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hidePivotFieldList="1" defaultThemeVersion="202300"/>
  <mc:AlternateContent xmlns:mc="http://schemas.openxmlformats.org/markup-compatibility/2006">
    <mc:Choice Requires="x15">
      <x15ac:absPath xmlns:x15ac="http://schemas.microsoft.com/office/spreadsheetml/2010/11/ac" url="/Users/benjaminlow/Downloads/DAB Slides/Project 1 Gender Pay Gap/Dataset/"/>
    </mc:Choice>
  </mc:AlternateContent>
  <xr:revisionPtr revIDLastSave="0" documentId="8_{7E6E9696-8781-C041-A6B7-6FCB260ECFD0}" xr6:coauthVersionLast="47" xr6:coauthVersionMax="47" xr10:uidLastSave="{00000000-0000-0000-0000-000000000000}"/>
  <bookViews>
    <workbookView xWindow="0" yWindow="700" windowWidth="26820" windowHeight="16860" xr2:uid="{F526F31D-7B46-1144-8171-F1690853CD06}"/>
  </bookViews>
  <sheets>
    <sheet name="Data Handling Summary" sheetId="14" r:id="rId1"/>
    <sheet name="Data Dictionary" sheetId="15" r:id="rId2"/>
    <sheet name="UK Gender Pay Gap Data - 2021" sheetId="1" r:id="rId3"/>
    <sheet name="Raw Data - Area Code" sheetId="4" r:id="rId4"/>
    <sheet name="Raw Data - SIC Code" sheetId="5" r:id="rId5"/>
    <sheet name="Raw Data - Company SIC" sheetId="3" r:id="rId6"/>
  </sheets>
  <externalReferences>
    <externalReference r:id="rId7"/>
  </externalReferences>
  <definedNames>
    <definedName name="_xlnm._FilterDatabase" localSheetId="2" hidden="1">'UK Gender Pay Gap Data - 2021'!$A$1:$AG$10564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65" i="1" l="1"/>
  <c r="AD134" i="1"/>
  <c r="AD461" i="1"/>
  <c r="AD474" i="1"/>
  <c r="AD563" i="1"/>
  <c r="AD693" i="1"/>
  <c r="AD744" i="1"/>
  <c r="AD869" i="1"/>
  <c r="AD1035" i="1"/>
  <c r="AD1064" i="1"/>
  <c r="AD1588" i="1"/>
  <c r="AD1720" i="1"/>
  <c r="AD2036" i="1"/>
  <c r="AD2436" i="1"/>
  <c r="AD2591" i="1"/>
  <c r="AD2740" i="1"/>
  <c r="AD2789" i="1"/>
  <c r="AD2918" i="1"/>
  <c r="AD3166" i="1"/>
  <c r="AD3337" i="1"/>
  <c r="AD3402" i="1"/>
  <c r="AD3512" i="1"/>
  <c r="AD3625" i="1"/>
  <c r="AD4074" i="1"/>
  <c r="AD4148" i="1"/>
  <c r="AD4247" i="1"/>
  <c r="AD4499" i="1"/>
  <c r="AD4506" i="1"/>
  <c r="AD4586" i="1"/>
  <c r="AD4850" i="1"/>
  <c r="AD4918" i="1"/>
  <c r="AD4925" i="1"/>
  <c r="AD5013" i="1"/>
  <c r="AD5151" i="1"/>
  <c r="AD5195" i="1"/>
  <c r="AD5274" i="1"/>
  <c r="AD5283" i="1"/>
  <c r="AD5338" i="1"/>
  <c r="AD5489" i="1"/>
  <c r="AD5638" i="1"/>
  <c r="AD5710" i="1"/>
  <c r="AD5812" i="1"/>
  <c r="AD6369" i="1"/>
  <c r="AD6509" i="1"/>
  <c r="AD6734" i="1"/>
  <c r="AD6749" i="1"/>
  <c r="AD6837" i="1"/>
  <c r="AD7511" i="1"/>
  <c r="AD7645" i="1"/>
  <c r="AD8200" i="1"/>
  <c r="AD8218" i="1"/>
  <c r="AD8329" i="1"/>
  <c r="AD8500" i="1"/>
  <c r="AD8512" i="1"/>
  <c r="AD8744" i="1"/>
  <c r="AD8949" i="1"/>
  <c r="AD9070" i="1"/>
  <c r="AD9088" i="1"/>
  <c r="AD9140" i="1"/>
  <c r="AD9410" i="1"/>
  <c r="AD9456" i="1"/>
  <c r="AD9569" i="1"/>
  <c r="AD9644" i="1"/>
  <c r="AD9735" i="1"/>
  <c r="AD10047" i="1"/>
  <c r="AD10128" i="1"/>
  <c r="AD10224" i="1"/>
  <c r="AD10370" i="1"/>
  <c r="AD10400"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50" i="1"/>
  <c r="AC251" i="1"/>
  <c r="AC252" i="1"/>
  <c r="AC253" i="1"/>
  <c r="AC254" i="1"/>
  <c r="AC255" i="1"/>
  <c r="AC256" i="1"/>
  <c r="AC257" i="1"/>
  <c r="AC258" i="1"/>
  <c r="AC259" i="1"/>
  <c r="AC260" i="1"/>
  <c r="AC261" i="1"/>
  <c r="AC262" i="1"/>
  <c r="AC263" i="1"/>
  <c r="AC264" i="1"/>
  <c r="AC265"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3" i="1"/>
  <c r="AC324" i="1"/>
  <c r="AC325" i="1"/>
  <c r="AC326" i="1"/>
  <c r="AC327" i="1"/>
  <c r="AC328" i="1"/>
  <c r="AC329" i="1"/>
  <c r="AC330" i="1"/>
  <c r="AC331" i="1"/>
  <c r="AC332" i="1"/>
  <c r="AC333" i="1"/>
  <c r="AC334" i="1"/>
  <c r="AC335"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2" i="1"/>
  <c r="AC463" i="1"/>
  <c r="AC464" i="1"/>
  <c r="AC465" i="1"/>
  <c r="AC466" i="1"/>
  <c r="AC467" i="1"/>
  <c r="AC468" i="1"/>
  <c r="AC469" i="1"/>
  <c r="AC470" i="1"/>
  <c r="AC471" i="1"/>
  <c r="AC472" i="1"/>
  <c r="AC473"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70" i="1"/>
  <c r="AC871" i="1"/>
  <c r="AC872" i="1"/>
  <c r="AC873" i="1"/>
  <c r="AC874" i="1"/>
  <c r="AC875" i="1"/>
  <c r="AC876" i="1"/>
  <c r="AC877" i="1"/>
  <c r="AC878" i="1"/>
  <c r="AC879" i="1"/>
  <c r="AC880" i="1"/>
  <c r="AC881" i="1"/>
  <c r="AC882" i="1"/>
  <c r="AC883" i="1"/>
  <c r="AC884" i="1"/>
  <c r="AC885" i="1"/>
  <c r="AC886" i="1"/>
  <c r="AC887" i="1"/>
  <c r="AC889" i="1"/>
  <c r="AC890" i="1"/>
  <c r="AC891" i="1"/>
  <c r="AC892" i="1"/>
  <c r="AC893" i="1"/>
  <c r="AC894" i="1"/>
  <c r="AC895" i="1"/>
  <c r="AC896" i="1"/>
  <c r="AC897" i="1"/>
  <c r="AC898" i="1"/>
  <c r="AC899" i="1"/>
  <c r="AC900" i="1"/>
  <c r="AC901" i="1"/>
  <c r="AC902" i="1"/>
  <c r="AC903" i="1"/>
  <c r="AC904" i="1"/>
  <c r="AC905" i="1"/>
  <c r="AC906"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9" i="1"/>
  <c r="AC1060" i="1"/>
  <c r="AC1061" i="1"/>
  <c r="AC1062" i="1"/>
  <c r="AC1063"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6" i="1"/>
  <c r="AC1167" i="1"/>
  <c r="AC1168" i="1"/>
  <c r="AC1169" i="1"/>
  <c r="AC1170" i="1"/>
  <c r="AC1171"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2" i="1"/>
  <c r="AC1713" i="1"/>
  <c r="AC1714" i="1"/>
  <c r="AC1715" i="1"/>
  <c r="AC1716" i="1"/>
  <c r="AC1717" i="1"/>
  <c r="AC1718" i="1"/>
  <c r="AC1719"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7" i="1"/>
  <c r="AC2038" i="1"/>
  <c r="AC2039" i="1"/>
  <c r="AC2040" i="1"/>
  <c r="AC2041" i="1"/>
  <c r="AC2042" i="1"/>
  <c r="AC2043" i="1"/>
  <c r="AC2044" i="1"/>
  <c r="AC2045" i="1"/>
  <c r="AC2046" i="1"/>
  <c r="AC2047" i="1"/>
  <c r="AC2048" i="1"/>
  <c r="AC2049" i="1"/>
  <c r="AC2050" i="1"/>
  <c r="AC2051" i="1"/>
  <c r="AC2052" i="1"/>
  <c r="AC2053" i="1"/>
  <c r="AC2054" i="1"/>
  <c r="AC2055"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7"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7" i="1"/>
  <c r="AC2438"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5"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19" i="1"/>
  <c r="AC2520" i="1"/>
  <c r="AC2521" i="1"/>
  <c r="AC2522"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5" i="1"/>
  <c r="AC2616" i="1"/>
  <c r="AC2617"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3" i="1"/>
  <c r="AC2664" i="1"/>
  <c r="AC2665" i="1"/>
  <c r="AC2666" i="1"/>
  <c r="AC2667" i="1"/>
  <c r="AC2668" i="1"/>
  <c r="AC2669" i="1"/>
  <c r="AC2670" i="1"/>
  <c r="AC2671" i="1"/>
  <c r="AC2672" i="1"/>
  <c r="AC2674" i="1"/>
  <c r="AC2675" i="1"/>
  <c r="AC2676" i="1"/>
  <c r="AC2677" i="1"/>
  <c r="AC2678" i="1"/>
  <c r="AC2679" i="1"/>
  <c r="AC2680" i="1"/>
  <c r="AC2681" i="1"/>
  <c r="AC2682" i="1"/>
  <c r="AC2683"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2"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4" i="1"/>
  <c r="AC2735" i="1"/>
  <c r="AC2736" i="1"/>
  <c r="AC2737" i="1"/>
  <c r="AC2738" i="1"/>
  <c r="AC2739" i="1"/>
  <c r="AC2741" i="1"/>
  <c r="AC2742" i="1"/>
  <c r="AC2743" i="1"/>
  <c r="AC2744" i="1"/>
  <c r="AC2745" i="1"/>
  <c r="AC2746" i="1"/>
  <c r="AC2747" i="1"/>
  <c r="AC2748" i="1"/>
  <c r="AC2749" i="1"/>
  <c r="AC2750" i="1"/>
  <c r="AC2751" i="1"/>
  <c r="AC2752" i="1"/>
  <c r="AC2753" i="1"/>
  <c r="AC2754" i="1"/>
  <c r="AC2755" i="1"/>
  <c r="AC2756" i="1"/>
  <c r="AC2757" i="1"/>
  <c r="AC2758" i="1"/>
  <c r="AC2759"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8"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4"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6" i="1"/>
  <c r="AC3107" i="1"/>
  <c r="AC3108" i="1"/>
  <c r="AC3109" i="1"/>
  <c r="AC3110" i="1"/>
  <c r="AC3111" i="1"/>
  <c r="AC3112" i="1"/>
  <c r="AC3113" i="1"/>
  <c r="AC3114" i="1"/>
  <c r="AC3115" i="1"/>
  <c r="AC3116" i="1"/>
  <c r="AC3118" i="1"/>
  <c r="AC3119" i="1"/>
  <c r="AC3120" i="1"/>
  <c r="AC3121" i="1"/>
  <c r="AC3122" i="1"/>
  <c r="AC3123" i="1"/>
  <c r="AC3124" i="1"/>
  <c r="AC3125"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9" i="1"/>
  <c r="AC3160" i="1"/>
  <c r="AC3161" i="1"/>
  <c r="AC3162" i="1"/>
  <c r="AC3163" i="1"/>
  <c r="AC3164" i="1"/>
  <c r="AC3165"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29" i="1"/>
  <c r="AC3330" i="1"/>
  <c r="AC3331" i="1"/>
  <c r="AC3332" i="1"/>
  <c r="AC3333" i="1"/>
  <c r="AC3334" i="1"/>
  <c r="AC3335" i="1"/>
  <c r="AC3336"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3" i="1"/>
  <c r="AC3524" i="1"/>
  <c r="AC3525" i="1"/>
  <c r="AC3526" i="1"/>
  <c r="AC3527" i="1"/>
  <c r="AC3528" i="1"/>
  <c r="AC3529" i="1"/>
  <c r="AC3530"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1" i="1"/>
  <c r="AC3572" i="1"/>
  <c r="AC3573" i="1"/>
  <c r="AC3574" i="1"/>
  <c r="AC3575" i="1"/>
  <c r="AC3576" i="1"/>
  <c r="AC3577" i="1"/>
  <c r="AC3578" i="1"/>
  <c r="AC3580" i="1"/>
  <c r="AC3581" i="1"/>
  <c r="AC3582" i="1"/>
  <c r="AC3584" i="1"/>
  <c r="AC3585" i="1"/>
  <c r="AC3586" i="1"/>
  <c r="AC3587" i="1"/>
  <c r="AC3588" i="1"/>
  <c r="AC3589" i="1"/>
  <c r="AC3590" i="1"/>
  <c r="AC3591"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3" i="1"/>
  <c r="AC3774" i="1"/>
  <c r="AC3775" i="1"/>
  <c r="AC3776" i="1"/>
  <c r="AC3777" i="1"/>
  <c r="AC3778" i="1"/>
  <c r="AC3779" i="1"/>
  <c r="AC3780" i="1"/>
  <c r="AC3781" i="1"/>
  <c r="AC3782" i="1"/>
  <c r="AC3783" i="1"/>
  <c r="AC3784" i="1"/>
  <c r="AC3785" i="1"/>
  <c r="AC3786" i="1"/>
  <c r="AC3787"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6" i="1"/>
  <c r="AC4147" i="1"/>
  <c r="AC4150" i="1"/>
  <c r="AC4151"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7" i="1"/>
  <c r="AC4198" i="1"/>
  <c r="AC4199" i="1"/>
  <c r="AC4200" i="1"/>
  <c r="AC4201" i="1"/>
  <c r="AC4202" i="1"/>
  <c r="AC4203"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8" i="1"/>
  <c r="AC4229" i="1"/>
  <c r="AC4230" i="1"/>
  <c r="AC4231" i="1"/>
  <c r="AC4232" i="1"/>
  <c r="AC4233" i="1"/>
  <c r="AC4234" i="1"/>
  <c r="AC4235" i="1"/>
  <c r="AC4236" i="1"/>
  <c r="AC4237" i="1"/>
  <c r="AC4238" i="1"/>
  <c r="AC4239" i="1"/>
  <c r="AC4240" i="1"/>
  <c r="AC4241" i="1"/>
  <c r="AC4242" i="1"/>
  <c r="AC4243" i="1"/>
  <c r="AC4244" i="1"/>
  <c r="AC4245" i="1"/>
  <c r="AC4246" i="1"/>
  <c r="AC4248" i="1"/>
  <c r="AC4249" i="1"/>
  <c r="AC4250" i="1"/>
  <c r="AC4251" i="1"/>
  <c r="AC4252" i="1"/>
  <c r="AC4253" i="1"/>
  <c r="AC4254" i="1"/>
  <c r="AC4255" i="1"/>
  <c r="AC4256" i="1"/>
  <c r="AC4257" i="1"/>
  <c r="AC4258" i="1"/>
  <c r="AC4259" i="1"/>
  <c r="AC4260" i="1"/>
  <c r="AC4261" i="1"/>
  <c r="AC4262" i="1"/>
  <c r="AC4263" i="1"/>
  <c r="AC4264" i="1"/>
  <c r="AC4265" i="1"/>
  <c r="AC4266" i="1"/>
  <c r="AC4267" i="1"/>
  <c r="AC4268" i="1"/>
  <c r="AC4269" i="1"/>
  <c r="AC4270" i="1"/>
  <c r="AC4271" i="1"/>
  <c r="AC4272" i="1"/>
  <c r="AC4273" i="1"/>
  <c r="AC4274" i="1"/>
  <c r="AC4275" i="1"/>
  <c r="AC4276" i="1"/>
  <c r="AC4277" i="1"/>
  <c r="AC4278" i="1"/>
  <c r="AC4279" i="1"/>
  <c r="AC4280" i="1"/>
  <c r="AC4281" i="1"/>
  <c r="AC4282" i="1"/>
  <c r="AC4283" i="1"/>
  <c r="AC4284" i="1"/>
  <c r="AC4285" i="1"/>
  <c r="AC4286" i="1"/>
  <c r="AC4287" i="1"/>
  <c r="AC4288" i="1"/>
  <c r="AC4289" i="1"/>
  <c r="AC4290" i="1"/>
  <c r="AC4291" i="1"/>
  <c r="AC4292" i="1"/>
  <c r="AC4293" i="1"/>
  <c r="AC4294" i="1"/>
  <c r="AC4295" i="1"/>
  <c r="AC4296" i="1"/>
  <c r="AC4297" i="1"/>
  <c r="AC4298" i="1"/>
  <c r="AC4299" i="1"/>
  <c r="AC4300" i="1"/>
  <c r="AC4301" i="1"/>
  <c r="AC4302" i="1"/>
  <c r="AC4303" i="1"/>
  <c r="AC4304" i="1"/>
  <c r="AC4305" i="1"/>
  <c r="AC4306" i="1"/>
  <c r="AC4307" i="1"/>
  <c r="AC4308" i="1"/>
  <c r="AC4309" i="1"/>
  <c r="AC4310" i="1"/>
  <c r="AC4311" i="1"/>
  <c r="AC4312" i="1"/>
  <c r="AC4313" i="1"/>
  <c r="AC4314" i="1"/>
  <c r="AC4315" i="1"/>
  <c r="AC4316" i="1"/>
  <c r="AC4317" i="1"/>
  <c r="AC4318" i="1"/>
  <c r="AC4319" i="1"/>
  <c r="AC4320" i="1"/>
  <c r="AC4321" i="1"/>
  <c r="AC4322" i="1"/>
  <c r="AC4323" i="1"/>
  <c r="AC4324" i="1"/>
  <c r="AC4325" i="1"/>
  <c r="AC4326" i="1"/>
  <c r="AC4327" i="1"/>
  <c r="AC4328" i="1"/>
  <c r="AC4329" i="1"/>
  <c r="AC4330" i="1"/>
  <c r="AC4331" i="1"/>
  <c r="AC4332" i="1"/>
  <c r="AC4333" i="1"/>
  <c r="AC4334" i="1"/>
  <c r="AC4335" i="1"/>
  <c r="AC4336" i="1"/>
  <c r="AC4337" i="1"/>
  <c r="AC4338" i="1"/>
  <c r="AC4339" i="1"/>
  <c r="AC4340" i="1"/>
  <c r="AC4341" i="1"/>
  <c r="AC4342" i="1"/>
  <c r="AC4343" i="1"/>
  <c r="AC4344" i="1"/>
  <c r="AC4345" i="1"/>
  <c r="AC4346" i="1"/>
  <c r="AC4347" i="1"/>
  <c r="AC4348" i="1"/>
  <c r="AC4349" i="1"/>
  <c r="AC4350" i="1"/>
  <c r="AC4351" i="1"/>
  <c r="AC4352" i="1"/>
  <c r="AC4353" i="1"/>
  <c r="AC4354" i="1"/>
  <c r="AC4355" i="1"/>
  <c r="AC4356" i="1"/>
  <c r="AC4357" i="1"/>
  <c r="AC4358" i="1"/>
  <c r="AC4359" i="1"/>
  <c r="AC4360" i="1"/>
  <c r="AC4361" i="1"/>
  <c r="AC4362" i="1"/>
  <c r="AC4363" i="1"/>
  <c r="AC4364" i="1"/>
  <c r="AC4365" i="1"/>
  <c r="AC4366" i="1"/>
  <c r="AC4367" i="1"/>
  <c r="AC4368" i="1"/>
  <c r="AC4369" i="1"/>
  <c r="AC4370" i="1"/>
  <c r="AC4371" i="1"/>
  <c r="AC4372" i="1"/>
  <c r="AC4373" i="1"/>
  <c r="AC4374" i="1"/>
  <c r="AC4375" i="1"/>
  <c r="AC4376" i="1"/>
  <c r="AC4377" i="1"/>
  <c r="AC4378" i="1"/>
  <c r="AC4379" i="1"/>
  <c r="AC4380" i="1"/>
  <c r="AC4381" i="1"/>
  <c r="AC4382" i="1"/>
  <c r="AC4383" i="1"/>
  <c r="AC4384" i="1"/>
  <c r="AC4385" i="1"/>
  <c r="AC4386" i="1"/>
  <c r="AC4387" i="1"/>
  <c r="AC4388" i="1"/>
  <c r="AC4389" i="1"/>
  <c r="AC4390" i="1"/>
  <c r="AC4391" i="1"/>
  <c r="AC4392" i="1"/>
  <c r="AC4393" i="1"/>
  <c r="AC4394" i="1"/>
  <c r="AC4395" i="1"/>
  <c r="AC4396" i="1"/>
  <c r="AC4397" i="1"/>
  <c r="AC4399" i="1"/>
  <c r="AC4400" i="1"/>
  <c r="AC4401" i="1"/>
  <c r="AC4402" i="1"/>
  <c r="AC4403" i="1"/>
  <c r="AC4404" i="1"/>
  <c r="AC4405" i="1"/>
  <c r="AC4406" i="1"/>
  <c r="AC4407" i="1"/>
  <c r="AC4408" i="1"/>
  <c r="AC4409" i="1"/>
  <c r="AC4410" i="1"/>
  <c r="AC4411" i="1"/>
  <c r="AC4412" i="1"/>
  <c r="AC4413" i="1"/>
  <c r="AC4414" i="1"/>
  <c r="AC4415" i="1"/>
  <c r="AC4416" i="1"/>
  <c r="AC4417" i="1"/>
  <c r="AC4418" i="1"/>
  <c r="AC4419" i="1"/>
  <c r="AC4420" i="1"/>
  <c r="AC4421" i="1"/>
  <c r="AC4422" i="1"/>
  <c r="AC4423" i="1"/>
  <c r="AC4424" i="1"/>
  <c r="AC4425" i="1"/>
  <c r="AC4426" i="1"/>
  <c r="AC4427" i="1"/>
  <c r="AC4428" i="1"/>
  <c r="AC4429" i="1"/>
  <c r="AC4430" i="1"/>
  <c r="AC4431" i="1"/>
  <c r="AC4432" i="1"/>
  <c r="AC4433" i="1"/>
  <c r="AC4434" i="1"/>
  <c r="AC4435" i="1"/>
  <c r="AC4436" i="1"/>
  <c r="AC4437" i="1"/>
  <c r="AC4438" i="1"/>
  <c r="AC4439" i="1"/>
  <c r="AC4440" i="1"/>
  <c r="AC4441" i="1"/>
  <c r="AC4442" i="1"/>
  <c r="AC4443" i="1"/>
  <c r="AC4444" i="1"/>
  <c r="AC4445" i="1"/>
  <c r="AC4446" i="1"/>
  <c r="AC4447" i="1"/>
  <c r="AC4448" i="1"/>
  <c r="AC4449" i="1"/>
  <c r="AC4450" i="1"/>
  <c r="AC4451" i="1"/>
  <c r="AC4452" i="1"/>
  <c r="AC4453" i="1"/>
  <c r="AC4454" i="1"/>
  <c r="AC4455" i="1"/>
  <c r="AC4456" i="1"/>
  <c r="AC4457" i="1"/>
  <c r="AC4458" i="1"/>
  <c r="AC4459" i="1"/>
  <c r="AC4460" i="1"/>
  <c r="AC4461" i="1"/>
  <c r="AC4462" i="1"/>
  <c r="AC4463" i="1"/>
  <c r="AC4464" i="1"/>
  <c r="AC4465" i="1"/>
  <c r="AC4466" i="1"/>
  <c r="AC4467" i="1"/>
  <c r="AC4468" i="1"/>
  <c r="AC4469" i="1"/>
  <c r="AC4470" i="1"/>
  <c r="AC4472" i="1"/>
  <c r="AC4473" i="1"/>
  <c r="AC4474" i="1"/>
  <c r="AC4475" i="1"/>
  <c r="AC4476" i="1"/>
  <c r="AC4477" i="1"/>
  <c r="AC4479" i="1"/>
  <c r="AC4480" i="1"/>
  <c r="AC4481" i="1"/>
  <c r="AC4482" i="1"/>
  <c r="AC4483" i="1"/>
  <c r="AC4484" i="1"/>
  <c r="AC4485" i="1"/>
  <c r="AC4486" i="1"/>
  <c r="AC4487" i="1"/>
  <c r="AC4488" i="1"/>
  <c r="AC4489" i="1"/>
  <c r="AC4490" i="1"/>
  <c r="AC4491" i="1"/>
  <c r="AC4492" i="1"/>
  <c r="AC4493" i="1"/>
  <c r="AC4494" i="1"/>
  <c r="AC4495" i="1"/>
  <c r="AC4496" i="1"/>
  <c r="AC4497" i="1"/>
  <c r="AC4498" i="1"/>
  <c r="AC4500" i="1"/>
  <c r="AC4501" i="1"/>
  <c r="AC4502" i="1"/>
  <c r="AC4503" i="1"/>
  <c r="AC4504" i="1"/>
  <c r="AC4505" i="1"/>
  <c r="AC4507" i="1"/>
  <c r="AC4508" i="1"/>
  <c r="AC4509" i="1"/>
  <c r="AC4510" i="1"/>
  <c r="AC4511" i="1"/>
  <c r="AC4512" i="1"/>
  <c r="AC4513" i="1"/>
  <c r="AC4514" i="1"/>
  <c r="AC4515" i="1"/>
  <c r="AC4516" i="1"/>
  <c r="AC4517" i="1"/>
  <c r="AC4519" i="1"/>
  <c r="AC4520" i="1"/>
  <c r="AC4521" i="1"/>
  <c r="AC4522" i="1"/>
  <c r="AC4523" i="1"/>
  <c r="AC4524" i="1"/>
  <c r="AC4525" i="1"/>
  <c r="AC4526" i="1"/>
  <c r="AC4527" i="1"/>
  <c r="AC4528" i="1"/>
  <c r="AC4529" i="1"/>
  <c r="AC4530" i="1"/>
  <c r="AC4531" i="1"/>
  <c r="AC4532" i="1"/>
  <c r="AC4533" i="1"/>
  <c r="AC4534" i="1"/>
  <c r="AC4535" i="1"/>
  <c r="AC4536" i="1"/>
  <c r="AC4537" i="1"/>
  <c r="AC4538" i="1"/>
  <c r="AC4539" i="1"/>
  <c r="AC4540" i="1"/>
  <c r="AC4541" i="1"/>
  <c r="AC4542" i="1"/>
  <c r="AC4543" i="1"/>
  <c r="AC4544" i="1"/>
  <c r="AC4545" i="1"/>
  <c r="AC4546" i="1"/>
  <c r="AC4547" i="1"/>
  <c r="AC4548" i="1"/>
  <c r="AC4549" i="1"/>
  <c r="AC4550" i="1"/>
  <c r="AC4551" i="1"/>
  <c r="AC4552" i="1"/>
  <c r="AC4553" i="1"/>
  <c r="AC4554" i="1"/>
  <c r="AC4555" i="1"/>
  <c r="AC4556" i="1"/>
  <c r="AC4557" i="1"/>
  <c r="AC4558" i="1"/>
  <c r="AC4559" i="1"/>
  <c r="AC4560" i="1"/>
  <c r="AC4561" i="1"/>
  <c r="AC4562" i="1"/>
  <c r="AC4563" i="1"/>
  <c r="AC4564" i="1"/>
  <c r="AC4565" i="1"/>
  <c r="AC4566" i="1"/>
  <c r="AC4567" i="1"/>
  <c r="AC4568" i="1"/>
  <c r="AC4569" i="1"/>
  <c r="AC4570" i="1"/>
  <c r="AC4571" i="1"/>
  <c r="AC4572" i="1"/>
  <c r="AC4573" i="1"/>
  <c r="AC4574" i="1"/>
  <c r="AC4575" i="1"/>
  <c r="AC4576" i="1"/>
  <c r="AC4577" i="1"/>
  <c r="AC4578" i="1"/>
  <c r="AC4579" i="1"/>
  <c r="AC4580" i="1"/>
  <c r="AC4581" i="1"/>
  <c r="AC4582" i="1"/>
  <c r="AC4583" i="1"/>
  <c r="AC4584" i="1"/>
  <c r="AC4585" i="1"/>
  <c r="AC4587" i="1"/>
  <c r="AC4588" i="1"/>
  <c r="AC4589" i="1"/>
  <c r="AC4590" i="1"/>
  <c r="AC4591" i="1"/>
  <c r="AC4592" i="1"/>
  <c r="AC4593" i="1"/>
  <c r="AC4594" i="1"/>
  <c r="AC4595" i="1"/>
  <c r="AC4596" i="1"/>
  <c r="AC4597" i="1"/>
  <c r="AC4598" i="1"/>
  <c r="AC4599" i="1"/>
  <c r="AC4600" i="1"/>
  <c r="AC4601" i="1"/>
  <c r="AC4602" i="1"/>
  <c r="AC4603" i="1"/>
  <c r="AC4604" i="1"/>
  <c r="AC4605" i="1"/>
  <c r="AC4606" i="1"/>
  <c r="AC4607" i="1"/>
  <c r="AC4608" i="1"/>
  <c r="AC4609" i="1"/>
  <c r="AC4610" i="1"/>
  <c r="AC4611" i="1"/>
  <c r="AC4612" i="1"/>
  <c r="AC4613" i="1"/>
  <c r="AC4614" i="1"/>
  <c r="AC4615" i="1"/>
  <c r="AC4616" i="1"/>
  <c r="AC4617" i="1"/>
  <c r="AC4619" i="1"/>
  <c r="AC4620" i="1"/>
  <c r="AC4621" i="1"/>
  <c r="AC4622" i="1"/>
  <c r="AC4623" i="1"/>
  <c r="AC4624" i="1"/>
  <c r="AC4625" i="1"/>
  <c r="AC4626" i="1"/>
  <c r="AC4627" i="1"/>
  <c r="AC4628" i="1"/>
  <c r="AC4629" i="1"/>
  <c r="AC4630" i="1"/>
  <c r="AC4631" i="1"/>
  <c r="AC4632" i="1"/>
  <c r="AC4633" i="1"/>
  <c r="AC4634" i="1"/>
  <c r="AC4635" i="1"/>
  <c r="AC4636" i="1"/>
  <c r="AC4637" i="1"/>
  <c r="AC4638" i="1"/>
  <c r="AC4639" i="1"/>
  <c r="AC4640" i="1"/>
  <c r="AC4641" i="1"/>
  <c r="AC4642" i="1"/>
  <c r="AC4643" i="1"/>
  <c r="AC4644" i="1"/>
  <c r="AC4645" i="1"/>
  <c r="AC4646" i="1"/>
  <c r="AC4647" i="1"/>
  <c r="AC4648" i="1"/>
  <c r="AC4649" i="1"/>
  <c r="AC4650" i="1"/>
  <c r="AC4651" i="1"/>
  <c r="AC4652" i="1"/>
  <c r="AC4653" i="1"/>
  <c r="AC4654" i="1"/>
  <c r="AC4655" i="1"/>
  <c r="AC4656" i="1"/>
  <c r="AC4658" i="1"/>
  <c r="AC4659" i="1"/>
  <c r="AC4660" i="1"/>
  <c r="AC4661" i="1"/>
  <c r="AC4662" i="1"/>
  <c r="AC4663" i="1"/>
  <c r="AC4664" i="1"/>
  <c r="AC4665" i="1"/>
  <c r="AC4666" i="1"/>
  <c r="AC4667" i="1"/>
  <c r="AC4668" i="1"/>
  <c r="AC4669" i="1"/>
  <c r="AC4670" i="1"/>
  <c r="AC4671" i="1"/>
  <c r="AC4672" i="1"/>
  <c r="AC4673" i="1"/>
  <c r="AC4674" i="1"/>
  <c r="AC4675" i="1"/>
  <c r="AC4676" i="1"/>
  <c r="AC4677" i="1"/>
  <c r="AC4678" i="1"/>
  <c r="AC4679" i="1"/>
  <c r="AC4680" i="1"/>
  <c r="AC4681" i="1"/>
  <c r="AC4682" i="1"/>
  <c r="AC4683" i="1"/>
  <c r="AC4684" i="1"/>
  <c r="AC4685" i="1"/>
  <c r="AC4686" i="1"/>
  <c r="AC4687" i="1"/>
  <c r="AC4688" i="1"/>
  <c r="AC4689" i="1"/>
  <c r="AC4690" i="1"/>
  <c r="AC4691" i="1"/>
  <c r="AC4692" i="1"/>
  <c r="AC4693" i="1"/>
  <c r="AC4694" i="1"/>
  <c r="AC4695" i="1"/>
  <c r="AC4696" i="1"/>
  <c r="AC4697" i="1"/>
  <c r="AC4698" i="1"/>
  <c r="AC4699" i="1"/>
  <c r="AC4700" i="1"/>
  <c r="AC4701" i="1"/>
  <c r="AC4702" i="1"/>
  <c r="AC4703" i="1"/>
  <c r="AC4704" i="1"/>
  <c r="AC4705" i="1"/>
  <c r="AC4706" i="1"/>
  <c r="AC4707" i="1"/>
  <c r="AC4708" i="1"/>
  <c r="AC4709" i="1"/>
  <c r="AC4710" i="1"/>
  <c r="AC4711" i="1"/>
  <c r="AC4712" i="1"/>
  <c r="AC4713" i="1"/>
  <c r="AC4714" i="1"/>
  <c r="AC4715" i="1"/>
  <c r="AC4716" i="1"/>
  <c r="AC4717" i="1"/>
  <c r="AC4718" i="1"/>
  <c r="AC4719" i="1"/>
  <c r="AC4720" i="1"/>
  <c r="AC4721" i="1"/>
  <c r="AC4722" i="1"/>
  <c r="AC4723" i="1"/>
  <c r="AC4724" i="1"/>
  <c r="AC4725" i="1"/>
  <c r="AC4726" i="1"/>
  <c r="AC4727" i="1"/>
  <c r="AC4728" i="1"/>
  <c r="AC4730" i="1"/>
  <c r="AC4731" i="1"/>
  <c r="AC4732" i="1"/>
  <c r="AC4733" i="1"/>
  <c r="AC4734" i="1"/>
  <c r="AC4735" i="1"/>
  <c r="AC4736" i="1"/>
  <c r="AC4737" i="1"/>
  <c r="AC4738" i="1"/>
  <c r="AC4739" i="1"/>
  <c r="AC4740" i="1"/>
  <c r="AC4741" i="1"/>
  <c r="AC4742" i="1"/>
  <c r="AC4743" i="1"/>
  <c r="AC4744" i="1"/>
  <c r="AC4745" i="1"/>
  <c r="AC4746" i="1"/>
  <c r="AC4747" i="1"/>
  <c r="AC4748" i="1"/>
  <c r="AC4749" i="1"/>
  <c r="AC4750" i="1"/>
  <c r="AC4751" i="1"/>
  <c r="AC4752" i="1"/>
  <c r="AC4753" i="1"/>
  <c r="AC4754" i="1"/>
  <c r="AC4755" i="1"/>
  <c r="AC4756" i="1"/>
  <c r="AC4757" i="1"/>
  <c r="AC4758" i="1"/>
  <c r="AC4759" i="1"/>
  <c r="AC4760" i="1"/>
  <c r="AC4761" i="1"/>
  <c r="AC4762" i="1"/>
  <c r="AC4763" i="1"/>
  <c r="AC4764" i="1"/>
  <c r="AC4765" i="1"/>
  <c r="AC4766" i="1"/>
  <c r="AC4767" i="1"/>
  <c r="AC4768" i="1"/>
  <c r="AC4769" i="1"/>
  <c r="AC4770" i="1"/>
  <c r="AC4771" i="1"/>
  <c r="AC4772" i="1"/>
  <c r="AC4773" i="1"/>
  <c r="AC4774" i="1"/>
  <c r="AC4775" i="1"/>
  <c r="AC4776" i="1"/>
  <c r="AC4777" i="1"/>
  <c r="AC4778" i="1"/>
  <c r="AC4779" i="1"/>
  <c r="AC4780" i="1"/>
  <c r="AC4781" i="1"/>
  <c r="AC4782" i="1"/>
  <c r="AC4783" i="1"/>
  <c r="AC4784" i="1"/>
  <c r="AC4785" i="1"/>
  <c r="AC4786" i="1"/>
  <c r="AC4787" i="1"/>
  <c r="AC4788" i="1"/>
  <c r="AC4789" i="1"/>
  <c r="AC4790" i="1"/>
  <c r="AC4791" i="1"/>
  <c r="AC4792" i="1"/>
  <c r="AC4793" i="1"/>
  <c r="AC4794" i="1"/>
  <c r="AC4795" i="1"/>
  <c r="AC4796" i="1"/>
  <c r="AC4797" i="1"/>
  <c r="AC4798" i="1"/>
  <c r="AC4799" i="1"/>
  <c r="AC4800" i="1"/>
  <c r="AC4801" i="1"/>
  <c r="AC4802" i="1"/>
  <c r="AC4803" i="1"/>
  <c r="AC4804" i="1"/>
  <c r="AC4805" i="1"/>
  <c r="AC4806" i="1"/>
  <c r="AC4807" i="1"/>
  <c r="AC4808" i="1"/>
  <c r="AC4809" i="1"/>
  <c r="AC4810" i="1"/>
  <c r="AC4811" i="1"/>
  <c r="AC4812" i="1"/>
  <c r="AC4813" i="1"/>
  <c r="AC4814" i="1"/>
  <c r="AC4815" i="1"/>
  <c r="AC4816" i="1"/>
  <c r="AC4817" i="1"/>
  <c r="AC4818" i="1"/>
  <c r="AC4819" i="1"/>
  <c r="AC4820" i="1"/>
  <c r="AC4821" i="1"/>
  <c r="AC4822" i="1"/>
  <c r="AC4823" i="1"/>
  <c r="AC4824" i="1"/>
  <c r="AC4825" i="1"/>
  <c r="AC4826" i="1"/>
  <c r="AC4827" i="1"/>
  <c r="AC4828" i="1"/>
  <c r="AC4829" i="1"/>
  <c r="AC4830" i="1"/>
  <c r="AC4831" i="1"/>
  <c r="AC4832" i="1"/>
  <c r="AC4833" i="1"/>
  <c r="AC4834" i="1"/>
  <c r="AC4835" i="1"/>
  <c r="AC4836" i="1"/>
  <c r="AC4837" i="1"/>
  <c r="AC4838" i="1"/>
  <c r="AC4839" i="1"/>
  <c r="AC4840" i="1"/>
  <c r="AC4841" i="1"/>
  <c r="AC4842" i="1"/>
  <c r="AC4843" i="1"/>
  <c r="AC4844" i="1"/>
  <c r="AC4845" i="1"/>
  <c r="AC4846" i="1"/>
  <c r="AC4847" i="1"/>
  <c r="AC4848" i="1"/>
  <c r="AC4849" i="1"/>
  <c r="AC4851" i="1"/>
  <c r="AC4852" i="1"/>
  <c r="AC4853" i="1"/>
  <c r="AC4854" i="1"/>
  <c r="AC4855" i="1"/>
  <c r="AC4856" i="1"/>
  <c r="AC4857" i="1"/>
  <c r="AC4858" i="1"/>
  <c r="AC4859" i="1"/>
  <c r="AC4860" i="1"/>
  <c r="AC4861" i="1"/>
  <c r="AC4862" i="1"/>
  <c r="AC4863" i="1"/>
  <c r="AC4864" i="1"/>
  <c r="AC4865" i="1"/>
  <c r="AC4866" i="1"/>
  <c r="AC4867" i="1"/>
  <c r="AC4868" i="1"/>
  <c r="AC4869" i="1"/>
  <c r="AC4870" i="1"/>
  <c r="AC4871" i="1"/>
  <c r="AC4872" i="1"/>
  <c r="AC4873" i="1"/>
  <c r="AC4874" i="1"/>
  <c r="AC4875" i="1"/>
  <c r="AC4876" i="1"/>
  <c r="AC4877" i="1"/>
  <c r="AC4878" i="1"/>
  <c r="AC4879" i="1"/>
  <c r="AC4880" i="1"/>
  <c r="AC4881" i="1"/>
  <c r="AC4882" i="1"/>
  <c r="AC4883" i="1"/>
  <c r="AC4884" i="1"/>
  <c r="AC4885" i="1"/>
  <c r="AC4886" i="1"/>
  <c r="AC4887" i="1"/>
  <c r="AC4888" i="1"/>
  <c r="AC4889" i="1"/>
  <c r="AC4890" i="1"/>
  <c r="AC4891" i="1"/>
  <c r="AC4892" i="1"/>
  <c r="AC4893" i="1"/>
  <c r="AC4894" i="1"/>
  <c r="AC4895" i="1"/>
  <c r="AC4896" i="1"/>
  <c r="AC4897" i="1"/>
  <c r="AC4898" i="1"/>
  <c r="AC4899" i="1"/>
  <c r="AC4900" i="1"/>
  <c r="AC4901" i="1"/>
  <c r="AC4902" i="1"/>
  <c r="AC4903" i="1"/>
  <c r="AC4905" i="1"/>
  <c r="AC4906" i="1"/>
  <c r="AC4907" i="1"/>
  <c r="AC4908" i="1"/>
  <c r="AC4909" i="1"/>
  <c r="AC4910" i="1"/>
  <c r="AC4911" i="1"/>
  <c r="AC4912" i="1"/>
  <c r="AC4913" i="1"/>
  <c r="AC4914" i="1"/>
  <c r="AC4915" i="1"/>
  <c r="AC4916" i="1"/>
  <c r="AC4917" i="1"/>
  <c r="AC4919" i="1"/>
  <c r="AC4920" i="1"/>
  <c r="AC4921" i="1"/>
  <c r="AC4922" i="1"/>
  <c r="AC4923" i="1"/>
  <c r="AC4924" i="1"/>
  <c r="AC4926" i="1"/>
  <c r="AC4927" i="1"/>
  <c r="AC4928" i="1"/>
  <c r="AC4929" i="1"/>
  <c r="AC4930" i="1"/>
  <c r="AC4931" i="1"/>
  <c r="AC4932" i="1"/>
  <c r="AC4933" i="1"/>
  <c r="AC4934" i="1"/>
  <c r="AC4935" i="1"/>
  <c r="AC4937" i="1"/>
  <c r="AC4938" i="1"/>
  <c r="AC4939" i="1"/>
  <c r="AC4940" i="1"/>
  <c r="AC4941" i="1"/>
  <c r="AC4942" i="1"/>
  <c r="AC4943" i="1"/>
  <c r="AC4944" i="1"/>
  <c r="AC4945" i="1"/>
  <c r="AC4946" i="1"/>
  <c r="AC4947" i="1"/>
  <c r="AC4948" i="1"/>
  <c r="AC4949" i="1"/>
  <c r="AC4950" i="1"/>
  <c r="AC4951" i="1"/>
  <c r="AC4952" i="1"/>
  <c r="AC4953" i="1"/>
  <c r="AC4954" i="1"/>
  <c r="AC4955" i="1"/>
  <c r="AC4956" i="1"/>
  <c r="AC4957" i="1"/>
  <c r="AC4958" i="1"/>
  <c r="AC4959" i="1"/>
  <c r="AC4960" i="1"/>
  <c r="AC4961" i="1"/>
  <c r="AC4962" i="1"/>
  <c r="AC4963" i="1"/>
  <c r="AC4964" i="1"/>
  <c r="AC4965" i="1"/>
  <c r="AC4966" i="1"/>
  <c r="AC4967" i="1"/>
  <c r="AC4968" i="1"/>
  <c r="AC4969" i="1"/>
  <c r="AC4970" i="1"/>
  <c r="AC4971" i="1"/>
  <c r="AC4972" i="1"/>
  <c r="AC4973" i="1"/>
  <c r="AC4974" i="1"/>
  <c r="AC4975" i="1"/>
  <c r="AC4976" i="1"/>
  <c r="AC4977" i="1"/>
  <c r="AC4978" i="1"/>
  <c r="AC4979" i="1"/>
  <c r="AC4980" i="1"/>
  <c r="AC4981" i="1"/>
  <c r="AC4982" i="1"/>
  <c r="AC4983" i="1"/>
  <c r="AC4984" i="1"/>
  <c r="AC4985" i="1"/>
  <c r="AC4987" i="1"/>
  <c r="AC4988" i="1"/>
  <c r="AC4989" i="1"/>
  <c r="AC4990" i="1"/>
  <c r="AC4991" i="1"/>
  <c r="AC4992" i="1"/>
  <c r="AC4993" i="1"/>
  <c r="AC4994" i="1"/>
  <c r="AC4995" i="1"/>
  <c r="AC4996" i="1"/>
  <c r="AC4997" i="1"/>
  <c r="AC4998" i="1"/>
  <c r="AC4999" i="1"/>
  <c r="AC5000" i="1"/>
  <c r="AC5001" i="1"/>
  <c r="AC5002" i="1"/>
  <c r="AC5003" i="1"/>
  <c r="AC5004" i="1"/>
  <c r="AC5005" i="1"/>
  <c r="AC5006" i="1"/>
  <c r="AC5007" i="1"/>
  <c r="AC5008" i="1"/>
  <c r="AC5009" i="1"/>
  <c r="AC5010" i="1"/>
  <c r="AC5011" i="1"/>
  <c r="AC5012" i="1"/>
  <c r="AC5014" i="1"/>
  <c r="AC5015" i="1"/>
  <c r="AC5016" i="1"/>
  <c r="AC5017" i="1"/>
  <c r="AC5018" i="1"/>
  <c r="AC5019" i="1"/>
  <c r="AC5020" i="1"/>
  <c r="AC5021" i="1"/>
  <c r="AC5022" i="1"/>
  <c r="AC5023" i="1"/>
  <c r="AC5024" i="1"/>
  <c r="AC5025" i="1"/>
  <c r="AC5026" i="1"/>
  <c r="AC5027" i="1"/>
  <c r="AC5028" i="1"/>
  <c r="AC5029" i="1"/>
  <c r="AC5030" i="1"/>
  <c r="AC5031" i="1"/>
  <c r="AC5032" i="1"/>
  <c r="AC5033" i="1"/>
  <c r="AC5034" i="1"/>
  <c r="AC5035" i="1"/>
  <c r="AC5036" i="1"/>
  <c r="AC5037" i="1"/>
  <c r="AC5038" i="1"/>
  <c r="AC5039" i="1"/>
  <c r="AC5040" i="1"/>
  <c r="AC5041" i="1"/>
  <c r="AC5042" i="1"/>
  <c r="AC5043" i="1"/>
  <c r="AC5044" i="1"/>
  <c r="AC5045" i="1"/>
  <c r="AC5046" i="1"/>
  <c r="AC5047" i="1"/>
  <c r="AC5048" i="1"/>
  <c r="AC5049" i="1"/>
  <c r="AC5050" i="1"/>
  <c r="AC5051" i="1"/>
  <c r="AC5052" i="1"/>
  <c r="AC5053" i="1"/>
  <c r="AC5054" i="1"/>
  <c r="AC5055" i="1"/>
  <c r="AC5056" i="1"/>
  <c r="AC5057" i="1"/>
  <c r="AC5058" i="1"/>
  <c r="AC5059" i="1"/>
  <c r="AC5060" i="1"/>
  <c r="AC5061" i="1"/>
  <c r="AC5062" i="1"/>
  <c r="AC5063" i="1"/>
  <c r="AC5064" i="1"/>
  <c r="AC5065" i="1"/>
  <c r="AC5066" i="1"/>
  <c r="AC5067" i="1"/>
  <c r="AC5068" i="1"/>
  <c r="AC5069" i="1"/>
  <c r="AC5070" i="1"/>
  <c r="AC5071" i="1"/>
  <c r="AC5072" i="1"/>
  <c r="AC5073" i="1"/>
  <c r="AC5074" i="1"/>
  <c r="AC5075" i="1"/>
  <c r="AC5076" i="1"/>
  <c r="AC5077" i="1"/>
  <c r="AC5078" i="1"/>
  <c r="AC5079" i="1"/>
  <c r="AC5080" i="1"/>
  <c r="AC5081" i="1"/>
  <c r="AC5082" i="1"/>
  <c r="AC5083" i="1"/>
  <c r="AC5084" i="1"/>
  <c r="AC5085" i="1"/>
  <c r="AC5086" i="1"/>
  <c r="AC5087" i="1"/>
  <c r="AC5088" i="1"/>
  <c r="AC5089" i="1"/>
  <c r="AC5090" i="1"/>
  <c r="AC5091" i="1"/>
  <c r="AC5092" i="1"/>
  <c r="AC5093" i="1"/>
  <c r="AC5095" i="1"/>
  <c r="AC5096" i="1"/>
  <c r="AC5097" i="1"/>
  <c r="AC5098" i="1"/>
  <c r="AC5099" i="1"/>
  <c r="AC5100" i="1"/>
  <c r="AC5101" i="1"/>
  <c r="AC5102" i="1"/>
  <c r="AC5103" i="1"/>
  <c r="AC5104" i="1"/>
  <c r="AC5105" i="1"/>
  <c r="AC5106" i="1"/>
  <c r="AC5107" i="1"/>
  <c r="AC5108" i="1"/>
  <c r="AC5109" i="1"/>
  <c r="AC5110" i="1"/>
  <c r="AC5111" i="1"/>
  <c r="AC5112" i="1"/>
  <c r="AC5113" i="1"/>
  <c r="AC5114" i="1"/>
  <c r="AC5115" i="1"/>
  <c r="AC5116" i="1"/>
  <c r="AC5117" i="1"/>
  <c r="AC5118" i="1"/>
  <c r="AC5119" i="1"/>
  <c r="AC5120" i="1"/>
  <c r="AC5121" i="1"/>
  <c r="AC5122" i="1"/>
  <c r="AC5123" i="1"/>
  <c r="AC5124" i="1"/>
  <c r="AC5125" i="1"/>
  <c r="AC5126" i="1"/>
  <c r="AC5127" i="1"/>
  <c r="AC5128" i="1"/>
  <c r="AC5129" i="1"/>
  <c r="AC5130" i="1"/>
  <c r="AC5131" i="1"/>
  <c r="AC5132" i="1"/>
  <c r="AC5133" i="1"/>
  <c r="AC5134" i="1"/>
  <c r="AC5135" i="1"/>
  <c r="AC5136" i="1"/>
  <c r="AC5137" i="1"/>
  <c r="AC5138" i="1"/>
  <c r="AC5139" i="1"/>
  <c r="AC5140" i="1"/>
  <c r="AC5141" i="1"/>
  <c r="AC5142" i="1"/>
  <c r="AC5143" i="1"/>
  <c r="AC5144" i="1"/>
  <c r="AC5145" i="1"/>
  <c r="AC5146" i="1"/>
  <c r="AC5147" i="1"/>
  <c r="AC5148" i="1"/>
  <c r="AC5149" i="1"/>
  <c r="AC5150" i="1"/>
  <c r="AC5152" i="1"/>
  <c r="AC5153" i="1"/>
  <c r="AC5154" i="1"/>
  <c r="AC5155" i="1"/>
  <c r="AC5156" i="1"/>
  <c r="AC5157" i="1"/>
  <c r="AC5158" i="1"/>
  <c r="AC5159" i="1"/>
  <c r="AC5160" i="1"/>
  <c r="AC5161" i="1"/>
  <c r="AC5162" i="1"/>
  <c r="AC5163" i="1"/>
  <c r="AC5164" i="1"/>
  <c r="AC5165" i="1"/>
  <c r="AC5166" i="1"/>
  <c r="AC5167" i="1"/>
  <c r="AC5168" i="1"/>
  <c r="AC5169" i="1"/>
  <c r="AC5170" i="1"/>
  <c r="AC5171" i="1"/>
  <c r="AC5172" i="1"/>
  <c r="AC5173" i="1"/>
  <c r="AC5174" i="1"/>
  <c r="AC5175" i="1"/>
  <c r="AC5177" i="1"/>
  <c r="AC5178" i="1"/>
  <c r="AC5180" i="1"/>
  <c r="AC5181" i="1"/>
  <c r="AC5182" i="1"/>
  <c r="AC5183" i="1"/>
  <c r="AC5184" i="1"/>
  <c r="AC5185" i="1"/>
  <c r="AC5186" i="1"/>
  <c r="AC5187" i="1"/>
  <c r="AC5188" i="1"/>
  <c r="AC5189" i="1"/>
  <c r="AC5190" i="1"/>
  <c r="AC5191" i="1"/>
  <c r="AC5192" i="1"/>
  <c r="AC5193" i="1"/>
  <c r="AC5194" i="1"/>
  <c r="AC5196" i="1"/>
  <c r="AC5199" i="1"/>
  <c r="AC5200" i="1"/>
  <c r="AC5201" i="1"/>
  <c r="AC5202" i="1"/>
  <c r="AC5203" i="1"/>
  <c r="AC5204" i="1"/>
  <c r="AC5205" i="1"/>
  <c r="AC5206" i="1"/>
  <c r="AC5207" i="1"/>
  <c r="AC5208" i="1"/>
  <c r="AC5209" i="1"/>
  <c r="AC5210" i="1"/>
  <c r="AC5211" i="1"/>
  <c r="AC5212" i="1"/>
  <c r="AC5213" i="1"/>
  <c r="AC5214" i="1"/>
  <c r="AC5215" i="1"/>
  <c r="AC5216" i="1"/>
  <c r="AC5217" i="1"/>
  <c r="AC5218" i="1"/>
  <c r="AC5219" i="1"/>
  <c r="AC5220" i="1"/>
  <c r="AC5221" i="1"/>
  <c r="AC5222" i="1"/>
  <c r="AC5223" i="1"/>
  <c r="AC5224" i="1"/>
  <c r="AC5225" i="1"/>
  <c r="AC5226" i="1"/>
  <c r="AC5227" i="1"/>
  <c r="AC5228" i="1"/>
  <c r="AC5229" i="1"/>
  <c r="AC5230" i="1"/>
  <c r="AC5231" i="1"/>
  <c r="AC5232" i="1"/>
  <c r="AC5233" i="1"/>
  <c r="AC5234" i="1"/>
  <c r="AC5235" i="1"/>
  <c r="AC5236" i="1"/>
  <c r="AC5237" i="1"/>
  <c r="AC5238" i="1"/>
  <c r="AC5239" i="1"/>
  <c r="AC5240" i="1"/>
  <c r="AC5241" i="1"/>
  <c r="AC5242" i="1"/>
  <c r="AC5244" i="1"/>
  <c r="AC5245" i="1"/>
  <c r="AC5246" i="1"/>
  <c r="AC5247" i="1"/>
  <c r="AC5249" i="1"/>
  <c r="AC5250" i="1"/>
  <c r="AC5251" i="1"/>
  <c r="AC5252" i="1"/>
  <c r="AC5253" i="1"/>
  <c r="AC5254" i="1"/>
  <c r="AC5255" i="1"/>
  <c r="AC5256" i="1"/>
  <c r="AC5258" i="1"/>
  <c r="AC5259" i="1"/>
  <c r="AC5260" i="1"/>
  <c r="AC5261" i="1"/>
  <c r="AC5262" i="1"/>
  <c r="AC5263" i="1"/>
  <c r="AC5264" i="1"/>
  <c r="AC5265" i="1"/>
  <c r="AC5266" i="1"/>
  <c r="AC5267" i="1"/>
  <c r="AC5268" i="1"/>
  <c r="AC5269" i="1"/>
  <c r="AC5270" i="1"/>
  <c r="AC5271" i="1"/>
  <c r="AC5272" i="1"/>
  <c r="AC5273" i="1"/>
  <c r="AC5275" i="1"/>
  <c r="AC5276" i="1"/>
  <c r="AC5277" i="1"/>
  <c r="AC5278" i="1"/>
  <c r="AC5279" i="1"/>
  <c r="AC5280" i="1"/>
  <c r="AC5281" i="1"/>
  <c r="AC5282" i="1"/>
  <c r="AC5284" i="1"/>
  <c r="AC5285" i="1"/>
  <c r="AC5286" i="1"/>
  <c r="AC5287" i="1"/>
  <c r="AC5288" i="1"/>
  <c r="AC5289" i="1"/>
  <c r="AC5290" i="1"/>
  <c r="AC5291" i="1"/>
  <c r="AC5292" i="1"/>
  <c r="AC5293" i="1"/>
  <c r="AC5294" i="1"/>
  <c r="AC5295" i="1"/>
  <c r="AC5296" i="1"/>
  <c r="AC5297" i="1"/>
  <c r="AC5298" i="1"/>
  <c r="AC5299" i="1"/>
  <c r="AC5300" i="1"/>
  <c r="AC5301" i="1"/>
  <c r="AC5303" i="1"/>
  <c r="AC5304" i="1"/>
  <c r="AC5305" i="1"/>
  <c r="AC5306" i="1"/>
  <c r="AC5307" i="1"/>
  <c r="AC5308" i="1"/>
  <c r="AC5309" i="1"/>
  <c r="AC5310" i="1"/>
  <c r="AC5311" i="1"/>
  <c r="AC5312" i="1"/>
  <c r="AC5313" i="1"/>
  <c r="AC5314" i="1"/>
  <c r="AC5315" i="1"/>
  <c r="AC5316" i="1"/>
  <c r="AC5317" i="1"/>
  <c r="AC5318" i="1"/>
  <c r="AC5319" i="1"/>
  <c r="AC5320" i="1"/>
  <c r="AC5321" i="1"/>
  <c r="AC5322" i="1"/>
  <c r="AC5323" i="1"/>
  <c r="AC5324" i="1"/>
  <c r="AC5325" i="1"/>
  <c r="AC5326" i="1"/>
  <c r="AC5327" i="1"/>
  <c r="AC5328" i="1"/>
  <c r="AC5329" i="1"/>
  <c r="AC5330" i="1"/>
  <c r="AC5331" i="1"/>
  <c r="AC5332" i="1"/>
  <c r="AC5333" i="1"/>
  <c r="AC5334" i="1"/>
  <c r="AC5335" i="1"/>
  <c r="AC5336" i="1"/>
  <c r="AC5337" i="1"/>
  <c r="AC5339" i="1"/>
  <c r="AC5340" i="1"/>
  <c r="AC5341" i="1"/>
  <c r="AC5342" i="1"/>
  <c r="AC5343" i="1"/>
  <c r="AC5344" i="1"/>
  <c r="AC5345" i="1"/>
  <c r="AC5346" i="1"/>
  <c r="AC5347" i="1"/>
  <c r="AC5348" i="1"/>
  <c r="AC5349" i="1"/>
  <c r="AC5350" i="1"/>
  <c r="AC5351" i="1"/>
  <c r="AC5352" i="1"/>
  <c r="AC5353" i="1"/>
  <c r="AC5354" i="1"/>
  <c r="AC5355" i="1"/>
  <c r="AC5356" i="1"/>
  <c r="AC5357" i="1"/>
  <c r="AC5358" i="1"/>
  <c r="AC5359" i="1"/>
  <c r="AC5360" i="1"/>
  <c r="AC5361" i="1"/>
  <c r="AC5362" i="1"/>
  <c r="AC5363" i="1"/>
  <c r="AC5364" i="1"/>
  <c r="AC5365" i="1"/>
  <c r="AC5366" i="1"/>
  <c r="AC5367" i="1"/>
  <c r="AC5368" i="1"/>
  <c r="AC5369" i="1"/>
  <c r="AC5370" i="1"/>
  <c r="AC5371" i="1"/>
  <c r="AC5372" i="1"/>
  <c r="AC5373" i="1"/>
  <c r="AC5374" i="1"/>
  <c r="AC5375" i="1"/>
  <c r="AC5376" i="1"/>
  <c r="AC5377" i="1"/>
  <c r="AC5378" i="1"/>
  <c r="AC5379" i="1"/>
  <c r="AC5380" i="1"/>
  <c r="AC5381" i="1"/>
  <c r="AC5382" i="1"/>
  <c r="AC5383" i="1"/>
  <c r="AC5384" i="1"/>
  <c r="AC5385" i="1"/>
  <c r="AC5386" i="1"/>
  <c r="AC5387" i="1"/>
  <c r="AC5388" i="1"/>
  <c r="AC5389" i="1"/>
  <c r="AC5390" i="1"/>
  <c r="AC5391" i="1"/>
  <c r="AC5392" i="1"/>
  <c r="AC5393" i="1"/>
  <c r="AC5394" i="1"/>
  <c r="AC5395" i="1"/>
  <c r="AC5396" i="1"/>
  <c r="AC5397" i="1"/>
  <c r="AC5398" i="1"/>
  <c r="AC5399" i="1"/>
  <c r="AC5400" i="1"/>
  <c r="AC5401" i="1"/>
  <c r="AC5402" i="1"/>
  <c r="AC5403" i="1"/>
  <c r="AC5404" i="1"/>
  <c r="AC5405" i="1"/>
  <c r="AC5406" i="1"/>
  <c r="AC5407" i="1"/>
  <c r="AC5408" i="1"/>
  <c r="AC5409" i="1"/>
  <c r="AC5410" i="1"/>
  <c r="AC5412" i="1"/>
  <c r="AC5413" i="1"/>
  <c r="AC5415" i="1"/>
  <c r="AC5416" i="1"/>
  <c r="AC5417" i="1"/>
  <c r="AC5418" i="1"/>
  <c r="AC5419" i="1"/>
  <c r="AC5420" i="1"/>
  <c r="AC5421" i="1"/>
  <c r="AC5422" i="1"/>
  <c r="AC5423" i="1"/>
  <c r="AC5424" i="1"/>
  <c r="AC5425" i="1"/>
  <c r="AC5426" i="1"/>
  <c r="AC5427" i="1"/>
  <c r="AC5428" i="1"/>
  <c r="AC5429" i="1"/>
  <c r="AC5430" i="1"/>
  <c r="AC5431" i="1"/>
  <c r="AC5432" i="1"/>
  <c r="AC5433" i="1"/>
  <c r="AC5434" i="1"/>
  <c r="AC5435" i="1"/>
  <c r="AC5436" i="1"/>
  <c r="AC5437" i="1"/>
  <c r="AC5438" i="1"/>
  <c r="AC5439" i="1"/>
  <c r="AC5440" i="1"/>
  <c r="AC5441" i="1"/>
  <c r="AC5442" i="1"/>
  <c r="AC5443" i="1"/>
  <c r="AC5444" i="1"/>
  <c r="AC5445" i="1"/>
  <c r="AC5446" i="1"/>
  <c r="AC5447" i="1"/>
  <c r="AC5448" i="1"/>
  <c r="AC5449" i="1"/>
  <c r="AC5450" i="1"/>
  <c r="AC5451" i="1"/>
  <c r="AC5452" i="1"/>
  <c r="AC5453" i="1"/>
  <c r="AC5454" i="1"/>
  <c r="AC5455" i="1"/>
  <c r="AC5456" i="1"/>
  <c r="AC5457" i="1"/>
  <c r="AC5458" i="1"/>
  <c r="AC5459" i="1"/>
  <c r="AC5460" i="1"/>
  <c r="AC5461" i="1"/>
  <c r="AC5462" i="1"/>
  <c r="AC5463" i="1"/>
  <c r="AC5464" i="1"/>
  <c r="AC5465" i="1"/>
  <c r="AC5466" i="1"/>
  <c r="AC5467" i="1"/>
  <c r="AC5468" i="1"/>
  <c r="AC5469" i="1"/>
  <c r="AC5470" i="1"/>
  <c r="AC5471" i="1"/>
  <c r="AC5472" i="1"/>
  <c r="AC5473" i="1"/>
  <c r="AC5474" i="1"/>
  <c r="AC5475" i="1"/>
  <c r="AC5476" i="1"/>
  <c r="AC5477" i="1"/>
  <c r="AC5478" i="1"/>
  <c r="AC5479" i="1"/>
  <c r="AC5480" i="1"/>
  <c r="AC5481" i="1"/>
  <c r="AC5482" i="1"/>
  <c r="AC5483" i="1"/>
  <c r="AC5484" i="1"/>
  <c r="AC5485" i="1"/>
  <c r="AC5486" i="1"/>
  <c r="AC5487" i="1"/>
  <c r="AC5488" i="1"/>
  <c r="AC5490" i="1"/>
  <c r="AC5491" i="1"/>
  <c r="AC5492" i="1"/>
  <c r="AC5493" i="1"/>
  <c r="AC5494" i="1"/>
  <c r="AC5495" i="1"/>
  <c r="AC5496" i="1"/>
  <c r="AC5497" i="1"/>
  <c r="AC5498" i="1"/>
  <c r="AC5499" i="1"/>
  <c r="AC5500" i="1"/>
  <c r="AC5501" i="1"/>
  <c r="AC5502" i="1"/>
  <c r="AC5503" i="1"/>
  <c r="AC5504" i="1"/>
  <c r="AC5505" i="1"/>
  <c r="AC5506" i="1"/>
  <c r="AC5507" i="1"/>
  <c r="AC5508" i="1"/>
  <c r="AC5509" i="1"/>
  <c r="AC5510" i="1"/>
  <c r="AC5511" i="1"/>
  <c r="AC5512" i="1"/>
  <c r="AC5513" i="1"/>
  <c r="AC5514" i="1"/>
  <c r="AC5515" i="1"/>
  <c r="AC5516" i="1"/>
  <c r="AC5517" i="1"/>
  <c r="AC5518" i="1"/>
  <c r="AC5519" i="1"/>
  <c r="AC5520" i="1"/>
  <c r="AC5521" i="1"/>
  <c r="AC5522" i="1"/>
  <c r="AC5523" i="1"/>
  <c r="AC5524" i="1"/>
  <c r="AC5525" i="1"/>
  <c r="AC5526" i="1"/>
  <c r="AC5527" i="1"/>
  <c r="AC5528" i="1"/>
  <c r="AC5529" i="1"/>
  <c r="AC5530" i="1"/>
  <c r="AC5531" i="1"/>
  <c r="AC5532" i="1"/>
  <c r="AC5533" i="1"/>
  <c r="AC5534" i="1"/>
  <c r="AC5535" i="1"/>
  <c r="AC5537" i="1"/>
  <c r="AC5538" i="1"/>
  <c r="AC5539" i="1"/>
  <c r="AC5540" i="1"/>
  <c r="AC5541" i="1"/>
  <c r="AC5542" i="1"/>
  <c r="AC5543" i="1"/>
  <c r="AC5544" i="1"/>
  <c r="AC5545" i="1"/>
  <c r="AC5546" i="1"/>
  <c r="AC5547" i="1"/>
  <c r="AC5548" i="1"/>
  <c r="AC5549" i="1"/>
  <c r="AC5550" i="1"/>
  <c r="AC5551" i="1"/>
  <c r="AC5552" i="1"/>
  <c r="AC5553" i="1"/>
  <c r="AC5554" i="1"/>
  <c r="AC5555" i="1"/>
  <c r="AC5556" i="1"/>
  <c r="AC5558" i="1"/>
  <c r="AC5559" i="1"/>
  <c r="AC5560" i="1"/>
  <c r="AC5561" i="1"/>
  <c r="AC5562" i="1"/>
  <c r="AC5563" i="1"/>
  <c r="AC5564" i="1"/>
  <c r="AC5565" i="1"/>
  <c r="AC5566" i="1"/>
  <c r="AC5567" i="1"/>
  <c r="AC5568" i="1"/>
  <c r="AC5569" i="1"/>
  <c r="AC5570" i="1"/>
  <c r="AC5571" i="1"/>
  <c r="AC5572" i="1"/>
  <c r="AC5573" i="1"/>
  <c r="AC5574" i="1"/>
  <c r="AC5575" i="1"/>
  <c r="AC5576" i="1"/>
  <c r="AC5577" i="1"/>
  <c r="AC5578" i="1"/>
  <c r="AC5579" i="1"/>
  <c r="AC5580" i="1"/>
  <c r="AC5581" i="1"/>
  <c r="AC5582" i="1"/>
  <c r="AC5583" i="1"/>
  <c r="AC5584" i="1"/>
  <c r="AC5585" i="1"/>
  <c r="AC5586" i="1"/>
  <c r="AC5587" i="1"/>
  <c r="AC5588" i="1"/>
  <c r="AC5589" i="1"/>
  <c r="AC5590" i="1"/>
  <c r="AC5591" i="1"/>
  <c r="AC5593" i="1"/>
  <c r="AC5594" i="1"/>
  <c r="AC5595" i="1"/>
  <c r="AC5596" i="1"/>
  <c r="AC5597" i="1"/>
  <c r="AC5598" i="1"/>
  <c r="AC5599" i="1"/>
  <c r="AC5600" i="1"/>
  <c r="AC5601" i="1"/>
  <c r="AC5602" i="1"/>
  <c r="AC5603" i="1"/>
  <c r="AC5604" i="1"/>
  <c r="AC5605" i="1"/>
  <c r="AC5606" i="1"/>
  <c r="AC5607" i="1"/>
  <c r="AC5608" i="1"/>
  <c r="AC5609" i="1"/>
  <c r="AC5610" i="1"/>
  <c r="AC5611" i="1"/>
  <c r="AC5612" i="1"/>
  <c r="AC5613" i="1"/>
  <c r="AC5614" i="1"/>
  <c r="AC5615" i="1"/>
  <c r="AC5616" i="1"/>
  <c r="AC5617" i="1"/>
  <c r="AC5618" i="1"/>
  <c r="AC5619" i="1"/>
  <c r="AC5620" i="1"/>
  <c r="AC5621" i="1"/>
  <c r="AC5622" i="1"/>
  <c r="AC5623" i="1"/>
  <c r="AC5624" i="1"/>
  <c r="AC5625" i="1"/>
  <c r="AC5626" i="1"/>
  <c r="AC5627" i="1"/>
  <c r="AC5628" i="1"/>
  <c r="AC5629" i="1"/>
  <c r="AC5630" i="1"/>
  <c r="AC5631" i="1"/>
  <c r="AC5632" i="1"/>
  <c r="AC5633" i="1"/>
  <c r="AC5634" i="1"/>
  <c r="AC5635" i="1"/>
  <c r="AC5636" i="1"/>
  <c r="AC5637" i="1"/>
  <c r="AC5639" i="1"/>
  <c r="AC5640" i="1"/>
  <c r="AC5641" i="1"/>
  <c r="AC5642" i="1"/>
  <c r="AC5643" i="1"/>
  <c r="AC5644" i="1"/>
  <c r="AC5645" i="1"/>
  <c r="AC5646" i="1"/>
  <c r="AC5647" i="1"/>
  <c r="AC5648" i="1"/>
  <c r="AC5649" i="1"/>
  <c r="AC5650" i="1"/>
  <c r="AC5651" i="1"/>
  <c r="AC5652" i="1"/>
  <c r="AC5653" i="1"/>
  <c r="AC5654" i="1"/>
  <c r="AC5655" i="1"/>
  <c r="AC5656" i="1"/>
  <c r="AC5657" i="1"/>
  <c r="AC5658" i="1"/>
  <c r="AC5659" i="1"/>
  <c r="AC5660" i="1"/>
  <c r="AC5661" i="1"/>
  <c r="AC5662" i="1"/>
  <c r="AC5663" i="1"/>
  <c r="AC5664" i="1"/>
  <c r="AC5665" i="1"/>
  <c r="AC5666" i="1"/>
  <c r="AC5667" i="1"/>
  <c r="AC5668" i="1"/>
  <c r="AC5669" i="1"/>
  <c r="AC5670" i="1"/>
  <c r="AC5671" i="1"/>
  <c r="AC5672" i="1"/>
  <c r="AC5673" i="1"/>
  <c r="AC5674" i="1"/>
  <c r="AC5675" i="1"/>
  <c r="AC5676" i="1"/>
  <c r="AC5677" i="1"/>
  <c r="AC5678" i="1"/>
  <c r="AC5679" i="1"/>
  <c r="AC5680" i="1"/>
  <c r="AC5681" i="1"/>
  <c r="AC5682" i="1"/>
  <c r="AC5683" i="1"/>
  <c r="AC5684" i="1"/>
  <c r="AC5685" i="1"/>
  <c r="AC5686" i="1"/>
  <c r="AC5687" i="1"/>
  <c r="AC5688" i="1"/>
  <c r="AC5689" i="1"/>
  <c r="AC5690" i="1"/>
  <c r="AC5691" i="1"/>
  <c r="AC5692" i="1"/>
  <c r="AC5693" i="1"/>
  <c r="AC5694" i="1"/>
  <c r="AC5695" i="1"/>
  <c r="AC5696" i="1"/>
  <c r="AC5697" i="1"/>
  <c r="AC5698" i="1"/>
  <c r="AC5699" i="1"/>
  <c r="AC5700" i="1"/>
  <c r="AC5701" i="1"/>
  <c r="AC5702" i="1"/>
  <c r="AC5703" i="1"/>
  <c r="AC5704" i="1"/>
  <c r="AC5705" i="1"/>
  <c r="AC5706" i="1"/>
  <c r="AC5707" i="1"/>
  <c r="AC5708" i="1"/>
  <c r="AC5709" i="1"/>
  <c r="AC5711" i="1"/>
  <c r="AC5712" i="1"/>
  <c r="AC5713" i="1"/>
  <c r="AC5714" i="1"/>
  <c r="AC5715" i="1"/>
  <c r="AC5716" i="1"/>
  <c r="AC5717" i="1"/>
  <c r="AC5718" i="1"/>
  <c r="AC5719" i="1"/>
  <c r="AC5720" i="1"/>
  <c r="AC5721" i="1"/>
  <c r="AC5722" i="1"/>
  <c r="AC5723" i="1"/>
  <c r="AC5724" i="1"/>
  <c r="AC5725" i="1"/>
  <c r="AC5726" i="1"/>
  <c r="AC5727" i="1"/>
  <c r="AC5728" i="1"/>
  <c r="AC5729" i="1"/>
  <c r="AC5730" i="1"/>
  <c r="AC5731" i="1"/>
  <c r="AC5732" i="1"/>
  <c r="AC5733" i="1"/>
  <c r="AC5734" i="1"/>
  <c r="AC5735" i="1"/>
  <c r="AC5736" i="1"/>
  <c r="AC5737" i="1"/>
  <c r="AC5738" i="1"/>
  <c r="AC5739" i="1"/>
  <c r="AC5740" i="1"/>
  <c r="AC5741" i="1"/>
  <c r="AC5742" i="1"/>
  <c r="AC5743" i="1"/>
  <c r="AC5744" i="1"/>
  <c r="AC5745" i="1"/>
  <c r="AC5746" i="1"/>
  <c r="AC5747" i="1"/>
  <c r="AC5748" i="1"/>
  <c r="AC5749" i="1"/>
  <c r="AC5750" i="1"/>
  <c r="AC5751" i="1"/>
  <c r="AC5752" i="1"/>
  <c r="AC5754" i="1"/>
  <c r="AC5755" i="1"/>
  <c r="AC5756" i="1"/>
  <c r="AC5757" i="1"/>
  <c r="AC5758" i="1"/>
  <c r="AC5759" i="1"/>
  <c r="AC5760" i="1"/>
  <c r="AC5761" i="1"/>
  <c r="AC5762" i="1"/>
  <c r="AC5763" i="1"/>
  <c r="AC5764" i="1"/>
  <c r="AC5765" i="1"/>
  <c r="AC5766" i="1"/>
  <c r="AC5767" i="1"/>
  <c r="AC5768" i="1"/>
  <c r="AC5769" i="1"/>
  <c r="AC5770" i="1"/>
  <c r="AC5771" i="1"/>
  <c r="AC5772" i="1"/>
  <c r="AC5773" i="1"/>
  <c r="AC5774" i="1"/>
  <c r="AC5775" i="1"/>
  <c r="AC5776" i="1"/>
  <c r="AC5777" i="1"/>
  <c r="AC5778" i="1"/>
  <c r="AC5779" i="1"/>
  <c r="AC5780" i="1"/>
  <c r="AC5781" i="1"/>
  <c r="AC5782" i="1"/>
  <c r="AC5783" i="1"/>
  <c r="AC5784" i="1"/>
  <c r="AC5785" i="1"/>
  <c r="AC5786" i="1"/>
  <c r="AC5787" i="1"/>
  <c r="AC5788" i="1"/>
  <c r="AC5789" i="1"/>
  <c r="AC5790" i="1"/>
  <c r="AC5791" i="1"/>
  <c r="AC5792" i="1"/>
  <c r="AC5793" i="1"/>
  <c r="AC5794" i="1"/>
  <c r="AC5795" i="1"/>
  <c r="AC5796" i="1"/>
  <c r="AC5797" i="1"/>
  <c r="AC5798" i="1"/>
  <c r="AC5799" i="1"/>
  <c r="AC5800" i="1"/>
  <c r="AC5801" i="1"/>
  <c r="AC5802" i="1"/>
  <c r="AC5803" i="1"/>
  <c r="AC5804" i="1"/>
  <c r="AC5805" i="1"/>
  <c r="AC5806" i="1"/>
  <c r="AC5807" i="1"/>
  <c r="AC5808" i="1"/>
  <c r="AC5809" i="1"/>
  <c r="AC5810" i="1"/>
  <c r="AC5811" i="1"/>
  <c r="AC5814" i="1"/>
  <c r="AC5815" i="1"/>
  <c r="AC5817" i="1"/>
  <c r="AC5818" i="1"/>
  <c r="AC5819" i="1"/>
  <c r="AC5820" i="1"/>
  <c r="AC5821" i="1"/>
  <c r="AC5822" i="1"/>
  <c r="AC5823" i="1"/>
  <c r="AC5824" i="1"/>
  <c r="AC5825" i="1"/>
  <c r="AC5826" i="1"/>
  <c r="AC5827" i="1"/>
  <c r="AC5828" i="1"/>
  <c r="AC5829" i="1"/>
  <c r="AC5830" i="1"/>
  <c r="AC5831" i="1"/>
  <c r="AC5832" i="1"/>
  <c r="AC5833" i="1"/>
  <c r="AC5834" i="1"/>
  <c r="AC5835" i="1"/>
  <c r="AC5836" i="1"/>
  <c r="AC5837" i="1"/>
  <c r="AC5838" i="1"/>
  <c r="AC5839" i="1"/>
  <c r="AC5840" i="1"/>
  <c r="AC5842" i="1"/>
  <c r="AC5843" i="1"/>
  <c r="AC5844" i="1"/>
  <c r="AC5845" i="1"/>
  <c r="AC5846" i="1"/>
  <c r="AC5847" i="1"/>
  <c r="AC5848" i="1"/>
  <c r="AC5849" i="1"/>
  <c r="AC5851" i="1"/>
  <c r="AC5852" i="1"/>
  <c r="AC5853" i="1"/>
  <c r="AC5854" i="1"/>
  <c r="AC5855" i="1"/>
  <c r="AC5856" i="1"/>
  <c r="AC5857" i="1"/>
  <c r="AC5858" i="1"/>
  <c r="AC5859" i="1"/>
  <c r="AC5860" i="1"/>
  <c r="AC5861" i="1"/>
  <c r="AC5862" i="1"/>
  <c r="AC5863" i="1"/>
  <c r="AC5864" i="1"/>
  <c r="AC5865" i="1"/>
  <c r="AC5866" i="1"/>
  <c r="AC5867" i="1"/>
  <c r="AC5868" i="1"/>
  <c r="AC5869" i="1"/>
  <c r="AC5870" i="1"/>
  <c r="AC5871" i="1"/>
  <c r="AC5872" i="1"/>
  <c r="AC5873" i="1"/>
  <c r="AC5874" i="1"/>
  <c r="AC5875" i="1"/>
  <c r="AC5876" i="1"/>
  <c r="AC5877" i="1"/>
  <c r="AC5878" i="1"/>
  <c r="AC5879" i="1"/>
  <c r="AC5880" i="1"/>
  <c r="AC5881" i="1"/>
  <c r="AC5882" i="1"/>
  <c r="AC5883" i="1"/>
  <c r="AC5884" i="1"/>
  <c r="AC5885" i="1"/>
  <c r="AC5886" i="1"/>
  <c r="AC5887" i="1"/>
  <c r="AC5888" i="1"/>
  <c r="AC5889" i="1"/>
  <c r="AC5890" i="1"/>
  <c r="AC5891" i="1"/>
  <c r="AC5892" i="1"/>
  <c r="AC5893" i="1"/>
  <c r="AC5894" i="1"/>
  <c r="AC5895" i="1"/>
  <c r="AC5896" i="1"/>
  <c r="AC5897" i="1"/>
  <c r="AC5898" i="1"/>
  <c r="AC5899" i="1"/>
  <c r="AC5900" i="1"/>
  <c r="AC5901" i="1"/>
  <c r="AC5902" i="1"/>
  <c r="AC5903" i="1"/>
  <c r="AC5904" i="1"/>
  <c r="AC5905" i="1"/>
  <c r="AC5906" i="1"/>
  <c r="AC5907" i="1"/>
  <c r="AC5908" i="1"/>
  <c r="AC5909" i="1"/>
  <c r="AC5910" i="1"/>
  <c r="AC5911" i="1"/>
  <c r="AC5912" i="1"/>
  <c r="AC5913" i="1"/>
  <c r="AC5914" i="1"/>
  <c r="AC5915" i="1"/>
  <c r="AC5916" i="1"/>
  <c r="AC5917" i="1"/>
  <c r="AC5918" i="1"/>
  <c r="AC5919" i="1"/>
  <c r="AC5920" i="1"/>
  <c r="AC5921" i="1"/>
  <c r="AC5922" i="1"/>
  <c r="AC5923" i="1"/>
  <c r="AC5924" i="1"/>
  <c r="AC5925" i="1"/>
  <c r="AC5926" i="1"/>
  <c r="AC5927" i="1"/>
  <c r="AC5928" i="1"/>
  <c r="AC5929" i="1"/>
  <c r="AC5930" i="1"/>
  <c r="AC5931" i="1"/>
  <c r="AC5932" i="1"/>
  <c r="AC5933" i="1"/>
  <c r="AC5934" i="1"/>
  <c r="AC5935" i="1"/>
  <c r="AC5936" i="1"/>
  <c r="AC5937" i="1"/>
  <c r="AC5938" i="1"/>
  <c r="AC5939" i="1"/>
  <c r="AC5940" i="1"/>
  <c r="AC5941" i="1"/>
  <c r="AC5942" i="1"/>
  <c r="AC5943" i="1"/>
  <c r="AC5944" i="1"/>
  <c r="AC5945" i="1"/>
  <c r="AC5946" i="1"/>
  <c r="AC5947" i="1"/>
  <c r="AC5948" i="1"/>
  <c r="AC5949" i="1"/>
  <c r="AC5950" i="1"/>
  <c r="AC5951" i="1"/>
  <c r="AC5952" i="1"/>
  <c r="AC5953" i="1"/>
  <c r="AC5954" i="1"/>
  <c r="AC5955" i="1"/>
  <c r="AC5956" i="1"/>
  <c r="AC5957" i="1"/>
  <c r="AC5958" i="1"/>
  <c r="AC5959" i="1"/>
  <c r="AC5960" i="1"/>
  <c r="AC5961" i="1"/>
  <c r="AC5962" i="1"/>
  <c r="AC5963" i="1"/>
  <c r="AC5966" i="1"/>
  <c r="AC5967" i="1"/>
  <c r="AC5968" i="1"/>
  <c r="AC5969" i="1"/>
  <c r="AC5970" i="1"/>
  <c r="AC5971" i="1"/>
  <c r="AC5972" i="1"/>
  <c r="AC5973" i="1"/>
  <c r="AC5974" i="1"/>
  <c r="AC5975" i="1"/>
  <c r="AC5976" i="1"/>
  <c r="AC5977" i="1"/>
  <c r="AC5978" i="1"/>
  <c r="AC5979" i="1"/>
  <c r="AC5980" i="1"/>
  <c r="AC5981" i="1"/>
  <c r="AC5982" i="1"/>
  <c r="AC5983" i="1"/>
  <c r="AC5984" i="1"/>
  <c r="AC5985" i="1"/>
  <c r="AC5986" i="1"/>
  <c r="AC5987" i="1"/>
  <c r="AC5988" i="1"/>
  <c r="AC5989" i="1"/>
  <c r="AC5990" i="1"/>
  <c r="AC5991" i="1"/>
  <c r="AC5992" i="1"/>
  <c r="AC5993" i="1"/>
  <c r="AC5994" i="1"/>
  <c r="AC5995" i="1"/>
  <c r="AC5996" i="1"/>
  <c r="AC5997" i="1"/>
  <c r="AC5998" i="1"/>
  <c r="AC5999" i="1"/>
  <c r="AC6000" i="1"/>
  <c r="AC6001" i="1"/>
  <c r="AC6002" i="1"/>
  <c r="AC6003" i="1"/>
  <c r="AC6004" i="1"/>
  <c r="AC6005" i="1"/>
  <c r="AC6006" i="1"/>
  <c r="AC6007" i="1"/>
  <c r="AC6008" i="1"/>
  <c r="AC6009" i="1"/>
  <c r="AC6010" i="1"/>
  <c r="AC6011" i="1"/>
  <c r="AC6012" i="1"/>
  <c r="AC6013" i="1"/>
  <c r="AC6014" i="1"/>
  <c r="AC6015" i="1"/>
  <c r="AC6016" i="1"/>
  <c r="AC6017" i="1"/>
  <c r="AC6018" i="1"/>
  <c r="AC6019" i="1"/>
  <c r="AC6020" i="1"/>
  <c r="AC6021" i="1"/>
  <c r="AC6022" i="1"/>
  <c r="AC6023" i="1"/>
  <c r="AC6024" i="1"/>
  <c r="AC6025" i="1"/>
  <c r="AC6026" i="1"/>
  <c r="AC6027" i="1"/>
  <c r="AC6028" i="1"/>
  <c r="AC6029" i="1"/>
  <c r="AC6030" i="1"/>
  <c r="AC6031" i="1"/>
  <c r="AC6032" i="1"/>
  <c r="AC6033" i="1"/>
  <c r="AC6034" i="1"/>
  <c r="AC6035" i="1"/>
  <c r="AC6036" i="1"/>
  <c r="AC6037" i="1"/>
  <c r="AC6038" i="1"/>
  <c r="AC6039" i="1"/>
  <c r="AC6040" i="1"/>
  <c r="AC6041" i="1"/>
  <c r="AC6042" i="1"/>
  <c r="AC6043" i="1"/>
  <c r="AC6044" i="1"/>
  <c r="AC6045" i="1"/>
  <c r="AC6046" i="1"/>
  <c r="AC6047" i="1"/>
  <c r="AC6048" i="1"/>
  <c r="AC6049" i="1"/>
  <c r="AC6050" i="1"/>
  <c r="AC6051" i="1"/>
  <c r="AC6052" i="1"/>
  <c r="AC6053" i="1"/>
  <c r="AC6054" i="1"/>
  <c r="AC6055" i="1"/>
  <c r="AC6056" i="1"/>
  <c r="AC6057" i="1"/>
  <c r="AC6058" i="1"/>
  <c r="AC6059" i="1"/>
  <c r="AC6060" i="1"/>
  <c r="AC6061" i="1"/>
  <c r="AC6062" i="1"/>
  <c r="AC6063" i="1"/>
  <c r="AC6064" i="1"/>
  <c r="AC6065" i="1"/>
  <c r="AC6066" i="1"/>
  <c r="AC6067" i="1"/>
  <c r="AC6068" i="1"/>
  <c r="AC6069" i="1"/>
  <c r="AC6070" i="1"/>
  <c r="AC6071" i="1"/>
  <c r="AC6072" i="1"/>
  <c r="AC6073" i="1"/>
  <c r="AC6074" i="1"/>
  <c r="AC6075" i="1"/>
  <c r="AC6076" i="1"/>
  <c r="AC6077" i="1"/>
  <c r="AC6078" i="1"/>
  <c r="AC6079" i="1"/>
  <c r="AC6080" i="1"/>
  <c r="AC6081" i="1"/>
  <c r="AC6082" i="1"/>
  <c r="AC6083" i="1"/>
  <c r="AC6084" i="1"/>
  <c r="AC6085" i="1"/>
  <c r="AC6086" i="1"/>
  <c r="AC6087" i="1"/>
  <c r="AC6088" i="1"/>
  <c r="AC6089" i="1"/>
  <c r="AC6090" i="1"/>
  <c r="AC6091" i="1"/>
  <c r="AC6092" i="1"/>
  <c r="AC6093" i="1"/>
  <c r="AC6094" i="1"/>
  <c r="AC6095" i="1"/>
  <c r="AC6096" i="1"/>
  <c r="AC6097" i="1"/>
  <c r="AC6098" i="1"/>
  <c r="AC6099" i="1"/>
  <c r="AC6100" i="1"/>
  <c r="AC6101" i="1"/>
  <c r="AC6102" i="1"/>
  <c r="AC6103" i="1"/>
  <c r="AC6104" i="1"/>
  <c r="AC6105" i="1"/>
  <c r="AC6106" i="1"/>
  <c r="AC6107" i="1"/>
  <c r="AC6108" i="1"/>
  <c r="AC6109" i="1"/>
  <c r="AC6110" i="1"/>
  <c r="AC6111" i="1"/>
  <c r="AC6112" i="1"/>
  <c r="AC6114" i="1"/>
  <c r="AC6115" i="1"/>
  <c r="AC6116" i="1"/>
  <c r="AC6117" i="1"/>
  <c r="AC6118" i="1"/>
  <c r="AC6119" i="1"/>
  <c r="AC6120" i="1"/>
  <c r="AC6121" i="1"/>
  <c r="AC6122" i="1"/>
  <c r="AC6123" i="1"/>
  <c r="AC6124" i="1"/>
  <c r="AC6125" i="1"/>
  <c r="AC6126" i="1"/>
  <c r="AC6127" i="1"/>
  <c r="AC6128" i="1"/>
  <c r="AC6129" i="1"/>
  <c r="AC6130" i="1"/>
  <c r="AC6131" i="1"/>
  <c r="AC6132" i="1"/>
  <c r="AC6133" i="1"/>
  <c r="AC6134" i="1"/>
  <c r="AC6135" i="1"/>
  <c r="AC6136" i="1"/>
  <c r="AC6137" i="1"/>
  <c r="AC6138" i="1"/>
  <c r="AC6139" i="1"/>
  <c r="AC6141" i="1"/>
  <c r="AC6142" i="1"/>
  <c r="AC6143" i="1"/>
  <c r="AC6144" i="1"/>
  <c r="AC6145" i="1"/>
  <c r="AC6146" i="1"/>
  <c r="AC6147" i="1"/>
  <c r="AC6148" i="1"/>
  <c r="AC6149" i="1"/>
  <c r="AC6150" i="1"/>
  <c r="AC6151" i="1"/>
  <c r="AC6152" i="1"/>
  <c r="AC6153" i="1"/>
  <c r="AC6154" i="1"/>
  <c r="AC6155" i="1"/>
  <c r="AC6156" i="1"/>
  <c r="AC6157" i="1"/>
  <c r="AC6158" i="1"/>
  <c r="AC6159" i="1"/>
  <c r="AC6160" i="1"/>
  <c r="AC6161" i="1"/>
  <c r="AC6162" i="1"/>
  <c r="AC6163" i="1"/>
  <c r="AC6164" i="1"/>
  <c r="AC6165" i="1"/>
  <c r="AC6166" i="1"/>
  <c r="AC6167" i="1"/>
  <c r="AC6168" i="1"/>
  <c r="AC6169" i="1"/>
  <c r="AC6170" i="1"/>
  <c r="AC6171" i="1"/>
  <c r="AC6172" i="1"/>
  <c r="AC6173" i="1"/>
  <c r="AC6174" i="1"/>
  <c r="AC6175" i="1"/>
  <c r="AC6176" i="1"/>
  <c r="AC6177" i="1"/>
  <c r="AC6178" i="1"/>
  <c r="AC6179" i="1"/>
  <c r="AC6180" i="1"/>
  <c r="AC6181" i="1"/>
  <c r="AC6182" i="1"/>
  <c r="AC6183" i="1"/>
  <c r="AC6184" i="1"/>
  <c r="AC6185" i="1"/>
  <c r="AC6186" i="1"/>
  <c r="AC6187" i="1"/>
  <c r="AC6188" i="1"/>
  <c r="AC6189" i="1"/>
  <c r="AC6190" i="1"/>
  <c r="AC6191" i="1"/>
  <c r="AC6192" i="1"/>
  <c r="AC6193" i="1"/>
  <c r="AC6194" i="1"/>
  <c r="AC6195" i="1"/>
  <c r="AC6196" i="1"/>
  <c r="AC6197" i="1"/>
  <c r="AC6198" i="1"/>
  <c r="AC6199" i="1"/>
  <c r="AC6200" i="1"/>
  <c r="AC6201" i="1"/>
  <c r="AC6202" i="1"/>
  <c r="AC6203" i="1"/>
  <c r="AC6204" i="1"/>
  <c r="AC6205" i="1"/>
  <c r="AC6206" i="1"/>
  <c r="AC6207" i="1"/>
  <c r="AC6208" i="1"/>
  <c r="AC6209" i="1"/>
  <c r="AC6210" i="1"/>
  <c r="AC6211" i="1"/>
  <c r="AC6212" i="1"/>
  <c r="AC6213" i="1"/>
  <c r="AC6214" i="1"/>
  <c r="AC6215" i="1"/>
  <c r="AC6217" i="1"/>
  <c r="AC6218" i="1"/>
  <c r="AC6219" i="1"/>
  <c r="AC6220" i="1"/>
  <c r="AC6221" i="1"/>
  <c r="AC6222" i="1"/>
  <c r="AC6223" i="1"/>
  <c r="AC6224" i="1"/>
  <c r="AC6225" i="1"/>
  <c r="AC6226" i="1"/>
  <c r="AC6227" i="1"/>
  <c r="AC6228" i="1"/>
  <c r="AC6229" i="1"/>
  <c r="AC6230" i="1"/>
  <c r="AC6231" i="1"/>
  <c r="AC6232" i="1"/>
  <c r="AC6233" i="1"/>
  <c r="AC6234" i="1"/>
  <c r="AC6235" i="1"/>
  <c r="AC6236" i="1"/>
  <c r="AC6237" i="1"/>
  <c r="AC6238" i="1"/>
  <c r="AC6239" i="1"/>
  <c r="AC6240" i="1"/>
  <c r="AC6241" i="1"/>
  <c r="AC6242" i="1"/>
  <c r="AC6243" i="1"/>
  <c r="AC6244" i="1"/>
  <c r="AC6245" i="1"/>
  <c r="AC6246" i="1"/>
  <c r="AC6247" i="1"/>
  <c r="AC6248" i="1"/>
  <c r="AC6249" i="1"/>
  <c r="AC6250" i="1"/>
  <c r="AC6251" i="1"/>
  <c r="AC6252" i="1"/>
  <c r="AC6253" i="1"/>
  <c r="AC6254" i="1"/>
  <c r="AC6255" i="1"/>
  <c r="AC6256" i="1"/>
  <c r="AC6257" i="1"/>
  <c r="AC6258" i="1"/>
  <c r="AC6259" i="1"/>
  <c r="AC6260" i="1"/>
  <c r="AC6261" i="1"/>
  <c r="AC6262" i="1"/>
  <c r="AC6263" i="1"/>
  <c r="AC6264" i="1"/>
  <c r="AC6265" i="1"/>
  <c r="AC6266" i="1"/>
  <c r="AC6267" i="1"/>
  <c r="AC6268" i="1"/>
  <c r="AC6269" i="1"/>
  <c r="AC6270" i="1"/>
  <c r="AC6271" i="1"/>
  <c r="AC6272" i="1"/>
  <c r="AC6273" i="1"/>
  <c r="AC6274" i="1"/>
  <c r="AC6275" i="1"/>
  <c r="AC6276" i="1"/>
  <c r="AC6277" i="1"/>
  <c r="AC6278" i="1"/>
  <c r="AC6279" i="1"/>
  <c r="AC6280" i="1"/>
  <c r="AC6281" i="1"/>
  <c r="AC6282" i="1"/>
  <c r="AC6283" i="1"/>
  <c r="AC6284" i="1"/>
  <c r="AC6285" i="1"/>
  <c r="AC6286" i="1"/>
  <c r="AC6287" i="1"/>
  <c r="AC6288" i="1"/>
  <c r="AC6289" i="1"/>
  <c r="AC6290" i="1"/>
  <c r="AC6291" i="1"/>
  <c r="AC6292" i="1"/>
  <c r="AC6293" i="1"/>
  <c r="AC6294" i="1"/>
  <c r="AC6295" i="1"/>
  <c r="AC6296" i="1"/>
  <c r="AC6297" i="1"/>
  <c r="AC6298" i="1"/>
  <c r="AC6299" i="1"/>
  <c r="AC6300" i="1"/>
  <c r="AC6301" i="1"/>
  <c r="AC6302" i="1"/>
  <c r="AC6303" i="1"/>
  <c r="AC6304" i="1"/>
  <c r="AC6305" i="1"/>
  <c r="AC6306" i="1"/>
  <c r="AC6307" i="1"/>
  <c r="AC6308" i="1"/>
  <c r="AC6309" i="1"/>
  <c r="AC6310" i="1"/>
  <c r="AC6311" i="1"/>
  <c r="AC6312" i="1"/>
  <c r="AC6313" i="1"/>
  <c r="AC6314" i="1"/>
  <c r="AC6315" i="1"/>
  <c r="AC6316" i="1"/>
  <c r="AC6317" i="1"/>
  <c r="AC6318" i="1"/>
  <c r="AC6319" i="1"/>
  <c r="AC6320" i="1"/>
  <c r="AC6321" i="1"/>
  <c r="AC6322" i="1"/>
  <c r="AC6323" i="1"/>
  <c r="AC6324" i="1"/>
  <c r="AC6325" i="1"/>
  <c r="AC6326" i="1"/>
  <c r="AC6327" i="1"/>
  <c r="AC6328" i="1"/>
  <c r="AC6329" i="1"/>
  <c r="AC6330" i="1"/>
  <c r="AC6331" i="1"/>
  <c r="AC6332" i="1"/>
  <c r="AC6333" i="1"/>
  <c r="AC6334" i="1"/>
  <c r="AC6335" i="1"/>
  <c r="AC6336" i="1"/>
  <c r="AC6337" i="1"/>
  <c r="AC6338" i="1"/>
  <c r="AC6339" i="1"/>
  <c r="AC6340" i="1"/>
  <c r="AC6341" i="1"/>
  <c r="AC6342" i="1"/>
  <c r="AC6343" i="1"/>
  <c r="AC6344" i="1"/>
  <c r="AC6345" i="1"/>
  <c r="AC6346" i="1"/>
  <c r="AC6347" i="1"/>
  <c r="AC6348" i="1"/>
  <c r="AC6349" i="1"/>
  <c r="AC6350" i="1"/>
  <c r="AC6351" i="1"/>
  <c r="AC6352" i="1"/>
  <c r="AC6354" i="1"/>
  <c r="AC6355" i="1"/>
  <c r="AC6356" i="1"/>
  <c r="AC6357" i="1"/>
  <c r="AC6358" i="1"/>
  <c r="AC6359" i="1"/>
  <c r="AC6360" i="1"/>
  <c r="AC6361" i="1"/>
  <c r="AC6362" i="1"/>
  <c r="AC6363" i="1"/>
  <c r="AC6364" i="1"/>
  <c r="AC6365" i="1"/>
  <c r="AC6366" i="1"/>
  <c r="AC6367" i="1"/>
  <c r="AC6368" i="1"/>
  <c r="AC6370" i="1"/>
  <c r="AC6371" i="1"/>
  <c r="AC6372" i="1"/>
  <c r="AC6373" i="1"/>
  <c r="AC6374" i="1"/>
  <c r="AC6375" i="1"/>
  <c r="AC6376" i="1"/>
  <c r="AC6377" i="1"/>
  <c r="AC6378" i="1"/>
  <c r="AC6379" i="1"/>
  <c r="AC6380" i="1"/>
  <c r="AC6381" i="1"/>
  <c r="AC6382" i="1"/>
  <c r="AC6383" i="1"/>
  <c r="AC6384" i="1"/>
  <c r="AC6385" i="1"/>
  <c r="AC6386" i="1"/>
  <c r="AC6387" i="1"/>
  <c r="AC6388" i="1"/>
  <c r="AC6389" i="1"/>
  <c r="AC6390" i="1"/>
  <c r="AC6391" i="1"/>
  <c r="AC6392" i="1"/>
  <c r="AC6393" i="1"/>
  <c r="AC6394" i="1"/>
  <c r="AC6395" i="1"/>
  <c r="AC6396" i="1"/>
  <c r="AC6397" i="1"/>
  <c r="AC6398" i="1"/>
  <c r="AC6399" i="1"/>
  <c r="AC6400" i="1"/>
  <c r="AC6401" i="1"/>
  <c r="AC6402" i="1"/>
  <c r="AC6403" i="1"/>
  <c r="AC6404" i="1"/>
  <c r="AC6405" i="1"/>
  <c r="AC6406" i="1"/>
  <c r="AC6407" i="1"/>
  <c r="AC6408" i="1"/>
  <c r="AC6409" i="1"/>
  <c r="AC6410" i="1"/>
  <c r="AC6411" i="1"/>
  <c r="AC6412" i="1"/>
  <c r="AC6413" i="1"/>
  <c r="AC6414" i="1"/>
  <c r="AC6415" i="1"/>
  <c r="AC6416" i="1"/>
  <c r="AC6417" i="1"/>
  <c r="AC6418" i="1"/>
  <c r="AC6419" i="1"/>
  <c r="AC6420" i="1"/>
  <c r="AC6421" i="1"/>
  <c r="AC6422" i="1"/>
  <c r="AC6423" i="1"/>
  <c r="AC6424" i="1"/>
  <c r="AC6425" i="1"/>
  <c r="AC6426" i="1"/>
  <c r="AC6427" i="1"/>
  <c r="AC6428" i="1"/>
  <c r="AC6429" i="1"/>
  <c r="AC6430" i="1"/>
  <c r="AC6431" i="1"/>
  <c r="AC6432" i="1"/>
  <c r="AC6433" i="1"/>
  <c r="AC6434" i="1"/>
  <c r="AC6435" i="1"/>
  <c r="AC6436" i="1"/>
  <c r="AC6437" i="1"/>
  <c r="AC6438" i="1"/>
  <c r="AC6439" i="1"/>
  <c r="AC6440" i="1"/>
  <c r="AC6441" i="1"/>
  <c r="AC6442" i="1"/>
  <c r="AC6443" i="1"/>
  <c r="AC6444" i="1"/>
  <c r="AC6445" i="1"/>
  <c r="AC6446" i="1"/>
  <c r="AC6447" i="1"/>
  <c r="AC6448" i="1"/>
  <c r="AC6449" i="1"/>
  <c r="AC6450" i="1"/>
  <c r="AC6451" i="1"/>
  <c r="AC6452" i="1"/>
  <c r="AC6453" i="1"/>
  <c r="AC6454" i="1"/>
  <c r="AC6455" i="1"/>
  <c r="AC6456" i="1"/>
  <c r="AC6457" i="1"/>
  <c r="AC6458" i="1"/>
  <c r="AC6459" i="1"/>
  <c r="AC6460" i="1"/>
  <c r="AC6461" i="1"/>
  <c r="AC6462" i="1"/>
  <c r="AC6463" i="1"/>
  <c r="AC6464" i="1"/>
  <c r="AC6465" i="1"/>
  <c r="AC6466" i="1"/>
  <c r="AC6467" i="1"/>
  <c r="AC6468" i="1"/>
  <c r="AC6469" i="1"/>
  <c r="AC6470" i="1"/>
  <c r="AC6471" i="1"/>
  <c r="AC6472" i="1"/>
  <c r="AC6473" i="1"/>
  <c r="AC6474" i="1"/>
  <c r="AC6475" i="1"/>
  <c r="AC6476" i="1"/>
  <c r="AC6477" i="1"/>
  <c r="AC6478" i="1"/>
  <c r="AC6479" i="1"/>
  <c r="AC6480" i="1"/>
  <c r="AC6481" i="1"/>
  <c r="AC6482" i="1"/>
  <c r="AC6483" i="1"/>
  <c r="AC6484" i="1"/>
  <c r="AC6485" i="1"/>
  <c r="AC6486" i="1"/>
  <c r="AC6487" i="1"/>
  <c r="AC6488" i="1"/>
  <c r="AC6489" i="1"/>
  <c r="AC6490" i="1"/>
  <c r="AC6491" i="1"/>
  <c r="AC6492" i="1"/>
  <c r="AC6493" i="1"/>
  <c r="AC6494" i="1"/>
  <c r="AC6495" i="1"/>
  <c r="AC6496" i="1"/>
  <c r="AC6497" i="1"/>
  <c r="AC6498" i="1"/>
  <c r="AC6499" i="1"/>
  <c r="AC6500" i="1"/>
  <c r="AC6501" i="1"/>
  <c r="AC6502" i="1"/>
  <c r="AC6503" i="1"/>
  <c r="AC6504" i="1"/>
  <c r="AC6505" i="1"/>
  <c r="AC6506" i="1"/>
  <c r="AC6507" i="1"/>
  <c r="AC6508" i="1"/>
  <c r="AC6510" i="1"/>
  <c r="AC6511" i="1"/>
  <c r="AC6512" i="1"/>
  <c r="AC6513" i="1"/>
  <c r="AC6514" i="1"/>
  <c r="AC6515" i="1"/>
  <c r="AC6516" i="1"/>
  <c r="AC6517" i="1"/>
  <c r="AC6518" i="1"/>
  <c r="AC6519" i="1"/>
  <c r="AC6520" i="1"/>
  <c r="AC6521" i="1"/>
  <c r="AC6522" i="1"/>
  <c r="AC6523" i="1"/>
  <c r="AC6524" i="1"/>
  <c r="AC6525" i="1"/>
  <c r="AC6526" i="1"/>
  <c r="AC6527" i="1"/>
  <c r="AC6528" i="1"/>
  <c r="AC6529" i="1"/>
  <c r="AC6530" i="1"/>
  <c r="AC6531" i="1"/>
  <c r="AC6532" i="1"/>
  <c r="AC6533" i="1"/>
  <c r="AC6534" i="1"/>
  <c r="AC6535" i="1"/>
  <c r="AC6536" i="1"/>
  <c r="AC6537" i="1"/>
  <c r="AC6538" i="1"/>
  <c r="AC6539" i="1"/>
  <c r="AC6540" i="1"/>
  <c r="AC6541" i="1"/>
  <c r="AC6542" i="1"/>
  <c r="AC6543" i="1"/>
  <c r="AC6544" i="1"/>
  <c r="AC6545" i="1"/>
  <c r="AC6546" i="1"/>
  <c r="AC6547" i="1"/>
  <c r="AC6548" i="1"/>
  <c r="AC6549" i="1"/>
  <c r="AC6550" i="1"/>
  <c r="AC6551" i="1"/>
  <c r="AC6552" i="1"/>
  <c r="AC6553" i="1"/>
  <c r="AC6554" i="1"/>
  <c r="AC6555" i="1"/>
  <c r="AC6556" i="1"/>
  <c r="AC6557" i="1"/>
  <c r="AC6558" i="1"/>
  <c r="AC6559" i="1"/>
  <c r="AC6560" i="1"/>
  <c r="AC6561" i="1"/>
  <c r="AC6562" i="1"/>
  <c r="AC6563" i="1"/>
  <c r="AC6564" i="1"/>
  <c r="AC6565" i="1"/>
  <c r="AC6566" i="1"/>
  <c r="AC6567" i="1"/>
  <c r="AC6568" i="1"/>
  <c r="AC6569" i="1"/>
  <c r="AC6570" i="1"/>
  <c r="AC6571" i="1"/>
  <c r="AC6572" i="1"/>
  <c r="AC6573" i="1"/>
  <c r="AC6574" i="1"/>
  <c r="AC6575" i="1"/>
  <c r="AC6576" i="1"/>
  <c r="AC6577" i="1"/>
  <c r="AC6578" i="1"/>
  <c r="AC6579" i="1"/>
  <c r="AC6580" i="1"/>
  <c r="AC6581" i="1"/>
  <c r="AC6582" i="1"/>
  <c r="AC6583" i="1"/>
  <c r="AC6584" i="1"/>
  <c r="AC6585" i="1"/>
  <c r="AC6586" i="1"/>
  <c r="AC6587" i="1"/>
  <c r="AC6588" i="1"/>
  <c r="AC6589" i="1"/>
  <c r="AC6590" i="1"/>
  <c r="AC6591" i="1"/>
  <c r="AC6592" i="1"/>
  <c r="AC6593" i="1"/>
  <c r="AC6594" i="1"/>
  <c r="AC6595" i="1"/>
  <c r="AC6596" i="1"/>
  <c r="AC6597" i="1"/>
  <c r="AC6598" i="1"/>
  <c r="AC6599" i="1"/>
  <c r="AC6600" i="1"/>
  <c r="AC6601" i="1"/>
  <c r="AC6602" i="1"/>
  <c r="AC6603" i="1"/>
  <c r="AC6604" i="1"/>
  <c r="AC6605" i="1"/>
  <c r="AC6606" i="1"/>
  <c r="AC6607" i="1"/>
  <c r="AC6608" i="1"/>
  <c r="AC6609" i="1"/>
  <c r="AC6610" i="1"/>
  <c r="AC6611" i="1"/>
  <c r="AC6612" i="1"/>
  <c r="AC6613" i="1"/>
  <c r="AC6614" i="1"/>
  <c r="AC6615" i="1"/>
  <c r="AC6616" i="1"/>
  <c r="AC6617" i="1"/>
  <c r="AC6618" i="1"/>
  <c r="AC6619" i="1"/>
  <c r="AC6620" i="1"/>
  <c r="AC6621" i="1"/>
  <c r="AC6622" i="1"/>
  <c r="AC6623" i="1"/>
  <c r="AC6624" i="1"/>
  <c r="AC6625" i="1"/>
  <c r="AC6626" i="1"/>
  <c r="AC6627" i="1"/>
  <c r="AC6628" i="1"/>
  <c r="AC6629" i="1"/>
  <c r="AC6630" i="1"/>
  <c r="AC6631" i="1"/>
  <c r="AC6632" i="1"/>
  <c r="AC6633" i="1"/>
  <c r="AC6634" i="1"/>
  <c r="AC6635" i="1"/>
  <c r="AC6636" i="1"/>
  <c r="AC6637" i="1"/>
  <c r="AC6638" i="1"/>
  <c r="AC6639" i="1"/>
  <c r="AC6640" i="1"/>
  <c r="AC6641" i="1"/>
  <c r="AC6642" i="1"/>
  <c r="AC6643" i="1"/>
  <c r="AC6644" i="1"/>
  <c r="AC6645" i="1"/>
  <c r="AC6646" i="1"/>
  <c r="AC6647" i="1"/>
  <c r="AC6648" i="1"/>
  <c r="AC6649" i="1"/>
  <c r="AC6650" i="1"/>
  <c r="AC6651" i="1"/>
  <c r="AC6652" i="1"/>
  <c r="AC6653" i="1"/>
  <c r="AC6654" i="1"/>
  <c r="AC6655" i="1"/>
  <c r="AC6656" i="1"/>
  <c r="AC6657" i="1"/>
  <c r="AC6658" i="1"/>
  <c r="AC6659" i="1"/>
  <c r="AC6660" i="1"/>
  <c r="AC6661" i="1"/>
  <c r="AC6662" i="1"/>
  <c r="AC6663" i="1"/>
  <c r="AC6664" i="1"/>
  <c r="AC6665" i="1"/>
  <c r="AC6666" i="1"/>
  <c r="AC6667" i="1"/>
  <c r="AC6668" i="1"/>
  <c r="AC6669" i="1"/>
  <c r="AC6670" i="1"/>
  <c r="AC6671" i="1"/>
  <c r="AC6672" i="1"/>
  <c r="AC6673" i="1"/>
  <c r="AC6674" i="1"/>
  <c r="AC6675" i="1"/>
  <c r="AC6676" i="1"/>
  <c r="AC6677" i="1"/>
  <c r="AC6678" i="1"/>
  <c r="AC6679" i="1"/>
  <c r="AC6680" i="1"/>
  <c r="AC6681" i="1"/>
  <c r="AC6682" i="1"/>
  <c r="AC6683" i="1"/>
  <c r="AC6684" i="1"/>
  <c r="AC6685" i="1"/>
  <c r="AC6686" i="1"/>
  <c r="AC6687" i="1"/>
  <c r="AC6688" i="1"/>
  <c r="AC6689" i="1"/>
  <c r="AC6690" i="1"/>
  <c r="AC6691" i="1"/>
  <c r="AC6692" i="1"/>
  <c r="AC6693" i="1"/>
  <c r="AC6694" i="1"/>
  <c r="AC6695" i="1"/>
  <c r="AC6696" i="1"/>
  <c r="AC6697" i="1"/>
  <c r="AC6698" i="1"/>
  <c r="AC6699" i="1"/>
  <c r="AC6700" i="1"/>
  <c r="AC6701" i="1"/>
  <c r="AC6703" i="1"/>
  <c r="AC6704" i="1"/>
  <c r="AC6705" i="1"/>
  <c r="AC6706" i="1"/>
  <c r="AC6707" i="1"/>
  <c r="AC6708" i="1"/>
  <c r="AC6709" i="1"/>
  <c r="AC6710" i="1"/>
  <c r="AC6711" i="1"/>
  <c r="AC6712" i="1"/>
  <c r="AC6713" i="1"/>
  <c r="AC6714" i="1"/>
  <c r="AC6715" i="1"/>
  <c r="AC6716" i="1"/>
  <c r="AC6717" i="1"/>
  <c r="AC6718" i="1"/>
  <c r="AC6719" i="1"/>
  <c r="AC6720" i="1"/>
  <c r="AC6721" i="1"/>
  <c r="AC6722" i="1"/>
  <c r="AC6723" i="1"/>
  <c r="AC6724" i="1"/>
  <c r="AC6725" i="1"/>
  <c r="AC6726" i="1"/>
  <c r="AC6727" i="1"/>
  <c r="AC6728" i="1"/>
  <c r="AC6729" i="1"/>
  <c r="AC6730" i="1"/>
  <c r="AC6731" i="1"/>
  <c r="AC6732" i="1"/>
  <c r="AC6733" i="1"/>
  <c r="AC6735" i="1"/>
  <c r="AC6736" i="1"/>
  <c r="AC6737" i="1"/>
  <c r="AC6738" i="1"/>
  <c r="AC6739" i="1"/>
  <c r="AC6740" i="1"/>
  <c r="AC6741" i="1"/>
  <c r="AC6742" i="1"/>
  <c r="AC6743" i="1"/>
  <c r="AC6744" i="1"/>
  <c r="AC6745" i="1"/>
  <c r="AC6746" i="1"/>
  <c r="AC6747" i="1"/>
  <c r="AC6748" i="1"/>
  <c r="AC6750" i="1"/>
  <c r="AC6751" i="1"/>
  <c r="AC6752" i="1"/>
  <c r="AC6753" i="1"/>
  <c r="AC6754" i="1"/>
  <c r="AC6755" i="1"/>
  <c r="AC6756" i="1"/>
  <c r="AC6757" i="1"/>
  <c r="AC6758" i="1"/>
  <c r="AC6759" i="1"/>
  <c r="AC6760" i="1"/>
  <c r="AC6761" i="1"/>
  <c r="AC6762" i="1"/>
  <c r="AC6763" i="1"/>
  <c r="AC6764" i="1"/>
  <c r="AC6765" i="1"/>
  <c r="AC6766" i="1"/>
  <c r="AC6767" i="1"/>
  <c r="AC6768" i="1"/>
  <c r="AC6769" i="1"/>
  <c r="AC6770" i="1"/>
  <c r="AC6771" i="1"/>
  <c r="AC6772" i="1"/>
  <c r="AC6773" i="1"/>
  <c r="AC6774" i="1"/>
  <c r="AC6775" i="1"/>
  <c r="AC6776" i="1"/>
  <c r="AC6777" i="1"/>
  <c r="AC6778" i="1"/>
  <c r="AC6779" i="1"/>
  <c r="AC6780" i="1"/>
  <c r="AC6781" i="1"/>
  <c r="AC6782" i="1"/>
  <c r="AC6783" i="1"/>
  <c r="AC6784" i="1"/>
  <c r="AC6785" i="1"/>
  <c r="AC6786" i="1"/>
  <c r="AC6787" i="1"/>
  <c r="AC6789" i="1"/>
  <c r="AC6790" i="1"/>
  <c r="AC6791" i="1"/>
  <c r="AC6792" i="1"/>
  <c r="AC6793" i="1"/>
  <c r="AC6794" i="1"/>
  <c r="AC6795" i="1"/>
  <c r="AC6796" i="1"/>
  <c r="AC6797" i="1"/>
  <c r="AC6798" i="1"/>
  <c r="AC6799" i="1"/>
  <c r="AC6800" i="1"/>
  <c r="AC6801" i="1"/>
  <c r="AC6802" i="1"/>
  <c r="AC6803" i="1"/>
  <c r="AC6804" i="1"/>
  <c r="AC6805" i="1"/>
  <c r="AC6806" i="1"/>
  <c r="AC6807" i="1"/>
  <c r="AC6808" i="1"/>
  <c r="AC6809" i="1"/>
  <c r="AC6810" i="1"/>
  <c r="AC6811" i="1"/>
  <c r="AC6812" i="1"/>
  <c r="AC6813" i="1"/>
  <c r="AC6814" i="1"/>
  <c r="AC6815" i="1"/>
  <c r="AC6816" i="1"/>
  <c r="AC6817" i="1"/>
  <c r="AC6818" i="1"/>
  <c r="AC6819" i="1"/>
  <c r="AC6820" i="1"/>
  <c r="AC6821" i="1"/>
  <c r="AC6822" i="1"/>
  <c r="AC6823" i="1"/>
  <c r="AC6824" i="1"/>
  <c r="AC6825" i="1"/>
  <c r="AC6826" i="1"/>
  <c r="AC6827" i="1"/>
  <c r="AC6828" i="1"/>
  <c r="AC6829" i="1"/>
  <c r="AC6830" i="1"/>
  <c r="AC6831" i="1"/>
  <c r="AC6832" i="1"/>
  <c r="AC6833" i="1"/>
  <c r="AC6834" i="1"/>
  <c r="AC6835" i="1"/>
  <c r="AC6836" i="1"/>
  <c r="AC6838" i="1"/>
  <c r="AC6839" i="1"/>
  <c r="AC6840" i="1"/>
  <c r="AC6841" i="1"/>
  <c r="AC6842" i="1"/>
  <c r="AC6843" i="1"/>
  <c r="AC6844" i="1"/>
  <c r="AC6845" i="1"/>
  <c r="AC6846" i="1"/>
  <c r="AC6847" i="1"/>
  <c r="AC6848" i="1"/>
  <c r="AC6849" i="1"/>
  <c r="AC6850" i="1"/>
  <c r="AC6851" i="1"/>
  <c r="AC6852" i="1"/>
  <c r="AC6853" i="1"/>
  <c r="AC6854" i="1"/>
  <c r="AC6855" i="1"/>
  <c r="AC6856" i="1"/>
  <c r="AC6857" i="1"/>
  <c r="AC6858" i="1"/>
  <c r="AC6859" i="1"/>
  <c r="AC6860" i="1"/>
  <c r="AC6861" i="1"/>
  <c r="AC6862" i="1"/>
  <c r="AC6863" i="1"/>
  <c r="AC6864" i="1"/>
  <c r="AC6865" i="1"/>
  <c r="AC6866" i="1"/>
  <c r="AC6867" i="1"/>
  <c r="AC6868" i="1"/>
  <c r="AC6869" i="1"/>
  <c r="AC6870" i="1"/>
  <c r="AC6871" i="1"/>
  <c r="AC6872" i="1"/>
  <c r="AC6873" i="1"/>
  <c r="AC6874" i="1"/>
  <c r="AC6875" i="1"/>
  <c r="AC6876" i="1"/>
  <c r="AC6877" i="1"/>
  <c r="AC6878" i="1"/>
  <c r="AC6879" i="1"/>
  <c r="AC6880" i="1"/>
  <c r="AC6881" i="1"/>
  <c r="AC6882" i="1"/>
  <c r="AC6883" i="1"/>
  <c r="AC6884" i="1"/>
  <c r="AC6885" i="1"/>
  <c r="AC6886" i="1"/>
  <c r="AC6887" i="1"/>
  <c r="AC6888" i="1"/>
  <c r="AC6889" i="1"/>
  <c r="AC6890" i="1"/>
  <c r="AC6891" i="1"/>
  <c r="AC6892" i="1"/>
  <c r="AC6893" i="1"/>
  <c r="AC6894" i="1"/>
  <c r="AC6895" i="1"/>
  <c r="AC6896" i="1"/>
  <c r="AC6897" i="1"/>
  <c r="AC6898" i="1"/>
  <c r="AC6899" i="1"/>
  <c r="AC6900" i="1"/>
  <c r="AC6901" i="1"/>
  <c r="AC6902" i="1"/>
  <c r="AC6903" i="1"/>
  <c r="AC6904" i="1"/>
  <c r="AC6905" i="1"/>
  <c r="AC6906" i="1"/>
  <c r="AC6907" i="1"/>
  <c r="AC6908" i="1"/>
  <c r="AC6909" i="1"/>
  <c r="AC6910" i="1"/>
  <c r="AC6911" i="1"/>
  <c r="AC6912" i="1"/>
  <c r="AC6913" i="1"/>
  <c r="AC6914" i="1"/>
  <c r="AC6915" i="1"/>
  <c r="AC6916" i="1"/>
  <c r="AC6917" i="1"/>
  <c r="AC6918" i="1"/>
  <c r="AC6919" i="1"/>
  <c r="AC6920" i="1"/>
  <c r="AC6922" i="1"/>
  <c r="AC6923" i="1"/>
  <c r="AC6924" i="1"/>
  <c r="AC6925" i="1"/>
  <c r="AC6926" i="1"/>
  <c r="AC6927" i="1"/>
  <c r="AC6928" i="1"/>
  <c r="AC6929" i="1"/>
  <c r="AC6930" i="1"/>
  <c r="AC6931" i="1"/>
  <c r="AC6932" i="1"/>
  <c r="AC6933" i="1"/>
  <c r="AC6934" i="1"/>
  <c r="AC6935" i="1"/>
  <c r="AC6936" i="1"/>
  <c r="AC6937" i="1"/>
  <c r="AC6938" i="1"/>
  <c r="AC6939" i="1"/>
  <c r="AC6940" i="1"/>
  <c r="AC6941" i="1"/>
  <c r="AC6942" i="1"/>
  <c r="AC6943" i="1"/>
  <c r="AC6944" i="1"/>
  <c r="AC6945" i="1"/>
  <c r="AC6946" i="1"/>
  <c r="AC6947" i="1"/>
  <c r="AC6948" i="1"/>
  <c r="AC6949" i="1"/>
  <c r="AC6950" i="1"/>
  <c r="AC6951" i="1"/>
  <c r="AC6952" i="1"/>
  <c r="AC6953" i="1"/>
  <c r="AC6954" i="1"/>
  <c r="AC6955" i="1"/>
  <c r="AC6956" i="1"/>
  <c r="AC6957" i="1"/>
  <c r="AC6958" i="1"/>
  <c r="AC6959" i="1"/>
  <c r="AC6960" i="1"/>
  <c r="AC6961" i="1"/>
  <c r="AC6962" i="1"/>
  <c r="AC6963" i="1"/>
  <c r="AC6964" i="1"/>
  <c r="AC6965" i="1"/>
  <c r="AC6966" i="1"/>
  <c r="AC6967" i="1"/>
  <c r="AC6968" i="1"/>
  <c r="AC6969" i="1"/>
  <c r="AC6970" i="1"/>
  <c r="AC6971" i="1"/>
  <c r="AC6972" i="1"/>
  <c r="AC6973" i="1"/>
  <c r="AC6974" i="1"/>
  <c r="AC6975" i="1"/>
  <c r="AC6977" i="1"/>
  <c r="AC6978" i="1"/>
  <c r="AC6979" i="1"/>
  <c r="AC6980" i="1"/>
  <c r="AC6981" i="1"/>
  <c r="AC6982" i="1"/>
  <c r="AC6983" i="1"/>
  <c r="AC6984" i="1"/>
  <c r="AC6985" i="1"/>
  <c r="AC6986" i="1"/>
  <c r="AC6987" i="1"/>
  <c r="AC6988" i="1"/>
  <c r="AC6989" i="1"/>
  <c r="AC6990" i="1"/>
  <c r="AC6991" i="1"/>
  <c r="AC6992" i="1"/>
  <c r="AC6993" i="1"/>
  <c r="AC6994" i="1"/>
  <c r="AC6995" i="1"/>
  <c r="AC6996" i="1"/>
  <c r="AC6997" i="1"/>
  <c r="AC6998" i="1"/>
  <c r="AC6999" i="1"/>
  <c r="AC7000" i="1"/>
  <c r="AC7001" i="1"/>
  <c r="AC7002" i="1"/>
  <c r="AC7003" i="1"/>
  <c r="AC7004" i="1"/>
  <c r="AC7005" i="1"/>
  <c r="AC7006" i="1"/>
  <c r="AC7007" i="1"/>
  <c r="AC7008" i="1"/>
  <c r="AC7009" i="1"/>
  <c r="AC7010" i="1"/>
  <c r="AC7011" i="1"/>
  <c r="AC7012" i="1"/>
  <c r="AC7013" i="1"/>
  <c r="AC7014" i="1"/>
  <c r="AC7015" i="1"/>
  <c r="AC7017" i="1"/>
  <c r="AC7018" i="1"/>
  <c r="AC7019" i="1"/>
  <c r="AC7020" i="1"/>
  <c r="AC7021" i="1"/>
  <c r="AC7022" i="1"/>
  <c r="AC7023" i="1"/>
  <c r="AC7024" i="1"/>
  <c r="AC7025" i="1"/>
  <c r="AC7026" i="1"/>
  <c r="AC7027" i="1"/>
  <c r="AC7028" i="1"/>
  <c r="AC7029" i="1"/>
  <c r="AC7030" i="1"/>
  <c r="AC7031" i="1"/>
  <c r="AC7032" i="1"/>
  <c r="AC7033" i="1"/>
  <c r="AC7034" i="1"/>
  <c r="AC7035" i="1"/>
  <c r="AC7036" i="1"/>
  <c r="AC7037" i="1"/>
  <c r="AC7038" i="1"/>
  <c r="AC7039" i="1"/>
  <c r="AC7040" i="1"/>
  <c r="AC7041" i="1"/>
  <c r="AC7042" i="1"/>
  <c r="AC7043" i="1"/>
  <c r="AC7044" i="1"/>
  <c r="AC7045" i="1"/>
  <c r="AC7046" i="1"/>
  <c r="AC7047" i="1"/>
  <c r="AC7048" i="1"/>
  <c r="AC7049" i="1"/>
  <c r="AC7050" i="1"/>
  <c r="AC7051" i="1"/>
  <c r="AC7052" i="1"/>
  <c r="AC7053" i="1"/>
  <c r="AC7054" i="1"/>
  <c r="AC7055" i="1"/>
  <c r="AC7056" i="1"/>
  <c r="AC7057" i="1"/>
  <c r="AC7058" i="1"/>
  <c r="AC7059" i="1"/>
  <c r="AC7060" i="1"/>
  <c r="AC7061" i="1"/>
  <c r="AC7062" i="1"/>
  <c r="AC7063" i="1"/>
  <c r="AC7064" i="1"/>
  <c r="AC7065" i="1"/>
  <c r="AC7066" i="1"/>
  <c r="AC7067" i="1"/>
  <c r="AC7068" i="1"/>
  <c r="AC7069" i="1"/>
  <c r="AC7070" i="1"/>
  <c r="AC7071" i="1"/>
  <c r="AC7072" i="1"/>
  <c r="AC7073" i="1"/>
  <c r="AC7074" i="1"/>
  <c r="AC7075" i="1"/>
  <c r="AC7076" i="1"/>
  <c r="AC7077" i="1"/>
  <c r="AC7078" i="1"/>
  <c r="AC7079" i="1"/>
  <c r="AC7080" i="1"/>
  <c r="AC7081" i="1"/>
  <c r="AC7082" i="1"/>
  <c r="AC7083" i="1"/>
  <c r="AC7084" i="1"/>
  <c r="AC7085" i="1"/>
  <c r="AC7086" i="1"/>
  <c r="AC7087" i="1"/>
  <c r="AC7088" i="1"/>
  <c r="AC7089" i="1"/>
  <c r="AC7090" i="1"/>
  <c r="AC7091" i="1"/>
  <c r="AC7092" i="1"/>
  <c r="AC7093" i="1"/>
  <c r="AC7094" i="1"/>
  <c r="AC7095" i="1"/>
  <c r="AC7096" i="1"/>
  <c r="AC7097" i="1"/>
  <c r="AC7098" i="1"/>
  <c r="AC7099" i="1"/>
  <c r="AC7100" i="1"/>
  <c r="AC7101" i="1"/>
  <c r="AC7102" i="1"/>
  <c r="AC7103" i="1"/>
  <c r="AC7104" i="1"/>
  <c r="AC7105" i="1"/>
  <c r="AC7106" i="1"/>
  <c r="AC7107" i="1"/>
  <c r="AC7108" i="1"/>
  <c r="AC7109" i="1"/>
  <c r="AC7110" i="1"/>
  <c r="AC7111" i="1"/>
  <c r="AC7112" i="1"/>
  <c r="AC7113" i="1"/>
  <c r="AC7114" i="1"/>
  <c r="AC7115" i="1"/>
  <c r="AC7116" i="1"/>
  <c r="AC7117" i="1"/>
  <c r="AC7118" i="1"/>
  <c r="AC7119" i="1"/>
  <c r="AC7120" i="1"/>
  <c r="AC7121" i="1"/>
  <c r="AC7122" i="1"/>
  <c r="AC7123" i="1"/>
  <c r="AC7124" i="1"/>
  <c r="AC7125" i="1"/>
  <c r="AC7126" i="1"/>
  <c r="AC7127" i="1"/>
  <c r="AC7128" i="1"/>
  <c r="AC7129" i="1"/>
  <c r="AC7130" i="1"/>
  <c r="AC7131" i="1"/>
  <c r="AC7132" i="1"/>
  <c r="AC7133" i="1"/>
  <c r="AC7134" i="1"/>
  <c r="AC7135" i="1"/>
  <c r="AC7136" i="1"/>
  <c r="AC7137" i="1"/>
  <c r="AC7138" i="1"/>
  <c r="AC7139" i="1"/>
  <c r="AC7140" i="1"/>
  <c r="AC7141" i="1"/>
  <c r="AC7142" i="1"/>
  <c r="AC7143" i="1"/>
  <c r="AC7144" i="1"/>
  <c r="AC7145" i="1"/>
  <c r="AC7146" i="1"/>
  <c r="AC7147" i="1"/>
  <c r="AC7148" i="1"/>
  <c r="AC7149" i="1"/>
  <c r="AC7150" i="1"/>
  <c r="AC7151" i="1"/>
  <c r="AC7152" i="1"/>
  <c r="AC7153" i="1"/>
  <c r="AC7154" i="1"/>
  <c r="AC7155" i="1"/>
  <c r="AC7156" i="1"/>
  <c r="AC7157" i="1"/>
  <c r="AC7158" i="1"/>
  <c r="AC7160" i="1"/>
  <c r="AC7161" i="1"/>
  <c r="AC7162" i="1"/>
  <c r="AC7163" i="1"/>
  <c r="AC7164" i="1"/>
  <c r="AC7165" i="1"/>
  <c r="AC7166" i="1"/>
  <c r="AC7167" i="1"/>
  <c r="AC7168" i="1"/>
  <c r="AC7169" i="1"/>
  <c r="AC7170" i="1"/>
  <c r="AC7171" i="1"/>
  <c r="AC7172" i="1"/>
  <c r="AC7173" i="1"/>
  <c r="AC7174" i="1"/>
  <c r="AC7175" i="1"/>
  <c r="AC7176" i="1"/>
  <c r="AC7177" i="1"/>
  <c r="AC7178" i="1"/>
  <c r="AC7179" i="1"/>
  <c r="AC7180" i="1"/>
  <c r="AC7181" i="1"/>
  <c r="AC7182" i="1"/>
  <c r="AC7183" i="1"/>
  <c r="AC7184" i="1"/>
  <c r="AC7185" i="1"/>
  <c r="AC7186" i="1"/>
  <c r="AC7187" i="1"/>
  <c r="AC7188" i="1"/>
  <c r="AC7189" i="1"/>
  <c r="AC7190" i="1"/>
  <c r="AC7191" i="1"/>
  <c r="AC7192" i="1"/>
  <c r="AC7193" i="1"/>
  <c r="AC7194" i="1"/>
  <c r="AC7195" i="1"/>
  <c r="AC7196" i="1"/>
  <c r="AC7197" i="1"/>
  <c r="AC7198" i="1"/>
  <c r="AC7199" i="1"/>
  <c r="AC7200" i="1"/>
  <c r="AC7201" i="1"/>
  <c r="AC7202" i="1"/>
  <c r="AC7203" i="1"/>
  <c r="AC7204" i="1"/>
  <c r="AC7205" i="1"/>
  <c r="AC7206" i="1"/>
  <c r="AC7207" i="1"/>
  <c r="AC7208" i="1"/>
  <c r="AC7209" i="1"/>
  <c r="AC7210" i="1"/>
  <c r="AC7211" i="1"/>
  <c r="AC7212" i="1"/>
  <c r="AC7213" i="1"/>
  <c r="AC7214" i="1"/>
  <c r="AC7215" i="1"/>
  <c r="AC7216" i="1"/>
  <c r="AC7217" i="1"/>
  <c r="AC7218" i="1"/>
  <c r="AC7219" i="1"/>
  <c r="AC7220" i="1"/>
  <c r="AC7221" i="1"/>
  <c r="AC7222" i="1"/>
  <c r="AC7223" i="1"/>
  <c r="AC7224" i="1"/>
  <c r="AC7225" i="1"/>
  <c r="AC7226" i="1"/>
  <c r="AC7227" i="1"/>
  <c r="AC7228" i="1"/>
  <c r="AC7229" i="1"/>
  <c r="AC7230" i="1"/>
  <c r="AC7231" i="1"/>
  <c r="AC7232" i="1"/>
  <c r="AC7233" i="1"/>
  <c r="AC7234" i="1"/>
  <c r="AC7235" i="1"/>
  <c r="AC7236" i="1"/>
  <c r="AC7237" i="1"/>
  <c r="AC7238" i="1"/>
  <c r="AC7239" i="1"/>
  <c r="AC7240" i="1"/>
  <c r="AC7241" i="1"/>
  <c r="AC7242" i="1"/>
  <c r="AC7243" i="1"/>
  <c r="AC7244" i="1"/>
  <c r="AC7245" i="1"/>
  <c r="AC7246" i="1"/>
  <c r="AC7247" i="1"/>
  <c r="AC7248" i="1"/>
  <c r="AC7249" i="1"/>
  <c r="AC7250" i="1"/>
  <c r="AC7251" i="1"/>
  <c r="AC7252" i="1"/>
  <c r="AC7253" i="1"/>
  <c r="AC7254" i="1"/>
  <c r="AC7255" i="1"/>
  <c r="AC7256" i="1"/>
  <c r="AC7257" i="1"/>
  <c r="AC7258" i="1"/>
  <c r="AC7259" i="1"/>
  <c r="AC7260" i="1"/>
  <c r="AC7261" i="1"/>
  <c r="AC7262" i="1"/>
  <c r="AC7263" i="1"/>
  <c r="AC7264" i="1"/>
  <c r="AC7265" i="1"/>
  <c r="AC7266" i="1"/>
  <c r="AC7267" i="1"/>
  <c r="AC7268" i="1"/>
  <c r="AC7269" i="1"/>
  <c r="AC7270" i="1"/>
  <c r="AC7271" i="1"/>
  <c r="AC7272" i="1"/>
  <c r="AC7273" i="1"/>
  <c r="AC7274" i="1"/>
  <c r="AC7275" i="1"/>
  <c r="AC7276" i="1"/>
  <c r="AC7277" i="1"/>
  <c r="AC7279" i="1"/>
  <c r="AC7280" i="1"/>
  <c r="AC7281" i="1"/>
  <c r="AC7282" i="1"/>
  <c r="AC7283" i="1"/>
  <c r="AC7284" i="1"/>
  <c r="AC7285" i="1"/>
  <c r="AC7286" i="1"/>
  <c r="AC7287" i="1"/>
  <c r="AC7288" i="1"/>
  <c r="AC7289" i="1"/>
  <c r="AC7290" i="1"/>
  <c r="AC7291" i="1"/>
  <c r="AC7292" i="1"/>
  <c r="AC7293" i="1"/>
  <c r="AC7294" i="1"/>
  <c r="AC7295" i="1"/>
  <c r="AC7296" i="1"/>
  <c r="AC7297" i="1"/>
  <c r="AC7298" i="1"/>
  <c r="AC7299" i="1"/>
  <c r="AC7301" i="1"/>
  <c r="AC7302" i="1"/>
  <c r="AC7303" i="1"/>
  <c r="AC7304" i="1"/>
  <c r="AC7305" i="1"/>
  <c r="AC7306" i="1"/>
  <c r="AC7307" i="1"/>
  <c r="AC7308" i="1"/>
  <c r="AC7309" i="1"/>
  <c r="AC7310" i="1"/>
  <c r="AC7311" i="1"/>
  <c r="AC7312" i="1"/>
  <c r="AC7313" i="1"/>
  <c r="AC7314" i="1"/>
  <c r="AC7315" i="1"/>
  <c r="AC7316" i="1"/>
  <c r="AC7317" i="1"/>
  <c r="AC7318" i="1"/>
  <c r="AC7319" i="1"/>
  <c r="AC7320" i="1"/>
  <c r="AC7321" i="1"/>
  <c r="AC7322" i="1"/>
  <c r="AC7323" i="1"/>
  <c r="AC7324" i="1"/>
  <c r="AC7325" i="1"/>
  <c r="AC7326" i="1"/>
  <c r="AC7327" i="1"/>
  <c r="AC7328" i="1"/>
  <c r="AC7329" i="1"/>
  <c r="AC7330" i="1"/>
  <c r="AC7331" i="1"/>
  <c r="AC7332" i="1"/>
  <c r="AC7333" i="1"/>
  <c r="AC7334" i="1"/>
  <c r="AC7335" i="1"/>
  <c r="AC7336" i="1"/>
  <c r="AC7337" i="1"/>
  <c r="AC7338" i="1"/>
  <c r="AC7339" i="1"/>
  <c r="AC7340" i="1"/>
  <c r="AC7341" i="1"/>
  <c r="AC7342" i="1"/>
  <c r="AC7343" i="1"/>
  <c r="AC7344" i="1"/>
  <c r="AC7345" i="1"/>
  <c r="AC7346" i="1"/>
  <c r="AC7347" i="1"/>
  <c r="AC7349" i="1"/>
  <c r="AC7350" i="1"/>
  <c r="AC7351" i="1"/>
  <c r="AC7352" i="1"/>
  <c r="AC7353" i="1"/>
  <c r="AC7354" i="1"/>
  <c r="AC7355" i="1"/>
  <c r="AC7356" i="1"/>
  <c r="AC7357" i="1"/>
  <c r="AC7358" i="1"/>
  <c r="AC7359" i="1"/>
  <c r="AC7360" i="1"/>
  <c r="AC7361" i="1"/>
  <c r="AC7362" i="1"/>
  <c r="AC7363" i="1"/>
  <c r="AC7364" i="1"/>
  <c r="AC7365" i="1"/>
  <c r="AC7366" i="1"/>
  <c r="AC7367" i="1"/>
  <c r="AC7368" i="1"/>
  <c r="AC7369" i="1"/>
  <c r="AC7370" i="1"/>
  <c r="AC7371" i="1"/>
  <c r="AC7372" i="1"/>
  <c r="AC7373" i="1"/>
  <c r="AC7374" i="1"/>
  <c r="AC7375" i="1"/>
  <c r="AC7376" i="1"/>
  <c r="AC7377" i="1"/>
  <c r="AC7378" i="1"/>
  <c r="AC7379" i="1"/>
  <c r="AC7380" i="1"/>
  <c r="AC7381" i="1"/>
  <c r="AC7382" i="1"/>
  <c r="AC7383" i="1"/>
  <c r="AC7384" i="1"/>
  <c r="AC7385" i="1"/>
  <c r="AC7386" i="1"/>
  <c r="AC7387" i="1"/>
  <c r="AC7388" i="1"/>
  <c r="AC7389" i="1"/>
  <c r="AC7390" i="1"/>
  <c r="AC7391" i="1"/>
  <c r="AC7392" i="1"/>
  <c r="AC7393" i="1"/>
  <c r="AC7394" i="1"/>
  <c r="AC7395" i="1"/>
  <c r="AC7396" i="1"/>
  <c r="AC7397" i="1"/>
  <c r="AC7398" i="1"/>
  <c r="AC7399" i="1"/>
  <c r="AC7400" i="1"/>
  <c r="AC7401" i="1"/>
  <c r="AC7402" i="1"/>
  <c r="AC7403" i="1"/>
  <c r="AC7404" i="1"/>
  <c r="AC7405" i="1"/>
  <c r="AC7406" i="1"/>
  <c r="AC7407" i="1"/>
  <c r="AC7408" i="1"/>
  <c r="AC7409" i="1"/>
  <c r="AC7410" i="1"/>
  <c r="AC7411" i="1"/>
  <c r="AC7412" i="1"/>
  <c r="AC7413" i="1"/>
  <c r="AC7414" i="1"/>
  <c r="AC7415" i="1"/>
  <c r="AC7416" i="1"/>
  <c r="AC7417" i="1"/>
  <c r="AC7418" i="1"/>
  <c r="AC7419" i="1"/>
  <c r="AC7420" i="1"/>
  <c r="AC7421" i="1"/>
  <c r="AC7422" i="1"/>
  <c r="AC7423" i="1"/>
  <c r="AC7424" i="1"/>
  <c r="AC7425" i="1"/>
  <c r="AC7426" i="1"/>
  <c r="AC7427" i="1"/>
  <c r="AC7428" i="1"/>
  <c r="AC7429" i="1"/>
  <c r="AC7430" i="1"/>
  <c r="AC7431" i="1"/>
  <c r="AC7432" i="1"/>
  <c r="AC7433" i="1"/>
  <c r="AC7434" i="1"/>
  <c r="AC7435" i="1"/>
  <c r="AC7436" i="1"/>
  <c r="AC7437" i="1"/>
  <c r="AC7438" i="1"/>
  <c r="AC7439" i="1"/>
  <c r="AC7440" i="1"/>
  <c r="AC7441" i="1"/>
  <c r="AC7442" i="1"/>
  <c r="AC7443" i="1"/>
  <c r="AC7444" i="1"/>
  <c r="AC7445" i="1"/>
  <c r="AC7446" i="1"/>
  <c r="AC7447" i="1"/>
  <c r="AC7448" i="1"/>
  <c r="AC7449" i="1"/>
  <c r="AC7450" i="1"/>
  <c r="AC7451" i="1"/>
  <c r="AC7452" i="1"/>
  <c r="AC7453" i="1"/>
  <c r="AC7454" i="1"/>
  <c r="AC7455" i="1"/>
  <c r="AC7456" i="1"/>
  <c r="AC7457" i="1"/>
  <c r="AC7458" i="1"/>
  <c r="AC7459" i="1"/>
  <c r="AC7460" i="1"/>
  <c r="AC7461" i="1"/>
  <c r="AC7462" i="1"/>
  <c r="AC7463" i="1"/>
  <c r="AC7464" i="1"/>
  <c r="AC7465" i="1"/>
  <c r="AC7466" i="1"/>
  <c r="AC7467" i="1"/>
  <c r="AC7468" i="1"/>
  <c r="AC7469" i="1"/>
  <c r="AC7471" i="1"/>
  <c r="AC7472" i="1"/>
  <c r="AC7473" i="1"/>
  <c r="AC7474" i="1"/>
  <c r="AC7475" i="1"/>
  <c r="AC7476" i="1"/>
  <c r="AC7477" i="1"/>
  <c r="AC7478" i="1"/>
  <c r="AC7479" i="1"/>
  <c r="AC7480" i="1"/>
  <c r="AC7481" i="1"/>
  <c r="AC7482" i="1"/>
  <c r="AC7483" i="1"/>
  <c r="AC7484" i="1"/>
  <c r="AC7485" i="1"/>
  <c r="AC7486" i="1"/>
  <c r="AC7487" i="1"/>
  <c r="AC7488" i="1"/>
  <c r="AC7489" i="1"/>
  <c r="AC7490" i="1"/>
  <c r="AC7491" i="1"/>
  <c r="AC7492" i="1"/>
  <c r="AC7493" i="1"/>
  <c r="AC7494" i="1"/>
  <c r="AC7495" i="1"/>
  <c r="AC7496" i="1"/>
  <c r="AC7497" i="1"/>
  <c r="AC7498" i="1"/>
  <c r="AC7499" i="1"/>
  <c r="AC7500" i="1"/>
  <c r="AC7501" i="1"/>
  <c r="AC7502" i="1"/>
  <c r="AC7503" i="1"/>
  <c r="AC7506" i="1"/>
  <c r="AC7507" i="1"/>
  <c r="AC7508" i="1"/>
  <c r="AC7509" i="1"/>
  <c r="AC7512" i="1"/>
  <c r="AC7513" i="1"/>
  <c r="AC7514" i="1"/>
  <c r="AC7515" i="1"/>
  <c r="AC7516" i="1"/>
  <c r="AC7517" i="1"/>
  <c r="AC7518" i="1"/>
  <c r="AC7519" i="1"/>
  <c r="AC7520" i="1"/>
  <c r="AC7521" i="1"/>
  <c r="AC7522" i="1"/>
  <c r="AC7523" i="1"/>
  <c r="AC7524" i="1"/>
  <c r="AC7525" i="1"/>
  <c r="AC7526" i="1"/>
  <c r="AC7527" i="1"/>
  <c r="AC7528" i="1"/>
  <c r="AC7529" i="1"/>
  <c r="AC7530" i="1"/>
  <c r="AC7531" i="1"/>
  <c r="AC7532" i="1"/>
  <c r="AC7533" i="1"/>
  <c r="AC7534" i="1"/>
  <c r="AC7535" i="1"/>
  <c r="AC7536" i="1"/>
  <c r="AC7537" i="1"/>
  <c r="AC7538" i="1"/>
  <c r="AC7539" i="1"/>
  <c r="AC7540" i="1"/>
  <c r="AC7541" i="1"/>
  <c r="AC7542" i="1"/>
  <c r="AC7543" i="1"/>
  <c r="AC7544" i="1"/>
  <c r="AC7545" i="1"/>
  <c r="AC7546" i="1"/>
  <c r="AC7547" i="1"/>
  <c r="AC7548" i="1"/>
  <c r="AC7549" i="1"/>
  <c r="AC7550" i="1"/>
  <c r="AC7551" i="1"/>
  <c r="AC7552" i="1"/>
  <c r="AC7553" i="1"/>
  <c r="AC7554" i="1"/>
  <c r="AC7555" i="1"/>
  <c r="AC7556" i="1"/>
  <c r="AC7557" i="1"/>
  <c r="AC7558" i="1"/>
  <c r="AC7559" i="1"/>
  <c r="AC7560" i="1"/>
  <c r="AC7561" i="1"/>
  <c r="AC7562" i="1"/>
  <c r="AC7563" i="1"/>
  <c r="AC7564" i="1"/>
  <c r="AC7565" i="1"/>
  <c r="AC7566" i="1"/>
  <c r="AC7567" i="1"/>
  <c r="AC7568" i="1"/>
  <c r="AC7569" i="1"/>
  <c r="AC7570" i="1"/>
  <c r="AC7571" i="1"/>
  <c r="AC7572" i="1"/>
  <c r="AC7573" i="1"/>
  <c r="AC7574" i="1"/>
  <c r="AC7575" i="1"/>
  <c r="AC7577" i="1"/>
  <c r="AC7578" i="1"/>
  <c r="AC7579" i="1"/>
  <c r="AC7581" i="1"/>
  <c r="AC7582" i="1"/>
  <c r="AC7583" i="1"/>
  <c r="AC7584" i="1"/>
  <c r="AC7585" i="1"/>
  <c r="AC7586" i="1"/>
  <c r="AC7587" i="1"/>
  <c r="AC7588" i="1"/>
  <c r="AC7589" i="1"/>
  <c r="AC7590" i="1"/>
  <c r="AC7591" i="1"/>
  <c r="AC7592" i="1"/>
  <c r="AC7593" i="1"/>
  <c r="AC7594" i="1"/>
  <c r="AC7595" i="1"/>
  <c r="AC7596" i="1"/>
  <c r="AC7597" i="1"/>
  <c r="AC7598" i="1"/>
  <c r="AC7599" i="1"/>
  <c r="AC7600" i="1"/>
  <c r="AC7601" i="1"/>
  <c r="AC7602" i="1"/>
  <c r="AC7603" i="1"/>
  <c r="AC7604" i="1"/>
  <c r="AC7605" i="1"/>
  <c r="AC7606" i="1"/>
  <c r="AC7607" i="1"/>
  <c r="AC7608" i="1"/>
  <c r="AC7609" i="1"/>
  <c r="AC7610" i="1"/>
  <c r="AC7611" i="1"/>
  <c r="AC7612" i="1"/>
  <c r="AC7613" i="1"/>
  <c r="AC7614" i="1"/>
  <c r="AC7615" i="1"/>
  <c r="AC7616" i="1"/>
  <c r="AC7617" i="1"/>
  <c r="AC7618" i="1"/>
  <c r="AC7619" i="1"/>
  <c r="AC7620" i="1"/>
  <c r="AC7621" i="1"/>
  <c r="AC7622" i="1"/>
  <c r="AC7623" i="1"/>
  <c r="AC7624" i="1"/>
  <c r="AC7625" i="1"/>
  <c r="AC7626" i="1"/>
  <c r="AC7627" i="1"/>
  <c r="AC7628" i="1"/>
  <c r="AC7629" i="1"/>
  <c r="AC7630" i="1"/>
  <c r="AC7631" i="1"/>
  <c r="AC7632" i="1"/>
  <c r="AC7633" i="1"/>
  <c r="AC7634" i="1"/>
  <c r="AC7635" i="1"/>
  <c r="AC7636" i="1"/>
  <c r="AC7637" i="1"/>
  <c r="AC7638" i="1"/>
  <c r="AC7639" i="1"/>
  <c r="AC7640" i="1"/>
  <c r="AC7641" i="1"/>
  <c r="AC7642" i="1"/>
  <c r="AC7643" i="1"/>
  <c r="AC7644" i="1"/>
  <c r="AC7646" i="1"/>
  <c r="AC7647" i="1"/>
  <c r="AC7648" i="1"/>
  <c r="AC7649" i="1"/>
  <c r="AC7650" i="1"/>
  <c r="AC7651" i="1"/>
  <c r="AC7652" i="1"/>
  <c r="AC7653" i="1"/>
  <c r="AC7654" i="1"/>
  <c r="AC7655" i="1"/>
  <c r="AC7656" i="1"/>
  <c r="AC7657" i="1"/>
  <c r="AC7658" i="1"/>
  <c r="AC7659" i="1"/>
  <c r="AC7660" i="1"/>
  <c r="AC7661" i="1"/>
  <c r="AC7662" i="1"/>
  <c r="AC7663" i="1"/>
  <c r="AC7664" i="1"/>
  <c r="AC7665" i="1"/>
  <c r="AC7666" i="1"/>
  <c r="AC7667" i="1"/>
  <c r="AC7668" i="1"/>
  <c r="AC7669" i="1"/>
  <c r="AC7670" i="1"/>
  <c r="AC7671" i="1"/>
  <c r="AC7672" i="1"/>
  <c r="AC7673" i="1"/>
  <c r="AC7674" i="1"/>
  <c r="AC7675" i="1"/>
  <c r="AC7676" i="1"/>
  <c r="AC7677" i="1"/>
  <c r="AC7678" i="1"/>
  <c r="AC7679" i="1"/>
  <c r="AC7680" i="1"/>
  <c r="AC7681" i="1"/>
  <c r="AC7682" i="1"/>
  <c r="AC7683" i="1"/>
  <c r="AC7684" i="1"/>
  <c r="AC7685" i="1"/>
  <c r="AC7686" i="1"/>
  <c r="AC7687" i="1"/>
  <c r="AC7688" i="1"/>
  <c r="AC7689" i="1"/>
  <c r="AC7690" i="1"/>
  <c r="AC7691" i="1"/>
  <c r="AC7692" i="1"/>
  <c r="AC7693" i="1"/>
  <c r="AC7694" i="1"/>
  <c r="AC7695" i="1"/>
  <c r="AC7696" i="1"/>
  <c r="AC7697" i="1"/>
  <c r="AC7698" i="1"/>
  <c r="AC7699" i="1"/>
  <c r="AC7700" i="1"/>
  <c r="AC7701" i="1"/>
  <c r="AC7702" i="1"/>
  <c r="AC7703" i="1"/>
  <c r="AC7704" i="1"/>
  <c r="AC7705" i="1"/>
  <c r="AC7706" i="1"/>
  <c r="AC7707" i="1"/>
  <c r="AC7708" i="1"/>
  <c r="AC7709" i="1"/>
  <c r="AC7710" i="1"/>
  <c r="AC7711" i="1"/>
  <c r="AC7712" i="1"/>
  <c r="AC7713" i="1"/>
  <c r="AC7714" i="1"/>
  <c r="AC7715" i="1"/>
  <c r="AC7716" i="1"/>
  <c r="AC7717" i="1"/>
  <c r="AC7718" i="1"/>
  <c r="AC7719" i="1"/>
  <c r="AC7720" i="1"/>
  <c r="AC7721" i="1"/>
  <c r="AC7722" i="1"/>
  <c r="AC7723" i="1"/>
  <c r="AC7724" i="1"/>
  <c r="AC7725" i="1"/>
  <c r="AC7726" i="1"/>
  <c r="AC7727" i="1"/>
  <c r="AC7728" i="1"/>
  <c r="AC7729" i="1"/>
  <c r="AC7730" i="1"/>
  <c r="AC7731" i="1"/>
  <c r="AC7732" i="1"/>
  <c r="AC7733" i="1"/>
  <c r="AC7734" i="1"/>
  <c r="AC7735" i="1"/>
  <c r="AC7736" i="1"/>
  <c r="AC7737" i="1"/>
  <c r="AC7738" i="1"/>
  <c r="AC7739" i="1"/>
  <c r="AC7740" i="1"/>
  <c r="AC7741" i="1"/>
  <c r="AC7742" i="1"/>
  <c r="AC7743" i="1"/>
  <c r="AC7744" i="1"/>
  <c r="AC7745" i="1"/>
  <c r="AC7746" i="1"/>
  <c r="AC7747" i="1"/>
  <c r="AC7748" i="1"/>
  <c r="AC7749" i="1"/>
  <c r="AC7750" i="1"/>
  <c r="AC7751" i="1"/>
  <c r="AC7752" i="1"/>
  <c r="AC7753" i="1"/>
  <c r="AC7754" i="1"/>
  <c r="AC7755" i="1"/>
  <c r="AC7756" i="1"/>
  <c r="AC7757" i="1"/>
  <c r="AC7758" i="1"/>
  <c r="AC7759" i="1"/>
  <c r="AC7760" i="1"/>
  <c r="AC7761" i="1"/>
  <c r="AC7762" i="1"/>
  <c r="AC7763" i="1"/>
  <c r="AC7764" i="1"/>
  <c r="AC7765" i="1"/>
  <c r="AC7766" i="1"/>
  <c r="AC7767" i="1"/>
  <c r="AC7768" i="1"/>
  <c r="AC7769" i="1"/>
  <c r="AC7770" i="1"/>
  <c r="AC7771" i="1"/>
  <c r="AC7772" i="1"/>
  <c r="AC7773" i="1"/>
  <c r="AC7774" i="1"/>
  <c r="AC7775" i="1"/>
  <c r="AC7776" i="1"/>
  <c r="AC7777" i="1"/>
  <c r="AC7778" i="1"/>
  <c r="AC7779" i="1"/>
  <c r="AC7780" i="1"/>
  <c r="AC7781" i="1"/>
  <c r="AC7782" i="1"/>
  <c r="AC7783" i="1"/>
  <c r="AC7784" i="1"/>
  <c r="AC7785" i="1"/>
  <c r="AC7786" i="1"/>
  <c r="AC7787" i="1"/>
  <c r="AC7788" i="1"/>
  <c r="AC7789" i="1"/>
  <c r="AC7790" i="1"/>
  <c r="AC7791" i="1"/>
  <c r="AC7792" i="1"/>
  <c r="AC7793" i="1"/>
  <c r="AC7794" i="1"/>
  <c r="AC7795" i="1"/>
  <c r="AC7796" i="1"/>
  <c r="AC7797" i="1"/>
  <c r="AC7798" i="1"/>
  <c r="AC7799" i="1"/>
  <c r="AC7800" i="1"/>
  <c r="AC7801" i="1"/>
  <c r="AC7802" i="1"/>
  <c r="AC7803" i="1"/>
  <c r="AC7804" i="1"/>
  <c r="AC7805" i="1"/>
  <c r="AC7806" i="1"/>
  <c r="AC7807" i="1"/>
  <c r="AC7808" i="1"/>
  <c r="AC7809" i="1"/>
  <c r="AC7810" i="1"/>
  <c r="AC7811" i="1"/>
  <c r="AC7812" i="1"/>
  <c r="AC7813" i="1"/>
  <c r="AC7814" i="1"/>
  <c r="AC7815" i="1"/>
  <c r="AC7816" i="1"/>
  <c r="AC7817" i="1"/>
  <c r="AC7818" i="1"/>
  <c r="AC7819" i="1"/>
  <c r="AC7820" i="1"/>
  <c r="AC7821" i="1"/>
  <c r="AC7822" i="1"/>
  <c r="AC7823" i="1"/>
  <c r="AC7824" i="1"/>
  <c r="AC7825" i="1"/>
  <c r="AC7826" i="1"/>
  <c r="AC7827" i="1"/>
  <c r="AC7828" i="1"/>
  <c r="AC7829" i="1"/>
  <c r="AC7830" i="1"/>
  <c r="AC7831" i="1"/>
  <c r="AC7832" i="1"/>
  <c r="AC7833" i="1"/>
  <c r="AC7834" i="1"/>
  <c r="AC7835" i="1"/>
  <c r="AC7836" i="1"/>
  <c r="AC7837" i="1"/>
  <c r="AC7838" i="1"/>
  <c r="AC7839" i="1"/>
  <c r="AC7840" i="1"/>
  <c r="AC7841" i="1"/>
  <c r="AC7842" i="1"/>
  <c r="AC7843" i="1"/>
  <c r="AC7844" i="1"/>
  <c r="AC7845" i="1"/>
  <c r="AC7846" i="1"/>
  <c r="AC7847" i="1"/>
  <c r="AC7848" i="1"/>
  <c r="AC7849" i="1"/>
  <c r="AC7850" i="1"/>
  <c r="AC7851" i="1"/>
  <c r="AC7852" i="1"/>
  <c r="AC7853" i="1"/>
  <c r="AC7854" i="1"/>
  <c r="AC7855" i="1"/>
  <c r="AC7856" i="1"/>
  <c r="AC7857" i="1"/>
  <c r="AC7858" i="1"/>
  <c r="AC7859" i="1"/>
  <c r="AC7860" i="1"/>
  <c r="AC7861" i="1"/>
  <c r="AC7862" i="1"/>
  <c r="AC7863" i="1"/>
  <c r="AC7864" i="1"/>
  <c r="AC7865" i="1"/>
  <c r="AC7866" i="1"/>
  <c r="AC7867" i="1"/>
  <c r="AC7868" i="1"/>
  <c r="AC7869" i="1"/>
  <c r="AC7870" i="1"/>
  <c r="AC7871" i="1"/>
  <c r="AC7872" i="1"/>
  <c r="AC7873" i="1"/>
  <c r="AC7874" i="1"/>
  <c r="AC7875" i="1"/>
  <c r="AC7876" i="1"/>
  <c r="AC7877" i="1"/>
  <c r="AC7878" i="1"/>
  <c r="AC7879" i="1"/>
  <c r="AC7880" i="1"/>
  <c r="AC7881" i="1"/>
  <c r="AC7882" i="1"/>
  <c r="AC7883" i="1"/>
  <c r="AC7884" i="1"/>
  <c r="AC7885" i="1"/>
  <c r="AC7886" i="1"/>
  <c r="AC7887" i="1"/>
  <c r="AC7888" i="1"/>
  <c r="AC7889" i="1"/>
  <c r="AC7890" i="1"/>
  <c r="AC7891" i="1"/>
  <c r="AC7892" i="1"/>
  <c r="AC7893" i="1"/>
  <c r="AC7894" i="1"/>
  <c r="AC7895" i="1"/>
  <c r="AC7896" i="1"/>
  <c r="AC7897" i="1"/>
  <c r="AC7898" i="1"/>
  <c r="AC7899" i="1"/>
  <c r="AC7900" i="1"/>
  <c r="AC7901" i="1"/>
  <c r="AC7902" i="1"/>
  <c r="AC7903" i="1"/>
  <c r="AC7904" i="1"/>
  <c r="AC7905" i="1"/>
  <c r="AC7906" i="1"/>
  <c r="AC7907" i="1"/>
  <c r="AC7908" i="1"/>
  <c r="AC7909" i="1"/>
  <c r="AC7910" i="1"/>
  <c r="AC7911" i="1"/>
  <c r="AC7912" i="1"/>
  <c r="AC7913" i="1"/>
  <c r="AC7914" i="1"/>
  <c r="AC7915" i="1"/>
  <c r="AC7916" i="1"/>
  <c r="AC7917" i="1"/>
  <c r="AC7918" i="1"/>
  <c r="AC7919" i="1"/>
  <c r="AC7920" i="1"/>
  <c r="AC7921" i="1"/>
  <c r="AC7922" i="1"/>
  <c r="AC7923" i="1"/>
  <c r="AC7924" i="1"/>
  <c r="AC7925" i="1"/>
  <c r="AC7926" i="1"/>
  <c r="AC7927" i="1"/>
  <c r="AC7928" i="1"/>
  <c r="AC7929" i="1"/>
  <c r="AC7931" i="1"/>
  <c r="AC7932" i="1"/>
  <c r="AC7933" i="1"/>
  <c r="AC7934" i="1"/>
  <c r="AC7935" i="1"/>
  <c r="AC7936" i="1"/>
  <c r="AC7937" i="1"/>
  <c r="AC7938" i="1"/>
  <c r="AC7939" i="1"/>
  <c r="AC7940" i="1"/>
  <c r="AC7941" i="1"/>
  <c r="AC7942" i="1"/>
  <c r="AC7943" i="1"/>
  <c r="AC7944" i="1"/>
  <c r="AC7945" i="1"/>
  <c r="AC7946" i="1"/>
  <c r="AC7947" i="1"/>
  <c r="AC7948" i="1"/>
  <c r="AC7949" i="1"/>
  <c r="AC7950" i="1"/>
  <c r="AC7951" i="1"/>
  <c r="AC7952" i="1"/>
  <c r="AC7953" i="1"/>
  <c r="AC7954" i="1"/>
  <c r="AC7955" i="1"/>
  <c r="AC7956" i="1"/>
  <c r="AC7957" i="1"/>
  <c r="AC7958" i="1"/>
  <c r="AC7959" i="1"/>
  <c r="AC7960" i="1"/>
  <c r="AC7961" i="1"/>
  <c r="AC7962" i="1"/>
  <c r="AC7963" i="1"/>
  <c r="AC7964" i="1"/>
  <c r="AC7965" i="1"/>
  <c r="AC7966" i="1"/>
  <c r="AC7967" i="1"/>
  <c r="AC7968" i="1"/>
  <c r="AC7969" i="1"/>
  <c r="AC7970" i="1"/>
  <c r="AC7971" i="1"/>
  <c r="AC7972" i="1"/>
  <c r="AC7973" i="1"/>
  <c r="AC7974" i="1"/>
  <c r="AC7975" i="1"/>
  <c r="AC7976" i="1"/>
  <c r="AC7977" i="1"/>
  <c r="AC7978" i="1"/>
  <c r="AC7979" i="1"/>
  <c r="AC7980" i="1"/>
  <c r="AC7982" i="1"/>
  <c r="AC7983" i="1"/>
  <c r="AC7984" i="1"/>
  <c r="AC7985" i="1"/>
  <c r="AC7986" i="1"/>
  <c r="AC7987" i="1"/>
  <c r="AC7988" i="1"/>
  <c r="AC7989" i="1"/>
  <c r="AC7990" i="1"/>
  <c r="AC7991" i="1"/>
  <c r="AC7992" i="1"/>
  <c r="AC7993" i="1"/>
  <c r="AC7994" i="1"/>
  <c r="AC7995" i="1"/>
  <c r="AC7996" i="1"/>
  <c r="AC7997" i="1"/>
  <c r="AC7998" i="1"/>
  <c r="AC7999" i="1"/>
  <c r="AC8000" i="1"/>
  <c r="AC8001" i="1"/>
  <c r="AC8002" i="1"/>
  <c r="AC8003" i="1"/>
  <c r="AC8004" i="1"/>
  <c r="AC8005" i="1"/>
  <c r="AC8006" i="1"/>
  <c r="AC8007" i="1"/>
  <c r="AC8008" i="1"/>
  <c r="AC8009" i="1"/>
  <c r="AC8010" i="1"/>
  <c r="AC8011" i="1"/>
  <c r="AC8012" i="1"/>
  <c r="AC8013" i="1"/>
  <c r="AC8014" i="1"/>
  <c r="AC8015" i="1"/>
  <c r="AC8016" i="1"/>
  <c r="AC8017" i="1"/>
  <c r="AC8018" i="1"/>
  <c r="AC8020" i="1"/>
  <c r="AC8021" i="1"/>
  <c r="AC8022" i="1"/>
  <c r="AC8023" i="1"/>
  <c r="AC8024" i="1"/>
  <c r="AC8025" i="1"/>
  <c r="AC8026" i="1"/>
  <c r="AC8027" i="1"/>
  <c r="AC8028" i="1"/>
  <c r="AC8029" i="1"/>
  <c r="AC8030" i="1"/>
  <c r="AC8031" i="1"/>
  <c r="AC8032" i="1"/>
  <c r="AC8033" i="1"/>
  <c r="AC8034" i="1"/>
  <c r="AC8035" i="1"/>
  <c r="AC8036" i="1"/>
  <c r="AC8037" i="1"/>
  <c r="AC8038" i="1"/>
  <c r="AC8039" i="1"/>
  <c r="AC8040" i="1"/>
  <c r="AC8041" i="1"/>
  <c r="AC8042" i="1"/>
  <c r="AC8043" i="1"/>
  <c r="AC8044" i="1"/>
  <c r="AC8045" i="1"/>
  <c r="AC8046" i="1"/>
  <c r="AC8047" i="1"/>
  <c r="AC8048" i="1"/>
  <c r="AC8049" i="1"/>
  <c r="AC8050" i="1"/>
  <c r="AC8051" i="1"/>
  <c r="AC8052" i="1"/>
  <c r="AC8053" i="1"/>
  <c r="AC8054" i="1"/>
  <c r="AC8055" i="1"/>
  <c r="AC8056" i="1"/>
  <c r="AC8057" i="1"/>
  <c r="AC8058" i="1"/>
  <c r="AC8059" i="1"/>
  <c r="AC8060" i="1"/>
  <c r="AC8061" i="1"/>
  <c r="AC8062" i="1"/>
  <c r="AC8063" i="1"/>
  <c r="AC8064" i="1"/>
  <c r="AC8065" i="1"/>
  <c r="AC8066" i="1"/>
  <c r="AC8067" i="1"/>
  <c r="AC8068" i="1"/>
  <c r="AC8069" i="1"/>
  <c r="AC8070" i="1"/>
  <c r="AC8071" i="1"/>
  <c r="AC8072" i="1"/>
  <c r="AC8073" i="1"/>
  <c r="AC8074" i="1"/>
  <c r="AC8075" i="1"/>
  <c r="AC8076" i="1"/>
  <c r="AC8077" i="1"/>
  <c r="AC8078" i="1"/>
  <c r="AC8079" i="1"/>
  <c r="AC8080" i="1"/>
  <c r="AC8081" i="1"/>
  <c r="AC8082" i="1"/>
  <c r="AC8083" i="1"/>
  <c r="AC8084" i="1"/>
  <c r="AC8085" i="1"/>
  <c r="AC8086" i="1"/>
  <c r="AC8087" i="1"/>
  <c r="AC8088" i="1"/>
  <c r="AC8089" i="1"/>
  <c r="AC8090" i="1"/>
  <c r="AC8091" i="1"/>
  <c r="AC8092" i="1"/>
  <c r="AC8093" i="1"/>
  <c r="AC8094" i="1"/>
  <c r="AC8095" i="1"/>
  <c r="AC8096" i="1"/>
  <c r="AC8097" i="1"/>
  <c r="AC8098" i="1"/>
  <c r="AC8099" i="1"/>
  <c r="AC8100" i="1"/>
  <c r="AC8101" i="1"/>
  <c r="AC8102" i="1"/>
  <c r="AC8103" i="1"/>
  <c r="AC8104" i="1"/>
  <c r="AC8105" i="1"/>
  <c r="AC8106" i="1"/>
  <c r="AC8107" i="1"/>
  <c r="AC8108" i="1"/>
  <c r="AC8109" i="1"/>
  <c r="AC8110" i="1"/>
  <c r="AC8111" i="1"/>
  <c r="AC8112" i="1"/>
  <c r="AC8113" i="1"/>
  <c r="AC8114" i="1"/>
  <c r="AC8115" i="1"/>
  <c r="AC8116" i="1"/>
  <c r="AC8117" i="1"/>
  <c r="AC8118" i="1"/>
  <c r="AC8119" i="1"/>
  <c r="AC8120" i="1"/>
  <c r="AC8121" i="1"/>
  <c r="AC8122" i="1"/>
  <c r="AC8123" i="1"/>
  <c r="AC8124" i="1"/>
  <c r="AC8125" i="1"/>
  <c r="AC8126" i="1"/>
  <c r="AC8127" i="1"/>
  <c r="AC8128" i="1"/>
  <c r="AC8129" i="1"/>
  <c r="AC8131" i="1"/>
  <c r="AC8132" i="1"/>
  <c r="AC8133" i="1"/>
  <c r="AC8134" i="1"/>
  <c r="AC8135" i="1"/>
  <c r="AC8136" i="1"/>
  <c r="AC8137" i="1"/>
  <c r="AC8138" i="1"/>
  <c r="AC8139" i="1"/>
  <c r="AC8140" i="1"/>
  <c r="AC8141" i="1"/>
  <c r="AC8142" i="1"/>
  <c r="AC8143" i="1"/>
  <c r="AC8144" i="1"/>
  <c r="AC8145" i="1"/>
  <c r="AC8146" i="1"/>
  <c r="AC8147" i="1"/>
  <c r="AC8148" i="1"/>
  <c r="AC8149" i="1"/>
  <c r="AC8150" i="1"/>
  <c r="AC8151" i="1"/>
  <c r="AC8152" i="1"/>
  <c r="AC8153" i="1"/>
  <c r="AC8154" i="1"/>
  <c r="AC8155" i="1"/>
  <c r="AC8156" i="1"/>
  <c r="AC8157" i="1"/>
  <c r="AC8158" i="1"/>
  <c r="AC8159" i="1"/>
  <c r="AC8160" i="1"/>
  <c r="AC8161" i="1"/>
  <c r="AC8163" i="1"/>
  <c r="AC8164" i="1"/>
  <c r="AC8165" i="1"/>
  <c r="AC8166" i="1"/>
  <c r="AC8167" i="1"/>
  <c r="AC8168" i="1"/>
  <c r="AC8169" i="1"/>
  <c r="AC8171" i="1"/>
  <c r="AC8172" i="1"/>
  <c r="AC8173" i="1"/>
  <c r="AC8174" i="1"/>
  <c r="AC8175" i="1"/>
  <c r="AC8176" i="1"/>
  <c r="AC8177" i="1"/>
  <c r="AC8178" i="1"/>
  <c r="AC8179" i="1"/>
  <c r="AC8180" i="1"/>
  <c r="AC8181" i="1"/>
  <c r="AC8182" i="1"/>
  <c r="AC8183" i="1"/>
  <c r="AC8184" i="1"/>
  <c r="AC8185" i="1"/>
  <c r="AC8186" i="1"/>
  <c r="AC8187" i="1"/>
  <c r="AC8188" i="1"/>
  <c r="AC8189" i="1"/>
  <c r="AC8190" i="1"/>
  <c r="AC8191" i="1"/>
  <c r="AC8192" i="1"/>
  <c r="AC8193" i="1"/>
  <c r="AC8194" i="1"/>
  <c r="AC8195" i="1"/>
  <c r="AC8196" i="1"/>
  <c r="AC8197" i="1"/>
  <c r="AC8198" i="1"/>
  <c r="AC8199" i="1"/>
  <c r="AC8201" i="1"/>
  <c r="AC8202" i="1"/>
  <c r="AC8203" i="1"/>
  <c r="AC8204" i="1"/>
  <c r="AC8205" i="1"/>
  <c r="AC8206" i="1"/>
  <c r="AC8207" i="1"/>
  <c r="AC8208" i="1"/>
  <c r="AC8209" i="1"/>
  <c r="AC8210" i="1"/>
  <c r="AC8211" i="1"/>
  <c r="AC8212" i="1"/>
  <c r="AC8213" i="1"/>
  <c r="AC8214" i="1"/>
  <c r="AC8215" i="1"/>
  <c r="AC8216" i="1"/>
  <c r="AC8217" i="1"/>
  <c r="AC8219" i="1"/>
  <c r="AC8220" i="1"/>
  <c r="AC8221" i="1"/>
  <c r="AC8222" i="1"/>
  <c r="AC8223" i="1"/>
  <c r="AC8224" i="1"/>
  <c r="AC8225" i="1"/>
  <c r="AC8226" i="1"/>
  <c r="AC8227" i="1"/>
  <c r="AC8228" i="1"/>
  <c r="AC8229" i="1"/>
  <c r="AC8230" i="1"/>
  <c r="AC8231" i="1"/>
  <c r="AC8232" i="1"/>
  <c r="AC8233" i="1"/>
  <c r="AC8234" i="1"/>
  <c r="AC8235" i="1"/>
  <c r="AC8236" i="1"/>
  <c r="AC8237" i="1"/>
  <c r="AC8238" i="1"/>
  <c r="AC8239" i="1"/>
  <c r="AC8240" i="1"/>
  <c r="AC8241" i="1"/>
  <c r="AC8242" i="1"/>
  <c r="AC8243" i="1"/>
  <c r="AC8244" i="1"/>
  <c r="AC8245" i="1"/>
  <c r="AC8246" i="1"/>
  <c r="AC8247" i="1"/>
  <c r="AC8248" i="1"/>
  <c r="AC8249" i="1"/>
  <c r="AC8250" i="1"/>
  <c r="AC8251" i="1"/>
  <c r="AC8252" i="1"/>
  <c r="AC8253" i="1"/>
  <c r="AC8254" i="1"/>
  <c r="AC8255" i="1"/>
  <c r="AC8256" i="1"/>
  <c r="AC8257" i="1"/>
  <c r="AC8258" i="1"/>
  <c r="AC8259" i="1"/>
  <c r="AC8260" i="1"/>
  <c r="AC8261" i="1"/>
  <c r="AC8262" i="1"/>
  <c r="AC8263" i="1"/>
  <c r="AC8264" i="1"/>
  <c r="AC8265" i="1"/>
  <c r="AC8266" i="1"/>
  <c r="AC8267" i="1"/>
  <c r="AC8268" i="1"/>
  <c r="AC8269" i="1"/>
  <c r="AC8270" i="1"/>
  <c r="AC8271" i="1"/>
  <c r="AC8272" i="1"/>
  <c r="AC8273" i="1"/>
  <c r="AC8274" i="1"/>
  <c r="AC8275" i="1"/>
  <c r="AC8276" i="1"/>
  <c r="AC8277" i="1"/>
  <c r="AC8278" i="1"/>
  <c r="AC8279" i="1"/>
  <c r="AC8280" i="1"/>
  <c r="AC8281" i="1"/>
  <c r="AC8282" i="1"/>
  <c r="AC8283" i="1"/>
  <c r="AC8284" i="1"/>
  <c r="AC8285" i="1"/>
  <c r="AC8286" i="1"/>
  <c r="AC8287" i="1"/>
  <c r="AC8288" i="1"/>
  <c r="AC8289" i="1"/>
  <c r="AC8290" i="1"/>
  <c r="AC8291" i="1"/>
  <c r="AC8292" i="1"/>
  <c r="AC8293" i="1"/>
  <c r="AC8294" i="1"/>
  <c r="AC8295" i="1"/>
  <c r="AC8296" i="1"/>
  <c r="AC8297" i="1"/>
  <c r="AC8298" i="1"/>
  <c r="AC8299" i="1"/>
  <c r="AC8300" i="1"/>
  <c r="AC8301" i="1"/>
  <c r="AC8302" i="1"/>
  <c r="AC8303" i="1"/>
  <c r="AC8304" i="1"/>
  <c r="AC8305" i="1"/>
  <c r="AC8306" i="1"/>
  <c r="AC8307" i="1"/>
  <c r="AC8308" i="1"/>
  <c r="AC8309" i="1"/>
  <c r="AC8310" i="1"/>
  <c r="AC8311" i="1"/>
  <c r="AC8312" i="1"/>
  <c r="AC8313" i="1"/>
  <c r="AC8314" i="1"/>
  <c r="AC8315" i="1"/>
  <c r="AC8316" i="1"/>
  <c r="AC8317" i="1"/>
  <c r="AC8318" i="1"/>
  <c r="AC8319" i="1"/>
  <c r="AC8320" i="1"/>
  <c r="AC8321" i="1"/>
  <c r="AC8322" i="1"/>
  <c r="AC8323" i="1"/>
  <c r="AC8324" i="1"/>
  <c r="AC8325" i="1"/>
  <c r="AC8326" i="1"/>
  <c r="AC8327" i="1"/>
  <c r="AC8328" i="1"/>
  <c r="AC8330" i="1"/>
  <c r="AC8331" i="1"/>
  <c r="AC8332" i="1"/>
  <c r="AC8333" i="1"/>
  <c r="AC8334" i="1"/>
  <c r="AC8335" i="1"/>
  <c r="AC8336" i="1"/>
  <c r="AC8337" i="1"/>
  <c r="AC8338" i="1"/>
  <c r="AC8339" i="1"/>
  <c r="AC8340" i="1"/>
  <c r="AC8341" i="1"/>
  <c r="AC8342" i="1"/>
  <c r="AC8343" i="1"/>
  <c r="AC8344" i="1"/>
  <c r="AC8345" i="1"/>
  <c r="AC8346" i="1"/>
  <c r="AC8347" i="1"/>
  <c r="AC8348" i="1"/>
  <c r="AC8349" i="1"/>
  <c r="AC8350" i="1"/>
  <c r="AC8351" i="1"/>
  <c r="AC8352" i="1"/>
  <c r="AC8353" i="1"/>
  <c r="AC8354" i="1"/>
  <c r="AC8355" i="1"/>
  <c r="AC8356" i="1"/>
  <c r="AC8357" i="1"/>
  <c r="AC8358" i="1"/>
  <c r="AC8359" i="1"/>
  <c r="AC8360" i="1"/>
  <c r="AC8361" i="1"/>
  <c r="AC8362" i="1"/>
  <c r="AC8363" i="1"/>
  <c r="AC8364" i="1"/>
  <c r="AC8365" i="1"/>
  <c r="AC8366" i="1"/>
  <c r="AC8367" i="1"/>
  <c r="AC8368" i="1"/>
  <c r="AC8369" i="1"/>
  <c r="AC8370" i="1"/>
  <c r="AC8371" i="1"/>
  <c r="AC8372" i="1"/>
  <c r="AC8373" i="1"/>
  <c r="AC8374" i="1"/>
  <c r="AC8375" i="1"/>
  <c r="AC8376" i="1"/>
  <c r="AC8377" i="1"/>
  <c r="AC8378" i="1"/>
  <c r="AC8379" i="1"/>
  <c r="AC8380" i="1"/>
  <c r="AC8381" i="1"/>
  <c r="AC8382" i="1"/>
  <c r="AC8383" i="1"/>
  <c r="AC8384" i="1"/>
  <c r="AC8385" i="1"/>
  <c r="AC8386" i="1"/>
  <c r="AC8387" i="1"/>
  <c r="AC8388" i="1"/>
  <c r="AC8389" i="1"/>
  <c r="AC8390" i="1"/>
  <c r="AC8391" i="1"/>
  <c r="AC8392" i="1"/>
  <c r="AC8393" i="1"/>
  <c r="AC8394" i="1"/>
  <c r="AC8395" i="1"/>
  <c r="AC8396" i="1"/>
  <c r="AC8397" i="1"/>
  <c r="AC8398" i="1"/>
  <c r="AC8399" i="1"/>
  <c r="AC8400" i="1"/>
  <c r="AC8401" i="1"/>
  <c r="AC8402" i="1"/>
  <c r="AC8403" i="1"/>
  <c r="AC8404" i="1"/>
  <c r="AC8405" i="1"/>
  <c r="AC8406" i="1"/>
  <c r="AC8407" i="1"/>
  <c r="AC8408" i="1"/>
  <c r="AC8409" i="1"/>
  <c r="AC8410" i="1"/>
  <c r="AC8411" i="1"/>
  <c r="AC8412" i="1"/>
  <c r="AC8413" i="1"/>
  <c r="AC8414" i="1"/>
  <c r="AC8415" i="1"/>
  <c r="AC8416" i="1"/>
  <c r="AC8417" i="1"/>
  <c r="AC8418" i="1"/>
  <c r="AC8419" i="1"/>
  <c r="AC8420" i="1"/>
  <c r="AC8421" i="1"/>
  <c r="AC8422" i="1"/>
  <c r="AC8423" i="1"/>
  <c r="AC8424" i="1"/>
  <c r="AC8425" i="1"/>
  <c r="AC8426" i="1"/>
  <c r="AC8427" i="1"/>
  <c r="AC8428" i="1"/>
  <c r="AC8429" i="1"/>
  <c r="AC8430" i="1"/>
  <c r="AC8431" i="1"/>
  <c r="AC8432" i="1"/>
  <c r="AC8433" i="1"/>
  <c r="AC8434" i="1"/>
  <c r="AC8435" i="1"/>
  <c r="AC8436" i="1"/>
  <c r="AC8437" i="1"/>
  <c r="AC8438" i="1"/>
  <c r="AC8439" i="1"/>
  <c r="AC8440" i="1"/>
  <c r="AC8442" i="1"/>
  <c r="AC8443" i="1"/>
  <c r="AC8444" i="1"/>
  <c r="AC8445" i="1"/>
  <c r="AC8446" i="1"/>
  <c r="AC8447" i="1"/>
  <c r="AC8448" i="1"/>
  <c r="AC8449" i="1"/>
  <c r="AC8450" i="1"/>
  <c r="AC8451" i="1"/>
  <c r="AC8452" i="1"/>
  <c r="AC8453" i="1"/>
  <c r="AC8454" i="1"/>
  <c r="AC8455" i="1"/>
  <c r="AC8456" i="1"/>
  <c r="AC8457" i="1"/>
  <c r="AC8458" i="1"/>
  <c r="AC8459" i="1"/>
  <c r="AC8460" i="1"/>
  <c r="AC8461" i="1"/>
  <c r="AC8462" i="1"/>
  <c r="AC8463" i="1"/>
  <c r="AC8464" i="1"/>
  <c r="AC8465" i="1"/>
  <c r="AC8466" i="1"/>
  <c r="AC8467" i="1"/>
  <c r="AC8468" i="1"/>
  <c r="AC8469" i="1"/>
  <c r="AC8470" i="1"/>
  <c r="AC8471" i="1"/>
  <c r="AC8472" i="1"/>
  <c r="AC8473" i="1"/>
  <c r="AC8474" i="1"/>
  <c r="AC8475" i="1"/>
  <c r="AC8476" i="1"/>
  <c r="AC8477" i="1"/>
  <c r="AC8478" i="1"/>
  <c r="AC8479" i="1"/>
  <c r="AC8480" i="1"/>
  <c r="AC8481" i="1"/>
  <c r="AC8482" i="1"/>
  <c r="AC8483" i="1"/>
  <c r="AC8484" i="1"/>
  <c r="AC8485" i="1"/>
  <c r="AC8486" i="1"/>
  <c r="AC8487" i="1"/>
  <c r="AC8488" i="1"/>
  <c r="AC8489" i="1"/>
  <c r="AC8490" i="1"/>
  <c r="AC8491" i="1"/>
  <c r="AC8492" i="1"/>
  <c r="AC8493" i="1"/>
  <c r="AC8494" i="1"/>
  <c r="AC8495" i="1"/>
  <c r="AC8496" i="1"/>
  <c r="AC8497" i="1"/>
  <c r="AC8498" i="1"/>
  <c r="AC8499" i="1"/>
  <c r="AC8501" i="1"/>
  <c r="AC8502" i="1"/>
  <c r="AC8503" i="1"/>
  <c r="AC8504" i="1"/>
  <c r="AC8505" i="1"/>
  <c r="AC8506" i="1"/>
  <c r="AC8507" i="1"/>
  <c r="AC8508" i="1"/>
  <c r="AC8509" i="1"/>
  <c r="AC8510" i="1"/>
  <c r="AC8511" i="1"/>
  <c r="AC8513" i="1"/>
  <c r="AC8514" i="1"/>
  <c r="AC8515" i="1"/>
  <c r="AC8516" i="1"/>
  <c r="AC8517" i="1"/>
  <c r="AC8518" i="1"/>
  <c r="AC8519" i="1"/>
  <c r="AC8520" i="1"/>
  <c r="AC8521" i="1"/>
  <c r="AC8522" i="1"/>
  <c r="AC8523" i="1"/>
  <c r="AC8524" i="1"/>
  <c r="AC8525" i="1"/>
  <c r="AC8526" i="1"/>
  <c r="AC8527" i="1"/>
  <c r="AC8528" i="1"/>
  <c r="AC8529" i="1"/>
  <c r="AC8530" i="1"/>
  <c r="AC8531" i="1"/>
  <c r="AC8532" i="1"/>
  <c r="AC8533" i="1"/>
  <c r="AC8534" i="1"/>
  <c r="AC8535" i="1"/>
  <c r="AC8537" i="1"/>
  <c r="AC8538" i="1"/>
  <c r="AC8539" i="1"/>
  <c r="AC8540" i="1"/>
  <c r="AC8541" i="1"/>
  <c r="AC8542" i="1"/>
  <c r="AC8543" i="1"/>
  <c r="AC8544" i="1"/>
  <c r="AC8545" i="1"/>
  <c r="AC8546" i="1"/>
  <c r="AC8547" i="1"/>
  <c r="AC8548" i="1"/>
  <c r="AC8549" i="1"/>
  <c r="AC8550" i="1"/>
  <c r="AC8551" i="1"/>
  <c r="AC8552" i="1"/>
  <c r="AC8553" i="1"/>
  <c r="AC8554" i="1"/>
  <c r="AC8555" i="1"/>
  <c r="AC8556" i="1"/>
  <c r="AC8557" i="1"/>
  <c r="AC8558" i="1"/>
  <c r="AC8559" i="1"/>
  <c r="AC8561" i="1"/>
  <c r="AC8562" i="1"/>
  <c r="AC8563" i="1"/>
  <c r="AC8564" i="1"/>
  <c r="AC8565" i="1"/>
  <c r="AC8566" i="1"/>
  <c r="AC8567" i="1"/>
  <c r="AC8569" i="1"/>
  <c r="AC8570" i="1"/>
  <c r="AC8571" i="1"/>
  <c r="AC8572" i="1"/>
  <c r="AC8573" i="1"/>
  <c r="AC8574" i="1"/>
  <c r="AC8575" i="1"/>
  <c r="AC8576" i="1"/>
  <c r="AC8577" i="1"/>
  <c r="AC8578" i="1"/>
  <c r="AC8579" i="1"/>
  <c r="AC8580" i="1"/>
  <c r="AC8581" i="1"/>
  <c r="AC8582" i="1"/>
  <c r="AC8583" i="1"/>
  <c r="AC8584" i="1"/>
  <c r="AC8585" i="1"/>
  <c r="AC8586" i="1"/>
  <c r="AC8587" i="1"/>
  <c r="AC8588" i="1"/>
  <c r="AC8590" i="1"/>
  <c r="AC8591" i="1"/>
  <c r="AC8592" i="1"/>
  <c r="AC8593" i="1"/>
  <c r="AC8594" i="1"/>
  <c r="AC8595" i="1"/>
  <c r="AC8596" i="1"/>
  <c r="AC8597" i="1"/>
  <c r="AC8598" i="1"/>
  <c r="AC8599" i="1"/>
  <c r="AC8600" i="1"/>
  <c r="AC8601" i="1"/>
  <c r="AC8602" i="1"/>
  <c r="AC8603" i="1"/>
  <c r="AC8604" i="1"/>
  <c r="AC8605" i="1"/>
  <c r="AC8606" i="1"/>
  <c r="AC8607" i="1"/>
  <c r="AC8608" i="1"/>
  <c r="AC8609" i="1"/>
  <c r="AC8610" i="1"/>
  <c r="AC8611" i="1"/>
  <c r="AC8612" i="1"/>
  <c r="AC8613" i="1"/>
  <c r="AC8614" i="1"/>
  <c r="AC8615" i="1"/>
  <c r="AC8616" i="1"/>
  <c r="AC8617" i="1"/>
  <c r="AC8618" i="1"/>
  <c r="AC8619" i="1"/>
  <c r="AC8620" i="1"/>
  <c r="AC8621" i="1"/>
  <c r="AC8622" i="1"/>
  <c r="AC8623" i="1"/>
  <c r="AC8624" i="1"/>
  <c r="AC8625" i="1"/>
  <c r="AC8626" i="1"/>
  <c r="AC8627" i="1"/>
  <c r="AC8628" i="1"/>
  <c r="AC8629" i="1"/>
  <c r="AC8630" i="1"/>
  <c r="AC8631" i="1"/>
  <c r="AC8632" i="1"/>
  <c r="AC8633" i="1"/>
  <c r="AC8634" i="1"/>
  <c r="AC8635" i="1"/>
  <c r="AC8636" i="1"/>
  <c r="AC8637" i="1"/>
  <c r="AC8638" i="1"/>
  <c r="AC8639" i="1"/>
  <c r="AC8640" i="1"/>
  <c r="AC8641" i="1"/>
  <c r="AC8642" i="1"/>
  <c r="AC8643" i="1"/>
  <c r="AC8644" i="1"/>
  <c r="AC8645" i="1"/>
  <c r="AC8646" i="1"/>
  <c r="AC8647" i="1"/>
  <c r="AC8648" i="1"/>
  <c r="AC8649" i="1"/>
  <c r="AC8650" i="1"/>
  <c r="AC8651" i="1"/>
  <c r="AC8652" i="1"/>
  <c r="AC8653" i="1"/>
  <c r="AC8654" i="1"/>
  <c r="AC8655" i="1"/>
  <c r="AC8656" i="1"/>
  <c r="AC8657" i="1"/>
  <c r="AC8658" i="1"/>
  <c r="AC8659" i="1"/>
  <c r="AC8660" i="1"/>
  <c r="AC8661" i="1"/>
  <c r="AC8662" i="1"/>
  <c r="AC8663" i="1"/>
  <c r="AC8664" i="1"/>
  <c r="AC8665" i="1"/>
  <c r="AC8666" i="1"/>
  <c r="AC8667" i="1"/>
  <c r="AC8668" i="1"/>
  <c r="AC8669" i="1"/>
  <c r="AC8670" i="1"/>
  <c r="AC8671" i="1"/>
  <c r="AC8672" i="1"/>
  <c r="AC8673" i="1"/>
  <c r="AC8674" i="1"/>
  <c r="AC8675" i="1"/>
  <c r="AC8676" i="1"/>
  <c r="AC8677" i="1"/>
  <c r="AC8678" i="1"/>
  <c r="AC8679" i="1"/>
  <c r="AC8680" i="1"/>
  <c r="AC8681" i="1"/>
  <c r="AC8682" i="1"/>
  <c r="AC8683" i="1"/>
  <c r="AC8684" i="1"/>
  <c r="AC8685" i="1"/>
  <c r="AC8686" i="1"/>
  <c r="AC8687" i="1"/>
  <c r="AC8688" i="1"/>
  <c r="AC8689" i="1"/>
  <c r="AC8690" i="1"/>
  <c r="AC8691" i="1"/>
  <c r="AC8692" i="1"/>
  <c r="AC8693" i="1"/>
  <c r="AC8694" i="1"/>
  <c r="AC8695" i="1"/>
  <c r="AC8696" i="1"/>
  <c r="AC8697" i="1"/>
  <c r="AC8698" i="1"/>
  <c r="AC8699" i="1"/>
  <c r="AC8700" i="1"/>
  <c r="AC8701" i="1"/>
  <c r="AC8702" i="1"/>
  <c r="AC8703" i="1"/>
  <c r="AC8704" i="1"/>
  <c r="AC8705" i="1"/>
  <c r="AC8706" i="1"/>
  <c r="AC8707" i="1"/>
  <c r="AC8708" i="1"/>
  <c r="AC8709" i="1"/>
  <c r="AC8710" i="1"/>
  <c r="AC8711" i="1"/>
  <c r="AC8712" i="1"/>
  <c r="AC8713" i="1"/>
  <c r="AC8714" i="1"/>
  <c r="AC8715" i="1"/>
  <c r="AC8716" i="1"/>
  <c r="AC8717" i="1"/>
  <c r="AC8718" i="1"/>
  <c r="AC8719" i="1"/>
  <c r="AC8720" i="1"/>
  <c r="AC8721" i="1"/>
  <c r="AC8722" i="1"/>
  <c r="AC8723" i="1"/>
  <c r="AC8724" i="1"/>
  <c r="AC8725" i="1"/>
  <c r="AC8726" i="1"/>
  <c r="AC8727" i="1"/>
  <c r="AC8728" i="1"/>
  <c r="AC8729" i="1"/>
  <c r="AC8730" i="1"/>
  <c r="AC8731" i="1"/>
  <c r="AC8732" i="1"/>
  <c r="AC8733" i="1"/>
  <c r="AC8734" i="1"/>
  <c r="AC8735" i="1"/>
  <c r="AC8736" i="1"/>
  <c r="AC8737" i="1"/>
  <c r="AC8738" i="1"/>
  <c r="AC8739" i="1"/>
  <c r="AC8740" i="1"/>
  <c r="AC8741" i="1"/>
  <c r="AC8742" i="1"/>
  <c r="AC8743" i="1"/>
  <c r="AC8745" i="1"/>
  <c r="AC8746" i="1"/>
  <c r="AC8747" i="1"/>
  <c r="AC8748" i="1"/>
  <c r="AC8749" i="1"/>
  <c r="AC8750" i="1"/>
  <c r="AC8751" i="1"/>
  <c r="AC8752" i="1"/>
  <c r="AC8753" i="1"/>
  <c r="AC8754" i="1"/>
  <c r="AC8755" i="1"/>
  <c r="AC8756" i="1"/>
  <c r="AC8757" i="1"/>
  <c r="AC8758" i="1"/>
  <c r="AC8759" i="1"/>
  <c r="AC8760" i="1"/>
  <c r="AC8761" i="1"/>
  <c r="AC8762" i="1"/>
  <c r="AC8763" i="1"/>
  <c r="AC8764" i="1"/>
  <c r="AC8765" i="1"/>
  <c r="AC8766" i="1"/>
  <c r="AC8767" i="1"/>
  <c r="AC8768" i="1"/>
  <c r="AC8769" i="1"/>
  <c r="AC8770" i="1"/>
  <c r="AC8771" i="1"/>
  <c r="AC8772" i="1"/>
  <c r="AC8773" i="1"/>
  <c r="AC8774" i="1"/>
  <c r="AC8775" i="1"/>
  <c r="AC8776" i="1"/>
  <c r="AC8777" i="1"/>
  <c r="AC8778" i="1"/>
  <c r="AC8779" i="1"/>
  <c r="AC8780" i="1"/>
  <c r="AC8781" i="1"/>
  <c r="AC8782" i="1"/>
  <c r="AC8783" i="1"/>
  <c r="AC8784" i="1"/>
  <c r="AC8785" i="1"/>
  <c r="AC8786" i="1"/>
  <c r="AC8787" i="1"/>
  <c r="AC8788" i="1"/>
  <c r="AC8789" i="1"/>
  <c r="AC8790" i="1"/>
  <c r="AC8791" i="1"/>
  <c r="AC8792" i="1"/>
  <c r="AC8793" i="1"/>
  <c r="AC8794" i="1"/>
  <c r="AC8795" i="1"/>
  <c r="AC8796" i="1"/>
  <c r="AC8797" i="1"/>
  <c r="AC8798" i="1"/>
  <c r="AC8799" i="1"/>
  <c r="AC8800" i="1"/>
  <c r="AC8801" i="1"/>
  <c r="AC8802" i="1"/>
  <c r="AC8803" i="1"/>
  <c r="AC8804" i="1"/>
  <c r="AC8805" i="1"/>
  <c r="AC8806" i="1"/>
  <c r="AC8807" i="1"/>
  <c r="AC8808" i="1"/>
  <c r="AC8809" i="1"/>
  <c r="AC8810" i="1"/>
  <c r="AC8811" i="1"/>
  <c r="AC8812" i="1"/>
  <c r="AC8813" i="1"/>
  <c r="AC8814" i="1"/>
  <c r="AC8815" i="1"/>
  <c r="AC8816" i="1"/>
  <c r="AC8817" i="1"/>
  <c r="AC8818" i="1"/>
  <c r="AC8819" i="1"/>
  <c r="AC8820" i="1"/>
  <c r="AC8821" i="1"/>
  <c r="AC8822" i="1"/>
  <c r="AC8823" i="1"/>
  <c r="AC8824" i="1"/>
  <c r="AC8825" i="1"/>
  <c r="AC8826" i="1"/>
  <c r="AC8827" i="1"/>
  <c r="AC8828" i="1"/>
  <c r="AC8829" i="1"/>
  <c r="AC8830" i="1"/>
  <c r="AC8831" i="1"/>
  <c r="AC8832" i="1"/>
  <c r="AC8833" i="1"/>
  <c r="AC8834" i="1"/>
  <c r="AC8835" i="1"/>
  <c r="AC8836" i="1"/>
  <c r="AC8837" i="1"/>
  <c r="AC8838" i="1"/>
  <c r="AC8839" i="1"/>
  <c r="AC8840" i="1"/>
  <c r="AC8841" i="1"/>
  <c r="AC8842" i="1"/>
  <c r="AC8843" i="1"/>
  <c r="AC8844" i="1"/>
  <c r="AC8845" i="1"/>
  <c r="AC8846" i="1"/>
  <c r="AC8847" i="1"/>
  <c r="AC8848" i="1"/>
  <c r="AC8849" i="1"/>
  <c r="AC8850" i="1"/>
  <c r="AC8851" i="1"/>
  <c r="AC8852" i="1"/>
  <c r="AC8853" i="1"/>
  <c r="AC8854" i="1"/>
  <c r="AC8855" i="1"/>
  <c r="AC8856" i="1"/>
  <c r="AC8857" i="1"/>
  <c r="AC8858" i="1"/>
  <c r="AC8859" i="1"/>
  <c r="AC8860" i="1"/>
  <c r="AC8861" i="1"/>
  <c r="AC8862" i="1"/>
  <c r="AC8863" i="1"/>
  <c r="AC8864" i="1"/>
  <c r="AC8865" i="1"/>
  <c r="AC8866" i="1"/>
  <c r="AC8867" i="1"/>
  <c r="AC8868" i="1"/>
  <c r="AC8869" i="1"/>
  <c r="AC8870" i="1"/>
  <c r="AC8871" i="1"/>
  <c r="AC8872" i="1"/>
  <c r="AC8873" i="1"/>
  <c r="AC8874" i="1"/>
  <c r="AC8875" i="1"/>
  <c r="AC8876" i="1"/>
  <c r="AC8877" i="1"/>
  <c r="AC8878" i="1"/>
  <c r="AC8879" i="1"/>
  <c r="AC8880" i="1"/>
  <c r="AC8881" i="1"/>
  <c r="AC8882" i="1"/>
  <c r="AC8883" i="1"/>
  <c r="AC8884" i="1"/>
  <c r="AC8885" i="1"/>
  <c r="AC8886" i="1"/>
  <c r="AC8887" i="1"/>
  <c r="AC8888" i="1"/>
  <c r="AC8889" i="1"/>
  <c r="AC8890" i="1"/>
  <c r="AC8891" i="1"/>
  <c r="AC8892" i="1"/>
  <c r="AC8893" i="1"/>
  <c r="AC8894" i="1"/>
  <c r="AC8895" i="1"/>
  <c r="AC8896" i="1"/>
  <c r="AC8898" i="1"/>
  <c r="AC8899" i="1"/>
  <c r="AC8900" i="1"/>
  <c r="AC8901" i="1"/>
  <c r="AC8902" i="1"/>
  <c r="AC8903" i="1"/>
  <c r="AC8904" i="1"/>
  <c r="AC8905" i="1"/>
  <c r="AC8906" i="1"/>
  <c r="AC8907" i="1"/>
  <c r="AC8908" i="1"/>
  <c r="AC8909" i="1"/>
  <c r="AC8910" i="1"/>
  <c r="AC8911" i="1"/>
  <c r="AC8912" i="1"/>
  <c r="AC8913" i="1"/>
  <c r="AC8914" i="1"/>
  <c r="AC8915" i="1"/>
  <c r="AC8916" i="1"/>
  <c r="AC8917" i="1"/>
  <c r="AC8918" i="1"/>
  <c r="AC8919" i="1"/>
  <c r="AC8920" i="1"/>
  <c r="AC8921" i="1"/>
  <c r="AC8922" i="1"/>
  <c r="AC8923" i="1"/>
  <c r="AC8924" i="1"/>
  <c r="AC8925" i="1"/>
  <c r="AC8926" i="1"/>
  <c r="AC8927" i="1"/>
  <c r="AC8928" i="1"/>
  <c r="AC8929" i="1"/>
  <c r="AC8930" i="1"/>
  <c r="AC8931" i="1"/>
  <c r="AC8932" i="1"/>
  <c r="AC8933" i="1"/>
  <c r="AC8934" i="1"/>
  <c r="AC8935" i="1"/>
  <c r="AC8936" i="1"/>
  <c r="AC8937" i="1"/>
  <c r="AC8938" i="1"/>
  <c r="AC8939" i="1"/>
  <c r="AC8940" i="1"/>
  <c r="AC8941" i="1"/>
  <c r="AC8942" i="1"/>
  <c r="AC8943" i="1"/>
  <c r="AC8944" i="1"/>
  <c r="AC8945" i="1"/>
  <c r="AC8946" i="1"/>
  <c r="AC8947" i="1"/>
  <c r="AC8948" i="1"/>
  <c r="AC8950" i="1"/>
  <c r="AC8951" i="1"/>
  <c r="AC8952" i="1"/>
  <c r="AC8953" i="1"/>
  <c r="AC8954" i="1"/>
  <c r="AC8955" i="1"/>
  <c r="AC8956" i="1"/>
  <c r="AC8957" i="1"/>
  <c r="AC8958" i="1"/>
  <c r="AC8959" i="1"/>
  <c r="AC8960" i="1"/>
  <c r="AC8961" i="1"/>
  <c r="AC8962" i="1"/>
  <c r="AC8963" i="1"/>
  <c r="AC8964" i="1"/>
  <c r="AC8965" i="1"/>
  <c r="AC8966" i="1"/>
  <c r="AC8967" i="1"/>
  <c r="AC8968" i="1"/>
  <c r="AC8969" i="1"/>
  <c r="AC8970" i="1"/>
  <c r="AC8971" i="1"/>
  <c r="AC8972" i="1"/>
  <c r="AC8973" i="1"/>
  <c r="AC8974" i="1"/>
  <c r="AC8975" i="1"/>
  <c r="AC8976" i="1"/>
  <c r="AC8977" i="1"/>
  <c r="AC8978" i="1"/>
  <c r="AC8979" i="1"/>
  <c r="AC8980" i="1"/>
  <c r="AC8981" i="1"/>
  <c r="AC8982" i="1"/>
  <c r="AC8983" i="1"/>
  <c r="AC8984" i="1"/>
  <c r="AC8985" i="1"/>
  <c r="AC8986" i="1"/>
  <c r="AC8987" i="1"/>
  <c r="AC8988" i="1"/>
  <c r="AC8989" i="1"/>
  <c r="AC8990" i="1"/>
  <c r="AC8991" i="1"/>
  <c r="AC8992" i="1"/>
  <c r="AC8993" i="1"/>
  <c r="AC8994" i="1"/>
  <c r="AC8995" i="1"/>
  <c r="AC8996" i="1"/>
  <c r="AC8997" i="1"/>
  <c r="AC8998" i="1"/>
  <c r="AC8999" i="1"/>
  <c r="AC9000" i="1"/>
  <c r="AC9001" i="1"/>
  <c r="AC9002" i="1"/>
  <c r="AC9003" i="1"/>
  <c r="AC9004" i="1"/>
  <c r="AC9005" i="1"/>
  <c r="AC9006" i="1"/>
  <c r="AC9007" i="1"/>
  <c r="AC9008" i="1"/>
  <c r="AC9009" i="1"/>
  <c r="AC9010" i="1"/>
  <c r="AC9011" i="1"/>
  <c r="AC9012" i="1"/>
  <c r="AC9013" i="1"/>
  <c r="AC9014" i="1"/>
  <c r="AC9015" i="1"/>
  <c r="AC9016" i="1"/>
  <c r="AC9017" i="1"/>
  <c r="AC9018" i="1"/>
  <c r="AC9019" i="1"/>
  <c r="AC9020" i="1"/>
  <c r="AC9021" i="1"/>
  <c r="AC9022" i="1"/>
  <c r="AC9023" i="1"/>
  <c r="AC9024" i="1"/>
  <c r="AC9025" i="1"/>
  <c r="AC9026" i="1"/>
  <c r="AC9027" i="1"/>
  <c r="AC9028" i="1"/>
  <c r="AC9029" i="1"/>
  <c r="AC9030" i="1"/>
  <c r="AC9031" i="1"/>
  <c r="AC9032" i="1"/>
  <c r="AC9033" i="1"/>
  <c r="AC9034" i="1"/>
  <c r="AC9035" i="1"/>
  <c r="AC9036" i="1"/>
  <c r="AC9037" i="1"/>
  <c r="AC9038" i="1"/>
  <c r="AC9039" i="1"/>
  <c r="AC9040" i="1"/>
  <c r="AC9041" i="1"/>
  <c r="AC9042" i="1"/>
  <c r="AC9043" i="1"/>
  <c r="AC9044" i="1"/>
  <c r="AC9045" i="1"/>
  <c r="AC9046" i="1"/>
  <c r="AC9047" i="1"/>
  <c r="AC9048" i="1"/>
  <c r="AC9049" i="1"/>
  <c r="AC9050" i="1"/>
  <c r="AC9051" i="1"/>
  <c r="AC9052" i="1"/>
  <c r="AC9053" i="1"/>
  <c r="AC9054" i="1"/>
  <c r="AC9055" i="1"/>
  <c r="AC9056" i="1"/>
  <c r="AC9057" i="1"/>
  <c r="AC9058" i="1"/>
  <c r="AC9059" i="1"/>
  <c r="AC9060" i="1"/>
  <c r="AC9061" i="1"/>
  <c r="AC9062" i="1"/>
  <c r="AC9063" i="1"/>
  <c r="AC9064" i="1"/>
  <c r="AC9065" i="1"/>
  <c r="AC9066" i="1"/>
  <c r="AC9067" i="1"/>
  <c r="AC9068" i="1"/>
  <c r="AC9069" i="1"/>
  <c r="AC9071" i="1"/>
  <c r="AC9072" i="1"/>
  <c r="AC9073" i="1"/>
  <c r="AC9074" i="1"/>
  <c r="AC9075" i="1"/>
  <c r="AC9076" i="1"/>
  <c r="AC9077" i="1"/>
  <c r="AC9078" i="1"/>
  <c r="AC9079" i="1"/>
  <c r="AC9080" i="1"/>
  <c r="AC9081" i="1"/>
  <c r="AC9082" i="1"/>
  <c r="AC9083" i="1"/>
  <c r="AC9084" i="1"/>
  <c r="AC9085" i="1"/>
  <c r="AC9086" i="1"/>
  <c r="AC9087" i="1"/>
  <c r="AC9089" i="1"/>
  <c r="AC9090" i="1"/>
  <c r="AC9091" i="1"/>
  <c r="AC9092" i="1"/>
  <c r="AC9093" i="1"/>
  <c r="AC9094" i="1"/>
  <c r="AC9095" i="1"/>
  <c r="AC9096" i="1"/>
  <c r="AC9097" i="1"/>
  <c r="AC9098" i="1"/>
  <c r="AC9099" i="1"/>
  <c r="AC9100" i="1"/>
  <c r="AC9101" i="1"/>
  <c r="AC9102" i="1"/>
  <c r="AC9103" i="1"/>
  <c r="AC9104" i="1"/>
  <c r="AC9105" i="1"/>
  <c r="AC9106" i="1"/>
  <c r="AC9107" i="1"/>
  <c r="AC9108" i="1"/>
  <c r="AC9109" i="1"/>
  <c r="AC9110" i="1"/>
  <c r="AC9111" i="1"/>
  <c r="AC9112" i="1"/>
  <c r="AC9113" i="1"/>
  <c r="AC9114" i="1"/>
  <c r="AC9115" i="1"/>
  <c r="AC9116" i="1"/>
  <c r="AC9117" i="1"/>
  <c r="AC9118" i="1"/>
  <c r="AC9119" i="1"/>
  <c r="AC9120" i="1"/>
  <c r="AC9121" i="1"/>
  <c r="AC9122" i="1"/>
  <c r="AC9123" i="1"/>
  <c r="AC9124" i="1"/>
  <c r="AC9125" i="1"/>
  <c r="AC9126" i="1"/>
  <c r="AC9127" i="1"/>
  <c r="AC9128" i="1"/>
  <c r="AC9129" i="1"/>
  <c r="AC9130" i="1"/>
  <c r="AC9131" i="1"/>
  <c r="AC9132" i="1"/>
  <c r="AC9133" i="1"/>
  <c r="AC9134" i="1"/>
  <c r="AC9135" i="1"/>
  <c r="AC9136" i="1"/>
  <c r="AC9137" i="1"/>
  <c r="AC9138" i="1"/>
  <c r="AC9139" i="1"/>
  <c r="AC9141" i="1"/>
  <c r="AC9142" i="1"/>
  <c r="AC9143" i="1"/>
  <c r="AC9144" i="1"/>
  <c r="AC9145" i="1"/>
  <c r="AC9146" i="1"/>
  <c r="AC9147" i="1"/>
  <c r="AC9148" i="1"/>
  <c r="AC9149" i="1"/>
  <c r="AC9150" i="1"/>
  <c r="AC9151" i="1"/>
  <c r="AC9152" i="1"/>
  <c r="AC9153" i="1"/>
  <c r="AC9154" i="1"/>
  <c r="AC9155" i="1"/>
  <c r="AC9156" i="1"/>
  <c r="AC9157" i="1"/>
  <c r="AC9158" i="1"/>
  <c r="AC9159" i="1"/>
  <c r="AC9160" i="1"/>
  <c r="AC9161" i="1"/>
  <c r="AC9162" i="1"/>
  <c r="AC9163" i="1"/>
  <c r="AC9164" i="1"/>
  <c r="AC9165" i="1"/>
  <c r="AC9166" i="1"/>
  <c r="AC9167" i="1"/>
  <c r="AC9168" i="1"/>
  <c r="AC9169" i="1"/>
  <c r="AC9170" i="1"/>
  <c r="AC9171" i="1"/>
  <c r="AC9172" i="1"/>
  <c r="AC9173" i="1"/>
  <c r="AC9174" i="1"/>
  <c r="AC9176" i="1"/>
  <c r="AC9177" i="1"/>
  <c r="AC9178" i="1"/>
  <c r="AC9179" i="1"/>
  <c r="AC9180" i="1"/>
  <c r="AC9181" i="1"/>
  <c r="AC9182" i="1"/>
  <c r="AC9183" i="1"/>
  <c r="AC9184" i="1"/>
  <c r="AC9185" i="1"/>
  <c r="AC9186" i="1"/>
  <c r="AC9187" i="1"/>
  <c r="AC9188" i="1"/>
  <c r="AC9189" i="1"/>
  <c r="AC9190" i="1"/>
  <c r="AC9191" i="1"/>
  <c r="AC9192" i="1"/>
  <c r="AC9193" i="1"/>
  <c r="AC9194" i="1"/>
  <c r="AC9195" i="1"/>
  <c r="AC9196" i="1"/>
  <c r="AC9197" i="1"/>
  <c r="AC9198" i="1"/>
  <c r="AC9199" i="1"/>
  <c r="AC9200" i="1"/>
  <c r="AC9201" i="1"/>
  <c r="AC9202" i="1"/>
  <c r="AC9203" i="1"/>
  <c r="AC9204" i="1"/>
  <c r="AC9205" i="1"/>
  <c r="AC9206" i="1"/>
  <c r="AC9207" i="1"/>
  <c r="AC9208" i="1"/>
  <c r="AC9209" i="1"/>
  <c r="AC9210" i="1"/>
  <c r="AC9211" i="1"/>
  <c r="AC9212" i="1"/>
  <c r="AC9213" i="1"/>
  <c r="AC9214" i="1"/>
  <c r="AC9215" i="1"/>
  <c r="AC9216" i="1"/>
  <c r="AC9217" i="1"/>
  <c r="AC9218" i="1"/>
  <c r="AC9219" i="1"/>
  <c r="AC9220" i="1"/>
  <c r="AC9221" i="1"/>
  <c r="AC9222" i="1"/>
  <c r="AC9223" i="1"/>
  <c r="AC9224" i="1"/>
  <c r="AC9225" i="1"/>
  <c r="AC9226" i="1"/>
  <c r="AC9227" i="1"/>
  <c r="AC9228" i="1"/>
  <c r="AC9229" i="1"/>
  <c r="AC9230" i="1"/>
  <c r="AC9231" i="1"/>
  <c r="AC9232" i="1"/>
  <c r="AC9233" i="1"/>
  <c r="AC9234" i="1"/>
  <c r="AC9235" i="1"/>
  <c r="AC9236" i="1"/>
  <c r="AC9238" i="1"/>
  <c r="AC9239" i="1"/>
  <c r="AC9240" i="1"/>
  <c r="AC9241" i="1"/>
  <c r="AC9242" i="1"/>
  <c r="AC9243" i="1"/>
  <c r="AC9244" i="1"/>
  <c r="AC9245" i="1"/>
  <c r="AC9246" i="1"/>
  <c r="AC9247" i="1"/>
  <c r="AC9248" i="1"/>
  <c r="AC9249" i="1"/>
  <c r="AC9250" i="1"/>
  <c r="AC9251" i="1"/>
  <c r="AC9252" i="1"/>
  <c r="AC9253" i="1"/>
  <c r="AC9254" i="1"/>
  <c r="AC9255" i="1"/>
  <c r="AC9256" i="1"/>
  <c r="AC9257" i="1"/>
  <c r="AC9258" i="1"/>
  <c r="AC9259" i="1"/>
  <c r="AC9260" i="1"/>
  <c r="AC9261" i="1"/>
  <c r="AC9262" i="1"/>
  <c r="AC9263" i="1"/>
  <c r="AC9264" i="1"/>
  <c r="AC9265" i="1"/>
  <c r="AC9266" i="1"/>
  <c r="AC9267" i="1"/>
  <c r="AC9268" i="1"/>
  <c r="AC9269" i="1"/>
  <c r="AC9270" i="1"/>
  <c r="AC9271" i="1"/>
  <c r="AC9272" i="1"/>
  <c r="AC9273" i="1"/>
  <c r="AC9274" i="1"/>
  <c r="AC9275" i="1"/>
  <c r="AC9276" i="1"/>
  <c r="AC9277" i="1"/>
  <c r="AC9278" i="1"/>
  <c r="AC9279" i="1"/>
  <c r="AC9280" i="1"/>
  <c r="AC9281" i="1"/>
  <c r="AC9282" i="1"/>
  <c r="AC9283" i="1"/>
  <c r="AC9284" i="1"/>
  <c r="AC9285" i="1"/>
  <c r="AC9286" i="1"/>
  <c r="AC9287" i="1"/>
  <c r="AC9288" i="1"/>
  <c r="AC9289" i="1"/>
  <c r="AC9290" i="1"/>
  <c r="AC9291" i="1"/>
  <c r="AC9292" i="1"/>
  <c r="AC9293" i="1"/>
  <c r="AC9294" i="1"/>
  <c r="AC9295" i="1"/>
  <c r="AC9296" i="1"/>
  <c r="AC9297" i="1"/>
  <c r="AC9298" i="1"/>
  <c r="AC9299" i="1"/>
  <c r="AC9300" i="1"/>
  <c r="AC9301" i="1"/>
  <c r="AC9302" i="1"/>
  <c r="AC9303" i="1"/>
  <c r="AC9304" i="1"/>
  <c r="AC9305" i="1"/>
  <c r="AC9306" i="1"/>
  <c r="AC9307" i="1"/>
  <c r="AC9308" i="1"/>
  <c r="AC9309" i="1"/>
  <c r="AC9310" i="1"/>
  <c r="AC9311" i="1"/>
  <c r="AC9312" i="1"/>
  <c r="AC9313" i="1"/>
  <c r="AC9314" i="1"/>
  <c r="AC9315" i="1"/>
  <c r="AC9316" i="1"/>
  <c r="AC9317" i="1"/>
  <c r="AC9318" i="1"/>
  <c r="AC9319" i="1"/>
  <c r="AC9320" i="1"/>
  <c r="AC9321" i="1"/>
  <c r="AC9322" i="1"/>
  <c r="AC9323" i="1"/>
  <c r="AC9324" i="1"/>
  <c r="AC9325" i="1"/>
  <c r="AC9326" i="1"/>
  <c r="AC9327" i="1"/>
  <c r="AC9328" i="1"/>
  <c r="AC9329" i="1"/>
  <c r="AC9330" i="1"/>
  <c r="AC9331" i="1"/>
  <c r="AC9332" i="1"/>
  <c r="AC9333" i="1"/>
  <c r="AC9334" i="1"/>
  <c r="AC9335" i="1"/>
  <c r="AC9336" i="1"/>
  <c r="AC9337" i="1"/>
  <c r="AC9338" i="1"/>
  <c r="AC9339" i="1"/>
  <c r="AC9340" i="1"/>
  <c r="AC9341" i="1"/>
  <c r="AC9342" i="1"/>
  <c r="AC9343" i="1"/>
  <c r="AC9344" i="1"/>
  <c r="AC9345" i="1"/>
  <c r="AC9346" i="1"/>
  <c r="AC9347" i="1"/>
  <c r="AC9348" i="1"/>
  <c r="AC9349" i="1"/>
  <c r="AC9350" i="1"/>
  <c r="AC9351" i="1"/>
  <c r="AC9352" i="1"/>
  <c r="AC9354" i="1"/>
  <c r="AC9355" i="1"/>
  <c r="AC9356" i="1"/>
  <c r="AC9357" i="1"/>
  <c r="AC9358" i="1"/>
  <c r="AC9359" i="1"/>
  <c r="AC9360" i="1"/>
  <c r="AC9361" i="1"/>
  <c r="AC9362" i="1"/>
  <c r="AC9363" i="1"/>
  <c r="AC9364" i="1"/>
  <c r="AC9365" i="1"/>
  <c r="AC9366" i="1"/>
  <c r="AC9367" i="1"/>
  <c r="AC9368" i="1"/>
  <c r="AC9369" i="1"/>
  <c r="AC9370" i="1"/>
  <c r="AC9371" i="1"/>
  <c r="AC9372" i="1"/>
  <c r="AC9373" i="1"/>
  <c r="AC9374" i="1"/>
  <c r="AC9375" i="1"/>
  <c r="AC9376" i="1"/>
  <c r="AC9377" i="1"/>
  <c r="AC9378" i="1"/>
  <c r="AC9379" i="1"/>
  <c r="AC9380" i="1"/>
  <c r="AC9381" i="1"/>
  <c r="AC9382" i="1"/>
  <c r="AC9383" i="1"/>
  <c r="AC9384" i="1"/>
  <c r="AC9385" i="1"/>
  <c r="AC9386" i="1"/>
  <c r="AC9387" i="1"/>
  <c r="AC9388" i="1"/>
  <c r="AC9389" i="1"/>
  <c r="AC9390" i="1"/>
  <c r="AC9391" i="1"/>
  <c r="AC9392" i="1"/>
  <c r="AC9393" i="1"/>
  <c r="AC9394" i="1"/>
  <c r="AC9395" i="1"/>
  <c r="AC9396" i="1"/>
  <c r="AC9397" i="1"/>
  <c r="AC9398" i="1"/>
  <c r="AC9399" i="1"/>
  <c r="AC9400" i="1"/>
  <c r="AC9401" i="1"/>
  <c r="AC9402" i="1"/>
  <c r="AC9403" i="1"/>
  <c r="AC9404" i="1"/>
  <c r="AC9405" i="1"/>
  <c r="AC9406" i="1"/>
  <c r="AC9407" i="1"/>
  <c r="AC9408" i="1"/>
  <c r="AC9409" i="1"/>
  <c r="AC9411" i="1"/>
  <c r="AC9412" i="1"/>
  <c r="AC9413" i="1"/>
  <c r="AC9414" i="1"/>
  <c r="AC9415" i="1"/>
  <c r="AC9416" i="1"/>
  <c r="AC9417" i="1"/>
  <c r="AC9418" i="1"/>
  <c r="AC9419" i="1"/>
  <c r="AC9420" i="1"/>
  <c r="AC9421" i="1"/>
  <c r="AC9422" i="1"/>
  <c r="AC9423" i="1"/>
  <c r="AC9424" i="1"/>
  <c r="AC9425" i="1"/>
  <c r="AC9426" i="1"/>
  <c r="AC9427" i="1"/>
  <c r="AC9428" i="1"/>
  <c r="AC9429" i="1"/>
  <c r="AC9430" i="1"/>
  <c r="AC9431" i="1"/>
  <c r="AC9432" i="1"/>
  <c r="AC9433" i="1"/>
  <c r="AC9434" i="1"/>
  <c r="AC9435" i="1"/>
  <c r="AC9436" i="1"/>
  <c r="AC9437" i="1"/>
  <c r="AC9438" i="1"/>
  <c r="AC9439" i="1"/>
  <c r="AC9440" i="1"/>
  <c r="AC9441" i="1"/>
  <c r="AC9442" i="1"/>
  <c r="AC9443" i="1"/>
  <c r="AC9444" i="1"/>
  <c r="AC9445" i="1"/>
  <c r="AC9446" i="1"/>
  <c r="AC9447" i="1"/>
  <c r="AC9448" i="1"/>
  <c r="AC9449" i="1"/>
  <c r="AC9450" i="1"/>
  <c r="AC9451" i="1"/>
  <c r="AC9452" i="1"/>
  <c r="AC9453" i="1"/>
  <c r="AC9454" i="1"/>
  <c r="AC9455" i="1"/>
  <c r="AC9457" i="1"/>
  <c r="AC9458" i="1"/>
  <c r="AC9459" i="1"/>
  <c r="AC9460" i="1"/>
  <c r="AC9461" i="1"/>
  <c r="AC9462" i="1"/>
  <c r="AC9463" i="1"/>
  <c r="AC9464" i="1"/>
  <c r="AC9465" i="1"/>
  <c r="AC9466" i="1"/>
  <c r="AC9467" i="1"/>
  <c r="AC9468" i="1"/>
  <c r="AC9469" i="1"/>
  <c r="AC9470" i="1"/>
  <c r="AC9471" i="1"/>
  <c r="AC9472" i="1"/>
  <c r="AC9473" i="1"/>
  <c r="AC9474" i="1"/>
  <c r="AC9476" i="1"/>
  <c r="AC9477" i="1"/>
  <c r="AC9478" i="1"/>
  <c r="AC9479" i="1"/>
  <c r="AC9480" i="1"/>
  <c r="AC9481" i="1"/>
  <c r="AC9482" i="1"/>
  <c r="AC9483" i="1"/>
  <c r="AC9484" i="1"/>
  <c r="AC9485" i="1"/>
  <c r="AC9486" i="1"/>
  <c r="AC9488" i="1"/>
  <c r="AC9489" i="1"/>
  <c r="AC9490" i="1"/>
  <c r="AC9491" i="1"/>
  <c r="AC9492" i="1"/>
  <c r="AC9493" i="1"/>
  <c r="AC9494" i="1"/>
  <c r="AC9495" i="1"/>
  <c r="AC9496" i="1"/>
  <c r="AC9497" i="1"/>
  <c r="AC9498" i="1"/>
  <c r="AC9499" i="1"/>
  <c r="AC9500" i="1"/>
  <c r="AC9501" i="1"/>
  <c r="AC9502" i="1"/>
  <c r="AC9503" i="1"/>
  <c r="AC9504" i="1"/>
  <c r="AC9505" i="1"/>
  <c r="AC9506" i="1"/>
  <c r="AC9507" i="1"/>
  <c r="AC9508" i="1"/>
  <c r="AC9509" i="1"/>
  <c r="AC9510" i="1"/>
  <c r="AC9511" i="1"/>
  <c r="AC9512" i="1"/>
  <c r="AC9513" i="1"/>
  <c r="AC9514" i="1"/>
  <c r="AC9515" i="1"/>
  <c r="AC9516" i="1"/>
  <c r="AC9517" i="1"/>
  <c r="AC9518" i="1"/>
  <c r="AC9519" i="1"/>
  <c r="AC9520" i="1"/>
  <c r="AC9521" i="1"/>
  <c r="AC9522" i="1"/>
  <c r="AC9523" i="1"/>
  <c r="AC9524" i="1"/>
  <c r="AC9525" i="1"/>
  <c r="AC9526" i="1"/>
  <c r="AC9527" i="1"/>
  <c r="AC9528" i="1"/>
  <c r="AC9529" i="1"/>
  <c r="AC9530" i="1"/>
  <c r="AC9531" i="1"/>
  <c r="AC9532" i="1"/>
  <c r="AC9533" i="1"/>
  <c r="AC9534" i="1"/>
  <c r="AC9535" i="1"/>
  <c r="AC9536" i="1"/>
  <c r="AC9537" i="1"/>
  <c r="AC9538" i="1"/>
  <c r="AC9539" i="1"/>
  <c r="AC9540" i="1"/>
  <c r="AC9541" i="1"/>
  <c r="AC9542" i="1"/>
  <c r="AC9543" i="1"/>
  <c r="AC9544" i="1"/>
  <c r="AC9545" i="1"/>
  <c r="AC9546" i="1"/>
  <c r="AC9547" i="1"/>
  <c r="AC9548" i="1"/>
  <c r="AC9549" i="1"/>
  <c r="AC9550" i="1"/>
  <c r="AC9551" i="1"/>
  <c r="AC9552" i="1"/>
  <c r="AC9553" i="1"/>
  <c r="AC9554" i="1"/>
  <c r="AC9555" i="1"/>
  <c r="AC9556" i="1"/>
  <c r="AC9557" i="1"/>
  <c r="AC9558" i="1"/>
  <c r="AC9559" i="1"/>
  <c r="AC9560" i="1"/>
  <c r="AC9561" i="1"/>
  <c r="AC9562" i="1"/>
  <c r="AC9563" i="1"/>
  <c r="AC9564" i="1"/>
  <c r="AC9565" i="1"/>
  <c r="AC9566" i="1"/>
  <c r="AC9567" i="1"/>
  <c r="AC9568" i="1"/>
  <c r="AC9570" i="1"/>
  <c r="AC9571" i="1"/>
  <c r="AC9572" i="1"/>
  <c r="AC9573" i="1"/>
  <c r="AC9574" i="1"/>
  <c r="AC9575" i="1"/>
  <c r="AC9576" i="1"/>
  <c r="AC9577" i="1"/>
  <c r="AC9578" i="1"/>
  <c r="AC9579" i="1"/>
  <c r="AC9580" i="1"/>
  <c r="AC9581" i="1"/>
  <c r="AC9582" i="1"/>
  <c r="AC9583" i="1"/>
  <c r="AC9584" i="1"/>
  <c r="AC9585" i="1"/>
  <c r="AC9586" i="1"/>
  <c r="AC9587" i="1"/>
  <c r="AC9588" i="1"/>
  <c r="AC9589" i="1"/>
  <c r="AC9590" i="1"/>
  <c r="AC9591" i="1"/>
  <c r="AC9592" i="1"/>
  <c r="AC9593" i="1"/>
  <c r="AC9594" i="1"/>
  <c r="AC9595" i="1"/>
  <c r="AC9596" i="1"/>
  <c r="AC9597" i="1"/>
  <c r="AC9598" i="1"/>
  <c r="AC9599" i="1"/>
  <c r="AC9600" i="1"/>
  <c r="AC9601" i="1"/>
  <c r="AC9602" i="1"/>
  <c r="AC9603" i="1"/>
  <c r="AC9604" i="1"/>
  <c r="AC9605" i="1"/>
  <c r="AC9606" i="1"/>
  <c r="AC9607" i="1"/>
  <c r="AC9608" i="1"/>
  <c r="AC9609" i="1"/>
  <c r="AC9610" i="1"/>
  <c r="AC9611" i="1"/>
  <c r="AC9612" i="1"/>
  <c r="AC9613" i="1"/>
  <c r="AC9614" i="1"/>
  <c r="AC9615" i="1"/>
  <c r="AC9616" i="1"/>
  <c r="AC9617" i="1"/>
  <c r="AC9618" i="1"/>
  <c r="AC9619" i="1"/>
  <c r="AC9620" i="1"/>
  <c r="AC9621" i="1"/>
  <c r="AC9622" i="1"/>
  <c r="AC9623" i="1"/>
  <c r="AC9624" i="1"/>
  <c r="AC9625" i="1"/>
  <c r="AC9626" i="1"/>
  <c r="AC9627" i="1"/>
  <c r="AC9628" i="1"/>
  <c r="AC9629" i="1"/>
  <c r="AC9630" i="1"/>
  <c r="AC9631" i="1"/>
  <c r="AC9632" i="1"/>
  <c r="AC9633" i="1"/>
  <c r="AC9634" i="1"/>
  <c r="AC9635" i="1"/>
  <c r="AC9636" i="1"/>
  <c r="AC9637" i="1"/>
  <c r="AC9638" i="1"/>
  <c r="AC9639" i="1"/>
  <c r="AC9640" i="1"/>
  <c r="AC9641" i="1"/>
  <c r="AC9642" i="1"/>
  <c r="AC9643" i="1"/>
  <c r="AC9645" i="1"/>
  <c r="AC9646" i="1"/>
  <c r="AC9647" i="1"/>
  <c r="AC9648" i="1"/>
  <c r="AC9649" i="1"/>
  <c r="AC9650" i="1"/>
  <c r="AC9651" i="1"/>
  <c r="AC9652" i="1"/>
  <c r="AC9653" i="1"/>
  <c r="AC9654" i="1"/>
  <c r="AC9655" i="1"/>
  <c r="AC9656" i="1"/>
  <c r="AC9657" i="1"/>
  <c r="AC9658" i="1"/>
  <c r="AC9659" i="1"/>
  <c r="AC9660" i="1"/>
  <c r="AC9661" i="1"/>
  <c r="AC9662" i="1"/>
  <c r="AC9663" i="1"/>
  <c r="AC9664" i="1"/>
  <c r="AC9665" i="1"/>
  <c r="AC9666" i="1"/>
  <c r="AC9667" i="1"/>
  <c r="AC9668" i="1"/>
  <c r="AC9669" i="1"/>
  <c r="AC9670" i="1"/>
  <c r="AC9671" i="1"/>
  <c r="AC9672" i="1"/>
  <c r="AC9673" i="1"/>
  <c r="AC9674" i="1"/>
  <c r="AC9675" i="1"/>
  <c r="AC9676" i="1"/>
  <c r="AC9677" i="1"/>
  <c r="AC9678" i="1"/>
  <c r="AC9679" i="1"/>
  <c r="AC9680" i="1"/>
  <c r="AC9682" i="1"/>
  <c r="AC9683" i="1"/>
  <c r="AC9684" i="1"/>
  <c r="AC9685" i="1"/>
  <c r="AC9686" i="1"/>
  <c r="AC9687" i="1"/>
  <c r="AC9688" i="1"/>
  <c r="AC9689" i="1"/>
  <c r="AC9690" i="1"/>
  <c r="AC9691" i="1"/>
  <c r="AC9692" i="1"/>
  <c r="AC9693" i="1"/>
  <c r="AC9694" i="1"/>
  <c r="AC9695" i="1"/>
  <c r="AC9696" i="1"/>
  <c r="AC9697" i="1"/>
  <c r="AC9698" i="1"/>
  <c r="AC9699" i="1"/>
  <c r="AC9700" i="1"/>
  <c r="AC9701" i="1"/>
  <c r="AC9702" i="1"/>
  <c r="AC9703" i="1"/>
  <c r="AC9704" i="1"/>
  <c r="AC9705" i="1"/>
  <c r="AC9706" i="1"/>
  <c r="AC9707" i="1"/>
  <c r="AC9708" i="1"/>
  <c r="AC9709" i="1"/>
  <c r="AC9710" i="1"/>
  <c r="AC9711" i="1"/>
  <c r="AC9712" i="1"/>
  <c r="AC9713" i="1"/>
  <c r="AC9714" i="1"/>
  <c r="AC9715" i="1"/>
  <c r="AC9716" i="1"/>
  <c r="AC9717" i="1"/>
  <c r="AC9718" i="1"/>
  <c r="AC9719" i="1"/>
  <c r="AC9720" i="1"/>
  <c r="AC9721" i="1"/>
  <c r="AC9722" i="1"/>
  <c r="AC9723" i="1"/>
  <c r="AC9724" i="1"/>
  <c r="AC9725" i="1"/>
  <c r="AC9726" i="1"/>
  <c r="AC9727" i="1"/>
  <c r="AC9728" i="1"/>
  <c r="AC9729" i="1"/>
  <c r="AC9730" i="1"/>
  <c r="AC9731" i="1"/>
  <c r="AC9732" i="1"/>
  <c r="AC9733" i="1"/>
  <c r="AC9734" i="1"/>
  <c r="AC9736" i="1"/>
  <c r="AC9737" i="1"/>
  <c r="AC9738" i="1"/>
  <c r="AC9739" i="1"/>
  <c r="AC9740" i="1"/>
  <c r="AC9741" i="1"/>
  <c r="AC9742" i="1"/>
  <c r="AC9743" i="1"/>
  <c r="AC9744" i="1"/>
  <c r="AC9745" i="1"/>
  <c r="AC9746" i="1"/>
  <c r="AC9747" i="1"/>
  <c r="AC9748" i="1"/>
  <c r="AC9749" i="1"/>
  <c r="AC9750" i="1"/>
  <c r="AC9751" i="1"/>
  <c r="AC9752" i="1"/>
  <c r="AC9753" i="1"/>
  <c r="AC9754" i="1"/>
  <c r="AC9755" i="1"/>
  <c r="AC9756" i="1"/>
  <c r="AC9757" i="1"/>
  <c r="AC9758" i="1"/>
  <c r="AC9759" i="1"/>
  <c r="AC9760" i="1"/>
  <c r="AC9761" i="1"/>
  <c r="AC9762" i="1"/>
  <c r="AC9763" i="1"/>
  <c r="AC9764" i="1"/>
  <c r="AC9765" i="1"/>
  <c r="AC9766" i="1"/>
  <c r="AC9767" i="1"/>
  <c r="AC9768" i="1"/>
  <c r="AC9769" i="1"/>
  <c r="AC9770" i="1"/>
  <c r="AC9771" i="1"/>
  <c r="AC9772" i="1"/>
  <c r="AC9773" i="1"/>
  <c r="AC9774" i="1"/>
  <c r="AC9775" i="1"/>
  <c r="AC9776" i="1"/>
  <c r="AC9777" i="1"/>
  <c r="AC9778" i="1"/>
  <c r="AC9779" i="1"/>
  <c r="AC9780" i="1"/>
  <c r="AC9781" i="1"/>
  <c r="AC9782" i="1"/>
  <c r="AC9783" i="1"/>
  <c r="AC9784" i="1"/>
  <c r="AC9785" i="1"/>
  <c r="AC9786" i="1"/>
  <c r="AC9787" i="1"/>
  <c r="AC9788" i="1"/>
  <c r="AC9789" i="1"/>
  <c r="AC9790" i="1"/>
  <c r="AC9791" i="1"/>
  <c r="AC9792" i="1"/>
  <c r="AC9793" i="1"/>
  <c r="AC9794" i="1"/>
  <c r="AC9795" i="1"/>
  <c r="AC9796" i="1"/>
  <c r="AC9797" i="1"/>
  <c r="AC9798" i="1"/>
  <c r="AC9799" i="1"/>
  <c r="AC9800" i="1"/>
  <c r="AC9801" i="1"/>
  <c r="AC9802" i="1"/>
  <c r="AC9803" i="1"/>
  <c r="AC9804" i="1"/>
  <c r="AC9805" i="1"/>
  <c r="AC9806" i="1"/>
  <c r="AC9807" i="1"/>
  <c r="AC9808" i="1"/>
  <c r="AC9809" i="1"/>
  <c r="AC9810" i="1"/>
  <c r="AC9811" i="1"/>
  <c r="AC9812" i="1"/>
  <c r="AC9813" i="1"/>
  <c r="AC9814" i="1"/>
  <c r="AC9815" i="1"/>
  <c r="AC9816" i="1"/>
  <c r="AC9817" i="1"/>
  <c r="AC9818" i="1"/>
  <c r="AC9819" i="1"/>
  <c r="AC9820" i="1"/>
  <c r="AC9821" i="1"/>
  <c r="AC9822" i="1"/>
  <c r="AC9823" i="1"/>
  <c r="AC9824" i="1"/>
  <c r="AC9825" i="1"/>
  <c r="AC9826" i="1"/>
  <c r="AC9827" i="1"/>
  <c r="AC9828" i="1"/>
  <c r="AC9829" i="1"/>
  <c r="AC9830" i="1"/>
  <c r="AC9831" i="1"/>
  <c r="AC9832" i="1"/>
  <c r="AC9833" i="1"/>
  <c r="AC9834" i="1"/>
  <c r="AC9835" i="1"/>
  <c r="AC9836" i="1"/>
  <c r="AC9837" i="1"/>
  <c r="AC9838" i="1"/>
  <c r="AC9839" i="1"/>
  <c r="AC9840" i="1"/>
  <c r="AC9841" i="1"/>
  <c r="AC9842" i="1"/>
  <c r="AC9843" i="1"/>
  <c r="AC9844" i="1"/>
  <c r="AC9845" i="1"/>
  <c r="AC9846" i="1"/>
  <c r="AC9847" i="1"/>
  <c r="AC9848" i="1"/>
  <c r="AC9849" i="1"/>
  <c r="AC9850" i="1"/>
  <c r="AC9851" i="1"/>
  <c r="AC9852" i="1"/>
  <c r="AC9853" i="1"/>
  <c r="AC9854" i="1"/>
  <c r="AC9855" i="1"/>
  <c r="AC9856" i="1"/>
  <c r="AC9857" i="1"/>
  <c r="AC9858" i="1"/>
  <c r="AC9859" i="1"/>
  <c r="AC9860" i="1"/>
  <c r="AC9861" i="1"/>
  <c r="AC9862" i="1"/>
  <c r="AC9863" i="1"/>
  <c r="AC9864" i="1"/>
  <c r="AC9865" i="1"/>
  <c r="AC9866" i="1"/>
  <c r="AC9867" i="1"/>
  <c r="AC9868" i="1"/>
  <c r="AC9869" i="1"/>
  <c r="AC9870" i="1"/>
  <c r="AC9871" i="1"/>
  <c r="AC9872" i="1"/>
  <c r="AC9873" i="1"/>
  <c r="AC9874" i="1"/>
  <c r="AC9875" i="1"/>
  <c r="AC9876" i="1"/>
  <c r="AC9877" i="1"/>
  <c r="AC9878" i="1"/>
  <c r="AC9879" i="1"/>
  <c r="AC9880" i="1"/>
  <c r="AC9881" i="1"/>
  <c r="AC9882" i="1"/>
  <c r="AC9883" i="1"/>
  <c r="AC9884" i="1"/>
  <c r="AC9885" i="1"/>
  <c r="AC9886" i="1"/>
  <c r="AC9887" i="1"/>
  <c r="AC9888" i="1"/>
  <c r="AC9889" i="1"/>
  <c r="AC9890" i="1"/>
  <c r="AC9891" i="1"/>
  <c r="AC9892" i="1"/>
  <c r="AC9893" i="1"/>
  <c r="AC9894" i="1"/>
  <c r="AC9895" i="1"/>
  <c r="AC9896" i="1"/>
  <c r="AC9897" i="1"/>
  <c r="AC9898" i="1"/>
  <c r="AC9899" i="1"/>
  <c r="AC9900" i="1"/>
  <c r="AC9901" i="1"/>
  <c r="AC9902" i="1"/>
  <c r="AC9903" i="1"/>
  <c r="AC9904" i="1"/>
  <c r="AC9905" i="1"/>
  <c r="AC9906" i="1"/>
  <c r="AC9907" i="1"/>
  <c r="AC9908" i="1"/>
  <c r="AC9909" i="1"/>
  <c r="AC9910" i="1"/>
  <c r="AC9911" i="1"/>
  <c r="AC9912" i="1"/>
  <c r="AC9913" i="1"/>
  <c r="AC9914" i="1"/>
  <c r="AC9915" i="1"/>
  <c r="AC9916" i="1"/>
  <c r="AC9917" i="1"/>
  <c r="AC9918" i="1"/>
  <c r="AC9919" i="1"/>
  <c r="AC9920" i="1"/>
  <c r="AC9921" i="1"/>
  <c r="AC9922" i="1"/>
  <c r="AC9923" i="1"/>
  <c r="AC9924" i="1"/>
  <c r="AC9925" i="1"/>
  <c r="AC9926" i="1"/>
  <c r="AC9927" i="1"/>
  <c r="AC9928" i="1"/>
  <c r="AC9929" i="1"/>
  <c r="AC9930" i="1"/>
  <c r="AC9931" i="1"/>
  <c r="AC9932" i="1"/>
  <c r="AC9934" i="1"/>
  <c r="AC9935" i="1"/>
  <c r="AC9936" i="1"/>
  <c r="AC9937" i="1"/>
  <c r="AC9938" i="1"/>
  <c r="AC9939" i="1"/>
  <c r="AC9940" i="1"/>
  <c r="AC9941" i="1"/>
  <c r="AC9942" i="1"/>
  <c r="AC9943" i="1"/>
  <c r="AC9944" i="1"/>
  <c r="AC9945" i="1"/>
  <c r="AC9946" i="1"/>
  <c r="AC9947" i="1"/>
  <c r="AC9948" i="1"/>
  <c r="AC9949" i="1"/>
  <c r="AC9950" i="1"/>
  <c r="AC9951" i="1"/>
  <c r="AC9952" i="1"/>
  <c r="AC9953" i="1"/>
  <c r="AC9954" i="1"/>
  <c r="AC9955" i="1"/>
  <c r="AC9956" i="1"/>
  <c r="AC9957" i="1"/>
  <c r="AC9958" i="1"/>
  <c r="AC9959" i="1"/>
  <c r="AC9960" i="1"/>
  <c r="AC9961" i="1"/>
  <c r="AC9962" i="1"/>
  <c r="AC9963" i="1"/>
  <c r="AC9964" i="1"/>
  <c r="AC9965" i="1"/>
  <c r="AC9966" i="1"/>
  <c r="AC9967" i="1"/>
  <c r="AC9968" i="1"/>
  <c r="AC9969" i="1"/>
  <c r="AC9970" i="1"/>
  <c r="AC9971" i="1"/>
  <c r="AC9972" i="1"/>
  <c r="AC9973" i="1"/>
  <c r="AC9974" i="1"/>
  <c r="AC9975" i="1"/>
  <c r="AC9976" i="1"/>
  <c r="AC9977" i="1"/>
  <c r="AC9978" i="1"/>
  <c r="AC9979" i="1"/>
  <c r="AC9980" i="1"/>
  <c r="AC9981" i="1"/>
  <c r="AC9982" i="1"/>
  <c r="AC9983" i="1"/>
  <c r="AC9984" i="1"/>
  <c r="AC9985" i="1"/>
  <c r="AC9986" i="1"/>
  <c r="AC9987" i="1"/>
  <c r="AC9988" i="1"/>
  <c r="AC9989" i="1"/>
  <c r="AC9990" i="1"/>
  <c r="AC9991" i="1"/>
  <c r="AC9992" i="1"/>
  <c r="AC9993" i="1"/>
  <c r="AC9994" i="1"/>
  <c r="AC9995" i="1"/>
  <c r="AC9996" i="1"/>
  <c r="AC9997" i="1"/>
  <c r="AC9998" i="1"/>
  <c r="AC9999" i="1"/>
  <c r="AC10000" i="1"/>
  <c r="AC10001" i="1"/>
  <c r="AC10002" i="1"/>
  <c r="AC10003" i="1"/>
  <c r="AC10004" i="1"/>
  <c r="AC10005" i="1"/>
  <c r="AC10006" i="1"/>
  <c r="AC10007" i="1"/>
  <c r="AC10008" i="1"/>
  <c r="AC10009" i="1"/>
  <c r="AC10011" i="1"/>
  <c r="AC10012" i="1"/>
  <c r="AC10013" i="1"/>
  <c r="AC10014" i="1"/>
  <c r="AC10015" i="1"/>
  <c r="AC10016" i="1"/>
  <c r="AC10017" i="1"/>
  <c r="AC10018" i="1"/>
  <c r="AC10019" i="1"/>
  <c r="AC10020" i="1"/>
  <c r="AC10021" i="1"/>
  <c r="AC10022" i="1"/>
  <c r="AC10023" i="1"/>
  <c r="AC10024" i="1"/>
  <c r="AC10025" i="1"/>
  <c r="AC10026" i="1"/>
  <c r="AC10027" i="1"/>
  <c r="AC10028" i="1"/>
  <c r="AC10029" i="1"/>
  <c r="AC10030" i="1"/>
  <c r="AC10031" i="1"/>
  <c r="AC10032" i="1"/>
  <c r="AC10033" i="1"/>
  <c r="AC10034" i="1"/>
  <c r="AC10035" i="1"/>
  <c r="AC10036" i="1"/>
  <c r="AC10037" i="1"/>
  <c r="AC10038" i="1"/>
  <c r="AC10039" i="1"/>
  <c r="AC10040" i="1"/>
  <c r="AC10041" i="1"/>
  <c r="AC10042" i="1"/>
  <c r="AC10043" i="1"/>
  <c r="AC10044" i="1"/>
  <c r="AC10045" i="1"/>
  <c r="AC10046" i="1"/>
  <c r="AC10048" i="1"/>
  <c r="AC10049" i="1"/>
  <c r="AC10050" i="1"/>
  <c r="AC10051" i="1"/>
  <c r="AC10052" i="1"/>
  <c r="AC10053" i="1"/>
  <c r="AC10054" i="1"/>
  <c r="AC10055" i="1"/>
  <c r="AC10056" i="1"/>
  <c r="AC10057" i="1"/>
  <c r="AC10058" i="1"/>
  <c r="AC10060" i="1"/>
  <c r="AC10061" i="1"/>
  <c r="AC10062" i="1"/>
  <c r="AC10063" i="1"/>
  <c r="AC10064" i="1"/>
  <c r="AC10065" i="1"/>
  <c r="AC10066" i="1"/>
  <c r="AC10067" i="1"/>
  <c r="AC10068" i="1"/>
  <c r="AC10069" i="1"/>
  <c r="AC10070" i="1"/>
  <c r="AC10071" i="1"/>
  <c r="AC10072" i="1"/>
  <c r="AC10073" i="1"/>
  <c r="AC10074" i="1"/>
  <c r="AC10075" i="1"/>
  <c r="AC10076" i="1"/>
  <c r="AC10077" i="1"/>
  <c r="AC10078" i="1"/>
  <c r="AC10079" i="1"/>
  <c r="AC10080" i="1"/>
  <c r="AC10081" i="1"/>
  <c r="AC10082" i="1"/>
  <c r="AC10083" i="1"/>
  <c r="AC10084" i="1"/>
  <c r="AC10085" i="1"/>
  <c r="AC10086" i="1"/>
  <c r="AC10087" i="1"/>
  <c r="AC10088" i="1"/>
  <c r="AC10089" i="1"/>
  <c r="AC10090" i="1"/>
  <c r="AC10091" i="1"/>
  <c r="AC10092" i="1"/>
  <c r="AC10093" i="1"/>
  <c r="AC10094" i="1"/>
  <c r="AC10095" i="1"/>
  <c r="AC10096" i="1"/>
  <c r="AC10097" i="1"/>
  <c r="AC10098" i="1"/>
  <c r="AC10099" i="1"/>
  <c r="AC10100" i="1"/>
  <c r="AC10101" i="1"/>
  <c r="AC10102" i="1"/>
  <c r="AC10103" i="1"/>
  <c r="AC10104" i="1"/>
  <c r="AC10105" i="1"/>
  <c r="AC10106" i="1"/>
  <c r="AC10107" i="1"/>
  <c r="AC10108" i="1"/>
  <c r="AC10109" i="1"/>
  <c r="AC10110" i="1"/>
  <c r="AC10111" i="1"/>
  <c r="AC10112" i="1"/>
  <c r="AC10113" i="1"/>
  <c r="AC10114" i="1"/>
  <c r="AC10115" i="1"/>
  <c r="AC10116" i="1"/>
  <c r="AC10117" i="1"/>
  <c r="AC10118" i="1"/>
  <c r="AC10119" i="1"/>
  <c r="AC10120" i="1"/>
  <c r="AC10121" i="1"/>
  <c r="AC10122" i="1"/>
  <c r="AC10123" i="1"/>
  <c r="AC10124" i="1"/>
  <c r="AC10125" i="1"/>
  <c r="AC10126" i="1"/>
  <c r="AC10127" i="1"/>
  <c r="AC10129" i="1"/>
  <c r="AC10130" i="1"/>
  <c r="AC10131" i="1"/>
  <c r="AC10132" i="1"/>
  <c r="AC10133" i="1"/>
  <c r="AC10134" i="1"/>
  <c r="AC10135" i="1"/>
  <c r="AC10136" i="1"/>
  <c r="AC10137" i="1"/>
  <c r="AC10138" i="1"/>
  <c r="AC10139" i="1"/>
  <c r="AC10140" i="1"/>
  <c r="AC10141" i="1"/>
  <c r="AC10142" i="1"/>
  <c r="AC10143" i="1"/>
  <c r="AC10144" i="1"/>
  <c r="AC10145" i="1"/>
  <c r="AC10146" i="1"/>
  <c r="AC10147" i="1"/>
  <c r="AC10148" i="1"/>
  <c r="AC10149" i="1"/>
  <c r="AC10150" i="1"/>
  <c r="AC10151" i="1"/>
  <c r="AC10152" i="1"/>
  <c r="AC10153" i="1"/>
  <c r="AC10154" i="1"/>
  <c r="AC10155" i="1"/>
  <c r="AC10156" i="1"/>
  <c r="AC10157" i="1"/>
  <c r="AC10158" i="1"/>
  <c r="AC10159" i="1"/>
  <c r="AC10160" i="1"/>
  <c r="AC10161" i="1"/>
  <c r="AC10162" i="1"/>
  <c r="AC10163" i="1"/>
  <c r="AC10164" i="1"/>
  <c r="AC10165" i="1"/>
  <c r="AC10166" i="1"/>
  <c r="AC10167" i="1"/>
  <c r="AC10168" i="1"/>
  <c r="AC10169" i="1"/>
  <c r="AC10170" i="1"/>
  <c r="AC10171" i="1"/>
  <c r="AC10172" i="1"/>
  <c r="AC10173" i="1"/>
  <c r="AC10174" i="1"/>
  <c r="AC10175" i="1"/>
  <c r="AC10176" i="1"/>
  <c r="AC10177" i="1"/>
  <c r="AC10178" i="1"/>
  <c r="AC10179" i="1"/>
  <c r="AC10180" i="1"/>
  <c r="AC10181" i="1"/>
  <c r="AC10182" i="1"/>
  <c r="AC10183" i="1"/>
  <c r="AC10184" i="1"/>
  <c r="AC10185" i="1"/>
  <c r="AC10186" i="1"/>
  <c r="AC10187" i="1"/>
  <c r="AC10188" i="1"/>
  <c r="AC10189" i="1"/>
  <c r="AC10190" i="1"/>
  <c r="AC10191" i="1"/>
  <c r="AC10192" i="1"/>
  <c r="AC10193" i="1"/>
  <c r="AC10194" i="1"/>
  <c r="AC10195" i="1"/>
  <c r="AC10196" i="1"/>
  <c r="AC10197" i="1"/>
  <c r="AC10198" i="1"/>
  <c r="AC10199" i="1"/>
  <c r="AC10200" i="1"/>
  <c r="AC10201" i="1"/>
  <c r="AC10202" i="1"/>
  <c r="AC10203" i="1"/>
  <c r="AC10204" i="1"/>
  <c r="AC10205" i="1"/>
  <c r="AC10206" i="1"/>
  <c r="AC10207" i="1"/>
  <c r="AC10208" i="1"/>
  <c r="AC10209" i="1"/>
  <c r="AC10210" i="1"/>
  <c r="AC10211" i="1"/>
  <c r="AC10212" i="1"/>
  <c r="AC10213" i="1"/>
  <c r="AC10214" i="1"/>
  <c r="AC10215" i="1"/>
  <c r="AC10216" i="1"/>
  <c r="AC10217" i="1"/>
  <c r="AC10218" i="1"/>
  <c r="AC10219" i="1"/>
  <c r="AC10220" i="1"/>
  <c r="AC10221" i="1"/>
  <c r="AC10222" i="1"/>
  <c r="AC10223" i="1"/>
  <c r="AC10225" i="1"/>
  <c r="AC10226" i="1"/>
  <c r="AC10227" i="1"/>
  <c r="AC10228" i="1"/>
  <c r="AC10229" i="1"/>
  <c r="AC10230" i="1"/>
  <c r="AC10231" i="1"/>
  <c r="AC10232" i="1"/>
  <c r="AC10233" i="1"/>
  <c r="AC10234" i="1"/>
  <c r="AC10235" i="1"/>
  <c r="AC10236" i="1"/>
  <c r="AC10237" i="1"/>
  <c r="AC10238" i="1"/>
  <c r="AC10239" i="1"/>
  <c r="AC10240" i="1"/>
  <c r="AC10241" i="1"/>
  <c r="AC10242" i="1"/>
  <c r="AC10243" i="1"/>
  <c r="AC10244" i="1"/>
  <c r="AC10245" i="1"/>
  <c r="AC10246" i="1"/>
  <c r="AC10247" i="1"/>
  <c r="AC10248" i="1"/>
  <c r="AC10249" i="1"/>
  <c r="AC10250" i="1"/>
  <c r="AC10251" i="1"/>
  <c r="AC10252" i="1"/>
  <c r="AC10253" i="1"/>
  <c r="AC10254" i="1"/>
  <c r="AC10255" i="1"/>
  <c r="AC10256" i="1"/>
  <c r="AC10257" i="1"/>
  <c r="AC10258" i="1"/>
  <c r="AC10259" i="1"/>
  <c r="AC10260" i="1"/>
  <c r="AC10263" i="1"/>
  <c r="AC10264" i="1"/>
  <c r="AC10265" i="1"/>
  <c r="AC10266" i="1"/>
  <c r="AC10267" i="1"/>
  <c r="AC10268" i="1"/>
  <c r="AC10269" i="1"/>
  <c r="AC10270" i="1"/>
  <c r="AC10271" i="1"/>
  <c r="AC10272" i="1"/>
  <c r="AC10273" i="1"/>
  <c r="AC10274" i="1"/>
  <c r="AC10275" i="1"/>
  <c r="AC10276" i="1"/>
  <c r="AC10277" i="1"/>
  <c r="AC10278" i="1"/>
  <c r="AC10279" i="1"/>
  <c r="AC10280" i="1"/>
  <c r="AC10281" i="1"/>
  <c r="AC10282" i="1"/>
  <c r="AC10283" i="1"/>
  <c r="AC10284" i="1"/>
  <c r="AC10285" i="1"/>
  <c r="AC10286" i="1"/>
  <c r="AC10287" i="1"/>
  <c r="AC10288" i="1"/>
  <c r="AC10289" i="1"/>
  <c r="AC10290" i="1"/>
  <c r="AC10291" i="1"/>
  <c r="AC10292" i="1"/>
  <c r="AC10293" i="1"/>
  <c r="AC10294" i="1"/>
  <c r="AC10295" i="1"/>
  <c r="AC10296" i="1"/>
  <c r="AC10297" i="1"/>
  <c r="AC10298" i="1"/>
  <c r="AC10299" i="1"/>
  <c r="AC10300" i="1"/>
  <c r="AC10301" i="1"/>
  <c r="AC10302" i="1"/>
  <c r="AC10303" i="1"/>
  <c r="AC10304" i="1"/>
  <c r="AC10305" i="1"/>
  <c r="AC10306" i="1"/>
  <c r="AC10307" i="1"/>
  <c r="AC10308" i="1"/>
  <c r="AC10309" i="1"/>
  <c r="AC10310" i="1"/>
  <c r="AC10311" i="1"/>
  <c r="AC10312" i="1"/>
  <c r="AC10313" i="1"/>
  <c r="AC10314" i="1"/>
  <c r="AC10315" i="1"/>
  <c r="AC10316" i="1"/>
  <c r="AC10317" i="1"/>
  <c r="AC10318" i="1"/>
  <c r="AC10319" i="1"/>
  <c r="AC10320" i="1"/>
  <c r="AC10321" i="1"/>
  <c r="AC10322" i="1"/>
  <c r="AC10323" i="1"/>
  <c r="AC10324" i="1"/>
  <c r="AC10325" i="1"/>
  <c r="AC10326" i="1"/>
  <c r="AC10327" i="1"/>
  <c r="AC10328" i="1"/>
  <c r="AC10329" i="1"/>
  <c r="AC10330" i="1"/>
  <c r="AC10331" i="1"/>
  <c r="AC10332" i="1"/>
  <c r="AC10333" i="1"/>
  <c r="AC10334" i="1"/>
  <c r="AC10335" i="1"/>
  <c r="AC10336" i="1"/>
  <c r="AC10337" i="1"/>
  <c r="AC10338" i="1"/>
  <c r="AC10339" i="1"/>
  <c r="AC10340" i="1"/>
  <c r="AC10341" i="1"/>
  <c r="AC10342" i="1"/>
  <c r="AC10343" i="1"/>
  <c r="AC10344" i="1"/>
  <c r="AC10345" i="1"/>
  <c r="AC10346" i="1"/>
  <c r="AC10347" i="1"/>
  <c r="AC10348" i="1"/>
  <c r="AC10349" i="1"/>
  <c r="AC10350" i="1"/>
  <c r="AC10351" i="1"/>
  <c r="AC10352" i="1"/>
  <c r="AC10353" i="1"/>
  <c r="AC10354" i="1"/>
  <c r="AC10355" i="1"/>
  <c r="AC10356" i="1"/>
  <c r="AC10357" i="1"/>
  <c r="AC10358" i="1"/>
  <c r="AC10359" i="1"/>
  <c r="AC10360" i="1"/>
  <c r="AC10361" i="1"/>
  <c r="AC10362" i="1"/>
  <c r="AC10363" i="1"/>
  <c r="AC10364" i="1"/>
  <c r="AC10365" i="1"/>
  <c r="AC10366" i="1"/>
  <c r="AC10367" i="1"/>
  <c r="AC10368" i="1"/>
  <c r="AC10369" i="1"/>
  <c r="AC10371" i="1"/>
  <c r="AC10372" i="1"/>
  <c r="AC10373" i="1"/>
  <c r="AC10374" i="1"/>
  <c r="AC10375" i="1"/>
  <c r="AC10376" i="1"/>
  <c r="AC10377" i="1"/>
  <c r="AC10378" i="1"/>
  <c r="AC10379" i="1"/>
  <c r="AC10380" i="1"/>
  <c r="AC10381" i="1"/>
  <c r="AC10382" i="1"/>
  <c r="AC10383" i="1"/>
  <c r="AC10384" i="1"/>
  <c r="AC10385" i="1"/>
  <c r="AC10386" i="1"/>
  <c r="AC10387" i="1"/>
  <c r="AC10388" i="1"/>
  <c r="AC10389" i="1"/>
  <c r="AC10390" i="1"/>
  <c r="AC10391" i="1"/>
  <c r="AC10392" i="1"/>
  <c r="AC10393" i="1"/>
  <c r="AC10394" i="1"/>
  <c r="AC10395" i="1"/>
  <c r="AC10396" i="1"/>
  <c r="AC10397" i="1"/>
  <c r="AC10398" i="1"/>
  <c r="AC10399" i="1"/>
  <c r="AC10401" i="1"/>
  <c r="AC10402" i="1"/>
  <c r="AC10403" i="1"/>
  <c r="AC10404" i="1"/>
  <c r="AC10405" i="1"/>
  <c r="AC10406" i="1"/>
  <c r="AC10407" i="1"/>
  <c r="AC10408" i="1"/>
  <c r="AC10409" i="1"/>
  <c r="AC10410" i="1"/>
  <c r="AC10411" i="1"/>
  <c r="AC10412" i="1"/>
  <c r="AC10413" i="1"/>
  <c r="AC10414" i="1"/>
  <c r="AC10415" i="1"/>
  <c r="AC10416" i="1"/>
  <c r="AC10417" i="1"/>
  <c r="AC10418" i="1"/>
  <c r="AC10419" i="1"/>
  <c r="AC10420" i="1"/>
  <c r="AC10421" i="1"/>
  <c r="AC10422" i="1"/>
  <c r="AC10423" i="1"/>
  <c r="AC10424" i="1"/>
  <c r="AC10425" i="1"/>
  <c r="AC10426" i="1"/>
  <c r="AC10427" i="1"/>
  <c r="AC10428" i="1"/>
  <c r="AC10429" i="1"/>
  <c r="AC10430" i="1"/>
  <c r="AC10431" i="1"/>
  <c r="AC10432" i="1"/>
  <c r="AC10433" i="1"/>
  <c r="AC10434" i="1"/>
  <c r="AC10435" i="1"/>
  <c r="AC10436" i="1"/>
  <c r="AC10437" i="1"/>
  <c r="AC10438" i="1"/>
  <c r="AC10439" i="1"/>
  <c r="AC10440" i="1"/>
  <c r="AC10441" i="1"/>
  <c r="AC10442" i="1"/>
  <c r="AC10443" i="1"/>
  <c r="AC10444" i="1"/>
  <c r="AC10445" i="1"/>
  <c r="AC10446" i="1"/>
  <c r="AC10447" i="1"/>
  <c r="AC10448" i="1"/>
  <c r="AC10449" i="1"/>
  <c r="AC10450" i="1"/>
  <c r="AC10451" i="1"/>
  <c r="AC10452" i="1"/>
  <c r="AC10453" i="1"/>
  <c r="AC10454" i="1"/>
  <c r="AC10455" i="1"/>
  <c r="AC10456" i="1"/>
  <c r="AC10457" i="1"/>
  <c r="AC10458" i="1"/>
  <c r="AC10459" i="1"/>
  <c r="AC10460" i="1"/>
  <c r="AC10461" i="1"/>
  <c r="AC10462" i="1"/>
  <c r="AC10463" i="1"/>
  <c r="AC10464" i="1"/>
  <c r="AC10465" i="1"/>
  <c r="AC10466" i="1"/>
  <c r="AC10467" i="1"/>
  <c r="AC10468" i="1"/>
  <c r="AC10469" i="1"/>
  <c r="AC10470" i="1"/>
  <c r="AC10471" i="1"/>
  <c r="AC10472" i="1"/>
  <c r="AC10473" i="1"/>
  <c r="AC10474" i="1"/>
  <c r="AC10475" i="1"/>
  <c r="AC10476" i="1"/>
  <c r="AC10477" i="1"/>
  <c r="AC10478" i="1"/>
  <c r="AC10479" i="1"/>
  <c r="AC10480" i="1"/>
  <c r="AC10481" i="1"/>
  <c r="AC10482" i="1"/>
  <c r="AC10483" i="1"/>
  <c r="AC10484" i="1"/>
  <c r="AC10485" i="1"/>
  <c r="AC10486" i="1"/>
  <c r="AC10487" i="1"/>
  <c r="AC10488" i="1"/>
  <c r="AC10489" i="1"/>
  <c r="AC10490" i="1"/>
  <c r="AC10491" i="1"/>
  <c r="AC10492" i="1"/>
  <c r="AC10493" i="1"/>
  <c r="AC10494" i="1"/>
  <c r="AC10495" i="1"/>
  <c r="AC10496" i="1"/>
  <c r="AC10497" i="1"/>
  <c r="AC10498" i="1"/>
  <c r="AC10499" i="1"/>
  <c r="AC10500" i="1"/>
  <c r="AC10501" i="1"/>
  <c r="AC10502" i="1"/>
  <c r="AC10503" i="1"/>
  <c r="AC10504" i="1"/>
  <c r="AC10505" i="1"/>
  <c r="AC10506" i="1"/>
  <c r="AC10507" i="1"/>
  <c r="AC10508" i="1"/>
  <c r="AC10509" i="1"/>
  <c r="AC10510" i="1"/>
  <c r="AC10511" i="1"/>
  <c r="AC10512" i="1"/>
  <c r="AC10513" i="1"/>
  <c r="AC10514" i="1"/>
  <c r="AC10515" i="1"/>
  <c r="AC10516" i="1"/>
  <c r="AC10517" i="1"/>
  <c r="AC10518" i="1"/>
  <c r="AC10519" i="1"/>
  <c r="AC10520" i="1"/>
  <c r="AC10521" i="1"/>
  <c r="AC10522" i="1"/>
  <c r="AC10523" i="1"/>
  <c r="AC10524" i="1"/>
  <c r="AC10525" i="1"/>
  <c r="AC10526" i="1"/>
  <c r="AC10527" i="1"/>
  <c r="AC10528" i="1"/>
  <c r="AC10529" i="1"/>
  <c r="AC10530" i="1"/>
  <c r="AC10531" i="1"/>
  <c r="AC10532" i="1"/>
  <c r="AC10533" i="1"/>
  <c r="AC10534" i="1"/>
  <c r="AC10535" i="1"/>
  <c r="AC10536" i="1"/>
  <c r="AC10537" i="1"/>
  <c r="AC10538" i="1"/>
  <c r="AC10539" i="1"/>
  <c r="AC10541" i="1"/>
  <c r="AC10543" i="1"/>
  <c r="AC10544" i="1"/>
  <c r="AC10545" i="1"/>
  <c r="AC10546" i="1"/>
  <c r="AC10547" i="1"/>
  <c r="AC10548" i="1"/>
  <c r="AC10549" i="1"/>
  <c r="AC10550" i="1"/>
  <c r="AC10551" i="1"/>
  <c r="AC10552" i="1"/>
  <c r="AC10553" i="1"/>
  <c r="AC10554" i="1"/>
  <c r="AC10555" i="1"/>
  <c r="AC10556" i="1"/>
  <c r="AC10557" i="1"/>
  <c r="AC10558" i="1"/>
  <c r="AC10559" i="1"/>
  <c r="AC10560" i="1"/>
  <c r="AC10561" i="1"/>
  <c r="AC10562" i="1"/>
  <c r="AC10563" i="1"/>
  <c r="AC10564" i="1"/>
  <c r="AC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50" i="1"/>
  <c r="Z251" i="1"/>
  <c r="Z252" i="1"/>
  <c r="Z253" i="1"/>
  <c r="Z254" i="1"/>
  <c r="Z255" i="1"/>
  <c r="Z256" i="1"/>
  <c r="Z257" i="1"/>
  <c r="Z258" i="1"/>
  <c r="Z259" i="1"/>
  <c r="Z260" i="1"/>
  <c r="Z261" i="1"/>
  <c r="Z262" i="1"/>
  <c r="Z263" i="1"/>
  <c r="Z264" i="1"/>
  <c r="Z265"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3" i="1"/>
  <c r="Z324" i="1"/>
  <c r="Z325" i="1"/>
  <c r="Z326" i="1"/>
  <c r="Z327" i="1"/>
  <c r="Z328" i="1"/>
  <c r="Z329" i="1"/>
  <c r="Z330" i="1"/>
  <c r="Z331" i="1"/>
  <c r="Z332" i="1"/>
  <c r="Z333" i="1"/>
  <c r="Z334" i="1"/>
  <c r="Z335"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2" i="1"/>
  <c r="Z463" i="1"/>
  <c r="Z464" i="1"/>
  <c r="Z465" i="1"/>
  <c r="Z466" i="1"/>
  <c r="Z467" i="1"/>
  <c r="Z468" i="1"/>
  <c r="Z469" i="1"/>
  <c r="Z470" i="1"/>
  <c r="Z471" i="1"/>
  <c r="Z472" i="1"/>
  <c r="Z473"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70" i="1"/>
  <c r="Z871" i="1"/>
  <c r="Z872" i="1"/>
  <c r="Z873" i="1"/>
  <c r="Z874" i="1"/>
  <c r="Z875" i="1"/>
  <c r="Z876" i="1"/>
  <c r="Z877" i="1"/>
  <c r="Z878" i="1"/>
  <c r="Z879" i="1"/>
  <c r="Z880" i="1"/>
  <c r="Z881" i="1"/>
  <c r="Z882" i="1"/>
  <c r="Z883" i="1"/>
  <c r="Z884" i="1"/>
  <c r="Z885" i="1"/>
  <c r="Z886" i="1"/>
  <c r="Z887" i="1"/>
  <c r="Z889" i="1"/>
  <c r="Z890" i="1"/>
  <c r="Z891" i="1"/>
  <c r="Z892" i="1"/>
  <c r="Z893" i="1"/>
  <c r="Z894" i="1"/>
  <c r="Z895" i="1"/>
  <c r="Z896" i="1"/>
  <c r="Z897" i="1"/>
  <c r="Z898" i="1"/>
  <c r="Z899" i="1"/>
  <c r="Z900" i="1"/>
  <c r="Z901" i="1"/>
  <c r="Z902" i="1"/>
  <c r="Z903" i="1"/>
  <c r="Z904" i="1"/>
  <c r="Z905" i="1"/>
  <c r="Z906"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6" i="1"/>
  <c r="Z1037" i="1"/>
  <c r="Z1038" i="1"/>
  <c r="Z1039" i="1"/>
  <c r="Z1040" i="1"/>
  <c r="Z1041" i="1"/>
  <c r="Z1042" i="1"/>
  <c r="Z1043" i="1"/>
  <c r="Z1044" i="1"/>
  <c r="Z1045" i="1"/>
  <c r="Z1046" i="1"/>
  <c r="Z1047" i="1"/>
  <c r="Z1048" i="1"/>
  <c r="Z1049" i="1"/>
  <c r="Z1050" i="1"/>
  <c r="Z1051" i="1"/>
  <c r="Z1052" i="1"/>
  <c r="Z1053" i="1"/>
  <c r="Z1054" i="1"/>
  <c r="Z1055" i="1"/>
  <c r="Z1056" i="1"/>
  <c r="Z1057" i="1"/>
  <c r="Z1059" i="1"/>
  <c r="Z1060" i="1"/>
  <c r="Z1061" i="1"/>
  <c r="Z1062" i="1"/>
  <c r="Z1063"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4" i="1"/>
  <c r="Z1145" i="1"/>
  <c r="Z1146" i="1"/>
  <c r="Z1147" i="1"/>
  <c r="Z1148" i="1"/>
  <c r="Z1149" i="1"/>
  <c r="Z1150" i="1"/>
  <c r="Z1151" i="1"/>
  <c r="Z1152" i="1"/>
  <c r="Z1153" i="1"/>
  <c r="Z1154" i="1"/>
  <c r="Z1155" i="1"/>
  <c r="Z1156" i="1"/>
  <c r="Z1157" i="1"/>
  <c r="Z1158" i="1"/>
  <c r="Z1159" i="1"/>
  <c r="Z1160" i="1"/>
  <c r="Z1161" i="1"/>
  <c r="Z1162" i="1"/>
  <c r="Z1163" i="1"/>
  <c r="Z1164" i="1"/>
  <c r="Z1166" i="1"/>
  <c r="Z1167" i="1"/>
  <c r="Z1168" i="1"/>
  <c r="Z1169" i="1"/>
  <c r="Z1170" i="1"/>
  <c r="Z1171"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4" i="1"/>
  <c r="Z1515" i="1"/>
  <c r="Z1516" i="1"/>
  <c r="Z1517" i="1"/>
  <c r="Z1518" i="1"/>
  <c r="Z1519" i="1"/>
  <c r="Z1520" i="1"/>
  <c r="Z1521" i="1"/>
  <c r="Z1522" i="1"/>
  <c r="Z1523" i="1"/>
  <c r="Z1524" i="1"/>
  <c r="Z1525" i="1"/>
  <c r="Z1526" i="1"/>
  <c r="Z1527" i="1"/>
  <c r="Z1528" i="1"/>
  <c r="Z1529" i="1"/>
  <c r="Z1530" i="1"/>
  <c r="Z1531" i="1"/>
  <c r="Z1532" i="1"/>
  <c r="Z1533" i="1"/>
  <c r="Z1534" i="1"/>
  <c r="Z1535"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2" i="1"/>
  <c r="Z1713" i="1"/>
  <c r="Z1714" i="1"/>
  <c r="Z1715" i="1"/>
  <c r="Z1716" i="1"/>
  <c r="Z1717" i="1"/>
  <c r="Z1718" i="1"/>
  <c r="Z1719"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7" i="1"/>
  <c r="Z2038" i="1"/>
  <c r="Z2039" i="1"/>
  <c r="Z2040" i="1"/>
  <c r="Z2041" i="1"/>
  <c r="Z2042" i="1"/>
  <c r="Z2043" i="1"/>
  <c r="Z2044" i="1"/>
  <c r="Z2045" i="1"/>
  <c r="Z2046" i="1"/>
  <c r="Z2047" i="1"/>
  <c r="Z2048" i="1"/>
  <c r="Z2049" i="1"/>
  <c r="Z2050" i="1"/>
  <c r="Z2051" i="1"/>
  <c r="Z2052" i="1"/>
  <c r="Z2053" i="1"/>
  <c r="Z2054" i="1"/>
  <c r="Z2055"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316" i="1"/>
  <c r="Z2317" i="1"/>
  <c r="Z2318" i="1"/>
  <c r="Z2319" i="1"/>
  <c r="Z2320" i="1"/>
  <c r="Z2321" i="1"/>
  <c r="Z2322" i="1"/>
  <c r="Z2323" i="1"/>
  <c r="Z2324" i="1"/>
  <c r="Z2325" i="1"/>
  <c r="Z2326" i="1"/>
  <c r="Z2327" i="1"/>
  <c r="Z2328" i="1"/>
  <c r="Z2329" i="1"/>
  <c r="Z2330" i="1"/>
  <c r="Z2331" i="1"/>
  <c r="Z2332" i="1"/>
  <c r="Z2333" i="1"/>
  <c r="Z2334" i="1"/>
  <c r="Z2335" i="1"/>
  <c r="Z2336" i="1"/>
  <c r="Z2337" i="1"/>
  <c r="Z2338" i="1"/>
  <c r="Z2339" i="1"/>
  <c r="Z2340" i="1"/>
  <c r="Z2341" i="1"/>
  <c r="Z2342" i="1"/>
  <c r="Z2343" i="1"/>
  <c r="Z2344" i="1"/>
  <c r="Z2345" i="1"/>
  <c r="Z2346" i="1"/>
  <c r="Z2347" i="1"/>
  <c r="Z2348" i="1"/>
  <c r="Z2349" i="1"/>
  <c r="Z2350" i="1"/>
  <c r="Z2351" i="1"/>
  <c r="Z2352" i="1"/>
  <c r="Z2353" i="1"/>
  <c r="Z2354" i="1"/>
  <c r="Z2355" i="1"/>
  <c r="Z2356" i="1"/>
  <c r="Z2357" i="1"/>
  <c r="Z2358" i="1"/>
  <c r="Z2359" i="1"/>
  <c r="Z2360" i="1"/>
  <c r="Z2361" i="1"/>
  <c r="Z2362" i="1"/>
  <c r="Z2363" i="1"/>
  <c r="Z2364" i="1"/>
  <c r="Z2365" i="1"/>
  <c r="Z2366" i="1"/>
  <c r="Z2367" i="1"/>
  <c r="Z2368" i="1"/>
  <c r="Z2369" i="1"/>
  <c r="Z2370" i="1"/>
  <c r="Z2371" i="1"/>
  <c r="Z2372" i="1"/>
  <c r="Z2373" i="1"/>
  <c r="Z2374" i="1"/>
  <c r="Z2375" i="1"/>
  <c r="Z2376" i="1"/>
  <c r="Z2377" i="1"/>
  <c r="Z2378" i="1"/>
  <c r="Z2379" i="1"/>
  <c r="Z2380" i="1"/>
  <c r="Z2381" i="1"/>
  <c r="Z2382" i="1"/>
  <c r="Z2383" i="1"/>
  <c r="Z2384" i="1"/>
  <c r="Z2385" i="1"/>
  <c r="Z2386" i="1"/>
  <c r="Z2387" i="1"/>
  <c r="Z2388" i="1"/>
  <c r="Z2389" i="1"/>
  <c r="Z2390" i="1"/>
  <c r="Z2391" i="1"/>
  <c r="Z2392" i="1"/>
  <c r="Z2393" i="1"/>
  <c r="Z2394" i="1"/>
  <c r="Z2395" i="1"/>
  <c r="Z2396" i="1"/>
  <c r="Z2397" i="1"/>
  <c r="Z2398" i="1"/>
  <c r="Z2399" i="1"/>
  <c r="Z2400" i="1"/>
  <c r="Z2401" i="1"/>
  <c r="Z2402" i="1"/>
  <c r="Z2403" i="1"/>
  <c r="Z2404" i="1"/>
  <c r="Z2405" i="1"/>
  <c r="Z2406" i="1"/>
  <c r="Z2407" i="1"/>
  <c r="Z2408" i="1"/>
  <c r="Z2409" i="1"/>
  <c r="Z2410" i="1"/>
  <c r="Z2411" i="1"/>
  <c r="Z2412" i="1"/>
  <c r="Z2413" i="1"/>
  <c r="Z2414" i="1"/>
  <c r="Z2415" i="1"/>
  <c r="Z2416" i="1"/>
  <c r="Z2417" i="1"/>
  <c r="Z2418" i="1"/>
  <c r="Z2420" i="1"/>
  <c r="Z2421" i="1"/>
  <c r="Z2422" i="1"/>
  <c r="Z2423" i="1"/>
  <c r="Z2424" i="1"/>
  <c r="Z2425" i="1"/>
  <c r="Z2426" i="1"/>
  <c r="Z2427" i="1"/>
  <c r="Z2428" i="1"/>
  <c r="Z2429" i="1"/>
  <c r="Z2430" i="1"/>
  <c r="Z2431" i="1"/>
  <c r="Z2432" i="1"/>
  <c r="Z2433" i="1"/>
  <c r="Z2434" i="1"/>
  <c r="Z2435" i="1"/>
  <c r="Z2437" i="1"/>
  <c r="Z2438" i="1"/>
  <c r="Z2440" i="1"/>
  <c r="Z2441" i="1"/>
  <c r="Z2442" i="1"/>
  <c r="Z2443" i="1"/>
  <c r="Z2444" i="1"/>
  <c r="Z2445" i="1"/>
  <c r="Z2446" i="1"/>
  <c r="Z2447" i="1"/>
  <c r="Z2448" i="1"/>
  <c r="Z2449" i="1"/>
  <c r="Z2450" i="1"/>
  <c r="Z2451" i="1"/>
  <c r="Z2452" i="1"/>
  <c r="Z2453" i="1"/>
  <c r="Z2454" i="1"/>
  <c r="Z2455" i="1"/>
  <c r="Z2456" i="1"/>
  <c r="Z2457" i="1"/>
  <c r="Z2458" i="1"/>
  <c r="Z2459" i="1"/>
  <c r="Z2460" i="1"/>
  <c r="Z2461" i="1"/>
  <c r="Z2462" i="1"/>
  <c r="Z2463" i="1"/>
  <c r="Z2464" i="1"/>
  <c r="Z2465" i="1"/>
  <c r="Z2466" i="1"/>
  <c r="Z2467" i="1"/>
  <c r="Z2468" i="1"/>
  <c r="Z2469" i="1"/>
  <c r="Z2470" i="1"/>
  <c r="Z2471" i="1"/>
  <c r="Z2472" i="1"/>
  <c r="Z2473" i="1"/>
  <c r="Z2474" i="1"/>
  <c r="Z2475" i="1"/>
  <c r="Z2476" i="1"/>
  <c r="Z2477" i="1"/>
  <c r="Z2478" i="1"/>
  <c r="Z2479" i="1"/>
  <c r="Z2480" i="1"/>
  <c r="Z2481" i="1"/>
  <c r="Z2482" i="1"/>
  <c r="Z2483" i="1"/>
  <c r="Z2484" i="1"/>
  <c r="Z2485" i="1"/>
  <c r="Z2486" i="1"/>
  <c r="Z2487" i="1"/>
  <c r="Z2488" i="1"/>
  <c r="Z2489" i="1"/>
  <c r="Z2490" i="1"/>
  <c r="Z2491" i="1"/>
  <c r="Z2492" i="1"/>
  <c r="Z2493" i="1"/>
  <c r="Z2494" i="1"/>
  <c r="Z2495" i="1"/>
  <c r="Z2496" i="1"/>
  <c r="Z2497" i="1"/>
  <c r="Z2498" i="1"/>
  <c r="Z2499" i="1"/>
  <c r="Z2500" i="1"/>
  <c r="Z2501" i="1"/>
  <c r="Z2502" i="1"/>
  <c r="Z2503" i="1"/>
  <c r="Z2504" i="1"/>
  <c r="Z2505" i="1"/>
  <c r="Z2506" i="1"/>
  <c r="Z2507" i="1"/>
  <c r="Z2508" i="1"/>
  <c r="Z2509" i="1"/>
  <c r="Z2510" i="1"/>
  <c r="Z2511" i="1"/>
  <c r="Z2512" i="1"/>
  <c r="Z2513" i="1"/>
  <c r="Z2514" i="1"/>
  <c r="Z2515" i="1"/>
  <c r="Z2516" i="1"/>
  <c r="Z2517" i="1"/>
  <c r="Z2518" i="1"/>
  <c r="Z2519" i="1"/>
  <c r="Z2520" i="1"/>
  <c r="Z2521" i="1"/>
  <c r="Z2522" i="1"/>
  <c r="Z2524" i="1"/>
  <c r="Z2525" i="1"/>
  <c r="Z2526" i="1"/>
  <c r="Z2527" i="1"/>
  <c r="Z2528" i="1"/>
  <c r="Z2529" i="1"/>
  <c r="Z2530" i="1"/>
  <c r="Z2531" i="1"/>
  <c r="Z2532" i="1"/>
  <c r="Z2533" i="1"/>
  <c r="Z2534" i="1"/>
  <c r="Z2535" i="1"/>
  <c r="Z2536" i="1"/>
  <c r="Z2537" i="1"/>
  <c r="Z2538" i="1"/>
  <c r="Z2539" i="1"/>
  <c r="Z2540" i="1"/>
  <c r="Z2541" i="1"/>
  <c r="Z2542" i="1"/>
  <c r="Z2543" i="1"/>
  <c r="Z2544" i="1"/>
  <c r="Z2545" i="1"/>
  <c r="Z2546" i="1"/>
  <c r="Z2547" i="1"/>
  <c r="Z2548" i="1"/>
  <c r="Z2549" i="1"/>
  <c r="Z2550" i="1"/>
  <c r="Z2551" i="1"/>
  <c r="Z2552" i="1"/>
  <c r="Z2553" i="1"/>
  <c r="Z2554" i="1"/>
  <c r="Z2555" i="1"/>
  <c r="Z2556" i="1"/>
  <c r="Z2557" i="1"/>
  <c r="Z2558" i="1"/>
  <c r="Z2559" i="1"/>
  <c r="Z2560" i="1"/>
  <c r="Z2561" i="1"/>
  <c r="Z2562" i="1"/>
  <c r="Z2563" i="1"/>
  <c r="Z2564" i="1"/>
  <c r="Z2565" i="1"/>
  <c r="Z2566" i="1"/>
  <c r="Z2567" i="1"/>
  <c r="Z2569" i="1"/>
  <c r="Z2570" i="1"/>
  <c r="Z2571" i="1"/>
  <c r="Z2572" i="1"/>
  <c r="Z2573" i="1"/>
  <c r="Z2574" i="1"/>
  <c r="Z2575" i="1"/>
  <c r="Z2576" i="1"/>
  <c r="Z2577" i="1"/>
  <c r="Z2578" i="1"/>
  <c r="Z2579" i="1"/>
  <c r="Z2580" i="1"/>
  <c r="Z2581" i="1"/>
  <c r="Z2582" i="1"/>
  <c r="Z2583" i="1"/>
  <c r="Z2584" i="1"/>
  <c r="Z2585" i="1"/>
  <c r="Z2586" i="1"/>
  <c r="Z2587" i="1"/>
  <c r="Z2588" i="1"/>
  <c r="Z2589" i="1"/>
  <c r="Z2590" i="1"/>
  <c r="Z2592" i="1"/>
  <c r="Z2593" i="1"/>
  <c r="Z2594" i="1"/>
  <c r="Z2595" i="1"/>
  <c r="Z2596" i="1"/>
  <c r="Z2597" i="1"/>
  <c r="Z2598" i="1"/>
  <c r="Z2599" i="1"/>
  <c r="Z2600" i="1"/>
  <c r="Z2601" i="1"/>
  <c r="Z2602" i="1"/>
  <c r="Z2603" i="1"/>
  <c r="Z2604" i="1"/>
  <c r="Z2605" i="1"/>
  <c r="Z2606" i="1"/>
  <c r="Z2607" i="1"/>
  <c r="Z2608" i="1"/>
  <c r="Z2609" i="1"/>
  <c r="Z2610" i="1"/>
  <c r="Z2611" i="1"/>
  <c r="Z2612" i="1"/>
  <c r="Z2613" i="1"/>
  <c r="Z2615" i="1"/>
  <c r="Z2616" i="1"/>
  <c r="Z2617" i="1"/>
  <c r="Z2619" i="1"/>
  <c r="Z2620" i="1"/>
  <c r="Z2621" i="1"/>
  <c r="Z2622" i="1"/>
  <c r="Z2623" i="1"/>
  <c r="Z2624" i="1"/>
  <c r="Z2625" i="1"/>
  <c r="Z2626" i="1"/>
  <c r="Z2627" i="1"/>
  <c r="Z2628" i="1"/>
  <c r="Z2629" i="1"/>
  <c r="Z2630" i="1"/>
  <c r="Z2631" i="1"/>
  <c r="Z2632" i="1"/>
  <c r="Z2633" i="1"/>
  <c r="Z2634" i="1"/>
  <c r="Z2635" i="1"/>
  <c r="Z2636" i="1"/>
  <c r="Z2637" i="1"/>
  <c r="Z2638" i="1"/>
  <c r="Z2639" i="1"/>
  <c r="Z2640" i="1"/>
  <c r="Z2642" i="1"/>
  <c r="Z2643" i="1"/>
  <c r="Z2644" i="1"/>
  <c r="Z2645" i="1"/>
  <c r="Z2646" i="1"/>
  <c r="Z2647" i="1"/>
  <c r="Z2648" i="1"/>
  <c r="Z2649" i="1"/>
  <c r="Z2650" i="1"/>
  <c r="Z2651" i="1"/>
  <c r="Z2652" i="1"/>
  <c r="Z2653" i="1"/>
  <c r="Z2654" i="1"/>
  <c r="Z2655" i="1"/>
  <c r="Z2656" i="1"/>
  <c r="Z2657" i="1"/>
  <c r="Z2658" i="1"/>
  <c r="Z2659" i="1"/>
  <c r="Z2660" i="1"/>
  <c r="Z2661" i="1"/>
  <c r="Z2662" i="1"/>
  <c r="Z2663" i="1"/>
  <c r="Z2664" i="1"/>
  <c r="Z2665" i="1"/>
  <c r="Z2666" i="1"/>
  <c r="Z2667" i="1"/>
  <c r="Z2668" i="1"/>
  <c r="Z2669" i="1"/>
  <c r="Z2670" i="1"/>
  <c r="Z2671" i="1"/>
  <c r="Z2672" i="1"/>
  <c r="Z2674" i="1"/>
  <c r="Z2675" i="1"/>
  <c r="Z2676" i="1"/>
  <c r="Z2677" i="1"/>
  <c r="Z2678" i="1"/>
  <c r="Z2679" i="1"/>
  <c r="Z2680" i="1"/>
  <c r="Z2681" i="1"/>
  <c r="Z2682" i="1"/>
  <c r="Z2683" i="1"/>
  <c r="Z2684" i="1"/>
  <c r="Z2685" i="1"/>
  <c r="Z2686" i="1"/>
  <c r="Z2687" i="1"/>
  <c r="Z2688" i="1"/>
  <c r="Z2689" i="1"/>
  <c r="Z2690" i="1"/>
  <c r="Z2691" i="1"/>
  <c r="Z2692" i="1"/>
  <c r="Z2693" i="1"/>
  <c r="Z2694" i="1"/>
  <c r="Z2695" i="1"/>
  <c r="Z2696" i="1"/>
  <c r="Z2697" i="1"/>
  <c r="Z2698" i="1"/>
  <c r="Z2699" i="1"/>
  <c r="Z2700" i="1"/>
  <c r="Z2701" i="1"/>
  <c r="Z2702" i="1"/>
  <c r="Z2703" i="1"/>
  <c r="Z2704" i="1"/>
  <c r="Z2705" i="1"/>
  <c r="Z2706" i="1"/>
  <c r="Z2707" i="1"/>
  <c r="Z2708" i="1"/>
  <c r="Z2709" i="1"/>
  <c r="Z2710" i="1"/>
  <c r="Z2711" i="1"/>
  <c r="Z2712" i="1"/>
  <c r="Z2713" i="1"/>
  <c r="Z2714" i="1"/>
  <c r="Z2715" i="1"/>
  <c r="Z2716" i="1"/>
  <c r="Z2717" i="1"/>
  <c r="Z2718" i="1"/>
  <c r="Z2719" i="1"/>
  <c r="Z2720" i="1"/>
  <c r="Z2721" i="1"/>
  <c r="Z2722" i="1"/>
  <c r="Z2723" i="1"/>
  <c r="Z2724" i="1"/>
  <c r="Z2725" i="1"/>
  <c r="Z2726" i="1"/>
  <c r="Z2727" i="1"/>
  <c r="Z2728" i="1"/>
  <c r="Z2729" i="1"/>
  <c r="Z2730" i="1"/>
  <c r="Z2731" i="1"/>
  <c r="Z2732" i="1"/>
  <c r="Z2733" i="1"/>
  <c r="Z2734" i="1"/>
  <c r="Z2735" i="1"/>
  <c r="Z2736" i="1"/>
  <c r="Z2737" i="1"/>
  <c r="Z2738" i="1"/>
  <c r="Z2739" i="1"/>
  <c r="Z2741" i="1"/>
  <c r="Z2742" i="1"/>
  <c r="Z2743" i="1"/>
  <c r="Z2744" i="1"/>
  <c r="Z2745" i="1"/>
  <c r="Z2746" i="1"/>
  <c r="Z2747" i="1"/>
  <c r="Z2748" i="1"/>
  <c r="Z2749" i="1"/>
  <c r="Z2750" i="1"/>
  <c r="Z2751" i="1"/>
  <c r="Z2752" i="1"/>
  <c r="Z2753" i="1"/>
  <c r="Z2754" i="1"/>
  <c r="Z2755" i="1"/>
  <c r="Z2756" i="1"/>
  <c r="Z2757" i="1"/>
  <c r="Z2758" i="1"/>
  <c r="Z2759" i="1"/>
  <c r="Z2760" i="1"/>
  <c r="Z2761" i="1"/>
  <c r="Z2762" i="1"/>
  <c r="Z2763" i="1"/>
  <c r="Z2764" i="1"/>
  <c r="Z2765" i="1"/>
  <c r="Z2766" i="1"/>
  <c r="Z2767" i="1"/>
  <c r="Z2768" i="1"/>
  <c r="Z2769" i="1"/>
  <c r="Z2770" i="1"/>
  <c r="Z2771" i="1"/>
  <c r="Z2772" i="1"/>
  <c r="Z2773" i="1"/>
  <c r="Z2774" i="1"/>
  <c r="Z2775" i="1"/>
  <c r="Z2776" i="1"/>
  <c r="Z2777" i="1"/>
  <c r="Z2778" i="1"/>
  <c r="Z2779" i="1"/>
  <c r="Z2780" i="1"/>
  <c r="Z2781" i="1"/>
  <c r="Z2782" i="1"/>
  <c r="Z2783" i="1"/>
  <c r="Z2784" i="1"/>
  <c r="Z2785" i="1"/>
  <c r="Z2786" i="1"/>
  <c r="Z2787" i="1"/>
  <c r="Z2788" i="1"/>
  <c r="Z2790" i="1"/>
  <c r="Z2791" i="1"/>
  <c r="Z2792" i="1"/>
  <c r="Z2793" i="1"/>
  <c r="Z2794" i="1"/>
  <c r="Z2795" i="1"/>
  <c r="Z2796" i="1"/>
  <c r="Z2797" i="1"/>
  <c r="Z2798" i="1"/>
  <c r="Z2799" i="1"/>
  <c r="Z2800" i="1"/>
  <c r="Z2801" i="1"/>
  <c r="Z2802" i="1"/>
  <c r="Z2803" i="1"/>
  <c r="Z2804" i="1"/>
  <c r="Z2805" i="1"/>
  <c r="Z2806" i="1"/>
  <c r="Z2807" i="1"/>
  <c r="Z2808" i="1"/>
  <c r="Z2809" i="1"/>
  <c r="Z2810" i="1"/>
  <c r="Z2811" i="1"/>
  <c r="Z2812" i="1"/>
  <c r="Z2813" i="1"/>
  <c r="Z2814" i="1"/>
  <c r="Z2815" i="1"/>
  <c r="Z2816" i="1"/>
  <c r="Z2817" i="1"/>
  <c r="Z2818" i="1"/>
  <c r="Z2819" i="1"/>
  <c r="Z2820" i="1"/>
  <c r="Z2821" i="1"/>
  <c r="Z2822" i="1"/>
  <c r="Z2824" i="1"/>
  <c r="Z2825" i="1"/>
  <c r="Z2826" i="1"/>
  <c r="Z2827" i="1"/>
  <c r="Z2828" i="1"/>
  <c r="Z2829" i="1"/>
  <c r="Z2830" i="1"/>
  <c r="Z2831" i="1"/>
  <c r="Z2832" i="1"/>
  <c r="Z2833" i="1"/>
  <c r="Z2834" i="1"/>
  <c r="Z2835" i="1"/>
  <c r="Z2836" i="1"/>
  <c r="Z2837" i="1"/>
  <c r="Z2838" i="1"/>
  <c r="Z2839" i="1"/>
  <c r="Z2840" i="1"/>
  <c r="Z2841" i="1"/>
  <c r="Z2842" i="1"/>
  <c r="Z2843" i="1"/>
  <c r="Z2844" i="1"/>
  <c r="Z2845" i="1"/>
  <c r="Z2846" i="1"/>
  <c r="Z2847" i="1"/>
  <c r="Z2848" i="1"/>
  <c r="Z2849" i="1"/>
  <c r="Z2850" i="1"/>
  <c r="Z2851" i="1"/>
  <c r="Z2852" i="1"/>
  <c r="Z2853" i="1"/>
  <c r="Z2854" i="1"/>
  <c r="Z2855" i="1"/>
  <c r="Z2856" i="1"/>
  <c r="Z2857" i="1"/>
  <c r="Z2858" i="1"/>
  <c r="Z2859" i="1"/>
  <c r="Z2860" i="1"/>
  <c r="Z2861" i="1"/>
  <c r="Z2862" i="1"/>
  <c r="Z2863" i="1"/>
  <c r="Z2864" i="1"/>
  <c r="Z2865" i="1"/>
  <c r="Z2866" i="1"/>
  <c r="Z2867" i="1"/>
  <c r="Z2868" i="1"/>
  <c r="Z2869" i="1"/>
  <c r="Z2870" i="1"/>
  <c r="Z2871" i="1"/>
  <c r="Z2872" i="1"/>
  <c r="Z2873" i="1"/>
  <c r="Z2874" i="1"/>
  <c r="Z2875" i="1"/>
  <c r="Z2876" i="1"/>
  <c r="Z2877" i="1"/>
  <c r="Z2878" i="1"/>
  <c r="Z2879" i="1"/>
  <c r="Z2880" i="1"/>
  <c r="Z2881" i="1"/>
  <c r="Z2882" i="1"/>
  <c r="Z2883" i="1"/>
  <c r="Z2884" i="1"/>
  <c r="Z2885" i="1"/>
  <c r="Z2886" i="1"/>
  <c r="Z2887" i="1"/>
  <c r="Z2888" i="1"/>
  <c r="Z2889" i="1"/>
  <c r="Z2890" i="1"/>
  <c r="Z2891" i="1"/>
  <c r="Z2892" i="1"/>
  <c r="Z2893" i="1"/>
  <c r="Z2894" i="1"/>
  <c r="Z2895" i="1"/>
  <c r="Z2896" i="1"/>
  <c r="Z2897" i="1"/>
  <c r="Z2898" i="1"/>
  <c r="Z2899" i="1"/>
  <c r="Z2900" i="1"/>
  <c r="Z2901" i="1"/>
  <c r="Z2902" i="1"/>
  <c r="Z2903" i="1"/>
  <c r="Z2904" i="1"/>
  <c r="Z2905" i="1"/>
  <c r="Z2906" i="1"/>
  <c r="Z2907" i="1"/>
  <c r="Z2908" i="1"/>
  <c r="Z2909" i="1"/>
  <c r="Z2910" i="1"/>
  <c r="Z2911" i="1"/>
  <c r="Z2912" i="1"/>
  <c r="Z2913" i="1"/>
  <c r="Z2914" i="1"/>
  <c r="Z2915" i="1"/>
  <c r="Z2916" i="1"/>
  <c r="Z2917" i="1"/>
  <c r="Z2919" i="1"/>
  <c r="Z2920" i="1"/>
  <c r="Z2921" i="1"/>
  <c r="Z2922" i="1"/>
  <c r="Z2923" i="1"/>
  <c r="Z2924" i="1"/>
  <c r="Z2925" i="1"/>
  <c r="Z2926" i="1"/>
  <c r="Z2927" i="1"/>
  <c r="Z2928" i="1"/>
  <c r="Z2929" i="1"/>
  <c r="Z2930" i="1"/>
  <c r="Z2931" i="1"/>
  <c r="Z2932" i="1"/>
  <c r="Z2933" i="1"/>
  <c r="Z2934" i="1"/>
  <c r="Z2935" i="1"/>
  <c r="Z2936" i="1"/>
  <c r="Z2937" i="1"/>
  <c r="Z2938" i="1"/>
  <c r="Z2939" i="1"/>
  <c r="Z2940" i="1"/>
  <c r="Z2941" i="1"/>
  <c r="Z2942" i="1"/>
  <c r="Z2944" i="1"/>
  <c r="Z2945" i="1"/>
  <c r="Z2946" i="1"/>
  <c r="Z2947" i="1"/>
  <c r="Z2948" i="1"/>
  <c r="Z2949" i="1"/>
  <c r="Z2950" i="1"/>
  <c r="Z2951" i="1"/>
  <c r="Z2952" i="1"/>
  <c r="Z2953" i="1"/>
  <c r="Z2954" i="1"/>
  <c r="Z2955" i="1"/>
  <c r="Z2956" i="1"/>
  <c r="Z2957" i="1"/>
  <c r="Z2958" i="1"/>
  <c r="Z2959" i="1"/>
  <c r="Z2960" i="1"/>
  <c r="Z2961" i="1"/>
  <c r="Z2962" i="1"/>
  <c r="Z2963" i="1"/>
  <c r="Z2964" i="1"/>
  <c r="Z2965" i="1"/>
  <c r="Z2966" i="1"/>
  <c r="Z2967" i="1"/>
  <c r="Z2968" i="1"/>
  <c r="Z2969" i="1"/>
  <c r="Z2970" i="1"/>
  <c r="Z2971" i="1"/>
  <c r="Z2972" i="1"/>
  <c r="Z2973" i="1"/>
  <c r="Z2974" i="1"/>
  <c r="Z2975" i="1"/>
  <c r="Z2976" i="1"/>
  <c r="Z2977" i="1"/>
  <c r="Z2978" i="1"/>
  <c r="Z2979" i="1"/>
  <c r="Z2980" i="1"/>
  <c r="Z2981" i="1"/>
  <c r="Z2982" i="1"/>
  <c r="Z2983" i="1"/>
  <c r="Z2984" i="1"/>
  <c r="Z2985" i="1"/>
  <c r="Z2986" i="1"/>
  <c r="Z2987" i="1"/>
  <c r="Z2988" i="1"/>
  <c r="Z2989" i="1"/>
  <c r="Z2990" i="1"/>
  <c r="Z2991" i="1"/>
  <c r="Z2992" i="1"/>
  <c r="Z2993" i="1"/>
  <c r="Z2994" i="1"/>
  <c r="Z2995" i="1"/>
  <c r="Z2996" i="1"/>
  <c r="Z2997" i="1"/>
  <c r="Z2998" i="1"/>
  <c r="Z2999" i="1"/>
  <c r="Z3000" i="1"/>
  <c r="Z3001" i="1"/>
  <c r="Z3002" i="1"/>
  <c r="Z3003" i="1"/>
  <c r="Z3004" i="1"/>
  <c r="Z3005" i="1"/>
  <c r="Z3006" i="1"/>
  <c r="Z3007" i="1"/>
  <c r="Z3008" i="1"/>
  <c r="Z3009" i="1"/>
  <c r="Z3010" i="1"/>
  <c r="Z3011" i="1"/>
  <c r="Z3012" i="1"/>
  <c r="Z3013" i="1"/>
  <c r="Z3014" i="1"/>
  <c r="Z3015" i="1"/>
  <c r="Z3016" i="1"/>
  <c r="Z3017" i="1"/>
  <c r="Z3018" i="1"/>
  <c r="Z3019" i="1"/>
  <c r="Z3020" i="1"/>
  <c r="Z3021" i="1"/>
  <c r="Z3022" i="1"/>
  <c r="Z3023" i="1"/>
  <c r="Z3024" i="1"/>
  <c r="Z3025" i="1"/>
  <c r="Z3026" i="1"/>
  <c r="Z3027" i="1"/>
  <c r="Z3028" i="1"/>
  <c r="Z3029" i="1"/>
  <c r="Z3030" i="1"/>
  <c r="Z3031" i="1"/>
  <c r="Z3032" i="1"/>
  <c r="Z3033" i="1"/>
  <c r="Z3034" i="1"/>
  <c r="Z3035" i="1"/>
  <c r="Z3036" i="1"/>
  <c r="Z3037" i="1"/>
  <c r="Z3038" i="1"/>
  <c r="Z3039" i="1"/>
  <c r="Z3040" i="1"/>
  <c r="Z3041" i="1"/>
  <c r="Z3042" i="1"/>
  <c r="Z3043" i="1"/>
  <c r="Z3044" i="1"/>
  <c r="Z3045" i="1"/>
  <c r="Z3046" i="1"/>
  <c r="Z3047" i="1"/>
  <c r="Z3048" i="1"/>
  <c r="Z3049" i="1"/>
  <c r="Z3050" i="1"/>
  <c r="Z3051" i="1"/>
  <c r="Z3052" i="1"/>
  <c r="Z3053" i="1"/>
  <c r="Z3054" i="1"/>
  <c r="Z3055" i="1"/>
  <c r="Z3056" i="1"/>
  <c r="Z3057" i="1"/>
  <c r="Z3058" i="1"/>
  <c r="Z3059" i="1"/>
  <c r="Z3060" i="1"/>
  <c r="Z3061" i="1"/>
  <c r="Z3062" i="1"/>
  <c r="Z3063" i="1"/>
  <c r="Z3064" i="1"/>
  <c r="Z3065" i="1"/>
  <c r="Z3066" i="1"/>
  <c r="Z3067" i="1"/>
  <c r="Z3068" i="1"/>
  <c r="Z3069" i="1"/>
  <c r="Z3070" i="1"/>
  <c r="Z3071" i="1"/>
  <c r="Z3072" i="1"/>
  <c r="Z3073" i="1"/>
  <c r="Z3074" i="1"/>
  <c r="Z3075" i="1"/>
  <c r="Z3076" i="1"/>
  <c r="Z3077" i="1"/>
  <c r="Z3078" i="1"/>
  <c r="Z3079" i="1"/>
  <c r="Z3080" i="1"/>
  <c r="Z3081" i="1"/>
  <c r="Z3082" i="1"/>
  <c r="Z3083" i="1"/>
  <c r="Z3084" i="1"/>
  <c r="Z3085" i="1"/>
  <c r="Z3086" i="1"/>
  <c r="Z3087" i="1"/>
  <c r="Z3088" i="1"/>
  <c r="Z3089" i="1"/>
  <c r="Z3090" i="1"/>
  <c r="Z3091" i="1"/>
  <c r="Z3092" i="1"/>
  <c r="Z3093" i="1"/>
  <c r="Z3094" i="1"/>
  <c r="Z3095" i="1"/>
  <c r="Z3096" i="1"/>
  <c r="Z3097" i="1"/>
  <c r="Z3098" i="1"/>
  <c r="Z3099" i="1"/>
  <c r="Z3100" i="1"/>
  <c r="Z3101" i="1"/>
  <c r="Z3102" i="1"/>
  <c r="Z3103" i="1"/>
  <c r="Z3104" i="1"/>
  <c r="Z3105" i="1"/>
  <c r="Z3106" i="1"/>
  <c r="Z3107" i="1"/>
  <c r="Z3108" i="1"/>
  <c r="Z3109" i="1"/>
  <c r="Z3110" i="1"/>
  <c r="Z3111" i="1"/>
  <c r="Z3112" i="1"/>
  <c r="Z3113" i="1"/>
  <c r="Z3114" i="1"/>
  <c r="Z3115" i="1"/>
  <c r="Z3116" i="1"/>
  <c r="Z3118" i="1"/>
  <c r="Z3119" i="1"/>
  <c r="Z3120" i="1"/>
  <c r="Z3121" i="1"/>
  <c r="Z3122" i="1"/>
  <c r="Z3123" i="1"/>
  <c r="Z3124" i="1"/>
  <c r="Z3125" i="1"/>
  <c r="Z3127" i="1"/>
  <c r="Z3128" i="1"/>
  <c r="Z3129" i="1"/>
  <c r="Z3130" i="1"/>
  <c r="Z3131" i="1"/>
  <c r="Z3132" i="1"/>
  <c r="Z3133" i="1"/>
  <c r="Z3134" i="1"/>
  <c r="Z3135" i="1"/>
  <c r="Z3136" i="1"/>
  <c r="Z3137" i="1"/>
  <c r="Z3138" i="1"/>
  <c r="Z3139" i="1"/>
  <c r="Z3140" i="1"/>
  <c r="Z3141" i="1"/>
  <c r="Z3142" i="1"/>
  <c r="Z3143" i="1"/>
  <c r="Z3144" i="1"/>
  <c r="Z3145" i="1"/>
  <c r="Z3146" i="1"/>
  <c r="Z3147" i="1"/>
  <c r="Z3148" i="1"/>
  <c r="Z3149" i="1"/>
  <c r="Z3150" i="1"/>
  <c r="Z3151" i="1"/>
  <c r="Z3152" i="1"/>
  <c r="Z3153" i="1"/>
  <c r="Z3154" i="1"/>
  <c r="Z3155" i="1"/>
  <c r="Z3156" i="1"/>
  <c r="Z3157" i="1"/>
  <c r="Z3159" i="1"/>
  <c r="Z3160" i="1"/>
  <c r="Z3161" i="1"/>
  <c r="Z3162" i="1"/>
  <c r="Z3163" i="1"/>
  <c r="Z3164" i="1"/>
  <c r="Z3165" i="1"/>
  <c r="Z3167" i="1"/>
  <c r="Z3168" i="1"/>
  <c r="Z3169" i="1"/>
  <c r="Z3170" i="1"/>
  <c r="Z3171" i="1"/>
  <c r="Z3172" i="1"/>
  <c r="Z3173" i="1"/>
  <c r="Z3174" i="1"/>
  <c r="Z3175" i="1"/>
  <c r="Z3176" i="1"/>
  <c r="Z3177" i="1"/>
  <c r="Z3178" i="1"/>
  <c r="Z3179" i="1"/>
  <c r="Z3180" i="1"/>
  <c r="Z3181" i="1"/>
  <c r="Z3182" i="1"/>
  <c r="Z3183" i="1"/>
  <c r="Z3184" i="1"/>
  <c r="Z3185" i="1"/>
  <c r="Z3186" i="1"/>
  <c r="Z3187" i="1"/>
  <c r="Z3188" i="1"/>
  <c r="Z3189" i="1"/>
  <c r="Z3190" i="1"/>
  <c r="Z3191" i="1"/>
  <c r="Z3192" i="1"/>
  <c r="Z3193" i="1"/>
  <c r="Z3194" i="1"/>
  <c r="Z3195" i="1"/>
  <c r="Z3196" i="1"/>
  <c r="Z3197" i="1"/>
  <c r="Z3198" i="1"/>
  <c r="Z3199" i="1"/>
  <c r="Z3200" i="1"/>
  <c r="Z3201" i="1"/>
  <c r="Z3202" i="1"/>
  <c r="Z3203" i="1"/>
  <c r="Z3204" i="1"/>
  <c r="Z3205" i="1"/>
  <c r="Z3206" i="1"/>
  <c r="Z3207" i="1"/>
  <c r="Z3208" i="1"/>
  <c r="Z3209" i="1"/>
  <c r="Z3210" i="1"/>
  <c r="Z3211" i="1"/>
  <c r="Z3212" i="1"/>
  <c r="Z3213" i="1"/>
  <c r="Z3214" i="1"/>
  <c r="Z3215" i="1"/>
  <c r="Z3216" i="1"/>
  <c r="Z3217" i="1"/>
  <c r="Z3218" i="1"/>
  <c r="Z3219" i="1"/>
  <c r="Z3220" i="1"/>
  <c r="Z3222" i="1"/>
  <c r="Z3223" i="1"/>
  <c r="Z3224" i="1"/>
  <c r="Z3225" i="1"/>
  <c r="Z3226" i="1"/>
  <c r="Z3227" i="1"/>
  <c r="Z3228" i="1"/>
  <c r="Z3229" i="1"/>
  <c r="Z3230" i="1"/>
  <c r="Z3231" i="1"/>
  <c r="Z3232" i="1"/>
  <c r="Z3233" i="1"/>
  <c r="Z3234" i="1"/>
  <c r="Z3235" i="1"/>
  <c r="Z3236" i="1"/>
  <c r="Z3237" i="1"/>
  <c r="Z3238" i="1"/>
  <c r="Z3239" i="1"/>
  <c r="Z3240" i="1"/>
  <c r="Z3241" i="1"/>
  <c r="Z3242" i="1"/>
  <c r="Z3243" i="1"/>
  <c r="Z3244" i="1"/>
  <c r="Z3245" i="1"/>
  <c r="Z3246" i="1"/>
  <c r="Z3247" i="1"/>
  <c r="Z3248" i="1"/>
  <c r="Z3249" i="1"/>
  <c r="Z3250" i="1"/>
  <c r="Z3251" i="1"/>
  <c r="Z3252" i="1"/>
  <c r="Z3253" i="1"/>
  <c r="Z3254" i="1"/>
  <c r="Z3255" i="1"/>
  <c r="Z3256" i="1"/>
  <c r="Z3257" i="1"/>
  <c r="Z3258" i="1"/>
  <c r="Z3259" i="1"/>
  <c r="Z3260" i="1"/>
  <c r="Z3261" i="1"/>
  <c r="Z3262" i="1"/>
  <c r="Z3263" i="1"/>
  <c r="Z3264" i="1"/>
  <c r="Z3265" i="1"/>
  <c r="Z3266" i="1"/>
  <c r="Z3268" i="1"/>
  <c r="Z3269" i="1"/>
  <c r="Z3270" i="1"/>
  <c r="Z3271" i="1"/>
  <c r="Z3272" i="1"/>
  <c r="Z3273" i="1"/>
  <c r="Z3274" i="1"/>
  <c r="Z3275" i="1"/>
  <c r="Z3276" i="1"/>
  <c r="Z3277" i="1"/>
  <c r="Z3278" i="1"/>
  <c r="Z3279" i="1"/>
  <c r="Z3280" i="1"/>
  <c r="Z3281" i="1"/>
  <c r="Z3282" i="1"/>
  <c r="Z3283" i="1"/>
  <c r="Z3284" i="1"/>
  <c r="Z3285" i="1"/>
  <c r="Z3286" i="1"/>
  <c r="Z3287" i="1"/>
  <c r="Z3288" i="1"/>
  <c r="Z3289" i="1"/>
  <c r="Z3290" i="1"/>
  <c r="Z3291" i="1"/>
  <c r="Z3292" i="1"/>
  <c r="Z3293" i="1"/>
  <c r="Z3294" i="1"/>
  <c r="Z3295" i="1"/>
  <c r="Z3296" i="1"/>
  <c r="Z3297" i="1"/>
  <c r="Z3298" i="1"/>
  <c r="Z3299" i="1"/>
  <c r="Z3300" i="1"/>
  <c r="Z3301" i="1"/>
  <c r="Z3302" i="1"/>
  <c r="Z3303" i="1"/>
  <c r="Z3304" i="1"/>
  <c r="Z3305" i="1"/>
  <c r="Z3306" i="1"/>
  <c r="Z3307" i="1"/>
  <c r="Z3308" i="1"/>
  <c r="Z3309" i="1"/>
  <c r="Z3310" i="1"/>
  <c r="Z3311" i="1"/>
  <c r="Z3312" i="1"/>
  <c r="Z3313" i="1"/>
  <c r="Z3314" i="1"/>
  <c r="Z3315" i="1"/>
  <c r="Z3316" i="1"/>
  <c r="Z3317" i="1"/>
  <c r="Z3318" i="1"/>
  <c r="Z3319" i="1"/>
  <c r="Z3320" i="1"/>
  <c r="Z3321" i="1"/>
  <c r="Z3322" i="1"/>
  <c r="Z3323" i="1"/>
  <c r="Z3324" i="1"/>
  <c r="Z3325" i="1"/>
  <c r="Z3326" i="1"/>
  <c r="Z3327" i="1"/>
  <c r="Z3328" i="1"/>
  <c r="Z3329" i="1"/>
  <c r="Z3330" i="1"/>
  <c r="Z3331" i="1"/>
  <c r="Z3332" i="1"/>
  <c r="Z3333" i="1"/>
  <c r="Z3334" i="1"/>
  <c r="Z3335" i="1"/>
  <c r="Z3336" i="1"/>
  <c r="Z3338" i="1"/>
  <c r="Z3339" i="1"/>
  <c r="Z3340" i="1"/>
  <c r="Z3341" i="1"/>
  <c r="Z3342" i="1"/>
  <c r="Z3343" i="1"/>
  <c r="Z3344" i="1"/>
  <c r="Z3345" i="1"/>
  <c r="Z3346" i="1"/>
  <c r="Z3347" i="1"/>
  <c r="Z3348" i="1"/>
  <c r="Z3349" i="1"/>
  <c r="Z3350" i="1"/>
  <c r="Z3351" i="1"/>
  <c r="Z3352" i="1"/>
  <c r="Z3353" i="1"/>
  <c r="Z3354" i="1"/>
  <c r="Z3355" i="1"/>
  <c r="Z3356" i="1"/>
  <c r="Z3357" i="1"/>
  <c r="Z3358" i="1"/>
  <c r="Z3359" i="1"/>
  <c r="Z3360" i="1"/>
  <c r="Z3361" i="1"/>
  <c r="Z3362" i="1"/>
  <c r="Z3363" i="1"/>
  <c r="Z3364" i="1"/>
  <c r="Z3366" i="1"/>
  <c r="Z3367" i="1"/>
  <c r="Z3368" i="1"/>
  <c r="Z3369" i="1"/>
  <c r="Z3370" i="1"/>
  <c r="Z3371" i="1"/>
  <c r="Z3372" i="1"/>
  <c r="Z3373" i="1"/>
  <c r="Z3374" i="1"/>
  <c r="Z3375" i="1"/>
  <c r="Z3376" i="1"/>
  <c r="Z3377" i="1"/>
  <c r="Z3378" i="1"/>
  <c r="Z3379" i="1"/>
  <c r="Z3380" i="1"/>
  <c r="Z3381" i="1"/>
  <c r="Z3382" i="1"/>
  <c r="Z3383" i="1"/>
  <c r="Z3384" i="1"/>
  <c r="Z3385" i="1"/>
  <c r="Z3386" i="1"/>
  <c r="Z3387" i="1"/>
  <c r="Z3388" i="1"/>
  <c r="Z3389" i="1"/>
  <c r="Z3390" i="1"/>
  <c r="Z3391" i="1"/>
  <c r="Z3392" i="1"/>
  <c r="Z3393" i="1"/>
  <c r="Z3394" i="1"/>
  <c r="Z3395" i="1"/>
  <c r="Z3396" i="1"/>
  <c r="Z3397" i="1"/>
  <c r="Z3398" i="1"/>
  <c r="Z3399" i="1"/>
  <c r="Z3400" i="1"/>
  <c r="Z3401" i="1"/>
  <c r="Z3403" i="1"/>
  <c r="Z3404" i="1"/>
  <c r="Z3405" i="1"/>
  <c r="Z3406" i="1"/>
  <c r="Z3407" i="1"/>
  <c r="Z3408" i="1"/>
  <c r="Z3409" i="1"/>
  <c r="Z3410" i="1"/>
  <c r="Z3411" i="1"/>
  <c r="Z3412" i="1"/>
  <c r="Z3413" i="1"/>
  <c r="Z3414" i="1"/>
  <c r="Z3415" i="1"/>
  <c r="Z3416" i="1"/>
  <c r="Z3417" i="1"/>
  <c r="Z3418" i="1"/>
  <c r="Z3419" i="1"/>
  <c r="Z3420" i="1"/>
  <c r="Z3421" i="1"/>
  <c r="Z3422" i="1"/>
  <c r="Z3423" i="1"/>
  <c r="Z3424" i="1"/>
  <c r="Z3425" i="1"/>
  <c r="Z3426" i="1"/>
  <c r="Z3427" i="1"/>
  <c r="Z3428" i="1"/>
  <c r="Z3429" i="1"/>
  <c r="Z3430" i="1"/>
  <c r="Z3431" i="1"/>
  <c r="Z3432" i="1"/>
  <c r="Z3433" i="1"/>
  <c r="Z3434" i="1"/>
  <c r="Z3435" i="1"/>
  <c r="Z3436" i="1"/>
  <c r="Z3437" i="1"/>
  <c r="Z3438" i="1"/>
  <c r="Z3439" i="1"/>
  <c r="Z3440" i="1"/>
  <c r="Z3441" i="1"/>
  <c r="Z3442" i="1"/>
  <c r="Z3443" i="1"/>
  <c r="Z3444" i="1"/>
  <c r="Z3445" i="1"/>
  <c r="Z3446" i="1"/>
  <c r="Z3447" i="1"/>
  <c r="Z3448" i="1"/>
  <c r="Z3449" i="1"/>
  <c r="Z3450" i="1"/>
  <c r="Z3451" i="1"/>
  <c r="Z3452" i="1"/>
  <c r="Z3453" i="1"/>
  <c r="Z3454" i="1"/>
  <c r="Z3456" i="1"/>
  <c r="Z3457" i="1"/>
  <c r="Z3458" i="1"/>
  <c r="Z3459" i="1"/>
  <c r="Z3460" i="1"/>
  <c r="Z3461" i="1"/>
  <c r="Z3462" i="1"/>
  <c r="Z3463" i="1"/>
  <c r="Z3464" i="1"/>
  <c r="Z3465" i="1"/>
  <c r="Z3466" i="1"/>
  <c r="Z3467" i="1"/>
  <c r="Z3468" i="1"/>
  <c r="Z3469" i="1"/>
  <c r="Z3470" i="1"/>
  <c r="Z3471" i="1"/>
  <c r="Z3472" i="1"/>
  <c r="Z3473" i="1"/>
  <c r="Z3474" i="1"/>
  <c r="Z3475" i="1"/>
  <c r="Z3476" i="1"/>
  <c r="Z3477" i="1"/>
  <c r="Z3478" i="1"/>
  <c r="Z3479" i="1"/>
  <c r="Z3480" i="1"/>
  <c r="Z3481" i="1"/>
  <c r="Z3482" i="1"/>
  <c r="Z3483" i="1"/>
  <c r="Z3484" i="1"/>
  <c r="Z3485" i="1"/>
  <c r="Z3486" i="1"/>
  <c r="Z3487" i="1"/>
  <c r="Z3488" i="1"/>
  <c r="Z3489" i="1"/>
  <c r="Z3490" i="1"/>
  <c r="Z3491" i="1"/>
  <c r="Z3492" i="1"/>
  <c r="Z3493" i="1"/>
  <c r="Z3494" i="1"/>
  <c r="Z3495" i="1"/>
  <c r="Z3496" i="1"/>
  <c r="Z3497" i="1"/>
  <c r="Z3498" i="1"/>
  <c r="Z3499" i="1"/>
  <c r="Z3500" i="1"/>
  <c r="Z3501" i="1"/>
  <c r="Z3502" i="1"/>
  <c r="Z3503" i="1"/>
  <c r="Z3504" i="1"/>
  <c r="Z3505" i="1"/>
  <c r="Z3506" i="1"/>
  <c r="Z3507" i="1"/>
  <c r="Z3508" i="1"/>
  <c r="Z3509" i="1"/>
  <c r="Z3510" i="1"/>
  <c r="Z3511" i="1"/>
  <c r="Z3513" i="1"/>
  <c r="Z3514" i="1"/>
  <c r="Z3515" i="1"/>
  <c r="Z3516" i="1"/>
  <c r="Z3517" i="1"/>
  <c r="Z3518" i="1"/>
  <c r="Z3519" i="1"/>
  <c r="Z3520" i="1"/>
  <c r="Z3521" i="1"/>
  <c r="Z3523" i="1"/>
  <c r="Z3524" i="1"/>
  <c r="Z3525" i="1"/>
  <c r="Z3526" i="1"/>
  <c r="Z3527" i="1"/>
  <c r="Z3528" i="1"/>
  <c r="Z3529" i="1"/>
  <c r="Z3530" i="1"/>
  <c r="Z3531" i="1"/>
  <c r="Z3532" i="1"/>
  <c r="Z3533" i="1"/>
  <c r="Z3534" i="1"/>
  <c r="Z3535" i="1"/>
  <c r="Z3536" i="1"/>
  <c r="Z3537" i="1"/>
  <c r="Z3538" i="1"/>
  <c r="Z3539" i="1"/>
  <c r="Z3540" i="1"/>
  <c r="Z3541" i="1"/>
  <c r="Z3542" i="1"/>
  <c r="Z3543" i="1"/>
  <c r="Z3544" i="1"/>
  <c r="Z3545" i="1"/>
  <c r="Z3546" i="1"/>
  <c r="Z3547" i="1"/>
  <c r="Z3548" i="1"/>
  <c r="Z3549" i="1"/>
  <c r="Z3550" i="1"/>
  <c r="Z3551" i="1"/>
  <c r="Z3552" i="1"/>
  <c r="Z3553" i="1"/>
  <c r="Z3554" i="1"/>
  <c r="Z3555" i="1"/>
  <c r="Z3556" i="1"/>
  <c r="Z3557" i="1"/>
  <c r="Z3558" i="1"/>
  <c r="Z3559" i="1"/>
  <c r="Z3560" i="1"/>
  <c r="Z3561" i="1"/>
  <c r="Z3562" i="1"/>
  <c r="Z3563" i="1"/>
  <c r="Z3564" i="1"/>
  <c r="Z3565" i="1"/>
  <c r="Z3566" i="1"/>
  <c r="Z3567" i="1"/>
  <c r="Z3568" i="1"/>
  <c r="Z3569" i="1"/>
  <c r="Z3570" i="1"/>
  <c r="Z3571" i="1"/>
  <c r="Z3572" i="1"/>
  <c r="Z3573" i="1"/>
  <c r="Z3574" i="1"/>
  <c r="Z3575" i="1"/>
  <c r="Z3576" i="1"/>
  <c r="Z3577" i="1"/>
  <c r="Z3578" i="1"/>
  <c r="Z3580" i="1"/>
  <c r="Z3581" i="1"/>
  <c r="Z3582" i="1"/>
  <c r="Z3584" i="1"/>
  <c r="Z3585" i="1"/>
  <c r="Z3586" i="1"/>
  <c r="Z3587" i="1"/>
  <c r="Z3588" i="1"/>
  <c r="Z3589" i="1"/>
  <c r="Z3590" i="1"/>
  <c r="Z3591" i="1"/>
  <c r="Z3593" i="1"/>
  <c r="Z3594" i="1"/>
  <c r="Z3595" i="1"/>
  <c r="Z3596" i="1"/>
  <c r="Z3597" i="1"/>
  <c r="Z3598" i="1"/>
  <c r="Z3599" i="1"/>
  <c r="Z3600" i="1"/>
  <c r="Z3601" i="1"/>
  <c r="Z3602" i="1"/>
  <c r="Z3603" i="1"/>
  <c r="Z3604" i="1"/>
  <c r="Z3605" i="1"/>
  <c r="Z3606" i="1"/>
  <c r="Z3607" i="1"/>
  <c r="Z3608" i="1"/>
  <c r="Z3609" i="1"/>
  <c r="Z3610" i="1"/>
  <c r="Z3611" i="1"/>
  <c r="Z3612" i="1"/>
  <c r="Z3613" i="1"/>
  <c r="Z3614" i="1"/>
  <c r="Z3615" i="1"/>
  <c r="Z3616" i="1"/>
  <c r="Z3617" i="1"/>
  <c r="Z3618" i="1"/>
  <c r="Z3619" i="1"/>
  <c r="Z3620" i="1"/>
  <c r="Z3621" i="1"/>
  <c r="Z3622" i="1"/>
  <c r="Z3623" i="1"/>
  <c r="Z3624" i="1"/>
  <c r="Z3626" i="1"/>
  <c r="Z3627" i="1"/>
  <c r="Z3628" i="1"/>
  <c r="Z3629" i="1"/>
  <c r="Z3630" i="1"/>
  <c r="Z3631" i="1"/>
  <c r="Z3632" i="1"/>
  <c r="Z3633" i="1"/>
  <c r="Z3634" i="1"/>
  <c r="Z3635" i="1"/>
  <c r="Z3636" i="1"/>
  <c r="Z3637" i="1"/>
  <c r="Z3638" i="1"/>
  <c r="Z3639" i="1"/>
  <c r="Z3640" i="1"/>
  <c r="Z3641" i="1"/>
  <c r="Z3642" i="1"/>
  <c r="Z3643" i="1"/>
  <c r="Z3644" i="1"/>
  <c r="Z3645" i="1"/>
  <c r="Z3646" i="1"/>
  <c r="Z3647" i="1"/>
  <c r="Z3648" i="1"/>
  <c r="Z3649" i="1"/>
  <c r="Z3650" i="1"/>
  <c r="Z3651" i="1"/>
  <c r="Z3653" i="1"/>
  <c r="Z3654" i="1"/>
  <c r="Z3655" i="1"/>
  <c r="Z3656" i="1"/>
  <c r="Z3657" i="1"/>
  <c r="Z3658" i="1"/>
  <c r="Z3659" i="1"/>
  <c r="Z3660" i="1"/>
  <c r="Z3661" i="1"/>
  <c r="Z3662" i="1"/>
  <c r="Z3663" i="1"/>
  <c r="Z3664" i="1"/>
  <c r="Z3665" i="1"/>
  <c r="Z3666" i="1"/>
  <c r="Z3667" i="1"/>
  <c r="Z3668" i="1"/>
  <c r="Z3669" i="1"/>
  <c r="Z3670" i="1"/>
  <c r="Z3671" i="1"/>
  <c r="Z3672" i="1"/>
  <c r="Z3673" i="1"/>
  <c r="Z3674" i="1"/>
  <c r="Z3675" i="1"/>
  <c r="Z3676" i="1"/>
  <c r="Z3677" i="1"/>
  <c r="Z3679" i="1"/>
  <c r="Z3680" i="1"/>
  <c r="Z3681" i="1"/>
  <c r="Z3682" i="1"/>
  <c r="Z3683" i="1"/>
  <c r="Z3684" i="1"/>
  <c r="Z3685" i="1"/>
  <c r="Z3686" i="1"/>
  <c r="Z3687" i="1"/>
  <c r="Z3688" i="1"/>
  <c r="Z3689" i="1"/>
  <c r="Z3690" i="1"/>
  <c r="Z3691" i="1"/>
  <c r="Z3692" i="1"/>
  <c r="Z3693" i="1"/>
  <c r="Z3694" i="1"/>
  <c r="Z3695" i="1"/>
  <c r="Z3696" i="1"/>
  <c r="Z3697" i="1"/>
  <c r="Z3698" i="1"/>
  <c r="Z3699" i="1"/>
  <c r="Z3700" i="1"/>
  <c r="Z3701" i="1"/>
  <c r="Z3702" i="1"/>
  <c r="Z3703" i="1"/>
  <c r="Z3704" i="1"/>
  <c r="Z3705" i="1"/>
  <c r="Z3706" i="1"/>
  <c r="Z3707" i="1"/>
  <c r="Z3708" i="1"/>
  <c r="Z3709" i="1"/>
  <c r="Z3710" i="1"/>
  <c r="Z3711" i="1"/>
  <c r="Z3712" i="1"/>
  <c r="Z3713" i="1"/>
  <c r="Z3714" i="1"/>
  <c r="Z3715" i="1"/>
  <c r="Z3716" i="1"/>
  <c r="Z3717" i="1"/>
  <c r="Z3718" i="1"/>
  <c r="Z3719" i="1"/>
  <c r="Z3720" i="1"/>
  <c r="Z3721" i="1"/>
  <c r="Z3722" i="1"/>
  <c r="Z3723" i="1"/>
  <c r="Z3724" i="1"/>
  <c r="Z3725" i="1"/>
  <c r="Z3726" i="1"/>
  <c r="Z3727" i="1"/>
  <c r="Z3728" i="1"/>
  <c r="Z3729" i="1"/>
  <c r="Z3730" i="1"/>
  <c r="Z3731" i="1"/>
  <c r="Z3732" i="1"/>
  <c r="Z3733" i="1"/>
  <c r="Z3734" i="1"/>
  <c r="Z3735" i="1"/>
  <c r="Z3736" i="1"/>
  <c r="Z3737" i="1"/>
  <c r="Z3738" i="1"/>
  <c r="Z3739" i="1"/>
  <c r="Z3740" i="1"/>
  <c r="Z3741" i="1"/>
  <c r="Z3742" i="1"/>
  <c r="Z3743" i="1"/>
  <c r="Z3744" i="1"/>
  <c r="Z3745" i="1"/>
  <c r="Z3746" i="1"/>
  <c r="Z3747" i="1"/>
  <c r="Z3748" i="1"/>
  <c r="Z3749" i="1"/>
  <c r="Z3750" i="1"/>
  <c r="Z3751" i="1"/>
  <c r="Z3752" i="1"/>
  <c r="Z3753" i="1"/>
  <c r="Z3754" i="1"/>
  <c r="Z3755" i="1"/>
  <c r="Z3756" i="1"/>
  <c r="Z3757" i="1"/>
  <c r="Z3758" i="1"/>
  <c r="Z3759" i="1"/>
  <c r="Z3760" i="1"/>
  <c r="Z3761" i="1"/>
  <c r="Z3762" i="1"/>
  <c r="Z3763" i="1"/>
  <c r="Z3764" i="1"/>
  <c r="Z3765" i="1"/>
  <c r="Z3766" i="1"/>
  <c r="Z3767" i="1"/>
  <c r="Z3768" i="1"/>
  <c r="Z3769" i="1"/>
  <c r="Z3770" i="1"/>
  <c r="Z3771" i="1"/>
  <c r="Z3772" i="1"/>
  <c r="Z3773" i="1"/>
  <c r="Z3774" i="1"/>
  <c r="Z3775" i="1"/>
  <c r="Z3776" i="1"/>
  <c r="Z3777" i="1"/>
  <c r="Z3778" i="1"/>
  <c r="Z3779" i="1"/>
  <c r="Z3780" i="1"/>
  <c r="Z3781" i="1"/>
  <c r="Z3782" i="1"/>
  <c r="Z3783" i="1"/>
  <c r="Z3784" i="1"/>
  <c r="Z3785" i="1"/>
  <c r="Z3786" i="1"/>
  <c r="Z3787" i="1"/>
  <c r="Z3789" i="1"/>
  <c r="Z3790" i="1"/>
  <c r="Z3791" i="1"/>
  <c r="Z3792" i="1"/>
  <c r="Z3793" i="1"/>
  <c r="Z3794" i="1"/>
  <c r="Z3795" i="1"/>
  <c r="Z3796" i="1"/>
  <c r="Z3797" i="1"/>
  <c r="Z3798" i="1"/>
  <c r="Z3799" i="1"/>
  <c r="Z3800" i="1"/>
  <c r="Z3801" i="1"/>
  <c r="Z3802" i="1"/>
  <c r="Z3803" i="1"/>
  <c r="Z3804" i="1"/>
  <c r="Z3805" i="1"/>
  <c r="Z3806" i="1"/>
  <c r="Z3807" i="1"/>
  <c r="Z3808" i="1"/>
  <c r="Z3809" i="1"/>
  <c r="Z3810" i="1"/>
  <c r="Z3811" i="1"/>
  <c r="Z3812" i="1"/>
  <c r="Z3813" i="1"/>
  <c r="Z3814" i="1"/>
  <c r="Z3815" i="1"/>
  <c r="Z3816" i="1"/>
  <c r="Z3817" i="1"/>
  <c r="Z3818" i="1"/>
  <c r="Z3819" i="1"/>
  <c r="Z3820" i="1"/>
  <c r="Z3821" i="1"/>
  <c r="Z3822" i="1"/>
  <c r="Z3823" i="1"/>
  <c r="Z3824" i="1"/>
  <c r="Z3825" i="1"/>
  <c r="Z3826" i="1"/>
  <c r="Z3827" i="1"/>
  <c r="Z3828" i="1"/>
  <c r="Z3829" i="1"/>
  <c r="Z3830" i="1"/>
  <c r="Z3831" i="1"/>
  <c r="Z3832" i="1"/>
  <c r="Z3833" i="1"/>
  <c r="Z3834" i="1"/>
  <c r="Z3835" i="1"/>
  <c r="Z3836" i="1"/>
  <c r="Z3837" i="1"/>
  <c r="Z3838" i="1"/>
  <c r="Z3839" i="1"/>
  <c r="Z3840" i="1"/>
  <c r="Z3841" i="1"/>
  <c r="Z3842" i="1"/>
  <c r="Z3843" i="1"/>
  <c r="Z3844" i="1"/>
  <c r="Z3845" i="1"/>
  <c r="Z3846" i="1"/>
  <c r="Z3847" i="1"/>
  <c r="Z3848" i="1"/>
  <c r="Z3849" i="1"/>
  <c r="Z3850" i="1"/>
  <c r="Z3851" i="1"/>
  <c r="Z3852" i="1"/>
  <c r="Z3853" i="1"/>
  <c r="Z3854" i="1"/>
  <c r="Z3856" i="1"/>
  <c r="Z3857" i="1"/>
  <c r="Z3858" i="1"/>
  <c r="Z3859" i="1"/>
  <c r="Z3860" i="1"/>
  <c r="Z3861" i="1"/>
  <c r="Z3862" i="1"/>
  <c r="Z3863" i="1"/>
  <c r="Z3864" i="1"/>
  <c r="Z3865" i="1"/>
  <c r="Z3866" i="1"/>
  <c r="Z3867" i="1"/>
  <c r="Z3868" i="1"/>
  <c r="Z3869" i="1"/>
  <c r="Z3870" i="1"/>
  <c r="Z3871" i="1"/>
  <c r="Z3872" i="1"/>
  <c r="Z3873" i="1"/>
  <c r="Z3874" i="1"/>
  <c r="Z3875" i="1"/>
  <c r="Z3876" i="1"/>
  <c r="Z3877" i="1"/>
  <c r="Z3878" i="1"/>
  <c r="Z3879" i="1"/>
  <c r="Z3880" i="1"/>
  <c r="Z3881" i="1"/>
  <c r="Z3882" i="1"/>
  <c r="Z3883" i="1"/>
  <c r="Z3884" i="1"/>
  <c r="Z3885" i="1"/>
  <c r="Z3886" i="1"/>
  <c r="Z3887" i="1"/>
  <c r="Z3888" i="1"/>
  <c r="Z3889" i="1"/>
  <c r="Z3890" i="1"/>
  <c r="Z3891" i="1"/>
  <c r="Z3892" i="1"/>
  <c r="Z3893" i="1"/>
  <c r="Z3894" i="1"/>
  <c r="Z3896" i="1"/>
  <c r="Z3897" i="1"/>
  <c r="Z3898" i="1"/>
  <c r="Z3899" i="1"/>
  <c r="Z3900" i="1"/>
  <c r="Z3901" i="1"/>
  <c r="Z3902" i="1"/>
  <c r="Z3903" i="1"/>
  <c r="Z3904" i="1"/>
  <c r="Z3905" i="1"/>
  <c r="Z3906" i="1"/>
  <c r="Z3907" i="1"/>
  <c r="Z3908" i="1"/>
  <c r="Z3909" i="1"/>
  <c r="Z3910" i="1"/>
  <c r="Z3911" i="1"/>
  <c r="Z3912" i="1"/>
  <c r="Z3913" i="1"/>
  <c r="Z3914" i="1"/>
  <c r="Z3915" i="1"/>
  <c r="Z3916" i="1"/>
  <c r="Z3917" i="1"/>
  <c r="Z3918" i="1"/>
  <c r="Z3919" i="1"/>
  <c r="Z3920" i="1"/>
  <c r="Z3921" i="1"/>
  <c r="Z3922" i="1"/>
  <c r="Z3923" i="1"/>
  <c r="Z3924" i="1"/>
  <c r="Z3925" i="1"/>
  <c r="Z3926" i="1"/>
  <c r="Z3928" i="1"/>
  <c r="Z3929" i="1"/>
  <c r="Z3930" i="1"/>
  <c r="Z3931" i="1"/>
  <c r="Z3932" i="1"/>
  <c r="Z3933" i="1"/>
  <c r="Z3934" i="1"/>
  <c r="Z3935" i="1"/>
  <c r="Z3936" i="1"/>
  <c r="Z3937" i="1"/>
  <c r="Z3938" i="1"/>
  <c r="Z3939" i="1"/>
  <c r="Z3940" i="1"/>
  <c r="Z3941" i="1"/>
  <c r="Z3942" i="1"/>
  <c r="Z3943" i="1"/>
  <c r="Z3944" i="1"/>
  <c r="Z3945" i="1"/>
  <c r="Z3946" i="1"/>
  <c r="Z3947" i="1"/>
  <c r="Z3948" i="1"/>
  <c r="Z3949" i="1"/>
  <c r="Z3950" i="1"/>
  <c r="Z3951" i="1"/>
  <c r="Z3952" i="1"/>
  <c r="Z3953" i="1"/>
  <c r="Z3954" i="1"/>
  <c r="Z3955" i="1"/>
  <c r="Z3956" i="1"/>
  <c r="Z3957" i="1"/>
  <c r="Z3958" i="1"/>
  <c r="Z3959" i="1"/>
  <c r="Z3961" i="1"/>
  <c r="Z3962" i="1"/>
  <c r="Z3963" i="1"/>
  <c r="Z3964" i="1"/>
  <c r="Z3965" i="1"/>
  <c r="Z3966" i="1"/>
  <c r="Z3967" i="1"/>
  <c r="Z3968" i="1"/>
  <c r="Z3969" i="1"/>
  <c r="Z3970" i="1"/>
  <c r="Z3971" i="1"/>
  <c r="Z3972" i="1"/>
  <c r="Z3973" i="1"/>
  <c r="Z3974" i="1"/>
  <c r="Z3975" i="1"/>
  <c r="Z3976" i="1"/>
  <c r="Z3977" i="1"/>
  <c r="Z3978" i="1"/>
  <c r="Z3979" i="1"/>
  <c r="Z3980" i="1"/>
  <c r="Z3981" i="1"/>
  <c r="Z3982" i="1"/>
  <c r="Z3983" i="1"/>
  <c r="Z3984" i="1"/>
  <c r="Z3985" i="1"/>
  <c r="Z3986" i="1"/>
  <c r="Z3987" i="1"/>
  <c r="Z3988" i="1"/>
  <c r="Z3989" i="1"/>
  <c r="Z3990" i="1"/>
  <c r="Z3991" i="1"/>
  <c r="Z3992" i="1"/>
  <c r="Z3993" i="1"/>
  <c r="Z3994" i="1"/>
  <c r="Z3995" i="1"/>
  <c r="Z3996" i="1"/>
  <c r="Z3997" i="1"/>
  <c r="Z3998" i="1"/>
  <c r="Z3999" i="1"/>
  <c r="Z4000" i="1"/>
  <c r="Z4002" i="1"/>
  <c r="Z4003" i="1"/>
  <c r="Z4004" i="1"/>
  <c r="Z4005" i="1"/>
  <c r="Z4006" i="1"/>
  <c r="Z4007" i="1"/>
  <c r="Z4008" i="1"/>
  <c r="Z4009" i="1"/>
  <c r="Z4010" i="1"/>
  <c r="Z4011" i="1"/>
  <c r="Z4012" i="1"/>
  <c r="Z4013" i="1"/>
  <c r="Z4014" i="1"/>
  <c r="Z4015" i="1"/>
  <c r="Z4016" i="1"/>
  <c r="Z4017" i="1"/>
  <c r="Z4018" i="1"/>
  <c r="Z4019" i="1"/>
  <c r="Z4020" i="1"/>
  <c r="Z4021" i="1"/>
  <c r="Z4022" i="1"/>
  <c r="Z4023" i="1"/>
  <c r="Z4024" i="1"/>
  <c r="Z4025" i="1"/>
  <c r="Z4026" i="1"/>
  <c r="Z4027" i="1"/>
  <c r="Z4028" i="1"/>
  <c r="Z4029" i="1"/>
  <c r="Z4030" i="1"/>
  <c r="Z4031" i="1"/>
  <c r="Z4032" i="1"/>
  <c r="Z4033" i="1"/>
  <c r="Z4034" i="1"/>
  <c r="Z4035" i="1"/>
  <c r="Z4036" i="1"/>
  <c r="Z4037" i="1"/>
  <c r="Z4038" i="1"/>
  <c r="Z4039" i="1"/>
  <c r="Z4040" i="1"/>
  <c r="Z4041" i="1"/>
  <c r="Z4042" i="1"/>
  <c r="Z4043" i="1"/>
  <c r="Z4044" i="1"/>
  <c r="Z4045" i="1"/>
  <c r="Z4046" i="1"/>
  <c r="Z4047" i="1"/>
  <c r="Z4048" i="1"/>
  <c r="Z4049" i="1"/>
  <c r="Z4050" i="1"/>
  <c r="Z4051" i="1"/>
  <c r="Z4052" i="1"/>
  <c r="Z4053" i="1"/>
  <c r="Z4054" i="1"/>
  <c r="Z4055" i="1"/>
  <c r="Z4056" i="1"/>
  <c r="Z4057" i="1"/>
  <c r="Z4058" i="1"/>
  <c r="Z4059" i="1"/>
  <c r="Z4060" i="1"/>
  <c r="Z4061" i="1"/>
  <c r="Z4062" i="1"/>
  <c r="Z4063" i="1"/>
  <c r="Z4064" i="1"/>
  <c r="Z4065" i="1"/>
  <c r="Z4066" i="1"/>
  <c r="Z4067" i="1"/>
  <c r="Z4068" i="1"/>
  <c r="Z4069" i="1"/>
  <c r="Z4070" i="1"/>
  <c r="Z4071" i="1"/>
  <c r="Z4072" i="1"/>
  <c r="Z4073" i="1"/>
  <c r="Z4075" i="1"/>
  <c r="Z4076" i="1"/>
  <c r="Z4077" i="1"/>
  <c r="Z4078" i="1"/>
  <c r="Z4079" i="1"/>
  <c r="Z4080" i="1"/>
  <c r="Z4081" i="1"/>
  <c r="Z4082" i="1"/>
  <c r="Z4083" i="1"/>
  <c r="Z4084" i="1"/>
  <c r="Z4085" i="1"/>
  <c r="Z4086" i="1"/>
  <c r="Z4087" i="1"/>
  <c r="Z4088" i="1"/>
  <c r="Z4089" i="1"/>
  <c r="Z4090" i="1"/>
  <c r="Z4091" i="1"/>
  <c r="Z4092" i="1"/>
  <c r="Z4093" i="1"/>
  <c r="Z4094" i="1"/>
  <c r="Z4095" i="1"/>
  <c r="Z4096" i="1"/>
  <c r="Z4097" i="1"/>
  <c r="Z4098" i="1"/>
  <c r="Z4099" i="1"/>
  <c r="Z4100" i="1"/>
  <c r="Z4101" i="1"/>
  <c r="Z4102" i="1"/>
  <c r="Z4103" i="1"/>
  <c r="Z4104" i="1"/>
  <c r="Z4105" i="1"/>
  <c r="Z4106" i="1"/>
  <c r="Z4107" i="1"/>
  <c r="Z4108" i="1"/>
  <c r="Z4109" i="1"/>
  <c r="Z4110" i="1"/>
  <c r="Z4111" i="1"/>
  <c r="Z4112" i="1"/>
  <c r="Z4113" i="1"/>
  <c r="Z4114" i="1"/>
  <c r="Z4115" i="1"/>
  <c r="Z4116" i="1"/>
  <c r="Z4117" i="1"/>
  <c r="Z4118" i="1"/>
  <c r="Z4119" i="1"/>
  <c r="Z4120" i="1"/>
  <c r="Z4121" i="1"/>
  <c r="Z4122" i="1"/>
  <c r="Z4123" i="1"/>
  <c r="Z4124" i="1"/>
  <c r="Z4125" i="1"/>
  <c r="Z4126" i="1"/>
  <c r="Z4127" i="1"/>
  <c r="Z4128" i="1"/>
  <c r="Z4129" i="1"/>
  <c r="Z4130" i="1"/>
  <c r="Z4131" i="1"/>
  <c r="Z4132" i="1"/>
  <c r="Z4133" i="1"/>
  <c r="Z4134" i="1"/>
  <c r="Z4135" i="1"/>
  <c r="Z4136" i="1"/>
  <c r="Z4137" i="1"/>
  <c r="Z4138" i="1"/>
  <c r="Z4139" i="1"/>
  <c r="Z4140" i="1"/>
  <c r="Z4141" i="1"/>
  <c r="Z4142" i="1"/>
  <c r="Z4143" i="1"/>
  <c r="Z4144" i="1"/>
  <c r="Z4146" i="1"/>
  <c r="Z4147" i="1"/>
  <c r="Z4150" i="1"/>
  <c r="Z4151" i="1"/>
  <c r="Z4153" i="1"/>
  <c r="Z4154" i="1"/>
  <c r="Z4155" i="1"/>
  <c r="Z4156" i="1"/>
  <c r="Z4157" i="1"/>
  <c r="Z4158" i="1"/>
  <c r="Z4159" i="1"/>
  <c r="Z4160" i="1"/>
  <c r="Z4161" i="1"/>
  <c r="Z4162" i="1"/>
  <c r="Z4163" i="1"/>
  <c r="Z4164" i="1"/>
  <c r="Z4165" i="1"/>
  <c r="Z4166" i="1"/>
  <c r="Z4167" i="1"/>
  <c r="Z4168" i="1"/>
  <c r="Z4169" i="1"/>
  <c r="Z4170" i="1"/>
  <c r="Z4171" i="1"/>
  <c r="Z4172" i="1"/>
  <c r="Z4173" i="1"/>
  <c r="Z4174" i="1"/>
  <c r="Z4175" i="1"/>
  <c r="Z4176" i="1"/>
  <c r="Z4177" i="1"/>
  <c r="Z4178" i="1"/>
  <c r="Z4179" i="1"/>
  <c r="Z4180" i="1"/>
  <c r="Z4181" i="1"/>
  <c r="Z4182" i="1"/>
  <c r="Z4183" i="1"/>
  <c r="Z4184" i="1"/>
  <c r="Z4185" i="1"/>
  <c r="Z4186" i="1"/>
  <c r="Z4187" i="1"/>
  <c r="Z4188" i="1"/>
  <c r="Z4189" i="1"/>
  <c r="Z4190" i="1"/>
  <c r="Z4191" i="1"/>
  <c r="Z4192" i="1"/>
  <c r="Z4193" i="1"/>
  <c r="Z4194" i="1"/>
  <c r="Z4195" i="1"/>
  <c r="Z4196" i="1"/>
  <c r="Z4197" i="1"/>
  <c r="Z4198" i="1"/>
  <c r="Z4199" i="1"/>
  <c r="Z4200" i="1"/>
  <c r="Z4201" i="1"/>
  <c r="Z4202" i="1"/>
  <c r="Z4203" i="1"/>
  <c r="Z4205" i="1"/>
  <c r="Z4206" i="1"/>
  <c r="Z4207" i="1"/>
  <c r="Z4208" i="1"/>
  <c r="Z4209" i="1"/>
  <c r="Z4210" i="1"/>
  <c r="Z4211" i="1"/>
  <c r="Z4212" i="1"/>
  <c r="Z4213" i="1"/>
  <c r="Z4214" i="1"/>
  <c r="Z4215" i="1"/>
  <c r="Z4216" i="1"/>
  <c r="Z4217" i="1"/>
  <c r="Z4218" i="1"/>
  <c r="Z4219" i="1"/>
  <c r="Z4220" i="1"/>
  <c r="Z4221" i="1"/>
  <c r="Z4222" i="1"/>
  <c r="Z4223" i="1"/>
  <c r="Z4224" i="1"/>
  <c r="Z4225" i="1"/>
  <c r="Z4226" i="1"/>
  <c r="Z4228" i="1"/>
  <c r="Z4229" i="1"/>
  <c r="Z4230" i="1"/>
  <c r="Z4231" i="1"/>
  <c r="Z4232" i="1"/>
  <c r="Z4233" i="1"/>
  <c r="Z4234" i="1"/>
  <c r="Z4235" i="1"/>
  <c r="Z4236" i="1"/>
  <c r="Z4237" i="1"/>
  <c r="Z4238" i="1"/>
  <c r="Z4239" i="1"/>
  <c r="Z4240" i="1"/>
  <c r="Z4241" i="1"/>
  <c r="Z4242" i="1"/>
  <c r="Z4243" i="1"/>
  <c r="Z4244" i="1"/>
  <c r="Z4245" i="1"/>
  <c r="Z4246" i="1"/>
  <c r="Z4248" i="1"/>
  <c r="Z4249" i="1"/>
  <c r="Z4250" i="1"/>
  <c r="Z4251" i="1"/>
  <c r="Z4252" i="1"/>
  <c r="Z4253" i="1"/>
  <c r="Z4254" i="1"/>
  <c r="Z4255" i="1"/>
  <c r="Z4256" i="1"/>
  <c r="Z4257" i="1"/>
  <c r="Z4258" i="1"/>
  <c r="Z4259" i="1"/>
  <c r="Z4260" i="1"/>
  <c r="Z4261" i="1"/>
  <c r="Z4262" i="1"/>
  <c r="Z4263" i="1"/>
  <c r="Z4264" i="1"/>
  <c r="Z4265" i="1"/>
  <c r="Z4266" i="1"/>
  <c r="Z4267" i="1"/>
  <c r="Z4268" i="1"/>
  <c r="Z4269" i="1"/>
  <c r="Z4270" i="1"/>
  <c r="Z4271" i="1"/>
  <c r="Z4272" i="1"/>
  <c r="Z4273" i="1"/>
  <c r="Z4274" i="1"/>
  <c r="Z4275" i="1"/>
  <c r="Z4276" i="1"/>
  <c r="Z4277" i="1"/>
  <c r="Z4278" i="1"/>
  <c r="Z4279" i="1"/>
  <c r="Z4280" i="1"/>
  <c r="Z4281" i="1"/>
  <c r="Z4282" i="1"/>
  <c r="Z4283" i="1"/>
  <c r="Z4284" i="1"/>
  <c r="Z4285" i="1"/>
  <c r="Z4286" i="1"/>
  <c r="Z4287" i="1"/>
  <c r="Z4288" i="1"/>
  <c r="Z4289" i="1"/>
  <c r="Z4290" i="1"/>
  <c r="Z4291" i="1"/>
  <c r="Z4292" i="1"/>
  <c r="Z4293" i="1"/>
  <c r="Z4294" i="1"/>
  <c r="Z4295" i="1"/>
  <c r="Z4296" i="1"/>
  <c r="Z4297" i="1"/>
  <c r="Z4298" i="1"/>
  <c r="Z4299" i="1"/>
  <c r="Z4300" i="1"/>
  <c r="Z4301" i="1"/>
  <c r="Z4302" i="1"/>
  <c r="Z4303" i="1"/>
  <c r="Z4304" i="1"/>
  <c r="Z4305" i="1"/>
  <c r="Z4306" i="1"/>
  <c r="Z4307" i="1"/>
  <c r="Z4308" i="1"/>
  <c r="Z4309" i="1"/>
  <c r="Z4310" i="1"/>
  <c r="Z4311" i="1"/>
  <c r="Z4312" i="1"/>
  <c r="Z4313" i="1"/>
  <c r="Z4314" i="1"/>
  <c r="Z4315" i="1"/>
  <c r="Z4316" i="1"/>
  <c r="Z4317" i="1"/>
  <c r="Z4318" i="1"/>
  <c r="Z4319" i="1"/>
  <c r="Z4320" i="1"/>
  <c r="Z4321" i="1"/>
  <c r="Z4322" i="1"/>
  <c r="Z4323" i="1"/>
  <c r="Z4324" i="1"/>
  <c r="Z4325" i="1"/>
  <c r="Z4326" i="1"/>
  <c r="Z4327" i="1"/>
  <c r="Z4328" i="1"/>
  <c r="Z4329" i="1"/>
  <c r="Z4330" i="1"/>
  <c r="Z4331" i="1"/>
  <c r="Z4332" i="1"/>
  <c r="Z4333" i="1"/>
  <c r="Z4334" i="1"/>
  <c r="Z4335" i="1"/>
  <c r="Z4336" i="1"/>
  <c r="Z4337" i="1"/>
  <c r="Z4338" i="1"/>
  <c r="Z4339" i="1"/>
  <c r="Z4340" i="1"/>
  <c r="Z4341" i="1"/>
  <c r="Z4342" i="1"/>
  <c r="Z4343" i="1"/>
  <c r="Z4344" i="1"/>
  <c r="Z4345" i="1"/>
  <c r="Z4346" i="1"/>
  <c r="Z4347" i="1"/>
  <c r="Z4348" i="1"/>
  <c r="Z4349" i="1"/>
  <c r="Z4350" i="1"/>
  <c r="Z4351" i="1"/>
  <c r="Z4352" i="1"/>
  <c r="Z4353" i="1"/>
  <c r="Z4354" i="1"/>
  <c r="Z4355" i="1"/>
  <c r="Z4356" i="1"/>
  <c r="Z4357" i="1"/>
  <c r="Z4358" i="1"/>
  <c r="Z4359" i="1"/>
  <c r="Z4360" i="1"/>
  <c r="Z4361" i="1"/>
  <c r="Z4362" i="1"/>
  <c r="Z4363" i="1"/>
  <c r="Z4364" i="1"/>
  <c r="Z4365" i="1"/>
  <c r="Z4366" i="1"/>
  <c r="Z4367" i="1"/>
  <c r="Z4368" i="1"/>
  <c r="Z4369" i="1"/>
  <c r="Z4370" i="1"/>
  <c r="Z4371" i="1"/>
  <c r="Z4372" i="1"/>
  <c r="Z4373" i="1"/>
  <c r="Z4374" i="1"/>
  <c r="Z4375" i="1"/>
  <c r="Z4376" i="1"/>
  <c r="Z4377" i="1"/>
  <c r="Z4378" i="1"/>
  <c r="Z4379" i="1"/>
  <c r="Z4380" i="1"/>
  <c r="Z4381" i="1"/>
  <c r="Z4382" i="1"/>
  <c r="Z4383" i="1"/>
  <c r="Z4384" i="1"/>
  <c r="Z4385" i="1"/>
  <c r="Z4386" i="1"/>
  <c r="Z4387" i="1"/>
  <c r="Z4388" i="1"/>
  <c r="Z4389" i="1"/>
  <c r="Z4390" i="1"/>
  <c r="Z4391" i="1"/>
  <c r="Z4392" i="1"/>
  <c r="Z4393" i="1"/>
  <c r="Z4394" i="1"/>
  <c r="Z4395" i="1"/>
  <c r="Z4396" i="1"/>
  <c r="Z4397" i="1"/>
  <c r="Z4399" i="1"/>
  <c r="Z4400" i="1"/>
  <c r="Z4401" i="1"/>
  <c r="Z4402" i="1"/>
  <c r="Z4403" i="1"/>
  <c r="Z4404" i="1"/>
  <c r="Z4405" i="1"/>
  <c r="Z4406" i="1"/>
  <c r="Z4407" i="1"/>
  <c r="Z4408" i="1"/>
  <c r="Z4409" i="1"/>
  <c r="Z4410" i="1"/>
  <c r="Z4411" i="1"/>
  <c r="Z4412" i="1"/>
  <c r="Z4413" i="1"/>
  <c r="Z4414" i="1"/>
  <c r="Z4415" i="1"/>
  <c r="Z4416" i="1"/>
  <c r="Z4417" i="1"/>
  <c r="Z4418" i="1"/>
  <c r="Z4419" i="1"/>
  <c r="Z4420" i="1"/>
  <c r="Z4421" i="1"/>
  <c r="Z4422" i="1"/>
  <c r="Z4423" i="1"/>
  <c r="Z4424" i="1"/>
  <c r="Z4425" i="1"/>
  <c r="Z4426" i="1"/>
  <c r="Z4427" i="1"/>
  <c r="Z4428" i="1"/>
  <c r="Z4429" i="1"/>
  <c r="Z4430" i="1"/>
  <c r="Z4431" i="1"/>
  <c r="Z4432" i="1"/>
  <c r="Z4433" i="1"/>
  <c r="Z4434" i="1"/>
  <c r="Z4435" i="1"/>
  <c r="Z4436" i="1"/>
  <c r="Z4437" i="1"/>
  <c r="Z4438" i="1"/>
  <c r="Z4439" i="1"/>
  <c r="Z4440" i="1"/>
  <c r="Z4441" i="1"/>
  <c r="Z4442" i="1"/>
  <c r="Z4443" i="1"/>
  <c r="Z4444" i="1"/>
  <c r="Z4445" i="1"/>
  <c r="Z4446" i="1"/>
  <c r="Z4447" i="1"/>
  <c r="Z4448" i="1"/>
  <c r="Z4449" i="1"/>
  <c r="Z4450" i="1"/>
  <c r="Z4451" i="1"/>
  <c r="Z4452" i="1"/>
  <c r="Z4453" i="1"/>
  <c r="Z4454" i="1"/>
  <c r="Z4455" i="1"/>
  <c r="Z4456" i="1"/>
  <c r="Z4457" i="1"/>
  <c r="Z4458" i="1"/>
  <c r="Z4459" i="1"/>
  <c r="Z4460" i="1"/>
  <c r="Z4461" i="1"/>
  <c r="Z4462" i="1"/>
  <c r="Z4463" i="1"/>
  <c r="Z4464" i="1"/>
  <c r="Z4465" i="1"/>
  <c r="Z4466" i="1"/>
  <c r="Z4467" i="1"/>
  <c r="Z4468" i="1"/>
  <c r="Z4469" i="1"/>
  <c r="Z4470" i="1"/>
  <c r="Z4472" i="1"/>
  <c r="Z4473" i="1"/>
  <c r="Z4474" i="1"/>
  <c r="Z4475" i="1"/>
  <c r="Z4476" i="1"/>
  <c r="Z4477" i="1"/>
  <c r="Z4479" i="1"/>
  <c r="Z4480" i="1"/>
  <c r="Z4481" i="1"/>
  <c r="Z4482" i="1"/>
  <c r="Z4483" i="1"/>
  <c r="Z4484" i="1"/>
  <c r="Z4485" i="1"/>
  <c r="Z4486" i="1"/>
  <c r="Z4487" i="1"/>
  <c r="Z4488" i="1"/>
  <c r="Z4489" i="1"/>
  <c r="Z4490" i="1"/>
  <c r="Z4491" i="1"/>
  <c r="Z4492" i="1"/>
  <c r="Z4493" i="1"/>
  <c r="Z4494" i="1"/>
  <c r="Z4495" i="1"/>
  <c r="Z4496" i="1"/>
  <c r="Z4497" i="1"/>
  <c r="Z4498" i="1"/>
  <c r="Z4500" i="1"/>
  <c r="Z4501" i="1"/>
  <c r="Z4502" i="1"/>
  <c r="Z4503" i="1"/>
  <c r="Z4504" i="1"/>
  <c r="Z4505" i="1"/>
  <c r="Z4507" i="1"/>
  <c r="Z4508" i="1"/>
  <c r="Z4509" i="1"/>
  <c r="Z4510" i="1"/>
  <c r="Z4511" i="1"/>
  <c r="Z4512" i="1"/>
  <c r="Z4513" i="1"/>
  <c r="Z4514" i="1"/>
  <c r="Z4515" i="1"/>
  <c r="Z4516" i="1"/>
  <c r="Z4517" i="1"/>
  <c r="Z4519" i="1"/>
  <c r="Z4520" i="1"/>
  <c r="Z4521" i="1"/>
  <c r="Z4522" i="1"/>
  <c r="Z4523" i="1"/>
  <c r="Z4524" i="1"/>
  <c r="Z4525" i="1"/>
  <c r="Z4526" i="1"/>
  <c r="Z4527" i="1"/>
  <c r="Z4528" i="1"/>
  <c r="Z4529" i="1"/>
  <c r="Z4530" i="1"/>
  <c r="Z4531" i="1"/>
  <c r="Z4532" i="1"/>
  <c r="Z4533" i="1"/>
  <c r="Z4534" i="1"/>
  <c r="Z4535" i="1"/>
  <c r="Z4536" i="1"/>
  <c r="Z4537" i="1"/>
  <c r="Z4538" i="1"/>
  <c r="Z4539" i="1"/>
  <c r="Z4540" i="1"/>
  <c r="Z4541" i="1"/>
  <c r="Z4542" i="1"/>
  <c r="Z4543" i="1"/>
  <c r="Z4544" i="1"/>
  <c r="Z4545" i="1"/>
  <c r="Z4546" i="1"/>
  <c r="Z4547" i="1"/>
  <c r="Z4548" i="1"/>
  <c r="Z4549" i="1"/>
  <c r="Z4550" i="1"/>
  <c r="Z4551" i="1"/>
  <c r="Z4552" i="1"/>
  <c r="Z4553" i="1"/>
  <c r="Z4554" i="1"/>
  <c r="Z4555" i="1"/>
  <c r="Z4556" i="1"/>
  <c r="Z4557" i="1"/>
  <c r="Z4558" i="1"/>
  <c r="Z4559" i="1"/>
  <c r="Z4560" i="1"/>
  <c r="Z4561" i="1"/>
  <c r="Z4562" i="1"/>
  <c r="Z4563" i="1"/>
  <c r="Z4564" i="1"/>
  <c r="Z4565" i="1"/>
  <c r="Z4566" i="1"/>
  <c r="Z4567" i="1"/>
  <c r="Z4568" i="1"/>
  <c r="Z4569" i="1"/>
  <c r="Z4570" i="1"/>
  <c r="Z4571" i="1"/>
  <c r="Z4572" i="1"/>
  <c r="Z4573" i="1"/>
  <c r="Z4574" i="1"/>
  <c r="Z4575" i="1"/>
  <c r="Z4576" i="1"/>
  <c r="Z4577" i="1"/>
  <c r="Z4578" i="1"/>
  <c r="Z4579" i="1"/>
  <c r="Z4580" i="1"/>
  <c r="Z4581" i="1"/>
  <c r="Z4582" i="1"/>
  <c r="Z4583" i="1"/>
  <c r="Z4584" i="1"/>
  <c r="Z4585" i="1"/>
  <c r="Z4587" i="1"/>
  <c r="Z4588" i="1"/>
  <c r="Z4589" i="1"/>
  <c r="Z4590" i="1"/>
  <c r="Z4591" i="1"/>
  <c r="Z4592" i="1"/>
  <c r="Z4593" i="1"/>
  <c r="Z4594" i="1"/>
  <c r="Z4595" i="1"/>
  <c r="Z4596" i="1"/>
  <c r="Z4597" i="1"/>
  <c r="Z4598" i="1"/>
  <c r="Z4599" i="1"/>
  <c r="Z4600" i="1"/>
  <c r="Z4601" i="1"/>
  <c r="Z4602" i="1"/>
  <c r="Z4603" i="1"/>
  <c r="Z4604" i="1"/>
  <c r="Z4605" i="1"/>
  <c r="Z4606" i="1"/>
  <c r="Z4607" i="1"/>
  <c r="Z4608" i="1"/>
  <c r="Z4609" i="1"/>
  <c r="Z4610" i="1"/>
  <c r="Z4611" i="1"/>
  <c r="Z4612" i="1"/>
  <c r="Z4613" i="1"/>
  <c r="Z4614" i="1"/>
  <c r="Z4615" i="1"/>
  <c r="Z4616" i="1"/>
  <c r="Z4617" i="1"/>
  <c r="Z4619" i="1"/>
  <c r="Z4620" i="1"/>
  <c r="Z4621" i="1"/>
  <c r="Z4622" i="1"/>
  <c r="Z4623" i="1"/>
  <c r="Z4624" i="1"/>
  <c r="Z4625" i="1"/>
  <c r="Z4626" i="1"/>
  <c r="Z4627" i="1"/>
  <c r="Z4628" i="1"/>
  <c r="Z4629" i="1"/>
  <c r="Z4630" i="1"/>
  <c r="Z4631" i="1"/>
  <c r="Z4632" i="1"/>
  <c r="Z4633" i="1"/>
  <c r="Z4634" i="1"/>
  <c r="Z4635" i="1"/>
  <c r="Z4636" i="1"/>
  <c r="Z4637" i="1"/>
  <c r="Z4638" i="1"/>
  <c r="Z4639" i="1"/>
  <c r="Z4640" i="1"/>
  <c r="Z4641" i="1"/>
  <c r="Z4642" i="1"/>
  <c r="Z4643" i="1"/>
  <c r="Z4644" i="1"/>
  <c r="Z4645" i="1"/>
  <c r="Z4646" i="1"/>
  <c r="Z4647" i="1"/>
  <c r="Z4648" i="1"/>
  <c r="Z4649" i="1"/>
  <c r="Z4650" i="1"/>
  <c r="Z4651" i="1"/>
  <c r="Z4652" i="1"/>
  <c r="Z4653" i="1"/>
  <c r="Z4654" i="1"/>
  <c r="Z4655" i="1"/>
  <c r="Z4656" i="1"/>
  <c r="Z4658" i="1"/>
  <c r="Z4659" i="1"/>
  <c r="Z4660" i="1"/>
  <c r="Z4661" i="1"/>
  <c r="Z4662" i="1"/>
  <c r="Z4663" i="1"/>
  <c r="Z4664" i="1"/>
  <c r="Z4665" i="1"/>
  <c r="Z4666" i="1"/>
  <c r="Z4667" i="1"/>
  <c r="Z4668" i="1"/>
  <c r="Z4669" i="1"/>
  <c r="Z4670" i="1"/>
  <c r="Z4671" i="1"/>
  <c r="Z4672" i="1"/>
  <c r="Z4673" i="1"/>
  <c r="Z4674" i="1"/>
  <c r="Z4675" i="1"/>
  <c r="Z4676" i="1"/>
  <c r="Z4677" i="1"/>
  <c r="Z4678" i="1"/>
  <c r="Z4679" i="1"/>
  <c r="Z4680" i="1"/>
  <c r="Z4681" i="1"/>
  <c r="Z4682" i="1"/>
  <c r="Z4683" i="1"/>
  <c r="Z4684" i="1"/>
  <c r="Z4685" i="1"/>
  <c r="Z4686" i="1"/>
  <c r="Z4687" i="1"/>
  <c r="Z4688" i="1"/>
  <c r="Z4689" i="1"/>
  <c r="Z4690" i="1"/>
  <c r="Z4691" i="1"/>
  <c r="Z4692" i="1"/>
  <c r="Z4693" i="1"/>
  <c r="Z4694" i="1"/>
  <c r="Z4695" i="1"/>
  <c r="Z4696" i="1"/>
  <c r="Z4697" i="1"/>
  <c r="Z4698" i="1"/>
  <c r="Z4699" i="1"/>
  <c r="Z4700" i="1"/>
  <c r="Z4701" i="1"/>
  <c r="Z4702" i="1"/>
  <c r="Z4703" i="1"/>
  <c r="Z4704" i="1"/>
  <c r="Z4705" i="1"/>
  <c r="Z4706" i="1"/>
  <c r="Z4707" i="1"/>
  <c r="Z4708" i="1"/>
  <c r="Z4709" i="1"/>
  <c r="Z4710" i="1"/>
  <c r="Z4711" i="1"/>
  <c r="Z4712" i="1"/>
  <c r="Z4713" i="1"/>
  <c r="Z4714" i="1"/>
  <c r="Z4715" i="1"/>
  <c r="Z4716" i="1"/>
  <c r="Z4717" i="1"/>
  <c r="Z4718" i="1"/>
  <c r="Z4719" i="1"/>
  <c r="Z4720" i="1"/>
  <c r="Z4721" i="1"/>
  <c r="Z4722" i="1"/>
  <c r="Z4723" i="1"/>
  <c r="Z4724" i="1"/>
  <c r="Z4725" i="1"/>
  <c r="Z4726" i="1"/>
  <c r="Z4727" i="1"/>
  <c r="Z4728" i="1"/>
  <c r="Z4730" i="1"/>
  <c r="Z4731" i="1"/>
  <c r="Z4732" i="1"/>
  <c r="Z4733" i="1"/>
  <c r="Z4734" i="1"/>
  <c r="Z4735" i="1"/>
  <c r="Z4736" i="1"/>
  <c r="Z4737" i="1"/>
  <c r="Z4738" i="1"/>
  <c r="Z4739" i="1"/>
  <c r="Z4740" i="1"/>
  <c r="Z4741" i="1"/>
  <c r="Z4742" i="1"/>
  <c r="Z4743" i="1"/>
  <c r="Z4744" i="1"/>
  <c r="Z4745" i="1"/>
  <c r="Z4746" i="1"/>
  <c r="Z4747" i="1"/>
  <c r="Z4748" i="1"/>
  <c r="Z4749" i="1"/>
  <c r="Z4750" i="1"/>
  <c r="Z4751" i="1"/>
  <c r="Z4752" i="1"/>
  <c r="Z4753" i="1"/>
  <c r="Z4754" i="1"/>
  <c r="Z4755" i="1"/>
  <c r="Z4756" i="1"/>
  <c r="Z4757" i="1"/>
  <c r="Z4758" i="1"/>
  <c r="Z4759" i="1"/>
  <c r="Z4760" i="1"/>
  <c r="Z4761" i="1"/>
  <c r="Z4762" i="1"/>
  <c r="Z4763" i="1"/>
  <c r="Z4764" i="1"/>
  <c r="Z4765" i="1"/>
  <c r="Z4766" i="1"/>
  <c r="Z4767" i="1"/>
  <c r="Z4768" i="1"/>
  <c r="Z4769" i="1"/>
  <c r="Z4770" i="1"/>
  <c r="Z4771" i="1"/>
  <c r="Z4772" i="1"/>
  <c r="Z4773" i="1"/>
  <c r="Z4774" i="1"/>
  <c r="Z4775" i="1"/>
  <c r="Z4776" i="1"/>
  <c r="Z4777" i="1"/>
  <c r="Z4778" i="1"/>
  <c r="Z4779" i="1"/>
  <c r="Z4780" i="1"/>
  <c r="Z4781" i="1"/>
  <c r="Z4782" i="1"/>
  <c r="Z4783" i="1"/>
  <c r="Z4784" i="1"/>
  <c r="Z4785" i="1"/>
  <c r="Z4786" i="1"/>
  <c r="Z4787" i="1"/>
  <c r="Z4788" i="1"/>
  <c r="Z4789" i="1"/>
  <c r="Z4790" i="1"/>
  <c r="Z4791" i="1"/>
  <c r="Z4792" i="1"/>
  <c r="Z4793" i="1"/>
  <c r="Z4794" i="1"/>
  <c r="Z4795" i="1"/>
  <c r="Z4796" i="1"/>
  <c r="Z4797" i="1"/>
  <c r="Z4798" i="1"/>
  <c r="Z4799" i="1"/>
  <c r="Z4800" i="1"/>
  <c r="Z4801" i="1"/>
  <c r="Z4802" i="1"/>
  <c r="Z4803" i="1"/>
  <c r="Z4804" i="1"/>
  <c r="Z4805" i="1"/>
  <c r="Z4806" i="1"/>
  <c r="Z4807" i="1"/>
  <c r="Z4808" i="1"/>
  <c r="Z4809" i="1"/>
  <c r="Z4810" i="1"/>
  <c r="Z4811" i="1"/>
  <c r="Z4812" i="1"/>
  <c r="Z4813" i="1"/>
  <c r="Z4814" i="1"/>
  <c r="Z4815" i="1"/>
  <c r="Z4816" i="1"/>
  <c r="Z4817" i="1"/>
  <c r="Z4818" i="1"/>
  <c r="Z4819" i="1"/>
  <c r="Z4820" i="1"/>
  <c r="Z4821" i="1"/>
  <c r="Z4822" i="1"/>
  <c r="Z4823" i="1"/>
  <c r="Z4824" i="1"/>
  <c r="Z4825" i="1"/>
  <c r="Z4826" i="1"/>
  <c r="Z4827" i="1"/>
  <c r="Z4828" i="1"/>
  <c r="Z4829" i="1"/>
  <c r="Z4830" i="1"/>
  <c r="Z4831" i="1"/>
  <c r="Z4832" i="1"/>
  <c r="Z4833" i="1"/>
  <c r="Z4834" i="1"/>
  <c r="Z4835" i="1"/>
  <c r="Z4836" i="1"/>
  <c r="Z4837" i="1"/>
  <c r="Z4838" i="1"/>
  <c r="Z4839" i="1"/>
  <c r="Z4840" i="1"/>
  <c r="Z4841" i="1"/>
  <c r="Z4842" i="1"/>
  <c r="Z4843" i="1"/>
  <c r="Z4844" i="1"/>
  <c r="Z4845" i="1"/>
  <c r="Z4846" i="1"/>
  <c r="Z4847" i="1"/>
  <c r="Z4848" i="1"/>
  <c r="Z4849" i="1"/>
  <c r="Z4851" i="1"/>
  <c r="Z4852" i="1"/>
  <c r="Z4853" i="1"/>
  <c r="Z4854" i="1"/>
  <c r="Z4855" i="1"/>
  <c r="Z4856" i="1"/>
  <c r="Z4857" i="1"/>
  <c r="Z4858" i="1"/>
  <c r="Z4859" i="1"/>
  <c r="Z4860" i="1"/>
  <c r="Z4861" i="1"/>
  <c r="Z4862" i="1"/>
  <c r="Z4863" i="1"/>
  <c r="Z4864" i="1"/>
  <c r="Z4865" i="1"/>
  <c r="Z4866" i="1"/>
  <c r="Z4867" i="1"/>
  <c r="Z4868" i="1"/>
  <c r="Z4869" i="1"/>
  <c r="Z4870" i="1"/>
  <c r="Z4871" i="1"/>
  <c r="Z4872" i="1"/>
  <c r="Z4873" i="1"/>
  <c r="Z4874" i="1"/>
  <c r="Z4875" i="1"/>
  <c r="Z4876" i="1"/>
  <c r="Z4877" i="1"/>
  <c r="Z4878" i="1"/>
  <c r="Z4879" i="1"/>
  <c r="Z4880" i="1"/>
  <c r="Z4881" i="1"/>
  <c r="Z4882" i="1"/>
  <c r="Z4883" i="1"/>
  <c r="Z4884" i="1"/>
  <c r="Z4885" i="1"/>
  <c r="Z4886" i="1"/>
  <c r="Z4887" i="1"/>
  <c r="Z4888" i="1"/>
  <c r="Z4889" i="1"/>
  <c r="Z4890" i="1"/>
  <c r="Z4891" i="1"/>
  <c r="Z4892" i="1"/>
  <c r="Z4893" i="1"/>
  <c r="Z4894" i="1"/>
  <c r="Z4895" i="1"/>
  <c r="Z4896" i="1"/>
  <c r="Z4897" i="1"/>
  <c r="Z4898" i="1"/>
  <c r="Z4899" i="1"/>
  <c r="Z4900" i="1"/>
  <c r="Z4901" i="1"/>
  <c r="Z4902" i="1"/>
  <c r="Z4903" i="1"/>
  <c r="Z4905" i="1"/>
  <c r="Z4906" i="1"/>
  <c r="Z4907" i="1"/>
  <c r="Z4908" i="1"/>
  <c r="Z4909" i="1"/>
  <c r="Z4910" i="1"/>
  <c r="Z4911" i="1"/>
  <c r="Z4912" i="1"/>
  <c r="Z4913" i="1"/>
  <c r="Z4914" i="1"/>
  <c r="Z4915" i="1"/>
  <c r="Z4916" i="1"/>
  <c r="Z4917" i="1"/>
  <c r="Z4919" i="1"/>
  <c r="Z4920" i="1"/>
  <c r="Z4921" i="1"/>
  <c r="Z4922" i="1"/>
  <c r="Z4923" i="1"/>
  <c r="Z4924" i="1"/>
  <c r="Z4926" i="1"/>
  <c r="Z4927" i="1"/>
  <c r="Z4928" i="1"/>
  <c r="Z4929" i="1"/>
  <c r="Z4930" i="1"/>
  <c r="Z4931" i="1"/>
  <c r="Z4932" i="1"/>
  <c r="Z4933" i="1"/>
  <c r="Z4934" i="1"/>
  <c r="Z4935" i="1"/>
  <c r="Z4937" i="1"/>
  <c r="Z4938" i="1"/>
  <c r="Z4939" i="1"/>
  <c r="Z4940" i="1"/>
  <c r="Z4941" i="1"/>
  <c r="Z4942" i="1"/>
  <c r="Z4943" i="1"/>
  <c r="Z4944" i="1"/>
  <c r="Z4945" i="1"/>
  <c r="Z4946" i="1"/>
  <c r="Z4947" i="1"/>
  <c r="Z4948" i="1"/>
  <c r="Z4949" i="1"/>
  <c r="Z4950" i="1"/>
  <c r="Z4951" i="1"/>
  <c r="Z4952" i="1"/>
  <c r="Z4953" i="1"/>
  <c r="Z4954" i="1"/>
  <c r="Z4955" i="1"/>
  <c r="Z4956" i="1"/>
  <c r="Z4957" i="1"/>
  <c r="Z4958" i="1"/>
  <c r="Z4959" i="1"/>
  <c r="Z4960" i="1"/>
  <c r="Z4961" i="1"/>
  <c r="Z4962" i="1"/>
  <c r="Z4963" i="1"/>
  <c r="Z4964" i="1"/>
  <c r="Z4965" i="1"/>
  <c r="Z4966" i="1"/>
  <c r="Z4967" i="1"/>
  <c r="Z4968" i="1"/>
  <c r="Z4969" i="1"/>
  <c r="Z4970" i="1"/>
  <c r="Z4971" i="1"/>
  <c r="Z4972" i="1"/>
  <c r="Z4973" i="1"/>
  <c r="Z4974" i="1"/>
  <c r="Z4975" i="1"/>
  <c r="Z4976" i="1"/>
  <c r="Z4977" i="1"/>
  <c r="Z4978" i="1"/>
  <c r="Z4979" i="1"/>
  <c r="Z4980" i="1"/>
  <c r="Z4981" i="1"/>
  <c r="Z4982" i="1"/>
  <c r="Z4983" i="1"/>
  <c r="Z4984" i="1"/>
  <c r="Z4985" i="1"/>
  <c r="Z4987" i="1"/>
  <c r="Z4988" i="1"/>
  <c r="Z4989" i="1"/>
  <c r="Z4990" i="1"/>
  <c r="Z4991" i="1"/>
  <c r="Z4992" i="1"/>
  <c r="Z4993" i="1"/>
  <c r="Z4994" i="1"/>
  <c r="Z4995" i="1"/>
  <c r="Z4996" i="1"/>
  <c r="Z4997" i="1"/>
  <c r="Z4998" i="1"/>
  <c r="Z4999" i="1"/>
  <c r="Z5000" i="1"/>
  <c r="Z5001" i="1"/>
  <c r="Z5002" i="1"/>
  <c r="Z5003" i="1"/>
  <c r="Z5004" i="1"/>
  <c r="Z5005" i="1"/>
  <c r="Z5006" i="1"/>
  <c r="Z5007" i="1"/>
  <c r="Z5008" i="1"/>
  <c r="Z5009" i="1"/>
  <c r="Z5010" i="1"/>
  <c r="Z5011" i="1"/>
  <c r="Z5012" i="1"/>
  <c r="Z5014" i="1"/>
  <c r="Z5015" i="1"/>
  <c r="Z5016" i="1"/>
  <c r="Z5017" i="1"/>
  <c r="Z5018" i="1"/>
  <c r="Z5019" i="1"/>
  <c r="Z5020" i="1"/>
  <c r="Z5021" i="1"/>
  <c r="Z5022" i="1"/>
  <c r="Z5023" i="1"/>
  <c r="Z5024" i="1"/>
  <c r="Z5025" i="1"/>
  <c r="Z5026" i="1"/>
  <c r="Z5027" i="1"/>
  <c r="Z5028" i="1"/>
  <c r="Z5029" i="1"/>
  <c r="Z5030" i="1"/>
  <c r="Z5031" i="1"/>
  <c r="Z5032" i="1"/>
  <c r="Z5033" i="1"/>
  <c r="Z5034" i="1"/>
  <c r="Z5035" i="1"/>
  <c r="Z5036" i="1"/>
  <c r="Z5037" i="1"/>
  <c r="Z5038" i="1"/>
  <c r="Z5039" i="1"/>
  <c r="Z5040" i="1"/>
  <c r="Z5041" i="1"/>
  <c r="Z5042" i="1"/>
  <c r="Z5043" i="1"/>
  <c r="Z5044" i="1"/>
  <c r="Z5045" i="1"/>
  <c r="Z5046" i="1"/>
  <c r="Z5047" i="1"/>
  <c r="Z5048" i="1"/>
  <c r="Z5049" i="1"/>
  <c r="Z5050" i="1"/>
  <c r="Z5051" i="1"/>
  <c r="Z5052" i="1"/>
  <c r="Z5053" i="1"/>
  <c r="Z5054" i="1"/>
  <c r="Z5055" i="1"/>
  <c r="Z5056" i="1"/>
  <c r="Z5057" i="1"/>
  <c r="Z5058" i="1"/>
  <c r="Z5059" i="1"/>
  <c r="Z5060" i="1"/>
  <c r="Z5061" i="1"/>
  <c r="Z5062" i="1"/>
  <c r="Z5063" i="1"/>
  <c r="Z5064" i="1"/>
  <c r="Z5065" i="1"/>
  <c r="Z5066" i="1"/>
  <c r="Z5067" i="1"/>
  <c r="Z5068" i="1"/>
  <c r="Z5069" i="1"/>
  <c r="Z5070" i="1"/>
  <c r="Z5071" i="1"/>
  <c r="Z5072" i="1"/>
  <c r="Z5073" i="1"/>
  <c r="Z5074" i="1"/>
  <c r="Z5075" i="1"/>
  <c r="Z5076" i="1"/>
  <c r="Z5077" i="1"/>
  <c r="Z5078" i="1"/>
  <c r="Z5079" i="1"/>
  <c r="Z5080" i="1"/>
  <c r="Z5081" i="1"/>
  <c r="Z5082" i="1"/>
  <c r="Z5083" i="1"/>
  <c r="Z5084" i="1"/>
  <c r="Z5085" i="1"/>
  <c r="Z5086" i="1"/>
  <c r="Z5087" i="1"/>
  <c r="Z5088" i="1"/>
  <c r="Z5089" i="1"/>
  <c r="Z5090" i="1"/>
  <c r="Z5091" i="1"/>
  <c r="Z5092" i="1"/>
  <c r="Z5093" i="1"/>
  <c r="Z5095" i="1"/>
  <c r="Z5096" i="1"/>
  <c r="Z5097" i="1"/>
  <c r="Z5098" i="1"/>
  <c r="Z5099" i="1"/>
  <c r="Z5100" i="1"/>
  <c r="Z5101" i="1"/>
  <c r="Z5102" i="1"/>
  <c r="Z5103" i="1"/>
  <c r="Z5104" i="1"/>
  <c r="Z5105" i="1"/>
  <c r="Z5106" i="1"/>
  <c r="Z5107" i="1"/>
  <c r="Z5108" i="1"/>
  <c r="Z5109" i="1"/>
  <c r="Z5110" i="1"/>
  <c r="Z5111" i="1"/>
  <c r="Z5112" i="1"/>
  <c r="Z5113" i="1"/>
  <c r="Z5114" i="1"/>
  <c r="Z5115" i="1"/>
  <c r="Z5116" i="1"/>
  <c r="Z5117" i="1"/>
  <c r="Z5118" i="1"/>
  <c r="Z5119" i="1"/>
  <c r="Z5120" i="1"/>
  <c r="Z5121" i="1"/>
  <c r="Z5122" i="1"/>
  <c r="Z5123" i="1"/>
  <c r="Z5124" i="1"/>
  <c r="Z5125" i="1"/>
  <c r="Z5126" i="1"/>
  <c r="Z5127" i="1"/>
  <c r="Z5128" i="1"/>
  <c r="Z5129" i="1"/>
  <c r="Z5130" i="1"/>
  <c r="Z5131" i="1"/>
  <c r="Z5132" i="1"/>
  <c r="Z5133" i="1"/>
  <c r="Z5134" i="1"/>
  <c r="Z5135" i="1"/>
  <c r="Z5136" i="1"/>
  <c r="Z5137" i="1"/>
  <c r="Z5138" i="1"/>
  <c r="Z5139" i="1"/>
  <c r="Z5140" i="1"/>
  <c r="Z5141" i="1"/>
  <c r="Z5142" i="1"/>
  <c r="Z5143" i="1"/>
  <c r="Z5144" i="1"/>
  <c r="Z5145" i="1"/>
  <c r="Z5146" i="1"/>
  <c r="Z5147" i="1"/>
  <c r="Z5148" i="1"/>
  <c r="Z5149" i="1"/>
  <c r="Z5150" i="1"/>
  <c r="Z5152" i="1"/>
  <c r="Z5153" i="1"/>
  <c r="Z5154" i="1"/>
  <c r="Z5155" i="1"/>
  <c r="Z5156" i="1"/>
  <c r="Z5157" i="1"/>
  <c r="Z5158" i="1"/>
  <c r="Z5159" i="1"/>
  <c r="Z5160" i="1"/>
  <c r="Z5161" i="1"/>
  <c r="Z5162" i="1"/>
  <c r="Z5163" i="1"/>
  <c r="Z5164" i="1"/>
  <c r="Z5165" i="1"/>
  <c r="Z5166" i="1"/>
  <c r="Z5167" i="1"/>
  <c r="Z5168" i="1"/>
  <c r="Z5169" i="1"/>
  <c r="Z5170" i="1"/>
  <c r="Z5171" i="1"/>
  <c r="Z5172" i="1"/>
  <c r="Z5173" i="1"/>
  <c r="Z5174" i="1"/>
  <c r="Z5175" i="1"/>
  <c r="Z5177" i="1"/>
  <c r="Z5178" i="1"/>
  <c r="Z5180" i="1"/>
  <c r="Z5181" i="1"/>
  <c r="Z5182" i="1"/>
  <c r="Z5183" i="1"/>
  <c r="Z5184" i="1"/>
  <c r="Z5185" i="1"/>
  <c r="Z5186" i="1"/>
  <c r="Z5187" i="1"/>
  <c r="Z5188" i="1"/>
  <c r="Z5189" i="1"/>
  <c r="Z5190" i="1"/>
  <c r="Z5191" i="1"/>
  <c r="Z5192" i="1"/>
  <c r="Z5193" i="1"/>
  <c r="Z5194" i="1"/>
  <c r="Z5196" i="1"/>
  <c r="Z5199" i="1"/>
  <c r="Z5200" i="1"/>
  <c r="Z5201" i="1"/>
  <c r="Z5202" i="1"/>
  <c r="Z5203" i="1"/>
  <c r="Z5204" i="1"/>
  <c r="Z5205" i="1"/>
  <c r="Z5206" i="1"/>
  <c r="Z5207" i="1"/>
  <c r="Z5208" i="1"/>
  <c r="Z5209" i="1"/>
  <c r="Z5210" i="1"/>
  <c r="Z5211" i="1"/>
  <c r="Z5212" i="1"/>
  <c r="Z5213" i="1"/>
  <c r="Z5214" i="1"/>
  <c r="Z5215" i="1"/>
  <c r="Z5216" i="1"/>
  <c r="Z5217" i="1"/>
  <c r="Z5218" i="1"/>
  <c r="Z5219" i="1"/>
  <c r="Z5220" i="1"/>
  <c r="Z5221" i="1"/>
  <c r="Z5222" i="1"/>
  <c r="Z5223" i="1"/>
  <c r="Z5224" i="1"/>
  <c r="Z5225" i="1"/>
  <c r="Z5226" i="1"/>
  <c r="Z5227" i="1"/>
  <c r="Z5228" i="1"/>
  <c r="Z5229" i="1"/>
  <c r="Z5230" i="1"/>
  <c r="Z5231" i="1"/>
  <c r="Z5232" i="1"/>
  <c r="Z5233" i="1"/>
  <c r="Z5234" i="1"/>
  <c r="Z5235" i="1"/>
  <c r="Z5236" i="1"/>
  <c r="Z5237" i="1"/>
  <c r="Z5238" i="1"/>
  <c r="Z5239" i="1"/>
  <c r="Z5240" i="1"/>
  <c r="Z5241" i="1"/>
  <c r="Z5242" i="1"/>
  <c r="Z5244" i="1"/>
  <c r="Z5245" i="1"/>
  <c r="Z5246" i="1"/>
  <c r="Z5247" i="1"/>
  <c r="Z5249" i="1"/>
  <c r="Z5250" i="1"/>
  <c r="Z5251" i="1"/>
  <c r="Z5252" i="1"/>
  <c r="Z5253" i="1"/>
  <c r="Z5254" i="1"/>
  <c r="Z5255" i="1"/>
  <c r="Z5256" i="1"/>
  <c r="Z5258" i="1"/>
  <c r="Z5259" i="1"/>
  <c r="Z5260" i="1"/>
  <c r="Z5261" i="1"/>
  <c r="Z5262" i="1"/>
  <c r="Z5263" i="1"/>
  <c r="Z5264" i="1"/>
  <c r="Z5265" i="1"/>
  <c r="Z5266" i="1"/>
  <c r="Z5267" i="1"/>
  <c r="Z5268" i="1"/>
  <c r="Z5269" i="1"/>
  <c r="Z5270" i="1"/>
  <c r="Z5271" i="1"/>
  <c r="Z5272" i="1"/>
  <c r="Z5273" i="1"/>
  <c r="Z5275" i="1"/>
  <c r="Z5276" i="1"/>
  <c r="Z5277" i="1"/>
  <c r="Z5278" i="1"/>
  <c r="Z5279" i="1"/>
  <c r="Z5280" i="1"/>
  <c r="Z5281" i="1"/>
  <c r="Z5282" i="1"/>
  <c r="Z5284" i="1"/>
  <c r="Z5285" i="1"/>
  <c r="Z5286" i="1"/>
  <c r="Z5287" i="1"/>
  <c r="Z5288" i="1"/>
  <c r="Z5289" i="1"/>
  <c r="Z5290" i="1"/>
  <c r="Z5291" i="1"/>
  <c r="Z5292" i="1"/>
  <c r="Z5293" i="1"/>
  <c r="Z5294" i="1"/>
  <c r="Z5295" i="1"/>
  <c r="Z5296" i="1"/>
  <c r="Z5297" i="1"/>
  <c r="Z5298" i="1"/>
  <c r="Z5299" i="1"/>
  <c r="Z5300" i="1"/>
  <c r="Z5301" i="1"/>
  <c r="Z5303" i="1"/>
  <c r="Z5304" i="1"/>
  <c r="Z5305" i="1"/>
  <c r="Z5306" i="1"/>
  <c r="Z5307" i="1"/>
  <c r="Z5308" i="1"/>
  <c r="Z5309" i="1"/>
  <c r="Z5310" i="1"/>
  <c r="Z5311" i="1"/>
  <c r="Z5312" i="1"/>
  <c r="Z5313" i="1"/>
  <c r="Z5314" i="1"/>
  <c r="Z5315" i="1"/>
  <c r="Z5316" i="1"/>
  <c r="Z5317" i="1"/>
  <c r="Z5318" i="1"/>
  <c r="Z5319" i="1"/>
  <c r="Z5320" i="1"/>
  <c r="Z5321" i="1"/>
  <c r="Z5322" i="1"/>
  <c r="Z5323" i="1"/>
  <c r="Z5324" i="1"/>
  <c r="Z5325" i="1"/>
  <c r="Z5326" i="1"/>
  <c r="Z5327" i="1"/>
  <c r="Z5328" i="1"/>
  <c r="Z5329" i="1"/>
  <c r="Z5330" i="1"/>
  <c r="Z5331" i="1"/>
  <c r="Z5332" i="1"/>
  <c r="Z5333" i="1"/>
  <c r="Z5334" i="1"/>
  <c r="Z5335" i="1"/>
  <c r="Z5336" i="1"/>
  <c r="Z5337" i="1"/>
  <c r="Z5339" i="1"/>
  <c r="Z5340" i="1"/>
  <c r="Z5341" i="1"/>
  <c r="Z5342" i="1"/>
  <c r="Z5343" i="1"/>
  <c r="Z5344" i="1"/>
  <c r="Z5345" i="1"/>
  <c r="Z5346" i="1"/>
  <c r="Z5347" i="1"/>
  <c r="Z5348" i="1"/>
  <c r="Z5349" i="1"/>
  <c r="Z5350" i="1"/>
  <c r="Z5351" i="1"/>
  <c r="Z5352" i="1"/>
  <c r="Z5353" i="1"/>
  <c r="Z5354" i="1"/>
  <c r="Z5355" i="1"/>
  <c r="Z5356" i="1"/>
  <c r="Z5357" i="1"/>
  <c r="Z5358" i="1"/>
  <c r="Z5359" i="1"/>
  <c r="Z5360" i="1"/>
  <c r="Z5361" i="1"/>
  <c r="Z5362" i="1"/>
  <c r="Z5363" i="1"/>
  <c r="Z5364" i="1"/>
  <c r="Z5365" i="1"/>
  <c r="Z5366" i="1"/>
  <c r="Z5367" i="1"/>
  <c r="Z5368" i="1"/>
  <c r="Z5369" i="1"/>
  <c r="Z5370" i="1"/>
  <c r="Z5371" i="1"/>
  <c r="Z5372" i="1"/>
  <c r="Z5373" i="1"/>
  <c r="Z5374" i="1"/>
  <c r="Z5375" i="1"/>
  <c r="Z5376" i="1"/>
  <c r="Z5377" i="1"/>
  <c r="Z5378" i="1"/>
  <c r="Z5379" i="1"/>
  <c r="Z5380" i="1"/>
  <c r="Z5381" i="1"/>
  <c r="Z5382" i="1"/>
  <c r="Z5383" i="1"/>
  <c r="Z5384" i="1"/>
  <c r="Z5385" i="1"/>
  <c r="Z5386" i="1"/>
  <c r="Z5387" i="1"/>
  <c r="Z5388" i="1"/>
  <c r="Z5389" i="1"/>
  <c r="Z5390" i="1"/>
  <c r="Z5391" i="1"/>
  <c r="Z5392" i="1"/>
  <c r="Z5393" i="1"/>
  <c r="Z5394" i="1"/>
  <c r="Z5395" i="1"/>
  <c r="Z5396" i="1"/>
  <c r="Z5397" i="1"/>
  <c r="Z5398" i="1"/>
  <c r="Z5399" i="1"/>
  <c r="Z5400" i="1"/>
  <c r="Z5401" i="1"/>
  <c r="Z5402" i="1"/>
  <c r="Z5403" i="1"/>
  <c r="Z5404" i="1"/>
  <c r="Z5405" i="1"/>
  <c r="Z5406" i="1"/>
  <c r="Z5407" i="1"/>
  <c r="Z5408" i="1"/>
  <c r="Z5409" i="1"/>
  <c r="Z5410" i="1"/>
  <c r="Z5412" i="1"/>
  <c r="Z5413" i="1"/>
  <c r="Z5415" i="1"/>
  <c r="Z5416" i="1"/>
  <c r="Z5417" i="1"/>
  <c r="Z5418" i="1"/>
  <c r="Z5419" i="1"/>
  <c r="Z5420" i="1"/>
  <c r="Z5421" i="1"/>
  <c r="Z5422" i="1"/>
  <c r="Z5423" i="1"/>
  <c r="Z5424" i="1"/>
  <c r="Z5425" i="1"/>
  <c r="Z5426" i="1"/>
  <c r="Z5427" i="1"/>
  <c r="Z5428" i="1"/>
  <c r="Z5429" i="1"/>
  <c r="Z5430" i="1"/>
  <c r="Z5431" i="1"/>
  <c r="Z5432" i="1"/>
  <c r="Z5433" i="1"/>
  <c r="Z5434" i="1"/>
  <c r="Z5435" i="1"/>
  <c r="Z5436" i="1"/>
  <c r="Z5437" i="1"/>
  <c r="Z5438" i="1"/>
  <c r="Z5439" i="1"/>
  <c r="Z5440" i="1"/>
  <c r="Z5441" i="1"/>
  <c r="Z5442" i="1"/>
  <c r="Z5443" i="1"/>
  <c r="Z5444" i="1"/>
  <c r="Z5445" i="1"/>
  <c r="Z5446" i="1"/>
  <c r="Z5447" i="1"/>
  <c r="Z5448" i="1"/>
  <c r="Z5449" i="1"/>
  <c r="Z5450" i="1"/>
  <c r="Z5451" i="1"/>
  <c r="Z5452" i="1"/>
  <c r="Z5453" i="1"/>
  <c r="Z5454" i="1"/>
  <c r="Z5455" i="1"/>
  <c r="Z5456" i="1"/>
  <c r="Z5457" i="1"/>
  <c r="Z5458" i="1"/>
  <c r="Z5459" i="1"/>
  <c r="Z5460" i="1"/>
  <c r="Z5461" i="1"/>
  <c r="Z5462" i="1"/>
  <c r="Z5463" i="1"/>
  <c r="Z5464" i="1"/>
  <c r="Z5465" i="1"/>
  <c r="Z5466" i="1"/>
  <c r="Z5467" i="1"/>
  <c r="Z5468" i="1"/>
  <c r="Z5469" i="1"/>
  <c r="Z5470" i="1"/>
  <c r="Z5471" i="1"/>
  <c r="Z5472" i="1"/>
  <c r="Z5473" i="1"/>
  <c r="Z5474" i="1"/>
  <c r="Z5475" i="1"/>
  <c r="Z5476" i="1"/>
  <c r="Z5477" i="1"/>
  <c r="Z5478" i="1"/>
  <c r="Z5479" i="1"/>
  <c r="Z5480" i="1"/>
  <c r="Z5481" i="1"/>
  <c r="Z5482" i="1"/>
  <c r="Z5483" i="1"/>
  <c r="Z5484" i="1"/>
  <c r="Z5485" i="1"/>
  <c r="Z5486" i="1"/>
  <c r="Z5487" i="1"/>
  <c r="Z5488" i="1"/>
  <c r="Z5490" i="1"/>
  <c r="Z5491" i="1"/>
  <c r="Z5492" i="1"/>
  <c r="Z5493" i="1"/>
  <c r="Z5494" i="1"/>
  <c r="Z5495" i="1"/>
  <c r="Z5496" i="1"/>
  <c r="Z5497" i="1"/>
  <c r="Z5498" i="1"/>
  <c r="Z5499" i="1"/>
  <c r="Z5500" i="1"/>
  <c r="Z5501" i="1"/>
  <c r="Z5502" i="1"/>
  <c r="Z5503" i="1"/>
  <c r="Z5504" i="1"/>
  <c r="Z5505" i="1"/>
  <c r="Z5506" i="1"/>
  <c r="Z5507" i="1"/>
  <c r="Z5508" i="1"/>
  <c r="Z5509" i="1"/>
  <c r="Z5510" i="1"/>
  <c r="Z5511" i="1"/>
  <c r="Z5512" i="1"/>
  <c r="Z5513" i="1"/>
  <c r="Z5514" i="1"/>
  <c r="Z5515" i="1"/>
  <c r="Z5516" i="1"/>
  <c r="Z5517" i="1"/>
  <c r="Z5518" i="1"/>
  <c r="Z5519" i="1"/>
  <c r="Z5520" i="1"/>
  <c r="Z5521" i="1"/>
  <c r="Z5522" i="1"/>
  <c r="Z5523" i="1"/>
  <c r="Z5524" i="1"/>
  <c r="Z5525" i="1"/>
  <c r="Z5526" i="1"/>
  <c r="Z5527" i="1"/>
  <c r="Z5528" i="1"/>
  <c r="Z5529" i="1"/>
  <c r="Z5530" i="1"/>
  <c r="Z5531" i="1"/>
  <c r="Z5532" i="1"/>
  <c r="Z5533" i="1"/>
  <c r="Z5534" i="1"/>
  <c r="Z5535" i="1"/>
  <c r="Z5537" i="1"/>
  <c r="Z5538" i="1"/>
  <c r="Z5539" i="1"/>
  <c r="Z5540" i="1"/>
  <c r="Z5541" i="1"/>
  <c r="Z5542" i="1"/>
  <c r="Z5543" i="1"/>
  <c r="Z5544" i="1"/>
  <c r="Z5545" i="1"/>
  <c r="Z5546" i="1"/>
  <c r="Z5547" i="1"/>
  <c r="Z5548" i="1"/>
  <c r="Z5549" i="1"/>
  <c r="Z5550" i="1"/>
  <c r="Z5551" i="1"/>
  <c r="Z5552" i="1"/>
  <c r="Z5553" i="1"/>
  <c r="Z5554" i="1"/>
  <c r="Z5555" i="1"/>
  <c r="Z5556" i="1"/>
  <c r="Z5558" i="1"/>
  <c r="Z5559" i="1"/>
  <c r="Z5560" i="1"/>
  <c r="Z5561" i="1"/>
  <c r="Z5562" i="1"/>
  <c r="Z5563" i="1"/>
  <c r="Z5564" i="1"/>
  <c r="Z5565" i="1"/>
  <c r="Z5566" i="1"/>
  <c r="Z5567" i="1"/>
  <c r="Z5568" i="1"/>
  <c r="Z5569" i="1"/>
  <c r="Z5570" i="1"/>
  <c r="Z5571" i="1"/>
  <c r="Z5572" i="1"/>
  <c r="Z5573" i="1"/>
  <c r="Z5574" i="1"/>
  <c r="Z5575" i="1"/>
  <c r="Z5576" i="1"/>
  <c r="Z5577" i="1"/>
  <c r="Z5578" i="1"/>
  <c r="Z5579" i="1"/>
  <c r="Z5580" i="1"/>
  <c r="Z5581" i="1"/>
  <c r="Z5582" i="1"/>
  <c r="Z5583" i="1"/>
  <c r="Z5584" i="1"/>
  <c r="Z5585" i="1"/>
  <c r="Z5586" i="1"/>
  <c r="Z5587" i="1"/>
  <c r="Z5588" i="1"/>
  <c r="Z5589" i="1"/>
  <c r="Z5590" i="1"/>
  <c r="Z5591" i="1"/>
  <c r="Z5593" i="1"/>
  <c r="Z5594" i="1"/>
  <c r="Z5595" i="1"/>
  <c r="Z5596" i="1"/>
  <c r="Z5597" i="1"/>
  <c r="Z5598" i="1"/>
  <c r="Z5599" i="1"/>
  <c r="Z5600" i="1"/>
  <c r="Z5601" i="1"/>
  <c r="Z5602" i="1"/>
  <c r="Z5603" i="1"/>
  <c r="Z5604" i="1"/>
  <c r="Z5605" i="1"/>
  <c r="Z5606" i="1"/>
  <c r="Z5607" i="1"/>
  <c r="Z5608" i="1"/>
  <c r="Z5609" i="1"/>
  <c r="Z5610" i="1"/>
  <c r="Z5611" i="1"/>
  <c r="Z5612" i="1"/>
  <c r="Z5613" i="1"/>
  <c r="Z5614" i="1"/>
  <c r="Z5615" i="1"/>
  <c r="Z5616" i="1"/>
  <c r="Z5617" i="1"/>
  <c r="Z5618" i="1"/>
  <c r="Z5619" i="1"/>
  <c r="Z5620" i="1"/>
  <c r="Z5621" i="1"/>
  <c r="Z5622" i="1"/>
  <c r="Z5623" i="1"/>
  <c r="Z5624" i="1"/>
  <c r="Z5625" i="1"/>
  <c r="Z5626" i="1"/>
  <c r="Z5627" i="1"/>
  <c r="Z5628" i="1"/>
  <c r="Z5629" i="1"/>
  <c r="Z5630" i="1"/>
  <c r="Z5631" i="1"/>
  <c r="Z5632" i="1"/>
  <c r="Z5633" i="1"/>
  <c r="Z5634" i="1"/>
  <c r="Z5635" i="1"/>
  <c r="Z5636" i="1"/>
  <c r="Z5637" i="1"/>
  <c r="Z5639" i="1"/>
  <c r="Z5640" i="1"/>
  <c r="Z5641" i="1"/>
  <c r="Z5642" i="1"/>
  <c r="Z5643" i="1"/>
  <c r="Z5644" i="1"/>
  <c r="Z5645" i="1"/>
  <c r="Z5646" i="1"/>
  <c r="Z5647" i="1"/>
  <c r="Z5648" i="1"/>
  <c r="Z5649" i="1"/>
  <c r="Z5650" i="1"/>
  <c r="Z5651" i="1"/>
  <c r="Z5652" i="1"/>
  <c r="Z5653" i="1"/>
  <c r="Z5654" i="1"/>
  <c r="Z5655" i="1"/>
  <c r="Z5656" i="1"/>
  <c r="Z5657" i="1"/>
  <c r="Z5658" i="1"/>
  <c r="Z5659" i="1"/>
  <c r="Z5660" i="1"/>
  <c r="Z5661" i="1"/>
  <c r="Z5662" i="1"/>
  <c r="Z5663" i="1"/>
  <c r="Z5664" i="1"/>
  <c r="Z5665" i="1"/>
  <c r="Z5666" i="1"/>
  <c r="Z5667" i="1"/>
  <c r="Z5668" i="1"/>
  <c r="Z5669" i="1"/>
  <c r="Z5670" i="1"/>
  <c r="Z5671" i="1"/>
  <c r="Z5672" i="1"/>
  <c r="Z5673" i="1"/>
  <c r="Z5674" i="1"/>
  <c r="Z5675" i="1"/>
  <c r="Z5676" i="1"/>
  <c r="Z5677" i="1"/>
  <c r="Z5678" i="1"/>
  <c r="Z5679" i="1"/>
  <c r="Z5680" i="1"/>
  <c r="Z5681" i="1"/>
  <c r="Z5682" i="1"/>
  <c r="Z5683" i="1"/>
  <c r="Z5684" i="1"/>
  <c r="Z5685" i="1"/>
  <c r="Z5686" i="1"/>
  <c r="Z5687" i="1"/>
  <c r="Z5688" i="1"/>
  <c r="Z5689" i="1"/>
  <c r="Z5690" i="1"/>
  <c r="Z5691" i="1"/>
  <c r="Z5692" i="1"/>
  <c r="Z5693" i="1"/>
  <c r="Z5694" i="1"/>
  <c r="Z5695" i="1"/>
  <c r="Z5696" i="1"/>
  <c r="Z5697" i="1"/>
  <c r="Z5698" i="1"/>
  <c r="Z5699" i="1"/>
  <c r="Z5700" i="1"/>
  <c r="Z5701" i="1"/>
  <c r="Z5702" i="1"/>
  <c r="Z5703" i="1"/>
  <c r="Z5704" i="1"/>
  <c r="Z5705" i="1"/>
  <c r="Z5706" i="1"/>
  <c r="Z5707" i="1"/>
  <c r="Z5708" i="1"/>
  <c r="Z5709" i="1"/>
  <c r="Z5711" i="1"/>
  <c r="Z5712" i="1"/>
  <c r="Z5713" i="1"/>
  <c r="Z5714" i="1"/>
  <c r="Z5715" i="1"/>
  <c r="Z5716" i="1"/>
  <c r="Z5717" i="1"/>
  <c r="Z5718" i="1"/>
  <c r="Z5719" i="1"/>
  <c r="Z5720" i="1"/>
  <c r="Z5721" i="1"/>
  <c r="Z5722" i="1"/>
  <c r="Z5723" i="1"/>
  <c r="Z5724" i="1"/>
  <c r="Z5725" i="1"/>
  <c r="Z5726" i="1"/>
  <c r="Z5727" i="1"/>
  <c r="Z5728" i="1"/>
  <c r="Z5729" i="1"/>
  <c r="Z5730" i="1"/>
  <c r="Z5731" i="1"/>
  <c r="Z5732" i="1"/>
  <c r="Z5733" i="1"/>
  <c r="Z5734" i="1"/>
  <c r="Z5735" i="1"/>
  <c r="Z5736" i="1"/>
  <c r="Z5737" i="1"/>
  <c r="Z5738" i="1"/>
  <c r="Z5739" i="1"/>
  <c r="Z5740" i="1"/>
  <c r="Z5741" i="1"/>
  <c r="Z5742" i="1"/>
  <c r="Z5743" i="1"/>
  <c r="Z5744" i="1"/>
  <c r="Z5745" i="1"/>
  <c r="Z5746" i="1"/>
  <c r="Z5747" i="1"/>
  <c r="Z5748" i="1"/>
  <c r="Z5749" i="1"/>
  <c r="Z5750" i="1"/>
  <c r="Z5751" i="1"/>
  <c r="Z5752" i="1"/>
  <c r="Z5754" i="1"/>
  <c r="Z5755" i="1"/>
  <c r="Z5756" i="1"/>
  <c r="Z5757" i="1"/>
  <c r="Z5758" i="1"/>
  <c r="Z5759" i="1"/>
  <c r="Z5760" i="1"/>
  <c r="Z5761" i="1"/>
  <c r="Z5762" i="1"/>
  <c r="Z5763" i="1"/>
  <c r="Z5764" i="1"/>
  <c r="Z5765" i="1"/>
  <c r="Z5766" i="1"/>
  <c r="Z5767" i="1"/>
  <c r="Z5768" i="1"/>
  <c r="Z5769" i="1"/>
  <c r="Z5770" i="1"/>
  <c r="Z5771" i="1"/>
  <c r="Z5772" i="1"/>
  <c r="Z5773" i="1"/>
  <c r="Z5774" i="1"/>
  <c r="Z5775" i="1"/>
  <c r="Z5776" i="1"/>
  <c r="Z5777" i="1"/>
  <c r="Z5778" i="1"/>
  <c r="Z5779" i="1"/>
  <c r="Z5780" i="1"/>
  <c r="Z5781" i="1"/>
  <c r="Z5782" i="1"/>
  <c r="Z5783" i="1"/>
  <c r="Z5784" i="1"/>
  <c r="Z5785" i="1"/>
  <c r="Z5786" i="1"/>
  <c r="Z5787" i="1"/>
  <c r="Z5788" i="1"/>
  <c r="Z5789" i="1"/>
  <c r="Z5790" i="1"/>
  <c r="Z5791" i="1"/>
  <c r="Z5792" i="1"/>
  <c r="Z5793" i="1"/>
  <c r="Z5794" i="1"/>
  <c r="Z5795" i="1"/>
  <c r="Z5796" i="1"/>
  <c r="Z5797" i="1"/>
  <c r="Z5798" i="1"/>
  <c r="Z5799" i="1"/>
  <c r="Z5800" i="1"/>
  <c r="Z5801" i="1"/>
  <c r="Z5802" i="1"/>
  <c r="Z5803" i="1"/>
  <c r="Z5804" i="1"/>
  <c r="Z5805" i="1"/>
  <c r="Z5806" i="1"/>
  <c r="Z5807" i="1"/>
  <c r="Z5808" i="1"/>
  <c r="Z5809" i="1"/>
  <c r="Z5810" i="1"/>
  <c r="Z5811" i="1"/>
  <c r="Z5814" i="1"/>
  <c r="Z5815" i="1"/>
  <c r="Z5817" i="1"/>
  <c r="Z5818" i="1"/>
  <c r="Z5819" i="1"/>
  <c r="Z5820" i="1"/>
  <c r="Z5821" i="1"/>
  <c r="Z5822" i="1"/>
  <c r="Z5823" i="1"/>
  <c r="Z5824" i="1"/>
  <c r="Z5825" i="1"/>
  <c r="Z5826" i="1"/>
  <c r="Z5827" i="1"/>
  <c r="Z5828" i="1"/>
  <c r="Z5829" i="1"/>
  <c r="Z5830" i="1"/>
  <c r="Z5831" i="1"/>
  <c r="Z5832" i="1"/>
  <c r="Z5833" i="1"/>
  <c r="Z5834" i="1"/>
  <c r="Z5835" i="1"/>
  <c r="Z5836" i="1"/>
  <c r="Z5837" i="1"/>
  <c r="Z5838" i="1"/>
  <c r="Z5839" i="1"/>
  <c r="Z5840" i="1"/>
  <c r="Z5842" i="1"/>
  <c r="Z5843" i="1"/>
  <c r="Z5844" i="1"/>
  <c r="Z5845" i="1"/>
  <c r="Z5846" i="1"/>
  <c r="Z5847" i="1"/>
  <c r="Z5848" i="1"/>
  <c r="Z5849" i="1"/>
  <c r="Z5851" i="1"/>
  <c r="Z5852" i="1"/>
  <c r="Z5853" i="1"/>
  <c r="Z5854" i="1"/>
  <c r="Z5855" i="1"/>
  <c r="Z5856" i="1"/>
  <c r="Z5857" i="1"/>
  <c r="Z5858" i="1"/>
  <c r="Z5859" i="1"/>
  <c r="Z5860" i="1"/>
  <c r="Z5861" i="1"/>
  <c r="Z5862" i="1"/>
  <c r="Z5863" i="1"/>
  <c r="Z5864" i="1"/>
  <c r="Z5865" i="1"/>
  <c r="Z5866" i="1"/>
  <c r="Z5867" i="1"/>
  <c r="Z5868" i="1"/>
  <c r="Z5869" i="1"/>
  <c r="Z5870" i="1"/>
  <c r="Z5871" i="1"/>
  <c r="Z5872" i="1"/>
  <c r="Z5873" i="1"/>
  <c r="Z5874" i="1"/>
  <c r="Z5875" i="1"/>
  <c r="Z5876" i="1"/>
  <c r="Z5877" i="1"/>
  <c r="Z5878" i="1"/>
  <c r="Z5879" i="1"/>
  <c r="Z5880" i="1"/>
  <c r="Z5881" i="1"/>
  <c r="Z5882" i="1"/>
  <c r="Z5883" i="1"/>
  <c r="Z5884" i="1"/>
  <c r="Z5885" i="1"/>
  <c r="Z5886" i="1"/>
  <c r="Z5887" i="1"/>
  <c r="Z5888" i="1"/>
  <c r="Z5889" i="1"/>
  <c r="Z5890" i="1"/>
  <c r="Z5891" i="1"/>
  <c r="Z5892" i="1"/>
  <c r="Z5893" i="1"/>
  <c r="Z5894" i="1"/>
  <c r="Z5895" i="1"/>
  <c r="Z5896" i="1"/>
  <c r="Z5897" i="1"/>
  <c r="Z5898" i="1"/>
  <c r="Z5899" i="1"/>
  <c r="Z5900" i="1"/>
  <c r="Z5901" i="1"/>
  <c r="Z5902" i="1"/>
  <c r="Z5903" i="1"/>
  <c r="Z5904" i="1"/>
  <c r="Z5905" i="1"/>
  <c r="Z5906" i="1"/>
  <c r="Z5907" i="1"/>
  <c r="Z5908" i="1"/>
  <c r="Z5909" i="1"/>
  <c r="Z5910" i="1"/>
  <c r="Z5911" i="1"/>
  <c r="Z5912" i="1"/>
  <c r="Z5913" i="1"/>
  <c r="Z5914" i="1"/>
  <c r="Z5915" i="1"/>
  <c r="Z5916" i="1"/>
  <c r="Z5917" i="1"/>
  <c r="Z5918" i="1"/>
  <c r="Z5919" i="1"/>
  <c r="Z5920" i="1"/>
  <c r="Z5921" i="1"/>
  <c r="Z5922" i="1"/>
  <c r="Z5923" i="1"/>
  <c r="Z5924" i="1"/>
  <c r="Z5925" i="1"/>
  <c r="Z5926" i="1"/>
  <c r="Z5927" i="1"/>
  <c r="Z5928" i="1"/>
  <c r="Z5929" i="1"/>
  <c r="Z5930" i="1"/>
  <c r="Z5931" i="1"/>
  <c r="Z5932" i="1"/>
  <c r="Z5933" i="1"/>
  <c r="Z5934" i="1"/>
  <c r="Z5935" i="1"/>
  <c r="Z5936" i="1"/>
  <c r="Z5937" i="1"/>
  <c r="Z5938" i="1"/>
  <c r="Z5939" i="1"/>
  <c r="Z5940" i="1"/>
  <c r="Z5941" i="1"/>
  <c r="Z5942" i="1"/>
  <c r="Z5943" i="1"/>
  <c r="Z5944" i="1"/>
  <c r="Z5945" i="1"/>
  <c r="Z5946" i="1"/>
  <c r="Z5947" i="1"/>
  <c r="Z5948" i="1"/>
  <c r="Z5949" i="1"/>
  <c r="Z5950" i="1"/>
  <c r="Z5951" i="1"/>
  <c r="Z5952" i="1"/>
  <c r="Z5953" i="1"/>
  <c r="Z5954" i="1"/>
  <c r="Z5955" i="1"/>
  <c r="Z5956" i="1"/>
  <c r="Z5957" i="1"/>
  <c r="Z5958" i="1"/>
  <c r="Z5959" i="1"/>
  <c r="Z5960" i="1"/>
  <c r="Z5961" i="1"/>
  <c r="Z5962" i="1"/>
  <c r="Z5963" i="1"/>
  <c r="Z5966" i="1"/>
  <c r="Z5967" i="1"/>
  <c r="Z5968" i="1"/>
  <c r="Z5969" i="1"/>
  <c r="Z5970" i="1"/>
  <c r="Z5971" i="1"/>
  <c r="Z5972" i="1"/>
  <c r="Z5973" i="1"/>
  <c r="Z5974" i="1"/>
  <c r="Z5975" i="1"/>
  <c r="Z5976" i="1"/>
  <c r="Z5977" i="1"/>
  <c r="Z5978" i="1"/>
  <c r="Z5979" i="1"/>
  <c r="Z5980" i="1"/>
  <c r="Z5981" i="1"/>
  <c r="Z5982" i="1"/>
  <c r="Z5983" i="1"/>
  <c r="Z5984" i="1"/>
  <c r="Z5985" i="1"/>
  <c r="Z5986" i="1"/>
  <c r="Z5987" i="1"/>
  <c r="Z5988" i="1"/>
  <c r="Z5989" i="1"/>
  <c r="Z5990" i="1"/>
  <c r="Z5991" i="1"/>
  <c r="Z5992" i="1"/>
  <c r="Z5993" i="1"/>
  <c r="Z5994" i="1"/>
  <c r="Z5995" i="1"/>
  <c r="Z5996" i="1"/>
  <c r="Z5997" i="1"/>
  <c r="Z5998" i="1"/>
  <c r="Z5999" i="1"/>
  <c r="Z6000" i="1"/>
  <c r="Z6001" i="1"/>
  <c r="Z6002" i="1"/>
  <c r="Z6003" i="1"/>
  <c r="Z6004" i="1"/>
  <c r="Z6005" i="1"/>
  <c r="Z6006" i="1"/>
  <c r="Z6007" i="1"/>
  <c r="Z6008" i="1"/>
  <c r="Z6009" i="1"/>
  <c r="Z6010" i="1"/>
  <c r="Z6011" i="1"/>
  <c r="Z6012" i="1"/>
  <c r="Z6013" i="1"/>
  <c r="Z6014" i="1"/>
  <c r="Z6015" i="1"/>
  <c r="Z6016" i="1"/>
  <c r="Z6017" i="1"/>
  <c r="Z6018" i="1"/>
  <c r="Z6019" i="1"/>
  <c r="Z6020" i="1"/>
  <c r="Z6021" i="1"/>
  <c r="Z6022" i="1"/>
  <c r="Z6023" i="1"/>
  <c r="Z6024" i="1"/>
  <c r="Z6025" i="1"/>
  <c r="Z6026" i="1"/>
  <c r="Z6027" i="1"/>
  <c r="Z6028" i="1"/>
  <c r="Z6029" i="1"/>
  <c r="Z6030" i="1"/>
  <c r="Z6031" i="1"/>
  <c r="Z6032" i="1"/>
  <c r="Z6033" i="1"/>
  <c r="Z6034" i="1"/>
  <c r="Z6035" i="1"/>
  <c r="Z6036" i="1"/>
  <c r="Z6037" i="1"/>
  <c r="Z6038" i="1"/>
  <c r="Z6039" i="1"/>
  <c r="Z6040" i="1"/>
  <c r="Z6041" i="1"/>
  <c r="Z6042" i="1"/>
  <c r="Z6043" i="1"/>
  <c r="Z6044" i="1"/>
  <c r="Z6045" i="1"/>
  <c r="Z6046" i="1"/>
  <c r="Z6047" i="1"/>
  <c r="Z6048" i="1"/>
  <c r="Z6049" i="1"/>
  <c r="Z6050" i="1"/>
  <c r="Z6051" i="1"/>
  <c r="Z6052" i="1"/>
  <c r="Z6053" i="1"/>
  <c r="Z6054" i="1"/>
  <c r="Z6055" i="1"/>
  <c r="Z6056" i="1"/>
  <c r="Z6057" i="1"/>
  <c r="Z6058" i="1"/>
  <c r="Z6059" i="1"/>
  <c r="Z6060" i="1"/>
  <c r="Z6061" i="1"/>
  <c r="Z6062" i="1"/>
  <c r="Z6063" i="1"/>
  <c r="Z6064" i="1"/>
  <c r="Z6065" i="1"/>
  <c r="Z6066" i="1"/>
  <c r="Z6067" i="1"/>
  <c r="Z6068" i="1"/>
  <c r="Z6069" i="1"/>
  <c r="Z6070" i="1"/>
  <c r="Z6071" i="1"/>
  <c r="Z6072" i="1"/>
  <c r="Z6073" i="1"/>
  <c r="Z6074" i="1"/>
  <c r="Z6075" i="1"/>
  <c r="Z6076" i="1"/>
  <c r="Z6077" i="1"/>
  <c r="Z6078" i="1"/>
  <c r="Z6079" i="1"/>
  <c r="Z6080" i="1"/>
  <c r="Z6081" i="1"/>
  <c r="Z6082" i="1"/>
  <c r="Z6083" i="1"/>
  <c r="Z6084" i="1"/>
  <c r="Z6085" i="1"/>
  <c r="Z6086" i="1"/>
  <c r="Z6087" i="1"/>
  <c r="Z6088" i="1"/>
  <c r="Z6089" i="1"/>
  <c r="Z6090" i="1"/>
  <c r="Z6091" i="1"/>
  <c r="Z6092" i="1"/>
  <c r="Z6093" i="1"/>
  <c r="Z6094" i="1"/>
  <c r="Z6095" i="1"/>
  <c r="Z6096" i="1"/>
  <c r="Z6097" i="1"/>
  <c r="Z6098" i="1"/>
  <c r="Z6099" i="1"/>
  <c r="Z6100" i="1"/>
  <c r="Z6101" i="1"/>
  <c r="Z6102" i="1"/>
  <c r="Z6103" i="1"/>
  <c r="Z6104" i="1"/>
  <c r="Z6105" i="1"/>
  <c r="Z6106" i="1"/>
  <c r="Z6107" i="1"/>
  <c r="Z6108" i="1"/>
  <c r="Z6109" i="1"/>
  <c r="Z6110" i="1"/>
  <c r="Z6111" i="1"/>
  <c r="Z6112" i="1"/>
  <c r="Z6114" i="1"/>
  <c r="Z6115" i="1"/>
  <c r="Z6116" i="1"/>
  <c r="Z6117" i="1"/>
  <c r="Z6118" i="1"/>
  <c r="Z6119" i="1"/>
  <c r="Z6120" i="1"/>
  <c r="Z6121" i="1"/>
  <c r="Z6122" i="1"/>
  <c r="Z6123" i="1"/>
  <c r="Z6124" i="1"/>
  <c r="Z6125" i="1"/>
  <c r="Z6126" i="1"/>
  <c r="Z6127" i="1"/>
  <c r="Z6128" i="1"/>
  <c r="Z6129" i="1"/>
  <c r="Z6130" i="1"/>
  <c r="Z6131" i="1"/>
  <c r="Z6132" i="1"/>
  <c r="Z6133" i="1"/>
  <c r="Z6134" i="1"/>
  <c r="Z6135" i="1"/>
  <c r="Z6136" i="1"/>
  <c r="Z6137" i="1"/>
  <c r="Z6138" i="1"/>
  <c r="Z6139" i="1"/>
  <c r="Z6141" i="1"/>
  <c r="Z6142" i="1"/>
  <c r="Z6143" i="1"/>
  <c r="Z6144" i="1"/>
  <c r="Z6145" i="1"/>
  <c r="Z6146" i="1"/>
  <c r="Z6147" i="1"/>
  <c r="Z6148" i="1"/>
  <c r="Z6149" i="1"/>
  <c r="Z6150" i="1"/>
  <c r="Z6151" i="1"/>
  <c r="Z6152" i="1"/>
  <c r="Z6153" i="1"/>
  <c r="Z6154" i="1"/>
  <c r="Z6155" i="1"/>
  <c r="Z6156" i="1"/>
  <c r="Z6157" i="1"/>
  <c r="Z6158" i="1"/>
  <c r="Z6159" i="1"/>
  <c r="Z6160" i="1"/>
  <c r="Z6161" i="1"/>
  <c r="Z6162" i="1"/>
  <c r="Z6163" i="1"/>
  <c r="Z6164" i="1"/>
  <c r="Z6165" i="1"/>
  <c r="Z6166" i="1"/>
  <c r="Z6167" i="1"/>
  <c r="Z6168" i="1"/>
  <c r="Z6169" i="1"/>
  <c r="Z6170" i="1"/>
  <c r="Z6171" i="1"/>
  <c r="Z6172" i="1"/>
  <c r="Z6173" i="1"/>
  <c r="Z6174" i="1"/>
  <c r="Z6175" i="1"/>
  <c r="Z6176" i="1"/>
  <c r="Z6177" i="1"/>
  <c r="Z6178" i="1"/>
  <c r="Z6179" i="1"/>
  <c r="Z6180" i="1"/>
  <c r="Z6181" i="1"/>
  <c r="Z6182" i="1"/>
  <c r="Z6183" i="1"/>
  <c r="Z6184" i="1"/>
  <c r="Z6185" i="1"/>
  <c r="Z6186" i="1"/>
  <c r="Z6187" i="1"/>
  <c r="Z6188" i="1"/>
  <c r="Z6189" i="1"/>
  <c r="Z6190" i="1"/>
  <c r="Z6191" i="1"/>
  <c r="Z6192" i="1"/>
  <c r="Z6193" i="1"/>
  <c r="Z6194" i="1"/>
  <c r="Z6195" i="1"/>
  <c r="Z6196" i="1"/>
  <c r="Z6197" i="1"/>
  <c r="Z6198" i="1"/>
  <c r="Z6199" i="1"/>
  <c r="Z6200" i="1"/>
  <c r="Z6201" i="1"/>
  <c r="Z6202" i="1"/>
  <c r="Z6203" i="1"/>
  <c r="Z6204" i="1"/>
  <c r="Z6205" i="1"/>
  <c r="Z6206" i="1"/>
  <c r="Z6207" i="1"/>
  <c r="Z6208" i="1"/>
  <c r="Z6209" i="1"/>
  <c r="Z6210" i="1"/>
  <c r="Z6211" i="1"/>
  <c r="Z6212" i="1"/>
  <c r="Z6213" i="1"/>
  <c r="Z6214" i="1"/>
  <c r="Z6215" i="1"/>
  <c r="Z6217" i="1"/>
  <c r="Z6218" i="1"/>
  <c r="Z6219" i="1"/>
  <c r="Z6220" i="1"/>
  <c r="Z6221" i="1"/>
  <c r="Z6222" i="1"/>
  <c r="Z6223" i="1"/>
  <c r="Z6224" i="1"/>
  <c r="Z6225" i="1"/>
  <c r="Z6226" i="1"/>
  <c r="Z6227" i="1"/>
  <c r="Z6228" i="1"/>
  <c r="Z6229" i="1"/>
  <c r="Z6230" i="1"/>
  <c r="Z6231" i="1"/>
  <c r="Z6232" i="1"/>
  <c r="Z6233" i="1"/>
  <c r="Z6234" i="1"/>
  <c r="Z6235" i="1"/>
  <c r="Z6236" i="1"/>
  <c r="Z6237" i="1"/>
  <c r="Z6238" i="1"/>
  <c r="Z6239" i="1"/>
  <c r="Z6240" i="1"/>
  <c r="Z6241" i="1"/>
  <c r="Z6242" i="1"/>
  <c r="Z6243" i="1"/>
  <c r="Z6244" i="1"/>
  <c r="Z6245" i="1"/>
  <c r="Z6246" i="1"/>
  <c r="Z6247" i="1"/>
  <c r="Z6248" i="1"/>
  <c r="Z6249" i="1"/>
  <c r="Z6250" i="1"/>
  <c r="Z6251" i="1"/>
  <c r="Z6252" i="1"/>
  <c r="Z6253" i="1"/>
  <c r="Z6254" i="1"/>
  <c r="Z6255" i="1"/>
  <c r="Z6256" i="1"/>
  <c r="Z6257" i="1"/>
  <c r="Z6258" i="1"/>
  <c r="Z6259" i="1"/>
  <c r="Z6260" i="1"/>
  <c r="Z6261" i="1"/>
  <c r="Z6262" i="1"/>
  <c r="Z6263" i="1"/>
  <c r="Z6264" i="1"/>
  <c r="Z6265" i="1"/>
  <c r="Z6266" i="1"/>
  <c r="Z6267" i="1"/>
  <c r="Z6268" i="1"/>
  <c r="Z6269" i="1"/>
  <c r="Z6270" i="1"/>
  <c r="Z6271" i="1"/>
  <c r="Z6272" i="1"/>
  <c r="Z6273" i="1"/>
  <c r="Z6274" i="1"/>
  <c r="Z6275" i="1"/>
  <c r="Z6276" i="1"/>
  <c r="Z6277" i="1"/>
  <c r="Z6278" i="1"/>
  <c r="Z6279" i="1"/>
  <c r="Z6280" i="1"/>
  <c r="Z6281" i="1"/>
  <c r="Z6282" i="1"/>
  <c r="Z6283" i="1"/>
  <c r="Z6284" i="1"/>
  <c r="Z6285" i="1"/>
  <c r="Z6286" i="1"/>
  <c r="Z6287" i="1"/>
  <c r="Z6288" i="1"/>
  <c r="Z6289" i="1"/>
  <c r="Z6290" i="1"/>
  <c r="Z6291" i="1"/>
  <c r="Z6292" i="1"/>
  <c r="Z6293" i="1"/>
  <c r="Z6294" i="1"/>
  <c r="Z6295" i="1"/>
  <c r="Z6296" i="1"/>
  <c r="Z6297" i="1"/>
  <c r="Z6298" i="1"/>
  <c r="Z6299" i="1"/>
  <c r="Z6300" i="1"/>
  <c r="Z6301" i="1"/>
  <c r="Z6302" i="1"/>
  <c r="Z6303" i="1"/>
  <c r="Z6304" i="1"/>
  <c r="Z6305" i="1"/>
  <c r="Z6306" i="1"/>
  <c r="Z6307" i="1"/>
  <c r="Z6308" i="1"/>
  <c r="Z6309" i="1"/>
  <c r="Z6310" i="1"/>
  <c r="Z6311" i="1"/>
  <c r="Z6312" i="1"/>
  <c r="Z6313" i="1"/>
  <c r="Z6314" i="1"/>
  <c r="Z6315" i="1"/>
  <c r="Z6316" i="1"/>
  <c r="Z6317" i="1"/>
  <c r="Z6318" i="1"/>
  <c r="Z6319" i="1"/>
  <c r="Z6320" i="1"/>
  <c r="Z6321" i="1"/>
  <c r="Z6322" i="1"/>
  <c r="Z6323" i="1"/>
  <c r="Z6324" i="1"/>
  <c r="Z6325" i="1"/>
  <c r="Z6326" i="1"/>
  <c r="Z6327" i="1"/>
  <c r="Z6328" i="1"/>
  <c r="Z6329" i="1"/>
  <c r="Z6330" i="1"/>
  <c r="Z6331" i="1"/>
  <c r="Z6332" i="1"/>
  <c r="Z6333" i="1"/>
  <c r="Z6334" i="1"/>
  <c r="Z6335" i="1"/>
  <c r="Z6336" i="1"/>
  <c r="Z6337" i="1"/>
  <c r="Z6338" i="1"/>
  <c r="Z6339" i="1"/>
  <c r="Z6340" i="1"/>
  <c r="Z6341" i="1"/>
  <c r="Z6342" i="1"/>
  <c r="Z6343" i="1"/>
  <c r="Z6344" i="1"/>
  <c r="Z6345" i="1"/>
  <c r="Z6346" i="1"/>
  <c r="Z6347" i="1"/>
  <c r="Z6348" i="1"/>
  <c r="Z6349" i="1"/>
  <c r="Z6350" i="1"/>
  <c r="Z6351" i="1"/>
  <c r="Z6352" i="1"/>
  <c r="Z6354" i="1"/>
  <c r="Z6355" i="1"/>
  <c r="Z6356" i="1"/>
  <c r="Z6357" i="1"/>
  <c r="Z6358" i="1"/>
  <c r="Z6359" i="1"/>
  <c r="Z6360" i="1"/>
  <c r="Z6361" i="1"/>
  <c r="Z6362" i="1"/>
  <c r="Z6363" i="1"/>
  <c r="Z6364" i="1"/>
  <c r="Z6365" i="1"/>
  <c r="Z6366" i="1"/>
  <c r="Z6367" i="1"/>
  <c r="Z6368" i="1"/>
  <c r="Z6370" i="1"/>
  <c r="Z6371" i="1"/>
  <c r="Z6372" i="1"/>
  <c r="Z6373" i="1"/>
  <c r="Z6374" i="1"/>
  <c r="Z6375" i="1"/>
  <c r="Z6376" i="1"/>
  <c r="Z6377" i="1"/>
  <c r="Z6378" i="1"/>
  <c r="Z6379" i="1"/>
  <c r="Z6380" i="1"/>
  <c r="Z6381" i="1"/>
  <c r="Z6382" i="1"/>
  <c r="Z6383" i="1"/>
  <c r="Z6384" i="1"/>
  <c r="Z6385" i="1"/>
  <c r="Z6386" i="1"/>
  <c r="Z6387" i="1"/>
  <c r="Z6388" i="1"/>
  <c r="Z6389" i="1"/>
  <c r="Z6390" i="1"/>
  <c r="Z6391" i="1"/>
  <c r="Z6392" i="1"/>
  <c r="Z6393" i="1"/>
  <c r="Z6394" i="1"/>
  <c r="Z6395" i="1"/>
  <c r="Z6396" i="1"/>
  <c r="Z6397" i="1"/>
  <c r="Z6398" i="1"/>
  <c r="Z6399" i="1"/>
  <c r="Z6400" i="1"/>
  <c r="Z6401" i="1"/>
  <c r="Z6402" i="1"/>
  <c r="Z6403" i="1"/>
  <c r="Z6404" i="1"/>
  <c r="Z6405" i="1"/>
  <c r="Z6406" i="1"/>
  <c r="Z6407" i="1"/>
  <c r="Z6408" i="1"/>
  <c r="Z6409" i="1"/>
  <c r="Z6410" i="1"/>
  <c r="Z6411" i="1"/>
  <c r="Z6412" i="1"/>
  <c r="Z6413" i="1"/>
  <c r="Z6414" i="1"/>
  <c r="Z6415" i="1"/>
  <c r="Z6416" i="1"/>
  <c r="Z6417" i="1"/>
  <c r="Z6418" i="1"/>
  <c r="Z6419" i="1"/>
  <c r="Z6420" i="1"/>
  <c r="Z6421" i="1"/>
  <c r="Z6422" i="1"/>
  <c r="Z6423" i="1"/>
  <c r="Z6424" i="1"/>
  <c r="Z6425" i="1"/>
  <c r="Z6426" i="1"/>
  <c r="Z6427" i="1"/>
  <c r="Z6428" i="1"/>
  <c r="Z6429" i="1"/>
  <c r="Z6430" i="1"/>
  <c r="Z6431" i="1"/>
  <c r="Z6432" i="1"/>
  <c r="Z6433" i="1"/>
  <c r="Z6434" i="1"/>
  <c r="Z6435" i="1"/>
  <c r="Z6436" i="1"/>
  <c r="Z6437" i="1"/>
  <c r="Z6438" i="1"/>
  <c r="Z6439" i="1"/>
  <c r="Z6440" i="1"/>
  <c r="Z6441" i="1"/>
  <c r="Z6442" i="1"/>
  <c r="Z6443" i="1"/>
  <c r="Z6444" i="1"/>
  <c r="Z6445" i="1"/>
  <c r="Z6446" i="1"/>
  <c r="Z6447" i="1"/>
  <c r="Z6448" i="1"/>
  <c r="Z6449" i="1"/>
  <c r="Z6450" i="1"/>
  <c r="Z6451" i="1"/>
  <c r="Z6452" i="1"/>
  <c r="Z6453" i="1"/>
  <c r="Z6454" i="1"/>
  <c r="Z6455" i="1"/>
  <c r="Z6456" i="1"/>
  <c r="Z6457" i="1"/>
  <c r="Z6458" i="1"/>
  <c r="Z6459" i="1"/>
  <c r="Z6460" i="1"/>
  <c r="Z6461" i="1"/>
  <c r="Z6462" i="1"/>
  <c r="Z6463" i="1"/>
  <c r="Z6464" i="1"/>
  <c r="Z6465" i="1"/>
  <c r="Z6466" i="1"/>
  <c r="Z6467" i="1"/>
  <c r="Z6468" i="1"/>
  <c r="Z6469" i="1"/>
  <c r="Z6470" i="1"/>
  <c r="Z6471" i="1"/>
  <c r="Z6472" i="1"/>
  <c r="Z6473" i="1"/>
  <c r="Z6474" i="1"/>
  <c r="Z6475" i="1"/>
  <c r="Z6476" i="1"/>
  <c r="Z6477" i="1"/>
  <c r="Z6478" i="1"/>
  <c r="Z6479" i="1"/>
  <c r="Z6480" i="1"/>
  <c r="Z6481" i="1"/>
  <c r="Z6482" i="1"/>
  <c r="Z6483" i="1"/>
  <c r="Z6484" i="1"/>
  <c r="Z6485" i="1"/>
  <c r="Z6486" i="1"/>
  <c r="Z6487" i="1"/>
  <c r="Z6488" i="1"/>
  <c r="Z6489" i="1"/>
  <c r="Z6490" i="1"/>
  <c r="Z6491" i="1"/>
  <c r="Z6492" i="1"/>
  <c r="Z6493" i="1"/>
  <c r="Z6494" i="1"/>
  <c r="Z6495" i="1"/>
  <c r="Z6496" i="1"/>
  <c r="Z6497" i="1"/>
  <c r="Z6498" i="1"/>
  <c r="Z6499" i="1"/>
  <c r="Z6500" i="1"/>
  <c r="Z6501" i="1"/>
  <c r="Z6502" i="1"/>
  <c r="Z6503" i="1"/>
  <c r="Z6504" i="1"/>
  <c r="Z6505" i="1"/>
  <c r="Z6506" i="1"/>
  <c r="Z6507" i="1"/>
  <c r="Z6508" i="1"/>
  <c r="Z6510" i="1"/>
  <c r="Z6511" i="1"/>
  <c r="Z6512" i="1"/>
  <c r="Z6513" i="1"/>
  <c r="Z6514" i="1"/>
  <c r="Z6515" i="1"/>
  <c r="Z6516" i="1"/>
  <c r="Z6517" i="1"/>
  <c r="Z6518" i="1"/>
  <c r="Z6519" i="1"/>
  <c r="Z6520" i="1"/>
  <c r="Z6521" i="1"/>
  <c r="Z6522" i="1"/>
  <c r="Z6523" i="1"/>
  <c r="Z6524" i="1"/>
  <c r="Z6525" i="1"/>
  <c r="Z6526" i="1"/>
  <c r="Z6527" i="1"/>
  <c r="Z6528" i="1"/>
  <c r="Z6529" i="1"/>
  <c r="Z6530" i="1"/>
  <c r="Z6531" i="1"/>
  <c r="Z6532" i="1"/>
  <c r="Z6533" i="1"/>
  <c r="Z6534" i="1"/>
  <c r="Z6535" i="1"/>
  <c r="Z6536" i="1"/>
  <c r="Z6537" i="1"/>
  <c r="Z6538" i="1"/>
  <c r="Z6539" i="1"/>
  <c r="Z6540" i="1"/>
  <c r="Z6541" i="1"/>
  <c r="Z6542" i="1"/>
  <c r="Z6543" i="1"/>
  <c r="Z6544" i="1"/>
  <c r="Z6545" i="1"/>
  <c r="Z6546" i="1"/>
  <c r="Z6547" i="1"/>
  <c r="Z6548" i="1"/>
  <c r="Z6549" i="1"/>
  <c r="Z6550" i="1"/>
  <c r="Z6551" i="1"/>
  <c r="Z6552" i="1"/>
  <c r="Z6553" i="1"/>
  <c r="Z6554" i="1"/>
  <c r="Z6555" i="1"/>
  <c r="Z6556" i="1"/>
  <c r="Z6557" i="1"/>
  <c r="Z6558" i="1"/>
  <c r="Z6559" i="1"/>
  <c r="Z6560" i="1"/>
  <c r="Z6561" i="1"/>
  <c r="Z6562" i="1"/>
  <c r="Z6563" i="1"/>
  <c r="Z6564" i="1"/>
  <c r="Z6565" i="1"/>
  <c r="Z6566" i="1"/>
  <c r="Z6567" i="1"/>
  <c r="Z6568" i="1"/>
  <c r="Z6569" i="1"/>
  <c r="Z6570" i="1"/>
  <c r="Z6571" i="1"/>
  <c r="Z6572" i="1"/>
  <c r="Z6573" i="1"/>
  <c r="Z6574" i="1"/>
  <c r="Z6575" i="1"/>
  <c r="Z6576" i="1"/>
  <c r="Z6577" i="1"/>
  <c r="Z6578" i="1"/>
  <c r="Z6579" i="1"/>
  <c r="Z6580" i="1"/>
  <c r="Z6581" i="1"/>
  <c r="Z6582" i="1"/>
  <c r="Z6583" i="1"/>
  <c r="Z6584" i="1"/>
  <c r="Z6585" i="1"/>
  <c r="Z6586" i="1"/>
  <c r="Z6587" i="1"/>
  <c r="Z6588" i="1"/>
  <c r="Z6589" i="1"/>
  <c r="Z6590" i="1"/>
  <c r="Z6591" i="1"/>
  <c r="Z6592" i="1"/>
  <c r="Z6593" i="1"/>
  <c r="Z6594" i="1"/>
  <c r="Z6595" i="1"/>
  <c r="Z6596" i="1"/>
  <c r="Z6597" i="1"/>
  <c r="Z6598" i="1"/>
  <c r="Z6599" i="1"/>
  <c r="Z6600" i="1"/>
  <c r="Z6601" i="1"/>
  <c r="Z6602" i="1"/>
  <c r="Z6603" i="1"/>
  <c r="Z6604" i="1"/>
  <c r="Z6605" i="1"/>
  <c r="Z6606" i="1"/>
  <c r="Z6607" i="1"/>
  <c r="Z6608" i="1"/>
  <c r="Z6609" i="1"/>
  <c r="Z6610" i="1"/>
  <c r="Z6611" i="1"/>
  <c r="Z6612" i="1"/>
  <c r="Z6613" i="1"/>
  <c r="Z6614" i="1"/>
  <c r="Z6615" i="1"/>
  <c r="Z6616" i="1"/>
  <c r="Z6617" i="1"/>
  <c r="Z6618" i="1"/>
  <c r="Z6619" i="1"/>
  <c r="Z6620" i="1"/>
  <c r="Z6621" i="1"/>
  <c r="Z6622" i="1"/>
  <c r="Z6623" i="1"/>
  <c r="Z6624" i="1"/>
  <c r="Z6625" i="1"/>
  <c r="Z6626" i="1"/>
  <c r="Z6627" i="1"/>
  <c r="Z6628" i="1"/>
  <c r="Z6629" i="1"/>
  <c r="Z6630" i="1"/>
  <c r="Z6631" i="1"/>
  <c r="Z6632" i="1"/>
  <c r="Z6633" i="1"/>
  <c r="Z6634" i="1"/>
  <c r="Z6635" i="1"/>
  <c r="Z6636" i="1"/>
  <c r="Z6637" i="1"/>
  <c r="Z6638" i="1"/>
  <c r="Z6639" i="1"/>
  <c r="Z6640" i="1"/>
  <c r="Z6641" i="1"/>
  <c r="Z6642" i="1"/>
  <c r="Z6643" i="1"/>
  <c r="Z6644" i="1"/>
  <c r="Z6645" i="1"/>
  <c r="Z6646" i="1"/>
  <c r="Z6647" i="1"/>
  <c r="Z6648" i="1"/>
  <c r="Z6649" i="1"/>
  <c r="Z6650" i="1"/>
  <c r="Z6651" i="1"/>
  <c r="Z6652" i="1"/>
  <c r="Z6653" i="1"/>
  <c r="Z6654" i="1"/>
  <c r="Z6655" i="1"/>
  <c r="Z6656" i="1"/>
  <c r="Z6657" i="1"/>
  <c r="Z6658" i="1"/>
  <c r="Z6659" i="1"/>
  <c r="Z6660" i="1"/>
  <c r="Z6661" i="1"/>
  <c r="Z6662" i="1"/>
  <c r="Z6663" i="1"/>
  <c r="Z6664" i="1"/>
  <c r="Z6665" i="1"/>
  <c r="Z6666" i="1"/>
  <c r="Z6667" i="1"/>
  <c r="Z6668" i="1"/>
  <c r="Z6669" i="1"/>
  <c r="Z6670" i="1"/>
  <c r="Z6671" i="1"/>
  <c r="Z6672" i="1"/>
  <c r="Z6673" i="1"/>
  <c r="Z6674" i="1"/>
  <c r="Z6675" i="1"/>
  <c r="Z6676" i="1"/>
  <c r="Z6677" i="1"/>
  <c r="Z6678" i="1"/>
  <c r="Z6679" i="1"/>
  <c r="Z6680" i="1"/>
  <c r="Z6681" i="1"/>
  <c r="Z6682" i="1"/>
  <c r="Z6683" i="1"/>
  <c r="Z6684" i="1"/>
  <c r="Z6685" i="1"/>
  <c r="Z6686" i="1"/>
  <c r="Z6687" i="1"/>
  <c r="Z6688" i="1"/>
  <c r="Z6689" i="1"/>
  <c r="Z6690" i="1"/>
  <c r="Z6691" i="1"/>
  <c r="Z6692" i="1"/>
  <c r="Z6693" i="1"/>
  <c r="Z6694" i="1"/>
  <c r="Z6695" i="1"/>
  <c r="Z6696" i="1"/>
  <c r="Z6697" i="1"/>
  <c r="Z6698" i="1"/>
  <c r="Z6699" i="1"/>
  <c r="Z6700" i="1"/>
  <c r="Z6701" i="1"/>
  <c r="Z6703" i="1"/>
  <c r="Z6704" i="1"/>
  <c r="Z6705" i="1"/>
  <c r="Z6706" i="1"/>
  <c r="Z6707" i="1"/>
  <c r="Z6708" i="1"/>
  <c r="Z6709" i="1"/>
  <c r="Z6710" i="1"/>
  <c r="Z6711" i="1"/>
  <c r="Z6712" i="1"/>
  <c r="Z6713" i="1"/>
  <c r="Z6714" i="1"/>
  <c r="Z6715" i="1"/>
  <c r="Z6716" i="1"/>
  <c r="Z6717" i="1"/>
  <c r="Z6718" i="1"/>
  <c r="Z6719" i="1"/>
  <c r="Z6720" i="1"/>
  <c r="Z6721" i="1"/>
  <c r="Z6722" i="1"/>
  <c r="Z6723" i="1"/>
  <c r="Z6724" i="1"/>
  <c r="Z6725" i="1"/>
  <c r="Z6726" i="1"/>
  <c r="Z6727" i="1"/>
  <c r="Z6728" i="1"/>
  <c r="Z6729" i="1"/>
  <c r="Z6730" i="1"/>
  <c r="Z6731" i="1"/>
  <c r="Z6732" i="1"/>
  <c r="Z6733" i="1"/>
  <c r="Z6735" i="1"/>
  <c r="Z6736" i="1"/>
  <c r="Z6737" i="1"/>
  <c r="Z6738" i="1"/>
  <c r="Z6739" i="1"/>
  <c r="Z6740" i="1"/>
  <c r="Z6741" i="1"/>
  <c r="Z6742" i="1"/>
  <c r="Z6743" i="1"/>
  <c r="Z6744" i="1"/>
  <c r="Z6745" i="1"/>
  <c r="Z6746" i="1"/>
  <c r="Z6747" i="1"/>
  <c r="Z6748" i="1"/>
  <c r="Z6750" i="1"/>
  <c r="Z6751" i="1"/>
  <c r="Z6752" i="1"/>
  <c r="Z6753" i="1"/>
  <c r="Z6754" i="1"/>
  <c r="Z6755" i="1"/>
  <c r="Z6756" i="1"/>
  <c r="Z6757" i="1"/>
  <c r="Z6758" i="1"/>
  <c r="Z6759" i="1"/>
  <c r="Z6760" i="1"/>
  <c r="Z6761" i="1"/>
  <c r="Z6762" i="1"/>
  <c r="Z6763" i="1"/>
  <c r="Z6764" i="1"/>
  <c r="Z6765" i="1"/>
  <c r="Z6766" i="1"/>
  <c r="Z6767" i="1"/>
  <c r="Z6768" i="1"/>
  <c r="Z6769" i="1"/>
  <c r="Z6770" i="1"/>
  <c r="Z6771" i="1"/>
  <c r="Z6772" i="1"/>
  <c r="Z6773" i="1"/>
  <c r="Z6774" i="1"/>
  <c r="Z6775" i="1"/>
  <c r="Z6776" i="1"/>
  <c r="Z6777" i="1"/>
  <c r="Z6778" i="1"/>
  <c r="Z6779" i="1"/>
  <c r="Z6780" i="1"/>
  <c r="Z6781" i="1"/>
  <c r="Z6782" i="1"/>
  <c r="Z6783" i="1"/>
  <c r="Z6784" i="1"/>
  <c r="Z6785" i="1"/>
  <c r="Z6786" i="1"/>
  <c r="Z6787" i="1"/>
  <c r="Z6789" i="1"/>
  <c r="Z6790" i="1"/>
  <c r="Z6791" i="1"/>
  <c r="Z6792" i="1"/>
  <c r="Z6793" i="1"/>
  <c r="Z6794" i="1"/>
  <c r="Z6795" i="1"/>
  <c r="Z6796" i="1"/>
  <c r="Z6797" i="1"/>
  <c r="Z6798" i="1"/>
  <c r="Z6799" i="1"/>
  <c r="Z6800" i="1"/>
  <c r="Z6801" i="1"/>
  <c r="Z6802" i="1"/>
  <c r="Z6803" i="1"/>
  <c r="Z6804" i="1"/>
  <c r="Z6805" i="1"/>
  <c r="Z6806" i="1"/>
  <c r="Z6807" i="1"/>
  <c r="Z6808" i="1"/>
  <c r="Z6809" i="1"/>
  <c r="Z6810" i="1"/>
  <c r="Z6811" i="1"/>
  <c r="Z6812" i="1"/>
  <c r="Z6813" i="1"/>
  <c r="Z6814" i="1"/>
  <c r="Z6815" i="1"/>
  <c r="Z6816" i="1"/>
  <c r="Z6817" i="1"/>
  <c r="Z6818" i="1"/>
  <c r="Z6819" i="1"/>
  <c r="Z6820" i="1"/>
  <c r="Z6821" i="1"/>
  <c r="Z6822" i="1"/>
  <c r="Z6823" i="1"/>
  <c r="Z6824" i="1"/>
  <c r="Z6825" i="1"/>
  <c r="Z6826" i="1"/>
  <c r="Z6827" i="1"/>
  <c r="Z6828" i="1"/>
  <c r="Z6829" i="1"/>
  <c r="Z6830" i="1"/>
  <c r="Z6831" i="1"/>
  <c r="Z6832" i="1"/>
  <c r="Z6833" i="1"/>
  <c r="Z6834" i="1"/>
  <c r="Z6835" i="1"/>
  <c r="Z6836" i="1"/>
  <c r="Z6838" i="1"/>
  <c r="Z6839" i="1"/>
  <c r="Z6840" i="1"/>
  <c r="Z6841" i="1"/>
  <c r="Z6842" i="1"/>
  <c r="Z6843" i="1"/>
  <c r="Z6844" i="1"/>
  <c r="Z6845" i="1"/>
  <c r="Z6846" i="1"/>
  <c r="Z6847" i="1"/>
  <c r="Z6848" i="1"/>
  <c r="Z6849" i="1"/>
  <c r="Z6850" i="1"/>
  <c r="Z6851" i="1"/>
  <c r="Z6852" i="1"/>
  <c r="Z6853" i="1"/>
  <c r="Z6854" i="1"/>
  <c r="Z6855" i="1"/>
  <c r="Z6856" i="1"/>
  <c r="Z6857" i="1"/>
  <c r="Z6858" i="1"/>
  <c r="Z6859" i="1"/>
  <c r="Z6860" i="1"/>
  <c r="Z6861" i="1"/>
  <c r="Z6862" i="1"/>
  <c r="Z6863" i="1"/>
  <c r="Z6864" i="1"/>
  <c r="Z6865" i="1"/>
  <c r="Z6866" i="1"/>
  <c r="Z6867" i="1"/>
  <c r="Z6868" i="1"/>
  <c r="Z6869" i="1"/>
  <c r="Z6870" i="1"/>
  <c r="Z6871" i="1"/>
  <c r="Z6872" i="1"/>
  <c r="Z6873" i="1"/>
  <c r="Z6874" i="1"/>
  <c r="Z6875" i="1"/>
  <c r="Z6876" i="1"/>
  <c r="Z6877" i="1"/>
  <c r="Z6878" i="1"/>
  <c r="Z6879" i="1"/>
  <c r="Z6880" i="1"/>
  <c r="Z6881" i="1"/>
  <c r="Z6882" i="1"/>
  <c r="Z6883" i="1"/>
  <c r="Z6884" i="1"/>
  <c r="Z6885" i="1"/>
  <c r="Z6886" i="1"/>
  <c r="Z6887" i="1"/>
  <c r="Z6888" i="1"/>
  <c r="Z6889" i="1"/>
  <c r="Z6890" i="1"/>
  <c r="Z6891" i="1"/>
  <c r="Z6892" i="1"/>
  <c r="Z6893" i="1"/>
  <c r="Z6894" i="1"/>
  <c r="Z6895" i="1"/>
  <c r="Z6896" i="1"/>
  <c r="Z6897" i="1"/>
  <c r="Z6898" i="1"/>
  <c r="Z6899" i="1"/>
  <c r="Z6900" i="1"/>
  <c r="Z6901" i="1"/>
  <c r="Z6902" i="1"/>
  <c r="Z6903" i="1"/>
  <c r="Z6904" i="1"/>
  <c r="Z6905" i="1"/>
  <c r="Z6906" i="1"/>
  <c r="Z6907" i="1"/>
  <c r="Z6908" i="1"/>
  <c r="Z6909" i="1"/>
  <c r="Z6910" i="1"/>
  <c r="Z6911" i="1"/>
  <c r="Z6912" i="1"/>
  <c r="Z6913" i="1"/>
  <c r="Z6914" i="1"/>
  <c r="Z6915" i="1"/>
  <c r="Z6916" i="1"/>
  <c r="Z6917" i="1"/>
  <c r="Z6918" i="1"/>
  <c r="Z6919" i="1"/>
  <c r="Z6920" i="1"/>
  <c r="Z6922" i="1"/>
  <c r="Z6923" i="1"/>
  <c r="Z6924" i="1"/>
  <c r="Z6925" i="1"/>
  <c r="Z6926" i="1"/>
  <c r="Z6927" i="1"/>
  <c r="Z6928" i="1"/>
  <c r="Z6929" i="1"/>
  <c r="Z6930" i="1"/>
  <c r="Z6931" i="1"/>
  <c r="Z6932" i="1"/>
  <c r="Z6933" i="1"/>
  <c r="Z6934" i="1"/>
  <c r="Z6935" i="1"/>
  <c r="Z6936" i="1"/>
  <c r="Z6937" i="1"/>
  <c r="Z6938" i="1"/>
  <c r="Z6939" i="1"/>
  <c r="Z6940" i="1"/>
  <c r="Z6941" i="1"/>
  <c r="Z6942" i="1"/>
  <c r="Z6943" i="1"/>
  <c r="Z6944" i="1"/>
  <c r="Z6945" i="1"/>
  <c r="Z6946" i="1"/>
  <c r="Z6947" i="1"/>
  <c r="Z6948" i="1"/>
  <c r="Z6949" i="1"/>
  <c r="Z6950" i="1"/>
  <c r="Z6951" i="1"/>
  <c r="Z6952" i="1"/>
  <c r="Z6953" i="1"/>
  <c r="Z6954" i="1"/>
  <c r="Z6955" i="1"/>
  <c r="Z6956" i="1"/>
  <c r="Z6957" i="1"/>
  <c r="Z6958" i="1"/>
  <c r="Z6959" i="1"/>
  <c r="Z6960" i="1"/>
  <c r="Z6961" i="1"/>
  <c r="Z6962" i="1"/>
  <c r="Z6963" i="1"/>
  <c r="Z6964" i="1"/>
  <c r="Z6965" i="1"/>
  <c r="Z6966" i="1"/>
  <c r="Z6967" i="1"/>
  <c r="Z6968" i="1"/>
  <c r="Z6969" i="1"/>
  <c r="Z6970" i="1"/>
  <c r="Z6971" i="1"/>
  <c r="Z6972" i="1"/>
  <c r="Z6973" i="1"/>
  <c r="Z6974" i="1"/>
  <c r="Z6975" i="1"/>
  <c r="Z6977" i="1"/>
  <c r="Z6978" i="1"/>
  <c r="Z6979" i="1"/>
  <c r="Z6980" i="1"/>
  <c r="Z6981" i="1"/>
  <c r="Z6982" i="1"/>
  <c r="Z6983" i="1"/>
  <c r="Z6984" i="1"/>
  <c r="Z6985" i="1"/>
  <c r="Z6986" i="1"/>
  <c r="Z6987" i="1"/>
  <c r="Z6988" i="1"/>
  <c r="Z6989" i="1"/>
  <c r="Z6990" i="1"/>
  <c r="Z6991" i="1"/>
  <c r="Z6992" i="1"/>
  <c r="Z6993" i="1"/>
  <c r="Z6994" i="1"/>
  <c r="Z6995" i="1"/>
  <c r="Z6996" i="1"/>
  <c r="Z6997" i="1"/>
  <c r="Z6998" i="1"/>
  <c r="Z6999" i="1"/>
  <c r="Z7000" i="1"/>
  <c r="Z7001" i="1"/>
  <c r="Z7002" i="1"/>
  <c r="Z7003" i="1"/>
  <c r="Z7004" i="1"/>
  <c r="Z7005" i="1"/>
  <c r="Z7006" i="1"/>
  <c r="Z7007" i="1"/>
  <c r="Z7008" i="1"/>
  <c r="Z7009" i="1"/>
  <c r="Z7010" i="1"/>
  <c r="Z7011" i="1"/>
  <c r="Z7012" i="1"/>
  <c r="Z7013" i="1"/>
  <c r="Z7014" i="1"/>
  <c r="Z7015" i="1"/>
  <c r="Z7017" i="1"/>
  <c r="Z7018" i="1"/>
  <c r="Z7019" i="1"/>
  <c r="Z7020" i="1"/>
  <c r="Z7021" i="1"/>
  <c r="Z7022" i="1"/>
  <c r="Z7023" i="1"/>
  <c r="Z7024" i="1"/>
  <c r="Z7025" i="1"/>
  <c r="Z7026" i="1"/>
  <c r="Z7027" i="1"/>
  <c r="Z7028" i="1"/>
  <c r="Z7029" i="1"/>
  <c r="Z7030" i="1"/>
  <c r="Z7031" i="1"/>
  <c r="Z7032" i="1"/>
  <c r="Z7033" i="1"/>
  <c r="Z7034" i="1"/>
  <c r="Z7035" i="1"/>
  <c r="Z7036" i="1"/>
  <c r="Z7037" i="1"/>
  <c r="Z7038" i="1"/>
  <c r="Z7039" i="1"/>
  <c r="Z7040" i="1"/>
  <c r="Z7041" i="1"/>
  <c r="Z7042" i="1"/>
  <c r="Z7043" i="1"/>
  <c r="Z7044" i="1"/>
  <c r="Z7045" i="1"/>
  <c r="Z7046" i="1"/>
  <c r="Z7047" i="1"/>
  <c r="Z7048" i="1"/>
  <c r="Z7049" i="1"/>
  <c r="Z7050" i="1"/>
  <c r="Z7051" i="1"/>
  <c r="Z7052" i="1"/>
  <c r="Z7053" i="1"/>
  <c r="Z7054" i="1"/>
  <c r="Z7055" i="1"/>
  <c r="Z7056" i="1"/>
  <c r="Z7057" i="1"/>
  <c r="Z7058" i="1"/>
  <c r="Z7059" i="1"/>
  <c r="Z7060" i="1"/>
  <c r="Z7061" i="1"/>
  <c r="Z7062" i="1"/>
  <c r="Z7063" i="1"/>
  <c r="Z7064" i="1"/>
  <c r="Z7065" i="1"/>
  <c r="Z7066" i="1"/>
  <c r="Z7067" i="1"/>
  <c r="Z7068" i="1"/>
  <c r="Z7069" i="1"/>
  <c r="Z7070" i="1"/>
  <c r="Z7071" i="1"/>
  <c r="Z7072" i="1"/>
  <c r="Z7073" i="1"/>
  <c r="Z7074" i="1"/>
  <c r="Z7075" i="1"/>
  <c r="Z7076" i="1"/>
  <c r="Z7077" i="1"/>
  <c r="Z7078" i="1"/>
  <c r="Z7079" i="1"/>
  <c r="Z7080" i="1"/>
  <c r="Z7081" i="1"/>
  <c r="Z7082" i="1"/>
  <c r="Z7083" i="1"/>
  <c r="Z7084" i="1"/>
  <c r="Z7085" i="1"/>
  <c r="Z7086" i="1"/>
  <c r="Z7087" i="1"/>
  <c r="Z7088" i="1"/>
  <c r="Z7089" i="1"/>
  <c r="Z7090" i="1"/>
  <c r="Z7091" i="1"/>
  <c r="Z7092" i="1"/>
  <c r="Z7093" i="1"/>
  <c r="Z7094" i="1"/>
  <c r="Z7095" i="1"/>
  <c r="Z7096" i="1"/>
  <c r="Z7097" i="1"/>
  <c r="Z7098" i="1"/>
  <c r="Z7099" i="1"/>
  <c r="Z7100" i="1"/>
  <c r="Z7101" i="1"/>
  <c r="Z7102" i="1"/>
  <c r="Z7103" i="1"/>
  <c r="Z7104" i="1"/>
  <c r="Z7105" i="1"/>
  <c r="Z7106" i="1"/>
  <c r="Z7107" i="1"/>
  <c r="Z7108" i="1"/>
  <c r="Z7109" i="1"/>
  <c r="Z7110" i="1"/>
  <c r="Z7111" i="1"/>
  <c r="Z7112" i="1"/>
  <c r="Z7113" i="1"/>
  <c r="Z7114" i="1"/>
  <c r="Z7115" i="1"/>
  <c r="Z7116" i="1"/>
  <c r="Z7117" i="1"/>
  <c r="Z7118" i="1"/>
  <c r="Z7119" i="1"/>
  <c r="Z7120" i="1"/>
  <c r="Z7121" i="1"/>
  <c r="Z7122" i="1"/>
  <c r="Z7123" i="1"/>
  <c r="Z7124" i="1"/>
  <c r="Z7125" i="1"/>
  <c r="Z7126" i="1"/>
  <c r="Z7127" i="1"/>
  <c r="Z7128" i="1"/>
  <c r="Z7129" i="1"/>
  <c r="Z7130" i="1"/>
  <c r="Z7131" i="1"/>
  <c r="Z7132" i="1"/>
  <c r="Z7133" i="1"/>
  <c r="Z7134" i="1"/>
  <c r="Z7135" i="1"/>
  <c r="Z7136" i="1"/>
  <c r="Z7137" i="1"/>
  <c r="Z7138" i="1"/>
  <c r="Z7139" i="1"/>
  <c r="Z7140" i="1"/>
  <c r="Z7141" i="1"/>
  <c r="Z7142" i="1"/>
  <c r="Z7143" i="1"/>
  <c r="Z7144" i="1"/>
  <c r="Z7145" i="1"/>
  <c r="Z7146" i="1"/>
  <c r="Z7147" i="1"/>
  <c r="Z7148" i="1"/>
  <c r="Z7149" i="1"/>
  <c r="Z7150" i="1"/>
  <c r="Z7151" i="1"/>
  <c r="Z7152" i="1"/>
  <c r="Z7153" i="1"/>
  <c r="Z7154" i="1"/>
  <c r="Z7155" i="1"/>
  <c r="Z7156" i="1"/>
  <c r="Z7157" i="1"/>
  <c r="Z7158" i="1"/>
  <c r="Z7160" i="1"/>
  <c r="Z7161" i="1"/>
  <c r="Z7162" i="1"/>
  <c r="Z7163" i="1"/>
  <c r="Z7164" i="1"/>
  <c r="Z7165" i="1"/>
  <c r="Z7166" i="1"/>
  <c r="Z7167" i="1"/>
  <c r="Z7168" i="1"/>
  <c r="Z7169" i="1"/>
  <c r="Z7170" i="1"/>
  <c r="Z7171" i="1"/>
  <c r="Z7172" i="1"/>
  <c r="Z7173" i="1"/>
  <c r="Z7174" i="1"/>
  <c r="Z7175" i="1"/>
  <c r="Z7176" i="1"/>
  <c r="Z7177" i="1"/>
  <c r="Z7178" i="1"/>
  <c r="Z7179" i="1"/>
  <c r="Z7180" i="1"/>
  <c r="Z7181" i="1"/>
  <c r="Z7182" i="1"/>
  <c r="Z7183" i="1"/>
  <c r="Z7184" i="1"/>
  <c r="Z7185" i="1"/>
  <c r="Z7186" i="1"/>
  <c r="Z7187" i="1"/>
  <c r="Z7188" i="1"/>
  <c r="Z7189" i="1"/>
  <c r="Z7190" i="1"/>
  <c r="Z7191" i="1"/>
  <c r="Z7192" i="1"/>
  <c r="Z7193" i="1"/>
  <c r="Z7194" i="1"/>
  <c r="Z7195" i="1"/>
  <c r="Z7196" i="1"/>
  <c r="Z7197" i="1"/>
  <c r="Z7198" i="1"/>
  <c r="Z7199" i="1"/>
  <c r="Z7200" i="1"/>
  <c r="Z7201" i="1"/>
  <c r="Z7202" i="1"/>
  <c r="Z7203" i="1"/>
  <c r="Z7204" i="1"/>
  <c r="Z7205" i="1"/>
  <c r="Z7206" i="1"/>
  <c r="Z7207" i="1"/>
  <c r="Z7208" i="1"/>
  <c r="Z7209" i="1"/>
  <c r="Z7210" i="1"/>
  <c r="Z7211" i="1"/>
  <c r="Z7212" i="1"/>
  <c r="Z7213" i="1"/>
  <c r="Z7214" i="1"/>
  <c r="Z7215" i="1"/>
  <c r="Z7216" i="1"/>
  <c r="Z7217" i="1"/>
  <c r="Z7218" i="1"/>
  <c r="Z7219" i="1"/>
  <c r="Z7220" i="1"/>
  <c r="Z7221" i="1"/>
  <c r="Z7222" i="1"/>
  <c r="Z7223" i="1"/>
  <c r="Z7224" i="1"/>
  <c r="Z7225" i="1"/>
  <c r="Z7226" i="1"/>
  <c r="Z7227" i="1"/>
  <c r="Z7228" i="1"/>
  <c r="Z7229" i="1"/>
  <c r="Z7230" i="1"/>
  <c r="Z7231" i="1"/>
  <c r="Z7232" i="1"/>
  <c r="Z7233" i="1"/>
  <c r="Z7234" i="1"/>
  <c r="Z7235" i="1"/>
  <c r="Z7236" i="1"/>
  <c r="Z7237" i="1"/>
  <c r="Z7238" i="1"/>
  <c r="Z7239" i="1"/>
  <c r="Z7240" i="1"/>
  <c r="Z7241" i="1"/>
  <c r="Z7242" i="1"/>
  <c r="Z7243" i="1"/>
  <c r="Z7244" i="1"/>
  <c r="Z7245" i="1"/>
  <c r="Z7246" i="1"/>
  <c r="Z7247" i="1"/>
  <c r="Z7248" i="1"/>
  <c r="Z7249" i="1"/>
  <c r="Z7250" i="1"/>
  <c r="Z7251" i="1"/>
  <c r="Z7252" i="1"/>
  <c r="Z7253" i="1"/>
  <c r="Z7254" i="1"/>
  <c r="Z7255" i="1"/>
  <c r="Z7256" i="1"/>
  <c r="Z7257" i="1"/>
  <c r="Z7258" i="1"/>
  <c r="Z7259" i="1"/>
  <c r="Z7260" i="1"/>
  <c r="Z7261" i="1"/>
  <c r="Z7262" i="1"/>
  <c r="Z7263" i="1"/>
  <c r="Z7264" i="1"/>
  <c r="Z7265" i="1"/>
  <c r="Z7266" i="1"/>
  <c r="Z7267" i="1"/>
  <c r="Z7268" i="1"/>
  <c r="Z7269" i="1"/>
  <c r="Z7270" i="1"/>
  <c r="Z7271" i="1"/>
  <c r="Z7272" i="1"/>
  <c r="Z7273" i="1"/>
  <c r="Z7274" i="1"/>
  <c r="Z7275" i="1"/>
  <c r="Z7276" i="1"/>
  <c r="Z7277" i="1"/>
  <c r="Z7279" i="1"/>
  <c r="Z7280" i="1"/>
  <c r="Z7281" i="1"/>
  <c r="Z7282" i="1"/>
  <c r="Z7283" i="1"/>
  <c r="Z7284" i="1"/>
  <c r="Z7285" i="1"/>
  <c r="Z7286" i="1"/>
  <c r="Z7287" i="1"/>
  <c r="Z7288" i="1"/>
  <c r="Z7289" i="1"/>
  <c r="Z7290" i="1"/>
  <c r="Z7291" i="1"/>
  <c r="Z7292" i="1"/>
  <c r="Z7293" i="1"/>
  <c r="Z7294" i="1"/>
  <c r="Z7295" i="1"/>
  <c r="Z7296" i="1"/>
  <c r="Z7297" i="1"/>
  <c r="Z7298" i="1"/>
  <c r="Z7299" i="1"/>
  <c r="Z7301" i="1"/>
  <c r="Z7302" i="1"/>
  <c r="Z7303" i="1"/>
  <c r="Z7304" i="1"/>
  <c r="Z7305" i="1"/>
  <c r="Z7306" i="1"/>
  <c r="Z7307" i="1"/>
  <c r="Z7308" i="1"/>
  <c r="Z7309" i="1"/>
  <c r="Z7310" i="1"/>
  <c r="Z7311" i="1"/>
  <c r="Z7312" i="1"/>
  <c r="Z7313" i="1"/>
  <c r="Z7314" i="1"/>
  <c r="Z7315" i="1"/>
  <c r="Z7316" i="1"/>
  <c r="Z7317" i="1"/>
  <c r="Z7318" i="1"/>
  <c r="Z7319" i="1"/>
  <c r="Z7320" i="1"/>
  <c r="Z7321" i="1"/>
  <c r="Z7322" i="1"/>
  <c r="Z7323" i="1"/>
  <c r="Z7324" i="1"/>
  <c r="Z7325" i="1"/>
  <c r="Z7326" i="1"/>
  <c r="Z7327" i="1"/>
  <c r="Z7328" i="1"/>
  <c r="Z7329" i="1"/>
  <c r="Z7330" i="1"/>
  <c r="Z7331" i="1"/>
  <c r="Z7332" i="1"/>
  <c r="Z7333" i="1"/>
  <c r="Z7334" i="1"/>
  <c r="Z7335" i="1"/>
  <c r="Z7336" i="1"/>
  <c r="Z7337" i="1"/>
  <c r="Z7338" i="1"/>
  <c r="Z7339" i="1"/>
  <c r="Z7340" i="1"/>
  <c r="Z7341" i="1"/>
  <c r="Z7342" i="1"/>
  <c r="Z7343" i="1"/>
  <c r="Z7344" i="1"/>
  <c r="Z7345" i="1"/>
  <c r="Z7346" i="1"/>
  <c r="Z7347" i="1"/>
  <c r="Z7349" i="1"/>
  <c r="Z7350" i="1"/>
  <c r="Z7351" i="1"/>
  <c r="Z7352" i="1"/>
  <c r="Z7353" i="1"/>
  <c r="Z7354" i="1"/>
  <c r="Z7355" i="1"/>
  <c r="Z7356" i="1"/>
  <c r="Z7357" i="1"/>
  <c r="Z7358" i="1"/>
  <c r="Z7359" i="1"/>
  <c r="Z7360" i="1"/>
  <c r="Z7361" i="1"/>
  <c r="Z7362" i="1"/>
  <c r="Z7363" i="1"/>
  <c r="Z7364" i="1"/>
  <c r="Z7365" i="1"/>
  <c r="Z7366" i="1"/>
  <c r="Z7367" i="1"/>
  <c r="Z7368" i="1"/>
  <c r="Z7369" i="1"/>
  <c r="Z7370" i="1"/>
  <c r="Z7371" i="1"/>
  <c r="Z7372" i="1"/>
  <c r="Z7373" i="1"/>
  <c r="Z7374" i="1"/>
  <c r="Z7375" i="1"/>
  <c r="Z7376" i="1"/>
  <c r="Z7377" i="1"/>
  <c r="Z7378" i="1"/>
  <c r="Z7379" i="1"/>
  <c r="Z7380" i="1"/>
  <c r="Z7381" i="1"/>
  <c r="Z7382" i="1"/>
  <c r="Z7383" i="1"/>
  <c r="Z7384" i="1"/>
  <c r="Z7385" i="1"/>
  <c r="Z7386" i="1"/>
  <c r="Z7387" i="1"/>
  <c r="Z7388" i="1"/>
  <c r="Z7389" i="1"/>
  <c r="Z7390" i="1"/>
  <c r="Z7391" i="1"/>
  <c r="Z7392" i="1"/>
  <c r="Z7393" i="1"/>
  <c r="Z7394" i="1"/>
  <c r="Z7395" i="1"/>
  <c r="Z7396" i="1"/>
  <c r="Z7397" i="1"/>
  <c r="Z7398" i="1"/>
  <c r="Z7399" i="1"/>
  <c r="Z7400" i="1"/>
  <c r="Z7401" i="1"/>
  <c r="Z7402" i="1"/>
  <c r="Z7403" i="1"/>
  <c r="Z7404" i="1"/>
  <c r="Z7405" i="1"/>
  <c r="Z7406" i="1"/>
  <c r="Z7407" i="1"/>
  <c r="Z7408" i="1"/>
  <c r="Z7409" i="1"/>
  <c r="Z7410" i="1"/>
  <c r="Z7411" i="1"/>
  <c r="Z7412" i="1"/>
  <c r="Z7413" i="1"/>
  <c r="Z7414" i="1"/>
  <c r="Z7415" i="1"/>
  <c r="Z7416" i="1"/>
  <c r="Z7417" i="1"/>
  <c r="Z7418" i="1"/>
  <c r="Z7419" i="1"/>
  <c r="Z7420" i="1"/>
  <c r="Z7421" i="1"/>
  <c r="Z7422" i="1"/>
  <c r="Z7423" i="1"/>
  <c r="Z7424" i="1"/>
  <c r="Z7425" i="1"/>
  <c r="Z7426" i="1"/>
  <c r="Z7427" i="1"/>
  <c r="Z7428" i="1"/>
  <c r="Z7429" i="1"/>
  <c r="Z7430" i="1"/>
  <c r="Z7431" i="1"/>
  <c r="Z7432" i="1"/>
  <c r="Z7433" i="1"/>
  <c r="Z7434" i="1"/>
  <c r="Z7435" i="1"/>
  <c r="Z7436" i="1"/>
  <c r="Z7437" i="1"/>
  <c r="Z7438" i="1"/>
  <c r="Z7439" i="1"/>
  <c r="Z7440" i="1"/>
  <c r="Z7441" i="1"/>
  <c r="Z7442" i="1"/>
  <c r="Z7443" i="1"/>
  <c r="Z7444" i="1"/>
  <c r="Z7445" i="1"/>
  <c r="Z7446" i="1"/>
  <c r="Z7447" i="1"/>
  <c r="Z7448" i="1"/>
  <c r="Z7449" i="1"/>
  <c r="Z7450" i="1"/>
  <c r="Z7451" i="1"/>
  <c r="Z7452" i="1"/>
  <c r="Z7453" i="1"/>
  <c r="Z7454" i="1"/>
  <c r="Z7455" i="1"/>
  <c r="Z7456" i="1"/>
  <c r="Z7457" i="1"/>
  <c r="Z7458" i="1"/>
  <c r="Z7459" i="1"/>
  <c r="Z7460" i="1"/>
  <c r="Z7461" i="1"/>
  <c r="Z7462" i="1"/>
  <c r="Z7463" i="1"/>
  <c r="Z7464" i="1"/>
  <c r="Z7465" i="1"/>
  <c r="Z7466" i="1"/>
  <c r="Z7467" i="1"/>
  <c r="Z7468" i="1"/>
  <c r="Z7469" i="1"/>
  <c r="Z7471" i="1"/>
  <c r="Z7472" i="1"/>
  <c r="Z7473" i="1"/>
  <c r="Z7474" i="1"/>
  <c r="Z7475" i="1"/>
  <c r="Z7476" i="1"/>
  <c r="Z7477" i="1"/>
  <c r="Z7478" i="1"/>
  <c r="Z7479" i="1"/>
  <c r="Z7480" i="1"/>
  <c r="Z7481" i="1"/>
  <c r="Z7482" i="1"/>
  <c r="Z7483" i="1"/>
  <c r="Z7484" i="1"/>
  <c r="Z7485" i="1"/>
  <c r="Z7486" i="1"/>
  <c r="Z7487" i="1"/>
  <c r="Z7488" i="1"/>
  <c r="Z7489" i="1"/>
  <c r="Z7490" i="1"/>
  <c r="Z7491" i="1"/>
  <c r="Z7492" i="1"/>
  <c r="Z7493" i="1"/>
  <c r="Z7494" i="1"/>
  <c r="Z7495" i="1"/>
  <c r="Z7496" i="1"/>
  <c r="Z7497" i="1"/>
  <c r="Z7498" i="1"/>
  <c r="Z7499" i="1"/>
  <c r="Z7500" i="1"/>
  <c r="Z7501" i="1"/>
  <c r="Z7502" i="1"/>
  <c r="Z7503" i="1"/>
  <c r="Z7506" i="1"/>
  <c r="Z7507" i="1"/>
  <c r="Z7508" i="1"/>
  <c r="Z7509" i="1"/>
  <c r="Z7512" i="1"/>
  <c r="Z7513" i="1"/>
  <c r="Z7514" i="1"/>
  <c r="Z7515" i="1"/>
  <c r="Z7516" i="1"/>
  <c r="Z7517" i="1"/>
  <c r="Z7518" i="1"/>
  <c r="Z7519" i="1"/>
  <c r="Z7520" i="1"/>
  <c r="Z7521" i="1"/>
  <c r="Z7522" i="1"/>
  <c r="Z7523" i="1"/>
  <c r="Z7524" i="1"/>
  <c r="Z7525" i="1"/>
  <c r="Z7526" i="1"/>
  <c r="Z7527" i="1"/>
  <c r="Z7528" i="1"/>
  <c r="Z7529" i="1"/>
  <c r="Z7530" i="1"/>
  <c r="Z7531" i="1"/>
  <c r="Z7532" i="1"/>
  <c r="Z7533" i="1"/>
  <c r="Z7534" i="1"/>
  <c r="Z7535" i="1"/>
  <c r="Z7536" i="1"/>
  <c r="Z7537" i="1"/>
  <c r="Z7538" i="1"/>
  <c r="Z7539" i="1"/>
  <c r="Z7540" i="1"/>
  <c r="Z7541" i="1"/>
  <c r="Z7542" i="1"/>
  <c r="Z7543" i="1"/>
  <c r="Z7544" i="1"/>
  <c r="Z7545" i="1"/>
  <c r="Z7546" i="1"/>
  <c r="Z7547" i="1"/>
  <c r="Z7548" i="1"/>
  <c r="Z7549" i="1"/>
  <c r="Z7550" i="1"/>
  <c r="Z7551" i="1"/>
  <c r="Z7552" i="1"/>
  <c r="Z7553" i="1"/>
  <c r="Z7554" i="1"/>
  <c r="Z7555" i="1"/>
  <c r="Z7556" i="1"/>
  <c r="Z7557" i="1"/>
  <c r="Z7558" i="1"/>
  <c r="Z7559" i="1"/>
  <c r="Z7560" i="1"/>
  <c r="Z7561" i="1"/>
  <c r="Z7562" i="1"/>
  <c r="Z7563" i="1"/>
  <c r="Z7564" i="1"/>
  <c r="Z7565" i="1"/>
  <c r="Z7566" i="1"/>
  <c r="Z7567" i="1"/>
  <c r="Z7568" i="1"/>
  <c r="Z7569" i="1"/>
  <c r="Z7570" i="1"/>
  <c r="Z7571" i="1"/>
  <c r="Z7572" i="1"/>
  <c r="Z7573" i="1"/>
  <c r="Z7574" i="1"/>
  <c r="Z7575" i="1"/>
  <c r="Z7577" i="1"/>
  <c r="Z7578" i="1"/>
  <c r="Z7579" i="1"/>
  <c r="Z7581" i="1"/>
  <c r="Z7582" i="1"/>
  <c r="Z7583" i="1"/>
  <c r="Z7584" i="1"/>
  <c r="Z7585" i="1"/>
  <c r="Z7586" i="1"/>
  <c r="Z7587" i="1"/>
  <c r="Z7588" i="1"/>
  <c r="Z7589" i="1"/>
  <c r="Z7590" i="1"/>
  <c r="Z7591" i="1"/>
  <c r="Z7592" i="1"/>
  <c r="Z7593" i="1"/>
  <c r="Z7594" i="1"/>
  <c r="Z7595" i="1"/>
  <c r="Z7596" i="1"/>
  <c r="Z7597" i="1"/>
  <c r="Z7598" i="1"/>
  <c r="Z7599" i="1"/>
  <c r="Z7600" i="1"/>
  <c r="Z7601" i="1"/>
  <c r="Z7602" i="1"/>
  <c r="Z7603" i="1"/>
  <c r="Z7604" i="1"/>
  <c r="Z7605" i="1"/>
  <c r="Z7606" i="1"/>
  <c r="Z7607" i="1"/>
  <c r="Z7608" i="1"/>
  <c r="Z7609" i="1"/>
  <c r="Z7610" i="1"/>
  <c r="Z7611" i="1"/>
  <c r="Z7612" i="1"/>
  <c r="Z7613" i="1"/>
  <c r="Z7614" i="1"/>
  <c r="Z7615" i="1"/>
  <c r="Z7616" i="1"/>
  <c r="Z7617" i="1"/>
  <c r="Z7618" i="1"/>
  <c r="Z7619" i="1"/>
  <c r="Z7620" i="1"/>
  <c r="Z7621" i="1"/>
  <c r="Z7622" i="1"/>
  <c r="Z7623" i="1"/>
  <c r="Z7624" i="1"/>
  <c r="Z7625" i="1"/>
  <c r="Z7626" i="1"/>
  <c r="Z7627" i="1"/>
  <c r="Z7628" i="1"/>
  <c r="Z7629" i="1"/>
  <c r="Z7630" i="1"/>
  <c r="Z7631" i="1"/>
  <c r="Z7632" i="1"/>
  <c r="Z7633" i="1"/>
  <c r="Z7634" i="1"/>
  <c r="Z7635" i="1"/>
  <c r="Z7636" i="1"/>
  <c r="Z7637" i="1"/>
  <c r="Z7638" i="1"/>
  <c r="Z7639" i="1"/>
  <c r="Z7640" i="1"/>
  <c r="Z7641" i="1"/>
  <c r="Z7642" i="1"/>
  <c r="Z7643" i="1"/>
  <c r="Z7644" i="1"/>
  <c r="Z7646" i="1"/>
  <c r="Z7647" i="1"/>
  <c r="Z7648" i="1"/>
  <c r="Z7649" i="1"/>
  <c r="Z7650" i="1"/>
  <c r="Z7651" i="1"/>
  <c r="Z7652" i="1"/>
  <c r="Z7653" i="1"/>
  <c r="Z7654" i="1"/>
  <c r="Z7655" i="1"/>
  <c r="Z7656" i="1"/>
  <c r="Z7657" i="1"/>
  <c r="Z7658" i="1"/>
  <c r="Z7659" i="1"/>
  <c r="Z7660" i="1"/>
  <c r="Z7661" i="1"/>
  <c r="Z7662" i="1"/>
  <c r="Z7663" i="1"/>
  <c r="Z7664" i="1"/>
  <c r="Z7665" i="1"/>
  <c r="Z7666" i="1"/>
  <c r="Z7667" i="1"/>
  <c r="Z7668" i="1"/>
  <c r="Z7669" i="1"/>
  <c r="Z7670" i="1"/>
  <c r="Z7671" i="1"/>
  <c r="Z7672" i="1"/>
  <c r="Z7673" i="1"/>
  <c r="Z7674" i="1"/>
  <c r="Z7675" i="1"/>
  <c r="Z7676" i="1"/>
  <c r="Z7677" i="1"/>
  <c r="Z7678" i="1"/>
  <c r="Z7679" i="1"/>
  <c r="Z7680" i="1"/>
  <c r="Z7681" i="1"/>
  <c r="Z7682" i="1"/>
  <c r="Z7683" i="1"/>
  <c r="Z7684" i="1"/>
  <c r="Z7685" i="1"/>
  <c r="Z7686" i="1"/>
  <c r="Z7687" i="1"/>
  <c r="Z7688" i="1"/>
  <c r="Z7689" i="1"/>
  <c r="Z7690" i="1"/>
  <c r="Z7691" i="1"/>
  <c r="Z7692" i="1"/>
  <c r="Z7693" i="1"/>
  <c r="Z7694" i="1"/>
  <c r="Z7695" i="1"/>
  <c r="Z7696" i="1"/>
  <c r="Z7697" i="1"/>
  <c r="Z7698" i="1"/>
  <c r="Z7699" i="1"/>
  <c r="Z7700" i="1"/>
  <c r="Z7701" i="1"/>
  <c r="Z7702" i="1"/>
  <c r="Z7703" i="1"/>
  <c r="Z7704" i="1"/>
  <c r="Z7705" i="1"/>
  <c r="Z7706" i="1"/>
  <c r="Z7707" i="1"/>
  <c r="Z7708" i="1"/>
  <c r="Z7709" i="1"/>
  <c r="Z7710" i="1"/>
  <c r="Z7711" i="1"/>
  <c r="Z7712" i="1"/>
  <c r="Z7713" i="1"/>
  <c r="Z7714" i="1"/>
  <c r="Z7715" i="1"/>
  <c r="Z7716" i="1"/>
  <c r="Z7717" i="1"/>
  <c r="Z7718" i="1"/>
  <c r="Z7719" i="1"/>
  <c r="Z7720" i="1"/>
  <c r="Z7721" i="1"/>
  <c r="Z7722" i="1"/>
  <c r="Z7723" i="1"/>
  <c r="Z7724" i="1"/>
  <c r="Z7725" i="1"/>
  <c r="Z7726" i="1"/>
  <c r="Z7727" i="1"/>
  <c r="Z7728" i="1"/>
  <c r="Z7729" i="1"/>
  <c r="Z7730" i="1"/>
  <c r="Z7731" i="1"/>
  <c r="Z7732" i="1"/>
  <c r="Z7733" i="1"/>
  <c r="Z7734" i="1"/>
  <c r="Z7735" i="1"/>
  <c r="Z7736" i="1"/>
  <c r="Z7737" i="1"/>
  <c r="Z7738" i="1"/>
  <c r="Z7739" i="1"/>
  <c r="Z7740" i="1"/>
  <c r="Z7741" i="1"/>
  <c r="Z7742" i="1"/>
  <c r="Z7743" i="1"/>
  <c r="Z7744" i="1"/>
  <c r="Z7745" i="1"/>
  <c r="Z7746" i="1"/>
  <c r="Z7747" i="1"/>
  <c r="Z7748" i="1"/>
  <c r="Z7749" i="1"/>
  <c r="Z7750" i="1"/>
  <c r="Z7751" i="1"/>
  <c r="Z7752" i="1"/>
  <c r="Z7753" i="1"/>
  <c r="Z7754" i="1"/>
  <c r="Z7755" i="1"/>
  <c r="Z7756" i="1"/>
  <c r="Z7757" i="1"/>
  <c r="Z7758" i="1"/>
  <c r="Z7759" i="1"/>
  <c r="Z7760" i="1"/>
  <c r="Z7761" i="1"/>
  <c r="Z7762" i="1"/>
  <c r="Z7763" i="1"/>
  <c r="Z7764" i="1"/>
  <c r="Z7765" i="1"/>
  <c r="Z7766" i="1"/>
  <c r="Z7767" i="1"/>
  <c r="Z7768" i="1"/>
  <c r="Z7769" i="1"/>
  <c r="Z7770" i="1"/>
  <c r="Z7771" i="1"/>
  <c r="Z7772" i="1"/>
  <c r="Z7773" i="1"/>
  <c r="Z7774" i="1"/>
  <c r="Z7775" i="1"/>
  <c r="Z7776" i="1"/>
  <c r="Z7777" i="1"/>
  <c r="Z7778" i="1"/>
  <c r="Z7779" i="1"/>
  <c r="Z7780" i="1"/>
  <c r="Z7781" i="1"/>
  <c r="Z7782" i="1"/>
  <c r="Z7783" i="1"/>
  <c r="Z7784" i="1"/>
  <c r="Z7785" i="1"/>
  <c r="Z7786" i="1"/>
  <c r="Z7787" i="1"/>
  <c r="Z7788" i="1"/>
  <c r="Z7789" i="1"/>
  <c r="Z7790" i="1"/>
  <c r="Z7791" i="1"/>
  <c r="Z7792" i="1"/>
  <c r="Z7793" i="1"/>
  <c r="Z7794" i="1"/>
  <c r="Z7795" i="1"/>
  <c r="Z7796" i="1"/>
  <c r="Z7797" i="1"/>
  <c r="Z7798" i="1"/>
  <c r="Z7799" i="1"/>
  <c r="Z7800" i="1"/>
  <c r="Z7801" i="1"/>
  <c r="Z7802" i="1"/>
  <c r="Z7803" i="1"/>
  <c r="Z7804" i="1"/>
  <c r="Z7805" i="1"/>
  <c r="Z7806" i="1"/>
  <c r="Z7807" i="1"/>
  <c r="Z7808" i="1"/>
  <c r="Z7809" i="1"/>
  <c r="Z7810" i="1"/>
  <c r="Z7811" i="1"/>
  <c r="Z7812" i="1"/>
  <c r="Z7813" i="1"/>
  <c r="Z7814" i="1"/>
  <c r="Z7815" i="1"/>
  <c r="Z7816" i="1"/>
  <c r="Z7817" i="1"/>
  <c r="Z7818" i="1"/>
  <c r="Z7819" i="1"/>
  <c r="Z7820" i="1"/>
  <c r="Z7821" i="1"/>
  <c r="Z7822" i="1"/>
  <c r="Z7823" i="1"/>
  <c r="Z7824" i="1"/>
  <c r="Z7825" i="1"/>
  <c r="Z7826" i="1"/>
  <c r="Z7827" i="1"/>
  <c r="Z7828" i="1"/>
  <c r="Z7829" i="1"/>
  <c r="Z7830" i="1"/>
  <c r="Z7831" i="1"/>
  <c r="Z7832" i="1"/>
  <c r="Z7833" i="1"/>
  <c r="Z7834" i="1"/>
  <c r="Z7835" i="1"/>
  <c r="Z7836" i="1"/>
  <c r="Z7837" i="1"/>
  <c r="Z7838" i="1"/>
  <c r="Z7839" i="1"/>
  <c r="Z7840" i="1"/>
  <c r="Z7841" i="1"/>
  <c r="Z7842" i="1"/>
  <c r="Z7843" i="1"/>
  <c r="Z7844" i="1"/>
  <c r="Z7845" i="1"/>
  <c r="Z7846" i="1"/>
  <c r="Z7847" i="1"/>
  <c r="Z7848" i="1"/>
  <c r="Z7849" i="1"/>
  <c r="Z7850" i="1"/>
  <c r="Z7851" i="1"/>
  <c r="Z7852" i="1"/>
  <c r="Z7853" i="1"/>
  <c r="Z7854" i="1"/>
  <c r="Z7855" i="1"/>
  <c r="Z7856" i="1"/>
  <c r="Z7857" i="1"/>
  <c r="Z7858" i="1"/>
  <c r="Z7859" i="1"/>
  <c r="Z7860" i="1"/>
  <c r="Z7861" i="1"/>
  <c r="Z7862" i="1"/>
  <c r="Z7863" i="1"/>
  <c r="Z7864" i="1"/>
  <c r="Z7865" i="1"/>
  <c r="Z7866" i="1"/>
  <c r="Z7867" i="1"/>
  <c r="Z7868" i="1"/>
  <c r="Z7869" i="1"/>
  <c r="Z7870" i="1"/>
  <c r="Z7871" i="1"/>
  <c r="Z7872" i="1"/>
  <c r="Z7873" i="1"/>
  <c r="Z7874" i="1"/>
  <c r="Z7875" i="1"/>
  <c r="Z7876" i="1"/>
  <c r="Z7877" i="1"/>
  <c r="Z7878" i="1"/>
  <c r="Z7879" i="1"/>
  <c r="Z7880" i="1"/>
  <c r="Z7881" i="1"/>
  <c r="Z7882" i="1"/>
  <c r="Z7883" i="1"/>
  <c r="Z7884" i="1"/>
  <c r="Z7885" i="1"/>
  <c r="Z7886" i="1"/>
  <c r="Z7887" i="1"/>
  <c r="Z7888" i="1"/>
  <c r="Z7889" i="1"/>
  <c r="Z7890" i="1"/>
  <c r="Z7891" i="1"/>
  <c r="Z7892" i="1"/>
  <c r="Z7893" i="1"/>
  <c r="Z7894" i="1"/>
  <c r="Z7895" i="1"/>
  <c r="Z7896" i="1"/>
  <c r="Z7897" i="1"/>
  <c r="Z7898" i="1"/>
  <c r="Z7899" i="1"/>
  <c r="Z7900" i="1"/>
  <c r="Z7901" i="1"/>
  <c r="Z7902" i="1"/>
  <c r="Z7903" i="1"/>
  <c r="Z7904" i="1"/>
  <c r="Z7905" i="1"/>
  <c r="Z7906" i="1"/>
  <c r="Z7907" i="1"/>
  <c r="Z7908" i="1"/>
  <c r="Z7909" i="1"/>
  <c r="Z7910" i="1"/>
  <c r="Z7911" i="1"/>
  <c r="Z7912" i="1"/>
  <c r="Z7913" i="1"/>
  <c r="Z7914" i="1"/>
  <c r="Z7915" i="1"/>
  <c r="Z7916" i="1"/>
  <c r="Z7917" i="1"/>
  <c r="Z7918" i="1"/>
  <c r="Z7919" i="1"/>
  <c r="Z7920" i="1"/>
  <c r="Z7921" i="1"/>
  <c r="Z7922" i="1"/>
  <c r="Z7923" i="1"/>
  <c r="Z7924" i="1"/>
  <c r="Z7925" i="1"/>
  <c r="Z7926" i="1"/>
  <c r="Z7927" i="1"/>
  <c r="Z7928" i="1"/>
  <c r="Z7929" i="1"/>
  <c r="Z7931" i="1"/>
  <c r="Z7932" i="1"/>
  <c r="Z7933" i="1"/>
  <c r="Z7934" i="1"/>
  <c r="Z7935" i="1"/>
  <c r="Z7936" i="1"/>
  <c r="Z7937" i="1"/>
  <c r="Z7938" i="1"/>
  <c r="Z7939" i="1"/>
  <c r="Z7940" i="1"/>
  <c r="Z7941" i="1"/>
  <c r="Z7942" i="1"/>
  <c r="Z7943" i="1"/>
  <c r="Z7944" i="1"/>
  <c r="Z7945" i="1"/>
  <c r="Z7946" i="1"/>
  <c r="Z7947" i="1"/>
  <c r="Z7948" i="1"/>
  <c r="Z7949" i="1"/>
  <c r="Z7950" i="1"/>
  <c r="Z7951" i="1"/>
  <c r="Z7952" i="1"/>
  <c r="Z7953" i="1"/>
  <c r="Z7954" i="1"/>
  <c r="Z7955" i="1"/>
  <c r="Z7956" i="1"/>
  <c r="Z7957" i="1"/>
  <c r="Z7958" i="1"/>
  <c r="Z7959" i="1"/>
  <c r="Z7960" i="1"/>
  <c r="Z7961" i="1"/>
  <c r="Z7962" i="1"/>
  <c r="Z7963" i="1"/>
  <c r="Z7964" i="1"/>
  <c r="Z7965" i="1"/>
  <c r="Z7966" i="1"/>
  <c r="Z7967" i="1"/>
  <c r="Z7968" i="1"/>
  <c r="Z7969" i="1"/>
  <c r="Z7970" i="1"/>
  <c r="Z7971" i="1"/>
  <c r="Z7972" i="1"/>
  <c r="Z7973" i="1"/>
  <c r="Z7974" i="1"/>
  <c r="Z7975" i="1"/>
  <c r="Z7976" i="1"/>
  <c r="Z7977" i="1"/>
  <c r="Z7978" i="1"/>
  <c r="Z7979" i="1"/>
  <c r="Z7980" i="1"/>
  <c r="Z7982" i="1"/>
  <c r="Z7983" i="1"/>
  <c r="Z7984" i="1"/>
  <c r="Z7985" i="1"/>
  <c r="Z7986" i="1"/>
  <c r="Z7987" i="1"/>
  <c r="Z7988" i="1"/>
  <c r="Z7989" i="1"/>
  <c r="Z7990" i="1"/>
  <c r="Z7991" i="1"/>
  <c r="Z7992" i="1"/>
  <c r="Z7993" i="1"/>
  <c r="Z7994" i="1"/>
  <c r="Z7995" i="1"/>
  <c r="Z7996" i="1"/>
  <c r="Z7997" i="1"/>
  <c r="Z7998" i="1"/>
  <c r="Z7999" i="1"/>
  <c r="Z8000" i="1"/>
  <c r="Z8001" i="1"/>
  <c r="Z8002" i="1"/>
  <c r="Z8003" i="1"/>
  <c r="Z8004" i="1"/>
  <c r="Z8005" i="1"/>
  <c r="Z8006" i="1"/>
  <c r="Z8007" i="1"/>
  <c r="Z8008" i="1"/>
  <c r="Z8009" i="1"/>
  <c r="Z8010" i="1"/>
  <c r="Z8011" i="1"/>
  <c r="Z8012" i="1"/>
  <c r="Z8013" i="1"/>
  <c r="Z8014" i="1"/>
  <c r="Z8015" i="1"/>
  <c r="Z8016" i="1"/>
  <c r="Z8017" i="1"/>
  <c r="Z8018" i="1"/>
  <c r="Z8020" i="1"/>
  <c r="Z8021" i="1"/>
  <c r="Z8022" i="1"/>
  <c r="Z8023" i="1"/>
  <c r="Z8024" i="1"/>
  <c r="Z8025" i="1"/>
  <c r="Z8026" i="1"/>
  <c r="Z8027" i="1"/>
  <c r="Z8028" i="1"/>
  <c r="Z8029" i="1"/>
  <c r="Z8030" i="1"/>
  <c r="Z8031" i="1"/>
  <c r="Z8032" i="1"/>
  <c r="Z8033" i="1"/>
  <c r="Z8034" i="1"/>
  <c r="Z8035" i="1"/>
  <c r="Z8036" i="1"/>
  <c r="Z8037" i="1"/>
  <c r="Z8038" i="1"/>
  <c r="Z8039" i="1"/>
  <c r="Z8040" i="1"/>
  <c r="Z8041" i="1"/>
  <c r="Z8042" i="1"/>
  <c r="Z8043" i="1"/>
  <c r="Z8044" i="1"/>
  <c r="Z8045" i="1"/>
  <c r="Z8046" i="1"/>
  <c r="Z8047" i="1"/>
  <c r="Z8048" i="1"/>
  <c r="Z8049" i="1"/>
  <c r="Z8050" i="1"/>
  <c r="Z8051" i="1"/>
  <c r="Z8052" i="1"/>
  <c r="Z8053" i="1"/>
  <c r="Z8054" i="1"/>
  <c r="Z8055" i="1"/>
  <c r="Z8056" i="1"/>
  <c r="Z8057" i="1"/>
  <c r="Z8058" i="1"/>
  <c r="Z8059" i="1"/>
  <c r="Z8060" i="1"/>
  <c r="Z8061" i="1"/>
  <c r="Z8062" i="1"/>
  <c r="Z8063" i="1"/>
  <c r="Z8064" i="1"/>
  <c r="Z8065" i="1"/>
  <c r="Z8066" i="1"/>
  <c r="Z8067" i="1"/>
  <c r="Z8068" i="1"/>
  <c r="Z8069" i="1"/>
  <c r="Z8070" i="1"/>
  <c r="Z8071" i="1"/>
  <c r="Z8072" i="1"/>
  <c r="Z8073" i="1"/>
  <c r="Z8074" i="1"/>
  <c r="Z8075" i="1"/>
  <c r="Z8076" i="1"/>
  <c r="Z8077" i="1"/>
  <c r="Z8078" i="1"/>
  <c r="Z8079" i="1"/>
  <c r="Z8080" i="1"/>
  <c r="Z8081" i="1"/>
  <c r="Z8082" i="1"/>
  <c r="Z8083" i="1"/>
  <c r="Z8084" i="1"/>
  <c r="Z8085" i="1"/>
  <c r="Z8086" i="1"/>
  <c r="Z8087" i="1"/>
  <c r="Z8088" i="1"/>
  <c r="Z8089" i="1"/>
  <c r="Z8090" i="1"/>
  <c r="Z8091" i="1"/>
  <c r="Z8092" i="1"/>
  <c r="Z8093" i="1"/>
  <c r="Z8094" i="1"/>
  <c r="Z8095" i="1"/>
  <c r="Z8096" i="1"/>
  <c r="Z8097" i="1"/>
  <c r="Z8098" i="1"/>
  <c r="Z8099" i="1"/>
  <c r="Z8100" i="1"/>
  <c r="Z8101" i="1"/>
  <c r="Z8102" i="1"/>
  <c r="Z8103" i="1"/>
  <c r="Z8104" i="1"/>
  <c r="Z8105" i="1"/>
  <c r="Z8106" i="1"/>
  <c r="Z8107" i="1"/>
  <c r="Z8108" i="1"/>
  <c r="Z8109" i="1"/>
  <c r="Z8110" i="1"/>
  <c r="Z8111" i="1"/>
  <c r="Z8112" i="1"/>
  <c r="Z8113" i="1"/>
  <c r="Z8114" i="1"/>
  <c r="Z8115" i="1"/>
  <c r="Z8116" i="1"/>
  <c r="Z8117" i="1"/>
  <c r="Z8118" i="1"/>
  <c r="Z8119" i="1"/>
  <c r="Z8120" i="1"/>
  <c r="Z8121" i="1"/>
  <c r="Z8122" i="1"/>
  <c r="Z8123" i="1"/>
  <c r="Z8124" i="1"/>
  <c r="Z8125" i="1"/>
  <c r="Z8126" i="1"/>
  <c r="Z8127" i="1"/>
  <c r="Z8128" i="1"/>
  <c r="Z8129" i="1"/>
  <c r="Z8131" i="1"/>
  <c r="Z8132" i="1"/>
  <c r="Z8133" i="1"/>
  <c r="Z8134" i="1"/>
  <c r="Z8135" i="1"/>
  <c r="Z8136" i="1"/>
  <c r="Z8137" i="1"/>
  <c r="Z8138" i="1"/>
  <c r="Z8139" i="1"/>
  <c r="Z8140" i="1"/>
  <c r="Z8141" i="1"/>
  <c r="Z8142" i="1"/>
  <c r="Z8143" i="1"/>
  <c r="Z8144" i="1"/>
  <c r="Z8145" i="1"/>
  <c r="Z8146" i="1"/>
  <c r="Z8147" i="1"/>
  <c r="Z8148" i="1"/>
  <c r="Z8149" i="1"/>
  <c r="Z8150" i="1"/>
  <c r="Z8151" i="1"/>
  <c r="Z8152" i="1"/>
  <c r="Z8153" i="1"/>
  <c r="Z8154" i="1"/>
  <c r="Z8155" i="1"/>
  <c r="Z8156" i="1"/>
  <c r="Z8157" i="1"/>
  <c r="Z8158" i="1"/>
  <c r="Z8159" i="1"/>
  <c r="Z8160" i="1"/>
  <c r="Z8161" i="1"/>
  <c r="Z8163" i="1"/>
  <c r="Z8164" i="1"/>
  <c r="Z8165" i="1"/>
  <c r="Z8166" i="1"/>
  <c r="Z8167" i="1"/>
  <c r="Z8168" i="1"/>
  <c r="Z8169" i="1"/>
  <c r="Z8171" i="1"/>
  <c r="Z8172" i="1"/>
  <c r="Z8173" i="1"/>
  <c r="Z8174" i="1"/>
  <c r="Z8175" i="1"/>
  <c r="Z8176" i="1"/>
  <c r="Z8177" i="1"/>
  <c r="Z8178" i="1"/>
  <c r="Z8179" i="1"/>
  <c r="Z8180" i="1"/>
  <c r="Z8181" i="1"/>
  <c r="Z8182" i="1"/>
  <c r="Z8183" i="1"/>
  <c r="Z8184" i="1"/>
  <c r="Z8185" i="1"/>
  <c r="Z8186" i="1"/>
  <c r="Z8187" i="1"/>
  <c r="Z8188" i="1"/>
  <c r="Z8189" i="1"/>
  <c r="Z8190" i="1"/>
  <c r="Z8191" i="1"/>
  <c r="Z8192" i="1"/>
  <c r="Z8193" i="1"/>
  <c r="Z8194" i="1"/>
  <c r="Z8195" i="1"/>
  <c r="Z8196" i="1"/>
  <c r="Z8197" i="1"/>
  <c r="Z8198" i="1"/>
  <c r="Z8199" i="1"/>
  <c r="Z8201" i="1"/>
  <c r="Z8202" i="1"/>
  <c r="Z8203" i="1"/>
  <c r="Z8204" i="1"/>
  <c r="Z8205" i="1"/>
  <c r="Z8206" i="1"/>
  <c r="Z8207" i="1"/>
  <c r="Z8208" i="1"/>
  <c r="Z8209" i="1"/>
  <c r="Z8210" i="1"/>
  <c r="Z8211" i="1"/>
  <c r="Z8212" i="1"/>
  <c r="Z8213" i="1"/>
  <c r="Z8214" i="1"/>
  <c r="Z8215" i="1"/>
  <c r="Z8216" i="1"/>
  <c r="Z8217" i="1"/>
  <c r="Z8219" i="1"/>
  <c r="Z8220" i="1"/>
  <c r="Z8221" i="1"/>
  <c r="Z8222" i="1"/>
  <c r="Z8223" i="1"/>
  <c r="Z8224" i="1"/>
  <c r="Z8225" i="1"/>
  <c r="Z8226" i="1"/>
  <c r="Z8227" i="1"/>
  <c r="Z8228" i="1"/>
  <c r="Z8229" i="1"/>
  <c r="Z8230" i="1"/>
  <c r="Z8231" i="1"/>
  <c r="Z8232" i="1"/>
  <c r="Z8233" i="1"/>
  <c r="Z8234" i="1"/>
  <c r="Z8235" i="1"/>
  <c r="Z8236" i="1"/>
  <c r="Z8237" i="1"/>
  <c r="Z8238" i="1"/>
  <c r="Z8239" i="1"/>
  <c r="Z8240" i="1"/>
  <c r="Z8241" i="1"/>
  <c r="Z8242" i="1"/>
  <c r="Z8243" i="1"/>
  <c r="Z8244" i="1"/>
  <c r="Z8245" i="1"/>
  <c r="Z8246" i="1"/>
  <c r="Z8247" i="1"/>
  <c r="Z8248" i="1"/>
  <c r="Z8249" i="1"/>
  <c r="Z8250" i="1"/>
  <c r="Z8251" i="1"/>
  <c r="Z8252" i="1"/>
  <c r="Z8253" i="1"/>
  <c r="Z8254" i="1"/>
  <c r="Z8255" i="1"/>
  <c r="Z8256" i="1"/>
  <c r="Z8257" i="1"/>
  <c r="Z8258" i="1"/>
  <c r="Z8259" i="1"/>
  <c r="Z8260" i="1"/>
  <c r="Z8261" i="1"/>
  <c r="Z8262" i="1"/>
  <c r="Z8263" i="1"/>
  <c r="Z8264" i="1"/>
  <c r="Z8265" i="1"/>
  <c r="Z8266" i="1"/>
  <c r="Z8267" i="1"/>
  <c r="Z8268" i="1"/>
  <c r="Z8269" i="1"/>
  <c r="Z8270" i="1"/>
  <c r="Z8271" i="1"/>
  <c r="Z8272" i="1"/>
  <c r="Z8273" i="1"/>
  <c r="Z8274" i="1"/>
  <c r="Z8275" i="1"/>
  <c r="Z8276" i="1"/>
  <c r="Z8277" i="1"/>
  <c r="Z8278" i="1"/>
  <c r="Z8279" i="1"/>
  <c r="Z8280" i="1"/>
  <c r="Z8281" i="1"/>
  <c r="Z8282" i="1"/>
  <c r="Z8283" i="1"/>
  <c r="Z8284" i="1"/>
  <c r="Z8285" i="1"/>
  <c r="Z8286" i="1"/>
  <c r="Z8287" i="1"/>
  <c r="Z8288" i="1"/>
  <c r="Z8289" i="1"/>
  <c r="Z8290" i="1"/>
  <c r="Z8291" i="1"/>
  <c r="Z8292" i="1"/>
  <c r="Z8293" i="1"/>
  <c r="Z8294" i="1"/>
  <c r="Z8295" i="1"/>
  <c r="Z8296" i="1"/>
  <c r="Z8297" i="1"/>
  <c r="Z8298" i="1"/>
  <c r="Z8299" i="1"/>
  <c r="Z8300" i="1"/>
  <c r="Z8301" i="1"/>
  <c r="Z8302" i="1"/>
  <c r="Z8303" i="1"/>
  <c r="Z8304" i="1"/>
  <c r="Z8305" i="1"/>
  <c r="Z8306" i="1"/>
  <c r="Z8307" i="1"/>
  <c r="Z8308" i="1"/>
  <c r="Z8309" i="1"/>
  <c r="Z8310" i="1"/>
  <c r="Z8311" i="1"/>
  <c r="Z8312" i="1"/>
  <c r="Z8313" i="1"/>
  <c r="Z8314" i="1"/>
  <c r="Z8315" i="1"/>
  <c r="Z8316" i="1"/>
  <c r="Z8317" i="1"/>
  <c r="Z8318" i="1"/>
  <c r="Z8319" i="1"/>
  <c r="Z8320" i="1"/>
  <c r="Z8321" i="1"/>
  <c r="Z8322" i="1"/>
  <c r="Z8323" i="1"/>
  <c r="Z8324" i="1"/>
  <c r="Z8325" i="1"/>
  <c r="Z8326" i="1"/>
  <c r="Z8327" i="1"/>
  <c r="Z8328" i="1"/>
  <c r="Z8330" i="1"/>
  <c r="Z8331" i="1"/>
  <c r="Z8332" i="1"/>
  <c r="Z8333" i="1"/>
  <c r="Z8334" i="1"/>
  <c r="Z8335" i="1"/>
  <c r="Z8336" i="1"/>
  <c r="Z8337" i="1"/>
  <c r="Z8338" i="1"/>
  <c r="Z8339" i="1"/>
  <c r="Z8340" i="1"/>
  <c r="Z8341" i="1"/>
  <c r="Z8342" i="1"/>
  <c r="Z8343" i="1"/>
  <c r="Z8344" i="1"/>
  <c r="Z8345" i="1"/>
  <c r="Z8346" i="1"/>
  <c r="Z8347" i="1"/>
  <c r="Z8348" i="1"/>
  <c r="Z8349" i="1"/>
  <c r="Z8350" i="1"/>
  <c r="Z8351" i="1"/>
  <c r="Z8352" i="1"/>
  <c r="Z8353" i="1"/>
  <c r="Z8354" i="1"/>
  <c r="Z8355" i="1"/>
  <c r="Z8356" i="1"/>
  <c r="Z8357" i="1"/>
  <c r="Z8358" i="1"/>
  <c r="Z8359" i="1"/>
  <c r="Z8360" i="1"/>
  <c r="Z8361" i="1"/>
  <c r="Z8362" i="1"/>
  <c r="Z8363" i="1"/>
  <c r="Z8364" i="1"/>
  <c r="Z8365" i="1"/>
  <c r="Z8366" i="1"/>
  <c r="Z8367" i="1"/>
  <c r="Z8368" i="1"/>
  <c r="Z8369" i="1"/>
  <c r="Z8370" i="1"/>
  <c r="Z8371" i="1"/>
  <c r="Z8372" i="1"/>
  <c r="Z8373" i="1"/>
  <c r="Z8374" i="1"/>
  <c r="Z8375" i="1"/>
  <c r="Z8376" i="1"/>
  <c r="Z8377" i="1"/>
  <c r="Z8378" i="1"/>
  <c r="Z8379" i="1"/>
  <c r="Z8380" i="1"/>
  <c r="Z8381" i="1"/>
  <c r="Z8382" i="1"/>
  <c r="Z8383" i="1"/>
  <c r="Z8384" i="1"/>
  <c r="Z8385" i="1"/>
  <c r="Z8386" i="1"/>
  <c r="Z8387" i="1"/>
  <c r="Z8388" i="1"/>
  <c r="Z8389" i="1"/>
  <c r="Z8390" i="1"/>
  <c r="Z8391" i="1"/>
  <c r="Z8392" i="1"/>
  <c r="Z8393" i="1"/>
  <c r="Z8394" i="1"/>
  <c r="Z8395" i="1"/>
  <c r="Z8396" i="1"/>
  <c r="Z8397" i="1"/>
  <c r="Z8398" i="1"/>
  <c r="Z8399" i="1"/>
  <c r="Z8400" i="1"/>
  <c r="Z8401" i="1"/>
  <c r="Z8402" i="1"/>
  <c r="Z8403" i="1"/>
  <c r="Z8404" i="1"/>
  <c r="Z8405" i="1"/>
  <c r="Z8406" i="1"/>
  <c r="Z8407" i="1"/>
  <c r="Z8408" i="1"/>
  <c r="Z8409" i="1"/>
  <c r="Z8410" i="1"/>
  <c r="Z8411" i="1"/>
  <c r="Z8412" i="1"/>
  <c r="Z8413" i="1"/>
  <c r="Z8414" i="1"/>
  <c r="Z8415" i="1"/>
  <c r="Z8416" i="1"/>
  <c r="Z8417" i="1"/>
  <c r="Z8418" i="1"/>
  <c r="Z8419" i="1"/>
  <c r="Z8420" i="1"/>
  <c r="Z8421" i="1"/>
  <c r="Z8422" i="1"/>
  <c r="Z8423" i="1"/>
  <c r="Z8424" i="1"/>
  <c r="Z8425" i="1"/>
  <c r="Z8426" i="1"/>
  <c r="Z8427" i="1"/>
  <c r="Z8428" i="1"/>
  <c r="Z8429" i="1"/>
  <c r="Z8430" i="1"/>
  <c r="Z8431" i="1"/>
  <c r="Z8432" i="1"/>
  <c r="Z8433" i="1"/>
  <c r="Z8434" i="1"/>
  <c r="Z8435" i="1"/>
  <c r="Z8436" i="1"/>
  <c r="Z8437" i="1"/>
  <c r="Z8438" i="1"/>
  <c r="Z8439" i="1"/>
  <c r="Z8440" i="1"/>
  <c r="Z8442" i="1"/>
  <c r="Z8443" i="1"/>
  <c r="Z8444" i="1"/>
  <c r="Z8445" i="1"/>
  <c r="Z8446" i="1"/>
  <c r="Z8447" i="1"/>
  <c r="Z8448" i="1"/>
  <c r="Z8449" i="1"/>
  <c r="Z8450" i="1"/>
  <c r="Z8451" i="1"/>
  <c r="Z8452" i="1"/>
  <c r="Z8453" i="1"/>
  <c r="Z8454" i="1"/>
  <c r="Z8455" i="1"/>
  <c r="Z8456" i="1"/>
  <c r="Z8457" i="1"/>
  <c r="Z8458" i="1"/>
  <c r="Z8459" i="1"/>
  <c r="Z8460" i="1"/>
  <c r="Z8461" i="1"/>
  <c r="Z8462" i="1"/>
  <c r="Z8463" i="1"/>
  <c r="Z8464" i="1"/>
  <c r="Z8465" i="1"/>
  <c r="Z8466" i="1"/>
  <c r="Z8467" i="1"/>
  <c r="Z8468" i="1"/>
  <c r="Z8469" i="1"/>
  <c r="Z8470" i="1"/>
  <c r="Z8471" i="1"/>
  <c r="Z8472" i="1"/>
  <c r="Z8473" i="1"/>
  <c r="Z8474" i="1"/>
  <c r="Z8475" i="1"/>
  <c r="Z8476" i="1"/>
  <c r="Z8477" i="1"/>
  <c r="Z8478" i="1"/>
  <c r="Z8479" i="1"/>
  <c r="Z8480" i="1"/>
  <c r="Z8481" i="1"/>
  <c r="Z8482" i="1"/>
  <c r="Z8483" i="1"/>
  <c r="Z8484" i="1"/>
  <c r="Z8485" i="1"/>
  <c r="Z8486" i="1"/>
  <c r="Z8487" i="1"/>
  <c r="Z8488" i="1"/>
  <c r="Z8489" i="1"/>
  <c r="Z8490" i="1"/>
  <c r="Z8491" i="1"/>
  <c r="Z8492" i="1"/>
  <c r="Z8493" i="1"/>
  <c r="Z8494" i="1"/>
  <c r="Z8495" i="1"/>
  <c r="Z8496" i="1"/>
  <c r="Z8497" i="1"/>
  <c r="Z8498" i="1"/>
  <c r="Z8499" i="1"/>
  <c r="Z8501" i="1"/>
  <c r="Z8502" i="1"/>
  <c r="Z8503" i="1"/>
  <c r="Z8504" i="1"/>
  <c r="Z8505" i="1"/>
  <c r="Z8506" i="1"/>
  <c r="Z8507" i="1"/>
  <c r="Z8508" i="1"/>
  <c r="Z8509" i="1"/>
  <c r="Z8510" i="1"/>
  <c r="Z8511" i="1"/>
  <c r="Z8513" i="1"/>
  <c r="Z8514" i="1"/>
  <c r="Z8515" i="1"/>
  <c r="Z8516" i="1"/>
  <c r="Z8517" i="1"/>
  <c r="Z8518" i="1"/>
  <c r="Z8519" i="1"/>
  <c r="Z8520" i="1"/>
  <c r="Z8521" i="1"/>
  <c r="Z8522" i="1"/>
  <c r="Z8523" i="1"/>
  <c r="Z8524" i="1"/>
  <c r="Z8525" i="1"/>
  <c r="Z8526" i="1"/>
  <c r="Z8527" i="1"/>
  <c r="Z8528" i="1"/>
  <c r="Z8529" i="1"/>
  <c r="Z8530" i="1"/>
  <c r="Z8531" i="1"/>
  <c r="Z8532" i="1"/>
  <c r="Z8533" i="1"/>
  <c r="Z8534" i="1"/>
  <c r="Z8535" i="1"/>
  <c r="Z8537" i="1"/>
  <c r="Z8538" i="1"/>
  <c r="Z8539" i="1"/>
  <c r="Z8540" i="1"/>
  <c r="Z8541" i="1"/>
  <c r="Z8542" i="1"/>
  <c r="Z8543" i="1"/>
  <c r="Z8544" i="1"/>
  <c r="Z8545" i="1"/>
  <c r="Z8546" i="1"/>
  <c r="Z8547" i="1"/>
  <c r="Z8548" i="1"/>
  <c r="Z8549" i="1"/>
  <c r="Z8550" i="1"/>
  <c r="Z8551" i="1"/>
  <c r="Z8552" i="1"/>
  <c r="Z8553" i="1"/>
  <c r="Z8554" i="1"/>
  <c r="Z8555" i="1"/>
  <c r="Z8556" i="1"/>
  <c r="Z8557" i="1"/>
  <c r="Z8558" i="1"/>
  <c r="Z8559" i="1"/>
  <c r="Z8561" i="1"/>
  <c r="Z8562" i="1"/>
  <c r="Z8563" i="1"/>
  <c r="Z8564" i="1"/>
  <c r="Z8565" i="1"/>
  <c r="Z8566" i="1"/>
  <c r="Z8567" i="1"/>
  <c r="Z8569" i="1"/>
  <c r="Z8570" i="1"/>
  <c r="Z8571" i="1"/>
  <c r="Z8572" i="1"/>
  <c r="Z8573" i="1"/>
  <c r="Z8574" i="1"/>
  <c r="Z8575" i="1"/>
  <c r="Z8576" i="1"/>
  <c r="Z8577" i="1"/>
  <c r="Z8578" i="1"/>
  <c r="Z8579" i="1"/>
  <c r="Z8580" i="1"/>
  <c r="Z8581" i="1"/>
  <c r="Z8582" i="1"/>
  <c r="Z8583" i="1"/>
  <c r="Z8584" i="1"/>
  <c r="Z8585" i="1"/>
  <c r="Z8586" i="1"/>
  <c r="Z8587" i="1"/>
  <c r="Z8588" i="1"/>
  <c r="Z8590" i="1"/>
  <c r="Z8591" i="1"/>
  <c r="Z8592" i="1"/>
  <c r="Z8593" i="1"/>
  <c r="Z8594" i="1"/>
  <c r="Z8595" i="1"/>
  <c r="Z8596" i="1"/>
  <c r="Z8597" i="1"/>
  <c r="Z8598" i="1"/>
  <c r="Z8599" i="1"/>
  <c r="Z8600" i="1"/>
  <c r="Z8601" i="1"/>
  <c r="Z8602" i="1"/>
  <c r="Z8603" i="1"/>
  <c r="Z8604" i="1"/>
  <c r="Z8605" i="1"/>
  <c r="Z8606" i="1"/>
  <c r="Z8607" i="1"/>
  <c r="Z8608" i="1"/>
  <c r="Z8609" i="1"/>
  <c r="Z8610" i="1"/>
  <c r="Z8611" i="1"/>
  <c r="Z8612" i="1"/>
  <c r="Z8613" i="1"/>
  <c r="Z8614" i="1"/>
  <c r="Z8615" i="1"/>
  <c r="Z8616" i="1"/>
  <c r="Z8617" i="1"/>
  <c r="Z8618" i="1"/>
  <c r="Z8619" i="1"/>
  <c r="Z8620" i="1"/>
  <c r="Z8621" i="1"/>
  <c r="Z8622" i="1"/>
  <c r="Z8623" i="1"/>
  <c r="Z8624" i="1"/>
  <c r="Z8625" i="1"/>
  <c r="Z8626" i="1"/>
  <c r="Z8627" i="1"/>
  <c r="Z8628" i="1"/>
  <c r="Z8629" i="1"/>
  <c r="Z8630" i="1"/>
  <c r="Z8631" i="1"/>
  <c r="Z8632" i="1"/>
  <c r="Z8633" i="1"/>
  <c r="Z8634" i="1"/>
  <c r="Z8635" i="1"/>
  <c r="Z8636" i="1"/>
  <c r="Z8637" i="1"/>
  <c r="Z8638" i="1"/>
  <c r="Z8639" i="1"/>
  <c r="Z8640" i="1"/>
  <c r="Z8641" i="1"/>
  <c r="Z8642" i="1"/>
  <c r="Z8643" i="1"/>
  <c r="Z8644" i="1"/>
  <c r="Z8645" i="1"/>
  <c r="Z8646" i="1"/>
  <c r="Z8647" i="1"/>
  <c r="Z8648" i="1"/>
  <c r="Z8649" i="1"/>
  <c r="Z8650" i="1"/>
  <c r="Z8651" i="1"/>
  <c r="Z8652" i="1"/>
  <c r="Z8653" i="1"/>
  <c r="Z8654" i="1"/>
  <c r="Z8655" i="1"/>
  <c r="Z8656" i="1"/>
  <c r="Z8657" i="1"/>
  <c r="Z8658" i="1"/>
  <c r="Z8659" i="1"/>
  <c r="Z8660" i="1"/>
  <c r="Z8661" i="1"/>
  <c r="Z8662" i="1"/>
  <c r="Z8663" i="1"/>
  <c r="Z8664" i="1"/>
  <c r="Z8665" i="1"/>
  <c r="Z8666" i="1"/>
  <c r="Z8667" i="1"/>
  <c r="Z8668" i="1"/>
  <c r="Z8669" i="1"/>
  <c r="Z8670" i="1"/>
  <c r="Z8671" i="1"/>
  <c r="Z8672" i="1"/>
  <c r="Z8673" i="1"/>
  <c r="Z8674" i="1"/>
  <c r="Z8675" i="1"/>
  <c r="Z8676" i="1"/>
  <c r="Z8677" i="1"/>
  <c r="Z8678" i="1"/>
  <c r="Z8679" i="1"/>
  <c r="Z8680" i="1"/>
  <c r="Z8681" i="1"/>
  <c r="Z8682" i="1"/>
  <c r="Z8683" i="1"/>
  <c r="Z8684" i="1"/>
  <c r="Z8685" i="1"/>
  <c r="Z8686" i="1"/>
  <c r="Z8687" i="1"/>
  <c r="Z8688" i="1"/>
  <c r="Z8689" i="1"/>
  <c r="Z8690" i="1"/>
  <c r="Z8691" i="1"/>
  <c r="Z8692" i="1"/>
  <c r="Z8693" i="1"/>
  <c r="Z8694" i="1"/>
  <c r="Z8695" i="1"/>
  <c r="Z8696" i="1"/>
  <c r="Z8697" i="1"/>
  <c r="Z8698" i="1"/>
  <c r="Z8699" i="1"/>
  <c r="Z8700" i="1"/>
  <c r="Z8701" i="1"/>
  <c r="Z8702" i="1"/>
  <c r="Z8703" i="1"/>
  <c r="Z8704" i="1"/>
  <c r="Z8705" i="1"/>
  <c r="Z8706" i="1"/>
  <c r="Z8707" i="1"/>
  <c r="Z8708" i="1"/>
  <c r="Z8709" i="1"/>
  <c r="Z8710" i="1"/>
  <c r="Z8711" i="1"/>
  <c r="Z8712" i="1"/>
  <c r="Z8713" i="1"/>
  <c r="Z8714" i="1"/>
  <c r="Z8715" i="1"/>
  <c r="Z8716" i="1"/>
  <c r="Z8717" i="1"/>
  <c r="Z8718" i="1"/>
  <c r="Z8719" i="1"/>
  <c r="Z8720" i="1"/>
  <c r="Z8721" i="1"/>
  <c r="Z8722" i="1"/>
  <c r="Z8723" i="1"/>
  <c r="Z8724" i="1"/>
  <c r="Z8725" i="1"/>
  <c r="Z8726" i="1"/>
  <c r="Z8727" i="1"/>
  <c r="Z8728" i="1"/>
  <c r="Z8729" i="1"/>
  <c r="Z8730" i="1"/>
  <c r="Z8731" i="1"/>
  <c r="Z8732" i="1"/>
  <c r="Z8733" i="1"/>
  <c r="Z8734" i="1"/>
  <c r="Z8735" i="1"/>
  <c r="Z8736" i="1"/>
  <c r="Z8737" i="1"/>
  <c r="Z8738" i="1"/>
  <c r="Z8739" i="1"/>
  <c r="Z8740" i="1"/>
  <c r="Z8741" i="1"/>
  <c r="Z8742" i="1"/>
  <c r="Z8743" i="1"/>
  <c r="Z8745" i="1"/>
  <c r="Z8746" i="1"/>
  <c r="Z8747" i="1"/>
  <c r="Z8748" i="1"/>
  <c r="Z8749" i="1"/>
  <c r="Z8750" i="1"/>
  <c r="Z8751" i="1"/>
  <c r="Z8752" i="1"/>
  <c r="Z8753" i="1"/>
  <c r="Z8754" i="1"/>
  <c r="Z8755" i="1"/>
  <c r="Z8756" i="1"/>
  <c r="Z8757" i="1"/>
  <c r="Z8758" i="1"/>
  <c r="Z8759" i="1"/>
  <c r="Z8760" i="1"/>
  <c r="Z8761" i="1"/>
  <c r="Z8762" i="1"/>
  <c r="Z8763" i="1"/>
  <c r="Z8764" i="1"/>
  <c r="Z8765" i="1"/>
  <c r="Z8766" i="1"/>
  <c r="Z8767" i="1"/>
  <c r="Z8768" i="1"/>
  <c r="Z8769" i="1"/>
  <c r="Z8770" i="1"/>
  <c r="Z8771" i="1"/>
  <c r="Z8772" i="1"/>
  <c r="Z8773" i="1"/>
  <c r="Z8774" i="1"/>
  <c r="Z8775" i="1"/>
  <c r="Z8776" i="1"/>
  <c r="Z8777" i="1"/>
  <c r="Z8778" i="1"/>
  <c r="Z8779" i="1"/>
  <c r="Z8780" i="1"/>
  <c r="Z8781" i="1"/>
  <c r="Z8782" i="1"/>
  <c r="Z8783" i="1"/>
  <c r="Z8784" i="1"/>
  <c r="Z8785" i="1"/>
  <c r="Z8786" i="1"/>
  <c r="Z8787" i="1"/>
  <c r="Z8788" i="1"/>
  <c r="Z8789" i="1"/>
  <c r="Z8790" i="1"/>
  <c r="Z8791" i="1"/>
  <c r="Z8792" i="1"/>
  <c r="Z8793" i="1"/>
  <c r="Z8794" i="1"/>
  <c r="Z8795" i="1"/>
  <c r="Z8796" i="1"/>
  <c r="Z8797" i="1"/>
  <c r="Z8798" i="1"/>
  <c r="Z8799" i="1"/>
  <c r="Z8800" i="1"/>
  <c r="Z8801" i="1"/>
  <c r="Z8802" i="1"/>
  <c r="Z8803" i="1"/>
  <c r="Z8804" i="1"/>
  <c r="Z8805" i="1"/>
  <c r="Z8806" i="1"/>
  <c r="Z8807" i="1"/>
  <c r="Z8808" i="1"/>
  <c r="Z8809" i="1"/>
  <c r="Z8810" i="1"/>
  <c r="Z8811" i="1"/>
  <c r="Z8812" i="1"/>
  <c r="Z8813" i="1"/>
  <c r="Z8814" i="1"/>
  <c r="Z8815" i="1"/>
  <c r="Z8816" i="1"/>
  <c r="Z8817" i="1"/>
  <c r="Z8818" i="1"/>
  <c r="Z8819" i="1"/>
  <c r="Z8820" i="1"/>
  <c r="Z8821" i="1"/>
  <c r="Z8822" i="1"/>
  <c r="Z8823" i="1"/>
  <c r="Z8824" i="1"/>
  <c r="Z8825" i="1"/>
  <c r="Z8826" i="1"/>
  <c r="Z8827" i="1"/>
  <c r="Z8828" i="1"/>
  <c r="Z8829" i="1"/>
  <c r="Z8830" i="1"/>
  <c r="Z8831" i="1"/>
  <c r="Z8832" i="1"/>
  <c r="Z8833" i="1"/>
  <c r="Z8834" i="1"/>
  <c r="Z8835" i="1"/>
  <c r="Z8836" i="1"/>
  <c r="Z8837" i="1"/>
  <c r="Z8838" i="1"/>
  <c r="Z8839" i="1"/>
  <c r="Z8840" i="1"/>
  <c r="Z8841" i="1"/>
  <c r="Z8842" i="1"/>
  <c r="Z8843" i="1"/>
  <c r="Z8844" i="1"/>
  <c r="Z8845" i="1"/>
  <c r="Z8846" i="1"/>
  <c r="Z8847" i="1"/>
  <c r="Z8848" i="1"/>
  <c r="Z8849" i="1"/>
  <c r="Z8850" i="1"/>
  <c r="Z8851" i="1"/>
  <c r="Z8852" i="1"/>
  <c r="Z8853" i="1"/>
  <c r="Z8854" i="1"/>
  <c r="Z8855" i="1"/>
  <c r="Z8856" i="1"/>
  <c r="Z8857" i="1"/>
  <c r="Z8858" i="1"/>
  <c r="Z8859" i="1"/>
  <c r="Z8860" i="1"/>
  <c r="Z8861" i="1"/>
  <c r="Z8862" i="1"/>
  <c r="Z8863" i="1"/>
  <c r="Z8864" i="1"/>
  <c r="Z8865" i="1"/>
  <c r="Z8866" i="1"/>
  <c r="Z8867" i="1"/>
  <c r="Z8868" i="1"/>
  <c r="Z8869" i="1"/>
  <c r="Z8870" i="1"/>
  <c r="Z8871" i="1"/>
  <c r="Z8872" i="1"/>
  <c r="Z8873" i="1"/>
  <c r="Z8874" i="1"/>
  <c r="Z8875" i="1"/>
  <c r="Z8876" i="1"/>
  <c r="Z8877" i="1"/>
  <c r="Z8878" i="1"/>
  <c r="Z8879" i="1"/>
  <c r="Z8880" i="1"/>
  <c r="Z8881" i="1"/>
  <c r="Z8882" i="1"/>
  <c r="Z8883" i="1"/>
  <c r="Z8884" i="1"/>
  <c r="Z8885" i="1"/>
  <c r="Z8886" i="1"/>
  <c r="Z8887" i="1"/>
  <c r="Z8888" i="1"/>
  <c r="Z8889" i="1"/>
  <c r="Z8890" i="1"/>
  <c r="Z8891" i="1"/>
  <c r="Z8892" i="1"/>
  <c r="Z8893" i="1"/>
  <c r="Z8894" i="1"/>
  <c r="Z8895" i="1"/>
  <c r="Z8896" i="1"/>
  <c r="Z8898" i="1"/>
  <c r="Z8899" i="1"/>
  <c r="Z8900" i="1"/>
  <c r="Z8901" i="1"/>
  <c r="Z8902" i="1"/>
  <c r="Z8903" i="1"/>
  <c r="Z8904" i="1"/>
  <c r="Z8905" i="1"/>
  <c r="Z8906" i="1"/>
  <c r="Z8907" i="1"/>
  <c r="Z8908" i="1"/>
  <c r="Z8909" i="1"/>
  <c r="Z8910" i="1"/>
  <c r="Z8911" i="1"/>
  <c r="Z8912" i="1"/>
  <c r="Z8913" i="1"/>
  <c r="Z8914" i="1"/>
  <c r="Z8915" i="1"/>
  <c r="Z8916" i="1"/>
  <c r="Z8917" i="1"/>
  <c r="Z8918" i="1"/>
  <c r="Z8919" i="1"/>
  <c r="Z8920" i="1"/>
  <c r="Z8921" i="1"/>
  <c r="Z8922" i="1"/>
  <c r="Z8923" i="1"/>
  <c r="Z8924" i="1"/>
  <c r="Z8925" i="1"/>
  <c r="Z8926" i="1"/>
  <c r="Z8927" i="1"/>
  <c r="Z8928" i="1"/>
  <c r="Z8929" i="1"/>
  <c r="Z8930" i="1"/>
  <c r="Z8931" i="1"/>
  <c r="Z8932" i="1"/>
  <c r="Z8933" i="1"/>
  <c r="Z8934" i="1"/>
  <c r="Z8935" i="1"/>
  <c r="Z8936" i="1"/>
  <c r="Z8937" i="1"/>
  <c r="Z8938" i="1"/>
  <c r="Z8939" i="1"/>
  <c r="Z8940" i="1"/>
  <c r="Z8941" i="1"/>
  <c r="Z8942" i="1"/>
  <c r="Z8943" i="1"/>
  <c r="Z8944" i="1"/>
  <c r="Z8945" i="1"/>
  <c r="Z8946" i="1"/>
  <c r="Z8947" i="1"/>
  <c r="Z8948" i="1"/>
  <c r="Z8950" i="1"/>
  <c r="Z8951" i="1"/>
  <c r="Z8952" i="1"/>
  <c r="Z8953" i="1"/>
  <c r="Z8954" i="1"/>
  <c r="Z8955" i="1"/>
  <c r="Z8956" i="1"/>
  <c r="Z8957" i="1"/>
  <c r="Z8958" i="1"/>
  <c r="Z8959" i="1"/>
  <c r="Z8960" i="1"/>
  <c r="Z8961" i="1"/>
  <c r="Z8962" i="1"/>
  <c r="Z8963" i="1"/>
  <c r="Z8964" i="1"/>
  <c r="Z8965" i="1"/>
  <c r="Z8966" i="1"/>
  <c r="Z8967" i="1"/>
  <c r="Z8968" i="1"/>
  <c r="Z8969" i="1"/>
  <c r="Z8970" i="1"/>
  <c r="Z8971" i="1"/>
  <c r="Z8972" i="1"/>
  <c r="Z8973" i="1"/>
  <c r="Z8974" i="1"/>
  <c r="Z8975" i="1"/>
  <c r="Z8976" i="1"/>
  <c r="Z8977" i="1"/>
  <c r="Z8978" i="1"/>
  <c r="Z8979" i="1"/>
  <c r="Z8980" i="1"/>
  <c r="Z8981" i="1"/>
  <c r="Z8982" i="1"/>
  <c r="Z8983" i="1"/>
  <c r="Z8984" i="1"/>
  <c r="Z8985" i="1"/>
  <c r="Z8986" i="1"/>
  <c r="Z8987" i="1"/>
  <c r="Z8988" i="1"/>
  <c r="Z8989" i="1"/>
  <c r="Z8990" i="1"/>
  <c r="Z8991" i="1"/>
  <c r="Z8992" i="1"/>
  <c r="Z8993" i="1"/>
  <c r="Z8994" i="1"/>
  <c r="Z8995" i="1"/>
  <c r="Z8996" i="1"/>
  <c r="Z8997" i="1"/>
  <c r="Z8998" i="1"/>
  <c r="Z8999" i="1"/>
  <c r="Z9000" i="1"/>
  <c r="Z9001" i="1"/>
  <c r="Z9002" i="1"/>
  <c r="Z9003" i="1"/>
  <c r="Z9004" i="1"/>
  <c r="Z9005" i="1"/>
  <c r="Z9006" i="1"/>
  <c r="Z9007" i="1"/>
  <c r="Z9008" i="1"/>
  <c r="Z9009" i="1"/>
  <c r="Z9010" i="1"/>
  <c r="Z9011" i="1"/>
  <c r="Z9012" i="1"/>
  <c r="Z9013" i="1"/>
  <c r="Z9014" i="1"/>
  <c r="Z9015" i="1"/>
  <c r="Z9016" i="1"/>
  <c r="Z9017" i="1"/>
  <c r="Z9018" i="1"/>
  <c r="Z9019" i="1"/>
  <c r="Z9020" i="1"/>
  <c r="Z9021" i="1"/>
  <c r="Z9022" i="1"/>
  <c r="Z9023" i="1"/>
  <c r="Z9024" i="1"/>
  <c r="Z9025" i="1"/>
  <c r="Z9026" i="1"/>
  <c r="Z9027" i="1"/>
  <c r="Z9028" i="1"/>
  <c r="Z9029" i="1"/>
  <c r="Z9030" i="1"/>
  <c r="Z9031" i="1"/>
  <c r="Z9032" i="1"/>
  <c r="Z9033" i="1"/>
  <c r="Z9034" i="1"/>
  <c r="Z9035" i="1"/>
  <c r="Z9036" i="1"/>
  <c r="Z9037" i="1"/>
  <c r="Z9038" i="1"/>
  <c r="Z9039" i="1"/>
  <c r="Z9040" i="1"/>
  <c r="Z9041" i="1"/>
  <c r="Z9042" i="1"/>
  <c r="Z9043" i="1"/>
  <c r="Z9044" i="1"/>
  <c r="Z9045" i="1"/>
  <c r="Z9046" i="1"/>
  <c r="Z9047" i="1"/>
  <c r="Z9048" i="1"/>
  <c r="Z9049" i="1"/>
  <c r="Z9050" i="1"/>
  <c r="Z9051" i="1"/>
  <c r="Z9052" i="1"/>
  <c r="Z9053" i="1"/>
  <c r="Z9054" i="1"/>
  <c r="Z9055" i="1"/>
  <c r="Z9056" i="1"/>
  <c r="Z9057" i="1"/>
  <c r="Z9058" i="1"/>
  <c r="Z9059" i="1"/>
  <c r="Z9060" i="1"/>
  <c r="Z9061" i="1"/>
  <c r="Z9062" i="1"/>
  <c r="Z9063" i="1"/>
  <c r="Z9064" i="1"/>
  <c r="Z9065" i="1"/>
  <c r="Z9066" i="1"/>
  <c r="Z9067" i="1"/>
  <c r="Z9068" i="1"/>
  <c r="Z9069" i="1"/>
  <c r="Z9071" i="1"/>
  <c r="Z9072" i="1"/>
  <c r="Z9073" i="1"/>
  <c r="Z9074" i="1"/>
  <c r="Z9075" i="1"/>
  <c r="Z9076" i="1"/>
  <c r="Z9077" i="1"/>
  <c r="Z9078" i="1"/>
  <c r="Z9079" i="1"/>
  <c r="Z9080" i="1"/>
  <c r="Z9081" i="1"/>
  <c r="Z9082" i="1"/>
  <c r="Z9083" i="1"/>
  <c r="Z9084" i="1"/>
  <c r="Z9085" i="1"/>
  <c r="Z9086" i="1"/>
  <c r="Z9087" i="1"/>
  <c r="Z9089" i="1"/>
  <c r="Z9090" i="1"/>
  <c r="Z9091" i="1"/>
  <c r="Z9092" i="1"/>
  <c r="Z9093" i="1"/>
  <c r="Z9094" i="1"/>
  <c r="Z9095" i="1"/>
  <c r="Z9096" i="1"/>
  <c r="Z9097" i="1"/>
  <c r="Z9098" i="1"/>
  <c r="Z9099" i="1"/>
  <c r="Z9100" i="1"/>
  <c r="Z9101" i="1"/>
  <c r="Z9102" i="1"/>
  <c r="Z9103" i="1"/>
  <c r="Z9104" i="1"/>
  <c r="Z9105" i="1"/>
  <c r="Z9106" i="1"/>
  <c r="Z9107" i="1"/>
  <c r="Z9108" i="1"/>
  <c r="Z9109" i="1"/>
  <c r="Z9110" i="1"/>
  <c r="Z9111" i="1"/>
  <c r="Z9112" i="1"/>
  <c r="Z9113" i="1"/>
  <c r="Z9114" i="1"/>
  <c r="Z9115" i="1"/>
  <c r="Z9116" i="1"/>
  <c r="Z9117" i="1"/>
  <c r="Z9118" i="1"/>
  <c r="Z9119" i="1"/>
  <c r="Z9120" i="1"/>
  <c r="Z9121" i="1"/>
  <c r="Z9122" i="1"/>
  <c r="Z9123" i="1"/>
  <c r="Z9124" i="1"/>
  <c r="Z9125" i="1"/>
  <c r="Z9126" i="1"/>
  <c r="Z9127" i="1"/>
  <c r="Z9128" i="1"/>
  <c r="Z9129" i="1"/>
  <c r="Z9130" i="1"/>
  <c r="Z9131" i="1"/>
  <c r="Z9132" i="1"/>
  <c r="Z9133" i="1"/>
  <c r="Z9134" i="1"/>
  <c r="Z9135" i="1"/>
  <c r="Z9136" i="1"/>
  <c r="Z9137" i="1"/>
  <c r="Z9138" i="1"/>
  <c r="Z9139" i="1"/>
  <c r="Z9141" i="1"/>
  <c r="Z9142" i="1"/>
  <c r="Z9143" i="1"/>
  <c r="Z9144" i="1"/>
  <c r="Z9145" i="1"/>
  <c r="Z9146" i="1"/>
  <c r="Z9147" i="1"/>
  <c r="Z9148" i="1"/>
  <c r="Z9149" i="1"/>
  <c r="Z9150" i="1"/>
  <c r="Z9151" i="1"/>
  <c r="Z9152" i="1"/>
  <c r="Z9153" i="1"/>
  <c r="Z9154" i="1"/>
  <c r="Z9155" i="1"/>
  <c r="Z9156" i="1"/>
  <c r="Z9157" i="1"/>
  <c r="Z9158" i="1"/>
  <c r="Z9159" i="1"/>
  <c r="Z9160" i="1"/>
  <c r="Z9161" i="1"/>
  <c r="Z9162" i="1"/>
  <c r="Z9163" i="1"/>
  <c r="Z9164" i="1"/>
  <c r="Z9165" i="1"/>
  <c r="Z9166" i="1"/>
  <c r="Z9167" i="1"/>
  <c r="Z9168" i="1"/>
  <c r="Z9169" i="1"/>
  <c r="Z9170" i="1"/>
  <c r="Z9171" i="1"/>
  <c r="Z9172" i="1"/>
  <c r="Z9173" i="1"/>
  <c r="Z9174" i="1"/>
  <c r="Z9176" i="1"/>
  <c r="Z9177" i="1"/>
  <c r="Z9178" i="1"/>
  <c r="Z9179" i="1"/>
  <c r="Z9180" i="1"/>
  <c r="Z9181" i="1"/>
  <c r="Z9182" i="1"/>
  <c r="Z9183" i="1"/>
  <c r="Z9184" i="1"/>
  <c r="Z9185" i="1"/>
  <c r="Z9186" i="1"/>
  <c r="Z9187" i="1"/>
  <c r="Z9188" i="1"/>
  <c r="Z9189" i="1"/>
  <c r="Z9190" i="1"/>
  <c r="Z9191" i="1"/>
  <c r="Z9192" i="1"/>
  <c r="Z9193" i="1"/>
  <c r="Z9194" i="1"/>
  <c r="Z9195" i="1"/>
  <c r="Z9196" i="1"/>
  <c r="Z9197" i="1"/>
  <c r="Z9198" i="1"/>
  <c r="Z9199" i="1"/>
  <c r="Z9200" i="1"/>
  <c r="Z9201" i="1"/>
  <c r="Z9202" i="1"/>
  <c r="Z9203" i="1"/>
  <c r="Z9204" i="1"/>
  <c r="Z9205" i="1"/>
  <c r="Z9206" i="1"/>
  <c r="Z9207" i="1"/>
  <c r="Z9208" i="1"/>
  <c r="Z9209" i="1"/>
  <c r="Z9210" i="1"/>
  <c r="Z9211" i="1"/>
  <c r="Z9212" i="1"/>
  <c r="Z9213" i="1"/>
  <c r="Z9214" i="1"/>
  <c r="Z9215" i="1"/>
  <c r="Z9216" i="1"/>
  <c r="Z9217" i="1"/>
  <c r="Z9218" i="1"/>
  <c r="Z9219" i="1"/>
  <c r="Z9220" i="1"/>
  <c r="Z9221" i="1"/>
  <c r="Z9222" i="1"/>
  <c r="Z9223" i="1"/>
  <c r="Z9224" i="1"/>
  <c r="Z9225" i="1"/>
  <c r="Z9226" i="1"/>
  <c r="Z9227" i="1"/>
  <c r="Z9228" i="1"/>
  <c r="Z9229" i="1"/>
  <c r="Z9230" i="1"/>
  <c r="Z9231" i="1"/>
  <c r="Z9232" i="1"/>
  <c r="Z9233" i="1"/>
  <c r="Z9234" i="1"/>
  <c r="Z9235" i="1"/>
  <c r="Z9236" i="1"/>
  <c r="Z9238" i="1"/>
  <c r="Z9239" i="1"/>
  <c r="Z9240" i="1"/>
  <c r="Z9241" i="1"/>
  <c r="Z9242" i="1"/>
  <c r="Z9243" i="1"/>
  <c r="Z9244" i="1"/>
  <c r="Z9245" i="1"/>
  <c r="Z9246" i="1"/>
  <c r="Z9247" i="1"/>
  <c r="Z9248" i="1"/>
  <c r="Z9249" i="1"/>
  <c r="Z9250" i="1"/>
  <c r="Z9251" i="1"/>
  <c r="Z9252" i="1"/>
  <c r="Z9253" i="1"/>
  <c r="Z9254" i="1"/>
  <c r="Z9255" i="1"/>
  <c r="Z9256" i="1"/>
  <c r="Z9257" i="1"/>
  <c r="Z9258" i="1"/>
  <c r="Z9259" i="1"/>
  <c r="Z9260" i="1"/>
  <c r="Z9261" i="1"/>
  <c r="Z9262" i="1"/>
  <c r="Z9263" i="1"/>
  <c r="Z9264" i="1"/>
  <c r="Z9265" i="1"/>
  <c r="Z9266" i="1"/>
  <c r="Z9267" i="1"/>
  <c r="Z9268" i="1"/>
  <c r="Z9269" i="1"/>
  <c r="Z9270" i="1"/>
  <c r="Z9271" i="1"/>
  <c r="Z9272" i="1"/>
  <c r="Z9273" i="1"/>
  <c r="Z9274" i="1"/>
  <c r="Z9275" i="1"/>
  <c r="Z9276" i="1"/>
  <c r="Z9277" i="1"/>
  <c r="Z9278" i="1"/>
  <c r="Z9279" i="1"/>
  <c r="Z9280" i="1"/>
  <c r="Z9281" i="1"/>
  <c r="Z9282" i="1"/>
  <c r="Z9283" i="1"/>
  <c r="Z9284" i="1"/>
  <c r="Z9285" i="1"/>
  <c r="Z9286" i="1"/>
  <c r="Z9287" i="1"/>
  <c r="Z9288" i="1"/>
  <c r="Z9289" i="1"/>
  <c r="Z9290" i="1"/>
  <c r="Z9291" i="1"/>
  <c r="Z9292" i="1"/>
  <c r="Z9293" i="1"/>
  <c r="Z9294" i="1"/>
  <c r="Z9295" i="1"/>
  <c r="Z9296" i="1"/>
  <c r="Z9297" i="1"/>
  <c r="Z9298" i="1"/>
  <c r="Z9299" i="1"/>
  <c r="Z9300" i="1"/>
  <c r="Z9301" i="1"/>
  <c r="Z9302" i="1"/>
  <c r="Z9303" i="1"/>
  <c r="Z9304" i="1"/>
  <c r="Z9305" i="1"/>
  <c r="Z9306" i="1"/>
  <c r="Z9307" i="1"/>
  <c r="Z9308" i="1"/>
  <c r="Z9309" i="1"/>
  <c r="Z9310" i="1"/>
  <c r="Z9311" i="1"/>
  <c r="Z9312" i="1"/>
  <c r="Z9313" i="1"/>
  <c r="Z9314" i="1"/>
  <c r="Z9315" i="1"/>
  <c r="Z9316" i="1"/>
  <c r="Z9317" i="1"/>
  <c r="Z9318" i="1"/>
  <c r="Z9319" i="1"/>
  <c r="Z9320" i="1"/>
  <c r="Z9321" i="1"/>
  <c r="Z9322" i="1"/>
  <c r="Z9323" i="1"/>
  <c r="Z9324" i="1"/>
  <c r="Z9325" i="1"/>
  <c r="Z9326" i="1"/>
  <c r="Z9327" i="1"/>
  <c r="Z9328" i="1"/>
  <c r="Z9329" i="1"/>
  <c r="Z9330" i="1"/>
  <c r="Z9331" i="1"/>
  <c r="Z9332" i="1"/>
  <c r="Z9333" i="1"/>
  <c r="Z9334" i="1"/>
  <c r="Z9335" i="1"/>
  <c r="Z9336" i="1"/>
  <c r="Z9337" i="1"/>
  <c r="Z9338" i="1"/>
  <c r="Z9339" i="1"/>
  <c r="Z9340" i="1"/>
  <c r="Z9341" i="1"/>
  <c r="Z9342" i="1"/>
  <c r="Z9343" i="1"/>
  <c r="Z9344" i="1"/>
  <c r="Z9345" i="1"/>
  <c r="Z9346" i="1"/>
  <c r="Z9347" i="1"/>
  <c r="Z9348" i="1"/>
  <c r="Z9349" i="1"/>
  <c r="Z9350" i="1"/>
  <c r="Z9351" i="1"/>
  <c r="Z9352" i="1"/>
  <c r="Z9354" i="1"/>
  <c r="Z9355" i="1"/>
  <c r="Z9356" i="1"/>
  <c r="Z9357" i="1"/>
  <c r="Z9358" i="1"/>
  <c r="Z9359" i="1"/>
  <c r="Z9360" i="1"/>
  <c r="Z9361" i="1"/>
  <c r="Z9362" i="1"/>
  <c r="Z9363" i="1"/>
  <c r="Z9364" i="1"/>
  <c r="Z9365" i="1"/>
  <c r="Z9366" i="1"/>
  <c r="Z9367" i="1"/>
  <c r="Z9368" i="1"/>
  <c r="Z9369" i="1"/>
  <c r="Z9370" i="1"/>
  <c r="Z9371" i="1"/>
  <c r="Z9372" i="1"/>
  <c r="Z9373" i="1"/>
  <c r="Z9374" i="1"/>
  <c r="Z9375" i="1"/>
  <c r="Z9376" i="1"/>
  <c r="Z9377" i="1"/>
  <c r="Z9378" i="1"/>
  <c r="Z9379" i="1"/>
  <c r="Z9380" i="1"/>
  <c r="Z9381" i="1"/>
  <c r="Z9382" i="1"/>
  <c r="Z9383" i="1"/>
  <c r="Z9384" i="1"/>
  <c r="Z9385" i="1"/>
  <c r="Z9386" i="1"/>
  <c r="Z9387" i="1"/>
  <c r="Z9388" i="1"/>
  <c r="Z9389" i="1"/>
  <c r="Z9390" i="1"/>
  <c r="Z9391" i="1"/>
  <c r="Z9392" i="1"/>
  <c r="Z9393" i="1"/>
  <c r="Z9394" i="1"/>
  <c r="Z9395" i="1"/>
  <c r="Z9396" i="1"/>
  <c r="Z9397" i="1"/>
  <c r="Z9398" i="1"/>
  <c r="Z9399" i="1"/>
  <c r="Z9400" i="1"/>
  <c r="Z9401" i="1"/>
  <c r="Z9402" i="1"/>
  <c r="Z9403" i="1"/>
  <c r="Z9404" i="1"/>
  <c r="Z9405" i="1"/>
  <c r="Z9406" i="1"/>
  <c r="Z9407" i="1"/>
  <c r="Z9408" i="1"/>
  <c r="Z9409" i="1"/>
  <c r="Z9411" i="1"/>
  <c r="Z9412" i="1"/>
  <c r="Z9413" i="1"/>
  <c r="Z9414" i="1"/>
  <c r="Z9415" i="1"/>
  <c r="Z9416" i="1"/>
  <c r="Z9417" i="1"/>
  <c r="Z9418" i="1"/>
  <c r="Z9419" i="1"/>
  <c r="Z9420" i="1"/>
  <c r="Z9421" i="1"/>
  <c r="Z9422" i="1"/>
  <c r="Z9423" i="1"/>
  <c r="Z9424" i="1"/>
  <c r="Z9425" i="1"/>
  <c r="Z9426" i="1"/>
  <c r="Z9427" i="1"/>
  <c r="Z9428" i="1"/>
  <c r="Z9429" i="1"/>
  <c r="Z9430" i="1"/>
  <c r="Z9431" i="1"/>
  <c r="Z9432" i="1"/>
  <c r="Z9433" i="1"/>
  <c r="Z9434" i="1"/>
  <c r="Z9435" i="1"/>
  <c r="Z9436" i="1"/>
  <c r="Z9437" i="1"/>
  <c r="Z9438" i="1"/>
  <c r="Z9439" i="1"/>
  <c r="Z9440" i="1"/>
  <c r="Z9441" i="1"/>
  <c r="Z9442" i="1"/>
  <c r="Z9443" i="1"/>
  <c r="Z9444" i="1"/>
  <c r="Z9445" i="1"/>
  <c r="Z9446" i="1"/>
  <c r="Z9447" i="1"/>
  <c r="Z9448" i="1"/>
  <c r="Z9449" i="1"/>
  <c r="Z9450" i="1"/>
  <c r="Z9451" i="1"/>
  <c r="Z9452" i="1"/>
  <c r="Z9453" i="1"/>
  <c r="Z9454" i="1"/>
  <c r="Z9455" i="1"/>
  <c r="Z9457" i="1"/>
  <c r="Z9458" i="1"/>
  <c r="Z9459" i="1"/>
  <c r="Z9460" i="1"/>
  <c r="Z9461" i="1"/>
  <c r="Z9462" i="1"/>
  <c r="Z9463" i="1"/>
  <c r="Z9464" i="1"/>
  <c r="Z9465" i="1"/>
  <c r="Z9466" i="1"/>
  <c r="Z9467" i="1"/>
  <c r="Z9468" i="1"/>
  <c r="Z9469" i="1"/>
  <c r="Z9470" i="1"/>
  <c r="Z9471" i="1"/>
  <c r="Z9472" i="1"/>
  <c r="Z9473" i="1"/>
  <c r="Z9474" i="1"/>
  <c r="Z9476" i="1"/>
  <c r="Z9477" i="1"/>
  <c r="Z9478" i="1"/>
  <c r="Z9479" i="1"/>
  <c r="Z9480" i="1"/>
  <c r="Z9481" i="1"/>
  <c r="Z9482" i="1"/>
  <c r="Z9483" i="1"/>
  <c r="Z9484" i="1"/>
  <c r="Z9485" i="1"/>
  <c r="Z9486" i="1"/>
  <c r="Z9488" i="1"/>
  <c r="Z9489" i="1"/>
  <c r="Z9490" i="1"/>
  <c r="Z9491" i="1"/>
  <c r="Z9492" i="1"/>
  <c r="Z9493" i="1"/>
  <c r="Z9494" i="1"/>
  <c r="Z9495" i="1"/>
  <c r="Z9496" i="1"/>
  <c r="Z9497" i="1"/>
  <c r="Z9498" i="1"/>
  <c r="Z9499" i="1"/>
  <c r="Z9500" i="1"/>
  <c r="Z9501" i="1"/>
  <c r="Z9502" i="1"/>
  <c r="Z9503" i="1"/>
  <c r="Z9504" i="1"/>
  <c r="Z9505" i="1"/>
  <c r="Z9506" i="1"/>
  <c r="Z9507" i="1"/>
  <c r="Z9508" i="1"/>
  <c r="Z9509" i="1"/>
  <c r="Z9510" i="1"/>
  <c r="Z9511" i="1"/>
  <c r="Z9512" i="1"/>
  <c r="Z9513" i="1"/>
  <c r="Z9514" i="1"/>
  <c r="Z9515" i="1"/>
  <c r="Z9516" i="1"/>
  <c r="Z9517" i="1"/>
  <c r="Z9518" i="1"/>
  <c r="Z9519" i="1"/>
  <c r="Z9520" i="1"/>
  <c r="Z9521" i="1"/>
  <c r="Z9522" i="1"/>
  <c r="Z9523" i="1"/>
  <c r="Z9524" i="1"/>
  <c r="Z9525" i="1"/>
  <c r="Z9526" i="1"/>
  <c r="Z9527" i="1"/>
  <c r="Z9528" i="1"/>
  <c r="Z9529" i="1"/>
  <c r="Z9530" i="1"/>
  <c r="Z9531" i="1"/>
  <c r="Z9532" i="1"/>
  <c r="Z9533" i="1"/>
  <c r="Z9534" i="1"/>
  <c r="Z9535" i="1"/>
  <c r="Z9536" i="1"/>
  <c r="Z9537" i="1"/>
  <c r="Z9538" i="1"/>
  <c r="Z9539" i="1"/>
  <c r="Z9540" i="1"/>
  <c r="Z9541" i="1"/>
  <c r="Z9542" i="1"/>
  <c r="Z9543" i="1"/>
  <c r="Z9544" i="1"/>
  <c r="Z9545" i="1"/>
  <c r="Z9546" i="1"/>
  <c r="Z9547" i="1"/>
  <c r="Z9548" i="1"/>
  <c r="Z9549" i="1"/>
  <c r="Z9550" i="1"/>
  <c r="Z9551" i="1"/>
  <c r="Z9552" i="1"/>
  <c r="Z9553" i="1"/>
  <c r="Z9554" i="1"/>
  <c r="Z9555" i="1"/>
  <c r="Z9556" i="1"/>
  <c r="Z9557" i="1"/>
  <c r="Z9558" i="1"/>
  <c r="Z9559" i="1"/>
  <c r="Z9560" i="1"/>
  <c r="Z9561" i="1"/>
  <c r="Z9562" i="1"/>
  <c r="Z9563" i="1"/>
  <c r="Z9564" i="1"/>
  <c r="Z9565" i="1"/>
  <c r="Z9566" i="1"/>
  <c r="Z9567" i="1"/>
  <c r="Z9568" i="1"/>
  <c r="Z9570" i="1"/>
  <c r="Z9571" i="1"/>
  <c r="Z9572" i="1"/>
  <c r="Z9573" i="1"/>
  <c r="Z9574" i="1"/>
  <c r="Z9575" i="1"/>
  <c r="Z9576" i="1"/>
  <c r="Z9577" i="1"/>
  <c r="Z9578" i="1"/>
  <c r="Z9579" i="1"/>
  <c r="Z9580" i="1"/>
  <c r="Z9581" i="1"/>
  <c r="Z9582" i="1"/>
  <c r="Z9583" i="1"/>
  <c r="Z9584" i="1"/>
  <c r="Z9585" i="1"/>
  <c r="Z9586" i="1"/>
  <c r="Z9587" i="1"/>
  <c r="Z9588" i="1"/>
  <c r="Z9589" i="1"/>
  <c r="Z9590" i="1"/>
  <c r="Z9591" i="1"/>
  <c r="Z9592" i="1"/>
  <c r="Z9593" i="1"/>
  <c r="Z9594" i="1"/>
  <c r="Z9595" i="1"/>
  <c r="Z9596" i="1"/>
  <c r="Z9597" i="1"/>
  <c r="Z9598" i="1"/>
  <c r="Z9599" i="1"/>
  <c r="Z9600" i="1"/>
  <c r="Z9601" i="1"/>
  <c r="Z9602" i="1"/>
  <c r="Z9603" i="1"/>
  <c r="Z9604" i="1"/>
  <c r="Z9605" i="1"/>
  <c r="Z9606" i="1"/>
  <c r="Z9607" i="1"/>
  <c r="Z9608" i="1"/>
  <c r="Z9609" i="1"/>
  <c r="Z9610" i="1"/>
  <c r="Z9611" i="1"/>
  <c r="Z9612" i="1"/>
  <c r="Z9613" i="1"/>
  <c r="Z9614" i="1"/>
  <c r="Z9615" i="1"/>
  <c r="Z9616" i="1"/>
  <c r="Z9617" i="1"/>
  <c r="Z9618" i="1"/>
  <c r="Z9619" i="1"/>
  <c r="Z9620" i="1"/>
  <c r="Z9621" i="1"/>
  <c r="Z9622" i="1"/>
  <c r="Z9623" i="1"/>
  <c r="Z9624" i="1"/>
  <c r="Z9625" i="1"/>
  <c r="Z9626" i="1"/>
  <c r="Z9627" i="1"/>
  <c r="Z9628" i="1"/>
  <c r="Z9629" i="1"/>
  <c r="Z9630" i="1"/>
  <c r="Z9631" i="1"/>
  <c r="Z9632" i="1"/>
  <c r="Z9633" i="1"/>
  <c r="Z9634" i="1"/>
  <c r="Z9635" i="1"/>
  <c r="Z9636" i="1"/>
  <c r="Z9637" i="1"/>
  <c r="Z9638" i="1"/>
  <c r="Z9639" i="1"/>
  <c r="Z9640" i="1"/>
  <c r="Z9641" i="1"/>
  <c r="Z9642" i="1"/>
  <c r="Z9643" i="1"/>
  <c r="Z9645" i="1"/>
  <c r="Z9646" i="1"/>
  <c r="Z9647" i="1"/>
  <c r="Z9648" i="1"/>
  <c r="Z9649" i="1"/>
  <c r="Z9650" i="1"/>
  <c r="Z9651" i="1"/>
  <c r="Z9652" i="1"/>
  <c r="Z9653" i="1"/>
  <c r="Z9654" i="1"/>
  <c r="Z9655" i="1"/>
  <c r="Z9656" i="1"/>
  <c r="Z9657" i="1"/>
  <c r="Z9658" i="1"/>
  <c r="Z9659" i="1"/>
  <c r="Z9660" i="1"/>
  <c r="Z9661" i="1"/>
  <c r="Z9662" i="1"/>
  <c r="Z9663" i="1"/>
  <c r="Z9664" i="1"/>
  <c r="Z9665" i="1"/>
  <c r="Z9666" i="1"/>
  <c r="Z9667" i="1"/>
  <c r="Z9668" i="1"/>
  <c r="Z9669" i="1"/>
  <c r="Z9670" i="1"/>
  <c r="Z9671" i="1"/>
  <c r="Z9672" i="1"/>
  <c r="Z9673" i="1"/>
  <c r="Z9674" i="1"/>
  <c r="Z9675" i="1"/>
  <c r="Z9676" i="1"/>
  <c r="Z9677" i="1"/>
  <c r="Z9678" i="1"/>
  <c r="Z9679" i="1"/>
  <c r="Z9680" i="1"/>
  <c r="Z9682" i="1"/>
  <c r="Z9683" i="1"/>
  <c r="Z9684" i="1"/>
  <c r="Z9685" i="1"/>
  <c r="Z9686" i="1"/>
  <c r="Z9687" i="1"/>
  <c r="Z9688" i="1"/>
  <c r="Z9689" i="1"/>
  <c r="Z9690" i="1"/>
  <c r="Z9691" i="1"/>
  <c r="Z9692" i="1"/>
  <c r="Z9693" i="1"/>
  <c r="Z9694" i="1"/>
  <c r="Z9695" i="1"/>
  <c r="Z9696" i="1"/>
  <c r="Z9697" i="1"/>
  <c r="Z9698" i="1"/>
  <c r="Z9699" i="1"/>
  <c r="Z9700" i="1"/>
  <c r="Z9701" i="1"/>
  <c r="Z9702" i="1"/>
  <c r="Z9703" i="1"/>
  <c r="Z9704" i="1"/>
  <c r="Z9705" i="1"/>
  <c r="Z9706" i="1"/>
  <c r="Z9707" i="1"/>
  <c r="Z9708" i="1"/>
  <c r="Z9709" i="1"/>
  <c r="Z9710" i="1"/>
  <c r="Z9711" i="1"/>
  <c r="Z9712" i="1"/>
  <c r="Z9713" i="1"/>
  <c r="Z9714" i="1"/>
  <c r="Z9715" i="1"/>
  <c r="Z9716" i="1"/>
  <c r="Z9717" i="1"/>
  <c r="Z9718" i="1"/>
  <c r="Z9719" i="1"/>
  <c r="Z9720" i="1"/>
  <c r="Z9721" i="1"/>
  <c r="Z9722" i="1"/>
  <c r="Z9723" i="1"/>
  <c r="Z9724" i="1"/>
  <c r="Z9725" i="1"/>
  <c r="Z9726" i="1"/>
  <c r="Z9727" i="1"/>
  <c r="Z9728" i="1"/>
  <c r="Z9729" i="1"/>
  <c r="Z9730" i="1"/>
  <c r="Z9731" i="1"/>
  <c r="Z9732" i="1"/>
  <c r="Z9733" i="1"/>
  <c r="Z9734" i="1"/>
  <c r="Z9736" i="1"/>
  <c r="Z9737" i="1"/>
  <c r="Z9738" i="1"/>
  <c r="Z9739" i="1"/>
  <c r="Z9740" i="1"/>
  <c r="Z9741" i="1"/>
  <c r="Z9742" i="1"/>
  <c r="Z9743" i="1"/>
  <c r="Z9744" i="1"/>
  <c r="Z9745" i="1"/>
  <c r="Z9746" i="1"/>
  <c r="Z9747" i="1"/>
  <c r="Z9748" i="1"/>
  <c r="Z9749" i="1"/>
  <c r="Z9750" i="1"/>
  <c r="Z9751" i="1"/>
  <c r="Z9752" i="1"/>
  <c r="Z9753" i="1"/>
  <c r="Z9754" i="1"/>
  <c r="Z9755" i="1"/>
  <c r="Z9756" i="1"/>
  <c r="Z9757" i="1"/>
  <c r="Z9758" i="1"/>
  <c r="Z9759" i="1"/>
  <c r="Z9760" i="1"/>
  <c r="Z9761" i="1"/>
  <c r="Z9762" i="1"/>
  <c r="Z9763" i="1"/>
  <c r="Z9764" i="1"/>
  <c r="Z9765" i="1"/>
  <c r="Z9766" i="1"/>
  <c r="Z9767" i="1"/>
  <c r="Z9768" i="1"/>
  <c r="Z9769" i="1"/>
  <c r="Z9770" i="1"/>
  <c r="Z9771" i="1"/>
  <c r="Z9772" i="1"/>
  <c r="Z9773" i="1"/>
  <c r="Z9774" i="1"/>
  <c r="Z9775" i="1"/>
  <c r="Z9776" i="1"/>
  <c r="Z9777" i="1"/>
  <c r="Z9778" i="1"/>
  <c r="Z9779" i="1"/>
  <c r="Z9780" i="1"/>
  <c r="Z9781" i="1"/>
  <c r="Z9782" i="1"/>
  <c r="Z9783" i="1"/>
  <c r="Z9784" i="1"/>
  <c r="Z9785" i="1"/>
  <c r="Z9786" i="1"/>
  <c r="Z9787" i="1"/>
  <c r="Z9788" i="1"/>
  <c r="Z9789" i="1"/>
  <c r="Z9790" i="1"/>
  <c r="Z9791" i="1"/>
  <c r="Z9792" i="1"/>
  <c r="Z9793" i="1"/>
  <c r="Z9794" i="1"/>
  <c r="Z9795" i="1"/>
  <c r="Z9796" i="1"/>
  <c r="Z9797" i="1"/>
  <c r="Z9798" i="1"/>
  <c r="Z9799" i="1"/>
  <c r="Z9800" i="1"/>
  <c r="Z9801" i="1"/>
  <c r="Z9802" i="1"/>
  <c r="Z9803" i="1"/>
  <c r="Z9804" i="1"/>
  <c r="Z9805" i="1"/>
  <c r="Z9806" i="1"/>
  <c r="Z9807" i="1"/>
  <c r="Z9808" i="1"/>
  <c r="Z9809" i="1"/>
  <c r="Z9810" i="1"/>
  <c r="Z9811" i="1"/>
  <c r="Z9812" i="1"/>
  <c r="Z9813" i="1"/>
  <c r="Z9814" i="1"/>
  <c r="Z9815" i="1"/>
  <c r="Z9816" i="1"/>
  <c r="Z9817" i="1"/>
  <c r="Z9818" i="1"/>
  <c r="Z9819" i="1"/>
  <c r="Z9820" i="1"/>
  <c r="Z9821" i="1"/>
  <c r="Z9822" i="1"/>
  <c r="Z9823" i="1"/>
  <c r="Z9824" i="1"/>
  <c r="Z9825" i="1"/>
  <c r="Z9826" i="1"/>
  <c r="Z9827" i="1"/>
  <c r="Z9828" i="1"/>
  <c r="Z9829" i="1"/>
  <c r="Z9830" i="1"/>
  <c r="Z9831" i="1"/>
  <c r="Z9832" i="1"/>
  <c r="Z9833" i="1"/>
  <c r="Z9834" i="1"/>
  <c r="Z9835" i="1"/>
  <c r="Z9836" i="1"/>
  <c r="Z9837" i="1"/>
  <c r="Z9838" i="1"/>
  <c r="Z9839" i="1"/>
  <c r="Z9840" i="1"/>
  <c r="Z9841" i="1"/>
  <c r="Z9842" i="1"/>
  <c r="Z9843" i="1"/>
  <c r="Z9844" i="1"/>
  <c r="Z9845" i="1"/>
  <c r="Z9846" i="1"/>
  <c r="Z9847" i="1"/>
  <c r="Z9848" i="1"/>
  <c r="Z9849" i="1"/>
  <c r="Z9850" i="1"/>
  <c r="Z9851" i="1"/>
  <c r="Z9852" i="1"/>
  <c r="Z9853" i="1"/>
  <c r="Z9854" i="1"/>
  <c r="Z9855" i="1"/>
  <c r="Z9856" i="1"/>
  <c r="Z9857" i="1"/>
  <c r="Z9858" i="1"/>
  <c r="Z9859" i="1"/>
  <c r="Z9860" i="1"/>
  <c r="Z9861" i="1"/>
  <c r="Z9862" i="1"/>
  <c r="Z9863" i="1"/>
  <c r="Z9864" i="1"/>
  <c r="Z9865" i="1"/>
  <c r="Z9866" i="1"/>
  <c r="Z9867" i="1"/>
  <c r="Z9868" i="1"/>
  <c r="Z9869" i="1"/>
  <c r="Z9870" i="1"/>
  <c r="Z9871" i="1"/>
  <c r="Z9872" i="1"/>
  <c r="Z9873" i="1"/>
  <c r="Z9874" i="1"/>
  <c r="Z9875" i="1"/>
  <c r="Z9876" i="1"/>
  <c r="Z9877" i="1"/>
  <c r="Z9878" i="1"/>
  <c r="Z9879" i="1"/>
  <c r="Z9880" i="1"/>
  <c r="Z9881" i="1"/>
  <c r="Z9882" i="1"/>
  <c r="Z9883" i="1"/>
  <c r="Z9884" i="1"/>
  <c r="Z9885" i="1"/>
  <c r="Z9886" i="1"/>
  <c r="Z9887" i="1"/>
  <c r="Z9888" i="1"/>
  <c r="Z9889" i="1"/>
  <c r="Z9890" i="1"/>
  <c r="Z9891" i="1"/>
  <c r="Z9892" i="1"/>
  <c r="Z9893" i="1"/>
  <c r="Z9894" i="1"/>
  <c r="Z9895" i="1"/>
  <c r="Z9896" i="1"/>
  <c r="Z9897" i="1"/>
  <c r="Z9898" i="1"/>
  <c r="Z9899" i="1"/>
  <c r="Z9900" i="1"/>
  <c r="Z9901" i="1"/>
  <c r="Z9902" i="1"/>
  <c r="Z9903" i="1"/>
  <c r="Z9904" i="1"/>
  <c r="Z9905" i="1"/>
  <c r="Z9906" i="1"/>
  <c r="Z9907" i="1"/>
  <c r="Z9908" i="1"/>
  <c r="Z9909" i="1"/>
  <c r="Z9910" i="1"/>
  <c r="Z9911" i="1"/>
  <c r="Z9912" i="1"/>
  <c r="Z9913" i="1"/>
  <c r="Z9914" i="1"/>
  <c r="Z9915" i="1"/>
  <c r="Z9916" i="1"/>
  <c r="Z9917" i="1"/>
  <c r="Z9918" i="1"/>
  <c r="Z9919" i="1"/>
  <c r="Z9920" i="1"/>
  <c r="Z9921" i="1"/>
  <c r="Z9922" i="1"/>
  <c r="Z9923" i="1"/>
  <c r="Z9924" i="1"/>
  <c r="Z9925" i="1"/>
  <c r="Z9926" i="1"/>
  <c r="Z9927" i="1"/>
  <c r="Z9928" i="1"/>
  <c r="Z9929" i="1"/>
  <c r="Z9930" i="1"/>
  <c r="Z9931" i="1"/>
  <c r="Z9932" i="1"/>
  <c r="Z9934" i="1"/>
  <c r="Z9935" i="1"/>
  <c r="Z9936" i="1"/>
  <c r="Z9937" i="1"/>
  <c r="Z9938" i="1"/>
  <c r="Z9939" i="1"/>
  <c r="Z9940" i="1"/>
  <c r="Z9941" i="1"/>
  <c r="Z9942" i="1"/>
  <c r="Z9943" i="1"/>
  <c r="Z9944" i="1"/>
  <c r="Z9945" i="1"/>
  <c r="Z9946" i="1"/>
  <c r="Z9947" i="1"/>
  <c r="Z9948" i="1"/>
  <c r="Z9949" i="1"/>
  <c r="Z9950" i="1"/>
  <c r="Z9951" i="1"/>
  <c r="Z9952" i="1"/>
  <c r="Z9953" i="1"/>
  <c r="Z9954" i="1"/>
  <c r="Z9955" i="1"/>
  <c r="Z9956" i="1"/>
  <c r="Z9957" i="1"/>
  <c r="Z9958" i="1"/>
  <c r="Z9959" i="1"/>
  <c r="Z9960" i="1"/>
  <c r="Z9961" i="1"/>
  <c r="Z9962" i="1"/>
  <c r="Z9963" i="1"/>
  <c r="Z9964" i="1"/>
  <c r="Z9965" i="1"/>
  <c r="Z9966" i="1"/>
  <c r="Z9967" i="1"/>
  <c r="Z9968" i="1"/>
  <c r="Z9969" i="1"/>
  <c r="Z9970" i="1"/>
  <c r="Z9971" i="1"/>
  <c r="Z9972" i="1"/>
  <c r="Z9973" i="1"/>
  <c r="Z9974" i="1"/>
  <c r="Z9975" i="1"/>
  <c r="Z9976" i="1"/>
  <c r="Z9977" i="1"/>
  <c r="Z9978" i="1"/>
  <c r="Z9979" i="1"/>
  <c r="Z9980" i="1"/>
  <c r="Z9981" i="1"/>
  <c r="Z9982" i="1"/>
  <c r="Z9983" i="1"/>
  <c r="Z9984" i="1"/>
  <c r="Z9985" i="1"/>
  <c r="Z9986" i="1"/>
  <c r="Z9987" i="1"/>
  <c r="Z9988" i="1"/>
  <c r="Z9989" i="1"/>
  <c r="Z9990" i="1"/>
  <c r="Z9991" i="1"/>
  <c r="Z9992" i="1"/>
  <c r="Z9993" i="1"/>
  <c r="Z9994" i="1"/>
  <c r="Z9995" i="1"/>
  <c r="Z9996" i="1"/>
  <c r="Z9997" i="1"/>
  <c r="Z9998" i="1"/>
  <c r="Z9999" i="1"/>
  <c r="Z10000" i="1"/>
  <c r="Z10001" i="1"/>
  <c r="Z10002" i="1"/>
  <c r="Z10003" i="1"/>
  <c r="Z10004" i="1"/>
  <c r="Z10005" i="1"/>
  <c r="Z10006" i="1"/>
  <c r="Z10007" i="1"/>
  <c r="Z10008" i="1"/>
  <c r="Z10009" i="1"/>
  <c r="Z10011" i="1"/>
  <c r="Z10012" i="1"/>
  <c r="Z10013" i="1"/>
  <c r="Z10014" i="1"/>
  <c r="Z10015" i="1"/>
  <c r="Z10016" i="1"/>
  <c r="Z10017" i="1"/>
  <c r="Z10018" i="1"/>
  <c r="Z10019" i="1"/>
  <c r="Z10020" i="1"/>
  <c r="Z10021" i="1"/>
  <c r="Z10022" i="1"/>
  <c r="Z10023" i="1"/>
  <c r="Z10024" i="1"/>
  <c r="Z10025" i="1"/>
  <c r="Z10026" i="1"/>
  <c r="Z10027" i="1"/>
  <c r="Z10028" i="1"/>
  <c r="Z10029" i="1"/>
  <c r="Z10030" i="1"/>
  <c r="Z10031" i="1"/>
  <c r="Z10032" i="1"/>
  <c r="Z10033" i="1"/>
  <c r="Z10034" i="1"/>
  <c r="Z10035" i="1"/>
  <c r="Z10036" i="1"/>
  <c r="Z10037" i="1"/>
  <c r="Z10038" i="1"/>
  <c r="Z10039" i="1"/>
  <c r="Z10040" i="1"/>
  <c r="Z10041" i="1"/>
  <c r="Z10042" i="1"/>
  <c r="Z10043" i="1"/>
  <c r="Z10044" i="1"/>
  <c r="Z10045" i="1"/>
  <c r="Z10046" i="1"/>
  <c r="Z10048" i="1"/>
  <c r="Z10049" i="1"/>
  <c r="Z10050" i="1"/>
  <c r="Z10051" i="1"/>
  <c r="Z10052" i="1"/>
  <c r="Z10053" i="1"/>
  <c r="Z10054" i="1"/>
  <c r="Z10055" i="1"/>
  <c r="Z10056" i="1"/>
  <c r="Z10057" i="1"/>
  <c r="Z10058" i="1"/>
  <c r="Z10060" i="1"/>
  <c r="Z10061" i="1"/>
  <c r="Z10062" i="1"/>
  <c r="Z10063" i="1"/>
  <c r="Z10064" i="1"/>
  <c r="Z10065" i="1"/>
  <c r="Z10066" i="1"/>
  <c r="Z10067" i="1"/>
  <c r="Z10068" i="1"/>
  <c r="Z10069" i="1"/>
  <c r="Z10070" i="1"/>
  <c r="Z10071" i="1"/>
  <c r="Z10072" i="1"/>
  <c r="Z10073" i="1"/>
  <c r="Z10074" i="1"/>
  <c r="Z10075" i="1"/>
  <c r="Z10076" i="1"/>
  <c r="Z10077" i="1"/>
  <c r="Z10078" i="1"/>
  <c r="Z10079" i="1"/>
  <c r="Z10080" i="1"/>
  <c r="Z10081" i="1"/>
  <c r="Z10082" i="1"/>
  <c r="Z10083" i="1"/>
  <c r="Z10084" i="1"/>
  <c r="Z10085" i="1"/>
  <c r="Z10086" i="1"/>
  <c r="Z10087" i="1"/>
  <c r="Z10088" i="1"/>
  <c r="Z10089" i="1"/>
  <c r="Z10090" i="1"/>
  <c r="Z10091" i="1"/>
  <c r="Z10092" i="1"/>
  <c r="Z10093" i="1"/>
  <c r="Z10094" i="1"/>
  <c r="Z10095" i="1"/>
  <c r="Z10096" i="1"/>
  <c r="Z10097" i="1"/>
  <c r="Z10098" i="1"/>
  <c r="Z10099" i="1"/>
  <c r="Z10100" i="1"/>
  <c r="Z10101" i="1"/>
  <c r="Z10102" i="1"/>
  <c r="Z10103" i="1"/>
  <c r="Z10104" i="1"/>
  <c r="Z10105" i="1"/>
  <c r="Z10106" i="1"/>
  <c r="Z10107" i="1"/>
  <c r="Z10108" i="1"/>
  <c r="Z10109" i="1"/>
  <c r="Z10110" i="1"/>
  <c r="Z10111" i="1"/>
  <c r="Z10112" i="1"/>
  <c r="Z10113" i="1"/>
  <c r="Z10114" i="1"/>
  <c r="Z10115" i="1"/>
  <c r="Z10116" i="1"/>
  <c r="Z10117" i="1"/>
  <c r="Z10118" i="1"/>
  <c r="Z10119" i="1"/>
  <c r="Z10120" i="1"/>
  <c r="Z10121" i="1"/>
  <c r="Z10122" i="1"/>
  <c r="Z10123" i="1"/>
  <c r="Z10124" i="1"/>
  <c r="Z10125" i="1"/>
  <c r="Z10126" i="1"/>
  <c r="Z10127" i="1"/>
  <c r="Z10129" i="1"/>
  <c r="Z10130" i="1"/>
  <c r="Z10131" i="1"/>
  <c r="Z10132" i="1"/>
  <c r="Z10133" i="1"/>
  <c r="Z10134" i="1"/>
  <c r="Z10135" i="1"/>
  <c r="Z10136" i="1"/>
  <c r="Z10137" i="1"/>
  <c r="Z10138" i="1"/>
  <c r="Z10139" i="1"/>
  <c r="Z10140" i="1"/>
  <c r="Z10141" i="1"/>
  <c r="Z10142" i="1"/>
  <c r="Z10143" i="1"/>
  <c r="Z10144" i="1"/>
  <c r="Z10145" i="1"/>
  <c r="Z10146" i="1"/>
  <c r="Z10147" i="1"/>
  <c r="Z10148" i="1"/>
  <c r="Z10149" i="1"/>
  <c r="Z10150" i="1"/>
  <c r="Z10151" i="1"/>
  <c r="Z10152" i="1"/>
  <c r="Z10153" i="1"/>
  <c r="Z10154" i="1"/>
  <c r="Z10155" i="1"/>
  <c r="Z10156" i="1"/>
  <c r="Z10157" i="1"/>
  <c r="Z10158" i="1"/>
  <c r="Z10159" i="1"/>
  <c r="Z10160" i="1"/>
  <c r="Z10161" i="1"/>
  <c r="Z10162" i="1"/>
  <c r="Z10163" i="1"/>
  <c r="Z10164" i="1"/>
  <c r="Z10165" i="1"/>
  <c r="Z10166" i="1"/>
  <c r="Z10167" i="1"/>
  <c r="Z10168" i="1"/>
  <c r="Z10169" i="1"/>
  <c r="Z10170" i="1"/>
  <c r="Z10171" i="1"/>
  <c r="Z10172" i="1"/>
  <c r="Z10173" i="1"/>
  <c r="Z10174" i="1"/>
  <c r="Z10175" i="1"/>
  <c r="Z10176" i="1"/>
  <c r="Z10177" i="1"/>
  <c r="Z10178" i="1"/>
  <c r="Z10179" i="1"/>
  <c r="Z10180" i="1"/>
  <c r="Z10181" i="1"/>
  <c r="Z10182" i="1"/>
  <c r="Z10183" i="1"/>
  <c r="Z10184" i="1"/>
  <c r="Z10185" i="1"/>
  <c r="Z10186" i="1"/>
  <c r="Z10187" i="1"/>
  <c r="Z10188" i="1"/>
  <c r="Z10189" i="1"/>
  <c r="Z10190" i="1"/>
  <c r="Z10191" i="1"/>
  <c r="Z10192" i="1"/>
  <c r="Z10193" i="1"/>
  <c r="Z10194" i="1"/>
  <c r="Z10195" i="1"/>
  <c r="Z10196" i="1"/>
  <c r="Z10197" i="1"/>
  <c r="Z10198" i="1"/>
  <c r="Z10199" i="1"/>
  <c r="Z10200" i="1"/>
  <c r="Z10201" i="1"/>
  <c r="Z10202" i="1"/>
  <c r="Z10203" i="1"/>
  <c r="Z10204" i="1"/>
  <c r="Z10205" i="1"/>
  <c r="Z10206" i="1"/>
  <c r="Z10207" i="1"/>
  <c r="Z10208" i="1"/>
  <c r="Z10209" i="1"/>
  <c r="Z10210" i="1"/>
  <c r="Z10211" i="1"/>
  <c r="Z10212" i="1"/>
  <c r="Z10213" i="1"/>
  <c r="Z10214" i="1"/>
  <c r="Z10215" i="1"/>
  <c r="Z10216" i="1"/>
  <c r="Z10217" i="1"/>
  <c r="Z10218" i="1"/>
  <c r="Z10219" i="1"/>
  <c r="Z10220" i="1"/>
  <c r="Z10221" i="1"/>
  <c r="Z10222" i="1"/>
  <c r="Z10223" i="1"/>
  <c r="Z10225" i="1"/>
  <c r="Z10226" i="1"/>
  <c r="Z10227" i="1"/>
  <c r="Z10228" i="1"/>
  <c r="Z10229" i="1"/>
  <c r="Z10230" i="1"/>
  <c r="Z10231" i="1"/>
  <c r="Z10232" i="1"/>
  <c r="Z10233" i="1"/>
  <c r="Z10234" i="1"/>
  <c r="Z10235" i="1"/>
  <c r="Z10236" i="1"/>
  <c r="Z10237" i="1"/>
  <c r="Z10238" i="1"/>
  <c r="Z10239" i="1"/>
  <c r="Z10240" i="1"/>
  <c r="Z10241" i="1"/>
  <c r="Z10242" i="1"/>
  <c r="Z10243" i="1"/>
  <c r="Z10244" i="1"/>
  <c r="Z10245" i="1"/>
  <c r="Z10246" i="1"/>
  <c r="Z10247" i="1"/>
  <c r="Z10248" i="1"/>
  <c r="Z10249" i="1"/>
  <c r="Z10250" i="1"/>
  <c r="Z10251" i="1"/>
  <c r="Z10252" i="1"/>
  <c r="Z10253" i="1"/>
  <c r="Z10254" i="1"/>
  <c r="Z10255" i="1"/>
  <c r="Z10256" i="1"/>
  <c r="Z10257" i="1"/>
  <c r="Z10258" i="1"/>
  <c r="Z10259" i="1"/>
  <c r="Z10260" i="1"/>
  <c r="Z10263" i="1"/>
  <c r="Z10264" i="1"/>
  <c r="Z10265" i="1"/>
  <c r="Z10266" i="1"/>
  <c r="Z10267" i="1"/>
  <c r="Z10268" i="1"/>
  <c r="Z10269" i="1"/>
  <c r="Z10270" i="1"/>
  <c r="Z10271" i="1"/>
  <c r="Z10272" i="1"/>
  <c r="Z10273" i="1"/>
  <c r="Z10274" i="1"/>
  <c r="Z10275" i="1"/>
  <c r="Z10276" i="1"/>
  <c r="Z10277" i="1"/>
  <c r="Z10278" i="1"/>
  <c r="Z10279" i="1"/>
  <c r="Z10280" i="1"/>
  <c r="Z10281" i="1"/>
  <c r="Z10282" i="1"/>
  <c r="Z10283" i="1"/>
  <c r="Z10284" i="1"/>
  <c r="Z10285" i="1"/>
  <c r="Z10286" i="1"/>
  <c r="Z10287" i="1"/>
  <c r="Z10288" i="1"/>
  <c r="Z10289" i="1"/>
  <c r="Z10290" i="1"/>
  <c r="Z10291" i="1"/>
  <c r="Z10292" i="1"/>
  <c r="Z10293" i="1"/>
  <c r="Z10294" i="1"/>
  <c r="Z10295" i="1"/>
  <c r="Z10296" i="1"/>
  <c r="Z10297" i="1"/>
  <c r="Z10298" i="1"/>
  <c r="Z10299" i="1"/>
  <c r="Z10300" i="1"/>
  <c r="Z10301" i="1"/>
  <c r="Z10302" i="1"/>
  <c r="Z10303" i="1"/>
  <c r="Z10304" i="1"/>
  <c r="Z10305" i="1"/>
  <c r="Z10306" i="1"/>
  <c r="Z10307" i="1"/>
  <c r="Z10308" i="1"/>
  <c r="Z10309" i="1"/>
  <c r="Z10310" i="1"/>
  <c r="Z10311" i="1"/>
  <c r="Z10312" i="1"/>
  <c r="Z10313" i="1"/>
  <c r="Z10314" i="1"/>
  <c r="Z10315" i="1"/>
  <c r="Z10316" i="1"/>
  <c r="Z10317" i="1"/>
  <c r="Z10318" i="1"/>
  <c r="Z10319" i="1"/>
  <c r="Z10320" i="1"/>
  <c r="Z10321" i="1"/>
  <c r="Z10322" i="1"/>
  <c r="Z10323" i="1"/>
  <c r="Z10324" i="1"/>
  <c r="Z10325" i="1"/>
  <c r="Z10326" i="1"/>
  <c r="Z10327" i="1"/>
  <c r="Z10328" i="1"/>
  <c r="Z10329" i="1"/>
  <c r="Z10330" i="1"/>
  <c r="Z10331" i="1"/>
  <c r="Z10332" i="1"/>
  <c r="Z10333" i="1"/>
  <c r="Z10334" i="1"/>
  <c r="Z10335" i="1"/>
  <c r="Z10336" i="1"/>
  <c r="Z10337" i="1"/>
  <c r="Z10338" i="1"/>
  <c r="Z10339" i="1"/>
  <c r="Z10340" i="1"/>
  <c r="Z10341" i="1"/>
  <c r="Z10342" i="1"/>
  <c r="Z10343" i="1"/>
  <c r="Z10344" i="1"/>
  <c r="Z10345" i="1"/>
  <c r="Z10346" i="1"/>
  <c r="Z10347" i="1"/>
  <c r="Z10348" i="1"/>
  <c r="Z10349" i="1"/>
  <c r="Z10350" i="1"/>
  <c r="Z10351" i="1"/>
  <c r="Z10352" i="1"/>
  <c r="Z10353" i="1"/>
  <c r="Z10354" i="1"/>
  <c r="Z10355" i="1"/>
  <c r="Z10356" i="1"/>
  <c r="Z10357" i="1"/>
  <c r="Z10358" i="1"/>
  <c r="Z10359" i="1"/>
  <c r="Z10360" i="1"/>
  <c r="Z10361" i="1"/>
  <c r="Z10362" i="1"/>
  <c r="Z10363" i="1"/>
  <c r="Z10364" i="1"/>
  <c r="Z10365" i="1"/>
  <c r="Z10366" i="1"/>
  <c r="Z10367" i="1"/>
  <c r="Z10368" i="1"/>
  <c r="Z10369" i="1"/>
  <c r="Z10371" i="1"/>
  <c r="Z10372" i="1"/>
  <c r="Z10373" i="1"/>
  <c r="Z10374" i="1"/>
  <c r="Z10375" i="1"/>
  <c r="Z10376" i="1"/>
  <c r="Z10377" i="1"/>
  <c r="Z10378" i="1"/>
  <c r="Z10379" i="1"/>
  <c r="Z10380" i="1"/>
  <c r="Z10381" i="1"/>
  <c r="Z10382" i="1"/>
  <c r="Z10383" i="1"/>
  <c r="Z10384" i="1"/>
  <c r="Z10385" i="1"/>
  <c r="Z10386" i="1"/>
  <c r="Z10387" i="1"/>
  <c r="Z10388" i="1"/>
  <c r="Z10389" i="1"/>
  <c r="Z10390" i="1"/>
  <c r="Z10391" i="1"/>
  <c r="Z10392" i="1"/>
  <c r="Z10393" i="1"/>
  <c r="Z10394" i="1"/>
  <c r="Z10395" i="1"/>
  <c r="Z10396" i="1"/>
  <c r="Z10397" i="1"/>
  <c r="Z10398" i="1"/>
  <c r="Z10399" i="1"/>
  <c r="Z10401" i="1"/>
  <c r="Z10402" i="1"/>
  <c r="Z10403" i="1"/>
  <c r="Z10404" i="1"/>
  <c r="Z10405" i="1"/>
  <c r="Z10406" i="1"/>
  <c r="Z10407" i="1"/>
  <c r="Z10408" i="1"/>
  <c r="Z10409" i="1"/>
  <c r="Z10410" i="1"/>
  <c r="Z10411" i="1"/>
  <c r="Z10412" i="1"/>
  <c r="Z10413" i="1"/>
  <c r="Z10414" i="1"/>
  <c r="Z10415" i="1"/>
  <c r="Z10416" i="1"/>
  <c r="Z10417" i="1"/>
  <c r="Z10418" i="1"/>
  <c r="Z10419" i="1"/>
  <c r="Z10420" i="1"/>
  <c r="Z10421" i="1"/>
  <c r="Z10422" i="1"/>
  <c r="Z10423" i="1"/>
  <c r="Z10424" i="1"/>
  <c r="Z10425" i="1"/>
  <c r="Z10426" i="1"/>
  <c r="Z10427" i="1"/>
  <c r="Z10428" i="1"/>
  <c r="Z10429" i="1"/>
  <c r="Z10430" i="1"/>
  <c r="Z10431" i="1"/>
  <c r="Z10432" i="1"/>
  <c r="Z10433" i="1"/>
  <c r="Z10434" i="1"/>
  <c r="Z10435" i="1"/>
  <c r="Z10436" i="1"/>
  <c r="Z10437" i="1"/>
  <c r="Z10438" i="1"/>
  <c r="Z10439" i="1"/>
  <c r="Z10440" i="1"/>
  <c r="Z10441" i="1"/>
  <c r="Z10442" i="1"/>
  <c r="Z10443" i="1"/>
  <c r="Z10444" i="1"/>
  <c r="Z10445" i="1"/>
  <c r="Z10446" i="1"/>
  <c r="Z10447" i="1"/>
  <c r="Z10448" i="1"/>
  <c r="Z10449" i="1"/>
  <c r="Z10450" i="1"/>
  <c r="Z10451" i="1"/>
  <c r="Z10452" i="1"/>
  <c r="Z10453" i="1"/>
  <c r="Z10454" i="1"/>
  <c r="Z10455" i="1"/>
  <c r="Z10456" i="1"/>
  <c r="Z10457" i="1"/>
  <c r="Z10458" i="1"/>
  <c r="Z10459" i="1"/>
  <c r="Z10460" i="1"/>
  <c r="Z10461" i="1"/>
  <c r="Z10462" i="1"/>
  <c r="Z10463" i="1"/>
  <c r="Z10464" i="1"/>
  <c r="Z10465" i="1"/>
  <c r="Z10466" i="1"/>
  <c r="Z10467" i="1"/>
  <c r="Z10468" i="1"/>
  <c r="Z10469" i="1"/>
  <c r="Z10470" i="1"/>
  <c r="Z10471" i="1"/>
  <c r="Z10472" i="1"/>
  <c r="Z10473" i="1"/>
  <c r="Z10474" i="1"/>
  <c r="Z10475" i="1"/>
  <c r="Z10476" i="1"/>
  <c r="Z10477" i="1"/>
  <c r="Z10478" i="1"/>
  <c r="Z10479" i="1"/>
  <c r="Z10480" i="1"/>
  <c r="Z10481" i="1"/>
  <c r="Z10482" i="1"/>
  <c r="Z10483" i="1"/>
  <c r="Z10484" i="1"/>
  <c r="Z10485" i="1"/>
  <c r="Z10486" i="1"/>
  <c r="Z10487" i="1"/>
  <c r="Z10488" i="1"/>
  <c r="Z10489" i="1"/>
  <c r="Z10490" i="1"/>
  <c r="Z10491" i="1"/>
  <c r="Z10492" i="1"/>
  <c r="Z10493" i="1"/>
  <c r="Z10494" i="1"/>
  <c r="Z10495" i="1"/>
  <c r="Z10496" i="1"/>
  <c r="Z10497" i="1"/>
  <c r="Z10498" i="1"/>
  <c r="Z10499" i="1"/>
  <c r="Z10500" i="1"/>
  <c r="Z10501" i="1"/>
  <c r="Z10502" i="1"/>
  <c r="Z10503" i="1"/>
  <c r="Z10504" i="1"/>
  <c r="Z10505" i="1"/>
  <c r="Z10506" i="1"/>
  <c r="Z10507" i="1"/>
  <c r="Z10508" i="1"/>
  <c r="Z10509" i="1"/>
  <c r="Z10510" i="1"/>
  <c r="Z10511" i="1"/>
  <c r="Z10512" i="1"/>
  <c r="Z10513" i="1"/>
  <c r="Z10514" i="1"/>
  <c r="Z10515" i="1"/>
  <c r="Z10516" i="1"/>
  <c r="Z10517" i="1"/>
  <c r="Z10518" i="1"/>
  <c r="Z10519" i="1"/>
  <c r="Z10520" i="1"/>
  <c r="Z10521" i="1"/>
  <c r="Z10522" i="1"/>
  <c r="Z10523" i="1"/>
  <c r="Z10524" i="1"/>
  <c r="Z10525" i="1"/>
  <c r="Z10526" i="1"/>
  <c r="Z10527" i="1"/>
  <c r="Z10528" i="1"/>
  <c r="Z10529" i="1"/>
  <c r="Z10530" i="1"/>
  <c r="Z10531" i="1"/>
  <c r="Z10532" i="1"/>
  <c r="Z10533" i="1"/>
  <c r="Z10534" i="1"/>
  <c r="Z10535" i="1"/>
  <c r="Z10536" i="1"/>
  <c r="Z10537" i="1"/>
  <c r="Z10538" i="1"/>
  <c r="Z10539" i="1"/>
  <c r="Z10541" i="1"/>
  <c r="Z10543" i="1"/>
  <c r="Z10544" i="1"/>
  <c r="Z10545" i="1"/>
  <c r="Z10546" i="1"/>
  <c r="Z10547" i="1"/>
  <c r="Z10548" i="1"/>
  <c r="Z10549" i="1"/>
  <c r="Z10550" i="1"/>
  <c r="Z10551" i="1"/>
  <c r="Z10552" i="1"/>
  <c r="Z10553" i="1"/>
  <c r="Z10554" i="1"/>
  <c r="Z10555" i="1"/>
  <c r="Z10556" i="1"/>
  <c r="Z10557" i="1"/>
  <c r="Z10558" i="1"/>
  <c r="Z10559" i="1"/>
  <c r="Z10560" i="1"/>
  <c r="Z10561" i="1"/>
  <c r="Z10562" i="1"/>
  <c r="Z10563" i="1"/>
  <c r="Z10564" i="1"/>
  <c r="Z2"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50" i="1"/>
  <c r="W251" i="1"/>
  <c r="W252" i="1"/>
  <c r="W253" i="1"/>
  <c r="W254" i="1"/>
  <c r="W255" i="1"/>
  <c r="W256" i="1"/>
  <c r="W257" i="1"/>
  <c r="W258" i="1"/>
  <c r="W259" i="1"/>
  <c r="W260" i="1"/>
  <c r="W261" i="1"/>
  <c r="W262" i="1"/>
  <c r="W263" i="1"/>
  <c r="W264" i="1"/>
  <c r="W265"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3" i="1"/>
  <c r="W324" i="1"/>
  <c r="W325" i="1"/>
  <c r="W326" i="1"/>
  <c r="W327" i="1"/>
  <c r="W328" i="1"/>
  <c r="W329" i="1"/>
  <c r="W330" i="1"/>
  <c r="W331" i="1"/>
  <c r="W332" i="1"/>
  <c r="W333" i="1"/>
  <c r="W334" i="1"/>
  <c r="W335"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2" i="1"/>
  <c r="W463" i="1"/>
  <c r="W464" i="1"/>
  <c r="W465" i="1"/>
  <c r="W466" i="1"/>
  <c r="W467" i="1"/>
  <c r="W468" i="1"/>
  <c r="W469" i="1"/>
  <c r="W470" i="1"/>
  <c r="W471" i="1"/>
  <c r="W472" i="1"/>
  <c r="W473"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70" i="1"/>
  <c r="W871" i="1"/>
  <c r="W872" i="1"/>
  <c r="W873" i="1"/>
  <c r="W874" i="1"/>
  <c r="W875" i="1"/>
  <c r="W876" i="1"/>
  <c r="W877" i="1"/>
  <c r="W878" i="1"/>
  <c r="W879" i="1"/>
  <c r="W880" i="1"/>
  <c r="W881" i="1"/>
  <c r="W882" i="1"/>
  <c r="W883" i="1"/>
  <c r="W884" i="1"/>
  <c r="W885" i="1"/>
  <c r="W886" i="1"/>
  <c r="W887" i="1"/>
  <c r="W889" i="1"/>
  <c r="W890" i="1"/>
  <c r="W891" i="1"/>
  <c r="W892" i="1"/>
  <c r="W893" i="1"/>
  <c r="W894" i="1"/>
  <c r="W895" i="1"/>
  <c r="W896" i="1"/>
  <c r="W897" i="1"/>
  <c r="W898" i="1"/>
  <c r="W899" i="1"/>
  <c r="W900" i="1"/>
  <c r="W901" i="1"/>
  <c r="W902" i="1"/>
  <c r="W903" i="1"/>
  <c r="W904" i="1"/>
  <c r="W905" i="1"/>
  <c r="W906"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6" i="1"/>
  <c r="W1037" i="1"/>
  <c r="W1038" i="1"/>
  <c r="W1039" i="1"/>
  <c r="W1040" i="1"/>
  <c r="W1041" i="1"/>
  <c r="W1042" i="1"/>
  <c r="W1043" i="1"/>
  <c r="W1044" i="1"/>
  <c r="W1045" i="1"/>
  <c r="W1046" i="1"/>
  <c r="W1047" i="1"/>
  <c r="W1048" i="1"/>
  <c r="W1049" i="1"/>
  <c r="W1050" i="1"/>
  <c r="W1051" i="1"/>
  <c r="W1052" i="1"/>
  <c r="W1053" i="1"/>
  <c r="W1054" i="1"/>
  <c r="W1055" i="1"/>
  <c r="W1056" i="1"/>
  <c r="W1057" i="1"/>
  <c r="W1059" i="1"/>
  <c r="W1060" i="1"/>
  <c r="W1061" i="1"/>
  <c r="W1062" i="1"/>
  <c r="W1063"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4" i="1"/>
  <c r="W1145" i="1"/>
  <c r="W1146" i="1"/>
  <c r="W1147" i="1"/>
  <c r="W1148" i="1"/>
  <c r="W1149" i="1"/>
  <c r="W1150" i="1"/>
  <c r="W1151" i="1"/>
  <c r="W1152" i="1"/>
  <c r="W1153" i="1"/>
  <c r="W1154" i="1"/>
  <c r="W1155" i="1"/>
  <c r="W1156" i="1"/>
  <c r="W1157" i="1"/>
  <c r="W1158" i="1"/>
  <c r="W1159" i="1"/>
  <c r="W1160" i="1"/>
  <c r="W1161" i="1"/>
  <c r="W1162" i="1"/>
  <c r="W1163" i="1"/>
  <c r="W1164" i="1"/>
  <c r="W1166" i="1"/>
  <c r="W1167" i="1"/>
  <c r="W1168" i="1"/>
  <c r="W1169" i="1"/>
  <c r="W1170" i="1"/>
  <c r="W1171"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4" i="1"/>
  <c r="W1515" i="1"/>
  <c r="W1516" i="1"/>
  <c r="W1517" i="1"/>
  <c r="W1518" i="1"/>
  <c r="W1519" i="1"/>
  <c r="W1520" i="1"/>
  <c r="W1521" i="1"/>
  <c r="W1522" i="1"/>
  <c r="W1523" i="1"/>
  <c r="W1524" i="1"/>
  <c r="W1525" i="1"/>
  <c r="W1526" i="1"/>
  <c r="W1527" i="1"/>
  <c r="W1528" i="1"/>
  <c r="W1529" i="1"/>
  <c r="W1530" i="1"/>
  <c r="W1531" i="1"/>
  <c r="W1532" i="1"/>
  <c r="W1533" i="1"/>
  <c r="W1534" i="1"/>
  <c r="W1535"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2" i="1"/>
  <c r="W1713" i="1"/>
  <c r="W1714" i="1"/>
  <c r="W1715" i="1"/>
  <c r="W1716" i="1"/>
  <c r="W1717" i="1"/>
  <c r="W1718" i="1"/>
  <c r="W1719"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7" i="1"/>
  <c r="W2038" i="1"/>
  <c r="W2039" i="1"/>
  <c r="W2040" i="1"/>
  <c r="W2041" i="1"/>
  <c r="W2042" i="1"/>
  <c r="W2043" i="1"/>
  <c r="W2044" i="1"/>
  <c r="W2045" i="1"/>
  <c r="W2046" i="1"/>
  <c r="W2047" i="1"/>
  <c r="W2048" i="1"/>
  <c r="W2049" i="1"/>
  <c r="W2050" i="1"/>
  <c r="W2051" i="1"/>
  <c r="W2052" i="1"/>
  <c r="W2053" i="1"/>
  <c r="W2054" i="1"/>
  <c r="W2055"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20" i="1"/>
  <c r="W2421" i="1"/>
  <c r="W2422" i="1"/>
  <c r="W2423" i="1"/>
  <c r="W2424" i="1"/>
  <c r="W2425" i="1"/>
  <c r="W2426" i="1"/>
  <c r="W2427" i="1"/>
  <c r="W2428" i="1"/>
  <c r="W2429" i="1"/>
  <c r="W2430" i="1"/>
  <c r="W2431" i="1"/>
  <c r="W2432" i="1"/>
  <c r="W2433" i="1"/>
  <c r="W2434" i="1"/>
  <c r="W2435" i="1"/>
  <c r="W2437" i="1"/>
  <c r="W2438"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9" i="1"/>
  <c r="W2570" i="1"/>
  <c r="W2571" i="1"/>
  <c r="W2572" i="1"/>
  <c r="W2573" i="1"/>
  <c r="W2574" i="1"/>
  <c r="W2575" i="1"/>
  <c r="W2576" i="1"/>
  <c r="W2577" i="1"/>
  <c r="W2578" i="1"/>
  <c r="W2579" i="1"/>
  <c r="W2580" i="1"/>
  <c r="W2581" i="1"/>
  <c r="W2582" i="1"/>
  <c r="W2583" i="1"/>
  <c r="W2584" i="1"/>
  <c r="W2585" i="1"/>
  <c r="W2586" i="1"/>
  <c r="W2587" i="1"/>
  <c r="W2588" i="1"/>
  <c r="W2589" i="1"/>
  <c r="W2590" i="1"/>
  <c r="W2592" i="1"/>
  <c r="W2593" i="1"/>
  <c r="W2594" i="1"/>
  <c r="W2595" i="1"/>
  <c r="W2596" i="1"/>
  <c r="W2597" i="1"/>
  <c r="W2598" i="1"/>
  <c r="W2599" i="1"/>
  <c r="W2600" i="1"/>
  <c r="W2601" i="1"/>
  <c r="W2602" i="1"/>
  <c r="W2603" i="1"/>
  <c r="W2604" i="1"/>
  <c r="W2605" i="1"/>
  <c r="W2606" i="1"/>
  <c r="W2607" i="1"/>
  <c r="W2608" i="1"/>
  <c r="W2609" i="1"/>
  <c r="W2610" i="1"/>
  <c r="W2611" i="1"/>
  <c r="W2612" i="1"/>
  <c r="W2613" i="1"/>
  <c r="W2615" i="1"/>
  <c r="W2616" i="1"/>
  <c r="W2617" i="1"/>
  <c r="W2619" i="1"/>
  <c r="W2620" i="1"/>
  <c r="W2621" i="1"/>
  <c r="W2622" i="1"/>
  <c r="W2623" i="1"/>
  <c r="W2624" i="1"/>
  <c r="W2625" i="1"/>
  <c r="W2626" i="1"/>
  <c r="W2627" i="1"/>
  <c r="W2628" i="1"/>
  <c r="W2629" i="1"/>
  <c r="W2630" i="1"/>
  <c r="W2631" i="1"/>
  <c r="W2632" i="1"/>
  <c r="W2633" i="1"/>
  <c r="W2634" i="1"/>
  <c r="W2635" i="1"/>
  <c r="W2636" i="1"/>
  <c r="W2637" i="1"/>
  <c r="W2638" i="1"/>
  <c r="W2639" i="1"/>
  <c r="W2640"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8" i="1"/>
  <c r="W3119" i="1"/>
  <c r="W3120" i="1"/>
  <c r="W3121" i="1"/>
  <c r="W3122" i="1"/>
  <c r="W3123" i="1"/>
  <c r="W3124" i="1"/>
  <c r="W3125"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9" i="1"/>
  <c r="W3160" i="1"/>
  <c r="W3161" i="1"/>
  <c r="W3162" i="1"/>
  <c r="W3163" i="1"/>
  <c r="W3164" i="1"/>
  <c r="W3165"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3" i="1"/>
  <c r="W3514" i="1"/>
  <c r="W3515" i="1"/>
  <c r="W3516" i="1"/>
  <c r="W3517" i="1"/>
  <c r="W3518" i="1"/>
  <c r="W3519" i="1"/>
  <c r="W3520" i="1"/>
  <c r="W3521"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80" i="1"/>
  <c r="W3581" i="1"/>
  <c r="W3582" i="1"/>
  <c r="W3584" i="1"/>
  <c r="W3585" i="1"/>
  <c r="W3586" i="1"/>
  <c r="W3587" i="1"/>
  <c r="W3588" i="1"/>
  <c r="W3589" i="1"/>
  <c r="W3590" i="1"/>
  <c r="W3591"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6" i="1"/>
  <c r="W4147" i="1"/>
  <c r="W4150" i="1"/>
  <c r="W4151"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5" i="1"/>
  <c r="W4206" i="1"/>
  <c r="W4207" i="1"/>
  <c r="W4208" i="1"/>
  <c r="W4209" i="1"/>
  <c r="W4210" i="1"/>
  <c r="W4211" i="1"/>
  <c r="W4212" i="1"/>
  <c r="W4213" i="1"/>
  <c r="W4214" i="1"/>
  <c r="W4215" i="1"/>
  <c r="W4216" i="1"/>
  <c r="W4217" i="1"/>
  <c r="W4218" i="1"/>
  <c r="W4219" i="1"/>
  <c r="W4220" i="1"/>
  <c r="W4221" i="1"/>
  <c r="W4222" i="1"/>
  <c r="W4223" i="1"/>
  <c r="W4224" i="1"/>
  <c r="W4225" i="1"/>
  <c r="W4226" i="1"/>
  <c r="W4228" i="1"/>
  <c r="W4229" i="1"/>
  <c r="W4230" i="1"/>
  <c r="W4231" i="1"/>
  <c r="W4232" i="1"/>
  <c r="W4233" i="1"/>
  <c r="W4234" i="1"/>
  <c r="W4235" i="1"/>
  <c r="W4236" i="1"/>
  <c r="W4237" i="1"/>
  <c r="W4238" i="1"/>
  <c r="W4239" i="1"/>
  <c r="W4240" i="1"/>
  <c r="W4241" i="1"/>
  <c r="W4242" i="1"/>
  <c r="W4243" i="1"/>
  <c r="W4244" i="1"/>
  <c r="W4245" i="1"/>
  <c r="W4246"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2" i="1"/>
  <c r="W4473" i="1"/>
  <c r="W4474" i="1"/>
  <c r="W4475" i="1"/>
  <c r="W4476" i="1"/>
  <c r="W4477" i="1"/>
  <c r="W4479" i="1"/>
  <c r="W4480" i="1"/>
  <c r="W4481" i="1"/>
  <c r="W4482" i="1"/>
  <c r="W4483" i="1"/>
  <c r="W4484" i="1"/>
  <c r="W4485" i="1"/>
  <c r="W4486" i="1"/>
  <c r="W4487" i="1"/>
  <c r="W4488" i="1"/>
  <c r="W4489" i="1"/>
  <c r="W4490" i="1"/>
  <c r="W4491" i="1"/>
  <c r="W4492" i="1"/>
  <c r="W4493" i="1"/>
  <c r="W4494" i="1"/>
  <c r="W4495" i="1"/>
  <c r="W4496" i="1"/>
  <c r="W4497" i="1"/>
  <c r="W4498" i="1"/>
  <c r="W4500" i="1"/>
  <c r="W4501" i="1"/>
  <c r="W4502" i="1"/>
  <c r="W4503" i="1"/>
  <c r="W4504" i="1"/>
  <c r="W4505" i="1"/>
  <c r="W4507" i="1"/>
  <c r="W4508" i="1"/>
  <c r="W4509" i="1"/>
  <c r="W4510" i="1"/>
  <c r="W4511" i="1"/>
  <c r="W4512" i="1"/>
  <c r="W4513" i="1"/>
  <c r="W4514" i="1"/>
  <c r="W4515" i="1"/>
  <c r="W4516" i="1"/>
  <c r="W4517"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5" i="1"/>
  <c r="W4906" i="1"/>
  <c r="W4907" i="1"/>
  <c r="W4908" i="1"/>
  <c r="W4909" i="1"/>
  <c r="W4910" i="1"/>
  <c r="W4911" i="1"/>
  <c r="W4912" i="1"/>
  <c r="W4913" i="1"/>
  <c r="W4914" i="1"/>
  <c r="W4915" i="1"/>
  <c r="W4916" i="1"/>
  <c r="W4917" i="1"/>
  <c r="W4919" i="1"/>
  <c r="W4920" i="1"/>
  <c r="W4921" i="1"/>
  <c r="W4922" i="1"/>
  <c r="W4923" i="1"/>
  <c r="W4924" i="1"/>
  <c r="W4926" i="1"/>
  <c r="W4927" i="1"/>
  <c r="W4928" i="1"/>
  <c r="W4929" i="1"/>
  <c r="W4930" i="1"/>
  <c r="W4931" i="1"/>
  <c r="W4932" i="1"/>
  <c r="W4933" i="1"/>
  <c r="W4934" i="1"/>
  <c r="W4935"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7" i="1"/>
  <c r="W5178" i="1"/>
  <c r="W5180" i="1"/>
  <c r="W5181" i="1"/>
  <c r="W5182" i="1"/>
  <c r="W5183" i="1"/>
  <c r="W5184" i="1"/>
  <c r="W5185" i="1"/>
  <c r="W5186" i="1"/>
  <c r="W5187" i="1"/>
  <c r="W5188" i="1"/>
  <c r="W5189" i="1"/>
  <c r="W5190" i="1"/>
  <c r="W5191" i="1"/>
  <c r="W5192" i="1"/>
  <c r="W5193" i="1"/>
  <c r="W5194" i="1"/>
  <c r="W5196"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4" i="1"/>
  <c r="W5245" i="1"/>
  <c r="W5246" i="1"/>
  <c r="W5247" i="1"/>
  <c r="W5249" i="1"/>
  <c r="W5250" i="1"/>
  <c r="W5251" i="1"/>
  <c r="W5252" i="1"/>
  <c r="W5253" i="1"/>
  <c r="W5254" i="1"/>
  <c r="W5255" i="1"/>
  <c r="W5256" i="1"/>
  <c r="W5258" i="1"/>
  <c r="W5259" i="1"/>
  <c r="W5260" i="1"/>
  <c r="W5261" i="1"/>
  <c r="W5262" i="1"/>
  <c r="W5263" i="1"/>
  <c r="W5264" i="1"/>
  <c r="W5265" i="1"/>
  <c r="W5266" i="1"/>
  <c r="W5267" i="1"/>
  <c r="W5268" i="1"/>
  <c r="W5269" i="1"/>
  <c r="W5270" i="1"/>
  <c r="W5271" i="1"/>
  <c r="W5272" i="1"/>
  <c r="W5273" i="1"/>
  <c r="W5275" i="1"/>
  <c r="W5276" i="1"/>
  <c r="W5277" i="1"/>
  <c r="W5278" i="1"/>
  <c r="W5279" i="1"/>
  <c r="W5280" i="1"/>
  <c r="W5281" i="1"/>
  <c r="W5282" i="1"/>
  <c r="W5284" i="1"/>
  <c r="W5285" i="1"/>
  <c r="W5286" i="1"/>
  <c r="W5287" i="1"/>
  <c r="W5288" i="1"/>
  <c r="W5289" i="1"/>
  <c r="W5290" i="1"/>
  <c r="W5291" i="1"/>
  <c r="W5292" i="1"/>
  <c r="W5293" i="1"/>
  <c r="W5294" i="1"/>
  <c r="W5295" i="1"/>
  <c r="W5296" i="1"/>
  <c r="W5297" i="1"/>
  <c r="W5298" i="1"/>
  <c r="W5299" i="1"/>
  <c r="W5300" i="1"/>
  <c r="W5301"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2" i="1"/>
  <c r="W5413"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7" i="1"/>
  <c r="W5538" i="1"/>
  <c r="W5539" i="1"/>
  <c r="W5540" i="1"/>
  <c r="W5541" i="1"/>
  <c r="W5542" i="1"/>
  <c r="W5543" i="1"/>
  <c r="W5544" i="1"/>
  <c r="W5545" i="1"/>
  <c r="W5546" i="1"/>
  <c r="W5547" i="1"/>
  <c r="W5548" i="1"/>
  <c r="W5549" i="1"/>
  <c r="W5550" i="1"/>
  <c r="W5551" i="1"/>
  <c r="W5552" i="1"/>
  <c r="W5553" i="1"/>
  <c r="W5554" i="1"/>
  <c r="W5555" i="1"/>
  <c r="W5556"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4" i="1"/>
  <c r="W5815"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2" i="1"/>
  <c r="W5843" i="1"/>
  <c r="W5844" i="1"/>
  <c r="W5845" i="1"/>
  <c r="W5846" i="1"/>
  <c r="W5847" i="1"/>
  <c r="W5848" i="1"/>
  <c r="W5849"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4" i="1"/>
  <c r="W6355" i="1"/>
  <c r="W6356" i="1"/>
  <c r="W6357" i="1"/>
  <c r="W6358" i="1"/>
  <c r="W6359" i="1"/>
  <c r="W6360" i="1"/>
  <c r="W6361" i="1"/>
  <c r="W6362" i="1"/>
  <c r="W6363" i="1"/>
  <c r="W6364" i="1"/>
  <c r="W6365" i="1"/>
  <c r="W6366" i="1"/>
  <c r="W6367" i="1"/>
  <c r="W6368"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5" i="1"/>
  <c r="W6736" i="1"/>
  <c r="W6737" i="1"/>
  <c r="W6738" i="1"/>
  <c r="W6739" i="1"/>
  <c r="W6740" i="1"/>
  <c r="W6741" i="1"/>
  <c r="W6742" i="1"/>
  <c r="W6743" i="1"/>
  <c r="W6744" i="1"/>
  <c r="W6745" i="1"/>
  <c r="W6746" i="1"/>
  <c r="W6747" i="1"/>
  <c r="W6748"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9" i="1"/>
  <c r="W7280" i="1"/>
  <c r="W7281" i="1"/>
  <c r="W7282" i="1"/>
  <c r="W7283" i="1"/>
  <c r="W7284" i="1"/>
  <c r="W7285" i="1"/>
  <c r="W7286" i="1"/>
  <c r="W7287" i="1"/>
  <c r="W7288" i="1"/>
  <c r="W7289" i="1"/>
  <c r="W7290" i="1"/>
  <c r="W7291" i="1"/>
  <c r="W7292" i="1"/>
  <c r="W7293" i="1"/>
  <c r="W7294" i="1"/>
  <c r="W7295" i="1"/>
  <c r="W7296" i="1"/>
  <c r="W7297" i="1"/>
  <c r="W7298" i="1"/>
  <c r="W7299"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6" i="1"/>
  <c r="W7507" i="1"/>
  <c r="W7508" i="1"/>
  <c r="W7509"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7" i="1"/>
  <c r="W7578" i="1"/>
  <c r="W7579"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3" i="1"/>
  <c r="W8164" i="1"/>
  <c r="W8165" i="1"/>
  <c r="W8166" i="1"/>
  <c r="W8167" i="1"/>
  <c r="W8168" i="1"/>
  <c r="W8169"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1" i="1"/>
  <c r="W8202" i="1"/>
  <c r="W8203" i="1"/>
  <c r="W8204" i="1"/>
  <c r="W8205" i="1"/>
  <c r="W8206" i="1"/>
  <c r="W8207" i="1"/>
  <c r="W8208" i="1"/>
  <c r="W8209" i="1"/>
  <c r="W8210" i="1"/>
  <c r="W8211" i="1"/>
  <c r="W8212" i="1"/>
  <c r="W8213" i="1"/>
  <c r="W8214" i="1"/>
  <c r="W8215" i="1"/>
  <c r="W8216" i="1"/>
  <c r="W8217"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1" i="1"/>
  <c r="W8502" i="1"/>
  <c r="W8503" i="1"/>
  <c r="W8504" i="1"/>
  <c r="W8505" i="1"/>
  <c r="W8506" i="1"/>
  <c r="W8507" i="1"/>
  <c r="W8508" i="1"/>
  <c r="W8509" i="1"/>
  <c r="W8510" i="1"/>
  <c r="W8511"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1" i="1"/>
  <c r="W8562" i="1"/>
  <c r="W8563" i="1"/>
  <c r="W8564" i="1"/>
  <c r="W8565" i="1"/>
  <c r="W8566" i="1"/>
  <c r="W8567" i="1"/>
  <c r="W8569" i="1"/>
  <c r="W8570" i="1"/>
  <c r="W8571" i="1"/>
  <c r="W8572" i="1"/>
  <c r="W8573" i="1"/>
  <c r="W8574" i="1"/>
  <c r="W8575" i="1"/>
  <c r="W8576" i="1"/>
  <c r="W8577" i="1"/>
  <c r="W8578" i="1"/>
  <c r="W8579" i="1"/>
  <c r="W8580" i="1"/>
  <c r="W8581" i="1"/>
  <c r="W8582" i="1"/>
  <c r="W8583" i="1"/>
  <c r="W8584" i="1"/>
  <c r="W8585" i="1"/>
  <c r="W8586" i="1"/>
  <c r="W8587" i="1"/>
  <c r="W8588"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1" i="1"/>
  <c r="W9072" i="1"/>
  <c r="W9073" i="1"/>
  <c r="W9074" i="1"/>
  <c r="W9075" i="1"/>
  <c r="W9076" i="1"/>
  <c r="W9077" i="1"/>
  <c r="W9078" i="1"/>
  <c r="W9079" i="1"/>
  <c r="W9080" i="1"/>
  <c r="W9081" i="1"/>
  <c r="W9082" i="1"/>
  <c r="W9083" i="1"/>
  <c r="W9084" i="1"/>
  <c r="W9085" i="1"/>
  <c r="W9086" i="1"/>
  <c r="W9087"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7" i="1"/>
  <c r="W9458" i="1"/>
  <c r="W9459" i="1"/>
  <c r="W9460" i="1"/>
  <c r="W9461" i="1"/>
  <c r="W9462" i="1"/>
  <c r="W9463" i="1"/>
  <c r="W9464" i="1"/>
  <c r="W9465" i="1"/>
  <c r="W9466" i="1"/>
  <c r="W9467" i="1"/>
  <c r="W9468" i="1"/>
  <c r="W9469" i="1"/>
  <c r="W9470" i="1"/>
  <c r="W9471" i="1"/>
  <c r="W9472" i="1"/>
  <c r="W9473" i="1"/>
  <c r="W9474" i="1"/>
  <c r="W9476" i="1"/>
  <c r="W9477" i="1"/>
  <c r="W9478" i="1"/>
  <c r="W9479" i="1"/>
  <c r="W9480" i="1"/>
  <c r="W9481" i="1"/>
  <c r="W9482" i="1"/>
  <c r="W9483" i="1"/>
  <c r="W9484" i="1"/>
  <c r="W9485" i="1"/>
  <c r="W9486"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9996" i="1"/>
  <c r="W9997" i="1"/>
  <c r="W9998" i="1"/>
  <c r="W9999" i="1"/>
  <c r="W10000" i="1"/>
  <c r="W10001" i="1"/>
  <c r="W10002" i="1"/>
  <c r="W10003" i="1"/>
  <c r="W10004" i="1"/>
  <c r="W10005" i="1"/>
  <c r="W10006" i="1"/>
  <c r="W10007" i="1"/>
  <c r="W10008" i="1"/>
  <c r="W10009" i="1"/>
  <c r="W10011" i="1"/>
  <c r="W10012" i="1"/>
  <c r="W10013" i="1"/>
  <c r="W10014" i="1"/>
  <c r="W10015" i="1"/>
  <c r="W10016" i="1"/>
  <c r="W10017" i="1"/>
  <c r="W10018" i="1"/>
  <c r="W10019" i="1"/>
  <c r="W10020" i="1"/>
  <c r="W10021" i="1"/>
  <c r="W10022" i="1"/>
  <c r="W10023" i="1"/>
  <c r="W10024" i="1"/>
  <c r="W10025" i="1"/>
  <c r="W10026" i="1"/>
  <c r="W10027" i="1"/>
  <c r="W10028" i="1"/>
  <c r="W10029" i="1"/>
  <c r="W10030" i="1"/>
  <c r="W10031" i="1"/>
  <c r="W10032" i="1"/>
  <c r="W10033" i="1"/>
  <c r="W10034" i="1"/>
  <c r="W10035" i="1"/>
  <c r="W10036" i="1"/>
  <c r="W10037" i="1"/>
  <c r="W10038" i="1"/>
  <c r="W10039" i="1"/>
  <c r="W10040" i="1"/>
  <c r="W10041" i="1"/>
  <c r="W10042" i="1"/>
  <c r="W10043" i="1"/>
  <c r="W10044" i="1"/>
  <c r="W10045" i="1"/>
  <c r="W10046" i="1"/>
  <c r="W10048" i="1"/>
  <c r="W10049" i="1"/>
  <c r="W10050" i="1"/>
  <c r="W10051" i="1"/>
  <c r="W10052" i="1"/>
  <c r="W10053" i="1"/>
  <c r="W10054" i="1"/>
  <c r="W10055" i="1"/>
  <c r="W10056" i="1"/>
  <c r="W10057" i="1"/>
  <c r="W10058" i="1"/>
  <c r="W10060" i="1"/>
  <c r="W10061" i="1"/>
  <c r="W10062" i="1"/>
  <c r="W10063" i="1"/>
  <c r="W10064" i="1"/>
  <c r="W10065" i="1"/>
  <c r="W10066" i="1"/>
  <c r="W10067" i="1"/>
  <c r="W10068" i="1"/>
  <c r="W10069" i="1"/>
  <c r="W10070" i="1"/>
  <c r="W10071" i="1"/>
  <c r="W10072" i="1"/>
  <c r="W10073" i="1"/>
  <c r="W10074" i="1"/>
  <c r="W10075" i="1"/>
  <c r="W10076" i="1"/>
  <c r="W10077" i="1"/>
  <c r="W10078" i="1"/>
  <c r="W10079" i="1"/>
  <c r="W10080" i="1"/>
  <c r="W10081" i="1"/>
  <c r="W10082" i="1"/>
  <c r="W10083" i="1"/>
  <c r="W10084" i="1"/>
  <c r="W10085" i="1"/>
  <c r="W10086" i="1"/>
  <c r="W10087" i="1"/>
  <c r="W10088" i="1"/>
  <c r="W10089" i="1"/>
  <c r="W10090" i="1"/>
  <c r="W10091" i="1"/>
  <c r="W10092" i="1"/>
  <c r="W10093" i="1"/>
  <c r="W10094" i="1"/>
  <c r="W10095" i="1"/>
  <c r="W10096" i="1"/>
  <c r="W10097" i="1"/>
  <c r="W10098" i="1"/>
  <c r="W10099" i="1"/>
  <c r="W10100" i="1"/>
  <c r="W10101" i="1"/>
  <c r="W10102" i="1"/>
  <c r="W10103" i="1"/>
  <c r="W10104" i="1"/>
  <c r="W10105" i="1"/>
  <c r="W10106" i="1"/>
  <c r="W10107" i="1"/>
  <c r="W10108" i="1"/>
  <c r="W10109" i="1"/>
  <c r="W10110" i="1"/>
  <c r="W10111" i="1"/>
  <c r="W10112" i="1"/>
  <c r="W10113" i="1"/>
  <c r="W10114" i="1"/>
  <c r="W10115" i="1"/>
  <c r="W10116" i="1"/>
  <c r="W10117" i="1"/>
  <c r="W10118" i="1"/>
  <c r="W10119" i="1"/>
  <c r="W10120" i="1"/>
  <c r="W10121" i="1"/>
  <c r="W10122" i="1"/>
  <c r="W10123" i="1"/>
  <c r="W10124" i="1"/>
  <c r="W10125" i="1"/>
  <c r="W10126" i="1"/>
  <c r="W10127" i="1"/>
  <c r="W10129" i="1"/>
  <c r="W10130" i="1"/>
  <c r="W10131" i="1"/>
  <c r="W10132" i="1"/>
  <c r="W10133" i="1"/>
  <c r="W10134" i="1"/>
  <c r="W10135" i="1"/>
  <c r="W10136" i="1"/>
  <c r="W10137" i="1"/>
  <c r="W10138" i="1"/>
  <c r="W10139" i="1"/>
  <c r="W10140" i="1"/>
  <c r="W10141" i="1"/>
  <c r="W10142" i="1"/>
  <c r="W10143" i="1"/>
  <c r="W10144" i="1"/>
  <c r="W10145" i="1"/>
  <c r="W10146" i="1"/>
  <c r="W10147" i="1"/>
  <c r="W10148" i="1"/>
  <c r="W10149" i="1"/>
  <c r="W10150" i="1"/>
  <c r="W10151" i="1"/>
  <c r="W10152" i="1"/>
  <c r="W10153" i="1"/>
  <c r="W10154" i="1"/>
  <c r="W10155" i="1"/>
  <c r="W10156" i="1"/>
  <c r="W10157" i="1"/>
  <c r="W10158" i="1"/>
  <c r="W10159" i="1"/>
  <c r="W10160" i="1"/>
  <c r="W10161" i="1"/>
  <c r="W10162" i="1"/>
  <c r="W10163" i="1"/>
  <c r="W10164" i="1"/>
  <c r="W10165" i="1"/>
  <c r="W10166" i="1"/>
  <c r="W10167" i="1"/>
  <c r="W10168" i="1"/>
  <c r="W10169" i="1"/>
  <c r="W10170" i="1"/>
  <c r="W10171" i="1"/>
  <c r="W10172" i="1"/>
  <c r="W10173" i="1"/>
  <c r="W10174" i="1"/>
  <c r="W10175" i="1"/>
  <c r="W10176" i="1"/>
  <c r="W10177" i="1"/>
  <c r="W10178" i="1"/>
  <c r="W10179" i="1"/>
  <c r="W10180" i="1"/>
  <c r="W10181" i="1"/>
  <c r="W10182" i="1"/>
  <c r="W10183" i="1"/>
  <c r="W10184" i="1"/>
  <c r="W10185" i="1"/>
  <c r="W10186" i="1"/>
  <c r="W10187" i="1"/>
  <c r="W10188" i="1"/>
  <c r="W10189" i="1"/>
  <c r="W10190" i="1"/>
  <c r="W10191" i="1"/>
  <c r="W10192" i="1"/>
  <c r="W10193" i="1"/>
  <c r="W10194" i="1"/>
  <c r="W10195" i="1"/>
  <c r="W10196" i="1"/>
  <c r="W10197" i="1"/>
  <c r="W10198" i="1"/>
  <c r="W10199" i="1"/>
  <c r="W10200" i="1"/>
  <c r="W10201" i="1"/>
  <c r="W10202" i="1"/>
  <c r="W10203" i="1"/>
  <c r="W10204" i="1"/>
  <c r="W10205" i="1"/>
  <c r="W10206" i="1"/>
  <c r="W10207" i="1"/>
  <c r="W10208" i="1"/>
  <c r="W10209" i="1"/>
  <c r="W10210" i="1"/>
  <c r="W10211" i="1"/>
  <c r="W10212" i="1"/>
  <c r="W10213" i="1"/>
  <c r="W10214" i="1"/>
  <c r="W10215" i="1"/>
  <c r="W10216" i="1"/>
  <c r="W10217" i="1"/>
  <c r="W10218" i="1"/>
  <c r="W10219" i="1"/>
  <c r="W10220" i="1"/>
  <c r="W10221" i="1"/>
  <c r="W10222" i="1"/>
  <c r="W10223" i="1"/>
  <c r="W10225" i="1"/>
  <c r="W10226" i="1"/>
  <c r="W10227" i="1"/>
  <c r="W10228" i="1"/>
  <c r="W10229" i="1"/>
  <c r="W10230" i="1"/>
  <c r="W10231" i="1"/>
  <c r="W10232" i="1"/>
  <c r="W10233" i="1"/>
  <c r="W10234" i="1"/>
  <c r="W10235" i="1"/>
  <c r="W10236" i="1"/>
  <c r="W10237" i="1"/>
  <c r="W10238" i="1"/>
  <c r="W10239" i="1"/>
  <c r="W10240" i="1"/>
  <c r="W10241" i="1"/>
  <c r="W10242" i="1"/>
  <c r="W10243" i="1"/>
  <c r="W10244" i="1"/>
  <c r="W10245" i="1"/>
  <c r="W10246" i="1"/>
  <c r="W10247" i="1"/>
  <c r="W10248" i="1"/>
  <c r="W10249" i="1"/>
  <c r="W10250" i="1"/>
  <c r="W10251" i="1"/>
  <c r="W10252" i="1"/>
  <c r="W10253" i="1"/>
  <c r="W10254" i="1"/>
  <c r="W10255" i="1"/>
  <c r="W10256" i="1"/>
  <c r="W10257" i="1"/>
  <c r="W10258" i="1"/>
  <c r="W10259" i="1"/>
  <c r="W10260" i="1"/>
  <c r="W10263" i="1"/>
  <c r="W10264" i="1"/>
  <c r="W10265" i="1"/>
  <c r="W10266" i="1"/>
  <c r="W10267" i="1"/>
  <c r="W10268" i="1"/>
  <c r="W10269" i="1"/>
  <c r="W10270" i="1"/>
  <c r="W10271" i="1"/>
  <c r="W10272" i="1"/>
  <c r="W10273" i="1"/>
  <c r="W10274" i="1"/>
  <c r="W10275" i="1"/>
  <c r="W10276" i="1"/>
  <c r="W10277" i="1"/>
  <c r="W10278" i="1"/>
  <c r="W10279" i="1"/>
  <c r="W10280" i="1"/>
  <c r="W10281" i="1"/>
  <c r="W10282" i="1"/>
  <c r="W10283" i="1"/>
  <c r="W10284" i="1"/>
  <c r="W10285" i="1"/>
  <c r="W10286" i="1"/>
  <c r="W10287" i="1"/>
  <c r="W10288" i="1"/>
  <c r="W10289" i="1"/>
  <c r="W10290" i="1"/>
  <c r="W10291" i="1"/>
  <c r="W10292" i="1"/>
  <c r="W10293" i="1"/>
  <c r="W10294" i="1"/>
  <c r="W10295" i="1"/>
  <c r="W10296" i="1"/>
  <c r="W10297" i="1"/>
  <c r="W10298" i="1"/>
  <c r="W10299" i="1"/>
  <c r="W10300" i="1"/>
  <c r="W10301" i="1"/>
  <c r="W10302" i="1"/>
  <c r="W10303" i="1"/>
  <c r="W10304" i="1"/>
  <c r="W10305" i="1"/>
  <c r="W10306" i="1"/>
  <c r="W10307" i="1"/>
  <c r="W10308" i="1"/>
  <c r="W10309" i="1"/>
  <c r="W10310" i="1"/>
  <c r="W10311" i="1"/>
  <c r="W10312" i="1"/>
  <c r="W10313" i="1"/>
  <c r="W10314" i="1"/>
  <c r="W10315" i="1"/>
  <c r="W10316" i="1"/>
  <c r="W10317" i="1"/>
  <c r="W10318" i="1"/>
  <c r="W10319" i="1"/>
  <c r="W10320" i="1"/>
  <c r="W10321" i="1"/>
  <c r="W10322" i="1"/>
  <c r="W10323" i="1"/>
  <c r="W10324" i="1"/>
  <c r="W10325" i="1"/>
  <c r="W10326" i="1"/>
  <c r="W10327" i="1"/>
  <c r="W10328" i="1"/>
  <c r="W10329" i="1"/>
  <c r="W10330" i="1"/>
  <c r="W10331" i="1"/>
  <c r="W10332" i="1"/>
  <c r="W10333" i="1"/>
  <c r="W10334" i="1"/>
  <c r="W10335" i="1"/>
  <c r="W10336" i="1"/>
  <c r="W10337" i="1"/>
  <c r="W10338" i="1"/>
  <c r="W10339" i="1"/>
  <c r="W10340" i="1"/>
  <c r="W10341" i="1"/>
  <c r="W10342" i="1"/>
  <c r="W10343" i="1"/>
  <c r="W10344" i="1"/>
  <c r="W10345" i="1"/>
  <c r="W10346" i="1"/>
  <c r="W10347" i="1"/>
  <c r="W10348" i="1"/>
  <c r="W10349" i="1"/>
  <c r="W10350" i="1"/>
  <c r="W10351" i="1"/>
  <c r="W10352" i="1"/>
  <c r="W10353" i="1"/>
  <c r="W10354" i="1"/>
  <c r="W10355" i="1"/>
  <c r="W10356" i="1"/>
  <c r="W10357" i="1"/>
  <c r="W10358" i="1"/>
  <c r="W10359" i="1"/>
  <c r="W10360" i="1"/>
  <c r="W10361" i="1"/>
  <c r="W10362" i="1"/>
  <c r="W10363" i="1"/>
  <c r="W10364" i="1"/>
  <c r="W10365" i="1"/>
  <c r="W10366" i="1"/>
  <c r="W10367" i="1"/>
  <c r="W10368" i="1"/>
  <c r="W10369" i="1"/>
  <c r="W10371" i="1"/>
  <c r="W10372" i="1"/>
  <c r="W10373" i="1"/>
  <c r="W10374" i="1"/>
  <c r="W10375" i="1"/>
  <c r="W10376" i="1"/>
  <c r="W10377" i="1"/>
  <c r="W10378" i="1"/>
  <c r="W10379" i="1"/>
  <c r="W10380" i="1"/>
  <c r="W10381" i="1"/>
  <c r="W10382" i="1"/>
  <c r="W10383" i="1"/>
  <c r="W10384" i="1"/>
  <c r="W10385" i="1"/>
  <c r="W10386" i="1"/>
  <c r="W10387" i="1"/>
  <c r="W10388" i="1"/>
  <c r="W10389" i="1"/>
  <c r="W10390" i="1"/>
  <c r="W10391" i="1"/>
  <c r="W10392" i="1"/>
  <c r="W10393" i="1"/>
  <c r="W10394" i="1"/>
  <c r="W10395" i="1"/>
  <c r="W10396" i="1"/>
  <c r="W10397" i="1"/>
  <c r="W10398" i="1"/>
  <c r="W10399" i="1"/>
  <c r="W10401" i="1"/>
  <c r="W10402" i="1"/>
  <c r="W10403" i="1"/>
  <c r="W10404" i="1"/>
  <c r="W10405" i="1"/>
  <c r="W10406" i="1"/>
  <c r="W10407" i="1"/>
  <c r="W10408" i="1"/>
  <c r="W10409" i="1"/>
  <c r="W10410" i="1"/>
  <c r="W10411" i="1"/>
  <c r="W10412" i="1"/>
  <c r="W10413" i="1"/>
  <c r="W10414" i="1"/>
  <c r="W10415" i="1"/>
  <c r="W10416" i="1"/>
  <c r="W10417" i="1"/>
  <c r="W10418" i="1"/>
  <c r="W10419" i="1"/>
  <c r="W10420" i="1"/>
  <c r="W10421" i="1"/>
  <c r="W10422" i="1"/>
  <c r="W10423" i="1"/>
  <c r="W10424" i="1"/>
  <c r="W10425" i="1"/>
  <c r="W10426" i="1"/>
  <c r="W10427" i="1"/>
  <c r="W10428" i="1"/>
  <c r="W10429" i="1"/>
  <c r="W10430" i="1"/>
  <c r="W10431" i="1"/>
  <c r="W10432" i="1"/>
  <c r="W10433" i="1"/>
  <c r="W10434" i="1"/>
  <c r="W10435" i="1"/>
  <c r="W10436" i="1"/>
  <c r="W10437" i="1"/>
  <c r="W10438" i="1"/>
  <c r="W10439" i="1"/>
  <c r="W10440" i="1"/>
  <c r="W10441" i="1"/>
  <c r="W10442" i="1"/>
  <c r="W10443" i="1"/>
  <c r="W10444" i="1"/>
  <c r="W10445" i="1"/>
  <c r="W10446" i="1"/>
  <c r="W10447" i="1"/>
  <c r="W10448" i="1"/>
  <c r="W10449" i="1"/>
  <c r="W10450" i="1"/>
  <c r="W10451" i="1"/>
  <c r="W10452" i="1"/>
  <c r="W10453" i="1"/>
  <c r="W10454" i="1"/>
  <c r="W10455" i="1"/>
  <c r="W10456" i="1"/>
  <c r="W10457" i="1"/>
  <c r="W10458" i="1"/>
  <c r="W10459" i="1"/>
  <c r="W10460" i="1"/>
  <c r="W10461" i="1"/>
  <c r="W10462" i="1"/>
  <c r="W10463" i="1"/>
  <c r="W10464" i="1"/>
  <c r="W10465" i="1"/>
  <c r="W10466" i="1"/>
  <c r="W10467" i="1"/>
  <c r="W10468" i="1"/>
  <c r="W10469" i="1"/>
  <c r="W10470" i="1"/>
  <c r="W10471" i="1"/>
  <c r="W10472" i="1"/>
  <c r="W10473" i="1"/>
  <c r="W10474" i="1"/>
  <c r="W10475" i="1"/>
  <c r="W10476" i="1"/>
  <c r="W10477" i="1"/>
  <c r="W10478" i="1"/>
  <c r="W10479" i="1"/>
  <c r="W10480" i="1"/>
  <c r="W10481" i="1"/>
  <c r="W10482" i="1"/>
  <c r="W10483" i="1"/>
  <c r="W10484" i="1"/>
  <c r="W10485" i="1"/>
  <c r="W10486" i="1"/>
  <c r="W10487" i="1"/>
  <c r="W10488" i="1"/>
  <c r="W10489" i="1"/>
  <c r="W10490" i="1"/>
  <c r="W10491" i="1"/>
  <c r="W10492" i="1"/>
  <c r="W10493" i="1"/>
  <c r="W10494" i="1"/>
  <c r="W10495" i="1"/>
  <c r="W10496" i="1"/>
  <c r="W10497" i="1"/>
  <c r="W10498" i="1"/>
  <c r="W10499" i="1"/>
  <c r="W10500" i="1"/>
  <c r="W10501" i="1"/>
  <c r="W10502" i="1"/>
  <c r="W10503" i="1"/>
  <c r="W10504" i="1"/>
  <c r="W10505" i="1"/>
  <c r="W10506" i="1"/>
  <c r="W10507" i="1"/>
  <c r="W10508" i="1"/>
  <c r="W10509" i="1"/>
  <c r="W10510" i="1"/>
  <c r="W10511" i="1"/>
  <c r="W10512" i="1"/>
  <c r="W10513" i="1"/>
  <c r="W10514" i="1"/>
  <c r="W10515" i="1"/>
  <c r="W10516" i="1"/>
  <c r="W10517" i="1"/>
  <c r="W10518" i="1"/>
  <c r="W10519" i="1"/>
  <c r="W10520" i="1"/>
  <c r="W10521" i="1"/>
  <c r="W10522" i="1"/>
  <c r="W10523" i="1"/>
  <c r="W10524" i="1"/>
  <c r="W10525" i="1"/>
  <c r="W10526" i="1"/>
  <c r="W10527" i="1"/>
  <c r="W10528" i="1"/>
  <c r="W10529" i="1"/>
  <c r="W10530" i="1"/>
  <c r="W10531" i="1"/>
  <c r="W10532" i="1"/>
  <c r="W10533" i="1"/>
  <c r="W10534" i="1"/>
  <c r="W10535" i="1"/>
  <c r="W10536" i="1"/>
  <c r="W10537" i="1"/>
  <c r="W10538" i="1"/>
  <c r="W10539" i="1"/>
  <c r="W10541" i="1"/>
  <c r="W10543" i="1"/>
  <c r="W10544" i="1"/>
  <c r="W10545" i="1"/>
  <c r="W10546" i="1"/>
  <c r="W10547" i="1"/>
  <c r="W10548" i="1"/>
  <c r="W10549" i="1"/>
  <c r="W10550" i="1"/>
  <c r="W10551" i="1"/>
  <c r="W10552" i="1"/>
  <c r="W10553" i="1"/>
  <c r="W10554" i="1"/>
  <c r="W10555" i="1"/>
  <c r="W10556" i="1"/>
  <c r="W10557" i="1"/>
  <c r="W10558" i="1"/>
  <c r="W10559" i="1"/>
  <c r="W10560" i="1"/>
  <c r="W10561" i="1"/>
  <c r="W10562" i="1"/>
  <c r="W10563" i="1"/>
  <c r="W10564" i="1"/>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50" i="1"/>
  <c r="T251" i="1"/>
  <c r="T252" i="1"/>
  <c r="T253" i="1"/>
  <c r="T254" i="1"/>
  <c r="T255" i="1"/>
  <c r="T256" i="1"/>
  <c r="T257" i="1"/>
  <c r="T258" i="1"/>
  <c r="T259" i="1"/>
  <c r="T260" i="1"/>
  <c r="T261" i="1"/>
  <c r="T262" i="1"/>
  <c r="T263" i="1"/>
  <c r="T264" i="1"/>
  <c r="T265"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3" i="1"/>
  <c r="T324" i="1"/>
  <c r="T325" i="1"/>
  <c r="T326" i="1"/>
  <c r="T327" i="1"/>
  <c r="T328" i="1"/>
  <c r="T329" i="1"/>
  <c r="T330" i="1"/>
  <c r="T331" i="1"/>
  <c r="T332" i="1"/>
  <c r="T333" i="1"/>
  <c r="T334" i="1"/>
  <c r="T335"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2" i="1"/>
  <c r="T463" i="1"/>
  <c r="T464" i="1"/>
  <c r="T465" i="1"/>
  <c r="T466" i="1"/>
  <c r="T467" i="1"/>
  <c r="T468" i="1"/>
  <c r="T469" i="1"/>
  <c r="T470" i="1"/>
  <c r="T471" i="1"/>
  <c r="T472" i="1"/>
  <c r="T473"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70" i="1"/>
  <c r="T871" i="1"/>
  <c r="T872" i="1"/>
  <c r="T873" i="1"/>
  <c r="T874" i="1"/>
  <c r="T875" i="1"/>
  <c r="T876" i="1"/>
  <c r="T877" i="1"/>
  <c r="T878" i="1"/>
  <c r="T879" i="1"/>
  <c r="T880" i="1"/>
  <c r="T881" i="1"/>
  <c r="T882" i="1"/>
  <c r="T883" i="1"/>
  <c r="T884" i="1"/>
  <c r="T885" i="1"/>
  <c r="T886" i="1"/>
  <c r="T887" i="1"/>
  <c r="T889" i="1"/>
  <c r="T890" i="1"/>
  <c r="T891" i="1"/>
  <c r="T892" i="1"/>
  <c r="T893" i="1"/>
  <c r="T894" i="1"/>
  <c r="T895" i="1"/>
  <c r="T896" i="1"/>
  <c r="T897" i="1"/>
  <c r="T898" i="1"/>
  <c r="T899" i="1"/>
  <c r="T900" i="1"/>
  <c r="T901" i="1"/>
  <c r="T902" i="1"/>
  <c r="T903" i="1"/>
  <c r="T904" i="1"/>
  <c r="T905" i="1"/>
  <c r="T906"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6" i="1"/>
  <c r="T1037" i="1"/>
  <c r="T1038" i="1"/>
  <c r="T1039" i="1"/>
  <c r="T1040" i="1"/>
  <c r="T1041" i="1"/>
  <c r="T1042" i="1"/>
  <c r="T1043" i="1"/>
  <c r="T1044" i="1"/>
  <c r="T1045" i="1"/>
  <c r="T1046" i="1"/>
  <c r="T1047" i="1"/>
  <c r="T1048" i="1"/>
  <c r="T1049" i="1"/>
  <c r="T1050" i="1"/>
  <c r="T1051" i="1"/>
  <c r="T1052" i="1"/>
  <c r="T1053" i="1"/>
  <c r="T1054" i="1"/>
  <c r="T1055" i="1"/>
  <c r="T1056" i="1"/>
  <c r="T1057" i="1"/>
  <c r="T1059" i="1"/>
  <c r="T1060" i="1"/>
  <c r="T1061" i="1"/>
  <c r="T1062" i="1"/>
  <c r="T1063"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4" i="1"/>
  <c r="T1145" i="1"/>
  <c r="T1146" i="1"/>
  <c r="T1147" i="1"/>
  <c r="T1148" i="1"/>
  <c r="T1149" i="1"/>
  <c r="T1150" i="1"/>
  <c r="T1151" i="1"/>
  <c r="T1152" i="1"/>
  <c r="T1153" i="1"/>
  <c r="T1154" i="1"/>
  <c r="T1155" i="1"/>
  <c r="T1156" i="1"/>
  <c r="T1157" i="1"/>
  <c r="T1158" i="1"/>
  <c r="T1159" i="1"/>
  <c r="T1160" i="1"/>
  <c r="T1161" i="1"/>
  <c r="T1162" i="1"/>
  <c r="T1163" i="1"/>
  <c r="T1164" i="1"/>
  <c r="T1166" i="1"/>
  <c r="T1167" i="1"/>
  <c r="T1168" i="1"/>
  <c r="T1169" i="1"/>
  <c r="T1170" i="1"/>
  <c r="T1171"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4" i="1"/>
  <c r="T1515" i="1"/>
  <c r="T1516" i="1"/>
  <c r="T1517" i="1"/>
  <c r="T1518" i="1"/>
  <c r="T1519" i="1"/>
  <c r="T1520" i="1"/>
  <c r="T1521" i="1"/>
  <c r="T1522" i="1"/>
  <c r="T1523" i="1"/>
  <c r="T1524" i="1"/>
  <c r="T1525" i="1"/>
  <c r="T1526" i="1"/>
  <c r="T1527" i="1"/>
  <c r="T1528" i="1"/>
  <c r="T1529" i="1"/>
  <c r="T1530" i="1"/>
  <c r="T1531" i="1"/>
  <c r="T1532" i="1"/>
  <c r="T1533" i="1"/>
  <c r="T1534" i="1"/>
  <c r="T1535"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2" i="1"/>
  <c r="T1713" i="1"/>
  <c r="T1714" i="1"/>
  <c r="T1715" i="1"/>
  <c r="T1716" i="1"/>
  <c r="T1717" i="1"/>
  <c r="T1718" i="1"/>
  <c r="T1719"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7" i="1"/>
  <c r="T2038" i="1"/>
  <c r="T2039" i="1"/>
  <c r="T2040" i="1"/>
  <c r="T2041" i="1"/>
  <c r="T2042" i="1"/>
  <c r="T2043" i="1"/>
  <c r="T2044" i="1"/>
  <c r="T2045" i="1"/>
  <c r="T2046" i="1"/>
  <c r="T2047" i="1"/>
  <c r="T2048" i="1"/>
  <c r="T2049" i="1"/>
  <c r="T2050" i="1"/>
  <c r="T2051" i="1"/>
  <c r="T2052" i="1"/>
  <c r="T2053" i="1"/>
  <c r="T2054" i="1"/>
  <c r="T2055"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20" i="1"/>
  <c r="T2421" i="1"/>
  <c r="T2422" i="1"/>
  <c r="T2423" i="1"/>
  <c r="T2424" i="1"/>
  <c r="T2425" i="1"/>
  <c r="T2426" i="1"/>
  <c r="T2427" i="1"/>
  <c r="T2428" i="1"/>
  <c r="T2429" i="1"/>
  <c r="T2430" i="1"/>
  <c r="T2431" i="1"/>
  <c r="T2432" i="1"/>
  <c r="T2433" i="1"/>
  <c r="T2434" i="1"/>
  <c r="T2435" i="1"/>
  <c r="T2437" i="1"/>
  <c r="T2438"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9" i="1"/>
  <c r="T2570" i="1"/>
  <c r="T2571" i="1"/>
  <c r="T2572" i="1"/>
  <c r="T2573" i="1"/>
  <c r="T2574" i="1"/>
  <c r="T2575" i="1"/>
  <c r="T2576" i="1"/>
  <c r="T2577" i="1"/>
  <c r="T2578" i="1"/>
  <c r="T2579" i="1"/>
  <c r="T2580" i="1"/>
  <c r="T2581" i="1"/>
  <c r="T2582" i="1"/>
  <c r="T2583" i="1"/>
  <c r="T2584" i="1"/>
  <c r="T2585" i="1"/>
  <c r="T2586" i="1"/>
  <c r="T2587" i="1"/>
  <c r="T2588" i="1"/>
  <c r="T2589" i="1"/>
  <c r="T2590" i="1"/>
  <c r="T2592" i="1"/>
  <c r="T2593" i="1"/>
  <c r="T2594" i="1"/>
  <c r="T2595" i="1"/>
  <c r="T2596" i="1"/>
  <c r="T2597" i="1"/>
  <c r="T2598" i="1"/>
  <c r="T2599" i="1"/>
  <c r="T2600" i="1"/>
  <c r="T2601" i="1"/>
  <c r="T2602" i="1"/>
  <c r="T2603" i="1"/>
  <c r="T2604" i="1"/>
  <c r="T2605" i="1"/>
  <c r="T2606" i="1"/>
  <c r="T2607" i="1"/>
  <c r="T2608" i="1"/>
  <c r="T2609" i="1"/>
  <c r="T2610" i="1"/>
  <c r="T2611" i="1"/>
  <c r="T2612" i="1"/>
  <c r="T2613" i="1"/>
  <c r="T2615" i="1"/>
  <c r="T2616" i="1"/>
  <c r="T2617" i="1"/>
  <c r="T2619" i="1"/>
  <c r="T2620" i="1"/>
  <c r="T2621" i="1"/>
  <c r="T2622" i="1"/>
  <c r="T2623" i="1"/>
  <c r="T2624" i="1"/>
  <c r="T2625" i="1"/>
  <c r="T2626" i="1"/>
  <c r="T2627" i="1"/>
  <c r="T2628" i="1"/>
  <c r="T2629" i="1"/>
  <c r="T2630" i="1"/>
  <c r="T2631" i="1"/>
  <c r="T2632" i="1"/>
  <c r="T2633" i="1"/>
  <c r="T2634" i="1"/>
  <c r="T2635" i="1"/>
  <c r="T2636" i="1"/>
  <c r="T2637" i="1"/>
  <c r="T2638" i="1"/>
  <c r="T2639" i="1"/>
  <c r="T2640"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8" i="1"/>
  <c r="T3119" i="1"/>
  <c r="T3120" i="1"/>
  <c r="T3121" i="1"/>
  <c r="T3122" i="1"/>
  <c r="T3123" i="1"/>
  <c r="T3124" i="1"/>
  <c r="T3125"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9" i="1"/>
  <c r="T3160" i="1"/>
  <c r="T3161" i="1"/>
  <c r="T3162" i="1"/>
  <c r="T3163" i="1"/>
  <c r="T3164" i="1"/>
  <c r="T3165"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3" i="1"/>
  <c r="T3514" i="1"/>
  <c r="T3515" i="1"/>
  <c r="T3516" i="1"/>
  <c r="T3517" i="1"/>
  <c r="T3518" i="1"/>
  <c r="T3519" i="1"/>
  <c r="T3520" i="1"/>
  <c r="T3521"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80" i="1"/>
  <c r="T3581" i="1"/>
  <c r="T3582" i="1"/>
  <c r="T3584" i="1"/>
  <c r="T3585" i="1"/>
  <c r="T3586" i="1"/>
  <c r="T3587" i="1"/>
  <c r="T3588" i="1"/>
  <c r="T3589" i="1"/>
  <c r="T3590" i="1"/>
  <c r="T3591"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6" i="1"/>
  <c r="T4147" i="1"/>
  <c r="T4150" i="1"/>
  <c r="T4151"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5" i="1"/>
  <c r="T4206" i="1"/>
  <c r="T4207" i="1"/>
  <c r="T4208" i="1"/>
  <c r="T4209" i="1"/>
  <c r="T4210" i="1"/>
  <c r="T4211" i="1"/>
  <c r="T4212" i="1"/>
  <c r="T4213" i="1"/>
  <c r="T4214" i="1"/>
  <c r="T4215" i="1"/>
  <c r="T4216" i="1"/>
  <c r="T4217" i="1"/>
  <c r="T4218" i="1"/>
  <c r="T4219" i="1"/>
  <c r="T4220" i="1"/>
  <c r="T4221" i="1"/>
  <c r="T4222" i="1"/>
  <c r="T4223" i="1"/>
  <c r="T4224" i="1"/>
  <c r="T4225" i="1"/>
  <c r="T4226" i="1"/>
  <c r="T4228" i="1"/>
  <c r="T4229" i="1"/>
  <c r="T4230" i="1"/>
  <c r="T4231" i="1"/>
  <c r="T4232" i="1"/>
  <c r="T4233" i="1"/>
  <c r="T4234" i="1"/>
  <c r="T4235" i="1"/>
  <c r="T4236" i="1"/>
  <c r="T4237" i="1"/>
  <c r="T4238" i="1"/>
  <c r="T4239" i="1"/>
  <c r="T4240" i="1"/>
  <c r="T4241" i="1"/>
  <c r="T4242" i="1"/>
  <c r="T4243" i="1"/>
  <c r="T4244" i="1"/>
  <c r="T4245" i="1"/>
  <c r="T4246"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2" i="1"/>
  <c r="T4473" i="1"/>
  <c r="T4474" i="1"/>
  <c r="T4475" i="1"/>
  <c r="T4476" i="1"/>
  <c r="T4477" i="1"/>
  <c r="T4479" i="1"/>
  <c r="T4480" i="1"/>
  <c r="T4481" i="1"/>
  <c r="T4482" i="1"/>
  <c r="T4483" i="1"/>
  <c r="T4484" i="1"/>
  <c r="T4485" i="1"/>
  <c r="T4486" i="1"/>
  <c r="T4487" i="1"/>
  <c r="T4488" i="1"/>
  <c r="T4489" i="1"/>
  <c r="T4490" i="1"/>
  <c r="T4491" i="1"/>
  <c r="T4492" i="1"/>
  <c r="T4493" i="1"/>
  <c r="T4494" i="1"/>
  <c r="T4495" i="1"/>
  <c r="T4496" i="1"/>
  <c r="T4497" i="1"/>
  <c r="T4498" i="1"/>
  <c r="T4500" i="1"/>
  <c r="T4501" i="1"/>
  <c r="T4502" i="1"/>
  <c r="T4503" i="1"/>
  <c r="T4504" i="1"/>
  <c r="T4505" i="1"/>
  <c r="T4507" i="1"/>
  <c r="T4508" i="1"/>
  <c r="T4509" i="1"/>
  <c r="T4510" i="1"/>
  <c r="T4511" i="1"/>
  <c r="T4512" i="1"/>
  <c r="T4513" i="1"/>
  <c r="T4514" i="1"/>
  <c r="T4515" i="1"/>
  <c r="T4516" i="1"/>
  <c r="T4517"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5" i="1"/>
  <c r="T4906" i="1"/>
  <c r="T4907" i="1"/>
  <c r="T4908" i="1"/>
  <c r="T4909" i="1"/>
  <c r="T4910" i="1"/>
  <c r="T4911" i="1"/>
  <c r="T4912" i="1"/>
  <c r="T4913" i="1"/>
  <c r="T4914" i="1"/>
  <c r="T4915" i="1"/>
  <c r="T4916" i="1"/>
  <c r="T4917" i="1"/>
  <c r="T4919" i="1"/>
  <c r="T4920" i="1"/>
  <c r="T4921" i="1"/>
  <c r="T4922" i="1"/>
  <c r="T4923" i="1"/>
  <c r="T4924" i="1"/>
  <c r="T4926" i="1"/>
  <c r="T4927" i="1"/>
  <c r="T4928" i="1"/>
  <c r="T4929" i="1"/>
  <c r="T4930" i="1"/>
  <c r="T4931" i="1"/>
  <c r="T4932" i="1"/>
  <c r="T4933" i="1"/>
  <c r="T4934" i="1"/>
  <c r="T4935"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7" i="1"/>
  <c r="T5178" i="1"/>
  <c r="T5180" i="1"/>
  <c r="T5181" i="1"/>
  <c r="T5182" i="1"/>
  <c r="T5183" i="1"/>
  <c r="T5184" i="1"/>
  <c r="T5185" i="1"/>
  <c r="T5186" i="1"/>
  <c r="T5187" i="1"/>
  <c r="T5188" i="1"/>
  <c r="T5189" i="1"/>
  <c r="T5190" i="1"/>
  <c r="T5191" i="1"/>
  <c r="T5192" i="1"/>
  <c r="T5193" i="1"/>
  <c r="T5194" i="1"/>
  <c r="T5196"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4" i="1"/>
  <c r="T5245" i="1"/>
  <c r="T5246" i="1"/>
  <c r="T5247" i="1"/>
  <c r="T5249" i="1"/>
  <c r="T5250" i="1"/>
  <c r="T5251" i="1"/>
  <c r="T5252" i="1"/>
  <c r="T5253" i="1"/>
  <c r="T5254" i="1"/>
  <c r="T5255" i="1"/>
  <c r="T5256" i="1"/>
  <c r="T5258" i="1"/>
  <c r="T5259" i="1"/>
  <c r="T5260" i="1"/>
  <c r="T5261" i="1"/>
  <c r="T5262" i="1"/>
  <c r="T5263" i="1"/>
  <c r="T5264" i="1"/>
  <c r="T5265" i="1"/>
  <c r="T5266" i="1"/>
  <c r="T5267" i="1"/>
  <c r="T5268" i="1"/>
  <c r="T5269" i="1"/>
  <c r="T5270" i="1"/>
  <c r="T5271" i="1"/>
  <c r="T5272" i="1"/>
  <c r="T5273" i="1"/>
  <c r="T5275" i="1"/>
  <c r="T5276" i="1"/>
  <c r="T5277" i="1"/>
  <c r="T5278" i="1"/>
  <c r="T5279" i="1"/>
  <c r="T5280" i="1"/>
  <c r="T5281" i="1"/>
  <c r="T5282" i="1"/>
  <c r="T5284" i="1"/>
  <c r="T5285" i="1"/>
  <c r="T5286" i="1"/>
  <c r="T5287" i="1"/>
  <c r="T5288" i="1"/>
  <c r="T5289" i="1"/>
  <c r="T5290" i="1"/>
  <c r="T5291" i="1"/>
  <c r="T5292" i="1"/>
  <c r="T5293" i="1"/>
  <c r="T5294" i="1"/>
  <c r="T5295" i="1"/>
  <c r="T5296" i="1"/>
  <c r="T5297" i="1"/>
  <c r="T5298" i="1"/>
  <c r="T5299" i="1"/>
  <c r="T5300" i="1"/>
  <c r="T5301"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2" i="1"/>
  <c r="T5413"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7" i="1"/>
  <c r="T5538" i="1"/>
  <c r="T5539" i="1"/>
  <c r="T5540" i="1"/>
  <c r="T5541" i="1"/>
  <c r="T5542" i="1"/>
  <c r="T5543" i="1"/>
  <c r="T5544" i="1"/>
  <c r="T5545" i="1"/>
  <c r="T5546" i="1"/>
  <c r="T5547" i="1"/>
  <c r="T5548" i="1"/>
  <c r="T5549" i="1"/>
  <c r="T5550" i="1"/>
  <c r="T5551" i="1"/>
  <c r="T5552" i="1"/>
  <c r="T5553" i="1"/>
  <c r="T5554" i="1"/>
  <c r="T5555" i="1"/>
  <c r="T5556"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4" i="1"/>
  <c r="T5815"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2" i="1"/>
  <c r="T5843" i="1"/>
  <c r="T5844" i="1"/>
  <c r="T5845" i="1"/>
  <c r="T5846" i="1"/>
  <c r="T5847" i="1"/>
  <c r="T5848" i="1"/>
  <c r="T5849"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4" i="1"/>
  <c r="T6355" i="1"/>
  <c r="T6356" i="1"/>
  <c r="T6357" i="1"/>
  <c r="T6358" i="1"/>
  <c r="T6359" i="1"/>
  <c r="T6360" i="1"/>
  <c r="T6361" i="1"/>
  <c r="T6362" i="1"/>
  <c r="T6363" i="1"/>
  <c r="T6364" i="1"/>
  <c r="T6365" i="1"/>
  <c r="T6366" i="1"/>
  <c r="T6367" i="1"/>
  <c r="T6368"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5" i="1"/>
  <c r="T6736" i="1"/>
  <c r="T6737" i="1"/>
  <c r="T6738" i="1"/>
  <c r="T6739" i="1"/>
  <c r="T6740" i="1"/>
  <c r="T6741" i="1"/>
  <c r="T6742" i="1"/>
  <c r="T6743" i="1"/>
  <c r="T6744" i="1"/>
  <c r="T6745" i="1"/>
  <c r="T6746" i="1"/>
  <c r="T6747" i="1"/>
  <c r="T6748"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9" i="1"/>
  <c r="T7280" i="1"/>
  <c r="T7281" i="1"/>
  <c r="T7282" i="1"/>
  <c r="T7283" i="1"/>
  <c r="T7284" i="1"/>
  <c r="T7285" i="1"/>
  <c r="T7286" i="1"/>
  <c r="T7287" i="1"/>
  <c r="T7288" i="1"/>
  <c r="T7289" i="1"/>
  <c r="T7290" i="1"/>
  <c r="T7291" i="1"/>
  <c r="T7292" i="1"/>
  <c r="T7293" i="1"/>
  <c r="T7294" i="1"/>
  <c r="T7295" i="1"/>
  <c r="T7296" i="1"/>
  <c r="T7297" i="1"/>
  <c r="T7298" i="1"/>
  <c r="T7299"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6" i="1"/>
  <c r="T7507" i="1"/>
  <c r="T7508" i="1"/>
  <c r="T7509"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7" i="1"/>
  <c r="T7578" i="1"/>
  <c r="T7579"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3" i="1"/>
  <c r="T8164" i="1"/>
  <c r="T8165" i="1"/>
  <c r="T8166" i="1"/>
  <c r="T8167" i="1"/>
  <c r="T8168" i="1"/>
  <c r="T8169"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1" i="1"/>
  <c r="T8202" i="1"/>
  <c r="T8203" i="1"/>
  <c r="T8204" i="1"/>
  <c r="T8205" i="1"/>
  <c r="T8206" i="1"/>
  <c r="T8207" i="1"/>
  <c r="T8208" i="1"/>
  <c r="T8209" i="1"/>
  <c r="T8210" i="1"/>
  <c r="T8211" i="1"/>
  <c r="T8212" i="1"/>
  <c r="T8213" i="1"/>
  <c r="T8214" i="1"/>
  <c r="T8215" i="1"/>
  <c r="T8216" i="1"/>
  <c r="T8217"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1" i="1"/>
  <c r="T8502" i="1"/>
  <c r="T8503" i="1"/>
  <c r="T8504" i="1"/>
  <c r="T8505" i="1"/>
  <c r="T8506" i="1"/>
  <c r="T8507" i="1"/>
  <c r="T8508" i="1"/>
  <c r="T8509" i="1"/>
  <c r="T8510" i="1"/>
  <c r="T8511"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1" i="1"/>
  <c r="T8562" i="1"/>
  <c r="T8563" i="1"/>
  <c r="T8564" i="1"/>
  <c r="T8565" i="1"/>
  <c r="T8566" i="1"/>
  <c r="T8567" i="1"/>
  <c r="T8569" i="1"/>
  <c r="T8570" i="1"/>
  <c r="T8571" i="1"/>
  <c r="T8572" i="1"/>
  <c r="T8573" i="1"/>
  <c r="T8574" i="1"/>
  <c r="T8575" i="1"/>
  <c r="T8576" i="1"/>
  <c r="T8577" i="1"/>
  <c r="T8578" i="1"/>
  <c r="T8579" i="1"/>
  <c r="T8580" i="1"/>
  <c r="T8581" i="1"/>
  <c r="T8582" i="1"/>
  <c r="T8583" i="1"/>
  <c r="T8584" i="1"/>
  <c r="T8585" i="1"/>
  <c r="T8586" i="1"/>
  <c r="T8587" i="1"/>
  <c r="T8588"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1" i="1"/>
  <c r="T9072" i="1"/>
  <c r="T9073" i="1"/>
  <c r="T9074" i="1"/>
  <c r="T9075" i="1"/>
  <c r="T9076" i="1"/>
  <c r="T9077" i="1"/>
  <c r="T9078" i="1"/>
  <c r="T9079" i="1"/>
  <c r="T9080" i="1"/>
  <c r="T9081" i="1"/>
  <c r="T9082" i="1"/>
  <c r="T9083" i="1"/>
  <c r="T9084" i="1"/>
  <c r="T9085" i="1"/>
  <c r="T9086" i="1"/>
  <c r="T9087"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7" i="1"/>
  <c r="T9458" i="1"/>
  <c r="T9459" i="1"/>
  <c r="T9460" i="1"/>
  <c r="T9461" i="1"/>
  <c r="T9462" i="1"/>
  <c r="T9463" i="1"/>
  <c r="T9464" i="1"/>
  <c r="T9465" i="1"/>
  <c r="T9466" i="1"/>
  <c r="T9467" i="1"/>
  <c r="T9468" i="1"/>
  <c r="T9469" i="1"/>
  <c r="T9470" i="1"/>
  <c r="T9471" i="1"/>
  <c r="T9472" i="1"/>
  <c r="T9473" i="1"/>
  <c r="T9474" i="1"/>
  <c r="T9476" i="1"/>
  <c r="T9477" i="1"/>
  <c r="T9478" i="1"/>
  <c r="T9479" i="1"/>
  <c r="T9480" i="1"/>
  <c r="T9481" i="1"/>
  <c r="T9482" i="1"/>
  <c r="T9483" i="1"/>
  <c r="T9484" i="1"/>
  <c r="T9485" i="1"/>
  <c r="T9486"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8" i="1"/>
  <c r="T10049" i="1"/>
  <c r="T10050" i="1"/>
  <c r="T10051" i="1"/>
  <c r="T10052" i="1"/>
  <c r="T10053" i="1"/>
  <c r="T10054" i="1"/>
  <c r="T10055" i="1"/>
  <c r="T10056" i="1"/>
  <c r="T10057" i="1"/>
  <c r="T10058"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1"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Q5" i="1"/>
  <c r="Q7" i="1"/>
  <c r="Q8" i="1"/>
  <c r="Q9" i="1"/>
  <c r="Q10" i="1"/>
  <c r="Q11" i="1"/>
  <c r="Q13" i="1"/>
  <c r="Q14" i="1"/>
  <c r="Q15" i="1"/>
  <c r="Q17" i="1"/>
  <c r="Q21" i="1"/>
  <c r="Q23" i="1"/>
  <c r="Q25" i="1"/>
  <c r="Q26" i="1"/>
  <c r="Q27" i="1"/>
  <c r="Q30" i="1"/>
  <c r="Q31" i="1"/>
  <c r="Q32" i="1"/>
  <c r="Q34" i="1"/>
  <c r="Q35" i="1"/>
  <c r="Q36" i="1"/>
  <c r="Q37" i="1"/>
  <c r="Q38" i="1"/>
  <c r="Q39" i="1"/>
  <c r="Q40" i="1"/>
  <c r="Q41" i="1"/>
  <c r="Q42" i="1"/>
  <c r="Q43" i="1"/>
  <c r="Q44" i="1"/>
  <c r="Q45" i="1"/>
  <c r="Q46" i="1"/>
  <c r="Q47" i="1"/>
  <c r="Q48" i="1"/>
  <c r="Q49" i="1"/>
  <c r="Q50" i="1"/>
  <c r="Q51" i="1"/>
  <c r="Q52" i="1"/>
  <c r="Q53" i="1"/>
  <c r="Q54" i="1"/>
  <c r="Q55" i="1"/>
  <c r="Q56" i="1"/>
  <c r="Q57" i="1"/>
  <c r="Q58" i="1"/>
  <c r="Q59" i="1"/>
  <c r="Q60" i="1"/>
  <c r="Q62" i="1"/>
  <c r="Q63" i="1"/>
  <c r="Q67" i="1"/>
  <c r="Q69" i="1"/>
  <c r="Q70" i="1"/>
  <c r="Q71" i="1"/>
  <c r="Q72" i="1"/>
  <c r="Q73" i="1"/>
  <c r="Q74" i="1"/>
  <c r="Q75" i="1"/>
  <c r="Q76" i="1"/>
  <c r="Q77" i="1"/>
  <c r="Q78" i="1"/>
  <c r="Q79" i="1"/>
  <c r="Q81" i="1"/>
  <c r="Q82" i="1"/>
  <c r="Q83" i="1"/>
  <c r="Q84" i="1"/>
  <c r="Q85" i="1"/>
  <c r="Q87" i="1"/>
  <c r="Q89" i="1"/>
  <c r="Q90" i="1"/>
  <c r="Q91" i="1"/>
  <c r="Q92" i="1"/>
  <c r="Q94" i="1"/>
  <c r="Q95" i="1"/>
  <c r="Q96" i="1"/>
  <c r="Q97" i="1"/>
  <c r="Q99" i="1"/>
  <c r="Q100" i="1"/>
  <c r="Q101" i="1"/>
  <c r="Q102" i="1"/>
  <c r="Q103" i="1"/>
  <c r="Q106" i="1"/>
  <c r="Q108" i="1"/>
  <c r="Q109" i="1"/>
  <c r="Q110" i="1"/>
  <c r="Q111" i="1"/>
  <c r="Q112" i="1"/>
  <c r="Q113" i="1"/>
  <c r="Q114" i="1"/>
  <c r="Q115" i="1"/>
  <c r="Q116" i="1"/>
  <c r="Q117" i="1"/>
  <c r="Q118" i="1"/>
  <c r="Q119" i="1"/>
  <c r="Q120" i="1"/>
  <c r="Q121" i="1"/>
  <c r="Q122" i="1"/>
  <c r="Q123" i="1"/>
  <c r="Q124" i="1"/>
  <c r="Q126" i="1"/>
  <c r="Q127" i="1"/>
  <c r="Q128" i="1"/>
  <c r="Q129" i="1"/>
  <c r="Q132" i="1"/>
  <c r="Q136" i="1"/>
  <c r="Q137" i="1"/>
  <c r="Q138" i="1"/>
  <c r="Q141" i="1"/>
  <c r="Q142" i="1"/>
  <c r="Q143" i="1"/>
  <c r="Q144" i="1"/>
  <c r="Q147" i="1"/>
  <c r="Q148" i="1"/>
  <c r="Q149" i="1"/>
  <c r="Q152" i="1"/>
  <c r="Q155" i="1"/>
  <c r="Q159" i="1"/>
  <c r="Q160" i="1"/>
  <c r="Q162" i="1"/>
  <c r="Q163" i="1"/>
  <c r="Q165" i="1"/>
  <c r="Q166" i="1"/>
  <c r="Q167" i="1"/>
  <c r="Q168" i="1"/>
  <c r="Q169" i="1"/>
  <c r="Q170" i="1"/>
  <c r="Q171" i="1"/>
  <c r="Q172" i="1"/>
  <c r="Q173" i="1"/>
  <c r="Q175" i="1"/>
  <c r="Q176" i="1"/>
  <c r="Q177" i="1"/>
  <c r="Q178" i="1"/>
  <c r="Q179" i="1"/>
  <c r="Q180" i="1"/>
  <c r="Q181" i="1"/>
  <c r="Q183" i="1"/>
  <c r="Q185" i="1"/>
  <c r="Q186" i="1"/>
  <c r="Q188" i="1"/>
  <c r="Q189" i="1"/>
  <c r="Q190" i="1"/>
  <c r="Q192" i="1"/>
  <c r="Q193" i="1"/>
  <c r="Q194" i="1"/>
  <c r="Q195" i="1"/>
  <c r="Q196" i="1"/>
  <c r="Q197" i="1"/>
  <c r="Q198" i="1"/>
  <c r="Q199" i="1"/>
  <c r="Q200" i="1"/>
  <c r="Q201" i="1"/>
  <c r="Q202" i="1"/>
  <c r="Q203" i="1"/>
  <c r="Q204" i="1"/>
  <c r="Q205" i="1"/>
  <c r="Q206" i="1"/>
  <c r="Q208" i="1"/>
  <c r="Q209" i="1"/>
  <c r="Q210" i="1"/>
  <c r="Q211" i="1"/>
  <c r="Q213" i="1"/>
  <c r="Q214" i="1"/>
  <c r="Q215" i="1"/>
  <c r="Q216" i="1"/>
  <c r="Q217" i="1"/>
  <c r="Q218" i="1"/>
  <c r="Q219" i="1"/>
  <c r="Q220" i="1"/>
  <c r="Q221" i="1"/>
  <c r="Q222" i="1"/>
  <c r="Q223" i="1"/>
  <c r="Q224" i="1"/>
  <c r="Q225" i="1"/>
  <c r="Q226" i="1"/>
  <c r="Q227" i="1"/>
  <c r="Q228" i="1"/>
  <c r="Q229" i="1"/>
  <c r="Q230" i="1"/>
  <c r="Q231" i="1"/>
  <c r="Q232" i="1"/>
  <c r="Q237" i="1"/>
  <c r="Q240" i="1"/>
  <c r="Q241" i="1"/>
  <c r="Q242" i="1"/>
  <c r="Q243" i="1"/>
  <c r="Q244" i="1"/>
  <c r="Q245" i="1"/>
  <c r="Q246" i="1"/>
  <c r="Q247" i="1"/>
  <c r="Q248" i="1"/>
  <c r="Q249" i="1"/>
  <c r="AD249" i="1" s="1"/>
  <c r="Q250" i="1"/>
  <c r="Q252" i="1"/>
  <c r="Q254" i="1"/>
  <c r="Q255" i="1"/>
  <c r="Q256" i="1"/>
  <c r="Q257" i="1"/>
  <c r="Q258" i="1"/>
  <c r="Q259" i="1"/>
  <c r="Q260" i="1"/>
  <c r="Q261" i="1"/>
  <c r="Q263" i="1"/>
  <c r="Q264" i="1"/>
  <c r="Q265" i="1"/>
  <c r="Q266" i="1"/>
  <c r="AD266" i="1" s="1"/>
  <c r="Q267" i="1"/>
  <c r="Q268" i="1"/>
  <c r="Q269" i="1"/>
  <c r="Q270" i="1"/>
  <c r="Q271" i="1"/>
  <c r="Q272" i="1"/>
  <c r="Q273" i="1"/>
  <c r="Q274" i="1"/>
  <c r="Q275" i="1"/>
  <c r="Q276" i="1"/>
  <c r="Q277" i="1"/>
  <c r="Q278" i="1"/>
  <c r="Q279" i="1"/>
  <c r="Q280" i="1"/>
  <c r="Q281" i="1"/>
  <c r="Q282" i="1"/>
  <c r="Q283" i="1"/>
  <c r="Q284" i="1"/>
  <c r="Q285" i="1"/>
  <c r="Q286" i="1"/>
  <c r="Q287" i="1"/>
  <c r="Q288" i="1"/>
  <c r="Q289" i="1"/>
  <c r="Q291" i="1"/>
  <c r="Q292" i="1"/>
  <c r="Q293" i="1"/>
  <c r="Q294" i="1"/>
  <c r="Q295" i="1"/>
  <c r="Q296" i="1"/>
  <c r="Q297" i="1"/>
  <c r="Q298" i="1"/>
  <c r="Q302" i="1"/>
  <c r="Q303" i="1"/>
  <c r="Q304" i="1"/>
  <c r="Q306" i="1"/>
  <c r="Q307" i="1"/>
  <c r="Q308" i="1"/>
  <c r="Q309" i="1"/>
  <c r="Q310" i="1"/>
  <c r="Q311" i="1"/>
  <c r="Q312" i="1"/>
  <c r="Q315" i="1"/>
  <c r="Q316" i="1"/>
  <c r="Q317" i="1"/>
  <c r="Q322" i="1"/>
  <c r="AD322" i="1" s="1"/>
  <c r="Q323" i="1"/>
  <c r="Q324" i="1"/>
  <c r="Q325" i="1"/>
  <c r="Q326" i="1"/>
  <c r="Q327" i="1"/>
  <c r="Q329" i="1"/>
  <c r="Q330" i="1"/>
  <c r="Q331" i="1"/>
  <c r="Q332" i="1"/>
  <c r="Q333" i="1"/>
  <c r="Q334" i="1"/>
  <c r="Q336" i="1"/>
  <c r="AD336" i="1" s="1"/>
  <c r="Q337" i="1"/>
  <c r="Q339" i="1"/>
  <c r="Q341" i="1"/>
  <c r="Q342" i="1"/>
  <c r="Q343" i="1"/>
  <c r="Q344" i="1"/>
  <c r="Q345" i="1"/>
  <c r="Q346" i="1"/>
  <c r="Q347" i="1"/>
  <c r="Q348" i="1"/>
  <c r="Q349" i="1"/>
  <c r="Q350" i="1"/>
  <c r="Q352" i="1"/>
  <c r="Q353" i="1"/>
  <c r="Q354" i="1"/>
  <c r="Q355" i="1"/>
  <c r="Q357" i="1"/>
  <c r="Q359" i="1"/>
  <c r="Q360" i="1"/>
  <c r="Q361" i="1"/>
  <c r="Q363" i="1"/>
  <c r="Q364" i="1"/>
  <c r="Q365" i="1"/>
  <c r="Q366" i="1"/>
  <c r="Q367" i="1"/>
  <c r="Q368" i="1"/>
  <c r="Q369" i="1"/>
  <c r="Q371" i="1"/>
  <c r="Q372" i="1"/>
  <c r="Q373" i="1"/>
  <c r="Q374" i="1"/>
  <c r="Q375" i="1"/>
  <c r="Q376" i="1"/>
  <c r="Q377" i="1"/>
  <c r="Q378" i="1"/>
  <c r="Q379" i="1"/>
  <c r="Q380" i="1"/>
  <c r="Q381" i="1"/>
  <c r="Q382" i="1"/>
  <c r="Q383" i="1"/>
  <c r="Q384" i="1"/>
  <c r="Q388" i="1"/>
  <c r="Q389" i="1"/>
  <c r="Q390" i="1"/>
  <c r="Q392" i="1"/>
  <c r="Q393" i="1"/>
  <c r="Q397" i="1"/>
  <c r="Q398" i="1"/>
  <c r="Q399" i="1"/>
  <c r="Q400" i="1"/>
  <c r="Q401" i="1"/>
  <c r="Q402" i="1"/>
  <c r="Q403" i="1"/>
  <c r="Q404" i="1"/>
  <c r="Q406" i="1"/>
  <c r="Q407" i="1"/>
  <c r="Q410" i="1"/>
  <c r="Q411" i="1"/>
  <c r="Q412" i="1"/>
  <c r="Q413" i="1"/>
  <c r="Q414" i="1"/>
  <c r="Q415" i="1"/>
  <c r="Q416" i="1"/>
  <c r="Q417" i="1"/>
  <c r="Q418" i="1"/>
  <c r="Q419" i="1"/>
  <c r="Q420" i="1"/>
  <c r="Q421" i="1"/>
  <c r="Q422" i="1"/>
  <c r="Q423" i="1"/>
  <c r="Q425" i="1"/>
  <c r="Q426" i="1"/>
  <c r="Q427" i="1"/>
  <c r="Q428" i="1"/>
  <c r="Q431" i="1"/>
  <c r="Q432" i="1"/>
  <c r="Q434" i="1"/>
  <c r="Q435" i="1"/>
  <c r="Q436" i="1"/>
  <c r="Q437" i="1"/>
  <c r="Q438" i="1"/>
  <c r="Q439" i="1"/>
  <c r="Q440" i="1"/>
  <c r="Q442" i="1"/>
  <c r="Q443" i="1"/>
  <c r="Q444" i="1"/>
  <c r="Q445" i="1"/>
  <c r="Q446" i="1"/>
  <c r="Q447" i="1"/>
  <c r="Q448" i="1"/>
  <c r="Q449" i="1"/>
  <c r="Q450" i="1"/>
  <c r="Q451" i="1"/>
  <c r="Q452" i="1"/>
  <c r="Q453" i="1"/>
  <c r="Q454" i="1"/>
  <c r="Q457" i="1"/>
  <c r="Q458" i="1"/>
  <c r="Q459" i="1"/>
  <c r="Q460" i="1"/>
  <c r="Q462" i="1"/>
  <c r="Q463" i="1"/>
  <c r="Q464" i="1"/>
  <c r="Q465" i="1"/>
  <c r="Q466" i="1"/>
  <c r="Q467" i="1"/>
  <c r="Q468" i="1"/>
  <c r="Q471" i="1"/>
  <c r="Q473" i="1"/>
  <c r="Q475" i="1"/>
  <c r="Q476" i="1"/>
  <c r="Q477" i="1"/>
  <c r="Q478" i="1"/>
  <c r="Q479" i="1"/>
  <c r="Q480" i="1"/>
  <c r="Q481" i="1"/>
  <c r="Q482" i="1"/>
  <c r="Q483" i="1"/>
  <c r="Q484" i="1"/>
  <c r="Q485" i="1"/>
  <c r="Q487" i="1"/>
  <c r="Q488" i="1"/>
  <c r="Q489" i="1"/>
  <c r="Q490" i="1"/>
  <c r="Q491" i="1"/>
  <c r="Q492" i="1"/>
  <c r="Q493" i="1"/>
  <c r="Q494" i="1"/>
  <c r="Q495" i="1"/>
  <c r="Q496" i="1"/>
  <c r="Q498" i="1"/>
  <c r="Q499" i="1"/>
  <c r="Q500" i="1"/>
  <c r="Q502" i="1"/>
  <c r="Q506" i="1"/>
  <c r="Q507" i="1"/>
  <c r="Q508" i="1"/>
  <c r="Q509" i="1"/>
  <c r="Q510" i="1"/>
  <c r="Q511" i="1"/>
  <c r="Q513" i="1"/>
  <c r="Q514" i="1"/>
  <c r="Q515" i="1"/>
  <c r="Q516" i="1"/>
  <c r="Q517" i="1"/>
  <c r="Q518" i="1"/>
  <c r="Q521" i="1"/>
  <c r="Q522" i="1"/>
  <c r="Q523" i="1"/>
  <c r="Q524" i="1"/>
  <c r="Q527" i="1"/>
  <c r="AD527" i="1" s="1"/>
  <c r="Q529" i="1"/>
  <c r="Q530" i="1"/>
  <c r="Q531" i="1"/>
  <c r="Q532" i="1"/>
  <c r="Q533" i="1"/>
  <c r="Q534" i="1"/>
  <c r="Q535" i="1"/>
  <c r="Q536" i="1"/>
  <c r="Q538" i="1"/>
  <c r="Q539" i="1"/>
  <c r="Q540" i="1"/>
  <c r="Q541" i="1"/>
  <c r="Q542" i="1"/>
  <c r="Q543" i="1"/>
  <c r="Q544" i="1"/>
  <c r="Q546" i="1"/>
  <c r="Q547" i="1"/>
  <c r="Q549" i="1"/>
  <c r="Q550" i="1"/>
  <c r="Q551" i="1"/>
  <c r="Q553" i="1"/>
  <c r="Q554" i="1"/>
  <c r="Q555" i="1"/>
  <c r="Q556" i="1"/>
  <c r="Q557" i="1"/>
  <c r="Q559" i="1"/>
  <c r="Q560" i="1"/>
  <c r="Q561" i="1"/>
  <c r="Q562" i="1"/>
  <c r="Q564" i="1"/>
  <c r="Q565" i="1"/>
  <c r="Q566" i="1"/>
  <c r="Q567" i="1"/>
  <c r="Q568" i="1"/>
  <c r="Q569" i="1"/>
  <c r="Q570" i="1"/>
  <c r="Q571" i="1"/>
  <c r="Q572" i="1"/>
  <c r="Q573" i="1"/>
  <c r="Q574" i="1"/>
  <c r="Q575" i="1"/>
  <c r="Q576" i="1"/>
  <c r="Q577" i="1"/>
  <c r="Q578" i="1"/>
  <c r="Q579" i="1"/>
  <c r="Q580" i="1"/>
  <c r="Q581" i="1"/>
  <c r="Q582" i="1"/>
  <c r="Q583" i="1"/>
  <c r="Q584" i="1"/>
  <c r="Q586" i="1"/>
  <c r="Q587" i="1"/>
  <c r="Q588" i="1"/>
  <c r="Q589" i="1"/>
  <c r="Q590" i="1"/>
  <c r="Q591" i="1"/>
  <c r="Q592" i="1"/>
  <c r="Q596" i="1"/>
  <c r="Q598" i="1"/>
  <c r="Q599" i="1"/>
  <c r="Q600" i="1"/>
  <c r="Q601" i="1"/>
  <c r="Q602" i="1"/>
  <c r="Q603" i="1"/>
  <c r="Q604" i="1"/>
  <c r="Q605" i="1"/>
  <c r="Q606" i="1"/>
  <c r="Q607" i="1"/>
  <c r="Q608" i="1"/>
  <c r="Q609" i="1"/>
  <c r="Q610" i="1"/>
  <c r="Q611" i="1"/>
  <c r="Q612" i="1"/>
  <c r="Q613" i="1"/>
  <c r="Q616" i="1"/>
  <c r="Q617" i="1"/>
  <c r="Q618" i="1"/>
  <c r="Q619" i="1"/>
  <c r="Q620" i="1"/>
  <c r="Q623" i="1"/>
  <c r="Q625" i="1"/>
  <c r="Q626" i="1"/>
  <c r="Q627" i="1"/>
  <c r="Q628" i="1"/>
  <c r="Q629" i="1"/>
  <c r="Q631" i="1"/>
  <c r="Q632" i="1"/>
  <c r="Q634" i="1"/>
  <c r="Q635" i="1"/>
  <c r="Q636" i="1"/>
  <c r="Q637" i="1"/>
  <c r="Q638" i="1"/>
  <c r="Q639" i="1"/>
  <c r="Q640" i="1"/>
  <c r="Q641" i="1"/>
  <c r="Q642" i="1"/>
  <c r="Q643" i="1"/>
  <c r="Q647" i="1"/>
  <c r="Q649" i="1"/>
  <c r="Q655" i="1"/>
  <c r="Q656" i="1"/>
  <c r="Q659" i="1"/>
  <c r="Q660" i="1"/>
  <c r="Q661" i="1"/>
  <c r="Q663" i="1"/>
  <c r="Q664" i="1"/>
  <c r="Q665" i="1"/>
  <c r="Q666" i="1"/>
  <c r="Q668" i="1"/>
  <c r="Q669" i="1"/>
  <c r="Q670" i="1"/>
  <c r="Q671" i="1"/>
  <c r="Q672" i="1"/>
  <c r="Q673" i="1"/>
  <c r="Q674" i="1"/>
  <c r="Q675" i="1"/>
  <c r="Q676" i="1"/>
  <c r="Q677" i="1"/>
  <c r="Q678" i="1"/>
  <c r="Q679" i="1"/>
  <c r="Q681" i="1"/>
  <c r="Q682" i="1"/>
  <c r="Q683" i="1"/>
  <c r="Q684" i="1"/>
  <c r="Q685" i="1"/>
  <c r="Q686" i="1"/>
  <c r="Q687" i="1"/>
  <c r="Q689" i="1"/>
  <c r="Q691" i="1"/>
  <c r="Q692" i="1"/>
  <c r="Q694" i="1"/>
  <c r="Q695" i="1"/>
  <c r="Q696" i="1"/>
  <c r="Q698" i="1"/>
  <c r="Q699" i="1"/>
  <c r="Q704" i="1"/>
  <c r="Q707" i="1"/>
  <c r="Q708" i="1"/>
  <c r="Q709" i="1"/>
  <c r="Q710" i="1"/>
  <c r="Q714" i="1"/>
  <c r="Q715" i="1"/>
  <c r="Q718" i="1"/>
  <c r="Q719" i="1"/>
  <c r="Q721" i="1"/>
  <c r="Q725" i="1"/>
  <c r="Q727" i="1"/>
  <c r="Q728" i="1"/>
  <c r="Q729" i="1"/>
  <c r="Q730" i="1"/>
  <c r="Q731" i="1"/>
  <c r="Q732" i="1"/>
  <c r="Q733" i="1"/>
  <c r="Q734" i="1"/>
  <c r="Q735" i="1"/>
  <c r="Q736" i="1"/>
  <c r="Q737" i="1"/>
  <c r="Q738" i="1"/>
  <c r="Q739" i="1"/>
  <c r="Q740" i="1"/>
  <c r="Q741" i="1"/>
  <c r="Q742" i="1"/>
  <c r="Q743" i="1"/>
  <c r="Q745" i="1"/>
  <c r="Q746" i="1"/>
  <c r="Q747" i="1"/>
  <c r="Q753" i="1"/>
  <c r="Q754" i="1"/>
  <c r="Q755" i="1"/>
  <c r="Q756" i="1"/>
  <c r="Q757" i="1"/>
  <c r="Q758" i="1"/>
  <c r="Q759" i="1"/>
  <c r="Q760" i="1"/>
  <c r="Q761" i="1"/>
  <c r="Q762" i="1"/>
  <c r="Q763" i="1"/>
  <c r="Q764" i="1"/>
  <c r="Q765" i="1"/>
  <c r="Q766" i="1"/>
  <c r="Q767" i="1"/>
  <c r="Q768" i="1"/>
  <c r="Q770" i="1"/>
  <c r="Q771" i="1"/>
  <c r="Q773" i="1"/>
  <c r="Q774" i="1"/>
  <c r="Q776" i="1"/>
  <c r="Q777" i="1"/>
  <c r="Q778" i="1"/>
  <c r="Q779" i="1"/>
  <c r="Q780" i="1"/>
  <c r="Q781" i="1"/>
  <c r="Q782" i="1"/>
  <c r="Q783" i="1"/>
  <c r="Q784" i="1"/>
  <c r="Q785" i="1"/>
  <c r="Q786" i="1"/>
  <c r="Q787" i="1"/>
  <c r="Q788" i="1"/>
  <c r="Q789" i="1"/>
  <c r="Q790" i="1"/>
  <c r="Q791" i="1"/>
  <c r="Q792" i="1"/>
  <c r="Q794" i="1"/>
  <c r="Q795" i="1"/>
  <c r="Q796" i="1"/>
  <c r="Q797" i="1"/>
  <c r="Q798" i="1"/>
  <c r="Q799" i="1"/>
  <c r="Q800" i="1"/>
  <c r="Q801" i="1"/>
  <c r="Q802" i="1"/>
  <c r="Q803" i="1"/>
  <c r="Q804"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61" i="1"/>
  <c r="Q862" i="1"/>
  <c r="Q863" i="1"/>
  <c r="Q864" i="1"/>
  <c r="Q867" i="1"/>
  <c r="Q868" i="1"/>
  <c r="Q871" i="1"/>
  <c r="Q872" i="1"/>
  <c r="Q873" i="1"/>
  <c r="Q874" i="1"/>
  <c r="Q875" i="1"/>
  <c r="Q876" i="1"/>
  <c r="Q877" i="1"/>
  <c r="Q878" i="1"/>
  <c r="Q879" i="1"/>
  <c r="Q880" i="1"/>
  <c r="Q882" i="1"/>
  <c r="Q883" i="1"/>
  <c r="Q884" i="1"/>
  <c r="Q885" i="1"/>
  <c r="Q886" i="1"/>
  <c r="Q888" i="1"/>
  <c r="AD888" i="1" s="1"/>
  <c r="Q889" i="1"/>
  <c r="Q891" i="1"/>
  <c r="Q892" i="1"/>
  <c r="Q896" i="1"/>
  <c r="Q897" i="1"/>
  <c r="Q898" i="1"/>
  <c r="Q900" i="1"/>
  <c r="Q901" i="1"/>
  <c r="Q902" i="1"/>
  <c r="Q903" i="1"/>
  <c r="Q905" i="1"/>
  <c r="Q906" i="1"/>
  <c r="Q907" i="1"/>
  <c r="AD907" i="1" s="1"/>
  <c r="Q909" i="1"/>
  <c r="Q910" i="1"/>
  <c r="Q911" i="1"/>
  <c r="Q912" i="1"/>
  <c r="Q915" i="1"/>
  <c r="Q916" i="1"/>
  <c r="Q918" i="1"/>
  <c r="Q919" i="1"/>
  <c r="Q920" i="1"/>
  <c r="Q921" i="1"/>
  <c r="Q922" i="1"/>
  <c r="Q923" i="1"/>
  <c r="Q924" i="1"/>
  <c r="Q927" i="1"/>
  <c r="Q928" i="1"/>
  <c r="Q929" i="1"/>
  <c r="Q931" i="1"/>
  <c r="Q933" i="1"/>
  <c r="Q934" i="1"/>
  <c r="Q935" i="1"/>
  <c r="Q936" i="1"/>
  <c r="Q937" i="1"/>
  <c r="Q938" i="1"/>
  <c r="Q939" i="1"/>
  <c r="Q941" i="1"/>
  <c r="Q942" i="1"/>
  <c r="Q943" i="1"/>
  <c r="Q944" i="1"/>
  <c r="Q945" i="1"/>
  <c r="Q946" i="1"/>
  <c r="Q947" i="1"/>
  <c r="Q948" i="1"/>
  <c r="Q949" i="1"/>
  <c r="Q950" i="1"/>
  <c r="Q951" i="1"/>
  <c r="Q952" i="1"/>
  <c r="Q953" i="1"/>
  <c r="Q954" i="1"/>
  <c r="Q955" i="1"/>
  <c r="Q956" i="1"/>
  <c r="Q957" i="1"/>
  <c r="Q958" i="1"/>
  <c r="Q959" i="1"/>
  <c r="Q960" i="1"/>
  <c r="Q962" i="1"/>
  <c r="Q964" i="1"/>
  <c r="Q965" i="1"/>
  <c r="Q966" i="1"/>
  <c r="Q969" i="1"/>
  <c r="Q970" i="1"/>
  <c r="Q971" i="1"/>
  <c r="Q972" i="1"/>
  <c r="Q974" i="1"/>
  <c r="Q975" i="1"/>
  <c r="Q976" i="1"/>
  <c r="Q978" i="1"/>
  <c r="Q979" i="1"/>
  <c r="Q981" i="1"/>
  <c r="Q982" i="1"/>
  <c r="Q983" i="1"/>
  <c r="Q985" i="1"/>
  <c r="Q987" i="1"/>
  <c r="Q989" i="1"/>
  <c r="Q990" i="1"/>
  <c r="Q991" i="1"/>
  <c r="Q992" i="1"/>
  <c r="Q994" i="1"/>
  <c r="Q996" i="1"/>
  <c r="Q997" i="1"/>
  <c r="Q998" i="1"/>
  <c r="Q999" i="1"/>
  <c r="Q1000" i="1"/>
  <c r="Q1001" i="1"/>
  <c r="Q1003" i="1"/>
  <c r="Q1005" i="1"/>
  <c r="Q1006" i="1"/>
  <c r="Q1007" i="1"/>
  <c r="Q1008" i="1"/>
  <c r="Q1009" i="1"/>
  <c r="Q1010" i="1"/>
  <c r="Q1011" i="1"/>
  <c r="Q1012" i="1"/>
  <c r="Q1013" i="1"/>
  <c r="Q1014" i="1"/>
  <c r="Q1015" i="1"/>
  <c r="Q1016" i="1"/>
  <c r="Q1018" i="1"/>
  <c r="Q1019" i="1"/>
  <c r="Q1020" i="1"/>
  <c r="Q1022" i="1"/>
  <c r="Q1025" i="1"/>
  <c r="Q1026" i="1"/>
  <c r="Q1027" i="1"/>
  <c r="Q1028" i="1"/>
  <c r="Q1031" i="1"/>
  <c r="Q1032" i="1"/>
  <c r="Q1034" i="1"/>
  <c r="Q1037" i="1"/>
  <c r="Q1039" i="1"/>
  <c r="Q1040" i="1"/>
  <c r="Q1041" i="1"/>
  <c r="Q1042" i="1"/>
  <c r="Q1043" i="1"/>
  <c r="Q1044" i="1"/>
  <c r="Q1045" i="1"/>
  <c r="Q1046" i="1"/>
  <c r="Q1048" i="1"/>
  <c r="Q1049" i="1"/>
  <c r="Q1050" i="1"/>
  <c r="Q1051" i="1"/>
  <c r="Q1052" i="1"/>
  <c r="Q1053" i="1"/>
  <c r="Q1054" i="1"/>
  <c r="Q1055" i="1"/>
  <c r="Q1058" i="1"/>
  <c r="AD1058" i="1" s="1"/>
  <c r="Q1059" i="1"/>
  <c r="Q1060" i="1"/>
  <c r="Q1061" i="1"/>
  <c r="Q1065" i="1"/>
  <c r="Q1066" i="1"/>
  <c r="Q1067" i="1"/>
  <c r="Q1069" i="1"/>
  <c r="Q1070" i="1"/>
  <c r="Q1071" i="1"/>
  <c r="Q1072" i="1"/>
  <c r="Q1073" i="1"/>
  <c r="Q1074" i="1"/>
  <c r="Q1075" i="1"/>
  <c r="Q1077" i="1"/>
  <c r="Q1078" i="1"/>
  <c r="Q1079" i="1"/>
  <c r="Q1080" i="1"/>
  <c r="Q1081" i="1"/>
  <c r="Q1082" i="1"/>
  <c r="Q1083" i="1"/>
  <c r="Q1084" i="1"/>
  <c r="Q1085" i="1"/>
  <c r="Q1086" i="1"/>
  <c r="Q1087" i="1"/>
  <c r="Q1088" i="1"/>
  <c r="Q1089" i="1"/>
  <c r="Q1090" i="1"/>
  <c r="Q1092" i="1"/>
  <c r="Q1093" i="1"/>
  <c r="Q1094" i="1"/>
  <c r="Q1095" i="1"/>
  <c r="Q1096" i="1"/>
  <c r="Q1100" i="1"/>
  <c r="Q1102" i="1"/>
  <c r="Q1103" i="1"/>
  <c r="Q1106" i="1"/>
  <c r="Q1108" i="1"/>
  <c r="Q1110" i="1"/>
  <c r="Q1115" i="1"/>
  <c r="Q1116" i="1"/>
  <c r="Q1119" i="1"/>
  <c r="Q1122" i="1"/>
  <c r="Q1123" i="1"/>
  <c r="Q1127" i="1"/>
  <c r="Q1129" i="1"/>
  <c r="Q1133" i="1"/>
  <c r="Q1134" i="1"/>
  <c r="Q1135" i="1"/>
  <c r="Q1136" i="1"/>
  <c r="Q1137" i="1"/>
  <c r="Q1139" i="1"/>
  <c r="Q1141" i="1"/>
  <c r="Q1142" i="1"/>
  <c r="Q1143" i="1"/>
  <c r="AD1143" i="1" s="1"/>
  <c r="Q1144" i="1"/>
  <c r="Q1145" i="1"/>
  <c r="Q1147" i="1"/>
  <c r="Q1148" i="1"/>
  <c r="Q1150" i="1"/>
  <c r="Q1151" i="1"/>
  <c r="Q1152" i="1"/>
  <c r="Q1153" i="1"/>
  <c r="Q1155" i="1"/>
  <c r="Q1157" i="1"/>
  <c r="Q1158" i="1"/>
  <c r="Q1160" i="1"/>
  <c r="Q1161" i="1"/>
  <c r="Q1162" i="1"/>
  <c r="Q1163" i="1"/>
  <c r="Q1164" i="1"/>
  <c r="Q1165" i="1"/>
  <c r="AD1165" i="1" s="1"/>
  <c r="Q1167" i="1"/>
  <c r="Q1168" i="1"/>
  <c r="Q1169" i="1"/>
  <c r="Q1171" i="1"/>
  <c r="Q1172" i="1"/>
  <c r="AD1172" i="1" s="1"/>
  <c r="Q1173" i="1"/>
  <c r="Q1174" i="1"/>
  <c r="Q1175" i="1"/>
  <c r="Q1176" i="1"/>
  <c r="Q1177" i="1"/>
  <c r="Q1178" i="1"/>
  <c r="Q1179" i="1"/>
  <c r="Q1180" i="1"/>
  <c r="Q1181" i="1"/>
  <c r="Q1182" i="1"/>
  <c r="Q1183" i="1"/>
  <c r="Q1184" i="1"/>
  <c r="Q1185" i="1"/>
  <c r="Q1187" i="1"/>
  <c r="Q1188" i="1"/>
  <c r="Q1189" i="1"/>
  <c r="Q1190" i="1"/>
  <c r="Q1191" i="1"/>
  <c r="Q1192" i="1"/>
  <c r="Q1193" i="1"/>
  <c r="Q1195" i="1"/>
  <c r="Q1196" i="1"/>
  <c r="Q1197" i="1"/>
  <c r="Q1199" i="1"/>
  <c r="Q1203" i="1"/>
  <c r="Q1205" i="1"/>
  <c r="Q1206" i="1"/>
  <c r="Q1208" i="1"/>
  <c r="Q1209" i="1"/>
  <c r="Q1210" i="1"/>
  <c r="Q1211" i="1"/>
  <c r="Q1212" i="1"/>
  <c r="Q1213" i="1"/>
  <c r="Q1214" i="1"/>
  <c r="Q1215" i="1"/>
  <c r="Q1216" i="1"/>
  <c r="Q1218" i="1"/>
  <c r="Q1219" i="1"/>
  <c r="Q1220" i="1"/>
  <c r="Q1222" i="1"/>
  <c r="Q1223" i="1"/>
  <c r="Q1224" i="1"/>
  <c r="Q1226" i="1"/>
  <c r="Q1227" i="1"/>
  <c r="Q1228" i="1"/>
  <c r="Q1231" i="1"/>
  <c r="Q1232" i="1"/>
  <c r="Q1233" i="1"/>
  <c r="Q1234" i="1"/>
  <c r="Q1236" i="1"/>
  <c r="Q1241" i="1"/>
  <c r="Q1244" i="1"/>
  <c r="Q1245" i="1"/>
  <c r="Q1246" i="1"/>
  <c r="Q1247" i="1"/>
  <c r="Q1248" i="1"/>
  <c r="Q1249" i="1"/>
  <c r="Q1250" i="1"/>
  <c r="Q1251" i="1"/>
  <c r="Q1252" i="1"/>
  <c r="Q1253" i="1"/>
  <c r="Q1254" i="1"/>
  <c r="Q1255" i="1"/>
  <c r="Q1256" i="1"/>
  <c r="Q1257" i="1"/>
  <c r="Q1258" i="1"/>
  <c r="Q1259" i="1"/>
  <c r="Q1260" i="1"/>
  <c r="Q1261" i="1"/>
  <c r="Q1262" i="1"/>
  <c r="Q1263" i="1"/>
  <c r="Q1267" i="1"/>
  <c r="Q1270" i="1"/>
  <c r="Q1271" i="1"/>
  <c r="Q1273" i="1"/>
  <c r="Q1274" i="1"/>
  <c r="Q1276" i="1"/>
  <c r="Q1277" i="1"/>
  <c r="Q1278" i="1"/>
  <c r="Q1279" i="1"/>
  <c r="Q1281" i="1"/>
  <c r="Q1282" i="1"/>
  <c r="Q1283" i="1"/>
  <c r="Q1284" i="1"/>
  <c r="Q1286" i="1"/>
  <c r="Q1287" i="1"/>
  <c r="Q1288" i="1"/>
  <c r="Q1289" i="1"/>
  <c r="Q1290" i="1"/>
  <c r="Q1291" i="1"/>
  <c r="Q1294" i="1"/>
  <c r="Q1295" i="1"/>
  <c r="Q1296" i="1"/>
  <c r="Q1297" i="1"/>
  <c r="Q1298" i="1"/>
  <c r="Q1299" i="1"/>
  <c r="Q1300" i="1"/>
  <c r="Q1302" i="1"/>
  <c r="Q1303" i="1"/>
  <c r="Q1307" i="1"/>
  <c r="Q1308" i="1"/>
  <c r="Q1309" i="1"/>
  <c r="Q1310" i="1"/>
  <c r="Q1311" i="1"/>
  <c r="Q1317" i="1"/>
  <c r="Q1318" i="1"/>
  <c r="Q1319" i="1"/>
  <c r="Q1322" i="1"/>
  <c r="Q1323" i="1"/>
  <c r="Q1324" i="1"/>
  <c r="Q1325" i="1"/>
  <c r="Q1326" i="1"/>
  <c r="Q1327" i="1"/>
  <c r="Q1328" i="1"/>
  <c r="Q1329" i="1"/>
  <c r="Q1330" i="1"/>
  <c r="Q1332" i="1"/>
  <c r="Q1333" i="1"/>
  <c r="Q1334" i="1"/>
  <c r="Q1336" i="1"/>
  <c r="Q1338" i="1"/>
  <c r="Q1339" i="1"/>
  <c r="Q1341" i="1"/>
  <c r="Q1343" i="1"/>
  <c r="Q1344" i="1"/>
  <c r="Q1345" i="1"/>
  <c r="Q1346" i="1"/>
  <c r="Q1347" i="1"/>
  <c r="Q1349" i="1"/>
  <c r="Q1351" i="1"/>
  <c r="Q1352" i="1"/>
  <c r="Q1353" i="1"/>
  <c r="Q1354" i="1"/>
  <c r="Q1355" i="1"/>
  <c r="Q1356" i="1"/>
  <c r="Q1357" i="1"/>
  <c r="Q1358" i="1"/>
  <c r="Q1361" i="1"/>
  <c r="Q1362" i="1"/>
  <c r="Q1363" i="1"/>
  <c r="Q1364" i="1"/>
  <c r="Q1365" i="1"/>
  <c r="Q1366" i="1"/>
  <c r="Q1367" i="1"/>
  <c r="Q1368" i="1"/>
  <c r="Q1370" i="1"/>
  <c r="Q1373" i="1"/>
  <c r="Q1374" i="1"/>
  <c r="Q1375" i="1"/>
  <c r="Q1376" i="1"/>
  <c r="Q1377" i="1"/>
  <c r="Q1378" i="1"/>
  <c r="Q1380" i="1"/>
  <c r="Q1381" i="1"/>
  <c r="Q1382" i="1"/>
  <c r="Q1383" i="1"/>
  <c r="Q1384" i="1"/>
  <c r="Q1385" i="1"/>
  <c r="Q1386" i="1"/>
  <c r="Q1387" i="1"/>
  <c r="Q1388" i="1"/>
  <c r="Q1389" i="1"/>
  <c r="Q1390" i="1"/>
  <c r="Q1391" i="1"/>
  <c r="Q1393" i="1"/>
  <c r="Q1395" i="1"/>
  <c r="Q1396" i="1"/>
  <c r="Q1397" i="1"/>
  <c r="Q1398" i="1"/>
  <c r="Q1399" i="1"/>
  <c r="Q1400" i="1"/>
  <c r="Q1401" i="1"/>
  <c r="Q1402" i="1"/>
  <c r="Q1403" i="1"/>
  <c r="Q1404" i="1"/>
  <c r="Q1406" i="1"/>
  <c r="Q1407" i="1"/>
  <c r="Q1409" i="1"/>
  <c r="Q1410" i="1"/>
  <c r="Q1411" i="1"/>
  <c r="Q1412" i="1"/>
  <c r="Q1413" i="1"/>
  <c r="AD1413" i="1" s="1"/>
  <c r="Q1417" i="1"/>
  <c r="Q1418" i="1"/>
  <c r="Q1419" i="1"/>
  <c r="Q1423" i="1"/>
  <c r="Q1424" i="1"/>
  <c r="Q1426" i="1"/>
  <c r="Q1428" i="1"/>
  <c r="Q1429" i="1"/>
  <c r="Q1430" i="1"/>
  <c r="Q1431" i="1"/>
  <c r="Q1432" i="1"/>
  <c r="Q1433" i="1"/>
  <c r="Q1436" i="1"/>
  <c r="Q1438" i="1"/>
  <c r="Q1439" i="1"/>
  <c r="Q1440" i="1"/>
  <c r="Q1441" i="1"/>
  <c r="Q1442" i="1"/>
  <c r="Q1443" i="1"/>
  <c r="Q1444" i="1"/>
  <c r="Q1445" i="1"/>
  <c r="Q1447" i="1"/>
  <c r="Q1448" i="1"/>
  <c r="Q1449" i="1"/>
  <c r="Q1450" i="1"/>
  <c r="Q1451" i="1"/>
  <c r="Q1452" i="1"/>
  <c r="Q1453" i="1"/>
  <c r="Q1454" i="1"/>
  <c r="Q1455" i="1"/>
  <c r="Q1456" i="1"/>
  <c r="Q1457" i="1"/>
  <c r="Q1458" i="1"/>
  <c r="Q1459" i="1"/>
  <c r="Q1460" i="1"/>
  <c r="Q1461" i="1"/>
  <c r="Q1462" i="1"/>
  <c r="Q1463" i="1"/>
  <c r="Q1464" i="1"/>
  <c r="Q1465" i="1"/>
  <c r="Q1466" i="1"/>
  <c r="Q1468" i="1"/>
  <c r="Q1469" i="1"/>
  <c r="Q1470" i="1"/>
  <c r="Q1471" i="1"/>
  <c r="Q1472" i="1"/>
  <c r="Q1473" i="1"/>
  <c r="Q1474" i="1"/>
  <c r="Q1475" i="1"/>
  <c r="Q1476" i="1"/>
  <c r="Q1477" i="1"/>
  <c r="Q1478" i="1"/>
  <c r="Q1479" i="1"/>
  <c r="Q1480" i="1"/>
  <c r="Q1481" i="1"/>
  <c r="Q1482" i="1"/>
  <c r="Q1483" i="1"/>
  <c r="Q1484" i="1"/>
  <c r="Q1485" i="1"/>
  <c r="Q1486" i="1"/>
  <c r="Q1487" i="1"/>
  <c r="Q1488" i="1"/>
  <c r="Q1489" i="1"/>
  <c r="Q1491" i="1"/>
  <c r="Q1492" i="1"/>
  <c r="Q1493" i="1"/>
  <c r="Q1494" i="1"/>
  <c r="Q1495" i="1"/>
  <c r="Q1496" i="1"/>
  <c r="Q1497" i="1"/>
  <c r="Q1501" i="1"/>
  <c r="Q1502" i="1"/>
  <c r="Q1503" i="1"/>
  <c r="Q1504" i="1"/>
  <c r="Q1505" i="1"/>
  <c r="Q1506" i="1"/>
  <c r="Q1507" i="1"/>
  <c r="Q1508" i="1"/>
  <c r="Q1509" i="1"/>
  <c r="Q1510" i="1"/>
  <c r="Q1511" i="1"/>
  <c r="Q1512" i="1"/>
  <c r="Q1513" i="1"/>
  <c r="AD1513" i="1" s="1"/>
  <c r="Q1514" i="1"/>
  <c r="Q1515" i="1"/>
  <c r="Q1516" i="1"/>
  <c r="Q1517" i="1"/>
  <c r="Q1518" i="1"/>
  <c r="Q1519" i="1"/>
  <c r="Q1520" i="1"/>
  <c r="Q1521" i="1"/>
  <c r="Q1523" i="1"/>
  <c r="Q1524" i="1"/>
  <c r="Q1525" i="1"/>
  <c r="Q1526" i="1"/>
  <c r="Q1528" i="1"/>
  <c r="Q1529" i="1"/>
  <c r="Q1530" i="1"/>
  <c r="Q1531" i="1"/>
  <c r="Q1532" i="1"/>
  <c r="Q1533" i="1"/>
  <c r="Q1534" i="1"/>
  <c r="Q1535" i="1"/>
  <c r="Q1536" i="1"/>
  <c r="AD1536" i="1" s="1"/>
  <c r="Q1537" i="1"/>
  <c r="Q1538" i="1"/>
  <c r="Q1540" i="1"/>
  <c r="Q1541" i="1"/>
  <c r="Q1542" i="1"/>
  <c r="Q1543" i="1"/>
  <c r="Q1544" i="1"/>
  <c r="Q1545" i="1"/>
  <c r="Q1547" i="1"/>
  <c r="Q1548" i="1"/>
  <c r="Q1549" i="1"/>
  <c r="Q1550" i="1"/>
  <c r="Q1552" i="1"/>
  <c r="Q1553" i="1"/>
  <c r="Q1554" i="1"/>
  <c r="Q1556" i="1"/>
  <c r="Q1558" i="1"/>
  <c r="Q1560" i="1"/>
  <c r="Q1561" i="1"/>
  <c r="Q1562" i="1"/>
  <c r="Q1563" i="1"/>
  <c r="Q1564" i="1"/>
  <c r="Q1565" i="1"/>
  <c r="Q1566" i="1"/>
  <c r="Q1567" i="1"/>
  <c r="Q1568" i="1"/>
  <c r="Q1569" i="1"/>
  <c r="Q1570" i="1"/>
  <c r="Q1572" i="1"/>
  <c r="Q1575" i="1"/>
  <c r="Q1577" i="1"/>
  <c r="Q1578" i="1"/>
  <c r="Q1580" i="1"/>
  <c r="Q1581" i="1"/>
  <c r="Q1582" i="1"/>
  <c r="Q1583" i="1"/>
  <c r="Q1584" i="1"/>
  <c r="Q1585" i="1"/>
  <c r="Q1586" i="1"/>
  <c r="Q1587" i="1"/>
  <c r="Q1589" i="1"/>
  <c r="Q1590" i="1"/>
  <c r="Q1591" i="1"/>
  <c r="Q1593" i="1"/>
  <c r="Q1594" i="1"/>
  <c r="Q1595" i="1"/>
  <c r="Q1596" i="1"/>
  <c r="Q1597" i="1"/>
  <c r="Q1598" i="1"/>
  <c r="Q1599" i="1"/>
  <c r="Q1600" i="1"/>
  <c r="Q1601" i="1"/>
  <c r="Q1604" i="1"/>
  <c r="Q1605" i="1"/>
  <c r="Q1606" i="1"/>
  <c r="Q1607" i="1"/>
  <c r="Q1613" i="1"/>
  <c r="Q1615" i="1"/>
  <c r="Q1616" i="1"/>
  <c r="Q1617" i="1"/>
  <c r="Q1618" i="1"/>
  <c r="Q1619" i="1"/>
  <c r="Q1620" i="1"/>
  <c r="Q1621" i="1"/>
  <c r="Q1622" i="1"/>
  <c r="Q1623" i="1"/>
  <c r="Q1624" i="1"/>
  <c r="Q1625" i="1"/>
  <c r="Q1626" i="1"/>
  <c r="Q1627" i="1"/>
  <c r="Q1628" i="1"/>
  <c r="Q1629" i="1"/>
  <c r="Q1631" i="1"/>
  <c r="Q1632" i="1"/>
  <c r="Q1634" i="1"/>
  <c r="Q1635" i="1"/>
  <c r="Q1636" i="1"/>
  <c r="Q1637" i="1"/>
  <c r="Q1638" i="1"/>
  <c r="Q1639" i="1"/>
  <c r="Q1640" i="1"/>
  <c r="Q1641" i="1"/>
  <c r="Q1642" i="1"/>
  <c r="Q1643" i="1"/>
  <c r="Q1644" i="1"/>
  <c r="Q1646" i="1"/>
  <c r="Q1647" i="1"/>
  <c r="Q1648" i="1"/>
  <c r="Q1652" i="1"/>
  <c r="Q1654" i="1"/>
  <c r="Q1656" i="1"/>
  <c r="Q1657" i="1"/>
  <c r="Q1658" i="1"/>
  <c r="Q1660" i="1"/>
  <c r="Q1661" i="1"/>
  <c r="Q1662" i="1"/>
  <c r="Q1663" i="1"/>
  <c r="Q1665" i="1"/>
  <c r="Q1667" i="1"/>
  <c r="Q1668" i="1"/>
  <c r="Q1669" i="1"/>
  <c r="Q1673" i="1"/>
  <c r="Q1674" i="1"/>
  <c r="Q1675" i="1"/>
  <c r="Q1676" i="1"/>
  <c r="Q1677" i="1"/>
  <c r="Q1678" i="1"/>
  <c r="Q1679" i="1"/>
  <c r="Q1680" i="1"/>
  <c r="Q1681" i="1"/>
  <c r="Q1682" i="1"/>
  <c r="Q1685" i="1"/>
  <c r="Q1686" i="1"/>
  <c r="Q1687" i="1"/>
  <c r="Q1688" i="1"/>
  <c r="Q1689" i="1"/>
  <c r="Q1691" i="1"/>
  <c r="Q1692" i="1"/>
  <c r="Q1693" i="1"/>
  <c r="Q1694" i="1"/>
  <c r="Q1696" i="1"/>
  <c r="Q1697" i="1"/>
  <c r="Q1698" i="1"/>
  <c r="Q1699" i="1"/>
  <c r="Q1700" i="1"/>
  <c r="Q1701" i="1"/>
  <c r="Q1703" i="1"/>
  <c r="Q1705" i="1"/>
  <c r="Q1706" i="1"/>
  <c r="Q1707" i="1"/>
  <c r="Q1709" i="1"/>
  <c r="Q1711" i="1"/>
  <c r="AD1711" i="1" s="1"/>
  <c r="Q1712" i="1"/>
  <c r="Q1713" i="1"/>
  <c r="Q1714" i="1"/>
  <c r="Q1715" i="1"/>
  <c r="Q1716" i="1"/>
  <c r="Q1721" i="1"/>
  <c r="Q1724" i="1"/>
  <c r="Q1725" i="1"/>
  <c r="Q1727" i="1"/>
  <c r="Q1728" i="1"/>
  <c r="Q1729" i="1"/>
  <c r="Q1730" i="1"/>
  <c r="Q1732" i="1"/>
  <c r="Q1734" i="1"/>
  <c r="Q1735" i="1"/>
  <c r="Q1737" i="1"/>
  <c r="Q1738" i="1"/>
  <c r="Q1739" i="1"/>
  <c r="Q1740" i="1"/>
  <c r="Q1744" i="1"/>
  <c r="Q1745" i="1"/>
  <c r="Q1746" i="1"/>
  <c r="Q1748" i="1"/>
  <c r="Q1750" i="1"/>
  <c r="Q1751" i="1"/>
  <c r="Q1752" i="1"/>
  <c r="Q1753" i="1"/>
  <c r="Q1754" i="1"/>
  <c r="Q1755" i="1"/>
  <c r="Q1756" i="1"/>
  <c r="Q1757" i="1"/>
  <c r="Q1758" i="1"/>
  <c r="Q1759" i="1"/>
  <c r="Q1762" i="1"/>
  <c r="Q1763" i="1"/>
  <c r="Q1764" i="1"/>
  <c r="Q1765" i="1"/>
  <c r="Q1766" i="1"/>
  <c r="Q1768" i="1"/>
  <c r="Q1769" i="1"/>
  <c r="Q1770" i="1"/>
  <c r="Q1771" i="1"/>
  <c r="Q1772" i="1"/>
  <c r="Q1774" i="1"/>
  <c r="Q1776" i="1"/>
  <c r="Q1777" i="1"/>
  <c r="Q1778" i="1"/>
  <c r="Q1779" i="1"/>
  <c r="Q1781" i="1"/>
  <c r="Q1783" i="1"/>
  <c r="Q1784" i="1"/>
  <c r="Q1785" i="1"/>
  <c r="Q1786" i="1"/>
  <c r="Q1787" i="1"/>
  <c r="Q1788" i="1"/>
  <c r="Q1789" i="1"/>
  <c r="Q1794" i="1"/>
  <c r="Q1795" i="1"/>
  <c r="Q1797" i="1"/>
  <c r="Q1800" i="1"/>
  <c r="Q1801" i="1"/>
  <c r="Q1802" i="1"/>
  <c r="Q1805" i="1"/>
  <c r="Q1807" i="1"/>
  <c r="Q1808" i="1"/>
  <c r="Q1809" i="1"/>
  <c r="Q1810" i="1"/>
  <c r="Q1811" i="1"/>
  <c r="Q1814" i="1"/>
  <c r="Q1815" i="1"/>
  <c r="Q1816" i="1"/>
  <c r="Q1817" i="1"/>
  <c r="Q1818" i="1"/>
  <c r="Q1819" i="1"/>
  <c r="Q1820" i="1"/>
  <c r="Q1821" i="1"/>
  <c r="Q1822" i="1"/>
  <c r="Q1823" i="1"/>
  <c r="Q1824" i="1"/>
  <c r="Q1825" i="1"/>
  <c r="Q1826" i="1"/>
  <c r="Q1827" i="1"/>
  <c r="Q1828" i="1"/>
  <c r="Q1829" i="1"/>
  <c r="Q1830" i="1"/>
  <c r="Q1831" i="1"/>
  <c r="Q1832" i="1"/>
  <c r="Q1833" i="1"/>
  <c r="Q1835" i="1"/>
  <c r="Q1836" i="1"/>
  <c r="Q1837" i="1"/>
  <c r="Q1838" i="1"/>
  <c r="Q1839" i="1"/>
  <c r="Q1842" i="1"/>
  <c r="Q1843" i="1"/>
  <c r="Q1844" i="1"/>
  <c r="Q1847" i="1"/>
  <c r="Q1848" i="1"/>
  <c r="Q1849" i="1"/>
  <c r="Q1850" i="1"/>
  <c r="Q1851" i="1"/>
  <c r="Q1852" i="1"/>
  <c r="Q1853" i="1"/>
  <c r="Q1854" i="1"/>
  <c r="Q1855" i="1"/>
  <c r="Q1856" i="1"/>
  <c r="Q1857" i="1"/>
  <c r="Q1860" i="1"/>
  <c r="Q1861" i="1"/>
  <c r="Q1862" i="1"/>
  <c r="Q1863" i="1"/>
  <c r="Q1866" i="1"/>
  <c r="Q1867" i="1"/>
  <c r="Q1868" i="1"/>
  <c r="Q1871" i="1"/>
  <c r="Q1872" i="1"/>
  <c r="Q1873" i="1"/>
  <c r="Q1875" i="1"/>
  <c r="Q1876" i="1"/>
  <c r="Q1877" i="1"/>
  <c r="Q1879" i="1"/>
  <c r="Q1880" i="1"/>
  <c r="Q1881" i="1"/>
  <c r="Q1883" i="1"/>
  <c r="Q1884" i="1"/>
  <c r="Q1885" i="1"/>
  <c r="Q1886" i="1"/>
  <c r="Q1887" i="1"/>
  <c r="Q1891" i="1"/>
  <c r="Q1893" i="1"/>
  <c r="Q1894" i="1"/>
  <c r="Q1895" i="1"/>
  <c r="Q1896" i="1"/>
  <c r="Q1898" i="1"/>
  <c r="Q1900" i="1"/>
  <c r="Q1905" i="1"/>
  <c r="Q1906" i="1"/>
  <c r="Q1907" i="1"/>
  <c r="Q1908" i="1"/>
  <c r="Q1910" i="1"/>
  <c r="Q1911" i="1"/>
  <c r="Q1912" i="1"/>
  <c r="Q1913" i="1"/>
  <c r="Q1914" i="1"/>
  <c r="Q1915" i="1"/>
  <c r="Q1916" i="1"/>
  <c r="Q1917" i="1"/>
  <c r="Q1921" i="1"/>
  <c r="Q1924" i="1"/>
  <c r="Q1925" i="1"/>
  <c r="Q1926" i="1"/>
  <c r="Q1927" i="1"/>
  <c r="Q1928" i="1"/>
  <c r="Q1929" i="1"/>
  <c r="Q1930" i="1"/>
  <c r="Q1932" i="1"/>
  <c r="Q1933" i="1"/>
  <c r="Q1934" i="1"/>
  <c r="Q1935" i="1"/>
  <c r="AD1935" i="1" s="1"/>
  <c r="Q1937" i="1"/>
  <c r="Q1938" i="1"/>
  <c r="Q1940" i="1"/>
  <c r="Q1942" i="1"/>
  <c r="Q1944" i="1"/>
  <c r="Q1945" i="1"/>
  <c r="Q1946" i="1"/>
  <c r="Q1947" i="1"/>
  <c r="Q1948" i="1"/>
  <c r="Q1949" i="1"/>
  <c r="Q1950" i="1"/>
  <c r="Q1951" i="1"/>
  <c r="Q1952" i="1"/>
  <c r="Q1954" i="1"/>
  <c r="Q1955" i="1"/>
  <c r="Q1957" i="1"/>
  <c r="Q1959" i="1"/>
  <c r="Q1960" i="1"/>
  <c r="AD1960" i="1" s="1"/>
  <c r="Q1962" i="1"/>
  <c r="Q1963" i="1"/>
  <c r="Q1964" i="1"/>
  <c r="Q1966" i="1"/>
  <c r="Q1967" i="1"/>
  <c r="Q1969" i="1"/>
  <c r="Q1970" i="1"/>
  <c r="Q1971" i="1"/>
  <c r="Q1972" i="1"/>
  <c r="Q1973" i="1"/>
  <c r="Q1974" i="1"/>
  <c r="Q1975" i="1"/>
  <c r="Q1976" i="1"/>
  <c r="Q1977" i="1"/>
  <c r="Q1978" i="1"/>
  <c r="Q1981" i="1"/>
  <c r="Q1982" i="1"/>
  <c r="Q1987" i="1"/>
  <c r="Q1988" i="1"/>
  <c r="Q1989" i="1"/>
  <c r="Q1990" i="1"/>
  <c r="Q1991" i="1"/>
  <c r="Q1992" i="1"/>
  <c r="Q1998" i="1"/>
  <c r="Q1999" i="1"/>
  <c r="Q2000" i="1"/>
  <c r="Q2001" i="1"/>
  <c r="Q2003" i="1"/>
  <c r="Q2004" i="1"/>
  <c r="Q2005" i="1"/>
  <c r="Q2006" i="1"/>
  <c r="Q2007" i="1"/>
  <c r="Q2008" i="1"/>
  <c r="Q2009" i="1"/>
  <c r="Q2010" i="1"/>
  <c r="Q2011" i="1"/>
  <c r="Q2012" i="1"/>
  <c r="Q2013" i="1"/>
  <c r="Q2014" i="1"/>
  <c r="Q2015" i="1"/>
  <c r="Q2016" i="1"/>
  <c r="Q2017" i="1"/>
  <c r="Q2018" i="1"/>
  <c r="Q2019" i="1"/>
  <c r="Q2021" i="1"/>
  <c r="Q2022" i="1"/>
  <c r="Q2023" i="1"/>
  <c r="Q2024" i="1"/>
  <c r="Q2025" i="1"/>
  <c r="Q2026" i="1"/>
  <c r="Q2027" i="1"/>
  <c r="Q2028" i="1"/>
  <c r="Q2029" i="1"/>
  <c r="Q2031" i="1"/>
  <c r="Q2032" i="1"/>
  <c r="Q2033" i="1"/>
  <c r="Q2034" i="1"/>
  <c r="Q2035" i="1"/>
  <c r="Q2038" i="1"/>
  <c r="Q2040" i="1"/>
  <c r="Q2041" i="1"/>
  <c r="Q2043" i="1"/>
  <c r="Q2044" i="1"/>
  <c r="Q2045" i="1"/>
  <c r="Q2046" i="1"/>
  <c r="Q2048" i="1"/>
  <c r="Q2049" i="1"/>
  <c r="Q2051" i="1"/>
  <c r="Q2053" i="1"/>
  <c r="Q2056" i="1"/>
  <c r="AD2056" i="1" s="1"/>
  <c r="Q2059" i="1"/>
  <c r="Q2060" i="1"/>
  <c r="Q2061" i="1"/>
  <c r="Q2063" i="1"/>
  <c r="Q2065" i="1"/>
  <c r="Q2066" i="1"/>
  <c r="Q2068" i="1"/>
  <c r="Q2069" i="1"/>
  <c r="Q2070" i="1"/>
  <c r="Q2071" i="1"/>
  <c r="Q2072" i="1"/>
  <c r="Q2073" i="1"/>
  <c r="Q2074" i="1"/>
  <c r="Q2075" i="1"/>
  <c r="Q2076" i="1"/>
  <c r="Q2077" i="1"/>
  <c r="Q2078" i="1"/>
  <c r="Q2079" i="1"/>
  <c r="Q2080" i="1"/>
  <c r="Q2081" i="1"/>
  <c r="Q2082" i="1"/>
  <c r="Q2083" i="1"/>
  <c r="Q2084" i="1"/>
  <c r="Q2085" i="1"/>
  <c r="Q2087" i="1"/>
  <c r="Q2088" i="1"/>
  <c r="Q2089" i="1"/>
  <c r="Q2090" i="1"/>
  <c r="Q2091" i="1"/>
  <c r="Q2092" i="1"/>
  <c r="Q2093" i="1"/>
  <c r="Q2094" i="1"/>
  <c r="Q2098" i="1"/>
  <c r="Q2100" i="1"/>
  <c r="Q2101" i="1"/>
  <c r="Q2102" i="1"/>
  <c r="Q2103" i="1"/>
  <c r="Q2105" i="1"/>
  <c r="Q2106" i="1"/>
  <c r="Q2107" i="1"/>
  <c r="Q2109" i="1"/>
  <c r="Q2110" i="1"/>
  <c r="Q2111" i="1"/>
  <c r="Q2112" i="1"/>
  <c r="Q2113" i="1"/>
  <c r="Q2115" i="1"/>
  <c r="Q2116" i="1"/>
  <c r="Q2118" i="1"/>
  <c r="Q2121" i="1"/>
  <c r="Q2122" i="1"/>
  <c r="Q2123" i="1"/>
  <c r="Q2124" i="1"/>
  <c r="Q2125" i="1"/>
  <c r="Q2126" i="1"/>
  <c r="Q2127" i="1"/>
  <c r="Q2128" i="1"/>
  <c r="Q2129" i="1"/>
  <c r="Q2130" i="1"/>
  <c r="Q2131" i="1"/>
  <c r="Q2132" i="1"/>
  <c r="Q2133" i="1"/>
  <c r="Q2134" i="1"/>
  <c r="Q2135" i="1"/>
  <c r="Q2136" i="1"/>
  <c r="Q2137" i="1"/>
  <c r="Q2138" i="1"/>
  <c r="AD2138" i="1" s="1"/>
  <c r="Q2139" i="1"/>
  <c r="Q2140" i="1"/>
  <c r="Q2143" i="1"/>
  <c r="Q2145" i="1"/>
  <c r="Q2146" i="1"/>
  <c r="Q2148" i="1"/>
  <c r="Q2153" i="1"/>
  <c r="Q2154" i="1"/>
  <c r="Q2155" i="1"/>
  <c r="Q2156" i="1"/>
  <c r="Q2157" i="1"/>
  <c r="Q2158" i="1"/>
  <c r="Q2160" i="1"/>
  <c r="Q2162" i="1"/>
  <c r="Q2163" i="1"/>
  <c r="Q2164" i="1"/>
  <c r="Q2165" i="1"/>
  <c r="Q2166" i="1"/>
  <c r="Q2167" i="1"/>
  <c r="Q2168" i="1"/>
  <c r="Q2169" i="1"/>
  <c r="Q2171" i="1"/>
  <c r="Q2172" i="1"/>
  <c r="Q2173" i="1"/>
  <c r="Q2174" i="1"/>
  <c r="Q2175" i="1"/>
  <c r="Q2176" i="1"/>
  <c r="Q2177" i="1"/>
  <c r="Q2178" i="1"/>
  <c r="Q2179" i="1"/>
  <c r="Q2180" i="1"/>
  <c r="Q2181" i="1"/>
  <c r="Q2182" i="1"/>
  <c r="Q2183" i="1"/>
  <c r="Q2186" i="1"/>
  <c r="Q2188" i="1"/>
  <c r="Q2189" i="1"/>
  <c r="Q2191" i="1"/>
  <c r="Q2192" i="1"/>
  <c r="Q2193" i="1"/>
  <c r="Q2195" i="1"/>
  <c r="Q2196" i="1"/>
  <c r="Q2197" i="1"/>
  <c r="Q2198" i="1"/>
  <c r="Q2202" i="1"/>
  <c r="Q2203" i="1"/>
  <c r="Q2204" i="1"/>
  <c r="Q2205" i="1"/>
  <c r="Q2206" i="1"/>
  <c r="Q2207" i="1"/>
  <c r="Q2208" i="1"/>
  <c r="Q2209" i="1"/>
  <c r="AD2209" i="1" s="1"/>
  <c r="Q2214" i="1"/>
  <c r="Q2215" i="1"/>
  <c r="Q2216" i="1"/>
  <c r="Q2217" i="1"/>
  <c r="Q2218" i="1"/>
  <c r="Q2219" i="1"/>
  <c r="Q2220" i="1"/>
  <c r="Q2222" i="1"/>
  <c r="Q2223" i="1"/>
  <c r="Q2224" i="1"/>
  <c r="Q2225" i="1"/>
  <c r="Q2226" i="1"/>
  <c r="Q2227" i="1"/>
  <c r="Q2228" i="1"/>
  <c r="Q2229" i="1"/>
  <c r="Q2231" i="1"/>
  <c r="Q2236" i="1"/>
  <c r="Q2237" i="1"/>
  <c r="Q2238" i="1"/>
  <c r="Q2239" i="1"/>
  <c r="Q2241" i="1"/>
  <c r="Q2247" i="1"/>
  <c r="Q2248" i="1"/>
  <c r="Q2250" i="1"/>
  <c r="Q2252" i="1"/>
  <c r="Q2256" i="1"/>
  <c r="Q2257" i="1"/>
  <c r="AD2257" i="1" s="1"/>
  <c r="Q2258" i="1"/>
  <c r="Q2259" i="1"/>
  <c r="Q2260" i="1"/>
  <c r="Q2261" i="1"/>
  <c r="Q2263" i="1"/>
  <c r="Q2264" i="1"/>
  <c r="Q2265" i="1"/>
  <c r="Q2268" i="1"/>
  <c r="Q2269" i="1"/>
  <c r="Q2270" i="1"/>
  <c r="Q2271" i="1"/>
  <c r="Q2272" i="1"/>
  <c r="Q2273" i="1"/>
  <c r="Q2274" i="1"/>
  <c r="Q2275" i="1"/>
  <c r="Q2276" i="1"/>
  <c r="Q2277" i="1"/>
  <c r="Q2278" i="1"/>
  <c r="Q2280" i="1"/>
  <c r="Q2281" i="1"/>
  <c r="Q2282" i="1"/>
  <c r="Q2283" i="1"/>
  <c r="Q2284" i="1"/>
  <c r="Q2285" i="1"/>
  <c r="Q2286" i="1"/>
  <c r="Q2287" i="1"/>
  <c r="Q2288" i="1"/>
  <c r="Q2290" i="1"/>
  <c r="Q2291" i="1"/>
  <c r="Q2292" i="1"/>
  <c r="Q2293" i="1"/>
  <c r="Q2294" i="1"/>
  <c r="Q2298" i="1"/>
  <c r="Q2299" i="1"/>
  <c r="Q2300" i="1"/>
  <c r="Q2301" i="1"/>
  <c r="Q2302" i="1"/>
  <c r="Q2303" i="1"/>
  <c r="Q2304" i="1"/>
  <c r="Q2305" i="1"/>
  <c r="Q2306" i="1"/>
  <c r="Q2307" i="1"/>
  <c r="Q2308" i="1"/>
  <c r="Q2309" i="1"/>
  <c r="Q2310" i="1"/>
  <c r="Q2312" i="1"/>
  <c r="Q2313" i="1"/>
  <c r="Q2314" i="1"/>
  <c r="Q2315" i="1"/>
  <c r="Q2316" i="1"/>
  <c r="Q2317" i="1"/>
  <c r="Q2318" i="1"/>
  <c r="Q2319" i="1"/>
  <c r="Q2323" i="1"/>
  <c r="Q2325" i="1"/>
  <c r="Q2326" i="1"/>
  <c r="Q2328" i="1"/>
  <c r="Q2331" i="1"/>
  <c r="Q2334" i="1"/>
  <c r="Q2336" i="1"/>
  <c r="Q2337" i="1"/>
  <c r="Q2338" i="1"/>
  <c r="Q2339" i="1"/>
  <c r="Q2340" i="1"/>
  <c r="Q2341" i="1"/>
  <c r="Q2342" i="1"/>
  <c r="Q2343" i="1"/>
  <c r="Q2345" i="1"/>
  <c r="Q2346" i="1"/>
  <c r="Q2347" i="1"/>
  <c r="Q2348" i="1"/>
  <c r="Q2349" i="1"/>
  <c r="Q2350" i="1"/>
  <c r="Q2352" i="1"/>
  <c r="Q2353" i="1"/>
  <c r="Q2354" i="1"/>
  <c r="Q2357" i="1"/>
  <c r="Q2358" i="1"/>
  <c r="Q2359" i="1"/>
  <c r="Q2360" i="1"/>
  <c r="Q2366" i="1"/>
  <c r="Q2367" i="1"/>
  <c r="Q2368" i="1"/>
  <c r="Q2369" i="1"/>
  <c r="Q2370" i="1"/>
  <c r="Q2371" i="1"/>
  <c r="Q2372" i="1"/>
  <c r="Q2373" i="1"/>
  <c r="Q2374" i="1"/>
  <c r="Q2375" i="1"/>
  <c r="Q2376" i="1"/>
  <c r="Q2377" i="1"/>
  <c r="Q2379" i="1"/>
  <c r="Q2380" i="1"/>
  <c r="Q2381" i="1"/>
  <c r="Q2382" i="1"/>
  <c r="Q2383" i="1"/>
  <c r="Q2384" i="1"/>
  <c r="Q2385" i="1"/>
  <c r="Q2386" i="1"/>
  <c r="Q2387" i="1"/>
  <c r="Q2388" i="1"/>
  <c r="Q2389" i="1"/>
  <c r="Q2390" i="1"/>
  <c r="Q2392" i="1"/>
  <c r="Q2393" i="1"/>
  <c r="Q2395" i="1"/>
  <c r="Q2396" i="1"/>
  <c r="Q2397" i="1"/>
  <c r="Q2399" i="1"/>
  <c r="Q2400" i="1"/>
  <c r="Q2401" i="1"/>
  <c r="Q2402" i="1"/>
  <c r="Q2403" i="1"/>
  <c r="Q2404" i="1"/>
  <c r="Q2405" i="1"/>
  <c r="Q2406" i="1"/>
  <c r="Q2407" i="1"/>
  <c r="Q2409" i="1"/>
  <c r="Q2410" i="1"/>
  <c r="Q2412" i="1"/>
  <c r="Q2413" i="1"/>
  <c r="Q2414" i="1"/>
  <c r="Q2415" i="1"/>
  <c r="Q2416" i="1"/>
  <c r="Q2417" i="1"/>
  <c r="Q2418" i="1"/>
  <c r="Q2419" i="1"/>
  <c r="AD2419" i="1" s="1"/>
  <c r="Q2420" i="1"/>
  <c r="Q2421" i="1"/>
  <c r="Q2422" i="1"/>
  <c r="Q2423" i="1"/>
  <c r="Q2424" i="1"/>
  <c r="Q2425" i="1"/>
  <c r="Q2426" i="1"/>
  <c r="Q2427" i="1"/>
  <c r="Q2428" i="1"/>
  <c r="Q2430" i="1"/>
  <c r="Q2431" i="1"/>
  <c r="Q2433" i="1"/>
  <c r="Q2434" i="1"/>
  <c r="Q2435" i="1"/>
  <c r="Q2437" i="1"/>
  <c r="Q2438" i="1"/>
  <c r="Q2439" i="1"/>
  <c r="AD2439" i="1" s="1"/>
  <c r="Q2440" i="1"/>
  <c r="Q2442" i="1"/>
  <c r="Q2444" i="1"/>
  <c r="Q2445" i="1"/>
  <c r="Q2447" i="1"/>
  <c r="Q2448" i="1"/>
  <c r="Q2449" i="1"/>
  <c r="Q2450" i="1"/>
  <c r="Q2451" i="1"/>
  <c r="Q2452" i="1"/>
  <c r="Q2455" i="1"/>
  <c r="Q2456" i="1"/>
  <c r="Q2457" i="1"/>
  <c r="Q2458" i="1"/>
  <c r="Q2459" i="1"/>
  <c r="Q2460" i="1"/>
  <c r="Q2461" i="1"/>
  <c r="Q2462" i="1"/>
  <c r="Q2463" i="1"/>
  <c r="Q2464" i="1"/>
  <c r="Q2465" i="1"/>
  <c r="Q2466" i="1"/>
  <c r="Q2468" i="1"/>
  <c r="Q2470" i="1"/>
  <c r="Q2471" i="1"/>
  <c r="Q2472" i="1"/>
  <c r="Q2473" i="1"/>
  <c r="Q2476" i="1"/>
  <c r="Q2479" i="1"/>
  <c r="Q2480" i="1"/>
  <c r="Q2481" i="1"/>
  <c r="Q2482" i="1"/>
  <c r="Q2483" i="1"/>
  <c r="Q2485" i="1"/>
  <c r="Q2486" i="1"/>
  <c r="Q2487" i="1"/>
  <c r="Q2488" i="1"/>
  <c r="Q2490" i="1"/>
  <c r="Q2491" i="1"/>
  <c r="Q2492" i="1"/>
  <c r="Q2493" i="1"/>
  <c r="Q2496" i="1"/>
  <c r="Q2497" i="1"/>
  <c r="Q2498" i="1"/>
  <c r="Q2501" i="1"/>
  <c r="Q2502" i="1"/>
  <c r="Q2503" i="1"/>
  <c r="Q2504" i="1"/>
  <c r="Q2505" i="1"/>
  <c r="Q2506" i="1"/>
  <c r="Q2507" i="1"/>
  <c r="Q2509" i="1"/>
  <c r="Q2510" i="1"/>
  <c r="Q2511" i="1"/>
  <c r="Q2512" i="1"/>
  <c r="Q2513" i="1"/>
  <c r="Q2514" i="1"/>
  <c r="Q2515" i="1"/>
  <c r="Q2516" i="1"/>
  <c r="Q2518" i="1"/>
  <c r="Q2520" i="1"/>
  <c r="Q2522" i="1"/>
  <c r="Q2523" i="1"/>
  <c r="AD2523" i="1" s="1"/>
  <c r="Q2524" i="1"/>
  <c r="Q2525" i="1"/>
  <c r="Q2526" i="1"/>
  <c r="Q2527" i="1"/>
  <c r="Q2528" i="1"/>
  <c r="Q2529" i="1"/>
  <c r="Q2530" i="1"/>
  <c r="Q2531" i="1"/>
  <c r="Q2532" i="1"/>
  <c r="Q2533" i="1"/>
  <c r="Q2535" i="1"/>
  <c r="Q2536" i="1"/>
  <c r="Q2537" i="1"/>
  <c r="Q2538" i="1"/>
  <c r="Q2539" i="1"/>
  <c r="Q2540" i="1"/>
  <c r="Q2541" i="1"/>
  <c r="Q2543" i="1"/>
  <c r="Q2544" i="1"/>
  <c r="Q2545" i="1"/>
  <c r="Q2552" i="1"/>
  <c r="Q2553" i="1"/>
  <c r="Q2554" i="1"/>
  <c r="Q2556" i="1"/>
  <c r="Q2557" i="1"/>
  <c r="Q2558" i="1"/>
  <c r="Q2559" i="1"/>
  <c r="Q2560" i="1"/>
  <c r="Q2561" i="1"/>
  <c r="Q2562" i="1"/>
  <c r="Q2563" i="1"/>
  <c r="Q2564" i="1"/>
  <c r="Q2565" i="1"/>
  <c r="Q2566" i="1"/>
  <c r="Q2567" i="1"/>
  <c r="Q2568" i="1"/>
  <c r="AD2568" i="1" s="1"/>
  <c r="Q2569" i="1"/>
  <c r="Q2571" i="1"/>
  <c r="Q2572" i="1"/>
  <c r="Q2573" i="1"/>
  <c r="Q2579" i="1"/>
  <c r="Q2580" i="1"/>
  <c r="Q2583" i="1"/>
  <c r="Q2584" i="1"/>
  <c r="Q2585" i="1"/>
  <c r="Q2586" i="1"/>
  <c r="Q2588" i="1"/>
  <c r="Q2589" i="1"/>
  <c r="Q2590" i="1"/>
  <c r="Q2593" i="1"/>
  <c r="Q2596" i="1"/>
  <c r="Q2597" i="1"/>
  <c r="Q2598" i="1"/>
  <c r="Q2599" i="1"/>
  <c r="Q2600" i="1"/>
  <c r="Q2601" i="1"/>
  <c r="Q2602" i="1"/>
  <c r="Q2603" i="1"/>
  <c r="Q2604" i="1"/>
  <c r="Q2605" i="1"/>
  <c r="Q2606" i="1"/>
  <c r="Q2607" i="1"/>
  <c r="Q2608" i="1"/>
  <c r="Q2609" i="1"/>
  <c r="Q2610" i="1"/>
  <c r="Q2611" i="1"/>
  <c r="Q2612" i="1"/>
  <c r="Q2613" i="1"/>
  <c r="Q2614" i="1"/>
  <c r="AD2614" i="1" s="1"/>
  <c r="Q2615" i="1"/>
  <c r="Q2616" i="1"/>
  <c r="Q2617" i="1"/>
  <c r="Q2618" i="1"/>
  <c r="AD2618" i="1" s="1"/>
  <c r="Q2620" i="1"/>
  <c r="Q2621" i="1"/>
  <c r="Q2622" i="1"/>
  <c r="Q2623" i="1"/>
  <c r="Q2624" i="1"/>
  <c r="Q2625" i="1"/>
  <c r="Q2626" i="1"/>
  <c r="Q2627" i="1"/>
  <c r="Q2628" i="1"/>
  <c r="Q2629" i="1"/>
  <c r="Q2630" i="1"/>
  <c r="Q2631" i="1"/>
  <c r="Q2632" i="1"/>
  <c r="Q2633" i="1"/>
  <c r="Q2634" i="1"/>
  <c r="Q2635" i="1"/>
  <c r="Q2636" i="1"/>
  <c r="Q2637" i="1"/>
  <c r="Q2638" i="1"/>
  <c r="Q2639" i="1"/>
  <c r="Q2640" i="1"/>
  <c r="Q2641" i="1"/>
  <c r="AD2641" i="1" s="1"/>
  <c r="Q2642" i="1"/>
  <c r="Q2643" i="1"/>
  <c r="Q2644" i="1"/>
  <c r="Q2645" i="1"/>
  <c r="Q2646" i="1"/>
  <c r="Q2647" i="1"/>
  <c r="Q2654" i="1"/>
  <c r="Q2655" i="1"/>
  <c r="Q2656" i="1"/>
  <c r="Q2657" i="1"/>
  <c r="Q2658" i="1"/>
  <c r="Q2659" i="1"/>
  <c r="Q2661" i="1"/>
  <c r="Q2663" i="1"/>
  <c r="Q2664" i="1"/>
  <c r="Q2665" i="1"/>
  <c r="Q2668" i="1"/>
  <c r="Q2670" i="1"/>
  <c r="Q2672" i="1"/>
  <c r="Q2673" i="1"/>
  <c r="AD2673" i="1" s="1"/>
  <c r="Q2674" i="1"/>
  <c r="Q2676" i="1"/>
  <c r="Q2677" i="1"/>
  <c r="Q2678" i="1"/>
  <c r="Q2680" i="1"/>
  <c r="Q2681" i="1"/>
  <c r="Q2682" i="1"/>
  <c r="Q2683" i="1"/>
  <c r="Q2684" i="1"/>
  <c r="Q2685" i="1"/>
  <c r="Q2686" i="1"/>
  <c r="Q2687" i="1"/>
  <c r="Q2688" i="1"/>
  <c r="Q2690" i="1"/>
  <c r="Q2691" i="1"/>
  <c r="Q2692" i="1"/>
  <c r="Q2693" i="1"/>
  <c r="Q2694" i="1"/>
  <c r="Q2695" i="1"/>
  <c r="Q2696" i="1"/>
  <c r="Q2697" i="1"/>
  <c r="Q2698" i="1"/>
  <c r="Q2699" i="1"/>
  <c r="Q2700" i="1"/>
  <c r="Q2701" i="1"/>
  <c r="Q2702" i="1"/>
  <c r="Q2706" i="1"/>
  <c r="Q2707" i="1"/>
  <c r="Q2708" i="1"/>
  <c r="Q2709" i="1"/>
  <c r="Q2712" i="1"/>
  <c r="Q2713" i="1"/>
  <c r="Q2716" i="1"/>
  <c r="Q2717" i="1"/>
  <c r="Q2718" i="1"/>
  <c r="Q2719" i="1"/>
  <c r="Q2720" i="1"/>
  <c r="Q2721" i="1"/>
  <c r="Q2723" i="1"/>
  <c r="Q2724" i="1"/>
  <c r="Q2725" i="1"/>
  <c r="Q2726" i="1"/>
  <c r="Q2728" i="1"/>
  <c r="Q2729" i="1"/>
  <c r="Q2730" i="1"/>
  <c r="Q2731" i="1"/>
  <c r="Q2732" i="1"/>
  <c r="Q2733" i="1"/>
  <c r="Q2735" i="1"/>
  <c r="Q2736" i="1"/>
  <c r="Q2737" i="1"/>
  <c r="Q2738" i="1"/>
  <c r="Q2739" i="1"/>
  <c r="Q2742" i="1"/>
  <c r="Q2744" i="1"/>
  <c r="Q2745" i="1"/>
  <c r="Q2746" i="1"/>
  <c r="Q2749" i="1"/>
  <c r="Q2750" i="1"/>
  <c r="Q2751" i="1"/>
  <c r="Q2753" i="1"/>
  <c r="Q2754" i="1"/>
  <c r="Q2756" i="1"/>
  <c r="Q2757" i="1"/>
  <c r="Q2758" i="1"/>
  <c r="Q2759" i="1"/>
  <c r="Q2760" i="1"/>
  <c r="Q2761" i="1"/>
  <c r="Q2762" i="1"/>
  <c r="Q2763" i="1"/>
  <c r="Q2764" i="1"/>
  <c r="Q2765" i="1"/>
  <c r="Q2766" i="1"/>
  <c r="Q2767" i="1"/>
  <c r="Q2772" i="1"/>
  <c r="Q2773" i="1"/>
  <c r="Q2775" i="1"/>
  <c r="Q2776" i="1"/>
  <c r="Q2777" i="1"/>
  <c r="Q2778" i="1"/>
  <c r="Q2779" i="1"/>
  <c r="Q2782" i="1"/>
  <c r="Q2783" i="1"/>
  <c r="Q2784" i="1"/>
  <c r="Q2785" i="1"/>
  <c r="Q2786" i="1"/>
  <c r="Q2787" i="1"/>
  <c r="Q2788" i="1"/>
  <c r="Q2792" i="1"/>
  <c r="Q2793" i="1"/>
  <c r="Q2794" i="1"/>
  <c r="Q2795" i="1"/>
  <c r="Q2796" i="1"/>
  <c r="Q2797" i="1"/>
  <c r="Q2799" i="1"/>
  <c r="Q2800" i="1"/>
  <c r="Q2802" i="1"/>
  <c r="Q2803" i="1"/>
  <c r="Q2804" i="1"/>
  <c r="Q2805" i="1"/>
  <c r="Q2806" i="1"/>
  <c r="Q2807" i="1"/>
  <c r="Q2808" i="1"/>
  <c r="Q2809" i="1"/>
  <c r="Q2810" i="1"/>
  <c r="Q2811" i="1"/>
  <c r="Q2813" i="1"/>
  <c r="Q2814" i="1"/>
  <c r="Q2815" i="1"/>
  <c r="Q2816" i="1"/>
  <c r="Q2817" i="1"/>
  <c r="Q2819" i="1"/>
  <c r="Q2822" i="1"/>
  <c r="Q2823" i="1"/>
  <c r="AD2823" i="1" s="1"/>
  <c r="Q2824" i="1"/>
  <c r="Q2827" i="1"/>
  <c r="Q2835" i="1"/>
  <c r="Q2836" i="1"/>
  <c r="Q2837" i="1"/>
  <c r="Q2839" i="1"/>
  <c r="Q2840" i="1"/>
  <c r="Q2845" i="1"/>
  <c r="Q2850" i="1"/>
  <c r="Q2851" i="1"/>
  <c r="Q2852" i="1"/>
  <c r="Q2855" i="1"/>
  <c r="Q2856" i="1"/>
  <c r="Q2858" i="1"/>
  <c r="Q2859" i="1"/>
  <c r="Q2860" i="1"/>
  <c r="Q2861" i="1"/>
  <c r="Q2863" i="1"/>
  <c r="Q2866" i="1"/>
  <c r="Q2868" i="1"/>
  <c r="Q2870" i="1"/>
  <c r="Q2871" i="1"/>
  <c r="Q2872" i="1"/>
  <c r="Q2873" i="1"/>
  <c r="Q2874" i="1"/>
  <c r="Q2875" i="1"/>
  <c r="Q2876" i="1"/>
  <c r="Q2878" i="1"/>
  <c r="Q2879" i="1"/>
  <c r="Q2881" i="1"/>
  <c r="Q2882" i="1"/>
  <c r="Q2883" i="1"/>
  <c r="Q2884" i="1"/>
  <c r="Q2885" i="1"/>
  <c r="Q2887" i="1"/>
  <c r="Q2888" i="1"/>
  <c r="Q2890" i="1"/>
  <c r="Q2891" i="1"/>
  <c r="Q2892" i="1"/>
  <c r="Q2895" i="1"/>
  <c r="Q2896" i="1"/>
  <c r="Q2898" i="1"/>
  <c r="Q2899" i="1"/>
  <c r="Q2900" i="1"/>
  <c r="Q2901" i="1"/>
  <c r="Q2902" i="1"/>
  <c r="Q2903" i="1"/>
  <c r="Q2905" i="1"/>
  <c r="Q2908" i="1"/>
  <c r="Q2909" i="1"/>
  <c r="Q2910" i="1"/>
  <c r="Q2911" i="1"/>
  <c r="Q2913" i="1"/>
  <c r="Q2917" i="1"/>
  <c r="Q2921" i="1"/>
  <c r="Q2924" i="1"/>
  <c r="Q2925" i="1"/>
  <c r="Q2926" i="1"/>
  <c r="Q2927" i="1"/>
  <c r="Q2928" i="1"/>
  <c r="Q2929" i="1"/>
  <c r="Q2930" i="1"/>
  <c r="Q2931" i="1"/>
  <c r="Q2932" i="1"/>
  <c r="Q2933" i="1"/>
  <c r="Q2934" i="1"/>
  <c r="Q2935" i="1"/>
  <c r="Q2936" i="1"/>
  <c r="Q2939" i="1"/>
  <c r="Q2940" i="1"/>
  <c r="Q2942" i="1"/>
  <c r="Q2943" i="1"/>
  <c r="AD2943" i="1" s="1"/>
  <c r="Q2944" i="1"/>
  <c r="Q2945" i="1"/>
  <c r="Q2946" i="1"/>
  <c r="Q2947" i="1"/>
  <c r="Q2948" i="1"/>
  <c r="Q2949" i="1"/>
  <c r="Q2950" i="1"/>
  <c r="Q2951" i="1"/>
  <c r="Q2953" i="1"/>
  <c r="Q2955" i="1"/>
  <c r="Q2956" i="1"/>
  <c r="Q2958" i="1"/>
  <c r="Q2960" i="1"/>
  <c r="Q2961" i="1"/>
  <c r="Q2962" i="1"/>
  <c r="Q2963" i="1"/>
  <c r="Q2966" i="1"/>
  <c r="Q2967" i="1"/>
  <c r="Q2968" i="1"/>
  <c r="Q2969" i="1"/>
  <c r="Q2970" i="1"/>
  <c r="Q2971" i="1"/>
  <c r="Q2972" i="1"/>
  <c r="Q2973" i="1"/>
  <c r="Q2974" i="1"/>
  <c r="Q2975" i="1"/>
  <c r="Q2976" i="1"/>
  <c r="Q2977" i="1"/>
  <c r="Q2978" i="1"/>
  <c r="Q2980" i="1"/>
  <c r="Q2981" i="1"/>
  <c r="Q2982" i="1"/>
  <c r="Q2983" i="1"/>
  <c r="Q2984" i="1"/>
  <c r="Q2985" i="1"/>
  <c r="Q2986" i="1"/>
  <c r="Q2987" i="1"/>
  <c r="Q2988" i="1"/>
  <c r="Q2990" i="1"/>
  <c r="Q2991" i="1"/>
  <c r="Q2992" i="1"/>
  <c r="Q2995" i="1"/>
  <c r="Q2996" i="1"/>
  <c r="Q2999" i="1"/>
  <c r="Q3000" i="1"/>
  <c r="Q3001" i="1"/>
  <c r="Q3002" i="1"/>
  <c r="Q3003" i="1"/>
  <c r="Q3004" i="1"/>
  <c r="Q3006" i="1"/>
  <c r="Q3008" i="1"/>
  <c r="Q3009" i="1"/>
  <c r="Q3010" i="1"/>
  <c r="Q3011" i="1"/>
  <c r="Q3013" i="1"/>
  <c r="Q3014" i="1"/>
  <c r="Q3016" i="1"/>
  <c r="Q3017" i="1"/>
  <c r="Q3020" i="1"/>
  <c r="Q3021" i="1"/>
  <c r="Q3023" i="1"/>
  <c r="Q3024" i="1"/>
  <c r="Q3025" i="1"/>
  <c r="Q3026" i="1"/>
  <c r="Q3027" i="1"/>
  <c r="Q3028" i="1"/>
  <c r="Q3029" i="1"/>
  <c r="Q3031" i="1"/>
  <c r="Q3032" i="1"/>
  <c r="Q3033" i="1"/>
  <c r="Q3034" i="1"/>
  <c r="Q3035" i="1"/>
  <c r="Q3037" i="1"/>
  <c r="Q3039" i="1"/>
  <c r="Q3040" i="1"/>
  <c r="Q3041" i="1"/>
  <c r="Q3042" i="1"/>
  <c r="Q3043" i="1"/>
  <c r="Q3044" i="1"/>
  <c r="Q3045" i="1"/>
  <c r="Q3046" i="1"/>
  <c r="Q3047" i="1"/>
  <c r="Q3048" i="1"/>
  <c r="Q3049" i="1"/>
  <c r="Q3050" i="1"/>
  <c r="Q3051" i="1"/>
  <c r="Q3052" i="1"/>
  <c r="Q3053" i="1"/>
  <c r="Q3054" i="1"/>
  <c r="Q3055" i="1"/>
  <c r="Q3056" i="1"/>
  <c r="Q3058" i="1"/>
  <c r="Q3059" i="1"/>
  <c r="Q3060" i="1"/>
  <c r="Q3064" i="1"/>
  <c r="Q3066" i="1"/>
  <c r="Q3067" i="1"/>
  <c r="Q3068" i="1"/>
  <c r="Q3069" i="1"/>
  <c r="Q3070" i="1"/>
  <c r="Q3073" i="1"/>
  <c r="Q3074" i="1"/>
  <c r="Q3075" i="1"/>
  <c r="Q3076" i="1"/>
  <c r="Q3077" i="1"/>
  <c r="Q3078" i="1"/>
  <c r="Q3079" i="1"/>
  <c r="Q3080" i="1"/>
  <c r="Q3082" i="1"/>
  <c r="Q3084" i="1"/>
  <c r="Q3085" i="1"/>
  <c r="Q3086" i="1"/>
  <c r="Q3087" i="1"/>
  <c r="Q3088" i="1"/>
  <c r="Q3089" i="1"/>
  <c r="Q3090" i="1"/>
  <c r="Q3093" i="1"/>
  <c r="Q3094" i="1"/>
  <c r="Q3095" i="1"/>
  <c r="Q3096" i="1"/>
  <c r="Q3097" i="1"/>
  <c r="Q3099" i="1"/>
  <c r="Q3101" i="1"/>
  <c r="Q3103" i="1"/>
  <c r="Q3104" i="1"/>
  <c r="Q3105" i="1"/>
  <c r="Q3106" i="1"/>
  <c r="Q3107" i="1"/>
  <c r="Q3108" i="1"/>
  <c r="Q3109" i="1"/>
  <c r="Q3111" i="1"/>
  <c r="Q3112" i="1"/>
  <c r="Q3113" i="1"/>
  <c r="Q3114" i="1"/>
  <c r="Q3115" i="1"/>
  <c r="Q3116" i="1"/>
  <c r="Q3117" i="1"/>
  <c r="AD3117" i="1" s="1"/>
  <c r="Q3118" i="1"/>
  <c r="Q3121" i="1"/>
  <c r="Q3122" i="1"/>
  <c r="Q3123" i="1"/>
  <c r="Q3124" i="1"/>
  <c r="Q3125" i="1"/>
  <c r="Q3126" i="1"/>
  <c r="AD3126" i="1" s="1"/>
  <c r="Q3127"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AD3158" i="1" s="1"/>
  <c r="Q3159" i="1"/>
  <c r="Q3160" i="1"/>
  <c r="Q3161" i="1"/>
  <c r="Q3163" i="1"/>
  <c r="Q3164" i="1"/>
  <c r="Q3165" i="1"/>
  <c r="Q3167" i="1"/>
  <c r="Q3168" i="1"/>
  <c r="Q3169" i="1"/>
  <c r="Q3170" i="1"/>
  <c r="Q3173" i="1"/>
  <c r="Q3174" i="1"/>
  <c r="Q3175" i="1"/>
  <c r="Q3176" i="1"/>
  <c r="Q3177" i="1"/>
  <c r="Q3178" i="1"/>
  <c r="Q3179" i="1"/>
  <c r="Q3181" i="1"/>
  <c r="Q3182" i="1"/>
  <c r="Q3184" i="1"/>
  <c r="Q3185" i="1"/>
  <c r="Q3186" i="1"/>
  <c r="Q3191" i="1"/>
  <c r="Q3192" i="1"/>
  <c r="Q3193" i="1"/>
  <c r="Q3196" i="1"/>
  <c r="Q3197" i="1"/>
  <c r="Q3198" i="1"/>
  <c r="Q3199" i="1"/>
  <c r="Q3200" i="1"/>
  <c r="Q3201" i="1"/>
  <c r="Q3203" i="1"/>
  <c r="Q3206" i="1"/>
  <c r="Q3207" i="1"/>
  <c r="Q3208" i="1"/>
  <c r="Q3209" i="1"/>
  <c r="Q3210" i="1"/>
  <c r="Q3211" i="1"/>
  <c r="Q3212" i="1"/>
  <c r="Q3213" i="1"/>
  <c r="Q3214" i="1"/>
  <c r="Q3215" i="1"/>
  <c r="Q3216" i="1"/>
  <c r="Q3217" i="1"/>
  <c r="Q3218" i="1"/>
  <c r="Q3219" i="1"/>
  <c r="Q3220" i="1"/>
  <c r="Q3221" i="1"/>
  <c r="AD3221" i="1" s="1"/>
  <c r="Q3222" i="1"/>
  <c r="Q3223" i="1"/>
  <c r="Q3225" i="1"/>
  <c r="Q3226" i="1"/>
  <c r="Q3227" i="1"/>
  <c r="Q3228" i="1"/>
  <c r="Q3230" i="1"/>
  <c r="Q3231" i="1"/>
  <c r="Q3232" i="1"/>
  <c r="Q3233" i="1"/>
  <c r="Q3234" i="1"/>
  <c r="Q3235" i="1"/>
  <c r="Q3236" i="1"/>
  <c r="Q3237" i="1"/>
  <c r="Q3238" i="1"/>
  <c r="Q3239" i="1"/>
  <c r="Q3240" i="1"/>
  <c r="Q3242" i="1"/>
  <c r="Q3243" i="1"/>
  <c r="Q3244" i="1"/>
  <c r="Q3245" i="1"/>
  <c r="Q3247" i="1"/>
  <c r="Q3248" i="1"/>
  <c r="Q3249" i="1"/>
  <c r="Q3251" i="1"/>
  <c r="Q3252" i="1"/>
  <c r="Q3253" i="1"/>
  <c r="Q3254" i="1"/>
  <c r="Q3255" i="1"/>
  <c r="Q3256" i="1"/>
  <c r="Q3257" i="1"/>
  <c r="Q3258" i="1"/>
  <c r="Q3260" i="1"/>
  <c r="Q3261" i="1"/>
  <c r="Q3262" i="1"/>
  <c r="Q3263" i="1"/>
  <c r="Q3265" i="1"/>
  <c r="Q3267" i="1"/>
  <c r="AD3267" i="1" s="1"/>
  <c r="Q3268" i="1"/>
  <c r="Q3269" i="1"/>
  <c r="Q3271" i="1"/>
  <c r="Q3272" i="1"/>
  <c r="Q3274" i="1"/>
  <c r="Q3275" i="1"/>
  <c r="Q3276" i="1"/>
  <c r="Q3277" i="1"/>
  <c r="Q3278" i="1"/>
  <c r="Q3279" i="1"/>
  <c r="Q3280" i="1"/>
  <c r="Q3281" i="1"/>
  <c r="Q3282" i="1"/>
  <c r="Q3283" i="1"/>
  <c r="Q3284" i="1"/>
  <c r="Q3286" i="1"/>
  <c r="Q3287" i="1"/>
  <c r="Q3288" i="1"/>
  <c r="Q3289" i="1"/>
  <c r="Q3291" i="1"/>
  <c r="Q3292" i="1"/>
  <c r="Q3293" i="1"/>
  <c r="Q3294" i="1"/>
  <c r="Q3295" i="1"/>
  <c r="Q3296" i="1"/>
  <c r="Q3297" i="1"/>
  <c r="Q3298" i="1"/>
  <c r="Q3299" i="1"/>
  <c r="Q3300" i="1"/>
  <c r="Q3301" i="1"/>
  <c r="Q3302" i="1"/>
  <c r="Q3303" i="1"/>
  <c r="Q3304" i="1"/>
  <c r="Q3306" i="1"/>
  <c r="Q3307" i="1"/>
  <c r="Q3308" i="1"/>
  <c r="Q3310" i="1"/>
  <c r="Q3311" i="1"/>
  <c r="Q3312" i="1"/>
  <c r="Q3313" i="1"/>
  <c r="Q3318" i="1"/>
  <c r="Q3319" i="1"/>
  <c r="Q3321" i="1"/>
  <c r="Q3322" i="1"/>
  <c r="Q3323" i="1"/>
  <c r="Q3327" i="1"/>
  <c r="Q3329" i="1"/>
  <c r="Q3330" i="1"/>
  <c r="Q3331" i="1"/>
  <c r="Q3332" i="1"/>
  <c r="Q3333" i="1"/>
  <c r="Q3334" i="1"/>
  <c r="Q3335" i="1"/>
  <c r="Q3336" i="1"/>
  <c r="Q3338" i="1"/>
  <c r="Q3339" i="1"/>
  <c r="Q3340" i="1"/>
  <c r="Q3341" i="1"/>
  <c r="Q3342" i="1"/>
  <c r="Q3343" i="1"/>
  <c r="Q3344" i="1"/>
  <c r="Q3345" i="1"/>
  <c r="Q3346" i="1"/>
  <c r="Q3347" i="1"/>
  <c r="Q3348" i="1"/>
  <c r="Q3350" i="1"/>
  <c r="Q3351" i="1"/>
  <c r="Q3352" i="1"/>
  <c r="Q3354" i="1"/>
  <c r="Q3355" i="1"/>
  <c r="Q3356" i="1"/>
  <c r="Q3357" i="1"/>
  <c r="Q3358" i="1"/>
  <c r="Q3359" i="1"/>
  <c r="Q3360" i="1"/>
  <c r="Q3361" i="1"/>
  <c r="Q3362" i="1"/>
  <c r="Q3363" i="1"/>
  <c r="Q3364" i="1"/>
  <c r="Q3365" i="1"/>
  <c r="AD3365" i="1" s="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1" i="1"/>
  <c r="Q3403" i="1"/>
  <c r="Q3404" i="1"/>
  <c r="Q3406" i="1"/>
  <c r="Q3407" i="1"/>
  <c r="Q3409" i="1"/>
  <c r="Q3410" i="1"/>
  <c r="Q3411" i="1"/>
  <c r="Q3412" i="1"/>
  <c r="Q3413" i="1"/>
  <c r="Q3414" i="1"/>
  <c r="Q3415" i="1"/>
  <c r="Q3417" i="1"/>
  <c r="Q3418" i="1"/>
  <c r="Q3419" i="1"/>
  <c r="Q3420" i="1"/>
  <c r="Q3421" i="1"/>
  <c r="Q3422" i="1"/>
  <c r="Q3423" i="1"/>
  <c r="Q3424" i="1"/>
  <c r="Q3425" i="1"/>
  <c r="Q3426" i="1"/>
  <c r="Q3427" i="1"/>
  <c r="Q3428" i="1"/>
  <c r="Q3429" i="1"/>
  <c r="Q3431" i="1"/>
  <c r="Q3432" i="1"/>
  <c r="Q3433" i="1"/>
  <c r="Q3434" i="1"/>
  <c r="Q3435" i="1"/>
  <c r="Q3437" i="1"/>
  <c r="Q3439" i="1"/>
  <c r="Q3441" i="1"/>
  <c r="Q3442" i="1"/>
  <c r="Q3443" i="1"/>
  <c r="Q3444" i="1"/>
  <c r="Q3445" i="1"/>
  <c r="Q3446" i="1"/>
  <c r="Q3448" i="1"/>
  <c r="Q3450" i="1"/>
  <c r="Q3451" i="1"/>
  <c r="Q3452" i="1"/>
  <c r="Q3453" i="1"/>
  <c r="Q3454" i="1"/>
  <c r="Q3455" i="1"/>
  <c r="AD3455" i="1" s="1"/>
  <c r="Q3456" i="1"/>
  <c r="Q3457" i="1"/>
  <c r="Q3458" i="1"/>
  <c r="Q3459" i="1"/>
  <c r="Q3461" i="1"/>
  <c r="Q3464" i="1"/>
  <c r="Q3466" i="1"/>
  <c r="Q3467" i="1"/>
  <c r="Q3468" i="1"/>
  <c r="Q3469" i="1"/>
  <c r="Q3471" i="1"/>
  <c r="Q3472" i="1"/>
  <c r="Q3473" i="1"/>
  <c r="Q3474" i="1"/>
  <c r="Q3475" i="1"/>
  <c r="Q3476" i="1"/>
  <c r="Q3477" i="1"/>
  <c r="Q3478" i="1"/>
  <c r="Q3479" i="1"/>
  <c r="Q3480" i="1"/>
  <c r="Q3481" i="1"/>
  <c r="Q3482" i="1"/>
  <c r="Q3483" i="1"/>
  <c r="Q3484" i="1"/>
  <c r="Q3486" i="1"/>
  <c r="Q3487" i="1"/>
  <c r="Q3488" i="1"/>
  <c r="Q3489" i="1"/>
  <c r="Q3490" i="1"/>
  <c r="Q3491" i="1"/>
  <c r="Q3496" i="1"/>
  <c r="Q3500" i="1"/>
  <c r="Q3502" i="1"/>
  <c r="Q3503" i="1"/>
  <c r="Q3504" i="1"/>
  <c r="Q3505" i="1"/>
  <c r="Q3507" i="1"/>
  <c r="Q3508" i="1"/>
  <c r="Q3509" i="1"/>
  <c r="Q3510" i="1"/>
  <c r="Q3511" i="1"/>
  <c r="Q3513" i="1"/>
  <c r="Q3514" i="1"/>
  <c r="Q3515" i="1"/>
  <c r="Q3516" i="1"/>
  <c r="Q3518" i="1"/>
  <c r="Q3519" i="1"/>
  <c r="Q3520" i="1"/>
  <c r="Q3521" i="1"/>
  <c r="Q3522" i="1"/>
  <c r="AD3522" i="1" s="1"/>
  <c r="Q3524" i="1"/>
  <c r="Q3525" i="1"/>
  <c r="Q3526" i="1"/>
  <c r="Q3527" i="1"/>
  <c r="Q3528" i="1"/>
  <c r="Q3529" i="1"/>
  <c r="Q3530" i="1"/>
  <c r="Q3531" i="1"/>
  <c r="Q3532" i="1"/>
  <c r="Q3533" i="1"/>
  <c r="Q3534" i="1"/>
  <c r="Q3535" i="1"/>
  <c r="Q3536" i="1"/>
  <c r="Q3538" i="1"/>
  <c r="Q3539" i="1"/>
  <c r="Q3540" i="1"/>
  <c r="Q3541" i="1"/>
  <c r="Q3542" i="1"/>
  <c r="Q3543" i="1"/>
  <c r="Q3544" i="1"/>
  <c r="Q3545" i="1"/>
  <c r="Q3547" i="1"/>
  <c r="Q3548" i="1"/>
  <c r="Q3549" i="1"/>
  <c r="Q3550" i="1"/>
  <c r="Q3551" i="1"/>
  <c r="Q3552" i="1"/>
  <c r="Q3553" i="1"/>
  <c r="Q3554" i="1"/>
  <c r="Q3555" i="1"/>
  <c r="Q3556" i="1"/>
  <c r="Q3557" i="1"/>
  <c r="Q3558" i="1"/>
  <c r="Q3559" i="1"/>
  <c r="Q3560" i="1"/>
  <c r="Q3562" i="1"/>
  <c r="Q3563" i="1"/>
  <c r="Q3564" i="1"/>
  <c r="Q3565" i="1"/>
  <c r="Q3566" i="1"/>
  <c r="Q3567" i="1"/>
  <c r="Q3568" i="1"/>
  <c r="Q3569" i="1"/>
  <c r="Q3570" i="1"/>
  <c r="Q3571" i="1"/>
  <c r="Q3572" i="1"/>
  <c r="Q3573" i="1"/>
  <c r="Q3574" i="1"/>
  <c r="Q3575" i="1"/>
  <c r="Q3578" i="1"/>
  <c r="Q3579" i="1"/>
  <c r="AD3579" i="1" s="1"/>
  <c r="Q3582" i="1"/>
  <c r="Q3583" i="1"/>
  <c r="AD3583" i="1" s="1"/>
  <c r="Q3584" i="1"/>
  <c r="Q3585" i="1"/>
  <c r="Q3586" i="1"/>
  <c r="Q3587" i="1"/>
  <c r="Q3588" i="1"/>
  <c r="Q3589" i="1"/>
  <c r="Q3591" i="1"/>
  <c r="AD3591" i="1" s="1"/>
  <c r="Q3592" i="1"/>
  <c r="AD3592" i="1" s="1"/>
  <c r="Q3593" i="1"/>
  <c r="Q3594" i="1"/>
  <c r="Q3595" i="1"/>
  <c r="Q3597" i="1"/>
  <c r="Q3598" i="1"/>
  <c r="Q3599" i="1"/>
  <c r="Q3600" i="1"/>
  <c r="Q3602" i="1"/>
  <c r="Q3605" i="1"/>
  <c r="Q3606" i="1"/>
  <c r="Q3607" i="1"/>
  <c r="Q3608" i="1"/>
  <c r="Q3609" i="1"/>
  <c r="Q3611" i="1"/>
  <c r="Q3612" i="1"/>
  <c r="Q3613" i="1"/>
  <c r="Q3614" i="1"/>
  <c r="Q3615" i="1"/>
  <c r="Q3616" i="1"/>
  <c r="Q3617" i="1"/>
  <c r="Q3618" i="1"/>
  <c r="Q3619" i="1"/>
  <c r="Q3620" i="1"/>
  <c r="Q3621" i="1"/>
  <c r="Q3624" i="1"/>
  <c r="Q3627" i="1"/>
  <c r="Q3628" i="1"/>
  <c r="Q3629" i="1"/>
  <c r="Q3630" i="1"/>
  <c r="Q3631" i="1"/>
  <c r="Q3632" i="1"/>
  <c r="Q3633" i="1"/>
  <c r="Q3634" i="1"/>
  <c r="Q3635" i="1"/>
  <c r="Q3636" i="1"/>
  <c r="Q3637" i="1"/>
  <c r="Q3638" i="1"/>
  <c r="Q3639" i="1"/>
  <c r="Q3640" i="1"/>
  <c r="Q3641" i="1"/>
  <c r="Q3642" i="1"/>
  <c r="Q3643" i="1"/>
  <c r="Q3644" i="1"/>
  <c r="Q3650" i="1"/>
  <c r="Q3652" i="1"/>
  <c r="AD3652" i="1" s="1"/>
  <c r="Q3653" i="1"/>
  <c r="Q3654" i="1"/>
  <c r="AD3654" i="1" s="1"/>
  <c r="Q3656" i="1"/>
  <c r="Q3657" i="1"/>
  <c r="Q3658" i="1"/>
  <c r="Q3659" i="1"/>
  <c r="Q3660" i="1"/>
  <c r="Q3662" i="1"/>
  <c r="Q3663" i="1"/>
  <c r="Q3666" i="1"/>
  <c r="Q3667" i="1"/>
  <c r="Q3668" i="1"/>
  <c r="Q3669" i="1"/>
  <c r="Q3672" i="1"/>
  <c r="Q3673" i="1"/>
  <c r="Q3674" i="1"/>
  <c r="Q3675" i="1"/>
  <c r="Q3676" i="1"/>
  <c r="Q3677" i="1"/>
  <c r="Q3678" i="1"/>
  <c r="AD3678" i="1" s="1"/>
  <c r="Q3680" i="1"/>
  <c r="Q3681" i="1"/>
  <c r="Q3682" i="1"/>
  <c r="Q3683" i="1"/>
  <c r="Q3684" i="1"/>
  <c r="Q3685" i="1"/>
  <c r="Q3686" i="1"/>
  <c r="Q3687" i="1"/>
  <c r="Q3688" i="1"/>
  <c r="Q3689" i="1"/>
  <c r="Q3690" i="1"/>
  <c r="Q3691" i="1"/>
  <c r="Q3692" i="1"/>
  <c r="Q3694" i="1"/>
  <c r="Q3695" i="1"/>
  <c r="Q3696" i="1"/>
  <c r="Q3697" i="1"/>
  <c r="Q3698" i="1"/>
  <c r="Q3699" i="1"/>
  <c r="Q3700" i="1"/>
  <c r="Q3701" i="1"/>
  <c r="Q3702" i="1"/>
  <c r="Q3703" i="1"/>
  <c r="Q3705" i="1"/>
  <c r="Q3706" i="1"/>
  <c r="Q3707" i="1"/>
  <c r="Q3708" i="1"/>
  <c r="Q3709" i="1"/>
  <c r="Q3710" i="1"/>
  <c r="Q3711" i="1"/>
  <c r="Q3713" i="1"/>
  <c r="Q3714" i="1"/>
  <c r="Q3715" i="1"/>
  <c r="Q3716" i="1"/>
  <c r="Q3717" i="1"/>
  <c r="Q3718" i="1"/>
  <c r="Q3720" i="1"/>
  <c r="Q3721" i="1"/>
  <c r="Q3723" i="1"/>
  <c r="Q3724" i="1"/>
  <c r="Q3725" i="1"/>
  <c r="Q3726" i="1"/>
  <c r="Q3727" i="1"/>
  <c r="Q3729" i="1"/>
  <c r="Q3730" i="1"/>
  <c r="Q3737" i="1"/>
  <c r="Q3738" i="1"/>
  <c r="Q3739" i="1"/>
  <c r="Q3740" i="1"/>
  <c r="Q3741" i="1"/>
  <c r="Q3742" i="1"/>
  <c r="Q3744" i="1"/>
  <c r="Q3747" i="1"/>
  <c r="Q3748" i="1"/>
  <c r="Q3749" i="1"/>
  <c r="Q3750" i="1"/>
  <c r="Q3751" i="1"/>
  <c r="Q3755" i="1"/>
  <c r="Q3756" i="1"/>
  <c r="Q3757" i="1"/>
  <c r="Q3758" i="1"/>
  <c r="Q3759" i="1"/>
  <c r="Q3760" i="1"/>
  <c r="Q3761" i="1"/>
  <c r="Q3762" i="1"/>
  <c r="Q3763" i="1"/>
  <c r="AD3763" i="1" s="1"/>
  <c r="Q3764" i="1"/>
  <c r="Q3765" i="1"/>
  <c r="Q3766" i="1"/>
  <c r="Q3767" i="1"/>
  <c r="Q3768" i="1"/>
  <c r="Q3769" i="1"/>
  <c r="Q3770" i="1"/>
  <c r="Q3771" i="1"/>
  <c r="Q3772" i="1"/>
  <c r="Q3773" i="1"/>
  <c r="Q3774" i="1"/>
  <c r="Q3775" i="1"/>
  <c r="AD3775" i="1" s="1"/>
  <c r="Q3776" i="1"/>
  <c r="Q3777" i="1"/>
  <c r="Q3778" i="1"/>
  <c r="Q3779" i="1"/>
  <c r="Q3780" i="1"/>
  <c r="Q3781" i="1"/>
  <c r="Q3783" i="1"/>
  <c r="Q3784" i="1"/>
  <c r="Q3785" i="1"/>
  <c r="Q3788" i="1"/>
  <c r="AD3788" i="1" s="1"/>
  <c r="Q3789" i="1"/>
  <c r="Q3792" i="1"/>
  <c r="Q3793" i="1"/>
  <c r="Q3794" i="1"/>
  <c r="Q3795" i="1"/>
  <c r="Q3796" i="1"/>
  <c r="Q3797" i="1"/>
  <c r="Q3799" i="1"/>
  <c r="Q3800" i="1"/>
  <c r="Q3802" i="1"/>
  <c r="Q3803" i="1"/>
  <c r="Q3804" i="1"/>
  <c r="Q3805" i="1"/>
  <c r="Q3806" i="1"/>
  <c r="Q3807" i="1"/>
  <c r="Q3808" i="1"/>
  <c r="Q3809" i="1"/>
  <c r="Q3811" i="1"/>
  <c r="Q3812" i="1"/>
  <c r="Q3813" i="1"/>
  <c r="Q3814" i="1"/>
  <c r="Q3815" i="1"/>
  <c r="Q3816" i="1"/>
  <c r="Q3817" i="1"/>
  <c r="Q3818" i="1"/>
  <c r="Q3819" i="1"/>
  <c r="Q3820" i="1"/>
  <c r="Q3821" i="1"/>
  <c r="Q3822" i="1"/>
  <c r="Q3823" i="1"/>
  <c r="Q3825" i="1"/>
  <c r="Q3827" i="1"/>
  <c r="Q3829" i="1"/>
  <c r="Q3830" i="1"/>
  <c r="Q3831" i="1"/>
  <c r="Q3832" i="1"/>
  <c r="Q3833" i="1"/>
  <c r="Q3834" i="1"/>
  <c r="Q3835" i="1"/>
  <c r="Q3837" i="1"/>
  <c r="Q3838" i="1"/>
  <c r="Q3839" i="1"/>
  <c r="Q3840" i="1"/>
  <c r="Q3841" i="1"/>
  <c r="Q3842" i="1"/>
  <c r="Q3844" i="1"/>
  <c r="Q3845" i="1"/>
  <c r="Q3847" i="1"/>
  <c r="Q3848" i="1"/>
  <c r="Q3849" i="1"/>
  <c r="Q3850" i="1"/>
  <c r="Q3851" i="1"/>
  <c r="Q3853" i="1"/>
  <c r="Q3854" i="1"/>
  <c r="Q3855" i="1"/>
  <c r="AD3855" i="1" s="1"/>
  <c r="Q3856" i="1"/>
  <c r="Q3857" i="1"/>
  <c r="Q3858" i="1"/>
  <c r="Q3859" i="1"/>
  <c r="Q3863" i="1"/>
  <c r="Q3864" i="1"/>
  <c r="Q3865" i="1"/>
  <c r="Q3866" i="1"/>
  <c r="Q3867" i="1"/>
  <c r="Q3869" i="1"/>
  <c r="Q3870" i="1"/>
  <c r="Q3871" i="1"/>
  <c r="Q3872" i="1"/>
  <c r="Q3873" i="1"/>
  <c r="Q3874" i="1"/>
  <c r="Q3875" i="1"/>
  <c r="Q3876" i="1"/>
  <c r="Q3879" i="1"/>
  <c r="Q3880" i="1"/>
  <c r="Q3882" i="1"/>
  <c r="Q3883" i="1"/>
  <c r="Q3886" i="1"/>
  <c r="Q3888" i="1"/>
  <c r="Q3889" i="1"/>
  <c r="Q3890" i="1"/>
  <c r="Q3891" i="1"/>
  <c r="Q3892" i="1"/>
  <c r="Q3893" i="1"/>
  <c r="Q3895" i="1"/>
  <c r="AD3895" i="1" s="1"/>
  <c r="Q3896" i="1"/>
  <c r="Q3897" i="1"/>
  <c r="Q3898" i="1"/>
  <c r="Q3901" i="1"/>
  <c r="Q3902" i="1"/>
  <c r="Q3905" i="1"/>
  <c r="Q3906" i="1"/>
  <c r="Q3907" i="1"/>
  <c r="Q3908" i="1"/>
  <c r="Q3909" i="1"/>
  <c r="Q3910" i="1"/>
  <c r="Q3912" i="1"/>
  <c r="Q3913" i="1"/>
  <c r="Q3914" i="1"/>
  <c r="Q3916" i="1"/>
  <c r="Q3917" i="1"/>
  <c r="Q3918" i="1"/>
  <c r="Q3920" i="1"/>
  <c r="Q3921" i="1"/>
  <c r="Q3922" i="1"/>
  <c r="Q3923" i="1"/>
  <c r="Q3924" i="1"/>
  <c r="Q3926" i="1"/>
  <c r="Q3927" i="1"/>
  <c r="AD3927" i="1" s="1"/>
  <c r="Q3928" i="1"/>
  <c r="Q3929" i="1"/>
  <c r="Q3930" i="1"/>
  <c r="Q3931" i="1"/>
  <c r="Q3932" i="1"/>
  <c r="Q3933" i="1"/>
  <c r="Q3935" i="1"/>
  <c r="Q3936" i="1"/>
  <c r="Q3937" i="1"/>
  <c r="Q3938" i="1"/>
  <c r="Q3940" i="1"/>
  <c r="Q3941" i="1"/>
  <c r="Q3942" i="1"/>
  <c r="Q3943" i="1"/>
  <c r="Q3944" i="1"/>
  <c r="Q3945" i="1"/>
  <c r="Q3946" i="1"/>
  <c r="Q3947" i="1"/>
  <c r="Q3949" i="1"/>
  <c r="Q3950" i="1"/>
  <c r="Q3951" i="1"/>
  <c r="Q3952" i="1"/>
  <c r="Q3953" i="1"/>
  <c r="Q3955" i="1"/>
  <c r="Q3958" i="1"/>
  <c r="Q3959" i="1"/>
  <c r="AD3959" i="1" s="1"/>
  <c r="Q3960" i="1"/>
  <c r="AD3960" i="1" s="1"/>
  <c r="Q3961" i="1"/>
  <c r="Q3964" i="1"/>
  <c r="Q3965" i="1"/>
  <c r="Q3966" i="1"/>
  <c r="Q3967" i="1"/>
  <c r="Q3968" i="1"/>
  <c r="Q3969" i="1"/>
  <c r="Q3970" i="1"/>
  <c r="Q3971" i="1"/>
  <c r="Q3972" i="1"/>
  <c r="Q3973" i="1"/>
  <c r="Q3975" i="1"/>
  <c r="Q3976" i="1"/>
  <c r="Q3977" i="1"/>
  <c r="Q3978" i="1"/>
  <c r="Q3979" i="1"/>
  <c r="Q3980" i="1"/>
  <c r="Q3981" i="1"/>
  <c r="Q3982" i="1"/>
  <c r="Q3983" i="1"/>
  <c r="Q3984" i="1"/>
  <c r="Q3985" i="1"/>
  <c r="Q3986" i="1"/>
  <c r="Q3987" i="1"/>
  <c r="Q3988" i="1"/>
  <c r="Q3989" i="1"/>
  <c r="Q3990" i="1"/>
  <c r="Q3991" i="1"/>
  <c r="Q3992" i="1"/>
  <c r="Q3993" i="1"/>
  <c r="Q3995" i="1"/>
  <c r="Q3996" i="1"/>
  <c r="Q3997" i="1"/>
  <c r="Q3998" i="1"/>
  <c r="Q3999" i="1"/>
  <c r="Q4000" i="1"/>
  <c r="Q4001" i="1"/>
  <c r="AD4001" i="1" s="1"/>
  <c r="Q4002" i="1"/>
  <c r="Q4003" i="1"/>
  <c r="Q4004" i="1"/>
  <c r="Q4005" i="1"/>
  <c r="Q4006" i="1"/>
  <c r="Q4007" i="1"/>
  <c r="Q4008" i="1"/>
  <c r="Q4011" i="1"/>
  <c r="Q4012" i="1"/>
  <c r="Q4013" i="1"/>
  <c r="Q4014" i="1"/>
  <c r="Q4016" i="1"/>
  <c r="Q4017" i="1"/>
  <c r="Q4018" i="1"/>
  <c r="Q4019" i="1"/>
  <c r="Q4020" i="1"/>
  <c r="Q4021" i="1"/>
  <c r="Q4022" i="1"/>
  <c r="Q4023" i="1"/>
  <c r="Q4024" i="1"/>
  <c r="Q4026" i="1"/>
  <c r="Q4027" i="1"/>
  <c r="Q4028" i="1"/>
  <c r="Q4029" i="1"/>
  <c r="Q4033" i="1"/>
  <c r="Q4034" i="1"/>
  <c r="Q4035" i="1"/>
  <c r="Q4038" i="1"/>
  <c r="Q4039" i="1"/>
  <c r="Q4040" i="1"/>
  <c r="Q4041" i="1"/>
  <c r="Q4042" i="1"/>
  <c r="Q4043" i="1"/>
  <c r="Q4045" i="1"/>
  <c r="AD4045" i="1" s="1"/>
  <c r="Q4046" i="1"/>
  <c r="Q4048" i="1"/>
  <c r="Q4049" i="1"/>
  <c r="Q4050" i="1"/>
  <c r="Q4051" i="1"/>
  <c r="Q4052" i="1"/>
  <c r="Q4053" i="1"/>
  <c r="Q4054" i="1"/>
  <c r="Q4055" i="1"/>
  <c r="Q4056" i="1"/>
  <c r="Q4060" i="1"/>
  <c r="Q4062" i="1"/>
  <c r="Q4064" i="1"/>
  <c r="Q4065" i="1"/>
  <c r="Q4068" i="1"/>
  <c r="Q4069" i="1"/>
  <c r="Q4071" i="1"/>
  <c r="Q4076" i="1"/>
  <c r="Q4077" i="1"/>
  <c r="Q4078" i="1"/>
  <c r="Q4080" i="1"/>
  <c r="Q4081" i="1"/>
  <c r="Q4082" i="1"/>
  <c r="Q4083" i="1"/>
  <c r="Q4084" i="1"/>
  <c r="Q4085" i="1"/>
  <c r="Q4086" i="1"/>
  <c r="Q4087" i="1"/>
  <c r="Q4088" i="1"/>
  <c r="Q4089" i="1"/>
  <c r="Q4090" i="1"/>
  <c r="Q4094" i="1"/>
  <c r="Q4095" i="1"/>
  <c r="Q4097" i="1"/>
  <c r="Q4098" i="1"/>
  <c r="Q4099" i="1"/>
  <c r="Q4100" i="1"/>
  <c r="Q4101" i="1"/>
  <c r="Q4103" i="1"/>
  <c r="Q4104" i="1"/>
  <c r="Q4105" i="1"/>
  <c r="Q4106" i="1"/>
  <c r="Q4108" i="1"/>
  <c r="Q4110" i="1"/>
  <c r="Q4112" i="1"/>
  <c r="Q4113" i="1"/>
  <c r="Q4114" i="1"/>
  <c r="Q4115" i="1"/>
  <c r="Q4117" i="1"/>
  <c r="Q4118" i="1"/>
  <c r="AD4118" i="1" s="1"/>
  <c r="Q4119" i="1"/>
  <c r="Q4120" i="1"/>
  <c r="Q4121" i="1"/>
  <c r="Q4122" i="1"/>
  <c r="Q4123" i="1"/>
  <c r="Q4124" i="1"/>
  <c r="Q4125" i="1"/>
  <c r="Q4126" i="1"/>
  <c r="Q4127" i="1"/>
  <c r="Q4128" i="1"/>
  <c r="Q4129" i="1"/>
  <c r="Q4130" i="1"/>
  <c r="AD4130" i="1" s="1"/>
  <c r="Q4131" i="1"/>
  <c r="Q4132" i="1"/>
  <c r="Q4133" i="1"/>
  <c r="Q4134" i="1"/>
  <c r="Q4135" i="1"/>
  <c r="Q4137" i="1"/>
  <c r="Q4138" i="1"/>
  <c r="Q4139" i="1"/>
  <c r="Q4140" i="1"/>
  <c r="Q4141" i="1"/>
  <c r="Q4142" i="1"/>
  <c r="Q4143" i="1"/>
  <c r="Q4144" i="1"/>
  <c r="Q4145" i="1"/>
  <c r="AD4145" i="1" s="1"/>
  <c r="Q4146" i="1"/>
  <c r="Q4149" i="1"/>
  <c r="AD4149" i="1" s="1"/>
  <c r="Q4150" i="1"/>
  <c r="Q4151" i="1"/>
  <c r="Q4152" i="1"/>
  <c r="AD4152" i="1" s="1"/>
  <c r="Q4153" i="1"/>
  <c r="Q4154" i="1"/>
  <c r="Q4156" i="1"/>
  <c r="Q4158" i="1"/>
  <c r="Q4159" i="1"/>
  <c r="Q4160" i="1"/>
  <c r="Q4161" i="1"/>
  <c r="Q4164" i="1"/>
  <c r="Q4165" i="1"/>
  <c r="Q4167" i="1"/>
  <c r="Q4169" i="1"/>
  <c r="Q4170" i="1"/>
  <c r="Q4171" i="1"/>
  <c r="Q4172" i="1"/>
  <c r="Q4174" i="1"/>
  <c r="Q4175" i="1"/>
  <c r="Q4176" i="1"/>
  <c r="Q4177" i="1"/>
  <c r="Q4179" i="1"/>
  <c r="Q4180" i="1"/>
  <c r="Q4181" i="1"/>
  <c r="Q4182" i="1"/>
  <c r="Q4183" i="1"/>
  <c r="Q4184" i="1"/>
  <c r="Q4186" i="1"/>
  <c r="Q4187" i="1"/>
  <c r="Q4188" i="1"/>
  <c r="Q4189" i="1"/>
  <c r="Q4190" i="1"/>
  <c r="Q4191" i="1"/>
  <c r="Q4192" i="1"/>
  <c r="Q4193" i="1"/>
  <c r="Q4196" i="1"/>
  <c r="Q4197" i="1"/>
  <c r="Q4198" i="1"/>
  <c r="Q4199" i="1"/>
  <c r="Q4200" i="1"/>
  <c r="Q4201" i="1"/>
  <c r="Q4203" i="1"/>
  <c r="Q4204" i="1"/>
  <c r="AD4204" i="1" s="1"/>
  <c r="Q4205" i="1"/>
  <c r="Q4207" i="1"/>
  <c r="Q4208" i="1"/>
  <c r="Q4209" i="1"/>
  <c r="Q4210" i="1"/>
  <c r="Q4212" i="1"/>
  <c r="Q4213" i="1"/>
  <c r="Q4214" i="1"/>
  <c r="Q4215" i="1"/>
  <c r="Q4216" i="1"/>
  <c r="Q4217" i="1"/>
  <c r="Q4218" i="1"/>
  <c r="Q4219" i="1"/>
  <c r="AD4219" i="1" s="1"/>
  <c r="Q4220" i="1"/>
  <c r="Q4221" i="1"/>
  <c r="Q4222" i="1"/>
  <c r="Q4223" i="1"/>
  <c r="Q4224" i="1"/>
  <c r="Q4225" i="1"/>
  <c r="Q4226" i="1"/>
  <c r="Q4227" i="1"/>
  <c r="AD4227" i="1" s="1"/>
  <c r="Q4229" i="1"/>
  <c r="Q4230" i="1"/>
  <c r="Q4231" i="1"/>
  <c r="Q4233" i="1"/>
  <c r="Q4234" i="1"/>
  <c r="Q4236" i="1"/>
  <c r="Q4237" i="1"/>
  <c r="Q4238" i="1"/>
  <c r="Q4239" i="1"/>
  <c r="Q4242" i="1"/>
  <c r="Q4245" i="1"/>
  <c r="Q4248" i="1"/>
  <c r="Q4249" i="1"/>
  <c r="Q4250" i="1"/>
  <c r="Q4251" i="1"/>
  <c r="Q4253" i="1"/>
  <c r="Q4254" i="1"/>
  <c r="Q4255" i="1"/>
  <c r="Q4256" i="1"/>
  <c r="Q4258" i="1"/>
  <c r="Q4259" i="1"/>
  <c r="Q4261" i="1"/>
  <c r="Q4263" i="1"/>
  <c r="Q4264" i="1"/>
  <c r="Q4265" i="1"/>
  <c r="Q4266" i="1"/>
  <c r="Q4268" i="1"/>
  <c r="Q4269" i="1"/>
  <c r="AD4269" i="1" s="1"/>
  <c r="Q4270" i="1"/>
  <c r="Q4271" i="1"/>
  <c r="Q4272" i="1"/>
  <c r="Q4273" i="1"/>
  <c r="Q4276" i="1"/>
  <c r="Q4277" i="1"/>
  <c r="Q4278" i="1"/>
  <c r="Q4279" i="1"/>
  <c r="Q4280" i="1"/>
  <c r="Q4281" i="1"/>
  <c r="AD4281" i="1" s="1"/>
  <c r="Q4282" i="1"/>
  <c r="Q4283" i="1"/>
  <c r="Q4284" i="1"/>
  <c r="Q4285" i="1"/>
  <c r="Q4286" i="1"/>
  <c r="Q4287" i="1"/>
  <c r="Q4288" i="1"/>
  <c r="Q4289" i="1"/>
  <c r="Q4291" i="1"/>
  <c r="Q4292" i="1"/>
  <c r="Q4295" i="1"/>
  <c r="Q4296" i="1"/>
  <c r="Q4297" i="1"/>
  <c r="Q4298" i="1"/>
  <c r="Q4299" i="1"/>
  <c r="Q4300" i="1"/>
  <c r="Q4301" i="1"/>
  <c r="Q4303" i="1"/>
  <c r="Q4306" i="1"/>
  <c r="Q4307" i="1"/>
  <c r="Q4309" i="1"/>
  <c r="Q4310" i="1"/>
  <c r="Q4314" i="1"/>
  <c r="Q4315" i="1"/>
  <c r="Q4317" i="1"/>
  <c r="Q4318" i="1"/>
  <c r="Q4321" i="1"/>
  <c r="Q4322" i="1"/>
  <c r="Q4323" i="1"/>
  <c r="Q4324" i="1"/>
  <c r="Q4325" i="1"/>
  <c r="Q4326" i="1"/>
  <c r="Q4327" i="1"/>
  <c r="Q4328" i="1"/>
  <c r="Q4329" i="1"/>
  <c r="Q4330" i="1"/>
  <c r="Q4331" i="1"/>
  <c r="Q4332" i="1"/>
  <c r="Q4333" i="1"/>
  <c r="Q4334" i="1"/>
  <c r="Q4335" i="1"/>
  <c r="Q4339" i="1"/>
  <c r="Q4341" i="1"/>
  <c r="Q4343" i="1"/>
  <c r="Q4348" i="1"/>
  <c r="Q4349" i="1"/>
  <c r="Q4351" i="1"/>
  <c r="Q4352" i="1"/>
  <c r="Q4353" i="1"/>
  <c r="Q4354" i="1"/>
  <c r="Q4356" i="1"/>
  <c r="Q4357" i="1"/>
  <c r="Q4358" i="1"/>
  <c r="Q4359" i="1"/>
  <c r="Q4360" i="1"/>
  <c r="Q4361" i="1"/>
  <c r="Q4362" i="1"/>
  <c r="Q4363" i="1"/>
  <c r="Q4364" i="1"/>
  <c r="Q4365" i="1"/>
  <c r="AD4365" i="1" s="1"/>
  <c r="Q4366" i="1"/>
  <c r="Q4367" i="1"/>
  <c r="Q4368" i="1"/>
  <c r="Q4369" i="1"/>
  <c r="Q4370" i="1"/>
  <c r="Q4371" i="1"/>
  <c r="Q4372" i="1"/>
  <c r="Q4373" i="1"/>
  <c r="Q4375" i="1"/>
  <c r="Q4376" i="1"/>
  <c r="Q4377" i="1"/>
  <c r="Q4378" i="1"/>
  <c r="Q4379" i="1"/>
  <c r="Q4380" i="1"/>
  <c r="Q4381" i="1"/>
  <c r="Q4382" i="1"/>
  <c r="Q4383" i="1"/>
  <c r="Q4384" i="1"/>
  <c r="Q4385" i="1"/>
  <c r="Q4386" i="1"/>
  <c r="Q4387" i="1"/>
  <c r="Q4388" i="1"/>
  <c r="Q4389" i="1"/>
  <c r="Q4390" i="1"/>
  <c r="Q4391" i="1"/>
  <c r="Q4392" i="1"/>
  <c r="Q4394" i="1"/>
  <c r="Q4395" i="1"/>
  <c r="Q4396" i="1"/>
  <c r="Q4397" i="1"/>
  <c r="Q4398" i="1"/>
  <c r="AD4398" i="1" s="1"/>
  <c r="Q4401" i="1"/>
  <c r="Q4402" i="1"/>
  <c r="Q4403" i="1"/>
  <c r="Q4405" i="1"/>
  <c r="Q4406" i="1"/>
  <c r="Q4410" i="1"/>
  <c r="Q4411" i="1"/>
  <c r="Q4412" i="1"/>
  <c r="Q4413" i="1"/>
  <c r="Q4414" i="1"/>
  <c r="Q4415" i="1"/>
  <c r="Q4416" i="1"/>
  <c r="Q4417" i="1"/>
  <c r="Q4419" i="1"/>
  <c r="Q4421" i="1"/>
  <c r="Q4422" i="1"/>
  <c r="Q4423" i="1"/>
  <c r="Q4424" i="1"/>
  <c r="Q4425" i="1"/>
  <c r="Q4426" i="1"/>
  <c r="Q4429" i="1"/>
  <c r="Q4430" i="1"/>
  <c r="Q4431" i="1"/>
  <c r="Q4432" i="1"/>
  <c r="Q4433" i="1"/>
  <c r="Q4435" i="1"/>
  <c r="Q4436" i="1"/>
  <c r="Q4437" i="1"/>
  <c r="Q4438" i="1"/>
  <c r="AD4438" i="1" s="1"/>
  <c r="Q4439" i="1"/>
  <c r="Q4441" i="1"/>
  <c r="Q4442" i="1"/>
  <c r="Q4445" i="1"/>
  <c r="Q4447" i="1"/>
  <c r="Q4448" i="1"/>
  <c r="Q4449" i="1"/>
  <c r="Q4450" i="1"/>
  <c r="Q4451" i="1"/>
  <c r="Q4452" i="1"/>
  <c r="Q4453" i="1"/>
  <c r="Q4454" i="1"/>
  <c r="Q4455" i="1"/>
  <c r="Q4456" i="1"/>
  <c r="Q4457" i="1"/>
  <c r="Q4458" i="1"/>
  <c r="Q4460" i="1"/>
  <c r="Q4461" i="1"/>
  <c r="Q4462" i="1"/>
  <c r="Q4463" i="1"/>
  <c r="Q4464" i="1"/>
  <c r="Q4465" i="1"/>
  <c r="Q4466" i="1"/>
  <c r="Q4467" i="1"/>
  <c r="Q4468" i="1"/>
  <c r="Q4469" i="1"/>
  <c r="Q4470" i="1"/>
  <c r="Q4471" i="1"/>
  <c r="AD4471" i="1" s="1"/>
  <c r="Q4472" i="1"/>
  <c r="Q4476" i="1"/>
  <c r="Q4477" i="1"/>
  <c r="Q4478" i="1"/>
  <c r="AD4478" i="1" s="1"/>
  <c r="Q4479" i="1"/>
  <c r="Q4480" i="1"/>
  <c r="Q4484" i="1"/>
  <c r="Q4485" i="1"/>
  <c r="Q4486" i="1"/>
  <c r="Q4487" i="1"/>
  <c r="Q4488" i="1"/>
  <c r="Q4491" i="1"/>
  <c r="Q4492" i="1"/>
  <c r="Q4493" i="1"/>
  <c r="Q4494" i="1"/>
  <c r="Q4495" i="1"/>
  <c r="Q4497" i="1"/>
  <c r="Q4500" i="1"/>
  <c r="Q4501" i="1"/>
  <c r="Q4502" i="1"/>
  <c r="Q4503" i="1"/>
  <c r="Q4504" i="1"/>
  <c r="Q4507" i="1"/>
  <c r="Q4508" i="1"/>
  <c r="Q4509" i="1"/>
  <c r="Q4510" i="1"/>
  <c r="Q4511" i="1"/>
  <c r="Q4512" i="1"/>
  <c r="Q4513" i="1"/>
  <c r="Q4514" i="1"/>
  <c r="Q4515" i="1"/>
  <c r="Q4516" i="1"/>
  <c r="Q4518" i="1"/>
  <c r="AD4518" i="1" s="1"/>
  <c r="Q4521" i="1"/>
  <c r="Q4523" i="1"/>
  <c r="Q4524" i="1"/>
  <c r="Q4526" i="1"/>
  <c r="Q4528" i="1"/>
  <c r="Q4529" i="1"/>
  <c r="Q4530" i="1"/>
  <c r="Q4531" i="1"/>
  <c r="Q4532" i="1"/>
  <c r="Q4533" i="1"/>
  <c r="Q4535" i="1"/>
  <c r="Q4536" i="1"/>
  <c r="Q4537" i="1"/>
  <c r="Q4539" i="1"/>
  <c r="Q4540" i="1"/>
  <c r="Q4541" i="1"/>
  <c r="Q4542" i="1"/>
  <c r="Q4543" i="1"/>
  <c r="Q4544" i="1"/>
  <c r="Q4545" i="1"/>
  <c r="Q4546" i="1"/>
  <c r="Q4548" i="1"/>
  <c r="Q4549" i="1"/>
  <c r="Q4550" i="1"/>
  <c r="Q4551" i="1"/>
  <c r="AD4551" i="1" s="1"/>
  <c r="Q4552" i="1"/>
  <c r="Q4553" i="1"/>
  <c r="Q4554" i="1"/>
  <c r="Q4555" i="1"/>
  <c r="Q4556" i="1"/>
  <c r="Q4557" i="1"/>
  <c r="Q4558" i="1"/>
  <c r="Q4559" i="1"/>
  <c r="Q4560" i="1"/>
  <c r="Q4561" i="1"/>
  <c r="Q4562" i="1"/>
  <c r="Q4563" i="1"/>
  <c r="AD4563" i="1" s="1"/>
  <c r="Q4565" i="1"/>
  <c r="Q4566" i="1"/>
  <c r="Q4567" i="1"/>
  <c r="Q4568" i="1"/>
  <c r="Q4569" i="1"/>
  <c r="Q4570" i="1"/>
  <c r="Q4571" i="1"/>
  <c r="Q4572" i="1"/>
  <c r="Q4573" i="1"/>
  <c r="Q4574" i="1"/>
  <c r="Q4576" i="1"/>
  <c r="Q4577" i="1"/>
  <c r="Q4578" i="1"/>
  <c r="Q4579" i="1"/>
  <c r="Q4587" i="1"/>
  <c r="Q4588" i="1"/>
  <c r="Q4589" i="1"/>
  <c r="Q4590" i="1"/>
  <c r="Q4591" i="1"/>
  <c r="Q4592" i="1"/>
  <c r="Q4593" i="1"/>
  <c r="Q4595" i="1"/>
  <c r="Q4596" i="1"/>
  <c r="Q4597" i="1"/>
  <c r="Q4598" i="1"/>
  <c r="Q4601" i="1"/>
  <c r="Q4602" i="1"/>
  <c r="Q4603" i="1"/>
  <c r="Q4604" i="1"/>
  <c r="Q4605" i="1"/>
  <c r="Q4606" i="1"/>
  <c r="Q4607" i="1"/>
  <c r="Q4608" i="1"/>
  <c r="Q4609" i="1"/>
  <c r="Q4610" i="1"/>
  <c r="Q4611" i="1"/>
  <c r="Q4613" i="1"/>
  <c r="Q4614" i="1"/>
  <c r="Q4615" i="1"/>
  <c r="Q4616" i="1"/>
  <c r="Q4617" i="1"/>
  <c r="Q4618" i="1"/>
  <c r="AD4618" i="1" s="1"/>
  <c r="Q4619" i="1"/>
  <c r="Q4620" i="1"/>
  <c r="Q4622" i="1"/>
  <c r="Q4623" i="1"/>
  <c r="Q4624" i="1"/>
  <c r="Q4625" i="1"/>
  <c r="AD4625" i="1" s="1"/>
  <c r="Q4626" i="1"/>
  <c r="Q4627" i="1"/>
  <c r="Q4628" i="1"/>
  <c r="Q4629" i="1"/>
  <c r="Q4630" i="1"/>
  <c r="Q4631" i="1"/>
  <c r="Q4632" i="1"/>
  <c r="Q4633" i="1"/>
  <c r="Q4635" i="1"/>
  <c r="Q4636" i="1"/>
  <c r="Q4637" i="1"/>
  <c r="Q4639" i="1"/>
  <c r="Q4642" i="1"/>
  <c r="Q4643" i="1"/>
  <c r="Q4644" i="1"/>
  <c r="Q4645" i="1"/>
  <c r="Q4646" i="1"/>
  <c r="Q4648" i="1"/>
  <c r="Q4649" i="1"/>
  <c r="Q4650" i="1"/>
  <c r="Q4651" i="1"/>
  <c r="Q4652" i="1"/>
  <c r="Q4653" i="1"/>
  <c r="Q4654" i="1"/>
  <c r="Q4657" i="1"/>
  <c r="AD4657" i="1" s="1"/>
  <c r="Q4658" i="1"/>
  <c r="Q4659" i="1"/>
  <c r="Q4660" i="1"/>
  <c r="Q4661" i="1"/>
  <c r="Q4662" i="1"/>
  <c r="Q4663" i="1"/>
  <c r="Q4664" i="1"/>
  <c r="Q4665" i="1"/>
  <c r="Q4667" i="1"/>
  <c r="Q4668" i="1"/>
  <c r="Q4669" i="1"/>
  <c r="Q4671" i="1"/>
  <c r="Q4672" i="1"/>
  <c r="Q4673" i="1"/>
  <c r="Q4674" i="1"/>
  <c r="Q4675" i="1"/>
  <c r="Q4676" i="1"/>
  <c r="Q4677" i="1"/>
  <c r="Q4678" i="1"/>
  <c r="Q4679" i="1"/>
  <c r="Q4684" i="1"/>
  <c r="Q4685" i="1"/>
  <c r="Q4686" i="1"/>
  <c r="AD4686" i="1" s="1"/>
  <c r="Q4687" i="1"/>
  <c r="Q4688" i="1"/>
  <c r="Q4689" i="1"/>
  <c r="Q4690" i="1"/>
  <c r="Q4691" i="1"/>
  <c r="Q4692" i="1"/>
  <c r="Q4693" i="1"/>
  <c r="Q4694" i="1"/>
  <c r="Q4695" i="1"/>
  <c r="Q4696" i="1"/>
  <c r="Q4697" i="1"/>
  <c r="Q4698" i="1"/>
  <c r="AD4698" i="1" s="1"/>
  <c r="Q4699" i="1"/>
  <c r="Q4700" i="1"/>
  <c r="Q4701" i="1"/>
  <c r="Q4703" i="1"/>
  <c r="Q4704" i="1"/>
  <c r="Q4705" i="1"/>
  <c r="Q4706" i="1"/>
  <c r="Q4707" i="1"/>
  <c r="Q4708" i="1"/>
  <c r="Q4710" i="1"/>
  <c r="AD4710" i="1" s="1"/>
  <c r="Q4712" i="1"/>
  <c r="Q4713" i="1"/>
  <c r="Q4714" i="1"/>
  <c r="Q4715" i="1"/>
  <c r="Q4716" i="1"/>
  <c r="Q4720" i="1"/>
  <c r="Q4721" i="1"/>
  <c r="Q4722" i="1"/>
  <c r="Q4723" i="1"/>
  <c r="Q4724" i="1"/>
  <c r="Q4725" i="1"/>
  <c r="Q4726" i="1"/>
  <c r="Q4727" i="1"/>
  <c r="Q4728" i="1"/>
  <c r="Q4729" i="1"/>
  <c r="AD4729" i="1" s="1"/>
  <c r="Q4730" i="1"/>
  <c r="Q4731" i="1"/>
  <c r="Q4732" i="1"/>
  <c r="Q4733" i="1"/>
  <c r="Q4734" i="1"/>
  <c r="Q4735" i="1"/>
  <c r="Q4736" i="1"/>
  <c r="Q4737" i="1"/>
  <c r="Q4738"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5" i="1"/>
  <c r="Q4766" i="1"/>
  <c r="Q4767" i="1"/>
  <c r="Q4768" i="1"/>
  <c r="Q4769" i="1"/>
  <c r="Q4770" i="1"/>
  <c r="Q4771" i="1"/>
  <c r="Q4772" i="1"/>
  <c r="Q4773" i="1"/>
  <c r="Q4775" i="1"/>
  <c r="Q4781" i="1"/>
  <c r="Q4782" i="1"/>
  <c r="Q4783" i="1"/>
  <c r="Q4784" i="1"/>
  <c r="Q4786" i="1"/>
  <c r="Q4787" i="1"/>
  <c r="Q4788" i="1"/>
  <c r="Q4789" i="1"/>
  <c r="Q4790" i="1"/>
  <c r="Q4791" i="1"/>
  <c r="Q4792" i="1"/>
  <c r="Q4793" i="1"/>
  <c r="Q4794" i="1"/>
  <c r="Q4795" i="1"/>
  <c r="AD4795" i="1" s="1"/>
  <c r="Q4796" i="1"/>
  <c r="Q4797"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9" i="1"/>
  <c r="Q4830" i="1"/>
  <c r="Q4831" i="1"/>
  <c r="Q4832" i="1"/>
  <c r="Q4833" i="1"/>
  <c r="Q4835" i="1"/>
  <c r="Q4836" i="1"/>
  <c r="Q4837" i="1"/>
  <c r="Q4838" i="1"/>
  <c r="Q4839" i="1"/>
  <c r="Q4841" i="1"/>
  <c r="Q4843" i="1"/>
  <c r="Q4844" i="1"/>
  <c r="Q4845" i="1"/>
  <c r="Q4846" i="1"/>
  <c r="Q4847" i="1"/>
  <c r="Q4848" i="1"/>
  <c r="Q4849" i="1"/>
  <c r="Q4851" i="1"/>
  <c r="Q4852" i="1"/>
  <c r="Q4853" i="1"/>
  <c r="Q4855" i="1"/>
  <c r="Q4856" i="1"/>
  <c r="Q4857" i="1"/>
  <c r="Q4859" i="1"/>
  <c r="Q4860" i="1"/>
  <c r="Q4861" i="1"/>
  <c r="Q4862" i="1"/>
  <c r="Q4864" i="1"/>
  <c r="Q4865" i="1"/>
  <c r="Q4867" i="1"/>
  <c r="Q4868" i="1"/>
  <c r="Q4869" i="1"/>
  <c r="Q4870" i="1"/>
  <c r="Q4871" i="1"/>
  <c r="Q4872" i="1"/>
  <c r="Q4873" i="1"/>
  <c r="Q4874" i="1"/>
  <c r="Q4875" i="1"/>
  <c r="Q4877" i="1"/>
  <c r="Q4878" i="1"/>
  <c r="Q4880" i="1"/>
  <c r="Q4881" i="1"/>
  <c r="Q4882" i="1"/>
  <c r="Q4885" i="1"/>
  <c r="Q4886" i="1"/>
  <c r="Q4888" i="1"/>
  <c r="Q4889" i="1"/>
  <c r="Q4890" i="1"/>
  <c r="Q4891" i="1"/>
  <c r="Q4893" i="1"/>
  <c r="Q4894" i="1"/>
  <c r="Q4895" i="1"/>
  <c r="Q4896" i="1"/>
  <c r="Q4897" i="1"/>
  <c r="Q4898" i="1"/>
  <c r="Q4899" i="1"/>
  <c r="Q4901" i="1"/>
  <c r="Q4902" i="1"/>
  <c r="Q4903" i="1"/>
  <c r="Q4904" i="1"/>
  <c r="AD4904" i="1" s="1"/>
  <c r="Q4906" i="1"/>
  <c r="Q4907" i="1"/>
  <c r="Q4908" i="1"/>
  <c r="Q4909" i="1"/>
  <c r="Q4910" i="1"/>
  <c r="Q4911" i="1"/>
  <c r="Q4912" i="1"/>
  <c r="Q4913" i="1"/>
  <c r="Q4914" i="1"/>
  <c r="Q4915" i="1"/>
  <c r="Q4916" i="1"/>
  <c r="Q4917" i="1"/>
  <c r="Q4920" i="1"/>
  <c r="Q4921" i="1"/>
  <c r="Q4922" i="1"/>
  <c r="Q4923" i="1"/>
  <c r="Q4924" i="1"/>
  <c r="Q4926" i="1"/>
  <c r="Q4927" i="1"/>
  <c r="Q4928" i="1"/>
  <c r="Q4929" i="1"/>
  <c r="Q4931" i="1"/>
  <c r="Q4932" i="1"/>
  <c r="Q4934" i="1"/>
  <c r="Q4935" i="1"/>
  <c r="Q4936" i="1"/>
  <c r="AD4936" i="1" s="1"/>
  <c r="Q4937" i="1"/>
  <c r="Q4938" i="1"/>
  <c r="Q4939" i="1"/>
  <c r="Q4940" i="1"/>
  <c r="Q4941" i="1"/>
  <c r="Q4942" i="1"/>
  <c r="Q4946" i="1"/>
  <c r="Q4947" i="1"/>
  <c r="Q4949" i="1"/>
  <c r="Q4950" i="1"/>
  <c r="Q4951" i="1"/>
  <c r="Q4952" i="1"/>
  <c r="Q4953" i="1"/>
  <c r="Q4955" i="1"/>
  <c r="Q4956" i="1"/>
  <c r="Q4957" i="1"/>
  <c r="Q4959" i="1"/>
  <c r="Q4960" i="1"/>
  <c r="Q4961" i="1"/>
  <c r="Q4962" i="1"/>
  <c r="Q4964" i="1"/>
  <c r="Q4966" i="1"/>
  <c r="Q4967" i="1"/>
  <c r="Q4968" i="1"/>
  <c r="Q4969" i="1"/>
  <c r="Q4970" i="1"/>
  <c r="Q4972" i="1"/>
  <c r="Q4973" i="1"/>
  <c r="Q4974" i="1"/>
  <c r="Q4975" i="1"/>
  <c r="Q4977" i="1"/>
  <c r="Q4979" i="1"/>
  <c r="Q4980" i="1"/>
  <c r="Q4981" i="1"/>
  <c r="Q4982" i="1"/>
  <c r="Q4983" i="1"/>
  <c r="Q4985" i="1"/>
  <c r="Q4986" i="1"/>
  <c r="AD4986" i="1" s="1"/>
  <c r="Q4991" i="1"/>
  <c r="Q4992" i="1"/>
  <c r="Q4993" i="1"/>
  <c r="Q4994" i="1"/>
  <c r="Q4995" i="1"/>
  <c r="Q4996" i="1"/>
  <c r="Q4997" i="1"/>
  <c r="Q4998" i="1"/>
  <c r="Q5000" i="1"/>
  <c r="Q5001" i="1"/>
  <c r="Q5002" i="1"/>
  <c r="Q5003" i="1"/>
  <c r="Q5007" i="1"/>
  <c r="Q5008" i="1"/>
  <c r="Q5009" i="1"/>
  <c r="Q5012" i="1"/>
  <c r="Q5014" i="1"/>
  <c r="Q5015" i="1"/>
  <c r="Q5016" i="1"/>
  <c r="Q5019" i="1"/>
  <c r="Q5021" i="1"/>
  <c r="Q5022" i="1"/>
  <c r="Q5023" i="1"/>
  <c r="Q5024" i="1"/>
  <c r="Q5025" i="1"/>
  <c r="Q5026" i="1"/>
  <c r="Q5029" i="1"/>
  <c r="Q5030" i="1"/>
  <c r="Q5031" i="1"/>
  <c r="Q5032" i="1"/>
  <c r="Q5033" i="1"/>
  <c r="Q5034" i="1"/>
  <c r="Q5035" i="1"/>
  <c r="Q5036" i="1"/>
  <c r="Q5037" i="1"/>
  <c r="Q5038" i="1"/>
  <c r="Q5040" i="1"/>
  <c r="Q5041" i="1"/>
  <c r="Q5042" i="1"/>
  <c r="Q5044" i="1"/>
  <c r="Q5045" i="1"/>
  <c r="Q5046" i="1"/>
  <c r="Q5048" i="1"/>
  <c r="Q5049" i="1"/>
  <c r="Q5052" i="1"/>
  <c r="Q5053" i="1"/>
  <c r="Q5054" i="1"/>
  <c r="Q5055" i="1"/>
  <c r="Q5056" i="1"/>
  <c r="Q5057" i="1"/>
  <c r="Q5058" i="1"/>
  <c r="Q5059" i="1"/>
  <c r="Q5060" i="1"/>
  <c r="Q5061" i="1"/>
  <c r="Q5062" i="1"/>
  <c r="Q5063" i="1"/>
  <c r="Q5064" i="1"/>
  <c r="Q5065" i="1"/>
  <c r="Q5066" i="1"/>
  <c r="Q5067" i="1"/>
  <c r="Q5069" i="1"/>
  <c r="Q5070" i="1"/>
  <c r="Q5071" i="1"/>
  <c r="Q5073" i="1"/>
  <c r="Q5074" i="1"/>
  <c r="Q5075" i="1"/>
  <c r="Q5076" i="1"/>
  <c r="Q5077" i="1"/>
  <c r="Q5078" i="1"/>
  <c r="Q5079" i="1"/>
  <c r="Q5080" i="1"/>
  <c r="Q5081" i="1"/>
  <c r="Q5082" i="1"/>
  <c r="Q5083" i="1"/>
  <c r="Q5084" i="1"/>
  <c r="Q5085" i="1"/>
  <c r="Q5087" i="1"/>
  <c r="Q5090" i="1"/>
  <c r="Q5091" i="1"/>
  <c r="Q5092" i="1"/>
  <c r="Q5093" i="1"/>
  <c r="Q5094" i="1"/>
  <c r="AD5094" i="1" s="1"/>
  <c r="Q5095" i="1"/>
  <c r="Q5096" i="1"/>
  <c r="Q5097" i="1"/>
  <c r="Q5098" i="1"/>
  <c r="Q5100" i="1"/>
  <c r="Q5101" i="1"/>
  <c r="Q5102" i="1"/>
  <c r="Q5103" i="1"/>
  <c r="Q5104" i="1"/>
  <c r="Q5106" i="1"/>
  <c r="Q5107" i="1"/>
  <c r="Q5108" i="1"/>
  <c r="Q5109" i="1"/>
  <c r="Q5111" i="1"/>
  <c r="Q5112" i="1"/>
  <c r="Q5113" i="1"/>
  <c r="Q5114" i="1"/>
  <c r="Q5115" i="1"/>
  <c r="Q5116" i="1"/>
  <c r="Q5117" i="1"/>
  <c r="Q5118" i="1"/>
  <c r="Q5119" i="1"/>
  <c r="Q5120" i="1"/>
  <c r="Q5122" i="1"/>
  <c r="Q5123" i="1"/>
  <c r="Q5124" i="1"/>
  <c r="Q5125" i="1"/>
  <c r="Q5126" i="1"/>
  <c r="Q5127" i="1"/>
  <c r="Q5129" i="1"/>
  <c r="Q5130" i="1"/>
  <c r="Q5131" i="1"/>
  <c r="Q5133" i="1"/>
  <c r="Q5135" i="1"/>
  <c r="Q5137" i="1"/>
  <c r="Q5138" i="1"/>
  <c r="Q5139" i="1"/>
  <c r="Q5141" i="1"/>
  <c r="Q5142" i="1"/>
  <c r="Q5143" i="1"/>
  <c r="Q5144" i="1"/>
  <c r="Q5145" i="1"/>
  <c r="Q5146" i="1"/>
  <c r="Q5147" i="1"/>
  <c r="Q5148" i="1"/>
  <c r="Q5149" i="1"/>
  <c r="Q5150" i="1"/>
  <c r="Q5152" i="1"/>
  <c r="Q5153" i="1"/>
  <c r="Q5155" i="1"/>
  <c r="Q5156" i="1"/>
  <c r="Q5157" i="1"/>
  <c r="Q5158" i="1"/>
  <c r="Q5160" i="1"/>
  <c r="Q5161" i="1"/>
  <c r="Q5162" i="1"/>
  <c r="Q5164" i="1"/>
  <c r="Q5165" i="1"/>
  <c r="Q5166" i="1"/>
  <c r="Q5167" i="1"/>
  <c r="Q5168" i="1"/>
  <c r="Q5169" i="1"/>
  <c r="Q5170" i="1"/>
  <c r="Q5171" i="1"/>
  <c r="Q5172" i="1"/>
  <c r="Q5173" i="1"/>
  <c r="Q5175" i="1"/>
  <c r="Q5176" i="1"/>
  <c r="AD5176" i="1" s="1"/>
  <c r="Q5178" i="1"/>
  <c r="Q5179" i="1"/>
  <c r="AD5179" i="1" s="1"/>
  <c r="Q5181" i="1"/>
  <c r="Q5189" i="1"/>
  <c r="Q5192" i="1"/>
  <c r="Q5194" i="1"/>
  <c r="Q5196" i="1"/>
  <c r="Q5197" i="1"/>
  <c r="AD5197" i="1" s="1"/>
  <c r="Q5198" i="1"/>
  <c r="AD5198" i="1" s="1"/>
  <c r="Q5200" i="1"/>
  <c r="Q5201" i="1"/>
  <c r="Q5203" i="1"/>
  <c r="Q5204" i="1"/>
  <c r="Q5206" i="1"/>
  <c r="Q5208" i="1"/>
  <c r="Q5210" i="1"/>
  <c r="Q5211" i="1"/>
  <c r="Q5212" i="1"/>
  <c r="Q5214" i="1"/>
  <c r="Q5216" i="1"/>
  <c r="Q5217" i="1"/>
  <c r="Q5218" i="1"/>
  <c r="Q5219" i="1"/>
  <c r="Q5220" i="1"/>
  <c r="Q5221" i="1"/>
  <c r="Q5222" i="1"/>
  <c r="Q5223" i="1"/>
  <c r="Q5224" i="1"/>
  <c r="Q5226" i="1"/>
  <c r="Q5228" i="1"/>
  <c r="Q5235" i="1"/>
  <c r="Q5236" i="1"/>
  <c r="Q5237" i="1"/>
  <c r="Q5238" i="1"/>
  <c r="Q5239" i="1"/>
  <c r="Q5241" i="1"/>
  <c r="Q5242" i="1"/>
  <c r="Q5243" i="1"/>
  <c r="AD5243" i="1" s="1"/>
  <c r="Q5244" i="1"/>
  <c r="Q5246" i="1"/>
  <c r="Q5247" i="1"/>
  <c r="Q5248" i="1"/>
  <c r="AD5248" i="1" s="1"/>
  <c r="Q5249" i="1"/>
  <c r="Q5252" i="1"/>
  <c r="Q5254" i="1"/>
  <c r="Q5255" i="1"/>
  <c r="Q5256" i="1"/>
  <c r="Q5257" i="1"/>
  <c r="AD5257" i="1" s="1"/>
  <c r="Q5259" i="1"/>
  <c r="Q5261" i="1"/>
  <c r="Q5262" i="1"/>
  <c r="Q5264" i="1"/>
  <c r="Q5265" i="1"/>
  <c r="Q5267" i="1"/>
  <c r="Q5268" i="1"/>
  <c r="Q5269" i="1"/>
  <c r="Q5270" i="1"/>
  <c r="Q5271" i="1"/>
  <c r="Q5272" i="1"/>
  <c r="Q5273" i="1"/>
  <c r="Q5275" i="1"/>
  <c r="Q5276" i="1"/>
  <c r="Q5277" i="1"/>
  <c r="Q5278" i="1"/>
  <c r="Q5279" i="1"/>
  <c r="Q5281" i="1"/>
  <c r="AD5281" i="1" s="1"/>
  <c r="Q5282" i="1"/>
  <c r="Q5285" i="1"/>
  <c r="Q5288" i="1"/>
  <c r="Q5290" i="1"/>
  <c r="Q5291" i="1"/>
  <c r="Q5296" i="1"/>
  <c r="Q5297" i="1"/>
  <c r="Q5298" i="1"/>
  <c r="Q5299" i="1"/>
  <c r="Q5300" i="1"/>
  <c r="Q5301" i="1"/>
  <c r="Q5302" i="1"/>
  <c r="AD5302" i="1" s="1"/>
  <c r="Q5303" i="1"/>
  <c r="Q5304" i="1"/>
  <c r="Q5308" i="1"/>
  <c r="Q5309" i="1"/>
  <c r="Q5311" i="1"/>
  <c r="Q5312" i="1"/>
  <c r="Q5314" i="1"/>
  <c r="Q5316" i="1"/>
  <c r="Q5318" i="1"/>
  <c r="Q5319" i="1"/>
  <c r="Q5321" i="1"/>
  <c r="Q5325" i="1"/>
  <c r="Q5326" i="1"/>
  <c r="Q5327" i="1"/>
  <c r="Q5330" i="1"/>
  <c r="Q5331" i="1"/>
  <c r="Q5332" i="1"/>
  <c r="Q5333" i="1"/>
  <c r="Q5334" i="1"/>
  <c r="Q5335" i="1"/>
  <c r="Q5336" i="1"/>
  <c r="Q5337" i="1"/>
  <c r="Q5340" i="1"/>
  <c r="Q5341" i="1"/>
  <c r="Q5342" i="1"/>
  <c r="Q5343" i="1"/>
  <c r="Q5344" i="1"/>
  <c r="Q5346" i="1"/>
  <c r="Q5347" i="1"/>
  <c r="Q5348" i="1"/>
  <c r="Q5349" i="1"/>
  <c r="Q5354" i="1"/>
  <c r="Q5355" i="1"/>
  <c r="Q5356" i="1"/>
  <c r="Q5357" i="1"/>
  <c r="Q5367" i="1"/>
  <c r="Q5368" i="1"/>
  <c r="Q5371" i="1"/>
  <c r="Q5373" i="1"/>
  <c r="Q5374" i="1"/>
  <c r="Q5375" i="1"/>
  <c r="Q5376" i="1"/>
  <c r="Q5377" i="1"/>
  <c r="Q5378" i="1"/>
  <c r="Q5380" i="1"/>
  <c r="Q5381" i="1"/>
  <c r="Q5384" i="1"/>
  <c r="Q5385" i="1"/>
  <c r="Q5386" i="1"/>
  <c r="Q5387" i="1"/>
  <c r="Q5388" i="1"/>
  <c r="Q5389" i="1"/>
  <c r="Q5390" i="1"/>
  <c r="Q5391" i="1"/>
  <c r="Q5392" i="1"/>
  <c r="Q5393" i="1"/>
  <c r="Q5394" i="1"/>
  <c r="Q5395" i="1"/>
  <c r="Q5396" i="1"/>
  <c r="Q5397" i="1"/>
  <c r="Q5398" i="1"/>
  <c r="Q5399" i="1"/>
  <c r="Q5400" i="1"/>
  <c r="Q5401" i="1"/>
  <c r="Q5402" i="1"/>
  <c r="Q5403" i="1"/>
  <c r="Q5404" i="1"/>
  <c r="Q5406" i="1"/>
  <c r="Q5408" i="1"/>
  <c r="Q5409" i="1"/>
  <c r="Q5410" i="1"/>
  <c r="Q5411" i="1"/>
  <c r="AD5411" i="1" s="1"/>
  <c r="Q5412" i="1"/>
  <c r="Q5413" i="1"/>
  <c r="Q5414" i="1"/>
  <c r="AD5414" i="1" s="1"/>
  <c r="Q5415" i="1"/>
  <c r="Q5416" i="1"/>
  <c r="Q5417" i="1"/>
  <c r="Q5418" i="1"/>
  <c r="Q5419" i="1"/>
  <c r="Q5421" i="1"/>
  <c r="Q5423" i="1"/>
  <c r="Q5424" i="1"/>
  <c r="Q5426" i="1"/>
  <c r="Q5427" i="1"/>
  <c r="Q5428" i="1"/>
  <c r="Q5429" i="1"/>
  <c r="Q5432" i="1"/>
  <c r="Q5433" i="1"/>
  <c r="Q5435" i="1"/>
  <c r="Q5436" i="1"/>
  <c r="Q5438" i="1"/>
  <c r="Q5439" i="1"/>
  <c r="Q5440" i="1"/>
  <c r="Q5442" i="1"/>
  <c r="Q5443" i="1"/>
  <c r="Q5446" i="1"/>
  <c r="Q5447" i="1"/>
  <c r="Q5449" i="1"/>
  <c r="Q5450" i="1"/>
  <c r="Q5451" i="1"/>
  <c r="Q5452" i="1"/>
  <c r="Q5454" i="1"/>
  <c r="Q5455" i="1"/>
  <c r="Q5456" i="1"/>
  <c r="Q5457" i="1"/>
  <c r="Q5458" i="1"/>
  <c r="Q5459" i="1"/>
  <c r="Q5463" i="1"/>
  <c r="Q5464" i="1"/>
  <c r="Q5465" i="1"/>
  <c r="Q5466" i="1"/>
  <c r="Q5467" i="1"/>
  <c r="Q5468" i="1"/>
  <c r="Q5469" i="1"/>
  <c r="Q5471" i="1"/>
  <c r="Q5472" i="1"/>
  <c r="Q5473" i="1"/>
  <c r="Q5474" i="1"/>
  <c r="Q5475" i="1"/>
  <c r="Q5476" i="1"/>
  <c r="Q5477" i="1"/>
  <c r="Q5478" i="1"/>
  <c r="Q5479" i="1"/>
  <c r="Q5480" i="1"/>
  <c r="Q5481" i="1"/>
  <c r="Q5483" i="1"/>
  <c r="Q5485" i="1"/>
  <c r="Q5486" i="1"/>
  <c r="Q5487" i="1"/>
  <c r="Q5488" i="1"/>
  <c r="Q5491" i="1"/>
  <c r="AD5491" i="1" s="1"/>
  <c r="Q5493" i="1"/>
  <c r="Q5494" i="1"/>
  <c r="Q5495" i="1"/>
  <c r="Q5496" i="1"/>
  <c r="Q5497" i="1"/>
  <c r="Q5498" i="1"/>
  <c r="Q5499" i="1"/>
  <c r="Q5500" i="1"/>
  <c r="Q5501" i="1"/>
  <c r="Q5502" i="1"/>
  <c r="Q5503" i="1"/>
  <c r="Q5504" i="1"/>
  <c r="Q5505" i="1"/>
  <c r="Q5507" i="1"/>
  <c r="Q5508" i="1"/>
  <c r="Q5509" i="1"/>
  <c r="Q5510" i="1"/>
  <c r="Q5511" i="1"/>
  <c r="Q5512" i="1"/>
  <c r="Q5513" i="1"/>
  <c r="Q5514" i="1"/>
  <c r="Q5515" i="1"/>
  <c r="Q5516" i="1"/>
  <c r="Q5517" i="1"/>
  <c r="Q5519" i="1"/>
  <c r="Q5520" i="1"/>
  <c r="Q5523" i="1"/>
  <c r="Q5524" i="1"/>
  <c r="Q5526" i="1"/>
  <c r="Q5528" i="1"/>
  <c r="Q5529" i="1"/>
  <c r="Q5530" i="1"/>
  <c r="Q5531" i="1"/>
  <c r="Q5532" i="1"/>
  <c r="Q5533" i="1"/>
  <c r="Q5534" i="1"/>
  <c r="Q5535" i="1"/>
  <c r="Q5536" i="1"/>
  <c r="AD5536" i="1" s="1"/>
  <c r="Q5537" i="1"/>
  <c r="Q5538" i="1"/>
  <c r="Q5540" i="1"/>
  <c r="Q5541" i="1"/>
  <c r="Q5542" i="1"/>
  <c r="Q5543" i="1"/>
  <c r="Q5544" i="1"/>
  <c r="Q5546" i="1"/>
  <c r="Q5547" i="1"/>
  <c r="Q5548" i="1"/>
  <c r="Q5549" i="1"/>
  <c r="Q5550" i="1"/>
  <c r="Q5551" i="1"/>
  <c r="Q5552" i="1"/>
  <c r="Q5553" i="1"/>
  <c r="Q5554" i="1"/>
  <c r="Q5556" i="1"/>
  <c r="Q5557" i="1"/>
  <c r="AD5557" i="1" s="1"/>
  <c r="Q5558" i="1"/>
  <c r="Q5559" i="1"/>
  <c r="Q5561" i="1"/>
  <c r="Q5562" i="1"/>
  <c r="Q5563" i="1"/>
  <c r="Q5564" i="1"/>
  <c r="Q5565" i="1"/>
  <c r="Q5566" i="1"/>
  <c r="Q5567" i="1"/>
  <c r="Q5568" i="1"/>
  <c r="Q5569" i="1"/>
  <c r="Q5570" i="1"/>
  <c r="Q5571" i="1"/>
  <c r="Q5572" i="1"/>
  <c r="Q5573" i="1"/>
  <c r="Q5574" i="1"/>
  <c r="Q5575" i="1"/>
  <c r="Q5578" i="1"/>
  <c r="Q5579" i="1"/>
  <c r="Q5581" i="1"/>
  <c r="Q5582" i="1"/>
  <c r="Q5583" i="1"/>
  <c r="Q5584" i="1"/>
  <c r="Q5585" i="1"/>
  <c r="Q5586" i="1"/>
  <c r="Q5587" i="1"/>
  <c r="Q5588" i="1"/>
  <c r="Q5591" i="1"/>
  <c r="Q5592" i="1"/>
  <c r="AD5592" i="1" s="1"/>
  <c r="Q5594" i="1"/>
  <c r="Q5595" i="1"/>
  <c r="Q5596" i="1"/>
  <c r="Q5597" i="1"/>
  <c r="Q5598" i="1"/>
  <c r="Q5599" i="1"/>
  <c r="Q5601" i="1"/>
  <c r="Q5602" i="1"/>
  <c r="Q5603" i="1"/>
  <c r="Q5605" i="1"/>
  <c r="Q5606" i="1"/>
  <c r="Q5607" i="1"/>
  <c r="Q5608" i="1"/>
  <c r="Q5609" i="1"/>
  <c r="Q5611" i="1"/>
  <c r="Q5612" i="1"/>
  <c r="Q5613" i="1"/>
  <c r="Q5614" i="1"/>
  <c r="Q5615" i="1"/>
  <c r="Q5616" i="1"/>
  <c r="Q5619" i="1"/>
  <c r="Q5621" i="1"/>
  <c r="Q5622" i="1"/>
  <c r="Q5623" i="1"/>
  <c r="Q5624" i="1"/>
  <c r="Q5625" i="1"/>
  <c r="Q5626" i="1"/>
  <c r="Q5627" i="1"/>
  <c r="Q5628" i="1"/>
  <c r="Q5630" i="1"/>
  <c r="Q5631" i="1"/>
  <c r="Q5632" i="1"/>
  <c r="Q5633" i="1"/>
  <c r="Q5634" i="1"/>
  <c r="Q5635" i="1"/>
  <c r="Q5636" i="1"/>
  <c r="Q5641" i="1"/>
  <c r="Q5643" i="1"/>
  <c r="Q5644" i="1"/>
  <c r="Q5646" i="1"/>
  <c r="Q5647" i="1"/>
  <c r="Q5648" i="1"/>
  <c r="Q5650" i="1"/>
  <c r="Q5651" i="1"/>
  <c r="Q5653" i="1"/>
  <c r="Q5654" i="1"/>
  <c r="Q5655" i="1"/>
  <c r="Q5656" i="1"/>
  <c r="Q5658" i="1"/>
  <c r="Q5659" i="1"/>
  <c r="Q5661" i="1"/>
  <c r="Q5662" i="1"/>
  <c r="Q5663" i="1"/>
  <c r="Q5664" i="1"/>
  <c r="Q5665" i="1"/>
  <c r="Q5666" i="1"/>
  <c r="Q5667" i="1"/>
  <c r="Q5668" i="1"/>
  <c r="Q5669" i="1"/>
  <c r="Q5670" i="1"/>
  <c r="Q5671" i="1"/>
  <c r="Q5672" i="1"/>
  <c r="Q5674" i="1"/>
  <c r="Q5675" i="1"/>
  <c r="Q5676" i="1"/>
  <c r="Q5677" i="1"/>
  <c r="Q5678" i="1"/>
  <c r="Q5679" i="1"/>
  <c r="Q5680" i="1"/>
  <c r="Q5681" i="1"/>
  <c r="Q5682" i="1"/>
  <c r="Q5683" i="1"/>
  <c r="Q5684" i="1"/>
  <c r="Q5686" i="1"/>
  <c r="Q5687" i="1"/>
  <c r="Q5689" i="1"/>
  <c r="Q5690" i="1"/>
  <c r="Q5691" i="1"/>
  <c r="Q5692" i="1"/>
  <c r="Q5693" i="1"/>
  <c r="Q5694" i="1"/>
  <c r="Q5695" i="1"/>
  <c r="Q5696" i="1"/>
  <c r="Q5697" i="1"/>
  <c r="Q5698" i="1"/>
  <c r="Q5699" i="1"/>
  <c r="Q5700" i="1"/>
  <c r="Q5701" i="1"/>
  <c r="Q5704" i="1"/>
  <c r="Q5705" i="1"/>
  <c r="Q5707" i="1"/>
  <c r="Q5708" i="1"/>
  <c r="Q5709" i="1"/>
  <c r="Q5711" i="1"/>
  <c r="Q5713" i="1"/>
  <c r="Q5714" i="1"/>
  <c r="Q5717" i="1"/>
  <c r="Q5718" i="1"/>
  <c r="Q5719" i="1"/>
  <c r="Q5720" i="1"/>
  <c r="Q5721" i="1"/>
  <c r="Q5722" i="1"/>
  <c r="Q5723" i="1"/>
  <c r="Q5725" i="1"/>
  <c r="Q5726" i="1"/>
  <c r="Q5727" i="1"/>
  <c r="Q5728" i="1"/>
  <c r="Q5729" i="1"/>
  <c r="Q5730" i="1"/>
  <c r="Q5731" i="1"/>
  <c r="Q5732" i="1"/>
  <c r="Q5733" i="1"/>
  <c r="Q5734" i="1"/>
  <c r="Q5735" i="1"/>
  <c r="Q5736" i="1"/>
  <c r="Q5737" i="1"/>
  <c r="Q5739" i="1"/>
  <c r="Q5740" i="1"/>
  <c r="Q5741" i="1"/>
  <c r="Q5742" i="1"/>
  <c r="Q5743" i="1"/>
  <c r="Q5744" i="1"/>
  <c r="Q5745" i="1"/>
  <c r="Q5746" i="1"/>
  <c r="Q5747" i="1"/>
  <c r="Q5748" i="1"/>
  <c r="Q5749" i="1"/>
  <c r="Q5750" i="1"/>
  <c r="Q5751" i="1"/>
  <c r="Q5752" i="1"/>
  <c r="Q5753" i="1"/>
  <c r="AD5753" i="1" s="1"/>
  <c r="Q5754" i="1"/>
  <c r="Q5755" i="1"/>
  <c r="Q5756" i="1"/>
  <c r="Q5757" i="1"/>
  <c r="Q5758" i="1"/>
  <c r="Q5760" i="1"/>
  <c r="Q5761" i="1"/>
  <c r="Q5763" i="1"/>
  <c r="Q5764" i="1"/>
  <c r="Q5765" i="1"/>
  <c r="Q5766" i="1"/>
  <c r="Q5767" i="1"/>
  <c r="Q5768" i="1"/>
  <c r="Q5769" i="1"/>
  <c r="Q5770" i="1"/>
  <c r="Q5771" i="1"/>
  <c r="Q5772" i="1"/>
  <c r="Q5774" i="1"/>
  <c r="Q5775" i="1"/>
  <c r="Q5777" i="1"/>
  <c r="Q5778" i="1"/>
  <c r="Q5779" i="1"/>
  <c r="Q5780" i="1"/>
  <c r="Q5781" i="1"/>
  <c r="Q5782" i="1"/>
  <c r="Q5783" i="1"/>
  <c r="Q5784" i="1"/>
  <c r="Q5785" i="1"/>
  <c r="Q5787" i="1"/>
  <c r="Q5788" i="1"/>
  <c r="Q5789" i="1"/>
  <c r="Q5790" i="1"/>
  <c r="Q5791" i="1"/>
  <c r="Q5792" i="1"/>
  <c r="Q5793" i="1"/>
  <c r="Q5795" i="1"/>
  <c r="Q5797" i="1"/>
  <c r="Q5798" i="1"/>
  <c r="Q5799" i="1"/>
  <c r="Q5800" i="1"/>
  <c r="Q5801" i="1"/>
  <c r="Q5802" i="1"/>
  <c r="Q5803" i="1"/>
  <c r="Q5804" i="1"/>
  <c r="Q5805" i="1"/>
  <c r="Q5806" i="1"/>
  <c r="Q5807" i="1"/>
  <c r="Q5808" i="1"/>
  <c r="Q5809" i="1"/>
  <c r="Q5810" i="1"/>
  <c r="Q5811" i="1"/>
  <c r="Q5813" i="1"/>
  <c r="AD5813" i="1" s="1"/>
  <c r="Q5814" i="1"/>
  <c r="Q5816" i="1"/>
  <c r="AD5816" i="1" s="1"/>
  <c r="Q5819" i="1"/>
  <c r="Q5820" i="1"/>
  <c r="Q5821" i="1"/>
  <c r="Q5822" i="1"/>
  <c r="Q5823" i="1"/>
  <c r="Q5824" i="1"/>
  <c r="AD5824" i="1" s="1"/>
  <c r="Q5826" i="1"/>
  <c r="Q5827" i="1"/>
  <c r="Q5828" i="1"/>
  <c r="Q5829" i="1"/>
  <c r="Q5830" i="1"/>
  <c r="Q5831" i="1"/>
  <c r="Q5834" i="1"/>
  <c r="Q5835" i="1"/>
  <c r="Q5836" i="1"/>
  <c r="Q5837" i="1"/>
  <c r="Q5838" i="1"/>
  <c r="Q5839" i="1"/>
  <c r="Q5840" i="1"/>
  <c r="Q5841" i="1"/>
  <c r="AD5841" i="1" s="1"/>
  <c r="Q5842" i="1"/>
  <c r="Q5843" i="1"/>
  <c r="Q5844" i="1"/>
  <c r="Q5845" i="1"/>
  <c r="Q5846" i="1"/>
  <c r="Q5847" i="1"/>
  <c r="Q5848" i="1"/>
  <c r="Q5850" i="1"/>
  <c r="AD5850" i="1" s="1"/>
  <c r="Q5855" i="1"/>
  <c r="Q5857" i="1"/>
  <c r="Q5858" i="1"/>
  <c r="Q5859" i="1"/>
  <c r="Q5860" i="1"/>
  <c r="Q5861" i="1"/>
  <c r="Q5862" i="1"/>
  <c r="Q5863"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90" i="1"/>
  <c r="Q5891" i="1"/>
  <c r="Q5893" i="1"/>
  <c r="Q5895" i="1"/>
  <c r="Q5896" i="1"/>
  <c r="Q5897" i="1"/>
  <c r="Q5899" i="1"/>
  <c r="Q5900" i="1"/>
  <c r="Q5902" i="1"/>
  <c r="Q5905" i="1"/>
  <c r="Q5906" i="1"/>
  <c r="Q5908" i="1"/>
  <c r="Q5909" i="1"/>
  <c r="Q5910" i="1"/>
  <c r="Q5911" i="1"/>
  <c r="Q5913" i="1"/>
  <c r="Q5915" i="1"/>
  <c r="Q5916" i="1"/>
  <c r="Q5917" i="1"/>
  <c r="Q5919" i="1"/>
  <c r="Q5921" i="1"/>
  <c r="Q5922" i="1"/>
  <c r="Q5923" i="1"/>
  <c r="Q5924" i="1"/>
  <c r="Q5925" i="1"/>
  <c r="Q5926" i="1"/>
  <c r="Q5927" i="1"/>
  <c r="Q5929" i="1"/>
  <c r="Q5930" i="1"/>
  <c r="Q5931" i="1"/>
  <c r="Q5932" i="1"/>
  <c r="Q5933" i="1"/>
  <c r="Q5934" i="1"/>
  <c r="Q5935" i="1"/>
  <c r="Q5938" i="1"/>
  <c r="Q5939" i="1"/>
  <c r="Q5942" i="1"/>
  <c r="Q5943" i="1"/>
  <c r="Q5945" i="1"/>
  <c r="Q5946" i="1"/>
  <c r="Q5947" i="1"/>
  <c r="Q5948" i="1"/>
  <c r="Q5951" i="1"/>
  <c r="Q5954" i="1"/>
  <c r="Q5955" i="1"/>
  <c r="Q5956" i="1"/>
  <c r="Q5958" i="1"/>
  <c r="Q5961" i="1"/>
  <c r="Q5963" i="1"/>
  <c r="Q5964" i="1"/>
  <c r="AD5964" i="1" s="1"/>
  <c r="Q5965" i="1"/>
  <c r="AD5965" i="1" s="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6" i="1"/>
  <c r="Q6017" i="1"/>
  <c r="Q6019" i="1"/>
  <c r="Q6020" i="1"/>
  <c r="Q6021" i="1"/>
  <c r="Q6022" i="1"/>
  <c r="Q6023" i="1"/>
  <c r="Q6024" i="1"/>
  <c r="Q6025" i="1"/>
  <c r="Q6026" i="1"/>
  <c r="Q6027" i="1"/>
  <c r="Q6029" i="1"/>
  <c r="Q6031" i="1"/>
  <c r="Q6032" i="1"/>
  <c r="Q6033" i="1"/>
  <c r="Q6034" i="1"/>
  <c r="Q6037" i="1"/>
  <c r="Q6038" i="1"/>
  <c r="Q6039" i="1"/>
  <c r="Q6040" i="1"/>
  <c r="Q6041" i="1"/>
  <c r="Q6042" i="1"/>
  <c r="Q6043" i="1"/>
  <c r="Q6044" i="1"/>
  <c r="Q6046" i="1"/>
  <c r="Q6047" i="1"/>
  <c r="Q6049" i="1"/>
  <c r="Q6050" i="1"/>
  <c r="Q6051" i="1"/>
  <c r="Q6052" i="1"/>
  <c r="Q6053" i="1"/>
  <c r="Q6054" i="1"/>
  <c r="Q6055" i="1"/>
  <c r="Q6056" i="1"/>
  <c r="Q6057" i="1"/>
  <c r="Q6058" i="1"/>
  <c r="Q6059" i="1"/>
  <c r="Q6060" i="1"/>
  <c r="Q6064" i="1"/>
  <c r="Q6065" i="1"/>
  <c r="Q6066" i="1"/>
  <c r="Q6067" i="1"/>
  <c r="Q6068" i="1"/>
  <c r="Q6069" i="1"/>
  <c r="Q6070" i="1"/>
  <c r="Q6071" i="1"/>
  <c r="Q6072" i="1"/>
  <c r="Q6073" i="1"/>
  <c r="Q6074" i="1"/>
  <c r="Q6075" i="1"/>
  <c r="Q6076" i="1"/>
  <c r="Q6077" i="1"/>
  <c r="Q6078" i="1"/>
  <c r="Q6079" i="1"/>
  <c r="Q6080" i="1"/>
  <c r="Q6081" i="1"/>
  <c r="Q6082" i="1"/>
  <c r="Q6083" i="1"/>
  <c r="Q6085" i="1"/>
  <c r="Q6087" i="1"/>
  <c r="Q6088" i="1"/>
  <c r="Q6089" i="1"/>
  <c r="Q6090" i="1"/>
  <c r="Q6094" i="1"/>
  <c r="Q6095" i="1"/>
  <c r="Q6096" i="1"/>
  <c r="Q6097" i="1"/>
  <c r="Q6098" i="1"/>
  <c r="Q6099" i="1"/>
  <c r="Q6101" i="1"/>
  <c r="Q6102" i="1"/>
  <c r="Q6103" i="1"/>
  <c r="Q6104" i="1"/>
  <c r="Q6105" i="1"/>
  <c r="Q6106" i="1"/>
  <c r="Q6107" i="1"/>
  <c r="Q6108" i="1"/>
  <c r="Q6109" i="1"/>
  <c r="Q6111" i="1"/>
  <c r="Q6112" i="1"/>
  <c r="Q6113" i="1"/>
  <c r="AD6113" i="1" s="1"/>
  <c r="Q6114" i="1"/>
  <c r="Q6115" i="1"/>
  <c r="Q6117" i="1"/>
  <c r="Q6118" i="1"/>
  <c r="Q6119" i="1"/>
  <c r="Q6120" i="1"/>
  <c r="Q6121" i="1"/>
  <c r="Q6122" i="1"/>
  <c r="Q6124" i="1"/>
  <c r="Q6125" i="1"/>
  <c r="Q6126" i="1"/>
  <c r="Q6127" i="1"/>
  <c r="Q6129" i="1"/>
  <c r="Q6130" i="1"/>
  <c r="Q6131" i="1"/>
  <c r="Q6132" i="1"/>
  <c r="Q6133" i="1"/>
  <c r="Q6134" i="1"/>
  <c r="Q6135" i="1"/>
  <c r="Q6137" i="1"/>
  <c r="Q6139" i="1"/>
  <c r="Q6140" i="1"/>
  <c r="AD6140" i="1" s="1"/>
  <c r="Q6141" i="1"/>
  <c r="Q6142" i="1"/>
  <c r="Q6145" i="1"/>
  <c r="Q6146" i="1"/>
  <c r="Q6147" i="1"/>
  <c r="Q6148" i="1"/>
  <c r="Q6150" i="1"/>
  <c r="Q6153" i="1"/>
  <c r="Q6155" i="1"/>
  <c r="Q6156" i="1"/>
  <c r="Q6160" i="1"/>
  <c r="Q6161" i="1"/>
  <c r="Q6162" i="1"/>
  <c r="Q6164" i="1"/>
  <c r="Q6165" i="1"/>
  <c r="Q6166" i="1"/>
  <c r="Q6167" i="1"/>
  <c r="Q6168" i="1"/>
  <c r="Q6169" i="1"/>
  <c r="Q6170" i="1"/>
  <c r="Q6171" i="1"/>
  <c r="Q6172" i="1"/>
  <c r="Q6173" i="1"/>
  <c r="Q6174" i="1"/>
  <c r="Q6178" i="1"/>
  <c r="Q6179" i="1"/>
  <c r="Q6180" i="1"/>
  <c r="Q6183" i="1"/>
  <c r="Q6185" i="1"/>
  <c r="Q6187" i="1"/>
  <c r="Q6188" i="1"/>
  <c r="Q6189" i="1"/>
  <c r="Q6190" i="1"/>
  <c r="Q6191" i="1"/>
  <c r="Q6192" i="1"/>
  <c r="Q6193" i="1"/>
  <c r="Q6194" i="1"/>
  <c r="Q6195" i="1"/>
  <c r="Q6196" i="1"/>
  <c r="Q6197" i="1"/>
  <c r="Q6198" i="1"/>
  <c r="Q6201" i="1"/>
  <c r="Q6202" i="1"/>
  <c r="Q6203" i="1"/>
  <c r="Q6204" i="1"/>
  <c r="Q6205" i="1"/>
  <c r="Q6206" i="1"/>
  <c r="Q6207" i="1"/>
  <c r="Q6208" i="1"/>
  <c r="Q6210" i="1"/>
  <c r="Q6211" i="1"/>
  <c r="Q6212" i="1"/>
  <c r="Q6213" i="1"/>
  <c r="Q6214" i="1"/>
  <c r="Q6216" i="1"/>
  <c r="AD6216" i="1" s="1"/>
  <c r="Q6217" i="1"/>
  <c r="Q6218" i="1"/>
  <c r="Q6219" i="1"/>
  <c r="Q6220" i="1"/>
  <c r="Q6221" i="1"/>
  <c r="Q6222" i="1"/>
  <c r="Q6223" i="1"/>
  <c r="Q6225" i="1"/>
  <c r="Q6226" i="1"/>
  <c r="Q6228" i="1"/>
  <c r="Q6229" i="1"/>
  <c r="Q6230" i="1"/>
  <c r="Q6231" i="1"/>
  <c r="Q6232" i="1"/>
  <c r="Q6233" i="1"/>
  <c r="Q6234" i="1"/>
  <c r="Q6235" i="1"/>
  <c r="Q6236" i="1"/>
  <c r="Q6237" i="1"/>
  <c r="Q6238" i="1"/>
  <c r="Q6240" i="1"/>
  <c r="Q6241" i="1"/>
  <c r="Q6242" i="1"/>
  <c r="Q6243" i="1"/>
  <c r="Q6244" i="1"/>
  <c r="Q6245" i="1"/>
  <c r="Q6246" i="1"/>
  <c r="Q6247" i="1"/>
  <c r="Q6250" i="1"/>
  <c r="Q6251" i="1"/>
  <c r="Q6254" i="1"/>
  <c r="Q6257" i="1"/>
  <c r="Q6259" i="1"/>
  <c r="Q6260" i="1"/>
  <c r="Q6262" i="1"/>
  <c r="Q6263" i="1"/>
  <c r="Q6266" i="1"/>
  <c r="Q6268" i="1"/>
  <c r="Q6275" i="1"/>
  <c r="Q6276" i="1"/>
  <c r="Q6279" i="1"/>
  <c r="Q6280" i="1"/>
  <c r="Q6281" i="1"/>
  <c r="Q6282" i="1"/>
  <c r="Q6283" i="1"/>
  <c r="Q6284" i="1"/>
  <c r="Q6287" i="1"/>
  <c r="Q6289" i="1"/>
  <c r="Q6290" i="1"/>
  <c r="Q6292" i="1"/>
  <c r="Q6293" i="1"/>
  <c r="Q6298" i="1"/>
  <c r="Q6299" i="1"/>
  <c r="Q6300" i="1"/>
  <c r="Q6301" i="1"/>
  <c r="Q6302" i="1"/>
  <c r="Q6305" i="1"/>
  <c r="Q6306" i="1"/>
  <c r="Q6307" i="1"/>
  <c r="Q6308" i="1"/>
  <c r="Q6309" i="1"/>
  <c r="Q6312" i="1"/>
  <c r="Q6313" i="1"/>
  <c r="Q6314" i="1"/>
  <c r="Q6315" i="1"/>
  <c r="Q6316" i="1"/>
  <c r="Q6317" i="1"/>
  <c r="Q6321" i="1"/>
  <c r="Q6323" i="1"/>
  <c r="Q6324" i="1"/>
  <c r="Q6326" i="1"/>
  <c r="Q6328" i="1"/>
  <c r="Q6330" i="1"/>
  <c r="Q6332" i="1"/>
  <c r="Q6343" i="1"/>
  <c r="Q6344" i="1"/>
  <c r="Q6345" i="1"/>
  <c r="Q6346" i="1"/>
  <c r="Q6352" i="1"/>
  <c r="Q6353" i="1"/>
  <c r="AD6353" i="1" s="1"/>
  <c r="Q6354" i="1"/>
  <c r="Q6355" i="1"/>
  <c r="Q6357" i="1"/>
  <c r="Q6359" i="1"/>
  <c r="Q6360" i="1"/>
  <c r="Q6361" i="1"/>
  <c r="Q6362" i="1"/>
  <c r="Q6364" i="1"/>
  <c r="Q6365" i="1"/>
  <c r="Q6367" i="1"/>
  <c r="Q6368" i="1"/>
  <c r="Q6370" i="1"/>
  <c r="Q6372" i="1"/>
  <c r="Q6373" i="1"/>
  <c r="Q6374" i="1"/>
  <c r="Q6375" i="1"/>
  <c r="Q6376" i="1"/>
  <c r="Q6377" i="1"/>
  <c r="Q6378" i="1"/>
  <c r="Q6379" i="1"/>
  <c r="Q6380" i="1"/>
  <c r="Q6381" i="1"/>
  <c r="Q6382" i="1"/>
  <c r="Q6383" i="1"/>
  <c r="Q6384" i="1"/>
  <c r="Q6385" i="1"/>
  <c r="Q6386" i="1"/>
  <c r="Q6388" i="1"/>
  <c r="Q6389" i="1"/>
  <c r="Q6390" i="1"/>
  <c r="Q6391" i="1"/>
  <c r="Q6392" i="1"/>
  <c r="Q6394" i="1"/>
  <c r="Q6395" i="1"/>
  <c r="Q6397" i="1"/>
  <c r="Q6398" i="1"/>
  <c r="Q6399" i="1"/>
  <c r="Q6400" i="1"/>
  <c r="Q6401" i="1"/>
  <c r="Q6402" i="1"/>
  <c r="Q6404" i="1"/>
  <c r="Q6405" i="1"/>
  <c r="Q6409" i="1"/>
  <c r="Q6412" i="1"/>
  <c r="Q6414" i="1"/>
  <c r="Q6416" i="1"/>
  <c r="Q6417" i="1"/>
  <c r="Q6418" i="1"/>
  <c r="Q6421" i="1"/>
  <c r="Q6426" i="1"/>
  <c r="Q6427" i="1"/>
  <c r="Q6429" i="1"/>
  <c r="Q6430" i="1"/>
  <c r="Q6433" i="1"/>
  <c r="Q6437" i="1"/>
  <c r="Q6438" i="1"/>
  <c r="Q6441" i="1"/>
  <c r="Q6442" i="1"/>
  <c r="Q6443" i="1"/>
  <c r="Q6445" i="1"/>
  <c r="Q6446" i="1"/>
  <c r="Q6449" i="1"/>
  <c r="Q6453" i="1"/>
  <c r="Q6454" i="1"/>
  <c r="Q6455" i="1"/>
  <c r="Q6458" i="1"/>
  <c r="Q6459" i="1"/>
  <c r="Q6461" i="1"/>
  <c r="Q6462" i="1"/>
  <c r="Q6464" i="1"/>
  <c r="Q6465" i="1"/>
  <c r="Q6466" i="1"/>
  <c r="Q6467" i="1"/>
  <c r="Q6470" i="1"/>
  <c r="Q6471" i="1"/>
  <c r="Q6473" i="1"/>
  <c r="Q6474" i="1"/>
  <c r="Q6475" i="1"/>
  <c r="Q6476" i="1"/>
  <c r="Q6479" i="1"/>
  <c r="Q6480" i="1"/>
  <c r="Q6481" i="1"/>
  <c r="Q6482" i="1"/>
  <c r="Q6483" i="1"/>
  <c r="Q6485" i="1"/>
  <c r="Q6486" i="1"/>
  <c r="Q6487" i="1"/>
  <c r="Q6488" i="1"/>
  <c r="Q6489" i="1"/>
  <c r="Q6490" i="1"/>
  <c r="Q6491" i="1"/>
  <c r="Q6494" i="1"/>
  <c r="Q6495" i="1"/>
  <c r="Q6496" i="1"/>
  <c r="Q6497" i="1"/>
  <c r="Q6498" i="1"/>
  <c r="Q6499" i="1"/>
  <c r="Q6500" i="1"/>
  <c r="Q6501" i="1"/>
  <c r="Q6503" i="1"/>
  <c r="Q6504" i="1"/>
  <c r="Q6506" i="1"/>
  <c r="Q6507" i="1"/>
  <c r="Q6510" i="1"/>
  <c r="Q6511" i="1"/>
  <c r="Q6517" i="1"/>
  <c r="Q6518" i="1"/>
  <c r="Q6519" i="1"/>
  <c r="Q6520" i="1"/>
  <c r="Q6522" i="1"/>
  <c r="Q6523" i="1"/>
  <c r="Q6524" i="1"/>
  <c r="Q6525" i="1"/>
  <c r="Q6526" i="1"/>
  <c r="Q6527" i="1"/>
  <c r="Q6528" i="1"/>
  <c r="Q6529" i="1"/>
  <c r="Q6530" i="1"/>
  <c r="Q6531" i="1"/>
  <c r="Q6532" i="1"/>
  <c r="Q6533" i="1"/>
  <c r="Q6534" i="1"/>
  <c r="Q6535" i="1"/>
  <c r="Q6536" i="1"/>
  <c r="Q6537" i="1"/>
  <c r="Q6538" i="1"/>
  <c r="Q6541" i="1"/>
  <c r="Q6542" i="1"/>
  <c r="Q6543" i="1"/>
  <c r="Q6544" i="1"/>
  <c r="Q6545" i="1"/>
  <c r="Q6546" i="1"/>
  <c r="Q6547" i="1"/>
  <c r="Q6549" i="1"/>
  <c r="Q6550" i="1"/>
  <c r="Q6551" i="1"/>
  <c r="Q6554" i="1"/>
  <c r="Q6555" i="1"/>
  <c r="Q6559" i="1"/>
  <c r="Q6560" i="1"/>
  <c r="Q6561" i="1"/>
  <c r="Q6562" i="1"/>
  <c r="Q6563" i="1"/>
  <c r="Q6564" i="1"/>
  <c r="Q6565" i="1"/>
  <c r="Q6566" i="1"/>
  <c r="Q6568" i="1"/>
  <c r="Q6569" i="1"/>
  <c r="Q6570" i="1"/>
  <c r="Q6571" i="1"/>
  <c r="Q6573" i="1"/>
  <c r="Q6577" i="1"/>
  <c r="Q6580" i="1"/>
  <c r="Q6581" i="1"/>
  <c r="Q6582" i="1"/>
  <c r="Q6583" i="1"/>
  <c r="Q6585" i="1"/>
  <c r="Q6587" i="1"/>
  <c r="Q6588" i="1"/>
  <c r="Q6589" i="1"/>
  <c r="Q6590" i="1"/>
  <c r="Q6591" i="1"/>
  <c r="Q6592" i="1"/>
  <c r="Q6593" i="1"/>
  <c r="Q6594" i="1"/>
  <c r="Q6595" i="1"/>
  <c r="Q6596" i="1"/>
  <c r="Q6597" i="1"/>
  <c r="Q6598" i="1"/>
  <c r="Q6599" i="1"/>
  <c r="Q6600" i="1"/>
  <c r="Q6603" i="1"/>
  <c r="Q6604" i="1"/>
  <c r="Q6605" i="1"/>
  <c r="Q6606" i="1"/>
  <c r="Q6607" i="1"/>
  <c r="Q6608" i="1"/>
  <c r="Q6609" i="1"/>
  <c r="Q6610" i="1"/>
  <c r="Q6613" i="1"/>
  <c r="Q6614" i="1"/>
  <c r="Q6615" i="1"/>
  <c r="Q6616" i="1"/>
  <c r="Q6617" i="1"/>
  <c r="Q6618" i="1"/>
  <c r="Q6621" i="1"/>
  <c r="Q6623" i="1"/>
  <c r="Q6624" i="1"/>
  <c r="Q6625" i="1"/>
  <c r="Q6626" i="1"/>
  <c r="Q6627" i="1"/>
  <c r="Q6628" i="1"/>
  <c r="Q6630" i="1"/>
  <c r="Q6631" i="1"/>
  <c r="Q6632" i="1"/>
  <c r="Q6633" i="1"/>
  <c r="Q6635" i="1"/>
  <c r="Q6637" i="1"/>
  <c r="Q6638" i="1"/>
  <c r="Q6640" i="1"/>
  <c r="Q6641" i="1"/>
  <c r="Q6643" i="1"/>
  <c r="Q6645" i="1"/>
  <c r="Q6646" i="1"/>
  <c r="Q6647" i="1"/>
  <c r="Q6648" i="1"/>
  <c r="Q6649" i="1"/>
  <c r="Q6650" i="1"/>
  <c r="Q6651" i="1"/>
  <c r="Q6652" i="1"/>
  <c r="Q6653" i="1"/>
  <c r="Q6654" i="1"/>
  <c r="Q6655" i="1"/>
  <c r="Q6656" i="1"/>
  <c r="Q6657" i="1"/>
  <c r="Q6659" i="1"/>
  <c r="Q6660" i="1"/>
  <c r="Q6661" i="1"/>
  <c r="Q6662" i="1"/>
  <c r="Q6663" i="1"/>
  <c r="Q6664" i="1"/>
  <c r="Q6665" i="1"/>
  <c r="Q6666" i="1"/>
  <c r="Q6667" i="1"/>
  <c r="Q6669" i="1"/>
  <c r="Q6670" i="1"/>
  <c r="Q6671" i="1"/>
  <c r="Q6672" i="1"/>
  <c r="Q6673" i="1"/>
  <c r="Q6674" i="1"/>
  <c r="Q6675" i="1"/>
  <c r="Q6676" i="1"/>
  <c r="Q6677" i="1"/>
  <c r="Q6678" i="1"/>
  <c r="Q6679" i="1"/>
  <c r="Q6680" i="1"/>
  <c r="Q6681" i="1"/>
  <c r="Q6682" i="1"/>
  <c r="Q6683" i="1"/>
  <c r="Q6684" i="1"/>
  <c r="Q6685" i="1"/>
  <c r="Q6688" i="1"/>
  <c r="Q6689" i="1"/>
  <c r="Q6690" i="1"/>
  <c r="Q6691" i="1"/>
  <c r="Q6692" i="1"/>
  <c r="Q6693" i="1"/>
  <c r="Q6694" i="1"/>
  <c r="Q6698" i="1"/>
  <c r="Q6699" i="1"/>
  <c r="Q6700" i="1"/>
  <c r="Q6701" i="1"/>
  <c r="Q6702" i="1"/>
  <c r="AD6702" i="1" s="1"/>
  <c r="Q6703" i="1"/>
  <c r="Q6704" i="1"/>
  <c r="Q6705" i="1"/>
  <c r="Q6707" i="1"/>
  <c r="Q6708" i="1"/>
  <c r="Q6709" i="1"/>
  <c r="Q6710" i="1"/>
  <c r="Q6712" i="1"/>
  <c r="Q6713" i="1"/>
  <c r="Q6714" i="1"/>
  <c r="Q6715" i="1"/>
  <c r="Q6716" i="1"/>
  <c r="Q6718" i="1"/>
  <c r="Q6720" i="1"/>
  <c r="Q6721" i="1"/>
  <c r="Q6723" i="1"/>
  <c r="Q6725" i="1"/>
  <c r="Q6726" i="1"/>
  <c r="Q6727" i="1"/>
  <c r="Q6728" i="1"/>
  <c r="Q6729" i="1"/>
  <c r="Q6735" i="1"/>
  <c r="Q6736" i="1"/>
  <c r="Q6738" i="1"/>
  <c r="Q6739" i="1"/>
  <c r="Q6742" i="1"/>
  <c r="Q6743" i="1"/>
  <c r="Q6744" i="1"/>
  <c r="Q6745" i="1"/>
  <c r="Q6746" i="1"/>
  <c r="Q6747" i="1"/>
  <c r="Q6748" i="1"/>
  <c r="Q6752" i="1"/>
  <c r="Q6753" i="1"/>
  <c r="Q6754" i="1"/>
  <c r="Q6758" i="1"/>
  <c r="Q6759" i="1"/>
  <c r="Q6760" i="1"/>
  <c r="Q6761" i="1"/>
  <c r="Q6762" i="1"/>
  <c r="Q6765" i="1"/>
  <c r="Q6766" i="1"/>
  <c r="Q6767" i="1"/>
  <c r="Q6768" i="1"/>
  <c r="Q6769" i="1"/>
  <c r="Q6770" i="1"/>
  <c r="Q6771" i="1"/>
  <c r="Q6772" i="1"/>
  <c r="Q6773" i="1"/>
  <c r="Q6774" i="1"/>
  <c r="Q6775" i="1"/>
  <c r="Q6776" i="1"/>
  <c r="Q6777" i="1"/>
  <c r="Q6778" i="1"/>
  <c r="Q6780" i="1"/>
  <c r="Q6782" i="1"/>
  <c r="Q6785" i="1"/>
  <c r="Q6786" i="1"/>
  <c r="Q6787" i="1"/>
  <c r="Q6788" i="1"/>
  <c r="AD6788" i="1" s="1"/>
  <c r="Q6789" i="1"/>
  <c r="Q6790" i="1"/>
  <c r="Q6791" i="1"/>
  <c r="Q6793" i="1"/>
  <c r="Q6794" i="1"/>
  <c r="Q6795" i="1"/>
  <c r="Q6796" i="1"/>
  <c r="Q6797" i="1"/>
  <c r="Q6798" i="1"/>
  <c r="Q6799" i="1"/>
  <c r="Q6800" i="1"/>
  <c r="Q6801" i="1"/>
  <c r="Q6802" i="1"/>
  <c r="Q6803" i="1"/>
  <c r="Q6804" i="1"/>
  <c r="Q6807" i="1"/>
  <c r="Q6808" i="1"/>
  <c r="Q6809" i="1"/>
  <c r="Q6810" i="1"/>
  <c r="Q6811" i="1"/>
  <c r="Q6814" i="1"/>
  <c r="Q6815" i="1"/>
  <c r="Q6816" i="1"/>
  <c r="Q6817" i="1"/>
  <c r="Q6818" i="1"/>
  <c r="Q6819" i="1"/>
  <c r="Q6821" i="1"/>
  <c r="Q6823" i="1"/>
  <c r="Q6824" i="1"/>
  <c r="Q6826" i="1"/>
  <c r="Q6827" i="1"/>
  <c r="Q6828" i="1"/>
  <c r="Q6829" i="1"/>
  <c r="Q6830" i="1"/>
  <c r="Q6831" i="1"/>
  <c r="Q6832" i="1"/>
  <c r="Q6833" i="1"/>
  <c r="Q6834" i="1"/>
  <c r="Q6835" i="1"/>
  <c r="Q6838" i="1"/>
  <c r="Q6840" i="1"/>
  <c r="Q6841" i="1"/>
  <c r="Q6843" i="1"/>
  <c r="Q6844" i="1"/>
  <c r="Q6845" i="1"/>
  <c r="Q6846" i="1"/>
  <c r="Q6847" i="1"/>
  <c r="Q6848" i="1"/>
  <c r="Q6850" i="1"/>
  <c r="Q6851" i="1"/>
  <c r="Q6852" i="1"/>
  <c r="Q6854" i="1"/>
  <c r="Q6855" i="1"/>
  <c r="Q6856" i="1"/>
  <c r="Q6857" i="1"/>
  <c r="Q6858" i="1"/>
  <c r="Q6859" i="1"/>
  <c r="Q6861" i="1"/>
  <c r="Q6864" i="1"/>
  <c r="Q6866" i="1"/>
  <c r="Q6867" i="1"/>
  <c r="Q6868" i="1"/>
  <c r="Q6869" i="1"/>
  <c r="Q6870" i="1"/>
  <c r="Q6871" i="1"/>
  <c r="Q6872" i="1"/>
  <c r="Q6873" i="1"/>
  <c r="Q6874" i="1"/>
  <c r="Q6875" i="1"/>
  <c r="Q6877" i="1"/>
  <c r="Q6878" i="1"/>
  <c r="Q6879" i="1"/>
  <c r="Q6880" i="1"/>
  <c r="Q6881" i="1"/>
  <c r="Q6885" i="1"/>
  <c r="Q6886" i="1"/>
  <c r="Q6887" i="1"/>
  <c r="Q6888" i="1"/>
  <c r="Q6890" i="1"/>
  <c r="Q6891" i="1"/>
  <c r="Q6892" i="1"/>
  <c r="Q6894" i="1"/>
  <c r="Q6895" i="1"/>
  <c r="Q6896" i="1"/>
  <c r="Q6898" i="1"/>
  <c r="Q6899" i="1"/>
  <c r="Q6900" i="1"/>
  <c r="Q6901" i="1"/>
  <c r="Q6902" i="1"/>
  <c r="Q6904" i="1"/>
  <c r="Q6905" i="1"/>
  <c r="Q6906" i="1"/>
  <c r="Q6909" i="1"/>
  <c r="Q6910" i="1"/>
  <c r="Q6911" i="1"/>
  <c r="Q6912" i="1"/>
  <c r="Q6915" i="1"/>
  <c r="Q6916" i="1"/>
  <c r="Q6917" i="1"/>
  <c r="Q6918" i="1"/>
  <c r="Q6921" i="1"/>
  <c r="AD6921" i="1" s="1"/>
  <c r="Q6923" i="1"/>
  <c r="Q6924" i="1"/>
  <c r="Q6925" i="1"/>
  <c r="Q6926" i="1"/>
  <c r="Q6927" i="1"/>
  <c r="Q6928" i="1"/>
  <c r="Q6929" i="1"/>
  <c r="Q6930" i="1"/>
  <c r="Q6931" i="1"/>
  <c r="Q6932" i="1"/>
  <c r="Q6937" i="1"/>
  <c r="Q6939" i="1"/>
  <c r="Q6940" i="1"/>
  <c r="Q6941" i="1"/>
  <c r="Q6942" i="1"/>
  <c r="Q6943" i="1"/>
  <c r="Q6944" i="1"/>
  <c r="Q6945" i="1"/>
  <c r="Q6946" i="1"/>
  <c r="Q6947" i="1"/>
  <c r="Q6948" i="1"/>
  <c r="Q6950" i="1"/>
  <c r="Q6951" i="1"/>
  <c r="Q6952" i="1"/>
  <c r="Q6953" i="1"/>
  <c r="Q6954" i="1"/>
  <c r="Q6957" i="1"/>
  <c r="Q6959" i="1"/>
  <c r="Q6960" i="1"/>
  <c r="Q6961" i="1"/>
  <c r="Q6962" i="1"/>
  <c r="Q6964" i="1"/>
  <c r="Q6965" i="1"/>
  <c r="Q6966" i="1"/>
  <c r="Q6967" i="1"/>
  <c r="Q6972" i="1"/>
  <c r="Q6973" i="1"/>
  <c r="Q6975" i="1"/>
  <c r="Q6976" i="1"/>
  <c r="AD6976" i="1" s="1"/>
  <c r="Q6977" i="1"/>
  <c r="Q6978" i="1"/>
  <c r="Q6979" i="1"/>
  <c r="Q6980" i="1"/>
  <c r="Q6983" i="1"/>
  <c r="Q6984" i="1"/>
  <c r="Q6985" i="1"/>
  <c r="Q6987" i="1"/>
  <c r="Q6988" i="1"/>
  <c r="Q6989" i="1"/>
  <c r="Q6990" i="1"/>
  <c r="Q6991" i="1"/>
  <c r="Q6992" i="1"/>
  <c r="Q6993" i="1"/>
  <c r="Q6994" i="1"/>
  <c r="Q6995" i="1"/>
  <c r="Q6996" i="1"/>
  <c r="Q6999" i="1"/>
  <c r="Q7000" i="1"/>
  <c r="Q7001" i="1"/>
  <c r="Q7002" i="1"/>
  <c r="Q7003" i="1"/>
  <c r="Q7004" i="1"/>
  <c r="Q7005" i="1"/>
  <c r="Q7006" i="1"/>
  <c r="Q7007" i="1"/>
  <c r="Q7008" i="1"/>
  <c r="Q7010" i="1"/>
  <c r="Q7011" i="1"/>
  <c r="Q7012" i="1"/>
  <c r="Q7013" i="1"/>
  <c r="Q7015" i="1"/>
  <c r="Q7016" i="1"/>
  <c r="AD7016" i="1" s="1"/>
  <c r="Q7017" i="1"/>
  <c r="Q7018" i="1"/>
  <c r="Q7019" i="1"/>
  <c r="Q7020" i="1"/>
  <c r="Q7022" i="1"/>
  <c r="Q7024" i="1"/>
  <c r="Q7025" i="1"/>
  <c r="Q7026" i="1"/>
  <c r="Q7027" i="1"/>
  <c r="Q7028" i="1"/>
  <c r="Q7029" i="1"/>
  <c r="Q7030" i="1"/>
  <c r="Q7032" i="1"/>
  <c r="Q7033" i="1"/>
  <c r="Q7034" i="1"/>
  <c r="Q7035" i="1"/>
  <c r="Q7036" i="1"/>
  <c r="Q7037" i="1"/>
  <c r="Q7038" i="1"/>
  <c r="Q7039" i="1"/>
  <c r="Q7040" i="1"/>
  <c r="Q7042" i="1"/>
  <c r="Q7043" i="1"/>
  <c r="Q7045" i="1"/>
  <c r="Q7048" i="1"/>
  <c r="Q7049" i="1"/>
  <c r="Q7050" i="1"/>
  <c r="Q7051" i="1"/>
  <c r="Q7053" i="1"/>
  <c r="Q7054" i="1"/>
  <c r="Q7055" i="1"/>
  <c r="Q7056" i="1"/>
  <c r="Q7057" i="1"/>
  <c r="Q7058" i="1"/>
  <c r="Q7062" i="1"/>
  <c r="Q7068" i="1"/>
  <c r="Q7069" i="1"/>
  <c r="Q7070" i="1"/>
  <c r="Q7071" i="1"/>
  <c r="Q7072" i="1"/>
  <c r="Q7073" i="1"/>
  <c r="Q7075" i="1"/>
  <c r="Q7077" i="1"/>
  <c r="Q7078" i="1"/>
  <c r="Q7079" i="1"/>
  <c r="Q7080" i="1"/>
  <c r="Q7081" i="1"/>
  <c r="Q7083" i="1"/>
  <c r="Q7084" i="1"/>
  <c r="Q7087" i="1"/>
  <c r="Q7088" i="1"/>
  <c r="Q7089" i="1"/>
  <c r="Q7090" i="1"/>
  <c r="Q7091" i="1"/>
  <c r="Q7092" i="1"/>
  <c r="Q7094" i="1"/>
  <c r="Q7095" i="1"/>
  <c r="Q7096" i="1"/>
  <c r="Q7097" i="1"/>
  <c r="Q7098" i="1"/>
  <c r="Q7099" i="1"/>
  <c r="Q7101" i="1"/>
  <c r="Q7103" i="1"/>
  <c r="Q7104" i="1"/>
  <c r="Q7105" i="1"/>
  <c r="Q7106" i="1"/>
  <c r="Q7107" i="1"/>
  <c r="Q7108" i="1"/>
  <c r="Q7109" i="1"/>
  <c r="Q7110" i="1"/>
  <c r="Q7112" i="1"/>
  <c r="Q7113" i="1"/>
  <c r="Q7114" i="1"/>
  <c r="Q7115" i="1"/>
  <c r="Q7116" i="1"/>
  <c r="Q7118" i="1"/>
  <c r="Q7119" i="1"/>
  <c r="Q7120" i="1"/>
  <c r="Q7121" i="1"/>
  <c r="Q7122" i="1"/>
  <c r="Q7123" i="1"/>
  <c r="Q7125" i="1"/>
  <c r="Q7126" i="1"/>
  <c r="Q7127" i="1"/>
  <c r="Q7128" i="1"/>
  <c r="Q7129" i="1"/>
  <c r="Q7130" i="1"/>
  <c r="Q7131" i="1"/>
  <c r="Q7132" i="1"/>
  <c r="Q7133" i="1"/>
  <c r="Q7134" i="1"/>
  <c r="Q7135" i="1"/>
  <c r="Q7136" i="1"/>
  <c r="Q7138" i="1"/>
  <c r="Q7139" i="1"/>
  <c r="Q7141" i="1"/>
  <c r="Q7142" i="1"/>
  <c r="Q7143" i="1"/>
  <c r="Q7144" i="1"/>
  <c r="Q7145" i="1"/>
  <c r="Q7146" i="1"/>
  <c r="Q7147" i="1"/>
  <c r="Q7149" i="1"/>
  <c r="Q7150" i="1"/>
  <c r="Q7151" i="1"/>
  <c r="Q7152" i="1"/>
  <c r="Q7153" i="1"/>
  <c r="Q7155" i="1"/>
  <c r="Q7156" i="1"/>
  <c r="Q7157" i="1"/>
  <c r="Q7158" i="1"/>
  <c r="Q7159" i="1"/>
  <c r="AD7159" i="1" s="1"/>
  <c r="Q7161" i="1"/>
  <c r="Q7162" i="1"/>
  <c r="Q7163" i="1"/>
  <c r="Q7164" i="1"/>
  <c r="Q7167" i="1"/>
  <c r="Q7171" i="1"/>
  <c r="Q7172" i="1"/>
  <c r="Q7173" i="1"/>
  <c r="Q7174" i="1"/>
  <c r="Q7175" i="1"/>
  <c r="Q7176" i="1"/>
  <c r="Q7177" i="1"/>
  <c r="Q7179" i="1"/>
  <c r="Q7180" i="1"/>
  <c r="Q7181" i="1"/>
  <c r="Q7182" i="1"/>
  <c r="Q7184" i="1"/>
  <c r="Q7185" i="1"/>
  <c r="Q7186" i="1"/>
  <c r="Q7187" i="1"/>
  <c r="Q7189" i="1"/>
  <c r="Q7190" i="1"/>
  <c r="Q7191" i="1"/>
  <c r="Q7193" i="1"/>
  <c r="Q7194" i="1"/>
  <c r="Q7196" i="1"/>
  <c r="Q7197" i="1"/>
  <c r="Q7198" i="1"/>
  <c r="Q7199" i="1"/>
  <c r="Q7200" i="1"/>
  <c r="Q7202" i="1"/>
  <c r="Q7203" i="1"/>
  <c r="Q7204" i="1"/>
  <c r="Q7205" i="1"/>
  <c r="Q7206" i="1"/>
  <c r="Q7207" i="1"/>
  <c r="Q7208" i="1"/>
  <c r="Q7209" i="1"/>
  <c r="Q7210" i="1"/>
  <c r="Q7211" i="1"/>
  <c r="Q7212" i="1"/>
  <c r="Q7213" i="1"/>
  <c r="Q7214" i="1"/>
  <c r="Q7215" i="1"/>
  <c r="Q7216" i="1"/>
  <c r="Q7217" i="1"/>
  <c r="Q7218" i="1"/>
  <c r="Q7220" i="1"/>
  <c r="Q7221" i="1"/>
  <c r="Q7223" i="1"/>
  <c r="Q7224" i="1"/>
  <c r="Q7225" i="1"/>
  <c r="Q7226" i="1"/>
  <c r="Q7227" i="1"/>
  <c r="Q7228" i="1"/>
  <c r="Q7230" i="1"/>
  <c r="Q7233" i="1"/>
  <c r="Q7234" i="1"/>
  <c r="Q7235" i="1"/>
  <c r="Q7236" i="1"/>
  <c r="Q7237" i="1"/>
  <c r="Q7239" i="1"/>
  <c r="Q7240" i="1"/>
  <c r="Q7241" i="1"/>
  <c r="Q7242" i="1"/>
  <c r="Q7243" i="1"/>
  <c r="Q7244" i="1"/>
  <c r="Q7245" i="1"/>
  <c r="Q7246" i="1"/>
  <c r="Q7247" i="1"/>
  <c r="Q7248" i="1"/>
  <c r="Q7249" i="1"/>
  <c r="Q7250" i="1"/>
  <c r="Q7251" i="1"/>
  <c r="Q7255" i="1"/>
  <c r="Q7256" i="1"/>
  <c r="Q7257" i="1"/>
  <c r="Q7258" i="1"/>
  <c r="Q7259" i="1"/>
  <c r="Q7260" i="1"/>
  <c r="Q7261" i="1"/>
  <c r="Q7262" i="1"/>
  <c r="Q7265" i="1"/>
  <c r="Q7266" i="1"/>
  <c r="Q7267" i="1"/>
  <c r="Q7268" i="1"/>
  <c r="Q7269" i="1"/>
  <c r="Q7271" i="1"/>
  <c r="Q7273" i="1"/>
  <c r="Q7274" i="1"/>
  <c r="Q7276" i="1"/>
  <c r="Q7277" i="1"/>
  <c r="Q7278" i="1"/>
  <c r="AD7278" i="1" s="1"/>
  <c r="Q7279" i="1"/>
  <c r="Q7281" i="1"/>
  <c r="Q7284" i="1"/>
  <c r="Q7285" i="1"/>
  <c r="Q7286" i="1"/>
  <c r="Q7287" i="1"/>
  <c r="Q7288" i="1"/>
  <c r="Q7289" i="1"/>
  <c r="Q7290" i="1"/>
  <c r="Q7291" i="1"/>
  <c r="Q7292" i="1"/>
  <c r="Q7293" i="1"/>
  <c r="Q7294" i="1"/>
  <c r="Q7295" i="1"/>
  <c r="Q7296" i="1"/>
  <c r="Q7298" i="1"/>
  <c r="Q7300" i="1"/>
  <c r="AD7300" i="1" s="1"/>
  <c r="Q7301" i="1"/>
  <c r="Q7304" i="1"/>
  <c r="Q7305" i="1"/>
  <c r="Q7306" i="1"/>
  <c r="Q7308" i="1"/>
  <c r="Q7309" i="1"/>
  <c r="Q7311" i="1"/>
  <c r="Q7312" i="1"/>
  <c r="Q7313" i="1"/>
  <c r="Q7314" i="1"/>
  <c r="Q7315" i="1"/>
  <c r="Q7316" i="1"/>
  <c r="Q7317" i="1"/>
  <c r="Q7318" i="1"/>
  <c r="Q7319" i="1"/>
  <c r="Q7321" i="1"/>
  <c r="Q7322" i="1"/>
  <c r="Q7323" i="1"/>
  <c r="Q7324" i="1"/>
  <c r="Q7325" i="1"/>
  <c r="Q7326" i="1"/>
  <c r="Q7327" i="1"/>
  <c r="Q7329" i="1"/>
  <c r="Q7330" i="1"/>
  <c r="Q7331" i="1"/>
  <c r="Q7332" i="1"/>
  <c r="Q7334" i="1"/>
  <c r="Q7335" i="1"/>
  <c r="Q7336" i="1"/>
  <c r="Q7337" i="1"/>
  <c r="Q7338" i="1"/>
  <c r="Q7339" i="1"/>
  <c r="Q7340" i="1"/>
  <c r="Q7341" i="1"/>
  <c r="Q7342" i="1"/>
  <c r="Q7343" i="1"/>
  <c r="Q7344" i="1"/>
  <c r="Q7348" i="1"/>
  <c r="AD7348" i="1" s="1"/>
  <c r="Q7349" i="1"/>
  <c r="Q7353" i="1"/>
  <c r="Q7354" i="1"/>
  <c r="Q7355" i="1"/>
  <c r="Q7356" i="1"/>
  <c r="Q7357" i="1"/>
  <c r="Q7358" i="1"/>
  <c r="Q7359" i="1"/>
  <c r="Q7360" i="1"/>
  <c r="Q7361" i="1"/>
  <c r="Q7362" i="1"/>
  <c r="Q7363" i="1"/>
  <c r="Q7364" i="1"/>
  <c r="Q7365" i="1"/>
  <c r="Q7366" i="1"/>
  <c r="Q7367" i="1"/>
  <c r="Q7368" i="1"/>
  <c r="Q7370" i="1"/>
  <c r="Q7371" i="1"/>
  <c r="Q7372" i="1"/>
  <c r="Q7374" i="1"/>
  <c r="Q7375" i="1"/>
  <c r="Q7376" i="1"/>
  <c r="Q7377" i="1"/>
  <c r="Q7378" i="1"/>
  <c r="Q7380" i="1"/>
  <c r="Q7381" i="1"/>
  <c r="Q7382" i="1"/>
  <c r="Q7383" i="1"/>
  <c r="Q7384" i="1"/>
  <c r="Q7386" i="1"/>
  <c r="Q7387" i="1"/>
  <c r="Q7388" i="1"/>
  <c r="Q7389" i="1"/>
  <c r="Q7390" i="1"/>
  <c r="Q7391" i="1"/>
  <c r="Q7392" i="1"/>
  <c r="Q7393" i="1"/>
  <c r="Q7396" i="1"/>
  <c r="Q7397" i="1"/>
  <c r="Q7402" i="1"/>
  <c r="Q7403" i="1"/>
  <c r="Q7404" i="1"/>
  <c r="Q7406" i="1"/>
  <c r="Q7407" i="1"/>
  <c r="Q7408" i="1"/>
  <c r="Q7409" i="1"/>
  <c r="Q7410" i="1"/>
  <c r="Q7411" i="1"/>
  <c r="Q7412" i="1"/>
  <c r="Q7413" i="1"/>
  <c r="Q7414" i="1"/>
  <c r="Q7416" i="1"/>
  <c r="Q7417" i="1"/>
  <c r="Q7418" i="1"/>
  <c r="Q7419" i="1"/>
  <c r="Q7420" i="1"/>
  <c r="Q7421" i="1"/>
  <c r="Q7422" i="1"/>
  <c r="Q7423" i="1"/>
  <c r="Q7424" i="1"/>
  <c r="Q7425" i="1"/>
  <c r="Q7426" i="1"/>
  <c r="Q7428" i="1"/>
  <c r="Q7429" i="1"/>
  <c r="Q7432" i="1"/>
  <c r="Q7433" i="1"/>
  <c r="Q7434" i="1"/>
  <c r="Q7435" i="1"/>
  <c r="Q7438" i="1"/>
  <c r="Q7439" i="1"/>
  <c r="Q7440" i="1"/>
  <c r="Q7441" i="1"/>
  <c r="Q7442" i="1"/>
  <c r="Q7443" i="1"/>
  <c r="Q7444" i="1"/>
  <c r="Q7445" i="1"/>
  <c r="Q7446" i="1"/>
  <c r="Q7447" i="1"/>
  <c r="Q7448" i="1"/>
  <c r="Q7449" i="1"/>
  <c r="Q7450" i="1"/>
  <c r="Q7451" i="1"/>
  <c r="Q7452" i="1"/>
  <c r="Q7454" i="1"/>
  <c r="Q7455" i="1"/>
  <c r="Q7457" i="1"/>
  <c r="Q7458" i="1"/>
  <c r="Q7460" i="1"/>
  <c r="Q7461" i="1"/>
  <c r="Q7462" i="1"/>
  <c r="Q7465" i="1"/>
  <c r="Q7466" i="1"/>
  <c r="Q7467" i="1"/>
  <c r="Q7468" i="1"/>
  <c r="Q7470" i="1"/>
  <c r="AD7470" i="1" s="1"/>
  <c r="Q7473" i="1"/>
  <c r="Q7475" i="1"/>
  <c r="Q7476" i="1"/>
  <c r="Q7477" i="1"/>
  <c r="Q7478" i="1"/>
  <c r="Q7479" i="1"/>
  <c r="Q7480" i="1"/>
  <c r="Q7481" i="1"/>
  <c r="Q7485" i="1"/>
  <c r="Q7486" i="1"/>
  <c r="Q7487" i="1"/>
  <c r="Q7488" i="1"/>
  <c r="Q7489" i="1"/>
  <c r="Q7490" i="1"/>
  <c r="Q7491" i="1"/>
  <c r="Q7492" i="1"/>
  <c r="Q7493" i="1"/>
  <c r="Q7495" i="1"/>
  <c r="Q7496" i="1"/>
  <c r="Q7497" i="1"/>
  <c r="Q7499" i="1"/>
  <c r="Q7500" i="1"/>
  <c r="Q7501" i="1"/>
  <c r="Q7502" i="1"/>
  <c r="Q7504" i="1"/>
  <c r="AD7504" i="1" s="1"/>
  <c r="Q7505" i="1"/>
  <c r="AD7505" i="1" s="1"/>
  <c r="Q7507" i="1"/>
  <c r="Q7508" i="1"/>
  <c r="Q7509" i="1"/>
  <c r="Q7510" i="1"/>
  <c r="AD7510" i="1" s="1"/>
  <c r="Q7512" i="1"/>
  <c r="Q7514" i="1"/>
  <c r="Q7515" i="1"/>
  <c r="Q7516" i="1"/>
  <c r="Q7517" i="1"/>
  <c r="Q7518" i="1"/>
  <c r="Q7519" i="1"/>
  <c r="Q7520" i="1"/>
  <c r="Q7523" i="1"/>
  <c r="Q7524" i="1"/>
  <c r="Q7525" i="1"/>
  <c r="Q7526" i="1"/>
  <c r="Q7529" i="1"/>
  <c r="Q7530" i="1"/>
  <c r="Q7531" i="1"/>
  <c r="Q7532" i="1"/>
  <c r="Q7534" i="1"/>
  <c r="Q7535" i="1"/>
  <c r="Q7537" i="1"/>
  <c r="Q7539" i="1"/>
  <c r="Q7540" i="1"/>
  <c r="Q7541" i="1"/>
  <c r="Q7542" i="1"/>
  <c r="Q7543" i="1"/>
  <c r="Q7545" i="1"/>
  <c r="Q7546" i="1"/>
  <c r="Q7548" i="1"/>
  <c r="Q7549" i="1"/>
  <c r="Q7550" i="1"/>
  <c r="Q7551" i="1"/>
  <c r="Q7552" i="1"/>
  <c r="Q7553" i="1"/>
  <c r="Q7554" i="1"/>
  <c r="Q7555" i="1"/>
  <c r="Q7556" i="1"/>
  <c r="Q7557" i="1"/>
  <c r="Q7559" i="1"/>
  <c r="Q7560" i="1"/>
  <c r="Q7561" i="1"/>
  <c r="Q7562" i="1"/>
  <c r="Q7565" i="1"/>
  <c r="Q7567" i="1"/>
  <c r="Q7568" i="1"/>
  <c r="Q7571" i="1"/>
  <c r="Q7572" i="1"/>
  <c r="Q7573" i="1"/>
  <c r="Q7574" i="1"/>
  <c r="Q7575" i="1"/>
  <c r="Q7576" i="1"/>
  <c r="AD7576" i="1" s="1"/>
  <c r="Q7577" i="1"/>
  <c r="Q7578" i="1"/>
  <c r="Q7579" i="1"/>
  <c r="Q7580" i="1"/>
  <c r="AD7580" i="1" s="1"/>
  <c r="Q7582" i="1"/>
  <c r="Q7583" i="1"/>
  <c r="Q7584" i="1"/>
  <c r="Q7585" i="1"/>
  <c r="Q7586" i="1"/>
  <c r="Q7588" i="1"/>
  <c r="Q7590" i="1"/>
  <c r="Q7591" i="1"/>
  <c r="Q7592" i="1"/>
  <c r="Q7593" i="1"/>
  <c r="Q7595" i="1"/>
  <c r="Q7596" i="1"/>
  <c r="Q7597" i="1"/>
  <c r="Q7600" i="1"/>
  <c r="Q7601" i="1"/>
  <c r="Q7602" i="1"/>
  <c r="Q7603" i="1"/>
  <c r="Q7604" i="1"/>
  <c r="Q7605" i="1"/>
  <c r="Q7606" i="1"/>
  <c r="Q7607" i="1"/>
  <c r="Q7608" i="1"/>
  <c r="Q7609" i="1"/>
  <c r="Q7610" i="1"/>
  <c r="Q7611" i="1"/>
  <c r="Q7612" i="1"/>
  <c r="Q7613" i="1"/>
  <c r="Q7614" i="1"/>
  <c r="Q7616" i="1"/>
  <c r="Q7617" i="1"/>
  <c r="Q7618" i="1"/>
  <c r="Q7619" i="1"/>
  <c r="Q7620" i="1"/>
  <c r="Q7621" i="1"/>
  <c r="Q7622" i="1"/>
  <c r="Q7623" i="1"/>
  <c r="Q7627" i="1"/>
  <c r="Q7628" i="1"/>
  <c r="Q7629" i="1"/>
  <c r="Q7630" i="1"/>
  <c r="Q7631" i="1"/>
  <c r="Q7632" i="1"/>
  <c r="Q7633" i="1"/>
  <c r="Q7634" i="1"/>
  <c r="Q7635" i="1"/>
  <c r="Q7637" i="1"/>
  <c r="Q7638" i="1"/>
  <c r="Q7640" i="1"/>
  <c r="Q7642" i="1"/>
  <c r="Q7643" i="1"/>
  <c r="Q7644" i="1"/>
  <c r="Q7646" i="1"/>
  <c r="Q7648" i="1"/>
  <c r="Q7649" i="1"/>
  <c r="Q7650" i="1"/>
  <c r="Q7653" i="1"/>
  <c r="Q7655" i="1"/>
  <c r="Q7658" i="1"/>
  <c r="Q7660" i="1"/>
  <c r="Q7662" i="1"/>
  <c r="Q7663" i="1"/>
  <c r="Q7665" i="1"/>
  <c r="Q7670" i="1"/>
  <c r="Q7671" i="1"/>
  <c r="Q7672" i="1"/>
  <c r="Q7673" i="1"/>
  <c r="Q7676" i="1"/>
  <c r="Q7677" i="1"/>
  <c r="Q7679" i="1"/>
  <c r="Q7680" i="1"/>
  <c r="Q7683" i="1"/>
  <c r="Q7685" i="1"/>
  <c r="Q7686" i="1"/>
  <c r="Q7687" i="1"/>
  <c r="Q7689" i="1"/>
  <c r="Q7690" i="1"/>
  <c r="Q7691" i="1"/>
  <c r="Q7692" i="1"/>
  <c r="Q7693" i="1"/>
  <c r="Q7694" i="1"/>
  <c r="Q7697" i="1"/>
  <c r="Q7698" i="1"/>
  <c r="Q7699" i="1"/>
  <c r="Q7700" i="1"/>
  <c r="Q7701" i="1"/>
  <c r="Q7702" i="1"/>
  <c r="Q7703" i="1"/>
  <c r="Q7704" i="1"/>
  <c r="Q7705" i="1"/>
  <c r="Q7706" i="1"/>
  <c r="Q7707" i="1"/>
  <c r="Q7708" i="1"/>
  <c r="Q7709" i="1"/>
  <c r="Q7711" i="1"/>
  <c r="Q7712" i="1"/>
  <c r="Q7713" i="1"/>
  <c r="Q7715" i="1"/>
  <c r="Q7716" i="1"/>
  <c r="Q7717" i="1"/>
  <c r="Q7718" i="1"/>
  <c r="Q7720" i="1"/>
  <c r="Q7724" i="1"/>
  <c r="Q7725" i="1"/>
  <c r="Q7727" i="1"/>
  <c r="Q7731" i="1"/>
  <c r="Q7733" i="1"/>
  <c r="Q7735" i="1"/>
  <c r="Q7737" i="1"/>
  <c r="Q7738" i="1"/>
  <c r="Q7739" i="1"/>
  <c r="Q7740" i="1"/>
  <c r="Q7741" i="1"/>
  <c r="Q7742" i="1"/>
  <c r="Q7743" i="1"/>
  <c r="Q7744" i="1"/>
  <c r="Q7746" i="1"/>
  <c r="Q7747" i="1"/>
  <c r="Q7749" i="1"/>
  <c r="Q7750" i="1"/>
  <c r="Q7751" i="1"/>
  <c r="Q7752" i="1"/>
  <c r="Q7753" i="1"/>
  <c r="Q7754" i="1"/>
  <c r="Q7755" i="1"/>
  <c r="Q7756" i="1"/>
  <c r="Q7757" i="1"/>
  <c r="Q7758" i="1"/>
  <c r="Q7759" i="1"/>
  <c r="Q7760" i="1"/>
  <c r="Q7761" i="1"/>
  <c r="Q7762" i="1"/>
  <c r="Q7763" i="1"/>
  <c r="Q7764" i="1"/>
  <c r="Q7765" i="1"/>
  <c r="Q7766" i="1"/>
  <c r="Q7767" i="1"/>
  <c r="Q7768" i="1"/>
  <c r="Q7769" i="1"/>
  <c r="Q7770" i="1"/>
  <c r="Q7772" i="1"/>
  <c r="Q7773" i="1"/>
  <c r="Q7774" i="1"/>
  <c r="Q7775" i="1"/>
  <c r="Q7776" i="1"/>
  <c r="Q7777" i="1"/>
  <c r="Q7779" i="1"/>
  <c r="Q7780" i="1"/>
  <c r="Q7781" i="1"/>
  <c r="Q7782" i="1"/>
  <c r="Q7783" i="1"/>
  <c r="Q7784" i="1"/>
  <c r="Q7785" i="1"/>
  <c r="Q7786" i="1"/>
  <c r="Q7787" i="1"/>
  <c r="Q7788" i="1"/>
  <c r="Q7789" i="1"/>
  <c r="Q7790" i="1"/>
  <c r="Q7791" i="1"/>
  <c r="Q7792" i="1"/>
  <c r="Q7793" i="1"/>
  <c r="Q7794" i="1"/>
  <c r="Q7795" i="1"/>
  <c r="Q7798" i="1"/>
  <c r="Q7799" i="1"/>
  <c r="Q7800" i="1"/>
  <c r="Q7801" i="1"/>
  <c r="Q7803" i="1"/>
  <c r="Q7804" i="1"/>
  <c r="Q7807" i="1"/>
  <c r="Q7808" i="1"/>
  <c r="Q7809" i="1"/>
  <c r="Q7810" i="1"/>
  <c r="Q7812" i="1"/>
  <c r="Q7813" i="1"/>
  <c r="Q7814" i="1"/>
  <c r="Q7815" i="1"/>
  <c r="Q7816" i="1"/>
  <c r="Q7818" i="1"/>
  <c r="Q7821" i="1"/>
  <c r="Q7822" i="1"/>
  <c r="Q7823" i="1"/>
  <c r="Q7824" i="1"/>
  <c r="Q7825" i="1"/>
  <c r="Q7826" i="1"/>
  <c r="Q7827" i="1"/>
  <c r="Q7828" i="1"/>
  <c r="Q7831" i="1"/>
  <c r="Q7832" i="1"/>
  <c r="Q7833" i="1"/>
  <c r="Q7834" i="1"/>
  <c r="Q7835" i="1"/>
  <c r="Q7836" i="1"/>
  <c r="Q7842" i="1"/>
  <c r="Q7843" i="1"/>
  <c r="Q7844" i="1"/>
  <c r="Q7845" i="1"/>
  <c r="Q7846" i="1"/>
  <c r="Q7847" i="1"/>
  <c r="Q7848" i="1"/>
  <c r="Q7849" i="1"/>
  <c r="Q7850" i="1"/>
  <c r="Q7853" i="1"/>
  <c r="Q7854" i="1"/>
  <c r="Q7855" i="1"/>
  <c r="Q7856" i="1"/>
  <c r="Q7857" i="1"/>
  <c r="Q7860" i="1"/>
  <c r="Q7861" i="1"/>
  <c r="Q7862" i="1"/>
  <c r="Q7863" i="1"/>
  <c r="Q7865" i="1"/>
  <c r="Q7866" i="1"/>
  <c r="Q7867" i="1"/>
  <c r="Q7868" i="1"/>
  <c r="Q7869" i="1"/>
  <c r="Q7870" i="1"/>
  <c r="Q7874" i="1"/>
  <c r="Q7875" i="1"/>
  <c r="Q7876" i="1"/>
  <c r="Q7877" i="1"/>
  <c r="Q7878" i="1"/>
  <c r="Q7879" i="1"/>
  <c r="Q7882" i="1"/>
  <c r="Q7883" i="1"/>
  <c r="Q7884" i="1"/>
  <c r="Q7885" i="1"/>
  <c r="Q7886" i="1"/>
  <c r="Q7887" i="1"/>
  <c r="Q7888" i="1"/>
  <c r="Q7889" i="1"/>
  <c r="Q7890" i="1"/>
  <c r="Q7891" i="1"/>
  <c r="Q7892" i="1"/>
  <c r="Q7893" i="1"/>
  <c r="Q7894" i="1"/>
  <c r="Q7896" i="1"/>
  <c r="Q7899" i="1"/>
  <c r="Q7900" i="1"/>
  <c r="Q7902" i="1"/>
  <c r="Q7904" i="1"/>
  <c r="Q7906" i="1"/>
  <c r="Q7907" i="1"/>
  <c r="Q7910" i="1"/>
  <c r="Q7911" i="1"/>
  <c r="Q7912" i="1"/>
  <c r="Q7913" i="1"/>
  <c r="Q7914" i="1"/>
  <c r="Q7916" i="1"/>
  <c r="Q7917" i="1"/>
  <c r="Q7919" i="1"/>
  <c r="Q7921" i="1"/>
  <c r="Q7922" i="1"/>
  <c r="Q7923" i="1"/>
  <c r="Q7924" i="1"/>
  <c r="Q7925" i="1"/>
  <c r="Q7926" i="1"/>
  <c r="Q7927" i="1"/>
  <c r="Q7930" i="1"/>
  <c r="AD7930" i="1" s="1"/>
  <c r="Q7931" i="1"/>
  <c r="Q7933" i="1"/>
  <c r="Q7934" i="1"/>
  <c r="Q7935" i="1"/>
  <c r="Q7937" i="1"/>
  <c r="Q7938" i="1"/>
  <c r="Q7939" i="1"/>
  <c r="Q7940" i="1"/>
  <c r="Q7941" i="1"/>
  <c r="Q7942" i="1"/>
  <c r="Q7944" i="1"/>
  <c r="Q7945" i="1"/>
  <c r="Q7949" i="1"/>
  <c r="Q7950" i="1"/>
  <c r="Q7953" i="1"/>
  <c r="Q7955" i="1"/>
  <c r="Q7956" i="1"/>
  <c r="Q7957" i="1"/>
  <c r="Q7958" i="1"/>
  <c r="Q7959" i="1"/>
  <c r="Q7960" i="1"/>
  <c r="Q7961" i="1"/>
  <c r="Q7962" i="1"/>
  <c r="Q7964" i="1"/>
  <c r="Q7965" i="1"/>
  <c r="Q7967" i="1"/>
  <c r="Q7969" i="1"/>
  <c r="Q7970" i="1"/>
  <c r="Q7971" i="1"/>
  <c r="Q7972" i="1"/>
  <c r="Q7974" i="1"/>
  <c r="Q7975" i="1"/>
  <c r="Q7976" i="1"/>
  <c r="Q7977" i="1"/>
  <c r="Q7978" i="1"/>
  <c r="Q7979" i="1"/>
  <c r="Q7980" i="1"/>
  <c r="Q7981" i="1"/>
  <c r="AD7981" i="1" s="1"/>
  <c r="Q7982" i="1"/>
  <c r="Q7983" i="1"/>
  <c r="Q7985" i="1"/>
  <c r="Q7986" i="1"/>
  <c r="Q7987" i="1"/>
  <c r="Q7989" i="1"/>
  <c r="Q7990" i="1"/>
  <c r="Q7991" i="1"/>
  <c r="Q7992" i="1"/>
  <c r="Q7993" i="1"/>
  <c r="Q7995" i="1"/>
  <c r="Q7997" i="1"/>
  <c r="Q7998" i="1"/>
  <c r="Q8001" i="1"/>
  <c r="Q8002" i="1"/>
  <c r="Q8005" i="1"/>
  <c r="Q8007" i="1"/>
  <c r="Q8008" i="1"/>
  <c r="Q8009" i="1"/>
  <c r="Q8010" i="1"/>
  <c r="Q8011" i="1"/>
  <c r="Q8013" i="1"/>
  <c r="Q8016" i="1"/>
  <c r="Q8017" i="1"/>
  <c r="Q8018" i="1"/>
  <c r="Q8019" i="1"/>
  <c r="AD8019" i="1" s="1"/>
  <c r="Q8020" i="1"/>
  <c r="Q8021" i="1"/>
  <c r="Q8022" i="1"/>
  <c r="Q8023" i="1"/>
  <c r="Q8025" i="1"/>
  <c r="Q8026" i="1"/>
  <c r="Q8027" i="1"/>
  <c r="Q8029" i="1"/>
  <c r="Q8030" i="1"/>
  <c r="Q8031" i="1"/>
  <c r="Q8032" i="1"/>
  <c r="Q8034" i="1"/>
  <c r="Q8035" i="1"/>
  <c r="Q8037" i="1"/>
  <c r="Q8038" i="1"/>
  <c r="Q8039" i="1"/>
  <c r="Q8040" i="1"/>
  <c r="Q8041" i="1"/>
  <c r="Q8042" i="1"/>
  <c r="Q8044" i="1"/>
  <c r="Q8045" i="1"/>
  <c r="Q8047" i="1"/>
  <c r="Q8048" i="1"/>
  <c r="Q8050" i="1"/>
  <c r="Q8051" i="1"/>
  <c r="Q8052" i="1"/>
  <c r="Q8053" i="1"/>
  <c r="Q8054" i="1"/>
  <c r="Q8055" i="1"/>
  <c r="Q8056" i="1"/>
  <c r="Q8057" i="1"/>
  <c r="Q8060" i="1"/>
  <c r="Q8064" i="1"/>
  <c r="Q8065" i="1"/>
  <c r="Q8066" i="1"/>
  <c r="Q8069" i="1"/>
  <c r="Q8070" i="1"/>
  <c r="Q8071" i="1"/>
  <c r="Q8072" i="1"/>
  <c r="Q8073" i="1"/>
  <c r="Q8074" i="1"/>
  <c r="Q8075" i="1"/>
  <c r="Q8078" i="1"/>
  <c r="Q8080" i="1"/>
  <c r="Q8081" i="1"/>
  <c r="Q8083" i="1"/>
  <c r="Q8086"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4" i="1"/>
  <c r="Q8115" i="1"/>
  <c r="Q8116" i="1"/>
  <c r="Q8117" i="1"/>
  <c r="Q8118" i="1"/>
  <c r="Q8119" i="1"/>
  <c r="Q8121" i="1"/>
  <c r="Q8122" i="1"/>
  <c r="Q8123" i="1"/>
  <c r="Q8124" i="1"/>
  <c r="Q8125" i="1"/>
  <c r="Q8127" i="1"/>
  <c r="Q8129" i="1"/>
  <c r="Q8130" i="1"/>
  <c r="AD8130" i="1" s="1"/>
  <c r="Q8131" i="1"/>
  <c r="Q8132" i="1"/>
  <c r="Q8133" i="1"/>
  <c r="Q8134" i="1"/>
  <c r="Q8136" i="1"/>
  <c r="Q8137" i="1"/>
  <c r="Q8139" i="1"/>
  <c r="Q8140" i="1"/>
  <c r="Q8141" i="1"/>
  <c r="Q8142" i="1"/>
  <c r="Q8143" i="1"/>
  <c r="Q8144" i="1"/>
  <c r="Q8145" i="1"/>
  <c r="Q8146" i="1"/>
  <c r="Q8147" i="1"/>
  <c r="Q8148" i="1"/>
  <c r="Q8149" i="1"/>
  <c r="Q8150" i="1"/>
  <c r="Q8151" i="1"/>
  <c r="Q8152" i="1"/>
  <c r="Q8153" i="1"/>
  <c r="Q8155" i="1"/>
  <c r="Q8157" i="1"/>
  <c r="Q8158" i="1"/>
  <c r="Q8160" i="1"/>
  <c r="Q8161" i="1"/>
  <c r="Q8162" i="1"/>
  <c r="AD8162" i="1" s="1"/>
  <c r="Q8163" i="1"/>
  <c r="Q8164" i="1"/>
  <c r="Q8165" i="1"/>
  <c r="Q8167" i="1"/>
  <c r="Q8169" i="1"/>
  <c r="Q8170" i="1"/>
  <c r="AD8170" i="1" s="1"/>
  <c r="Q8171" i="1"/>
  <c r="Q8172" i="1"/>
  <c r="Q8173" i="1"/>
  <c r="Q8174" i="1"/>
  <c r="Q8175" i="1"/>
  <c r="Q8176" i="1"/>
  <c r="Q8178" i="1"/>
  <c r="Q8179" i="1"/>
  <c r="Q8180" i="1"/>
  <c r="Q8181" i="1"/>
  <c r="Q8182" i="1"/>
  <c r="Q8183" i="1"/>
  <c r="Q8184" i="1"/>
  <c r="Q8185" i="1"/>
  <c r="Q8186" i="1"/>
  <c r="Q8187" i="1"/>
  <c r="Q8188" i="1"/>
  <c r="Q8189" i="1"/>
  <c r="Q8190" i="1"/>
  <c r="Q8191" i="1"/>
  <c r="Q8192" i="1"/>
  <c r="Q8193" i="1"/>
  <c r="Q8194" i="1"/>
  <c r="Q8195" i="1"/>
  <c r="Q8196" i="1"/>
  <c r="Q8197" i="1"/>
  <c r="Q8198" i="1"/>
  <c r="Q8199" i="1"/>
  <c r="Q8201" i="1"/>
  <c r="Q8203" i="1"/>
  <c r="Q8204" i="1"/>
  <c r="Q8205" i="1"/>
  <c r="Q8206" i="1"/>
  <c r="Q8207" i="1"/>
  <c r="Q8208" i="1"/>
  <c r="Q8209" i="1"/>
  <c r="Q8210" i="1"/>
  <c r="Q8211" i="1"/>
  <c r="Q8212" i="1"/>
  <c r="Q8213" i="1"/>
  <c r="Q8215" i="1"/>
  <c r="Q8216" i="1"/>
  <c r="Q8217" i="1"/>
  <c r="Q8219" i="1"/>
  <c r="Q8220" i="1"/>
  <c r="Q8221" i="1"/>
  <c r="Q8222" i="1"/>
  <c r="Q8223" i="1"/>
  <c r="Q8224" i="1"/>
  <c r="Q8226" i="1"/>
  <c r="Q8227" i="1"/>
  <c r="Q8228" i="1"/>
  <c r="Q8231" i="1"/>
  <c r="Q8232" i="1"/>
  <c r="Q8233" i="1"/>
  <c r="Q8234" i="1"/>
  <c r="Q8235" i="1"/>
  <c r="Q8236" i="1"/>
  <c r="Q8238" i="1"/>
  <c r="Q8239" i="1"/>
  <c r="Q8241" i="1"/>
  <c r="Q8243" i="1"/>
  <c r="Q8244" i="1"/>
  <c r="Q8245" i="1"/>
  <c r="Q8246" i="1"/>
  <c r="Q8247" i="1"/>
  <c r="Q8248" i="1"/>
  <c r="Q8249" i="1"/>
  <c r="Q8250" i="1"/>
  <c r="Q8251" i="1"/>
  <c r="Q8252" i="1"/>
  <c r="Q8258" i="1"/>
  <c r="Q8260" i="1"/>
  <c r="Q8267" i="1"/>
  <c r="Q8268" i="1"/>
  <c r="Q8270" i="1"/>
  <c r="Q8273" i="1"/>
  <c r="Q8275" i="1"/>
  <c r="Q8281" i="1"/>
  <c r="Q8290" i="1"/>
  <c r="Q8292" i="1"/>
  <c r="Q8294" i="1"/>
  <c r="Q8298" i="1"/>
  <c r="Q8299" i="1"/>
  <c r="Q8301" i="1"/>
  <c r="Q8302" i="1"/>
  <c r="Q8303" i="1"/>
  <c r="Q8304" i="1"/>
  <c r="Q8305" i="1"/>
  <c r="Q8306" i="1"/>
  <c r="Q8308" i="1"/>
  <c r="Q8310" i="1"/>
  <c r="Q8311" i="1"/>
  <c r="Q8314" i="1"/>
  <c r="Q8315" i="1"/>
  <c r="Q8316" i="1"/>
  <c r="Q8318" i="1"/>
  <c r="Q8319" i="1"/>
  <c r="Q8323" i="1"/>
  <c r="Q8324" i="1"/>
  <c r="Q8325" i="1"/>
  <c r="Q8326" i="1"/>
  <c r="Q8327" i="1"/>
  <c r="Q8328" i="1"/>
  <c r="Q8331" i="1"/>
  <c r="Q8334" i="1"/>
  <c r="Q8335" i="1"/>
  <c r="Q8336" i="1"/>
  <c r="Q8337" i="1"/>
  <c r="Q8338" i="1"/>
  <c r="Q8339" i="1"/>
  <c r="Q8340" i="1"/>
  <c r="Q8341" i="1"/>
  <c r="Q8342" i="1"/>
  <c r="Q8343" i="1"/>
  <c r="Q8344" i="1"/>
  <c r="Q8345" i="1"/>
  <c r="Q8346" i="1"/>
  <c r="Q8349" i="1"/>
  <c r="Q8350" i="1"/>
  <c r="Q8352" i="1"/>
  <c r="Q8353" i="1"/>
  <c r="Q8354" i="1"/>
  <c r="Q8355" i="1"/>
  <c r="Q8356" i="1"/>
  <c r="Q8357" i="1"/>
  <c r="Q8358" i="1"/>
  <c r="Q8359" i="1"/>
  <c r="Q8360" i="1"/>
  <c r="Q8361" i="1"/>
  <c r="Q8362" i="1"/>
  <c r="Q8363" i="1"/>
  <c r="Q8364" i="1"/>
  <c r="Q8365" i="1"/>
  <c r="Q8366" i="1"/>
  <c r="Q8367" i="1"/>
  <c r="Q8368" i="1"/>
  <c r="Q8369" i="1"/>
  <c r="Q8371" i="1"/>
  <c r="Q8372" i="1"/>
  <c r="Q8373" i="1"/>
  <c r="Q8374" i="1"/>
  <c r="Q8375" i="1"/>
  <c r="Q8376" i="1"/>
  <c r="Q8377" i="1"/>
  <c r="Q8378" i="1"/>
  <c r="Q8379" i="1"/>
  <c r="Q8380" i="1"/>
  <c r="Q8383" i="1"/>
  <c r="Q8384" i="1"/>
  <c r="Q8386" i="1"/>
  <c r="Q8387" i="1"/>
  <c r="Q8388" i="1"/>
  <c r="Q8389" i="1"/>
  <c r="Q8391" i="1"/>
  <c r="Q8392" i="1"/>
  <c r="Q8393" i="1"/>
  <c r="Q8394" i="1"/>
  <c r="Q8395" i="1"/>
  <c r="Q8396" i="1"/>
  <c r="Q8397" i="1"/>
  <c r="Q8398" i="1"/>
  <c r="Q8399" i="1"/>
  <c r="Q8400" i="1"/>
  <c r="Q8402" i="1"/>
  <c r="Q8403" i="1"/>
  <c r="Q8404" i="1"/>
  <c r="Q8405" i="1"/>
  <c r="Q8408" i="1"/>
  <c r="Q8409" i="1"/>
  <c r="Q8410" i="1"/>
  <c r="Q8411" i="1"/>
  <c r="Q8412" i="1"/>
  <c r="Q8413" i="1"/>
  <c r="Q8414" i="1"/>
  <c r="Q8416" i="1"/>
  <c r="Q8429" i="1"/>
  <c r="Q8439" i="1"/>
  <c r="Q8441" i="1"/>
  <c r="AD8441" i="1" s="1"/>
  <c r="Q8442" i="1"/>
  <c r="Q8443" i="1"/>
  <c r="Q8445" i="1"/>
  <c r="Q8448" i="1"/>
  <c r="Q8451" i="1"/>
  <c r="Q8454" i="1"/>
  <c r="Q8457" i="1"/>
  <c r="Q8464" i="1"/>
  <c r="Q8466" i="1"/>
  <c r="Q8470" i="1"/>
  <c r="Q8473" i="1"/>
  <c r="Q8479" i="1"/>
  <c r="Q8481" i="1"/>
  <c r="Q8485" i="1"/>
  <c r="Q8490" i="1"/>
  <c r="Q8494" i="1"/>
  <c r="Q8495" i="1"/>
  <c r="Q8496" i="1"/>
  <c r="Q8498" i="1"/>
  <c r="Q8499" i="1"/>
  <c r="Q8502" i="1"/>
  <c r="Q8506" i="1"/>
  <c r="Q8507" i="1"/>
  <c r="Q8509" i="1"/>
  <c r="Q8510" i="1"/>
  <c r="Q8513" i="1"/>
  <c r="Q8514" i="1"/>
  <c r="Q8515" i="1"/>
  <c r="Q8517" i="1"/>
  <c r="Q8519" i="1"/>
  <c r="Q8523" i="1"/>
  <c r="Q8524" i="1"/>
  <c r="Q8525" i="1"/>
  <c r="Q8526" i="1"/>
  <c r="Q8530" i="1"/>
  <c r="Q8531" i="1"/>
  <c r="Q8532" i="1"/>
  <c r="Q8533" i="1"/>
  <c r="Q8534" i="1"/>
  <c r="Q8535" i="1"/>
  <c r="Q8536" i="1"/>
  <c r="AD8536" i="1" s="1"/>
  <c r="Q8537" i="1"/>
  <c r="Q8538" i="1"/>
  <c r="Q8539" i="1"/>
  <c r="Q8541" i="1"/>
  <c r="Q8542" i="1"/>
  <c r="Q8543" i="1"/>
  <c r="Q8544" i="1"/>
  <c r="Q8545" i="1"/>
  <c r="Q8546" i="1"/>
  <c r="Q8547" i="1"/>
  <c r="Q8550" i="1"/>
  <c r="Q8551" i="1"/>
  <c r="Q8552" i="1"/>
  <c r="Q8553" i="1"/>
  <c r="Q8555" i="1"/>
  <c r="Q8556" i="1"/>
  <c r="Q8557" i="1"/>
  <c r="Q8558" i="1"/>
  <c r="Q8559" i="1"/>
  <c r="Q8560" i="1"/>
  <c r="AD8560" i="1" s="1"/>
  <c r="Q8561" i="1"/>
  <c r="Q8564" i="1"/>
  <c r="Q8566" i="1"/>
  <c r="Q8567" i="1"/>
  <c r="Q8568" i="1"/>
  <c r="AD8568" i="1" s="1"/>
  <c r="Q8569" i="1"/>
  <c r="Q8570" i="1"/>
  <c r="Q8571" i="1"/>
  <c r="Q8573" i="1"/>
  <c r="Q8574" i="1"/>
  <c r="Q8575" i="1"/>
  <c r="Q8576" i="1"/>
  <c r="Q8577" i="1"/>
  <c r="Q8578" i="1"/>
  <c r="Q8579" i="1"/>
  <c r="Q8580" i="1"/>
  <c r="Q8581" i="1"/>
  <c r="Q8583" i="1"/>
  <c r="Q8584" i="1"/>
  <c r="Q8587" i="1"/>
  <c r="Q8588" i="1"/>
  <c r="Q8589" i="1"/>
  <c r="AD8589" i="1" s="1"/>
  <c r="Q8590" i="1"/>
  <c r="Q8591" i="1"/>
  <c r="Q8592" i="1"/>
  <c r="Q8593" i="1"/>
  <c r="Q8594" i="1"/>
  <c r="Q8595" i="1"/>
  <c r="Q8596" i="1"/>
  <c r="Q8604" i="1"/>
  <c r="Q8606" i="1"/>
  <c r="Q8608" i="1"/>
  <c r="Q8609" i="1"/>
  <c r="Q8610" i="1"/>
  <c r="Q8613" i="1"/>
  <c r="Q8614" i="1"/>
  <c r="Q8615" i="1"/>
  <c r="Q8616" i="1"/>
  <c r="Q8617" i="1"/>
  <c r="Q8618" i="1"/>
  <c r="Q8619" i="1"/>
  <c r="Q8620" i="1"/>
  <c r="Q8621" i="1"/>
  <c r="Q8622" i="1"/>
  <c r="Q8623" i="1"/>
  <c r="Q8625" i="1"/>
  <c r="Q8626" i="1"/>
  <c r="Q8630" i="1"/>
  <c r="Q8631" i="1"/>
  <c r="Q8632" i="1"/>
  <c r="Q8633" i="1"/>
  <c r="Q8634" i="1"/>
  <c r="Q8638" i="1"/>
  <c r="Q8639" i="1"/>
  <c r="Q8640" i="1"/>
  <c r="Q8641" i="1"/>
  <c r="Q8642" i="1"/>
  <c r="Q8643" i="1"/>
  <c r="Q8644" i="1"/>
  <c r="Q8646" i="1"/>
  <c r="Q8648" i="1"/>
  <c r="Q8650" i="1"/>
  <c r="Q8652" i="1"/>
  <c r="Q8655" i="1"/>
  <c r="Q8658" i="1"/>
  <c r="Q8659" i="1"/>
  <c r="Q8660" i="1"/>
  <c r="Q8661" i="1"/>
  <c r="Q8662" i="1"/>
  <c r="Q8663" i="1"/>
  <c r="Q8664" i="1"/>
  <c r="Q8665" i="1"/>
  <c r="Q8666" i="1"/>
  <c r="Q8668" i="1"/>
  <c r="Q8669" i="1"/>
  <c r="Q8671" i="1"/>
  <c r="Q8672" i="1"/>
  <c r="Q8674" i="1"/>
  <c r="Q8675" i="1"/>
  <c r="Q8676" i="1"/>
  <c r="Q8679" i="1"/>
  <c r="Q8680" i="1"/>
  <c r="Q8683" i="1"/>
  <c r="Q8684" i="1"/>
  <c r="Q8685" i="1"/>
  <c r="Q8686" i="1"/>
  <c r="Q8687" i="1"/>
  <c r="Q8690" i="1"/>
  <c r="Q8691" i="1"/>
  <c r="Q8692" i="1"/>
  <c r="Q8693" i="1"/>
  <c r="Q8694" i="1"/>
  <c r="Q8695" i="1"/>
  <c r="Q8698" i="1"/>
  <c r="Q8700" i="1"/>
  <c r="Q8701" i="1"/>
  <c r="Q8702" i="1"/>
  <c r="Q8703" i="1"/>
  <c r="Q8705" i="1"/>
  <c r="Q8706" i="1"/>
  <c r="Q8708" i="1"/>
  <c r="Q8709" i="1"/>
  <c r="Q8710" i="1"/>
  <c r="Q8711" i="1"/>
  <c r="Q8712" i="1"/>
  <c r="Q8714" i="1"/>
  <c r="Q8715" i="1"/>
  <c r="Q8717" i="1"/>
  <c r="Q8718" i="1"/>
  <c r="Q8719" i="1"/>
  <c r="Q8722" i="1"/>
  <c r="Q8723" i="1"/>
  <c r="Q8724" i="1"/>
  <c r="Q8725" i="1"/>
  <c r="Q8726" i="1"/>
  <c r="Q8727" i="1"/>
  <c r="Q8728" i="1"/>
  <c r="Q8732" i="1"/>
  <c r="Q8734" i="1"/>
  <c r="Q8735" i="1"/>
  <c r="Q8736" i="1"/>
  <c r="Q8737" i="1"/>
  <c r="Q8738" i="1"/>
  <c r="Q8739" i="1"/>
  <c r="Q8740" i="1"/>
  <c r="Q8741" i="1"/>
  <c r="Q8743" i="1"/>
  <c r="Q8746" i="1"/>
  <c r="Q8747" i="1"/>
  <c r="Q8748" i="1"/>
  <c r="Q8749" i="1"/>
  <c r="Q8752" i="1"/>
  <c r="Q8753" i="1"/>
  <c r="Q8754" i="1"/>
  <c r="Q8755" i="1"/>
  <c r="Q8756" i="1"/>
  <c r="Q8757" i="1"/>
  <c r="Q8758" i="1"/>
  <c r="Q8759" i="1"/>
  <c r="Q8760" i="1"/>
  <c r="Q8762" i="1"/>
  <c r="Q8763" i="1"/>
  <c r="Q8764" i="1"/>
  <c r="Q8765" i="1"/>
  <c r="Q8766" i="1"/>
  <c r="Q8767" i="1"/>
  <c r="Q8768" i="1"/>
  <c r="Q8769" i="1"/>
  <c r="Q8770" i="1"/>
  <c r="Q8771" i="1"/>
  <c r="Q8772" i="1"/>
  <c r="Q8773" i="1"/>
  <c r="Q8775" i="1"/>
  <c r="Q8776" i="1"/>
  <c r="Q8777" i="1"/>
  <c r="Q8778" i="1"/>
  <c r="Q8779" i="1"/>
  <c r="Q8780" i="1"/>
  <c r="Q8781" i="1"/>
  <c r="Q8782" i="1"/>
  <c r="Q8784" i="1"/>
  <c r="Q8785" i="1"/>
  <c r="Q8786" i="1"/>
  <c r="Q8787" i="1"/>
  <c r="Q8788" i="1"/>
  <c r="Q8789" i="1"/>
  <c r="Q8790" i="1"/>
  <c r="Q8791" i="1"/>
  <c r="Q8793" i="1"/>
  <c r="Q8794" i="1"/>
  <c r="Q8797" i="1"/>
  <c r="Q8798" i="1"/>
  <c r="Q8799" i="1"/>
  <c r="Q8800" i="1"/>
  <c r="Q8801" i="1"/>
  <c r="Q8802" i="1"/>
  <c r="Q8803" i="1"/>
  <c r="Q8804" i="1"/>
  <c r="Q8808" i="1"/>
  <c r="Q8815" i="1"/>
  <c r="Q8818" i="1"/>
  <c r="Q8819" i="1"/>
  <c r="Q8820" i="1"/>
  <c r="Q8822" i="1"/>
  <c r="Q8823" i="1"/>
  <c r="Q8825" i="1"/>
  <c r="Q8826" i="1"/>
  <c r="Q8827" i="1"/>
  <c r="Q8828" i="1"/>
  <c r="Q8829" i="1"/>
  <c r="Q8830" i="1"/>
  <c r="Q8831" i="1"/>
  <c r="Q8832" i="1"/>
  <c r="Q8833" i="1"/>
  <c r="Q8834" i="1"/>
  <c r="Q8835" i="1"/>
  <c r="Q8836" i="1"/>
  <c r="Q8837" i="1"/>
  <c r="Q8838" i="1"/>
  <c r="Q8839" i="1"/>
  <c r="Q8841" i="1"/>
  <c r="Q8842" i="1"/>
  <c r="Q8843" i="1"/>
  <c r="Q8844" i="1"/>
  <c r="Q8845" i="1"/>
  <c r="Q8846" i="1"/>
  <c r="Q8848" i="1"/>
  <c r="Q8849" i="1"/>
  <c r="Q8850" i="1"/>
  <c r="Q8851" i="1"/>
  <c r="Q8852" i="1"/>
  <c r="Q8854" i="1"/>
  <c r="Q8855" i="1"/>
  <c r="Q8856" i="1"/>
  <c r="Q8858" i="1"/>
  <c r="Q8859" i="1"/>
  <c r="Q8860" i="1"/>
  <c r="Q8861" i="1"/>
  <c r="Q8862" i="1"/>
  <c r="Q8864" i="1"/>
  <c r="Q8865" i="1"/>
  <c r="Q8866" i="1"/>
  <c r="Q8867" i="1"/>
  <c r="Q8868" i="1"/>
  <c r="Q8869" i="1"/>
  <c r="Q8870" i="1"/>
  <c r="Q8871" i="1"/>
  <c r="Q8872" i="1"/>
  <c r="Q8874" i="1"/>
  <c r="Q8877" i="1"/>
  <c r="Q8878" i="1"/>
  <c r="Q8879" i="1"/>
  <c r="Q8880" i="1"/>
  <c r="Q8881" i="1"/>
  <c r="Q8882" i="1"/>
  <c r="Q8883" i="1"/>
  <c r="Q8884" i="1"/>
  <c r="Q8886" i="1"/>
  <c r="Q8887" i="1"/>
  <c r="Q8888" i="1"/>
  <c r="Q8889" i="1"/>
  <c r="Q8891" i="1"/>
  <c r="Q8892" i="1"/>
  <c r="Q8893" i="1"/>
  <c r="Q8894" i="1"/>
  <c r="Q8895" i="1"/>
  <c r="Q8896" i="1"/>
  <c r="Q8897" i="1"/>
  <c r="AD8897" i="1" s="1"/>
  <c r="Q8898" i="1"/>
  <c r="Q8899" i="1"/>
  <c r="Q8900" i="1"/>
  <c r="Q8901" i="1"/>
  <c r="Q8902" i="1"/>
  <c r="Q8903" i="1"/>
  <c r="Q8904" i="1"/>
  <c r="Q8905" i="1"/>
  <c r="Q8906" i="1"/>
  <c r="Q8907" i="1"/>
  <c r="Q8909" i="1"/>
  <c r="Q8910" i="1"/>
  <c r="Q8911" i="1"/>
  <c r="Q8912" i="1"/>
  <c r="Q8913" i="1"/>
  <c r="Q8914" i="1"/>
  <c r="Q8915" i="1"/>
  <c r="Q8916" i="1"/>
  <c r="Q8918" i="1"/>
  <c r="Q8920" i="1"/>
  <c r="Q8922" i="1"/>
  <c r="Q8923" i="1"/>
  <c r="Q8924" i="1"/>
  <c r="Q8925" i="1"/>
  <c r="Q8926" i="1"/>
  <c r="Q8929" i="1"/>
  <c r="Q8930" i="1"/>
  <c r="Q8931" i="1"/>
  <c r="Q8933" i="1"/>
  <c r="Q8937" i="1"/>
  <c r="Q8941" i="1"/>
  <c r="Q8942" i="1"/>
  <c r="Q8944" i="1"/>
  <c r="Q8945" i="1"/>
  <c r="Q8946" i="1"/>
  <c r="Q8947" i="1"/>
  <c r="Q8951" i="1"/>
  <c r="Q8953" i="1"/>
  <c r="Q8957" i="1"/>
  <c r="Q8958" i="1"/>
  <c r="Q8960" i="1"/>
  <c r="Q8961" i="1"/>
  <c r="Q8962" i="1"/>
  <c r="Q8963" i="1"/>
  <c r="Q8968" i="1"/>
  <c r="Q8969" i="1"/>
  <c r="Q8970" i="1"/>
  <c r="Q8971" i="1"/>
  <c r="Q8972" i="1"/>
  <c r="Q8973" i="1"/>
  <c r="Q8975" i="1"/>
  <c r="Q8976" i="1"/>
  <c r="Q8980" i="1"/>
  <c r="Q8981" i="1"/>
  <c r="Q8983" i="1"/>
  <c r="Q8984" i="1"/>
  <c r="Q8985" i="1"/>
  <c r="Q8986" i="1"/>
  <c r="Q8993" i="1"/>
  <c r="Q8994" i="1"/>
  <c r="Q8995" i="1"/>
  <c r="Q8996" i="1"/>
  <c r="Q8997" i="1"/>
  <c r="Q8998" i="1"/>
  <c r="Q8999" i="1"/>
  <c r="Q9000" i="1"/>
  <c r="Q9002" i="1"/>
  <c r="Q9003" i="1"/>
  <c r="Q9005" i="1"/>
  <c r="Q9007" i="1"/>
  <c r="Q9008" i="1"/>
  <c r="Q9009" i="1"/>
  <c r="Q9011" i="1"/>
  <c r="Q9012" i="1"/>
  <c r="Q9013" i="1"/>
  <c r="Q9014" i="1"/>
  <c r="Q9015" i="1"/>
  <c r="Q9017" i="1"/>
  <c r="Q9018" i="1"/>
  <c r="Q9020" i="1"/>
  <c r="Q9021" i="1"/>
  <c r="Q9026" i="1"/>
  <c r="Q9027" i="1"/>
  <c r="Q9028" i="1"/>
  <c r="Q9029" i="1"/>
  <c r="Q9030" i="1"/>
  <c r="Q9032" i="1"/>
  <c r="Q9033" i="1"/>
  <c r="Q9034" i="1"/>
  <c r="Q9035" i="1"/>
  <c r="Q9039" i="1"/>
  <c r="Q9040" i="1"/>
  <c r="Q9041" i="1"/>
  <c r="Q9045" i="1"/>
  <c r="Q9049" i="1"/>
  <c r="Q9050" i="1"/>
  <c r="Q9051" i="1"/>
  <c r="Q9053" i="1"/>
  <c r="Q9054" i="1"/>
  <c r="Q9055" i="1"/>
  <c r="Q9056" i="1"/>
  <c r="Q9059" i="1"/>
  <c r="Q9062" i="1"/>
  <c r="Q9065" i="1"/>
  <c r="Q9068" i="1"/>
  <c r="Q9071" i="1"/>
  <c r="Q9077" i="1"/>
  <c r="Q9078" i="1"/>
  <c r="Q9079" i="1"/>
  <c r="Q9082" i="1"/>
  <c r="Q9083" i="1"/>
  <c r="Q9085" i="1"/>
  <c r="Q9090" i="1"/>
  <c r="Q9091" i="1"/>
  <c r="Q9093" i="1"/>
  <c r="Q9094" i="1"/>
  <c r="Q9097" i="1"/>
  <c r="Q9098" i="1"/>
  <c r="Q9099" i="1"/>
  <c r="Q9100" i="1"/>
  <c r="Q9103" i="1"/>
  <c r="Q9106" i="1"/>
  <c r="Q9108" i="1"/>
  <c r="Q9109" i="1"/>
  <c r="Q9110" i="1"/>
  <c r="Q9112" i="1"/>
  <c r="Q9117" i="1"/>
  <c r="Q9118" i="1"/>
  <c r="Q9121" i="1"/>
  <c r="Q9122" i="1"/>
  <c r="Q9123" i="1"/>
  <c r="Q9127" i="1"/>
  <c r="Q9128" i="1"/>
  <c r="Q9129" i="1"/>
  <c r="Q9132" i="1"/>
  <c r="Q9133" i="1"/>
  <c r="Q9134" i="1"/>
  <c r="Q9135" i="1"/>
  <c r="Q9138" i="1"/>
  <c r="Q9142" i="1"/>
  <c r="Q9143" i="1"/>
  <c r="Q9146" i="1"/>
  <c r="Q9147" i="1"/>
  <c r="Q9148" i="1"/>
  <c r="Q9152" i="1"/>
  <c r="Q9153" i="1"/>
  <c r="Q9155" i="1"/>
  <c r="Q9156" i="1"/>
  <c r="Q9157" i="1"/>
  <c r="Q9158" i="1"/>
  <c r="Q9160" i="1"/>
  <c r="Q9161" i="1"/>
  <c r="Q9164" i="1"/>
  <c r="Q9165" i="1"/>
  <c r="Q9167" i="1"/>
  <c r="Q9173" i="1"/>
  <c r="Q9175" i="1"/>
  <c r="AD9175" i="1" s="1"/>
  <c r="Q9178" i="1"/>
  <c r="Q9179" i="1"/>
  <c r="Q9185" i="1"/>
  <c r="Q9190" i="1"/>
  <c r="Q9194" i="1"/>
  <c r="Q9196" i="1"/>
  <c r="Q9197" i="1"/>
  <c r="Q9201" i="1"/>
  <c r="Q9204" i="1"/>
  <c r="Q9206" i="1"/>
  <c r="Q9208" i="1"/>
  <c r="Q9213" i="1"/>
  <c r="Q9215" i="1"/>
  <c r="Q9217" i="1"/>
  <c r="Q9218" i="1"/>
  <c r="Q9219" i="1"/>
  <c r="Q9220" i="1"/>
  <c r="Q9221" i="1"/>
  <c r="Q9222" i="1"/>
  <c r="Q9223" i="1"/>
  <c r="Q9226" i="1"/>
  <c r="Q9227" i="1"/>
  <c r="Q9228" i="1"/>
  <c r="Q9229" i="1"/>
  <c r="Q9236" i="1"/>
  <c r="Q9237" i="1"/>
  <c r="AD9237" i="1" s="1"/>
  <c r="Q9238" i="1"/>
  <c r="Q9239" i="1"/>
  <c r="Q9241" i="1"/>
  <c r="Q9242" i="1"/>
  <c r="Q9243" i="1"/>
  <c r="Q9244" i="1"/>
  <c r="Q9245" i="1"/>
  <c r="Q9246" i="1"/>
  <c r="Q9248" i="1"/>
  <c r="Q9249" i="1"/>
  <c r="Q9251" i="1"/>
  <c r="Q9256" i="1"/>
  <c r="Q9257" i="1"/>
  <c r="Q9260" i="1"/>
  <c r="Q9261" i="1"/>
  <c r="Q9263" i="1"/>
  <c r="Q9266" i="1"/>
  <c r="Q9268" i="1"/>
  <c r="Q9269" i="1"/>
  <c r="Q9271" i="1"/>
  <c r="Q9272" i="1"/>
  <c r="Q9273" i="1"/>
  <c r="Q9274" i="1"/>
  <c r="Q9276" i="1"/>
  <c r="Q9277" i="1"/>
  <c r="Q9280" i="1"/>
  <c r="Q9282" i="1"/>
  <c r="Q9283" i="1"/>
  <c r="Q9286" i="1"/>
  <c r="Q9287" i="1"/>
  <c r="Q9288" i="1"/>
  <c r="Q9290" i="1"/>
  <c r="Q9291" i="1"/>
  <c r="Q9292" i="1"/>
  <c r="Q9295" i="1"/>
  <c r="Q9306" i="1"/>
  <c r="Q9307" i="1"/>
  <c r="Q9308" i="1"/>
  <c r="Q9311" i="1"/>
  <c r="Q9312" i="1"/>
  <c r="Q9314" i="1"/>
  <c r="Q9315" i="1"/>
  <c r="Q9317" i="1"/>
  <c r="Q9318" i="1"/>
  <c r="Q9319" i="1"/>
  <c r="Q9321" i="1"/>
  <c r="Q9322" i="1"/>
  <c r="Q9323" i="1"/>
  <c r="Q9324" i="1"/>
  <c r="Q9325" i="1"/>
  <c r="Q9329" i="1"/>
  <c r="Q9331" i="1"/>
  <c r="Q9332" i="1"/>
  <c r="Q9336" i="1"/>
  <c r="Q9338" i="1"/>
  <c r="Q9340" i="1"/>
  <c r="Q9342" i="1"/>
  <c r="Q9344" i="1"/>
  <c r="Q9346" i="1"/>
  <c r="Q9349" i="1"/>
  <c r="Q9351" i="1"/>
  <c r="Q9353" i="1"/>
  <c r="AD9353" i="1" s="1"/>
  <c r="Q9354" i="1"/>
  <c r="Q9356" i="1"/>
  <c r="Q9358" i="1"/>
  <c r="Q9360" i="1"/>
  <c r="Q9361" i="1"/>
  <c r="Q9363" i="1"/>
  <c r="Q9364" i="1"/>
  <c r="Q9369" i="1"/>
  <c r="Q9371" i="1"/>
  <c r="Q9372" i="1"/>
  <c r="Q9374" i="1"/>
  <c r="Q9375" i="1"/>
  <c r="Q9378" i="1"/>
  <c r="Q9380" i="1"/>
  <c r="Q9383" i="1"/>
  <c r="Q9387" i="1"/>
  <c r="Q9388" i="1"/>
  <c r="Q9390" i="1"/>
  <c r="Q9393" i="1"/>
  <c r="Q9394" i="1"/>
  <c r="Q9395" i="1"/>
  <c r="Q9398" i="1"/>
  <c r="Q9399" i="1"/>
  <c r="Q9400" i="1"/>
  <c r="Q9405" i="1"/>
  <c r="Q9407" i="1"/>
  <c r="Q9409" i="1"/>
  <c r="Q9411" i="1"/>
  <c r="Q9414" i="1"/>
  <c r="Q9417" i="1"/>
  <c r="Q9418" i="1"/>
  <c r="Q9421" i="1"/>
  <c r="Q9424" i="1"/>
  <c r="Q9427" i="1"/>
  <c r="Q9434" i="1"/>
  <c r="Q9435" i="1"/>
  <c r="Q9436" i="1"/>
  <c r="Q9437" i="1"/>
  <c r="Q9438" i="1"/>
  <c r="Q9442" i="1"/>
  <c r="Q9443" i="1"/>
  <c r="Q9445" i="1"/>
  <c r="Q9446" i="1"/>
  <c r="Q9447" i="1"/>
  <c r="Q9448" i="1"/>
  <c r="Q9449" i="1"/>
  <c r="Q9450" i="1"/>
  <c r="Q9451" i="1"/>
  <c r="Q9452" i="1"/>
  <c r="Q9454" i="1"/>
  <c r="Q9455" i="1"/>
  <c r="Q9457" i="1"/>
  <c r="Q9458" i="1"/>
  <c r="Q9459" i="1"/>
  <c r="Q9460" i="1"/>
  <c r="Q9461" i="1"/>
  <c r="Q9462" i="1"/>
  <c r="Q9463" i="1"/>
  <c r="Q9464" i="1"/>
  <c r="Q9465" i="1"/>
  <c r="Q9467" i="1"/>
  <c r="Q9471" i="1"/>
  <c r="Q9473" i="1"/>
  <c r="Q9474" i="1"/>
  <c r="Q9475" i="1"/>
  <c r="AD9475" i="1" s="1"/>
  <c r="Q9476" i="1"/>
  <c r="Q9477" i="1"/>
  <c r="Q9478" i="1"/>
  <c r="Q9479" i="1"/>
  <c r="Q9480" i="1"/>
  <c r="Q9481" i="1"/>
  <c r="Q9482" i="1"/>
  <c r="Q9483" i="1"/>
  <c r="Q9484" i="1"/>
  <c r="Q9485" i="1"/>
  <c r="Q9486" i="1"/>
  <c r="Q9487" i="1"/>
  <c r="AD9487" i="1" s="1"/>
  <c r="Q9488" i="1"/>
  <c r="Q9489" i="1"/>
  <c r="Q9490" i="1"/>
  <c r="Q9491" i="1"/>
  <c r="Q9492" i="1"/>
  <c r="Q9493" i="1"/>
  <c r="Q9494" i="1"/>
  <c r="Q9495" i="1"/>
  <c r="Q9496" i="1"/>
  <c r="Q9497" i="1"/>
  <c r="Q9498" i="1"/>
  <c r="Q9499" i="1"/>
  <c r="Q9500" i="1"/>
  <c r="Q9501" i="1"/>
  <c r="Q9502" i="1"/>
  <c r="Q9503" i="1"/>
  <c r="Q9504" i="1"/>
  <c r="Q9505" i="1"/>
  <c r="Q9509" i="1"/>
  <c r="Q9510" i="1"/>
  <c r="Q9512" i="1"/>
  <c r="Q9514" i="1"/>
  <c r="Q9515" i="1"/>
  <c r="Q9516" i="1"/>
  <c r="Q9517" i="1"/>
  <c r="Q9518" i="1"/>
  <c r="Q9519" i="1"/>
  <c r="Q9520" i="1"/>
  <c r="Q9521" i="1"/>
  <c r="Q9522" i="1"/>
  <c r="Q9523" i="1"/>
  <c r="Q9524" i="1"/>
  <c r="Q9525" i="1"/>
  <c r="Q9527" i="1"/>
  <c r="Q9528" i="1"/>
  <c r="Q9529" i="1"/>
  <c r="Q9530" i="1"/>
  <c r="Q9532" i="1"/>
  <c r="Q9533" i="1"/>
  <c r="Q9534" i="1"/>
  <c r="Q9536" i="1"/>
  <c r="Q9537" i="1"/>
  <c r="Q9538" i="1"/>
  <c r="Q9540" i="1"/>
  <c r="Q9541" i="1"/>
  <c r="Q9542" i="1"/>
  <c r="Q9543" i="1"/>
  <c r="Q9545" i="1"/>
  <c r="Q9546" i="1"/>
  <c r="Q9548" i="1"/>
  <c r="Q9551" i="1"/>
  <c r="Q9552" i="1"/>
  <c r="Q9554" i="1"/>
  <c r="Q9555" i="1"/>
  <c r="Q9556" i="1"/>
  <c r="Q9557" i="1"/>
  <c r="Q9558" i="1"/>
  <c r="Q9559" i="1"/>
  <c r="Q9560" i="1"/>
  <c r="Q9561" i="1"/>
  <c r="Q9562" i="1"/>
  <c r="Q9565" i="1"/>
  <c r="Q9570" i="1"/>
  <c r="Q9571" i="1"/>
  <c r="Q9572" i="1"/>
  <c r="Q9573" i="1"/>
  <c r="Q9574" i="1"/>
  <c r="Q9578" i="1"/>
  <c r="Q9580" i="1"/>
  <c r="Q9581" i="1"/>
  <c r="Q9582" i="1"/>
  <c r="Q9583" i="1"/>
  <c r="Q9584" i="1"/>
  <c r="Q9585" i="1"/>
  <c r="Q9586" i="1"/>
  <c r="Q9587" i="1"/>
  <c r="Q9588" i="1"/>
  <c r="Q9589" i="1"/>
  <c r="Q9590" i="1"/>
  <c r="Q9591" i="1"/>
  <c r="Q9592" i="1"/>
  <c r="Q9593" i="1"/>
  <c r="Q9594" i="1"/>
  <c r="Q9595" i="1"/>
  <c r="Q9596" i="1"/>
  <c r="Q9597" i="1"/>
  <c r="Q9599" i="1"/>
  <c r="Q9600" i="1"/>
  <c r="Q9601" i="1"/>
  <c r="Q9602" i="1"/>
  <c r="Q9604" i="1"/>
  <c r="Q9606" i="1"/>
  <c r="Q9607" i="1"/>
  <c r="Q9608" i="1"/>
  <c r="Q9609" i="1"/>
  <c r="Q9610" i="1"/>
  <c r="Q9615" i="1"/>
  <c r="Q9616" i="1"/>
  <c r="Q9618" i="1"/>
  <c r="Q9620" i="1"/>
  <c r="Q9621" i="1"/>
  <c r="Q9623" i="1"/>
  <c r="Q9625" i="1"/>
  <c r="Q9628" i="1"/>
  <c r="Q9630" i="1"/>
  <c r="Q9631" i="1"/>
  <c r="Q9632" i="1"/>
  <c r="Q9633" i="1"/>
  <c r="Q9634" i="1"/>
  <c r="Q9635" i="1"/>
  <c r="Q9636" i="1"/>
  <c r="Q9637" i="1"/>
  <c r="Q9639" i="1"/>
  <c r="Q9640" i="1"/>
  <c r="Q9641" i="1"/>
  <c r="Q9642" i="1"/>
  <c r="Q9649" i="1"/>
  <c r="Q9650" i="1"/>
  <c r="Q9651" i="1"/>
  <c r="Q9652" i="1"/>
  <c r="Q9653" i="1"/>
  <c r="Q9654" i="1"/>
  <c r="Q9655" i="1"/>
  <c r="Q9656" i="1"/>
  <c r="Q9657" i="1"/>
  <c r="Q9658" i="1"/>
  <c r="Q9660" i="1"/>
  <c r="Q9661" i="1"/>
  <c r="Q9662" i="1"/>
  <c r="Q9663" i="1"/>
  <c r="Q9665" i="1"/>
  <c r="Q9666" i="1"/>
  <c r="Q9668" i="1"/>
  <c r="Q9669" i="1"/>
  <c r="Q9670" i="1"/>
  <c r="Q9671" i="1"/>
  <c r="Q9673" i="1"/>
  <c r="Q9674" i="1"/>
  <c r="Q9676" i="1"/>
  <c r="Q9677" i="1"/>
  <c r="Q9678" i="1"/>
  <c r="Q9681" i="1"/>
  <c r="AD9681" i="1" s="1"/>
  <c r="Q9683" i="1"/>
  <c r="Q9684" i="1"/>
  <c r="Q9687" i="1"/>
  <c r="Q9688" i="1"/>
  <c r="Q9689" i="1"/>
  <c r="Q9690" i="1"/>
  <c r="Q9695" i="1"/>
  <c r="Q9696" i="1"/>
  <c r="Q9697" i="1"/>
  <c r="Q9698" i="1"/>
  <c r="Q9700" i="1"/>
  <c r="Q9703" i="1"/>
  <c r="Q9704" i="1"/>
  <c r="Q9705" i="1"/>
  <c r="Q9706" i="1"/>
  <c r="Q9707" i="1"/>
  <c r="Q9709" i="1"/>
  <c r="Q9711" i="1"/>
  <c r="Q9712" i="1"/>
  <c r="Q9713" i="1"/>
  <c r="Q9714" i="1"/>
  <c r="Q9715" i="1"/>
  <c r="Q9716" i="1"/>
  <c r="Q9717" i="1"/>
  <c r="Q9718" i="1"/>
  <c r="Q9719" i="1"/>
  <c r="Q9721" i="1"/>
  <c r="Q9722" i="1"/>
  <c r="Q9723" i="1"/>
  <c r="Q9724" i="1"/>
  <c r="Q9726" i="1"/>
  <c r="Q9727" i="1"/>
  <c r="Q9728" i="1"/>
  <c r="Q9729" i="1"/>
  <c r="Q9730" i="1"/>
  <c r="Q9731" i="1"/>
  <c r="Q9732" i="1"/>
  <c r="Q9733" i="1"/>
  <c r="Q9737" i="1"/>
  <c r="Q9738" i="1"/>
  <c r="Q9739" i="1"/>
  <c r="Q9740" i="1"/>
  <c r="Q9741" i="1"/>
  <c r="Q9742" i="1"/>
  <c r="Q9744" i="1"/>
  <c r="Q9745" i="1"/>
  <c r="Q9746" i="1"/>
  <c r="Q9747" i="1"/>
  <c r="Q9749" i="1"/>
  <c r="Q9750" i="1"/>
  <c r="Q9752" i="1"/>
  <c r="Q9753" i="1"/>
  <c r="Q9754" i="1"/>
  <c r="Q9756" i="1"/>
  <c r="Q9758" i="1"/>
  <c r="Q9759" i="1"/>
  <c r="Q9760" i="1"/>
  <c r="Q9761" i="1"/>
  <c r="Q9762" i="1"/>
  <c r="Q9765" i="1"/>
  <c r="Q9766" i="1"/>
  <c r="Q9767" i="1"/>
  <c r="Q9768" i="1"/>
  <c r="Q9769" i="1"/>
  <c r="Q9770" i="1"/>
  <c r="Q9771" i="1"/>
  <c r="Q9772" i="1"/>
  <c r="Q9773" i="1"/>
  <c r="Q9774" i="1"/>
  <c r="Q9775" i="1"/>
  <c r="Q9776" i="1"/>
  <c r="Q9777" i="1"/>
  <c r="Q9779" i="1"/>
  <c r="Q9783" i="1"/>
  <c r="Q9784" i="1"/>
  <c r="Q9785" i="1"/>
  <c r="Q9786" i="1"/>
  <c r="Q9787" i="1"/>
  <c r="Q9788" i="1"/>
  <c r="Q9789" i="1"/>
  <c r="Q9790" i="1"/>
  <c r="Q9791" i="1"/>
  <c r="Q9793" i="1"/>
  <c r="Q9795" i="1"/>
  <c r="Q9796" i="1"/>
  <c r="Q9797" i="1"/>
  <c r="Q9798" i="1"/>
  <c r="Q9799" i="1"/>
  <c r="Q9800" i="1"/>
  <c r="Q9801" i="1"/>
  <c r="Q9802" i="1"/>
  <c r="Q9803" i="1"/>
  <c r="Q9804" i="1"/>
  <c r="Q9805" i="1"/>
  <c r="Q9806" i="1"/>
  <c r="Q9809" i="1"/>
  <c r="Q9810" i="1"/>
  <c r="Q9812" i="1"/>
  <c r="Q9813" i="1"/>
  <c r="Q9818" i="1"/>
  <c r="Q9819" i="1"/>
  <c r="Q9822" i="1"/>
  <c r="Q9824" i="1"/>
  <c r="Q9825" i="1"/>
  <c r="Q9827" i="1"/>
  <c r="Q9828" i="1"/>
  <c r="Q9829" i="1"/>
  <c r="Q9830" i="1"/>
  <c r="Q9831" i="1"/>
  <c r="Q9833" i="1"/>
  <c r="Q9834" i="1"/>
  <c r="Q9835" i="1"/>
  <c r="Q9836" i="1"/>
  <c r="Q9837" i="1"/>
  <c r="Q9838" i="1"/>
  <c r="Q9840" i="1"/>
  <c r="Q9841" i="1"/>
  <c r="Q9842" i="1"/>
  <c r="Q9845" i="1"/>
  <c r="Q9848" i="1"/>
  <c r="Q9850" i="1"/>
  <c r="Q9851" i="1"/>
  <c r="Q9852" i="1"/>
  <c r="Q9853" i="1"/>
  <c r="Q9854" i="1"/>
  <c r="Q9855" i="1"/>
  <c r="Q9857" i="1"/>
  <c r="Q9858" i="1"/>
  <c r="Q9859" i="1"/>
  <c r="Q9863" i="1"/>
  <c r="Q9865" i="1"/>
  <c r="Q9867" i="1"/>
  <c r="Q9868" i="1"/>
  <c r="Q9869" i="1"/>
  <c r="Q9870" i="1"/>
  <c r="Q9872" i="1"/>
  <c r="Q9873" i="1"/>
  <c r="Q9874" i="1"/>
  <c r="Q9875" i="1"/>
  <c r="Q9876" i="1"/>
  <c r="Q9877" i="1"/>
  <c r="Q9878" i="1"/>
  <c r="Q9880" i="1"/>
  <c r="Q9881" i="1"/>
  <c r="Q9882" i="1"/>
  <c r="Q9883" i="1"/>
  <c r="Q9884" i="1"/>
  <c r="Q9885" i="1"/>
  <c r="Q9886" i="1"/>
  <c r="Q9890" i="1"/>
  <c r="Q9891" i="1"/>
  <c r="Q9892" i="1"/>
  <c r="Q9893" i="1"/>
  <c r="Q9895" i="1"/>
  <c r="Q9896" i="1"/>
  <c r="Q9898" i="1"/>
  <c r="Q9899" i="1"/>
  <c r="Q9901" i="1"/>
  <c r="Q9902" i="1"/>
  <c r="Q9903" i="1"/>
  <c r="Q9906" i="1"/>
  <c r="Q9907" i="1"/>
  <c r="Q9908" i="1"/>
  <c r="Q9909" i="1"/>
  <c r="Q9911" i="1"/>
  <c r="Q9912" i="1"/>
  <c r="Q9913" i="1"/>
  <c r="Q9914" i="1"/>
  <c r="Q9915" i="1"/>
  <c r="Q9916" i="1"/>
  <c r="Q9917" i="1"/>
  <c r="Q9919" i="1"/>
  <c r="Q9920" i="1"/>
  <c r="Q9921" i="1"/>
  <c r="Q9922" i="1"/>
  <c r="Q9923" i="1"/>
  <c r="Q9924" i="1"/>
  <c r="Q9925" i="1"/>
  <c r="Q9926" i="1"/>
  <c r="Q9927" i="1"/>
  <c r="Q9928" i="1"/>
  <c r="Q9929" i="1"/>
  <c r="Q9930" i="1"/>
  <c r="Q9932" i="1"/>
  <c r="Q9933" i="1"/>
  <c r="AD9933" i="1" s="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2" i="1"/>
  <c r="Q9963" i="1"/>
  <c r="Q9964" i="1"/>
  <c r="Q9965" i="1"/>
  <c r="Q9966" i="1"/>
  <c r="Q9967" i="1"/>
  <c r="Q9968" i="1"/>
  <c r="Q9969" i="1"/>
  <c r="Q9970" i="1"/>
  <c r="Q9971" i="1"/>
  <c r="Q9972" i="1"/>
  <c r="Q9977" i="1"/>
  <c r="Q9978" i="1"/>
  <c r="Q9980" i="1"/>
  <c r="Q9981" i="1"/>
  <c r="Q9982" i="1"/>
  <c r="Q9983" i="1"/>
  <c r="Q9984" i="1"/>
  <c r="Q9985" i="1"/>
  <c r="Q9986" i="1"/>
  <c r="Q9987" i="1"/>
  <c r="Q9988" i="1"/>
  <c r="Q9989" i="1"/>
  <c r="Q9990" i="1"/>
  <c r="Q9991" i="1"/>
  <c r="Q9992" i="1"/>
  <c r="Q9993" i="1"/>
  <c r="Q9995" i="1"/>
  <c r="Q9996" i="1"/>
  <c r="Q9997" i="1"/>
  <c r="Q9999" i="1"/>
  <c r="Q10000" i="1"/>
  <c r="Q10001" i="1"/>
  <c r="Q10002" i="1"/>
  <c r="Q10003" i="1"/>
  <c r="Q10004" i="1"/>
  <c r="Q10005" i="1"/>
  <c r="Q10006" i="1"/>
  <c r="Q10007" i="1"/>
  <c r="Q10008" i="1"/>
  <c r="Q10009" i="1"/>
  <c r="Q10010" i="1"/>
  <c r="AD10010" i="1" s="1"/>
  <c r="Q10012" i="1"/>
  <c r="Q10013" i="1"/>
  <c r="Q10014" i="1"/>
  <c r="Q10015" i="1"/>
  <c r="Q10016" i="1"/>
  <c r="Q10017" i="1"/>
  <c r="Q10018" i="1"/>
  <c r="Q10019" i="1"/>
  <c r="Q10020" i="1"/>
  <c r="Q10022" i="1"/>
  <c r="Q10023" i="1"/>
  <c r="Q10024" i="1"/>
  <c r="Q10025" i="1"/>
  <c r="Q10026" i="1"/>
  <c r="Q10027" i="1"/>
  <c r="Q10028" i="1"/>
  <c r="Q10029" i="1"/>
  <c r="Q10030" i="1"/>
  <c r="Q10031" i="1"/>
  <c r="Q10032" i="1"/>
  <c r="Q10033" i="1"/>
  <c r="Q10034" i="1"/>
  <c r="Q10036" i="1"/>
  <c r="Q10037" i="1"/>
  <c r="Q10038" i="1"/>
  <c r="Q10039" i="1"/>
  <c r="Q10040" i="1"/>
  <c r="Q10041" i="1"/>
  <c r="Q10042" i="1"/>
  <c r="Q10044" i="1"/>
  <c r="Q10045" i="1"/>
  <c r="Q10046" i="1"/>
  <c r="Q10048" i="1"/>
  <c r="Q10049" i="1"/>
  <c r="Q10050" i="1"/>
  <c r="Q10051" i="1"/>
  <c r="Q10052" i="1"/>
  <c r="Q10053" i="1"/>
  <c r="Q10056" i="1"/>
  <c r="Q10057" i="1"/>
  <c r="Q10058" i="1"/>
  <c r="Q10059" i="1"/>
  <c r="AD10059" i="1" s="1"/>
  <c r="Q10060" i="1"/>
  <c r="Q10062" i="1"/>
  <c r="Q10063" i="1"/>
  <c r="Q10064" i="1"/>
  <c r="Q10065" i="1"/>
  <c r="Q10066" i="1"/>
  <c r="Q10068" i="1"/>
  <c r="Q10069" i="1"/>
  <c r="Q10070" i="1"/>
  <c r="Q10071" i="1"/>
  <c r="Q10072" i="1"/>
  <c r="Q10076" i="1"/>
  <c r="Q10079" i="1"/>
  <c r="Q10080" i="1"/>
  <c r="Q10081" i="1"/>
  <c r="Q10082" i="1"/>
  <c r="Q10083" i="1"/>
  <c r="Q10084" i="1"/>
  <c r="Q10085" i="1"/>
  <c r="Q10086" i="1"/>
  <c r="Q10087" i="1"/>
  <c r="Q10088" i="1"/>
  <c r="Q10089" i="1"/>
  <c r="Q10090" i="1"/>
  <c r="Q10091" i="1"/>
  <c r="Q10092" i="1"/>
  <c r="Q10094" i="1"/>
  <c r="Q10095" i="1"/>
  <c r="Q10096" i="1"/>
  <c r="Q10097" i="1"/>
  <c r="Q10098" i="1"/>
  <c r="Q10100" i="1"/>
  <c r="Q10101" i="1"/>
  <c r="Q10104" i="1"/>
  <c r="Q10105" i="1"/>
  <c r="Q10107" i="1"/>
  <c r="Q10109" i="1"/>
  <c r="Q10110" i="1"/>
  <c r="Q10111" i="1"/>
  <c r="Q10112" i="1"/>
  <c r="Q10114" i="1"/>
  <c r="Q10116" i="1"/>
  <c r="Q10119" i="1"/>
  <c r="Q10121" i="1"/>
  <c r="Q10122" i="1"/>
  <c r="Q10123" i="1"/>
  <c r="Q10129" i="1"/>
  <c r="Q10131" i="1"/>
  <c r="Q10132" i="1"/>
  <c r="Q10134" i="1"/>
  <c r="Q10135" i="1"/>
  <c r="Q10136" i="1"/>
  <c r="Q10140" i="1"/>
  <c r="Q10141" i="1"/>
  <c r="Q10142" i="1"/>
  <c r="Q10144" i="1"/>
  <c r="Q10145" i="1"/>
  <c r="Q10146" i="1"/>
  <c r="Q10147" i="1"/>
  <c r="Q10148" i="1"/>
  <c r="Q10149" i="1"/>
  <c r="Q10150" i="1"/>
  <c r="Q10151" i="1"/>
  <c r="Q10152" i="1"/>
  <c r="Q10154" i="1"/>
  <c r="Q10155" i="1"/>
  <c r="Q10156" i="1"/>
  <c r="Q10157" i="1"/>
  <c r="Q10158" i="1"/>
  <c r="Q10159" i="1"/>
  <c r="Q10160" i="1"/>
  <c r="Q10161" i="1"/>
  <c r="Q10162" i="1"/>
  <c r="Q10163" i="1"/>
  <c r="Q10164" i="1"/>
  <c r="Q10165" i="1"/>
  <c r="Q10166" i="1"/>
  <c r="Q10168" i="1"/>
  <c r="Q10169" i="1"/>
  <c r="Q10170" i="1"/>
  <c r="Q10171" i="1"/>
  <c r="Q10172" i="1"/>
  <c r="Q10173" i="1"/>
  <c r="Q10175" i="1"/>
  <c r="Q10176" i="1"/>
  <c r="Q10177" i="1"/>
  <c r="Q10178" i="1"/>
  <c r="Q10179" i="1"/>
  <c r="Q10180" i="1"/>
  <c r="Q10181" i="1"/>
  <c r="Q10183" i="1"/>
  <c r="Q10184" i="1"/>
  <c r="Q10185" i="1"/>
  <c r="Q10187" i="1"/>
  <c r="Q10189" i="1"/>
  <c r="Q10190" i="1"/>
  <c r="Q10194" i="1"/>
  <c r="Q10195" i="1"/>
  <c r="Q10196" i="1"/>
  <c r="Q10197" i="1"/>
  <c r="Q10198" i="1"/>
  <c r="Q10199" i="1"/>
  <c r="Q10200" i="1"/>
  <c r="Q10201" i="1"/>
  <c r="Q10202" i="1"/>
  <c r="Q10203" i="1"/>
  <c r="Q10204" i="1"/>
  <c r="Q10205" i="1"/>
  <c r="Q10207" i="1"/>
  <c r="Q10208" i="1"/>
  <c r="Q10211" i="1"/>
  <c r="Q10212" i="1"/>
  <c r="Q10213" i="1"/>
  <c r="Q10214" i="1"/>
  <c r="Q10216" i="1"/>
  <c r="Q10217" i="1"/>
  <c r="Q10218" i="1"/>
  <c r="Q10219" i="1"/>
  <c r="Q10223" i="1"/>
  <c r="Q10225" i="1"/>
  <c r="Q10226" i="1"/>
  <c r="Q10228" i="1"/>
  <c r="Q10231" i="1"/>
  <c r="Q10232" i="1"/>
  <c r="Q10233" i="1"/>
  <c r="Q10235" i="1"/>
  <c r="Q10236" i="1"/>
  <c r="Q10239" i="1"/>
  <c r="Q10240" i="1"/>
  <c r="Q10242" i="1"/>
  <c r="Q10245" i="1"/>
  <c r="Q10246" i="1"/>
  <c r="Q10247" i="1"/>
  <c r="Q10248" i="1"/>
  <c r="Q10250" i="1"/>
  <c r="Q10251" i="1"/>
  <c r="Q10252" i="1"/>
  <c r="Q10253" i="1"/>
  <c r="Q10254" i="1"/>
  <c r="Q10255" i="1"/>
  <c r="Q10256" i="1"/>
  <c r="Q10257" i="1"/>
  <c r="Q10258" i="1"/>
  <c r="Q10259" i="1"/>
  <c r="Q10260" i="1"/>
  <c r="Q10261" i="1"/>
  <c r="AD10261" i="1" s="1"/>
  <c r="Q10262" i="1"/>
  <c r="AD10262" i="1" s="1"/>
  <c r="Q10263" i="1"/>
  <c r="Q10264" i="1"/>
  <c r="Q10267" i="1"/>
  <c r="Q10268" i="1"/>
  <c r="Q10269" i="1"/>
  <c r="Q10270" i="1"/>
  <c r="Q10272" i="1"/>
  <c r="Q10275" i="1"/>
  <c r="Q10276" i="1"/>
  <c r="Q10278" i="1"/>
  <c r="Q10279" i="1"/>
  <c r="Q10280" i="1"/>
  <c r="Q10281" i="1"/>
  <c r="Q10282" i="1"/>
  <c r="Q10283" i="1"/>
  <c r="Q10284" i="1"/>
  <c r="Q10285" i="1"/>
  <c r="Q10286" i="1"/>
  <c r="Q10287" i="1"/>
  <c r="Q10288" i="1"/>
  <c r="Q10289" i="1"/>
  <c r="Q10290" i="1"/>
  <c r="Q10291" i="1"/>
  <c r="Q10292" i="1"/>
  <c r="Q10293" i="1"/>
  <c r="Q10294" i="1"/>
  <c r="Q10296" i="1"/>
  <c r="Q10298" i="1"/>
  <c r="Q10299" i="1"/>
  <c r="Q10300" i="1"/>
  <c r="Q10301" i="1"/>
  <c r="Q10302" i="1"/>
  <c r="Q10303" i="1"/>
  <c r="Q10304" i="1"/>
  <c r="Q10305" i="1"/>
  <c r="Q10306" i="1"/>
  <c r="Q10308" i="1"/>
  <c r="Q10310" i="1"/>
  <c r="Q10311" i="1"/>
  <c r="Q10313" i="1"/>
  <c r="Q10314" i="1"/>
  <c r="Q10317" i="1"/>
  <c r="Q10318" i="1"/>
  <c r="Q10319" i="1"/>
  <c r="Q10320" i="1"/>
  <c r="Q10321" i="1"/>
  <c r="Q10322" i="1"/>
  <c r="Q10324" i="1"/>
  <c r="Q10325" i="1"/>
  <c r="Q10326" i="1"/>
  <c r="Q10327" i="1"/>
  <c r="Q10328" i="1"/>
  <c r="Q10329" i="1"/>
  <c r="Q10330" i="1"/>
  <c r="Q10331" i="1"/>
  <c r="Q10332" i="1"/>
  <c r="Q10333" i="1"/>
  <c r="Q10334" i="1"/>
  <c r="Q10335" i="1"/>
  <c r="Q10336" i="1"/>
  <c r="Q10337" i="1"/>
  <c r="Q10338" i="1"/>
  <c r="Q10339" i="1"/>
  <c r="Q10340" i="1"/>
  <c r="Q10341" i="1"/>
  <c r="Q10342" i="1"/>
  <c r="Q10344" i="1"/>
  <c r="Q10345" i="1"/>
  <c r="Q10346" i="1"/>
  <c r="Q10347" i="1"/>
  <c r="Q10348" i="1"/>
  <c r="Q10350" i="1"/>
  <c r="Q10351" i="1"/>
  <c r="Q10353" i="1"/>
  <c r="Q10354" i="1"/>
  <c r="Q10356" i="1"/>
  <c r="Q10357" i="1"/>
  <c r="Q10358" i="1"/>
  <c r="Q10359" i="1"/>
  <c r="Q10360" i="1"/>
  <c r="Q10361" i="1"/>
  <c r="Q10363" i="1"/>
  <c r="Q10367" i="1"/>
  <c r="Q10369" i="1"/>
  <c r="Q10372" i="1"/>
  <c r="Q10373" i="1"/>
  <c r="Q10375" i="1"/>
  <c r="Q10377" i="1"/>
  <c r="Q10378" i="1"/>
  <c r="Q10379" i="1"/>
  <c r="Q10382" i="1"/>
  <c r="Q10384" i="1"/>
  <c r="Q10385" i="1"/>
  <c r="Q10388" i="1"/>
  <c r="Q10389" i="1"/>
  <c r="Q10390" i="1"/>
  <c r="Q10391" i="1"/>
  <c r="Q10392" i="1"/>
  <c r="Q10393" i="1"/>
  <c r="Q10394" i="1"/>
  <c r="Q10395" i="1"/>
  <c r="Q10398" i="1"/>
  <c r="Q10402" i="1"/>
  <c r="Q10405" i="1"/>
  <c r="Q10406" i="1"/>
  <c r="Q10407" i="1"/>
  <c r="Q10408" i="1"/>
  <c r="Q10409" i="1"/>
  <c r="Q10411" i="1"/>
  <c r="Q10412" i="1"/>
  <c r="Q10413" i="1"/>
  <c r="Q10414" i="1"/>
  <c r="Q10415" i="1"/>
  <c r="Q10416" i="1"/>
  <c r="Q10417" i="1"/>
  <c r="Q10418" i="1"/>
  <c r="Q10419" i="1"/>
  <c r="Q10420" i="1"/>
  <c r="Q10421" i="1"/>
  <c r="Q10422" i="1"/>
  <c r="Q10423" i="1"/>
  <c r="Q10424" i="1"/>
  <c r="Q10425" i="1"/>
  <c r="Q10426" i="1"/>
  <c r="Q10427" i="1"/>
  <c r="Q10428" i="1"/>
  <c r="Q10431" i="1"/>
  <c r="Q10432" i="1"/>
  <c r="Q10433" i="1"/>
  <c r="Q10434" i="1"/>
  <c r="Q10435" i="1"/>
  <c r="Q10436" i="1"/>
  <c r="Q10438" i="1"/>
  <c r="Q10439" i="1"/>
  <c r="Q10440" i="1"/>
  <c r="Q10441" i="1"/>
  <c r="Q10443" i="1"/>
  <c r="Q10445" i="1"/>
  <c r="Q10446" i="1"/>
  <c r="Q10447" i="1"/>
  <c r="Q10448" i="1"/>
  <c r="Q10449" i="1"/>
  <c r="Q10452" i="1"/>
  <c r="Q10453" i="1"/>
  <c r="Q10455" i="1"/>
  <c r="Q10457" i="1"/>
  <c r="Q10458" i="1"/>
  <c r="Q10459" i="1"/>
  <c r="Q10461" i="1"/>
  <c r="Q10463" i="1"/>
  <c r="Q10464" i="1"/>
  <c r="Q10465" i="1"/>
  <c r="Q10468" i="1"/>
  <c r="Q10469" i="1"/>
  <c r="Q10470" i="1"/>
  <c r="Q10472" i="1"/>
  <c r="Q10473" i="1"/>
  <c r="Q10474" i="1"/>
  <c r="Q10475" i="1"/>
  <c r="Q10476" i="1"/>
  <c r="Q10477" i="1"/>
  <c r="Q10478" i="1"/>
  <c r="Q10479" i="1"/>
  <c r="Q10480" i="1"/>
  <c r="Q10481" i="1"/>
  <c r="Q10482" i="1"/>
  <c r="Q10484" i="1"/>
  <c r="Q10485" i="1"/>
  <c r="Q10486" i="1"/>
  <c r="Q10487" i="1"/>
  <c r="Q10488" i="1"/>
  <c r="Q10489" i="1"/>
  <c r="Q10490" i="1"/>
  <c r="Q10491" i="1"/>
  <c r="Q10492" i="1"/>
  <c r="Q10493" i="1"/>
  <c r="Q10495" i="1"/>
  <c r="Q10496" i="1"/>
  <c r="Q10497" i="1"/>
  <c r="Q10500" i="1"/>
  <c r="Q10504" i="1"/>
  <c r="Q10505" i="1"/>
  <c r="Q10507" i="1"/>
  <c r="Q10508" i="1"/>
  <c r="Q10510" i="1"/>
  <c r="Q10512" i="1"/>
  <c r="Q10513" i="1"/>
  <c r="Q10515" i="1"/>
  <c r="Q10516" i="1"/>
  <c r="Q10517" i="1"/>
  <c r="Q10518" i="1"/>
  <c r="Q10519" i="1"/>
  <c r="Q10520" i="1"/>
  <c r="Q10521" i="1"/>
  <c r="Q10522" i="1"/>
  <c r="Q10523" i="1"/>
  <c r="Q10525" i="1"/>
  <c r="Q10527" i="1"/>
  <c r="Q10528" i="1"/>
  <c r="Q10529" i="1"/>
  <c r="Q10530" i="1"/>
  <c r="Q10531" i="1"/>
  <c r="Q10532" i="1"/>
  <c r="Q10533" i="1"/>
  <c r="Q10535" i="1"/>
  <c r="Q10536" i="1"/>
  <c r="Q10537" i="1"/>
  <c r="Q10538" i="1"/>
  <c r="Q10539" i="1"/>
  <c r="Q10540" i="1"/>
  <c r="AD10540" i="1" s="1"/>
  <c r="Q10542" i="1"/>
  <c r="AD10542" i="1" s="1"/>
  <c r="Q10543" i="1"/>
  <c r="Q10545" i="1"/>
  <c r="Q10546" i="1"/>
  <c r="Q10547" i="1"/>
  <c r="Q10548" i="1"/>
  <c r="Q10549" i="1"/>
  <c r="Q10550" i="1"/>
  <c r="Q10552" i="1"/>
  <c r="Q10554" i="1"/>
  <c r="Q10555" i="1"/>
  <c r="Q10556" i="1"/>
  <c r="Q10558" i="1"/>
  <c r="Q10559" i="1"/>
  <c r="Q10560" i="1"/>
  <c r="Q10561" i="1"/>
  <c r="Q10562" i="1"/>
  <c r="Q10563" i="1"/>
  <c r="Q10564" i="1"/>
  <c r="Q3" i="1"/>
  <c r="F8725" i="1"/>
  <c r="F4009" i="1"/>
  <c r="F1647"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2" i="1"/>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119" i="3"/>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7" i="1"/>
  <c r="F688" i="1"/>
  <c r="F689" i="1"/>
  <c r="F690" i="1"/>
  <c r="F691" i="1"/>
  <c r="F692" i="1"/>
  <c r="F693" i="1"/>
  <c r="F694" i="1"/>
  <c r="F695" i="1"/>
  <c r="F696" i="1"/>
  <c r="F697" i="1"/>
  <c r="F698" i="1"/>
  <c r="F699" i="1"/>
  <c r="F700" i="1"/>
  <c r="F701" i="1"/>
  <c r="F702" i="1"/>
  <c r="F703" i="1"/>
  <c r="F704" i="1"/>
  <c r="F705" i="1"/>
  <c r="F706" i="1"/>
  <c r="F707" i="1"/>
  <c r="F708"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90" i="1"/>
  <c r="F791" i="1"/>
  <c r="F792" i="1"/>
  <c r="F793" i="1"/>
  <c r="F794"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2" i="1"/>
  <c r="AD6020" i="1" l="1"/>
  <c r="AD5809" i="1"/>
  <c r="AD5797" i="1"/>
  <c r="AD5368" i="1"/>
  <c r="AD5268" i="1"/>
  <c r="AD4956" i="1"/>
  <c r="AD4880" i="1"/>
  <c r="AD4783" i="1"/>
  <c r="AD4637" i="1"/>
  <c r="AD4353" i="1"/>
  <c r="AD4317" i="1"/>
  <c r="AD4158" i="1"/>
  <c r="AD4142" i="1"/>
  <c r="AD3898" i="1"/>
  <c r="AD3727" i="1"/>
  <c r="AD3319" i="1"/>
  <c r="AD3258" i="1"/>
  <c r="AD2891" i="1"/>
  <c r="AD2745" i="1"/>
  <c r="AD2696" i="1"/>
  <c r="AD2608" i="1"/>
  <c r="AD2596" i="1"/>
  <c r="AD1863" i="1"/>
  <c r="AD10489" i="1"/>
  <c r="AD10476" i="1"/>
  <c r="AD10441" i="1"/>
  <c r="AD10426" i="1"/>
  <c r="AD10414" i="1"/>
  <c r="AD10377" i="1"/>
  <c r="AD10340" i="1"/>
  <c r="AD10328" i="1"/>
  <c r="AD10268" i="1"/>
  <c r="AD10254" i="1"/>
  <c r="AD10183" i="1"/>
  <c r="AD10169" i="1"/>
  <c r="AD10098" i="1"/>
  <c r="AD10025" i="1"/>
  <c r="AD10012" i="1"/>
  <c r="AD9999" i="1"/>
  <c r="AD9985" i="1"/>
  <c r="AD9915" i="1"/>
  <c r="AD9831" i="1"/>
  <c r="AD9683" i="1"/>
  <c r="AD9609" i="1"/>
  <c r="AD9560" i="1"/>
  <c r="AD9474" i="1"/>
  <c r="AD9315" i="1"/>
  <c r="AD9268" i="1"/>
  <c r="AD9244" i="1"/>
  <c r="AD9121" i="1"/>
  <c r="AD9097" i="1"/>
  <c r="AD8865" i="1"/>
  <c r="AD8770" i="1"/>
  <c r="AD8757" i="1"/>
  <c r="AD8708" i="1"/>
  <c r="AD8672" i="1"/>
  <c r="AD8537" i="1"/>
  <c r="AD8412" i="1"/>
  <c r="AD8341" i="1"/>
  <c r="AD8305" i="1"/>
  <c r="AD8231" i="1"/>
  <c r="AD8132" i="1"/>
  <c r="AD8023" i="1"/>
  <c r="AD7924" i="1"/>
  <c r="AD7889" i="1"/>
  <c r="AD7875" i="1"/>
  <c r="AD7791" i="1"/>
  <c r="AD7779" i="1"/>
  <c r="AD7537" i="1"/>
  <c r="AD7473" i="1"/>
  <c r="AD7424" i="1"/>
  <c r="AD7411" i="1"/>
  <c r="AD7364" i="1"/>
  <c r="AD7289" i="1"/>
  <c r="AD7242" i="1"/>
  <c r="AD7109" i="1"/>
  <c r="AD7095" i="1"/>
  <c r="AD7012" i="1"/>
  <c r="AD6999" i="1"/>
  <c r="AD6803" i="1"/>
  <c r="AD6742" i="1"/>
  <c r="AD6704" i="1"/>
  <c r="AD6632" i="1"/>
  <c r="AD6535" i="1"/>
  <c r="AD6523" i="1"/>
  <c r="AD6487" i="1"/>
  <c r="AD6427" i="1"/>
  <c r="AD6148" i="1"/>
  <c r="AD6074" i="1"/>
  <c r="AD5990" i="1"/>
  <c r="AD5978" i="1"/>
  <c r="AD5966" i="1"/>
  <c r="AD5880" i="1"/>
  <c r="AD5868" i="1"/>
  <c r="AD5779" i="1"/>
  <c r="AD5680" i="1"/>
  <c r="AD5619" i="1"/>
  <c r="AD5559" i="1"/>
  <c r="AD5546" i="1"/>
  <c r="AD5532" i="1"/>
  <c r="AD5423" i="1"/>
  <c r="AD5409" i="1"/>
  <c r="AD5337" i="1"/>
  <c r="AD5300" i="1"/>
  <c r="AD5210" i="1"/>
  <c r="AD5108" i="1"/>
  <c r="AD5036" i="1"/>
  <c r="AD4861" i="1"/>
  <c r="AD4532" i="1"/>
  <c r="AD4310" i="1"/>
  <c r="AD4200" i="1"/>
  <c r="AD3941" i="1"/>
  <c r="AD3817" i="1"/>
  <c r="AD3744" i="1"/>
  <c r="AD3709" i="1"/>
  <c r="AD3696" i="1"/>
  <c r="AD3634" i="1"/>
  <c r="AD3559" i="1"/>
  <c r="AD3547" i="1"/>
  <c r="AD3484" i="1"/>
  <c r="AD3472" i="1"/>
  <c r="AD3412" i="1"/>
  <c r="AD3312" i="1"/>
  <c r="AD3227" i="1"/>
  <c r="AD3214" i="1"/>
  <c r="AD2872" i="1"/>
  <c r="AD2725" i="1"/>
  <c r="AD2415" i="1"/>
  <c r="AD2014" i="1"/>
  <c r="AD1978" i="1"/>
  <c r="AD1844" i="1"/>
  <c r="AD1662" i="1"/>
  <c r="AD1262" i="1"/>
  <c r="AD1250" i="1"/>
  <c r="AD1214" i="1"/>
  <c r="AD920" i="1"/>
  <c r="AD10523" i="1"/>
  <c r="AD10085" i="1"/>
  <c r="AD9732" i="1"/>
  <c r="AD10427" i="1"/>
  <c r="AD10415" i="1"/>
  <c r="AD10378" i="1"/>
  <c r="AD10341" i="1"/>
  <c r="AD10329" i="1"/>
  <c r="AD10269" i="1"/>
  <c r="AD10255" i="1"/>
  <c r="AD10170" i="1"/>
  <c r="AD10121" i="1"/>
  <c r="AD9986" i="1"/>
  <c r="AD9901" i="1"/>
  <c r="AD9684" i="1"/>
  <c r="AD9610" i="1"/>
  <c r="AD9561" i="1"/>
  <c r="AD9414" i="1"/>
  <c r="AD9146" i="1"/>
  <c r="AD8498" i="1"/>
  <c r="AD8413" i="1"/>
  <c r="AD8232" i="1"/>
  <c r="AD7876" i="1"/>
  <c r="AD7792" i="1"/>
  <c r="AD7780" i="1"/>
  <c r="AD7412" i="1"/>
  <c r="AD7290" i="1"/>
  <c r="AD7096" i="1"/>
  <c r="AD6950" i="1"/>
  <c r="AD6804" i="1"/>
  <c r="AD6705" i="1"/>
  <c r="AD6536" i="1"/>
  <c r="AD6524" i="1"/>
  <c r="AD5681" i="1"/>
  <c r="AD5533" i="1"/>
  <c r="AD5424" i="1"/>
  <c r="AD5410" i="1"/>
  <c r="AD5211" i="1"/>
  <c r="AD5109" i="1"/>
  <c r="AD4862" i="1"/>
  <c r="AD4533" i="1"/>
  <c r="AD3879" i="1"/>
  <c r="AD3818" i="1"/>
  <c r="AD3697" i="1"/>
  <c r="AD3635" i="1"/>
  <c r="AD3473" i="1"/>
  <c r="AD3313" i="1"/>
  <c r="AD3228" i="1"/>
  <c r="AD3215" i="1"/>
  <c r="AD2873" i="1"/>
  <c r="AD2726" i="1"/>
  <c r="AD2416" i="1"/>
  <c r="AD2015" i="1"/>
  <c r="AD2003" i="1"/>
  <c r="AD1712" i="1"/>
  <c r="AD1663" i="1"/>
  <c r="AD1263" i="1"/>
  <c r="AD1251" i="1"/>
  <c r="AD1215" i="1"/>
  <c r="AD981" i="1"/>
  <c r="AD921" i="1"/>
  <c r="AD555" i="1"/>
  <c r="AD310" i="1"/>
  <c r="AD224" i="1"/>
  <c r="AD127" i="1"/>
  <c r="AD6156" i="1"/>
  <c r="AD5900" i="1"/>
  <c r="AD5641" i="1"/>
  <c r="AD4797" i="1"/>
  <c r="AD4639" i="1"/>
  <c r="AD4577" i="1"/>
  <c r="AD4367" i="1"/>
  <c r="AD4283" i="1"/>
  <c r="AD3777" i="1"/>
  <c r="AD3765" i="1"/>
  <c r="AD3729" i="1"/>
  <c r="AD3321" i="1"/>
  <c r="AD3260" i="1"/>
  <c r="AD2796" i="1"/>
  <c r="AD2573" i="1"/>
  <c r="AD2560" i="1"/>
  <c r="AD2463" i="1"/>
  <c r="AD2268" i="1"/>
  <c r="AD1769" i="1"/>
  <c r="AD1635" i="1"/>
  <c r="AD1355" i="1"/>
  <c r="AD1271" i="1"/>
  <c r="AD1187" i="1"/>
  <c r="AD1050" i="1"/>
  <c r="AD1001" i="1"/>
  <c r="AD953" i="1"/>
  <c r="AD941" i="1"/>
  <c r="AD392" i="1"/>
  <c r="AD172" i="1"/>
  <c r="AD87" i="1"/>
  <c r="AD697" i="1"/>
  <c r="AD648" i="1"/>
  <c r="AD624" i="1"/>
  <c r="AD526" i="1"/>
  <c r="AD356" i="1"/>
  <c r="AD318" i="1"/>
  <c r="AD184" i="1"/>
  <c r="AD6204" i="1"/>
  <c r="AD6094" i="1"/>
  <c r="AD6034" i="1"/>
  <c r="AD5826" i="1"/>
  <c r="AD5714" i="1"/>
  <c r="AD5505" i="1"/>
  <c r="AD5493" i="1"/>
  <c r="AD5056" i="1"/>
  <c r="AD5007" i="1"/>
  <c r="AD4821" i="1"/>
  <c r="AD4809" i="1"/>
  <c r="AD4712" i="1"/>
  <c r="AD4503" i="1"/>
  <c r="AD4391" i="1"/>
  <c r="AD4379" i="1"/>
  <c r="AD4331" i="1"/>
  <c r="AD4084" i="1"/>
  <c r="AD3850" i="1"/>
  <c r="AD3656" i="1"/>
  <c r="AD3444" i="1"/>
  <c r="AD3099" i="1"/>
  <c r="AD3051" i="1"/>
  <c r="AD3039" i="1"/>
  <c r="AD2930" i="1"/>
  <c r="AD2511" i="1"/>
  <c r="AD2376" i="1"/>
  <c r="AD2280" i="1"/>
  <c r="AD2048" i="1"/>
  <c r="AD1987" i="1"/>
  <c r="AD1805" i="1"/>
  <c r="AD1647" i="1"/>
  <c r="AD1586" i="1"/>
  <c r="AD782" i="1"/>
  <c r="AD721" i="1"/>
  <c r="AD612" i="1"/>
  <c r="AD600" i="1"/>
  <c r="AD465" i="1"/>
  <c r="AD331" i="1"/>
  <c r="AD244" i="1"/>
  <c r="AD5948" i="1"/>
  <c r="AD5591" i="1"/>
  <c r="AD5517" i="1"/>
  <c r="AD5141" i="1"/>
  <c r="AD4970" i="1"/>
  <c r="AD4833" i="1"/>
  <c r="AD4516" i="1"/>
  <c r="AD3986" i="1"/>
  <c r="AD3457" i="1"/>
  <c r="AD2808" i="1"/>
  <c r="AD2388" i="1"/>
  <c r="AD2292" i="1"/>
  <c r="AD2206" i="1"/>
  <c r="AD1950" i="1"/>
  <c r="AD1599" i="1"/>
  <c r="AD1538" i="1"/>
  <c r="AD1525" i="1"/>
  <c r="AD1512" i="1"/>
  <c r="AD1367" i="1"/>
  <c r="AD1199" i="1"/>
  <c r="AD1013" i="1"/>
  <c r="AD965" i="1"/>
  <c r="AD794" i="1"/>
  <c r="AD282" i="1"/>
  <c r="AD270" i="1"/>
  <c r="AD257" i="1"/>
  <c r="AD10525" i="1"/>
  <c r="AD10510" i="1"/>
  <c r="AD10490" i="1"/>
  <c r="AD10477" i="1"/>
  <c r="AD10217" i="1"/>
  <c r="AD10184" i="1"/>
  <c r="AD10157" i="1"/>
  <c r="AD10100" i="1"/>
  <c r="AD10086" i="1"/>
  <c r="AD10026" i="1"/>
  <c r="AD10013" i="1"/>
  <c r="AD10000" i="1"/>
  <c r="AD9916" i="1"/>
  <c r="AD9783" i="1"/>
  <c r="AD9733" i="1"/>
  <c r="AD9719" i="1"/>
  <c r="AD9633" i="1"/>
  <c r="AD9516" i="1"/>
  <c r="AD9388" i="1"/>
  <c r="AD9317" i="1"/>
  <c r="AD9269" i="1"/>
  <c r="AD9245" i="1"/>
  <c r="AD9122" i="1"/>
  <c r="AD9098" i="1"/>
  <c r="AD9071" i="1"/>
  <c r="AD9026" i="1"/>
  <c r="AD8986" i="1"/>
  <c r="AD8866" i="1"/>
  <c r="AD8771" i="1"/>
  <c r="AD8758" i="1"/>
  <c r="AD8709" i="1"/>
  <c r="AD8674" i="1"/>
  <c r="AD8659" i="1"/>
  <c r="AD8639" i="1"/>
  <c r="AD8538" i="1"/>
  <c r="AD8523" i="1"/>
  <c r="AD8342" i="1"/>
  <c r="AD8306" i="1"/>
  <c r="AD8133" i="1"/>
  <c r="AD8118" i="1"/>
  <c r="AD8025" i="1"/>
  <c r="AD8009" i="1"/>
  <c r="AD7960" i="1"/>
  <c r="AD7925" i="1"/>
  <c r="AD7890" i="1"/>
  <c r="AD7613" i="1"/>
  <c r="AD7601" i="1"/>
  <c r="AD7539" i="1"/>
  <c r="AD7475" i="1"/>
  <c r="AD7425" i="1"/>
  <c r="AD7365" i="1"/>
  <c r="AD7353" i="1"/>
  <c r="AD7243" i="1"/>
  <c r="AD7171" i="1"/>
  <c r="AD7110" i="1"/>
  <c r="AD7013" i="1"/>
  <c r="AD7000" i="1"/>
  <c r="AD6900" i="1"/>
  <c r="AD6852" i="1"/>
  <c r="AD6791" i="1"/>
  <c r="AD6743" i="1"/>
  <c r="AD6633" i="1"/>
  <c r="AD6488" i="1"/>
  <c r="AD6429" i="1"/>
  <c r="AD6402" i="1"/>
  <c r="AD6328" i="1"/>
  <c r="AD6150" i="1"/>
  <c r="AD6075" i="1"/>
  <c r="AD6004" i="1"/>
  <c r="AD5992" i="1"/>
  <c r="AD5979" i="1"/>
  <c r="AD5967" i="1"/>
  <c r="AD5930" i="1"/>
  <c r="AD5915" i="1"/>
  <c r="AD5881" i="1"/>
  <c r="AD5869" i="1"/>
  <c r="AD5855" i="1"/>
  <c r="AD5793" i="1"/>
  <c r="AD5780" i="1"/>
  <c r="AD5766" i="1"/>
  <c r="AD5695" i="1"/>
  <c r="AD5668" i="1"/>
  <c r="AD5621" i="1"/>
  <c r="AD5547" i="1"/>
  <c r="AD5301" i="1"/>
  <c r="AD5247" i="1"/>
  <c r="AD5037" i="1"/>
  <c r="AD5023" i="1"/>
  <c r="AD4985" i="1"/>
  <c r="AD4937" i="1"/>
  <c r="AD4679" i="1"/>
  <c r="AD4593" i="1"/>
  <c r="AD4201" i="1"/>
  <c r="AD4187" i="1"/>
  <c r="AD4026" i="1"/>
  <c r="AD3942" i="1"/>
  <c r="AD3928" i="1"/>
  <c r="AD3805" i="1"/>
  <c r="AD3710" i="1"/>
  <c r="AD3684" i="1"/>
  <c r="AD3560" i="1"/>
  <c r="AD3548" i="1"/>
  <c r="AD3534" i="1"/>
  <c r="AD3521" i="1"/>
  <c r="AD3486" i="1"/>
  <c r="AD3413" i="1"/>
  <c r="AD3361" i="1"/>
  <c r="AD3165" i="1"/>
  <c r="AD3152" i="1"/>
  <c r="AD3140" i="1"/>
  <c r="AD3080" i="1"/>
  <c r="AD3066" i="1"/>
  <c r="AD2958" i="1"/>
  <c r="AD2776" i="1"/>
  <c r="AD2590" i="1"/>
  <c r="AD2492" i="1"/>
  <c r="AD2428" i="1"/>
  <c r="AD2357" i="1"/>
  <c r="AD2319" i="1"/>
  <c r="AD2222" i="1"/>
  <c r="AD2173" i="1"/>
  <c r="AD2126" i="1"/>
  <c r="AD2066" i="1"/>
  <c r="AD2028" i="1"/>
  <c r="AD1966" i="1"/>
  <c r="AD1567" i="1"/>
  <c r="AD1445" i="1"/>
  <c r="AD1396" i="1"/>
  <c r="AD1382" i="1"/>
  <c r="AD1334" i="1"/>
  <c r="AD1298" i="1"/>
  <c r="AD1139" i="1"/>
  <c r="AD1115" i="1"/>
  <c r="AD1028" i="1"/>
  <c r="AD665" i="1"/>
  <c r="AD641" i="1"/>
  <c r="AD627" i="1"/>
  <c r="AD581" i="1"/>
  <c r="AD569" i="1"/>
  <c r="AD419" i="1"/>
  <c r="AD373" i="1"/>
  <c r="AD359" i="1"/>
  <c r="AD211" i="1"/>
  <c r="AD114" i="1"/>
  <c r="AD53" i="1"/>
  <c r="AD41" i="1"/>
  <c r="AD10560" i="1"/>
  <c r="AD10448" i="1"/>
  <c r="AD10419" i="1"/>
  <c r="AD10333" i="1"/>
  <c r="AD10259" i="1"/>
  <c r="AD10205" i="1"/>
  <c r="AD10148" i="1"/>
  <c r="AD10131" i="1"/>
  <c r="AD10044" i="1"/>
  <c r="AD9990" i="1"/>
  <c r="AD9890" i="1"/>
  <c r="AD9874" i="1"/>
  <c r="AD9855" i="1"/>
  <c r="AD10543" i="1"/>
  <c r="AD10529" i="1"/>
  <c r="AD10515" i="1"/>
  <c r="AD10493" i="1"/>
  <c r="AD10480" i="1"/>
  <c r="AD10465" i="1"/>
  <c r="AD10447" i="1"/>
  <c r="AD10432" i="1"/>
  <c r="AD10418" i="1"/>
  <c r="AD10405" i="1"/>
  <c r="AD10384" i="1"/>
  <c r="AD10360" i="1"/>
  <c r="AD10345" i="1"/>
  <c r="AD10332" i="1"/>
  <c r="AD10319" i="1"/>
  <c r="AD10302" i="1"/>
  <c r="AD10288" i="1"/>
  <c r="AD10275" i="1"/>
  <c r="AD10258" i="1"/>
  <c r="AD10245" i="1"/>
  <c r="AD10223" i="1"/>
  <c r="AD10189" i="1"/>
  <c r="AD10173" i="1"/>
  <c r="AD10160" i="1"/>
  <c r="AD10147" i="1"/>
  <c r="AD10129" i="1"/>
  <c r="AD10105" i="1"/>
  <c r="AD10089" i="1"/>
  <c r="AD10072" i="1"/>
  <c r="AD10042" i="1"/>
  <c r="AD10016" i="1"/>
  <c r="AD10003" i="1"/>
  <c r="AD9989" i="1"/>
  <c r="AD9959" i="1"/>
  <c r="AD9947" i="1"/>
  <c r="AD9920" i="1"/>
  <c r="AD9906" i="1"/>
  <c r="AD9886" i="1"/>
  <c r="AD9873" i="1"/>
  <c r="AD9854" i="1"/>
  <c r="AD9836" i="1"/>
  <c r="AD9819" i="1"/>
  <c r="AD9800" i="1"/>
  <c r="AD9786" i="1"/>
  <c r="AD9770" i="1"/>
  <c r="AD9754" i="1"/>
  <c r="AD9723" i="1"/>
  <c r="AD9709" i="1"/>
  <c r="AD9689" i="1"/>
  <c r="AD9670" i="1"/>
  <c r="AD9655" i="1"/>
  <c r="AD9636" i="1"/>
  <c r="AD9618" i="1"/>
  <c r="AD9599" i="1"/>
  <c r="AD9586" i="1"/>
  <c r="AD9570" i="1"/>
  <c r="AD9551" i="1"/>
  <c r="AD9533" i="1"/>
  <c r="AD9502" i="1"/>
  <c r="AD9490" i="1"/>
  <c r="AD9478" i="1"/>
  <c r="AD9447" i="1"/>
  <c r="AD9421" i="1"/>
  <c r="AD9394" i="1"/>
  <c r="AD9369" i="1"/>
  <c r="AD9344" i="1"/>
  <c r="AD9321" i="1"/>
  <c r="AD9292" i="1"/>
  <c r="AD9273" i="1"/>
  <c r="AD9249" i="1"/>
  <c r="AD9128" i="1"/>
  <c r="AD9079" i="1"/>
  <c r="AD9051" i="1"/>
  <c r="AD9011" i="1"/>
  <c r="AD8995" i="1"/>
  <c r="AD8972" i="1"/>
  <c r="AD8951" i="1"/>
  <c r="AD8926" i="1"/>
  <c r="AD8911" i="1"/>
  <c r="AD8898" i="1"/>
  <c r="AD8884" i="1"/>
  <c r="AD10558" i="1"/>
  <c r="AD10528" i="1"/>
  <c r="AD10513" i="1"/>
  <c r="AD10492" i="1"/>
  <c r="AD10479" i="1"/>
  <c r="AD10464" i="1"/>
  <c r="AD10446" i="1"/>
  <c r="AD10431" i="1"/>
  <c r="AD10417" i="1"/>
  <c r="AD10402" i="1"/>
  <c r="AD10382" i="1"/>
  <c r="AD10359" i="1"/>
  <c r="AD10344" i="1"/>
  <c r="AD10331" i="1"/>
  <c r="AD10318" i="1"/>
  <c r="AD10301" i="1"/>
  <c r="AD10287" i="1"/>
  <c r="AD10272" i="1"/>
  <c r="AD10257" i="1"/>
  <c r="AD10242" i="1"/>
  <c r="AD10219" i="1"/>
  <c r="AD10203" i="1"/>
  <c r="AD10187" i="1"/>
  <c r="AD10172" i="1"/>
  <c r="AD10159" i="1"/>
  <c r="AD10146" i="1"/>
  <c r="AD10123" i="1"/>
  <c r="AD10104" i="1"/>
  <c r="AD10088" i="1"/>
  <c r="AD10057" i="1"/>
  <c r="AD10041" i="1"/>
  <c r="AD10028" i="1"/>
  <c r="AD10015" i="1"/>
  <c r="AD10002" i="1"/>
  <c r="AD9988" i="1"/>
  <c r="AD9971" i="1"/>
  <c r="AD9958" i="1"/>
  <c r="AD9946" i="1"/>
  <c r="AD9932" i="1"/>
  <c r="AD9919" i="1"/>
  <c r="AD9903" i="1"/>
  <c r="AD9885" i="1"/>
  <c r="AD9872" i="1"/>
  <c r="AD9853" i="1"/>
  <c r="AD9835" i="1"/>
  <c r="AD9818" i="1"/>
  <c r="AD9799" i="1"/>
  <c r="AD9785" i="1"/>
  <c r="AD9769" i="1"/>
  <c r="AD9753" i="1"/>
  <c r="AD9738" i="1"/>
  <c r="AD9722" i="1"/>
  <c r="AD9707" i="1"/>
  <c r="AD9688" i="1"/>
  <c r="AD9654" i="1"/>
  <c r="AD9635" i="1"/>
  <c r="AD9616" i="1"/>
  <c r="AD9597" i="1"/>
  <c r="AD9585" i="1"/>
  <c r="AD9565" i="1"/>
  <c r="AD9548" i="1"/>
  <c r="AD9532" i="1"/>
  <c r="AD9518" i="1"/>
  <c r="AD9501" i="1"/>
  <c r="AD9489" i="1"/>
  <c r="AD9477" i="1"/>
  <c r="AD9460" i="1"/>
  <c r="AD9446" i="1"/>
  <c r="AD9418" i="1"/>
  <c r="AD9393" i="1"/>
  <c r="AD9364" i="1"/>
  <c r="AD9342" i="1"/>
  <c r="AD9319" i="1"/>
  <c r="AD9291" i="1"/>
  <c r="AD9272" i="1"/>
  <c r="AD9248" i="1"/>
  <c r="AD9228" i="1"/>
  <c r="AD9208" i="1"/>
  <c r="AD9173" i="1"/>
  <c r="AD9148" i="1"/>
  <c r="AD9127" i="1"/>
  <c r="AD9100" i="1"/>
  <c r="AD9078" i="1"/>
  <c r="AD9050" i="1"/>
  <c r="AD9028" i="1"/>
  <c r="AD8994" i="1"/>
  <c r="AD8971" i="1"/>
  <c r="AD8947" i="1"/>
  <c r="AD8925" i="1"/>
  <c r="AD8910" i="1"/>
  <c r="AD8868" i="1"/>
  <c r="AD8854" i="1"/>
  <c r="AD8802" i="1"/>
  <c r="AD8773" i="1"/>
  <c r="AD8760" i="1"/>
  <c r="AD8746" i="1"/>
  <c r="AD8727" i="1"/>
  <c r="AD8711" i="1"/>
  <c r="AD8676" i="1"/>
  <c r="AD8661" i="1"/>
  <c r="AD8641" i="1"/>
  <c r="AD8608" i="1"/>
  <c r="AD8587" i="1"/>
  <c r="AD8571" i="1"/>
  <c r="AD8556" i="1"/>
  <c r="AD8541" i="1"/>
  <c r="AD8525" i="1"/>
  <c r="AD8502" i="1"/>
  <c r="AD8466" i="1"/>
  <c r="AD8416" i="1"/>
  <c r="AD8400" i="1"/>
  <c r="AD8372" i="1"/>
  <c r="AD8359" i="1"/>
  <c r="AD8344" i="1"/>
  <c r="AD8328" i="1"/>
  <c r="AD8310" i="1"/>
  <c r="AD8249" i="1"/>
  <c r="AD8234" i="1"/>
  <c r="AD8219" i="1"/>
  <c r="AD8191" i="1"/>
  <c r="AD8179" i="1"/>
  <c r="AD8164" i="1"/>
  <c r="AD8149" i="1"/>
  <c r="AD8136" i="1"/>
  <c r="AD8121" i="1"/>
  <c r="AD8107" i="1"/>
  <c r="AD8095" i="1"/>
  <c r="AD8078" i="1"/>
  <c r="AD8042" i="1"/>
  <c r="AD8027" i="1"/>
  <c r="AD8011" i="1"/>
  <c r="AD7992" i="1"/>
  <c r="AD7978" i="1"/>
  <c r="AD7962" i="1"/>
  <c r="AD7944" i="1"/>
  <c r="AD7927" i="1"/>
  <c r="AD10556" i="1"/>
  <c r="AD10527" i="1"/>
  <c r="AD10512" i="1"/>
  <c r="AD10491" i="1"/>
  <c r="AD10478" i="1"/>
  <c r="AD10463" i="1"/>
  <c r="AD10428" i="1"/>
  <c r="AD10416" i="1"/>
  <c r="AD10398" i="1"/>
  <c r="AD10379" i="1"/>
  <c r="AD10358" i="1"/>
  <c r="AD10342" i="1"/>
  <c r="AD10330" i="1"/>
  <c r="AD10317" i="1"/>
  <c r="AD10300" i="1"/>
  <c r="AD10286" i="1"/>
  <c r="AD10270" i="1"/>
  <c r="AD10256" i="1"/>
  <c r="AD10240" i="1"/>
  <c r="AD10218" i="1"/>
  <c r="AD10202" i="1"/>
  <c r="AD10185" i="1"/>
  <c r="AD10171" i="1"/>
  <c r="AD10158" i="1"/>
  <c r="AD10145" i="1"/>
  <c r="AD10122" i="1"/>
  <c r="AD10101" i="1"/>
  <c r="AD10087" i="1"/>
  <c r="AD10070" i="1"/>
  <c r="AD10056" i="1"/>
  <c r="AD10040" i="1"/>
  <c r="AD10027" i="1"/>
  <c r="AD10014" i="1"/>
  <c r="AD10001" i="1"/>
  <c r="AD9987" i="1"/>
  <c r="AD9970" i="1"/>
  <c r="AD9957" i="1"/>
  <c r="AD9945" i="1"/>
  <c r="AD9930" i="1"/>
  <c r="AD9917" i="1"/>
  <c r="AD9902" i="1"/>
  <c r="AD9884" i="1"/>
  <c r="AD9870" i="1"/>
  <c r="AD9852" i="1"/>
  <c r="AD9834" i="1"/>
  <c r="AD9813" i="1"/>
  <c r="AD9798" i="1"/>
  <c r="AD9784" i="1"/>
  <c r="AD9771" i="1"/>
  <c r="AD9756" i="1"/>
  <c r="AD9724" i="1"/>
  <c r="AD9671" i="1"/>
  <c r="AD9656" i="1"/>
  <c r="AD9600" i="1"/>
  <c r="AD9587" i="1"/>
  <c r="AD9571" i="1"/>
  <c r="AD9534" i="1"/>
  <c r="AD9503" i="1"/>
  <c r="AD9491" i="1"/>
  <c r="AD9462" i="1"/>
  <c r="AD9106" i="1"/>
  <c r="AD9012" i="1"/>
  <c r="AD8996" i="1"/>
  <c r="AD8953" i="1"/>
  <c r="AD8899" i="1"/>
  <c r="AD8886" i="1"/>
  <c r="AD8842" i="1"/>
  <c r="AD8829" i="1"/>
  <c r="AD8804" i="1"/>
  <c r="AD8732" i="1"/>
  <c r="AD8698" i="1"/>
  <c r="AD8625" i="1"/>
  <c r="AD8574" i="1"/>
  <c r="AD8558" i="1"/>
  <c r="AD8473" i="1"/>
  <c r="AD8439" i="1"/>
  <c r="AD8403" i="1"/>
  <c r="AD8389" i="1"/>
  <c r="AD8374" i="1"/>
  <c r="AD8294" i="1"/>
  <c r="AD8236" i="1"/>
  <c r="AD8221" i="1"/>
  <c r="AD8207" i="1"/>
  <c r="AD8193" i="1"/>
  <c r="AD8181" i="1"/>
  <c r="AD8123" i="1"/>
  <c r="AD8109" i="1"/>
  <c r="AD8097" i="1"/>
  <c r="AD7995" i="1"/>
  <c r="AD7965" i="1"/>
  <c r="AD7949" i="1"/>
  <c r="AD7914" i="1"/>
  <c r="AD7865" i="1"/>
  <c r="AD7784" i="1"/>
  <c r="AD7770" i="1"/>
  <c r="AD7758" i="1"/>
  <c r="AD7744" i="1"/>
  <c r="AD7707" i="1"/>
  <c r="AD7693" i="1"/>
  <c r="AD7676" i="1"/>
  <c r="AD7650" i="1"/>
  <c r="AD7575" i="1"/>
  <c r="AD7526" i="1"/>
  <c r="AD7461" i="1"/>
  <c r="AD7339" i="1"/>
  <c r="AD7312" i="1"/>
  <c r="AD7294" i="1"/>
  <c r="AD7279" i="1"/>
  <c r="AD7262" i="1"/>
  <c r="AD7217" i="1"/>
  <c r="AD7205" i="1"/>
  <c r="AD7190" i="1"/>
  <c r="AD7157" i="1"/>
  <c r="AD7143" i="1"/>
  <c r="AD7129" i="1"/>
  <c r="AD7049" i="1"/>
  <c r="AD7033" i="1"/>
  <c r="AD6975" i="1"/>
  <c r="AD6954" i="1"/>
  <c r="AD6905" i="1"/>
  <c r="AD6890" i="1"/>
  <c r="AD6857" i="1"/>
  <c r="AD6843" i="1"/>
  <c r="AD6827" i="1"/>
  <c r="AD6796" i="1"/>
  <c r="AD6780" i="1"/>
  <c r="AD6767" i="1"/>
  <c r="AD6694" i="1"/>
  <c r="AD6680" i="1"/>
  <c r="AD6667" i="1"/>
  <c r="AD6624" i="1"/>
  <c r="AD6607" i="1"/>
  <c r="AD6593" i="1"/>
  <c r="AD6560" i="1"/>
  <c r="AD6528" i="1"/>
  <c r="AD6479" i="1"/>
  <c r="AD6438" i="1"/>
  <c r="AD6412" i="1"/>
  <c r="AD6392" i="1"/>
  <c r="AD6379" i="1"/>
  <c r="AD6314" i="1"/>
  <c r="AD6247" i="1"/>
  <c r="AD6234" i="1"/>
  <c r="AD6220" i="1"/>
  <c r="AD6173" i="1"/>
  <c r="AD6160" i="1"/>
  <c r="AD6139" i="1"/>
  <c r="AD6124" i="1"/>
  <c r="AD6109" i="1"/>
  <c r="AD6052" i="1"/>
  <c r="AD6038" i="1"/>
  <c r="AD8869" i="1"/>
  <c r="AD8855" i="1"/>
  <c r="AD8841" i="1"/>
  <c r="AD8828" i="1"/>
  <c r="AD8788" i="1"/>
  <c r="AD8762" i="1"/>
  <c r="AD8747" i="1"/>
  <c r="AD8728" i="1"/>
  <c r="AD8712" i="1"/>
  <c r="AD8695" i="1"/>
  <c r="AD8679" i="1"/>
  <c r="AD8662" i="1"/>
  <c r="AD8623" i="1"/>
  <c r="AD8609" i="1"/>
  <c r="AD8588" i="1"/>
  <c r="AD8557" i="1"/>
  <c r="AD8542" i="1"/>
  <c r="AD8526" i="1"/>
  <c r="AD8506" i="1"/>
  <c r="AD8470" i="1"/>
  <c r="AD8429" i="1"/>
  <c r="AD8402" i="1"/>
  <c r="AD8388" i="1"/>
  <c r="AD8373" i="1"/>
  <c r="AD8360" i="1"/>
  <c r="AD8345" i="1"/>
  <c r="AD8331" i="1"/>
  <c r="AD8311" i="1"/>
  <c r="AD8292" i="1"/>
  <c r="AD8250" i="1"/>
  <c r="AD8235" i="1"/>
  <c r="AD8220" i="1"/>
  <c r="AD8206" i="1"/>
  <c r="AD8165" i="1"/>
  <c r="AD8150" i="1"/>
  <c r="AD8137" i="1"/>
  <c r="AD8122" i="1"/>
  <c r="AD8108" i="1"/>
  <c r="AD8096" i="1"/>
  <c r="AD8080" i="1"/>
  <c r="AD8060" i="1"/>
  <c r="AD8044" i="1"/>
  <c r="AD8029" i="1"/>
  <c r="AD8013" i="1"/>
  <c r="AD7993" i="1"/>
  <c r="AD7979" i="1"/>
  <c r="AD7964" i="1"/>
  <c r="AD7945" i="1"/>
  <c r="AD7913" i="1"/>
  <c r="AD7893" i="1"/>
  <c r="AD7879" i="1"/>
  <c r="AD7863" i="1"/>
  <c r="AD7847" i="1"/>
  <c r="AD7828" i="1"/>
  <c r="AD7813" i="1"/>
  <c r="AD7795" i="1"/>
  <c r="AD7783" i="1"/>
  <c r="AD7769" i="1"/>
  <c r="AD7757" i="1"/>
  <c r="AD7743" i="1"/>
  <c r="AD7724" i="1"/>
  <c r="AD7692" i="1"/>
  <c r="AD7673" i="1"/>
  <c r="AD7649" i="1"/>
  <c r="AD7632" i="1"/>
  <c r="AD7617" i="1"/>
  <c r="AD7604" i="1"/>
  <c r="AD7588" i="1"/>
  <c r="AD7574" i="1"/>
  <c r="AD7556" i="1"/>
  <c r="AD7542" i="1"/>
  <c r="AD7525" i="1"/>
  <c r="AD7493" i="1"/>
  <c r="AD7478" i="1"/>
  <c r="AD7460" i="1"/>
  <c r="AD7445" i="1"/>
  <c r="AD7429" i="1"/>
  <c r="AD7416" i="1"/>
  <c r="AD7402" i="1"/>
  <c r="AD7383" i="1"/>
  <c r="AD7368" i="1"/>
  <c r="AD7356" i="1"/>
  <c r="AD7338" i="1"/>
  <c r="AD7324" i="1"/>
  <c r="AD7311" i="1"/>
  <c r="AD7293" i="1"/>
  <c r="AD7261" i="1"/>
  <c r="AD7246" i="1"/>
  <c r="AD7233" i="1"/>
  <c r="AD7216" i="1"/>
  <c r="AD7204" i="1"/>
  <c r="AD7189" i="1"/>
  <c r="AD7174" i="1"/>
  <c r="AD7156" i="1"/>
  <c r="AD7128" i="1"/>
  <c r="AD7114" i="1"/>
  <c r="AD7099" i="1"/>
  <c r="AD7084" i="1"/>
  <c r="AD7069" i="1"/>
  <c r="AD7048" i="1"/>
  <c r="AD7032" i="1"/>
  <c r="AD7017" i="1"/>
  <c r="AD7003" i="1"/>
  <c r="AD6989" i="1"/>
  <c r="AD6973" i="1"/>
  <c r="AD6953" i="1"/>
  <c r="AD6940" i="1"/>
  <c r="AD6923" i="1"/>
  <c r="AD6904" i="1"/>
  <c r="AD6888" i="1"/>
  <c r="AD6872" i="1"/>
  <c r="AD6856" i="1"/>
  <c r="AD6841" i="1"/>
  <c r="AD6809" i="1"/>
  <c r="AD6795" i="1"/>
  <c r="AD6778" i="1"/>
  <c r="AD6766" i="1"/>
  <c r="AD6746" i="1"/>
  <c r="AD6726" i="1"/>
  <c r="AD6709" i="1"/>
  <c r="AD6693" i="1"/>
  <c r="AD6679" i="1"/>
  <c r="AD6653" i="1"/>
  <c r="AD6638" i="1"/>
  <c r="AD6623" i="1"/>
  <c r="AD6592" i="1"/>
  <c r="AD6573" i="1"/>
  <c r="AD6559" i="1"/>
  <c r="AD6541" i="1"/>
  <c r="AD6527" i="1"/>
  <c r="AD6507" i="1"/>
  <c r="AD6491" i="1"/>
  <c r="AD6476" i="1"/>
  <c r="AD6459" i="1"/>
  <c r="AD6409" i="1"/>
  <c r="AD6391" i="1"/>
  <c r="AD6378" i="1"/>
  <c r="AD6362" i="1"/>
  <c r="AD6343" i="1"/>
  <c r="AD6313" i="1"/>
  <c r="AD6293" i="1"/>
  <c r="AD6275" i="1"/>
  <c r="AD6246" i="1"/>
  <c r="AD6233" i="1"/>
  <c r="AD6205" i="1"/>
  <c r="AD6191" i="1"/>
  <c r="AD6172" i="1"/>
  <c r="AD6137" i="1"/>
  <c r="AD6122" i="1"/>
  <c r="AD6095" i="1"/>
  <c r="AD6078" i="1"/>
  <c r="AD6066" i="1"/>
  <c r="AD6051" i="1"/>
  <c r="AD6037" i="1"/>
  <c r="AD6021" i="1"/>
  <c r="AD6007" i="1"/>
  <c r="AD5995" i="1"/>
  <c r="AD5982" i="1"/>
  <c r="AD5970" i="1"/>
  <c r="AD5954" i="1"/>
  <c r="AD5933" i="1"/>
  <c r="AD5919" i="1"/>
  <c r="AD5884" i="1"/>
  <c r="AD5872" i="1"/>
  <c r="AD5859" i="1"/>
  <c r="AD5827" i="1"/>
  <c r="AD5810" i="1"/>
  <c r="AD5798" i="1"/>
  <c r="AD5783" i="1"/>
  <c r="AD5769" i="1"/>
  <c r="AD5755" i="1"/>
  <c r="AD5743" i="1"/>
  <c r="AD5730" i="1"/>
  <c r="AD5717" i="1"/>
  <c r="AD5698" i="1"/>
  <c r="AD5684" i="1"/>
  <c r="AD5671" i="1"/>
  <c r="AD5658" i="1"/>
  <c r="AD5624" i="1"/>
  <c r="AD5608" i="1"/>
  <c r="AD7912" i="1"/>
  <c r="AD7892" i="1"/>
  <c r="AD7878" i="1"/>
  <c r="AD7846" i="1"/>
  <c r="AD7827" i="1"/>
  <c r="AD7812" i="1"/>
  <c r="AD7794" i="1"/>
  <c r="AD7782" i="1"/>
  <c r="AD7768" i="1"/>
  <c r="AD7756" i="1"/>
  <c r="AD7720" i="1"/>
  <c r="AD7705" i="1"/>
  <c r="AD7691" i="1"/>
  <c r="AD7672" i="1"/>
  <c r="AD7648" i="1"/>
  <c r="AD7631" i="1"/>
  <c r="AD7616" i="1"/>
  <c r="AD7603" i="1"/>
  <c r="AD7586" i="1"/>
  <c r="AD7573" i="1"/>
  <c r="AD7555" i="1"/>
  <c r="AD7541" i="1"/>
  <c r="AD7524" i="1"/>
  <c r="AD7508" i="1"/>
  <c r="AD7492" i="1"/>
  <c r="AD7477" i="1"/>
  <c r="AD7444" i="1"/>
  <c r="AD7428" i="1"/>
  <c r="AD7414" i="1"/>
  <c r="AD7397" i="1"/>
  <c r="AD7382" i="1"/>
  <c r="AD7367" i="1"/>
  <c r="AD7355" i="1"/>
  <c r="AD7323" i="1"/>
  <c r="AD7309" i="1"/>
  <c r="AD7292" i="1"/>
  <c r="AD7277" i="1"/>
  <c r="AD7260" i="1"/>
  <c r="AD7245" i="1"/>
  <c r="AD7230" i="1"/>
  <c r="AD7187" i="1"/>
  <c r="AD7173" i="1"/>
  <c r="AD7155" i="1"/>
  <c r="AD7141" i="1"/>
  <c r="AD7127" i="1"/>
  <c r="AD7113" i="1"/>
  <c r="AD7098" i="1"/>
  <c r="AD7083" i="1"/>
  <c r="AD7068" i="1"/>
  <c r="AD7045" i="1"/>
  <c r="AD7030" i="1"/>
  <c r="AD7002" i="1"/>
  <c r="AD6988" i="1"/>
  <c r="AD6952" i="1"/>
  <c r="AD6939" i="1"/>
  <c r="AD6902" i="1"/>
  <c r="AD6871" i="1"/>
  <c r="AD6855" i="1"/>
  <c r="AD6840" i="1"/>
  <c r="AD6824" i="1"/>
  <c r="AD6808" i="1"/>
  <c r="AD6794" i="1"/>
  <c r="AD6745" i="1"/>
  <c r="AD6725" i="1"/>
  <c r="AD6708" i="1"/>
  <c r="AD6692" i="1"/>
  <c r="AD6665" i="1"/>
  <c r="AD6652" i="1"/>
  <c r="AD6637" i="1"/>
  <c r="AD6621" i="1"/>
  <c r="AD6605" i="1"/>
  <c r="AD6591" i="1"/>
  <c r="AD6571" i="1"/>
  <c r="AD6555" i="1"/>
  <c r="AD6538" i="1"/>
  <c r="AD6526" i="1"/>
  <c r="AD6506" i="1"/>
  <c r="AD6490" i="1"/>
  <c r="AD6475" i="1"/>
  <c r="AD6458" i="1"/>
  <c r="AD6433" i="1"/>
  <c r="AD6405" i="1"/>
  <c r="AD6390" i="1"/>
  <c r="AD6361" i="1"/>
  <c r="AD6332" i="1"/>
  <c r="AD6312" i="1"/>
  <c r="AD6292" i="1"/>
  <c r="AD6268" i="1"/>
  <c r="AD6245" i="1"/>
  <c r="AD6232" i="1"/>
  <c r="AD6218" i="1"/>
  <c r="AD6190" i="1"/>
  <c r="AD6171" i="1"/>
  <c r="AD6155" i="1"/>
  <c r="AD6135" i="1"/>
  <c r="AD6107" i="1"/>
  <c r="AD6077" i="1"/>
  <c r="AD6065" i="1"/>
  <c r="AD6050" i="1"/>
  <c r="AD6006" i="1"/>
  <c r="AD5994" i="1"/>
  <c r="AD5981" i="1"/>
  <c r="AD5969" i="1"/>
  <c r="AD5951" i="1"/>
  <c r="AD5932" i="1"/>
  <c r="AD5917" i="1"/>
  <c r="AD5899" i="1"/>
  <c r="AD5883" i="1"/>
  <c r="AD5871" i="1"/>
  <c r="AD5858" i="1"/>
  <c r="AD5782" i="1"/>
  <c r="AD5768" i="1"/>
  <c r="AD5754" i="1"/>
  <c r="AD5742" i="1"/>
  <c r="AD5729" i="1"/>
  <c r="AD5697" i="1"/>
  <c r="AD5683" i="1"/>
  <c r="AD5670" i="1"/>
  <c r="AD5656" i="1"/>
  <c r="AD5636" i="1"/>
  <c r="AD5623" i="1"/>
  <c r="AD5607" i="1"/>
  <c r="AD5575" i="1"/>
  <c r="AD5563" i="1"/>
  <c r="AD5549" i="1"/>
  <c r="AD5535" i="1"/>
  <c r="AD5476" i="1"/>
  <c r="AD5463" i="1"/>
  <c r="AD5427" i="1"/>
  <c r="AD5412" i="1"/>
  <c r="AD5398" i="1"/>
  <c r="AD5386" i="1"/>
  <c r="AD5342" i="1"/>
  <c r="AD5326" i="1"/>
  <c r="AD5303" i="1"/>
  <c r="AD5282" i="1"/>
  <c r="AD5249" i="1"/>
  <c r="AD5235" i="1"/>
  <c r="AD5214" i="1"/>
  <c r="AD5196" i="1"/>
  <c r="AD5170" i="1"/>
  <c r="AD5142" i="1"/>
  <c r="AD5125" i="1"/>
  <c r="AD5112" i="1"/>
  <c r="AD5097" i="1"/>
  <c r="AD5069" i="1"/>
  <c r="AD5040" i="1"/>
  <c r="AD5025" i="1"/>
  <c r="AD4991" i="1"/>
  <c r="AD4939" i="1"/>
  <c r="AD4924" i="1"/>
  <c r="AD4910" i="1"/>
  <c r="AD4865" i="1"/>
  <c r="AD4849" i="1"/>
  <c r="AD9768" i="1"/>
  <c r="AD9752" i="1"/>
  <c r="AD9737" i="1"/>
  <c r="AD9721" i="1"/>
  <c r="AD9687" i="1"/>
  <c r="AD9668" i="1"/>
  <c r="AD9634" i="1"/>
  <c r="AD9615" i="1"/>
  <c r="AD9562" i="1"/>
  <c r="AD9546" i="1"/>
  <c r="AD9530" i="1"/>
  <c r="AD9517" i="1"/>
  <c r="AD9500" i="1"/>
  <c r="AD9488" i="1"/>
  <c r="AD9476" i="1"/>
  <c r="AD9459" i="1"/>
  <c r="AD9445" i="1"/>
  <c r="AD9417" i="1"/>
  <c r="AD9390" i="1"/>
  <c r="AD9340" i="1"/>
  <c r="AD9318" i="1"/>
  <c r="AD9271" i="1"/>
  <c r="AD9246" i="1"/>
  <c r="AD9227" i="1"/>
  <c r="AD9206" i="1"/>
  <c r="AD9167" i="1"/>
  <c r="AD9147" i="1"/>
  <c r="AD9123" i="1"/>
  <c r="AD9099" i="1"/>
  <c r="AD9077" i="1"/>
  <c r="AD9049" i="1"/>
  <c r="AD9027" i="1"/>
  <c r="AD9008" i="1"/>
  <c r="AD8970" i="1"/>
  <c r="AD8946" i="1"/>
  <c r="AD8909" i="1"/>
  <c r="AD8896" i="1"/>
  <c r="AD8882" i="1"/>
  <c r="AD8867" i="1"/>
  <c r="AD8852" i="1"/>
  <c r="AD8838" i="1"/>
  <c r="AD8826" i="1"/>
  <c r="AD8801" i="1"/>
  <c r="AD8786" i="1"/>
  <c r="AD8772" i="1"/>
  <c r="AD8759" i="1"/>
  <c r="AD8743" i="1"/>
  <c r="AD8710" i="1"/>
  <c r="AD8693" i="1"/>
  <c r="AD8675" i="1"/>
  <c r="AD8660" i="1"/>
  <c r="AD8640" i="1"/>
  <c r="AD8621" i="1"/>
  <c r="AD8584" i="1"/>
  <c r="AD8570" i="1"/>
  <c r="AD8539" i="1"/>
  <c r="AD8524" i="1"/>
  <c r="AD8499" i="1"/>
  <c r="AD8464" i="1"/>
  <c r="AD8414" i="1"/>
  <c r="AD8386" i="1"/>
  <c r="AD8371" i="1"/>
  <c r="AD8358" i="1"/>
  <c r="AD8343" i="1"/>
  <c r="AD8327" i="1"/>
  <c r="AD8308" i="1"/>
  <c r="AD8281" i="1"/>
  <c r="AD8248" i="1"/>
  <c r="AD8233" i="1"/>
  <c r="AD8204" i="1"/>
  <c r="AD8190" i="1"/>
  <c r="AD8178" i="1"/>
  <c r="AD8163" i="1"/>
  <c r="AD8148" i="1"/>
  <c r="AD8134" i="1"/>
  <c r="AD8119" i="1"/>
  <c r="AD8106" i="1"/>
  <c r="AD8094" i="1"/>
  <c r="AD8075" i="1"/>
  <c r="AD8056" i="1"/>
  <c r="AD8041" i="1"/>
  <c r="AD8026" i="1"/>
  <c r="AD8010" i="1"/>
  <c r="AD7991" i="1"/>
  <c r="AD7977" i="1"/>
  <c r="AD7961" i="1"/>
  <c r="AD7942" i="1"/>
  <c r="AD7926" i="1"/>
  <c r="AD7911" i="1"/>
  <c r="AD7891" i="1"/>
  <c r="AD7877" i="1"/>
  <c r="AD7861" i="1"/>
  <c r="AD7845" i="1"/>
  <c r="AD7810" i="1"/>
  <c r="AD7793" i="1"/>
  <c r="AD7781" i="1"/>
  <c r="AD7767" i="1"/>
  <c r="AD7755" i="1"/>
  <c r="AD7741" i="1"/>
  <c r="AD7704" i="1"/>
  <c r="AD7690" i="1"/>
  <c r="AD7671" i="1"/>
  <c r="AD7630" i="1"/>
  <c r="AD7614" i="1"/>
  <c r="AD7602" i="1"/>
  <c r="AD7572" i="1"/>
  <c r="AD7554" i="1"/>
  <c r="AD7540" i="1"/>
  <c r="AD7507" i="1"/>
  <c r="AD7491" i="1"/>
  <c r="AD7476" i="1"/>
  <c r="AD7457" i="1"/>
  <c r="AD7443" i="1"/>
  <c r="AD7426" i="1"/>
  <c r="AD7413" i="1"/>
  <c r="AD7396" i="1"/>
  <c r="AD7381" i="1"/>
  <c r="AD7366" i="1"/>
  <c r="AD7354" i="1"/>
  <c r="AD7336" i="1"/>
  <c r="AD7322" i="1"/>
  <c r="AD7308" i="1"/>
  <c r="AD7291" i="1"/>
  <c r="AD7276" i="1"/>
  <c r="AD7259" i="1"/>
  <c r="AD7244" i="1"/>
  <c r="AD7228" i="1"/>
  <c r="AD7214" i="1"/>
  <c r="AD7202" i="1"/>
  <c r="AD7186" i="1"/>
  <c r="AD7172" i="1"/>
  <c r="AD7153" i="1"/>
  <c r="AD7139" i="1"/>
  <c r="AD7126" i="1"/>
  <c r="AD7112" i="1"/>
  <c r="AD7097" i="1"/>
  <c r="AD7081" i="1"/>
  <c r="AD7062" i="1"/>
  <c r="AD7043" i="1"/>
  <c r="AD7029" i="1"/>
  <c r="AD7015" i="1"/>
  <c r="AD7001" i="1"/>
  <c r="AD6987" i="1"/>
  <c r="AD6967" i="1"/>
  <c r="AD6951" i="1"/>
  <c r="AD6937" i="1"/>
  <c r="AD6918" i="1"/>
  <c r="AD6901" i="1"/>
  <c r="AD6886" i="1"/>
  <c r="AD6870" i="1"/>
  <c r="AD6854" i="1"/>
  <c r="AD6838" i="1"/>
  <c r="AD6823" i="1"/>
  <c r="AD6807" i="1"/>
  <c r="AD6793" i="1"/>
  <c r="AD6776" i="1"/>
  <c r="AD6762" i="1"/>
  <c r="AD6744" i="1"/>
  <c r="AD6723" i="1"/>
  <c r="AD6707" i="1"/>
  <c r="AD6691" i="1"/>
  <c r="AD6677" i="1"/>
  <c r="AD6664" i="1"/>
  <c r="AD6651" i="1"/>
  <c r="AD6635" i="1"/>
  <c r="AD6604" i="1"/>
  <c r="AD6590" i="1"/>
  <c r="AD6554" i="1"/>
  <c r="AD6537" i="1"/>
  <c r="AD6525" i="1"/>
  <c r="AD4382" i="1"/>
  <c r="AD4369" i="1"/>
  <c r="AD4357" i="1"/>
  <c r="AD4334" i="1"/>
  <c r="AD4322" i="1"/>
  <c r="AD4285" i="1"/>
  <c r="AD4236" i="1"/>
  <c r="AD4087" i="1"/>
  <c r="AD4050" i="1"/>
  <c r="AD3965" i="1"/>
  <c r="AD3779" i="1"/>
  <c r="AD3767" i="1"/>
  <c r="AD3755" i="1"/>
  <c r="AD3659" i="1"/>
  <c r="AD3582" i="1"/>
  <c r="AD3323" i="1"/>
  <c r="AD3262" i="1"/>
  <c r="AD3054" i="1"/>
  <c r="AD3042" i="1"/>
  <c r="AD2933" i="1"/>
  <c r="AD2896" i="1"/>
  <c r="AD2799" i="1"/>
  <c r="AD2750" i="1"/>
  <c r="AD2562" i="1"/>
  <c r="AD2514" i="1"/>
  <c r="AD2501" i="1"/>
  <c r="AD2465" i="1"/>
  <c r="AD2367" i="1"/>
  <c r="AD2331" i="1"/>
  <c r="AD2283" i="1"/>
  <c r="AD2270" i="1"/>
  <c r="AD1990" i="1"/>
  <c r="AD1940" i="1"/>
  <c r="AD1868" i="1"/>
  <c r="AD1771" i="1"/>
  <c r="AD5860" i="1"/>
  <c r="AD5842" i="1"/>
  <c r="AD5756" i="1"/>
  <c r="AD5744" i="1"/>
  <c r="AD5731" i="1"/>
  <c r="AD5718" i="1"/>
  <c r="AD5659" i="1"/>
  <c r="AD5609" i="1"/>
  <c r="AD5595" i="1"/>
  <c r="AD5523" i="1"/>
  <c r="AD5508" i="1"/>
  <c r="AD5449" i="1"/>
  <c r="AD5400" i="1"/>
  <c r="AD5388" i="1"/>
  <c r="AD5373" i="1"/>
  <c r="AD5288" i="1"/>
  <c r="AD5237" i="1"/>
  <c r="AD5172" i="1"/>
  <c r="AD5158" i="1"/>
  <c r="AD5144" i="1"/>
  <c r="AD5084" i="1"/>
  <c r="AD5071" i="1"/>
  <c r="AD4974" i="1"/>
  <c r="AD4959" i="1"/>
  <c r="AD4927" i="1"/>
  <c r="AD4912" i="1"/>
  <c r="AD4898" i="1"/>
  <c r="AD4852" i="1"/>
  <c r="AD4837" i="1"/>
  <c r="AD4786" i="1"/>
  <c r="AD4767" i="1"/>
  <c r="AD4754" i="1"/>
  <c r="AD4742" i="1"/>
  <c r="AD4642" i="1"/>
  <c r="AD4598" i="1"/>
  <c r="AD4578" i="1"/>
  <c r="AD4523" i="1"/>
  <c r="AD4507" i="1"/>
  <c r="AD4470" i="1"/>
  <c r="AD4457" i="1"/>
  <c r="AD4412" i="1"/>
  <c r="AD4394" i="1"/>
  <c r="AD4368" i="1"/>
  <c r="AD4356" i="1"/>
  <c r="AD4299" i="1"/>
  <c r="AD4284" i="1"/>
  <c r="AD4177" i="1"/>
  <c r="AD4017" i="1"/>
  <c r="AD4002" i="1"/>
  <c r="AD3989" i="1"/>
  <c r="AD3977" i="1"/>
  <c r="AD3918" i="1"/>
  <c r="AD3869" i="1"/>
  <c r="AD3853" i="1"/>
  <c r="AD3822" i="1"/>
  <c r="AD3795" i="1"/>
  <c r="AD3778" i="1"/>
  <c r="AD3766" i="1"/>
  <c r="AD3730" i="1"/>
  <c r="AD3701" i="1"/>
  <c r="AD3639" i="1"/>
  <c r="AD3611" i="1"/>
  <c r="AD3511" i="1"/>
  <c r="AD3461" i="1"/>
  <c r="AD3389" i="1"/>
  <c r="AD3377" i="1"/>
  <c r="AD3352" i="1"/>
  <c r="AD3339" i="1"/>
  <c r="AD3322" i="1"/>
  <c r="AD3303" i="1"/>
  <c r="AD3291" i="1"/>
  <c r="AD3277" i="1"/>
  <c r="AD3261" i="1"/>
  <c r="AD3116" i="1"/>
  <c r="AD3103" i="1"/>
  <c r="AD2947" i="1"/>
  <c r="AD2860" i="1"/>
  <c r="AD2836" i="1"/>
  <c r="AD2811" i="1"/>
  <c r="AD2797" i="1"/>
  <c r="AD2763" i="1"/>
  <c r="AD2561" i="1"/>
  <c r="AD2541" i="1"/>
  <c r="AD2528" i="1"/>
  <c r="AD2464" i="1"/>
  <c r="AD2392" i="1"/>
  <c r="AD2269" i="1"/>
  <c r="AD1954" i="1"/>
  <c r="AD1906" i="1"/>
  <c r="AD1822" i="1"/>
  <c r="AD1786" i="1"/>
  <c r="AD1770" i="1"/>
  <c r="AD5578" i="1"/>
  <c r="AD5564" i="1"/>
  <c r="AD5550" i="1"/>
  <c r="AD5520" i="1"/>
  <c r="AD5494" i="1"/>
  <c r="AD5477" i="1"/>
  <c r="AD5464" i="1"/>
  <c r="AD5447" i="1"/>
  <c r="AD5428" i="1"/>
  <c r="AD5413" i="1"/>
  <c r="AD5399" i="1"/>
  <c r="AD5387" i="1"/>
  <c r="AD5371" i="1"/>
  <c r="AD5343" i="1"/>
  <c r="AD5327" i="1"/>
  <c r="AD5304" i="1"/>
  <c r="AD5285" i="1"/>
  <c r="AD5269" i="1"/>
  <c r="AD5252" i="1"/>
  <c r="AD5236" i="1"/>
  <c r="AD5216" i="1"/>
  <c r="AD5171" i="1"/>
  <c r="AD5157" i="1"/>
  <c r="AD5126" i="1"/>
  <c r="AD5113" i="1"/>
  <c r="AD5098" i="1"/>
  <c r="AD5083" i="1"/>
  <c r="AD5057" i="1"/>
  <c r="AD5041" i="1"/>
  <c r="AD5026" i="1"/>
  <c r="AD5008" i="1"/>
  <c r="AD4992" i="1"/>
  <c r="AD4973" i="1"/>
  <c r="AD4957" i="1"/>
  <c r="AD4940" i="1"/>
  <c r="AD4926" i="1"/>
  <c r="AD4911" i="1"/>
  <c r="AD4897" i="1"/>
  <c r="AD4881" i="1"/>
  <c r="AD4867" i="1"/>
  <c r="AD4851" i="1"/>
  <c r="AD4836" i="1"/>
  <c r="AD4822" i="1"/>
  <c r="AD4810" i="1"/>
  <c r="AD4784" i="1"/>
  <c r="AD4766" i="1"/>
  <c r="AD4753" i="1"/>
  <c r="AD4741" i="1"/>
  <c r="AD4728" i="1"/>
  <c r="AD4713" i="1"/>
  <c r="AD4669" i="1"/>
  <c r="AD4654" i="1"/>
  <c r="AD4611" i="1"/>
  <c r="AD4597" i="1"/>
  <c r="AD4537" i="1"/>
  <c r="AD4521" i="1"/>
  <c r="AD4504" i="1"/>
  <c r="AD4487" i="1"/>
  <c r="AD4469" i="1"/>
  <c r="AD4456" i="1"/>
  <c r="AD4441" i="1"/>
  <c r="AD4425" i="1"/>
  <c r="AD4411" i="1"/>
  <c r="AD4392" i="1"/>
  <c r="AD4380" i="1"/>
  <c r="AD4354" i="1"/>
  <c r="AD4332" i="1"/>
  <c r="AD4318" i="1"/>
  <c r="AD4298" i="1"/>
  <c r="AD4253" i="1"/>
  <c r="AD4233" i="1"/>
  <c r="AD4205" i="1"/>
  <c r="AD4190" i="1"/>
  <c r="AD4176" i="1"/>
  <c r="AD4159" i="1"/>
  <c r="AD4143" i="1"/>
  <c r="AD4101" i="1"/>
  <c r="AD4085" i="1"/>
  <c r="AD4065" i="1"/>
  <c r="AD4048" i="1"/>
  <c r="AD4029" i="1"/>
  <c r="AD4016" i="1"/>
  <c r="AD3961" i="1"/>
  <c r="AD3945" i="1"/>
  <c r="AD3931" i="1"/>
  <c r="AD3917" i="1"/>
  <c r="AD3901" i="1"/>
  <c r="AD3883" i="1"/>
  <c r="AD3867" i="1"/>
  <c r="AD3851" i="1"/>
  <c r="AD3837" i="1"/>
  <c r="AD3821" i="1"/>
  <c r="AD3808" i="1"/>
  <c r="AD3794" i="1"/>
  <c r="AD3750" i="1"/>
  <c r="AD3714" i="1"/>
  <c r="AD3700" i="1"/>
  <c r="AD3687" i="1"/>
  <c r="AD3674" i="1"/>
  <c r="AD3657" i="1"/>
  <c r="AD3638" i="1"/>
  <c r="AD3624" i="1"/>
  <c r="AD3609" i="1"/>
  <c r="AD3593" i="1"/>
  <c r="AD3578" i="1"/>
  <c r="AD3564" i="1"/>
  <c r="AD3551" i="1"/>
  <c r="AD3538" i="1"/>
  <c r="AD3525" i="1"/>
  <c r="AD3510" i="1"/>
  <c r="AD3489" i="1"/>
  <c r="AD3476" i="1"/>
  <c r="AD3445" i="1"/>
  <c r="AD3429" i="1"/>
  <c r="AD3417" i="1"/>
  <c r="AD3401" i="1"/>
  <c r="AD3388" i="1"/>
  <c r="AD3376" i="1"/>
  <c r="AD3364" i="1"/>
  <c r="AD3351" i="1"/>
  <c r="AD3338" i="1"/>
  <c r="AD3302" i="1"/>
  <c r="AD3289" i="1"/>
  <c r="AD3276" i="1"/>
  <c r="AD3245" i="1"/>
  <c r="AD3232" i="1"/>
  <c r="AD3218" i="1"/>
  <c r="AD3206" i="1"/>
  <c r="AD3169" i="1"/>
  <c r="AD3155" i="1"/>
  <c r="AD3143" i="1"/>
  <c r="AD3131" i="1"/>
  <c r="AD3115" i="1"/>
  <c r="AD3069" i="1"/>
  <c r="AD3052" i="1"/>
  <c r="AD3040" i="1"/>
  <c r="AD3008" i="1"/>
  <c r="AD2990" i="1"/>
  <c r="AD2976" i="1"/>
  <c r="AD2962" i="1"/>
  <c r="AD2946" i="1"/>
  <c r="AD2931" i="1"/>
  <c r="AD2910" i="1"/>
  <c r="AD2892" i="1"/>
  <c r="AD2876" i="1"/>
  <c r="AD2779" i="1"/>
  <c r="AD2762" i="1"/>
  <c r="AD2746" i="1"/>
  <c r="AD2730" i="1"/>
  <c r="AD2716" i="1"/>
  <c r="AD2697" i="1"/>
  <c r="AD2668" i="1"/>
  <c r="AD2646" i="1"/>
  <c r="AD2609" i="1"/>
  <c r="AD2597" i="1"/>
  <c r="AD2540" i="1"/>
  <c r="AD2527" i="1"/>
  <c r="AD2512" i="1"/>
  <c r="AD2481" i="1"/>
  <c r="AD2433" i="1"/>
  <c r="AD2405" i="1"/>
  <c r="AD2377" i="1"/>
  <c r="AD2360" i="1"/>
  <c r="AD2345" i="1"/>
  <c r="AD2309" i="1"/>
  <c r="AD2281" i="1"/>
  <c r="AD2248" i="1"/>
  <c r="AD2225" i="1"/>
  <c r="AD2176" i="1"/>
  <c r="AD2163" i="1"/>
  <c r="AD4796" i="1"/>
  <c r="AD4765" i="1"/>
  <c r="AD4752" i="1"/>
  <c r="AD4740" i="1"/>
  <c r="AD4727" i="1"/>
  <c r="AD4697" i="1"/>
  <c r="AD4685" i="1"/>
  <c r="AD4668" i="1"/>
  <c r="AD4624" i="1"/>
  <c r="AD4610" i="1"/>
  <c r="AD4596" i="1"/>
  <c r="AD4576" i="1"/>
  <c r="AD4562" i="1"/>
  <c r="AD4550" i="1"/>
  <c r="AD4536" i="1"/>
  <c r="AD4486" i="1"/>
  <c r="AD4468" i="1"/>
  <c r="AD4455" i="1"/>
  <c r="AD4439" i="1"/>
  <c r="AD4424" i="1"/>
  <c r="AD4410" i="1"/>
  <c r="AD4366" i="1"/>
  <c r="AD4282" i="1"/>
  <c r="AD4268" i="1"/>
  <c r="AD4251" i="1"/>
  <c r="AD4231" i="1"/>
  <c r="AD4218" i="1"/>
  <c r="AD4189" i="1"/>
  <c r="AD4175" i="1"/>
  <c r="AD4129" i="1"/>
  <c r="AD4117" i="1"/>
  <c r="AD4100" i="1"/>
  <c r="AD4064" i="1"/>
  <c r="AD4046" i="1"/>
  <c r="AD4028" i="1"/>
  <c r="AD4014" i="1"/>
  <c r="AD3987" i="1"/>
  <c r="AD3975" i="1"/>
  <c r="AD3944" i="1"/>
  <c r="AD3930" i="1"/>
  <c r="AD3916" i="1"/>
  <c r="AD3882" i="1"/>
  <c r="AD3866" i="1"/>
  <c r="AD3835" i="1"/>
  <c r="AD3820" i="1"/>
  <c r="AD3807" i="1"/>
  <c r="AD3793" i="1"/>
  <c r="AD3776" i="1"/>
  <c r="AD3764" i="1"/>
  <c r="AD3749" i="1"/>
  <c r="AD3713" i="1"/>
  <c r="AD3699" i="1"/>
  <c r="AD3686" i="1"/>
  <c r="AD3673" i="1"/>
  <c r="AD3637" i="1"/>
  <c r="AD3621" i="1"/>
  <c r="AD3575" i="1"/>
  <c r="AD3563" i="1"/>
  <c r="AD3550" i="1"/>
  <c r="AD3536" i="1"/>
  <c r="AD3524" i="1"/>
  <c r="AD3509" i="1"/>
  <c r="AD3488" i="1"/>
  <c r="AD3475" i="1"/>
  <c r="AD3458" i="1"/>
  <c r="AD3428" i="1"/>
  <c r="AD3415" i="1"/>
  <c r="AD3399" i="1"/>
  <c r="AD3387" i="1"/>
  <c r="AD3375" i="1"/>
  <c r="AD3363" i="1"/>
  <c r="AD3350" i="1"/>
  <c r="AD3336" i="1"/>
  <c r="AD3301" i="1"/>
  <c r="AD3288" i="1"/>
  <c r="AD3244" i="1"/>
  <c r="AD3231" i="1"/>
  <c r="AD3217" i="1"/>
  <c r="AD3203" i="1"/>
  <c r="AD3184" i="1"/>
  <c r="AD3168" i="1"/>
  <c r="AD3154" i="1"/>
  <c r="AD3142" i="1"/>
  <c r="AD3130" i="1"/>
  <c r="AD3114" i="1"/>
  <c r="AD3084" i="1"/>
  <c r="AD3068" i="1"/>
  <c r="AD3024" i="1"/>
  <c r="AD3006" i="1"/>
  <c r="AD2988" i="1"/>
  <c r="AD2975" i="1"/>
  <c r="AD2961" i="1"/>
  <c r="AD2909" i="1"/>
  <c r="AD2875" i="1"/>
  <c r="AD2858" i="1"/>
  <c r="AD2827" i="1"/>
  <c r="AD2809" i="1"/>
  <c r="AD2795" i="1"/>
  <c r="AD2778" i="1"/>
  <c r="AD2729" i="1"/>
  <c r="AD2713" i="1"/>
  <c r="AD2683" i="1"/>
  <c r="AD2665" i="1"/>
  <c r="AD2645" i="1"/>
  <c r="AD2633" i="1"/>
  <c r="AD2621" i="1"/>
  <c r="AD2572" i="1"/>
  <c r="AD2559" i="1"/>
  <c r="AD2539" i="1"/>
  <c r="AD2496" i="1"/>
  <c r="AD2480" i="1"/>
  <c r="AD2462" i="1"/>
  <c r="AD2448" i="1"/>
  <c r="AD2431" i="1"/>
  <c r="AD2418" i="1"/>
  <c r="AD2404" i="1"/>
  <c r="AD2389" i="1"/>
  <c r="AD2359" i="1"/>
  <c r="AD2343" i="1"/>
  <c r="AD2325" i="1"/>
  <c r="AD2308" i="1"/>
  <c r="AD2293" i="1"/>
  <c r="AD2265" i="1"/>
  <c r="AD2247" i="1"/>
  <c r="AD2224" i="1"/>
  <c r="AD2207" i="1"/>
  <c r="AD2191" i="1"/>
  <c r="AD2175" i="1"/>
  <c r="AD2162" i="1"/>
  <c r="AD2140" i="1"/>
  <c r="AD2128" i="1"/>
  <c r="AD2112" i="1"/>
  <c r="AD2094" i="1"/>
  <c r="AD2081" i="1"/>
  <c r="AD2069" i="1"/>
  <c r="AD2031" i="1"/>
  <c r="AD2017" i="1"/>
  <c r="AD2005" i="1"/>
  <c r="AD1969" i="1"/>
  <c r="AD1951" i="1"/>
  <c r="AD1917" i="1"/>
  <c r="AD1900" i="1"/>
  <c r="AD1881" i="1"/>
  <c r="AD1849" i="1"/>
  <c r="AD1832" i="1"/>
  <c r="AD1820" i="1"/>
  <c r="AD1784" i="1"/>
  <c r="AD1768" i="1"/>
  <c r="AD1753" i="1"/>
  <c r="AD1714" i="1"/>
  <c r="AD1698" i="1"/>
  <c r="AD1682" i="1"/>
  <c r="AD1667" i="1"/>
  <c r="AD1634" i="1"/>
  <c r="AD1620" i="1"/>
  <c r="AD1600" i="1"/>
  <c r="AD1569" i="1"/>
  <c r="AD1554" i="1"/>
  <c r="AD1526" i="1"/>
  <c r="AD6504" i="1"/>
  <c r="AD6489" i="1"/>
  <c r="AD6474" i="1"/>
  <c r="AD6455" i="1"/>
  <c r="AD6430" i="1"/>
  <c r="AD6404" i="1"/>
  <c r="AD6376" i="1"/>
  <c r="AD6360" i="1"/>
  <c r="AD6330" i="1"/>
  <c r="AD6309" i="1"/>
  <c r="AD6290" i="1"/>
  <c r="AD6266" i="1"/>
  <c r="AD6244" i="1"/>
  <c r="AD6217" i="1"/>
  <c r="AD6203" i="1"/>
  <c r="AD6189" i="1"/>
  <c r="AD6153" i="1"/>
  <c r="AD6134" i="1"/>
  <c r="AD6120" i="1"/>
  <c r="AD6106" i="1"/>
  <c r="AD6090" i="1"/>
  <c r="AD6076" i="1"/>
  <c r="AD6064" i="1"/>
  <c r="AD6049" i="1"/>
  <c r="AD6033" i="1"/>
  <c r="AD6019" i="1"/>
  <c r="AD6005" i="1"/>
  <c r="AD5993" i="1"/>
  <c r="AD5980" i="1"/>
  <c r="AD5968" i="1"/>
  <c r="AD5931" i="1"/>
  <c r="AD5916" i="1"/>
  <c r="AD5897" i="1"/>
  <c r="AD5882" i="1"/>
  <c r="AD5870" i="1"/>
  <c r="AD5857" i="1"/>
  <c r="AD5839" i="1"/>
  <c r="AD5808" i="1"/>
  <c r="AD5795" i="1"/>
  <c r="AD5781" i="1"/>
  <c r="AD5767" i="1"/>
  <c r="AD5741" i="1"/>
  <c r="AD5713" i="1"/>
  <c r="AD5696" i="1"/>
  <c r="AD5682" i="1"/>
  <c r="AD5669" i="1"/>
  <c r="AD5635" i="1"/>
  <c r="AD5622" i="1"/>
  <c r="AD5574" i="1"/>
  <c r="AD5562" i="1"/>
  <c r="AD5548" i="1"/>
  <c r="AD5534" i="1"/>
  <c r="AD5504" i="1"/>
  <c r="AD5475" i="1"/>
  <c r="AD5459" i="1"/>
  <c r="AD5443" i="1"/>
  <c r="AD5426" i="1"/>
  <c r="AD5397" i="1"/>
  <c r="AD5385" i="1"/>
  <c r="AD5367" i="1"/>
  <c r="AD5341" i="1"/>
  <c r="AD5325" i="1"/>
  <c r="AD5267" i="1"/>
  <c r="AD5228" i="1"/>
  <c r="AD5212" i="1"/>
  <c r="AD5169" i="1"/>
  <c r="AD5155" i="1"/>
  <c r="AD5124" i="1"/>
  <c r="AD5111" i="1"/>
  <c r="AD5096" i="1"/>
  <c r="AD5081" i="1"/>
  <c r="AD5067" i="1"/>
  <c r="AD5055" i="1"/>
  <c r="AD5038" i="1"/>
  <c r="AD5024" i="1"/>
  <c r="AD5003" i="1"/>
  <c r="AD4955" i="1"/>
  <c r="AD4938" i="1"/>
  <c r="AD4923" i="1"/>
  <c r="AD4895" i="1"/>
  <c r="AD4878" i="1"/>
  <c r="AD4864" i="1"/>
  <c r="AD4848" i="1"/>
  <c r="AD4820" i="1"/>
  <c r="AD4808" i="1"/>
  <c r="AD4782" i="1"/>
  <c r="AD4738" i="1"/>
  <c r="AD4696" i="1"/>
  <c r="AD4684" i="1"/>
  <c r="AD4667" i="1"/>
  <c r="AD4652" i="1"/>
  <c r="AD4636" i="1"/>
  <c r="AD4623" i="1"/>
  <c r="AD4609" i="1"/>
  <c r="AD4595" i="1"/>
  <c r="AD4574" i="1"/>
  <c r="AD4561" i="1"/>
  <c r="AD4549" i="1"/>
  <c r="AD4535" i="1"/>
  <c r="AD4502" i="1"/>
  <c r="AD4485" i="1"/>
  <c r="AD4467" i="1"/>
  <c r="AD4423" i="1"/>
  <c r="AD4390" i="1"/>
  <c r="AD4378" i="1"/>
  <c r="AD4352" i="1"/>
  <c r="AD4330" i="1"/>
  <c r="AD4315" i="1"/>
  <c r="AD4296" i="1"/>
  <c r="AD4266" i="1"/>
  <c r="AD4250" i="1"/>
  <c r="AD4230" i="1"/>
  <c r="AD4217" i="1"/>
  <c r="AD4203" i="1"/>
  <c r="AD4188" i="1"/>
  <c r="AD4156" i="1"/>
  <c r="AD4141" i="1"/>
  <c r="AD4128" i="1"/>
  <c r="AD4115" i="1"/>
  <c r="AD4099" i="1"/>
  <c r="AD4083" i="1"/>
  <c r="AD4062" i="1"/>
  <c r="AD4027" i="1"/>
  <c r="AD3999" i="1"/>
  <c r="AD3973" i="1"/>
  <c r="AD3943" i="1"/>
  <c r="AD3929" i="1"/>
  <c r="AD3897" i="1"/>
  <c r="AD3880" i="1"/>
  <c r="AD3849" i="1"/>
  <c r="AD3834" i="1"/>
  <c r="AD3819" i="1"/>
  <c r="AD3806" i="1"/>
  <c r="AD3748" i="1"/>
  <c r="AD3726" i="1"/>
  <c r="AD3711" i="1"/>
  <c r="AD3698" i="1"/>
  <c r="AD3685" i="1"/>
  <c r="AD3672" i="1"/>
  <c r="AD3636" i="1"/>
  <c r="AD3607" i="1"/>
  <c r="AD3574" i="1"/>
  <c r="AD3562" i="1"/>
  <c r="AD3549" i="1"/>
  <c r="AD3535" i="1"/>
  <c r="AD3508" i="1"/>
  <c r="AD3487" i="1"/>
  <c r="AD1673" i="1"/>
  <c r="AD1637" i="1"/>
  <c r="AD1590" i="1"/>
  <c r="AD1516" i="1"/>
  <c r="AD1418" i="1"/>
  <c r="AD1357" i="1"/>
  <c r="AD1274" i="1"/>
  <c r="AD1189" i="1"/>
  <c r="AD1127" i="1"/>
  <c r="AD1052" i="1"/>
  <c r="AD955" i="1"/>
  <c r="AD943" i="1"/>
  <c r="AD785" i="1"/>
  <c r="AD603" i="1"/>
  <c r="AD468" i="1"/>
  <c r="AD334" i="1"/>
  <c r="AD247" i="1"/>
  <c r="AD175" i="1"/>
  <c r="AD90" i="1"/>
  <c r="AD1738" i="1"/>
  <c r="AD1700" i="1"/>
  <c r="AD1652" i="1"/>
  <c r="AD1636" i="1"/>
  <c r="AD1604" i="1"/>
  <c r="AD1542" i="1"/>
  <c r="AD1529" i="1"/>
  <c r="AD1417" i="1"/>
  <c r="AD1356" i="1"/>
  <c r="AD1288" i="1"/>
  <c r="AD1188" i="1"/>
  <c r="AD1069" i="1"/>
  <c r="AD1051" i="1"/>
  <c r="AD970" i="1"/>
  <c r="AD954" i="1"/>
  <c r="AD942" i="1"/>
  <c r="AD910" i="1"/>
  <c r="AD846" i="1"/>
  <c r="AD834" i="1"/>
  <c r="AD822" i="1"/>
  <c r="AD810" i="1"/>
  <c r="AD649" i="1"/>
  <c r="AD616" i="1"/>
  <c r="AD544" i="1"/>
  <c r="AD531" i="1"/>
  <c r="AD483" i="1"/>
  <c r="AD393" i="1"/>
  <c r="AD348" i="1"/>
  <c r="AD298" i="1"/>
  <c r="AD189" i="1"/>
  <c r="AD173" i="1"/>
  <c r="AD103" i="1"/>
  <c r="AD10460" i="1"/>
  <c r="AD2143" i="1"/>
  <c r="AD2129" i="1"/>
  <c r="AD2113" i="1"/>
  <c r="AD2098" i="1"/>
  <c r="AD2082" i="1"/>
  <c r="AD2070" i="1"/>
  <c r="AD2049" i="1"/>
  <c r="AD2032" i="1"/>
  <c r="AD2018" i="1"/>
  <c r="AD2006" i="1"/>
  <c r="AD1988" i="1"/>
  <c r="AD1970" i="1"/>
  <c r="AD1937" i="1"/>
  <c r="AD1921" i="1"/>
  <c r="AD1905" i="1"/>
  <c r="AD1883" i="1"/>
  <c r="AD1866" i="1"/>
  <c r="AD1850" i="1"/>
  <c r="AD1833" i="1"/>
  <c r="AD1821" i="1"/>
  <c r="AD1785" i="1"/>
  <c r="AD1754" i="1"/>
  <c r="AD1737" i="1"/>
  <c r="AD1715" i="1"/>
  <c r="AD1699" i="1"/>
  <c r="AD1668" i="1"/>
  <c r="AD1648" i="1"/>
  <c r="AD1587" i="1"/>
  <c r="AD1570" i="1"/>
  <c r="AD1556" i="1"/>
  <c r="AD1541" i="1"/>
  <c r="AD1528" i="1"/>
  <c r="AD1514" i="1"/>
  <c r="AD1461" i="1"/>
  <c r="AD1449" i="1"/>
  <c r="AD1433" i="1"/>
  <c r="AD1399" i="1"/>
  <c r="AD1385" i="1"/>
  <c r="AD1370" i="1"/>
  <c r="AD1339" i="1"/>
  <c r="AD1324" i="1"/>
  <c r="AD1302" i="1"/>
  <c r="AD1287" i="1"/>
  <c r="AD1254" i="1"/>
  <c r="AD1236" i="1"/>
  <c r="AD1219" i="1"/>
  <c r="AD1205" i="1"/>
  <c r="AD1174" i="1"/>
  <c r="AD1160" i="1"/>
  <c r="AD1094" i="1"/>
  <c r="AD1081" i="1"/>
  <c r="AD1067" i="1"/>
  <c r="AD1034" i="1"/>
  <c r="AD985" i="1"/>
  <c r="AD969" i="1"/>
  <c r="AD924" i="1"/>
  <c r="AD909" i="1"/>
  <c r="AD891" i="1"/>
  <c r="AD876" i="1"/>
  <c r="AD857" i="1"/>
  <c r="AD845" i="1"/>
  <c r="AD833" i="1"/>
  <c r="AD821" i="1"/>
  <c r="AD809" i="1"/>
  <c r="AD783" i="1"/>
  <c r="AD738" i="1"/>
  <c r="AD725" i="1"/>
  <c r="AD698" i="1"/>
  <c r="AD669" i="1"/>
  <c r="AD647" i="1"/>
  <c r="AD631" i="1"/>
  <c r="AD613" i="1"/>
  <c r="AD601" i="1"/>
  <c r="AD584" i="1"/>
  <c r="AD572" i="1"/>
  <c r="AD559" i="1"/>
  <c r="AD543" i="1"/>
  <c r="AD530" i="1"/>
  <c r="AD513" i="1"/>
  <c r="AD495" i="1"/>
  <c r="AD482" i="1"/>
  <c r="AD466" i="1"/>
  <c r="AD451" i="1"/>
  <c r="AD422" i="1"/>
  <c r="AD410" i="1"/>
  <c r="AD1501" i="1"/>
  <c r="AD1485" i="1"/>
  <c r="AD1473" i="1"/>
  <c r="AD1460" i="1"/>
  <c r="AD1448" i="1"/>
  <c r="AD1432" i="1"/>
  <c r="AD1412" i="1"/>
  <c r="AD1398" i="1"/>
  <c r="AD1384" i="1"/>
  <c r="AD1368" i="1"/>
  <c r="AD1354" i="1"/>
  <c r="AD1338" i="1"/>
  <c r="AD1323" i="1"/>
  <c r="AD1300" i="1"/>
  <c r="AD1286" i="1"/>
  <c r="AD1270" i="1"/>
  <c r="AD1253" i="1"/>
  <c r="AD1234" i="1"/>
  <c r="AD1218" i="1"/>
  <c r="AD1203" i="1"/>
  <c r="AD1158" i="1"/>
  <c r="AD1142" i="1"/>
  <c r="AD1119" i="1"/>
  <c r="AD1093" i="1"/>
  <c r="AD1080" i="1"/>
  <c r="AD1049" i="1"/>
  <c r="AD1032" i="1"/>
  <c r="AD1014" i="1"/>
  <c r="AD1000" i="1"/>
  <c r="AD983" i="1"/>
  <c r="AD966" i="1"/>
  <c r="AD952" i="1"/>
  <c r="AD923" i="1"/>
  <c r="AD889" i="1"/>
  <c r="AD875" i="1"/>
  <c r="AD795" i="1"/>
  <c r="AD767" i="1"/>
  <c r="AD755" i="1"/>
  <c r="AD737" i="1"/>
  <c r="AD696" i="1"/>
  <c r="AD681" i="1"/>
  <c r="AD668" i="1"/>
  <c r="AD643" i="1"/>
  <c r="AD629" i="1"/>
  <c r="AD583" i="1"/>
  <c r="AD571" i="1"/>
  <c r="AD557" i="1"/>
  <c r="AD542" i="1"/>
  <c r="AD511" i="1"/>
  <c r="AD494" i="1"/>
  <c r="AD481" i="1"/>
  <c r="AD437" i="1"/>
  <c r="AD421" i="1"/>
  <c r="AD407" i="1"/>
  <c r="AD375" i="1"/>
  <c r="AD361" i="1"/>
  <c r="AD312" i="1"/>
  <c r="AD283" i="1"/>
  <c r="AD271" i="1"/>
  <c r="AD258" i="1"/>
  <c r="AD226" i="1"/>
  <c r="AD214" i="1"/>
  <c r="AD200" i="1"/>
  <c r="AD171" i="1"/>
  <c r="AD152" i="1"/>
  <c r="AD129" i="1"/>
  <c r="AD116" i="1"/>
  <c r="AD72" i="1"/>
  <c r="AD55" i="1"/>
  <c r="AD43" i="1"/>
  <c r="AD30" i="1"/>
  <c r="AD9" i="1"/>
  <c r="AD10544" i="1"/>
  <c r="AD10506" i="1"/>
  <c r="AD10494" i="1"/>
  <c r="AD3474" i="1"/>
  <c r="AD3443" i="1"/>
  <c r="AD3427" i="1"/>
  <c r="AD3414" i="1"/>
  <c r="AD3398" i="1"/>
  <c r="AD3386" i="1"/>
  <c r="AD3374" i="1"/>
  <c r="AD3362" i="1"/>
  <c r="AD3318" i="1"/>
  <c r="AD3300" i="1"/>
  <c r="AD3274" i="1"/>
  <c r="AD3257" i="1"/>
  <c r="AD3243" i="1"/>
  <c r="AD3230" i="1"/>
  <c r="AD3216" i="1"/>
  <c r="AD3182" i="1"/>
  <c r="AD3167" i="1"/>
  <c r="AD3153" i="1"/>
  <c r="AD3141" i="1"/>
  <c r="AD3082" i="1"/>
  <c r="AD3067" i="1"/>
  <c r="AD3050" i="1"/>
  <c r="AD3023" i="1"/>
  <c r="AD3004" i="1"/>
  <c r="AD2987" i="1"/>
  <c r="AD2974" i="1"/>
  <c r="AD2960" i="1"/>
  <c r="AD2944" i="1"/>
  <c r="AD2929" i="1"/>
  <c r="AD2908" i="1"/>
  <c r="AD2890" i="1"/>
  <c r="AD2874" i="1"/>
  <c r="AD2856" i="1"/>
  <c r="AD2824" i="1"/>
  <c r="AD2777" i="1"/>
  <c r="AD2760" i="1"/>
  <c r="AD2744" i="1"/>
  <c r="AD2728" i="1"/>
  <c r="AD2695" i="1"/>
  <c r="AD2682" i="1"/>
  <c r="AD2664" i="1"/>
  <c r="AD2644" i="1"/>
  <c r="AD2632" i="1"/>
  <c r="AD2620" i="1"/>
  <c r="AD2607" i="1"/>
  <c r="AD2593" i="1"/>
  <c r="AD2525" i="1"/>
  <c r="AD2510" i="1"/>
  <c r="AD2493" i="1"/>
  <c r="AD2479" i="1"/>
  <c r="AD2447" i="1"/>
  <c r="AD2430" i="1"/>
  <c r="AD2417" i="1"/>
  <c r="AD2403" i="1"/>
  <c r="AD2375" i="1"/>
  <c r="AD2358" i="1"/>
  <c r="AD2323" i="1"/>
  <c r="AD2307" i="1"/>
  <c r="AD2264" i="1"/>
  <c r="AD2223" i="1"/>
  <c r="AD2189" i="1"/>
  <c r="AD2174" i="1"/>
  <c r="AD2139" i="1"/>
  <c r="AD2127" i="1"/>
  <c r="AD2093" i="1"/>
  <c r="AD2080" i="1"/>
  <c r="AD2068" i="1"/>
  <c r="AD2029" i="1"/>
  <c r="AD2016" i="1"/>
  <c r="AD2004" i="1"/>
  <c r="AD1982" i="1"/>
  <c r="AD1967" i="1"/>
  <c r="AD1934" i="1"/>
  <c r="AD1916" i="1"/>
  <c r="AD1898" i="1"/>
  <c r="AD1880" i="1"/>
  <c r="AD1862" i="1"/>
  <c r="AD1848" i="1"/>
  <c r="AD1802" i="1"/>
  <c r="AD10399" i="1"/>
  <c r="AD10387" i="1"/>
  <c r="AD10362" i="1"/>
  <c r="AD10266" i="1"/>
  <c r="AD10215" i="1"/>
  <c r="AD10191" i="1"/>
  <c r="AD10167" i="1"/>
  <c r="AD10143" i="1"/>
  <c r="AD10118" i="1"/>
  <c r="AD10106" i="1"/>
  <c r="AD9935" i="1"/>
  <c r="AD9910" i="1"/>
  <c r="AD9862" i="1"/>
  <c r="AD9826" i="1"/>
  <c r="AD9814" i="1"/>
  <c r="AD9778" i="1"/>
  <c r="AD9693" i="1"/>
  <c r="AD9680" i="1"/>
  <c r="AD9643" i="1"/>
  <c r="AD9619" i="1"/>
  <c r="AD9472" i="1"/>
  <c r="AD9423" i="1"/>
  <c r="AD9386" i="1"/>
  <c r="AD9362" i="1"/>
  <c r="AD9337" i="1"/>
  <c r="AD9313" i="1"/>
  <c r="AD9301" i="1"/>
  <c r="AD9289" i="1"/>
  <c r="AD9265" i="1"/>
  <c r="AD9253" i="1"/>
  <c r="AD9216" i="1"/>
  <c r="AD9192" i="1"/>
  <c r="AD9180" i="1"/>
  <c r="AD9130" i="1"/>
  <c r="AD9081" i="1"/>
  <c r="AD9044" i="1"/>
  <c r="AD8935" i="1"/>
  <c r="AD8814" i="1"/>
  <c r="AD8729" i="1"/>
  <c r="AD8681" i="1"/>
  <c r="AD8657" i="1"/>
  <c r="AD8645" i="1"/>
  <c r="AD8597" i="1"/>
  <c r="AD8572" i="1"/>
  <c r="AD8521" i="1"/>
  <c r="AD8508" i="1"/>
  <c r="AD8483" i="1"/>
  <c r="AD8471" i="1"/>
  <c r="AD8459" i="1"/>
  <c r="AD8447" i="1"/>
  <c r="AD8434" i="1"/>
  <c r="AD8422" i="1"/>
  <c r="AD8313" i="1"/>
  <c r="AD8289" i="1"/>
  <c r="AD376" i="1"/>
  <c r="AD363" i="1"/>
  <c r="AD347" i="1"/>
  <c r="AD332" i="1"/>
  <c r="AD315" i="1"/>
  <c r="AD297" i="1"/>
  <c r="AD245" i="1"/>
  <c r="AD227" i="1"/>
  <c r="AD215" i="1"/>
  <c r="AD201" i="1"/>
  <c r="AD188" i="1"/>
  <c r="AD155" i="1"/>
  <c r="AD132" i="1"/>
  <c r="AD117" i="1"/>
  <c r="AD102" i="1"/>
  <c r="AD56" i="1"/>
  <c r="AD44" i="1"/>
  <c r="AD31" i="1"/>
  <c r="AD10" i="1"/>
  <c r="AD10557" i="1"/>
  <c r="AD10483" i="1"/>
  <c r="AD10471" i="1"/>
  <c r="AD10386" i="1"/>
  <c r="AD10374" i="1"/>
  <c r="AD10349" i="1"/>
  <c r="AD10277" i="1"/>
  <c r="AD10265" i="1"/>
  <c r="AD10227" i="1"/>
  <c r="AD10130" i="1"/>
  <c r="AD10117" i="1"/>
  <c r="AD10093" i="1"/>
  <c r="AD10043" i="1"/>
  <c r="AD9994" i="1"/>
  <c r="AD9934" i="1"/>
  <c r="AD9897" i="1"/>
  <c r="AD9861" i="1"/>
  <c r="AD9849" i="1"/>
  <c r="AD9692" i="1"/>
  <c r="AD9679" i="1"/>
  <c r="AD9667" i="1"/>
  <c r="AD9422" i="1"/>
  <c r="AD9397" i="1"/>
  <c r="AD9385" i="1"/>
  <c r="AD9373" i="1"/>
  <c r="AD9348" i="1"/>
  <c r="AD9300" i="1"/>
  <c r="AD9264" i="1"/>
  <c r="AD9252" i="1"/>
  <c r="AD9240" i="1"/>
  <c r="AD9203" i="1"/>
  <c r="AD9191" i="1"/>
  <c r="AD9166" i="1"/>
  <c r="AD9154" i="1"/>
  <c r="AD9105" i="1"/>
  <c r="AD9080" i="1"/>
  <c r="AD9067" i="1"/>
  <c r="AD9043" i="1"/>
  <c r="AD9031" i="1"/>
  <c r="AD9019" i="1"/>
  <c r="AD8959" i="1"/>
  <c r="AD8934" i="1"/>
  <c r="AD8885" i="1"/>
  <c r="AD8873" i="1"/>
  <c r="AD8813" i="1"/>
  <c r="AD8716" i="1"/>
  <c r="AD8704" i="1"/>
  <c r="AD8656" i="1"/>
  <c r="AD8520" i="1"/>
  <c r="AD10410" i="1"/>
  <c r="AD10397" i="1"/>
  <c r="AD10312" i="1"/>
  <c r="AD10238" i="1"/>
  <c r="AD10153" i="1"/>
  <c r="AD10055" i="1"/>
  <c r="AD9860" i="1"/>
  <c r="AD9764" i="1"/>
  <c r="AD9691" i="1"/>
  <c r="AD9629" i="1"/>
  <c r="AD9617" i="1"/>
  <c r="AD9605" i="1"/>
  <c r="AD9568" i="1"/>
  <c r="AD9544" i="1"/>
  <c r="AD9508" i="1"/>
  <c r="AD9470" i="1"/>
  <c r="AD9433" i="1"/>
  <c r="AD9408" i="1"/>
  <c r="AD9396" i="1"/>
  <c r="AD9384" i="1"/>
  <c r="AD9347" i="1"/>
  <c r="AD9335" i="1"/>
  <c r="AD9299" i="1"/>
  <c r="AD9275" i="1"/>
  <c r="AD9214" i="1"/>
  <c r="AD9202" i="1"/>
  <c r="AD9141" i="1"/>
  <c r="AD9116" i="1"/>
  <c r="AD9104" i="1"/>
  <c r="AD9092" i="1"/>
  <c r="AD9066" i="1"/>
  <c r="AD9042" i="1"/>
  <c r="AD9006" i="1"/>
  <c r="AD8982" i="1"/>
  <c r="AD8921" i="1"/>
  <c r="AD8824" i="1"/>
  <c r="AD8812" i="1"/>
  <c r="AD8667" i="1"/>
  <c r="AD8607" i="1"/>
  <c r="AD8582" i="1"/>
  <c r="AD8493" i="1"/>
  <c r="AD8469" i="1"/>
  <c r="AD8432" i="1"/>
  <c r="AD8420" i="1"/>
  <c r="AD8348" i="1"/>
  <c r="AD8287" i="1"/>
  <c r="AD1766" i="1"/>
  <c r="AD1752" i="1"/>
  <c r="AD1734" i="1"/>
  <c r="AD1713" i="1"/>
  <c r="AD1665" i="1"/>
  <c r="AD1646" i="1"/>
  <c r="AD1632" i="1"/>
  <c r="AD1619" i="1"/>
  <c r="AD1585" i="1"/>
  <c r="AD1568" i="1"/>
  <c r="AD1553" i="1"/>
  <c r="AD1497" i="1"/>
  <c r="AD1484" i="1"/>
  <c r="AD1472" i="1"/>
  <c r="AD1459" i="1"/>
  <c r="AD1447" i="1"/>
  <c r="AD1431" i="1"/>
  <c r="AD1411" i="1"/>
  <c r="AD1397" i="1"/>
  <c r="AD1383" i="1"/>
  <c r="AD1336" i="1"/>
  <c r="AD1322" i="1"/>
  <c r="AD1299" i="1"/>
  <c r="AD1284" i="1"/>
  <c r="AD1267" i="1"/>
  <c r="AD1252" i="1"/>
  <c r="AD1216" i="1"/>
  <c r="AD1184" i="1"/>
  <c r="AD1157" i="1"/>
  <c r="AD1141" i="1"/>
  <c r="AD1116" i="1"/>
  <c r="AD1092" i="1"/>
  <c r="AD1079" i="1"/>
  <c r="AD1065" i="1"/>
  <c r="AD1031" i="1"/>
  <c r="AD982" i="1"/>
  <c r="AD938" i="1"/>
  <c r="AD922" i="1"/>
  <c r="AD874" i="1"/>
  <c r="AD855" i="1"/>
  <c r="AD843" i="1"/>
  <c r="AD831" i="1"/>
  <c r="AD819" i="1"/>
  <c r="AD807" i="1"/>
  <c r="AD781" i="1"/>
  <c r="AD766" i="1"/>
  <c r="AD754" i="1"/>
  <c r="AD736" i="1"/>
  <c r="AD679" i="1"/>
  <c r="AD666" i="1"/>
  <c r="AD642" i="1"/>
  <c r="AD628" i="1"/>
  <c r="AD611" i="1"/>
  <c r="AD599" i="1"/>
  <c r="AD582" i="1"/>
  <c r="AD570" i="1"/>
  <c r="AD556" i="1"/>
  <c r="AD510" i="1"/>
  <c r="AD493" i="1"/>
  <c r="AD464" i="1"/>
  <c r="AD449" i="1"/>
  <c r="AD436" i="1"/>
  <c r="AD420" i="1"/>
  <c r="AD389" i="1"/>
  <c r="AD374" i="1"/>
  <c r="AD360" i="1"/>
  <c r="AD345" i="1"/>
  <c r="AD330" i="1"/>
  <c r="AD311" i="1"/>
  <c r="AD295" i="1"/>
  <c r="AD243" i="1"/>
  <c r="AD225" i="1"/>
  <c r="AD213" i="1"/>
  <c r="AD199" i="1"/>
  <c r="AD185" i="1"/>
  <c r="AD149" i="1"/>
  <c r="AD128" i="1"/>
  <c r="AD115" i="1"/>
  <c r="AD100" i="1"/>
  <c r="AD84" i="1"/>
  <c r="AD71" i="1"/>
  <c r="AD54" i="1"/>
  <c r="AD42" i="1"/>
  <c r="AD27" i="1"/>
  <c r="AD8" i="1"/>
  <c r="AD8277" i="1"/>
  <c r="AD8265" i="1"/>
  <c r="AD8253" i="1"/>
  <c r="AD8229" i="1"/>
  <c r="AD8166" i="1"/>
  <c r="AD8128" i="1"/>
  <c r="AD8068" i="1"/>
  <c r="AD7946" i="1"/>
  <c r="AD7909" i="1"/>
  <c r="AD7897" i="1"/>
  <c r="AD7873" i="1"/>
  <c r="AD7837" i="1"/>
  <c r="AD7729" i="1"/>
  <c r="AD7681" i="1"/>
  <c r="AD7669" i="1"/>
  <c r="AD7657" i="1"/>
  <c r="AD7570" i="1"/>
  <c r="AD7558" i="1"/>
  <c r="AD7522" i="1"/>
  <c r="AD7494" i="1"/>
  <c r="AD7482" i="1"/>
  <c r="AD7469" i="1"/>
  <c r="AD7385" i="1"/>
  <c r="AD7373" i="1"/>
  <c r="AD7299" i="1"/>
  <c r="AD7238" i="1"/>
  <c r="AD7178" i="1"/>
  <c r="AD7166" i="1"/>
  <c r="AD7117" i="1"/>
  <c r="AD7093" i="1"/>
  <c r="AD7021" i="1"/>
  <c r="AD6971" i="1"/>
  <c r="AD6935" i="1"/>
  <c r="AD6862" i="1"/>
  <c r="AD6825" i="1"/>
  <c r="AD6813" i="1"/>
  <c r="AD6764" i="1"/>
  <c r="AD6629" i="1"/>
  <c r="AD6557" i="1"/>
  <c r="AD6521" i="1"/>
  <c r="AD6508" i="1"/>
  <c r="AD6484" i="1"/>
  <c r="AD6472" i="1"/>
  <c r="AD6460" i="1"/>
  <c r="AD6448" i="1"/>
  <c r="AD6436" i="1"/>
  <c r="AD6424" i="1"/>
  <c r="AD6363" i="1"/>
  <c r="AD6350" i="1"/>
  <c r="AD6338" i="1"/>
  <c r="AD6278" i="1"/>
  <c r="AD6181" i="1"/>
  <c r="AD6157" i="1"/>
  <c r="AD6035" i="1"/>
  <c r="AD5949" i="1"/>
  <c r="AD5937" i="1"/>
  <c r="AD5901" i="1"/>
  <c r="AD5889" i="1"/>
  <c r="AD5853" i="1"/>
  <c r="AD5776" i="1"/>
  <c r="AD5715" i="1"/>
  <c r="AD5702" i="1"/>
  <c r="AD5642" i="1"/>
  <c r="AD5629" i="1"/>
  <c r="AD5617" i="1"/>
  <c r="AD5593" i="1"/>
  <c r="AD5580" i="1"/>
  <c r="AD5555" i="1"/>
  <c r="AD5518" i="1"/>
  <c r="AD5506" i="1"/>
  <c r="AD5445" i="1"/>
  <c r="AD5407" i="1"/>
  <c r="AD5383" i="1"/>
  <c r="AD5359" i="1"/>
  <c r="AD5322" i="1"/>
  <c r="AD5310" i="1"/>
  <c r="AD5245" i="1"/>
  <c r="AD5232" i="1"/>
  <c r="AD5193" i="1"/>
  <c r="AD4971" i="1"/>
  <c r="AD4883" i="1"/>
  <c r="AD4834" i="1"/>
  <c r="AD4798" i="1"/>
  <c r="AD4774" i="1"/>
  <c r="AD4640" i="1"/>
  <c r="AD8482" i="1"/>
  <c r="AD8458" i="1"/>
  <c r="AD8446" i="1"/>
  <c r="AD8433" i="1"/>
  <c r="AD8421" i="1"/>
  <c r="AD8385" i="1"/>
  <c r="AD8312" i="1"/>
  <c r="AD8300" i="1"/>
  <c r="AD8288" i="1"/>
  <c r="AD8276" i="1"/>
  <c r="AD8264" i="1"/>
  <c r="AD8240" i="1"/>
  <c r="AD8079" i="1"/>
  <c r="AD8067" i="1"/>
  <c r="AD8043" i="1"/>
  <c r="AD8006" i="1"/>
  <c r="AD7994" i="1"/>
  <c r="AD7920" i="1"/>
  <c r="AD7908" i="1"/>
  <c r="AD7872" i="1"/>
  <c r="AD7728" i="1"/>
  <c r="AD7668" i="1"/>
  <c r="AD7656" i="1"/>
  <c r="AD7569" i="1"/>
  <c r="AD7533" i="1"/>
  <c r="AD7521" i="1"/>
  <c r="AD7456" i="1"/>
  <c r="AD7347" i="1"/>
  <c r="AD7201" i="1"/>
  <c r="AD7165" i="1"/>
  <c r="AD7140" i="1"/>
  <c r="AD7044" i="1"/>
  <c r="AD6970" i="1"/>
  <c r="AD6958" i="1"/>
  <c r="AD6934" i="1"/>
  <c r="AD6922" i="1"/>
  <c r="AD6897" i="1"/>
  <c r="AD6849" i="1"/>
  <c r="AD6836" i="1"/>
  <c r="AD6812" i="1"/>
  <c r="AD6763" i="1"/>
  <c r="AD6751" i="1"/>
  <c r="AD6556" i="1"/>
  <c r="AD6447" i="1"/>
  <c r="AD6435" i="1"/>
  <c r="AD6423" i="1"/>
  <c r="AD6411" i="1"/>
  <c r="AD6387" i="1"/>
  <c r="AD6349" i="1"/>
  <c r="AD6337" i="1"/>
  <c r="AD6325" i="1"/>
  <c r="AD6277" i="1"/>
  <c r="AD6265" i="1"/>
  <c r="AD6253" i="1"/>
  <c r="AD6144" i="1"/>
  <c r="AD5960" i="1"/>
  <c r="AD5936" i="1"/>
  <c r="AD5912" i="1"/>
  <c r="AD5864" i="1"/>
  <c r="AD5852" i="1"/>
  <c r="AD5738" i="1"/>
  <c r="AD5604" i="1"/>
  <c r="AD5444" i="1"/>
  <c r="AD5420" i="1"/>
  <c r="AD5382" i="1"/>
  <c r="AD5370" i="1"/>
  <c r="AD5358" i="1"/>
  <c r="AD5284" i="1"/>
  <c r="AD5258" i="1"/>
  <c r="AD5231" i="1"/>
  <c r="AD5207" i="1"/>
  <c r="AD5180" i="1"/>
  <c r="AD5154" i="1"/>
  <c r="AD5105" i="1"/>
  <c r="AD5068" i="1"/>
  <c r="AD5020" i="1"/>
  <c r="AD4958" i="1"/>
  <c r="AD4933" i="1"/>
  <c r="AD4858" i="1"/>
  <c r="AD4785" i="1"/>
  <c r="AD8263" i="1"/>
  <c r="AD8214" i="1"/>
  <c r="AD8202" i="1"/>
  <c r="AD8177" i="1"/>
  <c r="AD8126" i="1"/>
  <c r="AD7968" i="1"/>
  <c r="AD7932" i="1"/>
  <c r="AD7895" i="1"/>
  <c r="AD7871" i="1"/>
  <c r="AD7859" i="1"/>
  <c r="AD7811" i="1"/>
  <c r="AD7667" i="1"/>
  <c r="AD7594" i="1"/>
  <c r="AD7544" i="1"/>
  <c r="AD7506" i="1"/>
  <c r="AD7431" i="1"/>
  <c r="AD7395" i="1"/>
  <c r="AD7346" i="1"/>
  <c r="AD7310" i="1"/>
  <c r="AD7297" i="1"/>
  <c r="AD7272" i="1"/>
  <c r="AD7188" i="1"/>
  <c r="AD7067" i="1"/>
  <c r="AD7031" i="1"/>
  <c r="AD6982" i="1"/>
  <c r="AD6969" i="1"/>
  <c r="AD6933" i="1"/>
  <c r="AD6920" i="1"/>
  <c r="AD6908" i="1"/>
  <c r="AD6884" i="1"/>
  <c r="AD6860" i="1"/>
  <c r="AD6750" i="1"/>
  <c r="AD6737" i="1"/>
  <c r="AD6724" i="1"/>
  <c r="AD6687" i="1"/>
  <c r="AD6639" i="1"/>
  <c r="AD6579" i="1"/>
  <c r="AD6567" i="1"/>
  <c r="AD6434" i="1"/>
  <c r="AD6422" i="1"/>
  <c r="AD6410" i="1"/>
  <c r="AD6348" i="1"/>
  <c r="AD6336" i="1"/>
  <c r="AD6288" i="1"/>
  <c r="AD6264" i="1"/>
  <c r="AD6252" i="1"/>
  <c r="AD6215" i="1"/>
  <c r="AD6143" i="1"/>
  <c r="AD6093" i="1"/>
  <c r="AD6045" i="1"/>
  <c r="AD5959" i="1"/>
  <c r="AD5851" i="1"/>
  <c r="AD5825" i="1"/>
  <c r="AD5786" i="1"/>
  <c r="AD5762" i="1"/>
  <c r="AD5688" i="1"/>
  <c r="AD5652" i="1"/>
  <c r="AD5640" i="1"/>
  <c r="AD5590" i="1"/>
  <c r="AD5492" i="1"/>
  <c r="AD5431" i="1"/>
  <c r="AD5405" i="1"/>
  <c r="AD5369" i="1"/>
  <c r="AD5345" i="1"/>
  <c r="AD5320" i="1"/>
  <c r="AD5295" i="1"/>
  <c r="AD5230" i="1"/>
  <c r="AD5191" i="1"/>
  <c r="AD5140" i="1"/>
  <c r="AD5128" i="1"/>
  <c r="AD5043" i="1"/>
  <c r="AD5006" i="1"/>
  <c r="AD4945" i="1"/>
  <c r="AD4919" i="1"/>
  <c r="AD4711" i="1"/>
  <c r="AD4638" i="1"/>
  <c r="AD4564" i="1"/>
  <c r="AD4489" i="1"/>
  <c r="AD4427" i="1"/>
  <c r="AD4342" i="1"/>
  <c r="AD4294" i="1"/>
  <c r="AD4517" i="1"/>
  <c r="AD4344" i="1"/>
  <c r="AD4320" i="1"/>
  <c r="AD4308" i="1"/>
  <c r="AD4260" i="1"/>
  <c r="AD4235" i="1"/>
  <c r="AD4185" i="1"/>
  <c r="AD4173" i="1"/>
  <c r="AD4109" i="1"/>
  <c r="AD4072" i="1"/>
  <c r="AD4036" i="1"/>
  <c r="AD3963" i="1"/>
  <c r="AD3925" i="1"/>
  <c r="AD3791" i="1"/>
  <c r="AD3754" i="1"/>
  <c r="AD3581" i="1"/>
  <c r="AD3506" i="1"/>
  <c r="AD3494" i="1"/>
  <c r="AD3470" i="1"/>
  <c r="AD3188" i="1"/>
  <c r="AD3100" i="1"/>
  <c r="AD2919" i="1"/>
  <c r="AD2906" i="1"/>
  <c r="AD2894" i="1"/>
  <c r="AD2846" i="1"/>
  <c r="AD2834" i="1"/>
  <c r="AD2821" i="1"/>
  <c r="AD2748" i="1"/>
  <c r="AD2711" i="1"/>
  <c r="AD2675" i="1"/>
  <c r="AD2662" i="1"/>
  <c r="AD2650" i="1"/>
  <c r="AD2574" i="1"/>
  <c r="AD2549" i="1"/>
  <c r="AD2500" i="1"/>
  <c r="AD2365" i="1"/>
  <c r="AD2329" i="1"/>
  <c r="AD2244" i="1"/>
  <c r="AD2232" i="1"/>
  <c r="AD2159" i="1"/>
  <c r="AD2147" i="1"/>
  <c r="AD2086" i="1"/>
  <c r="AD2062" i="1"/>
  <c r="AD2037" i="1"/>
  <c r="AD1939" i="1"/>
  <c r="AD1902" i="1"/>
  <c r="AD1890" i="1"/>
  <c r="AD1878" i="1"/>
  <c r="AD1806" i="1"/>
  <c r="AD1782" i="1"/>
  <c r="AD1722" i="1"/>
  <c r="AD1708" i="1"/>
  <c r="AD1684" i="1"/>
  <c r="AD1672" i="1"/>
  <c r="AD1612" i="1"/>
  <c r="AD1551" i="1"/>
  <c r="AD1539" i="1"/>
  <c r="AD1392" i="1"/>
  <c r="AD1320" i="1"/>
  <c r="AD1272" i="1"/>
  <c r="AD1200" i="1"/>
  <c r="AD1125" i="1"/>
  <c r="AD1113" i="1"/>
  <c r="AD1101" i="1"/>
  <c r="AD1002" i="1"/>
  <c r="AD930" i="1"/>
  <c r="AD893" i="1"/>
  <c r="AD722" i="1"/>
  <c r="AD552" i="1"/>
  <c r="AD528" i="1"/>
  <c r="AD503" i="1"/>
  <c r="AD441" i="1"/>
  <c r="AD429" i="1"/>
  <c r="AD405" i="1"/>
  <c r="AD319" i="1"/>
  <c r="AD233" i="1"/>
  <c r="AD161" i="1"/>
  <c r="AD88" i="1"/>
  <c r="AD4490" i="1"/>
  <c r="AD4440" i="1"/>
  <c r="AD4428" i="1"/>
  <c r="AD4404" i="1"/>
  <c r="AD4355" i="1"/>
  <c r="AD4319" i="1"/>
  <c r="AD4246" i="1"/>
  <c r="AD4096" i="1"/>
  <c r="AD4059" i="1"/>
  <c r="AD4047" i="1"/>
  <c r="AD3974" i="1"/>
  <c r="AD3962" i="1"/>
  <c r="AD3900" i="1"/>
  <c r="AD3887" i="1"/>
  <c r="AD3826" i="1"/>
  <c r="AD3790" i="1"/>
  <c r="AD3753" i="1"/>
  <c r="AD3693" i="1"/>
  <c r="AD3580" i="1"/>
  <c r="AD3493" i="1"/>
  <c r="AD3408" i="1"/>
  <c r="AD3309" i="1"/>
  <c r="AD3285" i="1"/>
  <c r="AD3273" i="1"/>
  <c r="AD3224" i="1"/>
  <c r="AD3187" i="1"/>
  <c r="AD3162" i="1"/>
  <c r="AD3063" i="1"/>
  <c r="AD3015" i="1"/>
  <c r="AD2979" i="1"/>
  <c r="AD2893" i="1"/>
  <c r="AD2869" i="1"/>
  <c r="AD2857" i="1"/>
  <c r="AD2833" i="1"/>
  <c r="AD2820" i="1"/>
  <c r="AD2771" i="1"/>
  <c r="AD2747" i="1"/>
  <c r="AD2734" i="1"/>
  <c r="AD2722" i="1"/>
  <c r="AD2710" i="1"/>
  <c r="AD2649" i="1"/>
  <c r="AD2548" i="1"/>
  <c r="AD2499" i="1"/>
  <c r="AD2475" i="1"/>
  <c r="AD2364" i="1"/>
  <c r="AD2255" i="1"/>
  <c r="AD2243" i="1"/>
  <c r="AD2194" i="1"/>
  <c r="AD2170" i="1"/>
  <c r="AD2097" i="1"/>
  <c r="AD1901" i="1"/>
  <c r="AD1889" i="1"/>
  <c r="AD1865" i="1"/>
  <c r="AD1841" i="1"/>
  <c r="AD1793" i="1"/>
  <c r="AD1733" i="1"/>
  <c r="AD1695" i="1"/>
  <c r="AD1683" i="1"/>
  <c r="AD1671" i="1"/>
  <c r="AD1659" i="1"/>
  <c r="AD1611" i="1"/>
  <c r="AD1574" i="1"/>
  <c r="AD1500" i="1"/>
  <c r="AD1416" i="1"/>
  <c r="AD1379" i="1"/>
  <c r="AD1331" i="1"/>
  <c r="AD1235" i="1"/>
  <c r="AD1149" i="1"/>
  <c r="AD1124" i="1"/>
  <c r="AD1112" i="1"/>
  <c r="AD1076" i="1"/>
  <c r="AD1063" i="1"/>
  <c r="AD1038" i="1"/>
  <c r="AD977" i="1"/>
  <c r="AD917" i="1"/>
  <c r="AD904" i="1"/>
  <c r="AD866" i="1"/>
  <c r="AD2" i="1"/>
  <c r="AD4195" i="1"/>
  <c r="AD4107" i="1"/>
  <c r="AD4070" i="1"/>
  <c r="AD4058" i="1"/>
  <c r="AD4010" i="1"/>
  <c r="AD3948" i="1"/>
  <c r="AD3911" i="1"/>
  <c r="AD3899" i="1"/>
  <c r="AD3862" i="1"/>
  <c r="AD3801" i="1"/>
  <c r="AD3752" i="1"/>
  <c r="AD3728" i="1"/>
  <c r="AD3704" i="1"/>
  <c r="AD3655" i="1"/>
  <c r="AD3517" i="1"/>
  <c r="AD3492" i="1"/>
  <c r="AD3320" i="1"/>
  <c r="AD3259" i="1"/>
  <c r="AD3110" i="1"/>
  <c r="AD3098" i="1"/>
  <c r="AD3062" i="1"/>
  <c r="AD3038" i="1"/>
  <c r="AD2954" i="1"/>
  <c r="AD2941" i="1"/>
  <c r="AD2916" i="1"/>
  <c r="AD2904" i="1"/>
  <c r="AD2880" i="1"/>
  <c r="AD2844" i="1"/>
  <c r="AD2832" i="1"/>
  <c r="AD2770" i="1"/>
  <c r="AD2660" i="1"/>
  <c r="AD2648" i="1"/>
  <c r="AD2547" i="1"/>
  <c r="AD2474" i="1"/>
  <c r="AD2411" i="1"/>
  <c r="AD2363" i="1"/>
  <c r="AD2351" i="1"/>
  <c r="AD2327" i="1"/>
  <c r="AD2279" i="1"/>
  <c r="AD2267" i="1"/>
  <c r="AD2254" i="1"/>
  <c r="AD2242" i="1"/>
  <c r="AD2230" i="1"/>
  <c r="AD2120" i="1"/>
  <c r="AD2108" i="1"/>
  <c r="AD2096" i="1"/>
  <c r="AD2047" i="1"/>
  <c r="AD1986" i="1"/>
  <c r="AD1888" i="1"/>
  <c r="AD1864" i="1"/>
  <c r="AD1840" i="1"/>
  <c r="AD1804" i="1"/>
  <c r="AD1792" i="1"/>
  <c r="AD1780" i="1"/>
  <c r="AD1719" i="1"/>
  <c r="AD1670" i="1"/>
  <c r="AD1610" i="1"/>
  <c r="AD1573" i="1"/>
  <c r="AD1499" i="1"/>
  <c r="AD1427" i="1"/>
  <c r="AD1415" i="1"/>
  <c r="AD1342" i="1"/>
  <c r="AD1306" i="1"/>
  <c r="AD1198" i="1"/>
  <c r="AD1186" i="1"/>
  <c r="AD1111" i="1"/>
  <c r="AD1099" i="1"/>
  <c r="AD1062" i="1"/>
  <c r="AD1024" i="1"/>
  <c r="AD988" i="1"/>
  <c r="AD940" i="1"/>
  <c r="AD865" i="1"/>
  <c r="AD805" i="1"/>
  <c r="AD793" i="1"/>
  <c r="AD769" i="1"/>
  <c r="AD720" i="1"/>
  <c r="AD525" i="1"/>
  <c r="AD501" i="1"/>
  <c r="AD391" i="1"/>
  <c r="AD305" i="1"/>
  <c r="AD207" i="1"/>
  <c r="AD135" i="1"/>
  <c r="AD98" i="1"/>
  <c r="AD86" i="1"/>
  <c r="AD61" i="1"/>
  <c r="AD10449" i="1"/>
  <c r="AD10388" i="1"/>
  <c r="AD10363" i="1"/>
  <c r="AD10132" i="1"/>
  <c r="AD10045" i="1"/>
  <c r="AD9875" i="1"/>
  <c r="AD9657" i="1"/>
  <c r="AD9572" i="1"/>
  <c r="AD9217" i="1"/>
  <c r="AD8997" i="1"/>
  <c r="AD8900" i="1"/>
  <c r="AD8887" i="1"/>
  <c r="AD8559" i="1"/>
  <c r="AD8509" i="1"/>
  <c r="AD8375" i="1"/>
  <c r="AD8315" i="1"/>
  <c r="AD7997" i="1"/>
  <c r="AD7815" i="1"/>
  <c r="AD7694" i="1"/>
  <c r="AD7634" i="1"/>
  <c r="AD7559" i="1"/>
  <c r="AD7512" i="1"/>
  <c r="AD7496" i="1"/>
  <c r="AD7447" i="1"/>
  <c r="AD7386" i="1"/>
  <c r="AD7326" i="1"/>
  <c r="AD7313" i="1"/>
  <c r="AD7191" i="1"/>
  <c r="AD7130" i="1"/>
  <c r="AD7071" i="1"/>
  <c r="AD7034" i="1"/>
  <c r="AD6925" i="1"/>
  <c r="AD6728" i="1"/>
  <c r="AD6655" i="1"/>
  <c r="AD6594" i="1"/>
  <c r="AD6511" i="1"/>
  <c r="AD6462" i="1"/>
  <c r="AD6414" i="1"/>
  <c r="AD6365" i="1"/>
  <c r="AD6315" i="1"/>
  <c r="AD6279" i="1"/>
  <c r="AD6207" i="1"/>
  <c r="AD6097" i="1"/>
  <c r="AD5829" i="1"/>
  <c r="AD5644" i="1"/>
  <c r="AD5581" i="1"/>
  <c r="AD5496" i="1"/>
  <c r="AD5059" i="1"/>
  <c r="AD4960" i="1"/>
  <c r="AD4885" i="1"/>
  <c r="AD4824" i="1"/>
  <c r="AD4812" i="1"/>
  <c r="AD4800" i="1"/>
  <c r="AD4787" i="1"/>
  <c r="AD4715" i="1"/>
  <c r="AD4579" i="1"/>
  <c r="AD4948" i="1"/>
  <c r="AD4884" i="1"/>
  <c r="AD4739" i="1"/>
  <c r="AD4702" i="1"/>
  <c r="AD4666" i="1"/>
  <c r="AD4641" i="1"/>
  <c r="AD4519" i="1"/>
  <c r="AD4505" i="1"/>
  <c r="AD4418" i="1"/>
  <c r="AD4393" i="1"/>
  <c r="AD4345" i="1"/>
  <c r="AD4211" i="1"/>
  <c r="AD4162" i="1"/>
  <c r="AD4147" i="1"/>
  <c r="AD4073" i="1"/>
  <c r="AD4061" i="1"/>
  <c r="AD4037" i="1"/>
  <c r="AD4025" i="1"/>
  <c r="AD3939" i="1"/>
  <c r="AD3877" i="1"/>
  <c r="AD3852" i="1"/>
  <c r="AD3828" i="1"/>
  <c r="AD3743" i="1"/>
  <c r="AD3731" i="1"/>
  <c r="AD3719" i="1"/>
  <c r="AD3670" i="1"/>
  <c r="AD3645" i="1"/>
  <c r="AD3596" i="1"/>
  <c r="AD3495" i="1"/>
  <c r="AD3250" i="1"/>
  <c r="AD3189" i="1"/>
  <c r="AD3065" i="1"/>
  <c r="AD3005" i="1"/>
  <c r="AD2993" i="1"/>
  <c r="AD2957" i="1"/>
  <c r="AD2920" i="1"/>
  <c r="AD2907" i="1"/>
  <c r="AD2847" i="1"/>
  <c r="AD2798" i="1"/>
  <c r="AD2651" i="1"/>
  <c r="AD2587" i="1"/>
  <c r="AD2575" i="1"/>
  <c r="AD2550" i="1"/>
  <c r="AD2489" i="1"/>
  <c r="AD2477" i="1"/>
  <c r="AD2453" i="1"/>
  <c r="AD2441" i="1"/>
  <c r="AD2378" i="1"/>
  <c r="AD2330" i="1"/>
  <c r="AD2245" i="1"/>
  <c r="AD2233" i="1"/>
  <c r="AD2221" i="1"/>
  <c r="AD2184" i="1"/>
  <c r="AD2099" i="1"/>
  <c r="AD2050" i="1"/>
  <c r="AD1965" i="1"/>
  <c r="AD1903" i="1"/>
  <c r="AD1747" i="1"/>
  <c r="AD1723" i="1"/>
  <c r="AD1649" i="1"/>
  <c r="AD1576" i="1"/>
  <c r="AD1527" i="1"/>
  <c r="AD1490" i="1"/>
  <c r="AD1405" i="1"/>
  <c r="AD1369" i="1"/>
  <c r="AD1321" i="1"/>
  <c r="AD1285" i="1"/>
  <c r="AD1237" i="1"/>
  <c r="AD1225" i="1"/>
  <c r="AD1201" i="1"/>
  <c r="AD1138" i="1"/>
  <c r="AD1126" i="1"/>
  <c r="AD1114" i="1"/>
  <c r="AD967" i="1"/>
  <c r="AD894" i="1"/>
  <c r="AD881" i="1"/>
  <c r="AD772" i="1"/>
  <c r="AD748" i="1"/>
  <c r="AD723" i="1"/>
  <c r="AD711" i="1"/>
  <c r="AD662" i="1"/>
  <c r="AD650" i="1"/>
  <c r="AD614" i="1"/>
  <c r="AD504" i="1"/>
  <c r="AD430" i="1"/>
  <c r="AD394" i="1"/>
  <c r="AD370" i="1"/>
  <c r="AD358" i="1"/>
  <c r="AD320" i="1"/>
  <c r="AD234" i="1"/>
  <c r="AD174" i="1"/>
  <c r="AD150" i="1"/>
  <c r="AD125" i="1"/>
  <c r="AD64" i="1"/>
  <c r="AD28" i="1"/>
  <c r="AD16" i="1"/>
  <c r="AD4" i="1"/>
  <c r="AD10304" i="1"/>
  <c r="AD10060" i="1"/>
  <c r="AD9949" i="1"/>
  <c r="AD9937" i="1"/>
  <c r="AD9695" i="1"/>
  <c r="AD9621" i="1"/>
  <c r="AD9536" i="1"/>
  <c r="AD9449" i="1"/>
  <c r="AD9132" i="1"/>
  <c r="AD9108" i="1"/>
  <c r="AD9083" i="1"/>
  <c r="AD8913" i="1"/>
  <c r="AD8683" i="1"/>
  <c r="AD8575" i="1"/>
  <c r="AD8194" i="1"/>
  <c r="AD8182" i="1"/>
  <c r="AD8169" i="1"/>
  <c r="AD8083" i="1"/>
  <c r="AD8047" i="1"/>
  <c r="AD7708" i="1"/>
  <c r="AD7265" i="1"/>
  <c r="AD7144" i="1"/>
  <c r="AD6828" i="1"/>
  <c r="AD6608" i="1"/>
  <c r="AD6221" i="1"/>
  <c r="AD5843" i="1"/>
  <c r="AD5596" i="1"/>
  <c r="AD5509" i="1"/>
  <c r="AD5374" i="1"/>
  <c r="AD5145" i="1"/>
  <c r="AD4643" i="1"/>
  <c r="AD4508" i="1"/>
  <c r="AD4395" i="1"/>
  <c r="AD4003" i="1"/>
  <c r="AD3990" i="1"/>
  <c r="AD3978" i="1"/>
  <c r="AD3854" i="1"/>
  <c r="AD3448" i="1"/>
  <c r="AD3191" i="1"/>
  <c r="AD2861" i="1"/>
  <c r="AD2837" i="1"/>
  <c r="AD2380" i="1"/>
  <c r="AD2101" i="1"/>
  <c r="AD1809" i="1"/>
  <c r="AD1687" i="1"/>
  <c r="AD1543" i="1"/>
  <c r="AD1530" i="1"/>
  <c r="AD1504" i="1"/>
  <c r="AD1018" i="1"/>
  <c r="AD1005" i="1"/>
  <c r="AD896" i="1"/>
  <c r="AD847" i="1"/>
  <c r="AD835" i="1"/>
  <c r="AD823" i="1"/>
  <c r="AD811" i="1"/>
  <c r="AD798" i="1"/>
  <c r="AD617" i="1"/>
  <c r="AD532" i="1"/>
  <c r="AD397" i="1"/>
  <c r="AD349" i="1"/>
  <c r="AD286" i="1"/>
  <c r="AD274" i="1"/>
  <c r="AD261" i="1"/>
  <c r="AD10315" i="1"/>
  <c r="AD10241" i="1"/>
  <c r="AD10229" i="1"/>
  <c r="AD10192" i="1"/>
  <c r="AD10021" i="1"/>
  <c r="AD9887" i="1"/>
  <c r="AD9839" i="1"/>
  <c r="AD9815" i="1"/>
  <c r="AD9755" i="1"/>
  <c r="AD9743" i="1"/>
  <c r="AD9694" i="1"/>
  <c r="AD9682" i="1"/>
  <c r="AD9645" i="1"/>
  <c r="AD9547" i="1"/>
  <c r="AD9535" i="1"/>
  <c r="AD9511" i="1"/>
  <c r="AD9412" i="1"/>
  <c r="AD9350" i="1"/>
  <c r="AD9326" i="1"/>
  <c r="AD9302" i="1"/>
  <c r="AD9278" i="1"/>
  <c r="AD9254" i="1"/>
  <c r="AD9205" i="1"/>
  <c r="AD9193" i="1"/>
  <c r="AD9181" i="1"/>
  <c r="AD9168" i="1"/>
  <c r="AD9144" i="1"/>
  <c r="AD9131" i="1"/>
  <c r="AD9119" i="1"/>
  <c r="AD9107" i="1"/>
  <c r="AD9095" i="1"/>
  <c r="AD9069" i="1"/>
  <c r="AD9057" i="1"/>
  <c r="AD8948" i="1"/>
  <c r="AD8936" i="1"/>
  <c r="AD8875" i="1"/>
  <c r="AD8863" i="1"/>
  <c r="AD8742" i="1"/>
  <c r="AD8730" i="1"/>
  <c r="AD8682" i="1"/>
  <c r="AD8670" i="1"/>
  <c r="AD8598" i="1"/>
  <c r="AD8585" i="1"/>
  <c r="AD8522" i="1"/>
  <c r="AD8484" i="1"/>
  <c r="AD8472" i="1"/>
  <c r="AD8460" i="1"/>
  <c r="AD8435" i="1"/>
  <c r="AD8423" i="1"/>
  <c r="AD8351" i="1"/>
  <c r="AD8278" i="1"/>
  <c r="AD8266" i="1"/>
  <c r="AD8254" i="1"/>
  <c r="AD8242" i="1"/>
  <c r="AD8230" i="1"/>
  <c r="AD8154" i="1"/>
  <c r="AD8033" i="1"/>
  <c r="AD7996" i="1"/>
  <c r="AD7984" i="1"/>
  <c r="AD7947" i="1"/>
  <c r="AD7898" i="1"/>
  <c r="AD7838" i="1"/>
  <c r="AD7802" i="1"/>
  <c r="AD7778" i="1"/>
  <c r="AD7730" i="1"/>
  <c r="AD7682" i="1"/>
  <c r="AD7547" i="1"/>
  <c r="AD7483" i="1"/>
  <c r="AD7471" i="1"/>
  <c r="AD7398" i="1"/>
  <c r="AD7350" i="1"/>
  <c r="AD7275" i="1"/>
  <c r="AD7263" i="1"/>
  <c r="AD7154" i="1"/>
  <c r="AD7082" i="1"/>
  <c r="AD7046" i="1"/>
  <c r="AD7009" i="1"/>
  <c r="AD6997" i="1"/>
  <c r="AD6936" i="1"/>
  <c r="AD6863" i="1"/>
  <c r="AD6839" i="1"/>
  <c r="AD6740" i="1"/>
  <c r="AD6642" i="1"/>
  <c r="AD6558" i="1"/>
  <c r="AD6425" i="1"/>
  <c r="AD6413" i="1"/>
  <c r="AD6351" i="1"/>
  <c r="AD6339" i="1"/>
  <c r="AD6327" i="1"/>
  <c r="AD6303" i="1"/>
  <c r="AD6291" i="1"/>
  <c r="AD6267" i="1"/>
  <c r="AD6255" i="1"/>
  <c r="AD6182" i="1"/>
  <c r="AD6158" i="1"/>
  <c r="AD6084" i="1"/>
  <c r="AD6048" i="1"/>
  <c r="AD6036" i="1"/>
  <c r="AD5962" i="1"/>
  <c r="AD5950" i="1"/>
  <c r="AD5914" i="1"/>
  <c r="AD5854" i="1"/>
  <c r="AD5815" i="1"/>
  <c r="AD5716" i="1"/>
  <c r="AD5703" i="1"/>
  <c r="AD5618" i="1"/>
  <c r="AD5482" i="1"/>
  <c r="AD5470" i="1"/>
  <c r="AD5434" i="1"/>
  <c r="AD5422" i="1"/>
  <c r="AD5372" i="1"/>
  <c r="AD5360" i="1"/>
  <c r="AD5323" i="1"/>
  <c r="AD5286" i="1"/>
  <c r="AD5260" i="1"/>
  <c r="AD5233" i="1"/>
  <c r="AD5209" i="1"/>
  <c r="AD5182" i="1"/>
  <c r="AD4984" i="1"/>
  <c r="AD10559" i="1"/>
  <c r="AD10204" i="1"/>
  <c r="AD10058" i="1"/>
  <c r="AD10029" i="1"/>
  <c r="AD9972" i="1"/>
  <c r="AD9739" i="1"/>
  <c r="AD9519" i="1"/>
  <c r="AD9461" i="1"/>
  <c r="AD9229" i="1"/>
  <c r="AD9213" i="1"/>
  <c r="AD9152" i="1"/>
  <c r="AD9103" i="1"/>
  <c r="AD9029" i="1"/>
  <c r="AD8803" i="1"/>
  <c r="AD8775" i="1"/>
  <c r="AD8642" i="1"/>
  <c r="AD8573" i="1"/>
  <c r="AD8192" i="1"/>
  <c r="AD8180" i="1"/>
  <c r="AD7706" i="1"/>
  <c r="AD7509" i="1"/>
  <c r="AD7142" i="1"/>
  <c r="AD6826" i="1"/>
  <c r="AD6666" i="1"/>
  <c r="AD6606" i="1"/>
  <c r="AD6437" i="1"/>
  <c r="AD6219" i="1"/>
  <c r="AD6108" i="1"/>
  <c r="AD10071" i="1"/>
  <c r="AD9669" i="1"/>
  <c r="AD9009" i="1"/>
  <c r="AD8883" i="1"/>
  <c r="AD8839" i="1"/>
  <c r="AD8827" i="1"/>
  <c r="AD8787" i="1"/>
  <c r="AD8694" i="1"/>
  <c r="AD8622" i="1"/>
  <c r="AD8387" i="1"/>
  <c r="AD8290" i="1"/>
  <c r="AD8205" i="1"/>
  <c r="AD8057" i="1"/>
  <c r="AD7862" i="1"/>
  <c r="AD7742" i="1"/>
  <c r="AD7458" i="1"/>
  <c r="AD7337" i="1"/>
  <c r="AD7215" i="1"/>
  <c r="AD7203" i="1"/>
  <c r="AD6972" i="1"/>
  <c r="AD6887" i="1"/>
  <c r="AD6777" i="1"/>
  <c r="AD6765" i="1"/>
  <c r="AD6678" i="1"/>
  <c r="AD6377" i="1"/>
  <c r="AD6121" i="1"/>
  <c r="AD5840" i="1"/>
  <c r="AD5519" i="1"/>
  <c r="AD5446" i="1"/>
  <c r="AD5156" i="1"/>
  <c r="AD5082" i="1"/>
  <c r="AD4972" i="1"/>
  <c r="AD4896" i="1"/>
  <c r="AD4835" i="1"/>
  <c r="AD4653" i="1"/>
  <c r="AD10445" i="1"/>
  <c r="AD9706" i="1"/>
  <c r="AD9653" i="1"/>
  <c r="AD9596" i="1"/>
  <c r="AD9584" i="1"/>
  <c r="AD9363" i="1"/>
  <c r="AD9290" i="1"/>
  <c r="AD8993" i="1"/>
  <c r="AD8924" i="1"/>
  <c r="AD8726" i="1"/>
  <c r="AD8606" i="1"/>
  <c r="AD8555" i="1"/>
  <c r="AD8399" i="1"/>
  <c r="AD8217" i="1"/>
  <c r="AD7826" i="1"/>
  <c r="AD7718" i="1"/>
  <c r="AD7646" i="1"/>
  <c r="AD7585" i="1"/>
  <c r="AD7523" i="1"/>
  <c r="AD6618" i="1"/>
  <c r="AD6570" i="1"/>
  <c r="AD6389" i="1"/>
  <c r="AD6231" i="1"/>
  <c r="AD6170" i="1"/>
  <c r="AD5728" i="1"/>
  <c r="AD5655" i="1"/>
  <c r="AD5594" i="1"/>
  <c r="AD5507" i="1"/>
  <c r="AD5143" i="1"/>
  <c r="AD5070" i="1"/>
  <c r="AD3988" i="1"/>
  <c r="AD3976" i="1"/>
  <c r="AD3459" i="1"/>
  <c r="AD3185" i="1"/>
  <c r="AD3101" i="1"/>
  <c r="AD3085" i="1"/>
  <c r="AD3025" i="1"/>
  <c r="AD2859" i="1"/>
  <c r="AD2835" i="1"/>
  <c r="AD2810" i="1"/>
  <c r="AD2684" i="1"/>
  <c r="AD2634" i="1"/>
  <c r="AD2622" i="1"/>
  <c r="AD2497" i="1"/>
  <c r="AD2449" i="1"/>
  <c r="AD2390" i="1"/>
  <c r="AD2326" i="1"/>
  <c r="AD2294" i="1"/>
  <c r="AD2208" i="1"/>
  <c r="AD2192" i="1"/>
  <c r="AD1952" i="1"/>
  <c r="AD1807" i="1"/>
  <c r="AD1685" i="1"/>
  <c r="AD1621" i="1"/>
  <c r="AD1601" i="1"/>
  <c r="AD1502" i="1"/>
  <c r="AD1486" i="1"/>
  <c r="AD1474" i="1"/>
  <c r="AD1122" i="1"/>
  <c r="AD1015" i="1"/>
  <c r="AD796" i="1"/>
  <c r="AD768" i="1"/>
  <c r="AD756" i="1"/>
  <c r="AD682" i="1"/>
  <c r="AD438" i="1"/>
  <c r="AD284" i="1"/>
  <c r="AD272" i="1"/>
  <c r="AD259" i="1"/>
  <c r="AD73" i="1"/>
  <c r="AD4297" i="1"/>
  <c r="AD4000" i="1"/>
  <c r="AD3608" i="1"/>
  <c r="AD3275" i="1"/>
  <c r="AD2945" i="1"/>
  <c r="AD2761" i="1"/>
  <c r="AD2526" i="1"/>
  <c r="AD1735" i="1"/>
  <c r="AD1540" i="1"/>
  <c r="AD1185" i="1"/>
  <c r="AD1173" i="1"/>
  <c r="AD1066" i="1"/>
  <c r="AD939" i="1"/>
  <c r="AD856" i="1"/>
  <c r="AD844" i="1"/>
  <c r="AD832" i="1"/>
  <c r="AD820" i="1"/>
  <c r="AD808" i="1"/>
  <c r="AD529" i="1"/>
  <c r="AD450" i="1"/>
  <c r="AD390" i="1"/>
  <c r="AD346" i="1"/>
  <c r="AD296" i="1"/>
  <c r="AD186" i="1"/>
  <c r="AD101" i="1"/>
  <c r="AD85" i="1"/>
  <c r="AD5606" i="1"/>
  <c r="AD5194" i="1"/>
  <c r="AD4909" i="1"/>
  <c r="AD4763" i="1"/>
  <c r="AD4751" i="1"/>
  <c r="AD4726" i="1"/>
  <c r="AD4454" i="1"/>
  <c r="AD4406" i="1"/>
  <c r="AD4174" i="1"/>
  <c r="AD4013" i="1"/>
  <c r="AD3914" i="1"/>
  <c r="AD3865" i="1"/>
  <c r="AD3792" i="1"/>
  <c r="AD3620" i="1"/>
  <c r="AD3348" i="1"/>
  <c r="AD3335" i="1"/>
  <c r="AD3287" i="1"/>
  <c r="AD3201" i="1"/>
  <c r="AD3127" i="1"/>
  <c r="AD3113" i="1"/>
  <c r="AD3097" i="1"/>
  <c r="AD3037" i="1"/>
  <c r="AD2794" i="1"/>
  <c r="AD2712" i="1"/>
  <c r="AD2571" i="1"/>
  <c r="AD2558" i="1"/>
  <c r="AD2538" i="1"/>
  <c r="AD2461" i="1"/>
  <c r="AD2342" i="1"/>
  <c r="AD2278" i="1"/>
  <c r="AD2241" i="1"/>
  <c r="AD2160" i="1"/>
  <c r="AD2111" i="1"/>
  <c r="AD2046" i="1"/>
  <c r="AD1831" i="1"/>
  <c r="AD1819" i="1"/>
  <c r="AD1783" i="1"/>
  <c r="AD1697" i="1"/>
  <c r="AD1681" i="1"/>
  <c r="AD1353" i="1"/>
  <c r="AD1233" i="1"/>
  <c r="AD1048" i="1"/>
  <c r="AD999" i="1"/>
  <c r="AD951" i="1"/>
  <c r="AD906" i="1"/>
  <c r="AD719" i="1"/>
  <c r="AD695" i="1"/>
  <c r="AD541" i="1"/>
  <c r="AD480" i="1"/>
  <c r="AD406" i="1"/>
  <c r="AD170" i="1"/>
  <c r="AD10396" i="1"/>
  <c r="AD10323" i="1"/>
  <c r="AD10249" i="1"/>
  <c r="AD10237" i="1"/>
  <c r="AD10188" i="1"/>
  <c r="AD10127" i="1"/>
  <c r="AD10115" i="1"/>
  <c r="AD10103" i="1"/>
  <c r="AD10067" i="1"/>
  <c r="AD10054" i="1"/>
  <c r="AD9931" i="1"/>
  <c r="AD9871" i="1"/>
  <c r="AD9847" i="1"/>
  <c r="AD9823" i="1"/>
  <c r="AD9811" i="1"/>
  <c r="AD9763" i="1"/>
  <c r="AD9751" i="1"/>
  <c r="AD9702" i="1"/>
  <c r="AD9567" i="1"/>
  <c r="AD9531" i="1"/>
  <c r="AD9507" i="1"/>
  <c r="AD9469" i="1"/>
  <c r="AD9444" i="1"/>
  <c r="AD9432" i="1"/>
  <c r="AD9420" i="1"/>
  <c r="AD9359" i="1"/>
  <c r="AD9334" i="1"/>
  <c r="AD9310" i="1"/>
  <c r="AD9298" i="1"/>
  <c r="AD9262" i="1"/>
  <c r="AD9250" i="1"/>
  <c r="AD9225" i="1"/>
  <c r="AD9189" i="1"/>
  <c r="AD9177" i="1"/>
  <c r="AD9139" i="1"/>
  <c r="AD9115" i="1"/>
  <c r="AD8932" i="1"/>
  <c r="AD8908" i="1"/>
  <c r="AD8847" i="1"/>
  <c r="AD8811" i="1"/>
  <c r="AD8751" i="1"/>
  <c r="AD8678" i="1"/>
  <c r="AD8654" i="1"/>
  <c r="AD8518" i="1"/>
  <c r="AD8505" i="1"/>
  <c r="AD8492" i="1"/>
  <c r="AD8480" i="1"/>
  <c r="AD8468" i="1"/>
  <c r="AD8456" i="1"/>
  <c r="AD8444" i="1"/>
  <c r="AD8431" i="1"/>
  <c r="AD8419" i="1"/>
  <c r="AD8407" i="1"/>
  <c r="AD8347" i="1"/>
  <c r="AD8322" i="1"/>
  <c r="AD8286" i="1"/>
  <c r="AD8274" i="1"/>
  <c r="AD8262" i="1"/>
  <c r="AD8138" i="1"/>
  <c r="AD8113" i="1"/>
  <c r="AD8077" i="1"/>
  <c r="AD8004" i="1"/>
  <c r="AD7943" i="1"/>
  <c r="AD7918" i="1"/>
  <c r="AD7858" i="1"/>
  <c r="AD7726" i="1"/>
  <c r="AD7714" i="1"/>
  <c r="AD7678" i="1"/>
  <c r="AD7666" i="1"/>
  <c r="AD7654" i="1"/>
  <c r="AD7641" i="1"/>
  <c r="AD7581" i="1"/>
  <c r="AD7503" i="1"/>
  <c r="AD7430" i="1"/>
  <c r="AD7394" i="1"/>
  <c r="AD7345" i="1"/>
  <c r="AD7333" i="1"/>
  <c r="AD7102" i="1"/>
  <c r="AD7066" i="1"/>
  <c r="AD6981" i="1"/>
  <c r="AD6968" i="1"/>
  <c r="AD6956" i="1"/>
  <c r="AD6919" i="1"/>
  <c r="AD6907" i="1"/>
  <c r="AD6883" i="1"/>
  <c r="AD6822" i="1"/>
  <c r="AD6711" i="1"/>
  <c r="AD6686" i="1"/>
  <c r="AD6602" i="1"/>
  <c r="AD6578" i="1"/>
  <c r="AD6505" i="1"/>
  <c r="AD6493" i="1"/>
  <c r="AD6469" i="1"/>
  <c r="AD6457" i="1"/>
  <c r="AD6347" i="1"/>
  <c r="AD6335" i="1"/>
  <c r="AD6311" i="1"/>
  <c r="AD6239" i="1"/>
  <c r="AD6227" i="1"/>
  <c r="AD6154" i="1"/>
  <c r="AD6092" i="1"/>
  <c r="AD5898" i="1"/>
  <c r="AD5849" i="1"/>
  <c r="AD5773" i="1"/>
  <c r="AD5724" i="1"/>
  <c r="AD5712" i="1"/>
  <c r="AD5639" i="1"/>
  <c r="AD5589" i="1"/>
  <c r="AD5577" i="1"/>
  <c r="AD5527" i="1"/>
  <c r="AD5430" i="1"/>
  <c r="AD5307" i="1"/>
  <c r="AD5294" i="1"/>
  <c r="AD5229" i="1"/>
  <c r="AD5205" i="1"/>
  <c r="AD5190" i="1"/>
  <c r="AD5177" i="1"/>
  <c r="AD5018" i="1"/>
  <c r="AD5005" i="1"/>
  <c r="AD10461" i="1"/>
  <c r="AD10144" i="1"/>
  <c r="AD9851" i="1"/>
  <c r="AD9767" i="1"/>
  <c r="AD9499" i="1"/>
  <c r="AD9338" i="1"/>
  <c r="AD9045" i="1"/>
  <c r="AD8851" i="1"/>
  <c r="AD8326" i="1"/>
  <c r="AD8105" i="1"/>
  <c r="AD8093" i="1"/>
  <c r="AD7910" i="1"/>
  <c r="AD7766" i="1"/>
  <c r="AD7754" i="1"/>
  <c r="AD7670" i="1"/>
  <c r="AD7571" i="1"/>
  <c r="AD7227" i="1"/>
  <c r="AD7058" i="1"/>
  <c r="AD6985" i="1"/>
  <c r="AD6690" i="1"/>
  <c r="AD6473" i="1"/>
  <c r="AD6243" i="1"/>
  <c r="AD6133" i="1"/>
  <c r="AD6060" i="1"/>
  <c r="AD5752" i="1"/>
  <c r="AD5740" i="1"/>
  <c r="AD5458" i="1"/>
  <c r="AD5396" i="1"/>
  <c r="AD5384" i="1"/>
  <c r="AD5168" i="1"/>
  <c r="AD5095" i="1"/>
  <c r="AD4922" i="1"/>
  <c r="AD4847" i="1"/>
  <c r="AD4466" i="1"/>
  <c r="AD4249" i="1"/>
  <c r="AD4098" i="1"/>
  <c r="AD3507" i="1"/>
  <c r="AD3397" i="1"/>
  <c r="AD3385" i="1"/>
  <c r="AD3373" i="1"/>
  <c r="AD3299" i="1"/>
  <c r="AD2663" i="1"/>
  <c r="AD2402" i="1"/>
  <c r="AD2306" i="1"/>
  <c r="AD1915" i="1"/>
  <c r="AD1879" i="1"/>
  <c r="AD1552" i="1"/>
  <c r="AD1430" i="1"/>
  <c r="AD1090" i="1"/>
  <c r="AD1078" i="1"/>
  <c r="AD735" i="1"/>
  <c r="AD492" i="1"/>
  <c r="AD198" i="1"/>
  <c r="AD10216" i="1"/>
  <c r="AD10156" i="1"/>
  <c r="AD10119" i="1"/>
  <c r="AD9899" i="1"/>
  <c r="AD9779" i="1"/>
  <c r="AD9718" i="1"/>
  <c r="AD9632" i="1"/>
  <c r="AD9486" i="1"/>
  <c r="AD9387" i="1"/>
  <c r="AD9021" i="1"/>
  <c r="AD8985" i="1"/>
  <c r="AD8658" i="1"/>
  <c r="AD8496" i="1"/>
  <c r="AD8117" i="1"/>
  <c r="AD8008" i="1"/>
  <c r="AD7959" i="1"/>
  <c r="AD7167" i="1"/>
  <c r="AD6948" i="1"/>
  <c r="AD6899" i="1"/>
  <c r="AD6851" i="1"/>
  <c r="AD6790" i="1"/>
  <c r="AD6401" i="1"/>
  <c r="AD5765" i="1"/>
  <c r="AD5667" i="1"/>
  <c r="AD10545" i="1"/>
  <c r="AD10530" i="1"/>
  <c r="AD10516" i="1"/>
  <c r="AD10495" i="1"/>
  <c r="AD10481" i="1"/>
  <c r="AD10468" i="1"/>
  <c r="AD10433" i="1"/>
  <c r="AD10406" i="1"/>
  <c r="AD10385" i="1"/>
  <c r="AD10361" i="1"/>
  <c r="AD10346" i="1"/>
  <c r="AD10320" i="1"/>
  <c r="AD10303" i="1"/>
  <c r="AD10289" i="1"/>
  <c r="AD10276" i="1"/>
  <c r="AD10246" i="1"/>
  <c r="AD10225" i="1"/>
  <c r="AD10190" i="1"/>
  <c r="AD10175" i="1"/>
  <c r="AD10161" i="1"/>
  <c r="AD10107" i="1"/>
  <c r="AD10090" i="1"/>
  <c r="AD10076" i="1"/>
  <c r="AD10030" i="1"/>
  <c r="AD10017" i="1"/>
  <c r="AD10004" i="1"/>
  <c r="AD9977" i="1"/>
  <c r="AD9960" i="1"/>
  <c r="AD9948" i="1"/>
  <c r="AD9936" i="1"/>
  <c r="AD9921" i="1"/>
  <c r="AD9907" i="1"/>
  <c r="AD9837" i="1"/>
  <c r="AD9822" i="1"/>
  <c r="AD9801" i="1"/>
  <c r="AD9787" i="1"/>
  <c r="AD9740" i="1"/>
  <c r="AD9711" i="1"/>
  <c r="AD9690" i="1"/>
  <c r="AD9637" i="1"/>
  <c r="AD9620" i="1"/>
  <c r="AD9552" i="1"/>
  <c r="AD9520" i="1"/>
  <c r="AD9479" i="1"/>
  <c r="AD9448" i="1"/>
  <c r="AD9424" i="1"/>
  <c r="AD9395" i="1"/>
  <c r="AD9371" i="1"/>
  <c r="AD9346" i="1"/>
  <c r="AD9322" i="1"/>
  <c r="AD9295" i="1"/>
  <c r="AD9274" i="1"/>
  <c r="AD9251" i="1"/>
  <c r="AD9236" i="1"/>
  <c r="AD9215" i="1"/>
  <c r="AD9178" i="1"/>
  <c r="AD9153" i="1"/>
  <c r="AD9129" i="1"/>
  <c r="AD9082" i="1"/>
  <c r="AD9053" i="1"/>
  <c r="AD9030" i="1"/>
  <c r="AD8973" i="1"/>
  <c r="AD8929" i="1"/>
  <c r="AD8912" i="1"/>
  <c r="AD8870" i="1"/>
  <c r="AD8856" i="1"/>
  <c r="AD8789" i="1"/>
  <c r="AD8776" i="1"/>
  <c r="AD8763" i="1"/>
  <c r="AD8748" i="1"/>
  <c r="AD8714" i="1"/>
  <c r="AD8680" i="1"/>
  <c r="AD8663" i="1"/>
  <c r="AD8643" i="1"/>
  <c r="AD8610" i="1"/>
  <c r="AD8543" i="1"/>
  <c r="AD8530" i="1"/>
  <c r="AD8507" i="1"/>
  <c r="AD8361" i="1"/>
  <c r="AD8346" i="1"/>
  <c r="AD8334" i="1"/>
  <c r="AD8314" i="1"/>
  <c r="AD8251" i="1"/>
  <c r="AD8167" i="1"/>
  <c r="AD8151" i="1"/>
  <c r="AD8139" i="1"/>
  <c r="AD8081" i="1"/>
  <c r="AD8064" i="1"/>
  <c r="AD8045" i="1"/>
  <c r="AD8030" i="1"/>
  <c r="AD8016" i="1"/>
  <c r="AD7980" i="1"/>
  <c r="AD7931" i="1"/>
  <c r="AD7894" i="1"/>
  <c r="AD7882" i="1"/>
  <c r="AD7848" i="1"/>
  <c r="AD7831" i="1"/>
  <c r="AD7814" i="1"/>
  <c r="AD7798" i="1"/>
  <c r="AD7725" i="1"/>
  <c r="AD7633" i="1"/>
  <c r="AD7618" i="1"/>
  <c r="AD7605" i="1"/>
  <c r="AD7590" i="1"/>
  <c r="AD7557" i="1"/>
  <c r="AD7543" i="1"/>
  <c r="AD7495" i="1"/>
  <c r="AD7479" i="1"/>
  <c r="AD7446" i="1"/>
  <c r="AD7432" i="1"/>
  <c r="AD7417" i="1"/>
  <c r="AD7403" i="1"/>
  <c r="AD7384" i="1"/>
  <c r="AD7370" i="1"/>
  <c r="AD7357" i="1"/>
  <c r="AD7325" i="1"/>
  <c r="AD7247" i="1"/>
  <c r="AD7234" i="1"/>
  <c r="AD7175" i="1"/>
  <c r="AD7115" i="1"/>
  <c r="AD7101" i="1"/>
  <c r="AD7087" i="1"/>
  <c r="AD7070" i="1"/>
  <c r="AD7018" i="1"/>
  <c r="AD7004" i="1"/>
  <c r="AD6990" i="1"/>
  <c r="AD6941" i="1"/>
  <c r="AD6924" i="1"/>
  <c r="AD6873" i="1"/>
  <c r="AD6810" i="1"/>
  <c r="AD6747" i="1"/>
  <c r="AD6727" i="1"/>
  <c r="AD6710" i="1"/>
  <c r="AD6654" i="1"/>
  <c r="AD6640" i="1"/>
  <c r="AD6577" i="1"/>
  <c r="AD6542" i="1"/>
  <c r="AD6510" i="1"/>
  <c r="AD6494" i="1"/>
  <c r="AD6461" i="1"/>
  <c r="AD6364" i="1"/>
  <c r="AD6344" i="1"/>
  <c r="AD6298" i="1"/>
  <c r="AD6276" i="1"/>
  <c r="AD6206" i="1"/>
  <c r="AD6192" i="1"/>
  <c r="AD6096" i="1"/>
  <c r="AD6079" i="1"/>
  <c r="AD6067" i="1"/>
  <c r="AD6022" i="1"/>
  <c r="AD6008" i="1"/>
  <c r="AD4944" i="1"/>
  <c r="AD4905" i="1"/>
  <c r="AD4892" i="1"/>
  <c r="AD4612" i="1"/>
  <c r="AD4600" i="1"/>
  <c r="AD4575" i="1"/>
  <c r="AD4527" i="1"/>
  <c r="AD4475" i="1"/>
  <c r="AD4305" i="1"/>
  <c r="AD4293" i="1"/>
  <c r="AD4257" i="1"/>
  <c r="AD4244" i="1"/>
  <c r="AD4232" i="1"/>
  <c r="AD4194" i="1"/>
  <c r="AD4057" i="1"/>
  <c r="AD4009" i="1"/>
  <c r="AD3885" i="1"/>
  <c r="AD3861" i="1"/>
  <c r="AD3836" i="1"/>
  <c r="AD3824" i="1"/>
  <c r="AD3787" i="1"/>
  <c r="AD3679" i="1"/>
  <c r="AD3604" i="1"/>
  <c r="AD3577" i="1"/>
  <c r="AD3430" i="1"/>
  <c r="AD3246" i="1"/>
  <c r="AD3061" i="1"/>
  <c r="AD2989" i="1"/>
  <c r="AD2965" i="1"/>
  <c r="AD2915" i="1"/>
  <c r="AD2867" i="1"/>
  <c r="AD2843" i="1"/>
  <c r="AD2831" i="1"/>
  <c r="AD2818" i="1"/>
  <c r="AD2781" i="1"/>
  <c r="AD2769" i="1"/>
  <c r="AD2671" i="1"/>
  <c r="AD2546" i="1"/>
  <c r="AD2534" i="1"/>
  <c r="AD2521" i="1"/>
  <c r="AD2398" i="1"/>
  <c r="AD2362" i="1"/>
  <c r="AD2266" i="1"/>
  <c r="AD2253" i="1"/>
  <c r="AD2144" i="1"/>
  <c r="AD2119" i="1"/>
  <c r="AD2095" i="1"/>
  <c r="AD1997" i="1"/>
  <c r="AD1985" i="1"/>
  <c r="AD1961" i="1"/>
  <c r="AD1936" i="1"/>
  <c r="AD1923" i="1"/>
  <c r="AD1899" i="1"/>
  <c r="AD1803" i="1"/>
  <c r="AD1791" i="1"/>
  <c r="AD1767" i="1"/>
  <c r="AD1743" i="1"/>
  <c r="AD1731" i="1"/>
  <c r="AD1718" i="1"/>
  <c r="AD1645" i="1"/>
  <c r="AD1633" i="1"/>
  <c r="AD1609" i="1"/>
  <c r="AD1498" i="1"/>
  <c r="AD1414" i="1"/>
  <c r="AD1305" i="1"/>
  <c r="AD1293" i="1"/>
  <c r="AD1269" i="1"/>
  <c r="AD1221" i="1"/>
  <c r="AD1159" i="1"/>
  <c r="AD1098" i="1"/>
  <c r="AD1036" i="1"/>
  <c r="AD1023" i="1"/>
  <c r="AD963" i="1"/>
  <c r="AD890" i="1"/>
  <c r="AD658" i="1"/>
  <c r="AD646" i="1"/>
  <c r="AD622" i="1"/>
  <c r="AD537" i="1"/>
  <c r="AD512" i="1"/>
  <c r="AD182" i="1"/>
  <c r="AD158" i="1"/>
  <c r="AD146" i="1"/>
  <c r="AD133" i="1"/>
  <c r="AD24" i="1"/>
  <c r="AD12" i="1"/>
  <c r="AD5246" i="1"/>
  <c r="AD5022" i="1"/>
  <c r="AD4775" i="1"/>
  <c r="AD4678" i="1"/>
  <c r="AD4592" i="1"/>
  <c r="AD4480" i="1"/>
  <c r="AD4186" i="1"/>
  <c r="AD3804" i="1"/>
  <c r="AD3683" i="1"/>
  <c r="AD3533" i="1"/>
  <c r="AD3520" i="1"/>
  <c r="AD3360" i="1"/>
  <c r="AD3164" i="1"/>
  <c r="AD3151" i="1"/>
  <c r="AD3139" i="1"/>
  <c r="AD2822" i="1"/>
  <c r="AD2427" i="1"/>
  <c r="AD2354" i="1"/>
  <c r="AD2318" i="1"/>
  <c r="AD2172" i="1"/>
  <c r="AD2001" i="1"/>
  <c r="AD5996" i="1"/>
  <c r="AD5983" i="1"/>
  <c r="AD5971" i="1"/>
  <c r="AD5955" i="1"/>
  <c r="AD5934" i="1"/>
  <c r="AD5921" i="1"/>
  <c r="AD5902" i="1"/>
  <c r="AD5885" i="1"/>
  <c r="AD5873" i="1"/>
  <c r="AD5828" i="1"/>
  <c r="AD5811" i="1"/>
  <c r="AD5799" i="1"/>
  <c r="AD5784" i="1"/>
  <c r="AD5770" i="1"/>
  <c r="AD5699" i="1"/>
  <c r="AD5686" i="1"/>
  <c r="AD5672" i="1"/>
  <c r="AD5643" i="1"/>
  <c r="AD5625" i="1"/>
  <c r="AD5579" i="1"/>
  <c r="AD5565" i="1"/>
  <c r="AD5551" i="1"/>
  <c r="AD5537" i="1"/>
  <c r="AD5495" i="1"/>
  <c r="AD5478" i="1"/>
  <c r="AD5465" i="1"/>
  <c r="AD5429" i="1"/>
  <c r="AD5344" i="1"/>
  <c r="AD5330" i="1"/>
  <c r="AD5308" i="1"/>
  <c r="AD5270" i="1"/>
  <c r="AD5254" i="1"/>
  <c r="AD5217" i="1"/>
  <c r="AD5127" i="1"/>
  <c r="AD5114" i="1"/>
  <c r="AD5100" i="1"/>
  <c r="AD5058" i="1"/>
  <c r="AD5042" i="1"/>
  <c r="AD5029" i="1"/>
  <c r="AD5009" i="1"/>
  <c r="AD4993" i="1"/>
  <c r="AD4941" i="1"/>
  <c r="AD4882" i="1"/>
  <c r="AD4868" i="1"/>
  <c r="AD4823" i="1"/>
  <c r="AD4811" i="1"/>
  <c r="AD4799" i="1"/>
  <c r="AD4714" i="1"/>
  <c r="AD4699" i="1"/>
  <c r="AD4687" i="1"/>
  <c r="AD4671" i="1"/>
  <c r="AD4626" i="1"/>
  <c r="AD4613" i="1"/>
  <c r="AD4565" i="1"/>
  <c r="AD4552" i="1"/>
  <c r="AD4539" i="1"/>
  <c r="AD4488" i="1"/>
  <c r="AD4442" i="1"/>
  <c r="AD4426" i="1"/>
  <c r="AD4381" i="1"/>
  <c r="AD4333" i="1"/>
  <c r="AD4321" i="1"/>
  <c r="AD4270" i="1"/>
  <c r="AD4254" i="1"/>
  <c r="AD4234" i="1"/>
  <c r="AD4220" i="1"/>
  <c r="AD4207" i="1"/>
  <c r="AD4191" i="1"/>
  <c r="AD4160" i="1"/>
  <c r="AD4144" i="1"/>
  <c r="AD4131" i="1"/>
  <c r="AD4119" i="1"/>
  <c r="AD4103" i="1"/>
  <c r="AD4086" i="1"/>
  <c r="AD4068" i="1"/>
  <c r="AD4049" i="1"/>
  <c r="AD4033" i="1"/>
  <c r="AD3964" i="1"/>
  <c r="AD3946" i="1"/>
  <c r="AD3932" i="1"/>
  <c r="AD3902" i="1"/>
  <c r="AD3886" i="1"/>
  <c r="AD3838" i="1"/>
  <c r="AD3809" i="1"/>
  <c r="AD3751" i="1"/>
  <c r="AD3715" i="1"/>
  <c r="AD3688" i="1"/>
  <c r="AD3675" i="1"/>
  <c r="AD3658" i="1"/>
  <c r="AD3627" i="1"/>
  <c r="AD3594" i="1"/>
  <c r="AD3565" i="1"/>
  <c r="AD3552" i="1"/>
  <c r="AD3539" i="1"/>
  <c r="AD3526" i="1"/>
  <c r="AD3490" i="1"/>
  <c r="AD3477" i="1"/>
  <c r="AD3446" i="1"/>
  <c r="AD3431" i="1"/>
  <c r="AD3418" i="1"/>
  <c r="AD3403" i="1"/>
  <c r="AD3247" i="1"/>
  <c r="AD3233" i="1"/>
  <c r="AD3219" i="1"/>
  <c r="AD3207" i="1"/>
  <c r="AD3186" i="1"/>
  <c r="AD3170" i="1"/>
  <c r="AD3156" i="1"/>
  <c r="AD3144" i="1"/>
  <c r="AD3132" i="1"/>
  <c r="AD3086" i="1"/>
  <c r="AD3070" i="1"/>
  <c r="AD3053" i="1"/>
  <c r="AD3041" i="1"/>
  <c r="AD3026" i="1"/>
  <c r="AD3009" i="1"/>
  <c r="AD2991" i="1"/>
  <c r="AD2977" i="1"/>
  <c r="AD2963" i="1"/>
  <c r="AD2932" i="1"/>
  <c r="AD2911" i="1"/>
  <c r="AD2895" i="1"/>
  <c r="AD2878" i="1"/>
  <c r="AD2782" i="1"/>
  <c r="AD2749" i="1"/>
  <c r="AD2731" i="1"/>
  <c r="AD2717" i="1"/>
  <c r="AD2698" i="1"/>
  <c r="AD2685" i="1"/>
  <c r="AD2670" i="1"/>
  <c r="AD2647" i="1"/>
  <c r="AD2635" i="1"/>
  <c r="AD2623" i="1"/>
  <c r="AD2610" i="1"/>
  <c r="AD2598" i="1"/>
  <c r="AD2579" i="1"/>
  <c r="AD2513" i="1"/>
  <c r="AD2498" i="1"/>
  <c r="AD2482" i="1"/>
  <c r="AD2450" i="1"/>
  <c r="AD2434" i="1"/>
  <c r="AD2420" i="1"/>
  <c r="AD2406" i="1"/>
  <c r="AD2379" i="1"/>
  <c r="AD2366" i="1"/>
  <c r="AD2346" i="1"/>
  <c r="AD2328" i="1"/>
  <c r="AD2310" i="1"/>
  <c r="AD2298" i="1"/>
  <c r="AD2282" i="1"/>
  <c r="AD2250" i="1"/>
  <c r="AD2226" i="1"/>
  <c r="AD2193" i="1"/>
  <c r="AD2177" i="1"/>
  <c r="AD2164" i="1"/>
  <c r="AD2145" i="1"/>
  <c r="AD2130" i="1"/>
  <c r="AD2115" i="1"/>
  <c r="AD2100" i="1"/>
  <c r="AD2083" i="1"/>
  <c r="AD2071" i="1"/>
  <c r="AD2051" i="1"/>
  <c r="AD2033" i="1"/>
  <c r="AD2019" i="1"/>
  <c r="AD2007" i="1"/>
  <c r="AD1989" i="1"/>
  <c r="AD1971" i="1"/>
  <c r="AD1938" i="1"/>
  <c r="AD1924" i="1"/>
  <c r="AD1884" i="1"/>
  <c r="AD1867" i="1"/>
  <c r="AD1851" i="1"/>
  <c r="AD1835" i="1"/>
  <c r="AD1808" i="1"/>
  <c r="AD1755" i="1"/>
  <c r="AD1716" i="1"/>
  <c r="AD1686" i="1"/>
  <c r="AD1669" i="1"/>
  <c r="AD1622" i="1"/>
  <c r="AD1589" i="1"/>
  <c r="AD1572" i="1"/>
  <c r="AD1558" i="1"/>
  <c r="AD1515" i="1"/>
  <c r="AD1503" i="1"/>
  <c r="AD1487" i="1"/>
  <c r="AD1475" i="1"/>
  <c r="AD1462" i="1"/>
  <c r="AD1450" i="1"/>
  <c r="AD1436" i="1"/>
  <c r="AD1400" i="1"/>
  <c r="AD1386" i="1"/>
  <c r="AD1373" i="1"/>
  <c r="AD1341" i="1"/>
  <c r="AD1325" i="1"/>
  <c r="AD1303" i="1"/>
  <c r="AD1273" i="1"/>
  <c r="AD1255" i="1"/>
  <c r="AD1241" i="1"/>
  <c r="AD1220" i="1"/>
  <c r="AD1206" i="1"/>
  <c r="AD1175" i="1"/>
  <c r="AD1161" i="1"/>
  <c r="AD1144" i="1"/>
  <c r="AD1123" i="1"/>
  <c r="AD1095" i="1"/>
  <c r="AD1082" i="1"/>
  <c r="AD1037" i="1"/>
  <c r="AD1016" i="1"/>
  <c r="AD1003" i="1"/>
  <c r="AD987" i="1"/>
  <c r="AD927" i="1"/>
  <c r="AD892" i="1"/>
  <c r="AD877" i="1"/>
  <c r="AD861" i="1"/>
  <c r="AD797" i="1"/>
  <c r="AD784" i="1"/>
  <c r="AD770" i="1"/>
  <c r="AD757" i="1"/>
  <c r="AD739" i="1"/>
  <c r="AD727" i="1"/>
  <c r="AD699" i="1"/>
  <c r="AD683" i="1"/>
  <c r="AD670" i="1"/>
  <c r="AD632" i="1"/>
  <c r="AD602" i="1"/>
  <c r="AD586" i="1"/>
  <c r="AD573" i="1"/>
  <c r="AD560" i="1"/>
  <c r="AD514" i="1"/>
  <c r="AD496" i="1"/>
  <c r="AD467" i="1"/>
  <c r="AD452" i="1"/>
  <c r="AD439" i="1"/>
  <c r="AD423" i="1"/>
  <c r="AD411" i="1"/>
  <c r="AD377" i="1"/>
  <c r="AD364" i="1"/>
  <c r="AD333" i="1"/>
  <c r="AD316" i="1"/>
  <c r="AD285" i="1"/>
  <c r="AD273" i="1"/>
  <c r="AD260" i="1"/>
  <c r="AD246" i="1"/>
  <c r="AD228" i="1"/>
  <c r="AD216" i="1"/>
  <c r="AD202" i="1"/>
  <c r="AD159" i="1"/>
  <c r="AD136" i="1"/>
  <c r="AD118" i="1"/>
  <c r="AD89" i="1"/>
  <c r="AD74" i="1"/>
  <c r="AD57" i="1"/>
  <c r="AD45" i="1"/>
  <c r="AD32" i="1"/>
  <c r="AD11" i="1"/>
  <c r="AD7899" i="1"/>
  <c r="AD7731" i="1"/>
  <c r="AD7560" i="1"/>
  <c r="AD7387" i="1"/>
  <c r="AD7314" i="1"/>
  <c r="AD7131" i="1"/>
  <c r="AD7035" i="1"/>
  <c r="AD6643" i="1"/>
  <c r="AD6595" i="1"/>
  <c r="AD6316" i="1"/>
  <c r="AD6280" i="1"/>
  <c r="AD5582" i="1"/>
  <c r="AD4961" i="1"/>
  <c r="AD4788" i="1"/>
  <c r="AD4370" i="1"/>
  <c r="AD4358" i="1"/>
  <c r="AD4286" i="1"/>
  <c r="AD4237" i="1"/>
  <c r="AD3780" i="1"/>
  <c r="AD3768" i="1"/>
  <c r="AD3756" i="1"/>
  <c r="AD3597" i="1"/>
  <c r="AD3496" i="1"/>
  <c r="AD3263" i="1"/>
  <c r="AD2563" i="1"/>
  <c r="AD2502" i="1"/>
  <c r="AD2466" i="1"/>
  <c r="AD2271" i="1"/>
  <c r="AD1772" i="1"/>
  <c r="AD1724" i="1"/>
  <c r="AD1674" i="1"/>
  <c r="AD1638" i="1"/>
  <c r="AD1577" i="1"/>
  <c r="AD1419" i="1"/>
  <c r="AD1358" i="1"/>
  <c r="AD1190" i="1"/>
  <c r="AD1053" i="1"/>
  <c r="AD956" i="1"/>
  <c r="AD944" i="1"/>
  <c r="AD773" i="1"/>
  <c r="AD10561" i="1"/>
  <c r="AD10194" i="1"/>
  <c r="AD10109" i="1"/>
  <c r="AD9962" i="1"/>
  <c r="AD9463" i="1"/>
  <c r="AD9256" i="1"/>
  <c r="AD8975" i="1"/>
  <c r="AD10547" i="1"/>
  <c r="AD10497" i="1"/>
  <c r="AD10291" i="1"/>
  <c r="AD10279" i="1"/>
  <c r="AD9923" i="1"/>
  <c r="AD9803" i="1"/>
  <c r="AD9399" i="1"/>
  <c r="AD9156" i="1"/>
  <c r="AD9033" i="1"/>
  <c r="AD8815" i="1"/>
  <c r="AD8791" i="1"/>
  <c r="AD8646" i="1"/>
  <c r="AD8363" i="1"/>
  <c r="AD7850" i="1"/>
  <c r="AD7434" i="1"/>
  <c r="AD7118" i="1"/>
  <c r="AD6875" i="1"/>
  <c r="AD6814" i="1"/>
  <c r="AD6194" i="1"/>
  <c r="AD6024" i="1"/>
  <c r="AD5938" i="1"/>
  <c r="AD5801" i="1"/>
  <c r="AD5311" i="1"/>
  <c r="AD5272" i="1"/>
  <c r="AD4567" i="1"/>
  <c r="AD4492" i="1"/>
  <c r="AD4430" i="1"/>
  <c r="AD3889" i="1"/>
  <c r="AD3840" i="1"/>
  <c r="AD2700" i="1"/>
  <c r="AD2612" i="1"/>
  <c r="AD2600" i="1"/>
  <c r="AD2196" i="1"/>
  <c r="AD2148" i="1"/>
  <c r="AD1177" i="1"/>
  <c r="AD1163" i="1"/>
  <c r="AD1040" i="1"/>
  <c r="AD604" i="1"/>
  <c r="AD516" i="1"/>
  <c r="AD454" i="1"/>
  <c r="AD442" i="1"/>
  <c r="AD248" i="1"/>
  <c r="AD176" i="1"/>
  <c r="AD162" i="1"/>
  <c r="AD138" i="1"/>
  <c r="AD91" i="1"/>
  <c r="AD10555" i="1"/>
  <c r="AD10539" i="1"/>
  <c r="AD10443" i="1"/>
  <c r="AD10395" i="1"/>
  <c r="AD10357" i="1"/>
  <c r="AD10314" i="1"/>
  <c r="AD10299" i="1"/>
  <c r="AD10285" i="1"/>
  <c r="AD10239" i="1"/>
  <c r="AD10201" i="1"/>
  <c r="AD10069" i="1"/>
  <c r="AD10053" i="1"/>
  <c r="AD10039" i="1"/>
  <c r="AD9969" i="1"/>
  <c r="AD9956" i="1"/>
  <c r="AD9944" i="1"/>
  <c r="AD9929" i="1"/>
  <c r="AD9883" i="1"/>
  <c r="AD9869" i="1"/>
  <c r="AD9833" i="1"/>
  <c r="AD9812" i="1"/>
  <c r="AD9797" i="1"/>
  <c r="AD9750" i="1"/>
  <c r="AD9705" i="1"/>
  <c r="AD9666" i="1"/>
  <c r="AD9652" i="1"/>
  <c r="AD9595" i="1"/>
  <c r="AD9583" i="1"/>
  <c r="AD9545" i="1"/>
  <c r="AD9529" i="1"/>
  <c r="AD9458" i="1"/>
  <c r="AD9443" i="1"/>
  <c r="AD9361" i="1"/>
  <c r="AD9288" i="1"/>
  <c r="AD9226" i="1"/>
  <c r="AD9204" i="1"/>
  <c r="AD9165" i="1"/>
  <c r="AD9007" i="1"/>
  <c r="AD8969" i="1"/>
  <c r="AD8945" i="1"/>
  <c r="AD8923" i="1"/>
  <c r="AD10546" i="1"/>
  <c r="AD10531" i="1"/>
  <c r="AD10517" i="1"/>
  <c r="AD10496" i="1"/>
  <c r="AD10482" i="1"/>
  <c r="AD10469" i="1"/>
  <c r="AD10434" i="1"/>
  <c r="AD10420" i="1"/>
  <c r="AD10407" i="1"/>
  <c r="AD10347" i="1"/>
  <c r="AD10334" i="1"/>
  <c r="AD10321" i="1"/>
  <c r="AD10290" i="1"/>
  <c r="AD10278" i="1"/>
  <c r="AD10260" i="1"/>
  <c r="AD10247" i="1"/>
  <c r="AD10226" i="1"/>
  <c r="AD10207" i="1"/>
  <c r="AD10176" i="1"/>
  <c r="AD10162" i="1"/>
  <c r="AD10149" i="1"/>
  <c r="AD10091" i="1"/>
  <c r="AD10079" i="1"/>
  <c r="AD10031" i="1"/>
  <c r="AD10018" i="1"/>
  <c r="AD10005" i="1"/>
  <c r="AD9991" i="1"/>
  <c r="AD9978" i="1"/>
  <c r="AD9922" i="1"/>
  <c r="AD9908" i="1"/>
  <c r="AD9891" i="1"/>
  <c r="AD9857" i="1"/>
  <c r="AD9838" i="1"/>
  <c r="AD9824" i="1"/>
  <c r="AD9802" i="1"/>
  <c r="AD9788" i="1"/>
  <c r="AD9772" i="1"/>
  <c r="AD9758" i="1"/>
  <c r="AD9741" i="1"/>
  <c r="AD9726" i="1"/>
  <c r="AD9712" i="1"/>
  <c r="AD9673" i="1"/>
  <c r="AD9639" i="1"/>
  <c r="AD9601" i="1"/>
  <c r="AD9588" i="1"/>
  <c r="AD9554" i="1"/>
  <c r="AD9521" i="1"/>
  <c r="AD9504" i="1"/>
  <c r="AD9492" i="1"/>
  <c r="AD9480" i="1"/>
  <c r="AD9427" i="1"/>
  <c r="AD9398" i="1"/>
  <c r="AD9372" i="1"/>
  <c r="AD9349" i="1"/>
  <c r="AD9323" i="1"/>
  <c r="AD9306" i="1"/>
  <c r="AD9276" i="1"/>
  <c r="AD9179" i="1"/>
  <c r="AD9155" i="1"/>
  <c r="AD9054" i="1"/>
  <c r="AD8907" i="1"/>
  <c r="AD8895" i="1"/>
  <c r="AD8881" i="1"/>
  <c r="AD8837" i="1"/>
  <c r="AD8825" i="1"/>
  <c r="AD8800" i="1"/>
  <c r="AD8785" i="1"/>
  <c r="AD8741" i="1"/>
  <c r="AD8725" i="1"/>
  <c r="AD8692" i="1"/>
  <c r="AD8620" i="1"/>
  <c r="AD8604" i="1"/>
  <c r="AD8583" i="1"/>
  <c r="AD8569" i="1"/>
  <c r="AD8553" i="1"/>
  <c r="AD8457" i="1"/>
  <c r="AD8398" i="1"/>
  <c r="AD8384" i="1"/>
  <c r="AD8369" i="1"/>
  <c r="AD8357" i="1"/>
  <c r="AD8275" i="1"/>
  <c r="AD8247" i="1"/>
  <c r="AD8216" i="1"/>
  <c r="AD8203" i="1"/>
  <c r="AD8189" i="1"/>
  <c r="AD8176" i="1"/>
  <c r="AD8147" i="1"/>
  <c r="AD8074" i="1"/>
  <c r="AD8055" i="1"/>
  <c r="AD8040" i="1"/>
  <c r="AD7990" i="1"/>
  <c r="AD7976" i="1"/>
  <c r="AD7941" i="1"/>
  <c r="AD7860" i="1"/>
  <c r="AD7844" i="1"/>
  <c r="AD7825" i="1"/>
  <c r="AD7809" i="1"/>
  <c r="AD7740" i="1"/>
  <c r="AD7717" i="1"/>
  <c r="AD7703" i="1"/>
  <c r="AD7689" i="1"/>
  <c r="AD7644" i="1"/>
  <c r="AD7629" i="1"/>
  <c r="AD7584" i="1"/>
  <c r="AD7553" i="1"/>
  <c r="AD7520" i="1"/>
  <c r="AD7490" i="1"/>
  <c r="AD7455" i="1"/>
  <c r="AD7442" i="1"/>
  <c r="AD7393" i="1"/>
  <c r="AD7380" i="1"/>
  <c r="AD7335" i="1"/>
  <c r="AD7321" i="1"/>
  <c r="AD7306" i="1"/>
  <c r="AD7274" i="1"/>
  <c r="AD7258" i="1"/>
  <c r="AD7213" i="1"/>
  <c r="AD7200" i="1"/>
  <c r="AD7185" i="1"/>
  <c r="AD7152" i="1"/>
  <c r="AD7138" i="1"/>
  <c r="AD7125" i="1"/>
  <c r="AD7080" i="1"/>
  <c r="AD7042" i="1"/>
  <c r="AD7028" i="1"/>
  <c r="AD6966" i="1"/>
  <c r="AD6932" i="1"/>
  <c r="AD6917" i="1"/>
  <c r="AD6885" i="1"/>
  <c r="AD6869" i="1"/>
  <c r="AD6835" i="1"/>
  <c r="AD6821" i="1"/>
  <c r="AD6775" i="1"/>
  <c r="AD6761" i="1"/>
  <c r="AD6721" i="1"/>
  <c r="AD6676" i="1"/>
  <c r="AD6663" i="1"/>
  <c r="AD6650" i="1"/>
  <c r="AD6617" i="1"/>
  <c r="AD6603" i="1"/>
  <c r="AD6589" i="1"/>
  <c r="AD6569" i="1"/>
  <c r="AD6551" i="1"/>
  <c r="AD6503" i="1"/>
  <c r="AD6454" i="1"/>
  <c r="AD6388" i="1"/>
  <c r="AD6375" i="1"/>
  <c r="AD6359" i="1"/>
  <c r="AD6308" i="1"/>
  <c r="AD6289" i="1"/>
  <c r="AD6263" i="1"/>
  <c r="AD6230" i="1"/>
  <c r="AD6202" i="1"/>
  <c r="AD6188" i="1"/>
  <c r="AD6169" i="1"/>
  <c r="AD6119" i="1"/>
  <c r="AD6105" i="1"/>
  <c r="AD6089" i="1"/>
  <c r="AD6047" i="1"/>
  <c r="AD6032" i="1"/>
  <c r="AD6017" i="1"/>
  <c r="AD5947" i="1"/>
  <c r="AD5896" i="1"/>
  <c r="AD5838" i="1"/>
  <c r="AD5823" i="1"/>
  <c r="AD5807" i="1"/>
  <c r="AD5727" i="1"/>
  <c r="AD5711" i="1"/>
  <c r="AD5654" i="1"/>
  <c r="AD5634" i="1"/>
  <c r="AD5605" i="1"/>
  <c r="AD5588" i="1"/>
  <c r="AD5573" i="1"/>
  <c r="AD5561" i="1"/>
  <c r="AD5516" i="1"/>
  <c r="AD5503" i="1"/>
  <c r="AD5488" i="1"/>
  <c r="AD5474" i="1"/>
  <c r="AD5442" i="1"/>
  <c r="AD5357" i="1"/>
  <c r="AD5340" i="1"/>
  <c r="AD5321" i="1"/>
  <c r="AD5279" i="1"/>
  <c r="AD5265" i="1"/>
  <c r="AD5226" i="1"/>
  <c r="AD5192" i="1"/>
  <c r="AD5153" i="1"/>
  <c r="AD5139" i="1"/>
  <c r="AD5123" i="1"/>
  <c r="AD5080" i="1"/>
  <c r="AD5066" i="1"/>
  <c r="AD5054" i="1"/>
  <c r="AD5002" i="1"/>
  <c r="AD4969" i="1"/>
  <c r="AD4953" i="1"/>
  <c r="AD4908" i="1"/>
  <c r="AD4894" i="1"/>
  <c r="AD4877" i="1"/>
  <c r="AD4832" i="1"/>
  <c r="AD4819" i="1"/>
  <c r="AD4807" i="1"/>
  <c r="AD4794" i="1"/>
  <c r="AD4781" i="1"/>
  <c r="AD4762" i="1"/>
  <c r="AD4750" i="1"/>
  <c r="AD4737" i="1"/>
  <c r="AD4725" i="1"/>
  <c r="AD4708" i="1"/>
  <c r="AD4695" i="1"/>
  <c r="AD4665" i="1"/>
  <c r="AD4651" i="1"/>
  <c r="AD4635" i="1"/>
  <c r="AD4622" i="1"/>
  <c r="AD4608" i="1"/>
  <c r="AD4573" i="1"/>
  <c r="AD4560" i="1"/>
  <c r="AD4548" i="1"/>
  <c r="AD4515" i="1"/>
  <c r="AD4501" i="1"/>
  <c r="AD4484" i="1"/>
  <c r="AD4453" i="1"/>
  <c r="AD4437" i="1"/>
  <c r="AD4422" i="1"/>
  <c r="AD4405" i="1"/>
  <c r="AD4389" i="1"/>
  <c r="AD4377" i="1"/>
  <c r="AD4364" i="1"/>
  <c r="AD4351" i="1"/>
  <c r="AD4329" i="1"/>
  <c r="AD4314" i="1"/>
  <c r="AD10554" i="1"/>
  <c r="AD10538" i="1"/>
  <c r="AD10508" i="1"/>
  <c r="AD10459" i="1"/>
  <c r="AD10394" i="1"/>
  <c r="AD10356" i="1"/>
  <c r="AD10313" i="1"/>
  <c r="AD10298" i="1"/>
  <c r="AD10284" i="1"/>
  <c r="AD10236" i="1"/>
  <c r="AD10200" i="1"/>
  <c r="AD10142" i="1"/>
  <c r="AD10068" i="1"/>
  <c r="AD10052" i="1"/>
  <c r="AD10038" i="1"/>
  <c r="AD9968" i="1"/>
  <c r="AD9955" i="1"/>
  <c r="AD9943" i="1"/>
  <c r="AD9928" i="1"/>
  <c r="AD9882" i="1"/>
  <c r="AD9868" i="1"/>
  <c r="AD9850" i="1"/>
  <c r="AD9810" i="1"/>
  <c r="AD9796" i="1"/>
  <c r="AD9766" i="1"/>
  <c r="AD9749" i="1"/>
  <c r="AD9704" i="1"/>
  <c r="AD9665" i="1"/>
  <c r="AD9651" i="1"/>
  <c r="AD9594" i="1"/>
  <c r="AD9582" i="1"/>
  <c r="AD9543" i="1"/>
  <c r="AD9528" i="1"/>
  <c r="AD9515" i="1"/>
  <c r="AD9498" i="1"/>
  <c r="AD9457" i="1"/>
  <c r="AD9442" i="1"/>
  <c r="AD9411" i="1"/>
  <c r="AD9360" i="1"/>
  <c r="AD9336" i="1"/>
  <c r="AD9287" i="1"/>
  <c r="AD9223" i="1"/>
  <c r="AD9201" i="1"/>
  <c r="AD9164" i="1"/>
  <c r="AD9143" i="1"/>
  <c r="AD9068" i="1"/>
  <c r="AD9041" i="1"/>
  <c r="AD9005" i="1"/>
  <c r="AD8968" i="1"/>
  <c r="AD8944" i="1"/>
  <c r="AD8922" i="1"/>
  <c r="AD8906" i="1"/>
  <c r="AD8894" i="1"/>
  <c r="AD8880" i="1"/>
  <c r="AD8850" i="1"/>
  <c r="AD8836" i="1"/>
  <c r="AD8823" i="1"/>
  <c r="AD8799" i="1"/>
  <c r="AD8784" i="1"/>
  <c r="AD8740" i="1"/>
  <c r="AD8724" i="1"/>
  <c r="AD8691" i="1"/>
  <c r="AD8638" i="1"/>
  <c r="AD8619" i="1"/>
  <c r="AD8596" i="1"/>
  <c r="AD8581" i="1"/>
  <c r="AD8552" i="1"/>
  <c r="AD8519" i="1"/>
  <c r="AD8454" i="1"/>
  <c r="AD8397" i="1"/>
  <c r="AD8383" i="1"/>
  <c r="AD8368" i="1"/>
  <c r="AD8356" i="1"/>
  <c r="AD8325" i="1"/>
  <c r="AD8273" i="1"/>
  <c r="AD8246" i="1"/>
  <c r="AD8215" i="1"/>
  <c r="AD8201" i="1"/>
  <c r="AD8188" i="1"/>
  <c r="AD8175" i="1"/>
  <c r="AD8161" i="1"/>
  <c r="AD8146" i="1"/>
  <c r="AD8104" i="1"/>
  <c r="AD8092" i="1"/>
  <c r="AD8073" i="1"/>
  <c r="AD8054" i="1"/>
  <c r="AD8039" i="1"/>
  <c r="AD7989" i="1"/>
  <c r="AD7975" i="1"/>
  <c r="AD7940" i="1"/>
  <c r="AD7907" i="1"/>
  <c r="AD7857" i="1"/>
  <c r="AD7843" i="1"/>
  <c r="AD7824" i="1"/>
  <c r="AD7808" i="1"/>
  <c r="AD7765" i="1"/>
  <c r="AD7753" i="1"/>
  <c r="AD7739" i="1"/>
  <c r="AD7716" i="1"/>
  <c r="AD7702" i="1"/>
  <c r="AD7687" i="1"/>
  <c r="AD7665" i="1"/>
  <c r="AD7643" i="1"/>
  <c r="AD7628" i="1"/>
  <c r="AD7612" i="1"/>
  <c r="AD7600" i="1"/>
  <c r="AD7583" i="1"/>
  <c r="AD7568" i="1"/>
  <c r="AD7552" i="1"/>
  <c r="AD7519" i="1"/>
  <c r="AD7489" i="1"/>
  <c r="AD7454" i="1"/>
  <c r="AD7441" i="1"/>
  <c r="AD7392" i="1"/>
  <c r="AD7378" i="1"/>
  <c r="AD7349" i="1"/>
  <c r="AD7334" i="1"/>
  <c r="AD7319" i="1"/>
  <c r="AD7305" i="1"/>
  <c r="AD7273" i="1"/>
  <c r="AD7257" i="1"/>
  <c r="AD7226" i="1"/>
  <c r="AD7212" i="1"/>
  <c r="AD7199" i="1"/>
  <c r="AD7184" i="1"/>
  <c r="AD7151" i="1"/>
  <c r="AD7136" i="1"/>
  <c r="AD7123" i="1"/>
  <c r="AD7079" i="1"/>
  <c r="AD7057" i="1"/>
  <c r="AD7040" i="1"/>
  <c r="AD7027" i="1"/>
  <c r="AD6984" i="1"/>
  <c r="AD6965" i="1"/>
  <c r="AD6931" i="1"/>
  <c r="AD6916" i="1"/>
  <c r="AD6881" i="1"/>
  <c r="AD6868" i="1"/>
  <c r="AD6834" i="1"/>
  <c r="AD6819" i="1"/>
  <c r="AD6774" i="1"/>
  <c r="AD9032" i="1"/>
  <c r="AD9013" i="1"/>
  <c r="AD8957" i="1"/>
  <c r="AD8930" i="1"/>
  <c r="AD8871" i="1"/>
  <c r="AD8858" i="1"/>
  <c r="AD8843" i="1"/>
  <c r="AD8830" i="1"/>
  <c r="AD8808" i="1"/>
  <c r="AD8790" i="1"/>
  <c r="AD8777" i="1"/>
  <c r="AD8764" i="1"/>
  <c r="AD8749" i="1"/>
  <c r="AD8734" i="1"/>
  <c r="AD8715" i="1"/>
  <c r="AD8700" i="1"/>
  <c r="AD8664" i="1"/>
  <c r="AD8644" i="1"/>
  <c r="AD8626" i="1"/>
  <c r="AD8613" i="1"/>
  <c r="AD8590" i="1"/>
  <c r="AD8544" i="1"/>
  <c r="AD8531" i="1"/>
  <c r="AD8479" i="1"/>
  <c r="AD8404" i="1"/>
  <c r="AD8391" i="1"/>
  <c r="AD8362" i="1"/>
  <c r="AD8349" i="1"/>
  <c r="AD8335" i="1"/>
  <c r="AD8298" i="1"/>
  <c r="AD8252" i="1"/>
  <c r="AD8238" i="1"/>
  <c r="AD8222" i="1"/>
  <c r="AD8208" i="1"/>
  <c r="AD8152" i="1"/>
  <c r="AD8140" i="1"/>
  <c r="AD8124" i="1"/>
  <c r="AD8110" i="1"/>
  <c r="AD8098" i="1"/>
  <c r="AD8065" i="1"/>
  <c r="AD8031" i="1"/>
  <c r="AD8017" i="1"/>
  <c r="AD7967" i="1"/>
  <c r="AD7950" i="1"/>
  <c r="AD7933" i="1"/>
  <c r="AD7916" i="1"/>
  <c r="AD7896" i="1"/>
  <c r="AD7883" i="1"/>
  <c r="AD7866" i="1"/>
  <c r="AD7849" i="1"/>
  <c r="AD7832" i="1"/>
  <c r="AD7799" i="1"/>
  <c r="AD7785" i="1"/>
  <c r="AD7772" i="1"/>
  <c r="AD7759" i="1"/>
  <c r="AD7746" i="1"/>
  <c r="AD7727" i="1"/>
  <c r="AD7677" i="1"/>
  <c r="AD7653" i="1"/>
  <c r="AD7619" i="1"/>
  <c r="AD7606" i="1"/>
  <c r="AD7591" i="1"/>
  <c r="AD7545" i="1"/>
  <c r="AD7529" i="1"/>
  <c r="AD7480" i="1"/>
  <c r="AD7462" i="1"/>
  <c r="AD7433" i="1"/>
  <c r="AD7418" i="1"/>
  <c r="AD7404" i="1"/>
  <c r="AD7371" i="1"/>
  <c r="AD7358" i="1"/>
  <c r="AD7340" i="1"/>
  <c r="AD7295" i="1"/>
  <c r="AD7281" i="1"/>
  <c r="AD7248" i="1"/>
  <c r="AD7235" i="1"/>
  <c r="AD7218" i="1"/>
  <c r="AD7206" i="1"/>
  <c r="AD7176" i="1"/>
  <c r="AD7158" i="1"/>
  <c r="AD7116" i="1"/>
  <c r="AD7103" i="1"/>
  <c r="AD7088" i="1"/>
  <c r="AD7050" i="1"/>
  <c r="AD7019" i="1"/>
  <c r="AD7005" i="1"/>
  <c r="AD6991" i="1"/>
  <c r="AD6957" i="1"/>
  <c r="AD6942" i="1"/>
  <c r="AD6906" i="1"/>
  <c r="AD6891" i="1"/>
  <c r="AD6874" i="1"/>
  <c r="AD6858" i="1"/>
  <c r="AD6844" i="1"/>
  <c r="AD6811" i="1"/>
  <c r="AD6797" i="1"/>
  <c r="AD6782" i="1"/>
  <c r="AD6768" i="1"/>
  <c r="AD6748" i="1"/>
  <c r="AD6712" i="1"/>
  <c r="AD6698" i="1"/>
  <c r="AD6681" i="1"/>
  <c r="AD6669" i="1"/>
  <c r="AD6641" i="1"/>
  <c r="AD6625" i="1"/>
  <c r="AD6580" i="1"/>
  <c r="AD6561" i="1"/>
  <c r="AD6543" i="1"/>
  <c r="AD6529" i="1"/>
  <c r="AD6495" i="1"/>
  <c r="AD6480" i="1"/>
  <c r="AD6441" i="1"/>
  <c r="AD6394" i="1"/>
  <c r="AD6380" i="1"/>
  <c r="AD6345" i="1"/>
  <c r="AD6299" i="1"/>
  <c r="AD6250" i="1"/>
  <c r="AD6235" i="1"/>
  <c r="AD6193" i="1"/>
  <c r="AD6174" i="1"/>
  <c r="AD6161" i="1"/>
  <c r="AD6125" i="1"/>
  <c r="AD6111" i="1"/>
  <c r="AD6080" i="1"/>
  <c r="AD6068" i="1"/>
  <c r="AD6053" i="1"/>
  <c r="AD6039" i="1"/>
  <c r="AD6023" i="1"/>
  <c r="AD6009" i="1"/>
  <c r="AD5997" i="1"/>
  <c r="AD5984" i="1"/>
  <c r="AD5972" i="1"/>
  <c r="AD5956" i="1"/>
  <c r="AD5935" i="1"/>
  <c r="AD5922" i="1"/>
  <c r="AD5905" i="1"/>
  <c r="AD5886" i="1"/>
  <c r="AD5874" i="1"/>
  <c r="AD5861" i="1"/>
  <c r="AD5800" i="1"/>
  <c r="AD5785" i="1"/>
  <c r="AD5771" i="1"/>
  <c r="AD5757" i="1"/>
  <c r="AD5745" i="1"/>
  <c r="AD5732" i="1"/>
  <c r="AD5719" i="1"/>
  <c r="AD5700" i="1"/>
  <c r="AD5687" i="1"/>
  <c r="AD5674" i="1"/>
  <c r="AD5661" i="1"/>
  <c r="AD5626" i="1"/>
  <c r="AD5611" i="1"/>
  <c r="AD5566" i="1"/>
  <c r="AD5552" i="1"/>
  <c r="AD5538" i="1"/>
  <c r="AD5524" i="1"/>
  <c r="AD5479" i="1"/>
  <c r="AD5466" i="1"/>
  <c r="AD5450" i="1"/>
  <c r="AD5432" i="1"/>
  <c r="AD5415" i="1"/>
  <c r="AD5401" i="1"/>
  <c r="AD5389" i="1"/>
  <c r="AD5346" i="1"/>
  <c r="AD5331" i="1"/>
  <c r="AD5309" i="1"/>
  <c r="AD5290" i="1"/>
  <c r="AD5271" i="1"/>
  <c r="AD5255" i="1"/>
  <c r="AD5238" i="1"/>
  <c r="AD5218" i="1"/>
  <c r="AD5200" i="1"/>
  <c r="AD5173" i="1"/>
  <c r="AD5160" i="1"/>
  <c r="AD5129" i="1"/>
  <c r="AD5115" i="1"/>
  <c r="AD5101" i="1"/>
  <c r="AD5085" i="1"/>
  <c r="AD5073" i="1"/>
  <c r="AD5044" i="1"/>
  <c r="AD5030" i="1"/>
  <c r="AD5012" i="1"/>
  <c r="AD4994" i="1"/>
  <c r="AD4975" i="1"/>
  <c r="AD4942" i="1"/>
  <c r="AD4928" i="1"/>
  <c r="AD4913" i="1"/>
  <c r="AD4899" i="1"/>
  <c r="AD4869" i="1"/>
  <c r="AD4853" i="1"/>
  <c r="AD4838" i="1"/>
  <c r="AD4768" i="1"/>
  <c r="AD4755" i="1"/>
  <c r="AD4743" i="1"/>
  <c r="AD4730" i="1"/>
  <c r="AD4700" i="1"/>
  <c r="AD4688" i="1"/>
  <c r="AD4672" i="1"/>
  <c r="AD4658" i="1"/>
  <c r="AD4627" i="1"/>
  <c r="AD4614" i="1"/>
  <c r="AD4601" i="1"/>
  <c r="AD4566" i="1"/>
  <c r="AD4553" i="1"/>
  <c r="AD4540" i="1"/>
  <c r="AD4524" i="1"/>
  <c r="AD4491" i="1"/>
  <c r="AD4458" i="1"/>
  <c r="AD4445" i="1"/>
  <c r="AD4429" i="1"/>
  <c r="AD4413" i="1"/>
  <c r="AD4300" i="1"/>
  <c r="AD4271" i="1"/>
  <c r="AD4255" i="1"/>
  <c r="AD4221" i="1"/>
  <c r="AD4208" i="1"/>
  <c r="AD4192" i="1"/>
  <c r="AD4179" i="1"/>
  <c r="AD4161" i="1"/>
  <c r="AD4132" i="1"/>
  <c r="AD4120" i="1"/>
  <c r="AD4104" i="1"/>
  <c r="AD4069" i="1"/>
  <c r="AD4034" i="1"/>
  <c r="AD4018" i="1"/>
  <c r="AD3947" i="1"/>
  <c r="AD3933" i="1"/>
  <c r="AD3920" i="1"/>
  <c r="AD3905" i="1"/>
  <c r="AD3888" i="1"/>
  <c r="AD3870" i="1"/>
  <c r="AD3839" i="1"/>
  <c r="AD3823" i="1"/>
  <c r="AD3811" i="1"/>
  <c r="AD3796" i="1"/>
  <c r="AD3737" i="1"/>
  <c r="AD3716" i="1"/>
  <c r="AD3702" i="1"/>
  <c r="AD3689" i="1"/>
  <c r="AD3676" i="1"/>
  <c r="AD3640" i="1"/>
  <c r="AD3628" i="1"/>
  <c r="AD3612" i="1"/>
  <c r="AD3595" i="1"/>
  <c r="AD3566" i="1"/>
  <c r="AD3553" i="1"/>
  <c r="AD3540" i="1"/>
  <c r="AD3527" i="1"/>
  <c r="AD3513" i="1"/>
  <c r="AD3491" i="1"/>
  <c r="AD3478" i="1"/>
  <c r="AD3464" i="1"/>
  <c r="AD3432" i="1"/>
  <c r="AD3419" i="1"/>
  <c r="AD3404" i="1"/>
  <c r="AD3390" i="1"/>
  <c r="AD3378" i="1"/>
  <c r="AD3366" i="1"/>
  <c r="AD3354" i="1"/>
  <c r="AD3340" i="1"/>
  <c r="AD3304" i="1"/>
  <c r="AD3292" i="1"/>
  <c r="AD3278" i="1"/>
  <c r="AD3248" i="1"/>
  <c r="AD3234" i="1"/>
  <c r="AD3220" i="1"/>
  <c r="AD3208" i="1"/>
  <c r="AD3173" i="1"/>
  <c r="AD3157" i="1"/>
  <c r="AD3145" i="1"/>
  <c r="AD3133" i="1"/>
  <c r="AD3104" i="1"/>
  <c r="AD3087" i="1"/>
  <c r="AD3073" i="1"/>
  <c r="AD3027" i="1"/>
  <c r="AD3010" i="1"/>
  <c r="AD2992" i="1"/>
  <c r="AD2978" i="1"/>
  <c r="AD2966" i="1"/>
  <c r="AD2948" i="1"/>
  <c r="AD2913" i="1"/>
  <c r="AD2879" i="1"/>
  <c r="AD2813" i="1"/>
  <c r="AD2783" i="1"/>
  <c r="AD2764" i="1"/>
  <c r="AD2732" i="1"/>
  <c r="AD2718" i="1"/>
  <c r="AD2699" i="1"/>
  <c r="AD2686" i="1"/>
  <c r="AD2672" i="1"/>
  <c r="AD2654" i="1"/>
  <c r="AD2636" i="1"/>
  <c r="AD2624" i="1"/>
  <c r="AD2611" i="1"/>
  <c r="AD2599" i="1"/>
  <c r="AD2580" i="1"/>
  <c r="AD2543" i="1"/>
  <c r="AD2529" i="1"/>
  <c r="AD2483" i="1"/>
  <c r="AD2451" i="1"/>
  <c r="AD2435" i="1"/>
  <c r="AD2421" i="1"/>
  <c r="AD2407" i="1"/>
  <c r="AD2393" i="1"/>
  <c r="AD2347" i="1"/>
  <c r="AD2312" i="1"/>
  <c r="AD2299" i="1"/>
  <c r="AD2252" i="1"/>
  <c r="AD2227" i="1"/>
  <c r="AD2214" i="1"/>
  <c r="AD2195" i="1"/>
  <c r="AD2178" i="1"/>
  <c r="AD2165" i="1"/>
  <c r="AD2146" i="1"/>
  <c r="AD2131" i="1"/>
  <c r="AD2116" i="1"/>
  <c r="AD2084" i="1"/>
  <c r="AD2072" i="1"/>
  <c r="AD2053" i="1"/>
  <c r="AD2034" i="1"/>
  <c r="AD2021" i="1"/>
  <c r="AD2008" i="1"/>
  <c r="AD1972" i="1"/>
  <c r="AD1955" i="1"/>
  <c r="AD1925" i="1"/>
  <c r="AD1907" i="1"/>
  <c r="AD1885" i="1"/>
  <c r="AD1852" i="1"/>
  <c r="AD1836" i="1"/>
  <c r="AD1823" i="1"/>
  <c r="AD1787" i="1"/>
  <c r="AD1756" i="1"/>
  <c r="AD1739" i="1"/>
  <c r="AD1721" i="1"/>
  <c r="AD1701" i="1"/>
  <c r="AD1654" i="1"/>
  <c r="AD1623" i="1"/>
  <c r="AD1605" i="1"/>
  <c r="AD1575" i="1"/>
  <c r="AD1560" i="1"/>
  <c r="AD1488" i="1"/>
  <c r="AD4295" i="1"/>
  <c r="AD4280" i="1"/>
  <c r="AD4265" i="1"/>
  <c r="AD4229" i="1"/>
  <c r="AD4216" i="1"/>
  <c r="AD4172" i="1"/>
  <c r="AD4154" i="1"/>
  <c r="AD4140" i="1"/>
  <c r="AD4127" i="1"/>
  <c r="AD4114" i="1"/>
  <c r="AD4082" i="1"/>
  <c r="AD4060" i="1"/>
  <c r="AD4043" i="1"/>
  <c r="AD4012" i="1"/>
  <c r="AD3998" i="1"/>
  <c r="AD3985" i="1"/>
  <c r="AD3972" i="1"/>
  <c r="AD3958" i="1"/>
  <c r="AD3913" i="1"/>
  <c r="AD3896" i="1"/>
  <c r="AD3864" i="1"/>
  <c r="AD3848" i="1"/>
  <c r="AD3833" i="1"/>
  <c r="AD3789" i="1"/>
  <c r="AD3774" i="1"/>
  <c r="AD3762" i="1"/>
  <c r="AD3747" i="1"/>
  <c r="AD3725" i="1"/>
  <c r="AD3669" i="1"/>
  <c r="AD3653" i="1"/>
  <c r="AD3619" i="1"/>
  <c r="AD3606" i="1"/>
  <c r="AD3589" i="1"/>
  <c r="AD3573" i="1"/>
  <c r="AD3456" i="1"/>
  <c r="AD3442" i="1"/>
  <c r="AD3426" i="1"/>
  <c r="AD3347" i="1"/>
  <c r="AD3334" i="1"/>
  <c r="AD3286" i="1"/>
  <c r="AD3272" i="1"/>
  <c r="AD3256" i="1"/>
  <c r="AD3242" i="1"/>
  <c r="AD3200" i="1"/>
  <c r="AD3181" i="1"/>
  <c r="AD3112" i="1"/>
  <c r="AD3096" i="1"/>
  <c r="AD3049" i="1"/>
  <c r="AD3035" i="1"/>
  <c r="AD3021" i="1"/>
  <c r="AD3003" i="1"/>
  <c r="AD2986" i="1"/>
  <c r="AD2973" i="1"/>
  <c r="AD2928" i="1"/>
  <c r="AD2905" i="1"/>
  <c r="AD2888" i="1"/>
  <c r="AD2855" i="1"/>
  <c r="AD2807" i="1"/>
  <c r="AD2793" i="1"/>
  <c r="AD2759" i="1"/>
  <c r="AD2742" i="1"/>
  <c r="AD2709" i="1"/>
  <c r="AD2694" i="1"/>
  <c r="AD2681" i="1"/>
  <c r="AD2643" i="1"/>
  <c r="AD2631" i="1"/>
  <c r="AD2606" i="1"/>
  <c r="AD2569" i="1"/>
  <c r="AD2557" i="1"/>
  <c r="AD2537" i="1"/>
  <c r="AD2524" i="1"/>
  <c r="AD2509" i="1"/>
  <c r="AD2476" i="1"/>
  <c r="AD2460" i="1"/>
  <c r="AD2445" i="1"/>
  <c r="AD2387" i="1"/>
  <c r="AD2374" i="1"/>
  <c r="AD2341" i="1"/>
  <c r="AD2291" i="1"/>
  <c r="AD2277" i="1"/>
  <c r="AD2263" i="1"/>
  <c r="AD2239" i="1"/>
  <c r="AD2205" i="1"/>
  <c r="AD2188" i="1"/>
  <c r="AD2158" i="1"/>
  <c r="AD2110" i="1"/>
  <c r="AD2092" i="1"/>
  <c r="AD2079" i="1"/>
  <c r="AD2045" i="1"/>
  <c r="AD1981" i="1"/>
  <c r="AD1949" i="1"/>
  <c r="AD1933" i="1"/>
  <c r="AD1896" i="1"/>
  <c r="AD1861" i="1"/>
  <c r="AD1847" i="1"/>
  <c r="AD1830" i="1"/>
  <c r="AD1818" i="1"/>
  <c r="AD1801" i="1"/>
  <c r="AD1781" i="1"/>
  <c r="AD1765" i="1"/>
  <c r="AD1751" i="1"/>
  <c r="AD1732" i="1"/>
  <c r="AD6760" i="1"/>
  <c r="AD6720" i="1"/>
  <c r="AD6689" i="1"/>
  <c r="AD6675" i="1"/>
  <c r="AD6662" i="1"/>
  <c r="AD6649" i="1"/>
  <c r="AD6616" i="1"/>
  <c r="AD6600" i="1"/>
  <c r="AD6588" i="1"/>
  <c r="AD6568" i="1"/>
  <c r="AD6550" i="1"/>
  <c r="AD6501" i="1"/>
  <c r="AD6471" i="1"/>
  <c r="AD6453" i="1"/>
  <c r="AD6386" i="1"/>
  <c r="AD6374" i="1"/>
  <c r="AD6357" i="1"/>
  <c r="AD6326" i="1"/>
  <c r="AD6307" i="1"/>
  <c r="AD6287" i="1"/>
  <c r="AD6262" i="1"/>
  <c r="AD6242" i="1"/>
  <c r="AD6229" i="1"/>
  <c r="AD6214" i="1"/>
  <c r="AD6201" i="1"/>
  <c r="AD6187" i="1"/>
  <c r="AD6168" i="1"/>
  <c r="AD6132" i="1"/>
  <c r="AD6118" i="1"/>
  <c r="AD6104" i="1"/>
  <c r="AD6088" i="1"/>
  <c r="AD6059" i="1"/>
  <c r="AD6046" i="1"/>
  <c r="AD6031" i="1"/>
  <c r="AD6016" i="1"/>
  <c r="AD6003" i="1"/>
  <c r="AD5946" i="1"/>
  <c r="AD5929" i="1"/>
  <c r="AD5913" i="1"/>
  <c r="AD5895" i="1"/>
  <c r="AD5837" i="1"/>
  <c r="AD5822" i="1"/>
  <c r="AD5806" i="1"/>
  <c r="AD5792" i="1"/>
  <c r="AD5751" i="1"/>
  <c r="AD5739" i="1"/>
  <c r="AD5726" i="1"/>
  <c r="AD5709" i="1"/>
  <c r="AD5694" i="1"/>
  <c r="AD5653" i="1"/>
  <c r="AD5633" i="1"/>
  <c r="AD5603" i="1"/>
  <c r="AD5587" i="1"/>
  <c r="AD5572" i="1"/>
  <c r="AD5515" i="1"/>
  <c r="AD5502" i="1"/>
  <c r="AD5487" i="1"/>
  <c r="AD5473" i="1"/>
  <c r="AD5457" i="1"/>
  <c r="AD5440" i="1"/>
  <c r="AD5395" i="1"/>
  <c r="AD5381" i="1"/>
  <c r="AD5356" i="1"/>
  <c r="AD5319" i="1"/>
  <c r="AD5278" i="1"/>
  <c r="AD5264" i="1"/>
  <c r="AD5224" i="1"/>
  <c r="AD5189" i="1"/>
  <c r="AD5167" i="1"/>
  <c r="AD5152" i="1"/>
  <c r="AD5138" i="1"/>
  <c r="AD5122" i="1"/>
  <c r="AD5079" i="1"/>
  <c r="AD5065" i="1"/>
  <c r="AD5053" i="1"/>
  <c r="AD5001" i="1"/>
  <c r="AD4983" i="1"/>
  <c r="AD4968" i="1"/>
  <c r="AD4952" i="1"/>
  <c r="AD4921" i="1"/>
  <c r="AD4907" i="1"/>
  <c r="AD4893" i="1"/>
  <c r="AD4875" i="1"/>
  <c r="AD4846" i="1"/>
  <c r="AD4831" i="1"/>
  <c r="AD4818" i="1"/>
  <c r="AD4806" i="1"/>
  <c r="AD4793" i="1"/>
  <c r="AD4761" i="1"/>
  <c r="AD4749" i="1"/>
  <c r="AD4736" i="1"/>
  <c r="AD4724" i="1"/>
  <c r="AD4707" i="1"/>
  <c r="AD4694" i="1"/>
  <c r="AD4664" i="1"/>
  <c r="AD4650" i="1"/>
  <c r="AD4633" i="1"/>
  <c r="AD4620" i="1"/>
  <c r="AD4607" i="1"/>
  <c r="AD4572" i="1"/>
  <c r="AD4559" i="1"/>
  <c r="AD4546" i="1"/>
  <c r="AD4514" i="1"/>
  <c r="AD4500" i="1"/>
  <c r="AD4465" i="1"/>
  <c r="AD4452" i="1"/>
  <c r="AD4436" i="1"/>
  <c r="AD4421" i="1"/>
  <c r="AD4403" i="1"/>
  <c r="AD4388" i="1"/>
  <c r="AD10562" i="1"/>
  <c r="AD10532" i="1"/>
  <c r="AD10518" i="1"/>
  <c r="AD10484" i="1"/>
  <c r="AD10470" i="1"/>
  <c r="AD10452" i="1"/>
  <c r="AD10435" i="1"/>
  <c r="AD10421" i="1"/>
  <c r="AD10408" i="1"/>
  <c r="AD10389" i="1"/>
  <c r="AD10367" i="1"/>
  <c r="AD10348" i="1"/>
  <c r="AD10335" i="1"/>
  <c r="AD10322" i="1"/>
  <c r="AD10305" i="1"/>
  <c r="AD10248" i="1"/>
  <c r="AD10228" i="1"/>
  <c r="AD10208" i="1"/>
  <c r="AD10195" i="1"/>
  <c r="AD10177" i="1"/>
  <c r="AD10163" i="1"/>
  <c r="AD10150" i="1"/>
  <c r="AD10134" i="1"/>
  <c r="AD10110" i="1"/>
  <c r="AD10092" i="1"/>
  <c r="AD10080" i="1"/>
  <c r="AD10062" i="1"/>
  <c r="AD10046" i="1"/>
  <c r="AD10032" i="1"/>
  <c r="AD10019" i="1"/>
  <c r="AD10006" i="1"/>
  <c r="AD9992" i="1"/>
  <c r="AD9980" i="1"/>
  <c r="AD9963" i="1"/>
  <c r="AD9950" i="1"/>
  <c r="AD9938" i="1"/>
  <c r="AD9909" i="1"/>
  <c r="AD9892" i="1"/>
  <c r="AD9876" i="1"/>
  <c r="AD9858" i="1"/>
  <c r="AD9840" i="1"/>
  <c r="AD9825" i="1"/>
  <c r="AD9789" i="1"/>
  <c r="AD9773" i="1"/>
  <c r="AD9759" i="1"/>
  <c r="AD9742" i="1"/>
  <c r="AD9727" i="1"/>
  <c r="AD9713" i="1"/>
  <c r="AD9696" i="1"/>
  <c r="AD9674" i="1"/>
  <c r="AD9658" i="1"/>
  <c r="AD9640" i="1"/>
  <c r="AD9623" i="1"/>
  <c r="AD9602" i="1"/>
  <c r="AD9589" i="1"/>
  <c r="AD9573" i="1"/>
  <c r="AD9555" i="1"/>
  <c r="AD9537" i="1"/>
  <c r="AD9522" i="1"/>
  <c r="AD9505" i="1"/>
  <c r="AD9493" i="1"/>
  <c r="AD9481" i="1"/>
  <c r="AD9464" i="1"/>
  <c r="AD9450" i="1"/>
  <c r="AD9434" i="1"/>
  <c r="AD9374" i="1"/>
  <c r="AD9351" i="1"/>
  <c r="AD9324" i="1"/>
  <c r="AD9307" i="1"/>
  <c r="AD9277" i="1"/>
  <c r="AD9257" i="1"/>
  <c r="AD9238" i="1"/>
  <c r="AD9218" i="1"/>
  <c r="AD9185" i="1"/>
  <c r="AD9133" i="1"/>
  <c r="AD9109" i="1"/>
  <c r="AD9085" i="1"/>
  <c r="AD9055" i="1"/>
  <c r="AD9014" i="1"/>
  <c r="AD8998" i="1"/>
  <c r="AD8976" i="1"/>
  <c r="AD8958" i="1"/>
  <c r="AD8931" i="1"/>
  <c r="AD8914" i="1"/>
  <c r="AD8901" i="1"/>
  <c r="AD8888" i="1"/>
  <c r="AD8872" i="1"/>
  <c r="AD8859" i="1"/>
  <c r="AD8844" i="1"/>
  <c r="AD8831" i="1"/>
  <c r="AD8778" i="1"/>
  <c r="AD8765" i="1"/>
  <c r="AD8752" i="1"/>
  <c r="AD8735" i="1"/>
  <c r="AD8717" i="1"/>
  <c r="AD8701" i="1"/>
  <c r="AD8684" i="1"/>
  <c r="AD8665" i="1"/>
  <c r="AD8630" i="1"/>
  <c r="AD8614" i="1"/>
  <c r="AD8591" i="1"/>
  <c r="AD8576" i="1"/>
  <c r="AD8545" i="1"/>
  <c r="AD8532" i="1"/>
  <c r="AD8510" i="1"/>
  <c r="AD8481" i="1"/>
  <c r="AD8442" i="1"/>
  <c r="AD8405" i="1"/>
  <c r="AD8392" i="1"/>
  <c r="AD8376" i="1"/>
  <c r="AD8350" i="1"/>
  <c r="AD8336" i="1"/>
  <c r="AD8316" i="1"/>
  <c r="AD8299" i="1"/>
  <c r="AD8258" i="1"/>
  <c r="AD8239" i="1"/>
  <c r="AD8223" i="1"/>
  <c r="AD8209" i="1"/>
  <c r="AD8195" i="1"/>
  <c r="AD8183" i="1"/>
  <c r="AD8153" i="1"/>
  <c r="AD8141" i="1"/>
  <c r="AD8125" i="1"/>
  <c r="AD8111" i="1"/>
  <c r="AD8099" i="1"/>
  <c r="AD8086" i="1"/>
  <c r="AD8066" i="1"/>
  <c r="AD8048" i="1"/>
  <c r="AD8032" i="1"/>
  <c r="AD8018" i="1"/>
  <c r="AD7998" i="1"/>
  <c r="AD7982" i="1"/>
  <c r="AD7969" i="1"/>
  <c r="AD7953" i="1"/>
  <c r="AD7934" i="1"/>
  <c r="AD7917" i="1"/>
  <c r="AD7884" i="1"/>
  <c r="AD7867" i="1"/>
  <c r="AD7833" i="1"/>
  <c r="AD1476" i="1"/>
  <c r="AD1463" i="1"/>
  <c r="AD1451" i="1"/>
  <c r="AD1438" i="1"/>
  <c r="AD1401" i="1"/>
  <c r="AD1387" i="1"/>
  <c r="AD1374" i="1"/>
  <c r="AD1343" i="1"/>
  <c r="AD1326" i="1"/>
  <c r="AD1307" i="1"/>
  <c r="AD1289" i="1"/>
  <c r="AD1256" i="1"/>
  <c r="AD1244" i="1"/>
  <c r="AD1222" i="1"/>
  <c r="AD1208" i="1"/>
  <c r="AD1176" i="1"/>
  <c r="AD1162" i="1"/>
  <c r="AD1145" i="1"/>
  <c r="AD1096" i="1"/>
  <c r="AD1083" i="1"/>
  <c r="AD1070" i="1"/>
  <c r="AD1039" i="1"/>
  <c r="AD989" i="1"/>
  <c r="AD971" i="1"/>
  <c r="AD928" i="1"/>
  <c r="AD911" i="1"/>
  <c r="AD878" i="1"/>
  <c r="AD862" i="1"/>
  <c r="AD771" i="1"/>
  <c r="AD758" i="1"/>
  <c r="AD740" i="1"/>
  <c r="AD728" i="1"/>
  <c r="AD704" i="1"/>
  <c r="AD684" i="1"/>
  <c r="AD671" i="1"/>
  <c r="AD655" i="1"/>
  <c r="AD634" i="1"/>
  <c r="AD587" i="1"/>
  <c r="AD574" i="1"/>
  <c r="AD561" i="1"/>
  <c r="AD546" i="1"/>
  <c r="AD515" i="1"/>
  <c r="AD498" i="1"/>
  <c r="AD484" i="1"/>
  <c r="AD453" i="1"/>
  <c r="AD440" i="1"/>
  <c r="AD425" i="1"/>
  <c r="AD412" i="1"/>
  <c r="AD378" i="1"/>
  <c r="AD365" i="1"/>
  <c r="AD317" i="1"/>
  <c r="AD302" i="1"/>
  <c r="AD229" i="1"/>
  <c r="AD217" i="1"/>
  <c r="AD203" i="1"/>
  <c r="AD190" i="1"/>
  <c r="AD160" i="1"/>
  <c r="AD137" i="1"/>
  <c r="AD119" i="1"/>
  <c r="AD106" i="1"/>
  <c r="AD75" i="1"/>
  <c r="AD58" i="1"/>
  <c r="AD46" i="1"/>
  <c r="AD34" i="1"/>
  <c r="AD13" i="1"/>
  <c r="AD10509" i="1"/>
  <c r="AD10437" i="1"/>
  <c r="AD10401" i="1"/>
  <c r="AD10376" i="1"/>
  <c r="AD1696" i="1"/>
  <c r="AD1680" i="1"/>
  <c r="AD1644" i="1"/>
  <c r="AD1631" i="1"/>
  <c r="AD1618" i="1"/>
  <c r="AD1598" i="1"/>
  <c r="AD1584" i="1"/>
  <c r="AD1537" i="1"/>
  <c r="AD1524" i="1"/>
  <c r="AD1511" i="1"/>
  <c r="AD1496" i="1"/>
  <c r="AD1483" i="1"/>
  <c r="AD1471" i="1"/>
  <c r="AD1458" i="1"/>
  <c r="AD1410" i="1"/>
  <c r="AD1366" i="1"/>
  <c r="AD1352" i="1"/>
  <c r="AD1319" i="1"/>
  <c r="AD1283" i="1"/>
  <c r="AD1232" i="1"/>
  <c r="AD1197" i="1"/>
  <c r="AD1183" i="1"/>
  <c r="AD1171" i="1"/>
  <c r="AD1155" i="1"/>
  <c r="AD1061" i="1"/>
  <c r="AD1046" i="1"/>
  <c r="AD1012" i="1"/>
  <c r="AD998" i="1"/>
  <c r="AD964" i="1"/>
  <c r="AD950" i="1"/>
  <c r="AD937" i="1"/>
  <c r="AD905" i="1"/>
  <c r="AD886" i="1"/>
  <c r="AD873" i="1"/>
  <c r="AD854" i="1"/>
  <c r="AD842" i="1"/>
  <c r="AD830" i="1"/>
  <c r="AD818" i="1"/>
  <c r="AD806" i="1"/>
  <c r="AD792" i="1"/>
  <c r="AD780" i="1"/>
  <c r="AD765" i="1"/>
  <c r="AD753" i="1"/>
  <c r="AD718" i="1"/>
  <c r="AD694" i="1"/>
  <c r="AD678" i="1"/>
  <c r="AD610" i="1"/>
  <c r="AD598" i="1"/>
  <c r="AD540" i="1"/>
  <c r="AD524" i="1"/>
  <c r="AD509" i="1"/>
  <c r="AD479" i="1"/>
  <c r="AD463" i="1"/>
  <c r="AD448" i="1"/>
  <c r="AD435" i="1"/>
  <c r="AD404" i="1"/>
  <c r="AD388" i="1"/>
  <c r="AD344" i="1"/>
  <c r="AD329" i="1"/>
  <c r="AD294" i="1"/>
  <c r="AD281" i="1"/>
  <c r="AD269" i="1"/>
  <c r="AD256" i="1"/>
  <c r="AD242" i="1"/>
  <c r="AD183" i="1"/>
  <c r="AD169" i="1"/>
  <c r="AD148" i="1"/>
  <c r="AD99" i="1"/>
  <c r="AD83" i="1"/>
  <c r="AD70" i="1"/>
  <c r="AD26" i="1"/>
  <c r="AD7" i="1"/>
  <c r="AD10541" i="1"/>
  <c r="AD10456" i="1"/>
  <c r="AD10444" i="1"/>
  <c r="AD10383" i="1"/>
  <c r="AD10371" i="1"/>
  <c r="AD10274" i="1"/>
  <c r="AD10139" i="1"/>
  <c r="AD10126" i="1"/>
  <c r="AD10102" i="1"/>
  <c r="AD10078" i="1"/>
  <c r="AD9979" i="1"/>
  <c r="AD9918" i="1"/>
  <c r="AD9894" i="1"/>
  <c r="AD9846" i="1"/>
  <c r="AD9725" i="1"/>
  <c r="AD9701" i="1"/>
  <c r="AD9664" i="1"/>
  <c r="AD9627" i="1"/>
  <c r="AD9603" i="1"/>
  <c r="AD9579" i="1"/>
  <c r="AD9566" i="1"/>
  <c r="AD9506" i="1"/>
  <c r="AD9468" i="1"/>
  <c r="AD9431" i="1"/>
  <c r="AD9419" i="1"/>
  <c r="AD9406" i="1"/>
  <c r="AD9382" i="1"/>
  <c r="AD9370" i="1"/>
  <c r="AD9345" i="1"/>
  <c r="AD9333" i="1"/>
  <c r="AD9309" i="1"/>
  <c r="AD9297" i="1"/>
  <c r="AD9285" i="1"/>
  <c r="AD9224" i="1"/>
  <c r="AD9212" i="1"/>
  <c r="AD9200" i="1"/>
  <c r="AD9188" i="1"/>
  <c r="AD9176" i="1"/>
  <c r="AD9163" i="1"/>
  <c r="AD9151" i="1"/>
  <c r="AD9126" i="1"/>
  <c r="AD9114" i="1"/>
  <c r="AD9102" i="1"/>
  <c r="AD9064" i="1"/>
  <c r="AD9052" i="1"/>
  <c r="AD9016" i="1"/>
  <c r="AD9004" i="1"/>
  <c r="AD8992" i="1"/>
  <c r="AD8956" i="1"/>
  <c r="AD8943" i="1"/>
  <c r="AD8919" i="1"/>
  <c r="AD8810" i="1"/>
  <c r="AD8774" i="1"/>
  <c r="AD8750" i="1"/>
  <c r="AD8713" i="1"/>
  <c r="AD8689" i="1"/>
  <c r="AD8677" i="1"/>
  <c r="AD8653" i="1"/>
  <c r="AD8629" i="1"/>
  <c r="AD8605" i="1"/>
  <c r="AD8554" i="1"/>
  <c r="AD8529" i="1"/>
  <c r="AD8504" i="1"/>
  <c r="AD8491" i="1"/>
  <c r="AD8467" i="1"/>
  <c r="AD8455" i="1"/>
  <c r="AD8430" i="1"/>
  <c r="AD8418" i="1"/>
  <c r="AD8406" i="1"/>
  <c r="AD8382" i="1"/>
  <c r="AD8370" i="1"/>
  <c r="AD8321" i="1"/>
  <c r="AD8309" i="1"/>
  <c r="AD8297" i="1"/>
  <c r="AD8285" i="1"/>
  <c r="AD8261" i="1"/>
  <c r="AD8237" i="1"/>
  <c r="AD8225" i="1"/>
  <c r="AD8076" i="1"/>
  <c r="AD4376" i="1"/>
  <c r="AD4363" i="1"/>
  <c r="AD4349" i="1"/>
  <c r="AD4328" i="1"/>
  <c r="AD4292" i="1"/>
  <c r="AD4279" i="1"/>
  <c r="AD4264" i="1"/>
  <c r="AD4248" i="1"/>
  <c r="AD4215" i="1"/>
  <c r="AD4171" i="1"/>
  <c r="AD4153" i="1"/>
  <c r="AD4139" i="1"/>
  <c r="AD4126" i="1"/>
  <c r="AD4113" i="1"/>
  <c r="AD4097" i="1"/>
  <c r="AD4081" i="1"/>
  <c r="AD4056" i="1"/>
  <c r="AD4042" i="1"/>
  <c r="AD4024" i="1"/>
  <c r="AD4011" i="1"/>
  <c r="AD3997" i="1"/>
  <c r="AD3984" i="1"/>
  <c r="AD3971" i="1"/>
  <c r="AD3955" i="1"/>
  <c r="AD3912" i="1"/>
  <c r="AD3876" i="1"/>
  <c r="AD3863" i="1"/>
  <c r="AD3847" i="1"/>
  <c r="AD3832" i="1"/>
  <c r="AD3773" i="1"/>
  <c r="AD3761" i="1"/>
  <c r="AD3724" i="1"/>
  <c r="AD3668" i="1"/>
  <c r="AD3618" i="1"/>
  <c r="AD3605" i="1"/>
  <c r="AD3588" i="1"/>
  <c r="AD3572" i="1"/>
  <c r="AD3505" i="1"/>
  <c r="AD3441" i="1"/>
  <c r="AD3425" i="1"/>
  <c r="AD3396" i="1"/>
  <c r="AD3384" i="1"/>
  <c r="AD3372" i="1"/>
  <c r="AD3346" i="1"/>
  <c r="AD3333" i="1"/>
  <c r="AD3298" i="1"/>
  <c r="AD3284" i="1"/>
  <c r="AD3271" i="1"/>
  <c r="AD3255" i="1"/>
  <c r="AD3240" i="1"/>
  <c r="AD3199" i="1"/>
  <c r="AD3179" i="1"/>
  <c r="AD3125" i="1"/>
  <c r="AD3111" i="1"/>
  <c r="AD3095" i="1"/>
  <c r="AD3079" i="1"/>
  <c r="AD3064" i="1"/>
  <c r="AD3048" i="1"/>
  <c r="AD3034" i="1"/>
  <c r="AD3020" i="1"/>
  <c r="AD3002" i="1"/>
  <c r="AD2985" i="1"/>
  <c r="AD2972" i="1"/>
  <c r="AD2956" i="1"/>
  <c r="AD2942" i="1"/>
  <c r="AD2927" i="1"/>
  <c r="AD2903" i="1"/>
  <c r="AD2887" i="1"/>
  <c r="AD2852" i="1"/>
  <c r="AD2806" i="1"/>
  <c r="AD2792" i="1"/>
  <c r="AD2775" i="1"/>
  <c r="AD2758" i="1"/>
  <c r="AD2739" i="1"/>
  <c r="AD2708" i="1"/>
  <c r="AD2693" i="1"/>
  <c r="AD2680" i="1"/>
  <c r="AD2661" i="1"/>
  <c r="AD2642" i="1"/>
  <c r="AD2630" i="1"/>
  <c r="AD2617" i="1"/>
  <c r="AD2605" i="1"/>
  <c r="AD2589" i="1"/>
  <c r="AD2556" i="1"/>
  <c r="AD2536" i="1"/>
  <c r="AD2507" i="1"/>
  <c r="AD2491" i="1"/>
  <c r="AD2473" i="1"/>
  <c r="AD2459" i="1"/>
  <c r="AD2444" i="1"/>
  <c r="AD2401" i="1"/>
  <c r="AD2386" i="1"/>
  <c r="AD2373" i="1"/>
  <c r="AD2340" i="1"/>
  <c r="AD2305" i="1"/>
  <c r="AD2290" i="1"/>
  <c r="AD2276" i="1"/>
  <c r="AD2261" i="1"/>
  <c r="AD2238" i="1"/>
  <c r="AD2220" i="1"/>
  <c r="AD2204" i="1"/>
  <c r="AD2186" i="1"/>
  <c r="AD2157" i="1"/>
  <c r="AD2137" i="1"/>
  <c r="AD2125" i="1"/>
  <c r="AD2109" i="1"/>
  <c r="AD2091" i="1"/>
  <c r="AD2078" i="1"/>
  <c r="AD2065" i="1"/>
  <c r="AD2044" i="1"/>
  <c r="AD2027" i="1"/>
  <c r="AD1964" i="1"/>
  <c r="AD1948" i="1"/>
  <c r="AD1932" i="1"/>
  <c r="AD1914" i="1"/>
  <c r="AD1895" i="1"/>
  <c r="AD1877" i="1"/>
  <c r="AD1860" i="1"/>
  <c r="AD1829" i="1"/>
  <c r="AD1817" i="1"/>
  <c r="AD1800" i="1"/>
  <c r="AD1779" i="1"/>
  <c r="AD1764" i="1"/>
  <c r="AD1750" i="1"/>
  <c r="AD1730" i="1"/>
  <c r="AD1694" i="1"/>
  <c r="AD1679" i="1"/>
  <c r="AD1643" i="1"/>
  <c r="AD1629" i="1"/>
  <c r="AD1617" i="1"/>
  <c r="AD1597" i="1"/>
  <c r="AD1583" i="1"/>
  <c r="AD1566" i="1"/>
  <c r="AD1550" i="1"/>
  <c r="AD1523" i="1"/>
  <c r="AD1510" i="1"/>
  <c r="AD1495" i="1"/>
  <c r="AD1482" i="1"/>
  <c r="AD1470" i="1"/>
  <c r="AD1457" i="1"/>
  <c r="AD1444" i="1"/>
  <c r="AD1429" i="1"/>
  <c r="AD1409" i="1"/>
  <c r="AD1395" i="1"/>
  <c r="AD1381" i="1"/>
  <c r="AD1365" i="1"/>
  <c r="AD1351" i="1"/>
  <c r="AD1333" i="1"/>
  <c r="AD1318" i="1"/>
  <c r="AD1297" i="1"/>
  <c r="AD1282" i="1"/>
  <c r="AD1231" i="1"/>
  <c r="AD1196" i="1"/>
  <c r="AD1182" i="1"/>
  <c r="AD1169" i="1"/>
  <c r="AD1153" i="1"/>
  <c r="AD1137" i="1"/>
  <c r="AD1110" i="1"/>
  <c r="AD1089" i="1"/>
  <c r="AD1077" i="1"/>
  <c r="AD1060" i="1"/>
  <c r="AD1045" i="1"/>
  <c r="AD1027" i="1"/>
  <c r="AD1011" i="1"/>
  <c r="AD997" i="1"/>
  <c r="AD979" i="1"/>
  <c r="AD962" i="1"/>
  <c r="AD949" i="1"/>
  <c r="AD936" i="1"/>
  <c r="AD903" i="1"/>
  <c r="AD10552" i="1"/>
  <c r="AD10537" i="1"/>
  <c r="AD10522" i="1"/>
  <c r="AD10507" i="1"/>
  <c r="AD10488" i="1"/>
  <c r="AD10475" i="1"/>
  <c r="AD10458" i="1"/>
  <c r="AD10440" i="1"/>
  <c r="AD10425" i="1"/>
  <c r="AD10413" i="1"/>
  <c r="AD10393" i="1"/>
  <c r="AD10375" i="1"/>
  <c r="AD10354" i="1"/>
  <c r="AD10339" i="1"/>
  <c r="AD10327" i="1"/>
  <c r="AD10311" i="1"/>
  <c r="AD10296" i="1"/>
  <c r="AD10283" i="1"/>
  <c r="AD10267" i="1"/>
  <c r="AD10253" i="1"/>
  <c r="AD10235" i="1"/>
  <c r="AD10214" i="1"/>
  <c r="AD10199" i="1"/>
  <c r="AD10181" i="1"/>
  <c r="AD10168" i="1"/>
  <c r="AD10155" i="1"/>
  <c r="AD10141" i="1"/>
  <c r="AD10116" i="1"/>
  <c r="AD10097" i="1"/>
  <c r="AD10084" i="1"/>
  <c r="AD10066" i="1"/>
  <c r="AD10051" i="1"/>
  <c r="AD10037" i="1"/>
  <c r="AD10024" i="1"/>
  <c r="AD9997" i="1"/>
  <c r="AD9984" i="1"/>
  <c r="AD9967" i="1"/>
  <c r="AD9954" i="1"/>
  <c r="AD9942" i="1"/>
  <c r="AD9927" i="1"/>
  <c r="AD9914" i="1"/>
  <c r="AD9898" i="1"/>
  <c r="AD9881" i="1"/>
  <c r="AD9867" i="1"/>
  <c r="AD9848" i="1"/>
  <c r="AD9830" i="1"/>
  <c r="AD9809" i="1"/>
  <c r="AD9795" i="1"/>
  <c r="AD9777" i="1"/>
  <c r="AD9765" i="1"/>
  <c r="AD9747" i="1"/>
  <c r="AD9731" i="1"/>
  <c r="AD9717" i="1"/>
  <c r="AD9703" i="1"/>
  <c r="AD9663" i="1"/>
  <c r="AD9650" i="1"/>
  <c r="AD9631" i="1"/>
  <c r="AD9608" i="1"/>
  <c r="AD9593" i="1"/>
  <c r="AD9581" i="1"/>
  <c r="AD9559" i="1"/>
  <c r="AD9542" i="1"/>
  <c r="AD9527" i="1"/>
  <c r="AD9514" i="1"/>
  <c r="AD9497" i="1"/>
  <c r="AD9485" i="1"/>
  <c r="AD9473" i="1"/>
  <c r="AD9455" i="1"/>
  <c r="AD9438" i="1"/>
  <c r="AD9409" i="1"/>
  <c r="AD9383" i="1"/>
  <c r="AD9358" i="1"/>
  <c r="AD9332" i="1"/>
  <c r="AD9314" i="1"/>
  <c r="AD9286" i="1"/>
  <c r="AD9266" i="1"/>
  <c r="AD9243" i="1"/>
  <c r="AD9222" i="1"/>
  <c r="AD9197" i="1"/>
  <c r="AD9161" i="1"/>
  <c r="AD3" i="1"/>
  <c r="AD10550" i="1"/>
  <c r="AD10536" i="1"/>
  <c r="AD10521" i="1"/>
  <c r="AD10505" i="1"/>
  <c r="AD10563" i="1"/>
  <c r="AD10548" i="1"/>
  <c r="AD10533" i="1"/>
  <c r="AD10519" i="1"/>
  <c r="AD10500" i="1"/>
  <c r="AD10485" i="1"/>
  <c r="AD10472" i="1"/>
  <c r="AD10453" i="1"/>
  <c r="AD10436" i="1"/>
  <c r="AD10422" i="1"/>
  <c r="AD10409" i="1"/>
  <c r="AD10390" i="1"/>
  <c r="AD10369" i="1"/>
  <c r="AD10350" i="1"/>
  <c r="AD10336" i="1"/>
  <c r="AD10324" i="1"/>
  <c r="AD10306" i="1"/>
  <c r="AD10292" i="1"/>
  <c r="AD10280" i="1"/>
  <c r="AD10250" i="1"/>
  <c r="AD10231" i="1"/>
  <c r="AD10211" i="1"/>
  <c r="AD10196" i="1"/>
  <c r="AD10178" i="1"/>
  <c r="AD10164" i="1"/>
  <c r="AD10151" i="1"/>
  <c r="AD10135" i="1"/>
  <c r="AD10111" i="1"/>
  <c r="AD10094" i="1"/>
  <c r="AD10081" i="1"/>
  <c r="AD10063" i="1"/>
  <c r="AD10048" i="1"/>
  <c r="AD10033" i="1"/>
  <c r="AD10020" i="1"/>
  <c r="AD10007" i="1"/>
  <c r="AD9993" i="1"/>
  <c r="AD9981" i="1"/>
  <c r="AD9964" i="1"/>
  <c r="AD9951" i="1"/>
  <c r="AD9939" i="1"/>
  <c r="AD9924" i="1"/>
  <c r="AD9911" i="1"/>
  <c r="AD9893" i="1"/>
  <c r="AD9877" i="1"/>
  <c r="AD9859" i="1"/>
  <c r="AD9841" i="1"/>
  <c r="AD9827" i="1"/>
  <c r="AD9804" i="1"/>
  <c r="AD9790" i="1"/>
  <c r="AD9774" i="1"/>
  <c r="AD9760" i="1"/>
  <c r="AD9744" i="1"/>
  <c r="AD9728" i="1"/>
  <c r="AD9714" i="1"/>
  <c r="AD9697" i="1"/>
  <c r="AD9676" i="1"/>
  <c r="AD9660" i="1"/>
  <c r="AD9641" i="1"/>
  <c r="AD9625" i="1"/>
  <c r="AD9604" i="1"/>
  <c r="AD9590" i="1"/>
  <c r="AD9574" i="1"/>
  <c r="AD9556" i="1"/>
  <c r="AD9538" i="1"/>
  <c r="AD9523" i="1"/>
  <c r="AD9509" i="1"/>
  <c r="AD9494" i="1"/>
  <c r="AD9482" i="1"/>
  <c r="AD9465" i="1"/>
  <c r="AD9451" i="1"/>
  <c r="AD9435" i="1"/>
  <c r="AD9400" i="1"/>
  <c r="AD9375" i="1"/>
  <c r="AD9325" i="1"/>
  <c r="AD9308" i="1"/>
  <c r="AD9280" i="1"/>
  <c r="AD9260" i="1"/>
  <c r="AD9239" i="1"/>
  <c r="AD9219" i="1"/>
  <c r="AD9190" i="1"/>
  <c r="AD9157" i="1"/>
  <c r="AD9134" i="1"/>
  <c r="AD9110" i="1"/>
  <c r="AD9090" i="1"/>
  <c r="AD9056" i="1"/>
  <c r="AD9034" i="1"/>
  <c r="AD9015" i="1"/>
  <c r="AD8999" i="1"/>
  <c r="AD8980" i="1"/>
  <c r="AD8960" i="1"/>
  <c r="AD8933" i="1"/>
  <c r="AD8915" i="1"/>
  <c r="AD8902" i="1"/>
  <c r="AD8889" i="1"/>
  <c r="AD8874" i="1"/>
  <c r="AD8860" i="1"/>
  <c r="AD8845" i="1"/>
  <c r="AD8832" i="1"/>
  <c r="AD8818" i="1"/>
  <c r="AD8793" i="1"/>
  <c r="AD8779" i="1"/>
  <c r="AD8766" i="1"/>
  <c r="AD8753" i="1"/>
  <c r="AD8736" i="1"/>
  <c r="AD8718" i="1"/>
  <c r="AD8702" i="1"/>
  <c r="AD8685" i="1"/>
  <c r="AD8666" i="1"/>
  <c r="AD8648" i="1"/>
  <c r="AD8631" i="1"/>
  <c r="AD8615" i="1"/>
  <c r="AD8592" i="1"/>
  <c r="AD8577" i="1"/>
  <c r="AD8561" i="1"/>
  <c r="AD8546" i="1"/>
  <c r="AD8533" i="1"/>
  <c r="AD8513" i="1"/>
  <c r="AD8485" i="1"/>
  <c r="AD8443" i="1"/>
  <c r="AD8408" i="1"/>
  <c r="AD8393" i="1"/>
  <c r="AD8377" i="1"/>
  <c r="AD8364" i="1"/>
  <c r="AD8352" i="1"/>
  <c r="AD8337" i="1"/>
  <c r="AD8318" i="1"/>
  <c r="AD8301" i="1"/>
  <c r="AD8260" i="1"/>
  <c r="AD8241" i="1"/>
  <c r="AD8224" i="1"/>
  <c r="AD8210" i="1"/>
  <c r="AD8196" i="1"/>
  <c r="AD8184" i="1"/>
  <c r="AD8171" i="1"/>
  <c r="AD8155" i="1"/>
  <c r="AD8142" i="1"/>
  <c r="AD8127" i="1"/>
  <c r="AD8112" i="1"/>
  <c r="AD8100" i="1"/>
  <c r="AD8088" i="1"/>
  <c r="AD8069" i="1"/>
  <c r="AD8050" i="1"/>
  <c r="AD8034" i="1"/>
  <c r="AD8001" i="1"/>
  <c r="AD7983" i="1"/>
  <c r="AD7970" i="1"/>
  <c r="AD7955" i="1"/>
  <c r="AD7935" i="1"/>
  <c r="AD7919" i="1"/>
  <c r="AD7900" i="1"/>
  <c r="AD7885" i="1"/>
  <c r="AD7868" i="1"/>
  <c r="AD7853" i="1"/>
  <c r="AD7834" i="1"/>
  <c r="AD7818" i="1"/>
  <c r="AD7801" i="1"/>
  <c r="AD7787" i="1"/>
  <c r="AD7774" i="1"/>
  <c r="AD7761" i="1"/>
  <c r="AD7749" i="1"/>
  <c r="AD7733" i="1"/>
  <c r="AD7711" i="1"/>
  <c r="AD7698" i="1"/>
  <c r="AD7680" i="1"/>
  <c r="AD7658" i="1"/>
  <c r="AD7637" i="1"/>
  <c r="AD7621" i="1"/>
  <c r="AD7608" i="1"/>
  <c r="AD7593" i="1"/>
  <c r="AD7578" i="1"/>
  <c r="AD7561" i="1"/>
  <c r="AD7548" i="1"/>
  <c r="AD7531" i="1"/>
  <c r="AD7515" i="1"/>
  <c r="AD7499" i="1"/>
  <c r="AD7485" i="1"/>
  <c r="AD7466" i="1"/>
  <c r="AD7449" i="1"/>
  <c r="AD7435" i="1"/>
  <c r="AD7420" i="1"/>
  <c r="AD7407" i="1"/>
  <c r="AD7388" i="1"/>
  <c r="AD7374" i="1"/>
  <c r="AD7360" i="1"/>
  <c r="AD7342" i="1"/>
  <c r="AD7329" i="1"/>
  <c r="AD7315" i="1"/>
  <c r="AD7298" i="1"/>
  <c r="AD7285" i="1"/>
  <c r="AD7267" i="1"/>
  <c r="AD7250" i="1"/>
  <c r="AD7237" i="1"/>
  <c r="AD7221" i="1"/>
  <c r="AD7208" i="1"/>
  <c r="AD7194" i="1"/>
  <c r="AD7179" i="1"/>
  <c r="AD7161" i="1"/>
  <c r="AD7146" i="1"/>
  <c r="AD7132" i="1"/>
  <c r="AD7119" i="1"/>
  <c r="AD7105" i="1"/>
  <c r="AD7090" i="1"/>
  <c r="AD7816" i="1"/>
  <c r="AD7800" i="1"/>
  <c r="AD7786" i="1"/>
  <c r="AD7773" i="1"/>
  <c r="AD7760" i="1"/>
  <c r="AD7747" i="1"/>
  <c r="AD7709" i="1"/>
  <c r="AD7697" i="1"/>
  <c r="AD7679" i="1"/>
  <c r="AD7655" i="1"/>
  <c r="AD7635" i="1"/>
  <c r="AD7620" i="1"/>
  <c r="AD7607" i="1"/>
  <c r="AD7592" i="1"/>
  <c r="AD7577" i="1"/>
  <c r="AD7546" i="1"/>
  <c r="AD7530" i="1"/>
  <c r="AD7514" i="1"/>
  <c r="AD7497" i="1"/>
  <c r="AD7481" i="1"/>
  <c r="AD7465" i="1"/>
  <c r="AD7448" i="1"/>
  <c r="AD7419" i="1"/>
  <c r="AD7406" i="1"/>
  <c r="AD7372" i="1"/>
  <c r="AD7359" i="1"/>
  <c r="AD7341" i="1"/>
  <c r="AD7327" i="1"/>
  <c r="AD7296" i="1"/>
  <c r="AD7284" i="1"/>
  <c r="AD7266" i="1"/>
  <c r="AD7249" i="1"/>
  <c r="AD7236" i="1"/>
  <c r="AD7220" i="1"/>
  <c r="AD7207" i="1"/>
  <c r="AD7193" i="1"/>
  <c r="AD7177" i="1"/>
  <c r="AD7145" i="1"/>
  <c r="AD7104" i="1"/>
  <c r="AD7089" i="1"/>
  <c r="AD7072" i="1"/>
  <c r="AD7051" i="1"/>
  <c r="AD7020" i="1"/>
  <c r="AD7006" i="1"/>
  <c r="AD6992" i="1"/>
  <c r="AD6977" i="1"/>
  <c r="AD6959" i="1"/>
  <c r="AD6943" i="1"/>
  <c r="AD6926" i="1"/>
  <c r="AD6909" i="1"/>
  <c r="AD6892" i="1"/>
  <c r="AD6859" i="1"/>
  <c r="AD6845" i="1"/>
  <c r="AD6829" i="1"/>
  <c r="AD6798" i="1"/>
  <c r="AD6785" i="1"/>
  <c r="AD6769" i="1"/>
  <c r="AD6752" i="1"/>
  <c r="AD6729" i="1"/>
  <c r="AD6713" i="1"/>
  <c r="AD6699" i="1"/>
  <c r="AD6682" i="1"/>
  <c r="AD6670" i="1"/>
  <c r="AD6656" i="1"/>
  <c r="AD6626" i="1"/>
  <c r="AD6609" i="1"/>
  <c r="AD6581" i="1"/>
  <c r="AD6562" i="1"/>
  <c r="AD6544" i="1"/>
  <c r="AD6530" i="1"/>
  <c r="AD6517" i="1"/>
  <c r="AD6496" i="1"/>
  <c r="AD6481" i="1"/>
  <c r="AD6464" i="1"/>
  <c r="AD6442" i="1"/>
  <c r="AD6416" i="1"/>
  <c r="AD6395" i="1"/>
  <c r="AD6381" i="1"/>
  <c r="AD6367" i="1"/>
  <c r="AD6346" i="1"/>
  <c r="AD6300" i="1"/>
  <c r="AD6251" i="1"/>
  <c r="AD6236" i="1"/>
  <c r="AD6222" i="1"/>
  <c r="AD6208" i="1"/>
  <c r="AD6178" i="1"/>
  <c r="AD6162" i="1"/>
  <c r="AD6141" i="1"/>
  <c r="AD6126" i="1"/>
  <c r="AD6112" i="1"/>
  <c r="AD6098" i="1"/>
  <c r="AD6081" i="1"/>
  <c r="AD6069" i="1"/>
  <c r="AD6054" i="1"/>
  <c r="AD6040" i="1"/>
  <c r="AD6010" i="1"/>
  <c r="AD5998" i="1"/>
  <c r="AD5985" i="1"/>
  <c r="AD5973" i="1"/>
  <c r="AD5958" i="1"/>
  <c r="AD5923" i="1"/>
  <c r="AD5906" i="1"/>
  <c r="AD5887" i="1"/>
  <c r="AD5875" i="1"/>
  <c r="AD5862" i="1"/>
  <c r="AD5844" i="1"/>
  <c r="AD5830" i="1"/>
  <c r="AD5814" i="1"/>
  <c r="AD5787" i="1"/>
  <c r="AD5772" i="1"/>
  <c r="AD5758" i="1"/>
  <c r="AD5746" i="1"/>
  <c r="AD5733" i="1"/>
  <c r="AD5720" i="1"/>
  <c r="AD5701" i="1"/>
  <c r="AD5689" i="1"/>
  <c r="AD5675" i="1"/>
  <c r="AD5662" i="1"/>
  <c r="AD5646" i="1"/>
  <c r="AD5627" i="1"/>
  <c r="AD5612" i="1"/>
  <c r="AD5597" i="1"/>
  <c r="AD5567" i="1"/>
  <c r="AD5553" i="1"/>
  <c r="AD5540" i="1"/>
  <c r="AD5526" i="1"/>
  <c r="AD5510" i="1"/>
  <c r="AD5497" i="1"/>
  <c r="AD5480" i="1"/>
  <c r="AD5467" i="1"/>
  <c r="AD5451" i="1"/>
  <c r="AD5433" i="1"/>
  <c r="AD5416" i="1"/>
  <c r="AD5402" i="1"/>
  <c r="AD5390" i="1"/>
  <c r="AD5375" i="1"/>
  <c r="AD5347" i="1"/>
  <c r="AD5332" i="1"/>
  <c r="AD5291" i="1"/>
  <c r="AD5256" i="1"/>
  <c r="AD5239" i="1"/>
  <c r="AD5219" i="1"/>
  <c r="AD5201" i="1"/>
  <c r="AD5175" i="1"/>
  <c r="AD5161" i="1"/>
  <c r="AD5146" i="1"/>
  <c r="AD5130" i="1"/>
  <c r="AD5116" i="1"/>
  <c r="AD5102" i="1"/>
  <c r="AD5087" i="1"/>
  <c r="AD5074" i="1"/>
  <c r="AD5060" i="1"/>
  <c r="AD5045" i="1"/>
  <c r="AD5031" i="1"/>
  <c r="AD5014" i="1"/>
  <c r="AD4995" i="1"/>
  <c r="AD4977" i="1"/>
  <c r="AD4946" i="1"/>
  <c r="AD4929" i="1"/>
  <c r="AD4914" i="1"/>
  <c r="AD4901" i="1"/>
  <c r="AD4886" i="1"/>
  <c r="AD4870" i="1"/>
  <c r="AD4855" i="1"/>
  <c r="AD4839" i="1"/>
  <c r="AD4825" i="1"/>
  <c r="AD4813" i="1"/>
  <c r="AD4801" i="1"/>
  <c r="AD4769" i="1"/>
  <c r="AD4756" i="1"/>
  <c r="AD4744" i="1"/>
  <c r="AD4731" i="1"/>
  <c r="AD4716" i="1"/>
  <c r="AD4701" i="1"/>
  <c r="AD4689" i="1"/>
  <c r="AD4673" i="1"/>
  <c r="AD4659" i="1"/>
  <c r="AD4644" i="1"/>
  <c r="AD4628" i="1"/>
  <c r="AD4615" i="1"/>
  <c r="AD4602" i="1"/>
  <c r="AD4587" i="1"/>
  <c r="AD4554" i="1"/>
  <c r="AD4541" i="1"/>
  <c r="AD4526" i="1"/>
  <c r="AD4509" i="1"/>
  <c r="AD4472" i="1"/>
  <c r="AD4460" i="1"/>
  <c r="AD4447" i="1"/>
  <c r="AD4414" i="1"/>
  <c r="AD4396" i="1"/>
  <c r="AD4383" i="1"/>
  <c r="AD4335" i="1"/>
  <c r="AD4323" i="1"/>
  <c r="AD4301" i="1"/>
  <c r="AD4272" i="1"/>
  <c r="AD4256" i="1"/>
  <c r="AD4222" i="1"/>
  <c r="AD4209" i="1"/>
  <c r="AD4193" i="1"/>
  <c r="AD4180" i="1"/>
  <c r="AD4164" i="1"/>
  <c r="AD4146" i="1"/>
  <c r="AD4133" i="1"/>
  <c r="AD4121" i="1"/>
  <c r="AD4105" i="1"/>
  <c r="AD4088" i="1"/>
  <c r="AD4071" i="1"/>
  <c r="AD4051" i="1"/>
  <c r="AD4035" i="1"/>
  <c r="AD4019" i="1"/>
  <c r="AD4004" i="1"/>
  <c r="AD3991" i="1"/>
  <c r="AD3979" i="1"/>
  <c r="AD3966" i="1"/>
  <c r="AD3949" i="1"/>
  <c r="AD3935" i="1"/>
  <c r="AD3921" i="1"/>
  <c r="AD3906" i="1"/>
  <c r="AD3871" i="1"/>
  <c r="AD3825" i="1"/>
  <c r="AD3812" i="1"/>
  <c r="AD3797" i="1"/>
  <c r="AD3738" i="1"/>
  <c r="AD3717" i="1"/>
  <c r="AD3703" i="1"/>
  <c r="AD3690" i="1"/>
  <c r="AD3677" i="1"/>
  <c r="AD3660" i="1"/>
  <c r="AD3641" i="1"/>
  <c r="AD3629" i="1"/>
  <c r="AD3613" i="1"/>
  <c r="AD3567" i="1"/>
  <c r="AD3554" i="1"/>
  <c r="AD3541" i="1"/>
  <c r="AD3528" i="1"/>
  <c r="AD3514" i="1"/>
  <c r="AD3479" i="1"/>
  <c r="AD3466" i="1"/>
  <c r="AD3450" i="1"/>
  <c r="AD3433" i="1"/>
  <c r="AD3420" i="1"/>
  <c r="AD3406" i="1"/>
  <c r="AD3391" i="1"/>
  <c r="AD3379" i="1"/>
  <c r="AD3367" i="1"/>
  <c r="AD3355" i="1"/>
  <c r="AD3341" i="1"/>
  <c r="AD3327" i="1"/>
  <c r="AD3306" i="1"/>
  <c r="AD3293" i="1"/>
  <c r="AD3279" i="1"/>
  <c r="AD3249" i="1"/>
  <c r="AD3235" i="1"/>
  <c r="AD3209" i="1"/>
  <c r="AD3192" i="1"/>
  <c r="AD3174" i="1"/>
  <c r="AD3146" i="1"/>
  <c r="AD3134" i="1"/>
  <c r="AD3118" i="1"/>
  <c r="AD3105" i="1"/>
  <c r="AD3088" i="1"/>
  <c r="AD3074" i="1"/>
  <c r="AD3055" i="1"/>
  <c r="AD3043" i="1"/>
  <c r="AD3028" i="1"/>
  <c r="AD3011" i="1"/>
  <c r="AD2995" i="1"/>
  <c r="AD2980" i="1"/>
  <c r="AD2967" i="1"/>
  <c r="AD2949" i="1"/>
  <c r="AD2934" i="1"/>
  <c r="AD2917" i="1"/>
  <c r="AD2898" i="1"/>
  <c r="AD2881" i="1"/>
  <c r="AD2863" i="1"/>
  <c r="AD2839" i="1"/>
  <c r="AD2814" i="1"/>
  <c r="AD2800" i="1"/>
  <c r="AD2784" i="1"/>
  <c r="AD2765" i="1"/>
  <c r="AD2751" i="1"/>
  <c r="AD2733" i="1"/>
  <c r="AD2719" i="1"/>
  <c r="AD2687" i="1"/>
  <c r="AD2655" i="1"/>
  <c r="AD2637" i="1"/>
  <c r="AD2625" i="1"/>
  <c r="AD2583" i="1"/>
  <c r="AD2544" i="1"/>
  <c r="AD2530" i="1"/>
  <c r="AD2515" i="1"/>
  <c r="AD2485" i="1"/>
  <c r="AD2452" i="1"/>
  <c r="AD2437" i="1"/>
  <c r="AD2422" i="1"/>
  <c r="AD2409" i="1"/>
  <c r="AD2395" i="1"/>
  <c r="AD2381" i="1"/>
  <c r="AD2368" i="1"/>
  <c r="AD2348" i="1"/>
  <c r="AD2334" i="1"/>
  <c r="AD2313" i="1"/>
  <c r="AD2300" i="1"/>
  <c r="AD2284" i="1"/>
  <c r="AD2256" i="1"/>
  <c r="AD2228" i="1"/>
  <c r="AD2215" i="1"/>
  <c r="AD2179" i="1"/>
  <c r="AD2166" i="1"/>
  <c r="AD2132" i="1"/>
  <c r="AD2118" i="1"/>
  <c r="AD2102" i="1"/>
  <c r="AD2085" i="1"/>
  <c r="AD2073" i="1"/>
  <c r="AD2035" i="1"/>
  <c r="AD2022" i="1"/>
  <c r="AD2009" i="1"/>
  <c r="AD1991" i="1"/>
  <c r="AD1973" i="1"/>
  <c r="AD1957" i="1"/>
  <c r="AD1942" i="1"/>
  <c r="AD1926" i="1"/>
  <c r="AD1908" i="1"/>
  <c r="AD1886" i="1"/>
  <c r="AD1871" i="1"/>
  <c r="AD1853" i="1"/>
  <c r="AD1837" i="1"/>
  <c r="AD1824" i="1"/>
  <c r="AD1810" i="1"/>
  <c r="AD1788" i="1"/>
  <c r="AD1757" i="1"/>
  <c r="AD1740" i="1"/>
  <c r="AD1703" i="1"/>
  <c r="AD1688" i="1"/>
  <c r="AD1656" i="1"/>
  <c r="AD1624" i="1"/>
  <c r="AD1606" i="1"/>
  <c r="AD1591" i="1"/>
  <c r="AD1561" i="1"/>
  <c r="AD1544" i="1"/>
  <c r="AD1531" i="1"/>
  <c r="AD1517" i="1"/>
  <c r="AD1505" i="1"/>
  <c r="AD1489" i="1"/>
  <c r="AD1477" i="1"/>
  <c r="AD1464" i="1"/>
  <c r="AD1452" i="1"/>
  <c r="AD1439" i="1"/>
  <c r="AD1402" i="1"/>
  <c r="AD1388" i="1"/>
  <c r="AD1375" i="1"/>
  <c r="AD1344" i="1"/>
  <c r="AD1327" i="1"/>
  <c r="AD1308" i="1"/>
  <c r="AD1290" i="1"/>
  <c r="AD1276" i="1"/>
  <c r="AD1257" i="1"/>
  <c r="AD1245" i="1"/>
  <c r="AD1223" i="1"/>
  <c r="AD1209" i="1"/>
  <c r="AD1147" i="1"/>
  <c r="AD1129" i="1"/>
  <c r="AD1100" i="1"/>
  <c r="AD1084" i="1"/>
  <c r="AD1071" i="1"/>
  <c r="AD1019" i="1"/>
  <c r="AD1006" i="1"/>
  <c r="AD990" i="1"/>
  <c r="AD972" i="1"/>
  <c r="AD929" i="1"/>
  <c r="AD912" i="1"/>
  <c r="AD897" i="1"/>
  <c r="AD879" i="1"/>
  <c r="AD863" i="1"/>
  <c r="AD848" i="1"/>
  <c r="AD836" i="1"/>
  <c r="AD824" i="1"/>
  <c r="AD812" i="1"/>
  <c r="AD799" i="1"/>
  <c r="AD786" i="1"/>
  <c r="AD759" i="1"/>
  <c r="AD741" i="1"/>
  <c r="AD729" i="1"/>
  <c r="AD707" i="1"/>
  <c r="AD685" i="1"/>
  <c r="AD672" i="1"/>
  <c r="AD656" i="1"/>
  <c r="AD635" i="1"/>
  <c r="AD618" i="1"/>
  <c r="AD588" i="1"/>
  <c r="AD575" i="1"/>
  <c r="AD562" i="1"/>
  <c r="AD547" i="1"/>
  <c r="AD533" i="1"/>
  <c r="AD499" i="1"/>
  <c r="AD485" i="1"/>
  <c r="AD471" i="1"/>
  <c r="AD426" i="1"/>
  <c r="AD413" i="1"/>
  <c r="AD398" i="1"/>
  <c r="AD379" i="1"/>
  <c r="AD366" i="1"/>
  <c r="AD350" i="1"/>
  <c r="AD303" i="1"/>
  <c r="AD287" i="1"/>
  <c r="AD275" i="1"/>
  <c r="AD263" i="1"/>
  <c r="AD230" i="1"/>
  <c r="AD218" i="1"/>
  <c r="AD204" i="1"/>
  <c r="AD192" i="1"/>
  <c r="AD120" i="1"/>
  <c r="AD108" i="1"/>
  <c r="AD76" i="1"/>
  <c r="AD59" i="1"/>
  <c r="AD47" i="1"/>
  <c r="AD35" i="1"/>
  <c r="AD14" i="1"/>
  <c r="AD10534" i="1"/>
  <c r="AD10498" i="1"/>
  <c r="AD10462" i="1"/>
  <c r="AD10450" i="1"/>
  <c r="AD10364" i="1"/>
  <c r="AD10352" i="1"/>
  <c r="AD10316" i="1"/>
  <c r="AD10230" i="1"/>
  <c r="AD10193" i="1"/>
  <c r="AD10133" i="1"/>
  <c r="AD10120" i="1"/>
  <c r="AD10108" i="1"/>
  <c r="AD9973" i="1"/>
  <c r="AD9961" i="1"/>
  <c r="AD9900" i="1"/>
  <c r="AD9888" i="1"/>
  <c r="AD9864" i="1"/>
  <c r="AD9816" i="1"/>
  <c r="AD9792" i="1"/>
  <c r="AD9780" i="1"/>
  <c r="AD9646" i="1"/>
  <c r="AD9425" i="1"/>
  <c r="AD9413" i="1"/>
  <c r="AD9376" i="1"/>
  <c r="AD9339" i="1"/>
  <c r="AD9327" i="1"/>
  <c r="AD9303" i="1"/>
  <c r="AD9279" i="1"/>
  <c r="AD9267" i="1"/>
  <c r="AD9255" i="1"/>
  <c r="AD9230" i="1"/>
  <c r="AD9182" i="1"/>
  <c r="AD9169" i="1"/>
  <c r="AD9145" i="1"/>
  <c r="AD9120" i="1"/>
  <c r="AD9096" i="1"/>
  <c r="AD9058" i="1"/>
  <c r="AD9046" i="1"/>
  <c r="AD9022" i="1"/>
  <c r="AD9010" i="1"/>
  <c r="AD8974" i="1"/>
  <c r="AD8950" i="1"/>
  <c r="AD8876" i="1"/>
  <c r="AD8840" i="1"/>
  <c r="AD8816" i="1"/>
  <c r="AD8792" i="1"/>
  <c r="AD8731" i="1"/>
  <c r="AD8707" i="1"/>
  <c r="AD8647" i="1"/>
  <c r="AD8635" i="1"/>
  <c r="AD8611" i="1"/>
  <c r="AD8599" i="1"/>
  <c r="AD8586" i="1"/>
  <c r="AD8548" i="1"/>
  <c r="AD8497" i="1"/>
  <c r="AD8461" i="1"/>
  <c r="AD8449" i="1"/>
  <c r="AD8436" i="1"/>
  <c r="AD8424" i="1"/>
  <c r="AD8291" i="1"/>
  <c r="AD8279" i="1"/>
  <c r="AD8255" i="1"/>
  <c r="AD8168" i="1"/>
  <c r="AD8082" i="1"/>
  <c r="AD8058" i="1"/>
  <c r="AD8046" i="1"/>
  <c r="AD7948" i="1"/>
  <c r="AD7936" i="1"/>
  <c r="AD7851" i="1"/>
  <c r="AD7839" i="1"/>
  <c r="AD7719" i="1"/>
  <c r="AD7695" i="1"/>
  <c r="AD7659" i="1"/>
  <c r="AD7647" i="1"/>
  <c r="AD7598" i="1"/>
  <c r="AD7536" i="1"/>
  <c r="AD7484" i="1"/>
  <c r="AD7472" i="1"/>
  <c r="AD7459" i="1"/>
  <c r="AD7399" i="1"/>
  <c r="AD7351" i="1"/>
  <c r="AD7302" i="1"/>
  <c r="AD7264" i="1"/>
  <c r="AD7252" i="1"/>
  <c r="AD7192" i="1"/>
  <c r="AD7168" i="1"/>
  <c r="AD7059" i="1"/>
  <c r="AD7047" i="1"/>
  <c r="AD7023" i="1"/>
  <c r="AD6998" i="1"/>
  <c r="AD6986" i="1"/>
  <c r="AD6949" i="1"/>
  <c r="AD6876" i="1"/>
  <c r="AD6741" i="1"/>
  <c r="AD6619" i="1"/>
  <c r="AD6450" i="1"/>
  <c r="AD6340" i="1"/>
  <c r="AD6304" i="1"/>
  <c r="AD6256" i="1"/>
  <c r="AD8028" i="1"/>
  <c r="AD8015" i="1"/>
  <c r="AD8003" i="1"/>
  <c r="AD7966" i="1"/>
  <c r="AD7954" i="1"/>
  <c r="AD7929" i="1"/>
  <c r="AD7905" i="1"/>
  <c r="AD7881" i="1"/>
  <c r="AD7797" i="1"/>
  <c r="AD885" i="1"/>
  <c r="AD872" i="1"/>
  <c r="AD10503" i="1"/>
  <c r="AD9905" i="1"/>
  <c r="AD9235" i="1"/>
  <c r="AD9211" i="1"/>
  <c r="AD9187" i="1"/>
  <c r="AD8979" i="1"/>
  <c r="AD8955" i="1"/>
  <c r="AD9142" i="1"/>
  <c r="AD9118" i="1"/>
  <c r="AD9094" i="1"/>
  <c r="AD9065" i="1"/>
  <c r="AD9040" i="1"/>
  <c r="AD9020" i="1"/>
  <c r="AD9003" i="1"/>
  <c r="AD8984" i="1"/>
  <c r="AD8963" i="1"/>
  <c r="AD8942" i="1"/>
  <c r="AD8920" i="1"/>
  <c r="AD8905" i="1"/>
  <c r="AD8893" i="1"/>
  <c r="AD8879" i="1"/>
  <c r="AD8864" i="1"/>
  <c r="AD8849" i="1"/>
  <c r="AD8835" i="1"/>
  <c r="AD8822" i="1"/>
  <c r="AD8798" i="1"/>
  <c r="AD8782" i="1"/>
  <c r="AD8769" i="1"/>
  <c r="AD8756" i="1"/>
  <c r="AD8739" i="1"/>
  <c r="AD8723" i="1"/>
  <c r="AD8706" i="1"/>
  <c r="AD8690" i="1"/>
  <c r="AD8671" i="1"/>
  <c r="AD8655" i="1"/>
  <c r="AD8634" i="1"/>
  <c r="AD8618" i="1"/>
  <c r="AD8595" i="1"/>
  <c r="AD8580" i="1"/>
  <c r="AD8567" i="1"/>
  <c r="AD8551" i="1"/>
  <c r="AD8517" i="1"/>
  <c r="AD8495" i="1"/>
  <c r="AD8451" i="1"/>
  <c r="AD8411" i="1"/>
  <c r="AD8396" i="1"/>
  <c r="AD8380" i="1"/>
  <c r="AD8367" i="1"/>
  <c r="AD8355" i="1"/>
  <c r="AD8340" i="1"/>
  <c r="AD8324" i="1"/>
  <c r="AD8304" i="1"/>
  <c r="AD8270" i="1"/>
  <c r="AD8245" i="1"/>
  <c r="AD8228" i="1"/>
  <c r="AD8213" i="1"/>
  <c r="AD8199" i="1"/>
  <c r="AD8187" i="1"/>
  <c r="AD8174" i="1"/>
  <c r="AD8160" i="1"/>
  <c r="AD8145" i="1"/>
  <c r="AD8131" i="1"/>
  <c r="AD8116" i="1"/>
  <c r="AD8103" i="1"/>
  <c r="AD8091" i="1"/>
  <c r="AD8072" i="1"/>
  <c r="AD8053" i="1"/>
  <c r="AD8038" i="1"/>
  <c r="AD8022" i="1"/>
  <c r="AD8007" i="1"/>
  <c r="AD7987" i="1"/>
  <c r="AD7974" i="1"/>
  <c r="AD7958" i="1"/>
  <c r="AD7939" i="1"/>
  <c r="AD7923" i="1"/>
  <c r="AD7906" i="1"/>
  <c r="AD7888" i="1"/>
  <c r="AD7874" i="1"/>
  <c r="AD7856" i="1"/>
  <c r="AD7842" i="1"/>
  <c r="AD7823" i="1"/>
  <c r="AD7807" i="1"/>
  <c r="AD7790" i="1"/>
  <c r="AD7777" i="1"/>
  <c r="AD7764" i="1"/>
  <c r="AD7752" i="1"/>
  <c r="AD7738" i="1"/>
  <c r="AD7715" i="1"/>
  <c r="AD7701" i="1"/>
  <c r="AD7686" i="1"/>
  <c r="AD7663" i="1"/>
  <c r="AD7642" i="1"/>
  <c r="AD7627" i="1"/>
  <c r="AD7611" i="1"/>
  <c r="AD7597" i="1"/>
  <c r="AD7582" i="1"/>
  <c r="AD7567" i="1"/>
  <c r="AD7551" i="1"/>
  <c r="AD7535" i="1"/>
  <c r="AD7518" i="1"/>
  <c r="AD7502" i="1"/>
  <c r="AD7488" i="1"/>
  <c r="AD7452" i="1"/>
  <c r="AD7440" i="1"/>
  <c r="AD7423" i="1"/>
  <c r="AD7410" i="1"/>
  <c r="AD7391" i="1"/>
  <c r="AD7377" i="1"/>
  <c r="AD7363" i="1"/>
  <c r="AD7332" i="1"/>
  <c r="AD7318" i="1"/>
  <c r="AD7304" i="1"/>
  <c r="AD7288" i="1"/>
  <c r="AD7271" i="1"/>
  <c r="AD7256" i="1"/>
  <c r="AD7241" i="1"/>
  <c r="AD7225" i="1"/>
  <c r="AD7211" i="1"/>
  <c r="AD7198" i="1"/>
  <c r="AD7182" i="1"/>
  <c r="AD7164" i="1"/>
  <c r="AD7150" i="1"/>
  <c r="AD7135" i="1"/>
  <c r="AD7122" i="1"/>
  <c r="AD7108" i="1"/>
  <c r="AD7094" i="1"/>
  <c r="AD7078" i="1"/>
  <c r="AD7056" i="1"/>
  <c r="AD7039" i="1"/>
  <c r="AD7026" i="1"/>
  <c r="AD7011" i="1"/>
  <c r="AD6996" i="1"/>
  <c r="AD6983" i="1"/>
  <c r="AD6964" i="1"/>
  <c r="AD6947" i="1"/>
  <c r="AD6930" i="1"/>
  <c r="AD6915" i="1"/>
  <c r="AD6898" i="1"/>
  <c r="AD6880" i="1"/>
  <c r="AD6867" i="1"/>
  <c r="AD6850" i="1"/>
  <c r="AD6833" i="1"/>
  <c r="AD6818" i="1"/>
  <c r="AD6802" i="1"/>
  <c r="AD6789" i="1"/>
  <c r="AD6773" i="1"/>
  <c r="AD6759" i="1"/>
  <c r="AD6739" i="1"/>
  <c r="AD6718" i="1"/>
  <c r="AD6703" i="1"/>
  <c r="AD6688" i="1"/>
  <c r="AD6674" i="1"/>
  <c r="AD6661" i="1"/>
  <c r="AD6648" i="1"/>
  <c r="AD6631" i="1"/>
  <c r="AD6615" i="1"/>
  <c r="AD6599" i="1"/>
  <c r="AD6587" i="1"/>
  <c r="AD6566" i="1"/>
  <c r="AD6549" i="1"/>
  <c r="AD6534" i="1"/>
  <c r="AD6522" i="1"/>
  <c r="AD6500" i="1"/>
  <c r="AD6486" i="1"/>
  <c r="AD6470" i="1"/>
  <c r="AD6449" i="1"/>
  <c r="AD6426" i="1"/>
  <c r="AD6400" i="1"/>
  <c r="AD6385" i="1"/>
  <c r="AD6373" i="1"/>
  <c r="AD6355" i="1"/>
  <c r="AD6324" i="1"/>
  <c r="AD6306" i="1"/>
  <c r="AD6284" i="1"/>
  <c r="AD6260" i="1"/>
  <c r="AD6241" i="1"/>
  <c r="AD6228" i="1"/>
  <c r="AD6213" i="1"/>
  <c r="AD6198" i="1"/>
  <c r="AD6185" i="1"/>
  <c r="AD6167" i="1"/>
  <c r="AD6147" i="1"/>
  <c r="AD6131" i="1"/>
  <c r="AD6117" i="1"/>
  <c r="AD6103" i="1"/>
  <c r="AD6087" i="1"/>
  <c r="AD6073" i="1"/>
  <c r="AD6058" i="1"/>
  <c r="AD6044" i="1"/>
  <c r="AD6029" i="1"/>
  <c r="AD6014" i="1"/>
  <c r="AD6002" i="1"/>
  <c r="AD5989" i="1"/>
  <c r="AD5977" i="1"/>
  <c r="AD5945" i="1"/>
  <c r="AD5927" i="1"/>
  <c r="AD5911" i="1"/>
  <c r="AD5893" i="1"/>
  <c r="AD5879" i="1"/>
  <c r="AD5867" i="1"/>
  <c r="AD5848" i="1"/>
  <c r="AD5836" i="1"/>
  <c r="AD5821" i="1"/>
  <c r="AD5805" i="1"/>
  <c r="AD5791" i="1"/>
  <c r="AD5778" i="1"/>
  <c r="AD5764" i="1"/>
  <c r="AD5750" i="1"/>
  <c r="AD5737" i="1"/>
  <c r="AD5725" i="1"/>
  <c r="AD5708" i="1"/>
  <c r="AD5693" i="1"/>
  <c r="AD5679" i="1"/>
  <c r="AD5666" i="1"/>
  <c r="AD5651" i="1"/>
  <c r="AD5632" i="1"/>
  <c r="AD5616" i="1"/>
  <c r="AD5602" i="1"/>
  <c r="AD5586" i="1"/>
  <c r="AD5571" i="1"/>
  <c r="AD5558" i="1"/>
  <c r="AD5544" i="1"/>
  <c r="AD5531" i="1"/>
  <c r="AD5514" i="1"/>
  <c r="AD5501" i="1"/>
  <c r="AD5486" i="1"/>
  <c r="AD5472" i="1"/>
  <c r="AD5456" i="1"/>
  <c r="AD5439" i="1"/>
  <c r="AD5421" i="1"/>
  <c r="AD5408" i="1"/>
  <c r="AD5394" i="1"/>
  <c r="AD5380" i="1"/>
  <c r="AD5355" i="1"/>
  <c r="AD5336" i="1"/>
  <c r="AD5318" i="1"/>
  <c r="AD5299" i="1"/>
  <c r="AD5277" i="1"/>
  <c r="AD5262" i="1"/>
  <c r="AD5244" i="1"/>
  <c r="AD5223" i="1"/>
  <c r="AD5208" i="1"/>
  <c r="AD5181" i="1"/>
  <c r="AD5166" i="1"/>
  <c r="AD5150" i="1"/>
  <c r="AD5137" i="1"/>
  <c r="AD5120" i="1"/>
  <c r="AD5107" i="1"/>
  <c r="AD5093" i="1"/>
  <c r="AD5078" i="1"/>
  <c r="AD5064" i="1"/>
  <c r="AD5052" i="1"/>
  <c r="AD5035" i="1"/>
  <c r="AD5021" i="1"/>
  <c r="AD5000" i="1"/>
  <c r="AD4982" i="1"/>
  <c r="AD4967" i="1"/>
  <c r="AD4951" i="1"/>
  <c r="AD4935" i="1"/>
  <c r="AD4920" i="1"/>
  <c r="AD4906" i="1"/>
  <c r="AD4891" i="1"/>
  <c r="AD4874" i="1"/>
  <c r="AD4860" i="1"/>
  <c r="AD4845" i="1"/>
  <c r="AD4830" i="1"/>
  <c r="AD4817" i="1"/>
  <c r="AD4805" i="1"/>
  <c r="AD4792" i="1"/>
  <c r="AD4773" i="1"/>
  <c r="AD4760" i="1"/>
  <c r="AD4748" i="1"/>
  <c r="AD4735" i="1"/>
  <c r="AD4723" i="1"/>
  <c r="AD4706" i="1"/>
  <c r="AD4693" i="1"/>
  <c r="AD4677" i="1"/>
  <c r="AD4663" i="1"/>
  <c r="AD4649" i="1"/>
  <c r="AD4632" i="1"/>
  <c r="AD4619" i="1"/>
  <c r="AD4606" i="1"/>
  <c r="AD4591" i="1"/>
  <c r="AD4571" i="1"/>
  <c r="AD4558" i="1"/>
  <c r="AD4545" i="1"/>
  <c r="AD4531" i="1"/>
  <c r="AD4513" i="1"/>
  <c r="AD4497" i="1"/>
  <c r="AD4479" i="1"/>
  <c r="AD4464" i="1"/>
  <c r="AD4451" i="1"/>
  <c r="AD4435" i="1"/>
  <c r="AD4419" i="1"/>
  <c r="AD4402" i="1"/>
  <c r="AD4387" i="1"/>
  <c r="AD4375" i="1"/>
  <c r="AD4362" i="1"/>
  <c r="AD4348" i="1"/>
  <c r="AD4327" i="1"/>
  <c r="AD4309" i="1"/>
  <c r="AD4291" i="1"/>
  <c r="AD4278" i="1"/>
  <c r="AD4263" i="1"/>
  <c r="AD4245" i="1"/>
  <c r="AD4226" i="1"/>
  <c r="AD4214" i="1"/>
  <c r="AD4199" i="1"/>
  <c r="AD4184" i="1"/>
  <c r="AD10487" i="1"/>
  <c r="AD10474" i="1"/>
  <c r="AD10457" i="1"/>
  <c r="AD10439" i="1"/>
  <c r="AD10424" i="1"/>
  <c r="AD10412" i="1"/>
  <c r="AD10392" i="1"/>
  <c r="AD10373" i="1"/>
  <c r="AD10353" i="1"/>
  <c r="AD10338" i="1"/>
  <c r="AD10326" i="1"/>
  <c r="AD10310" i="1"/>
  <c r="AD10294" i="1"/>
  <c r="AD10282" i="1"/>
  <c r="AD10264" i="1"/>
  <c r="AD10252" i="1"/>
  <c r="AD10233" i="1"/>
  <c r="AD10213" i="1"/>
  <c r="AD10198" i="1"/>
  <c r="AD10180" i="1"/>
  <c r="AD10166" i="1"/>
  <c r="AD10154" i="1"/>
  <c r="AD10140" i="1"/>
  <c r="AD10114" i="1"/>
  <c r="AD10096" i="1"/>
  <c r="AD10083" i="1"/>
  <c r="AD10065" i="1"/>
  <c r="AD10050" i="1"/>
  <c r="AD10036" i="1"/>
  <c r="AD10023" i="1"/>
  <c r="AD10009" i="1"/>
  <c r="AD9996" i="1"/>
  <c r="AD9983" i="1"/>
  <c r="AD9966" i="1"/>
  <c r="AD9953" i="1"/>
  <c r="AD9941" i="1"/>
  <c r="AD9926" i="1"/>
  <c r="AD9913" i="1"/>
  <c r="AD9896" i="1"/>
  <c r="AD9880" i="1"/>
  <c r="AD9865" i="1"/>
  <c r="AD9845" i="1"/>
  <c r="AD9829" i="1"/>
  <c r="AD9806" i="1"/>
  <c r="AD9793" i="1"/>
  <c r="AD9776" i="1"/>
  <c r="AD9762" i="1"/>
  <c r="AD9746" i="1"/>
  <c r="AD9730" i="1"/>
  <c r="AD9716" i="1"/>
  <c r="AD9700" i="1"/>
  <c r="AD9678" i="1"/>
  <c r="AD9662" i="1"/>
  <c r="AD9649" i="1"/>
  <c r="AD9630" i="1"/>
  <c r="AD9607" i="1"/>
  <c r="AD9592" i="1"/>
  <c r="AD9580" i="1"/>
  <c r="AD9558" i="1"/>
  <c r="AD9541" i="1"/>
  <c r="AD9525" i="1"/>
  <c r="AD9512" i="1"/>
  <c r="AD9496" i="1"/>
  <c r="AD9484" i="1"/>
  <c r="AD9471" i="1"/>
  <c r="AD9454" i="1"/>
  <c r="AD9437" i="1"/>
  <c r="AD9407" i="1"/>
  <c r="AD9380" i="1"/>
  <c r="AD9356" i="1"/>
  <c r="AD9331" i="1"/>
  <c r="AD9312" i="1"/>
  <c r="AD9283" i="1"/>
  <c r="AD9263" i="1"/>
  <c r="AD9242" i="1"/>
  <c r="AD9221" i="1"/>
  <c r="AD9196" i="1"/>
  <c r="AD9160" i="1"/>
  <c r="AD9138" i="1"/>
  <c r="AD9117" i="1"/>
  <c r="AD9093" i="1"/>
  <c r="AD9062" i="1"/>
  <c r="AD9039" i="1"/>
  <c r="AD9018" i="1"/>
  <c r="AD9002" i="1"/>
  <c r="AD8983" i="1"/>
  <c r="AD8962" i="1"/>
  <c r="AD8941" i="1"/>
  <c r="AD8918" i="1"/>
  <c r="AD8904" i="1"/>
  <c r="AD8892" i="1"/>
  <c r="AD8878" i="1"/>
  <c r="AD8862" i="1"/>
  <c r="AD8848" i="1"/>
  <c r="AD8834" i="1"/>
  <c r="AD8820" i="1"/>
  <c r="AD8797" i="1"/>
  <c r="AD8781" i="1"/>
  <c r="AD8768" i="1"/>
  <c r="AD8755" i="1"/>
  <c r="AD8738" i="1"/>
  <c r="AD8722" i="1"/>
  <c r="AD8705" i="1"/>
  <c r="AD8687" i="1"/>
  <c r="AD8669" i="1"/>
  <c r="AD8652" i="1"/>
  <c r="AD8633" i="1"/>
  <c r="AD8617" i="1"/>
  <c r="AD8594" i="1"/>
  <c r="AD8579" i="1"/>
  <c r="AD8566" i="1"/>
  <c r="AD8550" i="1"/>
  <c r="AD8535" i="1"/>
  <c r="AD8515" i="1"/>
  <c r="AD8494" i="1"/>
  <c r="AD8448" i="1"/>
  <c r="AD8410" i="1"/>
  <c r="AD8395" i="1"/>
  <c r="AD8379" i="1"/>
  <c r="AD8366" i="1"/>
  <c r="AD8354" i="1"/>
  <c r="AD8339" i="1"/>
  <c r="AD8323" i="1"/>
  <c r="AD8303" i="1"/>
  <c r="AD8268" i="1"/>
  <c r="AD8244" i="1"/>
  <c r="AD8227" i="1"/>
  <c r="AD8212" i="1"/>
  <c r="AD8198" i="1"/>
  <c r="AD8186" i="1"/>
  <c r="AD8173" i="1"/>
  <c r="AD8158" i="1"/>
  <c r="AD8144" i="1"/>
  <c r="AD8115" i="1"/>
  <c r="AD8102" i="1"/>
  <c r="AD8090" i="1"/>
  <c r="AD8071" i="1"/>
  <c r="AD8052" i="1"/>
  <c r="AD8037" i="1"/>
  <c r="AD8021" i="1"/>
  <c r="AD8005" i="1"/>
  <c r="AD7986" i="1"/>
  <c r="AD7972" i="1"/>
  <c r="AD7957" i="1"/>
  <c r="AD7938" i="1"/>
  <c r="AD7922" i="1"/>
  <c r="AD7904" i="1"/>
  <c r="AD7887" i="1"/>
  <c r="AD7870" i="1"/>
  <c r="AD7855" i="1"/>
  <c r="AD7836" i="1"/>
  <c r="AD7822" i="1"/>
  <c r="AD7804" i="1"/>
  <c r="AD7789" i="1"/>
  <c r="AD7776" i="1"/>
  <c r="AD7763" i="1"/>
  <c r="AD7751" i="1"/>
  <c r="AD7737" i="1"/>
  <c r="AD7713" i="1"/>
  <c r="AD7700" i="1"/>
  <c r="AD7685" i="1"/>
  <c r="AD7662" i="1"/>
  <c r="AD7640" i="1"/>
  <c r="AD7623" i="1"/>
  <c r="AD7610" i="1"/>
  <c r="AD7596" i="1"/>
  <c r="AD7565" i="1"/>
  <c r="AD7550" i="1"/>
  <c r="AD7534" i="1"/>
  <c r="AD7517" i="1"/>
  <c r="AD7501" i="1"/>
  <c r="AD7487" i="1"/>
  <c r="AD7468" i="1"/>
  <c r="AD7451" i="1"/>
  <c r="AD7439" i="1"/>
  <c r="AD7422" i="1"/>
  <c r="AD7409" i="1"/>
  <c r="AD7390" i="1"/>
  <c r="AD7376" i="1"/>
  <c r="AD7362" i="1"/>
  <c r="AD7344" i="1"/>
  <c r="AD7331" i="1"/>
  <c r="AD7317" i="1"/>
  <c r="AD7301" i="1"/>
  <c r="AD7287" i="1"/>
  <c r="AD7269" i="1"/>
  <c r="AD7255" i="1"/>
  <c r="AD7240" i="1"/>
  <c r="AD7224" i="1"/>
  <c r="AD7210" i="1"/>
  <c r="AD7197" i="1"/>
  <c r="AD7181" i="1"/>
  <c r="AD7163" i="1"/>
  <c r="AD7149" i="1"/>
  <c r="AD7134" i="1"/>
  <c r="AD7121" i="1"/>
  <c r="AD7107" i="1"/>
  <c r="AD7092" i="1"/>
  <c r="AD7077" i="1"/>
  <c r="AD7055" i="1"/>
  <c r="AD7038" i="1"/>
  <c r="AD7025" i="1"/>
  <c r="AD7010" i="1"/>
  <c r="AD6995" i="1"/>
  <c r="AD6980" i="1"/>
  <c r="AD6962" i="1"/>
  <c r="AD6946" i="1"/>
  <c r="AD6929" i="1"/>
  <c r="AD6912" i="1"/>
  <c r="AD6896" i="1"/>
  <c r="AD6879" i="1"/>
  <c r="AD6866" i="1"/>
  <c r="AD6848" i="1"/>
  <c r="AD6832" i="1"/>
  <c r="AD6817" i="1"/>
  <c r="AD6801" i="1"/>
  <c r="AD6772" i="1"/>
  <c r="AD6758" i="1"/>
  <c r="AD6738" i="1"/>
  <c r="AD6716" i="1"/>
  <c r="AD6685" i="1"/>
  <c r="AD6673" i="1"/>
  <c r="AD6660" i="1"/>
  <c r="AD6647" i="1"/>
  <c r="AD6630" i="1"/>
  <c r="AD6614" i="1"/>
  <c r="AD6598" i="1"/>
  <c r="AD6585" i="1"/>
  <c r="AD6565" i="1"/>
  <c r="AD6547" i="1"/>
  <c r="AD6533" i="1"/>
  <c r="AD6520" i="1"/>
  <c r="AD6499" i="1"/>
  <c r="AD6485" i="1"/>
  <c r="AD6467" i="1"/>
  <c r="AD6446" i="1"/>
  <c r="AD6421" i="1"/>
  <c r="AD6399" i="1"/>
  <c r="AD6384" i="1"/>
  <c r="AD6372" i="1"/>
  <c r="AD6354" i="1"/>
  <c r="AD6323" i="1"/>
  <c r="AD6305" i="1"/>
  <c r="AD6283" i="1"/>
  <c r="AD6259" i="1"/>
  <c r="AD6240" i="1"/>
  <c r="AD6226" i="1"/>
  <c r="AD6212" i="1"/>
  <c r="AD6197" i="1"/>
  <c r="AD6183" i="1"/>
  <c r="AD6166" i="1"/>
  <c r="AD6146" i="1"/>
  <c r="AD6130" i="1"/>
  <c r="AD6115" i="1"/>
  <c r="AD6102" i="1"/>
  <c r="AD6085" i="1"/>
  <c r="AD6072" i="1"/>
  <c r="AD6057" i="1"/>
  <c r="AD6043" i="1"/>
  <c r="AD6027" i="1"/>
  <c r="AD6013" i="1"/>
  <c r="AD6001" i="1"/>
  <c r="AD5988" i="1"/>
  <c r="AD5976" i="1"/>
  <c r="AD5943" i="1"/>
  <c r="AD5926" i="1"/>
  <c r="AD5910" i="1"/>
  <c r="AD5891" i="1"/>
  <c r="AD5878" i="1"/>
  <c r="AD5866" i="1"/>
  <c r="AD5847" i="1"/>
  <c r="AD5835" i="1"/>
  <c r="AD5820" i="1"/>
  <c r="AD5804" i="1"/>
  <c r="AD5790" i="1"/>
  <c r="AD5777" i="1"/>
  <c r="AD5763" i="1"/>
  <c r="AD5749" i="1"/>
  <c r="AD5736" i="1"/>
  <c r="AD5723" i="1"/>
  <c r="AD5707" i="1"/>
  <c r="AD5692" i="1"/>
  <c r="AD5678" i="1"/>
  <c r="AD5665" i="1"/>
  <c r="AD5650" i="1"/>
  <c r="AD5631" i="1"/>
  <c r="AD5615" i="1"/>
  <c r="AD5601" i="1"/>
  <c r="AD5585" i="1"/>
  <c r="AD5570" i="1"/>
  <c r="AD5543" i="1"/>
  <c r="AD5530" i="1"/>
  <c r="AD5513" i="1"/>
  <c r="AD5500" i="1"/>
  <c r="AD5485" i="1"/>
  <c r="AD5471" i="1"/>
  <c r="AD5455" i="1"/>
  <c r="AD5438" i="1"/>
  <c r="AD5419" i="1"/>
  <c r="AD5406" i="1"/>
  <c r="AD5393" i="1"/>
  <c r="AD5378" i="1"/>
  <c r="AD5354" i="1"/>
  <c r="AD5335" i="1"/>
  <c r="AD5316" i="1"/>
  <c r="AD5298" i="1"/>
  <c r="AD5276" i="1"/>
  <c r="AD5261" i="1"/>
  <c r="AD5222" i="1"/>
  <c r="AD5206" i="1"/>
  <c r="AD5165" i="1"/>
  <c r="AD5149" i="1"/>
  <c r="AD5135" i="1"/>
  <c r="AD5119" i="1"/>
  <c r="AD5106" i="1"/>
  <c r="AD5092" i="1"/>
  <c r="AD5077" i="1"/>
  <c r="AD5063" i="1"/>
  <c r="AD5049" i="1"/>
  <c r="AD5034" i="1"/>
  <c r="AD5019" i="1"/>
  <c r="AD4998" i="1"/>
  <c r="AD4981" i="1"/>
  <c r="AD4966" i="1"/>
  <c r="AD10564" i="1"/>
  <c r="AD10549" i="1"/>
  <c r="AD10535" i="1"/>
  <c r="AD10520" i="1"/>
  <c r="AD10504" i="1"/>
  <c r="AD10486" i="1"/>
  <c r="AD10473" i="1"/>
  <c r="AD10455" i="1"/>
  <c r="AD10438" i="1"/>
  <c r="AD10423" i="1"/>
  <c r="AD10411" i="1"/>
  <c r="AD10391" i="1"/>
  <c r="AD10372" i="1"/>
  <c r="AD10351" i="1"/>
  <c r="AD10337" i="1"/>
  <c r="AD10325" i="1"/>
  <c r="AD10308" i="1"/>
  <c r="AD10293" i="1"/>
  <c r="AD10281" i="1"/>
  <c r="AD10263" i="1"/>
  <c r="AD10251" i="1"/>
  <c r="AD10232" i="1"/>
  <c r="AD10212" i="1"/>
  <c r="AD10197" i="1"/>
  <c r="AD10179" i="1"/>
  <c r="AD10165" i="1"/>
  <c r="AD10152" i="1"/>
  <c r="AD10136" i="1"/>
  <c r="AD10112" i="1"/>
  <c r="AD10095" i="1"/>
  <c r="AD10082" i="1"/>
  <c r="AD10064" i="1"/>
  <c r="AD10049" i="1"/>
  <c r="AD10034" i="1"/>
  <c r="AD10022" i="1"/>
  <c r="AD10008" i="1"/>
  <c r="AD9995" i="1"/>
  <c r="AD9982" i="1"/>
  <c r="AD9965" i="1"/>
  <c r="AD9952" i="1"/>
  <c r="AD9940" i="1"/>
  <c r="AD9925" i="1"/>
  <c r="AD9912" i="1"/>
  <c r="AD9895" i="1"/>
  <c r="AD9878" i="1"/>
  <c r="AD9863" i="1"/>
  <c r="AD9842" i="1"/>
  <c r="AD9828" i="1"/>
  <c r="AD9805" i="1"/>
  <c r="AD9791" i="1"/>
  <c r="AD9775" i="1"/>
  <c r="AD9761" i="1"/>
  <c r="AD9745" i="1"/>
  <c r="AD9729" i="1"/>
  <c r="AD9715" i="1"/>
  <c r="AD9698" i="1"/>
  <c r="AD9677" i="1"/>
  <c r="AD9661" i="1"/>
  <c r="AD9642" i="1"/>
  <c r="AD9628" i="1"/>
  <c r="AD9606" i="1"/>
  <c r="AD9591" i="1"/>
  <c r="AD9578" i="1"/>
  <c r="AD9557" i="1"/>
  <c r="AD9540" i="1"/>
  <c r="AD9524" i="1"/>
  <c r="AD9510" i="1"/>
  <c r="AD9495" i="1"/>
  <c r="AD9483" i="1"/>
  <c r="AD9467" i="1"/>
  <c r="AD9452" i="1"/>
  <c r="AD9436" i="1"/>
  <c r="AD9405" i="1"/>
  <c r="AD9378" i="1"/>
  <c r="AD9354" i="1"/>
  <c r="AD9329" i="1"/>
  <c r="AD9311" i="1"/>
  <c r="AD9282" i="1"/>
  <c r="AD9261" i="1"/>
  <c r="AD9241" i="1"/>
  <c r="AD9220" i="1"/>
  <c r="AD9194" i="1"/>
  <c r="AD9158" i="1"/>
  <c r="AD9135" i="1"/>
  <c r="AD9112" i="1"/>
  <c r="AD9091" i="1"/>
  <c r="AD9059" i="1"/>
  <c r="AD9035" i="1"/>
  <c r="AD9017" i="1"/>
  <c r="AD9000" i="1"/>
  <c r="AD8981" i="1"/>
  <c r="AD8961" i="1"/>
  <c r="AD8937" i="1"/>
  <c r="AD8916" i="1"/>
  <c r="AD8903" i="1"/>
  <c r="AD8891" i="1"/>
  <c r="AD8877" i="1"/>
  <c r="AD8861" i="1"/>
  <c r="AD8846" i="1"/>
  <c r="AD8833" i="1"/>
  <c r="AD8819" i="1"/>
  <c r="AD8794" i="1"/>
  <c r="AD8780" i="1"/>
  <c r="AD8767" i="1"/>
  <c r="AD8754" i="1"/>
  <c r="AD8737" i="1"/>
  <c r="AD8719" i="1"/>
  <c r="AD8703" i="1"/>
  <c r="AD8686" i="1"/>
  <c r="AD8668" i="1"/>
  <c r="AD8650" i="1"/>
  <c r="AD8632" i="1"/>
  <c r="AD8616" i="1"/>
  <c r="AD8593" i="1"/>
  <c r="AD8578" i="1"/>
  <c r="AD8564" i="1"/>
  <c r="AD8547" i="1"/>
  <c r="AD8534" i="1"/>
  <c r="AD8514" i="1"/>
  <c r="AD8490" i="1"/>
  <c r="AD8445" i="1"/>
  <c r="AD8409" i="1"/>
  <c r="AD8394" i="1"/>
  <c r="AD8378" i="1"/>
  <c r="AD8365" i="1"/>
  <c r="AD8353" i="1"/>
  <c r="AD8338" i="1"/>
  <c r="AD8319" i="1"/>
  <c r="AD8302" i="1"/>
  <c r="AD8267" i="1"/>
  <c r="AD8243" i="1"/>
  <c r="AD8226" i="1"/>
  <c r="AD8211" i="1"/>
  <c r="AD8197" i="1"/>
  <c r="AD8185" i="1"/>
  <c r="AD8172" i="1"/>
  <c r="AD8157" i="1"/>
  <c r="AD8143" i="1"/>
  <c r="AD8129" i="1"/>
  <c r="AD8114" i="1"/>
  <c r="AD8101" i="1"/>
  <c r="AD8089" i="1"/>
  <c r="AD8070" i="1"/>
  <c r="AD8051" i="1"/>
  <c r="AD8035" i="1"/>
  <c r="AD8020" i="1"/>
  <c r="AD8002" i="1"/>
  <c r="AD7985" i="1"/>
  <c r="AD7971" i="1"/>
  <c r="AD7956" i="1"/>
  <c r="AD7937" i="1"/>
  <c r="AD7921" i="1"/>
  <c r="AD7902" i="1"/>
  <c r="AD7886" i="1"/>
  <c r="AD7869" i="1"/>
  <c r="AD7854" i="1"/>
  <c r="AD7835" i="1"/>
  <c r="AD7821" i="1"/>
  <c r="AD7803" i="1"/>
  <c r="AD7788" i="1"/>
  <c r="AD7775" i="1"/>
  <c r="AD7762" i="1"/>
  <c r="AD7750" i="1"/>
  <c r="AD7735" i="1"/>
  <c r="AD7712" i="1"/>
  <c r="AD7699" i="1"/>
  <c r="AD7683" i="1"/>
  <c r="AD7660" i="1"/>
  <c r="AD7638" i="1"/>
  <c r="AD7622" i="1"/>
  <c r="AD7609" i="1"/>
  <c r="AD7595" i="1"/>
  <c r="AD7579" i="1"/>
  <c r="AD7562" i="1"/>
  <c r="AD7549" i="1"/>
  <c r="AD7532" i="1"/>
  <c r="AD7516" i="1"/>
  <c r="AD7500" i="1"/>
  <c r="AD7486" i="1"/>
  <c r="AD7467" i="1"/>
  <c r="AD7450" i="1"/>
  <c r="AD7438" i="1"/>
  <c r="AD7421" i="1"/>
  <c r="AD7408" i="1"/>
  <c r="AD7389" i="1"/>
  <c r="AD7375" i="1"/>
  <c r="AD7361" i="1"/>
  <c r="AD7343" i="1"/>
  <c r="AD7330" i="1"/>
  <c r="AD7316" i="1"/>
  <c r="AD7286" i="1"/>
  <c r="AD7268" i="1"/>
  <c r="AD7251" i="1"/>
  <c r="AD7239" i="1"/>
  <c r="AD7223" i="1"/>
  <c r="AD7209" i="1"/>
  <c r="AD7196" i="1"/>
  <c r="AD7180" i="1"/>
  <c r="AD7162" i="1"/>
  <c r="AD7147" i="1"/>
  <c r="AD7133" i="1"/>
  <c r="AD7120" i="1"/>
  <c r="AD7106" i="1"/>
  <c r="AD7091" i="1"/>
  <c r="AD7075" i="1"/>
  <c r="AD7054" i="1"/>
  <c r="AD7037" i="1"/>
  <c r="AD7024" i="1"/>
  <c r="AD7073" i="1"/>
  <c r="AD7053" i="1"/>
  <c r="AD7036" i="1"/>
  <c r="AD7022" i="1"/>
  <c r="AD7007" i="1"/>
  <c r="AD6993" i="1"/>
  <c r="AD6978" i="1"/>
  <c r="AD6960" i="1"/>
  <c r="AD6944" i="1"/>
  <c r="AD6927" i="1"/>
  <c r="AD6910" i="1"/>
  <c r="AD6894" i="1"/>
  <c r="AD6877" i="1"/>
  <c r="AD6861" i="1"/>
  <c r="AD6846" i="1"/>
  <c r="AD6830" i="1"/>
  <c r="AD6815" i="1"/>
  <c r="AD6799" i="1"/>
  <c r="AD6786" i="1"/>
  <c r="AD6770" i="1"/>
  <c r="AD6753" i="1"/>
  <c r="AD6735" i="1"/>
  <c r="AD6714" i="1"/>
  <c r="AD6700" i="1"/>
  <c r="AD6683" i="1"/>
  <c r="AD6671" i="1"/>
  <c r="AD6657" i="1"/>
  <c r="AD6645" i="1"/>
  <c r="AD6627" i="1"/>
  <c r="AD6610" i="1"/>
  <c r="AD6596" i="1"/>
  <c r="AD6582" i="1"/>
  <c r="AD6563" i="1"/>
  <c r="AD6545" i="1"/>
  <c r="AD6531" i="1"/>
  <c r="AD6518" i="1"/>
  <c r="AD6497" i="1"/>
  <c r="AD6482" i="1"/>
  <c r="AD6465" i="1"/>
  <c r="AD6443" i="1"/>
  <c r="AD6417" i="1"/>
  <c r="AD6397" i="1"/>
  <c r="AD6382" i="1"/>
  <c r="AD6368" i="1"/>
  <c r="AD6352" i="1"/>
  <c r="AD6317" i="1"/>
  <c r="AD6301" i="1"/>
  <c r="AD6281" i="1"/>
  <c r="AD6254" i="1"/>
  <c r="AD6237" i="1"/>
  <c r="AD6223" i="1"/>
  <c r="AD6210" i="1"/>
  <c r="AD6195" i="1"/>
  <c r="AD6179" i="1"/>
  <c r="AD6164" i="1"/>
  <c r="AD6142" i="1"/>
  <c r="AD6127" i="1"/>
  <c r="AD6099" i="1"/>
  <c r="AD6082" i="1"/>
  <c r="AD6070" i="1"/>
  <c r="AD6055" i="1"/>
  <c r="AD6041" i="1"/>
  <c r="AD6025" i="1"/>
  <c r="AD6011" i="1"/>
  <c r="AD5999" i="1"/>
  <c r="AD5986" i="1"/>
  <c r="AD5974" i="1"/>
  <c r="AD5961" i="1"/>
  <c r="AD5939" i="1"/>
  <c r="AD5924" i="1"/>
  <c r="AD5908" i="1"/>
  <c r="AD5888" i="1"/>
  <c r="AD5876" i="1"/>
  <c r="AD5863" i="1"/>
  <c r="AD5845" i="1"/>
  <c r="AD5831" i="1"/>
  <c r="AD5802" i="1"/>
  <c r="AD5788" i="1"/>
  <c r="AD5774" i="1"/>
  <c r="AD5760" i="1"/>
  <c r="AD5747" i="1"/>
  <c r="AD5734" i="1"/>
  <c r="AD5721" i="1"/>
  <c r="AD5704" i="1"/>
  <c r="AD5690" i="1"/>
  <c r="AD5676" i="1"/>
  <c r="AD5663" i="1"/>
  <c r="AD5647" i="1"/>
  <c r="AD5628" i="1"/>
  <c r="AD5613" i="1"/>
  <c r="AD5598" i="1"/>
  <c r="AD5583" i="1"/>
  <c r="AD5568" i="1"/>
  <c r="AD5554" i="1"/>
  <c r="AD5541" i="1"/>
  <c r="AD5528" i="1"/>
  <c r="AD5511" i="1"/>
  <c r="AD5498" i="1"/>
  <c r="AD5481" i="1"/>
  <c r="AD5468" i="1"/>
  <c r="AD5452" i="1"/>
  <c r="AD5435" i="1"/>
  <c r="AD5417" i="1"/>
  <c r="AD5403" i="1"/>
  <c r="AD5391" i="1"/>
  <c r="AD5376" i="1"/>
  <c r="AD5348" i="1"/>
  <c r="AD5333" i="1"/>
  <c r="AD5312" i="1"/>
  <c r="AD5296" i="1"/>
  <c r="AD5273" i="1"/>
  <c r="AD5241" i="1"/>
  <c r="AD5220" i="1"/>
  <c r="AD5203" i="1"/>
  <c r="AD5162" i="1"/>
  <c r="AD5147" i="1"/>
  <c r="AD5131" i="1"/>
  <c r="AD5117" i="1"/>
  <c r="AD5103" i="1"/>
  <c r="AD5090" i="1"/>
  <c r="AD5075" i="1"/>
  <c r="AD5061" i="1"/>
  <c r="AD5046" i="1"/>
  <c r="AD5032" i="1"/>
  <c r="AD5015" i="1"/>
  <c r="AD4996" i="1"/>
  <c r="AD4979" i="1"/>
  <c r="AD4962" i="1"/>
  <c r="AD4947" i="1"/>
  <c r="AD4931" i="1"/>
  <c r="AD4915" i="1"/>
  <c r="AD4902" i="1"/>
  <c r="AD4888" i="1"/>
  <c r="AD4871" i="1"/>
  <c r="AD4856" i="1"/>
  <c r="AD4841" i="1"/>
  <c r="AD4826" i="1"/>
  <c r="AD4814" i="1"/>
  <c r="AD4802" i="1"/>
  <c r="AD4789" i="1"/>
  <c r="AD4770" i="1"/>
  <c r="AD4757" i="1"/>
  <c r="AD4745" i="1"/>
  <c r="AD4732" i="1"/>
  <c r="AD4720" i="1"/>
  <c r="AD4703" i="1"/>
  <c r="AD4690" i="1"/>
  <c r="AD4674" i="1"/>
  <c r="AD4660" i="1"/>
  <c r="AD4645" i="1"/>
  <c r="AD4629" i="1"/>
  <c r="AD4616" i="1"/>
  <c r="AD4603" i="1"/>
  <c r="AD4588" i="1"/>
  <c r="AD4568" i="1"/>
  <c r="AD4555" i="1"/>
  <c r="AD4542" i="1"/>
  <c r="AD4528" i="1"/>
  <c r="AD4510" i="1"/>
  <c r="AD4493" i="1"/>
  <c r="AD4476" i="1"/>
  <c r="AD4461" i="1"/>
  <c r="AD4448" i="1"/>
  <c r="AD4431" i="1"/>
  <c r="AD4415" i="1"/>
  <c r="AD4397" i="1"/>
  <c r="AD4384" i="1"/>
  <c r="AD4371" i="1"/>
  <c r="AD4359" i="1"/>
  <c r="AD4339" i="1"/>
  <c r="AD4324" i="1"/>
  <c r="AD4303" i="1"/>
  <c r="AD4287" i="1"/>
  <c r="AD4273" i="1"/>
  <c r="AD4258" i="1"/>
  <c r="AD4238" i="1"/>
  <c r="AD4223" i="1"/>
  <c r="AD4210" i="1"/>
  <c r="AD4196" i="1"/>
  <c r="AD4181" i="1"/>
  <c r="AD4165" i="1"/>
  <c r="AD4134" i="1"/>
  <c r="AD4122" i="1"/>
  <c r="AD4106" i="1"/>
  <c r="AD4089" i="1"/>
  <c r="AD4076" i="1"/>
  <c r="AD4052" i="1"/>
  <c r="AD4038" i="1"/>
  <c r="AD4020" i="1"/>
  <c r="AD4005" i="1"/>
  <c r="AD3992" i="1"/>
  <c r="AD3980" i="1"/>
  <c r="AD3967" i="1"/>
  <c r="AD3950" i="1"/>
  <c r="AD3936" i="1"/>
  <c r="AD3922" i="1"/>
  <c r="AD3907" i="1"/>
  <c r="AD3890" i="1"/>
  <c r="AD3872" i="1"/>
  <c r="AD3856" i="1"/>
  <c r="AD3841" i="1"/>
  <c r="AD3827" i="1"/>
  <c r="AD3813" i="1"/>
  <c r="AD3799" i="1"/>
  <c r="AD3781" i="1"/>
  <c r="AD3769" i="1"/>
  <c r="AD3757" i="1"/>
  <c r="AD3739" i="1"/>
  <c r="AD3718" i="1"/>
  <c r="AD3705" i="1"/>
  <c r="AD3691" i="1"/>
  <c r="AD3662" i="1"/>
  <c r="AD3642" i="1"/>
  <c r="AD3630" i="1"/>
  <c r="AD3614" i="1"/>
  <c r="AD3598" i="1"/>
  <c r="AD3584" i="1"/>
  <c r="AD3568" i="1"/>
  <c r="AD3555" i="1"/>
  <c r="AD3542" i="1"/>
  <c r="AD3529" i="1"/>
  <c r="AD3515" i="1"/>
  <c r="AD3500" i="1"/>
  <c r="AD3480" i="1"/>
  <c r="AD3467" i="1"/>
  <c r="AD3451" i="1"/>
  <c r="AD3434" i="1"/>
  <c r="AD3421" i="1"/>
  <c r="AD3407" i="1"/>
  <c r="AD3392" i="1"/>
  <c r="AD3380" i="1"/>
  <c r="AD3368" i="1"/>
  <c r="AD3356" i="1"/>
  <c r="AD3342" i="1"/>
  <c r="AD3329" i="1"/>
  <c r="AD3307" i="1"/>
  <c r="AD3294" i="1"/>
  <c r="AD3280" i="1"/>
  <c r="AD3265" i="1"/>
  <c r="AD3251" i="1"/>
  <c r="AD3236" i="1"/>
  <c r="AD3222" i="1"/>
  <c r="AD3210" i="1"/>
  <c r="AD3193" i="1"/>
  <c r="AD3175" i="1"/>
  <c r="AD3159" i="1"/>
  <c r="AD3147" i="1"/>
  <c r="AD3135" i="1"/>
  <c r="AD3121" i="1"/>
  <c r="AD3106" i="1"/>
  <c r="AD3089" i="1"/>
  <c r="AD3075" i="1"/>
  <c r="AD3056" i="1"/>
  <c r="AD3044" i="1"/>
  <c r="AD3029" i="1"/>
  <c r="AD3013" i="1"/>
  <c r="AD2996" i="1"/>
  <c r="AD2981" i="1"/>
  <c r="AD2968" i="1"/>
  <c r="AD2950" i="1"/>
  <c r="AD2935" i="1"/>
  <c r="AD2921" i="1"/>
  <c r="AD2899" i="1"/>
  <c r="AD2882" i="1"/>
  <c r="AD2866" i="1"/>
  <c r="AD2840" i="1"/>
  <c r="AD2815" i="1"/>
  <c r="AD2802" i="1"/>
  <c r="AD2785" i="1"/>
  <c r="AD2766" i="1"/>
  <c r="AD2753" i="1"/>
  <c r="AD2735" i="1"/>
  <c r="AD2720" i="1"/>
  <c r="AD2701" i="1"/>
  <c r="AD2688" i="1"/>
  <c r="AD2674" i="1"/>
  <c r="AD2656" i="1"/>
  <c r="AD2638" i="1"/>
  <c r="AD2626" i="1"/>
  <c r="AD2613" i="1"/>
  <c r="AD2601" i="1"/>
  <c r="AD2584" i="1"/>
  <c r="AD2564" i="1"/>
  <c r="AD2545" i="1"/>
  <c r="AD2531" i="1"/>
  <c r="AD2516" i="1"/>
  <c r="AD2503" i="1"/>
  <c r="AD2486" i="1"/>
  <c r="AD2468" i="1"/>
  <c r="AD2455" i="1"/>
  <c r="AD2438" i="1"/>
  <c r="AD2423" i="1"/>
  <c r="AD2410" i="1"/>
  <c r="AD2396" i="1"/>
  <c r="AD2382" i="1"/>
  <c r="AD2369" i="1"/>
  <c r="AD2349" i="1"/>
  <c r="AD2336" i="1"/>
  <c r="AD2314" i="1"/>
  <c r="AD2301" i="1"/>
  <c r="AD2285" i="1"/>
  <c r="AD2272" i="1"/>
  <c r="AD2229" i="1"/>
  <c r="AD2216" i="1"/>
  <c r="AD2197" i="1"/>
  <c r="AD2180" i="1"/>
  <c r="AD2167" i="1"/>
  <c r="AD2153" i="1"/>
  <c r="AD2133" i="1"/>
  <c r="AD2121" i="1"/>
  <c r="AD2103" i="1"/>
  <c r="AD2087" i="1"/>
  <c r="AD2074" i="1"/>
  <c r="AD2059" i="1"/>
  <c r="AD2038" i="1"/>
  <c r="AD2023" i="1"/>
  <c r="AD2010" i="1"/>
  <c r="AD1992" i="1"/>
  <c r="AD1974" i="1"/>
  <c r="AD1959" i="1"/>
  <c r="AD1944" i="1"/>
  <c r="AD1927" i="1"/>
  <c r="AD1910" i="1"/>
  <c r="AD1887" i="1"/>
  <c r="AD1872" i="1"/>
  <c r="AD1854" i="1"/>
  <c r="AD1838" i="1"/>
  <c r="AD1825" i="1"/>
  <c r="AD1811" i="1"/>
  <c r="AD1789" i="1"/>
  <c r="AD1774" i="1"/>
  <c r="AD1758" i="1"/>
  <c r="AD1744" i="1"/>
  <c r="AD1725" i="1"/>
  <c r="AD1705" i="1"/>
  <c r="AD1689" i="1"/>
  <c r="AD1675" i="1"/>
  <c r="AD1657" i="1"/>
  <c r="AD1639" i="1"/>
  <c r="AD1625" i="1"/>
  <c r="AD1607" i="1"/>
  <c r="AD6159" i="1"/>
  <c r="AD6061" i="1"/>
  <c r="AD5903" i="1"/>
  <c r="AD5817" i="1"/>
  <c r="AD5545" i="1"/>
  <c r="AD5361" i="1"/>
  <c r="AD5324" i="1"/>
  <c r="AD5287" i="1"/>
  <c r="AD5234" i="1"/>
  <c r="AD5183" i="1"/>
  <c r="AD5132" i="1"/>
  <c r="AD5047" i="1"/>
  <c r="AD5010" i="1"/>
  <c r="AD4776" i="1"/>
  <c r="AD4764" i="1"/>
  <c r="AD4580" i="1"/>
  <c r="AD4520" i="1"/>
  <c r="AD4481" i="1"/>
  <c r="AD4443" i="1"/>
  <c r="AD4407" i="1"/>
  <c r="AD4346" i="1"/>
  <c r="AD4274" i="1"/>
  <c r="AD4262" i="1"/>
  <c r="AD4163" i="1"/>
  <c r="AD4111" i="1"/>
  <c r="AD4075" i="1"/>
  <c r="AD3915" i="1"/>
  <c r="AD3903" i="1"/>
  <c r="AD3878" i="1"/>
  <c r="AD3732" i="1"/>
  <c r="AD3671" i="1"/>
  <c r="AD3646" i="1"/>
  <c r="AD3546" i="1"/>
  <c r="AD3460" i="1"/>
  <c r="AD3447" i="1"/>
  <c r="AD3349" i="1"/>
  <c r="AD3324" i="1"/>
  <c r="AD3202" i="1"/>
  <c r="AD3190" i="1"/>
  <c r="AD3128" i="1"/>
  <c r="AD3102" i="1"/>
  <c r="AD3030" i="1"/>
  <c r="AD3018" i="1"/>
  <c r="AD2994" i="1"/>
  <c r="AD2848" i="1"/>
  <c r="AD2774" i="1"/>
  <c r="AD2689" i="1"/>
  <c r="AD2652" i="1"/>
  <c r="AD2576" i="1"/>
  <c r="AD2551" i="1"/>
  <c r="AD2478" i="1"/>
  <c r="AD2454" i="1"/>
  <c r="AD2391" i="1"/>
  <c r="AD2355" i="1"/>
  <c r="AD2295" i="1"/>
  <c r="AD2246" i="1"/>
  <c r="AD2234" i="1"/>
  <c r="AD2210" i="1"/>
  <c r="AD2185" i="1"/>
  <c r="AD2161" i="1"/>
  <c r="AD2149" i="1"/>
  <c r="AD2064" i="1"/>
  <c r="AD2039" i="1"/>
  <c r="AD2002" i="1"/>
  <c r="AD1953" i="1"/>
  <c r="AD1941" i="1"/>
  <c r="AD1904" i="1"/>
  <c r="AD1892" i="1"/>
  <c r="AD1796" i="1"/>
  <c r="AD1760" i="1"/>
  <c r="AD1736" i="1"/>
  <c r="AD1710" i="1"/>
  <c r="AD1650" i="1"/>
  <c r="AD1614" i="1"/>
  <c r="AD1602" i="1"/>
  <c r="AD1467" i="1"/>
  <c r="AD1394" i="1"/>
  <c r="AD1238" i="1"/>
  <c r="AD1202" i="1"/>
  <c r="AD1091" i="1"/>
  <c r="AD1004" i="1"/>
  <c r="AD980" i="1"/>
  <c r="AD968" i="1"/>
  <c r="AD932" i="1"/>
  <c r="AD908" i="1"/>
  <c r="AD895" i="1"/>
  <c r="AD870" i="1"/>
  <c r="AD749" i="1"/>
  <c r="AD724" i="1"/>
  <c r="AD712" i="1"/>
  <c r="AD700" i="1"/>
  <c r="AD651" i="1"/>
  <c r="AD615" i="1"/>
  <c r="AD505" i="1"/>
  <c r="AD455" i="1"/>
  <c r="AD395" i="1"/>
  <c r="AD321" i="1"/>
  <c r="AD235" i="1"/>
  <c r="AD187" i="1"/>
  <c r="AD151" i="1"/>
  <c r="AD139" i="1"/>
  <c r="AD66" i="1"/>
  <c r="AD29" i="1"/>
  <c r="AD4170" i="1"/>
  <c r="AD4138" i="1"/>
  <c r="AD4125" i="1"/>
  <c r="AD4112" i="1"/>
  <c r="AD4095" i="1"/>
  <c r="AD4080" i="1"/>
  <c r="AD4055" i="1"/>
  <c r="AD4041" i="1"/>
  <c r="AD4023" i="1"/>
  <c r="AD4008" i="1"/>
  <c r="AD3996" i="1"/>
  <c r="AD3983" i="1"/>
  <c r="AD3970" i="1"/>
  <c r="AD3953" i="1"/>
  <c r="AD3940" i="1"/>
  <c r="AD3926" i="1"/>
  <c r="AD3910" i="1"/>
  <c r="AD3893" i="1"/>
  <c r="AD3875" i="1"/>
  <c r="AD3859" i="1"/>
  <c r="AD3845" i="1"/>
  <c r="AD3831" i="1"/>
  <c r="AD3816" i="1"/>
  <c r="AD3803" i="1"/>
  <c r="AD3785" i="1"/>
  <c r="AD3772" i="1"/>
  <c r="AD3760" i="1"/>
  <c r="AD3742" i="1"/>
  <c r="AD3723" i="1"/>
  <c r="AD3708" i="1"/>
  <c r="AD3695" i="1"/>
  <c r="AD3682" i="1"/>
  <c r="AD3667" i="1"/>
  <c r="AD3650" i="1"/>
  <c r="AD3633" i="1"/>
  <c r="AD3617" i="1"/>
  <c r="AD3602" i="1"/>
  <c r="AD3587" i="1"/>
  <c r="AD3571" i="1"/>
  <c r="AD3558" i="1"/>
  <c r="AD3545" i="1"/>
  <c r="AD3532" i="1"/>
  <c r="AD3519" i="1"/>
  <c r="AD3504" i="1"/>
  <c r="AD3483" i="1"/>
  <c r="AD3471" i="1"/>
  <c r="AD3454" i="1"/>
  <c r="AD3439" i="1"/>
  <c r="AD3424" i="1"/>
  <c r="AD3411" i="1"/>
  <c r="AD3395" i="1"/>
  <c r="AD3383" i="1"/>
  <c r="AD3371" i="1"/>
  <c r="AD3359" i="1"/>
  <c r="AD3345" i="1"/>
  <c r="AD3332" i="1"/>
  <c r="AD3311" i="1"/>
  <c r="AD3297" i="1"/>
  <c r="AD3283" i="1"/>
  <c r="AD3269" i="1"/>
  <c r="AD3254" i="1"/>
  <c r="AD3239" i="1"/>
  <c r="AD3226" i="1"/>
  <c r="AD3213" i="1"/>
  <c r="AD3198" i="1"/>
  <c r="AD3178" i="1"/>
  <c r="AD3163" i="1"/>
  <c r="AD3150" i="1"/>
  <c r="AD3138" i="1"/>
  <c r="AD3124" i="1"/>
  <c r="AD3109" i="1"/>
  <c r="AD3094" i="1"/>
  <c r="AD3078" i="1"/>
  <c r="AD3060" i="1"/>
  <c r="AD3047" i="1"/>
  <c r="AD3033" i="1"/>
  <c r="AD3017" i="1"/>
  <c r="AD3001" i="1"/>
  <c r="AD2984" i="1"/>
  <c r="AD2971" i="1"/>
  <c r="AD2955" i="1"/>
  <c r="AD2940" i="1"/>
  <c r="AD2926" i="1"/>
  <c r="AD2902" i="1"/>
  <c r="AD2885" i="1"/>
  <c r="AD2871" i="1"/>
  <c r="AD2851" i="1"/>
  <c r="AD2819" i="1"/>
  <c r="AD2805" i="1"/>
  <c r="AD2788" i="1"/>
  <c r="AD2773" i="1"/>
  <c r="AD2757" i="1"/>
  <c r="AD2738" i="1"/>
  <c r="AD2724" i="1"/>
  <c r="AD2707" i="1"/>
  <c r="AD2692" i="1"/>
  <c r="AD2678" i="1"/>
  <c r="AD2659" i="1"/>
  <c r="AD2629" i="1"/>
  <c r="AD2616" i="1"/>
  <c r="AD2604" i="1"/>
  <c r="AD2588" i="1"/>
  <c r="AD2567" i="1"/>
  <c r="AD2554" i="1"/>
  <c r="AD2535" i="1"/>
  <c r="AD2522" i="1"/>
  <c r="AD2506" i="1"/>
  <c r="AD2490" i="1"/>
  <c r="AD2472" i="1"/>
  <c r="AD2458" i="1"/>
  <c r="AD2442" i="1"/>
  <c r="AD2426" i="1"/>
  <c r="AD2414" i="1"/>
  <c r="AD2400" i="1"/>
  <c r="AD2385" i="1"/>
  <c r="AD2372" i="1"/>
  <c r="AD2353" i="1"/>
  <c r="AD2339" i="1"/>
  <c r="AD2317" i="1"/>
  <c r="AD2304" i="1"/>
  <c r="AD2288" i="1"/>
  <c r="AD2275" i="1"/>
  <c r="AD2260" i="1"/>
  <c r="AD2237" i="1"/>
  <c r="AD2219" i="1"/>
  <c r="AD2203" i="1"/>
  <c r="AD2183" i="1"/>
  <c r="AD2171" i="1"/>
  <c r="AD2156" i="1"/>
  <c r="AD2136" i="1"/>
  <c r="AD2124" i="1"/>
  <c r="AD2107" i="1"/>
  <c r="AD2090" i="1"/>
  <c r="AD2077" i="1"/>
  <c r="AD2063" i="1"/>
  <c r="AD2043" i="1"/>
  <c r="AD2026" i="1"/>
  <c r="AD2013" i="1"/>
  <c r="AD2000" i="1"/>
  <c r="AD1977" i="1"/>
  <c r="AD1963" i="1"/>
  <c r="AD1947" i="1"/>
  <c r="AD1930" i="1"/>
  <c r="AD1913" i="1"/>
  <c r="AD1894" i="1"/>
  <c r="AD1876" i="1"/>
  <c r="AD1857" i="1"/>
  <c r="AD1843" i="1"/>
  <c r="AD1828" i="1"/>
  <c r="AD1816" i="1"/>
  <c r="AD1797" i="1"/>
  <c r="AD1778" i="1"/>
  <c r="AD1763" i="1"/>
  <c r="AD1748" i="1"/>
  <c r="AD1729" i="1"/>
  <c r="AD1709" i="1"/>
  <c r="AD1693" i="1"/>
  <c r="AD1678" i="1"/>
  <c r="AD1661" i="1"/>
  <c r="AD1642" i="1"/>
  <c r="AD1628" i="1"/>
  <c r="AD1616" i="1"/>
  <c r="AD1596" i="1"/>
  <c r="AD1582" i="1"/>
  <c r="AD1565" i="1"/>
  <c r="AD1549" i="1"/>
  <c r="AD1535" i="1"/>
  <c r="AD1521" i="1"/>
  <c r="AD1509" i="1"/>
  <c r="AD1494" i="1"/>
  <c r="AD1481" i="1"/>
  <c r="AD1469" i="1"/>
  <c r="AD1456" i="1"/>
  <c r="AD1443" i="1"/>
  <c r="AD1428" i="1"/>
  <c r="AD1407" i="1"/>
  <c r="AD1393" i="1"/>
  <c r="AD1380" i="1"/>
  <c r="AD1364" i="1"/>
  <c r="AD1349" i="1"/>
  <c r="AD1332" i="1"/>
  <c r="AD1317" i="1"/>
  <c r="AD1296" i="1"/>
  <c r="AD1281" i="1"/>
  <c r="AD1261" i="1"/>
  <c r="AD1249" i="1"/>
  <c r="AD1228" i="1"/>
  <c r="AD1213" i="1"/>
  <c r="AD1195" i="1"/>
  <c r="AD1181" i="1"/>
  <c r="AD1168" i="1"/>
  <c r="AD1152" i="1"/>
  <c r="AD1136" i="1"/>
  <c r="AD1108" i="1"/>
  <c r="AD1088" i="1"/>
  <c r="AD1075" i="1"/>
  <c r="AD1059" i="1"/>
  <c r="AD1044" i="1"/>
  <c r="AD1026" i="1"/>
  <c r="AD1010" i="1"/>
  <c r="AD996" i="1"/>
  <c r="AD978" i="1"/>
  <c r="AD960" i="1"/>
  <c r="AD948" i="1"/>
  <c r="AD935" i="1"/>
  <c r="AD919" i="1"/>
  <c r="AD902" i="1"/>
  <c r="AD884" i="1"/>
  <c r="AD871" i="1"/>
  <c r="AD852" i="1"/>
  <c r="AD840" i="1"/>
  <c r="AD828" i="1"/>
  <c r="AD816" i="1"/>
  <c r="AD803" i="1"/>
  <c r="AD790" i="1"/>
  <c r="AD778" i="1"/>
  <c r="AD763" i="1"/>
  <c r="AD746" i="1"/>
  <c r="AD733" i="1"/>
  <c r="AD714" i="1"/>
  <c r="AD691" i="1"/>
  <c r="AD676" i="1"/>
  <c r="AD663" i="1"/>
  <c r="AD639" i="1"/>
  <c r="AD625" i="1"/>
  <c r="AD608" i="1"/>
  <c r="AD592" i="1"/>
  <c r="AD579" i="1"/>
  <c r="AD567" i="1"/>
  <c r="AD553" i="1"/>
  <c r="AD538" i="1"/>
  <c r="AD522" i="1"/>
  <c r="AD507" i="1"/>
  <c r="AD490" i="1"/>
  <c r="AD477" i="1"/>
  <c r="AD460" i="1"/>
  <c r="AD446" i="1"/>
  <c r="AD432" i="1"/>
  <c r="AD417" i="1"/>
  <c r="AD402" i="1"/>
  <c r="AD383" i="1"/>
  <c r="AD371" i="1"/>
  <c r="AD355" i="1"/>
  <c r="AD342" i="1"/>
  <c r="AD326" i="1"/>
  <c r="AD308" i="1"/>
  <c r="AD292" i="1"/>
  <c r="AD279" i="1"/>
  <c r="AD267" i="1"/>
  <c r="AD254" i="1"/>
  <c r="AD240" i="1"/>
  <c r="AD222" i="1"/>
  <c r="AD209" i="1"/>
  <c r="AD196" i="1"/>
  <c r="AD180" i="1"/>
  <c r="AD167" i="1"/>
  <c r="AD144" i="1"/>
  <c r="AD124" i="1"/>
  <c r="AD112" i="1"/>
  <c r="AD96" i="1"/>
  <c r="AD81" i="1"/>
  <c r="AD67" i="1"/>
  <c r="AD51" i="1"/>
  <c r="AD39" i="1"/>
  <c r="AD23" i="1"/>
  <c r="AD10526" i="1"/>
  <c r="AD10514" i="1"/>
  <c r="AD10502" i="1"/>
  <c r="AD10466" i="1"/>
  <c r="AD10454" i="1"/>
  <c r="AD10442" i="1"/>
  <c r="AD10430" i="1"/>
  <c r="AD10381" i="1"/>
  <c r="AD10368" i="1"/>
  <c r="AD10234" i="1"/>
  <c r="AD10221" i="1"/>
  <c r="AD10209" i="1"/>
  <c r="AD10137" i="1"/>
  <c r="AD10124" i="1"/>
  <c r="AD9904" i="1"/>
  <c r="AD9856" i="1"/>
  <c r="AD9844" i="1"/>
  <c r="AD9832" i="1"/>
  <c r="AD9820" i="1"/>
  <c r="AD9808" i="1"/>
  <c r="AD9748" i="1"/>
  <c r="AD9736" i="1"/>
  <c r="AD9699" i="1"/>
  <c r="AD9613" i="1"/>
  <c r="AD9577" i="1"/>
  <c r="AD9564" i="1"/>
  <c r="AD9466" i="1"/>
  <c r="AD9453" i="1"/>
  <c r="AD9441" i="1"/>
  <c r="AD9429" i="1"/>
  <c r="AD9404" i="1"/>
  <c r="AD9392" i="1"/>
  <c r="AD9368" i="1"/>
  <c r="AD9343" i="1"/>
  <c r="AD9259" i="1"/>
  <c r="AD9247" i="1"/>
  <c r="AD9075" i="1"/>
  <c r="AD8465" i="1"/>
  <c r="AD8428" i="1"/>
  <c r="AD4950" i="1"/>
  <c r="AD4934" i="1"/>
  <c r="AD4917" i="1"/>
  <c r="AD4890" i="1"/>
  <c r="AD4873" i="1"/>
  <c r="AD4859" i="1"/>
  <c r="AD4844" i="1"/>
  <c r="AD4829" i="1"/>
  <c r="AD4816" i="1"/>
  <c r="AD4804" i="1"/>
  <c r="AD4791" i="1"/>
  <c r="AD4772" i="1"/>
  <c r="AD4759" i="1"/>
  <c r="AD4747" i="1"/>
  <c r="AD4734" i="1"/>
  <c r="AD4722" i="1"/>
  <c r="AD4705" i="1"/>
  <c r="AD4692" i="1"/>
  <c r="AD4676" i="1"/>
  <c r="AD4662" i="1"/>
  <c r="AD4648" i="1"/>
  <c r="AD4631" i="1"/>
  <c r="AD4605" i="1"/>
  <c r="AD4590" i="1"/>
  <c r="AD4570" i="1"/>
  <c r="AD4557" i="1"/>
  <c r="AD4544" i="1"/>
  <c r="AD4530" i="1"/>
  <c r="AD4512" i="1"/>
  <c r="AD4495" i="1"/>
  <c r="AD4463" i="1"/>
  <c r="AD4450" i="1"/>
  <c r="AD4433" i="1"/>
  <c r="AD4417" i="1"/>
  <c r="AD4401" i="1"/>
  <c r="AD4386" i="1"/>
  <c r="AD4373" i="1"/>
  <c r="AD4361" i="1"/>
  <c r="AD4343" i="1"/>
  <c r="AD4326" i="1"/>
  <c r="AD4307" i="1"/>
  <c r="AD4289" i="1"/>
  <c r="AD4277" i="1"/>
  <c r="AD4261" i="1"/>
  <c r="AD4242" i="1"/>
  <c r="AD4225" i="1"/>
  <c r="AD4213" i="1"/>
  <c r="AD4198" i="1"/>
  <c r="AD4183" i="1"/>
  <c r="AD4169" i="1"/>
  <c r="AD4151" i="1"/>
  <c r="AD4137" i="1"/>
  <c r="AD4124" i="1"/>
  <c r="AD4110" i="1"/>
  <c r="AD4094" i="1"/>
  <c r="AD4078" i="1"/>
  <c r="AD4054" i="1"/>
  <c r="AD4040" i="1"/>
  <c r="AD4022" i="1"/>
  <c r="AD4007" i="1"/>
  <c r="AD3995" i="1"/>
  <c r="AD3982" i="1"/>
  <c r="AD3969" i="1"/>
  <c r="AD3952" i="1"/>
  <c r="AD3938" i="1"/>
  <c r="AD3924" i="1"/>
  <c r="AD3909" i="1"/>
  <c r="AD3892" i="1"/>
  <c r="AD3874" i="1"/>
  <c r="AD3858" i="1"/>
  <c r="AD3844" i="1"/>
  <c r="AD3830" i="1"/>
  <c r="AD3815" i="1"/>
  <c r="AD3802" i="1"/>
  <c r="AD3784" i="1"/>
  <c r="AD3771" i="1"/>
  <c r="AD3759" i="1"/>
  <c r="AD3741" i="1"/>
  <c r="AD3721" i="1"/>
  <c r="AD3707" i="1"/>
  <c r="AD3694" i="1"/>
  <c r="AD3681" i="1"/>
  <c r="AD3666" i="1"/>
  <c r="AD3644" i="1"/>
  <c r="AD3632" i="1"/>
  <c r="AD3616" i="1"/>
  <c r="AD3600" i="1"/>
  <c r="AD3586" i="1"/>
  <c r="AD3570" i="1"/>
  <c r="AD3557" i="1"/>
  <c r="AD3544" i="1"/>
  <c r="AD3531" i="1"/>
  <c r="AD3518" i="1"/>
  <c r="AD3503" i="1"/>
  <c r="AD3482" i="1"/>
  <c r="AD3469" i="1"/>
  <c r="AD3453" i="1"/>
  <c r="AD3437" i="1"/>
  <c r="AD3423" i="1"/>
  <c r="AD3410" i="1"/>
  <c r="AD3394" i="1"/>
  <c r="AD3382" i="1"/>
  <c r="AD3370" i="1"/>
  <c r="AD3358" i="1"/>
  <c r="AD3344" i="1"/>
  <c r="AD3331" i="1"/>
  <c r="AD3310" i="1"/>
  <c r="AD3296" i="1"/>
  <c r="AD3282" i="1"/>
  <c r="AD3268" i="1"/>
  <c r="AD3253" i="1"/>
  <c r="AD3238" i="1"/>
  <c r="AD3225" i="1"/>
  <c r="AD3212" i="1"/>
  <c r="AD3197" i="1"/>
  <c r="AD3177" i="1"/>
  <c r="AD3161" i="1"/>
  <c r="AD3149" i="1"/>
  <c r="AD3137" i="1"/>
  <c r="AD3123" i="1"/>
  <c r="AD3108" i="1"/>
  <c r="AD3093" i="1"/>
  <c r="AD3077" i="1"/>
  <c r="AD3059" i="1"/>
  <c r="AD3046" i="1"/>
  <c r="AD3032" i="1"/>
  <c r="AD3016" i="1"/>
  <c r="AD3000" i="1"/>
  <c r="AD2983" i="1"/>
  <c r="AD2970" i="1"/>
  <c r="AD2953" i="1"/>
  <c r="AD2939" i="1"/>
  <c r="AD2925" i="1"/>
  <c r="AD2901" i="1"/>
  <c r="AD2884" i="1"/>
  <c r="AD2870" i="1"/>
  <c r="AD2850" i="1"/>
  <c r="AD2817" i="1"/>
  <c r="AD2804" i="1"/>
  <c r="AD2787" i="1"/>
  <c r="AD2772" i="1"/>
  <c r="AD2756" i="1"/>
  <c r="AD2737" i="1"/>
  <c r="AD2723" i="1"/>
  <c r="AD2706" i="1"/>
  <c r="AD2691" i="1"/>
  <c r="AD2677" i="1"/>
  <c r="AD2658" i="1"/>
  <c r="AD2640" i="1"/>
  <c r="AD2628" i="1"/>
  <c r="AD2615" i="1"/>
  <c r="AD2603" i="1"/>
  <c r="AD2586" i="1"/>
  <c r="AD2566" i="1"/>
  <c r="AD2553" i="1"/>
  <c r="AD2533" i="1"/>
  <c r="AD2520" i="1"/>
  <c r="AD2505" i="1"/>
  <c r="AD2488" i="1"/>
  <c r="AD2471" i="1"/>
  <c r="AD2457" i="1"/>
  <c r="AD2440" i="1"/>
  <c r="AD2425" i="1"/>
  <c r="AD2413" i="1"/>
  <c r="AD2399" i="1"/>
  <c r="AD2384" i="1"/>
  <c r="AD2371" i="1"/>
  <c r="AD2352" i="1"/>
  <c r="AD2338" i="1"/>
  <c r="AD2316" i="1"/>
  <c r="AD2303" i="1"/>
  <c r="AD2287" i="1"/>
  <c r="AD2274" i="1"/>
  <c r="AD2259" i="1"/>
  <c r="AD2236" i="1"/>
  <c r="AD2218" i="1"/>
  <c r="AD2202" i="1"/>
  <c r="AD2182" i="1"/>
  <c r="AD2169" i="1"/>
  <c r="AD2155" i="1"/>
  <c r="AD2135" i="1"/>
  <c r="AD2123" i="1"/>
  <c r="AD2106" i="1"/>
  <c r="AD2089" i="1"/>
  <c r="AD2076" i="1"/>
  <c r="AD2061" i="1"/>
  <c r="AD2041" i="1"/>
  <c r="AD2025" i="1"/>
  <c r="AD2012" i="1"/>
  <c r="AD1999" i="1"/>
  <c r="AD1976" i="1"/>
  <c r="AD1962" i="1"/>
  <c r="AD1946" i="1"/>
  <c r="AD1929" i="1"/>
  <c r="AD1912" i="1"/>
  <c r="AD1893" i="1"/>
  <c r="AD1875" i="1"/>
  <c r="AD1856" i="1"/>
  <c r="AD1842" i="1"/>
  <c r="AD1827" i="1"/>
  <c r="AD1815" i="1"/>
  <c r="AD1795" i="1"/>
  <c r="AD1777" i="1"/>
  <c r="AD1762" i="1"/>
  <c r="AD1746" i="1"/>
  <c r="AD1728" i="1"/>
  <c r="AD1707" i="1"/>
  <c r="AD1692" i="1"/>
  <c r="AD1677" i="1"/>
  <c r="AD1660" i="1"/>
  <c r="AD1641" i="1"/>
  <c r="AD1627" i="1"/>
  <c r="AD1615" i="1"/>
  <c r="AD1595" i="1"/>
  <c r="AD1581" i="1"/>
  <c r="AD1564" i="1"/>
  <c r="AD1548" i="1"/>
  <c r="AD1534" i="1"/>
  <c r="AD1520" i="1"/>
  <c r="AD1508" i="1"/>
  <c r="AD1493" i="1"/>
  <c r="AD1480" i="1"/>
  <c r="AD1468" i="1"/>
  <c r="AD1455" i="1"/>
  <c r="AD1442" i="1"/>
  <c r="AD1426" i="1"/>
  <c r="AD1406" i="1"/>
  <c r="AD1391" i="1"/>
  <c r="AD1378" i="1"/>
  <c r="AD1363" i="1"/>
  <c r="AD1347" i="1"/>
  <c r="AD1330" i="1"/>
  <c r="AD1311" i="1"/>
  <c r="AD1295" i="1"/>
  <c r="AD1279" i="1"/>
  <c r="AD1260" i="1"/>
  <c r="AD1248" i="1"/>
  <c r="AD1227" i="1"/>
  <c r="AD1212" i="1"/>
  <c r="AD1193" i="1"/>
  <c r="AD1180" i="1"/>
  <c r="AD1167" i="1"/>
  <c r="AD1151" i="1"/>
  <c r="AD1135" i="1"/>
  <c r="AD1106" i="1"/>
  <c r="AD1087" i="1"/>
  <c r="AD1074" i="1"/>
  <c r="AD1043" i="1"/>
  <c r="AD1025" i="1"/>
  <c r="AD1009" i="1"/>
  <c r="AD994" i="1"/>
  <c r="AD976" i="1"/>
  <c r="AD959" i="1"/>
  <c r="AD947" i="1"/>
  <c r="AD934" i="1"/>
  <c r="AD918" i="1"/>
  <c r="AD901" i="1"/>
  <c r="AD883" i="1"/>
  <c r="AD868" i="1"/>
  <c r="AD851" i="1"/>
  <c r="AD839" i="1"/>
  <c r="AD827" i="1"/>
  <c r="AD815" i="1"/>
  <c r="AD802" i="1"/>
  <c r="AD789" i="1"/>
  <c r="AD777" i="1"/>
  <c r="AD762" i="1"/>
  <c r="AD745" i="1"/>
  <c r="AD732" i="1"/>
  <c r="AD710" i="1"/>
  <c r="AD689" i="1"/>
  <c r="AD675" i="1"/>
  <c r="AD661" i="1"/>
  <c r="AD638" i="1"/>
  <c r="AD623" i="1"/>
  <c r="AD607" i="1"/>
  <c r="AD591" i="1"/>
  <c r="AD578" i="1"/>
  <c r="AD566" i="1"/>
  <c r="AD551" i="1"/>
  <c r="AD536" i="1"/>
  <c r="AD521" i="1"/>
  <c r="AD506" i="1"/>
  <c r="AD489" i="1"/>
  <c r="AD476" i="1"/>
  <c r="AD459" i="1"/>
  <c r="AD445" i="1"/>
  <c r="AD431" i="1"/>
  <c r="AD416" i="1"/>
  <c r="AD401" i="1"/>
  <c r="AD382" i="1"/>
  <c r="AD369" i="1"/>
  <c r="AD354" i="1"/>
  <c r="AD341" i="1"/>
  <c r="AD325" i="1"/>
  <c r="AD307" i="1"/>
  <c r="AD291" i="1"/>
  <c r="AD278" i="1"/>
  <c r="AD252" i="1"/>
  <c r="AD237" i="1"/>
  <c r="AD221" i="1"/>
  <c r="AD208" i="1"/>
  <c r="AD195" i="1"/>
  <c r="AD179" i="1"/>
  <c r="AD166" i="1"/>
  <c r="AD143" i="1"/>
  <c r="AD123" i="1"/>
  <c r="AD111" i="1"/>
  <c r="AD95" i="1"/>
  <c r="AD79" i="1"/>
  <c r="AD63" i="1"/>
  <c r="AD50" i="1"/>
  <c r="AD38" i="1"/>
  <c r="AD21" i="1"/>
  <c r="AD10551" i="1"/>
  <c r="AD10501" i="1"/>
  <c r="AD10429" i="1"/>
  <c r="AD10380" i="1"/>
  <c r="AD10355" i="1"/>
  <c r="AD10343" i="1"/>
  <c r="AD10307" i="1"/>
  <c r="AD10295" i="1"/>
  <c r="AD10271" i="1"/>
  <c r="AD10220" i="1"/>
  <c r="AD10099" i="1"/>
  <c r="AD10075" i="1"/>
  <c r="AD9403" i="1"/>
  <c r="AD9379" i="1"/>
  <c r="AD9355" i="1"/>
  <c r="AD9074" i="1"/>
  <c r="AD8501" i="1"/>
  <c r="AD8427" i="1"/>
  <c r="AD7008" i="1"/>
  <c r="AD6994" i="1"/>
  <c r="AD6979" i="1"/>
  <c r="AD6961" i="1"/>
  <c r="AD6945" i="1"/>
  <c r="AD6928" i="1"/>
  <c r="AD6911" i="1"/>
  <c r="AD6895" i="1"/>
  <c r="AD6878" i="1"/>
  <c r="AD6864" i="1"/>
  <c r="AD6847" i="1"/>
  <c r="AD6831" i="1"/>
  <c r="AD6816" i="1"/>
  <c r="AD6800" i="1"/>
  <c r="AD6787" i="1"/>
  <c r="AD6771" i="1"/>
  <c r="AD6754" i="1"/>
  <c r="AD6736" i="1"/>
  <c r="AD6715" i="1"/>
  <c r="AD6701" i="1"/>
  <c r="AD6684" i="1"/>
  <c r="AD6672" i="1"/>
  <c r="AD6659" i="1"/>
  <c r="AD6646" i="1"/>
  <c r="AD6628" i="1"/>
  <c r="AD6613" i="1"/>
  <c r="AD6597" i="1"/>
  <c r="AD6583" i="1"/>
  <c r="AD6564" i="1"/>
  <c r="AD6546" i="1"/>
  <c r="AD6532" i="1"/>
  <c r="AD6519" i="1"/>
  <c r="AD6498" i="1"/>
  <c r="AD6483" i="1"/>
  <c r="AD6466" i="1"/>
  <c r="AD6445" i="1"/>
  <c r="AD6418" i="1"/>
  <c r="AD6398" i="1"/>
  <c r="AD6383" i="1"/>
  <c r="AD6370" i="1"/>
  <c r="AD6321" i="1"/>
  <c r="AD6302" i="1"/>
  <c r="AD6282" i="1"/>
  <c r="AD6257" i="1"/>
  <c r="AD6238" i="1"/>
  <c r="AD6225" i="1"/>
  <c r="AD6211" i="1"/>
  <c r="AD6196" i="1"/>
  <c r="AD6180" i="1"/>
  <c r="AD6165" i="1"/>
  <c r="AD6145" i="1"/>
  <c r="AD6129" i="1"/>
  <c r="AD6114" i="1"/>
  <c r="AD6101" i="1"/>
  <c r="AD6083" i="1"/>
  <c r="AD6071" i="1"/>
  <c r="AD6056" i="1"/>
  <c r="AD6042" i="1"/>
  <c r="AD6026" i="1"/>
  <c r="AD6012" i="1"/>
  <c r="AD6000" i="1"/>
  <c r="AD5987" i="1"/>
  <c r="AD5975" i="1"/>
  <c r="AD5963" i="1"/>
  <c r="AD5942" i="1"/>
  <c r="AD5925" i="1"/>
  <c r="AD5909" i="1"/>
  <c r="AD5890" i="1"/>
  <c r="AD5877" i="1"/>
  <c r="AD5865" i="1"/>
  <c r="AD5846" i="1"/>
  <c r="AD5834" i="1"/>
  <c r="AD5819" i="1"/>
  <c r="AD5803" i="1"/>
  <c r="AD5789" i="1"/>
  <c r="AD5775" i="1"/>
  <c r="AD5761" i="1"/>
  <c r="AD5748" i="1"/>
  <c r="AD5735" i="1"/>
  <c r="AD5722" i="1"/>
  <c r="AD5705" i="1"/>
  <c r="AD5691" i="1"/>
  <c r="AD5677" i="1"/>
  <c r="AD5664" i="1"/>
  <c r="AD5648" i="1"/>
  <c r="AD5630" i="1"/>
  <c r="AD5614" i="1"/>
  <c r="AD5599" i="1"/>
  <c r="AD5584" i="1"/>
  <c r="AD5569" i="1"/>
  <c r="AD5556" i="1"/>
  <c r="AD5542" i="1"/>
  <c r="AD5529" i="1"/>
  <c r="AD5512" i="1"/>
  <c r="AD5499" i="1"/>
  <c r="AD5483" i="1"/>
  <c r="AD5469" i="1"/>
  <c r="AD5454" i="1"/>
  <c r="AD5436" i="1"/>
  <c r="AD5418" i="1"/>
  <c r="AD5404" i="1"/>
  <c r="AD5392" i="1"/>
  <c r="AD5377" i="1"/>
  <c r="AD5349" i="1"/>
  <c r="AD5334" i="1"/>
  <c r="AD5314" i="1"/>
  <c r="AD5297" i="1"/>
  <c r="AD5275" i="1"/>
  <c r="AD5259" i="1"/>
  <c r="AD5242" i="1"/>
  <c r="AD5221" i="1"/>
  <c r="AD5204" i="1"/>
  <c r="AD5178" i="1"/>
  <c r="AD5164" i="1"/>
  <c r="AD5148" i="1"/>
  <c r="AD5133" i="1"/>
  <c r="AD5118" i="1"/>
  <c r="AD5104" i="1"/>
  <c r="AD5091" i="1"/>
  <c r="AD5076" i="1"/>
  <c r="AD5062" i="1"/>
  <c r="AD5048" i="1"/>
  <c r="AD5033" i="1"/>
  <c r="AD5016" i="1"/>
  <c r="AD4997" i="1"/>
  <c r="AD4980" i="1"/>
  <c r="AD4964" i="1"/>
  <c r="AD4949" i="1"/>
  <c r="AD4932" i="1"/>
  <c r="AD4916" i="1"/>
  <c r="AD4903" i="1"/>
  <c r="AD4889" i="1"/>
  <c r="AD4872" i="1"/>
  <c r="AD4857" i="1"/>
  <c r="AD4843" i="1"/>
  <c r="AD4827" i="1"/>
  <c r="AD4815" i="1"/>
  <c r="AD4803" i="1"/>
  <c r="AD4790" i="1"/>
  <c r="AD4771" i="1"/>
  <c r="AD4758" i="1"/>
  <c r="AD4746" i="1"/>
  <c r="AD4733" i="1"/>
  <c r="AD4721" i="1"/>
  <c r="AD4704" i="1"/>
  <c r="AD4691" i="1"/>
  <c r="AD4675" i="1"/>
  <c r="AD4661" i="1"/>
  <c r="AD4646" i="1"/>
  <c r="AD4630" i="1"/>
  <c r="AD4617" i="1"/>
  <c r="AD4604" i="1"/>
  <c r="AD4589" i="1"/>
  <c r="AD4569" i="1"/>
  <c r="AD4556" i="1"/>
  <c r="AD4543" i="1"/>
  <c r="AD4529" i="1"/>
  <c r="AD4511" i="1"/>
  <c r="AD4494" i="1"/>
  <c r="AD4477" i="1"/>
  <c r="AD4462" i="1"/>
  <c r="AD4449" i="1"/>
  <c r="AD4432" i="1"/>
  <c r="AD4416" i="1"/>
  <c r="AD4385" i="1"/>
  <c r="AD4372" i="1"/>
  <c r="AD4360" i="1"/>
  <c r="AD4341" i="1"/>
  <c r="AD4325" i="1"/>
  <c r="AD4306" i="1"/>
  <c r="AD4288" i="1"/>
  <c r="AD4276" i="1"/>
  <c r="AD4259" i="1"/>
  <c r="AD4239" i="1"/>
  <c r="AD4224" i="1"/>
  <c r="AD4212" i="1"/>
  <c r="AD4197" i="1"/>
  <c r="AD4182" i="1"/>
  <c r="AD4167" i="1"/>
  <c r="AD4150" i="1"/>
  <c r="AD4135" i="1"/>
  <c r="AD4123" i="1"/>
  <c r="AD4108" i="1"/>
  <c r="AD4090" i="1"/>
  <c r="AD4077" i="1"/>
  <c r="AD4053" i="1"/>
  <c r="AD4039" i="1"/>
  <c r="AD4021" i="1"/>
  <c r="AD4006" i="1"/>
  <c r="AD3993" i="1"/>
  <c r="AD3981" i="1"/>
  <c r="AD3968" i="1"/>
  <c r="AD3951" i="1"/>
  <c r="AD3937" i="1"/>
  <c r="AD3923" i="1"/>
  <c r="AD3908" i="1"/>
  <c r="AD3891" i="1"/>
  <c r="AD3873" i="1"/>
  <c r="AD3857" i="1"/>
  <c r="AD3842" i="1"/>
  <c r="AD3829" i="1"/>
  <c r="AD3814" i="1"/>
  <c r="AD3800" i="1"/>
  <c r="AD3783" i="1"/>
  <c r="AD3770" i="1"/>
  <c r="AD3758" i="1"/>
  <c r="AD3740" i="1"/>
  <c r="AD3720" i="1"/>
  <c r="AD3706" i="1"/>
  <c r="AD3692" i="1"/>
  <c r="AD3680" i="1"/>
  <c r="AD3663" i="1"/>
  <c r="AD3643" i="1"/>
  <c r="AD3631" i="1"/>
  <c r="AD3615" i="1"/>
  <c r="AD3599" i="1"/>
  <c r="AD3585" i="1"/>
  <c r="AD3569" i="1"/>
  <c r="AD3556" i="1"/>
  <c r="AD3543" i="1"/>
  <c r="AD3530" i="1"/>
  <c r="AD3516" i="1"/>
  <c r="AD3502" i="1"/>
  <c r="AD3481" i="1"/>
  <c r="AD3468" i="1"/>
  <c r="AD3452" i="1"/>
  <c r="AD3435" i="1"/>
  <c r="AD3422" i="1"/>
  <c r="AD3409" i="1"/>
  <c r="AD3393" i="1"/>
  <c r="AD3381" i="1"/>
  <c r="AD3369" i="1"/>
  <c r="AD3357" i="1"/>
  <c r="AD3343" i="1"/>
  <c r="AD3330" i="1"/>
  <c r="AD3308" i="1"/>
  <c r="AD3295" i="1"/>
  <c r="AD3281" i="1"/>
  <c r="AD3252" i="1"/>
  <c r="AD3237" i="1"/>
  <c r="AD3223" i="1"/>
  <c r="AD3211" i="1"/>
  <c r="AD3196" i="1"/>
  <c r="AD3176" i="1"/>
  <c r="AD3160" i="1"/>
  <c r="AD3148" i="1"/>
  <c r="AD3136" i="1"/>
  <c r="AD3122" i="1"/>
  <c r="AD3107" i="1"/>
  <c r="AD3090" i="1"/>
  <c r="AD3076" i="1"/>
  <c r="AD3058" i="1"/>
  <c r="AD3045" i="1"/>
  <c r="AD3031" i="1"/>
  <c r="AD3014" i="1"/>
  <c r="AD2999" i="1"/>
  <c r="AD2982" i="1"/>
  <c r="AD2969" i="1"/>
  <c r="AD2951" i="1"/>
  <c r="AD2936" i="1"/>
  <c r="AD2924" i="1"/>
  <c r="AD2900" i="1"/>
  <c r="AD2883" i="1"/>
  <c r="AD2868" i="1"/>
  <c r="AD2845" i="1"/>
  <c r="AD2816" i="1"/>
  <c r="AD2803" i="1"/>
  <c r="AD2786" i="1"/>
  <c r="AD2767" i="1"/>
  <c r="AD2754" i="1"/>
  <c r="AD2736" i="1"/>
  <c r="AD2721" i="1"/>
  <c r="AD2702" i="1"/>
  <c r="AD2690" i="1"/>
  <c r="AD2676" i="1"/>
  <c r="AD2657" i="1"/>
  <c r="AD2639" i="1"/>
  <c r="AD2627" i="1"/>
  <c r="AD2602" i="1"/>
  <c r="AD2585" i="1"/>
  <c r="AD2565" i="1"/>
  <c r="AD2552" i="1"/>
  <c r="AD2532" i="1"/>
  <c r="AD2518" i="1"/>
  <c r="AD2504" i="1"/>
  <c r="AD2487" i="1"/>
  <c r="AD2470" i="1"/>
  <c r="AD2456" i="1"/>
  <c r="AD2424" i="1"/>
  <c r="AD2412" i="1"/>
  <c r="AD2397" i="1"/>
  <c r="AD2383" i="1"/>
  <c r="AD2370" i="1"/>
  <c r="AD2350" i="1"/>
  <c r="AD2337" i="1"/>
  <c r="AD2315" i="1"/>
  <c r="AD2302" i="1"/>
  <c r="AD2286" i="1"/>
  <c r="AD2273" i="1"/>
  <c r="AD2258" i="1"/>
  <c r="AD2231" i="1"/>
  <c r="AD2217" i="1"/>
  <c r="AD2198" i="1"/>
  <c r="AD2181" i="1"/>
  <c r="AD2168" i="1"/>
  <c r="AD2154" i="1"/>
  <c r="AD2134" i="1"/>
  <c r="AD2122" i="1"/>
  <c r="AD2105" i="1"/>
  <c r="AD2088" i="1"/>
  <c r="AD2075" i="1"/>
  <c r="AD2060" i="1"/>
  <c r="AD2040" i="1"/>
  <c r="AD2024" i="1"/>
  <c r="AD2011" i="1"/>
  <c r="AD1998" i="1"/>
  <c r="AD1975" i="1"/>
  <c r="AD1945" i="1"/>
  <c r="AD1928" i="1"/>
  <c r="AD1911" i="1"/>
  <c r="AD1891" i="1"/>
  <c r="AD1873" i="1"/>
  <c r="AD1855" i="1"/>
  <c r="AD1839" i="1"/>
  <c r="AD1826" i="1"/>
  <c r="AD1814" i="1"/>
  <c r="AD1794" i="1"/>
  <c r="AD1776" i="1"/>
  <c r="AD1759" i="1"/>
  <c r="AD1745" i="1"/>
  <c r="AD1727" i="1"/>
  <c r="AD1706" i="1"/>
  <c r="AD1691" i="1"/>
  <c r="AD1676" i="1"/>
  <c r="AD1658" i="1"/>
  <c r="AD1640" i="1"/>
  <c r="AD1626" i="1"/>
  <c r="AD1613" i="1"/>
  <c r="AD1594" i="1"/>
  <c r="AD1580" i="1"/>
  <c r="AD10074" i="1"/>
  <c r="AD1593" i="1"/>
  <c r="AD1578" i="1"/>
  <c r="AD1562" i="1"/>
  <c r="AD1545" i="1"/>
  <c r="AD1532" i="1"/>
  <c r="AD1518" i="1"/>
  <c r="AD1506" i="1"/>
  <c r="AD1491" i="1"/>
  <c r="AD1478" i="1"/>
  <c r="AD1465" i="1"/>
  <c r="AD1453" i="1"/>
  <c r="AD1440" i="1"/>
  <c r="AD1423" i="1"/>
  <c r="AD1403" i="1"/>
  <c r="AD1389" i="1"/>
  <c r="AD1376" i="1"/>
  <c r="AD1361" i="1"/>
  <c r="AD1345" i="1"/>
  <c r="AD1328" i="1"/>
  <c r="AD1309" i="1"/>
  <c r="AD1291" i="1"/>
  <c r="AD1277" i="1"/>
  <c r="AD1258" i="1"/>
  <c r="AD1246" i="1"/>
  <c r="AD1224" i="1"/>
  <c r="AD1210" i="1"/>
  <c r="AD1191" i="1"/>
  <c r="AD1178" i="1"/>
  <c r="AD1164" i="1"/>
  <c r="AD1148" i="1"/>
  <c r="AD1133" i="1"/>
  <c r="AD1102" i="1"/>
  <c r="AD1085" i="1"/>
  <c r="AD1072" i="1"/>
  <c r="AD1054" i="1"/>
  <c r="AD1041" i="1"/>
  <c r="AD1020" i="1"/>
  <c r="AD1007" i="1"/>
  <c r="AD991" i="1"/>
  <c r="AD974" i="1"/>
  <c r="AD957" i="1"/>
  <c r="AD945" i="1"/>
  <c r="AD931" i="1"/>
  <c r="AD915" i="1"/>
  <c r="AD898" i="1"/>
  <c r="AD880" i="1"/>
  <c r="AD864" i="1"/>
  <c r="AD849" i="1"/>
  <c r="AD837" i="1"/>
  <c r="AD825" i="1"/>
  <c r="AD813" i="1"/>
  <c r="AD800" i="1"/>
  <c r="AD787" i="1"/>
  <c r="AD774" i="1"/>
  <c r="AD760" i="1"/>
  <c r="AD742" i="1"/>
  <c r="AD730" i="1"/>
  <c r="AD708" i="1"/>
  <c r="AD686" i="1"/>
  <c r="AD673" i="1"/>
  <c r="AD659" i="1"/>
  <c r="AD636" i="1"/>
  <c r="AD619" i="1"/>
  <c r="AD605" i="1"/>
  <c r="AD589" i="1"/>
  <c r="AD576" i="1"/>
  <c r="AD564" i="1"/>
  <c r="AD549" i="1"/>
  <c r="AD534" i="1"/>
  <c r="AD517" i="1"/>
  <c r="AD500" i="1"/>
  <c r="AD487" i="1"/>
  <c r="AD473" i="1"/>
  <c r="AD457" i="1"/>
  <c r="AD443" i="1"/>
  <c r="AD427" i="1"/>
  <c r="AD414" i="1"/>
  <c r="AD399" i="1"/>
  <c r="AD380" i="1"/>
  <c r="AD367" i="1"/>
  <c r="AD352" i="1"/>
  <c r="AD337" i="1"/>
  <c r="AD323" i="1"/>
  <c r="AD304" i="1"/>
  <c r="AD288" i="1"/>
  <c r="AD276" i="1"/>
  <c r="AD264" i="1"/>
  <c r="AD231" i="1"/>
  <c r="AD219" i="1"/>
  <c r="AD205" i="1"/>
  <c r="AD193" i="1"/>
  <c r="AD177" i="1"/>
  <c r="AD163" i="1"/>
  <c r="AD141" i="1"/>
  <c r="AD121" i="1"/>
  <c r="AD109" i="1"/>
  <c r="AD92" i="1"/>
  <c r="AD77" i="1"/>
  <c r="AD60" i="1"/>
  <c r="AD48" i="1"/>
  <c r="AD36" i="1"/>
  <c r="AD15" i="1"/>
  <c r="AD10511" i="1"/>
  <c r="AD10499" i="1"/>
  <c r="AD10451" i="1"/>
  <c r="AD10403" i="1"/>
  <c r="AD10365" i="1"/>
  <c r="AD10243" i="1"/>
  <c r="AD10206" i="1"/>
  <c r="AD10182" i="1"/>
  <c r="AD10073" i="1"/>
  <c r="AD10061" i="1"/>
  <c r="AD10035" i="1"/>
  <c r="AD10011" i="1"/>
  <c r="AD9998" i="1"/>
  <c r="AD9974" i="1"/>
  <c r="AD9889" i="1"/>
  <c r="AD9817" i="1"/>
  <c r="AD9781" i="1"/>
  <c r="AD9757" i="1"/>
  <c r="AD9720" i="1"/>
  <c r="AD9708" i="1"/>
  <c r="AD9659" i="1"/>
  <c r="AD9647" i="1"/>
  <c r="AD9622" i="1"/>
  <c r="AD9598" i="1"/>
  <c r="AD9549" i="1"/>
  <c r="AD9513" i="1"/>
  <c r="AD9426" i="1"/>
  <c r="AD9401" i="1"/>
  <c r="AD9389" i="1"/>
  <c r="AD9377" i="1"/>
  <c r="AD9365" i="1"/>
  <c r="AD9352" i="1"/>
  <c r="AD9328" i="1"/>
  <c r="AD9316" i="1"/>
  <c r="AD9304" i="1"/>
  <c r="AD9231" i="1"/>
  <c r="AD9207" i="1"/>
  <c r="AD9195" i="1"/>
  <c r="AD9183" i="1"/>
  <c r="AD9170" i="1"/>
  <c r="AD9084" i="1"/>
  <c r="AD9072" i="1"/>
  <c r="AD9047" i="1"/>
  <c r="AD9023" i="1"/>
  <c r="AD8987" i="1"/>
  <c r="AD8938" i="1"/>
  <c r="AD8853" i="1"/>
  <c r="AD8817" i="1"/>
  <c r="AD8805" i="1"/>
  <c r="AD8745" i="1"/>
  <c r="AD8720" i="1"/>
  <c r="AD8696" i="1"/>
  <c r="AD8636" i="1"/>
  <c r="AD8624" i="1"/>
  <c r="AD8612" i="1"/>
  <c r="AD8600" i="1"/>
  <c r="AD8562" i="1"/>
  <c r="AD8549" i="1"/>
  <c r="AD8511" i="1"/>
  <c r="AD8486" i="1"/>
  <c r="AD8474" i="1"/>
  <c r="AD8462" i="1"/>
  <c r="AD8450" i="1"/>
  <c r="AD8437" i="1"/>
  <c r="AD8425" i="1"/>
  <c r="AD8401" i="1"/>
  <c r="AD8280" i="1"/>
  <c r="AD8256" i="1"/>
  <c r="AD8156" i="1"/>
  <c r="AD8059" i="1"/>
  <c r="AD7973" i="1"/>
  <c r="AD7864" i="1"/>
  <c r="AD7852" i="1"/>
  <c r="AD7840" i="1"/>
  <c r="AD7732" i="1"/>
  <c r="AD7696" i="1"/>
  <c r="AD7684" i="1"/>
  <c r="AD7599" i="1"/>
  <c r="AD7587" i="1"/>
  <c r="AD7513" i="1"/>
  <c r="AD7436" i="1"/>
  <c r="AD7400" i="1"/>
  <c r="AD7352" i="1"/>
  <c r="AD7303" i="1"/>
  <c r="AD7253" i="1"/>
  <c r="AD7229" i="1"/>
  <c r="AD7169" i="1"/>
  <c r="AD7060" i="1"/>
  <c r="AD6974" i="1"/>
  <c r="AD6938" i="1"/>
  <c r="AD6913" i="1"/>
  <c r="AD6889" i="1"/>
  <c r="AD6865" i="1"/>
  <c r="AD6853" i="1"/>
  <c r="AD6792" i="1"/>
  <c r="AD6779" i="1"/>
  <c r="AD6755" i="1"/>
  <c r="AD6717" i="1"/>
  <c r="AD6668" i="1"/>
  <c r="AD6644" i="1"/>
  <c r="AD6620" i="1"/>
  <c r="AD6584" i="1"/>
  <c r="AD6572" i="1"/>
  <c r="AD6548" i="1"/>
  <c r="AD6512" i="1"/>
  <c r="AD6463" i="1"/>
  <c r="AD6451" i="1"/>
  <c r="AD6439" i="1"/>
  <c r="AD6415" i="1"/>
  <c r="AD6403" i="1"/>
  <c r="AD6366" i="1"/>
  <c r="AD6341" i="1"/>
  <c r="AD6329" i="1"/>
  <c r="AD6269" i="1"/>
  <c r="AD6184" i="1"/>
  <c r="AD6123" i="1"/>
  <c r="AD6110" i="1"/>
  <c r="AD6086" i="1"/>
  <c r="AD6062" i="1"/>
  <c r="AD5952" i="1"/>
  <c r="AD5940" i="1"/>
  <c r="AD5928" i="1"/>
  <c r="AD5904" i="1"/>
  <c r="AD5892" i="1"/>
  <c r="AD5856" i="1"/>
  <c r="AD5818" i="1"/>
  <c r="AD5657" i="1"/>
  <c r="AD5645" i="1"/>
  <c r="AD5620" i="1"/>
  <c r="AD5521" i="1"/>
  <c r="AD5484" i="1"/>
  <c r="AD5460" i="1"/>
  <c r="AD5448" i="1"/>
  <c r="AD5362" i="1"/>
  <c r="AD5350" i="1"/>
  <c r="AD5313" i="1"/>
  <c r="AD5199" i="1"/>
  <c r="AD5184" i="1"/>
  <c r="AD5121" i="1"/>
  <c r="AD5072" i="1"/>
  <c r="AD5011" i="1"/>
  <c r="AD4999" i="1"/>
  <c r="AD4987" i="1"/>
  <c r="AD4777" i="1"/>
  <c r="AD4680" i="1"/>
  <c r="AD4655" i="1"/>
  <c r="AD4594" i="1"/>
  <c r="AD4581" i="1"/>
  <c r="AD4482" i="1"/>
  <c r="AD4444" i="1"/>
  <c r="AD4420" i="1"/>
  <c r="AD4408" i="1"/>
  <c r="AD4347" i="1"/>
  <c r="AD4311" i="1"/>
  <c r="AD4275" i="1"/>
  <c r="AD4136" i="1"/>
  <c r="AD4063" i="1"/>
  <c r="AD4015" i="1"/>
  <c r="AD3904" i="1"/>
  <c r="AD3745" i="1"/>
  <c r="AD3733" i="1"/>
  <c r="AD3647" i="1"/>
  <c r="AD3622" i="1"/>
  <c r="AD3610" i="1"/>
  <c r="AD3523" i="1"/>
  <c r="AD3497" i="1"/>
  <c r="AD3485" i="1"/>
  <c r="AD3436" i="1"/>
  <c r="AD3325" i="1"/>
  <c r="AD3264" i="1"/>
  <c r="AD3129" i="1"/>
  <c r="AD3091" i="1"/>
  <c r="AD3019" i="1"/>
  <c r="AD3007" i="1"/>
  <c r="AD2959" i="1"/>
  <c r="AD2922" i="1"/>
  <c r="AD2897" i="1"/>
  <c r="AD2849" i="1"/>
  <c r="AD2825" i="1"/>
  <c r="AD2812" i="1"/>
  <c r="AD2714" i="1"/>
  <c r="AD2653" i="1"/>
  <c r="AD2577" i="1"/>
  <c r="AD2467" i="1"/>
  <c r="AD2443" i="1"/>
  <c r="AD2429" i="1"/>
  <c r="AD2356" i="1"/>
  <c r="AD2344" i="1"/>
  <c r="AD2332" i="1"/>
  <c r="AD2320" i="1"/>
  <c r="AD2296" i="1"/>
  <c r="AD2235" i="1"/>
  <c r="AD2211" i="1"/>
  <c r="AD2150" i="1"/>
  <c r="AD2052" i="1"/>
  <c r="AD1979" i="1"/>
  <c r="AD1869" i="1"/>
  <c r="AD1845" i="1"/>
  <c r="AD1773" i="1"/>
  <c r="AD1761" i="1"/>
  <c r="AD1749" i="1"/>
  <c r="AD1651" i="1"/>
  <c r="AD1603" i="1"/>
  <c r="AD1420" i="1"/>
  <c r="AD1371" i="1"/>
  <c r="AD1359" i="1"/>
  <c r="AD1335" i="1"/>
  <c r="AD1275" i="1"/>
  <c r="AD1239" i="1"/>
  <c r="AD1166" i="1"/>
  <c r="AD1140" i="1"/>
  <c r="AD1128" i="1"/>
  <c r="AD1104" i="1"/>
  <c r="AD1068" i="1"/>
  <c r="AD1029" i="1"/>
  <c r="AD1017" i="1"/>
  <c r="AD993" i="1"/>
  <c r="AD858" i="1"/>
  <c r="AD750" i="1"/>
  <c r="AD713" i="1"/>
  <c r="AD701" i="1"/>
  <c r="AD688" i="1"/>
  <c r="AD652" i="1"/>
  <c r="AD469" i="1"/>
  <c r="AD456" i="1"/>
  <c r="AD408" i="1"/>
  <c r="AD396" i="1"/>
  <c r="AD335" i="1"/>
  <c r="AD236" i="1"/>
  <c r="AD212" i="1"/>
  <c r="AD164" i="1"/>
  <c r="AD140" i="1"/>
  <c r="AD18" i="1"/>
  <c r="AD6" i="1"/>
  <c r="AD7566" i="1"/>
  <c r="AD7453" i="1"/>
  <c r="AD7405" i="1"/>
  <c r="AD7369" i="1"/>
  <c r="AD7320" i="1"/>
  <c r="AD7283" i="1"/>
  <c r="AD7270" i="1"/>
  <c r="AD7222" i="1"/>
  <c r="AD7137" i="1"/>
  <c r="AD7065" i="1"/>
  <c r="AD7041" i="1"/>
  <c r="AD6955" i="1"/>
  <c r="AD6882" i="1"/>
  <c r="AD6784" i="1"/>
  <c r="AD6722" i="1"/>
  <c r="AD6697" i="1"/>
  <c r="AD6601" i="1"/>
  <c r="AD6553" i="1"/>
  <c r="AD6492" i="1"/>
  <c r="AD6468" i="1"/>
  <c r="AD6456" i="1"/>
  <c r="AD6444" i="1"/>
  <c r="AD6432" i="1"/>
  <c r="AD6420" i="1"/>
  <c r="AD6408" i="1"/>
  <c r="AD6396" i="1"/>
  <c r="AD6334" i="1"/>
  <c r="AD6322" i="1"/>
  <c r="AD6310" i="1"/>
  <c r="AD6286" i="1"/>
  <c r="AD6274" i="1"/>
  <c r="AD6177" i="1"/>
  <c r="AD6128" i="1"/>
  <c r="AD6116" i="1"/>
  <c r="AD6091" i="1"/>
  <c r="AD5957" i="1"/>
  <c r="AD5796" i="1"/>
  <c r="AD5637" i="1"/>
  <c r="AD5576" i="1"/>
  <c r="AD5539" i="1"/>
  <c r="AD5490" i="1"/>
  <c r="AD5453" i="1"/>
  <c r="AD5441" i="1"/>
  <c r="AD5379" i="1"/>
  <c r="AD5306" i="1"/>
  <c r="AD5293" i="1"/>
  <c r="AD5280" i="1"/>
  <c r="AD5240" i="1"/>
  <c r="AD5163" i="1"/>
  <c r="AD5089" i="1"/>
  <c r="AD5017" i="1"/>
  <c r="AD5004" i="1"/>
  <c r="AD4943" i="1"/>
  <c r="AD4930" i="1"/>
  <c r="AD4879" i="1"/>
  <c r="AD4842" i="1"/>
  <c r="AD4709" i="1"/>
  <c r="AD4599" i="1"/>
  <c r="AD4538" i="1"/>
  <c r="AD4474" i="1"/>
  <c r="AD4340" i="1"/>
  <c r="AD4316" i="1"/>
  <c r="AD4304" i="1"/>
  <c r="AD4243" i="1"/>
  <c r="AD4206" i="1"/>
  <c r="AD4157" i="1"/>
  <c r="AD4093" i="1"/>
  <c r="AD4044" i="1"/>
  <c r="AD4032" i="1"/>
  <c r="AD3934" i="1"/>
  <c r="AD3884" i="1"/>
  <c r="AD3860" i="1"/>
  <c r="AD3786" i="1"/>
  <c r="AD3665" i="1"/>
  <c r="AD3603" i="1"/>
  <c r="AD3590" i="1"/>
  <c r="AD3576" i="1"/>
  <c r="AD3405" i="1"/>
  <c r="AD3270" i="1"/>
  <c r="AD3172" i="1"/>
  <c r="AD3072" i="1"/>
  <c r="AD3036" i="1"/>
  <c r="AD3012" i="1"/>
  <c r="AD2964" i="1"/>
  <c r="AD2952" i="1"/>
  <c r="AD2914" i="1"/>
  <c r="AD2854" i="1"/>
  <c r="AD2842" i="1"/>
  <c r="AD2830" i="1"/>
  <c r="AD2780" i="1"/>
  <c r="AD2768" i="1"/>
  <c r="AD2595" i="1"/>
  <c r="AD2582" i="1"/>
  <c r="AD2570" i="1"/>
  <c r="AD2508" i="1"/>
  <c r="AD2484" i="1"/>
  <c r="AD2361" i="1"/>
  <c r="AD2289" i="1"/>
  <c r="AD2240" i="1"/>
  <c r="AD2058" i="1"/>
  <c r="AD2020" i="1"/>
  <c r="AD1996" i="1"/>
  <c r="AD1984" i="1"/>
  <c r="AD1922" i="1"/>
  <c r="AD1874" i="1"/>
  <c r="AD1790" i="1"/>
  <c r="AD1742" i="1"/>
  <c r="AD1717" i="1"/>
  <c r="AD1704" i="1"/>
  <c r="AD1608" i="1"/>
  <c r="AD1571" i="1"/>
  <c r="AD1559" i="1"/>
  <c r="AD1522" i="1"/>
  <c r="AD1437" i="1"/>
  <c r="AD1425" i="1"/>
  <c r="AD1340" i="1"/>
  <c r="AD1316" i="1"/>
  <c r="AD1304" i="1"/>
  <c r="AD1292" i="1"/>
  <c r="AD1280" i="1"/>
  <c r="AD1268" i="1"/>
  <c r="AD1146" i="1"/>
  <c r="AD1121" i="1"/>
  <c r="AD1109" i="1"/>
  <c r="AD1097" i="1"/>
  <c r="AD1047" i="1"/>
  <c r="AD986" i="1"/>
  <c r="AD926" i="1"/>
  <c r="AD914" i="1"/>
  <c r="AD706" i="1"/>
  <c r="AD657" i="1"/>
  <c r="AD645" i="1"/>
  <c r="AD633" i="1"/>
  <c r="AD621" i="1"/>
  <c r="AD597" i="1"/>
  <c r="AD585" i="1"/>
  <c r="AD548" i="1"/>
  <c r="AD328" i="1"/>
  <c r="AD157" i="1"/>
  <c r="AD145" i="1"/>
  <c r="AD853" i="1"/>
  <c r="AD841" i="1"/>
  <c r="AD829" i="1"/>
  <c r="AD817" i="1"/>
  <c r="AD804" i="1"/>
  <c r="AD791" i="1"/>
  <c r="AD779" i="1"/>
  <c r="AD764" i="1"/>
  <c r="AD747" i="1"/>
  <c r="AD734" i="1"/>
  <c r="AD715" i="1"/>
  <c r="AD692" i="1"/>
  <c r="AD677" i="1"/>
  <c r="AD664" i="1"/>
  <c r="AD640" i="1"/>
  <c r="AD626" i="1"/>
  <c r="AD609" i="1"/>
  <c r="AD596" i="1"/>
  <c r="AD580" i="1"/>
  <c r="AD568" i="1"/>
  <c r="AD554" i="1"/>
  <c r="AD539" i="1"/>
  <c r="AD523" i="1"/>
  <c r="AD508" i="1"/>
  <c r="AD491" i="1"/>
  <c r="AD478" i="1"/>
  <c r="AD462" i="1"/>
  <c r="AD447" i="1"/>
  <c r="AD434" i="1"/>
  <c r="AD418" i="1"/>
  <c r="AD403" i="1"/>
  <c r="AD384" i="1"/>
  <c r="AD372" i="1"/>
  <c r="AD357" i="1"/>
  <c r="AD343" i="1"/>
  <c r="AD327" i="1"/>
  <c r="AD309" i="1"/>
  <c r="AD293" i="1"/>
  <c r="AD280" i="1"/>
  <c r="AD268" i="1"/>
  <c r="AD255" i="1"/>
  <c r="AD241" i="1"/>
  <c r="AD223" i="1"/>
  <c r="AD210" i="1"/>
  <c r="AD197" i="1"/>
  <c r="AD181" i="1"/>
  <c r="AD168" i="1"/>
  <c r="AD147" i="1"/>
  <c r="AD126" i="1"/>
  <c r="AD113" i="1"/>
  <c r="AD97" i="1"/>
  <c r="AD82" i="1"/>
  <c r="AD69" i="1"/>
  <c r="AD52" i="1"/>
  <c r="AD40" i="1"/>
  <c r="AD25" i="1"/>
  <c r="AD5" i="1"/>
  <c r="AD10553" i="1"/>
  <c r="AD10467" i="1"/>
  <c r="AD10309" i="1"/>
  <c r="AD10297" i="1"/>
  <c r="AD10273" i="1"/>
  <c r="AD10222" i="1"/>
  <c r="AD10210" i="1"/>
  <c r="AD10186" i="1"/>
  <c r="AD10174" i="1"/>
  <c r="AD10138" i="1"/>
  <c r="AD10125" i="1"/>
  <c r="AD10113" i="1"/>
  <c r="AD10077" i="1"/>
  <c r="AD9821" i="1"/>
  <c r="AD9675" i="1"/>
  <c r="AD9638" i="1"/>
  <c r="AD9626" i="1"/>
  <c r="AD9614" i="1"/>
  <c r="AD9553" i="1"/>
  <c r="AD9430" i="1"/>
  <c r="AD9381" i="1"/>
  <c r="AD9357" i="1"/>
  <c r="AD9320" i="1"/>
  <c r="AD9296" i="1"/>
  <c r="AD9284" i="1"/>
  <c r="AD9199" i="1"/>
  <c r="AD9174" i="1"/>
  <c r="AD9162" i="1"/>
  <c r="AD9150" i="1"/>
  <c r="AD9137" i="1"/>
  <c r="AD9125" i="1"/>
  <c r="AD9113" i="1"/>
  <c r="AD9101" i="1"/>
  <c r="AD9089" i="1"/>
  <c r="AD9076" i="1"/>
  <c r="AD9063" i="1"/>
  <c r="AD8991" i="1"/>
  <c r="AD8967" i="1"/>
  <c r="AD8857" i="1"/>
  <c r="AD8821" i="1"/>
  <c r="AD8809" i="1"/>
  <c r="AD8761" i="1"/>
  <c r="AD8688" i="1"/>
  <c r="AD8628" i="1"/>
  <c r="AD8528" i="1"/>
  <c r="AD8516" i="1"/>
  <c r="AD8503" i="1"/>
  <c r="AD8478" i="1"/>
  <c r="AD8417" i="1"/>
  <c r="AD8381" i="1"/>
  <c r="AD8333" i="1"/>
  <c r="AD8320" i="1"/>
  <c r="AD8296" i="1"/>
  <c r="AD8284" i="1"/>
  <c r="AD8272" i="1"/>
  <c r="AD8087" i="1"/>
  <c r="AD8063" i="1"/>
  <c r="AD8014" i="1"/>
  <c r="AD7928" i="1"/>
  <c r="AD7880" i="1"/>
  <c r="AD7820" i="1"/>
  <c r="AD7796" i="1"/>
  <c r="AD7748" i="1"/>
  <c r="AD7736" i="1"/>
  <c r="AD7688" i="1"/>
  <c r="AD7664" i="1"/>
  <c r="AD7652" i="1"/>
  <c r="AD7639" i="1"/>
  <c r="AD7615" i="1"/>
  <c r="AD7464" i="1"/>
  <c r="AD7307" i="1"/>
  <c r="AD7282" i="1"/>
  <c r="AD7148" i="1"/>
  <c r="AD7124" i="1"/>
  <c r="AD7100" i="1"/>
  <c r="AD7076" i="1"/>
  <c r="AD7064" i="1"/>
  <c r="AD7052" i="1"/>
  <c r="AD6893" i="1"/>
  <c r="AD6820" i="1"/>
  <c r="AD6783" i="1"/>
  <c r="AD6733" i="1"/>
  <c r="AD6696" i="1"/>
  <c r="AD6636" i="1"/>
  <c r="AD6612" i="1"/>
  <c r="AD6576" i="1"/>
  <c r="AD6552" i="1"/>
  <c r="AD6540" i="1"/>
  <c r="AD6516" i="1"/>
  <c r="AD6431" i="1"/>
  <c r="AD6419" i="1"/>
  <c r="AD6407" i="1"/>
  <c r="AD6371" i="1"/>
  <c r="AD6358" i="1"/>
  <c r="AD6333" i="1"/>
  <c r="AD6297" i="1"/>
  <c r="AD6285" i="1"/>
  <c r="AD6273" i="1"/>
  <c r="AD6261" i="1"/>
  <c r="AD6249" i="1"/>
  <c r="AD6200" i="1"/>
  <c r="AD6176" i="1"/>
  <c r="AD6152" i="1"/>
  <c r="AD6030" i="1"/>
  <c r="AD6018" i="1"/>
  <c r="AD5944" i="1"/>
  <c r="AD5920" i="1"/>
  <c r="AD5759" i="1"/>
  <c r="AD5685" i="1"/>
  <c r="AD5673" i="1"/>
  <c r="AD5649" i="1"/>
  <c r="AD5600" i="1"/>
  <c r="AD5525" i="1"/>
  <c r="AD5366" i="1"/>
  <c r="AD5329" i="1"/>
  <c r="AD5317" i="1"/>
  <c r="AD5305" i="1"/>
  <c r="AD5292" i="1"/>
  <c r="AD5266" i="1"/>
  <c r="AD5253" i="1"/>
  <c r="AD5227" i="1"/>
  <c r="AD5215" i="1"/>
  <c r="AD5188" i="1"/>
  <c r="AD5174" i="1"/>
  <c r="AD5088" i="1"/>
  <c r="AD5028" i="1"/>
  <c r="AD4978" i="1"/>
  <c r="AD4954" i="1"/>
  <c r="AD4866" i="1"/>
  <c r="AD4854" i="1"/>
  <c r="AD4647" i="1"/>
  <c r="AD4585" i="1"/>
  <c r="AD4525" i="1"/>
  <c r="AD4498" i="1"/>
  <c r="AD4473" i="1"/>
  <c r="AD4400" i="1"/>
  <c r="AD4267" i="1"/>
  <c r="AD4168" i="1"/>
  <c r="AD4116" i="1"/>
  <c r="AD4092" i="1"/>
  <c r="AD4067" i="1"/>
  <c r="AD4031" i="1"/>
  <c r="AD3994" i="1"/>
  <c r="AD3957" i="1"/>
  <c r="AD3846" i="1"/>
  <c r="AD3810" i="1"/>
  <c r="AD3798" i="1"/>
  <c r="AD3664" i="1"/>
  <c r="AD3651" i="1"/>
  <c r="AD3501" i="1"/>
  <c r="AD3465" i="1"/>
  <c r="AD3440" i="1"/>
  <c r="AD3416" i="1"/>
  <c r="AD3317" i="1"/>
  <c r="AD3305" i="1"/>
  <c r="AD3195" i="1"/>
  <c r="AD3183" i="1"/>
  <c r="AD3171" i="1"/>
  <c r="AD3120" i="1"/>
  <c r="AD3083" i="1"/>
  <c r="AD3071" i="1"/>
  <c r="AD2938" i="1"/>
  <c r="AD2889" i="1"/>
  <c r="AD2877" i="1"/>
  <c r="AD2865" i="1"/>
  <c r="AD2853" i="1"/>
  <c r="AD2841" i="1"/>
  <c r="AD2829" i="1"/>
  <c r="AD2755" i="1"/>
  <c r="AD2743" i="1"/>
  <c r="AD2669" i="1"/>
  <c r="AD2594" i="1"/>
  <c r="AD2581" i="1"/>
  <c r="AD2519" i="1"/>
  <c r="AD2495" i="1"/>
  <c r="AD2408" i="1"/>
  <c r="AD2324" i="1"/>
  <c r="AD2251" i="1"/>
  <c r="AD2190" i="1"/>
  <c r="AD2142" i="1"/>
  <c r="AD2117" i="1"/>
  <c r="AD2057" i="1"/>
  <c r="AD1995" i="1"/>
  <c r="AD1983" i="1"/>
  <c r="AD1958" i="1"/>
  <c r="AD1909" i="1"/>
  <c r="AD1897" i="1"/>
  <c r="AD1813" i="1"/>
  <c r="AD1741" i="1"/>
  <c r="AD1655" i="1"/>
  <c r="AD1546" i="1"/>
  <c r="AD1315" i="1"/>
  <c r="AD1243" i="1"/>
  <c r="AD1207" i="1"/>
  <c r="AD1170" i="1"/>
  <c r="AD1132" i="1"/>
  <c r="AD1120" i="1"/>
  <c r="AD1033" i="1"/>
  <c r="AD1021" i="1"/>
  <c r="AD973" i="1"/>
  <c r="AD961" i="1"/>
  <c r="AD925" i="1"/>
  <c r="AD913" i="1"/>
  <c r="AD887" i="1"/>
  <c r="AD717" i="1"/>
  <c r="AD705" i="1"/>
  <c r="AD680" i="1"/>
  <c r="AD644" i="1"/>
  <c r="AD486" i="1"/>
  <c r="AD424" i="1"/>
  <c r="AD340" i="1"/>
  <c r="AD314" i="1"/>
  <c r="AD290" i="1"/>
  <c r="AD253" i="1"/>
  <c r="AD156" i="1"/>
  <c r="AD131" i="1"/>
  <c r="AD107" i="1"/>
  <c r="AD22" i="1"/>
  <c r="AD9234" i="1"/>
  <c r="AD9210" i="1"/>
  <c r="AD9198" i="1"/>
  <c r="AD9186" i="1"/>
  <c r="AD9149" i="1"/>
  <c r="AD9136" i="1"/>
  <c r="AD9124" i="1"/>
  <c r="AD9087" i="1"/>
  <c r="AD9038" i="1"/>
  <c r="AD8990" i="1"/>
  <c r="AD8978" i="1"/>
  <c r="AD8966" i="1"/>
  <c r="AD8954" i="1"/>
  <c r="AD8917" i="1"/>
  <c r="AD8796" i="1"/>
  <c r="AD8699" i="1"/>
  <c r="AD8651" i="1"/>
  <c r="AD8627" i="1"/>
  <c r="AD8603" i="1"/>
  <c r="AD8565" i="1"/>
  <c r="AD8540" i="1"/>
  <c r="AD8527" i="1"/>
  <c r="AD8489" i="1"/>
  <c r="AD8477" i="1"/>
  <c r="AD8453" i="1"/>
  <c r="AD8440" i="1"/>
  <c r="AD8332" i="1"/>
  <c r="AD8307" i="1"/>
  <c r="AD8295" i="1"/>
  <c r="AD8283" i="1"/>
  <c r="AD8271" i="1"/>
  <c r="AD8259" i="1"/>
  <c r="AD8159" i="1"/>
  <c r="AD8135" i="1"/>
  <c r="AD8062" i="1"/>
  <c r="AD7952" i="1"/>
  <c r="AD7915" i="1"/>
  <c r="AD7903" i="1"/>
  <c r="AD7819" i="1"/>
  <c r="AD7771" i="1"/>
  <c r="AD7723" i="1"/>
  <c r="AD7675" i="1"/>
  <c r="AD7651" i="1"/>
  <c r="AD7626" i="1"/>
  <c r="AD7564" i="1"/>
  <c r="AD7528" i="1"/>
  <c r="AD7463" i="1"/>
  <c r="AD7427" i="1"/>
  <c r="AD7415" i="1"/>
  <c r="AD7379" i="1"/>
  <c r="AD7232" i="1"/>
  <c r="AD7160" i="1"/>
  <c r="AD7111" i="1"/>
  <c r="AD7063" i="1"/>
  <c r="AD7014" i="1"/>
  <c r="AD6732" i="1"/>
  <c r="AD6695" i="1"/>
  <c r="AD6611" i="1"/>
  <c r="AD6575" i="1"/>
  <c r="AD6539" i="1"/>
  <c r="AD6515" i="1"/>
  <c r="AD6502" i="1"/>
  <c r="AD6478" i="1"/>
  <c r="AD6406" i="1"/>
  <c r="AD6320" i="1"/>
  <c r="AD6296" i="1"/>
  <c r="AD6272" i="1"/>
  <c r="AD6248" i="1"/>
  <c r="AD6224" i="1"/>
  <c r="AD6199" i="1"/>
  <c r="AD6175" i="1"/>
  <c r="AD6163" i="1"/>
  <c r="AD6151" i="1"/>
  <c r="AD6138" i="1"/>
  <c r="AD5907" i="1"/>
  <c r="AD5833" i="1"/>
  <c r="AD5794" i="1"/>
  <c r="AD5660" i="1"/>
  <c r="AD5365" i="1"/>
  <c r="AD5353" i="1"/>
  <c r="AD5328" i="1"/>
  <c r="AD5202" i="1"/>
  <c r="AD5187" i="1"/>
  <c r="AD5136" i="1"/>
  <c r="AD5051" i="1"/>
  <c r="AD5039" i="1"/>
  <c r="AD5027" i="1"/>
  <c r="AD4990" i="1"/>
  <c r="AD4965" i="1"/>
  <c r="AD4840" i="1"/>
  <c r="AD4828" i="1"/>
  <c r="AD4780" i="1"/>
  <c r="AD4719" i="1"/>
  <c r="AD4683" i="1"/>
  <c r="AD4634" i="1"/>
  <c r="AD4584" i="1"/>
  <c r="AD4459" i="1"/>
  <c r="AD4399" i="1"/>
  <c r="AD4374" i="1"/>
  <c r="AD4350" i="1"/>
  <c r="AD4338" i="1"/>
  <c r="AD4302" i="1"/>
  <c r="AD4290" i="1"/>
  <c r="AD4241" i="1"/>
  <c r="AD4155" i="1"/>
  <c r="AD4091" i="1"/>
  <c r="AD4079" i="1"/>
  <c r="AD4066" i="1"/>
  <c r="AD4030" i="1"/>
  <c r="AD3956" i="1"/>
  <c r="AD3919" i="1"/>
  <c r="AD3894" i="1"/>
  <c r="AD3736" i="1"/>
  <c r="AD3712" i="1"/>
  <c r="AD3626" i="1"/>
  <c r="AD3601" i="1"/>
  <c r="AD3353" i="1"/>
  <c r="AD3328" i="1"/>
  <c r="AD3316" i="1"/>
  <c r="AD3194" i="1"/>
  <c r="AD3119" i="1"/>
  <c r="AD3022" i="1"/>
  <c r="AD2998" i="1"/>
  <c r="AD2937" i="1"/>
  <c r="AD2912" i="1"/>
  <c r="AD2864" i="1"/>
  <c r="AD2828" i="1"/>
  <c r="AD2791" i="1"/>
  <c r="AD2705" i="1"/>
  <c r="AD2619" i="1"/>
  <c r="AD2555" i="1"/>
  <c r="AD2494" i="1"/>
  <c r="AD2446" i="1"/>
  <c r="AD2432" i="1"/>
  <c r="AD2335" i="1"/>
  <c r="AD2311" i="1"/>
  <c r="AD2201" i="1"/>
  <c r="AD2141" i="1"/>
  <c r="AD2104" i="1"/>
  <c r="AD2055" i="1"/>
  <c r="AD2030" i="1"/>
  <c r="AD1994" i="1"/>
  <c r="AD1920" i="1"/>
  <c r="AD1812" i="1"/>
  <c r="AD1702" i="1"/>
  <c r="AD1690" i="1"/>
  <c r="AD1666" i="1"/>
  <c r="AD1630" i="1"/>
  <c r="AD1557" i="1"/>
  <c r="AD1435" i="1"/>
  <c r="AD1350" i="1"/>
  <c r="AD1314" i="1"/>
  <c r="AD1266" i="1"/>
  <c r="AD1242" i="1"/>
  <c r="AD1230" i="1"/>
  <c r="AD1194" i="1"/>
  <c r="AD1156" i="1"/>
  <c r="AD1131" i="1"/>
  <c r="AD1107" i="1"/>
  <c r="AD1057" i="1"/>
  <c r="AD984" i="1"/>
  <c r="AD899" i="1"/>
  <c r="AD716" i="1"/>
  <c r="AD667" i="1"/>
  <c r="AD595" i="1"/>
  <c r="AD558" i="1"/>
  <c r="AD497" i="1"/>
  <c r="AD472" i="1"/>
  <c r="AD387" i="1"/>
  <c r="AD351" i="1"/>
  <c r="AD313" i="1"/>
  <c r="AD301" i="1"/>
  <c r="AD239" i="1"/>
  <c r="AD191" i="1"/>
  <c r="AD130" i="1"/>
  <c r="AD33" i="1"/>
  <c r="AD9976" i="1"/>
  <c r="AD9879" i="1"/>
  <c r="AD9843" i="1"/>
  <c r="AD9807" i="1"/>
  <c r="AD9734" i="1"/>
  <c r="AD9710" i="1"/>
  <c r="AD9686" i="1"/>
  <c r="AD9624" i="1"/>
  <c r="AD9612" i="1"/>
  <c r="AD9576" i="1"/>
  <c r="AD9563" i="1"/>
  <c r="AD9539" i="1"/>
  <c r="AD9440" i="1"/>
  <c r="AD9428" i="1"/>
  <c r="AD9416" i="1"/>
  <c r="AD9391" i="1"/>
  <c r="AD9367" i="1"/>
  <c r="AD9330" i="1"/>
  <c r="AD9294" i="1"/>
  <c r="AD9270" i="1"/>
  <c r="AD9258" i="1"/>
  <c r="AD9233" i="1"/>
  <c r="AD9209" i="1"/>
  <c r="AD9172" i="1"/>
  <c r="AD9111" i="1"/>
  <c r="AD9086" i="1"/>
  <c r="AD9061" i="1"/>
  <c r="AD9037" i="1"/>
  <c r="AD9025" i="1"/>
  <c r="AD9001" i="1"/>
  <c r="AD8989" i="1"/>
  <c r="AD8977" i="1"/>
  <c r="AD8965" i="1"/>
  <c r="AD8940" i="1"/>
  <c r="AD8928" i="1"/>
  <c r="AD8807" i="1"/>
  <c r="AD8795" i="1"/>
  <c r="AD8783" i="1"/>
  <c r="AD8602" i="1"/>
  <c r="AD8488" i="1"/>
  <c r="AD8476" i="1"/>
  <c r="AD8452" i="1"/>
  <c r="AD8415" i="1"/>
  <c r="AD8282" i="1"/>
  <c r="AD8085" i="1"/>
  <c r="AD8061" i="1"/>
  <c r="AD8049" i="1"/>
  <c r="AD8012" i="1"/>
  <c r="AD8000" i="1"/>
  <c r="AD7988" i="1"/>
  <c r="AD7963" i="1"/>
  <c r="AD7951" i="1"/>
  <c r="AD7830" i="1"/>
  <c r="AD7806" i="1"/>
  <c r="AD7734" i="1"/>
  <c r="AD7722" i="1"/>
  <c r="AD7710" i="1"/>
  <c r="AD7674" i="1"/>
  <c r="AD7625" i="1"/>
  <c r="AD7589" i="1"/>
  <c r="AD7563" i="1"/>
  <c r="AD7527" i="1"/>
  <c r="AD7280" i="1"/>
  <c r="AD7231" i="1"/>
  <c r="AD7219" i="1"/>
  <c r="AD7195" i="1"/>
  <c r="AD7183" i="1"/>
  <c r="AD7086" i="1"/>
  <c r="AD7074" i="1"/>
  <c r="AD6903" i="1"/>
  <c r="AD6806" i="1"/>
  <c r="AD6781" i="1"/>
  <c r="AD6757" i="1"/>
  <c r="AD6731" i="1"/>
  <c r="AD6719" i="1"/>
  <c r="AD6658" i="1"/>
  <c r="AD6634" i="1"/>
  <c r="AD6622" i="1"/>
  <c r="AD6586" i="1"/>
  <c r="AD6574" i="1"/>
  <c r="AD6514" i="1"/>
  <c r="AD6477" i="1"/>
  <c r="AD6393" i="1"/>
  <c r="AD6356" i="1"/>
  <c r="AD6331" i="1"/>
  <c r="AD6319" i="1"/>
  <c r="AD6295" i="1"/>
  <c r="AD6271" i="1"/>
  <c r="AD6186" i="1"/>
  <c r="AD6100" i="1"/>
  <c r="AD6028" i="1"/>
  <c r="AD5918" i="1"/>
  <c r="AD5894" i="1"/>
  <c r="AD5832" i="1"/>
  <c r="AD5610" i="1"/>
  <c r="AD5462" i="1"/>
  <c r="AD5364" i="1"/>
  <c r="AD5352" i="1"/>
  <c r="AD5315" i="1"/>
  <c r="AD5251" i="1"/>
  <c r="AD5225" i="1"/>
  <c r="AD5213" i="1"/>
  <c r="AD5186" i="1"/>
  <c r="AD5099" i="1"/>
  <c r="AD5086" i="1"/>
  <c r="AD5050" i="1"/>
  <c r="AD4989" i="1"/>
  <c r="AD4976" i="1"/>
  <c r="AD4900" i="1"/>
  <c r="AD4876" i="1"/>
  <c r="AD4779" i="1"/>
  <c r="AD4718" i="1"/>
  <c r="AD4682" i="1"/>
  <c r="AD4670" i="1"/>
  <c r="AD4621" i="1"/>
  <c r="AD4583" i="1"/>
  <c r="AD4547" i="1"/>
  <c r="AD4496" i="1"/>
  <c r="AD4446" i="1"/>
  <c r="AD4434" i="1"/>
  <c r="AD4337" i="1"/>
  <c r="AD4313" i="1"/>
  <c r="AD4240" i="1"/>
  <c r="AD4228" i="1"/>
  <c r="AD4202" i="1"/>
  <c r="AD4178" i="1"/>
  <c r="AD4166" i="1"/>
  <c r="AD4102" i="1"/>
  <c r="AD3881" i="1"/>
  <c r="AD3735" i="1"/>
  <c r="AD3649" i="1"/>
  <c r="AD3561" i="1"/>
  <c r="AD3537" i="1"/>
  <c r="AD3499" i="1"/>
  <c r="AD3463" i="1"/>
  <c r="AD3438" i="1"/>
  <c r="AD3315" i="1"/>
  <c r="AD3266" i="1"/>
  <c r="AD3205" i="1"/>
  <c r="AD3081" i="1"/>
  <c r="AD3057" i="1"/>
  <c r="AD2997" i="1"/>
  <c r="AD2790" i="1"/>
  <c r="AD2741" i="1"/>
  <c r="AD2704" i="1"/>
  <c r="AD2667" i="1"/>
  <c r="AD2592" i="1"/>
  <c r="AD2542" i="1"/>
  <c r="AD2517" i="1"/>
  <c r="AD2469" i="1"/>
  <c r="AD2394" i="1"/>
  <c r="AD2322" i="1"/>
  <c r="AD2262" i="1"/>
  <c r="AD2249" i="1"/>
  <c r="AD2213" i="1"/>
  <c r="AD2200" i="1"/>
  <c r="AD2152" i="1"/>
  <c r="AD2067" i="1"/>
  <c r="AD2054" i="1"/>
  <c r="AD2042" i="1"/>
  <c r="AD1993" i="1"/>
  <c r="AD1956" i="1"/>
  <c r="AD1931" i="1"/>
  <c r="AD1919" i="1"/>
  <c r="AD1859" i="1"/>
  <c r="AD1799" i="1"/>
  <c r="AD1775" i="1"/>
  <c r="AD1653" i="1"/>
  <c r="AD1446" i="1"/>
  <c r="AD1434" i="1"/>
  <c r="AD1422" i="1"/>
  <c r="AD1337" i="1"/>
  <c r="AD1313" i="1"/>
  <c r="AD1301" i="1"/>
  <c r="AD1265" i="1"/>
  <c r="AD1229" i="1"/>
  <c r="AD1217" i="1"/>
  <c r="AD1130" i="1"/>
  <c r="AD1118" i="1"/>
  <c r="AD1056" i="1"/>
  <c r="AD995" i="1"/>
  <c r="AD860" i="1"/>
  <c r="AD752" i="1"/>
  <c r="AD703" i="1"/>
  <c r="AD690" i="1"/>
  <c r="AD654" i="1"/>
  <c r="AD630" i="1"/>
  <c r="AD594" i="1"/>
  <c r="AD545" i="1"/>
  <c r="AD520" i="1"/>
  <c r="AD386" i="1"/>
  <c r="AD362" i="1"/>
  <c r="AD338" i="1"/>
  <c r="AD300" i="1"/>
  <c r="AD251" i="1"/>
  <c r="AD238" i="1"/>
  <c r="AD154" i="1"/>
  <c r="AD105" i="1"/>
  <c r="AD93" i="1"/>
  <c r="AD20" i="1"/>
  <c r="AD1563" i="1"/>
  <c r="AD1547" i="1"/>
  <c r="AD1533" i="1"/>
  <c r="AD1519" i="1"/>
  <c r="AD1507" i="1"/>
  <c r="AD1492" i="1"/>
  <c r="AD1479" i="1"/>
  <c r="AD1466" i="1"/>
  <c r="AD1454" i="1"/>
  <c r="AD1441" i="1"/>
  <c r="AD1424" i="1"/>
  <c r="AD1404" i="1"/>
  <c r="AD1390" i="1"/>
  <c r="AD1377" i="1"/>
  <c r="AD1362" i="1"/>
  <c r="AD1346" i="1"/>
  <c r="AD1329" i="1"/>
  <c r="AD1310" i="1"/>
  <c r="AD1294" i="1"/>
  <c r="AD1278" i="1"/>
  <c r="AD1259" i="1"/>
  <c r="AD1247" i="1"/>
  <c r="AD1226" i="1"/>
  <c r="AD1211" i="1"/>
  <c r="AD1192" i="1"/>
  <c r="AD1179" i="1"/>
  <c r="AD1150" i="1"/>
  <c r="AD1134" i="1"/>
  <c r="AD1103" i="1"/>
  <c r="AD1086" i="1"/>
  <c r="AD1073" i="1"/>
  <c r="AD1055" i="1"/>
  <c r="AD1042" i="1"/>
  <c r="AD1022" i="1"/>
  <c r="AD1008" i="1"/>
  <c r="AD992" i="1"/>
  <c r="AD975" i="1"/>
  <c r="AD958" i="1"/>
  <c r="AD946" i="1"/>
  <c r="AD933" i="1"/>
  <c r="AD916" i="1"/>
  <c r="AD900" i="1"/>
  <c r="AD882" i="1"/>
  <c r="AD867" i="1"/>
  <c r="AD850" i="1"/>
  <c r="AD838" i="1"/>
  <c r="AD826" i="1"/>
  <c r="AD814" i="1"/>
  <c r="AD801" i="1"/>
  <c r="AD788" i="1"/>
  <c r="AD776" i="1"/>
  <c r="AD761" i="1"/>
  <c r="AD743" i="1"/>
  <c r="AD731" i="1"/>
  <c r="AD709" i="1"/>
  <c r="AD687" i="1"/>
  <c r="AD674" i="1"/>
  <c r="AD660" i="1"/>
  <c r="AD637" i="1"/>
  <c r="AD620" i="1"/>
  <c r="AD606" i="1"/>
  <c r="AD590" i="1"/>
  <c r="AD577" i="1"/>
  <c r="AD565" i="1"/>
  <c r="AD550" i="1"/>
  <c r="AD535" i="1"/>
  <c r="AD518" i="1"/>
  <c r="AD502" i="1"/>
  <c r="AD488" i="1"/>
  <c r="AD475" i="1"/>
  <c r="AD458" i="1"/>
  <c r="AD444" i="1"/>
  <c r="AD428" i="1"/>
  <c r="AD415" i="1"/>
  <c r="AD400" i="1"/>
  <c r="AD381" i="1"/>
  <c r="AD368" i="1"/>
  <c r="AD353" i="1"/>
  <c r="AD339" i="1"/>
  <c r="AD324" i="1"/>
  <c r="AD306" i="1"/>
  <c r="AD289" i="1"/>
  <c r="AD277" i="1"/>
  <c r="AD265" i="1"/>
  <c r="AD250" i="1"/>
  <c r="AD232" i="1"/>
  <c r="AD220" i="1"/>
  <c r="AD206" i="1"/>
  <c r="AD194" i="1"/>
  <c r="AD178" i="1"/>
  <c r="AD165" i="1"/>
  <c r="AD142" i="1"/>
  <c r="AD122" i="1"/>
  <c r="AD110" i="1"/>
  <c r="AD94" i="1"/>
  <c r="AD78" i="1"/>
  <c r="AD62" i="1"/>
  <c r="AD49" i="1"/>
  <c r="AD37" i="1"/>
  <c r="AD17" i="1"/>
  <c r="AD10524" i="1"/>
  <c r="AD10404" i="1"/>
  <c r="AD10366" i="1"/>
  <c r="AD10244" i="1"/>
  <c r="AD9975" i="1"/>
  <c r="AD9866" i="1"/>
  <c r="AD9794" i="1"/>
  <c r="AD9782" i="1"/>
  <c r="AD9685" i="1"/>
  <c r="AD9672" i="1"/>
  <c r="AD9648" i="1"/>
  <c r="AD9611" i="1"/>
  <c r="AD9575" i="1"/>
  <c r="AD9550" i="1"/>
  <c r="AD9526" i="1"/>
  <c r="AD9439" i="1"/>
  <c r="AD9415" i="1"/>
  <c r="AD9402" i="1"/>
  <c r="AD9366" i="1"/>
  <c r="AD9341" i="1"/>
  <c r="AD9305" i="1"/>
  <c r="AD9293" i="1"/>
  <c r="AD9281" i="1"/>
  <c r="AD9232" i="1"/>
  <c r="AD9184" i="1"/>
  <c r="AD9171" i="1"/>
  <c r="AD9159" i="1"/>
  <c r="AD9073" i="1"/>
  <c r="AD9060" i="1"/>
  <c r="AD9048" i="1"/>
  <c r="AD9036" i="1"/>
  <c r="AD9024" i="1"/>
  <c r="AD8988" i="1"/>
  <c r="AD8964" i="1"/>
  <c r="AD8952" i="1"/>
  <c r="AD8939" i="1"/>
  <c r="AD8927" i="1"/>
  <c r="AD8890" i="1"/>
  <c r="AD8806" i="1"/>
  <c r="AD8733" i="1"/>
  <c r="AD8721" i="1"/>
  <c r="AD8697" i="1"/>
  <c r="AD8673" i="1"/>
  <c r="AD8649" i="1"/>
  <c r="AD8637" i="1"/>
  <c r="AD8601" i="1"/>
  <c r="AD8563" i="1"/>
  <c r="AD8487" i="1"/>
  <c r="AD8475" i="1"/>
  <c r="AD8463" i="1"/>
  <c r="AD8438" i="1"/>
  <c r="AD8426" i="1"/>
  <c r="AD8390" i="1"/>
  <c r="AD8330" i="1"/>
  <c r="AD8317" i="1"/>
  <c r="AD8293" i="1"/>
  <c r="AD8269" i="1"/>
  <c r="AD8257" i="1"/>
  <c r="AD8120" i="1"/>
  <c r="AD8084" i="1"/>
  <c r="AD8036" i="1"/>
  <c r="AD8024" i="1"/>
  <c r="AD7999" i="1"/>
  <c r="AD7901" i="1"/>
  <c r="AD7841" i="1"/>
  <c r="AD7829" i="1"/>
  <c r="AD7817" i="1"/>
  <c r="AD7805" i="1"/>
  <c r="AD7745" i="1"/>
  <c r="AD7721" i="1"/>
  <c r="AD7661" i="1"/>
  <c r="AD7636" i="1"/>
  <c r="AD7624" i="1"/>
  <c r="AD7538" i="1"/>
  <c r="AD7498" i="1"/>
  <c r="AD7474" i="1"/>
  <c r="AD7437" i="1"/>
  <c r="AD7401" i="1"/>
  <c r="AD7328" i="1"/>
  <c r="AD7254" i="1"/>
  <c r="AD7170" i="1"/>
  <c r="AD7085" i="1"/>
  <c r="AD7061" i="1"/>
  <c r="AD6963" i="1"/>
  <c r="AD6914" i="1"/>
  <c r="AD6842" i="1"/>
  <c r="AD6805" i="1"/>
  <c r="AD6756" i="1"/>
  <c r="AD6730" i="1"/>
  <c r="AD6706" i="1"/>
  <c r="AD6513" i="1"/>
  <c r="AD6452" i="1"/>
  <c r="AD6440" i="1"/>
  <c r="AD6428" i="1"/>
  <c r="AD6342" i="1"/>
  <c r="AD6318" i="1"/>
  <c r="AD6294" i="1"/>
  <c r="AD6270" i="1"/>
  <c r="AD6258" i="1"/>
  <c r="AD6209" i="1"/>
  <c r="AD6149" i="1"/>
  <c r="AD6136" i="1"/>
  <c r="AD6063" i="1"/>
  <c r="AD6015" i="1"/>
  <c r="AD5991" i="1"/>
  <c r="AD5953" i="1"/>
  <c r="AD5941" i="1"/>
  <c r="AD5706" i="1"/>
  <c r="AD5560" i="1"/>
  <c r="AD5522" i="1"/>
  <c r="AD5461" i="1"/>
  <c r="AD5437" i="1"/>
  <c r="AD5425" i="1"/>
  <c r="AD5363" i="1"/>
  <c r="AD5351" i="1"/>
  <c r="AD5339" i="1"/>
  <c r="AD5289" i="1"/>
  <c r="AD5263" i="1"/>
  <c r="AD5250" i="1"/>
  <c r="AD5185" i="1"/>
  <c r="AD5159" i="1"/>
  <c r="AD5134" i="1"/>
  <c r="AD5110" i="1"/>
  <c r="AD4988" i="1"/>
  <c r="AD4963" i="1"/>
  <c r="AD4887" i="1"/>
  <c r="AD4863" i="1"/>
  <c r="AD4778" i="1"/>
  <c r="AD4717" i="1"/>
  <c r="AD4681" i="1"/>
  <c r="AD4656" i="1"/>
  <c r="AD4582" i="1"/>
  <c r="AD4534" i="1"/>
  <c r="AD4522" i="1"/>
  <c r="AD4483" i="1"/>
  <c r="AD4409" i="1"/>
  <c r="AD4336" i="1"/>
  <c r="AD4312" i="1"/>
  <c r="AD4252" i="1"/>
  <c r="AD3954" i="1"/>
  <c r="AD3868" i="1"/>
  <c r="AD3843" i="1"/>
  <c r="AD3782" i="1"/>
  <c r="AD3746" i="1"/>
  <c r="AD3734" i="1"/>
  <c r="AD3722" i="1"/>
  <c r="AD3661" i="1"/>
  <c r="AD3648" i="1"/>
  <c r="AD3623" i="1"/>
  <c r="AD3498" i="1"/>
  <c r="AD3462" i="1"/>
  <c r="AD3449" i="1"/>
  <c r="AD3400" i="1"/>
  <c r="AD3326" i="1"/>
  <c r="AD3314" i="1"/>
  <c r="AD3290" i="1"/>
  <c r="AD3241" i="1"/>
  <c r="AD3229" i="1"/>
  <c r="AD3204" i="1"/>
  <c r="AD3180" i="1"/>
  <c r="AD3092" i="1"/>
  <c r="AD2923" i="1"/>
  <c r="AD2886" i="1"/>
  <c r="AD2862" i="1"/>
  <c r="AD2838" i="1"/>
  <c r="AD2826" i="1"/>
  <c r="AD2801" i="1"/>
  <c r="AD2752" i="1"/>
  <c r="AD2727" i="1"/>
  <c r="AD2715" i="1"/>
  <c r="AD2703" i="1"/>
  <c r="AD2679" i="1"/>
  <c r="AD2666" i="1"/>
  <c r="AD2578" i="1"/>
  <c r="AD2333" i="1"/>
  <c r="AD2321" i="1"/>
  <c r="AD2297" i="1"/>
  <c r="AD2212" i="1"/>
  <c r="AD2199" i="1"/>
  <c r="AD2187" i="1"/>
  <c r="AD2151" i="1"/>
  <c r="AD2114" i="1"/>
  <c r="AD1980" i="1"/>
  <c r="AD1968" i="1"/>
  <c r="AD1943" i="1"/>
  <c r="AD1918" i="1"/>
  <c r="AD1882" i="1"/>
  <c r="AD1870" i="1"/>
  <c r="AD1858" i="1"/>
  <c r="AD1846" i="1"/>
  <c r="AD1834" i="1"/>
  <c r="AD1798" i="1"/>
  <c r="AD1726" i="1"/>
  <c r="AD1664" i="1"/>
  <c r="AD1592" i="1"/>
  <c r="AD1579" i="1"/>
  <c r="AD1555" i="1"/>
  <c r="AD1421" i="1"/>
  <c r="AD1408" i="1"/>
  <c r="AD1372" i="1"/>
  <c r="AD1360" i="1"/>
  <c r="AD1348" i="1"/>
  <c r="AD1312" i="1"/>
  <c r="AD1264" i="1"/>
  <c r="AD1240" i="1"/>
  <c r="AD1204" i="1"/>
  <c r="AD1154" i="1"/>
  <c r="AD1117" i="1"/>
  <c r="AD1105" i="1"/>
  <c r="AD1030" i="1"/>
  <c r="AD859" i="1"/>
  <c r="AD775" i="1"/>
  <c r="AD751" i="1"/>
  <c r="AD726" i="1"/>
  <c r="AD702" i="1"/>
  <c r="AD653" i="1"/>
  <c r="AD593" i="1"/>
  <c r="AD519" i="1"/>
  <c r="AD470" i="1"/>
  <c r="AD433" i="1"/>
  <c r="AD409" i="1"/>
  <c r="AD385" i="1"/>
  <c r="AD299" i="1"/>
  <c r="AD262" i="1"/>
  <c r="AD153" i="1"/>
  <c r="AD104" i="1"/>
  <c r="AD80" i="1"/>
  <c r="AD68" i="1"/>
  <c r="AD19" i="1"/>
</calcChain>
</file>

<file path=xl/sharedStrings.xml><?xml version="1.0" encoding="utf-8"?>
<sst xmlns="http://schemas.openxmlformats.org/spreadsheetml/2006/main" count="67442" uniqueCount="30594">
  <si>
    <t>EmployerName</t>
  </si>
  <si>
    <t>EmployerId</t>
  </si>
  <si>
    <t>Address</t>
  </si>
  <si>
    <t>PostCode</t>
  </si>
  <si>
    <t>CompanyNumber</t>
  </si>
  <si>
    <t>SicCodes</t>
  </si>
  <si>
    <t>DiffMeanHourlyPercent</t>
  </si>
  <si>
    <t>DiffMedianHourlyPercent</t>
  </si>
  <si>
    <t>DiffMeanBonusPercent</t>
  </si>
  <si>
    <t>DiffMedianBonusPercent</t>
  </si>
  <si>
    <t>MaleBonusPercent</t>
  </si>
  <si>
    <t>FemaleBonusPercent</t>
  </si>
  <si>
    <t>MaleLowerQuartile</t>
  </si>
  <si>
    <t>FemaleLowerQuartile</t>
  </si>
  <si>
    <t>MaleLowerMiddleQuartile</t>
  </si>
  <si>
    <t>FemaleLowerMiddleQuartile</t>
  </si>
  <si>
    <t>MaleUpperMiddleQuartile</t>
  </si>
  <si>
    <t>FemaleUpperMiddleQuartile</t>
  </si>
  <si>
    <t>MaleTopQuartile</t>
  </si>
  <si>
    <t>FemaleTopQuartile</t>
  </si>
  <si>
    <t>EmployerSize</t>
  </si>
  <si>
    <t>SubmittedAfterTheDeadline</t>
  </si>
  <si>
    <t>DateSubmitted</t>
  </si>
  <si>
    <t>'PRIFYSGOL ABERYSTWYTH' AND 'ABERYSTWYTH UNIVERSITY'</t>
  </si>
  <si>
    <t>Aberystwyth University, Penglais, Ceredigion, SY23 3FL</t>
  </si>
  <si>
    <t>SY23 3FL</t>
  </si>
  <si>
    <t>RC000641</t>
  </si>
  <si>
    <t>"RED BAND" CHEMICAL COMPANY, LIMITED</t>
  </si>
  <si>
    <t>19 Smith's Place, Leith Walk, Edinburgh, EH6 8NU</t>
  </si>
  <si>
    <t>EH6 8NU</t>
  </si>
  <si>
    <t>SC016876</t>
  </si>
  <si>
    <t>1509 GROUP</t>
  </si>
  <si>
    <t>Royal Grammar School, High Street, Guildford, Surrey, GU1 3BB</t>
  </si>
  <si>
    <t>GU1 3BB</t>
  </si>
  <si>
    <t>85200,
85310</t>
  </si>
  <si>
    <t>1LIFE MANAGEMENT SOLUTIONS LIMITED</t>
  </si>
  <si>
    <t>The Stables, Duxbury Park, Duxbury Hall Road, Chorley, Lancashire, United Kingdom, PR7 4AT</t>
  </si>
  <si>
    <t>PR7 4AT</t>
  </si>
  <si>
    <t>93110,
93130,
93290</t>
  </si>
  <si>
    <t>1ST HOME CARE LTD.</t>
  </si>
  <si>
    <t>Suite 1, Ground Floor Academy House, 1346 Shettleston Road, Glasgow, Scotland, G32 9AT</t>
  </si>
  <si>
    <t>G32 9AT</t>
  </si>
  <si>
    <t>SC272838</t>
  </si>
  <si>
    <t>86900,
88100</t>
  </si>
  <si>
    <t>2 AGRICULTURE LIMITED</t>
  </si>
  <si>
    <t>Fairview Mill, Ingliston, Newbridge, Midlothian, EH28 8NB</t>
  </si>
  <si>
    <t>EH28 8NB</t>
  </si>
  <si>
    <t>SC156515</t>
  </si>
  <si>
    <t>1470,
10910</t>
  </si>
  <si>
    <t>2 SISTERS FOOD GROUP LIMITED</t>
  </si>
  <si>
    <t>Trinity Park House Trinity Business Park, Fox Way, Wakefield, West Yorkshire, WF2 8EE</t>
  </si>
  <si>
    <t>WF2 8EE</t>
  </si>
  <si>
    <t>2 TOUCH BPO SERVICES LTD</t>
  </si>
  <si>
    <t>4 Admiral Way, Doxford International Business Park, Sunderland, England, SR3 3XW</t>
  </si>
  <si>
    <t>SR3 3XW</t>
  </si>
  <si>
    <t>23.5 DEGREES LIMITED</t>
  </si>
  <si>
    <t>Unit 3 Hedge End Retail Park, Charles Watts Way, Hedge End, Southampton, Hampshire, England, SO30 4RT</t>
  </si>
  <si>
    <t>SO30 4RT</t>
  </si>
  <si>
    <t>24 X 7 LTD.</t>
  </si>
  <si>
    <t>Little Easton Manor Park Road, Little Easton, Dunmow, Essex, England, CM6 2JN</t>
  </si>
  <si>
    <t>CM6 2JN</t>
  </si>
  <si>
    <t>24-7 EMPLOYMENT SOLUTIONS LIMITED</t>
  </si>
  <si>
    <t>198 Parrock Street, Gravesend, England, DA12 1EW</t>
  </si>
  <si>
    <t>DA12 1EW</t>
  </si>
  <si>
    <t>2GETHER SUPPORT SOLUTIONS LIMITED</t>
  </si>
  <si>
    <t>Management Offices William Harvey Hospital, Kennington Road, Willesborough, Ashford, Kent, England, TN24 0LZ</t>
  </si>
  <si>
    <t>TN24 0LZ</t>
  </si>
  <si>
    <t>3 WAY CLEANING LIMITED</t>
  </si>
  <si>
    <t>Unit 7 Capstan Centre,, Thurrock Park Way, Tilbury, Essex, RM18 7HH</t>
  </si>
  <si>
    <t>RM18 7HH</t>
  </si>
  <si>
    <t>3663 TRANSPORT LIMITED</t>
  </si>
  <si>
    <t>814 Leigh Road, Slough, England, SL1 4BD</t>
  </si>
  <si>
    <t>SL1 4BD</t>
  </si>
  <si>
    <t>3D LEISURE LIMITED</t>
  </si>
  <si>
    <t>Peel House, Upper South View, Farnham, Surrey, GU9 7JN</t>
  </si>
  <si>
    <t>GU9 7JN</t>
  </si>
  <si>
    <t>82990,
93130</t>
  </si>
  <si>
    <t>3M UNITED KINGDOM PUBLIC LIMITED COMPANY</t>
  </si>
  <si>
    <t>3m Centre, Cain Road, Bracknell, Berkshire, RG12 8HT</t>
  </si>
  <si>
    <t>RG12 8HT</t>
  </si>
  <si>
    <t>20301,
23910,
32990</t>
  </si>
  <si>
    <t>46 BERKELEY SQUARE LTD</t>
  </si>
  <si>
    <t>26-28 Conway Street, London, England, W1T 6BQ</t>
  </si>
  <si>
    <t>W1T 6BQ</t>
  </si>
  <si>
    <t>5 DIMENSIONS TRUST</t>
  </si>
  <si>
    <t>The Hazeley Academy Emperor Drive, Hazeley, Milton Keynes, England, MK8 0PT</t>
  </si>
  <si>
    <t>MK8 0PT</t>
  </si>
  <si>
    <t>725 LIMITED</t>
  </si>
  <si>
    <t>48 High Street, Gravesend, Kent, England, DA11 0AY</t>
  </si>
  <si>
    <t>DA11 0AY</t>
  </si>
  <si>
    <t>41100,
78200</t>
  </si>
  <si>
    <t>8X8 UK LIMITED</t>
  </si>
  <si>
    <t>Oxford House, Bell Business Park, Smeaton Close, Aylesbury, Buckinghamshire, HP19 8JR</t>
  </si>
  <si>
    <t>HP19 8JR</t>
  </si>
  <si>
    <t>A  PEARSON HOLDINGS LIMITED</t>
  </si>
  <si>
    <t>Unit 1 Chichester Food Park, Bognor Road, Chichester, West Sussex, United Kingdom, PO20 1NW</t>
  </si>
  <si>
    <t>PO20 1NW</t>
  </si>
  <si>
    <t>A &amp; L RESTAURANTS LIMITED</t>
  </si>
  <si>
    <t>THE ACCOUNTING CENTRE, FIRST FLOOR, 736 High Road, North Finchley, London, England, N12 9QD</t>
  </si>
  <si>
    <t>N12 9QD</t>
  </si>
  <si>
    <t>A &amp; P FALMOUTH LIMITED</t>
  </si>
  <si>
    <t>C/O A&amp;P Tyne Limited, Wagonway Road, Hebburn, Tyne And Wear, NE31 1SP</t>
  </si>
  <si>
    <t>NE31 1SP</t>
  </si>
  <si>
    <t>A &amp; S RESTAURANTS LTD</t>
  </si>
  <si>
    <t>Mcdonald's Restaurant, Grove Lane, Smethwick, England, B66 2SF</t>
  </si>
  <si>
    <t>B66 2SF</t>
  </si>
  <si>
    <t>A B GRAPHIC INTERNATIONAL LIMITED</t>
  </si>
  <si>
    <t>Celebration House, Stanley, Street, Burton-On-Trent, Staffordshire, DE14 1DY</t>
  </si>
  <si>
    <t>DE14 1DY</t>
  </si>
  <si>
    <t>A F A RESTAURANTS LIMITED</t>
  </si>
  <si>
    <t>A GOMEZ LIMITED</t>
  </si>
  <si>
    <t>Highfield Court Tollgate, Chandlers Ford, Eastleigh, SO53 3TY</t>
  </si>
  <si>
    <t>SO53 3TY</t>
  </si>
  <si>
    <t>A H WORTH LIMITED</t>
  </si>
  <si>
    <t>C/O Teneo Financial Advisory Limited The Colmore Building 20, Colmore Circus Queensway, Birmingham, B4 6AT</t>
  </si>
  <si>
    <t>B4 6AT</t>
  </si>
  <si>
    <t>A J MOBILITY LIMITED</t>
  </si>
  <si>
    <t>1st Floor, Ash House Breckland, Linford Wood West, Milton Keynes, England, MK14 6ET</t>
  </si>
  <si>
    <t>MK14 6ET</t>
  </si>
  <si>
    <t>A J W AVIATION LTD</t>
  </si>
  <si>
    <t>The Headquarters Maydwell Avenue, Slinfold, Horsham, West Sussex, RH13 0AS</t>
  </si>
  <si>
    <t>RH13 0AS</t>
  </si>
  <si>
    <t>A KHAN RESTAURANTS LIMITED</t>
  </si>
  <si>
    <t>2nd Floor Bradburn House, 64-68 Northumberland Street, Newcastle, Tyneside, NE1 7DF</t>
  </si>
  <si>
    <t>NE1 7DF</t>
  </si>
  <si>
    <t>A W JENKINSON TRANSPORT LIMITED</t>
  </si>
  <si>
    <t>Clifton Moor, Clifton, Penrith, Cumbria, CA10 2EY</t>
  </si>
  <si>
    <t>CA10 2EY</t>
  </si>
  <si>
    <t>A-DAY CONSULTANTS LIMITED</t>
  </si>
  <si>
    <t>Kingston House Towers Business Park, Wilmslow Road, Manchester, England, M20 2LD</t>
  </si>
  <si>
    <t>M20 2LD</t>
  </si>
  <si>
    <t>A-PLAN HOLDINGS</t>
  </si>
  <si>
    <t>2 Des Roches Square, Witney, Oxfordshire, OX28 4LE</t>
  </si>
  <si>
    <t>OX28 4LE</t>
  </si>
  <si>
    <t>A. SHARE &amp; SONS LIMITED</t>
  </si>
  <si>
    <t>45-49 Villiers Street, Sunderland, SR1 1HA</t>
  </si>
  <si>
    <t>SR1 1HA</t>
  </si>
  <si>
    <t>47530,
47599</t>
  </si>
  <si>
    <t>A.&amp;J.M. SHEPPARD LIMITED</t>
  </si>
  <si>
    <t>Selsdon House, 212 - 220 Addington Road, South Croydon, England, CR2 8LD</t>
  </si>
  <si>
    <t>CR2 8LD</t>
  </si>
  <si>
    <t>A.B.M. CATERING LIMITED</t>
  </si>
  <si>
    <t>Eagle Court, 63-67 Saltisford, Warwick, Warwickshire, CV34 4AF</t>
  </si>
  <si>
    <t>CV34 4AF</t>
  </si>
  <si>
    <t>56290,
70100</t>
  </si>
  <si>
    <t>A.C. GOATHAM AND SON LIMITED</t>
  </si>
  <si>
    <t>Flanders Farm Ratcliffe Highway, Hoo, Rochester, Kent, England, ME3 8QE</t>
  </si>
  <si>
    <t>ME3 8QE</t>
  </si>
  <si>
    <t>A.C. NIELSEN COMPANY LIMITED</t>
  </si>
  <si>
    <t>Nielsen House, John Smith Drive, Oxford, Oxfordshire, OX4 2WB</t>
  </si>
  <si>
    <t>OX4 2WB</t>
  </si>
  <si>
    <t>A.CLARKE &amp; CO.(SMETHWICK)LIMITED</t>
  </si>
  <si>
    <t>Head Office, Station Road, Oldbury, England, B69 4LU</t>
  </si>
  <si>
    <t>B69 4LU</t>
  </si>
  <si>
    <t>A.F.BLAKEMORE AND SON LIMITED</t>
  </si>
  <si>
    <t>Long Acres Ind Est, Rosehill, Willenhall, West Midlands, WV13 2JP</t>
  </si>
  <si>
    <t>WV13 2JP</t>
  </si>
  <si>
    <t>A.G. BARR P.L.C.</t>
  </si>
  <si>
    <t>Westfield House, 4 Mollins Road, Cumbernauld, G68 9HD</t>
  </si>
  <si>
    <t>G68 9HD</t>
  </si>
  <si>
    <t>SC005653</t>
  </si>
  <si>
    <t>A.G. PARFETT &amp; SONS LIMITED</t>
  </si>
  <si>
    <t>Didsbury Road, Stockport, Cheshire, SK4 2JP</t>
  </si>
  <si>
    <t>SK4 2JP</t>
  </si>
  <si>
    <t>A.G.A.I. &amp; CO LIMITED</t>
  </si>
  <si>
    <t>C/O The Accounting Centre, 736 High Road, North Finchley, London, England, N12 9QD</t>
  </si>
  <si>
    <t>A.J.N. STEELSTOCK LTD.</t>
  </si>
  <si>
    <t>Icknield Way, Kentford, Newmarket, Suffolk, CB8 7QT</t>
  </si>
  <si>
    <t>CB8 7QT</t>
  </si>
  <si>
    <t>A24 GROUP LIMITED</t>
  </si>
  <si>
    <t>92-96 Lind Road, Sutton, Surrey, SM1 4PL</t>
  </si>
  <si>
    <t>SM1 4PL</t>
  </si>
  <si>
    <t>A2DOMINION HOUSING GROUP LIMITED</t>
  </si>
  <si>
    <t>The Point, 37 North Wharf Road, London, United Kingdom, W2 1BD</t>
  </si>
  <si>
    <t>W2 1BD</t>
  </si>
  <si>
    <t>IP28985R</t>
  </si>
  <si>
    <t>AAH PHARMACEUTICALS LIMITED</t>
  </si>
  <si>
    <t>The Woods, Haywood Road, Warwick, England, CV34 5AH</t>
  </si>
  <si>
    <t>CV34 5AH</t>
  </si>
  <si>
    <t>21100,
46460</t>
  </si>
  <si>
    <t>AAK INTERNATIONAL</t>
  </si>
  <si>
    <t>King George Dock, Hull, HU9 5PX</t>
  </si>
  <si>
    <t>HU9 5PX</t>
  </si>
  <si>
    <t>BR020440</t>
  </si>
  <si>
    <t>AALBERTS INTEGRATED PIPING SYSTEMS LIMITED</t>
  </si>
  <si>
    <t>Belmont Works, St. Catherines Avenue, Doncaster, South Yorkshire, DN4 8DF</t>
  </si>
  <si>
    <t>DN4 8DF</t>
  </si>
  <si>
    <t>AALCO METALS LIMITED</t>
  </si>
  <si>
    <t>Parkway House Unit 6 Parkway Industrial Estate, Pacific Avenue, Wednesbury, West Midlands, England, WS10 7WP</t>
  </si>
  <si>
    <t>WS10 7WP</t>
  </si>
  <si>
    <t>AARDMAN HOLDINGS LIMITED</t>
  </si>
  <si>
    <t>Gas Ferry Road, Bristol, BS1 6UN</t>
  </si>
  <si>
    <t>BS1 6UN</t>
  </si>
  <si>
    <t>AARON SERVICES LIMITED</t>
  </si>
  <si>
    <t>Norfolk House, 13 Southampton Place, London, England, WC1A 2AJ</t>
  </si>
  <si>
    <t>WC1A 2AJ</t>
  </si>
  <si>
    <t>AARTEE BRIGHT BAR LIMITED</t>
  </si>
  <si>
    <t>Suite 3  Regency House, 91 Western Road, Brighton, BN1 2NW</t>
  </si>
  <si>
    <t>BN1 2NW</t>
  </si>
  <si>
    <t>24100,
24310</t>
  </si>
  <si>
    <t>AB AGRI LIMITED</t>
  </si>
  <si>
    <t>Weston Centre, 10 Grosvenor Street, London, W1K 4QY</t>
  </si>
  <si>
    <t>W1K 4QY</t>
  </si>
  <si>
    <t>AB INBEV UK LIMITED</t>
  </si>
  <si>
    <t>Bureau, 90 Fetter Lane, London, England, EC4A 1EN</t>
  </si>
  <si>
    <t>EC4A 1EN</t>
  </si>
  <si>
    <t>AB WORLD FOODS LIMITED</t>
  </si>
  <si>
    <t>ABACAREDIG HOLDINGS LIMITED</t>
  </si>
  <si>
    <t>Cardinal House Abbeyfield Court, Abbeyfield Road, Nottingham, Nottinghamshire, United Kingdom, NG7 2SZ</t>
  </si>
  <si>
    <t>NG7 2SZ</t>
  </si>
  <si>
    <t>ABACO SYSTEMS LIMITED</t>
  </si>
  <si>
    <t>2 New Star Road, Leicester, Leicestershire, United Kingdom, LE4 9JD</t>
  </si>
  <si>
    <t>LE4 9JD</t>
  </si>
  <si>
    <t>ABACUS EMPLOYMENT SERVICES LIMITED</t>
  </si>
  <si>
    <t>1 Chequers Road, Basingstoke, Hampshire, England, RG21 7PU</t>
  </si>
  <si>
    <t>RG21 7PU</t>
  </si>
  <si>
    <t>ABB LIMITED</t>
  </si>
  <si>
    <t>Daresbury Park, Daresbury, Warrington, Cheshire, WA4 4BT</t>
  </si>
  <si>
    <t>WA4 4BT</t>
  </si>
  <si>
    <t>27120,
43210,
46520,
70100</t>
  </si>
  <si>
    <t>ABBEY LOGISTICS GROUP LIMITED</t>
  </si>
  <si>
    <t>Suite 11, Stone Cross Place Stone Cross Lane North, Lowton, Warrington, England, WA3 2SH</t>
  </si>
  <si>
    <t>WA3 2SH</t>
  </si>
  <si>
    <t>ABBEY MULTI ACADEMY TRUST</t>
  </si>
  <si>
    <t>The Moyes Centre, Bishops Way, Leeds, England, LS14 6NU</t>
  </si>
  <si>
    <t>LS14 6NU</t>
  </si>
  <si>
    <t>ABBEYCROFT LEISURE</t>
  </si>
  <si>
    <t>Haverhill Leisure Centre, Ehringshausen Way, Haverhill, Suffolk, CB9 0ER</t>
  </si>
  <si>
    <t>CB9 0ER</t>
  </si>
  <si>
    <t>ABBEYFIELD SOCIETY (THE)</t>
  </si>
  <si>
    <t>17-19 Hampton Lane, Solihull, England, B91 2QT</t>
  </si>
  <si>
    <t>B91 2QT</t>
  </si>
  <si>
    <t>55900,
87300</t>
  </si>
  <si>
    <t>ABBOTS CARE LIMITED</t>
  </si>
  <si>
    <t>Units 5&amp;6 Phoenix House, Campfield Road, St. Albans, Hertfordshire, AL1 5FL</t>
  </si>
  <si>
    <t>AL1 5FL</t>
  </si>
  <si>
    <t>ABBOTSFORD CARE (GLENROTHES) LIMITED</t>
  </si>
  <si>
    <t>72 Milton Road, Kirkcaldy, Fife, Scotland, KY1 1TP</t>
  </si>
  <si>
    <t>KY1 1TP</t>
  </si>
  <si>
    <t>SC370558</t>
  </si>
  <si>
    <t>ABBOTT DIABETES CARE LIMITED</t>
  </si>
  <si>
    <t>Windrush Park, Range Road, Witney, Oxon, OX29 0YL</t>
  </si>
  <si>
    <t>OX29 0YL</t>
  </si>
  <si>
    <t>ABBOTT LABORATORIES LIMITED</t>
  </si>
  <si>
    <t>Abbott House Vanwall Business Park, Vanwall Road, Maidenhead, Berkshire, SL6 4XE</t>
  </si>
  <si>
    <t>SL6 4XE</t>
  </si>
  <si>
    <t>ABBOTT MEAD VICKERS.BBDO LIMITED</t>
  </si>
  <si>
    <t>Bankside 3 90-100 Southwark Street, London, England, SE1 0SW</t>
  </si>
  <si>
    <t>SE1 0SW</t>
  </si>
  <si>
    <t>ABBOTT TOXICOLOGY LIMITED</t>
  </si>
  <si>
    <t>21 Blacklands Way, Abingdon, Oxfordshire, England, OX14 1DY</t>
  </si>
  <si>
    <t>OX14 1DY</t>
  </si>
  <si>
    <t>ABBVIE LTD</t>
  </si>
  <si>
    <t>Abbvie House Vanwall Business Park, Vanwall Road, Maidenhead, Berkshire, England, SL6 4UB</t>
  </si>
  <si>
    <t>SL6 4UB</t>
  </si>
  <si>
    <t>ABC TEACHERS LIMITED</t>
  </si>
  <si>
    <t>First Floor (South) Cathedral Buildings, Dean Street, Newcastle Upon Tyne, United Kingdom, NE1 1PG</t>
  </si>
  <si>
    <t>NE1 1PG</t>
  </si>
  <si>
    <t>78101,
85310</t>
  </si>
  <si>
    <t>ABCAM PLC</t>
  </si>
  <si>
    <t>Discovery Drive, Cambridge Biomedical Campus, Cambridge, United Kingdom, CB2 0AX</t>
  </si>
  <si>
    <t>CB2 0AX</t>
  </si>
  <si>
    <t>20140,
32990,
72110</t>
  </si>
  <si>
    <t>ABEL &amp; COLE LIMITED</t>
  </si>
  <si>
    <t>The Riverside Building, Livingstone Road, Hessle, East Yorkshire, HU13 0DZ</t>
  </si>
  <si>
    <t>HU13 0DZ</t>
  </si>
  <si>
    <t>ABELLIO EAST ANGLIA LIMITED</t>
  </si>
  <si>
    <t>2nd Floor St Andrew's House, 18-20 St Andrew Street, London, United Kingdom, EC4A 3AG</t>
  </si>
  <si>
    <t>EC4A 3AG</t>
  </si>
  <si>
    <t>ABELLIO EAST MIDLANDS LIMITED</t>
  </si>
  <si>
    <t>ABELLIO LONDON LTD</t>
  </si>
  <si>
    <t>301 Camberwell New Road, London, SE5 0TF</t>
  </si>
  <si>
    <t>SE5 0TF</t>
  </si>
  <si>
    <t>ABELLIO SCOTRAIL LTD</t>
  </si>
  <si>
    <t>58 Robertson Street, Glasgow, Scotland, G2 8DU</t>
  </si>
  <si>
    <t>G2 8DU</t>
  </si>
  <si>
    <t>SC450732</t>
  </si>
  <si>
    <t>ABERDEEN ASSET MANAGEMENT PLC</t>
  </si>
  <si>
    <t>1 George Street, Edinburgh, United Kingdom, EH2 2LL</t>
  </si>
  <si>
    <t>EH2 2LL</t>
  </si>
  <si>
    <t>SC082015</t>
  </si>
  <si>
    <t>ABERDEEN ASSET MANAGERS LIMITED</t>
  </si>
  <si>
    <t>SC108419</t>
  </si>
  <si>
    <t>ABERDEEN ASSOCIATION OF SOCIAL SERVICE</t>
  </si>
  <si>
    <t>38 Castle Street, Aberdeen, AB11 5YU</t>
  </si>
  <si>
    <t>AB11 5YU</t>
  </si>
  <si>
    <t>SC018487</t>
  </si>
  <si>
    <t>85590,
87200,
87300,
87900</t>
  </si>
  <si>
    <t>ABERDEEN CORPORATE SERVICES LIMITED</t>
  </si>
  <si>
    <t>SC271355</t>
  </si>
  <si>
    <t>ABERDEEN FOOTBALL CLUB LIMITED</t>
  </si>
  <si>
    <t>Pittodrie Stadium, Pittodrie Street, Aberdeen, AB24 5QH</t>
  </si>
  <si>
    <t>AB24 5QH</t>
  </si>
  <si>
    <t>SC005364</t>
  </si>
  <si>
    <t>93110,
93120</t>
  </si>
  <si>
    <t>ABERDEEN SPORTS VILLAGE LIMITED</t>
  </si>
  <si>
    <t>1 George Square, Glasgow, Scotland, G2 1AL</t>
  </si>
  <si>
    <t>G2 1AL</t>
  </si>
  <si>
    <t>SC327879</t>
  </si>
  <si>
    <t>Aberdein Considine</t>
  </si>
  <si>
    <t>5-9 Bon Accord Crescent, Aberdeen, AB11 6DN</t>
  </si>
  <si>
    <t>AB11 6DN</t>
  </si>
  <si>
    <t>68310,
69102,
70221</t>
  </si>
  <si>
    <t>ABERLOUR CHILD CARE TRUST</t>
  </si>
  <si>
    <t>Kintail House, Forthside Way, Stirling, Stirlingshire, Scotland, FK8 1QZ</t>
  </si>
  <si>
    <t>FK8 1QZ</t>
  </si>
  <si>
    <t>SC312912</t>
  </si>
  <si>
    <t>ABERRANT GROUP LIMITED</t>
  </si>
  <si>
    <t>T/A Mcdonald's Mcdonald's Restaurant, Linkway Retail Park, Watling Street, Cannock, Staffordshire, England, WS11 1TD</t>
  </si>
  <si>
    <t>WS11 1TD</t>
  </si>
  <si>
    <t>ABF GRAIN PRODUCTS LIMITED</t>
  </si>
  <si>
    <t>10611,
10612,
10710,
10730</t>
  </si>
  <si>
    <t>ABI (UK) LIMITED</t>
  </si>
  <si>
    <t>Swinemoor Lane, Beverley, East Yorkshire, HU17 0LJ</t>
  </si>
  <si>
    <t>HU17 0LJ</t>
  </si>
  <si>
    <t>ABICARE SERVICES LIMITED</t>
  </si>
  <si>
    <t>Abihouse Unit 1a, Brunel Road, Salisbury, Wiltshire, SP2 7PU</t>
  </si>
  <si>
    <t>SP2 7PU</t>
  </si>
  <si>
    <t>Abingdon &amp; Witney College</t>
  </si>
  <si>
    <t>Holloway Road, Witney, Oxfordshire, United Kingdom, OX28 6NE</t>
  </si>
  <si>
    <t>OX28 6NE</t>
  </si>
  <si>
    <t>1,
85320</t>
  </si>
  <si>
    <t>ABINGDON FLOORING LIMITED</t>
  </si>
  <si>
    <t>Parkway, Pen Y Fan Industrial Estate, Croespenmaen Crumlin, Newport, NP11 4XG</t>
  </si>
  <si>
    <t>NP11 4XG</t>
  </si>
  <si>
    <t>ABINGDON SCHOOL</t>
  </si>
  <si>
    <t>Abingdon School, Park Road, Abingdon, England, OX14 1DE</t>
  </si>
  <si>
    <t>OX14 1DE</t>
  </si>
  <si>
    <t>ABM AVIATION UK LIMITED</t>
  </si>
  <si>
    <t>World Business Centre 3 Newall Road, London Heathrow Airport, Middlesex, United Kingdom, TW6 2TA</t>
  </si>
  <si>
    <t>TW6 2TA</t>
  </si>
  <si>
    <t>52230,
78300,
80100</t>
  </si>
  <si>
    <t>ABM FACILITY SERVICES UK LIMITED</t>
  </si>
  <si>
    <t>Not Provided</t>
  </si>
  <si>
    <t>Abraham Moss Community School</t>
  </si>
  <si>
    <t>Crescent Road, Crumpsall, Manchester, M8 5UF</t>
  </si>
  <si>
    <t>M8 5UF</t>
  </si>
  <si>
    <t>1,
85590</t>
  </si>
  <si>
    <t>ABRDN FINANCIAL PLANNING AND ADVICE LIMITED</t>
  </si>
  <si>
    <t>280 Bishopsgate, London, United Kingdom, EC2M 4AG</t>
  </si>
  <si>
    <t>EC2M 4AG</t>
  </si>
  <si>
    <t>64999,
66190</t>
  </si>
  <si>
    <t>ABRDN INVESTMENT MANAGEMENT LIMITED</t>
  </si>
  <si>
    <t>1 George Street, Edinburgh, EH2 2LL</t>
  </si>
  <si>
    <t>SC123321</t>
  </si>
  <si>
    <t>ABRDN PLC</t>
  </si>
  <si>
    <t>SC286832</t>
  </si>
  <si>
    <t>ABSOLUTE RECRUITMENT LIMITED</t>
  </si>
  <si>
    <t>7-9 Macon Court, Crewe, Cheshire, United Kingdom, CW1 6EA</t>
  </si>
  <si>
    <t>CW1 6EA</t>
  </si>
  <si>
    <t>ABSOLUTE TASTE LIMITED</t>
  </si>
  <si>
    <t>The Shed, Charbridge Lane, Bicester, Oxfordshire, England, OX26 4SS</t>
  </si>
  <si>
    <t>OX26 4SS</t>
  </si>
  <si>
    <t>ACADEMIES ENTERPRISE TRUST</t>
  </si>
  <si>
    <t>163 Eversholt Street, London, England, NW1 1BU</t>
  </si>
  <si>
    <t>NW1 1BU</t>
  </si>
  <si>
    <t>85200,
85310,
85320,
85410</t>
  </si>
  <si>
    <t>ACADEMY TRANSFORMATION TRUST</t>
  </si>
  <si>
    <t>Emmanuel Court, Reddicroft, Sutton Coldfield, England, B73 6AZ</t>
  </si>
  <si>
    <t>B73 6AZ</t>
  </si>
  <si>
    <t>85200,
85310,
85590,
85600</t>
  </si>
  <si>
    <t>ACCELERATE CLEANING SOLUTIONS LTD</t>
  </si>
  <si>
    <t>1st Floor, Corn Exchange Business Centre Market Place, Hadleigh, Ipswich, Suffolk, England, IP7 5DN</t>
  </si>
  <si>
    <t>IP7 5DN</t>
  </si>
  <si>
    <t>ACCELERATED EDUCATION TUITION LIMITED</t>
  </si>
  <si>
    <t>V3, Vector Park, Forest Road, Feltham, England, TW13 7EJ</t>
  </si>
  <si>
    <t>TW13 7EJ</t>
  </si>
  <si>
    <t>ACCENT CATERING SERVICES LIMITED</t>
  </si>
  <si>
    <t>Elizabeth House, 56-60 London Road, Staines-Upon-Thames, England, TW18 4HF</t>
  </si>
  <si>
    <t>TW18 4HF</t>
  </si>
  <si>
    <t>ACCENT HOUSING LIMITED</t>
  </si>
  <si>
    <t>Charlestown House, Acorn Park Industrial Estate, Shipley, BD17 7SW</t>
  </si>
  <si>
    <t>BD17 7SW</t>
  </si>
  <si>
    <t>IP19229R</t>
  </si>
  <si>
    <t>ACCENTURE (UK) LIMITED</t>
  </si>
  <si>
    <t>30 Fenchurch Street, London, EC3M 3BD</t>
  </si>
  <si>
    <t>EC3M 3BD</t>
  </si>
  <si>
    <t>ACCESS SELF STORAGE LIMITED</t>
  </si>
  <si>
    <t>93 Park Lane, London, W1K 7TB</t>
  </si>
  <si>
    <t>W1K 7TB</t>
  </si>
  <si>
    <t>ACCESS TO MUSIC LIMITED</t>
  </si>
  <si>
    <t>Heath Mill Studios 68 Heath Mill Lane, Digbeth, Birmingham, West Midlands, United Kingdom, B9 4AR</t>
  </si>
  <si>
    <t>B9 4AR</t>
  </si>
  <si>
    <t>ACCESS UK LTD</t>
  </si>
  <si>
    <t>Armstrong Building Oakwood Drive, Loughborough University Science &amp; Enterprise Park, Loughborough, England, LE11 3QF</t>
  </si>
  <si>
    <t>LE11 3QF</t>
  </si>
  <si>
    <t>ACCESSORIZE STORES LTD</t>
  </si>
  <si>
    <t>Yellow Building, 1 Nicholas Road, London, England, W11 4AN</t>
  </si>
  <si>
    <t>W11 4AN</t>
  </si>
  <si>
    <t>ACCIDENT EXCHANGE LIMITED</t>
  </si>
  <si>
    <t>Unit 605 Fort Dunlop, Fort Parkway, Birmingham, England, B24 9FD</t>
  </si>
  <si>
    <t>B24 9FD</t>
  </si>
  <si>
    <t>ACCO UK LIMITED</t>
  </si>
  <si>
    <t>Millennium House, 65 Walton Street, Aylesbury, England, HP21 7QG</t>
  </si>
  <si>
    <t>HP21 7QG</t>
  </si>
  <si>
    <t>17230,
28230</t>
  </si>
  <si>
    <t>ACCOLADE WINES LIMITED</t>
  </si>
  <si>
    <t>Thomas Hardy House, 2 Heath Road, Weybridge, Surrey, England, KT13 8TB</t>
  </si>
  <si>
    <t>KT13 8TB</t>
  </si>
  <si>
    <t>ACCOMPLISH GROUP EMPLOYEE LIMITED</t>
  </si>
  <si>
    <t>Maybrook House Third Floor, Queensway, Halesowen, United Kingdom, B63 4AH</t>
  </si>
  <si>
    <t>B63 4AH</t>
  </si>
  <si>
    <t>ACCOMPLISH GROUP HOLDCO LIMITED</t>
  </si>
  <si>
    <t>ACCOMPLISH GROUP LIFESTYLES LIMITED</t>
  </si>
  <si>
    <t>86900,
87900</t>
  </si>
  <si>
    <t>ACCOMPLISH GROUP LIMITED</t>
  </si>
  <si>
    <t>ACCOR UK BUSINESS &amp; LEISURE HOTELS LIMITED</t>
  </si>
  <si>
    <t>5th Floor Suite A, 245 Hammersmith Road, London, England, W6 8PW</t>
  </si>
  <si>
    <t>W6 8PW</t>
  </si>
  <si>
    <t>ACCORD HEALTHCARE LIMITED</t>
  </si>
  <si>
    <t>Sage House, 319 Pinner Road, North Harrow, Middlesex, HA1 4HF</t>
  </si>
  <si>
    <t>HA1 4HF</t>
  </si>
  <si>
    <t>21200,
46460</t>
  </si>
  <si>
    <t>Accord Housing Association Ltd</t>
  </si>
  <si>
    <t>178 Birmingham Road, West Bromwich, West Midlands, B706QG</t>
  </si>
  <si>
    <t>B706QG</t>
  </si>
  <si>
    <t>41202,
68201,
87200,
87300</t>
  </si>
  <si>
    <t>ACCORD MULTI ACADEMY TRUST</t>
  </si>
  <si>
    <t>Ossett Academy &amp; Sixth Form College, Storrs Hill Road, Ossett, West Yorkshire, WF5 0DG</t>
  </si>
  <si>
    <t>WF5 0DG</t>
  </si>
  <si>
    <t>ACCORD-UK LTD</t>
  </si>
  <si>
    <t>Whiddon Valley, Barnstaple, Devon, EX32 8NS</t>
  </si>
  <si>
    <t>EX32 8NS</t>
  </si>
  <si>
    <t>ACCROL PAPERS LIMITED</t>
  </si>
  <si>
    <t>Delta Building, Roman Road, Blackburn, BB1 2LD</t>
  </si>
  <si>
    <t>BB1 2LD</t>
  </si>
  <si>
    <t>ACCURO FM LTD</t>
  </si>
  <si>
    <t>New Century House, The Havens, Ipswich, Suffolk, England, IP3 9SJ</t>
  </si>
  <si>
    <t>IP3 9SJ</t>
  </si>
  <si>
    <t>ACER HEALTHCARE OPERATIONS LIMITED</t>
  </si>
  <si>
    <t>Westcourt, Gelderd Road, Leeds, West Yorkshire, England, LS12 6DB</t>
  </si>
  <si>
    <t>LS12 6DB</t>
  </si>
  <si>
    <t>87100,
87300</t>
  </si>
  <si>
    <t>ACER TRUST</t>
  </si>
  <si>
    <t>Matthew Arnold School, Arnolds Way, Oxford, United Kingdom, OX2 9JE</t>
  </si>
  <si>
    <t>OX2 9JE</t>
  </si>
  <si>
    <t>ACES ACADEMIES TRUST</t>
  </si>
  <si>
    <t>Hinchingbrooke School, Brampton Road, Huntingdon, Cambridgeshire, PE29 3BN</t>
  </si>
  <si>
    <t>PE29 3BN</t>
  </si>
  <si>
    <t>ACHIEVE TOGETHER LIMITED</t>
  </si>
  <si>
    <t>Poolemead House Watery Lane, Twerton, Bath, England, BA2 1RN</t>
  </si>
  <si>
    <t>BA2 1RN</t>
  </si>
  <si>
    <t>ACHIEVE TRAINING (STAFFORDSHIRE) LIMITED</t>
  </si>
  <si>
    <t>Kingsley, The Brampton, Newcastle Under Lyme, Staffordshire, ST5 0QW</t>
  </si>
  <si>
    <t>ST5 0QW</t>
  </si>
  <si>
    <t>ACHIEVEMENT THROUGH COLLABORATION TRUST</t>
  </si>
  <si>
    <t>Unit 11&amp;12 Cuerden Way, Bamber Bridge, Preston, Lancashire, England, PR5 6BL</t>
  </si>
  <si>
    <t>PR5 6BL</t>
  </si>
  <si>
    <t>ACHIEVING FOR CHILDREN COMMUNITY INTEREST COMPANY</t>
  </si>
  <si>
    <t>44 York Street, Twickenham, England, TW1 3BZ</t>
  </si>
  <si>
    <t>TW1 3BZ</t>
  </si>
  <si>
    <t>84110,
85600,
88990</t>
  </si>
  <si>
    <t>ACM GUILDFORD LIMITED</t>
  </si>
  <si>
    <t>Rodboro Buildings, Bridge Street, Guildford, United Kingdom, GU1 4SB</t>
  </si>
  <si>
    <t>GU1 4SB</t>
  </si>
  <si>
    <t>ACO TECHNOLOGIES PLC</t>
  </si>
  <si>
    <t>Hitchin Road, Meppershall, Shefford, Bedfordshire, SG17 5TE</t>
  </si>
  <si>
    <t>SG17 5TE</t>
  </si>
  <si>
    <t>ACORA LIMITED</t>
  </si>
  <si>
    <t>Acora House, Albert Drive, Burgess Hill, West Sussex, RH15 9TN</t>
  </si>
  <si>
    <t>RH15 9TN</t>
  </si>
  <si>
    <t>ACORN EARLY YEARS FOUNDATION</t>
  </si>
  <si>
    <t>Unit 47 Waterside Barns Lodge Farm Business Centre, Castlethorpe, Milton Keynes, England, MK19 7ES</t>
  </si>
  <si>
    <t>MK19 7ES</t>
  </si>
  <si>
    <t>ACORN EDUCATION TRUST</t>
  </si>
  <si>
    <t>Kingdown School, Woodcock Road, Warminster, Wiltshire, BA12 9DR</t>
  </si>
  <si>
    <t>BA12 9DR</t>
  </si>
  <si>
    <t>ACORN INSURANCE AND FINANCIAL SERVICES LIMITED</t>
  </si>
  <si>
    <t>98 Liverpool Road Formby, Liverpool, Merseyside, L37 6BS</t>
  </si>
  <si>
    <t>L37 6BS</t>
  </si>
  <si>
    <t>ACORN LIMITED</t>
  </si>
  <si>
    <t>Crowthorne House, Nine Mile Ride, Wokingham, England, RG40 3GZ</t>
  </si>
  <si>
    <t>RG40 3GZ</t>
  </si>
  <si>
    <t>ACORN MOBILITY SERVICES LTD.</t>
  </si>
  <si>
    <t>Telecom House Millennium, Business Park Station Road, Steeton Bradford, West Yorkshire, BD20 6RB</t>
  </si>
  <si>
    <t>BD20 6RB</t>
  </si>
  <si>
    <t>ACORN RECRUITMENT LIMITED</t>
  </si>
  <si>
    <t>Somerton House, Hazell Drive, Cleppa Park, Newport Gwent, NP10 8FY</t>
  </si>
  <si>
    <t>NP10 8FY</t>
  </si>
  <si>
    <t>ACORNS CHILDREN'S HOSPICE TRUST</t>
  </si>
  <si>
    <t>Drakes Court, Alcester Road, Wythall, Birmingham, B47 6JR</t>
  </si>
  <si>
    <t>B47 6JR</t>
  </si>
  <si>
    <t>ACORNS NURSERIES LIMITED</t>
  </si>
  <si>
    <t>7 Park Grove, Cathays, Cardiff, CF10 3BJ</t>
  </si>
  <si>
    <t>CF10 3BJ</t>
  </si>
  <si>
    <t>ACS INTERNATIONAL SCHOOLS LIMITED</t>
  </si>
  <si>
    <t>Heywood, Portsmouth Road, Cobham Surrey, KT11 1BL</t>
  </si>
  <si>
    <t>KT11 1BL</t>
  </si>
  <si>
    <t>85100,
85200,
85310</t>
  </si>
  <si>
    <t>ACS RECRUITMENT SOLUTIONS LIMITED</t>
  </si>
  <si>
    <t>32 Lilliput Road C/O Walkerpack, Brackmills Industrial Estate, Northampton, Northamptonshire, England, NN4 7DT</t>
  </si>
  <si>
    <t>NN4 7DT</t>
  </si>
  <si>
    <t>ACT (HOLDINGS) LIMITED</t>
  </si>
  <si>
    <t>Ocean Park House, East Tyndall Street, Cardiff, CF24 5ET</t>
  </si>
  <si>
    <t>CF24 5ET</t>
  </si>
  <si>
    <t>ACTION FOR CHILDREN</t>
  </si>
  <si>
    <t>ACTION FOR CHILDREN, 3 The Boulevard, Ascot Road, Watford, Hertfordshire, WD18 8AG</t>
  </si>
  <si>
    <t>WD18 8AG</t>
  </si>
  <si>
    <t>87900,
88990</t>
  </si>
  <si>
    <t>ACTION FOR CHILDREN DEVELOPMENTS LIMITED</t>
  </si>
  <si>
    <t>3 The Boulevard, Ascot Road, Watford, Hertfordshire, WD18 8AG</t>
  </si>
  <si>
    <t>Activate Learning</t>
  </si>
  <si>
    <t>Oxpens Road, Oxford, OX1 1SA</t>
  </si>
  <si>
    <t>OX1 1SA</t>
  </si>
  <si>
    <t>1,
85410</t>
  </si>
  <si>
    <t>Activate Learning Education Trust</t>
  </si>
  <si>
    <t>1,
85310</t>
  </si>
  <si>
    <t>ACTIVE CLEANING LIMITED</t>
  </si>
  <si>
    <t>Active House Selby Fork, South Milford, Leeds, North Yorkshire, LS25 5LF</t>
  </si>
  <si>
    <t>LS25 5LF</t>
  </si>
  <si>
    <t>ACTIVE LUTON</t>
  </si>
  <si>
    <t>Floor 2, Apex House, 30-34 Upper George Street, Luton, England, LU1 2RD</t>
  </si>
  <si>
    <t>LU1 2RD</t>
  </si>
  <si>
    <t>85510,
93110,
93130,
93199</t>
  </si>
  <si>
    <t>ACTIVE NATION UK LTD</t>
  </si>
  <si>
    <t>Unit 1b Hatton Rock Business Centre, Hatton Rock, Stratford-Upon-Avon, Warwickshire, CV37 0NQ</t>
  </si>
  <si>
    <t>CV37 0NQ</t>
  </si>
  <si>
    <t>93110,
93130,
93199,
96040</t>
  </si>
  <si>
    <t>ACTIVE NORTHUMBERLAND</t>
  </si>
  <si>
    <t>Fernwood House, Fernwood Road, Newcastle Upon Tyne, England, NE2 1TJ</t>
  </si>
  <si>
    <t>NE2 1TJ</t>
  </si>
  <si>
    <t>91011,
91030,
93110</t>
  </si>
  <si>
    <t>ACTIVE STIRLING LIMITED</t>
  </si>
  <si>
    <t>The Peak, Forthside Way, Stirling, Scotland, FK8 1QZ</t>
  </si>
  <si>
    <t>SC298585</t>
  </si>
  <si>
    <t>93110,
93199</t>
  </si>
  <si>
    <t>ACTURIS LIMITED</t>
  </si>
  <si>
    <t>Courtyard Suite, 100 Hatton Garden, London, EC1N 8NX</t>
  </si>
  <si>
    <t>EC1N 8NX</t>
  </si>
  <si>
    <t>ACUSHNET EUROPE LTD</t>
  </si>
  <si>
    <t>Caxton Road, St Ives Industrial Estate, St Ives, Cambs, PE27 3LU</t>
  </si>
  <si>
    <t>PE27 3LU</t>
  </si>
  <si>
    <t>AD ASTRA ACADEMY TRUST</t>
  </si>
  <si>
    <t>Hub Two, The Innovation Centre Venture Court, Queens Meadow Business Park, Hartlepool, England, TS25 5TG</t>
  </si>
  <si>
    <t>TS25 5TG</t>
  </si>
  <si>
    <t>ADAM BUCHANAN SMITH LIMITED</t>
  </si>
  <si>
    <t>Gateside, 6 Back Road, Dollar, FK14 7EA</t>
  </si>
  <si>
    <t>FK14 7EA</t>
  </si>
  <si>
    <t>SC387609</t>
  </si>
  <si>
    <t>ADAMS-MOREY LIMITED</t>
  </si>
  <si>
    <t>The Causeway, Redbridge, Southampton, Hants, SO15 0DR</t>
  </si>
  <si>
    <t>SO15 0DR</t>
  </si>
  <si>
    <t>45190,
45200</t>
  </si>
  <si>
    <t>ADAPT BUSINESS SERVICES LIMITED</t>
  </si>
  <si>
    <t>Canolfan Gorseinon Millers Drive, Gorseinon, Swansea, SA4 4QN</t>
  </si>
  <si>
    <t>SA4 4QN</t>
  </si>
  <si>
    <t>ADAPTIMMUNE LIMITED</t>
  </si>
  <si>
    <t>60 Jubilee Avenue, Milton Park, Abingdon, Oxfordshire, England, OX14 4RX</t>
  </si>
  <si>
    <t>OX14 4RX</t>
  </si>
  <si>
    <t>ADARE INTERNATIONAL LIMITED</t>
  </si>
  <si>
    <t>Grove House Guildford Road, Fetcham, Leatherhead, Surrey, United Kingdom, KT22 9DF</t>
  </si>
  <si>
    <t>KT22 9DF</t>
  </si>
  <si>
    <t>ADARE SEC LIMITED</t>
  </si>
  <si>
    <t>133 Scudamore Road, Braunstone Frith Industrial Estate, Leicester, England, LE3 1UQ</t>
  </si>
  <si>
    <t>LE3 1UQ</t>
  </si>
  <si>
    <t>ADARMA LIMITED</t>
  </si>
  <si>
    <t>Quay 1, 133 Fountainbridge, Edinburgh, Scotland, EH3 9QG</t>
  </si>
  <si>
    <t>EH3 9QG</t>
  </si>
  <si>
    <t>SC418589</t>
  </si>
  <si>
    <t>ADDISON MOTORS LIMITED</t>
  </si>
  <si>
    <t>Lookers House 3 Etchells Road, West Timperley, Altrincham, United Kingdom, WA14 5XS</t>
  </si>
  <si>
    <t>WA14 5XS</t>
  </si>
  <si>
    <t>ADDISON TPS LIMITED</t>
  </si>
  <si>
    <t>ADECCO UK LIMITED</t>
  </si>
  <si>
    <t>10 Bishops Square, London, England, E1 6EG</t>
  </si>
  <si>
    <t>E1 6EG</t>
  </si>
  <si>
    <t>ADEMCO 1 LIMITED</t>
  </si>
  <si>
    <t>Unit 6 Broadgate Business Park Oldham Broadway Business Park, Chadderton, Oldham, England, OL9 9XA</t>
  </si>
  <si>
    <t>OL9 9XA</t>
  </si>
  <si>
    <t>82990,
96090</t>
  </si>
  <si>
    <t>ADEPT TECHNOLOGY GROUP PLC</t>
  </si>
  <si>
    <t>Wavenet One Central Boulevard, Shirley, Solihull, England, B90 8BG</t>
  </si>
  <si>
    <t>B90 8BG</t>
  </si>
  <si>
    <t>ADFERIAD RECOVERY LIMITED</t>
  </si>
  <si>
    <t>36 Princes Drive, Colwyn Bay, Conwy, Wales, LL29 8LA</t>
  </si>
  <si>
    <t>LL29 8LA</t>
  </si>
  <si>
    <t>ADI-GARDINER LIMITED</t>
  </si>
  <si>
    <t>Unit 6 Broadgate Oldham Broadway Business Park, Chadderton, Oldham, England, OL9 9XA</t>
  </si>
  <si>
    <t>ADIDAS (U.K.) LIMITED</t>
  </si>
  <si>
    <t>The Adidas Centre, Pepper Road, Hazel Grove,, Stockport, Cheshire., SK7 5SA</t>
  </si>
  <si>
    <t>SK7 5SA</t>
  </si>
  <si>
    <t>46410,
46420,
47640</t>
  </si>
  <si>
    <t>ADIENT SEATING UK LTD</t>
  </si>
  <si>
    <t>Demise C Ground Floor Welland House 120 Longwood Close, Westwood Business Business Park, Coventry, CV4 8AE</t>
  </si>
  <si>
    <t>CV4 8AE</t>
  </si>
  <si>
    <t>ADLER &amp; ALLAN LIMITED</t>
  </si>
  <si>
    <t>80 Station Parade, Harrogate, North Yorkshire, HG1 1HQ</t>
  </si>
  <si>
    <t>HG1 1HQ</t>
  </si>
  <si>
    <t>ADM MILLING LIMITED</t>
  </si>
  <si>
    <t>Church Manorway, Erith, Kent, United Kingdom, DA8 1DL</t>
  </si>
  <si>
    <t>DA8 1DL</t>
  </si>
  <si>
    <t>ADMIRAL GROUP PLC</t>
  </si>
  <si>
    <t>Ty Admiral, David Street, Cardiff, CF10 2EH</t>
  </si>
  <si>
    <t>CF10 2EH</t>
  </si>
  <si>
    <t>ADMIRAL LAW LIMITED</t>
  </si>
  <si>
    <t>Ty Admiral, David Street, Cardiff, United Kingdom, CF10 2EH</t>
  </si>
  <si>
    <t>ADNAMS PLC</t>
  </si>
  <si>
    <t>East Green,, Southwold,, Suffolk, IP18 6JW</t>
  </si>
  <si>
    <t>IP18 6JW</t>
  </si>
  <si>
    <t>11010,
11050,
46342,
47250</t>
  </si>
  <si>
    <t>ADOBE SYSTEMS EUROPE LIMITED</t>
  </si>
  <si>
    <t>Eq Accountants, 14 City Quay, Dundee, United Kingdom, DD1 3JA</t>
  </si>
  <si>
    <t>DD1 3JA</t>
  </si>
  <si>
    <t>SC101089</t>
  </si>
  <si>
    <t>ADRA (TAI) CYFYNGEDIG</t>
  </si>
  <si>
    <t>Ty Coch, Llys y Dderwen, Parc Menai, Bangor, Gwynedd, LL57 4BL</t>
  </si>
  <si>
    <t>LL57 4BL</t>
  </si>
  <si>
    <t>IP030776</t>
  </si>
  <si>
    <t>Adrian Flux Insurance Services</t>
  </si>
  <si>
    <t>East Winch Hall, East Winch, Kings Lynn, PE32 1HN</t>
  </si>
  <si>
    <t>PE32 1HN</t>
  </si>
  <si>
    <t>ADT FIRE AND SECURITY PLC</t>
  </si>
  <si>
    <t>Security House  The Summit, Hanworth Road, Sunbury On Thames, Middlesex, TW16 5DB</t>
  </si>
  <si>
    <t>TW16 5DB</t>
  </si>
  <si>
    <t>Adur District Council</t>
  </si>
  <si>
    <t>Worthing Town Hall, Chapel Road, Worthing, BN11 1HA</t>
  </si>
  <si>
    <t>BN11 1HA</t>
  </si>
  <si>
    <t>RE75X7BM</t>
  </si>
  <si>
    <t>ADVANCE CONSTRUCTION (SCOTLAND) LIMITED</t>
  </si>
  <si>
    <t>Caldergrove House 4 Linnet Way, Strathclyde Business Park, Bellshill, Lanarkshire, Scotland, ML4 3RA</t>
  </si>
  <si>
    <t>ML4 3RA</t>
  </si>
  <si>
    <t>SC202570</t>
  </si>
  <si>
    <t>ADVANCE CONTRACTING SOLUTIONS LIMITED</t>
  </si>
  <si>
    <t>Ground Floor Vista, St Davids Park, Ewloe, Deeside, Wales, CH5 3DT</t>
  </si>
  <si>
    <t>CH5 3DT</t>
  </si>
  <si>
    <t>ADVANCE HOUSING AND SUPPORT LTD</t>
  </si>
  <si>
    <t>2 Witan Way, Witney, Oxfordshire, OX28 6FH</t>
  </si>
  <si>
    <t>OX28 6FH</t>
  </si>
  <si>
    <t>IP21143R</t>
  </si>
  <si>
    <t>ADVANCE LEARNING PARTNERSHIP</t>
  </si>
  <si>
    <t>Advance Learning Partnership, Whitworth Lane, Spennymoor, Durham, England, DL16 7LN</t>
  </si>
  <si>
    <t>DL16 7LN</t>
  </si>
  <si>
    <t>ADVANCED BUSINESS SOFTWARE AND SOLUTIONS LIMITED</t>
  </si>
  <si>
    <t>The Mailbox Level 3, 101 Wharfside Street, Birmingham, United Kingdom, B1 1RF</t>
  </si>
  <si>
    <t>B1 1RF</t>
  </si>
  <si>
    <t>ADVANCED CLEANING TECHNOLOGY LTD</t>
  </si>
  <si>
    <t>The Barn Fordham House Estate, Newmarket Road, Fordham, Cambridgeshire, England, CB7 5LL</t>
  </si>
  <si>
    <t>CB7 5LL</t>
  </si>
  <si>
    <t>81210,
81221,
81222</t>
  </si>
  <si>
    <t>Advanced Forwarding Limited</t>
  </si>
  <si>
    <t>606 House, Wharfedale Road, Euroway Trading Estate, Bradford, West Yorkshire, BD4 6SG</t>
  </si>
  <si>
    <t>BD4 6SG</t>
  </si>
  <si>
    <t>ADVANCED MEDICAL SOLUTIONS GROUP PLC</t>
  </si>
  <si>
    <t>Premier Park, 33 Road One, Winsford Industrial Estate, Winsford,, Cheshire, CW7 3RT</t>
  </si>
  <si>
    <t>CW7 3RT</t>
  </si>
  <si>
    <t>Advanced Supply Chain (BFD) Limited</t>
  </si>
  <si>
    <t>Advanced Supply Chain (COR) Limited</t>
  </si>
  <si>
    <t>Advanced Supply Chain (HF) Limited</t>
  </si>
  <si>
    <t>Advanced Supply Chain (Logistics) Limited</t>
  </si>
  <si>
    <t>Advanced Supply Chain Group Limited</t>
  </si>
  <si>
    <t>ADVENTURE FOREST LIMITED</t>
  </si>
  <si>
    <t>Unit 6 Fornham Business Court, The Drift, Fornham St Martin, Bury St Edmunds, Suffolk, England, IP31 1SL</t>
  </si>
  <si>
    <t>IP31 1SL</t>
  </si>
  <si>
    <t>ADVINIA CARE HOMES LIMITED</t>
  </si>
  <si>
    <t>Gateway House (First Floor), 324 Regents Park Road, London, United Kingdom, N3 2LN</t>
  </si>
  <si>
    <t>N3 2LN</t>
  </si>
  <si>
    <t>ADVINIA HEALTH CARE LIMITED</t>
  </si>
  <si>
    <t>ADVISERPLUS BUSINESS SOLUTIONS LIMITED</t>
  </si>
  <si>
    <t>Pioneer House Pioneer Business Park, North Road, Ellesmere Port, United Kingdom, CH65 1AD</t>
  </si>
  <si>
    <t>CH65 1AD</t>
  </si>
  <si>
    <t>62020,
70100</t>
  </si>
  <si>
    <t>ADVISORY INSURANCE BROKERS LIMITED</t>
  </si>
  <si>
    <t>2 Minster Court, Mincing Lane, London, United Kingdom, EC3R 7PD</t>
  </si>
  <si>
    <t>EC3R 7PD</t>
  </si>
  <si>
    <t>65120,
65202,
66220</t>
  </si>
  <si>
    <t>Advisory, Conciliation and Arbitration Service</t>
  </si>
  <si>
    <t>8th Floor, Windsor House, 50 Victoria Street, London, London, United Kingdom, SW1H 0TL</t>
  </si>
  <si>
    <t>SW1H 0TL</t>
  </si>
  <si>
    <t>1,
84110</t>
  </si>
  <si>
    <t>AECC UNIVERSITY COLLEGE</t>
  </si>
  <si>
    <t>Parkwood Campus, Parkwood Road, Bournemouth, England, BH5 2DF</t>
  </si>
  <si>
    <t>BH5 2DF</t>
  </si>
  <si>
    <t>85421,
85422</t>
  </si>
  <si>
    <t>AECOM INFRASTRUCTURE &amp; ENVIRONMENT UK LIMITED</t>
  </si>
  <si>
    <t>Aldgate Tower, 2 Leman Street, London, United Kingdom, E1 8FA</t>
  </si>
  <si>
    <t>E1 8FA</t>
  </si>
  <si>
    <t>AECOM LIMITED</t>
  </si>
  <si>
    <t>AEGON ASSET MANAGEMENT LIMITED</t>
  </si>
  <si>
    <t>3 Lochside Crescent, Edinburgh, Scotland, EH12 9SA</t>
  </si>
  <si>
    <t>EH12 9SA</t>
  </si>
  <si>
    <t>SC212159</t>
  </si>
  <si>
    <t>AEGON UK CORPORATE SERVICES LIMITED</t>
  </si>
  <si>
    <t>Aegon Lochside Crescent, Edinburgh Park, Edinburgh, Scotland, EH12 9SE</t>
  </si>
  <si>
    <t>EH12 9SE</t>
  </si>
  <si>
    <t>SC170062</t>
  </si>
  <si>
    <t>AESICA QUEENBOROUGH LIMITED</t>
  </si>
  <si>
    <t>Aesica Queenborough Limited, North Road, Queenborough, Kent, England, ME11 5EL</t>
  </si>
  <si>
    <t>ME11 5EL</t>
  </si>
  <si>
    <t>AESOP UK LIMITED</t>
  </si>
  <si>
    <t>Hay's Galleria, 1 Hay's Lane, Hay's Lane House, 3rd Floor, London, England, SE1 2HD</t>
  </si>
  <si>
    <t>SE1 2HD</t>
  </si>
  <si>
    <t>AESSEAL PLC</t>
  </si>
  <si>
    <t>Global Technology Centre, Bradmarsh Business Park, Mill Close Rotherham, South Yorkshire, S60 1BZ</t>
  </si>
  <si>
    <t>S60 1BZ</t>
  </si>
  <si>
    <t>AETC LIMITED</t>
  </si>
  <si>
    <t>Victoria Avenue, Yeadon, Leeds, West Yorkshire, LS19 7AW</t>
  </si>
  <si>
    <t>LS19 7AW</t>
  </si>
  <si>
    <t>AETNA GLOBAL BENEFITS (UK) LIMITED</t>
  </si>
  <si>
    <t>One, Chamberlain Square, Birmingham, England, B3 3AX</t>
  </si>
  <si>
    <t>B3 3AX</t>
  </si>
  <si>
    <t>AFC BOURNEMOUTH LIMITED</t>
  </si>
  <si>
    <t>Vitality Stadium Dean Court, Kings Park, Bournemouth, Dorset, United Kingdom, BH7 7AF</t>
  </si>
  <si>
    <t>BH7 7AF</t>
  </si>
  <si>
    <t>AFE GROUP LIMITED</t>
  </si>
  <si>
    <t>9 Bryggen Road, North Lynn Industrial Estate, King's Lynn, Norfolk, England, PE30 2HZ</t>
  </si>
  <si>
    <t>PE30 2HZ</t>
  </si>
  <si>
    <t>AFFINITY INSURANCE SOLUTIONS LIMITED</t>
  </si>
  <si>
    <t>Markerstudy House, 45 Westerham Road, Sevenoaks, England, TN13 2QB</t>
  </si>
  <si>
    <t>TN13 2QB</t>
  </si>
  <si>
    <t>AFFINITY TRUST</t>
  </si>
  <si>
    <t>1 St. Andrews Court, Wellington Street, Thame, Oxfordshire, OX9 3WT</t>
  </si>
  <si>
    <t>OX9 3WT</t>
  </si>
  <si>
    <t>AFFINITY WATER LIMITED</t>
  </si>
  <si>
    <t>Tamblin Way, Hatfield, Hertfordshire, AL10 9EZ</t>
  </si>
  <si>
    <t>AL10 9EZ</t>
  </si>
  <si>
    <t>AFFINITY WORKFORCE SOLUTIONS LIMITED</t>
  </si>
  <si>
    <t>33 Soho Square, London, England, W1D 3QU</t>
  </si>
  <si>
    <t>W1D 3QU</t>
  </si>
  <si>
    <t>AFH INDEPENDENT FINANCIAL SERVICES LIMITED</t>
  </si>
  <si>
    <t>Afh House Buntsford Drive, Stoke Heath, Bromsgrove, Worcestershire, B60 4JE</t>
  </si>
  <si>
    <t>B60 4JE</t>
  </si>
  <si>
    <t>AFH STORES UK LIMITED</t>
  </si>
  <si>
    <t>2nd Floor, Berkeley Square House, Berkeley Street, London, England, W1J 6BD</t>
  </si>
  <si>
    <t>W1J 6BD</t>
  </si>
  <si>
    <t>AFI-UPLIFT LIMITED</t>
  </si>
  <si>
    <t>2nd Floor West Wing Diamond, House Diamond Business Park, Thorness Moor Road, Wakefield West Yorkshire, WF2 8PT</t>
  </si>
  <si>
    <t>WF2 8PT</t>
  </si>
  <si>
    <t>AFLEX HOSE LIMITED</t>
  </si>
  <si>
    <t>Aflex Hose Limited Dyson Wood Way, Bradley, Huddersfield, England, HD2 1GZ</t>
  </si>
  <si>
    <t>HD2 1GZ</t>
  </si>
  <si>
    <t>22210,
28930,
32500</t>
  </si>
  <si>
    <t>AG RESTAURANTS LTD</t>
  </si>
  <si>
    <t>The Wright Business Centre, Lonmay Road, Glasgow, Scotland, G33 4EL</t>
  </si>
  <si>
    <t>G33 4EL</t>
  </si>
  <si>
    <t>SC287991</t>
  </si>
  <si>
    <t>AG SERVICE COMPANY LIMITED</t>
  </si>
  <si>
    <t>Milton Gate, 60 Chiswell Street, London, EC1Y 4AG</t>
  </si>
  <si>
    <t>EC1Y 4AG</t>
  </si>
  <si>
    <t>AGA PRINT LTD.</t>
  </si>
  <si>
    <t>9 Stock Road, Southend On Sea, Essex, SS2 5QF</t>
  </si>
  <si>
    <t>SS2 5QF</t>
  </si>
  <si>
    <t>AGA RANGEMASTER LIMITED</t>
  </si>
  <si>
    <t>C/O Aga Rangemaster, Meadow Lane, Long Eaton, Nottingham, United Kingdom, NG10 2GD</t>
  </si>
  <si>
    <t>NG10 2GD</t>
  </si>
  <si>
    <t>28210,
47540,
47789</t>
  </si>
  <si>
    <t>AGCO LIMITED</t>
  </si>
  <si>
    <t>Abbey Park, Stoneleigh, Kenilworth, CV8 2TQ</t>
  </si>
  <si>
    <t>CV8 2TQ</t>
  </si>
  <si>
    <t>28301,
46610</t>
  </si>
  <si>
    <t>AGE PARTNERSHIP LIMITED</t>
  </si>
  <si>
    <t>2200 Century Way, Thorpe Park, Leeds, LS15 8ZB</t>
  </si>
  <si>
    <t>LS15 8ZB</t>
  </si>
  <si>
    <t>AGE UK</t>
  </si>
  <si>
    <t>7th Floor, One America Square, 17 Crosswall, London, England, EC3N 2LB</t>
  </si>
  <si>
    <t>EC3N 2LB</t>
  </si>
  <si>
    <t>AGE UK HERTFORDSHIRE</t>
  </si>
  <si>
    <t>First Floor, Beane Bridge House, 34 Chambers Street, Hertford, Hertfordshire, England, SG14 1PL</t>
  </si>
  <si>
    <t>SG14 1PL</t>
  </si>
  <si>
    <t>88100,
96090</t>
  </si>
  <si>
    <t>AGE UK LEICESTER SHIRE AND RUTLAND</t>
  </si>
  <si>
    <t>Lansdowne House, 113 Princess Road East, Leicester, Leicestershire, LE1 7LA</t>
  </si>
  <si>
    <t>LE1 7LA</t>
  </si>
  <si>
    <t>AGE UK LINCOLN AND SOUTH LINCOLNSHIRE</t>
  </si>
  <si>
    <t>36 Park Street, Lincoln, LN1 1UQ</t>
  </si>
  <si>
    <t>LN1 1UQ</t>
  </si>
  <si>
    <t>AGE UK NORTH TYNESIDE</t>
  </si>
  <si>
    <t>Bradbury Centre, 13 Saville Street West, North Shields, Tyne &amp; Wear, NE29 6QP</t>
  </si>
  <si>
    <t>NE29 6QP</t>
  </si>
  <si>
    <t>AGE UK NORTHUMBERLAND</t>
  </si>
  <si>
    <t>The Round House, Lintonville Parkway, Ashington, Northumberland, NE63 9JZ</t>
  </si>
  <si>
    <t>NE63 9JZ</t>
  </si>
  <si>
    <t>AGE UK TRADING CIC</t>
  </si>
  <si>
    <t>AGEAS INSURANCE LIMITED</t>
  </si>
  <si>
    <t>Ageas House Hampshire Corporate Park, Templars Way, Eastleigh, Hampshire, SO53 3YA</t>
  </si>
  <si>
    <t>SO53 3YA</t>
  </si>
  <si>
    <t>AGGREGATE INDUSTRIES UK LIMITED</t>
  </si>
  <si>
    <t>Bardon Hill, Bardon Road, Coalville, Leicestershire, England, LE67 1TL</t>
  </si>
  <si>
    <t>LE67 1TL</t>
  </si>
  <si>
    <t>8110,
8120,
23610,
42110</t>
  </si>
  <si>
    <t>AGGREKO UK LIMITED</t>
  </si>
  <si>
    <t>Lomondgate, Stirling Road, Dumbarton, Scotland, G82 3RG</t>
  </si>
  <si>
    <t>G82 3RG</t>
  </si>
  <si>
    <t>SC051093</t>
  </si>
  <si>
    <t>AGH SOLUTIONS LIMITED</t>
  </si>
  <si>
    <t>Airedale General Hospital Skipton Road, Steeton, Keighley, West Yorkshire, United Kingdom, BD20 6TD</t>
  </si>
  <si>
    <t>BD20 6TD</t>
  </si>
  <si>
    <t>AGIITO LIMITED</t>
  </si>
  <si>
    <t>4th Floor, Broadhurst House, 56 Oxford Street, Manchester, England, M1 6EU</t>
  </si>
  <si>
    <t>M1 6EU</t>
  </si>
  <si>
    <t>AGILENT TECHNOLOGIES LDA UK LIMITED</t>
  </si>
  <si>
    <t>5500 Lakeside Cheadle Royal Business Park, Cheadle, Cheshire, SK8 3GR</t>
  </si>
  <si>
    <t>SK8 3GR</t>
  </si>
  <si>
    <t>AGILICO GROUP LIMITED</t>
  </si>
  <si>
    <t>C/O Harrison Clark Rickerbys Ellenborough House, Wellington Street, Cheltenham, England, GL50 1YD</t>
  </si>
  <si>
    <t>GL50 1YD</t>
  </si>
  <si>
    <t>AGILISYS LIMITED</t>
  </si>
  <si>
    <t>Scale Space Imperial College White City Campus, 58 Wood Lane, London, United Kingdom, W12 7RZ</t>
  </si>
  <si>
    <t>W12 7RZ</t>
  </si>
  <si>
    <t>58290,
62090,
70229</t>
  </si>
  <si>
    <t>AGILITY LOGISTICS LIMITED</t>
  </si>
  <si>
    <t>Victory House Vision Park Chivers Way, Histon, Cambridge, CB24 9ZR</t>
  </si>
  <si>
    <t>CB24 9ZR</t>
  </si>
  <si>
    <t>AGINCARE UK LIMITED</t>
  </si>
  <si>
    <t>Agincare House Admiralty Buildings, Castletown, Portland, Dorset, DT5 1BB</t>
  </si>
  <si>
    <t>DT5 1BB</t>
  </si>
  <si>
    <t>AGMAN HOLDINGS LIMITED</t>
  </si>
  <si>
    <t>Chadwick Court, 15 Hatfields, London, England, SE1 8DJ</t>
  </si>
  <si>
    <t>SE1 8DJ</t>
  </si>
  <si>
    <t>64209,
78300</t>
  </si>
  <si>
    <t>AGORA LEARNING PARTNERSHIP</t>
  </si>
  <si>
    <t>The Orchard Primary School, Gammons Lane, Watford, England, WD24 5JW</t>
  </si>
  <si>
    <t>WD24 5JW</t>
  </si>
  <si>
    <t>AGRIAL FRESH PRODUCE LTD</t>
  </si>
  <si>
    <t>Florette House Wood End Lane, Fradley, Lichfield, Staffordshire, England, WS13 8NF</t>
  </si>
  <si>
    <t>WS13 8NF</t>
  </si>
  <si>
    <t>Agriculture &amp; Horticulture Development Board</t>
  </si>
  <si>
    <t>AHDB, Middlemarch Business Park, Siskin Parkway East, Coventry, CV3 4PE</t>
  </si>
  <si>
    <t>CV3 4PE</t>
  </si>
  <si>
    <t>1,
1610,
1629,
1630</t>
  </si>
  <si>
    <t>AGROVISTA UK LIMITED</t>
  </si>
  <si>
    <t>Rutherford House, Nottingham Science &amp; Technology Park, Nottingham, England, NG7 2PZ</t>
  </si>
  <si>
    <t>NG7 2PZ</t>
  </si>
  <si>
    <t>AGS SUPPORT SERVICES LIMITED</t>
  </si>
  <si>
    <t>Unit D  Prospect House The Hyde Business Park, The Hyde, Brighton, BN2 4JE</t>
  </si>
  <si>
    <t>BN2 4JE</t>
  </si>
  <si>
    <t>AH UK ANIMAL HEALTH (PVT) LTD</t>
  </si>
  <si>
    <t>5 Merchant Square West, London, England, W2 1AS</t>
  </si>
  <si>
    <t>W2 1AS</t>
  </si>
  <si>
    <t>AIB GROUP (UK) P.L.C.</t>
  </si>
  <si>
    <t>92 Ann Street, Belfast, BT1 3HH</t>
  </si>
  <si>
    <t>BT1 3HH</t>
  </si>
  <si>
    <t>NI018800</t>
  </si>
  <si>
    <t>AIG EUROPE S.A. UK BRANCH</t>
  </si>
  <si>
    <t>The Aig Building 58 Fenchurch Street, London, EC3M 4AB</t>
  </si>
  <si>
    <t>EC3M 4AB</t>
  </si>
  <si>
    <t>BR020570</t>
  </si>
  <si>
    <t>AIG EUROPE S.A. UK SERVICE BRANCH</t>
  </si>
  <si>
    <t>BR020540</t>
  </si>
  <si>
    <t>AIG LIFE LIMITED</t>
  </si>
  <si>
    <t>The Aig Building, 58 Fenchurch Street, London, EC3M 4AB</t>
  </si>
  <si>
    <t>AIM ALTITUDE UK LIMITED</t>
  </si>
  <si>
    <t>11th Floor  Landmark St Peters Square, 1 Oxford Street, Manchester, M1 4PB</t>
  </si>
  <si>
    <t>M1 4PB</t>
  </si>
  <si>
    <t>AIM COMMERCIAL CLEANING LIMITED</t>
  </si>
  <si>
    <t>12 Hatherley Road, Sidcup, Kent, DA14 4DT</t>
  </si>
  <si>
    <t>DA14 4DT</t>
  </si>
  <si>
    <t>AIMIA FOODS LIMITED</t>
  </si>
  <si>
    <t>Penny Lane, Haydock, Merseyside, WA11 0QZ</t>
  </si>
  <si>
    <t>WA11 0QZ</t>
  </si>
  <si>
    <t>10831,
10840,
10890</t>
  </si>
  <si>
    <t>AINSCOUGH CRANE HIRE LTD</t>
  </si>
  <si>
    <t>Bradley Hall, Bradley Lane Standish, Wigan, Lancashire, WN6 0XQ</t>
  </si>
  <si>
    <t>WN6 0XQ</t>
  </si>
  <si>
    <t>AIOI NISSAY DOWA INSURANCE MANAGEMENT LIMITED</t>
  </si>
  <si>
    <t>7th Floor, 52-56 Leadenhall Street, London, United Kingdom, EC3A 2BJ</t>
  </si>
  <si>
    <t>EC3A 2BJ</t>
  </si>
  <si>
    <t>65120,
78300,
82110</t>
  </si>
  <si>
    <t>AIR BUSINESS LIMITED</t>
  </si>
  <si>
    <t>The Beacon, Mosquito Way, Hatfield, Hertfordshire, AL10 9WN</t>
  </si>
  <si>
    <t>AL10 9WN</t>
  </si>
  <si>
    <t>AIR LIQUIDE UK LIMITED</t>
  </si>
  <si>
    <t>Station Road, Coleshill, Birmingham, West Midlands, B46 1JY</t>
  </si>
  <si>
    <t>B46 1JY</t>
  </si>
  <si>
    <t>AIR PRODUCTS PUBLIC LIMITED COMPANY</t>
  </si>
  <si>
    <t>Hersham Place Technology Park, Molesey Road, Walton On Thames, Surrey, KT12 4RZ</t>
  </si>
  <si>
    <t>KT12 4RZ</t>
  </si>
  <si>
    <t>AIRBUS DEFENCE AND SPACE LIMITED</t>
  </si>
  <si>
    <t>Gunnels Wood Road, Stevenage, Hertfordshire, SG1 2AS</t>
  </si>
  <si>
    <t>SG1 2AS</t>
  </si>
  <si>
    <t>AIRBUS HELICOPTERS UK LIMITED</t>
  </si>
  <si>
    <t>Oxford Airport, Kidlington, Oxford, OX5 1QZ</t>
  </si>
  <si>
    <t>OX5 1QZ</t>
  </si>
  <si>
    <t>AIRBUS OPERATIONS LIMITED</t>
  </si>
  <si>
    <t>Pegasus House Aerospace Avenue, Filton, Bristol, BS34 7PA</t>
  </si>
  <si>
    <t>BS34 7PA</t>
  </si>
  <si>
    <t>AIREDALE INTERNATIONAL AIR CONDITIONING LIMITED</t>
  </si>
  <si>
    <t>Rawdon Factory, Leeds Road, Rawdon, Leeds, LS19 6JY</t>
  </si>
  <si>
    <t>LS19 6JY</t>
  </si>
  <si>
    <t>Airedale Nhs Foundation Trust</t>
  </si>
  <si>
    <t>Skipton Road, Steeton, Keighley, BD20 6TD</t>
  </si>
  <si>
    <t>1,
86210</t>
  </si>
  <si>
    <t>AIRPORT COORDINATION LIMITED</t>
  </si>
  <si>
    <t>Rourke House, Kingsbury Crescent, Staines-Upon-Thames, England, TW18 3BA</t>
  </si>
  <si>
    <t>TW18 3BA</t>
  </si>
  <si>
    <t>AIRSPRUNG FURNITURE LIMITED</t>
  </si>
  <si>
    <t>Canal Road Industrial Estate, Trowbridge, Wiltshire, BA14 8RL</t>
  </si>
  <si>
    <t>BA14 8RL</t>
  </si>
  <si>
    <t>31030,
31090</t>
  </si>
  <si>
    <t>AIRTANKER SERVICES LIMITED</t>
  </si>
  <si>
    <t>Airtanker Hub, Raf Brize Norton, Carterton, Oxfordshire, OX18 3LX</t>
  </si>
  <si>
    <t>OX18 3LX</t>
  </si>
  <si>
    <t>51102,
51210,
52230,
52290</t>
  </si>
  <si>
    <t>AIRWAIR INTERNATIONAL LIMITED</t>
  </si>
  <si>
    <t>Cobbs Lane, Wollaston, Northamptonshire, United Kingdom, NN29 7SW</t>
  </si>
  <si>
    <t>NN29 7SW</t>
  </si>
  <si>
    <t>AIRWAVE SOLUTIONS LIMITED</t>
  </si>
  <si>
    <t>Nova South, 160 Victoria Street, London, United Kingdom, SW1E 5LB</t>
  </si>
  <si>
    <t>SW1E 5LB</t>
  </si>
  <si>
    <t>AJ BELL PLC</t>
  </si>
  <si>
    <t>4 Exchange Quay, Salford Quays, Manchester, England, M5 3EE</t>
  </si>
  <si>
    <t>M5 3EE</t>
  </si>
  <si>
    <t>70100,
82990</t>
  </si>
  <si>
    <t>AKARI CARE LIMITED</t>
  </si>
  <si>
    <t>First Floor Leeds House Central Park, New Lane, Leeds, England, LS11 5DZ</t>
  </si>
  <si>
    <t>LS11 5DZ</t>
  </si>
  <si>
    <t>AKER SOLUTIONS LIMITED</t>
  </si>
  <si>
    <t>1 Park Row, Leeds, United Kingdom, LS1 5AB</t>
  </si>
  <si>
    <t>LS1 5AB</t>
  </si>
  <si>
    <t>AKINIKA DEBT RECOVERY LIMITED</t>
  </si>
  <si>
    <t>1 More London Place, London, SE1 2AF</t>
  </si>
  <si>
    <t>SE1 2AF</t>
  </si>
  <si>
    <t>82200,
82911,
82990</t>
  </si>
  <si>
    <t>AKM NORTH LTD</t>
  </si>
  <si>
    <t>3 Doolittle Yard Froghall Road, Ampthill, Bedford, England, MK45 2NW</t>
  </si>
  <si>
    <t>MK45 2NW</t>
  </si>
  <si>
    <t>AKM UK GROUP LTD</t>
  </si>
  <si>
    <t>AKT II LIMITED</t>
  </si>
  <si>
    <t>White Collar Factory, 1 Old Street Yard, London, England, EC1Y 8AF</t>
  </si>
  <si>
    <t>EC1Y 8AF</t>
  </si>
  <si>
    <t>AL RAYAN BANK PLC</t>
  </si>
  <si>
    <t>4 Stratford Place, London, England, W1C 1AT</t>
  </si>
  <si>
    <t>W1C 1AT</t>
  </si>
  <si>
    <t>64191,
64910</t>
  </si>
  <si>
    <t>ALAN HOWARD (STOCKPORT) LIMITED</t>
  </si>
  <si>
    <t>Section 12, Woodbank Industrial Est., Turncroft Lane, Stockport, SK1 4AR</t>
  </si>
  <si>
    <t>SK1 4AR</t>
  </si>
  <si>
    <t>ALARABY TELEVISION NETWORK LIMITED</t>
  </si>
  <si>
    <t>Ealing Cross 2nd Floor, 85 Uxbridge Road, London, England, W5 5TH</t>
  </si>
  <si>
    <t>W5 5TH</t>
  </si>
  <si>
    <t>ALBA BIOSCIENCE LIMITED</t>
  </si>
  <si>
    <t>5 James Hamilton Way, Milton Bridge, Penicuik, Scotland, EH26 0BF</t>
  </si>
  <si>
    <t>EH26 0BF</t>
  </si>
  <si>
    <t>SC310584</t>
  </si>
  <si>
    <t>Alban Academies Trust</t>
  </si>
  <si>
    <t>Sandringham School, The Ridgeway, St Albans, Herts, UK, AL4 9NX</t>
  </si>
  <si>
    <t>AL4 9NX</t>
  </si>
  <si>
    <t>ALBERT BARTLETT &amp; SONS (AIRDRIE) LIMITED</t>
  </si>
  <si>
    <t>New Monkland, 251 Stirling Road, Airdrie, Lanarkshire, ML6 7SP</t>
  </si>
  <si>
    <t>ML6 7SP</t>
  </si>
  <si>
    <t>SC037896</t>
  </si>
  <si>
    <t>ALBERT FARNELL LIMITED</t>
  </si>
  <si>
    <t>Vertu House Fifth Avenue Business Park, Team Valley, Gateshead, Tyne &amp; Wear, United Kingdom, NE11 0XA</t>
  </si>
  <si>
    <t>NE11 0XA</t>
  </si>
  <si>
    <t>ALBERT GOODMAN LLP</t>
  </si>
  <si>
    <t>Goodwood House, Blackbrook Park Avenue, Taunton, Somerset, United Kingdom, TA1 2PX</t>
  </si>
  <si>
    <t>TA1 2PX</t>
  </si>
  <si>
    <t>OC353677</t>
  </si>
  <si>
    <t>ALBION FOOTBALL CLUB(BURTON-ON-TRENT)LIMITED(THE)</t>
  </si>
  <si>
    <t>Pirelli Stadium Princess Way, Princess Way, Burton On Trent, Staffordshire, United Kingdom, DE13 0AR</t>
  </si>
  <si>
    <t>DE13 0AR</t>
  </si>
  <si>
    <t>ALCATEL SUBMARINE NETWORKS UK LTD</t>
  </si>
  <si>
    <t>Telegraph House, 10 Telcon Way, Greenwich, London, England, SE10 0AG</t>
  </si>
  <si>
    <t>SE10 0AG</t>
  </si>
  <si>
    <t>26301,
61900</t>
  </si>
  <si>
    <t>ALCUMUS HOLDINGS LIMITED</t>
  </si>
  <si>
    <t>Axys House Heol Crochendy, Parc Nantgarw, Cardiff, Wales, CF15 7TW</t>
  </si>
  <si>
    <t>CF15 7TW</t>
  </si>
  <si>
    <t>ALD AUTOMOTIVE LIMITED</t>
  </si>
  <si>
    <t>Oakwood Drive, Emersons Green, Bristol, England, BS16 7LB</t>
  </si>
  <si>
    <t>BS16 7LB</t>
  </si>
  <si>
    <t>Alder Hey Children's NHS Foundation Trust</t>
  </si>
  <si>
    <t>Eaton Road, L122AP</t>
  </si>
  <si>
    <t>L122AP</t>
  </si>
  <si>
    <t>ALDERFORCE LIMITED</t>
  </si>
  <si>
    <t>34-36 London Road, Wembley, Middlesex, HA9 7EX</t>
  </si>
  <si>
    <t>HA9 7EX</t>
  </si>
  <si>
    <t>ALDERFORCE NORTH LIMITED</t>
  </si>
  <si>
    <t>ALDERFORCE SC LIMITED</t>
  </si>
  <si>
    <t>34 - 36 London Road, Wembley, Middlesex, HA9 7EX</t>
  </si>
  <si>
    <t>ALDERMORE BANK PLC</t>
  </si>
  <si>
    <t>Apex Plaza, Forbury Road, Reading, RG1 1AX</t>
  </si>
  <si>
    <t>RG1 1AX</t>
  </si>
  <si>
    <t>ALDI STORES LIMITED</t>
  </si>
  <si>
    <t>Holly Lane, Atherstone, Warwickshire, CV9 2SQ</t>
  </si>
  <si>
    <t>CV9 2SQ</t>
  </si>
  <si>
    <t>47110,
70100</t>
  </si>
  <si>
    <t>ALDRIDGE EDUCATION</t>
  </si>
  <si>
    <t>Duke's Aldridge Academy, Trulock Road, London, England, N17 0PG</t>
  </si>
  <si>
    <t>N17 0PG</t>
  </si>
  <si>
    <t>ALETHEIA ANGLICAN ACADEMIES TRUST</t>
  </si>
  <si>
    <t>Saint George's Church Of England School, Meadow Road, Gravesend, England, DA11 7LS</t>
  </si>
  <si>
    <t>DA11 7LS</t>
  </si>
  <si>
    <t>ALEXANDER DENNIS LIMITED</t>
  </si>
  <si>
    <t>9 Central Boulevard, Larbert, United Kingdom, FK5 4RU</t>
  </si>
  <si>
    <t>FK5 4RU</t>
  </si>
  <si>
    <t>SC268016</t>
  </si>
  <si>
    <t>ALEXANDER MANN SOLUTIONS LIMITED</t>
  </si>
  <si>
    <t>60 London Wall, 2nd Floor, London, England, EC2M 5TQ</t>
  </si>
  <si>
    <t>EC2M 5TQ</t>
  </si>
  <si>
    <t>ALFA FINANCIAL SOFTWARE LIMITED</t>
  </si>
  <si>
    <t>Moor Place, 1 Fore Street Avenue, London, United Kingdom, EC2Y 9DT</t>
  </si>
  <si>
    <t>EC2Y 9DT</t>
  </si>
  <si>
    <t>ALFA LEISUREPLEX GROUP LIMITED</t>
  </si>
  <si>
    <t>Alfa Building, East Terrace, Euxton Lane, Euxton, Chorley, Lancashire, United Kingdom, PR7 6AF</t>
  </si>
  <si>
    <t>PR7 6AF</t>
  </si>
  <si>
    <t>ALFRED H. KNIGHT INTERNATIONAL LIMITED</t>
  </si>
  <si>
    <t>Alfred H Knight Group Headquarters (Uk), Kings Business Park, Kings Drive, Prescot, United Kingdom, L34 1PJ</t>
  </si>
  <si>
    <t>L34 1PJ</t>
  </si>
  <si>
    <t>ALGECO UK LIMITED</t>
  </si>
  <si>
    <t>Ravenstock House 28 Falcon Court, Preston Farm Business Park, Stockton-On-Tees, England, TS18 3TX</t>
  </si>
  <si>
    <t>TS18 3TX</t>
  </si>
  <si>
    <t>32990,
77390</t>
  </si>
  <si>
    <t>ALHCO GROUP LIMITED</t>
  </si>
  <si>
    <t>C/O United Capital Investments 37th Floor, 1 Canada Square, Canary Wharf, London, England, England, E14 5AA</t>
  </si>
  <si>
    <t>E14 5AA</t>
  </si>
  <si>
    <t>64209,
96090</t>
  </si>
  <si>
    <t>ALINA HOMECARE LTD</t>
  </si>
  <si>
    <t>Manor House, Church Street, Leatherhead, Surrey, England, KT22 8DN</t>
  </si>
  <si>
    <t>KT22 8DN</t>
  </si>
  <si>
    <t>88100,
88990</t>
  </si>
  <si>
    <t>ALINA HOMECARE SPECIALIST CARE LIMITED</t>
  </si>
  <si>
    <t>ALIVE WEST NORFOLK</t>
  </si>
  <si>
    <t>Borough Council Of King's Lynn &amp; West Norfolk Chapel Street, Kings Court, King's Lynn, Norfolk, United Kingdom, PE30 1EX</t>
  </si>
  <si>
    <t>PE30 1EX</t>
  </si>
  <si>
    <t>90040,
93110</t>
  </si>
  <si>
    <t>ALIXPARTNERS UK LLP</t>
  </si>
  <si>
    <t>6 New Street Square, London, England, EC4A 3BF</t>
  </si>
  <si>
    <t>EC4A 3BF</t>
  </si>
  <si>
    <t>OC360308</t>
  </si>
  <si>
    <t>ALL CARE (GB) LIMITED</t>
  </si>
  <si>
    <t>3 Ella Mews, London, England, NW3 2NH</t>
  </si>
  <si>
    <t>NW3 2NH</t>
  </si>
  <si>
    <t>82990,
87300</t>
  </si>
  <si>
    <t>All Saints Catholic Academy Trust</t>
  </si>
  <si>
    <t>c/o St Joan of Arc Catholic School, High Street, Rickmansworth, Hertfordshire, United Kingdom, WD3 1HG</t>
  </si>
  <si>
    <t>WD3 1HG</t>
  </si>
  <si>
    <t>ALL SAINTS CATHOLIC COLLEGIATE</t>
  </si>
  <si>
    <t>ST GREGORY'S CATHOLIC PRIMARY SCHOOL, Spring Garden Road, Longton, Stoke On Trent, Staffordshire, ST3 2QN</t>
  </si>
  <si>
    <t>ST3 2QN</t>
  </si>
  <si>
    <t>ALL SAINTS RETAIL LIMITED</t>
  </si>
  <si>
    <t>Jack's Place Units C15-C17, 6 Corbet Place, London, E1 6NN</t>
  </si>
  <si>
    <t>E1 6NN</t>
  </si>
  <si>
    <t>46420,
47710</t>
  </si>
  <si>
    <t>All Saints' Trust</t>
  </si>
  <si>
    <t>Donnington Rd, Kenton, HA3 0NB</t>
  </si>
  <si>
    <t>HA3 0NB</t>
  </si>
  <si>
    <t>ALL SQUARE LIMITED</t>
  </si>
  <si>
    <t>70 2nd Floor, 70 South Lambeth Road, London, England, SW8 1RL</t>
  </si>
  <si>
    <t>SW8 1RL</t>
  </si>
  <si>
    <t>80100,
81100,
81210</t>
  </si>
  <si>
    <t>ALLEGIS GLOBAL SOLUTIONS LIMITED</t>
  </si>
  <si>
    <t>Maxis 2 Western Road, Bracknell, England, RG12 1RT</t>
  </si>
  <si>
    <t>RG12 1RT</t>
  </si>
  <si>
    <t>62030,
78109,
78200,
78300</t>
  </si>
  <si>
    <t>ALLEGIS GROUP LIMITED</t>
  </si>
  <si>
    <t>ALLEN &amp; OVERY (SSF) LIMITED</t>
  </si>
  <si>
    <t>One Bishops Square, London, E1 6AD</t>
  </si>
  <si>
    <t>E1 6AD</t>
  </si>
  <si>
    <t>ALLEN &amp; OVERY SERVICE COMPANY LIMITED</t>
  </si>
  <si>
    <t>One, Bishops Square, London, E1 6AD</t>
  </si>
  <si>
    <t>ALLEN FORD (UK) LIMITED</t>
  </si>
  <si>
    <t>Allen Ford- Warwick, Tachbrook Park Drive, Warwick, CV34 6SY</t>
  </si>
  <si>
    <t>CV34 6SY</t>
  </si>
  <si>
    <t>Allerdale Borough Council</t>
  </si>
  <si>
    <t>Allerdale House, Workington, CA14 3YJ</t>
  </si>
  <si>
    <t>CA14 3YJ</t>
  </si>
  <si>
    <t>ALLERGAN LIMITED</t>
  </si>
  <si>
    <t>Ground Floor Marlow International, Parkway, Marlow, England, SL7 1YL</t>
  </si>
  <si>
    <t>SL7 1YL</t>
  </si>
  <si>
    <t>ALLERGY THERAPEUTICS PLC</t>
  </si>
  <si>
    <t>Dominion Way, Worthing, West Sussex, BN14 8SA</t>
  </si>
  <si>
    <t>BN14 8SA</t>
  </si>
  <si>
    <t>ALLEYN'S SCHOOL</t>
  </si>
  <si>
    <t>Alleyn's School, Townley Road, London, England, SE22 8SU</t>
  </si>
  <si>
    <t>SE22 8SU</t>
  </si>
  <si>
    <t>ALLFORD HALL MONAGHAN MORRIS LIMITED</t>
  </si>
  <si>
    <t>Morelands, 5 - 23 Old Street, London, EC1V 9HL</t>
  </si>
  <si>
    <t>EC1V 9HL</t>
  </si>
  <si>
    <t>ALLIANCE AUTOMOTIVE UK CV LIMITED</t>
  </si>
  <si>
    <t>C/O Penningtons Manches Cooper Llp 11th Floor, 45 Church Street, Birmingham, West Midlands, United Kingdom, B3 2RT</t>
  </si>
  <si>
    <t>B3 2RT</t>
  </si>
  <si>
    <t>ALLIANCE AUTOMOTIVE UK LV LIMITED</t>
  </si>
  <si>
    <t>C/O Penningtons Manches Cooper Llp 11th Floor, 45 Church Street, Birmingham, West Midlands, England, B3 2RT</t>
  </si>
  <si>
    <t>ALLIANCE CARE (DALES HOMES) LIMITED</t>
  </si>
  <si>
    <t>Norcliffe House, Station Road, Wilmslow, SK9 1BU</t>
  </si>
  <si>
    <t>SK9 1BU</t>
  </si>
  <si>
    <t>ALLIANCE CLEANING LIMITED</t>
  </si>
  <si>
    <t>1 Labby Green Close, Cole Green, Hertford, Hertfordshire, United Kingdom, SG14 2FY</t>
  </si>
  <si>
    <t>SG14 2FY</t>
  </si>
  <si>
    <t>ALLIANCE DISPOSABLES LIMITED</t>
  </si>
  <si>
    <t>Alliance House, Marshfield Bank, Crewe, Cheshire, CW2 8UY</t>
  </si>
  <si>
    <t>CW2 8UY</t>
  </si>
  <si>
    <t>ALLIANCE FOR BETTER CARE CIC</t>
  </si>
  <si>
    <t>Horley Health Hub, 120 Victoria Road, Horley, England, RH6 7BL</t>
  </si>
  <si>
    <t>RH6 7BL</t>
  </si>
  <si>
    <t>ALLIANCE HEALTHCARE MANAGEMENT SERVICES LIMITED</t>
  </si>
  <si>
    <t>43 Cox Lane, Chessington, Surrey, KT9 1SN</t>
  </si>
  <si>
    <t>KT9 1SN</t>
  </si>
  <si>
    <t>ALLIANCE IN PARTNERSHIP LIMITED</t>
  </si>
  <si>
    <t>One, Southampton Row, London, England, WC1B 5HA</t>
  </si>
  <si>
    <t>WC1B 5HA</t>
  </si>
  <si>
    <t>ALLIANCE MEDICAL LIMITED</t>
  </si>
  <si>
    <t>Aml Hub, The Woods, Opus 40 Business Park, Warwick, United Kingdom, CV34 5AH</t>
  </si>
  <si>
    <t>86101,
86220,
86900</t>
  </si>
  <si>
    <t>ALLIANCE PERSONNEL LIMITED</t>
  </si>
  <si>
    <t>Unit 1 Caroline Point, 62 Caroline Street, Off St. Pauls Square Birmingham, West Midlands, B3 1UF</t>
  </si>
  <si>
    <t>B3 1UF</t>
  </si>
  <si>
    <t>ALLIANZ GLOBAL CORPORATE &amp; SPECIALTY AG</t>
  </si>
  <si>
    <t>Allianz House 60 Gracechurch Street, London, EC3V 0HR</t>
  </si>
  <si>
    <t>EC3V 0HR</t>
  </si>
  <si>
    <t>BR006950</t>
  </si>
  <si>
    <t>ALLIANZ GLOBAL INVESTORS GMBH, UK BRANCH</t>
  </si>
  <si>
    <t>199 Bishopsgate, London, EC2M 3TY</t>
  </si>
  <si>
    <t>EC2M 3TY</t>
  </si>
  <si>
    <t>BR009058</t>
  </si>
  <si>
    <t>ALLIANZ MANAGEMENT SERVICES LIMITED</t>
  </si>
  <si>
    <t>57 Ladymead, Guildford, Surrey, GU1 1DB</t>
  </si>
  <si>
    <t>GU1 1DB</t>
  </si>
  <si>
    <t>ALLIED GLASS CONTAINERS LIMITED</t>
  </si>
  <si>
    <t>69 South Accommodation Road, Leeds, West Yorkshire, LS10 1NQ</t>
  </si>
  <si>
    <t>LS10 1NQ</t>
  </si>
  <si>
    <t>ALLIED HEALTH-SERVICES LIMITED</t>
  </si>
  <si>
    <t>Crown House Stephenson Road, Severalls Industrial Park, Colchester, England, CO4 9QR</t>
  </si>
  <si>
    <t>CO4 9QR</t>
  </si>
  <si>
    <t>86900,
88990</t>
  </si>
  <si>
    <t>ALLIED PUBLICITY SERVICES (MANCHESTER) LIMITED</t>
  </si>
  <si>
    <t>Chetham House, Bird Hall Lane, Stockport, Cheshire, SK3 0ZP</t>
  </si>
  <si>
    <t>SK3 0ZP</t>
  </si>
  <si>
    <t>ALLIED UNIVERSAL (EUROPE) LIMITED</t>
  </si>
  <si>
    <t>The Curve, Hickman Avenue, London, England, E4 9JG</t>
  </si>
  <si>
    <t>E4 9JG</t>
  </si>
  <si>
    <t>ALLIED VEHICLES LIMITED</t>
  </si>
  <si>
    <t>230 Balmore Road, Glasgow, Lanarkshire, G22 6LJ</t>
  </si>
  <si>
    <t>G22 6LJ</t>
  </si>
  <si>
    <t>SC147093</t>
  </si>
  <si>
    <t>29100,
45111,
45112,
45200</t>
  </si>
  <si>
    <t>ALLIES AND MORRISON LLP</t>
  </si>
  <si>
    <t>83-85 Southwark Street, London, United Kingdom, SE1 0HX</t>
  </si>
  <si>
    <t>SE1 0HX</t>
  </si>
  <si>
    <t>OC404597</t>
  </si>
  <si>
    <t>ALLOCATE SOFTWARE LIMITED</t>
  </si>
  <si>
    <t>2nd Floor 1 Church Road, Richmond, TW9 2QE</t>
  </si>
  <si>
    <t>TW9 2QE</t>
  </si>
  <si>
    <t>ALLPAY LIMITED</t>
  </si>
  <si>
    <t>Fortis Et Fides, Whitestone Business Park, Whitestone Hereford, Herefordshire, HR1 3SE</t>
  </si>
  <si>
    <t>HR1 3SE</t>
  </si>
  <si>
    <t>ALLTASK LIMITED</t>
  </si>
  <si>
    <t>Alltask House Commissioners Road, Medway City Estate Strood, Rochester Kent, ME2 4EJ</t>
  </si>
  <si>
    <t>ME2 4EJ</t>
  </si>
  <si>
    <t>ALLVOTEC LIMITED</t>
  </si>
  <si>
    <t>Lindred House, 20 Lindred Road, Brierfield, Nelson, BB9 5SR</t>
  </si>
  <si>
    <t>BB9 5SR</t>
  </si>
  <si>
    <t>61900,
62090</t>
  </si>
  <si>
    <t>ALPENBEST LIMITED</t>
  </si>
  <si>
    <t>ALPHA 3 MANUFACTURING LIMITED</t>
  </si>
  <si>
    <t>Unit 2, Hargreaves Way, Sawcliffe Industrial Park, Scunthorpe, North Lincolnshire, England, DN15 8RF</t>
  </si>
  <si>
    <t>DN15 8RF</t>
  </si>
  <si>
    <t>ALPHA ACADEMIES TRUST</t>
  </si>
  <si>
    <t>The Discovery Academy, Discovery Drive, Stoke-On-Trent, Satffordshire, ST2 0GA</t>
  </si>
  <si>
    <t>ST2 0GA</t>
  </si>
  <si>
    <t>ALPHA HEALTH CARE LIMITED</t>
  </si>
  <si>
    <t>23 Buckingham Gate, London, England, SW1E 6LB</t>
  </si>
  <si>
    <t>SW1E 6LB</t>
  </si>
  <si>
    <t>ALPHA PLUS GROUP LIMITED</t>
  </si>
  <si>
    <t>Sixth Floor, 3 Burlington Gardens, London, United Kingdom, W1S 3EP</t>
  </si>
  <si>
    <t>W1S 3EP</t>
  </si>
  <si>
    <t>85100,
85200,
85310,
85600</t>
  </si>
  <si>
    <t>ALPHA RESPONSE (2004) LIMITED</t>
  </si>
  <si>
    <t>Kingdom House, Woodlands Park, Ashton Road, Newton-Le-Willows, England, WA12 0HF</t>
  </si>
  <si>
    <t>WA12 0HF</t>
  </si>
  <si>
    <t>Alpha Trust</t>
  </si>
  <si>
    <t>Alpha Trust, Colchester High School for Girls, Norman Way, Colchester, Essex, England, CO33US</t>
  </si>
  <si>
    <t>CO33US</t>
  </si>
  <si>
    <t>ALPHABET (GB) LIMITED</t>
  </si>
  <si>
    <t>Alphabet House, Summit Avenue, Farnborough, Hampshire, GU14 0FB</t>
  </si>
  <si>
    <t>GU14 0FB</t>
  </si>
  <si>
    <t>64910,
64921</t>
  </si>
  <si>
    <t>ALPHASIGHTS LTD</t>
  </si>
  <si>
    <t>Thames Court 3rd Floor, 1 Queenhithe, London, United Kingdom, EC4V 3DX</t>
  </si>
  <si>
    <t>EC4V 3DX</t>
  </si>
  <si>
    <t>ALPINE RACING LIMITED</t>
  </si>
  <si>
    <t>Whiteways Technical Centre, Enstone, Chipping Norton, Oxfordshire, OX7 4EE</t>
  </si>
  <si>
    <t>OX7 4EE</t>
  </si>
  <si>
    <t>ALPLA UK LIMITED</t>
  </si>
  <si>
    <t>Unit 9 Yew Tree Way Stonecross Business Park, Golborne, Warrington, United Kingdom, WA3 3JD</t>
  </si>
  <si>
    <t>WA3 3JD</t>
  </si>
  <si>
    <t>ALPRO (UK) LIMITED</t>
  </si>
  <si>
    <t>Latimer Business Park, Altendiez Way, Burton Latimer, Kettering, Northamptonshire, NN15 5YT</t>
  </si>
  <si>
    <t>NN15 5YT</t>
  </si>
  <si>
    <t>10320,
10511,
10519,
10860</t>
  </si>
  <si>
    <t>ALS ENVIRONMENTAL LIMITED</t>
  </si>
  <si>
    <t>Als Environmental Limited, Torrington Avenue, Coventry, CV4 9GU</t>
  </si>
  <si>
    <t>CV4 9GU</t>
  </si>
  <si>
    <t>ALS LABORATORIES (UK) LIMITED</t>
  </si>
  <si>
    <t>Als, Torrington Avenue, Coventry, England, CV4 9GU</t>
  </si>
  <si>
    <t>Alsager Multi-Academy Trust</t>
  </si>
  <si>
    <t>Hassall Road, Alsager, Cheshire, ST7 2HR</t>
  </si>
  <si>
    <t>ST7 2HR</t>
  </si>
  <si>
    <t>ALSTOM TRANSPORT UK LIMITED</t>
  </si>
  <si>
    <t>The Place, 175 High Holborn, London, WC1V 7AA</t>
  </si>
  <si>
    <t>WC1V 7AA</t>
  </si>
  <si>
    <t>30200,
33170,
42120</t>
  </si>
  <si>
    <t>ALTEN LTD</t>
  </si>
  <si>
    <t>Saffron House, 6-10 Kirby Street, London, England, EC1N 8TS</t>
  </si>
  <si>
    <t>EC1N 8TS</t>
  </si>
  <si>
    <t>ALTERNATIVE FUTURES GROUP LIMITED</t>
  </si>
  <si>
    <t>Exchange Station, Tithebarn Street, Liverpool, England, L2 2QP</t>
  </si>
  <si>
    <t>L2 2QP</t>
  </si>
  <si>
    <t>86101,
87100,
87200,
88100</t>
  </si>
  <si>
    <t>ALTOGETHER CARE LLP</t>
  </si>
  <si>
    <t>21 Glendinning Avenue, Weymouth, Dorset, DT4 7QF</t>
  </si>
  <si>
    <t>DT4 7QF</t>
  </si>
  <si>
    <t>OC307772</t>
  </si>
  <si>
    <t>ALTON CARS LIMITED</t>
  </si>
  <si>
    <t>Alton Cars, Cross Green Approach, Cross Green Industrial Estate, Leeds, West Yorkshire, LS9 0SG</t>
  </si>
  <si>
    <t>LS9 0SG</t>
  </si>
  <si>
    <t>ALTRAD ENGINEERING SERVICES LIMITED</t>
  </si>
  <si>
    <t>6-7 Lyncastle Way Barleycastle Lane, Appleton, Warrington, England, WA4 4ST</t>
  </si>
  <si>
    <t>WA4 4ST</t>
  </si>
  <si>
    <t>25990,
33190,
33200</t>
  </si>
  <si>
    <t>ALTRAD SUPPORT SERVICES LIMITED</t>
  </si>
  <si>
    <t>43290,
43991,
43999</t>
  </si>
  <si>
    <t>ALTRAN UK LIMITED</t>
  </si>
  <si>
    <t>1 Forge End, Woking, England, GU21 6DB</t>
  </si>
  <si>
    <t>GU21 6DB</t>
  </si>
  <si>
    <t>ALTRO LIMITED</t>
  </si>
  <si>
    <t>Works Road, Letchworth Garden City, Hertfordshire, SG6 1NW</t>
  </si>
  <si>
    <t>SG6 1NW</t>
  </si>
  <si>
    <t>20590,
22230</t>
  </si>
  <si>
    <t>ALTUS GROUP (UK) LIMITED</t>
  </si>
  <si>
    <t>180 Great Portland Street, London, United Kingdom, W1W 5QZ</t>
  </si>
  <si>
    <t>W1W 5QZ</t>
  </si>
  <si>
    <t>ALTUS INTERVENTION LIMITED</t>
  </si>
  <si>
    <t>Badentoy Crescent, Portlethen, Aberdeen, AB12 4YD</t>
  </si>
  <si>
    <t>AB12 4YD</t>
  </si>
  <si>
    <t>SC225200</t>
  </si>
  <si>
    <t>ALUMASC BUILDING PRODUCTS LIMITED</t>
  </si>
  <si>
    <t>C/O The Alumasc Group Plc, Station Road Burton Latimer, Kettering, Northamptonshire, NN15 5JP</t>
  </si>
  <si>
    <t>NN15 5JP</t>
  </si>
  <si>
    <t>ALUN GRIFFITHS (CONTRACTORS) LIMITED</t>
  </si>
  <si>
    <t>Waterways House Merthyr Road, Llanfoist, Abergavenny, Monmouthshire, United Kingdom, NP7 9PE</t>
  </si>
  <si>
    <t>NP7 9PE</t>
  </si>
  <si>
    <t>41201,
42110,
43999</t>
  </si>
  <si>
    <t>ALVAREZ &amp; MARSAL EUROPE LLP</t>
  </si>
  <si>
    <t>30 Old Bailey, London, United Kingdom, EC4M 7AU</t>
  </si>
  <si>
    <t>EC4M 7AU</t>
  </si>
  <si>
    <t>OC330414</t>
  </si>
  <si>
    <t>ALZHEIMER SCOTLAND - ACTION ON DEMENTIA</t>
  </si>
  <si>
    <t>160 Dundee Street, Edinburgh, Scotland, EH11 1DQ</t>
  </si>
  <si>
    <t>EH11 1DQ</t>
  </si>
  <si>
    <t>SC149069</t>
  </si>
  <si>
    <t>ALZHEIMER'S SOCIETY</t>
  </si>
  <si>
    <t>43-44 Crutched Friars, London, England, EC3N 2AE</t>
  </si>
  <si>
    <t>EC3N 2AE</t>
  </si>
  <si>
    <t>86900,
88990,
94990</t>
  </si>
  <si>
    <t>AM 2 PM RECRUITMENT SOLUTIONS (BIRMINGHAM) LIMITED</t>
  </si>
  <si>
    <t>Units 1 &amp; 2 Three Spires House, Station Road, Lichfield, Staffordshire, United Kingdom, WS13 6HX</t>
  </si>
  <si>
    <t>WS13 6HX</t>
  </si>
  <si>
    <t>AM FRESH UK LIMITED</t>
  </si>
  <si>
    <t>Riley House Unit 6 Forli Strada, Alwalton, Peterborough, England, PE7 3HH</t>
  </si>
  <si>
    <t>PE7 3HH</t>
  </si>
  <si>
    <t>AM SERVICES GROUP LIMITED</t>
  </si>
  <si>
    <t>8th Floor, Holborn Tower, 137-144 High Holborn, London, England, WC1V 6PL</t>
  </si>
  <si>
    <t>WC1V 6PL</t>
  </si>
  <si>
    <t>AMADEUS IT SERVICES UK LIMITED</t>
  </si>
  <si>
    <t>3rd Floor First Point, Buckingham Gate London Gatwick Airport, Gatwick, West Sussex, RH6 0NT</t>
  </si>
  <si>
    <t>RH6 0NT</t>
  </si>
  <si>
    <t>62020,
63990,
79909</t>
  </si>
  <si>
    <t>AMADEUS PRIMARY ACADEMIES  TRUST</t>
  </si>
  <si>
    <t>Old Bexley Church Of England Primary School, Hurst Road, Bexley, United Kingdom, DA5 3JR</t>
  </si>
  <si>
    <t>DA5 3JR</t>
  </si>
  <si>
    <t>AMALGAMATED CONSTRUCTION LTD</t>
  </si>
  <si>
    <t>3125 Thorpe Park, Leeds, England, LS15 8ZB</t>
  </si>
  <si>
    <t>AMANN THREADS UK LIMITED</t>
  </si>
  <si>
    <t>Guide Mill, South Street, Ashton Under Lyne, OL7 0PJ</t>
  </si>
  <si>
    <t>OL7 0PJ</t>
  </si>
  <si>
    <t>13960,
32990</t>
  </si>
  <si>
    <t>AMARIS HOSPITALITY LIMITED</t>
  </si>
  <si>
    <t>60 Welbeck Street, London, England, W1G 9XB</t>
  </si>
  <si>
    <t>W1G 9XB</t>
  </si>
  <si>
    <t>Amateur Swimming Association</t>
  </si>
  <si>
    <t>SportPark Pavillion 3, Loughborough University, Loughborough, LE11 3QF</t>
  </si>
  <si>
    <t>AMAZE UMBRELLA LTD</t>
  </si>
  <si>
    <t>Adamson House Towers Business Park, Wilmslow Road, Manchester, England, M20 2YY</t>
  </si>
  <si>
    <t>M20 2YY</t>
  </si>
  <si>
    <t>AMAZON DEVELOPMENT CENTRE (LONDON) LIMITED</t>
  </si>
  <si>
    <t>1 Principal Place, Worship Street, London, England, EC2A 2FA</t>
  </si>
  <si>
    <t>EC2A 2FA</t>
  </si>
  <si>
    <t>AMAZON DEVELOPMENT CENTRE (SCOTLAND) LIMITED</t>
  </si>
  <si>
    <t>Waverley Gate, 2 - 4 Waterloo Place, Edinburgh, EH1 3EG</t>
  </si>
  <si>
    <t>EH1 3EG</t>
  </si>
  <si>
    <t>SC268673</t>
  </si>
  <si>
    <t>AMAZON DIGITAL UK LIMITED</t>
  </si>
  <si>
    <t>1 Principal Place, Worship Street, London, EC2A 2FA</t>
  </si>
  <si>
    <t>59132,
59200</t>
  </si>
  <si>
    <t>AMAZON EU SARL, UK BRANCH</t>
  </si>
  <si>
    <t>1 Principal Place, London, Worship Street, EC2A 2FA</t>
  </si>
  <si>
    <t>BR017427</t>
  </si>
  <si>
    <t>AMAZON ONLINE UK LIMITED</t>
  </si>
  <si>
    <t>AMAZON UK SERVICES LTD.</t>
  </si>
  <si>
    <t>AMAZON WEB SERVICES EMEA SARL, UK BRANCH</t>
  </si>
  <si>
    <t>BR019315</t>
  </si>
  <si>
    <t>AMBER FOODS LIMITED</t>
  </si>
  <si>
    <t>Charter Place, 23-27 Seaton Place, St. Helier, Jersey, JE1 1JY</t>
  </si>
  <si>
    <t>JE1 1JY</t>
  </si>
  <si>
    <t>FC029206</t>
  </si>
  <si>
    <t>Amber Valley Borough Council</t>
  </si>
  <si>
    <t>Town Hall, Market Place, Ripley, Derbyshire, United Kingdom, DE5 3BT</t>
  </si>
  <si>
    <t>DE5 3BT</t>
  </si>
  <si>
    <t>AMBERON LIMITED</t>
  </si>
  <si>
    <t>Tormohun House, Barton Hill Road, Torquay, England, TQ2 8JH</t>
  </si>
  <si>
    <t>TQ2 8JH</t>
  </si>
  <si>
    <t>AMBERSTONE SECURITY LIMITED</t>
  </si>
  <si>
    <t>Greenside House, 50 Station Road, Wood Green, London, N22 7DE</t>
  </si>
  <si>
    <t>N22 7DE</t>
  </si>
  <si>
    <t>AMBIENT SUPPORT LIMITED</t>
  </si>
  <si>
    <t>Unit 9 Bourne Court Unity Trading Estate, Southend Road, Woodford Green, Essex, England, IG8 8HD</t>
  </si>
  <si>
    <t>IG8 8HD</t>
  </si>
  <si>
    <t>AMBITIONS ACADEMIES TRUST</t>
  </si>
  <si>
    <t>Manorside Academy, Evering Avenue, Poole, Dorset, England, BH12 4JG</t>
  </si>
  <si>
    <t>BH12 4JG</t>
  </si>
  <si>
    <t>AMBITIONS PERSONNEL LIMITED</t>
  </si>
  <si>
    <t>21 Lombard Street, Newark, England, NG24 1XG</t>
  </si>
  <si>
    <t>NG24 1XG</t>
  </si>
  <si>
    <t>78109,
78200</t>
  </si>
  <si>
    <t>AMBITIOUS ABOUT AUTISM</t>
  </si>
  <si>
    <t>Pears National Centre For Autism Education, Woodside Avenue, London, England, N10 3JA</t>
  </si>
  <si>
    <t>N10 3JA</t>
  </si>
  <si>
    <t>AMBITIOUS ABOUT AUTISM SCHOOLS TRUST</t>
  </si>
  <si>
    <t>Pears National Centre For Autism, Woodside Avenue, London, England, N10 3JA</t>
  </si>
  <si>
    <t>AMCOR FLEXIBLES UK LIMITED</t>
  </si>
  <si>
    <t>83 Tower Road North, Warmley, Bristol, United Kingdom, BS30 8XP</t>
  </si>
  <si>
    <t>BS30 8XP</t>
  </si>
  <si>
    <t>AMCOR PACKAGING UK LIMITED</t>
  </si>
  <si>
    <t>17219,
70100</t>
  </si>
  <si>
    <t>AMERICAN AIRLINES, INC.</t>
  </si>
  <si>
    <t>Waterside Haa3, West Drayton, Harmondsworth, UB7 0GB</t>
  </si>
  <si>
    <t>UB7 0GB</t>
  </si>
  <si>
    <t>BR002223</t>
  </si>
  <si>
    <t>AMERICAN EXPRESS EUROPE LLC</t>
  </si>
  <si>
    <t>Belgrave House 76 Buckingham Palace Road, London, SW1W 9AX</t>
  </si>
  <si>
    <t>SW1W 9AX</t>
  </si>
  <si>
    <t>BR000897</t>
  </si>
  <si>
    <t>AMERICAN EXPRESS GROUP SERVICES LIMITED</t>
  </si>
  <si>
    <t>Belgrave House, 76 Buckingham Palace Road, London, SW1W 9AX</t>
  </si>
  <si>
    <t>AMERICAN EXPRESS PAYMENT SERVICES LIMITED</t>
  </si>
  <si>
    <t>AMERICAN EXPRESS SERVICES EUROPE LIMITED</t>
  </si>
  <si>
    <t>AMERICAN GOLF (TRADING) LIMITED</t>
  </si>
  <si>
    <t>1st Floor Westbrook House, Westbrook, Warrington, Cheshire, England, WA5 8UH</t>
  </si>
  <si>
    <t>WA5 8UH</t>
  </si>
  <si>
    <t>AMERICAN INTERNATIONAL GROUP UK LIMITED</t>
  </si>
  <si>
    <t>The Aig Building, 58 Fenchurch Street, London, United Kingdom, EC3M 4AB</t>
  </si>
  <si>
    <t>AMERICAN SCHOOL IN LONDON EDUCATIONAL TRUST LIMITED(THE)</t>
  </si>
  <si>
    <t>1 Waverley Place, London, NW8 0NP</t>
  </si>
  <si>
    <t>NW8 0NP</t>
  </si>
  <si>
    <t>AMERICOLD WHITCHURCH LTD</t>
  </si>
  <si>
    <t>Shakespeare Way, Whitchurch Business Park,, Whitchurch, Shropshire, SY13 1LJ</t>
  </si>
  <si>
    <t>SY13 1LJ</t>
  </si>
  <si>
    <t>49410,
52103</t>
  </si>
  <si>
    <t>AMETHYST ACADEMIES TRUST</t>
  </si>
  <si>
    <t>Central Team Office - Penn Hall School Vicarage Road, Penn, Wolverhampton, West Midlands, England, WV4 5HP</t>
  </si>
  <si>
    <t>WV4 5HP</t>
  </si>
  <si>
    <t>AMEY SERVICES LIMITED</t>
  </si>
  <si>
    <t>Chancery Exchange, 10 Furnival Street, London, United Kingdom, EC4A 1AB</t>
  </si>
  <si>
    <t>EC4A 1AB</t>
  </si>
  <si>
    <t>78300,
84110</t>
  </si>
  <si>
    <t>AMG CONSULTANCY SERVICES LIMITED</t>
  </si>
  <si>
    <t>Rugby House Brooms Road, Stone Business Park, Stone, Staffordshire, ST15 0SH</t>
  </si>
  <si>
    <t>ST15 0SH</t>
  </si>
  <si>
    <t>AMGEN LIMITED</t>
  </si>
  <si>
    <t>216 Cambridge Science Park, Milton Road, Cambridge, Cambridgeshire, England, CB4 0WA</t>
  </si>
  <si>
    <t>CB4 0WA</t>
  </si>
  <si>
    <t>AMH FAMILY ENTERPRISE LIMITED</t>
  </si>
  <si>
    <t>AMICA CARE TRUST</t>
  </si>
  <si>
    <t>Gatchell House Gatchell Oaks, Trull, Taunton, Somerset, TA3 7EG</t>
  </si>
  <si>
    <t>TA3 7EG</t>
  </si>
  <si>
    <t>AMICURA LIMITED</t>
  </si>
  <si>
    <t>238 Station Road, Addlestone, KT15 2PS</t>
  </si>
  <si>
    <t>KT15 2PS</t>
  </si>
  <si>
    <t>AMIGO LOANS LTD</t>
  </si>
  <si>
    <t>71-75 Shelton Street, Covent Garden, London, United Kingdom, WC2H 9JQ</t>
  </si>
  <si>
    <t>WC2H 9JQ</t>
  </si>
  <si>
    <t>AMIGO MANAGEMENT SERVICES LTD</t>
  </si>
  <si>
    <t>AMNESTY INTERNATIONAL LIMITED</t>
  </si>
  <si>
    <t>1 Easton Street, London, WC1X 0DW</t>
  </si>
  <si>
    <t>WC1X 0DW</t>
  </si>
  <si>
    <t>AMORE (WATTON) LIMITED</t>
  </si>
  <si>
    <t>Fifth Floor, 80 Hammersmith Road, London, W14 8UD</t>
  </si>
  <si>
    <t>W14 8UD</t>
  </si>
  <si>
    <t>AMORE ELDERLY CARE LIMITED</t>
  </si>
  <si>
    <t>AMPLIFON LIMITED</t>
  </si>
  <si>
    <t>Gateway House, Styal Road, Manchester, Greater Manchester, M22 5WY</t>
  </si>
  <si>
    <t>M22 5WY</t>
  </si>
  <si>
    <t>AMR GP LIMITED</t>
  </si>
  <si>
    <t>Aston Martin Formula One Team, Silverstone, Towcester, Northamptonshire, United Kingdom, NN12 8TJ</t>
  </si>
  <si>
    <t>NN12 8TJ</t>
  </si>
  <si>
    <t>AMTICO INTERNATIONAL LIMITED</t>
  </si>
  <si>
    <t>Kingfield Road, Coventry, Warwickshire, CV6 5AA</t>
  </si>
  <si>
    <t>CV6 5AA</t>
  </si>
  <si>
    <t>AMTRUST MANAGEMENT SERVICES LIMITED</t>
  </si>
  <si>
    <t>Exchequer Court, 33 St Mary Axe, London, England, EC3A 8AA</t>
  </si>
  <si>
    <t>EC3A 8AA</t>
  </si>
  <si>
    <t>AMULET (CHURCHILL SECURITY SOLUTIONS) LIMITED</t>
  </si>
  <si>
    <t>Cedar House Capability Green, 750a Capability Green, Luton, Bedfordshire, England, LU1 3LU</t>
  </si>
  <si>
    <t>LU1 3LU</t>
  </si>
  <si>
    <t>AMVALE MEDICAL TRANSPORT LIMITED</t>
  </si>
  <si>
    <t>Unit 1 C/D South Park Industrial Estate, Birkdale Road, Scunthorpe, North Lincolnshire, DN17 2AU</t>
  </si>
  <si>
    <t>DN17 2AU</t>
  </si>
  <si>
    <t>AMWINS GLOBAL RISKS GROUP LIMITED</t>
  </si>
  <si>
    <t>22 Bishopsgate, London, England, EC2N 4BQ</t>
  </si>
  <si>
    <t>EC2N 4BQ</t>
  </si>
  <si>
    <t>ANABAS (UK 2) LIMITED</t>
  </si>
  <si>
    <t>2 Pioneer Court, Darlington, County Durham, England, DL1 4WD</t>
  </si>
  <si>
    <t>DL1 4WD</t>
  </si>
  <si>
    <t>ANAPLAN LIMITED</t>
  </si>
  <si>
    <t>One, Glass Wharf, Bristol, BS2 0ZX</t>
  </si>
  <si>
    <t>BS2 0ZX</t>
  </si>
  <si>
    <t>ANCASTER GROUP LIMITED</t>
  </si>
  <si>
    <t>61 Croydon Road, Penge, London, SE20 7TF</t>
  </si>
  <si>
    <t>SE20 7TF</t>
  </si>
  <si>
    <t>45111,
45112,
45200,
45310</t>
  </si>
  <si>
    <t>ANCHOR GROUP SERVICES LTD</t>
  </si>
  <si>
    <t>Carlton House Sandpiper Way, Chester Business Park, Chester, United Kingdom, CH4 9QE</t>
  </si>
  <si>
    <t>CH4 9QE</t>
  </si>
  <si>
    <t>ANCHOR HANOVER GROUP</t>
  </si>
  <si>
    <t>The Heals Building Suites A&amp;B, 3rd Floor, 22-24 Torrington Place, London, WC1E7HJ</t>
  </si>
  <si>
    <t>WC1E7HJ</t>
  </si>
  <si>
    <t>RS007843</t>
  </si>
  <si>
    <t>ANCHOR SECURITY SERVICES LIMITED</t>
  </si>
  <si>
    <t>ANCON LIMITED</t>
  </si>
  <si>
    <t>9 President Way, President Park, Sheffield, S4 7UR</t>
  </si>
  <si>
    <t>S4 7UR</t>
  </si>
  <si>
    <t>ANDERSONBRECON (UK) LIMITED</t>
  </si>
  <si>
    <t>Capital Building, Tyndall Street, Cardiff, United Kingdom, CF10 4AZ</t>
  </si>
  <si>
    <t>CF10 4AZ</t>
  </si>
  <si>
    <t>ANDIGITAL LIMITED</t>
  </si>
  <si>
    <t>3 Concorde Park, Concorde Road, Maidenhead, Berkshire, England, SL6 4BY</t>
  </si>
  <si>
    <t>SL6 4BY</t>
  </si>
  <si>
    <t>ANDREWS ESTATE AGENTS LIMITED</t>
  </si>
  <si>
    <t>42b High Street, Keynsham, Bristol, England, BS31 1DX</t>
  </si>
  <si>
    <t>BS31 1DX</t>
  </si>
  <si>
    <t>ANDREWS SYKES HIRE LIMITED</t>
  </si>
  <si>
    <t>Unit 601, Axcess 10 Business Park Bentley Road South, Wednesbury, England, WS10 8LQ</t>
  </si>
  <si>
    <t>WS10 8LQ</t>
  </si>
  <si>
    <t>46140,
77390</t>
  </si>
  <si>
    <t>ANDRON CONTRACT SERVICES LIMITED</t>
  </si>
  <si>
    <t>28 Albyn Place, Aberdeen, United Kingdom, AB10 1YL</t>
  </si>
  <si>
    <t>AB10 1YL</t>
  </si>
  <si>
    <t>SC078744</t>
  </si>
  <si>
    <t>Aneurin Bevan University Health Board</t>
  </si>
  <si>
    <t>Aneurin Bevan University Health Board Head Quarters, Lodge Road, Caerleon, Newport, NP18 3XQ</t>
  </si>
  <si>
    <t>NP18 3XQ</t>
  </si>
  <si>
    <t>ANGARD STAFFING SOLUTIONS LIMITED</t>
  </si>
  <si>
    <t>185 Farringdon Road, London, United Kingdom, EC1A 1AA</t>
  </si>
  <si>
    <t>EC1A 1AA</t>
  </si>
  <si>
    <t>ANGEL HUMAN RESOURCES LIMITED</t>
  </si>
  <si>
    <t>Angel House, 4 Union Street, London, SE1 1SZ</t>
  </si>
  <si>
    <t>SE1 1SZ</t>
  </si>
  <si>
    <t>ANGLIA MALTINGS (HOLDINGS) LIMITED</t>
  </si>
  <si>
    <t>Great Ryburgh, Fakenham, Norfolk, NR21 7AS</t>
  </si>
  <si>
    <t>NR21 7AS</t>
  </si>
  <si>
    <t>Anglia Ruskin University</t>
  </si>
  <si>
    <t>Bishop Hall Lane, Chelmsford, Essex, CM1 1SQ</t>
  </si>
  <si>
    <t>CM1 1SQ</t>
  </si>
  <si>
    <t>1,
85421,
85422</t>
  </si>
  <si>
    <t>ANGLIAN COUNTRY INNS LIMITED</t>
  </si>
  <si>
    <t>20-21 Hermitage Road, Hitchin, England, SG5 1BT</t>
  </si>
  <si>
    <t>SG5 1BT</t>
  </si>
  <si>
    <t>56101,
56302</t>
  </si>
  <si>
    <t>ANGLIAN LEARNING</t>
  </si>
  <si>
    <t>Bottisham Village College Lode Road, Bottisham, Cambridge, Cambridgeshire, CB25 9DL</t>
  </si>
  <si>
    <t>CB25 9DL</t>
  </si>
  <si>
    <t>ANGLIAN WATER BUSINESS (NATIONAL) LIMITED</t>
  </si>
  <si>
    <t>Northumbria House Abbey Road, Pity Me, Durham, United Kingdom, DH1 5FJ</t>
  </si>
  <si>
    <t>DH1 5FJ</t>
  </si>
  <si>
    <t>ANGLIAN WATER SERVICES LIMITED</t>
  </si>
  <si>
    <t>Lancaster House Lancaster Way, Ermine Business Park, Huntingdon, Cambridgeshire, United Kingdom, PE29 6XU</t>
  </si>
  <si>
    <t>PE29 6XU</t>
  </si>
  <si>
    <t>36000,
37000,
70100</t>
  </si>
  <si>
    <t>ANGLIAN WINDOWS LIMITED</t>
  </si>
  <si>
    <t>Liberator Road, Liberator Road, Norwich, England, NR6 6EU</t>
  </si>
  <si>
    <t>NR6 6EU</t>
  </si>
  <si>
    <t>ANGLING DIRECT PLC</t>
  </si>
  <si>
    <t>2d Wendover Road Rackheath Industrial Estate, Rackheath, Norwich, Norfolk, NR13 6LH</t>
  </si>
  <si>
    <t>NR13 6LH</t>
  </si>
  <si>
    <t>Anglo American Crop Nutrients</t>
  </si>
  <si>
    <t>Resolution House, Lake View, Scarborough, YO11 3ZB</t>
  </si>
  <si>
    <t>YO11 3ZB</t>
  </si>
  <si>
    <t>ANGLO AMERICAN SERVICES (UK) LTD.</t>
  </si>
  <si>
    <t>17 Charterhouse Street, London, United Kingdom, EC1N 6RA</t>
  </si>
  <si>
    <t>EC1N 6RA</t>
  </si>
  <si>
    <t>ANGLO BEEF PROCESSORS HOLDINGS</t>
  </si>
  <si>
    <t>Battlefield Road, Shrewsbury, Shropshire, SY1 4AH</t>
  </si>
  <si>
    <t>SY1 4AH</t>
  </si>
  <si>
    <t>ANGUS ALIVE</t>
  </si>
  <si>
    <t>Angus House, Orchardbank Business Park, Forfar, Angus, DD8 1AN</t>
  </si>
  <si>
    <t>DD8 1AN</t>
  </si>
  <si>
    <t>SC499155</t>
  </si>
  <si>
    <t>90040,
91011,
91020,
93110</t>
  </si>
  <si>
    <t>ANHEDDAU CYF</t>
  </si>
  <si>
    <t>6 Llys Britannia, Parc Menai, Bangor, Gwynedd, LL57 4BN</t>
  </si>
  <si>
    <t>LL57 4BN</t>
  </si>
  <si>
    <t>ANIMAL FRIENDS INSURANCE SERVICES LIMITED</t>
  </si>
  <si>
    <t>Animal Friends House The Crescent Sun Rise Way, Solstice Park, Amesbury, Wiltshire, SP4 7QA</t>
  </si>
  <si>
    <t>SP4 7QA</t>
  </si>
  <si>
    <t>65120,
65202</t>
  </si>
  <si>
    <t>ANIMAL TRUST VETS C.I.C.</t>
  </si>
  <si>
    <t>Animal Trust, Cedab Road, Ellesmere Port, England, CH65 4FE</t>
  </si>
  <si>
    <t>CH65 4FE</t>
  </si>
  <si>
    <t>ANIXTER LIMITED</t>
  </si>
  <si>
    <t>Inspired, Easthampstead Road, Bracknell, Berkshire, RG12 1YQ</t>
  </si>
  <si>
    <t>RG12 1YQ</t>
  </si>
  <si>
    <t>ANKH CONCEPTS HOSPITALITY MANAGEMENT LIMITED</t>
  </si>
  <si>
    <t>30 Argyll Street, London, W1F 7EB</t>
  </si>
  <si>
    <t>W1F 7EB</t>
  </si>
  <si>
    <t>ANN SUMMERS LTD.</t>
  </si>
  <si>
    <t>Gold Group House, Godstone Road, Whyteleafe, Surrey, CR3 0GG</t>
  </si>
  <si>
    <t>CR3 0GG</t>
  </si>
  <si>
    <t>ANORD MARDIX (UK) LIMITED</t>
  </si>
  <si>
    <t>Castle Mills, Aynam Road, Kendal, England, LA9 7DE</t>
  </si>
  <si>
    <t>LA9 7DE</t>
  </si>
  <si>
    <t>ANS GROUP LIMITED</t>
  </si>
  <si>
    <t>1 Archway, Birley Fields, Manchester, England, M15 5QJ</t>
  </si>
  <si>
    <t>M15 5QJ</t>
  </si>
  <si>
    <t>61900,
62020,
62030,
62090</t>
  </si>
  <si>
    <t>ANSA ENVIRONMENTAL SERVICES LIMITED</t>
  </si>
  <si>
    <t>Environmental Hub Cledford Lane, Ansa Environmental Services Limited, Middlewich, Cheshire, England, CW10 0JR</t>
  </si>
  <si>
    <t>CW10 0JR</t>
  </si>
  <si>
    <t>ANSCHUTZ SPORTS HOLDINGS LTD.</t>
  </si>
  <si>
    <t>The O2, Peninsula Square, London, SE10 0DX</t>
  </si>
  <si>
    <t>SE10 0DX</t>
  </si>
  <si>
    <t>70100,
90020,
90040</t>
  </si>
  <si>
    <t>ANSYS UK LIMITED</t>
  </si>
  <si>
    <t>3 St Paul‚ÄôS Place, 129 Norfolk Street, Sheffield, England, S1 2JE</t>
  </si>
  <si>
    <t>S1 2JE</t>
  </si>
  <si>
    <t>ANT MARKETING LIMITED</t>
  </si>
  <si>
    <t>14 The Chambers, 14 Church Street, Sheffield, South Yorkshire, England, S1 2GN</t>
  </si>
  <si>
    <t>S1 2GN</t>
  </si>
  <si>
    <t>ANTAC SUPPORT SERVICES LTD</t>
  </si>
  <si>
    <t>Unit 1 Lisle Road, Hughenden Avenue, High Wycombe, Buckinghamshire, England, HP13 5SQ</t>
  </si>
  <si>
    <t>HP13 5SQ</t>
  </si>
  <si>
    <t>81100,
81210</t>
  </si>
  <si>
    <t>ANTALIS LIMITED</t>
  </si>
  <si>
    <t>Gateway House, Interlink Way West, Coalville, Leicestershire, LE67 1LE</t>
  </si>
  <si>
    <t>LE67 1LE</t>
  </si>
  <si>
    <t>ANTHEM SCHOOLS TRUST</t>
  </si>
  <si>
    <t>8-10 Grosvenor Gardens, Victoria, London, England, SW1W 0DH</t>
  </si>
  <si>
    <t>SW1W 0DH</t>
  </si>
  <si>
    <t>ANTHONY COLLINS SOLICITORS LLP</t>
  </si>
  <si>
    <t>134 Edmund Street, Birmingham, West Midlands, B3 2ES</t>
  </si>
  <si>
    <t>B3 2ES</t>
  </si>
  <si>
    <t>OC313432</t>
  </si>
  <si>
    <t>ANTHONY NOLAN</t>
  </si>
  <si>
    <t>The Royal Free Hospital, Pond Street, Hampstead, London, NW3 2QG</t>
  </si>
  <si>
    <t>NW3 2QG</t>
  </si>
  <si>
    <t>ANTOLIN INTERIORS UK LIMITED</t>
  </si>
  <si>
    <t>Apollo Way, Tachbrook Park, Warwick, Warwickshire, United Kingdom, CV34 6RW</t>
  </si>
  <si>
    <t>CV34 6RW</t>
  </si>
  <si>
    <t>AO RECYCLING LIMITED</t>
  </si>
  <si>
    <t>COMPANY SECRETARY, Ao Park, 5a The Parklands, Lostock, Bolton, England, BL6 4SD</t>
  </si>
  <si>
    <t>BL6 4SD</t>
  </si>
  <si>
    <t>AO RETAIL LIMITED</t>
  </si>
  <si>
    <t>Unit 5a The Parklands, Lostock, Bolton, BL6 4SD</t>
  </si>
  <si>
    <t>AO WORLD PLC</t>
  </si>
  <si>
    <t>70100,
74990</t>
  </si>
  <si>
    <t>AOJ RESTAURANTS LTD</t>
  </si>
  <si>
    <t>C/O Cox Costello &amp; Horne Batchworth Lock House, 99 Church Street, Rickmansworth, England, WD3 1JJ</t>
  </si>
  <si>
    <t>WD3 1JJ</t>
  </si>
  <si>
    <t>AON SOLUTIONS UK LIMITED</t>
  </si>
  <si>
    <t>The Aon Centre The Leadenhall Building, 122 Leadenhall Street, London, United Kingdom, EC3V 4AN</t>
  </si>
  <si>
    <t>EC3V 4AN</t>
  </si>
  <si>
    <t>AON UK LIMITED</t>
  </si>
  <si>
    <t>APACHE NORTH SEA PRODUCTION LIMITED</t>
  </si>
  <si>
    <t>27/28 Eastcastle Street, London, W1W 8DH</t>
  </si>
  <si>
    <t>W1W 8DH</t>
  </si>
  <si>
    <t>APCOA PARKING (UK) LIMITED</t>
  </si>
  <si>
    <t>Wellington House, 4-10 Cowley Road, Uxbridge, Middlesex, UB8 2XW</t>
  </si>
  <si>
    <t>UB8 2XW</t>
  </si>
  <si>
    <t>APETITO LIMITED</t>
  </si>
  <si>
    <t>Canal Road, Trowbridge, Wiltshire, BA14 8RJ</t>
  </si>
  <si>
    <t>BA14 8RJ</t>
  </si>
  <si>
    <t>APEX HOTELS LIMITED</t>
  </si>
  <si>
    <t>Apex Hotels House, 1 Mid New Cultins, Edinburgh, Scotland, EH11 4DH</t>
  </si>
  <si>
    <t>EH11 4DH</t>
  </si>
  <si>
    <t>SC073489</t>
  </si>
  <si>
    <t>APEX PRIME CARE LTD</t>
  </si>
  <si>
    <t>APLEONA HSG LIMITED</t>
  </si>
  <si>
    <t>Unit 4 Leeds Twenty-Seven Business Park Bruntcliffe Way, Morley, Leeds, England, LS27 0LL</t>
  </si>
  <si>
    <t>LS27 0LL</t>
  </si>
  <si>
    <t>APOGEE CORPORATION LIMITED</t>
  </si>
  <si>
    <t>Nimbus House Liphook Way, 20-20 Business Park, Maidstone, Kent, England, ME16 0FZ</t>
  </si>
  <si>
    <t>ME16 0FZ</t>
  </si>
  <si>
    <t>APOLLO CLEANING SERVICES LIMITED</t>
  </si>
  <si>
    <t>Unit 7 Bourne Court, Southend Road, Woodford Green, Essex, England, IG8 8HD</t>
  </si>
  <si>
    <t>APOLLO FIRE DETECTORS LIMITED</t>
  </si>
  <si>
    <t>36 Brookside Road, Havant, Hampshire, PO9 1JR</t>
  </si>
  <si>
    <t>PO9 1JR</t>
  </si>
  <si>
    <t>APOLLO PARTNERSHIP TRUST</t>
  </si>
  <si>
    <t>C/O The Castle Rock School, Meadow Lane, Coalville, England, LE67 4BR</t>
  </si>
  <si>
    <t>LE67 4BR</t>
  </si>
  <si>
    <t>APOLLO TEACHING SERVICES LTD</t>
  </si>
  <si>
    <t>Apollo Business Village Heol Persondy, Aberkenfig, Bridgend, S Wales, United Kingdom, CF32 9TF</t>
  </si>
  <si>
    <t>CF32 9TF</t>
  </si>
  <si>
    <t>APPETITE 4 WORK LIMITED</t>
  </si>
  <si>
    <t>First Floor, The Annex, Mill Lane, Godalming, England, GU7 1EY</t>
  </si>
  <si>
    <t>GU7 1EY</t>
  </si>
  <si>
    <t>APPH LIMITED</t>
  </si>
  <si>
    <t>8 Pembroke Court, Chancellor Road, Manor Park, Runcorn, WA7 1TG</t>
  </si>
  <si>
    <t>WA7 1TG</t>
  </si>
  <si>
    <t>28120,
30300</t>
  </si>
  <si>
    <t>APPLE (UK) LIMITED</t>
  </si>
  <si>
    <t>280 Bishopsgate, London, EC2M 4AG</t>
  </si>
  <si>
    <t>APPLE EUROPE LIMITED</t>
  </si>
  <si>
    <t>APPLE RETAIL UK LIMITED</t>
  </si>
  <si>
    <t>C/O Tmf Group 13th Floor, One Angel Court, London, United Kingdom, EC2R 7HJ</t>
  </si>
  <si>
    <t>EC2R 7HJ</t>
  </si>
  <si>
    <t>APPLUS UK LTD</t>
  </si>
  <si>
    <t>Block 2 Units C And D, West Mains Industrial Estate, Grangemouth, Stirlingshire, FK3 8YE</t>
  </si>
  <si>
    <t>FK3 8YE</t>
  </si>
  <si>
    <t>SC236136</t>
  </si>
  <si>
    <t>APPRECIATE GROUP PLC</t>
  </si>
  <si>
    <t>Valley Rd, Birkenhead, Merseyside, CH41 7ED</t>
  </si>
  <si>
    <t>CH41 7ED</t>
  </si>
  <si>
    <t>APPT CORPORATION LIMITED</t>
  </si>
  <si>
    <t>45 Gresham Street, London, EC2V 7BG</t>
  </si>
  <si>
    <t>EC2V 7BG</t>
  </si>
  <si>
    <t>APRITE (GB) LIMITED</t>
  </si>
  <si>
    <t>The Rivers Office Park, Denham Way, Rickmansworth, Hertfordshire, WD3 9YS</t>
  </si>
  <si>
    <t>WD3 9YS</t>
  </si>
  <si>
    <t>APTUIT (OXFORD) LIMITED</t>
  </si>
  <si>
    <t>111 Innovation Drive, Milton Park, Abingdon, Oxfordshire, OX14 4RZ</t>
  </si>
  <si>
    <t>OX14 4RZ</t>
  </si>
  <si>
    <t>APTUS UTILITIES LIMITED</t>
  </si>
  <si>
    <t>Aptus House Barrs Fold Road, Westhoughton, Bolton, England, BL5 3XP</t>
  </si>
  <si>
    <t>BL5 3XP</t>
  </si>
  <si>
    <t>Aqa</t>
  </si>
  <si>
    <t>Devas Street, Manchester, United Kingdom, M15 6EX</t>
  </si>
  <si>
    <t>M15 6EX</t>
  </si>
  <si>
    <t>AQUALISA PRODUCTS LIMITED</t>
  </si>
  <si>
    <t>The Flyer's Way, Westerham, Kent, TN16 1DE</t>
  </si>
  <si>
    <t>TN16 1DE</t>
  </si>
  <si>
    <t>AQUILA AIR TRAFFIC MANAGEMENT SERVICES LIMITED</t>
  </si>
  <si>
    <t>350 Longwater Avenue, Green Park, Reading, Berkshire, United Kingdom, RG2 6GF</t>
  </si>
  <si>
    <t>RG2 6GF</t>
  </si>
  <si>
    <t>52290,
84220</t>
  </si>
  <si>
    <t>Aquinas CE Education Trust</t>
  </si>
  <si>
    <t>Magpie Hall Lane, Bromley, BR2 8HZ</t>
  </si>
  <si>
    <t>BR2 8HZ</t>
  </si>
  <si>
    <t>Aquinas College</t>
  </si>
  <si>
    <t>Nangreave Road, Heaviley Stockport, Cheshire, SK2 6TH</t>
  </si>
  <si>
    <t>SK2 6TH</t>
  </si>
  <si>
    <t>ARAMARK DEFENCE SERVICES LIMITED</t>
  </si>
  <si>
    <t>100 Avebury Boulevard, Milton Keynes, United Kingdom, MK9 1FH</t>
  </si>
  <si>
    <t>MK9 1FH</t>
  </si>
  <si>
    <t>ARAMARK LIMITED</t>
  </si>
  <si>
    <t>Ascent 4 Farnborough Aerospace Centre, Farnborough, Hampshire, United Kingdom, GU14 6XN</t>
  </si>
  <si>
    <t>GU14 6XN</t>
  </si>
  <si>
    <t>ARAVAN LIMITED</t>
  </si>
  <si>
    <t>120-122 Becontree Avenue, Dagenham, Essex, RM8 2TS</t>
  </si>
  <si>
    <t>RM8 2TS</t>
  </si>
  <si>
    <t>Arbor Academy Trust</t>
  </si>
  <si>
    <t>74 Davies Lane, Leytonstone, E11 3DR</t>
  </si>
  <si>
    <t>E11 3DR</t>
  </si>
  <si>
    <t>ARBUTHNOT LATHAM &amp; CO., LIMITED</t>
  </si>
  <si>
    <t>Arbuthnot House, 20 Finsbury Circus, London, England, EC2M 7EA</t>
  </si>
  <si>
    <t>EC2M 7EA</t>
  </si>
  <si>
    <t>ARC HOSPITALITY RECRUITMENT SOLUTIONS LTD</t>
  </si>
  <si>
    <t>61a Bold Street, Liverpool, England, L1 4EZ</t>
  </si>
  <si>
    <t>L1 4EZ</t>
  </si>
  <si>
    <t>ARC INSPIRATIONS LIMITED</t>
  </si>
  <si>
    <t>5th Floor White Rose House, 8 Otley Road, Leeds, England, LS6 2AD</t>
  </si>
  <si>
    <t>LS6 2AD</t>
  </si>
  <si>
    <t>ARC RECRUITMENT SOLUTIONS LTD</t>
  </si>
  <si>
    <t>61a  Bold Street Bold Street, Liverpool, England, L1 4EZ</t>
  </si>
  <si>
    <t>ARCADIS HUMAN RESOURCES LIMITED</t>
  </si>
  <si>
    <t>80 Fenchurch Street, London, United Kingdom, EC3M 4BY</t>
  </si>
  <si>
    <t>EC3M 4BY</t>
  </si>
  <si>
    <t>71122,
74901,
74902,
74909</t>
  </si>
  <si>
    <t>ARCH EUROPE INSURANCE SERVICES LTD</t>
  </si>
  <si>
    <t>60 Great Tower Street, London, England, EC3R 5AZ</t>
  </si>
  <si>
    <t>EC3R 5AZ</t>
  </si>
  <si>
    <t>ARCH FINANCE LTD</t>
  </si>
  <si>
    <t>12-13 Starkie Street, Preston, Lancashire, United Kingdom, PR1 3LU</t>
  </si>
  <si>
    <t>PR1 3LU</t>
  </si>
  <si>
    <t>ARCHANT COMMUNITY MEDIA LIMITED</t>
  </si>
  <si>
    <t>Newsquest Media Group Ltd 1st Floor, Chartist Tower, Upper Dock Street, Newport, Wales, NP20 1DW</t>
  </si>
  <si>
    <t>NP20 1DW</t>
  </si>
  <si>
    <t>58130,
58190</t>
  </si>
  <si>
    <t>ARCHANT MEDIA LIMITED</t>
  </si>
  <si>
    <t>Prospect House, Rouen Road, Norwich, NR1 1RE</t>
  </si>
  <si>
    <t>NR1 1RE</t>
  </si>
  <si>
    <t>ARCHDIOCESAN PARISH CENTRES MANAGEMENT COMPANY LIMITED</t>
  </si>
  <si>
    <t>Lace Croxteth Drive, Sefton Park, Liverpool, Merseyside, L17 1AA</t>
  </si>
  <si>
    <t>L17 1AA</t>
  </si>
  <si>
    <t>ARCHER (UK) LIMITED</t>
  </si>
  <si>
    <t>2 Marischal Square, Broad Street, Aberdeen, Scotland, AB10 1DQ</t>
  </si>
  <si>
    <t>AB10 1DQ</t>
  </si>
  <si>
    <t>SC229291</t>
  </si>
  <si>
    <t>ARCHITECTURAL ASSOCIATION (INCORPORATED)</t>
  </si>
  <si>
    <t>34-36 Bedford Square, London, WC1B 3ES</t>
  </si>
  <si>
    <t>WC1B 3ES</t>
  </si>
  <si>
    <t>85421,
85422,
85520</t>
  </si>
  <si>
    <t>ARCHWAY LEARNING TRUST</t>
  </si>
  <si>
    <t>Bluecoat Aspley Academy, Aspley Lane, Nottingham, England, NG8 5GY</t>
  </si>
  <si>
    <t>NG8 5GY</t>
  </si>
  <si>
    <t>85200,
85310,
85590</t>
  </si>
  <si>
    <t>ARCO LIMITED</t>
  </si>
  <si>
    <t>1 Blackfriargate, Hull, East Yorkshire, England, HU1 1BH</t>
  </si>
  <si>
    <t>HU1 1BH</t>
  </si>
  <si>
    <t>46420,
46760,
82990</t>
  </si>
  <si>
    <t>ARCONIC MANUFACTURING (GB) LIMITED</t>
  </si>
  <si>
    <t>170 Kitts Green Road, Kitts Green, Birmingham, West Midlands, England, B33 9QR</t>
  </si>
  <si>
    <t>B33 9QR</t>
  </si>
  <si>
    <t>ARCTICS LIMITED</t>
  </si>
  <si>
    <t>7 Marina Court Arctics Limited, 7 Marina Court, Hinckley, Leicestershire, England, LE10 3BF</t>
  </si>
  <si>
    <t>LE10 3BF</t>
  </si>
  <si>
    <t>78109,
82990</t>
  </si>
  <si>
    <t>ARCUS FM LIMITED</t>
  </si>
  <si>
    <t>Enterprise House 168-170 Upminster Road, Upminster, Essex, RM14 2RB</t>
  </si>
  <si>
    <t>RM14 2RB</t>
  </si>
  <si>
    <t>ARCUS MANAGED SERVICES LIMITED</t>
  </si>
  <si>
    <t>Enterprise House, 168-170 Upminster Road, Upminster, Essex, RM14 2RB</t>
  </si>
  <si>
    <t>ARDAGH GLASS LIMITED</t>
  </si>
  <si>
    <t>Headlands Lane, Knottingley, West Yorkshire, WF11 0HP</t>
  </si>
  <si>
    <t>WF11 0HP</t>
  </si>
  <si>
    <t>23130,
70100</t>
  </si>
  <si>
    <t>ARDAGH METAL PACKAGING UK LIMITED</t>
  </si>
  <si>
    <t>Ardagh Group Sixth Avenue, Deeside Industrial Park, Deeside, United Kingdom, CH5 2LB</t>
  </si>
  <si>
    <t>CH5 2LB</t>
  </si>
  <si>
    <t>ARDEN MULTI ACADEMY TRUST</t>
  </si>
  <si>
    <t>Station Road, Knowle, Solihull, West Midlands, B93 0PT</t>
  </si>
  <si>
    <t>B93 0PT</t>
  </si>
  <si>
    <t>ARDEN UNIVERSITY LIMITED</t>
  </si>
  <si>
    <t>Arden House, Middlemarch  Park, Coventry, England, CV3 4FJ</t>
  </si>
  <si>
    <t>CV3 4FJ</t>
  </si>
  <si>
    <t>85320,
85421</t>
  </si>
  <si>
    <t>ARDENT HIRE SOLUTIONS LIMITED</t>
  </si>
  <si>
    <t>Ardent Hire Solutions Great North Road, Chawston, Bedford, England, MK44 3BE</t>
  </si>
  <si>
    <t>MK44 3BE</t>
  </si>
  <si>
    <t>ARDINGLY COLLEGE LIMITED</t>
  </si>
  <si>
    <t>Ardingly College, College Road, Ardingly, Haywards Heath, West Sussex, RH17 6SQ</t>
  </si>
  <si>
    <t>RH17 6SQ</t>
  </si>
  <si>
    <t>ARDMORE CONSTRUCTION LIMITED</t>
  </si>
  <si>
    <t>6 Wharf Studios, 28 Wharf Road, London, England, N1 7GR</t>
  </si>
  <si>
    <t>N1 7GR</t>
  </si>
  <si>
    <t>ARDONAGH SERVICES LIMITED</t>
  </si>
  <si>
    <t>64205,
74990</t>
  </si>
  <si>
    <t>ARENA RACING CORPORATION LIMITED</t>
  </si>
  <si>
    <t>4th Floor, Millbank Tower 21-24 Millbank, London, SW1P 4QP</t>
  </si>
  <si>
    <t>SW1P 4QP</t>
  </si>
  <si>
    <t>ARET√â LEARNING TRUST</t>
  </si>
  <si>
    <t>Stokesley School, Station Road, Stokesley, North Yorkshire, TS9 5AL</t>
  </si>
  <si>
    <t>TS9 5AL</t>
  </si>
  <si>
    <t>ARGOS LIMITED</t>
  </si>
  <si>
    <t>33 Holborn, London, England, EC1N 2HT</t>
  </si>
  <si>
    <t>EC1N 2HT</t>
  </si>
  <si>
    <t>47190,
47540,
47599,
82200</t>
  </si>
  <si>
    <t>ARGUS MEDIA LIMITED</t>
  </si>
  <si>
    <t>Lacon House, 84 Theobald's Road, London, United Kingdom, WC1X 8NL</t>
  </si>
  <si>
    <t>WC1X 8NL</t>
  </si>
  <si>
    <t>ARGUS SOFTWARE (UK) LTD.</t>
  </si>
  <si>
    <t>ARJO UK LIMITED</t>
  </si>
  <si>
    <t>Arjohuntleigh House Houghton Hall Business Park, Houghton Regis, Dunstable, Bedfordshire, United Kingdom, LU5 5XF</t>
  </si>
  <si>
    <t>LU5 5XF</t>
  </si>
  <si>
    <t>32500,
77390,
96090</t>
  </si>
  <si>
    <t>ARJOWIGGINS SCOTLAND LIMITED</t>
  </si>
  <si>
    <t>C/O Interpath Ltd 5th Floor, 130 St. Vincent Street, Glasgow, G2 5HF</t>
  </si>
  <si>
    <t>G2 5HF</t>
  </si>
  <si>
    <t>SC634249</t>
  </si>
  <si>
    <t>ARK HOUSING ASSOCIATION LIMITED</t>
  </si>
  <si>
    <t>THE PRIORY, CANAAN LANE, EDINBURGH, EH10 4SG</t>
  </si>
  <si>
    <t>EH10 4SG</t>
  </si>
  <si>
    <t>SP1899RS</t>
  </si>
  <si>
    <t>ARK SCHOOLS</t>
  </si>
  <si>
    <t>1 Edcity Edcity Walk, London, United Kingdom, W12 7TF</t>
  </si>
  <si>
    <t>W12 7TF</t>
  </si>
  <si>
    <t>ARLA FOODS LIMITED</t>
  </si>
  <si>
    <t>Arla House, 4 Savannah Way, Leeds Valley Park, Leeds Yorkshire, LS10 1AB</t>
  </si>
  <si>
    <t>LS10 1AB</t>
  </si>
  <si>
    <t>10511,
46330</t>
  </si>
  <si>
    <t>ARLEIGH INTERNATIONAL LIMITED</t>
  </si>
  <si>
    <t>1 London Street, Reading, Berkshire, England, RG1 4QW</t>
  </si>
  <si>
    <t>RG1 4QW</t>
  </si>
  <si>
    <t>46900,
47910</t>
  </si>
  <si>
    <t>ARM LIMITED</t>
  </si>
  <si>
    <t>110 Fulbourn Road, Cambridge, Cambridgeshire, CB1 9NJ</t>
  </si>
  <si>
    <t>CB1 9NJ</t>
  </si>
  <si>
    <t>ARMSTRONG LOGISTICS LIMITED</t>
  </si>
  <si>
    <t>Plot 2400 Wellington Parkway, Magna Park, Lutterworth, England, LE17 4XW</t>
  </si>
  <si>
    <t>LE17 4XW</t>
  </si>
  <si>
    <t>ARMSTRONG WATSON LLP</t>
  </si>
  <si>
    <t>James Watson House Montgomery Way, Rosehill Industrial Estate, Carlisle, England, CA1 2UU</t>
  </si>
  <si>
    <t>CA1 2UU</t>
  </si>
  <si>
    <t>OC415608</t>
  </si>
  <si>
    <t>ARNOLD CLARK AUTOMOBILES LIMITED</t>
  </si>
  <si>
    <t>454 Hillington Road, Glasgow, Scotland, G52 4FH</t>
  </si>
  <si>
    <t>G52 4FH</t>
  </si>
  <si>
    <t>SC036386</t>
  </si>
  <si>
    <t>45111,
45112,
45200</t>
  </si>
  <si>
    <t>ARNOLD CLARK FINANCE LIMITED.</t>
  </si>
  <si>
    <t>SC039597</t>
  </si>
  <si>
    <t>ARNOLD LAVER &amp; COMPANY LIMITED</t>
  </si>
  <si>
    <t>Bramall Lane, Sheffield, South Yorkshire, United Kingdom, S2 4RJ</t>
  </si>
  <si>
    <t>S2 4RJ</t>
  </si>
  <si>
    <t>ARQIVA LIMITED</t>
  </si>
  <si>
    <t>Crawley Court, Winchester, Hampshire, SO21 2QA</t>
  </si>
  <si>
    <t>SO21 2QA</t>
  </si>
  <si>
    <t>59113,
61900,
62090,
93290</t>
  </si>
  <si>
    <t>ARR CRAIB TRANSPORT LIMITED</t>
  </si>
  <si>
    <t>Arr Craib Transport Ltd Howe Moss Drive, Kirkhill Industrial Estate, Dyce, Aberdeen, AB21 0GL</t>
  </si>
  <si>
    <t>AB21 0GL</t>
  </si>
  <si>
    <t>SC075026</t>
  </si>
  <si>
    <t>ARRIS GLOBAL LTD.</t>
  </si>
  <si>
    <t>16 Great Queen Street, Covent Garden, London, United Kingdom, WC2B 5AH</t>
  </si>
  <si>
    <t>WC2B 5AH</t>
  </si>
  <si>
    <t>61200,
61300,
61900</t>
  </si>
  <si>
    <t>ARRIVA DURHAM COUNTY LIMITED</t>
  </si>
  <si>
    <t>1 Admiral Way, Doxford International Business, Park, Sunderland, Tyne &amp; Wear, SR3 3XP</t>
  </si>
  <si>
    <t>SR3 3XP</t>
  </si>
  <si>
    <t>ARRIVA KENT &amp; SURREY LIMITED</t>
  </si>
  <si>
    <t>1 Admiral Way Doxford, International Business Park, Sunderland, Tyne &amp; Wear, SR3 3XP</t>
  </si>
  <si>
    <t>ARRIVA KENT THAMESIDE LIMITED</t>
  </si>
  <si>
    <t>ARRIVA LONDON NORTH LIMITED</t>
  </si>
  <si>
    <t>ARRIVA LONDON SOUTH LIMITED</t>
  </si>
  <si>
    <t>ARRIVA MERSEYSIDE LIMITED</t>
  </si>
  <si>
    <t>1 Admiral Way, Doxford International Bus Park, Sunderland, Tyne &amp; Wear, SR3 3XP</t>
  </si>
  <si>
    <t>ARRIVA MIDLANDS LIMITED</t>
  </si>
  <si>
    <t>ARRIVA MIDLANDS NORTH LIMITED</t>
  </si>
  <si>
    <t>ARRIVA NORTH WEST LIMITED</t>
  </si>
  <si>
    <t>ARRIVA NORTHUMBRIA LIMITED</t>
  </si>
  <si>
    <t>ARRIVA PLC</t>
  </si>
  <si>
    <t>1 Admiral Way, Doxford International Business, Park Sunderland, Tyne And Wear, SR3 3XP</t>
  </si>
  <si>
    <t>49100,
49319</t>
  </si>
  <si>
    <t>ARRIVA RAIL LONDON LIMITED</t>
  </si>
  <si>
    <t>1 Admiral Way, Doxford International Business, Park Sunderland, Tyne &amp; Wear, SR3 3XP</t>
  </si>
  <si>
    <t>ARRIVA THE SHIRES LIMITED</t>
  </si>
  <si>
    <t>ARRIVA YORKSHIRE LIMITED</t>
  </si>
  <si>
    <t>ARRIVAL LIMITED</t>
  </si>
  <si>
    <t>C/O Ernst &amp; Young Llp, 1 More London Place, London, SE1 2AF</t>
  </si>
  <si>
    <t>ARRK EUROPE LIMITED</t>
  </si>
  <si>
    <t>Caldwell Road, Nuneaton, Warwickshire, CV11 4NG</t>
  </si>
  <si>
    <t>CV11 4NG</t>
  </si>
  <si>
    <t>ARROW ELECTRONICS (UK) LIMITED</t>
  </si>
  <si>
    <t>Kao 1 Kao Park, Hockham Way, Harlow, Essex, United Kingdom, CM17 9NA</t>
  </si>
  <si>
    <t>CM17 9NA</t>
  </si>
  <si>
    <t>ARROW ENTERPRISE COMPUTING SOLUTIONS LIMITED</t>
  </si>
  <si>
    <t>Central House Part 1st Floor, Suite 1d/1, Otley Road, Harrogate, North Yorkshire, England, HG3 1UG</t>
  </si>
  <si>
    <t>HG3 1UG</t>
  </si>
  <si>
    <t>ARROW GLOBAL GROUP LIMITED</t>
  </si>
  <si>
    <t>Belvedere, 12 Booth Street, Manchester, M2 4AW</t>
  </si>
  <si>
    <t>M2 4AW</t>
  </si>
  <si>
    <t>ARROW XL LIMITED</t>
  </si>
  <si>
    <t>Martland Mill Lane, Wigan, United Kingdom, WN5 0LZ</t>
  </si>
  <si>
    <t>WN5 0LZ</t>
  </si>
  <si>
    <t>49410,
52103,
52219,
52290</t>
  </si>
  <si>
    <t>ARTHUR DAVID (FOOD WITH SERVICE) LIMITED</t>
  </si>
  <si>
    <t>Hillside Farm Sutton Wick, Bishop Sutton, Bristol, BS39 5XR</t>
  </si>
  <si>
    <t>BS39 5XR</t>
  </si>
  <si>
    <t>ARTHUR J. GALLAGHER SERVICES (UK) LIMITED</t>
  </si>
  <si>
    <t>The Walbrook Building, 25 Walbrook, London, EC4N 8AW</t>
  </si>
  <si>
    <t>EC4N 8AW</t>
  </si>
  <si>
    <t>ARTHUR RANK HOSPICE CHARITY</t>
  </si>
  <si>
    <t>Arthur Rank Hospice Cherry Hinton Road, Shelford Bottom, Cambridge, England, CB22 3FB</t>
  </si>
  <si>
    <t>CB22 3FB</t>
  </si>
  <si>
    <t>86101,
86900</t>
  </si>
  <si>
    <t>Arts University Bournemouth</t>
  </si>
  <si>
    <t>7 Fern Barrow, Poole, Dorset, United Kingdom, BH12 5HH</t>
  </si>
  <si>
    <t>BH12 5HH</t>
  </si>
  <si>
    <t>1,
85421</t>
  </si>
  <si>
    <t>Arun District Council</t>
  </si>
  <si>
    <t>Arun Civic Centre, Maltravers Road, Littlehampton, West Sussex, United Kingdom, BN17 5LF</t>
  </si>
  <si>
    <t>BN17 5LF</t>
  </si>
  <si>
    <t>ARUN ESTATE AGENCIES LIMITED</t>
  </si>
  <si>
    <t>St Leonards House, North Street, Horsham, West Sussex, RH12 1RJ</t>
  </si>
  <si>
    <t>RH12 1RJ</t>
  </si>
  <si>
    <t>ARUNDEL AND BRIGHTON DIOCESAN TRUST</t>
  </si>
  <si>
    <t>The St Philip Howard Centre, 4 Southgate Drive, Crawley, West Sussex, RH10 6RP</t>
  </si>
  <si>
    <t>RH10 6RP</t>
  </si>
  <si>
    <t>ARVAL UK GROUP LIMITED</t>
  </si>
  <si>
    <t>Whitehill House, Windmill Hill, Swindon, Wiltshire, SN5 6PE</t>
  </si>
  <si>
    <t>SN5 6PE</t>
  </si>
  <si>
    <t>64205,
70100,
82990</t>
  </si>
  <si>
    <t>ARVATO CRM LIMITED</t>
  </si>
  <si>
    <t>One, Fleet Place, London, United Kingdom, EC4M 7WS</t>
  </si>
  <si>
    <t>EC4M 7WS</t>
  </si>
  <si>
    <t>ARVATO FINANCIAL SOLUTIONS LIMITED</t>
  </si>
  <si>
    <t>24 George Square, Glasgow, G2 1EG</t>
  </si>
  <si>
    <t>G2 1EG</t>
  </si>
  <si>
    <t>SC223606</t>
  </si>
  <si>
    <t>ARVATO LIMITED</t>
  </si>
  <si>
    <t>One, Fleet Place, London, EC4M 7WS</t>
  </si>
  <si>
    <t>82990,
84110</t>
  </si>
  <si>
    <t>ARVATO SCM UK LIMITED</t>
  </si>
  <si>
    <t>Plot 10a Faraday Avenue, Hams Hall Distribution Park, Coleshill, Birmingham, England, B46 1AL</t>
  </si>
  <si>
    <t>B46 1AL</t>
  </si>
  <si>
    <t>ASA INTERNATIONAL LIMITED</t>
  </si>
  <si>
    <t>6 Coates Crescent, Edinburgh, Midlothian, EH3 7AL</t>
  </si>
  <si>
    <t>EH3 7AL</t>
  </si>
  <si>
    <t>SC237955</t>
  </si>
  <si>
    <t>ASAHI UK LTD</t>
  </si>
  <si>
    <t>Griffin Brewery, Chiswick Lane South, London, England, W4 2QB</t>
  </si>
  <si>
    <t>W4 2QB</t>
  </si>
  <si>
    <t>ASCENSOS LIMITED</t>
  </si>
  <si>
    <t>C/O First Source Solutions Uk Ltd Lynton House, 7-12 Tavistock Square, London, England, WC1H 9LT</t>
  </si>
  <si>
    <t>WC1H 9LT</t>
  </si>
  <si>
    <t>ASCENT FLIGHT TRAINING (MANAGEMENT) LIMITED</t>
  </si>
  <si>
    <t>C/O BABCOCK INTERNATIONAL GROUP PLC, 33 Wigmore Street, London, W1U 1QX</t>
  </si>
  <si>
    <t>W1U 1QX</t>
  </si>
  <si>
    <t>ASCENTI PHYSIO LIMITED</t>
  </si>
  <si>
    <t>Carnac House Carnac Court, Cams Hall Estate, Fareham, Hampshire, PO16 8UZ</t>
  </si>
  <si>
    <t>PO16 8UZ</t>
  </si>
  <si>
    <t>ASCO UK LIMITED</t>
  </si>
  <si>
    <t>Asco Group Headquarters Unit A, 11 Harvest Avenue, D2 Business Park, Dyce, Aberdeen, AB21 0BQ</t>
  </si>
  <si>
    <t>AB21 0BQ</t>
  </si>
  <si>
    <t>SC029934</t>
  </si>
  <si>
    <t>ASCONA RETAIL LIMITED</t>
  </si>
  <si>
    <t>Unit 12 Bridge Innovation Centre, Pembroke Dock, Pembrokeshire, SA72 6UN</t>
  </si>
  <si>
    <t>SA72 6UN</t>
  </si>
  <si>
    <t>46120,
46170</t>
  </si>
  <si>
    <t>ASCOTT TRANSPORT LIMITED</t>
  </si>
  <si>
    <t>Hangar House Woodyard Lane, Foston, Derby, DE65 5DJ</t>
  </si>
  <si>
    <t>DE65 5DJ</t>
  </si>
  <si>
    <t>ASD LIMITED</t>
  </si>
  <si>
    <t>Valley Farm Road, Stourton, Leeds, LS10 1SD</t>
  </si>
  <si>
    <t>LS10 1SD</t>
  </si>
  <si>
    <t>ASDA STORES LIMITED</t>
  </si>
  <si>
    <t>Asda House, South Bank, Great Wilson Street, Leeds, LS11 5AD</t>
  </si>
  <si>
    <t>LS11 5AD</t>
  </si>
  <si>
    <t>ASENDIA UK LIMITED</t>
  </si>
  <si>
    <t>Ground Floor Egerton House, 68 Baker Street, Weybridge, Surrey, KT13 8AL</t>
  </si>
  <si>
    <t>KT13 8AL</t>
  </si>
  <si>
    <t>53100,
82990</t>
  </si>
  <si>
    <t>ASHBERRY HEALTHCARE LIMITED</t>
  </si>
  <si>
    <t>1 Lea Business Park, Lower Luton Road, Harpenden, England, AL5 5EQ</t>
  </si>
  <si>
    <t>AL5 5EQ</t>
  </si>
  <si>
    <t>86102,
87100</t>
  </si>
  <si>
    <t>Ashfield District Council</t>
  </si>
  <si>
    <t>Urban Road, Kirkby-in-Ashfield, Nottinghamshire, United Kingdom, NG17 8DA</t>
  </si>
  <si>
    <t>NG17 8DA</t>
  </si>
  <si>
    <t>ASHFIELD HEALTH LIMITED</t>
  </si>
  <si>
    <t>8th Floor Holborn Gate, 26 Southampton Buildings, London, England, WC2A 1AN</t>
  </si>
  <si>
    <t>WC2A 1AN</t>
  </si>
  <si>
    <t>ASHFIELD HEALTHCARE LIMITED</t>
  </si>
  <si>
    <t>Ashford and St. Peter's Hospitals NHS Foundation Trust</t>
  </si>
  <si>
    <t>Guildford Road, Chertsey, Surrey, KT16 OPZ</t>
  </si>
  <si>
    <t>KT16 OPZ</t>
  </si>
  <si>
    <t>Ashford Borough Council</t>
  </si>
  <si>
    <t>Civic Centre, Tannery Lane, Ashford, Kent, United Kingdom, TN23 1PL</t>
  </si>
  <si>
    <t>TN23 1PL</t>
  </si>
  <si>
    <t>ASHFORDS LLP</t>
  </si>
  <si>
    <t>Ashford House, Grenadier Road, Exeter, Devon, EX1 3LH</t>
  </si>
  <si>
    <t>EX1 3LH</t>
  </si>
  <si>
    <t>OC342432</t>
  </si>
  <si>
    <t>ASHGATE HOSPICECARE</t>
  </si>
  <si>
    <t>Ashgate Hospicecare Ashgate Road, Old Brampton, Chesterfield, Derbyshire, S42 7JD</t>
  </si>
  <si>
    <t>S42 7JD</t>
  </si>
  <si>
    <t>ASHLEY CLEANING SERVICES LIMITED</t>
  </si>
  <si>
    <t>1a Chase Green Avenue, Enfield, Middlesex, EN2 6SJ</t>
  </si>
  <si>
    <t>EN2 6SJ</t>
  </si>
  <si>
    <t>ASHLEY MANOR UPHOLSTERY LIMITED</t>
  </si>
  <si>
    <t>Unit 1 Woodside Industrial, Estate Pedmore Road, Dudley, West Midlands, DY2 0RL</t>
  </si>
  <si>
    <t>DY2 0RL</t>
  </si>
  <si>
    <t>ASHMERE DERBYSHIRE LIMITED</t>
  </si>
  <si>
    <t>Heanor Park Care Home, Ilkeston Road, Heanor, England, DE75 7DT</t>
  </si>
  <si>
    <t>DE75 7DT</t>
  </si>
  <si>
    <t>Ashmole Academy Trust</t>
  </si>
  <si>
    <t>Cecil Road, London, N14 5RJ, N14 5RJ</t>
  </si>
  <si>
    <t>N14 5RJ</t>
  </si>
  <si>
    <t>ASHTON GATE LIMITED</t>
  </si>
  <si>
    <t>Ashton Gate Stadium, Ashton Road, Bristol, England, BS3 2EJ</t>
  </si>
  <si>
    <t>BS3 2EJ</t>
  </si>
  <si>
    <t>Ashtons Legal</t>
  </si>
  <si>
    <t>81 Guildhall Street, Bury St Edmunds, IP33 1PZ</t>
  </si>
  <si>
    <t>IP33 1PZ</t>
  </si>
  <si>
    <t>ASHURST BUSINESS SERVICES LIMITED</t>
  </si>
  <si>
    <t>London Fruit And Wool Exchange, 1 Duval Square, London, England, E1 6PW</t>
  </si>
  <si>
    <t>E1 6PW</t>
  </si>
  <si>
    <t>ASHURST COMMERCIAL SERVICES LTD</t>
  </si>
  <si>
    <t>Ashville College</t>
  </si>
  <si>
    <t>Ashville College, Green Lane, Harrogate, HG2 9JP</t>
  </si>
  <si>
    <t>HG2 9JP</t>
  </si>
  <si>
    <t>ASHWORTH AND PARKER LIMITED</t>
  </si>
  <si>
    <t>1 Parsons Road, Washington, United Kingdom, NE37 1EZ</t>
  </si>
  <si>
    <t>NE37 1EZ</t>
  </si>
  <si>
    <t>47710,
47910</t>
  </si>
  <si>
    <t>ASK ITALIAN RESTAURANTS LIMITED</t>
  </si>
  <si>
    <t>3rd Floor Capital House, 25 Chapel Street, London, England, NW1 5DH</t>
  </si>
  <si>
    <t>NW1 5DH</t>
  </si>
  <si>
    <t>Askham Bryan College</t>
  </si>
  <si>
    <t>Askham Fields Lane, Askham Bryan, York, YO23 3FR</t>
  </si>
  <si>
    <t>YO23 3FR</t>
  </si>
  <si>
    <t>ASM ASSEMBLY SYSTEMS WEYMOUTH LIMITED</t>
  </si>
  <si>
    <t>11 Albany Road, Granby Ind Est, Weymouth, Dorset, DT4 9TH</t>
  </si>
  <si>
    <t>DT4 9TH</t>
  </si>
  <si>
    <t>ASOS.COM LIMITED</t>
  </si>
  <si>
    <t>Greater London House, Hampstead Road, London, England, NW1 7FB</t>
  </si>
  <si>
    <t>NW1 7FB</t>
  </si>
  <si>
    <t>ASPEN HEALTHCARE LIMITED</t>
  </si>
  <si>
    <t>Epsom Gateway, Ashley Avenue, Epsom, Surrey, United Kingdom, KT18 5AL</t>
  </si>
  <si>
    <t>KT18 5AL</t>
  </si>
  <si>
    <t>ASPEN INSURANCE UK SERVICES LIMITED</t>
  </si>
  <si>
    <t>ASPEN PHOENIX NEWCO LIMITED</t>
  </si>
  <si>
    <t>C/O Begbies Traynor (London) Llp 31st Floor 40, Bank Street, London, E14 5NR</t>
  </si>
  <si>
    <t>E14 5NR</t>
  </si>
  <si>
    <t>ASPENS CHARITIES</t>
  </si>
  <si>
    <t>Aspens, Cornford Lane, Pembury, Kent, United Kingdom, TN2 4QU</t>
  </si>
  <si>
    <t>TN2 4QU</t>
  </si>
  <si>
    <t>87200,
87300,
88100</t>
  </si>
  <si>
    <t>ASPENS-SERVICES LIMITED</t>
  </si>
  <si>
    <t>Teme House Whittington Hall, Whittington, Worcester, United Kingdom, WR5 2RY</t>
  </si>
  <si>
    <t>WR5 2RY</t>
  </si>
  <si>
    <t>ASPERS (STRATFORD CITY) LIMITED</t>
  </si>
  <si>
    <t>C/O Wb Company Services Limited 3 Dorset Rise, Blackfriars, London, United Kingdom, EC4Y 8EN</t>
  </si>
  <si>
    <t>EC4Y 8EN</t>
  </si>
  <si>
    <t>ASPIRATIONS ACADEMIES TRUST</t>
  </si>
  <si>
    <t>World Business Centre 3 Newall Road, London Heathrow Airport, Hounslow, England, TW6 2TA</t>
  </si>
  <si>
    <t>85100,
85200,
85310,
85410</t>
  </si>
  <si>
    <t>ASPIRATIONS CARE LIMITED</t>
  </si>
  <si>
    <t>Corinium House Barnwood Point Business Park, Corinium Avenue, Gloucester, England, GL4 3HX</t>
  </si>
  <si>
    <t>GL4 3HX</t>
  </si>
  <si>
    <t>ASPIRE ACADEMIES TRUST</t>
  </si>
  <si>
    <t>Hammond Academy, Cambrian Way, Hemel Hempstead, England, HP2 5TD</t>
  </si>
  <si>
    <t>HP2 5TD</t>
  </si>
  <si>
    <t>ASPIRE ACADEMY TRUST</t>
  </si>
  <si>
    <t>20 St Austell Business Park, Carclaze, St. Austell, Cornwall, England, PL25 4FD</t>
  </si>
  <si>
    <t>PL25 4FD</t>
  </si>
  <si>
    <t>ASPIRE COMMUNITY BENEFIT SOCIETY LIMITED</t>
  </si>
  <si>
    <t>Unit 2 Westfield Chambers, Lower Wortley Road, Leeds, LS12 4PX</t>
  </si>
  <si>
    <t>LS12 4PX</t>
  </si>
  <si>
    <t>RS007062</t>
  </si>
  <si>
    <t>ASPIRE DEFENCE SERVICES LIMITED</t>
  </si>
  <si>
    <t>Aspire Business Centre, Ordnance Road, Tidworth, Wiltshire, United Kingdom, SP9 7QD</t>
  </si>
  <si>
    <t>SP9 7QD</t>
  </si>
  <si>
    <t>ASPIRE FOR INTELLIGENT CARE AND SUPPORT CIC</t>
  </si>
  <si>
    <t>Humphrey Booth Resource Centre 16-18 Worsley Road, Swinton, Salford, Manchester, M27 5WW</t>
  </si>
  <si>
    <t>M27 5WW</t>
  </si>
  <si>
    <t>87300,
88100</t>
  </si>
  <si>
    <t>ASPIRE HOUSING LIMITED</t>
  </si>
  <si>
    <t>Kingsley, The Brampton, Newcastle Under Lyme, ST5 0QW</t>
  </si>
  <si>
    <t>IP031218</t>
  </si>
  <si>
    <t>ASPIRE LEARNING TRUST (WHITTLESEY)</t>
  </si>
  <si>
    <t>Sir Harry Smith Academy, Eastrea Road, Whittlesey, Cambs, PE7 1XB</t>
  </si>
  <si>
    <t>PE7 1XB</t>
  </si>
  <si>
    <t>ASPIRE LIVING LIMITED</t>
  </si>
  <si>
    <t>134 Edmund Street, Birmingham, England, B3 2ES</t>
  </si>
  <si>
    <t>Aspire Multi-Academy Trust</t>
  </si>
  <si>
    <t>C/o East Bridgford C of E Primary Academy, Kneeton Road, East Bridgford, Nottingham, Nottinghamshire, United Kingdom, NG13 8PG</t>
  </si>
  <si>
    <t>NG13 8PG</t>
  </si>
  <si>
    <t>ASPIRE PEOPLE LIMITED</t>
  </si>
  <si>
    <t>2-3 Emmanuel Court Reddicroft, Sutton Coldfield, England, B73 6BN</t>
  </si>
  <si>
    <t>B73 6BN</t>
  </si>
  <si>
    <t>ASPIRE SUSSEX LIMITED</t>
  </si>
  <si>
    <t>2nd Floor Phoenix House 32 West Street, Brighton, BN1 2RT</t>
  </si>
  <si>
    <t>BN1 2RT</t>
  </si>
  <si>
    <t>ASPRIS CHILDREN'S SERVICES LIMITED</t>
  </si>
  <si>
    <t>2 Barton Close, Grove Park, Enderby, Leicester, England, LE19 1SJ</t>
  </si>
  <si>
    <t>LE19 1SJ</t>
  </si>
  <si>
    <t>ASSA ABLOY LIMITED</t>
  </si>
  <si>
    <t>Portobello, School Street, Willenhall, West Midlands, WV13 3PW</t>
  </si>
  <si>
    <t>WV13 3PW</t>
  </si>
  <si>
    <t>25120,
25720</t>
  </si>
  <si>
    <t>ASSET EDUCATION</t>
  </si>
  <si>
    <t>St Helen's School, Woodbridge Road, Ipswich, Suffolk, United Kingdom, IP4 2LT</t>
  </si>
  <si>
    <t>IP4 2LT</t>
  </si>
  <si>
    <t>ASSISI CATHOLIC TRUST</t>
  </si>
  <si>
    <t>St. Thomas More High School, Kenilworth Gardens, Westcliff On Sea, Essex, SS0 0BW</t>
  </si>
  <si>
    <t>SS0 0BW</t>
  </si>
  <si>
    <t>ASSIST RESOURCING UK LTD</t>
  </si>
  <si>
    <t>Stoneleigh And The Coach House, 39/41 Halifax Road, Brighouse, England, HD6 2AQ</t>
  </si>
  <si>
    <t>HD6 2AQ</t>
  </si>
  <si>
    <t>ASSOCIATED BRITISH FOODS PLC</t>
  </si>
  <si>
    <t>ASSOCIATED BRITISH PORTS</t>
  </si>
  <si>
    <t>25 Bedford Street, London, WC2E 9ES</t>
  </si>
  <si>
    <t>WC2E 9ES</t>
  </si>
  <si>
    <t>ZC000195</t>
  </si>
  <si>
    <t>ASSOCIATED CONTINUITY TEAMS LIMITED</t>
  </si>
  <si>
    <t>Wg01 Vox Studios 1-45 Durham Street, Vauxhall, London, England, SE11 5JH</t>
  </si>
  <si>
    <t>SE11 5JH</t>
  </si>
  <si>
    <t>ASSOCIATED NEWSPAPERS LIMITED</t>
  </si>
  <si>
    <t>Northcliffe House, 2 Derry Street, London, W8 5TT</t>
  </si>
  <si>
    <t>W8 5TT</t>
  </si>
  <si>
    <t>Association of Accounting Technicians</t>
  </si>
  <si>
    <t>30 Churchill Place, London, United Kingdom, E14 5RE</t>
  </si>
  <si>
    <t>E14 5RE</t>
  </si>
  <si>
    <t>ASSOCIATION OF CHARTERED CERTIFIED ACCOUNTANTS</t>
  </si>
  <si>
    <t>The Adelphi, 1-11 John Adam Street, London, London, United Kingdom, WC2N 6AU</t>
  </si>
  <si>
    <t>WC2N 6AU</t>
  </si>
  <si>
    <t>RC000732</t>
  </si>
  <si>
    <t>ASSOCIATION OF INTERNATIONAL CERTIFIED PROFESSIONAL ACCOUNTANTS (UK)</t>
  </si>
  <si>
    <t>30 Crown Place 8th Floor, London, England, EC2A 4EB</t>
  </si>
  <si>
    <t>EC2A 4EB</t>
  </si>
  <si>
    <t>85422,
94120</t>
  </si>
  <si>
    <t>ASSURED CLEANING SERVICES LIMITED</t>
  </si>
  <si>
    <t>Unit 4, Hardy Close,, Nelson Court Business Centre, Chain Caul Way, Preston, Lancashire, United Kingdom, PR2 2XP</t>
  </si>
  <si>
    <t>PR2 2XP</t>
  </si>
  <si>
    <t>ASSURED GROUP HOLDINGS LIMITED</t>
  </si>
  <si>
    <t>Heathcote Estate Works, Harriot Drive, Warwick, Warwickshire, CV34 6TJ</t>
  </si>
  <si>
    <t>CV34 6TJ</t>
  </si>
  <si>
    <t>ASSYSTEM ENERGY &amp; INFRASTRUCTURE LIMITED</t>
  </si>
  <si>
    <t>Innovation Centre 1 Evolution Park, Haslingden Road, Blackburn, Lancashire, England, BB1 2FD</t>
  </si>
  <si>
    <t>BB1 2FD</t>
  </si>
  <si>
    <t>71121,
71122</t>
  </si>
  <si>
    <t>ASTELLAS PHARMA EUROPE LTD.</t>
  </si>
  <si>
    <t>300 Dashwood Lang Road, Bourne Business Park, Addlestone, United Kingdom, KT15 2NX</t>
  </si>
  <si>
    <t>KT15 2NX</t>
  </si>
  <si>
    <t>ASTER COMMUNITIES</t>
  </si>
  <si>
    <t>Sarsen Court, Devizes, SN10 2AZ</t>
  </si>
  <si>
    <t>SN10 2AZ</t>
  </si>
  <si>
    <t>IP031530</t>
  </si>
  <si>
    <t>ASTER GROUP LIMITED</t>
  </si>
  <si>
    <t>Testway House, Greenwich Way, Andover, Hampshire, United Kingdom, SP10 4BF</t>
  </si>
  <si>
    <t>SP10 4BF</t>
  </si>
  <si>
    <t>IP29573R</t>
  </si>
  <si>
    <t>ASTER PROPERTY LIMITED</t>
  </si>
  <si>
    <t>Sarsen Court, Horton Avenue Cannings Hill, Devizes, Wiltshire, SN10 2AZ</t>
  </si>
  <si>
    <t>41202,
68320</t>
  </si>
  <si>
    <t>ASTON &amp; FINCHER LIMITED</t>
  </si>
  <si>
    <t>Pavilion Drive, Off Holford Drive, Birmingham, West Midlands, B6 7BB</t>
  </si>
  <si>
    <t>B6 7BB</t>
  </si>
  <si>
    <t>ASTON BARCLAY LIMITED</t>
  </si>
  <si>
    <t>Unit 1-2 Harvard Way, Normanton Industrial Estate, Normanton, West Yorkshire, England, WF6 1FL</t>
  </si>
  <si>
    <t>WF6 1FL</t>
  </si>
  <si>
    <t>ASTON COMMUNITY EDUCATION TRUST</t>
  </si>
  <si>
    <t>Acet House 66 Holderness Drive, Aston, Sheffield, South Yorkshire, England, S26 2BH</t>
  </si>
  <si>
    <t>S26 2BH</t>
  </si>
  <si>
    <t>ASTON LARK LIMITED</t>
  </si>
  <si>
    <t>One, Creechurch Place, London, United Kingdom, EC3A 5AF</t>
  </si>
  <si>
    <t>EC3A 5AF</t>
  </si>
  <si>
    <t>ASTON MANOR LIMITED</t>
  </si>
  <si>
    <t>Deykin Avenue, Birmingham, B6 7BH</t>
  </si>
  <si>
    <t>B6 7BH</t>
  </si>
  <si>
    <t>11030,
11050</t>
  </si>
  <si>
    <t>ASTON MARTIN LAGONDA LIMITED</t>
  </si>
  <si>
    <t>Banbury Road, Gaydon, Warwick, CV35 0DB</t>
  </si>
  <si>
    <t>CV35 0DB</t>
  </si>
  <si>
    <t>ASTON SERVICES GROUP LTD</t>
  </si>
  <si>
    <t>Riding Court House Riding Court Road, Datchet, Slough, England, SL3 9JT</t>
  </si>
  <si>
    <t>SL3 9JT</t>
  </si>
  <si>
    <t>ASTON UNIVERSITY CONSULTING LIMITED</t>
  </si>
  <si>
    <t>Aston University, Aston Triangle, Birmingham, West Midlands, United Kingdom, B4 7ET</t>
  </si>
  <si>
    <t>B4 7ET</t>
  </si>
  <si>
    <t>1,
74990</t>
  </si>
  <si>
    <t>ASTRAD LIMITED</t>
  </si>
  <si>
    <t>CURRIE YOUNG LIMITED, Ground Floor 10 King Street, Newcastle Under Lyme, ST5 1EL</t>
  </si>
  <si>
    <t>ST5 1EL</t>
  </si>
  <si>
    <t>ASTRAZENECA UK LIMITED</t>
  </si>
  <si>
    <t>1 Francis Crick Avenue, Cambridge Biomedical Campus, Cambridge, United Kingdom, CB2 0AA</t>
  </si>
  <si>
    <t>CB2 0AA</t>
  </si>
  <si>
    <t>ASTREA ACADEMY TRUST</t>
  </si>
  <si>
    <t>The Quadrant, 99 Parkway Avenue, Sheffield, England, S9 4WG</t>
  </si>
  <si>
    <t>S9 4WG</t>
  </si>
  <si>
    <t>AT MEDICS LIMITED</t>
  </si>
  <si>
    <t>108 High Street, Great Missenden, England, HP16 0BG</t>
  </si>
  <si>
    <t>HP16 0BG</t>
  </si>
  <si>
    <t>AT&amp;T GLOBAL NETWORK SERVICES (UK) B.V.</t>
  </si>
  <si>
    <t>104 Wilhelmina Van Pruisenweg, The Hague, 2595an, Netherlands</t>
  </si>
  <si>
    <t>FC021840</t>
  </si>
  <si>
    <t>AT&amp;T ISTEL</t>
  </si>
  <si>
    <t>Studley Point, Birmingham Road, Studley, Warwickshire, England, B80 7AS</t>
  </si>
  <si>
    <t>B80 7AS</t>
  </si>
  <si>
    <t>ATALIAN SERVEST AMK LIMITED</t>
  </si>
  <si>
    <t>42 Dryden Road, Bilston Ind Estate, Loanhead, Midlothian, EH20 9LZ</t>
  </si>
  <si>
    <t>EH20 9LZ</t>
  </si>
  <si>
    <t>SC033489</t>
  </si>
  <si>
    <t>43210,
43220,
43999,
61900</t>
  </si>
  <si>
    <t>ATALIAN SERVEST FOOD CO LIMITED</t>
  </si>
  <si>
    <t>ATALIAN SERVEST INTEGRATED SOLUTIONS LIMITED</t>
  </si>
  <si>
    <t>42 Dryden Road, Bilston Ind Estate, Loanhead, Midlothian, Scotland, EH20 9LZ</t>
  </si>
  <si>
    <t>SC142990</t>
  </si>
  <si>
    <t>70229,
82990</t>
  </si>
  <si>
    <t>ATALIAN SERVEST LIMITED</t>
  </si>
  <si>
    <t>ATALIAN SERVEST SECURITY LIMITED</t>
  </si>
  <si>
    <t>ATFC LIMITED</t>
  </si>
  <si>
    <t>Suite A, 1st Floor, Block B 5th Avenue Plaza, Team Valley, Gateshead, England, NE11 0BL</t>
  </si>
  <si>
    <t>NE11 0BL</t>
  </si>
  <si>
    <t>ATKINS LIMITED</t>
  </si>
  <si>
    <t>Woodcote Grove, Ashley Road, Epsom, Surrey, KT18 5BW</t>
  </si>
  <si>
    <t>KT18 5BW</t>
  </si>
  <si>
    <t>70229,
71112,
71129,
82990</t>
  </si>
  <si>
    <t>ATLANTA 1 INSURANCE SERVICES LIMITED</t>
  </si>
  <si>
    <t>Autonet Insurance Nile Street, Burslem, Stoke-On-Trent, ST6 2BA</t>
  </si>
  <si>
    <t>ST6 2BA</t>
  </si>
  <si>
    <t>ATLANTIC INERTIAL SYSTEMS LIMITED</t>
  </si>
  <si>
    <t>Clittaford Road, Southway, Plymouth, Devon, PL6 6DE</t>
  </si>
  <si>
    <t>PL6 6DE</t>
  </si>
  <si>
    <t>ATLAS CLEANING LIMITED</t>
  </si>
  <si>
    <t>Riding Court House, Riding Court Road, Datchet, Berkshire, England, SL3 9JT</t>
  </si>
  <si>
    <t>81229,
81299</t>
  </si>
  <si>
    <t>ATLAS COPCO LIMITED</t>
  </si>
  <si>
    <t>Technology House, Maylands Avenue, Hemel Hempstead, England, HP2 7DF</t>
  </si>
  <si>
    <t>HP2 7DF</t>
  </si>
  <si>
    <t>ATLAS ELEKTRONIK UK LIMITED</t>
  </si>
  <si>
    <t>Dorset Innovation Park, Winfrith Newburgh, Dorchester, DT2 8ZB</t>
  </si>
  <si>
    <t>DT2 8ZB</t>
  </si>
  <si>
    <t>ATLAS FACILITIES MANAGEMENT LIMITED</t>
  </si>
  <si>
    <t>ATLAS HOTELS (TRADING) LIMITED</t>
  </si>
  <si>
    <t>4 Romulus Court, Meridian Business Park, Leicester, United Kingdom, LE19 1YG</t>
  </si>
  <si>
    <t>LE19 1YG</t>
  </si>
  <si>
    <t>ATLAS MULTI ACADEMY TRUST</t>
  </si>
  <si>
    <t>St Albans Girls'' School, Sandridgebury Lane, St. Albans, Hertfordshire, AL3 6DB</t>
  </si>
  <si>
    <t>AL3 6DB</t>
  </si>
  <si>
    <t>ATLAS PROFESSIONALS UK LIMITED</t>
  </si>
  <si>
    <t>10th Floor, Beacon Tower, Colston Street, Bristol, England, BS1 4XE</t>
  </si>
  <si>
    <t>BS1 4XE</t>
  </si>
  <si>
    <t>ATM SERVICES LIMITED</t>
  </si>
  <si>
    <t>Russell House, Elvicta Business Park, Crickhowell, Powys, NP8 1DF</t>
  </si>
  <si>
    <t>NP8 1DF</t>
  </si>
  <si>
    <t>ATOC LIMITED</t>
  </si>
  <si>
    <t>First Floor North, 1 Puddle Dock, London, England, EC4V 3DS</t>
  </si>
  <si>
    <t>EC4V 3DS</t>
  </si>
  <si>
    <t>49100,
52212</t>
  </si>
  <si>
    <t>ATOM BANK PLC</t>
  </si>
  <si>
    <t>The Rivergreen Centre, Aykley Heads, Durham, England, DH1 5TS</t>
  </si>
  <si>
    <t>DH1 5TS</t>
  </si>
  <si>
    <t>ATOS BPS LIMITED</t>
  </si>
  <si>
    <t>Second Floor, Mid City Place, 71 High Holborn, London, United Kingdom, WC1V 6EA</t>
  </si>
  <si>
    <t>WC1V 6EA</t>
  </si>
  <si>
    <t>62090,
81100,
82990</t>
  </si>
  <si>
    <t>ATOS IT SERVICES UK LIMITED</t>
  </si>
  <si>
    <t>26200,
62090,
70229,
86900</t>
  </si>
  <si>
    <t>ATRADIUS CR√âDITO Y CAUCI√ìN S.A. DE SEGUROS Y REASEGUROS</t>
  </si>
  <si>
    <t>Calle De M√©ndez √Ålvaro 31, Madrid, 28045, Spain</t>
  </si>
  <si>
    <t>FC033828</t>
  </si>
  <si>
    <t>ATS EUROMASTER LIMITED</t>
  </si>
  <si>
    <t>First Floor Aqueous Ii, Aston Cross Business Park, Rocky Lane, Birmingham, England, B6 5RQ</t>
  </si>
  <si>
    <t>B6 5RQ</t>
  </si>
  <si>
    <t>Attain Academy Partnership</t>
  </si>
  <si>
    <t>c/o Newlands Spring Primary and Nursery School, Dickens place, Chelmsford, Essex, UK, CM1 4UU</t>
  </si>
  <si>
    <t>CM1 4UU</t>
  </si>
  <si>
    <t>Attenborough Learning Trust</t>
  </si>
  <si>
    <t>C/O Highfields Primary School, Pluto Close, Leicester, United Kingdom, LE2 0UU</t>
  </si>
  <si>
    <t>LE2 0UU</t>
  </si>
  <si>
    <t>ATTIGO ACADEMY TRUST</t>
  </si>
  <si>
    <t>Worcesters Primary School, Goat Lane, Enfield, United Kingdom, EN1 4UF</t>
  </si>
  <si>
    <t>EN1 4UF</t>
  </si>
  <si>
    <t>AUDLEY COURT LIMITED</t>
  </si>
  <si>
    <t>65 High Street, Egham, Surrey, United Kingdom, TW20 9EY</t>
  </si>
  <si>
    <t>TW20 9EY</t>
  </si>
  <si>
    <t>AUDLEY TRAVEL GROUP LIMITED</t>
  </si>
  <si>
    <t>New Mill, New Mill Lane, Witney, Oxfordshire, OX29 9SX</t>
  </si>
  <si>
    <t>OX29 9SX</t>
  </si>
  <si>
    <t>AURA LEISURE AND LIBRARIES LIMITED</t>
  </si>
  <si>
    <t>Deeside Leisure Centre, Chester Road West, Queensferry, Flintshire, CH5 1SA</t>
  </si>
  <si>
    <t>CH5 1SA</t>
  </si>
  <si>
    <t>RS007610</t>
  </si>
  <si>
    <t>AURORA ACADEMIES TRUST</t>
  </si>
  <si>
    <t>Glenleigh Park Academy, Gunters Lane, Bexhill On Sea, East Sussex, TN39 4ED</t>
  </si>
  <si>
    <t>TN39 4ED</t>
  </si>
  <si>
    <t>AURORA CARE AND EDUCATION HOLDINGS LIMITED</t>
  </si>
  <si>
    <t>Unit 13, Twigworth Court Business Centre, Tewkesbury Road, Gloucester, England, GL2 9PG</t>
  </si>
  <si>
    <t>GL2 9PG</t>
  </si>
  <si>
    <t>AUTISM ANGLIA</t>
  </si>
  <si>
    <t>59 North Hill, Colchester, Essex, England, CO1 1QF</t>
  </si>
  <si>
    <t>CO1 1QF</t>
  </si>
  <si>
    <t>85200,
85590,
87900,
88100</t>
  </si>
  <si>
    <t>AUTISM AT KINGWOOD</t>
  </si>
  <si>
    <t>Baptist House, 129 Broadway, Didcot, England, OX11 8XD</t>
  </si>
  <si>
    <t>OX11 8XD</t>
  </si>
  <si>
    <t>AUTISM EAST MIDLANDS</t>
  </si>
  <si>
    <t>Unit 31, Crags Industrial Estate Morven Street, Creswell, Worksop, Nottinghamshire, S80 4AJ</t>
  </si>
  <si>
    <t>S80 4AJ</t>
  </si>
  <si>
    <t>85200,
85310,
87300,
88990</t>
  </si>
  <si>
    <t>AUTISM INITIATIVES (UK)</t>
  </si>
  <si>
    <t>Sefton House, Bridle Road, Bootle, Merseyside, England, L30 4XR</t>
  </si>
  <si>
    <t>L30 4XR</t>
  </si>
  <si>
    <t>AUTISM PLUS LIMITED</t>
  </si>
  <si>
    <t>Exchange Brewery, 2 Bridge Street, Sheffield, S3 8NS</t>
  </si>
  <si>
    <t>S3 8NS</t>
  </si>
  <si>
    <t>AUTISM TOGETHER</t>
  </si>
  <si>
    <t>Wirral Centre For Autism Oak House (Unit C), 6 Tebay Road Bromborough, Wirral, Merseyside, CH62 3PA</t>
  </si>
  <si>
    <t>CH62 3PA</t>
  </si>
  <si>
    <t>AUTISM UNLIMITED LIMITED</t>
  </si>
  <si>
    <t>Unit 1 &amp; 2, Building 446 Commercial Road, Aviation Business Park, Christchurch, England, BH23 6NW</t>
  </si>
  <si>
    <t>BH23 6NW</t>
  </si>
  <si>
    <t>85590,
87900,
88990</t>
  </si>
  <si>
    <t>AUTISM.WEST MIDLANDS</t>
  </si>
  <si>
    <t>Sense Autism West Midlands - Head Office Sense Touchbase, 750 Bristol Road, Selly Oak, West Midlands, United Kingdom, B29 6NA</t>
  </si>
  <si>
    <t>B29 6NA</t>
  </si>
  <si>
    <t>87200,
88100</t>
  </si>
  <si>
    <t>AUTO TRADER LIMITED</t>
  </si>
  <si>
    <t>1 Tony Wilson Place, Manchester, England, M15 4FN</t>
  </si>
  <si>
    <t>M15 4FN</t>
  </si>
  <si>
    <t>AUTO WINDSCREENS SERVICES LIMITED</t>
  </si>
  <si>
    <t>45 Westerham Road, Bessels Green, Sevenoaks, Kent, TN13 2QB</t>
  </si>
  <si>
    <t>AUTO-SLEEPERS GROUP LIMITED</t>
  </si>
  <si>
    <t>Orchard Works, Willersey, Broadway, Worcestershire, WR12 7QF</t>
  </si>
  <si>
    <t>WR12 7QF</t>
  </si>
  <si>
    <t>29100,
29203</t>
  </si>
  <si>
    <t>AUTO-SLEEPERS INVESTMENTS LIMITED</t>
  </si>
  <si>
    <t>AUTODESK LIMITED</t>
  </si>
  <si>
    <t>Talbot Way, Small Heath Business Park Birmingham, United Kingdom, United Kingdom, B10 0HJ</t>
  </si>
  <si>
    <t>B10 0HJ</t>
  </si>
  <si>
    <t>AUTOLUS LIMITED</t>
  </si>
  <si>
    <t>The Mediaworks, 191 Wood Lane, London, England, W12 7FP</t>
  </si>
  <si>
    <t>W12 7FP</t>
  </si>
  <si>
    <t>AUTOMATIC DATA PROCESSING LIMITED</t>
  </si>
  <si>
    <t>2 The Causeway, Staines-Upon-Thames, England, TW18 3BF</t>
  </si>
  <si>
    <t>TW18 3BF</t>
  </si>
  <si>
    <t>AUTOMOBILE ASSOCIATION DEVELOPMENTS LIMITED</t>
  </si>
  <si>
    <t>Level 3, Plant, Basing View, Basingstoke, Hampshire, England, RG21 4HG</t>
  </si>
  <si>
    <t>RG21 4HG</t>
  </si>
  <si>
    <t>82990,
85530,
94990</t>
  </si>
  <si>
    <t>AUTONEUM GREAT BRITAIN LIMITED</t>
  </si>
  <si>
    <t>Stanley Matthews Way, Trentham Lakes South, Stoke-On-Trent, Staffordshire, ST4 8GR</t>
  </si>
  <si>
    <t>ST4 8GR</t>
  </si>
  <si>
    <t>AUTUMNPAPER LIMITED</t>
  </si>
  <si>
    <t>5th Floor Rear Suite, Oakfield House 35 Perrymount Road, Haywards Heath, West Sussex, RH16 3BW</t>
  </si>
  <si>
    <t>RH16 3BW</t>
  </si>
  <si>
    <t>AVADO HOLDINGS LIMITED</t>
  </si>
  <si>
    <t>Scale Space, Imperial College White City Campus, 58 Wood Lane, London, United Kingdom, W12 7RZ</t>
  </si>
  <si>
    <t>AVAILABLE CAR LIMITED</t>
  </si>
  <si>
    <t>Station Road, Castle Donington, Derby, DE74 2NL</t>
  </si>
  <si>
    <t>DE74 2NL</t>
  </si>
  <si>
    <t>AVALON GROUP (SOCIAL CARE)</t>
  </si>
  <si>
    <t>6 Grove Park Court, Harrogate, North Yorkshire, HG1 4DP</t>
  </si>
  <si>
    <t>HG1 4DP</t>
  </si>
  <si>
    <t>AVANADE UK LIMITED</t>
  </si>
  <si>
    <t>30 Fenchurch Street, London, England, EC3M 3BD</t>
  </si>
  <si>
    <t>AVANT HOMES (ENGLAND) LIMITED</t>
  </si>
  <si>
    <t>Avant House 6 And 9 Tallys End, Barlborough, Chesterfield, United Kingdom, S43 4WP</t>
  </si>
  <si>
    <t>S43 4WP</t>
  </si>
  <si>
    <t>AVANTE CARE AND SUPPORT LIMITED</t>
  </si>
  <si>
    <t>De Gelsey House, 1 Jubilee Way, Faversham, Kent, ME13 8GD</t>
  </si>
  <si>
    <t>ME13 8GD</t>
  </si>
  <si>
    <t>87300,
88100,
88990</t>
  </si>
  <si>
    <t>AVANTI GAS LIMITED</t>
  </si>
  <si>
    <t>Ugi House Gisborne Close, Staveley, Chesterfield, England, S43 3JT</t>
  </si>
  <si>
    <t>S43 3JT</t>
  </si>
  <si>
    <t>AVANTI SCHOOLS TRUST</t>
  </si>
  <si>
    <t>Avanti Schools Trust Ltd, Wemborough Road, Stanmore, Middx, England, HA7 2EQ</t>
  </si>
  <si>
    <t>HA7 2EQ</t>
  </si>
  <si>
    <t>AVAYA UK</t>
  </si>
  <si>
    <t>1000 Cathedral Square Cathedral Hill, Guildford, Surrey, GU2 7YL</t>
  </si>
  <si>
    <t>GU2 7YL</t>
  </si>
  <si>
    <t>AVDEL UK LIMITED</t>
  </si>
  <si>
    <t>43 Hardwick Grange, Woolston, Warrington, England, WA1 4RF</t>
  </si>
  <si>
    <t>WA1 4RF</t>
  </si>
  <si>
    <t>AVENTIS PHARMA LIMITED</t>
  </si>
  <si>
    <t>410 Thames Valley Park Drive, Reading, Berkshire, England, RG6 1PT</t>
  </si>
  <si>
    <t>RG6 1PT</t>
  </si>
  <si>
    <t>AVENUE CARE SERVICES LIMITED</t>
  </si>
  <si>
    <t>AVENUE SCOTLAND LTD, 18a Dickson Street, Dunfermline, Fife, Scotland, KY12 7SL</t>
  </si>
  <si>
    <t>KY12 7SL</t>
  </si>
  <si>
    <t>SC468715</t>
  </si>
  <si>
    <t>AVENUES LONDON</t>
  </si>
  <si>
    <t>River House, 1 Maidstone Road, Sidcup, Kent, DA14 5TA</t>
  </si>
  <si>
    <t>DA14 5TA</t>
  </si>
  <si>
    <t>86900,
87300</t>
  </si>
  <si>
    <t>AVENUES SOUTH</t>
  </si>
  <si>
    <t>River House, 1 Maidstone Road, Sidcup, KENT, United Kingdom, DA14 5TA</t>
  </si>
  <si>
    <t>IP26230R</t>
  </si>
  <si>
    <t>AVENUES SOUTH EAST</t>
  </si>
  <si>
    <t>86900,
87100,
87200,
87300</t>
  </si>
  <si>
    <t>AVERY HOMES (NELSON) LIMITED</t>
  </si>
  <si>
    <t>3 Cygnet Drive, Swan Valley, Northampton, NN4 9BS</t>
  </si>
  <si>
    <t>NN4 9BS</t>
  </si>
  <si>
    <t>AVEVA SOLUTIONS LIMITED</t>
  </si>
  <si>
    <t>High Cross, Madingley Road, Cambridge, CB3 0HB</t>
  </si>
  <si>
    <t>CB3 0HB</t>
  </si>
  <si>
    <t>AVIAGEN LIMITED</t>
  </si>
  <si>
    <t>Stratford Hatchery Alscott Industrial Estate, Atherstone On Stour, Stratford-Upon-Avon, Warwickshire, CV37 8BH</t>
  </si>
  <si>
    <t>CV37 8BH</t>
  </si>
  <si>
    <t>AVIAGEN UK LIMITED</t>
  </si>
  <si>
    <t>AVIAGEN LTD, 11 Lochend Road, Ratho Station, Newbridge, Midlothian, EH28 8SZ</t>
  </si>
  <si>
    <t>EH28 8SZ</t>
  </si>
  <si>
    <t>SC065463</t>
  </si>
  <si>
    <t>AVICENNA RETAIL LTD</t>
  </si>
  <si>
    <t>Selsdon House, 212-220 Addington Road, South Croydon, England, CR2 8LD</t>
  </si>
  <si>
    <t>47730,
47749,
47750</t>
  </si>
  <si>
    <t>AVIOS GROUP (AGL) LIMITED</t>
  </si>
  <si>
    <t>Waterside, Speedbird Way, Harmondsworth, United Kingdom, UB7 0GB</t>
  </si>
  <si>
    <t>AVIS BUDGET SERVICES LIMITED</t>
  </si>
  <si>
    <t>Avis Budget House, Park Road, Bracknell, Berkshire, England, RG12 2EW</t>
  </si>
  <si>
    <t>RG12 2EW</t>
  </si>
  <si>
    <t>AVIS BUDGET UK LIMITED</t>
  </si>
  <si>
    <t>Avis Budget House, Park Road, Bracknell, Berkshire, England, England, RG12 2EW</t>
  </si>
  <si>
    <t>AVISON YOUNG (UK) LIMITED</t>
  </si>
  <si>
    <t>3 Brindley Place, Birmingham, B1 2JB</t>
  </si>
  <si>
    <t>B1 2JB</t>
  </si>
  <si>
    <t>AVIVA EMPLOYMENT SERVICES LIMITED</t>
  </si>
  <si>
    <t>80 Fenchurch Street, London, United Kingdom, EC3M 4AE</t>
  </si>
  <si>
    <t>EC3M 4AE</t>
  </si>
  <si>
    <t>AVIVA PLC</t>
  </si>
  <si>
    <t>AVMI KINLY LTD</t>
  </si>
  <si>
    <t>Europe House, 170 Windmill Road, Sunbury-On-Thames, Middlesex, TW16 7HB</t>
  </si>
  <si>
    <t>TW16 7HB</t>
  </si>
  <si>
    <t>74909,
82990</t>
  </si>
  <si>
    <t>AVNET EMG LTD.</t>
  </si>
  <si>
    <t>Avnet House, Rutherford Close, Meadway Stevenage, Hertfordshire, SG1 2EF</t>
  </si>
  <si>
    <t>SG1 2EF</t>
  </si>
  <si>
    <t>AVOCET TRUST</t>
  </si>
  <si>
    <t>CLARENCE HOUSE, 60-62 Clarence Street, Hull, East Yorkshire, HU9 1DN</t>
  </si>
  <si>
    <t>HU9 1DN</t>
  </si>
  <si>
    <t>Avon &amp; Wiltshire Mental Health Partnership NHS Trust</t>
  </si>
  <si>
    <t>Bath NHS House, Newbridge Hill, Bath, BA1 3QE</t>
  </si>
  <si>
    <t>BA1 3QE</t>
  </si>
  <si>
    <t>Avon and Somerset Police</t>
  </si>
  <si>
    <t>Avon and Somerset Police, Police and Fire Headquarters, Valley Road, Portishead, Bristol, BS20 8QJ</t>
  </si>
  <si>
    <t>BS20 8QJ</t>
  </si>
  <si>
    <t>1,
84240</t>
  </si>
  <si>
    <t>AVON COSMETICS LIMITED</t>
  </si>
  <si>
    <t>Lancaster House, Nunn Mills Road, Northampton, United Kingdom, NN1 5PA</t>
  </si>
  <si>
    <t>NN1 5PA</t>
  </si>
  <si>
    <t>47750,
47990</t>
  </si>
  <si>
    <t>Avon Fire &amp; Rescue Service</t>
  </si>
  <si>
    <t>Avon Fire &amp; Rescue Service, Police &amp; Fire Headquarters, PO Box 37, Valley Road, Portishead, Bristol, BS20 8JJ</t>
  </si>
  <si>
    <t>BS20 8JJ</t>
  </si>
  <si>
    <t>1,
84250</t>
  </si>
  <si>
    <t>AVON POLYMER PRODUCTS LIMITED</t>
  </si>
  <si>
    <t>Hq, Hampton Park West, Semington Road, Melksham, Wiltshire, SN12 6NB</t>
  </si>
  <si>
    <t>SN12 6NB</t>
  </si>
  <si>
    <t>AVONLINE NETWORK SERVICES LIMITED</t>
  </si>
  <si>
    <t>Abel Smith House, Gunnels Wood Road, Stevenage, England, SG1 2ST</t>
  </si>
  <si>
    <t>SG1 2ST</t>
  </si>
  <si>
    <t>61100,
61200,
61300</t>
  </si>
  <si>
    <t>AVTRADE LIMITED</t>
  </si>
  <si>
    <t>Avtrade Global Headquarters, Sayers Common, West Sussex, BN6 9JQ</t>
  </si>
  <si>
    <t>BN6 9JQ</t>
  </si>
  <si>
    <t>AWAZE VACATION RENTALS LTD</t>
  </si>
  <si>
    <t>Sunway House, Raglan Road, Lowestoft, Suffolk, England, NR32 2LW</t>
  </si>
  <si>
    <t>NR32 2LW</t>
  </si>
  <si>
    <t>AWE PLC</t>
  </si>
  <si>
    <t>Room 20, Building F161.2 Atomic Weapons Establishment, Aldermaston, Reading, England, RG7 4PR</t>
  </si>
  <si>
    <t>RG7 4PR</t>
  </si>
  <si>
    <t>AWEN CULTURAL TRUST</t>
  </si>
  <si>
    <t>Stable Offices Bryngarw Park, Brynmenyn, Bridgend, Wales, CF32 8UU</t>
  </si>
  <si>
    <t>CF32 8UU</t>
  </si>
  <si>
    <t>88990,
90040,
91011,
91030</t>
  </si>
  <si>
    <t>AWIN LTD</t>
  </si>
  <si>
    <t>4th Floor 2 Thomas More Square, London, England, E1W 1YN</t>
  </si>
  <si>
    <t>E1W 1YN</t>
  </si>
  <si>
    <t>63990,
73110</t>
  </si>
  <si>
    <t>AWP ASSISTANCE UK LTD</t>
  </si>
  <si>
    <t>102 George Street, Croydon, England, CR9 6HD</t>
  </si>
  <si>
    <t>CR9 6HD</t>
  </si>
  <si>
    <t>66190,
66220</t>
  </si>
  <si>
    <t>AXA ASSISTANCE (U.K.) LIMITED</t>
  </si>
  <si>
    <t>The Quadrangle, 106-118 Station Road, Redhill, Surrey, RH1 1PR</t>
  </si>
  <si>
    <t>RH1 1PR</t>
  </si>
  <si>
    <t>AXA GLOBAL HEALTHCARE (UK) LIMITED</t>
  </si>
  <si>
    <t>20 Gracechurch Street, London, United Kingdom, EC3V 0BG</t>
  </si>
  <si>
    <t>EC3V 0BG</t>
  </si>
  <si>
    <t>65120,
82990</t>
  </si>
  <si>
    <t>AXA INVESTMENT MANAGERS LIMITED</t>
  </si>
  <si>
    <t>22 Bishopsgate, London, United Kingdom, EC2N 4BQ</t>
  </si>
  <si>
    <t>AXA PPP HEALTHCARE GROUP LIMITED</t>
  </si>
  <si>
    <t>AXA SERVICES LIMITED</t>
  </si>
  <si>
    <t>AXA UK PLC</t>
  </si>
  <si>
    <t>AXIOM MANUFACTURING SERVICES LTD.</t>
  </si>
  <si>
    <t>Technology Park, Newbridge, Newport, Gwent, NP11 5AN</t>
  </si>
  <si>
    <t>NP11 5AN</t>
  </si>
  <si>
    <t>AXIS CLEANING AND SUPPORT SERVICES LIMITED</t>
  </si>
  <si>
    <t>1 Radian Court, Knowlhill, Milton Keynes, MK5 8PJ</t>
  </si>
  <si>
    <t>MK5 8PJ</t>
  </si>
  <si>
    <t>AXIS EUROPE PLC</t>
  </si>
  <si>
    <t>3 Tramway Avenue, London, England, E15 4PN</t>
  </si>
  <si>
    <t>E15 4PN</t>
  </si>
  <si>
    <t>AXIS GROUP INTEGRATED SERVICES LIMITED</t>
  </si>
  <si>
    <t>AXIS SECURITY SERVICES LIMITED</t>
  </si>
  <si>
    <t>AXIS SPECIALTY EUROPE PUBLIC LIMITED COMPANY</t>
  </si>
  <si>
    <t>Mount Herbert Court, 34 Upper Mount Street, Dublin 2, Ireland, Ireland</t>
  </si>
  <si>
    <t>FC024652</t>
  </si>
  <si>
    <t>AXIS UK SERVICES LIMITED</t>
  </si>
  <si>
    <t>52 Lime Street, London, United Kingdom, EC3M 7AF</t>
  </si>
  <si>
    <t>EC3M 7AF</t>
  </si>
  <si>
    <t>AXMINSTER TOOL CENTRE LTD</t>
  </si>
  <si>
    <t>Unit 10 Weycroft Avenue, Axminster, Devon, EX13 5PH</t>
  </si>
  <si>
    <t>EX13 5PH</t>
  </si>
  <si>
    <t>46620,
47789</t>
  </si>
  <si>
    <t>Aylesbury College</t>
  </si>
  <si>
    <t>Oxford Road, Aylesbury, Buckinghamshire, United Kingdom, HP21 8PD</t>
  </si>
  <si>
    <t>HP21 8PD</t>
  </si>
  <si>
    <t>AZEBRA PAY LTD</t>
  </si>
  <si>
    <t>The Old Chapel, Primrose Hill, Kings Langley, England, WD4 8HX</t>
  </si>
  <si>
    <t>WD4 8HX</t>
  </si>
  <si>
    <t>AZETS HOLDINGS LIMITED</t>
  </si>
  <si>
    <t>2nd Floor Regis House, 45 King William Street, London, England, EC4R 9AN</t>
  </si>
  <si>
    <t>EC4R 9AN</t>
  </si>
  <si>
    <t>B &amp; M INVESTMENTS LIMITED</t>
  </si>
  <si>
    <t>Suite 7 The Courtyard, Carmanhall Road, Sandyford, Dublin 18, Ireland</t>
  </si>
  <si>
    <t>FC008606</t>
  </si>
  <si>
    <t>B &amp; M RETAIL LIMITED</t>
  </si>
  <si>
    <t>FINANCE DIRECTOR, The Vault Dakota Drive, Estuary Commerce Park, Speke, Liverpool, Merseyside, L24 8RJ</t>
  </si>
  <si>
    <t>L24 8RJ</t>
  </si>
  <si>
    <t>B &amp; W GROUP LTD</t>
  </si>
  <si>
    <t>Dale Road, Worthing, West Sussex, BN11 2BH</t>
  </si>
  <si>
    <t>BN11 2BH</t>
  </si>
  <si>
    <t>26400,
27510,
46431,
47910</t>
  </si>
  <si>
    <t>B. BRAUN MEDICAL LIMITED</t>
  </si>
  <si>
    <t>Brookdale Road, Thorncliffe Park Estate, Chapeltown, Sheffield, S35 2PW</t>
  </si>
  <si>
    <t>S35 2PW</t>
  </si>
  <si>
    <t>B.A.I. (U.K.), LIMITED</t>
  </si>
  <si>
    <t>Millbay, Plymouth, PL1 3EW</t>
  </si>
  <si>
    <t>PL1 3EW</t>
  </si>
  <si>
    <t>50100,
50200</t>
  </si>
  <si>
    <t>B.E. WEDGE HOLDINGS LIMITED</t>
  </si>
  <si>
    <t>Stafford Street, Willenhall, West Midlands, WV13 1RZ</t>
  </si>
  <si>
    <t>WV13 1RZ</t>
  </si>
  <si>
    <t>B.H.C. LIMITED</t>
  </si>
  <si>
    <t>6 East Bridge Street, Enniskillen, County Fermanagh, BT74 7BT</t>
  </si>
  <si>
    <t>BT74 7BT</t>
  </si>
  <si>
    <t>NI029649</t>
  </si>
  <si>
    <t>B/E AEROSPACE (UK) LIMITED</t>
  </si>
  <si>
    <t>Nissen House, Grovebury Road, Leighton Buzzard, Bedfordshire, LU7 4TB</t>
  </si>
  <si>
    <t>LU7 4TB</t>
  </si>
  <si>
    <t>B&amp;CE HOLDINGS LIMITED</t>
  </si>
  <si>
    <t>Manor Royal, Crawley, West Sussex, RH10 9QP</t>
  </si>
  <si>
    <t>RH10 9QP</t>
  </si>
  <si>
    <t>B&amp;Q LIMITED</t>
  </si>
  <si>
    <t>B &amp; Q House Chestnut Avenue, Chandlers Ford, Eastleigh, Hampshire, SO53 3LE</t>
  </si>
  <si>
    <t>SO53 3LE</t>
  </si>
  <si>
    <t>47190,
47599,
47789,
47910</t>
  </si>
  <si>
    <t>BA CITYFLYER LIMITED</t>
  </si>
  <si>
    <t>BABCOCK AEROSPACE LIMITED</t>
  </si>
  <si>
    <t>33 Wigmore Street, London, W1U 1QX</t>
  </si>
  <si>
    <t>84110,
84220</t>
  </si>
  <si>
    <t>BABCOCK CORPORATE SERVICES LIMITED</t>
  </si>
  <si>
    <t>BABCOCK CRITICAL SERVICES LIMITED</t>
  </si>
  <si>
    <t>C/O Dwf Llp Sentinel, 103 Waterloo Street, Glasgow, Scotland, Scotland, G2 7BW</t>
  </si>
  <si>
    <t>G2 7BW</t>
  </si>
  <si>
    <t>SC046710</t>
  </si>
  <si>
    <t>BABCOCK INTEGRATED TECHNOLOGY LIMITED</t>
  </si>
  <si>
    <t>BABCOCK LAND DEFENCE LIMITED</t>
  </si>
  <si>
    <t>BABCOCK LAND LIMITED</t>
  </si>
  <si>
    <t>BABCOCK LEARNING AND DEVELOPMENT PARTNERSHIP LLP</t>
  </si>
  <si>
    <t>OC372058</t>
  </si>
  <si>
    <t>BABCOCK MARINE (CLYDE) LIMITED</t>
  </si>
  <si>
    <t>Rosyth Business Park, Rosyth, Dunfermline, Fife, KY11 2YD</t>
  </si>
  <si>
    <t>KY11 2YD</t>
  </si>
  <si>
    <t>SC220243</t>
  </si>
  <si>
    <t>BABCOCK RAIL LIMITED</t>
  </si>
  <si>
    <t>BABCOCK TRAINING LIMITED</t>
  </si>
  <si>
    <t>82990,
85310</t>
  </si>
  <si>
    <t>BABCOCK VEHICLE ENGINEERING LIMITED</t>
  </si>
  <si>
    <t>29100,
43999</t>
  </si>
  <si>
    <t>Babergh District Council</t>
  </si>
  <si>
    <t>Corks Lane, Hadleigh, Ipswich, IP7 6SJ</t>
  </si>
  <si>
    <t>IP7 6SJ</t>
  </si>
  <si>
    <t>BABINGTON BUSINESS LIMITED</t>
  </si>
  <si>
    <t>55 Colmore Row, Birmingham, England, B3 2AA</t>
  </si>
  <si>
    <t>B3 2AA</t>
  </si>
  <si>
    <t>BABYLON HEALTHCARE SERVICES LIMITED</t>
  </si>
  <si>
    <t>184 - 192 Drummond Street, London, England, NW1 3HP</t>
  </si>
  <si>
    <t>NW1 3HP</t>
  </si>
  <si>
    <t>BABYLON PARTNERS LIMITED</t>
  </si>
  <si>
    <t>Suite 3 Regency House, 91 Western Road, Brighton, BN1 2NW</t>
  </si>
  <si>
    <t>BACARDI-MARTINI LIMITED</t>
  </si>
  <si>
    <t>12 Francis Street, London, United Kingdom, SW1P 1QN</t>
  </si>
  <si>
    <t>SW1P 1QN</t>
  </si>
  <si>
    <t>46341,
46342</t>
  </si>
  <si>
    <t>BACHY SOLETANCHE LIMITED</t>
  </si>
  <si>
    <t>Henderson House, Langley Place, Higgins Lane, Burscough, Lancashire, L40 8JS</t>
  </si>
  <si>
    <t>L40 8JS</t>
  </si>
  <si>
    <t>BACKLINE LOGISTIC SUPPORT SERVICES LIMITED</t>
  </si>
  <si>
    <t>Unit 1 Topaz, Topaz Way, Bromsgrove, Worcestershire, B61 0GD</t>
  </si>
  <si>
    <t>B61 0GD</t>
  </si>
  <si>
    <t>BADGER HEALTHCARE LIMITED</t>
  </si>
  <si>
    <t>Badger House, 121 Glover Street, Birmingham, B9 4EY</t>
  </si>
  <si>
    <t>B9 4EY</t>
  </si>
  <si>
    <t>BADOO LIMITED</t>
  </si>
  <si>
    <t>1 Blossom Yard, Fourth Floor, London, United Kingdom, E1 6RS</t>
  </si>
  <si>
    <t>E1 6RS</t>
  </si>
  <si>
    <t>BAE SYSTEMS (OPERATIONS) LIMITED</t>
  </si>
  <si>
    <t>Victory Point, Lyon Way, Frimley, Camberley, Surrey, England, GU16 7EX</t>
  </si>
  <si>
    <t>GU16 7EX</t>
  </si>
  <si>
    <t>30300,
84220</t>
  </si>
  <si>
    <t>BAE SYSTEMS APPLIED INTELLIGENCE LIMITED</t>
  </si>
  <si>
    <t>Surrey Research Park, Guildford, Surrey, United Kingdom, GU2 7RQ</t>
  </si>
  <si>
    <t>GU2 7RQ</t>
  </si>
  <si>
    <t>BAE SYSTEMS GLOBAL COMBAT SYSTEMS MUNITIONS LIMITED</t>
  </si>
  <si>
    <t>BAE SYSTEMS MARINE LIMITED</t>
  </si>
  <si>
    <t>BAE SYSTEMS PLC</t>
  </si>
  <si>
    <t>6 Carlton Gardens, London, SW1Y 5AD</t>
  </si>
  <si>
    <t>SW1Y 5AD</t>
  </si>
  <si>
    <t>25400,
29100,
30110,
30300</t>
  </si>
  <si>
    <t>BAE SYSTEMS SURFACE SHIPS LIMITED</t>
  </si>
  <si>
    <t>BAILEY CARAVANS LIMITED</t>
  </si>
  <si>
    <t>22-24 South Liberty Lane, Bristol, United Kingdom, BS3 2SS</t>
  </si>
  <si>
    <t>BS3 2SS</t>
  </si>
  <si>
    <t>BAILEY EMPLOYMENT SERVICES LIMITED</t>
  </si>
  <si>
    <t>Unit 1, Topaz, Topaz Way, Bromsgrove, Worcestershire, England, B61 0GD</t>
  </si>
  <si>
    <t>78200,
96090</t>
  </si>
  <si>
    <t>Baillie Gifford &amp; Co</t>
  </si>
  <si>
    <t>Calton Square, 1 Greenside Row, Edinburgh, EH1 3AN</t>
  </si>
  <si>
    <t>EH1 3AN</t>
  </si>
  <si>
    <t>64301,
64304,
66300</t>
  </si>
  <si>
    <t>BAIN &amp; COMPANY INC. UNITED KINGDOM</t>
  </si>
  <si>
    <t>131 Dartmouth Street, 8th Floor, Boston, Ma 02116, United States</t>
  </si>
  <si>
    <t>FC014328</t>
  </si>
  <si>
    <t>BAKER &amp; BAKER PRODUCTS UK LIMITED</t>
  </si>
  <si>
    <t>Stadium Road, Bromborough, Wirral, CH62 3NU</t>
  </si>
  <si>
    <t>CH62 3NU</t>
  </si>
  <si>
    <t>BAKER &amp; MCKENZIE SERVICES LIMITED</t>
  </si>
  <si>
    <t>BAKER HICKS LIMITED</t>
  </si>
  <si>
    <t>Kent House, 14-17 Market Place, London, W1W 8AJ</t>
  </si>
  <si>
    <t>W1W 8AJ</t>
  </si>
  <si>
    <t>BAKER HUGHES ENERGY TECHNOLOGY UK LIMITED</t>
  </si>
  <si>
    <t>2 High Street, Nailsea, Bristol, BS48 1BS</t>
  </si>
  <si>
    <t>BS48 1BS</t>
  </si>
  <si>
    <t>BAKER HUGHES LIMITED</t>
  </si>
  <si>
    <t>10th Floor, 245 Hammersmith Road, London, England, W6 8PW</t>
  </si>
  <si>
    <t>BAKER PERKINS LIMITED</t>
  </si>
  <si>
    <t>Manor Drive, Paston Parkway, Peterborough, PE4 7AP</t>
  </si>
  <si>
    <t>PE4 7AP</t>
  </si>
  <si>
    <t>BAKERY FOODS LIMITED</t>
  </si>
  <si>
    <t>9 Perseverance Works, Kingsland Road, London, England, E2 8DD</t>
  </si>
  <si>
    <t>E2 8DD</t>
  </si>
  <si>
    <t>BAKKAVOR FOODS LIMITED</t>
  </si>
  <si>
    <t>Fitzroy Place 5th Floor, 8 Mortimer Street, London, England, W1T 3JJ</t>
  </si>
  <si>
    <t>W1T 3JJ</t>
  </si>
  <si>
    <t>BAKO GROUP LIMITED</t>
  </si>
  <si>
    <t>74 Roman Way Industrial Estate, Longridge Road, Preston, United Kingdom, PR2 5BE</t>
  </si>
  <si>
    <t>PR2 5BE</t>
  </si>
  <si>
    <t>BALCAS LIMITED</t>
  </si>
  <si>
    <t>75 Killadeas Road, Laragh, Ballinamallard, Enniskillen, County Fermanagh, BT94 2ES</t>
  </si>
  <si>
    <t>BT94 2ES</t>
  </si>
  <si>
    <t>NI005325</t>
  </si>
  <si>
    <t>BALFOUR BEATTY GROUP EMPLOYMENT LIMITED</t>
  </si>
  <si>
    <t>5 Churchill Place, Canary Wharf, London, England, England, E14 5HU</t>
  </si>
  <si>
    <t>E14 5HU</t>
  </si>
  <si>
    <t>BALHOUSIE CARE LIMITED</t>
  </si>
  <si>
    <t>BALHOUSIE CARE GROUP, Earn House, Lamberkine Drive, Perth, PH1 1RA</t>
  </si>
  <si>
    <t>PH1 1RA</t>
  </si>
  <si>
    <t>SC166652</t>
  </si>
  <si>
    <t>BALL BEVERAGE PACKAGING UK LTD</t>
  </si>
  <si>
    <t>100 Capability Green, Luton, Bedfordshire, England, LU1 3LG</t>
  </si>
  <si>
    <t>LU1 3LG</t>
  </si>
  <si>
    <t>BALLIOL COLLEGE OXFORD</t>
  </si>
  <si>
    <t>Broad Street, Oxford, OX1 3BJ</t>
  </si>
  <si>
    <t>OX1 3BJ</t>
  </si>
  <si>
    <t>RC000033</t>
  </si>
  <si>
    <t>BALLYMORE ASSET MANAGEMENT LIMITED</t>
  </si>
  <si>
    <t>4th Floor 161 Marsh Wall, London, England And Wales, United Kingdom, E14 9SJ</t>
  </si>
  <si>
    <t>E14 9SJ</t>
  </si>
  <si>
    <t>BALMORAL COMTEC LIMITED</t>
  </si>
  <si>
    <t>Balmoral Park, Loirston, Aberdeen, AB12 3GY</t>
  </si>
  <si>
    <t>AB12 3GY</t>
  </si>
  <si>
    <t>SC301819</t>
  </si>
  <si>
    <t>BAM CONSTRUCT UK LIMITED</t>
  </si>
  <si>
    <t>Breakspear Park, Breakspear Way, Hemel Hempstead, HP2 4FL</t>
  </si>
  <si>
    <t>HP2 4FL</t>
  </si>
  <si>
    <t>41201,
64203,
70100,
82990</t>
  </si>
  <si>
    <t>BAM NUTTALL LIMITED</t>
  </si>
  <si>
    <t>St James House, Knoll Road, Camberley, Surrey, GU15 3XW</t>
  </si>
  <si>
    <t>GU15 3XW</t>
  </si>
  <si>
    <t>42110,
42120,
42130,
42990</t>
  </si>
  <si>
    <t>BANBURY HEATH LIMITED</t>
  </si>
  <si>
    <t>12 North Bar, Banbury, England, OX16 0TB</t>
  </si>
  <si>
    <t>OX16 0TB</t>
  </si>
  <si>
    <t>BANCO SANTANDER, S.A., LONDON BRANCH</t>
  </si>
  <si>
    <t>2 Triton Square, London, Regents Place, NW1 3AN</t>
  </si>
  <si>
    <t>NW1 3AN</t>
  </si>
  <si>
    <t>BR001085</t>
  </si>
  <si>
    <t>BANCROFT'S SCHOOL</t>
  </si>
  <si>
    <t>High Road, Woodford Green, Essex, IG8 0RF</t>
  </si>
  <si>
    <t>IG8 0RF</t>
  </si>
  <si>
    <t>BANDVULC TYRES LTD</t>
  </si>
  <si>
    <t>Gillard Way, Lee Mill Industrial Estate, Ivybridge, Devon, PL21 9LN</t>
  </si>
  <si>
    <t>PL21 9LN</t>
  </si>
  <si>
    <t>Bangor University</t>
  </si>
  <si>
    <t>Bangor University, College Road, Bangor, LL57 2DG</t>
  </si>
  <si>
    <t>LL57 2DG</t>
  </si>
  <si>
    <t>BANHAM PATENT LOCKS LIMITED</t>
  </si>
  <si>
    <t>20 Thornsett Road, London, SW18 4EF</t>
  </si>
  <si>
    <t>SW18 4EF</t>
  </si>
  <si>
    <t>BANHAM POULTRY (2018) LTD</t>
  </si>
  <si>
    <t>2nd Floor, Colmore Court, 9 Colmore Row, Birmingham, England, B3 2BJ</t>
  </si>
  <si>
    <t>B3 2BJ</t>
  </si>
  <si>
    <t>BANK OF AMERICA EUROPE DESIGNATED ACTIVITY COMPANY</t>
  </si>
  <si>
    <t>2 King Edward Street, London, EC1A 1HQ</t>
  </si>
  <si>
    <t>EC1A 1HQ</t>
  </si>
  <si>
    <t>BR008339</t>
  </si>
  <si>
    <t>BANK OF AMERICA NATIONAL ASSOCIATION</t>
  </si>
  <si>
    <t>BR001358</t>
  </si>
  <si>
    <t>BANK OF CHINA (UK) LIMITED</t>
  </si>
  <si>
    <t>1 Lothbury, London, EC2R 7DB</t>
  </si>
  <si>
    <t>EC2R 7DB</t>
  </si>
  <si>
    <t>Bank of England</t>
  </si>
  <si>
    <t>Threadneedle Street, London, EC2R 8AH</t>
  </si>
  <si>
    <t>EC2R 8AH</t>
  </si>
  <si>
    <t>BANK OF IRELAND</t>
  </si>
  <si>
    <t>1 Temple Back East, Bristol, BS1 6DX</t>
  </si>
  <si>
    <t>BS1 6DX</t>
  </si>
  <si>
    <t>BR000459</t>
  </si>
  <si>
    <t>BANK OF IRELAND (UK) PLC</t>
  </si>
  <si>
    <t>45 Gresham Street, London, England, EC2V 7EH</t>
  </si>
  <si>
    <t>EC2V 7EH</t>
  </si>
  <si>
    <t>BANNATYNE FITNESS LIMITED</t>
  </si>
  <si>
    <t>Power House, Haughton Road, Darlington, Co Durham, DL1 1ST</t>
  </si>
  <si>
    <t>DL1 1ST</t>
  </si>
  <si>
    <t>BANNER GROUP LIMITED</t>
  </si>
  <si>
    <t>1st Floor 1 Europa Drive, Sheffield, England, S9 1XT</t>
  </si>
  <si>
    <t>S9 1XT</t>
  </si>
  <si>
    <t>BAR 2064 LIMITED</t>
  </si>
  <si>
    <t>Westpoint Peterborough Business Park, Lynch Wood, Peterborough, England, PE2 6FZ</t>
  </si>
  <si>
    <t>PE2 6FZ</t>
  </si>
  <si>
    <t>BARBURRITO GROUP LIMITED</t>
  </si>
  <si>
    <t>5-7 Marshalsea Road Borough, London, England, SE1 1EP</t>
  </si>
  <si>
    <t>SE1 1EP</t>
  </si>
  <si>
    <t>BARCHESTER HEALTHCARE LIMITED</t>
  </si>
  <si>
    <t>3rd Floor The Aspect, Finsbury Square, London, United Kingdom, EC2A 1AS</t>
  </si>
  <si>
    <t>EC2A 1AS</t>
  </si>
  <si>
    <t>BARCHESTER HELLENS LIMITED</t>
  </si>
  <si>
    <t>The Aspect, Finsbury Square, London, United Kingdom, EC2A 1AS</t>
  </si>
  <si>
    <t>BARCLAY &amp; MATHIESON LIMITED</t>
  </si>
  <si>
    <t>180 Hardgate Road, Glasgow, Scotland, G51 4TB</t>
  </si>
  <si>
    <t>G51 4TB</t>
  </si>
  <si>
    <t>SC030987</t>
  </si>
  <si>
    <t>25110,
25990,
46900</t>
  </si>
  <si>
    <t>BARCLAYS BANK PLC</t>
  </si>
  <si>
    <t>1 Churchill Place, London, E14 5HP</t>
  </si>
  <si>
    <t>E14 5HP</t>
  </si>
  <si>
    <t>BARCLAYS BANK UK PLC</t>
  </si>
  <si>
    <t>1 Churchill Place, London, England, E14 5HP</t>
  </si>
  <si>
    <t>BARCLAYS EXECUTION SERVICES LIMITED</t>
  </si>
  <si>
    <t>BARCLAYS PLC</t>
  </si>
  <si>
    <t>64110,
70100</t>
  </si>
  <si>
    <t>BARD LIMITED</t>
  </si>
  <si>
    <t>Forest House, Brighton Road, Crawley, W.Sussex, RH11 9BP</t>
  </si>
  <si>
    <t>RH11 9BP</t>
  </si>
  <si>
    <t>BARD PHARMACEUTICALS LIMITED</t>
  </si>
  <si>
    <t>Unit 191, Cambridge Science Park, Milton Road, Cambridge, England, CB4 0GW</t>
  </si>
  <si>
    <t>CB4 0GW</t>
  </si>
  <si>
    <t>BARDEN CORPORATION(U.K.)LIMITED(THE)</t>
  </si>
  <si>
    <t>Hqw Aerospace (Uk) Limited Plymbridge Road, Estover, Plymouth, Devon, England, PL6 7LH</t>
  </si>
  <si>
    <t>PL6 7LH</t>
  </si>
  <si>
    <t>28150,
29320</t>
  </si>
  <si>
    <t>BARDOC LIMITED</t>
  </si>
  <si>
    <t>Moorgate Primary Care Centre, 22 Derby Way, Bury, BL9 0NJ</t>
  </si>
  <si>
    <t>BL9 0NJ</t>
  </si>
  <si>
    <t>IP031528</t>
  </si>
  <si>
    <t>BARFOOTS OF BOTLEY LIMITED</t>
  </si>
  <si>
    <t>Sefter Farm, Pagham Road, Bognor Regis, West Sussex, PO21 3PX</t>
  </si>
  <si>
    <t>PO21 3PX</t>
  </si>
  <si>
    <t>BARHALE LIMITED</t>
  </si>
  <si>
    <t>Barhale House, Bescot Crescent, Walsall, West Midlands, WS1 4NN</t>
  </si>
  <si>
    <t>WS1 4NN</t>
  </si>
  <si>
    <t>BARING INVESTMENT SERVICES LIMITED</t>
  </si>
  <si>
    <t>20 Old Bailey, London, United Kingdom, EC4M 7BF</t>
  </si>
  <si>
    <t>EC4M 7BF</t>
  </si>
  <si>
    <t>BARINGA PARTNERS LLP</t>
  </si>
  <si>
    <t>62 Buckingham Gate, London, England, SW1E 6AJ</t>
  </si>
  <si>
    <t>SW1E 6AJ</t>
  </si>
  <si>
    <t>OC303471</t>
  </si>
  <si>
    <t>BARKER &amp; STONEHOUSE LIMITED</t>
  </si>
  <si>
    <t>Barker And Stonehouse Haydock Park Road, Teesside Retail Park, Stockton-On-Tees, TS17 7BG</t>
  </si>
  <si>
    <t>TS17 7BG</t>
  </si>
  <si>
    <t>BARKER CARE LIMITED</t>
  </si>
  <si>
    <t>Mortimer House, Clifton Down Road, Bristol, England, BS8 4AE</t>
  </si>
  <si>
    <t>BS8 4AE</t>
  </si>
  <si>
    <t>BARKER ROSS STAFFING SOLUTIONS LTD</t>
  </si>
  <si>
    <t>Mercury Place, 11 St. George Street, Leicester, LE1 1QG</t>
  </si>
  <si>
    <t>LE1 1QG</t>
  </si>
  <si>
    <t>Barking &amp; Dagenham College</t>
  </si>
  <si>
    <t>Dagenham Road, Romford, Essex, United Kingdom, RM7 0XU</t>
  </si>
  <si>
    <t>RM7 0XU</t>
  </si>
  <si>
    <t>BARKING LION PRODUCTIONS (UK) LIMITED</t>
  </si>
  <si>
    <t>3 Queen Caroline Street, Hammersmith, London, W6 9PE</t>
  </si>
  <si>
    <t>W6 9PE</t>
  </si>
  <si>
    <t>Barking, Havering &amp; Redbridge University Hospitals NHS Trust</t>
  </si>
  <si>
    <t>Queens Hospital, Rom Valley Way, Romford, RM7 0AG</t>
  </si>
  <si>
    <t>RM7 0AG</t>
  </si>
  <si>
    <t>1,
84120,
86210</t>
  </si>
  <si>
    <t>BARLOWS (U.K.) LIMITED</t>
  </si>
  <si>
    <t>Clifford House, Hampton Heath, Malpas, Cheshire, SY14 8LU</t>
  </si>
  <si>
    <t>SY14 8LU</t>
  </si>
  <si>
    <t>BARNARDO'S</t>
  </si>
  <si>
    <t>Barnardo House, Tanners Lane, Barkingside , Ilford, Essex, IG6 1QG</t>
  </si>
  <si>
    <t>IG6 1QG</t>
  </si>
  <si>
    <t>Barnet &amp; Southgate College</t>
  </si>
  <si>
    <t>High Street, London, London, N14 6BS</t>
  </si>
  <si>
    <t>N14 6BS</t>
  </si>
  <si>
    <t>Barnet Council</t>
  </si>
  <si>
    <t>Building 4, Oakleigh Road South North London Business Park, London, N11 1NP</t>
  </si>
  <si>
    <t>N11 1NP</t>
  </si>
  <si>
    <t>Barnet Enfield &amp; Haringey Mental Health NHS Trust</t>
  </si>
  <si>
    <t>Barnet Enfield &amp; Haringey Mental Health NHS Trust, ST Ann's Hospital, St Ann's Road, London, N15 3TH</t>
  </si>
  <si>
    <t>N15 3TH</t>
  </si>
  <si>
    <t>BARNET HOMES LIMITED</t>
  </si>
  <si>
    <t>2 Bristol Avenue, Colindale, London, Uk, England, NW9 4EW</t>
  </si>
  <si>
    <t>NW9 4EW</t>
  </si>
  <si>
    <t>BARNETT WADDINGHAM ACTUARIES AND CONSULTANTS LIMITED</t>
  </si>
  <si>
    <t>2 London Wall Place, London, England, EC2Y 5AU</t>
  </si>
  <si>
    <t>EC2Y 5AU</t>
  </si>
  <si>
    <t>BARNSLEY COLLEGE</t>
  </si>
  <si>
    <t>Barnsley College PO BOX 266, Church Street, Barnsley, South Yorkshire, United Kingdom, S70 2YW</t>
  </si>
  <si>
    <t>S70 2YW</t>
  </si>
  <si>
    <t>BARNSLEY FACILITIES SERVICES LIMITED</t>
  </si>
  <si>
    <t>C/O Barnsley Hospital Nhs Foundation Trust, Gawber Road, Barnsley, England, S75 2EP</t>
  </si>
  <si>
    <t>S75 2EP</t>
  </si>
  <si>
    <t>Barnsley Hospital NHS Foundation Trust</t>
  </si>
  <si>
    <t>Gawber Road, Barnsley, S75 2EP</t>
  </si>
  <si>
    <t>Barnsley Metropolitan Borough Council</t>
  </si>
  <si>
    <t>PO Box 634, Barnsley, South Yorkshire, United Kingdom, S70 9GG</t>
  </si>
  <si>
    <t>S70 9GG</t>
  </si>
  <si>
    <t>BARNSLEY NORSE LIMITED</t>
  </si>
  <si>
    <t>280 Fifers Lane, Norwich, Norfolk, United Kingdom, NR6 6EQ</t>
  </si>
  <si>
    <t>NR6 6EQ</t>
  </si>
  <si>
    <t>BARNSLEY PREMIER LEISURE</t>
  </si>
  <si>
    <t>The Metrodome Leisure Complex, Queens Ground, Queens Road, Barnsley, South Yorkshire, S71 1AN</t>
  </si>
  <si>
    <t>S71 1AN</t>
  </si>
  <si>
    <t>93110,
93130</t>
  </si>
  <si>
    <t>BARONS AUTOMOTIVE LIMITED</t>
  </si>
  <si>
    <t>First Point St. Leonards Road, Allington, Maidstone, Kent, England, ME16 0LS</t>
  </si>
  <si>
    <t>ME16 0LS</t>
  </si>
  <si>
    <t>BARONS AUTOSTAR LIMITED</t>
  </si>
  <si>
    <t>45111,
45112,
45200,
45320</t>
  </si>
  <si>
    <t>BARONS EDEN LIMITED</t>
  </si>
  <si>
    <t>Genesis House 7 Cotswold Business Village, London Road, Moreton-In-Marsh, Gloucestershire, England, GL56 0JQ</t>
  </si>
  <si>
    <t>GL56 0JQ</t>
  </si>
  <si>
    <t>BARONS PUB COMPANY LTD</t>
  </si>
  <si>
    <t>Albany House, Claremont Lane, Esher, Surrey, KT10 9FQ</t>
  </si>
  <si>
    <t>KT10 9FQ</t>
  </si>
  <si>
    <t>BARRATT DEVELOPMENTS P L C</t>
  </si>
  <si>
    <t>Barratt House Cartwright Way, Forest Business Park, Bardon Hill, Coalville, Leicestershire, LE67 1UF</t>
  </si>
  <si>
    <t>LE67 1UF</t>
  </si>
  <si>
    <t>BARRETT STEEL LIMITED</t>
  </si>
  <si>
    <t>Barrett House, Cutler Heights Lane, Dudley Hill, Bradford, BD4 9HU</t>
  </si>
  <si>
    <t>BD4 9HU</t>
  </si>
  <si>
    <t>46720,
70100</t>
  </si>
  <si>
    <t>BARRETTS OF CANTERBURY LIMITED</t>
  </si>
  <si>
    <t>Broad Oak Road, Canterbury, Kent, United Kingdom, CT2 7PQ</t>
  </si>
  <si>
    <t>CT2 7PQ</t>
  </si>
  <si>
    <t>BARRHEAD TRAVEL SERVICE LIMITED</t>
  </si>
  <si>
    <t>Libertas House, 5th Floor, 39 St. Vincent Place, Glasgow, United Kingdom, G1 2ER</t>
  </si>
  <si>
    <t>G1 2ER</t>
  </si>
  <si>
    <t>SC057208</t>
  </si>
  <si>
    <t>BARRIE KNITWEAR LIMITED</t>
  </si>
  <si>
    <t>5 Queensway, Croydon, United Kingdom, CR9 4DL</t>
  </si>
  <si>
    <t>CR9 4DL</t>
  </si>
  <si>
    <t>Barrow-in-furness Borough Council</t>
  </si>
  <si>
    <t>Town Hall, Duke Street, Barrow-In-Furness, Cumbria, United Kingdom, LA14 2LD</t>
  </si>
  <si>
    <t>LA14 2LD</t>
  </si>
  <si>
    <t>BARRY CALLEBAUT MANUFACTURING (UK) LIMITED</t>
  </si>
  <si>
    <t>Wildmere Industrial Estate, Banbury, Oxfordshire, OX16 3UU</t>
  </si>
  <si>
    <t>OX16 3UU</t>
  </si>
  <si>
    <t>BARTLETT MITCHELL LIMITED</t>
  </si>
  <si>
    <t>300 Thames Valley Park Drive, Reading, United Kingdom, RG6 1PT</t>
  </si>
  <si>
    <t>BARTON BUSES LIMITED</t>
  </si>
  <si>
    <t>Mansfield Road, Heanor, Derbyshire, DE75 7BG</t>
  </si>
  <si>
    <t>DE75 7BG</t>
  </si>
  <si>
    <t>Barton Peveril College</t>
  </si>
  <si>
    <t>Chestnut Avenue, Eastleigh, Hampshire, United Kingdom, SO50 5ZA</t>
  </si>
  <si>
    <t>SO50 5ZA</t>
  </si>
  <si>
    <t>BARTON WILLMORE LLP</t>
  </si>
  <si>
    <t>The Blade, Abbey Square, Reading, RG1 3BE</t>
  </si>
  <si>
    <t>RG1 3BE</t>
  </si>
  <si>
    <t>OC342692</t>
  </si>
  <si>
    <t>Barts Health Nhs Trust</t>
  </si>
  <si>
    <t>9 Prescot Street, Aldgate, London, E1 8PR</t>
  </si>
  <si>
    <t>E1 8PR</t>
  </si>
  <si>
    <t>BARWAY SERVICES LIMITED</t>
  </si>
  <si>
    <t>Barway, Ely, Cambridgeshire, CB7 5TZ</t>
  </si>
  <si>
    <t>CB7 5TZ</t>
  </si>
  <si>
    <t>BASF PUBLIC LIMITED COMPANY</t>
  </si>
  <si>
    <t>4th And 5th Floors 2 Stockport Exchange, Railway Road, Stockport, United Kingdom, SK1 3GG</t>
  </si>
  <si>
    <t>SK1 3GG</t>
  </si>
  <si>
    <t>20140,
46750</t>
  </si>
  <si>
    <t>Basildon District Council</t>
  </si>
  <si>
    <t>The Basildon Centre, St. Martin's Square, Basildon, Essex, United Kingdom, SS14 1DL</t>
  </si>
  <si>
    <t>SS14 1DL</t>
  </si>
  <si>
    <t>Basingstoke &amp; Deane Borough Council</t>
  </si>
  <si>
    <t>Civic Offices, London Road, Basingstoke, RG21 4AH</t>
  </si>
  <si>
    <t>RG21 4AH</t>
  </si>
  <si>
    <t>Basingstoke College of Technology</t>
  </si>
  <si>
    <t>Worting Road, Basingstoke, Hampshire, United Kingdom, RG21 8TN</t>
  </si>
  <si>
    <t>RG21 8TN</t>
  </si>
  <si>
    <t>Bassetlaw District Council</t>
  </si>
  <si>
    <t>Queens Buildings, Potter Street, Worksop, Nottinghamshire, United Kingdom, S80 2AH</t>
  </si>
  <si>
    <t>S80 2AH</t>
  </si>
  <si>
    <t>BATES WELLS &amp; BRAITHWAITE LONDON LLP</t>
  </si>
  <si>
    <t>10 Queen Street Place, London, EC4R 1BE</t>
  </si>
  <si>
    <t>EC4R 1BE</t>
  </si>
  <si>
    <t>OC325522</t>
  </si>
  <si>
    <t>Bath and North East Somerset Council</t>
  </si>
  <si>
    <t>The Guildhall, High Street, Bath, BA1 5AW</t>
  </si>
  <si>
    <t>BA1 5AW</t>
  </si>
  <si>
    <t>Bath Spa University</t>
  </si>
  <si>
    <t>Newton Park Campus, Newton St. Loe, Bath, United Kingdom, BA2 9BN</t>
  </si>
  <si>
    <t>BA2 9BN</t>
  </si>
  <si>
    <t>BATLEY MULTI ACADEMY TRUST</t>
  </si>
  <si>
    <t>Batley Multi Academy Trust Trust Development Centre, C/O Upper Batley High School, Blenheim Drive, Batley, West Yorkshire, England, WF17 0BJ</t>
  </si>
  <si>
    <t>WF17 0BJ</t>
  </si>
  <si>
    <t>BATT CABLES PUBLIC LIMITED COMPANY</t>
  </si>
  <si>
    <t>80 Cheapside, London, United Kingdom, EC2V 6EE</t>
  </si>
  <si>
    <t>EC2V 6EE</t>
  </si>
  <si>
    <t>BATTERSEA DOGS' AND CATS' HOME</t>
  </si>
  <si>
    <t>Battersea Dogs &amp; Cats Home, 4 Battersea Park Road, London, SW8 4AA</t>
  </si>
  <si>
    <t>SW8 4AA</t>
  </si>
  <si>
    <t>BAUER RADIO LIMITED</t>
  </si>
  <si>
    <t>Media House Peterborough Business Park, Lynch Wood, Peterborough, United Kingdom, PE2 6EA</t>
  </si>
  <si>
    <t>PE2 6EA</t>
  </si>
  <si>
    <t>BAXI HEATING UK LIMITED</t>
  </si>
  <si>
    <t>Brooks House, Coventry Road, Warwick, Warwickshire, CV34 4LL</t>
  </si>
  <si>
    <t>CV34 4LL</t>
  </si>
  <si>
    <t>BAXTER HEALTHCARE LIMITED</t>
  </si>
  <si>
    <t>Caxton Way, Thetford, Norfolk, IP24 3SE</t>
  </si>
  <si>
    <t>IP24 3SE</t>
  </si>
  <si>
    <t>BAXTER PERSONNEL LIMITED</t>
  </si>
  <si>
    <t>7 Pioneer Court, Morton Palms Business Park, Darlington, County Durham, DL1 4WD</t>
  </si>
  <si>
    <t>BAXTERS FOOD GROUP LIMITED</t>
  </si>
  <si>
    <t>12 Charlotte Square, Edinburgh, Scotland, EH2 4DJ</t>
  </si>
  <si>
    <t>EH2 4DJ</t>
  </si>
  <si>
    <t>SC023572</t>
  </si>
  <si>
    <t>10320,
10390,
10850,
10890</t>
  </si>
  <si>
    <t>BAXTERSTOREY LIMITED</t>
  </si>
  <si>
    <t>BAXTERSTOREY SCOTLAND LIMITED</t>
  </si>
  <si>
    <t>8 Fairways Business Park, Deer Park Avenue, Livingston, Scotland, EH54 8AF</t>
  </si>
  <si>
    <t>EH54 8AF</t>
  </si>
  <si>
    <t>SC368377</t>
  </si>
  <si>
    <t>BAY EDUCATION TRUST</t>
  </si>
  <si>
    <t>Paignton Academy, Borough Road, Paignton, England, TQ4 7DH</t>
  </si>
  <si>
    <t>TQ4 7DH</t>
  </si>
  <si>
    <t>BAYER PUBLIC LIMITED COMPANY</t>
  </si>
  <si>
    <t>400 South Oak Way, Reading, Berkshire, England, RG2 6AD</t>
  </si>
  <si>
    <t>RG2 6AD</t>
  </si>
  <si>
    <t>BAYLIS (GLOUCESTER) LIMITED</t>
  </si>
  <si>
    <t>Staverton Court, Staverton, Cheltenham, Gloucestershire, England, GL51 0UX</t>
  </si>
  <si>
    <t>GL51 0UX</t>
  </si>
  <si>
    <t>BAYWATER HEALTHCARE UK LIMITED</t>
  </si>
  <si>
    <t>Wulvern House, Electra Way, Crewe, England, CW1 6GW</t>
  </si>
  <si>
    <t>CW1 6GW</t>
  </si>
  <si>
    <t>BB&amp;R LIMITED</t>
  </si>
  <si>
    <t>3 St James's Street, London, SW1A 1EG</t>
  </si>
  <si>
    <t>SW1A 1EG</t>
  </si>
  <si>
    <t>46342,
47250</t>
  </si>
  <si>
    <t>BBC STUDIOS DISTRIBUTION LIMITED</t>
  </si>
  <si>
    <t>1 Television Centre, 101 Wood Lane, London, United Kingdom, W12 7FA</t>
  </si>
  <si>
    <t>W12 7FA</t>
  </si>
  <si>
    <t>59113,
90030</t>
  </si>
  <si>
    <t>BBC STUDIOS PRODUCTIONS LIMITED</t>
  </si>
  <si>
    <t>BBH PARTNERS LLP</t>
  </si>
  <si>
    <t>1st Floor 2 Television Centre, 101 Wood Lane, London, England, W12 7FR</t>
  </si>
  <si>
    <t>W12 7FR</t>
  </si>
  <si>
    <t>OC355051</t>
  </si>
  <si>
    <t>BBI SOLUTIONS OEM LIMITED</t>
  </si>
  <si>
    <t>C/O Berry Smith Llp Haywood House, Dumfries Place, Cardiff, CF10 3GA</t>
  </si>
  <si>
    <t>CF10 3GA</t>
  </si>
  <si>
    <t>20130,
20590,
21100</t>
  </si>
  <si>
    <t>BCA FLEET SOLUTIONS LIMITED</t>
  </si>
  <si>
    <t>Form 2, 18 Bartley Wood Business Park, Bartley Way, Hook, Hampshire, United Kingdom, RG27 9XA</t>
  </si>
  <si>
    <t>RG27 9XA</t>
  </si>
  <si>
    <t>45200,
52290</t>
  </si>
  <si>
    <t>BCA LOGISTICS LIMITED</t>
  </si>
  <si>
    <t>BCA VEHICLE SERVICES LIMITED</t>
  </si>
  <si>
    <t>BCD MEETINGS &amp; EVENTS LIMITED</t>
  </si>
  <si>
    <t>Linea, Harvest Crescent, Fleet, Hampshire, United Kingdom, GU51 2UZ</t>
  </si>
  <si>
    <t>GU51 2UZ</t>
  </si>
  <si>
    <t>BCM EMPLOYMENT &amp; MANAGEMENT SERVICES LIMITED</t>
  </si>
  <si>
    <t>D10 Building 1 Thane Road, Nottingham, England, NG90 2PR</t>
  </si>
  <si>
    <t>NG90 2PR</t>
  </si>
  <si>
    <t>BCR RESTAURANTS LIMITED</t>
  </si>
  <si>
    <t>3rd Floor Regent House, Bath Avenue, Wolverhampton, England, WV1 4EG</t>
  </si>
  <si>
    <t>WV1 4EG</t>
  </si>
  <si>
    <t>BD TOGETHER LTD.</t>
  </si>
  <si>
    <t>The Cube Londoneast-Uk, Yew Tree Avenue, Dagenham, England, RM10 7FN</t>
  </si>
  <si>
    <t>RM10 7FN</t>
  </si>
  <si>
    <t>43390,
56290,
81210</t>
  </si>
  <si>
    <t>BDB PITMANS LLP</t>
  </si>
  <si>
    <t>One, Bartholomew Close, London, United Kingdom, EC1A 7BL</t>
  </si>
  <si>
    <t>EC1A 7BL</t>
  </si>
  <si>
    <t>OC320798</t>
  </si>
  <si>
    <t>BDO SERVICES LIMITED</t>
  </si>
  <si>
    <t>55 Baker Street, London, W1U 7EU</t>
  </si>
  <si>
    <t>W1U 7EU</t>
  </si>
  <si>
    <t>BDW TRADING LIMITED</t>
  </si>
  <si>
    <t>BE CARING TOGETHER LTD</t>
  </si>
  <si>
    <t>3rd Floor Arden House Regent Centre, Gosforth, Newcastle Upon Tyne, England, NE3 3LZ</t>
  </si>
  <si>
    <t>NE3 3LZ</t>
  </si>
  <si>
    <t>BE MODERN LIMITED</t>
  </si>
  <si>
    <t>19-34 Bedesway Bede Industrial Estate, Jarrow, Tyne And Wear, NE32 3BE</t>
  </si>
  <si>
    <t>NE32 3BE</t>
  </si>
  <si>
    <t>BEACON MULTI-ACADEMY TRUST LIMITED</t>
  </si>
  <si>
    <t>Beal High School, Woodford Bridge Road, Ilford, Essex, United Kingdom, IG4 5LP</t>
  </si>
  <si>
    <t>IG4 5LP</t>
  </si>
  <si>
    <t>BEAM SUNTORY UK LIMITED</t>
  </si>
  <si>
    <t>44-45 Great Marlborough Street, 5th Floor, London, United Kingdom, W1F 7JL</t>
  </si>
  <si>
    <t>W1F 7JL</t>
  </si>
  <si>
    <t>BEAMISH MUSEUM</t>
  </si>
  <si>
    <t>Regional Resource Centre, Beamish, County Durham, DH9 0RG</t>
  </si>
  <si>
    <t>DH9 0RG</t>
  </si>
  <si>
    <t>BEAP RESTAURANTS LIMITED</t>
  </si>
  <si>
    <t>Mcdonalds, 291-293 High Street, Orpington, Kent, England, BR6 0NN</t>
  </si>
  <si>
    <t>BR6 0NN</t>
  </si>
  <si>
    <t>BEAR SCOTLAND LIMITED</t>
  </si>
  <si>
    <t>Bear House,Inveralmond Road, Inveralmond Industrial Estate, Perth, PH1 3TW</t>
  </si>
  <si>
    <t>PH1 3TW</t>
  </si>
  <si>
    <t>SC206139</t>
  </si>
  <si>
    <t>BEATSON CLARK LIMITED</t>
  </si>
  <si>
    <t>The Glassworks, Greasborough Road, Rotherham, South Yorkshire, S60 1TZ</t>
  </si>
  <si>
    <t>S60 1TZ</t>
  </si>
  <si>
    <t>BEATSON INSTITUTE FOR CANCER RESEARCH</t>
  </si>
  <si>
    <t>Garscube Estate, Switchback Road, Bearsden, Glasgow, G61 1BD</t>
  </si>
  <si>
    <t>G61 1BD</t>
  </si>
  <si>
    <t>SC084170</t>
  </si>
  <si>
    <t>BEAUTY OUTLET LIMITED</t>
  </si>
  <si>
    <t>Tower Court, 170a Burgh Road, Skegness, England, PE25 2RW</t>
  </si>
  <si>
    <t>PE25 2RW</t>
  </si>
  <si>
    <t>BEAVERBROOKS THE JEWELLERS LTD</t>
  </si>
  <si>
    <t>Adele House, Park Road, St Annes On Sea, Lancashire, FY8 1RE</t>
  </si>
  <si>
    <t>FY8 1RE</t>
  </si>
  <si>
    <t>BEAZLEY MANAGEMENT LIMITED</t>
  </si>
  <si>
    <t>BECHTEL LIMITED</t>
  </si>
  <si>
    <t>6th Floor, Building 6, Chiswick Park, 566 Chiswick High Road, London, England, W4 5HR</t>
  </si>
  <si>
    <t>W4 5HR</t>
  </si>
  <si>
    <t>42990,
71129</t>
  </si>
  <si>
    <t>BECKETT'S FOODS LIMITED</t>
  </si>
  <si>
    <t>Oak House Heyford Close, Aldermans Green, Coventry, West Midlands, CV2 2QB</t>
  </si>
  <si>
    <t>CV2 2QB</t>
  </si>
  <si>
    <t>Beckfoot Trust</t>
  </si>
  <si>
    <t>Beckfoot Trust, Wagon Lane, Bingley, West Yorkshire, England, BD16 1EE</t>
  </si>
  <si>
    <t>BD16 1EE</t>
  </si>
  <si>
    <t>1,
85100,
85200,
85310</t>
  </si>
  <si>
    <t>BECTON DICKINSON INFUSION THERAPY UK</t>
  </si>
  <si>
    <t>1030 Eskdale Road, Winnersh Triangle, Wokingham, Berkshire, England, RG41 5TS</t>
  </si>
  <si>
    <t>RG41 5TS</t>
  </si>
  <si>
    <t>BECTON, DICKINSON U.K. LIMITED</t>
  </si>
  <si>
    <t>BEDALES SCHOOL</t>
  </si>
  <si>
    <t>Bedales School, Petersfield, Hampshire, GU32 2DG</t>
  </si>
  <si>
    <t>GU32 2DG</t>
  </si>
  <si>
    <t>Bedford Borough Council</t>
  </si>
  <si>
    <t>Bedford Borough Council, Cauldwell Street, MK42 9AP</t>
  </si>
  <si>
    <t>MK42 9AP</t>
  </si>
  <si>
    <t>Bedford College</t>
  </si>
  <si>
    <t>Bedford College, Cauldwell Street, Bedford, MK42 9AH</t>
  </si>
  <si>
    <t>MK42 9AH</t>
  </si>
  <si>
    <t>BEDFORD COLLEGE PROFESSIONAL SERVICES LIMITED</t>
  </si>
  <si>
    <t>Bedford College, Cauldwell Street, Bedford, England, MK42 9AH</t>
  </si>
  <si>
    <t>BEDFORD INCLUSIVE LEARNING AND TRAINING TRUST</t>
  </si>
  <si>
    <t>Manor Drive, Kempston, Bedford, Bedfordshire, MK42 7AB</t>
  </si>
  <si>
    <t>MK42 7AB</t>
  </si>
  <si>
    <t>Bedfordshire Fire &amp; Rescue Service</t>
  </si>
  <si>
    <t>Southfields Road, Kempston, Bedford, Bedfordshire, United Kingdom, MK42 7NR</t>
  </si>
  <si>
    <t>MK42 7NR</t>
  </si>
  <si>
    <t>Bedfordshire Hospitals NHS Foundation Trust</t>
  </si>
  <si>
    <t>Bedford Hospital, South Wing, Kempston, Bedford, Bedfordshire, MK42 9DJ</t>
  </si>
  <si>
    <t>MK42 9DJ</t>
  </si>
  <si>
    <t>Bedfordshire Police</t>
  </si>
  <si>
    <t>Woburn Road, Bedford, Bedfordshire, United Kingdom, MK43 9AX</t>
  </si>
  <si>
    <t>MK43 9AX</t>
  </si>
  <si>
    <t>1,
84240,
94110</t>
  </si>
  <si>
    <t>BEDFORDSHIRE SCHOOLS TRUST LIMITED</t>
  </si>
  <si>
    <t>Best House Shefford Road, Clifton, Shefford, Bedfordshire, SG17 5QS</t>
  </si>
  <si>
    <t>SG17 5QS</t>
  </si>
  <si>
    <t>85200,
85310,
85320</t>
  </si>
  <si>
    <t>BEE HEALTH LIMITED</t>
  </si>
  <si>
    <t>Fieldfisher Riverbank House, 2 Swan Lane, London, United Kingdom, EC4R 3TT</t>
  </si>
  <si>
    <t>EC4R 3TT</t>
  </si>
  <si>
    <t>BEE SERVICES UK LTD</t>
  </si>
  <si>
    <t>The Coach House, Powell Road, Buckhurst Hill, Essex, IG9 5RD</t>
  </si>
  <si>
    <t>IG9 5RD</t>
  </si>
  <si>
    <t>BEECH RESTAURANTS LIMITED</t>
  </si>
  <si>
    <t>T/A Mcdonalds, 11 - 17 Huntriss Row, Scarborough, North Yorkshire, England, YO11 2ED</t>
  </si>
  <si>
    <t>YO11 2ED</t>
  </si>
  <si>
    <t>BEECH TREE TOTAL CARE LIMITED</t>
  </si>
  <si>
    <t>22 Church Road, Tunbridge Wells, Kent, England, TN1 1JP</t>
  </si>
  <si>
    <t>TN1 1JP</t>
  </si>
  <si>
    <t>BEGBIES TRAYNOR LIMITED</t>
  </si>
  <si>
    <t>340 Deansgate, Manchester, M3 4LY</t>
  </si>
  <si>
    <t>M3 4LY</t>
  </si>
  <si>
    <t>BEKO PLC</t>
  </si>
  <si>
    <t>Beko House, 1 Greenhill Crescent, Watford, Hertfordshire, WD18 8QU</t>
  </si>
  <si>
    <t>WD18 8QU</t>
  </si>
  <si>
    <t>27510,
47990,
72190</t>
  </si>
  <si>
    <t>BELFIELD FURNISHINGS LIMITED</t>
  </si>
  <si>
    <t>Belfield Furnishings Limited, Hallam Fields Road, Ilkeston, England, DE7 4AZ</t>
  </si>
  <si>
    <t>DE7 4AZ</t>
  </si>
  <si>
    <t>13921,
31090</t>
  </si>
  <si>
    <t>BELFOR UK LIMITED</t>
  </si>
  <si>
    <t>No 1 Colmore Square, Birmingham, West Midlands, B4 6AA</t>
  </si>
  <si>
    <t>B4 6AA</t>
  </si>
  <si>
    <t>BELIEVE ENGAGE SUCCEED TRUST</t>
  </si>
  <si>
    <t>BELIEVE HOUSING LIMITED</t>
  </si>
  <si>
    <t>Spectrum, 6 Spectrum Business Park, Seaham, SR7 7TT</t>
  </si>
  <si>
    <t>SR7 7TT</t>
  </si>
  <si>
    <t>RS008076</t>
  </si>
  <si>
    <t>BELL CONCORD EDUCATIONAL TRUST LIMITED(THE)</t>
  </si>
  <si>
    <t>Acton Burnell Hall, Acton Burnell, Shrewsbury, Shropshire, SY5 7PF</t>
  </si>
  <si>
    <t>SY5 7PF</t>
  </si>
  <si>
    <t>BELL CONTRACTING LIMITED</t>
  </si>
  <si>
    <t>Whimsey Industrial Estate, Steam Mills Road, Cinderford, Gloucester,, GL14 3JA</t>
  </si>
  <si>
    <t>GL14 3JA</t>
  </si>
  <si>
    <t>BELL DECORATING GROUP LIMITED</t>
  </si>
  <si>
    <t>Bell Business Park, Rochsolloch Road, Airdrie, ML6 9BG</t>
  </si>
  <si>
    <t>ML6 9BG</t>
  </si>
  <si>
    <t>SC114142</t>
  </si>
  <si>
    <t>43341,
43390,
43910,
43999</t>
  </si>
  <si>
    <t>BELL MICROSYSTEMS LIMITED</t>
  </si>
  <si>
    <t>Bay House Compass Road, Cosham, Portsmouth, Hampshire, England, PO6 4RS</t>
  </si>
  <si>
    <t>PO6 4RS</t>
  </si>
  <si>
    <t>BELL ROCK TOPCO LIMITED</t>
  </si>
  <si>
    <t>Peat House, 1 Waterloo Way, Leicester, England, LE1 6LP</t>
  </si>
  <si>
    <t>LE1 6LP</t>
  </si>
  <si>
    <t>Bellevue Place Education Trust</t>
  </si>
  <si>
    <t>217 Balham High Road,, Balham,, London, SW17 7BQ</t>
  </si>
  <si>
    <t>SW17 7BQ</t>
  </si>
  <si>
    <t>BELLROCK PROPERTY &amp; FACILITIES MANAGEMENT LIMITED</t>
  </si>
  <si>
    <t>BELLS OF LAZONBY LIMITED</t>
  </si>
  <si>
    <t>Edenholme Bakery, Lazonby, Penrith, Cumbria, CA10 1BG</t>
  </si>
  <si>
    <t>CA10 1BG</t>
  </si>
  <si>
    <t>BELLWAY HOMES LIMITED</t>
  </si>
  <si>
    <t>Woolsington House, Woolsington, Newcastle Upon Tyne, England, NE13 8BF</t>
  </si>
  <si>
    <t>NE13 8BF</t>
  </si>
  <si>
    <t>BELONG LIMITED</t>
  </si>
  <si>
    <t>Pepper House, Market Street, Nantwich, Cheshire, United Kingdom, CW5 5DQ</t>
  </si>
  <si>
    <t>CW5 5DQ</t>
  </si>
  <si>
    <t>IP27346R</t>
  </si>
  <si>
    <t>BELRON UK LIMITED</t>
  </si>
  <si>
    <t>1 Priory Business Park, Cardington, Bedford, Bedfordshire, United Kingdom, MK44 3US</t>
  </si>
  <si>
    <t>MK44 3US</t>
  </si>
  <si>
    <t>45200,
82990</t>
  </si>
  <si>
    <t>BEN-MOTOR AND ALLIED TRADES BENEVOLENT FUND</t>
  </si>
  <si>
    <t>Lynwood Court Lynwood Village, Rise Road, Ascot, SL5 0FG</t>
  </si>
  <si>
    <t>SL5 0FG</t>
  </si>
  <si>
    <t>55900,
68209,
87300,
88990</t>
  </si>
  <si>
    <t>BENCHMARK HOLDINGS PLC</t>
  </si>
  <si>
    <t>Highdown House, Yeoman Way, Worthing, West Sussex, United Kingdom, BN99 3HH</t>
  </si>
  <si>
    <t>BN99 3HH</t>
  </si>
  <si>
    <t>BENEFEX LIMITED</t>
  </si>
  <si>
    <t>Mountbatten House, Grosvenor Square, Southampton, Hampshire, SO15 2JU</t>
  </si>
  <si>
    <t>SO15 2JU</t>
  </si>
  <si>
    <t>62012,
63110,
63120,
82200</t>
  </si>
  <si>
    <t>BENEFIT COSMETICS LIMITED</t>
  </si>
  <si>
    <t>Marconi Building, New Street, Chelmsford, CM1 1PH</t>
  </si>
  <si>
    <t>CM1 1PH</t>
  </si>
  <si>
    <t>46450,
47910</t>
  </si>
  <si>
    <t>BENENDEN SCHOOL (KENT) LIMITED</t>
  </si>
  <si>
    <t>Benenden  School, Cranbrook, Kent, TN17 4AA</t>
  </si>
  <si>
    <t>TN17 4AA</t>
  </si>
  <si>
    <t>BENNETT RESTAURANTS LTD</t>
  </si>
  <si>
    <t>C/O The Accounting Centre, 736, High Road, London, England, N12 9QD</t>
  </si>
  <si>
    <t>BENSONSFORBEDSMANUFACTURING LTD</t>
  </si>
  <si>
    <t>3rd Floor The Globe Centre, 1 St James Square, Accrington, Lancashire, United Kingdom, BB5 0RE</t>
  </si>
  <si>
    <t>BB5 0RE</t>
  </si>
  <si>
    <t>BENSONSFORBEDSRETAIL LTD</t>
  </si>
  <si>
    <t>BENTLEY MOTORS LIMITED</t>
  </si>
  <si>
    <t>Pym's Lane, Crewe, Cheshire, CW1 3PL</t>
  </si>
  <si>
    <t>CW1 3PL</t>
  </si>
  <si>
    <t>BENTS GARDEN CENTRE LIMITED</t>
  </si>
  <si>
    <t>Bents Garden Centre Warrington Road, Leigh End, Glazebury, Warrington, WA3 5NT</t>
  </si>
  <si>
    <t>WA3 5NT</t>
  </si>
  <si>
    <t>BENUGO LIMITED</t>
  </si>
  <si>
    <t>56101,
56102,
56103</t>
  </si>
  <si>
    <t>BePART Educational Trust</t>
  </si>
  <si>
    <t>Birkenhead Sixth Form College, Park Road West, Claughton, Prenton, Merseyside, CH43 8SQ</t>
  </si>
  <si>
    <t>CH43 8SQ</t>
  </si>
  <si>
    <t>BERKELEY HOME HEALTH LIMITED</t>
  </si>
  <si>
    <t>Trinity Homecare Group, 1-15 Central Road, Worcester Park, Surrey, England, KT4 8EG</t>
  </si>
  <si>
    <t>KT4 8EG</t>
  </si>
  <si>
    <t>BERKELEY SCOTT LIMITED</t>
  </si>
  <si>
    <t>4th Floor, 19-21 Great Tower Street, London, England, EC3R 5AR</t>
  </si>
  <si>
    <t>EC3R 5AR</t>
  </si>
  <si>
    <t>BERKHAMSTED SCHOOLS GROUP</t>
  </si>
  <si>
    <t>6 Chesham Road, Berkhamsted, Hertfordshire, HP4 3AA</t>
  </si>
  <si>
    <t>HP4 3AA</t>
  </si>
  <si>
    <t>Berkshire College of Agriculture</t>
  </si>
  <si>
    <t>Hall Place, Burchetts Green, Maidenhead, SL6 6QR</t>
  </si>
  <si>
    <t>SL6 6QR</t>
  </si>
  <si>
    <t>Berkshire Healthcare Nhs Foundation Trust</t>
  </si>
  <si>
    <t>Fitzwilliam House, Skimped Hill Lane, Bracknell, RG12 1JX</t>
  </si>
  <si>
    <t>RG12 1JX</t>
  </si>
  <si>
    <t>BERLESDUNA ACADEMY TRUST</t>
  </si>
  <si>
    <t>School House, Church Road, Basildon, Essex, SS14 2EX</t>
  </si>
  <si>
    <t>SS14 2EX</t>
  </si>
  <si>
    <t>BERNARD MATTHEWS FOODS LIMITED</t>
  </si>
  <si>
    <t>2nd Floor Colmore Court, 9 Colmore Row, Birmingham, United Kingdom, B3 2BJ</t>
  </si>
  <si>
    <t>Berneslai Homes Ltd</t>
  </si>
  <si>
    <t>PO Box 627, Barnsley, S70 9FZ</t>
  </si>
  <si>
    <t>S70 9FZ</t>
  </si>
  <si>
    <t>BERNICIA 2018 LIMITED</t>
  </si>
  <si>
    <t>Oakwood Way, Ashwood Business Park, Ashington, Northumberland, United Kingdom, NE63 0XF</t>
  </si>
  <si>
    <t>NE63 0XF</t>
  </si>
  <si>
    <t>IP30268R</t>
  </si>
  <si>
    <t>BERRY GARDENS LIMITED</t>
  </si>
  <si>
    <t>Unit 20 Wares Farm, Redwall Lane, Linton, Maidstone, Kent, England, ME17 4BA</t>
  </si>
  <si>
    <t>ME17 4BA</t>
  </si>
  <si>
    <t>BERRY RECRUITMENT LIMITED</t>
  </si>
  <si>
    <t>Porters House, 4 Porters Wood, St Albans, Herts, AL3 6PQ</t>
  </si>
  <si>
    <t>AL3 6PQ</t>
  </si>
  <si>
    <t>BERRY STAFFING SERVICES LIMITED</t>
  </si>
  <si>
    <t>8th Floor (West Wing) 54 Hagley Road, Edgbaston, Birmingham, England, B16 8PE</t>
  </si>
  <si>
    <t>B16 8PE</t>
  </si>
  <si>
    <t>BERRYMANS LACE MAWER SERVICE COMPANY</t>
  </si>
  <si>
    <t>C/O Bdo Llp, 5 Temple Square, Temple Street, Liverpool, L2 5RH</t>
  </si>
  <si>
    <t>L2 5RH</t>
  </si>
  <si>
    <t>BERRYWORLD LIMITED</t>
  </si>
  <si>
    <t>Turnford Place, Great Cambridge Road, Broxbourne, Hertfordshire, United Kingdom, EN10 6NH</t>
  </si>
  <si>
    <t>EN10 6NH</t>
  </si>
  <si>
    <t>BESPAK EUROPE LIMITED</t>
  </si>
  <si>
    <t>Bergen Way, North Lynn Industrial Estate, King's Lynn, Norfolk, England, PE30 2JJ</t>
  </si>
  <si>
    <t>PE30 2JJ</t>
  </si>
  <si>
    <t>21100,
72190</t>
  </si>
  <si>
    <t>BESPOKE CLEANING PAY LTD</t>
  </si>
  <si>
    <t>Wynyard Park House, Wynyard Avenue, Wynyard, England, TS22 5TB</t>
  </si>
  <si>
    <t>TS22 5TB</t>
  </si>
  <si>
    <t>BESPOKE CLEANING SERVICES LIMITED</t>
  </si>
  <si>
    <t>BESPOKE FACILITIES MANAGEMENT GROUP LIMITED</t>
  </si>
  <si>
    <t>Sapphire Heights Courtyard, 31 Tenby Street North, Birmingham, England, B1 3ES</t>
  </si>
  <si>
    <t>B1 3ES</t>
  </si>
  <si>
    <t>BESPOKE FACILITIES MANAGEMENT LTD</t>
  </si>
  <si>
    <t>Sapphire Heights Courtyard, 31 Tenby Street North, Birmingham, United Kingdom, B1 3ES</t>
  </si>
  <si>
    <t>BESPOKE HEALTH &amp; SOCIAL CARE LTD</t>
  </si>
  <si>
    <t>First Floor Suite Shire Hall, High Pavement, Nottingham, Nottinghamshire, England, NG1 1HN</t>
  </si>
  <si>
    <t>NG1 1HN</t>
  </si>
  <si>
    <t>BESPOKE HOTELS (ISIS) 2 LIMITED</t>
  </si>
  <si>
    <t>210 Cygnet Court Centre Park, Warrington, England, WA1 1PP</t>
  </si>
  <si>
    <t>WA1 1PP</t>
  </si>
  <si>
    <t>BEST EXPERIENCE LIMITED</t>
  </si>
  <si>
    <t>1st Floor Waterfront One, Waterfront Business Park, Brierley Hill, United Kingdom, DY5 1LX</t>
  </si>
  <si>
    <t>DY5 1LX</t>
  </si>
  <si>
    <t>BESTINVEST (HOLDINGS) LIMITED</t>
  </si>
  <si>
    <t>45 Gresham Street, London, United Kingdom, EC2V 7BG</t>
  </si>
  <si>
    <t>BESTWAY NORTHERN LIMITED</t>
  </si>
  <si>
    <t>2 Abbey Road, Park Royal, London, NW10 7BW</t>
  </si>
  <si>
    <t>NW10 7BW</t>
  </si>
  <si>
    <t>BESTWAY PANACEA HOLDINGS LIMITED</t>
  </si>
  <si>
    <t>Merchants Warehouse Castle Street, Castlefield, Manchester, M3 4LZ</t>
  </si>
  <si>
    <t>M3 4LZ</t>
  </si>
  <si>
    <t>BESTWAY RETAIL LIMITED</t>
  </si>
  <si>
    <t>2 Abbey Road, London, NW10 7BW</t>
  </si>
  <si>
    <t>46390,
47110,
47250</t>
  </si>
  <si>
    <t>BESTWAY WHOLESALE LIMITED</t>
  </si>
  <si>
    <t>BETFAIR LIMITED</t>
  </si>
  <si>
    <t>One Chamberlain Square Cs, Birmingham, United Kingdom, B3 3AX</t>
  </si>
  <si>
    <t>BETHPHAGE</t>
  </si>
  <si>
    <t>8 Longbow Close, Harlescott Lane, Shrewsbury, England, SY1 3GZ</t>
  </si>
  <si>
    <t>SY1 3GZ</t>
  </si>
  <si>
    <t>BETTER FUTURES MULTI-ACADEMY TRUST</t>
  </si>
  <si>
    <t>Coventry University, Priory Street, Coventry, England, CV1 5FB</t>
  </si>
  <si>
    <t>CV1 5FB</t>
  </si>
  <si>
    <t>BETTER HEALTHCARE SERVICES LIMITED</t>
  </si>
  <si>
    <t>Suite A Ground Floor Trinity Court, Molly Millars Lane, Wokingham, United Kingdom, RG41 2PY</t>
  </si>
  <si>
    <t>RG41 2PY</t>
  </si>
  <si>
    <t>BETTYS &amp; TAYLORS GROUP LTD</t>
  </si>
  <si>
    <t>1 Parliament St., Harrogate., HG1 2QU</t>
  </si>
  <si>
    <t>HG1 2QU</t>
  </si>
  <si>
    <t>10710,
10821,
10832,
56101</t>
  </si>
  <si>
    <t>BEVAN BRITTAN LLP</t>
  </si>
  <si>
    <t>Kings Orchard, 1 Queen Street, Bristol, BS2 0HQ</t>
  </si>
  <si>
    <t>BS2 0HQ</t>
  </si>
  <si>
    <t>OC309219</t>
  </si>
  <si>
    <t>BEW ELECTRICAL DISTRIBUTORS LIMITED</t>
  </si>
  <si>
    <t>Unit 5, Northumberland Court, Dukes Park Industrial Estate, Chelmsford, Essex, England, CM2 6UW</t>
  </si>
  <si>
    <t>CM2 6UW</t>
  </si>
  <si>
    <t>BEYOND HOUSING LIMITED</t>
  </si>
  <si>
    <t>Brook House, 4 Gladstone Road, Scarborough, TS10 5JR</t>
  </si>
  <si>
    <t>TS10 5JR</t>
  </si>
  <si>
    <t>RS007814</t>
  </si>
  <si>
    <t>BEYOND SCHOOLS TRUST</t>
  </si>
  <si>
    <t>Fort Pitt Grammar School, Fort Pitt Hill, Chatham, Kent, ME4 6TJ</t>
  </si>
  <si>
    <t>ME4 6TJ</t>
  </si>
  <si>
    <t>BFS GROUP LIMITED</t>
  </si>
  <si>
    <t>BGC SERVICES (HOLDINGS) LLP</t>
  </si>
  <si>
    <t>5 Churchill Place, Canary Wharf, London, United Kingdom, E14 5RD</t>
  </si>
  <si>
    <t>E14 5RD</t>
  </si>
  <si>
    <t>OC371069</t>
  </si>
  <si>
    <t>BGC SOUTH LTD</t>
  </si>
  <si>
    <t>Brigg Garden Centre, Bigby High Road, Brigg, North Lincolnshire, United Kingdom, DN20 9HE</t>
  </si>
  <si>
    <t>DN20 9HE</t>
  </si>
  <si>
    <t>BGEN LIMITED</t>
  </si>
  <si>
    <t>BGIS GLOBAL INTEGRATED SOLUTIONS LIMITED</t>
  </si>
  <si>
    <t>Suite 1, 7th Floor 50 Broadway, London, United Kingdom, SW1H 0BL</t>
  </si>
  <si>
    <t>SW1H 0BL</t>
  </si>
  <si>
    <t>BGJ RESTAURANTS LIMITED</t>
  </si>
  <si>
    <t>129 Stockport Road, Ardwick Green, Manchester, M12 4AB</t>
  </si>
  <si>
    <t>M12 4AB</t>
  </si>
  <si>
    <t>BGL GROUP LIMITED</t>
  </si>
  <si>
    <t>Pegasus House, Bakewell Road Orton Southgate, Peterborough, Cambridgeshire, PE2 6YS</t>
  </si>
  <si>
    <t>PE2 6YS</t>
  </si>
  <si>
    <t>BH LIVE</t>
  </si>
  <si>
    <t>Bournemouth International Centre, Exeter Road, Bournemouth, Dorset, BH2 5BH</t>
  </si>
  <si>
    <t>BH2 5BH</t>
  </si>
  <si>
    <t>BHID GROUP LIMITED</t>
  </si>
  <si>
    <t>Broadoak Business Park Ashburton Road West, Trafford Park, Manchester, Greater Manchester, M17 1RW</t>
  </si>
  <si>
    <t>M17 1RW</t>
  </si>
  <si>
    <t>BHT SUSSEX</t>
  </si>
  <si>
    <t>144 London Road, Brighton, BN1 4PH</t>
  </si>
  <si>
    <t>BN1 4PH</t>
  </si>
  <si>
    <t>68209,
85590,
87200,
88990</t>
  </si>
  <si>
    <t>BIA PEOPLE LTD</t>
  </si>
  <si>
    <t>Ashley House, 86-94 High Street, Hounslow, United Kingdom, TW3 1NH</t>
  </si>
  <si>
    <t>TW3 1NH</t>
  </si>
  <si>
    <t>BIBBY FINANCIAL SERVICES LIMITED</t>
  </si>
  <si>
    <t>3rd Floor Walker House, Exchange Flags, Liverpool, United Kingdom, L2 3YL</t>
  </si>
  <si>
    <t>L2 3YL</t>
  </si>
  <si>
    <t>64205,
70100</t>
  </si>
  <si>
    <t>BIDFRESH LIMITED</t>
  </si>
  <si>
    <t>Seabank House Southport Business Park, Wight Moss Way, Southport, England, PR8 4HQ</t>
  </si>
  <si>
    <t>PR8 4HQ</t>
  </si>
  <si>
    <t>46310,
46320,
46380</t>
  </si>
  <si>
    <t>BIDVEST NOONAN (UK) LIMITED</t>
  </si>
  <si>
    <t>15 St Botolph Street, London, United Kingdom, EC3A 7BB</t>
  </si>
  <si>
    <t>EC3A 7BB</t>
  </si>
  <si>
    <t>81100,
81222,
81229</t>
  </si>
  <si>
    <t>BIELD HOUSING &amp; CARE</t>
  </si>
  <si>
    <t>79 Hopetoun Street, Edinburgh, EH74QF</t>
  </si>
  <si>
    <t>EH74QF</t>
  </si>
  <si>
    <t>SP1692RS</t>
  </si>
  <si>
    <t>BIFFA MUNICIPAL LIMITED</t>
  </si>
  <si>
    <t>Coronation Road, Cressex, High Wycombe, Buckinghamshire, England, HP12 3TZ</t>
  </si>
  <si>
    <t>HP12 3TZ</t>
  </si>
  <si>
    <t>BIFFA WASTE SERVICES LIMITED</t>
  </si>
  <si>
    <t>Coronation Road, Cressex, High Wycombe, Bucks, HP12 3TZ</t>
  </si>
  <si>
    <t>38110,
38120,
38210,
38220</t>
  </si>
  <si>
    <t>BIG EDUCATION TRUST</t>
  </si>
  <si>
    <t>School 21 Pitchford Street, London, E15 4RZ</t>
  </si>
  <si>
    <t>E15 4RZ</t>
  </si>
  <si>
    <t>BIG YELLOW GROUP PLC</t>
  </si>
  <si>
    <t>Unit 2, The Deans, Bridge Road, Bagshot, Surrey, GU19 5AT</t>
  </si>
  <si>
    <t>GU19 5AT</t>
  </si>
  <si>
    <t>BIGHAMS LIMITED</t>
  </si>
  <si>
    <t>2 Mcnicol Drive, London, NW10 7AW</t>
  </si>
  <si>
    <t>NW10 7AW</t>
  </si>
  <si>
    <t>BILFINGER SALAMIS UK LIMITED</t>
  </si>
  <si>
    <t>4 Greenhole Place, Bridge Of Don Industrial Estate, Aberdeen, AB23 8EU</t>
  </si>
  <si>
    <t>AB23 8EU</t>
  </si>
  <si>
    <t>SC054207</t>
  </si>
  <si>
    <t>BILFINGER UK LIMITED</t>
  </si>
  <si>
    <t>Wilson House Kelburn Court, Birchwood, Warrington, England, WA3 6UT</t>
  </si>
  <si>
    <t>WA3 6UT</t>
  </si>
  <si>
    <t>42990,
43210,
43991,
43999</t>
  </si>
  <si>
    <t>BILLINGTON FOODS LIMITED</t>
  </si>
  <si>
    <t>Cunard Building, Water Street, Liverpool, Merseyside, L3 1EL</t>
  </si>
  <si>
    <t>L3 1EL</t>
  </si>
  <si>
    <t>10130,
10390</t>
  </si>
  <si>
    <t>BILLINGTON FOODSERVICE LIMITED</t>
  </si>
  <si>
    <t>Cunard Building, Water Street, Liverpool, L3 1EL</t>
  </si>
  <si>
    <t>BILLINGTON STRUCTURES LIMITED</t>
  </si>
  <si>
    <t>Barnsley Road, Wombwell, Barnsley, South Yorkshire, S73 8DS</t>
  </si>
  <si>
    <t>S73 8DS</t>
  </si>
  <si>
    <t>BILLS RESTAURANTS LTD.</t>
  </si>
  <si>
    <t>47210,
56101</t>
  </si>
  <si>
    <t>BIMM LIMITED</t>
  </si>
  <si>
    <t>38-42 Brunswick Street West, Hove, East Sussex, BN3 1EL</t>
  </si>
  <si>
    <t>BN3 1EL</t>
  </si>
  <si>
    <t>BINNIES UK LIMITED</t>
  </si>
  <si>
    <t>Spring Lodge, 172 Chester Road, Helsby, Cheshire, United Kingdom, WA6 0AR</t>
  </si>
  <si>
    <t>WA6 0AR</t>
  </si>
  <si>
    <t>42910,
71121,
71122,
74901</t>
  </si>
  <si>
    <t>BIO PRODUCTS LABORATORY LIMITED</t>
  </si>
  <si>
    <t>C/O Bio Products Laboratory, Dagger Lane, Elstree, Hertfordshire, WD6 3BX</t>
  </si>
  <si>
    <t>WD6 3BX</t>
  </si>
  <si>
    <t>BIOGEN IDEC LIMITED</t>
  </si>
  <si>
    <t>Building 5 Foundation Park, Roxborough Way, Maidenhead, Berkshire, England, SL6 3UD</t>
  </si>
  <si>
    <t>SL6 3UD</t>
  </si>
  <si>
    <t>BIOMET 3I UK LIMITED</t>
  </si>
  <si>
    <t>BIOMET UK HEALTHCARE LIMITED</t>
  </si>
  <si>
    <t>Waterton Industrial Estate, Bridgend, Mid Glamorgan, CF31 3XA</t>
  </si>
  <si>
    <t>CF31 3XA</t>
  </si>
  <si>
    <t>BIOMET UK LIMITED</t>
  </si>
  <si>
    <t>Waterton Industrial Estate, Bridgend, South Wales, CF31 3XA</t>
  </si>
  <si>
    <t>25610,
25620,
32500</t>
  </si>
  <si>
    <t>BIONIC SERVICES LIMITED</t>
  </si>
  <si>
    <t>Minster Building 21 Mincing Lane, 4th Floor, London, England, EC3R 7AG</t>
  </si>
  <si>
    <t>EC3R 7AG</t>
  </si>
  <si>
    <t>BIONICAL SOLUTIONS LIMITED</t>
  </si>
  <si>
    <t>The Piazza, Mercia Marina Findern Lane, Willington, Derby, England, DE65 6DW</t>
  </si>
  <si>
    <t>DE65 6DW</t>
  </si>
  <si>
    <t>62090,
78109,
86900</t>
  </si>
  <si>
    <t>BIORELIANCE LTD.</t>
  </si>
  <si>
    <t>13 Queens Road, Aberdeen, AB15 4YL</t>
  </si>
  <si>
    <t>AB15 4YL</t>
  </si>
  <si>
    <t>SC122851</t>
  </si>
  <si>
    <t>BIRD &amp; BIRD (SERVICES) LIMITED</t>
  </si>
  <si>
    <t>C/O Kroll Advisory Ltd The Strand, 32 London Bridge Street, London, SE1 9SG</t>
  </si>
  <si>
    <t>SE1 9SG</t>
  </si>
  <si>
    <t>BIRDS (DERBY) LIMITED</t>
  </si>
  <si>
    <t>Ascot Drive, Derby, DE24 8GN</t>
  </si>
  <si>
    <t>DE24 8GN</t>
  </si>
  <si>
    <t>BIRDS EYE LIMITED</t>
  </si>
  <si>
    <t>Forge, 43 Church Street West, Woking, England, GU21 6HT</t>
  </si>
  <si>
    <t>GU21 6HT</t>
  </si>
  <si>
    <t>Birkbeck College, University of London</t>
  </si>
  <si>
    <t>Malet Street, London, WC1E 7HX</t>
  </si>
  <si>
    <t>WC1E 7HX</t>
  </si>
  <si>
    <t>BIRKETTS LLP</t>
  </si>
  <si>
    <t>Providence House, 141-145 Princes Street, Ipswich, Suffolk, United Kingdom, IP1 1QJ</t>
  </si>
  <si>
    <t>IP1 1QJ</t>
  </si>
  <si>
    <t>OC317545</t>
  </si>
  <si>
    <t>BIRKIN CLEANING SERVICES LIMITED</t>
  </si>
  <si>
    <t>Magnet Road, West Thurrock, Grays, Essex, England, RM20 4DP</t>
  </si>
  <si>
    <t>RM20 4DP</t>
  </si>
  <si>
    <t>Birmingham &amp; Solihull Mental Health Trust</t>
  </si>
  <si>
    <t>Unit 1, 51 Summer Hill Road, Birmingham, West Midlands, United Kingdom, B1 3RB</t>
  </si>
  <si>
    <t>B1 3RB</t>
  </si>
  <si>
    <t>BIRMINGHAM AIRPORT LIMITED</t>
  </si>
  <si>
    <t>Diamond House, Birmingham Airport, Birmingham, West Midlands, B26 3QJ</t>
  </si>
  <si>
    <t>B26 3QJ</t>
  </si>
  <si>
    <t>51101,
51102,
51210</t>
  </si>
  <si>
    <t>BIRMINGHAM CHILDREN'S TRUST COMMUNITY INTEREST COMPANY</t>
  </si>
  <si>
    <t>1 Avenue Road, Aston, Birmingham, England, B6 4DU</t>
  </si>
  <si>
    <t>B6 4DU</t>
  </si>
  <si>
    <t>84110,
87900,
88990</t>
  </si>
  <si>
    <t>Birmingham City Council</t>
  </si>
  <si>
    <t>Council House, Victoria Square, Birmingham, B1 1BB</t>
  </si>
  <si>
    <t>B1 1BB</t>
  </si>
  <si>
    <t>BIRMINGHAM CITY FOOTBALL CLUB PLC</t>
  </si>
  <si>
    <t>St Andrews @ Knighthead Park, Cattell Road, Birmingham, England, B9 4RL</t>
  </si>
  <si>
    <t>B9 4RL</t>
  </si>
  <si>
    <t>Birmingham City University</t>
  </si>
  <si>
    <t>15 Bartholomew row, Birmingham, West Midlands, B5 5JU</t>
  </si>
  <si>
    <t>B5 5JU</t>
  </si>
  <si>
    <t>Birmingham Community Healthcare NHS Foundation Trust</t>
  </si>
  <si>
    <t>3 Priestley Wharf, Holt Street, Birmingham, B7 4BN</t>
  </si>
  <si>
    <t>B7 4BN</t>
  </si>
  <si>
    <t>Birmingham Community Leisure Trust</t>
  </si>
  <si>
    <t>Office 6 Town Hall, 86 Watling Street East, Towcester, Northamptonshire, NN12 6BS</t>
  </si>
  <si>
    <t>NN12 6BS</t>
  </si>
  <si>
    <t>93110,
93130,
93199</t>
  </si>
  <si>
    <t>BIRMINGHAM DIOCESAN MULTI-ACADEMY TRUST</t>
  </si>
  <si>
    <t>Christ Church, Church Of England Secondary Academy Daleview Road, Yardley Wood, Birmingham, England, B14 4HN</t>
  </si>
  <si>
    <t>B14 4HN</t>
  </si>
  <si>
    <t>BIRMINGHAM HIPPODROME THEATRE TRUST LIMITED</t>
  </si>
  <si>
    <t>Birmingham Hippodrome Theatre, Hurst Street, Birmingham, B5 4TB</t>
  </si>
  <si>
    <t>B5 4TB</t>
  </si>
  <si>
    <t>Birmingham Metropolitan College (Bmet)</t>
  </si>
  <si>
    <t>Matthew Boulton, Jennens Road, Birmingham, B4 7PS</t>
  </si>
  <si>
    <t>B4 7PS</t>
  </si>
  <si>
    <t>BIRMINGHAM ORGANISING COMMITTEE FOR THE 2022 COMMONWEALTH GAMES LTD</t>
  </si>
  <si>
    <t>Pricewaterhousecoopers Llp, One Chamberlain Square, Birmingham, B3 3AX</t>
  </si>
  <si>
    <t>Birmingham Women‚Äôs and Children‚Äôs NHS Foundation Trust</t>
  </si>
  <si>
    <t>Steelhouse Lane, Birmingham, B4 6NH</t>
  </si>
  <si>
    <t>B4 6NH</t>
  </si>
  <si>
    <t>BIRTENSHAW</t>
  </si>
  <si>
    <t>Birtenshaw Darwen Road, Bromley Cross, Bolton, England, BL7 9AB</t>
  </si>
  <si>
    <t>BL7 9AB</t>
  </si>
  <si>
    <t>85590,
87900</t>
  </si>
  <si>
    <t>BIRTLEY GROUP LIMITED</t>
  </si>
  <si>
    <t>Westhaven House, Arleston Way, Shirley, Solihull, West Midlands, B90 4LH</t>
  </si>
  <si>
    <t>B90 4LH</t>
  </si>
  <si>
    <t>Bishop Auckland College</t>
  </si>
  <si>
    <t>Woodhouse Lane, Bishop Auckland, County Durham, United Kingdom, DL14 6JZ</t>
  </si>
  <si>
    <t>DL14 6JZ</t>
  </si>
  <si>
    <t>Bishop Bewick Catholic Education Trust</t>
  </si>
  <si>
    <t>C/O Sacred Heart Catholic High School, Fenham Hall Drive, Fenham, Newcastle upon Tyne, Tyne &amp; Wear, NE4 9YH</t>
  </si>
  <si>
    <t>NE4 9YH</t>
  </si>
  <si>
    <t>Bishop Burton College</t>
  </si>
  <si>
    <t>York Road, Bishop Burton, Beverley, North Humberside, United Kingdom, HU17 8QG</t>
  </si>
  <si>
    <t>HU17 8QG</t>
  </si>
  <si>
    <t>Bishop Chadwick Catholic Education Trust</t>
  </si>
  <si>
    <t>Evolve Business Centre, Cygnet Way, Rainton Bridge South Business Park, Houghton le Spring, Durham, United Kingdom, DH4 5QY</t>
  </si>
  <si>
    <t>DH4 5QY</t>
  </si>
  <si>
    <t>BISHOP FLEMING LLP</t>
  </si>
  <si>
    <t>2nd Floor Stratus House Emperor Way, Exeter Business Park, Exeter, EX1 3QS</t>
  </si>
  <si>
    <t>EX1 3QS</t>
  </si>
  <si>
    <t>OC391282</t>
  </si>
  <si>
    <t>Bishop Grosseteste University</t>
  </si>
  <si>
    <t>Longdales Road, Lincoln, Lincolnshire, United Kingdom, LN1 3DY</t>
  </si>
  <si>
    <t>LN1 3DY</t>
  </si>
  <si>
    <t>BISHOP HOGARTH CATHOLIC EDUCATION TRUST</t>
  </si>
  <si>
    <t>Carmel Rc College, The Headlands, Darlington, County Durham, DL3 8RW</t>
  </si>
  <si>
    <t>DL3 8RW</t>
  </si>
  <si>
    <t>Bishop Wilkinson Catholic Education Trust</t>
  </si>
  <si>
    <t>Old Durham Road, Gateshead, NE9 6RZ</t>
  </si>
  <si>
    <t>NE9 6RZ</t>
  </si>
  <si>
    <t>BISHOPSGATE INSURANCE BROKERS LIMITED</t>
  </si>
  <si>
    <t>BISTROT PIERRE 1994 LIMITED</t>
  </si>
  <si>
    <t>Milton Chambers, 19 Milton Street, Nottingham, England, NG1 3EU</t>
  </si>
  <si>
    <t>NG1 3EU</t>
  </si>
  <si>
    <t>55100,
56101,
56103</t>
  </si>
  <si>
    <t>Bitterne Park School</t>
  </si>
  <si>
    <t>Bitterne Park School, Dimond Road, Southampton, Hampshire, United Kingdom, SO18 1BU</t>
  </si>
  <si>
    <t>SO18 1BU</t>
  </si>
  <si>
    <t>BJSS LIMITED</t>
  </si>
  <si>
    <t>1 Whitehall Quay, Leeds, England, LS1 4HR</t>
  </si>
  <si>
    <t>LS1 4HR</t>
  </si>
  <si>
    <t>BKUK GROUP LIMITED</t>
  </si>
  <si>
    <t>5 New Street Square, London, United Kingdom, EC4A 3TW</t>
  </si>
  <si>
    <t>EC4A 3TW</t>
  </si>
  <si>
    <t>Blaby District Council</t>
  </si>
  <si>
    <t>Council Offices, Desford Road, Narborough, Leicester, Leicestershire, United Kingdom, LE19 2EP</t>
  </si>
  <si>
    <t>LE19 2EP</t>
  </si>
  <si>
    <t>Black Country Healthcare NHS Foundation Trust</t>
  </si>
  <si>
    <t>Trafalgar House, 2nd Floor, 47-49 King Street,, Dudley, West Midlands, DY2 8PS</t>
  </si>
  <si>
    <t>DY2 8PS</t>
  </si>
  <si>
    <t>BLACK COUNTRY HOUSING GROUP LIMITED</t>
  </si>
  <si>
    <t>134 High Street, Blackheath, B65 0EE</t>
  </si>
  <si>
    <t>B65 0EE</t>
  </si>
  <si>
    <t>IP21157R</t>
  </si>
  <si>
    <t>BLACK SWAN INTERNATIONAL LIMITED</t>
  </si>
  <si>
    <t>Chiswick House, 3 Christchurch Road, Norwich, Norfolk, England, NR2 2AD, NR2 2AD</t>
  </si>
  <si>
    <t>NR2 2AD</t>
  </si>
  <si>
    <t>Blackburn College</t>
  </si>
  <si>
    <t>Feilden Street, Blackburn, Lancashire, United Kingdom, BB2 1LH</t>
  </si>
  <si>
    <t>BB2 1LH</t>
  </si>
  <si>
    <t>Blackburn With Darwen Borough Council</t>
  </si>
  <si>
    <t>Town Hall, King William Street, BB1 7DY</t>
  </si>
  <si>
    <t>BB1 7DY</t>
  </si>
  <si>
    <t>Blackpool &amp; the Fylde College</t>
  </si>
  <si>
    <t>Ashfield Road, Blackpool, Lancashire, United Kingdom, FY2 0HB</t>
  </si>
  <si>
    <t>FY2 0HB</t>
  </si>
  <si>
    <t>Blackpool Council</t>
  </si>
  <si>
    <t>PO Box 4, Blackpool, Lancashire, United Kingdom, FY1 1NA</t>
  </si>
  <si>
    <t>FY1 1NA</t>
  </si>
  <si>
    <t>BLACKPOOL PLEASURE BEACH LIMITED</t>
  </si>
  <si>
    <t>Pleasure Beach, Ocean Boulevard, Promenade, Blackpool, FY4 1EZ</t>
  </si>
  <si>
    <t>FY4 1EZ</t>
  </si>
  <si>
    <t>Blackpool Teaching Hospitals Nhs Foundation Trust</t>
  </si>
  <si>
    <t>Victoria Hospital, Whinney Heys Road, Blackpool, FY3 8NR</t>
  </si>
  <si>
    <t>FY3 8NR</t>
  </si>
  <si>
    <t>BLACKPOOL TRANSPORT SERVICES LIMITED</t>
  </si>
  <si>
    <t>Rigby Road Blackpool In The, County Of Lancashire, FY1 5DD</t>
  </si>
  <si>
    <t>FY1 5DD</t>
  </si>
  <si>
    <t>BLACKROCK INVESTMENT MANAGEMENT (UK) LIMITED</t>
  </si>
  <si>
    <t>12 Throgmorton Avenue, London, EC2N 2DL</t>
  </si>
  <si>
    <t>EC2N 2DL</t>
  </si>
  <si>
    <t>64999,
66300</t>
  </si>
  <si>
    <t>BLACKS OUTDOOR RETAIL LIMITED</t>
  </si>
  <si>
    <t>Hollinsbrook Way, Pilsworth, Bury, Lancashire, BL9 8RR</t>
  </si>
  <si>
    <t>BL9 8RR</t>
  </si>
  <si>
    <t>47710,
47721</t>
  </si>
  <si>
    <t>BLACKWELL UK LIMITED</t>
  </si>
  <si>
    <t>203-206 Piccadilly, London, England, W1J 9HD</t>
  </si>
  <si>
    <t>W1J 9HD</t>
  </si>
  <si>
    <t>47610,
47620</t>
  </si>
  <si>
    <t>BLACKWOOD HOMES AND CARE</t>
  </si>
  <si>
    <t>160 Dundee Street, Edinburgh, EH11 1DQ</t>
  </si>
  <si>
    <t>SP1728RS</t>
  </si>
  <si>
    <t>BLADES RESTAURANTS LTD</t>
  </si>
  <si>
    <t>Units 7 &amp; 8 Chettles Trade Park, Midland Way, Nottingham, England, NG7 3AG</t>
  </si>
  <si>
    <t>NG7 3AG</t>
  </si>
  <si>
    <t>Blaenau Gwent County Borough Council</t>
  </si>
  <si>
    <t>Municipal Buildings, Civic Centre, Ebbw Vale, NP236XB</t>
  </si>
  <si>
    <t>NP236XB</t>
  </si>
  <si>
    <t>BLAKE MORGAN LLP</t>
  </si>
  <si>
    <t>New Kings Court Tollgate, Chandler's Ford, Eastleigh, Hampshire, United Kingdom, SO53 3LG</t>
  </si>
  <si>
    <t>SO53 3LG</t>
  </si>
  <si>
    <t>OC392078</t>
  </si>
  <si>
    <t>BLANC AERO INDUSTRIES UK LIMITED</t>
  </si>
  <si>
    <t>38 Butlers Leap, Rugby, Warwickshire, CV21 3RQ</t>
  </si>
  <si>
    <t>CV21 3RQ</t>
  </si>
  <si>
    <t>BLANC BRASSERIES LIMITED</t>
  </si>
  <si>
    <t>Ground Floor, Cairns House, 10 Station Road, Teddington, England, TW11 9AA</t>
  </si>
  <si>
    <t>TW11 9AA</t>
  </si>
  <si>
    <t>BLATCHFORD LIMITED</t>
  </si>
  <si>
    <t>Lister Road,, Basingstoke,, Hants, RG22 4AH</t>
  </si>
  <si>
    <t>RG22 4AH</t>
  </si>
  <si>
    <t>BLENHEIM VISITORS LIMITED</t>
  </si>
  <si>
    <t>The Estate Office, Blenheim Palace, Woodstock, Oxfordshire, OX20 1PP</t>
  </si>
  <si>
    <t>OX20 1PP</t>
  </si>
  <si>
    <t>BLESSED CHRISTOPHER WHARTON CATHOLIC ACADEMY TRUST</t>
  </si>
  <si>
    <t>St Bede's And St Joseph's Catholic College Beacon Villa, Ignis (Lower School Site), Cunliffe Road, Bradford, England, BD8 7AP</t>
  </si>
  <si>
    <t>BD8 7AP</t>
  </si>
  <si>
    <t>BLESSED HOLY FAMILY CATHOLIC ACADEMY TRUST</t>
  </si>
  <si>
    <t>The Sacred Heart Language College High Street, Wealdstone, Harrow, United Kingdom, HA3 7AY</t>
  </si>
  <si>
    <t>HA3 7AY</t>
  </si>
  <si>
    <t>BLICK ROTHENBERG LIMITED</t>
  </si>
  <si>
    <t>69201,
69202,
69203,
82990</t>
  </si>
  <si>
    <t>BLIND VETERANS UK</t>
  </si>
  <si>
    <t>3 Queen Square, London, England, WC1N 3AR</t>
  </si>
  <si>
    <t>WC1N 3AR</t>
  </si>
  <si>
    <t>Bloomberg LP</t>
  </si>
  <si>
    <t>3 Queen Victoria Street, London, EC4N 4TQ</t>
  </si>
  <si>
    <t>EC4N 4TQ</t>
  </si>
  <si>
    <t>BLOOMSBURY PUBLISHING PLC</t>
  </si>
  <si>
    <t>50 Bedford Square, London, WC1B 3DP</t>
  </si>
  <si>
    <t>WC1B 3DP</t>
  </si>
  <si>
    <t>58110,
58190,
58290</t>
  </si>
  <si>
    <t>BLOSSOM HOUSE SCHOOL LIMITED</t>
  </si>
  <si>
    <t>Station Road, Motspur Park, New Malden, KT3 6JJ</t>
  </si>
  <si>
    <t>KT3 6JJ</t>
  </si>
  <si>
    <t>BLUE ARROW LTD.</t>
  </si>
  <si>
    <t>BLUE CROSS</t>
  </si>
  <si>
    <t>Shilton Road, Burford, Oxfordshire, OX18 4PF</t>
  </si>
  <si>
    <t>OX18 4PF</t>
  </si>
  <si>
    <t>47190,
75000,
96090</t>
  </si>
  <si>
    <t>BLUE DIAMOND UK LIMITED</t>
  </si>
  <si>
    <t>Brambridge Park Garden Centre, Kiln Lane Brambridge, Eastleigh, Hampshire, SO50 6HT</t>
  </si>
  <si>
    <t>SO50 6HT</t>
  </si>
  <si>
    <t>BLUE EARTH FOODS LIMITED</t>
  </si>
  <si>
    <t>Ocean House Oxleasow Road, East Moons Moat, Redditch, Worcestershire, B98 0RE</t>
  </si>
  <si>
    <t>B98 0RE</t>
  </si>
  <si>
    <t>BLUE PRISM LIMITED</t>
  </si>
  <si>
    <t>2 Cinnamon Park Crab Lane, Fearnhead, Warrington, England, WA2 0XP</t>
  </si>
  <si>
    <t>WA2 0XP</t>
  </si>
  <si>
    <t>BLUE SQUARE MARKETING LIMITED</t>
  </si>
  <si>
    <t>Tate House, Watermark Way, Hertford, Hertfordshire, SG13 7TZ</t>
  </si>
  <si>
    <t>SG13 7TZ</t>
  </si>
  <si>
    <t>BLUE TRIANGLE (GLASGOW) HOUSING ASSOCIATION LIMITED</t>
  </si>
  <si>
    <t>3rd Floor, 100 Berkeley Street, Glasgow, G3 7HU</t>
  </si>
  <si>
    <t>G3 7HU</t>
  </si>
  <si>
    <t>SP1835RS</t>
  </si>
  <si>
    <t>BLUE YONDER TECHNOLOGY SOLUTIONS (UK) LIMITED</t>
  </si>
  <si>
    <t>BLUEBAY ASSET MANAGEMENT CORPORATION LTD</t>
  </si>
  <si>
    <t>100 Bishopsgate, London, England, EC2N 4AA</t>
  </si>
  <si>
    <t>EC2N 4AA</t>
  </si>
  <si>
    <t>BLUEBIRD BUSES LIMITED</t>
  </si>
  <si>
    <t>10 Dunkeld Road, Perth, Perthshire, United Kingdom, PH1 5TW</t>
  </si>
  <si>
    <t>PH1 5TW</t>
  </si>
  <si>
    <t>SC019039</t>
  </si>
  <si>
    <t>BLUESTONE RESORTS LIMITED</t>
  </si>
  <si>
    <t>The Grange, Canaston Wood, Narberth, Pembrokeshire, SA67 8DE</t>
  </si>
  <si>
    <t>SA67 8DE</t>
  </si>
  <si>
    <t>55100,
93290</t>
  </si>
  <si>
    <t>BLUETREE MEDICAL LIMITED</t>
  </si>
  <si>
    <t>Unit 1 Brookfields Park Manvers Way, Manvers, Rotherham, England, S63 5DR</t>
  </si>
  <si>
    <t>S63 5DR</t>
  </si>
  <si>
    <t>BLUNDELL'S OF LIVERPOOL LTD</t>
  </si>
  <si>
    <t>Mcdonalds Restaurant  - Blundells Of Liverpool Altcar Road, Formby, Liverpool, England, L37 8DL</t>
  </si>
  <si>
    <t>L37 8DL</t>
  </si>
  <si>
    <t>BLUNDELL'S SCHOOL</t>
  </si>
  <si>
    <t>Blundells School, Blundells Road, Tiverton, Devon, EX16 4DT</t>
  </si>
  <si>
    <t>EX16 4DT</t>
  </si>
  <si>
    <t>BMAT EDUCATION</t>
  </si>
  <si>
    <t>Burnt Mill Academy, First Avenue, Harlow, England, CM20 2NR</t>
  </si>
  <si>
    <t>CM20 2NR</t>
  </si>
  <si>
    <t>BMB CLOTHING LIMITED</t>
  </si>
  <si>
    <t>2100 Century Way, Thorpe Park, Leeds, England, LS15 8ZB</t>
  </si>
  <si>
    <t>46420,
47710,
47910</t>
  </si>
  <si>
    <t>BMC SOFTWARE LIMITED</t>
  </si>
  <si>
    <t>1020 Eskdale Road, Winnersh Triangle, Wokingham, Berkshire, United Kingdom, RG41 5TS</t>
  </si>
  <si>
    <t>BMG RESEARCH LTD</t>
  </si>
  <si>
    <t>Spring Lodge 172 Chester Road, Helsby, Cheshire, England, WA6 0AR</t>
  </si>
  <si>
    <t>62012,
73200</t>
  </si>
  <si>
    <t>BMG RIGHTS MANAGEMENT SERVICES (UK) LIMITED</t>
  </si>
  <si>
    <t>8th Floor 5 Merchant Square, London, United Kingdom, W2 1AS</t>
  </si>
  <si>
    <t>BMI GROUP MANUFACTURING UK LIMITED</t>
  </si>
  <si>
    <t>Bmi House 2 Pitfield, Kiln Farm, Milton Keynes, England, MK11 3LW</t>
  </si>
  <si>
    <t>MK11 3LW</t>
  </si>
  <si>
    <t>BMO ASSET MANAGEMENT (SERVICES) LIMITED</t>
  </si>
  <si>
    <t>6th Floor, Quartermile 4 7a Nightingale Way, Edinburgh, Scotland, EH3 9EG</t>
  </si>
  <si>
    <t>EH3 9EG</t>
  </si>
  <si>
    <t>SC233297</t>
  </si>
  <si>
    <t>BMS GROUP LIMITED</t>
  </si>
  <si>
    <t>One America Square, London, EC3N 2LS</t>
  </si>
  <si>
    <t>EC3N 2LS</t>
  </si>
  <si>
    <t>BMT DEFENCE AND SECURITY UK LIMITED</t>
  </si>
  <si>
    <t>Part Level 5 Zig Zag Building, 70 Victoria Street, London, United Kingdom, SW1E 6SQ</t>
  </si>
  <si>
    <t>SW1E 6SQ</t>
  </si>
  <si>
    <t>71129,
72190,
84110,
84220</t>
  </si>
  <si>
    <t>BMW (UK) LIMITED</t>
  </si>
  <si>
    <t>COMPANY SECRETARY, Summit One, Summit Avenue, Farnborough, Hampshire, GU14 0FB</t>
  </si>
  <si>
    <t>BMW (UK) MANUFACTURING LIMITED</t>
  </si>
  <si>
    <t>BMW FINANCIAL SERVICES (GB) LIMITED</t>
  </si>
  <si>
    <t>Summit One, Summit Avenue, Farnborough, England, GU14 0FB</t>
  </si>
  <si>
    <t>BMW HAMS HALL MOTOREN GMBH</t>
  </si>
  <si>
    <t>Canton Lane, Coleshill, Hams Hall, B46 1GB</t>
  </si>
  <si>
    <t>B46 1GB</t>
  </si>
  <si>
    <t>BR004623</t>
  </si>
  <si>
    <t>BNP PARIBAS LEASING SOLUTIONS LIMITED</t>
  </si>
  <si>
    <t>Midpoint, Alencon Link, Basingstoke, Hampshire, England, RG21 7PP</t>
  </si>
  <si>
    <t>RG21 7PP</t>
  </si>
  <si>
    <t>BNP PARIBAS LONDON BRANCH</t>
  </si>
  <si>
    <t>10 Harewood Avenue, London, NW1 6AA</t>
  </si>
  <si>
    <t>NW1 6AA</t>
  </si>
  <si>
    <t>BR000170</t>
  </si>
  <si>
    <t>BNP PARIBAS REAL ESTATE ADVISORY &amp; PROPERTY MANAGEMENT UK LIMITED</t>
  </si>
  <si>
    <t>10 Harewood Avenue, London, England, NW1 6AA</t>
  </si>
  <si>
    <t>68310,
68320</t>
  </si>
  <si>
    <t>BNP PARIBAS SECURITIES SERVICES</t>
  </si>
  <si>
    <t>BR006393</t>
  </si>
  <si>
    <t>BOARD24 LTD</t>
  </si>
  <si>
    <t>2 Franks Road, Bardon Hill, Coalville, Leicestershire, England, LE67 1TT</t>
  </si>
  <si>
    <t>LE67 1TT</t>
  </si>
  <si>
    <t>BOC LIMITED</t>
  </si>
  <si>
    <t>Forge, 43 Church Street West, Woking, Surrey, England, GU21 6HT</t>
  </si>
  <si>
    <t>BODYCOTE HEAT TREATMENTS LIMITED</t>
  </si>
  <si>
    <t>Springwood Court Springwood Close, Tytherington Business Park, Macclesfield, Cheshire, SK10 2XF</t>
  </si>
  <si>
    <t>SK10 2XF</t>
  </si>
  <si>
    <t>BOEHRINGER INGELHEIM ANIMAL HEALTH UK LIMITED</t>
  </si>
  <si>
    <t>C/O Boehringer Ingelheim Limited, Ellesfield Avenue, Bracknell, Berkshire, United Kingdom, RG12 8YS</t>
  </si>
  <si>
    <t>RG12 8YS</t>
  </si>
  <si>
    <t>21100,
75000</t>
  </si>
  <si>
    <t>BOEHRINGER INGELHEIM LIMITED</t>
  </si>
  <si>
    <t>Ellesfield Avenue, Bracknell, Berkshire, RG12 8YS</t>
  </si>
  <si>
    <t>BOEING COMMERCIAL AVIATION SERVICES EUROPE LIMITED</t>
  </si>
  <si>
    <t>25 Victoria Street, London, SW1H 0EX</t>
  </si>
  <si>
    <t>SW1H 0EX</t>
  </si>
  <si>
    <t>BOEING DEFENCE UK LIMITED</t>
  </si>
  <si>
    <t>BOEING UNITED KINGDOM LIMITED</t>
  </si>
  <si>
    <t>BOELS RENTAL LIMITED</t>
  </si>
  <si>
    <t>Unit A8 Riverview, Embankment Business Park Heaton Mersey, Stockport, Greater Manchester, SK4 3GN</t>
  </si>
  <si>
    <t>SK4 3GN</t>
  </si>
  <si>
    <t>77320,
77390</t>
  </si>
  <si>
    <t>BOHUNT EDUCATION TRUST</t>
  </si>
  <si>
    <t>Longmoor Road, Liphook, Hampshire, GU30 7NY</t>
  </si>
  <si>
    <t>GU30 7NY</t>
  </si>
  <si>
    <t>85310,
93110</t>
  </si>
  <si>
    <t>BOLEYN TRUST</t>
  </si>
  <si>
    <t>Tollgate Primary School Barclay Road, Plaistow, London, United Kingdom, E13 8SA</t>
  </si>
  <si>
    <t>E13 8SA</t>
  </si>
  <si>
    <t>BOLLIN GROUP LIMITED</t>
  </si>
  <si>
    <t>Bailey Court, Green Street, Macclesfield, Cheshire, SK10 1JQ</t>
  </si>
  <si>
    <t>SK10 1JQ</t>
  </si>
  <si>
    <t>BOLLINGTON INSURANCE BROKERS LIMITED</t>
  </si>
  <si>
    <t>The Walbrook Building, 25 Walbrook, London, England, EC4N 8AW</t>
  </si>
  <si>
    <t>64999,
65110,
65120</t>
  </si>
  <si>
    <t>BOLLOR√â LOGISTICS UK LTD</t>
  </si>
  <si>
    <t>Unit 1, Skyline, Great South West Road, Heathrow, United Kingdom, TW14 8NT</t>
  </si>
  <si>
    <t>TW14 8NT</t>
  </si>
  <si>
    <t>Bolsover District Council</t>
  </si>
  <si>
    <t>The Arc, High Street, Clowne, Chesterfield, Derbyshire, United Kingdom, S43 4JY</t>
  </si>
  <si>
    <t>S43 4JY</t>
  </si>
  <si>
    <t>BOLTON AT HOME LIMITED</t>
  </si>
  <si>
    <t>98 Waters Meeting Road, Bolton, Lancashire, BL1 8SW</t>
  </si>
  <si>
    <t>BL1 8SW</t>
  </si>
  <si>
    <t>55900,
68201</t>
  </si>
  <si>
    <t>BOLTON CARES (A) LIMITED</t>
  </si>
  <si>
    <t>The Town Hall, Victoria Square, Bolton, England, BL1 1RU</t>
  </si>
  <si>
    <t>BL1 1RU</t>
  </si>
  <si>
    <t>Bolton College</t>
  </si>
  <si>
    <t>Deane Road, Bolton, Greater Manchester, United Kingdom, BL3 5BG</t>
  </si>
  <si>
    <t>BL3 5BG</t>
  </si>
  <si>
    <t>Bolton Metropolitan Borough Council</t>
  </si>
  <si>
    <t>Town Hall, Victoria Square, Bolton, BL1 1RU</t>
  </si>
  <si>
    <t>Bolton N H S Foundation Trust</t>
  </si>
  <si>
    <t>Minerva Road, Farnworth, Bolton, BL4 0JR</t>
  </si>
  <si>
    <t>BL4 0JR</t>
  </si>
  <si>
    <t>BOLTON SCHOOL</t>
  </si>
  <si>
    <t>Bolton School, Chorley New Road, Bolton, Greater Manchester, BL1 4PA</t>
  </si>
  <si>
    <t>BL1 4PA</t>
  </si>
  <si>
    <t>BOMBARDIER TRANSPORTATION UK LTD</t>
  </si>
  <si>
    <t>Litchurch Lane, Derby, Derbyshire, DE24 8AD</t>
  </si>
  <si>
    <t>DE24 8AD</t>
  </si>
  <si>
    <t>BOMEAD LIMITED</t>
  </si>
  <si>
    <t>C/O Cooper Parry Sky View, Argosy Road, East Midlands Airport, Castle Donington, Derby, Derbyshire, England, DE74 2SA</t>
  </si>
  <si>
    <t>DE74 2SA</t>
  </si>
  <si>
    <t>BON ACCORD CARE LIMITED</t>
  </si>
  <si>
    <t>Marischal College Marischal College, Broad Street, Aberdeen, Scotland, AB10 1AB</t>
  </si>
  <si>
    <t>AB10 1AB</t>
  </si>
  <si>
    <t>SC416826</t>
  </si>
  <si>
    <t>BOND TURNER LIMITED</t>
  </si>
  <si>
    <t>The Plaza, Old Hall Street, Liverpool, Merseyside, United Kingdom, L3 9QJ</t>
  </si>
  <si>
    <t>L3 9QJ</t>
  </si>
  <si>
    <t>BONDCARE (DARRINGTON) LIMITED</t>
  </si>
  <si>
    <t>1st Floor, Cloister House, Riverside, New Bailey Street, Salford, Lancashire, United Kingdom, M3 5FS</t>
  </si>
  <si>
    <t>M3 5FS</t>
  </si>
  <si>
    <t>BONDCARE (LONDON) LTD</t>
  </si>
  <si>
    <t>1st Floor Cloister House Riverside, New Bailey Street, Manchester, England, M3 5FS</t>
  </si>
  <si>
    <t>BONDCARE WILLINGTON LIMITED</t>
  </si>
  <si>
    <t>BONHAMS 1793 LIMITED</t>
  </si>
  <si>
    <t>Montpelier Galleries, Montpelier Street, London, SW7 1HH</t>
  </si>
  <si>
    <t>SW7 1HH</t>
  </si>
  <si>
    <t>BOOHOO.COM UK LIMITED</t>
  </si>
  <si>
    <t>49-51 Dale Street 49-51 Dale Street, Manchester, United Kingdom, M1 2HF</t>
  </si>
  <si>
    <t>M1 2HF</t>
  </si>
  <si>
    <t>BOOKER LIMITED</t>
  </si>
  <si>
    <t>Equity House, Irthlingborough Road, Wellingborough, Northamptonshire, NN8 1LT</t>
  </si>
  <si>
    <t>NN8 1LT</t>
  </si>
  <si>
    <t>BOOKER RETAIL PARTNERS (GB) LIMITED</t>
  </si>
  <si>
    <t>BOOKING.COM TRANSPORT LIMITED</t>
  </si>
  <si>
    <t>The Goods Yard Building, 6 Goods Yard Street, Manchester, United Kingdom, M3 3BG</t>
  </si>
  <si>
    <t>M3 3BG</t>
  </si>
  <si>
    <t>BOOST PAY LIMITED</t>
  </si>
  <si>
    <t>Unit X, The Park The Street, Walberton, Arundel, West Sussex, BN18 0PH</t>
  </si>
  <si>
    <t>BN18 0PH</t>
  </si>
  <si>
    <t>BOOTS HEARINGCARE LIMITED</t>
  </si>
  <si>
    <t>21 Trinity Square, Llandudno, Wales, LL30 2RH</t>
  </si>
  <si>
    <t>LL30 2RH</t>
  </si>
  <si>
    <t>BOOTS MANAGEMENT SERVICES LIMITED</t>
  </si>
  <si>
    <t>1 Thane Road West, Nottingham, NG2 3AA</t>
  </si>
  <si>
    <t>NG2 3AA</t>
  </si>
  <si>
    <t>BOOTS OPTICIANS PROFESSIONAL SERVICES LIMITED</t>
  </si>
  <si>
    <t>B√≤rd na G√†idhlig</t>
  </si>
  <si>
    <t>Great Glen House, Leachkin Road, Inverness, Inverness-Shire, United Kingdom, IV3 8NW</t>
  </si>
  <si>
    <t>IV3 8NW</t>
  </si>
  <si>
    <t>BORDER HOLDINGS (U.K.) LTD.</t>
  </si>
  <si>
    <t>The Grove, Craven Arms, Shropshire, SY7 8DA</t>
  </si>
  <si>
    <t>SY7 8DA</t>
  </si>
  <si>
    <t>BORGWARNER LIMITED</t>
  </si>
  <si>
    <t>Roydsdale Way, Euroway Industrial Estate, Bradford, West Yorkshire, BD4 6SE</t>
  </si>
  <si>
    <t>BD4 6SE</t>
  </si>
  <si>
    <t>BORGWARNER TECHNOLOGIES LIMITED</t>
  </si>
  <si>
    <t>Brunel Way, Stroudwater Business Park, Stonehouse, Gloucestershire, United Kingdom, GL10 3SX</t>
  </si>
  <si>
    <t>GL10 3SX</t>
  </si>
  <si>
    <t>BOROUGH CARE LTD</t>
  </si>
  <si>
    <t>Unit 9, Acorn Business Park, Heaton Lane, Stockport, Cheshire SK4 1AS, United Kingdom, SK4 1AS</t>
  </si>
  <si>
    <t>SK4 1AS</t>
  </si>
  <si>
    <t>IP27788R</t>
  </si>
  <si>
    <t>BOSCH REXROTH LIMITED</t>
  </si>
  <si>
    <t>15 Cromwell Road, St. Neots, Cambs, PE19 2ES</t>
  </si>
  <si>
    <t>PE19 2ES</t>
  </si>
  <si>
    <t>BOSCH THERMOTECHNOLOGY LTD</t>
  </si>
  <si>
    <t>Cotswold Way, Warndon, Worcester, WR4 9SW</t>
  </si>
  <si>
    <t>WR4 9SW</t>
  </si>
  <si>
    <t>BOSTIK LIMITED</t>
  </si>
  <si>
    <t>Common Road Works, Common Road, Stafford, England, ST16 3EH</t>
  </si>
  <si>
    <t>ST16 3EH</t>
  </si>
  <si>
    <t>Boston Borough Council</t>
  </si>
  <si>
    <t>Municipal Buildings, West Street, Boston, Lincolnshire, United Kingdom, PE21 8QR</t>
  </si>
  <si>
    <t>PE21 8QR</t>
  </si>
  <si>
    <t>BOSTON COLLEGE</t>
  </si>
  <si>
    <t>Boston College, Skirbeck Road, Boston, Lincolnshire, PE21 6JF</t>
  </si>
  <si>
    <t>PE21 6JF</t>
  </si>
  <si>
    <t>BOSTON SCIENTIFIC LIMITED</t>
  </si>
  <si>
    <t>Breakspear Park, Breakspear Way, Hemel Hempstead, Hertfordshire, HP2 4TZ</t>
  </si>
  <si>
    <t>HP2 4TZ</t>
  </si>
  <si>
    <t>46690,
86900</t>
  </si>
  <si>
    <t>BOSWELLS COFFEE COMPANY LIMITED</t>
  </si>
  <si>
    <t>18 High Street, Didcot, Oxfordshire, England, OX11 8EQ</t>
  </si>
  <si>
    <t>OX11 8EQ</t>
  </si>
  <si>
    <t>BOTT LIMITED</t>
  </si>
  <si>
    <t>Bott Limited, Bude-Stratton Business Park, Bude, Cornwall, EX23 8LY</t>
  </si>
  <si>
    <t>EX23 8LY</t>
  </si>
  <si>
    <t>BOTTOMLINE TECHNOLOGIES LIMITED</t>
  </si>
  <si>
    <t>1600 Arlington Business Park, Theale, Reading, Berkshire, England, RG7 4SA</t>
  </si>
  <si>
    <t>RG7 4SA</t>
  </si>
  <si>
    <t>BOUDICA SCHOOLS TRUST</t>
  </si>
  <si>
    <t>Sewell Park Academy, St. Clements Hill, Norwich, England, NR3 4BX</t>
  </si>
  <si>
    <t>NR3 4BX</t>
  </si>
  <si>
    <t>BOUGHEY DISTRIBUTION LIMITED</t>
  </si>
  <si>
    <t>Wardle, Nantwich, Cheshire, CW5 6BP</t>
  </si>
  <si>
    <t>CW5 6BP</t>
  </si>
  <si>
    <t>BOURNE EDUCATION TRUST</t>
  </si>
  <si>
    <t>Epsom And Ewell High School, Ruxley Lane, Epsom, Surrey, KT19 9JW</t>
  </si>
  <si>
    <t>KT19 9JW</t>
  </si>
  <si>
    <t>Bournemouth &amp; Poole College</t>
  </si>
  <si>
    <t>North Road, Poole, BH14 0LS</t>
  </si>
  <si>
    <t>BH14 0LS</t>
  </si>
  <si>
    <t>BOURNEMOUTH CHURCHES HOUSING ASSOCIATION LIMITED</t>
  </si>
  <si>
    <t>St Swithin House, 21 Christchurch Road, Bournemouth, United Kingdom, BH1 3NS</t>
  </si>
  <si>
    <t>BH1 3NS</t>
  </si>
  <si>
    <t>IP18497R</t>
  </si>
  <si>
    <t>BOURNEMOUTH TRANSPORT LIMITED</t>
  </si>
  <si>
    <t>C/O Milsted Langdon Llp Freshford House, Redcliffe Way, Bristol, BS1 6NL</t>
  </si>
  <si>
    <t>BS1 6NL</t>
  </si>
  <si>
    <t>Bournemouth University</t>
  </si>
  <si>
    <t>Talbot Campus, Fern Barrow, Poole, BH12 5BB</t>
  </si>
  <si>
    <t>BH12 5BB</t>
  </si>
  <si>
    <t>Bournemouth, Christchurch &amp; Poole Council</t>
  </si>
  <si>
    <t>BCP Council Civic Centre, Bourne Avenue, Bournemouth, Dorset, BH2 6DY</t>
  </si>
  <si>
    <t>BH2 6DY</t>
  </si>
  <si>
    <t>Bournville Village Trust</t>
  </si>
  <si>
    <t>350 Bournville Lane, Bournville, Birmingham, West Midlands, United Kingdom, B30 1QY</t>
  </si>
  <si>
    <t>B30 1QY</t>
  </si>
  <si>
    <t>BOUX AVENUE LIMITED</t>
  </si>
  <si>
    <t>Kindred House, 17 Hartfield Road, London, United Kingdom, SW19 3SE</t>
  </si>
  <si>
    <t>SW19 3SE</t>
  </si>
  <si>
    <t>BOUYGUES (U.K.) LIMITED</t>
  </si>
  <si>
    <t>Becket House, 1 Lambeth Palace Road, London, United Kingdom, SE1 7EU</t>
  </si>
  <si>
    <t>SE1 7EU</t>
  </si>
  <si>
    <t>41100,
41201,
41202</t>
  </si>
  <si>
    <t>BOUYGUES E&amp;S CONTRACTING UK LIMITED</t>
  </si>
  <si>
    <t>Excel House Europoint Office Park 1 Renshaw Place, Holytown, Motherwell, Scotland, ML1 4UF</t>
  </si>
  <si>
    <t>ML1 4UF</t>
  </si>
  <si>
    <t>SC087174</t>
  </si>
  <si>
    <t>BOUYGUES E&amp;S SOLUTIONS LIMITED</t>
  </si>
  <si>
    <t>BOWDRAPER LIMITED</t>
  </si>
  <si>
    <t>Manor Farm Barns, Old Milverton, Leamington Spa, Warwickshire, CV32 6SA</t>
  </si>
  <si>
    <t>CV32 6SA</t>
  </si>
  <si>
    <t>BOWMER AND KIRKLAND LIMITED</t>
  </si>
  <si>
    <t>High Edge Court Church Street, Heage, Belper, Derbyshire, DE56 2BW</t>
  </si>
  <si>
    <t>DE56 2BW</t>
  </si>
  <si>
    <t>BOYS &amp; BODEN, LIMITED</t>
  </si>
  <si>
    <t>British Sawmills, Welshpool, Powys, SY21 7BL</t>
  </si>
  <si>
    <t>SY21 7BL</t>
  </si>
  <si>
    <t>32990,
46730,
46740,
47520</t>
  </si>
  <si>
    <t>BP EXPLORATION OPERATING COMPANY LIMITED</t>
  </si>
  <si>
    <t>Chertsey Road, Sunbury On Thames, Middlesex, TW16 7BP</t>
  </si>
  <si>
    <t>TW16 7BP</t>
  </si>
  <si>
    <t>6100,
70100</t>
  </si>
  <si>
    <t>BP EXPRESS SHOPPING LIMITED</t>
  </si>
  <si>
    <t>BP OIL UK LIMITED</t>
  </si>
  <si>
    <t>BP P.L.C.</t>
  </si>
  <si>
    <t>1 St James's Square, London, SW1Y 4PD</t>
  </si>
  <si>
    <t>SW1Y 4PD</t>
  </si>
  <si>
    <t>BPA CORPORATE FACILITATION LIMITED</t>
  </si>
  <si>
    <t>Milford House, Pynes Hill, Exeter, EX2 5AZ</t>
  </si>
  <si>
    <t>EX2 5AZ</t>
  </si>
  <si>
    <t>BPDTS</t>
  </si>
  <si>
    <t>Tothill Street, London, SW1H 9NA</t>
  </si>
  <si>
    <t>SW1H 9NA</t>
  </si>
  <si>
    <t>BPHA LIMITED</t>
  </si>
  <si>
    <t>Bedford Heights, Manton Lane, Bedford, United Kingdom, MK41 7BJ</t>
  </si>
  <si>
    <t>MK41 7BJ</t>
  </si>
  <si>
    <t>IP26751R</t>
  </si>
  <si>
    <t>BPNC LIMITED</t>
  </si>
  <si>
    <t>Newstones Park Road, Nailsworth, Stroud, England, GL6 0HZ</t>
  </si>
  <si>
    <t>GL6 0HZ</t>
  </si>
  <si>
    <t>BPP HOLDINGS LIMITED</t>
  </si>
  <si>
    <t>Bpp House, Aldine Place, 142-144 Uxbridge Road, London, W12 8AA</t>
  </si>
  <si>
    <t>W12 8AA</t>
  </si>
  <si>
    <t>BPP UNIVERSITY LIMITED</t>
  </si>
  <si>
    <t>Bpp House, Aldine Place, 142-144 Uxbridge Road, Shepherds Bush, London., W12 8AA</t>
  </si>
  <si>
    <t>85410,
85421,
85422,
85600</t>
  </si>
  <si>
    <t>BRABNERS LLP</t>
  </si>
  <si>
    <t>Horton House, Exchange Flags, Liverpool, Merseyside, L2 3YL</t>
  </si>
  <si>
    <t>OC309501</t>
  </si>
  <si>
    <t>Bracknell Forest Council</t>
  </si>
  <si>
    <t>Time Square, Market Street, Bracknell, Berkshire, United Kingdom, RG12 1JD</t>
  </si>
  <si>
    <t>RG12 1JD</t>
  </si>
  <si>
    <t>BRADECCA RESTAURANTS LIMITED</t>
  </si>
  <si>
    <t>C/O Currie Young Limited, Ground Floor, 10 King Street, Newcastle Under Lyme, ST5 1EL</t>
  </si>
  <si>
    <t>Bradfield College</t>
  </si>
  <si>
    <t>Bradfield, Reading, Berkshire, United Kingdom, RG7 6AU</t>
  </si>
  <si>
    <t>RG7 6AU</t>
  </si>
  <si>
    <t>RC000582</t>
  </si>
  <si>
    <t>BRADFORD ACADEMY TRUST</t>
  </si>
  <si>
    <t>Teasdale Street, Bradford, West Yorkshire, BD4 7QJ</t>
  </si>
  <si>
    <t>BD4 7QJ</t>
  </si>
  <si>
    <t>Bradford College</t>
  </si>
  <si>
    <t>Bradford Campus, Great Horton Road, Bradford, West Yorkshire, United Kingdom, BD7 1AY</t>
  </si>
  <si>
    <t>BD7 1AY</t>
  </si>
  <si>
    <t>Bradford Dictrict Care Foundation Trust</t>
  </si>
  <si>
    <t>New Mill, Victoria Road, Saltaire, BD18 3LD</t>
  </si>
  <si>
    <t>BD18 3LD</t>
  </si>
  <si>
    <t>BRADFORD DIOCESAN ACADEMIES TRUST</t>
  </si>
  <si>
    <t>2nd Floor, Jade Building, Albion Mills Albion Road, Greengates, Bradford, West Yorkshire, England, BD10 9TQ</t>
  </si>
  <si>
    <t>BD10 9TQ</t>
  </si>
  <si>
    <t>85200,
85590</t>
  </si>
  <si>
    <t>BRADFORD GRAMMAR SCHOOL TRUSTEE LIMITED</t>
  </si>
  <si>
    <t>Bradford Grammar School, Keighley Road, Bradford, West Yorkshire, BD9 4JP</t>
  </si>
  <si>
    <t>BD9 4JP</t>
  </si>
  <si>
    <t>Bradford Teaching Hospitals NHS Foundation Trust</t>
  </si>
  <si>
    <t>Trust Headquarters, Chestnut House, Bradford Royal Infirmary, Duckworth Lane, BD9 6RJ</t>
  </si>
  <si>
    <t>BD9 6RJ</t>
  </si>
  <si>
    <t>1,
86101</t>
  </si>
  <si>
    <t>BRADFORDS BUILDING SUPPLIES LIMITED</t>
  </si>
  <si>
    <t>96 Hendford Hill, Yeovil, England, BA20 2QR</t>
  </si>
  <si>
    <t>BA20 2QR</t>
  </si>
  <si>
    <t>BRADGATE EDUCATION PARTNERSHIP</t>
  </si>
  <si>
    <t>Trust Offices, Wreake Valley Academy Parkstone Road, Syston, Leicester, England, LE7 1LY</t>
  </si>
  <si>
    <t>LE7 1LY</t>
  </si>
  <si>
    <t>BRADLEYS PAYROLL SOLUTIONS LIMITED</t>
  </si>
  <si>
    <t>Castle Chambers Off Mill Bridge, North Yorkshire, Skipton, United Kingdom, United Kingdom, BD23 1NJ</t>
  </si>
  <si>
    <t>BD23 1NJ</t>
  </si>
  <si>
    <t>BRADY CORPORATION LIMITED</t>
  </si>
  <si>
    <t>Wildmere Industrial Estate, Banbury, Oxfordshire, OX16 3JU</t>
  </si>
  <si>
    <t>OX16 3JU</t>
  </si>
  <si>
    <t>Braintree District Council</t>
  </si>
  <si>
    <t>Causeway House, Bocking End, Braintree, Essex, United Kingdom, CM7 9HB</t>
  </si>
  <si>
    <t>CM7 9HB</t>
  </si>
  <si>
    <t>BRAKE BROS LIMITED</t>
  </si>
  <si>
    <t>Enterprise House, Eureka Business Park, Ashford, Kent, TN25 4AG</t>
  </si>
  <si>
    <t>TN25 4AG</t>
  </si>
  <si>
    <t>BRAMALL QUICKS DEALERSHIPS LIMITED</t>
  </si>
  <si>
    <t>Loxley House 2 0akwood Court, Little Oak Drive Annesley, Nottingham, Nottinghamshire, NG15 0DR</t>
  </si>
  <si>
    <t>NG15 0DR</t>
  </si>
  <si>
    <t>BRAMFORD LIMITED</t>
  </si>
  <si>
    <t>BRAMMER UK LIMITED</t>
  </si>
  <si>
    <t>Dakota House, Concord Business Park, Manchester, England, M22 0RR</t>
  </si>
  <si>
    <t>M22 0RR</t>
  </si>
  <si>
    <t>BRAMPTON MANOR TRUST</t>
  </si>
  <si>
    <t>Roman Road, London, E6 3SQ</t>
  </si>
  <si>
    <t>E6 3SQ</t>
  </si>
  <si>
    <t>85310,
85320</t>
  </si>
  <si>
    <t>BRANCASTER CARE HOMES LIMITED</t>
  </si>
  <si>
    <t>Genesis Centre, Garrett Field Birchwood, Warrington, Cheshire, WA3 7BH</t>
  </si>
  <si>
    <t>WA3 7BH</t>
  </si>
  <si>
    <t>BRAND ENERGY &amp; INFRASTRUCTURE SERVICES UK, LTD.</t>
  </si>
  <si>
    <t>1st Floor, Russell House, Regent Park, 297 Kingston Road, Leatherhead, Surrey, England, KT22 7LU</t>
  </si>
  <si>
    <t>KT22 7LU</t>
  </si>
  <si>
    <t>BRANDED GARDEN PRODUCTS LIMITED</t>
  </si>
  <si>
    <t>Thompson &amp; Morgan Poplar Lane, Copdock, Ipswich, England, IP8 3BU</t>
  </si>
  <si>
    <t>IP8 3BU</t>
  </si>
  <si>
    <t>BRANSTON LIMITED</t>
  </si>
  <si>
    <t>Mere Road, Branston, Lincoln, Lincolnshire, LN4 1NJ</t>
  </si>
  <si>
    <t>LN4 1NJ</t>
  </si>
  <si>
    <t>BRAVISSIMO LIMITED</t>
  </si>
  <si>
    <t>The Corsetry Factory Rothwell Road, Desborough, Northamptonshire, England, NN14 2PG</t>
  </si>
  <si>
    <t>NN14 2PG</t>
  </si>
  <si>
    <t>BRAVURA SOLUTIONS (UK) LIMITED</t>
  </si>
  <si>
    <t>Dashwood House, Old Broad Street, London, England, EC2M 1QS</t>
  </si>
  <si>
    <t>EC2M 1QS</t>
  </si>
  <si>
    <t>BRAYBORNE FACILITIES SERVICES LIMITED</t>
  </si>
  <si>
    <t>New Century House, The Havens, Ipswich, England, IP3 9SJ</t>
  </si>
  <si>
    <t>BRAYLEYS CARS LIMITED</t>
  </si>
  <si>
    <t>27 Barnsdale Drive, Westcroft, Milton Keynes, United Kingdom, MK4 4DD</t>
  </si>
  <si>
    <t>MK4 4DD</t>
  </si>
  <si>
    <t>45111,
45200,
45310</t>
  </si>
  <si>
    <t>BRAYMALE LIMITED</t>
  </si>
  <si>
    <t>13a Duke Street, Southport, Merseyside, England, PR8 1LS</t>
  </si>
  <si>
    <t>PR8 1LS</t>
  </si>
  <si>
    <t>77120,
78109</t>
  </si>
  <si>
    <t>BRC LIMITED</t>
  </si>
  <si>
    <t>Corporation Road, Newport, Gwent, NP19 4RD</t>
  </si>
  <si>
    <t>NP19 4RD</t>
  </si>
  <si>
    <t>BREAD FACTORY LIMITED</t>
  </si>
  <si>
    <t>Unit 12 Garrick Road Industrial Estate, Irving Way Hendon, London, NW9 6AQ</t>
  </si>
  <si>
    <t>NW9 6AQ</t>
  </si>
  <si>
    <t>BREAK</t>
  </si>
  <si>
    <t>Schofield House, 1 Spar Road, Norwich, England, NR6 6BX</t>
  </si>
  <si>
    <t>NR6 6BX</t>
  </si>
  <si>
    <t>BREAST CANCER NOW</t>
  </si>
  <si>
    <t>Ibex House, 42-47 Minories, London, EC3N 1DY</t>
  </si>
  <si>
    <t>EC3N 1DY</t>
  </si>
  <si>
    <t>Breckland District Council</t>
  </si>
  <si>
    <t>Elizabeth House, Walpole Loke, Dereham, NR19 1RR</t>
  </si>
  <si>
    <t>NR19 1RR</t>
  </si>
  <si>
    <t>BREEDON GROUP SERVICES LIMITED</t>
  </si>
  <si>
    <t>Pinnacle House, Breedon Quarry, Breedon On The Hill, Derby, England, DE73 8AP</t>
  </si>
  <si>
    <t>DE73 8AP</t>
  </si>
  <si>
    <t>BREEDON HOUSE NURSERIES LIMITED</t>
  </si>
  <si>
    <t>111 Baker Street, C/O Storal, London, England, W1U 6RR</t>
  </si>
  <si>
    <t>W1U 6RR</t>
  </si>
  <si>
    <t>BREEZEMOUNT SERVICES LTD</t>
  </si>
  <si>
    <t>Garvey Studios, 8-10 Longstone Street, Lisburn, Northern Ireland, BT28 1TP</t>
  </si>
  <si>
    <t>BT28 1TP</t>
  </si>
  <si>
    <t>NI635503</t>
  </si>
  <si>
    <t>BREHENY CIVIL ENGINEERING LIMITED</t>
  </si>
  <si>
    <t>Flordon Road, Creeting St Mary, Needham Market, Ipswich   Suffolk, IP6 8NH</t>
  </si>
  <si>
    <t>IP6 8NH</t>
  </si>
  <si>
    <t>BRENDONCARE FOUNDATION(THE)</t>
  </si>
  <si>
    <t>The Old Malthouse Victoria Road, Winchester, Hampshire, SO23 7DU</t>
  </si>
  <si>
    <t>SO23 7DU</t>
  </si>
  <si>
    <t>BRENNTAG UK LIMITED</t>
  </si>
  <si>
    <t>Alpha House, Lawnswood Business Park, Redvers Close, Leeds, England, LS16 6QY</t>
  </si>
  <si>
    <t>LS16 6QY</t>
  </si>
  <si>
    <t>20140,
20590,
49410</t>
  </si>
  <si>
    <t>Brent Council</t>
  </si>
  <si>
    <t>Brent Civic Centre, Engineers Way, Wembley, HA9 0FJ</t>
  </si>
  <si>
    <t>HA9 0FJ</t>
  </si>
  <si>
    <t>BRENTFORD FC LIMITED</t>
  </si>
  <si>
    <t>Vantage London, Great West Road, Brentford, England, TW8 9AG</t>
  </si>
  <si>
    <t>TW8 9AG</t>
  </si>
  <si>
    <t>Brentwood Borough Council</t>
  </si>
  <si>
    <t>Town Hall, Ingrave Road, Brentwood, Essex, United Kingdom, CM15 8AY</t>
  </si>
  <si>
    <t>CM15 8AY</t>
  </si>
  <si>
    <t>BRENTWOOD SCHOOL CIO</t>
  </si>
  <si>
    <t>CE000130</t>
  </si>
  <si>
    <t>BRETT AGGREGATES LIMITED</t>
  </si>
  <si>
    <t>Robert Brett House, Ashford Road, Canterbury, Kent, England, CT4 7PP</t>
  </si>
  <si>
    <t>CT4 7PP</t>
  </si>
  <si>
    <t>BRETT LANDSCAPING LIMITED</t>
  </si>
  <si>
    <t>8120,
23910</t>
  </si>
  <si>
    <t>BREWDOG PLC</t>
  </si>
  <si>
    <t>Brewdog, Balmacassie Commercial Park, Ellon, Aberdeenshire, Scotland, AB41 8BX</t>
  </si>
  <si>
    <t>AB41 8BX</t>
  </si>
  <si>
    <t>SC311560</t>
  </si>
  <si>
    <t>BREWDOG RETAIL LIMITED</t>
  </si>
  <si>
    <t>Brewdog, Balmacassie Commercial Park, Ellon, Aberdeenshire, AB41 8BX</t>
  </si>
  <si>
    <t>SC389114</t>
  </si>
  <si>
    <t>BREWHOUSE &amp; KITCHEN LIMITED</t>
  </si>
  <si>
    <t>Office Above The Brewpub, 2a Corsica Street, London, United Kingdom, N5 1JJ</t>
  </si>
  <si>
    <t>N5 1JJ</t>
  </si>
  <si>
    <t>BREWIN DOLPHIN LIMITED</t>
  </si>
  <si>
    <t>12 Smithfield Street, London, EC1A 9BD</t>
  </si>
  <si>
    <t>EC1A 9BD</t>
  </si>
  <si>
    <t>BREYER GROUP PUBLIC LIMITED COMPANY</t>
  </si>
  <si>
    <t>Faringdon Avenue, Harold Hill, Romford, Essex, RM3 8ST</t>
  </si>
  <si>
    <t>RM3 8ST</t>
  </si>
  <si>
    <t>41202,
43290,
43910,
43999</t>
  </si>
  <si>
    <t>Bridewell Royal Hospital</t>
  </si>
  <si>
    <t>King Edward's Witley, Godalming, GU8 5SG</t>
  </si>
  <si>
    <t>GU8 5SG</t>
  </si>
  <si>
    <t>Bridge Academy Trust</t>
  </si>
  <si>
    <t>Community Building, Brian Close, Chelmsford, Essex, CM2 9DZ</t>
  </si>
  <si>
    <t>CM2 9DZ</t>
  </si>
  <si>
    <t>BRIDGE MULTI-ACADEMY TRUST</t>
  </si>
  <si>
    <t>21 Callywith Gate Launceston Road, Bodmin, Cornwall, England, PL31 2RQ</t>
  </si>
  <si>
    <t>PL31 2RQ</t>
  </si>
  <si>
    <t>Bridgend College</t>
  </si>
  <si>
    <t>Cowbridge Road, Bridgend, CF31 3DF</t>
  </si>
  <si>
    <t>CF31 3DF</t>
  </si>
  <si>
    <t>Bridgend County Borough Council</t>
  </si>
  <si>
    <t>Civic Offices, Angel Street, Bridgend, CF31 4WB</t>
  </si>
  <si>
    <t>CF31 4WB</t>
  </si>
  <si>
    <t>Bridgewater Community Healthcare NHS Foundation Trust</t>
  </si>
  <si>
    <t>Bevan House, 17 Beecham Court, Wigan, Greater Manchester, United Kingdom, WN3 6PR</t>
  </si>
  <si>
    <t>WN3 6PR</t>
  </si>
  <si>
    <t>BRIDGEWAY CONSULTING LIMITED</t>
  </si>
  <si>
    <t>Bridgeway House, 2 Riverside Way, Nottingham, NG2 1DP</t>
  </si>
  <si>
    <t>NG2 1DP</t>
  </si>
  <si>
    <t>42120,
43130,
43999</t>
  </si>
  <si>
    <t>BRIDGNORTH ALUMINIUM LIMITED</t>
  </si>
  <si>
    <t>Stourbridge Road, Bridgnorth, Shropshire, WV15 6AU</t>
  </si>
  <si>
    <t>WV15 6AU</t>
  </si>
  <si>
    <t>Bridgwater &amp; Taunton College</t>
  </si>
  <si>
    <t>Bath Road, Bridgwater, TA6 4PZ</t>
  </si>
  <si>
    <t>TA6 4PZ</t>
  </si>
  <si>
    <t>BRIDGWATER &amp; TAUNTON COLLEGE TRUST</t>
  </si>
  <si>
    <t>Bridgwater College Academy, Parkway, Bridgwater, England, TA6 4QY</t>
  </si>
  <si>
    <t>TA6 4QY</t>
  </si>
  <si>
    <t>BRIDON INTERNATIONAL LTD.</t>
  </si>
  <si>
    <t>Bridon International Ltd Technology Centre, Balby Carr Bank, Doncaster, United Kingdom, DN4 8DG</t>
  </si>
  <si>
    <t>DN4 8DG</t>
  </si>
  <si>
    <t>BRIGANTIA LEARNING TRUST LIMITED</t>
  </si>
  <si>
    <t>Hinde House 3-16 School, Secondary Phase Shiregreen Lane, Sheffield, South Yorkshire, S5 6AG</t>
  </si>
  <si>
    <t>S5 6AG</t>
  </si>
  <si>
    <t>85100,
85200,
85310,
85590</t>
  </si>
  <si>
    <t>BRIGGS &amp; FORRESTER (UK) LIMITED</t>
  </si>
  <si>
    <t>Bembridge House Bembridge Drive, Kingsthorpe, Northampton, United Kingdom, NN2 6LZ</t>
  </si>
  <si>
    <t>NN2 6LZ</t>
  </si>
  <si>
    <t>BRIGGS &amp; FORRESTER ENGINEERING SERVICES LIMITED</t>
  </si>
  <si>
    <t>Bembridge House, Bembridge Drive, Kingsthorpe, Northampton, NN2 6LZ</t>
  </si>
  <si>
    <t>43210,
43220</t>
  </si>
  <si>
    <t>BRIGGS &amp; FORRESTER GROUP LIMITED</t>
  </si>
  <si>
    <t>Bembridge House, Bembridge Drive Kingsthorpe, Northampton, Northamptonshire, NN2 6LZ</t>
  </si>
  <si>
    <t>BRIGGS &amp; FORRESTER LIVING LIMITED</t>
  </si>
  <si>
    <t>BRIGGS EQUIPMENT UK LIMITED</t>
  </si>
  <si>
    <t>Orbital 7, Orbital Way, Cannock, Staffordshire, WS11 8XW</t>
  </si>
  <si>
    <t>WS11 8XW</t>
  </si>
  <si>
    <t>BRIGGS MARINE CONTRACTORS LIMITED</t>
  </si>
  <si>
    <t>Seaforth House, Seaforth Place, Burntisland, Fife, KY3 9AX</t>
  </si>
  <si>
    <t>KY3 9AX</t>
  </si>
  <si>
    <t>SC114978</t>
  </si>
  <si>
    <t>32990,
33200,
42910</t>
  </si>
  <si>
    <t>BRIGHT BLUE FOODS LIMITED</t>
  </si>
  <si>
    <t>Unit G Sett End Road, Shadsworth Business Park, Blackburn, Lancashire, BB1 2PT</t>
  </si>
  <si>
    <t>BB1 2PT</t>
  </si>
  <si>
    <t>BRIGHT FUTURES EDUCATIONAL TRUST</t>
  </si>
  <si>
    <t>The Hub 144 Irlam Road, Urmston, Manchester, England, M41 6NA</t>
  </si>
  <si>
    <t>M41 6NA</t>
  </si>
  <si>
    <t>BRIGHT HORIZONS FAMILY SOLUTIONS LIMITED</t>
  </si>
  <si>
    <t>Pioneer House, 7 Rushmills, Northampton, England, NN4 7YB</t>
  </si>
  <si>
    <t>NN4 7YB</t>
  </si>
  <si>
    <t>BRIGHT STAR FINANCIAL LIMITED</t>
  </si>
  <si>
    <t>7 Woodbrook Crescent, Billericay, Essex, United Kingdom, CM12 0EQ</t>
  </si>
  <si>
    <t>CM12 0EQ</t>
  </si>
  <si>
    <t>BRIGHTER FUTURES FOR CHILDREN LIMITED</t>
  </si>
  <si>
    <t>Reading Borough Council Civic Offices, Bridge Street, Reading, Berkshire, United Kingdom, RG1 2LU</t>
  </si>
  <si>
    <t>RG1 2LU</t>
  </si>
  <si>
    <t>84110,
85600,
87900,
88990</t>
  </si>
  <si>
    <t>Brighter Futures Learning Partnership Trust</t>
  </si>
  <si>
    <t>The School Bungalow, Hungerhill School, Hungerhill Lane, Edenthorpe, Doncaster, South Yorkshire, United Kingdom, DN3 2JY</t>
  </si>
  <si>
    <t>DN3 2JY</t>
  </si>
  <si>
    <t>BRIGHTON &amp; HOVE BUS AND COACH COMPANY LIMITED</t>
  </si>
  <si>
    <t>3rd Floor 41-51 Grey Street, Newcastle Upon Tyne, NE1 6EE</t>
  </si>
  <si>
    <t>NE1 6EE</t>
  </si>
  <si>
    <t>Brighton &amp; Hove City Council</t>
  </si>
  <si>
    <t>HR, 1st Floor  Hove Town Hall, Norton Road, Hove, East Sussex, BN3 3BQ</t>
  </si>
  <si>
    <t>BN3 3BQ</t>
  </si>
  <si>
    <t>BRIGHTON AND HOVE ALBION FOOTBALL CLUB,LIMITED(THE)</t>
  </si>
  <si>
    <t>American Express Stadium, Village Way, Brighton, East Sussex, BN1 9BL</t>
  </si>
  <si>
    <t>BN1 9BL</t>
  </si>
  <si>
    <t>Brighton and Sussex University Hospitals NHS Trust</t>
  </si>
  <si>
    <t>St Mary's Hall, Eastern Road, Brighton, BN2 5JF</t>
  </si>
  <si>
    <t>BN2 5JF</t>
  </si>
  <si>
    <t>BRIGHTON COLLEGE</t>
  </si>
  <si>
    <t>Brighton College, Eastern Road, Brighton, East Sussex, BN2 0AL</t>
  </si>
  <si>
    <t>BN2 0AL</t>
  </si>
  <si>
    <t>BRIGHTON GRAND HOTEL OPERATIONS LIMITED</t>
  </si>
  <si>
    <t>245 Broad Street, Birmingham, England, B1 2HQ</t>
  </si>
  <si>
    <t>B1 2HQ</t>
  </si>
  <si>
    <t>Brighton Hove and Sussex Sixth Form College</t>
  </si>
  <si>
    <t>205 Dyke Road, Hove, BN3 6EG</t>
  </si>
  <si>
    <t>BN3 6EG</t>
  </si>
  <si>
    <t>BRIGHTSIDE INSURANCE SERVICES LIMITED</t>
  </si>
  <si>
    <t>45 Westerham Road, Bessels Green, Sevenoaks, Kent, United Kingdom, TN13 2QB</t>
  </si>
  <si>
    <t>BRIGHTWORK LIMITED</t>
  </si>
  <si>
    <t>1st Floor 193/199 Bath Street, Glasgow, Scotland, G2 4HU</t>
  </si>
  <si>
    <t>G2 4HU</t>
  </si>
  <si>
    <t>SC296104</t>
  </si>
  <si>
    <t>BRISDOC HEALTHCARE SERVICES LIMITED</t>
  </si>
  <si>
    <t>C/O Bishop Fleming Llp, 10 Temple Back, Bristol, United Kingdom, BS1 6FL</t>
  </si>
  <si>
    <t>BS1 6FL</t>
  </si>
  <si>
    <t>BRISTAN GROUP LIMITED</t>
  </si>
  <si>
    <t>1 Park Row, Leeds, West Yorkshire, LS1 5AB</t>
  </si>
  <si>
    <t>BRISTOL AIRPORT LIMITED</t>
  </si>
  <si>
    <t>Lulsgate House, Bristol Airport, Bristol, United Kingdom, BS48 3DW</t>
  </si>
  <si>
    <t>BS48 3DW</t>
  </si>
  <si>
    <t>Bristol City Council</t>
  </si>
  <si>
    <t>City Hall, College Green, Bristol, BS1 5TR</t>
  </si>
  <si>
    <t>BS1 5TR</t>
  </si>
  <si>
    <t>BRISTOL FRUIT SALES (MARKET) LIMITED</t>
  </si>
  <si>
    <t>Total Produce Enterprise Way, Pinchbeck, Spalding, Lincolnshire, PE11 3YR</t>
  </si>
  <si>
    <t>PE11 3YR</t>
  </si>
  <si>
    <t>BRISTOL GRAMMAR SCHOOL</t>
  </si>
  <si>
    <t>Bristol Grammar School, University Road, Bristol, BS8 1SR</t>
  </si>
  <si>
    <t>BS8 1SR</t>
  </si>
  <si>
    <t>BRISTOL LABORATORIES LIMITED</t>
  </si>
  <si>
    <t>Unit 3 Canalside, North Bridge Road, Berkhamsted, Hertfordshire, HP4 1EG</t>
  </si>
  <si>
    <t>HP4 1EG</t>
  </si>
  <si>
    <t>BRISTOL STREET FIRST INVESTMENTS LIMITED</t>
  </si>
  <si>
    <t>Vertu House Fifth Avenue Business Park, Team Valley, Gateshead, Tyne &amp; Wear, NE11 0XA</t>
  </si>
  <si>
    <t>45111,
45200</t>
  </si>
  <si>
    <t>BRISTOL STREET FOURTH INVESTMENTS LIMITED</t>
  </si>
  <si>
    <t>BRISTOL WASTE COMPANY LIMITED</t>
  </si>
  <si>
    <t>Albert Road Depot, Albert Road, Bristol, BS2 0XS</t>
  </si>
  <si>
    <t>BS2 0XS</t>
  </si>
  <si>
    <t>BRISTOL WATER PLC</t>
  </si>
  <si>
    <t>Bristol Water Plc, Bridgwater Road, Bristol, England, BS13 7AT</t>
  </si>
  <si>
    <t>BS13 7AT</t>
  </si>
  <si>
    <t>BRISTOL WESSEX BILLING SERVICES LIMITED</t>
  </si>
  <si>
    <t>1 Clevedon Walk, Nailsea, Bristol, BS48 1WA</t>
  </si>
  <si>
    <t>BS48 1WA</t>
  </si>
  <si>
    <t>BRISTOL-MYERS SQUIBB BUSINESS SERVICES LIMITED</t>
  </si>
  <si>
    <t>Arc Uxbridge Sanderson Road, New Denham, Denham, Buckinghamshire, United Kingdom, UB8 1DH</t>
  </si>
  <si>
    <t>UB8 1DH</t>
  </si>
  <si>
    <t>BRISTOL-MYERS SQUIBB PHARMACEUTICALS LIMITED</t>
  </si>
  <si>
    <t>BRISTOL, CLIFTON AND WEST OF ENGLAND ZOOLOGICAL SOCIETY LIMITED</t>
  </si>
  <si>
    <t>Hollywood Mansion House, Hollywood Lane, Bristol, England, BS10 7TW</t>
  </si>
  <si>
    <t>BS10 7TW</t>
  </si>
  <si>
    <t>Bristol, North Somerset and South Gloucestershire CCG</t>
  </si>
  <si>
    <t>South Plaza, Marlborough St, Bristol, BS1 3NX</t>
  </si>
  <si>
    <t>BS1 3NX</t>
  </si>
  <si>
    <t>BRISTOW &amp; SUTOR (SERVICES) LIMITED</t>
  </si>
  <si>
    <t>Bartleet Road, Washford, Redditch, Worcestershire, England, B98 0FL</t>
  </si>
  <si>
    <t>B98 0FL</t>
  </si>
  <si>
    <t>BRISTOW HELICOPTERS LIMITED</t>
  </si>
  <si>
    <t>Redhill Aerodrome, Kings Mill Lane, Redhill, Surrey, RH1 5JZ</t>
  </si>
  <si>
    <t>RH1 5JZ</t>
  </si>
  <si>
    <t>BRISTOWS (SERVICES) LIMITED</t>
  </si>
  <si>
    <t>100 Victoria Embankment, London, EC4Y 0DH</t>
  </si>
  <si>
    <t>EC4Y 0DH</t>
  </si>
  <si>
    <t>BRIT GROUP SERVICES LIMITED</t>
  </si>
  <si>
    <t>The Leadenhall Building, 122 Leadenhall Street, London, England, EC3V 4AB</t>
  </si>
  <si>
    <t>EC3V 4AB</t>
  </si>
  <si>
    <t>BRITANNIA HOTELS LIMITED</t>
  </si>
  <si>
    <t>Halecroft, Hale Road, Hale, Cheshire, WA15 8RE</t>
  </si>
  <si>
    <t>WA15 8RE</t>
  </si>
  <si>
    <t>BRITANNIA HOTELS NO.2 LIMITED</t>
  </si>
  <si>
    <t>253 Hale Road, Hale, Cheshire, WA15 8RE</t>
  </si>
  <si>
    <t>BRITANNIA HOTELS PAYROLL LIMITED</t>
  </si>
  <si>
    <t>Halecroft, 253 Hale Road, Hale, Cheshire, WA15 8RE</t>
  </si>
  <si>
    <t>Britannia Jinky Jersey Ltd</t>
  </si>
  <si>
    <t>BH House, Tenax Road, Trafford Park, Stretford, M17 1JT</t>
  </si>
  <si>
    <t>M17 1JT</t>
  </si>
  <si>
    <t>BRITANNIA SERVICES GROUP LIMITED</t>
  </si>
  <si>
    <t>45 Britannia Way, Britannia Enterprise Park, Lichfield, Staffordshire, WS14 9UY</t>
  </si>
  <si>
    <t>WS14 9UY</t>
  </si>
  <si>
    <t>BRITBET RACING LLP</t>
  </si>
  <si>
    <t>4th Floor, Alaska House, Dunnings Bridge Road, Bootle, England, L30 4AB</t>
  </si>
  <si>
    <t>L30 4AB</t>
  </si>
  <si>
    <t>OC413330</t>
  </si>
  <si>
    <t>BRITISH AIRWAYS HOLIDAYS LIMITED</t>
  </si>
  <si>
    <t>51101,
52230</t>
  </si>
  <si>
    <t>BRITISH AIRWAYS MAINTENANCE CARDIFF LIMITED</t>
  </si>
  <si>
    <t>BRITISH AIRWAYS PLC</t>
  </si>
  <si>
    <t>51101,
51102,
52230,
52242</t>
  </si>
  <si>
    <t>BRITISH AMERICAN TOBACCO (INVESTMENTS) LIMITED</t>
  </si>
  <si>
    <t>Globe House, 1 Water Street, London, WC2R 3LA</t>
  </si>
  <si>
    <t>WC2R 3LA</t>
  </si>
  <si>
    <t>BRITISH AMERICAN TOBACCO UK LIMITED</t>
  </si>
  <si>
    <t>Building 7, Chiswick Business Park, 566 Chiswick High Road, London, England, W4 5YG</t>
  </si>
  <si>
    <t>W4 5YG</t>
  </si>
  <si>
    <t>BRITISH BROADCASTING CORPORATION</t>
  </si>
  <si>
    <t>BBC Broadcasting House, Portland Place, London, London, United Kingdom, W1A 1AA</t>
  </si>
  <si>
    <t>W1A 1AA</t>
  </si>
  <si>
    <t>RC000057</t>
  </si>
  <si>
    <t>BRITISH BUSINESS BANK PLC</t>
  </si>
  <si>
    <t>Steel City House, West Street, Sheffield, S1 2GQ</t>
  </si>
  <si>
    <t>S1 2GQ</t>
  </si>
  <si>
    <t>BRITISH CAR AUCTIONS LIMITED</t>
  </si>
  <si>
    <t>45112,
70100,
82990</t>
  </si>
  <si>
    <t>BRITISH COUNCIL(THE)</t>
  </si>
  <si>
    <t>10 Spring Gardens, London, UK, SW1A 2BN</t>
  </si>
  <si>
    <t>SW1A 2BN</t>
  </si>
  <si>
    <t>RC000060</t>
  </si>
  <si>
    <t>BRITISH DIABETIC ASSOCIATION(THE)</t>
  </si>
  <si>
    <t>Wells Lawrence House, 126 Back Church Lane, London, England, E1 1FH</t>
  </si>
  <si>
    <t>E1 1FH</t>
  </si>
  <si>
    <t>86900,
94990</t>
  </si>
  <si>
    <t>BRITISH ENGINEERING SERVICES LIMITED</t>
  </si>
  <si>
    <t>British Engineering Services Unit 718 Eddington Way, Birchwood Park, Warrington, United Kingdom, WA3 6BA</t>
  </si>
  <si>
    <t>WA3 6BA</t>
  </si>
  <si>
    <t>British Film Institute</t>
  </si>
  <si>
    <t>21 Stephen Street, London, W1T 1LN</t>
  </si>
  <si>
    <t>W1T 1LN</t>
  </si>
  <si>
    <t>BRITISH GAS SERVICES LIMITED</t>
  </si>
  <si>
    <t>Millstream Maidenhead Road, Windsor, Berkshire, SL4 5GD</t>
  </si>
  <si>
    <t>SL4 5GD</t>
  </si>
  <si>
    <t>BRITISH GAS SOCIAL HOUSING LIMITED</t>
  </si>
  <si>
    <t>Millstream, Maidenhead Road, Windsor, Berkshire, SL4 5GD</t>
  </si>
  <si>
    <t>BRITISH GAS TRADING LIMITED</t>
  </si>
  <si>
    <t>35130,
35220</t>
  </si>
  <si>
    <t>BRITISH HEART FOUNDATION</t>
  </si>
  <si>
    <t>Greater London House, 4th Floor, 180 Hampstead Road, London, England, NW1 7AW</t>
  </si>
  <si>
    <t>NW1 7AW</t>
  </si>
  <si>
    <t>BRITISH HORSERACING AUTHORITY LIMITED</t>
  </si>
  <si>
    <t>Holborn Gate, 26 Southampton Buildings, London, England, WC2A 1AN</t>
  </si>
  <si>
    <t>BRITISH INTERNATIONAL INVESTMENT PLC</t>
  </si>
  <si>
    <t>123 Victoria Street, London, SW1E 6DE</t>
  </si>
  <si>
    <t>SW1E 6DE</t>
  </si>
  <si>
    <t>BRITISH LAND COMPANY PUBLIC LIMITED COMPANY(THE)</t>
  </si>
  <si>
    <t>York House, 45 Seymour Street, London, W1H 7LX</t>
  </si>
  <si>
    <t>W1H 7LX</t>
  </si>
  <si>
    <t>41100,
64209</t>
  </si>
  <si>
    <t>BRITISH MEDICAL ASSOCIATION</t>
  </si>
  <si>
    <t>Bma House British Medical Association, Tavistock Square, London, WC1H 9JP</t>
  </si>
  <si>
    <t>WC1H 9JP</t>
  </si>
  <si>
    <t>74909,
94200</t>
  </si>
  <si>
    <t>BRITISH POLYTHENE LIMITED</t>
  </si>
  <si>
    <t>Sapphire House, Crown Way, Rushden, Northamptonshire, England, NN10 6FB</t>
  </si>
  <si>
    <t>NN10 6FB</t>
  </si>
  <si>
    <t>BRITISH PREGNANCY ADVISORY SERVICE</t>
  </si>
  <si>
    <t>Orion House Orion House, 2 Athena Drive, Tachbrook Park, Leamington Spa, Warwickshire, England, CV34 6RQ</t>
  </si>
  <si>
    <t>CV34 6RQ</t>
  </si>
  <si>
    <t>British Red Cross Society</t>
  </si>
  <si>
    <t>Moorfields House, 44 Moorfields, London, London, United Kingdom, EC2Y 9AL</t>
  </si>
  <si>
    <t>EC2Y 9AL</t>
  </si>
  <si>
    <t>BRITISH REFUGEE COUNCIL</t>
  </si>
  <si>
    <t>134-138 The Grove, London, England, E15 1NS</t>
  </si>
  <si>
    <t>E15 1NS</t>
  </si>
  <si>
    <t>82990,
88990</t>
  </si>
  <si>
    <t>BRITISH STEEL LIMITED</t>
  </si>
  <si>
    <t>British Steel, Administration Building, Brigg Road, Scunthorpe, North Lincolnshire, England, DN16 1XA</t>
  </si>
  <si>
    <t>DN16 1XA</t>
  </si>
  <si>
    <t>BRITISH SUGAR PLC</t>
  </si>
  <si>
    <t>BRITISH TELECOMMUNICATIONS PUBLIC LIMITED COMPANY</t>
  </si>
  <si>
    <t>1 Braham Street, London, United Kingdom, E1 8EE</t>
  </si>
  <si>
    <t>E1 8EE</t>
  </si>
  <si>
    <t>British Transport Police</t>
  </si>
  <si>
    <t>6th Floor/Force HQ, 25 Camden Road, London, NW1 9LN</t>
  </si>
  <si>
    <t>NW1 9LN</t>
  </si>
  <si>
    <t>BRITISH UNITED PROVIDENT ASSOCIATION LIMITED(THE)</t>
  </si>
  <si>
    <t>1 Angel Court, London, United Kingdom, EC2R 7HJ</t>
  </si>
  <si>
    <t>BRITISH-AMERICAN TOBACCO (HOLDINGS) LIMITED</t>
  </si>
  <si>
    <t>Globe House, 4 Temple Place, London, WC2R 2PG</t>
  </si>
  <si>
    <t>WC2R 2PG</t>
  </si>
  <si>
    <t>BRITSAFE LIMITED</t>
  </si>
  <si>
    <t>Britsafe House Britsafe Limited, Concorde Park, York, North Yorkshire, England, YO30 4WT</t>
  </si>
  <si>
    <t>YO30 4WT</t>
  </si>
  <si>
    <t>BRITVIC SOFT DRINKS LIMITED</t>
  </si>
  <si>
    <t>11070,
46390</t>
  </si>
  <si>
    <t>BROADACRES HOUSING ASSOCIATION LIMITED</t>
  </si>
  <si>
    <t>Broadacres House, Mount View, Standard Way, Northallerton, North Yorkshire, DL6 2YD</t>
  </si>
  <si>
    <t>DL6 2YD</t>
  </si>
  <si>
    <t>IP27656R</t>
  </si>
  <si>
    <t>BROADGATE ESTATES LIMITED</t>
  </si>
  <si>
    <t>Broadland District Council</t>
  </si>
  <si>
    <t>Thorpe Lodge, 1 Yarmouth Road, Norwich, Norfolk, United Kingdom, NR7 0DU</t>
  </si>
  <si>
    <t>NR7 0DU</t>
  </si>
  <si>
    <t>BROADRIDGE FINANCIAL SOLUTIONS LIMITED</t>
  </si>
  <si>
    <t>193 Marsh Wall, London, United Kingdom, E14 9SG</t>
  </si>
  <si>
    <t>E14 9SG</t>
  </si>
  <si>
    <t>BROBOT PETROLEUM LIMITED</t>
  </si>
  <si>
    <t>Harvest House Horizon Business Village, 1 Brooklands Road, Weybridge, Surrey, United Kingdom, KT13 0TJ</t>
  </si>
  <si>
    <t>KT13 0TJ</t>
  </si>
  <si>
    <t>Brockenhurst College</t>
  </si>
  <si>
    <t>Lyndhurst Road, Brockenhurst, Hampshire, SO42 7ZE</t>
  </si>
  <si>
    <t>SO42 7ZE</t>
  </si>
  <si>
    <t>BRODIES LLP</t>
  </si>
  <si>
    <t>Capital Square, 58 Morrison Street, Edinburgh, United Kingdom, EH3 8BP</t>
  </si>
  <si>
    <t>EH3 8BP</t>
  </si>
  <si>
    <t>SO300334</t>
  </si>
  <si>
    <t>Bromford Housing Group Limited</t>
  </si>
  <si>
    <t>1 Exchange Court, Brabourne Avenue, Wolverhampton Business Park, Wolverhampton, WV10 6AU</t>
  </si>
  <si>
    <t>WV10 6AU</t>
  </si>
  <si>
    <t>IP29996R</t>
  </si>
  <si>
    <t>BROMFORD INDUSTRIES LIMITED</t>
  </si>
  <si>
    <t>C/O Interpath Ltd 2nd Floor 45, Church Street, Birmingham, B3 2RT</t>
  </si>
  <si>
    <t>BROMLEY HEALTHCARE COMMUNITY INTEREST COMPANY</t>
  </si>
  <si>
    <t>Central Court, 1 Knoll Rise, Orpington, Kent, England, BR6 0JA</t>
  </si>
  <si>
    <t>BR6 0JA</t>
  </si>
  <si>
    <t>BROMPTON BICYCLE LIMITED</t>
  </si>
  <si>
    <t>Brompton Bicycle Ltd Unit 1, Greenford Park, Ockham Drive, Greenford, Middlesex, London, England, UB6 0FD</t>
  </si>
  <si>
    <t>UB6 0FD</t>
  </si>
  <si>
    <t>Bromsgrove District Council</t>
  </si>
  <si>
    <t>Burcot Lane, Bromsgrove, Worcestershire, United Kingdom, B60 1AA</t>
  </si>
  <si>
    <t>B60 1AA</t>
  </si>
  <si>
    <t>BROMSGROVE SCHOOL</t>
  </si>
  <si>
    <t>Bromsgrove School, Worcester Road, Bromsgrove, Worcestershire, B61 7DU</t>
  </si>
  <si>
    <t>B61 7DU</t>
  </si>
  <si>
    <t>BRON AFON COMMUNITY HOUSING LIMITED</t>
  </si>
  <si>
    <t>William Brown Close, Llantarnam Industrial Park, Cwmbran, Torfaen, United Kingdom, NP44 3AB</t>
  </si>
  <si>
    <t>NP44 3AB</t>
  </si>
  <si>
    <t>IP30235R</t>
  </si>
  <si>
    <t>BROOK STREET (UK) LIMITED</t>
  </si>
  <si>
    <t>Capital Court, 30 Windsor Street, Uxbridge, England, UB8 1AB</t>
  </si>
  <si>
    <t>UB8 1AB</t>
  </si>
  <si>
    <t>BROOK YOUNG PEOPLE</t>
  </si>
  <si>
    <t>Penhaligon House, Green Street, Truro, England, TR1 2LH</t>
  </si>
  <si>
    <t>TR1 2LH</t>
  </si>
  <si>
    <t>86220,
86900,
88990</t>
  </si>
  <si>
    <t>Brookfield Community School</t>
  </si>
  <si>
    <t>Brook Lane, Southampton, SO31 7DU</t>
  </si>
  <si>
    <t>SO31 7DU</t>
  </si>
  <si>
    <t>Brooklands College</t>
  </si>
  <si>
    <t>Heath Road, Weybridge, KT13 8TT</t>
  </si>
  <si>
    <t>KT13 8TT</t>
  </si>
  <si>
    <t>BROOKNIGHT SECURITY LIMITED</t>
  </si>
  <si>
    <t>1 North House Bond Estates, Bond Avenue, Bletchley, Milton Keynes, United Kingdom, MK1 1SW</t>
  </si>
  <si>
    <t>MK1 1SW</t>
  </si>
  <si>
    <t>80100,
96090</t>
  </si>
  <si>
    <t>BROOKNIGHT SECURITY PAY LTD</t>
  </si>
  <si>
    <t>Wynyard Park House, Wynyard Avenue, Wynyard, United Kingdom, TS22 5TB</t>
  </si>
  <si>
    <t>BROOKS MACDONALD ASSET MANAGEMENT LIMITED</t>
  </si>
  <si>
    <t>21 Lombard Street, London, England, EC3V 9AH</t>
  </si>
  <si>
    <t>EC3V 9AH</t>
  </si>
  <si>
    <t>BROOKSON LIMITED</t>
  </si>
  <si>
    <t>320 Firecrest Court Centre Park, Warrington, England, WA1 1RG</t>
  </si>
  <si>
    <t>WA1 1RG</t>
  </si>
  <si>
    <t>BROOKSON SOLUTIONS LIMITED</t>
  </si>
  <si>
    <t>BROSE LIMITED</t>
  </si>
  <si>
    <t>Colliery Lane, Exhall, Coventry, CV7 9NW</t>
  </si>
  <si>
    <t>CV7 9NW</t>
  </si>
  <si>
    <t>BROTHERS OF CHARITY SERVICES (SCOTLAND)</t>
  </si>
  <si>
    <t>Triest House, Bridge Street, Galashiels, Selkirkshire, Scotland, TD1 1SW</t>
  </si>
  <si>
    <t>TD1 1SW</t>
  </si>
  <si>
    <t>SC318036</t>
  </si>
  <si>
    <t>Brothers of Charity Services in Lancashire</t>
  </si>
  <si>
    <t>Lisieux Hall, Dawson Lane, Whittle-le-Woods, PR67DX</t>
  </si>
  <si>
    <t>PR67DX</t>
  </si>
  <si>
    <t>87100,
87200,
88990</t>
  </si>
  <si>
    <t>Brothers of Charity Services Merseyside and Greater Manchester</t>
  </si>
  <si>
    <t>Thingwall Hall, Broadgreen, Liverpool, L147NY</t>
  </si>
  <si>
    <t>L147NY</t>
  </si>
  <si>
    <t>BROWN AND MASON GROUP LIMITED</t>
  </si>
  <si>
    <t>Anson House Schooner Court, Crossways Business Park, Dartford, Kent, DA2 6QQ</t>
  </si>
  <si>
    <t>DA2 6QQ</t>
  </si>
  <si>
    <t>BROWN SHIPLEY &amp; CO. LIMITED</t>
  </si>
  <si>
    <t>2 Moorgate, London, England, EC2R 6AG</t>
  </si>
  <si>
    <t>EC2R 6AG</t>
  </si>
  <si>
    <t>BROWNE JACOBSON LLP</t>
  </si>
  <si>
    <t>Mowbray House, Castle Meadow Road, Nottingham, NG2 1BJ</t>
  </si>
  <si>
    <t>NG2 1BJ</t>
  </si>
  <si>
    <t>OC306448</t>
  </si>
  <si>
    <t>BROWNS MANUFACTURING LIMITED</t>
  </si>
  <si>
    <t>Unit1 Greystone Avenue, Kelloholm, Sanquhar, Dumfriesshire, DG4 6RB</t>
  </si>
  <si>
    <t>DG4 6RB</t>
  </si>
  <si>
    <t>SC105710</t>
  </si>
  <si>
    <t>Broxbourne Borough Council</t>
  </si>
  <si>
    <t>Bishops College, Churchgate, Cheshunt, Waltham Cross, Hertfordshire, EN8 9XQ</t>
  </si>
  <si>
    <t>EN8 9XQ</t>
  </si>
  <si>
    <t>Broxtowe Borough Council</t>
  </si>
  <si>
    <t>Town Hall, Foster Avenue, Beeston, Nottingham, Nottinghamshire, United Kingdom, NG9 1AB</t>
  </si>
  <si>
    <t>NG9 1AB</t>
  </si>
  <si>
    <t>BRS LIMITED</t>
  </si>
  <si>
    <t>Wedgnock Industrial Estate, Wedgnock Lane, Warwick, CV34 5YA</t>
  </si>
  <si>
    <t>CV34 5YA</t>
  </si>
  <si>
    <t>BRUNEL ACADEMIES TRUST</t>
  </si>
  <si>
    <t>Unit B4c Orbital Retail Park, Thamesdown Drive, Swindon, England, SN25 4AN</t>
  </si>
  <si>
    <t>SN25 4AN</t>
  </si>
  <si>
    <t>BRUNEL HEALTHCARE MANUFACTURING LIMITED</t>
  </si>
  <si>
    <t>William Nadin Way, Swadlincote, Derbyshire, DE11 0BB</t>
  </si>
  <si>
    <t>DE11 0BB</t>
  </si>
  <si>
    <t>10860,
21100</t>
  </si>
  <si>
    <t>BRUNEL UNIVERSITY LONDON</t>
  </si>
  <si>
    <t>Kingston Lane, Uxbridge, United Kingdom, UB8 3PH</t>
  </si>
  <si>
    <t>UB8 3PH</t>
  </si>
  <si>
    <t>RC000079</t>
  </si>
  <si>
    <t>BRUNELCARE</t>
  </si>
  <si>
    <t>Saffron Gardens Prospect Place, Whitehall, Bristol, BS5 9FF</t>
  </si>
  <si>
    <t>BS5 9FF</t>
  </si>
  <si>
    <t>55900,
87300,
88100</t>
  </si>
  <si>
    <t>BRUNNING AND PRICE LIMITED</t>
  </si>
  <si>
    <t>5-7 Marshalsea Road, London, England, SE1 1EP</t>
  </si>
  <si>
    <t>BRUNTWOOD MANAGEMENT SERVICES LIMITED</t>
  </si>
  <si>
    <t>Union, Albert Square, Manchester, England, M2 6LW</t>
  </si>
  <si>
    <t>M2 6LW</t>
  </si>
  <si>
    <t>BRUSH ELECTRICAL MACHINES LIMITED</t>
  </si>
  <si>
    <t>Power House, Excelsior Road, Ashby-De-La-Zouch, England, LE65 1BU</t>
  </si>
  <si>
    <t>LE65 1BU</t>
  </si>
  <si>
    <t>BRYAN CAVE LEIGHTON PAISNER LLP</t>
  </si>
  <si>
    <t>Governor's House, 5 Laurence Pountney Hill, London, England, EC4R 0BR</t>
  </si>
  <si>
    <t>EC4R 0BR</t>
  </si>
  <si>
    <t>OC315919</t>
  </si>
  <si>
    <t>BRYAN'S SALADS LTD.</t>
  </si>
  <si>
    <t>Poplars, Gorse Lane, Tarleton, Preston, Lancashire, PR4 6LJ</t>
  </si>
  <si>
    <t>PR4 6LJ</t>
  </si>
  <si>
    <t>1130,
46310</t>
  </si>
  <si>
    <t>BRYANSTON SCHOOL INCORPORATED</t>
  </si>
  <si>
    <t>Bryanston House, Blandford, Dorset, DT11 0PX</t>
  </si>
  <si>
    <t>DT11 0PX</t>
  </si>
  <si>
    <t>BSH HOME APPLIANCES LIMITED</t>
  </si>
  <si>
    <t>Grand Union House, Old Wolverton Road, Wolverton Milton Keynes, Buckinghamshire, MK12 5PT</t>
  </si>
  <si>
    <t>MK12 5PT</t>
  </si>
  <si>
    <t>BSI ASSURANCE UK LIMITED</t>
  </si>
  <si>
    <t>389 Chiswick High Road, London, W4 4AL</t>
  </si>
  <si>
    <t>W4 4AL</t>
  </si>
  <si>
    <t>BSI STANDARDS LIMITED</t>
  </si>
  <si>
    <t>BSW HEATING LTD</t>
  </si>
  <si>
    <t>3 Old Barn Lane, Kenley, Surrey, CR8 5AT</t>
  </si>
  <si>
    <t>CR8 5AT</t>
  </si>
  <si>
    <t>BSW SAWMILLS LIMITED</t>
  </si>
  <si>
    <t>East End, Earlston, Berwickshire, TD4 6JA</t>
  </si>
  <si>
    <t>TD4 6JA</t>
  </si>
  <si>
    <t>SC033398</t>
  </si>
  <si>
    <t>BSW TIMBER SOLUTIONS LTD</t>
  </si>
  <si>
    <t>Etruscan Street, Etruria, Stoke On Trent, Staffordshire, ST1 5PG</t>
  </si>
  <si>
    <t>ST1 5PG</t>
  </si>
  <si>
    <t>BUCHER MUNICIPAL LIMITED</t>
  </si>
  <si>
    <t>Curtis Road, Dorking, Surrey, RH4 1XF</t>
  </si>
  <si>
    <t>RH4 1XF</t>
  </si>
  <si>
    <t>BUCK CONSULTANTS LIMITED</t>
  </si>
  <si>
    <t>The Walbrook Building, 25 Walbrook, London, United Kingdom, EC4N 8AW</t>
  </si>
  <si>
    <t>BUCKINGHAM GROUP CONTRACTING LIMITED</t>
  </si>
  <si>
    <t>11th Floor Landmark St Peter's Square, 1 Oxford Street, Manchester, M1 4PB</t>
  </si>
  <si>
    <t>41201,
42110,
42120,
42990</t>
  </si>
  <si>
    <t>Buckinghamshire &amp; Milton Keynes Fire Authority</t>
  </si>
  <si>
    <t>Headquarters, Stocklake, Aylesbury, Bucks, HP20 1BD</t>
  </si>
  <si>
    <t>HP20 1BD</t>
  </si>
  <si>
    <t>Buckinghamshire Council</t>
  </si>
  <si>
    <t>The Gateway, Gatehouse Road, Aylesbury, Buckinghamshire, England, HP19 8FF</t>
  </si>
  <si>
    <t>HP19 8FF</t>
  </si>
  <si>
    <t>Buckinghamshire Healthcare NHS Trust</t>
  </si>
  <si>
    <t>Stoke Mandeville Hospital, Mandeville Road, Aylesbury, Buckinghamshire, HP 21 8AL</t>
  </si>
  <si>
    <t>HP 21 8AL</t>
  </si>
  <si>
    <t>Buckinghamshire New University</t>
  </si>
  <si>
    <t>High Wycombe Capmus, Queen Alexandra Road, High Wycombe, HP11 2JZ</t>
  </si>
  <si>
    <t>HP11 2JZ</t>
  </si>
  <si>
    <t>B√úHLER UK LIMITED</t>
  </si>
  <si>
    <t>20 Atlantis Avenue, London, E16 2BF</t>
  </si>
  <si>
    <t>E16 2BF</t>
  </si>
  <si>
    <t>BUILD-A-BEAR WORKSHOP UK LIMITED</t>
  </si>
  <si>
    <t>10-14 Bath Road, Slough, Berkshire, United Kingdom, SL1 3SA</t>
  </si>
  <si>
    <t>SL1 3SA</t>
  </si>
  <si>
    <t>BUILDER DEPOT LIMITED</t>
  </si>
  <si>
    <t>C/O Tc Citroen Wells Limited, 5th Floor, 3 Dorset Rise, London, England, EC4Y 8EN</t>
  </si>
  <si>
    <t>BUILDING DESIGN PARTNERSHIP LIMITED</t>
  </si>
  <si>
    <t>11 Ducie Street, Manchester, England, M1 2JB</t>
  </si>
  <si>
    <t>M1 2JB</t>
  </si>
  <si>
    <t>71111,
71112,
71129,
74901</t>
  </si>
  <si>
    <t>BUILDING RESEARCH ESTABLISHMENT LIMITED</t>
  </si>
  <si>
    <t>Bucknalls Lane, Garston, Watford, Hertfordshire, WD25 9XX</t>
  </si>
  <si>
    <t>WD25 9XX</t>
  </si>
  <si>
    <t>BULB ENERGY LTD</t>
  </si>
  <si>
    <t>C/O TENEO FINANCIAL ADVISORY LIMITED, The Colmore Building 20 Colmore Circus Queensway, Birmingham, B4 6AT</t>
  </si>
  <si>
    <t>BULKHAUL LIMITED</t>
  </si>
  <si>
    <t>Bulkhaul Limited Brignell Road, Riverside Park Industrial Estate, Middlesbrough, England, TS2 1PS</t>
  </si>
  <si>
    <t>TS2 1PS</t>
  </si>
  <si>
    <t>Bullers Wood Multi Academy Trust</t>
  </si>
  <si>
    <t>Bullers Wood School, St Nicholas Lane, Logs Hill, Chislehurst, KENT, BR7 5LJ</t>
  </si>
  <si>
    <t>BR7 5LJ</t>
  </si>
  <si>
    <t>BULLOUGHS CLEANING SERVICES LIMITED</t>
  </si>
  <si>
    <t>Craven House, Carleton New Road, Skipton, North Yorkshire, BD23 2DE</t>
  </si>
  <si>
    <t>BD23 2DE</t>
  </si>
  <si>
    <t>BUNZL RETAIL &amp; HEALTHCARE SUPPLIES LIMITED</t>
  </si>
  <si>
    <t>Mediq House Arundel Avenue, Castle Donington, Derby, England, DE74 2HJ</t>
  </si>
  <si>
    <t>DE74 2HJ</t>
  </si>
  <si>
    <t>BUNZL UK LIMITED</t>
  </si>
  <si>
    <t>York House, 45 Seymour Street, London, W1H 7JT</t>
  </si>
  <si>
    <t>W1H 7JT</t>
  </si>
  <si>
    <t>BUOYANT UPHOLSTERY LIMITED</t>
  </si>
  <si>
    <t>Oak Bank Mill, Hallam Road, Nelson, Lancashire, BB9 8AJ</t>
  </si>
  <si>
    <t>BB9 8AJ</t>
  </si>
  <si>
    <t>BUPA CARE HOMES (AKW) LIMITED</t>
  </si>
  <si>
    <t>BUPA CARE HOMES (ANS) LIMITED</t>
  </si>
  <si>
    <t>BUPA CARE HOMES (BNH) LIMITED</t>
  </si>
  <si>
    <t>BUPA CARE HOMES (CFCHOMES) LIMITED</t>
  </si>
  <si>
    <t>BUPA CARE HOMES (CFHCARE) LIMITED</t>
  </si>
  <si>
    <t>BUPA CARE HOMES (GL) LIMITED</t>
  </si>
  <si>
    <t>BUPA INSURANCE SERVICES LIMITED</t>
  </si>
  <si>
    <t>BUPA OCCUPATIONAL HEALTH LIMITED</t>
  </si>
  <si>
    <t>BURBERRY LIMITED</t>
  </si>
  <si>
    <t>Horseferry House, Horseferry Road, London, SW1P 2AW</t>
  </si>
  <si>
    <t>SW1P 2AW</t>
  </si>
  <si>
    <t>13921,
14132,
46420,
47710</t>
  </si>
  <si>
    <t>BUREAU VERITAS UK LIMITED</t>
  </si>
  <si>
    <t>Fort Dunlop Suite 206, Fort Parkway, Birmingham, England, B24 9FD</t>
  </si>
  <si>
    <t>BURGER &amp; LOBSTER RESTAURANT GROUP LIMITED</t>
  </si>
  <si>
    <t>37-41 Bedford Row, London, WC1R 4JH</t>
  </si>
  <si>
    <t>WC1R 4JH</t>
  </si>
  <si>
    <t>BURGES SALMON COMPANY LIMITED</t>
  </si>
  <si>
    <t>BURHILL GOLF AND LEISURE LIMITED</t>
  </si>
  <si>
    <t>Burhill, Walton-On-Thames, Surrey, KT12 4BX</t>
  </si>
  <si>
    <t>KT12 4BX</t>
  </si>
  <si>
    <t>BURHILL GROUP LIMITED</t>
  </si>
  <si>
    <t>Burhill, Burwood Road, Walton On Thames, Surrey, KT12 4BX</t>
  </si>
  <si>
    <t>70100,
93110</t>
  </si>
  <si>
    <t>BURLINGTON CARE (YORKSHIRE) LIMITED</t>
  </si>
  <si>
    <t>Lancaster House Lancaster Road, Carnaby, Bridlington, East Yorkshire, YO15 3QY</t>
  </si>
  <si>
    <t>YO15 3QY</t>
  </si>
  <si>
    <t>BURLINGTON CARE HOMES LIMITED</t>
  </si>
  <si>
    <t>Lancaster House Lancaster Road, Carnaby, Bridlington, East Yorkshire, United Kingdom, YO15 3QY</t>
  </si>
  <si>
    <t>BURLINGTON CARE LIMITED</t>
  </si>
  <si>
    <t>BURNESS PAULL LLP</t>
  </si>
  <si>
    <t>50 Lothian Road, Festival Square, Edinburgh, EH3 9WJ</t>
  </si>
  <si>
    <t>EH3 9WJ</t>
  </si>
  <si>
    <t>SO300380</t>
  </si>
  <si>
    <t>Burnley Borough Council</t>
  </si>
  <si>
    <t>Town Hall, Manchester Road, Burnley, Lancashire, United Kingdom, BB11 9SY</t>
  </si>
  <si>
    <t>BB11 9SY</t>
  </si>
  <si>
    <t>Burnley College</t>
  </si>
  <si>
    <t>Princess Way, Burnley, BB 12 0AN</t>
  </si>
  <si>
    <t>BB 12 0AN</t>
  </si>
  <si>
    <t>BURNLEY FOOTBALL &amp; ATHLETIC COMPANY,LIMITED(THE)</t>
  </si>
  <si>
    <t>Turf Moor, Burnley, Lancashire, BB10 4BX</t>
  </si>
  <si>
    <t>BB10 4BX</t>
  </si>
  <si>
    <t>BURO HAPPOLD ENGINEERS LIMITED</t>
  </si>
  <si>
    <t>Camden Mill, Lower Bristol Road, Bath, BA2 3DQ</t>
  </si>
  <si>
    <t>BA2 3DQ</t>
  </si>
  <si>
    <t>BURROWS MOTOR COMPANY LIMITED</t>
  </si>
  <si>
    <t>Burton &amp; South Derbyshire College</t>
  </si>
  <si>
    <t>Lichfield Street, Burton-On-Trent, Staffordshire, United Kingdom, DE14 3RL</t>
  </si>
  <si>
    <t>DE14 3RL</t>
  </si>
  <si>
    <t>BURTON'S FOODS LIMITED</t>
  </si>
  <si>
    <t>74-78 Victoria Street, St Albans, Herts, AL1 3XH</t>
  </si>
  <si>
    <t>AL1 3XH</t>
  </si>
  <si>
    <t>10720,
10821</t>
  </si>
  <si>
    <t>BURTS SNACKS LIMITED</t>
  </si>
  <si>
    <t>308-310 Elveden Road, London, England, NW10 7ST</t>
  </si>
  <si>
    <t>NW10 7ST</t>
  </si>
  <si>
    <t>Bury College</t>
  </si>
  <si>
    <t>Market Street, Bury, BL9 0BG</t>
  </si>
  <si>
    <t>BL9 0BG</t>
  </si>
  <si>
    <t>Bury Council</t>
  </si>
  <si>
    <t>Town Hall, Knowsley Street, Bury, Greater Manchester, United Kingdom, BL9 0SW</t>
  </si>
  <si>
    <t>BL9 0SW</t>
  </si>
  <si>
    <t>BUSINESS IN THE COMMUNITY</t>
  </si>
  <si>
    <t>137 Shepherdess Walk, London, N1 7RQ</t>
  </si>
  <si>
    <t>N1 7RQ</t>
  </si>
  <si>
    <t>BUSINESS STREAM LTD</t>
  </si>
  <si>
    <t>1-3 Lochside Crescent, Edinburgh, United Kingdom, EH12 9SE</t>
  </si>
  <si>
    <t>SC332092</t>
  </si>
  <si>
    <t>BUSWAYS TRAVEL SERVICES LIMITED</t>
  </si>
  <si>
    <t>One Stockport Exchange, 20 Railway Road, Stockport, United Kingdom, SK1 3SW</t>
  </si>
  <si>
    <t>SK1 3SW</t>
  </si>
  <si>
    <t>BUSY BEE CLEANING SERVICES LIMITED</t>
  </si>
  <si>
    <t>4a &amp; 4b Wintersells Road, West Byfleet, Surrey, United Kingdom, KT14 7LF</t>
  </si>
  <si>
    <t>KT14 7LF</t>
  </si>
  <si>
    <t>BUSY BEES DAY NURSERIES (TRADING) LIMITED</t>
  </si>
  <si>
    <t>St Matthews, Shaftsbury Drive, Burntwood, Staffordshire, WS7 9QP</t>
  </si>
  <si>
    <t>WS7 9QP</t>
  </si>
  <si>
    <t>BUSY BEES NURSERIES (SCOTLAND) LIMITED</t>
  </si>
  <si>
    <t>1 Lochside Place, Edinburgh, EH12 9DF</t>
  </si>
  <si>
    <t>EH12 9DF</t>
  </si>
  <si>
    <t>SC118818</t>
  </si>
  <si>
    <t>BUSY BEES NURSERIES LIMITED</t>
  </si>
  <si>
    <t>Busy Bees At St Matthews, Shaftsbury Drive, Burntwood, Staffordshire, WS7 9QP</t>
  </si>
  <si>
    <t>BUTCHER'S PET CARE LIMITED</t>
  </si>
  <si>
    <t>Baker Group House, Dockham Way, Crick, Northamptonshire, NN6 7TZ</t>
  </si>
  <si>
    <t>NN6 7TZ</t>
  </si>
  <si>
    <t>BUTCOMBE BREWERY LIMITED</t>
  </si>
  <si>
    <t>Cox's Green, Wrington, Bristol, BS40 5PA</t>
  </si>
  <si>
    <t>BS40 5PA</t>
  </si>
  <si>
    <t>11050,
56302</t>
  </si>
  <si>
    <t>BUTTERWORTHS LIMITED</t>
  </si>
  <si>
    <t>Lexis House, 30 Farringdon Street, London, EC4A 4HH</t>
  </si>
  <si>
    <t>EC4A 4HH</t>
  </si>
  <si>
    <t>BUY IT DIRECT LTD</t>
  </si>
  <si>
    <t>Trident Business Park, Neptune Way, Huddersfield, England, HD2 1UA</t>
  </si>
  <si>
    <t>HD2 1UA</t>
  </si>
  <si>
    <t>BUZZ GROUP LIMITED</t>
  </si>
  <si>
    <t>Unit 1 Castle Marina Road, Nottingham, England, NG7 1TN</t>
  </si>
  <si>
    <t>NG7 1TN</t>
  </si>
  <si>
    <t>BUZZACOTT LLP</t>
  </si>
  <si>
    <t>130 Wood Street, London, United Kingdom, EC2V 6DL</t>
  </si>
  <si>
    <t>EC2V 6DL</t>
  </si>
  <si>
    <t>OC329687</t>
  </si>
  <si>
    <t>BUZZWORKS HOLDINGS LIMITED</t>
  </si>
  <si>
    <t>Grange House, 34 Grange Street, Kilmarnock, Ayrshire, Scotland, KA1 2DD</t>
  </si>
  <si>
    <t>KA1 2DD</t>
  </si>
  <si>
    <t>SC357818</t>
  </si>
  <si>
    <t>BW LEGAL SERVICES LIMITED</t>
  </si>
  <si>
    <t>Enterprise House, Apex View, Leeds, England, LS11 9BH</t>
  </si>
  <si>
    <t>LS11 9BH</t>
  </si>
  <si>
    <t>BWB CONSULTING LIMITED</t>
  </si>
  <si>
    <t>5th Floor, Waterfront House Station Street, Nottingham, Notts, NG2 3DQ</t>
  </si>
  <si>
    <t>NG2 3DQ</t>
  </si>
  <si>
    <t>71122,
71129,
74901,
74902</t>
  </si>
  <si>
    <t>BYBOX FIELD SUPPORT LIMITED</t>
  </si>
  <si>
    <t>Floor 7 The Future Works, Brunel Way, Slough, Berkshire, England, SL1 1FQ</t>
  </si>
  <si>
    <t>SL1 1FQ</t>
  </si>
  <si>
    <t>52103,
77390</t>
  </si>
  <si>
    <t>BYLOR SERVICES LIMITED</t>
  </si>
  <si>
    <t>Bridge Place, Anchor Boulevard, Admirals Park, Crossways, Dartford, England, DA2 6SN</t>
  </si>
  <si>
    <t>DA2 6SN</t>
  </si>
  <si>
    <t>BYTES SOFTWARE SERVICES LIMITED</t>
  </si>
  <si>
    <t>Bytes House, Randalls Way, Leatherhead, Surrey, KT22 7TW</t>
  </si>
  <si>
    <t>KT22 7TW</t>
  </si>
  <si>
    <t>BYWATERS (LEYTON) LIMITED</t>
  </si>
  <si>
    <t>Lea Riverside, Twelvetrees Crescent, Bow, London, E3 3JG</t>
  </si>
  <si>
    <t>E3 3JG</t>
  </si>
  <si>
    <t>C &amp; T RESTAURANTS LIMITED</t>
  </si>
  <si>
    <t>Offices 1 And 2 1a King Street, Farnworth, Bolton, Greater Manchester, England, BL4 7AB</t>
  </si>
  <si>
    <t>BL4 7AB</t>
  </si>
  <si>
    <t>C &amp; W (U.K.) LLP</t>
  </si>
  <si>
    <t>125 Old Broad Street, London, England, EC2N 1AR</t>
  </si>
  <si>
    <t>EC2N 1AR</t>
  </si>
  <si>
    <t>OC328588</t>
  </si>
  <si>
    <t>C K'S SUPERMARKET LIMITED</t>
  </si>
  <si>
    <t>1 Embankment Road, Morfa, Llanelli, Dyfed, SA15 2BT</t>
  </si>
  <si>
    <t>SA15 2BT</t>
  </si>
  <si>
    <t>C M RESTAURANTS (HOLDINGS) LIMITED</t>
  </si>
  <si>
    <t>Staverton Court, Staverton, Cheltenham, GL51 0UX</t>
  </si>
  <si>
    <t>C N C SPEEDWELL LIMITED</t>
  </si>
  <si>
    <t>Castings Plc, Lichfield Road, Brownhills, West Midlands, WS8 6JZ</t>
  </si>
  <si>
    <t>WS8 6JZ</t>
  </si>
  <si>
    <t>C P PHARMACEUTICALS LIMITED</t>
  </si>
  <si>
    <t>Ash Road (North), Wrexham Industrial Estate, Wrexham, Clwyd, LL13 9UF</t>
  </si>
  <si>
    <t>LL13 9UF</t>
  </si>
  <si>
    <t>C SPENCER LIMITED</t>
  </si>
  <si>
    <t>1 Humber Quays, Wellington Street West, Hull, East Yorkshire, HU1 2BN</t>
  </si>
  <si>
    <t>HU1 2BN</t>
  </si>
  <si>
    <t>C-RETAIL LIMITED</t>
  </si>
  <si>
    <t>Unit 60 The Runnings, Cheltenham, Gloucestershire, GL51 9NW</t>
  </si>
  <si>
    <t>GL51 9NW</t>
  </si>
  <si>
    <t>C. &amp; J. CLARK INTERNATIONAL LIMITED</t>
  </si>
  <si>
    <t>40 High Street, Street, Somerset, BA16 0EQ</t>
  </si>
  <si>
    <t>BA16 0EQ</t>
  </si>
  <si>
    <t>C. HOARE &amp; CO.</t>
  </si>
  <si>
    <t>37 Fleet Street, London, EC4P 4DQ</t>
  </si>
  <si>
    <t>EC4P 4DQ</t>
  </si>
  <si>
    <t>C.BREWER &amp; SONS LIMITED</t>
  </si>
  <si>
    <t>123/127 Ashford Road, Eastbourne, Sussex, BN21 3TR</t>
  </si>
  <si>
    <t>BN21 3TR</t>
  </si>
  <si>
    <t>C.E.M. DAY LIMITED</t>
  </si>
  <si>
    <t>C E M DAY LIMITED, Swansea Road, Gorseinon, Swansea, SA4 4LL</t>
  </si>
  <si>
    <t>SA4 4LL</t>
  </si>
  <si>
    <t>45111,
45190,
45200,
45320</t>
  </si>
  <si>
    <t>C.E.X. LIMITED</t>
  </si>
  <si>
    <t>Sterling House Fulbourne Road, Walthamstow, London, England, E17 4EE</t>
  </si>
  <si>
    <t>E17 4EE</t>
  </si>
  <si>
    <t>C.J. LANG &amp; SON LIMITED</t>
  </si>
  <si>
    <t>78 Longtown Road, Dundee, Tayside, DD4 8JU</t>
  </si>
  <si>
    <t>DD4 8JU</t>
  </si>
  <si>
    <t>SC017664</t>
  </si>
  <si>
    <t>46390,
47110</t>
  </si>
  <si>
    <t>C.J.L. CONSTRUCTION LIMITED</t>
  </si>
  <si>
    <t>Boyce's Building 40-42 Regent Street, Clifton, Bristol, England, BS8 4HU</t>
  </si>
  <si>
    <t>BS8 4HU</t>
  </si>
  <si>
    <t>C.L.C. CONTRACTORS LIMITED</t>
  </si>
  <si>
    <t>Unit 2 Northbrook Industrial Estate, Vincent Avenue, Southampton, SO16 6PB</t>
  </si>
  <si>
    <t>SO16 6PB</t>
  </si>
  <si>
    <t>43210,
43290,
43341,
43390</t>
  </si>
  <si>
    <t>CAB AUTOMOTIVE LTD.</t>
  </si>
  <si>
    <t>Vaughan Trading Estate, Units 5 6 7 8  Sedgley Road East, Tipton Dudley, West Midlands, DY4 7UJ</t>
  </si>
  <si>
    <t>DY4 7UJ</t>
  </si>
  <si>
    <t>CABLE NEWS INTERNATIONAL LIMITED</t>
  </si>
  <si>
    <t>160 Old Street, London, England, EC1V 9BW</t>
  </si>
  <si>
    <t>EC1V 9BW</t>
  </si>
  <si>
    <t>CABOT FINANCIAL (EUROPE) LIMITED</t>
  </si>
  <si>
    <t>1 Kings Hill Avenue, Kings Hill, West Malling, Kent, ME19 4UA</t>
  </si>
  <si>
    <t>ME19 4UA</t>
  </si>
  <si>
    <t>CABOT LEARNING FEDERATION</t>
  </si>
  <si>
    <t>Federation House King's Oak Academy, Brook Road, Bristol, BS15 4JT</t>
  </si>
  <si>
    <t>BS15 4JT</t>
  </si>
  <si>
    <t>CACI LIMITED</t>
  </si>
  <si>
    <t>Caci House Kensington Village, Avonmore Road, London, W14 8TS</t>
  </si>
  <si>
    <t>W14 8TS</t>
  </si>
  <si>
    <t>58290,
62020,
63110,
73200</t>
  </si>
  <si>
    <t>CADBURY UK LIMITED</t>
  </si>
  <si>
    <t>Bournville Place Bournville Lane, Bournville, Birmingham, England, B30 2HP</t>
  </si>
  <si>
    <t>B30 2HP</t>
  </si>
  <si>
    <t>CADENCE INNOVA LTD</t>
  </si>
  <si>
    <t>60 Great Portland Street, London, England, W1W 7RT</t>
  </si>
  <si>
    <t>W1W 7RT</t>
  </si>
  <si>
    <t>CADENT GAS LIMITED</t>
  </si>
  <si>
    <t>Cadent, Pilot Way, Ansty, Coventry, England, CV7 9JU</t>
  </si>
  <si>
    <t>CV7 9JU</t>
  </si>
  <si>
    <t>CAE (UK) PLC</t>
  </si>
  <si>
    <t>Innovation Drive, Burgess Hill, West Sussex, RH15 9TW</t>
  </si>
  <si>
    <t>RH15 9TW</t>
  </si>
  <si>
    <t>CAE TECHNOLOGY SERVICES LIMITED</t>
  </si>
  <si>
    <t>Cae House Maylands Avenue, Hemel Hempstead Industrial Estate, Hemel Hempstead, England, HP2 7DE</t>
  </si>
  <si>
    <t>HP2 7DE</t>
  </si>
  <si>
    <t>Caerphilly County Borough Council</t>
  </si>
  <si>
    <t>Ty Penallta, Tredomen Park, Ystrad Mynach, CF82 7PG</t>
  </si>
  <si>
    <t>CF82 7PG</t>
  </si>
  <si>
    <t>Cafcass</t>
  </si>
  <si>
    <t>3rd Floor, 21 Bloomsbury Street, London, WC1B 3HF</t>
  </si>
  <si>
    <t>WC1B 3HF</t>
  </si>
  <si>
    <t>CAFFE NERO GROUP HOLDINGS LTD</t>
  </si>
  <si>
    <t>9-15 Neal Street, London, England, WC2H 9QL</t>
  </si>
  <si>
    <t>WC2H 9QL</t>
  </si>
  <si>
    <t>CAFFYNS PUBLIC LIMITED COMPANY</t>
  </si>
  <si>
    <t>Meads Road,, Eastbourne,, Sussex, BN20 7DR</t>
  </si>
  <si>
    <t>BN20 7DR</t>
  </si>
  <si>
    <t>CALA MANAGEMENT LIMITED</t>
  </si>
  <si>
    <t>Adam House, 5 Mid New Cultins, Edinburgh, EH11 4DU</t>
  </si>
  <si>
    <t>EH11 4DU</t>
  </si>
  <si>
    <t>SC013655</t>
  </si>
  <si>
    <t>41202,
68100</t>
  </si>
  <si>
    <t>CALBER FACILITIES MANAGEMENT LIMITED</t>
  </si>
  <si>
    <t>The Glenmore Centre Grove Technology Park, Downsview Road, Wantage, Oxfordshire, OX12 9GN</t>
  </si>
  <si>
    <t>OX12 9GN</t>
  </si>
  <si>
    <t>CALCOT HEALTH &amp; LEISURE COMPANY LIMITED</t>
  </si>
  <si>
    <t>Calcot Manor, Tetbury, Gloucestershire, GL8 8YJ</t>
  </si>
  <si>
    <t>GL8 8YJ</t>
  </si>
  <si>
    <t>55100,
56101,
93120</t>
  </si>
  <si>
    <t>Calderdale &amp; Huddersfield N H S</t>
  </si>
  <si>
    <t>Huddersfield Royal Infirmary, Acre Street, Huddersfield, West Yorkshire, United Kingdom, HD3 3EA</t>
  </si>
  <si>
    <t>HD3 3EA</t>
  </si>
  <si>
    <t>CALDERDALE AND HUDDERSFIELD SOLUTIONS LTD</t>
  </si>
  <si>
    <t>Huddersfield Royal Infirmary Trust Headquarters, Acre Street, Huddersfield, West Yorkshire, United Kingdom, HD3 3EA</t>
  </si>
  <si>
    <t>81100,
82990,
84110,
86101</t>
  </si>
  <si>
    <t>Calderdale College</t>
  </si>
  <si>
    <t>Francis Street, Halifax, West Yorkshire, United Kingdom, HX1 3UZ</t>
  </si>
  <si>
    <t>HX1 3UZ</t>
  </si>
  <si>
    <t>Calderdale Metropolitan Borough Council</t>
  </si>
  <si>
    <t>19 Horton Street, Halifax, West Yorkshire, United Kingdom, HX1 1QE</t>
  </si>
  <si>
    <t>HX1 1QE</t>
  </si>
  <si>
    <t>CALEDONIAN HERITABLE LIMITED</t>
  </si>
  <si>
    <t>46 Charlotte Square, Edinburgh, Scotland, EH2 4HQ</t>
  </si>
  <si>
    <t>EH2 4HQ</t>
  </si>
  <si>
    <t>SC076552</t>
  </si>
  <si>
    <t>CALERO MDSL LIMITED</t>
  </si>
  <si>
    <t>40 Torphichen Street, Fourth Floor, Edinburgh, Scotland, EH3 8JB</t>
  </si>
  <si>
    <t>EH3 8JB</t>
  </si>
  <si>
    <t>SC225788</t>
  </si>
  <si>
    <t>CALIBRE RECRUITMENT LIMITED</t>
  </si>
  <si>
    <t>11 Charing Cross Road, City Of Westminster, London, United Kingdom, WC2H 0EP</t>
  </si>
  <si>
    <t>WC2H 0EP</t>
  </si>
  <si>
    <t>CALICO HOMES LIMITED</t>
  </si>
  <si>
    <t>Centenary Court, Croft Street, Burnley, Lancashire, United Kingdom, BB11 2ED</t>
  </si>
  <si>
    <t>BB11 2ED</t>
  </si>
  <si>
    <t>CALL ASSIST LIMITED</t>
  </si>
  <si>
    <t>Axis Court, North Station Road, Colchester, Essex, CO1 1UX</t>
  </si>
  <si>
    <t>CO1 1UX</t>
  </si>
  <si>
    <t>CALL-IN HOMECARE LIMITED</t>
  </si>
  <si>
    <t>6th Floor, Sugar Bond, 2 Anderson Place, Edinburgh, Scotland, EH6 5NP</t>
  </si>
  <si>
    <t>EH6 5NP</t>
  </si>
  <si>
    <t>SC157767</t>
  </si>
  <si>
    <t>CALLITECH LIMITED</t>
  </si>
  <si>
    <t>Moneypenny, Western Gateway, Wrexham, Wales, LL13 7ZB</t>
  </si>
  <si>
    <t>LL13 7ZB</t>
  </si>
  <si>
    <t>CALMAC FERRIES LIMITED</t>
  </si>
  <si>
    <t>The Ferry Terminal, Gourock, PA19 1QP</t>
  </si>
  <si>
    <t>PA19 1QP</t>
  </si>
  <si>
    <t>SC302282</t>
  </si>
  <si>
    <t>CALOR GAS LIMITED</t>
  </si>
  <si>
    <t>Athena House, Athena Drive Tachbrook Park, Warwick, Warwickshire, CV34 6RL</t>
  </si>
  <si>
    <t>CV34 6RL</t>
  </si>
  <si>
    <t>CALVIN KLEIN STORES UK LIMITED</t>
  </si>
  <si>
    <t>C/O Kpmg The Soloist Building, 1 Lanyon Place, Belfast, BT1 3LP</t>
  </si>
  <si>
    <t>BT1 3LP</t>
  </si>
  <si>
    <t>NI005449</t>
  </si>
  <si>
    <t>47710,
47721,
47722</t>
  </si>
  <si>
    <t>CAMBIAN ASPERGER SYNDROME SERVICES LIMITED</t>
  </si>
  <si>
    <t>Metropolitan, 3 Darkes Lane, Potters Bar, England, EN6 1AG</t>
  </si>
  <si>
    <t>EN6 1AG</t>
  </si>
  <si>
    <t>CAMBIAN AUTISM SERVICES LIMITED</t>
  </si>
  <si>
    <t>Metropolitan House, 3 Darkes Lane, Potters Bar, England, EN6 1AG</t>
  </si>
  <si>
    <t>CAMBIAN CHILDCARE LIMITED</t>
  </si>
  <si>
    <t>CAMBIAN WHINFELL SCHOOL LIMITED</t>
  </si>
  <si>
    <t>Cambridge City Council</t>
  </si>
  <si>
    <t>Mandela House, 4 Regent Street, Cambridge, Cambridgeshire, United Kingdom, CB2 1BY</t>
  </si>
  <si>
    <t>CB2 1BY</t>
  </si>
  <si>
    <t>CAMBRIDGE CONSULTANTS LIMITED</t>
  </si>
  <si>
    <t>Unit 29 Science Park, Milton Road, Cambridge, Cambridgeshire, CB4 0DW</t>
  </si>
  <si>
    <t>CB4 0DW</t>
  </si>
  <si>
    <t>72190,
74909</t>
  </si>
  <si>
    <t>CAMBRIDGE MERIDIAN ACADEMIES TRUST</t>
  </si>
  <si>
    <t>Sawtry Village Academy Fen Lane, Sawtry, Huntingdon, England, PE28 5TQ</t>
  </si>
  <si>
    <t>PE28 5TQ</t>
  </si>
  <si>
    <t>85100,
85200,
85310,
85510</t>
  </si>
  <si>
    <t>Cambridge Regional College</t>
  </si>
  <si>
    <t>Kings Hedges Road, Cambridge, Cambridgeshire, United Kingdom, CB4 2QT</t>
  </si>
  <si>
    <t>CB4 2QT</t>
  </si>
  <si>
    <t>Cambridge University Hospital NHS Trust</t>
  </si>
  <si>
    <t>Addenbrookes Hospital, Hills Road, Cambridge, CB2 0QQ</t>
  </si>
  <si>
    <t>CB2 0QQ</t>
  </si>
  <si>
    <t>Cambridgeshire &amp; Peterborough CCG</t>
  </si>
  <si>
    <t>Lockton House, Clarendon Road, Cambridge, CB2 8FH</t>
  </si>
  <si>
    <t>CB2 8FH</t>
  </si>
  <si>
    <t>Cambridgeshire and Peterborough NHS Foundation Trust</t>
  </si>
  <si>
    <t>Fulbourn Hospital, Cambridge Road, Fulbourn, Cambridge, Cambridgeshire, United Kingdom, CB21 5EF</t>
  </si>
  <si>
    <t>CB21 5EF</t>
  </si>
  <si>
    <t>Cambridgeshire Community Services Nhs Trust</t>
  </si>
  <si>
    <t>Unit 3, Meadow Park, Meadow Lane, PE27 4LG</t>
  </si>
  <si>
    <t>PE27 4LG</t>
  </si>
  <si>
    <t>Cambridgeshire County Council</t>
  </si>
  <si>
    <t>Shire Hall, Castle Street, Cambridge, CB3 0AP</t>
  </si>
  <si>
    <t>CB3 0AP</t>
  </si>
  <si>
    <t>Cambridgeshire Fire &amp; Rescue Service</t>
  </si>
  <si>
    <t>Hinchingbrooke Cottage, Brampton Road, Huntingdon, PE29 2NA</t>
  </si>
  <si>
    <t>PE29 2NA</t>
  </si>
  <si>
    <t>Cambridgeshire Police</t>
  </si>
  <si>
    <t>Police Headquarters, Hinchingbrooke Park, Huntingdon, Cambridgeshire, United Kingdom, PE29 6NP</t>
  </si>
  <si>
    <t>PE29 6NP</t>
  </si>
  <si>
    <t>CAMBUS LIMITED</t>
  </si>
  <si>
    <t>Camden and Islington NHS Foundation Trust</t>
  </si>
  <si>
    <t>4 St Pancras Way, London, London, United Kingdom, NW1 0PE</t>
  </si>
  <si>
    <t>NW1 0PE</t>
  </si>
  <si>
    <t>CAMELOT UK LOTTERIES LIMITED</t>
  </si>
  <si>
    <t>Tolpits Lane, Watford, Hertfordshire, WD18 9RN</t>
  </si>
  <si>
    <t>WD18 9RN</t>
  </si>
  <si>
    <t>CAMERON FLOW CONTROL TECHNOLOGY (UK) LIMITED</t>
  </si>
  <si>
    <t>C/O Company Secretarial Department, 280 Bishopsgate, London, EC2M 4AG</t>
  </si>
  <si>
    <t>CAMIRA FABRICS LIMITED</t>
  </si>
  <si>
    <t>The Watermill Wheatley Park, Hopton, Mirfield, West Yorkshire, WF14 8HE</t>
  </si>
  <si>
    <t>WF14 8HE</t>
  </si>
  <si>
    <t>13200,
13300</t>
  </si>
  <si>
    <t>CAMLIN LIMITED</t>
  </si>
  <si>
    <t>Knockmore Hill Industrial Park, 31 Ferguson Drive, Lisburn, BT28 2EX</t>
  </si>
  <si>
    <t>BT28 2EX</t>
  </si>
  <si>
    <t>NI073204</t>
  </si>
  <si>
    <t>CAMMELL LAIRD SHIPREPAIRERS &amp; SHIPBUILDERS LIMITED</t>
  </si>
  <si>
    <t>Cammell Laird Shipyard, Campbeltown Road, Birkenhead, Wirral, CH41 9BP</t>
  </si>
  <si>
    <t>CH41 9BP</t>
  </si>
  <si>
    <t>30110,
33150</t>
  </si>
  <si>
    <t>CAMPBELL CATERING LIMITED</t>
  </si>
  <si>
    <t>ARAMARK LIMITED, 2nd Floor 250 Fowler Avenue, Farnborough Business Park, Farnborough, Hampshire, GU14 7JP</t>
  </si>
  <si>
    <t>GU14 7JP</t>
  </si>
  <si>
    <t>56290,
74990</t>
  </si>
  <si>
    <t>CAMPDEN BRI</t>
  </si>
  <si>
    <t>Station Road, Chipping Campden, Gloucestershire, GL55 6LD</t>
  </si>
  <si>
    <t>GL55 6LD</t>
  </si>
  <si>
    <t>72190,
74909,
94110</t>
  </si>
  <si>
    <t>CAMPDEN BRI (CHIPPING CAMPDEN) LIMITED</t>
  </si>
  <si>
    <t>CAMPFIRE EDUCATION TRUST</t>
  </si>
  <si>
    <t>C/O Moorland School Maslin Drive, Beanhill, Milton Keynes, United Kingdom, MK6 4ND</t>
  </si>
  <si>
    <t>MK6 4ND</t>
  </si>
  <si>
    <t>85100,
85200</t>
  </si>
  <si>
    <t>CAMPING AND CARAVANNING CLUB LIMITED(THE)</t>
  </si>
  <si>
    <t>Greenfields House, Westwood Way, Coventry, CV4 8JH</t>
  </si>
  <si>
    <t>CV4 8JH</t>
  </si>
  <si>
    <t>CAMPUS LIVING VILLAGES UK LIMITED</t>
  </si>
  <si>
    <t>7th Floor Digital World Centre 1 Lowry Plaza, Salford Quays, Manchester, United Kingdom, M50 3UB</t>
  </si>
  <si>
    <t>M50 3UB</t>
  </si>
  <si>
    <t>CAN (OFFSHORE) LIMITED</t>
  </si>
  <si>
    <t>2nd Floor, 55 Ludgate Hill, London, United Kingdom, EC4M 7JW</t>
  </si>
  <si>
    <t>EC4M 7JW</t>
  </si>
  <si>
    <t>9100,
42990,
74909</t>
  </si>
  <si>
    <t>CANACCORD GENUITY WEALTH LIMITED</t>
  </si>
  <si>
    <t>88 Wood Street, London, England, EC2V 7QR</t>
  </si>
  <si>
    <t>EC2V 7QR</t>
  </si>
  <si>
    <t>CANAL &amp; RIVER TRUST</t>
  </si>
  <si>
    <t>National Waterways Museum Ellesmere Port, South Pier Road, Ellesmere Port, Cheshire, England, CH65 4FW</t>
  </si>
  <si>
    <t>CH65 4FW</t>
  </si>
  <si>
    <t>36000,
52220,
91020,
91030</t>
  </si>
  <si>
    <t>CANARY WHARF CONTRACTORS LIMITED</t>
  </si>
  <si>
    <t>One Canada Square, Canary Wharf, London, E14 5AB</t>
  </si>
  <si>
    <t>E14 5AB</t>
  </si>
  <si>
    <t>CANARY WHARF MANAGEMENT LIMITED</t>
  </si>
  <si>
    <t>One Canada Square, Canary Wharf, London,, E14 5AB</t>
  </si>
  <si>
    <t>CANCER RESEARCH UK</t>
  </si>
  <si>
    <t>2 Redman Place, London, E20 1JQ</t>
  </si>
  <si>
    <t>E20 1JQ</t>
  </si>
  <si>
    <t>CANEFIELD LTD</t>
  </si>
  <si>
    <t>C/O Smart Insolvency Solutions Ltd, 1 Castle Street, Worcester, WR1 3AA</t>
  </si>
  <si>
    <t>WR1 3AA</t>
  </si>
  <si>
    <t>CANFORD SCHOOL,LIMITED</t>
  </si>
  <si>
    <t>The Bursary, Canford School, Wimborne, Dorset, BH21 3AD</t>
  </si>
  <si>
    <t>BH21 3AD</t>
  </si>
  <si>
    <t>Cannock Chase District Council</t>
  </si>
  <si>
    <t>Civic Centre, Po Box 28, Beecroft Road, Cannock, Staffordshire, United Kingdom, WS11 1BG</t>
  </si>
  <si>
    <t>WS11 1BG</t>
  </si>
  <si>
    <t>CANON (UK) LIMITED</t>
  </si>
  <si>
    <t>4 Roundwood Avenue, Stockley Park, Uxbridge, England, UB11 1AF</t>
  </si>
  <si>
    <t>UB11 1AF</t>
  </si>
  <si>
    <t>CANON EUROPE LIMITED</t>
  </si>
  <si>
    <t>CANOPIUS SERVICES LIMITED</t>
  </si>
  <si>
    <t>Floor 29 22 Bishopsgate, London, United Kingdom, EC2N 4BQ</t>
  </si>
  <si>
    <t>CANPACK UK LIMITED</t>
  </si>
  <si>
    <t>Plot 18 Skippingdale Industrial Estate, Holyrood Drive, Scunthorpe, North Lincolnshire, DN15 8NN</t>
  </si>
  <si>
    <t>DN15 8NN</t>
  </si>
  <si>
    <t>Canterbury Cathedral</t>
  </si>
  <si>
    <t>11 The Precincts, Canterbury, CT1 2EH</t>
  </si>
  <si>
    <t>CT1 2EH</t>
  </si>
  <si>
    <t>Canterbury Christ Church University</t>
  </si>
  <si>
    <t>North Holmes Road, Canteerbury, United Kingdom, CT1 1QU</t>
  </si>
  <si>
    <t>CT1 1QU</t>
  </si>
  <si>
    <t>Canterbury City Council</t>
  </si>
  <si>
    <t>Military Road, Canterbury, Kent, United Kingdom, CT1 1YW</t>
  </si>
  <si>
    <t>CT1 1YW</t>
  </si>
  <si>
    <t>CANTIUM BUSINESS SOLUTIONS LIMITED</t>
  </si>
  <si>
    <t>1 Abbey Wood Road, Kings Hill, West Malling, England, ME19 4YT</t>
  </si>
  <si>
    <t>ME19 4YT</t>
  </si>
  <si>
    <t>82110,
82990</t>
  </si>
  <si>
    <t>CAPABILITY SCOTLAND</t>
  </si>
  <si>
    <t>Vantage Point, 24 St Johns Road, Edinburgh, Scotland, EH12 6NZ</t>
  </si>
  <si>
    <t>EH12 6NZ</t>
  </si>
  <si>
    <t>SC036524</t>
  </si>
  <si>
    <t>85590,
85600,
87300,
88990</t>
  </si>
  <si>
    <t>CAPE INDUSTRIAL SERVICES GROUP LIMITED</t>
  </si>
  <si>
    <t>Capel Manor College</t>
  </si>
  <si>
    <t>Bullsmoor Lane, Enfield, EN1 4RQ</t>
  </si>
  <si>
    <t>EN1 4RQ</t>
  </si>
  <si>
    <t>CAPGEMINI UK PLC</t>
  </si>
  <si>
    <t>1 Forge End, Woking, Surrey, GU21 6DB</t>
  </si>
  <si>
    <t>CAPITA BUSINESS SERVICES LTD</t>
  </si>
  <si>
    <t>First Floor, 2 Kingdom Street, Paddington, London, England, W2 6BD</t>
  </si>
  <si>
    <t>W2 6BD</t>
  </si>
  <si>
    <t>CAPITA COMMERCIAL INSURANCE SERVICES LIMITED</t>
  </si>
  <si>
    <t>'Grange Park', Bishop's Cleeve, Cheltenham, United Kingdom, GL52 8YQ</t>
  </si>
  <si>
    <t>GL52 8YQ</t>
  </si>
  <si>
    <t>65120,
66290</t>
  </si>
  <si>
    <t>CAPITA CUSTOMER MANAGEMENT LIMITED</t>
  </si>
  <si>
    <t>63110,
64999</t>
  </si>
  <si>
    <t>CAPITA IT SERVICES LIMITED</t>
  </si>
  <si>
    <t>Pavilion Building Ellismuir Way, Tannochside Park, Uddingston, Glasgow, G71 5PW</t>
  </si>
  <si>
    <t>G71 5PW</t>
  </si>
  <si>
    <t>SC045439</t>
  </si>
  <si>
    <t>CAPITA LIFE &amp; PENSIONS REGULATED SERVICES LIMITED</t>
  </si>
  <si>
    <t>CAPITA LIFE &amp; PENSIONS SERVICES LIMITED</t>
  </si>
  <si>
    <t>CAPITA MANAGED IT SOLUTIONS LIMITED</t>
  </si>
  <si>
    <t>Hillview House, 61 Church Road, Newtownabbey, Co Antrim, BT36 7LQ</t>
  </si>
  <si>
    <t>BT36 7LQ</t>
  </si>
  <si>
    <t>NI032979</t>
  </si>
  <si>
    <t>CAPITA PENSION SOLUTIONS LIMITED</t>
  </si>
  <si>
    <t>65300,
66190,
66290</t>
  </si>
  <si>
    <t>CAPITA PLC</t>
  </si>
  <si>
    <t>58290,
70229,
82990</t>
  </si>
  <si>
    <t>CAPITA PROPERTY AND INFRASTRUCTURE LIMITED</t>
  </si>
  <si>
    <t>CAPITA RESOURCING LIMITED</t>
  </si>
  <si>
    <t>Golden Cross House, 8 Duncannon Street, London, Greater London, United Kingdom, WC2N 4JF</t>
  </si>
  <si>
    <t>WC2N 4JF</t>
  </si>
  <si>
    <t>CAPITA RETAIL FINANCIAL SERVICES LIMITED</t>
  </si>
  <si>
    <t>CAPITA SECURE INFORMATION SOLUTIONS LIMITED</t>
  </si>
  <si>
    <t>26301,
26400,
62090,
82990</t>
  </si>
  <si>
    <t>CAPITAL (HAIR AND BEAUTY) LIMITED</t>
  </si>
  <si>
    <t>Capital (Hair &amp; Beauty) Ltd Crowhurst Corner, Crowhurst Road, Brighton, East Sussex, BN1 8AP</t>
  </si>
  <si>
    <t>BN1 8AP</t>
  </si>
  <si>
    <t>CAPITAL ARCHES GROUP LIMITED</t>
  </si>
  <si>
    <t>8-10 Oxford Street, London, England, W1D 1AW</t>
  </si>
  <si>
    <t>W1D 1AW</t>
  </si>
  <si>
    <t>Capital City College Group</t>
  </si>
  <si>
    <t>Longford Street, London, W1F 0HS</t>
  </si>
  <si>
    <t>W1F 0HS</t>
  </si>
  <si>
    <t>CAPITAL ONE (EUROPE) PLC</t>
  </si>
  <si>
    <t>Trent House, Station Street, Nottingham, NG2 3HX</t>
  </si>
  <si>
    <t>NG2 3HX</t>
  </si>
  <si>
    <t>CAPITAL OUTSOURCING GROUP FOOD LIMITED</t>
  </si>
  <si>
    <t>10th Floor 60 Church Street, Birmingham, West Midlands, England, B3 2DJ</t>
  </si>
  <si>
    <t>B3 2DJ</t>
  </si>
  <si>
    <t>CAPITAL PROFESSIONAL LIMITED</t>
  </si>
  <si>
    <t>Ground Floor Reading Bridge House, George Street, Reading, England, RG1 8LS</t>
  </si>
  <si>
    <t>RG1 8LS</t>
  </si>
  <si>
    <t>CAPRICE HOLDINGS LIMITED</t>
  </si>
  <si>
    <t>CAPSTICKS SOLICITORS LLP</t>
  </si>
  <si>
    <t>Wellington House, Wimbledon Hill Road, London, England, SW19 7PA</t>
  </si>
  <si>
    <t>SW19 7PA</t>
  </si>
  <si>
    <t>OC340360</t>
  </si>
  <si>
    <t>CAPULA LIMITED</t>
  </si>
  <si>
    <t>Orion House, Unit 10 Walton Industrial Estate, Stone, Staffordshire, ST15 0LT</t>
  </si>
  <si>
    <t>ST15 0LT</t>
  </si>
  <si>
    <t>62020,
62090</t>
  </si>
  <si>
    <t>CAR CARE PLAN LIMITED</t>
  </si>
  <si>
    <t>Jubilee House, 5 Mid Point Business Park, Thornbury, West Yorkshire, BD3 7AG</t>
  </si>
  <si>
    <t>BD3 7AG</t>
  </si>
  <si>
    <t>CAR GIANT LIMITED</t>
  </si>
  <si>
    <t>44 Hythe Road, London, NW10 6RS</t>
  </si>
  <si>
    <t>NW10 6RS</t>
  </si>
  <si>
    <t>CAR SHOPS LIMITED</t>
  </si>
  <si>
    <t>2 Penman Way, Grove Park, Leicester, Leicestershire, England, LE19 1ST</t>
  </si>
  <si>
    <t>LE19 1ST</t>
  </si>
  <si>
    <t>CARA RESTAURANTS LIMITED</t>
  </si>
  <si>
    <t>Mcdonalds Markham Moor, A1/A57 Interchange, Retford, Nottinghamshire, England, DN22 0QU</t>
  </si>
  <si>
    <t>DN22 0QU</t>
  </si>
  <si>
    <t>CARAVAN CLUB LIMITED(THE)</t>
  </si>
  <si>
    <t>East Grinstead House, East Grinstead, West Sussex, RH19 1UA</t>
  </si>
  <si>
    <t>RH19 1UA</t>
  </si>
  <si>
    <t>CARBON60 LIMITED</t>
  </si>
  <si>
    <t>First Floor, Mulberry House Parkland Square, 750 Capability Green, Luton, United Kingdom, LU1 3LU</t>
  </si>
  <si>
    <t>CARCLO TECHNICAL PLASTICS LIMITED</t>
  </si>
  <si>
    <t>47 Wates Way, Mitcham, Surrey, United Kingdom, CR4 4HR</t>
  </si>
  <si>
    <t>CR4 4HR</t>
  </si>
  <si>
    <t>CARDEN PARK HOTEL LIMITED</t>
  </si>
  <si>
    <t>Bridgemere House, Chester Road, Preston Brook, Warrington, Cheshire, WA7 3BD</t>
  </si>
  <si>
    <t>WA7 3BD</t>
  </si>
  <si>
    <t>CARDIF PINNACLE INSURANCE MANAGEMENT SERVICES PLC</t>
  </si>
  <si>
    <t>Pinnacle House, A1 Barnet Way, Borehamwood, Hertfordshire, WD6 2XX</t>
  </si>
  <si>
    <t>WD6 2XX</t>
  </si>
  <si>
    <t>Cardiff and Vale University Health Board</t>
  </si>
  <si>
    <t>Woodland House, Cardiff</t>
  </si>
  <si>
    <t>CARDIFF CITY FOOTBALL CLUB LIMITED</t>
  </si>
  <si>
    <t>Cardiff City Stadium, Leckwith Road, Cardiff, CF11 8AZ</t>
  </si>
  <si>
    <t>CF11 8AZ</t>
  </si>
  <si>
    <t>CARDIFF CITY TRANSPORT SERVICES LIMITED</t>
  </si>
  <si>
    <t>Leckwith Depot And Offices Sloper Road, Leckwith, Cardiff, CF11 8TB</t>
  </si>
  <si>
    <t>CF11 8TB</t>
  </si>
  <si>
    <t>Cardiff Council</t>
  </si>
  <si>
    <t>County Hall, Atlantic Wharf, Cardiff, CF10 4UW</t>
  </si>
  <si>
    <t>CF10 4UW</t>
  </si>
  <si>
    <t>CARDIFF INTERNATIONAL AIRPORT LIMITED</t>
  </si>
  <si>
    <t>Cardiff Airport, Vale Of Glamorgan, CF62 3BD</t>
  </si>
  <si>
    <t>CF62 3BD</t>
  </si>
  <si>
    <t>Cardiff Metropolitan University</t>
  </si>
  <si>
    <t>Western Avenue, Cardiff, CF5 2YB</t>
  </si>
  <si>
    <t>CF5 2YB</t>
  </si>
  <si>
    <t>CARDIFF UNION SERVICES LIMITED</t>
  </si>
  <si>
    <t>Cardiff University Students' Union, Park Place, Cardiff, CF10 3QN</t>
  </si>
  <si>
    <t>CF10 3QN</t>
  </si>
  <si>
    <t>47789,
56302,
68320,
78200</t>
  </si>
  <si>
    <t>CARDIFF UNIVERSITY</t>
  </si>
  <si>
    <t>Main building, Park Place, Cardiff, CF10 3AT</t>
  </si>
  <si>
    <t>CF10 3AT</t>
  </si>
  <si>
    <t>RC000089</t>
  </si>
  <si>
    <t>Cardinal Newman Catholic School</t>
  </si>
  <si>
    <t>The Upper Drive, Hove, BN3 6HD</t>
  </si>
  <si>
    <t>BN3 6HD</t>
  </si>
  <si>
    <t>Cardinal Newman College</t>
  </si>
  <si>
    <t>Cardinal Newman College, Lark Hill Road, Preston, PR1 4HD</t>
  </si>
  <si>
    <t>PR1 4HD</t>
  </si>
  <si>
    <t>CARDZONE LIMITED</t>
  </si>
  <si>
    <t>Hexgreave Hall, Upper Hexgreave, Farnsfield, Nottinghamshire, NG22 8LS</t>
  </si>
  <si>
    <t>NG22 8LS</t>
  </si>
  <si>
    <t>CARE 4 CHILDREN RESIDENTIAL SERVICES LIMITED</t>
  </si>
  <si>
    <t>Hobart House Oakwater Avenue, Cheadle Royal Business Park, Cheadle, England, SK8 3SR</t>
  </si>
  <si>
    <t>SK8 3SR</t>
  </si>
  <si>
    <t>CARE AT HOME SERVICES (SOUTH EAST) LIMITED</t>
  </si>
  <si>
    <t>22 Church Road, Tunbridge Wells, Kent, United Kingdom, TN1 1JP</t>
  </si>
  <si>
    <t>CARE BY US LTD</t>
  </si>
  <si>
    <t>Cardinal House Abbeyfield Court, Abbeyfield Road, Nottingham, England, NG7 2SZ</t>
  </si>
  <si>
    <t>CARE CYMRU SERVICES LIMITED</t>
  </si>
  <si>
    <t>2nd Floor Procopy Business Centre, Parc Ty Glas, Llanishen, Cardiff, Wales, CF14 5DU</t>
  </si>
  <si>
    <t>CF14 5DU</t>
  </si>
  <si>
    <t>78109,
86900</t>
  </si>
  <si>
    <t>CARE FERTILITY GROUP LIMITED</t>
  </si>
  <si>
    <t>John Webster House 6 Lawrence Drive, Nottingham Business Park, Nottingham, NG8 6PZ</t>
  </si>
  <si>
    <t>NG8 6PZ</t>
  </si>
  <si>
    <t>CARE LINE HOMECARE LIMITED</t>
  </si>
  <si>
    <t>87300,
88990</t>
  </si>
  <si>
    <t>CARE PLUS GROUP (NORTH EAST LINCOLNSHIRE) LIMITED</t>
  </si>
  <si>
    <t>The Val Waterhouse Centre, Grimsby, South Humberside, United Kingdom, DN32 7DH</t>
  </si>
  <si>
    <t>DN32 7DH</t>
  </si>
  <si>
    <t>IP031272</t>
  </si>
  <si>
    <t>CARE PRECIOUS LTD</t>
  </si>
  <si>
    <t>Caremark (East Riding) Unit 4 Priory Court, Saxon Way, Hessle, East Yorkshire, HU13 9PB</t>
  </si>
  <si>
    <t>HU13 9PB</t>
  </si>
  <si>
    <t>Care Quality Commission</t>
  </si>
  <si>
    <t>151 Buckingham Palace Road, London, London, United Kingdom, SW1W 9SZ</t>
  </si>
  <si>
    <t>SW1W 9SZ</t>
  </si>
  <si>
    <t>CARE SOUTH</t>
  </si>
  <si>
    <t>Head Office, 39 Commercial Road, Poole, Dorset, BH14 0HU</t>
  </si>
  <si>
    <t>BH14 0HU</t>
  </si>
  <si>
    <t>CARE TODAY (CHILDRENS SERVICES) LTD</t>
  </si>
  <si>
    <t>2nd Floor Lansdowne House,, 85 Buxton Road, Stockport, England, SK2 6LR</t>
  </si>
  <si>
    <t>SK2 6LR</t>
  </si>
  <si>
    <t>CARE UK COMMUNITY PARTNERSHIPS LTD</t>
  </si>
  <si>
    <t>5 Churchill Place, 10th Floor, London, United Kingdom, E14 5HU</t>
  </si>
  <si>
    <t>CARE VISIONS GROUP LIMITED</t>
  </si>
  <si>
    <t>Unit 9, Ramsay House Callendar Business Park, Callendar Road, Falkirk, United Kingdom, FK1 1XR</t>
  </si>
  <si>
    <t>FK1 1XR</t>
  </si>
  <si>
    <t>SC204261</t>
  </si>
  <si>
    <t>CAREER CHOICES DEWIS GYRFA LTD.</t>
  </si>
  <si>
    <t>Unit 4 Churchill House, 17 Churchill Way, Cardiff, Wales, CF10 2HH</t>
  </si>
  <si>
    <t>CF10 2HH</t>
  </si>
  <si>
    <t>82990,
85600</t>
  </si>
  <si>
    <t>CAREER CONNECT</t>
  </si>
  <si>
    <t>7th Floor Walker House, Exchange Flags, Liverpool, United Kingdom, L2 3YL</t>
  </si>
  <si>
    <t>CAREHOME SELECTION LIMITED</t>
  </si>
  <si>
    <t>9 Appold Street, London, United Kingdom, EC2A 2AP</t>
  </si>
  <si>
    <t>EC2A 2AP</t>
  </si>
  <si>
    <t>CARELINE LIFESTYLES (UK) LTD</t>
  </si>
  <si>
    <t>Onc Central Parkway, Newcastle Upon Tyne, Tyne And Wear, NE1 3BZ</t>
  </si>
  <si>
    <t>NE1 3BZ</t>
  </si>
  <si>
    <t>CAREMARK LIMITED</t>
  </si>
  <si>
    <t>CAREMARK LIMITED, C1 Yeoman Gate, Yeoman Way, Worthing, West Sussex, BN13 3QZ</t>
  </si>
  <si>
    <t>BN13 3QZ</t>
  </si>
  <si>
    <t>CAREROOM LIMITED</t>
  </si>
  <si>
    <t>Glover Centre, 23-25 Bury Mead Road, Hitchin, Hertfordshire, SG5 1RT</t>
  </si>
  <si>
    <t>SG5 1RT</t>
  </si>
  <si>
    <t>CARETECH COMMUNITY SERVICES (NO.2) LIMITED</t>
  </si>
  <si>
    <t>Metropolitan House 5th Floor, 3 Darkes Lane, Potters Bar, Hertfordshire, EN6 1AG</t>
  </si>
  <si>
    <t>CARETECH COMMUNITY SERVICES LIMITED</t>
  </si>
  <si>
    <t>5th Floor, Metropolitan House, 3 Darkes Lane, Potters Bar, Hertfordshire, EN6 1AG</t>
  </si>
  <si>
    <t>CARFINANCE247 LIMITED</t>
  </si>
  <si>
    <t>Universal Square, Devonshire Street North, Manchester, United Kingdom, M12 6JH</t>
  </si>
  <si>
    <t>M12 6JH</t>
  </si>
  <si>
    <t>CARGILL PLC</t>
  </si>
  <si>
    <t>Velocity V1, Brooklands Drive, Weybridge, Surrey, KT13 0SL</t>
  </si>
  <si>
    <t>KT13 0SL</t>
  </si>
  <si>
    <t>10410,
10620,
10821,
20140</t>
  </si>
  <si>
    <t>CARING HOMES HEALTHCARE GROUP LIMITED</t>
  </si>
  <si>
    <t>6th Floor One London Wall, London, United Kingdom, EC2Y 5EB</t>
  </si>
  <si>
    <t>EC2Y 5EB</t>
  </si>
  <si>
    <t>CARL ZEISS LTD</t>
  </si>
  <si>
    <t>Zeiss House 1030 Cambourne Business Park, Cambourne, Cambridge, England, CB23 6DW</t>
  </si>
  <si>
    <t>CB23 6DW</t>
  </si>
  <si>
    <t>Carlisle City Council</t>
  </si>
  <si>
    <t>Civic Centre, Rickergate, Carlisle, CA3 8QG</t>
  </si>
  <si>
    <t>CA3 8QG</t>
  </si>
  <si>
    <t>CARLISLE CLEANING SERVICES LIMITED</t>
  </si>
  <si>
    <t>First Floor, 251 The Boulevard, Capability Green, Luton, United Kingdom, LU1 3LU</t>
  </si>
  <si>
    <t>CARLISLE STAFFING PLC</t>
  </si>
  <si>
    <t>CARLISLE SUPPORT SERVICES GROUP LIMITED</t>
  </si>
  <si>
    <t>CARLSBERG SUPPLY COMPANY UK LIMITED</t>
  </si>
  <si>
    <t>Marston's House, Brewery Road, Wolverhampton, England, WV1 4JT</t>
  </si>
  <si>
    <t>WV1 4JT</t>
  </si>
  <si>
    <t>CARLSBERG UK LIMITED</t>
  </si>
  <si>
    <t>CARLTON ACADEMY TRUST</t>
  </si>
  <si>
    <t>Carlton Bolling, Undercliffe Lane, Bradford, West Yorkshire, BD3 0DU</t>
  </si>
  <si>
    <t>BD3 0DU</t>
  </si>
  <si>
    <t>85200,
85310,
85600</t>
  </si>
  <si>
    <t>CARLUCCIO‚ÄôS (UK) LIMITED</t>
  </si>
  <si>
    <t>2nd Floor Colmore Court, 9 Colmore Row, Birmingham, England, B3 2BJ</t>
  </si>
  <si>
    <t>47290,
56101</t>
  </si>
  <si>
    <t>CARNAUDMETALBOX ENGINEERING LIMITED</t>
  </si>
  <si>
    <t>Dockfield Road, Shipley, West Yorkshire, BD17 7AY</t>
  </si>
  <si>
    <t>BD17 7AY</t>
  </si>
  <si>
    <t>CARNELL SUPPORT SERVICES LIMITED</t>
  </si>
  <si>
    <t>42110,
42990,
71122,
71200</t>
  </si>
  <si>
    <t>CARNIVAL PLC</t>
  </si>
  <si>
    <t>Carnival House, 100 Harbour Parade, Southampton, Hampshire, United Kingdom, SO15 1ST</t>
  </si>
  <si>
    <t>SO15 1ST</t>
  </si>
  <si>
    <t>50200,
70100</t>
  </si>
  <si>
    <t>CAROLE NASH INSURANCE CONSULTANTS LIMITED</t>
  </si>
  <si>
    <t>Embankment West Tower, 101 Cathedral Approach, Salford, United Kingdom, M3 7FB</t>
  </si>
  <si>
    <t>M3 7FB</t>
  </si>
  <si>
    <t>Caroline Chisholm School, Wooldale Centre for Learning</t>
  </si>
  <si>
    <t>Wooldale Road, Wootton, Northampton, Northamptonshire, United Kingdom, NN4 6TP</t>
  </si>
  <si>
    <t>NN4 6TP</t>
  </si>
  <si>
    <t>CARPENTER LIMITED</t>
  </si>
  <si>
    <t>Dinting Lodge Industrial Estate, Glossop, Derbyshire, SK13 6LE</t>
  </si>
  <si>
    <t>SK13 6LE</t>
  </si>
  <si>
    <t>CARPENTERS INSURANCE SERVICES LIMITED</t>
  </si>
  <si>
    <t>Priory House, Monks Ferry, Birkenhead, Wirral, United Kingdom, CH41 5LH</t>
  </si>
  <si>
    <t>CH41 5LH</t>
  </si>
  <si>
    <t>CARPENTERS LIMITED</t>
  </si>
  <si>
    <t>Leonard House, Scotts Quays, Birkenhead, CH41 1FB</t>
  </si>
  <si>
    <t>CH41 1FB</t>
  </si>
  <si>
    <t>CARPET &amp; FLOORING (TRADING) LIMITED</t>
  </si>
  <si>
    <t>Arrow Valley, Claybrook Drive, Redditch, England, B98 0FY</t>
  </si>
  <si>
    <t>B98 0FY</t>
  </si>
  <si>
    <t>CARPETRIGHT LIMITED</t>
  </si>
  <si>
    <t>8th Floor  Central Square, 29 Wellington Street, Leeds, West Yorkshire, LS1 4DL</t>
  </si>
  <si>
    <t>LS1 4DL</t>
  </si>
  <si>
    <t>41100,
43390,
47530,
47599</t>
  </si>
  <si>
    <t>CARPMAELS &amp; RANSFORD SERVICES LIMITED</t>
  </si>
  <si>
    <t>One Southampton Row, London, WC1B 5HA</t>
  </si>
  <si>
    <t>CARR GOMM</t>
  </si>
  <si>
    <t>Craigmillar Social Enterprise And Arts Centre, 11 Harewood Road, Edinburgh, EH16 4NT</t>
  </si>
  <si>
    <t>EH16 4NT</t>
  </si>
  <si>
    <t>SC236436</t>
  </si>
  <si>
    <t>87200,
88100,
88990</t>
  </si>
  <si>
    <t>CARRIER RENTAL SYSTEMS LIMITED</t>
  </si>
  <si>
    <t>Unit H, Littleton House, Littleton Road, Ashford, Middlesex, United Kingdom, TW15 1UU</t>
  </si>
  <si>
    <t>TW15 1UU</t>
  </si>
  <si>
    <t>CARRINGTON UMBRELLA LTD</t>
  </si>
  <si>
    <t>Birchin Court, 20 Birchin Lane, London, EC3V 9DU</t>
  </si>
  <si>
    <t>EC3V 9DU</t>
  </si>
  <si>
    <t>CARRS BILLINGTON AGRICULTURE (SALES) LIMITED</t>
  </si>
  <si>
    <t>16 Montgomery Way, Rosehill Industrial Estate, Carlisle, Cumbria, England, CA1 2UY</t>
  </si>
  <si>
    <t>CA1 2UY</t>
  </si>
  <si>
    <t>10910,
47789</t>
  </si>
  <si>
    <t>CARTER JONAS SERVICE COMPANY</t>
  </si>
  <si>
    <t>One, Chapel Place, London, W1G 0BG</t>
  </si>
  <si>
    <t>W1G 0BG</t>
  </si>
  <si>
    <t>CARTER SYNERGY LIMITED</t>
  </si>
  <si>
    <t>90 Lea Ford Road, Birmingham, England, B33 9TX</t>
  </si>
  <si>
    <t>B33 9TX</t>
  </si>
  <si>
    <t>33140,
33190,
33200</t>
  </si>
  <si>
    <t>CARTREFI CYMRU CO-OPERATIVE LIMITED</t>
  </si>
  <si>
    <t>Units 5 &amp; 6 Coopers Yard, Curran Road, Cardiff, CF10 5NB</t>
  </si>
  <si>
    <t>CF10 5NB</t>
  </si>
  <si>
    <t>CARTUS LIMITED</t>
  </si>
  <si>
    <t>Unit 3, Arclite House Century Road, Peatmoor, Swindon, Wiltshire, SN5 5YN</t>
  </si>
  <si>
    <t>SN5 5YN</t>
  </si>
  <si>
    <t>41100,
82990</t>
  </si>
  <si>
    <t>Cascade Multi Academy Trust</t>
  </si>
  <si>
    <t>Hucklow Primary School, The Lodge, 17 Hucklow Road, Sheffield, South Yorkshire, United Kingdom, S5 6TB</t>
  </si>
  <si>
    <t>S5 6TB</t>
  </si>
  <si>
    <t>CASKADE CATERERS LIMITED</t>
  </si>
  <si>
    <t>31st Floor 40 Bank Street, London, United Kingdom, E14 5NR</t>
  </si>
  <si>
    <t>CASPIAN NETWORKS LIMITED</t>
  </si>
  <si>
    <t>101-105 The Horsefair, Bristol, England, BS1 3JR</t>
  </si>
  <si>
    <t>BS1 3JR</t>
  </si>
  <si>
    <t>CASTELL HOWELL FOODS LIMITED</t>
  </si>
  <si>
    <t>Cross Hands Food Park, Cross Hands, Llanelli, Carmarthenshire, SA14 6SX</t>
  </si>
  <si>
    <t>SA14 6SX</t>
  </si>
  <si>
    <t>CASTINGS PUBLIC LIMITED COMPANY</t>
  </si>
  <si>
    <t>Lichfield Rd., Brownhills, West Midlands, WS8 6JZ</t>
  </si>
  <si>
    <t>CASTLE CEMENT LIMITED</t>
  </si>
  <si>
    <t>Second Floor, Arena Court, Crown Lane, Maidenhead, Berkshire, England, SL6 8QZ</t>
  </si>
  <si>
    <t>SL6 8QZ</t>
  </si>
  <si>
    <t>23510,
64209</t>
  </si>
  <si>
    <t>CASTLE EMPLOYMENT AGENCY LIMITED</t>
  </si>
  <si>
    <t>15 York Place, Scarborough, North Yorkshire, YO11 2NP</t>
  </si>
  <si>
    <t>YO11 2NP</t>
  </si>
  <si>
    <t>78109,
78200,
78300,
82990</t>
  </si>
  <si>
    <t>CASTLE LEISURE LTD</t>
  </si>
  <si>
    <t>1/3 City Road, Cardiff, South Glamorgan, CF24 3TQ</t>
  </si>
  <si>
    <t>CF24 3TQ</t>
  </si>
  <si>
    <t>CASTLE PHOENIX TRUST</t>
  </si>
  <si>
    <t>Caludon Castle School, Axholme Road, Coventry, West Midlands, CV2 5BD</t>
  </si>
  <si>
    <t>CV2 5BD</t>
  </si>
  <si>
    <t>Castle Point Borough Council</t>
  </si>
  <si>
    <t>The Council Offices, Kiln Road, Benfleet, Essex, United Kingdom, SS7 1TF</t>
  </si>
  <si>
    <t>SS7 1TF</t>
  </si>
  <si>
    <t>CASTLE SCHOOL EDUCATION TRUST</t>
  </si>
  <si>
    <t>Cset Mangotsfield School, Rodway Hill, Bristol, England, BS16 9LH</t>
  </si>
  <si>
    <t>BS16 9LH</t>
  </si>
  <si>
    <t>CASTLE WATER LIMITED</t>
  </si>
  <si>
    <t>1 Boat Brae, Rattray, Blairgowrie, Scotland, PH10 7BH</t>
  </si>
  <si>
    <t>PH10 7BH</t>
  </si>
  <si>
    <t>SC475583</t>
  </si>
  <si>
    <t>CASTLEFORD ACADEMY TRUST</t>
  </si>
  <si>
    <t>Castleford Academy, Ferrybridge Road, Castleford, West Yorkshire, WF10 4JQ</t>
  </si>
  <si>
    <t>WF10 4JQ</t>
  </si>
  <si>
    <t>Castleman Academy Trust</t>
  </si>
  <si>
    <t>Tudor Road, Broadstone, Poole, DORSET, BH18 8AA</t>
  </si>
  <si>
    <t>BH18 8AA</t>
  </si>
  <si>
    <t>CATALENT CTS (EDINBURGH) LIMITED</t>
  </si>
  <si>
    <t>. Frankland Road, Blagrove, Swindon, Wiltshire, England, SN5 8YG</t>
  </si>
  <si>
    <t>SN5 8YG</t>
  </si>
  <si>
    <t>CATALENT U.K. SWINDON ZYDIS LIMITED</t>
  </si>
  <si>
    <t>SC070691</t>
  </si>
  <si>
    <t>CATALYST  ACADEMIES TRUST</t>
  </si>
  <si>
    <t>Dilkes Academy, Garron Lane, South Ockendon, Essex, RM15 5JQ</t>
  </si>
  <si>
    <t>RM15 5JQ</t>
  </si>
  <si>
    <t>CATALYST CHOICES COMMUNITY INTEREST COMPANY</t>
  </si>
  <si>
    <t>Woodleigh Residential Callands Road, Callands, Warrington, England, WA5 9RJ</t>
  </si>
  <si>
    <t>WA5 9RJ</t>
  </si>
  <si>
    <t>CATALYST HOUSING LIMITED</t>
  </si>
  <si>
    <t>Ealing Gateway, 26-30 Uxbridge Road, London, United Kingdom, W5 2AU</t>
  </si>
  <si>
    <t>W5 2AU</t>
  </si>
  <si>
    <t>IP16561R</t>
  </si>
  <si>
    <t>CATCH 22 CHARITY LIMITED</t>
  </si>
  <si>
    <t>27 Pear Tree Street, London, EC1V 3AG</t>
  </si>
  <si>
    <t>EC1V 3AG</t>
  </si>
  <si>
    <t>CATER LINK LIMITED</t>
  </si>
  <si>
    <t>CATERED LIMITED</t>
  </si>
  <si>
    <t>Ballard House, West Hoe Road, Plymouth, England, PL1 3BJ</t>
  </si>
  <si>
    <t>PL1 3BJ</t>
  </si>
  <si>
    <t>CATERHAM SCHOOL</t>
  </si>
  <si>
    <t>Caterham School, Harestone Valley Road, Caterham, Surrey, CR3 6YA</t>
  </si>
  <si>
    <t>CR3 6YA</t>
  </si>
  <si>
    <t>CATERING UK LIMITED</t>
  </si>
  <si>
    <t>170 Shaftesbury Avenue, London, England, WC2H 8JB</t>
  </si>
  <si>
    <t>WC2H 8JB</t>
  </si>
  <si>
    <t>CATERPILLAR (U.K.) LIMITED</t>
  </si>
  <si>
    <t>Peckleton Lane, Desford, Leicester, LE9 9JT</t>
  </si>
  <si>
    <t>LE9 9JT</t>
  </si>
  <si>
    <t>28220,
28921,
28922</t>
  </si>
  <si>
    <t>CATERPLUS SERVICES LIMITED</t>
  </si>
  <si>
    <t>The Courtyard, Catherine Street, Macclesfield, Cheshire, England, SK11 6ET</t>
  </si>
  <si>
    <t>SK11 6ET</t>
  </si>
  <si>
    <t>CATHAY PACIFIC AIRWAYS LIMITED</t>
  </si>
  <si>
    <t>4th Floor Waterfront Building Manbre Road, London, Hammersmith Embankment, W6 9RU</t>
  </si>
  <si>
    <t>W6 9RU</t>
  </si>
  <si>
    <t>BR001755</t>
  </si>
  <si>
    <t>CATHEDRAL LEASING LIMITED</t>
  </si>
  <si>
    <t>Building 300 Relay Point, Wilnecote, Tamworth, Staffs, England, B77 5PA</t>
  </si>
  <si>
    <t>B77 5PA</t>
  </si>
  <si>
    <t>CATHEDRAL MOTOR COMPANY LIMITED</t>
  </si>
  <si>
    <t>16 The Courtyard, Buntsford Drive, Bromsgrove, Worcestershire, B60 3DJ</t>
  </si>
  <si>
    <t>B60 3DJ</t>
  </si>
  <si>
    <t>CATHEDRAL RESTAURANTS LIMITED</t>
  </si>
  <si>
    <t>Townends Chartered Accountants, 6-8 Carlisle Street, Goole, East Yorkshire, England, DN14 5DX</t>
  </si>
  <si>
    <t>DN14 5DX</t>
  </si>
  <si>
    <t>CATHEDRAL SCHOOLS TRUST</t>
  </si>
  <si>
    <t>St Katherine's School Pill Road, Pill, Bristol, England, BS20 0HU</t>
  </si>
  <si>
    <t>BS20 0HU</t>
  </si>
  <si>
    <t>CATHOLIC AGENCY FOR OVERSEAS DEVELOPMENT</t>
  </si>
  <si>
    <t>Romero House, 55 Westminster Bridge Road, London, United Kingdom, SE1 7JB</t>
  </si>
  <si>
    <t>SE1 7JB</t>
  </si>
  <si>
    <t>CATS PROTECTION TRUSTEE LIMITED</t>
  </si>
  <si>
    <t>National Cat Centre, Chelwood Gate, Haywards Heath, Sussex, RH17 7TT</t>
  </si>
  <si>
    <t>RH17 7TT</t>
  </si>
  <si>
    <t>CATSTEPS CAFES LTD</t>
  </si>
  <si>
    <t>1 Wardour Mews, London, England, W1F 8AH</t>
  </si>
  <si>
    <t>W1F 8AH</t>
  </si>
  <si>
    <t>CAUSEWAY TECHNOLOGIES LIMITED</t>
  </si>
  <si>
    <t>Third Floor Sterling House, 20 Station Road, Gerrards Cross, Buckinghamshire, England, SL9 8EL</t>
  </si>
  <si>
    <t>SL9 8EL</t>
  </si>
  <si>
    <t>CAVAGHAN &amp; GRAY LIMITED</t>
  </si>
  <si>
    <t>Trinity Park House, Fox Way, Wakefield, West Yorkshire, WF2 8EE</t>
  </si>
  <si>
    <t>1130,
10200,
10390</t>
  </si>
  <si>
    <t>CAVAL LIMITED</t>
  </si>
  <si>
    <t>4th Floor, 33 Park Place, Leeds, England, LS1 2RY</t>
  </si>
  <si>
    <t>LS1 2RY</t>
  </si>
  <si>
    <t>CAVENDISH LEARNING TRUST</t>
  </si>
  <si>
    <t>Netherthorpe School Netherthorpe, Staveley, Chesterfield, England, S43 3PU</t>
  </si>
  <si>
    <t>S43 3PU</t>
  </si>
  <si>
    <t>CAVENDISH NUCLEAR LIMITED</t>
  </si>
  <si>
    <t>CAVITY DENTAL STAFF AGENCY LTD</t>
  </si>
  <si>
    <t>614 Reading Road, Winnersh, Wokingham, Berks, England, RG41 5HE</t>
  </si>
  <si>
    <t>RG41 5HE</t>
  </si>
  <si>
    <t>CAWINGREDIENTS LIMITED</t>
  </si>
  <si>
    <t>Caw House Conygarth Way, Leeming Bar Business Park, Leeming Bar, Northallerton, North Yorkshire, DL7 9FD</t>
  </si>
  <si>
    <t>DL7 9FD</t>
  </si>
  <si>
    <t>CAWOOD SCIENTIFIC LIMITED</t>
  </si>
  <si>
    <t>Coopers Bridge, Braziers Lane, Winkfield, Berkshire, RG42 6NS</t>
  </si>
  <si>
    <t>RG42 6NS</t>
  </si>
  <si>
    <t>CAZOO LTD</t>
  </si>
  <si>
    <t>CB&amp;I UK LIMITED</t>
  </si>
  <si>
    <t>Building 3 566 Chiswick High Road, Chiswick Park, Chiswick, London, United Kingdom, W4 5YA</t>
  </si>
  <si>
    <t>W4 5YA</t>
  </si>
  <si>
    <t>42990,
71121</t>
  </si>
  <si>
    <t>CBES LIMITED</t>
  </si>
  <si>
    <t>Caledonia House, 2 Lawmoor Street, Glasgow, Strathclyde, G5 0US</t>
  </si>
  <si>
    <t>G5 0US</t>
  </si>
  <si>
    <t>SC288763</t>
  </si>
  <si>
    <t>43210,
43290,
43320,
71129</t>
  </si>
  <si>
    <t>CBRE CORPORATE OUTSOURCING LIMITED</t>
  </si>
  <si>
    <t>Henrietta House, Henrietta Place, London, England, W1G 0NB</t>
  </si>
  <si>
    <t>W1G 0NB</t>
  </si>
  <si>
    <t>CBRE GWS LIMITED</t>
  </si>
  <si>
    <t>61 Southwark Street, London, SE1 0HL</t>
  </si>
  <si>
    <t>SE1 0HL</t>
  </si>
  <si>
    <t>CBRE LIMITED</t>
  </si>
  <si>
    <t>41100,
68310,
68320</t>
  </si>
  <si>
    <t>CBRE MANAGED SERVICES LIMITED</t>
  </si>
  <si>
    <t>61 Southwark Street, London, England, SE1 0HL</t>
  </si>
  <si>
    <t>CBRE MANAGEMENT SERVICES LIMITED</t>
  </si>
  <si>
    <t>CC STIM UK TRADECO 1 LTD</t>
  </si>
  <si>
    <t>11th Floor Landmark St Peter's Square, 1 Oxford St, Manchester, M1 4PB</t>
  </si>
  <si>
    <t>CC STIM UK TRADECO 2 LTD</t>
  </si>
  <si>
    <t>Proud Mary, 42-43 St Mary Street, Cardiff, Wales, CF10 1AD</t>
  </si>
  <si>
    <t>CF10 1AD</t>
  </si>
  <si>
    <t>CC33 FS LIMITED</t>
  </si>
  <si>
    <t>The Portergate, 257 Ecclesall Road, Sheffield, England, S11 8NX</t>
  </si>
  <si>
    <t>S11 8NX</t>
  </si>
  <si>
    <t>CCF LIMITED</t>
  </si>
  <si>
    <t>Lodge Way House Lodge Way, Harlestone Road, Northampton, Northamptonshire, NN5 7UG</t>
  </si>
  <si>
    <t>NN5 7UG</t>
  </si>
  <si>
    <t>CCG (SCOTLAND) LIMITED</t>
  </si>
  <si>
    <t>1 Cambuslang Road, Glasgow, G32 8NB</t>
  </si>
  <si>
    <t>G32 8NB</t>
  </si>
  <si>
    <t>SC056810</t>
  </si>
  <si>
    <t>CCHG LTD</t>
  </si>
  <si>
    <t>1 Huly Hill Road, Newbridge, Edinburgh, Scotland, EH28 8PH</t>
  </si>
  <si>
    <t>EH28 8PH</t>
  </si>
  <si>
    <t>SC415497</t>
  </si>
  <si>
    <t>CCL LABEL LIMITED</t>
  </si>
  <si>
    <t>Pioneer Way, Castleford, Yorkshire, WF10 5QU</t>
  </si>
  <si>
    <t>WF10 5QU</t>
  </si>
  <si>
    <t>CCM FACILITIES PAY LTD</t>
  </si>
  <si>
    <t>Wynyard Park House, Wynyard Avenue, Wynyard, United Kingdom, England, TS22 5TB</t>
  </si>
  <si>
    <t>CCS HOMECARE SERVICES LTD</t>
  </si>
  <si>
    <t>2 Lake End Court Taplow Road, Taplow, Maidenhead, Berkshire, SL6 0JQ</t>
  </si>
  <si>
    <t>SL6 0JQ</t>
  </si>
  <si>
    <t>CCS MEDIA LIMITED</t>
  </si>
  <si>
    <t>Cumberland Court, 80 Mount Street, Nottingham, Notts, England, NG1 6HH</t>
  </si>
  <si>
    <t>NG1 6HH</t>
  </si>
  <si>
    <t>62090,
70100</t>
  </si>
  <si>
    <t>CDS (SUPERSTORES INTERNATIONAL) LIMITED</t>
  </si>
  <si>
    <t>15 William Prance Road, Plymouth, England, PL6 5ZD</t>
  </si>
  <si>
    <t>PL6 5ZD</t>
  </si>
  <si>
    <t>CDSL GROUP LIMITED</t>
  </si>
  <si>
    <t>CDW LIMITED</t>
  </si>
  <si>
    <t>3rd Floor One New Change, London, United Kingdom, EC4M 9AF</t>
  </si>
  <si>
    <t>EC4M 9AF</t>
  </si>
  <si>
    <t>CEDAR CARE HOMES LIMITED</t>
  </si>
  <si>
    <t>CEDO LIMITED</t>
  </si>
  <si>
    <t>Cedo, Halesfield 11, Telford, Shropshire, TF7 4LZ</t>
  </si>
  <si>
    <t>TF7 4LZ</t>
  </si>
  <si>
    <t>CEGA GROUP SERVICES LIMITED</t>
  </si>
  <si>
    <t>2 Minster Court, Mincing Lane, London, United Kingdom, EC3R 7BB</t>
  </si>
  <si>
    <t>EC3R 7BB</t>
  </si>
  <si>
    <t>CELL THERAPY CATAPULT LIMITED</t>
  </si>
  <si>
    <t>12th Floor Tower Wing B, Guys Hospital, London, SE1 9RT</t>
  </si>
  <si>
    <t>SE1 9RT</t>
  </si>
  <si>
    <t>CELLNEX UK LIMITED</t>
  </si>
  <si>
    <t>R+, 4th Floor, 2 Blagrave Street, Reading, United Kingdom, RG1 1AZ</t>
  </si>
  <si>
    <t>RG1 1AZ</t>
  </si>
  <si>
    <t>CELLTECH R&amp;D LIMITED</t>
  </si>
  <si>
    <t>208 Bath Road, Slough, Berkshire, SL1 3WE</t>
  </si>
  <si>
    <t>SL1 3WE</t>
  </si>
  <si>
    <t>CELSA MANUFACTURING (UK) LIMITED</t>
  </si>
  <si>
    <t>Building 58, East Moors Road, Cardiff, CF24 5NN</t>
  </si>
  <si>
    <t>CF24 5NN</t>
  </si>
  <si>
    <t>Celtic Cross Education</t>
  </si>
  <si>
    <t>Unit 15  Victoria Trading Estate, Victoria Business Park, Roche, St Austell, Cornwall, PL26 8LX</t>
  </si>
  <si>
    <t>PL26 8LX</t>
  </si>
  <si>
    <t>CELTIC F.C. LIMITED</t>
  </si>
  <si>
    <t>Celtic Park, Glasgow, G40 3RE</t>
  </si>
  <si>
    <t>G40 3RE</t>
  </si>
  <si>
    <t>SC223604</t>
  </si>
  <si>
    <t>CELTIC LEISURE</t>
  </si>
  <si>
    <t>Aberavon Leisure And Fitness Centre, Princess Margaret Way, Port Talbot, Wales, SA12 6QW</t>
  </si>
  <si>
    <t>SA12 6QW</t>
  </si>
  <si>
    <t>CEMEX UK OPERATIONS LIMITED</t>
  </si>
  <si>
    <t>Cemex House, Binley Business Park, Harry Weston Road, Coventry, England, CV3 2TY</t>
  </si>
  <si>
    <t>CV3 2TY</t>
  </si>
  <si>
    <t>8120,
23510,
23610,
23630</t>
  </si>
  <si>
    <t>CENNOX LIMITED</t>
  </si>
  <si>
    <t>Units 11 &amp; 12, Admiralty Way, Camberley, Surrey, GU15 3DT</t>
  </si>
  <si>
    <t>GU15 3DT</t>
  </si>
  <si>
    <t>CENTAUR MEDIA PLC</t>
  </si>
  <si>
    <t>10 York Road, London, United Kingdom, SE1 7ND</t>
  </si>
  <si>
    <t>SE1 7ND</t>
  </si>
  <si>
    <t>CENTAUR SERVICES LIMITED</t>
  </si>
  <si>
    <t>Centaur House, Torbay Road, Castle Cary, Somerset ,, BA7 7EU</t>
  </si>
  <si>
    <t>BA7 7EU</t>
  </si>
  <si>
    <t>CENTER PARCS (OPERATING COMPANY) LIMITED</t>
  </si>
  <si>
    <t>One Edison Rise, New Ollerton, Newark, Nottinghamshire, NG22 9DP</t>
  </si>
  <si>
    <t>NG22 9DP</t>
  </si>
  <si>
    <t>CENTER PARCS LIMITED</t>
  </si>
  <si>
    <t>Central &amp; North West London N H S</t>
  </si>
  <si>
    <t>350 Euston Road, London, London, NW1 3AX</t>
  </si>
  <si>
    <t>NW1 3AX</t>
  </si>
  <si>
    <t>CENTRAL AND CECIL HOUSING TRUST</t>
  </si>
  <si>
    <t>266 Waterloo Road, London, SE1 8RQ</t>
  </si>
  <si>
    <t>SE1 8RQ</t>
  </si>
  <si>
    <t>IP27693R</t>
  </si>
  <si>
    <t>Central Bedfordshire College</t>
  </si>
  <si>
    <t>Kingsway, Dunstable, Bedfordshire, United Kingdom, LU5 4HG</t>
  </si>
  <si>
    <t>LU5 4HG</t>
  </si>
  <si>
    <t>Central Bedfordshire Council</t>
  </si>
  <si>
    <t>Priory House, Monks Walk, Chicksands, Shefford, Bedfordshire, United Kingdom, SG17 5TQ</t>
  </si>
  <si>
    <t>SG17 5TQ</t>
  </si>
  <si>
    <t>CENTRAL CO-OPERATIVE LEARNING TRUST</t>
  </si>
  <si>
    <t>C/O Outwoods Primary School, Harehedge Lane, Burton Upon Trent, Staffordshire, DE13 0AS</t>
  </si>
  <si>
    <t>DE13 0AS</t>
  </si>
  <si>
    <t>CENTRAL EMPLOYMENT AGENCY (NORTH EAST) LIMITED</t>
  </si>
  <si>
    <t>54 Portland House, 54 New Bridge Street West, Newcastle Upon Tyne, United Kingdom, NE1 8AP</t>
  </si>
  <si>
    <t>NE1 8AP</t>
  </si>
  <si>
    <t>CENTRAL ENGLAND CO-OPERATIVE LIMITED</t>
  </si>
  <si>
    <t>80 Scudamore Road, Leicester, Leicestershire, United Kingdom, LE3 1UJ</t>
  </si>
  <si>
    <t>LE3 1UJ</t>
  </si>
  <si>
    <t>IP10143R</t>
  </si>
  <si>
    <t>CENTRAL LEARNING PARTNERSHIP TRUST</t>
  </si>
  <si>
    <t>Heath Park High School, Prestwood Road, Wolverhampton, West Midlands, WV11 1RD</t>
  </si>
  <si>
    <t>WV11 1RD</t>
  </si>
  <si>
    <t>85100,
85200,
85310,
85320</t>
  </si>
  <si>
    <t>Central London Community Healthcare Nhs Trust</t>
  </si>
  <si>
    <t>Ground Floor, 15 Marylebone Road, London, NW1 5JD</t>
  </si>
  <si>
    <t>NW1 5JD</t>
  </si>
  <si>
    <t>CENTRAL REGION SCHOOLS TRUST</t>
  </si>
  <si>
    <t>Suite B06 Assay Studios, 141 Newhall Street, Birmingham, England, B3 1SF</t>
  </si>
  <si>
    <t>B3 1SF</t>
  </si>
  <si>
    <t>CENTRAL SHROPSHIRE ACADEMY TRUST</t>
  </si>
  <si>
    <t>Mary Webb School And Science College Bogey Lane, Pontesbury, Shrewsbury, Shropshire, United Kingdom, SY5 0TG</t>
  </si>
  <si>
    <t>SY5 0TG</t>
  </si>
  <si>
    <t>CENTRAL SURREY HEALTH LIMITED</t>
  </si>
  <si>
    <t>Dukes Court Duke Street, 4th Floor, Woking, England, GU21 5BH</t>
  </si>
  <si>
    <t>GU21 5BH</t>
  </si>
  <si>
    <t>86101,
86210,
86900</t>
  </si>
  <si>
    <t>CENTRAL TRADE SALES LIMITED</t>
  </si>
  <si>
    <t>C/O REVOLUTION RTI LIMITED, 9suite 1  Heritage House 9b Hoghton Street, Southport, Merseyside, PR9 0TE</t>
  </si>
  <si>
    <t>PR9 0TE</t>
  </si>
  <si>
    <t>CENTRAL YOUNG MEN'S CHRISTIAN ASSOCIATION</t>
  </si>
  <si>
    <t>112 Great Russell St, London, WC1B 3NQ</t>
  </si>
  <si>
    <t>WC1B 3NQ</t>
  </si>
  <si>
    <t>85320,
85510,
93290</t>
  </si>
  <si>
    <t>CENTRALUS 003 LTD</t>
  </si>
  <si>
    <t>CENTRE CIRCLE EVENT MANAGEMENT LTD</t>
  </si>
  <si>
    <t>Upshire Studios 3 Hermitage Road, Higham, Rochester, Kent, England, ME3 7DA</t>
  </si>
  <si>
    <t>ME3 7DA</t>
  </si>
  <si>
    <t>CENTRE FOR PROCESS INNOVATION LIMITED</t>
  </si>
  <si>
    <t>Wilton Centre, Wilton, Redcar, Cleveland, TS10 4RF</t>
  </si>
  <si>
    <t>TS10 4RF</t>
  </si>
  <si>
    <t>72110,
72190,
82990,
85320</t>
  </si>
  <si>
    <t>CENTREBUS LIMITED</t>
  </si>
  <si>
    <t>43 Wenlock Way, Leicester, England, LE4 9HU</t>
  </si>
  <si>
    <t>LE4 9HU</t>
  </si>
  <si>
    <t>CENTREPOINT SOHO</t>
  </si>
  <si>
    <t>Central House, 25 Camperdown Street, London, E1 8DZ</t>
  </si>
  <si>
    <t>E1 8DZ</t>
  </si>
  <si>
    <t>CENTRICA PLC</t>
  </si>
  <si>
    <t>35110,
35130,
35210,
35220</t>
  </si>
  <si>
    <t>CENTRICA STORAGE LIMITED</t>
  </si>
  <si>
    <t>Woodland House, Woodland Park, Hessle, United Kingdom, HU13 0FA</t>
  </si>
  <si>
    <t>HU13 0FA</t>
  </si>
  <si>
    <t>6200,
35220,
49500,
82990</t>
  </si>
  <si>
    <t>CENTURY HEALTHCARE LIMITED</t>
  </si>
  <si>
    <t>Temple Chambers, 296 Clifton Drive South, Lytham St Annes, Lancashire, United Kingdom, FY8 1LH</t>
  </si>
  <si>
    <t>FY8 1LH</t>
  </si>
  <si>
    <t>86900,
96090</t>
  </si>
  <si>
    <t>CEPAC LIMITED</t>
  </si>
  <si>
    <t>Prince Albert House, 2 Kingsmill Terrace, London, NW8 6BN</t>
  </si>
  <si>
    <t>NW8 6BN</t>
  </si>
  <si>
    <t>CERA CARE OPERATIONS (SCOTLAND) LIMITED</t>
  </si>
  <si>
    <t>Lime Tree House, North Castle Street, Alloa, United Kingdom, FK10 1EX</t>
  </si>
  <si>
    <t>FK10 1EX</t>
  </si>
  <si>
    <t>SC136871</t>
  </si>
  <si>
    <t>CERA CARE OPERATIONS LIMITED</t>
  </si>
  <si>
    <t>CERAMTEC UK LTD</t>
  </si>
  <si>
    <t>Antelope Park Bursledon Road, Thornhill, Southampton, Hampshire, United Kingdom, SO19 7TG</t>
  </si>
  <si>
    <t>SO19 7TG</t>
  </si>
  <si>
    <t>Cereal Partners UK</t>
  </si>
  <si>
    <t>2 Albany Place, 28 Bridge Road East, Welwyn Garden City, Herts, AL7 1RR</t>
  </si>
  <si>
    <t>AL7 1RR</t>
  </si>
  <si>
    <t>CEREALTO UK LIMITED</t>
  </si>
  <si>
    <t>Cerealto Worksop, Claylands Avenue, Worksop, Nottinghamshire, England, S81 7BQ</t>
  </si>
  <si>
    <t>S81 7BQ</t>
  </si>
  <si>
    <t>CEREFORM LIMITED</t>
  </si>
  <si>
    <t>CERES POWER LIMITED</t>
  </si>
  <si>
    <t>Viking House, Foundry Lane, Horsham, West Sussex, RH13 5PX</t>
  </si>
  <si>
    <t>RH13 5PX</t>
  </si>
  <si>
    <t>CERNER LIMITED</t>
  </si>
  <si>
    <t>Oracle Parkway, Thames Valley Park, Reading, Berkshire, England, RG6 1RA</t>
  </si>
  <si>
    <t>RG6 1RA</t>
  </si>
  <si>
    <t>CERTAS ENERGY UK LIMITED</t>
  </si>
  <si>
    <t>1st Floor Allday House, Warrington Road, Birchwood, United Kingdom, WA3 6GR</t>
  </si>
  <si>
    <t>WA3 6GR</t>
  </si>
  <si>
    <t>CERTSURE LLP</t>
  </si>
  <si>
    <t>Warwick House Houghton Hall Park, Houghton Regis, Dunstable, Bedfordshire, LU5 5ZX</t>
  </si>
  <si>
    <t>LU5 5ZX</t>
  </si>
  <si>
    <t>OC379918</t>
  </si>
  <si>
    <t>CET STRUCTURES LTD.</t>
  </si>
  <si>
    <t>Homeserve, Cable Drive, Walsall, West Midlands, England, WS2 7BN</t>
  </si>
  <si>
    <t>WS2 7BN</t>
  </si>
  <si>
    <t>71200,
81100,
82200</t>
  </si>
  <si>
    <t>CEVA FREIGHT (UK) LIMITED</t>
  </si>
  <si>
    <t>Ceva House, Excelsior Road, Ashby De La Zouch, Leicestershire, England, LE65 9BA</t>
  </si>
  <si>
    <t>LE65 9BA</t>
  </si>
  <si>
    <t>CEVA LOGISTICS LIMITED</t>
  </si>
  <si>
    <t>CF FERTILISERS UK LIMITED</t>
  </si>
  <si>
    <t>Head Office Building, Ince, Chester, Cheshire, United Kingdom, CH2 4LB</t>
  </si>
  <si>
    <t>CH2 4LB</t>
  </si>
  <si>
    <t>CFC UNDERWRITING LIMITED</t>
  </si>
  <si>
    <t>85 Gracechurch Street, London, United Kingdom, EC3V 0AA</t>
  </si>
  <si>
    <t>EC3V 0AA</t>
  </si>
  <si>
    <t>CFH DOCMAIL LTD</t>
  </si>
  <si>
    <t>St Peter's Park, Wells Road Radstock, Bath Somerset, BA3 3UP</t>
  </si>
  <si>
    <t>BA3 3UP</t>
  </si>
  <si>
    <t>18129,
53201,
62012,
63110</t>
  </si>
  <si>
    <t>CGC EVENTS LIMITED</t>
  </si>
  <si>
    <t>Manchester Arena, Hunts Bank Approach, Manchester, England, M3 1AR</t>
  </si>
  <si>
    <t>M3 1AR</t>
  </si>
  <si>
    <t>CGG SERVICES (UK) LIMITED</t>
  </si>
  <si>
    <t>Cgg Crompton Way, Manor Royal Estate, Crawley, West Sussex, RH10 9QN</t>
  </si>
  <si>
    <t>RH10 9QN</t>
  </si>
  <si>
    <t>CGI IT UK LIMITED</t>
  </si>
  <si>
    <t>20 Fenchurch Street, 14th Floor, London, United Kingdom, EC3M 3BY</t>
  </si>
  <si>
    <t>EC3M 3BY</t>
  </si>
  <si>
    <t>CGN RESTAURANTS LIMITED</t>
  </si>
  <si>
    <t>CH &amp; CO CATERING LIMITED</t>
  </si>
  <si>
    <t>550 Second Floor Thames Valley Park, Reading, England, RG6 1PT</t>
  </si>
  <si>
    <t>56101,
56210,
56290</t>
  </si>
  <si>
    <t>CH4 GAS UTILITY AND MAINTENANCE SERVICES LIMITED</t>
  </si>
  <si>
    <t>Prennau House Copse Walk, Cardiff Gate Business Park, Pontprennau, Cardiff, Wales, CF23 8XH</t>
  </si>
  <si>
    <t>CF23 8XH</t>
  </si>
  <si>
    <t>CHAILEY HERITAGE FOUNDATION</t>
  </si>
  <si>
    <t>Chailey Heritage Foundation Haywards Heath Road, North Chailey, Lewes, East Sussex, BN8 4EF</t>
  </si>
  <si>
    <t>BN8 4EF</t>
  </si>
  <si>
    <t>85100,
85200,
85310,
87900</t>
  </si>
  <si>
    <t>CHALLENGE-TRG GROUP HOLDINGS LIMITED</t>
  </si>
  <si>
    <t>1 Smithy Court, Smithy Brook Road, Wigan, United Kingdom, WN3 6PS</t>
  </si>
  <si>
    <t>WN3 6PS</t>
  </si>
  <si>
    <t>CHAMBERLAINE CLEANING SERVICES LIMITED</t>
  </si>
  <si>
    <t>Northside House, Mount Pleasant, Barnet, Hertfordshire, EN4 9EE</t>
  </si>
  <si>
    <t>EN4 9EE</t>
  </si>
  <si>
    <t>CHAMPION TECHNOLOGIES LIMITED</t>
  </si>
  <si>
    <t>W. Sam White Building, Peterseat Drive, Altens, Aberdeen, AB12 3HT</t>
  </si>
  <si>
    <t>AB12 3HT</t>
  </si>
  <si>
    <t>SC224908</t>
  </si>
  <si>
    <t>CHANDLERS (FARM EQUIPMENT) LIMITED</t>
  </si>
  <si>
    <t>Belton, Grantham, Lincolnshire, NG32 2LX</t>
  </si>
  <si>
    <t>NG32 2LX</t>
  </si>
  <si>
    <t>45111,
45200,
45320,
46610</t>
  </si>
  <si>
    <t>CHANEL LIMITED</t>
  </si>
  <si>
    <t>5 Barlow Place, London, W1J 6DG</t>
  </si>
  <si>
    <t>W1J 6DG</t>
  </si>
  <si>
    <t>46420,
46450,
46480,
47710</t>
  </si>
  <si>
    <t>CHANGE, GROW, LIVE</t>
  </si>
  <si>
    <t>North Suite, First Floor, 1 Jubilee Street, Brighton, East Sussex, England, BN1 1GE</t>
  </si>
  <si>
    <t>BN1 1GE</t>
  </si>
  <si>
    <t>88990,
96090</t>
  </si>
  <si>
    <t>CHANGING LIVES IN COLLABORATION</t>
  </si>
  <si>
    <t>Chorlton Park Primary School Barlow Moor Road, Chorlton-Cum-Hardy, Manchester, United Kingdom, M21 7HH</t>
  </si>
  <si>
    <t>M21 7HH</t>
  </si>
  <si>
    <t>CHANNEL 5 BROADCASTING LIMITED</t>
  </si>
  <si>
    <t>Fieldfisher Llp Riverbank House, 2 Swan Lane, London, United Kingdom, EC4R 3TT</t>
  </si>
  <si>
    <t>Channel Four Television Corporation</t>
  </si>
  <si>
    <t>124 Horseferry Road, London, SW1P 2TX</t>
  </si>
  <si>
    <t>SW1P 2TX</t>
  </si>
  <si>
    <t>1,
60200</t>
  </si>
  <si>
    <t>CHARGEMASTER LIMITED</t>
  </si>
  <si>
    <t>Breckland, Linford Wood, Milton Keynes, United Kingdom, MK14 6GY</t>
  </si>
  <si>
    <t>MK14 6GY</t>
  </si>
  <si>
    <t>Charities Aid Foundation</t>
  </si>
  <si>
    <t>25 Kings Hill Avenue, Kings Hill, West Malling, Kent, ME19 4TA</t>
  </si>
  <si>
    <t>ME19 4TA</t>
  </si>
  <si>
    <t>CHARLES DARWIN ACADEMY TRUST</t>
  </si>
  <si>
    <t>Charles Darwin School Jail Lane, Biggin Hill, Westerham, Kent, TN16 3AU</t>
  </si>
  <si>
    <t>TN16 3AU</t>
  </si>
  <si>
    <t>CHARLES HURST LIMITED</t>
  </si>
  <si>
    <t>62 Boucher Road, Belfast, County Antrim, BT12 6LR</t>
  </si>
  <si>
    <t>BT12 6LR</t>
  </si>
  <si>
    <t>NI004882</t>
  </si>
  <si>
    <t>CHARLES PUGH (WINDSCREENS) LIMITED</t>
  </si>
  <si>
    <t>Longwood Road Brookhill Ind Estate, Pinxton, Nottingham, Notts, England, NG16 6NT</t>
  </si>
  <si>
    <t>NG16 6NT</t>
  </si>
  <si>
    <t>CHARLES RIVER DISCOVERY RESEARCH SERVICES UK LIMITED</t>
  </si>
  <si>
    <t>Robinson Building Chesterford Research Park, Little Chesterford, Saffron Walden, England, CB10 1XL</t>
  </si>
  <si>
    <t>CB10 1XL</t>
  </si>
  <si>
    <t>CHARLES RIVER LABORATORIES EDINBURGH LIMITED</t>
  </si>
  <si>
    <t>Elphinstone Research Centre, Tranent, EH33 2NE</t>
  </si>
  <si>
    <t>EH33 2NE</t>
  </si>
  <si>
    <t>SC091725</t>
  </si>
  <si>
    <t>CHARLES RUSSELL SPEECHLYS SERVICES LIMITED</t>
  </si>
  <si>
    <t>5 Fleet Place, London, EC4M 7RD</t>
  </si>
  <si>
    <t>EC4M 7RD</t>
  </si>
  <si>
    <t>CHARLES STANLEY &amp; CO. LIMITED</t>
  </si>
  <si>
    <t>Ropemaker Place, 25 Ropemaker Street, London, England, EC2Y 9LY</t>
  </si>
  <si>
    <t>EC2Y 9LY</t>
  </si>
  <si>
    <t>CHARLES TAYLOR LIMITED</t>
  </si>
  <si>
    <t>CHARLES TYRWHITT SHIRTS LIMITED</t>
  </si>
  <si>
    <t>Ground Floor, Cottons Centre, Cottons Lane, London, England, SE1 2QG</t>
  </si>
  <si>
    <t>SE1 2QG</t>
  </si>
  <si>
    <t>CHARLES WILSON ENGINEERS LIMITED</t>
  </si>
  <si>
    <t>Pendragon House, 65 London Road, St Albans, Hertfordshire, AL1 1LJ</t>
  </si>
  <si>
    <t>AL1 1LJ</t>
  </si>
  <si>
    <t>CHARLIES STORES LIMITED</t>
  </si>
  <si>
    <t>Unit 7 Buttington, Welshpool, Powys, Wales, SY21 8SS</t>
  </si>
  <si>
    <t>SY21 8SS</t>
  </si>
  <si>
    <t>CHARLOTTE TILBURY BEAUTY LIMITED</t>
  </si>
  <si>
    <t>8 Surrey Street, London, United Kingdom, WC2R 2ND</t>
  </si>
  <si>
    <t>WC2R 2ND</t>
  </si>
  <si>
    <t>Charnwood Borough Council</t>
  </si>
  <si>
    <t>Southfield, Loughborough, LE11 2TN</t>
  </si>
  <si>
    <t>LE11 2TN</t>
  </si>
  <si>
    <t>CHARTERED INSTITUTE OF PUBLIC FINANCE AND ACCOUNTANCY (THE)</t>
  </si>
  <si>
    <t>77 Mansell Street, London, E1 8AN</t>
  </si>
  <si>
    <t>E1 8AN</t>
  </si>
  <si>
    <t>RC000101</t>
  </si>
  <si>
    <t>Charterhouse School</t>
  </si>
  <si>
    <t>Charterhouse, Hurtmore Road, Godalming, Surrey, United Kingdom, GU7 2DF</t>
  </si>
  <si>
    <t>GU7 2DF</t>
  </si>
  <si>
    <t>CHASE DE VERE IFA GROUP PLC</t>
  </si>
  <si>
    <t>60 New Broad Street, London, EC2M 1JJ</t>
  </si>
  <si>
    <t>EC2M 1JJ</t>
  </si>
  <si>
    <t>CHASE SEARCH &amp;  SELECTION LIMITED</t>
  </si>
  <si>
    <t>Sugar Bond Anderson Place, Leith, Edinburgh, Scotland, EH6 5NP</t>
  </si>
  <si>
    <t>SC180194</t>
  </si>
  <si>
    <t>CHATSWORTH ESTATE TRADING LIMITED</t>
  </si>
  <si>
    <t>Estate Office, Edensor, Bakewell, England, DE45 1PJ</t>
  </si>
  <si>
    <t>DE45 1PJ</t>
  </si>
  <si>
    <t>CHATSWORTH HOUSE TRUST</t>
  </si>
  <si>
    <t>Estate Office, Edensor, Bakewell, Derbyshire, England, DE45 1PJ</t>
  </si>
  <si>
    <t>Chatsworth Settlement Trustees</t>
  </si>
  <si>
    <t>Estate Office, Bakewell, Derbyshire, DE45 1PJ</t>
  </si>
  <si>
    <t>1410,
1450,
55100,
56101,
56210,
68209</t>
  </si>
  <si>
    <t>CHAUCER SYNDICATES LIMITED</t>
  </si>
  <si>
    <t>CHC SCOTIA LIMITED</t>
  </si>
  <si>
    <t>C/O Cms Cameron Mckenna Nabarro Olswang Llp Cannon Place, 78 Cannon Street, London, United Kingdom, EC4N 6AF</t>
  </si>
  <si>
    <t>EC4N 6AF</t>
  </si>
  <si>
    <t>CHEADLE HULME SCHOOL</t>
  </si>
  <si>
    <t>Cheadle Hulme School, Claremont Road, Cheadle Hulme, Cheadle, Cheshire, SK8 6EF</t>
  </si>
  <si>
    <t>SK8 6EF</t>
  </si>
  <si>
    <t>CHEADLE ROYAL HEALTHCARE LIMITED</t>
  </si>
  <si>
    <t>CHEAM ACADEMIES NETWORK</t>
  </si>
  <si>
    <t>Cheam High School, Chatsworth Road, Cheam, Surrey, SM3 8PW</t>
  </si>
  <si>
    <t>SM3 8PW</t>
  </si>
  <si>
    <t>CHECKOUT LTD</t>
  </si>
  <si>
    <t>Wenlock Works, Shepherdess Walk, London, England, N1 7BQ</t>
  </si>
  <si>
    <t>N1 7BQ</t>
  </si>
  <si>
    <t>CHELMER HOUSING PARTNERSHIP LIMITED</t>
  </si>
  <si>
    <t>Myriad House 33 Springfield Lyons Approach, Springfield, Chelmsford, CM2 5LB</t>
  </si>
  <si>
    <t>CM2 5LB</t>
  </si>
  <si>
    <t>68201,
98000</t>
  </si>
  <si>
    <t>Chelmsford City Council</t>
  </si>
  <si>
    <t>Duke St, Chelmsford, CM1 1JE</t>
  </si>
  <si>
    <t>CM1 1JE</t>
  </si>
  <si>
    <t>Chelmsford College</t>
  </si>
  <si>
    <t>Moulsham Street, Chelmsford, Essex, CM20JQ</t>
  </si>
  <si>
    <t>CM20JQ</t>
  </si>
  <si>
    <t>Chelmsford Star Co-Operative Society Ltd.</t>
  </si>
  <si>
    <t>220 Moulsham Street, Chelmsford, Essex, United Kingdom, CM2 OLS</t>
  </si>
  <si>
    <t>CM2 OLS</t>
  </si>
  <si>
    <t>IP000973</t>
  </si>
  <si>
    <t>Chelsea and Westminster Hospital NHS Foundation Trust</t>
  </si>
  <si>
    <t>Chelsea &amp; Westminster Hospital, 369 Fulham Road, London, London, United Kingdom, SW10 9NH</t>
  </si>
  <si>
    <t>SW10 9NH</t>
  </si>
  <si>
    <t>CHELSEA FC FOUNDATION</t>
  </si>
  <si>
    <t>Stamford Bridge, Fulham Road, London, Greater London, SW6 1HS</t>
  </si>
  <si>
    <t>SW6 1HS</t>
  </si>
  <si>
    <t>CHELSEA FINE FOOD LTD</t>
  </si>
  <si>
    <t>55-57 The Pavement, London, England, SW4 0JQ</t>
  </si>
  <si>
    <t>SW4 0JQ</t>
  </si>
  <si>
    <t>CHELSEA FOOTBALL CLUB LIMITED</t>
  </si>
  <si>
    <t>Stamford Bridge Ground, Fulham Road, London, SW6 1HS</t>
  </si>
  <si>
    <t>CHELTENHAM &amp; GLOUCESTER PLC</t>
  </si>
  <si>
    <t>Barnett Way, Gloucester, GL4 3RL</t>
  </si>
  <si>
    <t>GL4 3RL</t>
  </si>
  <si>
    <t>CHELTENHAM AND GLOUCESTER OMNIBUS COMPANY LIMITED</t>
  </si>
  <si>
    <t>Cheltenham College</t>
  </si>
  <si>
    <t>Bath Road, Cheltenham, Gloucestershire, United Kingdom, GL53 7LD</t>
  </si>
  <si>
    <t>GL53 7LD</t>
  </si>
  <si>
    <t>Cheltenham Ladies' College</t>
  </si>
  <si>
    <t>Bayshill Road, Cheltenham, GL50 3EP</t>
  </si>
  <si>
    <t>GL50 3EP</t>
  </si>
  <si>
    <t>CHELTON LIMITED</t>
  </si>
  <si>
    <t>The Chelton Centre, Fourth Avenue, Marlow, England, SL7 1TF</t>
  </si>
  <si>
    <t>SL7 1TF</t>
  </si>
  <si>
    <t>CHEMRING COUNTERMEASURES LIMITED</t>
  </si>
  <si>
    <t>Roke Manor, Old Salisbury Lane, Romsey, Hampshire, SO51 0ZN</t>
  </si>
  <si>
    <t>SO51 0ZN</t>
  </si>
  <si>
    <t>20510,
25400</t>
  </si>
  <si>
    <t>CHEMRING ENERGETICS UK LIMITED</t>
  </si>
  <si>
    <t>Troon House, Ardeer Site, Stevenston, Ayrshire,, KA20 3LN</t>
  </si>
  <si>
    <t>KA20 3LN</t>
  </si>
  <si>
    <t>SC237472</t>
  </si>
  <si>
    <t>CHEP UK LIMITED</t>
  </si>
  <si>
    <t>2nd Floor, 400 Dashwood Lang Road, Bourne Business Park, Addlestone, Surrey, England, KT15 2HJ</t>
  </si>
  <si>
    <t>KT15 2HJ</t>
  </si>
  <si>
    <t>CHEQUERS CONTRACT SERVICES LIMITED</t>
  </si>
  <si>
    <t>Cedar House Parkland Square, 750a Capability Green, Luton, Bedfordshire, England, LU1 3LU</t>
  </si>
  <si>
    <t>81100,
81210,
81221,
81229</t>
  </si>
  <si>
    <t>CHERRY LANE RETAIL CENTRES LIMITED</t>
  </si>
  <si>
    <t>Westbridge Lodge Pendock Lane, Bradmore, Nottingham, England, NG11 6PQ</t>
  </si>
  <si>
    <t>NG11 6PQ</t>
  </si>
  <si>
    <t>Cherwell District Council</t>
  </si>
  <si>
    <t>Bodicote House, White Post Road, Bodicote, Banbury, Oxfordshire, United Kingdom, OX15 4AA</t>
  </si>
  <si>
    <t>OX15 4AA</t>
  </si>
  <si>
    <t>Cheshire &amp; Wirral Partnership N H S Foundation Trust</t>
  </si>
  <si>
    <t>Redesmere Trust Headquarters, Chester, Cheshire, CH2 1BQ</t>
  </si>
  <si>
    <t>CH2 1BQ</t>
  </si>
  <si>
    <t>Cheshire College - South and West</t>
  </si>
  <si>
    <t>Ellesmere Port Campus, Off Sutton Way, Ellesmere Port, CH65 7BF</t>
  </si>
  <si>
    <t>CH65 7BF</t>
  </si>
  <si>
    <t>Cheshire Constabulary</t>
  </si>
  <si>
    <t>Clemonds Hey, Oakmere Road, Winsford, CW7 2UA</t>
  </si>
  <si>
    <t>CW7 2UA</t>
  </si>
  <si>
    <t>CHESHIRE DATASYSTEMS LIMITED</t>
  </si>
  <si>
    <t>Strata House, Kings Reach Road, Stockport, Cheshire, SK4 2HD</t>
  </si>
  <si>
    <t>SK4 2HD</t>
  </si>
  <si>
    <t>Cheshire East Council</t>
  </si>
  <si>
    <t>Municipal Buildings, Earle Street, Crewe, CW1 2BJ</t>
  </si>
  <si>
    <t>CW1 2BJ</t>
  </si>
  <si>
    <t>Cheshire Fire Authority</t>
  </si>
  <si>
    <t>Headquarters, Sadler Road, Winsford, Cheshire, United Kingdom, CW7 2FQ</t>
  </si>
  <si>
    <t>CW7 2FQ</t>
  </si>
  <si>
    <t>CHESHIRE WEST &amp; CHESTER LEISURE CIC</t>
  </si>
  <si>
    <t>Northgate Arena, Victoria Road, Chester, Cheshire, CH2 2AU</t>
  </si>
  <si>
    <t>CH2 2AU</t>
  </si>
  <si>
    <t>Cheshire West and Chester Council</t>
  </si>
  <si>
    <t>HQ, Nicholas Street, Chester, United Kingdom, CH1 2NP</t>
  </si>
  <si>
    <t>CH1 2NP</t>
  </si>
  <si>
    <t>CHESHIRE WEST RECYCLING LIMITED</t>
  </si>
  <si>
    <t>Road Three Operations Hub, Road Three, Winsford, England, CW7 3PD</t>
  </si>
  <si>
    <t>CW7 3PD</t>
  </si>
  <si>
    <t>CHESS PEOPLE LIMITED</t>
  </si>
  <si>
    <t>Bridgford House, Heyes Lane, Alderley Edge, Cheshire, United Kingdom, SK9 7JP</t>
  </si>
  <si>
    <t>SK9 7JP</t>
  </si>
  <si>
    <t>CHEST HEART &amp; STROKE SCOTLAND LTD</t>
  </si>
  <si>
    <t>Second Floor, Hobart House, 80 Hanover Street, Edinburgh, Scotland, EH2 1EL</t>
  </si>
  <si>
    <t>EH2 1EL</t>
  </si>
  <si>
    <t>SC129114</t>
  </si>
  <si>
    <t>Chester Diocesan Academies Trust</t>
  </si>
  <si>
    <t>Church House, 5500 Daresbury Park, Daresbury, WA4 4GE</t>
  </si>
  <si>
    <t>WA4 4GE</t>
  </si>
  <si>
    <t>CHESTER HEALTHCARE LIMITED</t>
  </si>
  <si>
    <t>3rd Floor Mercury House, 117 Waterloo Road, London, United Kingdom, SE1 8UL</t>
  </si>
  <si>
    <t>SE1 8UL</t>
  </si>
  <si>
    <t>CHESTER RACE COMPANY LIMITED</t>
  </si>
  <si>
    <t>The Racecourse, Chester, Cheshire, CH1 2LY</t>
  </si>
  <si>
    <t>CH1 2LY</t>
  </si>
  <si>
    <t>55100,
56210,
93110</t>
  </si>
  <si>
    <t>Chesterfield Borough Council</t>
  </si>
  <si>
    <t>Town Hall, Rose Hill, Chesterfield, Derbyshire, United Kingdom, S40 1LP</t>
  </si>
  <si>
    <t>S40 1LP</t>
  </si>
  <si>
    <t>1,
43390,
84110</t>
  </si>
  <si>
    <t>CHESTERFIELD COLLEGE POWER LIMITED</t>
  </si>
  <si>
    <t>Infirmary Road, Chesterfield, S41 7NG</t>
  </si>
  <si>
    <t>S41 7NG</t>
  </si>
  <si>
    <t>Chesterfield Royal NHS Foundation Trust</t>
  </si>
  <si>
    <t>Chesterfield Road, Calow, Chesterfield, S44 5BL</t>
  </si>
  <si>
    <t>S44 5BL</t>
  </si>
  <si>
    <t>CHESTERTON GLOBAL LIMITED</t>
  </si>
  <si>
    <t>40 Connaught Street, Hyde Park, London, England, W2 2AB</t>
  </si>
  <si>
    <t>W2 2AB</t>
  </si>
  <si>
    <t>Chetham's School of Music</t>
  </si>
  <si>
    <t>Long Millgate, Manchester, M3 1SB</t>
  </si>
  <si>
    <t>M3 1SB</t>
  </si>
  <si>
    <t>85200,
85310,
85520,
91011,
91020,
91030</t>
  </si>
  <si>
    <t>CHEVRON ENERGY LIMITED</t>
  </si>
  <si>
    <t>1 Westferry Circus, Canary Wharf, London, E14 4HA</t>
  </si>
  <si>
    <t>E14 4HA</t>
  </si>
  <si>
    <t>CHEVRON TRAFFIC MANAGEMENT LIMITED</t>
  </si>
  <si>
    <t>141-149 Salisbury House London Wall, London, United Kingdom, EC2M 5QQ</t>
  </si>
  <si>
    <t>EC2M 5QQ</t>
  </si>
  <si>
    <t>CHEWTON GLEN HOTELS LIMITED</t>
  </si>
  <si>
    <t>8th Floor, South Block, 55 Baker Street, London, United Kingdom, W1U 8EW</t>
  </si>
  <si>
    <t>W1U 8EW</t>
  </si>
  <si>
    <t>Chichester College Group</t>
  </si>
  <si>
    <t>Westgate Fields, Chichester, PO19 1SB</t>
  </si>
  <si>
    <t>PO19 1SB</t>
  </si>
  <si>
    <t>Chichester District Council</t>
  </si>
  <si>
    <t>East Pallant House, 1 East Pallant, Chichester, PO19 1TY</t>
  </si>
  <si>
    <t>PO19 1TY</t>
  </si>
  <si>
    <t>CHICKEN CABINS LIMITED</t>
  </si>
  <si>
    <t>64 Wolsey Road, Northwood, Middlesex, HA6 2EH</t>
  </si>
  <si>
    <t>HA6 2EH</t>
  </si>
  <si>
    <t>CHIESI LIMITED</t>
  </si>
  <si>
    <t>333 Styal Road, Manchester, M22 5LG</t>
  </si>
  <si>
    <t>M22 5LG</t>
  </si>
  <si>
    <t>CHILDBASE PARTNERSHIP LIMITED</t>
  </si>
  <si>
    <t>Kingston House, Northampton Road, Newport Pagnell, Buckinghamshire, MK16 8NJ</t>
  </si>
  <si>
    <t>MK16 8NJ</t>
  </si>
  <si>
    <t>Children 1st</t>
  </si>
  <si>
    <t>83 Whitehouse Loan, Edinburgh, EH9 1AT</t>
  </si>
  <si>
    <t>EH9 1AT</t>
  </si>
  <si>
    <t>CHILDREN'S HOSPICE SOUTH WEST</t>
  </si>
  <si>
    <t>Little Bridge House, Redlands Road, Fremington Barnstaple, North Devon, EX31 2PZ</t>
  </si>
  <si>
    <t>EX31 2PZ</t>
  </si>
  <si>
    <t>CHILDREN'S HOSPICES ACROSS SCOTLAND</t>
  </si>
  <si>
    <t>Canal Court, 42 Craiglockhart Avenue, Edinburgh, EH14 1LT</t>
  </si>
  <si>
    <t>EH14 1LT</t>
  </si>
  <si>
    <t>SC136410</t>
  </si>
  <si>
    <t>86220,
86900</t>
  </si>
  <si>
    <t>CHILDRENSALON LIMITED</t>
  </si>
  <si>
    <t>9 High Street, Tunbridge Wells, Kent, TN1 1UL</t>
  </si>
  <si>
    <t>TN1 1UL</t>
  </si>
  <si>
    <t>CHILTERN LEARNING TRUST</t>
  </si>
  <si>
    <t>C/O Redgrave Children &amp; Young People's Centre, Redgrave Gardens, Luton, Bedfordshire, England, LU3 3QN</t>
  </si>
  <si>
    <t>LU3 3QN</t>
  </si>
  <si>
    <t>CHINGFORD ACADEMIES TRUST</t>
  </si>
  <si>
    <t>Chingford Foundation School 31 Nevin Drive, Chingford, London, E4 7LT</t>
  </si>
  <si>
    <t>E4 7LT</t>
  </si>
  <si>
    <t>CHIVAS BROTHERS LIMITED</t>
  </si>
  <si>
    <t>Kilmalid, Stirling Road, Dumbarton, Scotland, G82 2SS</t>
  </si>
  <si>
    <t>G82 2SS</t>
  </si>
  <si>
    <t>SC268758</t>
  </si>
  <si>
    <t>CHOICE DISCOUNT STORES LIMITED</t>
  </si>
  <si>
    <t>14-14a Rectory Road, Hadleigh Benfleet, Essex, SS7 2ND</t>
  </si>
  <si>
    <t>SS7 2ND</t>
  </si>
  <si>
    <t>47599,
47710</t>
  </si>
  <si>
    <t>CHOICE HOTELS LIMITED</t>
  </si>
  <si>
    <t>Choice House 107 Dickson Road, Blackpool, Lancashire, FY1 2ET</t>
  </si>
  <si>
    <t>FY1 2ET</t>
  </si>
  <si>
    <t>CHOICE SUPPORT</t>
  </si>
  <si>
    <t>Compass House, 84 Holland Road, Maidstone, Kent, England, ME14 1UT</t>
  </si>
  <si>
    <t>ME14 1UT</t>
  </si>
  <si>
    <t>CHOICES HOUSING ASSOCIATION LIMITED</t>
  </si>
  <si>
    <t>IP26995R</t>
  </si>
  <si>
    <t>Choices Housing Association Ltd.</t>
  </si>
  <si>
    <t>1A King Street, Newcastle Under Lyme, Staffordshire, United Kingdom, ST5 1EN</t>
  </si>
  <si>
    <t>ST5 1EN</t>
  </si>
  <si>
    <t>IP269959</t>
  </si>
  <si>
    <t>CHOKDEE LTD</t>
  </si>
  <si>
    <t>1 Bishops Wharf, Walnut Tree Close, Guildford, England, GU1 4UP</t>
  </si>
  <si>
    <t>GU1 4UP</t>
  </si>
  <si>
    <t>Chorley Borough Council</t>
  </si>
  <si>
    <t>Town Hall, Market Street, Chorley, Lancashire, United Kingdom, PR7 1DP</t>
  </si>
  <si>
    <t>PR7 1DP</t>
  </si>
  <si>
    <t>Chorus Education Trust</t>
  </si>
  <si>
    <t>Silverdale School, Bents Crescent, Sheffield, United Kingdom, S11 9QH, S11 9QH</t>
  </si>
  <si>
    <t>S11 9QH</t>
  </si>
  <si>
    <t>CHRIS HAYTER TRANSPORT LIMITED</t>
  </si>
  <si>
    <t>Jervis House, Curbridge Business Park, Downs Road Witney, Oxon, OX29 7WJ</t>
  </si>
  <si>
    <t>OX29 7WJ</t>
  </si>
  <si>
    <t>Chris Truscott trading as Lewco Holdings</t>
  </si>
  <si>
    <t>Lewco Holdings, (McDonald's Restaurants), 72/73 St Mary Street, Weymouth, Dorset DT4 8PJ, Weymouth, Dorset, United Kingdom, DT4 8PJ, DT4 8PJ</t>
  </si>
  <si>
    <t>DT4 8PJ</t>
  </si>
  <si>
    <t>CHRIST CHURCH COLLEGE OXFORD</t>
  </si>
  <si>
    <t>St Aldates, Oxford, OX1 1DP</t>
  </si>
  <si>
    <t>OX1 1DP</t>
  </si>
  <si>
    <t>RC000112</t>
  </si>
  <si>
    <t>CHRIST THE KING CATHOLIC COLLEGIATE</t>
  </si>
  <si>
    <t>C/O St Teresa's Catholic Primary School, Stone Road, Stoke-On-Trent, Staffordshire, England, ST4 6SP</t>
  </si>
  <si>
    <t>ST4 6SP</t>
  </si>
  <si>
    <t>CHRIST'S HOSPITAL</t>
  </si>
  <si>
    <t>Christ's Hospital, The Avenue, Horsham, England, RH13 0LJ</t>
  </si>
  <si>
    <t>RH13 0LJ</t>
  </si>
  <si>
    <t>CHRISTADELPHIAN CARE HOMES</t>
  </si>
  <si>
    <t>17 SHERBOURNE ROAD, ACOCKS GREEN, BIRMINGHAM, B27 6AD</t>
  </si>
  <si>
    <t>B27 6AD</t>
  </si>
  <si>
    <t>CHRISTIAN AID</t>
  </si>
  <si>
    <t>Inter-Church House, 35-41 Lower Marsh, London, SE1 7RL</t>
  </si>
  <si>
    <t>SE1 7RL</t>
  </si>
  <si>
    <t>CHRISTIAN DIOR UK LIMITED</t>
  </si>
  <si>
    <t>3rd Floor 1 Barlow Place, London, England, W1J 6DG</t>
  </si>
  <si>
    <t>47710,
47721,
47722,
47770</t>
  </si>
  <si>
    <t>CHRISTIANS AGAINST POVERTY</t>
  </si>
  <si>
    <t>Jubilee House, 1 Filey Street, Bradford, England, BD1 5LQ</t>
  </si>
  <si>
    <t>BD1 5LQ</t>
  </si>
  <si>
    <t>CHRISTIE MANSON &amp; WOODS LIMITED</t>
  </si>
  <si>
    <t>8 King Street, St. James's, London, SW1Y 6QT</t>
  </si>
  <si>
    <t>SW1Y 6QT</t>
  </si>
  <si>
    <t>64209,
70100,
82990</t>
  </si>
  <si>
    <t>Christus Catholic Trust</t>
  </si>
  <si>
    <t>c/o St Joseph's Catholic Primary School, Scratton Road, Stanford-le-Hope, Essex, UK, SS17 0PA</t>
  </si>
  <si>
    <t>SS17 0PA</t>
  </si>
  <si>
    <t>CHRYSALIS COMMUNITY CARE GROUP LIMITED</t>
  </si>
  <si>
    <t>78200,
82990,
86102,
86900</t>
  </si>
  <si>
    <t>CHRYSAOR E&amp;P SERVICES LIMITED</t>
  </si>
  <si>
    <t>151 Buckingham Palace Road, London, England, SW1W 9SZ</t>
  </si>
  <si>
    <t>6100,
6200</t>
  </si>
  <si>
    <t>CHUBB EUROPEAN GROUP SE</t>
  </si>
  <si>
    <t>40 Leadenhall Street, London, EC3A 2BJ</t>
  </si>
  <si>
    <t>BR023093</t>
  </si>
  <si>
    <t>CHUBB FIRE &amp; SECURITY LIMITED</t>
  </si>
  <si>
    <t>Chubb House, Shadsworth Road, Blackburn, Lancashire, United Kingdom, BB1 2PR</t>
  </si>
  <si>
    <t>BB1 2PR</t>
  </si>
  <si>
    <t>70100,
80200,
84250</t>
  </si>
  <si>
    <t>CHUBB SERVICES UK LIMITED</t>
  </si>
  <si>
    <t>40 Leadenhall Street, London, United Kingdom, EC3A 2BJ</t>
  </si>
  <si>
    <t>CHURCH &amp; CO LIMITED</t>
  </si>
  <si>
    <t>St.James,, Northampton, NN5 5JB</t>
  </si>
  <si>
    <t>NN5 5JB</t>
  </si>
  <si>
    <t>CHURCH &amp; DWIGHT UK LIMITED</t>
  </si>
  <si>
    <t>Wear Bay Road, Folkestone, Kent, CT19 6PG</t>
  </si>
  <si>
    <t>CT19 6PG</t>
  </si>
  <si>
    <t>CHURCHES FIRE SECURITY LTD.</t>
  </si>
  <si>
    <t>Fire House Mayflower Close, Chandlers Ford, Eastleigh, Hampshire, SO53 4AR</t>
  </si>
  <si>
    <t>SO53 4AR</t>
  </si>
  <si>
    <t>CHURCHILL CHINA (UK) LIMITED</t>
  </si>
  <si>
    <t>No.1 Marlborough Way, Tunstall, Stoke-On-Trent, ST6 5NZ</t>
  </si>
  <si>
    <t>ST6 5NZ</t>
  </si>
  <si>
    <t>CHURCHILL CONTRACT CATERING LIMITED</t>
  </si>
  <si>
    <t>Coal Exchange Building, Mount Stuart Square, Cardiff, Wales, CF10 5FQ</t>
  </si>
  <si>
    <t>CF10 5FQ</t>
  </si>
  <si>
    <t>CHURCHILL CONTRACT SERVICES LIMITED</t>
  </si>
  <si>
    <t>CHURCHILL GROUP LIMITED</t>
  </si>
  <si>
    <t>30 Portman Square, London, W1A 4ZX</t>
  </si>
  <si>
    <t>W1A 4ZX</t>
  </si>
  <si>
    <t>CHURCHILL KNIGHT UMBRELLA LIMITED</t>
  </si>
  <si>
    <t>Suite G Hollies House, 230 High Street, Potters Bar, England, EN6 5BL</t>
  </si>
  <si>
    <t>EN6 5BL</t>
  </si>
  <si>
    <t>CHURCHILL RETIREMENT LIVING LIMITED</t>
  </si>
  <si>
    <t>Churchill House, Parkside, Ringwood, Hampshire, England, BH24 3SG</t>
  </si>
  <si>
    <t>BH24 3SG</t>
  </si>
  <si>
    <t>CIDARI EDUCATION LIMITED</t>
  </si>
  <si>
    <t>Belthorn House Belthorn House, Walker Park, Blackburn, Lancashire, United Kingdom, BB1 2QE</t>
  </si>
  <si>
    <t>BB1 2QE</t>
  </si>
  <si>
    <t>CIGNA EUROPEAN SERVICES (UK) LIMITED</t>
  </si>
  <si>
    <t>13th Floor 5 Aldermanbury Square, London, England, EC2V 7HR</t>
  </si>
  <si>
    <t>EC2V 7HR</t>
  </si>
  <si>
    <t>CINEWORLD CINEMAS LIMITED</t>
  </si>
  <si>
    <t>8th Floor Vantage London, Great West Road, Brentford, England, England, TW8 9AG</t>
  </si>
  <si>
    <t>CIRCADIAN TRUST</t>
  </si>
  <si>
    <t>Bradley Stoke Leisure Centre, Bradley Stoke, Bristol, South Gloucestershire, BS32 9BS</t>
  </si>
  <si>
    <t>BS32 9BS</t>
  </si>
  <si>
    <t>CIRCET (UK) LIMITED</t>
  </si>
  <si>
    <t>221 Dover Road, Slough, Berkshire, United Kingdom, SL1 4RF</t>
  </si>
  <si>
    <t>SL1 4RF</t>
  </si>
  <si>
    <t>CIRCLE HEALTH GROUP LIMITED</t>
  </si>
  <si>
    <t>1st Floor 30 Cannon Street, London, England, EC4M 6XH</t>
  </si>
  <si>
    <t>EC4M 6XH</t>
  </si>
  <si>
    <t>86101,
86220,
86230,
86900</t>
  </si>
  <si>
    <t>CIRCLE HOSPITAL (READING) LIMITED</t>
  </si>
  <si>
    <t>86101,
86210,
86220</t>
  </si>
  <si>
    <t>Cirencester College</t>
  </si>
  <si>
    <t>Fosse Way, Stroud Road, Cirencester, GL7 1XA</t>
  </si>
  <si>
    <t>GL7 1XA</t>
  </si>
  <si>
    <t>CIRRUS INNS LIMITED</t>
  </si>
  <si>
    <t>Cox's Green Havyatt Road, Wrington, Bristol, England, BS40 5PA</t>
  </si>
  <si>
    <t>55100,
56101,
56302</t>
  </si>
  <si>
    <t>CIRRUS LOGIC INTERNATIONAL SEMICONDUCTOR LTD.</t>
  </si>
  <si>
    <t>7 B Nightingale Way, Quartermile, Edinburgh, Scotland, EH3 9EG</t>
  </si>
  <si>
    <t>SC495735</t>
  </si>
  <si>
    <t>CIRRUS PRIMARY ACADEMY TRUST</t>
  </si>
  <si>
    <t>Wallington Primary Academy, Mollison Drive, Wallington, England, SM6 9JN</t>
  </si>
  <si>
    <t>SM6 9JN</t>
  </si>
  <si>
    <t>CIS SECURITY LTD</t>
  </si>
  <si>
    <t>418 -426 Lewisham High Street, Lewisham, London, SE13 6LJ</t>
  </si>
  <si>
    <t>SE13 6LJ</t>
  </si>
  <si>
    <t>CISCO INTERNATIONAL LIMITED</t>
  </si>
  <si>
    <t>9-11 New Square, Bedfont Lakes, Feltham, Middlesex, United Kingdom, TW14 8HA</t>
  </si>
  <si>
    <t>TW14 8HA</t>
  </si>
  <si>
    <t>CISION GROUP LIMITED</t>
  </si>
  <si>
    <t>5 Churchill Place, Canary Wharf, London, United Kingdom, E14 5HU</t>
  </si>
  <si>
    <t>CITATION LIMITED</t>
  </si>
  <si>
    <t>Kings Court, Water Lane, Wilmslow, Cheshire, SK9 5AR</t>
  </si>
  <si>
    <t>SK9 5AR</t>
  </si>
  <si>
    <t>CITIBANK N.A</t>
  </si>
  <si>
    <t>Citigroup Centre, Canary Wharf, Canada Square, E14 5LB</t>
  </si>
  <si>
    <t>E14 5LB</t>
  </si>
  <si>
    <t>BR001018</t>
  </si>
  <si>
    <t>CITIGROUP GLOBAL MARKETS LIMITED</t>
  </si>
  <si>
    <t>Citigroup Centre, Canada Square, Canary Wharf, London, E14 5LB</t>
  </si>
  <si>
    <t>CITIZEN HOUSING GROUP LIMITED</t>
  </si>
  <si>
    <t>4040 Lakeside, Solihull Parkway, Birmingham Business Park, B37 7YN</t>
  </si>
  <si>
    <t>B37 7YN</t>
  </si>
  <si>
    <t>RS008181</t>
  </si>
  <si>
    <t>CITRIX R&amp;D LIMITED</t>
  </si>
  <si>
    <t>20 Eastbourne Terrace, Paddington, London, England, W2 6LG</t>
  </si>
  <si>
    <t>W2 6LG</t>
  </si>
  <si>
    <t>62012,
62090</t>
  </si>
  <si>
    <t>CITRIX SYSTEMS UK LIMITED</t>
  </si>
  <si>
    <t>CITRON HYGIENE UK LIMITED</t>
  </si>
  <si>
    <t>Ceva House, Excelsior Road, Ashby-De-La-Zouch, England, LE65 1NU</t>
  </si>
  <si>
    <t>LE65 1NU</t>
  </si>
  <si>
    <t>38110,
38120,
46440,
96090</t>
  </si>
  <si>
    <t>CITY &amp; ESSEX (LONDON) LTD</t>
  </si>
  <si>
    <t>Turnpike House, 1208-1210 London Road, Leigh-On-Sea, Essex, SS9 2UA</t>
  </si>
  <si>
    <t>SS9 2UA</t>
  </si>
  <si>
    <t>CITY &amp; ESSEX LIMITED</t>
  </si>
  <si>
    <t>1210 London Road, Leigh On Sea, Essex, SS9 2UA</t>
  </si>
  <si>
    <t>CITY AND COUNTY HEALTHCARE GROUP LIMITED</t>
  </si>
  <si>
    <t>CITY AND GUILDS OF LONDON INSTITUTE</t>
  </si>
  <si>
    <t>Giltspur House, 5-6 Giltspur Street, London, EC1A 9DE</t>
  </si>
  <si>
    <t>EC1A 9DE</t>
  </si>
  <si>
    <t>RC000117</t>
  </si>
  <si>
    <t>CITY BUILDING (CONTRACTS) LLP</t>
  </si>
  <si>
    <t>350 Darnick Street, Glasgow, Lanarkshire, G21 4BA</t>
  </si>
  <si>
    <t>G21 4BA</t>
  </si>
  <si>
    <t>SO301080</t>
  </si>
  <si>
    <t>CITY BUILDING (GLASGOW) LLP</t>
  </si>
  <si>
    <t>SO300990</t>
  </si>
  <si>
    <t>City College Norwich</t>
  </si>
  <si>
    <t>5 Ipswich Road, Norwich, NR2 2LJ</t>
  </si>
  <si>
    <t>NR2 2LJ</t>
  </si>
  <si>
    <t>City College Plymouth</t>
  </si>
  <si>
    <t>Kings Road, Devonport, Plymouth, Devon, United Kingdom, PL1 5QG</t>
  </si>
  <si>
    <t>PL1 5QG</t>
  </si>
  <si>
    <t>CITY ELECTRICAL FACTORS LIMITED</t>
  </si>
  <si>
    <t>Georgina Mackie House, 141 Farmer Ward Road, Kenilworth, Warwickshire, CV8 2SU</t>
  </si>
  <si>
    <t>CV8 2SU</t>
  </si>
  <si>
    <t>CITY FACILITIES MANAGEMENT (DISTRIBUTION) LIMITED</t>
  </si>
  <si>
    <t>Caledonia House, 2 Lawmoor Street, Glasgow, G5 0US</t>
  </si>
  <si>
    <t>SC372968</t>
  </si>
  <si>
    <t>CITY FACILITIES MANAGEMENT (UK) LIMITED</t>
  </si>
  <si>
    <t>Caledonia House, Lawmoor Street, Glasgow, G5 0US</t>
  </si>
  <si>
    <t>SC092623</t>
  </si>
  <si>
    <t>CITY FACILITIES MANAGEMENT LIMITED</t>
  </si>
  <si>
    <t>SC287679</t>
  </si>
  <si>
    <t>CITY HEALTH CARE PARTNERSHIP CIC</t>
  </si>
  <si>
    <t>5 Beacon Way, Hull, England, HU3 4AE</t>
  </si>
  <si>
    <t>HU3 4AE</t>
  </si>
  <si>
    <t>CITY HOSPITALS INDEPENDENT COMMERCIAL ENTERPRISES LIMITED</t>
  </si>
  <si>
    <t>Sunderland Royal Hospital, Kayll Road, Sunderland, Tyne &amp; Wear, SR4 7TP</t>
  </si>
  <si>
    <t>SR4 7TP</t>
  </si>
  <si>
    <t>CITY LEARNING TRUST</t>
  </si>
  <si>
    <t>Haywood Academy, High Lane, Stoke-On-Trent, ST6 7AB</t>
  </si>
  <si>
    <t>ST6 7AB</t>
  </si>
  <si>
    <t>City Of Bath College</t>
  </si>
  <si>
    <t>Avon Street, Bath, Avon, United Kingdom, BA1 1UP</t>
  </si>
  <si>
    <t>BA1 1UP</t>
  </si>
  <si>
    <t>City Of Bradford Metropolitan District Council</t>
  </si>
  <si>
    <t>City of Bradford Metropolitan District Council, Human Resources Service, 1st Floor Britannia House, Hall Ings, Bradford, BD1 1HX</t>
  </si>
  <si>
    <t>BD1 1HX</t>
  </si>
  <si>
    <t>City of Bristol College</t>
  </si>
  <si>
    <t>College Green Centre, St George's Road, Bristol, BS1 5UA</t>
  </si>
  <si>
    <t>BS1 5UA</t>
  </si>
  <si>
    <t>City of Lincoln Council</t>
  </si>
  <si>
    <t>City Hall, Beaumont Fee, Lincoln, Lincolnshire, United Kingdom, LN1 1DB</t>
  </si>
  <si>
    <t>LN1 1DB</t>
  </si>
  <si>
    <t>CITY OF LONDON ACADEMIES TRUST</t>
  </si>
  <si>
    <t>North Wing, Guildhall, Gresham Street, London, England, EC2V 7HH</t>
  </si>
  <si>
    <t>EC2V 7HH</t>
  </si>
  <si>
    <t>City of London Corporation</t>
  </si>
  <si>
    <t>Guildhall, Po Box 270, London, London, United Kingdom, EC2P 2EJ</t>
  </si>
  <si>
    <t>EC2P 2EJ</t>
  </si>
  <si>
    <t>City of London Police</t>
  </si>
  <si>
    <t>182 Bishopsgate, London, London, EC2M 4NP</t>
  </si>
  <si>
    <t>EC2M 4NP</t>
  </si>
  <si>
    <t>City of Wolverhampton College</t>
  </si>
  <si>
    <t>Wellington Road Campus, Wellington Road, Bilston, Wolverhampton, West Midlands, United Kingdom, WV14 6BT</t>
  </si>
  <si>
    <t>WV14 6BT</t>
  </si>
  <si>
    <t>City of York Council</t>
  </si>
  <si>
    <t>West Offices, Station Rise, York, North Yorkshire, United Kingdom, YO1 6GA</t>
  </si>
  <si>
    <t>YO1 6GA</t>
  </si>
  <si>
    <t>CITY OF YORK TRADING LIMITED</t>
  </si>
  <si>
    <t>West Offices, Station Rise, York, YO1 6GA</t>
  </si>
  <si>
    <t>CITY PLUMBING SUPPLIES HOLDINGS LIMITED</t>
  </si>
  <si>
    <t>Highbourne House Eldon Way, Crick Industrial Estate, Crick, Northampton, United Kingdom, NN6 7SL</t>
  </si>
  <si>
    <t>NN6 7SL</t>
  </si>
  <si>
    <t>CITY RESPONSE LIMITED</t>
  </si>
  <si>
    <t>7th Floor 350 Euston Road, Regent's Place, London, England, NW1 3AX</t>
  </si>
  <si>
    <t>43210,
43220,
43310,
43320</t>
  </si>
  <si>
    <t>CITY WEST SUPPORT SERVICES LIMITED</t>
  </si>
  <si>
    <t>CITY, UNIVERSITY OF LONDON</t>
  </si>
  <si>
    <t>Northampton Square, London, London, United Kingdom, EC1V 0HB</t>
  </si>
  <si>
    <t>EC1V 0HB</t>
  </si>
  <si>
    <t>RC000121</t>
  </si>
  <si>
    <t>CITYFIBRE HOLDINGS LIMITED</t>
  </si>
  <si>
    <t>15 Bedford Street, London, WC2E 9HE</t>
  </si>
  <si>
    <t>WC2E 9HE</t>
  </si>
  <si>
    <t>CITYGATE AUTOMOTIVE LIMITED</t>
  </si>
  <si>
    <t>664 Victoria Road, Ruislip, Middlesex, HA4 0LN</t>
  </si>
  <si>
    <t>HA4 0LN</t>
  </si>
  <si>
    <t>CITYSPRINT (UK) LIMITED</t>
  </si>
  <si>
    <t>Red Central, 60 High Street, Redhill, England, RH1 1SH</t>
  </si>
  <si>
    <t>RH1 1SH</t>
  </si>
  <si>
    <t>CIVICA UK LIMITED</t>
  </si>
  <si>
    <t>Southbank Central, 30 Stamford Street, London, England, SE1 9LQ</t>
  </si>
  <si>
    <t>SE1 9LQ</t>
  </si>
  <si>
    <t>Civil Aviation Authority</t>
  </si>
  <si>
    <t>Aviation House, Beehive Ring Road, Crawley, West Sussex, United Kingdom, RH6 0YR</t>
  </si>
  <si>
    <t>RH6 0YR</t>
  </si>
  <si>
    <t>Civil Nuclear Constabulary</t>
  </si>
  <si>
    <t>HR Building E6, Culham Science Centre, Abingdon, Oxfordshire, OX14 3DB</t>
  </si>
  <si>
    <t>OX14 3DB</t>
  </si>
  <si>
    <t>CJ ROOM LTD</t>
  </si>
  <si>
    <t>Currie Young Limited Ground Floor 10, King Street, Newcastle Under Lyme, ST5 1EL</t>
  </si>
  <si>
    <t>CJRACH LIMITED</t>
  </si>
  <si>
    <t>Ranelagh House, 41-43 Ranelagh Street, Liverpool, United Kingdom, L1 1JR</t>
  </si>
  <si>
    <t>L1 1JR</t>
  </si>
  <si>
    <t>CLAAS UK LIMITED</t>
  </si>
  <si>
    <t>Saxham Business Park, Saxham, Bury St. Edmunds, Suffolk, IP28 6QZ</t>
  </si>
  <si>
    <t>IP28 6QZ</t>
  </si>
  <si>
    <t>CLACTON DENTAL CARE LTD</t>
  </si>
  <si>
    <t>Oak House, Reeds Crescent, Watford, England, WD24 4PH</t>
  </si>
  <si>
    <t>WD24 4PH</t>
  </si>
  <si>
    <t>CLAIRE'S ACCESSORIES UK LTD</t>
  </si>
  <si>
    <t>Unit 4 Bromford Gate, Bromford Lane, Birmingham, B24 8DW</t>
  </si>
  <si>
    <t>B24 8DW</t>
  </si>
  <si>
    <t>CLAIRE'S EUROPEAN SERVICES LIMITED</t>
  </si>
  <si>
    <t>Unit 4 Bromford Gate, Bromford Lane, Birmingham, West Midlands, B24 8DW</t>
  </si>
  <si>
    <t>CLAIRES COURT SCHOOLS LIMITED</t>
  </si>
  <si>
    <t>1 College Avenue, Maidenhead, Berkshire, SL6 6AW</t>
  </si>
  <si>
    <t>SL6 6AW</t>
  </si>
  <si>
    <t>CLARANET LIMITED</t>
  </si>
  <si>
    <t>110 High Holborn, London, England, WC1V 6JS</t>
  </si>
  <si>
    <t>WC1V 6JS</t>
  </si>
  <si>
    <t>CLARIDGE'S HOTEL LIMITED</t>
  </si>
  <si>
    <t>27 Knightsbridge, London, United Kingdom, SW1X 7LY</t>
  </si>
  <si>
    <t>SW1X 7LY</t>
  </si>
  <si>
    <t>CLARINS (U.K.) LIMITED</t>
  </si>
  <si>
    <t>10 Cavendish Place, London, W1G 9DN</t>
  </si>
  <si>
    <t>W1G 9DN</t>
  </si>
  <si>
    <t>CLARION EVENTS LIMITED</t>
  </si>
  <si>
    <t>Bedford House, Fulham High Street, London, SW6 3JW</t>
  </si>
  <si>
    <t>SW6 3JW</t>
  </si>
  <si>
    <t>CLARION HOUSING GROUP LIMITED</t>
  </si>
  <si>
    <t>Level 6, 6 More London Place, Tooley Street, London, SE1 2DA</t>
  </si>
  <si>
    <t>SE1 2DA</t>
  </si>
  <si>
    <t>IP28038R</t>
  </si>
  <si>
    <t>CLARION RESPONSE LIMITED</t>
  </si>
  <si>
    <t>Level 6 6 More London Place, London, England, SE1 2DA</t>
  </si>
  <si>
    <t>CLARION SOLICITORS LIMITED</t>
  </si>
  <si>
    <t>Elizabeth House 13-19 Queen Street, Leeds, West Yorkshire, LS1 2TW</t>
  </si>
  <si>
    <t>LS1 2TW</t>
  </si>
  <si>
    <t>CLARITY HOUSEKEEPING LIMITED</t>
  </si>
  <si>
    <t>14-15 The Old Quarry, Lower Kewstoke Road Worle, Weston-Super-Mare, N Somerset, United Kingdom, BS22 9LF</t>
  </si>
  <si>
    <t>BS22 9LF</t>
  </si>
  <si>
    <t>CLARITY TRAVEL LIMITED</t>
  </si>
  <si>
    <t>79909,
82990</t>
  </si>
  <si>
    <t>CLARITY UMBRELLA LTD</t>
  </si>
  <si>
    <t>2 Appletree Barns Folly Lane, Copdock, Ipswich, England, IP8 3JQ</t>
  </si>
  <si>
    <t>IP8 3JQ</t>
  </si>
  <si>
    <t>CLARIVATE ANALYTICS (UK) LIMITED</t>
  </si>
  <si>
    <t>70 St. Mary Axe, London, United Kingdom, EC3A 8BE</t>
  </si>
  <si>
    <t>EC3A 8BE</t>
  </si>
  <si>
    <t>CLARKE ENERGY LIMITED</t>
  </si>
  <si>
    <t>Power House, Senator Point, South Boundary Road, Knowsley, Indust, Liverpool, Merseyside, L33 7RR</t>
  </si>
  <si>
    <t>L33 7RR</t>
  </si>
  <si>
    <t>CLARKE TELECOM LIMITED</t>
  </si>
  <si>
    <t>CLARKE WILLMOTT LLP</t>
  </si>
  <si>
    <t>Burlington House Botleigh Grange Business Park, Hedge End, Southampton, United Kingdom, SO30 2AF</t>
  </si>
  <si>
    <t>SO30 2AF</t>
  </si>
  <si>
    <t>OC344818</t>
  </si>
  <si>
    <t>CLARKSON EVANS LIMITED</t>
  </si>
  <si>
    <t>Meteor Business Park, Cheltenham Road East, Gloucester, Gloucestershire, GL2 9QL</t>
  </si>
  <si>
    <t>GL2 9QL</t>
  </si>
  <si>
    <t>CLASS 1 PERSONNEL ( HAMMERSMITH ) LTD</t>
  </si>
  <si>
    <t>56210,
56290,
78200</t>
  </si>
  <si>
    <t>CLASS 1 PERSONNEL LIMITED</t>
  </si>
  <si>
    <t>CLASSIC EDUCATION LIMITED</t>
  </si>
  <si>
    <t>Kingston House, Towers Business Park, Wilmslow Road, Manchester, England, M20 2LD</t>
  </si>
  <si>
    <t>CLAYESMORE SCHOOL</t>
  </si>
  <si>
    <t>Clayesmore School, Iwerne Minster, Blandford, Dorset, DT11 8LL</t>
  </si>
  <si>
    <t>DT11 8LL</t>
  </si>
  <si>
    <t>CLAYS LTD.</t>
  </si>
  <si>
    <t>Clays Printing Works, Popson Street, Bungay, England, NR35 1ED</t>
  </si>
  <si>
    <t>NR35 1ED</t>
  </si>
  <si>
    <t>18129,
18140</t>
  </si>
  <si>
    <t>CLEAN LINEN SERVICES LIMITED</t>
  </si>
  <si>
    <t>40 Glebeland Road, Camberley, England, GU15 3DB</t>
  </si>
  <si>
    <t>GU15 3DB</t>
  </si>
  <si>
    <t>CLEAN SLATE (UK) LTD</t>
  </si>
  <si>
    <t>Unit 1 Raynesway Park Drive, Raynesway, Derby, DE21 7BH</t>
  </si>
  <si>
    <t>DE21 7BH</t>
  </si>
  <si>
    <t>81210,
81221,
81229,
81299</t>
  </si>
  <si>
    <t>CLEANBRITE (UK) LIMITED</t>
  </si>
  <si>
    <t>Tithe Barn, Thorley Hall Farm, Thorley, Hertfordshire, CM23 4BE</t>
  </si>
  <si>
    <t>CM23 4BE</t>
  </si>
  <si>
    <t>81210,
81222,
81229</t>
  </si>
  <si>
    <t>CLEANEVENT SERVICES LIMITED</t>
  </si>
  <si>
    <t>3-4 Twyford Place Lincoln's Inn Village, Lincoln Road, High Wycombe, England, HP12 3RE</t>
  </si>
  <si>
    <t>HP12 3RE</t>
  </si>
  <si>
    <t>CLEANSCAPES LIMITED</t>
  </si>
  <si>
    <t>Cleanscapes Ltd Coles Lane, Ockley, Dorking, Surrey, England, RH5 5HW</t>
  </si>
  <si>
    <t>RH5 5HW</t>
  </si>
  <si>
    <t>81210,
81222,
81229,
81299</t>
  </si>
  <si>
    <t>CLEANSING SERVICE GROUP LIMITED</t>
  </si>
  <si>
    <t>Fusion 3, 1200 Parkway, Whiteley, Fareham, England, PO15 7AD</t>
  </si>
  <si>
    <t>PO15 7AD</t>
  </si>
  <si>
    <t>70100,
96090</t>
  </si>
  <si>
    <t>CLEANTEC SERVICES LIMITED</t>
  </si>
  <si>
    <t>Unit 2 Handford Court, Watford, United Kingdom, WD25 9EJ</t>
  </si>
  <si>
    <t>WD25 9EJ</t>
  </si>
  <si>
    <t>CLEAR CHANNEL UK LIMITED</t>
  </si>
  <si>
    <t>33 Golden Square, London, W1F 9JT</t>
  </si>
  <si>
    <t>W1F 9JT</t>
  </si>
  <si>
    <t>CLEAR INSURANCE MANAGEMENT LIMITED</t>
  </si>
  <si>
    <t>1 Great Tower Street, London, EC3R 5AA</t>
  </si>
  <si>
    <t>EC3R 5AA</t>
  </si>
  <si>
    <t>CLEARABEE LIMITED</t>
  </si>
  <si>
    <t>Unit 11 The Hub, Nobel Way, Birmingham, England, B6 7EU</t>
  </si>
  <si>
    <t>B6 7EU</t>
  </si>
  <si>
    <t>CLEARANSWER CALL CENTRES LIMITED</t>
  </si>
  <si>
    <t>162-164 High Street, Rayleigh, Essex, SS6 7BS</t>
  </si>
  <si>
    <t>SS6 7BS</t>
  </si>
  <si>
    <t>82200,
82990</t>
  </si>
  <si>
    <t>CLEARVIEW CLEANING SERVICES (HEREFORD) LIMITED</t>
  </si>
  <si>
    <t>Suite A4 Skylon Court, Rotherwas, Hereford, United Kingdom, HR2 6JS</t>
  </si>
  <si>
    <t>HR2 6JS</t>
  </si>
  <si>
    <t>CLEARWATER CARE (HACKNEY) LIMITED</t>
  </si>
  <si>
    <t>Minton Place, Victoria Street, Windsor, England, SL4 1EG</t>
  </si>
  <si>
    <t>SL4 1EG</t>
  </si>
  <si>
    <t>CLESHAR CONTRACT SERVICES LIMITED</t>
  </si>
  <si>
    <t>Heather Park House, North Circular Road, Stonebridge, London, NW10 7NN</t>
  </si>
  <si>
    <t>NW10 7NN</t>
  </si>
  <si>
    <t>CLEVEDON LEARNING TRUST</t>
  </si>
  <si>
    <t>Clevedon School, Valley Road, Clevedon, North Somerset, BS21 6AH</t>
  </si>
  <si>
    <t>BS21 6AH</t>
  </si>
  <si>
    <t>CLEVELAND CABLE COMPANY LIMITED</t>
  </si>
  <si>
    <t>Riverside Park Road, Middlesbrough, Cleveland, TS2 1QW</t>
  </si>
  <si>
    <t>TS2 1QW</t>
  </si>
  <si>
    <t>Cleveland Fire Brigade</t>
  </si>
  <si>
    <t>Training And Administration Hub, Queens Meadow Business Park, Hartlepool, England, TS25 5TH</t>
  </si>
  <si>
    <t>TS25 5TH</t>
  </si>
  <si>
    <t>66210,
71121,
74100,
74909</t>
  </si>
  <si>
    <t>Cleveland Police</t>
  </si>
  <si>
    <t>Police Headquarters, Ladgate Lane, Middlesbrough, Cleveland, United Kingdom, TS8 9EH</t>
  </si>
  <si>
    <t>TS8 9EH</t>
  </si>
  <si>
    <t>CLEVELAND POTASH LIMITED</t>
  </si>
  <si>
    <t>Boulby Mine, Loftus, Saltburn By The Sea, Cleveland, TS13 4UZ</t>
  </si>
  <si>
    <t>TS13 4UZ</t>
  </si>
  <si>
    <t>CLEVELAND TRANSIT LTD.</t>
  </si>
  <si>
    <t>CLFIS (U.K.) LIMITED</t>
  </si>
  <si>
    <t>Canada Life Place, High Street Potters Bar, Hertfordshire, EN6 5BA</t>
  </si>
  <si>
    <t>EN6 5BA</t>
  </si>
  <si>
    <t>CLIC SARGENT CANCER CARE FOR CHILDREN</t>
  </si>
  <si>
    <t>4th Floor, Whitefriars, Lewins Mead, Bristol, United Kingdom, BS1 2NT</t>
  </si>
  <si>
    <t>BS1 2NT</t>
  </si>
  <si>
    <t>74990,
86101,
88990</t>
  </si>
  <si>
    <t>CLIFFORD CHANCE LONDON LIMITED</t>
  </si>
  <si>
    <t>10 Upper Bank Street, London, E14 5JJ</t>
  </si>
  <si>
    <t>E14 5JJ</t>
  </si>
  <si>
    <t>CLIFTON COLLEGE</t>
  </si>
  <si>
    <t>32 College Road, Bristol, Avon, United Kingdom, BS8 3JH</t>
  </si>
  <si>
    <t>BS8 3JH</t>
  </si>
  <si>
    <t>RC000124</t>
  </si>
  <si>
    <t>CLINIGEN GROUP PLC</t>
  </si>
  <si>
    <t>Pitcairn House Crown Square, Centrum 100, Burton On Trent, Staffordshire, DE14 2WW</t>
  </si>
  <si>
    <t>DE14 2WW</t>
  </si>
  <si>
    <t>CLINPHONE DEVELOPMENT LIMITED</t>
  </si>
  <si>
    <t>54 Portland Place, London, England, W1B 1DY</t>
  </si>
  <si>
    <t>W1B 1DY</t>
  </si>
  <si>
    <t>CLIPPER CONTRACTING GROUP LTD</t>
  </si>
  <si>
    <t>Mey House Bridport Road, Poundbury, Dorchester, England, DT1 3QY</t>
  </si>
  <si>
    <t>DT1 3QY</t>
  </si>
  <si>
    <t>70229,
78300</t>
  </si>
  <si>
    <t>CLIPPER LOGISTICS PLC</t>
  </si>
  <si>
    <t>Lancaster House, Nunn Mills Road, Northampton, NN1 5GE</t>
  </si>
  <si>
    <t>NN1 5GE</t>
  </si>
  <si>
    <t>49410,
52103,
52219</t>
  </si>
  <si>
    <t>CLOSE ASSET MANAGEMENT HOLDINGS LIMITED</t>
  </si>
  <si>
    <t>10 Crown Place, London, EC2A 4FT</t>
  </si>
  <si>
    <t>EC2A 4FT</t>
  </si>
  <si>
    <t>CLOSE BROTHERS LIMITED</t>
  </si>
  <si>
    <t>CLOUD IMPERIUM GAMES LIMITED</t>
  </si>
  <si>
    <t>Manchester Goods Yard, 6 Goods Yard Street, Manchester, England, M3 3BG</t>
  </si>
  <si>
    <t>CLOUDFLARE LIMITED</t>
  </si>
  <si>
    <t>County Hall/The Riverside Building, Belvedere Road Westminster Bridge Road, 6th Floor, London, England, SE1 7PB</t>
  </si>
  <si>
    <t>SE1 7PB</t>
  </si>
  <si>
    <t>CLOUDREACH EUROPE LIMITED</t>
  </si>
  <si>
    <t>Second Floor, Mid City Place, 71, High Holborn, London, England, WC1V 6EA</t>
  </si>
  <si>
    <t>CLUB COMPANY (GROUP) LIMITED</t>
  </si>
  <si>
    <t>C/O Castle Royle Golf &amp; Country Club Bath Road, Knowl Hill, Reading, Berkshire, RG10 9AL</t>
  </si>
  <si>
    <t>RG10 9AL</t>
  </si>
  <si>
    <t>CLWYDALYN HOUSING LIMITED</t>
  </si>
  <si>
    <t>Unit 72 Ffordd William Morgan, St Asaph Business Park, St Asaph, Denbighshire, LL17 0JD</t>
  </si>
  <si>
    <t>LL17 0JD</t>
  </si>
  <si>
    <t>IP22360R</t>
  </si>
  <si>
    <t>CLYDE &amp; CO (SMS) LIMITED</t>
  </si>
  <si>
    <t>58 Albany Street, Edinburgh, EH1 3QR</t>
  </si>
  <si>
    <t>EH1 3QR</t>
  </si>
  <si>
    <t>SC443515</t>
  </si>
  <si>
    <t>CLYDE &amp; CO CLAIMS LLP</t>
  </si>
  <si>
    <t>The St Botolph Building, 138, Houndsditch, London, United Kingdom, EC3A 7AR</t>
  </si>
  <si>
    <t>EC3A 7AR</t>
  </si>
  <si>
    <t>OC344148</t>
  </si>
  <si>
    <t>CLYDE DENTAL PRACTICE LIMITED</t>
  </si>
  <si>
    <t>163 Bath Street, Glasgow, Scotland, G2 4SQ</t>
  </si>
  <si>
    <t>G2 4SQ</t>
  </si>
  <si>
    <t>SC372122</t>
  </si>
  <si>
    <t>CLYDE UK SERVICES COMPANY</t>
  </si>
  <si>
    <t>The St Botolph Building 138, Houndsditch, London, EC3A 7AR</t>
  </si>
  <si>
    <t>CLYDE UNION LIMITED</t>
  </si>
  <si>
    <t>149 Newlands Road, Cathcart, Glasgow, G44 4EX</t>
  </si>
  <si>
    <t>G44 4EX</t>
  </si>
  <si>
    <t>SC317760</t>
  </si>
  <si>
    <t>CLYDESDALE BANK PLC</t>
  </si>
  <si>
    <t>177 Bothwell Street, Glasgow, Scotland, G2 7ER</t>
  </si>
  <si>
    <t>G2 7ER</t>
  </si>
  <si>
    <t>SC001111</t>
  </si>
  <si>
    <t>CMA CGM (UK) SHIPPING LIMITED</t>
  </si>
  <si>
    <t>12 Princes Parade, Princes Dock, Liverpool, Merseyside, L3 1BG</t>
  </si>
  <si>
    <t>L3 1BG</t>
  </si>
  <si>
    <t>CMC MARKETS PLC</t>
  </si>
  <si>
    <t>133 Houndsditch, London, EC3A 7BX</t>
  </si>
  <si>
    <t>EC3A 7BX</t>
  </si>
  <si>
    <t>CMD RECRUITMENT LIMITED</t>
  </si>
  <si>
    <t>The Old Post Office, 41-43 Market Place, Chippenham, Wiltshire, England, SN15 3HR</t>
  </si>
  <si>
    <t>SN15 3HR</t>
  </si>
  <si>
    <t>CML F &amp; L [TELFORD] LTD</t>
  </si>
  <si>
    <t>Building 2 Brockton Business Park, Halesfield 10, Telford, TF7 4QP</t>
  </si>
  <si>
    <t>TF7 4QP</t>
  </si>
  <si>
    <t>CMP PRODUCTS LIMITED</t>
  </si>
  <si>
    <t>11 Glasshouse Street, St Peters, Newcastle Upon Tyne, Tyne &amp; Wear, NE6 1BS</t>
  </si>
  <si>
    <t>NE6 1BS</t>
  </si>
  <si>
    <t>CMR SURGICAL LIMITED</t>
  </si>
  <si>
    <t>1 Evolution Business Park, Milton Road, Cambridge, England, CB24 9NG</t>
  </si>
  <si>
    <t>CB24 9NG</t>
  </si>
  <si>
    <t>32500,
72190</t>
  </si>
  <si>
    <t>CMS CAMERON MCKENNA NABARRO OLSWANG SERVICES LIMITED</t>
  </si>
  <si>
    <t>Cannon Place, 78 Cannon Street, London, EC4N 6AF</t>
  </si>
  <si>
    <t>74909,
82110</t>
  </si>
  <si>
    <t>CNA SERVICES (UK) LIMITED</t>
  </si>
  <si>
    <t>20 Fenchurch Street, London, EC3M 3BY</t>
  </si>
  <si>
    <t>CNH INDUSTRIAL N.V.</t>
  </si>
  <si>
    <t>Cnh Industrial N.V., Cranes Farm Road, Basildon, Essex, United Kingdom, SS14 3AD</t>
  </si>
  <si>
    <t>SS14 3AD</t>
  </si>
  <si>
    <t>FC031116</t>
  </si>
  <si>
    <t>CNOOC PETROLEUM EUROPE LIMITED</t>
  </si>
  <si>
    <t>Prospect House, 97 Oxford Road, Uxbridge, UB8 1LU</t>
  </si>
  <si>
    <t>UB8 1LU</t>
  </si>
  <si>
    <t>CNR INTERNATIONAL (U.K.) LIMITED</t>
  </si>
  <si>
    <t>C/O Pinsent Masons Llp, 1 Park Row, Leeds, United Kingdom, LS1 5AB</t>
  </si>
  <si>
    <t>CO-OPERATIVE GROUP LIMITED</t>
  </si>
  <si>
    <t>1 Angel Square, Manchester, Greater Manchester, United Kingdom, M60 0AG</t>
  </si>
  <si>
    <t>M60 0AG</t>
  </si>
  <si>
    <t>IP00525R</t>
  </si>
  <si>
    <t>COACH STORES LIMITED</t>
  </si>
  <si>
    <t>Seventh Floor Brunel Building, 2 Canalside Walk, London, United Kingdom, W2 1DG</t>
  </si>
  <si>
    <t>W2 1DG</t>
  </si>
  <si>
    <t>COALO LIMITED</t>
  </si>
  <si>
    <t>Ashmead Depot, Ashmead Road, Feltham, Middlesex, England, TW14 9NN</t>
  </si>
  <si>
    <t>TW14 9NN</t>
  </si>
  <si>
    <t>Coast and Vale Learning Trust</t>
  </si>
  <si>
    <t>Fieldstead Crescent, Scarborough, North Yorkshire, United Kingdom, YO126TH</t>
  </si>
  <si>
    <t>YO126TH</t>
  </si>
  <si>
    <t>COASTAL ACADEMIES TRUST</t>
  </si>
  <si>
    <t>King Ethelbert School, Canterbury Road, Birchington, Kent, CT7 9BL</t>
  </si>
  <si>
    <t>CT7 9BL</t>
  </si>
  <si>
    <t>COASTAL HOUSING GROUP LIMITED</t>
  </si>
  <si>
    <t>220 High Street, Swansea, SA1 1NW</t>
  </si>
  <si>
    <t>SA1 1NW</t>
  </si>
  <si>
    <t>IP030438</t>
  </si>
  <si>
    <t>COASTAL LEARNING PARTNERSHIP</t>
  </si>
  <si>
    <t>Heathlands Primary Academy Andrews Close, Springwater Road, Bournemouth, Dorset, England, BH11 8HB</t>
  </si>
  <si>
    <t>BH11 8HB</t>
  </si>
  <si>
    <t>COBALT GROUND SOLUTIONS LIMITED</t>
  </si>
  <si>
    <t>2 World Business Centre Newall Road, London Heathrow Airport, Hounslow, England, TW6 2SF</t>
  </si>
  <si>
    <t>TW6 2SF</t>
  </si>
  <si>
    <t>COBRA COFFEE LIMITED</t>
  </si>
  <si>
    <t>1000 Lakeside Western Road, Portsmouth, England, PO6 3FE</t>
  </si>
  <si>
    <t>PO6 3FE</t>
  </si>
  <si>
    <t>Cobrey Farms</t>
  </si>
  <si>
    <t>Coleraine Builidngs, Coughton, HR9 5SG</t>
  </si>
  <si>
    <t>HR9 5SG</t>
  </si>
  <si>
    <t>COCA-COLA EUROPACIFIC PARTNERS GREAT BRITAIN LIMITED</t>
  </si>
  <si>
    <t>Pemberton House, Bakers Road, Uxbridge, England, UB8 1EZ</t>
  </si>
  <si>
    <t>UB8 1EZ</t>
  </si>
  <si>
    <t>COCKBURN MULTI ACADEMY TRUST</t>
  </si>
  <si>
    <t>Cockburn School, Gipsy Lane, Leeds, England And Wales, United Kingdom, LS11 5TT</t>
  </si>
  <si>
    <t>LS11 5TT</t>
  </si>
  <si>
    <t>CODEMASTERS SOFTWARE COMPANY LIMITED(THE)</t>
  </si>
  <si>
    <t>Codemasters Campus, Stoneythorpe, Southam, Warwickshire, CV47 2DL</t>
  </si>
  <si>
    <t>CV47 2DL</t>
  </si>
  <si>
    <t>COFFEE #1 LTD</t>
  </si>
  <si>
    <t>9-15 Neal Street, London, WC2H 9QL</t>
  </si>
  <si>
    <t>COGENT SKILLS SERVICES LTD</t>
  </si>
  <si>
    <t>First Floor, 720 Mandarin Court, Lakeside Drive, Centre Park, Warrington, Cheshire, England, WA1 1GG</t>
  </si>
  <si>
    <t>WA1 1GG</t>
  </si>
  <si>
    <t>COGENT STAFFING LIMITED</t>
  </si>
  <si>
    <t>Unit A Telford Court, Chester Gates Business Park, Chester, United Kingdom, CH1 6LT</t>
  </si>
  <si>
    <t>CH1 6LT</t>
  </si>
  <si>
    <t>COGNITA SCHOOLS LIMITED</t>
  </si>
  <si>
    <t>Seebeck House One Seebeck Place, Knowlhill, Milton Keynes, Buckinghamshire, MK5 8FR</t>
  </si>
  <si>
    <t>MK5 8FR</t>
  </si>
  <si>
    <t>COGNIZANT WORLDWIDE LIMITED</t>
  </si>
  <si>
    <t>COLAS LIMITED</t>
  </si>
  <si>
    <t>6210 Bishops Court Birmingham Business Park, Solihull Parkway, Birmingham, England, B37 7YB</t>
  </si>
  <si>
    <t>B37 7YB</t>
  </si>
  <si>
    <t>COLAS RAIL LIMITED</t>
  </si>
  <si>
    <t>25 Victoria Street, London, England, SW1H 0EX</t>
  </si>
  <si>
    <t>Colchester Borough Council</t>
  </si>
  <si>
    <t>Rowan House, 33 Sheepen Road, Colchester, Essex, United Kingdom, CO3 3WG</t>
  </si>
  <si>
    <t>CO3 3WG</t>
  </si>
  <si>
    <t>Colchester Institute</t>
  </si>
  <si>
    <t>Sheepen Road, Colchester, Essex, United Kingdom, CO3 3LL</t>
  </si>
  <si>
    <t>CO3 3LL</t>
  </si>
  <si>
    <t>Colchester Sixth Form College</t>
  </si>
  <si>
    <t>North Hill, Colchester, Essex, United Kingdom, CO1 1SN</t>
  </si>
  <si>
    <t>CO1 1SN</t>
  </si>
  <si>
    <t>COLCHESTER UNITED FOOTBALL CLUB LIMITED</t>
  </si>
  <si>
    <t>Jobserve Community Stadium United Way, Mile End, Colchester, Essex, United Kingdom, CO4 5UP, CO5 0LX</t>
  </si>
  <si>
    <t>CO4 5UP</t>
  </si>
  <si>
    <t>COLCHESTER ZOO LIMITED</t>
  </si>
  <si>
    <t>Stanway Hall, Maldon Road, Stanway, Colchester, CO3 0SL</t>
  </si>
  <si>
    <t>CO3 0SL</t>
  </si>
  <si>
    <t>COLEBROOK &amp; BURGESS LIMITED</t>
  </si>
  <si>
    <t>coleg cambria</t>
  </si>
  <si>
    <t>Grove Park Road, Wrexham, LL12 7AB</t>
  </si>
  <si>
    <t>LL12 7AB</t>
  </si>
  <si>
    <t>Coleg Gwent</t>
  </si>
  <si>
    <t>The Rhadyr, Usk, NP15 1XJ</t>
  </si>
  <si>
    <t>NP15 1XJ</t>
  </si>
  <si>
    <t>COLFE'S SCHOOL</t>
  </si>
  <si>
    <t>Horn Park Lane, London, SE12 8AW</t>
  </si>
  <si>
    <t>SE12 8AW</t>
  </si>
  <si>
    <t>COLLEGE OF POLICING LIMITED</t>
  </si>
  <si>
    <t>Rugby Building Leamington Road, Ryton On Dunsmore, Coventry, Warwickshire, CV8 3EN</t>
  </si>
  <si>
    <t>CV8 3EN</t>
  </si>
  <si>
    <t>COLLEYCARE LIMITED</t>
  </si>
  <si>
    <t>Old Town Court, 70 Queensway, Hemel Hempstead, Hertfordshire, HP2 5HD</t>
  </si>
  <si>
    <t>HP2 5HD</t>
  </si>
  <si>
    <t>COLLIERS INTERNATIONAL PROPERTY CONSULTANTS LIMITED</t>
  </si>
  <si>
    <t>95 Wigmore Street, London, England, W1U 1FF</t>
  </si>
  <si>
    <t>W1U 1FF</t>
  </si>
  <si>
    <t>COLLINS EARTHWORKS LIMITED</t>
  </si>
  <si>
    <t>Collins Earthworks Limited, Whiteley Road, Ripley, Derbyshire, England, DE5 3QL</t>
  </si>
  <si>
    <t>DE5 3QL</t>
  </si>
  <si>
    <t>43110,
43120,
77320</t>
  </si>
  <si>
    <t>COLLINS RIVER ENTERPRISES LIMITED</t>
  </si>
  <si>
    <t>Collins River Enterprises Limited 3rd Floor Clipper House, Trinity Buoy Wharf, London, England, E14 0JY</t>
  </si>
  <si>
    <t>E14 0JY</t>
  </si>
  <si>
    <t>COLLINSON INTERNATIONAL LIMITED</t>
  </si>
  <si>
    <t>3 More London Riverside, 5th Floor, London, United Kingdom, SE1 2AQ</t>
  </si>
  <si>
    <t>SE1 2AQ</t>
  </si>
  <si>
    <t>COLOPLAST LIMITED</t>
  </si>
  <si>
    <t>Nene Hall Lynchwood Park, Peterborough Business Park, Peterborough, Cambridgeshire, PE2 6FX</t>
  </si>
  <si>
    <t>PE2 6FX</t>
  </si>
  <si>
    <t>COLORCON LIMITED</t>
  </si>
  <si>
    <t>Flagship House, Victory Way Crossways, Dartford Kent, DA2 6QD</t>
  </si>
  <si>
    <t>DA2 6QD</t>
  </si>
  <si>
    <t>COLOSSEUM DENTAL UK LIMITED</t>
  </si>
  <si>
    <t>Endeavour House Second Floor, Crawley Business Quarter, Manor Royal, Crawley, West Sussex, United Kingdom, RH10 9LW</t>
  </si>
  <si>
    <t>RH10 9LW</t>
  </si>
  <si>
    <t>COLT TECHNOLOGY SERVICES</t>
  </si>
  <si>
    <t>Colt House, 20 Great Eastern Street, London, England, EC2A 3EH</t>
  </si>
  <si>
    <t>EC2A 3EH</t>
  </si>
  <si>
    <t>COLTEN CARE LIMITED</t>
  </si>
  <si>
    <t>Colten House Forest Gate Business Park, Wellworthy Way, Ringwood, Hampshire, England, BH24 3FE</t>
  </si>
  <si>
    <t>BH24 3FE</t>
  </si>
  <si>
    <t>COLUMBIA PICTURES CORPORATION LIMITED</t>
  </si>
  <si>
    <t>12th Floor, Brunel Building, 2 Canalside Walk, London, W2 1DG</t>
  </si>
  <si>
    <t>59131,
59133</t>
  </si>
  <si>
    <t>COMBINED PRECISION COMPONENTS LIMITED</t>
  </si>
  <si>
    <t>150 Armley Road, Leeds, West Yorkshire, LS12 2QQ</t>
  </si>
  <si>
    <t>LS12 2QQ</t>
  </si>
  <si>
    <t>COMEX 2000 (UK) LIMITED</t>
  </si>
  <si>
    <t>3 Stadium Business Court, Millennium Way, Pride Park, Derby, DE24 8HP</t>
  </si>
  <si>
    <t>DE24 8HP</t>
  </si>
  <si>
    <t>33200,
42220,
61900</t>
  </si>
  <si>
    <t>COMFORT CALL LIMITED</t>
  </si>
  <si>
    <t>COMFORT CARE SERVICES (UK) LTD</t>
  </si>
  <si>
    <t>2 Lake End Court, Taplow Road Taplow, Maidenhead, Berkshire, SL6 0JQ</t>
  </si>
  <si>
    <t>COMFY QUILTS LIMITED</t>
  </si>
  <si>
    <t>COMMERCIAL SERVICES KENT LIMITED</t>
  </si>
  <si>
    <t>CORPORATE DIRECTOR OF FINANCE AND PROCUREMENT, 1 Abbey Wood Road, Kings Hill, West Malling, Kent, ME19 4YT</t>
  </si>
  <si>
    <t>38210,
78200</t>
  </si>
  <si>
    <t>COMMERZBANK AKTIENGESELLSCHAFT</t>
  </si>
  <si>
    <t>16 Kaiserstrasse, Frankfurt Am Main, 60311, Germany</t>
  </si>
  <si>
    <t>FC008139</t>
  </si>
  <si>
    <t>COMMON GRIND LIMITED</t>
  </si>
  <si>
    <t>First Floor 1 Des Roches Square, Witan Way, Witney, England, OX28 4BE</t>
  </si>
  <si>
    <t>OX28 4BE</t>
  </si>
  <si>
    <t>56101,
56102</t>
  </si>
  <si>
    <t>COMMONWEALTH WAR GRAVES COMMISSION</t>
  </si>
  <si>
    <t>2 Marlow Road, Maidenhead, SL6 7DX</t>
  </si>
  <si>
    <t>SL6 7DX</t>
  </si>
  <si>
    <t>RC000136</t>
  </si>
  <si>
    <t>COMMUNISIS LIMITED</t>
  </si>
  <si>
    <t>C/O Interpath Limited 4th Floor, Tailors Corner, Thirsk Row, Leeds, LS1 4DP</t>
  </si>
  <si>
    <t>LS1 4DP</t>
  </si>
  <si>
    <t>COMMUNITY ACADEMIES TRUST</t>
  </si>
  <si>
    <t>Dimbleby House, Stoneydelph Primary School Crowden Road, Wilnecote, Tamworth, Staffordshire, England, B77 4LS</t>
  </si>
  <si>
    <t>B77 4LS</t>
  </si>
  <si>
    <t>COMMUNITY DENTAL SERVICES CIC</t>
  </si>
  <si>
    <t>Colworth House, Colworth Park, Sharnbrook, Bedfordshire, England, MK44 1LZ</t>
  </si>
  <si>
    <t>MK44 1LZ</t>
  </si>
  <si>
    <t>COMMUNITY FIBRE LIMITED</t>
  </si>
  <si>
    <t>32 Page Street, London, England, SW1P 4EN</t>
  </si>
  <si>
    <t>SW1P 4EN</t>
  </si>
  <si>
    <t>COMMUNITY GATEWAY ASSOCIATION LIMITED</t>
  </si>
  <si>
    <t>IP29838R</t>
  </si>
  <si>
    <t>COMMUNITY HOMES OF INTENSIVE CARE AND EDUCATION LIMITED</t>
  </si>
  <si>
    <t>Linden House Lime Walk, Bagshot Road, Bracknell, Berkshire, RG12 9DY</t>
  </si>
  <si>
    <t>RG12 9DY</t>
  </si>
  <si>
    <t>COMMUNITY INCLUSIVE TRUST</t>
  </si>
  <si>
    <t>Warwick House Long Bennington Business Park, Long Bennington, Newark, England, NG23 5JR</t>
  </si>
  <si>
    <t>NG23 5JR</t>
  </si>
  <si>
    <t>COMMUNITY INTEGRATED CARE</t>
  </si>
  <si>
    <t>2 Old Market Court, Miners Way, Widnes, Cheshire, WA8 7SP</t>
  </si>
  <si>
    <t>WA8 7SP</t>
  </si>
  <si>
    <t>COMMUNITY LIFESTYLES LIMITED</t>
  </si>
  <si>
    <t>70 Renton Street, Glasgow, G4 0HT</t>
  </si>
  <si>
    <t>G4 0HT</t>
  </si>
  <si>
    <t>SC186901</t>
  </si>
  <si>
    <t>COMMUNITY LIVES CONSORTIUM</t>
  </si>
  <si>
    <t>24 Walter Road, Swansea, SA1 5NN</t>
  </si>
  <si>
    <t>SA1 5NN</t>
  </si>
  <si>
    <t>COMMUNITY RESOURCING LIMITED</t>
  </si>
  <si>
    <t>5th Floor 4 Coleman Street, London, United Kingdom, EC2R 5AR</t>
  </si>
  <si>
    <t>EC2R 5AR</t>
  </si>
  <si>
    <t>COMMUNITY SCHOOLS TRUST</t>
  </si>
  <si>
    <t>Forest Gate Community School, Forest Lane, London, United Kingdom, E7 9BB</t>
  </si>
  <si>
    <t>E7 9BB</t>
  </si>
  <si>
    <t>85310,
85600</t>
  </si>
  <si>
    <t>Companies House</t>
  </si>
  <si>
    <t>Crown  Way, Maindy, Cardiff, CF14 3UZ</t>
  </si>
  <si>
    <t>CF14 3UZ</t>
  </si>
  <si>
    <t>COMPANION CARE (SERVICES) LIMITED</t>
  </si>
  <si>
    <t>Epsom Avenue Epsom Avenue, Stanley Green Trading Estate, Handforth, Cheshire, England, SK9 3RN</t>
  </si>
  <si>
    <t>SK9 3RN</t>
  </si>
  <si>
    <t>COMPANY SHOP LIMITED</t>
  </si>
  <si>
    <t>Company Shop Ltd Wentworth Way, Tankersley, Barnsley, South Yorkshire, S75 3DH</t>
  </si>
  <si>
    <t>S75 3DH</t>
  </si>
  <si>
    <t>COMPARISON TECHNOLOGIES LIMITED</t>
  </si>
  <si>
    <t>1 London Road, Southampton, Hampshire, England, SO15 2AE</t>
  </si>
  <si>
    <t>SO15 2AE</t>
  </si>
  <si>
    <t>COMPASS ACADEMY TRUST</t>
  </si>
  <si>
    <t>Marian Vian Primary School, Shirley Crescent, Beckenham, England, BR3 4AZ</t>
  </si>
  <si>
    <t>BR3 4AZ</t>
  </si>
  <si>
    <t>COMPASS CHILDREN'S HOMES LIMITED</t>
  </si>
  <si>
    <t>3 Rayns Way, Syston, Leicester, England, LE7 1PF</t>
  </si>
  <si>
    <t>LE7 1PF</t>
  </si>
  <si>
    <t>COMPASS EDUCATION TRUST LTD</t>
  </si>
  <si>
    <t>The Billericay School, School Road, Billericay, CM12 9LH</t>
  </si>
  <si>
    <t>CM12 9LH</t>
  </si>
  <si>
    <t>COMPASS GROUP, UK AND IRELAND LIMITED</t>
  </si>
  <si>
    <t>Parklands Court 24 Parklands, Birmingham Great Park, Rubery, Birmingham West Midlands, B45 9PZ</t>
  </si>
  <si>
    <t>B45 9PZ</t>
  </si>
  <si>
    <t>Competition and Markets Authority</t>
  </si>
  <si>
    <t>The Cabot, 25 Cabot Square, London, E14 4QZ</t>
  </si>
  <si>
    <t>E14 4QZ</t>
  </si>
  <si>
    <t>COMPLETE BUSINESS SOLUTIONS GROUP LIMITED</t>
  </si>
  <si>
    <t>12 Wellington Place, Leeds, LS1 4AP</t>
  </si>
  <si>
    <t>LS1 4AP</t>
  </si>
  <si>
    <t>46650,
46660</t>
  </si>
  <si>
    <t>COMPLETE CARE &amp; ENABLEMENT SERVICES LTD</t>
  </si>
  <si>
    <t>5th Floor Metropolitan House, 3 Darkes Lane, Potters Bar, Hertfordshire, EN6 1AG</t>
  </si>
  <si>
    <t>COMPLETE CARE HOLDINGS LIMITED</t>
  </si>
  <si>
    <t>COMPLETE CLEANING SERVICES LIMITED</t>
  </si>
  <si>
    <t>6 Muriel Street, Barrhead, Glasgow, G78 1QB</t>
  </si>
  <si>
    <t>G78 1QB</t>
  </si>
  <si>
    <t>SC344490</t>
  </si>
  <si>
    <t>COMPLETE COVER GROUP LIMITED</t>
  </si>
  <si>
    <t>Mara House, Nantwich Road, Tarporley, England, CW6 9UY</t>
  </si>
  <si>
    <t>CW6 9UY</t>
  </si>
  <si>
    <t>COMPTOIR GROUP PLC</t>
  </si>
  <si>
    <t>6th Floor, Winchester House 259-269, Old Marylebone Road, London, England, NW1 5RA</t>
  </si>
  <si>
    <t>NW1 5RA</t>
  </si>
  <si>
    <t>COMPTON CARE GROUP LIMITED</t>
  </si>
  <si>
    <t>Compton Hall, Compton Road West, Wolverhampton, West Midlands, WV3 9DH</t>
  </si>
  <si>
    <t>WV3 9DH</t>
  </si>
  <si>
    <t>47799,
85590,
87100,
88990</t>
  </si>
  <si>
    <t>COMPUTACENTER (UK) LIMITED</t>
  </si>
  <si>
    <t>Computacenter, Hatfield Avenue, Hatfield, Hertfordshire, United Kingdom, AL10 9TW</t>
  </si>
  <si>
    <t>AL10 9TW</t>
  </si>
  <si>
    <t>62020,
62090,
95110</t>
  </si>
  <si>
    <t>COMPUTERSHARE INVESTOR SERVICES PLC</t>
  </si>
  <si>
    <t>The Pavilions, Bridgwater Road, Bristol, BS13 8AE</t>
  </si>
  <si>
    <t>BS13 8AE</t>
  </si>
  <si>
    <t>COMPUTERSHARE SERVICES LIMITED</t>
  </si>
  <si>
    <t>The Pavilions, Bridgwater Road, Bristol, Avon, BS13 8AE</t>
  </si>
  <si>
    <t>COMPUTERSHARE TECHNOLOGY SERVICES (UK) LIMITED</t>
  </si>
  <si>
    <t>62090,
63110</t>
  </si>
  <si>
    <t>CONCENTRIX CVG CMG UK LIMITED</t>
  </si>
  <si>
    <t>Pillsbury Winthrop Shaw Pittman Llp, Level 34, 100 Bishopsgate, London, United Kingdom, EC2N 4AG</t>
  </si>
  <si>
    <t>EC2N 4AG</t>
  </si>
  <si>
    <t>CONCENTRIX CVG INTELLIGENT CONTACT LIMITED</t>
  </si>
  <si>
    <t>Pillsbury Winthrop Shaw Pittman Llp, Level 34, 100 Bishopsgate,, London, United Kingdom, EC2N 4AG</t>
  </si>
  <si>
    <t>CONCEPT LIFE SCIENCES INTEGRATED DISCOVERY &amp; DEVELOPMENT SERVICES LIMITED</t>
  </si>
  <si>
    <t>Concept Life Sciences, Frith Knoll Road, Chapel-En-Le-Frith, High Peak, England, SK23 0PG</t>
  </si>
  <si>
    <t>SK23 0PG</t>
  </si>
  <si>
    <t>CONCEPT RECRUITMENT GROUP LIMITED</t>
  </si>
  <si>
    <t>Haseldene House, 15 Upper York Street, Wakefield, West Yorkshire, England, WF1 3LQ</t>
  </si>
  <si>
    <t>WF1 3LQ</t>
  </si>
  <si>
    <t>CONCUR TECHNOLOGIES (UK) LIMITED</t>
  </si>
  <si>
    <t>Clockhouse Place, Bedfont Road, Feltham, Middlesex, United Kingdom, TW14 8HD</t>
  </si>
  <si>
    <t>TW14 8HD</t>
  </si>
  <si>
    <t>CONDE NAST PUBLICATIONS LIMITED(THE)</t>
  </si>
  <si>
    <t>The Adelphi, 1-11 John Adam Street, London, United Kingdom, WC2N 6HT</t>
  </si>
  <si>
    <t>WC2N 6HT</t>
  </si>
  <si>
    <t>CONDOVER COLLEGE LIMITED</t>
  </si>
  <si>
    <t>Condover College Ltd, Longbow House, Shrewsbury, SY1 3GZ</t>
  </si>
  <si>
    <t>IP29768R</t>
  </si>
  <si>
    <t>CONDUENT BUSINESS SERVICES UK LIMITED</t>
  </si>
  <si>
    <t>CONFEDERATION OF BRITISH INDUSTRY</t>
  </si>
  <si>
    <t>Cannon Place, 78 Cannon Street, London, EC4N 6HN</t>
  </si>
  <si>
    <t>EC4N 6HN</t>
  </si>
  <si>
    <t>RC000139</t>
  </si>
  <si>
    <t>CONGREGATION OF THE LITTLE SISTERS OF THE POOR TRUSTEE COMPANYLIMITED(THE)</t>
  </si>
  <si>
    <t>St Peters Meadow Road, South Lambeth, London, SW8 1QH</t>
  </si>
  <si>
    <t>SW8 1QH</t>
  </si>
  <si>
    <t>CONNECT ACADEMY TRUST</t>
  </si>
  <si>
    <t>Leigham Primary School Cockington Close, Leigham, Plymouth, United Kingdom, PL6 8RF</t>
  </si>
  <si>
    <t>PL6 8RF</t>
  </si>
  <si>
    <t>CONNECT ASSIST LIMITED</t>
  </si>
  <si>
    <t>Unit 3 Cefn Coed, Nantgarw, Cardiff, Wales, CF15 7QQ</t>
  </si>
  <si>
    <t>CF15 7QQ</t>
  </si>
  <si>
    <t>CONNECT CATERING LIMITED</t>
  </si>
  <si>
    <t>4-5 Hithercroft Court, Lupton Road, Wallingford, Oxfordshire, OX10 9BT</t>
  </si>
  <si>
    <t>OX10 9BT</t>
  </si>
  <si>
    <t>CONNECT DISTRIBUTION SERVICES LIMITED</t>
  </si>
  <si>
    <t>CONNECT HEALTH LIMITED</t>
  </si>
  <si>
    <t>The Light Box Quorum Business Park, Benton Lane, Newcastle Upon Tyne, NE12 8EU</t>
  </si>
  <si>
    <t>NE12 8EU</t>
  </si>
  <si>
    <t>CONNECT SCHOOLS ACADEMY TRUST</t>
  </si>
  <si>
    <t>Crofton Junior School, Towncourt Lane, Orpington, BR5 1EL</t>
  </si>
  <si>
    <t>BR5 1EL</t>
  </si>
  <si>
    <t>CONNECTION FLOORING LIMITED</t>
  </si>
  <si>
    <t>Henson Close Henson Close, South Church Enterprise Park, Bishop Auckland, England, DL14 6WA</t>
  </si>
  <si>
    <t>DL14 6WA</t>
  </si>
  <si>
    <t>CONNELLS RESIDENTIAL</t>
  </si>
  <si>
    <t>Cumbria House, 16-20 Hockliffe Street, Leighton Buzzard, Bedfordshire, LU7 1GN</t>
  </si>
  <si>
    <t>LU7 1GN</t>
  </si>
  <si>
    <t>66220,
68310</t>
  </si>
  <si>
    <t>CONNELLS SURVEY &amp; VALUATION LIMITED</t>
  </si>
  <si>
    <t>CONNEX EDUCATION PARTNERSHIP LIMITED</t>
  </si>
  <si>
    <t>CONNEXUS HOUSING LIMITED</t>
  </si>
  <si>
    <t>The Gateway, The Auction Yard, Craven Arms, SY79BW</t>
  </si>
  <si>
    <t>SY79BW</t>
  </si>
  <si>
    <t>IP30269R</t>
  </si>
  <si>
    <t>CONOCOPHILLIPS (U.K.) HOLDINGS LIMITED</t>
  </si>
  <si>
    <t>20th Floor 1 Angel Court, London, United Kingdom, EC2R 7HJ</t>
  </si>
  <si>
    <t>CONSENSUS SUPPORT SERVICES LIMITED</t>
  </si>
  <si>
    <t>3 The Courtyards, Phoenix Square, Wyncolls Road, Colchester, Essex, England, CO4 9PE</t>
  </si>
  <si>
    <t>CO4 9PE</t>
  </si>
  <si>
    <t>Conservative Campaign Headquarters</t>
  </si>
  <si>
    <t>No 4, Matthew Parker Street, London, SW1H 9HQ</t>
  </si>
  <si>
    <t>SW1H 9HQ</t>
  </si>
  <si>
    <t>CONSILIUM ACADEMIES</t>
  </si>
  <si>
    <t>Floor 5 1 City Approach Albert Street, Eccles, Manchester, England, M30 0BL</t>
  </si>
  <si>
    <t>M30 0BL</t>
  </si>
  <si>
    <t>CONSORTIO SECURITY PAY LTD</t>
  </si>
  <si>
    <t>CONSTANCE CARE LIMITED</t>
  </si>
  <si>
    <t>14 City Quay, Camperdown Street, Dundee, Scotland, DD1 3JA</t>
  </si>
  <si>
    <t>SC179686</t>
  </si>
  <si>
    <t>CONSTANT SECURITY SERVICES LIMITED</t>
  </si>
  <si>
    <t>Constant House, Cliff Street, Mexborough, South Yorkshire, S64 9HU</t>
  </si>
  <si>
    <t>S64 9HU</t>
  </si>
  <si>
    <t>CONSTRUCTION MARINE LIMITED</t>
  </si>
  <si>
    <t>The Coach House Mansion Gate Drive, Chapel Allerton, Leeds, West Yorkshire, England, LS7 4FE</t>
  </si>
  <si>
    <t>LS7 4FE</t>
  </si>
  <si>
    <t>42120,
42130,
42910,
42990</t>
  </si>
  <si>
    <t>CONSTRUCTION TESTING SOLUTIONS LIMITED</t>
  </si>
  <si>
    <t>4 Oak Spinney Business Park Ratby Lane, Leicester Forest East, Leicester, England, LE3 3AW</t>
  </si>
  <si>
    <t>LE3 3AW</t>
  </si>
  <si>
    <t>CONSUMERS' ASSOCIATION</t>
  </si>
  <si>
    <t>2 Marylebone Road, London, NW1 4DF</t>
  </si>
  <si>
    <t>NW1 4DF</t>
  </si>
  <si>
    <t>74990,
94990</t>
  </si>
  <si>
    <t>CONTENT+CLOUD LIMITED</t>
  </si>
  <si>
    <t>Lowry Mill Lees Street, Swinton, Manchester, England, M27 6DB</t>
  </si>
  <si>
    <t>M27 6DB</t>
  </si>
  <si>
    <t>CONTINENTAL LANDSCAPES LIMITED</t>
  </si>
  <si>
    <t>Wychwood House, 4 Landscape, Close, Weston On The Green, Bicester, Oxon, OX25 3SX</t>
  </si>
  <si>
    <t>OX25 3SX</t>
  </si>
  <si>
    <t>CONTRACT PERSONNEL LIMITED</t>
  </si>
  <si>
    <t>1 And 2 Saints Court, All Saints Green, Norwich, NR1 3LP</t>
  </si>
  <si>
    <t>NR1 3LP</t>
  </si>
  <si>
    <t>CONTRACT SERVICES (WOLVERHAMPTON &amp; WREKIN) LIMITED</t>
  </si>
  <si>
    <t>Unit B3, Halesfield 11, Telford, Shropshire, TF7 4PH</t>
  </si>
  <si>
    <t>TF7 4PH</t>
  </si>
  <si>
    <t>CONTRACT SOLUTIONS (GRAMPIAN) LTD</t>
  </si>
  <si>
    <t>1st Floor, Blenheim House, Fountainhall Road, Aberdeen, Scotland, AB15 4DT</t>
  </si>
  <si>
    <t>AB15 4DT</t>
  </si>
  <si>
    <t>SC368758</t>
  </si>
  <si>
    <t>CONTRACT VEHICLES FLEET SERVICES LIMITED</t>
  </si>
  <si>
    <t>Number One Great Exhibition Way, Kirkstall, Leeds, England, LS5 3BF</t>
  </si>
  <si>
    <t>LS5 3BF</t>
  </si>
  <si>
    <t>CONTRACTOR UMBRELLA LIMITED</t>
  </si>
  <si>
    <t>Unit 36 Silk Mill Industrial Estate, Brook Street, Tring, Hertfordshire, England, HP23 5EF</t>
  </si>
  <si>
    <t>HP23 5EF</t>
  </si>
  <si>
    <t>CONTRACTS SUPPORT SERVICES LIMITED</t>
  </si>
  <si>
    <t>3 Warners Mill, Silks Way, Braintree, Essex, CM7 3GB</t>
  </si>
  <si>
    <t>CM7 3GB</t>
  </si>
  <si>
    <t>CONTROL RISKS GROUP LIMITED</t>
  </si>
  <si>
    <t>6th Floor, 33 King William Street,, London, United Kingdom, EC4R 9AT</t>
  </si>
  <si>
    <t>EC4R 9AT</t>
  </si>
  <si>
    <t>CONVATEC LIMITED</t>
  </si>
  <si>
    <t>Gdc First Avenue, Deeside Industrial Park, Deeside, Flintshire, CH5 2NU</t>
  </si>
  <si>
    <t>CH5 2NU</t>
  </si>
  <si>
    <t>CONVENIENCE FOODS LIMITED</t>
  </si>
  <si>
    <t>10130,
10710,
10890</t>
  </si>
  <si>
    <t>CONVEX UK SERVICES LIMITED</t>
  </si>
  <si>
    <t>52 Lime Street, London, EC3M 7AF</t>
  </si>
  <si>
    <t>66290,
78300,
82990</t>
  </si>
  <si>
    <t>COOK TRADING LIMITED</t>
  </si>
  <si>
    <t>The Cook Kitchen, Eurolink Way, Sittingbourne, Kent, ME10 3HH</t>
  </si>
  <si>
    <t>ME10 3HH</t>
  </si>
  <si>
    <t>10890,
47290</t>
  </si>
  <si>
    <t>COOKE AQUACULTURE SCOTLAND LIMITED</t>
  </si>
  <si>
    <t>C/O Brodies Llp, 110 Queen Street, Glasgow, United Kingdom, G1 3BX</t>
  </si>
  <si>
    <t>G1 3BX</t>
  </si>
  <si>
    <t>SC419789</t>
  </si>
  <si>
    <t>COOKSON PRECIOUS METALS LIMITED</t>
  </si>
  <si>
    <t>59-83 Vittoria Street, Birmingham, B1 3NZ</t>
  </si>
  <si>
    <t>B1 3NZ</t>
  </si>
  <si>
    <t>COOMBE ACADEMY TRUST</t>
  </si>
  <si>
    <t>C/O Coombe Boys School College Gardens, Blakes Lane, New Malden, Surrey, KT3 6NU</t>
  </si>
  <si>
    <t>KT3 6NU</t>
  </si>
  <si>
    <t>COOPER PARRY GROUP LIMITED</t>
  </si>
  <si>
    <t>Sky View Argosy Road, East Midlands Airport,, Castle Donington, Derby, DE74 2SA</t>
  </si>
  <si>
    <t>62020,
69201,
69203</t>
  </si>
  <si>
    <t>COOPER TIRE &amp; RUBBER COMPANY EUROPE LIMITED</t>
  </si>
  <si>
    <t>Bath Road, Melksham, Wilts, SN12 8AA</t>
  </si>
  <si>
    <t>SN12 8AA</t>
  </si>
  <si>
    <t>22110,
22190</t>
  </si>
  <si>
    <t>CO√ñPERATIEVE RABOBANK U.A.</t>
  </si>
  <si>
    <t>18 Croeselaan, Utrecht, 3521 Cb, Netherlands</t>
  </si>
  <si>
    <t>FC011780</t>
  </si>
  <si>
    <t>COOPERVISION INTERNATIONAL LIMITED</t>
  </si>
  <si>
    <t>Delta Park, Concorde Way, Segensworth North, Fareham, Hampshire, United Kingdom, PO15 5RL</t>
  </si>
  <si>
    <t>PO15 5RL</t>
  </si>
  <si>
    <t>COOPERVISION MANUFACTURING LIMITED</t>
  </si>
  <si>
    <t>Delta Park, Concorde Way, Segensworth North, Fareham, Hampshire, PO15 5RL</t>
  </si>
  <si>
    <t>32500,
46900</t>
  </si>
  <si>
    <t>COOPLAND &amp; SON (SCARBOROUGH) LIMITED</t>
  </si>
  <si>
    <t>Caxton Way, Pindar Business Park, Eastfield,Scarborough, North Yorkshire, YO11 3YT</t>
  </si>
  <si>
    <t>YO11 3YT</t>
  </si>
  <si>
    <t>10710,
47240</t>
  </si>
  <si>
    <t>COORDINATION GROUP PUBLICATIONS LTD</t>
  </si>
  <si>
    <t>Broughton House, Griffin Street, Broughton In Furness, Cumbria, LA20 6HH</t>
  </si>
  <si>
    <t>LA20 6HH</t>
  </si>
  <si>
    <t>COPART UK LIMITED</t>
  </si>
  <si>
    <t>Acrey Fields, Woburn Road, Wootton, Bedfordshire, MK43 9EJ</t>
  </si>
  <si>
    <t>MK43 9EJ</t>
  </si>
  <si>
    <t>45112,
45190</t>
  </si>
  <si>
    <t>Copeland Borough Council</t>
  </si>
  <si>
    <t>Market Hall, Market Place, Whitehaven, Cumbria, United Kingdom, CA28 7JG</t>
  </si>
  <si>
    <t>CA28 7JG</t>
  </si>
  <si>
    <t>COPEWELL LIMITED</t>
  </si>
  <si>
    <t>Bidwell House, Bidwell House, Trumpington Rd, Cambridge, CB2 9LD</t>
  </si>
  <si>
    <t>CB2 9LD</t>
  </si>
  <si>
    <t>Coppice Primary Partnership</t>
  </si>
  <si>
    <t>Loose Primary School, Loose Road, MAIDSTONE, Kent, ME15 9UW</t>
  </si>
  <si>
    <t>ME15 9UW</t>
  </si>
  <si>
    <t>CORBIN &amp; KING RESTAURANT GROUP LIMITED</t>
  </si>
  <si>
    <t>157-160 Piccadilly, London, W1J 9EB</t>
  </si>
  <si>
    <t>W1J 9EB</t>
  </si>
  <si>
    <t>64209,
70100</t>
  </si>
  <si>
    <t>Corby Borough Council</t>
  </si>
  <si>
    <t>The Cube, Parkland Gateway, Corby, Northamptonshire, United Kingdom, NN17 1QG</t>
  </si>
  <si>
    <t>NN17 1QG</t>
  </si>
  <si>
    <t>CORE EDUCATION TRUST</t>
  </si>
  <si>
    <t>23 Langley Walk, Ladywood, Birmingham, West Midlands, England, B15 2EF</t>
  </si>
  <si>
    <t>B15 2EF</t>
  </si>
  <si>
    <t>CORIALIS GROUP LIMITED</t>
  </si>
  <si>
    <t>C/O Smart Systems Arnolds Way, Yatton, Bristol, England, BS49 4QN</t>
  </si>
  <si>
    <t>BS49 4QN</t>
  </si>
  <si>
    <t>CORIN LIMITED</t>
  </si>
  <si>
    <t>Unit 1 Corinium Centre, Love Lane Industrial Estate, Cirencester, United Kingdom, GL7 1YJ</t>
  </si>
  <si>
    <t>GL7 1YJ</t>
  </si>
  <si>
    <t>CORMAC SOLUTIONS LIMITED</t>
  </si>
  <si>
    <t>Western Group Centre Radnor Road, Scorrier, Redruth, Cornwall, England, TR16 5EH</t>
  </si>
  <si>
    <t>TR16 5EH</t>
  </si>
  <si>
    <t>42110,
42130,
42990</t>
  </si>
  <si>
    <t>CORNDEL LIMITED</t>
  </si>
  <si>
    <t>5th Floor 80 Old Street, London, England, EC1V 9AZ</t>
  </si>
  <si>
    <t>EC1V 9AZ</t>
  </si>
  <si>
    <t>85320,
85600</t>
  </si>
  <si>
    <t>CORNERSTONE COMMUNITY CARE</t>
  </si>
  <si>
    <t>The Doges Studios Templeton Business Centre, 62 Templeton Street, Glasgow, Scotland, G40 1DA</t>
  </si>
  <si>
    <t>G40 1DA</t>
  </si>
  <si>
    <t>SC070762</t>
  </si>
  <si>
    <t>87300,
88100,
88910,
88990</t>
  </si>
  <si>
    <t>CORNWALL CARE SERVICES LIMITED</t>
  </si>
  <si>
    <t>Sanctuary House Chamber Court, Castle Street, Worcester, England, WR1 3ZQ</t>
  </si>
  <si>
    <t>WR1 3ZQ</t>
  </si>
  <si>
    <t>Cornwall College</t>
  </si>
  <si>
    <t>Tregonissey Road, St Austell, Cornwall, United Kingdom, PL25 4DG</t>
  </si>
  <si>
    <t>PL25 4DG</t>
  </si>
  <si>
    <t>Cornwall Council</t>
  </si>
  <si>
    <t>New County Hall, Treyew Road, Truro, Cornwall, TR1 3AY</t>
  </si>
  <si>
    <t>TR1 3AY</t>
  </si>
  <si>
    <t>CORNWALL DEVELOPMENT COMPANY LTD</t>
  </si>
  <si>
    <t>County Hall, Treyew Road, Truro, Cornwall, England, TR1 3AY</t>
  </si>
  <si>
    <t>78200,
84110</t>
  </si>
  <si>
    <t>CORNWALL EDUCATION LEARNING TRUST</t>
  </si>
  <si>
    <t>Atlantic Centre, Trenance Park, Newquay, Cornwall, England, TR7 2LZ</t>
  </si>
  <si>
    <t>TR7 2LZ</t>
  </si>
  <si>
    <t>CORNWALL HOSPICE CARE LIMITED</t>
  </si>
  <si>
    <t>Mount Edgcumbe Hospice, Porthpean Road, St Austell, Cornwall, PL26 6AB</t>
  </si>
  <si>
    <t>PL26 6AB</t>
  </si>
  <si>
    <t>CORNWALL HOUSING LIMITED</t>
  </si>
  <si>
    <t>New County Hall, Treyew Road, Truro, England, TR1 3AY</t>
  </si>
  <si>
    <t>68320,
88990</t>
  </si>
  <si>
    <t>Cornwall Partnership Nhs Foundation Trust</t>
  </si>
  <si>
    <t>Finance Department, Shaw House, Porthpean Road, St Austell, Cornwall, United Kingdom, PL26 6AD</t>
  </si>
  <si>
    <t>PL26 6AD</t>
  </si>
  <si>
    <t>CORNWALLIS CARE SERVICES LTD.</t>
  </si>
  <si>
    <t>Godrevy House, Trewidden Road, St. Ives, Cornwall, TR26 2BX</t>
  </si>
  <si>
    <t>TR26 2BX</t>
  </si>
  <si>
    <t>Corporation of Lloyd's</t>
  </si>
  <si>
    <t>One Lime Street, London, EC3M 7HA</t>
  </si>
  <si>
    <t>EC3M 7HA</t>
  </si>
  <si>
    <t>CORPORATION OF ST. LAWRENCE COLLEGE(THE)</t>
  </si>
  <si>
    <t>St Lawrence College, College Road, Ramsgate, Kent, CT11 7AE</t>
  </si>
  <si>
    <t>CT11 7AE</t>
  </si>
  <si>
    <t>CORPS OF COMMISSIONAIRES MANAGEMENT LIMITED</t>
  </si>
  <si>
    <t>Market House, 85 Cowcross Street, London, EC1M 6PF</t>
  </si>
  <si>
    <t>EC1M 6PF</t>
  </si>
  <si>
    <t>CORPUS CHRISTI COLLEGE OXFORD</t>
  </si>
  <si>
    <t>Merton Street, Oxford, OX1 4JF</t>
  </si>
  <si>
    <t>OX1 4JF</t>
  </si>
  <si>
    <t>RC000145</t>
  </si>
  <si>
    <t>CORRELA LIMITED</t>
  </si>
  <si>
    <t>Lansdowne Gate, 65 New Road, Solihull, England, B91 3DL</t>
  </si>
  <si>
    <t>B91 3DL</t>
  </si>
  <si>
    <t>Corseford School</t>
  </si>
  <si>
    <t>Howwood Road, PA10 2NT</t>
  </si>
  <si>
    <t>PA10 2NT</t>
  </si>
  <si>
    <t>CORSERV LIMITED</t>
  </si>
  <si>
    <t>CORUS HOTELS LIMITED</t>
  </si>
  <si>
    <t>Corus House Traditional Barn, Rossway Estate, Rossway, Berkhamsted, England, HP4 3TZ</t>
  </si>
  <si>
    <t>HP4 3TZ</t>
  </si>
  <si>
    <t>CORY ENVIRONMENTAL HOLDINGS LIMITED</t>
  </si>
  <si>
    <t>Level 5, 10 Dominion Street, London, England, EC2M 2EF</t>
  </si>
  <si>
    <t>EC2M 2EF</t>
  </si>
  <si>
    <t>COSINE UK LIMITED</t>
  </si>
  <si>
    <t>Bankside 3, 90 - 100 Southwark Street, London, England, SE1 0SW</t>
  </si>
  <si>
    <t>COSTA LIMITED</t>
  </si>
  <si>
    <t>3 Knaves Beech Business Centre Davies Way, Loudwater, High Wycombe, Buckinghamshire, England, HP10 9QR</t>
  </si>
  <si>
    <t>HP10 9QR</t>
  </si>
  <si>
    <t>10832,
56101</t>
  </si>
  <si>
    <t>COSTAIN ENGINEERING &amp; CONSTRUCTION LIMITED</t>
  </si>
  <si>
    <t>Seventh Floor, 70 St Mary Axe, London, United Kingdom, EC3A 8BE</t>
  </si>
  <si>
    <t>42110,
42130,
42910,
42990</t>
  </si>
  <si>
    <t>COSTAIN LIMITED</t>
  </si>
  <si>
    <t>COSTCO WHOLESALE UK LIMITED</t>
  </si>
  <si>
    <t>213 Hartspring Lane, Uk Home Office, Watford, Hertfordshire, WD25 8JS</t>
  </si>
  <si>
    <t>WD25 8JS</t>
  </si>
  <si>
    <t>COSTCUTTER SUPERMARKETS GROUP LIMITED</t>
  </si>
  <si>
    <t>2 Abbey Road, London, England, NW10 7BW</t>
  </si>
  <si>
    <t>COSWORTH LIMITED</t>
  </si>
  <si>
    <t>The Octagon, St. James Mill Road, Northampton, Northamptonshire, NN5 5RA</t>
  </si>
  <si>
    <t>NN5 5RA</t>
  </si>
  <si>
    <t>COTE RESTAURANT GROUP LTD</t>
  </si>
  <si>
    <t>47c Kensington Court, London, England, W8 5DA</t>
  </si>
  <si>
    <t>W8 5DA</t>
  </si>
  <si>
    <t>COTSWOLD ARCHAEOLOGY LIMITED</t>
  </si>
  <si>
    <t>Building 11 Cotswold Business Park, Kemble, Cirencester, England, GL7 6BQ</t>
  </si>
  <si>
    <t>GL7 6BQ</t>
  </si>
  <si>
    <t>COTSWOLD MOTOR GROUP LIMITED</t>
  </si>
  <si>
    <t>Cotswold Motor Group Corinthian Way, The Reddings, Cheltenham, England, GL51 6UP</t>
  </si>
  <si>
    <t>GL51 6UP</t>
  </si>
  <si>
    <t>COTTESWOLD DAIRY LIMITED</t>
  </si>
  <si>
    <t>Unit 22 Dairy Way, Northway Lane, Tewkesbury, Gloucestershire, GL20 8JE</t>
  </si>
  <si>
    <t>GL20 8JE</t>
  </si>
  <si>
    <t>10511,
47290</t>
  </si>
  <si>
    <t>COTTON TRADERS LIMITED</t>
  </si>
  <si>
    <t>Cotton Traders House Atlantic Street, Broadheath, Altrincham, Cheshire, England, WA14 5GZ</t>
  </si>
  <si>
    <t>WA14 5GZ</t>
  </si>
  <si>
    <t>Coty</t>
  </si>
  <si>
    <t>5 St George's Road, London, SW19 4DR</t>
  </si>
  <si>
    <t>SW19 4DR</t>
  </si>
  <si>
    <t>COTY MANUFACTURING UK LIMITED</t>
  </si>
  <si>
    <t>Fao Company Secretary, Eureka Park, Ashford, Kent, England, TN25 4AQ</t>
  </si>
  <si>
    <t>TN25 4AQ</t>
  </si>
  <si>
    <t>COTY SERVICES UK LIMITED</t>
  </si>
  <si>
    <t>Fao Company Secretary, Eureka Park, Ashford, Kent, United Kingdom, TN25 4AQ</t>
  </si>
  <si>
    <t>COTY UK LIMITED</t>
  </si>
  <si>
    <t>Fao Company Secretary Eureka Science Park, Bradfield Road, Ashford, Kent, England, TN25 4AQ</t>
  </si>
  <si>
    <t>Countess of Chester Hospital NHS FT</t>
  </si>
  <si>
    <t>Countess of Chester Hospital NHS FT, Countess Health Park, Liverpool Road, CH2 1UL</t>
  </si>
  <si>
    <t>CH2 1UL</t>
  </si>
  <si>
    <t>COUNTRY COURT CARE HOMES 2 LIMITED</t>
  </si>
  <si>
    <t>C/O Duncan &amp; Toplis Limited Enterprise Way, Pinchbeck, Spalding, Lincolnshire, England, PE11 3YR</t>
  </si>
  <si>
    <t>COUNTRY COURT CARE HOMES 3 OPCO LIMITED</t>
  </si>
  <si>
    <t>COUNTRY COURT CARE HOMES LIMITED</t>
  </si>
  <si>
    <t>87100,
87300,
88990</t>
  </si>
  <si>
    <t>COUNTRY STYLE FOODS LIMITED</t>
  </si>
  <si>
    <t>50 Pontefract Lane, Leeds, West Yorkshire, LS9 8HY</t>
  </si>
  <si>
    <t>LS9 8HY</t>
  </si>
  <si>
    <t>COUNTRYSIDE PROPERTIES (UK) LIMITED</t>
  </si>
  <si>
    <t>Countryside House, The Drive, Brentwood, Essex, CM13 3AT</t>
  </si>
  <si>
    <t>CM13 3AT</t>
  </si>
  <si>
    <t>41100,
68100</t>
  </si>
  <si>
    <t>COUNTRYSTYLE RECYCLING LIMITED</t>
  </si>
  <si>
    <t>Ridham Dock Ridham Dock Road, Iwade, Sittingbourne, Kent, England, ME9 8SR</t>
  </si>
  <si>
    <t>ME9 8SR</t>
  </si>
  <si>
    <t>COUNTRYWIDE CARE HOMES (2) LIMITED</t>
  </si>
  <si>
    <t>Westcourt, Gelderd Road, Leeds, West Yorkshire, LS12 6DB</t>
  </si>
  <si>
    <t>COUNTRYWIDE CARE HOMES LIMITED</t>
  </si>
  <si>
    <t>COUNTRYWIDE ESTATE AGENTS</t>
  </si>
  <si>
    <t>Cumbria House, 16-20 Hockliffe Street, Leighton Buzzard, Bedfordshire, United Kingdom, LU7 1GN</t>
  </si>
  <si>
    <t>68310,
68320,
82990</t>
  </si>
  <si>
    <t>COUNTRYWIDE GROUP LIMITED</t>
  </si>
  <si>
    <t>64999,
70100</t>
  </si>
  <si>
    <t>COUNTRYWIDE PRINCIPAL SERVICES LIMITED</t>
  </si>
  <si>
    <t>Countrywide House 6 Caldecotte Lake Business Park, Caldecotte Lake Drive, Caldecotte, Milton Keynes, United Kingdom, MK7 8JT</t>
  </si>
  <si>
    <t>MK7 8JT</t>
  </si>
  <si>
    <t>COUNTRYWIDE PROPERTY LAWYERS LIMITED</t>
  </si>
  <si>
    <t>Lee House, 90 Great Bridgewater Street, Manchester, Lancashire, M1 5RR</t>
  </si>
  <si>
    <t>M1 5RR</t>
  </si>
  <si>
    <t>COUNTRYWIDE SURVEYORS LIMITED</t>
  </si>
  <si>
    <t>2nd Floor Boundary House, 4 County Place, Chelmsford, United Kingdom, CM2 0RE</t>
  </si>
  <si>
    <t>CM2 0RE</t>
  </si>
  <si>
    <t>County Durham and Darlington Fire and Rescue Service</t>
  </si>
  <si>
    <t>Belmont Business Park, Durham, United Kingdom, DH1 1TW</t>
  </si>
  <si>
    <t>DH1 1TW</t>
  </si>
  <si>
    <t>County Durham And Darlington Nhs Foundation Trust</t>
  </si>
  <si>
    <t>Darlington Memorial Hospital, Hollyhurst Road, Darlington, DL3 6HX</t>
  </si>
  <si>
    <t>DL3 6HX</t>
  </si>
  <si>
    <t>COURTESY SHOES LIMITED</t>
  </si>
  <si>
    <t>Parkside, Park Road Industrial Estate, Bacup, Lancs, OL13 0BW</t>
  </si>
  <si>
    <t>OL13 0BW</t>
  </si>
  <si>
    <t>COV√âA INSURANCE SERVICES LIMITED</t>
  </si>
  <si>
    <t>A&amp;B Mills, Dean Clough, Halifax, United Kingdom, HX3 5AX</t>
  </si>
  <si>
    <t>HX3 5AX</t>
  </si>
  <si>
    <t>66290,
70100</t>
  </si>
  <si>
    <t>Coventry And Warwickshire Partnership N H S Trust</t>
  </si>
  <si>
    <t>Wayside House, Wilsons Lane, Coventry, CV6 6NY</t>
  </si>
  <si>
    <t>CV6 6NY</t>
  </si>
  <si>
    <t>Coventry Building Society</t>
  </si>
  <si>
    <t>Coventry House, Harry Weston Road, Binley, Coventry, West Midlands, CV3 2TQ</t>
  </si>
  <si>
    <t>CV3 2TQ</t>
  </si>
  <si>
    <t>MUT0148B</t>
  </si>
  <si>
    <t>Coventry City Council</t>
  </si>
  <si>
    <t>The Council House, Earl Street, Coventry, West Midlands, United Kingdom, CV1 5RR</t>
  </si>
  <si>
    <t>CV1 5RR</t>
  </si>
  <si>
    <t>Coventry College</t>
  </si>
  <si>
    <t>Coventry College, Henley campus, Henley Road, Coventry, CV21ED</t>
  </si>
  <si>
    <t>CV21ED</t>
  </si>
  <si>
    <t>Coventry School Foundation</t>
  </si>
  <si>
    <t>Unit I, Kings Chambers, Queens Road, Coventry, CV1 3EH</t>
  </si>
  <si>
    <t>CV1 3EH</t>
  </si>
  <si>
    <t>Coventry University</t>
  </si>
  <si>
    <t>Coventry University, Alan Berry Building, Priory Street, Coventry, CV1 5FB</t>
  </si>
  <si>
    <t>COVENTRY UNIVERSITY COLLEGE LIMITED</t>
  </si>
  <si>
    <t>COVERAGE CARE SERVICES LIMITED</t>
  </si>
  <si>
    <t>Allison House, Oxon Business Park, Shrewsbury, SY3 5HJ</t>
  </si>
  <si>
    <t>SY3 5HJ</t>
  </si>
  <si>
    <t>IP28304R</t>
  </si>
  <si>
    <t>COVERIS FLEXIBLES (GAINSBOROUGH) UK LIMITED</t>
  </si>
  <si>
    <t>Holland Place Wardentree Park, Pinchbeck, Spalding, Lincolnshire, PE11 3ZN</t>
  </si>
  <si>
    <t>PE11 3ZN</t>
  </si>
  <si>
    <t>COVERIS FLEXIBLES UK LIMITED</t>
  </si>
  <si>
    <t>COVERIS LOUTH LIMITED</t>
  </si>
  <si>
    <t>Holland Place, Wardentree Park, Pinchbeck, Spalding, Lincolnshire, United Kingdom, PE11 3ZN</t>
  </si>
  <si>
    <t>COVERIS WINSFORD LIMITED</t>
  </si>
  <si>
    <t>COWI UK LIMITED</t>
  </si>
  <si>
    <t>Bevis Marks House, 24 Bevis Marks, London, England, EC3A 7JB</t>
  </si>
  <si>
    <t>EC3A 7JB</t>
  </si>
  <si>
    <t>COX AUTOMOTIVE UK LIMITED</t>
  </si>
  <si>
    <t>Central House, Leeds Road Rothwell, Leeds, West Yorkshire, LS26 0JE</t>
  </si>
  <si>
    <t>LS26 0JE</t>
  </si>
  <si>
    <t>COYLE PERSONNEL LIMITED</t>
  </si>
  <si>
    <t>Hygeia, 66-68 College Road, Harrow, Middlesex, HA1 1BE</t>
  </si>
  <si>
    <t>HA1 1BE</t>
  </si>
  <si>
    <t>CP PLUS LIMITED</t>
  </si>
  <si>
    <t>Jack Straw's Castle, 12 North End Way, London, England, NW3 7ES</t>
  </si>
  <si>
    <t>NW3 7ES</t>
  </si>
  <si>
    <t>CP WOBURN (OPERATING COMPANY) LIMITED</t>
  </si>
  <si>
    <t>CPFC LIMITED</t>
  </si>
  <si>
    <t>Selhurst Park Stadium, Holmesdale Road, London, Greater London, SE25 6PU</t>
  </si>
  <si>
    <t>SE25 6PU</t>
  </si>
  <si>
    <t>93120,
93199</t>
  </si>
  <si>
    <t>CPI ANTONY ROWE LTD</t>
  </si>
  <si>
    <t>110 Beddington Lane, Croydon, England, CR0 4TD</t>
  </si>
  <si>
    <t>CR0 4TD</t>
  </si>
  <si>
    <t>CPI BOOKS LTD</t>
  </si>
  <si>
    <t>CPL DISTRIBUTION LIMITED</t>
  </si>
  <si>
    <t>Westthorpe Fields Road, Killamarsh, Sheffield, S21 1TZ</t>
  </si>
  <si>
    <t>S21 1TZ</t>
  </si>
  <si>
    <t>46719,
47990</t>
  </si>
  <si>
    <t>CPM FIELD MARKETING LIMITED</t>
  </si>
  <si>
    <t>CPM UNITED KINGDOM LIMITED</t>
  </si>
  <si>
    <t>CRAIGTON FOODS LIMITED</t>
  </si>
  <si>
    <t>Mcdonald's Restaurants, 12-22 High Street, Inverness, Scotland, IV1 1JQ</t>
  </si>
  <si>
    <t>IV1 1JQ</t>
  </si>
  <si>
    <t>SC421599</t>
  </si>
  <si>
    <t>CRANE LIMITED</t>
  </si>
  <si>
    <t>Crane House Epsilon Terrace, West Road, Ipswich, Suffolk, IP3 9FJ</t>
  </si>
  <si>
    <t>IP3 9FJ</t>
  </si>
  <si>
    <t>CRANE PAYMENT INNOVATIONS LIMITED</t>
  </si>
  <si>
    <t>Coin House, New Coin Street, Royton, Oldham, Lancashire,, OL2 6JZ</t>
  </si>
  <si>
    <t>OL2 6JZ</t>
  </si>
  <si>
    <t>Cranfield University</t>
  </si>
  <si>
    <t>Cranfield University, College Road, Cranfield, Bedfordshire, MK43 0AH</t>
  </si>
  <si>
    <t>MK43 0AH</t>
  </si>
  <si>
    <t>1,
85422</t>
  </si>
  <si>
    <t>CRANLEIGH SCHOOL</t>
  </si>
  <si>
    <t>Horseshoe Lane, Cranleigh, Surrey, GU6 8QQ</t>
  </si>
  <si>
    <t>GU6 8QQ</t>
  </si>
  <si>
    <t>CRANMER EDUCATION TRUST</t>
  </si>
  <si>
    <t>The Blue Coat School, Egerton Street, Oldham, Manchester, OL1 3SQ</t>
  </si>
  <si>
    <t>OL1 3SQ</t>
  </si>
  <si>
    <t>CRANSTOUN</t>
  </si>
  <si>
    <t>Thames Mews, Portsmouth Road, Esher, Surrey, KT10 9AD</t>
  </si>
  <si>
    <t>KT10 9AD</t>
  </si>
  <si>
    <t>86900,
87200,
88990</t>
  </si>
  <si>
    <t>CRANSWICK COUNTRY FOODS PLC</t>
  </si>
  <si>
    <t>Crane Court Hesslewood Office Park, Ferriby Road, Hessle, England, HU13 0PA</t>
  </si>
  <si>
    <t>HU13 0PA</t>
  </si>
  <si>
    <t>Craven College</t>
  </si>
  <si>
    <t>Aireville Campus, Gargrave Road, Skipton, BD23 1US</t>
  </si>
  <si>
    <t>BD23 1US</t>
  </si>
  <si>
    <t>Craven District Council</t>
  </si>
  <si>
    <t>1 Belle Vue Square, Broughton Road, Skipton, North Yorkshire, United Kingdom, BD23 1FJ</t>
  </si>
  <si>
    <t>BD23 1FJ</t>
  </si>
  <si>
    <t>CRAWFORD &amp; COMPANY ADJUSTERS (UK) LIMITED</t>
  </si>
  <si>
    <t>The Hallmark Building, 106 Fenchurch Street, London, United Kingdom, EC3M 5JE</t>
  </si>
  <si>
    <t>EC3M 5JE</t>
  </si>
  <si>
    <t>Crawley Borough Council</t>
  </si>
  <si>
    <t>Town Hall, The Boulevard, Crawley, West Sussex, United Kingdom, RH10 1UZ</t>
  </si>
  <si>
    <t>RH10 1UZ</t>
  </si>
  <si>
    <t>CREAMLINE DAIRIES LIMITED</t>
  </si>
  <si>
    <t>Creamline Dairies, Mellors Road, Trafford Park, Manchester, M17 1PB</t>
  </si>
  <si>
    <t>M17 1PB</t>
  </si>
  <si>
    <t>10511,
46330,
46341,
47990</t>
  </si>
  <si>
    <t>CREATE PARTNERSHIP TRUST</t>
  </si>
  <si>
    <t>Create Partnership, Percy Road, Birmingham, England, B11 3ND</t>
  </si>
  <si>
    <t>B11 3ND</t>
  </si>
  <si>
    <t>Creating Tomorrow Multi Academy Trust</t>
  </si>
  <si>
    <t>10 Brooklands Court, Venture Business Park, Kettering, Northamptonshire, United Kingdom, NN15 6FD</t>
  </si>
  <si>
    <t>NN15 6FD</t>
  </si>
  <si>
    <t>CREATION FINANCIAL SERVICES LIMITED</t>
  </si>
  <si>
    <t>Chadwick House, Blenheim Court, Solihull, West Midlands, B91 2AA</t>
  </si>
  <si>
    <t>B91 2AA</t>
  </si>
  <si>
    <t>CREATIVE EDUCATION TRUST</t>
  </si>
  <si>
    <t>67-68 Long Acre, London, England, WC2E 9JD</t>
  </si>
  <si>
    <t>WC2E 9JD</t>
  </si>
  <si>
    <t>CREATIVE FOODS EUROPE LIMITED</t>
  </si>
  <si>
    <t>76 Mosley Street, Burton-On-Trent, England, DE14 1DS</t>
  </si>
  <si>
    <t>DE14 1DS</t>
  </si>
  <si>
    <t>CREATIVE LYNX LIMITED</t>
  </si>
  <si>
    <t>Havas House Hermitage Court, Hermitage Lane, Maidstone, Kent, England, ME16 9NT</t>
  </si>
  <si>
    <t>ME16 9NT</t>
  </si>
  <si>
    <t>CREATIVE SUPPORT LIMITED</t>
  </si>
  <si>
    <t>Creative Support Head Office, Wellington House, 131 Wellington Road South, Stockport, United Kingdom, SK1 3TS</t>
  </si>
  <si>
    <t>SK1 3TS</t>
  </si>
  <si>
    <t>IP27440R</t>
  </si>
  <si>
    <t>Credit Agricole CIB</t>
  </si>
  <si>
    <t>1ST FLOOR, BROADWALK HOUSE, 5 APPOLD STREET, LONDON, LONDON, United Kingdom, EC2A 2DA</t>
  </si>
  <si>
    <t>EC2A 2DA</t>
  </si>
  <si>
    <t>FC026076</t>
  </si>
  <si>
    <t>CREDIT SUISSE (UK) LIMITED</t>
  </si>
  <si>
    <t>5 Broadgate, London, England, EC2M 2QS</t>
  </si>
  <si>
    <t>EC2M 2QS</t>
  </si>
  <si>
    <t>CREDIT SUISSE INTERNATIONAL</t>
  </si>
  <si>
    <t>One Cabot Square, London, E14 4QJ</t>
  </si>
  <si>
    <t>E14 4QJ</t>
  </si>
  <si>
    <t>CREDIT SUISSE SERVICES AG, LONDON BRANCH</t>
  </si>
  <si>
    <t>BR019183</t>
  </si>
  <si>
    <t>CREDITFIX (UK) LTD</t>
  </si>
  <si>
    <t>Suite 15 2nd Floor Lowry Mill Lees Street, Swinton, Manchester, M27 6DB</t>
  </si>
  <si>
    <t>CREDITSAFE BUSINESS SOLUTIONS LIMITED</t>
  </si>
  <si>
    <t>Bryn House Caerphilly Business Park, Van Road, Caerphilly, Wales, CF83 3GR</t>
  </si>
  <si>
    <t>CF83 3GR</t>
  </si>
  <si>
    <t>CREED FOODSERVICE LIMITED</t>
  </si>
  <si>
    <t>Unit S3 Narvik Way, Tyne Tunnel Trading Estate, North Shields, Tyne And Wear, United Kingdom, NE29 7XJ</t>
  </si>
  <si>
    <t>NE29 7XJ</t>
  </si>
  <si>
    <t>CRENDON TIMBER ENGINEERING LIMITED</t>
  </si>
  <si>
    <t>C/O Wyckham Blackwell Old Station Road, Hampton-In-Arden, Solihull, Warwickshire, England, B92 0HB</t>
  </si>
  <si>
    <t>B92 0HB</t>
  </si>
  <si>
    <t>CRERAR HOTEL GROUP LIMITED</t>
  </si>
  <si>
    <t>2nd Floor 10 Bridge Street, Bath, England, BA2 4AS</t>
  </si>
  <si>
    <t>BA2 4AS</t>
  </si>
  <si>
    <t>CREST NICHOLSON OPERATIONS LIMITED</t>
  </si>
  <si>
    <t>500 Dashwood Lang Road, Bourne Business Park, Addlestone, Surrey, United Kingdom, KT15 2HJ</t>
  </si>
  <si>
    <t>CREST PLUS OPERATIONS LIMITED</t>
  </si>
  <si>
    <t>International House Kingsfield Court, Chester Business Park, Chester, Cheshire, United Kingdom, CH4 9RF</t>
  </si>
  <si>
    <t>CH4 9RF</t>
  </si>
  <si>
    <t>CREW CLOTHING CO. LIMITED</t>
  </si>
  <si>
    <t>20 Lydden Road, London, SW18 4LR</t>
  </si>
  <si>
    <t>SW18 4LR</t>
  </si>
  <si>
    <t>CRG HOMECARE LIMITED</t>
  </si>
  <si>
    <t>CRIEFF HYDRO LIMITED</t>
  </si>
  <si>
    <t>Crieff Hydro Hotel, Ferntower Road, Crieff, Perthshire, PH7 3LQ</t>
  </si>
  <si>
    <t>PH7 3LQ</t>
  </si>
  <si>
    <t>SC000268</t>
  </si>
  <si>
    <t>CRIPPS LLP</t>
  </si>
  <si>
    <t>Number 22 Mount Ephraim, Tunbridge Wells, Kent, England, TN4 8AS</t>
  </si>
  <si>
    <t>TN4 8AS</t>
  </si>
  <si>
    <t>OC311169</t>
  </si>
  <si>
    <t>CRISIS UK</t>
  </si>
  <si>
    <t>50-52 Commercial Street, London, England, E1 6LT</t>
  </si>
  <si>
    <t>E1 6LT</t>
  </si>
  <si>
    <t>CRM STUDENTS LIMITED</t>
  </si>
  <si>
    <t>Hanborough House Wallbrook Court, North Hinksey Lane, Botley, Oxfordshire, OX2 0QS</t>
  </si>
  <si>
    <t>OX2 0QS</t>
  </si>
  <si>
    <t>CROCKETT AND JONES LIMITED</t>
  </si>
  <si>
    <t>27 Perry Street, Northampton, NN1 4HN</t>
  </si>
  <si>
    <t>NN1 4HN</t>
  </si>
  <si>
    <t>15200,
47721</t>
  </si>
  <si>
    <t>CRODA EUROPE LIMITED</t>
  </si>
  <si>
    <t>Cowick Hall, Snaith Goole, East Yorkshire, DN14 9AA</t>
  </si>
  <si>
    <t>DN14 9AA</t>
  </si>
  <si>
    <t>20200,
20590,
70100</t>
  </si>
  <si>
    <t>CROFTWOOD CARE UK LIMITED</t>
  </si>
  <si>
    <t>238 Station Road, Addlestone, Surrey, United Kingdom, KT15 2PS</t>
  </si>
  <si>
    <t>CROFTY MULTI ACADEMY TRUST</t>
  </si>
  <si>
    <t>Unit 1 North Crofty Tolvaddon Energy Park, Tolvaddon, Camborne, England, TR14 0HX</t>
  </si>
  <si>
    <t>TR14 0HX</t>
  </si>
  <si>
    <t>CROMWELL TOOLS LIMITED</t>
  </si>
  <si>
    <t>65 Chartwell Drive, Wigston, Leicester, United Kingdom, LE18 2FS</t>
  </si>
  <si>
    <t>LE18 2FS</t>
  </si>
  <si>
    <t>CRONER GROUP LIMITED</t>
  </si>
  <si>
    <t>Croner House, Wheatfield Way, Hinckley, Leicestershire, England, LE10 1YG</t>
  </si>
  <si>
    <t>LE10 1YG</t>
  </si>
  <si>
    <t>CROSS KEYS HOMES LIMITED</t>
  </si>
  <si>
    <t>Shrewsbury Avenue, Woodston, Peterborough, PE2 7BZ</t>
  </si>
  <si>
    <t>PE2 7BZ</t>
  </si>
  <si>
    <t>CROSS MANUFACTURING COMPANY (1938) LIMITED</t>
  </si>
  <si>
    <t>Midford Road, Combe Down, Bath, BA2 5RR</t>
  </si>
  <si>
    <t>BA2 5RR</t>
  </si>
  <si>
    <t>CROSS PLAINS PRODUCTIONS LIMITED</t>
  </si>
  <si>
    <t>59111,
59113</t>
  </si>
  <si>
    <t>Crossrail</t>
  </si>
  <si>
    <t>Crossrail, Floor 6 G4, 5 Endeavour Square, E20 1JN</t>
  </si>
  <si>
    <t>E20 1JN</t>
  </si>
  <si>
    <t>Crossreach</t>
  </si>
  <si>
    <t>Charis House, 47 Milton Road East, Edinburgh, EH15 2SR</t>
  </si>
  <si>
    <t>EH15 2SR</t>
  </si>
  <si>
    <t>CROSSROADS CARE CHESHIRE, MANCHESTER &amp; MERSEYSIDE LIMITED</t>
  </si>
  <si>
    <t>Overton House, West Street, Congleton, Cheshire, CW12 1JY</t>
  </si>
  <si>
    <t>CW12 1JY</t>
  </si>
  <si>
    <t>CROSSROADS CARING SCOTLAND</t>
  </si>
  <si>
    <t>C/O Enable Scotland Unit 3, Melisa House,, 3 Brand Place, Glasgow, Scotland, G51 1DR</t>
  </si>
  <si>
    <t>G51 1DR</t>
  </si>
  <si>
    <t>SC085401</t>
  </si>
  <si>
    <t>CROSSROADS TRUCK &amp; BUS LIMITED</t>
  </si>
  <si>
    <t>Crossroads Truck &amp; Bus, Pheasant Drive, Birstall, Batley, West Yorkshire, WF17 9LR</t>
  </si>
  <si>
    <t>WF17 9LR</t>
  </si>
  <si>
    <t>45190,
45200,
45320</t>
  </si>
  <si>
    <t>CROUDACE HOMES LIMITED</t>
  </si>
  <si>
    <t>Croudace House, Caterham, Surrey, CR3 6XQ</t>
  </si>
  <si>
    <t>CR3 6XQ</t>
  </si>
  <si>
    <t>CROWDSTRIKE UK LIMITED</t>
  </si>
  <si>
    <t>7 Albemarle Street, London, United Kingdom, W1S 4HQ</t>
  </si>
  <si>
    <t>W1S 4HQ</t>
  </si>
  <si>
    <t>CROWE U.K. LLP</t>
  </si>
  <si>
    <t>OC307043</t>
  </si>
  <si>
    <t>CROWN CARE IV LIMITED</t>
  </si>
  <si>
    <t>C/O Earl Grey Properties Ltd 2nd Floor Adelphi Chambers, 20 Shakespeare Street, Newcastle Upon Tyne, England, NE1 6AQ</t>
  </si>
  <si>
    <t>NE1 6AQ</t>
  </si>
  <si>
    <t>CROWN CHICKEN LIMITED</t>
  </si>
  <si>
    <t>1470,
10120,
10910</t>
  </si>
  <si>
    <t>CROWN LIFT TRUCKS LIMITED</t>
  </si>
  <si>
    <t>* Rutherford Road, Basingstoke, Hampshire, RG24 8PD</t>
  </si>
  <si>
    <t>RG24 8PD</t>
  </si>
  <si>
    <t>CROWN PACKAGING MANUFACTURING UK LIMITED</t>
  </si>
  <si>
    <t>Crown Packaging Manufacturing Uk Limited Borland Avenue, Botcherby, Carlisle, Cumbria, CA1 2TL</t>
  </si>
  <si>
    <t>CA1 2TL</t>
  </si>
  <si>
    <t>CROWN PAINTS LIMITED</t>
  </si>
  <si>
    <t>Crown House, Hollins Road, Darwen, Lancashire, BB3 0BG</t>
  </si>
  <si>
    <t>BB3 0BG</t>
  </si>
  <si>
    <t>CROWN PET FOODS LIMITED</t>
  </si>
  <si>
    <t>Oak Tree Meadow, Blackworthy, Road, Castle Cary, Somerset, BA7 7PH</t>
  </si>
  <si>
    <t>BA7 7PH</t>
  </si>
  <si>
    <t>10920,
46380</t>
  </si>
  <si>
    <t>Crown Prosecution Service</t>
  </si>
  <si>
    <t>102 Petty France, Westminster, London, United Kingdom, SW1H 9EA</t>
  </si>
  <si>
    <t>SW1H 9EA</t>
  </si>
  <si>
    <t>CROWNLEA HIRE AND SALES LIMITED</t>
  </si>
  <si>
    <t>Leytonstone House, 3 Hanbury Drive, Leytonstone, London, England, E11 1GA</t>
  </si>
  <si>
    <t>E11 1GA</t>
  </si>
  <si>
    <t>Croydon College</t>
  </si>
  <si>
    <t>College Road, Croydon, London, CR9 1DX</t>
  </si>
  <si>
    <t>CR9 1DX</t>
  </si>
  <si>
    <t>Croydon Council</t>
  </si>
  <si>
    <t>Bernard Weatherill House, 8 Mint Walk, Croydon, CR0 1EA</t>
  </si>
  <si>
    <t>CR0 1EA</t>
  </si>
  <si>
    <t>Croydon Health Services NHS Trust</t>
  </si>
  <si>
    <t>530 London Road, CR7 7YE</t>
  </si>
  <si>
    <t>CR7 7YE</t>
  </si>
  <si>
    <t>CRP SUBSEA LIMITED</t>
  </si>
  <si>
    <t>Quedgeley West Business Park, Bristol Road, Gloucester, Gloucestershire, England, GL2 4PA</t>
  </si>
  <si>
    <t>GL2 4PA</t>
  </si>
  <si>
    <t>CRUDEN BUILDING (WEST) LIMITED</t>
  </si>
  <si>
    <t>16 Walker Street, Edinburgh, Scotland, EH3 7LP</t>
  </si>
  <si>
    <t>EH3 7LP</t>
  </si>
  <si>
    <t>SC098858</t>
  </si>
  <si>
    <t>CRYSTAL SERVICES PLC</t>
  </si>
  <si>
    <t>Unit 6 Loughton Business Centre, Langston Road, Loughton, Essex, IG10 3SD</t>
  </si>
  <si>
    <t>IG10 3SD</t>
  </si>
  <si>
    <t>81210,
81222,
82990</t>
  </si>
  <si>
    <t>CSC COMPUTER SCIENCES LIMITED</t>
  </si>
  <si>
    <t>Royal Pavilion, Wellesley Road, Aldershot, Hampshire, GU11 1PZ</t>
  </si>
  <si>
    <t>GU11 1PZ</t>
  </si>
  <si>
    <t>CSM SPORT AND ENTERTAINMENT LLP</t>
  </si>
  <si>
    <t>10a Greencoat Place, London, United Kingdom, SW1P 1PH</t>
  </si>
  <si>
    <t>SW1P 1PH</t>
  </si>
  <si>
    <t>OC368517</t>
  </si>
  <si>
    <t>CTDI GLENROTHES LIMITED</t>
  </si>
  <si>
    <t>Ctdi Ltd Featherstone Road, Wolverton Mill, Milton Keynes, England, MK12 5TH</t>
  </si>
  <si>
    <t>MK12 5TH</t>
  </si>
  <si>
    <t>CUBED RESOURCING LTD</t>
  </si>
  <si>
    <t>Salts Mill Victoria Road, Saltaire, Shipley, England, BD18 3LF</t>
  </si>
  <si>
    <t>BD18 3LF</t>
  </si>
  <si>
    <t>CUBIC TRANSPORTATION SYSTEMS LIMITED</t>
  </si>
  <si>
    <t>Afc House, Honeycrock Lane, Salfords Redhill, Surrey, RH1 5LA</t>
  </si>
  <si>
    <t>RH1 5LA</t>
  </si>
  <si>
    <t>27900,
52219,
71129</t>
  </si>
  <si>
    <t>CUBICO (UK) LIMITED</t>
  </si>
  <si>
    <t>Peel Avenue, Calder Business Park, Wakefield, West Yorkshire, England, WF2 7UA</t>
  </si>
  <si>
    <t>WF2 7UA</t>
  </si>
  <si>
    <t>46740,
47599</t>
  </si>
  <si>
    <t>CUCINA RESTAURANTS LIMITED</t>
  </si>
  <si>
    <t>St Andrews House, West Street, Woking, United Kingdom, GU21 6EB</t>
  </si>
  <si>
    <t>GU21 6EB</t>
  </si>
  <si>
    <t>CUERDEN ESTATES LTD.</t>
  </si>
  <si>
    <t>Unit 6 Beecham Court, Pemberton, Wigan, Lancs, WN3 6PR</t>
  </si>
  <si>
    <t>CULINA AMBIENT LIMITED</t>
  </si>
  <si>
    <t>CULINA GROUP LIMITED, Culina Logistics Limited, Tern Valley Business Park, Market Drayton, Shropshire, TF9 3SQ</t>
  </si>
  <si>
    <t>TF9 3SQ</t>
  </si>
  <si>
    <t>CULINA LOGISTICS LIMITED</t>
  </si>
  <si>
    <t>Culina Logistics Limited, Shrewsbury Road, Market Drayton, Shropshire, TF9 3SQ</t>
  </si>
  <si>
    <t>CULTURE, LEARNING AND LIBRARIES (MIDLANDS)</t>
  </si>
  <si>
    <t>Inspire Headquarters, Glaisdale Parkway, Nottingham, NG8 4GP</t>
  </si>
  <si>
    <t>NG8 4GP</t>
  </si>
  <si>
    <t>RS007139</t>
  </si>
  <si>
    <t>Cumberland Building Society</t>
  </si>
  <si>
    <t>Cumberland House, Cooper Way, Parkhouse, Carlisle, CA3 0JF</t>
  </si>
  <si>
    <t>CA3 0JF</t>
  </si>
  <si>
    <t>Cumbria Constabulary</t>
  </si>
  <si>
    <t>Carleton Hall, 1-2 Carleton Avenue, Penrith, Cumbria, United Kingdom, CA10 2AU</t>
  </si>
  <si>
    <t>CA10 2AU</t>
  </si>
  <si>
    <t>Cumbria County Council</t>
  </si>
  <si>
    <t>Cumbria House, 117 Botchergate, Carlisle, CA1 1RD</t>
  </si>
  <si>
    <t>CA1 1RD</t>
  </si>
  <si>
    <t>CUMBRIA EDUCATION TRUST</t>
  </si>
  <si>
    <t>Cumbria Education Trust, Longtown Road, Brampton, Cumbria, England, CA8 1AR</t>
  </si>
  <si>
    <t>CA8 1AR</t>
  </si>
  <si>
    <t>CUMBRIA HEALTH ON CALL LIMITED</t>
  </si>
  <si>
    <t>4 Wavell Drive, Rosehill Industrial Estate, Carlisle, England, CA1 2SE</t>
  </si>
  <si>
    <t>CA1 2SE</t>
  </si>
  <si>
    <t>Cumbria, Northumberland, Tyne and Wear NHS Foundation Trust</t>
  </si>
  <si>
    <t>St Nicholas Hospital, Jubilee Road, Gosforth, Newcastle upon Tyne, NE3 3XT</t>
  </si>
  <si>
    <t>NE3 3XT</t>
  </si>
  <si>
    <t>CUMMINS LTD.</t>
  </si>
  <si>
    <t>3rd Floor 10 Eastbourne Terrace, Paddington, London, England, W2 6LG</t>
  </si>
  <si>
    <t>CUNDALL LIMITED</t>
  </si>
  <si>
    <t>Partnership House Regent Farm Road, Gosforth, Newcastle Upon Tyne, NE3 3AF</t>
  </si>
  <si>
    <t>NE3 3AF</t>
  </si>
  <si>
    <t>CURO GROUP (ALBION) LIMITED</t>
  </si>
  <si>
    <t>The Maltings, River Place, Lower Bristol Road, Bath, BA2 1EP</t>
  </si>
  <si>
    <t>BA2 1EP</t>
  </si>
  <si>
    <t>CURRIE &amp; BROWN UK LIMITED</t>
  </si>
  <si>
    <t>150 Holborn, London, England, EC1N 2NS</t>
  </si>
  <si>
    <t>EC1N 2NS</t>
  </si>
  <si>
    <t>CURRIE EUROPEAN TRANSPORT LIMITED</t>
  </si>
  <si>
    <t>Heathhall, Dumfries, DG1 3NX</t>
  </si>
  <si>
    <t>DG1 3NX</t>
  </si>
  <si>
    <t>SC062686</t>
  </si>
  <si>
    <t>CURRYS GROUP LIMITED</t>
  </si>
  <si>
    <t>1 Portal Way, London, W3 6RS</t>
  </si>
  <si>
    <t>W3 6RS</t>
  </si>
  <si>
    <t>CURRYS RETAIL LIMITED</t>
  </si>
  <si>
    <t>47421,
61900</t>
  </si>
  <si>
    <t>CURTINS CONSULTING LIMITED</t>
  </si>
  <si>
    <t>51-55 Tithebarn Street, Liverpool, England, L2 2SB</t>
  </si>
  <si>
    <t>L2 2SB</t>
  </si>
  <si>
    <t>71122,
74901</t>
  </si>
  <si>
    <t>CURTIS BANKS LIMITED</t>
  </si>
  <si>
    <t>Dunn's House, St Paul's Road, Salisbury, Wiltshire, United Kingdom, SP2 7BF</t>
  </si>
  <si>
    <t>SP2 7BF</t>
  </si>
  <si>
    <t>CURTIS HOLT LIMITED</t>
  </si>
  <si>
    <t>Long Reach, Galleon Boulevard, Crossways Business Park, Dartford Kent, DA2 6QE</t>
  </si>
  <si>
    <t>DA2 6QE</t>
  </si>
  <si>
    <t>CURVE UK LIMITED</t>
  </si>
  <si>
    <t>1-10 Praed Mews, Tyburnia, London, England, W2 1QY</t>
  </si>
  <si>
    <t>W2 1QY</t>
  </si>
  <si>
    <t>CURZON WORLD LIMITED</t>
  </si>
  <si>
    <t>The Kodak 7th Floor, Keeley Street, London, England, WC2B 4BA</t>
  </si>
  <si>
    <t>WC2B 4BA</t>
  </si>
  <si>
    <t>CUSHMAN &amp; WAKEFIELD DEBENHAM TIE LEUNG LIMITED</t>
  </si>
  <si>
    <t>125 Old Broad Street, London, EC2N 1AR</t>
  </si>
  <si>
    <t>CUSTOM CARE LIMITED</t>
  </si>
  <si>
    <t>CUSTOMADE LIMITED</t>
  </si>
  <si>
    <t>Newton Centre Brunel Way, Stroudwater Business Park, Stonehouse, United Kingdom, GL10 3SW</t>
  </si>
  <si>
    <t>GL10 3SW</t>
  </si>
  <si>
    <t>22230,
25120,
43342,
43910</t>
  </si>
  <si>
    <t>CUSTOMER EXPERIENCE PEOPLE LIMITED</t>
  </si>
  <si>
    <t>Empire House 1/1 131 West Nile Street, Glasgow, Scotland, G1 2RX</t>
  </si>
  <si>
    <t>G1 2RX</t>
  </si>
  <si>
    <t>SC528098</t>
  </si>
  <si>
    <t>CVS (UK) LIMITED</t>
  </si>
  <si>
    <t>Cvs House, Owen Road, Diss, Norfolk, England, IP22 4ER</t>
  </si>
  <si>
    <t>IP22 4ER</t>
  </si>
  <si>
    <t>CWC (UK HOLDINGS) LIMITED</t>
  </si>
  <si>
    <t>Mercedes Benz Of Exeter, Matford Park Road, Exeter, Devon, EX2 8FD</t>
  </si>
  <si>
    <t>EX2 8FD</t>
  </si>
  <si>
    <t>CWT UK GROUP LTD</t>
  </si>
  <si>
    <t>40 Bank Street, 3rd Floor, London, England, E14 5NR</t>
  </si>
  <si>
    <t>CYBERSOURCE LTD.</t>
  </si>
  <si>
    <t>1 Sheldon Square, London, England, W2 6TT</t>
  </si>
  <si>
    <t>W2 6TT</t>
  </si>
  <si>
    <t>CYGNET (DH) LIMITED</t>
  </si>
  <si>
    <t>Nepicar House London Road, Wrotham Heath, Sevenoaks, Kent, England, TN15 7RS</t>
  </si>
  <si>
    <t>TN15 7RS</t>
  </si>
  <si>
    <t>87100,
87200,
87300</t>
  </si>
  <si>
    <t>CYGNET BEHAVIOURAL HEALTH LIMITED</t>
  </si>
  <si>
    <t>CYGNET CARE SERVICES LIMITED</t>
  </si>
  <si>
    <t>CYGNET HEALTH CARE LIMITED</t>
  </si>
  <si>
    <t>CYGNET LEARNING DISABILITIES LIMITED</t>
  </si>
  <si>
    <t>CYGNET LEARNING DISABILITIES MIDLANDS LIMITED</t>
  </si>
  <si>
    <t>CYGNET NW LIMITED</t>
  </si>
  <si>
    <t>CYGNET SURREY LIMITED</t>
  </si>
  <si>
    <t>CYGNIA LOGISTICS LIMITED</t>
  </si>
  <si>
    <t>Methuen Park, Methuen Park, Chippenham, England, SN14 0WT</t>
  </si>
  <si>
    <t>SN14 0WT</t>
  </si>
  <si>
    <t>52101,
52102,
52103,
52290</t>
  </si>
  <si>
    <t>CYGNUS ACADEMIES TRUST</t>
  </si>
  <si>
    <t>Manor Community Primary School, Keary Road, Swanscombe, England, DA10 0BU</t>
  </si>
  <si>
    <t>DA10 0BU</t>
  </si>
  <si>
    <t>CYIENT EUROPE LIMITED</t>
  </si>
  <si>
    <t>First Floor, Block A, Apex Plaza, Forbury Road, Reading, England, RG1 1AX</t>
  </si>
  <si>
    <t>CYNERGY BANK LIMITED</t>
  </si>
  <si>
    <t>4th Floor One New Change, London, England, EC4M 9AF</t>
  </si>
  <si>
    <t>CZAJKA PROPERTIES LIMITED</t>
  </si>
  <si>
    <t>Victoria House 66-70 Bingley Road, Saltaire Shipley, West Yorkshire, BD18 4DJ</t>
  </si>
  <si>
    <t>BD18 4DJ</t>
  </si>
  <si>
    <t>87100,
87200,
87300,
87900</t>
  </si>
  <si>
    <t>D. MCGHEE &amp; SONS LIMITED</t>
  </si>
  <si>
    <t>10 Keppochhill Drive, M8 Food Park, Glasgow, G21 1HX</t>
  </si>
  <si>
    <t>G21 1HX</t>
  </si>
  <si>
    <t>SC028084</t>
  </si>
  <si>
    <t>D.C. THOMSON &amp; COMPANY LIMITED</t>
  </si>
  <si>
    <t>Courier Buildings, 2 Albert Square, Dundee, Scotland, DD1 9QJ</t>
  </si>
  <si>
    <t>DD1 9QJ</t>
  </si>
  <si>
    <t>SC005830</t>
  </si>
  <si>
    <t>D.C.K. CONCESSIONS LIMITED</t>
  </si>
  <si>
    <t>13 Radford Crescent, Billericay, England, CM12 0DG</t>
  </si>
  <si>
    <t>CM12 0DG</t>
  </si>
  <si>
    <t>D.G.F. LIMITED</t>
  </si>
  <si>
    <t>66 Pembroke Gardens, Wellesbourne, Warwickshire, CV35 9PX</t>
  </si>
  <si>
    <t>CV35 9PX</t>
  </si>
  <si>
    <t>D.J.SQUIRE &amp; CO.,LIMITED</t>
  </si>
  <si>
    <t>Sixth Cross Road, Twickenham, Middx, TW2 5PA</t>
  </si>
  <si>
    <t>TW2 5PA</t>
  </si>
  <si>
    <t>D.M.KEITH LIMITED</t>
  </si>
  <si>
    <t>Stourton Motor Centre,, Thwaite Gate,, Hunslet,, Leeds,, LS10 1DY</t>
  </si>
  <si>
    <t>LS10 1DY</t>
  </si>
  <si>
    <t>D.P.K. FOODS LTD.</t>
  </si>
  <si>
    <t>C/O T C Young Merchants House, 7 West George Street, Glasgow, Scotland, G2 1BA</t>
  </si>
  <si>
    <t>G2 1BA</t>
  </si>
  <si>
    <t>SC198617</t>
  </si>
  <si>
    <t>D.STEWART &amp; SON, LIMITED</t>
  </si>
  <si>
    <t>Unit 8 Christchurch Business Park, Radar Way, Christchurch, Dorset, United Kingdom, BH23 4FL</t>
  </si>
  <si>
    <t>BH23 4FL</t>
  </si>
  <si>
    <t>D&amp;D LONDON LIMITED</t>
  </si>
  <si>
    <t>16 Kirby Street, London, EC1N 8TS</t>
  </si>
  <si>
    <t>D&amp;H Taylor t/as McDonald's</t>
  </si>
  <si>
    <t>34 Crystal Peaks shopping centre, Mosborough, Eckington Way, S207PJ</t>
  </si>
  <si>
    <t>S207PJ</t>
  </si>
  <si>
    <t>56101,
56103</t>
  </si>
  <si>
    <t>DAC BEACHCROFT SERVICES LIMITED</t>
  </si>
  <si>
    <t>DAC BEACHCROFT LLP, Portwall Place, Portwall Lane, Bristol, BS1 9HS</t>
  </si>
  <si>
    <t>BS1 9HS</t>
  </si>
  <si>
    <t>DACHSER LIMITED</t>
  </si>
  <si>
    <t>Northampton Logistics Centre Thomas Dachser Way, Brackmills, Northampton, NN4 7HT</t>
  </si>
  <si>
    <t>NN4 7HT</t>
  </si>
  <si>
    <t>Dacorum Borough Council</t>
  </si>
  <si>
    <t>The Forum, Marlowes, Hemel Hempstead, HP1 1DN</t>
  </si>
  <si>
    <t>HP1 1DN</t>
  </si>
  <si>
    <t>DAIKIN AIRCONDITIONING UK LIMITED</t>
  </si>
  <si>
    <t>The Heights, Brooklands, Weybridge, Surrey, KT13 0NY</t>
  </si>
  <si>
    <t>KT13 0NY</t>
  </si>
  <si>
    <t>DAIRY CREST LIMITED</t>
  </si>
  <si>
    <t>5 The Heights, Brooklands, Weybridge, Surrey, England, KT13 0NY</t>
  </si>
  <si>
    <t>10420,
10511,
10512,
10519</t>
  </si>
  <si>
    <t>DAISY COMMUNICATIONS LTD.</t>
  </si>
  <si>
    <t>DAISY CORPORATE SERVICES TRADING LIMITED</t>
  </si>
  <si>
    <t>Wavenet Group, Second Floor One Central Boulevard Central Boulevard, Blythe Valley Park, Shirley, Solihull, United Kingdom, B90 8BG</t>
  </si>
  <si>
    <t>DAIWA CAPITAL MARKETS EUROPE LIMITED</t>
  </si>
  <si>
    <t>5 King William Street, London, EC4N 7AX</t>
  </si>
  <si>
    <t>EC4N 7AX</t>
  </si>
  <si>
    <t>DALCOUR MACLAREN LIMITED</t>
  </si>
  <si>
    <t>The Barn Bignell Park Barns, Chesterton, Bicester, Oxfordshire, United Kingdom, OX26 1TD</t>
  </si>
  <si>
    <t>OX26 1TD</t>
  </si>
  <si>
    <t>DALE CARE LIMITED</t>
  </si>
  <si>
    <t>DALES ACADEMIES TRUST</t>
  </si>
  <si>
    <t>All Saints Academy, Blair Avenue, Ingleby Barwick, TS17 5BL</t>
  </si>
  <si>
    <t>TS17 5BL</t>
  </si>
  <si>
    <t>DALL CLEANING SERVICES PUBLIC LIMITED COMPANY</t>
  </si>
  <si>
    <t>Upper Deck Admirals Quarters, Portsmouth Road, Thames Ditton, Surrey, KT7 0XA</t>
  </si>
  <si>
    <t>KT7 0XA</t>
  </si>
  <si>
    <t>80100,
81210</t>
  </si>
  <si>
    <t>DALZIEL LIMITED</t>
  </si>
  <si>
    <t>8 Belgowan Street, Bellshill North Industrial Est, Bellshill, Lanarkshire, ML4 3NS</t>
  </si>
  <si>
    <t>ML4 3NS</t>
  </si>
  <si>
    <t>SC063157</t>
  </si>
  <si>
    <t>46390,
46900</t>
  </si>
  <si>
    <t>DAMARTEX UK LIMITED</t>
  </si>
  <si>
    <t>Bowling Green Mills, Lime Street, Bingley, West Yorkshire, BD97 1AD</t>
  </si>
  <si>
    <t>BD97 1AD</t>
  </si>
  <si>
    <t>DAMS FURNITURE LIMITED</t>
  </si>
  <si>
    <t>Gores Road, Knowsley Industrial Park, Knowsley, Merseyside, L33 7XS</t>
  </si>
  <si>
    <t>L33 7XS</t>
  </si>
  <si>
    <t>DANA UK AXLE LIMITED</t>
  </si>
  <si>
    <t>Bridgeway House, Bridgeway, Stratford-Upon-Avon, CV37 6YX</t>
  </si>
  <si>
    <t>CV37 6YX</t>
  </si>
  <si>
    <t>DANBRO EMPLOYMENT UMBRELLA LTD</t>
  </si>
  <si>
    <t>Jubilee House, East Beach, Lytham St. Annes, United Kingdom, FY8 5FT</t>
  </si>
  <si>
    <t>FY8 5FT</t>
  </si>
  <si>
    <t>Dandara Limited</t>
  </si>
  <si>
    <t>Dandara Group Head Office, Isle of Man Business Park, Cooil Road, Douglas, Isle of Man, IM2 2SA</t>
  </si>
  <si>
    <t>IM2 2SA</t>
  </si>
  <si>
    <t>41201,
41202</t>
  </si>
  <si>
    <t>Danes Educational Trust</t>
  </si>
  <si>
    <t>St Clement Danes School, Chenies Road, Chorleywood, Hertfordshire, WD3 6EW</t>
  </si>
  <si>
    <t>WD3 6EW</t>
  </si>
  <si>
    <t>DANIEL J. EDELMAN LIMITED</t>
  </si>
  <si>
    <t>Francis House, 11 Francis Street, London, England, SW1P 1DE</t>
  </si>
  <si>
    <t>SW1P 1DE</t>
  </si>
  <si>
    <t>DANIEL OWEN LTD</t>
  </si>
  <si>
    <t>Hadwyn House, Field Road, Reading, Berkshire, RG1 6AP</t>
  </si>
  <si>
    <t>RG1 6AP</t>
  </si>
  <si>
    <t>DANIEL THWAITES PUBLIC LIMITED COMPANY</t>
  </si>
  <si>
    <t>Myerscough Road, Mellor Brook, Blackburn, Lancashire, England, BB2 7LB</t>
  </si>
  <si>
    <t>BB2 7LB</t>
  </si>
  <si>
    <t>11050,
55100,
56101,
56302</t>
  </si>
  <si>
    <t>DANIELS CHILLED FOODS LIMITED</t>
  </si>
  <si>
    <t>Templar House 4225 Park Approach, Thorpe Park, Leeds, England, LS15 8GB</t>
  </si>
  <si>
    <t>LS15 8GB</t>
  </si>
  <si>
    <t>DANISH BAKE UK LIMITED</t>
  </si>
  <si>
    <t>27 Greville Street, London, England, EC1N 8SU</t>
  </si>
  <si>
    <t>EC1N 8SU</t>
  </si>
  <si>
    <t>DANISH CROWN UK LIMITED</t>
  </si>
  <si>
    <t>Danish Crown Uk Ltd Unit I, John Milne Avenue, Rochdale, Greater Manchester, United Kingdom, OL16 4SY</t>
  </si>
  <si>
    <t>OL16 4SY</t>
  </si>
  <si>
    <t>10110,
46320</t>
  </si>
  <si>
    <t>DANNY SULLIVAN &amp; SONS LTD.</t>
  </si>
  <si>
    <t>22 Barretts Green Road, Park Royal, London, NW10 7AE</t>
  </si>
  <si>
    <t>NW10 7AE</t>
  </si>
  <si>
    <t>DARCHEM ENGINEERING LIMITED</t>
  </si>
  <si>
    <t>C/O Brodies Llp Capital Square, 58 Morrison Street, Edinburgh, United Kingdom, EH3 8BP</t>
  </si>
  <si>
    <t>SC144767</t>
  </si>
  <si>
    <t>25110,
25990</t>
  </si>
  <si>
    <t>DARCHEM HOLDINGS LIMITED</t>
  </si>
  <si>
    <t>5 New Street Square, London, EC4A 3TW</t>
  </si>
  <si>
    <t>DARDAN SECURITY (PAYROLL) LTD</t>
  </si>
  <si>
    <t>DARKTRACE HOLDINGS LIMITED</t>
  </si>
  <si>
    <t>Maurice Wilkes Building St John's Innovation Park, Cowley Road, Cambridge, United Kingdom, CB4 0DS</t>
  </si>
  <si>
    <t>CB4 0DS</t>
  </si>
  <si>
    <t>Darlington Borough Council</t>
  </si>
  <si>
    <t>Town Hall, Feethams, Darlington, DL1 5QT</t>
  </si>
  <si>
    <t>DL1 5QT</t>
  </si>
  <si>
    <t>Darlington College Of Technology</t>
  </si>
  <si>
    <t>Central Park, Haughton Road, Darlington, DL1 1DR</t>
  </si>
  <si>
    <t>DL1 1DR</t>
  </si>
  <si>
    <t>Dartford And Gravesham Nhs Trust</t>
  </si>
  <si>
    <t>Darent Valley Hospital, Darenth Wood Road, Dartford, Kent, United Kingdom, DA2 8DA</t>
  </si>
  <si>
    <t>DA2 8DA</t>
  </si>
  <si>
    <t>Dartford Borough Council</t>
  </si>
  <si>
    <t>Civic Centre, Home Gardens, Dartford, Kent, United Kingdom, DA1 1DR</t>
  </si>
  <si>
    <t>DA1 1DR</t>
  </si>
  <si>
    <t>DARTMOOR MULTI ACADEMY TRUST</t>
  </si>
  <si>
    <t>Wardhayes, Simmons Way, Okehampton, England, EX20 1PU</t>
  </si>
  <si>
    <t>EX20 1PU</t>
  </si>
  <si>
    <t>DARWIN (NORTH WEST) LIMITED</t>
  </si>
  <si>
    <t>Talacre Beach Caravan Park Station Road, Talacre, Holywell, Clwyd, CH8 9RD</t>
  </si>
  <si>
    <t>CH8 9RD</t>
  </si>
  <si>
    <t>DARWIN CONTRACT MANAGEMENT LIMITED</t>
  </si>
  <si>
    <t>DARWIN LEISURE DEVELOPMENT MANAGEMENT LIMITED</t>
  </si>
  <si>
    <t>Empire House, 175 Piccadilly, London, England, W1J 9EN</t>
  </si>
  <si>
    <t>W1J 9EN</t>
  </si>
  <si>
    <t>DARWIN TECHNOLOGIES HOLDINGS LIMITED</t>
  </si>
  <si>
    <t>1 Tower Place West, London, England, EC3R 5BU</t>
  </si>
  <si>
    <t>EC3R 5BU</t>
  </si>
  <si>
    <t>DAS SERVICES LIMITED</t>
  </si>
  <si>
    <t>Das Parc Greenway Court, Bedwas, Caerphilly, Wales, CF83 8DW</t>
  </si>
  <si>
    <t>CF83 8DW</t>
  </si>
  <si>
    <t>DASA UMBRELLA LIMITED</t>
  </si>
  <si>
    <t>Studio 6 6 Hornsey Street, London, England, N7 8GR</t>
  </si>
  <si>
    <t>N7 8GR</t>
  </si>
  <si>
    <t>DASSAULT SYSTEMES UK LIMITED</t>
  </si>
  <si>
    <t>The Woods Opus 40 Business Park, Haywood Road, Warwick, United Kingdom, CV34 5AH</t>
  </si>
  <si>
    <t>DATA TECH HOLDINGS LIMITED</t>
  </si>
  <si>
    <t>Unit 4, Gateway Business Centre, Tom Cribb Road, London, United Kingdom, SE28 0EZ</t>
  </si>
  <si>
    <t>SE28 0EZ</t>
  </si>
  <si>
    <t>DATABAIL LIMITED</t>
  </si>
  <si>
    <t>Llanelli Gate Business Park, Dafen, Llanelli, Carmarthenshire, SA14 8LQ</t>
  </si>
  <si>
    <t>SA14 8LQ</t>
  </si>
  <si>
    <t>DAU DRAEXLMAIER AUTOMOTIVE UK LIMITED</t>
  </si>
  <si>
    <t>Danny Morson Way, Birch Coppice Business Park,, Dordon, Tamworth, Staffordshire, B78 1SE</t>
  </si>
  <si>
    <t>B78 1SE</t>
  </si>
  <si>
    <t>DAUNTSEY'S SCHOOL</t>
  </si>
  <si>
    <t>Dauntsey's School, West Lavington, Devizes, Wiltshire, SN10 4HE</t>
  </si>
  <si>
    <t>SN10 4HE</t>
  </si>
  <si>
    <t>DAVID BROWN SANTASALO UK LIMITED</t>
  </si>
  <si>
    <t>Park Works Park Road, Lockwood, Huddersfield, West Yorkshire, HD4 5DD</t>
  </si>
  <si>
    <t>HD4 5DD</t>
  </si>
  <si>
    <t>DAVID HUNT (NORTH DEVON) LIMITED</t>
  </si>
  <si>
    <t>DAVID JENKINS LIMITED</t>
  </si>
  <si>
    <t>The Millennium Coast Bakery, South Avenue, Trostre Business Park Llanelli, Carmarthenshire, SA14 9UU</t>
  </si>
  <si>
    <t>SA14 9UU</t>
  </si>
  <si>
    <t>DAVID LLOYD LEISURE LIMITED</t>
  </si>
  <si>
    <t>The Hangar Mosquito Way, Hatfield Business Park, Hatfield, Hertfordshire, AL10 9AX</t>
  </si>
  <si>
    <t>AL10 9AX</t>
  </si>
  <si>
    <t>DAVID NIEPER LIMITED</t>
  </si>
  <si>
    <t>Saulgrove House, Nottingham Road, Alfreton, England, DE55 7LE</t>
  </si>
  <si>
    <t>DE55 7LE</t>
  </si>
  <si>
    <t>14132,
14142</t>
  </si>
  <si>
    <t>DAVID WOOD BAKING LIMITED</t>
  </si>
  <si>
    <t>1 Calverley Road, Oulton, Leeds, West Yorkshire, LS26 8JD</t>
  </si>
  <si>
    <t>LS26 8JD</t>
  </si>
  <si>
    <t>10130,
10710,
10850</t>
  </si>
  <si>
    <t>DAVIDSONS DEVELOPMENTS LIMITED</t>
  </si>
  <si>
    <t>Unit R, Ivanhoe Park Way, Ashby-De-La-Zouch, England, LE65 2AB</t>
  </si>
  <si>
    <t>LE65 2AB</t>
  </si>
  <si>
    <t>DAVIES GROUP LIMITED</t>
  </si>
  <si>
    <t>5th Floor 20 Gracechurch Street, London, United Kingdom, EC3V 0BG</t>
  </si>
  <si>
    <t>65120,
66190</t>
  </si>
  <si>
    <t>DAVIES TURNER &amp; CO. LIMITED</t>
  </si>
  <si>
    <t>West Midlands Freight Terminal, Station Road, Coleshill, B46 1DT</t>
  </si>
  <si>
    <t>B46 1DT</t>
  </si>
  <si>
    <t>52241,
52243,
52290</t>
  </si>
  <si>
    <t>DAVIOT CARE LIMITED</t>
  </si>
  <si>
    <t>Caulfield House, Cradlehall Business Park, Inverness, IV2 5GH</t>
  </si>
  <si>
    <t>IV2 5GH</t>
  </si>
  <si>
    <t>SC366490</t>
  </si>
  <si>
    <t>DAWAT-E-ISLAMI UK</t>
  </si>
  <si>
    <t>Dawat E Islami Uk: Head Office, Maudsley Street, Bradford, England, BD3 9LE</t>
  </si>
  <si>
    <t>BD3 9LE</t>
  </si>
  <si>
    <t>DAY GROUP LIMITED</t>
  </si>
  <si>
    <t>Day Group House,, Transport, Avenue,, Brentford, Middx, TW8 9HF</t>
  </si>
  <si>
    <t>TW8 9HF</t>
  </si>
  <si>
    <t>23990,
38320,
46730,
49410</t>
  </si>
  <si>
    <t>DAY LEWIS PLC</t>
  </si>
  <si>
    <t>2 Peterwood Way, Croydon, Surrey, England, CR0 4UQ</t>
  </si>
  <si>
    <t>CR0 4UQ</t>
  </si>
  <si>
    <t>DAYLESFORD ORGANIC LIMITED</t>
  </si>
  <si>
    <t>The Hive, Daylesford Farm, Moreton-In-Marsh, United Kingdom, GL56 0YG</t>
  </si>
  <si>
    <t>GL56 0YG</t>
  </si>
  <si>
    <t>DAZN MEDIA SERVICES LIMITED</t>
  </si>
  <si>
    <t>12 Hammersmith Grove, London, England, W6 7AP</t>
  </si>
  <si>
    <t>W6 7AP</t>
  </si>
  <si>
    <t>DB CARGO (UK) LIMITED</t>
  </si>
  <si>
    <t>Lakeside Business Park, Carolina Way, Doncaster, South Yorkshire, DN4 5PN</t>
  </si>
  <si>
    <t>DN4 5PN</t>
  </si>
  <si>
    <t>DB GROUP SERVICES (UK) LIMITED</t>
  </si>
  <si>
    <t>21 Moorfields, London, United Kingdom, EC2Y 9DB</t>
  </si>
  <si>
    <t>EC2Y 9DB</t>
  </si>
  <si>
    <t>DBOI GLOBAL SERVICES (UK) LIMITED</t>
  </si>
  <si>
    <t>DC BARS LIMITED</t>
  </si>
  <si>
    <t>5th Floor Grove House 248a Marylebone Road, London, NW1 6BB</t>
  </si>
  <si>
    <t>NW1 6BB</t>
  </si>
  <si>
    <t>DCS GROUP (UK) LIMITED</t>
  </si>
  <si>
    <t>Oceans House, Noral Way, Banbury, England, OX16 2AA</t>
  </si>
  <si>
    <t>OX16 2AA</t>
  </si>
  <si>
    <t>32990,
46900</t>
  </si>
  <si>
    <t>DCS INC LIMITED</t>
  </si>
  <si>
    <t>DD PRODUCTS AND SERVICES LTD</t>
  </si>
  <si>
    <t>6 Perry Way, Witham, England, CM8 3SX</t>
  </si>
  <si>
    <t>CM8 3SX</t>
  </si>
  <si>
    <t>DDB UK LIMITED</t>
  </si>
  <si>
    <t>12 Bishops Bridge Road, London, W2 6AA</t>
  </si>
  <si>
    <t>W2 6AA</t>
  </si>
  <si>
    <t>DDC OUTSOURCING SOLUTIONS LIMITED</t>
  </si>
  <si>
    <t>The Data Solutions Centre, Manton Wood Enterprise Park, Worksop, Notts, S80 2RT</t>
  </si>
  <si>
    <t>S80 2RT</t>
  </si>
  <si>
    <t>63110,
82200</t>
  </si>
  <si>
    <t>DE BEERS UK LIMITED</t>
  </si>
  <si>
    <t>DE LA RUE INTERNATIONAL LIMITED.</t>
  </si>
  <si>
    <t>De La Rue House, Jays Close, Basingstoke, Hampshire, RG22 4BS</t>
  </si>
  <si>
    <t>RG22 4BS</t>
  </si>
  <si>
    <t>18129,
96090</t>
  </si>
  <si>
    <t>DE LAGE LANDEN LEASING LIMITED</t>
  </si>
  <si>
    <t>2nd Floor, Building 1 Marlins Meadow, Croxley Park, Watford, Hertfordshire, England, WD18 8YA</t>
  </si>
  <si>
    <t>WD18 8YA</t>
  </si>
  <si>
    <t>DE MONTFORT EXPERTISE LIMITED</t>
  </si>
  <si>
    <t>De Montfort University, Trinity House The Gateway, Leicester, LE1 9BH</t>
  </si>
  <si>
    <t>LE1 9BH</t>
  </si>
  <si>
    <t>70229,
85421,
85422,
85600</t>
  </si>
  <si>
    <t>DE MONTFORT FINE ART LIMITED</t>
  </si>
  <si>
    <t>De Montfort House, Europa Way, Lichfield, Staffordshire, WS14 9NW</t>
  </si>
  <si>
    <t>WS14 9NW</t>
  </si>
  <si>
    <t>De Montfort University</t>
  </si>
  <si>
    <t>The Gateway, Leicester, Leicestershire, United Kingdom, LE1 9BH</t>
  </si>
  <si>
    <t>DE VERE 2 LIMITED</t>
  </si>
  <si>
    <t>The Inspire, Hornbeam Square West, Harrogate, North Yorkshire, HG2 8PA</t>
  </si>
  <si>
    <t>HG2 8PA</t>
  </si>
  <si>
    <t>Deal Education Alliance for Learning Trust</t>
  </si>
  <si>
    <t>DEALT Central Services Team, Northbourne Church Of England Primary School, Coldharbour Lane, Northbourne, CT14 0LP</t>
  </si>
  <si>
    <t>CT14 0LP</t>
  </si>
  <si>
    <t>DEAN HEALTHCARE SOUTH WEST LTD</t>
  </si>
  <si>
    <t>C/O Millhall Consultants Ltd Carlson Suite, Vantage Point Business Village, Mitcheldean, Gloucestershire, England, GL17 0DD</t>
  </si>
  <si>
    <t>GL17 0DD</t>
  </si>
  <si>
    <t>78200,
82990</t>
  </si>
  <si>
    <t>DEBRA</t>
  </si>
  <si>
    <t>The Capitol Building, Oldbury, Bracknell, England, RG12 8FZ</t>
  </si>
  <si>
    <t>RG12 8FZ</t>
  </si>
  <si>
    <t>DECATHLON UK LIMITED</t>
  </si>
  <si>
    <t>Head Office, 9 Maritime Street, London, England, SE16 7FU</t>
  </si>
  <si>
    <t>SE16 7FU</t>
  </si>
  <si>
    <t>DECCO LIMITED</t>
  </si>
  <si>
    <t>Votec House, Hambridge Lane, Newbury, Berkshire, RG14 5TN</t>
  </si>
  <si>
    <t>RG14 5TN</t>
  </si>
  <si>
    <t>DECHERT LLP</t>
  </si>
  <si>
    <t>25 Cannon Street, London, United Kingdom, EC4M 5UB</t>
  </si>
  <si>
    <t>EC4M 5UB</t>
  </si>
  <si>
    <t>OC306029</t>
  </si>
  <si>
    <t>DECHRA LIMITED</t>
  </si>
  <si>
    <t>Snaygill Industrial Estate, Keighley Road, Skipton, North Yorkshire, BD23 2RW</t>
  </si>
  <si>
    <t>BD23 2RW</t>
  </si>
  <si>
    <t>DECIDEBLOOM LIMITED</t>
  </si>
  <si>
    <t>Stoneacre Omega Boulevard, Thorne, Doncaster, South Yorkshire, England, DN8 5TX</t>
  </si>
  <si>
    <t>DN8 5TX</t>
  </si>
  <si>
    <t>DEE SET LOGISTICS LIMITED</t>
  </si>
  <si>
    <t>Collins House, Rutland Square, Edinburgh, Midlothian, EH1 2AA</t>
  </si>
  <si>
    <t>EH1 2AA</t>
  </si>
  <si>
    <t>SC208421</t>
  </si>
  <si>
    <t>DEE SET PERSONNEL LIMITED</t>
  </si>
  <si>
    <t>DEELAND LIMITED</t>
  </si>
  <si>
    <t>101 Mill Lane, Newbury, Berkshire, RG14 5RE</t>
  </si>
  <si>
    <t>RG14 5RE</t>
  </si>
  <si>
    <t>DEEP BLUE RESTAURANTS LIMITED</t>
  </si>
  <si>
    <t>DEEP BLUE RESTAURANTS LTD, Chapter House 33 London Road, Reigate, Surrey, RH2 9HZ</t>
  </si>
  <si>
    <t>RH2 9HZ</t>
  </si>
  <si>
    <t>47290,
56101,
70100</t>
  </si>
  <si>
    <t>DEICHMANN-SHOES UK LIMITED</t>
  </si>
  <si>
    <t>16 Compass Point, Market Harborough, Leicestershire, England, LE16 9HW</t>
  </si>
  <si>
    <t>LE16 9HW</t>
  </si>
  <si>
    <t>DELAWARE NORTH COMPANIES (UK) LIMITED</t>
  </si>
  <si>
    <t>DELICE DE FRANCE LIMITED</t>
  </si>
  <si>
    <t>149 Brent Road, Southall, Middlesex, UB2 5LJ</t>
  </si>
  <si>
    <t>UB2 5LJ</t>
  </si>
  <si>
    <t>DELIFRANCE (UK) LIMITED</t>
  </si>
  <si>
    <t>17 Chartwell Drive, Wigston, Leicestershire, LE18 2FL</t>
  </si>
  <si>
    <t>LE18 2FL</t>
  </si>
  <si>
    <t>10710,
46390</t>
  </si>
  <si>
    <t>DELIVEROO PLC</t>
  </si>
  <si>
    <t>The River Building Level 1 Cannon Bridge House, 1 Cousin Lane, London, United Kingdom, EC4R 3TE</t>
  </si>
  <si>
    <t>EC4R 3TE</t>
  </si>
  <si>
    <t>DELL CORPORATION LIMITED</t>
  </si>
  <si>
    <t>1st &amp; 2nd Floor, One Creechurch Place, London, England, EC3A 5AF</t>
  </si>
  <si>
    <t>DELMON PIZZA LIMITED</t>
  </si>
  <si>
    <t>10 The Glassmill, 1 Battersea Bridge Road, London, SW11 3BZ</t>
  </si>
  <si>
    <t>SW11 3BZ</t>
  </si>
  <si>
    <t>DELOITTE LLP</t>
  </si>
  <si>
    <t>1 New Street Square, London, United Kingdom, EC4A 3HQ</t>
  </si>
  <si>
    <t>EC4A 3HQ</t>
  </si>
  <si>
    <t>OC303675</t>
  </si>
  <si>
    <t>DELOITTE MCS LIMITED</t>
  </si>
  <si>
    <t>69201,
70229,
82990</t>
  </si>
  <si>
    <t>DELTA ACADEMIES TRUST</t>
  </si>
  <si>
    <t>Education House, Spawd Bone Lane, Knottingley, England, WF11 0EP</t>
  </si>
  <si>
    <t>WF11 0EP</t>
  </si>
  <si>
    <t>DELTA DISPLAY LIMITED</t>
  </si>
  <si>
    <t>Unit 25 I.O. Centre, Lea Road, Waltham Abbey, England, EN9 1AS</t>
  </si>
  <si>
    <t>EN9 1AS</t>
  </si>
  <si>
    <t>DELUXE MEDIA EUROPE LTD</t>
  </si>
  <si>
    <t>Deluxe House Unit 32, Segro Perivale Park, Horsenden Lane South, Perivale, England, UB6 7RH</t>
  </si>
  <si>
    <t>UB6 7RH</t>
  </si>
  <si>
    <t>59113,
59120</t>
  </si>
  <si>
    <t>DEMATIC LIMITED</t>
  </si>
  <si>
    <t>Banbury Business Park Trinity Way, Adderbury, Banbury, Oxfordshire, OX17 3SN</t>
  </si>
  <si>
    <t>OX17 3SN</t>
  </si>
  <si>
    <t>28990,
30990,
33200,
71129</t>
  </si>
  <si>
    <t>DEMIPOWER (1991) LIMITED</t>
  </si>
  <si>
    <t>Jubilee House, 7-9 The Oaks, Ruislip, Middlesex, HA4 7LF</t>
  </si>
  <si>
    <t>HA4 7LF</t>
  </si>
  <si>
    <t>DEMIPOWER (2017) LTD</t>
  </si>
  <si>
    <t>Jubilee House 7-9, The Oaks, Ruislip, Middlesex, England, HA4 7LF</t>
  </si>
  <si>
    <t>DEMIPOWER (EASTERN) LIMITED</t>
  </si>
  <si>
    <t>Jubilee House 7-9 The Oaks, Ruislip, England, HA4 7LF</t>
  </si>
  <si>
    <t>DEMIPOWER LIMITED</t>
  </si>
  <si>
    <t>Denbighshire County Council</t>
  </si>
  <si>
    <t>County Hall, PO Box 62, Ruthin, LL15 9AZ</t>
  </si>
  <si>
    <t>LL15 9AZ</t>
  </si>
  <si>
    <t>DENBY POTTERIES LIMITED</t>
  </si>
  <si>
    <t>Denby Pottery, Denby, Derbyshire, DE5 8NX</t>
  </si>
  <si>
    <t>DE5 8NX</t>
  </si>
  <si>
    <t>DENNIS EAGLE LIMITED</t>
  </si>
  <si>
    <t>Heathcote Way, Heathcote Industrial Estate, Warwick, Warwickshire, CV34 6TE</t>
  </si>
  <si>
    <t>CV34 6TE</t>
  </si>
  <si>
    <t>DENSO MANUFACTURING UK LTD.</t>
  </si>
  <si>
    <t>Queensway Campus, Telford, Salop, TF1 7FS</t>
  </si>
  <si>
    <t>TF1 7FS</t>
  </si>
  <si>
    <t>DENSO MARSTON LTD</t>
  </si>
  <si>
    <t>Marston House, Otley Road, Shipley, West Yorkshire, BD17 7JR</t>
  </si>
  <si>
    <t>BD17 7JR</t>
  </si>
  <si>
    <t>DENTAL PARTNERS TRADING LIMITED</t>
  </si>
  <si>
    <t>15 Basset Court, Loake Close, Grange Park, Northampton, England, NN4 5EZ</t>
  </si>
  <si>
    <t>NN4 5EZ</t>
  </si>
  <si>
    <t>DENTEX CLINICAL LIMITED</t>
  </si>
  <si>
    <t>Rosehill, New Barn Lane, Cheltenham, United Kingdom, GL52 3LZ</t>
  </si>
  <si>
    <t>GL52 3LZ</t>
  </si>
  <si>
    <t>DENTONS UK AND MIDDLE EAST LEGAL SERVICES</t>
  </si>
  <si>
    <t>One Fleet Place, London, EC4M 7WS</t>
  </si>
  <si>
    <t>DENTSPLY IH LIMITED</t>
  </si>
  <si>
    <t>Dentsply Ih Ltd, Brunel Way, Stonehouse, Gloucestershire, GL10 3GB</t>
  </si>
  <si>
    <t>GL10 3GB</t>
  </si>
  <si>
    <t>DENTSU MANCHESTER LIMITED</t>
  </si>
  <si>
    <t>DENTSU UK LIMITED</t>
  </si>
  <si>
    <t>10 Triton Street, Regents Place, London, NW1 3BF</t>
  </si>
  <si>
    <t>NW1 3BF</t>
  </si>
  <si>
    <t>Department for Business, Energy &amp; Industrial Strategy</t>
  </si>
  <si>
    <t>1 Victoria Street, London, London, United Kingdom, SW1H 0ET</t>
  </si>
  <si>
    <t>SW1H 0ET</t>
  </si>
  <si>
    <t>Department for Digital, Culture, Media and Sport</t>
  </si>
  <si>
    <t>100 Parliament Street, London, London, SW1A 2BQ</t>
  </si>
  <si>
    <t>SW1A 2BQ</t>
  </si>
  <si>
    <t>Department for Education</t>
  </si>
  <si>
    <t>Great Smith Street, London, London, United Kingdom, SW1P 3BT</t>
  </si>
  <si>
    <t>SW1P 3BT</t>
  </si>
  <si>
    <t>Department for International Trade</t>
  </si>
  <si>
    <t>3 Whitehall Pl, Westminster, London, London, United Kingdom, SW1A 2AH</t>
  </si>
  <si>
    <t>SW1A 2AH</t>
  </si>
  <si>
    <t>Department for Levelling Up, Housing and Communities</t>
  </si>
  <si>
    <t>Fry Building, 2 Marsham St, London, SW1P 4DF</t>
  </si>
  <si>
    <t>SW1P 4DF</t>
  </si>
  <si>
    <t>Department For Transport</t>
  </si>
  <si>
    <t>Great Minster House, 76 Marsham Street, London, London, United Kingdom, SW1P 4DR</t>
  </si>
  <si>
    <t>SW1P 4DR</t>
  </si>
  <si>
    <t>Department for Work And Pensions</t>
  </si>
  <si>
    <t>Caxton House, 6-12 Tothill Street, London, London, United Kingdom, SW1H 9NA</t>
  </si>
  <si>
    <t>Department of Health and Social Care</t>
  </si>
  <si>
    <t>Richmond House, 79 Whitehall, London, London, United Kingdom, SW1A 2NS</t>
  </si>
  <si>
    <t>SW1A 2NS</t>
  </si>
  <si>
    <t>Department, for Environment, Food and Rural Affairs</t>
  </si>
  <si>
    <t>Nobel House, 17 Smith aquare, London, SW1P 3JR</t>
  </si>
  <si>
    <t>SW1P 3JR</t>
  </si>
  <si>
    <t>DEPAUL UK</t>
  </si>
  <si>
    <t>34 Decima Street, London, England, SE1 4QQ</t>
  </si>
  <si>
    <t>SE1 4QQ</t>
  </si>
  <si>
    <t>DEPOP LIMITED</t>
  </si>
  <si>
    <t>The Pavilions, Bridgwater Road, Bristol, England, BS13 8FD</t>
  </si>
  <si>
    <t>BS13 8FD</t>
  </si>
  <si>
    <t>DEPUY INTERNATIONAL LIMITED</t>
  </si>
  <si>
    <t>St Anthonys Road, Beeston, Leeds West Yorkshire, LS11 8DT</t>
  </si>
  <si>
    <t>LS11 8DT</t>
  </si>
  <si>
    <t>32500,
46900,
70100,
86900</t>
  </si>
  <si>
    <t>DER TOURISTIK UK LIMITED</t>
  </si>
  <si>
    <t>Touristik House, One Dorking Office Park, Dorking, Surrey, England, RH4 1HJ</t>
  </si>
  <si>
    <t>RH4 1HJ</t>
  </si>
  <si>
    <t>Derby City Council</t>
  </si>
  <si>
    <t>Council House, Corporation Street, Derby, Derbyshire, United Kingdom, DE1 2FS</t>
  </si>
  <si>
    <t>DE1 2FS</t>
  </si>
  <si>
    <t>Derby College</t>
  </si>
  <si>
    <t>Roundhouse Road, Pride Park, Derby, United Kingdom, DE24 8JE</t>
  </si>
  <si>
    <t>DE24 8JE</t>
  </si>
  <si>
    <t>DERBY DIOCESAN ACADEMY TRUST</t>
  </si>
  <si>
    <t>Top Floor, Unit 3 Endcliffe Mount Deepdale Business Park, Ashford Road, Bakewell, United Kingdom, DE45 1GT</t>
  </si>
  <si>
    <t>DE45 1GT</t>
  </si>
  <si>
    <t>DERBY DIOCESAN ACADEMY TRUST 2</t>
  </si>
  <si>
    <t>DERBY HOMES LIMITED</t>
  </si>
  <si>
    <t>839 London Road, Alvaston, Derby, England, DE24 8UZ</t>
  </si>
  <si>
    <t>DE24 8UZ</t>
  </si>
  <si>
    <t>Derbyshire Community Health Services Nhs Foundation Trust</t>
  </si>
  <si>
    <t>Baslow Road, Bakewell, Derbyshire, United Kingdom, DE45 1AD</t>
  </si>
  <si>
    <t>DE45 1AD</t>
  </si>
  <si>
    <t>Derbyshire Constabulary</t>
  </si>
  <si>
    <t>Derbyshire Constabulary, Butterley Hall, Ripley, Derbyshire, United Kingdom, DE5 3RS</t>
  </si>
  <si>
    <t>DE5 3RS</t>
  </si>
  <si>
    <t>Derbyshire County Council</t>
  </si>
  <si>
    <t>County Hall, Smedley Street, Matlock, Derbyshire, United Kingdom, DE4 3AG</t>
  </si>
  <si>
    <t>DE4 3AG</t>
  </si>
  <si>
    <t>Derbyshire Fire &amp; Rescue Service</t>
  </si>
  <si>
    <t>Butterley Hall, Ripley, Derbyshire, DE5 3RS</t>
  </si>
  <si>
    <t>Derbyshire Healthcare NHS Foundation Trust</t>
  </si>
  <si>
    <t>Trust HQ, Kingsway Hospital, Kingsway, Derby, Derbyshire, DE22 3LZ</t>
  </si>
  <si>
    <t>DE22 3LZ</t>
  </si>
  <si>
    <t>DERBYSHIRE SUPPORT AND FACILITIES SERVICES LIMITED</t>
  </si>
  <si>
    <t>Finance Department Chesterfield Royal Hospital, Calow, Chesterfield, Derbyshire, United Kingdom, S44 5BL</t>
  </si>
  <si>
    <t>DERIVCO IPSWICH LIMITED</t>
  </si>
  <si>
    <t>4th Floor East Wing Crown House, Crown Street, Ipswich, Suffolk, England, IP1 3HS</t>
  </si>
  <si>
    <t>IP1 3HS</t>
  </si>
  <si>
    <t>DERMALOGICA (UK) LIMITED</t>
  </si>
  <si>
    <t>The Manser Building Thorncroft Manor Thorncroft Drive, Dorking Road, Leatherhead, Surrey, KT22 8JB</t>
  </si>
  <si>
    <t>KT22 8JB</t>
  </si>
  <si>
    <t>DERWEN COLLEGE</t>
  </si>
  <si>
    <t>Derwen College Whittington Road, Gobowen, Oswestry, Shropshire, SY11 3JA</t>
  </si>
  <si>
    <t>SY11 3JA</t>
  </si>
  <si>
    <t>DERWENT FACILITIES MANAGEMENT LIMITED</t>
  </si>
  <si>
    <t>1 Centro Place, Pride Park, Derby, England, DE24 8RF</t>
  </si>
  <si>
    <t>DE24 8RF</t>
  </si>
  <si>
    <t>DERWENT VEHICLES LIMITED</t>
  </si>
  <si>
    <t>Loxley House 2 Oakwood Court, Little Oak Drive Annesley, Nottingham, Nottinghamshire, NG15 0DR</t>
  </si>
  <si>
    <t>DESIGNER CONTRACTS LIMITED</t>
  </si>
  <si>
    <t>Unit 8 Church View, Coney Green, Chesterfield, England, S45 9HA</t>
  </si>
  <si>
    <t>S45 9HA</t>
  </si>
  <si>
    <t>DEVELOPMENT INITIATIVES POVERTY RESEARCH LIMITED</t>
  </si>
  <si>
    <t>EVELYN PARTNERS LLP, Portwall Place Portwall Lane, Bristol, BS1 6NA</t>
  </si>
  <si>
    <t>BS1 6NA</t>
  </si>
  <si>
    <t>DEVON &amp; CORNWALL AUTISTIC COMMUNITY TRUST</t>
  </si>
  <si>
    <t>C/O Francis Clark Llp Centenary House, Peninsula Park, Rydon Lane, Exeter, England, EX2 7XE</t>
  </si>
  <si>
    <t>EX2 7XE</t>
  </si>
  <si>
    <t>86900,
87200</t>
  </si>
  <si>
    <t>Devon &amp; Cornwall Police</t>
  </si>
  <si>
    <t>Police Headquarters, Middlemoor, Exeter, EX2 7HQ</t>
  </si>
  <si>
    <t>EX2 7HQ</t>
  </si>
  <si>
    <t>Devon &amp; Somerset Fire &amp; Rescue Service</t>
  </si>
  <si>
    <t>Devon &amp; Somerset Fire &amp; Rescue Service, Clyst St George, Exeter, Devon, EX3 0NW</t>
  </si>
  <si>
    <t>EX3 0NW</t>
  </si>
  <si>
    <t>Devon County Council</t>
  </si>
  <si>
    <t>County Hall, Topsham Road, Exeter, Devon, United Kingdom, EX2 4QD</t>
  </si>
  <si>
    <t>EX2 4QD</t>
  </si>
  <si>
    <t>DEVON DOCTORS LIMITED</t>
  </si>
  <si>
    <t>Huc Hq, Ascots Lane, Welwyn Garden City, England, AL7 4HL</t>
  </si>
  <si>
    <t>AL7 4HL</t>
  </si>
  <si>
    <t>DEVON NORSE LIMITED</t>
  </si>
  <si>
    <t>Devon Partnership Nhs Trust</t>
  </si>
  <si>
    <t>Dryden Road, Exeter, Devon, United Kingdom, EX2 5AF</t>
  </si>
  <si>
    <t>EX2 5AF</t>
  </si>
  <si>
    <t>DEVONPORT ROYAL DOCKYARD LIMITED</t>
  </si>
  <si>
    <t>Devonport Royal Dockyard, Devonport, Plymouth, PL1 4SG</t>
  </si>
  <si>
    <t>PL1 4SG</t>
  </si>
  <si>
    <t>DEVONSHIRE HOTELS &amp; RESTAURANTS GROUP LIMITED</t>
  </si>
  <si>
    <t>DEVRO (SCOTLAND) LIMITED</t>
  </si>
  <si>
    <t>Moodiesburn, Chryston, G69 0JE</t>
  </si>
  <si>
    <t>G69 0JE</t>
  </si>
  <si>
    <t>SC129787</t>
  </si>
  <si>
    <t>DEXTERS LONDON LIMITED</t>
  </si>
  <si>
    <t>66 Grosvenor Street, London, England, W1K 3JL</t>
  </si>
  <si>
    <t>W1K 3JL</t>
  </si>
  <si>
    <t>DEXTRA GROUP PLC</t>
  </si>
  <si>
    <t>Brickfields Business Park, Gillingham, Dorset, SP8 4PX</t>
  </si>
  <si>
    <t>SP8 4PX</t>
  </si>
  <si>
    <t>DEXTRA SERVICES LIMITED</t>
  </si>
  <si>
    <t>Brickfields Business Park, Gillingham, SP8 4PX</t>
  </si>
  <si>
    <t>DFDS A/S</t>
  </si>
  <si>
    <t>Unit 15-20 Whitfield Court, Whitfield, CT16 3PX</t>
  </si>
  <si>
    <t>CT16 3PX</t>
  </si>
  <si>
    <t>BR017930</t>
  </si>
  <si>
    <t>DFDS LOGISTICS LIMITED</t>
  </si>
  <si>
    <t>Nordic House Western Access Road, Immingham Dock, Immingham, North East Lincolnshire, DN40 2LZ</t>
  </si>
  <si>
    <t>DN40 2LZ</t>
  </si>
  <si>
    <t>DFDS LOGISTICS SERVICES LIMITED</t>
  </si>
  <si>
    <t>Nordic House Western Access Road, Immingham Dock, Immingham, North East Linc, DN40 2LZ</t>
  </si>
  <si>
    <t>DFDS SEAWAYS PLC</t>
  </si>
  <si>
    <t>52101,
52220,
70100</t>
  </si>
  <si>
    <t>DFS TRADING LIMITED</t>
  </si>
  <si>
    <t>1 Rockingham Way, Redhouse Interchange, Adwick Le Street Doncaster, South Yorkshire, DN6 7NA</t>
  </si>
  <si>
    <t>DN6 7NA</t>
  </si>
  <si>
    <t>DH OPCO UK LTD</t>
  </si>
  <si>
    <t>Suite 2, Riverside Studio, 2 Embankment, Sovereign Street, Leeds, England, LS1 4BA</t>
  </si>
  <si>
    <t>LS1 4BA</t>
  </si>
  <si>
    <t>DHAMECHA FOODS LIMITED</t>
  </si>
  <si>
    <t>2 Hathaway Close, Stanmore, Middlesex, HA7 3NR</t>
  </si>
  <si>
    <t>HA7 3NR</t>
  </si>
  <si>
    <t>46342,
46390</t>
  </si>
  <si>
    <t>DHL AIR LIMITED</t>
  </si>
  <si>
    <t>Southern Hub, Unit 1, Horton Road, Colnbrook, Berkshire, England, SL3 0BB</t>
  </si>
  <si>
    <t>SL3 0BB</t>
  </si>
  <si>
    <t>51102,
52242</t>
  </si>
  <si>
    <t>DHL AVIATION (UK) LIMITED</t>
  </si>
  <si>
    <t>DHL GLOBAL FORWARDING (UK) LIMITED</t>
  </si>
  <si>
    <t>Eastworth House, Eastworth Road, Chertsey, Surrey, England, KT16 8SH</t>
  </si>
  <si>
    <t>KT16 8SH</t>
  </si>
  <si>
    <t>DHL INTERNATIONAL (UK) LIMITED</t>
  </si>
  <si>
    <t>DHL PARCEL UK LIMITED</t>
  </si>
  <si>
    <t>120 Buckingham Avenue, Slough, SL1 4LZ</t>
  </si>
  <si>
    <t>SL1 4LZ</t>
  </si>
  <si>
    <t>53201,
53202</t>
  </si>
  <si>
    <t>DHL SERVICES LIMITED</t>
  </si>
  <si>
    <t>251 Midsummer Boulevard, Milton Keynes, Bucks, England, MK9 1EA</t>
  </si>
  <si>
    <t>MK9 1EA</t>
  </si>
  <si>
    <t>DHM PLASTICS LIMITED</t>
  </si>
  <si>
    <t>Dickley Lane, Lenham, Maidstone, Kent, ME17 2DE</t>
  </si>
  <si>
    <t>ME17 2DE</t>
  </si>
  <si>
    <t>DHP FAMILY LTD.</t>
  </si>
  <si>
    <t>2 Lace Market Square, Nottingham, NG1 1PB</t>
  </si>
  <si>
    <t>NG1 1PB</t>
  </si>
  <si>
    <t>DHU HEALTH CARE C.I.C.</t>
  </si>
  <si>
    <t>No: 2 Roundhouse Road, Pride Park, Derby, Derbyshire, England, DE24 8JE</t>
  </si>
  <si>
    <t>DIAGEO GREAT BRITAIN LIMITED</t>
  </si>
  <si>
    <t>16 Great Marlborough Street, London, United Kingdom, W1F 7HS</t>
  </si>
  <si>
    <t>W1F 7HS</t>
  </si>
  <si>
    <t>11010,
11070,
46342,
70100</t>
  </si>
  <si>
    <t>DIAGEO SCOTLAND LIMITED</t>
  </si>
  <si>
    <t>11 Lochside Place, Edinburgh, Scotland, EH12 9HA</t>
  </si>
  <si>
    <t>EH12 9HA</t>
  </si>
  <si>
    <t>SC000750</t>
  </si>
  <si>
    <t>DIALOG SEMICONDUCTOR (UK) LIMITED</t>
  </si>
  <si>
    <t>Dukes Meadow, Millboard Road, Bourne End, England, SL8 5FH</t>
  </si>
  <si>
    <t>SL8 5FH</t>
  </si>
  <si>
    <t>DIAMOND BUS (NORTH WEST) LIMITED</t>
  </si>
  <si>
    <t>Rotala Group Headquarters Cross Quays Business Park, Hallbridge Way, Tividale, Oldbury, West Midlands, England, B69 3HW</t>
  </si>
  <si>
    <t>B69 3HW</t>
  </si>
  <si>
    <t>DIAMOND BUS LIMITED</t>
  </si>
  <si>
    <t>DIAMOND LIGHT SOURCE LIMITED</t>
  </si>
  <si>
    <t>Diamond House, Harwell Science And Innovation Campus, Didcot, Oxfordshire, England, OX11 0DE</t>
  </si>
  <si>
    <t>OX11 0DE</t>
  </si>
  <si>
    <t>DIAMOND OFFSHORE DRILLING (UK) LIMITED.</t>
  </si>
  <si>
    <t>3rd Floor 1 Ashley Road, Altrincham, Cheshire, United Kingdom, WA14 2DT</t>
  </si>
  <si>
    <t>WA14 2DT</t>
  </si>
  <si>
    <t>DIAMOND RESORTS (EUROPE) LIMITED</t>
  </si>
  <si>
    <t>Citrus House, Caton Road, Lancaster, Lancashire, LA1 3UA</t>
  </si>
  <si>
    <t>LA1 3UA</t>
  </si>
  <si>
    <t>DIAVERUM UK LIMITED</t>
  </si>
  <si>
    <t>Blenheim Gate, 22-24 Upper Marlborough Road, St Albans, Hertfordshire, AL1 3AL</t>
  </si>
  <si>
    <t>AL1 3AL</t>
  </si>
  <si>
    <t>DICK LOVETT (SPECIALIST CARS) LIMITED</t>
  </si>
  <si>
    <t>The Copse Frankland Road, Blagrove, Swindon, Wiltshire, England, SN5 8YW</t>
  </si>
  <si>
    <t>SN5 8YW</t>
  </si>
  <si>
    <t>DICK WHITE REFERRALS LIMITED</t>
  </si>
  <si>
    <t>Station Farm London Road, Six Mile Bottom, Newmarket, Cambridgeshire, England, CB8 0UH</t>
  </si>
  <si>
    <t>CB8 0UH</t>
  </si>
  <si>
    <t>DIEBOLD NIXDORF (UK) LIMITED</t>
  </si>
  <si>
    <t>One, The Boulevard, Cain Road, Bracknell, Berkshire, RG12 1WP</t>
  </si>
  <si>
    <t>RG12 1WP</t>
  </si>
  <si>
    <t>27900,
62090</t>
  </si>
  <si>
    <t>DIGITAL APPLICATIONS INTERNATIONAL LIMITED</t>
  </si>
  <si>
    <t>Milan Court, Bird Hall Lane, Stockport, England, SK3 0WZ</t>
  </si>
  <si>
    <t>SK3 0WZ</t>
  </si>
  <si>
    <t>DIGITAL MEDICAL SUPPLY UK LIMITED</t>
  </si>
  <si>
    <t>1 Finsbury Market, London, England, EC2A 2BN</t>
  </si>
  <si>
    <t>EC2A 2BN</t>
  </si>
  <si>
    <t>DIGITAL SPACE GROUP LIMITED</t>
  </si>
  <si>
    <t>Brunel Business Park, Jessop Close, Newark, Notts, England, NG24 2AG</t>
  </si>
  <si>
    <t>NG24 2AG</t>
  </si>
  <si>
    <t>DIGITAL SPACE TECHNOLOGY GROUP LIMITED</t>
  </si>
  <si>
    <t>DIGITAL SPACE UC&amp;C LIMITED</t>
  </si>
  <si>
    <t>Brunel Business Park, Jessop Close, Newark, Nottinghamshire, United Kingdom, NG24 2AG</t>
  </si>
  <si>
    <t>DIGITAL WHOLESALE SOLUTIONS LIMITED</t>
  </si>
  <si>
    <t>Milton Gate, 60 Chiswell Street, London, United Kingdom, United Kingdom, EC1Y 4AG</t>
  </si>
  <si>
    <t>DIGITASLBI LIMITED</t>
  </si>
  <si>
    <t>C/O Brodies Llp, Capital Square, 58 Morrison Street, Edinburgh, Scotland, EH3 8BP</t>
  </si>
  <si>
    <t>SC177425</t>
  </si>
  <si>
    <t>DIGNITY FUNERALS LIMITED</t>
  </si>
  <si>
    <t>4 King Edwards Court, Sutton Coldfield, West Midlands, B73 6AP</t>
  </si>
  <si>
    <t>B73 6AP</t>
  </si>
  <si>
    <t>DIGRAPH TRANSPORT SUPPLIES LIMITED</t>
  </si>
  <si>
    <t>1 London Street, Reading, England, RG1 4QW</t>
  </si>
  <si>
    <t>DIJLA LIMITED</t>
  </si>
  <si>
    <t>23 Neptune Court, Vanguard Way, Cardiff, Wales, CF24 5PJ</t>
  </si>
  <si>
    <t>CF24 5PJ</t>
  </si>
  <si>
    <t>DILIGENTA LIMITED</t>
  </si>
  <si>
    <t>Lynch Wood, Peterborough, Cambridgeshire, PE2 6FY</t>
  </si>
  <si>
    <t>PE2 6FY</t>
  </si>
  <si>
    <t>DIMENSIONS (UK) LIMITED</t>
  </si>
  <si>
    <t>Ground Floor Building 1230, Arlington Business Park, Theale, Reading, Berkshire, RG7 4SA</t>
  </si>
  <si>
    <t>IP031192</t>
  </si>
  <si>
    <t>DIMENSIONS SOMERSET SEV LIMITED</t>
  </si>
  <si>
    <t>Ground Floor, Building 1230 Arlington Business Park, Theale, Reading, England, RG7 4SA</t>
  </si>
  <si>
    <t>87200,
88990</t>
  </si>
  <si>
    <t>DINE CONTRACT CATERING LIMITED</t>
  </si>
  <si>
    <t>Parklands Court 24 Parklands, Birmingham Great Park, Rubery, Birmingham, West Midlands, United Kingdom, B45 9PZ</t>
  </si>
  <si>
    <t>DINGBRO LIMITED</t>
  </si>
  <si>
    <t>Unit 7/8 Whitemyres Avenue, Mastrick Industrial Estate, Aberdeen, Aberdeenshire, AB16 6HQ</t>
  </si>
  <si>
    <t>AB16 6HQ</t>
  </si>
  <si>
    <t>SC079886</t>
  </si>
  <si>
    <t>DIOCESE OF BRISTOL ACADEMIES TRUST</t>
  </si>
  <si>
    <t>First Floor Hillside House 1500 Parkway North, Stoke Gifford, Bristol, England, BS34 8YU</t>
  </si>
  <si>
    <t>BS34 8YU</t>
  </si>
  <si>
    <t>DIOCESE OF CHICHESTER ACADEMY TRUST</t>
  </si>
  <si>
    <t>St. Catherine's College, Priory Road, Eastbourne, England, BN23 7BL</t>
  </si>
  <si>
    <t>BN23 7BL</t>
  </si>
  <si>
    <t>DIOCESE OF HEREFORD MULTI ACADEMY TRUST</t>
  </si>
  <si>
    <t>Unit 11 The Business Quarter, Sheet Road, Ludlow, Shropshire, SY8 1FD</t>
  </si>
  <si>
    <t>SY8 1FD</t>
  </si>
  <si>
    <t>Diocese of Norwich St Benets Multi -Academy Trust</t>
  </si>
  <si>
    <t>Diocesan House, 109 Dereham Road, Easton, Norwich, Norfolk, UK, NR59ES</t>
  </si>
  <si>
    <t>NR59ES</t>
  </si>
  <si>
    <t>DIOCESE OF SALISBURY ACADEMY TRUST</t>
  </si>
  <si>
    <t>Emmaus House The Avenue, Wilton, Salisbury, England, SP2 0FG</t>
  </si>
  <si>
    <t>SP2 0FG</t>
  </si>
  <si>
    <t>DIOCESE OF SOUTHWELL AND NOTTINGHAM MULTI-ACADEMY TRUST</t>
  </si>
  <si>
    <t>Jubilee House, Westgate, Southwell, Nottinghamshire, NG25 0JH</t>
  </si>
  <si>
    <t>NG25 0JH</t>
  </si>
  <si>
    <t>DIOCESE OF ST ALBANS MULTI-ACADEMY TRUST</t>
  </si>
  <si>
    <t>Manshead Ce Academy Dunstable Road, Caddington, Luton, England, LU1 4BB</t>
  </si>
  <si>
    <t>LU1 4BB</t>
  </si>
  <si>
    <t>DIODES SEMICONDUCTORS GB LIMITED</t>
  </si>
  <si>
    <t>Zetex Technology Park, Chadderton, Oldham, Lancashire, United Kingdom, OL9 9LL</t>
  </si>
  <si>
    <t>OL9 9LL</t>
  </si>
  <si>
    <t>DIODES ZETEX SEMICONDUCTORS LIMITED</t>
  </si>
  <si>
    <t>Zetex Technology Park, Chadderton, Oldham, OL9 9LL</t>
  </si>
  <si>
    <t>DIRECT DIALOG VISUAL LTD</t>
  </si>
  <si>
    <t>First Floor, 736 High Road, North Finchley, London, England, N12 9QD</t>
  </si>
  <si>
    <t>DIRECT ONLINE SERVICES LIMITED</t>
  </si>
  <si>
    <t>Brearley Court Baird Road, Waterwells Business Park, Quedgeley, Gloucester, GL2 2AF</t>
  </si>
  <si>
    <t>GL2 2AF</t>
  </si>
  <si>
    <t>DIRECT RAIL SERVICES LIMITED</t>
  </si>
  <si>
    <t>Hinton House Birchwood Park Avenue, Risley, Warrington, Cheshire, England, WA3 6GR</t>
  </si>
  <si>
    <t>DIRECT TABLE FOODS LIMITED</t>
  </si>
  <si>
    <t>Saxham Business Park, Little Saxham, Bury St Edmunds, Suffolk, IP28 6RX</t>
  </si>
  <si>
    <t>IP28 6RX</t>
  </si>
  <si>
    <t>DIRECT WINES LIMITED</t>
  </si>
  <si>
    <t>One Waterside Drive, Arlington Business Park, Theale, Berkshire, United Kingdom, RG7 4SW</t>
  </si>
  <si>
    <t>RG7 4SW</t>
  </si>
  <si>
    <t>DISABILITY CHALLENGERS</t>
  </si>
  <si>
    <t>Challengers, Stoke Park, Guildford, Surrey, GU1 1TU</t>
  </si>
  <si>
    <t>GU1 1TU</t>
  </si>
  <si>
    <t>88100,
88910,
93290</t>
  </si>
  <si>
    <t>Disclosure and Barring Service</t>
  </si>
  <si>
    <t>Shannon Court, 10 Princes Parade, Liverpool, L3 1QY</t>
  </si>
  <si>
    <t>L3 1QY</t>
  </si>
  <si>
    <t>DISCOVER FINANCIAL SERVICES (UK) LIMITED</t>
  </si>
  <si>
    <t>DISCOVERY CORPORATE SERVICES LIMITED</t>
  </si>
  <si>
    <t>Chiswick Park Building 2, 566 Chiswick High Road, London, W4 5YB</t>
  </si>
  <si>
    <t>W4 5YB</t>
  </si>
  <si>
    <t>59113,
60200</t>
  </si>
  <si>
    <t>DISCOVERY EDUCATIONAL TRUST</t>
  </si>
  <si>
    <t>St Martin's School Brentwood Hanging Hill Lane, Hutton, Brentwood, Essex, CM13 2HG</t>
  </si>
  <si>
    <t>CM13 2HG</t>
  </si>
  <si>
    <t>DISCOVERY SCHOOLS ACADEMIES TRUST LTD</t>
  </si>
  <si>
    <t>Kibworth Cofe Primary School Hillcrest Avenue, Kibworth, Leicester, England, LE8 0NH</t>
  </si>
  <si>
    <t>LE8 0NH</t>
  </si>
  <si>
    <t>DISHOOM LIMITED</t>
  </si>
  <si>
    <t>Suite 5, 7th Floor 50 Broadway, London, United Kingdom, SW1H 0DB</t>
  </si>
  <si>
    <t>SW1H 0DB</t>
  </si>
  <si>
    <t>DISTELL INTERNATIONAL LIMITED</t>
  </si>
  <si>
    <t>8 Milton Road, College Milton North, East Kilbride, G74 5BU</t>
  </si>
  <si>
    <t>G74 5BU</t>
  </si>
  <si>
    <t>SC109881</t>
  </si>
  <si>
    <t>11010,
46342,
82920</t>
  </si>
  <si>
    <t>DIVERSE ABILITIES PLUS LTD</t>
  </si>
  <si>
    <t>The Beehive Centre, 13 - 15 Manor Avenue, Poole, England, BH12 4LB</t>
  </si>
  <si>
    <t>BH12 4LB</t>
  </si>
  <si>
    <t>85200,
85310,
87900,
88990</t>
  </si>
  <si>
    <t>DIVERSE ACADEMIES TRUST</t>
  </si>
  <si>
    <t>Diverse Education Centre, Old Hall Drive, Retford, England, DN22 7EA</t>
  </si>
  <si>
    <t>DN22 7EA</t>
  </si>
  <si>
    <t>DIVERSE DINING LTD</t>
  </si>
  <si>
    <t>64 Princes Court Brompton Road, London, England, SW3 1ET</t>
  </si>
  <si>
    <t>SW3 1ET</t>
  </si>
  <si>
    <t>56101,
56103,
56210,
56290</t>
  </si>
  <si>
    <t>DIVERSEY LIMITED</t>
  </si>
  <si>
    <t>Diversey Limited Pyramid Close, Weston Favell, Northampton, United Kingdom, NN3 8PD</t>
  </si>
  <si>
    <t>NN3 8PD</t>
  </si>
  <si>
    <t>DIXONS ACADEMIES TRUST</t>
  </si>
  <si>
    <t>Dixons Academies Charitable Trust Ltd, Ripley Street, Bradford, West Yorkshire, England, BD5 7RR</t>
  </si>
  <si>
    <t>BD5 7RR</t>
  </si>
  <si>
    <t>DJANOGLY LEARNING TRUST</t>
  </si>
  <si>
    <t>Sherwood Rise, Nottingham Road, Nottingham, Nottinghamshire, NG7 7AR</t>
  </si>
  <si>
    <t>NG7 7AR</t>
  </si>
  <si>
    <t>DL INSURANCE SERVICES LIMITED</t>
  </si>
  <si>
    <t>Churchill Court, Westmoreland Road, Bromley, Kent, BR1 1DP</t>
  </si>
  <si>
    <t>BR1 1DP</t>
  </si>
  <si>
    <t>DLA PIPER UK LLP</t>
  </si>
  <si>
    <t>160 Aldersgate Street, London, England, EC1A 4HT</t>
  </si>
  <si>
    <t>EC1A 4HT</t>
  </si>
  <si>
    <t>OC307847</t>
  </si>
  <si>
    <t>DN Colleges Group</t>
  </si>
  <si>
    <t>The  Hub, Chappell Drive, Doncaster, DN1 2RF</t>
  </si>
  <si>
    <t>DN1 2RF</t>
  </si>
  <si>
    <t>DNATA CATERING UK LIMITED</t>
  </si>
  <si>
    <t>Building 319 World Cargo Centre, Manchester Airport, Manchester, M90 5EX</t>
  </si>
  <si>
    <t>M90 5EX</t>
  </si>
  <si>
    <t>47990,
56210,
56302</t>
  </si>
  <si>
    <t>DNATA LIMITED</t>
  </si>
  <si>
    <t>Dakota House Poyle Road, Colnbrook, Berkshire, England, SL3 0QX</t>
  </si>
  <si>
    <t>SL3 0QX</t>
  </si>
  <si>
    <t>52102,
52230,
52242</t>
  </si>
  <si>
    <t>DNP RESTAURANTS LTD</t>
  </si>
  <si>
    <t>Mcdonalds Restaurant Ravenside Retail Park, Bexhill On Sea, East Sussex, TN40 2JS</t>
  </si>
  <si>
    <t>TN40 2JS</t>
  </si>
  <si>
    <t>DOBBIES GARDEN CENTRES LIMITED</t>
  </si>
  <si>
    <t>Melville Nurseries, Lasswade, Midlothian, Scotland, EH18 1AZ</t>
  </si>
  <si>
    <t>EH18 1AZ</t>
  </si>
  <si>
    <t>SC010975</t>
  </si>
  <si>
    <t>DOC CLEANING LIMITED</t>
  </si>
  <si>
    <t>46-54 High Street, Ingatestone, Essex, CM4 9DW</t>
  </si>
  <si>
    <t>CM4 9DW</t>
  </si>
  <si>
    <t>81210,
96090</t>
  </si>
  <si>
    <t>DOCS INTERNATIONAL UK LIMITED</t>
  </si>
  <si>
    <t>500 South Oak Way Green Park, Reading, England, RG2 6AD</t>
  </si>
  <si>
    <t>DOCTOR CARE ANYWHERE LIMITED</t>
  </si>
  <si>
    <t>13-15 Bouverie Street, 2nd Floor, London, England, EC4Y 8DP</t>
  </si>
  <si>
    <t>EC4Y 8DP</t>
  </si>
  <si>
    <t>DODD GROUP (MIDLANDS) LIMITED</t>
  </si>
  <si>
    <t>Stafford Park 13, Telford, Shropshire, TF3 3AZ</t>
  </si>
  <si>
    <t>TF3 3AZ</t>
  </si>
  <si>
    <t>Dogs Trust</t>
  </si>
  <si>
    <t>17 Wakley Street, London, EC1V 7RQ</t>
  </si>
  <si>
    <t>EC1V 7RQ</t>
  </si>
  <si>
    <t>DOLBY MEDICAL HOME RESPIRATORY CARE LIMITED</t>
  </si>
  <si>
    <t>North Suite Lomond Court, Castle Business Park, Stirling, Scotland, FK9 4TU</t>
  </si>
  <si>
    <t>FK9 4TU</t>
  </si>
  <si>
    <t>SC063902</t>
  </si>
  <si>
    <t>DOLCE LIMITED</t>
  </si>
  <si>
    <t>Lowton Business Park Newton Road, Lowton St Mary's, Warrington, Lancashire, England, WA3 2AN</t>
  </si>
  <si>
    <t>WA3 2AN</t>
  </si>
  <si>
    <t>DOLPHIN HOMES LIMITED</t>
  </si>
  <si>
    <t>3000a Parkway, Whiteley, Hampshire, United Kingdom, PO15 7FX</t>
  </si>
  <si>
    <t>PO15 7FX</t>
  </si>
  <si>
    <t>DOMESTIC &amp; GENERAL SERVICES LIMITED</t>
  </si>
  <si>
    <t>Swan Court 11 Worple Road, Wimbledon, London, SW19 4JS</t>
  </si>
  <si>
    <t>SW19 4JS</t>
  </si>
  <si>
    <t>DOMINO PRINTING SCIENCES PUBLIC LIMITED COMPANY</t>
  </si>
  <si>
    <t>Domino Printing Sciences Plc Trafalgar Way, Bar Hill, Cambridge, Cambridgeshire, CB23 8TU</t>
  </si>
  <si>
    <t>CB23 8TU</t>
  </si>
  <si>
    <t>DOMINO UK LIMITED</t>
  </si>
  <si>
    <t>Domino Uk Trafalgar Way, Bar Hill, Cambridge, England, CB23 8TU</t>
  </si>
  <si>
    <t>DOMINO'S PIZZA UK &amp; IRELAND LIMITED</t>
  </si>
  <si>
    <t>1 Thornbury, West Ashland, Milton Keynes, Buckinghamshire, MK6 4BB</t>
  </si>
  <si>
    <t>MK6 4BB</t>
  </si>
  <si>
    <t>DOMINO'S PIZZA WEST COUNTRY LIMITED</t>
  </si>
  <si>
    <t>1 Thornbury, West Ashland, Milton Keynes, MK6 4BB</t>
  </si>
  <si>
    <t>DON &amp; LOW LIMITED</t>
  </si>
  <si>
    <t>Newfordpark House, Glamis Road, Forfar, Angus, DD8 1FR</t>
  </si>
  <si>
    <t>DD8 1FR</t>
  </si>
  <si>
    <t>SC005657</t>
  </si>
  <si>
    <t>DON-BUR (BODIES AND TRAILERS) LIMITED</t>
  </si>
  <si>
    <t>Don-Bur Mossfield Road, Adderley Green, Longton, Stoke On Trent, United Kingdom, ST3 5BW</t>
  </si>
  <si>
    <t>ST3 5BW</t>
  </si>
  <si>
    <t>DONALD RUSSELL LIMITED</t>
  </si>
  <si>
    <t>3rd Floor 7 Howick Place, London, United Kingdom, SW1P 1BB</t>
  </si>
  <si>
    <t>SW1P 1BB</t>
  </si>
  <si>
    <t>DONALD WARD LIMITED</t>
  </si>
  <si>
    <t>Donald Ward House, East Street, Ilkeston, England, DE7 5JB</t>
  </si>
  <si>
    <t>DE7 5JB</t>
  </si>
  <si>
    <t>38110,
38210,
38320,
39000</t>
  </si>
  <si>
    <t>DONALDSON FILTER COMPONENTS LIMITED</t>
  </si>
  <si>
    <t>Citadel House, 58 High Street, Hull, England, HU1 1QE</t>
  </si>
  <si>
    <t>HU1 1QE</t>
  </si>
  <si>
    <t>DONALDSON TIMBER ENGINEERING LIMITED</t>
  </si>
  <si>
    <t>Donaldson House Saltire Centre, Pentland Park, Glenrothes, Fife, Scotland, KY6 2AG</t>
  </si>
  <si>
    <t>KY6 2AG</t>
  </si>
  <si>
    <t>SC099182</t>
  </si>
  <si>
    <t>Doncaster Bassetlaw Hospitals NHS Trust</t>
  </si>
  <si>
    <t>Doncaster Royal Infirmary, Armthorpe Road, Doncaster, South Yorkshire, United Kingdom, DN2 5LT</t>
  </si>
  <si>
    <t>DN2 5LT</t>
  </si>
  <si>
    <t>DONCASTER CHILDREN'S SERVICES TRUST LIMITED</t>
  </si>
  <si>
    <t>Civic Office, Waterdale, Doncaster, England, DN1 3BU</t>
  </si>
  <si>
    <t>DN1 3BU</t>
  </si>
  <si>
    <t>DONCASTER CULTURE AND LEISURE TRUST</t>
  </si>
  <si>
    <t>The Dome, Doncaster Leisure Park, Bawtry Raod, Doncaster, DN4 7PD</t>
  </si>
  <si>
    <t>DN4 7PD</t>
  </si>
  <si>
    <t>Doncaster Metropolitan Borough Council</t>
  </si>
  <si>
    <t>Civic Office, Waterdale, Doncaster, South Yorkshire, United Kingdom, DN1 3BU</t>
  </si>
  <si>
    <t>DONCASTERS LIMITED</t>
  </si>
  <si>
    <t>1 Park Row, Leeds, England, LS1 5AB</t>
  </si>
  <si>
    <t>DONE BROTHERS (CASH BETTING) LIMITED</t>
  </si>
  <si>
    <t>The Spectrum, 56-58 Benson Road Birchwood, Warrington, Cheshire, WA3 7PQ</t>
  </si>
  <si>
    <t>WA3 7PQ</t>
  </si>
  <si>
    <t>DOOR-STOP INTERNATIONAL LIMITED</t>
  </si>
  <si>
    <t>Export Drive, Huthwaite, Sutton In Ashfield, Nottinghamshire, NG17 6AF</t>
  </si>
  <si>
    <t>NG17 6AF</t>
  </si>
  <si>
    <t>DOOSAN BABCOCK LIMITED</t>
  </si>
  <si>
    <t>DORCHESTER HOTEL LIMITED</t>
  </si>
  <si>
    <t>53 Park Lane, London, England, W1K 1QA</t>
  </si>
  <si>
    <t>W1K 1QA</t>
  </si>
  <si>
    <t>DORIANA LIMITED</t>
  </si>
  <si>
    <t>92 Powys Lane, Palmers Green, London, N13 4HR</t>
  </si>
  <si>
    <t>N13 4HR</t>
  </si>
  <si>
    <t>DORMAKABA UK LIMITED</t>
  </si>
  <si>
    <t>Dormakaba, Wilbury Way, Hitchin, England, SG4 0AB</t>
  </si>
  <si>
    <t>SG4 0AB</t>
  </si>
  <si>
    <t>43390,
46900</t>
  </si>
  <si>
    <t>DORNAN ENGINEERING SERVICES LIMITED</t>
  </si>
  <si>
    <t>2nd Floor Emperor's Gate, 114a Cromwell Road, London, England, SW7 4ES</t>
  </si>
  <si>
    <t>SW7 4ES</t>
  </si>
  <si>
    <t>DOROTHY HOUSE</t>
  </si>
  <si>
    <t>Winsley, Bradford-On-Avon, Wiltshire, BA15 2LE</t>
  </si>
  <si>
    <t>BA15 2LE</t>
  </si>
  <si>
    <t>Dorset &amp; Wiltshire Fire &amp; Rescue Service</t>
  </si>
  <si>
    <t>Five Rivers Health &amp; Wellbeing Centre, Hulse Road, Salisbury, SP1 3NR</t>
  </si>
  <si>
    <t>SP1 3NR</t>
  </si>
  <si>
    <t>Dorset Council</t>
  </si>
  <si>
    <t>Dorset Council, County Hall, Colliton Park, Dorchester, Dorset, United Kingdom, DT1 1XJ</t>
  </si>
  <si>
    <t>DT1 1XJ</t>
  </si>
  <si>
    <t>Dorset County Hospital Nhs Foundation Trust</t>
  </si>
  <si>
    <t>Dorset County Hospital, Williams Avenue, Dorchester, United Kingdom, DT1 2J</t>
  </si>
  <si>
    <t>DT1 2J</t>
  </si>
  <si>
    <t>Dorset Healthcare Nhs Foundation Trust</t>
  </si>
  <si>
    <t>Sentinel House, 4-6 Nuffield Road, Poole, Dorset, United Kingdom, BH17 0RB</t>
  </si>
  <si>
    <t>BH17 0RB</t>
  </si>
  <si>
    <t>Dorset Police</t>
  </si>
  <si>
    <t>Force HQ, Winfrith, Dorchester, DT2 8DZ</t>
  </si>
  <si>
    <t>DT2 8DZ</t>
  </si>
  <si>
    <t>DOTDIGITAL GROUP PLC</t>
  </si>
  <si>
    <t>No1 London Bridge, London Bridge, London, SE1 9BG</t>
  </si>
  <si>
    <t>SE1 9BG</t>
  </si>
  <si>
    <t>DOUBLE NEGATIVE LIMITED</t>
  </si>
  <si>
    <t>160 Great Portland Street, London, W1W 5QA</t>
  </si>
  <si>
    <t>W1W 5QA</t>
  </si>
  <si>
    <t>DOUGLAS MACMILLAN HOSPICE</t>
  </si>
  <si>
    <t>Barlaston Road, Blurton, Stoke On Trent, Staffordshire, ST3 3NZ</t>
  </si>
  <si>
    <t>ST3 3NZ</t>
  </si>
  <si>
    <t>DOUGLAS PARK LIMITED</t>
  </si>
  <si>
    <t>Park House, 14 Bothwell Road, Hamilton, Lanarkshire, ML3 0AY</t>
  </si>
  <si>
    <t>ML3 0AY</t>
  </si>
  <si>
    <t>SC096516</t>
  </si>
  <si>
    <t>DOUNREAY SITE RESTORATION LIMITED</t>
  </si>
  <si>
    <t>Building D2003, Dounreay, Thurso, Caithness, KW14 7TZ</t>
  </si>
  <si>
    <t>KW14 7TZ</t>
  </si>
  <si>
    <t>SC307493</t>
  </si>
  <si>
    <t>38220,
39000,
43110</t>
  </si>
  <si>
    <t>DOVE HOUSE HOSPICE LIMITED</t>
  </si>
  <si>
    <t>Dove House Hospice, Chamberlain Road, Hull, N. Humberside, HU8 8DH</t>
  </si>
  <si>
    <t>HU8 8DH</t>
  </si>
  <si>
    <t>85590,
86220,
88990</t>
  </si>
  <si>
    <t>DOVECOTE PARK LIMITED</t>
  </si>
  <si>
    <t>Bankwood Road, Stapleton, Pontefract, West Yorkshire, WF8 3DD</t>
  </si>
  <si>
    <t>WF8 3DD</t>
  </si>
  <si>
    <t>10110,
10130,
10410</t>
  </si>
  <si>
    <t>Dover District Council</t>
  </si>
  <si>
    <t>White Cliffs Business Park, Dover, Kent, CT16 3PJ</t>
  </si>
  <si>
    <t>CT16 3PJ</t>
  </si>
  <si>
    <t>DOVER FUELING SOLUTIONS UK LIMITED</t>
  </si>
  <si>
    <t>Exchange Tower, 19 Canning Street, Edinburgh, EH3 8EH</t>
  </si>
  <si>
    <t>EH3 8EH</t>
  </si>
  <si>
    <t>SC058090</t>
  </si>
  <si>
    <t>24510,
28290</t>
  </si>
  <si>
    <t>Dover Harbour Board</t>
  </si>
  <si>
    <t>Harbour House, Marine Parade, Dover, CT17 9BU</t>
  </si>
  <si>
    <t>CT17 9BU</t>
  </si>
  <si>
    <t>1,
50100,
50200</t>
  </si>
  <si>
    <t>DOW CHEMICAL SERVICES UK LIMITED</t>
  </si>
  <si>
    <t>5 Oakwater Avenue, Cheadle Royal Business Park, Cheadle, United Kingdom, SK8 3SR</t>
  </si>
  <si>
    <t>DOW JONES INTERNATIONAL LTD.</t>
  </si>
  <si>
    <t>The News Building 7th Floor, 1 London Bridge Street, London, United Kingdom, SE1 9GF</t>
  </si>
  <si>
    <t>SE1 9GF</t>
  </si>
  <si>
    <t>DOW SILICONES UK LIMITED</t>
  </si>
  <si>
    <t>Barry Plant, Cardiff Road, Barry, Glamorgan, CF63 2YL</t>
  </si>
  <si>
    <t>CF63 2YL</t>
  </si>
  <si>
    <t>DOWNE HOUSE SCHOOL</t>
  </si>
  <si>
    <t>Downe House School Hermitage Road, Cold Ash, Thatcham, England, RG18 9JJ</t>
  </si>
  <si>
    <t>RG18 9JJ</t>
  </si>
  <si>
    <t>DOWNING COLLEGE CAMBRIDGE</t>
  </si>
  <si>
    <t>Downing College, Cambridge, CB2 1DQ</t>
  </si>
  <si>
    <t>CB2 1DQ</t>
  </si>
  <si>
    <t>RC000156</t>
  </si>
  <si>
    <t>DP SHAYBAN LIMITED</t>
  </si>
  <si>
    <t>23 Neptune Court Vanguard Way, Cardiff, Wales, CF24 5PJ</t>
  </si>
  <si>
    <t>DPDGROUP UK LTD</t>
  </si>
  <si>
    <t>Roebuck Lane, Smethwick, West Midlands, B66 1BY</t>
  </si>
  <si>
    <t>B66 1BY</t>
  </si>
  <si>
    <t>DR. OETKER (UK) LIMITED</t>
  </si>
  <si>
    <t>4600 Park Approach, Thorpe Park, Leeds, West Yorkshire, LS15 8GB</t>
  </si>
  <si>
    <t>46170,
46390</t>
  </si>
  <si>
    <t>DRAEFERN LIMITED</t>
  </si>
  <si>
    <t>Unit A The Glass Yard, Sheffield Road, Chesterfield, Derbyshire, England, S41 8JY</t>
  </si>
  <si>
    <t>S41 8JY</t>
  </si>
  <si>
    <t>DRAEGER SAFETY UK LTD</t>
  </si>
  <si>
    <t>Draeger Safety Uk Limited, Ullswater Close, Blyth Riverside Business Park,, Blyth, Northumberland, NE24 4RG</t>
  </si>
  <si>
    <t>NE24 4RG</t>
  </si>
  <si>
    <t>28990,
46690,
74909</t>
  </si>
  <si>
    <t>DRAGON SCHOOL TRUST LIMITED</t>
  </si>
  <si>
    <t>Bardwell Road, Oxford, OX2 6SS</t>
  </si>
  <si>
    <t>OX2 6SS</t>
  </si>
  <si>
    <t>DRAKE &amp; MORGAN LIMITED</t>
  </si>
  <si>
    <t>First Floor The Sipping Room West India Quay, 16 Hertsmere Road, London, England, E14 4AX</t>
  </si>
  <si>
    <t>E14 4AX</t>
  </si>
  <si>
    <t>DRAPER TOOLS LIMITED</t>
  </si>
  <si>
    <t>Draper Tools Limited, Hursley Road, Chandler's Ford, Eastleigh, Hampshire, SO53 1YF</t>
  </si>
  <si>
    <t>SO53 1YF</t>
  </si>
  <si>
    <t>DRAPERS' MULTI-ACADEMY TRUST</t>
  </si>
  <si>
    <t>35 Ballards Lane, London, England, N3 1XW</t>
  </si>
  <si>
    <t>N3 1XW</t>
  </si>
  <si>
    <t>DRAX ENERGY SOLUTIONS LIMITED</t>
  </si>
  <si>
    <t>Drax Power Station, Drax, Selby, North Yorkshire, YO8 8PH</t>
  </si>
  <si>
    <t>YO8 8PH</t>
  </si>
  <si>
    <t>DRAX POWER LIMITED</t>
  </si>
  <si>
    <t>Drax Power Station, Selby, North Yorkshire, YO8 8PH</t>
  </si>
  <si>
    <t>DRAYTON GROUP LIMITED</t>
  </si>
  <si>
    <t>45111,
45200,
70100</t>
  </si>
  <si>
    <t>DRAYTON MANOR RESORT LIMITED</t>
  </si>
  <si>
    <t>Drayton Manor Park, Drayton Manor Park, Tamworth, Staffordshire, England, B78 3TW</t>
  </si>
  <si>
    <t>B78 3TW</t>
  </si>
  <si>
    <t>DRB IGNITE MULTI ACADEMY TRUST</t>
  </si>
  <si>
    <t>3 Brindley Place, 2nd Floor, Birmingham, England, B1 2JB</t>
  </si>
  <si>
    <t>DREAMS LIMITED</t>
  </si>
  <si>
    <t>Knaves Beech Business Centre 14 Davies Way, Loudwater, High Wycombe, Buckinghamshire, HP10 9YU</t>
  </si>
  <si>
    <t>HP10 9YU</t>
  </si>
  <si>
    <t>DRIFT BRIDGE GARAGE LIMITED</t>
  </si>
  <si>
    <t>Drift Bridge Garage, Reigate Road, Epsom, Surrey, KT17 3LA</t>
  </si>
  <si>
    <t>KT17 3LA</t>
  </si>
  <si>
    <t>45111,
45112</t>
  </si>
  <si>
    <t>DRIMBAWN (UK) LIMITED</t>
  </si>
  <si>
    <t>Stock Lane, Langford, North Somerset, BS40 5ES</t>
  </si>
  <si>
    <t>BS40 5ES</t>
  </si>
  <si>
    <t>DRIVE</t>
  </si>
  <si>
    <t>Unit 8 Cefn Coed, Parc Nantgarw, Treforest, Rct, CF15 7QQ</t>
  </si>
  <si>
    <t>DRIVE DEVILBISS HEALTHCARE LIMITED</t>
  </si>
  <si>
    <t>Drive Devilbiss Healthcare Sidhil Business Park, Holmfield, Halifax, West Yorkshire, England, HX2 9TN</t>
  </si>
  <si>
    <t>HX2 9TN</t>
  </si>
  <si>
    <t>46900,
86900</t>
  </si>
  <si>
    <t>DRIVE MOTOR RETAIL LIMITED</t>
  </si>
  <si>
    <t>Freemens Common Road, Leicester, Leicestershire, LE2 7SL</t>
  </si>
  <si>
    <t>LE2 7SL</t>
  </si>
  <si>
    <t>DRP (UK) LIMITED</t>
  </si>
  <si>
    <t>Unit 212 Ikon Industrial Estate, Droitwich Road, Hartlebury, Kidderminster, Worcestershire, DY10 4EU</t>
  </si>
  <si>
    <t>DY10 4EU</t>
  </si>
  <si>
    <t>DRUCK LIMITED</t>
  </si>
  <si>
    <t>Fir Tree Lane, Groby, Leicestershire, LE6 0FH</t>
  </si>
  <si>
    <t>LE6 0FH</t>
  </si>
  <si>
    <t>DS SMITH PACKAGING LIMITED</t>
  </si>
  <si>
    <t>Level 3 1 Paddington Square, London, United Kingdom, W2 1DL</t>
  </si>
  <si>
    <t>W2 1DL</t>
  </si>
  <si>
    <t>DS SMITH PAPER LIMITED</t>
  </si>
  <si>
    <t>17120,
17219</t>
  </si>
  <si>
    <t>DS SMITH PLC</t>
  </si>
  <si>
    <t>DS SMITH RECYCLING UK LIMITED</t>
  </si>
  <si>
    <t>DSM NUTRITIONAL PRODUCTS (UK) LIMITED</t>
  </si>
  <si>
    <t>Delves Road, Heanor Gate, Heanor, Derbyshire, DE75 7SG</t>
  </si>
  <si>
    <t>DE75 7SG</t>
  </si>
  <si>
    <t>DSV AIR &amp; SEA LIMITED</t>
  </si>
  <si>
    <t>Scandinavia House Refinery Road, Parkeston, Harwich, Essex, CO12 4QG</t>
  </si>
  <si>
    <t>CO12 4QG</t>
  </si>
  <si>
    <t>DSV ROAD LIMITED</t>
  </si>
  <si>
    <t>DSV SOLUTIONS LIMITED</t>
  </si>
  <si>
    <t>Scandinavia House, Parkeston, Harwich, Essex, CO12 4QG</t>
  </si>
  <si>
    <t>DTCC EUROPE LIMITED</t>
  </si>
  <si>
    <t>Broadgate Quarter 7th Floor, One Snowden Street, London, England, EC2A 2DQ</t>
  </si>
  <si>
    <t>EC2A 2DQ</t>
  </si>
  <si>
    <t>DTP HOSPITALITY UK LIMITED</t>
  </si>
  <si>
    <t>St. James House 3rd Floor, South Wing, 27-43 Eastern Road, Romford, Essex, United Kingdom, RM1 3NH</t>
  </si>
  <si>
    <t>RM1 3NH</t>
  </si>
  <si>
    <t>DTZ MANAGEMENT SERVICES LIMITED</t>
  </si>
  <si>
    <t>68209,
71129,
98000</t>
  </si>
  <si>
    <t>DUCAS LTD</t>
  </si>
  <si>
    <t>The Meeting House, Little Mount Sion, Tunbridge Wells, Kent, England, TN1 1YS</t>
  </si>
  <si>
    <t>TN1 1YS</t>
  </si>
  <si>
    <t>DUDLEY ACADEMIES TRUST</t>
  </si>
  <si>
    <t>The Drawbridge Unit 2, Castle Court, Castlegate Way, Dudley, West Midlands, England, DY1 4RD</t>
  </si>
  <si>
    <t>DY1 4RD</t>
  </si>
  <si>
    <t>DUDLEY BOROUGH COLLEGE LIMITED</t>
  </si>
  <si>
    <t>Dudley College Of Technology, The Broadway, Dudley, England, DY1 4AS</t>
  </si>
  <si>
    <t>DY1 4AS</t>
  </si>
  <si>
    <t>Dudley Metropolitan Borough Council</t>
  </si>
  <si>
    <t>The Council House, Priory Road, Dudley, West Midlands, United Kingdom, DY1 1HF</t>
  </si>
  <si>
    <t>DY1 1HF</t>
  </si>
  <si>
    <t>DUDLEY TAYLOR PHARMACIES LIMITED</t>
  </si>
  <si>
    <t>Duke of Northumberland The Northumberland Estates</t>
  </si>
  <si>
    <t>Estate Office, Alnwick Castle, Alnwick, NE66 1NQ</t>
  </si>
  <si>
    <t>NE66 1NQ</t>
  </si>
  <si>
    <t>DUKERIES HEALTHCARE LIMITED</t>
  </si>
  <si>
    <t>Ye Olde Bell, Barnby Moor, Retford, Nottinghamshire, DN22 8QS</t>
  </si>
  <si>
    <t>DN22 8QS</t>
  </si>
  <si>
    <t>DULWICH COLLEGE</t>
  </si>
  <si>
    <t>Dulwich College, Dulwich Common, London, SE21 7LD</t>
  </si>
  <si>
    <t>SE21 7LD</t>
  </si>
  <si>
    <t>DUN &amp; BRADSTREET LIMITED</t>
  </si>
  <si>
    <t>The Point, 37 North Wharf Road, London, England, W2 1AF</t>
  </si>
  <si>
    <t>W2 1AF</t>
  </si>
  <si>
    <t>DUNBIA (UK)</t>
  </si>
  <si>
    <t>The Summit, Pynes Hill, Exeter, England, EX2 5WS</t>
  </si>
  <si>
    <t>EX2 5WS</t>
  </si>
  <si>
    <t>10130,
46320,
47220</t>
  </si>
  <si>
    <t>DUNCAN &amp; TOPLIS LIMITED</t>
  </si>
  <si>
    <t>3 Castlegate, Grantham, Lincolnshire, NG31 6SF</t>
  </si>
  <si>
    <t>NG31 6SF</t>
  </si>
  <si>
    <t>69201,
69203,
70221</t>
  </si>
  <si>
    <t>DUNCAN AND TODD (GROUP) LIMITED</t>
  </si>
  <si>
    <t>Unit 4 Kirkhill Commercial Park Dyce Avenue, Dyce, Aberdeen, Scotland, AB21 0LQ</t>
  </si>
  <si>
    <t>AB21 0LQ</t>
  </si>
  <si>
    <t>SC319549</t>
  </si>
  <si>
    <t>DUNCAN LEWIS SOLICITORS LTD</t>
  </si>
  <si>
    <t>Sackville House 143-149 Fenchurch Street, London, England, EC3M 6BL</t>
  </si>
  <si>
    <t>EC3M 6BL</t>
  </si>
  <si>
    <t>Dundee University Students Association</t>
  </si>
  <si>
    <t>Airlie Place, Dundee, DD1 4HP</t>
  </si>
  <si>
    <t>DD1 4HP</t>
  </si>
  <si>
    <t>DUNE GROUP LIMITED</t>
  </si>
  <si>
    <t>The White Building 4th Floor, 11 Evesham Street, London, England, W11 4AJ</t>
  </si>
  <si>
    <t>W11 4AJ</t>
  </si>
  <si>
    <t>DUNELM (SOFT FURNISHINGS) LTD</t>
  </si>
  <si>
    <t>Dunelm Store Support Centre Watermead Business Park, Syston, Leicester, Leicestershire, LE7 1AD</t>
  </si>
  <si>
    <t>LE7 1AD</t>
  </si>
  <si>
    <t>47510,
47910</t>
  </si>
  <si>
    <t>DUNHILLS (PONTEFRACT) P L C</t>
  </si>
  <si>
    <t>26 Front Street, Pontefract, West Yorkshire, WF8 1NJ</t>
  </si>
  <si>
    <t>WF8 1NJ</t>
  </si>
  <si>
    <t>DUNLOP AIRCRAFT TYRES LIMITED</t>
  </si>
  <si>
    <t>40 Fort Parkway, Birmingham, B24 9HL</t>
  </si>
  <si>
    <t>B24 9HL</t>
  </si>
  <si>
    <t>DUNNHUMBY LIMITED</t>
  </si>
  <si>
    <t>184 Shepherds Bush Road, London, England, W6 7NL</t>
  </si>
  <si>
    <t>W6 7NL</t>
  </si>
  <si>
    <t>DUNSTER HOUSE LIMITED</t>
  </si>
  <si>
    <t>Dunster House, Caxton Road, Bedford, Bedfordshire, MK41 0LF</t>
  </si>
  <si>
    <t>MK41 0LF</t>
  </si>
  <si>
    <t>32990,
47990</t>
  </si>
  <si>
    <t>DUPONT TEIJIN FILMS U.K. LIMITED</t>
  </si>
  <si>
    <t>The Wilton Centre, Wilton Site, Redcar, TS10 4RF</t>
  </si>
  <si>
    <t>DURADIAMOND HEALTHCARE LIMITED</t>
  </si>
  <si>
    <t>King James The Vi Business Centre, Friarton Road, Perth, Scotland, PH2 8DY</t>
  </si>
  <si>
    <t>PH2 8DY</t>
  </si>
  <si>
    <t>SC229346</t>
  </si>
  <si>
    <t>Durham Constabulary</t>
  </si>
  <si>
    <t>Police Headquarters, Aykley Heads, Durham, DH1 5TT</t>
  </si>
  <si>
    <t>DH1 5TT</t>
  </si>
  <si>
    <t>Durham County Council</t>
  </si>
  <si>
    <t>County Hall, Durham, County Durham, DH1 5UL</t>
  </si>
  <si>
    <t>DH1 5UL</t>
  </si>
  <si>
    <t>Durham University</t>
  </si>
  <si>
    <t>The Palatine Centre, Stockton Road, Durham, DH1 3LE</t>
  </si>
  <si>
    <t>DH1 3LE</t>
  </si>
  <si>
    <t>DWF LLP</t>
  </si>
  <si>
    <t>1 Scott Place, 2 Hardman Street, Manchester, United Kingdom, M3 3AA</t>
  </si>
  <si>
    <t>M3 3AA</t>
  </si>
  <si>
    <t>OC328794</t>
  </si>
  <si>
    <t>DWR CYMRU CYFYNGEDIG</t>
  </si>
  <si>
    <t>Dwr Cymru Welsh Water Linea, Fortran Road, St. Mellons, Cardiff, Wales, CF3 0LT</t>
  </si>
  <si>
    <t>CF3 0LT</t>
  </si>
  <si>
    <t>36000,
37000</t>
  </si>
  <si>
    <t>DX (GROUP) PLC</t>
  </si>
  <si>
    <t>Ditton Park Riding Court Road, Datchet, Slough, England, SL3 9GL</t>
  </si>
  <si>
    <t>SL3 9GL</t>
  </si>
  <si>
    <t>DX NETWORK SERVICES LIMITED</t>
  </si>
  <si>
    <t>Ditton Park, Riding Court Road, Datchet, Slough, England, SL3 9GL</t>
  </si>
  <si>
    <t>DYER AND BUTLER LIMITED</t>
  </si>
  <si>
    <t>Abel Smith House, Gunnels Wood Road, Stevenage, Hertfordshire, England, SG1 2ST</t>
  </si>
  <si>
    <t>Dyfed Powys Police</t>
  </si>
  <si>
    <t>PO Box 99, Llangunnor, Carmarthen, SA31 2PF</t>
  </si>
  <si>
    <t>SA31 2PF</t>
  </si>
  <si>
    <t>DYFED STEELS LIMITED</t>
  </si>
  <si>
    <t>Tube Works Maescanner Road, Dafen, Llanelli, Dyfed, SA14 8NS</t>
  </si>
  <si>
    <t>SA14 8NS</t>
  </si>
  <si>
    <t>DYNAMIC RESTAURANTS LIMITED</t>
  </si>
  <si>
    <t>Mcdonald's, 6-10 East Gates, Leicester, England, LE1 4FB</t>
  </si>
  <si>
    <t>LE1 4FB</t>
  </si>
  <si>
    <t>DYNEX SEMICONDUCTOR LIMITED</t>
  </si>
  <si>
    <t>Doddington Road, Lincoln, Lincolnshire, LN6 3LF</t>
  </si>
  <si>
    <t>LN6 3LF</t>
  </si>
  <si>
    <t>DYNNIQ UK LTD</t>
  </si>
  <si>
    <t>Hazelwood House Lime Tree Way, Chineham Business Park, Basingstoke, Hampshire, RG24 8WZ</t>
  </si>
  <si>
    <t>RG24 8WZ</t>
  </si>
  <si>
    <t>DYSON LIMITED</t>
  </si>
  <si>
    <t>Tetbury Hill, Malmesbury, Wiltshire, SN16 0RP</t>
  </si>
  <si>
    <t>SN16 0RP</t>
  </si>
  <si>
    <t>DYSON TECHNOLOGY LIMITED</t>
  </si>
  <si>
    <t>27510,
72190</t>
  </si>
  <si>
    <t>E F LANGUAGE SCHOOLS LIMITED</t>
  </si>
  <si>
    <t>22 Chelsea Manor Street, 22 Chelsea Manor Street, London, England, SW3 5RL</t>
  </si>
  <si>
    <t>SW3 5RL</t>
  </si>
  <si>
    <t>E H SMITH (BUILDERS MERCHANTS) LIMITED</t>
  </si>
  <si>
    <t>46130,
46730,
47520</t>
  </si>
  <si>
    <t>E-ACT</t>
  </si>
  <si>
    <t>The Orangery, 28 Headlands, Kettering, England, NN15 7HP</t>
  </si>
  <si>
    <t>NN15 7HP</t>
  </si>
  <si>
    <t>85590,
88990</t>
  </si>
  <si>
    <t>E-ZEC MEDICAL TRANSPORT SERVICES LTD</t>
  </si>
  <si>
    <t>Terminal Building, Redhill Aerodrome, Kingsmill Lane Redhill, Surrey, RH1 5YP</t>
  </si>
  <si>
    <t>RH1 5YP</t>
  </si>
  <si>
    <t>E. C. M. (VEHICLE DELIVERY SERVICE) LIMITED</t>
  </si>
  <si>
    <t>The Airport, Carlisle, Cumbria, CA6 4NW</t>
  </si>
  <si>
    <t>CA6 4NW</t>
  </si>
  <si>
    <t>E.C.G. BUILDING MAINTENANCE LTD.</t>
  </si>
  <si>
    <t>11 First Road, Blantyre Industrial Estate, Blantyre, Glasgow, G72 0ND</t>
  </si>
  <si>
    <t>G72 0ND</t>
  </si>
  <si>
    <t>SC147376</t>
  </si>
  <si>
    <t>E.E. SMITH CONTRACTS LIMITED</t>
  </si>
  <si>
    <t>25 Morris Road, Clarendon Industrial Estate, Leicester, LE2 6AL</t>
  </si>
  <si>
    <t>LE2 6AL</t>
  </si>
  <si>
    <t>31090,
43320,
43999</t>
  </si>
  <si>
    <t>E.G.L. HOMECARE LIMITED</t>
  </si>
  <si>
    <t>Campfield Road, Shoeburyness, Essex, SS3 9FL</t>
  </si>
  <si>
    <t>SS3 9FL</t>
  </si>
  <si>
    <t>E.H.BOOTH &amp; CO.,LIMITED</t>
  </si>
  <si>
    <t>Booths Central Office, Longridge Road Ribbleton, Preston, Lancashire, PR2 5BX</t>
  </si>
  <si>
    <t>PR2 5BX</t>
  </si>
  <si>
    <t>E.ON CONTROL SOLUTIONS LIMITED</t>
  </si>
  <si>
    <t>Westwood Way, Westwood Business Park, Coventry, CV4 8LG</t>
  </si>
  <si>
    <t>CV4 8LG</t>
  </si>
  <si>
    <t>E.ON UK PLC</t>
  </si>
  <si>
    <t>35110,
64209</t>
  </si>
  <si>
    <t>E.SURV LIMITED</t>
  </si>
  <si>
    <t>Unit 1, Orion Park, Orion Way, Kettering, Northamptonshire, England, NN15 6PP</t>
  </si>
  <si>
    <t>NN15 6PP</t>
  </si>
  <si>
    <t>E.W. BEARD LIMITED</t>
  </si>
  <si>
    <t>Faraday Road, Dorcan, Swindon, Wiltshire, SN3 5JY</t>
  </si>
  <si>
    <t>SN3 5JY</t>
  </si>
  <si>
    <t>E&amp;E INDUSTRIES (UK) LIMITED</t>
  </si>
  <si>
    <t>E2W LIMITED</t>
  </si>
  <si>
    <t>First Floor, West Barn, North Frith Farm, Ashes Lane, Hadlow, Tonbridge, Kent, United Kingdom, TN11 9QU</t>
  </si>
  <si>
    <t>TN11 9QU</t>
  </si>
  <si>
    <t>Ealing Council</t>
  </si>
  <si>
    <t>Perceval House 14-16, Uxbridge Road, London, London, United Kingdom, W5 2HL</t>
  </si>
  <si>
    <t>W5 2HL</t>
  </si>
  <si>
    <t>Ealing Hammersmith &amp; West London College</t>
  </si>
  <si>
    <t>Gliddon Road, Barons Court, W14 9BL</t>
  </si>
  <si>
    <t>W14 9BL</t>
  </si>
  <si>
    <t>EAN SUPPORT SERVICES LTD</t>
  </si>
  <si>
    <t>407 Angel Building St. John Street, London, United Kingdom, EC1V 4EX</t>
  </si>
  <si>
    <t>EC1V 4EX</t>
  </si>
  <si>
    <t>EASI-DRIVE LIMITED</t>
  </si>
  <si>
    <t>New Acre House, Shentonfield Road, Manchester, M22 4RW</t>
  </si>
  <si>
    <t>M22 4RW</t>
  </si>
  <si>
    <t>East and North Hertfordshire NHS Trust</t>
  </si>
  <si>
    <t>Coreys Mill Lane, Stevenage, SG1 4AB</t>
  </si>
  <si>
    <t>SG1 4AB</t>
  </si>
  <si>
    <t>EAST ANGLIA'S CHILDRENS HOSPICES</t>
  </si>
  <si>
    <t>East Anglia's Children's Hospice, Milton Church Lane, Milton, Cambridge, Cambridgeshire, England, CB24 6AB</t>
  </si>
  <si>
    <t>CB24 6AB</t>
  </si>
  <si>
    <t>EAST ANGLIAN SCHOOLS TRUST LTD</t>
  </si>
  <si>
    <t>Wickham Market Primary School Dallinghoo Road, Wickham Market, Woodbridge, England, IP13 0RP</t>
  </si>
  <si>
    <t>IP13 0RP</t>
  </si>
  <si>
    <t>East Cheshire Nhs Trust</t>
  </si>
  <si>
    <t>Macclesfield District Hospital, Victoria Road, Macclesfield, Cheshire, United Kingdom, SK10 3BL</t>
  </si>
  <si>
    <t>SK10 3BL</t>
  </si>
  <si>
    <t>East Coast College</t>
  </si>
  <si>
    <t>St Peter's Street, Lowestoft, Suffolk, NR32 2NB</t>
  </si>
  <si>
    <t>NR32 2NB</t>
  </si>
  <si>
    <t>EAST COAST COMMUNITY HEALTHCARE C.I.C.</t>
  </si>
  <si>
    <t>Hamilton House, Battery Green Road, Lowestoft, England, NR32 1DE</t>
  </si>
  <si>
    <t>NR32 1DE</t>
  </si>
  <si>
    <t>East Devon District Council</t>
  </si>
  <si>
    <t>Blackdown House, Border Road, Heathpark Industrial Estate, Honiton, United Kingdom, EX14 1EJ</t>
  </si>
  <si>
    <t>EX14 1EJ</t>
  </si>
  <si>
    <t>East Dunbartonshire Council</t>
  </si>
  <si>
    <t>Southbank Marina, 12 Strathkelvin Place, Kirkintilloch, G66 1TJ</t>
  </si>
  <si>
    <t>G66 1TJ</t>
  </si>
  <si>
    <t>East Durham College</t>
  </si>
  <si>
    <t>Willerby Grove, Peterlee, SR8 2RN</t>
  </si>
  <si>
    <t>SR8 2RN</t>
  </si>
  <si>
    <t>East Hampshire District Council</t>
  </si>
  <si>
    <t>Penns Place, Petersfield, Hampshire, GU31 4EX</t>
  </si>
  <si>
    <t>GU31 4EX</t>
  </si>
  <si>
    <t>East Hertfordshire Council</t>
  </si>
  <si>
    <t>Wallfields, Pegs Lane, Hertford, Hertfordshire, United Kingdom, SG13 8EQ</t>
  </si>
  <si>
    <t>SG13 8EQ</t>
  </si>
  <si>
    <t>East Kent Hospitals University Nhs Foundation Trust</t>
  </si>
  <si>
    <t>Kent &amp; Canterbury Hospital, Ethelbert Road, Canterbury, CT1 3NG</t>
  </si>
  <si>
    <t>CT1 3NG</t>
  </si>
  <si>
    <t>EAST KENT ROAD CAR COMPANY,LIMITED</t>
  </si>
  <si>
    <t>East Lancashire Hospitals Nhs Trust</t>
  </si>
  <si>
    <t>Haslingden Road, Blackburn, Lancashire, United Kingdom, BB2 3HH</t>
  </si>
  <si>
    <t>BB2 3HH</t>
  </si>
  <si>
    <t>East Lindsey District Council</t>
  </si>
  <si>
    <t>The Hub, Mareham Road, Horncastle, Lincolnshire, United Kingdom, LN9 6PH</t>
  </si>
  <si>
    <t>LN9 6PH</t>
  </si>
  <si>
    <t>EAST LONDON BUS &amp; COACH COMPANY LIMITED</t>
  </si>
  <si>
    <t>East London NHS Foundation Trust</t>
  </si>
  <si>
    <t>9 Alie Street, London, E1 8DE</t>
  </si>
  <si>
    <t>E1 8DE</t>
  </si>
  <si>
    <t>East Midlands Academy Trust</t>
  </si>
  <si>
    <t>Pyramus House, Roman Way, Grange Park, Northampton, NN4 5EA</t>
  </si>
  <si>
    <t>NN4 5EA</t>
  </si>
  <si>
    <t>East Midlands Ambulance Service Education &amp; Development Centre</t>
  </si>
  <si>
    <t>1 Horizon Place, Mellors Way,, Nottingham, NG8 6PY</t>
  </si>
  <si>
    <t>NG8 6PY</t>
  </si>
  <si>
    <t>EAST MIDLANDS CROSSROADS-CARING FOR CARERS</t>
  </si>
  <si>
    <t>19 Pelham Road, Sherwood, Nottingham, NG5 1AP</t>
  </si>
  <si>
    <t>NG5 1AP</t>
  </si>
  <si>
    <t>EAST MIDLANDS EDUCATION TRUST</t>
  </si>
  <si>
    <t>The West Bridgford School Loughborough Road, West Bridgford, Nottingham, NG2 7FA</t>
  </si>
  <si>
    <t>NG2 7FA</t>
  </si>
  <si>
    <t>EAST MIDLANDS INTERNATIONAL AIRPORT LIMITED</t>
  </si>
  <si>
    <t>Pathfinder House, Castle Donington, Derby, England, DE74 2SA</t>
  </si>
  <si>
    <t>51101,
51210</t>
  </si>
  <si>
    <t>East Of England Ambulance Service Nhs Trust</t>
  </si>
  <si>
    <t>Whiting Way, Royston, Hertfordshire, SG8 6EN</t>
  </si>
  <si>
    <t>SG8 6EN</t>
  </si>
  <si>
    <t>EAST OF ENGLAND CO-OPERATIVE SOCIETY LIMITED</t>
  </si>
  <si>
    <t>Wherstead Park, The Street, Wherstead, Ipswich, Suffolk, United Kingdom, IP9 2BJ</t>
  </si>
  <si>
    <t>IP9 2BJ</t>
  </si>
  <si>
    <t>IP01099R</t>
  </si>
  <si>
    <t>East Renfrewshire Council</t>
  </si>
  <si>
    <t>Eastwood Park, Rouken Glen Road, Giffnock, East Renfrewshire, G46 6UG</t>
  </si>
  <si>
    <t>G46 6UG</t>
  </si>
  <si>
    <t>EAST RENFREWSHIRE CULTURE &amp; LEISURE LIMITED</t>
  </si>
  <si>
    <t>1 Burnfield Avenue, Thornliebank, Glasgow, Scotland, G46 7TL</t>
  </si>
  <si>
    <t>G46 7TL</t>
  </si>
  <si>
    <t>SC486489</t>
  </si>
  <si>
    <t>90040,
91011,
93110,
93130</t>
  </si>
  <si>
    <t>East Riding of Yorkshire Council</t>
  </si>
  <si>
    <t>County Hall, Cross Street, Beverley, North Humberside, United Kingdom, HU17 9BA</t>
  </si>
  <si>
    <t>HU17 9BA</t>
  </si>
  <si>
    <t>East Staffordshire Borough Council</t>
  </si>
  <si>
    <t>Town Hall, King Edward Place, Burton on Trent, Staffordshire, DE14 2EB</t>
  </si>
  <si>
    <t xml:space="preserve"> DE14 2EB</t>
  </si>
  <si>
    <t>East Suffolk and North Essex NHS Foundation Trust</t>
  </si>
  <si>
    <t>Turner Road, Colchester, Essex, CO4 5JL</t>
  </si>
  <si>
    <t>CO4 5JL</t>
  </si>
  <si>
    <t>East Suffolk Council</t>
  </si>
  <si>
    <t>East Suffolk House, Station Road, Melton, Woodbridge, Suffolk, United Kingdom, IP12 1RT</t>
  </si>
  <si>
    <t>IP12 1RT</t>
  </si>
  <si>
    <t>East Surrey College</t>
  </si>
  <si>
    <t>Gatton Point, London Road, Redhill, Surrey, United Kingdom, RH1 2JX</t>
  </si>
  <si>
    <t>RH1 2JX</t>
  </si>
  <si>
    <t>East Sussex College Group</t>
  </si>
  <si>
    <t>Cross Levels Way, Eastbourne, East Sussex, BN21 2UF</t>
  </si>
  <si>
    <t>BN21 2UF</t>
  </si>
  <si>
    <t>East Sussex Council</t>
  </si>
  <si>
    <t>County Hall, St. Annes Crescent, Lewes, East Sussex, United Kingdom, BN7 1UE</t>
  </si>
  <si>
    <t>BN7 1UE</t>
  </si>
  <si>
    <t>East Sussex Fire and Rescue Service</t>
  </si>
  <si>
    <t>Church Lane, Lewes, BN7 2DZ</t>
  </si>
  <si>
    <t>BN7 2DZ</t>
  </si>
  <si>
    <t>East Sussex Healthcare NHS Trust</t>
  </si>
  <si>
    <t>Conquest Hospital, The Ridge, St Leonards-on-Sea, TN37 7RD</t>
  </si>
  <si>
    <t>TN37 7RD</t>
  </si>
  <si>
    <t>EAST WEST RAILWAY COMPANY LIMITED</t>
  </si>
  <si>
    <t>The Quadrant, Elder Gate, Milton Keynes, United Kingdom, MK9 1EN</t>
  </si>
  <si>
    <t>MK9 1EN</t>
  </si>
  <si>
    <t>EAST YORKSHIRE MOTOR SERVICES LIMITED</t>
  </si>
  <si>
    <t>3rd Floor 41-51 Grey Street, Newcastle Upon Tyne, Tyne &amp; Wear, United Kingdom, NE1 6EE</t>
  </si>
  <si>
    <t>Eastbourne Borough Council</t>
  </si>
  <si>
    <t>Town Hall, Grove Road, Eastbourne, East Sussex, United Kingdom, BN21 4UG</t>
  </si>
  <si>
    <t>BN21 4UG</t>
  </si>
  <si>
    <t>EASTBOURNE COLLEGE (INCORPORATED)</t>
  </si>
  <si>
    <t>Marlborough House, Old Wish Road, Eastbourne, Sussex, BN21 4JY</t>
  </si>
  <si>
    <t>BN21 4JY</t>
  </si>
  <si>
    <t>EASTERN HOLDINGS LIMITED</t>
  </si>
  <si>
    <t>8 Westerton Road, East Mains Industrial Estate, Broxburn, West Lothian, Scotland, EH52 5AU</t>
  </si>
  <si>
    <t>EH52 5AU</t>
  </si>
  <si>
    <t>SC014833</t>
  </si>
  <si>
    <t>Eastern Learning Alliance</t>
  </si>
  <si>
    <t>New Road, Impington, CB24 9LX</t>
  </si>
  <si>
    <t>CB24 9LX</t>
  </si>
  <si>
    <t>EASTERN MULTI-ACADEMY TRUST</t>
  </si>
  <si>
    <t>Trust Offices, Queen Mary Road, King's Lynn, Norfolk, England, PE30 4QG</t>
  </si>
  <si>
    <t>PE30 4QG</t>
  </si>
  <si>
    <t>Eastleigh Borough Council</t>
  </si>
  <si>
    <t>Eastleigh House, Upper Market Street, Eastleigh, Hampshire, United Kingdom, SO50 9YN</t>
  </si>
  <si>
    <t>SO50 9YN</t>
  </si>
  <si>
    <t>Eastleigh College</t>
  </si>
  <si>
    <t>Chestnut Avenue, Eastleigh, Hampshire, United Kingdom, SO50 5FS</t>
  </si>
  <si>
    <t>SO50 5FS</t>
  </si>
  <si>
    <t>EASTLIGHT COMMUNITY HOMES LIMITED</t>
  </si>
  <si>
    <t>Greenfields House, Charter Way, Braintree, CM77 8FG</t>
  </si>
  <si>
    <t>CM77 8FG</t>
  </si>
  <si>
    <t>IP30124R</t>
  </si>
  <si>
    <t>EASY CLEAN CONTRACTORS LIMITED</t>
  </si>
  <si>
    <t>5 Razorbill Court 5 Razorbill Court, Harrier Way, Yaxley, Peterborough, United Kingdom, PE7 3WL</t>
  </si>
  <si>
    <t>PE7 3WL</t>
  </si>
  <si>
    <t>EASYJET AIRLINE COMPANY LIMITED</t>
  </si>
  <si>
    <t>Hangar 89 London Luton Airport, Luton, Bedfordshire, LU2 9PF</t>
  </si>
  <si>
    <t>LU2 9PF</t>
  </si>
  <si>
    <t>EASYJET UK LIMITED</t>
  </si>
  <si>
    <t>Hangar 89 London Luton Airport, Luton, Bedfordshire, United Kingdom, LU2 9PF</t>
  </si>
  <si>
    <t>EATON ELECTRIC LIMITED</t>
  </si>
  <si>
    <t>252 Bath Road, Slough, Berkshire, England, SL1 4DX</t>
  </si>
  <si>
    <t>SL1 4DX</t>
  </si>
  <si>
    <t>EATON ELECTRICAL PRODUCTS LIMITED</t>
  </si>
  <si>
    <t>EATON LIMITED</t>
  </si>
  <si>
    <t>25620,
26511,
28131,
46900</t>
  </si>
  <si>
    <t>EBAY (UK) LIMITED</t>
  </si>
  <si>
    <t>1 More London Place, London, United Kingdom, SE1 2AF</t>
  </si>
  <si>
    <t>EBECS LIMITED</t>
  </si>
  <si>
    <t>Signature By Regus - London Tower 42, 25 Old Broad Street, London, United Kingdom, EC2N 1HN</t>
  </si>
  <si>
    <t>EC2N 1HN</t>
  </si>
  <si>
    <t>EBOR ACADEMY TRUST</t>
  </si>
  <si>
    <t>Ebor Business And Training Centre The Leyes, Osbaldwick, York, England, YO10 3PR</t>
  </si>
  <si>
    <t>YO10 3PR</t>
  </si>
  <si>
    <t>ECCLESIASTICAL INSURANCE OFFICE PUBLIC LIMITED COMPANY</t>
  </si>
  <si>
    <t>Benefact House 2000 Pioneer Avenue, Gloucester Business Park, Brockworth, Gloucester, United Kingdom, GL3 4AW</t>
  </si>
  <si>
    <t>GL3 4AW</t>
  </si>
  <si>
    <t>ECG FACILITIES SERVICES LIMITED</t>
  </si>
  <si>
    <t>11 First Road, Blantyre, Glasgow, Scotland, G72 0ND</t>
  </si>
  <si>
    <t>SC298533</t>
  </si>
  <si>
    <t>ECHO - U LIMITED</t>
  </si>
  <si>
    <t>4th Floor Tyne House, 26 Side, Newcastle Upon Tyne, Tyne And Wear, NE1 3JA</t>
  </si>
  <si>
    <t>NE1 3JA</t>
  </si>
  <si>
    <t>ECOLAB LIMITED</t>
  </si>
  <si>
    <t>Ecolab Limited, Winnington Avenue, Northwich, Cheshire, United Kingdom, CW8 4DX</t>
  </si>
  <si>
    <t>CW8 4DX</t>
  </si>
  <si>
    <t>ECON RESTAURANTS LIMITED</t>
  </si>
  <si>
    <t>Arkle House, Lonsdale Street, Carlisle, Cumbria, CA1 1BJ</t>
  </si>
  <si>
    <t>CA1 1BJ</t>
  </si>
  <si>
    <t>ECONOMIST NEWSPAPER LIMITED(THE)</t>
  </si>
  <si>
    <t>The Adelphi, 1 - 11 John Adam Street, London, England, WC2N 6HT</t>
  </si>
  <si>
    <t>58110,
58130,
58142,
58190</t>
  </si>
  <si>
    <t>ECORYS UK LIMITED</t>
  </si>
  <si>
    <t>Albert House Quay Place, 92-93 Edward Street, Birmingham, B1 2RA</t>
  </si>
  <si>
    <t>B1 2RA</t>
  </si>
  <si>
    <t>ECOSERV CLEANING LIMITED</t>
  </si>
  <si>
    <t>2nd Floor 110 Cannon Street, London, London, EC4N 6EU</t>
  </si>
  <si>
    <t>EC4N 6EU</t>
  </si>
  <si>
    <t>ECOSERV GROUP LIMITED</t>
  </si>
  <si>
    <t>2nd Floor 110 Cannon Street, London, EC4N 6EU</t>
  </si>
  <si>
    <t>ECOTRICITY GROUP LTD</t>
  </si>
  <si>
    <t>Lion House, Rowcroft, Stroud, Gloucestershire, England, GL5 3BY</t>
  </si>
  <si>
    <t>GL5 3BY</t>
  </si>
  <si>
    <t>ED BROKING LLP</t>
  </si>
  <si>
    <t>2 Minster Court, Mincing Lane, London, England, EC3R 7PD</t>
  </si>
  <si>
    <t>OC339735</t>
  </si>
  <si>
    <t>EDDIE STOBART LIMITED</t>
  </si>
  <si>
    <t>Stretton Green Distribution Park Langford Way, Appleton, Warrington, Cheshire, WA4 4TQ</t>
  </si>
  <si>
    <t>WA4 4TQ</t>
  </si>
  <si>
    <t>EDEN AUTOMOTIVE LIMITED</t>
  </si>
  <si>
    <t>38-40 Portman Road, Reading, Berkshire, RG30 1JG</t>
  </si>
  <si>
    <t>RG30 1JG</t>
  </si>
  <si>
    <t>EDEN BROWN LIMITED</t>
  </si>
  <si>
    <t>EDEN FARM LIMITED</t>
  </si>
  <si>
    <t>Unit S3 Narvik Way, Tyne Tunnel Trading Estate, North Shields, Tyne And Wear, NE29 7XJ</t>
  </si>
  <si>
    <t>EDEN LEARNING TRUST</t>
  </si>
  <si>
    <t>Ferryhill School, Merrington Road, Ferryhill, England, DL17 8RW</t>
  </si>
  <si>
    <t>DL17 8RW</t>
  </si>
  <si>
    <t>EDEN OUTSOURCE LIMITED</t>
  </si>
  <si>
    <t>4th Floor Radius House, Clarendon Road, Watford, England, WD17 1HP</t>
  </si>
  <si>
    <t>WD17 1HP</t>
  </si>
  <si>
    <t>EDEN PROJECT LIMITED</t>
  </si>
  <si>
    <t>Bodelva, Par, Cornwall, PL24 2SG</t>
  </si>
  <si>
    <t>PL24 2SG</t>
  </si>
  <si>
    <t>85590,
91040</t>
  </si>
  <si>
    <t>EDEN SPRINGS UK LIMITED</t>
  </si>
  <si>
    <t>The Pinnacle, 170 Midsummer Boulevard, Milton Keynes, England, MK9 1FE</t>
  </si>
  <si>
    <t>MK9 1FE</t>
  </si>
  <si>
    <t>EDEN SUPPORTED LIVING LIMITED</t>
  </si>
  <si>
    <t>Harlaxton House Long Bennington Business Park, Great North Road, Newark, United Kingdom, NG23 5JR</t>
  </si>
  <si>
    <t>EDF ENERGY CUSTOMERS LIMITED</t>
  </si>
  <si>
    <t>90 Whitfield Street, London, England, W1T 4EZ</t>
  </si>
  <si>
    <t>W1T 4EZ</t>
  </si>
  <si>
    <t>EDF ENERGY LIMITED</t>
  </si>
  <si>
    <t>EDF ENERGY NUCLEAR GENERATION LIMITED</t>
  </si>
  <si>
    <t>Javelin House, Building 1420, Charlton Court, Gloucester Business Park, Gloucester, England, GL3 4AE</t>
  </si>
  <si>
    <t>GL3 4AE</t>
  </si>
  <si>
    <t>EDF TRADING MARKETS LIMITED</t>
  </si>
  <si>
    <t>80 Victoria Street, Cardinal Place 3rd Floor, London, SW1E 5JL</t>
  </si>
  <si>
    <t>SW1E 5JL</t>
  </si>
  <si>
    <t>Edge Hill University</t>
  </si>
  <si>
    <t>St. Helens Road, Ormskirk, Lancashire, L39 4QP</t>
  </si>
  <si>
    <t>L39 4QP</t>
  </si>
  <si>
    <t>EDGE RESTAURANTS (NW) LIMITED</t>
  </si>
  <si>
    <t>C/O Mcdonald's Restaurant 3 Cross Lane, Salford, Manchester, England, M5 4BN</t>
  </si>
  <si>
    <t>M5 4BN</t>
  </si>
  <si>
    <t>EDGE VIEW HOMES LIMITED</t>
  </si>
  <si>
    <t>Natwest Chambers, High Street, Cradley Heath, England, B64 5HJ</t>
  </si>
  <si>
    <t>B64 5HJ</t>
  </si>
  <si>
    <t>87100,
87900</t>
  </si>
  <si>
    <t>EDINBURGH AIRPORT LIMITED</t>
  </si>
  <si>
    <t>Edinburgh Airport, Edinburgh, EH12 9DN</t>
  </si>
  <si>
    <t>EH12 9DN</t>
  </si>
  <si>
    <t>SC096623</t>
  </si>
  <si>
    <t>EDINBURGH LEISURE</t>
  </si>
  <si>
    <t>Meadowbank Sports Centre, 139 London Road, Edinburgh, Scotland, EH7 6AE</t>
  </si>
  <si>
    <t>EH7 6AE</t>
  </si>
  <si>
    <t>SC179259</t>
  </si>
  <si>
    <t>EDINBURGH UNIVERSITY STUDENTS' ASSOCIATION</t>
  </si>
  <si>
    <t>The Potterrow, 5/2 Bristo Square, Edinburgh, EH8 9AL</t>
  </si>
  <si>
    <t>EH8 9AL</t>
  </si>
  <si>
    <t>SC429897</t>
  </si>
  <si>
    <t>EDM GROUP LIMITED</t>
  </si>
  <si>
    <t>Edm House, Village Way, Bilston, Wolverhampton, England, WV14 0UJ</t>
  </si>
  <si>
    <t>WV14 0UJ</t>
  </si>
  <si>
    <t>EDMUNDSON ELECTRICAL LIMITED</t>
  </si>
  <si>
    <t>Edmundson House, Tatton Street, Knutsford, Cheshire, England, WA16 6AY</t>
  </si>
  <si>
    <t>WA16 6AY</t>
  </si>
  <si>
    <t>EDRINGTON DISTILLERS LIMITED</t>
  </si>
  <si>
    <t>100 Queen Street, Glasgow, Scotland, G1 3DN</t>
  </si>
  <si>
    <t>G1 3DN</t>
  </si>
  <si>
    <t>SC014472</t>
  </si>
  <si>
    <t>EDSECO LTD</t>
  </si>
  <si>
    <t>EDSENTIAL COMMUNITY INTEREST COMPANY</t>
  </si>
  <si>
    <t>Whitby Hall Lodge, Stanney Lane, Ellesmere Port, England, CH65 6QY</t>
  </si>
  <si>
    <t>CH65 6QY</t>
  </si>
  <si>
    <t>56290,
85600</t>
  </si>
  <si>
    <t>EDUCATERERS LIMITED</t>
  </si>
  <si>
    <t>Shire Hall, Warwick, Warwickshire, CV34 4RL</t>
  </si>
  <si>
    <t>CV34 4RL</t>
  </si>
  <si>
    <t>EDUCATION AND LEADERSHIP TRUST</t>
  </si>
  <si>
    <t>Whalley Range 11-18 High School Wilbraham Road, Manchester, M16 8GW</t>
  </si>
  <si>
    <t>M16 8GW</t>
  </si>
  <si>
    <t>EDUCATION AND SERVICES FOR PEOPLE WITH AUTISM LIMITED</t>
  </si>
  <si>
    <t>North House, Ferryboat Lane, Sunderland, Tyne And Wear, England, SR5 3RL</t>
  </si>
  <si>
    <t>SR5 3RL</t>
  </si>
  <si>
    <t>EDUCATION DEVELOPMENT TRUST</t>
  </si>
  <si>
    <t>Highbridge House, 16-18 Duke Street, Reading, England, RG1 4RU</t>
  </si>
  <si>
    <t>RG1 4RU</t>
  </si>
  <si>
    <t>EDUCATION FOR THE 21ST CENTURY</t>
  </si>
  <si>
    <t>Mansion House C/O Coopers School, Hawkwood Lane, Chislehurst, Kent, England, BR7 5PS</t>
  </si>
  <si>
    <t>BR7 5PS</t>
  </si>
  <si>
    <t>EDUCATION IMPACT ACADEMY TRUST</t>
  </si>
  <si>
    <t>Queensbury School Wood End Road, Erdington, Birmingham, England, B24 8BL</t>
  </si>
  <si>
    <t>B24 8BL</t>
  </si>
  <si>
    <t>Education Learning Trust</t>
  </si>
  <si>
    <t>Education Learning Trust, Hawthorn Road, Gatley, Cheadle, Cheshire, England, SK8 4NB</t>
  </si>
  <si>
    <t>SK8 4NB</t>
  </si>
  <si>
    <t>EDUCATION PARTNERSHIP TRUST</t>
  </si>
  <si>
    <t>Education Partnership Trust, Pleckgate Road, Blackburn, England, BB1 8QA</t>
  </si>
  <si>
    <t>BB1 8QA</t>
  </si>
  <si>
    <t>EDUCATION SOFTWARE SOLUTIONS LTD</t>
  </si>
  <si>
    <t>11 Kingsley Lodge 13 New Cavendish Street, London, England, W1G 9UG</t>
  </si>
  <si>
    <t>W1G 9UG</t>
  </si>
  <si>
    <t>EDUCATION SOUTH WEST</t>
  </si>
  <si>
    <t>Balkwill Road, Kingsbridge, Devon, TQ7 1PL</t>
  </si>
  <si>
    <t>TQ7 1PL</t>
  </si>
  <si>
    <t>EDUTAINMENT OPERATIONS LIMITED</t>
  </si>
  <si>
    <t>EDWARDS &amp; WARD LIMITED</t>
  </si>
  <si>
    <t>The Old Stables, Whitehill Road, Crowborough, East Sussex, England, TN6 1JP</t>
  </si>
  <si>
    <t>TN6 1JP</t>
  </si>
  <si>
    <t>EDWARDS AND BLAKE LIMITED</t>
  </si>
  <si>
    <t>The Courtyard, Catherine Street, Macclesfield, England, SK11 6ET</t>
  </si>
  <si>
    <t>EDWARDS COACHES LIMITED</t>
  </si>
  <si>
    <t>The Courtyard Parc Busnes Edwards, Llantrisant, Pontyclun, Wales, CF72 8QZ</t>
  </si>
  <si>
    <t>CF72 8QZ</t>
  </si>
  <si>
    <t>EDWARDS LIMITED</t>
  </si>
  <si>
    <t>Innovation Drive, Burgess Hill, West Sussex, England, RH15 9TW</t>
  </si>
  <si>
    <t>EE LIMITED</t>
  </si>
  <si>
    <t>EEF LIMITED</t>
  </si>
  <si>
    <t>Broadway House, Tothill Street, London, SW1H 9NQ</t>
  </si>
  <si>
    <t>SW1H 9NQ</t>
  </si>
  <si>
    <t>EFFICIO LIMITED</t>
  </si>
  <si>
    <t>Kinnaird House, 1 Pall Mall East, London, England, SW1Y 5AU</t>
  </si>
  <si>
    <t>SW1Y 5AU</t>
  </si>
  <si>
    <t>EFG PRIVATE BANK LIMITED</t>
  </si>
  <si>
    <t>Park House, 116 Park Street, London, England, W1K 6AP</t>
  </si>
  <si>
    <t>W1K 6AP</t>
  </si>
  <si>
    <t>EGENCIA UK LTD</t>
  </si>
  <si>
    <t>EGGER (UK) LIMITED</t>
  </si>
  <si>
    <t>Egger (Uk) Limited, Anick Road, Hexham, Northumberland, England, NE46 4JS</t>
  </si>
  <si>
    <t>NE46 4JS</t>
  </si>
  <si>
    <t>EGO RESTAURANTS HOLDINGS LIMITED</t>
  </si>
  <si>
    <t>27 Fleet Street, Birmingham, England, B3 1JP</t>
  </si>
  <si>
    <t>B3 1JP</t>
  </si>
  <si>
    <t>EGTON MEDICAL INFORMATION SYSTEMS LIMITED</t>
  </si>
  <si>
    <t>Fulford Grange Micklefield Lane, Rawdon, Leeds, England, LS19 6BA</t>
  </si>
  <si>
    <t>LS19 6BA</t>
  </si>
  <si>
    <t>EJ PARKER TECHNICAL SERVICES (CENTRAL) LTD</t>
  </si>
  <si>
    <t>24-28 Moor Street, Burton Upon Trent, Staffordshire, DE14 3SX</t>
  </si>
  <si>
    <t>DE14 3SX</t>
  </si>
  <si>
    <t>43210,
43220,
43999</t>
  </si>
  <si>
    <t>EKC Group</t>
  </si>
  <si>
    <t>Ramsgate Road, Broadstairs, Kent, CT10 1PN</t>
  </si>
  <si>
    <t>CT10 1PN</t>
  </si>
  <si>
    <t>EKO TRUST</t>
  </si>
  <si>
    <t>Eko Hub, North Street, London, England, E13 9HN</t>
  </si>
  <si>
    <t>E13 9HN</t>
  </si>
  <si>
    <t>ELANCO UK AH LIMITED</t>
  </si>
  <si>
    <t>Form 2 Bartley Way, Bartley Wood Business Park, Hook, United Kingdom, RG27 9XA</t>
  </si>
  <si>
    <t>21100,
21200,
46460</t>
  </si>
  <si>
    <t>ELAVON FINANCIAL SERVICES DAC</t>
  </si>
  <si>
    <t>Block F1 Cherrywood Business Park, Cherrywood, Dublin 18, D18 W2x7, Ireland</t>
  </si>
  <si>
    <t>FC027535</t>
  </si>
  <si>
    <t>ELCAP</t>
  </si>
  <si>
    <t>Woodbine Cottage, West Loan, Prestonpans, East Lothian, EH32 9WU</t>
  </si>
  <si>
    <t>EH32 9WU</t>
  </si>
  <si>
    <t>SC116745</t>
  </si>
  <si>
    <t>ELDDIS TRANSPORT (CONSETT) LIMITED</t>
  </si>
  <si>
    <t>Delves Lane,, Consett,, Co.Durham, DH8 7LH</t>
  </si>
  <si>
    <t>DH8 7LH</t>
  </si>
  <si>
    <t>ELEANOR NURSING AND SOCIAL CARE LIMITED</t>
  </si>
  <si>
    <t>Third Floor, 17 London Road, Bromley, England, BR1 1DE</t>
  </si>
  <si>
    <t>BR1 1DE</t>
  </si>
  <si>
    <t>ELECTRICITY NORTH WEST LIMITED</t>
  </si>
  <si>
    <t>Electricity North West, Borron Street, Stockport, England, SK1 2JD</t>
  </si>
  <si>
    <t>SK1 2JD</t>
  </si>
  <si>
    <t>ELECTRIUM SALES LIMITED</t>
  </si>
  <si>
    <t>Pinehurst 2 Pinehurst Road, Farnborough, Hampshire, United Kingdom, GU14 7BF</t>
  </si>
  <si>
    <t>GU14 7BF</t>
  </si>
  <si>
    <t>27120,
27330</t>
  </si>
  <si>
    <t>ELECTROLUX PLC</t>
  </si>
  <si>
    <t>Electrolux, Addington Way, Luton, Bedfordshire, LU4 9QQ</t>
  </si>
  <si>
    <t>LU4 9QQ</t>
  </si>
  <si>
    <t>ELECTRONIC ARTS LIMITED</t>
  </si>
  <si>
    <t>Onslow House, Onslow Street, Guildford, Surrey, GU1 4TN</t>
  </si>
  <si>
    <t>GU1 4TN</t>
  </si>
  <si>
    <t>ELEGANZE LIMITED</t>
  </si>
  <si>
    <t>Unit B Royle Pennine Trading Estate, Lynroyle Way, Rochdale, Lancashire, OL11 3EX</t>
  </si>
  <si>
    <t>OL11 3EX</t>
  </si>
  <si>
    <t>ELEKTA LIMITED</t>
  </si>
  <si>
    <t>Cornerstone, London Road, Crawley, West Sussex, United Kingdom, RH10 9BL</t>
  </si>
  <si>
    <t>RH10 9BL</t>
  </si>
  <si>
    <t>ELEMENT MATERIALS TECHNOLOGY ENVIRONMENTAL UK LIMITED</t>
  </si>
  <si>
    <t>3rd Floor Davidson Building, 5 Southampton Street, London, United Kingdom, WC2E 7HA</t>
  </si>
  <si>
    <t>WC2E 7HA</t>
  </si>
  <si>
    <t>71122,
71200,
72190</t>
  </si>
  <si>
    <t>ELEMIS LIMITED</t>
  </si>
  <si>
    <t>Unit D Poplar Way East, Cabot Park, Avonmouth, Bristol, BS11 0DD</t>
  </si>
  <si>
    <t>BS11 0DD</t>
  </si>
  <si>
    <t>20420,
21100</t>
  </si>
  <si>
    <t>ELEVATE MULTI ACADEMY TRUST</t>
  </si>
  <si>
    <t>Keeble Gateway Academy Inspiration Way, Topcliffe Road, Thirsk, North Yorkshire, United Kingdom, YO7 1TS</t>
  </si>
  <si>
    <t>YO7 1TS</t>
  </si>
  <si>
    <t>ELI LILLY AND COMPANY LIMITED</t>
  </si>
  <si>
    <t>Eli Lilly And Company Limited, Lilly House, Basingview, Basingstoke, Hampshire, United Kingdom, RG21 4FA</t>
  </si>
  <si>
    <t>RG21 4FA</t>
  </si>
  <si>
    <t>Elim Foursquare Gospel Alliance</t>
  </si>
  <si>
    <t>Elim International Centre, De Walden Road, WR14 4DF</t>
  </si>
  <si>
    <t>WR14 4DF</t>
  </si>
  <si>
    <t>ELIOR UK PLC</t>
  </si>
  <si>
    <t>The Courtyard, Catherine Street, Macclesfield, Cheshire, SK11 6ET</t>
  </si>
  <si>
    <t>ELIS UK LIMITED</t>
  </si>
  <si>
    <t>First Floor, Chineham Gate Crockford Lane, Chineham, Basingstoke, England, RG24 8NA</t>
  </si>
  <si>
    <t>RG24 8NA</t>
  </si>
  <si>
    <t>77299,
96010</t>
  </si>
  <si>
    <t>ELISABETH THE CHEF LIMITED</t>
  </si>
  <si>
    <t>50 Pontefract Lane, Leeds, England, LS9 8HY</t>
  </si>
  <si>
    <t>ELIZABETH FINN HOMES LIMITED</t>
  </si>
  <si>
    <t>33-39 Bowling Green Lane, London, England, EC1R 0BJ</t>
  </si>
  <si>
    <t>EC1R 0BJ</t>
  </si>
  <si>
    <t>ELLE R LEISURE LIMITED</t>
  </si>
  <si>
    <t>Lower Basement Office Eastgate, 2 Castle Street, Manchester, United Kingdom, M3 4LZ</t>
  </si>
  <si>
    <t>ELLIOTT BAXTER &amp; COMPANY LIMITED</t>
  </si>
  <si>
    <t>Nexus Park Lysons Avenue, Ash Vale, Farnborough, Hampshire, England, GU12 5QE</t>
  </si>
  <si>
    <t>GU12 5QE</t>
  </si>
  <si>
    <t>ELLIOTT BROTHERS LIMITED</t>
  </si>
  <si>
    <t>Millbank Wharf, Northam, Southampton, SO14 5AG</t>
  </si>
  <si>
    <t>SO14 5AG</t>
  </si>
  <si>
    <t>Elmbridge Borough Council</t>
  </si>
  <si>
    <t>Civic Centre, High Street, Esher, KT10 9SD</t>
  </si>
  <si>
    <t>KT10 9SD</t>
  </si>
  <si>
    <t>ELSEVIER LIMITED</t>
  </si>
  <si>
    <t>125 London Wall, London, United Kingdom, EC2Y 5AS</t>
  </si>
  <si>
    <t>EC2Y 5AS</t>
  </si>
  <si>
    <t>Elston Hall Learning Trust</t>
  </si>
  <si>
    <t>Elston Hall Primary School, Stafford Road, WOLVERHAMPTON, United Kingdom, WV10 6NN, WV10 6NN</t>
  </si>
  <si>
    <t>WV10 6NN</t>
  </si>
  <si>
    <t>ELT PARTNERSHIP</t>
  </si>
  <si>
    <t>Chesterfield Primary School, Chesterfield Road, Enfield, England, EN3 6BG</t>
  </si>
  <si>
    <t>EN3 6BG</t>
  </si>
  <si>
    <t>ELTHAM COLLEGE</t>
  </si>
  <si>
    <t>Grove Park Road, London, SE9 4QF</t>
  </si>
  <si>
    <t>SE9 4QF</t>
  </si>
  <si>
    <t>ELYSIUM HEALTHCARE (ACORN CARE) LIMITED</t>
  </si>
  <si>
    <t>2 Imperial Place, Maxwell Road, Borehamwood, Hertfordshire, United Kingdom, WD6 1JN</t>
  </si>
  <si>
    <t>WD6 1JN</t>
  </si>
  <si>
    <t>ELYSIUM HEALTHCARE (HEALTHLINC) LIMITED</t>
  </si>
  <si>
    <t>ELYSIUM HEALTHCARE LIMITED</t>
  </si>
  <si>
    <t>2 Imperial Place, Imperial Place, Maxwell Road, Borehamwood, England, WD6 1JN</t>
  </si>
  <si>
    <t>ELYSIUM HEALTHCARE NO. 2 LIMITED</t>
  </si>
  <si>
    <t>ELYSIUM HEALTHCARE NO. 3 LIMITED</t>
  </si>
  <si>
    <t>2 Imperial Place, Maxwell Road, Borehamwood, England, WD6 1JN</t>
  </si>
  <si>
    <t>ELYSIUM NEUROLOGICAL SERVICES (ADDERLEY) LIMITED</t>
  </si>
  <si>
    <t>2 Imperial Place, Maxwell Road, Borehamwood, Hertfordshire, England, WD6 1JN</t>
  </si>
  <si>
    <t>ELYSIUM NEUROLOGICAL SERVICES (BADBY) LIMITED</t>
  </si>
  <si>
    <t>EMBARK CORPORATE SERVICES LIMITED</t>
  </si>
  <si>
    <t>100 Cannon Street, London, United Kingdom, EC4N 6EU</t>
  </si>
  <si>
    <t>EMBRACE FINANCIAL SERVICES LTD</t>
  </si>
  <si>
    <t>Floor 4 11 Leadenhall Street, London, England, EC3V 1LP</t>
  </si>
  <si>
    <t>EC3V 1LP</t>
  </si>
  <si>
    <t>EMC EUROPE LIMITED</t>
  </si>
  <si>
    <t>1st &amp; 2nd Floor One Creechurch Place, London, England, EC3A 5AF</t>
  </si>
  <si>
    <t>EMCOR GROUP (UK) PLC</t>
  </si>
  <si>
    <t>1 The Crescent, Surbiton, Surrey, KT6 4BN</t>
  </si>
  <si>
    <t>KT6 4BN</t>
  </si>
  <si>
    <t>43210,
43220,
81100</t>
  </si>
  <si>
    <t>EMERALD GROUP HOLDINGS LIMITED</t>
  </si>
  <si>
    <t>Floor 5, Northspring, 21-23 Wellington Street, Leeds, England, LS1 4DL</t>
  </si>
  <si>
    <t>EMERALD HOTELS I LP</t>
  </si>
  <si>
    <t>4th Floor 78, St James's Street, London, SW1A 1JB</t>
  </si>
  <si>
    <t>SW1A 1JB</t>
  </si>
  <si>
    <t>LP021076</t>
  </si>
  <si>
    <t>EMERSON PROCESS MANAGEMENT LIMITED</t>
  </si>
  <si>
    <t>Fosse House, 6 Smith Way, Enderby, Leicester, England, LE19 1SX</t>
  </si>
  <si>
    <t>LE19 1SX</t>
  </si>
  <si>
    <t>EMH CARE AND SUPPORT LIMITED</t>
  </si>
  <si>
    <t>02488821 Memorial House, Whitwick Business Park, Stenson Road, Coalville, Leicestershire, LE67 4JP</t>
  </si>
  <si>
    <t>LE67 4JP</t>
  </si>
  <si>
    <t>EMH HOUSING &amp; REGENERATION LIMITED</t>
  </si>
  <si>
    <t>Memorial House, Stenson Road, Coalville, LE67 4JP</t>
  </si>
  <si>
    <t>IP032198</t>
  </si>
  <si>
    <t>EMILY ESTATE (UK) LIMITED</t>
  </si>
  <si>
    <t>Estate Office, The Newt In Somerset, Bruton, Somerset, England, BA7 7NG</t>
  </si>
  <si>
    <t>BA7 7NG</t>
  </si>
  <si>
    <t>47110,
55100,
56101,
68209</t>
  </si>
  <si>
    <t>EMINOX LIMITED</t>
  </si>
  <si>
    <t>The Old Court House, 24 Market Street, Gainsborough, Lincolnshire, DN21 2BE</t>
  </si>
  <si>
    <t>DN21 2BE</t>
  </si>
  <si>
    <t>Emirates</t>
  </si>
  <si>
    <t>Gloucester Park, 95 Cromwell Road, London, SW74DL</t>
  </si>
  <si>
    <t>SW74DL</t>
  </si>
  <si>
    <t>EMMA BRIDGEWATER LIMITED</t>
  </si>
  <si>
    <t>Lichfield Street, Hanley, Stoke-On-Trent, Staffordshire, United Kingdom, ST1 3EJ</t>
  </si>
  <si>
    <t>ST1 3EJ</t>
  </si>
  <si>
    <t>23410,
46440,
47789</t>
  </si>
  <si>
    <t>EMMANUEL COLLEGE CAMBRIDGE</t>
  </si>
  <si>
    <t>St Andrews Street, Cambridge, CB2 3AP</t>
  </si>
  <si>
    <t>CB2 3AP</t>
  </si>
  <si>
    <t>EMMANUEL SCHOOLS FOUNDATION</t>
  </si>
  <si>
    <t>Trinity House Bede Academy, Sixth Avenue, Blyth, Northumberland, NE24 2SY</t>
  </si>
  <si>
    <t>NE24 2SY</t>
  </si>
  <si>
    <t>EMMAUS CATHOLIC MULTI ACADEMY COMPANY</t>
  </si>
  <si>
    <t>Hagley Catholic High School, Brake Lane, Hagley, Worcestershire, DY8 2XL</t>
  </si>
  <si>
    <t>DY8 2XL</t>
  </si>
  <si>
    <t>EMOVIS OPERATIONS LEEDS LTD</t>
  </si>
  <si>
    <t>St John's Offices, Albion Street, Leeds, United Kingdom, LS2 8LQ</t>
  </si>
  <si>
    <t>LS2 8LQ</t>
  </si>
  <si>
    <t>EMOVIS OPERATIONS MERSEY LTD</t>
  </si>
  <si>
    <t>Howard Court Manor Park Avenue, Manor Park, Runcorn, Cheshire, England, WA7 1SJ</t>
  </si>
  <si>
    <t>WA7 1SJ</t>
  </si>
  <si>
    <t>EMPLAS WINDOW SYSTEMS LIMITED</t>
  </si>
  <si>
    <t>Huxley Close, Park Farm South, Wellingborough, Northamptonshire, NN8 6AB</t>
  </si>
  <si>
    <t>NN8 6AB</t>
  </si>
  <si>
    <t>EMPOWER LEARNING ACADEMY TRUST</t>
  </si>
  <si>
    <t>Hall Mead School, Marlborough Gardens, Upminster, Essex, RM14 1SF</t>
  </si>
  <si>
    <t>RM14 1SF</t>
  </si>
  <si>
    <t>EMPOWER TRUST</t>
  </si>
  <si>
    <t>Unit 6 The Courtyard, Yeomanry Road, Battlefield Enterprise Park, Shrewsbury, Shropshire, England, SY1 3EH</t>
  </si>
  <si>
    <t>SY1 3EH</t>
  </si>
  <si>
    <t>EMPOWERING LEARNING LIMITED</t>
  </si>
  <si>
    <t>Longbow House, 20 Chiswell Street, London, EC1Y 4TW</t>
  </si>
  <si>
    <t>EC1Y 4TW</t>
  </si>
  <si>
    <t>EMTELLE UK LIMITED</t>
  </si>
  <si>
    <t>Haughhead, Hawick, Roxburghshire, TD9 8LF</t>
  </si>
  <si>
    <t>TD9 8LF</t>
  </si>
  <si>
    <t>SC079486</t>
  </si>
  <si>
    <t>20160,
25990</t>
  </si>
  <si>
    <t>ENABLE SCOTLAND</t>
  </si>
  <si>
    <t>Inspire House 3 Renshaw Place, Eurocentral, Lanarkshire, ML1 4UF</t>
  </si>
  <si>
    <t>SC278976</t>
  </si>
  <si>
    <t>ENABLE SCOTLAND (LEADING THE WAY)</t>
  </si>
  <si>
    <t>SC145263</t>
  </si>
  <si>
    <t>ENACT CONVEYANCING LIMITED</t>
  </si>
  <si>
    <t>Cardinal House, 9 Manor Road, Leeds, England, LS11 9AH</t>
  </si>
  <si>
    <t>LS11 9AH</t>
  </si>
  <si>
    <t>ENCASE LIMITED</t>
  </si>
  <si>
    <t>30 Finsbury Square, London, EC2A 1AG</t>
  </si>
  <si>
    <t>EC2A 1AG</t>
  </si>
  <si>
    <t>ENCIRC LIMITED</t>
  </si>
  <si>
    <t>Encirc Limited 11 Gortahurk Road, Tonymore Derrylin, Enniskillen, Fermanagh, BT92 9DD</t>
  </si>
  <si>
    <t>BT92 9DD</t>
  </si>
  <si>
    <t>NI030990</t>
  </si>
  <si>
    <t>ENCOMPASS CARE ORGANISATION UK</t>
  </si>
  <si>
    <t>200 Bridport Road Poundbury, Dorchester, Dorset, England, DT1 3BN</t>
  </si>
  <si>
    <t>DT1 3BN</t>
  </si>
  <si>
    <t>ENCON INSULATION LIMITED</t>
  </si>
  <si>
    <t>Brunswick House, 1 Deighton Close, Wetherby, West Yorkshire, LS22 7GZ</t>
  </si>
  <si>
    <t>LS22 7GZ</t>
  </si>
  <si>
    <t>ENCORE PERSONNEL SERVICES LIMITED</t>
  </si>
  <si>
    <t>Unit A The Glass Yard, Sheffield Road, Chesterfield, Derbyshire, United Kingdom, S41 8JY</t>
  </si>
  <si>
    <t>ENDEAVOUR ACADEMIES TRUST</t>
  </si>
  <si>
    <t>Macmillan Academy, Stockton Road, Middlesbrough, TS5 4AG</t>
  </si>
  <si>
    <t>TS5 4AG</t>
  </si>
  <si>
    <t>ENDEAVOUR AUTOMOTIVE LTD</t>
  </si>
  <si>
    <t>100 Centennial Park Centennial Aveneu, Elstree, Borehamwood, England, WD6 3SA</t>
  </si>
  <si>
    <t>WD6 3SA</t>
  </si>
  <si>
    <t>Endeavour Learning Trust</t>
  </si>
  <si>
    <t>Central Hub, Yewlands Drive, Leyland, Lancashire, PR25 2TP</t>
  </si>
  <si>
    <t>PR25 2TP</t>
  </si>
  <si>
    <t>Endeavour MAT</t>
  </si>
  <si>
    <t>Wilmington Grange, Parsons Lane, Wilmington, Kent, United Kingdom, DA2 7BB</t>
  </si>
  <si>
    <t>DA2 7BB</t>
  </si>
  <si>
    <t>ENDEMOL SHINE UK LIMITED</t>
  </si>
  <si>
    <t>Shepherds Building Central, Charecroft Way, London, England, W14 0EE</t>
  </si>
  <si>
    <t>W14 0EE</t>
  </si>
  <si>
    <t>ENDSLEIGH INSURANCE SERVICES LIMITED</t>
  </si>
  <si>
    <t>One Creechurch Place, London, United Kingdom, EC3A 5AF</t>
  </si>
  <si>
    <t>ENDURANCE BUSINESS SERVICES LIMITED</t>
  </si>
  <si>
    <t>2 Minster Court, Mincing Lane, London, England, EC3R 7BB</t>
  </si>
  <si>
    <t>65110,
65120,
65201,
65202</t>
  </si>
  <si>
    <t>ENDURANCE CARE LTD.</t>
  </si>
  <si>
    <t>Suite 22 The Globe Centre, St James Square, Accrington, England, BB5 0RE</t>
  </si>
  <si>
    <t>ENERGY ASSETS LIMITED</t>
  </si>
  <si>
    <t>Arkwright House, 2 Arkwright Court, Commercial Road, Darwen, Lancashire, England, BB3 0FG</t>
  </si>
  <si>
    <t>BB3 0FG</t>
  </si>
  <si>
    <t>ENERGY COMPARE LIMITED</t>
  </si>
  <si>
    <t>The Old Mill Blisworth Hill Farm, Stoke Road, Blisworth, Northampton, Northants, United Kingdom, NN7 3DB</t>
  </si>
  <si>
    <t>NN7 3DB</t>
  </si>
  <si>
    <t>ENERGY KIDZ LTD</t>
  </si>
  <si>
    <t>5a Millars Brook Business Park, Molly Millars Lane, Wokingham, England, RG41 2AD</t>
  </si>
  <si>
    <t>RG41 2AD</t>
  </si>
  <si>
    <t>ENERMECH LIMITED</t>
  </si>
  <si>
    <t>12-16 Albyn Place, Aberdeen, Scotland, AB10 1PS</t>
  </si>
  <si>
    <t>AB10 1PS</t>
  </si>
  <si>
    <t>SC338731</t>
  </si>
  <si>
    <t>ENERSYS LTD.</t>
  </si>
  <si>
    <t>Stephenson Street, Newport, South Wales, NP19 4XJ</t>
  </si>
  <si>
    <t>NP19 4XJ</t>
  </si>
  <si>
    <t>Enfield Council</t>
  </si>
  <si>
    <t>Silver Street, Enfield, Middlesex, EN1 3EP</t>
  </si>
  <si>
    <t>EN1 3EP</t>
  </si>
  <si>
    <t>ENGAGE, ENRICH, EXCEL ACADEMIES</t>
  </si>
  <si>
    <t>181 Frimley Road, South Camberley Primary &amp; Nursery School Junior Si, Camberley, United Kingdom, GU15 2QB</t>
  </si>
  <si>
    <t>GU15 2QB</t>
  </si>
  <si>
    <t>ENGENDA GROUP LIMITED</t>
  </si>
  <si>
    <t>Dee House Hampton Court, Manor Park, Runcorn, Cheshire, WA7 1TT</t>
  </si>
  <si>
    <t>WA7 1TT</t>
  </si>
  <si>
    <t>43999,
70100</t>
  </si>
  <si>
    <t>ENGIE BUILDINGS LIMITED</t>
  </si>
  <si>
    <t>First Floor, Neon Q10 Quorum Business Park, Benton Lane, Newcastle Upon Tyne, England, NE12 8BU</t>
  </si>
  <si>
    <t>NE12 8BU</t>
  </si>
  <si>
    <t>ENGIE FABRICOM UK LIMITED</t>
  </si>
  <si>
    <t>Manby Road, Immingham, North East Lincolnshire, England, DN40 2DW</t>
  </si>
  <si>
    <t>DN40 2DW</t>
  </si>
  <si>
    <t>ENGIE FM LIMITED</t>
  </si>
  <si>
    <t>35220,
35300,
43220,
81100</t>
  </si>
  <si>
    <t>ENGIE POWER LIMITED</t>
  </si>
  <si>
    <t>No. 1 Leeds, 26 Whitehall Road, Leeds, LS12 1BE</t>
  </si>
  <si>
    <t>LS12 1BE</t>
  </si>
  <si>
    <t>46120,
46719,
46900,
47990</t>
  </si>
  <si>
    <t>ENGIE REGENERATION LIMITED</t>
  </si>
  <si>
    <t>First Floor, Neon, Q10 Quorum Business Park, Benton Lane, Newcastle Upon Tyne, England, NE12 8BU</t>
  </si>
  <si>
    <t>ENGIE SERVICES LIMITED</t>
  </si>
  <si>
    <t>ENGINE PEOPLE UK LIMITED</t>
  </si>
  <si>
    <t>ENGLAND AND WALES CRICKET BOARD LIMITED</t>
  </si>
  <si>
    <t>Lords Ground, St Johns Wood, London, NW8 8QZ</t>
  </si>
  <si>
    <t>NW8 8QZ</t>
  </si>
  <si>
    <t>English Heritage</t>
  </si>
  <si>
    <t>The Engine House, Fire Fly Avenue, Swindon, Wiltshire, United Kingdom, SN2 2EH</t>
  </si>
  <si>
    <t>SN2 2EH</t>
  </si>
  <si>
    <t>ENGLISH NATIONAL OPERA</t>
  </si>
  <si>
    <t>London Coliseum, St Martins Lane, London, WC2N 4ES</t>
  </si>
  <si>
    <t>WC2N 4ES</t>
  </si>
  <si>
    <t>ENGLISH PROVENDER COMPANY LIMITED</t>
  </si>
  <si>
    <t>Cunard Building, Liverpool, L3 1EL</t>
  </si>
  <si>
    <t>ENHANCE ACADEMY TRUST</t>
  </si>
  <si>
    <t>SCHOFIELD SWEENEY, Church Bank House, Church Bank, Bradford, West Yorkshire, England, BD1 4DY</t>
  </si>
  <si>
    <t>BD1 4DY</t>
  </si>
  <si>
    <t>ENIGMA CCTV LIMITED</t>
  </si>
  <si>
    <t>3 Coldbath Square, London, England, EC1R 5HL</t>
  </si>
  <si>
    <t>EC1R 5HL</t>
  </si>
  <si>
    <t>ENIGMA INDUSTRIAL SERVICES LTD</t>
  </si>
  <si>
    <t>Hawthorn House 2nd Floor, Woodlands Park, Newton-Le-Willows, United Kingdom, WA12 0HF</t>
  </si>
  <si>
    <t>42220,
43991,
81100,
81222</t>
  </si>
  <si>
    <t>ENIGMA SECURITY SOLUTIONS LIMITED</t>
  </si>
  <si>
    <t>ENJOY EAST LOTHIAN LIMITED</t>
  </si>
  <si>
    <t>Musselburgh Sports Centre, Newbigging, Musselburgh, East Lothian, EH21 7AS</t>
  </si>
  <si>
    <t>EH21 7AS</t>
  </si>
  <si>
    <t>SC356338</t>
  </si>
  <si>
    <t>ENQUEST BRITAIN LIMITED</t>
  </si>
  <si>
    <t>Charles House, 2nd Floor, 5-11 Regent Street, London, United Kingdom, SW1Y 4LR</t>
  </si>
  <si>
    <t>SW1Y 4LR</t>
  </si>
  <si>
    <t>ENRICH LEARNING TRUST</t>
  </si>
  <si>
    <t>1 Norwich Business Park, Whiting Road, Norwich, Norfolk, England, NR4 6DJ</t>
  </si>
  <si>
    <t>NR4 6DJ</t>
  </si>
  <si>
    <t>ENSCO SERVICES LIMITED</t>
  </si>
  <si>
    <t>Cannon Place, 78 Cannon Street, London, England, EC4N 6AF</t>
  </si>
  <si>
    <t>ENSINGER GROUP LIMITED</t>
  </si>
  <si>
    <t>Ensinger Wilfried Way, Parc Eirin, Tonyrefail, Rhondda Cynon Taff, CF39 8JQ</t>
  </si>
  <si>
    <t>CF39 8JQ</t>
  </si>
  <si>
    <t>ENSONO LIMITED</t>
  </si>
  <si>
    <t>3rd Floor 2 Glass Wharf, Bristol, United Kingdom, BS2 0EL</t>
  </si>
  <si>
    <t>BS2 0EL</t>
  </si>
  <si>
    <t>62020,
62030,
62090,
63110</t>
  </si>
  <si>
    <t>ENSTAR (EU) LIMITED</t>
  </si>
  <si>
    <t>8th Floor One Creechurch Place, London, United Kingdom, EC3A 5AY</t>
  </si>
  <si>
    <t>EC3A 5AY</t>
  </si>
  <si>
    <t>ENTAIN MARKETING (UK) LIMITED</t>
  </si>
  <si>
    <t>7th Floor, One Stratford Place, Westfield Stratford City, Montfichet Road, London, United Kingdom, E20 1EJ</t>
  </si>
  <si>
    <t>E20 1EJ</t>
  </si>
  <si>
    <t>ENTERPRISE RENT-A-CAR UK LIMITED</t>
  </si>
  <si>
    <t>Enterprise House, Vicarage Road, Egham, England, TW20 9FB</t>
  </si>
  <si>
    <t>TW20 9FB</t>
  </si>
  <si>
    <t>ENTERPRISE SERVICES INFORMATION SECURITY UK LIMITED</t>
  </si>
  <si>
    <t>Royal Pavilion, Wellesley Road, Aldershot, Hampshire, United Kingdom, GU11 1PZ</t>
  </si>
  <si>
    <t>ENTERTAINMENT MAGPIE LIMITED</t>
  </si>
  <si>
    <t>Stockport Exchange, Railway Road, Stockport, England, SK1 3SW</t>
  </si>
  <si>
    <t>ENTIER LIMITED</t>
  </si>
  <si>
    <t>The Olive House Endeavour Drive, Arnhall Business Park, Westhill, Aberdeenshire, Scotland, AB32 6UF</t>
  </si>
  <si>
    <t>AB32 6UF</t>
  </si>
  <si>
    <t>SC342922</t>
  </si>
  <si>
    <t>ENTRUST SUPPORT SERVICES LIMITED</t>
  </si>
  <si>
    <t>The Riverway Centre, Riverway, Stafford, United Kingdom, ST16 3TH</t>
  </si>
  <si>
    <t>ST16 3TH</t>
  </si>
  <si>
    <t>ENTSERV UK LIMITED</t>
  </si>
  <si>
    <t>ENVA ENGLAND LIMITED</t>
  </si>
  <si>
    <t>Enviro Building Private Road, No 4 Colwick Industrial Estate, Colwick Nottingham, Nottinghamshire, NG4 2JT</t>
  </si>
  <si>
    <t>NG4 2JT</t>
  </si>
  <si>
    <t>38110,
38210,
38320</t>
  </si>
  <si>
    <t>ENVA SCOTLAND LIMITED</t>
  </si>
  <si>
    <t>49 Burnbrae Road, Linwood, Paisley, Renfrewshire, PA3 3BD</t>
  </si>
  <si>
    <t>PA3 3BD</t>
  </si>
  <si>
    <t>SC057052</t>
  </si>
  <si>
    <t>38110,
38210,
38220,
38320</t>
  </si>
  <si>
    <t>Environment Agency</t>
  </si>
  <si>
    <t>Horizon House, Deanery Road, Bristol, Bristol, United Kingdom, TA6 4YS</t>
  </si>
  <si>
    <t>TA6 4YS</t>
  </si>
  <si>
    <t>ENVIRONMENTAL RESOURCES MANAGEMENT LIMITED</t>
  </si>
  <si>
    <t>2nd Floor Exchequer Court, 33 St. Mary Axe, London, EC3A 8AA</t>
  </si>
  <si>
    <t>70100,
70229</t>
  </si>
  <si>
    <t>ENVISION AESC UK LTD.</t>
  </si>
  <si>
    <t>Washington Road, Sunderland, Tyne And Wear, United Kingdom, SR5 3NS</t>
  </si>
  <si>
    <t>SR5 3NS</t>
  </si>
  <si>
    <t>ENVISION PHARMA HOLDCO LIMITED</t>
  </si>
  <si>
    <t>Envision House, 5, North Street, Horsham, West Sussex, RH12 1XQ</t>
  </si>
  <si>
    <t>RH12 1XQ</t>
  </si>
  <si>
    <t>EPAM SYSTEMS LTD</t>
  </si>
  <si>
    <t>C/O Corporation Service Company (Uk) Limited, 5 Churchill Place, 10th Floor, London, United Kingdom, E14 5HU</t>
  </si>
  <si>
    <t>62012,
62020,
62090</t>
  </si>
  <si>
    <t>EPAYME LIMITED</t>
  </si>
  <si>
    <t>Basepoint Business Centre, 377-399 London Road, Camberley, Surrey, England, GU15 3HL</t>
  </si>
  <si>
    <t>GU15 3HL</t>
  </si>
  <si>
    <t>EPI GENESYS LIMITED</t>
  </si>
  <si>
    <t>Cathedral Court, 1 Vicar Lane, Sheffield, England, S1 2LT</t>
  </si>
  <si>
    <t>S1 2LT</t>
  </si>
  <si>
    <t>EPICOR SOFTWARE (UK) LIMITED</t>
  </si>
  <si>
    <t>Epicor Software, 6 Arlington Square West, Bracknell, Berkshire, England, RG12 1PU</t>
  </si>
  <si>
    <t>RG12 1PU</t>
  </si>
  <si>
    <t>EPILEPSY SOCIETY</t>
  </si>
  <si>
    <t>Epilepsy Society, Chesham Lane, Chalfont St Peter, Buckinghamshire, United Kingdom, SL9 0RJ</t>
  </si>
  <si>
    <t>SL9 0RJ</t>
  </si>
  <si>
    <t>86900,
87100</t>
  </si>
  <si>
    <t>Epping Forest District Council</t>
  </si>
  <si>
    <t>Civic Offices, 323 High Street, Epping, Essex, United Kingdom, CM16 4BZ</t>
  </si>
  <si>
    <t>CM16 4BZ</t>
  </si>
  <si>
    <t>EPPING FOREST SCHOOLS PARTNERSHIP TRUST</t>
  </si>
  <si>
    <t>C/O THE ALDERTON INFANT SCHOOL, ALDERTON HALL LANE, LOUGHTON, ESSEX, United Kingdom, IG10 3HE</t>
  </si>
  <si>
    <t>IG10 3HE</t>
  </si>
  <si>
    <t>Epsom and Ewell Borough Council</t>
  </si>
  <si>
    <t>Town Hall, The Parade, Epsom, KT18 5BY</t>
  </si>
  <si>
    <t>KT18 5BY</t>
  </si>
  <si>
    <t>Epsom and St Helier University Hospitals NHS Trust</t>
  </si>
  <si>
    <t>Wrythe Lane, Carshalton, Surrey, SM5 1AA</t>
  </si>
  <si>
    <t>SM5 1AA</t>
  </si>
  <si>
    <t>EPSOM COLLEGE</t>
  </si>
  <si>
    <t>Epsom College, College Road, Epsom, Surrey, KT17 4JQ</t>
  </si>
  <si>
    <t>KT17 4JQ</t>
  </si>
  <si>
    <t>EPSON (U.K.) LIMITED</t>
  </si>
  <si>
    <t>3rd &amp; 4th Floor, The Clarendon Works, 37-39 Clarendon Road, Watford, Herts, England, WD17 1JA</t>
  </si>
  <si>
    <t>WD17 1JA</t>
  </si>
  <si>
    <t>EPSON EUROPE B.V.</t>
  </si>
  <si>
    <t>Azi√´ Building, Atlas Arena, Asia Building, Hoogoorddreef 5, 1101ba Amsterdam, Amsterdam, Netherlands</t>
  </si>
  <si>
    <t>FC031558</t>
  </si>
  <si>
    <t>EPSON TELFORD LIMITED</t>
  </si>
  <si>
    <t>Hortonwood 30, Telford, Shropshire, TF1 7YD</t>
  </si>
  <si>
    <t>TF1 7YD</t>
  </si>
  <si>
    <t>EPTA COLD SERVICE LTD</t>
  </si>
  <si>
    <t>33190,
43220</t>
  </si>
  <si>
    <t>EPTA UK LIMITED</t>
  </si>
  <si>
    <t>Highfield Works Highfield Road, Idle, Bradford, West Yorkshire, BD10 8RU</t>
  </si>
  <si>
    <t>BD10 8RU</t>
  </si>
  <si>
    <t>32990,
33190,
33200</t>
  </si>
  <si>
    <t>Equa Multi Academy Trust</t>
  </si>
  <si>
    <t>Lavington School, DEVIZES, United Kingdom, SN10 4EB, SN10 4EB</t>
  </si>
  <si>
    <t>SN10 4EB</t>
  </si>
  <si>
    <t>EQUALS TRUST</t>
  </si>
  <si>
    <t>Keyworth Primary And Nursery School Nottingham Road, Keyworth, Nottingham, England, NG12 5FB</t>
  </si>
  <si>
    <t>NG12 5FB</t>
  </si>
  <si>
    <t>EQUIFAX LIMITED</t>
  </si>
  <si>
    <t>EQUINITI FINANCIAL SERVICES LIMITED</t>
  </si>
  <si>
    <t>Aspect House, Spencer Road, Lancing, West Sussex, BN99 6DA</t>
  </si>
  <si>
    <t>BN99 6DA</t>
  </si>
  <si>
    <t>EQUINITI LIMITED</t>
  </si>
  <si>
    <t>EQUINITI SERVICES LIMITED</t>
  </si>
  <si>
    <t>EQUINIX (SERVICES) LIMITED</t>
  </si>
  <si>
    <t>Computershare Governance Services The Pavilions, Bridgwater Road, Bristol, England, BS13 8FD</t>
  </si>
  <si>
    <t>EQUINIX (UK) LIMITED</t>
  </si>
  <si>
    <t>EQUINOR PRODUCTION UK LIMITED</t>
  </si>
  <si>
    <t>1 Kingdom Street, London, W2 6BD</t>
  </si>
  <si>
    <t>6100,
82110</t>
  </si>
  <si>
    <t>EQUINOR UK LIMITED</t>
  </si>
  <si>
    <t>ERA HOME SECURITY LIMITED</t>
  </si>
  <si>
    <t>I54 Unit G2 Valiant Way, Coven, United Kingdom, WV9 5GB</t>
  </si>
  <si>
    <t>WV9 5GB</t>
  </si>
  <si>
    <t>25720,
25990,
32990</t>
  </si>
  <si>
    <t>ERASMUS RESTAURANTS LIMITED</t>
  </si>
  <si>
    <t>32 High Street, Wall Heath, Kingswinford, England, DY6 0HB</t>
  </si>
  <si>
    <t>DY6 0HB</t>
  </si>
  <si>
    <t>Erewash Borough Council</t>
  </si>
  <si>
    <t>Town Hall, Wharncliffe Road, Ilkeston, DE7 5RP</t>
  </si>
  <si>
    <t>DE7 5RP</t>
  </si>
  <si>
    <t>ERGEA UK AND IRELAND LIMITED</t>
  </si>
  <si>
    <t>Unit 4 Ely Road, Theale, Reading, England, RG7 4BQ</t>
  </si>
  <si>
    <t>RG7 4BQ</t>
  </si>
  <si>
    <t>ERICSSON LIMITED</t>
  </si>
  <si>
    <t>14th Floor, Thames Tower, Station Road, Reading, Berkshire, England, RG1 1LX</t>
  </si>
  <si>
    <t>RG1 1LX</t>
  </si>
  <si>
    <t>ERIKS INDUSTRIAL SERVICES LIMITED</t>
  </si>
  <si>
    <t>Eriks, Seven Stars Road, Oldbury, West Midlands, United Kingdom, B69 4JR</t>
  </si>
  <si>
    <t>B69 4JR</t>
  </si>
  <si>
    <t>28150,
33140,
46690</t>
  </si>
  <si>
    <t>ERITH CONTRACTORS LIMITED</t>
  </si>
  <si>
    <t>Erith House, 7 Queen Street, Erith, Kent, DA8 1RP</t>
  </si>
  <si>
    <t>DA8 1RP</t>
  </si>
  <si>
    <t>38220,
39000,
43110,
43120</t>
  </si>
  <si>
    <t>ERNEST DOE &amp; SONS LIMITED</t>
  </si>
  <si>
    <t>Ulting, Nr Maldon, Essex, CM9 6QH</t>
  </si>
  <si>
    <t>CM9 6QH</t>
  </si>
  <si>
    <t>45190,
45200,
46140,
46610</t>
  </si>
  <si>
    <t>ERNST &amp; YOUNG SERVICES LIMITED</t>
  </si>
  <si>
    <t>ERS TRANSITION LIMITED</t>
  </si>
  <si>
    <t>Angels Wing 1 Whitehouse Street, Hunslet, Leeds, England, LS10 1AD</t>
  </si>
  <si>
    <t>LS10 1AD</t>
  </si>
  <si>
    <t>ERSKINE HOSPITAL</t>
  </si>
  <si>
    <t>The Erskine Home, Erskine Veterans Village, Bishopton, Renfrewshire, Scotland, PA7 5PU</t>
  </si>
  <si>
    <t>PA7 5PU</t>
  </si>
  <si>
    <t>SC174103</t>
  </si>
  <si>
    <t>86102,
87300</t>
  </si>
  <si>
    <t>Erskine Stewart‚Äôs Melville Schools</t>
  </si>
  <si>
    <t>The Mary Erskine School, Ravelston Dykes Road, Edinburgh, EH4 3NT</t>
  </si>
  <si>
    <t>EH4 3NT</t>
  </si>
  <si>
    <t>ERWIN HYMER GROUP UK LTD</t>
  </si>
  <si>
    <t>Explorer House, Delves Lane, Consett, County Durham, DH8 7PE</t>
  </si>
  <si>
    <t>DH8 7PE</t>
  </si>
  <si>
    <t>29201,
29203</t>
  </si>
  <si>
    <t>ES FIELD DELIVERY UK LTD</t>
  </si>
  <si>
    <t>ESCAPE RECRUITMENT SERVICES LIMITED</t>
  </si>
  <si>
    <t>Harper Macleod Llp, 65 Haymarket Terrace, Edinburgh, Scotland, EH12 5HD</t>
  </si>
  <si>
    <t>EH12 5HD</t>
  </si>
  <si>
    <t>SC209162</t>
  </si>
  <si>
    <t>ESG GLOBAL (ENERGY) LTD</t>
  </si>
  <si>
    <t>Brisance House Euxton Lane, Euxton, Chorley, Lancashire, England, PR7 6AQ</t>
  </si>
  <si>
    <t>PR7 6AQ</t>
  </si>
  <si>
    <t>62012,
62020</t>
  </si>
  <si>
    <t>ESH CONSTRUCTION LIMITED</t>
  </si>
  <si>
    <t>Esh House, Bowburn North Industrial Estate, Bowburn, Durham, DH6 5PF</t>
  </si>
  <si>
    <t>DH6 5PF</t>
  </si>
  <si>
    <t>Esher Sixth Form College</t>
  </si>
  <si>
    <t>Weston Green Road, Thames Ditton, Surrey, KT7 0JB</t>
  </si>
  <si>
    <t>KT7 0JB</t>
  </si>
  <si>
    <t>ESJ RESTAURANTS LIMITED</t>
  </si>
  <si>
    <t>Suite 1/14 Falkirk Business Hub, 45 Vicar Street, Falkirk, Stirlingshire, Scotland, FK1 1LL</t>
  </si>
  <si>
    <t>FK1 1LL</t>
  </si>
  <si>
    <t>SC391087</t>
  </si>
  <si>
    <t>Esken Limited</t>
  </si>
  <si>
    <t>Floor 2, Trafalgar Court, Lews Banques, St Peter Port, Guernsey, GY1 4LY</t>
  </si>
  <si>
    <t>GY1 4LY</t>
  </si>
  <si>
    <t>ESLAND NORTH LIMITED</t>
  </si>
  <si>
    <t>Suites 1 &amp; 5 Riverside Business Centre Foundry Lane, Milford, Belper, Derbyshire, England, DE56 0RN</t>
  </si>
  <si>
    <t>DE56 0RN</t>
  </si>
  <si>
    <t>ESQUIRE RETAIL LIMITED</t>
  </si>
  <si>
    <t>Hexgreave Hall, Upper Hexgreave, Farnsfield, Nottinghamshire, United Kingdom, NG22 8LS</t>
  </si>
  <si>
    <t>ESRI (UK) LIMITED</t>
  </si>
  <si>
    <t>Millennium House, 65 Walton Street, Aylesbury, Bucks, HP21 7QG</t>
  </si>
  <si>
    <t>ESSAR OIL (UK) LIMITED</t>
  </si>
  <si>
    <t>The Administration Building 5th Floor, Stanlow Manufacturing Complex, Ellesmere Port, Cheshire, CH65 4HB</t>
  </si>
  <si>
    <t>CH65 4HB</t>
  </si>
  <si>
    <t>ESSENCE GLOBAL LIMITED</t>
  </si>
  <si>
    <t>Sea Containers, 18 Upper Ground, London, United Kingdom, SE1 9GL</t>
  </si>
  <si>
    <t>SE1 9GL</t>
  </si>
  <si>
    <t>ESSENTRA COMPONENTS LIMITED</t>
  </si>
  <si>
    <t>Langford Locks, Kidlington, Oxford, England, OX5 1HX</t>
  </si>
  <si>
    <t>OX5 1HX</t>
  </si>
  <si>
    <t>ESSENTRA PACKAGING &amp; SECURITY LIMITED</t>
  </si>
  <si>
    <t>Robin Mills Leeds Road, Idle, Bradford, United Kingdom, BD10 9TE</t>
  </si>
  <si>
    <t>BD10 9TE</t>
  </si>
  <si>
    <t>10890,
12000,
18121,
22220</t>
  </si>
  <si>
    <t>ESSENTRA PACKAGING LIMITED</t>
  </si>
  <si>
    <t>17219,
17290</t>
  </si>
  <si>
    <t>ESSEX CARES LIMITED</t>
  </si>
  <si>
    <t>Seax House, Victoria Road South, Chelmsford, Essex, CM1 1QH</t>
  </si>
  <si>
    <t>CM1 1QH</t>
  </si>
  <si>
    <t>Essex County Council</t>
  </si>
  <si>
    <t>County Hall, Market Road, Chelmsford, Essex, United Kingdom, CM1 1QH</t>
  </si>
  <si>
    <t>Essex County Fire &amp; Rescue Service</t>
  </si>
  <si>
    <t>Kelvedon Park, London Road, Rivenhall, Witham, Essex, United Kingdom, CM8 3HB</t>
  </si>
  <si>
    <t>CM8 3HB</t>
  </si>
  <si>
    <t>Essex Partnership University NHS Foundation Trust</t>
  </si>
  <si>
    <t>The Lodge, Lodge Approach, Wickford, Essex, SS11 7XX</t>
  </si>
  <si>
    <t>SS11 7XX</t>
  </si>
  <si>
    <t>Essex Police</t>
  </si>
  <si>
    <t>Springfield, Chelmsford, Essex, CM2 6DA</t>
  </si>
  <si>
    <t>CM2 6DA</t>
  </si>
  <si>
    <t>ESSILOR LIMITED</t>
  </si>
  <si>
    <t>Cooper Road, Thornbury, Bristol, BS35 3UW</t>
  </si>
  <si>
    <t>BS35 3UW</t>
  </si>
  <si>
    <t>ESSITY UK LIMITED</t>
  </si>
  <si>
    <t>Southfields Road, Dunstable, Bedfordshire, LU6 3EJ</t>
  </si>
  <si>
    <t>LU6 3EJ</t>
  </si>
  <si>
    <t>17120,
17220</t>
  </si>
  <si>
    <t>ESSO PETROLEUM COMPANY,LIMITED</t>
  </si>
  <si>
    <t>Ermyn House, Ermyn Way, Leatherhead, Surrey, England, KT22 8UX</t>
  </si>
  <si>
    <t>KT22 8UX</t>
  </si>
  <si>
    <t>ESTAR TRUCK AND VAN LIMITED</t>
  </si>
  <si>
    <t>Unit 3 Alchemy Way, Alchemy Business Park, Knowsley, England, L33 7AQ</t>
  </si>
  <si>
    <t>L33 7AQ</t>
  </si>
  <si>
    <t>ESTEE LAUDER COSMETICS LIMITED</t>
  </si>
  <si>
    <t>One Fitzroy, 6 Mortimer Street, London, W1T 3JJ</t>
  </si>
  <si>
    <t>ESTEEM MULTI-ACADEMY TRUST</t>
  </si>
  <si>
    <t>Suite 43, Pure Offices Lake View Drive, Annesley, Nottingham, England, NG15 0DT</t>
  </si>
  <si>
    <t>NG15 0DT</t>
  </si>
  <si>
    <t>Estuaries Multi Academy Trust</t>
  </si>
  <si>
    <t>28 Old Exeter Road, Newton Abbot, Devon, United Kingdom, TQ12 2NF</t>
  </si>
  <si>
    <t>TQ12 2NF</t>
  </si>
  <si>
    <t>ESTUARY HOUSING ASSOCIATION LIMITED</t>
  </si>
  <si>
    <t>Maitland House, Warrior Square, Southend On Sea, Essex, United Kingdom, SS1 2JY</t>
  </si>
  <si>
    <t>SS1 2JY</t>
  </si>
  <si>
    <t>IP23240R</t>
  </si>
  <si>
    <t>ESURE GROUP PLC</t>
  </si>
  <si>
    <t>The Observatory, Castlefield Road, Reigate, Surrey, RH2 0SG</t>
  </si>
  <si>
    <t>RH2 0SG</t>
  </si>
  <si>
    <t>ESURE SERVICES LIMITED</t>
  </si>
  <si>
    <t>The Observatory, Reigate, Surrey, RH2 0SG</t>
  </si>
  <si>
    <t>64999,
82990</t>
  </si>
  <si>
    <t>ETC VENUES LIMITED</t>
  </si>
  <si>
    <t>Prospero House, 241 Borough High Street, London, SE1 1GA</t>
  </si>
  <si>
    <t>SE1 1GA</t>
  </si>
  <si>
    <t>55100,
56210,
68202</t>
  </si>
  <si>
    <t>ETEX BUILDING PERFORMANCE LIMITED</t>
  </si>
  <si>
    <t>Gordano House Marsh Lane, Easton-In-Gordano, Bristol, England, BS20 0NE</t>
  </si>
  <si>
    <t>BS20 0NE</t>
  </si>
  <si>
    <t>ETHERO LTD</t>
  </si>
  <si>
    <t>6 Prisma Park, Berrington Way, Basingstoke, England, RG24 8GT</t>
  </si>
  <si>
    <t>RG24 8GT</t>
  </si>
  <si>
    <t>ETHIGEN LIMITED</t>
  </si>
  <si>
    <t>10 /16, 10 Colvilles Place, East Kilbride, G75 0SN</t>
  </si>
  <si>
    <t>G75 0SN</t>
  </si>
  <si>
    <t>SC208842</t>
  </si>
  <si>
    <t>ETHOS FACILITIES LIMITED</t>
  </si>
  <si>
    <t>10 Empress Court, St Andrew Street, Greenock, Inverclyde, PA15 4RW</t>
  </si>
  <si>
    <t>PA15 4RW</t>
  </si>
  <si>
    <t>SC172358</t>
  </si>
  <si>
    <t>ETM GROUP LIMITED</t>
  </si>
  <si>
    <t>10 Queen Street Place, London, United Kingdom, EC4R 1AG</t>
  </si>
  <si>
    <t>EC4R 1AG</t>
  </si>
  <si>
    <t>EUI LIMITED</t>
  </si>
  <si>
    <t>65110,
65120</t>
  </si>
  <si>
    <t>EULER HERMES SERVICES UK LIMITED</t>
  </si>
  <si>
    <t>1 Canada Square, London, E14 5DX</t>
  </si>
  <si>
    <t>E14 5DX</t>
  </si>
  <si>
    <t>66290,
78300</t>
  </si>
  <si>
    <t>EURO CAR PARKS LIMITED</t>
  </si>
  <si>
    <t>30 Dorset Square, London, NW1 6QJ</t>
  </si>
  <si>
    <t>NW1 6QJ</t>
  </si>
  <si>
    <t>EURO CAR PARTS LIMITED</t>
  </si>
  <si>
    <t>T2, Birch Coppice Business Park Danny Morson Way, Dordon, Tamworth, England, B78 1SE</t>
  </si>
  <si>
    <t>EURO FOODS GROUP LIMITED</t>
  </si>
  <si>
    <t>E F G Food Technology Park Llantarnam Way, Llantarnam Industrial Park, Cwmbran, Torfaen, NP44 3GA</t>
  </si>
  <si>
    <t>NP44 3GA</t>
  </si>
  <si>
    <t>46320,
46380</t>
  </si>
  <si>
    <t>EURO GARAGES LIMITED</t>
  </si>
  <si>
    <t>Asda House, Great Wilson Street, Leeds, England, LS11 5AD</t>
  </si>
  <si>
    <t>EURO PACKAGING UK LIMITED</t>
  </si>
  <si>
    <t>20 Brickfield Road, Yardley, Birmingham, B25 8HE</t>
  </si>
  <si>
    <t>B25 8HE</t>
  </si>
  <si>
    <t>EUROAPI UK LIMITED</t>
  </si>
  <si>
    <t>37 Hollands Road, Haverhill, Suffolk, England, CB9 8PU</t>
  </si>
  <si>
    <t>CB9 8PU</t>
  </si>
  <si>
    <t>EUROCAPS LIMITED</t>
  </si>
  <si>
    <t>Crown Business Park, Dukestown, Tredegar, NP22 4EF</t>
  </si>
  <si>
    <t>NP22 4EF</t>
  </si>
  <si>
    <t>10890,
28990</t>
  </si>
  <si>
    <t>EUROCELL BUILDING PLASTICS LIMITED</t>
  </si>
  <si>
    <t>Eurocell Head Office And Distribution Centre High View Road, South Normanton, Alfreton, England, DE55 2DT</t>
  </si>
  <si>
    <t>DE55 2DT</t>
  </si>
  <si>
    <t>EUROCELL PROFILES LIMITED</t>
  </si>
  <si>
    <t>EUROCHANGE LIMITED</t>
  </si>
  <si>
    <t>Essex House Meadway Corporate Centre, Rutherford Close, Stevenage, United Kingdom, SG1 2EF</t>
  </si>
  <si>
    <t>EUROCLEAR SA/NV</t>
  </si>
  <si>
    <t>1 Boulevard Du Roi Albert Ii, Brussels, 1210, Belgium</t>
  </si>
  <si>
    <t>FC025700</t>
  </si>
  <si>
    <t>EUROCLEAR UK &amp; INTERNATIONAL LIMITED</t>
  </si>
  <si>
    <t>33 Cannon Street, London, EC4M 5SB</t>
  </si>
  <si>
    <t>EC4M 5SB</t>
  </si>
  <si>
    <t>EUROFINS FOOD TESTING UK LIMITED</t>
  </si>
  <si>
    <t>I54 Business Park, Valiant Way, Wolverhampton, WV9 5GB</t>
  </si>
  <si>
    <t>EUROFINS FORENSIC SERVICES LIMITED</t>
  </si>
  <si>
    <t>I54 Business Park, Valiant Way, Wolverhampton, England, WV9 5GB</t>
  </si>
  <si>
    <t>EUROMONEY INSTITUTIONAL INVESTOR PLC</t>
  </si>
  <si>
    <t>4 Bouverie Street, London, England, EC4Y 8AX</t>
  </si>
  <si>
    <t>EC4Y 8AX</t>
  </si>
  <si>
    <t>EUROMONEY TRADING LIMITED</t>
  </si>
  <si>
    <t>EUROMONITOR INTERNATIONAL LIMITED</t>
  </si>
  <si>
    <t>60-61 Britton Street, London, EC1M 5UX</t>
  </si>
  <si>
    <t>EC1M 5UX</t>
  </si>
  <si>
    <t>58190,
73200</t>
  </si>
  <si>
    <t>EUROPA ROAD LIMITED</t>
  </si>
  <si>
    <t>Littlebrook Dc1, Shield Road, Dartford, Kent, DA1 5UR</t>
  </si>
  <si>
    <t>DA1 5UR</t>
  </si>
  <si>
    <t>EUROPA WAREHOUSE LIMITED</t>
  </si>
  <si>
    <t>Littlebrook Dc1, Shield Road, Dartford, Kent, United Kingdom, DA1 5UR</t>
  </si>
  <si>
    <t>52101,
52102,
52103,
82200</t>
  </si>
  <si>
    <t>EUROPCAR GROUP UK LIMITED</t>
  </si>
  <si>
    <t>1 Great Central Square, Leicester, England, LE1 4JS</t>
  </si>
  <si>
    <t>LE1 4JS</t>
  </si>
  <si>
    <t>EUROPEAN METAL RECYCLING LIMITED</t>
  </si>
  <si>
    <t>Sirius House, Delta Crescent Westbrook, Warrington, Cheshire, WA5 7NS</t>
  </si>
  <si>
    <t>WA5 7NS</t>
  </si>
  <si>
    <t>38320,
49410,
52242,
68201</t>
  </si>
  <si>
    <t>EUROPEAN TYRE ENTERPRISE LIMITED</t>
  </si>
  <si>
    <t>Etel House, Avenue One, Letchworth Garden City, Hertfordshire, SG6 2HU</t>
  </si>
  <si>
    <t>SG6 2HU</t>
  </si>
  <si>
    <t>EUROSTAR INTERNATIONAL LIMITED</t>
  </si>
  <si>
    <t>6th Floor, Kings Place, 90 York Way, London, England, N1 9AG</t>
  </si>
  <si>
    <t>N1 9AG</t>
  </si>
  <si>
    <t>EUROTUNNEL SERVICES LIMITED</t>
  </si>
  <si>
    <t>Uk Terminal, Ashford Road, Folkestone, Kent, CT18 8XX</t>
  </si>
  <si>
    <t>CT18 8XX</t>
  </si>
  <si>
    <t>EUROVIA INFRASTRUCTURE LIMITED</t>
  </si>
  <si>
    <t>Albion House, Springfield Road, Horsham, West Sussex, RH12 2RW</t>
  </si>
  <si>
    <t>RH12 2RW</t>
  </si>
  <si>
    <t>23990,
38320,
42110</t>
  </si>
  <si>
    <t>EV CARGO GLOBAL FORWARDING LIMITED</t>
  </si>
  <si>
    <t>Emergevest House, 13 Hayes Road, Southall, England, UB2 5ND</t>
  </si>
  <si>
    <t>UB2 5ND</t>
  </si>
  <si>
    <t>EV DOWNTON LIMITED</t>
  </si>
  <si>
    <t>Unit 15 Coalfield Way, Ashby-De-La-Zouch, Leicestershire, England, LE65 1JR</t>
  </si>
  <si>
    <t>LE65 1JR</t>
  </si>
  <si>
    <t>EVANDER GLAZING AND LOCKS LIMITED</t>
  </si>
  <si>
    <t>Broadgate House Broadway Business Park, Chadderton, Oldham, England, OL9 9XA</t>
  </si>
  <si>
    <t>43210,
43220,
43320,
43341</t>
  </si>
  <si>
    <t>EVANS CYCLES LIMITED</t>
  </si>
  <si>
    <t>Unit A, Brook Park East, Shirebrook, United Kingdom, NG20 8RY</t>
  </si>
  <si>
    <t>NG20 8RY</t>
  </si>
  <si>
    <t>EVANS HALSHAW LIMITED</t>
  </si>
  <si>
    <t>EVER BRITE CLEANING SERVICES LIMITED</t>
  </si>
  <si>
    <t>Unit J Merlin Centre, Gatehouse Close, Aylesbury, Buckinghamshire, England, HP19 8DP</t>
  </si>
  <si>
    <t>HP19 8DP</t>
  </si>
  <si>
    <t>EVERBUILD BUILDING PRODUCTS LIMITED</t>
  </si>
  <si>
    <t>The Sika Building, Watchmead, Welwyn Garden City, Hertfordshire, AL7 1BQ</t>
  </si>
  <si>
    <t>AL7 1BQ</t>
  </si>
  <si>
    <t>EVERCORE GROUP SERVICES LIMITED</t>
  </si>
  <si>
    <t>15 Stanhope Gate, London, W1K 1LN</t>
  </si>
  <si>
    <t>W1K 1LN</t>
  </si>
  <si>
    <t>EVEREST 2020 LIMITED</t>
  </si>
  <si>
    <t>RESOLVE ADVISORY LIMITED, 22 York Buildings, London, WC2N 6JU</t>
  </si>
  <si>
    <t>WC2N 6JU</t>
  </si>
  <si>
    <t>EVERGREEN FACILITIES SERVICES LIMITED</t>
  </si>
  <si>
    <t>Evergreen House, 166b High Street, Stevenage, Hertfordshire, SG1 3LL</t>
  </si>
  <si>
    <t>SG1 3LL</t>
  </si>
  <si>
    <t>EVERISCONSULTANCY LIMITED</t>
  </si>
  <si>
    <t>2 Royal Exchange, London, England, EC3V 3DG</t>
  </si>
  <si>
    <t>EC3V 3DG</t>
  </si>
  <si>
    <t>62012,
62020,
62030,
70229</t>
  </si>
  <si>
    <t>EVERSHEDS SUTHERLAND LEGAL SERVICES LIMITED</t>
  </si>
  <si>
    <t>2 New Bailey, 6 Stanley Street, Salford, Greater Manchester, United Kingdom, M3 5GS</t>
  </si>
  <si>
    <t>M3 5GS</t>
  </si>
  <si>
    <t>EVERTON FOOTBALL CLUB COMPANY, LIMITED</t>
  </si>
  <si>
    <t>Goodison Park, Goodison Road, Liverpool, L4 4EL</t>
  </si>
  <si>
    <t>L4 4EL</t>
  </si>
  <si>
    <t>EVERWARM LTD</t>
  </si>
  <si>
    <t>3 Inchcorse Place, Whitehill Industrial Estate, Bathgate, Scotland, EH48 2EE</t>
  </si>
  <si>
    <t>EH48 2EE</t>
  </si>
  <si>
    <t>SC390210</t>
  </si>
  <si>
    <t>EVERY CHILD MATTERS ACADEMY TRUST</t>
  </si>
  <si>
    <t>High View Primary Learning Centre Newsome Avenue, Wombwell, Barnsley, South Yorkshire, United Kingdom, S73 8QS</t>
  </si>
  <si>
    <t>S73 8QS</t>
  </si>
  <si>
    <t>EVERY CHILD, EVERY DAY ACADEMY TRUST</t>
  </si>
  <si>
    <t>Grey Court School Ham Street, Ham, Richmond-Upon-Thames, England, TW10 7HN</t>
  </si>
  <si>
    <t>TW10 7HN</t>
  </si>
  <si>
    <t>EVERYBODY SPORT &amp; RECREATION</t>
  </si>
  <si>
    <t>3rd Floor 1 Ashley Road, Altrincham, Cheshire, WA14 2DT</t>
  </si>
  <si>
    <t>EVERYDAY LOANS LIMITED</t>
  </si>
  <si>
    <t>1st Floor North, 2 Dukes Meadow, Bourne End, Buckinghamshire, England, SL8 5XF</t>
  </si>
  <si>
    <t>SL8 5XF</t>
  </si>
  <si>
    <t>EVERYMAN MEDIA LIMITED</t>
  </si>
  <si>
    <t>Studio 4, 2 Downshire Hill, London, NW3 1NR</t>
  </si>
  <si>
    <t>NW3 1NR</t>
  </si>
  <si>
    <t>EVI TECHNOLOGIES LIMITED</t>
  </si>
  <si>
    <t>EVILLE &amp; JONES (G.B.) LIMITED</t>
  </si>
  <si>
    <t>Century House 1275 Century Way, Thorpe Park, Leeds, England, LS15 8ZB</t>
  </si>
  <si>
    <t>EVIOSYS PACKAGING AEROSOLS UK LIMITED</t>
  </si>
  <si>
    <t>Downsview Road, Wantage, Oxfordshire, OX12 9BP</t>
  </si>
  <si>
    <t>OX12 9BP</t>
  </si>
  <si>
    <t>EVIOSYS PROMOTIONAL PACKAGING UK LIMITED</t>
  </si>
  <si>
    <t>Downsview Road, Wantage, Oxfordshire, England, OX12 9BP</t>
  </si>
  <si>
    <t>EVOLUTION ACADEMY TRUST</t>
  </si>
  <si>
    <t>Suite Gf6, Roxburgh House, Rosebury Business Park Mentmore Way, Poringland, Norwich, Norfolk, England, NR14 7XP</t>
  </si>
  <si>
    <t>NR14 7XP</t>
  </si>
  <si>
    <t>EVOLUTION FUNDING LIMITED</t>
  </si>
  <si>
    <t>Thompson Close, Whittington Moor, Chesterfield, Derbyshire, United Kingdom, S41 9AZ</t>
  </si>
  <si>
    <t>S41 9AZ</t>
  </si>
  <si>
    <t>EVOLVE FACILITY SERVICES LIMITED</t>
  </si>
  <si>
    <t>2 Estuary Boulevard, Estuary Commerce Park, Speke, Liverpool, Merseyside, L24 8RF</t>
  </si>
  <si>
    <t>L24 8RF</t>
  </si>
  <si>
    <t>EVOLVE HOSPITALITY RECRUITMENT LTD</t>
  </si>
  <si>
    <t>10 Cheyne Walk, Northampton, England, NN1 5PT</t>
  </si>
  <si>
    <t>NN1 5PT</t>
  </si>
  <si>
    <t>EVOTEC (UK) LIMITED</t>
  </si>
  <si>
    <t>114 Innovation Drive, Milton Park, Milton, Abingdon, Oxfordshire, OX14 4RZ</t>
  </si>
  <si>
    <t>EX ANIMO FOODS LIMITED</t>
  </si>
  <si>
    <t>Mcdonalds Restaurant Ltd Doncaster Road, Aldwarke Lane, Rotherham, United Kingdom, S65 3SR</t>
  </si>
  <si>
    <t>S65 3SR</t>
  </si>
  <si>
    <t>EXACT MORTGAGE EXPERTS LIMITED</t>
  </si>
  <si>
    <t>2 Charter Court, Broadlands, Wolverhampton, West Midlands, WV10 6TD</t>
  </si>
  <si>
    <t>WV10 6TD</t>
  </si>
  <si>
    <t>EXACT PAYROLL LIMITED</t>
  </si>
  <si>
    <t>Springboard Business Innovation Centre, Llantarnam Industrial Park, Cwmbran, Wales, NP44 3AW</t>
  </si>
  <si>
    <t>NP44 3AW</t>
  </si>
  <si>
    <t>EXCALIBUR ACADEMIES TRUST</t>
  </si>
  <si>
    <t>St John's Marlborough, Granham Hill, Marlborough, Wiltshire, SN8 4AX</t>
  </si>
  <si>
    <t>SN8 4AX</t>
  </si>
  <si>
    <t>EXCEED ACADEMIES TRUST</t>
  </si>
  <si>
    <t>Horton Park Primary School, Dawnay Road, Bradford, West Yorkshire, England, BD5 9LQ</t>
  </si>
  <si>
    <t>BD5 9LQ</t>
  </si>
  <si>
    <t>EXCEED LEARNING PARTNERSHIP</t>
  </si>
  <si>
    <t>Hill Top Academy Edlington Lane, Edlington, Doncaster, England, DN12 1PL</t>
  </si>
  <si>
    <t>DN12 1PL</t>
  </si>
  <si>
    <t>EXCEED PEO LIMITED</t>
  </si>
  <si>
    <t>Studio 3 Bridge Street Studios, 62 Bridge Street, Manchester, United Kingdom, M3 3BW</t>
  </si>
  <si>
    <t>M3 3BW</t>
  </si>
  <si>
    <t>EXCEED UMBRELLA LIMITED</t>
  </si>
  <si>
    <t>EXCELCARE (HOME CARE DIVISION) LIMITED</t>
  </si>
  <si>
    <t>Kalamu House, 11 Coldbath Square, London, England, EC1R 5HL</t>
  </si>
  <si>
    <t>EXCELLERATE RESOURCE LIMITED</t>
  </si>
  <si>
    <t>Wynyard Park House Wynyard Avenue, Wynyard, Billingham, England, TS22 5TB</t>
  </si>
  <si>
    <t>EXCELLERATE SERVICES UK LIMITED</t>
  </si>
  <si>
    <t>65 Leonard Street, Shoreditch, London, United Kingdom, EC2A 4QS</t>
  </si>
  <si>
    <t>EC2A 4QS</t>
  </si>
  <si>
    <t>81210,
81221,
81222,
81299</t>
  </si>
  <si>
    <t>EXCELREDSTONE CONVERGED SOLUTIONS LIMITED</t>
  </si>
  <si>
    <t>Second Floor, Farringdon Point,, 33 Farringdon Road, London, England, EC1M 3JF</t>
  </si>
  <si>
    <t>EC1M 3JF</t>
  </si>
  <si>
    <t>62020,
62030,
62090</t>
  </si>
  <si>
    <t>EXCHANGE HOUSE SERVICES LIMITED</t>
  </si>
  <si>
    <t>Level 1 Exchange House, Primrose Street, London, EC2A 2EG</t>
  </si>
  <si>
    <t>EC2A 2EG</t>
  </si>
  <si>
    <t>EXCHEQUER SOLUTIONS LIMITED</t>
  </si>
  <si>
    <t>Riverside House, Irwell Street, Manchester, M3 5EN</t>
  </si>
  <si>
    <t>M3 5EN</t>
  </si>
  <si>
    <t>EXCLUSIVE CONTRACT SERVICES LIMITED</t>
  </si>
  <si>
    <t>EXCLUSIVE NETWORKS LIMITED</t>
  </si>
  <si>
    <t>Alresford House, Mill Lane, Alton, Hampshire, GU34 2QJ</t>
  </si>
  <si>
    <t>GU34 2QJ</t>
  </si>
  <si>
    <t>EXERTIS (UK) LTD</t>
  </si>
  <si>
    <t>Technology House Magnesium Way, Hapton, Burnley, England, BB12 7BF</t>
  </si>
  <si>
    <t>BB12 7BF</t>
  </si>
  <si>
    <t>Exeter City Council</t>
  </si>
  <si>
    <t>Civic Centre, Paris Street, Exeter, Devon, United Kingdom, EX1 1JN</t>
  </si>
  <si>
    <t>EX1 1JN</t>
  </si>
  <si>
    <t>Exeter College</t>
  </si>
  <si>
    <t>Hele Road, Exeter, EX4 4JS</t>
  </si>
  <si>
    <t>EX4 4JS</t>
  </si>
  <si>
    <t>EXETER COLLEGE OXFORD</t>
  </si>
  <si>
    <t>Turl Street, Oxford, OX1 3DP</t>
  </si>
  <si>
    <t>OX1 3DP</t>
  </si>
  <si>
    <t>RC000180</t>
  </si>
  <si>
    <t>EXMOUTH COMMUNITY COLLEGE</t>
  </si>
  <si>
    <t>Exmouth Community College, Gipsy Lane, Exmouth, EX8 3AF</t>
  </si>
  <si>
    <t>EX8 3AF</t>
  </si>
  <si>
    <t>EXOLUM PIPELINE SYSTEM LTD</t>
  </si>
  <si>
    <t>1st Floor 55 King William Street, London, England, EC4R 9AD</t>
  </si>
  <si>
    <t>EC4R 9AD</t>
  </si>
  <si>
    <t>EXPD8 LIMITED</t>
  </si>
  <si>
    <t>Spectrum Building, Bond Street, Bristol, England, BS1 3LG</t>
  </si>
  <si>
    <t>BS1 3LG</t>
  </si>
  <si>
    <t>EXPECT DISTRIBUTION LIMITED</t>
  </si>
  <si>
    <t>Premier Point Premier Gate, Staithgate Lane, Bradford, W Yorks, BD6 1DW</t>
  </si>
  <si>
    <t>BD6 1DW</t>
  </si>
  <si>
    <t>EXPEDIA.COM LIMITED</t>
  </si>
  <si>
    <t>407 Angel Building, St John Street, London, EC1V 4EX</t>
  </si>
  <si>
    <t>EXPEDITORS INTERNATIONAL (UK) LIMITED</t>
  </si>
  <si>
    <t>1 Ascot Road, Bedfont, Middlesex, TW14 8QH</t>
  </si>
  <si>
    <t>TW14 8QH</t>
  </si>
  <si>
    <t>EXPERIAN LIMITED</t>
  </si>
  <si>
    <t>The Sir John Peace Building Experian Way, Ng2 Business Park, Nottingham, NG80 1ZZ</t>
  </si>
  <si>
    <t>NG80 1ZZ</t>
  </si>
  <si>
    <t>EXPERIS LIMITED</t>
  </si>
  <si>
    <t>EXPERT LOGISTICS LTD.</t>
  </si>
  <si>
    <t>49410,
52103,
82990</t>
  </si>
  <si>
    <t>EXPLEO ENGINEERING UK LIMITED</t>
  </si>
  <si>
    <t>Expleo Uk Limited Club Street, Bamber Bridge, Preston, Lancashire, England, PR5 6FN</t>
  </si>
  <si>
    <t>PR5 6FN</t>
  </si>
  <si>
    <t>EXPLEO TECHNOLOGY UK LIMITED</t>
  </si>
  <si>
    <t>80 Cannon Street, 4th Floor, London, England, EC4N 6AE</t>
  </si>
  <si>
    <t>EC4N 6AE</t>
  </si>
  <si>
    <t>EXPLORE LEARNING LIMITED</t>
  </si>
  <si>
    <t>Highpoint, 9 Sydenham Road, Guildford, Surrey, England, GU1 3RX</t>
  </si>
  <si>
    <t>GU1 3RX</t>
  </si>
  <si>
    <t>EXPLORE TRANSPORT LIMITED</t>
  </si>
  <si>
    <t>Bridge Place Anchor Boulevard, Admirals Park, Crossways, Dartford, Kent, United Kingdom, DA2 6SN</t>
  </si>
  <si>
    <t>EXPONENTIAL-E LIMITED</t>
  </si>
  <si>
    <t>100 Leman Street, London, E1 8EU</t>
  </si>
  <si>
    <t>E1 8EU</t>
  </si>
  <si>
    <t>EXPRESS NEWSPAPERS</t>
  </si>
  <si>
    <t>One Canada Square, Canary Wharf, London, United Kingdom, E14 5AP</t>
  </si>
  <si>
    <t>E14 5AP</t>
  </si>
  <si>
    <t>EXPRESS REINFORCEMENTS LIMITED</t>
  </si>
  <si>
    <t>Eaglesbush Works, Milland Road, Neath, West Glamorgan, SA11 1NJ</t>
  </si>
  <si>
    <t>SA11 1NJ</t>
  </si>
  <si>
    <t>EXPRESS SOLICITORS LIMITED</t>
  </si>
  <si>
    <t>South Court, 1 Sharston Road, Manchester, England, M22 4SN</t>
  </si>
  <si>
    <t>M22 4SN</t>
  </si>
  <si>
    <t>EXPRO NORTH SEA LIMITED</t>
  </si>
  <si>
    <t>Second Floor Davidson House, Forbury Square, Reading, Berkshire, United Kingdom, RG1 3EU</t>
  </si>
  <si>
    <t>RG1 3EU</t>
  </si>
  <si>
    <t>EXTEL LIMITED</t>
  </si>
  <si>
    <t>Primrose Hill Farm Meadowsweet Avenue, Kings Norton, Birmingham, West Midlands, B38 9QW</t>
  </si>
  <si>
    <t>B38 9QW</t>
  </si>
  <si>
    <t>EXTEND LEARNING ACADEMIES NETWORK</t>
  </si>
  <si>
    <t>Extend Learning Academies Network 13 Lime Close, Locking, Weston-Super-Mare, England, BS24 8BH</t>
  </si>
  <si>
    <t>BS24 8BH</t>
  </si>
  <si>
    <t>85100,
85200,
85600</t>
  </si>
  <si>
    <t>EXTRA PERSONNEL AUTOMOTIVE LIMITED</t>
  </si>
  <si>
    <t>12 New Fetter Lane, London, England, EC4A 1JP</t>
  </si>
  <si>
    <t>EC4A 1JP</t>
  </si>
  <si>
    <t>EXTRA PERSONNEL LIMITED</t>
  </si>
  <si>
    <t>EXTRASTAFF LTD</t>
  </si>
  <si>
    <t>Unit 1 Sandridge Park, Porters Wood, St. Albans, Hertfordshire, AL3 6PH</t>
  </si>
  <si>
    <t>AL3 6PH</t>
  </si>
  <si>
    <t>EXXONMOBIL CHEMICAL LIMITED</t>
  </si>
  <si>
    <t>EYNSHAM PARTNERSHIP ACADEMY</t>
  </si>
  <si>
    <t>Bartholomew School Witney Road, Eynsham, Witney, Oxfordshire, OX29 4AP</t>
  </si>
  <si>
    <t>OX29 4AP</t>
  </si>
  <si>
    <t>EYRE &amp; ELLISTON LIMITED</t>
  </si>
  <si>
    <t>191 Chatsworth Road, Chesterfield, Derbyshire, S40 2BD</t>
  </si>
  <si>
    <t>S40 2BD</t>
  </si>
  <si>
    <t>F M CONWAY LIMITED</t>
  </si>
  <si>
    <t>Conway House, Vestry Road, Sevenoaks, Kent, England, TN14 5EL</t>
  </si>
  <si>
    <t>TN14 5EL</t>
  </si>
  <si>
    <t>F M G SUPPORT (HO) LIMITED</t>
  </si>
  <si>
    <t>Broad Lea House Dyson Wood Way, Bradley, Huddersfield, West Yorkshire, England, HD2 1GZ</t>
  </si>
  <si>
    <t>F. DUERR &amp; SONS LIMITED</t>
  </si>
  <si>
    <t>Dallimore House Dallimore Road, Roundthorn Industrial Estate, Manchester, England, M23 9NX</t>
  </si>
  <si>
    <t>M23 9NX</t>
  </si>
  <si>
    <t>F. KLUCZNIK &amp; SON LIMITED</t>
  </si>
  <si>
    <t>Mossfield Road, Adderley Green, Stoke On Trent, Staffordshire, ST3 5BW</t>
  </si>
  <si>
    <t>F.C. BROWN (STEEL EQUIPMENT) LIMITED</t>
  </si>
  <si>
    <t>Caswell Way, Reevesland Industrial Estate, Newport, South Wales, United Kingdom, NP19 4PW</t>
  </si>
  <si>
    <t>NP19 4PW</t>
  </si>
  <si>
    <t>31010,
31090</t>
  </si>
  <si>
    <t>F.HINDS LIMITED</t>
  </si>
  <si>
    <t>24 Park Road, Uxbridge, Middlesex, UB8 1NH</t>
  </si>
  <si>
    <t>UB8 1NH</t>
  </si>
  <si>
    <t>F.M. INSURANCE COMPANY LIMITED</t>
  </si>
  <si>
    <t>Voyager Place, Shoppenhangers Road, Maidenhead, Berkshire, England, SL6 2PJ</t>
  </si>
  <si>
    <t>SL6 2PJ</t>
  </si>
  <si>
    <t>F.W. FARNSWORTH LIMITED</t>
  </si>
  <si>
    <t>10130,
10890</t>
  </si>
  <si>
    <t>F.W. THORPE PUBLIC LIMITED COMPANY</t>
  </si>
  <si>
    <t>Merse Road, North Moons Moat, Redditch, B98 9HH</t>
  </si>
  <si>
    <t>B98 9HH</t>
  </si>
  <si>
    <t>27400,
27900</t>
  </si>
  <si>
    <t>F5 NETWORKS LIMITED</t>
  </si>
  <si>
    <t>Chertsey Gate West, 43-47 London Street, Chertsey, Surrey, KT16 8AP</t>
  </si>
  <si>
    <t>KT16 8AP</t>
  </si>
  <si>
    <t>FABULOUS FAN FAYRE LIMITED</t>
  </si>
  <si>
    <t>FACCENDA FOODS LIMITED</t>
  </si>
  <si>
    <t>Willow Road, Brackley, Northants, NN13 7EX</t>
  </si>
  <si>
    <t>NN13 7EX</t>
  </si>
  <si>
    <t>FACEBOOK UK LTD</t>
  </si>
  <si>
    <t>10 Brock Street, Regent's Place, London, England, NW1 3FG</t>
  </si>
  <si>
    <t>NW1 3FG</t>
  </si>
  <si>
    <t>73110,
82990</t>
  </si>
  <si>
    <t>FACTSET EUROPE LIMITED</t>
  </si>
  <si>
    <t>Broadgate Quarter, 1 Snowden Street, London, EC2A 2DQ</t>
  </si>
  <si>
    <t>FAERCH UK LIMITED</t>
  </si>
  <si>
    <t>78 Lancaster Way Business Park, Ely, Cambridgeshire, England, CB6 3NW</t>
  </si>
  <si>
    <t>CB6 3NW</t>
  </si>
  <si>
    <t>FAGAN &amp; WHALLEY LIMITED</t>
  </si>
  <si>
    <t>Albion House Mead Way, Shuttleworth Mead, Padiham, England, BB12 7NG</t>
  </si>
  <si>
    <t>BB12 7NG</t>
  </si>
  <si>
    <t>FAIR ISAAC SERVICES LIMITED</t>
  </si>
  <si>
    <t>Fico House, International Square, Starley Way, Birmingham, United Kingdom, B37 7GN</t>
  </si>
  <si>
    <t>B37 7GN</t>
  </si>
  <si>
    <t>FAIR WAYS COMMUNITY BENEFIT SOCIETY</t>
  </si>
  <si>
    <t>Ground Floor, Building 1000, Western Road, Portsmouth, Hampshire, PO6 3EZ</t>
  </si>
  <si>
    <t>PO6 3EZ</t>
  </si>
  <si>
    <t>RS008691</t>
  </si>
  <si>
    <t>FAIRFAX MEADOW EUROPE LIMITED</t>
  </si>
  <si>
    <t>Hilton Food Group Plc 2-8 The Interchange, Latham Road, Huntingdon, England, PE29 6YE</t>
  </si>
  <si>
    <t>PE29 6YE</t>
  </si>
  <si>
    <t>FAIRFAX MULTI ACADEMY TRUST</t>
  </si>
  <si>
    <t>Fairfax Multi Academy Trust, Fairfax Road, Sutton Coldfield, West Midlands, B75 7JT</t>
  </si>
  <si>
    <t>B75 7JT</t>
  </si>
  <si>
    <t>Fairhurst</t>
  </si>
  <si>
    <t>4th Floor, 225 Bath Street, Glasgow, G2 4GZ</t>
  </si>
  <si>
    <t>G2 4GZ</t>
  </si>
  <si>
    <t>FAIRLINE YACHTS LIMITED</t>
  </si>
  <si>
    <t>Nene Valley Business Park, Oundle, Peterborough, Cambridgeshire, PE8 4HN</t>
  </si>
  <si>
    <t>PE8 4HN</t>
  </si>
  <si>
    <t>FAIRSTONE GROUP LIMITED</t>
  </si>
  <si>
    <t>8 Camberwell Way, Doxford International Business Park, Sunderland, United Kingdom, SR3 3XN</t>
  </si>
  <si>
    <t>SR3 3XN</t>
  </si>
  <si>
    <t>FAITHFUL+GOULD LIMITED</t>
  </si>
  <si>
    <t>70229,
74902,
82990</t>
  </si>
  <si>
    <t>FALA FOODS LIMITED</t>
  </si>
  <si>
    <t>Kirkton House, Kirkton Of Cults, Pitlessie, Fife, KY15 7TE</t>
  </si>
  <si>
    <t>KY15 7TE</t>
  </si>
  <si>
    <t>SC423096</t>
  </si>
  <si>
    <t>FALCK FIRE SERVICES UK LIMITED</t>
  </si>
  <si>
    <t>3 More London Riverside, London, SE1 2AQ</t>
  </si>
  <si>
    <t>FALCK UK AMBULANCE SERVICE LIMITED</t>
  </si>
  <si>
    <t>44 Broadway, Burrell House, Stratford, London, England, E15 1XH</t>
  </si>
  <si>
    <t>E15 1XH</t>
  </si>
  <si>
    <t>FALCON OF HULL &amp; LINCOLNSHIRE LIMITED</t>
  </si>
  <si>
    <t>Othello House Stratford Business &amp; Technology Park, Banbury Road, Stratford-Upon-Avon, Warwickshire, CV37 7GY</t>
  </si>
  <si>
    <t>CV37 7GY</t>
  </si>
  <si>
    <t>FALCON TOWER CRANE SERVICES LTD</t>
  </si>
  <si>
    <t>Shipdham Airfield Industrial Estate, Shipdham, Thetford, Norfolk, IP25 7SD</t>
  </si>
  <si>
    <t>IP25 7SD</t>
  </si>
  <si>
    <t>FALKIRK COMMUNITY TRUST LIMITED</t>
  </si>
  <si>
    <t>Suite 1a The Falkirk Stadium, 4 Stadium Way, Falkirk, FK2 9EE</t>
  </si>
  <si>
    <t>FK2 9EE</t>
  </si>
  <si>
    <t>SC400657</t>
  </si>
  <si>
    <t>FALMOUTH EXETER PLUS</t>
  </si>
  <si>
    <t>Falmouth Exeter Plus, Penryn Campus, Penryn, Cornwall, TR10 9FE</t>
  </si>
  <si>
    <t>TR10 9FE</t>
  </si>
  <si>
    <t>Falmouth University</t>
  </si>
  <si>
    <t>Treliever Road, Penryn Campus, Penryn, Cornwall, United Kingdom, TR10 9FE</t>
  </si>
  <si>
    <t>FALTEC EUROPE LIMITED</t>
  </si>
  <si>
    <t>Unit 4 International Drive, Iamp, Sunderland, Tyne And Wear, United Kingdom, SR5 3FH</t>
  </si>
  <si>
    <t>SR5 3FH</t>
  </si>
  <si>
    <t>FAMILY ACTION</t>
  </si>
  <si>
    <t>34 Wharf Road, London, England, N1 7GR</t>
  </si>
  <si>
    <t>Family Assurance Friendly Society Ltd</t>
  </si>
  <si>
    <t>16-17 West Street, Brighton, East Sussex, BN12RL</t>
  </si>
  <si>
    <t>BN12RL</t>
  </si>
  <si>
    <t>Family Housing Association (Wales) Ltd</t>
  </si>
  <si>
    <t>43 Walter Road, Swansea, SA1 5PN</t>
  </si>
  <si>
    <t>SA1 5PN</t>
  </si>
  <si>
    <t>FAMOUSLY PROPER LIMITED</t>
  </si>
  <si>
    <t>10 Fleet Place, London, EC4M 7RB</t>
  </si>
  <si>
    <t>EC4M 7RB</t>
  </si>
  <si>
    <t>FANATICS (INTERNATIONAL) LIMITED</t>
  </si>
  <si>
    <t>Stubbs Mill, 3 Upper Kirby Street, Manchester, United Kingdom, M4 6FN</t>
  </si>
  <si>
    <t>M4 6FN</t>
  </si>
  <si>
    <t>FANDUEL LIMITED</t>
  </si>
  <si>
    <t>14 City Quay, Dundee, United Kingdom, DD1 3JA</t>
  </si>
  <si>
    <t>SC333797</t>
  </si>
  <si>
    <t>Fareham Borough Council</t>
  </si>
  <si>
    <t>Civic Offices, Civic Way, Fareham, PO16 7AZ</t>
  </si>
  <si>
    <t>PO16 7AZ</t>
  </si>
  <si>
    <t>Fareham College</t>
  </si>
  <si>
    <t>Bishopsfield Road, Fareham, Hampshire, PO14 1NH</t>
  </si>
  <si>
    <t>PO14 1NH</t>
  </si>
  <si>
    <t>FARFETCH UK LIMITED</t>
  </si>
  <si>
    <t>The Bower, 211 Old Street, London, England, EC1V 9NR</t>
  </si>
  <si>
    <t>EC1V 9NR</t>
  </si>
  <si>
    <t>FARINGDON LEARNING TRUST</t>
  </si>
  <si>
    <t>Cambrian Learning Trust, Fernham Road, Faringdon, Oxfordshire, England, SN7 7LB</t>
  </si>
  <si>
    <t>SN7 7LB</t>
  </si>
  <si>
    <t>FARMERS BOY LIMITED</t>
  </si>
  <si>
    <t>Hilmore House, Gain Lane, Bradford, West Yorkshire, BD3 7DL</t>
  </si>
  <si>
    <t>BD3 7DL</t>
  </si>
  <si>
    <t>FARMFOODS DISTRIBUTION LIMITED</t>
  </si>
  <si>
    <t>7 Greens Road, Cumbernauld, Glasgow, G67 2TU</t>
  </si>
  <si>
    <t>G67 2TU</t>
  </si>
  <si>
    <t>SC101798</t>
  </si>
  <si>
    <t>FARMFOODS LIMITED</t>
  </si>
  <si>
    <t>7 Greens Road, Blairlinn, Cumbernauld, G67 2TU</t>
  </si>
  <si>
    <t>SC030186</t>
  </si>
  <si>
    <t>Farnborough College of Technology</t>
  </si>
  <si>
    <t>Boundary Road, Farnborough, Hampshire, United Kingdom, GU14 6SB</t>
  </si>
  <si>
    <t>GU14 6SB</t>
  </si>
  <si>
    <t>FARNCOMBE ESTATE HOLDINGS LIMITED</t>
  </si>
  <si>
    <t>Farncombe House, Broadway, Worcestershire, WR12 7LJ</t>
  </si>
  <si>
    <t>WR12 7LJ</t>
  </si>
  <si>
    <t>70100,
70210,
70221,
82110</t>
  </si>
  <si>
    <t>FARNE SALMON &amp; TROUT LIMITED</t>
  </si>
  <si>
    <t>Station Road, Duns, Berwickshire, TD11 3HS</t>
  </si>
  <si>
    <t>TD11 3HS</t>
  </si>
  <si>
    <t>SC076613</t>
  </si>
  <si>
    <t>FAROL LIMITED</t>
  </si>
  <si>
    <t>Rycote Lane Farm, Milton Common, Thame, Oxon, OX9 2NZ</t>
  </si>
  <si>
    <t>OX9 2NZ</t>
  </si>
  <si>
    <t>FARRER &amp; CO LLP</t>
  </si>
  <si>
    <t>66 Lincoln's Inn Fields, London, WC2A 3LH</t>
  </si>
  <si>
    <t>WC2A 3LH</t>
  </si>
  <si>
    <t>OC323570</t>
  </si>
  <si>
    <t>FARROW &amp; BALL LIMITED</t>
  </si>
  <si>
    <t>33 Uddens Trading Estate, Wimborne, Dorset, BH21 7NL</t>
  </si>
  <si>
    <t>BH21 7NL</t>
  </si>
  <si>
    <t>17240,
20301</t>
  </si>
  <si>
    <t>FAST ACTION SERVICES LIMITED</t>
  </si>
  <si>
    <t>27 Hercules Way, Aero Park, Farnborough, Hampshire, England, GU14 6UU</t>
  </si>
  <si>
    <t>GU14 6UU</t>
  </si>
  <si>
    <t>FAT FACE LIMITED</t>
  </si>
  <si>
    <t>Desford Road, Enderby, Leicester, United Kingdom, LE19 4AT</t>
  </si>
  <si>
    <t>LE19 4AT</t>
  </si>
  <si>
    <t>FATHER HUDSON'S SOCIETY</t>
  </si>
  <si>
    <t>St George's House Gerards Way, Off Coventry Road, Coleshill, Birmingham, B46 3FG</t>
  </si>
  <si>
    <t>B46 3FG</t>
  </si>
  <si>
    <t>87300,
88100,
88990,
94910</t>
  </si>
  <si>
    <t>FAURECIA AUTOMOTIVE SEATING UK LIMITED</t>
  </si>
  <si>
    <t>5th Floor, 20 Fenchurch Street, London, England, EC3M 3BY</t>
  </si>
  <si>
    <t>FCC ENVIRONMENT (UK) LIMITED</t>
  </si>
  <si>
    <t>3 Sidings Court, White Rose Way, Doncaster, England, DN4 5NU</t>
  </si>
  <si>
    <t>DN4 5NU</t>
  </si>
  <si>
    <t>FCC ENVIRONMENT SERVICES (UK) LIMITED</t>
  </si>
  <si>
    <t>38110,
82990</t>
  </si>
  <si>
    <t>FCE BANK PLC</t>
  </si>
  <si>
    <t>Fce Bank Plc, Arterial Road, Laindon, Essex, England, SS15 6EE</t>
  </si>
  <si>
    <t>SS15 6EE</t>
  </si>
  <si>
    <t>64910,
64929</t>
  </si>
  <si>
    <t>FCMS (NW) LIMITED</t>
  </si>
  <si>
    <t>Newfield House, Vicarage Lane, Blackpool, England, FY4 4EW</t>
  </si>
  <si>
    <t>FY4 4EW</t>
  </si>
  <si>
    <t>FD TECHNOLOGIES PUBLIC LIMITED COMPANY</t>
  </si>
  <si>
    <t>3 Canal Quay, Newry, Co Down, BT35 6BP</t>
  </si>
  <si>
    <t>BT35 6BP</t>
  </si>
  <si>
    <t>NI030731</t>
  </si>
  <si>
    <t>62020,
62090,
70229</t>
  </si>
  <si>
    <t>FDA Union</t>
  </si>
  <si>
    <t>Centenary House, 93-95 Borough High Street, London, SE1 1NL</t>
  </si>
  <si>
    <t>SE1 1NL</t>
  </si>
  <si>
    <t>FDM GROUP LIMITED</t>
  </si>
  <si>
    <t>3rd Floor, Cottons Centre, Cottons Lane, London, SE1 2QG</t>
  </si>
  <si>
    <t>62020,
62090,
78200</t>
  </si>
  <si>
    <t>FDR LIMITED, LLC</t>
  </si>
  <si>
    <t>Janus House Endeavour Drive, Basildon, SS14 3WF</t>
  </si>
  <si>
    <t>SS14 3WF</t>
  </si>
  <si>
    <t>BR001147</t>
  </si>
  <si>
    <t>FEATURESPACE LIMITED</t>
  </si>
  <si>
    <t>140 Cambridge Science Park Milton Road, Cambridge, England, CB4 0GF</t>
  </si>
  <si>
    <t>CB4 0GF</t>
  </si>
  <si>
    <t>FEDERAL-MOGUL COVENTRY LIMITED</t>
  </si>
  <si>
    <t>Suite 11a Manchester International Office Centre, Styal Road, Manchester, England, M22 5TN</t>
  </si>
  <si>
    <t>M22 5TN</t>
  </si>
  <si>
    <t>FEDERAL-MOGUL FRICTION PRODUCTS LIMITED</t>
  </si>
  <si>
    <t>2 North Park Road, Harrogate, England, HG1 5PA</t>
  </si>
  <si>
    <t>HG1 5PA</t>
  </si>
  <si>
    <t>FEDERATED HERMES LIMITED</t>
  </si>
  <si>
    <t>Sixth Floor, 150 Cheapside, London, England, EC2V 6ET</t>
  </si>
  <si>
    <t>EC2V 6ET</t>
  </si>
  <si>
    <t>FEDERATION OF JEWISH SERVICES</t>
  </si>
  <si>
    <t>Heathlands Drive, Prestwich, Manchester, M25 9SB</t>
  </si>
  <si>
    <t>M25 9SB</t>
  </si>
  <si>
    <t>FEDEX EXPRESS UK LIMITED</t>
  </si>
  <si>
    <t>Express House, Holly Lane, Atherstone, CV9 2RY</t>
  </si>
  <si>
    <t>CV9 2RY</t>
  </si>
  <si>
    <t>49410,
51210,
52102,
52103</t>
  </si>
  <si>
    <t>FEDEX EXPRESS UK TRANSPORTATION LIMITED</t>
  </si>
  <si>
    <t>FEDEX UK LIMITED</t>
  </si>
  <si>
    <t>FEI FOODS LIMITED</t>
  </si>
  <si>
    <t>Fei Foods Limited Viking Way, Winch Wen Industrial Estate, Winch Wen, Swansea, SA1 7DA</t>
  </si>
  <si>
    <t>SA1 7DA</t>
  </si>
  <si>
    <t>Felsted School</t>
  </si>
  <si>
    <t>Felsted, CM6 3LL</t>
  </si>
  <si>
    <t>CM6 3LL</t>
  </si>
  <si>
    <t>Fenland District Council</t>
  </si>
  <si>
    <t>Fenland Hall, County Road, March, Cambridgeshire, United Kingdom, PE15 8NQ</t>
  </si>
  <si>
    <t>PE15 8NQ</t>
  </si>
  <si>
    <t>FENNIES DAY NURSERIES  LIMITED</t>
  </si>
  <si>
    <t>1a Hook Road, Epsom, Surrey, KT19 8TH</t>
  </si>
  <si>
    <t>KT19 8TH</t>
  </si>
  <si>
    <t>FENWICK,LIMITED</t>
  </si>
  <si>
    <t>Elswick Court, Northumberland Street, Newcastle-Upon-Tyne, NE99 1AR</t>
  </si>
  <si>
    <t>NE99 1AR</t>
  </si>
  <si>
    <t>FERA SCIENCE LIMITED</t>
  </si>
  <si>
    <t>York Biotech Campus, Sand Hutton, York, England, YO41 1LZ</t>
  </si>
  <si>
    <t>YO41 1LZ</t>
  </si>
  <si>
    <t>FERGUSON MARINE (PORT GLASGOW) LIMITED</t>
  </si>
  <si>
    <t>Newark Works, Castle Road, Port Glasgow, Scotland, PA14 5NG</t>
  </si>
  <si>
    <t>PA14 5NG</t>
  </si>
  <si>
    <t>SC638457</t>
  </si>
  <si>
    <t>FERGUSONS TRANSPORT LIMITED</t>
  </si>
  <si>
    <t>Northumberland Business Park West, Cramlington, Northumberland, NE23 7RH</t>
  </si>
  <si>
    <t>NE23 7RH</t>
  </si>
  <si>
    <t>FERNDALE FOODS LIMITED</t>
  </si>
  <si>
    <t>Forum 4 C/O Aztec Financial Services (Uk) Limited,, Solent Business Park, Parkway South,, Whiteley, Fareham, Hampshire, United Kingdom, PO15 7AD</t>
  </si>
  <si>
    <t>FERRARIS PISTON SERVICE LIMITED</t>
  </si>
  <si>
    <t>FERROVIAL CONSTRUCTION (UK) LIMITED</t>
  </si>
  <si>
    <t>3rd Floor Building 5 Chiswick Business Park, London, England, W4 5YF</t>
  </si>
  <si>
    <t>W4 5YF</t>
  </si>
  <si>
    <t>FEVERSHAM EDUCATION TRUST</t>
  </si>
  <si>
    <t>One St James' Business Park, New Augustus Street, Bradford, West Yorkshire, England, BD1 5LL</t>
  </si>
  <si>
    <t>BD1 5LL</t>
  </si>
  <si>
    <t>FFILM CYMRU WALES C.B.C</t>
  </si>
  <si>
    <t>W2 Wellington House, Wellington Street, Cardiff, Wales, CF11 9BE</t>
  </si>
  <si>
    <t>CF11 9BE</t>
  </si>
  <si>
    <t>FGH SECURITY THANK YOU LTD</t>
  </si>
  <si>
    <t>FGHSECURITY LTD</t>
  </si>
  <si>
    <t>Alston House, White Cross Business Park, South Road, Lancaster, Lancashire, United Kingdom, LA1 4XQ</t>
  </si>
  <si>
    <t>LA1 4XQ</t>
  </si>
  <si>
    <t>FIDESSA TRADING UK LIMITED</t>
  </si>
  <si>
    <t>C/O Ion, 10 Queen Street Place, London, England, EC4R 1BE</t>
  </si>
  <si>
    <t>FIELD SALES SOLUTIONS LIMITED</t>
  </si>
  <si>
    <t>2-4 Packhorse Road, Gerrards Cross, Buckinghamshire, England, SL9 7QE</t>
  </si>
  <si>
    <t>SL9 7QE</t>
  </si>
  <si>
    <t>FIELD STUDIES COUNCIL</t>
  </si>
  <si>
    <t>Preston Montford, Montford Bridge, Shrewsbury, SY4 1HW</t>
  </si>
  <si>
    <t>SY4 1HW</t>
  </si>
  <si>
    <t>FIELDCORE SERVICE SOLUTIONS INTERNATIONAL LLC (UK)</t>
  </si>
  <si>
    <t>Old Police Station South Street, Ashby De La Zouch, LE65 1BQ</t>
  </si>
  <si>
    <t>LE65 1BQ</t>
  </si>
  <si>
    <t>BR006675</t>
  </si>
  <si>
    <t>FIELDFISHER LLP</t>
  </si>
  <si>
    <t>Riverbank House, 2 Swan Lane, London, EC4R 3TT</t>
  </si>
  <si>
    <t>OC318472</t>
  </si>
  <si>
    <t>FIELDROSE LIMITED</t>
  </si>
  <si>
    <t>Qfm House, 10 Brightside Lane, Sheffield, England, S9 3YE</t>
  </si>
  <si>
    <t>S9 3YE</t>
  </si>
  <si>
    <t>Fierte Multi Academy Trust</t>
  </si>
  <si>
    <t>Violet Way Academy, Violet Way, Burton on Trent, Staffordshire, DE15 9ES</t>
  </si>
  <si>
    <t>DE15 9ES</t>
  </si>
  <si>
    <t>Fife College</t>
  </si>
  <si>
    <t>Halbeath Campus, Pittsburgh Road, Dunfermline, KY11 8DY</t>
  </si>
  <si>
    <t>KY11 8DY</t>
  </si>
  <si>
    <t>1,
85320,
85410,
85421</t>
  </si>
  <si>
    <t>FIFE CULTURAL TRUST</t>
  </si>
  <si>
    <t>Iona House John Smith Business Park, Grantsmuir Road, Kirkcaldy, Fife, Scotland, KY2 6NA</t>
  </si>
  <si>
    <t>KY2 6NA</t>
  </si>
  <si>
    <t>SC415704</t>
  </si>
  <si>
    <t>90010,
91011,
91012,
91020</t>
  </si>
  <si>
    <t>FIFE SCOTTISH OMNIBUSES LIMITED</t>
  </si>
  <si>
    <t>SC026126</t>
  </si>
  <si>
    <t>FIFE SPORTS &amp; LEISURE TRUST LIMITED</t>
  </si>
  <si>
    <t>Music Institute, Carnegie Hall, East Port, Dunfermline, Fife, KY12 7JA</t>
  </si>
  <si>
    <t>KY12 7JA</t>
  </si>
  <si>
    <t>SC336004</t>
  </si>
  <si>
    <t>FIL INVESTMENT MANAGEMENT LIMITED</t>
  </si>
  <si>
    <t>4 Cannon Street, London, United Kingdom, EC4M 5AB</t>
  </si>
  <si>
    <t>EC4M 5AB</t>
  </si>
  <si>
    <t>FILLCARE LIMITED</t>
  </si>
  <si>
    <t>Fillcare Limited Lanelay Road, Talbot Green, Pontyclun, Wales, CF72 8TZ</t>
  </si>
  <si>
    <t>CF72 8TZ</t>
  </si>
  <si>
    <t>20411,
20420</t>
  </si>
  <si>
    <t>FINANCIAL OMBUDSMAN SERVICE LIMITED</t>
  </si>
  <si>
    <t>Exchange Tower, Harbour Exchange Square, London, E14 9SR</t>
  </si>
  <si>
    <t>E14 9SR</t>
  </si>
  <si>
    <t>FINANCIAL TIMES LIMITED(THE)</t>
  </si>
  <si>
    <t>Bracken House, 1 Friday Street, London, England, EC4M 9BT</t>
  </si>
  <si>
    <t>EC4M 9BT</t>
  </si>
  <si>
    <t>FINANCIALFORCE UK LIMITED</t>
  </si>
  <si>
    <t>Cardale Park, 2 Beckwith Head Road, Harrogate, United Kingdom, HG3 1RY</t>
  </si>
  <si>
    <t>HG3 1RY</t>
  </si>
  <si>
    <t>FINASTRA INTERNATIONAL LIMITED</t>
  </si>
  <si>
    <t>Four Kingdom Street, Paddington, London, United Kingdom, W2 6BD</t>
  </si>
  <si>
    <t>FINDEL EDUCATION LIMITED</t>
  </si>
  <si>
    <t>Findel House, Gregory Street, Hyde, Cheshire, United Kingdom, SK14 4HR</t>
  </si>
  <si>
    <t>SK14 4HR</t>
  </si>
  <si>
    <t>FINE LADY BAKERIES LIMITED</t>
  </si>
  <si>
    <t>Bugbrooke Mills, Bugbrooke, Northampton, NN7 3QH</t>
  </si>
  <si>
    <t>NN7 3QH</t>
  </si>
  <si>
    <t>FINHAM PARK MULTI-ACADEMY TRUST</t>
  </si>
  <si>
    <t>Finham Park Mat (C/O Finham Park 2), Torrington Avenue, Coventry, England, CV4 9WT</t>
  </si>
  <si>
    <t>CV4 9WT</t>
  </si>
  <si>
    <t>FINIX RESTAURANTS LIMITED</t>
  </si>
  <si>
    <t>FINLAY BEVERAGES LIMITED</t>
  </si>
  <si>
    <t>Elmsall Way, South Elmsall, Pontefract, West Yorkshire, WF9 2XS</t>
  </si>
  <si>
    <t>WF9 2XS</t>
  </si>
  <si>
    <t>10831,
10832</t>
  </si>
  <si>
    <t>FINNING (UK) LTD.</t>
  </si>
  <si>
    <t>Watling Street, Bridgtown, Cannock, Staffs, WS11 8LL</t>
  </si>
  <si>
    <t>WS11 8LL</t>
  </si>
  <si>
    <t>46630,
77390</t>
  </si>
  <si>
    <t>FIRCROFT ENGINEERING SERVICES LIMITED</t>
  </si>
  <si>
    <t>Station House, Stamford New Road, Altrincham, Cheshire, United Kingdom, WA14 1EP</t>
  </si>
  <si>
    <t>WA14 1EP</t>
  </si>
  <si>
    <t>9100,
62020,
78200</t>
  </si>
  <si>
    <t>FIRCROFT LIMITED</t>
  </si>
  <si>
    <t>Lingley House 120 Birchwood Boulevard, Birchwood, Warrington, United Kingdom, WA3 7QH</t>
  </si>
  <si>
    <t>WA3 7QH</t>
  </si>
  <si>
    <t>FIRMDALE HOTELS PLC</t>
  </si>
  <si>
    <t>18 Thurloe Place, London, United Kingdom, SW7 2SP</t>
  </si>
  <si>
    <t>SW7 2SP</t>
  </si>
  <si>
    <t>FIRST ABERDEEN LIMITED</t>
  </si>
  <si>
    <t>395 King Street, Aberdeen, AB24 5RP</t>
  </si>
  <si>
    <t>AB24 5RP</t>
  </si>
  <si>
    <t>SC097420</t>
  </si>
  <si>
    <t>FIRST ACTUARIAL LLP</t>
  </si>
  <si>
    <t>Mayesbrook House Lawnswood Business Park, Redvers Close, Leeds, LS16 6QY</t>
  </si>
  <si>
    <t>OC348086</t>
  </si>
  <si>
    <t>FIRST BUS CENTRAL SERVICES LIMITED</t>
  </si>
  <si>
    <t>8th Floor The Point, 37 North Wharf Road, London, United Kingdom, W2 1AF</t>
  </si>
  <si>
    <t>FIRST CENTRAL INSURANCE MANAGEMENT LIMITED</t>
  </si>
  <si>
    <t>Capital House, 1-5 Perrymount Road, Haywards Heath, England, RH16 3SY</t>
  </si>
  <si>
    <t>RH16 3SY</t>
  </si>
  <si>
    <t>FIRST CENTRAL SERVICES (UK) LIMITED</t>
  </si>
  <si>
    <t>FIRST CHOICE HOMES OLDHAM LIMITED</t>
  </si>
  <si>
    <t>22 Union Street, Oldham, Greater Manchester, United Kingdom, OL1 1BE</t>
  </si>
  <si>
    <t>OL1 1BE</t>
  </si>
  <si>
    <t>IP031138</t>
  </si>
  <si>
    <t>FIRST CITY LINE LTD</t>
  </si>
  <si>
    <t>FIRST CITY NURSING SERVICES LIMITED</t>
  </si>
  <si>
    <t>First City House, Cheney Manor Industrial Estate, Swindon, England, SN2 2QG</t>
  </si>
  <si>
    <t>SN2 2QG</t>
  </si>
  <si>
    <t>86210,
88100</t>
  </si>
  <si>
    <t>FIRST CLASS SUPPLY &amp; TUTORING LIMITED</t>
  </si>
  <si>
    <t>136 Whitley Road, Whitley Bay, Tyne And Wear, NE26 2NA</t>
  </si>
  <si>
    <t>NE26 2NA</t>
  </si>
  <si>
    <t>FIRST COMMUNITY HEALTH &amp; CARE C.I.C.</t>
  </si>
  <si>
    <t>Orchard House Bonehurst Road, Unit 8a Orchard Business Park, Redhill, Surrey, England, RH1 5EL</t>
  </si>
  <si>
    <t>RH1 5EL</t>
  </si>
  <si>
    <t>FIRST COMPLETE LIMITED</t>
  </si>
  <si>
    <t>Newcastle House Albany Court, Newcastle Business Park, Newcastle Upon Tyne, Tyne And Wear, NE4 7YB</t>
  </si>
  <si>
    <t>NE4 7YB</t>
  </si>
  <si>
    <t>FIRST CORPORATE SHIPPING LIMITED</t>
  </si>
  <si>
    <t>Level 8 71 Queen Victoria Street, London, United Kingdom, EC4V 4AY</t>
  </si>
  <si>
    <t>EC4V 4AY</t>
  </si>
  <si>
    <t>FIRST CYMRU BUSES LIMITED</t>
  </si>
  <si>
    <t>Heol Gwyrosydd, Penlan, Swansea, West Glamorgan, SA5 7BN</t>
  </si>
  <si>
    <t>SA5 7BN</t>
  </si>
  <si>
    <t>FIRST EASTERN COUNTIES BUSES LIMITED</t>
  </si>
  <si>
    <t>Davey House, 7b Castle Meadow, Norwich, Norfolk, England, NR1 3DE</t>
  </si>
  <si>
    <t>NR1 3DE</t>
  </si>
  <si>
    <t>FIRST ESSEX BUSES LIMITED</t>
  </si>
  <si>
    <t>Bus Depot, Westway, Chelmsford, Essex, CM1 3AR</t>
  </si>
  <si>
    <t>CM1 3AR</t>
  </si>
  <si>
    <t>FIRST GLASGOW (NO.1) LIMITED</t>
  </si>
  <si>
    <t>100 Cathcart Road, Glasgow, G42 7BH</t>
  </si>
  <si>
    <t>G42 7BH</t>
  </si>
  <si>
    <t>SC097299</t>
  </si>
  <si>
    <t>FIRST GLASGOW (NO.2) LIMITED</t>
  </si>
  <si>
    <t>SC127012</t>
  </si>
  <si>
    <t>FIRST GREATER WESTERN LIMITED</t>
  </si>
  <si>
    <t>Milford House 1 Milford Street, Swindon, Wiltshire, SN1 1HL</t>
  </si>
  <si>
    <t>SN1 1HL</t>
  </si>
  <si>
    <t>FIRST HAMPSHIRE &amp; DORSET LIMITED</t>
  </si>
  <si>
    <t>Hoeford, Gosport Road, Fareham, Hampshire, United Kingdom, PO16 0ST</t>
  </si>
  <si>
    <t>PO16 0ST</t>
  </si>
  <si>
    <t>FIRST MANCHESTER LIMITED</t>
  </si>
  <si>
    <t>The Point, 8th Floor, 37 North Wharf Road, London, England, W2 1AF</t>
  </si>
  <si>
    <t>FIRST MILK LIMITED</t>
  </si>
  <si>
    <t>First Milk Limited, Cirrus House, Glasgow Airport Business Park, Marchburn Drive, Paisley, United Kingdom, PA3 2SJ</t>
  </si>
  <si>
    <t>PA3 2SJ</t>
  </si>
  <si>
    <t>IP29199R</t>
  </si>
  <si>
    <t>FIRST MTR SOUTH WESTERN TRAINS LIMITED</t>
  </si>
  <si>
    <t>FIRST OPTION HEALTHCARE LIMITED</t>
  </si>
  <si>
    <t>North Wing , Amp House 7th Floor, Dingwall Road, Croydon, England, CR0 2LX</t>
  </si>
  <si>
    <t>CR0 2LX</t>
  </si>
  <si>
    <t>70229,
86102</t>
  </si>
  <si>
    <t>FIRST PEOPLE RECRUITMENT LIMITED</t>
  </si>
  <si>
    <t>132 Queens Road, Brighton, England, BN1 3WB</t>
  </si>
  <si>
    <t>BN1 3WB</t>
  </si>
  <si>
    <t>78109,
78200,
81100,
81299</t>
  </si>
  <si>
    <t>FIRST POTTERIES LIMITED</t>
  </si>
  <si>
    <t>First Leicester, Abbey Lane, Leicester, England, LE4 0DA</t>
  </si>
  <si>
    <t>LE4 0DA</t>
  </si>
  <si>
    <t>FIRST RATE EXCHANGE SERVICES LIMITED</t>
  </si>
  <si>
    <t>Great West House, Great West Road, Brentford, London, TW8 9DF</t>
  </si>
  <si>
    <t>TW8 9DF</t>
  </si>
  <si>
    <t>64191,
64999,
82990</t>
  </si>
  <si>
    <t>FIRST RESPONSE FINANCE LIMITED</t>
  </si>
  <si>
    <t>First Response Finance Ltd 5 Regan Way Chetwynd Business Park, Chilwell, Nottingham, England, NG9 6RZ</t>
  </si>
  <si>
    <t>NG9 6RZ</t>
  </si>
  <si>
    <t>FIRST SCOTLAND EAST LIMITED</t>
  </si>
  <si>
    <t>Carmuirs House, 300 Stirling Road, Larbert, Stirlingshire, FK5 3NJ</t>
  </si>
  <si>
    <t>FK5 3NJ</t>
  </si>
  <si>
    <t>SC091923</t>
  </si>
  <si>
    <t>FIRST SENTIER INVESTORS (UK) SERVICES LIMITED</t>
  </si>
  <si>
    <t>Finsbury Circus House, 15 Finsbury Circus, London, England, EC2M 7EB</t>
  </si>
  <si>
    <t>EC2M 7EB</t>
  </si>
  <si>
    <t>FIRST SOUTH WEST LIMITED</t>
  </si>
  <si>
    <t>Union Street, Camborne, Cornwall, United Kingdom, TR14 8HF</t>
  </si>
  <si>
    <t>TR14 8HF</t>
  </si>
  <si>
    <t>FIRST SOUTH YORKSHIRE LIMITED</t>
  </si>
  <si>
    <t>Olive Grove, Sheffield, South Yorkshire, United Kingdom, S2 3GA</t>
  </si>
  <si>
    <t>S2 3GA</t>
  </si>
  <si>
    <t>FIRST TRANSPENNINE EXPRESS LIMITED</t>
  </si>
  <si>
    <t>FIRST TRENITALIA WEST COAST RAIL LIMITED</t>
  </si>
  <si>
    <t>FIRST WEST OF ENGLAND LIMITED</t>
  </si>
  <si>
    <t>Enterprise House, Easton Road, Bristol, BS5 0DZ</t>
  </si>
  <si>
    <t>BS5 0DZ</t>
  </si>
  <si>
    <t>FIRST WEST YORKSHIRE LIMITED</t>
  </si>
  <si>
    <t>Hunslet Park Depot, Donisthorpe Street, Leeds, Yorkshire, LS10 1PL</t>
  </si>
  <si>
    <t>LS10 1PL</t>
  </si>
  <si>
    <t>FIRST YORK LIMITED</t>
  </si>
  <si>
    <t>Hunslet Park Depot, Donisthorpe Street, Leeds, West Yorkshire, LS10 1PL</t>
  </si>
  <si>
    <t>FIRSTPOINT HEALTHCARE LIMITED</t>
  </si>
  <si>
    <t>FIRSTPOINT HOMECARE LIMITED</t>
  </si>
  <si>
    <t>FIRSTPORT BESPOKE PROPERTY SERVICES LIMITED</t>
  </si>
  <si>
    <t>Queensway House, 11 Queensway, New Milton, Hampshire, BH25 5NR</t>
  </si>
  <si>
    <t>BH25 5NR</t>
  </si>
  <si>
    <t>FIRSTPORT LIMITED</t>
  </si>
  <si>
    <t>FIRSTPORT PROPERTY SERVICES LIMITED</t>
  </si>
  <si>
    <t>Queensway House 11 Queensway, New Milton, Hampshire, BH25 5NR</t>
  </si>
  <si>
    <t>FIRSTPORT RETIREMENT PROPERTY SERVICES LIMITED</t>
  </si>
  <si>
    <t>FIRSTRAND BANK LIMITED (LONDON BRANCH)</t>
  </si>
  <si>
    <t>Level 23 The Broadgate Tower 20 Primrose Street, London, EC2A 2EW</t>
  </si>
  <si>
    <t>EC2A 2EW</t>
  </si>
  <si>
    <t>BR010027</t>
  </si>
  <si>
    <t>FIRSTSOURCE SOLUTIONS UK LIMITED</t>
  </si>
  <si>
    <t>Lynton House, 7-12 Tavistock Square, London, United Kingdom, WC1H 9LT</t>
  </si>
  <si>
    <t>82200,
82912,
82990</t>
  </si>
  <si>
    <t>FIS BANKING SOLUTIONS UK LIMITED</t>
  </si>
  <si>
    <t>C/O F I S Corporate Governance The Walbrook Building, 25 Walbrook, London, England, EC4N 8AF</t>
  </si>
  <si>
    <t>EC4N 8AF</t>
  </si>
  <si>
    <t>FIS CAPITAL MARKETS UK LIMITED</t>
  </si>
  <si>
    <t>C/O F I S Corporate Governance, The Walbrook Building, 25 Walbrook, London, England, EC4N 8AF</t>
  </si>
  <si>
    <t>FISH 'N' CHICK'N LIMITED</t>
  </si>
  <si>
    <t>Chesterford House 14 Stansted Distribution Centre, Start Hill, Bishop's Stortford, Hertfordshire, CM22 7DG</t>
  </si>
  <si>
    <t>CM22 7DG</t>
  </si>
  <si>
    <t>FISH BROTHERS (SWINDON) LIMITED</t>
  </si>
  <si>
    <t>Fish Brothers(Swindon), Ashworth Road, Bridgemead, Swindon, SN5 7UZ</t>
  </si>
  <si>
    <t>SN5 7UZ</t>
  </si>
  <si>
    <t>FISHAWACK COMMUNICATIONS LIMITED</t>
  </si>
  <si>
    <t>The Featherstone Building, 66 City Road, London, United Kingdom, EC1Y 2AL</t>
  </si>
  <si>
    <t>EC1Y 2AL</t>
  </si>
  <si>
    <t>FISHER CLINICAL SERVICES UK LIMITED</t>
  </si>
  <si>
    <t>3rd Floor, 1 Ashley Road, Altrincham, Cheshire, WA14 2DT</t>
  </si>
  <si>
    <t>FISHER GERMAN LIMITED</t>
  </si>
  <si>
    <t>The Head Office Ivanhoe Office Park, Ivanhoe Park Way, Ashby-De-La-Zouch, Leicestershire, England, LE65 2AB</t>
  </si>
  <si>
    <t>FISHER INVESTMENTS EUROPE LIMITED</t>
  </si>
  <si>
    <t>Level 18 One Canada Square, Canary Wharf, London, United Kingdom, E14 5AX</t>
  </si>
  <si>
    <t>E14 5AX</t>
  </si>
  <si>
    <t>FISHER SCIENTIFIC U.K., LIMITED</t>
  </si>
  <si>
    <t>Bishop Meadow Road, Loughborough, Leicestershire, LE11 5RG</t>
  </si>
  <si>
    <t>LE11 5RG</t>
  </si>
  <si>
    <t>FISHERS SERVICES LIMITED</t>
  </si>
  <si>
    <t>Edenfields, Cupar Trading Estate, Cupar, United Kingdom, KY15 4SX</t>
  </si>
  <si>
    <t>KY15 4SX</t>
  </si>
  <si>
    <t>SC067627</t>
  </si>
  <si>
    <t>FISHKEEPER LIMITED</t>
  </si>
  <si>
    <t>Unit 4 Thorpe Court, Delta Way, Egham, Surrey, TW20 8RX</t>
  </si>
  <si>
    <t>TW20 8RX</t>
  </si>
  <si>
    <t>FISKARS UK LIMITED</t>
  </si>
  <si>
    <t>Wedgwood Drive, Barlaston, Stoke-On-Trent, Staffordshire, ST12 9ER</t>
  </si>
  <si>
    <t>ST12 9ER</t>
  </si>
  <si>
    <t>FIT FOR SPORT LIMITED</t>
  </si>
  <si>
    <t>85510,
88910,
93199</t>
  </si>
  <si>
    <t>FITCH RATINGS LTD</t>
  </si>
  <si>
    <t>30 North Colonnade, London, E14 5GN</t>
  </si>
  <si>
    <t>E14 5GN</t>
  </si>
  <si>
    <t>FITNESS FIRST CLUBS LIMITED</t>
  </si>
  <si>
    <t>Whelco Place, Enfield Street, Wigan, England, WN5 8DB</t>
  </si>
  <si>
    <t>WN5 8DB</t>
  </si>
  <si>
    <t>FITTLEWORTH MEDICAL LIMITED</t>
  </si>
  <si>
    <t>2 Henry Lock Way, Littlehampton, West Sussex, England, BN17 7FB</t>
  </si>
  <si>
    <t>BN17 7FB</t>
  </si>
  <si>
    <t>46460,
47749,
47750,
86900</t>
  </si>
  <si>
    <t>FITZROY SUPPORT</t>
  </si>
  <si>
    <t>Fitzroy House, 8 Hylton Road, Petersfield, Hampshire, GU32 3JY</t>
  </si>
  <si>
    <t>GU32 3JY</t>
  </si>
  <si>
    <t>87900,
88100</t>
  </si>
  <si>
    <t>Five Acre Wood School</t>
  </si>
  <si>
    <t>Boughton Lane, Maidstone, Kent, ME15 9QF</t>
  </si>
  <si>
    <t>ME15 9QF</t>
  </si>
  <si>
    <t>FIVE GUYS JV LIMITED</t>
  </si>
  <si>
    <t>Unit 2-3 1 Bard Road, London, England, W10 6TP</t>
  </si>
  <si>
    <t>W10 6TP</t>
  </si>
  <si>
    <t>FIVE RIVERS CHILD CARE LIMITED</t>
  </si>
  <si>
    <t>47 Bedwin Street, Salisbury, Wiltshire, SP1 3UT</t>
  </si>
  <si>
    <t>SP1 3UT</t>
  </si>
  <si>
    <t>FLAGSHIP HOUSING GROUP LIMITED</t>
  </si>
  <si>
    <t>1 Reynolds Court, Felixstowe, Suffolk, United Kingdom, IP11 2FN</t>
  </si>
  <si>
    <t>IP11 2FN</t>
  </si>
  <si>
    <t>IP031211</t>
  </si>
  <si>
    <t>FLAKT WOODS LIMITED</t>
  </si>
  <si>
    <t>Axial Way, Cuckoo Farm Business, Park, Colchester, Essex, CO4 5ZD</t>
  </si>
  <si>
    <t>CO4 5ZD</t>
  </si>
  <si>
    <t>FLAMINGO FLOWERS LTD.</t>
  </si>
  <si>
    <t>Flamingo House, Cockerell Close, Stevenage, Hertfordshire, England, SG1 2NB</t>
  </si>
  <si>
    <t>SG1 2NB</t>
  </si>
  <si>
    <t>FLAVOURFRESH SALADS LIMITED</t>
  </si>
  <si>
    <t>Aldergrove Centre, Marsh Road, Banks, Southport, Merseyside, PR9 8DX</t>
  </si>
  <si>
    <t>PR9 8DX</t>
  </si>
  <si>
    <t>FLEET FACTORS LIMITED</t>
  </si>
  <si>
    <t>Unit 3/4 Wallis Road, Sotherby Road, Middlesbrough, Cleveland, TS6 6JB</t>
  </si>
  <si>
    <t>TS6 6JB</t>
  </si>
  <si>
    <t>FLEET FINANCIAL LIMITED</t>
  </si>
  <si>
    <t>62 Boucher Road, Belfast, Antrim, BT12 6LR</t>
  </si>
  <si>
    <t>NI030373</t>
  </si>
  <si>
    <t>Fleet Maritime Services International Limited</t>
  </si>
  <si>
    <t>3rd Floor, Par La Ville Place, Par La Ville Road, Hamilton, Bermuda, HMJX</t>
  </si>
  <si>
    <t>HMJX</t>
  </si>
  <si>
    <t>FLEETCOR EUROPE LIMITED</t>
  </si>
  <si>
    <t>64-65 Vincent Square, London, SW1P 2NU</t>
  </si>
  <si>
    <t>SW1P 2NU</t>
  </si>
  <si>
    <t>FLETCHERS BAKERIES LIMITED</t>
  </si>
  <si>
    <t>Maes Y Coed Road, Cardiff, CF14 4XR</t>
  </si>
  <si>
    <t>CF14 4XR</t>
  </si>
  <si>
    <t>FLETCHERS SOLICITORS LIMITED</t>
  </si>
  <si>
    <t>15th Floor St. James's Tower, Charlotte Street, Manchester, England, M1 4DZ</t>
  </si>
  <si>
    <t>M1 4DZ</t>
  </si>
  <si>
    <t>FLEXIPOL PACKAGING LIMITED</t>
  </si>
  <si>
    <t>C/O Bnl (Uk) Limited, Manse Lane, Knaresborough, North Yorkshire, England, HG5 8LF</t>
  </si>
  <si>
    <t>HG5 8LF</t>
  </si>
  <si>
    <t>FLEXTRONICS GLOBAL SERVICES (MANCHESTER) LIMITED</t>
  </si>
  <si>
    <t>Stretton Green Distribution Centre, Langford Way, Warrington, Cheshire, WA4 4TQ</t>
  </si>
  <si>
    <t>FLIGHT CENTRE (UK) LIMITED</t>
  </si>
  <si>
    <t>4th Floor 120 The Broadway, Wimbledon, London, England, SW19 1RH</t>
  </si>
  <si>
    <t>SW19 1RH</t>
  </si>
  <si>
    <t>FLIGHTCARE LIMITED</t>
  </si>
  <si>
    <t>1st Floor, 44-50 The Broadway, Southall, England, UB1 1QB</t>
  </si>
  <si>
    <t>UB1 1QB</t>
  </si>
  <si>
    <t>FLOGAS BRITAIN LIMITED</t>
  </si>
  <si>
    <t>81 Rayns Way, Syston, Leicester, Leicestershire, LE7 1PF</t>
  </si>
  <si>
    <t>FLOOID LIMITED</t>
  </si>
  <si>
    <t>Ingenuity House, Bickenhill Lane, Birmingham, United Kingdom, B37 7HQ</t>
  </si>
  <si>
    <t>B37 7HQ</t>
  </si>
  <si>
    <t>FLOWBIRD TRANSPORT LIMITED</t>
  </si>
  <si>
    <t>10 Willis Way, Fleets Industrial Estate, Poole, Dorset, BH15 3SS</t>
  </si>
  <si>
    <t>BH15 3SS</t>
  </si>
  <si>
    <t>26200,
30990</t>
  </si>
  <si>
    <t>FLOWSERVE GB LIMITED</t>
  </si>
  <si>
    <t>One St Peter's Square, Manchester, United Kingdom, M2 3DE</t>
  </si>
  <si>
    <t>M2 3DE</t>
  </si>
  <si>
    <t>FLUENT MONEY LIMITED</t>
  </si>
  <si>
    <t>102 Rivington House Chorley New Road, Horwich, Bolton, England, BL6 5UE</t>
  </si>
  <si>
    <t>BL6 5UE</t>
  </si>
  <si>
    <t>FLUID OPTIONS UK LIMITED</t>
  </si>
  <si>
    <t>Unit 2 Shannon Commercial Centre, Beverley Way, New Malden, Surrey, KT3 4PT</t>
  </si>
  <si>
    <t>KT3 4PT</t>
  </si>
  <si>
    <t>FLUIDPOWER GROUP UK LIMITED</t>
  </si>
  <si>
    <t>Bollin House, Riverside Business Park, Wilmslow, England, SK9 1DP</t>
  </si>
  <si>
    <t>SK9 1DP</t>
  </si>
  <si>
    <t>FLUOR LIMITED</t>
  </si>
  <si>
    <t>Fluor Centre, 140 Pinehurst Road, Farnborough, Hampshire, GU14 7BF</t>
  </si>
  <si>
    <t>FLYING HIGH TRUST</t>
  </si>
  <si>
    <t>2a Vickery Way, Chilwell, Nottingham, Nottinghamshire, United Kingdom, NG9 6RY</t>
  </si>
  <si>
    <t>NG9 6RY</t>
  </si>
  <si>
    <t>FM OUTSOURCE LIMITED</t>
  </si>
  <si>
    <t>Imperial House, 79-81 Hornby Street, Bury, Lancashire, BL9 5BN</t>
  </si>
  <si>
    <t>BL9 5BN</t>
  </si>
  <si>
    <t>FMC TECHNOLOGIES LIMITED</t>
  </si>
  <si>
    <t>Hadrian House, Wincomblee Road, Newcastle Upon Tyne, United Kingdom, NE6 3PL</t>
  </si>
  <si>
    <t>NE6 3PL</t>
  </si>
  <si>
    <t>9100,
25110</t>
  </si>
  <si>
    <t>FMG REPAIR SERVICES LIMITED</t>
  </si>
  <si>
    <t>Pinesgate, Lower Bristol Road, Bath, BA2 3DP</t>
  </si>
  <si>
    <t>BA2 3DP</t>
  </si>
  <si>
    <t>FNZ (UK) LTD</t>
  </si>
  <si>
    <t>10th Floor 135 Bishopsgate, London, United Kingdom, EC2M 3TP</t>
  </si>
  <si>
    <t>EC2M 3TP</t>
  </si>
  <si>
    <t>FOCUS 4 U LTD.</t>
  </si>
  <si>
    <t>Focus House, Ham Road, Shoreham-By-Sea, England, BN43 6PA</t>
  </si>
  <si>
    <t>BN43 6PA</t>
  </si>
  <si>
    <t>Focus Academy Trust (UK) Ltd</t>
  </si>
  <si>
    <t>Talking Point Conference Centre, Huddersfield Road, Scouthead, Oldham, Lancashire, United Kingdom, OL4 4AG</t>
  </si>
  <si>
    <t>OL4 4AG</t>
  </si>
  <si>
    <t>FOCUS INTERNATIONAL LIMITED</t>
  </si>
  <si>
    <t>6 Alexandra Road West, Huddersfield, West Yorkshire, United Kingdom, HD3 4EX</t>
  </si>
  <si>
    <t>HD3 4EX</t>
  </si>
  <si>
    <t>FOCUSED CONSULTING LIMITED</t>
  </si>
  <si>
    <t>Mansion House, Manchester Road, Altrincham, Cheshire, England, WA14 4RW</t>
  </si>
  <si>
    <t>WA14 4RW</t>
  </si>
  <si>
    <t>FOCUSRITE AUDIO ENGINEERING LIMITED</t>
  </si>
  <si>
    <t>Artisan, Hillbottom Road, High Wycombe, Buckinghamshire, England, HP12 4HJ</t>
  </si>
  <si>
    <t>HP12 4HJ</t>
  </si>
  <si>
    <t>FOLIO EDUCATION TRUST</t>
  </si>
  <si>
    <t>Oru Sutton, 7 Throwley Way, Sutton, England, SM1 4AF</t>
  </si>
  <si>
    <t>SM1 4AF</t>
  </si>
  <si>
    <t>Folkestone &amp; Hythe District Council</t>
  </si>
  <si>
    <t>Civic Centre Castle Hill Avenue, Folkestone, Kent, United Kingdom, CT20 2QY</t>
  </si>
  <si>
    <t>CT20 2QY</t>
  </si>
  <si>
    <t>Food Standards Agency</t>
  </si>
  <si>
    <t>Floors 6 and 7 Clive House, 70 Petty France, London, United Kingdom, SW1H 9EX</t>
  </si>
  <si>
    <t>SW1H 9EX</t>
  </si>
  <si>
    <t>FOOT ANSTEY LLP</t>
  </si>
  <si>
    <t>Salt Quay House 4 North East Quay, Sutton Harbour, Plymouth, Devon, PL4 0BN</t>
  </si>
  <si>
    <t>PL4 0BN</t>
  </si>
  <si>
    <t>OC360255</t>
  </si>
  <si>
    <t>FOOTASYLUM LIMITED</t>
  </si>
  <si>
    <t>Sandbrook House, Sandbrook Park, Rochdale, England, OL11 1RY</t>
  </si>
  <si>
    <t>OL11 1RY</t>
  </si>
  <si>
    <t>47710,
47721,
47910</t>
  </si>
  <si>
    <t>FOOTBALL ASSOCIATION LIMITED</t>
  </si>
  <si>
    <t>Wembley Stadium, Wembley, London, HA9 0WS</t>
  </si>
  <si>
    <t>HA9 0WS</t>
  </si>
  <si>
    <t>FOOTSTEPS DAY NURSERIES LIMITED</t>
  </si>
  <si>
    <t>Suite 3 Wentworth Lodge, Great North Road, Welwyn Garden City, Hertfordshire, England, AL8 7SR</t>
  </si>
  <si>
    <t>AL8 7SR</t>
  </si>
  <si>
    <t>FOR UNDER FIVES LIMITED</t>
  </si>
  <si>
    <t>19 Chantry Lane, Grimsby, England, DN31 2LP</t>
  </si>
  <si>
    <t>DN31 2LP</t>
  </si>
  <si>
    <t>FORAY MOTOR GROUP LIMITED</t>
  </si>
  <si>
    <t>Telford Road, Salisbury, Wiltshire, SP2 7PF</t>
  </si>
  <si>
    <t>SP2 7PF</t>
  </si>
  <si>
    <t>Forbes Solicitors</t>
  </si>
  <si>
    <t>Rutherford House, 2 -8 Wellington Street, Blackburn, BB1 8DD</t>
  </si>
  <si>
    <t>BB1 8DD</t>
  </si>
  <si>
    <t>FORBO FLOORING UK LIMITED</t>
  </si>
  <si>
    <t>High Holborn Road, Ripley, Derbyshire, DE5 3NT</t>
  </si>
  <si>
    <t>DE5 3NT</t>
  </si>
  <si>
    <t>FORD &amp; SLATER LIMITED</t>
  </si>
  <si>
    <t>Hazel Drive, Narborough Road South, Leicester, LE3 2JG</t>
  </si>
  <si>
    <t>LE3 2JG</t>
  </si>
  <si>
    <t>45190,
45200,
45320,
52290</t>
  </si>
  <si>
    <t>FORD HALEWOOD TRANSMISSIONS LIMITED</t>
  </si>
  <si>
    <t>Arterial Road, Laindon, Essex, England, SS15 6EE</t>
  </si>
  <si>
    <t>29310,
29320</t>
  </si>
  <si>
    <t>FORD MOTOR COMPANY LIMITED</t>
  </si>
  <si>
    <t>29100,
29320,
45111</t>
  </si>
  <si>
    <t>FORD RETAIL LIMITED</t>
  </si>
  <si>
    <t>2 Charter Court Newcomen Way, Colchester Business Park, Colchester, Essex, CO4 9YA</t>
  </si>
  <si>
    <t>CO4 9YA</t>
  </si>
  <si>
    <t>FORDE RECRUITMENT LIMITED</t>
  </si>
  <si>
    <t>39 Townhead Street, Sheffield, England, S1 2EB</t>
  </si>
  <si>
    <t>S1 2EB</t>
  </si>
  <si>
    <t>Foreign, Commonwealth and Development Office</t>
  </si>
  <si>
    <t>King Charles Street, London, SW1A 2AH</t>
  </si>
  <si>
    <t>FOREST CARE LIMITED</t>
  </si>
  <si>
    <t>1 Alpha Road, North Lane, Aldershot, Hampshire, GU12 4RG</t>
  </si>
  <si>
    <t>GU12 4RG</t>
  </si>
  <si>
    <t>FOREST GARDEN LIMITED</t>
  </si>
  <si>
    <t>Unit 288 Hartlebury Trading Estate, Hartlebury, Kidderminster, Worcestershire, DY10 4JB</t>
  </si>
  <si>
    <t>DY10 4JB</t>
  </si>
  <si>
    <t>FOREST HOLIDAYS LIMITED</t>
  </si>
  <si>
    <t>Bath Yard Bath Lane, Moira, Swadlincote, Derbyshire, DE12 6BA</t>
  </si>
  <si>
    <t>DE12 6BA</t>
  </si>
  <si>
    <t>FOREST SCHOOL, LONDON</t>
  </si>
  <si>
    <t>Forest School,, Nr. Snaresbrook,, London, E17 3PY</t>
  </si>
  <si>
    <t>E17 3PY</t>
  </si>
  <si>
    <t>FOREST TRAFFIC SERVICES LIMITED</t>
  </si>
  <si>
    <t>Forestry Commission</t>
  </si>
  <si>
    <t>231 Corstorphine Road, Edinburgh, EH12 7AT</t>
  </si>
  <si>
    <t>EH12 7AT</t>
  </si>
  <si>
    <t>FORETWO GROUP LIMITED</t>
  </si>
  <si>
    <t>Suite 3 St James Business Centre, Wilderspool Causeway, Warrington, Cheshire, England, WA4 6PS</t>
  </si>
  <si>
    <t>WA4 6PS</t>
  </si>
  <si>
    <t>FORFARMERS UK LIMITED</t>
  </si>
  <si>
    <t>Horizon House Fred Castle Way, Rougham Industrial Estate, Rougham, Bury St. Edmunds, England, IP30 9ND</t>
  </si>
  <si>
    <t>IP30 9ND</t>
  </si>
  <si>
    <t>FORGED SOLUTIONS GROUP LIMITED</t>
  </si>
  <si>
    <t>Forged Solutions Group Dale Road North, Darley Dale, Matlock, England, DE4 2JB</t>
  </si>
  <si>
    <t>DE4 2JB</t>
  </si>
  <si>
    <t>FORHOUSING LIMITED</t>
  </si>
  <si>
    <t>52 Regent Street, Salford, M30 0BP</t>
  </si>
  <si>
    <t>M30 0BP</t>
  </si>
  <si>
    <t>IP030483</t>
  </si>
  <si>
    <t>FORMICA LIMITED</t>
  </si>
  <si>
    <t>Coast Road, North Shields, Tyne &amp; Wear, NE29 8RE</t>
  </si>
  <si>
    <t>NE29 8RE</t>
  </si>
  <si>
    <t>FORMULA ONE AUTO CENTRES LIMITED</t>
  </si>
  <si>
    <t>Aston House, Boulton Road, Stevenage, Herts, SG1 4QX</t>
  </si>
  <si>
    <t>SG1 4QX</t>
  </si>
  <si>
    <t>FORMULA ONE MANAGEMENT LIMITED</t>
  </si>
  <si>
    <t>No. 2 St. James's Market, London, United Kingdom, SW1Y 4AH</t>
  </si>
  <si>
    <t>SW1Y 4AH</t>
  </si>
  <si>
    <t>59113,
59133,
93199</t>
  </si>
  <si>
    <t>FORREST RECRUITMENT LIMITED</t>
  </si>
  <si>
    <t>296 Manchester Road, Warrington, WA1 3RB</t>
  </si>
  <si>
    <t>WA1 3RB</t>
  </si>
  <si>
    <t>FORRESTER (SALES) LIMITED</t>
  </si>
  <si>
    <t>Mill Lane, Kingsley, Frodsham Cheshire, WA6 8HY</t>
  </si>
  <si>
    <t>WA6 8HY</t>
  </si>
  <si>
    <t>FORSTERS LLP</t>
  </si>
  <si>
    <t>22 Baker Street, London, England, W1U 3BW</t>
  </si>
  <si>
    <t>W1U 3BW</t>
  </si>
  <si>
    <t>OC306185</t>
  </si>
  <si>
    <t>FORT VALE ENGINEERING LIMITED</t>
  </si>
  <si>
    <t>Calder Vale Park Simonstone Lane, Simonstone, Burnley, Lancashire, BB12 7ND</t>
  </si>
  <si>
    <t>BB12 7ND</t>
  </si>
  <si>
    <t>FORTEL SERVICES LIMITED</t>
  </si>
  <si>
    <t>1 Diversity Drive, Walsall, England, WS2 8DS</t>
  </si>
  <si>
    <t>WS2 8DS</t>
  </si>
  <si>
    <t>FORTEM SOLUTIONS LIMITED</t>
  </si>
  <si>
    <t>Suite 201 The Spirella Building, Bridge Road, Letchworth Garden City, Hertfordshire, England, SG6 4ET</t>
  </si>
  <si>
    <t>SG6 4ET</t>
  </si>
  <si>
    <t>FORTERRA BUILDING PRODUCTS LIMITED</t>
  </si>
  <si>
    <t>5 Grange Park Court, Roman Way, Northampton, NN4 5EA</t>
  </si>
  <si>
    <t>FORTH AND OBAN (STIRLING) LIMITED</t>
  </si>
  <si>
    <t>Forth House, Pirnhall Business Park, Stirling, FK7 8HW</t>
  </si>
  <si>
    <t>FK7 8HW</t>
  </si>
  <si>
    <t>SC618478</t>
  </si>
  <si>
    <t>FORTH AND OBAN LIMITED</t>
  </si>
  <si>
    <t>SC169861</t>
  </si>
  <si>
    <t>FORTH PORTS LIMITED</t>
  </si>
  <si>
    <t>1 Prince Of Wales Dock, Edinburgh, Midlothian, EH6 7DX</t>
  </si>
  <si>
    <t>EH6 7DX</t>
  </si>
  <si>
    <t>SC134741</t>
  </si>
  <si>
    <t>FORTICRETE LIMITED</t>
  </si>
  <si>
    <t>Leicester Road, Ibstock, Leicestershire, LE67 6HS</t>
  </si>
  <si>
    <t>LE67 6HS</t>
  </si>
  <si>
    <t>FORTINET UK LIMITED</t>
  </si>
  <si>
    <t>Gainsborough House 2 Manor Park, Manor Farm Road, Reading, Berkshire, United Kingdom, RG2 0NA</t>
  </si>
  <si>
    <t>RG2 0NA</t>
  </si>
  <si>
    <t>FORTNUM &amp; MASON PUBLIC LIMITED COMPANY</t>
  </si>
  <si>
    <t>181 Piccadilly, London, W1A 1ER</t>
  </si>
  <si>
    <t>W1A 1ER</t>
  </si>
  <si>
    <t>47190,
56101,
56302</t>
  </si>
  <si>
    <t>FORTRESS OPERATIONS LIMITED</t>
  </si>
  <si>
    <t>FORWARD 3D LIMITED</t>
  </si>
  <si>
    <t>110 Southwark Street, London, England, SE1 0SU</t>
  </si>
  <si>
    <t>SE1 0SU</t>
  </si>
  <si>
    <t>FORWARD EDUCATION TRUST</t>
  </si>
  <si>
    <t>Forward Education Trust Leycroft Avenue, Tile Cross, Birmingham, England, B33 9UH</t>
  </si>
  <si>
    <t>B33 9UH</t>
  </si>
  <si>
    <t>FORZA FOODS LIMITED</t>
  </si>
  <si>
    <t>IPL, Unit 1 Foxbridge Way, Normanton Industrial Estate, Normanton, West Yorkshire, England, WF6 1TN</t>
  </si>
  <si>
    <t>WF6 1TN</t>
  </si>
  <si>
    <t>FOSSE HEALTHCARE LIMITED</t>
  </si>
  <si>
    <t>1 Geoff Monk Way, Birstall, Leicester, England, LE4 3BU</t>
  </si>
  <si>
    <t>LE4 3BU</t>
  </si>
  <si>
    <t>FOSSIL (UK) LIMITED</t>
  </si>
  <si>
    <t>Ashton House, 497 Silbury Boulevard, Milton Keynes, England, MK9 2LD</t>
  </si>
  <si>
    <t>MK9 2LD</t>
  </si>
  <si>
    <t>46480,
47770</t>
  </si>
  <si>
    <t>FOSTER + PARTNERS HOLDINGS LIMITED</t>
  </si>
  <si>
    <t>Riverside Three Albert Wharf, 22 Hester Road, London, SW11 4AN</t>
  </si>
  <si>
    <t>SW11 4AN</t>
  </si>
  <si>
    <t>FOSTER CARE ASSOCIATES LIMITED</t>
  </si>
  <si>
    <t>Malvern View Saxon Business Park, Hanbury Road Stoke Prior, Bromsgrove, Worcestershire, B60 4AD</t>
  </si>
  <si>
    <t>B60 4AD</t>
  </si>
  <si>
    <t>FOUNDATION FOR CREDIT COUNSELLING</t>
  </si>
  <si>
    <t>123 Albion Street, Leeds, England, LS2 8ER</t>
  </si>
  <si>
    <t>LS2 8ER</t>
  </si>
  <si>
    <t>FOUR CS MAT</t>
  </si>
  <si>
    <t>COMPANY SECRETARIES OFFICE, Arthur Mellows Village College Helpston Road Glinton, Peterborough, PE6 7JX</t>
  </si>
  <si>
    <t>PE6 7JX</t>
  </si>
  <si>
    <t>84120,
85310</t>
  </si>
  <si>
    <t>FOUR SEASONS (EVEDALE) LIMITED</t>
  </si>
  <si>
    <t>FOUR SEASONS (NO 10) LIMITED</t>
  </si>
  <si>
    <t>Victoria House, Gloucester Street, Belfast, United Kingdom, BT1 4LS</t>
  </si>
  <si>
    <t>BT1 4LS</t>
  </si>
  <si>
    <t>NI059513</t>
  </si>
  <si>
    <t>FOUR SEASONS 2000 LIMITED</t>
  </si>
  <si>
    <t>FOUR SEASONS HEALTH CARE (CENTRAL SERVICES) LIMITED</t>
  </si>
  <si>
    <t>Norcliffe House, Station Road, Wilmslow, United Kingdom, SK9 1BU</t>
  </si>
  <si>
    <t>FOUR SEASONS HEALTH CARE (ENGLAND) LIMITED</t>
  </si>
  <si>
    <t>Norcliffe House Station Road, Wilmslow, SK9 1BU</t>
  </si>
  <si>
    <t>BR001319</t>
  </si>
  <si>
    <t>FOUR SEASONS HEALTH CARE (NORTHERN IRELAND) LIMITED</t>
  </si>
  <si>
    <t>BR014169</t>
  </si>
  <si>
    <t>FOUR SEASONS HEALTH CARE (SCOTLAND) LIMITED</t>
  </si>
  <si>
    <t>SC095794</t>
  </si>
  <si>
    <t>FOUR SEASONS HEALTH CARE GROUP LIMITED</t>
  </si>
  <si>
    <t>FOUR SEASONS HOMES NO.4 LIMITED</t>
  </si>
  <si>
    <t>FOURTH LIMITED</t>
  </si>
  <si>
    <t>Forum St Paul's 33 Gutter Lane, Second Floor, London, United Kingdom, EC2V 8AS</t>
  </si>
  <si>
    <t>EC2V 8AS</t>
  </si>
  <si>
    <t>FOWLER WELCH LIMITED</t>
  </si>
  <si>
    <t>Fowler Welch Limited, West Marsh Road, Spalding, Lincolnshire, England, PE11 2BB</t>
  </si>
  <si>
    <t>PE11 2BB</t>
  </si>
  <si>
    <t>FOX'S BISCUITS LIMITED</t>
  </si>
  <si>
    <t>Fieldfisher Llp, Riverbank House, 2 Swan Lane, London, England, EC4R 3TT</t>
  </si>
  <si>
    <t>FOXTONS LIMITED</t>
  </si>
  <si>
    <t>Building One, Chiswick Park, 566 Chiswick High Road, London, W4 5BE</t>
  </si>
  <si>
    <t>W4 5BE</t>
  </si>
  <si>
    <t>FOYLE FOOD GROUP HOLDINGS LIMITED</t>
  </si>
  <si>
    <t>52 Doogary Road, Omagh, Northern Ireland, BT79 0BQ</t>
  </si>
  <si>
    <t>BT79 0BQ</t>
  </si>
  <si>
    <t>NI063247</t>
  </si>
  <si>
    <t>FP MCCANN LIMITED</t>
  </si>
  <si>
    <t>Knockloughrim Quarry,, 3,Drumard Road,, Magherafelt,, Co.Londonderry, BT45 8QA</t>
  </si>
  <si>
    <t>BT45 8QA</t>
  </si>
  <si>
    <t>NI013563</t>
  </si>
  <si>
    <t>8110,
23610,
41202,
42990</t>
  </si>
  <si>
    <t>FR AVIATION LIMITED</t>
  </si>
  <si>
    <t>Bournemouth Airport, Hurn, Christchurch, Dorset, United Kingdom, BH23 6NE</t>
  </si>
  <si>
    <t>BH23 6NE</t>
  </si>
  <si>
    <t>51101,
84220</t>
  </si>
  <si>
    <t>FRAGOMEN LLP</t>
  </si>
  <si>
    <t>95 Gresham Street, 1st Floor, London, England, EC2V 7NA</t>
  </si>
  <si>
    <t>EC2V 7NA</t>
  </si>
  <si>
    <t>OC324170</t>
  </si>
  <si>
    <t>FRAIKIN LIMITED</t>
  </si>
  <si>
    <t>First Floor, 2m Middlemarch Business Park, Siskin Drive, Coventry, United Kingdom, CV3 4FJ, CV3 4FJ</t>
  </si>
  <si>
    <t>FRAMESTORE LIMITED(THE)</t>
  </si>
  <si>
    <t>28 Chancery Lane, London, England, WC2A 1LB</t>
  </si>
  <si>
    <t>WC2A 1LB</t>
  </si>
  <si>
    <t>FRAMEWORK HOUSING ASSOCIATION</t>
  </si>
  <si>
    <t>Val Roberts House, 25, Gregory Boulevard, Nottingham, NG7 6NX</t>
  </si>
  <si>
    <t>NG7 6NX</t>
  </si>
  <si>
    <t>68201,
87200,
88990</t>
  </si>
  <si>
    <t>FRAMPTONS LIMITED</t>
  </si>
  <si>
    <t>76 Charlton Rd,, Shepton Mallet,, Somerset, BA4 5PD</t>
  </si>
  <si>
    <t>BA4 5PD</t>
  </si>
  <si>
    <t>FRANCIS CLARK LLP</t>
  </si>
  <si>
    <t>Sigma House Oak View Close, Edginswell Park, Torquay, Devon, TQ2 7FF</t>
  </si>
  <si>
    <t>TQ2 7FF</t>
  </si>
  <si>
    <t>OC349116</t>
  </si>
  <si>
    <t>FRANCIS HOLLAND (CHURCH OF ENGLAND) SCHOOLS TRUST(THE)</t>
  </si>
  <si>
    <t>35 Bourne Street, London, SW1W 8JA</t>
  </si>
  <si>
    <t>SW1W 8JA</t>
  </si>
  <si>
    <t>FRANCO MANCA 2 UK LIMITED</t>
  </si>
  <si>
    <t>1st Floor, 50-51 Berwick Street, London, England, W1F 8SJ</t>
  </si>
  <si>
    <t>W1F 8SJ</t>
  </si>
  <si>
    <t>Frank Field Education Trust Limited</t>
  </si>
  <si>
    <t>164 Whitby Road, Ellesmere Port, Cheshire, CH65 6EA</t>
  </si>
  <si>
    <t>CH65 6EA</t>
  </si>
  <si>
    <t>FRANK G. GATES LIMITED</t>
  </si>
  <si>
    <t>Gates Corner, Edinburgh Way, Harlow, Essex, England, CM20 2EG</t>
  </si>
  <si>
    <t>CM20 2EG</t>
  </si>
  <si>
    <t>FRANK ROBERTS &amp; SONS LIMITED</t>
  </si>
  <si>
    <t>Rudheath, Northwich, Cheshire, CW9 7RQ</t>
  </si>
  <si>
    <t>CW9 7RQ</t>
  </si>
  <si>
    <t>FRANKLIN TEMPLETON GLOBAL INVESTORS LIMITED</t>
  </si>
  <si>
    <t>Cannon Place, 78 Cannon Street, London, EC4N 6HL</t>
  </si>
  <si>
    <t>EC4N 6HL</t>
  </si>
  <si>
    <t>FRANKLIN TEMPLETON INVESTMENT MANAGEMENT LIMITED</t>
  </si>
  <si>
    <t>FRASER CAPITAL MANAGEMENT LIMITED</t>
  </si>
  <si>
    <t>Woodlands, Wellpond Green, Standon, Herts, SG11 1NN</t>
  </si>
  <si>
    <t>SG11 1NN</t>
  </si>
  <si>
    <t>FRASSATI CATHOLIC ACADEMY TRUST</t>
  </si>
  <si>
    <t>St. Edmund Campion Catholic Primary School, Altwood Road, Maidenhead, England, SL6 4PX</t>
  </si>
  <si>
    <t>SL6 4PX</t>
  </si>
  <si>
    <t>FRAZER-NASH CONSULTANCY LIMITED</t>
  </si>
  <si>
    <t>Hill Park Court, Springfield Drive, Leatherhead, Surrey, England, KT22 7NL</t>
  </si>
  <si>
    <t>KT22 7NL</t>
  </si>
  <si>
    <t>71129,
72190</t>
  </si>
  <si>
    <t>FRED CHAMPION GROUNDWORKS LIMITED</t>
  </si>
  <si>
    <t>Doublebois Industrial Estate, Doublebois, Liskeard, Cornwall, PL14 6LE</t>
  </si>
  <si>
    <t>PL14 6LE</t>
  </si>
  <si>
    <t>FRED PERRY LIMITED</t>
  </si>
  <si>
    <t>37 Mount Pleasant, Clerkenwell, London, United Kingdom, WC1X 0AA</t>
  </si>
  <si>
    <t>WC1X 0AA</t>
  </si>
  <si>
    <t>FREDERIC ROBINSON LIMITED</t>
  </si>
  <si>
    <t>Unicorn Brewery, Lower Hillgate, Stockport, SK1 1JJ</t>
  </si>
  <si>
    <t>SK1 1JJ</t>
  </si>
  <si>
    <t>FREEAGENT CENTRAL LTD</t>
  </si>
  <si>
    <t>One Edinburgh Quay, 133 Fountainbridge, Edinburgh, Scotland, EH3 9QG</t>
  </si>
  <si>
    <t>SC316774</t>
  </si>
  <si>
    <t>FREEDOM SPORTSLINE LIMITED</t>
  </si>
  <si>
    <t>4 More London Riverside, C/O Womble Bond Dickinson (Uk) Llp, London, England, SE1 2AU</t>
  </si>
  <si>
    <t>SE1 2AU</t>
  </si>
  <si>
    <t>FREEMANS OF NEWENT LIMITED</t>
  </si>
  <si>
    <t>Grandstand, Road, Hereford, England, HR4 9PB</t>
  </si>
  <si>
    <t>HR4 9PB</t>
  </si>
  <si>
    <t>FREEMANS PUBLIC LIMITED COMPANY</t>
  </si>
  <si>
    <t>66-70 Vicar Lane, Little Germany, Bradford, West Yorkshire, BD99 2XG</t>
  </si>
  <si>
    <t>BD99 2XG</t>
  </si>
  <si>
    <t>FREIGHT TRANSPORT ASSOCIATION LIMITED</t>
  </si>
  <si>
    <t>Hermes Hse., St. John's Road., Tunbridge Wells, Kent, TN4 9UZ</t>
  </si>
  <si>
    <t>TN4 9UZ</t>
  </si>
  <si>
    <t>FREIGHTLINER HEAVY HAUL LIMITED</t>
  </si>
  <si>
    <t>6th Floor The Lewis Building, 35 Bull Street, Birmingham, United Kingdom, B4 6EQ</t>
  </si>
  <si>
    <t>B4 6EQ</t>
  </si>
  <si>
    <t>FREIGHTLINER LIMITED</t>
  </si>
  <si>
    <t>49200,
49410</t>
  </si>
  <si>
    <t>FREIGHTROUTE LIMITED</t>
  </si>
  <si>
    <t>Station Road, Irthlingborough, Northants, NN9 5QQ</t>
  </si>
  <si>
    <t>NN9 5QQ</t>
  </si>
  <si>
    <t>FREMANTLEMEDIA GROUP LIMITED</t>
  </si>
  <si>
    <t>1 Stephen Street, London, W1T 1AL</t>
  </si>
  <si>
    <t>W1T 1AL</t>
  </si>
  <si>
    <t>French Lycee</t>
  </si>
  <si>
    <t>35 Cromwell Road, London, London, United Kingdom, SW7 2DG</t>
  </si>
  <si>
    <t>SW7 2DG</t>
  </si>
  <si>
    <t>FRESCA GROUP LIMITED</t>
  </si>
  <si>
    <t>The Fresh Produce Centre, Transfesa Road, Paddock Wood, Kent, TN12 6UT</t>
  </si>
  <si>
    <t>TN12 6UT</t>
  </si>
  <si>
    <t>FRESENIUS KABI LIMITED</t>
  </si>
  <si>
    <t>Cestrian Court, Eastgate Way Manor Park, Runcorn, Cheshire, WA7 1NT</t>
  </si>
  <si>
    <t>WA7 1NT</t>
  </si>
  <si>
    <t>FRESENIUS MEDICAL CARE RENAL SERVICES (UK) LIMITED</t>
  </si>
  <si>
    <t>Nunn Brook Road, Huthwaite, Sutton In Ashfield, Nottinghamshire, NG17 2HU</t>
  </si>
  <si>
    <t>NG17 2HU</t>
  </si>
  <si>
    <t>FRESH &amp; WILD LIMITED</t>
  </si>
  <si>
    <t>FRESH DIRECT LIMITED</t>
  </si>
  <si>
    <t>Enterprise House, Eureka Business Park, Ashford, Kent, United Kingdom, TN25 4AG</t>
  </si>
  <si>
    <t>FRESH PROPERTY GROUP LTD</t>
  </si>
  <si>
    <t>12 Soho Square, London, United Kingdom, W1D 3QF</t>
  </si>
  <si>
    <t>W1D 3QF</t>
  </si>
  <si>
    <t>FRESH-PAK CHILLED FOODS LIMITED</t>
  </si>
  <si>
    <t>1 Waterside Park, Valley Way, Wombwell, Barnsley, South Yorkshire, S73 0BB</t>
  </si>
  <si>
    <t>S73 0BB</t>
  </si>
  <si>
    <t>FRESHFIELDS SERVICE COMPANY</t>
  </si>
  <si>
    <t>100 Bishopsgate, London, England, EC2P 2SR</t>
  </si>
  <si>
    <t>EC2P 2SR</t>
  </si>
  <si>
    <t>FRESHLINC LIMITED</t>
  </si>
  <si>
    <t>Wool Hall Farm Cross Gate, Wykeham, Spalding, Lincolnshire, PE12 6HW</t>
  </si>
  <si>
    <t>PE12 6HW</t>
  </si>
  <si>
    <t>FRESHTIME UK LIMITED</t>
  </si>
  <si>
    <t>Greencore Manton Wood Retford Road, Manton Wood Enterprise Park, Worksop, England, S80 2RS</t>
  </si>
  <si>
    <t>S80 2RS</t>
  </si>
  <si>
    <t>FREUDENBERG SEALING TECHNOLOGIES LIMITED</t>
  </si>
  <si>
    <t>C/O Knights Plc, 34 Pocklingtons Walk, Leicester, England, LE1 6BU</t>
  </si>
  <si>
    <t>LE1 6BU</t>
  </si>
  <si>
    <t>FRIENDS OF THE ELDERLY</t>
  </si>
  <si>
    <t>The Bradbury Centre, Smiles Place, Woking, Surrey, England, GU22 8BJ</t>
  </si>
  <si>
    <t>GU22 8BJ</t>
  </si>
  <si>
    <t>Frimley Health Nhs Foundation Trust</t>
  </si>
  <si>
    <t>Wexham Park Hospital, Slough, Berkshire, United Kingdom, SL2 4HL</t>
  </si>
  <si>
    <t>SL2 4HL</t>
  </si>
  <si>
    <t>FRONTIER AGRICULTURE LIMITED</t>
  </si>
  <si>
    <t>Associated British Foods Plc Group Secretarial Department, Weston Centre, 10 Grosvenor Street, London, United Kingdom, W1K 4QY</t>
  </si>
  <si>
    <t>1610,
1630</t>
  </si>
  <si>
    <t>FRONTIER DEVELOPMENTS PLC</t>
  </si>
  <si>
    <t>26 Science Park Milton Road, Cambridge, England, CB4 0FP</t>
  </si>
  <si>
    <t>CB4 0FP</t>
  </si>
  <si>
    <t>FRONTIER ECONOMICS LIMITED</t>
  </si>
  <si>
    <t>Mid City Place, 71 High Holborn, London, WC1V 6DA</t>
  </si>
  <si>
    <t>WC1V 6DA</t>
  </si>
  <si>
    <t>FRONTLINE LIMITED</t>
  </si>
  <si>
    <t>FRONTLINE RECRUITMENT PARTNERSHIPS LIMITED</t>
  </si>
  <si>
    <t>Units 5/6 Castlebridge Office Village, Kirtley Drive, Nottingham, England, NG7 1LD</t>
  </si>
  <si>
    <t>NG7 1LD</t>
  </si>
  <si>
    <t>FROSTS GARDEN CENTRE LIMITED</t>
  </si>
  <si>
    <t>Frosts Garden Centre, Woburn Sands, Milton Keynes, Bucks, MK17 8UE</t>
  </si>
  <si>
    <t>MK17 8UE</t>
  </si>
  <si>
    <t>FROZEN VALUE LIMITED</t>
  </si>
  <si>
    <t>Poundland Csc, Midland Road, Walsall, United Kingdom, WS1 3TX</t>
  </si>
  <si>
    <t>WS1 3TX</t>
  </si>
  <si>
    <t>FRP ADVISORY GROUP PLC</t>
  </si>
  <si>
    <t>110 Cannon Street, London, United Kingdom, EC4N 6EU</t>
  </si>
  <si>
    <t>FRS CONTRACTOR SOLUTIONS LIMITED</t>
  </si>
  <si>
    <t>Tec Marina, Terra Nova Way, Penarth, Wales, CF64 1SA</t>
  </si>
  <si>
    <t>CF64 1SA</t>
  </si>
  <si>
    <t>43999,
62090,
85590,
86900</t>
  </si>
  <si>
    <t>FRUTAROM (UK) LIMITED</t>
  </si>
  <si>
    <t>Duddery Hill, Haverhill, Suffolk, England, CB9 8LG</t>
  </si>
  <si>
    <t>CB9 8LG</t>
  </si>
  <si>
    <t>FSC TRADING LTD</t>
  </si>
  <si>
    <t>Preston Montford, Montford Bridge, Shrewsbury, Shropshire, England, SY4 1HW</t>
  </si>
  <si>
    <t>FTI CONSULTING LLP</t>
  </si>
  <si>
    <t>200 Aldersgate Aldersgate Street, London, EC1A 4HD</t>
  </si>
  <si>
    <t>EC1A 4HD</t>
  </si>
  <si>
    <t>OC372614</t>
  </si>
  <si>
    <t>FUCHS LUBRICANTS (UK) PLC</t>
  </si>
  <si>
    <t>New Century Street, Hanley, Stoke On Trent, Staffordshire, ST1 5HU</t>
  </si>
  <si>
    <t>ST1 5HU</t>
  </si>
  <si>
    <t>FUEL CARD SERVICES LIMITED</t>
  </si>
  <si>
    <t>Alexandra House Lawnswood Business Park, Redvers Close, Leeds, West Yorkshire, LS16 6QY</t>
  </si>
  <si>
    <t>46711,
46719</t>
  </si>
  <si>
    <t>FUGRO GB (NORTH) MARINE LIMITED</t>
  </si>
  <si>
    <t>FUGRO GB MARINE LIMITED</t>
  </si>
  <si>
    <t>Fugro House, Hithercroft Road, Wallingford, Oxfordshire, OX10 9RB</t>
  </si>
  <si>
    <t>OX10 9RB</t>
  </si>
  <si>
    <t>FUGRO GEOSERVICES LIMITED</t>
  </si>
  <si>
    <t>FUJIFILM DIOSYNTH BIOTECHNOLOGIES UK LIMITED</t>
  </si>
  <si>
    <t>Fujifilm Diosynth Biotechnologies, Belasis Avenue, Billingham, TS23 1LH</t>
  </si>
  <si>
    <t>TS23 1LH</t>
  </si>
  <si>
    <t>21200,
72110</t>
  </si>
  <si>
    <t>FUJIFILM SPECIALITY INK SYSTEMS LIMITED</t>
  </si>
  <si>
    <t>Unit 21 &amp; 22 Patricia Way, Pysons Road Industrial Estate, Broadstairs, Kent, England, CT10 2LE</t>
  </si>
  <si>
    <t>CT10 2LE</t>
  </si>
  <si>
    <t>FUJIFILM UK LIMITED</t>
  </si>
  <si>
    <t>Fujifilm House, Whitbread Way, Bedford, Bedfordshire, England, MK42 0ZE</t>
  </si>
  <si>
    <t>MK42 0ZE</t>
  </si>
  <si>
    <t>46439,
46690,
46760</t>
  </si>
  <si>
    <t>FUJITSU SERVICES LIMITED</t>
  </si>
  <si>
    <t>Fujitsu, Lovelace Road, Bracknell, England, RG12 8SN</t>
  </si>
  <si>
    <t>RG12 8SN</t>
  </si>
  <si>
    <t>FULCRUM GROUP HOLDINGS LIMITED</t>
  </si>
  <si>
    <t>2 Europa View, Sheffield Business Park, Sheffield, United Kingdom, S9 1XH</t>
  </si>
  <si>
    <t>S9 1XH</t>
  </si>
  <si>
    <t>FULHAM FOOTBALL CLUB LIMITED</t>
  </si>
  <si>
    <t>Fulham Football Club, Training Ground, Motspur Park, New Malden, Surrey, KT3 6PT</t>
  </si>
  <si>
    <t>KT3 6PT</t>
  </si>
  <si>
    <t>FULL HOUSE RESTAURANTS HOLDINGS LIMITED</t>
  </si>
  <si>
    <t>Menzies Llp 2nd Floor, Magna House, 18-32 London Road, Staines-Upon-Thames, United Kingdom, TW18 4BP</t>
  </si>
  <si>
    <t>TW18 4BP</t>
  </si>
  <si>
    <t>FULLER SMITH &amp; TURNER PLC</t>
  </si>
  <si>
    <t>Pier House 86-93 Strand On The Green, London, England, W4 3NN</t>
  </si>
  <si>
    <t>W4 3NN</t>
  </si>
  <si>
    <t>55100,
56302</t>
  </si>
  <si>
    <t>FULSTON MANOR ACADEMIES TRUST</t>
  </si>
  <si>
    <t>Fulston Manor School, Brenchley Road, Sittingbourne, Kent, ME10 4EG</t>
  </si>
  <si>
    <t>ME10 4EG</t>
  </si>
  <si>
    <t>FUN &amp; FRIES LTD</t>
  </si>
  <si>
    <t>FUNDING CIRCLE HOLDINGS PLC</t>
  </si>
  <si>
    <t>71 Queen Victoria Street, London, England, EC4V 4AY</t>
  </si>
  <si>
    <t>FUNERAL PARTNERS LIMITED</t>
  </si>
  <si>
    <t>Cumberland Court, 80 Mount Street, Nottingham, NG1 6HH</t>
  </si>
  <si>
    <t>Furness College</t>
  </si>
  <si>
    <t>Channelside, Barrow-In-Furness, Cumbria, United Kingdom, LA14 2PJ</t>
  </si>
  <si>
    <t>LA14 2PJ</t>
  </si>
  <si>
    <t>Furness Education Trust</t>
  </si>
  <si>
    <t>Park Drive, Barrow-in-Furness, LA13 9BB</t>
  </si>
  <si>
    <t>LA13 9BB</t>
  </si>
  <si>
    <t>FURNICO FURNITURE LIMITED</t>
  </si>
  <si>
    <t>Bradford House, Phillips Lane, Colne, Lancashire, BB8 9PQ</t>
  </si>
  <si>
    <t>BB8 9PQ</t>
  </si>
  <si>
    <t>FURNITURE RESOURCE CENTRE LIMITED</t>
  </si>
  <si>
    <t>1 Cartwrights Farm Road, Liverpool, England, L24 1UY</t>
  </si>
  <si>
    <t>L24 1UY</t>
  </si>
  <si>
    <t>FURNITURE VILLAGE HOLDINGS LIMITED</t>
  </si>
  <si>
    <t>258 Bath Road, Slough, Berkshire, SL1 4DX</t>
  </si>
  <si>
    <t>FURNITURE VILLAGE LIMITED</t>
  </si>
  <si>
    <t>FURROWS LIMITED</t>
  </si>
  <si>
    <t>The Shrewsbury Garage, Benbow Business Park, Harlescott Lane Shrewsbury, Shropshire, SY1 3EQ</t>
  </si>
  <si>
    <t>SY1 3EQ</t>
  </si>
  <si>
    <t>FUSION LIFESTYLE</t>
  </si>
  <si>
    <t>3 &amp; 4 Blake House Schooner Court, Crossways Business Park, Dartford, England, DA2 6QQ</t>
  </si>
  <si>
    <t>FUSION PEOPLE LIMITED</t>
  </si>
  <si>
    <t>Fusion People Ltd 2nd Floor, 3700 Parkway, Whiteley, Fareham, Hampshire, England, PO15 7AW</t>
  </si>
  <si>
    <t>PO15 7AW</t>
  </si>
  <si>
    <t>FUTAMURA CHEMICAL UK LIMITED</t>
  </si>
  <si>
    <t>Station Road, Wigton, Cumbria, CA7 9BG</t>
  </si>
  <si>
    <t>CA7 9BG</t>
  </si>
  <si>
    <t>FUTURA LEARNING PARTNERSHIP</t>
  </si>
  <si>
    <t>Wellsway School Chandag Road, Keynsham, Bristol, BS31 1PH</t>
  </si>
  <si>
    <t>BS31 1PH</t>
  </si>
  <si>
    <t>FUTURE ACADEMIES</t>
  </si>
  <si>
    <t>Pimlico Academy, Lupus Street, London, SW1V 3AT</t>
  </si>
  <si>
    <t>SW1V 3AT</t>
  </si>
  <si>
    <t>FUTURE DIRECTIONS CIC</t>
  </si>
  <si>
    <t>Marle House Broadway Business Park, Chadderton, Oldham, Lancashire, OL9 9XA</t>
  </si>
  <si>
    <t>FUTURE ELECTRONICS LIMITED</t>
  </si>
  <si>
    <t>Future House, The Glanty, Egham, Surrey, TW20 9AH</t>
  </si>
  <si>
    <t>TW20 9AH</t>
  </si>
  <si>
    <t>FUTURE INDUSTRIAL SERVICES LIMITED</t>
  </si>
  <si>
    <t>4 Rudgate Court, Walton, Wetherby, England, LS23 7BF</t>
  </si>
  <si>
    <t>LS23 7BF</t>
  </si>
  <si>
    <t>39000,
81299</t>
  </si>
  <si>
    <t>FUTURE PUBLISHING LIMITED</t>
  </si>
  <si>
    <t>Quay House, The Ambury, Bath, BA1 1UA</t>
  </si>
  <si>
    <t>BA1 1UA</t>
  </si>
  <si>
    <t>FUTURE SCHOOLS TRUST</t>
  </si>
  <si>
    <t>Cornwallis Academy Hubbards Lane, Boughton Monchelsea, Maidstone, Kent, ME17 4HX</t>
  </si>
  <si>
    <t>ME17 4HX</t>
  </si>
  <si>
    <t>FUTURES ADVICE, SKILLS AND EMPLOYMENT LIMITED</t>
  </si>
  <si>
    <t>57 Maid Marian Way, Maid Marian Way, Nottingham, Nottinghamshire, England, NG1 6GE</t>
  </si>
  <si>
    <t>NG1 6GE</t>
  </si>
  <si>
    <t>FUTURES HOUSING GROUP LIMITED</t>
  </si>
  <si>
    <t>Futures House Building 435 Argosy Road, East Midlands Airport, Castle Donington, Derbyshire, United Kingdom, DE74 2SA</t>
  </si>
  <si>
    <t>FYFFES GROUP LIMITED</t>
  </si>
  <si>
    <t>Houndmills Road, Houndmills Industrial Estate, Basingstoke,Hampshire, RG21 6XL</t>
  </si>
  <si>
    <t>RG21 6XL</t>
  </si>
  <si>
    <t>FYLDE COAST ACADEMY TRUST</t>
  </si>
  <si>
    <t>Mereside Primary Academy, Langdale Road, Blackpool, England, FY4 4RR</t>
  </si>
  <si>
    <t>FY4 4RR</t>
  </si>
  <si>
    <t>G &amp; A BARNIE GROUP LIMITED</t>
  </si>
  <si>
    <t>16 Carsegate Road South, Inverness, IV3 8LL</t>
  </si>
  <si>
    <t>IV3 8LL</t>
  </si>
  <si>
    <t>SC265415</t>
  </si>
  <si>
    <t>G K R SCAFFOLDING LIMITED</t>
  </si>
  <si>
    <t>200 Tower Bridge Road, London, England, SE1 2UN</t>
  </si>
  <si>
    <t>SE1 2UN</t>
  </si>
  <si>
    <t>G P HOMECARE LIMITED</t>
  </si>
  <si>
    <t>Mercia House, 15 Galena Close, Tamworth, Staffordshire, B77 4AS</t>
  </si>
  <si>
    <t>B77 4AS</t>
  </si>
  <si>
    <t>G S M AUTOMOTIVE LIMITED</t>
  </si>
  <si>
    <t>Castlegarth Works, Masonic Lane, Thirsk, North Yorkshire, YO7 1PS</t>
  </si>
  <si>
    <t>YO7 1PS</t>
  </si>
  <si>
    <t>G-TEKT EUROPE MANUFACTURING LIMITED</t>
  </si>
  <si>
    <t>Gloucester Business Park, Golf Club Lane, Brockworth, Gloucester, Gloucestershire, GL3 4AJ</t>
  </si>
  <si>
    <t>GL3 4AJ</t>
  </si>
  <si>
    <t>G. &amp; M. PROCTER LIMITED</t>
  </si>
  <si>
    <t>3 Fountain Drive, Inchinnan Business Park, Paisley, Renfrewshire, PA4 9RF</t>
  </si>
  <si>
    <t>PA4 9RF</t>
  </si>
  <si>
    <t>SC117113</t>
  </si>
  <si>
    <t>G.J.B. TRADING LIMITED</t>
  </si>
  <si>
    <t>G.NETWORK COMMUNICATIONS LIMITED</t>
  </si>
  <si>
    <t>First Floor, 69 Wilson Street, London, United Kingdom, EC2A 2BB</t>
  </si>
  <si>
    <t>EC2A 2BB</t>
  </si>
  <si>
    <t>G.R. &amp; M.M. BLACKLEDGE PLC</t>
  </si>
  <si>
    <t>9 Western Avenue, Matrix Park, Leyland, Lancashire, PR7 7NB</t>
  </si>
  <si>
    <t>PR7 7NB</t>
  </si>
  <si>
    <t>G.S. ASSOCIATES (SCOTLAND) LIMITED</t>
  </si>
  <si>
    <t>Abbeymill Business Centre 12 Seedhill Road, Suite 5004, Paisley, Scotland, PA1 1JS</t>
  </si>
  <si>
    <t>PA1 1JS</t>
  </si>
  <si>
    <t>SC172127</t>
  </si>
  <si>
    <t>G4S AVIATION SERVICES (UK) LIMITED</t>
  </si>
  <si>
    <t>G4S CARE AND JUSTICE SERVICES (UK) LIMITED</t>
  </si>
  <si>
    <t>6th Floor 50 Broadway, London, England, SW1H 0DB</t>
  </si>
  <si>
    <t>G4S CASH CENTRES (UK) LIMITED</t>
  </si>
  <si>
    <t>6th Floor, Chancery House, St. Nicholas Way, Sutton, Surrey, England, SM1 1JB</t>
  </si>
  <si>
    <t>SM1 1JB</t>
  </si>
  <si>
    <t>G4S CASH SOLUTIONS (UK) LIMITED</t>
  </si>
  <si>
    <t>G4S FACILITIES MANAGEMENT (UK) LIMITED</t>
  </si>
  <si>
    <t>G4S GOVERNMENT AND OUTSOURCING SERVICES (UK) LIMITED</t>
  </si>
  <si>
    <t>G4S HEALTH SERVICES (UK) LIMITED</t>
  </si>
  <si>
    <t>74909,
84230</t>
  </si>
  <si>
    <t>G4S INVESTIGATION SOLUTIONS (UK) LIMITED</t>
  </si>
  <si>
    <t>G4S REGIONAL MANAGEMENT (UK &amp; I) LIMITED</t>
  </si>
  <si>
    <t>G4S SECURE SOLUTIONS (UK) LIMITED</t>
  </si>
  <si>
    <t>G4S SECURITY SERVICES (UK) LIMITED</t>
  </si>
  <si>
    <t>The Curve, 18 Hickman Avenue, London, England, E4 9JG</t>
  </si>
  <si>
    <t>GA PET FOOD PARTNERS MILLING LIMITED</t>
  </si>
  <si>
    <t>The Albert Suite, Unit 2 Revolution Park, Buckshaw Avenue, Buckshaw Village, Chorley, Lancashire, PR7 7DW</t>
  </si>
  <si>
    <t>PR7 7DW</t>
  </si>
  <si>
    <t>GAFOOR PURE HALAL LTD</t>
  </si>
  <si>
    <t>5 Fletcher Road, Preston, Lancashire, England, PR1 5AJ</t>
  </si>
  <si>
    <t>PR1 5AJ</t>
  </si>
  <si>
    <t>GAIL'S LIMITED</t>
  </si>
  <si>
    <t>Unit 12 Garrick Road Industrial Estate, Irving Way, Hendon, London, NW9 6AQ</t>
  </si>
  <si>
    <t>GAINFORD HOTELS LIMITED</t>
  </si>
  <si>
    <t>Gainford House Picktree Lane, Chester Le Street, Co Durham, DH3 3SR</t>
  </si>
  <si>
    <t>DH3 3SR</t>
  </si>
  <si>
    <t>Galileo Multi Academy Trust</t>
  </si>
  <si>
    <t>Galileo Multi Academy Trust, The Innovation Centre, Vienna Court, Kirkleatham Business Park, Redcar, TS10 5SH</t>
  </si>
  <si>
    <t>TS10 5SH</t>
  </si>
  <si>
    <t>GALLAGHER BASSETT INTERNATIONAL LTD.</t>
  </si>
  <si>
    <t>High Point Sandy Hill Business Park, Sandy Way, Tamworth, Staffordshire, B77 4DU</t>
  </si>
  <si>
    <t>B77 4DU</t>
  </si>
  <si>
    <t>GALLAGHER BENEFIT SERVICES MANAGEMENT COMPANY LIMITED</t>
  </si>
  <si>
    <t>GALLAHER LIMITED</t>
  </si>
  <si>
    <t>1 Werter Road, London, England, SW15 2LL</t>
  </si>
  <si>
    <t>SW15 2LL</t>
  </si>
  <si>
    <t>GALLIARD HOMES LIMITED</t>
  </si>
  <si>
    <t>3rd Floor, Sterling House Langston Road, Loughton, Essex, IG10 3TS</t>
  </si>
  <si>
    <t>IG10 3TS</t>
  </si>
  <si>
    <t>GALLIFORD TRY EMPLOYMENT LIMITED</t>
  </si>
  <si>
    <t>Blake House 3 Frayswater Place, Cowley, Uxbridge, Middlesex, United Kingdom, UB8 2AD</t>
  </si>
  <si>
    <t>UB8 2AD</t>
  </si>
  <si>
    <t>GALM'S LIMITED</t>
  </si>
  <si>
    <t>C/O The Accounting Centre, First Floor, 736 High Road, North Finchley, London, England, N12 9QD</t>
  </si>
  <si>
    <t>56102,
56103</t>
  </si>
  <si>
    <t>Gambling Commission</t>
  </si>
  <si>
    <t>4th Floor, Victoria Square House, Victoria Square, Birmingham, B2 4BP</t>
  </si>
  <si>
    <t>B2 4BP</t>
  </si>
  <si>
    <t>GAME RETAIL LIMITED</t>
  </si>
  <si>
    <t>GAMES WORKSHOP LIMITED</t>
  </si>
  <si>
    <t>Willow Road, Lenton, Nottingham, Nottinghamshire, NG7 2WS</t>
  </si>
  <si>
    <t>NG7 2WS</t>
  </si>
  <si>
    <t>GAMESYS LIMITED</t>
  </si>
  <si>
    <t>Colegrave House, 70 Berners Street, London, United Kingdom, W1T 3NL</t>
  </si>
  <si>
    <t>W1T 3NL</t>
  </si>
  <si>
    <t>GAMING TECHNOLOGY SOLUTIONS LIMITED</t>
  </si>
  <si>
    <t>Midcity Place, 71 High Holborn, London, England, WC1V 6EA</t>
  </si>
  <si>
    <t>GAMMA TELECOM HOLDINGS LIMITED</t>
  </si>
  <si>
    <t>The Scalpel, 18th Floor, 52 Lime Street, London, United Kingdom, EC3M 7AF</t>
  </si>
  <si>
    <t>62090,
82990</t>
  </si>
  <si>
    <t>GANT UK LIMITED</t>
  </si>
  <si>
    <t>Floor 2, Holborn Gate, 26 Southampton Buildings, London, England, WC2A 1AN</t>
  </si>
  <si>
    <t>GANYMEDE SOLUTIONS LIMITED</t>
  </si>
  <si>
    <t>The Derby Conference Centre, London Road, Derby, DE24 8UX</t>
  </si>
  <si>
    <t>DE24 8UX</t>
  </si>
  <si>
    <t>GAP HOLDINGS LIMITED</t>
  </si>
  <si>
    <t>Citypoint 2, 25 Tyndrum Street, Glasgow, Scotland, G4 0JY</t>
  </si>
  <si>
    <t>G4 0JY</t>
  </si>
  <si>
    <t>SC143099</t>
  </si>
  <si>
    <t>GAP PERSONNEL HOLDINGS LIMITED</t>
  </si>
  <si>
    <t>Pulford House Bell Meadow Business Park, Park Lane, Pulford, Chester, England, CH4 9EP</t>
  </si>
  <si>
    <t>CH4 9EP</t>
  </si>
  <si>
    <t>GARDINER &amp; THEOBALD LLP</t>
  </si>
  <si>
    <t>10 South Crescent, London, United Kingdom, WC1E 7BD</t>
  </si>
  <si>
    <t>WC1E 7BD</t>
  </si>
  <si>
    <t>OC307124</t>
  </si>
  <si>
    <t>GARDLINE LIMITED</t>
  </si>
  <si>
    <t>Endeavour House, Admiralty Road, Great Yarmouth, Norfolk, NR30 3NG</t>
  </si>
  <si>
    <t>NR30 3NG</t>
  </si>
  <si>
    <t>GARDNER AEROSPACE - BASILDON LIMITED</t>
  </si>
  <si>
    <t>Unit 9 Victory Park, Victory Road, Derby, DE24 8ZF</t>
  </si>
  <si>
    <t>DE24 8ZF</t>
  </si>
  <si>
    <t>GARDNER AEROSPACE - DERBY LIMITED</t>
  </si>
  <si>
    <t>GARDNER AEROSPACE - HULL LIMITED</t>
  </si>
  <si>
    <t>GARDNER AEROSPACE-BROUGHTON LIMITED</t>
  </si>
  <si>
    <t>GARDNER BTC LIMITED</t>
  </si>
  <si>
    <t>Unit 4 Ams Technology Park, Billington Road, Burnley, Lancashire, England, BB11 5UB</t>
  </si>
  <si>
    <t>BB11 5UB</t>
  </si>
  <si>
    <t>GARDNER DENVER GROUP SERVICES LIMITED</t>
  </si>
  <si>
    <t>Gardner Denver Ltd Cross Lane, Tong, Bradford, England, BD4 0SG</t>
  </si>
  <si>
    <t>BD4 0SG</t>
  </si>
  <si>
    <t>GARDNER GROUP LIMITED</t>
  </si>
  <si>
    <t>GARDNERS BOOKS LIMITED</t>
  </si>
  <si>
    <t>1 Whittle Drive, Eastbourne, East Sussex, United Kingdom, BN23 6QH</t>
  </si>
  <si>
    <t>BN23 6QH</t>
  </si>
  <si>
    <t>GARIC LIMITED</t>
  </si>
  <si>
    <t>25990,
77320</t>
  </si>
  <si>
    <t>GARMIN (EUROPE) LIMITED</t>
  </si>
  <si>
    <t>Liberty House, Hounsdown Business Park, Southampton, Hampshire, SO40 9LR</t>
  </si>
  <si>
    <t>SO40 9LR</t>
  </si>
  <si>
    <t>GARRION SECURITY SERVICES LIMITED</t>
  </si>
  <si>
    <t>Ibrox Stadium, 150 Edmiston Drive, Glasgow, G51 2XD</t>
  </si>
  <si>
    <t>G51 2XD</t>
  </si>
  <si>
    <t>SC433635</t>
  </si>
  <si>
    <t>GARTNER U.K. LIMITED</t>
  </si>
  <si>
    <t>Tamesis, The Glanty, Egham, England, TW20 9AH</t>
  </si>
  <si>
    <t>GASTRONOMY FOODS UK LIMITED</t>
  </si>
  <si>
    <t>1st Floor, Kfc Earls Park, Arlington Way, Battlefield Road, Shrewsbury, Shropshire, SY1 4AB</t>
  </si>
  <si>
    <t>SY1 4AB</t>
  </si>
  <si>
    <t>GASTRONOMY RESTAURANTS LIMITED</t>
  </si>
  <si>
    <t>1st Floor, Kfc Earls Park, Arlington Way, Battlefield Road, Shrewsbury, Shropshire, England, SY1 4AB</t>
  </si>
  <si>
    <t>GASWAY SERVICES LIMITED</t>
  </si>
  <si>
    <t>31 King Street, Norwich, Norfolk, England, NR1 1PD</t>
  </si>
  <si>
    <t>NR1 1PD</t>
  </si>
  <si>
    <t>GATE GOURMET LONDON LIMITED</t>
  </si>
  <si>
    <t>Ash House, Littleton Road, Ashford, England, TW15 1TZ</t>
  </si>
  <si>
    <t>TW15 1TZ</t>
  </si>
  <si>
    <t>GATEHOUSE GREEN LEARNING TRUST</t>
  </si>
  <si>
    <t>Redland Green School Redland Green, Redland Court Road, Redland, Bristol, BS6 7EH</t>
  </si>
  <si>
    <t>BS6 7EH</t>
  </si>
  <si>
    <t>GATELEY PLC</t>
  </si>
  <si>
    <t>One Eleven, Edmund Street, Birmingham, B3 2HJ</t>
  </si>
  <si>
    <t>B3 2HJ</t>
  </si>
  <si>
    <t>GATES (U.K.) LIMITED</t>
  </si>
  <si>
    <t>Tinwald Downs Road, Heathhall, Dumfries &amp; Galloway, DG1 1TS</t>
  </si>
  <si>
    <t>DG1 1TS</t>
  </si>
  <si>
    <t>SC001771</t>
  </si>
  <si>
    <t>15200,
22190,
70100</t>
  </si>
  <si>
    <t>Gateshead College</t>
  </si>
  <si>
    <t>Quarryfield Road, Gateshead, Tyne And Wear, NE8 3BE</t>
  </si>
  <si>
    <t>NE8 3BE</t>
  </si>
  <si>
    <t>Gateshead Council</t>
  </si>
  <si>
    <t>Civic Centre, Regent Street, Gateshead, NE8 1HH</t>
  </si>
  <si>
    <t>NE8 1HH</t>
  </si>
  <si>
    <t>Gateshead Health NHS Foundation Trust</t>
  </si>
  <si>
    <t>Queen Elizabeth Hospital, Queen Elizabeth Ave, Gateshead, NE9 6SX</t>
  </si>
  <si>
    <t>NE9 6SX</t>
  </si>
  <si>
    <t>GATEWAY LEARNING COMMUNITY</t>
  </si>
  <si>
    <t>The Gateway Academy, Marshfoot Road, Grays, Essex, RM16 4LU</t>
  </si>
  <si>
    <t>RM16 4LU</t>
  </si>
  <si>
    <t>GATTACA PLC</t>
  </si>
  <si>
    <t>1450 Parkway, Solent Business Park Whiteley, Fareham, Hampshire, PO15 7AF</t>
  </si>
  <si>
    <t>PO15 7AF</t>
  </si>
  <si>
    <t>GATWICK AIRPORT LIMITED</t>
  </si>
  <si>
    <t>5th Floor, Destinations Place, Gatwick Airport, Gatwick, West Sussex, RH6 0NP</t>
  </si>
  <si>
    <t>RH6 0NP</t>
  </si>
  <si>
    <t>GATWICK GROUND SERVICES LIMITED</t>
  </si>
  <si>
    <t>GAVIN JONES LIMITED</t>
  </si>
  <si>
    <t>Nursery Court, London Road, Windlesham, England, GU20 6LQ</t>
  </si>
  <si>
    <t>GU20 6LQ</t>
  </si>
  <si>
    <t>GAZPROM MARKETING &amp; TRADING LIMITED</t>
  </si>
  <si>
    <t>20 Triton Street, London, NW1 3BF</t>
  </si>
  <si>
    <t>35140,
35230</t>
  </si>
  <si>
    <t>GAZPROM MARKETING &amp; TRADING RETAIL LIMITED</t>
  </si>
  <si>
    <t>GB GROUP PLC</t>
  </si>
  <si>
    <t>The Foundation Herons Way, Chester Business Park, Chester, CH4 9GB</t>
  </si>
  <si>
    <t>CH4 9GB</t>
  </si>
  <si>
    <t>62020,
63110</t>
  </si>
  <si>
    <t>GB RAILFREIGHT LIMITED</t>
  </si>
  <si>
    <t>5th Floor 62 - 64 Cornhill, London, England, EC3V 3NH</t>
  </si>
  <si>
    <t>EC3V 3NH</t>
  </si>
  <si>
    <t>GBT TRAVEL SERVICES UK LIMITED</t>
  </si>
  <si>
    <t>5 Churchill Place, Canary Wharf, London, E14 5HU</t>
  </si>
  <si>
    <t>GCHQ</t>
  </si>
  <si>
    <t>GCHQ, Hubble Road, Cheltenham, GL51 0EX</t>
  </si>
  <si>
    <t>GL51 0EX</t>
  </si>
  <si>
    <t>GCI NETWORK SOLUTIONS LIMITED</t>
  </si>
  <si>
    <t>Melbourne House Brandy Carr Road, Wakefield, West Yorkshire, United Kingdom, WF2 0UG</t>
  </si>
  <si>
    <t>WF2 0UG</t>
  </si>
  <si>
    <t>GDST ACADEMY TRUST</t>
  </si>
  <si>
    <t>10 Bressenden Place, London, SW1E 5DH</t>
  </si>
  <si>
    <t>SW1E 5DH</t>
  </si>
  <si>
    <t>GE AIRCRAFT ENGINE SERVICES LIMITED</t>
  </si>
  <si>
    <t>Caerphilly Road, Nantgarw, Cardiff, CF15 7YJ</t>
  </si>
  <si>
    <t>CF15 7YJ</t>
  </si>
  <si>
    <t>GE AVIATION SYSTEMS LIMITED</t>
  </si>
  <si>
    <t>Cheltenham Road, Bishops Cleeve, Cheltenham, Gloucestershire, GL52 8SF</t>
  </si>
  <si>
    <t>GL52 8SF</t>
  </si>
  <si>
    <t>26110,
84110,
84220,
96090</t>
  </si>
  <si>
    <t>GE CALEDONIAN LIMITED</t>
  </si>
  <si>
    <t>Monument Crescent, Shawfarm Industrial Estate, Prestwick, KA9 2RX</t>
  </si>
  <si>
    <t>KA9 2RX</t>
  </si>
  <si>
    <t>SC064580</t>
  </si>
  <si>
    <t>GE ENERGY POWER CONVERSION UK LIMITED</t>
  </si>
  <si>
    <t>Thomson Houston Way, Off Technology Drive, Rugby, Warwickshire, United Kingdom, CV21 1BD</t>
  </si>
  <si>
    <t>CV21 1BD</t>
  </si>
  <si>
    <t>GE HEALTHCARE LIMITED</t>
  </si>
  <si>
    <t>Pollards Wood, Nightingales Lane, Chalfont St. Giles, Buckinghamshire, United Kingdom, HP8 4SP</t>
  </si>
  <si>
    <t>HP8 4SP</t>
  </si>
  <si>
    <t>GE MEDICAL SYSTEMS LIMITED</t>
  </si>
  <si>
    <t>46900,
96090</t>
  </si>
  <si>
    <t>GE STEAM POWER LTD</t>
  </si>
  <si>
    <t>Newbold Road, Rugby, Warwickshire, United Kingdom, CV21 2NH</t>
  </si>
  <si>
    <t>CV21 2NH</t>
  </si>
  <si>
    <t>GEAR4MUSIC LIMITED</t>
  </si>
  <si>
    <t>Holgate Park Drive, York, United Kingdom, YO26 4GN</t>
  </si>
  <si>
    <t>YO26 4GN</t>
  </si>
  <si>
    <t>47591,
47990</t>
  </si>
  <si>
    <t>Gedling Borough Council</t>
  </si>
  <si>
    <t>Civic Centre, Arnot Hill Park, Arnold, Nottingham, Nottinghamshire, United Kingdom, NG5 6LU</t>
  </si>
  <si>
    <t>NG5 6LU</t>
  </si>
  <si>
    <t>GEFCO U.K. LIMITED</t>
  </si>
  <si>
    <t>Ceva House, Excelsior Road, Ashby De La Zouch, Leicestershire, United Kingdom, LE65 9BA</t>
  </si>
  <si>
    <t>45200,
49410,
52103</t>
  </si>
  <si>
    <t>GEKKO PARTNERS LTD.</t>
  </si>
  <si>
    <t>2 Old Bath Road, Newbury, Berkshire, England, RG14 1QL</t>
  </si>
  <si>
    <t>RG14 1QL</t>
  </si>
  <si>
    <t>GELDARDS RESOURCES LIMITED</t>
  </si>
  <si>
    <t>4 Capital Quarter, Tyndall Street, Cardiff, Wales, CF10 4BZ</t>
  </si>
  <si>
    <t>CF10 4BZ</t>
  </si>
  <si>
    <t>GEM PARTNERSHIP LIMITED</t>
  </si>
  <si>
    <t>Fernwood House Fernwood Road, Jesmond, Newcastle Upon Tyne, NE2 1TJ</t>
  </si>
  <si>
    <t>GEMCARE SOUTH WEST LIMITED</t>
  </si>
  <si>
    <t>GEMINI ACCIDENT REPAIR CENTRES LIMITED</t>
  </si>
  <si>
    <t>13 March Place March Place, Gatehouse Industrial Area, Aylesbury, England, HP19 8UG</t>
  </si>
  <si>
    <t>HP19 8UG</t>
  </si>
  <si>
    <t>GEMPORIA LIMITED</t>
  </si>
  <si>
    <t>Unit 2d Eagle Road, Moons Moat N Ind Est, Redditch, Worcestershire, B98 9HF</t>
  </si>
  <si>
    <t>B98 9HF</t>
  </si>
  <si>
    <t>GENERAL ALL PURPOSE PLASTICS LIMITED</t>
  </si>
  <si>
    <t>Partnership Way, Shadsworth Business Park, Blackburn, Lancashire, BB1 2QP</t>
  </si>
  <si>
    <t>BB1 2QP</t>
  </si>
  <si>
    <t>General Dental Council</t>
  </si>
  <si>
    <t>37 Wimpole Street, London, W1G 8DQ</t>
  </si>
  <si>
    <t>W1G 8DQ</t>
  </si>
  <si>
    <t>GENERAL DYNAMICS UNITED KINGDOM LIMITED</t>
  </si>
  <si>
    <t>47 Red Lion Street, London, England, WC1R 4PF</t>
  </si>
  <si>
    <t>WC1R 4PF</t>
  </si>
  <si>
    <t>General Medical Council</t>
  </si>
  <si>
    <t>3 Hardman Street, Manchester, M3 3AW</t>
  </si>
  <si>
    <t>M3 3AW</t>
  </si>
  <si>
    <t>1,
84120</t>
  </si>
  <si>
    <t>GENERAL MILLS UK LIMITED</t>
  </si>
  <si>
    <t>GENERAL TRAFFIC LIMITED</t>
  </si>
  <si>
    <t>Rutland Mill, Adelaide Street, Bolton, United Kingdom, BL3 3NY</t>
  </si>
  <si>
    <t>BL3 3NY</t>
  </si>
  <si>
    <t>GENERALI</t>
  </si>
  <si>
    <t>55 Mark Lane, London, EC3R 7NE</t>
  </si>
  <si>
    <t>EC3R 7NE</t>
  </si>
  <si>
    <t>BR001185</t>
  </si>
  <si>
    <t>GENERATE FS LIMITED</t>
  </si>
  <si>
    <t>Unit 3 New Concordia Wharf, Mill Street, London, England, SE1 2BB</t>
  </si>
  <si>
    <t>SE1 2BB</t>
  </si>
  <si>
    <t>GENESIS CANCER CARE UK LIMITED</t>
  </si>
  <si>
    <t>Wilson House, Waterberry Drive, Waterlooville, Hampshire, PO7 7XX</t>
  </si>
  <si>
    <t>PO7 7XX</t>
  </si>
  <si>
    <t>GENIUS FOODS LIMITED</t>
  </si>
  <si>
    <t>22 Northumberland Street, South West Lane, Edinburgh, EH3 6JD</t>
  </si>
  <si>
    <t>EH3 6JD</t>
  </si>
  <si>
    <t>SC344777</t>
  </si>
  <si>
    <t>GENOME RESEARCH LIMITED</t>
  </si>
  <si>
    <t>Wellcome Sanger Institute Wellcome Genome Campus, Hinxton, Saffron Walden, England, CB10 1SA</t>
  </si>
  <si>
    <t>CB10 1SA</t>
  </si>
  <si>
    <t>GENPACT (UK) LIMITED</t>
  </si>
  <si>
    <t>6 Lloyds Avenue, Suite 4cl, London, England, EC3N 3AX</t>
  </si>
  <si>
    <t>EC3N 3AX</t>
  </si>
  <si>
    <t>GENSMILE DENTAL CARE LIMITED</t>
  </si>
  <si>
    <t>Whitehill House 8 Windmill Hill Business Park, Whitehill Way, Swindon, England, SN5 6NX</t>
  </si>
  <si>
    <t>SN5 6NX</t>
  </si>
  <si>
    <t>GENTING CASINOS UK LIMITED</t>
  </si>
  <si>
    <t>Genting Club Star City, Watson Road, Birmingham, B7 5SA</t>
  </si>
  <si>
    <t>B7 5SA</t>
  </si>
  <si>
    <t>GENTOO GROUP LIMITED</t>
  </si>
  <si>
    <t>Emperor House, Doxford International Business Park, Sunderland, SR3 3XR</t>
  </si>
  <si>
    <t>SR3 3XR</t>
  </si>
  <si>
    <t>RS007302</t>
  </si>
  <si>
    <t>GENUS BREEDING LIMITED</t>
  </si>
  <si>
    <t>Matrix House, Basing View, Basingstoke, Hampshire, RG21 4DZ</t>
  </si>
  <si>
    <t>RG21 4DZ</t>
  </si>
  <si>
    <t>GENUS UK LIMITED</t>
  </si>
  <si>
    <t>Arundel House 1 Amberley Court, Whitworth Road, Crawley, RH11 7XL</t>
  </si>
  <si>
    <t>RH11 7XL</t>
  </si>
  <si>
    <t>GEO AMEY LIMITED</t>
  </si>
  <si>
    <t>Unit A, Redwing Centre, Mosley Rd Trafford Park, Stretford, Manchester, United Kingdom, M17 1RJ</t>
  </si>
  <si>
    <t>M17 1RJ</t>
  </si>
  <si>
    <t>49390,
82990</t>
  </si>
  <si>
    <t>GEO UNDERWRITING SERVICES LIMITED</t>
  </si>
  <si>
    <t>GEODIS FF UNITED KINGDOM LTD.</t>
  </si>
  <si>
    <t>Lhr1 145 Faggs Road, Feltham, Middlesex, TW14 0LZ</t>
  </si>
  <si>
    <t>TW14 0LZ</t>
  </si>
  <si>
    <t>49410,
50200,
51210,
52290</t>
  </si>
  <si>
    <t>GEOFFREY FURBER SERVICES LIMITED</t>
  </si>
  <si>
    <t>GEORGE A. SHERRIFF LIMITED</t>
  </si>
  <si>
    <t>Blackwater Place Blackwater Trading Estate, The Causeway, Maldon, Essex, CM9 4GG</t>
  </si>
  <si>
    <t>CM9 4GG</t>
  </si>
  <si>
    <t>George Eliot Hospital Nhs Trust</t>
  </si>
  <si>
    <t>Eliot Way, Nuneaton, Warwickshire, CV10 7DJ</t>
  </si>
  <si>
    <t>CV10 7DJ</t>
  </si>
  <si>
    <t>George Heriot's Trust</t>
  </si>
  <si>
    <t>Lauriston Place, Edinburgh, EH3 9EQ</t>
  </si>
  <si>
    <t>EH3 9EQ</t>
  </si>
  <si>
    <t>George Watson's College</t>
  </si>
  <si>
    <t>Colinton Road, Edinburgh, EH12 5QT</t>
  </si>
  <si>
    <t>EH12 5QT</t>
  </si>
  <si>
    <t>GERALD EVE LLP</t>
  </si>
  <si>
    <t>One Fitzroy, 6 Mortimer Street, London, England, W1T 3JJ</t>
  </si>
  <si>
    <t>OC339470</t>
  </si>
  <si>
    <t>GERRY`S OFFSHORE INCORPORATIONS LIMITED</t>
  </si>
  <si>
    <t>Gerrys Offshore Inc Ltd Costa, 86 High Street, Maidenhead, Berks, SL6 1PT</t>
  </si>
  <si>
    <t>SL6 1PT</t>
  </si>
  <si>
    <t>GERSON LEHRMAN GROUP LIMITED</t>
  </si>
  <si>
    <t>GESTAMP TALLENT LIMITED</t>
  </si>
  <si>
    <t>1 Skerne Road, Aycliffe Business Park, Newton Aycliffe, County Durham, DL5 6EP</t>
  </si>
  <si>
    <t>DL5 6EP</t>
  </si>
  <si>
    <t>GET MOTORING UK LIMITED</t>
  </si>
  <si>
    <t>GETRONICS SERVICES UK LIMITED</t>
  </si>
  <si>
    <t>17/F 110 Bishopsgate, London, United Kingdom, EC2N 4AY</t>
  </si>
  <si>
    <t>EC2N 4AY</t>
  </si>
  <si>
    <t>62020,
62090,
63110,
95110</t>
  </si>
  <si>
    <t>GFK U.K. LIMITED</t>
  </si>
  <si>
    <t>7th Floor Blue Fin Building, 110 Southwark Street, London, United Kingdom, SE1 0SU</t>
  </si>
  <si>
    <t>GFM EDUCATION</t>
  </si>
  <si>
    <t>Bay House School And Sixth Form, Gomer Lane, Gosport, England, PO12 2QP</t>
  </si>
  <si>
    <t>PO12 2QP</t>
  </si>
  <si>
    <t>GH LONDON GROUND HANDLING SERVICES LIMITED</t>
  </si>
  <si>
    <t>249 Cranbrook Road, Ilford, England, IG1 4TG</t>
  </si>
  <si>
    <t>IG1 4TG</t>
  </si>
  <si>
    <t>GI GROUP RECRUITMENT LTD</t>
  </si>
  <si>
    <t>GI SOLUTIONS GROUP LIMITED</t>
  </si>
  <si>
    <t>147 Scudamore Road, Leicestershire, LE3 1UQ</t>
  </si>
  <si>
    <t>GIANT PRECISION PLANNING LIMITED</t>
  </si>
  <si>
    <t>Fourth Floor, 90 High Holborn, London, England, WC1V 6LJ</t>
  </si>
  <si>
    <t>WC1V 6LJ</t>
  </si>
  <si>
    <t>GIANT PRECISION SERVICES LIMITED</t>
  </si>
  <si>
    <t>GIANT PRECISION WORKFORCE LIMITED</t>
  </si>
  <si>
    <t>GIANT PROFESSIONAL LIMITED</t>
  </si>
  <si>
    <t>GIG APP LIMITED</t>
  </si>
  <si>
    <t>11 Beavor Lane, London, England, W6 9AR</t>
  </si>
  <si>
    <t>W6 9AR</t>
  </si>
  <si>
    <t>GIGACLEAR LIMITED</t>
  </si>
  <si>
    <t>Building One, Wyndyke Furlong, Abingdon, Oxfordshire, United Kingdom, OX14 1UQ</t>
  </si>
  <si>
    <t>OX14 1UQ</t>
  </si>
  <si>
    <t>GILEAD SCIENCES EUROPE LTD.</t>
  </si>
  <si>
    <t>2 Roundwood Avenue, Stockley Park, Uxbridge, Middlesex, UB11 1AF</t>
  </si>
  <si>
    <t>GILEAD SCIENCES INTERNATIONAL LTD.</t>
  </si>
  <si>
    <t>Flowers Building, Granta Park, Abington, Cambridge, Cambs, CB21 6GT</t>
  </si>
  <si>
    <t>CB21 6GT</t>
  </si>
  <si>
    <t>GILLETT'S (CALLINGTON) LIMITED</t>
  </si>
  <si>
    <t>Moorlands Trading Estate, Saltash, Cornwall, England, PL12 6LX</t>
  </si>
  <si>
    <t>PL12 6LX</t>
  </si>
  <si>
    <t>GIOMA (UK) LIMITED</t>
  </si>
  <si>
    <t>2 &amp; 3 Threadneedle Walk 60 Threadneedle Street, London, England, EC2R 8HP</t>
  </si>
  <si>
    <t>EC2R 8HP</t>
  </si>
  <si>
    <t>GIP LIMITED</t>
  </si>
  <si>
    <t>Citygate, Saint James Boulevard, Newcastle Upon Tyne, NE1 4JE</t>
  </si>
  <si>
    <t>NE1 4JE</t>
  </si>
  <si>
    <t>GIPPESWYK COMMUNITY EDUCATIONAL TRUST</t>
  </si>
  <si>
    <t>Copleston High School, Copleston Road, Ipswich, Suffolk, IP4 5HD</t>
  </si>
  <si>
    <t>IP4 5HD</t>
  </si>
  <si>
    <t>GIRAFFE CONCEPTS LIMITED</t>
  </si>
  <si>
    <t>Colmore Court, 9 Colmore Row, Birmingham, West Midlands, United Kingdom, B3 2BJ</t>
  </si>
  <si>
    <t>GIRLS' EDUCATION COMPANY,LIMITED</t>
  </si>
  <si>
    <t>Wycombe Abbey School, High Wycombe, Bucks, HP11 1PE</t>
  </si>
  <si>
    <t>HP11 1PE</t>
  </si>
  <si>
    <t>GIRLS' LEARNING TRUST</t>
  </si>
  <si>
    <t>Nonsuch High School For Girls Ewell Road, Cheam, Sutton, Surrey, SM3 8AB</t>
  </si>
  <si>
    <t>SM3 8AB</t>
  </si>
  <si>
    <t>GIST LIMITED</t>
  </si>
  <si>
    <t>Waterside House, 35 North Wharf Road, London, England, W2 1NW</t>
  </si>
  <si>
    <t>W2 1NW</t>
  </si>
  <si>
    <t>GIVAUDAN UK LIMITED</t>
  </si>
  <si>
    <t>Finance Building, Kennington Road, Ashford, Kent, TN24 0LT</t>
  </si>
  <si>
    <t>TN24 0LT</t>
  </si>
  <si>
    <t>GKN AEROSPACE SERVICES LIMITED</t>
  </si>
  <si>
    <t>11th Floor The Colmore Building, Colmore Circus Queensway, Birmingham, United Kingdom, B4 6AT</t>
  </si>
  <si>
    <t>GKN DRIVELINE BIRMINGHAM LIMITED</t>
  </si>
  <si>
    <t>2nd Floor Nova North 11 Bressenden Place, London, England, SW1E 5BY</t>
  </si>
  <si>
    <t>SW1E 5BY</t>
  </si>
  <si>
    <t>GL INDUSTRIAL SERVICES UK LTD</t>
  </si>
  <si>
    <t>Holywell Park, Ashby Road, Loughborough, Leicestershire, LE11 3GR</t>
  </si>
  <si>
    <t>LE11 3GR</t>
  </si>
  <si>
    <t>GLAMORGAN COUNTY CRICKET CLUB LIMITED</t>
  </si>
  <si>
    <t>The SSE SWALEC, Sophia Gardens, Cardiff, CF11 9XR</t>
  </si>
  <si>
    <t>CF11 9XR</t>
  </si>
  <si>
    <t>IP30396R</t>
  </si>
  <si>
    <t>Glasgow Life</t>
  </si>
  <si>
    <t>Commonwealth House, 38 Albion Street, Glasgow, Scotland, G1 1LH</t>
  </si>
  <si>
    <t>G1 1LH</t>
  </si>
  <si>
    <t>SC313851</t>
  </si>
  <si>
    <t>GLASGOW PRESTWICK AIRPORT LIMITED</t>
  </si>
  <si>
    <t>Glasgow Prestwick Airport, Aviation House, Prestwick, Ayrshire, KA9 2PL</t>
  </si>
  <si>
    <t>KA9 2PL</t>
  </si>
  <si>
    <t>SC135362</t>
  </si>
  <si>
    <t>GLASS SYSTEMS LIMITED</t>
  </si>
  <si>
    <t>Druslyn House, De La Beche Street, Swansea, SA1 3HJ</t>
  </si>
  <si>
    <t>SA1 3HJ</t>
  </si>
  <si>
    <t>GLASSWELLS LIMITED</t>
  </si>
  <si>
    <t>Glasswells, Newmarket Road, Bury St Edmunds, Suffolk, Ip33 3tu, United Kingdom, IP33 3TU</t>
  </si>
  <si>
    <t>IP33 3TU</t>
  </si>
  <si>
    <t>47530,
47599,
52103</t>
  </si>
  <si>
    <t>GLATFELTER LYDNEY, LTD.</t>
  </si>
  <si>
    <t>Lydney Paper Mill, Church Road, Lydney, Gloucestershire, GL15 5EJ</t>
  </si>
  <si>
    <t>GL15 5EJ</t>
  </si>
  <si>
    <t>GLAXOSMITHKLINE CONSUMER HEALTHCARE (UK) TRADING LIMITED</t>
  </si>
  <si>
    <t>Building 5, First Floor, The Heights, Weybridge, Surrey, England, KT13 0NY</t>
  </si>
  <si>
    <t>GLAXOSMITHKLINE SERVICES UNLIMITED</t>
  </si>
  <si>
    <t>79 New Oxford Street, London, United Kingdom, WC1A 1DG</t>
  </si>
  <si>
    <t>WC1A 1DG</t>
  </si>
  <si>
    <t>GLEEDS EMPLOYMENT SERVICES (BRISTOL)</t>
  </si>
  <si>
    <t>Aurora Finzels Reach, Counterslip, Bristol, United Kingdom, BS1 6BX</t>
  </si>
  <si>
    <t>BS1 6BX</t>
  </si>
  <si>
    <t>GLEEDS EMPLOYMENT SERVICES (NOTTINGHAM)</t>
  </si>
  <si>
    <t>GLEESON DEVELOPMENTS LIMITED</t>
  </si>
  <si>
    <t>6 Europa Court, Sheffield Business Park, Sheffield, S9 1XE</t>
  </si>
  <si>
    <t>S9 1XE</t>
  </si>
  <si>
    <t>GLEN CLEANING COMPANY LIMITED</t>
  </si>
  <si>
    <t>Ground Floor, 2 Britannia Buildings, Merchants Road Hotwells, Bristol, BS8 4QD</t>
  </si>
  <si>
    <t>BS8 4QD</t>
  </si>
  <si>
    <t>GLEN DIMPLEX HOME APPLIANCES LIMITED</t>
  </si>
  <si>
    <t>Stoney Lane, Prescot, Merseyside, L35 2XW</t>
  </si>
  <si>
    <t>L35 2XW</t>
  </si>
  <si>
    <t>27510,
27520</t>
  </si>
  <si>
    <t>GLEN DIMPLEX UK LIMITED</t>
  </si>
  <si>
    <t>Dimplex Millbrook House, Grange Drive, Hedge End, Southampton, England, SO30 2DF</t>
  </si>
  <si>
    <t>SO30 2DF</t>
  </si>
  <si>
    <t>GLENAIR UK LIMITED</t>
  </si>
  <si>
    <t>40 Lower Oakham Way, Oakham Business Park, Mansfield, Nottinghamshire, NG18 5BY</t>
  </si>
  <si>
    <t>NG18 5BY</t>
  </si>
  <si>
    <t>GLENCORE UK LTD.</t>
  </si>
  <si>
    <t>18 Hanover Square, London, England, W1S 1JY</t>
  </si>
  <si>
    <t>W1S 1JY</t>
  </si>
  <si>
    <t>GLENDALE GROUNDS MANAGEMENT LIMITED</t>
  </si>
  <si>
    <t>The Stables Duxbury Park, Duxbury Hall Road, Chorley, England, PR7 4AT</t>
  </si>
  <si>
    <t>GLENEAGLES HOTELS LIMITED</t>
  </si>
  <si>
    <t>Gleneagles Hotel, Auchterarder, Perthshire, PH3 1NF</t>
  </si>
  <si>
    <t>PH3 1NF</t>
  </si>
  <si>
    <t>SC097000</t>
  </si>
  <si>
    <t>GLENHOLME HEALTHCARE GROUP LIMITED</t>
  </si>
  <si>
    <t>Sun House 79 High Street, Eton, Windsor, Berkshire, SL4 6AF</t>
  </si>
  <si>
    <t>SL4 6AF</t>
  </si>
  <si>
    <t>GLF SCHOOLS</t>
  </si>
  <si>
    <t>The Beacon School, Picquets Way, Banstead, England, SM7 1AG</t>
  </si>
  <si>
    <t>SM7 1AG</t>
  </si>
  <si>
    <t>85100,
85200,
85310,
85422</t>
  </si>
  <si>
    <t>GLH HOTELS LIMITED</t>
  </si>
  <si>
    <t>110 Central Street, London, England, EC1V 8AJ</t>
  </si>
  <si>
    <t>EC1V 8AJ</t>
  </si>
  <si>
    <t>GLOBAL ENERGY (GROUP) LIMITED</t>
  </si>
  <si>
    <t>13 Henderson Road, Inverness, IV1 1SN</t>
  </si>
  <si>
    <t>IV1 1SN</t>
  </si>
  <si>
    <t>SC106415</t>
  </si>
  <si>
    <t>GLOBAL LIFE SCIENCES SOLUTIONS MANUFACTURING UK LTD</t>
  </si>
  <si>
    <t>Amersham Place, Amersham Place, Little Chalfont, Buckinghamshire, England, HP7 9NA</t>
  </si>
  <si>
    <t>HP7 9NA</t>
  </si>
  <si>
    <t>GLOBAL LIFE SCIENCES SOLUTIONS OPERATIONS UK LTD</t>
  </si>
  <si>
    <t>46760,
72110</t>
  </si>
  <si>
    <t>GLOBAL MEDIA GROUP SERVICES LIMITED</t>
  </si>
  <si>
    <t>30 Leicester Square, London, WC2H 7LA</t>
  </si>
  <si>
    <t>WC2H 7LA</t>
  </si>
  <si>
    <t>GLOBAL OUTDOOR MEDIA LIMITED</t>
  </si>
  <si>
    <t>7th Floor, Lacon House, 84 Theobalds Road, London, England, WC1X 8NL</t>
  </si>
  <si>
    <t>GLOBAL PAYMENTS U.K. LTD</t>
  </si>
  <si>
    <t>Granite House, Granite Way, Syston, Leicester, United Kingdom, LE7 1PL</t>
  </si>
  <si>
    <t>LE7 1PL</t>
  </si>
  <si>
    <t>GLOBALDATA PLC</t>
  </si>
  <si>
    <t>John Carpenter House, John Carpenter Street, London, EC4Y 0AN</t>
  </si>
  <si>
    <t>EC4Y 0AN</t>
  </si>
  <si>
    <t>63110,
70100</t>
  </si>
  <si>
    <t>GLOBALIZATION PARTNERS LTD.</t>
  </si>
  <si>
    <t>2 Minton Place, Victoria Road, Bicester, Oxfordshire, United Kingdom, OX26 6QB</t>
  </si>
  <si>
    <t>OX26 6QB</t>
  </si>
  <si>
    <t>GLORY GLOBAL SOLUTIONS (INTERNATIONAL) LIMITED</t>
  </si>
  <si>
    <t>Infinity View, 1 Hazelwood, Lime Tree Way, Chineham, Basingstoke, Hampshire, England, RG24 8WZ</t>
  </si>
  <si>
    <t>Gloucester City Council</t>
  </si>
  <si>
    <t>North Warehouse, The Docks, Gloucester, Gloucestershire, United Kingdom, GL1 2EP</t>
  </si>
  <si>
    <t>GL1 2EP</t>
  </si>
  <si>
    <t>GLOUCESTER RUGBY LIMITED</t>
  </si>
  <si>
    <t>Gloucester Rugby Club, Kingsholm, Gloucester, Gloucestershire, GL1 3AX</t>
  </si>
  <si>
    <t>GL1 3AX</t>
  </si>
  <si>
    <t>Gloucestershire College</t>
  </si>
  <si>
    <t>Princess Elizabeth Way, Cheltenham, GL51 7SJ</t>
  </si>
  <si>
    <t>GL51 7SJ</t>
  </si>
  <si>
    <t>Gloucestershire Constabulary</t>
  </si>
  <si>
    <t>1 Waterwells Drive, Quedgeley, Gloucester, Gloucestershire, United Kingdom, GL2 2AN</t>
  </si>
  <si>
    <t>GL2 2AN</t>
  </si>
  <si>
    <t>1,
84110,
84240</t>
  </si>
  <si>
    <t>Gloucestershire County Council</t>
  </si>
  <si>
    <t>Quayside House, Quay Street, Gloucester, Gloucestershire, United Kingdom, GL1 2TZ</t>
  </si>
  <si>
    <t>GL1 2TZ</t>
  </si>
  <si>
    <t>GLOUCESTERSHIRE GATEWAY LIMITED</t>
  </si>
  <si>
    <t>Rheged, Redhills, Penrith, Cumbria, United Kingdom, CA11 0DQ</t>
  </si>
  <si>
    <t>CA11 0DQ</t>
  </si>
  <si>
    <t>47110,
56102</t>
  </si>
  <si>
    <t>Gloucestershire Health &amp; Care NHS Foundation Trust</t>
  </si>
  <si>
    <t>1010 Pioneer Avenue, Brockworth, Gloucester, Gloucerstershire, GL3 4AW</t>
  </si>
  <si>
    <t>Gloucestershire Hospitals Nhs Foundation Trust</t>
  </si>
  <si>
    <t>Gloucester Royal Hospital, Great Western Road, Gloucester, GL1 3NN</t>
  </si>
  <si>
    <t>GL1 3NN</t>
  </si>
  <si>
    <t>GLOUCESTERSHIRE HOSPITALS SUBSIDIARY COMPANY LIMITED</t>
  </si>
  <si>
    <t>Riverside House, College Baths Road, Cheltenham, United Kingdom, GL53 7QB</t>
  </si>
  <si>
    <t>GL53 7QB</t>
  </si>
  <si>
    <t>GLOUCESTERSHIRE LEARNING ALLIANCE</t>
  </si>
  <si>
    <t>Tobyfield Road, Bishops Cleeve, Cheltenham, GL52 8NN</t>
  </si>
  <si>
    <t>GL52 8NN</t>
  </si>
  <si>
    <t>GLYN HOPKIN LIMITED</t>
  </si>
  <si>
    <t>6th Floor 2 London Wall Place, London, United Kingdom, EC2Y 5AU</t>
  </si>
  <si>
    <t>GLYNDEBOURNE PRODUCTIONS LIMITED</t>
  </si>
  <si>
    <t>Glyndebourne, Lewes, Sussex, BN8 5UU</t>
  </si>
  <si>
    <t>BN8 5UU</t>
  </si>
  <si>
    <t>GMB</t>
  </si>
  <si>
    <t>22 Stephenson Way, NW12HD</t>
  </si>
  <si>
    <t>NW12HD</t>
  </si>
  <si>
    <t>GMS SECURITY SERVICES LIMITED</t>
  </si>
  <si>
    <t>Admiral House, Waterfront East, Brierley Hill, West Midlands, England, DY5 1XG</t>
  </si>
  <si>
    <t>DY5 1XG</t>
  </si>
  <si>
    <t>GO KARTING FOR FUN LIMITED</t>
  </si>
  <si>
    <t>Teamsport, C1 Endeavour Place, Coxbridge Business Park Alton, Road, Farnham, Surrey, GU10 5EH</t>
  </si>
  <si>
    <t>GU10 5EH</t>
  </si>
  <si>
    <t>GO NORTH EAST LIMITED</t>
  </si>
  <si>
    <t>GO NORTH WEST LIMITED</t>
  </si>
  <si>
    <t>3rd Floor 41-51, Grey Street, Newcastle Upon Tyne, NE1 6EE</t>
  </si>
  <si>
    <t>GO OUTDOORS RETAIL LIMITED</t>
  </si>
  <si>
    <t>Edinburgh House Hollinsbrook Way, Pilsworth, Bury, Lancashire, United Kingdom, BL9 8RR</t>
  </si>
  <si>
    <t>GO PLANT LIMITED</t>
  </si>
  <si>
    <t>GO SOUTH COAST LIMITED</t>
  </si>
  <si>
    <t>GO-CENTRIC LIMITED</t>
  </si>
  <si>
    <t>64 North Row, London, W1K 7DA</t>
  </si>
  <si>
    <t>W1K 7DA</t>
  </si>
  <si>
    <t>GOCARDLESS LTD</t>
  </si>
  <si>
    <t>Sutton Yard, 65 Goswell Road, London, England, EC1V 7EN</t>
  </si>
  <si>
    <t>EC1V 7EN</t>
  </si>
  <si>
    <t>GODDARD VETERINARY GROUP LIMITED</t>
  </si>
  <si>
    <t>Spitfire House, Aviator Court, York, United Kingdom, YO30 4UZ</t>
  </si>
  <si>
    <t>YO30 4UZ</t>
  </si>
  <si>
    <t>GODOLPHIN MANAGEMENT CO. LIMITED</t>
  </si>
  <si>
    <t>The Main Office Dalham Hall Stud, Duchess Drive, Newmarket, Suffolk, England, CB8 9HE</t>
  </si>
  <si>
    <t>CB8 9HE</t>
  </si>
  <si>
    <t>GOLD MEDAL TRAVEL GROUP LIMITED</t>
  </si>
  <si>
    <t>Lancaster House, Centurion Way, Leyland, England, PR26 6TX</t>
  </si>
  <si>
    <t>PR26 6TX</t>
  </si>
  <si>
    <t>GOLDEN CHARTER LIMITED</t>
  </si>
  <si>
    <t>One, Fleet Place, London, England, EC4M 7WS</t>
  </si>
  <si>
    <t>GOLDMAN SACHS (UK) SVC. LIMITED</t>
  </si>
  <si>
    <t>Plumtree Court, 25 Shoe Lane, London, United Kingdom, EC4A 4AU</t>
  </si>
  <si>
    <t>EC4A 4AU</t>
  </si>
  <si>
    <t>GOLDMAN SACHS INTERNATIONAL</t>
  </si>
  <si>
    <t>GOLDSMITHS' COLLEGE</t>
  </si>
  <si>
    <t>8 Lewisham Way, London, London, United Kingdom, SE14 6NW</t>
  </si>
  <si>
    <t>SE14 6NW</t>
  </si>
  <si>
    <t>RC000715</t>
  </si>
  <si>
    <t>GOLDSTAR TRANSPORT LIMITED</t>
  </si>
  <si>
    <t>Goldstar Transport Limited, Parker Avenue, Felixstowe, Suffolk, England, IP11 4HF</t>
  </si>
  <si>
    <t>IP11 4HF</t>
  </si>
  <si>
    <t>Gonville &amp; Caius College</t>
  </si>
  <si>
    <t>Trinity Street, Cambridge, CB2 1TA</t>
  </si>
  <si>
    <t>CB2 1TA</t>
  </si>
  <si>
    <t>GOOCH &amp; HOUSEGO PLC</t>
  </si>
  <si>
    <t>Dowlish Ford, Ilminster, Somerset, TA19 0PF</t>
  </si>
  <si>
    <t>TA19 0PF</t>
  </si>
  <si>
    <t>GOOD ENERGY LIMITED</t>
  </si>
  <si>
    <t>Good Energy, Monkton Park Offices, Monkton Park, Chippenham, Wiltshire, United Kingdom, SN15 1GH</t>
  </si>
  <si>
    <t>SN15 1GH</t>
  </si>
  <si>
    <t>GOODRICH ACTUATION SYSTEMS LIMITED</t>
  </si>
  <si>
    <t>Fore 1, Fore Business Park Huskisson Way, Stratford Road, Shirley, Solihull, West Midlands, B90 4SS</t>
  </si>
  <si>
    <t>B90 4SS</t>
  </si>
  <si>
    <t>GOODRICH CONTROL SYSTEMS</t>
  </si>
  <si>
    <t>32990,
46180</t>
  </si>
  <si>
    <t>GOODWIN INTERNATIONAL LIMITED</t>
  </si>
  <si>
    <t>Ivy House Foundry,, Hanley,, Stoke On Trent, ST1 3NR</t>
  </si>
  <si>
    <t>ST1 3NR</t>
  </si>
  <si>
    <t>28131,
28140,
28290</t>
  </si>
  <si>
    <t>GOODWOOD ESTATE COMPANY LIMITED(THE)</t>
  </si>
  <si>
    <t>Goodwood House, Goodwood, Chichester, England, PO18 0PX</t>
  </si>
  <si>
    <t>PO18 0PX</t>
  </si>
  <si>
    <t>1500,
70100</t>
  </si>
  <si>
    <t>GOODWOOD RACECOURSE LIMITED</t>
  </si>
  <si>
    <t>GOODWOOD ROAD RACING COMPANY LIMITED</t>
  </si>
  <si>
    <t>GOODYEAR TYRES UK LIMITED</t>
  </si>
  <si>
    <t>2920 Trident Court Solihull Parkway, Birmingham Business Park, Birmingham, England, B37 7YN</t>
  </si>
  <si>
    <t>GOOGLE UK LIMITED</t>
  </si>
  <si>
    <t>1 St. Giles High Street, London, United Kingdom, WC2H 8AG</t>
  </si>
  <si>
    <t>WC2H 8AG</t>
  </si>
  <si>
    <t>GOONVEAN HOLDINGS LIMITED</t>
  </si>
  <si>
    <t>Boscawen House, St Stephen, St Austell, Cornwall, PL26 7QF</t>
  </si>
  <si>
    <t>PL26 7QF</t>
  </si>
  <si>
    <t>GORDONSTOUN SCHOOLS,LIMITED</t>
  </si>
  <si>
    <t>20-22 Wenlock Road, London, England, N1 7GU</t>
  </si>
  <si>
    <t>N1 7GU</t>
  </si>
  <si>
    <t>GORGEMEAD LIMITED</t>
  </si>
  <si>
    <t>Lynstock House Lynstock Way, Lostock, Bolton, England, BL6 4SA</t>
  </si>
  <si>
    <t>BL6 4SA</t>
  </si>
  <si>
    <t>Gosforth Federated Academies Limited</t>
  </si>
  <si>
    <t>Knightsbridge, Great North Road, Newcastle upon Tyne, NE3 2JH</t>
  </si>
  <si>
    <t>NE3 2JH</t>
  </si>
  <si>
    <t>GOTHAM NEWCO 2 LIMITED</t>
  </si>
  <si>
    <t>C/O Starboard Hotels Limited, Park House, 10 Penn Road, Beaconsfield, England, HP9 2LH</t>
  </si>
  <si>
    <t>HP9 2LH</t>
  </si>
  <si>
    <t>GOTODOC LIMITED</t>
  </si>
  <si>
    <t>New Century House Progress Way, Denton, Manchester, England, M34 2GP</t>
  </si>
  <si>
    <t>M34 2GP</t>
  </si>
  <si>
    <t>GOURMET BURGER KITCHEN (UK) LIMITED</t>
  </si>
  <si>
    <t>2nd Floor Colmore Court, 9 Colmore Row, Birmingham, West Midlands, United Kingdom, B3 2BJ</t>
  </si>
  <si>
    <t>GOV FACILITY SERVICES LIMITED</t>
  </si>
  <si>
    <t>102 Petty France, London, England, SW1H 9AJ</t>
  </si>
  <si>
    <t>SW1H 9AJ</t>
  </si>
  <si>
    <t>Government Legal Department</t>
  </si>
  <si>
    <t>102 Petty France, London, SW1H 9GL</t>
  </si>
  <si>
    <t>SW1H 9GL</t>
  </si>
  <si>
    <t>GOVIA THAMESLINK RAILWAY LIMITED</t>
  </si>
  <si>
    <t>3rd Floor, 41-51 Grey Street, Newcastle Upon Tyne, NE1 6EE</t>
  </si>
  <si>
    <t>GOWER GROUP LIMITED</t>
  </si>
  <si>
    <t>Holmfield Industrial Estate, Halifax, West Yorkshire, HX2 9TN</t>
  </si>
  <si>
    <t>GP STRATEGIES LIMITED</t>
  </si>
  <si>
    <t>3 New Street Square, London, England, EC4A 3BF</t>
  </si>
  <si>
    <t>GPS (GREAT BRITAIN) LIMITED</t>
  </si>
  <si>
    <t>C/O Tmf Group, 13th Floor, One Angel Court, London, United Kingdom, EC2R 7HJ</t>
  </si>
  <si>
    <t>47710,
47721,
47750</t>
  </si>
  <si>
    <t>GPS PAYROLL LTD</t>
  </si>
  <si>
    <t>1 Astra Centre, Edinburgh Way, Harlow, Essex, England, CM20 2BN</t>
  </si>
  <si>
    <t>CM20 2BN</t>
  </si>
  <si>
    <t>GRAFTON MERCHANTING GB LIMITED</t>
  </si>
  <si>
    <t>Head Office, Industrial Estate, Llangefni, Anglesey, Wales, LL77 7JA</t>
  </si>
  <si>
    <t>LL77 7JA</t>
  </si>
  <si>
    <t>GRAHAM &amp; BROWN LIMITED</t>
  </si>
  <si>
    <t>Graham &amp; Brown, Stanley Street, Blackburn, Lancashire, England, BB1 3BW</t>
  </si>
  <si>
    <t>BB1 3BW</t>
  </si>
  <si>
    <t>GRAHAM TISO LIMITED</t>
  </si>
  <si>
    <t>41 Commercial Street, Leith, Edinburgh, EH6 6JD</t>
  </si>
  <si>
    <t>EH6 6JD</t>
  </si>
  <si>
    <t>SC081944</t>
  </si>
  <si>
    <t>GRAHAMS THE FAMILY DAIRY GROUP LIMITED</t>
  </si>
  <si>
    <t>Airthrey Kerse Farm, Henderson Street, Bridge Of Allan, Stirlingshire, FK9 4RW</t>
  </si>
  <si>
    <t>FK9 4RW</t>
  </si>
  <si>
    <t>SC317473</t>
  </si>
  <si>
    <t>GRAINGER &amp; WORRALL LIMITED</t>
  </si>
  <si>
    <t>Building 7, Stanmore Industrial Estate, Bridgnorth, Salop, WV15 5HP</t>
  </si>
  <si>
    <t>WV15 5HP</t>
  </si>
  <si>
    <t>24510,
24530,
24540,
29320</t>
  </si>
  <si>
    <t>GRAINGER EMPLOYEES LIMITED</t>
  </si>
  <si>
    <t>Citygate, St James Boulevard, Newcastle Upon Tyne, Tyne &amp; Wear, NE1 4JE</t>
  </si>
  <si>
    <t>41100,
68209</t>
  </si>
  <si>
    <t>GRAND UNION HOUSING GROUP LIMITED</t>
  </si>
  <si>
    <t>Derwent House, University Way, Cranfield, MK43 0AZ</t>
  </si>
  <si>
    <t>MK43 0AZ</t>
  </si>
  <si>
    <t>RS007853</t>
  </si>
  <si>
    <t>GRANDVISION TECH CENTRE UK LIMITED</t>
  </si>
  <si>
    <t>Mere Way Ruddington Fields Business Park, Ruddington, Nottingham, Nottinghamshire, NG11 6NZ</t>
  </si>
  <si>
    <t>NG11 6NZ</t>
  </si>
  <si>
    <t>GRANGE SCHOOL HARTFORD LIMITED(THE)</t>
  </si>
  <si>
    <t>The Grange School, Bradburns Lane, Hartford, Northwich Cheshire, CW8 1LU</t>
  </si>
  <si>
    <t>CW8 1LU</t>
  </si>
  <si>
    <t>GRANITE BPO LTD</t>
  </si>
  <si>
    <t>2/2 Siddeley House 50 Canbury Park Road, Kingston Upon Thames, England, KT2 6LX</t>
  </si>
  <si>
    <t>KT2 6LX</t>
  </si>
  <si>
    <t>GRANITE RESTAURANTS LTD</t>
  </si>
  <si>
    <t>First Floor Saggar House, Princes Drive, Worcester, Worcestershire, England, WR1 2PG</t>
  </si>
  <si>
    <t>WR1 2PG</t>
  </si>
  <si>
    <t>GRANT &amp; STONE LIMITED</t>
  </si>
  <si>
    <t>Unit 2 Mill End Road, High Wycombe, Buckinghamshire, HP12 4AX</t>
  </si>
  <si>
    <t>HP12 4AX</t>
  </si>
  <si>
    <t>GRANT THORNTON BUSINESS SERVICES</t>
  </si>
  <si>
    <t>30 Finsbury Square, London, England, EC2A 1AG</t>
  </si>
  <si>
    <t>GRANT THORNTON SERVICES LLP</t>
  </si>
  <si>
    <t>OC307863</t>
  </si>
  <si>
    <t>GRANT THORNTON UK LLP</t>
  </si>
  <si>
    <t>OC307742</t>
  </si>
  <si>
    <t>Grantham College</t>
  </si>
  <si>
    <t>Stonebridge Road,, Grantham, Lincolnshire, United Kingdom, NG31 9AP</t>
  </si>
  <si>
    <t>NG31 9AP</t>
  </si>
  <si>
    <t>GRANTHAM MOTOR COMPANY LIMITED</t>
  </si>
  <si>
    <t>GRAPHCORE LIMITED</t>
  </si>
  <si>
    <t>9th Floor, 107 Cheapside, London, EC2V 6DN</t>
  </si>
  <si>
    <t>EC2V 6DN</t>
  </si>
  <si>
    <t>GRAPHIC PACKAGING INTERNATIONAL BARDON LIMITED</t>
  </si>
  <si>
    <t>C/O Corporation Service Company (Uk) Limited 5 Churchill Place, 10th Floor, London, United Kingdom, E14 5HU</t>
  </si>
  <si>
    <t>GRAPHIC PACKAGING INTERNATIONAL EUROPE UK LIMITED</t>
  </si>
  <si>
    <t>GRAPHIC PACKAGING INTERNATIONAL GATESHEAD LIMITED</t>
  </si>
  <si>
    <t>GRASS VALLEY LIMITED</t>
  </si>
  <si>
    <t>12 Queen Eleanor House, Kingsclere Park, Kingsclere, Hampshire, United Kingdom, RG20 4SW</t>
  </si>
  <si>
    <t>RG20 4SW</t>
  </si>
  <si>
    <t>GRATTE BROTHERS GROUP LIMITED</t>
  </si>
  <si>
    <t>2 Regents Wharf, All Saints Street, London, N1 9RL</t>
  </si>
  <si>
    <t>N1 9RL</t>
  </si>
  <si>
    <t>GRAVENEY TRUST</t>
  </si>
  <si>
    <t>Graveney School Welham Road, Tooting, London, SW17 9BU</t>
  </si>
  <si>
    <t>SW17 9BU</t>
  </si>
  <si>
    <t>Gravesham Borough Council</t>
  </si>
  <si>
    <t>Civic Centre, Windmill Street, Gravesend, Kent, United Kingdom, DA12 1AU</t>
  </si>
  <si>
    <t>DA12 1AU</t>
  </si>
  <si>
    <t>GRAVESHAM COMMUNITY LEISURE LIMITED</t>
  </si>
  <si>
    <t>Cascades Leisure Centre, Thong Lane, Gravesend, Kent, United Kingdom, DA12 4LG</t>
  </si>
  <si>
    <t>DA12 4LG</t>
  </si>
  <si>
    <t>IP28949R</t>
  </si>
  <si>
    <t>GRAY &amp; ADAMS HOLDINGS LIMITED</t>
  </si>
  <si>
    <t>South Road, South Road, Fraserburgh, Aberdeenshire, Scotland, AB43 9HU</t>
  </si>
  <si>
    <t>AB43 9HU</t>
  </si>
  <si>
    <t>SC369620</t>
  </si>
  <si>
    <t>GRAY &amp; ADAMS LIMITED</t>
  </si>
  <si>
    <t>Gray &amp; Adams, South Road, Fraserburgh, Scotland, AB43 9HU</t>
  </si>
  <si>
    <t>SC047482</t>
  </si>
  <si>
    <t>GRAYCE GROUP LIMITED</t>
  </si>
  <si>
    <t>1st Floor, Hilton House, Hilton Street, Manchester, England, M1 2EH</t>
  </si>
  <si>
    <t>M1 2EH</t>
  </si>
  <si>
    <t>GRAYSON AUTOMOTIVE SERVICES LIMITED</t>
  </si>
  <si>
    <t>1 Wharf Road, Tyseley, Birmingham, B11 2DX</t>
  </si>
  <si>
    <t>B11 2DX</t>
  </si>
  <si>
    <t>GRAYSONS RESTAURANTS LIMITED</t>
  </si>
  <si>
    <t>Ascent 4 Farnborough Aerospace Centre, Farnborough, England, GU14 6XN</t>
  </si>
  <si>
    <t>GREAT ACADEMIES EDUCATION TRUST</t>
  </si>
  <si>
    <t>Cavendish 249 Cavendish Street, Ashton-Under-Lyne, Lancashire, OL6 7AT</t>
  </si>
  <si>
    <t>OL6 7AT</t>
  </si>
  <si>
    <t>GREAT BEAR DISTRIBUTION LIMITED</t>
  </si>
  <si>
    <t>Stellar House, Barbour Square Field Lane, Tattenhall, Chester, CH3 9RF</t>
  </si>
  <si>
    <t>CH3 9RF</t>
  </si>
  <si>
    <t>GREAT BEAR HOLDINGS LIMITED</t>
  </si>
  <si>
    <t>Stellar House Barbour Square, Field Lane, Tattenhall, Chester, CH3 9RF</t>
  </si>
  <si>
    <t>Great Learners Trust</t>
  </si>
  <si>
    <t>Church Street, Great Missenden, Bucks, HP16 0AZ</t>
  </si>
  <si>
    <t>HP16 0AZ</t>
  </si>
  <si>
    <t>GREAT ORMOND STREET HOSPITAL CHILDREN'S CHARITY</t>
  </si>
  <si>
    <t>40 Bernard Street, 2nd Floor, London, England, WC1N 1LE</t>
  </si>
  <si>
    <t>WC1N 1LE</t>
  </si>
  <si>
    <t>Great Ormond Street Hospital NHS Foundation Trust</t>
  </si>
  <si>
    <t>Great Ormond Street, London, WC1N 3JH</t>
  </si>
  <si>
    <t>WC1N 3JH</t>
  </si>
  <si>
    <t>GREAT PLACES HOUSING ASSOCIATION</t>
  </si>
  <si>
    <t>2A Derwent Avenue, Manchester, M21 7QP</t>
  </si>
  <si>
    <t>M21 7QP</t>
  </si>
  <si>
    <t>IP19564R</t>
  </si>
  <si>
    <t>Great Schools Trust</t>
  </si>
  <si>
    <t>Kings Leadership Academy Warrington, Hillcock Lane, Warringto, WA14PF</t>
  </si>
  <si>
    <t>WA14PF</t>
  </si>
  <si>
    <t>GREAT WESTERN HOSPITALS NHS FOUNDATION TRUST</t>
  </si>
  <si>
    <t>Marlborough Road, Swindon, Wiltshire, SN3 6BB</t>
  </si>
  <si>
    <t>SN3 6BB</t>
  </si>
  <si>
    <t>Great Yarmouth Borough Council</t>
  </si>
  <si>
    <t>Town Hall, Great Yarmouth, Norfolk, United Kingdom, NR30 2QF</t>
  </si>
  <si>
    <t>NR30 2QF</t>
  </si>
  <si>
    <t>Greater Brighton Metropolitan College</t>
  </si>
  <si>
    <t>Pelham Street, Brighton, BN1 4FA</t>
  </si>
  <si>
    <t>BN1 4FA</t>
  </si>
  <si>
    <t>Greater London Authority</t>
  </si>
  <si>
    <t>City Hall, Kamal Chunchie Way, London, E16 1ZE</t>
  </si>
  <si>
    <t>E16 1ZE</t>
  </si>
  <si>
    <t>GREATER MANCHESTER BUSES SOUTH LIMITED</t>
  </si>
  <si>
    <t>Greater Manchester Combined Authority</t>
  </si>
  <si>
    <t>146 Bolton Road, Swinton, Manchester, Greater Manchester, United Kingdom, M27 8US</t>
  </si>
  <si>
    <t>M27 8US</t>
  </si>
  <si>
    <t>Greater Manchester Mental Health NHS Foundation Trust</t>
  </si>
  <si>
    <t>Bury New Road, Manchester, M25 3BL</t>
  </si>
  <si>
    <t>M25 3BL</t>
  </si>
  <si>
    <t>Greater Manchester Police</t>
  </si>
  <si>
    <t>Openshaw Complex, Lawton Street, Openshaw, M11 2NS</t>
  </si>
  <si>
    <t>M11 2NS</t>
  </si>
  <si>
    <t>Greater Manchester Shared Services</t>
  </si>
  <si>
    <t>Ellen House, Waddington Street, Oldham, OL9 6EE</t>
  </si>
  <si>
    <t>OL9 6EE</t>
  </si>
  <si>
    <t>1,
86900</t>
  </si>
  <si>
    <t>GREATER NOTTINGHAM EDUCATION TRUST</t>
  </si>
  <si>
    <t>Carlton Le Willows Academy Burton Road, Gedling, Nottingham, England, NG4 4AA</t>
  </si>
  <si>
    <t>NG4 4AA</t>
  </si>
  <si>
    <t>GREEN LABEL FOODS LTD.</t>
  </si>
  <si>
    <t>Loomswood Farm, Hasketon, Woodbridge, Suffolk, England, IP13 6JW</t>
  </si>
  <si>
    <t>IP13 6JW</t>
  </si>
  <si>
    <t>GREEN LIGHT PBS LIMITED</t>
  </si>
  <si>
    <t>Waterside Court, Falmouth Road, Penryn, Cornwall, United Kingdom, TR10 8AW</t>
  </si>
  <si>
    <t>TR10 8AW</t>
  </si>
  <si>
    <t>GREENBROOK HEALTHCARE (HOUNSLOW) LIMITED</t>
  </si>
  <si>
    <t>Cardinal Square First Floor - West, 10 Nottingham Road, Derby, England, DE1 3QT</t>
  </si>
  <si>
    <t>DE1 3QT</t>
  </si>
  <si>
    <t>GREENCLOSE HOTELS LIMITED</t>
  </si>
  <si>
    <t>Pennington House, Lymington, Hampshire, SO41 8AA</t>
  </si>
  <si>
    <t>SO41 8AA</t>
  </si>
  <si>
    <t>GREENCORE FOOD TO GO LIMITED</t>
  </si>
  <si>
    <t>10850,
10890</t>
  </si>
  <si>
    <t>GREENCORE FOODS LIMITED</t>
  </si>
  <si>
    <t>GREENCORE GROCERY LIMITED</t>
  </si>
  <si>
    <t>GREENCORE PREPARED MEALS LIMITED</t>
  </si>
  <si>
    <t>GREENCROFT BOTTLING COMPANY LIMITED</t>
  </si>
  <si>
    <t>Greencroft Estate, Greencroft Parkway, Annfield Plain, Durham, DH9 7XP</t>
  </si>
  <si>
    <t>DH9 7XP</t>
  </si>
  <si>
    <t>46342,
82920</t>
  </si>
  <si>
    <t>GREENE KING RETAIL SERVICES LIMITED</t>
  </si>
  <si>
    <t>Westgate Brewery, Bury St Edmunds, Suffolk, United Kingdom, IP33 1QT</t>
  </si>
  <si>
    <t>IP33 1QT</t>
  </si>
  <si>
    <t>GREENE KING SERVICES LIMITED</t>
  </si>
  <si>
    <t>GREENERGY FLEXIGRID LIMITED</t>
  </si>
  <si>
    <t>198 High Holborn, London, WC1V 7BD</t>
  </si>
  <si>
    <t>WC1V 7BD</t>
  </si>
  <si>
    <t>GREENERGY FUELS HOLDINGS LIMITED</t>
  </si>
  <si>
    <t>GREENHALGH'S CRAFT BAKERY LIMITED</t>
  </si>
  <si>
    <t>Crescent Road, Lostock, Bolton, Lancs, BL6 4BU</t>
  </si>
  <si>
    <t>BL6 4BU</t>
  </si>
  <si>
    <t>Greenhead College</t>
  </si>
  <si>
    <t>Greenhead Road, Huddersfield, HD1 4ES</t>
  </si>
  <si>
    <t>HD1 4ES</t>
  </si>
  <si>
    <t>GREENHOUS GROUP (HOLDINGS) LIMITED</t>
  </si>
  <si>
    <t>Greenhous Village, Osbaston, Telford, Shropshire, England, TF6 6RA</t>
  </si>
  <si>
    <t>TF6 6RA</t>
  </si>
  <si>
    <t>45111,
45112,
45190,
45200</t>
  </si>
  <si>
    <t>GREENHOUS GROUP LIMITED</t>
  </si>
  <si>
    <t>GREENSAND MULTI ACADEMY TRUST</t>
  </si>
  <si>
    <t>Pendleton Road, Reigate, Surrey, United Kingdom, RH2 7NT</t>
  </si>
  <si>
    <t>RH2 7NT</t>
  </si>
  <si>
    <t>GREENSHAW LEARNING TRUST</t>
  </si>
  <si>
    <t>Oru Sutton, Throwley Way, Sutton, England, SM1 4AF</t>
  </si>
  <si>
    <t>Greenslade Taylor Hunt</t>
  </si>
  <si>
    <t>9 Hammet Street, Taunton, Somerset, TA1 1RZ</t>
  </si>
  <si>
    <t>TA1 1RZ</t>
  </si>
  <si>
    <t>68320,
70229,
71111,
71112,
74909</t>
  </si>
  <si>
    <t>GREENSLEEVES HOMES TRUST</t>
  </si>
  <si>
    <t>Greensleeves Homes Trust, 138 Cheapside, London, England, EC2V 6BJ</t>
  </si>
  <si>
    <t>EC2V 6BJ</t>
  </si>
  <si>
    <t>GREENVALE AP LIMITED</t>
  </si>
  <si>
    <t>Greenvale Ap Limited Floods Ferry Road, Doddington, March, England, PE15 0UW</t>
  </si>
  <si>
    <t>PE15 0UW</t>
  </si>
  <si>
    <t>1130,
1630,
10310</t>
  </si>
  <si>
    <t>GREENWICH LEISURE LTD</t>
  </si>
  <si>
    <t>Middlegate House, Seymour St, The Royal Arsenal, SE18 6SX</t>
  </si>
  <si>
    <t>SE18 6SX</t>
  </si>
  <si>
    <t>IP27793R</t>
  </si>
  <si>
    <t>GREENWICH SERVICE PLUS LIMITED</t>
  </si>
  <si>
    <t>Room 102, Birchmere Business Site Eastern Way, Thamesmead, London, SE28 8BF</t>
  </si>
  <si>
    <t>SE28 8BF</t>
  </si>
  <si>
    <t>49390,
56210,
56290,
80200</t>
  </si>
  <si>
    <t>GREENWOOD &amp; COOPE LIMITED</t>
  </si>
  <si>
    <t>Brookhouse Mill, Greenmount, Bury, BL8 4HR</t>
  </si>
  <si>
    <t>BL8 4HR</t>
  </si>
  <si>
    <t>GREENWOOD ACADEMIES TRUST</t>
  </si>
  <si>
    <t>Greenwood House Colwick Quays Business Park, Private Road No 2, Colwick, Nottingham, NG4 2JY</t>
  </si>
  <si>
    <t>NG4 2JY</t>
  </si>
  <si>
    <t>GREENYARD FRESH UK LTD</t>
  </si>
  <si>
    <t>6 Snow Hill, London, EC1A 2AY</t>
  </si>
  <si>
    <t>EC1A 2AY</t>
  </si>
  <si>
    <t>GREENYARD FROZEN UK LIMITED</t>
  </si>
  <si>
    <t>Greenyard Frozen Uk Limited Greenyard Way, Hardwick Industrial Estate, King's Lynn, Norfolk, England, PE30 4WS</t>
  </si>
  <si>
    <t>PE30 4WS</t>
  </si>
  <si>
    <t>GREENZONE CLEANING &amp; SUPPORT SERVICES LIMITED</t>
  </si>
  <si>
    <t>Ground Floor Cooper House, 316 Regents Park Road, London, United Kingdom, N3 2JX</t>
  </si>
  <si>
    <t>N3 2JX</t>
  </si>
  <si>
    <t>GREGGS PLC</t>
  </si>
  <si>
    <t>Greggs House, Quorum Business Park, Newcastle Upon Tyne, United Kingdom, NE12 8BU</t>
  </si>
  <si>
    <t>GREGORY DISTRIBUTION LIMITED</t>
  </si>
  <si>
    <t>Senate Court, Southernhay Gardens, Exeter, Devon, EX1 1NT</t>
  </si>
  <si>
    <t>EX1 1NT</t>
  </si>
  <si>
    <t>GREGORY PARK HOLDING LIMITED</t>
  </si>
  <si>
    <t>Connect House, 133-137 Alexandra Road, London, England, SW19 7JY</t>
  </si>
  <si>
    <t>SW19 7JY</t>
  </si>
  <si>
    <t>GRENSUE LTD</t>
  </si>
  <si>
    <t>GRESHAM'S SCHOOL</t>
  </si>
  <si>
    <t>Gresham's School, Cromer Road, Holt, Norfolk, NR25 6EA</t>
  </si>
  <si>
    <t>NR25 6EA</t>
  </si>
  <si>
    <t>GREYSTAR EUROPE HOLDINGS LTD</t>
  </si>
  <si>
    <t>Ground Floor (West) And Level 1 The Gilbert, 40 Finsbury Square, London, England, EC2A 1PX</t>
  </si>
  <si>
    <t>EC2A 1PX</t>
  </si>
  <si>
    <t>GRIFFIN CATERING SERVICES LIMITED</t>
  </si>
  <si>
    <t>Pier House, 86-93 Strand On The Green, London, England, W4 3NN</t>
  </si>
  <si>
    <t>GRIFFITH FOODS LIMITED</t>
  </si>
  <si>
    <t>Cotes Park Industrial Estate, Somercotes, Alfreton, Derbyshire, DE55 4NN</t>
  </si>
  <si>
    <t>DE55 4NN</t>
  </si>
  <si>
    <t>Grimsby Institute</t>
  </si>
  <si>
    <t>Nuns Corner, Grimsby, South Humberside, United Kingdom, DN34 5BQ</t>
  </si>
  <si>
    <t>DN34 5BQ</t>
  </si>
  <si>
    <t>GRIMSHAW SERVICES LIMITED</t>
  </si>
  <si>
    <t>57 Clerkenwell Road, London, EC1M 5NG</t>
  </si>
  <si>
    <t>EC1M 5NG</t>
  </si>
  <si>
    <t>GRIPPLE LIMITED</t>
  </si>
  <si>
    <t>The Old West Gun Works, 201 Savile St East, Sheffield, South Yorkshire, S4 7UQ</t>
  </si>
  <si>
    <t>S4 7UQ</t>
  </si>
  <si>
    <t>GROCERY DELIVERY E-SERVICES UK LTD.</t>
  </si>
  <si>
    <t>The Fresh Farm, 60 Worship Street, London, United Kingdom, EC2A 2EZ</t>
  </si>
  <si>
    <t>EC2A 2EZ</t>
  </si>
  <si>
    <t>GROSVENOR CASINOS (GC) LIMITED</t>
  </si>
  <si>
    <t>Tor, Saint-Cloud Way, Maidenhead, United Kingdom, SL6 8BN</t>
  </si>
  <si>
    <t>SL6 8BN</t>
  </si>
  <si>
    <t>GROSVENOR CASINOS LIMITED</t>
  </si>
  <si>
    <t>GROSVENOR CLEANING SERVICES LIMITED</t>
  </si>
  <si>
    <t>Unit 2d Barkers Yard, Skegness, England, PE25 3SR</t>
  </si>
  <si>
    <t>PE25 3SR</t>
  </si>
  <si>
    <t>81210,
81229,
81299</t>
  </si>
  <si>
    <t>GROSVENOR ESTATE MANAGEMENT LIMITED</t>
  </si>
  <si>
    <t>70 Grosvenor Street, London, W1K 3JP</t>
  </si>
  <si>
    <t>W1K 3JP</t>
  </si>
  <si>
    <t>GROSVENOR FACILITIES MANAGEMENT LIMITED</t>
  </si>
  <si>
    <t>4 Greengate, Cardale Park, Harrogate, England, HG3 1GY</t>
  </si>
  <si>
    <t>HG3 1GY</t>
  </si>
  <si>
    <t>GROUND CONTROL LIMITED</t>
  </si>
  <si>
    <t>Kingfisher House, Radford Way, Billericay, Essex, CM12 0EQ</t>
  </si>
  <si>
    <t>GROUNDWORK LONDON</t>
  </si>
  <si>
    <t>18-21 Morley Street, London, SE1 7QZ</t>
  </si>
  <si>
    <t>SE1 7QZ</t>
  </si>
  <si>
    <t>GROUP EMPLOYMENT SERVICES LIMITED</t>
  </si>
  <si>
    <t>Venlaw, 349 Bath Street, Glasgow, Lanarkshire, G2 4AA</t>
  </si>
  <si>
    <t>G2 4AA</t>
  </si>
  <si>
    <t>SC352278</t>
  </si>
  <si>
    <t>GRS ROADSTONE GROUP LIMITED</t>
  </si>
  <si>
    <t>Unit 10 Goldsmith Way, Eliot Business Park, Nuneaton, Warwickshire, CV10 7RJ</t>
  </si>
  <si>
    <t>CV10 7RJ</t>
  </si>
  <si>
    <t>GRUNDFOS PUMPS LIMITED</t>
  </si>
  <si>
    <t>Grovebury Road, Leighton Buzzard, Bedfordshire, LU7 4TL</t>
  </si>
  <si>
    <t>LU7 4TL</t>
  </si>
  <si>
    <t>GRUNDON WASTE MANAGEMENT LIMITED</t>
  </si>
  <si>
    <t>Thames House Oxford Road, Benson, Wallingford, Oxfordshire, OX10 6LX</t>
  </si>
  <si>
    <t>OX10 6LX</t>
  </si>
  <si>
    <t>GRUPO BIMBO UK LIMITED</t>
  </si>
  <si>
    <t>Swinton Meadows Industrial, Estate Swinton, Rotherham, South Yorkshire, S64 8AB</t>
  </si>
  <si>
    <t>S64 8AB</t>
  </si>
  <si>
    <t>Grwp LLandrillo Menai</t>
  </si>
  <si>
    <t>Llandudno Road, Rhos on Sea, Conwy, LL28 4HZ</t>
  </si>
  <si>
    <t>LL28 4HZ</t>
  </si>
  <si>
    <t>GS YUASA BATTERY MANUFACTURING UK LIMITED</t>
  </si>
  <si>
    <t>Unit 22, Rassau Industrial Estate, Ebbw Vale, Gwent Wales, NP23 5SD</t>
  </si>
  <si>
    <t>NP23 5SD</t>
  </si>
  <si>
    <t>GSF (LONDON) LTD</t>
  </si>
  <si>
    <t>3-4 Connett House, 1 Teesdale Street, London, United Kingdom, E2 6GF</t>
  </si>
  <si>
    <t>E2 6GF</t>
  </si>
  <si>
    <t>GSF CAR PARTS LIMITED</t>
  </si>
  <si>
    <t>15th Floor 6 Bevis Marks, Bury Court, London, EC3A 7BA</t>
  </si>
  <si>
    <t>EC3A 7BA</t>
  </si>
  <si>
    <t>GSF SANDYLIGHT LIMITED</t>
  </si>
  <si>
    <t>Unit 3 Tower Lane Industrial Estate, Tower Lane, Eastleigh, Hampshire, England, SO50 6NZ</t>
  </si>
  <si>
    <t>SO50 6NZ</t>
  </si>
  <si>
    <t>GSL DARDAN LIMITED</t>
  </si>
  <si>
    <t>2 Mcclintock Building Granta Park, Great Abington, Cambridge, England, CB21 6GP</t>
  </si>
  <si>
    <t>CB21 6GP</t>
  </si>
  <si>
    <t>GSM ASSOCIATION</t>
  </si>
  <si>
    <t>1 Angel Lane, London, EC4R 3AB</t>
  </si>
  <si>
    <t>EC4R 3AB</t>
  </si>
  <si>
    <t>BR013336</t>
  </si>
  <si>
    <t>GTC INFRASTRUCTURE LIMITED</t>
  </si>
  <si>
    <t>Synergy House Woolpit Business Park, Bury St Edmunds, Woolpit, IP30 9UP</t>
  </si>
  <si>
    <t>IP30 9UP</t>
  </si>
  <si>
    <t>BR003827</t>
  </si>
  <si>
    <t>GTC UTILITY CONSTRUCTION LIMITED</t>
  </si>
  <si>
    <t>Synergy House Windmill Avenue, Woolpit, Bury St. Edmunds, England, IP30 9UP</t>
  </si>
  <si>
    <t>GUARDIAN HOMECARE UK LTD.</t>
  </si>
  <si>
    <t>GUARDIAN INDUSTRIES U.K. LIMITED</t>
  </si>
  <si>
    <t>Tom Pudding Way, Goole, East Riding Of Yorkshire, United Kingdom, DN14 8GA</t>
  </si>
  <si>
    <t>DN14 8GA</t>
  </si>
  <si>
    <t>GUARDIAN NEWS &amp; MEDIA LIMITED</t>
  </si>
  <si>
    <t>Kings Place, 90 York Way, London, England, England, N1 9GU</t>
  </si>
  <si>
    <t>N1 9GU</t>
  </si>
  <si>
    <t>GUARDING UK LTD</t>
  </si>
  <si>
    <t>249 Cranbrook Road, Ilford, Essex, IG1 4TG</t>
  </si>
  <si>
    <t>GUCCI LIMITED</t>
  </si>
  <si>
    <t>GUEST MOTORS LIMITED</t>
  </si>
  <si>
    <t>Kenrick Way, West Bromwich, West Midlands, B70 6BY</t>
  </si>
  <si>
    <t>B70 6BY</t>
  </si>
  <si>
    <t>GUIDE DOGS FOR THE BLIND ASSOCIATION(THE)</t>
  </si>
  <si>
    <t>Hillfields, Reading Road Burghfield Common, Reading, RG7 3YG</t>
  </si>
  <si>
    <t>RG7 3YG</t>
  </si>
  <si>
    <t>GUILD CARE</t>
  </si>
  <si>
    <t>Methold House, North Street, Worthing, West Sussex, BN11 1DU</t>
  </si>
  <si>
    <t>BN11 1DU</t>
  </si>
  <si>
    <t>Guildford Borough Council</t>
  </si>
  <si>
    <t>C/O P.O'Dwyer Millmead House, Millmead, Guildford, England, GU2 4BB</t>
  </si>
  <si>
    <t>GU2 4BB</t>
  </si>
  <si>
    <t>GUILDFORD EDUCATION PARTNERSHIP</t>
  </si>
  <si>
    <t>George Abbot School Woodruff Avenue, Burpham, Guildford, Surrey, GU1 1XX</t>
  </si>
  <si>
    <t>GU1 1XX</t>
  </si>
  <si>
    <t>GUILFORD EUROPE LIMITED</t>
  </si>
  <si>
    <t>Cotes Park, Somercotes, Derbyshire, DE55 4NJ</t>
  </si>
  <si>
    <t>DE55 4NJ</t>
  </si>
  <si>
    <t>GUINNESS CARE AND SUPPORT LIMITED</t>
  </si>
  <si>
    <t>30 Brock Street, Regent's Place, London, NW1 3FG</t>
  </si>
  <si>
    <t>IP30337R</t>
  </si>
  <si>
    <t>GULFSTREAM AEROSPACE, LTD</t>
  </si>
  <si>
    <t>East Gate Trenchard Way, Farnborough Airport, Farnborough, United Kingdom, GU14 6GU</t>
  </si>
  <si>
    <t>GU14 6GU</t>
  </si>
  <si>
    <t>GUS SERVICES UK LIMITED</t>
  </si>
  <si>
    <t>30 Holborn, Buchanan House, London, England, EC1N 2HS</t>
  </si>
  <si>
    <t>EC1N 2HS</t>
  </si>
  <si>
    <t>GUSTO RESTAURANTS LIMITED</t>
  </si>
  <si>
    <t>81 King Street, Knutsford, England, WA16 6DX</t>
  </si>
  <si>
    <t>WA16 6DX</t>
  </si>
  <si>
    <t>GUTHRIE COURT LIMITED</t>
  </si>
  <si>
    <t>Guy's &amp; St Thomas' NHS Foundation Trust</t>
  </si>
  <si>
    <t>Westminster Bridge Road, London, SE1 7EH</t>
  </si>
  <si>
    <t>SE1 7EH</t>
  </si>
  <si>
    <t>GVS FILTER TECHNOLOGY UK LTD</t>
  </si>
  <si>
    <t>Nfc House Vickers Industrial Estate, Mellishaw Lane, Morecambe, Lancashire, LA3 3EN</t>
  </si>
  <si>
    <t>LA3 3EN</t>
  </si>
  <si>
    <t>GW PHARMA LIMITED</t>
  </si>
  <si>
    <t>Building 730 Kent Science Park, Sittingbourne, Kent, England, ME9 8AG</t>
  </si>
  <si>
    <t>ME9 8AG</t>
  </si>
  <si>
    <t>GW PHARMACEUTICALS LIMITED</t>
  </si>
  <si>
    <t>Sovereign House Vision Park, Chivers Way, Histon, Cambridge, England, CB24 9BZ</t>
  </si>
  <si>
    <t>CB24 9BZ</t>
  </si>
  <si>
    <t>GW RESEARCH LIMITED</t>
  </si>
  <si>
    <t>Gwent Police</t>
  </si>
  <si>
    <t>Headquarters, Cwmbran, Torfaen, United Kingdom, NP44 2XJ</t>
  </si>
  <si>
    <t>NP44 2XJ</t>
  </si>
  <si>
    <t>GXO LOGISTICS DRINKS LIMITED</t>
  </si>
  <si>
    <t>Lancaster House, Nunn Mills Road, Northampton, United Kingdom, NN1 5GE</t>
  </si>
  <si>
    <t>GXO LOGISTICS FST LIMITED</t>
  </si>
  <si>
    <t>GXO LOGISTICS UK LIMITED</t>
  </si>
  <si>
    <t>Building 1 9 Haymarket Square, Edinburgh, Scotland, EH3 8RY</t>
  </si>
  <si>
    <t>EH3 8RY</t>
  </si>
  <si>
    <t>SC037270</t>
  </si>
  <si>
    <t>GYMSHARK LTD</t>
  </si>
  <si>
    <t>G.S.H.Q. Blythe Valley Park, 3 Central Boulevard, Solihull, United Kingdom, B90 8AB</t>
  </si>
  <si>
    <t>B90 8AB</t>
  </si>
  <si>
    <t>H &amp; M SECURITY SERVICES LIMITED</t>
  </si>
  <si>
    <t>Tuite Tang Wong, 15 The Broadway, Woodford Green, Essex, England, IG8 0HL</t>
  </si>
  <si>
    <t>IG8 0HL</t>
  </si>
  <si>
    <t>H &amp; S RESTAURANTS LTD</t>
  </si>
  <si>
    <t>Mcdonald's Restaurant Capitol Centre, Walton-Le-Dale, Preston, England, PR5 4AW</t>
  </si>
  <si>
    <t>PR5 4AW</t>
  </si>
  <si>
    <t>H F ELECTRICAL LIMITED</t>
  </si>
  <si>
    <t>100 Albert Drive, Glasgow, G41 2SJ</t>
  </si>
  <si>
    <t>G41 2SJ</t>
  </si>
  <si>
    <t>SC073414</t>
  </si>
  <si>
    <t>H J L RESTAURANTS LTD</t>
  </si>
  <si>
    <t>Mcdonald's, Blackpole Road, Worcester, England, WR3 8PQ</t>
  </si>
  <si>
    <t>WR3 8PQ</t>
  </si>
  <si>
    <t>H L C (WOOD PRODUCTS) LIMITED</t>
  </si>
  <si>
    <t>The Gravel Pit, Needham, Norfolk, IP20 9LB</t>
  </si>
  <si>
    <t>IP20 9LB</t>
  </si>
  <si>
    <t>H M Government Cabinet Office</t>
  </si>
  <si>
    <t>The White Chapel Building, London, London, E1 8QS</t>
  </si>
  <si>
    <t>E1 8QS</t>
  </si>
  <si>
    <t>H YOUNG (OPERATIONS) LIMITED</t>
  </si>
  <si>
    <t>Buckingham House, West Street, Newbury, Berkshire, RG14 1BD</t>
  </si>
  <si>
    <t>RG14 1BD</t>
  </si>
  <si>
    <t>H. BAUER PUBLISHING</t>
  </si>
  <si>
    <t>The Lantern, 75 Hampstead Road, London, NW1 2PL</t>
  </si>
  <si>
    <t>NW1 2PL</t>
  </si>
  <si>
    <t>LP003328</t>
  </si>
  <si>
    <t>H. CLARKSON &amp; COMPANY LIMITED</t>
  </si>
  <si>
    <t>Commodity Quay, St Katharine Docks, London, United Kingdom, E1W 1BF</t>
  </si>
  <si>
    <t>E1W 1BF</t>
  </si>
  <si>
    <t>H. J. ENTHOVEN LIMITED</t>
  </si>
  <si>
    <t>Darley Dale Smelter, South Darley, Matlock, Derbyshire, DE4 2LP</t>
  </si>
  <si>
    <t>DE4 2LP</t>
  </si>
  <si>
    <t>H.I.WELDRICK LIMITED</t>
  </si>
  <si>
    <t>Mallard House, Heavens Walk, Doncaster, England, DN4 5HZ</t>
  </si>
  <si>
    <t>DN4 5HZ</t>
  </si>
  <si>
    <t>H.J. HEINZ FOODS UK LIMITED</t>
  </si>
  <si>
    <t>The Shard, 32 London Bridge Street, London, England, SE1 9SG</t>
  </si>
  <si>
    <t>H.J. HEINZ MANUFACTURING UK LIMITED</t>
  </si>
  <si>
    <t>H.K.S. RETAIL LIMITED</t>
  </si>
  <si>
    <t>H.L. HUTCHINSON LIMITED</t>
  </si>
  <si>
    <t>H L Hutchinson Limited, Weasenham Lane, Wisbech, Cambridgeshire, England, PE13 2RN</t>
  </si>
  <si>
    <t>PE13 2RN</t>
  </si>
  <si>
    <t>H.P.A.S. LIMITED</t>
  </si>
  <si>
    <t>C/O Interpath Ltd, 10th Floor, Marsden Street, Manchester, M2 1HW</t>
  </si>
  <si>
    <t>M2 1HW</t>
  </si>
  <si>
    <t>32990,
43342</t>
  </si>
  <si>
    <t>H.R.OWEN PLC</t>
  </si>
  <si>
    <t>Melton Court, Old Brompton Road, London, SW7 3TD</t>
  </si>
  <si>
    <t>SW7 3TD</t>
  </si>
  <si>
    <t>H.S.JACKSON &amp; SON(FENCING)LIMITED</t>
  </si>
  <si>
    <t>Stowting Common, Ashford, Kent, TN25 6BN</t>
  </si>
  <si>
    <t>TN25 6BN</t>
  </si>
  <si>
    <t>16290,
24450</t>
  </si>
  <si>
    <t>H.TEMPEST LIMITED</t>
  </si>
  <si>
    <t>The Colour Laboratory, Lelant, St. Ives, Cornwall, TR26 3HU</t>
  </si>
  <si>
    <t>TR26 3HU</t>
  </si>
  <si>
    <t>H.W. COATES LIMITED</t>
  </si>
  <si>
    <t>Ladywood House Ladywood Works, Leicester Road, Lutterworth, Leicestershire, LE17 4HD</t>
  </si>
  <si>
    <t>LE17 4HD</t>
  </si>
  <si>
    <t>49410,
52103,
68209</t>
  </si>
  <si>
    <t>H.W. MARTIN (TRAFFIC MANAGEMENT) LIMITED</t>
  </si>
  <si>
    <t>Fordbridge Lane, Blackwell, Alfreton, Derbyshire, DE55 5JY</t>
  </si>
  <si>
    <t>DE55 5JY</t>
  </si>
  <si>
    <t>H&amp;H GROUP PLC</t>
  </si>
  <si>
    <t>Borderway Mart, Rosehill Estate, Carlisle, CA1 2RS</t>
  </si>
  <si>
    <t>CA1 2RS</t>
  </si>
  <si>
    <t>H&amp;M HENNES &amp; MAURITZ UK LIMITED</t>
  </si>
  <si>
    <t>Uk House 1st Floor, 164-182 Oxford Street, London, England, W1D 1NN</t>
  </si>
  <si>
    <t>W1D 1NN</t>
  </si>
  <si>
    <t>H&amp;M HENNES &amp; MAURITZ UK SERVICES LIMITED</t>
  </si>
  <si>
    <t>1st Floor Uk House, 164-182 Oxford Street, London, United Kingdom, W1D 1NN</t>
  </si>
  <si>
    <t>H+H UK LIMITED</t>
  </si>
  <si>
    <t>Celcon House, Ightham, Sevenoaks, Kent, TN15 9HZ</t>
  </si>
  <si>
    <t>TN15 9HZ</t>
  </si>
  <si>
    <t>H+S AVIATION LIMITED</t>
  </si>
  <si>
    <t>Airport Service Road, Portsmouth, Hampshire, PO3 5PJ</t>
  </si>
  <si>
    <t>PO3 5PJ</t>
  </si>
  <si>
    <t>H1 HEALTHCARE SOLUTIONS LTD</t>
  </si>
  <si>
    <t>6th Floor Gordon Chambers, 90 Mitchell Street, Glasgow, Scotland, G1 3NQ</t>
  </si>
  <si>
    <t>G1 3NQ</t>
  </si>
  <si>
    <t>SC365203</t>
  </si>
  <si>
    <t>HA HA BAR AND GRILL LIMITED</t>
  </si>
  <si>
    <t>27 Fleet Street, Birmingham, B3 1JP</t>
  </si>
  <si>
    <t>HABERDASHERS' ADAMS' FEDERATION TRUST</t>
  </si>
  <si>
    <t>Haberdashers' Adams Grammar School, High St, Newport, Shropshire, England, TF10 7BD</t>
  </si>
  <si>
    <t>TF10 7BD</t>
  </si>
  <si>
    <t>HABERDASHERS' ASKE'S ELSTREE SCHOOLS LIMITED</t>
  </si>
  <si>
    <t>Haberdashers' Hall, 18 West Smithfield, London, EC1A 9HA</t>
  </si>
  <si>
    <t>EC1A 9HA</t>
  </si>
  <si>
    <t>HABERDASHERS' ASKE'S FEDERATION TRUST</t>
  </si>
  <si>
    <t>Haberdashers' Hatcham College, Pepys Road, London, England, SE14 5SF</t>
  </si>
  <si>
    <t>SE14 5SF</t>
  </si>
  <si>
    <t>HACHETTE UK DISTRIBUTION LIMITED</t>
  </si>
  <si>
    <t>Carmelite House, 50 Victoria Embankment, London, EC4Y 0DZ</t>
  </si>
  <si>
    <t>EC4Y 0DZ</t>
  </si>
  <si>
    <t>HACHETTE UK LIMITED</t>
  </si>
  <si>
    <t>HADLEY INDUSTRIES HOLDINGS LIMITED</t>
  </si>
  <si>
    <t>Hadley Group, Downing Street, Smethwick, England, B66 2PA</t>
  </si>
  <si>
    <t>B66 2PA</t>
  </si>
  <si>
    <t>HAFELE U.K. LIMITED</t>
  </si>
  <si>
    <t>Swift Valley Industrial Estate, Rugby, Warwickshire, CV21 1RD</t>
  </si>
  <si>
    <t>CV21 1RD</t>
  </si>
  <si>
    <t>HAFOD HOUSING ASSOCIATION LIMITED</t>
  </si>
  <si>
    <t>IP18766R</t>
  </si>
  <si>
    <t>HAILEYBURY AND IMPERIAL SERVICE COLLEGE</t>
  </si>
  <si>
    <t>Hertford Heath, Hertford, Hertfordshire, United Kingdom, SG13 7NU</t>
  </si>
  <si>
    <t>SG13 7NU</t>
  </si>
  <si>
    <t>RC000214</t>
  </si>
  <si>
    <t>HAKKASAN LIMITED</t>
  </si>
  <si>
    <t>12 Hanway Place, London, United Kingdom, W1T 1HD</t>
  </si>
  <si>
    <t>W1T 1HD</t>
  </si>
  <si>
    <t>HALA LIMITED</t>
  </si>
  <si>
    <t>Hala House, 12-16 York Road, Maidenhead, Berkshire, England, SL6 1SF</t>
  </si>
  <si>
    <t>SL6 1SF</t>
  </si>
  <si>
    <t>HALCROW GROUP LIMITED</t>
  </si>
  <si>
    <t>Cottons Centre, Cottons Lane, London, United Kingdom, SE1 2QG</t>
  </si>
  <si>
    <t>HALES GROUP LIMITED</t>
  </si>
  <si>
    <t>Unit 10, Flag Business Exchange, Vicarage Farm Road, Peterborough, United Kingdom, PE1 5TX</t>
  </si>
  <si>
    <t>PE1 5TX</t>
  </si>
  <si>
    <t>Halesowen College</t>
  </si>
  <si>
    <t>Whittingham Road, Halesowen, West Midlands, B63 3NA</t>
  </si>
  <si>
    <t>B63 3NA</t>
  </si>
  <si>
    <t>HALEWOOD ARTISANAL SPIRITS (UK) LIMITED</t>
  </si>
  <si>
    <t>3 Spire Road, Rushden, England, NN10 0FN</t>
  </si>
  <si>
    <t>NN10 0FN</t>
  </si>
  <si>
    <t>11030,
11040</t>
  </si>
  <si>
    <t>HALEWOOD ARTISANAL SPIRITS PLC</t>
  </si>
  <si>
    <t>HALFORDS AUTOCENTRES LIMITED</t>
  </si>
  <si>
    <t>C/O Halfords Limited Icknield Street Drive, Washford West, Redditch, Worcestershire, B98 0DE</t>
  </si>
  <si>
    <t>B98 0DE</t>
  </si>
  <si>
    <t>HALFORDS GROUP PLC</t>
  </si>
  <si>
    <t>Icknield Street Drive, Washford West, Redditch, Worcestershire, B98 0DE</t>
  </si>
  <si>
    <t>HALFORDS LIMITED</t>
  </si>
  <si>
    <t>HALFORDS MEDIA (UK) LIMITED</t>
  </si>
  <si>
    <t>HALL &amp; KAY FIRE SERVICES LIMITED</t>
  </si>
  <si>
    <t>30 Warwick Street, London, W1B 5NH</t>
  </si>
  <si>
    <t>W1B 5NH</t>
  </si>
  <si>
    <t>HALL &amp; PICKLES 1812 LIMITED</t>
  </si>
  <si>
    <t>Poynton Industrial Estate, London Road, Poynton Stockport, Cheshire, SK12 1NB</t>
  </si>
  <si>
    <t>SK12 1NB</t>
  </si>
  <si>
    <t>HALL &amp; WOODHOUSE LIMITED</t>
  </si>
  <si>
    <t>The Brewery, Blandford St Mary, Dorset, DT11 9LS</t>
  </si>
  <si>
    <t>DT11 9LS</t>
  </si>
  <si>
    <t>11050,
46342,
56101,
56302</t>
  </si>
  <si>
    <t>HALL CROSS ACADEMY TRUST</t>
  </si>
  <si>
    <t>Hall Cross Academy, Thorne Road, Doncaster, South Yorkshire, DN1 2HY</t>
  </si>
  <si>
    <t>DN1 2HY</t>
  </si>
  <si>
    <t>HALL HUNTER PARTNERSHIP (FARMING)</t>
  </si>
  <si>
    <t>Heathlands Farm, Honey Hill, Wokingham, Berkshire, RG40 3BG</t>
  </si>
  <si>
    <t>RG40 3BG</t>
  </si>
  <si>
    <t>HALLIBURTON ENERGY SERVICES LIMITED</t>
  </si>
  <si>
    <t>Halliburton House Howe Moss Crescent, Dyce, Aberdeen, AB21 0GN</t>
  </si>
  <si>
    <t>AB21 0GN</t>
  </si>
  <si>
    <t>SC231879</t>
  </si>
  <si>
    <t>HALLIBURTON MANAGEMENT LIMITED</t>
  </si>
  <si>
    <t>SC232078</t>
  </si>
  <si>
    <t>HALLMARK CARDS PLC</t>
  </si>
  <si>
    <t>Hallmark Cards Plc, Dawson Lane, Bradford, West Yorkshire, England, BD4 6HN</t>
  </si>
  <si>
    <t>BD4 6HN</t>
  </si>
  <si>
    <t>HALLMARK CARE HOMES GROUP HOLDINGS LIMITED</t>
  </si>
  <si>
    <t>2 Kingfisher House, Woodbrook Crescent Radford Way, Billericay Essex, CM12 0EQ</t>
  </si>
  <si>
    <t>HALO LEISURE SERVICES LIMITED</t>
  </si>
  <si>
    <t>Halo Support Centre, Lion Yard Broad Street, Leominster, Herefordshire, HR6 8BT</t>
  </si>
  <si>
    <t>HR6 8BT</t>
  </si>
  <si>
    <t>Halton Borough Council</t>
  </si>
  <si>
    <t>Municipal Building, Kingsway, Widnes, Cheshire, United Kingdom, WA8 7QF</t>
  </si>
  <si>
    <t>WA8 7QF</t>
  </si>
  <si>
    <t>HALTON HOUSING</t>
  </si>
  <si>
    <t>Waterfront Point, Warrington Road, Widnes, WA8 0TD</t>
  </si>
  <si>
    <t>WA8 0TD</t>
  </si>
  <si>
    <t>RS007744</t>
  </si>
  <si>
    <t>Hambleton District Council</t>
  </si>
  <si>
    <t>Civic Centre, Northallerton, North Yorkshire, United Kingdom, DL6 2UU</t>
  </si>
  <si>
    <t>DL6 2UU</t>
  </si>
  <si>
    <t>HAMILTON MAYDAY LIMITED</t>
  </si>
  <si>
    <t>R2 Advisory Limited St Clements House 27, Clements Lane, London, EC4N 7AE</t>
  </si>
  <si>
    <t>EC4N 7AE</t>
  </si>
  <si>
    <t>HAMLEYS OF LONDON LIMITED</t>
  </si>
  <si>
    <t>Greencoat House 4 Floor Suite A, Francis Street, London, United Kingdom, SW1P 1DH</t>
  </si>
  <si>
    <t>SW1P 1DH</t>
  </si>
  <si>
    <t>HAMMERSMITH MEDICINES RESEARCH LIMITED</t>
  </si>
  <si>
    <t>44 Cumberland Avenue, London, NW10 7EW</t>
  </si>
  <si>
    <t>NW10 7EW</t>
  </si>
  <si>
    <t>HAMMERSON GROUP MANAGEMENT LIMITED</t>
  </si>
  <si>
    <t>Marble Arch House, 66 Seymour Street, London, England, W1H 5BX</t>
  </si>
  <si>
    <t>W1H 5BX</t>
  </si>
  <si>
    <t>HAMMERSON OPERATIONS LIMITED</t>
  </si>
  <si>
    <t>41100,
68100,
68320</t>
  </si>
  <si>
    <t>HAMMERSON PLC</t>
  </si>
  <si>
    <t>41100,
68100,
68201,
68320</t>
  </si>
  <si>
    <t>HAMMONDS FURNITURE LIMITED</t>
  </si>
  <si>
    <t>Hammonds Furniture, Nutts Lane, Hinckley, England, LE10 3QQ</t>
  </si>
  <si>
    <t>LE10 3QQ</t>
  </si>
  <si>
    <t>Hampshire Constabulary</t>
  </si>
  <si>
    <t>Transport Workshop, Bar End Industrial Estate, Winchester, Hampshire, United Kingdom, SO23 9NP</t>
  </si>
  <si>
    <t>SO23 9NP</t>
  </si>
  <si>
    <t>Hampshire County Council</t>
  </si>
  <si>
    <t>The Castle, SO23 8ZB</t>
  </si>
  <si>
    <t>SO23 8ZB</t>
  </si>
  <si>
    <t>Hampshire Fire &amp; Rescue Service</t>
  </si>
  <si>
    <t>Leigh Road, Eastleigh, Hampshire, United Kingdom, SO50 9SJ</t>
  </si>
  <si>
    <t>SO50 9SJ</t>
  </si>
  <si>
    <t>Hampshire Hospitals Nhs Foundation Trust</t>
  </si>
  <si>
    <t>Basingstoke and North Hampshire Hospital, Aldermaston Road, Basingstoke, Hampshire, RG24 9NA</t>
  </si>
  <si>
    <t>RG24 9NA</t>
  </si>
  <si>
    <t>Hampton Academies Trust</t>
  </si>
  <si>
    <t>Eagle Way, Hampton Vale, Peterborough, Cambs, England, PE7 8BF</t>
  </si>
  <si>
    <t>PE7 8BF</t>
  </si>
  <si>
    <t>HAMPTON SCHOOL</t>
  </si>
  <si>
    <t>Hampton School, Hanworth Road, Hampton, Middlesex, TW12 3HD</t>
  </si>
  <si>
    <t>TW12 3HD</t>
  </si>
  <si>
    <t>HAMSARD 3462 LIMITED</t>
  </si>
  <si>
    <t>24-32 Eastbury Road, Beckton, London, England, E6 6LP</t>
  </si>
  <si>
    <t>E6 6LP</t>
  </si>
  <si>
    <t>HAMTON ENVIRONMENTAL SERVICES LIMITED</t>
  </si>
  <si>
    <t>177-185 Hornchurch Road, Hornchurch, England, RM12 4TE</t>
  </si>
  <si>
    <t>RM12 4TE</t>
  </si>
  <si>
    <t>HAMWIC EDUCATION TRUST</t>
  </si>
  <si>
    <t>Unit E Mill Yard, Nursling Street, Southampton, United Kingdom, SO16 0AJ</t>
  </si>
  <si>
    <t>SO16 0AJ</t>
  </si>
  <si>
    <t>HANA GROUP UK LIMITED</t>
  </si>
  <si>
    <t>Penthouse Office 5&amp;6 Crescent Stables, 139 Upper Richmond Road, London, United Kingdom, SW15 2TN</t>
  </si>
  <si>
    <t>SW15 2TN</t>
  </si>
  <si>
    <t>HANDELSBANKEN PLC</t>
  </si>
  <si>
    <t>3 Thomas More Square, London, United Kingdom, E1W 1WY</t>
  </si>
  <si>
    <t>E1W 1WY</t>
  </si>
  <si>
    <t>HANDICARE ACCESSIBILITY LIMITED</t>
  </si>
  <si>
    <t>82 First Avenue, Pensnett Estate, Kingswinford, West Midlands, DY6 7FJ</t>
  </si>
  <si>
    <t>DY6 7FJ</t>
  </si>
  <si>
    <t>HANDLE PAYROLL SOLUTIONS LIMITED</t>
  </si>
  <si>
    <t>Ink Rooms Unit 3.01 25-37 Easton Street, London, United Kingdom, WC1X 0DS</t>
  </si>
  <si>
    <t>WC1X 0DS</t>
  </si>
  <si>
    <t>HANDLE RECRUITMENT LIMITED</t>
  </si>
  <si>
    <t>HANDS (CLEANERS) LIMITED</t>
  </si>
  <si>
    <t>30a Gelders Hall Road, Shepshed, Loughborough, Leicestershire, LE12 9NH</t>
  </si>
  <si>
    <t>LE12 9NH</t>
  </si>
  <si>
    <t>HANLEY &amp; JONES LIMITED</t>
  </si>
  <si>
    <t>End House, 337 Jockey Road Boldmere, Sutton Coldfield, Birmingham, B73 5XD</t>
  </si>
  <si>
    <t>B73 5XD</t>
  </si>
  <si>
    <t>HANOVER (SCOTLAND) HOUSING ASSOCIATION LIMITED</t>
  </si>
  <si>
    <t>95 MCDONALD ROAD, EDINBURGH, United Kingdom, EH7 4NS</t>
  </si>
  <si>
    <t>EH7 4NS</t>
  </si>
  <si>
    <t>SP1983RS</t>
  </si>
  <si>
    <t>HANSEL ALLIANCE</t>
  </si>
  <si>
    <t>Broadmeadows, Symington, Ayrshire, KA1 5PU</t>
  </si>
  <si>
    <t>KA1 5PU</t>
  </si>
  <si>
    <t>SC184374</t>
  </si>
  <si>
    <t>HANSON QUARRY PRODUCTS EUROPE LIMITED</t>
  </si>
  <si>
    <t>8110,
8990,
23630,
64203</t>
  </si>
  <si>
    <t>HAPPY DAYS SOUTH WEST LIMITED</t>
  </si>
  <si>
    <t>Happy Days Nurseries Chapel Town, Summercourt, Newquay, Cornwall, TR8 5YA</t>
  </si>
  <si>
    <t>TR8 5YA</t>
  </si>
  <si>
    <t>HARBOUR ENERGY PLC</t>
  </si>
  <si>
    <t>4th Floor, Saltire Court, 20 Castle Terrace, Edinburgh, EH1 2EN</t>
  </si>
  <si>
    <t>EH1 2EN</t>
  </si>
  <si>
    <t>SC234781</t>
  </si>
  <si>
    <t>HARBOUR LEARNING TRUST</t>
  </si>
  <si>
    <t>Low Road, Healing, Grimsby, North East Lincolnshire, DN41 7QD</t>
  </si>
  <si>
    <t>DN41 7QD</t>
  </si>
  <si>
    <t>85200,
85310,
85410</t>
  </si>
  <si>
    <t>HARBRO LIMITED</t>
  </si>
  <si>
    <t>Markethill Road, Turriff, Aberdeenshire, AB53 4PA</t>
  </si>
  <si>
    <t>AB53 4PA</t>
  </si>
  <si>
    <t>SC230773</t>
  </si>
  <si>
    <t>10910,
81300</t>
  </si>
  <si>
    <t>HARD ROCK CAFE (UK) LIMITED</t>
  </si>
  <si>
    <t>HARDENHUISH SCHOOL LIMITED</t>
  </si>
  <si>
    <t>Hardenhuish School, Hardenhuish Lane, Chippenham, Wiltshire, SN14 6RJ</t>
  </si>
  <si>
    <t>SN14 6RJ</t>
  </si>
  <si>
    <t>HARGENANT LIMITED</t>
  </si>
  <si>
    <t>Building 6 Hercules Way, Leavesden, Watford, England, WD25 7GS</t>
  </si>
  <si>
    <t>WD25 7GS</t>
  </si>
  <si>
    <t>69202,
74909</t>
  </si>
  <si>
    <t>HARGREAVES INDUSTRIAL SERVICES LIMITED</t>
  </si>
  <si>
    <t>Hargreaves Services Plc, West Terrace, Esh Winning, Durham, DH7 9PT</t>
  </si>
  <si>
    <t>DH7 9PT</t>
  </si>
  <si>
    <t>70229,
78200</t>
  </si>
  <si>
    <t>HARGREAVES LANSDOWN PLC</t>
  </si>
  <si>
    <t>One College Square South, Anchor Road, Bristol, England, BS1 5HL</t>
  </si>
  <si>
    <t>BS1 5HL</t>
  </si>
  <si>
    <t>Haringey Council</t>
  </si>
  <si>
    <t>Civic Centre, High Road, London, London, United Kingdom, N22 8LE</t>
  </si>
  <si>
    <t>N22 8LE</t>
  </si>
  <si>
    <t>HARLOW BROS HOLDINGS LIMITED</t>
  </si>
  <si>
    <t>C/O Harlow Bros Limited Hathern Road, Long Whatton, Loughborough, Leicestershire, England, LE12 5DE</t>
  </si>
  <si>
    <t>LE12 5DE</t>
  </si>
  <si>
    <t>Harlow College</t>
  </si>
  <si>
    <t>Velizy Avenue, Harlow, United Kingdom, CM20 3EZ</t>
  </si>
  <si>
    <t>CM20 3EZ</t>
  </si>
  <si>
    <t>Harlow District Council</t>
  </si>
  <si>
    <t>Civic Centre, The Watergardens, Harlow, Essex, United Kingdom, CM20 1WG</t>
  </si>
  <si>
    <t>CM20 1WG</t>
  </si>
  <si>
    <t>HARNBURY HOLDINGS LTD</t>
  </si>
  <si>
    <t>3rd Floor, Arkwright House, St Marys Parsonage, Manchester, United Kingdom, M3 2LF</t>
  </si>
  <si>
    <t>M3 2LF</t>
  </si>
  <si>
    <t>HARPER ADAMS UNIVERSITY</t>
  </si>
  <si>
    <t>Harper Adams University, Edgmond, Newport, Shropshire, TF10 8NB</t>
  </si>
  <si>
    <t>TF10 8NB</t>
  </si>
  <si>
    <t>85421,
85422,
85590</t>
  </si>
  <si>
    <t>HARPER MACLEOD LLP</t>
  </si>
  <si>
    <t>The Ca'D'Oro, 45 Gordon Street, Glasgow, Lanarkshire, G1 3PE</t>
  </si>
  <si>
    <t>G1 3PE</t>
  </si>
  <si>
    <t>SO300331</t>
  </si>
  <si>
    <t>HARPERCOLLINS PUBLISHERS LIMITED</t>
  </si>
  <si>
    <t>103 Westerhill Road, Bishopbriggs, Glasgow, G64 2QT</t>
  </si>
  <si>
    <t>G64 2QT</t>
  </si>
  <si>
    <t>SC027389</t>
  </si>
  <si>
    <t>58110,
82990</t>
  </si>
  <si>
    <t>HARRIER, LLC</t>
  </si>
  <si>
    <t>10501 Rhode Island Avenue, Beltsville, Maryland  Md20705, U.S.A., United States</t>
  </si>
  <si>
    <t>FC021049</t>
  </si>
  <si>
    <t>HARRIS AND HOOLE LIMITED</t>
  </si>
  <si>
    <t>HARRIS FEDERATION</t>
  </si>
  <si>
    <t>4th Floor Norfolk House, Wellesley Road, Croydon, CR0 1LH</t>
  </si>
  <si>
    <t>CR0 1LH</t>
  </si>
  <si>
    <t>HARRISON CATERING SERVICES LIMITED</t>
  </si>
  <si>
    <t>Oxford House, Oxford Road, Thame, OX9 2AH</t>
  </si>
  <si>
    <t>OX9 2AH</t>
  </si>
  <si>
    <t>HARRISON SPINKS BEDS LTD</t>
  </si>
  <si>
    <t>The Innovation Centre, Westland Road, Leeds, England, LS11 5SB</t>
  </si>
  <si>
    <t>LS11 5SB</t>
  </si>
  <si>
    <t>HARRODS AVIATION LIMITED</t>
  </si>
  <si>
    <t>87-135 Brompton Road, Knightsbridge, London, SW1X 7XL</t>
  </si>
  <si>
    <t>SW1X 7XL</t>
  </si>
  <si>
    <t>HARRODS LIMITED</t>
  </si>
  <si>
    <t>87/135 Brompton Road, London, SW1X 7XL</t>
  </si>
  <si>
    <t>Harrogate and District NHS Foundation Trust</t>
  </si>
  <si>
    <t>Harrogate District Hospital, Lancaster Park Rd, Harrogate, North Yorkshire, United Kingdom, HG2 7SX</t>
  </si>
  <si>
    <t>HG2 7SX</t>
  </si>
  <si>
    <t>Harrogate Borough Council</t>
  </si>
  <si>
    <t>Civic Centre, HG1 9RW</t>
  </si>
  <si>
    <t>HG1 9RW</t>
  </si>
  <si>
    <t>HARROGATE HEALTHCARE FACILITIES MANAGEMENT LIMITED</t>
  </si>
  <si>
    <t>Harrogate And District Nhs Ft 3rd Floor Strayside Wing, Lancaster Park Road, Harrogate, United Kingdom, HG2 7SX</t>
  </si>
  <si>
    <t>68320,
81100</t>
  </si>
  <si>
    <t>Harrow College</t>
  </si>
  <si>
    <t>Harrow-on-the-hill Campus, Lowlands Road, Harrow, Middlesex, United Kingdom, HA1 3AQ</t>
  </si>
  <si>
    <t>HA1 3AQ</t>
  </si>
  <si>
    <t>HARROW GREEN LIMITED</t>
  </si>
  <si>
    <t>2 Oriental Road, London, E16 2BZ</t>
  </si>
  <si>
    <t>E16 2BZ</t>
  </si>
  <si>
    <t>49420,
52103</t>
  </si>
  <si>
    <t>HARSCO METALS GROUP LIMITED</t>
  </si>
  <si>
    <t>Carlton House Regent Park, 299 Kingston Road, Leatherhead, Surrey, England, KT22 7SG</t>
  </si>
  <si>
    <t>KT22 7SG</t>
  </si>
  <si>
    <t>25990,
70100</t>
  </si>
  <si>
    <t>HARTISMERE FAMILY OF SCHOOLS</t>
  </si>
  <si>
    <t>Hartismere School, Castleton Way, Eye, Suffolk, IP23 7BL</t>
  </si>
  <si>
    <t>IP23 7BL</t>
  </si>
  <si>
    <t>Hartlepool Borough Council</t>
  </si>
  <si>
    <t>Civic Centre, Hartlepool, Cleveland, TS24 8AY</t>
  </si>
  <si>
    <t>TS24 8AY</t>
  </si>
  <si>
    <t>Hartlepool College of Further Education</t>
  </si>
  <si>
    <t>Stockton Street, Hartlepool, Cleveland, United Kingdom, TS24 7NT</t>
  </si>
  <si>
    <t>TS24 7NT</t>
  </si>
  <si>
    <t>Hartpury College</t>
  </si>
  <si>
    <t>Hartpury House, Hartpury, Gloucester, Gloucestershire, United Kingdom, GL19 3BE</t>
  </si>
  <si>
    <t>GL19 3BE</t>
  </si>
  <si>
    <t>HARTWELL PLC</t>
  </si>
  <si>
    <t>Wootton Business Park, Besselsleigh Road, Wootton, Oxon, England, OX13 6FD</t>
  </si>
  <si>
    <t>OX13 6FD</t>
  </si>
  <si>
    <t>HARTWIG CARE LIMITED</t>
  </si>
  <si>
    <t>HARVEY &amp; THOMPSON LIMITED</t>
  </si>
  <si>
    <t>Times House, Throwley Way, Sutton, Surrey, SM1 4AF</t>
  </si>
  <si>
    <t>HARVEY NICHOLS (OWN BRAND) STORES LIMITED</t>
  </si>
  <si>
    <t>Harvey Nichols Harriet Walk, Knightsbridge, London, England, SW1X 7RJ</t>
  </si>
  <si>
    <t>SW1X 7RJ</t>
  </si>
  <si>
    <t>HARVEY NICHOLS AND COMPANY LIMITED</t>
  </si>
  <si>
    <t>HARVEY NICHOLS GROUP LIMITED</t>
  </si>
  <si>
    <t>HARVEY NICHOLS REGIONAL STORES LIMITED</t>
  </si>
  <si>
    <t>47190,
56101</t>
  </si>
  <si>
    <t>HARVEY NICHOLS RESTAURANTS LIMITED</t>
  </si>
  <si>
    <t>HARWOODS LIMITED</t>
  </si>
  <si>
    <t>Harwoods Group, London Road, Pulborough, England, RH20 1AR</t>
  </si>
  <si>
    <t>RH20 1AR</t>
  </si>
  <si>
    <t>HASBRO U.K. LIMITED</t>
  </si>
  <si>
    <t>4 The Square, Stockley Park, Uxbridge, Middlesex, UB11 1ET</t>
  </si>
  <si>
    <t>UB11 1ET</t>
  </si>
  <si>
    <t>52103,
82990</t>
  </si>
  <si>
    <t>HASKINS GROUP LIMITED</t>
  </si>
  <si>
    <t>Haskins, Head Office Building, Longham, Ferndown, Dorset, BH22 9DJ</t>
  </si>
  <si>
    <t>BH22 9DJ</t>
  </si>
  <si>
    <t>HASKONINGDHV UK LIMITED</t>
  </si>
  <si>
    <t>70100,
71129</t>
  </si>
  <si>
    <t>Hastings Borough Council</t>
  </si>
  <si>
    <t>Muriel Matters House, Breeds Place, Hastings, TN34 3UY</t>
  </si>
  <si>
    <t>TN34 3UY</t>
  </si>
  <si>
    <t>HASTINGS INSURANCE SERVICES LIMITED</t>
  </si>
  <si>
    <t>Conquest House, Collington Avenue, Bexhill On Sea, East Sussex, TN39 3LW</t>
  </si>
  <si>
    <t>TN39 3LW</t>
  </si>
  <si>
    <t>HATTON ACADEMIES TRUST</t>
  </si>
  <si>
    <t>Orchard House, 79 Gold Street, Wellingborough, Northants, England, NN8 4EQ</t>
  </si>
  <si>
    <t>NN8 4EQ</t>
  </si>
  <si>
    <t>HAULFRYN GROUP LIMITED</t>
  </si>
  <si>
    <t>Clarion House, Norreys Drive, Maidenhead, Berkshire, England, SL6 4FL</t>
  </si>
  <si>
    <t>SL6 4FL</t>
  </si>
  <si>
    <t>55209,
56101</t>
  </si>
  <si>
    <t>Havant Borough Council</t>
  </si>
  <si>
    <t>Public Service Plaza, Civic Centre Road, Havant, PO9 2AX</t>
  </si>
  <si>
    <t>PO9 2AX</t>
  </si>
  <si>
    <t>HAVAS MEDIA LIMITED</t>
  </si>
  <si>
    <t>Havas House Hermitage Court, Hermitage Lane, Maidstone, England, ME16 9NT</t>
  </si>
  <si>
    <t>HAVENS HOSPICES</t>
  </si>
  <si>
    <t>226 Priory Crescent, Southend-On-Sea, England, SS2 6PR</t>
  </si>
  <si>
    <t>SS2 6PR</t>
  </si>
  <si>
    <t>HAWK INCENTIVES LIMITED</t>
  </si>
  <si>
    <t>Westside, London Road, Hemel Hempstead, Hertfordshire, United Kingdom, HP3 9TD</t>
  </si>
  <si>
    <t>HP3 9TD</t>
  </si>
  <si>
    <t>HAWK-EYE INNOVATIONS LIMITED</t>
  </si>
  <si>
    <t>Legal Department The Heights, Brooklands, Weybridge, Surrey, KT13 0XW</t>
  </si>
  <si>
    <t>KT13 0XW</t>
  </si>
  <si>
    <t>62011,
62012,
62020</t>
  </si>
  <si>
    <t>HAWKINS BROWN ARCHITECTURE LIMITED</t>
  </si>
  <si>
    <t>Eastcastle House, 27/28 Eastcastle Street, London, United Kingdom, W1W 8DH</t>
  </si>
  <si>
    <t>HAYGROVE LIMITED</t>
  </si>
  <si>
    <t>Redbank, Ledbury, Herefordshire, HR8 2JL</t>
  </si>
  <si>
    <t>HR8 2JL</t>
  </si>
  <si>
    <t>1250,
25110,
46610</t>
  </si>
  <si>
    <t>HAYLEY GROUP LIMITED</t>
  </si>
  <si>
    <t>Shelah Road, Halesowen, West Midlands, B63 3XL</t>
  </si>
  <si>
    <t>B63 3XL</t>
  </si>
  <si>
    <t>HAYMARKET MEDIA GROUP LTD.</t>
  </si>
  <si>
    <t>Bridge House, 69 London Road, Twickenham, England, TW1 3SP</t>
  </si>
  <si>
    <t>TW1 3SP</t>
  </si>
  <si>
    <t>HAYNES BROTHERS,LIMITED</t>
  </si>
  <si>
    <t>23 Ashford Road, Maidstone, Kent, ME14 5DQ</t>
  </si>
  <si>
    <t>ME14 5DQ</t>
  </si>
  <si>
    <t>HAYS SOCIAL CARE LIMITED</t>
  </si>
  <si>
    <t>4th Floor 20 Triton Street, London, United Kingdom, NW1 3BF</t>
  </si>
  <si>
    <t>HAYS SPECIALIST RECRUITMENT LIMITED</t>
  </si>
  <si>
    <t>HAYS TRAVEL LIMITED</t>
  </si>
  <si>
    <t>Gilbridge House, Keel Square, Sunderland, England, SR1 3HA</t>
  </si>
  <si>
    <t>SR1 3HA</t>
  </si>
  <si>
    <t>haysmacintyre</t>
  </si>
  <si>
    <t>10 Queen Street Place, London, EC4R1AG</t>
  </si>
  <si>
    <t>EC4R1AG</t>
  </si>
  <si>
    <t>69201,
69202,
69203</t>
  </si>
  <si>
    <t>HAYWARD SERVICES LIMITED</t>
  </si>
  <si>
    <t>227 Berwick Avenue, Slough, Berkshire, England, SL1 4QT</t>
  </si>
  <si>
    <t>SL1 4QT</t>
  </si>
  <si>
    <t>81210,
81222</t>
  </si>
  <si>
    <t>HAZLEWOODS MANAGEMENT SERVICES LIMITED</t>
  </si>
  <si>
    <t>Staverton Court, Staverton, Cheltenham, Gloucestershire, GL51 0UX</t>
  </si>
  <si>
    <t>HBN RESTAURANTS LIMITED</t>
  </si>
  <si>
    <t>Granary Cottage, Moorhouse, Carlisle, Cumbria, CA5 6EY</t>
  </si>
  <si>
    <t>CA5 6EY</t>
  </si>
  <si>
    <t>HBOS PLC</t>
  </si>
  <si>
    <t>The Mound, Edinburgh, EH1 1YZ</t>
  </si>
  <si>
    <t>EH1 1YZ</t>
  </si>
  <si>
    <t>SC218813</t>
  </si>
  <si>
    <t>HBVB</t>
  </si>
  <si>
    <t>HC-ONE LIMITED</t>
  </si>
  <si>
    <t>Southgate House, Archer Street, Darlington, County Durham, DL3 6AH</t>
  </si>
  <si>
    <t>DL3 6AH</t>
  </si>
  <si>
    <t>HC-ONE NO.1 LIMITED</t>
  </si>
  <si>
    <t>Southgate House, Archer Street, Darlington, England, DL3 6AH</t>
  </si>
  <si>
    <t>HC-ONE NO.2 LIMITED</t>
  </si>
  <si>
    <t>Southgate House, Archer Street, Darlington, County Durham, England, DL3 6AH</t>
  </si>
  <si>
    <t>HC-ONE NO.3 LIMITED</t>
  </si>
  <si>
    <t>HC-ONE PROPERTIES 5 LIMITED</t>
  </si>
  <si>
    <t>HCA INTERNATIONAL LIMITED</t>
  </si>
  <si>
    <t>2 Cavendish Square, London, England, W1G 0PU</t>
  </si>
  <si>
    <t>W1G 0PU</t>
  </si>
  <si>
    <t>HCAT</t>
  </si>
  <si>
    <t>Hcat, Unit 7 Dodworth Business Park, Dodworth, Barnsley, England, S75 3SP</t>
  </si>
  <si>
    <t>S75 3SP</t>
  </si>
  <si>
    <t>HCC SERVICE COMPANY INC</t>
  </si>
  <si>
    <t>1 Aldgate, London, EC3N 1RE</t>
  </si>
  <si>
    <t>EC3N 1RE</t>
  </si>
  <si>
    <t>BR010297</t>
  </si>
  <si>
    <t>HCL INSURANCE BPO SERVICES LIMITED</t>
  </si>
  <si>
    <t>Hcl House, 28-36 Eastern Road, Romford, Essex, England, RM1 3PJ</t>
  </si>
  <si>
    <t>RM1 3PJ</t>
  </si>
  <si>
    <t>66290,
70229,
82990</t>
  </si>
  <si>
    <t>HCL TECHNOLOGIES UK LIMITED</t>
  </si>
  <si>
    <t>70 6th Floor,, Gracechurch Street, London, England, EC3V 0XL</t>
  </si>
  <si>
    <t>EC3V 0XL</t>
  </si>
  <si>
    <t>HCL WORKFORCE SOLUTIONS LIMITED</t>
  </si>
  <si>
    <t>HCR LEGAL LLP</t>
  </si>
  <si>
    <t>5 Deansway, Worcester, Worcestershire, WR1 2JG</t>
  </si>
  <si>
    <t>WR1 2JG</t>
  </si>
  <si>
    <t>OC382982</t>
  </si>
  <si>
    <t>HCRG CARE LTD</t>
  </si>
  <si>
    <t>The Heath Business And Technical Park, Runcorn, Cheshire, United Kingdom, WA7 4QX</t>
  </si>
  <si>
    <t>WA7 4QX</t>
  </si>
  <si>
    <t>HCRG CARE PROVIDER SERVICES LTD</t>
  </si>
  <si>
    <t>HCRG CARE SERVICES LTD</t>
  </si>
  <si>
    <t>HCT GROUP OPERATIONS COMMUNITY INTEREST COMPANY</t>
  </si>
  <si>
    <t>C/O BDO LLP, 5 Temple Square Temple Street, Liverpool, L2 5RH</t>
  </si>
  <si>
    <t>49319,
49390</t>
  </si>
  <si>
    <t>HCUC Corporation</t>
  </si>
  <si>
    <t>Park Road, Uxbridge, Middlesex, UB8 1NQ</t>
  </si>
  <si>
    <t>UB8 1NQ</t>
  </si>
  <si>
    <t>HEADINGTON SCHOOL OXFORD LIMITED</t>
  </si>
  <si>
    <t>The Bursary Headington Rye Oxford, Headington Road, Oxford, Oxfordshire, England, OX3 0BL</t>
  </si>
  <si>
    <t>OX3 0BL</t>
  </si>
  <si>
    <t>HEADLAM GROUP PLC</t>
  </si>
  <si>
    <t>Gorsey Lane, Coleshill, Birmingham, United Kingdom, B46 1JU</t>
  </si>
  <si>
    <t>B46 1JU</t>
  </si>
  <si>
    <t>HEADMASTERS SALONS LIMITED</t>
  </si>
  <si>
    <t>1 Tolworth Broadway, Surbiton, Surrey, KT6 7DQ</t>
  </si>
  <si>
    <t>KT6 7DQ</t>
  </si>
  <si>
    <t>Health &amp; Safety Executive</t>
  </si>
  <si>
    <t>Redgrave Court, Merton Road, Bootle, L20 7HS</t>
  </si>
  <si>
    <t>L20 7HS</t>
  </si>
  <si>
    <t>Health Education and Improvement Wales</t>
  </si>
  <si>
    <t>Ty Dysgu, Cefn Coed, Nantgarw, Cardiff, CF15 7QQ</t>
  </si>
  <si>
    <t>Health Education England (Nhs Group)</t>
  </si>
  <si>
    <t>1st Floor, Blenheim House, Duncombe Street, Leeds, West Yorkshire, United Kingdom, LS1 4PL</t>
  </si>
  <si>
    <t>LS1 4PL</t>
  </si>
  <si>
    <t>HEALTH INTELLIGENCE LTD</t>
  </si>
  <si>
    <t>Beechwood Hall, Kingsmead Road, High Wycombe, England, HP11 1JL</t>
  </si>
  <si>
    <t>HP11 1JL</t>
  </si>
  <si>
    <t>HEALTH MANAGEMENT LIMITED</t>
  </si>
  <si>
    <t>Medigold House, Queensbridge, Northampton, England, NN4 7BF</t>
  </si>
  <si>
    <t>NN4 7BF</t>
  </si>
  <si>
    <t>Health Research Authority</t>
  </si>
  <si>
    <t>2 Redman Place, Stratford, London, E20 1JQ</t>
  </si>
  <si>
    <t>HEALTH TRANSPORTATION GROUP UK LIMITED</t>
  </si>
  <si>
    <t>Danwood House Harrisson Place, Whisby Road, Lincoln, England, LN6 3AH</t>
  </si>
  <si>
    <t>LN6 3AH</t>
  </si>
  <si>
    <t>HEALTH VISION UK LIMITED</t>
  </si>
  <si>
    <t>Network Hub, 300 Kensal Rd, London, W10 5BE</t>
  </si>
  <si>
    <t>W10 5BE</t>
  </si>
  <si>
    <t>HEALTHCARE AT HOME LTD</t>
  </si>
  <si>
    <t>107 Station Street, Burton-On-Trent, Staffordshire, England, DE14 1SZ</t>
  </si>
  <si>
    <t>DE14 1SZ</t>
  </si>
  <si>
    <t>86102,
86210,
86900</t>
  </si>
  <si>
    <t>HEALTHCARE HOMES (LSC) LIMITED</t>
  </si>
  <si>
    <t>The Beeches, Apex 12 Old Ipswich Road, Ardleigh, Colchester, England, CO7 7QR</t>
  </si>
  <si>
    <t>CO7 7QR</t>
  </si>
  <si>
    <t>HEALTHCARE HOMES (SPRING) LIMITED</t>
  </si>
  <si>
    <t>The Beeches, Apex 12 Old Ipswich Road, Ardleigh, Colchester, Essex, United Kingdom, CO7 7QR</t>
  </si>
  <si>
    <t>HEALTHCARE HOMES GROUP LIMITED</t>
  </si>
  <si>
    <t>HEALTHSHARE DIAGNOSTICS LIMITED</t>
  </si>
  <si>
    <t>Suite 9 20 Churchill Square Kings Hill, West Malling, Kent, England, ME19 4YU</t>
  </si>
  <si>
    <t>ME19 4YU</t>
  </si>
  <si>
    <t>HEALTHSHARE LIMITED</t>
  </si>
  <si>
    <t>Suite 9 20 Churchill Square, Kings Hill, West Malling, Kent, ME19 4YU</t>
  </si>
  <si>
    <t>HEART ACADEMIES TRUST</t>
  </si>
  <si>
    <t>Bedford Academy, Mile Road, Bedford, MK42 9TR</t>
  </si>
  <si>
    <t>MK42 9TR</t>
  </si>
  <si>
    <t>HEART OF ENGLAND CO-OPERATIVE SOCIETY LIMITED</t>
  </si>
  <si>
    <t>22 Abbey Street, Nuneaton, Warwickshire, United Kingdom, CV11 5BU</t>
  </si>
  <si>
    <t>CV11 5BU</t>
  </si>
  <si>
    <t>IP02399R</t>
  </si>
  <si>
    <t>HEART OF MERCIA</t>
  </si>
  <si>
    <t>Hereford Sixth Form College, Folly Lane, Hereford, Herefordshire, United Kingdom, HR1 1LU</t>
  </si>
  <si>
    <t>HR1 1LU</t>
  </si>
  <si>
    <t>85410,
85590</t>
  </si>
  <si>
    <t>HEART OF MIDLOTHIAN PLC</t>
  </si>
  <si>
    <t>SC005863</t>
  </si>
  <si>
    <t>Heart Of Worcestershire College</t>
  </si>
  <si>
    <t>Slideslow Drive, Bromsgrove, Worcestershire, United Kingdom, B60 1PQ</t>
  </si>
  <si>
    <t>B60 1PQ</t>
  </si>
  <si>
    <t>HEARTSTONE INNS LIMITED</t>
  </si>
  <si>
    <t>1 London Street, Reading, Berkshire, RG1 4QW</t>
  </si>
  <si>
    <t>HEATHCOAT FABRICS LIMITED</t>
  </si>
  <si>
    <t>Westexe, Tiverton, Devon, EX16 5LL</t>
  </si>
  <si>
    <t>EX16 5LL</t>
  </si>
  <si>
    <t>13200,
13300,
13960,
14310</t>
  </si>
  <si>
    <t>HEATHCOTES CARE LIMITED</t>
  </si>
  <si>
    <t>Royal Court, Basil Close, Chesterfield, United Kingdom, S41 7SL</t>
  </si>
  <si>
    <t>S41 7SL</t>
  </si>
  <si>
    <t>HEATHCOTES M LIMITED</t>
  </si>
  <si>
    <t>Heathland and Whitefriars Federation</t>
  </si>
  <si>
    <t>Heathland School, Eastcote Lane, Harrow, HA2 9AG</t>
  </si>
  <si>
    <t>HA2 9AG</t>
  </si>
  <si>
    <t>HEATHROW TRUCK CENTRE LIMITED</t>
  </si>
  <si>
    <t>Lakeside Industrial Estate, Colnbrook, Berkshire, SL3 0ED</t>
  </si>
  <si>
    <t>SL3 0ED</t>
  </si>
  <si>
    <t>HEATONS (N.I.) LIMITED</t>
  </si>
  <si>
    <t>C/O Eversheds Sutherland 4f Montgomery House, Montgomery Street, Belfast, United Kingdom, BT1 4NX</t>
  </si>
  <si>
    <t>BT1 4NX</t>
  </si>
  <si>
    <t>NI035599</t>
  </si>
  <si>
    <t>HEINEKEN UK LIMITED</t>
  </si>
  <si>
    <t>3-4 Broadway Park, South Gyle Broadway, Edinburgh, EH12 9JZ</t>
  </si>
  <si>
    <t>EH12 9JZ</t>
  </si>
  <si>
    <t>SC065527</t>
  </si>
  <si>
    <t>HELICAL TECHNOLOGY LTD.</t>
  </si>
  <si>
    <t>Unit 1 Dock Road, Lytham, Lancashire, United Kingdom, FY8 5AQ</t>
  </si>
  <si>
    <t>FY8 5AQ</t>
  </si>
  <si>
    <t>25620,
71129</t>
  </si>
  <si>
    <t>HELIX OFFSHORE CREWING SERVICES LIMITED</t>
  </si>
  <si>
    <t>13 Queen's Road, Aberdeen, AB15 4YL</t>
  </si>
  <si>
    <t>SC266314</t>
  </si>
  <si>
    <t>HELLERMANNTYTON LIMITED</t>
  </si>
  <si>
    <t>Griffin House, 135 High Street, Crawley, West Sussex, RH10 1DQ</t>
  </si>
  <si>
    <t>RH10 1DQ</t>
  </si>
  <si>
    <t>22290,
25940</t>
  </si>
  <si>
    <t>HELLMANN WORLDWIDE LOGISTICS LIMITED</t>
  </si>
  <si>
    <t>Charter House, Sandford Street, Lichfield, England, WS13 6QA</t>
  </si>
  <si>
    <t>WS13 6QA</t>
  </si>
  <si>
    <t>HELLO STUDENT MANAGEMENT LIMITED</t>
  </si>
  <si>
    <t>1st Floor Hop Yard Studios,, 72 Borough High Street, London, England, SE1 1XF</t>
  </si>
  <si>
    <t>SE1 1XF</t>
  </si>
  <si>
    <t>HELP AT HOME (EGERTON LODGE) LIMITED</t>
  </si>
  <si>
    <t>HELSTON GARAGES GROUP (MANAGEMENT) LIMITED</t>
  </si>
  <si>
    <t>Vertu House Fifth Avenue Business Park, Team Valley Trading Estate, Gateshead, Tyne And Wear, United Kingdom, NE11 0XA</t>
  </si>
  <si>
    <t>HEMMERSBACH UK LTD</t>
  </si>
  <si>
    <t>Lime Tree Gate Crockford Lane, Chineham, Basingstoke, Hampshire, RG24 8WH</t>
  </si>
  <si>
    <t>RG24 8WH</t>
  </si>
  <si>
    <t>HEMPSONS LIMITED</t>
  </si>
  <si>
    <t>Third Floor, 3 Dorset Rise, London, England, EC4Y 8EN</t>
  </si>
  <si>
    <t>HENDERSON ADMINISTRATION LIMITED</t>
  </si>
  <si>
    <t>201 Bishopsgate, London, EC2M 3AE</t>
  </si>
  <si>
    <t>EC2M 3AE</t>
  </si>
  <si>
    <t>HENDY GROUP LIMITED</t>
  </si>
  <si>
    <t>Hendy Group School Lane, Chandlers Ford Industrial Estate, Eastleigh, Hampshire, SO53 4DG</t>
  </si>
  <si>
    <t>SO53 4DG</t>
  </si>
  <si>
    <t>HENKEL LIMITED</t>
  </si>
  <si>
    <t>Henkel Limited, Wood Lane End, Hemel Hempstead, Hertfordshire, HP2 4RQ</t>
  </si>
  <si>
    <t>HP2 4RQ</t>
  </si>
  <si>
    <t>HENRY SCHEIN UK HOLDINGS LIMITED</t>
  </si>
  <si>
    <t>Medcare House Centurion Close, Gillingham Business Park, Gillingham, Kent, United Kingdom, ME8 0SB</t>
  </si>
  <si>
    <t>ME8 0SB</t>
  </si>
  <si>
    <t>HENSHAWS SOCIETY FOR BLIND PEOPLE TRUSTEE LIMITED</t>
  </si>
  <si>
    <t>4a Washbrook House Lancastrian Office Centre, Talbot Road, Stretford, Manchester, England, M32 0FP</t>
  </si>
  <si>
    <t>M32 0FP</t>
  </si>
  <si>
    <t>HEPCO SLIDE SYSTEMS LIMITED</t>
  </si>
  <si>
    <t>Regina House, 124 Finchley Road, London, NW3 5JS</t>
  </si>
  <si>
    <t>NW3 5JS</t>
  </si>
  <si>
    <t>Her Majesty's Land Registry</t>
  </si>
  <si>
    <t>Trafalgar House, 1 Bedford Park, Croydon, London, United Kingdom, CR0 2AQ</t>
  </si>
  <si>
    <t>CR0 2AQ</t>
  </si>
  <si>
    <t>HERAS PERIMETER PROTECTION LTD</t>
  </si>
  <si>
    <t>Apex Building 1 Water Vole Way, Balby, Doncaster, South Yorkshire, England, DN4 5JP</t>
  </si>
  <si>
    <t>DN4 5JP</t>
  </si>
  <si>
    <t>Hereford &amp; Worcester Fire &amp; Rescue Service</t>
  </si>
  <si>
    <t>Hindlip Park, Worcester, Worcestershire, United Kingdom, WR3 8SP</t>
  </si>
  <si>
    <t>WR3 8SP</t>
  </si>
  <si>
    <t>Herefordshire and Ludlow College</t>
  </si>
  <si>
    <t>Folly Lane, Hereford, Herefordshire, United Kingdom, HR1 1LS</t>
  </si>
  <si>
    <t>HR1 1LS</t>
  </si>
  <si>
    <t>Herefordshire Council</t>
  </si>
  <si>
    <t>Plough Lane, Hereford, Herefordshire, United Kingdom, HR4 0LE</t>
  </si>
  <si>
    <t>HR4 0LE</t>
  </si>
  <si>
    <t>HERITAGE AUTOMOTIVE LIMITED</t>
  </si>
  <si>
    <t>Mon House, Newhouse Farm Industrial Estate, Chepstow, Wales, NP16 6UD</t>
  </si>
  <si>
    <t>NP16 6UD</t>
  </si>
  <si>
    <t>HERITAGE MANOR LIMITED</t>
  </si>
  <si>
    <t>Coach House The Lawns, Kempsey, Worcester, Worcestershire, WR5 3NF</t>
  </si>
  <si>
    <t>WR5 3NF</t>
  </si>
  <si>
    <t>41100,
86900</t>
  </si>
  <si>
    <t>HERMAN MILLER LIMITED</t>
  </si>
  <si>
    <t>1 Portal Road, Bowerhill, Melksham, England, SN12 6GN</t>
  </si>
  <si>
    <t>SN12 6GN</t>
  </si>
  <si>
    <t>HERMES PARCELNET LIMITED</t>
  </si>
  <si>
    <t>Capitol House 1 Capitol Close, Morley, Leeds, West Yorkshire, LS27 0WH</t>
  </si>
  <si>
    <t>LS27 0WH</t>
  </si>
  <si>
    <t>HERON FOODS LIMITED</t>
  </si>
  <si>
    <t>The Vault Dakota Drive, Estuary Commerce Park, Speke, Liverpool, L24 8RJ</t>
  </si>
  <si>
    <t>HERTFORD COLLEGE OXFORD</t>
  </si>
  <si>
    <t>Catte Street, Oxford, OX13BW</t>
  </si>
  <si>
    <t>OX13BW</t>
  </si>
  <si>
    <t>RC000217</t>
  </si>
  <si>
    <t>HERTFORD HEATH LIMITED</t>
  </si>
  <si>
    <t>Hertford Regional College</t>
  </si>
  <si>
    <t>Broxbourne Centre, Turnford, Broxbourne, Hertfordshire, United Kingdom, EN10 6AE</t>
  </si>
  <si>
    <t>EN10 6AE</t>
  </si>
  <si>
    <t>HERTFORDSHIRE CATERING LIMITED</t>
  </si>
  <si>
    <t>Mundells, Welwyn Garden City, Hertfordshire, AL7 1FT</t>
  </si>
  <si>
    <t>AL7 1FT</t>
  </si>
  <si>
    <t>HERTFORDSHIRE COMMUNITY MEALS LIMITED</t>
  </si>
  <si>
    <t>IP30206R</t>
  </si>
  <si>
    <t>Hertfordshire Community N H S Trust</t>
  </si>
  <si>
    <t>Howard Court, Tewin Road, Welwyn Garden City, Hertfordshire, United Kingdom, AL7 1BW</t>
  </si>
  <si>
    <t>AL7 1BW</t>
  </si>
  <si>
    <t>Hertfordshire Constabulary</t>
  </si>
  <si>
    <t>Stanborough Road, Welwyn Garden City, Hertfordshire, United Kingdom, AL8 6XF</t>
  </si>
  <si>
    <t>AL8 6XF</t>
  </si>
  <si>
    <t>Hertfordshire County Council</t>
  </si>
  <si>
    <t>County Hall, Hertford, Hertfordshire, United Kingdom, SG13 8DE</t>
  </si>
  <si>
    <t>SG13 8DE</t>
  </si>
  <si>
    <t>Hertfordshire Partnership University NHS Foundation Trust</t>
  </si>
  <si>
    <t>The Colonnades, Beaconsfield Close, Hatfield, AL10 8YD</t>
  </si>
  <si>
    <t>AL10 8YD</t>
  </si>
  <si>
    <t>Herts at Home</t>
  </si>
  <si>
    <t>County Hall, Pegs Lane, Hertford, United Kingdom, SG13 8DE</t>
  </si>
  <si>
    <t>HERTS FOR LEARNING LIMITED</t>
  </si>
  <si>
    <t>Abel Smith House (1st Floor West), Gunnels Wood Road, Stevenage, Hertfordshire, England, SG1 2ST</t>
  </si>
  <si>
    <t>HERTS URGENT CARE LIMITED</t>
  </si>
  <si>
    <t>Old Ambulance Station, Ascots Lane, Welwyn Garden City, AL7 4HL</t>
  </si>
  <si>
    <t>IP30301R</t>
  </si>
  <si>
    <t>Hertsmere Borough Council</t>
  </si>
  <si>
    <t>Elstree Way, Borehamwood, Hertfordshire, United Kingdom, WD6 1WA</t>
  </si>
  <si>
    <t>WD6 1WA</t>
  </si>
  <si>
    <t>HERTZ (U.K.) LIMITED</t>
  </si>
  <si>
    <t>Hertz House 11 Vine Street, Uxbridge, Middlesex, UB8 1QE</t>
  </si>
  <si>
    <t>UB8 1QE</t>
  </si>
  <si>
    <t>Hestia Housing and Support</t>
  </si>
  <si>
    <t>Maya House, 134-138 Borough High Street, London, SE1 1LB</t>
  </si>
  <si>
    <t>SE1 1LB</t>
  </si>
  <si>
    <t>HESTVIEW LIMITED</t>
  </si>
  <si>
    <t>92000,
96090</t>
  </si>
  <si>
    <t>HEWLETT - PACKARD LIMITED</t>
  </si>
  <si>
    <t>Ground Floor, 210 Wharfedale Road, Winnersh Triangle, Berkshire, United Kingdom, RG41 5TP</t>
  </si>
  <si>
    <t>RG41 5TP</t>
  </si>
  <si>
    <t>HEWLETT-PACKARD CDS LIMITED</t>
  </si>
  <si>
    <t>HEXAGON CARE SERVICES LIMITED</t>
  </si>
  <si>
    <t>Unit 1 Tustin Court, Riversway, Preston, Lancashire, PR2 2YQ</t>
  </si>
  <si>
    <t>PR2 2YQ</t>
  </si>
  <si>
    <t>HEXAWARE TECHNOLOGIES UK LIMITED</t>
  </si>
  <si>
    <t>Level 19 40 Bank Street, London, United Kingdom, E14 5NR</t>
  </si>
  <si>
    <t>HEXCEL COMPOSITES LIMITED</t>
  </si>
  <si>
    <t>Ickleton Road, Duxford, Cambridge, CB22 4QB</t>
  </si>
  <si>
    <t>CB22 4QB</t>
  </si>
  <si>
    <t>HEXSTONE LTD.</t>
  </si>
  <si>
    <t>Opal Way, Stone Business Park, Stone, Staffordshire, ST15 0SW</t>
  </si>
  <si>
    <t>ST15 0SW</t>
  </si>
  <si>
    <t>25940,
46740</t>
  </si>
  <si>
    <t>HEYGATES LIMITED</t>
  </si>
  <si>
    <t>HF HOLIDAYS LIMITED</t>
  </si>
  <si>
    <t>Unit 1, 1st Floor,  Imperial Place, Maxwell Road, Borehamwood, WD6 1JN</t>
  </si>
  <si>
    <t>IP05713R</t>
  </si>
  <si>
    <t>HF TRUST LIMITED</t>
  </si>
  <si>
    <t>5-6 Brook Office Park Folly Brook Road, Emersons Green, Bristol, BS16 7FL</t>
  </si>
  <si>
    <t>BS16 7FL</t>
  </si>
  <si>
    <t>HFD LIMITED</t>
  </si>
  <si>
    <t>HFH HEALTHCARE LIMITED</t>
  </si>
  <si>
    <t>Tuition House St. George's Road, Wimbledon, London, England, SW19 4EU</t>
  </si>
  <si>
    <t>SW19 4EU</t>
  </si>
  <si>
    <t>HFLC RESTAURANTS LTD</t>
  </si>
  <si>
    <t>Mcdonald's Restaurant Belchers Lane, Bordesley Green, Birmingham, B9 5rt, England, B9 5RT</t>
  </si>
  <si>
    <t>B9 5RT</t>
  </si>
  <si>
    <t>HGF BUSINESS SERVICES LIMITED</t>
  </si>
  <si>
    <t>1 City Walk, Leeds, England, LS11 9DX</t>
  </si>
  <si>
    <t>LS11 9DX</t>
  </si>
  <si>
    <t>HGM RESTAURANTS LIMITED</t>
  </si>
  <si>
    <t>14 Cedars Avenue, Rickmansworth, Hertfordshire, WD3 7AN</t>
  </si>
  <si>
    <t>WD3 7AN</t>
  </si>
  <si>
    <t>HH COMMUNITY CARE LIMITED</t>
  </si>
  <si>
    <t>St Matthews House, Haugh Lane Industrial Estate, Hexham, Northumberland, England, NE46 3PU</t>
  </si>
  <si>
    <t>NE46 3PU</t>
  </si>
  <si>
    <t>HH GLOBAL LIMITED</t>
  </si>
  <si>
    <t>HHGL LIMITED</t>
  </si>
  <si>
    <t>Teneo Financial Advisory Limited 3rd Floor, The Colmore Building, 20 Colmore Circus, Queensway, Birmingham, B4 6AT</t>
  </si>
  <si>
    <t>47190,
47520,
47540,
47599</t>
  </si>
  <si>
    <t>HI-SPEC FACILITIES SERVICES LTD</t>
  </si>
  <si>
    <t>81100,
81210,
81221,
81300</t>
  </si>
  <si>
    <t>HICP LIMITED</t>
  </si>
  <si>
    <t>St James House 3rd Floor, South Wing, 27-43 Eastern Wing, Romford, Essex, United Kingdom, RM1 3NH</t>
  </si>
  <si>
    <t>HIDDEN HEARING LIMITED</t>
  </si>
  <si>
    <t>Medway Street, Maidstone, Kent, ME14 1HL</t>
  </si>
  <si>
    <t>ME14 1HL</t>
  </si>
  <si>
    <t>HIGGIDY LIMITED</t>
  </si>
  <si>
    <t>Unit 60 Dolphin Road, Shoreham By Sea, West Sussex, United Kingdom, BN43 6PB</t>
  </si>
  <si>
    <t>BN43 6PB</t>
  </si>
  <si>
    <t>10850,
56290,
82110</t>
  </si>
  <si>
    <t>HIGGINS PARTNERSHIPS 1961 PLC</t>
  </si>
  <si>
    <t>One Langston Road, Loughton, Essex, IG10 3SD</t>
  </si>
  <si>
    <t>HIGH LIFE HIGHLAND</t>
  </si>
  <si>
    <t>High Life Highland Highland Archive Centre, Bught Road, Inverness, Scotland, IV3 5SS</t>
  </si>
  <si>
    <t>IV3 5SS</t>
  </si>
  <si>
    <t>SC407011</t>
  </si>
  <si>
    <t>85510,
85520,
91011,
93110</t>
  </si>
  <si>
    <t>High Peak Borough Council</t>
  </si>
  <si>
    <t>Town Hall, Buxton, Derbyshire, United Kingdom, SK17 6EL</t>
  </si>
  <si>
    <t>SK17 6EL</t>
  </si>
  <si>
    <t>HIGH SEAT LIMITED</t>
  </si>
  <si>
    <t>Units 1-3a Grange Road Industrial Estate, Grange Road, Batley, West Yorkshire, United Kingdom, WF17 6LN</t>
  </si>
  <si>
    <t>WF17 6LN</t>
  </si>
  <si>
    <t>47599,
47749</t>
  </si>
  <si>
    <t>High Speed Two (Hs2) Ltd.</t>
  </si>
  <si>
    <t>2 Snowhill, Queensway, Birmingham, West Midlands, United Kingdom, B4 6GA</t>
  </si>
  <si>
    <t>B4 6GA</t>
  </si>
  <si>
    <t>Highbury College</t>
  </si>
  <si>
    <t>Tudor Crescent, Portsmouth, Hampshire, PO6 2SA</t>
  </si>
  <si>
    <t>PO6 2SA</t>
  </si>
  <si>
    <t>HIGHDORN CO. LIMITED</t>
  </si>
  <si>
    <t>Freshwater House, 158-162 Shaftesbury Avenue, London, WC2H 8HR</t>
  </si>
  <si>
    <t>WC2H 8HR</t>
  </si>
  <si>
    <t>Highgate School</t>
  </si>
  <si>
    <t>North Road, London, London, United Kingdom, N6 4AY</t>
  </si>
  <si>
    <t>N6 4AY</t>
  </si>
  <si>
    <t>HIGHJAM MARKETING LIMITED</t>
  </si>
  <si>
    <t>Unit 621 Salisbury House, 29 Finsbury Circus, London, England, EC2M 5QQ</t>
  </si>
  <si>
    <t>70210,
82301,
82302</t>
  </si>
  <si>
    <t>HIGHLAND COUNTRY BUSES LIMITED</t>
  </si>
  <si>
    <t>SC158193</t>
  </si>
  <si>
    <t>HIGHLAND DISTILLERS LIMITED</t>
  </si>
  <si>
    <t>SC158731</t>
  </si>
  <si>
    <t>11010,
46342</t>
  </si>
  <si>
    <t>HIGHLAND HOME CARERS LIMITED</t>
  </si>
  <si>
    <t>1 Highlander Way, Inverness Business &amp; Retail Park, Inverness, Scotland, IV2 7GE</t>
  </si>
  <si>
    <t>IV2 7GE</t>
  </si>
  <si>
    <t>SC203954</t>
  </si>
  <si>
    <t>HIGHLAND SPRING LIMITED</t>
  </si>
  <si>
    <t>Stirling Street, Blackford, Perthshire, PH4 1QA</t>
  </si>
  <si>
    <t>PH4 1QA</t>
  </si>
  <si>
    <t>SC067339</t>
  </si>
  <si>
    <t>HIGHLANDS AND ISLANDS AIRPORTS LIMITED</t>
  </si>
  <si>
    <t>Head Office, Inverness Airport, Inverness, IV2 7JB</t>
  </si>
  <si>
    <t>IV2 7JB</t>
  </si>
  <si>
    <t>SC097647</t>
  </si>
  <si>
    <t>HIGHTOWN HOUSING ASSOCIATION LIMITED</t>
  </si>
  <si>
    <t>Hightown House, Maylands Avenue, Hemel Hempstead Industrial Est, Hemel Hempstead, Hertfordshire, United Kingdom, HP2 4XH</t>
  </si>
  <si>
    <t>HP2 4XH</t>
  </si>
  <si>
    <t>IP18077R</t>
  </si>
  <si>
    <t>HILL &amp; KNOWLTON LIMITED</t>
  </si>
  <si>
    <t>Rose Court   2, Southwark Bridge Road, London, England, SE1 9HS</t>
  </si>
  <si>
    <t>SE1 9HS</t>
  </si>
  <si>
    <t>HILL BISCUITS LIMITED</t>
  </si>
  <si>
    <t>Tudno Mill, Smith Street, Ashton-Under-Lyne, Lancashire, United Kingdom, OL7 0DB</t>
  </si>
  <si>
    <t>OL7 0DB</t>
  </si>
  <si>
    <t>HILL CARE 3 LIMITED</t>
  </si>
  <si>
    <t>91-97 Saltergate, Chesterfield, Derbyshire, S40 1LA</t>
  </si>
  <si>
    <t>S40 1LA</t>
  </si>
  <si>
    <t>HILL CARE LIMITED</t>
  </si>
  <si>
    <t>91-97 Saltergate, Chesterfield, England, S40 1LA</t>
  </si>
  <si>
    <t>HILL DICKINSON BUSINESS SERVICES LIMITED</t>
  </si>
  <si>
    <t>No. 1 St Paul's Square, Liverpool, L3 9SJ</t>
  </si>
  <si>
    <t>L3 9SJ</t>
  </si>
  <si>
    <t>HILL HOLDINGS LIMITED</t>
  </si>
  <si>
    <t>The Power House Gunpowder Mill, Powdermill Lane, Waltham Abbey, Essex, EN9 1BN</t>
  </si>
  <si>
    <t>EN9 1BN</t>
  </si>
  <si>
    <t>HILLCREST ENTERPRISES LIMITED</t>
  </si>
  <si>
    <t>1 Explorer Road, Dundee Technology Park, Dundee, United Kingdom, DD2 1EG</t>
  </si>
  <si>
    <t>DD2 1EG</t>
  </si>
  <si>
    <t>SC621420</t>
  </si>
  <si>
    <t>HILLCREST FUTURES LIMITED</t>
  </si>
  <si>
    <t>1 Explorer Road, Dundee, Tayside, DD2 1EG</t>
  </si>
  <si>
    <t>SC248340</t>
  </si>
  <si>
    <t>HILLCREST HOMES (SCOTLAND) LIMITED</t>
  </si>
  <si>
    <t>SP01630R</t>
  </si>
  <si>
    <t>HILLCREST MAINTENANCE LIMITED</t>
  </si>
  <si>
    <t>SC131044</t>
  </si>
  <si>
    <t>HILLCROFT NURSING HOMES LIMITED</t>
  </si>
  <si>
    <t>Hillcroft Nursing Home, North Road, Carnforth, Lancashire, LA5 9LX</t>
  </si>
  <si>
    <t>LA5 9LX</t>
  </si>
  <si>
    <t>HILLIER NURSERIES LIMITED</t>
  </si>
  <si>
    <t>Ampfield House, Ampfield, Romsey, Hampshire, SO51 9PA</t>
  </si>
  <si>
    <t>SO51 9PA</t>
  </si>
  <si>
    <t>46220,
47760</t>
  </si>
  <si>
    <t>HILLS MUNICIPAL COLLECTIONS LIMITED</t>
  </si>
  <si>
    <t>Wiltshire House County Park Business Centre, Shrivenham Road, Swindon, England, SN1 2NR</t>
  </si>
  <si>
    <t>SN1 2NR</t>
  </si>
  <si>
    <t>38110,
38120</t>
  </si>
  <si>
    <t>Hills Road Sixth Form College</t>
  </si>
  <si>
    <t>Hills Road, Cambridge, Cambridgeshire, United Kingdom, CB2 8PE</t>
  </si>
  <si>
    <t>CB2 8PE</t>
  </si>
  <si>
    <t>HILLSIDE (SHARED SERVICES 2018) LIMITED</t>
  </si>
  <si>
    <t>Bet365 House Media Way, Stoke-On-Trent, United Kingdom, ST1 5SZ</t>
  </si>
  <si>
    <t>ST1 5SZ</t>
  </si>
  <si>
    <t>HILLSIDE (TECHNOLOGY) LIMITED</t>
  </si>
  <si>
    <t>HILLSIDE (TRADER SERVICES) LIMITED</t>
  </si>
  <si>
    <t>HILTI (GT.BRITAIN) LIMITED</t>
  </si>
  <si>
    <t>No 1 Circle Square, 3 Symphony Park, Manchester, England, M1 7FS</t>
  </si>
  <si>
    <t>M1 7FS</t>
  </si>
  <si>
    <t>HILTON FOODS UK LIMITED</t>
  </si>
  <si>
    <t>Carson Mcdowell Llp Murray House, Murray Street, Belfast, Northern Ireland, BT1 6DN</t>
  </si>
  <si>
    <t>BT1 6DN</t>
  </si>
  <si>
    <t>NI026872</t>
  </si>
  <si>
    <t>HILTON UK HOTELS LIMITED</t>
  </si>
  <si>
    <t>Maple Court, Central Park, Reeds Crescent, Watford, Herts, WD24 4QQ</t>
  </si>
  <si>
    <t>WD24 4QQ</t>
  </si>
  <si>
    <t>Hinchley Wood Learning Partnership</t>
  </si>
  <si>
    <t>Hinchley Wood Learning Partnership, Claygate Lane, Hinchley Wood, Surrey, KT10 0AQ</t>
  </si>
  <si>
    <t>KT10 0AQ</t>
  </si>
  <si>
    <t>Hinckley And Bosworth Borough Council</t>
  </si>
  <si>
    <t>Hinckley Hub, Rugby Road, Hinckley, Leicestershire, United Kingdom, LE10 0FR</t>
  </si>
  <si>
    <t>LE10 0FR</t>
  </si>
  <si>
    <t>HINDUJA GLOBAL SOLUTIONS UK LIMITED</t>
  </si>
  <si>
    <t>Part Eleventh Floor West Vantage, Great West Road, Brentford, London, United Kingdom, TW8 9AG</t>
  </si>
  <si>
    <t>HIPPODROME CASINO LIMITED</t>
  </si>
  <si>
    <t>Hippodrome Casino Cranbourn Street, Leicester Square, London, WC2H 7JH</t>
  </si>
  <si>
    <t>WC2H 7JH</t>
  </si>
  <si>
    <t>HIRE STATION LIMITED</t>
  </si>
  <si>
    <t>C/O Vp Plc Central House, Beckwith Knowle, Otley Road  Harrogate, North Yorkshire, HG3 1UD</t>
  </si>
  <si>
    <t>HG3 1UD</t>
  </si>
  <si>
    <t>HISCOX UNDERWRITING GROUP SERVICES LIMITED</t>
  </si>
  <si>
    <t>HISP MULTI ACADEMY TRUST LTD</t>
  </si>
  <si>
    <t>Winchester Road, Chandler's Ford, Eastleigh, Hampshire, SO53 2DW</t>
  </si>
  <si>
    <t>SO53 2DW</t>
  </si>
  <si>
    <t>HISTON SWEET SPREADS LIMITED</t>
  </si>
  <si>
    <t>Historic England</t>
  </si>
  <si>
    <t>The Engine House, Firefly Avenue, Swindon, Wiltshire, United Kingdom, SN2 2EH</t>
  </si>
  <si>
    <t>HISTORIC ROYAL PALACES</t>
  </si>
  <si>
    <t>Apt 39, Hampton Court Palace, East Molesey, Surrey, United Kingdom, KT8 9AU</t>
  </si>
  <si>
    <t>KT8 9AU</t>
  </si>
  <si>
    <t>RC000769</t>
  </si>
  <si>
    <t>HIT TRAINING LTD</t>
  </si>
  <si>
    <t>Suite F4, Blue Sky Business Centre, 25 Cecil Pashley Way, Shoreham Airport, Shoreham-By-Sea, England, BN43 5FF</t>
  </si>
  <si>
    <t>BN43 5FF</t>
  </si>
  <si>
    <t>HITACHI CAPITAL (UK) PLC</t>
  </si>
  <si>
    <t>Novuna House, Thorpe Road, Staines-Upon-Thames, England, TW18 3HP</t>
  </si>
  <si>
    <t>TW18 3HP</t>
  </si>
  <si>
    <t>64910,
64921,
64992</t>
  </si>
  <si>
    <t>HITACHI ENERGY UK LIMITED</t>
  </si>
  <si>
    <t>Alpha Tower, Suffolk Street Queensway, Birmingham, England, B1 1TT</t>
  </si>
  <si>
    <t>B1 1TT</t>
  </si>
  <si>
    <t>27120,
43210,
46520,
62090</t>
  </si>
  <si>
    <t>HITACHI RAIL LIMITED</t>
  </si>
  <si>
    <t>7th Floor, One New Ludgate, 60 Ludgate Hill, London, England, EC4M 7AW</t>
  </si>
  <si>
    <t>EC4M 7AW</t>
  </si>
  <si>
    <t>HITACHI SOLUTIONS EUROPE LTD</t>
  </si>
  <si>
    <t>110 Bishopsgate, 23rd Floor, London, United Kingdom, EC2N 4AY</t>
  </si>
  <si>
    <t>HITACHI VANTARA LIMITED</t>
  </si>
  <si>
    <t>14th Floor, Broadgate Tower, 20 Primrose Street, London, EC2A 2EW</t>
  </si>
  <si>
    <t>HIVE 360 EMPLOYER LIMITED</t>
  </si>
  <si>
    <t>Compass House 17-19 Empringham Street, Kingston Upon, Hull, East Yorkshire, England, HU9 1RP</t>
  </si>
  <si>
    <t>HU9 1RP</t>
  </si>
  <si>
    <t>HM Revenue and Customs (HMRC)</t>
  </si>
  <si>
    <t>100 Parliament Street, London, SW1A 2BQ</t>
  </si>
  <si>
    <t>HM Treasury</t>
  </si>
  <si>
    <t>1 Horse Guards Road, London, London, United Kingdom, SW1A 2HQ</t>
  </si>
  <si>
    <t>SW1A 2HQ</t>
  </si>
  <si>
    <t>HML HOLDINGS LIMITED</t>
  </si>
  <si>
    <t>9-11 The Quadrant, Richmond, Surrey, TW9 1BP</t>
  </si>
  <si>
    <t>TW9 1BP</t>
  </si>
  <si>
    <t>HMSHOST UK LIMITED</t>
  </si>
  <si>
    <t>5 New Square, Bedfont Lakes, Feltham, Middlesex, United Kingdom, TW14 8HA</t>
  </si>
  <si>
    <t>HOARE LEA LLP</t>
  </si>
  <si>
    <t>155 Aztec West, Almondsbury, Bristol, England, BS32 4UB</t>
  </si>
  <si>
    <t>BS32 4UB</t>
  </si>
  <si>
    <t>OC407254</t>
  </si>
  <si>
    <t>HOBBS FASHION HOLDINGS LIMITED</t>
  </si>
  <si>
    <t>HOBBYCRAFT TRADING LIMITED</t>
  </si>
  <si>
    <t>7 Enterprise Way Aviation Park, Bournemouth International Airport, Hurn, Christchurch Dorset, BH23 6HG</t>
  </si>
  <si>
    <t>BH23 6HG</t>
  </si>
  <si>
    <t>HODGSON AUTOMOTIVE LIMITED</t>
  </si>
  <si>
    <t>HOGAN LOVELLS SERVICES</t>
  </si>
  <si>
    <t>21 Holborn Viaduct, London, EC1A 2DY</t>
  </si>
  <si>
    <t>EC1A 2DY</t>
  </si>
  <si>
    <t>HOGARTH WORLDWIDE LIMITED</t>
  </si>
  <si>
    <t>6 Brewhouse Yard, London, England, EC1V 4DG</t>
  </si>
  <si>
    <t>EC1V 4DG</t>
  </si>
  <si>
    <t>70100,
73110</t>
  </si>
  <si>
    <t>HOIST FINANCE UK LIMITED</t>
  </si>
  <si>
    <t>No. 1 The Square Thorpe Park View, Thorpe Park, Leeds, England, LS15 8GH</t>
  </si>
  <si>
    <t>LS15 8GH</t>
  </si>
  <si>
    <t>HOLIDAY EXTRAS LIMITED</t>
  </si>
  <si>
    <t>Ashford Road, Newingreen, Hythe, Kent, CT21 4JF</t>
  </si>
  <si>
    <t>CT21 4JF</t>
  </si>
  <si>
    <t>HOLLAND &amp; BARRETT RETAIL LIMITED</t>
  </si>
  <si>
    <t>Samuel Ryder House Barling Way, Eliot Park, Nuneaton, Warwickshire, CV10 7RH</t>
  </si>
  <si>
    <t>CV10 7RH</t>
  </si>
  <si>
    <t>47250,
47290,
47789,
47910</t>
  </si>
  <si>
    <t>Hollingworth Learning Trust</t>
  </si>
  <si>
    <t>Hollingworth Academy, Cornfield Street, Milnrow, Rochdale, Lancashire, OL16 3DR</t>
  </si>
  <si>
    <t>OL16 3DR</t>
  </si>
  <si>
    <t>Hollybank Trust</t>
  </si>
  <si>
    <t>Far Common Road, Mirfield, WF14 0DQ</t>
  </si>
  <si>
    <t>WF14 0DQ</t>
  </si>
  <si>
    <t>HOLMAN FENWICK WILLAN LLP</t>
  </si>
  <si>
    <t>8 Bishopsgate, London, United Kingdom, EC2N 4BQ</t>
  </si>
  <si>
    <t>OC343361</t>
  </si>
  <si>
    <t>HOLMEN IGGESUND PAPERBOARD LIMITED</t>
  </si>
  <si>
    <t>Iggesund Paperboard, Siddick, Workington, Cumbria, CA14 1JX</t>
  </si>
  <si>
    <t>CA14 1JX</t>
  </si>
  <si>
    <t>HOLMES CARE GROUP SCOTLAND LTD</t>
  </si>
  <si>
    <t>C/O Dla Piper, Collins House, Rutland Square, Edinburgh, United Kingdom, EH1 2AA</t>
  </si>
  <si>
    <t>SC650043</t>
  </si>
  <si>
    <t>HOLMLEIGH CARE HOMES LIMITED</t>
  </si>
  <si>
    <t>Windsor House, Bayshill Road, Cheltenham, Gloucestershire, GL50 3AT</t>
  </si>
  <si>
    <t>GL50 3AT</t>
  </si>
  <si>
    <t>HOLROYD HOWE LIMITED</t>
  </si>
  <si>
    <t>Holy Cross Catholic Multi Academy Company</t>
  </si>
  <si>
    <t>c/o St Augustine's Catholic Primary School, Heathcote Street, Coventry, West Midlands, UK, CV6 3BL</t>
  </si>
  <si>
    <t>CV6 3BL</t>
  </si>
  <si>
    <t>HOLY FAMILY CATHOLIC MULTI ACADEMY TRUST</t>
  </si>
  <si>
    <t>St John Plessington Catholic Va Academy Old Chester Road, Bebington, Wirral, Merseyside, CH63 7LF</t>
  </si>
  <si>
    <t>CH63 7LF</t>
  </si>
  <si>
    <t>HOME FROM HOME CARE LIMITED</t>
  </si>
  <si>
    <t>55 Loudoun Road, St John's Wood, London, NW8 0DL</t>
  </si>
  <si>
    <t>NW8 0DL</t>
  </si>
  <si>
    <t>HOME GROUP LIMITED</t>
  </si>
  <si>
    <t>2 Gosforth Park Way, Gosforth Business Park, NEWCASTLE-UPON-TYNE, NEWCASTLE-UPON-TYNE, United Kingdom, NE12 8ET</t>
  </si>
  <si>
    <t>NE12 8ET</t>
  </si>
  <si>
    <t>IP22981R</t>
  </si>
  <si>
    <t>HOME GROWN HOTELS LIMITED</t>
  </si>
  <si>
    <t>Clayhill, Beechen Lane, Lyndhurst, England, SO43 7DD</t>
  </si>
  <si>
    <t>SO43 7DD</t>
  </si>
  <si>
    <t>55100,
56101</t>
  </si>
  <si>
    <t>HOME LIFE CARERS LIMITED</t>
  </si>
  <si>
    <t>Home Office</t>
  </si>
  <si>
    <t>Peel Building, Marsham Street, London, London, United Kingdom, SW1P 4DF</t>
  </si>
  <si>
    <t>HOMECARE DIRECT (UK) LIMITED</t>
  </si>
  <si>
    <t>Riverside House, Hady Hill, Chesterfield, England, S41 0DT</t>
  </si>
  <si>
    <t>S41 0DT</t>
  </si>
  <si>
    <t>HOMECARE4U LIMITED</t>
  </si>
  <si>
    <t>HOMECARERS (LIVERPOOL) LIMITED</t>
  </si>
  <si>
    <t>HOMELOAN MANAGEMENT LIMITED</t>
  </si>
  <si>
    <t>Homerton University Hospital Foundation Trust</t>
  </si>
  <si>
    <t>Homerton Row, London, London, United Kingdom, E9 6SR</t>
  </si>
  <si>
    <t>E9 6SR</t>
  </si>
  <si>
    <t>HOMES 2 INSPIRE LIMITED</t>
  </si>
  <si>
    <t>Lumonics House Valiant Office Suites, Valley Drive, Swift Valley Industrial Estate, Rugby, England, CV21 1TQ</t>
  </si>
  <si>
    <t>CV21 1TQ</t>
  </si>
  <si>
    <t>Homes England</t>
  </si>
  <si>
    <t>Homes England, 50 Victoria Street, Westminster, London, SW1 H0TL</t>
  </si>
  <si>
    <t xml:space="preserve"> SW1 H0TL</t>
  </si>
  <si>
    <t>HOMES FOR HARINGEY LIMITED</t>
  </si>
  <si>
    <t>10 Station Road, London, England, N22 7TR</t>
  </si>
  <si>
    <t>N22 7TR</t>
  </si>
  <si>
    <t>HOMES FOR STUDENTS LIMITED</t>
  </si>
  <si>
    <t>Hornbeam House, Hornbeam Park, Harrogate, North Yorkshire, United Kingdom, HG2 8QT</t>
  </si>
  <si>
    <t>HG2 8QT</t>
  </si>
  <si>
    <t>HOMESERVE MEMBERSHIP LIMITED</t>
  </si>
  <si>
    <t>Cable Drive, Walsall, WS2 7BN</t>
  </si>
  <si>
    <t>43220,
65120</t>
  </si>
  <si>
    <t>HONDA MOTOR EUROPE LIMITED</t>
  </si>
  <si>
    <t>Cain Road, Bracknell, Berkshire, RG12 1HL</t>
  </si>
  <si>
    <t>RG12 1HL</t>
  </si>
  <si>
    <t>45111,
45112,
45310,
45400</t>
  </si>
  <si>
    <t>HONDA OF THE U.K. MANUFACTURING LIMITED</t>
  </si>
  <si>
    <t>HONEST BURGERS LTD</t>
  </si>
  <si>
    <t>10a Lant Street, London, England, SE1 1QR</t>
  </si>
  <si>
    <t>SE1 1QR</t>
  </si>
  <si>
    <t>HONEYWELL CONTROL SYSTEMS LIMITED</t>
  </si>
  <si>
    <t>Honeywell House, Skimped Hill Lane, Bracknell, Berks, RG12 1EB</t>
  </si>
  <si>
    <t>RG12 1EB</t>
  </si>
  <si>
    <t>HONEYWELL NORMALAIR-GARRETT (HOLDINGS) LIMITED</t>
  </si>
  <si>
    <t>HOOK 2 SISTERS LIMITED</t>
  </si>
  <si>
    <t>Cote, Bampton, Oxfordshire, OX18 2EG</t>
  </si>
  <si>
    <t>OX18 2EG</t>
  </si>
  <si>
    <t>HOOPLE LTD</t>
  </si>
  <si>
    <t>Auxilium House, Legion Way, Hereford, England, HR1 1LN</t>
  </si>
  <si>
    <t>HR1 1LN</t>
  </si>
  <si>
    <t>69201,
82990</t>
  </si>
  <si>
    <t>HOOVER LIMITED</t>
  </si>
  <si>
    <t>302 Bridgewater Place, Birchwood, Warrington, England, WA3 6XG</t>
  </si>
  <si>
    <t>WA3 6XG</t>
  </si>
  <si>
    <t>27510,
46439</t>
  </si>
  <si>
    <t>HOPE HOUSE CHILDREN'S HOSPICES</t>
  </si>
  <si>
    <t>Nant Lane, Morda, Oswestry, Shropshire, SY10 9BX</t>
  </si>
  <si>
    <t>SY10 9BX</t>
  </si>
  <si>
    <t>Hope Learning Community</t>
  </si>
  <si>
    <t>Market Field School, School Road, Elmstead Market, Essex, United Kingdom, CO7 7ET, CO7 7ET</t>
  </si>
  <si>
    <t>CO7 7ET</t>
  </si>
  <si>
    <t>HOPE SENTAMU LEARNING TRUST</t>
  </si>
  <si>
    <t>C/O Vale Of York Academy Rawcliffe Drive, Clifton, York, United Kingdom, YO30 6ZS</t>
  </si>
  <si>
    <t>YO30 6ZS</t>
  </si>
  <si>
    <t>Hopwood Hall College</t>
  </si>
  <si>
    <t>Rochdale Road, Middleton, Manchester, M24 6XH</t>
  </si>
  <si>
    <t>M24 6XH</t>
  </si>
  <si>
    <t>HORDER HEALTHCARE</t>
  </si>
  <si>
    <t>St Johns Road, Crowborough, East Sussex, TN6 1XP</t>
  </si>
  <si>
    <t>TN6 1XP</t>
  </si>
  <si>
    <t>HORIBA MIRA LIMITED</t>
  </si>
  <si>
    <t>Watling Street, Nuneaton, Warwickshire, England, CV10 0TU</t>
  </si>
  <si>
    <t>CV10 0TU</t>
  </si>
  <si>
    <t>HORIZON ACADEMY TRUST</t>
  </si>
  <si>
    <t>Biggin Hill Primary School, Biggin Avenue, Hull, HU7 4RL</t>
  </si>
  <si>
    <t>HU7 4RL</t>
  </si>
  <si>
    <t>HORIZON CARE AND EDUCATION GROUP LIMITED</t>
  </si>
  <si>
    <t>Venture House, Prospect Business Park 12 Prospect Park, Longford Road, Cannock, Staffordshire, United Kingdom, WS11 0LG</t>
  </si>
  <si>
    <t>WS11 0LG</t>
  </si>
  <si>
    <t>HORIZON MULTI ACADEMY TRUST</t>
  </si>
  <si>
    <t>Learning Academies Trust Salisbury Road, St Judes, Plymouth, Devon, England, PL4 8QZ</t>
  </si>
  <si>
    <t>PL4 8QZ</t>
  </si>
  <si>
    <t>HORIZONS SPECIALIST ACADEMY TRUST</t>
  </si>
  <si>
    <t>Abbey Hill Academy, Ketton Road, Stockton-On-Tees, Cleveland, TS19 8BU</t>
  </si>
  <si>
    <t>TS19 8BU</t>
  </si>
  <si>
    <t>HORNCASTLE EDUCATION TRUST</t>
  </si>
  <si>
    <t>Queen Elizabeth's Grammar School, West Street, Horncastle, Lincolnshire, LN9 5AD</t>
  </si>
  <si>
    <t>LN9 5AD</t>
  </si>
  <si>
    <t>Horsham District Council</t>
  </si>
  <si>
    <t>Parkside, Chart Way, Horsham, West Sussex, United Kingdom, RH12 1RL</t>
  </si>
  <si>
    <t>RH12 1RL</t>
  </si>
  <si>
    <t>HORTON HOUSING ASSOCIATION</t>
  </si>
  <si>
    <t>Chartford House, 54 Little Horton Lane, Bradford, BD5 0BS</t>
  </si>
  <si>
    <t>BD5 0BS</t>
  </si>
  <si>
    <t>IP025057</t>
  </si>
  <si>
    <t>Horwich Farrelly</t>
  </si>
  <si>
    <t>Alexander House, 94 Talbot Road, Manchester, M16 0SP</t>
  </si>
  <si>
    <t>M16 0SP</t>
  </si>
  <si>
    <t>HOST STAFFING LTD</t>
  </si>
  <si>
    <t>HOTEL CHOCOLAT LIMITED</t>
  </si>
  <si>
    <t>Mint House, Newark Close, Royston, Hertfordshire, SG8 5HL</t>
  </si>
  <si>
    <t>SG8 5HL</t>
  </si>
  <si>
    <t>HOTEL DU VIN TRADING LIMITED</t>
  </si>
  <si>
    <t>3rd Floor 95 Cromwell Road, London, England, SW7 4DL</t>
  </si>
  <si>
    <t>SW7 4DL</t>
  </si>
  <si>
    <t>HOTELPLAN LIMITED</t>
  </si>
  <si>
    <t>Nelson House, 55-59 Victoria Road, Farnborough, England, GU14 7PA</t>
  </si>
  <si>
    <t>GU14 7PA</t>
  </si>
  <si>
    <t>HOUGHTON LIMITED</t>
  </si>
  <si>
    <t>Beacon Road, Trafford Park, Manchester, Lancashire, M17 1AF</t>
  </si>
  <si>
    <t>M17 1AF</t>
  </si>
  <si>
    <t>Hounslow and Richmond Healthcare NHS Trust</t>
  </si>
  <si>
    <t>Thames House, 180 High Street, Teddington, TW11 8HU</t>
  </si>
  <si>
    <t>TW11 8HU</t>
  </si>
  <si>
    <t>House Of Commons</t>
  </si>
  <si>
    <t>Corporate Services, Westminster, London, United Kingdom, SW1A 0AA</t>
  </si>
  <si>
    <t>SW1A 0AA</t>
  </si>
  <si>
    <t>HOUSE OF FRASER LIMITED</t>
  </si>
  <si>
    <t>House of Lords</t>
  </si>
  <si>
    <t>House of Lords, London, SW1A0PW</t>
  </si>
  <si>
    <t>SW1A0PW</t>
  </si>
  <si>
    <t>HOUSING 21</t>
  </si>
  <si>
    <t>PO BOX 32  UNIT 2, ST JOHNS IND EST   ST JOHNS RD, PENN  HIGH WYCOMBE, PENN  HIGH WYCOMBE, BUCKINGHAMSHIRE, United Kingdom, HP10 8JF</t>
  </si>
  <si>
    <t>HP10 8JF</t>
  </si>
  <si>
    <t>IP16791R</t>
  </si>
  <si>
    <t>HOUSING MAINTENANCE SOLUTIONS LIMITED</t>
  </si>
  <si>
    <t>4 Corporation Street, St. Helens, England, WA9 1LD</t>
  </si>
  <si>
    <t>WA9 1LD</t>
  </si>
  <si>
    <t>HOVIS LIMITED</t>
  </si>
  <si>
    <t>The Lord Rank Centre, Lincoln Road, High Wycombe, Buckinghamshire, England, HP12 3QS</t>
  </si>
  <si>
    <t>HP12 3QS</t>
  </si>
  <si>
    <t>HOWARD KENNEDY SERVICES LIMITED</t>
  </si>
  <si>
    <t>No.1 London Bridge, London, SE1 9BG</t>
  </si>
  <si>
    <t>HOWARD TENENS LOGISTICS LIMITED</t>
  </si>
  <si>
    <t>Tenens House Kingfisher Business Park, London Road, Thrupp, Stroud, Gloucestershire, United Kingdom, GL5 2BY</t>
  </si>
  <si>
    <t>GL5 2BY</t>
  </si>
  <si>
    <t>HOWARTH TIMBER &amp; BUILDING SUPPLIES LIMITED</t>
  </si>
  <si>
    <t>Prince Edward Works, Pontefract, Lane, Leeds, West Yorkshire, LS9 0RA</t>
  </si>
  <si>
    <t>LS9 0RA</t>
  </si>
  <si>
    <t>16290,
46130,
47520</t>
  </si>
  <si>
    <t>HOWCO GROUP PLC</t>
  </si>
  <si>
    <t>Fountain House 2nd Floor, 1-3 Woodside Crescent, Glasgow, G3 7UL</t>
  </si>
  <si>
    <t>G3 7UL</t>
  </si>
  <si>
    <t>SC079844</t>
  </si>
  <si>
    <t>HOWDEN GROUP HOLDINGS LIMITED</t>
  </si>
  <si>
    <t>65120,
70100</t>
  </si>
  <si>
    <t>HOWDEN JOINERY LIMITED</t>
  </si>
  <si>
    <t>105 Wigmore Street, London, England, W1U 1QY</t>
  </si>
  <si>
    <t>W1U 1QY</t>
  </si>
  <si>
    <t>HOWDEN JOINERY PEOPLE SERVICES LIMITED</t>
  </si>
  <si>
    <t>HOWMET LIMITED</t>
  </si>
  <si>
    <t>Howmet Kestrel Way, Sowton Industrial Estate, Exeter, England, EX2 7LG</t>
  </si>
  <si>
    <t>EX2 7LG</t>
  </si>
  <si>
    <t>24540,
25990</t>
  </si>
  <si>
    <t>HOYER GAS &amp; PETROLEUM LOGISTICS LIMITED</t>
  </si>
  <si>
    <t>517 Leeds Road, Huddersfield, W Yorkshire, HD2 1YJ</t>
  </si>
  <si>
    <t>HD2 1YJ</t>
  </si>
  <si>
    <t>HP INC UK LIMITED</t>
  </si>
  <si>
    <t>Earley West, 300 Thames Valley Park Drive, Reading, United Kingdom, RG6 1PT</t>
  </si>
  <si>
    <t>HPB MANAGEMENT LIMITED</t>
  </si>
  <si>
    <t>Hpb House, Newmarket, Suffolk, CB8 8EH</t>
  </si>
  <si>
    <t>CB8 8EH</t>
  </si>
  <si>
    <t>HPI UK HOLDING LTD.</t>
  </si>
  <si>
    <t>7 Albemarle Street, London, W1S 4HQ</t>
  </si>
  <si>
    <t>HPREF METS BIRMINGHAM LTD</t>
  </si>
  <si>
    <t>Hilton Birmingham Metropole, National Exhibition Centre, Birmingham, B40 1PP</t>
  </si>
  <si>
    <t>B40 1PP</t>
  </si>
  <si>
    <t>HR ESSENTIALS LIMITED</t>
  </si>
  <si>
    <t>Blenheim Court, 17 Newbold Road, Chesterfield, Derbyshire, S41 7PG</t>
  </si>
  <si>
    <t>S41 7PG</t>
  </si>
  <si>
    <t>HR GO PLC</t>
  </si>
  <si>
    <t>The Cedars, Church Road, Ashford, Kent, England, TN23 1RQ</t>
  </si>
  <si>
    <t>TN23 1RQ</t>
  </si>
  <si>
    <t>70100,
78200</t>
  </si>
  <si>
    <t>HR WALLINGFORD LIMITED</t>
  </si>
  <si>
    <t>Howbery Park, Wallingford, Oxon, OX10 8BA</t>
  </si>
  <si>
    <t>OX10 8BA</t>
  </si>
  <si>
    <t>HS MARSTON AEROSPACE LIMITED</t>
  </si>
  <si>
    <t>Wobaston Road, Fordhouses, Wolverhampton, WV10 6QJ</t>
  </si>
  <si>
    <t>WV10 6QJ</t>
  </si>
  <si>
    <t>HSB ENGINEERING INSURANCE LIMITED</t>
  </si>
  <si>
    <t>Chancery Place, 50 Brown Street, Manchester, England, M2 2JT</t>
  </si>
  <si>
    <t>M2 2JT</t>
  </si>
  <si>
    <t>HSB ENGINEERING INSURANCE SERVICES LIMITED</t>
  </si>
  <si>
    <t>HSBC BANK PLC</t>
  </si>
  <si>
    <t>8 Canada Square, London, E14 5HQ</t>
  </si>
  <si>
    <t>E14 5HQ</t>
  </si>
  <si>
    <t>HSBC GLOBAL ASSET MANAGEMENT (UK) LIMITED</t>
  </si>
  <si>
    <t>HSBC GLOBAL SERVICES (UK) LIMITED</t>
  </si>
  <si>
    <t>HSBC GROUP MANAGEMENT SERVICES LIMITED</t>
  </si>
  <si>
    <t>HSBC UK BANK PLC</t>
  </si>
  <si>
    <t>1 Centenary Square, Birmingham, United Kingdom, B1 1HQ</t>
  </si>
  <si>
    <t>B1 1HQ</t>
  </si>
  <si>
    <t>HSL (ANALYTICS) LLP</t>
  </si>
  <si>
    <t>The Halo Building, 1 Mabledon Place, London, England, WC1H 9AX</t>
  </si>
  <si>
    <t>WC1H 9AX</t>
  </si>
  <si>
    <t>OC391046</t>
  </si>
  <si>
    <t>HSL COMPLIANCE LTD</t>
  </si>
  <si>
    <t>Alton House Alton Business Park, Alton Road, Ross-On-Wye, Herefordshire, HR9 5BP</t>
  </si>
  <si>
    <t>HR9 5BP</t>
  </si>
  <si>
    <t>HSS HIRE GROUP PLC</t>
  </si>
  <si>
    <t>Building 2, Think Park, Mosley Road, Manchester, England, M17 1FQ</t>
  </si>
  <si>
    <t>M17 1FQ</t>
  </si>
  <si>
    <t>HTS (PROPERTY AND ENVIRONMENT) LIMITED</t>
  </si>
  <si>
    <t>The Civic Centre The Water Gardens, College Square, Harlow, Essex, England, CM20 1WG</t>
  </si>
  <si>
    <t>HUAWEI TECHNOLOGIES (UK) CO., LTD.</t>
  </si>
  <si>
    <t>Earley East, Thames Valley Park Drive, Reading, England, RG6 1PT</t>
  </si>
  <si>
    <t>HUAWEI TECHNOLOGIES RESEARCH &amp; DEVELOPMENT (UK) LIMITED</t>
  </si>
  <si>
    <t>302 Cambridge Science Park, Milton Road, Cambridge, England, CB4 0WG</t>
  </si>
  <si>
    <t>CB4 0WG</t>
  </si>
  <si>
    <t>HUBBELL LIMITED</t>
  </si>
  <si>
    <t>Hugh Baird College</t>
  </si>
  <si>
    <t>Balliol Road, Bootle, Merseyside, United Kingdom, L20 7EW</t>
  </si>
  <si>
    <t>L20 7EW</t>
  </si>
  <si>
    <t>Hugh James</t>
  </si>
  <si>
    <t>2 Central Square, Cardiff, CF10 1FS</t>
  </si>
  <si>
    <t>CF10 1FS</t>
  </si>
  <si>
    <t>HUGH STEEPER LIMITED</t>
  </si>
  <si>
    <t>Unit 3, Stourton Link, Intermezzo Drive, Leeds, England, LS10 1DF</t>
  </si>
  <si>
    <t>LS10 1DF</t>
  </si>
  <si>
    <t>32500,
86900</t>
  </si>
  <si>
    <t>HUGHES TV AND AUDIO LIMITED</t>
  </si>
  <si>
    <t>Units 1-5 Warwick Court Ellough Industrial Estate, Ellough, Beccles, Suffolk, England, NR34 7FD</t>
  </si>
  <si>
    <t>NR34 7FD</t>
  </si>
  <si>
    <t>47540,
77299</t>
  </si>
  <si>
    <t>HUGO BOSS UK LIMITED</t>
  </si>
  <si>
    <t>39 Plender Street, London, NW1 0DT</t>
  </si>
  <si>
    <t>NW1 0DT</t>
  </si>
  <si>
    <t>HUHTAMAKI (UK) LIMITED</t>
  </si>
  <si>
    <t>Rowner Road, Holbrook, Gosport, Hampshire, PO13 0PR</t>
  </si>
  <si>
    <t>PO13 0PR</t>
  </si>
  <si>
    <t>17219,
22220</t>
  </si>
  <si>
    <t>HULL COLLABORATIVE ACADEMY TRUST</t>
  </si>
  <si>
    <t>C/O Dorchester Primary School, Dorchester Road, Hull, England, HU7 6AH</t>
  </si>
  <si>
    <t>HU7 6AH</t>
  </si>
  <si>
    <t>Hull College Group</t>
  </si>
  <si>
    <t>Queen's Gardens, Wilberforce Drive, Hull, HU1 3DG</t>
  </si>
  <si>
    <t>HU1 3DG</t>
  </si>
  <si>
    <t>HULL CULTURE AND LEISURE LIMITED</t>
  </si>
  <si>
    <t>Pacific Exchange, High Street, Hull, England, HU1 1PS</t>
  </si>
  <si>
    <t>HU1 1PS</t>
  </si>
  <si>
    <t>Hull University Teaching Hospitals NHS Trust</t>
  </si>
  <si>
    <t>Finance Dept, Gate 3, Castle Hill Hospital, Cottingham, North Humberside, United Kingdom, HU16 5JQ</t>
  </si>
  <si>
    <t>HU16 5JQ</t>
  </si>
  <si>
    <t>HUMANKIND CHARITY</t>
  </si>
  <si>
    <t>Inspiration House Unit 22, Bowburn North Industrial Estate, Bowburn, Durham, England, DH6 5PF</t>
  </si>
  <si>
    <t>HUMBER EDUCATION TRUST</t>
  </si>
  <si>
    <t>Bude Park Primary School Cookbury Close, Bransholme, Hull, United Kingdom, HU7 4EY</t>
  </si>
  <si>
    <t>HU7 4EY</t>
  </si>
  <si>
    <t>Humber Nhs Foundation Trust</t>
  </si>
  <si>
    <t>Willerby Hill, Hull, North Humberside, HU10 6ED</t>
  </si>
  <si>
    <t>HU10 6ED</t>
  </si>
  <si>
    <t>Humber Teaching NHS Foundation Trust</t>
  </si>
  <si>
    <t>Trust HQ, Willerby Hill, Beverley Road, Hull, HU10 6ED</t>
  </si>
  <si>
    <t>1,
86220</t>
  </si>
  <si>
    <t>Humberside Fire &amp; Rescue Service</t>
  </si>
  <si>
    <t>Brigade Headquarters, Summergroves Way, Hull, North Humberside, United Kingdom, HU4 7BB</t>
  </si>
  <si>
    <t>HU4 7BB</t>
  </si>
  <si>
    <t>HUMBERSIDE INDEPENDENT CARE ASSOCIATION LIMITED</t>
  </si>
  <si>
    <t>Unit 1-4 Anchor Court, 160 Francis Street, Hull, United Kingdom, HU2 8DT</t>
  </si>
  <si>
    <t>HU2 8DT</t>
  </si>
  <si>
    <t>IP27662R</t>
  </si>
  <si>
    <t>Humberside Police</t>
  </si>
  <si>
    <t>Humberside Police Headquarters, Priory Road, Hull, HU5 5SF</t>
  </si>
  <si>
    <t>HU5 5SF</t>
  </si>
  <si>
    <t>HUNKY DORY RESTAURANTS LTD</t>
  </si>
  <si>
    <t>Mcdonald's Restaurant, Copthorne Way, Cardiff, Wales, CF5 6EH</t>
  </si>
  <si>
    <t>CF5 6EH</t>
  </si>
  <si>
    <t>HUNT'S FOODSERVICE LTD</t>
  </si>
  <si>
    <t>Ludbourne Road, Sherborne, Dorset, DT9 3NJ</t>
  </si>
  <si>
    <t>DT9 3NJ</t>
  </si>
  <si>
    <t>HUNTAPAC PRODUCE LIMITED</t>
  </si>
  <si>
    <t>293 Blackgate Lane, Holmes Tarleton, Preston, Lancashire, PR4 6JJ</t>
  </si>
  <si>
    <t>PR4 6JJ</t>
  </si>
  <si>
    <t>1130,
10390</t>
  </si>
  <si>
    <t>HUNTER DOUGLAS (UK) LIMITED</t>
  </si>
  <si>
    <t>C/O Hunter Douglas Limited, Mersey Industrial Estate, Battersea Road Heaton Mersey, Stockport Cheshire, SK4 3EQ</t>
  </si>
  <si>
    <t>SK4 3EQ</t>
  </si>
  <si>
    <t>HUNTER DOUGLAS UK RETAIL LIMITED</t>
  </si>
  <si>
    <t>Unit 2 Churchill Park, Private Road 2, Colwick, Nottingham, England, NG4 2JR</t>
  </si>
  <si>
    <t>NG4 2JR</t>
  </si>
  <si>
    <t>Huntingdonshire District Council</t>
  </si>
  <si>
    <t>Pathfinder House, St. Marys Street, Huntingdon, Cambridgeshire, United Kingdom, PE29 3TN</t>
  </si>
  <si>
    <t>PE29 3TN</t>
  </si>
  <si>
    <t>HUNTRESS SEARCH LIMITED</t>
  </si>
  <si>
    <t>Red Lion Buildings, 12 Cock Lane, London, England, EC1A 9BU</t>
  </si>
  <si>
    <t>EC1A 9BU</t>
  </si>
  <si>
    <t>HURSTPIERPOINT COLLEGE LIMITED</t>
  </si>
  <si>
    <t>Hurstpierpoint College, College, Lane, Hurstpierpoint, Hassocks, West Sussex, BN6 9JS</t>
  </si>
  <si>
    <t>BN6 9JS</t>
  </si>
  <si>
    <t>HUSP LIMITED</t>
  </si>
  <si>
    <t>Abbey Gardens, Abbey Street, Reading, Berkshire, RG1 3BA</t>
  </si>
  <si>
    <t>RG1 3BA</t>
  </si>
  <si>
    <t>HUSQVARNA UK LIMITED</t>
  </si>
  <si>
    <t>Preston Road, Aycliffe Industrial Park, Newton Aycliffe, County Durham, DL5 6UP</t>
  </si>
  <si>
    <t>DL5 6UP</t>
  </si>
  <si>
    <t>28302,
46690</t>
  </si>
  <si>
    <t>Hutchesons' Educational Trust</t>
  </si>
  <si>
    <t>21 Beaton Road, Glasgow, G41 4NW</t>
  </si>
  <si>
    <t>G41 4NW</t>
  </si>
  <si>
    <t>HUTCHISON 3G UK LIMITED</t>
  </si>
  <si>
    <t>450 Longwater Avenue, Green Park, Reading, Berkshire, England, RG2 6GF</t>
  </si>
  <si>
    <t>HUWS GRAY LIMITED</t>
  </si>
  <si>
    <t>HW FISHER SERVICE LIMITED</t>
  </si>
  <si>
    <t>Acre House, 11/15 William Road, London, NW1 3ER</t>
  </si>
  <si>
    <t>NW1 3ER</t>
  </si>
  <si>
    <t>HY-TEN GROUP LIMITED</t>
  </si>
  <si>
    <t>12 The Green, Richmond, Surrey, TW9 1PX</t>
  </si>
  <si>
    <t>TW9 1PX</t>
  </si>
  <si>
    <t>HYDE HOUSING ASSOCIATION LIMITED</t>
  </si>
  <si>
    <t>30 Park Street, London, London, United Kingdom, SE1 9EQ</t>
  </si>
  <si>
    <t>SE1 9EQ</t>
  </si>
  <si>
    <t>IP18195R</t>
  </si>
  <si>
    <t>HYDES' BREWERY LIMITED</t>
  </si>
  <si>
    <t>The Beer Studio, 30 Kansas Avenue, Salford, M50 2GL</t>
  </si>
  <si>
    <t>M50 2GL</t>
  </si>
  <si>
    <t>11050,
46342,
56302,
68209</t>
  </si>
  <si>
    <t>HYDRAFORCE HYDRAULICS LIMITED</t>
  </si>
  <si>
    <t>Advanced Manufacturing Hub, 250 Aston Hall Road, Birmingham, England, B6 7FE</t>
  </si>
  <si>
    <t>B6 7FE</t>
  </si>
  <si>
    <t>HYDRASUN LIMITED</t>
  </si>
  <si>
    <t>Gateway Business Park, Moss Road, Aberdeen, AB12 3GQ</t>
  </si>
  <si>
    <t>AB12 3GQ</t>
  </si>
  <si>
    <t>SC059688</t>
  </si>
  <si>
    <t>HYDRO ALUMINIUM UK LIMITED</t>
  </si>
  <si>
    <t>Unit 1 Sawpit Lane, Tibshelf, Alfreton, Derbyshire, DE55 5NH</t>
  </si>
  <si>
    <t>DE55 5NH</t>
  </si>
  <si>
    <t>HYDROCK CONSULTANTS LIMITED</t>
  </si>
  <si>
    <t>Over Court Barns, Over Lane, Almondsbury, Bristol, Avon, BS32 4DF</t>
  </si>
  <si>
    <t>BS32 4DF</t>
  </si>
  <si>
    <t>HYDROSAVE UK LIMITED</t>
  </si>
  <si>
    <t>C/O South Staffordshire Plc, Green Lane, Walsall, England, WS2 7PD</t>
  </si>
  <si>
    <t>WS2 7PD</t>
  </si>
  <si>
    <t>HYGIENE GROUP LIMITED</t>
  </si>
  <si>
    <t>8 Castle Road, Kings Norton Business Centre, Birmingham, B30 3HZ</t>
  </si>
  <si>
    <t>B30 3HZ</t>
  </si>
  <si>
    <t>HYMANS ROBERTSON LLP</t>
  </si>
  <si>
    <t>One London Wall, London, EC2Y 5EA</t>
  </si>
  <si>
    <t>EC2Y 5EA</t>
  </si>
  <si>
    <t>OC310282</t>
  </si>
  <si>
    <t>Hyndburn Borough Council</t>
  </si>
  <si>
    <t>Straitcliffe House, Ormerod Street, Accrington, Lancashire, United Kingdom, BB5 0PF</t>
  </si>
  <si>
    <t>BB5 0PF</t>
  </si>
  <si>
    <t>HYPERAMA PLC</t>
  </si>
  <si>
    <t>Hyperama Buildings, Bull Close Road, Nottingham, Nottinghamshire, NG7 2UT</t>
  </si>
  <si>
    <t>NG7 2UT</t>
  </si>
  <si>
    <t>HYPEROPTIC LTD</t>
  </si>
  <si>
    <t>Kings House, 174 Hammersmith Road, London, England, W6 7JP</t>
  </si>
  <si>
    <t>W6 7JP</t>
  </si>
  <si>
    <t>HYPNOS LIMITED</t>
  </si>
  <si>
    <t>1 Longwick Road, Princes Risborough, Buckinghamshire, HP27 9RT</t>
  </si>
  <si>
    <t>HP27 9RT</t>
  </si>
  <si>
    <t>HYSTER-YALE UK LIMITED</t>
  </si>
  <si>
    <t>Centennial House Building 4.5, Frimley Business Park, Frimley, Surrey, GU16 7SG</t>
  </si>
  <si>
    <t>GU16 7SG</t>
  </si>
  <si>
    <t>I &amp; A RESTAURANTS LTD</t>
  </si>
  <si>
    <t>34 The Parade, Leamington Spa, England, CV32 4DN</t>
  </si>
  <si>
    <t>CV32 4DN</t>
  </si>
  <si>
    <t>I CARE (GB) LIMITED</t>
  </si>
  <si>
    <t>Kincraig Business Park Building 3, Kincraig Road, Blackpool, Lancashire, FY2 0PJ</t>
  </si>
  <si>
    <t>FY2 0PJ</t>
  </si>
  <si>
    <t>I.C.T.S. (U.K.) LIMITED</t>
  </si>
  <si>
    <t>Tavistock House, Tavistock Square, London, WC1H 9LG</t>
  </si>
  <si>
    <t>WC1H 9LG</t>
  </si>
  <si>
    <t>I.F.F RESEARCH LIMITED</t>
  </si>
  <si>
    <t>5th Floor The Harlequin Building, 65 Southwark Street, London, England, SE1 0HR</t>
  </si>
  <si>
    <t>SE1 0HR</t>
  </si>
  <si>
    <t>I.G. DOORS LIMITED</t>
  </si>
  <si>
    <t>Lon Gellideg, Oakdale Business Park, Blackwood, Wales, NP12 4AE</t>
  </si>
  <si>
    <t>NP12 4AE</t>
  </si>
  <si>
    <t>I.O.C. LIMITED</t>
  </si>
  <si>
    <t>9 Lyon Business Park, River Road, Barking, England, IG11 0JS</t>
  </si>
  <si>
    <t>IG11 0JS</t>
  </si>
  <si>
    <t>I4 PAY PARTNERS LIMITED</t>
  </si>
  <si>
    <t>22 Gilbert Street, London, England, W1K 5HD</t>
  </si>
  <si>
    <t>W1K 5HD</t>
  </si>
  <si>
    <t>IAG CARGO LIMITED</t>
  </si>
  <si>
    <t>Carrus Cargo Centre Sealand Road, London Heathrow Airport, Hounslow, Middlesex, United Kingdom, TW6 2JS</t>
  </si>
  <si>
    <t>TW6 2JS</t>
  </si>
  <si>
    <t>51210,
52242</t>
  </si>
  <si>
    <t>IAN WILLIAMS LIMITED</t>
  </si>
  <si>
    <t>Quarry Road, Chipping Sodbury, Bristol, BS37 6JL</t>
  </si>
  <si>
    <t>BS37 6JL</t>
  </si>
  <si>
    <t>43341,
43999,
81100</t>
  </si>
  <si>
    <t>IBC VEHICLES LIMITED</t>
  </si>
  <si>
    <t>. Kimpton Road, Luton, England, LU2 0JX</t>
  </si>
  <si>
    <t>LU2 0JX</t>
  </si>
  <si>
    <t>IBM SERVICES CENTRE UK LIMITED</t>
  </si>
  <si>
    <t>20 York Road, London, United Kingdom, SE1 7ND</t>
  </si>
  <si>
    <t>62012,
62020,
62030,
63120</t>
  </si>
  <si>
    <t>IBM UNITED KINGDOM LIMITED</t>
  </si>
  <si>
    <t>Building C Ibm Hursley Office, Hursley Park Road, Winchester, Hampshire, United Kingdom, SO21 2JN</t>
  </si>
  <si>
    <t>SO21 2JN</t>
  </si>
  <si>
    <t>IBSTOCK BRICK LIMITED</t>
  </si>
  <si>
    <t>ICAP MANAGEMENT SERVICES LIMITED</t>
  </si>
  <si>
    <t>135 Bishopsgate, London, England, EC2M 3TP</t>
  </si>
  <si>
    <t>ICBC STANDARD BANK PLC</t>
  </si>
  <si>
    <t>20 Gresham Street, London, United Kingdom, EC2V 7JE</t>
  </si>
  <si>
    <t>EC2V 7JE</t>
  </si>
  <si>
    <t>ICE DATA SERVICES EUROPE LIMITED</t>
  </si>
  <si>
    <t>2nd Floor, Sancroft Rose Street, Paternoster Square, London, United Kingdom, EC4M 7DQ</t>
  </si>
  <si>
    <t>EC4M 7DQ</t>
  </si>
  <si>
    <t>ICELAND FOODS LIMITED</t>
  </si>
  <si>
    <t>Second Avenue, Deeside Industrial Park, Deeside, Flintshire, CH5 2NW</t>
  </si>
  <si>
    <t>CH5 2NW</t>
  </si>
  <si>
    <t>ICF CONSULTING SERVICES LIMITED</t>
  </si>
  <si>
    <t>1st Floor 62/63 Threadneedle Street, London, England, EC2R 8HP</t>
  </si>
  <si>
    <t>ICHIBAN UK LIMITED</t>
  </si>
  <si>
    <t>Barrack Farm, Warren Lane,  Woolpit, Bury St. Edmunds, Suffolk, IP30 9RT</t>
  </si>
  <si>
    <t>IP30 9RT</t>
  </si>
  <si>
    <t>ICON CLINICAL RESEARCH (U.K.) LIMITED</t>
  </si>
  <si>
    <t>ICS UMBRELLA PAY LTD</t>
  </si>
  <si>
    <t>ID MEDICAL GROUP LIMITED</t>
  </si>
  <si>
    <t>Unit 2, Mill Square Featherstone Road, Wolverton Mill, Milton Keynes, England, MK12 5ZD</t>
  </si>
  <si>
    <t>MK12 5ZD</t>
  </si>
  <si>
    <t>IDE GROUP MANAGE LIMITED</t>
  </si>
  <si>
    <t>Unit 2 Quadrant Court, Crossways Business Park, Greenhithe, Dartford, England, DA9 9AY</t>
  </si>
  <si>
    <t>DA9 9AY</t>
  </si>
  <si>
    <t>IDEAGEN SOFTWARE LIMITED</t>
  </si>
  <si>
    <t>One Mere Way, Ruddington, Nottingham, United Kingdom, NG11 6JS</t>
  </si>
  <si>
    <t>NG11 6JS</t>
  </si>
  <si>
    <t>IDEAL BOILERS LIMITED</t>
  </si>
  <si>
    <t>Ideal Boilers Limited, National Avenue, Hull, East Yorkshire, HU5 4JB</t>
  </si>
  <si>
    <t>HU5 4JB</t>
  </si>
  <si>
    <t>IDEAL CAREHOMES (NUMBER ONE) LIMITED</t>
  </si>
  <si>
    <t>Southgate House, Archer Street, Darlington, County Durham, United Kingdom, DL3 6AH</t>
  </si>
  <si>
    <t>IDEAL CLEANING SERVICES LIMITED</t>
  </si>
  <si>
    <t>351 Nuthall Road, Nottingham, NG8 5BX</t>
  </si>
  <si>
    <t>NG8 5BX</t>
  </si>
  <si>
    <t>81210,
97000</t>
  </si>
  <si>
    <t>IDEAL SHOPPING DIRECT LIMITED</t>
  </si>
  <si>
    <t>Allen House 1, Westmead Road, Sutton, Surrey, SM1 4LA</t>
  </si>
  <si>
    <t>SM1 4LA</t>
  </si>
  <si>
    <t>47910,
60200</t>
  </si>
  <si>
    <t>IDEAL STANDARD (UK) LIMITED</t>
  </si>
  <si>
    <t>The Bathroom Works, National Avenue, Hull, North Humberside, HU5 4HS</t>
  </si>
  <si>
    <t>HU5 4HS</t>
  </si>
  <si>
    <t>IDEMIA UK LIMITED</t>
  </si>
  <si>
    <t>Alexandra Way, Ashchurch Business Centre, Tewkesbury, Gloucestershire, GL20 8GA</t>
  </si>
  <si>
    <t>GL20 8GA</t>
  </si>
  <si>
    <t>IDEXX LABORATORIES LIMITED</t>
  </si>
  <si>
    <t>Grange House, Sandbeck Way, Wetherby, West Yorkshire, LS22 7DN</t>
  </si>
  <si>
    <t>LS22 7DN</t>
  </si>
  <si>
    <t>IDOX PLC</t>
  </si>
  <si>
    <t>Unit 5, Woking 8, Forsyth Road, Woking, Surrey, United Kingdom, GU21 5SB</t>
  </si>
  <si>
    <t>GU21 5SB</t>
  </si>
  <si>
    <t>IDVERDE LIMITED</t>
  </si>
  <si>
    <t>Octavia House Westwood Way, Westwood Business Park, Coventry, England, CV4 8JP</t>
  </si>
  <si>
    <t>CV4 8JP</t>
  </si>
  <si>
    <t>IESA LIMITED</t>
  </si>
  <si>
    <t>Iesa Works Daten Park, Birchwood, Warrington, Cheshire, England, WA3 6UT</t>
  </si>
  <si>
    <t>46760,
63110,
82990</t>
  </si>
  <si>
    <t>IFM Bolton Ltd</t>
  </si>
  <si>
    <t>Minerva Road, Farnworth, Bolton, Greater Manchester, UK, BL4 0JR</t>
  </si>
  <si>
    <t>IFOR WILLIAMS TRAILERS LIMITED</t>
  </si>
  <si>
    <t>One, St Peter's Square, Manchester, United Kingdom, M2 3DE</t>
  </si>
  <si>
    <t>28302,
29202,
46140</t>
  </si>
  <si>
    <t>IFORCE LIMITED</t>
  </si>
  <si>
    <t>Stretton Green Distribution Park Langford Way, Appleton, Warrington, England, WA4 4TQ</t>
  </si>
  <si>
    <t>IG DESIGN GROUP UK LIMITED</t>
  </si>
  <si>
    <t>Howard House Howard Way, Interchange Park, Newport Pagnell, England, MK16 9PX</t>
  </si>
  <si>
    <t>MK16 9PX</t>
  </si>
  <si>
    <t>IG INDEX LIMITED</t>
  </si>
  <si>
    <t>Cannon Bridge House, 25 Dowgate Hill, London, EC4R 2YA</t>
  </si>
  <si>
    <t>EC4R 2YA</t>
  </si>
  <si>
    <t>IGLU.COM LIMITED</t>
  </si>
  <si>
    <t>2nd Floor, 165 The Broadway, Wimbledon, SW19 1NE</t>
  </si>
  <si>
    <t>SW19 1NE</t>
  </si>
  <si>
    <t>IHG HOTELS LIMITED</t>
  </si>
  <si>
    <t>1 Windsor Dials, Arthur Road, Windsor, Berkshire, England, SL4 1RS</t>
  </si>
  <si>
    <t>SL4 1RS</t>
  </si>
  <si>
    <t>IHS GLOBAL LIMITED</t>
  </si>
  <si>
    <t>4th Floor Ropemaker Place, 25 Ropemaker Street, London, EC2Y 9LY</t>
  </si>
  <si>
    <t>IHSS LIMITED</t>
  </si>
  <si>
    <t>Unit 9 Premier Park Road, London, England, NW10 7NZ</t>
  </si>
  <si>
    <t>NW10 7NZ</t>
  </si>
  <si>
    <t>IKEA DISTRIBUTION SERVICES LIMITED</t>
  </si>
  <si>
    <t>46470,
46499</t>
  </si>
  <si>
    <t>IKEA LIMITED</t>
  </si>
  <si>
    <t>47599,
47910</t>
  </si>
  <si>
    <t>IKO PLC</t>
  </si>
  <si>
    <t>Appley Lane North, Appley Bridge, Wigan, Lancashire, WN6 9AB</t>
  </si>
  <si>
    <t>WN6 9AB</t>
  </si>
  <si>
    <t>ILKE HOMES LIMITED</t>
  </si>
  <si>
    <t>C/O Alixpartners Uk Llp, 6, New Street Square, London, EC4A 3BF</t>
  </si>
  <si>
    <t>ILLUMINA CAMBRIDGE LIMITED</t>
  </si>
  <si>
    <t>19 Granta Park, Great Abington, Cambridge, Cambridgeshire, England, CB21 6DF</t>
  </si>
  <si>
    <t>CB21 6DF</t>
  </si>
  <si>
    <t>ILS OPERATIONS LTD</t>
  </si>
  <si>
    <t>Mcdonald's Restaurant, 935/943 London Road, Thornton Heath, England, CR7 6XJ</t>
  </si>
  <si>
    <t>CR7 6XJ</t>
  </si>
  <si>
    <t>IMAGINATION TECHNOLOGIES LIMITED</t>
  </si>
  <si>
    <t>Imagination House, Home Park Estate, Kings Langley, Hertfordshire, WD4 8LZ</t>
  </si>
  <si>
    <t>WD4 8LZ</t>
  </si>
  <si>
    <t>IMAGINE ACT AND SUCCEED</t>
  </si>
  <si>
    <t>110 Chapel Street, Leigh, Lancashire, WN7 2DB</t>
  </si>
  <si>
    <t>WN7 2DB</t>
  </si>
  <si>
    <t>IMAGINE INDEPENDENCE</t>
  </si>
  <si>
    <t>25 Hope Street, Liverpool, L1 9BQ</t>
  </si>
  <si>
    <t>L1 9BQ</t>
  </si>
  <si>
    <t>IMERYS MINERALS LIMITED</t>
  </si>
  <si>
    <t>Par Moor Centre, Par Moor Road, Par, Cornwall, PL24 2SQ</t>
  </si>
  <si>
    <t>PL24 2SQ</t>
  </si>
  <si>
    <t>IMG MEDIA LIMITED</t>
  </si>
  <si>
    <t>Building 6 Chiswick Park, 566 Chiswick High Road, London, United Kingdom, W4 5HR</t>
  </si>
  <si>
    <t>IMK AUTOMOTIVE LIMITED</t>
  </si>
  <si>
    <t>Unit 4 Weekley Wood Avenue, Kettering, Northamptonshire, United Kingdom, NN14 1UD</t>
  </si>
  <si>
    <t>NN14 1UD</t>
  </si>
  <si>
    <t>IMMEDIATE MEDIA COMPANY LIMITED</t>
  </si>
  <si>
    <t>Vineyard House 44 Brook Green, Hammersmith, London, W6 7BT</t>
  </si>
  <si>
    <t>W6 7BT</t>
  </si>
  <si>
    <t>IMMUNOCORE LIMITED</t>
  </si>
  <si>
    <t>92 Park Drive, Milton Park, Abingdon, Oxfordshire, United Kingdom, OX14 4RY</t>
  </si>
  <si>
    <t>OX14 4RY</t>
  </si>
  <si>
    <t>IMPACT EDUCATION MULTI ACADEMY TRUST</t>
  </si>
  <si>
    <t>Unit 8 Longbow Close, Bradley, Huddersfield, England, HD2 1GQ</t>
  </si>
  <si>
    <t>HD2 1GQ</t>
  </si>
  <si>
    <t>IMPACT FORK TRUCKS LIMITED</t>
  </si>
  <si>
    <t>46140,
46690,
77390</t>
  </si>
  <si>
    <t>IMPACT MULTI ACADEMY TRUST</t>
  </si>
  <si>
    <t>Ravens Wood School, Oakley Road, Bromley, Kent, BR2 8HP</t>
  </si>
  <si>
    <t>BR2 8HP</t>
  </si>
  <si>
    <t>IMPACT SERVICES (NORTHERN) LIMITED</t>
  </si>
  <si>
    <t>Hanover Buildings, 11-13 Hanover Street, Liverpool, Merseyside, L1 3DN</t>
  </si>
  <si>
    <t>L1 3DN</t>
  </si>
  <si>
    <t>IMPERIAL CHEMICAL INDUSTRIES LIMITED</t>
  </si>
  <si>
    <t>The Akzonobel Building, Wexham Road, Slough, United Kingdom, SL2 5DS</t>
  </si>
  <si>
    <t>SL2 5DS</t>
  </si>
  <si>
    <t>Imperial College Healthcare Nhs Trust</t>
  </si>
  <si>
    <t>The Bays, London, London, United Kingdom, W2 1NY</t>
  </si>
  <si>
    <t>W2 1NY</t>
  </si>
  <si>
    <t>Imperial College London</t>
  </si>
  <si>
    <t>Faculty Building, South Kensington Campus, London, United Kingdom, SW7 2AZ</t>
  </si>
  <si>
    <t>SW7 2AZ</t>
  </si>
  <si>
    <t>IMPERIAL LONDON HOTELS LIMITED(THE)</t>
  </si>
  <si>
    <t>Directors' Office Royal National Hotel, 38-51 Bedford Way, London, United Kingdom, WC1H 0DG</t>
  </si>
  <si>
    <t>WC1H 0DG</t>
  </si>
  <si>
    <t>IMPERIAL TOBACCO LIMITED</t>
  </si>
  <si>
    <t>121 Winterstoke Road, Bristol, England, BS3 2LL</t>
  </si>
  <si>
    <t>BS3 2LL</t>
  </si>
  <si>
    <t>46350,
64209</t>
  </si>
  <si>
    <t>Imperial War Museum</t>
  </si>
  <si>
    <t>Lambeth Road, London, SE1 6HZ</t>
  </si>
  <si>
    <t>SE1 6HZ</t>
  </si>
  <si>
    <t>IMPETUS AUTOMOTIVE LIMITED</t>
  </si>
  <si>
    <t>Impetus Automotive Tournament Court, Edgehill Drive, Warwick, CV34 6LG</t>
  </si>
  <si>
    <t>CV34 6LG</t>
  </si>
  <si>
    <t>IMPROBABLE WORLDS LIMITED</t>
  </si>
  <si>
    <t>10 Bishops Square, London, United Kingdom, E1 6EG</t>
  </si>
  <si>
    <t>IMSERV EUROPE LIMITED</t>
  </si>
  <si>
    <t>Cygnus Sunrise Parkway, Linford Wood, Milton Keynes, England, MK14 6LS</t>
  </si>
  <si>
    <t>MK14 6LS</t>
  </si>
  <si>
    <t>IMTECH ENGINEERING SERVICES LTD</t>
  </si>
  <si>
    <t>Lock House, 2nd Floor Level, 2 Castle Meadow Road, Nottingham, England, NG2 1AG</t>
  </si>
  <si>
    <t>NG2 1AG</t>
  </si>
  <si>
    <t>IMTECH INVIRON LIMITED</t>
  </si>
  <si>
    <t>5th Floor, John Stow House, Bevis Marks, London, England, EC3A 7JB</t>
  </si>
  <si>
    <t>IN DEPTH SERVICES (CLEANING) LIMITED</t>
  </si>
  <si>
    <t>Leonard House, 308 Winwick Road, Warrington, Cheshire, WA2 8JE</t>
  </si>
  <si>
    <t>WA2 8JE</t>
  </si>
  <si>
    <t>IN TOUCH GAMES LIMITED</t>
  </si>
  <si>
    <t>156 Great Charles Street Queensway, Birmingham, England, B3 3HN</t>
  </si>
  <si>
    <t>B3 3HN</t>
  </si>
  <si>
    <t>INCE GORDON DADDS LLP</t>
  </si>
  <si>
    <t>Aldgate Tower, 2 Leman Street, London, United Kingdom, E1 8QN</t>
  </si>
  <si>
    <t>E1 8QN</t>
  </si>
  <si>
    <t>OC383616</t>
  </si>
  <si>
    <t>INCENTIVE FACILITIES MANAGEMENT LIMITED</t>
  </si>
  <si>
    <t>INCENTIVE QAS LIMITED</t>
  </si>
  <si>
    <t>Vicon House, 2 Western Way, Bury St. Edmunds, Suffolk, England, IP33 3SP</t>
  </si>
  <si>
    <t>IP33 3SP</t>
  </si>
  <si>
    <t>INCHCAPE RETAIL LIMITED</t>
  </si>
  <si>
    <t>INCLUSIVE SCHOOLS TRUST</t>
  </si>
  <si>
    <t>Lionwood Infant And Nursery School, Telegraph Lane East, Norwich, Norfolk, NR1 4AN</t>
  </si>
  <si>
    <t>NR1 4AN</t>
  </si>
  <si>
    <t>INCOMMUNITIES GROUP LIMITED</t>
  </si>
  <si>
    <t>The Quays, Victoria Street, Shipley, West Yorkshire, BD17 7BN</t>
  </si>
  <si>
    <t>BD17 7BN</t>
  </si>
  <si>
    <t>RS008711</t>
  </si>
  <si>
    <t>INCORPORATED BISHOP'S STORTFORD COLLEGE ASSOCIATION(THE)</t>
  </si>
  <si>
    <t>School House, Maze Green Road, Bishop's Stortford, England, CM23 2PQ</t>
  </si>
  <si>
    <t>CM23 2PQ</t>
  </si>
  <si>
    <t>INDEPENDENCE HOMES LIMITED</t>
  </si>
  <si>
    <t>INDEPENDENCE MATTERS C.I.C.</t>
  </si>
  <si>
    <t>Suite 2, Joseph King House Abbey Farm Commercial Park, Southwell Road, Horsham St. Faith, Norwich, England, NR10 3JU</t>
  </si>
  <si>
    <t>NR10 3JU</t>
  </si>
  <si>
    <t>87200,
87300,
88100,
88990</t>
  </si>
  <si>
    <t>INDEPENDENT CATERING MANAGEMENT LIMITED</t>
  </si>
  <si>
    <t>8-10 South Street, Epsom, Surrey, KT18 7PF</t>
  </si>
  <si>
    <t>KT18 7PF</t>
  </si>
  <si>
    <t>INDEPENDENT CLEANING SERVICES LIMITED</t>
  </si>
  <si>
    <t>Neptune House, Neptune Street, Hull, HU3 2BP</t>
  </si>
  <si>
    <t>HU3 2BP</t>
  </si>
  <si>
    <t>INDEPENDENT CLINICAL SERVICES LIMITED</t>
  </si>
  <si>
    <t>INDEPENDENT COMMUNITY CARE MANAGEMENT LIMITED</t>
  </si>
  <si>
    <t>INDEPENDENT DIGITAL NEWS AND MEDIA LIMITED</t>
  </si>
  <si>
    <t>Alphabeta Building, 14-18 Finsbury Square, London, England, EC2A 1AH</t>
  </si>
  <si>
    <t>EC2A 1AH</t>
  </si>
  <si>
    <t>Independent Office for Police Conduct</t>
  </si>
  <si>
    <t>10 South Colonnade, Canary Wharf, London, E14 4PU</t>
  </si>
  <si>
    <t>E14 4PU</t>
  </si>
  <si>
    <t>INDEPENDENT PORT HANDLING LIMITED</t>
  </si>
  <si>
    <t>Pilgrim House, Canute Road, Southampton, England, SO14 3FJ</t>
  </si>
  <si>
    <t>SO14 3FJ</t>
  </si>
  <si>
    <t>INDEPENDENT TELEVISION NEWS LIMITED</t>
  </si>
  <si>
    <t>200 Grays Inn Road, London, WC1X 8XZ</t>
  </si>
  <si>
    <t>WC1X 8XZ</t>
  </si>
  <si>
    <t>INDEPENDENT VETCARE LIMITED</t>
  </si>
  <si>
    <t>The Chocolate Factory, Keynsham, Bristol, BS31 2AU</t>
  </si>
  <si>
    <t>BS31 2AU</t>
  </si>
  <si>
    <t>INDIGO CARE SERVICES LIMITED</t>
  </si>
  <si>
    <t>The Hamlet, Hornbeam Park, Harrogate, North Yorkshire, England, HG2 8RE</t>
  </si>
  <si>
    <t>HG2 8RE</t>
  </si>
  <si>
    <t>INDUSTRIA PERSONNEL SERVICES LTD.</t>
  </si>
  <si>
    <t>80-82 Charles Street Charles Street, Leicester, England, LE1 1FB</t>
  </si>
  <si>
    <t>LE1 1FB</t>
  </si>
  <si>
    <t>INDUSTRIAL AND FINANCIAL SYSTEMS, IFS UK LTD</t>
  </si>
  <si>
    <t>Bourne House Lotus Park, The Causeway, Staines-Upon-Thames, England, TW18 3AG</t>
  </si>
  <si>
    <t>TW18 3AG</t>
  </si>
  <si>
    <t>INDUSTRIAL CHEMICALS LIMITED</t>
  </si>
  <si>
    <t>Jupiter House Warley Hill Business Park, The Drive, Brentwood, Essex, CM13 3BE</t>
  </si>
  <si>
    <t>CM13 3BE</t>
  </si>
  <si>
    <t>20130,
20411,
20590,
49410</t>
  </si>
  <si>
    <t>INDUSTRIAL LIGHT &amp; MAGIC (UK) LTD.</t>
  </si>
  <si>
    <t>3 Queen Caroline Street, London, W6 9PE</t>
  </si>
  <si>
    <t>INDUSTRIAL SITE MAINTENANCE LTD</t>
  </si>
  <si>
    <t>Ism House Brixworth Lakes Business Park, Creaton Road, Brixworth, Northampton, England, NN6 9BW</t>
  </si>
  <si>
    <t>NN6 9BW</t>
  </si>
  <si>
    <t>INDUSTRIAL TURBINE COMPANY (UK) LIMITED</t>
  </si>
  <si>
    <t>C A Parsons Works, Shields Road, Newcastle Upon Tyne, England, NE6 2YL</t>
  </si>
  <si>
    <t>NE6 2YL</t>
  </si>
  <si>
    <t>33120,
33200</t>
  </si>
  <si>
    <t>INDUSTRIAL WATER JETTING SYSTEMS LIMITED</t>
  </si>
  <si>
    <t>Unit 1 Barons Court Graceways, Whitehills Business Park, Blackpool, Lancashire, England, FY4 5GP</t>
  </si>
  <si>
    <t>FY4 5GP</t>
  </si>
  <si>
    <t>INENCO GROUP LIMITED</t>
  </si>
  <si>
    <t>Ribble House, Ballam Road, Lytham St. Annes, England, FY8 4TS</t>
  </si>
  <si>
    <t>FY8 4TS</t>
  </si>
  <si>
    <t>INEOS ACETYLS UK LIMITED</t>
  </si>
  <si>
    <t>Hawkslease, Chapel Lane, Lyndhurst, Hampshire, United Kingdom, SO43 7FG</t>
  </si>
  <si>
    <t>SO43 7FG</t>
  </si>
  <si>
    <t>INEOS CHEMICALS GRANGEMOUTH LIMITED</t>
  </si>
  <si>
    <t>Hawkslease, Chapel Lane, Lyndhurst, Hampshire, SO43 7FG</t>
  </si>
  <si>
    <t>20140,
20160</t>
  </si>
  <si>
    <t>INEOS FPS LIMITED</t>
  </si>
  <si>
    <t>Hawkslease, Chapel Lane, Lyndhurst, United Kingdom, SO43 7FG</t>
  </si>
  <si>
    <t>INEOS INFRASTRUCTURE (GRANGEMOUTH) LIMITED</t>
  </si>
  <si>
    <t>The Adelphi 1-11, John Adam Street, London, United Kingdom, WC2N 6HT</t>
  </si>
  <si>
    <t>35110,
35300</t>
  </si>
  <si>
    <t>INFINEUM UK LTD.</t>
  </si>
  <si>
    <t>Milton Hill Business And Technology Centre, Milton Hill, Abingdon, Oxfordshire, United Kingdom, OX13 6BD</t>
  </si>
  <si>
    <t>OX13 6BD</t>
  </si>
  <si>
    <t>INFINIS ENERGY SERVICES LIMITED</t>
  </si>
  <si>
    <t>First Floor 500 Pavillion Drive, Northampton Business Park, Northampton, NN4 7YJ</t>
  </si>
  <si>
    <t>NN4 7YJ</t>
  </si>
  <si>
    <t>INFINITY WORKS CONSULTING LIMITED</t>
  </si>
  <si>
    <t>C/O Quantuma Advisory Limited, 7th Floor, 20 St. Andrew Street, London, EC4A 3AG</t>
  </si>
  <si>
    <t>INFOCUS CHARITY</t>
  </si>
  <si>
    <t>Infocus Charity, Topsham Road, Exeter, Devon, England, EX2 6HA</t>
  </si>
  <si>
    <t>EX2 6HA</t>
  </si>
  <si>
    <t>55900,
85590,
86900,
87900</t>
  </si>
  <si>
    <t>INFOR (UNITED KINGDOM) LIMITED</t>
  </si>
  <si>
    <t>One Central Boulevard, Blythe Valley Park, Shirley, Solihull, England, B90 8BG</t>
  </si>
  <si>
    <t>INFORMA CONNECT LIMITED</t>
  </si>
  <si>
    <t>5 Howick Place, London, SW1P 1WG</t>
  </si>
  <si>
    <t>SW1P 1WG</t>
  </si>
  <si>
    <t>INFORMA MARKETS (UK) LIMITED</t>
  </si>
  <si>
    <t>5 Howick Place, London, United Kingdom, SW1P 1WG</t>
  </si>
  <si>
    <t>INFORMA PLC</t>
  </si>
  <si>
    <t>INFORMATION RESOURCES (UK) LIMITED</t>
  </si>
  <si>
    <t>58290,
73200</t>
  </si>
  <si>
    <t>INFOSYS LIMITED</t>
  </si>
  <si>
    <t>14th Floor, Canary Wharf, 10 Upper Bank Street, E14 5NP</t>
  </si>
  <si>
    <t>E14 5NP</t>
  </si>
  <si>
    <t>BR003764</t>
  </si>
  <si>
    <t>INFY CONSULTING COMPANY LIMITED</t>
  </si>
  <si>
    <t>14th Floor, 10 Upper Bank Street, Canary Wharf, London, E14 5NP</t>
  </si>
  <si>
    <t>ING SERVICES LIMITED</t>
  </si>
  <si>
    <t>8-10 Moorgate Moorgate, London, England, EC2R 6DA</t>
  </si>
  <si>
    <t>EC2R 6DA</t>
  </si>
  <si>
    <t>INGENICO (UK) LIMITED</t>
  </si>
  <si>
    <t>INGEUS UK LIMITED</t>
  </si>
  <si>
    <t>Second Floor, 66-68 East Smithfield, Royal Pharmaceutical Building, London, England, E1W 1AW</t>
  </si>
  <si>
    <t>E1W 1AW</t>
  </si>
  <si>
    <t>INGLEBY SERVICES</t>
  </si>
  <si>
    <t>Bdo Llp 5 Temple Square, Temple Street, Liverpool, L2 5RH</t>
  </si>
  <si>
    <t>INGRAM CONTENT GROUP UK LTD.</t>
  </si>
  <si>
    <t>INGRAM MICRO (UK) LIMITED</t>
  </si>
  <si>
    <t>Cbxii, 406-432 Midsummer Boulevard, Milton Keynes, Buckinghamshire, United Kingdom, MK9 2EA</t>
  </si>
  <si>
    <t>MK9 2EA</t>
  </si>
  <si>
    <t>46510,
46520</t>
  </si>
  <si>
    <t>INGRAM MICRO SERVICES LTD</t>
  </si>
  <si>
    <t>Communications House, Vulcan Road North, Norwich, Norfolk</t>
  </si>
  <si>
    <t>INHEALTH LIMITED</t>
  </si>
  <si>
    <t>Beechwood Hall, Kingsmead Road, High Wycombe, Buckinghamshire, HP11 1JL</t>
  </si>
  <si>
    <t>INMARSAT GLOBAL LIMITED</t>
  </si>
  <si>
    <t>50 Finsbury Square, London, England, EC2A 1HD</t>
  </si>
  <si>
    <t>EC2A 1HD</t>
  </si>
  <si>
    <t>61900,
82990</t>
  </si>
  <si>
    <t>INMAT</t>
  </si>
  <si>
    <t>Swan Court Harborough Road, Lamport, Northampton, England, NN6 9ER</t>
  </si>
  <si>
    <t>NN6 9ER</t>
  </si>
  <si>
    <t>INNOCENT LIMITED</t>
  </si>
  <si>
    <t>FRUIT TOWERS, 342 Ladbroke Grove, London, W10 5BU</t>
  </si>
  <si>
    <t>W10 5BU</t>
  </si>
  <si>
    <t>10320,
10390,
10890</t>
  </si>
  <si>
    <t>INNOSPEC LIMITED</t>
  </si>
  <si>
    <t>Innospec Manufacturing Park, Oil Sites Road, Ellesmere Port, Cheshire, CH65 4EY</t>
  </si>
  <si>
    <t>CH65 4EY</t>
  </si>
  <si>
    <t>INNOVATE SERVICES LIMITED</t>
  </si>
  <si>
    <t>INNOVATE TRUST LTD</t>
  </si>
  <si>
    <t>433 Cowbridge Road East, Canton, Cardiff, CF5 1JH</t>
  </si>
  <si>
    <t>CF5 1JH</t>
  </si>
  <si>
    <t>INNOVATION PROPERTY (UK) LIMITED</t>
  </si>
  <si>
    <t>Bembridge House, 1300 Parkway, Solent Business Park, Whiteley, Fareham, Hampshire, England, PO15 7AE</t>
  </si>
  <si>
    <t>PO15 7AE</t>
  </si>
  <si>
    <t>INNOVIA FILMS LIMITED</t>
  </si>
  <si>
    <t>Lowther R &amp; D Centre, West Road, Wigton, Cumbria, England, CA7 9XX</t>
  </si>
  <si>
    <t>CA7 9XX</t>
  </si>
  <si>
    <t>INNSERVE LIMITED</t>
  </si>
  <si>
    <t>The Old Maltings, Leeds Road, Tadcaster, North Yorkshire, LS24 9HB</t>
  </si>
  <si>
    <t>LS24 9HB</t>
  </si>
  <si>
    <t>INOVYN CHLORVINYLS LIMITED</t>
  </si>
  <si>
    <t>Bankes Lane Office, Bankes Lane, Runcorn, Cheshire, United Kingdom, WA7 4EL</t>
  </si>
  <si>
    <t>WA7 4EL</t>
  </si>
  <si>
    <t>20110,
20130,
20140</t>
  </si>
  <si>
    <t>INS-SURE SERVICES LIMITED</t>
  </si>
  <si>
    <t>INSIGHT DIRECT (UK) LTD</t>
  </si>
  <si>
    <t>1st Floor St Paul's Place, 121 Norfolk Street, Sheffield, England, S1 2JF</t>
  </si>
  <si>
    <t>S1 2JF</t>
  </si>
  <si>
    <t>INSIGHT HEALTHCARE LTD.</t>
  </si>
  <si>
    <t>Sir Bobby Robson House Sir Bobby Robson Way, 2 Esh Plaza, Newcastle Upon Tyne, Tyne And Wear, England, NE13 9BA</t>
  </si>
  <si>
    <t>NE13 9BA</t>
  </si>
  <si>
    <t>INSIGHT INVESTMENT MANAGEMENT LIMITED</t>
  </si>
  <si>
    <t>160 Queen Victoria Street, London, EC4V 4LA</t>
  </si>
  <si>
    <t>EC4V 4LA</t>
  </si>
  <si>
    <t>INSIGHTS LEARNING &amp; DEVELOPMENT LIMITED</t>
  </si>
  <si>
    <t>Terra Nova, 3 Explorer Road, Dundee, Angus, DD2 1EG</t>
  </si>
  <si>
    <t>SC107074</t>
  </si>
  <si>
    <t>INSPIRATION TRUST</t>
  </si>
  <si>
    <t>Weights And Measures Building, 28 Bethel Street, Norwich, NR2 1NR</t>
  </si>
  <si>
    <t>NR2 1NR</t>
  </si>
  <si>
    <t>INSPIRE (PARTNERSHIP THROUGH LIFE) LTD.</t>
  </si>
  <si>
    <t>Unit 2000 Academy Park Gower Street, Glasgow, Scotland, G51 1PR</t>
  </si>
  <si>
    <t>G51 1PR</t>
  </si>
  <si>
    <t>SC113676</t>
  </si>
  <si>
    <t>Inspire Education Group</t>
  </si>
  <si>
    <t>Park Crescent, Peterborough, Cambridgeshire, United Kingdom, PE1 4DZ</t>
  </si>
  <si>
    <t>PE1 4DZ</t>
  </si>
  <si>
    <t>Inspire Education Trust</t>
  </si>
  <si>
    <t>c/o Hearsall Academy, Kingston Road, Coventry, CV5 6LR</t>
  </si>
  <si>
    <t>CV5 6LR</t>
  </si>
  <si>
    <t>INSPIRE FIELD MARKETING LIMITED</t>
  </si>
  <si>
    <t>Unit 3 Elm Court, Meriden Business Park, Copse Drive, Coventry, West Midlands, United Kingdom, CV5 9RG</t>
  </si>
  <si>
    <t>CV5 9RG</t>
  </si>
  <si>
    <t>INSPIRE PARTNERSHIP ACADEMY TRUST</t>
  </si>
  <si>
    <t>Inspire Partnership Academy Trust Foxfield Primary School, Sandbach Place, London, United Kingdom, SE18 7EX</t>
  </si>
  <si>
    <t>SE18 7EX</t>
  </si>
  <si>
    <t>INSPIRE PARTNERSHIP MULTI ACADEMY TRUST</t>
  </si>
  <si>
    <t>Maypole Centre, High Street, Ossett, England, WF5 9QP</t>
  </si>
  <si>
    <t>WF5 9QP</t>
  </si>
  <si>
    <t>inspire trust</t>
  </si>
  <si>
    <t>Moorgate Road, Rotherham, S60 2UH</t>
  </si>
  <si>
    <t>S60 2UH</t>
  </si>
  <si>
    <t>INSPIREALL LEISURE AND FAMILY SUPPORT SERVICES</t>
  </si>
  <si>
    <t>The Venue, Elstree Way, Borehamwood, Hertsfordshire, United Kingdom, WD6 1JY</t>
  </si>
  <si>
    <t>WD6 1JY</t>
  </si>
  <si>
    <t>90040,
93110,
93199,
93290</t>
  </si>
  <si>
    <t>INSPIRED GAMING (UK) LIMITED</t>
  </si>
  <si>
    <t>First Floor, 107 Station Street, Burton-On-Trent, Staffordshire, England, DE14 1SZ</t>
  </si>
  <si>
    <t>32990,
92000,
93290</t>
  </si>
  <si>
    <t>INSPIRED PLC</t>
  </si>
  <si>
    <t>Calder House, St Georges Park, Kirkham, Lancashire, United Kingdom, PR4 2DZ</t>
  </si>
  <si>
    <t>PR4 2DZ</t>
  </si>
  <si>
    <t>INSPIRED THINKING GROUP (ITG) LIMITED</t>
  </si>
  <si>
    <t>Unit 315 Fort Dunlop Fort Parkway, Birmingham, West Midlands, B24 9FD</t>
  </si>
  <si>
    <t>62020,
63120,
74909,
90030</t>
  </si>
  <si>
    <t>INSPIRING FUTURES THROUGH LEARNING</t>
  </si>
  <si>
    <t>C/O Iftl, Fairfields Primary School Apollo Avenue, Fairfields, Milton Keynes, England, MK11 4BA</t>
  </si>
  <si>
    <t>MK11 4BA</t>
  </si>
  <si>
    <t>INSTITUTE OF CHARTERED ACCOUNTANTS IN ENGLAND AND WALES</t>
  </si>
  <si>
    <t>Chartered Accountants' Hall, Moorgate Place, London, EC2R 6EA</t>
  </si>
  <si>
    <t>EC2R 6EA</t>
  </si>
  <si>
    <t>RC000246</t>
  </si>
  <si>
    <t>INSTITUTE OF CHARTERED ACCOUNTANTS OF SCOTLAND (THE)</t>
  </si>
  <si>
    <t>CA HOUSE, 21 HAYMARKET YARDS, EDINBURGH, EH12 5BH</t>
  </si>
  <si>
    <t>EH12 5BH</t>
  </si>
  <si>
    <t>RC000247</t>
  </si>
  <si>
    <t>INSTITUTE OF DEVELOPMENT STUDIES(THE)</t>
  </si>
  <si>
    <t>At The University Of Sussex, Falmer, Brighton, BN1 9RE</t>
  </si>
  <si>
    <t>BN1 9RE</t>
  </si>
  <si>
    <t>74909,
85422</t>
  </si>
  <si>
    <t>Institute of Our Lady of Mercy</t>
  </si>
  <si>
    <t>23 Cemetery Road, Yeadon, LS19 7UR</t>
  </si>
  <si>
    <t>LS19 7UR</t>
  </si>
  <si>
    <t>85200,
87300,
94910</t>
  </si>
  <si>
    <t>INSTITUTION OF CIVIL ENGINEERS</t>
  </si>
  <si>
    <t>One Great George Street, London, London, United Kingdom, SW1P 3AA</t>
  </si>
  <si>
    <t>SW1P 3AA</t>
  </si>
  <si>
    <t>RC000262</t>
  </si>
  <si>
    <t>INSURANCE FACTORY LIMITED</t>
  </si>
  <si>
    <t>INTEGRAFIN SERVICES LIMITED</t>
  </si>
  <si>
    <t>29 Clement's Lane, London, United Kingdom, EC4N 7AE</t>
  </si>
  <si>
    <t>INTEGRAL UK LIMITED</t>
  </si>
  <si>
    <t>30 Warwick Street, London, England, W1B 5NH</t>
  </si>
  <si>
    <t>INTEGRATE (PRESTON AND CHORLEY) LIMITED</t>
  </si>
  <si>
    <t>Quayside House Off Chain Caul Way, Navigation Way, Preston, England, PR2 2XS</t>
  </si>
  <si>
    <t>PR2 2XS</t>
  </si>
  <si>
    <t>INTEGRATED CARE 24</t>
  </si>
  <si>
    <t>Kingston House The Long Barrow, Orbital Park, Ashford, Kent, TN24 0GP</t>
  </si>
  <si>
    <t>TN24 0GP</t>
  </si>
  <si>
    <t>INTEGRATED PACKING SERVICES LIMITED</t>
  </si>
  <si>
    <t>C/O Culina Logistics Limited, Shrewsbury Road, Market Drayton, Shropshire, TF9 3SQ</t>
  </si>
  <si>
    <t>INTEGRATED SERVICE SOLUTIONS LIMITED</t>
  </si>
  <si>
    <t>FOWLER WELCH, London Road, Teynham, Sittingbourne, Kent, ME9 9PR</t>
  </si>
  <si>
    <t>ME9 9PR</t>
  </si>
  <si>
    <t>INTEGRATED WATER SERVICES LIMITED</t>
  </si>
  <si>
    <t>71129,
71200</t>
  </si>
  <si>
    <t>INTEGRITY PRINT LIMITED</t>
  </si>
  <si>
    <t>First Avenue, Westfield Trading Estate, Midsomer Norton, Bath, BA3 4BS</t>
  </si>
  <si>
    <t>BA3 4BS</t>
  </si>
  <si>
    <t>INTEL CORPORATION (UK) LIMITED</t>
  </si>
  <si>
    <t>Intel Corporation Uk Ltd, Pipers Way, Swindon, SN3 1RJ</t>
  </si>
  <si>
    <t>SN3 1RJ</t>
  </si>
  <si>
    <t>Intellectual Property Office</t>
  </si>
  <si>
    <t>Concept House, Cardiff Road, Newport, Newport, NP108QQ</t>
  </si>
  <si>
    <t>NP108QQ</t>
  </si>
  <si>
    <t>INTELLIGENT OFFICE UK LIMITED</t>
  </si>
  <si>
    <t>5 South Charlotte Street, Edinburgh, Scotland, EH2 4AN</t>
  </si>
  <si>
    <t>EH2 4AN</t>
  </si>
  <si>
    <t>SC077144</t>
  </si>
  <si>
    <t>63110,
70229,
82190,
82990</t>
  </si>
  <si>
    <t>INTELLIGENT PROCESSING SOLUTIONS LIMITED</t>
  </si>
  <si>
    <t>Enigma, Wavendon Business Park, Milton Keynes, England, MK17 8LX</t>
  </si>
  <si>
    <t>MK17 8LX</t>
  </si>
  <si>
    <t>INTELLIGENT WORKPLACE SOLUTIONS LTD</t>
  </si>
  <si>
    <t>40a Station Road, Twyford, Reading, Berkshire, RG10 9NT</t>
  </si>
  <si>
    <t>RG10 9NT</t>
  </si>
  <si>
    <t>81100,
81210,
81221,
81222</t>
  </si>
  <si>
    <t>INTELLING LTD.</t>
  </si>
  <si>
    <t>Southmoor House Southmoor Road, Wythenshawe, Manchester, M23 9XD</t>
  </si>
  <si>
    <t>M23 9XD</t>
  </si>
  <si>
    <t>INTERACT CC LTD</t>
  </si>
  <si>
    <t>2 Castle Business Village, Station Road, Hampton, Middlesex, TW12 2BX</t>
  </si>
  <si>
    <t>TW12 2BX</t>
  </si>
  <si>
    <t>INTERACTION AND COMMUNICATION ACADEMY TRUST LIMITED</t>
  </si>
  <si>
    <t>INTERACTIVE INVESTOR SERVICES LIMITED</t>
  </si>
  <si>
    <t>201 Deansgate, Manchester, England, M3 3NW</t>
  </si>
  <si>
    <t>M3 3NW</t>
  </si>
  <si>
    <t>INTERFISH LIMITED</t>
  </si>
  <si>
    <t>Reedham House, 31 King Street West, Manchester, M3 2PJ</t>
  </si>
  <si>
    <t>M3 2PJ</t>
  </si>
  <si>
    <t>10200,
46380</t>
  </si>
  <si>
    <t>INTERFLOOR LIMITED</t>
  </si>
  <si>
    <t>Broadway, Haslingden, Rossendale, Lancashire, BB4 4LS</t>
  </si>
  <si>
    <t>BB4 4LS</t>
  </si>
  <si>
    <t>INTERMARKETING AGENCY LIMITED</t>
  </si>
  <si>
    <t>650 Wharfedale Road, Winnersh Triangle, Wokingham, Berkshire, United Kingdom, RG41 5TP</t>
  </si>
  <si>
    <t>INTERMEDIATE CAPITAL GROUP PLC</t>
  </si>
  <si>
    <t>Procession House, 55 Ludgate Hill, London, United Kingdom, EC4M 7JW</t>
  </si>
  <si>
    <t>INTERNATIONAL AUTOMOTIVE COMPONENTS GROUP LIMITED</t>
  </si>
  <si>
    <t>Building 2 Elmdon Trading Estate, Bickenhill Lane, Solihull, West Midlands, England, B37 7HE</t>
  </si>
  <si>
    <t>B37 7HE</t>
  </si>
  <si>
    <t>INTERNATIONAL BACCALAUREATE ORGANIZATION (UK) LIMITED</t>
  </si>
  <si>
    <t>Peterson House, Malthouse Avenue, Cardiff Gate, Cardiff, CF23 8GL</t>
  </si>
  <si>
    <t>CF23 8GL</t>
  </si>
  <si>
    <t>INTERNATIONAL EXHIBITION CO-OPERATIVE WINE SOCIETY LIMITED</t>
  </si>
  <si>
    <t>IP01824R</t>
  </si>
  <si>
    <t>INTERNATIONAL FISH CANNERS (SCOTLAND) LIMITED</t>
  </si>
  <si>
    <t>Kinnaird Head Works, Bath Street, Fraserburgh, United Kingdom, AB43 9DY</t>
  </si>
  <si>
    <t>AB43 9DY</t>
  </si>
  <si>
    <t>SC071763</t>
  </si>
  <si>
    <t>INTERNATIONAL FLAVOURS &amp; FRAGRANCES I.F.F.(GREAT BRITAIN)LIMITED</t>
  </si>
  <si>
    <t>Duddery Hill, Haverhill, Suffolk, CB9 8LG</t>
  </si>
  <si>
    <t>INTERNATIONAL HOUSE TRUST LIMITED</t>
  </si>
  <si>
    <t>16 Stukeley Street, London, WC2B 5LQ</t>
  </si>
  <si>
    <t>WC2B 5LQ</t>
  </si>
  <si>
    <t>INTERNATIONAL LOGISTICS GROUP LIMITED</t>
  </si>
  <si>
    <t>Logistics House, Charles Avenue, Burgess Hill, West Sussex, RH15 9TQ</t>
  </si>
  <si>
    <t>RH15 9TQ</t>
  </si>
  <si>
    <t>49410,
52103,
70100</t>
  </si>
  <si>
    <t>INTERNATIONAL MANAGEMENT GROUP (UK) LIMITED</t>
  </si>
  <si>
    <t>82990,
93110,
93120</t>
  </si>
  <si>
    <t>INTERNATIONAL NUCLEAR SERVICES LIMITED</t>
  </si>
  <si>
    <t>INTERNATIONAL PAINT LIMITED</t>
  </si>
  <si>
    <t>20301,
70100</t>
  </si>
  <si>
    <t>INTERNATIONAL PROCUREMENT AND LOGISTICS LIMITED</t>
  </si>
  <si>
    <t>Asda House South Bank, Great Wilson Street, Leeds, West Yorkshire, LS11 5AD</t>
  </si>
  <si>
    <t>46310,
46342</t>
  </si>
  <si>
    <t>INTERNATIONAL SEAFOODS LIMITED</t>
  </si>
  <si>
    <t>INTERNATIONAL SOS (MEDICAL SERVICES) UK LIMITED</t>
  </si>
  <si>
    <t>Beechwood Hall, Kingsmead Road, High Wycombe, United Kingdom, HP11 1JL</t>
  </si>
  <si>
    <t>INTERNATIONAL SOS ASSISTANCE UK LIMITED</t>
  </si>
  <si>
    <t>Chiswick Park (Building 4), 566 Chiswick High Road, London, W4 5YE</t>
  </si>
  <si>
    <t>W4 5YE</t>
  </si>
  <si>
    <t>INTERNET FUSION GROUP LIMITED</t>
  </si>
  <si>
    <t>INTERPUB LIMITED</t>
  </si>
  <si>
    <t>1d Colet Gardens, Hammmersmith, London, London, W14 9DH</t>
  </si>
  <si>
    <t>W14 9DH</t>
  </si>
  <si>
    <t>55202,
56302</t>
  </si>
  <si>
    <t>INTERR LIMITED</t>
  </si>
  <si>
    <t>82 St. John Street, London, EC1M 4JN</t>
  </si>
  <si>
    <t>EC1M 4JN</t>
  </si>
  <si>
    <t>INTERSURGICAL LIMITED</t>
  </si>
  <si>
    <t>Crane House, Molly Millars Lane, Wokingham,Berkshire, RG41 2RZ</t>
  </si>
  <si>
    <t>RG41 2RZ</t>
  </si>
  <si>
    <t>INTIMATE APPAREL RETAIL UK LIMITED</t>
  </si>
  <si>
    <t>Desford Road Enderby, Leicester, Leicestershire, United Kingdom, LE19 4AT</t>
  </si>
  <si>
    <t>INTRACAVE LIMITED</t>
  </si>
  <si>
    <t>INTRAHEALTH LIMITED</t>
  </si>
  <si>
    <t>William Brown Centre, Manor Way, Peterlee, County Durham, SR8 5TW</t>
  </si>
  <si>
    <t>SR8 5TW</t>
  </si>
  <si>
    <t>INTRUM UK LIMITED</t>
  </si>
  <si>
    <t>The Omnibus Building, Lesbourne Road, Reigate, Surrey, RH2 7JP</t>
  </si>
  <si>
    <t>RH2 7JP</t>
  </si>
  <si>
    <t>INVERCLYDE LEISURE</t>
  </si>
  <si>
    <t>Waterfront Leisure Complex, Customhouse Way, Greenock, Inverclyde, PA15 1EW</t>
  </si>
  <si>
    <t>PA15 1EW</t>
  </si>
  <si>
    <t>SC223197</t>
  </si>
  <si>
    <t>Inverness College UHI</t>
  </si>
  <si>
    <t>1 Inverness Campus, Inverness, IV25NA</t>
  </si>
  <si>
    <t>IV25NA</t>
  </si>
  <si>
    <t>85320,
85410,
85421,
85422</t>
  </si>
  <si>
    <t>INVESCO UK LIMITED</t>
  </si>
  <si>
    <t>Perpetual Park, Perpetual Park Drive, Henley-On-Thames, Oxfordshire, RG9 1HH</t>
  </si>
  <si>
    <t>RG9 1HH</t>
  </si>
  <si>
    <t>64205,
66300</t>
  </si>
  <si>
    <t>INVESTEC BANK PLC</t>
  </si>
  <si>
    <t>30 Gresham Street, London, England, EC2V 7QP</t>
  </si>
  <si>
    <t>EC2V 7QP</t>
  </si>
  <si>
    <t>INVESTEC WEALTH &amp; INVESTMENT LIMITED</t>
  </si>
  <si>
    <t>30 Gresham Street, London, England, EC2V 7QN</t>
  </si>
  <si>
    <t>EC2V 7QN</t>
  </si>
  <si>
    <t>INVESTIGO LIMITED</t>
  </si>
  <si>
    <t>70229,
78109,
78200</t>
  </si>
  <si>
    <t>INVESTMENT FUNDS DIRECT LIMITED</t>
  </si>
  <si>
    <t>10 Fenchurch Avenue, London, United Kingdom, United Kingdom, EC3M 5AG</t>
  </si>
  <si>
    <t>EC3M 5AG</t>
  </si>
  <si>
    <t>INVICTUS EDUCATION TRUST</t>
  </si>
  <si>
    <t>Invictus Education Trust Headquarters Kinver High School, Enville Road, Kinver, South Staffs, England, DY7 6AA</t>
  </si>
  <si>
    <t>DY7 6AA</t>
  </si>
  <si>
    <t>IOMART HOSTING LIMITED</t>
  </si>
  <si>
    <t>6 Atlantic Quay, 55 Robertson Street, Glasgow, Scotland, G2 8JD</t>
  </si>
  <si>
    <t>G2 8JD</t>
  </si>
  <si>
    <t>SC275629</t>
  </si>
  <si>
    <t>IOP PUBLISHING LIMITED</t>
  </si>
  <si>
    <t>No 2 The Distillery Glassfields, Avon Street, Bristol, England, BS2 0GR</t>
  </si>
  <si>
    <t>BS2 0GR</t>
  </si>
  <si>
    <t>IPECO HOLDINGS LIMITED</t>
  </si>
  <si>
    <t>Aviation Way, Southend On Sea, Essex, SS2 6UN</t>
  </si>
  <si>
    <t>SS2 6UN</t>
  </si>
  <si>
    <t>IPG DXTRA (UK) LIMITED</t>
  </si>
  <si>
    <t>135 Bishopsgate, London, England, EC2M 3AN</t>
  </si>
  <si>
    <t>EC2M 3AN</t>
  </si>
  <si>
    <t>IPP ANALYTICS LIMITED</t>
  </si>
  <si>
    <t>Dobson House, Bentalls, Basildon, England, SS14 3BY</t>
  </si>
  <si>
    <t>SS14 3BY</t>
  </si>
  <si>
    <t>IPSEN BIOPHARM LIMITED</t>
  </si>
  <si>
    <t>Ash Road, Wrexham Industrial Estate, Wrexham, LL13 9UF</t>
  </si>
  <si>
    <t>IPSOS MORI UK LIMITED</t>
  </si>
  <si>
    <t>CFO - IPSOS MORI, 3 Thomas More Square, London, England, E1W 1YW</t>
  </si>
  <si>
    <t>E1W 1YW</t>
  </si>
  <si>
    <t>Ipswich Borough Council</t>
  </si>
  <si>
    <t>Grafton House, 15-17 Russell Road, Ipswich, Suffolk, United Kingdom, IP1 2DE</t>
  </si>
  <si>
    <t>IP1 2DE</t>
  </si>
  <si>
    <t>Ipswich School</t>
  </si>
  <si>
    <t>25 Henley Road, Ipswich, IP1 3SG</t>
  </si>
  <si>
    <t>IP1 3SG</t>
  </si>
  <si>
    <t>IPSWICH TOWN FOOTBALL CLUB COMPANY LIMITED</t>
  </si>
  <si>
    <t>Portman Road, Ipswich, IP1 2DA</t>
  </si>
  <si>
    <t>IP1 2DA</t>
  </si>
  <si>
    <t>IQA OPERATIONS GROUP LIMITED</t>
  </si>
  <si>
    <t>Level 5, 9 Haymarket Square, Edinburgh, Scotland, EH3 8RY</t>
  </si>
  <si>
    <t>SC235142</t>
  </si>
  <si>
    <t>43210,
43290,
43320,
43999</t>
  </si>
  <si>
    <t>IQSA SERVICES LIMITED</t>
  </si>
  <si>
    <t>Third Floor, 2 More London Riverside, London, United Kingdom, SE1 2DB</t>
  </si>
  <si>
    <t>SE1 2DB</t>
  </si>
  <si>
    <t>IQUW ADMINISTRATION SERVICES LIMITED</t>
  </si>
  <si>
    <t>IQVIA IES UK LIMITED</t>
  </si>
  <si>
    <t>3 Forbury Place, 23 Forbury Road, Reading, United Kingdom, RG1 3JH</t>
  </si>
  <si>
    <t>RG1 3JH</t>
  </si>
  <si>
    <t>IQVIA LTD.</t>
  </si>
  <si>
    <t>62090,
63110,
72110,
73200</t>
  </si>
  <si>
    <t>IRESS FS LIMITED</t>
  </si>
  <si>
    <t>Honeybourne Place, Jessop Avenue, Cheltenham, England, England, GL50 3SH</t>
  </si>
  <si>
    <t>GL50 3SH</t>
  </si>
  <si>
    <t>IRG ADVISORS LLP</t>
  </si>
  <si>
    <t>20 Cannon Street, London, EC4M 6XD</t>
  </si>
  <si>
    <t>EC4M 6XD</t>
  </si>
  <si>
    <t>OC354226</t>
  </si>
  <si>
    <t>IRIS GROUP LIMITED</t>
  </si>
  <si>
    <t>Heathrow Approach 4th Floor, 470 London Road, Slough, United Kingdom, SL3 8QY</t>
  </si>
  <si>
    <t>SL3 8QY</t>
  </si>
  <si>
    <t>IRIS NATION WORLDWIDE LIMITED</t>
  </si>
  <si>
    <t>Third Floor, 10 Queen Street Place, London, England, EC4R 1BE</t>
  </si>
  <si>
    <t>IRON MOUNTAIN (UK) PLC</t>
  </si>
  <si>
    <t>Ground Floor, 4 More London Riverside, London, United Kingdom, SE1 2AU</t>
  </si>
  <si>
    <t>52103,
52219</t>
  </si>
  <si>
    <t>IRON MOUNTAIN (UK) SERVICES LIMITED</t>
  </si>
  <si>
    <t>IRVINGQ LIMITED</t>
  </si>
  <si>
    <t>Irvingq Limited, Llangeinor, Bridgend, Wales, CF32 8PL</t>
  </si>
  <si>
    <t>CF32 8PL</t>
  </si>
  <si>
    <t>IRWELL VALLEY HOUSING ASSOCIATION LIMITED</t>
  </si>
  <si>
    <t>IP20684R</t>
  </si>
  <si>
    <t>IRWIN MITCHELL LLP</t>
  </si>
  <si>
    <t>Riverside East, 2 Millsands, Sheffield, South Yorkshire, S3 8DT</t>
  </si>
  <si>
    <t>S3 8DT</t>
  </si>
  <si>
    <t>OC343897</t>
  </si>
  <si>
    <t>ISAND LIMITED</t>
  </si>
  <si>
    <t>ISG CENTRAL SERVICES LIMITED</t>
  </si>
  <si>
    <t>ISG CONSTRUCTION LIMITED</t>
  </si>
  <si>
    <t>ISG FIT OUT LIMITED</t>
  </si>
  <si>
    <t>ISG INTERIOR SERVICES GROUP UK LIMITED</t>
  </si>
  <si>
    <t>ISG RETAIL LIMITED</t>
  </si>
  <si>
    <t>31010,
41201</t>
  </si>
  <si>
    <t>ISHIDA EUROPE LTD.</t>
  </si>
  <si>
    <t>11 Kettles Wood Drive, Woodgate Business Park, Birmingham, West Midlands, B32 3DB</t>
  </si>
  <si>
    <t>B32 3DB</t>
  </si>
  <si>
    <t>ISIO GROUP LIMITED</t>
  </si>
  <si>
    <t>10 Norwich Street, London, United Kingdom, EC4A 1BD</t>
  </si>
  <si>
    <t>EC4A 1BD</t>
  </si>
  <si>
    <t>ISLAMIC RELIEF WORLDWIDE</t>
  </si>
  <si>
    <t>19 Rea Street South, Digbeth, Birmingham, B5 6LB</t>
  </si>
  <si>
    <t>B5 6LB</t>
  </si>
  <si>
    <t>ISLAND HEALTHCARE LIMITED</t>
  </si>
  <si>
    <t>Northbrooke House Main Road, Havenstreet, Ryde, Isle Of Wight, England, PO33 4DR</t>
  </si>
  <si>
    <t>PO33 4DR</t>
  </si>
  <si>
    <t>Isle of Anglesey County Council</t>
  </si>
  <si>
    <t>Council Offices, Llangefni, LL77 7TW</t>
  </si>
  <si>
    <t>LL77 7TW</t>
  </si>
  <si>
    <t>Isle of Wight College</t>
  </si>
  <si>
    <t>Dodnor Lane, Newport, Isle Of Wight, United Kingdom, PO30 5TA</t>
  </si>
  <si>
    <t>PO30 5TA</t>
  </si>
  <si>
    <t>Isle Of Wight Council</t>
  </si>
  <si>
    <t>County Hall, Highstreet, Newport, Isle of Wight, PO30 1UD</t>
  </si>
  <si>
    <t>PO30 1UD</t>
  </si>
  <si>
    <t>Isle of Wight NHS Trust</t>
  </si>
  <si>
    <t>St Mary's Hospital, Parkhurst Road, Newport, PO30 5TG</t>
  </si>
  <si>
    <t>PO30 5TG</t>
  </si>
  <si>
    <t>ISLESTARR HOLDINGS LIMITED</t>
  </si>
  <si>
    <t>20420,
47750</t>
  </si>
  <si>
    <t>ISMET TUREN LIMITED</t>
  </si>
  <si>
    <t>Unit 3, 157-162 Western Road, Brighton, Sussex, BN1 2BB</t>
  </si>
  <si>
    <t>BN1 2BB</t>
  </si>
  <si>
    <t>ISS FACILITY SERVICES LIMITED</t>
  </si>
  <si>
    <t>Velocity 1 Brooklands Drive, Brooklands, Weybridge, Surrey, England, KT13 0SL</t>
  </si>
  <si>
    <t>56102,
80100,
81100,
81210</t>
  </si>
  <si>
    <t>ISS MEDICLEAN LIMITED</t>
  </si>
  <si>
    <t>56290,
81100,
86101</t>
  </si>
  <si>
    <t>ISS UK LIMITED</t>
  </si>
  <si>
    <t>Itchen College</t>
  </si>
  <si>
    <t>Middle Road, Southampton, Hampshire, United Kingdom, SO19 7TB</t>
  </si>
  <si>
    <t>SO19 7TB</t>
  </si>
  <si>
    <t>1,
85200</t>
  </si>
  <si>
    <t>ITHACA ENERGY (UK) LIMITED</t>
  </si>
  <si>
    <t>SC272009</t>
  </si>
  <si>
    <t>ITS TESTING SERVICES (UK) LIMITED</t>
  </si>
  <si>
    <t>Academy Place, 1-9 Brook Street, Brentwood, Essex, CM14 5NQ</t>
  </si>
  <si>
    <t>CM14 5NQ</t>
  </si>
  <si>
    <t>ITSU LIMITED</t>
  </si>
  <si>
    <t>Ground And First Floors Partnership House, Carlisle Place, London, England, SW1P 1BX</t>
  </si>
  <si>
    <t>SW1P 1BX</t>
  </si>
  <si>
    <t>ITV BREAKFAST LIMITED</t>
  </si>
  <si>
    <t>Itv White City, 201 Wood Lane, London, United Kingdom, W12 7RU</t>
  </si>
  <si>
    <t>W12 7RU</t>
  </si>
  <si>
    <t>ITV BROADCASTING LIMITED</t>
  </si>
  <si>
    <t>ITV SERVICES LIMITED</t>
  </si>
  <si>
    <t>ITV STUDIOS LIMITED</t>
  </si>
  <si>
    <t>ITW LIMITED</t>
  </si>
  <si>
    <t>Saxon House, 2-4 Victoria Street, Windsor, England, SL4 1EN</t>
  </si>
  <si>
    <t>SL4 1EN</t>
  </si>
  <si>
    <t>20590,
22290,
26110,
32990</t>
  </si>
  <si>
    <t>ITX UK LIMITED</t>
  </si>
  <si>
    <t>Lumina House, 89 New Bond Street, London, United Kingdom, W1S 1DA</t>
  </si>
  <si>
    <t>W1S 1DA</t>
  </si>
  <si>
    <t>IUP 2 LLP</t>
  </si>
  <si>
    <t>One, Gloucester Place, Brighton, Sussex, BN1 4AA</t>
  </si>
  <si>
    <t>BN1 4AA</t>
  </si>
  <si>
    <t>OC376452</t>
  </si>
  <si>
    <t>IVY LEARNING TRUST</t>
  </si>
  <si>
    <t>Ivy Learning Trust Ivy Cottage, Rosemary Avenue, Enfield, United Kingdom, EN2 0SP</t>
  </si>
  <si>
    <t>EN2 0SP</t>
  </si>
  <si>
    <t>IW GROUP SERVICES (UK) LIMITED</t>
  </si>
  <si>
    <t>6th Floor 2 Kingdom Street, London, United Kingdom, W2 6BD</t>
  </si>
  <si>
    <t>IWOCA LTD</t>
  </si>
  <si>
    <t>J &amp; E HALL LIMITED</t>
  </si>
  <si>
    <t>GARY BURNETT, FINANCE DEPARTMENT, Questor House, 191 Hawley Road, Dartford, Kent, DA1 1PU</t>
  </si>
  <si>
    <t>DA1 1PU</t>
  </si>
  <si>
    <t>28250,
33190,
46690</t>
  </si>
  <si>
    <t>J &amp; J ORMEROD PLC</t>
  </si>
  <si>
    <t>Avalon House, Bacup, Lancashire, England, OL13 0EA</t>
  </si>
  <si>
    <t>OL13 0EA</t>
  </si>
  <si>
    <t>J C CARE LIMITED</t>
  </si>
  <si>
    <t>J D WETHERSPOON PLC</t>
  </si>
  <si>
    <t>Wetherspoon House, Reeds Crescent, Watford, Hertfordshire, WD24 4QL</t>
  </si>
  <si>
    <t>WD24 4QL</t>
  </si>
  <si>
    <t>J F RENSHAW LTD</t>
  </si>
  <si>
    <t>C/O Interpath Ltd, 10th Floor, One Marsden Street, Manchester, M2 1HW</t>
  </si>
  <si>
    <t>10810,
10822</t>
  </si>
  <si>
    <t>J T ATKINSON &amp; SONS LIMITED</t>
  </si>
  <si>
    <t>Thornton House, Cargo Fleet Lane, Middlesbrough, TS3 8DE</t>
  </si>
  <si>
    <t>TS3 8DE</t>
  </si>
  <si>
    <t>J. AND A. YOUNG (LEICESTER) LIMITED</t>
  </si>
  <si>
    <t>15 Saxon Way East, Oakley Hay Industrial Estate, Corby, Northants, United Kingdom, NN18 9EY</t>
  </si>
  <si>
    <t>NN18 9EY</t>
  </si>
  <si>
    <t>J. CHOO LIMITED</t>
  </si>
  <si>
    <t>10 Howick Place, London, SW1P 1GW</t>
  </si>
  <si>
    <t>SW1P 1GW</t>
  </si>
  <si>
    <t>46420,
47721,
47722</t>
  </si>
  <si>
    <t>J. MURPHY &amp; SONS LIMITED</t>
  </si>
  <si>
    <t>Hiview House, Highgate Road, London, NW5 1TN</t>
  </si>
  <si>
    <t>NW5 1TN</t>
  </si>
  <si>
    <t>J. TOMLINSON LIMITED</t>
  </si>
  <si>
    <t>C/O Frp Advisory Trading Limited 2nd Floor, 120 Colmore Row, Birmingham, B3 3BD</t>
  </si>
  <si>
    <t>B3 3BD</t>
  </si>
  <si>
    <t>42990,
43210</t>
  </si>
  <si>
    <t>J. VAN VLIET LONDON CASH &amp; CARRY LIMITED</t>
  </si>
  <si>
    <t>Knapdale Nursery, Cattlegate Road, Enfield, Middlesex, EN2 9ED</t>
  </si>
  <si>
    <t>EN2 9ED</t>
  </si>
  <si>
    <t>J.BARBOUR &amp; SONS,LIMITED</t>
  </si>
  <si>
    <t>Simonside Industrial Estate, South Shields, Tyne &amp; Wear, NE34 9PD</t>
  </si>
  <si>
    <t>NE34 9PD</t>
  </si>
  <si>
    <t>J.C. BAMFORD EXCAVATORS LIMITED</t>
  </si>
  <si>
    <t>Lakeside Works, Rocester, Uttoxeter, ST14 5JP</t>
  </si>
  <si>
    <t>ST14 5JP</t>
  </si>
  <si>
    <t>J.C.B. SERVICE</t>
  </si>
  <si>
    <t>Lakeside Works, Rocester, Uttoxeter, Staffs, ST14 5JP</t>
  </si>
  <si>
    <t>J.C.B.EARTHMOVERS LIMITED</t>
  </si>
  <si>
    <t>Lakeside Works Rocester, Uttoxeter, Staffordshire, ST14 5JP</t>
  </si>
  <si>
    <t>J.D. WILLIAMS &amp; COMPANY LIMITED</t>
  </si>
  <si>
    <t>Griffin House, 40 Lever Street, Manchester, M60 6ES</t>
  </si>
  <si>
    <t>M60 6ES</t>
  </si>
  <si>
    <t>J.H.&amp; F.W.GREEN LIMITED</t>
  </si>
  <si>
    <t>Sussex House, Quarry Lane, Chichester, West Sussex, England, PO19 8PE</t>
  </si>
  <si>
    <t>PO19 8PE</t>
  </si>
  <si>
    <t>1500,
68100,
70100</t>
  </si>
  <si>
    <t>J.M. FINN &amp; CO.LTD</t>
  </si>
  <si>
    <t>25 Copthall Avenue, London, United Kingdom, EC2R 7AH</t>
  </si>
  <si>
    <t>EC2R 7AH</t>
  </si>
  <si>
    <t>64999,
66120</t>
  </si>
  <si>
    <t>J.N. BENTLEY LIMITED</t>
  </si>
  <si>
    <t>Snaygill Industrial Estate, Keighley Road, Skipton, North Yorkshire, BD23 2QR</t>
  </si>
  <si>
    <t>BD23 2QR</t>
  </si>
  <si>
    <t>42210,
42910,
42990</t>
  </si>
  <si>
    <t>J.P. BODEN &amp; CO. LIMITED</t>
  </si>
  <si>
    <t>Boden House, 114-120 Victoria Road, London, NW10 6NY</t>
  </si>
  <si>
    <t>NW10 6NY</t>
  </si>
  <si>
    <t>J.P. MORGAN BANK LUXEMBOURG S.A. - LONDON BRANCH</t>
  </si>
  <si>
    <t>European Bank &amp; Business Centre, 6, Route De Treves, Senningerberg, L2633, Luxembourg</t>
  </si>
  <si>
    <t>FC035833</t>
  </si>
  <si>
    <t>J.P. MORGAN EUROPE LIMITED</t>
  </si>
  <si>
    <t>25 Bank Street, Canary Wharf, London, E14 5JP</t>
  </si>
  <si>
    <t>E14 5JP</t>
  </si>
  <si>
    <t>J.P. MORGAN SECURITIES PLC</t>
  </si>
  <si>
    <t>64191,
82990</t>
  </si>
  <si>
    <t>J.P.MCDOUGALL &amp; CO.LIMITED</t>
  </si>
  <si>
    <t>J.S.BLOOR (SERVICES) LIMITED</t>
  </si>
  <si>
    <t>Ashby Road, Measham, Swadlincote, Derbyshire, DE12 7JP</t>
  </si>
  <si>
    <t>DE12 7JP</t>
  </si>
  <si>
    <t>J.T.DOVE,LIMITED</t>
  </si>
  <si>
    <t>1 Riversdale Way, Newburn Haugh Industrial Estate, Newcastle Upon Tyne, Tyne &amp; Wear, NE15 8SF</t>
  </si>
  <si>
    <t>NE15 8SF</t>
  </si>
  <si>
    <t>46130,
46740</t>
  </si>
  <si>
    <t>J.W.LEES &amp; CO.(BREWERS)LIMITED</t>
  </si>
  <si>
    <t>Greengate Brewery, Middleton Junction, Manchester, M24 2AX</t>
  </si>
  <si>
    <t>M24 2AX</t>
  </si>
  <si>
    <t>J5C MANAGEMENT LIMITED</t>
  </si>
  <si>
    <t>Heatherwell House, Station Road, Lingfield, Surrey, RH7 6EF</t>
  </si>
  <si>
    <t>RH7 6EF</t>
  </si>
  <si>
    <t>JAAM RESTAURANTS LTD</t>
  </si>
  <si>
    <t>T/A Mcdonald's Restaurants Cockleberry Roundabout, Great Western Way, Swindon, Wiltshire, SN2 1US</t>
  </si>
  <si>
    <t>SN2 1US</t>
  </si>
  <si>
    <t>JACK RICHARDS &amp; SON LIMITED</t>
  </si>
  <si>
    <t>2 Garrood Drive Industrial Estate, Fakenham, Norfolk, NR21 8NN</t>
  </si>
  <si>
    <t>NR21 8NN</t>
  </si>
  <si>
    <t>JACK SEALEY LIMITED</t>
  </si>
  <si>
    <t>820 The Crescent, Colchester Business Park, Colchester, Essex, CO4 9YQ</t>
  </si>
  <si>
    <t>CO4 9YQ</t>
  </si>
  <si>
    <t>JACK WILLS RETAIL LIMITED</t>
  </si>
  <si>
    <t>JACKSON CIVIL ENGINEERING GROUP LIMITED</t>
  </si>
  <si>
    <t>30 White House Road, Ipswich, IP1 5LT</t>
  </si>
  <si>
    <t>IP1 5LT</t>
  </si>
  <si>
    <t>42110,
70100</t>
  </si>
  <si>
    <t>JACKSON LEES GROUP LTD</t>
  </si>
  <si>
    <t>3rd Floor Walker House, Exchange Flags, Liverpool, Merseyside, L2 3YL</t>
  </si>
  <si>
    <t>JACKSON LIFT SERVICES LIMITED</t>
  </si>
  <si>
    <t>Unit 4,Ropery Business Park, 48 Anchor &amp; Hope Lane, Charlton,London, SE7 7RX</t>
  </si>
  <si>
    <t>SE7 7RX</t>
  </si>
  <si>
    <t>JACKSON'S BAKERY LIMITED</t>
  </si>
  <si>
    <t>JACOBS &amp; TURNER LIMITED</t>
  </si>
  <si>
    <t>Vermont House, 149 Vermont Street, Kinning Park, Glasgow, G41 1LU</t>
  </si>
  <si>
    <t>G41 1LU</t>
  </si>
  <si>
    <t>SC047678</t>
  </si>
  <si>
    <t>JACOBS CLEAN ENERGY LIMITED</t>
  </si>
  <si>
    <t>305 Bridgewater Place, Birchwood Park, Warrington, United Kingdom, WA3 6XF</t>
  </si>
  <si>
    <t>WA3 6XF</t>
  </si>
  <si>
    <t>42220,
71121,
71122,
71200</t>
  </si>
  <si>
    <t>JACOBS DOUWE EGBERTS OPS GB LTD</t>
  </si>
  <si>
    <t>Ruscote Avenue, Banbury, Oxfordshire, OX16 2QU</t>
  </si>
  <si>
    <t>OX16 2QU</t>
  </si>
  <si>
    <t>JACOBS FIELD SERVICES LIMITED</t>
  </si>
  <si>
    <t>JACOBS U.K. LIMITED</t>
  </si>
  <si>
    <t>71129,
82990</t>
  </si>
  <si>
    <t>JAGEX LIMITED</t>
  </si>
  <si>
    <t>220 Cambridge Science Park, Cambridge, England, CB4 0WA</t>
  </si>
  <si>
    <t>JAGUAR BUILDING SERVICES LIMITED</t>
  </si>
  <si>
    <t>6 Gracechurch Street, London, EC3V 0AT</t>
  </si>
  <si>
    <t>EC3V 0AT</t>
  </si>
  <si>
    <t>JAGUAR LAND ROVER LIMITED</t>
  </si>
  <si>
    <t>Abbey Road, Whitley, Coventry, CV3 4LF</t>
  </si>
  <si>
    <t>CV3 4LF</t>
  </si>
  <si>
    <t>JAKE RESTAURANTS LTD</t>
  </si>
  <si>
    <t>JAMES ALLEN'S GIRLS' SCHOOL</t>
  </si>
  <si>
    <t>144 East Dulwich Grove, London, SE22 8TE</t>
  </si>
  <si>
    <t>SE22 8TE</t>
  </si>
  <si>
    <t>JAMES BRIGGS LIMITED</t>
  </si>
  <si>
    <t>Salmon Fields Salmon Fields, Royton, Oldham, England, OL2 6HZ</t>
  </si>
  <si>
    <t>OL2 6HZ</t>
  </si>
  <si>
    <t>JAMES CONVENIENCE RETAIL LIMITED</t>
  </si>
  <si>
    <t>Hazel Court Midland Way, Barlborough, Chesterfield, Derbyshire, England, S43 4FD</t>
  </si>
  <si>
    <t>S43 4FD</t>
  </si>
  <si>
    <t>47110,
47250,
47290,
47620</t>
  </si>
  <si>
    <t>JAMES CROPPER PUBLIC LIMITED COMPANY</t>
  </si>
  <si>
    <t>Burneside Mills, Kendal, Cumbria, LA9 6PZ</t>
  </si>
  <si>
    <t>LA9 6PZ</t>
  </si>
  <si>
    <t>JAMES CROPPER SPECIALITY PAPERS LIMITED</t>
  </si>
  <si>
    <t>JAMES DAWSON &amp; SON,LIMITED</t>
  </si>
  <si>
    <t>Campbell Road, Stoke-On-Trent, Staffordshire, England, ST4 4EY</t>
  </si>
  <si>
    <t>ST4 4EY</t>
  </si>
  <si>
    <t>JAMES FISHER NUCLEAR LIMITED</t>
  </si>
  <si>
    <t>C/O FTI CONSULTING LLP, Unit C, First Floor, Logie Court Stirling University Innovation Park, Stirling, FK9 4NF</t>
  </si>
  <si>
    <t>FK9 4NF</t>
  </si>
  <si>
    <t>SC204768</t>
  </si>
  <si>
    <t>JAMES FREW LIMITED</t>
  </si>
  <si>
    <t>83 New Street, Stevenston, KA20 3HD</t>
  </si>
  <si>
    <t>KA20 3HD</t>
  </si>
  <si>
    <t>SC036286</t>
  </si>
  <si>
    <t>33190,
43220,
43320</t>
  </si>
  <si>
    <t>JAMES HALL AND COMPANY LIMITED</t>
  </si>
  <si>
    <t>Spar Distribution Centre, Bowland View, Preston, United Kingdom, PR2 5QT</t>
  </si>
  <si>
    <t>PR2 5QT</t>
  </si>
  <si>
    <t>JAMES HARGREAVES(PLUMBERS'MERCHANTS)LIMITED</t>
  </si>
  <si>
    <t>James Hargreaves, Todmorden Road, Burnley, Lancs, BB11 3JT</t>
  </si>
  <si>
    <t>BB11 3JT</t>
  </si>
  <si>
    <t>JAMES HAY PARTNERSHIP MANAGEMENT LIMITED</t>
  </si>
  <si>
    <t>Dunn's House, St. Pauls Road, Salisbury, Wiltshire, England, SP2 7BF</t>
  </si>
  <si>
    <t>JAMES JOHNSTON &amp; CO. OF ELGIN LIMITED</t>
  </si>
  <si>
    <t>Newmill, Elgin, IV30 4AF</t>
  </si>
  <si>
    <t>IV30 4AF</t>
  </si>
  <si>
    <t>SC022553</t>
  </si>
  <si>
    <t>13200,
14190,
46410,
47190</t>
  </si>
  <si>
    <t>JAMES JONES &amp; SONS (PALLETS AND PACKAGING) LIMITED</t>
  </si>
  <si>
    <t>Broomage Avenue, Larbert, United Kingdom, FK5 4NQ</t>
  </si>
  <si>
    <t>FK5 4NQ</t>
  </si>
  <si>
    <t>SC537342</t>
  </si>
  <si>
    <t>JAMES JONES &amp; SONS LIMITED</t>
  </si>
  <si>
    <t>Broomage Avenue, Larbert, FK5 4NQ</t>
  </si>
  <si>
    <t>SC005832</t>
  </si>
  <si>
    <t>16100,
16290</t>
  </si>
  <si>
    <t>JAMES MONTGOMERY ACADEMY TRUST</t>
  </si>
  <si>
    <t>Ellis House, C/O Brampton Ellis Primary School, Wath-Upon-Dearne, England And Wales, United Kingdom, S63 6BB</t>
  </si>
  <si>
    <t>S63 6BB</t>
  </si>
  <si>
    <t>James Paget University  Hospital NHS Foundation Trust</t>
  </si>
  <si>
    <t>Lowestoft Road, Gorleston, Great Yarmouth, NR31 6LA</t>
  </si>
  <si>
    <t>NR31 6LA</t>
  </si>
  <si>
    <t>JAMES WALKER &amp; CO. LIMITED</t>
  </si>
  <si>
    <t>Lion House, Oriental Road, Woking, Surrey, England, GU22 8AP</t>
  </si>
  <si>
    <t>GU22 8AP</t>
  </si>
  <si>
    <t>22190,
32990</t>
  </si>
  <si>
    <t>JANE STREET EUROPE LIMITED</t>
  </si>
  <si>
    <t>2 &amp; A Half, Devonshire Square, London, England, EC2M 4UJ</t>
  </si>
  <si>
    <t>EC2M 4UJ</t>
  </si>
  <si>
    <t>JANSSEN-CILAG LIMITED</t>
  </si>
  <si>
    <t>50-100 Holmers Farm Way, High Wycombe, Buckinghamshire, HP12 4EG</t>
  </si>
  <si>
    <t>HP12 4EG</t>
  </si>
  <si>
    <t>JARDINE AUTOMOTIVE LIMITED</t>
  </si>
  <si>
    <t>Loxley House 2 Oakwood Court, Little Oak Drive, Annesley, Nottingham, England, NG15 0DR</t>
  </si>
  <si>
    <t>JARDINE CARS LIMITED</t>
  </si>
  <si>
    <t>JARDINE LUXURY VEHICLES LIMITED</t>
  </si>
  <si>
    <t>JARK (IPSWICH) LIMITED</t>
  </si>
  <si>
    <t>Beechurst, 8 Commercial Road, Dereham, Norfolk, United Kingdom, NR19 1AE</t>
  </si>
  <si>
    <t>NR19 1AE</t>
  </si>
  <si>
    <t>JARK (K L) LIMITED</t>
  </si>
  <si>
    <t>JARROLD &amp; SONS LIMITED</t>
  </si>
  <si>
    <t>Whitefriars, Norwich, Norfolk, NR3 1SH</t>
  </si>
  <si>
    <t>NR3 1SH</t>
  </si>
  <si>
    <t>47190,
68201</t>
  </si>
  <si>
    <t>JAYAR COMPONENTS LIMITED</t>
  </si>
  <si>
    <t>Jayar House, Forstal Road, Aylesford, Kent, ME20 7AF</t>
  </si>
  <si>
    <t>ME20 7AF</t>
  </si>
  <si>
    <t>JBT DISTRIBUTION LIMITED</t>
  </si>
  <si>
    <t>Rsm Restructuring Advisory Llp Third Floor, 2 Semple Street, Edinburgh, EH3 8BL</t>
  </si>
  <si>
    <t>EH3 8BL</t>
  </si>
  <si>
    <t>SC146191</t>
  </si>
  <si>
    <t>JCB CAB SYSTEMS LIMITED</t>
  </si>
  <si>
    <t>Rocester, Uttoxeter, Staffordshire, ST14 5JP</t>
  </si>
  <si>
    <t>JCB COMPACT PRODUCTS LIMITED</t>
  </si>
  <si>
    <t>Harewood Estate, Leek Road, Cheadle, Stoke On Trent, ST10 2JU</t>
  </si>
  <si>
    <t>ST10 2JU</t>
  </si>
  <si>
    <t>JCB HEAVY PRODUCTS LTD</t>
  </si>
  <si>
    <t>JCB TRANSMISSIONS</t>
  </si>
  <si>
    <t>JCDECAUX UK LIMITED</t>
  </si>
  <si>
    <t>991 Great West Road, Brentford, Middlesex, TW8 9DN</t>
  </si>
  <si>
    <t>TW8 9DN</t>
  </si>
  <si>
    <t>JCT600 (SOUTH YORKSHIRE) LIMITED</t>
  </si>
  <si>
    <t>Tordoff House, Apperley Bridge, Bradford, West Yorkshire, BD10 0PQ</t>
  </si>
  <si>
    <t>BD10 0PQ</t>
  </si>
  <si>
    <t>JCT600 LIMITED</t>
  </si>
  <si>
    <t>JD SPORTS FASHION PLC</t>
  </si>
  <si>
    <t>47710,
47721,
47910,
70100</t>
  </si>
  <si>
    <t>JD SPORTS GYMS LIMITED</t>
  </si>
  <si>
    <t>Edinburgh House Hollinsbrook Way, Pilsworth, Bury, Lancashire, BL9 8RR</t>
  </si>
  <si>
    <t>JDM FOOD GROUP LIMITED</t>
  </si>
  <si>
    <t>Monument Road Monument Road, Bicker, Boston, England, PE20 3DJ</t>
  </si>
  <si>
    <t>PE20 3DJ</t>
  </si>
  <si>
    <t>JDR CABLE SYSTEMS LIMITED</t>
  </si>
  <si>
    <t>Forvis Mazars Capital Square, 58 Morrison Street, Edinburgh, United Kingdom, EH3 8BP</t>
  </si>
  <si>
    <t>SC186794</t>
  </si>
  <si>
    <t>JDX CONSULTING LIMITED</t>
  </si>
  <si>
    <t>40 Bank Street, 2nd Floor, London, England, E14 5NR</t>
  </si>
  <si>
    <t>66110,
66190,
70229</t>
  </si>
  <si>
    <t>JE RESTAURANTS LIMITED</t>
  </si>
  <si>
    <t>The Ca'D'Oro, 45 Gordon Street, Glasgow, Scotland, G1 3PE</t>
  </si>
  <si>
    <t>SC504238</t>
  </si>
  <si>
    <t>JEFFERIES INTERNATIONAL LIMITED</t>
  </si>
  <si>
    <t>100 Bishopsgate, London, England, EC2N 4JL</t>
  </si>
  <si>
    <t>EC2N 4JL</t>
  </si>
  <si>
    <t>JELD-WEN UK LIMITED</t>
  </si>
  <si>
    <t>Retford Road, Woodhouse Mill, Sheffield, South Yorkshire, S13 9WH</t>
  </si>
  <si>
    <t>S13 9WH</t>
  </si>
  <si>
    <t>16100,
16230</t>
  </si>
  <si>
    <t>JELF INSURANCE BROKERS LIMITED</t>
  </si>
  <si>
    <t>1 Tower Place West, Tower Place, London, United Kingdom, EC3R 5BU</t>
  </si>
  <si>
    <t>JELLYFISH U.K. LIMITED</t>
  </si>
  <si>
    <t>31 London Road, Reigate, Surrey, RH2 9SS</t>
  </si>
  <si>
    <t>RH2 9SS</t>
  </si>
  <si>
    <t>JELSON LIMITED</t>
  </si>
  <si>
    <t>370 Loughborough Rd, Leicester, LE4 5PR</t>
  </si>
  <si>
    <t>LE4 5PR</t>
  </si>
  <si>
    <t>JEMCA CAR GROUP LIMITED</t>
  </si>
  <si>
    <t>131-159 Edgware Road, The Hyde, London, United Kingdom, NW9 6LL</t>
  </si>
  <si>
    <t>NW9 6LL</t>
  </si>
  <si>
    <t>JEMELLA GROUP LIMITED</t>
  </si>
  <si>
    <t>82 Dean Street, London, United Kingdom, W1D 3SP</t>
  </si>
  <si>
    <t>W1D 3SP</t>
  </si>
  <si>
    <t>JEMELLA LIMITED</t>
  </si>
  <si>
    <t>46499,
47540</t>
  </si>
  <si>
    <t>JENNINGS RACING LIMITED</t>
  </si>
  <si>
    <t>4 Simon Campion Court, 232-234 High Street, Epping, Essex, CM16 4AU</t>
  </si>
  <si>
    <t>CM16 4AU</t>
  </si>
  <si>
    <t>JEREMY BENN ASSOCIATES LIMITED</t>
  </si>
  <si>
    <t>1 Broughton Park Old Lane North, Broughton, Skipton, North Yorkshire, England, BD23 3FD</t>
  </si>
  <si>
    <t>BD23 3FD</t>
  </si>
  <si>
    <t>JESUS COLLEGE CAMBRIDGE</t>
  </si>
  <si>
    <t>Jesus Lane, Cambridge, CB5 8BL</t>
  </si>
  <si>
    <t>CB5 8BL</t>
  </si>
  <si>
    <t>RC000283</t>
  </si>
  <si>
    <t>JESUS COLLEGE OXFORD</t>
  </si>
  <si>
    <t>Turl Street, Oxford, OX1 3DW</t>
  </si>
  <si>
    <t>OX1 3DW</t>
  </si>
  <si>
    <t>RC000284</t>
  </si>
  <si>
    <t>JET2.COM LIMITED</t>
  </si>
  <si>
    <t>Low Fare Finder House, Leeds Bradford Airport, Yeadon, Leeds, West Yorkshire, LS19 7TU</t>
  </si>
  <si>
    <t>LS19 7TU</t>
  </si>
  <si>
    <t>JET2HOLIDAYS LIMITED</t>
  </si>
  <si>
    <t>Low Fare Finder House Leeds Bradford Airport, Yeadon, Leeds, West Yorkshire, LS19 7TU</t>
  </si>
  <si>
    <t>JEWISH CARE</t>
  </si>
  <si>
    <t>Amelie House Maurice And Vivienne Wohl Campus, 221 Golders Green Road, London, NW11 9DQ</t>
  </si>
  <si>
    <t>NW11 9DQ</t>
  </si>
  <si>
    <t>JFD LIMITED</t>
  </si>
  <si>
    <t>Jfd Westhill Industrial Estate, Enterprise Drive, Westhill, Aberdeen, AB32 6TQ</t>
  </si>
  <si>
    <t>AB32 6TQ</t>
  </si>
  <si>
    <t>SC123684</t>
  </si>
  <si>
    <t>JG FOODS LIMITED</t>
  </si>
  <si>
    <t>Bays 3&amp;4, Building 2 Dandy Bank Road, Pensnett Trading Estate, Kingswinford, West Midlands, DY6 7TD</t>
  </si>
  <si>
    <t>DY6 7TD</t>
  </si>
  <si>
    <t>JIGSAW FOODS LIMITED</t>
  </si>
  <si>
    <t>Unit 3, Shirecourt, Redbridge Close Shirebrook, Mansfield, Nottinghamshire, NG20 8RU</t>
  </si>
  <si>
    <t>NG20 8RU</t>
  </si>
  <si>
    <t>JIGSAW HOMES GROUP LIMITED</t>
  </si>
  <si>
    <t>Turner House, 56 King Street, Leigh, Lancashire, United Kingdom, WN7 4LJ</t>
  </si>
  <si>
    <t>WN7 4LJ</t>
  </si>
  <si>
    <t>IP29433R</t>
  </si>
  <si>
    <t>JIGSAW SYSTEMS LIMITED</t>
  </si>
  <si>
    <t>C/O Jigsaw24 The Old Mill, High Church Street, New Basford, Nottingham, England, NG7 7JA</t>
  </si>
  <si>
    <t>NG7 7JA</t>
  </si>
  <si>
    <t>46510,
62020,
62090</t>
  </si>
  <si>
    <t>JISC</t>
  </si>
  <si>
    <t>4 Portwall Lane, Bristol, England, BS1 6NB</t>
  </si>
  <si>
    <t>BS1 6NB</t>
  </si>
  <si>
    <t>JJ &amp; TEAM LIMITED</t>
  </si>
  <si>
    <t>Suite 201 Moda Business Centre, Stirling Way, Borehamwood, Hertfordshire, England, WD6 2BW</t>
  </si>
  <si>
    <t>WD6 2BW</t>
  </si>
  <si>
    <t>JJ FOOD SERVICE LIMITED</t>
  </si>
  <si>
    <t>7 Solar Way, Innova Park, Enfield, Middlesex, EN3 7XY</t>
  </si>
  <si>
    <t>EN3 7XY</t>
  </si>
  <si>
    <t>JLA LIMITED</t>
  </si>
  <si>
    <t>Meadowcroft Lane, Halifax Road, Ripponden, West Yorkshire, HX6 4AJ</t>
  </si>
  <si>
    <t>HX6 4AJ</t>
  </si>
  <si>
    <t>JMK BUSINESS SOLUTIONS LIMITED</t>
  </si>
  <si>
    <t>Highbridge House, 93-96 Oxford Road, Uxbridge, Middlesex, UB8 1LU</t>
  </si>
  <si>
    <t>JMK RESTAURANTS LIMITED</t>
  </si>
  <si>
    <t>JMW SOLICITORS LLP</t>
  </si>
  <si>
    <t>1 Byrom Place, Spinningfields, Manchester, Greater Manchester, M3 3HG</t>
  </si>
  <si>
    <t>M3 3HG</t>
  </si>
  <si>
    <t>OC338958</t>
  </si>
  <si>
    <t>JOBANDTALENT WORKS LTD</t>
  </si>
  <si>
    <t>12 New Fetter Lane, London, United Kingdom, EC4A 1JP</t>
  </si>
  <si>
    <t>JOCKEY CLUB RACECOURSES LIMITED</t>
  </si>
  <si>
    <t>21-27 Lambs Conduit Street, London, England, WC1N 3NL</t>
  </si>
  <si>
    <t>WC1N 3NL</t>
  </si>
  <si>
    <t>JOE &amp; THE JUICE UK LTD</t>
  </si>
  <si>
    <t>46 Dean Street, London, W1D 4QD</t>
  </si>
  <si>
    <t>W1D 4QD</t>
  </si>
  <si>
    <t>Joh. Berenberg, Gossler &amp; Co. KG - London Branch</t>
  </si>
  <si>
    <t>60 Threadneedle Street, London, EC2R 8HP</t>
  </si>
  <si>
    <t>JOHN CLARK (HOLDINGS) LIMITED</t>
  </si>
  <si>
    <t>Alliance Centre Greenwell Road, East Tullos Industrial Estate, Aberdeen, AB12 3AX</t>
  </si>
  <si>
    <t>AB12 3AX</t>
  </si>
  <si>
    <t>SC098411</t>
  </si>
  <si>
    <t>JOHN COTTON GROUP LIMITED</t>
  </si>
  <si>
    <t>No 1 Park Row, Leeds, LS1 5AB</t>
  </si>
  <si>
    <t>JOHN CRANE UK LIMITED</t>
  </si>
  <si>
    <t>361-366 Buckingham Avenue, Slough, Berkshire, SL1 4LU</t>
  </si>
  <si>
    <t>SL1 4LU</t>
  </si>
  <si>
    <t>JOHN DAVIDSON (PIPES) LIMITED</t>
  </si>
  <si>
    <t>Registered Office, Kintore, Inverurie, Aberdeenshire, Scotland, AB51 0YQ</t>
  </si>
  <si>
    <t>AB51 0YQ</t>
  </si>
  <si>
    <t>SC050397</t>
  </si>
  <si>
    <t>JOHN DEWAR AND SONS LIMITED</t>
  </si>
  <si>
    <t>JOHN F HUNT GROUP LTD</t>
  </si>
  <si>
    <t>Europa Park, London Road, Grays, Essex, RM20 4DB</t>
  </si>
  <si>
    <t>RM20 4DB</t>
  </si>
  <si>
    <t>JOHN FOWLER HOLIDAYS LIMITED</t>
  </si>
  <si>
    <t>Liberty Court, Roundswell Business Park, Barnstaple, Devon, United Kingdom, EX31 3TL</t>
  </si>
  <si>
    <t>EX31 3TL</t>
  </si>
  <si>
    <t>JOHN G. RUSSELL (TRANSPORT) LIMITED</t>
  </si>
  <si>
    <t>Deanside Road, Hillington, Glasgow, G52 4XB</t>
  </si>
  <si>
    <t>G52 4XB</t>
  </si>
  <si>
    <t>SC021189</t>
  </si>
  <si>
    <t>49200,
49410,
52103,
52290</t>
  </si>
  <si>
    <t>JOHN GRAHAM CONSTRUCTION LIMITED</t>
  </si>
  <si>
    <t>5 Ballygowan Road, Hillsborough, County Down, BT26 6HX</t>
  </si>
  <si>
    <t>BT26 6HX</t>
  </si>
  <si>
    <t>NI003503</t>
  </si>
  <si>
    <t>41201,
42110,
42130,
42910</t>
  </si>
  <si>
    <t>JOHN GROSE GROUP LIMITED</t>
  </si>
  <si>
    <t>John Grose Lowestoft, Whapload Road, Lowestoft, Suffolk, England, NR32 1NN</t>
  </si>
  <si>
    <t>NR32 1NN</t>
  </si>
  <si>
    <t>JOHN HENRY GROUP LIMITED</t>
  </si>
  <si>
    <t>The Mount, The Sidings, Station Road, Longstanton, Cambridge, CB24 3DS</t>
  </si>
  <si>
    <t>CB24 3DS</t>
  </si>
  <si>
    <t>42990,
61100</t>
  </si>
  <si>
    <t>JOHN INNES CENTRE</t>
  </si>
  <si>
    <t>Norwich Research Park, Colney, Norwich, NR4 7UH</t>
  </si>
  <si>
    <t>NR4 7UH</t>
  </si>
  <si>
    <t>JOHN LEWIS PLC</t>
  </si>
  <si>
    <t>1 Drummond Gate, Pimlico, London, United Kingdom, SW1V 2QQ</t>
  </si>
  <si>
    <t>SW1V 2QQ</t>
  </si>
  <si>
    <t>47190,
70100</t>
  </si>
  <si>
    <t>John Milton Academy Trust</t>
  </si>
  <si>
    <t>JMAT Centre, Stowupland, Stowmarket, Suffolk, IP14 4BQ, IP14 4BQ</t>
  </si>
  <si>
    <t>IP14 4BQ</t>
  </si>
  <si>
    <t>JOHN N DUNN GROUP LIMITED</t>
  </si>
  <si>
    <t>Phoenix House Kingfisher Way, Silverlink Business Park, Wallsend, Tyne &amp; Wear, NE28 9NX</t>
  </si>
  <si>
    <t>NE28 9NX</t>
  </si>
  <si>
    <t>JOHN NIXON LIMITED</t>
  </si>
  <si>
    <t>City West Business Park, Scotswood Road, Newcastle Upon Tyne, NE4 7DF</t>
  </si>
  <si>
    <t>NE4 7DF</t>
  </si>
  <si>
    <t>JOHN O'CONNER (GROUNDS MAINTENANCE) LIMITED</t>
  </si>
  <si>
    <t>2 Great North Road, Welwyn, Herts, AL6 0PL</t>
  </si>
  <si>
    <t>AL6 0PL</t>
  </si>
  <si>
    <t>JOHN PYE &amp; SONS LIMITED</t>
  </si>
  <si>
    <t>James Shipstone House, Radford Road, Nottingham, NG7 7EA</t>
  </si>
  <si>
    <t>NG7 7EA</t>
  </si>
  <si>
    <t>46190,
68310,
82990</t>
  </si>
  <si>
    <t>JOHN SISK &amp; SON LIMITED</t>
  </si>
  <si>
    <t>1 Curo Park, Frogmore, St. Albans, Hertfordshire, AL2 2DD</t>
  </si>
  <si>
    <t>AL2 2DD</t>
  </si>
  <si>
    <t>41201,
41202,
42110</t>
  </si>
  <si>
    <t>JOHN SMEDLEY LIMITED</t>
  </si>
  <si>
    <t>Lea Mills, Lea Bridge, Matlock, Derbyshire, DE4 5AG</t>
  </si>
  <si>
    <t>DE4 5AG</t>
  </si>
  <si>
    <t>JOHN STANLEY'S CARE AGENCY LIMITED</t>
  </si>
  <si>
    <t>JOHN TAYLOR MAT</t>
  </si>
  <si>
    <t>Fradley Park Primary And Nursery School, Murphy Street,, Fradley,, Lichfield, England, WS13 8TW</t>
  </si>
  <si>
    <t>WS13 8TW</t>
  </si>
  <si>
    <t>JOHN WILEY &amp; SONS LIMITED</t>
  </si>
  <si>
    <t>New Era House, 8 Oldlands Way, Bognor Regis, West Sussex, England, PO22 9NQ</t>
  </si>
  <si>
    <t>PO22 9NQ</t>
  </si>
  <si>
    <t>58110,
58142</t>
  </si>
  <si>
    <t>JOHNSON &amp; JOHNSON CONSUMER SERVICES EAME LTD</t>
  </si>
  <si>
    <t>50-100 Holmers Farm Way, High Wycombe, England, HP12 4EG</t>
  </si>
  <si>
    <t>JOHNSON &amp; JOHNSON LIMITED</t>
  </si>
  <si>
    <t>JOHNSON &amp; JOHNSON MEDICAL LIMITED</t>
  </si>
  <si>
    <t>Baird House, 4, Lower Gilmore Bank, Edinburgh, Scotland, EH3 9QP</t>
  </si>
  <si>
    <t>EH3 9QP</t>
  </si>
  <si>
    <t>SC132162</t>
  </si>
  <si>
    <t>JOHNSON CLEANERS UK LIMITED</t>
  </si>
  <si>
    <t>Timpson House, Claverton Road, Manchester, England, M23 9TT</t>
  </si>
  <si>
    <t>M23 9TT</t>
  </si>
  <si>
    <t>JOHNSON CONTROLS BUILDING EFFICIENCY UK LIMITED</t>
  </si>
  <si>
    <t>9/10 The Briars, Waterberry Drive, Waterlooville, England, PO7 7YH</t>
  </si>
  <si>
    <t>PO7 7YH</t>
  </si>
  <si>
    <t>43220,
81100</t>
  </si>
  <si>
    <t>JOHNSON MATTHEY PLC</t>
  </si>
  <si>
    <t>5th Floor 25 Farringdon Street, London, EC4A 4AB</t>
  </si>
  <si>
    <t>EC4A 4AB</t>
  </si>
  <si>
    <t>20590,
24410,
29320,
71121</t>
  </si>
  <si>
    <t>JOHNSONS (HENLEY) LIMITED</t>
  </si>
  <si>
    <t>Liveridge House, Liveridge Hill, Henley In Arden, Solihull, West Midlands, B95 5QS</t>
  </si>
  <si>
    <t>B95 5QS</t>
  </si>
  <si>
    <t>JOHNSONS CARS LIMITED</t>
  </si>
  <si>
    <t>JOHNSONS CARS LTD, Empire Court, Albert Street, Redditch, Worcestershire, England, B97 4DA</t>
  </si>
  <si>
    <t>B97 4DA</t>
  </si>
  <si>
    <t>JOHNSONS TEXTILE SERVICES LIMITED</t>
  </si>
  <si>
    <t>Johnson House Abbots Park, Monks Way, Preston Brook, Cheshire, England, WA7 3GH</t>
  </si>
  <si>
    <t>WA7 3GH</t>
  </si>
  <si>
    <t>JOHNSTON CARMICHAEL (SCOTLAND) LIMITED</t>
  </si>
  <si>
    <t>Bishop's Court, 29 Albyn Place, Aberdeen, Scotland, AB10 1YL</t>
  </si>
  <si>
    <t>SC018019</t>
  </si>
  <si>
    <t>JOHOCO 2029 LIMITED</t>
  </si>
  <si>
    <t>Suites G &amp; H Ground Floor Steam Mill, Steam Mill Street, Chester, Cheshire, CH3 5AN</t>
  </si>
  <si>
    <t>CH3 5AN</t>
  </si>
  <si>
    <t>JOINERY AND TIMBER CREATIONS (65) LIMITED</t>
  </si>
  <si>
    <t>Camperdown Works, 27 Harrison Road, Dundee, DD2 3SN</t>
  </si>
  <si>
    <t>DD2 3SN</t>
  </si>
  <si>
    <t>SC099154</t>
  </si>
  <si>
    <t>31020,
31090</t>
  </si>
  <si>
    <t>JOJO MAMAN BEBE LTD</t>
  </si>
  <si>
    <t>Cloisters Business Centre, 8 Battersea Park Road, London, England, SW8 4BG</t>
  </si>
  <si>
    <t>SW8 4BG</t>
  </si>
  <si>
    <t>46900,
47789,
47910</t>
  </si>
  <si>
    <t>JONES BROS. RUTHIN (CIVIL ENGINEERING) CO. LIMITED</t>
  </si>
  <si>
    <t>Ty Glyn, Canol Y Dre, Ruthin, Clwyd, LL15 1QW</t>
  </si>
  <si>
    <t>LL15 1QW</t>
  </si>
  <si>
    <t>Jones Day</t>
  </si>
  <si>
    <t>21 Tudor Street, London, EC4Y 0DJ</t>
  </si>
  <si>
    <t>EC4Y 0DJ</t>
  </si>
  <si>
    <t>JONES LANG LASALLE LIMITED</t>
  </si>
  <si>
    <t>JONES LANG LASALLE RESOURCES LIMITED</t>
  </si>
  <si>
    <t>JONES LANG LASALLE SERVICES LIMITED</t>
  </si>
  <si>
    <t>JOSEPH ASH LIMITED</t>
  </si>
  <si>
    <t>JOSEPH GALLAGHER LIMITED</t>
  </si>
  <si>
    <t>Neagron House Stanford Road, Orsett, Essex, United Kingdom, RM16 3BX</t>
  </si>
  <si>
    <t>RM16 3BX</t>
  </si>
  <si>
    <t>JOSEPH HOLT LIMITED</t>
  </si>
  <si>
    <t>The Brewery, Empire Street, Cheetham, Manchester, M3 1JD</t>
  </si>
  <si>
    <t>M3 1JD</t>
  </si>
  <si>
    <t>JOSEPH ROBERTSON (ABERDEEN) LIMITED</t>
  </si>
  <si>
    <t>45 Sinclair Rd, Aberdeen, Uk, United Kingdom, AB11 9BG</t>
  </si>
  <si>
    <t>AB11 9BG</t>
  </si>
  <si>
    <t>SC125434</t>
  </si>
  <si>
    <t>10130,
10200</t>
  </si>
  <si>
    <t>JOSEPH ROWNTREE FOUNDATION</t>
  </si>
  <si>
    <t>The Homestead, 40 Water End, York, Yorkshire, United Kingdom, YO30 6WP</t>
  </si>
  <si>
    <t>YO30 6WP</t>
  </si>
  <si>
    <t>JOTUN PAINTS (EUROPE) LIMITED</t>
  </si>
  <si>
    <t>Jotun Paints (Europe) Ltd, Stather Road, Flixborough, Scunthorpe, North Lincs, DN15 8RR</t>
  </si>
  <si>
    <t>DN15 8RR</t>
  </si>
  <si>
    <t>JOULES LIMITED</t>
  </si>
  <si>
    <t>C/O INTERPATH LTD, 10 Fleet Place, London, EC4M 7RB</t>
  </si>
  <si>
    <t>46420,
47650,
47710,
47721</t>
  </si>
  <si>
    <t>JOY GLOBAL (UK) LIMITED</t>
  </si>
  <si>
    <t>Unit B2, Bridgewater Avenue, Bolton, Greater Manchester, England, BL5 1EE</t>
  </si>
  <si>
    <t>BL5 1EE</t>
  </si>
  <si>
    <t>28921,
28990</t>
  </si>
  <si>
    <t>JPIMEDIA PUBLISHING LIMITED</t>
  </si>
  <si>
    <t>Suite E3 Joseph's Well, Hanover Walk, Leeds, England, LS3 1AB</t>
  </si>
  <si>
    <t>LS3 1AB</t>
  </si>
  <si>
    <t>JPMORGAN ASSET MANAGEMENT (UK) LIMITED</t>
  </si>
  <si>
    <t>JPMORGAN CHASE BANK, NATIONAL ASSOCIATION</t>
  </si>
  <si>
    <t>25 Bank Street, London, Canary Wharf, E14 5JP</t>
  </si>
  <si>
    <t>BR000746</t>
  </si>
  <si>
    <t>JRA FAMILY RESTAURANTS LIMITED</t>
  </si>
  <si>
    <t>14-16 Blake Street, York, North Yorkshire, England, YO1 8QG</t>
  </si>
  <si>
    <t>YO1 8QG</t>
  </si>
  <si>
    <t>JRL GROUP HOLDINGS LIMITED</t>
  </si>
  <si>
    <t>4 Elstree Way, Borehamwood, Herts, WD6 1RN</t>
  </si>
  <si>
    <t>WD6 1RN</t>
  </si>
  <si>
    <t>JRL GROUP LIMITED</t>
  </si>
  <si>
    <t>4 Elstree Way, Borehamwood, Hertfordshire, WD6 1RN</t>
  </si>
  <si>
    <t>JSA SERVICES LIMITED</t>
  </si>
  <si>
    <t>4th Floor Radius House, 51 Clarendon Road, Watford, Hertfordshire, WD17 1HP</t>
  </si>
  <si>
    <t>JSP LIMITED</t>
  </si>
  <si>
    <t>4th Floor St James House, St. James Square, Cheltenham, England, GL50 3PR</t>
  </si>
  <si>
    <t>GL50 3PR</t>
  </si>
  <si>
    <t>22290,
32990</t>
  </si>
  <si>
    <t>JTL</t>
  </si>
  <si>
    <t>Stafford House, 120/122 High Street, Orpington, Kent, BR6 0JS</t>
  </si>
  <si>
    <t>BR6 0JS</t>
  </si>
  <si>
    <t>JUBILEE PERSONNEL SERVICES LIMITED</t>
  </si>
  <si>
    <t>Kings Chambers Queens Cross, High Street, Dudley, West Midlands, England, DY1 1QT</t>
  </si>
  <si>
    <t>DY1 1QT</t>
  </si>
  <si>
    <t>JULIAN HODGE BANK LIMITED</t>
  </si>
  <si>
    <t>One, Central Square, Cardiff, South Glamorgan, CF10 1FS</t>
  </si>
  <si>
    <t>JULIUS RUTHERFOORD &amp; CO. LTD.</t>
  </si>
  <si>
    <t>12 Ingate Place, London, SW8 3NS</t>
  </si>
  <si>
    <t>SW8 3NS</t>
  </si>
  <si>
    <t>JUNGHEINRICH UK LIMITED</t>
  </si>
  <si>
    <t>Sherbourne House, Sherbourne Drive Tilbrook, Milton Keynes, Buckinghamshire, MK7 8HX</t>
  </si>
  <si>
    <t>MK7 8HX</t>
  </si>
  <si>
    <t>JUNIPER PURSUITS LIMITED</t>
  </si>
  <si>
    <t>29 The Old Town Hall, 29 Broadway, Stratford, London, England, E15 4BQ</t>
  </si>
  <si>
    <t>E15 4BQ</t>
  </si>
  <si>
    <t>56210,
81210,
81229,
81299</t>
  </si>
  <si>
    <t>JUNIPER VENTURES LIMITED</t>
  </si>
  <si>
    <t>The Old Town Hall, 29 Broadway, London, England, E15 4BQ</t>
  </si>
  <si>
    <t>JUPITER ASSET MANAGEMENT LIMITED</t>
  </si>
  <si>
    <t>The Zig Zag Building, 70 Victoria Street, London, England, SW1E 6SQ</t>
  </si>
  <si>
    <t>JUPITER HOTELS LIMITED</t>
  </si>
  <si>
    <t>C/O Blaser Mills Law, 40 Oxford Road, High Wycombe, England, HP11 2EE</t>
  </si>
  <si>
    <t>HP11 2EE</t>
  </si>
  <si>
    <t>JURYS HOTEL MANAGEMENT (UK) LIMITED</t>
  </si>
  <si>
    <t>245 Broad Street, Birmingham, B1 2HQ</t>
  </si>
  <si>
    <t>JUST ASK ESTATE SERVICES LIMITED</t>
  </si>
  <si>
    <t>JUST CHILDCARE LIMITED</t>
  </si>
  <si>
    <t>Ridgway House Progress Way, Denton, Manchester, M34 2GP</t>
  </si>
  <si>
    <t>JUST EAT HOLDING LIMITED</t>
  </si>
  <si>
    <t>Fleet Place House, 2 Fleet Place, London, United Kingdom, EC4M 7RF</t>
  </si>
  <si>
    <t>EC4M 7RF</t>
  </si>
  <si>
    <t>JUST EAT.CO.UK LTD</t>
  </si>
  <si>
    <t>JUST RECRUITMENT GROUP LTD</t>
  </si>
  <si>
    <t>Crispin House, Maldon Road, Witham, England, CM8 2UR</t>
  </si>
  <si>
    <t>CM8 2UR</t>
  </si>
  <si>
    <t>JUST RETIREMENT MANAGEMENT SERVICES LIMITED</t>
  </si>
  <si>
    <t>Enterprise House, Bancroft Road, Reigate, Surrey, England, RH2 7RP</t>
  </si>
  <si>
    <t>RH2 7RP</t>
  </si>
  <si>
    <t>JUST TEACHERS LIMITED</t>
  </si>
  <si>
    <t>2nd Floor, Sir Wilfrid Newton House Thorncliffe Park, Newton Chambers Road, Chapeltown, Sheffield, England, S35 2PH</t>
  </si>
  <si>
    <t>S35 2PH</t>
  </si>
  <si>
    <t>JZ FLOWERS INTERNATIONAL LIMITED</t>
  </si>
  <si>
    <t>Dianthus Business Park, Common Lane, Newport, East Yorkshire, HU15 2FT</t>
  </si>
  <si>
    <t>HU15 2FT</t>
  </si>
  <si>
    <t>K &amp; G RESTAURANTS LIMITED</t>
  </si>
  <si>
    <t>K &amp; T HEATING SERVICES LIMITED</t>
  </si>
  <si>
    <t>K K FINE FOODS LIMITED</t>
  </si>
  <si>
    <t>Estuary House 10th Avenue, Zone 3 Deeside Industrial Park, Deeside, Flintshire, CH5 2UA</t>
  </si>
  <si>
    <t>CH5 2UA</t>
  </si>
  <si>
    <t>10890,
46390</t>
  </si>
  <si>
    <t>K. FOLEY LIMITED</t>
  </si>
  <si>
    <t>Unit 1 Claydon Business Park, Great Blakenham, Ipswich, England, IP6 0NL</t>
  </si>
  <si>
    <t>IP6 0NL</t>
  </si>
  <si>
    <t>K.T.C. (EDIBLES) LIMITED</t>
  </si>
  <si>
    <t>Js House Moorcroft Drive, Moorcroft Park, Wednesbury, West Midlands, WS10 7DE</t>
  </si>
  <si>
    <t>WS10 7DE</t>
  </si>
  <si>
    <t>KAB SEATING LIMITED</t>
  </si>
  <si>
    <t>Stone Circle Road, Round Spinney, Northampton, NN3 8RS</t>
  </si>
  <si>
    <t>NN3 8RS</t>
  </si>
  <si>
    <t>29320,
70100</t>
  </si>
  <si>
    <t>KAEFER LIMITED</t>
  </si>
  <si>
    <t>Riverside House Rolling Mill Road, Viking Industrial Estate, Jarrow, England, NE32 3DP</t>
  </si>
  <si>
    <t>NE32 3DP</t>
  </si>
  <si>
    <t>KAINOS SOFTWARE LIMITED</t>
  </si>
  <si>
    <t>Kainos House, 4-6 Upper Crescent, Belfast, BT7 1NT</t>
  </si>
  <si>
    <t>BT7 1NT</t>
  </si>
  <si>
    <t>NI019370</t>
  </si>
  <si>
    <t>KAIZEN RESTAURANTS LTD</t>
  </si>
  <si>
    <t>Mcdonald's Restaurant Barnsdale Drive, Westcroft, Milton Keynes, England, MK4 4DD</t>
  </si>
  <si>
    <t>KALEIDOSCOPE MULTI ACADEMY TRUST</t>
  </si>
  <si>
    <t>St Martin's C Of E Primary School Spring Hill, Worle, Weston-Super-Mare, United Kingdom, BS22 9BQ</t>
  </si>
  <si>
    <t>BS22 9BQ</t>
  </si>
  <si>
    <t>KALSI PLASTICS (UK) LIMITED</t>
  </si>
  <si>
    <t>5 Tomey Road, Sparkhill, Birmingham, West Midlands, B11 2NJ</t>
  </si>
  <si>
    <t>B11 2NJ</t>
  </si>
  <si>
    <t>KALUZA LTD</t>
  </si>
  <si>
    <t>69 Notting Hill Gate, London, England, W11 3JS</t>
  </si>
  <si>
    <t>W11 3JS</t>
  </si>
  <si>
    <t>KAMMAC LIMITED</t>
  </si>
  <si>
    <t>KANES FOODS LIMITED</t>
  </si>
  <si>
    <t>Cleeve Road, Middle Littleton, Evesham, Worcs, WR11 8JS</t>
  </si>
  <si>
    <t>WR11 8JS</t>
  </si>
  <si>
    <t>KANTAR MEDIA UK LTD</t>
  </si>
  <si>
    <t>222 Gray's Inn Road, London, England, WC1X 8HB</t>
  </si>
  <si>
    <t>WC1X 8HB</t>
  </si>
  <si>
    <t>KANTAR UK LIMITED</t>
  </si>
  <si>
    <t>Tns House, Westgate, London, W5 1UA</t>
  </si>
  <si>
    <t>W5 1UA</t>
  </si>
  <si>
    <t>KAPLAN FINANCIAL LIMITED</t>
  </si>
  <si>
    <t>179-191 Borough High Street, London, England, SE1 1HR</t>
  </si>
  <si>
    <t>SE1 1HR</t>
  </si>
  <si>
    <t>KARALI LIMITED</t>
  </si>
  <si>
    <t>KARBON HOMES LIMITED</t>
  </si>
  <si>
    <t>Unit 5 Gosforth Park Avenue, Newcastle, NE12 8EG</t>
  </si>
  <si>
    <t>NE12 8EG</t>
  </si>
  <si>
    <t>RS007529</t>
  </si>
  <si>
    <t>KARCHER (U.K.) LIMITED</t>
  </si>
  <si>
    <t>K√§rcher House, Brookhill Way, Banbury, England, OX16 3ED</t>
  </si>
  <si>
    <t>OX16 3ED</t>
  </si>
  <si>
    <t>46140,
46900</t>
  </si>
  <si>
    <t>KARNDEAN INTERNATIONAL LIMITED</t>
  </si>
  <si>
    <t>Crab Apple Way, Vale Park, Evesham, Worcestershire, WR11 1GP</t>
  </si>
  <si>
    <t>WR11 1GP</t>
  </si>
  <si>
    <t>KARRO FOOD LIMITED</t>
  </si>
  <si>
    <t>SC220000</t>
  </si>
  <si>
    <t>KASAI UK LTD</t>
  </si>
  <si>
    <t>Kasai Uk Ltd Stephenson Road, Stephenson Industrial Estate, Washington, Tyne And Wear, England, NE37 3HR</t>
  </si>
  <si>
    <t>NE37 3HR</t>
  </si>
  <si>
    <t>KATHARINE HOUSE HOSPICE</t>
  </si>
  <si>
    <t>Weston Road, Stafford, ST16 3SB</t>
  </si>
  <si>
    <t>ST16 3SB</t>
  </si>
  <si>
    <t>86102,
86900,
96040</t>
  </si>
  <si>
    <t>KAUTEX TEXTRON CVS LIMITED</t>
  </si>
  <si>
    <t>23 Bedford Row, London, WC1R 4EB</t>
  </si>
  <si>
    <t>WC1R 4EB</t>
  </si>
  <si>
    <t>KAWASAKI PRECISION MACHINERY (UK) LIMITED</t>
  </si>
  <si>
    <t>Ernesettle Lane, Ernesettle, Plymouth, Devon, PL5 2SA</t>
  </si>
  <si>
    <t>PL5 2SA</t>
  </si>
  <si>
    <t>KAZPER RESTAURANTS LIMITED</t>
  </si>
  <si>
    <t>3 Mortain Close, Caldecotte, Milton Keynes, MK7 8LS</t>
  </si>
  <si>
    <t>MK7 8LS</t>
  </si>
  <si>
    <t>KCA DEUTAG DRILLING LIMITED</t>
  </si>
  <si>
    <t>Kca Deutag, Group Headquarters Bankhead Drive, City South Office Park, Portlethen, Aberdeen, Scotland, AB12 4XX</t>
  </si>
  <si>
    <t>AB12 4XX</t>
  </si>
  <si>
    <t>SC031961</t>
  </si>
  <si>
    <t>KCH (UK) HOLDINGS LIMITED</t>
  </si>
  <si>
    <t>Kingsley House, Clapham Road South, Lowestoft, Suffolk, England, NR32 1QS</t>
  </si>
  <si>
    <t>NR32 1QS</t>
  </si>
  <si>
    <t>KCLS LIMITED</t>
  </si>
  <si>
    <t>Diddington Farmhouse, Diddington Lane, Meriden, West Midlands, England, CV7 7HQ</t>
  </si>
  <si>
    <t>CV7 7HQ</t>
  </si>
  <si>
    <t>KCOM HOLDINGS LIMITED</t>
  </si>
  <si>
    <t>37 Carr Lane, Hull, East Yorkshire, HU1 3RE</t>
  </si>
  <si>
    <t>HU1 3RE</t>
  </si>
  <si>
    <t>KDC/ONE SWALLOWFIELD LIMITED</t>
  </si>
  <si>
    <t>Swallowfield House, Station Road, Wellington, Somerset, United Kingdom, TA21 8NL</t>
  </si>
  <si>
    <t>TA21 8NL</t>
  </si>
  <si>
    <t>KDL CENTRAL LIMITED</t>
  </si>
  <si>
    <t>Crix Forest Road, Binfield, Bracknell, Berkshire, RG42 4DU</t>
  </si>
  <si>
    <t>RG42 4DU</t>
  </si>
  <si>
    <t>KEBLE COLLEGE OXFORD</t>
  </si>
  <si>
    <t>Parks Road, Oxford, OX1 3PG</t>
  </si>
  <si>
    <t>OX1 3PG</t>
  </si>
  <si>
    <t>RC000289</t>
  </si>
  <si>
    <t>KEECH HOSPICE CARE</t>
  </si>
  <si>
    <t>Keech Hospice Care Great Bramingham Lane, Streatlley, Luton, England, LU3 3NT</t>
  </si>
  <si>
    <t>LU3 3NT</t>
  </si>
  <si>
    <t>KEEPMOAT HOMES LIMITED</t>
  </si>
  <si>
    <t>Keepmoat The Waterfront, Lakeside Boulevard, Doncaster, South Yorkshire, DN4 5PL</t>
  </si>
  <si>
    <t>DN4 5PL</t>
  </si>
  <si>
    <t>KEFCO SALES LIMITED</t>
  </si>
  <si>
    <t>First Floor, Kefco House Rochford Business Park, Cherry Orchard Way, Rochford, Essex, England, SS4 1GP</t>
  </si>
  <si>
    <t>SS4 1GP</t>
  </si>
  <si>
    <t>KEIGHLEY &amp; DISTRICT TRAVEL LIMITED</t>
  </si>
  <si>
    <t>Prospect Park Broughton Way, Starbeck, Harrogate, North Yorkshire, HG2 7NY</t>
  </si>
  <si>
    <t>HG2 7NY</t>
  </si>
  <si>
    <t>KELLER LIMITED</t>
  </si>
  <si>
    <t>Keller Limited, Oxford Road, Ryton-On-Dunsmore, Coventry, CV8 3EG</t>
  </si>
  <si>
    <t>CV8 3EG</t>
  </si>
  <si>
    <t>KELLOGG BROWN &amp; ROOT (U.K.) LIMITED</t>
  </si>
  <si>
    <t>Hill Park Court, Springfield Drive, Leatherhead, Surrey, KT22 7NL</t>
  </si>
  <si>
    <t>KELLOGG COMPANY OF GREAT BRITAIN,LIMITED</t>
  </si>
  <si>
    <t>Orange Tower Media City Uk, Salford, Greater Manchester, United Kingdom, M50 2HF</t>
  </si>
  <si>
    <t>M50 2HF</t>
  </si>
  <si>
    <t>KELLY COMMS LIMITED</t>
  </si>
  <si>
    <t>Kelly House, Fourth Way, Wembley, Middlesex, HA9 0LH</t>
  </si>
  <si>
    <t>HA9 0LH</t>
  </si>
  <si>
    <t>KELLY COMMUNICATIONS LIMITED</t>
  </si>
  <si>
    <t>43290,
43999</t>
  </si>
  <si>
    <t>KELLY SERVICES (UK) LIMITED</t>
  </si>
  <si>
    <t>Unit A The Glass Yard, Sheffield Road, Chesterfield, England, S41 8JY</t>
  </si>
  <si>
    <t>KELTBRAY MANAGEMENT SERVICES LIMITED</t>
  </si>
  <si>
    <t>St. Andrews House, Portsmouth Road, Esher, England, KT10 9TA</t>
  </si>
  <si>
    <t>KT10 9TA</t>
  </si>
  <si>
    <t>KELTRUCK LIMITED</t>
  </si>
  <si>
    <t>Kenrick Way, West Bromwich, West Midlands, B71 4JW</t>
  </si>
  <si>
    <t>B71 4JW</t>
  </si>
  <si>
    <t>KELVION LIMITED</t>
  </si>
  <si>
    <t>20 Davis Way, Fareham, Hampshire, England, PO14 1AR</t>
  </si>
  <si>
    <t>PO14 1AR</t>
  </si>
  <si>
    <t>KEN WILKINS PRINT LIMITED</t>
  </si>
  <si>
    <t>Private Road Number One, Colwick Industrial Estate, Nottingham, NG4 2JQ</t>
  </si>
  <si>
    <t>NG4 2JQ</t>
  </si>
  <si>
    <t>Kendal College</t>
  </si>
  <si>
    <t>Kendal College, Milnthorpe Road, Kendal, Cumbira, United Kingdom, LA9 5AY, LA9 5AY</t>
  </si>
  <si>
    <t>LA9 5AY</t>
  </si>
  <si>
    <t>KENILWORTH MULTI ACADEMY TRUST</t>
  </si>
  <si>
    <t>Kenilworth School And Sixth Form, Glasshouse Lane, Kenilworth, England, CV8 2AL</t>
  </si>
  <si>
    <t>CV8 2AL</t>
  </si>
  <si>
    <t>KENNEDYS MANAGEMENT SERVICES LIMITED</t>
  </si>
  <si>
    <t>Kennedys, 20 Fenchurch Street, London, United Kingdom, EC3M 3BY</t>
  </si>
  <si>
    <t>KENNELPAK LIMITED</t>
  </si>
  <si>
    <t>Palmer Drive, Bessell Lane, Stapleford, Nottinghamshire, NG9 7BW</t>
  </si>
  <si>
    <t>NG9 7BW</t>
  </si>
  <si>
    <t>46210,
47760</t>
  </si>
  <si>
    <t>KENNET SCHOOL ACADEMIES TRUST</t>
  </si>
  <si>
    <t>Kennet School, Stoney Lane, Thatcham, Berkshire, RG19 4LL</t>
  </si>
  <si>
    <t>RG19 4LL</t>
  </si>
  <si>
    <t>KENSINGTON MORTGAGE COMPANY LIMITED</t>
  </si>
  <si>
    <t>Ascot House, Maidenhead Office Park, Maidenhead, SL6 3QQ</t>
  </si>
  <si>
    <t>SL6 3QQ</t>
  </si>
  <si>
    <t>Kent and Medway NHS and Social Care Partnership Trust</t>
  </si>
  <si>
    <t>Eastern and Coastal Area Offices, Littlebourne Road, Canterbury, Kent, CT1 1AZ</t>
  </si>
  <si>
    <t>CT1 1AZ</t>
  </si>
  <si>
    <t>KENT CATHOLIC SCHOOLS' PARTNERSHIP</t>
  </si>
  <si>
    <t>Barham Court, Teston, Maidstone, Kent, ME18 5BZ</t>
  </si>
  <si>
    <t>ME18 5BZ</t>
  </si>
  <si>
    <t>Kent Community Health Nhs Foundation Trust</t>
  </si>
  <si>
    <t>The Oast, Unit D, Hermitage Court, Hermitage Lane, Maidstone, ME16 9NT</t>
  </si>
  <si>
    <t>Kent County Council</t>
  </si>
  <si>
    <t>County Hall, Maidstone, Kent, ME14 1XQ</t>
  </si>
  <si>
    <t>ME14 1XQ</t>
  </si>
  <si>
    <t>Kent Fire &amp; Rescue Service</t>
  </si>
  <si>
    <t>Fire Station, Watling Street, Dartford, United Kingdom, DA2 6EG</t>
  </si>
  <si>
    <t>DA2 6EG</t>
  </si>
  <si>
    <t>Kent Police</t>
  </si>
  <si>
    <t>County Headquarters, 3rd Floor Command Suite, North Kent Police Station, Thames Way, Northfleet, Kent, United Kingdom, DA11 8BD</t>
  </si>
  <si>
    <t>DA11 8BD</t>
  </si>
  <si>
    <t>KENT SOCIAL CARE PROFESSIONALS LIMITED</t>
  </si>
  <si>
    <t>KENT UNION</t>
  </si>
  <si>
    <t>Mandela Building, University Of Kent, Canterbury, Kent, England, CT2 7NW</t>
  </si>
  <si>
    <t>CT2 7NW</t>
  </si>
  <si>
    <t>85600,
94990</t>
  </si>
  <si>
    <t>KENTON SCHOOLS ACADEMY TRUST</t>
  </si>
  <si>
    <t>Kenton School Newcastle, Drayton Road, Newcastle Upon Tyne, Tyne And Wear, NE3 3RU</t>
  </si>
  <si>
    <t>NE3 3RU</t>
  </si>
  <si>
    <t>KENTUCKY FRIED CHICKEN (GREAT BRITAIN) LIMITED</t>
  </si>
  <si>
    <t>Orion Gate, Guildford Road, Woking, Surrey, GU22 7NJ</t>
  </si>
  <si>
    <t>GU22 7NJ</t>
  </si>
  <si>
    <t>56101,
56290,
64209,
70100</t>
  </si>
  <si>
    <t>KEOGHS TOPCO LIMITED</t>
  </si>
  <si>
    <t>5th Floor 20 Gracechurch Street, London, England, EC3V 0BG</t>
  </si>
  <si>
    <t>KEOLIS AMEY DOCKLANDS LIMITED</t>
  </si>
  <si>
    <t>Milton Gate, 60 Chiswell Street, London, United Kingdom, EC1Y 4AG</t>
  </si>
  <si>
    <t>KEOLIS AMEY METROLINK LIMITED</t>
  </si>
  <si>
    <t>KEPAK GROUP LIMITED</t>
  </si>
  <si>
    <t>Kepak Group Limited Cookston Road, Portlethen, Aberdeen, Scotland, AB12 4QB</t>
  </si>
  <si>
    <t>AB12 4QB</t>
  </si>
  <si>
    <t>SC440783</t>
  </si>
  <si>
    <t>KEPAK KIRKHAM LIMITED</t>
  </si>
  <si>
    <t>The Snackhouse St. Georges Park, Kirkham, Preston, England, PR4 2DZ</t>
  </si>
  <si>
    <t>KERNOW LEARNING MULTI ACADEMY TRUST</t>
  </si>
  <si>
    <t>The Old Cricket Pavilion, Treninnick Hill, Newquay, Cornwall, England, TR7 2JU</t>
  </si>
  <si>
    <t>TR7 2JU</t>
  </si>
  <si>
    <t>KERRY FOODS LIMITED</t>
  </si>
  <si>
    <t>Kerry, Bradley Road, Royal Portbury Dock, Bristol, United Kingdom, BS20 7NZ</t>
  </si>
  <si>
    <t>BS20 7NZ</t>
  </si>
  <si>
    <t>KERRY INGREDIENTS (UK) LIMITED</t>
  </si>
  <si>
    <t>Kerry, Bradley Road,, Royal Portbury Dock,, Bristol,, BS20 7NZ</t>
  </si>
  <si>
    <t>KETER UK LIMITED</t>
  </si>
  <si>
    <t>16 Great Queen Street, Covent Garden, London, WC2B 5AH</t>
  </si>
  <si>
    <t>Kettering General Hospital</t>
  </si>
  <si>
    <t>Rothwell Road, Kettering, Northamptonshire, NN16 8UZ</t>
  </si>
  <si>
    <t>NN16 8UZ</t>
  </si>
  <si>
    <t>KETTLE FOODS LTD.</t>
  </si>
  <si>
    <t>38 Barnard Road, Bowthorpe Employment Area, Norwich, Norfolk, NR5 9JP</t>
  </si>
  <si>
    <t>NR5 9JP</t>
  </si>
  <si>
    <t>KETTLE PRODUCE LIMITED</t>
  </si>
  <si>
    <t>Balmalcolm Farm, Cupar, Fife, KY15 7TJ</t>
  </si>
  <si>
    <t>KY15 7TJ</t>
  </si>
  <si>
    <t>SC097725</t>
  </si>
  <si>
    <t>KEW (ELECTRICAL DISTRIBUTORS) LIMITED</t>
  </si>
  <si>
    <t>2 Chapel Road, Southwick, Brighton, BN41 1PF</t>
  </si>
  <si>
    <t>BN41 1PF</t>
  </si>
  <si>
    <t>KEW GREEN GROUP LIMITED</t>
  </si>
  <si>
    <t>1 Towers Place, Eton Street, Richmond, Surrey, England, TW9 1EG</t>
  </si>
  <si>
    <t>TW9 1EG</t>
  </si>
  <si>
    <t>KEY 2 CARE LIMITED</t>
  </si>
  <si>
    <t>Unit 1 Derwent Park, 214-216 London Road, Derby, United Kingdom, DE1 2SX</t>
  </si>
  <si>
    <t>DE1 2SX</t>
  </si>
  <si>
    <t>KEY FORENSIC SERVICES LIMITED</t>
  </si>
  <si>
    <t>Corpacq House, 1 Goose Green, Altrincham, United Kingdom, WA14 1DW</t>
  </si>
  <si>
    <t>WA14 1DW</t>
  </si>
  <si>
    <t>KEY HOUSING ASSOCIATION LIMITED</t>
  </si>
  <si>
    <t>70 Renton Street, Glasgow, United Kingdom, G4 0HT</t>
  </si>
  <si>
    <t>SP1938RS</t>
  </si>
  <si>
    <t>KEYCHANGE CHARITY</t>
  </si>
  <si>
    <t>5 St George's Mews, 43 Westminster Bridge Road, London, SE1 7JB</t>
  </si>
  <si>
    <t>87300,
87900</t>
  </si>
  <si>
    <t>KEYFORT GROUP LIMITED</t>
  </si>
  <si>
    <t>2 Earls Court, Fifth Avenue Team Valley Trading Estate, Gateshead, Tyne And Wear, NE11 0HF</t>
  </si>
  <si>
    <t>NE11 0HF</t>
  </si>
  <si>
    <t>85600,
86900,
88100</t>
  </si>
  <si>
    <t>KEYLINE CIVILS SPECIALIST LIMITED</t>
  </si>
  <si>
    <t>50 Mauchline Street, Glasgow, United Kingdom, G5 8HQ</t>
  </si>
  <si>
    <t>G5 8HQ</t>
  </si>
  <si>
    <t>SC042425</t>
  </si>
  <si>
    <t>KEYLOOP (UK) LIMITED</t>
  </si>
  <si>
    <t>The Brickworks, 35-43 Greyfriars Road, Reading, England, RG1 1NP</t>
  </si>
  <si>
    <t>RG1 1NP</t>
  </si>
  <si>
    <t>KEYMED (MEDICAL &amp; INDUSTRIAL EQUIPMENT) LIMITED</t>
  </si>
  <si>
    <t>Keymed House, Stock Road, Southend-On-Sea, SS2 5QH</t>
  </si>
  <si>
    <t>SS2 5QH</t>
  </si>
  <si>
    <t>26511,
27900,
32500,
46900</t>
  </si>
  <si>
    <t>KEYS GROUP LIMITED</t>
  </si>
  <si>
    <t>KEYSIGHT TECHNOLOGIES UK LIMITED</t>
  </si>
  <si>
    <t>610 Wharfedale Road, Winnersh Triangle, Wokingham, Berkshire, RG41 5TP</t>
  </si>
  <si>
    <t>KEYSTONE ACADEMY TRUST</t>
  </si>
  <si>
    <t>Bourne Westfield Primary School, Westbourne Park, Bourne, Lincolnshire, PE10 9QS</t>
  </si>
  <si>
    <t>PE10 9QS</t>
  </si>
  <si>
    <t>KFM RECRUITMENT LIMITED</t>
  </si>
  <si>
    <t>29-30 Silver Street, Hull, East Yorkshire, HU1 1JG</t>
  </si>
  <si>
    <t>HU1 1JG</t>
  </si>
  <si>
    <t>KGB CLEANING SOUTH WEST LIMITED</t>
  </si>
  <si>
    <t>10 Hillside, Burghfield Common, Reading, Berkshire, RG7 3BQ</t>
  </si>
  <si>
    <t>RG7 3BQ</t>
  </si>
  <si>
    <t>81210,
81299</t>
  </si>
  <si>
    <t>KGB HOLDINGS LIMITED</t>
  </si>
  <si>
    <t>26 Chorley New Road, Bolton, England, BL1 4AP</t>
  </si>
  <si>
    <t>BL1 4AP</t>
  </si>
  <si>
    <t>KHS PERSONNEL LIMITED</t>
  </si>
  <si>
    <t>KIBBLE EDUCATION AND CARE CENTRE</t>
  </si>
  <si>
    <t>Abercorn House, 79 Renfrew Road, Paisley, Renfrewshire, PA3 4DA</t>
  </si>
  <si>
    <t>PA3 4DA</t>
  </si>
  <si>
    <t>SC158220</t>
  </si>
  <si>
    <t>85320,
87900</t>
  </si>
  <si>
    <t>KIDS</t>
  </si>
  <si>
    <t>Kids 249 Birmingham Road, Wylde Green, Sutton Coldfield, England, B72 1EA</t>
  </si>
  <si>
    <t>B72 1EA</t>
  </si>
  <si>
    <t>88910,
88990</t>
  </si>
  <si>
    <t>KIDS FIRST DAY NURSERIES LIMITED</t>
  </si>
  <si>
    <t>St Matthews, Shaftesbury Drive, Burntwood, Staffordshire, WS7 9QP</t>
  </si>
  <si>
    <t>KIDS PLANET DAY NURSERIES LIMITED</t>
  </si>
  <si>
    <t>231 Higher Lane, Lymm, Cheshire, England, WA13 0RZ</t>
  </si>
  <si>
    <t>WA13 0RZ</t>
  </si>
  <si>
    <t>KIER LIMITED</t>
  </si>
  <si>
    <t>2nd Floor, Optimum House, Clippers Quay, Salford, England, M50 3XP</t>
  </si>
  <si>
    <t>M50 3XP</t>
  </si>
  <si>
    <t>KIKO UK LIMITED</t>
  </si>
  <si>
    <t>262-264 Regent Street, 1st Floor, London, England, W1B 3AQ</t>
  </si>
  <si>
    <t>W1B 3AQ</t>
  </si>
  <si>
    <t>KILNBRIDGE CONSTRUCTION SERVICES LTD.</t>
  </si>
  <si>
    <t>Mcdermott House South Crescent, Cody Road Business Park, London, England, E16 4TL</t>
  </si>
  <si>
    <t>E16 4TL</t>
  </si>
  <si>
    <t>41201,
42130,
42990,
43999</t>
  </si>
  <si>
    <t>KIMAL HOLDINGS LIMITED</t>
  </si>
  <si>
    <t>Kimal, Arundel Road, Uxbridge, Middlesex, UB8 2SA</t>
  </si>
  <si>
    <t>UB8 2SA</t>
  </si>
  <si>
    <t>KIMBERLY - CLARK LIMITED</t>
  </si>
  <si>
    <t>Walton Oaks, Dorking Road, Tadworth, Surrey, England, KT20 7NS</t>
  </si>
  <si>
    <t>KT20 7NS</t>
  </si>
  <si>
    <t>17220,
17290</t>
  </si>
  <si>
    <t>KIMBERLY-CLARK EUROPE LIMITED</t>
  </si>
  <si>
    <t>KIMBOLTON SCHOOL</t>
  </si>
  <si>
    <t>Kimbolton School, Kimbolton, Huntingdon, Cambridgeshire, PE28 0EA</t>
  </si>
  <si>
    <t>PE28 0EA</t>
  </si>
  <si>
    <t>KIMS HOSPITAL LIMITED</t>
  </si>
  <si>
    <t>Kims Hospital Newnham Court Way, Weavering, Maidstone, Kent, ME14 5FT</t>
  </si>
  <si>
    <t>ME14 5FT</t>
  </si>
  <si>
    <t>KINDERTONS LIMITED</t>
  </si>
  <si>
    <t>Kindertons House, Marshfield Bank, Crewe, Cheshire, CW2 8UY</t>
  </si>
  <si>
    <t>77110,
82200</t>
  </si>
  <si>
    <t>KINDRED (LONDON) LIMITED</t>
  </si>
  <si>
    <t>Kindred House,, 17 Hartfield Road, London, United Kingdom, SW19 3SE</t>
  </si>
  <si>
    <t>KINETIC RECRUITMENT SERVICES LIMITED</t>
  </si>
  <si>
    <t>Lancastrian Office Centre, Talbot Road Stretford, Manchester, Cheshire, M32 0FP</t>
  </si>
  <si>
    <t>king edward VI Academy Trust Birmingham</t>
  </si>
  <si>
    <t>Edgbaston Park Road, Birmingham, B15 2UD</t>
  </si>
  <si>
    <t>B15 2UD</t>
  </si>
  <si>
    <t>KING EDWARD VII HOSPITAL</t>
  </si>
  <si>
    <t>5-10 Beaumont Street, Marylebone, London, United Kingdom, W1G 6AA</t>
  </si>
  <si>
    <t>W1G 6AA</t>
  </si>
  <si>
    <t>RC000290</t>
  </si>
  <si>
    <t>KING EDWARD'S SCHOOL, BATH</t>
  </si>
  <si>
    <t>North Road, Bath, BA2 6HU</t>
  </si>
  <si>
    <t>BA2 6HU</t>
  </si>
  <si>
    <t>KING'S COLLEGE CAMBRIDGE</t>
  </si>
  <si>
    <t>King's Parade, Cambridge, Cambridgeshire, United Kingdom, CB2 1ST</t>
  </si>
  <si>
    <t>CB2 1ST</t>
  </si>
  <si>
    <t>RC000296</t>
  </si>
  <si>
    <t>King's College Hospital</t>
  </si>
  <si>
    <t>Denmark Hill, London, Middlesex, United Kingdom, SE5 9RS</t>
  </si>
  <si>
    <t>SE5 9RS</t>
  </si>
  <si>
    <t>King's College London</t>
  </si>
  <si>
    <t>57 Waterloo Road, London, United Kingdom, SE1 8WA</t>
  </si>
  <si>
    <t>SE1 8WA</t>
  </si>
  <si>
    <t>King's College School</t>
  </si>
  <si>
    <t>Southside, Wimbledon Common, London, SW19 4TT</t>
  </si>
  <si>
    <t>SW19 4TT</t>
  </si>
  <si>
    <t>KING'S GROUP ACADEMIES</t>
  </si>
  <si>
    <t>King's Academy College Park, Crofton Road, Portsmouth, England, PO2 0NT</t>
  </si>
  <si>
    <t>PO2 0NT</t>
  </si>
  <si>
    <t>King's Hall and College of Brasenose</t>
  </si>
  <si>
    <t>Brasenose College, Radcliffe Square, Oxford, OX1 4AJ</t>
  </si>
  <si>
    <t>OX1 4AJ</t>
  </si>
  <si>
    <t>KING'S SCHOOL CANTERBURY</t>
  </si>
  <si>
    <t>Bursars Office, 25 The Precincts, Canterbury, Kent, United Kingdom, CT1 2ES</t>
  </si>
  <si>
    <t>CT1 2ES</t>
  </si>
  <si>
    <t>RC000301</t>
  </si>
  <si>
    <t>KING'S SCHOOL, BRUTON</t>
  </si>
  <si>
    <t>King's School, Plox, Bruton, Somerset, BA10 0ED</t>
  </si>
  <si>
    <t>BA10 0ED</t>
  </si>
  <si>
    <t>KING'S SCHOOLS TAUNTON LIMITED</t>
  </si>
  <si>
    <t>20 Holway Avenue, Taunton, TA1 3AR</t>
  </si>
  <si>
    <t>TA1 3AR</t>
  </si>
  <si>
    <t>KINGDOM CLEANING LIMITED</t>
  </si>
  <si>
    <t>Kingdom House Woodlands Park, Ashton Road, Newton-Le-Willows, England, WA12 0HF</t>
  </si>
  <si>
    <t>KINGDOM HOMES LIMITED</t>
  </si>
  <si>
    <t>SC071936</t>
  </si>
  <si>
    <t>KINGDOM HOUSING ASSOCIATION LIMITED</t>
  </si>
  <si>
    <t>Saltire Centre, Pentland Court, Glenrothes, KY6 2DA</t>
  </si>
  <si>
    <t>KY6 2DA</t>
  </si>
  <si>
    <t>SP1981RS</t>
  </si>
  <si>
    <t>KINGDOM SERVICES GROUP LIMITED</t>
  </si>
  <si>
    <t>70100,
80100</t>
  </si>
  <si>
    <t>KINGDOM SUPPORT AND CARE CIC</t>
  </si>
  <si>
    <t>Saltire Centre, Pentland Court, Glenrothes, Fife, KY6 2DA</t>
  </si>
  <si>
    <t>SC545491</t>
  </si>
  <si>
    <t>KINGFISHER INFORMATION TECHNOLOGY SERVICES (UK) LIMITED</t>
  </si>
  <si>
    <t>1 Paddington Square, London, England, W2 1GG</t>
  </si>
  <si>
    <t>W2 1GG</t>
  </si>
  <si>
    <t>KINGFISHER INTERNATIONAL PRODUCTS LIMITED</t>
  </si>
  <si>
    <t>KINGFISHER PLC</t>
  </si>
  <si>
    <t>Kings Lynn &amp; West Norfolk Borough Council</t>
  </si>
  <si>
    <t>King's Court, Chapel Street, King's Lynn, Norfolk, United Kingdom, PE30 1EX</t>
  </si>
  <si>
    <t>KINGS SECURITY SYSTEMS LIMITED</t>
  </si>
  <si>
    <t>4 St. Dunstans Technology Park, Ripley Street, Bradford, West Yorkshire, BD4 7HH</t>
  </si>
  <si>
    <t>BD4 7HH</t>
  </si>
  <si>
    <t>Kings' School</t>
  </si>
  <si>
    <t>Romsey Road, Winchester, SO22 5PN</t>
  </si>
  <si>
    <t>SO22 5PN</t>
  </si>
  <si>
    <t>KINGSBRIDGE EDUCATIONAL TRUST</t>
  </si>
  <si>
    <t>Oakgrove School Venturer Gate, Middleton, Milton Keynes, MK10 9JQ</t>
  </si>
  <si>
    <t>MK10 9JQ</t>
  </si>
  <si>
    <t>KINGSBURY HIGH SCHOOL</t>
  </si>
  <si>
    <t>Princes Avenue, Kingsbury, London, NW9 9JR</t>
  </si>
  <si>
    <t>NW9 9JR</t>
  </si>
  <si>
    <t>KINGSLAND DRINKS GROUP LIMITED</t>
  </si>
  <si>
    <t>The Winery, Fairhills Road, Irlam, Manchester, M44 6BD</t>
  </si>
  <si>
    <t>M44 6BD</t>
  </si>
  <si>
    <t>32990,
46342</t>
  </si>
  <si>
    <t>KINGSLEY NAPLEY LLP</t>
  </si>
  <si>
    <t>20 Bonhill Street, London, United Kingdom, EC2A 4DN</t>
  </si>
  <si>
    <t>EC2A 4DN</t>
  </si>
  <si>
    <t>OC343278</t>
  </si>
  <si>
    <t>KINGSPAN INSULATION LIMITED</t>
  </si>
  <si>
    <t>Pembridge, Leominster, Herefordshire, HR6 9LA</t>
  </si>
  <si>
    <t>HR6 9LA</t>
  </si>
  <si>
    <t>KINGSPAN LIMITED</t>
  </si>
  <si>
    <t>. Bagillt Road, Greenfield Business Park  No. 2,, Greenfield, Holywell, Clwyd, CH8 7GJ</t>
  </si>
  <si>
    <t>CH8 7GJ</t>
  </si>
  <si>
    <t>KINGSPAN METL-CON LIMITED</t>
  </si>
  <si>
    <t>St Hildas Street, Sherburn, Malton, North Yorkshire, YO17 8PQ</t>
  </si>
  <si>
    <t>YO17 8PQ</t>
  </si>
  <si>
    <t>KINGSPAN WATER &amp; ENERGY LIMITED</t>
  </si>
  <si>
    <t>180 Gilford Road, Portadown, Co Armagh, BT63 5LE</t>
  </si>
  <si>
    <t>BT63 5LE</t>
  </si>
  <si>
    <t>NI017631</t>
  </si>
  <si>
    <t>Kingston Hospital NHS Foundation Trust</t>
  </si>
  <si>
    <t>Galsworthy Road, Kingston, KT2 7QB</t>
  </si>
  <si>
    <t>KT2 7QB</t>
  </si>
  <si>
    <t>Kingston Maurward</t>
  </si>
  <si>
    <t>Kingston Maurward College, Dorchester, Dorset, United Kingdom, DT2 8PY</t>
  </si>
  <si>
    <t>DT2 8PY</t>
  </si>
  <si>
    <t>KINGSTON RESTAURANTS LIMITED</t>
  </si>
  <si>
    <t>39/41 Jameson Street, Kingston Upon Hull, Humberside, HU1 3JA</t>
  </si>
  <si>
    <t>HU1 3JA</t>
  </si>
  <si>
    <t>Kingston University Higher Education Corporation</t>
  </si>
  <si>
    <t>Human Resources, Hind Court, 106-114 London Road, Kingston, Surrey, KT2 6TN</t>
  </si>
  <si>
    <t>KT2 6TN</t>
  </si>
  <si>
    <t>KINGSTON UNIVERSITY SERVICE COMPANY LIMITED</t>
  </si>
  <si>
    <t>Holmwood House, Grove Crescent, Kingston Upon Thames, Surrey, United Kingdom, KT1 2EE</t>
  </si>
  <si>
    <t>KT1 2EE</t>
  </si>
  <si>
    <t>Kingston upon Hull City Council</t>
  </si>
  <si>
    <t>Human Resources, The Guildhall, Alfred Gelder Street, Hull, HU1 1AA</t>
  </si>
  <si>
    <t>HU1 1AA</t>
  </si>
  <si>
    <t>KINGSTOWN WORKS LIMITED</t>
  </si>
  <si>
    <t>Unit 2 Connaught Road, Kingswood, Hull, HU7 3AP</t>
  </si>
  <si>
    <t>HU7 3AP</t>
  </si>
  <si>
    <t>41201,
41202,
43290</t>
  </si>
  <si>
    <t>KINGSWOOD LEARNING AND LEISURE GROUP LIMITED</t>
  </si>
  <si>
    <t>1 Jubilee Street, Brighton, England, BN1 1GE</t>
  </si>
  <si>
    <t>KINGSWOOD SCHOOL TRUSTEE LIMITED</t>
  </si>
  <si>
    <t>Kingswood School, Lansdown Road, Bath, BA1 5RG</t>
  </si>
  <si>
    <t>BA1 5RG</t>
  </si>
  <si>
    <t>KINLEIGH LIMITED</t>
  </si>
  <si>
    <t>Kfh House 5 Compton Road, Wimbledon, London, United Kingdom, SW19 7QA</t>
  </si>
  <si>
    <t>SW19 7QA</t>
  </si>
  <si>
    <t>KINNERTON (CONFECTIONERY) CO. LIMITED</t>
  </si>
  <si>
    <t>Units 1+2 Oxborough Lane, Fakenham, England, NR21 8AF</t>
  </si>
  <si>
    <t>NR21 8AF</t>
  </si>
  <si>
    <t>Kirkland &amp; Ellis International LLP</t>
  </si>
  <si>
    <t>30 St Mary Axe, London, EC3A 8AF</t>
  </si>
  <si>
    <t>EC3A 8AF</t>
  </si>
  <si>
    <t>KIRKLEES ACTIVE LEISURE</t>
  </si>
  <si>
    <t>Huddersfield Leisure Centre, Spring Grove Street, Huddersfield, England, HD1 4BP</t>
  </si>
  <si>
    <t>HD1 4BP</t>
  </si>
  <si>
    <t>Kirklees College</t>
  </si>
  <si>
    <t>Manchester Road, Huddersfield, West Yorkshire, HD1 3LD</t>
  </si>
  <si>
    <t>HD1 3LD</t>
  </si>
  <si>
    <t>Kirklees Council</t>
  </si>
  <si>
    <t>High Street Buildings, High Street, Huddersfield, West Yorkshire, United Kingdom, HD1 2ND</t>
  </si>
  <si>
    <t>HD1 2ND</t>
  </si>
  <si>
    <t>KIRKLEES NEIGHBOURHOOD HOUSING LIMITED</t>
  </si>
  <si>
    <t>Perseverance House, St Andrews, Road, Huddersfield, West Yorkshire, HD1 6RZ</t>
  </si>
  <si>
    <t>HD1 6RZ</t>
  </si>
  <si>
    <t>KIRKWOOD HOSPICE</t>
  </si>
  <si>
    <t>21 Albany Road, Dalton, Huddersfield, HD5 9UY</t>
  </si>
  <si>
    <t>HD5 9UY</t>
  </si>
  <si>
    <t>KISIMUL GROUP LIMITED</t>
  </si>
  <si>
    <t>The Old Vicarage High Street, Swinderby, Lincoln, LN6 9LU</t>
  </si>
  <si>
    <t>LN6 9LU</t>
  </si>
  <si>
    <t>KITE PACKAGING LIMITED</t>
  </si>
  <si>
    <t>Puma Park, 102-106 Scimitar Way, Coventry, England, CV3 4GB</t>
  </si>
  <si>
    <t>CV3 4GB</t>
  </si>
  <si>
    <t>KL VENTURES LIMITED</t>
  </si>
  <si>
    <t>KLARIUS PRODUCTS LTD</t>
  </si>
  <si>
    <t>KLM UK ENGINEERING LIMITED</t>
  </si>
  <si>
    <t>Liberator Road, Norwich Airport, Norwich, Norfolk, NR6 6ER</t>
  </si>
  <si>
    <t>NR6 6ER</t>
  </si>
  <si>
    <t>KMF PRECISION SHEET METAL LIMITED</t>
  </si>
  <si>
    <t>Caledonian Exchange, 19a Canning Street, Edinburgh, Scotland, EH3 8HE</t>
  </si>
  <si>
    <t>EH3 8HE</t>
  </si>
  <si>
    <t>SC049123</t>
  </si>
  <si>
    <t>KMS (UK) LTD</t>
  </si>
  <si>
    <t>Kingly House, Ram Passage, Kingston Upon Thames, England, KT1 1HH</t>
  </si>
  <si>
    <t>KT1 1HH</t>
  </si>
  <si>
    <t>KNAUF (UK) GMBH</t>
  </si>
  <si>
    <t>Kemsley Fields Business Park, Kent, Sittingbourne, ME9 8SR</t>
  </si>
  <si>
    <t>BR000595</t>
  </si>
  <si>
    <t>KNAUF INSULATION LIMITED</t>
  </si>
  <si>
    <t>Knauf Insulation Limited, Stafford Road, St. Helens, Merseyside, United Kingdom, WA10 3LZ</t>
  </si>
  <si>
    <t>WA10 3LZ</t>
  </si>
  <si>
    <t>23140,
23990</t>
  </si>
  <si>
    <t>KNIGHT FRANK SERVICES COMPANY</t>
  </si>
  <si>
    <t>55 Baker Street, London, W1U 8AN</t>
  </si>
  <si>
    <t>W1U 8AN</t>
  </si>
  <si>
    <t>KNIGHTON FOODS LIMITED</t>
  </si>
  <si>
    <t>Premier House Centrium Business Park, Griffiths Way, St Albans, Hertfordshire, United Kingdom, AL1 2RE</t>
  </si>
  <si>
    <t>AL1 2RE</t>
  </si>
  <si>
    <t>KNIGHTS BROWN CONSTRUCTION LTD</t>
  </si>
  <si>
    <t>160 Christchurch Rd, Ringwood, Hampshire, BH24 3AR</t>
  </si>
  <si>
    <t>BH24 3AR</t>
  </si>
  <si>
    <t>KNIGHTS OF OLD LIMITED</t>
  </si>
  <si>
    <t>Frp Advisory Trading Limited 2nd Floor, 120 Colmore Row, Birmingham, B3 3BD</t>
  </si>
  <si>
    <t>KNIGHTS PROFESSIONAL SERVICES LIMITED</t>
  </si>
  <si>
    <t>The Brampton, Newcastle-Under-Lyme, Staffordshire, England, ST5 0QW</t>
  </si>
  <si>
    <t>KNOLL RISE SERVICES LIMITED</t>
  </si>
  <si>
    <t>St John's House, 1a Knoll Rise, Orpington, Kent, England, BR6 0JX</t>
  </si>
  <si>
    <t>BR6 0JX</t>
  </si>
  <si>
    <t>KNORR-BREMSE RAIL SYSTEMS (UK) LIMITED</t>
  </si>
  <si>
    <t>Westinghouse Way, Hampton Park East, Melksham, Wiltshire, SN12 6TL</t>
  </si>
  <si>
    <t>SN12 6TL</t>
  </si>
  <si>
    <t>Knowsley Metropolitan Borough Council</t>
  </si>
  <si>
    <t>Computer Centre, Westmorland Road, Knowsley, L36 9GL</t>
  </si>
  <si>
    <t>L36 9GL</t>
  </si>
  <si>
    <t>KOBALT LONDON LIMITED</t>
  </si>
  <si>
    <t>5th Floor, Goldings House, 2 Hays Lane, London, England, SE1 2HB</t>
  </si>
  <si>
    <t>SE1 2HB</t>
  </si>
  <si>
    <t>KOBER LIMITED</t>
  </si>
  <si>
    <t>KOHLER MIRA LIMITED</t>
  </si>
  <si>
    <t>Whaddon Works, Cromwell Road, Cheltenham, Gloucestershire, GL52 5EP</t>
  </si>
  <si>
    <t>GL52 5EP</t>
  </si>
  <si>
    <t>KOITO EUROPE LIMITED</t>
  </si>
  <si>
    <t>Kingswood Road, Hampton Lovett Ind Estate, Droitwich, Worcestershire, WR9 0QH</t>
  </si>
  <si>
    <t>WR9 0QH</t>
  </si>
  <si>
    <t>KOLAK SNACK FOODS LIMITED</t>
  </si>
  <si>
    <t>308-310 Elveden Road, London, NW10 7ST</t>
  </si>
  <si>
    <t>10310,
10620</t>
  </si>
  <si>
    <t>KOMATSU UK LIMITED</t>
  </si>
  <si>
    <t>Durham Road, Birtley, Chester Le Street, County Durham, DH3 2QX</t>
  </si>
  <si>
    <t>DH3 2QX</t>
  </si>
  <si>
    <t>KONE PUBLIC LIMITED COMPANY</t>
  </si>
  <si>
    <t>Global House Station Place, Fox Lane North, Chertsey, Surrey, KT16 9HW</t>
  </si>
  <si>
    <t>KT16 9HW</t>
  </si>
  <si>
    <t>32990,
64203</t>
  </si>
  <si>
    <t>KONECRANES DEMAG UK LIMITED</t>
  </si>
  <si>
    <t>Unit 1 Charter Point, Coalfield Way,, Ashby Business Park, Ashby De La Zouch, Leicestershire, England, LE65 1NF</t>
  </si>
  <si>
    <t>LE65 1NF</t>
  </si>
  <si>
    <t>28220,
33200</t>
  </si>
  <si>
    <t>KONECTBUS LIMITED</t>
  </si>
  <si>
    <t>3rd Floor 41-51 Grey Street, Newcastle Upon Tyne, Tyne And Wear, NE1 6EE</t>
  </si>
  <si>
    <t>49319,
49390,
82990</t>
  </si>
  <si>
    <t>KONICA MINOLTA BUSINESS SOLUTIONS (UK) LIMITED</t>
  </si>
  <si>
    <t>Konica House, Miles Gray Road, Basildon, Essex.,, SS14 3AR</t>
  </si>
  <si>
    <t>SS14 3AR</t>
  </si>
  <si>
    <t>KOOTH DIGITAL HEALTH LIMITED</t>
  </si>
  <si>
    <t>5 Merchant Square, London, England, W2 1AY</t>
  </si>
  <si>
    <t>W2 1AY</t>
  </si>
  <si>
    <t>KOOTH PLC</t>
  </si>
  <si>
    <t>KOREA FOODS COMPANY LIMITED</t>
  </si>
  <si>
    <t>Unit 5 Wyvern Industrial Estate, Beverley Way, New Malden, Surrey, KT3 4PH</t>
  </si>
  <si>
    <t>KT3 4PH</t>
  </si>
  <si>
    <t>KORN FERRY (UK) LIMITED</t>
  </si>
  <si>
    <t>Ryder Court, 14 Ryder Street, London, England, SW1Y 6QB</t>
  </si>
  <si>
    <t>SW1Y 6QB</t>
  </si>
  <si>
    <t>KP SNACKS LIMITED</t>
  </si>
  <si>
    <t>Fifth Floor, The Urban Building, 3-9 Albert Street, Slough, SL1 2BE</t>
  </si>
  <si>
    <t>SL1 2BE</t>
  </si>
  <si>
    <t>KPI RECRUITING LIMITED</t>
  </si>
  <si>
    <t>Fourth Avenue, Crewe, Cheshire, England, CW1 6XL</t>
  </si>
  <si>
    <t>CW1 6XL</t>
  </si>
  <si>
    <t>KPMG UK LIMITED</t>
  </si>
  <si>
    <t>15 Canada Square, Canary Wharf, London, E14 5GL</t>
  </si>
  <si>
    <t>E14 5GL</t>
  </si>
  <si>
    <t>KPPES LTD</t>
  </si>
  <si>
    <t>Unit 3, Kpp Chartered Accountants Morris Park, 37 Rosyth Road, Glasgow, Scotland, G5 0YE</t>
  </si>
  <si>
    <t>G5 0YE</t>
  </si>
  <si>
    <t>SC349485</t>
  </si>
  <si>
    <t>KRESTON REEVES LLP</t>
  </si>
  <si>
    <t>37 St Margarets Street, Canterbury, Kent, CT1 2TU</t>
  </si>
  <si>
    <t>CT1 2TU</t>
  </si>
  <si>
    <t>OC328775</t>
  </si>
  <si>
    <t>KRISPY KREME HOLDING UK LTD</t>
  </si>
  <si>
    <t>Unit 4 Albany Park, Frimley Road, Camberley, Surrey, United Kingdom, GU16 7PQ</t>
  </si>
  <si>
    <t>GU16 7PQ</t>
  </si>
  <si>
    <t>KRISPY KREME U.K. LIMITED</t>
  </si>
  <si>
    <t>Unit 4, Albany Park Frimley Road, Camberley, Surrey, GU16 7PQ</t>
  </si>
  <si>
    <t>KROHNE LIMITED</t>
  </si>
  <si>
    <t>34-38 Rutherford Drive, Park Farm Industrial Estate, Wellingborough, Northamptonshire, NN8 6AE</t>
  </si>
  <si>
    <t>NN8 6AE</t>
  </si>
  <si>
    <t>KROLL ADVISORY LTD.</t>
  </si>
  <si>
    <t>CITCO LONDON LIMITED, 7 Albemarle Street, London, W1S 4HQ</t>
  </si>
  <si>
    <t>KRONOSPAN LIMITED</t>
  </si>
  <si>
    <t>Maesgwyn Farm, Chirk, Wrexham, LL14 5NT</t>
  </si>
  <si>
    <t>LL14 5NT</t>
  </si>
  <si>
    <t>KRS FINANCE LTD</t>
  </si>
  <si>
    <t>Baines House Midgery Court, Pittman Way, Fulwood, Preston, PR2 9ZH</t>
  </si>
  <si>
    <t>PR2 9ZH</t>
  </si>
  <si>
    <t>KT &amp; T LIMITED</t>
  </si>
  <si>
    <t>Flat 43 Jeygrove Court, 101 Hatton Garden, London, Hatton Garden, London, England, EC1N 8LB</t>
  </si>
  <si>
    <t>EC1N 8LB</t>
  </si>
  <si>
    <t>56210,
81100,
81222,
82990</t>
  </si>
  <si>
    <t>KUBRICK GROUP LIMITED</t>
  </si>
  <si>
    <t>Senator House, 85 Queen Victoria Street, London, England, EC4V 4AB</t>
  </si>
  <si>
    <t>EC4V 4AB</t>
  </si>
  <si>
    <t>KUEHNE + NAGEL LIMITED</t>
  </si>
  <si>
    <t>1 Roundwood Avenue, Stockley Park, Uxbridge, England, UB11 1FG</t>
  </si>
  <si>
    <t>UB11 1FG</t>
  </si>
  <si>
    <t>KURA FINANCIAL SERVICES LIMITED</t>
  </si>
  <si>
    <t>KURT GEIGER LIMITED</t>
  </si>
  <si>
    <t>24 Britton Street, London, EC1M 5UA</t>
  </si>
  <si>
    <t>EC1M 5UA</t>
  </si>
  <si>
    <t>KWEST MULTI ACADEMY TRUST</t>
  </si>
  <si>
    <t>Dereham Sixth Form College, Crown Road, Dereham, England, NR20 4AG</t>
  </si>
  <si>
    <t>NR20 4AG</t>
  </si>
  <si>
    <t>KWIK-FIT (GB) LIMITED</t>
  </si>
  <si>
    <t>KYOCERA DOCUMENT SOLUTIONS (U.K.) LIMITED</t>
  </si>
  <si>
    <t>Eldon Court, 75 - 77 London Road, Reading, Berkshire, RG1 5BS</t>
  </si>
  <si>
    <t>RG1 5BS</t>
  </si>
  <si>
    <t>KYRA ENTERPRISES LIMITED</t>
  </si>
  <si>
    <t>The Manor House Lower End, Bubbenhall, Coventry, Warwickshire, CV8 3BW</t>
  </si>
  <si>
    <t>CV8 3BW</t>
  </si>
  <si>
    <t>L BURRIDGE LTD</t>
  </si>
  <si>
    <t>Onega House, 112 Main Road, Sidcup, Kent, England, DA14 6NE</t>
  </si>
  <si>
    <t>DA14 6NE</t>
  </si>
  <si>
    <t>L H GROUP SERVICES LIMITED</t>
  </si>
  <si>
    <t>L.E.A.D. ACADEMY TRUST</t>
  </si>
  <si>
    <t>The Old Pumphouse, 5 The Ropewalk, Nottingham, NG1 5DU</t>
  </si>
  <si>
    <t>NG1 5DU</t>
  </si>
  <si>
    <t>L.E.K. CONSULTING LLP</t>
  </si>
  <si>
    <t>160 Victoria Street, London, England, SW1E 5LB</t>
  </si>
  <si>
    <t>OC300277</t>
  </si>
  <si>
    <t>L.G.HARRIS &amp; CO.LIMITED</t>
  </si>
  <si>
    <t>Harris Brush Works, Hanbury Road, Stoke Prior, Bromsgrove, Worcs, B60 4AE</t>
  </si>
  <si>
    <t>B60 4AE</t>
  </si>
  <si>
    <t>25730,
32910</t>
  </si>
  <si>
    <t>L.J. FAIRBURN AND SON LIMITED</t>
  </si>
  <si>
    <t>Ivy House Farm Office, Farlesthorpe Road Bilsby, Alford, Lincolnshire, LN13 9PL</t>
  </si>
  <si>
    <t>LN13 9PL</t>
  </si>
  <si>
    <t>L.ROWLAND &amp; COMPANY (RETAIL) LIMITED</t>
  </si>
  <si>
    <t>L Rowland &amp; Co (Retail) Limited Rivington Road, Whitehouse Industrial Estate, Runcorn, Cheshire, WA7 3DJ</t>
  </si>
  <si>
    <t>WA7 3DJ</t>
  </si>
  <si>
    <t>L'ARCHE</t>
  </si>
  <si>
    <t>10 Briggate, Silsden, Keighley, West Yorkshire, BD20 9JT</t>
  </si>
  <si>
    <t>BD20 9JT</t>
  </si>
  <si>
    <t>87200,
88990,
94990</t>
  </si>
  <si>
    <t>L'OCCITANE LIMITED</t>
  </si>
  <si>
    <t>2nd Floor Capital House, 25 Chapel Street, London, United Kingdom, NW1 5DH</t>
  </si>
  <si>
    <t>L'OREAL (U.K.) LIMITED</t>
  </si>
  <si>
    <t>Gateway Central, 187 Wood Lane, London, United Kingdom, W12 7SA</t>
  </si>
  <si>
    <t>W12 7SA</t>
  </si>
  <si>
    <t>46450,
47750</t>
  </si>
  <si>
    <t>L&amp;Q LIVING LIMITED</t>
  </si>
  <si>
    <t>29-35 West Ham Lane, Stratford, London, E15 4PH</t>
  </si>
  <si>
    <t>E15 4PH</t>
  </si>
  <si>
    <t>IP27902R</t>
  </si>
  <si>
    <t>L3HARRIS TRL TECHNOLOGY LIMITED</t>
  </si>
  <si>
    <t>Sigma Close, Shannon Way, Tewkesbury, Gloucestershire, GL20 8ND</t>
  </si>
  <si>
    <t>GL20 8ND</t>
  </si>
  <si>
    <t>LABCORP CLINICAL DEVELOPMENT LIMITED</t>
  </si>
  <si>
    <t>5 Foundation Park, Roxborough Way, Maidenhead, England, SL6 3UD</t>
  </si>
  <si>
    <t>LABCORP CLINICAL RESEARCH UNIT LIMITED</t>
  </si>
  <si>
    <t>Draper's Yard Marshall Street, Holbeck, Leeds, England, LS11 9EH</t>
  </si>
  <si>
    <t>LS11 9EH</t>
  </si>
  <si>
    <t>LABCORP EARLY DEVELOPMENT LABORATORIES LIMITED</t>
  </si>
  <si>
    <t>Otley Rd, Harrogate, HG3 1PY</t>
  </si>
  <si>
    <t>HG3 1PY</t>
  </si>
  <si>
    <t>LACOSTE UK LIMITED</t>
  </si>
  <si>
    <t>Holborn Gate, 326 - 330 High Holborn, London, United Kingdom, WC1V 7PP</t>
  </si>
  <si>
    <t>WC1V 7PP</t>
  </si>
  <si>
    <t>46420,
47710,
47721</t>
  </si>
  <si>
    <t>LADBIBLE GROUP LIMITED</t>
  </si>
  <si>
    <t>20 Dale Street, Manchester, M1 1EZ</t>
  </si>
  <si>
    <t>M1 1EZ</t>
  </si>
  <si>
    <t>LADBROKES BETTING &amp; GAMING LIMITED</t>
  </si>
  <si>
    <t>Lady Margaret Hall</t>
  </si>
  <si>
    <t>Norham Gardens, Oxford, OX26QA</t>
  </si>
  <si>
    <t>OX26QA</t>
  </si>
  <si>
    <t>LAILA'S FINE FOODS LIMITED</t>
  </si>
  <si>
    <t>91 Moor Park Avenue, Bispham, Lancashire, FY2 0LZ</t>
  </si>
  <si>
    <t>FY2 0LZ</t>
  </si>
  <si>
    <t>LAING O'ROURKE SERVICES LIMITED</t>
  </si>
  <si>
    <t>Bridge Place Anchor Boulevard, Admirals Park Crossways, Dartford, Kent, DA2 6SN</t>
  </si>
  <si>
    <t>LAKELAND LIMITED</t>
  </si>
  <si>
    <t>Alexandra Buildings, Windermere, Cumbria, LA23 1BQ</t>
  </si>
  <si>
    <t>LA23 1BQ</t>
  </si>
  <si>
    <t>47520,
47540,
47910</t>
  </si>
  <si>
    <t>LAKETHORNE LIMITED</t>
  </si>
  <si>
    <t>Millenium Business Centre, 3 Humber Road, London, England, NW2 6DW</t>
  </si>
  <si>
    <t>NW2 6DW</t>
  </si>
  <si>
    <t>81210,
81229</t>
  </si>
  <si>
    <t>LALEHAM HEALTH AND BEAUTY LIMITED</t>
  </si>
  <si>
    <t>Sycamore Park, Mill Lane, Alton, Hampshire, GU34 2PR</t>
  </si>
  <si>
    <t>GU34 2PR</t>
  </si>
  <si>
    <t>LAMBERT SMITH HAMPTON LIMITED</t>
  </si>
  <si>
    <t>55 Wells Street, London, United Kingdom, W1T 3PT</t>
  </si>
  <si>
    <t>W1T 3PT</t>
  </si>
  <si>
    <t>Lambeth Council</t>
  </si>
  <si>
    <t>Lambeth Town Hall, Brixton Hill, London, SW2 1RW</t>
  </si>
  <si>
    <t>SW2 1RW</t>
  </si>
  <si>
    <t>LAMBTRAD LTD</t>
  </si>
  <si>
    <t>Mcdonald's Restaurant, 46 Regent Street, Weston Super Mare, Somerset, England, BS23 1SL</t>
  </si>
  <si>
    <t>BS23 1SL</t>
  </si>
  <si>
    <t>Lancashire Care Nhs Foundation Trust</t>
  </si>
  <si>
    <t>Sceptre Point, Sceptre Way, Preston, PR5 6AW</t>
  </si>
  <si>
    <t>PR5 6AW</t>
  </si>
  <si>
    <t>Lancashire Constabulary</t>
  </si>
  <si>
    <t>Saunders Lane, Hutton, Preston, PR4 5SB</t>
  </si>
  <si>
    <t>PR4 5SB</t>
  </si>
  <si>
    <t>Lancashire County Council</t>
  </si>
  <si>
    <t>County Hall, Fishergate, Preston, Lancashire, United Kingdom, PR1 8XJ</t>
  </si>
  <si>
    <t>PR1 8XJ</t>
  </si>
  <si>
    <t>LANCASHIRE COUNTY CRICKET CLUB LIMITED</t>
  </si>
  <si>
    <t>Emirates Old Trafford, Manchester, M16 0PX</t>
  </si>
  <si>
    <t>M16 0PX</t>
  </si>
  <si>
    <t>IP28451R</t>
  </si>
  <si>
    <t>Lancashire Fire and Rescue Service</t>
  </si>
  <si>
    <t>Garstang Road, Preston, Lancashire, United Kingdom, PR2 3LH</t>
  </si>
  <si>
    <t>PR2 3LH</t>
  </si>
  <si>
    <t>Lancashire Teaching Hospitals Nhs Foundation Trust</t>
  </si>
  <si>
    <t>Sharoe Green Lane, Fulwood, Preston, Lancashire, PR2 9HT</t>
  </si>
  <si>
    <t>PR2 9HT</t>
  </si>
  <si>
    <t>Lancaster &amp; Morecambe College</t>
  </si>
  <si>
    <t>Morecambe Road, Lancaster, Lancashire, United Kingdom, LA1 2TY</t>
  </si>
  <si>
    <t>LA1 2TY</t>
  </si>
  <si>
    <t>Lancaster City Council</t>
  </si>
  <si>
    <t>Town Hall, Dalton Square, Lancaster, Lancashire, United Kingdom, LA1 1PJ</t>
  </si>
  <si>
    <t>LA1 1PJ</t>
  </si>
  <si>
    <t>LANCASTER HOLDINGS LIMITED</t>
  </si>
  <si>
    <t>Georgina Mackie House, 141 Farmer Ward Road, Kenilworth, England, CV8 2SU</t>
  </si>
  <si>
    <t>Lancaster University</t>
  </si>
  <si>
    <t>Bailrigg, Lancaster, LA1 4YW</t>
  </si>
  <si>
    <t>LA1 4YW</t>
  </si>
  <si>
    <t>LANCING COLLEGE LIMITED</t>
  </si>
  <si>
    <t>Lancing College, Lancing, West Sussex, BN15 0RW</t>
  </si>
  <si>
    <t>BN15 0RW</t>
  </si>
  <si>
    <t>LAND SECURITIES PROPERTIES LIMITED</t>
  </si>
  <si>
    <t>100 Victoria Street, London, United Kingdom, SW1E 5JL</t>
  </si>
  <si>
    <t>LANDAU FORTE CHARITABLE TRUST</t>
  </si>
  <si>
    <t>Landau Forte College, Fox Street, Derby, Derbyshire, DE1 2LF</t>
  </si>
  <si>
    <t>DE1 2LF</t>
  </si>
  <si>
    <t>LANDIS + GYR LIMITED</t>
  </si>
  <si>
    <t>The Landing Trident Business Park, Styal Road, Manchester, England, M22 5XB</t>
  </si>
  <si>
    <t>M22 5XB</t>
  </si>
  <si>
    <t>LANDMARC SUPPORT SERVICES LIMITED</t>
  </si>
  <si>
    <t>Level 12 The Shard,, 32 London Bridge Street, London, England, SE1 9SG</t>
  </si>
  <si>
    <t>LANDMARK HOTEL LONDON LIMITED</t>
  </si>
  <si>
    <t>Lancaster London, Lancaster Terrace, London, W2 2TY</t>
  </si>
  <si>
    <t>W2 2TY</t>
  </si>
  <si>
    <t>LANDMARK INFORMATION GROUP LIMITED</t>
  </si>
  <si>
    <t>5-6 Abbey Court Eagle Way, Sowton Industrial Estate, Exeter, England, EX2 7HY</t>
  </si>
  <si>
    <t>EX2 7HY</t>
  </si>
  <si>
    <t>LANDS' END EUROPE LIMITED</t>
  </si>
  <si>
    <t>Lands End Way, Oakham, Leicestershire, LE15 6US</t>
  </si>
  <si>
    <t>LE15 6US</t>
  </si>
  <si>
    <t>LANE CLARK &amp; PEACOCK LLP</t>
  </si>
  <si>
    <t>95 Wigmore Street, London, W1U 1DQ</t>
  </si>
  <si>
    <t>W1U 1DQ</t>
  </si>
  <si>
    <t>OC301436</t>
  </si>
  <si>
    <t>LANES GROUP PLC</t>
  </si>
  <si>
    <t>C/O Elements Ring Rd, Lower Wortley, Leeds, West Yorkshire, United Kingdom, LS12 6AB</t>
  </si>
  <si>
    <t>LS12 6AB</t>
  </si>
  <si>
    <t>37000,
38110,
39000,
70100</t>
  </si>
  <si>
    <t>LANESBOROUGH MANAGEMENT LIMITED</t>
  </si>
  <si>
    <t>LANGFORD VETERINARY SERVICES LIMITED</t>
  </si>
  <si>
    <t>Beacon House University Of Bristol, Queens Avenue, Bristol, England, BS8 1SE</t>
  </si>
  <si>
    <t>BS8 1SE</t>
  </si>
  <si>
    <t>LANGLEY HOUSE TRUST</t>
  </si>
  <si>
    <t>3 &amp; 4 The Square, Manfield Avenue,, Walsgrave,, Coventry, England, CV2 2QJ, 6364</t>
  </si>
  <si>
    <t>CV2 2QJ</t>
  </si>
  <si>
    <t>LANGLEY PARK LEARNING TRUST</t>
  </si>
  <si>
    <t>Langley Park School For Girls Hawksbrook Lane, South Eden Park Road, Beckenham, Kent, BR3 3BE</t>
  </si>
  <si>
    <t>BR3 3BE</t>
  </si>
  <si>
    <t>LANGLEY SCHOOL (1960) LIMITED</t>
  </si>
  <si>
    <t>Langley Park, Loddon, Norfolk, NR14 6BJ</t>
  </si>
  <si>
    <t>NR14 6BJ</t>
  </si>
  <si>
    <t>LANTMANNEN UNIBAKE UK LIMITED</t>
  </si>
  <si>
    <t>3 Tanners Yard, London Road, Bagshot, Surrey, GU19 5HD</t>
  </si>
  <si>
    <t>GU19 5HD</t>
  </si>
  <si>
    <t>LARCHWOOD CARE HOMES (NORTH) LIMITED</t>
  </si>
  <si>
    <t>302, Drakes Court Alcester Road, Wythall, Birmingham, England, B47 6JR</t>
  </si>
  <si>
    <t>LARCHWOOD CARE HOMES (SOUTH) LIMITED</t>
  </si>
  <si>
    <t>Drakes Court, 302 Alcester Road, Wythall, Birmingham, England, B47 6JR</t>
  </si>
  <si>
    <t>LARKING GOWEN LLP</t>
  </si>
  <si>
    <t>1st Floor Prospect House, Rouen Road, Norwich, England, NR1 1RE</t>
  </si>
  <si>
    <t>OC419486</t>
  </si>
  <si>
    <t>LASER TRADECO LIMITED</t>
  </si>
  <si>
    <t>LASERCARE CLINICS (HARROGATE) LIMITED</t>
  </si>
  <si>
    <t>2 Bromwich Court, 1st Floor Gorsey Lane, Coleshill, Birmingham, England, B46 1JU</t>
  </si>
  <si>
    <t>Latham &amp; Watkins (London) LLP</t>
  </si>
  <si>
    <t>99 Bishopsgate, London, EC2M 3XF</t>
  </si>
  <si>
    <t>EC2M 3XF</t>
  </si>
  <si>
    <t>LATHAMS LIMITED</t>
  </si>
  <si>
    <t>Unit C2 Breakspear Park, Breakspear Way, Hemel Hempstead, England, HP2 4TZ</t>
  </si>
  <si>
    <t>LAUNCESTON COLLEGE</t>
  </si>
  <si>
    <t>Launceston College, Hurdon Road, Launceston, Cornwall, PL15 9JR</t>
  </si>
  <si>
    <t>PL15 9JR</t>
  </si>
  <si>
    <t>LAVAZZA PROFESSIONAL UK LIMITED</t>
  </si>
  <si>
    <t>Armstrong Road, Basingstoke, Hampshire, United Kingdom, RG24 8NU</t>
  </si>
  <si>
    <t>RG24 8NU</t>
  </si>
  <si>
    <t>LAW BUSINESS RESEARCH LIMITED</t>
  </si>
  <si>
    <t>4th Floor Holborn Gate, 330 High Holborn, London, England, WC1V 7QT</t>
  </si>
  <si>
    <t>WC1V 7QT</t>
  </si>
  <si>
    <t>LAW SOCIETY</t>
  </si>
  <si>
    <t>113 Chancery Lane, London, WC2A 1PL</t>
  </si>
  <si>
    <t>WC2A 1PL</t>
  </si>
  <si>
    <t>RC000304</t>
  </si>
  <si>
    <t>LAWRENCE DAVID LIMITED</t>
  </si>
  <si>
    <t>Woodston Point, Shrewsbury Avenue, Peterborough, Cambridgeshire, United Kingdom, PE2 7LB</t>
  </si>
  <si>
    <t>PE2 7LB</t>
  </si>
  <si>
    <t>LAWRENCE HUNT &amp; CO LIMITED</t>
  </si>
  <si>
    <t>40b Liverpool Road, Penwortham, Preston, Lancs, PR1 0DQ</t>
  </si>
  <si>
    <t>PR1 0DQ</t>
  </si>
  <si>
    <t>LAWSONS (WHETSTONE) LIMITED</t>
  </si>
  <si>
    <t>Tyttenhanger Farm, Coursers Road, Colney Heath, Hertfordshire, AL4 0PG</t>
  </si>
  <si>
    <t>AL4 0PG</t>
  </si>
  <si>
    <t>LAWSONS HOLDINGS LIMITED</t>
  </si>
  <si>
    <t>LAZARD &amp; CO., LIMITED</t>
  </si>
  <si>
    <t>50 Stratton Street, London, W1J 8LL</t>
  </si>
  <si>
    <t>W1J 8LL</t>
  </si>
  <si>
    <t>LBS BUILDERS MERCHANTS LIMITED</t>
  </si>
  <si>
    <t>Lbs Business Centre, Parc Amanwy, Ammanford, Carmarthenshire, Wales, SA18 3FE</t>
  </si>
  <si>
    <t>SA18 3FE</t>
  </si>
  <si>
    <t>16230,
46130,
46730,
46740</t>
  </si>
  <si>
    <t>LCH LIMITED</t>
  </si>
  <si>
    <t>10 Paternoster Square, London, England, EC4M 7LS</t>
  </si>
  <si>
    <t>EC4M 7LS</t>
  </si>
  <si>
    <t>LDBS ACADEMIES TRUST</t>
  </si>
  <si>
    <t>London Diocesan Board For Schools London Diocesan House, 36 Causton Street, London, England, SW1P 4AU</t>
  </si>
  <si>
    <t>SW1P 4AU</t>
  </si>
  <si>
    <t>LDC CARE COMPANY LTD</t>
  </si>
  <si>
    <t>109 Barton Road, Dover, Kent, United Kingdom, CT16 2LX</t>
  </si>
  <si>
    <t>CT16 2LX</t>
  </si>
  <si>
    <t>LE CREUSET U.K. LIMITED</t>
  </si>
  <si>
    <t>Le Creuset House 83/84 Livingstone Road, Walworth Industrial Estate, Andover, England, SP10 5QZ</t>
  </si>
  <si>
    <t>SP10 5QZ</t>
  </si>
  <si>
    <t>46499,
47789</t>
  </si>
  <si>
    <t>Lead Employer trust</t>
  </si>
  <si>
    <t>Stella House, Goldcrest Way, NEWCASTLE UPON TYNE, NE15 8NY</t>
  </si>
  <si>
    <t>NE15 8NY</t>
  </si>
  <si>
    <t>LEAD FORENSICS LIMITED</t>
  </si>
  <si>
    <t>3000 Lakeside Western Road, Portsmouth, England, PO6 3EN</t>
  </si>
  <si>
    <t>PO6 3EN</t>
  </si>
  <si>
    <t>LEADEC LIMITED</t>
  </si>
  <si>
    <t>Leadec Limited, Torrington Avenue, Coventry, England, CV4 9AP</t>
  </si>
  <si>
    <t>CV4 9AP</t>
  </si>
  <si>
    <t>32990,
81100</t>
  </si>
  <si>
    <t>LEADING LIVES LIMITED</t>
  </si>
  <si>
    <t>12 Great Whip Street, Ipswich, IP2 8EZ</t>
  </si>
  <si>
    <t>IP2 8EZ</t>
  </si>
  <si>
    <t>IP031457</t>
  </si>
  <si>
    <t>LEAR CORPORATION (UK) LIMITED</t>
  </si>
  <si>
    <t>13th Floor One Angel Court, London, United Kingdom, EC2R 7HJ</t>
  </si>
  <si>
    <t>LEARN ACADEMIES TRUST</t>
  </si>
  <si>
    <t>Lubenham All Saints C Of E Primary School School Lane, Lubenham, Market Harborough, England, LE16 9TW</t>
  </si>
  <si>
    <t>LE16 9TW</t>
  </si>
  <si>
    <t>LEARN@ MAT</t>
  </si>
  <si>
    <t>Knowle D G E Learning Centre, Leinster Avenue, Bristol, United Kingdom, BS4 1NN</t>
  </si>
  <si>
    <t>BS4 1NN</t>
  </si>
  <si>
    <t>LEARNER ENGAGEMENT AND ACHIEVEMENT PARTNERSHIP MULTI-ACADEMY TRUST</t>
  </si>
  <si>
    <t>Brinsworth Academy Brinsworth Road, Brinsworth, Rotherham, South Yorkshire, S60 5EJ</t>
  </si>
  <si>
    <t>S60 5EJ</t>
  </si>
  <si>
    <t>LEARNERS' TRUST</t>
  </si>
  <si>
    <t>Eckington Business Centre 2 8 Gosber Street, Eckington, Sheffield, South Yorkshire, S21 4DA</t>
  </si>
  <si>
    <t>S21 4DA</t>
  </si>
  <si>
    <t>LEARNING ACADEMIES TRUST</t>
  </si>
  <si>
    <t>Central Trust Office C/O Salisbury Road Primary School, Salisbury Road, Plymouth, Devon, England, PL4 8QZ</t>
  </si>
  <si>
    <t>LEARNING ACADEMY PARTNERSHIP (SOUTH WEST)</t>
  </si>
  <si>
    <t>Suite 4 Zealley House, Greenhill Way, Kingsteignton, Newton Abbot, Devon, United Kingdom, TQ12 3SB</t>
  </si>
  <si>
    <t>TQ12 3SB</t>
  </si>
  <si>
    <t>LEARNING COMMUNITY TRUST</t>
  </si>
  <si>
    <t>Corner House Whitechapel Way, Priorslee, Telford, England, TF2 9PQ</t>
  </si>
  <si>
    <t>TF2 9PQ</t>
  </si>
  <si>
    <t>LEARNING CURVE GROUP LIMITED</t>
  </si>
  <si>
    <t>Learning Curve Group, 1-10 Dunelm Rise, Durhamgate, Spennymoor, England, DL16 6FS</t>
  </si>
  <si>
    <t>DL16 6FS</t>
  </si>
  <si>
    <t>LEARNING DISABILITY NETWORK LONDON LIMITED</t>
  </si>
  <si>
    <t>16a Croxley Road, London, W9 3HL</t>
  </si>
  <si>
    <t>W9 3HL</t>
  </si>
  <si>
    <t>LEARNING IN HARMONY MULTI ACADEMY TRUST</t>
  </si>
  <si>
    <t>Hartley Primary School, Hartley Avenue, London, England, E6 1NT</t>
  </si>
  <si>
    <t>E6 1NT</t>
  </si>
  <si>
    <t>LEARNING PATHWAYS ACADEMY</t>
  </si>
  <si>
    <t>Learning Pathways Academy Lyons Hall Primary School, Deerleap Way, Braintree, Essex, CM7 9FH</t>
  </si>
  <si>
    <t>CM7 9FH</t>
  </si>
  <si>
    <t>LEARNING WITHOUT LIMITS ACADEMY TRUST</t>
  </si>
  <si>
    <t>The Lancaster Academy, Knighton Lane East, Leicester, England, LE2 6FU</t>
  </si>
  <si>
    <t>LE2 6FU</t>
  </si>
  <si>
    <t>LEASEPLAN UK LIMITED</t>
  </si>
  <si>
    <t>165 Bath Road, Slough, Berkshire, SL1 4AA</t>
  </si>
  <si>
    <t>SL1 4AA</t>
  </si>
  <si>
    <t>Leathersellers' Federation of Schools</t>
  </si>
  <si>
    <t>Prendergast School, Adelaide Avenue, London, SE4 1LE</t>
  </si>
  <si>
    <t>SE4 1LE</t>
  </si>
  <si>
    <t>LEBUS UPHOLSTERY LIMITED</t>
  </si>
  <si>
    <t>Queensway Industrial Estate, Dunlop Way, Scunthorpe, Lincolnshire, DN16 3RN</t>
  </si>
  <si>
    <t>DN16 3RN</t>
  </si>
  <si>
    <t>LED COMMUNITY LEISURE LIMITED</t>
  </si>
  <si>
    <t>Woodbury Business Park, Woodbury, EX5 1AY</t>
  </si>
  <si>
    <t>EX5 1AY</t>
  </si>
  <si>
    <t>IP30029R</t>
  </si>
  <si>
    <t>LED ENTERPRISES LIMITED</t>
  </si>
  <si>
    <t>Unit 16a, Woodbury Business Park, Woodbury, Exeter, Devon, England, EX5 1AY</t>
  </si>
  <si>
    <t>56101,
56210,
56302,
93290</t>
  </si>
  <si>
    <t>LEE CHAPEL MULTI ACADEMY TRUST</t>
  </si>
  <si>
    <t>Lee Chapel Primary School, The Knares, Basildon, Essex, SS16 5RU</t>
  </si>
  <si>
    <t>SS16 5RU</t>
  </si>
  <si>
    <t>LEE HECHT HARRISON PENNA LIMITED</t>
  </si>
  <si>
    <t>5th Floor 2 Harewood Place, London, United Kingdom, W1S 1BX</t>
  </si>
  <si>
    <t>W1S 1BX</t>
  </si>
  <si>
    <t>Leeds &amp; York Partnership N H S Foundation Trust</t>
  </si>
  <si>
    <t>2150 Century Way, Thorpe Park, Leeds, West Yorkshire, United Kingdom, LS15 8ZB</t>
  </si>
  <si>
    <t>Leeds Arts University</t>
  </si>
  <si>
    <t>Blenheim Walk, Leeds, LS2 9BP</t>
  </si>
  <si>
    <t>LS2 9BP</t>
  </si>
  <si>
    <t>Leeds Beckett University</t>
  </si>
  <si>
    <t>Headingley Campus, Churchwood Avenue, Leeds, LS6 3QS</t>
  </si>
  <si>
    <t>LS6 3QS</t>
  </si>
  <si>
    <t>Leeds Building Society</t>
  </si>
  <si>
    <t>105 Albion Street, LS1 5AS</t>
  </si>
  <si>
    <t>LS1 5AS</t>
  </si>
  <si>
    <t>Leeds City College</t>
  </si>
  <si>
    <t>Park Lane, Leeds, West Yorkshire, United Kingdom, LS3 1AA</t>
  </si>
  <si>
    <t>LS3 1AA</t>
  </si>
  <si>
    <t>Leeds City Council</t>
  </si>
  <si>
    <t>Leeds Civic Hall, Calverley Street, Leeds, LS1 1UR</t>
  </si>
  <si>
    <t>LS1 1UR</t>
  </si>
  <si>
    <t>Leeds College Of Building</t>
  </si>
  <si>
    <t>North Street, Leeds, West Yorkshire, United Kingdom, LS2 7QT</t>
  </si>
  <si>
    <t>LS2 7QT</t>
  </si>
  <si>
    <t>Leeds Community Healthcare Trust</t>
  </si>
  <si>
    <t>Stockdale House, Headingley Office Park, Victoria Road, LS6 1PF</t>
  </si>
  <si>
    <t>LS6 1PF</t>
  </si>
  <si>
    <t>LEEDS CONSERVATOIRE</t>
  </si>
  <si>
    <t>3 Quarry Hill, Leeds, LS2 7PD</t>
  </si>
  <si>
    <t>LS2 7PD</t>
  </si>
  <si>
    <t>85421,
85520</t>
  </si>
  <si>
    <t>Leeds Teaching Hospitals Nhs Trust</t>
  </si>
  <si>
    <t>Beckett Street, Leeds, West Yorkshire, LS9 7TF</t>
  </si>
  <si>
    <t>LS9 7TF</t>
  </si>
  <si>
    <t>LEEDS TRINITY UNIVERSITY</t>
  </si>
  <si>
    <t>Brownberrie Lane, Horsforth, Leeds, West Yorkshire, LS18 5HD</t>
  </si>
  <si>
    <t>LS18 5HD</t>
  </si>
  <si>
    <t>LEEDS UNITED FOOTBALL CLUB LIMITED</t>
  </si>
  <si>
    <t>Elland Road Stadium, Elland Road, Leeds, LS11 0ES</t>
  </si>
  <si>
    <t>LS11 0ES</t>
  </si>
  <si>
    <t>LEEDS UNIVERSITY UNION</t>
  </si>
  <si>
    <t>Leeds University Union, Lifton Place, Leeds, West Yorkshire, United Kingdom, LS2 9JZ, 157</t>
  </si>
  <si>
    <t>LS2 9JZ</t>
  </si>
  <si>
    <t>LEEKES LIMITED</t>
  </si>
  <si>
    <t>Mwyndy Business Park, Mwyndy, Pontyclun, Mid Glamorgan, CF72 8PN</t>
  </si>
  <si>
    <t>CF72 8PN</t>
  </si>
  <si>
    <t>LEES CLEANING CONTRACTORS LLP</t>
  </si>
  <si>
    <t>43 Maxwell Street, South Shields, Tyne &amp; Wear, NE33 4PU</t>
  </si>
  <si>
    <t>NE33 4PU</t>
  </si>
  <si>
    <t>OC350879</t>
  </si>
  <si>
    <t>LEGACY LEISURE LIMITED</t>
  </si>
  <si>
    <t>5 Deansway, Worcester, England, WR1 2JG</t>
  </si>
  <si>
    <t>LEGAL &amp; GENERAL HOMES (SERVICES  CO) LIMITED</t>
  </si>
  <si>
    <t>One, Coleman Street, London, United Kingdom, EC2R 5AA</t>
  </si>
  <si>
    <t>EC2R 5AA</t>
  </si>
  <si>
    <t>LEGAL &amp; GENERAL INVESTMENT MANAGEMENT (HOLDINGS) LIMITED</t>
  </si>
  <si>
    <t>One Coleman Street, London, EC2R 5AA</t>
  </si>
  <si>
    <t>LEGAL &amp; GENERAL RESOURCES LIMITED</t>
  </si>
  <si>
    <t>Legal Ombudsman</t>
  </si>
  <si>
    <t>Edward House, Quay Place, Birmingham, B1 2RA</t>
  </si>
  <si>
    <t>LEGGETT &amp; PLATT COMPONENTS EUROPE LIMITED</t>
  </si>
  <si>
    <t>C/O Bracher Rawlins Llp, 16, High Holborn, London, England, WC1V 6BX</t>
  </si>
  <si>
    <t>WC1V 6BX</t>
  </si>
  <si>
    <t>24100,
25930</t>
  </si>
  <si>
    <t>LEGO COMPANY LIMITED</t>
  </si>
  <si>
    <t>Capital Point, 33 Bath Road, Slough, Berkshire, SL1 3UF</t>
  </si>
  <si>
    <t>SL1 3UF</t>
  </si>
  <si>
    <t>LEGRAND ELECTRIC LIMITED</t>
  </si>
  <si>
    <t>Great King Street North, Birmingham, B19 2LF</t>
  </si>
  <si>
    <t>B19 2LF</t>
  </si>
  <si>
    <t>LEICA BIOSYSTEMS NEWCASTLE LIMITED</t>
  </si>
  <si>
    <t>Unit 4 Blythe Valley Innovation Centre, Central Boulevard, Blythe Valley Business Park, Solihull, England, B90 8AJ</t>
  </si>
  <si>
    <t>B90 8AJ</t>
  </si>
  <si>
    <t>Leicester City Council</t>
  </si>
  <si>
    <t>City Hall, 115 Charles Street, Leicester, LE1 1FZ</t>
  </si>
  <si>
    <t>LE1 1FZ</t>
  </si>
  <si>
    <t>LEICESTER CITY FOOTBALL CLUB LIMITED</t>
  </si>
  <si>
    <t>King Power Stadium, Filbert Way, Leicester, Leicestershire, LE2 7FL</t>
  </si>
  <si>
    <t>LE2 7FL</t>
  </si>
  <si>
    <t>Leicester College</t>
  </si>
  <si>
    <t>Freemen's Park Campus, Welford Road, Leicester, LE2 7LW</t>
  </si>
  <si>
    <t>LE2 7LW</t>
  </si>
  <si>
    <t>LEICESTER FOOTBALL CLUB PLC</t>
  </si>
  <si>
    <t>The Club House Aylestone Road, Leicester, Leicestershire, LE2 7TR</t>
  </si>
  <si>
    <t>LE2 7TR</t>
  </si>
  <si>
    <t>LEICESTER GRAMMAR SCHOOL TRUST</t>
  </si>
  <si>
    <t>Leicester Grammar School London Road, Great Glen, Leicester, LE8 9FL</t>
  </si>
  <si>
    <t>LE8 9FL</t>
  </si>
  <si>
    <t>LEICESTER THEATRE TRUST LIMITED</t>
  </si>
  <si>
    <t>Curve Theatre, Rutland Street, Leicester, Leicestershire, LE1 1SB</t>
  </si>
  <si>
    <t>LE1 1SB</t>
  </si>
  <si>
    <t>LEICESTERSHIRE &amp; RUTLAND ORGANISATION FOR THE RELIEF OF SUFFERING LIMITED</t>
  </si>
  <si>
    <t>The Leicestershire &amp;, Rutland Hospice, Groby Road, Leicestershire, LE3 9QE</t>
  </si>
  <si>
    <t>LE3 9QE</t>
  </si>
  <si>
    <t>LEICESTERSHIRE COUNTY CARE LIMITED</t>
  </si>
  <si>
    <t>57-59 Avenue Road, Westcliff-On-Sea, SS0 7PJ</t>
  </si>
  <si>
    <t>SS0 7PJ</t>
  </si>
  <si>
    <t>Leicestershire County Council</t>
  </si>
  <si>
    <t>Leicestershire County Council, County Hall, Glenfield, Leicester, LE3 8RA</t>
  </si>
  <si>
    <t>LE3 8RA</t>
  </si>
  <si>
    <t>Leicestershire Fire and Rescue Service</t>
  </si>
  <si>
    <t>12 Geoff Monk Way, Birstall, Leicester, LE4 3BU</t>
  </si>
  <si>
    <t>Leicestershire Partnership Nhs Trust</t>
  </si>
  <si>
    <t>Gwendolen Road, Leicester, Leicestershire, United Kingdom, LE5 4PW</t>
  </si>
  <si>
    <t>LE5 4PW</t>
  </si>
  <si>
    <t>Leicestershire Police</t>
  </si>
  <si>
    <t>St. Johns, Enderby, Leicester, Leicestershire, United Kingdom, LE19 2BX</t>
  </si>
  <si>
    <t>LE19 2BX</t>
  </si>
  <si>
    <t>LEIDOS INNOVATIONS UK LTD</t>
  </si>
  <si>
    <t>Skypark 1 8 Elliot Place, Glasgow, Scotland, G3 8EP</t>
  </si>
  <si>
    <t>G3 8EP</t>
  </si>
  <si>
    <t>SC112421</t>
  </si>
  <si>
    <t>LEIGH ACADEMIES TRUST</t>
  </si>
  <si>
    <t>Strood Academy, Carnation Road, Rochester, England, ME2 2SX</t>
  </si>
  <si>
    <t>ME2 2SX</t>
  </si>
  <si>
    <t>Leigh Day</t>
  </si>
  <si>
    <t>Panagram, 27 Goswell Road, London, EC1M 7AJ</t>
  </si>
  <si>
    <t>EC1M 7AJ</t>
  </si>
  <si>
    <t>LEIGH TRUST</t>
  </si>
  <si>
    <t>Nansen Primary School 104 Naseby Road, Alum Rock, Birmingham, England, B8 3HG</t>
  </si>
  <si>
    <t>B8 3HG</t>
  </si>
  <si>
    <t>LEIGHTONS LIMITED</t>
  </si>
  <si>
    <t>Clarendon House, 63 Downing Street, Farnham, Surrey, GU9 7PN</t>
  </si>
  <si>
    <t>GU9 7PN</t>
  </si>
  <si>
    <t>LEISURE EMPLOYMENT SERVICES LIMITED</t>
  </si>
  <si>
    <t>1 Park Lane, Hemel Hempstead, Hertfordshire, United Kingdom, HP2 4YL</t>
  </si>
  <si>
    <t>HP2 4YL</t>
  </si>
  <si>
    <t>LEISURE IN THE COMMUNITY LIMITED</t>
  </si>
  <si>
    <t>Dunstable Leisure Centre, Court Drive, Dunstable, LU5 4JD</t>
  </si>
  <si>
    <t>LU5 4JD</t>
  </si>
  <si>
    <t>IP29456R</t>
  </si>
  <si>
    <t>LEISUREPLEX HOTELS LIMITED</t>
  </si>
  <si>
    <t>Alfa Building Euxton Lane, Euxton, Chorley, Lancashire, PR7 6AF</t>
  </si>
  <si>
    <t>LEITHS (SCOTLAND) LIMITED</t>
  </si>
  <si>
    <t>Rigifa, Cove, Aberdeen, AB12 3LR</t>
  </si>
  <si>
    <t>AB12 3LR</t>
  </si>
  <si>
    <t>SC062692</t>
  </si>
  <si>
    <t>8110,
42110,
42990</t>
  </si>
  <si>
    <t>LEMACA LIMITED</t>
  </si>
  <si>
    <t>LENDLEASE CONSTRUCTION (EUROPE) LIMITED</t>
  </si>
  <si>
    <t>5 Merchant Square, Level 9, London, England, W2 1BQ</t>
  </si>
  <si>
    <t>W2 1BQ</t>
  </si>
  <si>
    <t>LENHAM STORAGE COMPANY LIMITED</t>
  </si>
  <si>
    <t>Ashcombe House 5 The Crescent, Leatherhead, Surrey, United Kingdom, KT22 8DY</t>
  </si>
  <si>
    <t>KT22 8DY</t>
  </si>
  <si>
    <t>LENOVO TECHNOLOGY (UNITED KINGDOM) LIMITED</t>
  </si>
  <si>
    <t>Third Floor, 25 Templer Avenue, Farnborough, United Kingdom, GU14 6FE</t>
  </si>
  <si>
    <t>GU14 6FE</t>
  </si>
  <si>
    <t>LEO ACADEMY TRUST</t>
  </si>
  <si>
    <t>314 Malden Road, Cheam, Sutton, England, SM3 8EP</t>
  </si>
  <si>
    <t>SM3 8EP</t>
  </si>
  <si>
    <t>LEODIS ACADEMIES TRUST</t>
  </si>
  <si>
    <t>Woodkirk Academy Rein Road, Tingley, Wakefield, West Yorkshire, WF3 1JQ</t>
  </si>
  <si>
    <t>WF3 1JQ</t>
  </si>
  <si>
    <t>LEON RESTAURANTS LIMITED</t>
  </si>
  <si>
    <t>LEONARD CHESHIRE DISABILITY</t>
  </si>
  <si>
    <t>Regus - The News Building Third Floor, 3 London Bridge Street, London, England, SE1 9SG</t>
  </si>
  <si>
    <t>LEONARD F.JOLLYE (BROOKMANS PARK) LIMITED</t>
  </si>
  <si>
    <t>1 Lea Road, Waltham Abbey, England, EN9 1AS</t>
  </si>
  <si>
    <t>LEONARDO UK LTD</t>
  </si>
  <si>
    <t>1 Eagle Place, St James's, London, England, SW1Y 6AF</t>
  </si>
  <si>
    <t>SW1Y 6AF</t>
  </si>
  <si>
    <t>26309,
26511,
30300,
33160</t>
  </si>
  <si>
    <t>LEONI WIRING SYSTEMS U.K. LIMITED</t>
  </si>
  <si>
    <t>Lower Milehouse Lane, Newcastle, Staffordshire, ST5 9BT</t>
  </si>
  <si>
    <t>ST5 9BT</t>
  </si>
  <si>
    <t>29310,
70100</t>
  </si>
  <si>
    <t>LES AMBASSADEURS CLUB LIMITED</t>
  </si>
  <si>
    <t>5 Hamilton Place, London, W1J 7ED</t>
  </si>
  <si>
    <t>W1J 7ED</t>
  </si>
  <si>
    <t>LESTER ALDRIDGE LLP</t>
  </si>
  <si>
    <t>Russell House, Oxford Road, Bournemouth, Dorset, BH8 8EX</t>
  </si>
  <si>
    <t>BH8 8EX</t>
  </si>
  <si>
    <t>OC321318</t>
  </si>
  <si>
    <t>LEVEN VALE RESTAURANTS LIMITED</t>
  </si>
  <si>
    <t>2nd Floor 18 Bothwell Street, Glasgow, G2 6NU</t>
  </si>
  <si>
    <t>G2 6NU</t>
  </si>
  <si>
    <t>SC153540</t>
  </si>
  <si>
    <t>LEVERHULME ACADEMY CHURCH OF ENGLAND AND COMMUNITY TRUST</t>
  </si>
  <si>
    <t>Rivington And Blackrod High School Rivington Lane, Horwich, Bolton, United Kingdom, BL6 7RU</t>
  </si>
  <si>
    <t>BL6 7RU</t>
  </si>
  <si>
    <t>LEVI STRAUSS (U.K.) LIMITED</t>
  </si>
  <si>
    <t>Swan Valley, Northampton, NN4 9BA</t>
  </si>
  <si>
    <t>NN4 9BA</t>
  </si>
  <si>
    <t>LEVITON MANUFACTURING UK LIMITED</t>
  </si>
  <si>
    <t>LEWIS &amp; GRAVES MANAGEMENT SERVICES COMPANY LIMITED</t>
  </si>
  <si>
    <t>LEWIS SILKIN LLP</t>
  </si>
  <si>
    <t>Arbor, 255 Blackfriars Road, London, England, SE1 9AX</t>
  </si>
  <si>
    <t>SE1 9AX</t>
  </si>
  <si>
    <t>OC317120</t>
  </si>
  <si>
    <t>Lewisham And Greenwich Nhs Trust</t>
  </si>
  <si>
    <t>Lewisham and Greenwich NHS Trust, Waterloo Block, 1st floor, Lewisham High Street, London, SE13 6LH</t>
  </si>
  <si>
    <t>SE13 6LH</t>
  </si>
  <si>
    <t>LEWISHAM HOMES LIMITED</t>
  </si>
  <si>
    <t>5th Floor Laurence House, 1 Catford Road, London, United Kingdom, SE6 4FN</t>
  </si>
  <si>
    <t>SE6 4FN</t>
  </si>
  <si>
    <t>LEWMAR LIMITED</t>
  </si>
  <si>
    <t>Lewmar Limited, Southmoor Lane, Havant, Hampshire, England, PO9 1JJ</t>
  </si>
  <si>
    <t>PO9 1JJ</t>
  </si>
  <si>
    <t>LEX LEISURE CIC</t>
  </si>
  <si>
    <t>71 Graham Road, Malvern, Worcestershire, WR14 2JS</t>
  </si>
  <si>
    <t>WR14 2JS</t>
  </si>
  <si>
    <t>LEXINGTON CATERING LIMITED</t>
  </si>
  <si>
    <t>LEXISNEXIS RISK SOLUTIONS UK LIMITED</t>
  </si>
  <si>
    <t>Global Reach, Dunleavy Drive, Cardiff, United Kingdom, CF11 0SN</t>
  </si>
  <si>
    <t>CF11 0SN</t>
  </si>
  <si>
    <t>LEXON (UK) LIMITED</t>
  </si>
  <si>
    <t>18 Oxleasow Road, Moons Moat East, Redditch, Worcestershire, England, B98 0RE</t>
  </si>
  <si>
    <t>LEYLAND SDM LIMITED</t>
  </si>
  <si>
    <t>Ground Floor, Boundary House, Wythall Green Way, Wythall, Birmingham, England, B47 6LW</t>
  </si>
  <si>
    <t>B47 6LW</t>
  </si>
  <si>
    <t>LEYLAND TRUCKS LIMITED</t>
  </si>
  <si>
    <t>9400 Garsington Road, Oxford Business Park, Oxford, OX4 2HN</t>
  </si>
  <si>
    <t>OX4 2HN</t>
  </si>
  <si>
    <t>Leyton sixth form college</t>
  </si>
  <si>
    <t>Essex Road, Leyton, E10 6EQ</t>
  </si>
  <si>
    <t>E10 6EQ</t>
  </si>
  <si>
    <t>LGC (TEDDINGTON) LIMITED</t>
  </si>
  <si>
    <t>Queens Road, Teddington, Middlesex, TW11 0LY</t>
  </si>
  <si>
    <t>TW11 0LY</t>
  </si>
  <si>
    <t>LGT WEALTH MANAGEMENT UK LLP</t>
  </si>
  <si>
    <t>14 Cornhill, London, EC3V 3NR</t>
  </si>
  <si>
    <t>EC3V 3NR</t>
  </si>
  <si>
    <t>OC329392</t>
  </si>
  <si>
    <t>LHR AIRPORTS LIMITED</t>
  </si>
  <si>
    <t>The Compass Centre, Nelson Road, Hounslow, Middlesex, TW6 2GW</t>
  </si>
  <si>
    <t>TW6 2GW</t>
  </si>
  <si>
    <t>LIAISON FINANCIAL SERVICES LIMITED</t>
  </si>
  <si>
    <t>Estate House, Evesham Street, Redditch, Worcestershire, B97 4HP</t>
  </si>
  <si>
    <t>B97 4HP</t>
  </si>
  <si>
    <t>LIBERATA UK LIMITED</t>
  </si>
  <si>
    <t>60 Cheapside 2nd Floor Front, 60 Cheapside, London, England, EC2V 6AX</t>
  </si>
  <si>
    <t>EC2V 6AX</t>
  </si>
  <si>
    <t>70229,
82990,
84110</t>
  </si>
  <si>
    <t>LIBERTY GAS GROUP LIMITED</t>
  </si>
  <si>
    <t>Wates House, Station Approach, Leatherhead, Surrey, United Kingdom, KT22 7SW</t>
  </si>
  <si>
    <t>KT22 7SW</t>
  </si>
  <si>
    <t>LIBERTY GLOBAL EUROPE LIMITED</t>
  </si>
  <si>
    <t>Griffin House, 161 Hammersmith Road, London, W6 8BS</t>
  </si>
  <si>
    <t>W6 8BS</t>
  </si>
  <si>
    <t>LIBERTY GLOBAL SSC LIMITED</t>
  </si>
  <si>
    <t>Griffin House, 161 Hammersmith Road, London, United Kingdom, W6 8BS</t>
  </si>
  <si>
    <t>Liberty Leisure Limited</t>
  </si>
  <si>
    <t>Town Hall, Foster Avenue, Beeston, Nottingham, NG9 1AB</t>
  </si>
  <si>
    <t>LIBERTY RETAIL LIMITED</t>
  </si>
  <si>
    <t>210-220 Regent Street Mayfair, London, W1B 5AH</t>
  </si>
  <si>
    <t>W1B 5AH</t>
  </si>
  <si>
    <t>LIBERTY SPECIALTY MARKETS LIMITED</t>
  </si>
  <si>
    <t>20 Fenchurch Street, London, EC3M 3AW</t>
  </si>
  <si>
    <t>EC3M 3AW</t>
  </si>
  <si>
    <t>LIBRA TEXTILES LIMITED</t>
  </si>
  <si>
    <t>Boundary Mill Stores Head Office, Vivary Way, Colne, Lancashire, BB8 9NW</t>
  </si>
  <si>
    <t>BB8 9NW</t>
  </si>
  <si>
    <t>47510,
47710,
47721</t>
  </si>
  <si>
    <t>LIBRARIES UNLIMITED SOUTH WEST</t>
  </si>
  <si>
    <t>Exeter Library, Castle Street, Exeter, England, EX4 3PQ</t>
  </si>
  <si>
    <t>EX4 3PQ</t>
  </si>
  <si>
    <t>LICENSED TRADE CHARITY</t>
  </si>
  <si>
    <t>Heatherley, London Road, Ascot, SL5 8DR</t>
  </si>
  <si>
    <t>SL5 8DR</t>
  </si>
  <si>
    <t>RC000569</t>
  </si>
  <si>
    <t>Lichfield District Council</t>
  </si>
  <si>
    <t>District Council House, Frog Lane, Lichfield, WS13 6YU</t>
  </si>
  <si>
    <t>WS13 6YU</t>
  </si>
  <si>
    <t>LIDL GREAT BRITAIN LIMITED</t>
  </si>
  <si>
    <t>Lidl House, 14 Kingston Road, Surbiton, England, KT5 9NU</t>
  </si>
  <si>
    <t>KT5 9NU</t>
  </si>
  <si>
    <t>LIEBHERR - GREAT BRITAIN LIMITED</t>
  </si>
  <si>
    <t>Normandy Lane, Stratton Business Park, Biggleswade, Bedfordshire, SG18 8QB</t>
  </si>
  <si>
    <t>SG18 8QB</t>
  </si>
  <si>
    <t>28921,
28922,
28990,
46439</t>
  </si>
  <si>
    <t>LIFE Education Trust</t>
  </si>
  <si>
    <t>Brentwood Road, Romford, Essex, UK, RM1 2RR</t>
  </si>
  <si>
    <t>RM1 2RR</t>
  </si>
  <si>
    <t>LIFE LEISURE TRUST</t>
  </si>
  <si>
    <t>Bedwellty House, Morgan Street, Tredegar, Wales, NP22 3XN</t>
  </si>
  <si>
    <t>NP22 3XN</t>
  </si>
  <si>
    <t>85590,
90040,
91011,
93110</t>
  </si>
  <si>
    <t>LIFE MULTI-ACADEMY TRUST</t>
  </si>
  <si>
    <t>Bosworth Academy Leicester Lane, Desford, Leicester, Leicestershire, LE9 9JL</t>
  </si>
  <si>
    <t>LE9 9JL</t>
  </si>
  <si>
    <t>LIFE PATH TRUST LIMITED</t>
  </si>
  <si>
    <t>511 Walsgrave Road, Stoke, Coventry, CV2 4AG</t>
  </si>
  <si>
    <t>CV2 4AG</t>
  </si>
  <si>
    <t>LIFE TECHNOLOGIES BPD UK LIMITED</t>
  </si>
  <si>
    <t>LIFE TECHNOLOGIES LIMITED</t>
  </si>
  <si>
    <t>3 Fountain Drive, Inchinnan Business Park, Paisley, PA4 9RF</t>
  </si>
  <si>
    <t>SC083107</t>
  </si>
  <si>
    <t>LIFEPLUS EUROPE LIMITED</t>
  </si>
  <si>
    <t>Lifeplus House Little End Road, Eaton Socon, St. Neots, Cambridgeshire, PE19 8JH</t>
  </si>
  <si>
    <t>PE19 8JH</t>
  </si>
  <si>
    <t>47910,
47990</t>
  </si>
  <si>
    <t>LIFESCAN SCOTLAND LIMITED</t>
  </si>
  <si>
    <t>Beechwood Park North, Inverness, IV2 3ED</t>
  </si>
  <si>
    <t>IV2 3ED</t>
  </si>
  <si>
    <t>SC154012</t>
  </si>
  <si>
    <t>LIFESEARCH LIMITED</t>
  </si>
  <si>
    <t>LIFESTYLE SERVICES GROUP LIMITED</t>
  </si>
  <si>
    <t>Emerald Buildings, Westmere Drive, Crewe, Cheshire, United Kingdom, CW1 6UN</t>
  </si>
  <si>
    <t>CW1 6UN</t>
  </si>
  <si>
    <t>66220,
66290,
82990</t>
  </si>
  <si>
    <t>LIFETIME BRANDS EUROPE LIMITED</t>
  </si>
  <si>
    <t>The Hub, Nobel Way, Birmingham, England, B6 7EU</t>
  </si>
  <si>
    <t>LIFETIME TRAINING GROUP LIMITED</t>
  </si>
  <si>
    <t>Clifton Heights, Triangle West, Bristol, United Kingdom, BS8 1EJ</t>
  </si>
  <si>
    <t>BS8 1EJ</t>
  </si>
  <si>
    <t>LIFEWAYS COMMUNITY CARE LIMITED</t>
  </si>
  <si>
    <t>No. 2 The Square, Birchwood Boulevard, Warrington, England, WA3 7QY</t>
  </si>
  <si>
    <t>WA3 7QY</t>
  </si>
  <si>
    <t>LIGHTBODY OF HAMILTON LIMITED</t>
  </si>
  <si>
    <t>73 Bothwell Road, Hamilton, ML3 0DW</t>
  </si>
  <si>
    <t>ML3 0DW</t>
  </si>
  <si>
    <t>SC064691</t>
  </si>
  <si>
    <t>LIGHTHOUSE LEARNING TRUST</t>
  </si>
  <si>
    <t>Lighthouse Learning Trust St Vincent College, Mill Lane, Gosport, United Kingdom, PO12 4QA</t>
  </si>
  <si>
    <t>PO12 4QA</t>
  </si>
  <si>
    <t>LIGHTHOUSE SCHOOLS PARTNERSHIP</t>
  </si>
  <si>
    <t>Gordano School St. Marys Road, Portishead, Bristol, BS20 7QR</t>
  </si>
  <si>
    <t>BS20 7QR</t>
  </si>
  <si>
    <t>LIGS LIMITED</t>
  </si>
  <si>
    <t>The St Botolph Building, 138 Houndsditch, London, EC3A 7AG</t>
  </si>
  <si>
    <t>EC3A 7AG</t>
  </si>
  <si>
    <t>LIKEWIZE SERVICES UK LIMITED</t>
  </si>
  <si>
    <t>Unit 2, Crewe Logistics Park, Jack Mills Way, Shavington, Crewe, Cheshire, United Kingdom, CW2 5XF</t>
  </si>
  <si>
    <t>CW2 5XF</t>
  </si>
  <si>
    <t>LILIAN FAITHFULL CARE</t>
  </si>
  <si>
    <t>Ground Floor West, Festival House, Jessop Avenue, Cheltenham, Gloucestershire, England, GL50 3SH, GL50 3SH</t>
  </si>
  <si>
    <t>LIME FMS LIMITED</t>
  </si>
  <si>
    <t>2 Leman Street, London, United Kingdom, E1W 9US</t>
  </si>
  <si>
    <t>E1W 9US</t>
  </si>
  <si>
    <t>LIME PICTURES LIMITED</t>
  </si>
  <si>
    <t>Berkshire House, 168-173 High Holborn, London, WC1V 7AA</t>
  </si>
  <si>
    <t>LIME TRUST</t>
  </si>
  <si>
    <t>C/O Larkswood Primary School 70-72 New Road, Chingford, London, E4 8ET</t>
  </si>
  <si>
    <t>E4 8ET</t>
  </si>
  <si>
    <t>LIMITLESS DIGITAL GROUP LTD</t>
  </si>
  <si>
    <t>Dawson Court, Billington Road Industrial, Estate Burnley, Lancashire, BB11 5UB</t>
  </si>
  <si>
    <t>LINBROOKE SERVICES LIMITED</t>
  </si>
  <si>
    <t>C/O Quantuma Advisory Ltd 2nd Floor Arcadia House 15, Forlease Road, Maidenhead, SL6 1RX</t>
  </si>
  <si>
    <t>SL6 1RX</t>
  </si>
  <si>
    <t>42120,
42220,
43999,
61900</t>
  </si>
  <si>
    <t>LINC-CYMRU HOUSING ASSOCIATION LIMITED</t>
  </si>
  <si>
    <t>387 NEWPORT ROAD, CARDIFF, United Kingdom, CF2 1RP</t>
  </si>
  <si>
    <t>CF2 1RP</t>
  </si>
  <si>
    <t>IP25555R</t>
  </si>
  <si>
    <t>LINCOLN ANGLICAN ACADEMY TRUST</t>
  </si>
  <si>
    <t>Ruskington Chestnut Street C Of E Academy, Chestnut Street, Ruskington, Lincolnshire, England, NG34 9DL</t>
  </si>
  <si>
    <t>NG34 9DL</t>
  </si>
  <si>
    <t>Lincoln College</t>
  </si>
  <si>
    <t>Lincoln College, Monks Road, Lincoln, LN2 5HQ</t>
  </si>
  <si>
    <t>LN2 5HQ</t>
  </si>
  <si>
    <t>LINCOLN COLLEGE CORPORATE SUPPORT SOLUTIONS LIMITED</t>
  </si>
  <si>
    <t>Lincoln College, Monks Road, Lincoln, Lincolnshire, LN2 5HQ</t>
  </si>
  <si>
    <t>LINCOLN COLLEGE OXFORD</t>
  </si>
  <si>
    <t>Turl Street, OXFORD, OX1 3DR</t>
  </si>
  <si>
    <t>OX1 3DR</t>
  </si>
  <si>
    <t>RC000311</t>
  </si>
  <si>
    <t>LINCOLNSHIRE CO-OPERATIVE LIMITED</t>
  </si>
  <si>
    <t>Stanley Bett House, 15 23 Tentercroft Street, Lincoln, Lincolnshire, United Kingdom, LN5 7DB</t>
  </si>
  <si>
    <t>LN5 7DB</t>
  </si>
  <si>
    <t>IP00141R</t>
  </si>
  <si>
    <t>Lincolnshire Community Health Services Nhs Trust</t>
  </si>
  <si>
    <t>Beech House, Witham Park, Lincoln, LN57JH</t>
  </si>
  <si>
    <t>LN57JH</t>
  </si>
  <si>
    <t>Lincolnshire County Council</t>
  </si>
  <si>
    <t>County Offices, Newland, Lincolnshire, LN1 1YL</t>
  </si>
  <si>
    <t>LN1 1YL</t>
  </si>
  <si>
    <t>LINCOLNSHIRE HOUSING PARTNERSHIP LIMITED</t>
  </si>
  <si>
    <t>Westgate Park, Charlton Street, Grimsby, DN31 1SQ</t>
  </si>
  <si>
    <t>DN31 1SQ</t>
  </si>
  <si>
    <t>RS007748</t>
  </si>
  <si>
    <t>Lincolnshire Partnership NHS Foundation Trust</t>
  </si>
  <si>
    <t>Long Leys Road, Lincoln, LN1 1FS</t>
  </si>
  <si>
    <t>LN1 1FS</t>
  </si>
  <si>
    <t>Lincolnshire Police</t>
  </si>
  <si>
    <t>Fire and Police Headquarters, Deepdale Lane, Nettleham, LN2 2LT</t>
  </si>
  <si>
    <t>LN2 2LT</t>
  </si>
  <si>
    <t>LINCOLNSHIRE ROAD CAR COMPANY LIMITED</t>
  </si>
  <si>
    <t>LINCS INSPIRE LIMITED</t>
  </si>
  <si>
    <t>Bradley Football Development Centre, Bradley Road, Grimsby, South Humberside, England, DN37 0AG</t>
  </si>
  <si>
    <t>DN37 0AG</t>
  </si>
  <si>
    <t>90010,
91011,
91012,
93110</t>
  </si>
  <si>
    <t>LINDAB LIMITED</t>
  </si>
  <si>
    <t>Units 9-10 Carousel Way, Riverside Business Park, Northampton, NN3 9HG</t>
  </si>
  <si>
    <t>NN3 9HG</t>
  </si>
  <si>
    <t>24200,
46900</t>
  </si>
  <si>
    <t>LINDE MATERIAL HANDLING (UK) LIMITED</t>
  </si>
  <si>
    <t>Kingsclere Road, Basingstoke, Hampshire, RG21 6XJ</t>
  </si>
  <si>
    <t>RG21 6XJ</t>
  </si>
  <si>
    <t>LINDE MH UK LIMITED</t>
  </si>
  <si>
    <t>LINDT &amp; SPRUNGLI (U.K.) LIMITED</t>
  </si>
  <si>
    <t>Top Floor 4 New Square, Bedfont Lakes, Feltham, Middlesex, TW14 8HA</t>
  </si>
  <si>
    <t>LINDUM GROUP LIMITED</t>
  </si>
  <si>
    <t>Lindum Business Park, Station Road, North Hykeham, Lincoln, Lincolnshire, LN6 3QX</t>
  </si>
  <si>
    <t>LN6 3QX</t>
  </si>
  <si>
    <t>LINEAGE UK TRANSPORT LIMITED</t>
  </si>
  <si>
    <t>Hareshill Road, Heywood, Lancashire, OL10 2TP</t>
  </si>
  <si>
    <t>OL10 2TP</t>
  </si>
  <si>
    <t>LINEAGE UK WAREHOUSING LIMITED</t>
  </si>
  <si>
    <t>46310,
46380,
49410,
52103</t>
  </si>
  <si>
    <t>LINEAR RECRUITMENT LIMITED</t>
  </si>
  <si>
    <t>Suite 2, 5th Floor St James House, Vicar Lane, Sheffield, Please Select Region, State Or Province, United Kingdom, S1 2EX</t>
  </si>
  <si>
    <t>S1 2EX</t>
  </si>
  <si>
    <t>LINESIDE LOGISTICS (SOUTHERN) LTD</t>
  </si>
  <si>
    <t>177-185 Hornchurch Road Hornchurch Road, Hornchurch, England, RM12 4TE</t>
  </si>
  <si>
    <t>Lingfield Education Trust</t>
  </si>
  <si>
    <t>C/O Corporation Road Community Primary School, Corporation Road, Darlington, DL3 6AR</t>
  </si>
  <si>
    <t>DL3 6AR</t>
  </si>
  <si>
    <t>LINGWOOD SECURITY PAY LIMITED</t>
  </si>
  <si>
    <t>LINIAR LIMITED</t>
  </si>
  <si>
    <t>Flamstead House, Denby Hall Business Park, Denby, Derbyshire, DE5 8JX</t>
  </si>
  <si>
    <t>DE5 8JX</t>
  </si>
  <si>
    <t>LINK FINANCIAL OUTSOURCING LIMITED</t>
  </si>
  <si>
    <t>The Peak, 2nd Floor, 5 Wilton Road, London, England, SW1V 1AN</t>
  </si>
  <si>
    <t>SW1V 1AN</t>
  </si>
  <si>
    <t>LINK FUND ADMINISTRATORS LIMITED</t>
  </si>
  <si>
    <t>3rd Floor Central Square, 29 Wellington Street, Leeds, United Kingdom, LS1 4DL</t>
  </si>
  <si>
    <t>LINK MARKET SERVICES LIMITED</t>
  </si>
  <si>
    <t>Central Square, 29 Wellington Street, Leeds, United Kingdom, LS1 4DL</t>
  </si>
  <si>
    <t>LINK UP MITAKA LIMITED</t>
  </si>
  <si>
    <t>Brainworks, Unit 4, Royds Close, Leeds, England, LS12 6LL</t>
  </si>
  <si>
    <t>LS12 6LL</t>
  </si>
  <si>
    <t>LINKAGE COMMUNITY TRUST</t>
  </si>
  <si>
    <t>Toynton Hall Main Road, Toynton All Saints, Spilsby, Lincolnshire, PE23 5AE</t>
  </si>
  <si>
    <t>PE23 5AE</t>
  </si>
  <si>
    <t>LINKEDIN TECHNOLOGY UK LIMITED</t>
  </si>
  <si>
    <t>The Ray, 123 Farringdon Road, London, England, EC1R 3DA</t>
  </si>
  <si>
    <t>EC1R 3DA</t>
  </si>
  <si>
    <t>LINKLATERS BUSINESS SERVICES</t>
  </si>
  <si>
    <t>One Silk Street, London, EC2Y 8HQ</t>
  </si>
  <si>
    <t>EC2Y 8HQ</t>
  </si>
  <si>
    <t>LINNAEUS GROUP LIMITED</t>
  </si>
  <si>
    <t>Friars Gate, 1011 Stratford  Road, Shirley, West Midlands, United Kingdom, B90 4BN</t>
  </si>
  <si>
    <t>B90 4BN</t>
  </si>
  <si>
    <t>LINPAC PACKAGING LIMITED</t>
  </si>
  <si>
    <t>Linpac Wakefield Road, Featherstone, Pontefract, West Yorkshire, WF7 5DE</t>
  </si>
  <si>
    <t>WF7 5DE</t>
  </si>
  <si>
    <t>LINSCO LIMITED</t>
  </si>
  <si>
    <t>Linwood Special School</t>
  </si>
  <si>
    <t>Alma Road, Bournemouth, BH9 1AJ</t>
  </si>
  <si>
    <t>BH9 1AJ</t>
  </si>
  <si>
    <t>LIONHEART EDUCATIONAL TRUST</t>
  </si>
  <si>
    <t>Beauchamp City Sixth Form, South Albion Street, Leicester, England, LE1 6JL</t>
  </si>
  <si>
    <t>LE1 6JL</t>
  </si>
  <si>
    <t>LIONMAT CLOSED</t>
  </si>
  <si>
    <t>Barclay Primary School, 155 Canterbury Road, London, E10 6EJ</t>
  </si>
  <si>
    <t>E10 6EJ</t>
  </si>
  <si>
    <t>LIQUID FRIDAY LIMITED</t>
  </si>
  <si>
    <t>The Port House Marina Keep, Port Solent, Portsmouth, England, PO6 4TH</t>
  </si>
  <si>
    <t>PO6 4TH</t>
  </si>
  <si>
    <t>LISTERS GROUP LIMITED</t>
  </si>
  <si>
    <t>LITTLE DOT STUDIOS LIMITED</t>
  </si>
  <si>
    <t>Berkshire House, 168 - 173 High Holborn, London, England, WC1V 7AA</t>
  </si>
  <si>
    <t>LITTLE FISH (UK) LIMITED</t>
  </si>
  <si>
    <t>Price House, 37 Stoney Street, Nottingham, England, NG1 1LS</t>
  </si>
  <si>
    <t>NG1 1LS</t>
  </si>
  <si>
    <t>Littleover Community School</t>
  </si>
  <si>
    <t>Littleover Community School, Pastures Hill, Littleover, Derby, DE23 4BZ</t>
  </si>
  <si>
    <t>DE23 4BZ</t>
  </si>
  <si>
    <t>LITTLEPORT MUSHROOM FARMS LLP</t>
  </si>
  <si>
    <t>Hainey Farm, Barway Road, Ely, England And Wales, CB7 5TZ</t>
  </si>
  <si>
    <t>OC378466</t>
  </si>
  <si>
    <t>LIVABILITY</t>
  </si>
  <si>
    <t>Coburg House, 1 Coburg Street, Gateshead, United Kingdom, NE8 1NS</t>
  </si>
  <si>
    <t>NE8 1NS</t>
  </si>
  <si>
    <t>85320,
87300,
88100,
88990</t>
  </si>
  <si>
    <t>LIVE ACTIVE LEISURE LIMITED</t>
  </si>
  <si>
    <t>Dewars Centre, Glover Street, Perth, Scotland, PH2 0TH</t>
  </si>
  <si>
    <t>PH2 0TH</t>
  </si>
  <si>
    <t>SC042641</t>
  </si>
  <si>
    <t>LIVE BORDERS LIMITED</t>
  </si>
  <si>
    <t>Live Borders Council Headquarters, Newtown St Boswells, Melrose, Scotland, TD6 0SA</t>
  </si>
  <si>
    <t>TD6 0SA</t>
  </si>
  <si>
    <t>SC243577</t>
  </si>
  <si>
    <t>91011,
91012,
91020,
93110</t>
  </si>
  <si>
    <t>LIVERPOOL AIRPORT LIMITED</t>
  </si>
  <si>
    <t>Venus Building 1 Old Park Lane, Traffordcity, Manchester, England, M41 7HA</t>
  </si>
  <si>
    <t>M41 7HA</t>
  </si>
  <si>
    <t>Liverpool City Council</t>
  </si>
  <si>
    <t>Cunard Building, Water Street, Liverpool, L3 1AH</t>
  </si>
  <si>
    <t>L3 1AH</t>
  </si>
  <si>
    <t>Liverpool City Region Combined Authority</t>
  </si>
  <si>
    <t>1 Mann Island, Liverpool, L3 1BP</t>
  </si>
  <si>
    <t>L3 1BP</t>
  </si>
  <si>
    <t>LIVERPOOL DIOCESAN SCHOOLS TRUST</t>
  </si>
  <si>
    <t>St James' House, St. James Road, Liverpool, England, L1 7BY</t>
  </si>
  <si>
    <t>L1 7BY</t>
  </si>
  <si>
    <t>Liverpool Heart and Chest Hospital NHS Foundation Trust</t>
  </si>
  <si>
    <t>Thomas Drive, Liverpool, L14 3PE</t>
  </si>
  <si>
    <t>L14 3PE</t>
  </si>
  <si>
    <t>LIVERPOOL HOPE UNIVERSITY</t>
  </si>
  <si>
    <t>Hope Park Liverpool, L16 9JD</t>
  </si>
  <si>
    <t>L16 9JD</t>
  </si>
  <si>
    <t>Liverpool John Moores University</t>
  </si>
  <si>
    <t>Egerton Court, 2 Rodney Street, Liverpool, Merseyside, United Kingdom, L1 2UA</t>
  </si>
  <si>
    <t>L1 2UA</t>
  </si>
  <si>
    <t>Liverpool Roman Catholic Archdiocesan Trust</t>
  </si>
  <si>
    <t>LACE, Croxteth Drive, Liverpool, L17 1AA</t>
  </si>
  <si>
    <t>LIVERPOOL SCHOOL OF TROPICAL MEDICINE</t>
  </si>
  <si>
    <t>Pembroke Place, Liverpool 3, L3 5QA</t>
  </si>
  <si>
    <t>L3 5QA</t>
  </si>
  <si>
    <t>72200,
85422</t>
  </si>
  <si>
    <t>LIVERPOOL STREETSCENE SERVICES LIMITED</t>
  </si>
  <si>
    <t>Newton Road, Liverpool, Merseyside, L13 3HS</t>
  </si>
  <si>
    <t>L13 3HS</t>
  </si>
  <si>
    <t>Liverpool University Hospitals NHS Foundation Trust</t>
  </si>
  <si>
    <t>Prescot Street, Liverpool, L7 8XP</t>
  </si>
  <si>
    <t>L7 8XP</t>
  </si>
  <si>
    <t>Liverpool Victoria Friendly Society Limited</t>
  </si>
  <si>
    <t>County Gates, Bournemouth, Dorset, BH1 2NF</t>
  </si>
  <si>
    <t>BH1 2NF</t>
  </si>
  <si>
    <t>LIVERPOOL VICTORIA GENERAL INSURANCE GROUP LIMITED</t>
  </si>
  <si>
    <t>57 Ladymead, Guildford, Surrey, England, GU1 1DB</t>
  </si>
  <si>
    <t>Liverpool Women's NHS Foundation Trust</t>
  </si>
  <si>
    <t>Crown Street, Liverpool, L8 7SS</t>
  </si>
  <si>
    <t>L8 7SS</t>
  </si>
  <si>
    <t>LIVEWELL SOUTHWEST CIC</t>
  </si>
  <si>
    <t>Local Care Centre, 200 Mount Gould Road, Plymouth, Devon, PL4 7PY</t>
  </si>
  <si>
    <t>PL4 7PY</t>
  </si>
  <si>
    <t>LIVEWEST HOMES LIMITED</t>
  </si>
  <si>
    <t>1 Wellington Way, Skypark, Exeter, EX5 2FZ</t>
  </si>
  <si>
    <t>EX5 2FZ</t>
  </si>
  <si>
    <t>RS007724</t>
  </si>
  <si>
    <t>LIVEWIRE (WARRINGTON) CIC</t>
  </si>
  <si>
    <t>Orford Jubilee Park, Jubilee Way, Warrington, WA2 8HE</t>
  </si>
  <si>
    <t>WA2 8HE</t>
  </si>
  <si>
    <t>86900,
91011,
93130</t>
  </si>
  <si>
    <t>LIVV HOUSING GROUP</t>
  </si>
  <si>
    <t>RS007773</t>
  </si>
  <si>
    <t>LIZ EARLE BEAUTY CO. LIMITED</t>
  </si>
  <si>
    <t>The Green House, Nicholson Road, Ryde, Isle Of Wight, England, PO33 1BD</t>
  </si>
  <si>
    <t>PO33 1BD</t>
  </si>
  <si>
    <t>LJMU RECRUITMENT AGENCY LIMITED</t>
  </si>
  <si>
    <t>C/O Liverpool John Moores University Exchange Station, Tithebarn Street, Liverpool, Merseyside, United Kingdom, L2 2QP</t>
  </si>
  <si>
    <t>LLAMAU LIMITED</t>
  </si>
  <si>
    <t>23 Cathedral Road, Cardiff, CF11 9HA</t>
  </si>
  <si>
    <t>CF11 9HA</t>
  </si>
  <si>
    <t>LLOYD LIMITED</t>
  </si>
  <si>
    <t>Kingstown Broadway, Kingstown Indl. Trading Est, Carlisle, CA3 0EF</t>
  </si>
  <si>
    <t>CA3 0EF</t>
  </si>
  <si>
    <t>LLOYD MOTORS LIMITED</t>
  </si>
  <si>
    <t>Montgomery Way, Rosehill, Carlisle, Cumbria, CA1 2RP</t>
  </si>
  <si>
    <t>CA1 2RP</t>
  </si>
  <si>
    <t>LLOYD SHARP RESTAURANTS LIMITED</t>
  </si>
  <si>
    <t>4th Floor, Llanthony Warehouse, The Docks, Gloucester, Gloucestershire, England, GL1 2EH</t>
  </si>
  <si>
    <t>GL1 2EH</t>
  </si>
  <si>
    <t>LLOYD'S REGISTER EMEA</t>
  </si>
  <si>
    <t>71 Fenchurch Street, London, EC3M 4BS</t>
  </si>
  <si>
    <t>EC3M 4BS</t>
  </si>
  <si>
    <t>IP29592R</t>
  </si>
  <si>
    <t>LLOYD'S REGISTER GROUP SERVICES LIMITED</t>
  </si>
  <si>
    <t>LLOYD'S REGISTER QUALITY ASSURANCE LIMITED</t>
  </si>
  <si>
    <t>1, Trinity Park, Bickenhill Lane, Birmingham, England, B37 7ES</t>
  </si>
  <si>
    <t>B37 7ES</t>
  </si>
  <si>
    <t>LLOYDS BANK ASSET FINANCE LIMITED</t>
  </si>
  <si>
    <t>25 Gresham Street, London, EC2V 7HN</t>
  </si>
  <si>
    <t>EC2V 7HN</t>
  </si>
  <si>
    <t>LLOYDS BANK COMMERCIAL FINANCE LIMITED</t>
  </si>
  <si>
    <t>No 1 Brookhill Way, Banbury, Oxon, OX16 3EL</t>
  </si>
  <si>
    <t>OX16 3EL</t>
  </si>
  <si>
    <t>64910,
64999</t>
  </si>
  <si>
    <t>LLOYDS BANK PLC</t>
  </si>
  <si>
    <t>LLOYDS BANKING GROUP PLC</t>
  </si>
  <si>
    <t>SC095000</t>
  </si>
  <si>
    <t>LLOYDS PHARMACY CLINICAL HOMECARE LIMITED</t>
  </si>
  <si>
    <t>Unit 4 Scimitar Park, Roydon Road, Harlow, Essex, England, CM19 5GU</t>
  </si>
  <si>
    <t>CM19 5GU</t>
  </si>
  <si>
    <t>46460,
86900</t>
  </si>
  <si>
    <t>LLOYDS PHARMACY LIMITED</t>
  </si>
  <si>
    <t>Allen House, 1 Westmead Road, Sutton, Surrey, SM1 4LA</t>
  </si>
  <si>
    <t>LLW REPOSITORY LIMITED</t>
  </si>
  <si>
    <t>Pelham House Pelham Drive, Calderbridge, Seascale, England, CA20 1DB</t>
  </si>
  <si>
    <t>CA20 1DB</t>
  </si>
  <si>
    <t>LNRS DATA SERVICES LIMITED</t>
  </si>
  <si>
    <t>1-3 Strand, London, WC2N 5JR</t>
  </si>
  <si>
    <t>WC2N 5JR</t>
  </si>
  <si>
    <t>LOCAL CARE DIRECT LIMITED</t>
  </si>
  <si>
    <t>Unit 14 Longbow Close, Pennine Business Park, Bradley, HD2 1GQ</t>
  </si>
  <si>
    <t>IP29766R</t>
  </si>
  <si>
    <t>LOCAL SOLUTIONS</t>
  </si>
  <si>
    <t>Suite A, 1st Floor, Building 2000 Vortex Court, Enterprise Way, Liverpool, England, L13 1FB</t>
  </si>
  <si>
    <t>L13 1FB</t>
  </si>
  <si>
    <t>LOCAL WORLD LIMITED</t>
  </si>
  <si>
    <t>One Canada Square, Canary Wharf, London, E14 5AP</t>
  </si>
  <si>
    <t>LOCALA COMMUNITY PARTNERSHIPS C.I.C.</t>
  </si>
  <si>
    <t>Beckside Court, Bradford Road, Batley, WF17 5PW</t>
  </si>
  <si>
    <t>WF17 5PW</t>
  </si>
  <si>
    <t>86101,
86210,
86230,
86900</t>
  </si>
  <si>
    <t>LOCH LOMOND DISTILLERS LIMITED</t>
  </si>
  <si>
    <t>7 Albemarle Street, London, England, W1S 4HQ</t>
  </si>
  <si>
    <t>LOCKHEED MARTIN UK AMPTHILL LIMITED</t>
  </si>
  <si>
    <t>Reddings Wood, Ampthill, Beds, MK45 2HD</t>
  </si>
  <si>
    <t>MK45 2HD</t>
  </si>
  <si>
    <t>LOCKHEED MARTIN UK LIMITED</t>
  </si>
  <si>
    <t>C/O Legal Counsel Building 7000, Langstone Park, Langstone, Havant, Hampshire, England, PO9 1SW</t>
  </si>
  <si>
    <t>PO9 1SW</t>
  </si>
  <si>
    <t>LODGE SECURITY PAY LIMITED</t>
  </si>
  <si>
    <t>LODGE TYRE COMPANY LIMITED(THE)</t>
  </si>
  <si>
    <t>Icknield Street Drive, Washford West, Redditch, Worcestershire, England, B98 0DE</t>
  </si>
  <si>
    <t>LOFTHOUSE OF FLEETWOOD LIMITED</t>
  </si>
  <si>
    <t>Maritime Street, Fleetwood, Lancashire, FY7 7LP</t>
  </si>
  <si>
    <t>FY7 7LP</t>
  </si>
  <si>
    <t>10822,
21100</t>
  </si>
  <si>
    <t>LOGANAIR LIMITED</t>
  </si>
  <si>
    <t>Lightyear Building 9 Marchburn Drive, Glasgow Airport, Paisley, Renfrewshire, Scotland, PA3 2SJ</t>
  </si>
  <si>
    <t>SC170072</t>
  </si>
  <si>
    <t>LOGICAL PERSONNEL SOLUTIONS LIMITED</t>
  </si>
  <si>
    <t>Capitol, Russell Street, Leeds, England, LS1 5SP</t>
  </si>
  <si>
    <t>LS1 5SP</t>
  </si>
  <si>
    <t>LOGISTEX LIMITED</t>
  </si>
  <si>
    <t>2700 Kettering Parkway, Kettering, Northamptonshire, NN15 6XR</t>
  </si>
  <si>
    <t>NN15 6XR</t>
  </si>
  <si>
    <t>LOGOBRAND FIELD MARKETING LTD</t>
  </si>
  <si>
    <t>8 George Street, Nottingham, Nottinghamshire, NG1 3BE</t>
  </si>
  <si>
    <t>NG1 3BE</t>
  </si>
  <si>
    <t>LOGOPLASTE UK LIMITED</t>
  </si>
  <si>
    <t>Advantage, 87 Castle Street, Reading, Berkshire, England, RG1 7SN</t>
  </si>
  <si>
    <t>RG1 7SN</t>
  </si>
  <si>
    <t>22220,
70229,
82990</t>
  </si>
  <si>
    <t>LOIZOU RESTAURANTS LIMITED</t>
  </si>
  <si>
    <t>LOLA'S CUPCAKES LIMITED</t>
  </si>
  <si>
    <t>Hillsdown House 1st Floor, 32 Hampstead High Street, London, NW3 1QD</t>
  </si>
  <si>
    <t>NW3 1QD</t>
  </si>
  <si>
    <t>LOMOND MOTORS LIMITED</t>
  </si>
  <si>
    <t>520 Hillington Road, Braehead, Glasgow, United Kingdom, G52 4UB</t>
  </si>
  <si>
    <t>G52 4UB</t>
  </si>
  <si>
    <t>SC184583</t>
  </si>
  <si>
    <t>LOMOND TPS LIMITED</t>
  </si>
  <si>
    <t>520 Hillington Road, Braehead, Glasgow, G52 4UB</t>
  </si>
  <si>
    <t>SC319410</t>
  </si>
  <si>
    <t>LONDON &amp; COUNTRY MORTGAGES LIMITED</t>
  </si>
  <si>
    <t>Unit 26 (2.06) Newark Works, 2 Foundry Lane, Bath, England, BA2 3GZ</t>
  </si>
  <si>
    <t>BA2 3GZ</t>
  </si>
  <si>
    <t>64999,
66190,
66220</t>
  </si>
  <si>
    <t>LONDON &amp; QUADRANT HOUSING TRUST</t>
  </si>
  <si>
    <t>29-35 West Ham Lane, London, E15 4PH</t>
  </si>
  <si>
    <t>IP030441</t>
  </si>
  <si>
    <t>LONDON &amp; SOUTH EASTERN RAILWAY LIMITED</t>
  </si>
  <si>
    <t>3rd Floor, 41-51 Grey Street, Newcastle Upon Tyne, Tyne &amp; Wear, NE1 6EE</t>
  </si>
  <si>
    <t>London Ambulance Service N H S Trust</t>
  </si>
  <si>
    <t>Ambulance Station, 220 Waterloo Road, London, London, United Kingdom, SE1 8SD</t>
  </si>
  <si>
    <t>SE1 8SD</t>
  </si>
  <si>
    <t>LONDON AND NORTH WESTERN RAILWAY COMPANY LIMITED</t>
  </si>
  <si>
    <t>Admiral Way, Doxford International Business Park, Sunderland, Tyne And Wear, SR3 3XP</t>
  </si>
  <si>
    <t>LONDON AND REGIONAL GROUP PROPERTIES LTD</t>
  </si>
  <si>
    <t>London borough Harrow Council</t>
  </si>
  <si>
    <t>Civic Centre, Station Road, HA1 2XY</t>
  </si>
  <si>
    <t>HA1 2XY</t>
  </si>
  <si>
    <t>London Borough of Barking and Dagenham</t>
  </si>
  <si>
    <t>Barking Town Hall, 1, Town Hall Square, Barking, IG11 7LU</t>
  </si>
  <si>
    <t>IG11 7LU</t>
  </si>
  <si>
    <t>London Borough of Bexley</t>
  </si>
  <si>
    <t>Civic Offices, 2 Watling Street, Bexleyheath, DA6 7AT</t>
  </si>
  <si>
    <t>DA6 7AT</t>
  </si>
  <si>
    <t>London Borough of Bromley Council</t>
  </si>
  <si>
    <t>Civic Centre, Stockwell Close, Bromley, Kent, United Kingdom, BR1 3UH</t>
  </si>
  <si>
    <t>BR1 3UH</t>
  </si>
  <si>
    <t>London Borough of Camden</t>
  </si>
  <si>
    <t>Town Hall, Judd Street, London, WC1H 9JE</t>
  </si>
  <si>
    <t>WC1H 9JE</t>
  </si>
  <si>
    <t>London Borough of Hackney</t>
  </si>
  <si>
    <t>1 Hillman Street, London, London, United Kingdom, E8 1DY</t>
  </si>
  <si>
    <t>E8 1DY</t>
  </si>
  <si>
    <t>London Borough of Hammersmith &amp; Fulham</t>
  </si>
  <si>
    <t>Town Hall, King Street, London, London, United Kingdom, W6 9JU</t>
  </si>
  <si>
    <t>W6 9JU</t>
  </si>
  <si>
    <t>London Borough of Hillingdon</t>
  </si>
  <si>
    <t>Civic Centre, High Street, Uxbridge, Middlesex, United Kingdom, UB8 1UW</t>
  </si>
  <si>
    <t>UB8 1UW</t>
  </si>
  <si>
    <t>London Borough Of Hounslow</t>
  </si>
  <si>
    <t>Hounslow House, 7 Bath Road, Hounslow, Middlesex, TW3 3EB</t>
  </si>
  <si>
    <t>TW3 3EB</t>
  </si>
  <si>
    <t>London Borough of Islington</t>
  </si>
  <si>
    <t>7 Newington Barrow Way, London, N7 7EP</t>
  </si>
  <si>
    <t>N7 7EP</t>
  </si>
  <si>
    <t>London Borough of Merton</t>
  </si>
  <si>
    <t>Merton Civic Centre, 100 London Road, Morden, SM4 5DX</t>
  </si>
  <si>
    <t>SM4 5DX</t>
  </si>
  <si>
    <t>London Borough of Redbridge Council</t>
  </si>
  <si>
    <t>255-259 High Road, Ilford, Essex, IG1 1NN</t>
  </si>
  <si>
    <t>IG1 1NN</t>
  </si>
  <si>
    <t>London Borough Of Richmond Upon Thames Council</t>
  </si>
  <si>
    <t>Civic Centre, 44 York Street, Twickenham, Middlesex, TW1 3BZ</t>
  </si>
  <si>
    <t>London Borough Of Southwark</t>
  </si>
  <si>
    <t>HR Data Team, 2nd Floor, 160 Tooley Street, London, SE1 2QH</t>
  </si>
  <si>
    <t>SE1 2QH</t>
  </si>
  <si>
    <t>London Borough Of Sutton</t>
  </si>
  <si>
    <t>Civic Offices, St. Nicholas Way, Sutton, SM1 1EA</t>
  </si>
  <si>
    <t>SM1 1EA</t>
  </si>
  <si>
    <t>London Borough Of Tower Hamlets</t>
  </si>
  <si>
    <t>Town Hall, London, London, United Kingdom, E14 2BG</t>
  </si>
  <si>
    <t>E14 2BG</t>
  </si>
  <si>
    <t>LONDON BUS SERVICES LIMITED</t>
  </si>
  <si>
    <t>5 Endeavour Square, London, United Kingdom, E20 1JN</t>
  </si>
  <si>
    <t>LONDON BUSES LIMITED</t>
  </si>
  <si>
    <t>LONDON BUSINESS SCHOOL</t>
  </si>
  <si>
    <t>Regent's Park, Inner Circle, London, United Kingdom, United Kingdom, NW1 4NS</t>
  </si>
  <si>
    <t>NW1 4NS</t>
  </si>
  <si>
    <t>RC000721</t>
  </si>
  <si>
    <t>LONDON CARE LIMITED</t>
  </si>
  <si>
    <t>LONDON CENTRAL &amp; WEST UNSCHEDULED CARE COLLABORATIVE LIMITED</t>
  </si>
  <si>
    <t>St. Charles Centre for Health &amp; Wellbeing, Exmoor Street, London, UK, W10 6DZ</t>
  </si>
  <si>
    <t>W10 6DZ</t>
  </si>
  <si>
    <t>IP29910R</t>
  </si>
  <si>
    <t>LONDON CITY AIRPORT LIMITED</t>
  </si>
  <si>
    <t>London City Airport, City Aviation House, Royal Docks, London, E16 2PB</t>
  </si>
  <si>
    <t>E16 2PB</t>
  </si>
  <si>
    <t>LONDON CITY BOND LIMITED</t>
  </si>
  <si>
    <t>Olympus, 91-101 River Road, Barking, Essex, IG11 0EG</t>
  </si>
  <si>
    <t>IG11 0EG</t>
  </si>
  <si>
    <t>LONDON CLUBS MANAGEMENT LIMITED</t>
  </si>
  <si>
    <t>55 Baker Street, London, England, W1U 8EW</t>
  </si>
  <si>
    <t>LONDON EV COMPANY LIMITED</t>
  </si>
  <si>
    <t>Li Close, Ansty Park, Ansty, Coventry, England, CV7 9RF</t>
  </si>
  <si>
    <t>CV7 9RF</t>
  </si>
  <si>
    <t>London Fire Brigade</t>
  </si>
  <si>
    <t>169 Union Street, London, London, SE1 0LL</t>
  </si>
  <si>
    <t>SE1 0LL</t>
  </si>
  <si>
    <t>1,
84110,
84250</t>
  </si>
  <si>
    <t>LONDON GATEWAY PORT LIMITED</t>
  </si>
  <si>
    <t>16 Palace Street, London, SW1E 5JQ</t>
  </si>
  <si>
    <t>SW1E 5JQ</t>
  </si>
  <si>
    <t>52220,
52242</t>
  </si>
  <si>
    <t>LONDON GENERAL TRANSPORT SERVICES LIMITED</t>
  </si>
  <si>
    <t>LONDON HIRE COMMUNITY SERVICES LIMITED</t>
  </si>
  <si>
    <t>185 Manor Road, Erith, England, DA8 2AD</t>
  </si>
  <si>
    <t>DA8 2AD</t>
  </si>
  <si>
    <t>LONDON LUTON AIRPORT OPERATIONS LIMITED</t>
  </si>
  <si>
    <t>Percival House 134 Percival Way, London Luton Airport, Luton, United Kingdom, LU2 9NU</t>
  </si>
  <si>
    <t>LU2 9NU</t>
  </si>
  <si>
    <t>London Metropolitan University</t>
  </si>
  <si>
    <t>Tower Building, 166 - 220 Holloway Road, London, N7 8DB</t>
  </si>
  <si>
    <t>N7 8DB</t>
  </si>
  <si>
    <t>LONDON NORTH EASTERN RAILWAY LIMITED</t>
  </si>
  <si>
    <t>West Offices, Station Rise, York, England, YO1 6GA</t>
  </si>
  <si>
    <t>London North West University Healthcare Trust</t>
  </si>
  <si>
    <t>Northwick Park Hospital, Watford Road, Harrow, HA1 3UJ</t>
  </si>
  <si>
    <t>HA1 3UJ</t>
  </si>
  <si>
    <t>LONDON RESIDENTIAL HEALTHCARE LIMITED</t>
  </si>
  <si>
    <t>41100,
96090</t>
  </si>
  <si>
    <t>LONDON SCHOOL OF ECONOMICS AND POLITICAL SCIENCE</t>
  </si>
  <si>
    <t>Lse, Houghton Street, London, WC2A 2AE</t>
  </si>
  <si>
    <t>WC2A 2AE</t>
  </si>
  <si>
    <t>LONDON SCHOOL OF HYGIENE AND TROPICAL MEDICINE</t>
  </si>
  <si>
    <t>Keppel Street, London, WC1E 7HT</t>
  </si>
  <si>
    <t>WC1E 7HT</t>
  </si>
  <si>
    <t>RC000330</t>
  </si>
  <si>
    <t>LONDON SOUTH BANK UNIVERSITY</t>
  </si>
  <si>
    <t>103 Borough Road, London, SE1 0AA</t>
  </si>
  <si>
    <t>SE1 0AA</t>
  </si>
  <si>
    <t>London South East Academies Trust</t>
  </si>
  <si>
    <t>Bromley College of Further &amp; Higher Education, Rookery Lane, Bromley, Kent, United Kingdom, BR2 8HE</t>
  </si>
  <si>
    <t>BR2 8HE</t>
  </si>
  <si>
    <t>London South East Colleges Group</t>
  </si>
  <si>
    <t>Rookery Lane, Bromley College of Further &amp; Higher Education, Kent, BR2 8HE</t>
  </si>
  <si>
    <t>LONDON SOUTHEND AIRPORT COMPANY LIMITED</t>
  </si>
  <si>
    <t>London Southend Airport, London Southend Airport, Southend-On-Sea, Essex, United Kingdom, SS2 6YF</t>
  </si>
  <si>
    <t>SS2 6YF</t>
  </si>
  <si>
    <t>51101,
52103,
82990</t>
  </si>
  <si>
    <t>LONDON SOVEREIGN LIMITED</t>
  </si>
  <si>
    <t>Garrick House, Stamford Brook Bus Garage, 74, Chiswick High Road, London, England, W4 1SY</t>
  </si>
  <si>
    <t>W4 1SY</t>
  </si>
  <si>
    <t>LONDON STOCK EXCHANGE PLC</t>
  </si>
  <si>
    <t>10 Paternoster Square, London, EC4M 7LS</t>
  </si>
  <si>
    <t>LONDON UNDERGROUND LIMITED</t>
  </si>
  <si>
    <t>LONDON UNITED BUSWAYS LIMITED</t>
  </si>
  <si>
    <t>LONDONENERGY LTD</t>
  </si>
  <si>
    <t>Ecopark, Advent Way, Edmonton, London, N18 3AG</t>
  </si>
  <si>
    <t>N18 3AG</t>
  </si>
  <si>
    <t>35110,
38210,
38320</t>
  </si>
  <si>
    <t>LONETREE LIMITED</t>
  </si>
  <si>
    <t>Pentresite House, Rhydargaeau Road, Carmarthen, Wales, SA32 7AJ</t>
  </si>
  <si>
    <t>SA32 7AJ</t>
  </si>
  <si>
    <t>LONG CLAWSON DAIRY LIMITED</t>
  </si>
  <si>
    <t>Long Clawson, Melton Mowbray, Leicestershire, LE14 4PJ</t>
  </si>
  <si>
    <t>LE14 4PJ</t>
  </si>
  <si>
    <t>IP05419R</t>
  </si>
  <si>
    <t>LONG ROAD COLLEGE SERVICES LIMITED</t>
  </si>
  <si>
    <t>Long Road Sixth Form College, Long Road, Cambridge, Cambridgeshire, CB2 8PX</t>
  </si>
  <si>
    <t>CB2 8PX</t>
  </si>
  <si>
    <t>LONGACRES GARDEN CENTRE LIMITED</t>
  </si>
  <si>
    <t>Longacres Nursery, London Road, Bagshot, Surrey, GU19 5JB</t>
  </si>
  <si>
    <t>GU19 5JB</t>
  </si>
  <si>
    <t>LONGHURST GROUP LIMITED</t>
  </si>
  <si>
    <t>50 Newhall Hill, Birmingham, England, B1 3JN</t>
  </si>
  <si>
    <t>B1 3JN</t>
  </si>
  <si>
    <t>LONGLEAT ENTERPRISES LIMITED</t>
  </si>
  <si>
    <t>The Longleat Estate Office, Longleat, Warminster, Wilts, BA12 7NW</t>
  </si>
  <si>
    <t>BA12 7NW</t>
  </si>
  <si>
    <t>LONSDALE MIDLANDS LIMITED</t>
  </si>
  <si>
    <t>LONZA BIOLOGICS PLC</t>
  </si>
  <si>
    <t>228 Bath Road, Slough, Berkshire, SL1 4DX</t>
  </si>
  <si>
    <t>LOOK AHEAD CARE AND SUPPORT LIMITED</t>
  </si>
  <si>
    <t>Kings Building, 16 Smiths Square, London, United Kingdom, SW1P 3HQ</t>
  </si>
  <si>
    <t>SW1P 3HQ</t>
  </si>
  <si>
    <t>IP21004R</t>
  </si>
  <si>
    <t>LOOKERS COLBORNE LIMITED</t>
  </si>
  <si>
    <t>LOOKERS LEASING LIMITED</t>
  </si>
  <si>
    <t>LOOKERS MOTOR GROUP LIMITED</t>
  </si>
  <si>
    <t>LOOMIS UK LIMITED</t>
  </si>
  <si>
    <t>6th Floor Regus East West Building 2, Tollhouse Hill, Nottingham, Nottinghamshire, United Kingdom, NG1 5FS</t>
  </si>
  <si>
    <t>NG1 5FS</t>
  </si>
  <si>
    <t>LOOP CUSTOMER MANAGEMENT LIMITED</t>
  </si>
  <si>
    <t>Western House, Halifax Road, Bradford, West Yorkshire, BD6 2SZ</t>
  </si>
  <si>
    <t>BD6 2SZ</t>
  </si>
  <si>
    <t>LORD WANDSWORTH COLLEGE</t>
  </si>
  <si>
    <t>Lord Wandsworth College, Long Sutton, Hook, Hampshire, RG29 1TB</t>
  </si>
  <si>
    <t>RG29 1TB</t>
  </si>
  <si>
    <t>LORDS GROUP TRADING PLC</t>
  </si>
  <si>
    <t>Second Floor, 12-15 Hanger Green, London, United Kingdom, W5 3EL</t>
  </si>
  <si>
    <t>W5 3EL</t>
  </si>
  <si>
    <t>Loreto College</t>
  </si>
  <si>
    <t>Loreto College, Chichester Road South, Manchester, M15 5PB</t>
  </si>
  <si>
    <t>M15 5PB</t>
  </si>
  <si>
    <t>LORIEN RESOURCING LIMITED</t>
  </si>
  <si>
    <t>LORNE STEWART PLC</t>
  </si>
  <si>
    <t>Aladdin Building, Western Avenue, Greenford, Middlesex, England, UB6 8UY</t>
  </si>
  <si>
    <t>UB6 8UY</t>
  </si>
  <si>
    <t>LOTHIAN BUSES LIMITED</t>
  </si>
  <si>
    <t>55 Annandale Street, Edinburgh, Midlothian, EH7 4AZ</t>
  </si>
  <si>
    <t>EH7 4AZ</t>
  </si>
  <si>
    <t>SC096849</t>
  </si>
  <si>
    <t>LOTUS CARS LIMITED</t>
  </si>
  <si>
    <t>Potash Lane, Hethel, Norwich, Norfolk, NR14 8EZ</t>
  </si>
  <si>
    <t>NR14 8EZ</t>
  </si>
  <si>
    <t>LOTUS INTERNATIONAL LIMITED</t>
  </si>
  <si>
    <t>Sandpiper House, 37-39 Queen Elizabeth Street, London, SE1 2BT</t>
  </si>
  <si>
    <t>SE1 2BT</t>
  </si>
  <si>
    <t>Loughborough College</t>
  </si>
  <si>
    <t>Radmoor Road, Loughborough, Leicestershire, LE11 3BT</t>
  </si>
  <si>
    <t>LE11 3BT</t>
  </si>
  <si>
    <t>LOUGHBOROUGH SCHOOLS FOUNDATION</t>
  </si>
  <si>
    <t>3 Burton Walks, Loughborough, Leicestershire, LE11 2DU</t>
  </si>
  <si>
    <t>LE11 2DU</t>
  </si>
  <si>
    <t>LOUGHBOROUGH STUDENTS' UNION</t>
  </si>
  <si>
    <t>Loughborough Students' Union Union Building, Ashby Road, Loughborough, United Kingdom, LE11 3TT</t>
  </si>
  <si>
    <t>LE11 3TT</t>
  </si>
  <si>
    <t>85510,
85520,
85590,
85600</t>
  </si>
  <si>
    <t>LOUGHBOROUGH UNIVERSITY</t>
  </si>
  <si>
    <t>Epinal Way, Loughborough, Leicestershire, United Kingdom, United Kingdom, LE11 3TU</t>
  </si>
  <si>
    <t>LE11 3TU</t>
  </si>
  <si>
    <t>RC000332</t>
  </si>
  <si>
    <t>LOUIS VUITTON UK LIMITED</t>
  </si>
  <si>
    <t>C/O Browne Jacobson Llp, 6 Bevis Marks, London, EC3A 7BA</t>
  </si>
  <si>
    <t>LOUISE HEWETT RECRUITMENT LIMITED</t>
  </si>
  <si>
    <t>1 Bridge Street, Kidderminster, Worcestershire, DY10 1BN</t>
  </si>
  <si>
    <t>DY10 1BN</t>
  </si>
  <si>
    <t>LOUNGERS UK LIMITED</t>
  </si>
  <si>
    <t>26 Baldwin Street, Bristol, BS1 1SE</t>
  </si>
  <si>
    <t>BS1 1SE</t>
  </si>
  <si>
    <t>LOUVER-LITE LIMITED</t>
  </si>
  <si>
    <t>Ashton Road, Hyde, Cheshire, SK14 4BG</t>
  </si>
  <si>
    <t>SK14 4BG</t>
  </si>
  <si>
    <t>LOVE ENERGY SAVINGS.COM LIMITED</t>
  </si>
  <si>
    <t>Unit 2 Springfield Court, Summerfield Road, Bolton, England, BL3 2NT</t>
  </si>
  <si>
    <t>BL3 2NT</t>
  </si>
  <si>
    <t>35140,
82200</t>
  </si>
  <si>
    <t>LOVEHONEY LIMITED</t>
  </si>
  <si>
    <t>100 Locksbrook Road, Bath, BA1 3EN</t>
  </si>
  <si>
    <t>BA1 3EN</t>
  </si>
  <si>
    <t>LOVELL PARTNERSHIPS LIMITED</t>
  </si>
  <si>
    <t>Kent House, 14 - 17 Market Place, London, W1W 8AJ</t>
  </si>
  <si>
    <t>LOVEWELL BLAKE LLP</t>
  </si>
  <si>
    <t>Sixty Six North Quay, Great Yarmouth, Norfolk, United Kingdom, NR30 1HE</t>
  </si>
  <si>
    <t>NR30 1HE</t>
  </si>
  <si>
    <t>OC354112</t>
  </si>
  <si>
    <t>LOWELL FINANCIAL LTD</t>
  </si>
  <si>
    <t>LOWELL SOLICITORS LIMITED</t>
  </si>
  <si>
    <t>LOWELL UK SHARED SERVICES LIMITED</t>
  </si>
  <si>
    <t>LOWRI BECK SERVICES LIMITED</t>
  </si>
  <si>
    <t>Building B, Swan Meadow Road, Wigan, England, WN3 5BB</t>
  </si>
  <si>
    <t>WN3 5BB</t>
  </si>
  <si>
    <t>74909,
77390,
82990</t>
  </si>
  <si>
    <t>LOXFORD SCHOOL TRUST LIMITED</t>
  </si>
  <si>
    <t>Loxford School, Loxford Lane, Ilford, Essex, IG1 2UT</t>
  </si>
  <si>
    <t>IG1 2UT</t>
  </si>
  <si>
    <t>LRG EMPLOYEES LIMITED</t>
  </si>
  <si>
    <t>Crowthorne House, Nine Mile Ride, Wokingham, United Kingdom, RG40 3GZ</t>
  </si>
  <si>
    <t>LSEG EMPLOYMENT SERVICES LIMITED</t>
  </si>
  <si>
    <t>LSH AUTO UK LIMITED</t>
  </si>
  <si>
    <t>Mercedes - Benz Of Stockport, Brighton Road, Stockport, SK4 2BE</t>
  </si>
  <si>
    <t>SK4 2BE</t>
  </si>
  <si>
    <t>LTA SERVICES LIMITED</t>
  </si>
  <si>
    <t>The Lawn Tennis Association, 100 Priory Lane, Roehampton, London, SW15 5JQ</t>
  </si>
  <si>
    <t>SW15 5JQ</t>
  </si>
  <si>
    <t>LTE Group</t>
  </si>
  <si>
    <t>34 Whitworth Street, Manchester, Greater Manchester, M1 3HB</t>
  </si>
  <si>
    <t>M1 3HB</t>
  </si>
  <si>
    <t>LUBRIZOL LIMITED</t>
  </si>
  <si>
    <t>The Knowle, Nether Lane Hazelwood, Derby, Derbyshire, DE56 4AN</t>
  </si>
  <si>
    <t>DE56 4AN</t>
  </si>
  <si>
    <t>LUCCHINI UNIPART RAIL LIMITED</t>
  </si>
  <si>
    <t>Ashburton Park Wheel Forge Way, Trafford Park, Manchester, M17 1EH</t>
  </si>
  <si>
    <t>M17 1EH</t>
  </si>
  <si>
    <t>30200,
46720,
82990</t>
  </si>
  <si>
    <t>LUCECO PLC</t>
  </si>
  <si>
    <t>Building E Stafford Park 1, Stafford Park, Telford, Shropshire, TF3 3BD</t>
  </si>
  <si>
    <t>TF3 3BD</t>
  </si>
  <si>
    <t>LUCION GROUP LIMITED</t>
  </si>
  <si>
    <t>Unit 5 Abbots Park, Preston Brook, Runcorn, Cheshire, United Kingdom, WA7 3GH</t>
  </si>
  <si>
    <t>LUCOZADE RIBENA SUNTORY LIMITED</t>
  </si>
  <si>
    <t>2 Longwalk Road, Stockley Park, Uxbridge, UB11 1BA</t>
  </si>
  <si>
    <t>UB11 1BA</t>
  </si>
  <si>
    <t>LUDLOW STREET HEALTHCARE GROUP LIMITED</t>
  </si>
  <si>
    <t>Unit 1 Castleton Court Fortran Road, St. Mellons, Cardiff, Wales, CF3 0LT</t>
  </si>
  <si>
    <t>LUFTHANSA TECHNIK LANDING GEAR SERVICES UK LIMITED</t>
  </si>
  <si>
    <t>Unit 3 Dawley Park, Kestrel Way, Hayes, Middlesex, UB3 1HP</t>
  </si>
  <si>
    <t>UB3 1HP</t>
  </si>
  <si>
    <t>33160,
77351</t>
  </si>
  <si>
    <t>LULULEMON ATHLETICA UK LTD</t>
  </si>
  <si>
    <t>Mezzanine Level, Eighty Strand, London, United Kingdom, WC2R 0DT</t>
  </si>
  <si>
    <t>WC2R 0DT</t>
  </si>
  <si>
    <t>LUMA RESTAURANTS LIMITED</t>
  </si>
  <si>
    <t>Mcdonald's Restaurant, 31-33 West Street, Havant, England, PO9 1ER</t>
  </si>
  <si>
    <t>PO9 1ER</t>
  </si>
  <si>
    <t>LUMEN CHRISTI CATHOLIC MULTI ACADEMY COMPANY</t>
  </si>
  <si>
    <t>St Thomas Aquinas Catholic School, Wychall Lane, Birmingham, B38 8AP</t>
  </si>
  <si>
    <t>B38 8AP</t>
  </si>
  <si>
    <t>Lumen Learning Trust</t>
  </si>
  <si>
    <t>C/O Saxon Primary School, Briar Road, Shepperton, County (optional), TW17 0JB</t>
  </si>
  <si>
    <t>TW17 0JB</t>
  </si>
  <si>
    <t>LUMEN TECHNOLOGIES UK LIMITED</t>
  </si>
  <si>
    <t>260-266 Goswell Road, London, England, EC1V 7EB</t>
  </si>
  <si>
    <t>EC1V 7EB</t>
  </si>
  <si>
    <t>LUMENTUM TECHNOLOGY UK LIMITED</t>
  </si>
  <si>
    <t>26301,
26701</t>
  </si>
  <si>
    <t>LUMIRADX UK LTD</t>
  </si>
  <si>
    <t>Roche House, Charles Avenue, Burgess Hill, England, RH15 9RY</t>
  </si>
  <si>
    <t>RH15 9RY</t>
  </si>
  <si>
    <t>LUNCHTIME COMPANY LTD</t>
  </si>
  <si>
    <t>10 Barnwell House, Barnwell Drive, Cambridge, Cambridgeshire, England, CB5 8UU</t>
  </si>
  <si>
    <t>CB5 8UU</t>
  </si>
  <si>
    <t>LUNESDALE LEARNING TRUST</t>
  </si>
  <si>
    <t>Queen Elizabeth School, Kirkby Lonsdale, Cumbria, LA6 2HJ</t>
  </si>
  <si>
    <t>LA6 2HJ</t>
  </si>
  <si>
    <t>LUSH GLOBAL DIGITAL LIMITED</t>
  </si>
  <si>
    <t>29 High Street, Poole, United Kingdom, BH15 1AB</t>
  </si>
  <si>
    <t>BH15 1AB</t>
  </si>
  <si>
    <t>LUSH LTD.</t>
  </si>
  <si>
    <t>29 High Street, Poole, Dorset, BH15 1AB</t>
  </si>
  <si>
    <t>20420,
46450</t>
  </si>
  <si>
    <t>LUSH MANUFACTURING LIMITED</t>
  </si>
  <si>
    <t>LUSH RETAIL LIMITED</t>
  </si>
  <si>
    <t>29 High Street, Poole, England, BH15 1AB</t>
  </si>
  <si>
    <t>Luton Borough Council</t>
  </si>
  <si>
    <t>Town Hall, George Street, Luton, Bedfordshire, United Kingdom, LU1 2BQ</t>
  </si>
  <si>
    <t>LU1 2BQ</t>
  </si>
  <si>
    <t>Luton Sixth Form College</t>
  </si>
  <si>
    <t>Bradgers Hill Road, Luton, Bedfordshire, United Kingdom, LU2 7EW</t>
  </si>
  <si>
    <t>LU2 7EW</t>
  </si>
  <si>
    <t>LUXFER GAS CYLINDERS LIMITED</t>
  </si>
  <si>
    <t>Lumns Lane, Manchester, England, M27 8LN</t>
  </si>
  <si>
    <t>M27 8LN</t>
  </si>
  <si>
    <t>LUXFER HOLDINGS PLC</t>
  </si>
  <si>
    <t>Lumns Lane, Manchester, M27 8LN</t>
  </si>
  <si>
    <t>LUXOTTICA RETAIL UK LTD</t>
  </si>
  <si>
    <t>Level 2 The Kensington Building, 1 Wrights Lane, London, United Kingdom, W8 5RY</t>
  </si>
  <si>
    <t>W8 5RY</t>
  </si>
  <si>
    <t>LUXURY LEISURE</t>
  </si>
  <si>
    <t>Fifth Avenue Plaza Queensway, Team Valley Trading Estate, Gateshead, Tyne &amp; Wear, England, NE11 0BL</t>
  </si>
  <si>
    <t>LWC DRINKS LIMITED</t>
  </si>
  <si>
    <t>Lwc Drinks Ltd Greenside Way, Middleton, Manchester, England, M24 1SW</t>
  </si>
  <si>
    <t>M24 1SW</t>
  </si>
  <si>
    <t>LYDIATE LEARNING TRUST</t>
  </si>
  <si>
    <t>Building 1000 Vortex Court Enterprise Way, Wavertree Technology Park, Liverpool, England, L13 1FB</t>
  </si>
  <si>
    <t>LYONS DAVIDSON LIMITED</t>
  </si>
  <si>
    <t>43 Queen Square, Bristol, England, BS1 4QP</t>
  </si>
  <si>
    <t>BS1 4QP</t>
  </si>
  <si>
    <t>LYONS SEAFOODS LIMITED</t>
  </si>
  <si>
    <t>Fairfield House, Fairfield Road, Warminster, Wiltshire, BA12 9DA</t>
  </si>
  <si>
    <t>BA12 9DA</t>
  </si>
  <si>
    <t>LYRECO UK LIMITED</t>
  </si>
  <si>
    <t>Deer Park Court, Donnington Wood, Telford, Shropshire, TF2 7NB</t>
  </si>
  <si>
    <t>TF2 7NB</t>
  </si>
  <si>
    <t>46660,
46900</t>
  </si>
  <si>
    <t>M AND M DIRECT LIMITED</t>
  </si>
  <si>
    <t>1 Auctioneer Walk, Old Market, Hereford, England, HR4 9HT</t>
  </si>
  <si>
    <t>HR4 9HT</t>
  </si>
  <si>
    <t>M C D MANCHESTER LIMITED</t>
  </si>
  <si>
    <t>243 Barlow Moor Road, Chorlton, Manchester, M21 7QL</t>
  </si>
  <si>
    <t>M21 7QL</t>
  </si>
  <si>
    <t>M J BIRTWISTLE &amp; CO LIMITED</t>
  </si>
  <si>
    <t>1 Ferrous Way, Irlam, Manchester, M44 5FS</t>
  </si>
  <si>
    <t>M44 5FS</t>
  </si>
  <si>
    <t>M J CHURCH (PLANT) LIMITED</t>
  </si>
  <si>
    <t>Star Farm, Marshfield, Chippenham, Wiltshire, SN14 8LH</t>
  </si>
  <si>
    <t>SN14 8LH</t>
  </si>
  <si>
    <t>39000,
77320</t>
  </si>
  <si>
    <t>M J QUINN CONSTRUCTEL LIMITED</t>
  </si>
  <si>
    <t>Oak House Overbrook Lane, Knowsley Business Park, Liverpool, Merseyside, L34 9FB</t>
  </si>
  <si>
    <t>L34 9FB</t>
  </si>
  <si>
    <t>M J QUINN INTEGRATED SERVICES LIMITED</t>
  </si>
  <si>
    <t>M P J ENTERPRISES LTD</t>
  </si>
  <si>
    <t>100 St. James Road, Northampton, NN5 5LF</t>
  </si>
  <si>
    <t>NN5 5LF</t>
  </si>
  <si>
    <t>M THREE CORPORATE CONSULTING LIMITED</t>
  </si>
  <si>
    <t>10th Floor, 3 Harbour Exchange Square, London, England, E14 9GE</t>
  </si>
  <si>
    <t>E14 9GE</t>
  </si>
  <si>
    <t>M. ANDERSON CONSTRUCTION LIMITED</t>
  </si>
  <si>
    <t>Springfield Lodge, Colchester Road Springfield, Chelmsford, Essex, CM2 5PW</t>
  </si>
  <si>
    <t>CM2 5PW</t>
  </si>
  <si>
    <t>M.&amp; W.MACK LIMITED</t>
  </si>
  <si>
    <t>The Fresh Produce Centre, Transfesa Road, Paddock Wood, Kent, United Kingdom, TN12 6UT</t>
  </si>
  <si>
    <t>M.D. BUILDING SERVICES LIMITED</t>
  </si>
  <si>
    <t>The Malt House, Durnford Street Ashton, Bristol, Avon, BS3 2AW</t>
  </si>
  <si>
    <t>BS3 2AW</t>
  </si>
  <si>
    <t>M.G.F. (TRENCH CONSTRUCTION SYSTEMS) LIMITED</t>
  </si>
  <si>
    <t>Grant House South Lancashire, Ind Est Lockett Road, Ashton In Makerfield Wigan, Lancashire, WN4 8DE</t>
  </si>
  <si>
    <t>WN4 8DE</t>
  </si>
  <si>
    <t>M.I. DICKSON LIMITED</t>
  </si>
  <si>
    <t>Unit 1 Heddon Way, Middlefields Industrial Estate, South Shields, Tyne And Wear, England, NE34 0NT</t>
  </si>
  <si>
    <t>NE34 0NT</t>
  </si>
  <si>
    <t>10130,
47220</t>
  </si>
  <si>
    <t>M.MARKOVITZ LIMITED</t>
  </si>
  <si>
    <t>Commercial Road, Tideswell, Buxton, Derbyshire, England, SK17 8NY</t>
  </si>
  <si>
    <t>SK17 8NY</t>
  </si>
  <si>
    <t>M.P. MORAN &amp; SONS LIMITED</t>
  </si>
  <si>
    <t>293-301 Kilburn High Road, London, NW6 7JR</t>
  </si>
  <si>
    <t>NW6 7JR</t>
  </si>
  <si>
    <t>46740,
47520</t>
  </si>
  <si>
    <t>M&amp;C SAATCHI WORLD SERVICES LLP</t>
  </si>
  <si>
    <t>36 Golden Square, London, England, W1F 9EE</t>
  </si>
  <si>
    <t>W1F 9EE</t>
  </si>
  <si>
    <t>OC364842</t>
  </si>
  <si>
    <t>M&amp;G FA LIMITED</t>
  </si>
  <si>
    <t>10 Fenchurch Avenue, London, EC3M 5AG</t>
  </si>
  <si>
    <t>M&amp;S ON-TIME SERVICES LTD</t>
  </si>
  <si>
    <t>7 Cranley Drive, Ilford, England, IG2 6AH</t>
  </si>
  <si>
    <t>IG2 6AH</t>
  </si>
  <si>
    <t>69202,
78109</t>
  </si>
  <si>
    <t>M&amp;Y MAINTENANCE &amp; CONSTRUCTION LIMITED</t>
  </si>
  <si>
    <t>The Foundry, 42 Henry Street, Liverpool, England, L1 5AY</t>
  </si>
  <si>
    <t>L1 5AY</t>
  </si>
  <si>
    <t>43210,
43290,
43320</t>
  </si>
  <si>
    <t>MABEY HIRE LIMITED</t>
  </si>
  <si>
    <t>Scout Hill, Ravensthorpe, Dewsbury, WF13 3EJ</t>
  </si>
  <si>
    <t>WF13 3EJ</t>
  </si>
  <si>
    <t>MACARTHYS LABORATORIES LIMITED</t>
  </si>
  <si>
    <t>Bampton Road, Harold Hill, Romford, Essex, RM3 8UG</t>
  </si>
  <si>
    <t>RM3 8UG</t>
  </si>
  <si>
    <t>MACC CARE LIMITED</t>
  </si>
  <si>
    <t>23 Calthorpe Road, Edgbaston, Birmingham, West Midlands, England, B15 1RP</t>
  </si>
  <si>
    <t>B15 1RP</t>
  </si>
  <si>
    <t>MACDONALD HOTELS LIMITED</t>
  </si>
  <si>
    <t>Crutherland House And Spa, Strathaven Road, East Kilbride, United Kingdom, G75 0QJ</t>
  </si>
  <si>
    <t>G75 0QJ</t>
  </si>
  <si>
    <t>SC247423</t>
  </si>
  <si>
    <t>MACDONALD RESORTS LIMITED</t>
  </si>
  <si>
    <t>SC019593</t>
  </si>
  <si>
    <t>MACDUFF SHELLFISH (SCOTLAND) LIMITED</t>
  </si>
  <si>
    <t>PINSENT MASONS LLP, 13 Queens Road, Aberdeen, Scotland, AB15 4YL</t>
  </si>
  <si>
    <t>SC106514</t>
  </si>
  <si>
    <t>MACE LIMITED</t>
  </si>
  <si>
    <t>155 Moorgate, London, EC2M 6XB</t>
  </si>
  <si>
    <t>EC2M 6XB</t>
  </si>
  <si>
    <t>41100,
41201,
64203,
70229</t>
  </si>
  <si>
    <t>MACE MACRO LIMITED</t>
  </si>
  <si>
    <t>46 New Broad Street, London, England, EC2M 1JH</t>
  </si>
  <si>
    <t>EC2M 1JH</t>
  </si>
  <si>
    <t>MACFARLAN SMITH LIMITED</t>
  </si>
  <si>
    <t>Wheatfield Road, Edinburgh, EH11 2QA</t>
  </si>
  <si>
    <t>EH11 2QA</t>
  </si>
  <si>
    <t>SC035640</t>
  </si>
  <si>
    <t>MACFARLANE GROUP UK LIMITED</t>
  </si>
  <si>
    <t>Siskin Parkway East, Middlemarch Business Park, Coventry, CV3 4PE</t>
  </si>
  <si>
    <t>MACFARLANES SERVICES LIMITED</t>
  </si>
  <si>
    <t>20 Cursitor Street, London, EC4A 1LT</t>
  </si>
  <si>
    <t>EC4A 1LT</t>
  </si>
  <si>
    <t>MACGREGOR INDUSTRIAL SUPPLIES LIMITED</t>
  </si>
  <si>
    <t>15-17 Henderson Road, Inverness, IV1 1SN</t>
  </si>
  <si>
    <t>SC173566</t>
  </si>
  <si>
    <t>46420,
46690,
46750,
77390</t>
  </si>
  <si>
    <t>MACH RECRUITMENT LIMITED</t>
  </si>
  <si>
    <t>5 Carlton Court, Leeds, West Yorkshire, LS12 6LT</t>
  </si>
  <si>
    <t>LS12 6LT</t>
  </si>
  <si>
    <t>MACHINE MART LIMITED</t>
  </si>
  <si>
    <t>211 Lower Parliament Street, Nottingham, Nottinghamshire, NG1 1GN</t>
  </si>
  <si>
    <t>NG1 1GN</t>
  </si>
  <si>
    <t>MacIntyre Academies Trust</t>
  </si>
  <si>
    <t>602 South Seventh Street, Milton Keynes, Buckinghamshire, England, MK9 2JA</t>
  </si>
  <si>
    <t>MK9 2JA</t>
  </si>
  <si>
    <t>MACINTYRE CARE</t>
  </si>
  <si>
    <t>Seebeck House 1 Seebeck Place, Knowlhill, Milton Keynes, England, MK5 8FR</t>
  </si>
  <si>
    <t>MACINTYRE HUDSON LLP</t>
  </si>
  <si>
    <t>Moorgate House, 201 Silbury Boulevard, Milton Keynes, Buckinghamshire, MK9 1LZ</t>
  </si>
  <si>
    <t>MK9 1LZ</t>
  </si>
  <si>
    <t>OC312313</t>
  </si>
  <si>
    <t>MACINTYRE TRANSPORT LIMITED</t>
  </si>
  <si>
    <t>1 Fordham Road, Newmarket, Suffolk, England, CB8 7NR</t>
  </si>
  <si>
    <t>CB8 7NR</t>
  </si>
  <si>
    <t>MACMILLAN CANCER SUPPORT</t>
  </si>
  <si>
    <t>3rd Floor Bronze Building, The Forge, 105 Sumner Street, London, England, SE1 9HZ</t>
  </si>
  <si>
    <t>SE1 9HZ</t>
  </si>
  <si>
    <t>86101,
86900,
96090</t>
  </si>
  <si>
    <t>MACMILLAN PUBLISHERS INTERNATIONAL LIMITED</t>
  </si>
  <si>
    <t>Cromwell Place Hampshire International Business Park, Lime Tree Way, Basingstoke, Hampshire, United Kingdom, RG24 8YJ</t>
  </si>
  <si>
    <t>RG24 8YJ</t>
  </si>
  <si>
    <t>MACQUARIE BANK LIMITED</t>
  </si>
  <si>
    <t>Ropemaker Place 28 Ropemaker Street, London, EC2Y 9HD</t>
  </si>
  <si>
    <t>EC2Y 9HD</t>
  </si>
  <si>
    <t>BR002678</t>
  </si>
  <si>
    <t>MACQUARIE CORPORATE HOLDINGS PTY LIMITED</t>
  </si>
  <si>
    <t>BR009622</t>
  </si>
  <si>
    <t>MACQUARIE GROUP</t>
  </si>
  <si>
    <t>BR009621</t>
  </si>
  <si>
    <t>MACTAGGART, SCOTT &amp; COMPANY LIMITED</t>
  </si>
  <si>
    <t>Hunter Avenue, Hunter Avenue, Loanhead, Midlothian, Scotland, EH20 9SL</t>
  </si>
  <si>
    <t>EH20 9SL</t>
  </si>
  <si>
    <t>SC055532</t>
  </si>
  <si>
    <t>28120,
28131,
28220,
28990</t>
  </si>
  <si>
    <t>MADE.COM DESIGN LTD</t>
  </si>
  <si>
    <t>Central Square, 29 Wellington Street, Leeds, LS1 4DL</t>
  </si>
  <si>
    <t>MAERSK LINE UK LIMITED</t>
  </si>
  <si>
    <t>12th Floor, The Plaza, 100 Old Hall Street, Liverpool, England, L3 9QJ</t>
  </si>
  <si>
    <t>MAERSK LOGISTICS AND SERVICES UK LTD</t>
  </si>
  <si>
    <t>MAGDALEN COLLEGE OXFORD</t>
  </si>
  <si>
    <t>Magdalen College, Oxford, OX1 4AU</t>
  </si>
  <si>
    <t>OX1 4AU</t>
  </si>
  <si>
    <t>RC000334</t>
  </si>
  <si>
    <t>MAGDALEN COLLEGE SCHOOL OXFORD LIMITED</t>
  </si>
  <si>
    <t>Magdalen College School, Cowley Place, Oxford, OX4 1DZ</t>
  </si>
  <si>
    <t>OX4 1DZ</t>
  </si>
  <si>
    <t>MAGDALENE LIMITED</t>
  </si>
  <si>
    <t>61100,
61200</t>
  </si>
  <si>
    <t>MAGELLAN AEROSPACE (UK) LIMITED</t>
  </si>
  <si>
    <t>Structures Building Rackery Lane, Llay, Wrexham, Wales, LL12 0PB</t>
  </si>
  <si>
    <t>LL12 0PB</t>
  </si>
  <si>
    <t>MAGENTA LIVING</t>
  </si>
  <si>
    <t>Partnership Building, Hamilton Street, Birkenhead, Merseyside, CH41 5AA</t>
  </si>
  <si>
    <t>CH41 5AA</t>
  </si>
  <si>
    <t>MAGNA EXTERIORS (BANBURY) LIMITED</t>
  </si>
  <si>
    <t>Beaumont Road Unit C, Beaumont Road Industrial Estate, Banbury, Oxon, OX16 1TR</t>
  </si>
  <si>
    <t>OX16 1TR</t>
  </si>
  <si>
    <t>MAGNA EXTERIORS (LIVERPOOL) LIMITED</t>
  </si>
  <si>
    <t>Renaissance Way, Boulevard Industry Park, Liverpool, L24 9PL</t>
  </si>
  <si>
    <t>L24 9PL</t>
  </si>
  <si>
    <t>MAGNA HOUSING LIMITED</t>
  </si>
  <si>
    <t>Oak House, Poundbury Road, Dorchester, DT1 1SW</t>
  </si>
  <si>
    <t>DT1 1SW</t>
  </si>
  <si>
    <t>RS007520</t>
  </si>
  <si>
    <t>MAGNA LEARNING PARTNERSHIP</t>
  </si>
  <si>
    <t>Magna Learning Partnership Church Road, Laverstock, Salisbury, England, SP1 1RD</t>
  </si>
  <si>
    <t>SP1 1RD</t>
  </si>
  <si>
    <t>MAGNET LIMITED</t>
  </si>
  <si>
    <t>C/O Magnet Limited, 3 Allington Way Yarm Road, Business Park Darlington, County Durham, DL1 4XT</t>
  </si>
  <si>
    <t>DL1 4XT</t>
  </si>
  <si>
    <t>MAGNOX LIMITED</t>
  </si>
  <si>
    <t>MAIDEN ERLEGH TRUST</t>
  </si>
  <si>
    <t>Maiden Erlegh School Silverdale Road, Earley, Reading, RG6 7HS</t>
  </si>
  <si>
    <t>RG6 7HS</t>
  </si>
  <si>
    <t>Maidstone And Tunbridge Wells Nhs Trust</t>
  </si>
  <si>
    <t>The Maidstone Hospital, Hermitage Lane, Maidstone, Kent, United Kingdom, ME16 9QQ</t>
  </si>
  <si>
    <t>ME16 9QQ</t>
  </si>
  <si>
    <t>Maidstone Borough Council</t>
  </si>
  <si>
    <t>Maidstone House, King Street, Maidstone, Kent, United Kingdom, ME15 6JQ</t>
  </si>
  <si>
    <t>ME15 6JQ</t>
  </si>
  <si>
    <t>MAILWAY PACKAGING SOLUTIONS LIMITED</t>
  </si>
  <si>
    <t>12-16 Pitcliffe Way, West Bowling, Bradford, West Yorkshire, BD5 7SG</t>
  </si>
  <si>
    <t>BD5 7SG</t>
  </si>
  <si>
    <t>22220,
82920</t>
  </si>
  <si>
    <t>MAINPAY LIMITED</t>
  </si>
  <si>
    <t>9 Chestnut Close, Englefield Green, Egham, England, TW20 0SJ</t>
  </si>
  <si>
    <t>TW20 0SJ</t>
  </si>
  <si>
    <t>MAINSTAY FACILITIES MANAGEMENT LIMITED</t>
  </si>
  <si>
    <t>Queensway House, 11 Queensway, New Milton, Hampshire, England, BH25 5NR</t>
  </si>
  <si>
    <t>MAINSTAY RESIDENTIAL LIMITED</t>
  </si>
  <si>
    <t>MAINTEL EUROPE LIMITED</t>
  </si>
  <si>
    <t>160 Blackfriars Road, London, England, SE1 8EZ</t>
  </si>
  <si>
    <t>SE1 8EZ</t>
  </si>
  <si>
    <t>MAJESTIC WINE WAREHOUSES LIMITED</t>
  </si>
  <si>
    <t>Majestic House The Belfry, Colonial Way, Watford, Hertfordshire, United Kingdom, WD24 4WH</t>
  </si>
  <si>
    <t>WD24 4WH</t>
  </si>
  <si>
    <t>MAJOR RECRUITMENT LIMITED</t>
  </si>
  <si>
    <t>16 A Market Avenue, Huddersfield, HD1 2BB</t>
  </si>
  <si>
    <t>HD1 2BB</t>
  </si>
  <si>
    <t>MAKING SPACE</t>
  </si>
  <si>
    <t>46 Allen Street, Warrington, Cheshire, WA2 7JB</t>
  </si>
  <si>
    <t>WA2 7JB</t>
  </si>
  <si>
    <t>86101,
87100,
87300,
88100</t>
  </si>
  <si>
    <t>MAKITA MANUFACTURING EUROPE LIMITED</t>
  </si>
  <si>
    <t>Hortonwood 7, Telford, Shropshire, TF1 7YX</t>
  </si>
  <si>
    <t>TF1 7YX</t>
  </si>
  <si>
    <t>MAKRO SELF SERVICE WHOLESALERS LIMITED</t>
  </si>
  <si>
    <t>MALCOLM HOLLIS LLP</t>
  </si>
  <si>
    <t>Battersea Studios, 80-82 Silverthorne Road, London, SW8 3HE</t>
  </si>
  <si>
    <t>SW8 3HE</t>
  </si>
  <si>
    <t>OC314362</t>
  </si>
  <si>
    <t>MALHOTRA CARE HOMES LIMITED</t>
  </si>
  <si>
    <t>Malhotra House, 50 Grey Street, Newcastle Upon Tyne, England, NE1 6AE</t>
  </si>
  <si>
    <t>NE1 6AE</t>
  </si>
  <si>
    <t>MALHOTRA GROUP PLC</t>
  </si>
  <si>
    <t>MALMAISON TRADING LIMITED</t>
  </si>
  <si>
    <t>MALTBY LEARNING TRUST</t>
  </si>
  <si>
    <t>Maltby Grammar Business Hub Braithwell Road, Maltby, Rotherham, South Yorkshire, England, S66 8AA</t>
  </si>
  <si>
    <t>S66 8AA</t>
  </si>
  <si>
    <t>MALVERN COLLEGE</t>
  </si>
  <si>
    <t>Malvern College, College Road, Malvern, WR14 3DF</t>
  </si>
  <si>
    <t>WR14 3DF</t>
  </si>
  <si>
    <t>RC000338</t>
  </si>
  <si>
    <t>MALVERN PANALYTICAL LIMITED</t>
  </si>
  <si>
    <t>Enigma Business Park, Grovewood Road, Malvern, England, WR14 1XZ</t>
  </si>
  <si>
    <t>WR14 1XZ</t>
  </si>
  <si>
    <t>26511,
26512</t>
  </si>
  <si>
    <t>MALVERN ST JAMES LIMITED</t>
  </si>
  <si>
    <t>15 Avenue Road, Great Malvern, Worcestershire, WR14 3BA</t>
  </si>
  <si>
    <t>WR14 3BA</t>
  </si>
  <si>
    <t>MAMA BEAR'S DAY NURSERY LTD</t>
  </si>
  <si>
    <t>1st Floor, 60-62 High Street, Hanham, Bristol, South Glos, BS15 3DR</t>
  </si>
  <si>
    <t>BS15 3DR</t>
  </si>
  <si>
    <t>MAMAS &amp; PAPAS (STORES) LIMITED</t>
  </si>
  <si>
    <t>Colne Bridge Road, Huddersfield, West Yorkshire, United Kingdom, HD5 0RH</t>
  </si>
  <si>
    <t>HD5 0RH</t>
  </si>
  <si>
    <t>MAMMOET (UK) LIMITED</t>
  </si>
  <si>
    <t>Beatrix House, Tyne View Terrace, Wallsend, Tyne And Wear, NE28 6SG</t>
  </si>
  <si>
    <t>NE28 6SG</t>
  </si>
  <si>
    <t>MAN COMMERCIAL PROTECTION LIMITED</t>
  </si>
  <si>
    <t>5 Highlands Court Cranmore Avenue, Shirley, Solihull, West Midlands, B90 4LE</t>
  </si>
  <si>
    <t>B90 4LE</t>
  </si>
  <si>
    <t>MAN GROUP SERVICES LIMITED</t>
  </si>
  <si>
    <t>Riverbank House, 2 Swan Lane, London, EC4R 3AD</t>
  </si>
  <si>
    <t>EC4R 3AD</t>
  </si>
  <si>
    <t>MAN TRUCK AND BUS UK LIMITED</t>
  </si>
  <si>
    <t>Frankland Road, Blagrove, Swindon, Wiltshire,, SN5 8YU</t>
  </si>
  <si>
    <t>SN5 8YU</t>
  </si>
  <si>
    <t>45190,
45310</t>
  </si>
  <si>
    <t>MANAGEMENT &amp; TRAINING CORPORATION LIMITED</t>
  </si>
  <si>
    <t>6-9 Snow Hill, London, England, EC1A 2AY</t>
  </si>
  <si>
    <t>MANCHESTER AIRPORT PLC</t>
  </si>
  <si>
    <t>Level 5 Town Hall Extension, Albert Square, Manchester, England, M60 2LA</t>
  </si>
  <si>
    <t>M60 2LA</t>
  </si>
  <si>
    <t>Manchester City Council</t>
  </si>
  <si>
    <t>Town Hall, Albert Square, Manchester, Greater Manchester, United Kingdom, M60 2LA</t>
  </si>
  <si>
    <t>MANCHESTER CITY FOOTBALL CLUB LIMITED</t>
  </si>
  <si>
    <t>Etihad Stadium, Etihad Campus, Manchester, M11 3FF</t>
  </si>
  <si>
    <t>M11 3FF</t>
  </si>
  <si>
    <t>Manchester Metropolitan University</t>
  </si>
  <si>
    <t>Cavendish Street, Manchester, Greater Manchester, M15 6BG</t>
  </si>
  <si>
    <t>M15 6BG</t>
  </si>
  <si>
    <t>MANCHESTER UNITED FOOTBALL CLUB LIMITED</t>
  </si>
  <si>
    <t>Old Trafford, Manchester, M16 0RA</t>
  </si>
  <si>
    <t>M16 0RA</t>
  </si>
  <si>
    <t>Manchester University NHS Foundation Trust</t>
  </si>
  <si>
    <t>Oxford Road, Manchester, M139WL</t>
  </si>
  <si>
    <t>M139WL</t>
  </si>
  <si>
    <t>MANDARIN ORIENTAL HYDE PARK LIMITED</t>
  </si>
  <si>
    <t>5th Floor 110 High Holborn, London, United Kingdom, WC1V 6JS</t>
  </si>
  <si>
    <t>MANDER PORTMAN WOODWARD LIMITED</t>
  </si>
  <si>
    <t>90-92 Queen's Gate, London, SW7 5AB</t>
  </si>
  <si>
    <t>SW7 5AB</t>
  </si>
  <si>
    <t>MANN + HUMMEL (UK) LIMITED</t>
  </si>
  <si>
    <t>Unit C, Vernon Park, Wolverhampton, United Kingdom, WV10 7HW</t>
  </si>
  <si>
    <t>WV10 7HW</t>
  </si>
  <si>
    <t>Manor Green School</t>
  </si>
  <si>
    <t>Elizabeth Hawkes Way, Maidenhead, SL6 3EQ</t>
  </si>
  <si>
    <t>SL6 3EQ</t>
  </si>
  <si>
    <t>MANOR HALL ACADEMY TRUST</t>
  </si>
  <si>
    <t>Marcus House Parkhall Business Village, Park Hall Road, Stoke-On-Trent, England, ST3 5XA</t>
  </si>
  <si>
    <t>ST3 5XA</t>
  </si>
  <si>
    <t>Manor Multi Academy Trust</t>
  </si>
  <si>
    <t>Ettingshall Road, Bilston, Wolverhampton, WV149UQ</t>
  </si>
  <si>
    <t>WV149UQ</t>
  </si>
  <si>
    <t>MANOR OF GROVES LIMITED</t>
  </si>
  <si>
    <t>High Wych, Sawbridgeworth, Herts, CM21 0JU</t>
  </si>
  <si>
    <t>CM21 0JU</t>
  </si>
  <si>
    <t>MANOR RESTAURANTS (UK) LIMITED</t>
  </si>
  <si>
    <t>Mcdonalds Sydenham Private - Terry Eagle, Bell Green Retail Park, London, England, SE26 4PU</t>
  </si>
  <si>
    <t>SE26 4PU</t>
  </si>
  <si>
    <t>MANORVIEW HOTELS LIMITED</t>
  </si>
  <si>
    <t>The Office Bowfield Road, Howwood, Johnstone, Renfrewshire, PA9 1DZ</t>
  </si>
  <si>
    <t>PA9 1DZ</t>
  </si>
  <si>
    <t>SC276964</t>
  </si>
  <si>
    <t>MANPOWER UK LIMITED</t>
  </si>
  <si>
    <t>Capital Court, Windsor Street, Uxbridge, Middlesex, UB8 1AB</t>
  </si>
  <si>
    <t>Mansfield College</t>
  </si>
  <si>
    <t>Mansfield College, Mansfield Road, Oxford, OX1 3TF</t>
  </si>
  <si>
    <t>OX1 3TF</t>
  </si>
  <si>
    <t>Mansfield District Council</t>
  </si>
  <si>
    <t>Civic Centre, Chesterfield Road South, Mansfield, Nottinghamshire, United Kingdom, NG19 7BH</t>
  </si>
  <si>
    <t>NG19 7BH</t>
  </si>
  <si>
    <t>MANTON WOOD LIMITED</t>
  </si>
  <si>
    <t>Chetwode House, 1 Samworth Way, Melton Mowbray, Leicestershire, United Kingdom, LE13 1GA</t>
  </si>
  <si>
    <t>LE13 1GA</t>
  </si>
  <si>
    <t>MAP GROUP (UK) LIMITED</t>
  </si>
  <si>
    <t>3 George Stephenson Court, Westland Way Preston Farm Industrial Estate, Stockton-On-Tees, Cleveland, TS18 3FB</t>
  </si>
  <si>
    <t>TS18 3FB</t>
  </si>
  <si>
    <t>43210,
43999,
61900</t>
  </si>
  <si>
    <t>MAPEI (UK) LIMITED</t>
  </si>
  <si>
    <t>Mapei House, Steel Park Road, Halesowen, West Midland, B62 8HD</t>
  </si>
  <si>
    <t>B62 8HD</t>
  </si>
  <si>
    <t>MAPLE HOTELS 1 LIMITED</t>
  </si>
  <si>
    <t>MAPP (PROPERTY MANAGEMENT) LIMITED</t>
  </si>
  <si>
    <t>180 Great Portland Street, London, W1W 5QZ</t>
  </si>
  <si>
    <t>MAR FACILITIES SUPPORT SERVICES LIMITED</t>
  </si>
  <si>
    <t>MARCHES ACADEMY TRUST</t>
  </si>
  <si>
    <t>The Marches, Morda Road, Oswestry, Shropshire, SY11 2AR</t>
  </si>
  <si>
    <t>SY11 2AR</t>
  </si>
  <si>
    <t>MARCUS &amp; MARCUS LIMITED</t>
  </si>
  <si>
    <t>142 St. Marks Road, Enfield, England, EN1 1BJ</t>
  </si>
  <si>
    <t>EN1 1BJ</t>
  </si>
  <si>
    <t>MARELLI AUTOMOTIVE SYSTEMS UK LIMITED</t>
  </si>
  <si>
    <t>Llethri Road, Llanelli, Dyfed, SA14 8HU</t>
  </si>
  <si>
    <t>SA14 8HU</t>
  </si>
  <si>
    <t>MAREX FINANCIAL</t>
  </si>
  <si>
    <t>155 Bishopsgate, London, EC2M 3TQ</t>
  </si>
  <si>
    <t>EC2M 3TQ</t>
  </si>
  <si>
    <t>MARIA MALLABAND LIMITED</t>
  </si>
  <si>
    <t>MARIE CURIE</t>
  </si>
  <si>
    <t>One Embassy Gardens, 8 Viaduct Gardens, London, England, SW11 7BW</t>
  </si>
  <si>
    <t>SW11 7BW</t>
  </si>
  <si>
    <t>63990,
86102,
86900</t>
  </si>
  <si>
    <t>Marine Management Organisation</t>
  </si>
  <si>
    <t>Hampshire Court, Newcastle upon Tyne, Tyne &amp; wear, NE4 7YH</t>
  </si>
  <si>
    <t>NE4 7YH</t>
  </si>
  <si>
    <t>MARIPOSA CARE GROUP LIMITED</t>
  </si>
  <si>
    <t>Scholes Mill Old Coach Road, Tansley, Matlock, Derbyshire, United Kingdom, DE4 5FY</t>
  </si>
  <si>
    <t>DE4 5FY</t>
  </si>
  <si>
    <t>MARITIME ACADEMY TRUST</t>
  </si>
  <si>
    <t>Ebbsfleet Green Primary School Ackers Drive, Ebbsfleet Valley, Swanscombe, England, DA10 1AL</t>
  </si>
  <si>
    <t>DA10 1AL</t>
  </si>
  <si>
    <t>MARITIME TRANSPORT LIMITED</t>
  </si>
  <si>
    <t>Maritime House, Clickett Hill Road, Felixstowe, Suffolk, IP11 4AX</t>
  </si>
  <si>
    <t>IP11 4AX</t>
  </si>
  <si>
    <t>MARK ALLEN HOLDINGS LIMITED</t>
  </si>
  <si>
    <t>St Judes Church, Dulwich Road, London, SE24 0PB</t>
  </si>
  <si>
    <t>SE24 0PB</t>
  </si>
  <si>
    <t>MARK H POSKITT LIMITED</t>
  </si>
  <si>
    <t>The Firs, Kellington, Goole, York, DN14 0SB</t>
  </si>
  <si>
    <t>DN14 0SB</t>
  </si>
  <si>
    <t>MARKEL INTERNATIONAL SERVICES LIMITED</t>
  </si>
  <si>
    <t>20 Fenchurch Street, London, EC3M 3AZ</t>
  </si>
  <si>
    <t>EC3M 3AZ</t>
  </si>
  <si>
    <t>MARKEN LIMITED</t>
  </si>
  <si>
    <t>Ground Floor 107 Power Road, Chiswick, London, W4 5PY</t>
  </si>
  <si>
    <t>W4 5PY</t>
  </si>
  <si>
    <t>MARKERSTUDY INSURANCE SERVICES LIMITED</t>
  </si>
  <si>
    <t>45 Westerham Road, Bessels Green, Sevenoaks, Kent, England, TN13 2QB</t>
  </si>
  <si>
    <t>65120,
66220</t>
  </si>
  <si>
    <t>MARKET &amp; OPINION RESEARCH INTERNATIONAL LIMITED</t>
  </si>
  <si>
    <t>CFO-IPSOS MORI, 3 Thomas More Square, London, England, E1W 1YW</t>
  </si>
  <si>
    <t>MARKETING VF LTD</t>
  </si>
  <si>
    <t>1st &amp; 2nd Floors, Wenlock Works, 1a Shepherdess Walk, London, England, N1 7QE</t>
  </si>
  <si>
    <t>N1 7QE</t>
  </si>
  <si>
    <t>MARKIT GROUP LIMITED</t>
  </si>
  <si>
    <t>MARKS &amp; CLERK LLP</t>
  </si>
  <si>
    <t>15 Fetter Lane, London, England, EC4A 1BW</t>
  </si>
  <si>
    <t>EC4A 1BW</t>
  </si>
  <si>
    <t>OC343273</t>
  </si>
  <si>
    <t>MARKS AND SPENCER FINANCIAL SERVICES PLC</t>
  </si>
  <si>
    <t>Kings Meadow, Chester Business Park, Chester, United Kingdom, CH99 9FB</t>
  </si>
  <si>
    <t>CH99 9FB</t>
  </si>
  <si>
    <t>MARKS AND SPENCER P.L.C.</t>
  </si>
  <si>
    <t>Waterside House, 35 North Wharf Road, London, W2 1NW</t>
  </si>
  <si>
    <t>MARLBOROUGH COLLEGE</t>
  </si>
  <si>
    <t>Marlborough College, Marlborough, Wiltshire, United Kingdom, SN8 1PA</t>
  </si>
  <si>
    <t>SN8 1PA</t>
  </si>
  <si>
    <t>RC000341</t>
  </si>
  <si>
    <t>MARLBOROUGH HIGHWAYS GROUP LIMITED</t>
  </si>
  <si>
    <t>Woolf House 15 Regiment Business Park, Eagle Way Little Waltham, Chelmsford, Essex, CM3 3FY</t>
  </si>
  <si>
    <t>CM3 3FY</t>
  </si>
  <si>
    <t>MARLBOROUGH HIGHWAYS LIMITED</t>
  </si>
  <si>
    <t>Woolf House 15 Regiment Business Park, Eagle Way, Little Waltham, Chelmsford, England, CM3 3FY</t>
  </si>
  <si>
    <t>MARLEY LIMITED</t>
  </si>
  <si>
    <t>Marley Limited Lichfield Road, Branston, Burton-On-Trent, England, DE14 3HD</t>
  </si>
  <si>
    <t>DE14 3HD</t>
  </si>
  <si>
    <t>MARLOW FOODS LIMITED</t>
  </si>
  <si>
    <t>Quorn Foods, Station Road, Stokesley, North Yorkshire, TS9 7AB</t>
  </si>
  <si>
    <t>TS9 7AB</t>
  </si>
  <si>
    <t>MARLOWE FIRE &amp; SECURITY LIMITED</t>
  </si>
  <si>
    <t>MARLOWE PLC, 20 Grosvenor Place, London, England, SW1X 7HN</t>
  </si>
  <si>
    <t>SW1X 7HN</t>
  </si>
  <si>
    <t>MARR CORPORATION LIMITED</t>
  </si>
  <si>
    <t>Fern House Unit 1 Links Court, Fortran Road, St. Mellons, Cardiff, Wales, CF3 0LT</t>
  </si>
  <si>
    <t>MARRIOTT HOTELS LIMITED</t>
  </si>
  <si>
    <t>3 More London Riverside, 4th Floor, London, England, SE1 2AQ</t>
  </si>
  <si>
    <t>MARRIOTT MOTOR GROUP LIMITED</t>
  </si>
  <si>
    <t>Wolsey House, Sproughton Road, Ipswich, Suffolk, IP1 5AN</t>
  </si>
  <si>
    <t>IP1 5AN</t>
  </si>
  <si>
    <t>MARS FOOD UK LIMITED</t>
  </si>
  <si>
    <t>3d Dundee Road, Slough, Berkshire, SL1 4LG</t>
  </si>
  <si>
    <t>SL1 4LG</t>
  </si>
  <si>
    <t>MARS PETCARE UK</t>
  </si>
  <si>
    <t>MARS WRIGLEY CONFECTIONERY UK LIMITED</t>
  </si>
  <si>
    <t>MARSDENS CATERERS OF SHEFFIELD LIMITED</t>
  </si>
  <si>
    <t>MARSH &amp; PARSONS LIMITED</t>
  </si>
  <si>
    <t>80 Hammersmith Road, London, W14 8UD</t>
  </si>
  <si>
    <t>MARSH SERVICES LIMITED</t>
  </si>
  <si>
    <t>1 Tower Place West, Tower Place, London, EC3R 5BU</t>
  </si>
  <si>
    <t>MARSH WALL LIMITED</t>
  </si>
  <si>
    <t>Speed House, Green Lane, Hounslow, England, TW4 6BY</t>
  </si>
  <si>
    <t>TW4 6BY</t>
  </si>
  <si>
    <t>MARSHALL LAND SYSTEMS LTD</t>
  </si>
  <si>
    <t>Control Building The Airport, Newmarket Road, Cambridge, England, CB5 8RX</t>
  </si>
  <si>
    <t>CB5 8RX</t>
  </si>
  <si>
    <t>MARSHALL MOTOR GROUP LIMITED</t>
  </si>
  <si>
    <t>C/O Marshall Volkswagen Milton Keynes,, Greyfriars Court, Milton Keynes, Buckinghamshire, United Kingdom, MK10 0BN</t>
  </si>
  <si>
    <t>MK10 0BN</t>
  </si>
  <si>
    <t>MARSHALL OF CAMBRIDGE AEROSPACE LIMITED</t>
  </si>
  <si>
    <t>MARSHALL THERMO KING LIMITED</t>
  </si>
  <si>
    <t>Airport House, The Airport, Cambridge, CB5 8RY</t>
  </si>
  <si>
    <t>CB5 8RY</t>
  </si>
  <si>
    <t>MARSHALLS GROUP LIMITED</t>
  </si>
  <si>
    <t>Landscape House Premier Way, Lowfields Business Park, Elland, West Yorkshire, HX5 9HT</t>
  </si>
  <si>
    <t>HX5 9HT</t>
  </si>
  <si>
    <t>MARSHALLS PLC</t>
  </si>
  <si>
    <t>MARSTON (HOLDINGS) LIMITED</t>
  </si>
  <si>
    <t>Rutland House 8th Floor, 148 Edmund Street, Birmingham, B3 2JR</t>
  </si>
  <si>
    <t>B3 2JR</t>
  </si>
  <si>
    <t>82990,
84230</t>
  </si>
  <si>
    <t>MARSTON'S BEER COMPANY LIMITED</t>
  </si>
  <si>
    <t>Marstons House Brewery Road, Wolverhampton, WV1 4JT</t>
  </si>
  <si>
    <t>BR022498</t>
  </si>
  <si>
    <t>MARSTON'S TRADING LIMITED</t>
  </si>
  <si>
    <t>St Johns House, St Johns Square, Wolverhampton, United Kingdom, WV2 4BH</t>
  </si>
  <si>
    <t>WV2 4BH</t>
  </si>
  <si>
    <t>MARTIN MCCOLL LIMITED</t>
  </si>
  <si>
    <t>8th Floor Central Square, 29 Wellington Street, Leeds, United Kingdom, LS1 4DL</t>
  </si>
  <si>
    <t>MARTIN-BAKER AIRCRAFT COMPANY LIMITED</t>
  </si>
  <si>
    <t>Lower Road, Higher Denham, Near Uxbridge, Middlesex, UB9 5AJ</t>
  </si>
  <si>
    <t>UB9 5AJ</t>
  </si>
  <si>
    <t>MARTIN-BROWER UK LTD</t>
  </si>
  <si>
    <t>Third Floor (South Wing), One Park Lane, Hemel Hempstead, Hertfordshire, United Kingdom, HP2 4YJ</t>
  </si>
  <si>
    <t>HP2 4YJ</t>
  </si>
  <si>
    <t>MARTON CARE HOMES LTD</t>
  </si>
  <si>
    <t>Lancaster House Lancaster Road, Carnaby, Bridlington, England, YO15 3QY</t>
  </si>
  <si>
    <t>MARWELL WILDLIFE</t>
  </si>
  <si>
    <t>Marwell Wildlife, Colden Common, Winchester, Hampshire, SO21 1JH</t>
  </si>
  <si>
    <t>SO21 1JH</t>
  </si>
  <si>
    <t>72190,
85320,
91040</t>
  </si>
  <si>
    <t>MARY HARE</t>
  </si>
  <si>
    <t>Arlington Manor, Snelsmore Common, Newbury, Berkshire, RG14 3BQ</t>
  </si>
  <si>
    <t>RG14 3BQ</t>
  </si>
  <si>
    <t>85200,
85310,
85421,
85422</t>
  </si>
  <si>
    <t>MARYLEBONE CRICKET CLUB</t>
  </si>
  <si>
    <t>Lord's Ground, St John's Wood Road, NW88QN</t>
  </si>
  <si>
    <t>NW88QN</t>
  </si>
  <si>
    <t>RC000862</t>
  </si>
  <si>
    <t>MASS CONSULTANTS LIMITED</t>
  </si>
  <si>
    <t>Enterprise House Great North Road, Little Paxton, St. Neots, Cambridgeshire, PE19 6BN</t>
  </si>
  <si>
    <t>PE19 6BN</t>
  </si>
  <si>
    <t>MASSARELLA RESTAURANTS LIMITED</t>
  </si>
  <si>
    <t>Thurcroft Hall Brookhouse, Laughton, Sheffield, S25 1XZ</t>
  </si>
  <si>
    <t>S25 1XZ</t>
  </si>
  <si>
    <t>MASSMOULD LIMITED</t>
  </si>
  <si>
    <t>Sapphire House, Crown Way, Rushden, England, NN10 6FB</t>
  </si>
  <si>
    <t>MASSTOCK ARABLE (UK) LIMITED</t>
  </si>
  <si>
    <t>Andoversford, Cheltenham, Gloucestershire, GL54 4LZ</t>
  </si>
  <si>
    <t>GL54 4LZ</t>
  </si>
  <si>
    <t>MASTEK (UK) LTD.</t>
  </si>
  <si>
    <t>100 Brook Drive, Green Park, Reading, England, RG2 6UJ</t>
  </si>
  <si>
    <t>RG2 6UJ</t>
  </si>
  <si>
    <t>MASTERCALL HEALTHCARE</t>
  </si>
  <si>
    <t>International House Pepper Road, Hazel Grove, Stockport, Cheshire, England, SK7 5BW</t>
  </si>
  <si>
    <t>SK7 5BW</t>
  </si>
  <si>
    <t>MASTERCARD UK MANAGEMENT SERVICES LIMITED</t>
  </si>
  <si>
    <t>7th Floor, 1 Angel Lane, London, England, EC4R 3AB</t>
  </si>
  <si>
    <t>MASTERSTAFF LIMITED</t>
  </si>
  <si>
    <t>Abacus House Rope Walk, Garstang, Preston, England, PR3 1NS</t>
  </si>
  <si>
    <t>PR3 1NS</t>
  </si>
  <si>
    <t>MATALAN RETAIL LTD.</t>
  </si>
  <si>
    <t>Matalan Head Office Perimeter Road, Knowsley Industrial Park, Liverpool, L33 7SZ</t>
  </si>
  <si>
    <t>L33 7SZ</t>
  </si>
  <si>
    <t>MATCHESFASHION LIMITED</t>
  </si>
  <si>
    <t>C/O Teneo Financial Advisory Limited, The Colmore Building, 20 Colmore Circus Queensway, Birmingham, B4 6AT</t>
  </si>
  <si>
    <t>MATCHTECH GROUP (UK) LIMITED</t>
  </si>
  <si>
    <t>MATRIX ACADEMY TRUST</t>
  </si>
  <si>
    <t>International House 1st Floor, Hatherton Street, Walsall, England, WS4 2LA</t>
  </si>
  <si>
    <t>WS4 2LA</t>
  </si>
  <si>
    <t>MATTHEW CLARK BIBENDUM LIMITED</t>
  </si>
  <si>
    <t>Pavilion 2 The Pavilions, Bridgwater Road, Bristol, England, BS99 6ZZ</t>
  </si>
  <si>
    <t>BS99 6ZZ</t>
  </si>
  <si>
    <t>MATTIOLI WOODS PLC</t>
  </si>
  <si>
    <t>1 New Walk Place, Leicester, United Kingdom, LE1 6RU</t>
  </si>
  <si>
    <t>LE1 6RU</t>
  </si>
  <si>
    <t>MAWDSLEY-BROOKS &amp; COMPANY LIMITED</t>
  </si>
  <si>
    <t>Number Three, South Langworthy Road, Salford, England, M50 2PW</t>
  </si>
  <si>
    <t>M50 2PW</t>
  </si>
  <si>
    <t>MAX SPIELMANN LIMITED</t>
  </si>
  <si>
    <t>Timpson House Claverton Road, Wythenshawe, Manchester, M23 9TT</t>
  </si>
  <si>
    <t>74203,
74209</t>
  </si>
  <si>
    <t>MAXI HAULAGE LIMITED</t>
  </si>
  <si>
    <t>Elliott House, Kilwinning Road, Irvine, KA12 8TG</t>
  </si>
  <si>
    <t>KA12 8TG</t>
  </si>
  <si>
    <t>SC054932</t>
  </si>
  <si>
    <t>MAXIM FACILITIES MANAGEMENT LTD</t>
  </si>
  <si>
    <t>60-62 Wearfield, Sunderland Enterprise Park, Sunderland, Tyne And Wear, SR5 2TA</t>
  </si>
  <si>
    <t>SR5 2TA</t>
  </si>
  <si>
    <t>MAXIMUS UK SERVICES LIMITED</t>
  </si>
  <si>
    <t>18c Meridian East, Meridian Business Park, Leicester, England, LE19 1WZ</t>
  </si>
  <si>
    <t>LE19 1WZ</t>
  </si>
  <si>
    <t>MAXXIMA LIMITED</t>
  </si>
  <si>
    <t>MAYDAY HEALTHCARE LIMITED</t>
  </si>
  <si>
    <t>MAYER BROWN INTERNATIONAL LLP</t>
  </si>
  <si>
    <t>201 Bishopsgate, London, EC2M 3AF</t>
  </si>
  <si>
    <t>EC2M 3AF</t>
  </si>
  <si>
    <t>OC303359</t>
  </si>
  <si>
    <t>MAYFAIR HOMECARE LIMITED</t>
  </si>
  <si>
    <t>Unit 9 Pendeford Place Pendeford Business Park, Wobaston Road, Wolverhampton, England, WV9 5HD</t>
  </si>
  <si>
    <t>WV9 5HD</t>
  </si>
  <si>
    <t>MAYNARD &amp; HARRIS PLASTICS</t>
  </si>
  <si>
    <t>Sapphire House, Crown Way, Rushden, Northamptonshire, NN10 6FB</t>
  </si>
  <si>
    <t>MAYOR RESTAURANTS LIMITED</t>
  </si>
  <si>
    <t>1 Royal Birkdale Way, Fairway Village, Normaton, West Yorkshire, WF6 1WH</t>
  </si>
  <si>
    <t>WF6 1WH</t>
  </si>
  <si>
    <t>MAZARS LIMITED</t>
  </si>
  <si>
    <t>MB AEROSPACE NEWTON ABBOT LIMITED</t>
  </si>
  <si>
    <t>MB SOUTH LIMITED</t>
  </si>
  <si>
    <t>MBA GROUP LIMITED</t>
  </si>
  <si>
    <t>Mba House, Garman Road, London, N17 0HW</t>
  </si>
  <si>
    <t>N17 0HW</t>
  </si>
  <si>
    <t>18129,
63110</t>
  </si>
  <si>
    <t>MBDA UK LIMITED</t>
  </si>
  <si>
    <t>Six Hills Way, Stevenage, Hertfordshire, SG1 2DA</t>
  </si>
  <si>
    <t>SG1 2DA</t>
  </si>
  <si>
    <t>MBNA LIMITED</t>
  </si>
  <si>
    <t>Cawley House, Chester Business Park, Chester, United Kingdom, CH4 9FB</t>
  </si>
  <si>
    <t>CH4 9FB</t>
  </si>
  <si>
    <t>MC TRUCK &amp; BUS LIMITED</t>
  </si>
  <si>
    <t>Beddow Way, Aylesford, Maidstone, Kent, ME20 7BT</t>
  </si>
  <si>
    <t>ME20 7BT</t>
  </si>
  <si>
    <t>MCALEER &amp; RUSHE CONTRACTS UK LIMITED</t>
  </si>
  <si>
    <t>161 Drury Lane, London, England, WC2B 5PN</t>
  </si>
  <si>
    <t>WC2B 5PN</t>
  </si>
  <si>
    <t>MCALPINE &amp; COMPANY. LIMITED</t>
  </si>
  <si>
    <t>Kelvin Avenue, Hillington, Glasgow, G52 4LF</t>
  </si>
  <si>
    <t>G52 4LF</t>
  </si>
  <si>
    <t>SC006445</t>
  </si>
  <si>
    <t>MCARTHURGLEN UK LIMITED</t>
  </si>
  <si>
    <t>Nations House, 3rd Floor, 103 Wigmore Street, London, England, W1U 1QS</t>
  </si>
  <si>
    <t>W1U 1QS</t>
  </si>
  <si>
    <t>MCB RESTAURANTS LIMITED</t>
  </si>
  <si>
    <t>146 New London Road, Chelmsford, Essex, England, CM2 0AW</t>
  </si>
  <si>
    <t>CM2 0AW</t>
  </si>
  <si>
    <t>MCBURNEY TRANSPORT GROUP LIMITED</t>
  </si>
  <si>
    <t>205 Moorfields Road, Ballymena, Antrim, BT42 3EG</t>
  </si>
  <si>
    <t>BT42 3EG</t>
  </si>
  <si>
    <t>NI043332</t>
  </si>
  <si>
    <t>MCCAIN FOODS (G.B.) LIMITED</t>
  </si>
  <si>
    <t>Havers Hill, Eastfield, Scarborough, N. Yorks., YO11 3BS</t>
  </si>
  <si>
    <t>YO11 3BS</t>
  </si>
  <si>
    <t>1640,
10310,
10390,
10890</t>
  </si>
  <si>
    <t>MCCANN HEALTH MEDICAL COMMUNICATIONS LIMITED</t>
  </si>
  <si>
    <t>19-21 King Edward Street, Macclesfield, Cheshire, United Kingdom, SK10 1AQ</t>
  </si>
  <si>
    <t>SK10 1AQ</t>
  </si>
  <si>
    <t>MCCANN MANCHESTER LIMITED</t>
  </si>
  <si>
    <t>Bonis Hall, Prestbury, Macclesfield Cheshire, SK10 4EF</t>
  </si>
  <si>
    <t>SK10 4EF</t>
  </si>
  <si>
    <t>MCCANN-ERICKSON ADVERTISING LIMITED</t>
  </si>
  <si>
    <t>MCCANN-ERICKSON CENTRAL LIMITED</t>
  </si>
  <si>
    <t>Mccann House, Highlands Road Shirley, Solihull, West Midlands, B90 4WE</t>
  </si>
  <si>
    <t>B90 4WE</t>
  </si>
  <si>
    <t>MCCARTHY &amp; STONE MANAGEMENT SERVICES LIMITED</t>
  </si>
  <si>
    <t>Fourth Floor, 100 Holdenhurst Road, Bournemouth, Dorset, BH8 8AQ</t>
  </si>
  <si>
    <t>BH8 8AQ</t>
  </si>
  <si>
    <t>68209,
68320</t>
  </si>
  <si>
    <t>MCCARTHY &amp; STONE RETIREMENT LIFESTYLES LIMITED</t>
  </si>
  <si>
    <t>MCCONECHY'S TYRE SERVICE LIMITED</t>
  </si>
  <si>
    <t>C/O Harper Macleod Llp The Ca'D'Oro, 45 Gordon Street, Glasgow, Scotland, G1 3PE</t>
  </si>
  <si>
    <t>SC062229</t>
  </si>
  <si>
    <t>45200,
45310,
45320,
45400</t>
  </si>
  <si>
    <t>MCCORMICK FOODS (U.K.) LIMITED</t>
  </si>
  <si>
    <t>Thame Road, Haddenham, Aylesbury, Bucks, HP17 8LB</t>
  </si>
  <si>
    <t>HP17 8LB</t>
  </si>
  <si>
    <t>MCCORMICK MERCHANDISING SERVICES LIMITED</t>
  </si>
  <si>
    <t>Haddenham Business Park Pegasus Way, Haddenham, Aylesbury, Buckinghamshire, HP17 8LB</t>
  </si>
  <si>
    <t>MCCURRACH UK LTD.</t>
  </si>
  <si>
    <t>16 Charlotte Square, Edinburgh, Scotland, EH2 4DF</t>
  </si>
  <si>
    <t>EH2 4DF</t>
  </si>
  <si>
    <t>SC039724</t>
  </si>
  <si>
    <t>MCD GROUP LIMITED</t>
  </si>
  <si>
    <t>MCDONALD'S RESTAURANTS LIMITED</t>
  </si>
  <si>
    <t>11/59 High Road, East Finchley, London, N2 8AW</t>
  </si>
  <si>
    <t>N2 8AW</t>
  </si>
  <si>
    <t>MCE INSURANCE LIMITED</t>
  </si>
  <si>
    <t>4 Mount Ephraim Road, Tunbridge Wells, Kent, TN1 1EE</t>
  </si>
  <si>
    <t>TN1 1EE</t>
  </si>
  <si>
    <t>MCGEE GROUP (HOLDINGS) LIMITED</t>
  </si>
  <si>
    <t>Unit 8 Wharfside, Rosemont Road, Wembley, England, HA0 4PE</t>
  </si>
  <si>
    <t>HA0 4PE</t>
  </si>
  <si>
    <t>41201,
41202,
43120,
70100</t>
  </si>
  <si>
    <t>MCGHEE GROUP LIMITED</t>
  </si>
  <si>
    <t>10 Keppochhill Drive, Glasgow, G21 1HX</t>
  </si>
  <si>
    <t>SC362390</t>
  </si>
  <si>
    <t>MCGILL AND PARTNERS SERVICES LTD</t>
  </si>
  <si>
    <t>Suite 806 Lloyd's 1 Lime Street, London, England, EC3M 7HA</t>
  </si>
  <si>
    <t>MCGILL'S BUS SERVICE LIMITED</t>
  </si>
  <si>
    <t>99 Earnhill Road, Larkfield Industrial Estate, Greenock, Renfrewshir, PA16 0EQ</t>
  </si>
  <si>
    <t>PA16 0EQ</t>
  </si>
  <si>
    <t>SC027238</t>
  </si>
  <si>
    <t>MCGINLEY SUPPORT SERVICES (INFRASTRUCTURE) LIMITED</t>
  </si>
  <si>
    <t>Hyde, 38 Clarendon Road, Watford, England, WD17 1JW</t>
  </si>
  <si>
    <t>WD17 1JW</t>
  </si>
  <si>
    <t>MCKINSEY &amp; COMPANY, INC. UNITED KINGDOM</t>
  </si>
  <si>
    <t>The Post Building 100 Museum Street, London, WC1A 1PB</t>
  </si>
  <si>
    <t>WC1A 1PB</t>
  </si>
  <si>
    <t>BR002227</t>
  </si>
  <si>
    <t>MCLAREN APPLIED LIMITED</t>
  </si>
  <si>
    <t>Block E, Dukes Court, Duke Street, Woking, England, GU21 5BH</t>
  </si>
  <si>
    <t>MCLAREN AUTOMOTIVE LIMITED</t>
  </si>
  <si>
    <t>Mclaren Technology Centre, Chertsey Road, Woking, Surrey, GU21 4YH</t>
  </si>
  <si>
    <t>GU21 4YH</t>
  </si>
  <si>
    <t>29100,
45111</t>
  </si>
  <si>
    <t>MCLAREN CONSTRUCTION LIMITED</t>
  </si>
  <si>
    <t>11th Floor 20 Churchill Place, Canary Wharf, London, United Kingdom, E14 5HJ</t>
  </si>
  <si>
    <t>E14 5HJ</t>
  </si>
  <si>
    <t>41201,
43999</t>
  </si>
  <si>
    <t>MCLAREN RACING LIMITED</t>
  </si>
  <si>
    <t>MCLAUGHLIN &amp; HARVEY CONSTRUCTION LIMITED</t>
  </si>
  <si>
    <t>Heathfield House Phoenix Crescent, Strathclyde Business Park, Bellshill, North Lanarkshire, Scotland, ML4 3NJ</t>
  </si>
  <si>
    <t>ML4 3NJ</t>
  </si>
  <si>
    <t>SC150486</t>
  </si>
  <si>
    <t>MCLEAN &amp; APPLETON (HOLDINGS) LIMITED</t>
  </si>
  <si>
    <t>Hatfields, Thornton Road, Pickering, North Yorkshire, England, YO18 7JX</t>
  </si>
  <si>
    <t>YO18 7JX</t>
  </si>
  <si>
    <t>MCLEAN RESTAURANTS LIMITED</t>
  </si>
  <si>
    <t>20 Queens Road, Nuneaton, Warwickshire, CV11 5JW</t>
  </si>
  <si>
    <t>CV11 5JW</t>
  </si>
  <si>
    <t>MCMULLEN'S OF HERTFORD LIMITED</t>
  </si>
  <si>
    <t>26 Old Cross, Hertford, Herts, SG14 1RD</t>
  </si>
  <si>
    <t>SG14 1RD</t>
  </si>
  <si>
    <t>56302,
78200</t>
  </si>
  <si>
    <t>MCPHERSON LIMITED</t>
  </si>
  <si>
    <t>37 Albyn Place, Aberdeen, Aberdeen City, United Kingdom, AB10 1YN</t>
  </si>
  <si>
    <t>AB10 1YN</t>
  </si>
  <si>
    <t>SC218508</t>
  </si>
  <si>
    <t>MCPHILLIPS (WELLINGTON) LIMITED</t>
  </si>
  <si>
    <t>Horton House, Hortonwood 50, Telford, Shropshire, TF1 7FG</t>
  </si>
  <si>
    <t>TF1 7FG</t>
  </si>
  <si>
    <t>MD INSURANCE SERVICES LIMITED</t>
  </si>
  <si>
    <t>2 Shore Lines Building, Shore Road, Birkenhead, Wirral, CH41 1AU</t>
  </si>
  <si>
    <t>CH41 1AU</t>
  </si>
  <si>
    <t>MDHC CONTAINER SERVICES LIMITED</t>
  </si>
  <si>
    <t>Maritime Centre, Port Of Liverpool, Liverpool, Merseyside, United Kingdom, L21 1LA</t>
  </si>
  <si>
    <t>L21 1LA</t>
  </si>
  <si>
    <t>MDSOL EUROPE LIMITED</t>
  </si>
  <si>
    <t>12 Hammersmith Grove, 9th Floor, London, England, W6 7AP</t>
  </si>
  <si>
    <t>MDU SERVICES LIMITED</t>
  </si>
  <si>
    <t>One Canada Square, London, United Kingdom, E14 5GS</t>
  </si>
  <si>
    <t>E14 5GS</t>
  </si>
  <si>
    <t>66220,
74909</t>
  </si>
  <si>
    <t>MEAD MEDICAL SERVICES LIMITED</t>
  </si>
  <si>
    <t>37 Albyn Place, Aberdeen, Aberdeen City, Scotland, AB10 1YN</t>
  </si>
  <si>
    <t>SC103385</t>
  </si>
  <si>
    <t>86210,
86900</t>
  </si>
  <si>
    <t>MEARS EXTRA CARE LIMITED</t>
  </si>
  <si>
    <t>2nd Floor Unit 5220 Valiant Court, Gloucester Business Park, Brockworth, Gloucester, United Kingdom, GL3 4FE</t>
  </si>
  <si>
    <t>GL3 4FE</t>
  </si>
  <si>
    <t>MEARS GROUP PLC</t>
  </si>
  <si>
    <t>MEARS LIMITED</t>
  </si>
  <si>
    <t>MEARS SCOTLAND LLP</t>
  </si>
  <si>
    <t>Phoenix House, 1 Souterhouse Road, Glasgow, United Kingdom, ML5 4AA</t>
  </si>
  <si>
    <t>ML5 4AA</t>
  </si>
  <si>
    <t>SO303104</t>
  </si>
  <si>
    <t>MEARS SUPPORTED LIVING LIMITED</t>
  </si>
  <si>
    <t>Dumyat Technology Centre, Alva Industrial Estate, Alva, Scotland, FK12 5DW</t>
  </si>
  <si>
    <t>FK12 5DW</t>
  </si>
  <si>
    <t>SC662805</t>
  </si>
  <si>
    <t>MEATAILER LIMITED</t>
  </si>
  <si>
    <t>MECCA BINGO LIMITED</t>
  </si>
  <si>
    <t>Tor, Saint-Cloud Way, Maidenhead, Berkshire, United Kingdom, SL6 8BN</t>
  </si>
  <si>
    <t>MEDACS HEALTHCARE PLC</t>
  </si>
  <si>
    <t>MEDALLIA LIMITED</t>
  </si>
  <si>
    <t>MEDCO (CCCU) LIMITED</t>
  </si>
  <si>
    <t>Anselm, North Holmes Road, Canterbury, England, CT1 1QU</t>
  </si>
  <si>
    <t>MEDECINS SANS FRONTIERES (UK)</t>
  </si>
  <si>
    <t>Chancery Exchange, Furnival Street, London, EC4A 1AB</t>
  </si>
  <si>
    <t>MEDEQUIP ASSISTIVE TECHNOLOGY LIMITED</t>
  </si>
  <si>
    <t>Unit 2 Summit Centre, Skyport Drive Harmondsworth, West Drayton, Middlesex, UB7 0LJ</t>
  </si>
  <si>
    <t>UB7 0LJ</t>
  </si>
  <si>
    <t>MEDIABRANDS LIMITED</t>
  </si>
  <si>
    <t>16 Old Bailey, London, England, EC4M 7EG</t>
  </si>
  <si>
    <t>EC4M 7EG</t>
  </si>
  <si>
    <t>MEDIACOM HOLDINGS LIMITED</t>
  </si>
  <si>
    <t>Sea Containers House, 18 Upper Ground, London, England, SE1 9GL</t>
  </si>
  <si>
    <t>MEDIACOM NORTH LIMITED</t>
  </si>
  <si>
    <t>Wpp Manchester Campus, 1 New Quay Street, Manchester, England, M3   4BN</t>
  </si>
  <si>
    <t>M3   4BN</t>
  </si>
  <si>
    <t>MEDICAL SERVICES INTERNATIONAL LIMITED</t>
  </si>
  <si>
    <t>Cromwell Hospital, Cromwell Road, London, SW5 0TU</t>
  </si>
  <si>
    <t>SW5 0TU</t>
  </si>
  <si>
    <t>MEDICINES DISCOVERY CATAPULT LIMITED</t>
  </si>
  <si>
    <t>Block 35g, Mereside Alderley Park, Alderley Edge, Macclesfield, Cheshire, England, SK10 4ZF</t>
  </si>
  <si>
    <t>SK10 4ZF</t>
  </si>
  <si>
    <t>Medicus Health Partners</t>
  </si>
  <si>
    <t>MHP-Lincoln Road Medical Practice, Lincoln Road, Bush Hill Park, Enfield, London, EN1 1LJ</t>
  </si>
  <si>
    <t>EN1 1LJ</t>
  </si>
  <si>
    <t>MEDIGOLD HEALTH CONSULTANCY LIMITED</t>
  </si>
  <si>
    <t>Medigold House, Queensbridge, Northampton, NN4 7BF</t>
  </si>
  <si>
    <t>MEDILINE HOME CARE LIMITED</t>
  </si>
  <si>
    <t>MEDILINE SUPPORTED LIVING LIMITED</t>
  </si>
  <si>
    <t>239 Kensington High Street, Office 103, London, England, W8 6SN</t>
  </si>
  <si>
    <t>W8 6SN</t>
  </si>
  <si>
    <t>87200,
87300,
88990</t>
  </si>
  <si>
    <t>MEDIMMUNE LIMITED</t>
  </si>
  <si>
    <t>MEDIMMUNE U.K. LIMITED</t>
  </si>
  <si>
    <t>Plot 6 Renaissance Way, Boulevard Industry Park, Speke, Liverpool, L24 9JW</t>
  </si>
  <si>
    <t>L24 9JW</t>
  </si>
  <si>
    <t>MEDITERRANEAN SHIPPING COMPANY (UK) LIMITED</t>
  </si>
  <si>
    <t>Medite House The Havens, Ransomes Europark, Ipswich, Suffolk, IP3 9SJ</t>
  </si>
  <si>
    <t>MEDIVET GROUP LIMITED</t>
  </si>
  <si>
    <t>First Floor, Hyde, 38 Clarendon Road, Watford, England, WD17 1HZ</t>
  </si>
  <si>
    <t>WD17 1HZ</t>
  </si>
  <si>
    <t>MEDPACE UK LIMITED</t>
  </si>
  <si>
    <t>Vintners' Place, 68 Upper Thames Street, London, EC4V 3BJ</t>
  </si>
  <si>
    <t>EC4V 3BJ</t>
  </si>
  <si>
    <t>MEDTRONIC LIMITED</t>
  </si>
  <si>
    <t>Building 9 Croxley Park, Hatters Lane, Watford, Hertfordshire, England, WD18 8WW</t>
  </si>
  <si>
    <t>WD18 8WW</t>
  </si>
  <si>
    <t>MEDVIVO GROUP LIMITED</t>
  </si>
  <si>
    <t>Fox Talbot House, Bellinger Close, Chippenham, Wiltshire, England, SN15 1BN</t>
  </si>
  <si>
    <t>SN15 1BN</t>
  </si>
  <si>
    <t>MEDWAY COMMUNITY HEALTHCARE C.I.C.</t>
  </si>
  <si>
    <t>Mch House Bailey Drive, Gillingham Business Park, Gillingham, Kent, United Kingdom, ME8 0PZ</t>
  </si>
  <si>
    <t>ME8 0PZ</t>
  </si>
  <si>
    <t>Medway Council</t>
  </si>
  <si>
    <t>Gun Wharf, Dock Road, Chatham, Kent, United Kingdom, ME4 4TR</t>
  </si>
  <si>
    <t>ME4 4TR</t>
  </si>
  <si>
    <t>Medway NHS Foundation Trust</t>
  </si>
  <si>
    <t>Windmill Road, Gillingham, Kent, ME7 5NY</t>
  </si>
  <si>
    <t>ME7 5NY</t>
  </si>
  <si>
    <t>MEDWAY NORSE LIMITED</t>
  </si>
  <si>
    <t>MEGGITT (UK) LIMITED</t>
  </si>
  <si>
    <t>Pilot Way, Ansty Business Park, Coventry, England, CV7 9JU</t>
  </si>
  <si>
    <t>28250,
30300,
33160</t>
  </si>
  <si>
    <t>MEGGITT AEROSPACE LIMITED</t>
  </si>
  <si>
    <t>25990,
26512,
30300,
33160</t>
  </si>
  <si>
    <t>MEIYUME (UK) LIMITED</t>
  </si>
  <si>
    <t>Aintree Avenue, White Horse Business Park, Trowbridge, United Kingdom, BA14 0XB</t>
  </si>
  <si>
    <t>BA14 0XB</t>
  </si>
  <si>
    <t>MELIN HOMES LIMITED</t>
  </si>
  <si>
    <t>Ty'r Efail, Lower Mill Field, Pontypool, NP4 0XJ</t>
  </si>
  <si>
    <t>NP4 0XJ</t>
  </si>
  <si>
    <t>IP27421R</t>
  </si>
  <si>
    <t>MELITTA UK LTD.</t>
  </si>
  <si>
    <t>45 Hortonwood, Telford, Shropshire, TF1 7FA</t>
  </si>
  <si>
    <t>TF1 7FA</t>
  </si>
  <si>
    <t>MELLORS CATERING SERVICES LIMITED</t>
  </si>
  <si>
    <t>West Lancs Technology Management Centre White Moss Business Park, Moss Lane View, Skelmersdale, England, WN8 9TN</t>
  </si>
  <si>
    <t>WN8 9TN</t>
  </si>
  <si>
    <t>MEMORY LANE CAKES LIMITED</t>
  </si>
  <si>
    <t>Memory Lane Cakes Limited, Maes-Y-Coed Road, Cardiff, Wales, CF14 4XR</t>
  </si>
  <si>
    <t>MENKIND LIMITED</t>
  </si>
  <si>
    <t>The Atrium, Curtis Road, Dorking, Surrey, United Kingdom, RH4 1XA</t>
  </si>
  <si>
    <t>RH4 1XA</t>
  </si>
  <si>
    <t>MENTAL HEALTH CONCERN</t>
  </si>
  <si>
    <t>MENTAL HEALTH MATTERS</t>
  </si>
  <si>
    <t>Waterside House Wearfield, Sunderland Enterprise Park, Sunderland, England, SR5 2TZ</t>
  </si>
  <si>
    <t>SR5 2TZ</t>
  </si>
  <si>
    <t>MENZIES AVIATION (ASIG) LIMITED</t>
  </si>
  <si>
    <t>21-22 Bloomsbury Square, London, United Kingdom, WC1A 2NS</t>
  </si>
  <si>
    <t>WC1A 2NS</t>
  </si>
  <si>
    <t>MENZIES AVIATION (UK) LIMITED</t>
  </si>
  <si>
    <t>MENZIES DISTRIBUTION LIMITED</t>
  </si>
  <si>
    <t>Unit E, Twelvetrees Business Park, Twelvetrees Crescent, London, England, E3 3JG</t>
  </si>
  <si>
    <t>MENZIES DISTRIBUTION SOLUTIONS LIMITED</t>
  </si>
  <si>
    <t>Unit 301 Pointon Way, Hampton Lovett, Droitwich, England, WR9 0LW</t>
  </si>
  <si>
    <t>WR9 0LW</t>
  </si>
  <si>
    <t>MENZIES LLP</t>
  </si>
  <si>
    <t>Suite A 1st Floor Midas House, 62 Goldsworth Road, Woking, Surrey, GU21 6LQ</t>
  </si>
  <si>
    <t>GU21 6LQ</t>
  </si>
  <si>
    <t>OC336077</t>
  </si>
  <si>
    <t>MENZIES PARCELS LIMITED</t>
  </si>
  <si>
    <t>Verdant 2 Redheughs Rigg, South Gyle, Edinburgh, Scotland, EH12 9DQ</t>
  </si>
  <si>
    <t>EH12 9DQ</t>
  </si>
  <si>
    <t>SC201118</t>
  </si>
  <si>
    <t>MER MANOR OPERATIONS LIMITED</t>
  </si>
  <si>
    <t>MERCEDES AMG HIGH PERFORMANCE POWERTRAINS LIMITED</t>
  </si>
  <si>
    <t>Mercedes-Benz Technology Centre, Morgan Drive, Brixworth, Northamptonshire, NN6 9GZ</t>
  </si>
  <si>
    <t>NN6 9GZ</t>
  </si>
  <si>
    <t>MERCEDES-BENZ CARS UK LIMITED</t>
  </si>
  <si>
    <t>Delaware Drive, Tongwell, Milton Keynes, England, MK15 8BA</t>
  </si>
  <si>
    <t>MK15 8BA</t>
  </si>
  <si>
    <t>MERCEDES-BENZ FINANCIAL SERVICES UK LIMITED</t>
  </si>
  <si>
    <t>Delaware Drive, Tongwell, Milton Keynes, Buckinghamshire, MK15 8BA</t>
  </si>
  <si>
    <t>MERCEDES-BENZ GRAND PRIX LTD</t>
  </si>
  <si>
    <t>Operations Centre, Brackley, Northamptonshire, NN13 7BD</t>
  </si>
  <si>
    <t>NN13 7BD</t>
  </si>
  <si>
    <t>MERCEDES-BENZ RETAIL GROUP UK LIMITED</t>
  </si>
  <si>
    <t>MERCER LIMITED</t>
  </si>
  <si>
    <t>MERCHANT TAYLORS' SCHOOL</t>
  </si>
  <si>
    <t>Sandy Lodge, Northwood, Middlesex, HA6 2HT</t>
  </si>
  <si>
    <t>HA6 2HT</t>
  </si>
  <si>
    <t>MERCIA LEARNING TRUST</t>
  </si>
  <si>
    <t>79 Glen Road, Sheffield, South Yorkshire, England, S7 1RB</t>
  </si>
  <si>
    <t>S7 1RB</t>
  </si>
  <si>
    <t>MERCK LIFE SCIENCE UK LIMITED</t>
  </si>
  <si>
    <t>The Old Brickyard, New Road, Gillingham, Dorset, England, SP8 4XT</t>
  </si>
  <si>
    <t>SP8 4XT</t>
  </si>
  <si>
    <t>MERCK SHARP &amp; DOHME (UK) LIMITED</t>
  </si>
  <si>
    <t>120 Moorgate, London, United Kingdom, EC2M 6UR</t>
  </si>
  <si>
    <t>EC2M 6UR</t>
  </si>
  <si>
    <t>MERIDIAN BUSINESS SUPPORT LIMITED</t>
  </si>
  <si>
    <t>Part First Floor (Right Wing), Dakota House Concord Business Park, Threapwood Road, Manchester, England, M22 0RR</t>
  </si>
  <si>
    <t>MERIDIAN HEALTH &amp; SOCIAL CARE LIMITED</t>
  </si>
  <si>
    <t>Unit 9-10 Pendeford Place Pendeford Business Park, Wolverhampton, West Midlands, WV9 5HD</t>
  </si>
  <si>
    <t>MERITOR HEAVY VEHICLE BRAKING SYSTEMS (UK) LIMITED</t>
  </si>
  <si>
    <t>Meritor, Grange Road, Cwmbran, Gwent, NP44 3XU</t>
  </si>
  <si>
    <t>NP44 3XU</t>
  </si>
  <si>
    <t>MERKLE UK ONE LIMITED</t>
  </si>
  <si>
    <t>10 Triton Street, Regents Place, London, United Kingdom, NW1 3BF</t>
  </si>
  <si>
    <t>62020,
63110,
70229</t>
  </si>
  <si>
    <t>MERKLE UK THREE LIMITED</t>
  </si>
  <si>
    <t>62020,
70229,
73110</t>
  </si>
  <si>
    <t>MERKUR SLOTS UK LIMITED</t>
  </si>
  <si>
    <t>Second Floor, Matrix House, North Fourth Street, Milton Keynes, England, MK9 1NJ</t>
  </si>
  <si>
    <t>MK9 1NJ</t>
  </si>
  <si>
    <t>MERLIN ATTRACTIONS OPERATIONS LIMITED</t>
  </si>
  <si>
    <t>Arbor Building, 16th Floor, 255 Blackfriars Road, London, England, SE1 9AX</t>
  </si>
  <si>
    <t>91030,
93210,
93290</t>
  </si>
  <si>
    <t>MERLIN ENTERTAINMENTS (SEA LIFE) LIMITED</t>
  </si>
  <si>
    <t>MERLIN HOUSING SOCIETY LIMITED</t>
  </si>
  <si>
    <t>Building 1, Riverside Court, Bowling Hill, Bristol, Avon, United Kingdom, BS37 6JX</t>
  </si>
  <si>
    <t>BS37 6JX</t>
  </si>
  <si>
    <t>IP30012R</t>
  </si>
  <si>
    <t>MERRILL LYNCH INTERNATIONAL</t>
  </si>
  <si>
    <t>Mersey Care Nhs Foundation Trust</t>
  </si>
  <si>
    <t>V7 Building Kings Business Park, Prescot, Merseyside, United Kingdom, L34 1PJ</t>
  </si>
  <si>
    <t>MERSEYCARE JULIE ANN LIMITED</t>
  </si>
  <si>
    <t>MERSEYRAIL ELECTRICS 2002 LIMITED</t>
  </si>
  <si>
    <t>Rail House, Lord Nelson Street, Liverpool, Merseyside, L1 1JF</t>
  </si>
  <si>
    <t>L1 1JF</t>
  </si>
  <si>
    <t>Merseyside Fire and Rescue Service</t>
  </si>
  <si>
    <t>Bridle Road, Bootle, Merseyside, L30 4YD</t>
  </si>
  <si>
    <t>L30 4YD</t>
  </si>
  <si>
    <t>Merseyside Police</t>
  </si>
  <si>
    <t>Police Headquarters, Canning Place, Liverpool, L1 8JX</t>
  </si>
  <si>
    <t>L1 8JX</t>
  </si>
  <si>
    <t>Merseytravel</t>
  </si>
  <si>
    <t>Merthyr Tydfil County Borough Council</t>
  </si>
  <si>
    <t>Civic Centre, Merthyr Tydfil, CF47 8AN</t>
  </si>
  <si>
    <t>CF47 8AN</t>
  </si>
  <si>
    <t>MERTON COLLEGE OXFORD</t>
  </si>
  <si>
    <t>Merton Street, Oxford, OX1 4JD</t>
  </si>
  <si>
    <t>OX1 4JD</t>
  </si>
  <si>
    <t>RC000348</t>
  </si>
  <si>
    <t>METABOLIC HEALTHCARE LTD</t>
  </si>
  <si>
    <t>Lumina Park Approach, Thorpe Park, Leeds, England, LS15 8GB</t>
  </si>
  <si>
    <t>METHODIST HOMES</t>
  </si>
  <si>
    <t>Epworth House, Stuart Street, Derby, Derbyshire, DE1 2EQ</t>
  </si>
  <si>
    <t>DE1 2EQ</t>
  </si>
  <si>
    <t>METHODIST INDEPENDENT SCHOOLS TRUST</t>
  </si>
  <si>
    <t>66 Lincoln's Inn Fields, London, England, WC2A 3LH</t>
  </si>
  <si>
    <t>METLIFE EUROPE SERVICES LIMITED</t>
  </si>
  <si>
    <t>Invicta House Trafalgar Place, Brighton, BN1 4FR</t>
  </si>
  <si>
    <t>BN1 4FR</t>
  </si>
  <si>
    <t>BR014393</t>
  </si>
  <si>
    <t>METRO BANK PLC</t>
  </si>
  <si>
    <t>METROLINE TRAVEL LIMITED</t>
  </si>
  <si>
    <t>Comfortdelgro House 329 Edgware Road, Cricklewood, London, NW2 6JP</t>
  </si>
  <si>
    <t>NW2 6JP</t>
  </si>
  <si>
    <t>METROLINE WEST LIMITED</t>
  </si>
  <si>
    <t>Comfortdelgro House, 329 Edgware Road, London, NW2 6JP</t>
  </si>
  <si>
    <t>METROPOLITAN HOUSING TRUST LIMITED</t>
  </si>
  <si>
    <t>The Grange, 100 High Street, London, United Kingdom, N14 6PW</t>
  </si>
  <si>
    <t>N14 6PW</t>
  </si>
  <si>
    <t>IP16337R</t>
  </si>
  <si>
    <t>Metropolitan Police Service</t>
  </si>
  <si>
    <t>New Scotland Yard, Victoria Embankment, London, London, United Kingdom, SW1A 2JL</t>
  </si>
  <si>
    <t>SW1A 2JL</t>
  </si>
  <si>
    <t>METSA WOOD UK LIMITED</t>
  </si>
  <si>
    <t>Old Golf Course, Fishtoft Road, Boston, Lincolnshire, PE21 0BJ</t>
  </si>
  <si>
    <t>PE21 0BJ</t>
  </si>
  <si>
    <t>METTIS AEROSPACE LIMITED</t>
  </si>
  <si>
    <t>Windsor Road, Redditch, Worcestershire, B97 6EF</t>
  </si>
  <si>
    <t>B97 6EF</t>
  </si>
  <si>
    <t>METTLER-TOLEDO LIMITED</t>
  </si>
  <si>
    <t>64 Boston Road, Beaumont Leys, Leicester, LE4 1AW</t>
  </si>
  <si>
    <t>LE4 1AW</t>
  </si>
  <si>
    <t>METTLER-TOLEDO SAFELINE LIMITED</t>
  </si>
  <si>
    <t>Olympic Court, Montford Street, Salford, M50 2XD</t>
  </si>
  <si>
    <t>M50 2XD</t>
  </si>
  <si>
    <t>25620,
28930</t>
  </si>
  <si>
    <t>MEXICAN GRILL LTD</t>
  </si>
  <si>
    <t>1st Floor Evelyn House, 142 New Cavendish Street, London, United Kingdom, W1W 6YF</t>
  </si>
  <si>
    <t>W1W 6YF</t>
  </si>
  <si>
    <t>MGN LIMITED</t>
  </si>
  <si>
    <t>18110,
58130</t>
  </si>
  <si>
    <t>MHR INTERNATIONAL UK LIMITED</t>
  </si>
  <si>
    <t>Century House, 1 The Lakes, Northampton, England, NN4 7HD</t>
  </si>
  <si>
    <t>NN4 7HD</t>
  </si>
  <si>
    <t>MHS HOMES LIMITED</t>
  </si>
  <si>
    <t>Broadside, Leviathan Way, Chatham, Kent, ME4 4LL</t>
  </si>
  <si>
    <t>ME4 4LL</t>
  </si>
  <si>
    <t>MI HUB LIMITED</t>
  </si>
  <si>
    <t>3 Long Acre, Willow Farm Business Park, Castle Donington, Derbyshire, England, DE74 2UG</t>
  </si>
  <si>
    <t>DE74 2UG</t>
  </si>
  <si>
    <t>MICE AND DICE LIMITED</t>
  </si>
  <si>
    <t>MICHAEL DAVIES AND ASSOCIATES LIMITED</t>
  </si>
  <si>
    <t>Mda, Walker Park, Blackamoor Road, Blackburn, BB1 2LG</t>
  </si>
  <si>
    <t>BB1 2LG</t>
  </si>
  <si>
    <t>MICHAEL I HOLDSWORTH LIMITED</t>
  </si>
  <si>
    <t>Manchester Road, Tideswell, Buxton, Derbyshire, SK17 8LN</t>
  </si>
  <si>
    <t>SK17 8LN</t>
  </si>
  <si>
    <t>MICHAEL KORS (UK) LIMITED</t>
  </si>
  <si>
    <t>Second Floor, 90 Whitfield Street, London, Greater London, W1T 4EZ</t>
  </si>
  <si>
    <t>MICHAEL PAGE INTERNATIONAL RECRUITMENT LIMITED</t>
  </si>
  <si>
    <t>200 Dashwood Lang Road, Bourne Business Park, Addlestone, Surrey, England, KT15 2NX</t>
  </si>
  <si>
    <t>MICHELDEVER TYRE SERVICES LIMITED</t>
  </si>
  <si>
    <t>Micheldever Station, Winchester, Hants, SO21 3AP</t>
  </si>
  <si>
    <t>SO21 3AP</t>
  </si>
  <si>
    <t>45310,
45320</t>
  </si>
  <si>
    <t>MICHELIN TYRE PUBLIC LIMITED COMPANY</t>
  </si>
  <si>
    <t>Campbell Road, Stoke-On-Trent, Staffordshire, ST4 4EY</t>
  </si>
  <si>
    <t>MICHELMERSH BRICK UK LIMITED</t>
  </si>
  <si>
    <t>Freshfield Lane, Danehill, Haywards Heath, West Sussex, RH17 7HH</t>
  </si>
  <si>
    <t>RH17 7HH</t>
  </si>
  <si>
    <t>MICHELMORES LLP</t>
  </si>
  <si>
    <t>Woodwater House, Pynes Hill, Exeter, Devon, United Kingdom, EX2 5WR</t>
  </si>
  <si>
    <t>EX2 5WR</t>
  </si>
  <si>
    <t>OC326242</t>
  </si>
  <si>
    <t>MICK GEORGE LIMITED</t>
  </si>
  <si>
    <t>8110,
38110,
38320,
43120</t>
  </si>
  <si>
    <t>MICRO FOCUS LIMITED</t>
  </si>
  <si>
    <t>Salisbury House, London Wall, London, United Kingdom, EC2M 5PS</t>
  </si>
  <si>
    <t>EC2M 5PS</t>
  </si>
  <si>
    <t>MICRO FOCUS SOFTWARE UK LTD</t>
  </si>
  <si>
    <t>The Lawn, 22 - 30 Old Bath Road, Newbury, Berkshire, England, RG14 1QN</t>
  </si>
  <si>
    <t>RG14 1QN</t>
  </si>
  <si>
    <t>MICROLISE LIMITED</t>
  </si>
  <si>
    <t>Farrington Way, Eastwood, Nottingham, NG16 3AG</t>
  </si>
  <si>
    <t>NG16 3AG</t>
  </si>
  <si>
    <t>26200,
62012,
62020</t>
  </si>
  <si>
    <t>MICROMASS UK LIMITED</t>
  </si>
  <si>
    <t>Waters Wilmslow Stamford Avenue, Altrincham Road, Wilmslow, Cheshire, SK9 4AX</t>
  </si>
  <si>
    <t>SK9 4AX</t>
  </si>
  <si>
    <t>MICRONCLEAN LIMITED</t>
  </si>
  <si>
    <t>Roman Bank, Skegness, Lincolnshire, PE25 1SQ</t>
  </si>
  <si>
    <t>PE25 1SQ</t>
  </si>
  <si>
    <t>microsearch laboratories ltd</t>
  </si>
  <si>
    <t>unit 1b, moderna business park, HX7 5QQ</t>
  </si>
  <si>
    <t>HX7 5QQ</t>
  </si>
  <si>
    <t>MICROSOFT LIMITED</t>
  </si>
  <si>
    <t>Microsoft Campus, Thames Valley Park, Reading, Berkshire, RG6 1WG</t>
  </si>
  <si>
    <t>RG6 1WG</t>
  </si>
  <si>
    <t>Mid &amp; West Wales Fire &amp; Rescue Service</t>
  </si>
  <si>
    <t>Service Headquarters, Lime Grove Avenue, Carmarthen, SA31 1SP</t>
  </si>
  <si>
    <t>SA31 1SP</t>
  </si>
  <si>
    <t>Mid and South Essex NHS Foundation Trust</t>
  </si>
  <si>
    <t>Prittlewell Chase, Westcliff On Sea, Southend, Essex, SS0 0RY</t>
  </si>
  <si>
    <t>SS0 0RY</t>
  </si>
  <si>
    <t>Mid Cheshire Hospitals Nhs Foundation Trust</t>
  </si>
  <si>
    <t>Leighton Hospital, Crewe, Cheshire, United Kingdom, CW1 4QJ</t>
  </si>
  <si>
    <t>CW1 4QJ</t>
  </si>
  <si>
    <t>Mid Devon District Council</t>
  </si>
  <si>
    <t>Phoenix House, Phoenix Lane, Tiverton, Devon, United Kingdom, EX16 6PP</t>
  </si>
  <si>
    <t>EX16 6PP</t>
  </si>
  <si>
    <t>Mid Suffolk District Council</t>
  </si>
  <si>
    <t>Babergh and Mid Suffolk District Councils, 8 Russell Road, Ipswich, IP1 2BX</t>
  </si>
  <si>
    <t>IP1 2BX</t>
  </si>
  <si>
    <t>Mid Sussex District Council</t>
  </si>
  <si>
    <t>Oaklands, Oaklands Road, Haywards Heath, West Sussex, United Kingdom, RH16 1SS</t>
  </si>
  <si>
    <t>RH16 1SS</t>
  </si>
  <si>
    <t>Mid Yorkshire Hospitals NHS Trust</t>
  </si>
  <si>
    <t>Mid Yorkshire Hospitals NHS Trust, Trust HQ and Education Centre, Pinderfields Hospital, Aberford Road, Wakefield, United Kingdom, WF1 4DG</t>
  </si>
  <si>
    <t>WF1 4DG</t>
  </si>
  <si>
    <t>MIDASPLAYER.COM LTD.</t>
  </si>
  <si>
    <t>The Ampersand Building, 178 Wardour Street, London, England, W1F 8FY</t>
  </si>
  <si>
    <t>W1F 8FY</t>
  </si>
  <si>
    <t>Middlesbrough College</t>
  </si>
  <si>
    <t>Dock Street, Middlesbrough, Cleveland, United Kingdom, TS2 1AD</t>
  </si>
  <si>
    <t>TS2 1AD</t>
  </si>
  <si>
    <t>Middlesbrough Council</t>
  </si>
  <si>
    <t>PO Box 98, Middlesbrough, Cleveland, United Kingdom, TS1 2YQ</t>
  </si>
  <si>
    <t>TS1 2YQ</t>
  </si>
  <si>
    <t>MIDDLESBROUGH FOOTBALL &amp; ATHLETIC COMPANY (1986) LIMITED</t>
  </si>
  <si>
    <t>Riverside Stadium, Middlesbrough, TS3 6RS</t>
  </si>
  <si>
    <t>TS3 6RS</t>
  </si>
  <si>
    <t>MIDDLESEX LEARNING PARTNERSHIP</t>
  </si>
  <si>
    <t>Barnhill Community High School, Yeading Lane, Hayes, UB4 9LE</t>
  </si>
  <si>
    <t>UB4 9LE</t>
  </si>
  <si>
    <t>MIDDLESEX LEARNING TRUST</t>
  </si>
  <si>
    <t>The Compton School, Summers Lane, London, N12 0QG</t>
  </si>
  <si>
    <t>N12 0QG</t>
  </si>
  <si>
    <t>Middlesex University</t>
  </si>
  <si>
    <t>Hendon Campus, The Burroughs, London, NW4 4BT</t>
  </si>
  <si>
    <t>NW4 4BT</t>
  </si>
  <si>
    <t>MIDDLETON ST GEORGE HEALTHCARE LIMITED</t>
  </si>
  <si>
    <t>Midkent College</t>
  </si>
  <si>
    <t>Medway Road, Gillingham, Kent, United Kingdom, ME7 1FN</t>
  </si>
  <si>
    <t>ME7 1FN</t>
  </si>
  <si>
    <t>MIDLAND BLUEBIRD LIMITED</t>
  </si>
  <si>
    <t>SC016923</t>
  </si>
  <si>
    <t>MIDLAND HEART LIMITED</t>
  </si>
  <si>
    <t>20 Bath Row, Birmingham, West Midlands, United Kingdom, B15 1LZ</t>
  </si>
  <si>
    <t>B15 1LZ</t>
  </si>
  <si>
    <t>IP30069R</t>
  </si>
  <si>
    <t>MIDLAND MENCAP</t>
  </si>
  <si>
    <t>Unit E, Pinewood, Bell Heath Way, Birmingham, England, B32 3BZ</t>
  </si>
  <si>
    <t>B32 3BZ</t>
  </si>
  <si>
    <t>55900,
88100,
88910</t>
  </si>
  <si>
    <t>MIDLAND NEWS ASSOCIATION LIMITED(THE)</t>
  </si>
  <si>
    <t>8th Floor Mander House, Mander Centre, Wolverhampton, United Kingdom, WV1 3NH</t>
  </si>
  <si>
    <t>WV1 3NH</t>
  </si>
  <si>
    <t>MIDLAND RED (SOUTH) LIMITED</t>
  </si>
  <si>
    <t>Midlands Partnership NHS Foundation Trust</t>
  </si>
  <si>
    <t>Mellor HouseSt George's Hospital, Corporation Street Stafford. Staffordshire, ST16 3AG</t>
  </si>
  <si>
    <t>ST16 3AG</t>
  </si>
  <si>
    <t>MIDLANDS TRUCK &amp; VAN LIMITED</t>
  </si>
  <si>
    <t>Cornwall Road, Cornwall Road Industrial Estate, Smethwick, England, B66 2JT</t>
  </si>
  <si>
    <t>B66 2JT</t>
  </si>
  <si>
    <t>45190,
45200,
45310,
45320</t>
  </si>
  <si>
    <t>MIDSHIRE SIGNATURE SERVICES LIMITED</t>
  </si>
  <si>
    <t>Unit A3,   Elm House Oaklands Office Park, Hooton Road, Hooton, Wirral, United Kingdom, CH66 7NZ</t>
  </si>
  <si>
    <t>CH66 7NZ</t>
  </si>
  <si>
    <t>MIDSHIRES CARE LIMITED</t>
  </si>
  <si>
    <t>Helping Hands House 10 Tything Road West, Kinwarton, Alcester, Warwickshire, United Kingdom, B49 6EP</t>
  </si>
  <si>
    <t>B49 6EP</t>
  </si>
  <si>
    <t>MIDSOMER NORTON SCHOOLS PARTNERSHIP</t>
  </si>
  <si>
    <t>Norton Hill Primary Silver Street, Midsomer Norton, Somerset, BA3 2UD</t>
  </si>
  <si>
    <t>BA3 2UD</t>
  </si>
  <si>
    <t>MIDWAY CARE GROUP LIMITED</t>
  </si>
  <si>
    <t>MIDWICH LIMITED</t>
  </si>
  <si>
    <t>Midwich Limited, Vinces Road, Diss, IP22 4YT</t>
  </si>
  <si>
    <t>IP22 4YT</t>
  </si>
  <si>
    <t>MIELE COMPANY LIMITED</t>
  </si>
  <si>
    <t>Fairacres, Marcham Road, Abingdon, OX14 1TW</t>
  </si>
  <si>
    <t>OX14 1TW</t>
  </si>
  <si>
    <t>MIGRANT HELPLINE</t>
  </si>
  <si>
    <t>128 City Road City Road, London, England, EC1V 2NX</t>
  </si>
  <si>
    <t>EC1V 2NX</t>
  </si>
  <si>
    <t>MIHOMECARE LIMITED</t>
  </si>
  <si>
    <t>Cardinal House, Abbeyfield Road, Nottingham, England, NG7 2SZ</t>
  </si>
  <si>
    <t>MII ENGINEERING LIMITED</t>
  </si>
  <si>
    <t>Unit 20 Pantglas Industrial Estate, Bedwas, Caerphilly, Mid Glamorgan, CF83 8DR</t>
  </si>
  <si>
    <t>CF83 8DR</t>
  </si>
  <si>
    <t>MILESTONE RESTAURANTS LIMITED</t>
  </si>
  <si>
    <t>MILESTONES TRUST</t>
  </si>
  <si>
    <t>Unit 10 Eclipse Office Park, High Street, Staple Hill, Bristol, BS16 5EL</t>
  </si>
  <si>
    <t>BS16 5EL</t>
  </si>
  <si>
    <t>MILKWOOD CARE LTD</t>
  </si>
  <si>
    <t>Dylan House, 17 Bowen Lane, Petersfield, Hampshire, GU31 4DR</t>
  </si>
  <si>
    <t>GU31 4DR</t>
  </si>
  <si>
    <t>MILLBROOK HEALTHCARE LTD</t>
  </si>
  <si>
    <t>Nutsey Lane Calmore Ind Estate, Totton, Southampton, Hampshire, SO40 3XJ</t>
  </si>
  <si>
    <t>SO40 3XJ</t>
  </si>
  <si>
    <t>MILLBROOK PROVING GROUND LIMITED</t>
  </si>
  <si>
    <t>Millbrook, Bedford, MK45 2JQ</t>
  </si>
  <si>
    <t>MK45 2JQ</t>
  </si>
  <si>
    <t>MILLENNIUM CARE HOMES LIMITED</t>
  </si>
  <si>
    <t>253 Hertford Road, Enfield, Middlesex, United Kingdom, EN3 5JL</t>
  </si>
  <si>
    <t>EN3 5JL</t>
  </si>
  <si>
    <t>82990,
86102,
87100</t>
  </si>
  <si>
    <t>MILLENNIUM CARE SERVICES LIMITED</t>
  </si>
  <si>
    <t>Wright Suite, First Floor The Brewhouse, Nostell Business Estate, Wakefield, England, WF4 1AB</t>
  </si>
  <si>
    <t>WF4 1AB</t>
  </si>
  <si>
    <t>MILLENNIUM STADIUM PLC</t>
  </si>
  <si>
    <t>Principality Stadium, Westgate Street, Cardiff, Wales, CF10 1NS</t>
  </si>
  <si>
    <t>CF10 1NS</t>
  </si>
  <si>
    <t>MILLER HOMES LIMITED</t>
  </si>
  <si>
    <t>Miller House, 2 Lochside View, Edinburgh Park, Edinburgh, EH12 9DH</t>
  </si>
  <si>
    <t>EH12 9DH</t>
  </si>
  <si>
    <t>SC255429</t>
  </si>
  <si>
    <t>MILLER INSURANCE SERVICES LLP</t>
  </si>
  <si>
    <t>70 Mark Lane, London, EC3R 7NQ</t>
  </si>
  <si>
    <t>EC3R 7NQ</t>
  </si>
  <si>
    <t>OC301468</t>
  </si>
  <si>
    <t>MILLFIELD</t>
  </si>
  <si>
    <t>Millfield, Street, Somerset, BA16 0YD</t>
  </si>
  <si>
    <t>BA16 0YD</t>
  </si>
  <si>
    <t>MILLIKEN INDUSTRIALS LIMITED</t>
  </si>
  <si>
    <t>Beech Hill Plant, Gidlow Lane, Wigan, Lancashire, WN6 8RN</t>
  </si>
  <si>
    <t>WN6 8RN</t>
  </si>
  <si>
    <t>MILLS &amp; REEVE SERVICES LIMITED</t>
  </si>
  <si>
    <t>1 St. James Court, Whitefriars, Norwich, Norfolk, NR3 1RU</t>
  </si>
  <si>
    <t>NR3 1RU</t>
  </si>
  <si>
    <t>MILLSTREAM MANAGEMENT SERVICES LIMITED</t>
  </si>
  <si>
    <t>Milton Keynes  College</t>
  </si>
  <si>
    <t>Chaffron Way Campus, Leadenhall, Milton Keynes, MK6 5LP</t>
  </si>
  <si>
    <t>MK6 5LP</t>
  </si>
  <si>
    <t>Milton Keynes Council</t>
  </si>
  <si>
    <t>Civic, Saxon Gate East, Milton Keynes, MK9 3EJ</t>
  </si>
  <si>
    <t>MK9 3EJ</t>
  </si>
  <si>
    <t>MILTON KEYNES EDUCATION TRUST</t>
  </si>
  <si>
    <t>Walton High Fyfield Barrow, Walnut Tree, Milton Keynes, MK7 7WH</t>
  </si>
  <si>
    <t>MK7 7WH</t>
  </si>
  <si>
    <t>85310,
85590</t>
  </si>
  <si>
    <t>Milton Keynes Hospital Nhs Foundation Trust</t>
  </si>
  <si>
    <t>Standing Way, Eaglestone, Milton Keynes, MK6 5LD</t>
  </si>
  <si>
    <t>MK6 5LD</t>
  </si>
  <si>
    <t>MIMECAST SERVICES LIMITED</t>
  </si>
  <si>
    <t>Floor 4 1 Finsbury Avenue, London, England, EC2M 2PF</t>
  </si>
  <si>
    <t>EC2M 2PF</t>
  </si>
  <si>
    <t>MIND (THE NATIONAL ASSOCIATION FOR MENTAL HEALTH)</t>
  </si>
  <si>
    <t>2 Redman Place, London, England, E20 1JQ</t>
  </si>
  <si>
    <t>MINDS MATTER (TRADING ACTIVITIES) LIMITED</t>
  </si>
  <si>
    <t>MINDSHARE MEDIA UK LIMITED</t>
  </si>
  <si>
    <t>Rose Court, 2 Southwark Bridge Road, London, England, SE1 9HS</t>
  </si>
  <si>
    <t>MINDTREE LIMITED</t>
  </si>
  <si>
    <t>10th Floor (North) 6 Bevis Marks, London, EC3A 7BA</t>
  </si>
  <si>
    <t>BR003982</t>
  </si>
  <si>
    <t>MINERVA LEARNING TRUST</t>
  </si>
  <si>
    <t>Unit P3 Sheffield Business Park, Europa Link, Sheffield, South Yorkshire, United Kingdom, S9 1XU</t>
  </si>
  <si>
    <t>S9 1XU</t>
  </si>
  <si>
    <t>MINHOCO 35 LIMITED</t>
  </si>
  <si>
    <t>Fourth Floor, 1 - 3 Portland Place, London, England, W1B 1PN</t>
  </si>
  <si>
    <t>W1B 1PN</t>
  </si>
  <si>
    <t>Ministry Of Defence</t>
  </si>
  <si>
    <t>6-N-22, MOD Main Building, Whitehall, London, United Kingdom, SW1A 2 HB</t>
  </si>
  <si>
    <t>SW1A 2 HB</t>
  </si>
  <si>
    <t>Ministry of Justice</t>
  </si>
  <si>
    <t>102 Petty France, London, London, SW1H 9AJ</t>
  </si>
  <si>
    <t>MINOR,WEIR AND WILLIS LIMITED</t>
  </si>
  <si>
    <t>Altitude 206 Deykin Avenue, Witton, Birmingham, West Midland, B6 7BH</t>
  </si>
  <si>
    <t>MINSTER CARE EALING LIMITED</t>
  </si>
  <si>
    <t>MINSTER CARE MANAGEMENT LIMITED</t>
  </si>
  <si>
    <t>238 Station Road, Addlestone, Surrey, KT15 2PS</t>
  </si>
  <si>
    <t>MINSTER LAW LIMITED</t>
  </si>
  <si>
    <t>Kingfisher House, Peel Avenue, Wakefield, England, WF2 7UA</t>
  </si>
  <si>
    <t>Minster Trust for Education</t>
  </si>
  <si>
    <t>Rufford Court, Wellow Road, Eakring, Newark, Nottinghamshire, United Kingdom, NG22 0DF</t>
  </si>
  <si>
    <t>NG22 0DF</t>
  </si>
  <si>
    <t>MINSTHORPE ACADEMY TRUST</t>
  </si>
  <si>
    <t>Minsthorpe Community College Minsthorpe Lane, South Elmsall, Pontefract, West Yorkshire, WF9 2UJ</t>
  </si>
  <si>
    <t>WF9 2UJ</t>
  </si>
  <si>
    <t>MINTEL GROUP LTD</t>
  </si>
  <si>
    <t>Mintel House, 4 Playhouse Yard, London, England, EC4V 5EX</t>
  </si>
  <si>
    <t>EC4V 5EX</t>
  </si>
  <si>
    <t>MIRUS-WALES</t>
  </si>
  <si>
    <t>5 Cleeve House, Lambourne Crescent, Llanishen, Cardiff, CF14 5GP</t>
  </si>
  <si>
    <t>CF14 5GP</t>
  </si>
  <si>
    <t>MISHCON DE REYA LLP</t>
  </si>
  <si>
    <t>Africa House, 70 Kingsway, London, England, WC2B 6AH</t>
  </si>
  <si>
    <t>WC2B 6AH</t>
  </si>
  <si>
    <t>OC399969</t>
  </si>
  <si>
    <t>MISSGUIDED LIMITED</t>
  </si>
  <si>
    <t>C/O Teneo Financial Advisory Limited The Colmore Building, 20 Colmore Circus Queensway, Birmingham, B4 6AT</t>
  </si>
  <si>
    <t>47190,
47710,
47721,
47910</t>
  </si>
  <si>
    <t>Mission Care</t>
  </si>
  <si>
    <t>Suite 4, Langford House, 7 High Street, Chislehurst, Kent, BR7 5AB</t>
  </si>
  <si>
    <t>BR7 5AB</t>
  </si>
  <si>
    <t>MISSION FOODS UK LIMITED</t>
  </si>
  <si>
    <t>Heathrow Boulevard 4 282 Bath Road, Second Floor, Sipson, West Drayton, Middlesex, England, UB7 0DQ</t>
  </si>
  <si>
    <t>UB7 0DQ</t>
  </si>
  <si>
    <t>MISSION MARS LIMITED</t>
  </si>
  <si>
    <t>8 Hewitt Street, Manchester, United Kingdom, M15 4GB</t>
  </si>
  <si>
    <t>M15 4GB</t>
  </si>
  <si>
    <t>MISSION SYSTEMS WIMBORNE LIMITED</t>
  </si>
  <si>
    <t>Brook Road, Wimborne, Dorset, BH21 2BJ</t>
  </si>
  <si>
    <t>BH21 2BJ</t>
  </si>
  <si>
    <t>MITCHELL STEPHENSON LIMITED</t>
  </si>
  <si>
    <t>8 High Street, Brentwood, Essex, United Kingdom, CM14 4AB</t>
  </si>
  <si>
    <t>CM14 4AB</t>
  </si>
  <si>
    <t>MITCHELLS &amp; BUTLERS LEISURE RETAIL LIMITED</t>
  </si>
  <si>
    <t>27 Fleet Street, Birmingham, West Midlands, B3 1JP</t>
  </si>
  <si>
    <t>MITCHELLS &amp; BUTLERS RETAIL (NO 2) LIMITED</t>
  </si>
  <si>
    <t>MITCHELLS &amp; BUTLERS RETAIL LIMITED</t>
  </si>
  <si>
    <t>MITEL NETWORKS LIMITED</t>
  </si>
  <si>
    <t>12th Floor (South) Dashwood House, 69 Old Broad Street, London, United Kingdom, EC2M 1QS</t>
  </si>
  <si>
    <t>MITIE (DEFENCE) LIMITED</t>
  </si>
  <si>
    <t>Level 12, The Shard, 32 London Bridge Street, London, England, SE1 9SG</t>
  </si>
  <si>
    <t>MITIE CARE AND CUSTODY LIMITED</t>
  </si>
  <si>
    <t>Level 12 The Shard, 32 London Bridge Street, London, England, England, SE1 9SG</t>
  </si>
  <si>
    <t>MITIE CATERING SERVICES LIMITED</t>
  </si>
  <si>
    <t>MITIE FM LIMITED</t>
  </si>
  <si>
    <t>81100,
81210,
81221</t>
  </si>
  <si>
    <t>MITIE FS (UK) LIMITED</t>
  </si>
  <si>
    <t>MITIE INTEGRATED SERVICES LIMITED</t>
  </si>
  <si>
    <t>MITIE LIMITED</t>
  </si>
  <si>
    <t>MITIE SECURITY (FIRST) LIMITED</t>
  </si>
  <si>
    <t>MITIEFM SERVICES LIMITED</t>
  </si>
  <si>
    <t>MITSUBISHI CHEMICAL UK LIMITED</t>
  </si>
  <si>
    <t>Cassel Works, New Road, Billingham, England, TS23 1LE</t>
  </si>
  <si>
    <t>TS23 1LE</t>
  </si>
  <si>
    <t>MITSUBISHI ELECTRIC AIR CONDITIONING SYSTEMS EUROPE LTD.</t>
  </si>
  <si>
    <t>Mitsubishi Electric Air Conditioning, Nettlehill Road, Houstoun Industrial Estate, Livingston, EH54 5EQ</t>
  </si>
  <si>
    <t>EH54 5EQ</t>
  </si>
  <si>
    <t>SC191805</t>
  </si>
  <si>
    <t>27510,
28250</t>
  </si>
  <si>
    <t>MITSUBISHI ELECTRIC EUROPE B.V.</t>
  </si>
  <si>
    <t>Capronilaan 34, Schipol-Rijk, 1119ns, Netherlands</t>
  </si>
  <si>
    <t>FC019156</t>
  </si>
  <si>
    <t>MIZKAN EURO LTD.</t>
  </si>
  <si>
    <t>1st Floor Building 4 Chiswick Park, 566 Chiswick High Road, London, England, W4 5YE</t>
  </si>
  <si>
    <t>MIZUHO BANK, LTD.</t>
  </si>
  <si>
    <t>Mizuho Bank 30 Old Bailey, London, EC4M 7AU</t>
  </si>
  <si>
    <t>BR002048</t>
  </si>
  <si>
    <t>MIZUHO INTERNATIONAL PLC</t>
  </si>
  <si>
    <t>30 Old Bailey, London, England, EC4M 7AU</t>
  </si>
  <si>
    <t>64191,
64999</t>
  </si>
  <si>
    <t>MJL CONTRACTORS LIMITED</t>
  </si>
  <si>
    <t>Mjl House Cornwall Business Park West, Scorrier, Redruth, England, TR16 5FG</t>
  </si>
  <si>
    <t>TR16 5FG</t>
  </si>
  <si>
    <t>42990,
43120,
43999</t>
  </si>
  <si>
    <t>MLECZKO DELIKATESY LIMITED</t>
  </si>
  <si>
    <t>Unit 4 Victory Way, Hounslow, England, TW5 9NS</t>
  </si>
  <si>
    <t>TW5 9NS</t>
  </si>
  <si>
    <t>MLS OPERATIONS LIMITED</t>
  </si>
  <si>
    <t>First Floor, 736 High Road, North Finchley, London, United Kingdom, N12 9QD</t>
  </si>
  <si>
    <t>MMCG (2) LIMITED</t>
  </si>
  <si>
    <t>Westcourt, Gelderd Road, Leeds, West Yorkshire, United Kingdom, LS12 6DB</t>
  </si>
  <si>
    <t>MNG-MANGO U.K. LIMITED</t>
  </si>
  <si>
    <t>6th Floor, Manfield House, 1 Southampton Street, London, England, WC2R 0LR</t>
  </si>
  <si>
    <t>WC2R 0LR</t>
  </si>
  <si>
    <t>MOAT HOMES LIMITED</t>
  </si>
  <si>
    <t>Mariner House, Galleon Boulevard, Dartford, KENT, United Kingdom, DA2 6QE</t>
  </si>
  <si>
    <t>IP17434R</t>
  </si>
  <si>
    <t>MOBILE BROADBAND NETWORK LIMITED</t>
  </si>
  <si>
    <t>Sixth Floor, Thames Tower, Station Road, Reading, England, RG1 1LX</t>
  </si>
  <si>
    <t>MOBILE MINI UK LIMITED</t>
  </si>
  <si>
    <t>Ravenstock House 28 Falcon Court, Preston Farm Business Park, Stockton-On-Tees, TS18 3TX</t>
  </si>
  <si>
    <t>MOBILE WINDSCREENS LIMITED</t>
  </si>
  <si>
    <t>Longwood Rd Brookhill Ind Estate, Pinxton, Nottingham, Notts, England, NG16 6NT</t>
  </si>
  <si>
    <t>Modality Partnership</t>
  </si>
  <si>
    <t>Orsborn House, 55 Terrace Road, Birmingham, B19 1BP</t>
  </si>
  <si>
    <t>B19 1BP</t>
  </si>
  <si>
    <t>MODIS INTERNATIONAL LIMITED</t>
  </si>
  <si>
    <t>MODUS CARE (PLYMOUTH) LIMITED</t>
  </si>
  <si>
    <t>MODUS CARE LIMITED</t>
  </si>
  <si>
    <t>Mole Valley District Council</t>
  </si>
  <si>
    <t>Pippbrook, Dorking, Surrey, United Kingdom, RH4 1SJ</t>
  </si>
  <si>
    <t>RH4 1SJ</t>
  </si>
  <si>
    <t>MOLE VALLEY FARMERS LIMITED</t>
  </si>
  <si>
    <t>Exmoor House Lime Way, Pathfields Business Park, South Molton, Devon, EX36 3LH</t>
  </si>
  <si>
    <t>EX36 3LH</t>
  </si>
  <si>
    <t>10910,
46110,
47190</t>
  </si>
  <si>
    <t>MOLE VALLEY FEED SOLUTIONS LTD</t>
  </si>
  <si>
    <t>MOLNLYCKE HEALTH CARE LIMITED</t>
  </si>
  <si>
    <t>Unity House, Medlock Street, Oldham, England, OL1 3HS</t>
  </si>
  <si>
    <t>OL1 3HS</t>
  </si>
  <si>
    <t>MOLSON COORS BREWING COMPANY (UK) LIMITED</t>
  </si>
  <si>
    <t>137 High Street,, Burton Upon Trent,, Staffordshire, DE14 1JZ</t>
  </si>
  <si>
    <t>DE14 1JZ</t>
  </si>
  <si>
    <t>11050,
46342</t>
  </si>
  <si>
    <t>MOLTON BROWN LIMITED</t>
  </si>
  <si>
    <t>6 Agar Street, London, England, WC2N 4HN</t>
  </si>
  <si>
    <t>WC2N 4HN</t>
  </si>
  <si>
    <t>20130,
20411,
20420</t>
  </si>
  <si>
    <t>MOMENTUM INSTORE LIMITED</t>
  </si>
  <si>
    <t>Pinewood Court Larkwood Way, Tytherington Business Park, Tytherington, Macclesfield, Cheshire, United Kingdom, SK10 2XR</t>
  </si>
  <si>
    <t>SK10 2XR</t>
  </si>
  <si>
    <t>43999,
74909</t>
  </si>
  <si>
    <t>MOMENTUM SERVICES LIMITED</t>
  </si>
  <si>
    <t>60 Gray's Inn Road, London, England, WC1X 8AQ</t>
  </si>
  <si>
    <t>WC1X 8AQ</t>
  </si>
  <si>
    <t>MON MOTORS LIMITED</t>
  </si>
  <si>
    <t>Cwmbran Ford, Avondale Road, Pontrhydyrun, Cwmbran, Gwent, NP44 1TT</t>
  </si>
  <si>
    <t>NP44 1TT</t>
  </si>
  <si>
    <t>MONDAYS (TOPCO) LIMITED</t>
  </si>
  <si>
    <t>Grant House, 101 Bourges Boulevard, Peterborough, England, PE1 1NG</t>
  </si>
  <si>
    <t>PE1 1NG</t>
  </si>
  <si>
    <t>56101,
64209</t>
  </si>
  <si>
    <t>MONDELEZ EUROPE PROCUREMENT GMBH - UK BRANCH</t>
  </si>
  <si>
    <t>Uxbridge Business Park Sanderson Road, Uxbridge, UB8 1DH</t>
  </si>
  <si>
    <t>BR010260</t>
  </si>
  <si>
    <t>MONDELEZ EUROPE SERVICES GMBH - UK BRANCH</t>
  </si>
  <si>
    <t>BR010259</t>
  </si>
  <si>
    <t>MONDELEZ UK CONFECTIONERY PRODUCTION LIMITED</t>
  </si>
  <si>
    <t>10821,
10890</t>
  </si>
  <si>
    <t>MONDELEZ UK LIMITED</t>
  </si>
  <si>
    <t>Uxbridge Business Park, Sanderson Road, Uxbridge, Middlesex, UB8 1DH</t>
  </si>
  <si>
    <t>MONDELEZ UK R&amp;D LIMITED</t>
  </si>
  <si>
    <t>MONEY ADVICE TRUST</t>
  </si>
  <si>
    <t>21 Garlick Hill, London, EC4V 2AU</t>
  </si>
  <si>
    <t>EC4V 2AU</t>
  </si>
  <si>
    <t>Money and Pensions Service</t>
  </si>
  <si>
    <t>2nd Floor - Bedford Borough Hall, Cauldwell Street, Bedford, MK42 9AP</t>
  </si>
  <si>
    <t>MONEYBARN LIMITED</t>
  </si>
  <si>
    <t>Athena House, Bedford Road, Petersfield, United Kingdom, GU32 3LJ</t>
  </si>
  <si>
    <t>GU32 3LJ</t>
  </si>
  <si>
    <t>MONEYSUPERMARKET.COM FINANCIAL GROUP LIMITED</t>
  </si>
  <si>
    <t>Mony Group House, St. David's Park, Ewloe, Deeside, United Kingdom, CH5 3UZ</t>
  </si>
  <si>
    <t>CH5 3UZ</t>
  </si>
  <si>
    <t>MONKTON COMBE SCHOOL</t>
  </si>
  <si>
    <t>Monkton Combe Bath, Somerset, BA2 7HG</t>
  </si>
  <si>
    <t>BA2 7HG</t>
  </si>
  <si>
    <t>Monmouthshire County Council</t>
  </si>
  <si>
    <t>County Hall, The Rhadyr, Usk, NP15 1GA</t>
  </si>
  <si>
    <t>NP15 1GA</t>
  </si>
  <si>
    <t>MONSOON STORES LTD</t>
  </si>
  <si>
    <t>MONSTER ENERGY EUROPE LIMITED</t>
  </si>
  <si>
    <t>7 Cowley Business Park High Street, Cowley, Uxbridge, England, UB8 2AD</t>
  </si>
  <si>
    <t>MONSTRO PRODUCTIONS LIMITED</t>
  </si>
  <si>
    <t>MONTAGU EVANS BUSINESS SERVICES LTD</t>
  </si>
  <si>
    <t>70 St Mary Axe, London, England, EC3A 8BE</t>
  </si>
  <si>
    <t>MONTANA BAKERY LIMITED</t>
  </si>
  <si>
    <t>Blackthorne Road, Colnbrook, Slough, Berkshire, SL3 0AP</t>
  </si>
  <si>
    <t>SL3 0AP</t>
  </si>
  <si>
    <t>MONTHIND LLP</t>
  </si>
  <si>
    <t>Monthind House 91 London Road, Copford, Colchester, Essex, CO6 1LG</t>
  </si>
  <si>
    <t>CO6 1LG</t>
  </si>
  <si>
    <t>OC369761</t>
  </si>
  <si>
    <t>MONZO BANK LIMITED</t>
  </si>
  <si>
    <t>Broadwalk House, 5 Appold Street, London, England, EC2A 2AG</t>
  </si>
  <si>
    <t>EC2A 2AG</t>
  </si>
  <si>
    <t>MOODY'S ANALYTICS UK LIMITED</t>
  </si>
  <si>
    <t>One Canada Square, Canary Wharf, London, E14 5FA</t>
  </si>
  <si>
    <t>E14 5FA</t>
  </si>
  <si>
    <t>MOODY'S INVESTORS SERVICE LIMITED</t>
  </si>
  <si>
    <t>MOOG CONTROLS LIMITED</t>
  </si>
  <si>
    <t>Ashchurch, Tewkesbury, Gloucestershire, GL20 8NA</t>
  </si>
  <si>
    <t>GL20 8NA</t>
  </si>
  <si>
    <t>MOOG WOLVERHAMPTON LIMITED</t>
  </si>
  <si>
    <t>Moog Wolverhampton Limited, Valiant Way, Wolverhampton, West Midlands, United Kingdom, WV9 5GB</t>
  </si>
  <si>
    <t>MOOI FOODS LIMITED</t>
  </si>
  <si>
    <t>7 Victoria Road, Tamworth, England, B79 7HS</t>
  </si>
  <si>
    <t>B79 7HS</t>
  </si>
  <si>
    <t>MOORCROFT GROUP PUBLIC LIMITED COMPANY</t>
  </si>
  <si>
    <t>Moorcroft House, No.2 Spring Gardens, Stockport, SK1 4AA</t>
  </si>
  <si>
    <t>SK1 4AA</t>
  </si>
  <si>
    <t>MOORE AND SMALLEY BUSINESS SERVICES LIMITED</t>
  </si>
  <si>
    <t>Richard House, Winckley Square, Preston, Lancashire, PR1 3HP</t>
  </si>
  <si>
    <t>PR1 3HP</t>
  </si>
  <si>
    <t>MOORE BARLOW LLP</t>
  </si>
  <si>
    <t>Gateway House Tollgate, Chandler's Ford, Eastleigh, Hampshire, England, SO53 3TG</t>
  </si>
  <si>
    <t>SO53 3TG</t>
  </si>
  <si>
    <t>OC335180</t>
  </si>
  <si>
    <t>MOORE KINGSTON SMITH GROUP SERVICES LIMITED</t>
  </si>
  <si>
    <t>6th Floor 9 Appold Street, London, United Kingdom, EC2A 2AP</t>
  </si>
  <si>
    <t>MOORES FURNITURE GROUP LIMITED</t>
  </si>
  <si>
    <t>Thorp Arch Estate, Wetherby, LS23 7DD</t>
  </si>
  <si>
    <t>LS23 7DD</t>
  </si>
  <si>
    <t>31020,
31090,
43210,
43320</t>
  </si>
  <si>
    <t>MOORES REFRIGERATION CONTROLLED TRANSPORT LIMITED</t>
  </si>
  <si>
    <t>Potash Lane, Mid Suffolk Business Park, Eye, Suffolk, IP23 7HE</t>
  </si>
  <si>
    <t>IP23 7HE</t>
  </si>
  <si>
    <t>Moorfields Eye Hospital NHS Foundation Trust</t>
  </si>
  <si>
    <t>162 City Road, London, EC1V 2PD</t>
  </si>
  <si>
    <t>EC1V 2PD</t>
  </si>
  <si>
    <t>MOORLANDS LEARNING TRUST</t>
  </si>
  <si>
    <t>Cowpasture, Road, Ilkley, West Yorkshire, LS29 8TR</t>
  </si>
  <si>
    <t>LS29 8TR</t>
  </si>
  <si>
    <t>85310,
85410</t>
  </si>
  <si>
    <t>MORAN LOGISTICS LIMITED</t>
  </si>
  <si>
    <t>Moran House, Arundel Avenue, Castle Donington, Derbyshire, England, DE74 2HJ</t>
  </si>
  <si>
    <t>MORGAN HUNT UK LIMITED</t>
  </si>
  <si>
    <t>3rd Floor Standon House, 21 Mansell Street, London, United Kingdom, E1 8AA</t>
  </si>
  <si>
    <t>E1 8AA</t>
  </si>
  <si>
    <t>MORGAN SINDALL CONSTRUCTION &amp; INFRASTRUCTURE LTD</t>
  </si>
  <si>
    <t>MORGAN SINDALL GROUP PLC</t>
  </si>
  <si>
    <t>41100,
70100</t>
  </si>
  <si>
    <t>MORGAN SINDALL PROPERTY SERVICES LIMITED</t>
  </si>
  <si>
    <t>68320,
82990</t>
  </si>
  <si>
    <t>MORGAN STANLEY &amp; CO. INTERNATIONAL PLC</t>
  </si>
  <si>
    <t>Legal Department, 25 Cabot Square, Canary Wharf, London, E14 4QA</t>
  </si>
  <si>
    <t>E14 4QA</t>
  </si>
  <si>
    <t>MORGAN STANLEY EMPLOYMENT SERVICES UK LIMITED</t>
  </si>
  <si>
    <t>20 Bank Street, Canary Wharf, London, E14 4AD</t>
  </si>
  <si>
    <t>E14 4AD</t>
  </si>
  <si>
    <t>MORGAN STANLEY UK LIMITED</t>
  </si>
  <si>
    <t>Legal Dept 5th Floor Lncs/5 25 Cabot Square, Canary Wharf, London, E14 4QA</t>
  </si>
  <si>
    <t>MORGAN TECHNICAL CERAMICS LIMITED</t>
  </si>
  <si>
    <t>Morgan Advanced Materials - Technical Ceramics, Morgan Drive, Stourport-On-Severn, Worcestershire, DY13 8DW</t>
  </si>
  <si>
    <t>DY13 8DW</t>
  </si>
  <si>
    <t>MORLEY COLLEGE LIMITED</t>
  </si>
  <si>
    <t>61 Westminster Bridge Road, London, SE1 7HT</t>
  </si>
  <si>
    <t>SE1 7HT</t>
  </si>
  <si>
    <t>MORLEYS DEPARTMENT STORES LIMITED</t>
  </si>
  <si>
    <t>472-488 Brixton Road, Brixton, London, SW9 8EH</t>
  </si>
  <si>
    <t>SW9 8EH</t>
  </si>
  <si>
    <t>MORLEYS STORES LIMITED</t>
  </si>
  <si>
    <t>472-488 Brixton Road, London, SW9 8EH</t>
  </si>
  <si>
    <t>MORNING FOODS,LIMITED</t>
  </si>
  <si>
    <t>North Western Mills, Gresty Road, Crewe, Cheshire, CW2 6HP</t>
  </si>
  <si>
    <t>CW2 6HP</t>
  </si>
  <si>
    <t>10611,
10612</t>
  </si>
  <si>
    <t>MORRIS CARE LIMITED</t>
  </si>
  <si>
    <t>The Scapel, 18th Floor, 52 Lime Street, London, England, EC3M 7AF</t>
  </si>
  <si>
    <t>MORRISON DATA SERVICES (WATER) LIMITED</t>
  </si>
  <si>
    <t>MORRISON DATA SERVICES LIMITED</t>
  </si>
  <si>
    <t>MORRISON ENERGY SERVICES (TRANSMISSION NETWORKS) LIMITED</t>
  </si>
  <si>
    <t>Abel Smith House, Gunnels Wood Road, Stevenage, United Kingdom, SG1 2ST</t>
  </si>
  <si>
    <t>MORRISON ENERGY SERVICES LIMITED</t>
  </si>
  <si>
    <t>MORRISON FACILITIES SERVICES LIMITED</t>
  </si>
  <si>
    <t>SC120550</t>
  </si>
  <si>
    <t>43210,
43220,
43290,
43310</t>
  </si>
  <si>
    <t>MORRISON TELECOM SERVICES LIMITED</t>
  </si>
  <si>
    <t>Abel Smith House, Gunnels Wood Road, Stevenage, Hertfordshire, SG1 2ST</t>
  </si>
  <si>
    <t>42220,
61100,
61900</t>
  </si>
  <si>
    <t>MORRISON WATER SERVICES LIMITED</t>
  </si>
  <si>
    <t>42220,
42910,
42990</t>
  </si>
  <si>
    <t>MORSES CLUB PLC</t>
  </si>
  <si>
    <t>C/O Interpath Ltd, 10 Fleet Place, London, EC4M 7RB</t>
  </si>
  <si>
    <t>MORSON HUMAN RESOURCES LIMITED</t>
  </si>
  <si>
    <t>Adamson House, Centenary Way, Salford, Manchester, M50 1RD</t>
  </si>
  <si>
    <t>M50 1RD</t>
  </si>
  <si>
    <t>MORTGAGE ADVICE BUREAU (HOLDINGS) PLC</t>
  </si>
  <si>
    <t>Capital House, Pride Place Pride Park, Derby, DE24 8QR</t>
  </si>
  <si>
    <t>DE24 8QR</t>
  </si>
  <si>
    <t>MORTGAGE AND SURVEYING SERVICES LIMITED</t>
  </si>
  <si>
    <t>Suites 7&amp;9 Regency House, Miles Gray Road, Basildon, England, SS14 3FR</t>
  </si>
  <si>
    <t>SS14 3FR</t>
  </si>
  <si>
    <t>MORTIMER CHILDE LTD</t>
  </si>
  <si>
    <t>53 High Street, Cleobury Mortimer, Kidderminster, England, DY14 8DQ</t>
  </si>
  <si>
    <t>DY14 8DQ</t>
  </si>
  <si>
    <t>70229,
78109,
78300,
82110</t>
  </si>
  <si>
    <t>MOSAIC ACADEMY TRUST</t>
  </si>
  <si>
    <t>Standish Community High School, Kenyon Road, Wigan, Lancashire, United Kingdom, WN6 0NX</t>
  </si>
  <si>
    <t>WN6 0NX</t>
  </si>
  <si>
    <t>MOSAIC FULFILMENT SOLUTIONS LIMITED</t>
  </si>
  <si>
    <t>York House, Wetherby Road, York, England, YO26 7NH</t>
  </si>
  <si>
    <t>YO26 7NH</t>
  </si>
  <si>
    <t>MOSS BROS GROUP LIMITED</t>
  </si>
  <si>
    <t>128 Albert Street, London, England, NW1 7NE</t>
  </si>
  <si>
    <t>NW1 7NE</t>
  </si>
  <si>
    <t>MOSSCARE ST. VINCENT'S HOUSING GROUP LIMITED</t>
  </si>
  <si>
    <t>7th Floor, Trafford House, Chester Road, Stretford, M32 0RS</t>
  </si>
  <si>
    <t>M32 0RS</t>
  </si>
  <si>
    <t>RS007609</t>
  </si>
  <si>
    <t>MOTABILITY OPERATIONS LIMITED</t>
  </si>
  <si>
    <t>Level 6, 22 Bishopsgate Level 6, 22 Bishopsgate, London, England, EC2N 4BQ</t>
  </si>
  <si>
    <t>MOTO HOSPITALITY LIMITED</t>
  </si>
  <si>
    <t>Toddington Services Area, Junction 11/12, M1 (Southbound), Toddington, Bedfordshire, England, LU5 6HR</t>
  </si>
  <si>
    <t>LU5 6HR</t>
  </si>
  <si>
    <t>47190,
47300,
55100,
56102</t>
  </si>
  <si>
    <t>MOTONOVO FINANCE LIMITED</t>
  </si>
  <si>
    <t>One, Central Square, Cardiff, Wales, United Kingdom, CF10 1FS</t>
  </si>
  <si>
    <t>MOTOR DEPOT LIMITED</t>
  </si>
  <si>
    <t>Bridge Haven One Saxon Way, Priory Park, Hessle, East Yorkshire, England, HU13 9PG</t>
  </si>
  <si>
    <t>HU13 9PG</t>
  </si>
  <si>
    <t>MOTOR INSURERS' BUREAU</t>
  </si>
  <si>
    <t>Linford Wood House, 6-12 Capital Drive Linford Wood, Milton Keynes, Buckinghamshire, MK14 6XT</t>
  </si>
  <si>
    <t>MK14 6XT</t>
  </si>
  <si>
    <t>MOTOR PARTS DIRECT LIMITED</t>
  </si>
  <si>
    <t>40 Springwood Drive, Springwood Industrial Estate, Braintree, Essex, England, CM7 2YN</t>
  </si>
  <si>
    <t>CM7 2YN</t>
  </si>
  <si>
    <t>45200,
45320</t>
  </si>
  <si>
    <t>MOTORCARE SERVICES LIMITED</t>
  </si>
  <si>
    <t>MOTORLINE (KENT) LIMITED</t>
  </si>
  <si>
    <t>MOTORLINE LIMITED</t>
  </si>
  <si>
    <t>MOTOROLA SOLUTIONS UK LIMITED</t>
  </si>
  <si>
    <t>46520,
61900</t>
  </si>
  <si>
    <t>MOTORPOINT LIMITED</t>
  </si>
  <si>
    <t>Champion House, Stephensons Way, Derby, United Kingdom, DE21 6LY</t>
  </si>
  <si>
    <t>DE21 6LY</t>
  </si>
  <si>
    <t>MOTORSPORT VISION LIMITED</t>
  </si>
  <si>
    <t>Msv Centre Brands Hatch Circuit, London Road, West Kingsdown, Sevenoaks, England, TN15 6FS</t>
  </si>
  <si>
    <t>TN15 6FS</t>
  </si>
  <si>
    <t>MOTT MACDONALD LIMITED</t>
  </si>
  <si>
    <t>10 Fleet Place, London, United Kingdom, EC4M 7RB</t>
  </si>
  <si>
    <t>MOTUS GROUP (UK) LIMITED</t>
  </si>
  <si>
    <t>Oakingham House, Ground Floor, West Wing London Road, Loudwater, High Wycombe, Buckinghamshire, England, HP11 1JU</t>
  </si>
  <si>
    <t>HP11 1JU</t>
  </si>
  <si>
    <t>MOULTON BULB COMPANY LIMITED</t>
  </si>
  <si>
    <t>Long Lane, Moulton, Spalding, Lincolnshire, PE12 6PP</t>
  </si>
  <si>
    <t>PE12 6PP</t>
  </si>
  <si>
    <t>MOULTON TRADING LIMITED</t>
  </si>
  <si>
    <t>Moulton College, Moulton, Northants, United Kingdom, NN3 7RR</t>
  </si>
  <si>
    <t>NN3 7RR</t>
  </si>
  <si>
    <t>1,
49390,
68209</t>
  </si>
  <si>
    <t>MOUNTAIN HEALTHCARE LIMITED</t>
  </si>
  <si>
    <t>First Floor, Station Place, Argyle Way, Stevenage, England, SG1 2AD</t>
  </si>
  <si>
    <t>SG1 2AD</t>
  </si>
  <si>
    <t>MOUNTAIN WAREHOUSE LIMITED</t>
  </si>
  <si>
    <t>7a Howick Place, London, England, SW1P 1DZ</t>
  </si>
  <si>
    <t>SW1P 1DZ</t>
  </si>
  <si>
    <t>MOUNTJOY LTD</t>
  </si>
  <si>
    <t>Fairfield House, 47-51 Kingston Crescent, Portsmouth, England, PO2 8AA</t>
  </si>
  <si>
    <t>PO2 8AA</t>
  </si>
  <si>
    <t>MOVIANTO UK LIMITED</t>
  </si>
  <si>
    <t>Unit 1 Bedford Link Logistics Park, Bell Farm Way, Kempston, Bedford, United Kingdom, MK43 9SS</t>
  </si>
  <si>
    <t>MK43 9SS</t>
  </si>
  <si>
    <t>46460,
49410</t>
  </si>
  <si>
    <t>MOWBRAY EDUCATION TRUST LIMITED</t>
  </si>
  <si>
    <t>John Ferneley College, Scalford Road, Melton Mowbray, Leicestershire, LE13 1LH</t>
  </si>
  <si>
    <t>LE13 1LH</t>
  </si>
  <si>
    <t>MOWGLI STREET FOOD LIMITED</t>
  </si>
  <si>
    <t>18 Queen Avenue Castle Street, Liverpool, England, L2 4TX</t>
  </si>
  <si>
    <t>L2 4TX</t>
  </si>
  <si>
    <t>MOWI CONSUMER PRODUCTS UK LIMITED</t>
  </si>
  <si>
    <t>SC349437</t>
  </si>
  <si>
    <t>MOWI SCOTLAND LIMITED</t>
  </si>
  <si>
    <t>1st Floor Admiralty Park, Admiralty Road, Rosyth, Fife, KY11 2YW</t>
  </si>
  <si>
    <t>KY11 2YW</t>
  </si>
  <si>
    <t>SC138843</t>
  </si>
  <si>
    <t>MOY PARK LIMITED</t>
  </si>
  <si>
    <t>The Food Park, 39 Seagoe Industrial Estate, Craigavon, BT63 5QE</t>
  </si>
  <si>
    <t>BT63 5QE</t>
  </si>
  <si>
    <t>NI004842</t>
  </si>
  <si>
    <t>MPD FM LIMITED</t>
  </si>
  <si>
    <t>Unit 20 Dagenham Business Centre, Rainham Road North, Dagenham, Essex, RM10 7FD</t>
  </si>
  <si>
    <t>RM10 7FD</t>
  </si>
  <si>
    <t>68100,
80100,
81100,
81299</t>
  </si>
  <si>
    <t>MPLOY STAFFING SOLUTIONS LIMITED</t>
  </si>
  <si>
    <t>4 Cedar Park, Cobham Road Ferndown, Industrial Estate Wimborne, Dorset, BH21 7SF</t>
  </si>
  <si>
    <t>BH21 7SF</t>
  </si>
  <si>
    <t>MPS CARE LIMITED</t>
  </si>
  <si>
    <t>Sturgate Business Hub Sturgate Airfield, Heapham, Gainsborough, Lincolnshire, England, DN21 5PA</t>
  </si>
  <si>
    <t>DN21 5PA</t>
  </si>
  <si>
    <t>MPS HOUSING LIMITED</t>
  </si>
  <si>
    <t>MRI SOFTWARE LIMITED</t>
  </si>
  <si>
    <t>9 King Street, London, England, EC2V 8EA</t>
  </si>
  <si>
    <t>EC2V 8EA</t>
  </si>
  <si>
    <t>MRSG UK SERVICES LIMITED</t>
  </si>
  <si>
    <t>1 Fen Court, London, England, EC3M 5BN</t>
  </si>
  <si>
    <t>EC3M 5BN</t>
  </si>
  <si>
    <t>65120,
78300</t>
  </si>
  <si>
    <t>MS AMLIN CORPORATE SERVICES LIMITED</t>
  </si>
  <si>
    <t>The Leadenhall Building, 122 Leadenhall Street, London, EC3V 4AG</t>
  </si>
  <si>
    <t>EC3V 4AG</t>
  </si>
  <si>
    <t>MS INTERNATIONAL PLC</t>
  </si>
  <si>
    <t>Balby Carr Bank, Balby, Doncaster, DN4 8DH</t>
  </si>
  <si>
    <t>DN4 8DH</t>
  </si>
  <si>
    <t>MSD ANIMAL HEALTH UK LIMITED</t>
  </si>
  <si>
    <t>Walton Manor, Walton, Milton Keynes, Buckinghamshire, MK7 7AJ</t>
  </si>
  <si>
    <t>MK7 7AJ</t>
  </si>
  <si>
    <t>72190,
75000</t>
  </si>
  <si>
    <t>MSG CONTRACTS LIMITED</t>
  </si>
  <si>
    <t>Units 2/3 Zone D, Chelmsford Road Industrial Estate, Great Dunmow, Essex, CM6 1HD</t>
  </si>
  <si>
    <t>CM6 1HD</t>
  </si>
  <si>
    <t>MSG CORNWALL LTD</t>
  </si>
  <si>
    <t>MSG SANDHURST LIMITED</t>
  </si>
  <si>
    <t>MSG SCOTLAND LTD</t>
  </si>
  <si>
    <t>SC536963</t>
  </si>
  <si>
    <t>MSI REPRODUCTIVE CHOICES</t>
  </si>
  <si>
    <t>1 Conway Street, Fitzroy Square, London, W1T 6LP</t>
  </si>
  <si>
    <t>W1T 6LP</t>
  </si>
  <si>
    <t>MSS GROUP LIMITED</t>
  </si>
  <si>
    <t>MSX INTERNATIONAL LIMITED</t>
  </si>
  <si>
    <t>3rd Floor Clingoe House, Knowledge Gateway, Boundary Road, Colchester, United Kingdom, CO4 3GS</t>
  </si>
  <si>
    <t>CO4 3GS</t>
  </si>
  <si>
    <t>MTC OPERATIONS LIMITED</t>
  </si>
  <si>
    <t>Ansty Park Pilot Way, Ansty, Coventry, West Midlands, CV7 9JU</t>
  </si>
  <si>
    <t>MTL ADVANCED LTD</t>
  </si>
  <si>
    <t>Britannia House, Junction Street, Darwen, Lancashire, BB3 2RB</t>
  </si>
  <si>
    <t>BB3 2RB</t>
  </si>
  <si>
    <t>MTR CORPORATION (CROSSRAIL) LIMITED</t>
  </si>
  <si>
    <t>MTS CLEANSING GROUP LIMITED</t>
  </si>
  <si>
    <t>Stanley House Anthonys Way, Medway City Estate, Rochester, Kent, United Kingdom, ME2 4NF</t>
  </si>
  <si>
    <t>ME2 4NF</t>
  </si>
  <si>
    <t>MUFG BANK, LTD.</t>
  </si>
  <si>
    <t>4-5 Marunouchi 1-Chome Chiyoda-Ku, Tokyo, 1008388, Japan</t>
  </si>
  <si>
    <t>FC004549</t>
  </si>
  <si>
    <t>MUFG SECURITIES EMEA PLC</t>
  </si>
  <si>
    <t>Ropemaker Place, 25 Ropemaker Street, London, EC2Y 9AJ</t>
  </si>
  <si>
    <t>EC2Y 9AJ</t>
  </si>
  <si>
    <t>64991,
64999</t>
  </si>
  <si>
    <t>MULALLEY &amp; CO. LIMITED</t>
  </si>
  <si>
    <t>Teresa Gavin House, Woodford Avenue, Woodford Green, Essex, IG8 8FA</t>
  </si>
  <si>
    <t>IG8 8FA</t>
  </si>
  <si>
    <t>MULBERRY COMPANY (DESIGN) LIMITED</t>
  </si>
  <si>
    <t>The Rookery, Chilcompton, Bath, Somerset, BA3 4EH</t>
  </si>
  <si>
    <t>BA3 4EH</t>
  </si>
  <si>
    <t>15120,
46420</t>
  </si>
  <si>
    <t>MULBERRY COMPANY (SALES) LIMITED</t>
  </si>
  <si>
    <t>MULBERRY SCHOOLS TRUST</t>
  </si>
  <si>
    <t>C/O Mulberry School For Girls Richard Street, Commercial Road, London, United Kingdom, E1 2JP</t>
  </si>
  <si>
    <t>E1 2JP</t>
  </si>
  <si>
    <t>MULHOLLAND CONTRACTS LIMITED</t>
  </si>
  <si>
    <t>Polbeth Industrial Estate, West Calder, EH55 8TJ</t>
  </si>
  <si>
    <t>EH55 8TJ</t>
  </si>
  <si>
    <t>SC064492</t>
  </si>
  <si>
    <t>37000,
41202,
42110,
42220</t>
  </si>
  <si>
    <t>MULLENLOWE LONDON LIMITED</t>
  </si>
  <si>
    <t>C-Space, 37-45 City Road, London, England, EC1Y 1AT</t>
  </si>
  <si>
    <t>EC1Y 1AT</t>
  </si>
  <si>
    <t>MULLER SERVICE LIMITED</t>
  </si>
  <si>
    <t>Tern Valley Business Park, Shrewsbury Road, Market Drayton, Shropshire, TF9 3SQ</t>
  </si>
  <si>
    <t>MULLER UK &amp; IRELAND GROUP LLP</t>
  </si>
  <si>
    <t>OC384928</t>
  </si>
  <si>
    <t>MULTI PACKAGING SOLUTIONS UK LIMITED</t>
  </si>
  <si>
    <t>Westrock Millennium Way West, Phoenix Centre, Nottingham, United Kingdom, NG8 6AW</t>
  </si>
  <si>
    <t>NG8 6AW</t>
  </si>
  <si>
    <t>MULTIMATIC LTD.</t>
  </si>
  <si>
    <t>C/O Birketts Llp Kingfisher House, 1 Gilders Way, Norwich, Norfolk, England, NR3 1UB</t>
  </si>
  <si>
    <t>NR3 1UB</t>
  </si>
  <si>
    <t>MULTIPLE SCLEROSIS SOCIETY</t>
  </si>
  <si>
    <t>Carriage House, 8 City North Place, London, United Kingdom, N4 3FU</t>
  </si>
  <si>
    <t>N4 3FU</t>
  </si>
  <si>
    <t>MULTIPLEX CONSTRUCTION EUROPE LIMITED</t>
  </si>
  <si>
    <t>99 Bishopsgate, Second Floor, London, United Kingdom, EC2M 3XD</t>
  </si>
  <si>
    <t>EC2M 3XD</t>
  </si>
  <si>
    <t>MUNICH RE UK SERVICES LIMITED</t>
  </si>
  <si>
    <t>10 Fenchurch Avenue, London, England, EC3M 5BN</t>
  </si>
  <si>
    <t>MUNTONS PLC</t>
  </si>
  <si>
    <t>Cedars Maltings, Stowmarket,, Suffolk, IP14 2AG</t>
  </si>
  <si>
    <t>IP14 2AG</t>
  </si>
  <si>
    <t>Museum of London</t>
  </si>
  <si>
    <t>150 London Wall, London, EC2Y 5HN</t>
  </si>
  <si>
    <t>EC2Y 5HN</t>
  </si>
  <si>
    <t>MUSEUM OF LONDON ARCHAEOLOGY</t>
  </si>
  <si>
    <t>Mortimer Wheeler House, 46 Eagle Wharf Road, London, N1 7ED</t>
  </si>
  <si>
    <t>N1 7ED</t>
  </si>
  <si>
    <t>MUSTANG ENGINEERING LIMITED</t>
  </si>
  <si>
    <t>Sir Ian Wood House Hareness Road, Altens Industrial Estate, Aberdeen, Scotland, AB12 3LE</t>
  </si>
  <si>
    <t>AB12 3LE</t>
  </si>
  <si>
    <t>SC273548</t>
  </si>
  <si>
    <t>71121,
71129</t>
  </si>
  <si>
    <t>MUTUAL CLOTHING &amp; SUPPLY COMPANY LIMITED</t>
  </si>
  <si>
    <t>39/43 Bedford Street South, Leicester, LE1 3JN</t>
  </si>
  <si>
    <t>LE1 3JN</t>
  </si>
  <si>
    <t>MWH FARRER LIMITED</t>
  </si>
  <si>
    <t>MWH TREATMENT LIMITED</t>
  </si>
  <si>
    <t>42910,
43999</t>
  </si>
  <si>
    <t>MY HOME MOVE LTD</t>
  </si>
  <si>
    <t>1 Frances Way Grove Park, Enderby, Leicester, Leicestershire, LE19 1SH</t>
  </si>
  <si>
    <t>LE19 1SH</t>
  </si>
  <si>
    <t>MYCSP LIMITED</t>
  </si>
  <si>
    <t>Landmark House, Station Road, Cheadle, England, SK8 7BS</t>
  </si>
  <si>
    <t>SK8 7BS</t>
  </si>
  <si>
    <t>MYERS GROUP 1959 LTD</t>
  </si>
  <si>
    <t>5 Barr St., Off Leeds Rd., Huddersfield, HD1 6PB</t>
  </si>
  <si>
    <t>HD1 6PB</t>
  </si>
  <si>
    <t>Myerscough College</t>
  </si>
  <si>
    <t>St. Michaels Road, Preston, Lancashire, United Kingdom, PR3 0RY</t>
  </si>
  <si>
    <t>PR3 0RY</t>
  </si>
  <si>
    <t>MYPAY LIMITED</t>
  </si>
  <si>
    <t>Sovereign House, Stockport Road, Cheadle, Cheshire, SK8 2EA</t>
  </si>
  <si>
    <t>SK8 2EA</t>
  </si>
  <si>
    <t>MYTIME ACTIVE</t>
  </si>
  <si>
    <t>High Elms Golf Course High Elms Road, Downe, Orpington, England, BR6 7JL</t>
  </si>
  <si>
    <t>BR6 7JL</t>
  </si>
  <si>
    <t>85590,
86900,
93110,
96040</t>
  </si>
  <si>
    <t>N &amp; C BUILDING PRODUCTS LIMITED</t>
  </si>
  <si>
    <t>41-51 Freshwater Road, Chadwell Heath, Romford, Essex, RM8 1SP</t>
  </si>
  <si>
    <t>RM8 1SP</t>
  </si>
  <si>
    <t>N FAMILY HOLDINGS LTD</t>
  </si>
  <si>
    <t>47-49 Charlotte Road, London, England, EC2A 3QT</t>
  </si>
  <si>
    <t>EC2A 3QT</t>
  </si>
  <si>
    <t>N-VIRO LIMITED</t>
  </si>
  <si>
    <t>9 Acorn Business Park, Northarbour Road, Portsmouth, Hampshire, England, PO6 3TH</t>
  </si>
  <si>
    <t>PO6 3TH</t>
  </si>
  <si>
    <t>N. M. ROTHSCHILD &amp; SONS LIMITED</t>
  </si>
  <si>
    <t>New Court, St Swithin's Lane, London, EC4N 8AL</t>
  </si>
  <si>
    <t>EC4N 8AL</t>
  </si>
  <si>
    <t>N. NOTARO HOMES LIMITED</t>
  </si>
  <si>
    <t>The Priory Stomp Road, Burnham, Slough, England, SL1 7LW</t>
  </si>
  <si>
    <t>SL1 7LW</t>
  </si>
  <si>
    <t>NACRO</t>
  </si>
  <si>
    <t>Walkden House, 16-17 Devonshire Square, London, England, EC2M 4SQ</t>
  </si>
  <si>
    <t>EC2M 4SQ</t>
  </si>
  <si>
    <t>68201,
85600,
88990</t>
  </si>
  <si>
    <t>NAMCO UK LIMITED</t>
  </si>
  <si>
    <t>37-39 Kew Foot Road, Richmond, United Kingdom, TW9 2SS</t>
  </si>
  <si>
    <t>TW9 2SS</t>
  </si>
  <si>
    <t>NANDO'S CHICKENLAND LIMITED</t>
  </si>
  <si>
    <t>St Marys House, 42 Vicarage Crescent, London, SW11 3LD</t>
  </si>
  <si>
    <t>SW11 3LD</t>
  </si>
  <si>
    <t>NASA UMBRELLA LTD</t>
  </si>
  <si>
    <t>5th Floor Castlemead, Lower Castle Street, Bristol, United Kingdom, BS1 3AG</t>
  </si>
  <si>
    <t>BS1 3AG</t>
  </si>
  <si>
    <t>NASH SQUARED LIMITED</t>
  </si>
  <si>
    <t>3 Noble Street, London, England, EC2V 7EE</t>
  </si>
  <si>
    <t>EC2V 7EE</t>
  </si>
  <si>
    <t>NASUWT</t>
  </si>
  <si>
    <t>Hillscourt Education Centre, Rose Hill, Rednal, B45 8RS</t>
  </si>
  <si>
    <t>B45 8RS</t>
  </si>
  <si>
    <t>NATHANS WASTE SAVERS LIMITED</t>
  </si>
  <si>
    <t>13 Winchester Avenue, Denny, Scotland, FK6 6QE</t>
  </si>
  <si>
    <t>FK6 6QE</t>
  </si>
  <si>
    <t>SC140595</t>
  </si>
  <si>
    <t>NATIONAL ASSOCIATION OF CITIZENS ADVICE BUREAUX(THE)</t>
  </si>
  <si>
    <t>3rd Floor 1 Easton Street, London, England, WC1X 0DW</t>
  </si>
  <si>
    <t>85590,
86900,
94990</t>
  </si>
  <si>
    <t>National Audit Office</t>
  </si>
  <si>
    <t>157-197 Buckingham Palace Road, London, London, United Kingdom, SW1W 9SP</t>
  </si>
  <si>
    <t>SW1W 9SP</t>
  </si>
  <si>
    <t>NATIONAL AUSTRALIA BANK</t>
  </si>
  <si>
    <t>BR001924</t>
  </si>
  <si>
    <t>NATIONAL AUTISTIC SOCIETY(THE)</t>
  </si>
  <si>
    <t>Weston House, 42 Curtain Road, London, England, EC2A 3NH</t>
  </si>
  <si>
    <t>EC2A 3NH</t>
  </si>
  <si>
    <t>85590,
87300,
87900,
88100</t>
  </si>
  <si>
    <t>NATIONAL CAR PARKS LIMITED</t>
  </si>
  <si>
    <t>The Bailey, 16 Old Bailey, London, England, EC4M 7EG</t>
  </si>
  <si>
    <t>52219,
68320</t>
  </si>
  <si>
    <t>NATIONAL CENTRE FOR SOCIAL RESEARCH</t>
  </si>
  <si>
    <t>35 Northampton Square, London, EC1V 0AX</t>
  </si>
  <si>
    <t>EC1V 0AX</t>
  </si>
  <si>
    <t>National Church Institutions</t>
  </si>
  <si>
    <t>Church House, Great Smith Street, London, SW1P 3AZ</t>
  </si>
  <si>
    <t>SW1P 3AZ</t>
  </si>
  <si>
    <t>NATIONAL COUNCIL OF YOUNG MEN'S CHRISTIAN ASSOCIATIONS(INCORPORATED)(THE)</t>
  </si>
  <si>
    <t>10-11 Charterhouse Square, London, England Charterhouse Square, London, England, EC1M 6EH</t>
  </si>
  <si>
    <t>EC1M 6EH</t>
  </si>
  <si>
    <t>National Education Union</t>
  </si>
  <si>
    <t>National Education Union, Hamilton House, Mabledon Place, WC1H 9BD</t>
  </si>
  <si>
    <t>WC1H 9BD</t>
  </si>
  <si>
    <t>national employment savings trust</t>
  </si>
  <si>
    <t>2A Southwark Bridge, SE19HA</t>
  </si>
  <si>
    <t>SE19HA</t>
  </si>
  <si>
    <t>NATIONAL EXHIBITION CENTRE LIMITED (THE)</t>
  </si>
  <si>
    <t>National Exhibition Centre, Birmingham West Midlands, B40 1NT</t>
  </si>
  <si>
    <t>B40 1NT</t>
  </si>
  <si>
    <t>NATIONAL EXPRESS LIMITED</t>
  </si>
  <si>
    <t>National Express House Birmingham Coach Station, Mill Lane, Digbeth, Birmingham, England, B5 6DD</t>
  </si>
  <si>
    <t>B5 6DD</t>
  </si>
  <si>
    <t>NATIONAL FOOTBALL CENTRE LIMITED</t>
  </si>
  <si>
    <t>NATIONAL FOUNDATION FOR EDUCATIONAL RESEARCH IN ENGLAND AND WALES(THE)</t>
  </si>
  <si>
    <t>The Mere, Upton Park, Slough, Berks, SL1 2DQ</t>
  </si>
  <si>
    <t>SL1 2DQ</t>
  </si>
  <si>
    <t>NATIONAL GRID ELECTRICITY SYSTEM OPERATOR LIMITED</t>
  </si>
  <si>
    <t>St Catherine's Lodge Bearwood Road, Sindlesham, Wokingham, England, RG41 5BN</t>
  </si>
  <si>
    <t>RG41 5BN</t>
  </si>
  <si>
    <t>NATIONAL GRID ELECTRICITY TRANSMISSION PLC</t>
  </si>
  <si>
    <t>1 - 3 Strand, London, WC2N 5EH</t>
  </si>
  <si>
    <t>WC2N 5EH</t>
  </si>
  <si>
    <t>NATIONAL GRID GAS PLC</t>
  </si>
  <si>
    <t>National Grid House Warwick Technology Park, Gallows Hill, Warwick, CV34 6DA</t>
  </si>
  <si>
    <t>CV34 6DA</t>
  </si>
  <si>
    <t>NATIONAL GRID UK LIMITED</t>
  </si>
  <si>
    <t>1-3 Strand, London, WC2N 5EH</t>
  </si>
  <si>
    <t>National Heritage Memorial Fund</t>
  </si>
  <si>
    <t>Mezzanine Floor (North), International House, St Katharine's Way, London, E1W 1UN</t>
  </si>
  <si>
    <t>E1W 1UN</t>
  </si>
  <si>
    <t>NATIONAL HIGHWAYS LIMITED</t>
  </si>
  <si>
    <t>COMPANY SECRETARY, Bridge House, 1 Walnut Tree Close, Guildford, Surrey, GU1 4LZ</t>
  </si>
  <si>
    <t>GU1 4LZ</t>
  </si>
  <si>
    <t>43999,
49390,
71129,
84110</t>
  </si>
  <si>
    <t>NATIONAL HOUSE-BUILDING COUNCIL</t>
  </si>
  <si>
    <t>Nhbc House Davy Avenue, Knowlhill, Milton Keynes, Bucks, MK5 8FP</t>
  </si>
  <si>
    <t>MK5 8FP</t>
  </si>
  <si>
    <t>National Institute For Health And Care Excellence</t>
  </si>
  <si>
    <t>10 Spring Gardens, London, London, United Kingdom, SW1A 2BU</t>
  </si>
  <si>
    <t>SW1A 2BU</t>
  </si>
  <si>
    <t>NATIONAL MAGAZINE COMPANY LIMITED(THE)</t>
  </si>
  <si>
    <t>30 Panton Street, London, England, SW1Y 4AJ</t>
  </si>
  <si>
    <t>SW1Y 4AJ</t>
  </si>
  <si>
    <t>NATIONAL MILK RECORDS PLC</t>
  </si>
  <si>
    <t>Greenways Business Park,, Fox Talbot House,, Chippenham, Wiltshire, SN15 1BN</t>
  </si>
  <si>
    <t>1629,
63110</t>
  </si>
  <si>
    <t>NATIONAL MUSEUM OF WALES</t>
  </si>
  <si>
    <t>Cathays Park, Cardiff, Cardiff, United Kingdom, CF10 3NP</t>
  </si>
  <si>
    <t>CF10 3NP</t>
  </si>
  <si>
    <t>RC000369</t>
  </si>
  <si>
    <t>National Museums Liverpool</t>
  </si>
  <si>
    <t>Midland Railway Building, 1 Peter Street, Liverpool, Merseyside, United Kingdom, L1 6BL</t>
  </si>
  <si>
    <t>L1 6BL</t>
  </si>
  <si>
    <t>National Museums Of Scotland</t>
  </si>
  <si>
    <t>Chambers Street, Edinburgh, Edinburgh, City of, United Kingdom, EH1 1JF</t>
  </si>
  <si>
    <t>EH1 1JF</t>
  </si>
  <si>
    <t>NATIONAL NUCLEAR LABORATORY LIMITED</t>
  </si>
  <si>
    <t>Chadwick House Warrington Road, Birchwood Park, Warrington, WA3 6AE</t>
  </si>
  <si>
    <t>WA3 6AE</t>
  </si>
  <si>
    <t>71122,
71200</t>
  </si>
  <si>
    <t>NATIONAL OCEANOGRAPHY CENTRE</t>
  </si>
  <si>
    <t>National Oceanography Centre, European Way, Southampton, United Kingdom, SO14 3ZH</t>
  </si>
  <si>
    <t>SO14 3ZH</t>
  </si>
  <si>
    <t>NATIONAL OILWELL VARCO UK LIMITED</t>
  </si>
  <si>
    <t>Stonedale Road, Unit 10 Oldends Lane Industrial Estate, Stonehouse, Gloucestershire, United Kingdom, GL10 3RQ</t>
  </si>
  <si>
    <t>GL10 3RQ</t>
  </si>
  <si>
    <t>National Portrait Gallery</t>
  </si>
  <si>
    <t>St Martin's Place, London, WC2H 0HE</t>
  </si>
  <si>
    <t>WC2H 0HE</t>
  </si>
  <si>
    <t>NATIONAL SCHIZOPHRENIA FELLOWSHIP</t>
  </si>
  <si>
    <t>28 Albert Embankment, London, England, SE1 7GR</t>
  </si>
  <si>
    <t>SE1 7GR</t>
  </si>
  <si>
    <t>NATIONAL SOCIETY FOR THE PREVENTION OF CRUELTY TO CHILDREN</t>
  </si>
  <si>
    <t>42 Curtain Road, London, London, United Kingdom, EC2A 3NH</t>
  </si>
  <si>
    <t>RC000374</t>
  </si>
  <si>
    <t>NATIONAL STAR FOUNDATION</t>
  </si>
  <si>
    <t>Ullenwood Manor, Cheltenham, GL53 9QU</t>
  </si>
  <si>
    <t>GL53 9QU</t>
  </si>
  <si>
    <t>85410,
85590,
87900</t>
  </si>
  <si>
    <t>NATIONAL TIMBER GROUP SCOTLAND LIMITED</t>
  </si>
  <si>
    <t>Thornbridge Yard, Laurieston Road, Grangemouth, Stirlingshire, Scotland, FK3 8XX</t>
  </si>
  <si>
    <t>FK3 8XX</t>
  </si>
  <si>
    <t>SC080045</t>
  </si>
  <si>
    <t>NATIONAL TRUST FOR SCOTLAND FOR PLACES OF HISTORIC INTEREST OF NATURAL BEAUTY CO</t>
  </si>
  <si>
    <t>Hermiston Quay, 5 Cultins Road, Edinburgh, EH11 4DF</t>
  </si>
  <si>
    <t>EH11 4DF</t>
  </si>
  <si>
    <t>RC000375</t>
  </si>
  <si>
    <t>NATIONAL TYRE SERVICE LIMITED</t>
  </si>
  <si>
    <t>Icknield Street Drive Icknield Street Drive, Washford West, Redditch, England, B98 0DE</t>
  </si>
  <si>
    <t>NATIONAL VETERINARY SERVICES LIMITED</t>
  </si>
  <si>
    <t>Spitfire House, Unit C250, Iron Place, Stoke-On-Trent, England, ST1 5FG</t>
  </si>
  <si>
    <t>ST1 5FG</t>
  </si>
  <si>
    <t>46460,
62012,
74909,
75000</t>
  </si>
  <si>
    <t>NATIONAL WESTMINSTER BANK PUBLIC LIMITED COMPANY</t>
  </si>
  <si>
    <t>250 Bishopsgate, London, England, EC2M 4AA</t>
  </si>
  <si>
    <t>EC2M 4AA</t>
  </si>
  <si>
    <t>Nationwide Building Society</t>
  </si>
  <si>
    <t>Nationwide House, Swindon, SN38 1NW</t>
  </si>
  <si>
    <t>SN38 1NW</t>
  </si>
  <si>
    <t>NATIONWIDE PLATFORMS LIMITED</t>
  </si>
  <si>
    <t>15 Midland Court Central Park, Lutterworth, Leicestershire, LE17 4PN</t>
  </si>
  <si>
    <t>LE17 4PN</t>
  </si>
  <si>
    <t>NATIVE HOLDINGS LIMITED</t>
  </si>
  <si>
    <t>United House 9 Pembridge Road, Notting Hill, London, Greater London, United Kingdom, W11 3JY</t>
  </si>
  <si>
    <t>W11 3JY</t>
  </si>
  <si>
    <t>NATIXIS</t>
  </si>
  <si>
    <t>7 Promenade Germaine Sablon, Paris, 75013, France</t>
  </si>
  <si>
    <t>FC022657</t>
  </si>
  <si>
    <t>NATL. AMUSEMENTS (UK) LIMITED</t>
  </si>
  <si>
    <t>Redfield Way, Lenton, Nottingham, NG7 2UW</t>
  </si>
  <si>
    <t>NG7 2UW</t>
  </si>
  <si>
    <t>NATOORA LTD</t>
  </si>
  <si>
    <t>Unit 6, Discovery Business Park,, St. James's Road, London, England, SE16 4RA</t>
  </si>
  <si>
    <t>SE16 4RA</t>
  </si>
  <si>
    <t>NATS (EN ROUTE) PUBLIC LIMITED COMPANY</t>
  </si>
  <si>
    <t>4000 Parkway, Whiteley, Fareham, Hampshire, PO15 7FL</t>
  </si>
  <si>
    <t>PO15 7FL</t>
  </si>
  <si>
    <t>NATS (SERVICES) LIMITED</t>
  </si>
  <si>
    <t>Natural England</t>
  </si>
  <si>
    <t>Foss House, Kings Pool, 1-2 Peasholme Green, York, United Kingdom, YO1 7PX</t>
  </si>
  <si>
    <t>YO1 7PX</t>
  </si>
  <si>
    <t>Natural History Museum</t>
  </si>
  <si>
    <t>Exhibition Road, London, London, United Kingdom, SW7 2DD</t>
  </si>
  <si>
    <t>SW7 2DD</t>
  </si>
  <si>
    <t>Natural Resources Wales</t>
  </si>
  <si>
    <t>Ty Cambria, 29 Newport Road, Cardiff, CF24 0TP</t>
  </si>
  <si>
    <t>CF24 0TP</t>
  </si>
  <si>
    <t>NATURALMOTION GAMES LIMITED</t>
  </si>
  <si>
    <t>7 Savoy Court, London, United Kingdom, WC2R 0EX</t>
  </si>
  <si>
    <t>WC2R 0EX</t>
  </si>
  <si>
    <t>NATURE DELIVERED LIMITED</t>
  </si>
  <si>
    <t>3 St James's Road, Kingston Upon Thames, Surrey, England, KT1 2BA</t>
  </si>
  <si>
    <t>KT1 2BA</t>
  </si>
  <si>
    <t>NATURES WAY FOODS EUROPE LIMITED</t>
  </si>
  <si>
    <t>Park Farm, Chichester Road, Selsey, West Sussex, PO20 9HP</t>
  </si>
  <si>
    <t>PO20 9HP</t>
  </si>
  <si>
    <t>NATURES WAY FOODS LIMITED</t>
  </si>
  <si>
    <t>NATWEST MARKETS PLC</t>
  </si>
  <si>
    <t>36 St Andrew Square, Edinburgh, EH2 2YB</t>
  </si>
  <si>
    <t>EH2 2YB</t>
  </si>
  <si>
    <t>SC090312</t>
  </si>
  <si>
    <t>NAVIGO HEALTH AND SOCIAL CARE CIC</t>
  </si>
  <si>
    <t>Navigo House, 3-7 Brighowgate, Grimsby, North East Lincolnshire, DN32 0QE</t>
  </si>
  <si>
    <t>DN32 0QE</t>
  </si>
  <si>
    <t>NAVOLIO LIMITED</t>
  </si>
  <si>
    <t>4 Chiswell Street, Ground Floor, London, United Kingdom, EC1Y 4UP</t>
  </si>
  <si>
    <t>EC1Y 4UP</t>
  </si>
  <si>
    <t>56210,
78200</t>
  </si>
  <si>
    <t>NAYLOR INDUSTRIES PLC</t>
  </si>
  <si>
    <t>Naylor House Valley Road, Wombwell, Barnsley, South Yorkshire, United Kingdom, S73 0BS</t>
  </si>
  <si>
    <t>S73 0BS</t>
  </si>
  <si>
    <t>NAZARETH CARE CHARITABLE TRUST</t>
  </si>
  <si>
    <t>LARMENIER CENTRE, 162 East End Road, East Finchley, London, N2 0RU</t>
  </si>
  <si>
    <t>N2 0RU</t>
  </si>
  <si>
    <t>NBCUNIVERSAL INTERNATIONAL LIMITED</t>
  </si>
  <si>
    <t>1 Central St. Giles, St. Giles High Street, London, WC2H 8NU</t>
  </si>
  <si>
    <t>WC2H 8NU</t>
  </si>
  <si>
    <t>NCC GROUP SECURITY SERVICES LIMITED</t>
  </si>
  <si>
    <t>Xyz Building 2 Hardman Boulevard, Spinningfields, Manchester, England, M3 3AQ</t>
  </si>
  <si>
    <t>M3 3AQ</t>
  </si>
  <si>
    <t>NCC OPERATIONS LIMITED</t>
  </si>
  <si>
    <t>NATIONAL COMPOSITE CENTRE, National Composite Centre Bristol &amp; Bath Science Park, Feynman Way, Emersons Green, Bristol, BS16 7FS</t>
  </si>
  <si>
    <t>BS16 7FS</t>
  </si>
  <si>
    <t>NCC SERVICES LIMITED</t>
  </si>
  <si>
    <t>NCFE</t>
  </si>
  <si>
    <t>Q6 Quorum Park, Benton Lane, Newcastle Upon Tyne, England, NE12 8BT</t>
  </si>
  <si>
    <t>NE12 8BT</t>
  </si>
  <si>
    <t>NCG</t>
  </si>
  <si>
    <t>Rye Hill House, Rye Hill Campus, Scotswood Road, Newcastle upon Tyne, NE4 7SA</t>
  </si>
  <si>
    <t>NE4 7SA</t>
  </si>
  <si>
    <t>NCO EUROPE LIMITED</t>
  </si>
  <si>
    <t>New City House, 57-63 Ringway, Preston, Lancs, PR1 1AF</t>
  </si>
  <si>
    <t>PR1 1AF</t>
  </si>
  <si>
    <t>NCR FINANCIAL SOLUTIONS GROUP LIMITED</t>
  </si>
  <si>
    <t>12th Floor 5 Merchant Square, Paddington, London, England, W2 1AY</t>
  </si>
  <si>
    <t>NCR LIMITED</t>
  </si>
  <si>
    <t>4th Floor Capital House, 25 Chapel Street, London, England, NW1 5DS</t>
  </si>
  <si>
    <t>NW1 5DS</t>
  </si>
  <si>
    <t>NCR UK GROUP LIMITED</t>
  </si>
  <si>
    <t>ND CARE &amp; SUPPORT LIMITED</t>
  </si>
  <si>
    <t>Lambourne House, Lambourne Crescent, Cardiff, Wales, CF14 5GL</t>
  </si>
  <si>
    <t>CF14 5GL</t>
  </si>
  <si>
    <t>NEAL'S YARD (NATURAL REMEDIES) LIMITED</t>
  </si>
  <si>
    <t>15 Neal's Yard, Covent Garden, London, WC2H 9DP</t>
  </si>
  <si>
    <t>WC2H 9DP</t>
  </si>
  <si>
    <t>20420,
32990,
46450,
47750</t>
  </si>
  <si>
    <t>NEC EUROPE LTD</t>
  </si>
  <si>
    <t>Athene Odyssey Business Park, West End Road, South Ruislip, Middlesex, HA4 6QE</t>
  </si>
  <si>
    <t>HA4 6QE</t>
  </si>
  <si>
    <t>NEC SOFTWARE SOLUTIONS UK LIMITED</t>
  </si>
  <si>
    <t>1st Floor, Imex Centre, 575-599 Maxted Road, Hemel Hempstead, Hertfordshire, United Kingdom, HP2 7DX</t>
  </si>
  <si>
    <t>HP2 7DX</t>
  </si>
  <si>
    <t>NED-SOHO HOUSE LLP</t>
  </si>
  <si>
    <t>180 The Strand, London, United Kingdom, WC2R 1EA</t>
  </si>
  <si>
    <t>WC2R 1EA</t>
  </si>
  <si>
    <t>OC379312</t>
  </si>
  <si>
    <t>NEEROCK LIMITED</t>
  </si>
  <si>
    <t>NELLSAR LIMITED</t>
  </si>
  <si>
    <t>147a High Street, Waltham Cross, Hertfordshire, EN8 7AP</t>
  </si>
  <si>
    <t>EN8 7AP</t>
  </si>
  <si>
    <t>Nelson &amp; Colne College</t>
  </si>
  <si>
    <t>Scotland Road, Nelson, Lancashire, United Kingdom, BB9 7YT</t>
  </si>
  <si>
    <t>BB9 7YT</t>
  </si>
  <si>
    <t>NEOS NETWORKS LIMITED</t>
  </si>
  <si>
    <t>Inveralmond House, 200 Dunkeld Road, Perth, PH1 3AQ</t>
  </si>
  <si>
    <t>PH1 3AQ</t>
  </si>
  <si>
    <t>SC213457</t>
  </si>
  <si>
    <t>NEOVIA LOGISTICS SERVICES (U.K.) LIMITED</t>
  </si>
  <si>
    <t>Unit 4 Logix Park Industrial Estate, Watling Street, Hinckley, Leicestershire, England, LE10 3BQ</t>
  </si>
  <si>
    <t>LE10 3BQ</t>
  </si>
  <si>
    <t>NEPTUNE (EUROPE) LTD</t>
  </si>
  <si>
    <t>Orion Frankland Road, Blagrove, Swindon, England, SN5 8YG</t>
  </si>
  <si>
    <t>NES HOLDINGS (UK) LIMITED</t>
  </si>
  <si>
    <t>100 Prince Of Wales Road, Norwich, England, NR1 1NJ</t>
  </si>
  <si>
    <t>NR1 1NJ</t>
  </si>
  <si>
    <t>NESPRESSO UK LTD</t>
  </si>
  <si>
    <t>Nespresso Uk Ltd, Haxby Road, York, England, YO31 8TA</t>
  </si>
  <si>
    <t>YO31 8TA</t>
  </si>
  <si>
    <t>47250,
47540</t>
  </si>
  <si>
    <t>NESTA</t>
  </si>
  <si>
    <t>58 Victoria Embankment, London, England, EC4Y 0DS</t>
  </si>
  <si>
    <t>EC4Y 0DS</t>
  </si>
  <si>
    <t>NESTEC YORK LTD.</t>
  </si>
  <si>
    <t>Nestec York Ltd., Haxby Road, York, England, YO31 8TA</t>
  </si>
  <si>
    <t>NESTLE PURINA UK COMMERCIAL OPERATIONS LIMITED</t>
  </si>
  <si>
    <t>Nestle Purina Uk Commercial Operations Limited, Haxby Road, York, England, YO31 8TA</t>
  </si>
  <si>
    <t>NESTLE PURINA UK MANUFACTURING OPERATIONS LIMITED</t>
  </si>
  <si>
    <t>Nestle Purina Uk Manufacturing Operations Limited, Haxby Road, York, England, YO31 8TA</t>
  </si>
  <si>
    <t>NESTLE UK LTD.</t>
  </si>
  <si>
    <t>Nestle Uk Ltd., Haxby Road, York, England, YO31 8TA</t>
  </si>
  <si>
    <t>10512,
10821,
10890</t>
  </si>
  <si>
    <t>NESTL√â WATERS UK LIMITED</t>
  </si>
  <si>
    <t>Nestl√© Waters Uk Limited, Haxby Road, York, England, YO31 8TA</t>
  </si>
  <si>
    <t>NET ACADEMIES TRUST</t>
  </si>
  <si>
    <t>Latton Green Primary Academy, Riddings Lane, Harlow, England, CM18 7HT</t>
  </si>
  <si>
    <t>CM18 7HT</t>
  </si>
  <si>
    <t>NETAPP UK LTD</t>
  </si>
  <si>
    <t>Windsor 2 Arthur Road, Windsor, United Kingdom, SL4 1RS</t>
  </si>
  <si>
    <t>46510,
62030,
62090</t>
  </si>
  <si>
    <t>NETCOMPANY UK LIMITED</t>
  </si>
  <si>
    <t>12 Greek Street, Leeds, England, LS1 5RU</t>
  </si>
  <si>
    <t>LS1 5RU</t>
  </si>
  <si>
    <t>62020,
62090,
63110,
63120</t>
  </si>
  <si>
    <t>NETWORK ACCESS ASSOCIATES LIMITED</t>
  </si>
  <si>
    <t>West Works Building,, 195 Wood Lane, London, England, W12 7FQ</t>
  </si>
  <si>
    <t>W12 7FQ</t>
  </si>
  <si>
    <t>NETWORK HEALTHCARE PROFESSIONALS LIMITED</t>
  </si>
  <si>
    <t>Meriden Hall, Main Road, Meriden, West Midlands, CV7 7PT</t>
  </si>
  <si>
    <t>CV7 7PT</t>
  </si>
  <si>
    <t>NETWORK HOMES LIMITED</t>
  </si>
  <si>
    <t>The Hive, 22 Wembley Park Blvd, Wembley, London, HA9 0HP</t>
  </si>
  <si>
    <t>HA9 0HP</t>
  </si>
  <si>
    <t>RS007326</t>
  </si>
  <si>
    <t>NETWORK PLUS SERVICES LTD</t>
  </si>
  <si>
    <t>Network Plus Services Ltd Chaddock Lane, Worsley, Manchester, England, M28 1XW</t>
  </si>
  <si>
    <t>M28 1XW</t>
  </si>
  <si>
    <t>NETWORK RAIL INFRASTRUCTURE LIMITED</t>
  </si>
  <si>
    <t>Waterloo General Office, London, United Kingdom, SE1 8SW</t>
  </si>
  <si>
    <t>SE1 8SW</t>
  </si>
  <si>
    <t>NETWORK SCAFFOLDING CONTRACTORS LIMITED</t>
  </si>
  <si>
    <t>20 Wenlock Road, London, England, N1 7GU</t>
  </si>
  <si>
    <t>NEW ADVENTURE TRAVEL LIMITED</t>
  </si>
  <si>
    <t>Comfortdelgro House 329 Edgware Road, Cricklewood, London, Other, United Kingdom, NW2 6JP</t>
  </si>
  <si>
    <t>NEW ANGLIA LOCAL ENTERPRISE PARTNERSHIP LIMITED</t>
  </si>
  <si>
    <t>Anglia House 6 Centrl Avenue, St Andrews Business Park, Norwich, NR7 0HR</t>
  </si>
  <si>
    <t>NR7 0HR</t>
  </si>
  <si>
    <t>NEW BALANCE ATHLETIC SHOES (U.K.) LIMITED</t>
  </si>
  <si>
    <t>Appleton House 430 Birchwood Boulevard, Birchwood, Warrington, Cheshire, WA3 7WD</t>
  </si>
  <si>
    <t>WA3 7WD</t>
  </si>
  <si>
    <t>NEW BEGINNINGS (NORTH EAST) LIMITED</t>
  </si>
  <si>
    <t>1 The Meadows, Newcastle Upon Tyne, NE3 3NA</t>
  </si>
  <si>
    <t>NE3 3NA</t>
  </si>
  <si>
    <t>NEW BRIDGE MULTI ACADEMY TRUST</t>
  </si>
  <si>
    <t>New Bridge School Roman Road, Hollinwood, Oldham, Lancashire, OL8 3PH</t>
  </si>
  <si>
    <t>OL8 3PH</t>
  </si>
  <si>
    <t>85590,
85600</t>
  </si>
  <si>
    <t>New City College</t>
  </si>
  <si>
    <t>112 Poplar High Street, London, E14 0AF</t>
  </si>
  <si>
    <t>E14 0AF</t>
  </si>
  <si>
    <t>NEW COLLABORATIVE LEARNING TRUST</t>
  </si>
  <si>
    <t>New Collaborative Learning Trust Pontefract Road, Normanton Industrial Estate, Normanton, England, WF6 1RN</t>
  </si>
  <si>
    <t>WF6 1RN</t>
  </si>
  <si>
    <t>New College Durham</t>
  </si>
  <si>
    <t>Framwellgate Morr Campus, Framwellgate Moor, Durham, County Durham, United Kingdom, DH1 5ES</t>
  </si>
  <si>
    <t>DH1 5ES</t>
  </si>
  <si>
    <t>New College Lanarkshire</t>
  </si>
  <si>
    <t>1 Enterprise Way, Motherwell, ML1 2TX</t>
  </si>
  <si>
    <t>ML1 2TX</t>
  </si>
  <si>
    <t>NEW COLLEGE OXFORD</t>
  </si>
  <si>
    <t>Holywell Street, Oxford, Oxfordshire, United Kingdom, OX1 3BN</t>
  </si>
  <si>
    <t>OX1 3BN</t>
  </si>
  <si>
    <t>RC000380</t>
  </si>
  <si>
    <t>New College Swindon</t>
  </si>
  <si>
    <t>New College Drive, Swindon, Wiltshire, United Kingdom, SN3 1AH</t>
  </si>
  <si>
    <t>SN3 1AH</t>
  </si>
  <si>
    <t>NEW DIRECTIONS (RECRUITMENT) LIMITED</t>
  </si>
  <si>
    <t>NEW DIRECTIONS EDUCATION LIMITED</t>
  </si>
  <si>
    <t>NEW EARTH SOLUTIONS (WEST) LIMITED</t>
  </si>
  <si>
    <t>The Mrf Station Road, Caythorpe, Grantham, Lincolnshire, England, NG32 3EW</t>
  </si>
  <si>
    <t>NG32 3EW</t>
  </si>
  <si>
    <t>NEW ENGLAND SEAFOOD INTERNATIONAL LIMITED</t>
  </si>
  <si>
    <t>48 Cox Lane, Chessington, Surrey, KT9 1TW</t>
  </si>
  <si>
    <t>KT9 1TW</t>
  </si>
  <si>
    <t>NEW FOREST CARE LIMITED</t>
  </si>
  <si>
    <t>West Shore House West Street, Hythe, Southampton, Hampshire, England, SO45 6AA</t>
  </si>
  <si>
    <t>SO45 6AA</t>
  </si>
  <si>
    <t>85100,
85200,
85310,
87200</t>
  </si>
  <si>
    <t>New Forest District Council</t>
  </si>
  <si>
    <t>New Forest District Council, Appletree Court, Beaulieu Road, Lyndhurst, Hampshire, United Kingdom, SO43 7PA</t>
  </si>
  <si>
    <t>SO43 7PA</t>
  </si>
  <si>
    <t>NEW HALL SCHOOL TRUST</t>
  </si>
  <si>
    <t>New Hall School The Avenue, Boreham, Chelmsford, Essex, CM3 3HS</t>
  </si>
  <si>
    <t>CM3 3HS</t>
  </si>
  <si>
    <t>NEW LOOK RETAILERS LIMITED</t>
  </si>
  <si>
    <t>New Look House, Mercery Road, Weymouth, Dorset, DT3 5HJ</t>
  </si>
  <si>
    <t>DT3 5HJ</t>
  </si>
  <si>
    <t>47710,
47721,
47722,
47910</t>
  </si>
  <si>
    <t>NEW MILLENNIA PAYROLL SERVICES LIMITED</t>
  </si>
  <si>
    <t>Third Floor Eastgate Castle Street, Castlefield, Manchester, England, M3 4LZ</t>
  </si>
  <si>
    <t>New Prospects Association Ltd</t>
  </si>
  <si>
    <t>38-42 South Parade, Whitley Bay, Tyne and Wear, NE26 2RQ</t>
  </si>
  <si>
    <t>NE26 2RQ</t>
  </si>
  <si>
    <t>NEW RECRUITS PROFESSIONAL SERVICES LIMITED</t>
  </si>
  <si>
    <t>11 Church Lane, Banbury, England, OX16 5LR</t>
  </si>
  <si>
    <t>OX16 5LR</t>
  </si>
  <si>
    <t>NEW VISION TRUST</t>
  </si>
  <si>
    <t>Elmhurst Primary School Upton Park Road, Forest Gate, London, United Kingdom, E7 8JY</t>
  </si>
  <si>
    <t>E7 8JY</t>
  </si>
  <si>
    <t>NEW WORLD TRADING COMPANY (UK) LIMITED</t>
  </si>
  <si>
    <t>6 Time Square, Warrington, England, WA1 2NT</t>
  </si>
  <si>
    <t>WA1 2NT</t>
  </si>
  <si>
    <t>Newark &amp; Sherwood District Council</t>
  </si>
  <si>
    <t>Castle House, Great North Road, Newark, Nottinghamshire, United Kingdom, NG24 1BY</t>
  </si>
  <si>
    <t>NG24 1BY</t>
  </si>
  <si>
    <t>NEWAY INTERNATIONAL LIMITED</t>
  </si>
  <si>
    <t>Crescent House, Angel Hill, Bury St Edmunds, Suffolk, IP33 1UZ</t>
  </si>
  <si>
    <t>IP33 1UZ</t>
  </si>
  <si>
    <t>Newbury College</t>
  </si>
  <si>
    <t>Monks Lane, Newbury, Berkshire, United Kingdom, RG14 7TD</t>
  </si>
  <si>
    <t>RG14 7TD</t>
  </si>
  <si>
    <t>Newcastle &amp; Stafford Colleges Group</t>
  </si>
  <si>
    <t>Knutton Lane, Newcastle under Lyme, Staffordshire, ST5 2GB</t>
  </si>
  <si>
    <t>ST5 2GB</t>
  </si>
  <si>
    <t>Newcastle Building Society</t>
  </si>
  <si>
    <t>Portland House, New Bridge Street, Newcastle, NE1 8AL</t>
  </si>
  <si>
    <t>NE1 8AL</t>
  </si>
  <si>
    <t>Newcastle City Council</t>
  </si>
  <si>
    <t>Civic Centre, Newcastle Upon Tyne, Tyne And Wear, United Kingdom, NE1 8QH</t>
  </si>
  <si>
    <t>NE1 8QH</t>
  </si>
  <si>
    <t>Newcastle East Mixed Multi Academy Trust</t>
  </si>
  <si>
    <t>Heaton Centre, NE6 5DY</t>
  </si>
  <si>
    <t>NE6 5DY</t>
  </si>
  <si>
    <t>NEWCASTLE STRATEGIC SOLUTIONS LIMITED</t>
  </si>
  <si>
    <t>1 Cobalt Park Way, Wallsend, England, NE28 9EJ</t>
  </si>
  <si>
    <t>NE28 9EJ</t>
  </si>
  <si>
    <t>NEWCASTLE UNITED FOOTBALL COMPANY LIMITED</t>
  </si>
  <si>
    <t>St James Park,, Newcastle-Upon-Tyne, NE1 4ST</t>
  </si>
  <si>
    <t>NE1 4ST</t>
  </si>
  <si>
    <t>Newcastle University</t>
  </si>
  <si>
    <t>Claremont Road, Newcastle Upon Tyne, NE1 7RU</t>
  </si>
  <si>
    <t>NE1 7RU</t>
  </si>
  <si>
    <t>Newcastle-under-lyme Borough Council</t>
  </si>
  <si>
    <t>Castle House, Barracks Road, Newcastle-under-Lyme, ST5 1BL</t>
  </si>
  <si>
    <t>ST5 1BL</t>
  </si>
  <si>
    <t>NEWCROSS HEALTHCARE SOLUTIONS LIMITED</t>
  </si>
  <si>
    <t>48 Chancery Lane, 5th Floor, London, United Kingdom, WC2A 1FJ</t>
  </si>
  <si>
    <t>WC2A 1FJ</t>
  </si>
  <si>
    <t>NEWDAY CARDS LTD</t>
  </si>
  <si>
    <t>7 Handyside Street, London, England, N1C 4DA</t>
  </si>
  <si>
    <t>N1C 4DA</t>
  </si>
  <si>
    <t>NEWELL AND WRIGHT TRANSPORT CONTRACTORS (SHEFFIELD) LIMITED</t>
  </si>
  <si>
    <t>Templeborough Depot, Sheffield Road, Sheffield, S9 1RT</t>
  </si>
  <si>
    <t>S9 1RT</t>
  </si>
  <si>
    <t>Newham College Of Further Education</t>
  </si>
  <si>
    <t>East Ham Campus, High Street South, London, London, United Kingdom, E6 6ER</t>
  </si>
  <si>
    <t>E6 6ER</t>
  </si>
  <si>
    <t>Newham Community Schools Trust</t>
  </si>
  <si>
    <t>Sarah Bonnell School, Deanery Road, London, United Kingdom, E15 4LP</t>
  </si>
  <si>
    <t>E15 4LP</t>
  </si>
  <si>
    <t>Newham Council</t>
  </si>
  <si>
    <t>Newham Dockside, 1000 Dockside Road, London, London, United Kingdom, E16 2QU</t>
  </si>
  <si>
    <t>E16 2QU</t>
  </si>
  <si>
    <t>NEWLAW LEGAL LIMITED</t>
  </si>
  <si>
    <t>Helmont House, Churchill Way, Cardiff, CF10 2HE</t>
  </si>
  <si>
    <t>CF10 2HE</t>
  </si>
  <si>
    <t>NEWLIFE CARE SERVICES LIMITED</t>
  </si>
  <si>
    <t>Newlife the Charity for Disabled Children</t>
  </si>
  <si>
    <t>Newlife Centre, Hemlock Way, Cannock, WS11 7GF</t>
  </si>
  <si>
    <t>WS11 7GF</t>
  </si>
  <si>
    <t>NEWLY WEDS FOODS LIMITED</t>
  </si>
  <si>
    <t>Owl Lane, Ossett, West Yorkshire, WF5 9AX</t>
  </si>
  <si>
    <t>WF5 9AX</t>
  </si>
  <si>
    <t>NEWMAN UNIVERSITY</t>
  </si>
  <si>
    <t>Genners Lane, Bartley Green, Birmingham, West Midlands, B32 3NT</t>
  </si>
  <si>
    <t>B32 3NT</t>
  </si>
  <si>
    <t>Newport City Council</t>
  </si>
  <si>
    <t>Civic Centre, Newport, NP20 4UR</t>
  </si>
  <si>
    <t>NP20 4UR</t>
  </si>
  <si>
    <t>NEWPORT CITY HOMES HOUSING ASSOCIATION LIMITED</t>
  </si>
  <si>
    <t>Nexus House, Mission Court, Newport, Newport, United Kingdom, NP20 2DW</t>
  </si>
  <si>
    <t>NP20 2DW</t>
  </si>
  <si>
    <t>IP30192R</t>
  </si>
  <si>
    <t>NEWPORT LIVE</t>
  </si>
  <si>
    <t>Regional Pool &amp; Tennis Centre, Newport International Sports Village, Newport, Wales, NP19 4RA</t>
  </si>
  <si>
    <t>NP19 4RA</t>
  </si>
  <si>
    <t>NEWPORT NORSE LIMITED</t>
  </si>
  <si>
    <t>NEWS GROUP NEWSPAPERS LIMITED</t>
  </si>
  <si>
    <t>1 London Bridge Street, London, SE1 9GF</t>
  </si>
  <si>
    <t>NEWS UK &amp; IRELAND LIMITED</t>
  </si>
  <si>
    <t>NEWSQUEST MEDIA GROUP LIMITED</t>
  </si>
  <si>
    <t>NEWTON EUROPE LIMITED</t>
  </si>
  <si>
    <t>2 Kingston Business Park, Kingston Bagpuize, Abingdon, Oxfordshire, OX13 5FE</t>
  </si>
  <si>
    <t>OX13 5FE</t>
  </si>
  <si>
    <t>NEWTON INVESTMENT MANAGEMENT LIMITED</t>
  </si>
  <si>
    <t>Bny Mellon Centre, 160 Queen Victoria Street, London, EC4V 4LA</t>
  </si>
  <si>
    <t>Newvic College</t>
  </si>
  <si>
    <t>Prince Regent Lane, London, London, United Kingdom, E13 8SG</t>
  </si>
  <si>
    <t>E13 8SG</t>
  </si>
  <si>
    <t>NEWYDD CATERING &amp; CLEANING LIMITED</t>
  </si>
  <si>
    <t>County Hall, Raikes Lane, Mold, Flintshire, Wales, CH7 6ND</t>
  </si>
  <si>
    <t>CH7 6ND</t>
  </si>
  <si>
    <t>56290,
96090</t>
  </si>
  <si>
    <t>NEXPERIA NEWPORT LIMITED</t>
  </si>
  <si>
    <t>Cardiff Road, Newport, NP10 8YJ</t>
  </si>
  <si>
    <t>NP10 8YJ</t>
  </si>
  <si>
    <t>NEXPERIA UK LTD.</t>
  </si>
  <si>
    <t>Bramhall Moor Lane, Hazel Grove, Stockport, Cheshire, SK7 5BJ</t>
  </si>
  <si>
    <t>SK7 5BJ</t>
  </si>
  <si>
    <t>NEXT DISTRIBUTION LIMITED</t>
  </si>
  <si>
    <t>Next Plc, Desford Road, Enderby, Leicester, LE19 4AT</t>
  </si>
  <si>
    <t>NEXT RETAIL LIMITED</t>
  </si>
  <si>
    <t>Desford Road, Enderby, Leicester, LE19 4AT</t>
  </si>
  <si>
    <t>47710,
47721,
47789,
47910</t>
  </si>
  <si>
    <t>Nexus</t>
  </si>
  <si>
    <t>Nexus House, St James Boulevard, Newcastle upon Tyne, NE1 4AX</t>
  </si>
  <si>
    <t>NE1 4AX</t>
  </si>
  <si>
    <t>NEXUS EDUCATION SCHOOLS TRUST</t>
  </si>
  <si>
    <t>Worsley Bridge Primary School, Brackley Road, Beckenham, United Kingdom, BR3 1RF</t>
  </si>
  <si>
    <t>BR3 1RF</t>
  </si>
  <si>
    <t>NEXUS MULTI ACADEMY TRUST</t>
  </si>
  <si>
    <t>Hilltop School Larch Road, Maltby, Rotherham, South Yorkshire, S66 8AZ</t>
  </si>
  <si>
    <t>S66 8AZ</t>
  </si>
  <si>
    <t>NEXUS WORKFORCE LTD</t>
  </si>
  <si>
    <t>NFU MUTUAL (SERVICE COMPANY) LIMITED</t>
  </si>
  <si>
    <t>Tiddington Road, Stratford-Upon-Avon, Warwickshire, CV37 7BJ</t>
  </si>
  <si>
    <t>CV37 7BJ</t>
  </si>
  <si>
    <t>NG BAILEY FACILITIES SERVICES LIMITED</t>
  </si>
  <si>
    <t>7 Brown Lane West, Leeds, England, LS12 6EH</t>
  </si>
  <si>
    <t>LS12 6EH</t>
  </si>
  <si>
    <t>43999,
71129,
81100</t>
  </si>
  <si>
    <t>NG BAILEY IT SERVICES LIMITED</t>
  </si>
  <si>
    <t>61100,
61900</t>
  </si>
  <si>
    <t>NG BAILEY LIMITED</t>
  </si>
  <si>
    <t>43210,
43999</t>
  </si>
  <si>
    <t>NGP UTILITIES LIMITED</t>
  </si>
  <si>
    <t>Baltic Place East Tower, South Shore Road, Gateshead, United Kingdom, NE8 3AE</t>
  </si>
  <si>
    <t>NE8 3AE</t>
  </si>
  <si>
    <t>Nhs Arden And Greater East Midlands Commissioning Support Unit</t>
  </si>
  <si>
    <t>St John's House, 30 East Street, Leicester, Leicestershire, United Kingdom, LE1 6NB</t>
  </si>
  <si>
    <t>LE1 6NB</t>
  </si>
  <si>
    <t>NHS Bath and North East Somerset, Swindon and Wiltshire Clinical Commissioning Group</t>
  </si>
  <si>
    <t>NHS Birmingham and Solihull Clinical Commissioning Group</t>
  </si>
  <si>
    <t>Friars Gate, Stratford Road, Shirley, Solihull, B90 4BN</t>
  </si>
  <si>
    <t>NHS Blood and Transplant</t>
  </si>
  <si>
    <t>NHS Blood and Transplant, 500 North Bristol Park, North Way, Filton, Bristol, BS34 7QH</t>
  </si>
  <si>
    <t xml:space="preserve"> BS34 7QH</t>
  </si>
  <si>
    <t>NHS Brent CCG</t>
  </si>
  <si>
    <t>15 Marylebone Road, London, NW1 5JD</t>
  </si>
  <si>
    <t>NHS Business Services Authority</t>
  </si>
  <si>
    <t>Stella House, Goldcrest Way, Newburn Riverside Business Park, Newcastle Upon Tyne, Tyne And Wear, United Kingdom, NE15 8NY</t>
  </si>
  <si>
    <t>NHS Commissioning Board Special Authority</t>
  </si>
  <si>
    <t>5E01 Quarry House, Quarry Hill, Leeds, LS2 7UE</t>
  </si>
  <si>
    <t>LS2 7UE</t>
  </si>
  <si>
    <t>NHS Coventry and Rugby Clinical Commissioning Group</t>
  </si>
  <si>
    <t>Parkside House, Quinton Road, Coventry, West Midlands, England, CV1 2NJ</t>
  </si>
  <si>
    <t>CV1 2NJ</t>
  </si>
  <si>
    <t>NHS Derby &amp; Derbyshire Clinical Commissioning Group</t>
  </si>
  <si>
    <t>Cardinal Square, 10 Nottingham Road, Derby, Derbyshire, United Kingdom, DE1 3QT</t>
  </si>
  <si>
    <t>NHS Devon Clinical Commissioning Group</t>
  </si>
  <si>
    <t>NHS Digital</t>
  </si>
  <si>
    <t>1 Trevelyan Square, Leeds, LS1 6AE</t>
  </si>
  <si>
    <t>LS1 6AE</t>
  </si>
  <si>
    <t>Nhs Dorset Clinical Commissioning Group</t>
  </si>
  <si>
    <t>Canford House, Discovery Court Business Centre, 551-553 Wallisdown Road, Poole, Dorset, United Kingdom, BH12 5AG</t>
  </si>
  <si>
    <t>BH12 5AG</t>
  </si>
  <si>
    <t>Nhs East And North Hertfordshire Ccg</t>
  </si>
  <si>
    <t>Charter House, Parkway, Welwyn Garden, Welwyn Garden City, Hertfordshire, United Kingdom, AL8 6JL</t>
  </si>
  <si>
    <t>AL8 6JL</t>
  </si>
  <si>
    <t>NHS Gloucestershire Clinical Commissioning Group</t>
  </si>
  <si>
    <t>Sanger House, 5220 Valiant Court, Gloucester Business Park, GL3 4FE</t>
  </si>
  <si>
    <t>NHS Herefordshire &amp; Worcestershire Clinical Commissioning Group</t>
  </si>
  <si>
    <t>The Coach House, John Comyn Drive, Worcester, WR3 7NS</t>
  </si>
  <si>
    <t>WR3 7NS</t>
  </si>
  <si>
    <t>NHS Herts Valleys CCG</t>
  </si>
  <si>
    <t>The Forum, Marlows, Hemel Hempstead, Hertfordshire, HP1 1DN</t>
  </si>
  <si>
    <t>NHS Improvement</t>
  </si>
  <si>
    <t>Wellington House, 133-155 Waterloo Road, London, SE1 8UG</t>
  </si>
  <si>
    <t>SE1 8UG</t>
  </si>
  <si>
    <t>NHS Kent and Medway Clinical Commissioning Group</t>
  </si>
  <si>
    <t>Kent House, 81 Station Road, Ashford, Kent, TN23 1PP</t>
  </si>
  <si>
    <t>TN23 1PP</t>
  </si>
  <si>
    <t>NHS Kernow CCG</t>
  </si>
  <si>
    <t>Sedgemoor Centre, Priory Road, St Austell, PL25 5AS</t>
  </si>
  <si>
    <t>PL25 5AS</t>
  </si>
  <si>
    <t>NHS Leeds Clinical Commissioning Group</t>
  </si>
  <si>
    <t>Units 2-4, WIRA House, West Park Ring Road, Leeds, LS16 6EB</t>
  </si>
  <si>
    <t>LS16 6EB</t>
  </si>
  <si>
    <t>NHS Manchester CCG</t>
  </si>
  <si>
    <t>2nd floor, Parkway 3, Parkway Business Centre, Princess Road, Manchester, M14 7LU</t>
  </si>
  <si>
    <t>M14 7LU</t>
  </si>
  <si>
    <t>NHS Midlands and Lancashire CSU</t>
  </si>
  <si>
    <t>Kingston House, 438-450 High Street, West Bromwich, B70 9LD</t>
  </si>
  <si>
    <t>B70 9LD</t>
  </si>
  <si>
    <t>NHS NEL Commissioning Support Unit</t>
  </si>
  <si>
    <t>75-77 Worship Street, London, EC2A 2DU</t>
  </si>
  <si>
    <t>EC2A 2DU</t>
  </si>
  <si>
    <t>NHS North Central London CCG</t>
  </si>
  <si>
    <t>4th Floor, 250 Euston Road, London, NW1 2PG</t>
  </si>
  <si>
    <t>NW1 2PG</t>
  </si>
  <si>
    <t>NHS Nottingham and Nottinghamshire Clinical Commissioning Group</t>
  </si>
  <si>
    <t>Home Breweries Building, Sir John Robinson Way, Daybrook, Nottinghamshire, United Kingdom, NG5 6DA</t>
  </si>
  <si>
    <t>NG5 6DA</t>
  </si>
  <si>
    <t>NHS PROFESSIONALS LIMITED</t>
  </si>
  <si>
    <t>Breakspear Park, Breakspear Way, Hemel Hempstead, Hertfordshire, United Kingdom, HP2 4TZ</t>
  </si>
  <si>
    <t>NHS PROPERTY SERVICES LIMITED</t>
  </si>
  <si>
    <t>Regent House, Heaton Lane, Stockport, Cheshire, United Kingdom, SK4 1BS</t>
  </si>
  <si>
    <t>SK4 1BS</t>
  </si>
  <si>
    <t>NHS Resolution formerly NHS Litigation Authority</t>
  </si>
  <si>
    <t>151 Buckingham Palace Road, London, SW1W 9SZ</t>
  </si>
  <si>
    <t>NHS SHARED BUSINESS SERVICES LIMITED</t>
  </si>
  <si>
    <t>Three, Cherry Trees Lane, Hemel Hempstead, Hertfordshire, HP2 7AH</t>
  </si>
  <si>
    <t>HP2 7AH</t>
  </si>
  <si>
    <t>NHS Sheffield Clinical Commissioning Group</t>
  </si>
  <si>
    <t>722 Prince of Wales Road, Sheffield, S9 4EU</t>
  </si>
  <si>
    <t>S9 4EU</t>
  </si>
  <si>
    <t>NHS Somerset Clinical Commissioning Group</t>
  </si>
  <si>
    <t>Wynford House, Lufton Way, Lufton, Yeovil, Somerset, UK, BA22 8HR</t>
  </si>
  <si>
    <t>BA22 8HR</t>
  </si>
  <si>
    <t>NHS South East London CCG</t>
  </si>
  <si>
    <t>160 Tooley Street, London, SE1 2TZ</t>
  </si>
  <si>
    <t>SE1 2TZ</t>
  </si>
  <si>
    <t>NHS South, Central and West Commissioning Support Unit</t>
  </si>
  <si>
    <t>South Central and West CSU, Omega House, 112 Southampton Road, Eastleigh, SO50 5PB</t>
  </si>
  <si>
    <t>SO50 5PB</t>
  </si>
  <si>
    <t>1,
84130</t>
  </si>
  <si>
    <t>NHS West Hampshire CCG</t>
  </si>
  <si>
    <t>Omega House, 112 Southampton Road, Eastleigh, Hampshire, United Kingdom, SO50 5PB</t>
  </si>
  <si>
    <t>NIAB.</t>
  </si>
  <si>
    <t>Niab, 93 Lawrence Weaver Road, Cambridge, United Kingdom, CB3 0LE</t>
  </si>
  <si>
    <t>CB3 0LE</t>
  </si>
  <si>
    <t>1110,
1610,
72190</t>
  </si>
  <si>
    <t>NIC SERVICES GROUP LIMITED</t>
  </si>
  <si>
    <t>Hoyland House, Forge Lane, Leeds, Gb, United Kingdom, LS12 2HG</t>
  </si>
  <si>
    <t>LS12 2HG</t>
  </si>
  <si>
    <t>NICE-PAK INTERNATIONAL LIMITED</t>
  </si>
  <si>
    <t>Aber Park, Aber Road, Flint, Clwyd ,, CH6 5EX</t>
  </si>
  <si>
    <t>CH6 5EX</t>
  </si>
  <si>
    <t>NICHE CARE LIMITED</t>
  </si>
  <si>
    <t>NICHOLAS &amp; HARRIS LIMITED</t>
  </si>
  <si>
    <t>Finsbury Food Group, Maes-Y-Coed Road, Cardiff, United Kingdom, CF14 4XR</t>
  </si>
  <si>
    <t>NICHOLAS ASSOCIATES GROUP LIMITED</t>
  </si>
  <si>
    <t>Reginald Arthur House, Percy Street, Rotherham, South Yorkshire, S65 1ED</t>
  </si>
  <si>
    <t>S65 1ED</t>
  </si>
  <si>
    <t>70229,
78200,
78300</t>
  </si>
  <si>
    <t>NICHOLAS POSTGATE CATHOLIC ACADEMY TRUST</t>
  </si>
  <si>
    <t>Trinity Catholic College, Saltersgill Avenue, Middlesbrough, England, TS4 3JW</t>
  </si>
  <si>
    <t>TS4 3JW</t>
  </si>
  <si>
    <t>NICHOLLS &amp; CLARKE LIMITED</t>
  </si>
  <si>
    <t>NICHOLS PLC</t>
  </si>
  <si>
    <t>Laurel House, Woodlands Park, Ashton Road, Newton Le Willows, WA12 0HH</t>
  </si>
  <si>
    <t>WA12 0HH</t>
  </si>
  <si>
    <t>NICOVENTURES RETAIL (UK) LIMITED</t>
  </si>
  <si>
    <t>Building 7, Chiswick Business Park, 566 Chiswick High Road, London, England, W4   5YG</t>
  </si>
  <si>
    <t>W4   5YG</t>
  </si>
  <si>
    <t>NIDEC CONTROL TECHNIQUES LIMITED</t>
  </si>
  <si>
    <t>The Gro, Newtown, Powys, SY16 3BE</t>
  </si>
  <si>
    <t>SY16 3BE</t>
  </si>
  <si>
    <t>26512,
46760,
70100</t>
  </si>
  <si>
    <t>NIFCO UK LIMITED</t>
  </si>
  <si>
    <t>NIFCO UK LTD, Nifco House Durham Lane, Eaglescliffe, Stockton-On-Tees, Cleveland, TS16 0PS</t>
  </si>
  <si>
    <t>TS16 0PS</t>
  </si>
  <si>
    <t>NIFTYLIFT LIMITED</t>
  </si>
  <si>
    <t>Niftylift Limited Chalkdell Drive, Shenley Wood, Milton Keynes, MK5 6GF</t>
  </si>
  <si>
    <t>MK5 6GF</t>
  </si>
  <si>
    <t>NIGEL FRANK INTERNATIONAL LIMITED</t>
  </si>
  <si>
    <t>The St Nicholas Building, St. Nicholas Street, Newcastle Upon Tyne, Tyne And Wear, England, NE1 1RF</t>
  </si>
  <si>
    <t>NE1 1RF</t>
  </si>
  <si>
    <t>NIGHTINGALE GROUP LIMITED</t>
  </si>
  <si>
    <t>Trentham Care Centre, Longton Road, Stoke-On-Trent, Staffordshire, England, ST4 8FF</t>
  </si>
  <si>
    <t>ST4 8FF</t>
  </si>
  <si>
    <t>Nightingalehammerson.org</t>
  </si>
  <si>
    <t>105 Nightingale Lane, London, SW12 8NB</t>
  </si>
  <si>
    <t>SW12 8NB</t>
  </si>
  <si>
    <t>NIKE RETAIL UK</t>
  </si>
  <si>
    <t>4 Handyside Street, London, N1C 4DJ</t>
  </si>
  <si>
    <t>N1C 4DJ</t>
  </si>
  <si>
    <t>BR003350</t>
  </si>
  <si>
    <t>NIMAX THEATRES LIMITED</t>
  </si>
  <si>
    <t>11 Maiden Lane, London, WC2E 7NA</t>
  </si>
  <si>
    <t>WC2E 7NA</t>
  </si>
  <si>
    <t>NINETY ONE UK LIMITED</t>
  </si>
  <si>
    <t>55 Gresham Street, London, England, EC2V 7EL</t>
  </si>
  <si>
    <t>EC2V 7EL</t>
  </si>
  <si>
    <t>NIRVANA SPA &amp; LEISURE LIMITED</t>
  </si>
  <si>
    <t>Nirvana Spa, Mole Road, Sindlesham, Wokingham, Berkshire, RG41 5DJ</t>
  </si>
  <si>
    <t>RG41 5DJ</t>
  </si>
  <si>
    <t>NISA RETAIL LIMITED</t>
  </si>
  <si>
    <t>Member Support Centre Waldo Way, Normanby Enterprise Park, Scunthorpe, North Lincolnshire, United Kingdom, DN15 9GE</t>
  </si>
  <si>
    <t>DN15 9GE</t>
  </si>
  <si>
    <t>NISBETS PLC</t>
  </si>
  <si>
    <t>Nisbets Limited, Fourth Way, Bristol, England, BS11 8TB</t>
  </si>
  <si>
    <t>BS11 8TB</t>
  </si>
  <si>
    <t>NISSAN MOTOR MANUFACTURING (UK) LIMITED</t>
  </si>
  <si>
    <t>Washington Road, Sunderland, Tyne And Wear, SR5 3NS</t>
  </si>
  <si>
    <t>NLI OPERATOR LIMITED</t>
  </si>
  <si>
    <t>Corinthia Hotel London, Whitehall Place, London, SW1A 2BD</t>
  </si>
  <si>
    <t>SW1A 2BD</t>
  </si>
  <si>
    <t>NMB-MINEBEA UK LTD</t>
  </si>
  <si>
    <t>Doddington Road, Lincoln, LN6 3RA</t>
  </si>
  <si>
    <t>LN6 3RA</t>
  </si>
  <si>
    <t>NNA LIMITED</t>
  </si>
  <si>
    <t>Kfc, Goodridge Avenue, Gloucester, GL2 5EA</t>
  </si>
  <si>
    <t>GL2 5EA</t>
  </si>
  <si>
    <t>NO ORDINARY DESIGNER LABEL LIMITED</t>
  </si>
  <si>
    <t>46420,
47710,
47721,
47910</t>
  </si>
  <si>
    <t>NOATUM LOGISTICS UK LIMITED</t>
  </si>
  <si>
    <t>Unit 1, Alpha Way, Thorpe Industrial Estate, Egham, Surrey, TW20 8RZ</t>
  </si>
  <si>
    <t>TW20 8RZ</t>
  </si>
  <si>
    <t>NOBLE FOODS CO</t>
  </si>
  <si>
    <t>Noble Foods Waterfront Building Lotus Park, Staines Upon Thames, The Causeway, TW18 3AG</t>
  </si>
  <si>
    <t>BR017696</t>
  </si>
  <si>
    <t>NOBLE FOODS LIMITED</t>
  </si>
  <si>
    <t>Waterfront Building, Lotus Park, The Causeway, Staines-Upon-Thames, England, TW18 3AG</t>
  </si>
  <si>
    <t>NODE 4 LIMITED</t>
  </si>
  <si>
    <t>Unit 1a-1b Millennium Way, Pride Park, Derby, Derbyshire, DE24 8HZ</t>
  </si>
  <si>
    <t>DE24 8HZ</t>
  </si>
  <si>
    <t>NOKIA UK LIMITED</t>
  </si>
  <si>
    <t>740 Waterside Drive, Aztec West, Almondsbury, Bristol, England, BS32 4UF</t>
  </si>
  <si>
    <t>BS32 4UF</t>
  </si>
  <si>
    <t>NOMAD FOODS EUROPE LIMITED</t>
  </si>
  <si>
    <t>NOMINET UK</t>
  </si>
  <si>
    <t>Minerva House Edmund Halley Road, Oxford Science Park, Oxford, OX4 4DQ</t>
  </si>
  <si>
    <t>OX4 4DQ</t>
  </si>
  <si>
    <t>63110,
63990</t>
  </si>
  <si>
    <t>NOMURA INTERNATIONAL PLC</t>
  </si>
  <si>
    <t>NORBAR TORQUE TOOLS LIMITED</t>
  </si>
  <si>
    <t>Norbar Torque Tools Limited, Wildmere Road, Banbury, Oxfordshire, England, OX16 3JU</t>
  </si>
  <si>
    <t>NORBORD EUROPE LIMITED</t>
  </si>
  <si>
    <t>Hill Village, Nadder Lane, South Molton, Devon, EX36 4HP</t>
  </si>
  <si>
    <t>EX36 4HP</t>
  </si>
  <si>
    <t>NORCHEM HEALTHCARE LIMITED</t>
  </si>
  <si>
    <t>Merchants Warehouse, Castle Street, Manchester, England, M3 4LZ</t>
  </si>
  <si>
    <t>NORCROS GROUP (HOLDINGS) LIMITED</t>
  </si>
  <si>
    <t>Ladyfield House, Station Road, Wilmslow, Cheshire, SK9 1BU</t>
  </si>
  <si>
    <t>Norfolk And Norwich University Hospitals Nhs Foundation Trust</t>
  </si>
  <si>
    <t>Colney Lane, Norwich, Norfolk, United Kingdom, NR4 7UP</t>
  </si>
  <si>
    <t>NR4 7UP</t>
  </si>
  <si>
    <t>Norfolk And Suffolk Nhs Foundation Trust</t>
  </si>
  <si>
    <t>Hellesdon Hospital, Drayton High Road, Norwich, NR6 5BE</t>
  </si>
  <si>
    <t>NR6 5BE</t>
  </si>
  <si>
    <t>NORFOLK AND WAVENEY MIND</t>
  </si>
  <si>
    <t>50 Sale Road, Norwich, Norfolk, NR7 9TP</t>
  </si>
  <si>
    <t>NR7 9TP</t>
  </si>
  <si>
    <t>Norfolk Community Health &amp; Care NHS trust</t>
  </si>
  <si>
    <t>Woodlands House, Bowthorpe Road, Norwich, Norfolk, NR23TU</t>
  </si>
  <si>
    <t>NR23TU</t>
  </si>
  <si>
    <t>Norfolk Constabulary</t>
  </si>
  <si>
    <t>OCC, Falconers Chase, Wymondham, Norfolk, United Kingdom, NR18 0WW</t>
  </si>
  <si>
    <t>NR18 0WW</t>
  </si>
  <si>
    <t>Norfolk County Council</t>
  </si>
  <si>
    <t>County Hall, Martineau Lane, Norwich, Norfolk, United Kingdom, NR1 2UA</t>
  </si>
  <si>
    <t>NR1 2UA</t>
  </si>
  <si>
    <t>NORGINE LIMITED</t>
  </si>
  <si>
    <t>New Rd Tiryberth, Hengoed, Mid-Glam, S Wales, CF82 8SJ</t>
  </si>
  <si>
    <t>CF82 8SJ</t>
  </si>
  <si>
    <t>NORGREN LIMITED</t>
  </si>
  <si>
    <t>Norgren Ltd Blenheim Way, Fradley Park, Lichfield, Staffordshire, WS13 8SY</t>
  </si>
  <si>
    <t>WS13 8SY</t>
  </si>
  <si>
    <t>NORSE CARE (SERVICES) LIMITED</t>
  </si>
  <si>
    <t>NORSE COMMERCIAL SERVICES LIMITED</t>
  </si>
  <si>
    <t>NORSE EASTERN LIMITED</t>
  </si>
  <si>
    <t>NORSE TRANSPORT</t>
  </si>
  <si>
    <t>NORTH AYRSHIRE LEISURE LIMITED</t>
  </si>
  <si>
    <t>22 Quarry Road, Irvine, Scotland, KA12 0TH</t>
  </si>
  <si>
    <t>KA12 0TH</t>
  </si>
  <si>
    <t>SC202978</t>
  </si>
  <si>
    <t>North Bristol N H S Trust</t>
  </si>
  <si>
    <t>Southmead Hospital, Southmead Road, Bristol, BS10 5NB</t>
  </si>
  <si>
    <t>BS10 5NB</t>
  </si>
  <si>
    <t>North Cumbria Integrated Care NHS Foundation Trust</t>
  </si>
  <si>
    <t>Voreda House, Portland Place, Penrith, Cumbria, United Kingdom, CA117QQ</t>
  </si>
  <si>
    <t>CA117QQ</t>
  </si>
  <si>
    <t>North Devon Council</t>
  </si>
  <si>
    <t>Lynton House, Commercial Road, Barnstaple, Devon, United Kingdom, EX31 1DG</t>
  </si>
  <si>
    <t>EX31 1DG</t>
  </si>
  <si>
    <t>North East Ambulance Service NHS Foundation Trust</t>
  </si>
  <si>
    <t>Bernicia House, Newburn, Newcastle, NE15 8NY</t>
  </si>
  <si>
    <t>NORTH EAST AUTISM SOCIETY</t>
  </si>
  <si>
    <t>15 Lumley Court, Drum Industrial Estate, Chester Le Street, Durham, DH2 1AN</t>
  </si>
  <si>
    <t>DH2 1AN</t>
  </si>
  <si>
    <t>85200,
85310,
85320,
87200</t>
  </si>
  <si>
    <t>NORTH EAST CONVENIENCE STORES LIMITED</t>
  </si>
  <si>
    <t>Spar Distribution Centre, Bowland View, Preston, England, PR2 5QT</t>
  </si>
  <si>
    <t>NORTH EAST LEARNING TRUST</t>
  </si>
  <si>
    <t>T/A The Academy At Shotton Hall, Passfield Way, Peterlee, County Durham, SR8 1AU</t>
  </si>
  <si>
    <t>SR8 1AU</t>
  </si>
  <si>
    <t>North East Lincolnshire Council</t>
  </si>
  <si>
    <t>North East Lincolnshire Council, Municipal Offices, Grimsby, United Kingdom, DN31 1HU</t>
  </si>
  <si>
    <t>DN31 1HU</t>
  </si>
  <si>
    <t>1,
84300</t>
  </si>
  <si>
    <t>North East London Nhs Foundation Trust</t>
  </si>
  <si>
    <t>West Wing, CEME Centre,, Rainham, Essex, RM13 8GQ</t>
  </si>
  <si>
    <t>RM13 8GQ</t>
  </si>
  <si>
    <t>North East Surrey College of Technology</t>
  </si>
  <si>
    <t>Reigate Road, Ewell, Epsom, KT17 3DS</t>
  </si>
  <si>
    <t>KT17 3DS</t>
  </si>
  <si>
    <t>NORTH GROUP SERVICES LIMITED</t>
  </si>
  <si>
    <t>100 The Quayside, Newcastle Upon Tyne, United Kingdom, NE1 3DU</t>
  </si>
  <si>
    <t>NE1 3DU</t>
  </si>
  <si>
    <t>North Hertfordshire College</t>
  </si>
  <si>
    <t>Cambridge Road, Hitchin, Hertfordshire, SG4 0JD</t>
  </si>
  <si>
    <t>SG4 0JD</t>
  </si>
  <si>
    <t>North Hertfordshire District Council</t>
  </si>
  <si>
    <t>North Hertfordshire District Council, District Council Offices, Gernon Road, Letchworth Garden City, Hertfordshire, SG6 3JF</t>
  </si>
  <si>
    <t>SG6 3JF</t>
  </si>
  <si>
    <t>NORTH HIGHLAND UK LIMITED</t>
  </si>
  <si>
    <t>10 Bloomsbury Way, Floor 8 And Floor 9, London, England, WC1A 2SL</t>
  </si>
  <si>
    <t>WC1A 2SL</t>
  </si>
  <si>
    <t>North Kent College</t>
  </si>
  <si>
    <t>Dering Way, Gravesend, Kent, United Kingdom, DA12 2JJ</t>
  </si>
  <si>
    <t>DA12 2JJ</t>
  </si>
  <si>
    <t>North Kesteven District Council</t>
  </si>
  <si>
    <t>Council Offices, Kesteven Street, Sleaford, NG34 7EF</t>
  </si>
  <si>
    <t>NG34 7EF</t>
  </si>
  <si>
    <t>North Lincolnshire Council</t>
  </si>
  <si>
    <t>North Lincolnshire Council, Church Square House, 30-40 High Street, Scunthorpe, North Lincolnshire, DN15 6NL</t>
  </si>
  <si>
    <t xml:space="preserve"> DN15 6NL</t>
  </si>
  <si>
    <t>North Middlesex University Hospital NHS Trust</t>
  </si>
  <si>
    <t>Sterling Way, London, N18 1QX</t>
  </si>
  <si>
    <t>N18 1QX</t>
  </si>
  <si>
    <t>NORTH MUSIC TRUST</t>
  </si>
  <si>
    <t>The Glasshouse International Centre For Music, St. Marys Square, Gateshead, United Kingdom, NE8 2JR</t>
  </si>
  <si>
    <t>NE8 2JR</t>
  </si>
  <si>
    <t>90010,
90020,
90030,
90040</t>
  </si>
  <si>
    <t>North Norfolk District Council</t>
  </si>
  <si>
    <t>Council Offices, Holt Road, Cromer, NR27 9EN</t>
  </si>
  <si>
    <t>NR27 9EN</t>
  </si>
  <si>
    <t>NORTH OF ENGLAND ZOOLOGICAL SOCIETY (THE)</t>
  </si>
  <si>
    <t>Cedar House, Zoological Gardens, Caughall Road, Upton-By-Chester, Chester, CH2 1LH</t>
  </si>
  <si>
    <t>CH2 1LH</t>
  </si>
  <si>
    <t>North Somerset Council</t>
  </si>
  <si>
    <t>Town Hall, Walliscote Grove Road, Weston-Super-Mare, BS23 1UJ</t>
  </si>
  <si>
    <t>BS23 1UJ</t>
  </si>
  <si>
    <t>North Staffordshire Combined Healthcare N H S Trust</t>
  </si>
  <si>
    <t>Bellringer Road, Stoke-On-Trent, Staffordshire, ST4 8HH</t>
  </si>
  <si>
    <t>ST4 8HH</t>
  </si>
  <si>
    <t>North Star (Guernsey) Limited</t>
  </si>
  <si>
    <t>c/o 12 Queens Road, Aberdeen, AB15 4ZT</t>
  </si>
  <si>
    <t>AB15 4ZT</t>
  </si>
  <si>
    <t>NORTH STAR COMMUNITY TRUST LTD</t>
  </si>
  <si>
    <t>Harmony House, Cuckoo Hall Lane, London, England, N9 8DR</t>
  </si>
  <si>
    <t>N9 8DR</t>
  </si>
  <si>
    <t>North Tees and Hartlepool NHS Foundation Trust</t>
  </si>
  <si>
    <t>Hardwick Road, Stockton-On-Tees, TS19 8PE</t>
  </si>
  <si>
    <t>TS19 8PE</t>
  </si>
  <si>
    <t>NORTH TEES AND HARTLEPOOL SOLUTIONS LLP</t>
  </si>
  <si>
    <t>Osmotherley House University Hospital Of North Tees, Hardwick Road, Stockton On Tees, Cleveland, TS19 8PE</t>
  </si>
  <si>
    <t>OC419412</t>
  </si>
  <si>
    <t>North Tyneside Council</t>
  </si>
  <si>
    <t>Quadrant, The Silverlink North, Cobalt Business Park, North Shields, Tyne And Wear, United Kingdom, NE27 0BY</t>
  </si>
  <si>
    <t>NE27 0BY</t>
  </si>
  <si>
    <t>North Wales Fire and Rescue Service</t>
  </si>
  <si>
    <t>Ffordd Salesbury, St Asaph Business Park, St Asaph, LL17 0JJ</t>
  </si>
  <si>
    <t>LL17 0JJ</t>
  </si>
  <si>
    <t>North Wales Police</t>
  </si>
  <si>
    <t>North Wales Police Headquarters, Glan y Don, Colwyn Bay, Conwy, United Kingdom, LL29 8AW</t>
  </si>
  <si>
    <t>LL29 8AW</t>
  </si>
  <si>
    <t>North Warwickshire &amp; Hinckley College</t>
  </si>
  <si>
    <t>Hinckley Road, Nuneaton, Warwickshire, United Kingdom, CV11 6BH</t>
  </si>
  <si>
    <t>CV11 6BH</t>
  </si>
  <si>
    <t>North Warwickshire Borough Council</t>
  </si>
  <si>
    <t>Long Street, Atherstone, Warwickshire, United Kingdom, CV9 1AX</t>
  </si>
  <si>
    <t>CV9 1AX</t>
  </si>
  <si>
    <t>North West Academies Trust</t>
  </si>
  <si>
    <t>The Coach House, 15a Union Street, Chester, CH1 1QP</t>
  </si>
  <si>
    <t>CH1 1QP</t>
  </si>
  <si>
    <t>North West Ambulance Service N H S Trust</t>
  </si>
  <si>
    <t>Ladybridge Hall, 399 Chorley New Road, Bolton, Greater Manchester, United Kingdom, BL1 5DD</t>
  </si>
  <si>
    <t>BL1 5DD</t>
  </si>
  <si>
    <t>North West Anglia NHS Foundation Trust</t>
  </si>
  <si>
    <t>Peterborough City Hospital, Edith Cavell CampusÔøΩ, Bretton Gate, PE3 9GZ</t>
  </si>
  <si>
    <t>PE3 9GZ</t>
  </si>
  <si>
    <t>North West Leicestershire District Council</t>
  </si>
  <si>
    <t>Council Offices, Coalville, Leicestershire, LE67 3FJ</t>
  </si>
  <si>
    <t>LE67 3FJ</t>
  </si>
  <si>
    <t>North Yorkshire County Council</t>
  </si>
  <si>
    <t>County Hall, Northallerton, North Yorkshire, United Kingdom, DL7 8AD</t>
  </si>
  <si>
    <t>DL7 8AD</t>
  </si>
  <si>
    <t>North Yorkshire Fire and Rescue Service</t>
  </si>
  <si>
    <t>Headquarters, Thurston Road, Northallerton, North Yorkshire, DL6 2ND</t>
  </si>
  <si>
    <t>DL6 2ND</t>
  </si>
  <si>
    <t>North Yorkshire Police</t>
  </si>
  <si>
    <t>North Yorkshire Police Headquarters, Alverton Court, Crosby Road, Northallerton, North Yorkshire, United Kingdom, DL6 1BF</t>
  </si>
  <si>
    <t>DL6 1BF</t>
  </si>
  <si>
    <t>NORTH YORKSHIRE RESTAURANTS LIMITED</t>
  </si>
  <si>
    <t>Well Hill 42 Lund Lane, Killinghall, Harrogate, North Yorkshire, England, HG3 2BQ</t>
  </si>
  <si>
    <t>HG3 2BQ</t>
  </si>
  <si>
    <t>Northampton Borough Council</t>
  </si>
  <si>
    <t>The Guildhall, St Giles Street, Northampton, NN1 1DE</t>
  </si>
  <si>
    <t>NN1 1DE</t>
  </si>
  <si>
    <t>Northampton College</t>
  </si>
  <si>
    <t>Booth Lane, Northampton, Northamptonshire, NN3 3RF</t>
  </si>
  <si>
    <t>NN3 3RF</t>
  </si>
  <si>
    <t>Northampton General Hospital Nhs Trust</t>
  </si>
  <si>
    <t>Cliftonville, Northampton, Northamptonshire, United Kingdom, NN1 5BD</t>
  </si>
  <si>
    <t>NN1 5BD</t>
  </si>
  <si>
    <t>NORTHAMPTON PARTNERSHIP HOMES LIMITED</t>
  </si>
  <si>
    <t>The Guildhall, St. Giles Square, Northampton, Northamptonshire, NN1 1DE</t>
  </si>
  <si>
    <t>NORTHAMPTON PRIMARY ACADEMY TRUST</t>
  </si>
  <si>
    <t>Headlands Primary School, Bushland Road, Northampton, Northamptonshire, NN3 2NS</t>
  </si>
  <si>
    <t>NN3 2NS</t>
  </si>
  <si>
    <t>NORTHAMPTON RUGBY FOOTBALL CLUB LIMITED</t>
  </si>
  <si>
    <t>Franklins Gardens, Weedon Road, Northampton, Northamptonshire, NN5 5BG</t>
  </si>
  <si>
    <t>NN5 5BG</t>
  </si>
  <si>
    <t>Northamptonshire Children's Trust</t>
  </si>
  <si>
    <t>One Angel Square, Angel Street, Northampton, Northamptonshire, NN1 1ED</t>
  </si>
  <si>
    <t>NN1 1ED</t>
  </si>
  <si>
    <t>Northamptonshire County Council</t>
  </si>
  <si>
    <t>County Hall, Northampton, Northamptonshire, NN1 1ED</t>
  </si>
  <si>
    <t>Northamptonshire Fire &amp; Rescue Service</t>
  </si>
  <si>
    <t>Moulton Logistics Centre, Moulton Way, Northampton, Northamptonshire, United Kingdom, NN3 6XJ</t>
  </si>
  <si>
    <t>NN3 6XJ</t>
  </si>
  <si>
    <t>Northamptonshire Healthcare Nhs Foundation Trust</t>
  </si>
  <si>
    <t>St. Marys Hospital, 77 London Road, Kettering, Northamptonshire, United Kingdom, NN15 7PW</t>
  </si>
  <si>
    <t>NN15 7PW</t>
  </si>
  <si>
    <t>Northamptonshire Police</t>
  </si>
  <si>
    <t>Northamptonshire Police Force Headquarters, Wootton Hall, Northampton, NN4 0JQ</t>
  </si>
  <si>
    <t>NN4 0JQ</t>
  </si>
  <si>
    <t>NORTHCARE (SCOTLAND) LTD.</t>
  </si>
  <si>
    <t>Lindsayfield Lodge, Rosaburn Avenue, East Kilbride, Glasgow,, G75 9DE</t>
  </si>
  <si>
    <t>G75 9DE</t>
  </si>
  <si>
    <t>SC132665</t>
  </si>
  <si>
    <t>Northeast Derbyshire Council</t>
  </si>
  <si>
    <t>2013 Mill Lane, Wingerworth, Chesterfield, Derbyshire, United Kingdom, S42 6NG</t>
  </si>
  <si>
    <t>S42 6NG</t>
  </si>
  <si>
    <t>NORTHERN AMBITION ACADEMIES TRUST</t>
  </si>
  <si>
    <t>Airedale Academy Crewe Road, Airedale, Castleford, West Yorkshire, WF10 3JU</t>
  </si>
  <si>
    <t>WF10 3JU</t>
  </si>
  <si>
    <t>NORTHERN COMMERCIALS (MIRFIELD) LIMITED</t>
  </si>
  <si>
    <t>Northern devon nhs healthcare trust</t>
  </si>
  <si>
    <t>Northern Devon Hospital, Raleigh Park, Barnstaple, EX 31 4JB</t>
  </si>
  <si>
    <t>EX 31 4JB</t>
  </si>
  <si>
    <t>NORTHERN EDUCATION TRUST</t>
  </si>
  <si>
    <t>Thorp Academy, Main Road, Ryton, England, NE40 3AH</t>
  </si>
  <si>
    <t>NE40 3AH</t>
  </si>
  <si>
    <t>NORTHERN FOODS GROCERY GROUP LIMITED</t>
  </si>
  <si>
    <t>NORTHERN GAS NETWORKS OPERATIONS LIMITED</t>
  </si>
  <si>
    <t>1100 Century Way, Thorpe Park Bussiness Park, Colton Leeds, LS15 8TU</t>
  </si>
  <si>
    <t>LS15 8TU</t>
  </si>
  <si>
    <t>NORTHERN LIFE CARE LIMITED</t>
  </si>
  <si>
    <t>Windsor House, Cornwall Road, Harrogate, England, HG1 2PW</t>
  </si>
  <si>
    <t>HG1 2PW</t>
  </si>
  <si>
    <t>Northern Lincolnshire and Goole NHS FT</t>
  </si>
  <si>
    <t>Cliff Gardens, Scunthorpe, DN15 7BH</t>
  </si>
  <si>
    <t>DN15 7BH</t>
  </si>
  <si>
    <t>NORTHERN POWERGRID (NORTHEAST) PLC</t>
  </si>
  <si>
    <t>Lloyds Court, 78 Grey Street, Newcastle Upon Tyne, NE1 6AF</t>
  </si>
  <si>
    <t>NE1 6AF</t>
  </si>
  <si>
    <t>NORTHERN POWERGRID (YORKSHIRE) PLC</t>
  </si>
  <si>
    <t>NORTHERN RECRUITMENT GROUP LIMITED</t>
  </si>
  <si>
    <t>Galago House, 163 Brighton Road, Coulsdon, Surrey, England, CR5 2YH</t>
  </si>
  <si>
    <t>CR5 2YH</t>
  </si>
  <si>
    <t>78109,
78200,
78300</t>
  </si>
  <si>
    <t>NORTHERN SCHOOLS TRUST</t>
  </si>
  <si>
    <t>NORTH LIVERPOOL ACADEMY, 120 Heyworth Street, Liverpool, L5 0SQ</t>
  </si>
  <si>
    <t>L5 0SQ</t>
  </si>
  <si>
    <t>NORTHERN STAR ACADEMIES TRUST</t>
  </si>
  <si>
    <t>77 Gargrave Road, Skipton, North Yorkshire, England, BD23 1QN</t>
  </si>
  <si>
    <t>BD23 1QN</t>
  </si>
  <si>
    <t>Northern Trains Limited</t>
  </si>
  <si>
    <t>Albany House, Floor 8, 94-98 Petty France, London, SW1H 9EA</t>
  </si>
  <si>
    <t>NORTHERN TRUST MANAGEMENT SERVICES LIMITED</t>
  </si>
  <si>
    <t>50 Bank Street, London, E14 5NT</t>
  </si>
  <si>
    <t>E14 5NT</t>
  </si>
  <si>
    <t>Northgate High School</t>
  </si>
  <si>
    <t>Sidegate Lane, Ipswich, IP4 3DL</t>
  </si>
  <si>
    <t>IP4 3DL</t>
  </si>
  <si>
    <t>NORTHGATE VEHICLE HIRE LIMITED</t>
  </si>
  <si>
    <t>Northgate Centre, Lingfield Way, Darlington, England, DL1 4PZ</t>
  </si>
  <si>
    <t>DL1 4PZ</t>
  </si>
  <si>
    <t>NORTHROP GRUMMAN UK LIMITED</t>
  </si>
  <si>
    <t>NORTHROP GRUMMAN LAW DEPARTMENT, 2nd Floor Clareville House, 26-27 Oxendon Street, London, SW1Y 4EL</t>
  </si>
  <si>
    <t>SW1Y 4EL</t>
  </si>
  <si>
    <t>NORTHSIDE TRUCK &amp; VAN LIMITED</t>
  </si>
  <si>
    <t>First Floor Maxim Business Park Maxim 1 Parklands Way, Eurocentral, Motherwell, Scotland, ML1 4WR</t>
  </si>
  <si>
    <t>ML1 4WR</t>
  </si>
  <si>
    <t>SC275307</t>
  </si>
  <si>
    <t>NORTHSTONE (NI) LIMITED</t>
  </si>
  <si>
    <t>99 Kingsway, Dunmurry, Belfast, BT17 9NU</t>
  </si>
  <si>
    <t>BT17 9NU</t>
  </si>
  <si>
    <t>NI004078</t>
  </si>
  <si>
    <t>NORTHUMBERLAND CHURCH OF ENGLAND ACADEMY TRUST</t>
  </si>
  <si>
    <t>Wansbeck Workspace Office, Rotary Parkway, Ashington, England, NE63 8QZ</t>
  </si>
  <si>
    <t>NE63 8QZ</t>
  </si>
  <si>
    <t>Northumberland County Council</t>
  </si>
  <si>
    <t>County Hall, Morpeth, Northumberland, NE61 2EF</t>
  </si>
  <si>
    <t>NE61 2EF</t>
  </si>
  <si>
    <t>NORTHUMBRIA HEALTHCARE FACILITIES MANAGEMENT LIMITED</t>
  </si>
  <si>
    <t>Northumbria House Silver Fox Way, Cobalt Business Park, Newcastle Upon Tyne, England, NE27 0QJ</t>
  </si>
  <si>
    <t>NE27 0QJ</t>
  </si>
  <si>
    <t>32990,
41100,
52103,
81100</t>
  </si>
  <si>
    <t>Northumbria Healthcare NHS Foundation Trust</t>
  </si>
  <si>
    <t>Rake Lane, North Shields, NE29 8NH</t>
  </si>
  <si>
    <t>NE29 8NH</t>
  </si>
  <si>
    <t>Northumbria Police</t>
  </si>
  <si>
    <t>HR Department, Newcastle City Centre Police Station, Forth Banks, Newcastle upon Tyne, Tyne &amp; Wear, United Kingdom, NE1 3PH</t>
  </si>
  <si>
    <t>NE1 3PH</t>
  </si>
  <si>
    <t>NORTHUMBRIA UNIVERSITY SERVICES LIMITED</t>
  </si>
  <si>
    <t>Sutherland Building, Northumbria University, Ellison Place, Newcastle Upon Tyne, England, NE1 8ST</t>
  </si>
  <si>
    <t>NE1 8ST</t>
  </si>
  <si>
    <t>NORTHUMBRIAN WATER LIMITED</t>
  </si>
  <si>
    <t>Northumbria House, Abbey Road, Pity Me, Durham, DH1 5FJ</t>
  </si>
  <si>
    <t>NORTHWARDS HOUSING LIMITED</t>
  </si>
  <si>
    <t>Manchester Professional Services Limited, Level 5, Town Hall Extension,, Albert Square,, Manchester,, England, M60 2LA</t>
  </si>
  <si>
    <t>NORTHWIND 5S LIMITED</t>
  </si>
  <si>
    <t>Redwood House 5 Redwood Crescent, Peel Park, East Kilbride, Scotland, G74 5PP</t>
  </si>
  <si>
    <t>G74 5PP</t>
  </si>
  <si>
    <t>SC642659</t>
  </si>
  <si>
    <t>NORTHWOOD HYGIENE PRODUCTS LIMITED</t>
  </si>
  <si>
    <t>Northwood House, Stafford Park 10, Telford, England, TF3 3AB</t>
  </si>
  <si>
    <t>TF3 3AB</t>
  </si>
  <si>
    <t>NORTON HEALTHCARE LIMITED</t>
  </si>
  <si>
    <t>Ridings Point, Whistler Drive, Castleford, England, England, WF10 5HX</t>
  </si>
  <si>
    <t>WF10 5HX</t>
  </si>
  <si>
    <t>NORTON ROSE FULBRIGHT LLP</t>
  </si>
  <si>
    <t>OC328697</t>
  </si>
  <si>
    <t>NORTON WAY MOTORS LIMITED</t>
  </si>
  <si>
    <t>Norton Way North, Letchworth, Hertfordshire, SG6 1BL</t>
  </si>
  <si>
    <t>SG6 1BL</t>
  </si>
  <si>
    <t>Norwich City Council</t>
  </si>
  <si>
    <t>City Hall, St. Peter's Street, Norwich, Norfolk, United Kingdom, NR2 1NH</t>
  </si>
  <si>
    <t>NR2 1NH</t>
  </si>
  <si>
    <t>NORWICH CITY FOOTBALL CLUB PLC</t>
  </si>
  <si>
    <t>Carrow Road,, Norwich,, Norfolk, NR1 1JE</t>
  </si>
  <si>
    <t>NR1 1JE</t>
  </si>
  <si>
    <t>NORWICH SCHOOL</t>
  </si>
  <si>
    <t>71a The Close, Norwich, Norfolk, NR1 4DD</t>
  </si>
  <si>
    <t>NR1 4DD</t>
  </si>
  <si>
    <t>Norwich University of the Arts</t>
  </si>
  <si>
    <t>Francis House, 3 - 7 Redwell St, Norwich, NR2 4SN</t>
  </si>
  <si>
    <t>NR2 4SN</t>
  </si>
  <si>
    <t>NORWOOD SCHOOLS LTD.</t>
  </si>
  <si>
    <t>Broadway House, 80 - 82 The Broadway, Stanmore, HA7 4HB</t>
  </si>
  <si>
    <t>HA7 4HB</t>
  </si>
  <si>
    <t>87200,
88910,
88990</t>
  </si>
  <si>
    <t>NOT JUST CLEANING LIMITED</t>
  </si>
  <si>
    <t>Zig Zag Building, 70 Victoria Street, London, England, SW1E 6SQ</t>
  </si>
  <si>
    <t>NOTCUTTS LIMITED</t>
  </si>
  <si>
    <t>The Nursery,, Cumberland Street,, Woodbridge,, Suffolk, IP12 4AF</t>
  </si>
  <si>
    <t>IP12 4AF</t>
  </si>
  <si>
    <t>NOTEMACHINE GROUP HOLDINGS LIMITED</t>
  </si>
  <si>
    <t>NOTEMACHINE UK LIMITED</t>
  </si>
  <si>
    <t>Russell House, Elvicta Business Park, Crickhowell, Powys, United Kingdom, NP8 1DF</t>
  </si>
  <si>
    <t>NOTTING HILL GENESIS</t>
  </si>
  <si>
    <t>Bruce Kenrick House, 2 Killick Street, London, N1 9FL</t>
  </si>
  <si>
    <t>N1 9FL</t>
  </si>
  <si>
    <t>RS007746</t>
  </si>
  <si>
    <t>Nottingham Building Society</t>
  </si>
  <si>
    <t>Nottingham House Huntingdon Court, 3 Fulforth Street, Nottingham, Nottinghamshire, United Kingdom, NG1 3DL</t>
  </si>
  <si>
    <t>NG1 3DL</t>
  </si>
  <si>
    <t>IP001411</t>
  </si>
  <si>
    <t>Nottingham City Council</t>
  </si>
  <si>
    <t>Loxley House, Station Street, Nottingham, NG2 3NG</t>
  </si>
  <si>
    <t>NG2 3NG</t>
  </si>
  <si>
    <t>NOTTINGHAM CITY HOMES LIMITED</t>
  </si>
  <si>
    <t>Loxley House, Station Street, Nottingham, Nottinghamshire, NG2 3NJ</t>
  </si>
  <si>
    <t>NG2 3NJ</t>
  </si>
  <si>
    <t>NOTTINGHAM CITY TRANSPORT LIMITED</t>
  </si>
  <si>
    <t>Lower Parliament Street, Nottingham, NG1 1GG</t>
  </si>
  <si>
    <t>NG1 1GG</t>
  </si>
  <si>
    <t>NOTTINGHAM CITYCARE PARTNERSHIP CIC</t>
  </si>
  <si>
    <t>Aspect House Aspect Business Park, Bennerley Road, Nottingham, England, NG6 8WR</t>
  </si>
  <si>
    <t>NG6 8WR</t>
  </si>
  <si>
    <t>Nottingham College</t>
  </si>
  <si>
    <t>High Road, Beeston, Nottingham, NG9 4AH</t>
  </si>
  <si>
    <t>NG9 4AH</t>
  </si>
  <si>
    <t>NOTTINGHAM COMMUNITY HOUSING ASSOCIATION 2014 LIMITED</t>
  </si>
  <si>
    <t>12/14 Pelham Road, Sherwood Rise, Nottingham, United Kingdom, NG5 1AP</t>
  </si>
  <si>
    <t>NOTTINGHAM FOREST FOOTBALL CLUB LIMITED</t>
  </si>
  <si>
    <t>The City Ground, Pavilion Road, West Bridgford, Nottingham, NG2 5FJ</t>
  </si>
  <si>
    <t>NG2 5FJ</t>
  </si>
  <si>
    <t>NOTTINGHAM HIGH SCHOOL</t>
  </si>
  <si>
    <t>Waverley Mount, Nottingham, Notts, NG7 4ED</t>
  </si>
  <si>
    <t>NG7 4ED</t>
  </si>
  <si>
    <t>NOTTINGHAM ICE CENTRE LIMITED</t>
  </si>
  <si>
    <t>National Ice Centre, Bolero Square, Nottingham, NG1 1LA</t>
  </si>
  <si>
    <t>NG1 1LA</t>
  </si>
  <si>
    <t>NOTTINGHAM REHAB LIMITED</t>
  </si>
  <si>
    <t>Sherwood House Cartwright Way Forest Business Park, Bardon Hill, Coalville, Leicestershire, LE67 1UB</t>
  </si>
  <si>
    <t>LE67 1UB</t>
  </si>
  <si>
    <t>NOTTINGHAM TRAMS LIMITED</t>
  </si>
  <si>
    <t>NOTTINGHAM TRENT STUDENTS' UNION</t>
  </si>
  <si>
    <t>The Benenson Building Clifton Campus, Clifton Lane, Nottingham, Nottinghamshire, NG11 8NS</t>
  </si>
  <si>
    <t>NG11 8NS</t>
  </si>
  <si>
    <t>Nottingham Trent University</t>
  </si>
  <si>
    <t>City Campus, Nottingham Trent University, 50 Shakespeare Street, NG1 4FQ</t>
  </si>
  <si>
    <t>NG1 4FQ</t>
  </si>
  <si>
    <t>Nottingham University Hospitals Nhs Trust</t>
  </si>
  <si>
    <t>Hucknall Road, Nottingham, United Kingdom, NG5 1PB</t>
  </si>
  <si>
    <t>NG5 1PB</t>
  </si>
  <si>
    <t>Nottinghamshire County Council</t>
  </si>
  <si>
    <t>County Hall, Loughborough Road, West Bridgford, Nottingham, Nottinghamshire, United Kingdom, NG2 7QP</t>
  </si>
  <si>
    <t>NG2 7QP</t>
  </si>
  <si>
    <t>Nottinghamshire Fire and Rescue Service</t>
  </si>
  <si>
    <t>Joint Headquarters, Sherwood Lodge  Arnold, Nottingham, Nottingham, NG5 8PP</t>
  </si>
  <si>
    <t>NG5 8PP</t>
  </si>
  <si>
    <t>Nottinghamshire Healthcare NHS Trust</t>
  </si>
  <si>
    <t>Duncan Macmillan House, Porchester Road, Nottingham, Nottinghamshire, United Kingdom, NG3 6AA</t>
  </si>
  <si>
    <t>NG3 6AA</t>
  </si>
  <si>
    <t>Nottinghamshire Police</t>
  </si>
  <si>
    <t>Sherwood Lodge, Arnold, Nottingham, NG5 8PP</t>
  </si>
  <si>
    <t>NOVA CENTRIC LIMITED</t>
  </si>
  <si>
    <t>C/O Legal Services, 50 Shakespeare Street, Nottingham, England, NG1 4FQ</t>
  </si>
  <si>
    <t>NOVA EDUCATION TRUST</t>
  </si>
  <si>
    <t>Nova Education Trust Office (C09-C11), Triumph Road, Nottingham, England, NG7 2TU</t>
  </si>
  <si>
    <t>NG7 2TU</t>
  </si>
  <si>
    <t>NOVA PAYROLL MANAGEMENT SERVICES LIMITED</t>
  </si>
  <si>
    <t>Axwell House, Waterside Drive, Gateshead, Tyne And Wear, United Kingdom, NE11 9HU</t>
  </si>
  <si>
    <t>NE11 9HU</t>
  </si>
  <si>
    <t>NOVALIS TRUST</t>
  </si>
  <si>
    <t>Ebley House 235 Westward Road, Ebley, Stroud, Gloucestershire, GL5 4SX</t>
  </si>
  <si>
    <t>GL5 4SX</t>
  </si>
  <si>
    <t>NOVAR ED&amp;S LIMITED</t>
  </si>
  <si>
    <t>27510,
27900</t>
  </si>
  <si>
    <t>NOVARTIS PHARMACEUTICALS UK LIMITED</t>
  </si>
  <si>
    <t>2nd Floor, The Westworks Building White City Place, 195 Wood Lane, London, United Kingdom, W12 7FQ</t>
  </si>
  <si>
    <t>NOVO NORDISK LIMITED</t>
  </si>
  <si>
    <t>3 City Place, Beehive Ring Road, Gatwick, West Sussex, United Kingdom, RH6 0PA</t>
  </si>
  <si>
    <t>RH6 0PA</t>
  </si>
  <si>
    <t>NOVUS PROPERTY SOLUTIONS LIMITED</t>
  </si>
  <si>
    <t>Five Towns House Hillside, Festival Way, Stoke-On-Trent, Staffordshire, England, ST1 5SH</t>
  </si>
  <si>
    <t>ST1 5SH</t>
  </si>
  <si>
    <t>41201,
43341,
43390</t>
  </si>
  <si>
    <t>NPL MANAGEMENT LIMITED</t>
  </si>
  <si>
    <t>National Physical Laboratory, Hampton Road, Teddington, Middlesex, TW11 0LW</t>
  </si>
  <si>
    <t>TW11 0LW</t>
  </si>
  <si>
    <t>NPOWER LIMITED</t>
  </si>
  <si>
    <t>Westwood Way, Westwood Business Park, Coventry, England, CV4 8LG</t>
  </si>
  <si>
    <t>NPTC Group of Colleges</t>
  </si>
  <si>
    <t>Neath College, Dwr Y Felin Road, Neath, Neath Port Talbot, United Kingdom, SA10 7RF</t>
  </si>
  <si>
    <t>SA10 7RF</t>
  </si>
  <si>
    <t>NSAH (ALLIANCE HOMES) LIMITED</t>
  </si>
  <si>
    <t>40 Martingale Way, Portishead, BS20 7AW</t>
  </si>
  <si>
    <t>BS20 7AW</t>
  </si>
  <si>
    <t>IP29804R</t>
  </si>
  <si>
    <t>NSK EUROPE LIMITED</t>
  </si>
  <si>
    <t>The Place, Bridge Avenue, Maidenhead, England, SL6 1AF</t>
  </si>
  <si>
    <t>SL6 1AF</t>
  </si>
  <si>
    <t>NSL LIMITED</t>
  </si>
  <si>
    <t>Rutland House 8th Floor, 148 Edmund Street, Birmingham, England, B3 2JR</t>
  </si>
  <si>
    <t>NSS CLEANING LIMITED</t>
  </si>
  <si>
    <t>13-14 Flemming Court, Castleford, England, WF10 5HW</t>
  </si>
  <si>
    <t>WF10 5HW</t>
  </si>
  <si>
    <t>81221,
81222</t>
  </si>
  <si>
    <t>NSWE SPORTS LIMITED</t>
  </si>
  <si>
    <t>Villa Park, Birmingham, West Midlands, B6 6HE</t>
  </si>
  <si>
    <t>B6 6HE</t>
  </si>
  <si>
    <t>NTT DATA BUSINESS SOLUTIONS LIMITED</t>
  </si>
  <si>
    <t>12 Gough Square, London, EC4A 3DW</t>
  </si>
  <si>
    <t>EC4A 3DW</t>
  </si>
  <si>
    <t>NTT DATA SERVICES UK LIMITED</t>
  </si>
  <si>
    <t>NTT DATA UK LIMITED</t>
  </si>
  <si>
    <t>Epworth House, 25 City Road, London, England, EC1Y 1AA</t>
  </si>
  <si>
    <t>EC1Y 1AA</t>
  </si>
  <si>
    <t>NTT UNITED KINGDOM LIMITED</t>
  </si>
  <si>
    <t>1 King William Street, London, United Kingdom, EC4N 7AR</t>
  </si>
  <si>
    <t>EC4N 7AR</t>
  </si>
  <si>
    <t>NTU TEMPORARY STAFF LIMITED</t>
  </si>
  <si>
    <t>NTW SOLUTIONS LIMITED</t>
  </si>
  <si>
    <t>Arran House St Nicholas Hospital, Jubilee Road, Gosforth, Newcastle Upon Tyne, United Kingdom, NE3 3XT</t>
  </si>
  <si>
    <t>Nuclear Decommissioning Authority</t>
  </si>
  <si>
    <t>Herdus House, Westlakes Science Park, Moor Row, Cumbria, CA24 3HU</t>
  </si>
  <si>
    <t>CA24 3HU</t>
  </si>
  <si>
    <t>NUCLEUS (GB) LIMITED</t>
  </si>
  <si>
    <t>Fusion House 1 Plains Road, Plains Farm, Sunderland, Tyne &amp; Wear, England, SR3 1SL</t>
  </si>
  <si>
    <t>SR3 1SL</t>
  </si>
  <si>
    <t>NUCLEUS FINANCIAL LIMITED</t>
  </si>
  <si>
    <t>Dunn's House, St. Paul's Road, Salisbury, Wiltshire, United Kingdom, SP2 7BF</t>
  </si>
  <si>
    <t>64999,
66110,
66190</t>
  </si>
  <si>
    <t>NUCLEUS HOLDINGS LIMITED</t>
  </si>
  <si>
    <t>8th Floor, Holborn Gate, Southampton Buildings, London, England, WC2A 1AN</t>
  </si>
  <si>
    <t>NUESTRA FAMILIA RESTAURANTS LTD</t>
  </si>
  <si>
    <t>11-15 St James' Street, Burnley, Lancashire, England, BB11 1QL</t>
  </si>
  <si>
    <t>BB11 1QL</t>
  </si>
  <si>
    <t>NUFARM UK LIMITED</t>
  </si>
  <si>
    <t>Nufarm Wyke Lane, Wyke, Bradford, West Yorkshire, BD12 9EJ</t>
  </si>
  <si>
    <t>BD12 9EJ</t>
  </si>
  <si>
    <t>NUFFIELD HEALTH</t>
  </si>
  <si>
    <t>Epsom Gateway, Ashley Avenue, Epsom, Surrey, KT18 5AL</t>
  </si>
  <si>
    <t>Nugent</t>
  </si>
  <si>
    <t>99 Edge Lane, Liverpool, Merseyside, L7 2PE</t>
  </si>
  <si>
    <t>L7 2PE</t>
  </si>
  <si>
    <t>85590,
87200,
87300,
87900,
88990</t>
  </si>
  <si>
    <t>NUMATIC INTERNATIONAL LIMITED</t>
  </si>
  <si>
    <t>Knoll House, Knoll Road, Camberley, Surrey, GU15 3SY</t>
  </si>
  <si>
    <t>GU15 3SY</t>
  </si>
  <si>
    <t>NUMBERMILL LIMITED</t>
  </si>
  <si>
    <t>Focus 31 - East Wing Mark Road, Hemel Hempstead Industrial Estate, Hemel Hempstead, England, HP2 7BW</t>
  </si>
  <si>
    <t>HP2 7BW</t>
  </si>
  <si>
    <t>NUMIS SECURITIES LIMITED</t>
  </si>
  <si>
    <t>45 Gresham Street, London, England, EC2V 7BF</t>
  </si>
  <si>
    <t>EC2V 7BF</t>
  </si>
  <si>
    <t>Nuneaton &amp; Bedworth Borough Council</t>
  </si>
  <si>
    <t>Town Hall, Coton Road, Nuneaton, Warwickshire, United Kingdom, CV11 5AA</t>
  </si>
  <si>
    <t>CV11 5AA</t>
  </si>
  <si>
    <t>NUNTHORPE MULTI-ACADEMY TRUST LIMITED</t>
  </si>
  <si>
    <t>Nunthorpe Academy Limited, Guisborough Road, Nunthorpe, England, TS7 0LA</t>
  </si>
  <si>
    <t>TS7 0LA</t>
  </si>
  <si>
    <t>NURSDOC LIMITED</t>
  </si>
  <si>
    <t>NURSE PLUS AND CARER PLUS (UK) LIMITED</t>
  </si>
  <si>
    <t>Unit 2 Eurogate Business Park, Ashford, Kent, United Kingdom, TN24 8XW</t>
  </si>
  <si>
    <t>TN24 8XW</t>
  </si>
  <si>
    <t>Nursing and Midwifery Council</t>
  </si>
  <si>
    <t>23 Portland Place, London, W1B 1PZ</t>
  </si>
  <si>
    <t>W1B 1PZ</t>
  </si>
  <si>
    <t>NURTURE ACADEMIES TRUST</t>
  </si>
  <si>
    <t>Fearnville Primary School, Fearnville Drive, Bradford, England, BD4 8DX</t>
  </si>
  <si>
    <t>BD4 8DX</t>
  </si>
  <si>
    <t>NURTURE LANDSCAPES LIMITED</t>
  </si>
  <si>
    <t>Nursery Court, London Road, Windlesham, Surrey, GU20 6LQ</t>
  </si>
  <si>
    <t>NUSERVE LIMITED</t>
  </si>
  <si>
    <t>2 London Wall Place, Barbican, London, England, EC2Y 5AU</t>
  </si>
  <si>
    <t>NUTRICIA LIMITED</t>
  </si>
  <si>
    <t>Newmarket Avenue, Whitehorse Business Park, Trowbridge, Wiltshire, BA14 0XQ</t>
  </si>
  <si>
    <t>BA14 0XQ</t>
  </si>
  <si>
    <t>NUVEEN ADMINISTRATION LIMITED</t>
  </si>
  <si>
    <t>201 Bishopsgate, London, EC2M 3BN</t>
  </si>
  <si>
    <t>EC2M 3BN</t>
  </si>
  <si>
    <t>NUVIA LIMITED</t>
  </si>
  <si>
    <t>304 Bridgewater Place, Birchwood, Warrington, England, WA3 6XG</t>
  </si>
  <si>
    <t>39000,
43999</t>
  </si>
  <si>
    <t>NWF AGRICULTURE LIMITED</t>
  </si>
  <si>
    <t>NWF FUELS LIMITED</t>
  </si>
  <si>
    <t>Jack Mills Way, Crewe, Cheshire, England, CW2 5RX</t>
  </si>
  <si>
    <t>CW2 5RX</t>
  </si>
  <si>
    <t>46120,
46719</t>
  </si>
  <si>
    <t>NWF GROUP PLC</t>
  </si>
  <si>
    <t>NWLHT ANALYTICAL LLP</t>
  </si>
  <si>
    <t>OC369307</t>
  </si>
  <si>
    <t>NWM PAY LIMITED</t>
  </si>
  <si>
    <t>NYLACAST LIMITED</t>
  </si>
  <si>
    <t>One Eleven Edmund Street, Birmingham, West Midlands, B3 2HJ</t>
  </si>
  <si>
    <t>O-I GLASS LIMITED</t>
  </si>
  <si>
    <t>Head Office, Edinburgh Way, Harlow, Essex, CM20 2UG</t>
  </si>
  <si>
    <t>CM20 2UG</t>
  </si>
  <si>
    <t>O.P. CHOCOLATE LIMITED</t>
  </si>
  <si>
    <t>High Street, Dowlais, Merthyr Tydfil, CF48 3TB</t>
  </si>
  <si>
    <t>CF48 3TB</t>
  </si>
  <si>
    <t>10821,
10822</t>
  </si>
  <si>
    <t>O'NEILL PATIENT SOLICITORS LLP</t>
  </si>
  <si>
    <t>Floors 2 And 3 2 Stockport Exchange, Railway Road, Stockport, Cheshire, United Kingdom, SK1 3GG</t>
  </si>
  <si>
    <t>OC322650</t>
  </si>
  <si>
    <t>OADBY, WIGSTON AND LEICESTERSHIRE SCHOOLS ACADEMY TRUST</t>
  </si>
  <si>
    <t>New Lubbesthorpe Primary School Tay Road, Lubbesthorpe, Leicester, England, LE19 4BF</t>
  </si>
  <si>
    <t>LE19 4BF</t>
  </si>
  <si>
    <t>OAK FURNITURELAND GROUP LIMITED</t>
  </si>
  <si>
    <t>Unit Dc2 Viscount Way, South Marston Industrial Estate, Swindon, Wiltshire, England, SN3 4TN</t>
  </si>
  <si>
    <t>SN3 4TN</t>
  </si>
  <si>
    <t>OAK LEARNING PARTNERSHIP</t>
  </si>
  <si>
    <t>Blackley Close, Blackley Close, Bury, Greater Manchester, England, BL9 8LY</t>
  </si>
  <si>
    <t>BL9 8LY</t>
  </si>
  <si>
    <t>OAK MULTI ACADEMY TRUST</t>
  </si>
  <si>
    <t>Manor High School, Copse Close, Oadby, Leicestershire, LE2 4FU</t>
  </si>
  <si>
    <t>LE2 4FU</t>
  </si>
  <si>
    <t>OAK TREES MULTI ACADEMY TRUST</t>
  </si>
  <si>
    <t>Unit 1 - First Floor Prenton Business Park, Prenton Way, Prenton, Merseyside, England, CH43 3EA</t>
  </si>
  <si>
    <t>CH43 3EA</t>
  </si>
  <si>
    <t>OAK TYRES UK LIMITED</t>
  </si>
  <si>
    <t>Oak House, Woodlands Park, Ashton Road, Newton-Le-Willows, England, WA12 0HF</t>
  </si>
  <si>
    <t>OAKBRIDGE RETIREMENT VILLAGES LLP</t>
  </si>
  <si>
    <t>The Hica Group Hesslewood Country Business Park, Ferriby Road, Hessle, East Yorkshire, United Kingdom, HU13 0LH</t>
  </si>
  <si>
    <t>HU13 0LH</t>
  </si>
  <si>
    <t>OC325006</t>
  </si>
  <si>
    <t>OAKHAM SCHOOL</t>
  </si>
  <si>
    <t>Chapel Close, Market Place, Oakham, Rutland, LE15 6DT</t>
  </si>
  <si>
    <t>LE15 6DT</t>
  </si>
  <si>
    <t>OAKLAND INTERNATIONAL LIMITED</t>
  </si>
  <si>
    <t>Seafield Lane, Beoley, Redditch, Worcestershire, B98 9DB</t>
  </si>
  <si>
    <t>B98 9DB</t>
  </si>
  <si>
    <t>OAKLAND PRIMECARE LIMITED</t>
  </si>
  <si>
    <t>Lambwood Heights, 244 Lambourne Road, Chigwell, United Kingdom, IG7 6HX</t>
  </si>
  <si>
    <t>IG7 6HX</t>
  </si>
  <si>
    <t>OAKLEAF CARE (HARTWELL) LIMITED</t>
  </si>
  <si>
    <t>Metropolitan House Fifth Floor, 3 Darkes Lane, Potters Bar, Hertfordshire, England, EN6 1AG</t>
  </si>
  <si>
    <t>OAKMAN INNS AND RESTAURANTS LIMITED</t>
  </si>
  <si>
    <t>Saxon House, 211 High Street, Berkhamsted, Hertfordshire, United Kingdom, HP4 1AD</t>
  </si>
  <si>
    <t>HP4 1AD</t>
  </si>
  <si>
    <t>OAKMINSTER HEALTHCARE LIMITED</t>
  </si>
  <si>
    <t>Head Office, 40 Lambhill Street, Kining Park, Glasgow, G41 1AU</t>
  </si>
  <si>
    <t>G41 1AU</t>
  </si>
  <si>
    <t>SC162036</t>
  </si>
  <si>
    <t>OAKWOOD DISTRIBUTION LIMITED</t>
  </si>
  <si>
    <t>Tesco House, Shire Park, Kestrel Way, Welwyn Garden City, United Kingdom, AL7 1GA</t>
  </si>
  <si>
    <t>AL7 1GA</t>
  </si>
  <si>
    <t>OASIS COMMUNITY LEARNING</t>
  </si>
  <si>
    <t>75 Westminster Bridge Road, London, SE1 7HS</t>
  </si>
  <si>
    <t>SE1 7HS</t>
  </si>
  <si>
    <t>OASIS DENTAL CARE LIMITED</t>
  </si>
  <si>
    <t>Bupa Dental Care Vantage Office Park, Old Gloucester Road, Hambrook, Bristol, United Kingdom, BS16 1GW</t>
  </si>
  <si>
    <t>BS16 1GW</t>
  </si>
  <si>
    <t>OAXACA LIMITED</t>
  </si>
  <si>
    <t>5 Little Portland Street, London, England, W1W 7JD</t>
  </si>
  <si>
    <t>W1W 7JD</t>
  </si>
  <si>
    <t>OBG PHARMACEUTICALS LIMITED</t>
  </si>
  <si>
    <t>Ayrton Saunders House, Parliament Business Park, Commerce Way, Liverpool, L8 7BA</t>
  </si>
  <si>
    <t>L8 7BA</t>
  </si>
  <si>
    <t>OCADO CENTRAL SERVICES LIMITED</t>
  </si>
  <si>
    <t>Buildings One &amp; Two Trident Place, Mosquito Way, Hatfield, Hertfordshire, United Kingdom, AL10 9UL</t>
  </si>
  <si>
    <t>AL10 9UL</t>
  </si>
  <si>
    <t>OCADO RETAIL LIMITED</t>
  </si>
  <si>
    <t>Apollo Court 2 Bishop Square, Hatfield Business Park, Hatfield, Hertfordshire, United Kingdom, AL10 9NE</t>
  </si>
  <si>
    <t>AL10 9NE</t>
  </si>
  <si>
    <t>OCEAN NETWORK EXPRESS (EUROPE) LTD.</t>
  </si>
  <si>
    <t>6th Floor, 20 Churchill Place, London, England, E14 5GY</t>
  </si>
  <si>
    <t>E14 5GY</t>
  </si>
  <si>
    <t>49410,
50200,
70100</t>
  </si>
  <si>
    <t>OCEANEERING INTERNATIONAL SERVICES LIMITED</t>
  </si>
  <si>
    <t>OCS GROUP UK LIMITED</t>
  </si>
  <si>
    <t>81100,
81210,
81229,
82990</t>
  </si>
  <si>
    <t>OCTAVIA HOUSING</t>
  </si>
  <si>
    <t>Emily House, 202-208 Kensal Road, London, W10 5BN</t>
  </si>
  <si>
    <t>W10 5BN</t>
  </si>
  <si>
    <t>IP13991R</t>
  </si>
  <si>
    <t>OCTAVIUS INFRASTRUCTURE LTD.</t>
  </si>
  <si>
    <t>4th Floor 45 London Road, Reigate, Surrey, United Kingdom, RH2 9PY</t>
  </si>
  <si>
    <t>RH2 9PY</t>
  </si>
  <si>
    <t>41201,
42110,
43290</t>
  </si>
  <si>
    <t>OCTOPUS CAPITAL LIMITED</t>
  </si>
  <si>
    <t>6th Floor, 33 Holborn, London, EC1N 2HT</t>
  </si>
  <si>
    <t>OCTOPUS ENERGY LIMITED</t>
  </si>
  <si>
    <t>Uk House, 5th Floor, 164-182 Oxford Street, London, United Kingdom, W1D 1NN</t>
  </si>
  <si>
    <t>ODEON CINEMAS LIMITED</t>
  </si>
  <si>
    <t>8th Floor 1 Stephen Street, London, United Kingdom, W1T 1AT</t>
  </si>
  <si>
    <t>W1T 1AT</t>
  </si>
  <si>
    <t>59131,
59140</t>
  </si>
  <si>
    <t>ODFJELL TECHNOLOGY (UK) LTD.</t>
  </si>
  <si>
    <t>Lower Ground Floor Prime View, Prime Four Business Park, Kingswells, Aberdeen, Scotland, AB15 8PU</t>
  </si>
  <si>
    <t>AB15 8PU</t>
  </si>
  <si>
    <t>SC232018</t>
  </si>
  <si>
    <t>ODYSSEY COLLABORATIVE TRUST</t>
  </si>
  <si>
    <t>The Hub Borrowash Road, Spondon, Derby, England, DE21 7PH</t>
  </si>
  <si>
    <t>DE21 7PH</t>
  </si>
  <si>
    <t>Odyssey Trust for Education</t>
  </si>
  <si>
    <t>Townley Grammar School, Townley Road, Bexleyheath, Kent, UK, DA6 7AB</t>
  </si>
  <si>
    <t>DA6 7AB</t>
  </si>
  <si>
    <t>Ofcom</t>
  </si>
  <si>
    <t>Riverside House, 2a Southwark Bridge Road, London, United Kingdom, SE1 9HA</t>
  </si>
  <si>
    <t>SE1 9HA</t>
  </si>
  <si>
    <t>1,
65300</t>
  </si>
  <si>
    <t>OFFICE ANGELS LIMITED</t>
  </si>
  <si>
    <t>OFFICE DEPOT INTERNATIONAL (UK) LIMITED</t>
  </si>
  <si>
    <t>501 Beaumont Leys Lane, Leicester, England, LE4 2BN</t>
  </si>
  <si>
    <t>LE4 2BN</t>
  </si>
  <si>
    <t>Office For Standards In Education, Childrens Services And Skills</t>
  </si>
  <si>
    <t>Piccadilly Gate, Store Street, Manchester, M1 2WD</t>
  </si>
  <si>
    <t>M1 2WD</t>
  </si>
  <si>
    <t>Office for Students</t>
  </si>
  <si>
    <t>Westward House, Lime Kiln Close, Stoke Gifford, Bristol, BS34 8SR</t>
  </si>
  <si>
    <t>BS34 8SR</t>
  </si>
  <si>
    <t>OFFICE HOLDINGS LIMITED</t>
  </si>
  <si>
    <t>Classic House Martha's Buildings, 180 Old Street, London, EC1V 9BP</t>
  </si>
  <si>
    <t>EC1V 9BP</t>
  </si>
  <si>
    <t>Office of Qualifications and Examinations Regulation</t>
  </si>
  <si>
    <t>Earlsdon Park, 53-55 Butts Road, Coventry, CV1 3BH</t>
  </si>
  <si>
    <t>CV1 3BH</t>
  </si>
  <si>
    <t>Office Of Rail and Road</t>
  </si>
  <si>
    <t>25 Cabot Square, London, London, E14 4QZ</t>
  </si>
  <si>
    <t>OFFICLEAN LIMITED</t>
  </si>
  <si>
    <t>Knightsford Hse., Church Rd., Wombourne, Wolverhampton, WV5 9EX</t>
  </si>
  <si>
    <t>WV5 9EX</t>
  </si>
  <si>
    <t>OFFSHORE HELICOPTER SERVICES UK LIMITED</t>
  </si>
  <si>
    <t>C/O Brodies Llp, 90 Bartholomew Close, London, United Kingdom, EC1A 7BN</t>
  </si>
  <si>
    <t>EC1A 7BN</t>
  </si>
  <si>
    <t>Ofgem</t>
  </si>
  <si>
    <t>10 South Colannade, London, United Kingdom, E14 4PU</t>
  </si>
  <si>
    <t>Ofwat</t>
  </si>
  <si>
    <t>7 Hill St, Birmingham, B5 4UA</t>
  </si>
  <si>
    <t>B5 4UA</t>
  </si>
  <si>
    <t>OGILVY &amp; MATHER GROUP (HOLDINGS) LIMITED</t>
  </si>
  <si>
    <t>Sea Containers, 18 Upper Ground, London, England, SE1 9RQ</t>
  </si>
  <si>
    <t>SE1 9RQ</t>
  </si>
  <si>
    <t>OH ASSIST LIMITED</t>
  </si>
  <si>
    <t>Meadow Court, 2 Hayland Street, Sheffield, England, S9 1BY</t>
  </si>
  <si>
    <t>S9 1BY</t>
  </si>
  <si>
    <t>70229,
82990,
86900</t>
  </si>
  <si>
    <t>OH GOODLORD LTD</t>
  </si>
  <si>
    <t>The Hickman, 2-4 Whitechapel Road, London, England, E1 1EW</t>
  </si>
  <si>
    <t>E1 1EW</t>
  </si>
  <si>
    <t>OLD SPOT PUB COMPANY LIMITED</t>
  </si>
  <si>
    <t>3 Monkspath Hall Road, Solihull, West Midlands, United Kingdom, B90 4SJ</t>
  </si>
  <si>
    <t>B90 4SJ</t>
  </si>
  <si>
    <t>OLDHAM CARE AND SUPPORT LTD</t>
  </si>
  <si>
    <t>2 Ellesmere Street, Failsworth, Manchester, M35 9AD</t>
  </si>
  <si>
    <t>M35 9AD</t>
  </si>
  <si>
    <t>Oldham College</t>
  </si>
  <si>
    <t>Rochdale Road, Oldham, OL9 6AA</t>
  </si>
  <si>
    <t>OL9 6AA</t>
  </si>
  <si>
    <t>1,
85320,
85421</t>
  </si>
  <si>
    <t>OLDHAM COMMUNITY LEISURE LIMITED</t>
  </si>
  <si>
    <t>Chadderton Wellbeing Centre, Burnley Street, Chadderton, OL9 0JW</t>
  </si>
  <si>
    <t>OL9 0JW</t>
  </si>
  <si>
    <t>IP29372R</t>
  </si>
  <si>
    <t>Oldham Council</t>
  </si>
  <si>
    <t>Civic Centre, West Street, Oldham, Greater Manchester, United Kingdom, OL1 1UT</t>
  </si>
  <si>
    <t>OL1 1UT</t>
  </si>
  <si>
    <t>OLDRID &amp; CO.,LIMITED</t>
  </si>
  <si>
    <t>Downtown Store, Gonerby Moor, Grantham, England, NG32 2AB</t>
  </si>
  <si>
    <t>NG32 2AB</t>
  </si>
  <si>
    <t>OLIVE CATERING SERVICES LIMITED</t>
  </si>
  <si>
    <t>Barn Farm, Sibson Road, Ratcliffe Culey, Atherstone, Warwickshire, CV9 3PH</t>
  </si>
  <si>
    <t>CV9 3PH</t>
  </si>
  <si>
    <t>OLIVE DINING LTD</t>
  </si>
  <si>
    <t>Office Ff10 Brooklands House, 58 Marlborough Road, Lancing, West Sussex, England, BN15 8AF</t>
  </si>
  <si>
    <t>BN15 8AF</t>
  </si>
  <si>
    <t>OLIVER BONAS LIMITED</t>
  </si>
  <si>
    <t>Unit F, Davis Road Industrial, Park, Davis Road, Chessington, Surrey, KT9 1TQ</t>
  </si>
  <si>
    <t>KT9 1TQ</t>
  </si>
  <si>
    <t>OLIVER MARKETING LIMITED</t>
  </si>
  <si>
    <t>151 Rosebery Avenue, London, England, EC1R 4AB</t>
  </si>
  <si>
    <t>EC1R 4AB</t>
  </si>
  <si>
    <t>OLIVER WYMAN LIMITED</t>
  </si>
  <si>
    <t>OLIVERS MILL CLEANING AND MAINTENANCE LLP</t>
  </si>
  <si>
    <t>Kings Lodge London Road, West Kingsdown, Sevenoaks, Kent, United Kingdom, TN15 6AR</t>
  </si>
  <si>
    <t>TN15 6AR</t>
  </si>
  <si>
    <t>OC334494</t>
  </si>
  <si>
    <t>OLLECO</t>
  </si>
  <si>
    <t>OMAR PARK HOMES LIMITED</t>
  </si>
  <si>
    <t>227 London Road, Brandon, Suffolk, England, IP27 0NE</t>
  </si>
  <si>
    <t>IP27 0NE</t>
  </si>
  <si>
    <t>OMD EMEA LIMITED</t>
  </si>
  <si>
    <t>OMD GROUP LIMITED</t>
  </si>
  <si>
    <t>OMEGA MULTI-ACADEMY TRUST</t>
  </si>
  <si>
    <t>Omega Teaching Centre Lingley Green Avenue, Great Sankey, Warrington, Cheshire, England, WA5 3JZ</t>
  </si>
  <si>
    <t>WA5 3JZ</t>
  </si>
  <si>
    <t>OMEGA PLC</t>
  </si>
  <si>
    <t>Omega Boulevard Capitol Park, Thorne, Doncaster, South Yorkshire, DN8 5TX</t>
  </si>
  <si>
    <t>OMNI FACILITIES MANAGEMENT LIMITED</t>
  </si>
  <si>
    <t>OMNIA OUTSOURCING LIMITED</t>
  </si>
  <si>
    <t>40 Caversham Road, Reading, England, RG1 7EB</t>
  </si>
  <si>
    <t>RG1 7EB</t>
  </si>
  <si>
    <t>ON THE BEACH LIMITED</t>
  </si>
  <si>
    <t>5 Adair Street, Manchester, England, M1 2NQ</t>
  </si>
  <si>
    <t>M1 2NQ</t>
  </si>
  <si>
    <t>ON TRACK EDUCATION SERVICES LIMITED</t>
  </si>
  <si>
    <t>Bedford I-Lab, Priory Business Park, Bedford, England, MK44 3RZ</t>
  </si>
  <si>
    <t>MK44 3RZ</t>
  </si>
  <si>
    <t>ONE CALL 24 LIMITED</t>
  </si>
  <si>
    <t>239 Old Marylebone Road, London, England, NW1 5QT</t>
  </si>
  <si>
    <t>NW1 5QT</t>
  </si>
  <si>
    <t>ONE CALL INSURANCE SERVICES LIMITED</t>
  </si>
  <si>
    <t>Saturn Building First Point, Balby Carr Bank, Doncaster, South Yorkshire, DN4 5JQ</t>
  </si>
  <si>
    <t>DN4 5JQ</t>
  </si>
  <si>
    <t>One Community Trust</t>
  </si>
  <si>
    <t>c/o Oakwood Avenue Primary School, Oakwood Avenue, Warrington, WA1 3SZ</t>
  </si>
  <si>
    <t>WA1 3SZ</t>
  </si>
  <si>
    <t>ONE HOUSING GROUP LIMITED</t>
  </si>
  <si>
    <t>100 Chalk Farm Road, London, NW1 8EH</t>
  </si>
  <si>
    <t>NW1 8EH</t>
  </si>
  <si>
    <t>IP20453R</t>
  </si>
  <si>
    <t>ONE MANCHESTER LIMITED</t>
  </si>
  <si>
    <t>RS007018</t>
  </si>
  <si>
    <t>ONE MEDICAL GROUP LTD</t>
  </si>
  <si>
    <t>The Business Centre Bank Top Farm, Blackhill Road, Arthington, Leeds, North Yorkshire, United Kingdom, LS21 1PY</t>
  </si>
  <si>
    <t>LS21 1PY</t>
  </si>
  <si>
    <t>ONE STOP STORES LIMITED</t>
  </si>
  <si>
    <t>Apex Road, Brownhills, Walsall, West Midlands, United Kingdom, WS8 7HU</t>
  </si>
  <si>
    <t>WS8 7HU</t>
  </si>
  <si>
    <t>41100,
47110</t>
  </si>
  <si>
    <t>ONE YMCA</t>
  </si>
  <si>
    <t>Charter House, Charter Place, Watford, Hertfordshire, WD17 2RT</t>
  </si>
  <si>
    <t>WD17 2RT</t>
  </si>
  <si>
    <t>55900,
85510,
88910,
94990</t>
  </si>
  <si>
    <t>ONE-O-ONE CONVENIENCE STORES LIMITED</t>
  </si>
  <si>
    <t>Hamilton House, 70 Hamilton Drive, Glasgow, United Kingdom, G12 8DR</t>
  </si>
  <si>
    <t>G12 8DR</t>
  </si>
  <si>
    <t>SC074212</t>
  </si>
  <si>
    <t>ONEBELOW RETAIL LIMITED</t>
  </si>
  <si>
    <t>2 Athena Way, Hoyland, Barnsley, England, S74 0FQ</t>
  </si>
  <si>
    <t>S74 0FQ</t>
  </si>
  <si>
    <t>ONECOM LIMITED</t>
  </si>
  <si>
    <t>Onecom House 4400 Parkway, Whiteley, Fareham, Hampshire, PO15 7FJ</t>
  </si>
  <si>
    <t>PO15 7FJ</t>
  </si>
  <si>
    <t>ONESAVINGS BANK PLC</t>
  </si>
  <si>
    <t>Reliance House, Sun Pier, Chatham, Kent, ME4 4ET</t>
  </si>
  <si>
    <t>ME4 4ET</t>
  </si>
  <si>
    <t>ONESUBSEA UK LIMITED</t>
  </si>
  <si>
    <t>ONETRUST TECHNOLOGY LIMITED</t>
  </si>
  <si>
    <t>82 St John Street, London, England, EC1M 4JN</t>
  </si>
  <si>
    <t>ONFIDO LTD</t>
  </si>
  <si>
    <t>14-18 Finsbury Square, 3rd Floor, London, England, EC2A 1AH</t>
  </si>
  <si>
    <t>ONGO PARTNERSHIP LIMITED</t>
  </si>
  <si>
    <t>Ongo House, High Street, Scunthorpe, England, DN15 6AT</t>
  </si>
  <si>
    <t>DN15 6AT</t>
  </si>
  <si>
    <t>ONSITE CENTRAL LIMITED</t>
  </si>
  <si>
    <t>Green Lane, Walsall, West Midlands, WS2 7PD</t>
  </si>
  <si>
    <t>ONTIC ENGINEERING &amp; MANUFACTURING UK LIMITED</t>
  </si>
  <si>
    <t>Cleeve Business Park, Bishops Cleeve, Cheltenham, Gloucestershire, United Kingdom, GL52 8TW</t>
  </si>
  <si>
    <t>GL52 8TW</t>
  </si>
  <si>
    <t>ONWARD HOMES LIMITED</t>
  </si>
  <si>
    <t>Renaissance Court, 2 Christie Way, Didsbury, Greater Manchester, M21 7QY</t>
  </si>
  <si>
    <t>M21 7QY</t>
  </si>
  <si>
    <t>IP17186R</t>
  </si>
  <si>
    <t>OODLE FINANCIAL SERVICES LIMITED</t>
  </si>
  <si>
    <t>2 New Bailey, 6 Stanley Street, Salford, England, M3 5GS</t>
  </si>
  <si>
    <t>OPCARE LIMITED</t>
  </si>
  <si>
    <t>Ability House, 21 Nuffield Way, Abingdon, Oxfordshire, England, OX14 1RL</t>
  </si>
  <si>
    <t>OX14 1RL</t>
  </si>
  <si>
    <t>OPEN G I LIMITED</t>
  </si>
  <si>
    <t>Open International Limited, Buckholt Drive, Warndon, Worcester, WR4 9SR</t>
  </si>
  <si>
    <t>WR4 9SR</t>
  </si>
  <si>
    <t>OPEN HEALTH COMMUNICATIONS LLP</t>
  </si>
  <si>
    <t>OC360224</t>
  </si>
  <si>
    <t>OPEN TEXT UK LIMITED</t>
  </si>
  <si>
    <t>420 Thames Valley Park Drive, Thames Valley Park, Reading, Berkshire, England, RG6 1PT</t>
  </si>
  <si>
    <t>OPENBET LIMITED</t>
  </si>
  <si>
    <t>Building 6, Chiswick Park, 566 Chiswick High Road, London, England, W4 5HR</t>
  </si>
  <si>
    <t>OPENREACH LIMITED</t>
  </si>
  <si>
    <t>6 Gracechurch Street, London, United Kingdom, EC3V 0AT</t>
  </si>
  <si>
    <t>OPENVIEW SECURITY SOLUTIONS LIMITED</t>
  </si>
  <si>
    <t>Openview House, Chesham Close, Romford, Essex, RM7 7PJ</t>
  </si>
  <si>
    <t>RM7 7PJ</t>
  </si>
  <si>
    <t>43210,
80200,
96090</t>
  </si>
  <si>
    <t>OPENWORK SERVICES LIMITED</t>
  </si>
  <si>
    <t>Auckland House, Lydiard Fields, Swindon, England, SN5 8UB</t>
  </si>
  <si>
    <t>SN5 8UB</t>
  </si>
  <si>
    <t>OPERA NORTH LIMITED</t>
  </si>
  <si>
    <t>Howard Opera Centre, 8 Harrison Street, Leeds, England, LS1 6PA</t>
  </si>
  <si>
    <t>LS1 6PA</t>
  </si>
  <si>
    <t>OPITO TRAINING MANAGEMENT LIMITED</t>
  </si>
  <si>
    <t>Minerva House, Bruntland Road, Portlethen, Aberdeen, Aberdeenshire, AB12 4QL</t>
  </si>
  <si>
    <t>AB12 4QL</t>
  </si>
  <si>
    <t>SC260821</t>
  </si>
  <si>
    <t>OPTALIS LIMITED</t>
  </si>
  <si>
    <t>Trinity Court, Molly Millars Lane, Wokingham, Berkshire, England, RG41 2PY</t>
  </si>
  <si>
    <t>86900,
87300,
88100</t>
  </si>
  <si>
    <t>OPTICAL EXPRESS LIMITED</t>
  </si>
  <si>
    <t>200 St. Vincent Street, Glasgow, Scotland, G2 5SG</t>
  </si>
  <si>
    <t>G2 5SG</t>
  </si>
  <si>
    <t>SC161469</t>
  </si>
  <si>
    <t>OPTIM CONTRACT SERVICES LIMITED</t>
  </si>
  <si>
    <t>OPTIMA LEGAL SERVICES LIMITED</t>
  </si>
  <si>
    <t>Suite 5a West Village, 114 Wellington Street, Leeds, West Yorkshire, United Kingdom, LS1 1BA</t>
  </si>
  <si>
    <t>LS1 1BA</t>
  </si>
  <si>
    <t>OPTIMAS OE SOLUTIONS LTD</t>
  </si>
  <si>
    <t>OPTIMAS OE SOLUTIONS LTD, Waterwells Drive Quedgeley, Gloucester, GL2 2FR</t>
  </si>
  <si>
    <t>GL2 2FR</t>
  </si>
  <si>
    <t>Optime Support Limited</t>
  </si>
  <si>
    <t>Kingsway, Scunthorpe, Lincolnshire, DN17 1AJ</t>
  </si>
  <si>
    <t>DN17 1AJ</t>
  </si>
  <si>
    <t>OPTION A LTD</t>
  </si>
  <si>
    <t>Mill Dene Beanburn, Ayton, Eyemouth, Scotland, TD14 5QY</t>
  </si>
  <si>
    <t>TD14 5QY</t>
  </si>
  <si>
    <t>SC398095</t>
  </si>
  <si>
    <t>OPTIONIS GROUP LIMITED</t>
  </si>
  <si>
    <t>840 Ibis Court, Centre Park, Warrington, Cheshire, United Kingdom, WA1 1RL</t>
  </si>
  <si>
    <t>WA1 1RL</t>
  </si>
  <si>
    <t>OPTIONS FOR SUPPORTED LIVING</t>
  </si>
  <si>
    <t>1st Floor, St Nicholas House, Old Church Yard, Liverpool, L2 8TX</t>
  </si>
  <si>
    <t>L2 8TX</t>
  </si>
  <si>
    <t>OPTIVO</t>
  </si>
  <si>
    <t>Grosvenor House, 125 High Street, Croydon, CR0 9XP</t>
  </si>
  <si>
    <t>CR0 9XP</t>
  </si>
  <si>
    <t>RS007561</t>
  </si>
  <si>
    <t>OPTUM HEALTH SOLUTIONS (UK) LIMITED</t>
  </si>
  <si>
    <t>10th Floor, 5 Merchant Square, Paddington, London, England, W2 1AS</t>
  </si>
  <si>
    <t>OPUS ENERGY LIMITED</t>
  </si>
  <si>
    <t>Drax Power Station, Selby, North Yorkshire, United Kingdom, YO8 8PH</t>
  </si>
  <si>
    <t>OPUS PEOPLE SOLUTIONS GROUP LIMITED</t>
  </si>
  <si>
    <t>Floor 4 2 Friars Bridge Road, Ipswich, England, IP1 1RR</t>
  </si>
  <si>
    <t>IP1 1RR</t>
  </si>
  <si>
    <t>ORACLE CORPORATION UK LIMITED</t>
  </si>
  <si>
    <t>Oracle Parkway, Thames Valley Park, Reading, Berkshire, RG6 1RA</t>
  </si>
  <si>
    <t>62012,
62020,
62030,
63110</t>
  </si>
  <si>
    <t>ORACLE GLOBAL SERVICES LIMITED</t>
  </si>
  <si>
    <t>Springfield, Linlithgow, Midlothian, EH49 7LR</t>
  </si>
  <si>
    <t>EH49 7LR</t>
  </si>
  <si>
    <t>SC246876</t>
  </si>
  <si>
    <t>62012,
62020,
62090,
63110</t>
  </si>
  <si>
    <t>ORANGE BUSINESS HOLDINGS UK LIMITED</t>
  </si>
  <si>
    <t>4th Floor, The Porter Building, 1 Brunel Way, Slough, England, SL1 1FQ</t>
  </si>
  <si>
    <t>ORANGE GENIE COVER LIMITED</t>
  </si>
  <si>
    <t>3rd Floor Buckingham House Buckingham Street, Aylesbury, Buckinghamshire, HP20 2LA</t>
  </si>
  <si>
    <t>HP20 2LA</t>
  </si>
  <si>
    <t>ORANGE GENIE PAY LIMITED</t>
  </si>
  <si>
    <t>62020,
78300</t>
  </si>
  <si>
    <t>ORANGEBOX LIMITED</t>
  </si>
  <si>
    <t>. Parc Nantgarw, Cardiff, CF15 7QU</t>
  </si>
  <si>
    <t>CF15 7QU</t>
  </si>
  <si>
    <t>ORBACH  AND CHAMBERS LIMITED</t>
  </si>
  <si>
    <t>165 Fleet Street, London, England, EC4A 2AE</t>
  </si>
  <si>
    <t>EC4A 2AE</t>
  </si>
  <si>
    <t>ORBIS EDUCATION AND CARE LIMITED</t>
  </si>
  <si>
    <t>Vision Court Caxton Place, Pentwyn, Cardiff, Wales, CF23 8HA</t>
  </si>
  <si>
    <t>CF23 8HA</t>
  </si>
  <si>
    <t>ORBIS EDUCATION AND CARE SERVICES LIMITED</t>
  </si>
  <si>
    <t>ORBIS PROTECT LIMITED</t>
  </si>
  <si>
    <t>Beaufort House, Cricket Field Road, Uxbridge, Middlesex, UB8 1QG</t>
  </si>
  <si>
    <t>UB8 1QG</t>
  </si>
  <si>
    <t>ORBIT CREDIT SERVICES LTD</t>
  </si>
  <si>
    <t>1 Kings Hill Avenue, Kings Hill, West Malling, England, ME19 4UA</t>
  </si>
  <si>
    <t>ORBIT GROUP LIMITED</t>
  </si>
  <si>
    <t>GARDEN COURT, HARRY WESTON ROAD, BINLEY BUSINESS PARK, BINLEY, COVENTRY, BINLEY, COVENTRY, WEST MIDLANDS, United Kingdom, CV3 2SU</t>
  </si>
  <si>
    <t>CV3 2SU</t>
  </si>
  <si>
    <t>IP28503R</t>
  </si>
  <si>
    <t>ORBITAL UMBRELLA LIMITED</t>
  </si>
  <si>
    <t>Digital Media Centre, County Way, Barnsley, South Yorkshire, S70 2JW</t>
  </si>
  <si>
    <t>S70 2JW</t>
  </si>
  <si>
    <t>Orchard Community Trust</t>
  </si>
  <si>
    <t>C/O Watermill School, Turnhurst Road, Chell, Stoke on Trent, ST6 6JZ</t>
  </si>
  <si>
    <t>ST6 6JZ</t>
  </si>
  <si>
    <t>ORCHARD HILL COLLEGE</t>
  </si>
  <si>
    <t>Copthall House, Grove Road, Sutton, England, SM1 1DA</t>
  </si>
  <si>
    <t>SM1 1DA</t>
  </si>
  <si>
    <t>ORCHARD HILL COLLEGE ACADEMY TRUST</t>
  </si>
  <si>
    <t>ORCHARD HOUSE FOODS LIMITED</t>
  </si>
  <si>
    <t>11th Floor, Landmark St Peter's Square, 1 Oxford Street, Manchester, M1 4PB</t>
  </si>
  <si>
    <t>ORCHESTRA LTD</t>
  </si>
  <si>
    <t>ORCHID CELLMARK LTD</t>
  </si>
  <si>
    <t>Unit G1 Valiant Way, I54 Business Park, Wolverhampton, Staffordshire, United Kingdom, WV9 5GB</t>
  </si>
  <si>
    <t>ORCHID PUBS &amp; DINING LIMITED</t>
  </si>
  <si>
    <t>ORDNANCE SURVEY LIMITED</t>
  </si>
  <si>
    <t>Explorer House Adanac Drive, Nursling, Southampton, Hampshire, SO16 0AS</t>
  </si>
  <si>
    <t>SO16 0AS</t>
  </si>
  <si>
    <t>ORGANON PHARMA (UK) LIMITED</t>
  </si>
  <si>
    <t>Organon Pharma (Uk) Limited, Shotton Lane, Cramlington, United Kingdom, NE23 3JU</t>
  </si>
  <si>
    <t>NE23 3JU</t>
  </si>
  <si>
    <t>ORIAN SOLUTIONS LIMITED</t>
  </si>
  <si>
    <t>Stocklund House, Castle Street, Carlisle, Cumbria, England, CA3 8SY</t>
  </si>
  <si>
    <t>CA3 8SY</t>
  </si>
  <si>
    <t>ORIEL COLLEGE OXFORD</t>
  </si>
  <si>
    <t>Oriel College, Oriel Square, Oxford, OX1 4EW</t>
  </si>
  <si>
    <t>OX1 4EW</t>
  </si>
  <si>
    <t>RC000392</t>
  </si>
  <si>
    <t>ORIGIN FRAMES LIMITED</t>
  </si>
  <si>
    <t>Stuart House Coronation Road, Cressex Business Park, High Wycombe, Buckinghamshire, England, HP12 3TA</t>
  </si>
  <si>
    <t>HP12 3TA</t>
  </si>
  <si>
    <t>ORIGIN HOUSING LIMITED</t>
  </si>
  <si>
    <t>St Richards House, 110 Eversholt Street, London, NW1 1BS</t>
  </si>
  <si>
    <t>NW1 1BS</t>
  </si>
  <si>
    <t>IP10008R</t>
  </si>
  <si>
    <t>ORION ELECTROTECH LIMITED</t>
  </si>
  <si>
    <t>9 Bell Business Park, Smeaton Close, Aylesbury, Bucks, HP19 8JR</t>
  </si>
  <si>
    <t>ORION ENGINEERING SERVICES LIMITED</t>
  </si>
  <si>
    <t>Orion House, Castleheather, Inverness, IV2 6AA</t>
  </si>
  <si>
    <t>IV2 6AA</t>
  </si>
  <si>
    <t>SC098014</t>
  </si>
  <si>
    <t>ORMISTON ACADEMIES TRUST</t>
  </si>
  <si>
    <t>Unit G.05b - Assay Studios, 141 Newhall Street, Birmingham, West Midlands, United Kingdom, B3 1SF</t>
  </si>
  <si>
    <t>ORNUA FOODS UK LIMITED</t>
  </si>
  <si>
    <t>Sunnyhills Road, Leek, Staffordshire, ST13 5SP</t>
  </si>
  <si>
    <t>ST13 5SP</t>
  </si>
  <si>
    <t>ORONA LIMITED</t>
  </si>
  <si>
    <t>9 Europa View, Sheffield Business Park, Sheffield, South Yorkshire, S9 1XH</t>
  </si>
  <si>
    <t>33120,
43290</t>
  </si>
  <si>
    <t>ORRIDGE &amp; COMPANY LIMITED</t>
  </si>
  <si>
    <t>Pinder House, 249 Upper Third Street, Milton Keynes, England, MK9 1DS</t>
  </si>
  <si>
    <t>MK9 1DS</t>
  </si>
  <si>
    <t>ORSTED POWER (UK) LIMITED</t>
  </si>
  <si>
    <t>5 Howick Place, London, England, SW1P 1WG</t>
  </si>
  <si>
    <t>ORTHO-CLINICAL DIAGNOSTICS</t>
  </si>
  <si>
    <t>Felindre Meadows, Pencoed, Bridgend, Mid Glamorgan, CF35 5PZ</t>
  </si>
  <si>
    <t>CF35 5PZ</t>
  </si>
  <si>
    <t>ORTU FEDERATION LTD</t>
  </si>
  <si>
    <t>Southend Road, Corringham, Stanford-Le-Hope, SS17 8JT</t>
  </si>
  <si>
    <t>SS17 8JT</t>
  </si>
  <si>
    <t>ORWELL HOUSING ASSOCIATION LIMITED</t>
  </si>
  <si>
    <t>325 London Road, Ipswich, Suffolk, IP2 0BE</t>
  </si>
  <si>
    <t>IP2 0BE</t>
  </si>
  <si>
    <t>IP16460R</t>
  </si>
  <si>
    <t>ORWELL MULTI ACADEMY TRUST</t>
  </si>
  <si>
    <t>Orwell Multi Academy Trust Halifax Primary School, Prince Of Wales Drive, Ipswich, United Kingdom, IP2 8PY</t>
  </si>
  <si>
    <t>IP2 8PY</t>
  </si>
  <si>
    <t>OSBORNE CLARKE LLP</t>
  </si>
  <si>
    <t>One London Wall, London, EC2Y 5EB</t>
  </si>
  <si>
    <t>OC397443</t>
  </si>
  <si>
    <t>OSBORNE CO-OPERATIVE ACADEMY TRUST</t>
  </si>
  <si>
    <t>St Clere's School, Butts Lane, Stanford-Le-Hope, Essex, SS17 0NW</t>
  </si>
  <si>
    <t>SS17 0NW</t>
  </si>
  <si>
    <t>OSBORNE PROPERTY SERVICES LIMITED</t>
  </si>
  <si>
    <t>Unit 1 &amp; 2 Stuart Close Trade Park, Cardiff, Wales, CF11 8QF</t>
  </si>
  <si>
    <t>CF11 8QF</t>
  </si>
  <si>
    <t>OSCAR MAYER LIMITED</t>
  </si>
  <si>
    <t>Forum 4 C/O Aztec Financial Services (Uk) Limited,, Solent Business Park, Parkway South, Whiteley, Fareham, Hampshire, United Kingdom, PO15 7AD</t>
  </si>
  <si>
    <t>Osprey Learning Trust</t>
  </si>
  <si>
    <t>Teignmouth Community School, Exeter Road, Teignmouth, Devon, TQ14 9HZ</t>
  </si>
  <si>
    <t>TQ14 9HZ</t>
  </si>
  <si>
    <t>OSQS LIMITED</t>
  </si>
  <si>
    <t>5-7 High Street, Walton On Thames, Surrey, United Kingdom, KT12 1DG</t>
  </si>
  <si>
    <t>KT12 1DG</t>
  </si>
  <si>
    <t>OT GROUP LIMITED</t>
  </si>
  <si>
    <t>Ot Group Unit 1 Alexandria Court, Alexandria Drive, Ashton-Under-Lyne, England, OL7 0QN</t>
  </si>
  <si>
    <t>OL7 0QN</t>
  </si>
  <si>
    <t>OTIS LIMITED</t>
  </si>
  <si>
    <t>10th Floor Vantage, Great West Road, Brentford, England, TW8 9AG</t>
  </si>
  <si>
    <t>OTIUM ENTERTAINMENT GROUP LIMITED</t>
  </si>
  <si>
    <t>Sky Blue Lodge Leamington Road, Ryton On Dunsmore, Coventry, CV8 3FL</t>
  </si>
  <si>
    <t>CV8 3FL</t>
  </si>
  <si>
    <t>Our Health Partnership</t>
  </si>
  <si>
    <t>First Floor, 1856 Pershore Road, Cotteridge, Birmingham, B30 3AS</t>
  </si>
  <si>
    <t>B30 3AS</t>
  </si>
  <si>
    <t>OUR LADY IMMACULATE CATHOLIC ACADEMIES TRUST LTD</t>
  </si>
  <si>
    <t>C/O St Thomas More Catholic Secondary School, Tyne Crescent, Bedford, England, MK41 7UL</t>
  </si>
  <si>
    <t>MK41 7UL</t>
  </si>
  <si>
    <t>Our Lady of Grace Catholic Academy Trust</t>
  </si>
  <si>
    <t>Chargeable Lane, London, E13 8DW</t>
  </si>
  <si>
    <t>E13 8DW</t>
  </si>
  <si>
    <t>OUR LADY OF LOURDES CATHOLIC MULTI-ACADEMY TRUST</t>
  </si>
  <si>
    <t>First Floor, Loxley House Riverside Business Park, Tottle Road, Nottingham, England, NG2 1RT</t>
  </si>
  <si>
    <t>NG2 1RT</t>
  </si>
  <si>
    <t>OUR LADY OF THE MAGNIFICAT MULTI-ACADEMY COMPANY</t>
  </si>
  <si>
    <t>Trinity Catholic High School, Guys Cliffe Ave,, Leamington Spa, England, CV32 6NB</t>
  </si>
  <si>
    <t>CV32 6NB</t>
  </si>
  <si>
    <t>OUTCO LIMITED</t>
  </si>
  <si>
    <t>8th Floor South Reading Bridge House, George Street, Reading, England, RG1 8LS</t>
  </si>
  <si>
    <t>OUTCOMES FIRST MIDCO LIMITED</t>
  </si>
  <si>
    <t>Atria, Spa Road, Bolton, England, BL1 4AG</t>
  </si>
  <si>
    <t>BL1 4AG</t>
  </si>
  <si>
    <t>OUTDOOR AND CYCLE CONCEPTS LTD</t>
  </si>
  <si>
    <t>Unit 11 Kemble Business Park, Crudwell, Malmesbury, Wiltshire, SN16 9SH</t>
  </si>
  <si>
    <t>SN16 9SH</t>
  </si>
  <si>
    <t>OUTLOOK CARE</t>
  </si>
  <si>
    <t>Foxburrow Grange, Ypres Road, Colchester, ESSEX, CO2 7NL</t>
  </si>
  <si>
    <t>CO2 7NL</t>
  </si>
  <si>
    <t>IP26988R</t>
  </si>
  <si>
    <t>OUTOKUMPU STAINLESS LIMITED</t>
  </si>
  <si>
    <t>Distribution Offices, Europa Link, Sheffield, England, S9 1TZ</t>
  </si>
  <si>
    <t>S9 1TZ</t>
  </si>
  <si>
    <t>OUTSIDECLINIC LIMITED</t>
  </si>
  <si>
    <t>Stirling House 10 Viscount Way, South Marston Industrial Estate, Swindon, England, SN3 4TN</t>
  </si>
  <si>
    <t>OUTWARD HOUSING</t>
  </si>
  <si>
    <t>OUTWARD HOUSING, Newlon House 4 Daneland Walk, Hale Village, London, N17 9FE</t>
  </si>
  <si>
    <t>N17 9FE</t>
  </si>
  <si>
    <t>68201,
87200,
88100</t>
  </si>
  <si>
    <t>OUTWOOD GRANGE ACADEMIES TRUST</t>
  </si>
  <si>
    <t>Potovens Lane, Outwood, Wakefield, West Yorkshire, WF1 2PF</t>
  </si>
  <si>
    <t>WF1 2PF</t>
  </si>
  <si>
    <t>85200,
85310,
85320,
85590</t>
  </si>
  <si>
    <t>OVE ARUP &amp; PARTNERS INTERNATIONAL LIMITED</t>
  </si>
  <si>
    <t>8 Fitzroy Street, London, United Kingdom, W1T 4BJ</t>
  </si>
  <si>
    <t>W1T 4BJ</t>
  </si>
  <si>
    <t>OVERBURY PLC</t>
  </si>
  <si>
    <t>OVO (S) ELECTRICITY LIMITED</t>
  </si>
  <si>
    <t>1 Rivergate Temple Quay, Bristol, England, BS1 6ED</t>
  </si>
  <si>
    <t>BS1 6ED</t>
  </si>
  <si>
    <t>OVO (S) METERING LIMITED</t>
  </si>
  <si>
    <t>Cadworks, 41 West Campbell Street, Glasgow, Scotland, G2 6SE</t>
  </si>
  <si>
    <t>G2 6SE</t>
  </si>
  <si>
    <t>SC318950</t>
  </si>
  <si>
    <t>OVO ENERGY LTD</t>
  </si>
  <si>
    <t>1 Rivergate, Temple Quay, Bristol, BS1 6ED</t>
  </si>
  <si>
    <t>OVO FIELD FORCE LTD</t>
  </si>
  <si>
    <t>61900,
62090,
96090</t>
  </si>
  <si>
    <t>OWEN MUMFORD LIMITED</t>
  </si>
  <si>
    <t>Owen Mumford Limited, Brook Hill, Woodstock, Oxfordshire, OX20 1TU</t>
  </si>
  <si>
    <t>OX20 1TU</t>
  </si>
  <si>
    <t>OWENS (ROAD SERVICES) LIMITED</t>
  </si>
  <si>
    <t>Owens Group Head Office Yspitty Road, Bynea, Llanelli, Carmarthenshire, Wales, SA14 9TG</t>
  </si>
  <si>
    <t>SA14 9TG</t>
  </si>
  <si>
    <t>OXFAM</t>
  </si>
  <si>
    <t>Oxfam House, John Smith Drive, Oxford, OX4 2JY</t>
  </si>
  <si>
    <t>OX4 2JY</t>
  </si>
  <si>
    <t>OXFORD ARCHAEOLOGY LIMITED</t>
  </si>
  <si>
    <t>Janus House, Osney Mead, Oxford, OX2 0ES</t>
  </si>
  <si>
    <t>OX2 0ES</t>
  </si>
  <si>
    <t>OXFORD BIOMEDICA (UK) LIMITED</t>
  </si>
  <si>
    <t>Windrush Court, Transport Way, Oxford, OX4 6LT</t>
  </si>
  <si>
    <t>OX4 6LT</t>
  </si>
  <si>
    <t>Oxford Brookes University</t>
  </si>
  <si>
    <t>Wheatley Campus, OX33 1HX</t>
  </si>
  <si>
    <t>OX33 1HX</t>
  </si>
  <si>
    <t>OXFORD CAMBRIDGE AND RSA EXAMINATIONS</t>
  </si>
  <si>
    <t>The Triangle Building, Shaftesbury Road, Cambridge, England, CB2 8EA</t>
  </si>
  <si>
    <t>CB2 8EA</t>
  </si>
  <si>
    <t>Oxford City Council</t>
  </si>
  <si>
    <t>St Aldate's Chambers, 109 St Aldates, Oxford, OX1 1DS</t>
  </si>
  <si>
    <t>OX1 1DS</t>
  </si>
  <si>
    <t>Oxford Diocesan Bucks Schools Trust</t>
  </si>
  <si>
    <t>Church House Oxford, Langford Locks, Kidlington, Oxford, Oxfordshire, UK, OX5 1GF</t>
  </si>
  <si>
    <t>OX5 1GF</t>
  </si>
  <si>
    <t>OXFORD DIOCESAN SCHOOLS TRUST</t>
  </si>
  <si>
    <t>St Mary's Convent, Denchworth Road, Wantage, Oxfordshire, England, OX12 9AU</t>
  </si>
  <si>
    <t>OX12 9AU</t>
  </si>
  <si>
    <t>OXFORD DIRECT SERVICES LIMITED</t>
  </si>
  <si>
    <t>Cowley Marsh Depot, Marsh Road, Oxford, England, OX4 2HH</t>
  </si>
  <si>
    <t>OX4 2HH</t>
  </si>
  <si>
    <t>81210,
84110</t>
  </si>
  <si>
    <t>Oxford Health Nhs Foundation Trust</t>
  </si>
  <si>
    <t>Warneford Hospital, Oxford, Oxfordshire, OX3 7JX</t>
  </si>
  <si>
    <t>OX3 7JX</t>
  </si>
  <si>
    <t>OXFORD INSTRUMENTS NANOTECHNOLOGY TOOLS LIMITED</t>
  </si>
  <si>
    <t>Tubney Woods, Abingdon, Oxon, OX13 5QX</t>
  </si>
  <si>
    <t>OX13 5QX</t>
  </si>
  <si>
    <t>OXFORD NANOPORE TECHNOLOGIES PLC</t>
  </si>
  <si>
    <t>Gosling Building Edmund Halley Road, Oxford Science Park, Oxford, Oxfordshire, United Kingdom, OX4 4DQ</t>
  </si>
  <si>
    <t>OXFORD PHARMAGENESIS LIMITED</t>
  </si>
  <si>
    <t>Tubney Warren Barn, Tubney, Oxford, Oxfordshire, OX13 5QJ</t>
  </si>
  <si>
    <t>OX13 5QJ</t>
  </si>
  <si>
    <t>OXFORD POLICY MANAGEMENT LIMITED</t>
  </si>
  <si>
    <t>Ground Floor, 40-41 Park End Street, Oxford, United Kingdom, OX1 1JD</t>
  </si>
  <si>
    <t>OX1 1JD</t>
  </si>
  <si>
    <t>Oxfordshire County Council</t>
  </si>
  <si>
    <t>County Hall, New Road, Oxford, Oxfordshire, United Kingdom, OX1 1ND</t>
  </si>
  <si>
    <t>OX1 1ND</t>
  </si>
  <si>
    <t>Oxleas Nhs Foundation Trust</t>
  </si>
  <si>
    <t>Pinewood House, Pinewood Place, Dartford, DA2 7WG</t>
  </si>
  <si>
    <t>DA2 7WG</t>
  </si>
  <si>
    <t>OXOID LIMITED</t>
  </si>
  <si>
    <t>OYSTER YACHTS LIMITED</t>
  </si>
  <si>
    <t>Saxon Wharf, Lower York Street, Southampton, Hampshire, England, SO14 5QF</t>
  </si>
  <si>
    <t>SO14 5QF</t>
  </si>
  <si>
    <t>30120,
33150</t>
  </si>
  <si>
    <t>P A CROCKER LIMITED</t>
  </si>
  <si>
    <t>95-97 High Street, Margate, Kent, CT9 1JT</t>
  </si>
  <si>
    <t>CT9 1JT</t>
  </si>
  <si>
    <t>P D M PRODUCE (U.K.) LIMITED</t>
  </si>
  <si>
    <t>Chadwell Park Farm, Great Chatwell, Newport, Shropshire, TF10 9BN</t>
  </si>
  <si>
    <t>TF10 9BN</t>
  </si>
  <si>
    <t>P. D. HOOK (GROUP) LIMITED</t>
  </si>
  <si>
    <t>P. GRIFFITHS FOODS LIMITED</t>
  </si>
  <si>
    <t>P.D. HOOK (BREEDERS) LIMITED</t>
  </si>
  <si>
    <t>Pd Hook (Breeders)Ltd, Cote, Bampton, Oxfordshire, OX18 2EG</t>
  </si>
  <si>
    <t>P.D.HOOK(HATCHERIES)LIMITED</t>
  </si>
  <si>
    <t>Pd Hook (Hatcheries) Ltd Cote, Bampton, Bampton, Oxfordshire, OX18 2EG</t>
  </si>
  <si>
    <t>P.F.D.(CARLISLE)LIMITED</t>
  </si>
  <si>
    <t>Pioneer House, Rosehill Estate, Carlisle, Cumbria, England, CA1 2RW</t>
  </si>
  <si>
    <t>CA1 2RW</t>
  </si>
  <si>
    <t>P.J. CAREY (CONTRACTORS) LIMITED</t>
  </si>
  <si>
    <t>1 Hand Axe Yard 277a Gray's Inn Road, Kings Cross, London, United Kingdom, WC1X 8BD</t>
  </si>
  <si>
    <t>WC1X 8BD</t>
  </si>
  <si>
    <t>41201,
41202,
42110,
42220</t>
  </si>
  <si>
    <t>P.J.H. GROUP LIMITED</t>
  </si>
  <si>
    <t>Pjh House, Lomax Way, Bolton, England, BL5 1FQ</t>
  </si>
  <si>
    <t>BL5 1FQ</t>
  </si>
  <si>
    <t>P.N.DALY LIMITED</t>
  </si>
  <si>
    <t>Butterworth Hall Works, Charles Lane Milnrow, Rochdale, Lancashire, OL16 3PA</t>
  </si>
  <si>
    <t>OL16 3PA</t>
  </si>
  <si>
    <t>P&amp;O FERRIES LIMITED</t>
  </si>
  <si>
    <t>Channel  House, Channel View Road, Dover, CT17 9TJ</t>
  </si>
  <si>
    <t>CT17 9TJ</t>
  </si>
  <si>
    <t>PA COMMUNITY TRUST</t>
  </si>
  <si>
    <t>Prince Albert High School 115 Holford Drive, Perry Barr, Birmingham, England, B42 2TU</t>
  </si>
  <si>
    <t>B42 2TU</t>
  </si>
  <si>
    <t>PA HOLDINGS LIMITED</t>
  </si>
  <si>
    <t>10 Bressenden Place, London, United Kingdom, SW1E 5DN</t>
  </si>
  <si>
    <t>SW1E 5DN</t>
  </si>
  <si>
    <t>PA HOUSING LIMITED</t>
  </si>
  <si>
    <t>Third Floor, Pentagon House, 52-54 Southwark Street, London, England, SE1 1UN</t>
  </si>
  <si>
    <t>SE1 1UN</t>
  </si>
  <si>
    <t>PABULUM LIMITED</t>
  </si>
  <si>
    <t>Linea House, Harvest Crescent, Fleet, Hampshire, England, GU51 2UZ</t>
  </si>
  <si>
    <t>PACE Academy Trust</t>
  </si>
  <si>
    <t>Chipstead Valley Primary School, Chipstead Valley Road, Coulsdon, Surrey, CR5 3BW</t>
  </si>
  <si>
    <t>CR5 3BW</t>
  </si>
  <si>
    <t>PACIFIC CARE LIMITED</t>
  </si>
  <si>
    <t>C/O 10th Floor, 133 Finnieston Street, Glasgow, Scotland, G3 8HB</t>
  </si>
  <si>
    <t>G3 8HB</t>
  </si>
  <si>
    <t>SC174016</t>
  </si>
  <si>
    <t>PACIFIC LIFE RE SERVICES LIMITED</t>
  </si>
  <si>
    <t>Tower Bridge House, St Katharine's Way, London, E1W 1BA</t>
  </si>
  <si>
    <t>E1W 1BA</t>
  </si>
  <si>
    <t>PACIFICA GROUP LIMITED</t>
  </si>
  <si>
    <t>Pacifica House, Rainton Business Park, Houghton Le Spring, England, DH4 5RA</t>
  </si>
  <si>
    <t>DH4 5RA</t>
  </si>
  <si>
    <t>PAISLEY SECRETARIAL SERVICES LIMITED</t>
  </si>
  <si>
    <t>4 County Place, Paisley, PA1 1BN</t>
  </si>
  <si>
    <t>PA1 1BN</t>
  </si>
  <si>
    <t>SC074409</t>
  </si>
  <si>
    <t>PALANTIR TECHNOLOGIES UK, LTD.</t>
  </si>
  <si>
    <t>Birchin Court 5th Floor, 19-25 Birchin Lane, London, United Kingdom, EC3V 9DU</t>
  </si>
  <si>
    <t>62012,
62020,
63110,
71122</t>
  </si>
  <si>
    <t>PALL EUROPE LIMITED</t>
  </si>
  <si>
    <t>5 Harbourgate Business Park, Southampton Road, Portsmouth, Hampshire, PO6 4BQ</t>
  </si>
  <si>
    <t>PO6 4BQ</t>
  </si>
  <si>
    <t>PALL MALL AND WOODCOTE PARK CLUBHOUSES LIMITED</t>
  </si>
  <si>
    <t>Royal Automobile Club, 89-91 Pall Mall, London, SW1Y 5HS</t>
  </si>
  <si>
    <t>SW1Y 5HS</t>
  </si>
  <si>
    <t>PALL MANUFACTURING UK LIMITED</t>
  </si>
  <si>
    <t>28290,
28990,
32990</t>
  </si>
  <si>
    <t>PALLADIAN ACADEMY TRUST</t>
  </si>
  <si>
    <t>The Bridge, 150 Frome Road, Bath, England, BA2 5RE</t>
  </si>
  <si>
    <t>BA2 5RE</t>
  </si>
  <si>
    <t>PALLADIUM GROUP HOLDINGS LIMITED</t>
  </si>
  <si>
    <t>16th Floor, Hylo, 105 Bunhill Row, London, England, EC1Y 8LZ</t>
  </si>
  <si>
    <t>EC1Y 8LZ</t>
  </si>
  <si>
    <t>PALLADIUM INTERNATIONAL LIMITED</t>
  </si>
  <si>
    <t>PALLETWAYS (UK) LIMITED</t>
  </si>
  <si>
    <t>Fradley Distribution Park Wood End Lane, Fradley Park, Lichfield, Staffordshire, WS13 8NE</t>
  </si>
  <si>
    <t>WS13 8NE</t>
  </si>
  <si>
    <t>PALMARIS SERVICES LIMITED</t>
  </si>
  <si>
    <t>Paterson Building, Gartsherrie Road, Coatbridge, Lanarkshire, ML5 2EU</t>
  </si>
  <si>
    <t>ML5 2EU</t>
  </si>
  <si>
    <t>SC281565</t>
  </si>
  <si>
    <t>PALMERS SCAFFOLDING UK LIMITED</t>
  </si>
  <si>
    <t>Business Aviation Centre Aviation Park, Flint Road, Saltney Ferry, Chester, England, CH4 0GZ</t>
  </si>
  <si>
    <t>CH4 0GZ</t>
  </si>
  <si>
    <t>PANASONIC BUSINESS SUPPORT EUROPE GMBH (UK BRANCH)</t>
  </si>
  <si>
    <t>Maxis 2 Western Road, Bracknell, RG12 1RT</t>
  </si>
  <si>
    <t>BR020534</t>
  </si>
  <si>
    <t>PANASONIC MANUFACTURING U.K. LTD.</t>
  </si>
  <si>
    <t>Wyncliffe Road, Pentwyn Industrial Estate, Cardiff, CF23 7XB</t>
  </si>
  <si>
    <t>CF23 7XB</t>
  </si>
  <si>
    <t>26200,
26400,
32990</t>
  </si>
  <si>
    <t>PANASONIC UK, A BRANCH OF PANASONIC MARKETING EUROPE GMBH</t>
  </si>
  <si>
    <t>Hagenauer Strasse 43, 65203 Wiesbaden, Germany</t>
  </si>
  <si>
    <t>FC030039</t>
  </si>
  <si>
    <t>PANDORA JEWELLERY UK LIMITED</t>
  </si>
  <si>
    <t>33 George Street, London, W1U 3BH</t>
  </si>
  <si>
    <t>W1U 3BH</t>
  </si>
  <si>
    <t>PANELTEX LIMITED</t>
  </si>
  <si>
    <t>Paneltex House, Somerden Road, Hull, HU9 5PE</t>
  </si>
  <si>
    <t>HU9 5PE</t>
  </si>
  <si>
    <t>PANTHEON VENTURES (UK) LLP</t>
  </si>
  <si>
    <t>4th Floor 10 Finsbury Square, London, England, EC2A 1AF</t>
  </si>
  <si>
    <t>EC2A 1AF</t>
  </si>
  <si>
    <t>OC352463</t>
  </si>
  <si>
    <t>PANTHER WAREHOUSING LIMITED</t>
  </si>
  <si>
    <t>Unit 22 Lodge Way, Lodge Farm Industrial Estate, Northampton, NN5 7US</t>
  </si>
  <si>
    <t>NN5 7US</t>
  </si>
  <si>
    <t>PARADIGM HOUSING GROUP LIMITED</t>
  </si>
  <si>
    <t>1 Glory Park Avenue, Wooburn Green, High Wycombe, High Wycombe, Buckinghamshire, United Kingdom, HP10 0DF</t>
  </si>
  <si>
    <t>HP10 0DF</t>
  </si>
  <si>
    <t>IP28844R</t>
  </si>
  <si>
    <t>PARADIGM TRUST</t>
  </si>
  <si>
    <t>Culloden Primary School, Dee Street, London, E14 0PT</t>
  </si>
  <si>
    <t>E14 0PT</t>
  </si>
  <si>
    <t>PARAGON CUSTOMER COMMUNICATIONS (LONDON) LIMITED</t>
  </si>
  <si>
    <t>Lower Ground Floor, Park House, 16/18, Finsbury Circus, London, England, EC2M 7EB</t>
  </si>
  <si>
    <t>PARAGON CUSTOMER COMMUNICATIONS (NOTTINGHAM) LIMITED</t>
  </si>
  <si>
    <t>PARAGON CUSTOMER COMMUNICATIONS INTERNATIONAL LIMITED</t>
  </si>
  <si>
    <t>Lower Ground Floor, Park House, 16/18 Finsbury Circus, London, England, EC2M 7EB</t>
  </si>
  <si>
    <t>PARAGON FINANCE PLC</t>
  </si>
  <si>
    <t>51 Homer Road, Solihull, West Midlands, B91 3QJ</t>
  </si>
  <si>
    <t>B91 3QJ</t>
  </si>
  <si>
    <t>PARAGON GROUP UK LIMITED</t>
  </si>
  <si>
    <t>1 Onslow Street, London, England, EC1N 8AS</t>
  </si>
  <si>
    <t>EC1N 8AS</t>
  </si>
  <si>
    <t>Parallel Learning Trust</t>
  </si>
  <si>
    <t>Suite 1, 1&amp;2 Leonard Place, Westerham Road, Keston, Bromley, UK, BR2 6HQ</t>
  </si>
  <si>
    <t>BR2 6HQ</t>
  </si>
  <si>
    <t>PARASOL LIMITED</t>
  </si>
  <si>
    <t>PARATUS AMC LIMITED</t>
  </si>
  <si>
    <t>5 Arlington Square, Downshire Way, Bracknell, Berkshire, RG12 1WA</t>
  </si>
  <si>
    <t>RG12 1WA</t>
  </si>
  <si>
    <t>PARCEL2GO.COM LIMITED</t>
  </si>
  <si>
    <t>1a Parklands, Lostock, Bolton, England, BL6 4SD</t>
  </si>
  <si>
    <t>PARETO LAW LIMITED</t>
  </si>
  <si>
    <t>450 Capability Green, Luton, Bedfordshire, United Kingdom, LU1 3LU</t>
  </si>
  <si>
    <t>PAREXEL INTERNATIONAL LIMITED</t>
  </si>
  <si>
    <t>LAWRENCE YOUNG LTD, Hart House, Priestley Road, Basingstoke, Hampshire, RG24 9PU</t>
  </si>
  <si>
    <t>RG24 9PU</t>
  </si>
  <si>
    <t>PARFUMS CHRISTIAN DIOR(U.K.)LIMITED</t>
  </si>
  <si>
    <t>C/O Lvmh Perfumes And Cosmetics, 11-13 Old Esher Road, Hersham, Surrey, England, KT12 4NH</t>
  </si>
  <si>
    <t>KT12 4NH</t>
  </si>
  <si>
    <t>46450,
47750,
47910</t>
  </si>
  <si>
    <t>PARIS SMITH LLP</t>
  </si>
  <si>
    <t>Number 1 London Road, Southampton, Hampshire, SO15 2AE</t>
  </si>
  <si>
    <t>OC308962</t>
  </si>
  <si>
    <t>PARK CAKES LIMITED</t>
  </si>
  <si>
    <t>Ashton Road, Oldham, Lancashire, OL8 2ND</t>
  </si>
  <si>
    <t>OL8 2ND</t>
  </si>
  <si>
    <t>PARK HOLIDAYS UK LIMITED</t>
  </si>
  <si>
    <t>Glovers House, Glovers End, Bexhill-On-Sea, East Sussex, England, TN39 5ES</t>
  </si>
  <si>
    <t>TN39 5ES</t>
  </si>
  <si>
    <t>PARK HOMES (UK) LIMITED</t>
  </si>
  <si>
    <t>7c Fairfax House Cottingley Business Park, Bingley, Bradford, England, BD16 1PE</t>
  </si>
  <si>
    <t>BD16 1PE</t>
  </si>
  <si>
    <t>PARK PLACE TECHNOLOGIES LIMITED</t>
  </si>
  <si>
    <t>6 Mitre Passage, London, SE10 0ER</t>
  </si>
  <si>
    <t>SE10 0ER</t>
  </si>
  <si>
    <t>PARK'S OF HAMILTON (TOWNHEAD GARAGE) LIMITED</t>
  </si>
  <si>
    <t>SC061896</t>
  </si>
  <si>
    <t>PARKACRE LIMITED</t>
  </si>
  <si>
    <t>Hangar 2 Learoyd Road, Caenby Corner East Hemswell Cliff, Gainsborough, Lincolnshire, DN21 5TJ</t>
  </si>
  <si>
    <t>DN21 5TJ</t>
  </si>
  <si>
    <t>21100,
82920</t>
  </si>
  <si>
    <t>PARKCARE HOMES (NO.2) LIMITED</t>
  </si>
  <si>
    <t>PARKCARE HOMES LIMITED</t>
  </si>
  <si>
    <t>PARKDEAN RESORTS UK LIMITED</t>
  </si>
  <si>
    <t>2nd Floor One Gosforth Park Way, Gosforth Business Park, Newcastle Upon Tyne, NE12 8ET</t>
  </si>
  <si>
    <t>PARKER BUILDING SUPPLIES LIMITED</t>
  </si>
  <si>
    <t>Units J1 - J4, Chaucer Industrial Estate, Dittons Road, Polegate, England, BN26 6JF</t>
  </si>
  <si>
    <t>BN26 6JF</t>
  </si>
  <si>
    <t>PARKER HANNIFIN LIMITED</t>
  </si>
  <si>
    <t>2nd Floor Suite 2a, Breakspear Park, Breakspear Way, Hemel Hempstead, United Kingdom, HP2 4TZ</t>
  </si>
  <si>
    <t>PARKER HANNIFIN MANUFACTURING LIMITED</t>
  </si>
  <si>
    <t>PARKER KNOLL UPHOLSTERY LIMITED</t>
  </si>
  <si>
    <t>1 Hampton Park West, Melksham, Wiltshire, SN12 6GU</t>
  </si>
  <si>
    <t>SN12 6GU</t>
  </si>
  <si>
    <t>PARKER MOTOR SERVICES LIMITED</t>
  </si>
  <si>
    <t>6 Foundry Square, Belgrave Gate, Leicester, Leicestershire, LE1 3WW</t>
  </si>
  <si>
    <t>LE1 3WW</t>
  </si>
  <si>
    <t>PARKERSTEEL LIMITED</t>
  </si>
  <si>
    <t>Main Building, Vauxhall Road, Canterbury, Kent, England, CT1 1HD</t>
  </si>
  <si>
    <t>CT1 1HD</t>
  </si>
  <si>
    <t>PARKINGEYE LIMITED</t>
  </si>
  <si>
    <t>40 Eaton Avenue, Buckshaw Village, Chorley, Lancashire, PR7 7NA</t>
  </si>
  <si>
    <t>PR7 7NA</t>
  </si>
  <si>
    <t>PARKINSON'S DISEASE SOCIETY OF THE UNITED KINGDOM</t>
  </si>
  <si>
    <t>Parkinson's Uk, 50 Broadway, London, United Kingdom, SW1H 0DB</t>
  </si>
  <si>
    <t>PARKLANDS LIMITED</t>
  </si>
  <si>
    <t>Rosehall, The Square, Grantown-On-Spey, Scotland, PH26 3HG</t>
  </si>
  <si>
    <t>PH26 3HG</t>
  </si>
  <si>
    <t>SC148097</t>
  </si>
  <si>
    <t>PARKS OF HAMILTON (COACH HIRERS) LIMITED</t>
  </si>
  <si>
    <t>SC067046</t>
  </si>
  <si>
    <t>PARKSTONE LIMITED</t>
  </si>
  <si>
    <t>The Office Cheveley Park Stud, Duchess Drive, Newmarket, Suffolk, CB8 9DD</t>
  </si>
  <si>
    <t>CB8 9DD</t>
  </si>
  <si>
    <t>PARKWAY DERBY LIMITED</t>
  </si>
  <si>
    <t>Parkway Volkswagen Locomotive Way, Pride Park, Derby, Derbyshire, United Kingdom, DE24 8PU</t>
  </si>
  <si>
    <t>DE24 8PU</t>
  </si>
  <si>
    <t>PARKWOOD LEISURE LIMITED</t>
  </si>
  <si>
    <t>82990,
93120</t>
  </si>
  <si>
    <t>Parliamentary and Health Service Ombudsman</t>
  </si>
  <si>
    <t>Citygate, Mosley Street, Manchester, M2 3HQ</t>
  </si>
  <si>
    <t>M2 3HQ</t>
  </si>
  <si>
    <t>BPAH7TQL</t>
  </si>
  <si>
    <t>Parliamentary Digital Service</t>
  </si>
  <si>
    <t>Houses of Parliament, Westminster, London, SW1A 0AA</t>
  </si>
  <si>
    <t>PARSEQ LIMITED</t>
  </si>
  <si>
    <t>Parseq Lowton Way, Hellaby, Rotherham, South Yorkshire, S66 8RY</t>
  </si>
  <si>
    <t>S66 8RY</t>
  </si>
  <si>
    <t>63110,
70100,
82200</t>
  </si>
  <si>
    <t>PARSONS BAKERY LIMITED</t>
  </si>
  <si>
    <t>Unit 105, Ashton Vale Trading Estate, South Liberty Lane, Bristol, BS3 2SZ</t>
  </si>
  <si>
    <t>BS3 2SZ</t>
  </si>
  <si>
    <t>47240,
47290</t>
  </si>
  <si>
    <t>PARTNER RETAIL SERVICES LIMITED</t>
  </si>
  <si>
    <t>Network House, Third Avenue, Globe Park, Marlow, Buckinghamshire, United Kingdom, SL7 1EY</t>
  </si>
  <si>
    <t>SL7 1EY</t>
  </si>
  <si>
    <t>PARTNERING HEALTH LIMITED</t>
  </si>
  <si>
    <t>Onyx, 12 Little Park Farm Rd Segensworth Roundabout, West, Fareham, United Kingdom, PO15 5TD</t>
  </si>
  <si>
    <t>PO15 5TD</t>
  </si>
  <si>
    <t>PARTNERS EMPLOYMENT EUROPEAN RECRUITMENT LIMITED</t>
  </si>
  <si>
    <t>Hermes House, Fire Fly Avenue, Swindon, SN2 2GA</t>
  </si>
  <si>
    <t>SN2 2GA</t>
  </si>
  <si>
    <t>PARTNERS FOR INCLUSION</t>
  </si>
  <si>
    <t>West Kirk, 84a Portland Street, Kilmarnock, Ayrshire, KA3 1AA</t>
  </si>
  <si>
    <t>KA3 1AA</t>
  </si>
  <si>
    <t>SC262549</t>
  </si>
  <si>
    <t>PARTNERS IN HYGIENE LIMITED</t>
  </si>
  <si>
    <t>C/O Leadec Limited, Torrington Avenue, Coventry, England, CV4 9AP</t>
  </si>
  <si>
    <t>PARTNERS&amp; GROUP LIMITED</t>
  </si>
  <si>
    <t>Mrib House, 25 Amersham Hill, High Wycombe, Buckinghamshire, England, HP13 6NU</t>
  </si>
  <si>
    <t>HP13 6NU</t>
  </si>
  <si>
    <t>PARTNERSHIP LEARNING</t>
  </si>
  <si>
    <t>Partnership Learning, Parsloes Avenue, Dagenham, United Kingdom, RM9 5QS</t>
  </si>
  <si>
    <t>RM9 5QS</t>
  </si>
  <si>
    <t>PARTNERSHIP OF CARE LIMITED</t>
  </si>
  <si>
    <t>Alexander House Colliery Road, Llanbradach, Caerphilly, Wales, CF83 3QQ</t>
  </si>
  <si>
    <t>CF83 3QQ</t>
  </si>
  <si>
    <t>55900,
88100</t>
  </si>
  <si>
    <t>PARTNERSHIPS IN CARE 1 LIMITED</t>
  </si>
  <si>
    <t>Fifth Floor, 80 Hammersmith Road, London, England, W14 8UD</t>
  </si>
  <si>
    <t>PARTNERSHIPS IN CARE LIMITED</t>
  </si>
  <si>
    <t>PARTNERSHIPS IN CARE SCOTLAND LIMITED</t>
  </si>
  <si>
    <t>PASTDUE CREDIT SOLUTIONS LIMITED</t>
  </si>
  <si>
    <t>1 Blair Court North Avenue, Clydebank Business Park, Clydebank, Glasgow, G81 2LA</t>
  </si>
  <si>
    <t>G81 2LA</t>
  </si>
  <si>
    <t>SC287794</t>
  </si>
  <si>
    <t>PATERSON PERSONNEL LTD</t>
  </si>
  <si>
    <t>Ground Floor, Baird House, Seebeck Place, Knowlhill, Milton Keynes, MK5 8FR</t>
  </si>
  <si>
    <t>PATHEON UK LIMITED</t>
  </si>
  <si>
    <t>Kingfisher Drive, Swindon, Wiltshire, SN3 5BZ</t>
  </si>
  <si>
    <t>SN3 5BZ</t>
  </si>
  <si>
    <t>21100,
21200,
71200,
82990</t>
  </si>
  <si>
    <t>PATHFINDER MULTI ACADEMY TRUST</t>
  </si>
  <si>
    <t>Archbishop Holgate's School, Hull Road, York, North Yorkshire, YO10 5ZA</t>
  </si>
  <si>
    <t>YO10 5ZA</t>
  </si>
  <si>
    <t>PATHFINDER PERSONNEL LIMITED</t>
  </si>
  <si>
    <t>PATHFINDER SCHOOLS</t>
  </si>
  <si>
    <t>The Bungalow Loatlands Primary School, Desborough, Kettering, United Kingdom, NN14 2NJ</t>
  </si>
  <si>
    <t>NN14 2NJ</t>
  </si>
  <si>
    <t>PATHWAYS 4 CARE  LTD</t>
  </si>
  <si>
    <t>PATHWAYS CARE GROUP LIMITED</t>
  </si>
  <si>
    <t>PATHWAYS DAYCARE LIMITED</t>
  </si>
  <si>
    <t>PATTONAIR (DERBY) LIMITED</t>
  </si>
  <si>
    <t>Ascot Business Park, 50 Longbridge Lane, Derby, DE24 8UJ</t>
  </si>
  <si>
    <t>DE24 8UJ</t>
  </si>
  <si>
    <t>PAUL SMITH GROUP HOLDINGS LIMITED</t>
  </si>
  <si>
    <t>The Poplars, Lenton Lane, Nottingham, NG7 2PW</t>
  </si>
  <si>
    <t>NG7 2PW</t>
  </si>
  <si>
    <t>PAUL SMITH LIMITED</t>
  </si>
  <si>
    <t>PAUL U.K. LIMITED</t>
  </si>
  <si>
    <t>PAULTONS PARK LIMITED</t>
  </si>
  <si>
    <t>Paultons Park, Ower Romsey, Hampshire, SO51 6AL</t>
  </si>
  <si>
    <t>SO51 6AL</t>
  </si>
  <si>
    <t>PAVERS LIMITED</t>
  </si>
  <si>
    <t>Catherine House Harwood Road, Northminster Business Park, Upper Poppleton, York, England, YO26 6QU</t>
  </si>
  <si>
    <t>YO26 6QU</t>
  </si>
  <si>
    <t>47721,
47722,
47910</t>
  </si>
  <si>
    <t>PAXTON ACCESS LIMITED</t>
  </si>
  <si>
    <t>Paxton House, Home Farm Road, Brighton, East Sussex, BN1 9HU</t>
  </si>
  <si>
    <t>BN1 9HU</t>
  </si>
  <si>
    <t>PAY.UK LIMITED</t>
  </si>
  <si>
    <t>2 Thomas More Square, London, E1W 1YN</t>
  </si>
  <si>
    <t>PAYDENS LIMITED</t>
  </si>
  <si>
    <t>Parkwood, Sutton Road, Maidstone, Kent, ME15 9NE</t>
  </si>
  <si>
    <t>ME15 9NE</t>
  </si>
  <si>
    <t>PAYMASTER (1836) LIMITED</t>
  </si>
  <si>
    <t>Sutherland House, Russell Way, Crawley, West Sussex, RH10 1UH</t>
  </si>
  <si>
    <t>RH10 1UH</t>
  </si>
  <si>
    <t>PAYME LTD</t>
  </si>
  <si>
    <t>Equinox 2 Audby Lane, Wetherby, England, LS22 7RD</t>
  </si>
  <si>
    <t>LS22 7RD</t>
  </si>
  <si>
    <t>PAYMENTSENSE LIMITED</t>
  </si>
  <si>
    <t>The Brunel Building, 2 Canalside Walk, London, United Kingdom, W2 1DG</t>
  </si>
  <si>
    <t>PAYMENTSHIELD LIMITED</t>
  </si>
  <si>
    <t>Southport Business Park, Wight Moss Way, Southport, United Kingdom, PR8 4HQ</t>
  </si>
  <si>
    <t>PAYPAL PLC, UK BRANCH</t>
  </si>
  <si>
    <t>Whittaker House Whittaker Avenue, Richmond-Upon-Thames, TW9 1EH</t>
  </si>
  <si>
    <t>TW9 1EH</t>
  </si>
  <si>
    <t>BR022982</t>
  </si>
  <si>
    <t>PAYPLAN LIMITED</t>
  </si>
  <si>
    <t>Kempton House Kempton Way, Dysart Road, Grantham, England, NG31 7LE</t>
  </si>
  <si>
    <t>NG31 7LE</t>
  </si>
  <si>
    <t>PAYPOINT NETWORK LIMITED</t>
  </si>
  <si>
    <t>No 1 The Boulevard, Shire Park, Welwyn Garden City, Hertfordshire, AL7 1EL</t>
  </si>
  <si>
    <t>AL7 1EL</t>
  </si>
  <si>
    <t>PAYSTREAM MY MAX 2 LIMITED</t>
  </si>
  <si>
    <t>Mansion House, Manchester Road, Altrincham, Cheshire, WA14 4RW</t>
  </si>
  <si>
    <t>PAYSTREAM MY MAX 3 LIMITED</t>
  </si>
  <si>
    <t>PAYSTREAM MY MAX LIMITED</t>
  </si>
  <si>
    <t>Mansion House, Manchester Road, Altrincham, Greater Manchester, WA14 4RW</t>
  </si>
  <si>
    <t>PBS RESTAURANTS LTD</t>
  </si>
  <si>
    <t>1 Radian Court, Knowlhill, Milton Keynes, Buckinghamshire, MK5 8PJ</t>
  </si>
  <si>
    <t>PCT HEALTHCARE LIMITED</t>
  </si>
  <si>
    <t>11 Manchester Road, Walkden, Manchester, M28 3NS</t>
  </si>
  <si>
    <t>M28 3NS</t>
  </si>
  <si>
    <t>PD PORT SERVICES LIMITED</t>
  </si>
  <si>
    <t>17-27 Queen's Square, Middlesbrough, TS2 1AH</t>
  </si>
  <si>
    <t>TS2 1AH</t>
  </si>
  <si>
    <t>49410,
52103,
52241</t>
  </si>
  <si>
    <t>PD TEESPORT LIMITED</t>
  </si>
  <si>
    <t>49410,
50200,
52103,
52220</t>
  </si>
  <si>
    <t>PDSA</t>
  </si>
  <si>
    <t>Whitechapel Way, Priorslee, Telford, TF2 9PQ</t>
  </si>
  <si>
    <t>PEABODY TRUST</t>
  </si>
  <si>
    <t>RS007741</t>
  </si>
  <si>
    <t>PEACHKEY LTD</t>
  </si>
  <si>
    <t>PEACOCK HOLDINGS (2015) LIMITED</t>
  </si>
  <si>
    <t>Peak District National Park Authority</t>
  </si>
  <si>
    <t>Aldern House, Baslow Road, Bakewell, DE45 1AE</t>
  </si>
  <si>
    <t>DE45 1AE</t>
  </si>
  <si>
    <t>PEAK SCIENTIFIC INSTRUMENTS LIMITED</t>
  </si>
  <si>
    <t>11 Fountain Crescent, Inchinnan Business Park, Inchinnan, Renfrew, PA4 9RE</t>
  </si>
  <si>
    <t>PA4 9RE</t>
  </si>
  <si>
    <t>SC175368</t>
  </si>
  <si>
    <t>PEARSON EDUCATION LIMITED</t>
  </si>
  <si>
    <t>80 Strand, London, England, WC2R 0RL</t>
  </si>
  <si>
    <t>WC2R 0RL</t>
  </si>
  <si>
    <t>58110,
78300,
85320,
85600</t>
  </si>
  <si>
    <t>PEARSON PROFESSIONAL ASSESSMENTS LIMITED</t>
  </si>
  <si>
    <t>80 Strand, London, WC2R 0RL</t>
  </si>
  <si>
    <t>PEARTREE CLEANING SERVICES LIMITED</t>
  </si>
  <si>
    <t>Peartree House 1, Britannia Road, Brentwood, Essex, CM14 5LD</t>
  </si>
  <si>
    <t>CM14 5LD</t>
  </si>
  <si>
    <t>PEEL HOTELS LIMITED</t>
  </si>
  <si>
    <t>6 Drakes Meadow, Penny Lane, Swindon, England, SN3 3LL</t>
  </si>
  <si>
    <t>SN3 3LL</t>
  </si>
  <si>
    <t>PEEL HUNT LLP</t>
  </si>
  <si>
    <t>7th Floor 100 Liverpool Street, London, England, EC2M 2AT</t>
  </si>
  <si>
    <t>EC2M 2AT</t>
  </si>
  <si>
    <t>OC357088</t>
  </si>
  <si>
    <t>PEGASUS PLANNING GROUP LIMITED</t>
  </si>
  <si>
    <t>33 Sheep Street, Cirencester, England, GL7 1RQ</t>
  </si>
  <si>
    <t>GL7 1RQ</t>
  </si>
  <si>
    <t>PEGASYSTEMS LIMITED</t>
  </si>
  <si>
    <t>3rd Floor 23 Forbury Road, Reading, Berkshire, RG1 3JH</t>
  </si>
  <si>
    <t>PEKTRON GROUP LIMITED</t>
  </si>
  <si>
    <t>Pektron, Alfreton Road, Derby, England, DE21 4AP</t>
  </si>
  <si>
    <t>DE21 4AP</t>
  </si>
  <si>
    <t>PELE TRUST</t>
  </si>
  <si>
    <t>Ponteland High School The Crescent, Callerton Lane, Ponteland, Newcastle Upon Tyne, England, NE20 9EG</t>
  </si>
  <si>
    <t>NE20 9EG</t>
  </si>
  <si>
    <t>PELL FRISCHMANN CONSULTANTS LIMITED</t>
  </si>
  <si>
    <t>5th Floor 85 Strand, London, England, WC2R 0DW</t>
  </si>
  <si>
    <t>WC2R 0DW</t>
  </si>
  <si>
    <t>PELOTON INTERACTIVE UK LIMITED</t>
  </si>
  <si>
    <t>1 Langley Street, London, United Kingdom, WC2H 9JG</t>
  </si>
  <si>
    <t>WC2H 9JG</t>
  </si>
  <si>
    <t>93120,
93130</t>
  </si>
  <si>
    <t>PEMBROKE COLLEGE CAMBRIDGE</t>
  </si>
  <si>
    <t>Trumpington Street, Cambridge, CB2 1RF</t>
  </si>
  <si>
    <t>CB2 1RF</t>
  </si>
  <si>
    <t>RC000400</t>
  </si>
  <si>
    <t>PEMBROKE COLLEGE OXFORD</t>
  </si>
  <si>
    <t>St Aldates, Oxford, OX1 1DW</t>
  </si>
  <si>
    <t>OX1 1DW</t>
  </si>
  <si>
    <t>RC000401</t>
  </si>
  <si>
    <t>Pembrokeshire County Council</t>
  </si>
  <si>
    <t>County Hall, Haverfordwest, Pembrokeshire, SA61 1TP</t>
  </si>
  <si>
    <t>SA61 1TP</t>
  </si>
  <si>
    <t>PENCARRIE LIMITED</t>
  </si>
  <si>
    <t>Pencarrie House South View Estate, Willand, Cullompton, Devon, EX15 2QW</t>
  </si>
  <si>
    <t>EX15 2QW</t>
  </si>
  <si>
    <t>PENDENNIS SHIPYARD LIMITED</t>
  </si>
  <si>
    <t>The Docks, Falmouth, Cornwall, TR11 4NR</t>
  </si>
  <si>
    <t>TR11 4NR</t>
  </si>
  <si>
    <t>PENDERGATE LIMITED</t>
  </si>
  <si>
    <t>Pendergate House, 122 Great North Road, Hatfield, Hertfordshire, AL9 5JN</t>
  </si>
  <si>
    <t>AL9 5JN</t>
  </si>
  <si>
    <t>PENDINE PARK CARE ORGANISATION LTD</t>
  </si>
  <si>
    <t>Bromfield House Ellice Way, Wrexham Technology Park, Wrexham, Wales, LL13 7YW</t>
  </si>
  <si>
    <t>LL13 7YW</t>
  </si>
  <si>
    <t>Pendle Borough Council</t>
  </si>
  <si>
    <t>Town Hall, Market Street, Nelson, Lancashire, United Kingdom, BB9 7LG</t>
  </si>
  <si>
    <t>BB9 7LG</t>
  </si>
  <si>
    <t>Pendle Education Trust</t>
  </si>
  <si>
    <t>C/o Nelson and Colne College, Scotland Road, Nelson, Lancashire, BB9 7YT</t>
  </si>
  <si>
    <t>PENDRAGON MANAGEMENT SERVICES LIMITED</t>
  </si>
  <si>
    <t>PENDRAGON PLC</t>
  </si>
  <si>
    <t>2960 Trident Court Solihull Parkway, Birmingham Business Park, Birmingham, England, B37 7YN</t>
  </si>
  <si>
    <t>45111,
45112,
45190,
70100</t>
  </si>
  <si>
    <t>PENGUIN BOOKS LIMITED</t>
  </si>
  <si>
    <t>One Embassy Gardens, 8 Viaduct Gardens, London, United Kingdom, SW11 7BW</t>
  </si>
  <si>
    <t>PENINSULA BUSINESS SERVICES LIMITED</t>
  </si>
  <si>
    <t>The Peninsula, Victoria Place, Manchester, M4 4FB</t>
  </si>
  <si>
    <t>M4 4FB</t>
  </si>
  <si>
    <t>PENINSULA CARE HOMES LIMITED</t>
  </si>
  <si>
    <t>Parkland House Residential Home, Barley Lane, Exeter, Devon, EX4 1TA</t>
  </si>
  <si>
    <t>EX4 1TA</t>
  </si>
  <si>
    <t>PENK VALLEY ACADEMY TRUST</t>
  </si>
  <si>
    <t>Wolgarston High School, Cannock Road, Penkridge, Staffordshire, ST19 5RX</t>
  </si>
  <si>
    <t>ST19 5RX</t>
  </si>
  <si>
    <t>PENN PHARMACEUTICAL SERVICES LIMITED</t>
  </si>
  <si>
    <t>Pennine Academies Yorkshire</t>
  </si>
  <si>
    <t>c/o Farnham Primary School, Stratford Road, Bradford, BD7 3HU</t>
  </si>
  <si>
    <t>BD7 3HU</t>
  </si>
  <si>
    <t>Pennine Care NHS Foundation Trust</t>
  </si>
  <si>
    <t>225 Old Street, Ashton-under-Lyne, OL6 7SR</t>
  </si>
  <si>
    <t>OL6 7SR</t>
  </si>
  <si>
    <t>PENNINGTONS MANCHES COOPER LLP</t>
  </si>
  <si>
    <t>125 Wood Street, London, United Kingdom, EC2V 7AW</t>
  </si>
  <si>
    <t>EC2V 7AW</t>
  </si>
  <si>
    <t>OC311575</t>
  </si>
  <si>
    <t>PENNY &amp; GILES CONTROLS LIMITED</t>
  </si>
  <si>
    <t>15 Enterprise Way, Aviation Park West, Bournemouth International Airport, Christchurch, Dorset, United Kingdom, BH23 6HH</t>
  </si>
  <si>
    <t>BH23 6HH</t>
  </si>
  <si>
    <t>PENSION SERVICES CORPORATION LIMITED</t>
  </si>
  <si>
    <t>22 Ropemaker Street, London, United Kingdom, EC2Y 9AR</t>
  </si>
  <si>
    <t>EC2Y 9AR</t>
  </si>
  <si>
    <t>PENTAGON LIMITED</t>
  </si>
  <si>
    <t>PENTALVER CANNOCK LIMITED</t>
  </si>
  <si>
    <t>PENTALVER TRANSPORT LIMITED</t>
  </si>
  <si>
    <t>PENTLAND BRANDS LIMITED</t>
  </si>
  <si>
    <t>8 Manchester Square, London, United Kingdom, W1U 3PH</t>
  </si>
  <si>
    <t>W1U 3PH</t>
  </si>
  <si>
    <t>PENUMBRA</t>
  </si>
  <si>
    <t>Norton Park, 57 Albion Road, Edinburgh, EH7 5QY</t>
  </si>
  <si>
    <t>EH7 5QY</t>
  </si>
  <si>
    <t>SC091542</t>
  </si>
  <si>
    <t>86900,
87200,
88990,
94990</t>
  </si>
  <si>
    <t>PEOPLE ASSET MANAGEMENT LTD</t>
  </si>
  <si>
    <t>Holly House, 73 -75 Sankey Street, Warrington, England, WA1 1SL</t>
  </si>
  <si>
    <t>WA1 1SL</t>
  </si>
  <si>
    <t>PEOPLE IN ACTION</t>
  </si>
  <si>
    <t>People In Action St. Davids Way, Bermuda Park, Nuneaton, England, CV10 7SD</t>
  </si>
  <si>
    <t>CV10 7SD</t>
  </si>
  <si>
    <t>PEOPLE PAYE LIMITED</t>
  </si>
  <si>
    <t>People Group House, Three Horseshoes Walk, Warminster, England, BA12 9BT</t>
  </si>
  <si>
    <t>BA12 9BT</t>
  </si>
  <si>
    <t>PEOPLE POTENTIAL POSSIBILITIES</t>
  </si>
  <si>
    <t>Eagle House, Cotmanhay Road, Ilkeston, Derbyshire, DE7 8HU</t>
  </si>
  <si>
    <t>DE7 8HU</t>
  </si>
  <si>
    <t>PEOPLE SOLUTIONS OUTSOURCING LIMITED</t>
  </si>
  <si>
    <t>Celtic House, 135 - 140 Hatherton Street, Walsall, West Midlands, WS1 1YB</t>
  </si>
  <si>
    <t>WS1 1YB</t>
  </si>
  <si>
    <t>PEOPLE SOLUTIONS RESOURCING LIMITED</t>
  </si>
  <si>
    <t>Celtic House, 135 -140 Hatherton Street, Walsall, West Midlands, WS1 1YB</t>
  </si>
  <si>
    <t>PEOPLE UMBRELLA LIMITED</t>
  </si>
  <si>
    <t>PEOPLEPLUS GROUP LIMITED</t>
  </si>
  <si>
    <t>19-20 The Triangle, Ng2 Business Park, Nottingham, NG2 1AE</t>
  </si>
  <si>
    <t>NG2 1AE</t>
  </si>
  <si>
    <t>PEPPER (UK) LIMITED</t>
  </si>
  <si>
    <t>Harman House, 1 George Street, Uxbridge, Middlesex, England, UB8 1QQ</t>
  </si>
  <si>
    <t>UB8 1QQ</t>
  </si>
  <si>
    <t>PEPSICO INTERNATIONAL LIMITED</t>
  </si>
  <si>
    <t>450 South Oak Way, Green Park, Reading, Berkshire, England, RG2 6UW</t>
  </si>
  <si>
    <t>RG2 6UW</t>
  </si>
  <si>
    <t>PERCEPTA UK LIMITED</t>
  </si>
  <si>
    <t>6 Braid Court, Lawford Road, Chiswick, London, W4 3HS</t>
  </si>
  <si>
    <t>W4 3HS</t>
  </si>
  <si>
    <t>PERCY R.BREND &amp; SONS(HOTELIERS)LIMITED</t>
  </si>
  <si>
    <t>Century House, Nicholson Road, Torquay, Devon, England, TQ2 7TD</t>
  </si>
  <si>
    <t>TQ2 7TD</t>
  </si>
  <si>
    <t>PEREGRINE RETAIL LIMITED</t>
  </si>
  <si>
    <t>10 Bricket Road, St Albans, Hertfordshire, United Kingdom, AL1 3JX</t>
  </si>
  <si>
    <t>AL1 3JX</t>
  </si>
  <si>
    <t>PERENCO UK LIMITED</t>
  </si>
  <si>
    <t>8 Hanover Square, London, England, W1S 1HQ</t>
  </si>
  <si>
    <t>W1S 1HQ</t>
  </si>
  <si>
    <t>PERKINELMER LAS (UK) LIMITED</t>
  </si>
  <si>
    <t>Llantrisant Business Park, Llantrisant, Pontyclun, Rhondda Cynon Taff, Wales, CF72 8YW</t>
  </si>
  <si>
    <t>CF72 8YW</t>
  </si>
  <si>
    <t>PERKINS ENGINES COMPANY LIMITED</t>
  </si>
  <si>
    <t>Eastfield, Frank Perkins Way, Peterborough, PE1 5FQ</t>
  </si>
  <si>
    <t>PE1 5FQ</t>
  </si>
  <si>
    <t>PERNOD RICARD UK LIMITED</t>
  </si>
  <si>
    <t>Building 7 Chiswick Park, 566 Chiswick High Road, London, United Kingdom, W4 5YG</t>
  </si>
  <si>
    <t>PERRY HALL MULTI-ACADEMY TRUST</t>
  </si>
  <si>
    <t>Colman Avenue, Wednesfield, Wolverhampton, West Midlands, WV11 3RT</t>
  </si>
  <si>
    <t>WV11 3RT</t>
  </si>
  <si>
    <t>PERRYS EAST MIDLANDS LIMITED</t>
  </si>
  <si>
    <t>PERRYS, Suite 1, 500 Pavilion Drive, Brackmills, Northampton, England, NN4 7YJ</t>
  </si>
  <si>
    <t>PERRYS MOTOR SALES LIMITED</t>
  </si>
  <si>
    <t>Suite 1, 500 Pavilion Drive Northampton, Business Park Brackmills, Northampton, NN4 7YJ</t>
  </si>
  <si>
    <t>PERSHING LIMITED</t>
  </si>
  <si>
    <t>Royal Liver Building, Pier Head, Liverpool, England, L3 1LL</t>
  </si>
  <si>
    <t>L3 1LL</t>
  </si>
  <si>
    <t>PERSIMMON HOMES LIMITED</t>
  </si>
  <si>
    <t>Persimmon House, Fulford, York, YO19 4FE</t>
  </si>
  <si>
    <t>YO19 4FE</t>
  </si>
  <si>
    <t>PERSIMMON PUBLIC LIMITED COMPANY</t>
  </si>
  <si>
    <t>64203,
70100</t>
  </si>
  <si>
    <t>PERSONA CARE AND SUPPORT LIMITED</t>
  </si>
  <si>
    <t>Grundy, Wellington Road, Bury, Lancashire, BL9 9AH</t>
  </si>
  <si>
    <t>BL9 9AH</t>
  </si>
  <si>
    <t>PERSONAL TOUCH CLEANING SERVICES LTD</t>
  </si>
  <si>
    <t>PERSONNEL HYGIENE SERVICES LIMITED</t>
  </si>
  <si>
    <t>C/O PHS GROUP, Block B, Western Industrial Estate, Caerphilly, CF83 1XH</t>
  </si>
  <si>
    <t>CF83 1XH</t>
  </si>
  <si>
    <t>38120,
38210,
82990</t>
  </si>
  <si>
    <t>PERSONNEL RECRUITMENT SERVICES LIMITED</t>
  </si>
  <si>
    <t>43 Church Lane, Pudsey, West Yorkshire, LS28 7RR</t>
  </si>
  <si>
    <t>LS28 7RR</t>
  </si>
  <si>
    <t>PERSONNEL SELECTION ASSOCIATES LIMITED</t>
  </si>
  <si>
    <t>1st Floor Clare House, 41 Frimley High Street, Frimley, Surrey, United Kingdom, GU16 7HJ</t>
  </si>
  <si>
    <t>GU16 7HJ</t>
  </si>
  <si>
    <t>PERSPECTIVE RESEARCH SERVICES LIMITED</t>
  </si>
  <si>
    <t>12-20 Baron Street, London, England, N1 9LL</t>
  </si>
  <si>
    <t>N1 9LL</t>
  </si>
  <si>
    <t>PERTEMPS (SCOTLAND) LIMITED</t>
  </si>
  <si>
    <t>Thistle House, 21/23 Thistle Street, Edinburgh, EH2 1DF</t>
  </si>
  <si>
    <t>EH2 1DF</t>
  </si>
  <si>
    <t>SC238866</t>
  </si>
  <si>
    <t>PERTEMPS RECRUITMENT PARTNERSHIP LIMITED</t>
  </si>
  <si>
    <t>Meriden Hall, Main Road, Meriden, Warwickshire, CV7 7PT</t>
  </si>
  <si>
    <t>PERTHYN</t>
  </si>
  <si>
    <t>Vivian Court, Llys Felin Newydd, Phoenix Way, Swansea, SA7 9FG</t>
  </si>
  <si>
    <t>SA7 9FG</t>
  </si>
  <si>
    <t>81100,
82110,
87200</t>
  </si>
  <si>
    <t>PESTO RESTAURANTS LTD</t>
  </si>
  <si>
    <t>27 Fleet Street, Birmingham, West Midlands, United Kingdom, B3 1JP</t>
  </si>
  <si>
    <t>PETER ALAN LIMITED</t>
  </si>
  <si>
    <t>Peter Symonds College</t>
  </si>
  <si>
    <t>Owens Road, Winchester, Hampshire, United Kingdom, SO22 6RX</t>
  </si>
  <si>
    <t>SO22 6RX</t>
  </si>
  <si>
    <t>PETER VARDY LIMITED</t>
  </si>
  <si>
    <t>Pioneer House Renshaw Place, Holytown, Motherwell, Scotland, ML1 4UF</t>
  </si>
  <si>
    <t>SC297001</t>
  </si>
  <si>
    <t>PETER'S FOOD SERVICE LIMITED</t>
  </si>
  <si>
    <t>Unit1, Greenway,, Bedwas House Industrial Estate Bedwas, Caerphilly, CF83 8XP</t>
  </si>
  <si>
    <t>CF83 8XP</t>
  </si>
  <si>
    <t>10130,
46320</t>
  </si>
  <si>
    <t>Peterborough City Council</t>
  </si>
  <si>
    <t>Town Hall, Bridge St, Peterborough, United Kingdom, PE1 1HF</t>
  </si>
  <si>
    <t>PE1 1HF</t>
  </si>
  <si>
    <t>PETERBOROUGH DIOCESE EDUCATION TRUST</t>
  </si>
  <si>
    <t>Bouverie Court 6 The Lakes, Bedford Road, Northampton, NN4 7YD</t>
  </si>
  <si>
    <t>NN4 7YD</t>
  </si>
  <si>
    <t>85200,
85600</t>
  </si>
  <si>
    <t>PETERBOROUGH KEYS ACADEMIES TRUST</t>
  </si>
  <si>
    <t>Peterborough Keys Academies Trust, Ledbury Road, Peterborough, England, PE3 9PN</t>
  </si>
  <si>
    <t>PE3 9PN</t>
  </si>
  <si>
    <t>PETERSON (UNITED KINGDOM) LIMITED</t>
  </si>
  <si>
    <t>52103,
52219,
52242</t>
  </si>
  <si>
    <t>PETRIE TUCKER AND PARTNERS LIMITED</t>
  </si>
  <si>
    <t>1 Johnston Street, Paisley, Renfrewshire, PA1 1XQ</t>
  </si>
  <si>
    <t>PA1 1XQ</t>
  </si>
  <si>
    <t>SC030254</t>
  </si>
  <si>
    <t>Petroc College</t>
  </si>
  <si>
    <t>Old Sticklepath Hill, Barnstaple, Devon, EX31 2BQ</t>
  </si>
  <si>
    <t>EX31 2BQ</t>
  </si>
  <si>
    <t>PETROFAC FACILITIES MANAGEMENT LIMITED</t>
  </si>
  <si>
    <t>Bridge View, 1 North Esplanade West, Aberdeen, AB11 5QF</t>
  </si>
  <si>
    <t>AB11 5QF</t>
  </si>
  <si>
    <t>SC075047</t>
  </si>
  <si>
    <t>PETROGAS GROUP UK LIMITED</t>
  </si>
  <si>
    <t>Office 3,  The Limes Dunstable Street, Ampthill, Bedford, England, MK45 2GJ</t>
  </si>
  <si>
    <t>MK45 2GJ</t>
  </si>
  <si>
    <t>PETROINEOS MANUFACTURING SCOTLAND LIMITED</t>
  </si>
  <si>
    <t>Bo'Ness Road, Grangemouth, Stirlingshire, FK3 9XH</t>
  </si>
  <si>
    <t>FK3 9XH</t>
  </si>
  <si>
    <t>SC010612</t>
  </si>
  <si>
    <t>PETS AT HOME LTD</t>
  </si>
  <si>
    <t>Epsom Avenue, Stanley Green Trading Estate, Handforth, Cheshire, SK9 3RN</t>
  </si>
  <si>
    <t>PETS CORNER (UK) LIMITED</t>
  </si>
  <si>
    <t>Unit 1000 Spindle Way, Crawley, England, RH10 1TG</t>
  </si>
  <si>
    <t>RH10 1TG</t>
  </si>
  <si>
    <t>PEUGEOT CITROEN AUTOMOBILES UK LIMITED</t>
  </si>
  <si>
    <t>Pinley House, 2 Sunbeam Way, Coventry, West Midlands, CV3 1ND</t>
  </si>
  <si>
    <t>CV3 1ND</t>
  </si>
  <si>
    <t>PF CONCEPT UK LIMITED</t>
  </si>
  <si>
    <t>Neptune House, Squires Gate Lane, Blackpool, England, FY4 3RL</t>
  </si>
  <si>
    <t>FY4 3RL</t>
  </si>
  <si>
    <t>PF CONCEPT UK OPERATIONS LTD</t>
  </si>
  <si>
    <t>Neptune House Sycamore Trading Estate, Squires Gate Lane, Blackpool, FY4 3RL</t>
  </si>
  <si>
    <t>PFIZER LIMITED</t>
  </si>
  <si>
    <t>Pfizer Limited, Ramsgate Road, Sandwich, Kent, CT13 9NJ</t>
  </si>
  <si>
    <t>CT13 9NJ</t>
  </si>
  <si>
    <t>46460,
72190</t>
  </si>
  <si>
    <t>PFIZER R&amp;D UK LIMITED</t>
  </si>
  <si>
    <t>Ramsgate Road, Sandwich, Kent, United Kingdom, CT13 9NJ</t>
  </si>
  <si>
    <t>PGL ENTERPRISES LIMITED</t>
  </si>
  <si>
    <t>Windsor House, 26 Mostyn Avenue, Llandudno, Wales, LL30 1YY</t>
  </si>
  <si>
    <t>LL30 1YY</t>
  </si>
  <si>
    <t>PGL TRAVEL LIMITED</t>
  </si>
  <si>
    <t>Alton Court, Penyard Lane, Ross-On-Wye, Herefordshire, HR9 5GL</t>
  </si>
  <si>
    <t>HR9 5GL</t>
  </si>
  <si>
    <t>PHAIDON INTERNATIONAL (UK) LTD</t>
  </si>
  <si>
    <t>21 Lombard Street, London, EC3V 9AH</t>
  </si>
  <si>
    <t>PHARM RESEARCH ASSOCIATES (UK) LIMITED</t>
  </si>
  <si>
    <t>PHARMACY2U LIMITED</t>
  </si>
  <si>
    <t>PHARMARON UK LIMITED</t>
  </si>
  <si>
    <t>The Old Glassworks, Nettlefold Road, Cardiff, CF24 5JQ</t>
  </si>
  <si>
    <t>CF24 5JQ</t>
  </si>
  <si>
    <t>PHASE EIGHT (FASHION &amp; DESIGNS) LIMITED</t>
  </si>
  <si>
    <t>55 Kimber Road, London, United Kingdom, SW18 4NX</t>
  </si>
  <si>
    <t>SW18 4NX</t>
  </si>
  <si>
    <t>PHD MEDIA LIMITED</t>
  </si>
  <si>
    <t>PHILIP MORRIS LIMITED</t>
  </si>
  <si>
    <t>10 Hammersmith Grove, London, W6 7AP</t>
  </si>
  <si>
    <t>PHILIPS ELECTRONICS UK LIMITED</t>
  </si>
  <si>
    <t>Ascent 1 Aerospace Boulevard, Farnborough, England, GU14 6XW</t>
  </si>
  <si>
    <t>GU14 6XW</t>
  </si>
  <si>
    <t>22290,
33200,
46439,
70100</t>
  </si>
  <si>
    <t>PHILLIPS 66 LIMITED</t>
  </si>
  <si>
    <t>7th Floor, 200-202 Aldersgate Street, London, EC1A 4HD</t>
  </si>
  <si>
    <t>PHO TRADING LIMITED</t>
  </si>
  <si>
    <t>15 Clerkenwell Green, London, EC1R 0DP</t>
  </si>
  <si>
    <t>EC1R 0DP</t>
  </si>
  <si>
    <t>Phoenix Collegiate</t>
  </si>
  <si>
    <t>Clarkes Lane, West Bromwich, B71 2BX</t>
  </si>
  <si>
    <t>B71 2BX</t>
  </si>
  <si>
    <t>PHOENIX EYE LTD</t>
  </si>
  <si>
    <t>Patrick House Gosforth Park Avenue, Gosforth Business Park, Newcastle Upon Tyne, Tyne &amp; Wear, NE12 8EG</t>
  </si>
  <si>
    <t>PHOENIX GROUP MANAGEMENT SERVICES LIMITED</t>
  </si>
  <si>
    <t>1 Wythall Green Way, Wythall, Birmingham, West Midlands, B47 6WG</t>
  </si>
  <si>
    <t>B47 6WG</t>
  </si>
  <si>
    <t>PHOENIX GROUP OF COMPANIES LIMITED</t>
  </si>
  <si>
    <t>17 Stenhouse Grove, Edinburgh, Scotland, EH11 3ED</t>
  </si>
  <si>
    <t>EH11 3ED</t>
  </si>
  <si>
    <t>SC524762</t>
  </si>
  <si>
    <t>PHOENIX HEALTHCARE DISTRIBUTION LIMITED</t>
  </si>
  <si>
    <t>Rivington Road, Whitehouse Industrial Estate, Runcorn, Cheshire, WA7 3DJ</t>
  </si>
  <si>
    <t>PHOENIX HOUSE</t>
  </si>
  <si>
    <t>68 Newington Causeway, London, England, SE1 6DF</t>
  </si>
  <si>
    <t>SE1 6DF</t>
  </si>
  <si>
    <t>PHOENIX ME LIMITED</t>
  </si>
  <si>
    <t>1st Floor 25 Camperdown Street, London, E1 8DZ</t>
  </si>
  <si>
    <t>43210,
43290</t>
  </si>
  <si>
    <t>PHOENIX MEDICAL SUPPLIES LIMITED</t>
  </si>
  <si>
    <t>Rivington Road, Whitehouse, Runcorn, Cheshire, WA7 3DJ</t>
  </si>
  <si>
    <t>PHOENIX SOFTWARE LIMITED</t>
  </si>
  <si>
    <t>Blenheim House York Road, Pocklington, York, Yorkshire, United Kingdom, YO42 1NS</t>
  </si>
  <si>
    <t>YO42 1NS</t>
  </si>
  <si>
    <t>46510,
47410,
62012,
62090</t>
  </si>
  <si>
    <t>PHOSTERS (FM) LIMITED</t>
  </si>
  <si>
    <t>Lifford Hall Lifford Lane, Kings Norton, Birmingham, West Midlands, B30 3JN</t>
  </si>
  <si>
    <t>B30 3JN</t>
  </si>
  <si>
    <t>PHOTOBOX LIMITED</t>
  </si>
  <si>
    <t>10 Back Hill, London, England, EC1R 5EN</t>
  </si>
  <si>
    <t>EC1R 5EN</t>
  </si>
  <si>
    <t>PHS COMPLIANCE LIMITED</t>
  </si>
  <si>
    <t>PHYLLIS TUCKWELL MEMORIAL HOSPICE LIMITED</t>
  </si>
  <si>
    <t>Waverley Lane, Farnham, Surrey, GU9 8BL</t>
  </si>
  <si>
    <t>GU9 8BL</t>
  </si>
  <si>
    <t>PIB GROUP LIMITED</t>
  </si>
  <si>
    <t>Rossington's Business Park, West Carr Road, Retford, Nottinghamshire, England, DN22 7SW</t>
  </si>
  <si>
    <t>DN22 7SW</t>
  </si>
  <si>
    <t>Pick Everard</t>
  </si>
  <si>
    <t>Halford House, Charles Street, Leicester, LE1 1HA</t>
  </si>
  <si>
    <t>LE1 1HA</t>
  </si>
  <si>
    <t>71111,
74901,
74902,
74909</t>
  </si>
  <si>
    <t>PICKERINGS EUROPE LIMITED</t>
  </si>
  <si>
    <t>Cleveland House, Norton Road, Stockton-On-Tees, England, TS20 2AQ</t>
  </si>
  <si>
    <t>TS20 2AQ</t>
  </si>
  <si>
    <t>PICKFORDS MOVE MANAGEMENT LIMITED</t>
  </si>
  <si>
    <t>Pickfords Park Laxcon Close, Drury Way, London, NW10 0TG</t>
  </si>
  <si>
    <t>NW10 0TG</t>
  </si>
  <si>
    <t>52101,
52102,
52103</t>
  </si>
  <si>
    <t>PICKWICK ACADEMY TRUST</t>
  </si>
  <si>
    <t>Corsham Primary School, Pound Pill, Corsham, Wiltshire, SN13 9YW</t>
  </si>
  <si>
    <t>SN13 9YW</t>
  </si>
  <si>
    <t>PICTET ASSET MANAGEMENT LIMITED</t>
  </si>
  <si>
    <t>Moor House Level 11, 120 London Wall, London, EC2Y 5ET</t>
  </si>
  <si>
    <t>EC2Y 5ET</t>
  </si>
  <si>
    <t>PICTUREHOUSE CINEMAS LIMITED</t>
  </si>
  <si>
    <t>8th Floor Vantage London, Great West Road, Brentford, England, TW8 9AG</t>
  </si>
  <si>
    <t>PILGRIM'S FOOD MASTERS UK LIMITED</t>
  </si>
  <si>
    <t>Seton House, Gallows Hill, Warwick, England, CV34 6DA</t>
  </si>
  <si>
    <t>PILGRIM'S PRIDE LTD.</t>
  </si>
  <si>
    <t>Seton House, Warwick Technology Park, Gallows Hill, Warwick, CV34 6DA</t>
  </si>
  <si>
    <t>PILGRIMS HOSPICES IN EAST KENT</t>
  </si>
  <si>
    <t>56 London Road, Canterbury, Kent, CT2 8JA</t>
  </si>
  <si>
    <t>CT2 8JA</t>
  </si>
  <si>
    <t>PILGRIMS RISK MANAGEMENT GROUP LIMITED</t>
  </si>
  <si>
    <t>Unit 3 Links Business Centre Old Woking Road, Old Woking, Woking, Surrey, United Kingdom, GU22 8BF</t>
  </si>
  <si>
    <t>GU22 8BF</t>
  </si>
  <si>
    <t>PILGRIMS' FRIEND SOCIETY</t>
  </si>
  <si>
    <t>175 Tower Bridge Road, London, SE1 2AL</t>
  </si>
  <si>
    <t>SE1 2AL</t>
  </si>
  <si>
    <t>PILKINGTON AUTOMOTIVE LIMITED</t>
  </si>
  <si>
    <t>European Technical Centre Hall Lane, Lathom, Nr. Ormskirk, Lancashire, L40 5UF</t>
  </si>
  <si>
    <t>L40 5UF</t>
  </si>
  <si>
    <t>PILKINGTON TECHNOLOGY MANAGEMENT LIMITED</t>
  </si>
  <si>
    <t>R A Clement Associates, 5 Argyll Square, Oban, Argyll, Scotland, PA34 4AZ</t>
  </si>
  <si>
    <t>PA34 4AZ</t>
  </si>
  <si>
    <t>SC038385</t>
  </si>
  <si>
    <t>23110,
23190,
70100</t>
  </si>
  <si>
    <t>PILKINGTON UNITED KINGDOM LIMITED</t>
  </si>
  <si>
    <t>PIMCO EUROPE LTD</t>
  </si>
  <si>
    <t>11 Baker Street, London, W1U 3AH</t>
  </si>
  <si>
    <t>W1U 3AH</t>
  </si>
  <si>
    <t>PING EUROPE LIMITED</t>
  </si>
  <si>
    <t>Ping Europe, Corringham Road, Gainsborough, England, DN21 1XZ</t>
  </si>
  <si>
    <t>DN21 1XZ</t>
  </si>
  <si>
    <t>32300,
46900</t>
  </si>
  <si>
    <t>PINNACLE FM LIMITED</t>
  </si>
  <si>
    <t>8th Floor Holborn Tower, 137-144 High Holborn, London, United Kingdom, WC1V 6PL</t>
  </si>
  <si>
    <t>PINNACLE HOUSING LIMITED</t>
  </si>
  <si>
    <t>PINSENT MASONS SERVICES LIMITED</t>
  </si>
  <si>
    <t>30 Crown Place, London, EC2A 4ES</t>
  </si>
  <si>
    <t>EC2A 4ES</t>
  </si>
  <si>
    <t>PIONEER FOODS (UK) LIMITED</t>
  </si>
  <si>
    <t>Unit 2 Southgate Way, Orton Southgate, Peterborough, England, PE2 6YG</t>
  </si>
  <si>
    <t>PE2 6YG</t>
  </si>
  <si>
    <t>PIONEER LEARNING TRUST</t>
  </si>
  <si>
    <t>Chantry Primary Academy, Tomlinson Avenue, Luton, Bedfordshire, LU4 0QP</t>
  </si>
  <si>
    <t>LU4 0QP</t>
  </si>
  <si>
    <t>PIRAMAL HEALTHCARE UK LIMITED</t>
  </si>
  <si>
    <t>Whalton Road, Morpeth, Northumberland, NE61 3YA</t>
  </si>
  <si>
    <t>NE61 3YA</t>
  </si>
  <si>
    <t>PIRELLI UK TYRES LIMITED</t>
  </si>
  <si>
    <t>Derby Road, Burton-On-Trent, Staffordshire, DE13 0BH</t>
  </si>
  <si>
    <t>DE13 0BH</t>
  </si>
  <si>
    <t>PITNEY BOWES LIMITED</t>
  </si>
  <si>
    <t>PIZZA HUT (U.K.) LIMITED</t>
  </si>
  <si>
    <t>Building 1, Imperial Place, Elstree Way, Borehamwood,, Herts, WD6 1JN</t>
  </si>
  <si>
    <t>PIZZAEXPRESS (RESTAURANTS) LIMITED</t>
  </si>
  <si>
    <t>Building 01 Arc Uxbridge, Sanderson Road, Uxbridge, Middlesex, United Kingdom, UB8 1DH</t>
  </si>
  <si>
    <t>PJ CARE LIMITED</t>
  </si>
  <si>
    <t>153 Sherwood Drive, Bletchley, Milton Keynes, England, MK3 6RT</t>
  </si>
  <si>
    <t>MK3 6RT</t>
  </si>
  <si>
    <t>PJT RESTAURANTS LIMITED</t>
  </si>
  <si>
    <t>601 London Road, Westcliff-On-Sea, Essex, SS0 9PE</t>
  </si>
  <si>
    <t>SS0 9PE</t>
  </si>
  <si>
    <t>PKF LITTLEJOHN LLP</t>
  </si>
  <si>
    <t>C/O Pkf Littlejohn 15 Westferry Circus, Canary Wharf, London, United Kingdom, E14 4HD</t>
  </si>
  <si>
    <t>E14 4HD</t>
  </si>
  <si>
    <t>OC342572</t>
  </si>
  <si>
    <t>PLACE UK LIMITED</t>
  </si>
  <si>
    <t>Church Farm, Tunstead, Norwich, Norfolk, NR12 8RQ</t>
  </si>
  <si>
    <t>NR12 8RQ</t>
  </si>
  <si>
    <t>1250,
1290,
10390,
46310</t>
  </si>
  <si>
    <t>PLACE2BE</t>
  </si>
  <si>
    <t>175 St. John Street, London, England, EC1V 4LW</t>
  </si>
  <si>
    <t>EC1V 4LW</t>
  </si>
  <si>
    <t>85200,
86900</t>
  </si>
  <si>
    <t>PLACES FOR PEOPLE GROUP LIMITED</t>
  </si>
  <si>
    <t>305 Gray's Inn Road, London, England, WC1X 8QR</t>
  </si>
  <si>
    <t>WC1X 8QR</t>
  </si>
  <si>
    <t>PLACES FOR PEOPLE HOMES LIMITED</t>
  </si>
  <si>
    <t>IP19447R</t>
  </si>
  <si>
    <t>PLACES FOR PEOPLE LEISURE LIMITED</t>
  </si>
  <si>
    <t>PLACES FOR PEOPLE LIVING+ LIMITED</t>
  </si>
  <si>
    <t>Unit 18, South Rings Business Park, Craven Drive, Preston, Lancashire, United Kingdom, PR5 6BZ</t>
  </si>
  <si>
    <t>PR5 6BZ</t>
  </si>
  <si>
    <t>IP20014R</t>
  </si>
  <si>
    <t>PLAN INTERNATIONAL (UK)</t>
  </si>
  <si>
    <t>Discovery House, 28-42 Banner Street, London, England, EC1Y 8QE</t>
  </si>
  <si>
    <t>EC1Y 8QE</t>
  </si>
  <si>
    <t>PLAN LIMITED</t>
  </si>
  <si>
    <t>Dukes Court Block A, Duke Street, Woking, Surrey, GU21 5BH</t>
  </si>
  <si>
    <t>PLANET ORGANIC LIMITED</t>
  </si>
  <si>
    <t>C/O Interpath Limited 9th Floor 10, Fleet Place, London, EC4M 7RB</t>
  </si>
  <si>
    <t>47210,
47220,
47240,
47290</t>
  </si>
  <si>
    <t>PLASMOR LIMITED</t>
  </si>
  <si>
    <t>Plasmor Ltd, Womersley Road, Knottingley, England, WF11 0DL</t>
  </si>
  <si>
    <t>WF11 0DL</t>
  </si>
  <si>
    <t>PLASTIC OMNIUM AUTOMOTIVE LIMITED</t>
  </si>
  <si>
    <t>Westminster Industrial Estate, Huntingdon Way Measham, Swadlincote, Derbyshire, DE12 7DS</t>
  </si>
  <si>
    <t>DE12 7DS</t>
  </si>
  <si>
    <t>PLASTIPAK UK LTD</t>
  </si>
  <si>
    <t>Gresford Industrial Park Chester Road, Gresford, Wrexham, Wales, LL12 8LX</t>
  </si>
  <si>
    <t>LL12 8LX</t>
  </si>
  <si>
    <t>PLATFORM HOUSING GROUP LIMITED</t>
  </si>
  <si>
    <t>1700 Solihull Parkway,, Birmingham Business Park,, Solihull, B37 7YD</t>
  </si>
  <si>
    <t>B37 7YD</t>
  </si>
  <si>
    <t>IP032239</t>
  </si>
  <si>
    <t>PLATTS (U.K.) LIMITED</t>
  </si>
  <si>
    <t>4th Floor Ropemaker Place, 25 Ropemaker Street, London, United Kingdom, EC2Y 9LY</t>
  </si>
  <si>
    <t>PLAYGROUND GAMES LIMITED</t>
  </si>
  <si>
    <t>PLAYNATION LIMITED</t>
  </si>
  <si>
    <t>Unit 17 Berkeley Court, Manor Park, Runcorn, Cheshire, WA7 1TQ</t>
  </si>
  <si>
    <t>WA7 1TQ</t>
  </si>
  <si>
    <t>PLEASE HOLD (UK) LIMITED</t>
  </si>
  <si>
    <t>Oakland House, Talbot Road Old Trafford, Manchester, Lancashire, M16 0PQ</t>
  </si>
  <si>
    <t>M16 0PQ</t>
  </si>
  <si>
    <t>PLEXUS CORP (UK) LIMITED</t>
  </si>
  <si>
    <t>Pinnacle Hill, Kelso, Roxburghshire, TD5 8XX</t>
  </si>
  <si>
    <t>TD5 8XX</t>
  </si>
  <si>
    <t>SC146948</t>
  </si>
  <si>
    <t>PLUMBASE LIMITED</t>
  </si>
  <si>
    <t>Quayside 2a Wilderspool Park, Greenalls Avenue, Stockton Heath, England, WA4 6HL</t>
  </si>
  <si>
    <t>WA4 6HL</t>
  </si>
  <si>
    <t>PLUMBS LIMITED</t>
  </si>
  <si>
    <t>8th Floor, Central Square, 29 Wellington Street, Leeds, West Yorkshire, LS1 4DL</t>
  </si>
  <si>
    <t>Plumpton College</t>
  </si>
  <si>
    <t>Ditchling Road, Plumpton, East Sussex, BN7 3AE</t>
  </si>
  <si>
    <t>BN7 3AE</t>
  </si>
  <si>
    <t>PLUS DANE HOUSING LIMITED</t>
  </si>
  <si>
    <t>Atlantic Pavilion, Salthouse Quay, Royal Albert Dock, Liverpool, L3 4AE</t>
  </si>
  <si>
    <t>L3 4AE</t>
  </si>
  <si>
    <t>IP031012</t>
  </si>
  <si>
    <t>PLUSNET PLC</t>
  </si>
  <si>
    <t>Endeavour Sheffield Digital Campus, 1a Concourse Way, Sheffield, United Kingdom, S1 2BJ</t>
  </si>
  <si>
    <t>S1 2BJ</t>
  </si>
  <si>
    <t>PLYMOUTH CAST</t>
  </si>
  <si>
    <t>Edmund Rice Building 21 Boniface Lane, St Boniface College, Plymouth, United Kingdom, PL5 3AG</t>
  </si>
  <si>
    <t>PL5 3AG</t>
  </si>
  <si>
    <t>Plymouth City Council</t>
  </si>
  <si>
    <t>Ballard House, West Hoe Road, Plymouth, Devon, United Kingdom, PL1 3BJ</t>
  </si>
  <si>
    <t>PLYMOUTH CITYBUS LIMITED</t>
  </si>
  <si>
    <t>3rd Floor, 41- 51 Grey Street, Newcastle Upon Tyne, Tyne &amp; Wear, NE1 6EE</t>
  </si>
  <si>
    <t>49319,
52103,
85530</t>
  </si>
  <si>
    <t>Plymouth College of Art</t>
  </si>
  <si>
    <t>Tavistock Place, Plymouth, PL4 8AT</t>
  </si>
  <si>
    <t>PL4 8AT</t>
  </si>
  <si>
    <t>PLYMOUTH COMMUNITY HOMES LIMITED</t>
  </si>
  <si>
    <t>Plumer House, Tailyour Road, Plymouth, PL6 5DH</t>
  </si>
  <si>
    <t>PL6 5DH</t>
  </si>
  <si>
    <t>IP030637</t>
  </si>
  <si>
    <t>Plymouth Hospitals Nhs Trust</t>
  </si>
  <si>
    <t>Derriford Hospital, Plymouth, Devon, PL6 8DH</t>
  </si>
  <si>
    <t>PL6 8DH</t>
  </si>
  <si>
    <t>PM CENTRAL SERVICES LIMITED</t>
  </si>
  <si>
    <t>PMP RECRUITMENT LIMITED</t>
  </si>
  <si>
    <t>POBL CARE AND SUPPORT LIMITED</t>
  </si>
  <si>
    <t>The old Post Office, Exchange House, Newport, wales, United Kingdom, NP201AA</t>
  </si>
  <si>
    <t>NP201AA</t>
  </si>
  <si>
    <t>IP24054R</t>
  </si>
  <si>
    <t>POBL GROUP LIMITED</t>
  </si>
  <si>
    <t>EXCHANGE HOUSE, THE OLD POST OFFICE, HIGH STREET, HIGH STREET, NEWPORT, United Kingdom, NP20 1AA</t>
  </si>
  <si>
    <t>NP20 1AA</t>
  </si>
  <si>
    <t>IP29682R</t>
  </si>
  <si>
    <t>POBL HOMES AND COMMUNITIES LIMITED</t>
  </si>
  <si>
    <t>IP20180R</t>
  </si>
  <si>
    <t>Pocklington School Foundation</t>
  </si>
  <si>
    <t>West Green, Pocklington, York, YO42 2NJ</t>
  </si>
  <si>
    <t>YO42 2NJ</t>
  </si>
  <si>
    <t>POD POINT LIMITED</t>
  </si>
  <si>
    <t>POHWER</t>
  </si>
  <si>
    <t>Suite 4 Middlesex House, Meadway Corporate Centre, Stevenage, England, SG1 2EF</t>
  </si>
  <si>
    <t>POLAR SPEED DISTRIBUTION LIMITED</t>
  </si>
  <si>
    <t>8 Chartmoor Road, Leighton Buzzard, Bedfordshire, LU7 4WG</t>
  </si>
  <si>
    <t>LU7 4WG</t>
  </si>
  <si>
    <t>POLLARD BOXES LIMITED</t>
  </si>
  <si>
    <t>Feldspar Close, Enderby, Leicester, Leicestershire, LE19 4SD</t>
  </si>
  <si>
    <t>LE19 4SD</t>
  </si>
  <si>
    <t>POLYFLOR LIMITED</t>
  </si>
  <si>
    <t>Beechfield Hollinhurst Road, Radcliffe, Manchester, M26 1JN</t>
  </si>
  <si>
    <t>M26 1JN</t>
  </si>
  <si>
    <t>POLYPIPE LIMITED</t>
  </si>
  <si>
    <t>4 Victoria Place, Holbeck, Leeds, England, LS11 5AE</t>
  </si>
  <si>
    <t>LS11 5AE</t>
  </si>
  <si>
    <t>POLYTEC CAR STYLING UK LIMITED</t>
  </si>
  <si>
    <t>Porthouse Industrial Estate, Bromyard, Herefordshire, HR7 4NS</t>
  </si>
  <si>
    <t>HR7 4NS</t>
  </si>
  <si>
    <t>22290,
29320</t>
  </si>
  <si>
    <t>PONTEFRACT ACADEMIES TRUST</t>
  </si>
  <si>
    <t>The Barracks Business Centre, Wakefield Road, Pontefract, West Yorkshire, England, WF8 4HH</t>
  </si>
  <si>
    <t>WF8 4HH</t>
  </si>
  <si>
    <t>PONTICELLI UNITED KINGDOM LIMITED</t>
  </si>
  <si>
    <t>Brodies House, 31-33 Union Grove, Aberdeen, United Kingdom, AB10 6SD</t>
  </si>
  <si>
    <t>AB10 6SD</t>
  </si>
  <si>
    <t>SC638892</t>
  </si>
  <si>
    <t>PONTRILAS SAWMILLS LIMITED</t>
  </si>
  <si>
    <t>Pontrilas, Herefordshire, HR2 0BE</t>
  </si>
  <si>
    <t>HR2 0BE</t>
  </si>
  <si>
    <t>Poole High School</t>
  </si>
  <si>
    <t>Wimborne Road, Poole, Dorset, United Kingdom, BH15 2BW</t>
  </si>
  <si>
    <t>BH15 2BW</t>
  </si>
  <si>
    <t>Poor Servants of the Mother of God</t>
  </si>
  <si>
    <t>Maryfield Convent, Mount Angelus Road, London, SW15 4JA</t>
  </si>
  <si>
    <t>SW15 4JA</t>
  </si>
  <si>
    <t>55900,
56102,
87100,
87200,
87300,
88100,
94910</t>
  </si>
  <si>
    <t>POPLAR HOUSING AND REGENERATION COMMUNITY ASSOCIATION LIMITED</t>
  </si>
  <si>
    <t>167a East India Dock Road, London, E14 0EA</t>
  </si>
  <si>
    <t>E14 0EA</t>
  </si>
  <si>
    <t>PORK FARMS CASPIAN LIMITED</t>
  </si>
  <si>
    <t>C/O Pork Farms Limited Pork Farms Limited, Queens Drive, Nottingham, Nottinghamshire, NG2 1LU</t>
  </si>
  <si>
    <t>NG2 1LU</t>
  </si>
  <si>
    <t>PORK FARMS LIMITED</t>
  </si>
  <si>
    <t>Tottle Bakery, Queens Drive, Nottingham, NG2 1LU</t>
  </si>
  <si>
    <t>PORSCHE RETAIL GROUP LIMITED</t>
  </si>
  <si>
    <t>Bath Road, Calcot, Reading, Berkshire, RG31 7SE</t>
  </si>
  <si>
    <t>RG31 7SE</t>
  </si>
  <si>
    <t>PORT OF LONDON AUTHORITY LIMITED</t>
  </si>
  <si>
    <t>London River House, Royal Pier Road, Gravesend, Kent, DA12 2BG</t>
  </si>
  <si>
    <t>DA12 2BG</t>
  </si>
  <si>
    <t>PORT OF TILBURY LONDON LIMITED</t>
  </si>
  <si>
    <t>Leslie Ford House, Tilbury Freeport, Tilbury, Essex, RM18 7EH</t>
  </si>
  <si>
    <t>RM18 7EH</t>
  </si>
  <si>
    <t>Port of Tyne</t>
  </si>
  <si>
    <t>Maritime House, Tyne Dock, South Shields, Tyne and Wear, NE34 9PT</t>
  </si>
  <si>
    <t>NE34 9PT</t>
  </si>
  <si>
    <t>52101,
52220,
52241</t>
  </si>
  <si>
    <t>PORTAKABIN LIMITED</t>
  </si>
  <si>
    <t>Yorkon House New Lane, Huntington, York, England, YO32 9PT</t>
  </si>
  <si>
    <t>YO32 9PT</t>
  </si>
  <si>
    <t>25110,
32990,
77390</t>
  </si>
  <si>
    <t>PORTALS INTERNATIONAL LIMITED</t>
  </si>
  <si>
    <t>Bathford Mill Bathford Hill, Bathford, Bath, Somerset, United Kingdom, BA1 7QG</t>
  </si>
  <si>
    <t>BA1 7QG</t>
  </si>
  <si>
    <t>PORTALS PAPER LIMITED</t>
  </si>
  <si>
    <t>PORTHAVEN CARE HOMES LIMITED</t>
  </si>
  <si>
    <t>Royal Albert House, Sheet Street, Windsor, Berkshire, United Kingdom, SL4 1BE</t>
  </si>
  <si>
    <t>SL4 1BE</t>
  </si>
  <si>
    <t>PORTHAVEN CARE HOMES LLP</t>
  </si>
  <si>
    <t>OC348553</t>
  </si>
  <si>
    <t>PORTHAVEN CARE HOMES NO 2 LIMITED</t>
  </si>
  <si>
    <t>PORTICO ACADEMY TRUST</t>
  </si>
  <si>
    <t>59 Ronald Hill Grove, Westcliff-On-Sea, Essex, SS9 2JB</t>
  </si>
  <si>
    <t>SS9 2JB</t>
  </si>
  <si>
    <t>PORTICO CORPORATE RECEPTION MANAGEMENT LIMITED</t>
  </si>
  <si>
    <t>PORTLAND COLLEGE</t>
  </si>
  <si>
    <t>Nottingham Road, Mansfield, Notts, NG18 4TJ</t>
  </si>
  <si>
    <t>NG18 4TJ</t>
  </si>
  <si>
    <t>PORTMAN HEALTHCARE LIMITED</t>
  </si>
  <si>
    <t>Rosehill, New Barn Lane, Cheltenham, Gloucestershire, England, GL52 3LZ</t>
  </si>
  <si>
    <t>PORTMEIRION GROUP UK LIMITED</t>
  </si>
  <si>
    <t>London Road, Stoke On Trent, Staffordshire, ST4 7QQ</t>
  </si>
  <si>
    <t>ST4 7QQ</t>
  </si>
  <si>
    <t>23410,
46499,
47789</t>
  </si>
  <si>
    <t>PORTON BIOPHARMA LIMITED</t>
  </si>
  <si>
    <t>Manor Farm Road, Porton, Salisbury, Wiltshire, SP4 0JG</t>
  </si>
  <si>
    <t>SP4 0JG</t>
  </si>
  <si>
    <t>Portsmouth City Council</t>
  </si>
  <si>
    <t>Floor 1, Core 5, Civic Offices, Portsmouth, Hampshire, United Kingdom, PO1 2AL</t>
  </si>
  <si>
    <t>PO1 2AL</t>
  </si>
  <si>
    <t>PORTSMOUTH COMMUNITY FOOTBALL CLUB LIMITED</t>
  </si>
  <si>
    <t>Fratton Park, Frogmore Road, Portsmouth, Hampshire, PO4 8RA</t>
  </si>
  <si>
    <t>PO4 8RA</t>
  </si>
  <si>
    <t>Portsmouth Hospitals Nhs Trust</t>
  </si>
  <si>
    <t>Southwick Hill Road, Portsmouth, Hampshire, United Kingdom, PO6 3LY</t>
  </si>
  <si>
    <t>PO6 3LY</t>
  </si>
  <si>
    <t>PORTSMOUTH WATER LIMITED</t>
  </si>
  <si>
    <t>Brockhampton Springs, West Street, Havant, England, PO9 1LG</t>
  </si>
  <si>
    <t>PO9 1LG</t>
  </si>
  <si>
    <t>PORVAIR FILTRATION GROUP LIMITED</t>
  </si>
  <si>
    <t>7 Regis Place, Bergen Way, King's Lynn, PE30 2JN</t>
  </si>
  <si>
    <t>PE30 2JN</t>
  </si>
  <si>
    <t>22290,
28990</t>
  </si>
  <si>
    <t>POSSABILITIES C.I.C.</t>
  </si>
  <si>
    <t>Cherwell Centre, Cherwell Avenue, Heywood, Lancashire, OL10 4SY</t>
  </si>
  <si>
    <t>OL10 4SY</t>
  </si>
  <si>
    <t>POST OFFICE LIMITED</t>
  </si>
  <si>
    <t>100 Wood Street, London, United Kingdom, EC2V 7ER</t>
  </si>
  <si>
    <t>EC2V 7ER</t>
  </si>
  <si>
    <t>47190,
53100,
61900,
64999</t>
  </si>
  <si>
    <t>POSTCODE LOTTERY LIMITED</t>
  </si>
  <si>
    <t>C/O Bdo Llp Two Snowhill, 7th Floor, Birmingham, United Kingdom, B4 6GA</t>
  </si>
  <si>
    <t>POTENSIAL LIMITED</t>
  </si>
  <si>
    <t>68 Grange Road West, Birkenhead, Merseyside, CH41 4DB</t>
  </si>
  <si>
    <t>CH41 4DB</t>
  </si>
  <si>
    <t>POTTER &amp; MOORE INNOVATIONS LIMITED</t>
  </si>
  <si>
    <t>1210 Lincoln Road, Werrington, Peterborough, Cambridgeshire, PE4 6ND</t>
  </si>
  <si>
    <t>PE4 6ND</t>
  </si>
  <si>
    <t>POTTER'S LEISURE LTD.</t>
  </si>
  <si>
    <t>Hebblethwaites 2 Westbrook Court, Sharrow Vale Road, Sheffield, South Yorkshire, United Kingdom, S11 8YZ</t>
  </si>
  <si>
    <t>S11 8YZ</t>
  </si>
  <si>
    <t>Potteries Educational Trust</t>
  </si>
  <si>
    <t>Leek Road, Stoke on Trent Sixth Form, United Kingdom, United Kingdom, ST4 2RU</t>
  </si>
  <si>
    <t>ST4 2RU</t>
  </si>
  <si>
    <t>POUNDLAND LIMITED</t>
  </si>
  <si>
    <t>POUNDSTRETCHER LIMITED</t>
  </si>
  <si>
    <t>Desford Lane, Kirby Muxloe, Leicestershire, LE9 2BJ</t>
  </si>
  <si>
    <t>LE9 2BJ</t>
  </si>
  <si>
    <t>POWER &amp; ENERGY INTERNATIONAL LIMITED</t>
  </si>
  <si>
    <t>POWER LEISURE BOOKMAKERS LIMITED</t>
  </si>
  <si>
    <t>POWERFORCE FIELD MARKETING AND RETAIL SERVICES LIMITED</t>
  </si>
  <si>
    <t>POWERLEAGUE FIVES LIMITED</t>
  </si>
  <si>
    <t>172 Tottenham Court Road, 2nd Floor, London, England, W1T 7NS</t>
  </si>
  <si>
    <t>W1T 7NS</t>
  </si>
  <si>
    <t>Powys Council</t>
  </si>
  <si>
    <t>County Hall, Spa Road East, Llandrindod Wells, LD1 5LG</t>
  </si>
  <si>
    <t>LD1 5LG</t>
  </si>
  <si>
    <t>PPD GLOBAL LTD</t>
  </si>
  <si>
    <t>Granta Park, Great Abington, Cambridge, Cambridgeshire, CB21 6GQ</t>
  </si>
  <si>
    <t>CB21 6GQ</t>
  </si>
  <si>
    <t>PPF LIMITED</t>
  </si>
  <si>
    <t>Meriden Hall Main Road, Meriden, Coventry, England, CV7 7PT</t>
  </si>
  <si>
    <t>PPG ARCHITECTURAL COATINGS UK LIMITED</t>
  </si>
  <si>
    <t>Ppg Architectural Coatings Uk Limited Huddersfield Road, Birstall, Batley, West Yorkshire, WF17 9XA</t>
  </si>
  <si>
    <t>WF17 9XA</t>
  </si>
  <si>
    <t>PPG INDUSTRIES (UK) LIMITED</t>
  </si>
  <si>
    <t>Needham Road, Stowmarket, Suffolk, United Kingdom, IP14 2AD</t>
  </si>
  <si>
    <t>IP14 2AD</t>
  </si>
  <si>
    <t>20160,
20301</t>
  </si>
  <si>
    <t>PPHE SUPPORT SERVICES LIMITED</t>
  </si>
  <si>
    <t>County Hall - Riverside Building, 2nd Floor, Belvedere Road, London, United Kingdom, SE1 7GP</t>
  </si>
  <si>
    <t>SE1 7GP</t>
  </si>
  <si>
    <t>PPL PRS LIMITED</t>
  </si>
  <si>
    <t>Mercury Place, St. George Street, Leicester, England, LE1 1QG</t>
  </si>
  <si>
    <t>PQ SILICAS UK LIMITED</t>
  </si>
  <si>
    <t>Bank Quay, 4 Liverpool Road, Warrington, Cheshire, WA5 1AQ</t>
  </si>
  <si>
    <t>WA5 1AQ</t>
  </si>
  <si>
    <t>PRA GROUP (UK) LIMITED</t>
  </si>
  <si>
    <t>Level 11 Riverside House, 2a Southwark Bridge Road, London, England, SE1 9HA</t>
  </si>
  <si>
    <t>PRACTICE PLUS GROUP HEALTH AND REHABILITATION SERVICES LIMITED</t>
  </si>
  <si>
    <t>Ground Floor, 1330 Arlington Business Park, Theale, Reading, England, RG7 4SA</t>
  </si>
  <si>
    <t>PRACTICE PLUS GROUP HOSPITALS LIMITED</t>
  </si>
  <si>
    <t>PRACTICE PLUS GROUP URGENT CARE LIMITED</t>
  </si>
  <si>
    <t>PRADA RETAIL UK LIMITED</t>
  </si>
  <si>
    <t>17-18 Old Bond Street, London, England, W1S 4PT</t>
  </si>
  <si>
    <t>W1S 4PT</t>
  </si>
  <si>
    <t>PRATER LIMITED</t>
  </si>
  <si>
    <t>Perrywood Business Park, Honeycrock Lane, Salfords, Surrey, RH1 5JQ</t>
  </si>
  <si>
    <t>RH1 5JQ</t>
  </si>
  <si>
    <t>PRAX LINDSEY OIL REFINERY LIMITED</t>
  </si>
  <si>
    <t>19201,
46711,
46719</t>
  </si>
  <si>
    <t>PRAXAIR SURFACE TECHNOLOGIES LIMITED</t>
  </si>
  <si>
    <t>Drakes Way,, Swindon,, Wiltshire,, SN3 3HX</t>
  </si>
  <si>
    <t>SN3 3HX</t>
  </si>
  <si>
    <t>PRE-SCHOOL LEARNING ALLIANCE</t>
  </si>
  <si>
    <t>50 Featherstone Street, London, England, EC1Y 8RT</t>
  </si>
  <si>
    <t>EC1Y 8RT</t>
  </si>
  <si>
    <t>85100,
85410</t>
  </si>
  <si>
    <t>PRECI-SPARK LIMITED</t>
  </si>
  <si>
    <t>Engineering Factory Chapel Street, Syston, Leicester, LE7 1HN</t>
  </si>
  <si>
    <t>LE7 1HN</t>
  </si>
  <si>
    <t>PRECIOUS HOMES LIMITED</t>
  </si>
  <si>
    <t>Unit 4 Bradbourne Drive, Tilbrook, Milton Keynes, England, MK7 8BN</t>
  </si>
  <si>
    <t>MK7 8BN</t>
  </si>
  <si>
    <t>PRECIOUS HOMES SUPPORT LIMITED</t>
  </si>
  <si>
    <t>PRECISE MEDIA MONITORING LTD</t>
  </si>
  <si>
    <t>Montacute Yards 7th Floor, 186 Shoreditch High St., London, England, E1 6HU</t>
  </si>
  <si>
    <t>E1 6HU</t>
  </si>
  <si>
    <t>PRECISION POLYMER ENGINEERING LIMITED</t>
  </si>
  <si>
    <t>Greenbank Road, Blackburn, Lancashire, BB1 3EA</t>
  </si>
  <si>
    <t>BB1 3EA</t>
  </si>
  <si>
    <t>PREMDOR CROSBY LIMITED</t>
  </si>
  <si>
    <t>Birthwaite Business Park, Darton, Barnsley, South Yorkshire, S75 5JS</t>
  </si>
  <si>
    <t>S75 5JS</t>
  </si>
  <si>
    <t>PREMEX SERVICES LIMITED</t>
  </si>
  <si>
    <t>Premex House Futura Park, Middlebrook, Bolton, Lancashire, BL6 6SX</t>
  </si>
  <si>
    <t>BL6 6SX</t>
  </si>
  <si>
    <t>PREMIER CARE LIMITED</t>
  </si>
  <si>
    <t>PREMIER FARNELL UK LIMITED</t>
  </si>
  <si>
    <t>PREMIER FOODS GROUP LIMITED</t>
  </si>
  <si>
    <t>Premier House, Centrium Business Park, Griffiths Way, St. Albans, Hertfordshire, AL1 2RE</t>
  </si>
  <si>
    <t>10611,
10710,
10730,
10890</t>
  </si>
  <si>
    <t>PREMIER NURSING HOMES LIMITED</t>
  </si>
  <si>
    <t>PREMIER PAPER GROUP LIMITED</t>
  </si>
  <si>
    <t>Midpoint Park, Kingsbury Road, Minworth, Birmingham, B76 1AF</t>
  </si>
  <si>
    <t>B76 1AF</t>
  </si>
  <si>
    <t>PREMIER SUPPORT SERVICES LIMITED</t>
  </si>
  <si>
    <t>4-5 Western Court, Bromley Street Digbeth, Birmingham, West Midlands, B9 4AN</t>
  </si>
  <si>
    <t>B9 4AN</t>
  </si>
  <si>
    <t>PREMIER WORK SUPPORT LIMITED</t>
  </si>
  <si>
    <t>Magma House 16 Davy Court, Castle Mound Way, Rugby, CV23 0UZ</t>
  </si>
  <si>
    <t>CV23 0UZ</t>
  </si>
  <si>
    <t>PREMIERE COFFEE LIMITED</t>
  </si>
  <si>
    <t>Finance Office Costa Coffee, 311-313 Collier Row Lane, Romford, England, RM5 3ND</t>
  </si>
  <si>
    <t>RM5 3ND</t>
  </si>
  <si>
    <t>PREMIERE EMPLOYMENT GROUP LIMITED</t>
  </si>
  <si>
    <t>PREMIUM CREDIT LIMITED</t>
  </si>
  <si>
    <t>Ermyn House, Ermyn Way, Leatherhead, England, KT22 8UX</t>
  </si>
  <si>
    <t>PREMIUM RESTAURANTS LIMITED</t>
  </si>
  <si>
    <t>6 Carlisle Street, Goole, Yorkshire, DN14 5BX</t>
  </si>
  <si>
    <t>DN14 5BX</t>
  </si>
  <si>
    <t>PREMIUM SUPPORT SERVICES LIMITED</t>
  </si>
  <si>
    <t>7 Waterside Court Galleon Boulevard, Crossways Business Park, Dartford, England, DA2 6NX</t>
  </si>
  <si>
    <t>DA2 6NX</t>
  </si>
  <si>
    <t>PREP SCHOOLS TRUST</t>
  </si>
  <si>
    <t>7 Cothill, Abingdon, Oxon, England, OX13 6JN</t>
  </si>
  <si>
    <t>OX13 6JN</t>
  </si>
  <si>
    <t>PREQIN HOLDING LIMITED</t>
  </si>
  <si>
    <t>1st Floor, Verde, 10 Bressenden Place, London, United Kingdom, SW1E 5DH</t>
  </si>
  <si>
    <t>PRESTIGE HOMESEEKER PARK &amp; LEISURE HOMES LIMITED</t>
  </si>
  <si>
    <t>2 Humber Quays, Wellington Street West, Hull, England, HU1 2BN</t>
  </si>
  <si>
    <t>PRESTIGE NURSING (SCOTLAND) LIMITED</t>
  </si>
  <si>
    <t>Rolland House Unit 10 Newbridge Industrial Estate, Cliftonhall Road, Newbridge, Scotland, EH28 8PJ</t>
  </si>
  <si>
    <t>EH28 8PJ</t>
  </si>
  <si>
    <t>SC143810</t>
  </si>
  <si>
    <t>78200,
86900</t>
  </si>
  <si>
    <t>PRESTIGE NURSING LIMITED</t>
  </si>
  <si>
    <t>Kirkgate, 19-31 Church Street, Epsom, England, KT17 4PF</t>
  </si>
  <si>
    <t>KT17 4PF</t>
  </si>
  <si>
    <t>70100,
78109,
78200,
86900</t>
  </si>
  <si>
    <t>PRESTIGE RECRUITMENT SPECIALISTS LIMITED</t>
  </si>
  <si>
    <t>Prestige House, 12 Bowlalley Lane, Hull, East Yorkshire, HU1 1XR</t>
  </si>
  <si>
    <t>HU1 1XR</t>
  </si>
  <si>
    <t>Preston City Council</t>
  </si>
  <si>
    <t>Town Hall, Preston, Lancashire, PR1 2RL</t>
  </si>
  <si>
    <t>PR1 2RL</t>
  </si>
  <si>
    <t>PRESTON NORTH END FOOTBALL CLUB,LIMITED(THE)</t>
  </si>
  <si>
    <t>Sir Tom Finney Way, Deepdale, Preston, Lancashire, PR1 6RU</t>
  </si>
  <si>
    <t>PR1 6RU</t>
  </si>
  <si>
    <t>Preston Primary Academy Trust</t>
  </si>
  <si>
    <t>The Toose, Abbey Manor Park, Yeovil, Somerset, BA21 3SN</t>
  </si>
  <si>
    <t>BA21 3SN</t>
  </si>
  <si>
    <t>Preston's College</t>
  </si>
  <si>
    <t>Fulwood Campus, Fulwood, Preston, PR2 8UR</t>
  </si>
  <si>
    <t>PR2 8UR</t>
  </si>
  <si>
    <t>PRESTWICK AIRCRAFT MAINTENANCE LTD</t>
  </si>
  <si>
    <t>Building 620, Orangefield, Prestwick Airport, Ayrshire, KA9 2PQ</t>
  </si>
  <si>
    <t>KA9 2PQ</t>
  </si>
  <si>
    <t>SC252985</t>
  </si>
  <si>
    <t>PRET A MANGER (EUROPE) LIMITED</t>
  </si>
  <si>
    <t>75b Verde, 10 Bressenden Place, London, England, SW1E 5DH</t>
  </si>
  <si>
    <t>47110,
47290</t>
  </si>
  <si>
    <t>PRETTYLITTLETHING.COM LIMITED</t>
  </si>
  <si>
    <t>49-51 Dale Street, Manchester, United Kingdom, M1 2HF</t>
  </si>
  <si>
    <t>PREZZO TRADING LIMITED</t>
  </si>
  <si>
    <t>C/O Cain International, 3rd Floor, 72 Welbeck Street, London, England, W1G 0AY</t>
  </si>
  <si>
    <t>W1G 0AY</t>
  </si>
  <si>
    <t>PRICE BAILEY LLP</t>
  </si>
  <si>
    <t>Causeway House, Dane Street, Bishops Stortford, Hertfordshire, CM23 3BT</t>
  </si>
  <si>
    <t>CM23 3BT</t>
  </si>
  <si>
    <t>OC307551</t>
  </si>
  <si>
    <t>PRICE FORBES &amp; PARTNERS LIMITED</t>
  </si>
  <si>
    <t>2 Minster Court, Mincing Lane, London, EC3R 7PD</t>
  </si>
  <si>
    <t>PRICEWATERHOUSECOOPERS LLP</t>
  </si>
  <si>
    <t>1 Embankment Place, London, WC2N 6RH</t>
  </si>
  <si>
    <t>WC2N 6RH</t>
  </si>
  <si>
    <t>OC303525</t>
  </si>
  <si>
    <t>PRICEWATERHOUSECOOPERS SERVICES LIMITED</t>
  </si>
  <si>
    <t>Priestley Academy Trust</t>
  </si>
  <si>
    <t>Green Lane, Bradford, BD8 8HT</t>
  </si>
  <si>
    <t>BD8 8HT</t>
  </si>
  <si>
    <t>PRIMAFLOW LIMITED</t>
  </si>
  <si>
    <t>Votec House, Hambridge Lane, Newbury, England, RG14 5TN</t>
  </si>
  <si>
    <t>PRIMAFRUIT LIMITED</t>
  </si>
  <si>
    <t>Vale Business Park, Enterprise Way, Evesham, Worcestershire, WR11 1GT</t>
  </si>
  <si>
    <t>WR11 1GT</t>
  </si>
  <si>
    <t>PRIMARK STORES LIMITED</t>
  </si>
  <si>
    <t>PRIMARY CARE 24 (MERSEYSIDE) LIMITED</t>
  </si>
  <si>
    <t>4-6 ENTERPRISE WAY, WAVERTREE TECHNOLOGY PARK, LIVERPOOL, L13 1FB</t>
  </si>
  <si>
    <t>IP29958R</t>
  </si>
  <si>
    <t>PRIMARY INTEGRATED COMMUNITY SERVICES LIMITED</t>
  </si>
  <si>
    <t>Unit H3 Ash Tree Court Mellors Way, Nottingham Business Park, Nottingham, England, NG8 6PY</t>
  </si>
  <si>
    <t>PRIME APPOINTMENTS LIMITED</t>
  </si>
  <si>
    <t>Austin House, Newland Street, Witham, England, CM8 2BA</t>
  </si>
  <si>
    <t>CM8 2BA</t>
  </si>
  <si>
    <t>PRIME LIFE LIMITED</t>
  </si>
  <si>
    <t>Caenarvon House, 121 Knighton Church Road, Leicester, Leicestershire, LE2 3JN</t>
  </si>
  <si>
    <t>LE2 3JN</t>
  </si>
  <si>
    <t>PRIMETALS TECHNOLOGIES, LIMITED</t>
  </si>
  <si>
    <t>Building 11 Chiswick Park, 566 Chiswick High Road, London, England, W4 5YA</t>
  </si>
  <si>
    <t>71121,
96090</t>
  </si>
  <si>
    <t>PRINCES LIMITED</t>
  </si>
  <si>
    <t>Royal Liver Building, Pier Head, Liverpool, L3 1NX</t>
  </si>
  <si>
    <t>L3 1NX</t>
  </si>
  <si>
    <t>PRINCESS ALICE HOSPICE</t>
  </si>
  <si>
    <t>West End Lane, Esher, Surrey, KT10 8NA</t>
  </si>
  <si>
    <t>KT10 8NA</t>
  </si>
  <si>
    <t>85590,
86900,
88990</t>
  </si>
  <si>
    <t>PRINCESS YACHTS LIMITED</t>
  </si>
  <si>
    <t>Newport Street, Stonehouse, Plymouth, Devon, PL1 3QG</t>
  </si>
  <si>
    <t>PL1 3QG</t>
  </si>
  <si>
    <t>PRINCIPAL AND FELLOWS OF SOMERVILLE COLLEGE IN THE UNIVERSITY OF OXFORD THE</t>
  </si>
  <si>
    <t>Woodstock Road, Oxford, Oxfordshire, OX2 6HD</t>
  </si>
  <si>
    <t>OX2 6HD</t>
  </si>
  <si>
    <t>RC000413</t>
  </si>
  <si>
    <t>Principality Building Society</t>
  </si>
  <si>
    <t>Principality House PO BOX 89, Queen Street, Cardiff, CF10 1UA</t>
  </si>
  <si>
    <t>CF10 1UA</t>
  </si>
  <si>
    <t>PRINCIPLE SERVICES HOLDINGS LIMITED</t>
  </si>
  <si>
    <t>Solar House, Romford Road, London, England, E15 4LJ</t>
  </si>
  <si>
    <t>E15 4LJ</t>
  </si>
  <si>
    <t>PRINOVIS UK LIMITED</t>
  </si>
  <si>
    <t>PRIOR PARK EDUCATIONAL TRUST</t>
  </si>
  <si>
    <t>Prior Park College, Ralph Allen Drive, Bath, BA2 5AH</t>
  </si>
  <si>
    <t>BA2 5AH</t>
  </si>
  <si>
    <t>PRIOR'S COURT FOUNDATION</t>
  </si>
  <si>
    <t>Prior's Court School, Priors Court Road, Hermitage, Thatcham, Berkshire, RG18 9NU</t>
  </si>
  <si>
    <t>RG18 9NU</t>
  </si>
  <si>
    <t>85590,
87200</t>
  </si>
  <si>
    <t>PRIORY BUSINESS GROUP PLC</t>
  </si>
  <si>
    <t>Unit 2c Aylesford Commercial Park, Aylesford, Kent, England, ME20 7FE</t>
  </si>
  <si>
    <t>ME20 7FE</t>
  </si>
  <si>
    <t>PRIORY CENTRAL SERVICES LIMITED</t>
  </si>
  <si>
    <t>PRIORY HEALTHCARE LIMITED</t>
  </si>
  <si>
    <t>PRIORY REHABILITATION SERVICES LIMITED</t>
  </si>
  <si>
    <t>PRISM UK MEDICAL LIMITED</t>
  </si>
  <si>
    <t>Unit 4 Jubilee Business Park Jubilee Way, Grange Moor, Wakefield, West Yorkshire, WF4 4TD</t>
  </si>
  <si>
    <t>WF4 4TD</t>
  </si>
  <si>
    <t>28220,
31090</t>
  </si>
  <si>
    <t>PRIVATE TUITION SERVICES LTD</t>
  </si>
  <si>
    <t>1-19 Wakefield Street, 2nd &amp; 3rd Floor, London, N18 2BZ</t>
  </si>
  <si>
    <t>N18 2BZ</t>
  </si>
  <si>
    <t>PRO - DIRECT GROUP LIMITED</t>
  </si>
  <si>
    <t>PRO-DIRECT SPORT LIMITED, Torre House, Shaldon Road, Newton Abbot, Devon, TQ12 4PQ</t>
  </si>
  <si>
    <t>TQ12 4PQ</t>
  </si>
  <si>
    <t>PRO INSURANCE SOLUTIONS LIMITED</t>
  </si>
  <si>
    <t>One America Square, Crosswall, London, England, EC3N 2LB</t>
  </si>
  <si>
    <t>PRO UNLIMITED GLOBAL LTD</t>
  </si>
  <si>
    <t>Booths Park 1, Chelford Road, Knutsford, England, WA16 8GS</t>
  </si>
  <si>
    <t>WA16 8GS</t>
  </si>
  <si>
    <t>70229,
78109,
78300</t>
  </si>
  <si>
    <t>PRO-FORCE LIMITED</t>
  </si>
  <si>
    <t>Hunstead House Nickle Farm, Chartham, Canterbury, Kent, CT4 7PE</t>
  </si>
  <si>
    <t>CT4 7PE</t>
  </si>
  <si>
    <t>PRO-PAK FOODS LIMITED</t>
  </si>
  <si>
    <t>Seven Street York Road, Industrial Park, Malton, North Yorkshire, YO17 6YA</t>
  </si>
  <si>
    <t>YO17 6YA</t>
  </si>
  <si>
    <t>PROACTIVE PERSONNEL (WEST MIDLANDS) LIMITED</t>
  </si>
  <si>
    <t>Proactive House Hadley Park East, Hadley, Telford, Shropshire, England, TF1 6QJ</t>
  </si>
  <si>
    <t>TF1 6QJ</t>
  </si>
  <si>
    <t>PROACTIVE PERSONNEL LIMITED</t>
  </si>
  <si>
    <t>PROAMPAC GRIMSBY LIMITED</t>
  </si>
  <si>
    <t>Pegasus Way, Europarc Grimsby, North East Lincolnshire, DN37 9TS</t>
  </si>
  <si>
    <t>DN37 9TS</t>
  </si>
  <si>
    <t>PROAV LIMITED</t>
  </si>
  <si>
    <t>Proav House, Omega Way, Egham, Surrey, TW20 8RD</t>
  </si>
  <si>
    <t>TW20 8RD</t>
  </si>
  <si>
    <t>PROCOOK LIMITED</t>
  </si>
  <si>
    <t>Procook, 10 Indurent Park, Gloucester, United Kingdom, GL10 3EZ</t>
  </si>
  <si>
    <t>GL10 3EZ</t>
  </si>
  <si>
    <t>PROCTER &amp; GAMBLE PRODUCT SUPPLY (U.K.) LIMITED</t>
  </si>
  <si>
    <t>The Heights,, Brooklands, Weybridge, Surrey, KT13 0XP</t>
  </si>
  <si>
    <t>KT13 0XP</t>
  </si>
  <si>
    <t>PROCTER &amp; GAMBLE TECHNICAL CENTRES LIMITED</t>
  </si>
  <si>
    <t>The Heights, Brooklands, Weybridge, Surrey, KT13 0XP</t>
  </si>
  <si>
    <t>Procter &amp; Gamble UK</t>
  </si>
  <si>
    <t>The Heights, Brooklands, Weybridge, KT13 0XP</t>
  </si>
  <si>
    <t>PRODUCE WORLD GROUP LTD</t>
  </si>
  <si>
    <t>Stanley's Farm Great Drove, Yaxley, Peterborough, England, PE7 3TW</t>
  </si>
  <si>
    <t>PE7 3TW</t>
  </si>
  <si>
    <t>PRODUCT PERCEPTIONS LIMITED</t>
  </si>
  <si>
    <t>PROFILE SECURITY SERVICES LIMITED</t>
  </si>
  <si>
    <t>PROGRESS HOUSING ASSOCIATION LIMITED</t>
  </si>
  <si>
    <t>Sumner House, 21 King Street, Leyland, Lancashire, PR252LW</t>
  </si>
  <si>
    <t>PR252LW</t>
  </si>
  <si>
    <t>IP27792R</t>
  </si>
  <si>
    <t>PROGRESS RAIL SERVICES UK LIMITED</t>
  </si>
  <si>
    <t>Osmaston Street, Sandiacre, Nottingham, England, NG10 5AN</t>
  </si>
  <si>
    <t>NG10 5AN</t>
  </si>
  <si>
    <t>PROLOG FULFILMENT LIMITED</t>
  </si>
  <si>
    <t>Little Oak Drive, Sherwood Business Park, Annesley, Nottinghamshire, United Kingdom, NG15 0DJ</t>
  </si>
  <si>
    <t>NG15 0DJ</t>
  </si>
  <si>
    <t>PROMAN SUPPLY CHAIN LTD</t>
  </si>
  <si>
    <t>Building 2 Mosley Road, Trafford Park, Manchester, England, M17 1FQ</t>
  </si>
  <si>
    <t>PROPELLER PAY LIMITED</t>
  </si>
  <si>
    <t>First Floor, Braebourne House Woodlands, Bradley Stoke, Bristol, England, BS32 4JT</t>
  </si>
  <si>
    <t>BS32 4JT</t>
  </si>
  <si>
    <t>PROPERTY CONSORTIUM UK LIMITED</t>
  </si>
  <si>
    <t>Nightingale House, East Reach, Taunton, Somerset, United Kingdom, TA1 3EN</t>
  </si>
  <si>
    <t>TA1 3EN</t>
  </si>
  <si>
    <t>43999,
66290</t>
  </si>
  <si>
    <t>Property Management Integrated Services and Employment Co. Ltd</t>
  </si>
  <si>
    <t>55 Baker Street, London, UK, W1U 8AN</t>
  </si>
  <si>
    <t>PROPERTY SUPPORT SERVICES UK LIMITED</t>
  </si>
  <si>
    <t>PROPHARMA GROUP MIS LIMITED</t>
  </si>
  <si>
    <t>Olliver, Aske, Richmond, North Yorkshire, DL10 5HX</t>
  </si>
  <si>
    <t>DL10 5HX</t>
  </si>
  <si>
    <t>PROSEAL UK LIMITED</t>
  </si>
  <si>
    <t>C/O Geldards Llp Capital Quarter No. 4, Tyndall Street, Cardiff, Caerdydd, United Kingdom, CF10 4BZ</t>
  </si>
  <si>
    <t>PROSERV UK LIMITED</t>
  </si>
  <si>
    <t>Blackwood House, Union Grove Lane, Aberdeen, AB10 6XU</t>
  </si>
  <si>
    <t>AB10 6XU</t>
  </si>
  <si>
    <t>SC122029</t>
  </si>
  <si>
    <t>28990,
71121,
77390</t>
  </si>
  <si>
    <t>Prospect</t>
  </si>
  <si>
    <t>8 Leake Street, London, SE1 7NN</t>
  </si>
  <si>
    <t>SE1 7NN</t>
  </si>
  <si>
    <t>PROSPECTS SERVICES</t>
  </si>
  <si>
    <t>Black Country House, Rounds Green Road, Oldbury, England, B69 2DG</t>
  </si>
  <si>
    <t>B69 2DG</t>
  </si>
  <si>
    <t>Prosper Learning Trust</t>
  </si>
  <si>
    <t>Prosper Learning Trust Head Office, Linhope Road, Newcastle upon Tyne, UK, NE5 2LW</t>
  </si>
  <si>
    <t>NE5 2LW</t>
  </si>
  <si>
    <t>Prospere Learning Trust</t>
  </si>
  <si>
    <t>Piper Hill High School, Firbank Road, Manchester, M23 2YS</t>
  </si>
  <si>
    <t>M23 2YS</t>
  </si>
  <si>
    <t>PROTEC FIRE DETECTION PUBLIC LIMITED COMPANY</t>
  </si>
  <si>
    <t>Protec House, Churchill Way, Lomeshaye Ind Est, Nelson  Lancs, BB9 6RT</t>
  </si>
  <si>
    <t>BB9 6RT</t>
  </si>
  <si>
    <t>PROTECT LINE LTD</t>
  </si>
  <si>
    <t>Suite 6 Bourne Gate, 25 Bourne Valley Road, Poole, Dorset, BH12 1DY</t>
  </si>
  <si>
    <t>BH12 1DY</t>
  </si>
  <si>
    <t>PROTO LABS, LIMITED</t>
  </si>
  <si>
    <t>Proto Labs, Halesfield 8, Telford, Shropshire, TF7 4QN</t>
  </si>
  <si>
    <t>TF7 4QN</t>
  </si>
  <si>
    <t>PROTOCOL EDUCATION LIMITED</t>
  </si>
  <si>
    <t>Wallace House, 4 Falcon Way, Welwyn Garden City, United Kingdom, AL7 1TW</t>
  </si>
  <si>
    <t>AL7 1TW</t>
  </si>
  <si>
    <t>PROVIDE COMMUNITY INTEREST COMPANY</t>
  </si>
  <si>
    <t>900 The Crescent, Colchester Business Park, Colchester, Essex, CO4 9YQ</t>
  </si>
  <si>
    <t>PROVIDE PAY LIMITED</t>
  </si>
  <si>
    <t>Oak House, Reeds Crescent, Watford, England, WD24 4QP</t>
  </si>
  <si>
    <t>WD24 4QP</t>
  </si>
  <si>
    <t>PROVIDENT FINANCIAL MANAGEMENT SERVICES LIMITED</t>
  </si>
  <si>
    <t>No. 1 Godwin Street, Bradford, West Yorkshire, BD1 2SU</t>
  </si>
  <si>
    <t>BD1 2SU</t>
  </si>
  <si>
    <t>PROVIDENT PERSONAL CREDIT LIMITED</t>
  </si>
  <si>
    <t>PROVIDOR LIMITED</t>
  </si>
  <si>
    <t>PRP ARCHITECTS LLP</t>
  </si>
  <si>
    <t>10 Lindsey Street, London, England, EC1A 9HP</t>
  </si>
  <si>
    <t>EC1A 9HP</t>
  </si>
  <si>
    <t>OC361169</t>
  </si>
  <si>
    <t>PRS FOR MUSIC LIMITED</t>
  </si>
  <si>
    <t>Goldings House, 2 Hays Lane, London, United Kingdom, SE1 2HB</t>
  </si>
  <si>
    <t>PRUDENTIAL DISTRIBUTION LIMITED</t>
  </si>
  <si>
    <t>5 Central Way, Kildean Business Park, Stirling, United Kingdom, FK8 1FT</t>
  </si>
  <si>
    <t>FK8 1FT</t>
  </si>
  <si>
    <t>SC212640</t>
  </si>
  <si>
    <t>PRUDENTIAL UK SERVICES LIMITED</t>
  </si>
  <si>
    <t>SC176097</t>
  </si>
  <si>
    <t>PRYSMIAN CABLES &amp; SYSTEMS LIMITED</t>
  </si>
  <si>
    <t>Chickenhall Lane, Eastleigh, Hampshire, SO50 6YU</t>
  </si>
  <si>
    <t>SO50 6YU</t>
  </si>
  <si>
    <t>PSA FINANCE UK LIMITED</t>
  </si>
  <si>
    <t>61 London Road, Redhill, England, RH1 1QA</t>
  </si>
  <si>
    <t>RH1 1QA</t>
  </si>
  <si>
    <t>45111,
45112,
64910,
64921</t>
  </si>
  <si>
    <t>PSA RETAIL UK LIMITED</t>
  </si>
  <si>
    <t>PSJ FABRICATIONS LTD</t>
  </si>
  <si>
    <t>Booths Park, Chelford Road, Knutsford, England, WA16 8QZ</t>
  </si>
  <si>
    <t>WA16 8QZ</t>
  </si>
  <si>
    <t>PSS (UK)</t>
  </si>
  <si>
    <t>Pss, Eleanor Rathbone House Unit 16, Connect Business Village, 24 Derby Road, Liverpool, England, L5 9PR</t>
  </si>
  <si>
    <t>L5 9PR</t>
  </si>
  <si>
    <t>PTW INTERNATIONAL UK LIMITED</t>
  </si>
  <si>
    <t>Unit A12 Tileyard London 105 Blundell Street, King‚ÄôS Cross, London, England, N7 9BN</t>
  </si>
  <si>
    <t>N7 9BN</t>
  </si>
  <si>
    <t>Public Health Wales</t>
  </si>
  <si>
    <t>Capital Quarter, Tyndall Street, Cardiff, CF10 4BZ</t>
  </si>
  <si>
    <t>PUBLIC SECTOR PARTNERSHIP SERVICES LTD</t>
  </si>
  <si>
    <t>PUBLICA GROUP ( SUPPORT) LIMITED</t>
  </si>
  <si>
    <t>Council Offices, Trinity Road, Cirencester, England, GL7 1PX</t>
  </si>
  <si>
    <t>GL7 1PX</t>
  </si>
  <si>
    <t>PUBLICIS HEALTHCARE COMMUNICATIONS GROUP LIMITED</t>
  </si>
  <si>
    <t>1st Floor 2 Television Centre, 101 Wood Lane, London, England And Wales, United Kingdom, W12 7FR</t>
  </si>
  <si>
    <t>PUKKA PIES LIMITED</t>
  </si>
  <si>
    <t>The Halfcroft, Syston, Leicester, LE7 1LD</t>
  </si>
  <si>
    <t>LE7 1LD</t>
  </si>
  <si>
    <t>PULLMAN FLEET SOLUTIONS LIMITED</t>
  </si>
  <si>
    <t>Ff12/13, Apex Office Space 1 Water Vole Way, Balby, Doncaster, England, DN4 5JP</t>
  </si>
  <si>
    <t>PULSANT LIMITED</t>
  </si>
  <si>
    <t>Blue Square House, Priors Way, Maidenhead, England, SL6 2HP</t>
  </si>
  <si>
    <t>SL6 2HP</t>
  </si>
  <si>
    <t>PULSE HEALTHCARE LIMITED</t>
  </si>
  <si>
    <t>PUNCH TAVERNS LIMITED</t>
  </si>
  <si>
    <t>Jubilee House, Second Avenue, Burton Upon Trent, Staffordshire, DE14 2WF</t>
  </si>
  <si>
    <t>DE14 2WF</t>
  </si>
  <si>
    <t>PURE GYM LIMITED</t>
  </si>
  <si>
    <t>Town Centre House, Merrion Centre, Leeds, LS2 8LY</t>
  </si>
  <si>
    <t>LS2 8LY</t>
  </si>
  <si>
    <t>PURE RESOURCING SOLUTIONS LTD</t>
  </si>
  <si>
    <t>The Workspace Pioneer Court, Vision Park Histon, Cambridge, Cambridgeshire, CB24 9PT</t>
  </si>
  <si>
    <t>CB24 9PT</t>
  </si>
  <si>
    <t>PUREPAY RETAIL LIMITED</t>
  </si>
  <si>
    <t>PUREPRINT GROUP LIMITED</t>
  </si>
  <si>
    <t>Beacon House, Brambleside, Bellbrook Park Uckfield, East Sussex, TN22 1PL</t>
  </si>
  <si>
    <t>TN22 1PL</t>
  </si>
  <si>
    <t>PURMO GROUP (UK) LTD</t>
  </si>
  <si>
    <t>Eastern Avenue, Team Valley Trading Estate, Gateshead, Tyne &amp; Wear, NE11 0PG</t>
  </si>
  <si>
    <t>NE11 0PG</t>
  </si>
  <si>
    <t>PURPLEBRICKS GROUP PLC</t>
  </si>
  <si>
    <t>First Floor 1 Cranmore Drive, Shirley, Solihull, United Kingdom, B90 4RZ</t>
  </si>
  <si>
    <t>B90 4RZ</t>
  </si>
  <si>
    <t>PVH UK GROUP LIMITED</t>
  </si>
  <si>
    <t>1 Wood Crescent, White City, London, England, W12 7GP</t>
  </si>
  <si>
    <t>W12 7GP</t>
  </si>
  <si>
    <t>PWS DISTRIBUTORS LIMITED</t>
  </si>
  <si>
    <t>Heighington Lane, Aycliffe Business Park, Newton Aycliffe, England, DL5 6AH</t>
  </si>
  <si>
    <t>DL5 6AH</t>
  </si>
  <si>
    <t>PX LIMITED</t>
  </si>
  <si>
    <t>Px House, Westpoint Road, Stockton On Tees, TS17 6BF</t>
  </si>
  <si>
    <t>TS17 6BF</t>
  </si>
  <si>
    <t>35110,
35210,
71122,
82990</t>
  </si>
  <si>
    <t>PYM PRODUCTIONS III UK LIMITED</t>
  </si>
  <si>
    <t>PYRONIX LIMITED</t>
  </si>
  <si>
    <t>Secure House Braithwell Way, Hellaby, Rotherham, South Yorkshire, S66 8QY</t>
  </si>
  <si>
    <t>S66 8QY</t>
  </si>
  <si>
    <t>Q CARE LIMITED</t>
  </si>
  <si>
    <t>The Office Block D, Nantgavenny Business Park, Nantgavenny Lane, Mardy, Abergavenny, Monmouthshire, Wales, NP7 6LG</t>
  </si>
  <si>
    <t>NP7 6LG</t>
  </si>
  <si>
    <t>Q SQUARED SOLUTIONS LIMITED</t>
  </si>
  <si>
    <t>Q-PARK LIMITED</t>
  </si>
  <si>
    <t>1 East Parade, Leeds, England, LS1 2AD</t>
  </si>
  <si>
    <t>LS1 2AD</t>
  </si>
  <si>
    <t>Q3 Academies Trust</t>
  </si>
  <si>
    <t>Wilderness Lane, Great Barr, Birmingham, B43 7SD</t>
  </si>
  <si>
    <t>B43 7SD</t>
  </si>
  <si>
    <t>QA LIMITED</t>
  </si>
  <si>
    <t>International House Third Floor, 1 St Katharine's Way, London, United Kingdom, E1W 1UN</t>
  </si>
  <si>
    <t>QAHE LIMITED</t>
  </si>
  <si>
    <t>QANTAS CABIN CREW (UK) LIMITED</t>
  </si>
  <si>
    <t>The Oceanic Suite Room 00235 North Wing, Terminal3, Heathrow Airport, Hounslow, TW6 1QG</t>
  </si>
  <si>
    <t>TW6 1QG</t>
  </si>
  <si>
    <t>QBE MANAGEMENT SERVICES (UK) LIMITED</t>
  </si>
  <si>
    <t>30 Fenchurch Street, London, United Kingdom, EC3M 3BD</t>
  </si>
  <si>
    <t>QD MARKET TOWNS LIMITED</t>
  </si>
  <si>
    <t>QE FACILITIES LIMITED</t>
  </si>
  <si>
    <t>Estates Department Queen Elizabeth Hospital, Queen Elizabeth Avenue, Sheriff Hill, Gateshead, Tyne And Wear, NE9 6SX</t>
  </si>
  <si>
    <t>QED ACADEMY TRUST</t>
  </si>
  <si>
    <t>Northwood School, Pinner Road, Northwood, Middlesex, England, HA6 1QN</t>
  </si>
  <si>
    <t>HA6 1QN</t>
  </si>
  <si>
    <t>QEGSMAT</t>
  </si>
  <si>
    <t>Qegsmat, The Green Road, Ashbourne, Derbyshire, England, DE6 1EP</t>
  </si>
  <si>
    <t>DE6 1EP</t>
  </si>
  <si>
    <t>QIAGEN LIMITED</t>
  </si>
  <si>
    <t>Citylabs 2.0 Hathersage Road, Manchester, England, M13 0BH</t>
  </si>
  <si>
    <t>M13 0BH</t>
  </si>
  <si>
    <t>QIAGEN MANCHESTER LIMITED</t>
  </si>
  <si>
    <t>72110,
86900</t>
  </si>
  <si>
    <t>QINETIQ LIMITED</t>
  </si>
  <si>
    <t>Cody Technology Park, Ively Road, Farnborough, Hampshire, GU14 0LX</t>
  </si>
  <si>
    <t>GU14 0LX</t>
  </si>
  <si>
    <t>QIOPTIQ LIMITED</t>
  </si>
  <si>
    <t>Glascoed Road, St Asaph, Denbighshire, LL17 0LL</t>
  </si>
  <si>
    <t>LL17 0LL</t>
  </si>
  <si>
    <t>26511,
26513,
26701</t>
  </si>
  <si>
    <t>QMETRIC GROUP LIMITED</t>
  </si>
  <si>
    <t>110 Bishopsgate, London, England, EC2N 4AY</t>
  </si>
  <si>
    <t>QPR HOLDINGS LIMITED</t>
  </si>
  <si>
    <t>Matrade Loftus Road Stadium, South Africa Road, London, England, W12 7PJ</t>
  </si>
  <si>
    <t>W12 7PJ</t>
  </si>
  <si>
    <t>QTS GROUP LTD.</t>
  </si>
  <si>
    <t>Rench Farm, Drumclog, Strathaven, South Lanarkshire, ML10 6QJ</t>
  </si>
  <si>
    <t>ML10 6QJ</t>
  </si>
  <si>
    <t>SC346116</t>
  </si>
  <si>
    <t>42990,
64209,
82990</t>
  </si>
  <si>
    <t>QUADIENT UK LIMITED</t>
  </si>
  <si>
    <t>3rd Floor Press Centre Here East, 14 East Bay Lane, London, England, E15 2GW</t>
  </si>
  <si>
    <t>E15 2GW</t>
  </si>
  <si>
    <t>QUALASEPT LIMITED</t>
  </si>
  <si>
    <t>3 Corsham Science Park, Park Lane, Corsham, Wiltshire, United Kingdom, SN13 9FU</t>
  </si>
  <si>
    <t>SN13 9FU</t>
  </si>
  <si>
    <t>QUALCOMM TECHNOLOGIES INTERNATIONAL, LTD.</t>
  </si>
  <si>
    <t>Churchill House Cambridge Business Park, Cowley Road, Cambridge, Cambridgeshire, United Kingdom, CB4 0WZ</t>
  </si>
  <si>
    <t>CB4 0WZ</t>
  </si>
  <si>
    <t>QUALITEST GROUP UK LTD</t>
  </si>
  <si>
    <t>Equitable House, 47 King William Street, London, England, EC4R 9AF</t>
  </si>
  <si>
    <t>EC4R 9AF</t>
  </si>
  <si>
    <t>QUALITY SAVE LIMITED</t>
  </si>
  <si>
    <t>C/O T J Morris Limited Portal Way, Axis Business Park, Liverpool, England, L11 0JA</t>
  </si>
  <si>
    <t>L11 0JA</t>
  </si>
  <si>
    <t>QUANTIQ TECHNOLOGY LIMITED</t>
  </si>
  <si>
    <t>QUANTUM CARE LIMITED</t>
  </si>
  <si>
    <t>4 Silver Court, Watchmead, Welwyn Garden City, AL7 1TS</t>
  </si>
  <si>
    <t>AL7 1TS</t>
  </si>
  <si>
    <t>IP27608R</t>
  </si>
  <si>
    <t>QUANTUMA ADVISORY LIMITED</t>
  </si>
  <si>
    <t>20 St. Andrew Street, London, England, EC4A 3AG</t>
  </si>
  <si>
    <t>QUARRIERS</t>
  </si>
  <si>
    <t>Quarriers Head Office, 20 St. Kenneth Drive, Glasgow, Scotland, G51 4QD</t>
  </si>
  <si>
    <t>G51 4QD</t>
  </si>
  <si>
    <t>SC014361</t>
  </si>
  <si>
    <t>87300,
87900,
88100,
88990</t>
  </si>
  <si>
    <t>QUARTZELEC LTD</t>
  </si>
  <si>
    <t>Quartzelec Ltd Castle Mound Way, Central Park, Rugby, Warwickshire, CV23 0WB</t>
  </si>
  <si>
    <t>CV23 0WB</t>
  </si>
  <si>
    <t>25990,
27110,
33140,
43210</t>
  </si>
  <si>
    <t>QUATTRO RECRUITMENT LIMITED</t>
  </si>
  <si>
    <t>Pulford House Gap Personnel Holdings Ltd, Pulford House, Bell Meadow Business Park, Chester, United Kingdom, CH4 9EP</t>
  </si>
  <si>
    <t>QUEEN ALEXANDRA COLLEGE</t>
  </si>
  <si>
    <t>Court Oak Road Harborne, Birmingham, B17 9TG</t>
  </si>
  <si>
    <t>B17 9TG</t>
  </si>
  <si>
    <t>QUEEN ELIZABETH'S FOUNDATION FOR DISABLED PEOPLE</t>
  </si>
  <si>
    <t>Leatherhead Court, Woodlands, Road, Leatherhead, Surrey, KT22 0BN</t>
  </si>
  <si>
    <t>KT22 0BN</t>
  </si>
  <si>
    <t>QUEEN ETHELBURGA'S SERVICES LIMITED</t>
  </si>
  <si>
    <t>Thorpe Underwood Hall, Thorpe Underwood, Ouseburn, York, YO26 9SZ</t>
  </si>
  <si>
    <t>YO26 9SZ</t>
  </si>
  <si>
    <t>QUEEN MARY UNIVERSITY OF LONDON</t>
  </si>
  <si>
    <t>Mile End Road, LONDON, E1 4NS</t>
  </si>
  <si>
    <t>E1 4NS</t>
  </si>
  <si>
    <t>RC000710</t>
  </si>
  <si>
    <t>Queen Victoria Hospital NHS Foundation Trust</t>
  </si>
  <si>
    <t>Holtye Road, East Grinstead, West Sussex, RH19 3DZ</t>
  </si>
  <si>
    <t>RH19 3DZ</t>
  </si>
  <si>
    <t>QUEENSWOOD SCHOOL LIMITED</t>
  </si>
  <si>
    <t>Queenswood, Hatfield, Herts, AL9 6NS</t>
  </si>
  <si>
    <t>AL9 6NS</t>
  </si>
  <si>
    <t>QUEST EMPLOYMENT LIMITED</t>
  </si>
  <si>
    <t>7 - 9 The Avenue, Eastbourne, East Sussex, BN21 3YA</t>
  </si>
  <si>
    <t>BN21 3YA</t>
  </si>
  <si>
    <t>QUEST GLOBAL ENGINEERING LIMITED</t>
  </si>
  <si>
    <t>Derwent House Rtc Business Park, London Road, Derby, United Kingdom, DE24 8UP</t>
  </si>
  <si>
    <t>DE24 8UP</t>
  </si>
  <si>
    <t>QUEST PAY SOLUTIONS NE LIMITED</t>
  </si>
  <si>
    <t>Unit A Telford Court, Chester Gates Business Park, Chester, England, CH1 6LT</t>
  </si>
  <si>
    <t>QUILTER BUSINESS SERVICES LIMITED</t>
  </si>
  <si>
    <t>Senator House, 85 Queen Victoria Street, London, United Kingdom, EC4V 4AB</t>
  </si>
  <si>
    <t>QUILTER CHEVIOT LIMITED</t>
  </si>
  <si>
    <t>QUILTER FINANCIAL PLANNING LIMITED</t>
  </si>
  <si>
    <t>QUOTIENT SCIENCES LIMITED</t>
  </si>
  <si>
    <t>Trent House Mere Way, Ruddington Fields Business Park, Ruddington, Nottingham, NG11 6JS</t>
  </si>
  <si>
    <t>QVC UK</t>
  </si>
  <si>
    <t>QVC, Building 8 Chiswick Park, 566 Chiswick High Road, London, W4 5XU</t>
  </si>
  <si>
    <t>W4 5XU</t>
  </si>
  <si>
    <t>47910,
59113</t>
  </si>
  <si>
    <t>R &amp; R.C.BOND (WHOLESALE)LIMITED</t>
  </si>
  <si>
    <t>1 General Street Pocklington Industrial Estate, Pocklington, York, England, YO42 1NR</t>
  </si>
  <si>
    <t>YO42 1NR</t>
  </si>
  <si>
    <t>R E PEOPLE LIMITED</t>
  </si>
  <si>
    <t>Manor Park Place Rutherford Way, Swindon Village, Cheltenham, England, GL51 9TU</t>
  </si>
  <si>
    <t>GL51 9TU</t>
  </si>
  <si>
    <t>R E PERSONNEL LIMITED</t>
  </si>
  <si>
    <t>R K WHOLESALE LIMITED</t>
  </si>
  <si>
    <t>Sutton House Berry Hill Road, Fenton, Stoke On Trent, Staffordshire, ST4 2NL</t>
  </si>
  <si>
    <t>ST4 2NL</t>
  </si>
  <si>
    <t>R S S (WESSEX) LIMITED</t>
  </si>
  <si>
    <t>37 Commercial Road, Poole, Dorset, BH14 0HU</t>
  </si>
  <si>
    <t>R. COLLARD LIMITED</t>
  </si>
  <si>
    <t>Eversley Haulage Park Brickhouse Hill, Eversley, Hook, Hampshire, United Kingdom, RG27 0PZ</t>
  </si>
  <si>
    <t>RG27 0PZ</t>
  </si>
  <si>
    <t>38320,
43110,
43120,
49410</t>
  </si>
  <si>
    <t>R.J. MCLEOD (CONTRACTORS) LIMITED</t>
  </si>
  <si>
    <t>2411 London Road, Glasgow, G32 8XT</t>
  </si>
  <si>
    <t>G32 8XT</t>
  </si>
  <si>
    <t>SC028565</t>
  </si>
  <si>
    <t>R.N. WOOLER &amp; COMPANY LIMITED</t>
  </si>
  <si>
    <t>Florence House, Lawkholme Business Park, Lawkholme Lane, Keighley, BD21 3LA</t>
  </si>
  <si>
    <t>BD21 3LA</t>
  </si>
  <si>
    <t>R.S.V.P. (MEDIA RESPONSE) LIMITED</t>
  </si>
  <si>
    <t>Level 7 One Canada Square, London, England, E14 5AA</t>
  </si>
  <si>
    <t>R.SWAIN &amp; SONS LIMITED</t>
  </si>
  <si>
    <t>Vulcan House, Medway Freight Centre Strood, Rochester, Kent, ME2 2BD</t>
  </si>
  <si>
    <t>ME2 2BD</t>
  </si>
  <si>
    <t>R.TWINING AND COMPANY LIMITED</t>
  </si>
  <si>
    <t>R.V. SERVICES LIMITED</t>
  </si>
  <si>
    <t>2nd Floor 52 Grosvenor Gardens, London, United Kingdom, SW1W 0AU</t>
  </si>
  <si>
    <t>SW1W 0AU</t>
  </si>
  <si>
    <t>R&amp;L RESTAURANTS LTD</t>
  </si>
  <si>
    <t>Mcdonalds Restaurant, 15-17 Bradshawgate, Leigh, Lancashire, WN7 4NB</t>
  </si>
  <si>
    <t>WN7 4NB</t>
  </si>
  <si>
    <t>R&amp;R ICE CREAM UK LIMITED</t>
  </si>
  <si>
    <t>Richmond House, Leeming Bar, Northallerton, North Yorkshire, DL7 9UL</t>
  </si>
  <si>
    <t>DL7 9UL</t>
  </si>
  <si>
    <t>R3 POLYGON UK LTD.</t>
  </si>
  <si>
    <t>Blackstone Road, Stukeley Meadows Industrial, Huntingdon, Cambridgeshire, PE29 6EE</t>
  </si>
  <si>
    <t>PE29 6EE</t>
  </si>
  <si>
    <t>RAC MOTORING SERVICES</t>
  </si>
  <si>
    <t>Rac House, Brockhurst Crescent, Walsall, WS5 4AW</t>
  </si>
  <si>
    <t>WS5 4AW</t>
  </si>
  <si>
    <t>RACKSPACE LIMITED</t>
  </si>
  <si>
    <t>Unit 2 6 Millington Road, Hyde Park Hayes, Hayes, Middlesex, United Kingdom, UB3 4AZ</t>
  </si>
  <si>
    <t>UB3 4AZ</t>
  </si>
  <si>
    <t>RAD LIMITED</t>
  </si>
  <si>
    <t>27 Barony Road, Auchinleck, Ayrshire, KA18 2LL</t>
  </si>
  <si>
    <t>KA18 2LL</t>
  </si>
  <si>
    <t>SC157649</t>
  </si>
  <si>
    <t>RADIOACTIVE WASTE MANAGEMENT LIMITED</t>
  </si>
  <si>
    <t>RADIUS AEROSPACE UK LIMITED</t>
  </si>
  <si>
    <t>Holbrook Works Station Road, Halfway, Sheffield, England, S20 3GB</t>
  </si>
  <si>
    <t>S20 3GB</t>
  </si>
  <si>
    <t>25610,
25990</t>
  </si>
  <si>
    <t>RADIUS SYSTEMS LIMITED</t>
  </si>
  <si>
    <t>Radius House Berristow Lane, South Normanton, Alfreton, Derbyshire, DE55 2JJ</t>
  </si>
  <si>
    <t>DE55 2JJ</t>
  </si>
  <si>
    <t>22290,
64202</t>
  </si>
  <si>
    <t>RADLEY + CO. LIMITED</t>
  </si>
  <si>
    <t>Unit 1b Etheridge Avenue, Brinklow, Milton Keynes, England, MK10 0BP</t>
  </si>
  <si>
    <t>MK10 0BP</t>
  </si>
  <si>
    <t>46420,
70100</t>
  </si>
  <si>
    <t>Radstock Co-Operative Society Ltd.</t>
  </si>
  <si>
    <t>3 Wells Road, Radstock, Avon, United Kingdom, BA3 3RQ</t>
  </si>
  <si>
    <t>BA3 3RQ</t>
  </si>
  <si>
    <t>IP001159</t>
  </si>
  <si>
    <t>RAGDALE HALL (1990) LIMITED</t>
  </si>
  <si>
    <t>Magma House, 16 Davy Court, Castle Mound Way, Rugby, Warwickshire, CV23 0UZ</t>
  </si>
  <si>
    <t>RAGLETH LIMITED</t>
  </si>
  <si>
    <t>RAIL FOR LONDON (INFRASTRUCTURE) LIMITED</t>
  </si>
  <si>
    <t>33170,
49311</t>
  </si>
  <si>
    <t>RAIL GOURMET U.K. LIMITED</t>
  </si>
  <si>
    <t>Jamestown Wharf, 32 Jamestown Road, London, United Kingdom, NW1 7HW</t>
  </si>
  <si>
    <t>NW1 7HW</t>
  </si>
  <si>
    <t>RAIL SAFETY AND STANDARDS BOARD LIMITED</t>
  </si>
  <si>
    <t>25 Fenchurch Avenue, London, England, EC3M 5AD</t>
  </si>
  <si>
    <t>EC3M 5AD</t>
  </si>
  <si>
    <t>49100,
52219,
52290,
94110</t>
  </si>
  <si>
    <t>RAILPEN LIMITED</t>
  </si>
  <si>
    <t>100 Liverpool Street, London, United Kingdom, EC2M 2AT</t>
  </si>
  <si>
    <t>Rainbow Education Multi-Academy Trust</t>
  </si>
  <si>
    <t>1st floor, The Old Education Office, Huyton Hey Road, Liverpool, Merseyside, United Kingdom, L36 5YH</t>
  </si>
  <si>
    <t>L36 5YH</t>
  </si>
  <si>
    <t>RAINBOW SERVICES (UK) LIMITED</t>
  </si>
  <si>
    <t>Heritage House Ladykirk Business Park, 11 Skye Road, Prestwick, Scotland, KA9 2TA</t>
  </si>
  <si>
    <t>KA9 2TA</t>
  </si>
  <si>
    <t>SC354644</t>
  </si>
  <si>
    <t>RAINHAM INDUSTRIAL SERVICES LIMITED</t>
  </si>
  <si>
    <t>The Old Hanger, Little Bassetts Farm Magpie Lane, Little Warley, Brentwood, Essex, England, CM13 3EA</t>
  </si>
  <si>
    <t>CM13 3EA</t>
  </si>
  <si>
    <t>41201,
43210,
43290,
81210</t>
  </si>
  <si>
    <t>RAL LIMITED</t>
  </si>
  <si>
    <t>RALAWISE LIMITED</t>
  </si>
  <si>
    <t>Unit 112 Tenth Avenue Zone 3, Deeside Industrial Park, Deeside, Flintshire, CH5 2UA</t>
  </si>
  <si>
    <t>46410,
46420</t>
  </si>
  <si>
    <t>RALEIGH LEARNING TRUST</t>
  </si>
  <si>
    <t>Ambleside Academy, Minver Crescent, Nottingham, England, NG8 5PN</t>
  </si>
  <si>
    <t>NG8 5PN</t>
  </si>
  <si>
    <t>RALPH COLEMAN INTERNATIONAL LIMITED</t>
  </si>
  <si>
    <t>Hazell Way, Bermuda Road Industrial Estate, Nuneaton, Warwickshire, CV10 7PQ</t>
  </si>
  <si>
    <t>CV10 7PQ</t>
  </si>
  <si>
    <t>52103,
81222</t>
  </si>
  <si>
    <t>RALPH TRUSTEES LIMITED</t>
  </si>
  <si>
    <t>5 - 6 Down Street, London, England, W1J 7AH</t>
  </si>
  <si>
    <t>W1J 7AH</t>
  </si>
  <si>
    <t>RAMBOLL UK LIMITED</t>
  </si>
  <si>
    <t>240 Blackfriars Road, London, SE1 8NW</t>
  </si>
  <si>
    <t>SE1 8NW</t>
  </si>
  <si>
    <t>RAMSAY HEALTH CARE UK OPERATIONS LIMITED</t>
  </si>
  <si>
    <t>Level 18, Tower 42 25 Old Broad Street, London, EC2N 1HQ</t>
  </si>
  <si>
    <t>EC2N 1HQ</t>
  </si>
  <si>
    <t>RAMSDENS FINANCIAL LIMITED</t>
  </si>
  <si>
    <t>Unit 16 Parkway Centre, Coulby Newham, Middlesbrough, Cleveland, TS8 0TJ</t>
  </si>
  <si>
    <t>TS8 0TJ</t>
  </si>
  <si>
    <t>RAMSIDE ESTATES LIMITED</t>
  </si>
  <si>
    <t>Ramside Hall Hotel, Carrville, Durham, DH1 1TD</t>
  </si>
  <si>
    <t>DH1 1TD</t>
  </si>
  <si>
    <t>RANDALL PARKER FOODS LIMITED</t>
  </si>
  <si>
    <t>Seton House Warwick Technology Park, Gallows Hill, Warwick, England, CV34 6DA</t>
  </si>
  <si>
    <t>RANDOLPH HILL NURSING HOMES (SCOTLAND) LIMITED</t>
  </si>
  <si>
    <t>6 Redheughs Rigg, South Gyle, Edinburgh, Scotland, EH12 9DQ</t>
  </si>
  <si>
    <t>SC284861</t>
  </si>
  <si>
    <t>RANDSTAD CPE LIMITED</t>
  </si>
  <si>
    <t>RANDSTAD HR SOLUTIONS LIMITED</t>
  </si>
  <si>
    <t>RANDSTAD PUBLIC SERVICES LIMITED</t>
  </si>
  <si>
    <t>RANDSTAD SOLUTIONS LIMITED</t>
  </si>
  <si>
    <t>RANDSTAD SOURCERIGHT LIMITED</t>
  </si>
  <si>
    <t>RANDSTAD UK HOLDING LIMITED</t>
  </si>
  <si>
    <t>RANK LEISURE HOLDINGS LIMITED</t>
  </si>
  <si>
    <t>RAPHA RACING LTD</t>
  </si>
  <si>
    <t>Rapha Works, 4 Elthorne Road, London, England, N19 4AG</t>
  </si>
  <si>
    <t>N19 4AG</t>
  </si>
  <si>
    <t>RAPID COMMERCIAL CLEANING SERVICES LIMITED</t>
  </si>
  <si>
    <t>1a Oaklands Business Centre, Oaklands Park, Wokingham, Berkshire, England, RG41 2FD</t>
  </si>
  <si>
    <t>RG41 2FD</t>
  </si>
  <si>
    <t>RAPID EMPLOYMENT AND RECRUITMENT LIMITED</t>
  </si>
  <si>
    <t>33a Regal Road, Wisbech, Cambridgeshire, PE13 2RQ</t>
  </si>
  <si>
    <t>PE13 2RQ</t>
  </si>
  <si>
    <t>RAPID RECRUIT LIMITED</t>
  </si>
  <si>
    <t>9a Hargreaves Street, Burnley, Lancashire, BB11 1LH</t>
  </si>
  <si>
    <t>BB11 1LH</t>
  </si>
  <si>
    <t>RAPIER EMPLOYMENT LIMITED</t>
  </si>
  <si>
    <t>RAPISCAN SYSTEMS LIMITED</t>
  </si>
  <si>
    <t>One, New Change, London, England, EC4M 9AF</t>
  </si>
  <si>
    <t>RAPP LIMITED</t>
  </si>
  <si>
    <t>RAPPORT HOUSING AND CARE</t>
  </si>
  <si>
    <t>5th Floor Grove House, 248a Marylebone Road, London, NW1 6BB</t>
  </si>
  <si>
    <t>RATCLIFFE COLLEGE</t>
  </si>
  <si>
    <t>Ratcliffe College, Fosse Way, Ratcliffe On The Wreake, Leicester, LE7 4SG</t>
  </si>
  <si>
    <t>LE7 4SG</t>
  </si>
  <si>
    <t>RATHBONE KEAR LIMITED</t>
  </si>
  <si>
    <t>RATHBONES GROUP PLC</t>
  </si>
  <si>
    <t>RAVEN HOUSING TRUST LIMITED</t>
  </si>
  <si>
    <t>Raven House, 29 Linkfield Lane, Redhill, Surrey, RH1 1SS</t>
  </si>
  <si>
    <t>RH1 1SS</t>
  </si>
  <si>
    <t>IP30070R</t>
  </si>
  <si>
    <t>RAWLE GAMMON &amp; BAKER HOLDINGS LIMITED</t>
  </si>
  <si>
    <t>Unit 2 Mill End Road, High Wycombe, Buckinghamshire, England, HP12 4AX</t>
  </si>
  <si>
    <t>RAYLEIGH SCHOOLS TRUST</t>
  </si>
  <si>
    <t>The Sweyne Park School, Sir Walter Raleigh Drive, Rayleigh, Essex, SS6 9BZ</t>
  </si>
  <si>
    <t>SS6 9BZ</t>
  </si>
  <si>
    <t>RAYTHEON SYSTEMS LIMITED</t>
  </si>
  <si>
    <t>Kao One, Kao Park, Harlow, Essex, England, CM17 9NA</t>
  </si>
  <si>
    <t>RB UK COMMERCIAL LIMITED</t>
  </si>
  <si>
    <t>103-105 Bath Road, Slough, Berkshire, SL1 3UH</t>
  </si>
  <si>
    <t>SL1 3UH</t>
  </si>
  <si>
    <t>46460,
46499</t>
  </si>
  <si>
    <t>RBC EUROPE LIMITED</t>
  </si>
  <si>
    <t>100 Bishopsgate, London, United Kingdom, EC2N 4AA</t>
  </si>
  <si>
    <t>RBC INVESTOR SERVICES TRUST, UK BRANCH</t>
  </si>
  <si>
    <t>100 Bishopsgate, London, EC2N 4AA</t>
  </si>
  <si>
    <t>BR008491</t>
  </si>
  <si>
    <t>RBS INTERNATIONAL</t>
  </si>
  <si>
    <t>Royal Bank House, 71 Bath Street, St Helier, Jersey, JE4 8PJ</t>
  </si>
  <si>
    <t>JE4 8PJ</t>
  </si>
  <si>
    <t>FC034191</t>
  </si>
  <si>
    <t>RCB BUSINESS SOLUTIONS LIMITED</t>
  </si>
  <si>
    <t>2 Britannia Buildings Merchants Road, Hotwells, Bristol, England, BS8 4QD</t>
  </si>
  <si>
    <t>RCH CARE HOMES LIMITED</t>
  </si>
  <si>
    <t>King George Place 762 Eastern Avenue, Newbury Park, Ilford, Essex, United Kingdom, IG2 7HU</t>
  </si>
  <si>
    <t>IG2 7HU</t>
  </si>
  <si>
    <t>RCI BANK UK LIMITED</t>
  </si>
  <si>
    <t>Rivers Office Park Denham Way, Maple Cross, Rickmansworth, England, England, WD3 9YS</t>
  </si>
  <si>
    <t>RCI FINANCIAL SERVICES LIMITED</t>
  </si>
  <si>
    <t>Rivers Office Park Denham Way, Maple Cross, Rickmansworth, England, WD3 9YS</t>
  </si>
  <si>
    <t>RCL (UK) LTD.</t>
  </si>
  <si>
    <t>First Floor 7 The Heights, North Wing, Brooklands, Weybridge, England, KT13 0XW</t>
  </si>
  <si>
    <t>RCL CRUISES LTD</t>
  </si>
  <si>
    <t>7, The Heights, Brooklands, Weybridge, Surrey,, Brooklands, Weybridge, England, KT13 0XW</t>
  </si>
  <si>
    <t>50100,
79110</t>
  </si>
  <si>
    <t>RE (REGIONAL ENTERPRISE) LIMITED</t>
  </si>
  <si>
    <t>REACH CONTACT LIMITED</t>
  </si>
  <si>
    <t>Ground Floor, Block A Dukes Court, Duke Street, Woking, Surrey, England, GU21 5BH</t>
  </si>
  <si>
    <t>REACH SHARED SERVICES LIMITED</t>
  </si>
  <si>
    <t>REACH SOUTH ACADEMY TRUST</t>
  </si>
  <si>
    <t>C/O Utc Plymouth Park Avenue, Devonport, Plymouth, England, PL1 4RL</t>
  </si>
  <si>
    <t>PL1 4RL</t>
  </si>
  <si>
    <t>REACH2 ACADEMY TRUST</t>
  </si>
  <si>
    <t>Henhurst Ridge Primary Academy, Henhurst Ridge, Burton-On-Trent, England, DE13 9TQ</t>
  </si>
  <si>
    <t>DE13 9TQ</t>
  </si>
  <si>
    <t>Reading Borough Council</t>
  </si>
  <si>
    <t>Reading Borough Council, Civic Offices, Bridge Street, Reading, United Kingdom, RG1 2LU</t>
  </si>
  <si>
    <t>READING SCIENTIFIC SERVICES LIMITED</t>
  </si>
  <si>
    <t>Cadbury House, Sanderson Road, Uxbridge, Middlesex, UB8 1DH</t>
  </si>
  <si>
    <t>READING TRANSPORT LIMITED</t>
  </si>
  <si>
    <t>Great Knollys Street, Reading, Berkshire, RG1 7HH</t>
  </si>
  <si>
    <t>RG1 7HH</t>
  </si>
  <si>
    <t>REAL LIFE OPTIONS</t>
  </si>
  <si>
    <t>David Wandless House A1 Business Park, Knottingley Road, Knottingley, West Yorkshire, WF11 0BU</t>
  </si>
  <si>
    <t>WF11 0BU</t>
  </si>
  <si>
    <t>REALLY USEFUL PRODUCTS LTD</t>
  </si>
  <si>
    <t>Whistler Drive, Castleford, West Yorkshire, WF10 5HX</t>
  </si>
  <si>
    <t>Reaseheath College</t>
  </si>
  <si>
    <t>Main Road, Reaseheath, Nantwich, Cheshire, United Kingdom, CW5 6DF</t>
  </si>
  <si>
    <t>CW5 6DF</t>
  </si>
  <si>
    <t>REASSURE LIFE LIMITED</t>
  </si>
  <si>
    <t>Windsor House, Telford Centre, Telford, England, TF3 4NB</t>
  </si>
  <si>
    <t>TF3 4NB</t>
  </si>
  <si>
    <t>REASSURE UK SERVICES LIMITED</t>
  </si>
  <si>
    <t>Windsor House, Telford Centre, Telford, Shropshire, TF3 4NB</t>
  </si>
  <si>
    <t>REASSURED LIMITED</t>
  </si>
  <si>
    <t>Belvedere House, Basing View, Basingstoke, England, RG21 4HG</t>
  </si>
  <si>
    <t>REBELLION GROUP LTD</t>
  </si>
  <si>
    <t>Riverside House, Osney Mead, Oxford, Oxfordshire, United Kingdom, OX2 0ES</t>
  </si>
  <si>
    <t>RECIPHARM HC LIMITED</t>
  </si>
  <si>
    <t>London Road, Holmes Chapel, Cheshire, England, CW4 8BE</t>
  </si>
  <si>
    <t>CW4 8BE</t>
  </si>
  <si>
    <t>RECKITT BENCKISER (UK) LIMITED</t>
  </si>
  <si>
    <t>RECKITT BENCKISER CORPORATE SERVICES LIMITED</t>
  </si>
  <si>
    <t>RECKITT BENCKISER HEALTH LIMITED</t>
  </si>
  <si>
    <t>103-105 Bath Road, Slough, Berkshire, United Kingdom, SL1 3UH</t>
  </si>
  <si>
    <t>70100,
74909</t>
  </si>
  <si>
    <t>RECKITT BENCKISER HEALTHCARE (UK) LIMITED</t>
  </si>
  <si>
    <t>17220,
64209</t>
  </si>
  <si>
    <t>RECKITT BENCKISER HEALTHCARE INTERNATIONAL LIMITED</t>
  </si>
  <si>
    <t>RECONOMY (UK) LIMITED</t>
  </si>
  <si>
    <t>Kelsall House Stafford Court, Stafford Park 1, Telford, Shropshire, England, TF3 3BD</t>
  </si>
  <si>
    <t>RECORD U.K. LIMITED</t>
  </si>
  <si>
    <t>9 Watt Place, Hamilton Intnl Technology Park, Blantyre, Glasgow, G72 0AH</t>
  </si>
  <si>
    <t>G72 0AH</t>
  </si>
  <si>
    <t>SC124392</t>
  </si>
  <si>
    <t>RECROOT LIMITED</t>
  </si>
  <si>
    <t>First Floor, Crescent House, Angel Hill, Bury St. Edmunds, Suffolk, IP33 1UZ</t>
  </si>
  <si>
    <t>RECRUITMENT SOLUTIONS (SERVICES) LTD</t>
  </si>
  <si>
    <t>Office 2 Orchard Centre, 18-20 Station Road, Didcot, Oxfordshire, England, OX11 7LL</t>
  </si>
  <si>
    <t>OX11 7LL</t>
  </si>
  <si>
    <t>RECTELLA LIMITED</t>
  </si>
  <si>
    <t>26 Sansome Walk, Worcester, England, WR1 1LX</t>
  </si>
  <si>
    <t>WR1 1LX</t>
  </si>
  <si>
    <t>47510,
70100</t>
  </si>
  <si>
    <t>RECTICEL LIMITED</t>
  </si>
  <si>
    <t>Bluebell Close, Clover Nook Industrial Park, Alfreton, Derbyshire., DE55 4RD</t>
  </si>
  <si>
    <t>DE55 4RD</t>
  </si>
  <si>
    <t>RECYCLING LIVES LIMITED</t>
  </si>
  <si>
    <t>Ernst &amp; Young Llp, 2 St. Peters Square, Manchester, M2 3EY</t>
  </si>
  <si>
    <t>M2 3EY</t>
  </si>
  <si>
    <t>38320,
68209</t>
  </si>
  <si>
    <t>RED &amp; WHITE SERVICES LIMITED</t>
  </si>
  <si>
    <t>RED BEE MEDIA LIMITED</t>
  </si>
  <si>
    <t>Broadcast Centre, 201 Wood Lane, London, England, W12 7TQ</t>
  </si>
  <si>
    <t>W12 7TQ</t>
  </si>
  <si>
    <t>RED BULL COMPANY LIMITED</t>
  </si>
  <si>
    <t>Seven Dials Warehouse Seven Dials Warehouse, 42-56 Earlham Street, London, England, WC2H 9LA</t>
  </si>
  <si>
    <t>WC2H 9LA</t>
  </si>
  <si>
    <t>RED BULL TECHNOLOGY LIMITED</t>
  </si>
  <si>
    <t>Building 1, Bradbourne Drive, Tilbrook Milton Keynes, MK7 8BJ</t>
  </si>
  <si>
    <t>MK7 8BJ</t>
  </si>
  <si>
    <t>RED GATE SOFTWARE LIMITED</t>
  </si>
  <si>
    <t>Cavendish House, Cambridge Business Park, Cambridge, United Kingdom, CB4 0XB</t>
  </si>
  <si>
    <t>CB4 0XB</t>
  </si>
  <si>
    <t>RED HAT UK LIMITED</t>
  </si>
  <si>
    <t>Peninsular House 30-36 Monument Street, 4th Floor, London, England, EC3R 8NB</t>
  </si>
  <si>
    <t>EC3R 8NB</t>
  </si>
  <si>
    <t>RED KITE LEARNING TRUST</t>
  </si>
  <si>
    <t>Red Kite Office, Pannal Ash Road, Harrogate, North Yorkshire, United Kingdom, HG2 9PH</t>
  </si>
  <si>
    <t>HG2 9PH</t>
  </si>
  <si>
    <t>REDBRIDGE PRODUCE &amp; FLOWERS LIMITED</t>
  </si>
  <si>
    <t>Redcar &amp; Cleveland Borough Council</t>
  </si>
  <si>
    <t>Redcar &amp; Cleveland House, Kirkleatham Street, Redcar, Cleveland, United Kingdom, TS10 1RT</t>
  </si>
  <si>
    <t>TS10 1RT</t>
  </si>
  <si>
    <t>REDCENTRIC SOLUTIONS LIMITED</t>
  </si>
  <si>
    <t>Central House, Beckwith Knowle, Harrogate, North Yorkshire, HG3 1UG</t>
  </si>
  <si>
    <t>REDDE LTD</t>
  </si>
  <si>
    <t>Redditch Borough Council</t>
  </si>
  <si>
    <t>Town Hall, Walter Stranz Square, Redditch, Worcestershire, United Kingdom, B98 8AH</t>
  </si>
  <si>
    <t>B98 8AH</t>
  </si>
  <si>
    <t>REDHILL ACADEMY TRUST</t>
  </si>
  <si>
    <t>Redhill Academy Trust Redhill Road, Arnold, Nottingham, Nottinghamshire, NG5 8GX</t>
  </si>
  <si>
    <t>NG5 8GX</t>
  </si>
  <si>
    <t>REDINGTON LIMITED</t>
  </si>
  <si>
    <t>REDMAYNE-BENTLEY LLP</t>
  </si>
  <si>
    <t>3 Wellington Place, Leeds, England, LS1 4AP</t>
  </si>
  <si>
    <t>OC344361</t>
  </si>
  <si>
    <t>REDMILL RESTAURANTS LIMITED</t>
  </si>
  <si>
    <t>Mcdonald's Spalding, A151 Holbeach Road, Spalding, Lincolnshire, England, PE12 6JP</t>
  </si>
  <si>
    <t>PE12 6JP</t>
  </si>
  <si>
    <t>REDROW HOMES LIMITED</t>
  </si>
  <si>
    <t>Redrow House, St Davids Park, Flintshire, CH5 3RX</t>
  </si>
  <si>
    <t>CH5 3RX</t>
  </si>
  <si>
    <t>REDWIGWAM LIMITED</t>
  </si>
  <si>
    <t>C/O Frp Advisory Trading Limited 4th Floor, Abbey House, 32 Booth Street, Manchester, M2 4AB</t>
  </si>
  <si>
    <t>M2 4AB</t>
  </si>
  <si>
    <t>REDWINGS HORSE SANCTUARY</t>
  </si>
  <si>
    <t>Norwich Road, Hapton, Norwich, Norfolk, NR15 1SP</t>
  </si>
  <si>
    <t>NR15 1SP</t>
  </si>
  <si>
    <t>REED &amp; MACKAY TRAVEL LIMITED</t>
  </si>
  <si>
    <t>Nexus Place, 25 Farringdon Street, London, EC4A 4AF</t>
  </si>
  <si>
    <t>EC4A 4AF</t>
  </si>
  <si>
    <t>REED BOARDALL COLD STORAGE LIMITED</t>
  </si>
  <si>
    <t>Bar Lane, Roecliffe, Boroughbridge, North Yorkshire, England, YO51 9NN</t>
  </si>
  <si>
    <t>YO51 9NN</t>
  </si>
  <si>
    <t>10120,
49410,
52103</t>
  </si>
  <si>
    <t>REED BOARDALL TRANSPORT LIMITED</t>
  </si>
  <si>
    <t>Bar Lane, Roecliffe, Boroughbridge, North Yorks, YO5 9NN</t>
  </si>
  <si>
    <t>YO5 9NN</t>
  </si>
  <si>
    <t>REED EXHIBITIONS LIMITED</t>
  </si>
  <si>
    <t>Gateway House, 28 The Quadrant, Richmond, Surrey, TW9 1DN</t>
  </si>
  <si>
    <t>TW9 1DN</t>
  </si>
  <si>
    <t>REED IN PARTNERSHIP LIMITED</t>
  </si>
  <si>
    <t>Academy Court, 94 Chancery Lane, London, WC2A 1DT</t>
  </si>
  <si>
    <t>WC2A 1DT</t>
  </si>
  <si>
    <t>REED ONLINE LIMITED</t>
  </si>
  <si>
    <t>REED SMITH LLP</t>
  </si>
  <si>
    <t>1 Blossom Yard, London, United Kingdom, E1 6RS</t>
  </si>
  <si>
    <t>OC303620</t>
  </si>
  <si>
    <t>REED SPECIALIST RECRUITMENT LIMITED</t>
  </si>
  <si>
    <t>REED STAFFING SERVICES LIMITED</t>
  </si>
  <si>
    <t>REEDS RAINS LIMITED</t>
  </si>
  <si>
    <t>Howard House 3 St. Marys Court, Blossom Street, York, England, YO24 1AH</t>
  </si>
  <si>
    <t>YO24 1AH</t>
  </si>
  <si>
    <t>REFINITIV LIMITED</t>
  </si>
  <si>
    <t>Five Canada Square, Canary Wharf, London, England, E14 5AQ</t>
  </si>
  <si>
    <t>E14 5AQ</t>
  </si>
  <si>
    <t>REFLEX LABELS LIMITED</t>
  </si>
  <si>
    <t>Vision House, Hamilton Way, Oakham Business Park, Mansfield, Nottinghamshire, NG18 5BU</t>
  </si>
  <si>
    <t>NG18 5BU</t>
  </si>
  <si>
    <t>REFLEXION CARE GROUP LIMITED</t>
  </si>
  <si>
    <t>Fitzroy Academy, Cruckton, Shrewsbury, England, SY5 8PR</t>
  </si>
  <si>
    <t>SY5 8PR</t>
  </si>
  <si>
    <t>85590,
86900,
87900,
93290</t>
  </si>
  <si>
    <t>REFRESCO BEVERAGES UK LIMITED</t>
  </si>
  <si>
    <t>Citrus Grove Side Ley, Kegworth, Derby, England, DE74 2FJ</t>
  </si>
  <si>
    <t>DE74 2FJ</t>
  </si>
  <si>
    <t>REFRESCO DRINKS UK LIMITED</t>
  </si>
  <si>
    <t>Citrus Grove, Sideley Kegworth, Derby, DE74 2FJ</t>
  </si>
  <si>
    <t>REFUGE</t>
  </si>
  <si>
    <t>92 C/O Fora, Tintagel House (Th), 92 Albert Embankment, London, England, SE1 7TY</t>
  </si>
  <si>
    <t>SE1 7TY</t>
  </si>
  <si>
    <t>REG VARDY LIMITED</t>
  </si>
  <si>
    <t>Loxley House 2 Oakwood Court, Little Oak Drive Annesley, Nottingham, NG15 0DR</t>
  </si>
  <si>
    <t>REGAL AMUSEMENT MACHINE SALES LIMITED</t>
  </si>
  <si>
    <t>139 Brookfield Place, Walton Summit Centre, Bamber Bridge, Preston, PR5 8BF</t>
  </si>
  <si>
    <t>PR5 8BF</t>
  </si>
  <si>
    <t>46690,
47990,
92000</t>
  </si>
  <si>
    <t>REGAL CARE TRADING LTD</t>
  </si>
  <si>
    <t>30 Station Road, Orpington, Kent, BR6 0SA</t>
  </si>
  <si>
    <t>BR6 0SA</t>
  </si>
  <si>
    <t>REGAL HEALTHCARE HOLDINGS LIMITED</t>
  </si>
  <si>
    <t>REGATTA LTD</t>
  </si>
  <si>
    <t>Risol House, Mercury Way, Urmston, Manchester, M41 7RR</t>
  </si>
  <si>
    <t>M41 7RR</t>
  </si>
  <si>
    <t>REGENDA LIMITED</t>
  </si>
  <si>
    <t>The Foundry, 42 Henry Street, Liverpool, United Kingdom, L1 5AY</t>
  </si>
  <si>
    <t>IP031240</t>
  </si>
  <si>
    <t>REGENT OFFICE CARE LIMITED</t>
  </si>
  <si>
    <t>Unit 2 Oak Court Pilgrims Walk, Prologis Park, Coventry, West Midlands, CV6 4QH</t>
  </si>
  <si>
    <t>CV6 4QH</t>
  </si>
  <si>
    <t>REGENT'S UNIVERSITY LONDON LIMITED</t>
  </si>
  <si>
    <t>Inner Circle, Regent's Park, London, United Kingdom, NW1 4NS</t>
  </si>
  <si>
    <t>REGIONAL CONTRACT SERVICES LIMITED</t>
  </si>
  <si>
    <t>1 Bethwin Road, London, United Kingdom, SE5 0SN</t>
  </si>
  <si>
    <t>SE5 0SN</t>
  </si>
  <si>
    <t>Registers of Scotland</t>
  </si>
  <si>
    <t>Meadowbank House, 153 London Road, Edinburgh, EH8 7AU</t>
  </si>
  <si>
    <t>EH8 7AU</t>
  </si>
  <si>
    <t>REGULAR CLEANING SERVICES LIMITED</t>
  </si>
  <si>
    <t>Aldworth House, 1 Aldworth Grove, London, SE13 6HJ</t>
  </si>
  <si>
    <t>SE13 6HJ</t>
  </si>
  <si>
    <t>Regulator of Social Housing</t>
  </si>
  <si>
    <t>level 1A, City Tower, Piccadilly Plaza, Manchester, M1 4BT</t>
  </si>
  <si>
    <t>M1 4BT</t>
  </si>
  <si>
    <t>REHAU LIMITED</t>
  </si>
  <si>
    <t>Hill Court, Walford, Ross On Wye Herefordshire, HR9 5QN</t>
  </si>
  <si>
    <t>HR9 5QN</t>
  </si>
  <si>
    <t>Reigate and Banstead Borough Council</t>
  </si>
  <si>
    <t>Town Hall, Castlefield Road, Reigate, RH2 0SH</t>
  </si>
  <si>
    <t>RH2 0SH</t>
  </si>
  <si>
    <t>REIGATE GRAMMAR SCHOOL</t>
  </si>
  <si>
    <t>Reigate Grammar School, Reigate Road, Reigate, Surrey, RH2 0QS</t>
  </si>
  <si>
    <t>RH2 0QS</t>
  </si>
  <si>
    <t>Reigate Learning Alliance</t>
  </si>
  <si>
    <t>Castlefield Road, Reigate, Surrey, United Kingdom, RH2 0SD</t>
  </si>
  <si>
    <t>RH2 0SD</t>
  </si>
  <si>
    <t>REISS LIMITED</t>
  </si>
  <si>
    <t>Reiss Building, 12 Picton Place, London, England, W1U 1BW</t>
  </si>
  <si>
    <t>W1U 1BW</t>
  </si>
  <si>
    <t>RELATE</t>
  </si>
  <si>
    <t>76 St Giles Street, Northampton, NN1 1JW</t>
  </si>
  <si>
    <t>NN1 1JW</t>
  </si>
  <si>
    <t>RELIABLE CONTRACTORS LIMITED</t>
  </si>
  <si>
    <t>5th Floor Ashford Commercial Quarter, 1 Dover Place, Ashford, Kent, England, TN23 1FB</t>
  </si>
  <si>
    <t>TN23 1FB</t>
  </si>
  <si>
    <t>RELIANCE WORLDWIDE CORPORATION (UK) LIMITED</t>
  </si>
  <si>
    <t>Horton Road, West Drayton, Middlesex, UB7 8JL</t>
  </si>
  <si>
    <t>UB7 8JL</t>
  </si>
  <si>
    <t>RELYON BEDS LIMITED</t>
  </si>
  <si>
    <t>Station Mills, Wellington, Somerset, United Kingdom, TA21 8NN</t>
  </si>
  <si>
    <t>TA21 8NN</t>
  </si>
  <si>
    <t>REMIT GROUP LIMITED</t>
  </si>
  <si>
    <t>4 Orchard Place, Nottingham Business Park, Nottingham, United Kingdom, NG8 6PX</t>
  </si>
  <si>
    <t>NG8 6PX</t>
  </si>
  <si>
    <t>RENAISSANCE CARE (NO1) LIMITED</t>
  </si>
  <si>
    <t>Archibald Hope House, Station Road, Musselburgh, Scotland, EH21 7PQ</t>
  </si>
  <si>
    <t>EH21 7PQ</t>
  </si>
  <si>
    <t>SC402097</t>
  </si>
  <si>
    <t>RENAULT RETAIL GROUP UK LIMITED</t>
  </si>
  <si>
    <t>Unit W1 West Cross Way, West Cross Industrial Park, Brentford, England, TW8 9DE</t>
  </si>
  <si>
    <t>TW8 9DE</t>
  </si>
  <si>
    <t>RENAULT TRUCK COMMERCIALS LIMITED</t>
  </si>
  <si>
    <t>RENDALL &amp; RITTNER LIMITED</t>
  </si>
  <si>
    <t>13b St. George Wharf, London, England, SW8 2LE</t>
  </si>
  <si>
    <t>SW8 2LE</t>
  </si>
  <si>
    <t>RENEWABLE ENERGY SYSTEMS LIMITED</t>
  </si>
  <si>
    <t>Beaufort Court, Egg Farm  Lane Station Road, Kings Langley, Hertfordshire, WD4 8LR</t>
  </si>
  <si>
    <t>WD4 8LR</t>
  </si>
  <si>
    <t>RENEWI UK SERVICES LIMITED</t>
  </si>
  <si>
    <t>Cressex Business Park Coronation Road, Cressex Business Park, High Wycombe, England, HP12 3TZ</t>
  </si>
  <si>
    <t>38110,
38320,
96090</t>
  </si>
  <si>
    <t>renfrewshire council</t>
  </si>
  <si>
    <t>Cotton Street, Paisley, PA1 1TS</t>
  </si>
  <si>
    <t>PA1 1TS</t>
  </si>
  <si>
    <t>RENFREWSHIRE LEISURE LIMITED</t>
  </si>
  <si>
    <t>The Lagoon Centre, Christie Street, Paisley, PA1 1NB</t>
  </si>
  <si>
    <t>PA1 1NB</t>
  </si>
  <si>
    <t>SC490998</t>
  </si>
  <si>
    <t>90040,
91011,
93110</t>
  </si>
  <si>
    <t>RENISHAW P L C</t>
  </si>
  <si>
    <t>New Mills, Wotton Under Edge, Gloucestershire, GL12 8JR</t>
  </si>
  <si>
    <t>GL12 8JR</t>
  </si>
  <si>
    <t>RENOLD POWER TRANSMISSION LIMITED</t>
  </si>
  <si>
    <t>Trident 2 Trident Business Park, Styal Road, Wythenshawe, United Kingdom, M22 5XB</t>
  </si>
  <si>
    <t>25930,
28150</t>
  </si>
  <si>
    <t>RENOLIT CRAMLINGTON LIMITED</t>
  </si>
  <si>
    <t>Station Road, Cramlington, Northumberland, NE23 8AQ</t>
  </si>
  <si>
    <t>NE23 8AQ</t>
  </si>
  <si>
    <t>RENTOKIL INITIAL 1927 PLC</t>
  </si>
  <si>
    <t>Compass House, Manor Royal, Crawley, West Sussex, United Kingdom, RH10 9PY</t>
  </si>
  <si>
    <t>RH10 9PY</t>
  </si>
  <si>
    <t>RENTOKIL INITIAL UK LTD</t>
  </si>
  <si>
    <t>REPSOL SINOPEC RESOURCES UK LIMITED</t>
  </si>
  <si>
    <t>REPTON SCHOOL</t>
  </si>
  <si>
    <t>Bursar's Office, Repton School, Repton, Derby Derbyshire, DE65 6FH</t>
  </si>
  <si>
    <t>DE65 6FH</t>
  </si>
  <si>
    <t>RES-Q (SEAHAM) LIMITED</t>
  </si>
  <si>
    <t>1st Floor 1 Paragon Square, Hull, East Yorkshire, England</t>
  </si>
  <si>
    <t>RESIDENTIAL MANAGEMENT GROUP LIMITED</t>
  </si>
  <si>
    <t>Rmg House, Essex Road, Hoddesdon, Hertfordshire, EN11 0DR</t>
  </si>
  <si>
    <t>EN11 0DR</t>
  </si>
  <si>
    <t>RESOURCE EXPERIENCE LIMITED</t>
  </si>
  <si>
    <t>RESOURCE MANAGEMENT SOLUTIONS (NORTH EAST) LTD</t>
  </si>
  <si>
    <t>3 Victoria Road, Darlington, County Durham, England, DL1 5SJ</t>
  </si>
  <si>
    <t>DL1 5SJ</t>
  </si>
  <si>
    <t>RESOURCE SOLUTIONS LIMITED</t>
  </si>
  <si>
    <t>11 Slingsby Place, St Martin's Courtyard, London, WC2E 9AB</t>
  </si>
  <si>
    <t>WC2E 9AB</t>
  </si>
  <si>
    <t>RESPONSE (BUILDING REWARDING RELATIONSHIPS) LIMITED</t>
  </si>
  <si>
    <t>Citypoint, 21 Tyndrum Street, Glasgow, G4 0JY</t>
  </si>
  <si>
    <t>SC129877</t>
  </si>
  <si>
    <t>RESQ LIMITED</t>
  </si>
  <si>
    <t>1st Floor 1 Paragon Square, Hull, East Yorkshire, England, HU1 3JZ</t>
  </si>
  <si>
    <t>HU1 3JZ</t>
  </si>
  <si>
    <t>RESTORATION AND RENEWAL DELIVERY AUTHORITY LTD</t>
  </si>
  <si>
    <t>C/O Sharpe Pritchard Llp Elm Yard, 10-16 Elm Street, London, WC1X 0BJ</t>
  </si>
  <si>
    <t>WC1X 0BJ</t>
  </si>
  <si>
    <t>RESTORE DATASHRED LIMITED</t>
  </si>
  <si>
    <t>Unit Q1, Queen Elizabeth Distribution Centre, Purfleet, Essex, RM19 1NA</t>
  </si>
  <si>
    <t>RM19 1NA</t>
  </si>
  <si>
    <t>RESTORE DIGITAL LIMITED</t>
  </si>
  <si>
    <t>Village Way, Bilston, Wolverhampton, England, WV14 0UJ</t>
  </si>
  <si>
    <t>RESTORE PLC</t>
  </si>
  <si>
    <t>8 Beam Reach, Coldharbour Lane, Rainham, Essex, England, RM13 9YB</t>
  </si>
  <si>
    <t>RM13 9YB</t>
  </si>
  <si>
    <t>RESTORE TECHNOLOGY LIMITED</t>
  </si>
  <si>
    <t>Cardington Point, Telford Way, Bedford, England, MK42 0PQ</t>
  </si>
  <si>
    <t>MK42 0PQ</t>
  </si>
  <si>
    <t>39000,
62090</t>
  </si>
  <si>
    <t>Resuscitation Council UK</t>
  </si>
  <si>
    <t>5th Floor, Tavistock House North, Tavistock Square, London, United Kingdom, WC1H 9HR</t>
  </si>
  <si>
    <t>WC1H 9HR</t>
  </si>
  <si>
    <t>RETAIL &amp; ASSET SOLUTIONS LTD</t>
  </si>
  <si>
    <t>1 Elmfield Park, Bromley, England, BR1 1LU</t>
  </si>
  <si>
    <t>BR1 1LU</t>
  </si>
  <si>
    <t>RETAIL MARKETING GROUP LIMITED</t>
  </si>
  <si>
    <t>Lytchett House 13 Freeland Park, Wareham Road, Poole, Dorset, England, BH16 6FA</t>
  </si>
  <si>
    <t>BH16 6FA</t>
  </si>
  <si>
    <t>RETAIL MERCHANDISING SERVICES LTD</t>
  </si>
  <si>
    <t>10 Drake Walk Brigantine Place, Cardiff, Wales, CF10 4AN</t>
  </si>
  <si>
    <t>CF10 4AN</t>
  </si>
  <si>
    <t>RETAIL MERCHANT GROUP LIMITED</t>
  </si>
  <si>
    <t>Third Floor, 20 Old Bailey, London, England, EC4M 7AN</t>
  </si>
  <si>
    <t>EC4M 7AN</t>
  </si>
  <si>
    <t>RETURN ON INVESTMENT LTD.</t>
  </si>
  <si>
    <t>Pepper House, Market Street, Nantwich, Cheshire, CW5 5DQ</t>
  </si>
  <si>
    <t>70229,
82200</t>
  </si>
  <si>
    <t>REUTERS NEWS &amp; MEDIA LIMITED</t>
  </si>
  <si>
    <t>Five Canada Square, Canary Wharf, London, United Kingdom, E14 5AQ</t>
  </si>
  <si>
    <t>REVENUE &amp; CUSTOMS DIGITAL TECHNOLOGY SERVICES LIMITED</t>
  </si>
  <si>
    <t>Rcdts Room 2e/09, 100 Parliament Street, London, England, SW1A 2BQ</t>
  </si>
  <si>
    <t>REVOLUCION DE CUBA LIMITED</t>
  </si>
  <si>
    <t>21 Old Street, Ashton-Under-Lyne, Tameside, OL6 6LA</t>
  </si>
  <si>
    <t>OL6 6LA</t>
  </si>
  <si>
    <t>REVOLUT LTD</t>
  </si>
  <si>
    <t>7 Westferry Circus, Canary Wharf, London, England, E14 4HD</t>
  </si>
  <si>
    <t>REVOLUTION BARS LIMITED</t>
  </si>
  <si>
    <t>REXEL UK LIMITED</t>
  </si>
  <si>
    <t>Ground Floor, Eagle Court 2 Hatchford Brook, Hatchford Way, Sheldon, Birmingham, England, B26 3RZ</t>
  </si>
  <si>
    <t>B26 3RZ</t>
  </si>
  <si>
    <t>REYNOLDS CATERING SUPPLIES LIMITED</t>
  </si>
  <si>
    <t>National Distribution Centre, Britannia Road, Waltham Cross, Hertfordshire, EN8 7RQ</t>
  </si>
  <si>
    <t>EN8 7RQ</t>
  </si>
  <si>
    <t>REYNOLDS PORTER CHAMBERLAIN LLP</t>
  </si>
  <si>
    <t>Tower Bridge House, St. Katharines Way, London, E1W 1AA</t>
  </si>
  <si>
    <t>E1W 1AA</t>
  </si>
  <si>
    <t>OC317402</t>
  </si>
  <si>
    <t>RGIS INVENTORY SPECIALISTS LIMITED</t>
  </si>
  <si>
    <t>300 Trinity Park, Bickenhill Lane, Birmingham, B37 7ES</t>
  </si>
  <si>
    <t>RHEINMETALL BAE SYSTEMS LAND LIMITED</t>
  </si>
  <si>
    <t>Rbsl, Hadley Castle Works, Telford, Shropshire, England, TF1 9AY, 106</t>
  </si>
  <si>
    <t>TF1 9AY</t>
  </si>
  <si>
    <t>RHENUS LOGISTICS LIMITED</t>
  </si>
  <si>
    <t>Rhenus Logistics Liverpool Road, Eccles, Manchester, England, M30 7RF</t>
  </si>
  <si>
    <t>M30 7RF</t>
  </si>
  <si>
    <t>RHENUS WAREHOUSING SOLUTIONS LUTTERWORTH LIMITED</t>
  </si>
  <si>
    <t>Unit 2 Discovery Way, Nuneaton, Warwickshire, England, CV10 7PS</t>
  </si>
  <si>
    <t>CV10 7PS</t>
  </si>
  <si>
    <t>Rhondda Cynon Taf Council</t>
  </si>
  <si>
    <t>The Pavilions, Cambrian Park, Clydach Vale, CF40 2XX</t>
  </si>
  <si>
    <t>CF40 2XX</t>
  </si>
  <si>
    <t>RHUBARB FOOD DESIGN LIMITED</t>
  </si>
  <si>
    <t>5-25 Burr Road, London, SW18 4SQ</t>
  </si>
  <si>
    <t>SW18 4SQ</t>
  </si>
  <si>
    <t>RIBBLE MOTOR SERVICES LIMITED</t>
  </si>
  <si>
    <t>RICARDO UK LIMITED</t>
  </si>
  <si>
    <t>Shoreham Technical Centre, Old Shoreham Road, Shoreham-By-Sea, West Sussex, BN43 5FG</t>
  </si>
  <si>
    <t>BN43 5FG</t>
  </si>
  <si>
    <t>28150,
71122</t>
  </si>
  <si>
    <t>RICARDO-AEA LIMITED</t>
  </si>
  <si>
    <t>Shoreham Technical Centre, Old Shoreham Rd, Shoreham-By-Sea, West Sussex, BN43 5FG</t>
  </si>
  <si>
    <t>62020,
63110,
71200,
74901</t>
  </si>
  <si>
    <t>RICH PRODUCTS LIMITED</t>
  </si>
  <si>
    <t>Unit 5 Pioneer Road, Andover Business Park, Andover, England, SP11 8EZ</t>
  </si>
  <si>
    <t>SP11 8EZ</t>
  </si>
  <si>
    <t>Richard Huish College</t>
  </si>
  <si>
    <t>South Road, Taunton, Somerset, United Kingdom, TA1 3DZ</t>
  </si>
  <si>
    <t>TA1 3DZ</t>
  </si>
  <si>
    <t>Richard Huish Trust</t>
  </si>
  <si>
    <t>Richard Huish College, South Road, Taunton, Taunton, Somerset, United Kingdom, TA1 2DZ</t>
  </si>
  <si>
    <t>TA1 2DZ</t>
  </si>
  <si>
    <t>RICHARD IRVIN FM LIMITED</t>
  </si>
  <si>
    <t>RICHARD WELLOCK &amp; SONS LIMITED</t>
  </si>
  <si>
    <t>The Riverside Building, Livingstone Road, Hessle, East Yorkshire, United Kingdom, HU13 0DZ</t>
  </si>
  <si>
    <t>RICHEMONT UK LIMITED</t>
  </si>
  <si>
    <t>15 Hill Street, London, England, W1J 5QT</t>
  </si>
  <si>
    <t>W1J 5QT</t>
  </si>
  <si>
    <t>46180,
47710,
47770</t>
  </si>
  <si>
    <t>RICHER SOUNDS LIMITED</t>
  </si>
  <si>
    <t>Richer House, Hankey Place, London, SE1 4BB</t>
  </si>
  <si>
    <t>SE1 4BB</t>
  </si>
  <si>
    <t>RICHMOND AND HILLCROFT ADULT AND COMMUNITY COLLEGE</t>
  </si>
  <si>
    <t>Rhacc, Parkshot, Richmond, England, TW9 2RE</t>
  </si>
  <si>
    <t>TW9 2RE</t>
  </si>
  <si>
    <t>RICHMOND FELLOWSHIP(THE)</t>
  </si>
  <si>
    <t>80 Holloway Road, London, N7 8JG</t>
  </si>
  <si>
    <t>N7 8JG</t>
  </si>
  <si>
    <t>Richmond Housing Partnership</t>
  </si>
  <si>
    <t>8 Waldegrave Road, Teddington, TW11 8GT</t>
  </si>
  <si>
    <t>TW11 8GT</t>
  </si>
  <si>
    <t>Richmond upon Thames College</t>
  </si>
  <si>
    <t>Egerton Road, Twickenham, Middlesex, United Kingdom, TW2 7SJ</t>
  </si>
  <si>
    <t>TW2 7SJ</t>
  </si>
  <si>
    <t>RICHMOND VILLAGES OPERATIONS LIMITED</t>
  </si>
  <si>
    <t>RICHMOND, THE AMERICAN INTERNATIONAL UNIVERSITY IN LONDON (UK)</t>
  </si>
  <si>
    <t>Building 12 566 Chiswick High Road, London, United Kingdom, W4 5AN</t>
  </si>
  <si>
    <t>W4 5AN</t>
  </si>
  <si>
    <t>RICO LOGISTICS LTD</t>
  </si>
  <si>
    <t>Unit 4 Kennet House Langley Quay, Waterside Drive, Slough, Berkshire, SL3 6EY</t>
  </si>
  <si>
    <t>SL3 6EY</t>
  </si>
  <si>
    <t>52102,
52103</t>
  </si>
  <si>
    <t>RICOH EUROPE PLC</t>
  </si>
  <si>
    <t>RICOH UK LIMITED</t>
  </si>
  <si>
    <t>900 Pavilion Drive, Northampton Business Park, Northampton, England, NN4 7RG</t>
  </si>
  <si>
    <t>NN4 7RG</t>
  </si>
  <si>
    <t>RICOH UK PRODUCTS LIMITED</t>
  </si>
  <si>
    <t>Ricoh Uk Products Ltd, Priorslee, Telford, Shropshire, TF2 9NS</t>
  </si>
  <si>
    <t>TF2 9NS</t>
  </si>
  <si>
    <t>RIDER LEVETT BUCKNALL UK LIMITED</t>
  </si>
  <si>
    <t>15 Colmore Row, Birmingham, West Midlands, England, B3 2BH</t>
  </si>
  <si>
    <t>B3 2BH</t>
  </si>
  <si>
    <t>RIDGE CREST CLEANING LIMITED</t>
  </si>
  <si>
    <t>Unit 3 Service House, 61/63 Rochester Road, Aylesford, Kent, ME20 7BS</t>
  </si>
  <si>
    <t>ME20 7BS</t>
  </si>
  <si>
    <t>RIDGE SURVEYORS LIMITED</t>
  </si>
  <si>
    <t>The Cowyards, Blenheim Park Oxford Road, Woodstock, Oxfordshire, OX20 1QR</t>
  </si>
  <si>
    <t>OX20 1QR</t>
  </si>
  <si>
    <t>RIDGEON GROUP LIMITED</t>
  </si>
  <si>
    <t>C/O Huws Gray Limited Head Office, Industrial Estate, Llangefni, Anglesey, Wales, LL77 7JA</t>
  </si>
  <si>
    <t>RIDGEWAY EDUCATION TRUST</t>
  </si>
  <si>
    <t>Didcot Girls' School, Manor Crescent, Didcot, Oxfordshire, OX11 7AJ</t>
  </si>
  <si>
    <t>OX11 7AJ</t>
  </si>
  <si>
    <t>RIDGEWAY GARAGES (NEWBURY) LIMITED</t>
  </si>
  <si>
    <t>RIDGEWAY LEARNING PARTNERSHIP</t>
  </si>
  <si>
    <t>Ridgeway Learning Partnership, Mortimer Hill, Tring, England, HP23 5JD</t>
  </si>
  <si>
    <t>HP23 5JD</t>
  </si>
  <si>
    <t>RIGHT CHOICE INSURANCE BROKERS LIMITED</t>
  </si>
  <si>
    <t>St James House, 27 - 43 Eastern Road, Romford, Essex, RM1 3NH</t>
  </si>
  <si>
    <t>RIGHTMOVE GROUP LIMITED</t>
  </si>
  <si>
    <t>2 Caldecotte Lake Business Park Caldecotte Lake Drive, Caldecotte, Milton Keynes, England, MK7 8LE</t>
  </si>
  <si>
    <t>MK7 8LE</t>
  </si>
  <si>
    <t>62090,
63120</t>
  </si>
  <si>
    <t>RIGHTON &amp; BLACKBURNS LIMITED</t>
  </si>
  <si>
    <t>Parkway House Unit 6, Parkway Industrial Estate, Pacific Avenue, Wednesbury, West Midlands, England, WS10 7WP</t>
  </si>
  <si>
    <t>RINA TECH UK LIMITED</t>
  </si>
  <si>
    <t>Rina, 1 Springfield Drive, Leatherhead, Surrey, United Kingdom, KT22 7AJ</t>
  </si>
  <si>
    <t>KT22 7AJ</t>
  </si>
  <si>
    <t>RINGLINK SERVICES LIMITED</t>
  </si>
  <si>
    <t>Cargill Centre Business Park, Aberdeen Road, Laurencekirk, Aberdeenshire, AB30 1EY</t>
  </si>
  <si>
    <t>AB30 1EY</t>
  </si>
  <si>
    <t>SC158319</t>
  </si>
  <si>
    <t>RINGTONS LIMITED</t>
  </si>
  <si>
    <t>10-22 Algernon Road, Heaton, Newcastle Upon Tyne, NE6 2YN</t>
  </si>
  <si>
    <t>NE6 2YN</t>
  </si>
  <si>
    <t>RINGWAY INFRASTRUCTURE SERVICES LIMITED</t>
  </si>
  <si>
    <t>RINGWAY JACOBS LIMITED</t>
  </si>
  <si>
    <t>Albion House, Springfield Road, Horsham, RH12 2RW</t>
  </si>
  <si>
    <t>RISE MULTI ACADEMY TRUST</t>
  </si>
  <si>
    <t>St Peters And St Pauls Ce Primary Academy, Upper Church Street, Syston, Leicestershire, England, LE7 1HR</t>
  </si>
  <si>
    <t>LE7 1HR</t>
  </si>
  <si>
    <t>RISEDALE ESTATES LIMITED</t>
  </si>
  <si>
    <t>Risedale At Abbey Meadow, Duchy Court, Barrow-In-Furness, Cumbria, LA13 0BF</t>
  </si>
  <si>
    <t>LA13 0BF</t>
  </si>
  <si>
    <t>RITTAL-C S M LIMITED</t>
  </si>
  <si>
    <t>Broadley Industrial Park, Roborough, Plymouth, PL6 7EZ</t>
  </si>
  <si>
    <t>PL6 7EZ</t>
  </si>
  <si>
    <t>RITTER-COURIVAUD LIMITED</t>
  </si>
  <si>
    <t>Pinsent Masons, 1 Park Row, Leeds, England, LS1 5AB</t>
  </si>
  <si>
    <t>RITUALS COSMETICS UK LIMITED</t>
  </si>
  <si>
    <t>Strand Bridge House 2nd Floor, 138-142 Strand, London, United Kingdom, WC2R 1HH</t>
  </si>
  <si>
    <t>WC2R 1HH</t>
  </si>
  <si>
    <t>RITZ HOTEL (LONDON) LIMITED(THE)</t>
  </si>
  <si>
    <t>150 Piccadilly, London, W1V 9DG</t>
  </si>
  <si>
    <t>W1V 9DG</t>
  </si>
  <si>
    <t>RIVER CLYDE HOMES</t>
  </si>
  <si>
    <t>Clyde View, 22 Pottery Street, Greenock, Inverclyde, Scotland, PA15 2UZ</t>
  </si>
  <si>
    <t>PA15 2UZ</t>
  </si>
  <si>
    <t>SC329031</t>
  </si>
  <si>
    <t>RIVER ISLAND CLOTHING CO. LIMITED</t>
  </si>
  <si>
    <t>Chelsea House, West Gate, London, W5 1DR</t>
  </si>
  <si>
    <t>W5 1DR</t>
  </si>
  <si>
    <t>River Learning Trust</t>
  </si>
  <si>
    <t>Central Office, c/o Gosford Hill School, Oxford Road, Kidlington, Oxfordshire, OX5 2NT</t>
  </si>
  <si>
    <t>OX5 2NT</t>
  </si>
  <si>
    <t>RIVERDALE HEALTHCARE LIMITED</t>
  </si>
  <si>
    <t>13 Roseberry Court, Stokesley, Middlesbrough, England, TS9 5QT</t>
  </si>
  <si>
    <t>TS9 5QT</t>
  </si>
  <si>
    <t>RIVERFORD ORGANIC FARMERS LIMITED</t>
  </si>
  <si>
    <t>. Wash Barn, Buckfastleigh, Devon, TQ11 0JU</t>
  </si>
  <si>
    <t>TQ11 0JU</t>
  </si>
  <si>
    <t>RIVERMEAD INCLUSIVE TRUST</t>
  </si>
  <si>
    <t>Rivermead Inclusive Trust, Long Catlis Road, Gillingham, Kent, England, ME8 9TX</t>
  </si>
  <si>
    <t>ME8 9TX</t>
  </si>
  <si>
    <t>Riverside College Halton</t>
  </si>
  <si>
    <t>Kingsway, Widnes, WA8 7QQ</t>
  </si>
  <si>
    <t>WA8 7QQ</t>
  </si>
  <si>
    <t>RIVERSIDE HEALTHCARE LIMITED</t>
  </si>
  <si>
    <t>12 High Road, Balby, Doncaster, England, DN4 0PL</t>
  </si>
  <si>
    <t>DN4 0PL</t>
  </si>
  <si>
    <t>RIVERSIDE RECRUITMENT (UK) LIMITED</t>
  </si>
  <si>
    <t>Meriden Hall Main Road, Meriden, Coventry, West Midlands, CV7 7PT</t>
  </si>
  <si>
    <t>RIVUS FLEET SOLUTIONS LIMITED</t>
  </si>
  <si>
    <t>RJAH Orthopaedic Hospital NHS Foundation Trust</t>
  </si>
  <si>
    <t>RJAH Orthopaedic Hospital NHS Foundation Trust, Oswestry, Shropshire, SY10 7AG</t>
  </si>
  <si>
    <t>SY10 7AG</t>
  </si>
  <si>
    <t>RL RETAIL SERVICES LIMITED</t>
  </si>
  <si>
    <t>46 Clarendon Road, Watford, Hertfordshire, WD17 1HE</t>
  </si>
  <si>
    <t>WD17 1HE</t>
  </si>
  <si>
    <t>RLC (UK) LIMITED</t>
  </si>
  <si>
    <t>Rlc Uk Metcalf Drive, Altham, Accrington, BB5 5AY</t>
  </si>
  <si>
    <t>BB5 5AY</t>
  </si>
  <si>
    <t>RM EDUCATION LTD</t>
  </si>
  <si>
    <t>142b Park Drive, Milton Park, Abingdon, Oxon, England, OX14 4SE</t>
  </si>
  <si>
    <t>OX14 4SE</t>
  </si>
  <si>
    <t>62090,
85600</t>
  </si>
  <si>
    <t>RM EDUCATIONAL RESOURCES LTD</t>
  </si>
  <si>
    <t>RM PROPERTY AND FACILITIES SOLUTIONS LIMITED</t>
  </si>
  <si>
    <t>Highbank House, Exchange Street, Stockport, Cheshire, SK3 0ET</t>
  </si>
  <si>
    <t>SK3 0ET</t>
  </si>
  <si>
    <t>71129,
80200,
81100,
81210</t>
  </si>
  <si>
    <t>RMD KWIKFORM LIMITED</t>
  </si>
  <si>
    <t>Brickyard Road, Aldridge Walsall, West Midlands, WS9 8BW</t>
  </si>
  <si>
    <t>WS9 8BW</t>
  </si>
  <si>
    <t>RMET</t>
  </si>
  <si>
    <t>Rmet Trust Office - Twydall Primary School, Twydall Lane, Gillingham, England, ME8 6JS</t>
  </si>
  <si>
    <t>ME8 6JS</t>
  </si>
  <si>
    <t>RNN Group</t>
  </si>
  <si>
    <t>Rotherham College, Eastwood Building, Eastwood Lane, Rotherham, S65 1EG</t>
  </si>
  <si>
    <t xml:space="preserve"> S65 1EG</t>
  </si>
  <si>
    <t>ROADCHEF LIMITED</t>
  </si>
  <si>
    <t>Roadchef House, Norton Canes Msa, Betty's Lane, Norton Canes, Cannock Staffordshire, WS11 9UX</t>
  </si>
  <si>
    <t>WS11 9UX</t>
  </si>
  <si>
    <t>ROADCHEF MOTORWAYS LIMITED</t>
  </si>
  <si>
    <t>47300,
55100,
56101</t>
  </si>
  <si>
    <t>ROBERT BOSCH LIMITED</t>
  </si>
  <si>
    <t>C/O Bosch Rexroth, Viewfield Industrial Estate, Glenrothes, KY6 2RD</t>
  </si>
  <si>
    <t>KY6 2RD</t>
  </si>
  <si>
    <t>SC013418</t>
  </si>
  <si>
    <t>ROBERT DYAS HOLDINGS LIMITED</t>
  </si>
  <si>
    <t>Kindred House, 17 Hartfield Road, London, England, SW19 3SE</t>
  </si>
  <si>
    <t>47520,
47540</t>
  </si>
  <si>
    <t>Robert Gordon's College</t>
  </si>
  <si>
    <t>Schoolhill, Aberdeen, AB10 1FE</t>
  </si>
  <si>
    <t>AB10 1FE</t>
  </si>
  <si>
    <t>SC000123</t>
  </si>
  <si>
    <t>ROBERT HALF LIMITED</t>
  </si>
  <si>
    <t>Second Floor Air, 35 Homer Road, Solihull, England, England, B91 3QJ</t>
  </si>
  <si>
    <t>ROBERT HOLDCROFT LIMITED</t>
  </si>
  <si>
    <t>Shrubbery House, 47 Prospect Hill, Redditch, Worcestershire, England, B97 4BS</t>
  </si>
  <si>
    <t>B97 4BS</t>
  </si>
  <si>
    <t>ROBERT MCBRIDE LTD</t>
  </si>
  <si>
    <t>Middleton Way, Middleton, Manchester, M24 4DP</t>
  </si>
  <si>
    <t>M24 4DP</t>
  </si>
  <si>
    <t>20411,
20412,
20420</t>
  </si>
  <si>
    <t>ROBERT WALTERS OPERATIONS LIMITED</t>
  </si>
  <si>
    <t>ROBERTSON FACILITIES MANAGEMENT LIMITED</t>
  </si>
  <si>
    <t>10 Perimeter Road, Pinefield Inustrial Estate, Elgin, Moray,, IV30 6AE</t>
  </si>
  <si>
    <t>IV30 6AE</t>
  </si>
  <si>
    <t>SC185956</t>
  </si>
  <si>
    <t>ROBINSON BROTHERS LIMITED</t>
  </si>
  <si>
    <t>Phoenix Street, West Bromwich, B70 0AH</t>
  </si>
  <si>
    <t>B70 0AH</t>
  </si>
  <si>
    <t>ROBINSON WEBSTER (HOLDINGS) LIMITED</t>
  </si>
  <si>
    <t>3 Water Lane, Richmond, Surrey, England, TW9 1TJ</t>
  </si>
  <si>
    <t>TW9 1TJ</t>
  </si>
  <si>
    <t>ROBINSONS AUTOSERVICES LIMITED</t>
  </si>
  <si>
    <t>First Point St. Leonards Road, Allington, Maidstone, England, ME16 0LS</t>
  </si>
  <si>
    <t>ROBINWOOD ACTIVITY CENTRE LIMITED</t>
  </si>
  <si>
    <t>The Lodge, Cross Lanes Hotel Bangor Road, Cross Lanes, Wrexham, Wales, LL13 0TF</t>
  </si>
  <si>
    <t>LL13 0TF</t>
  </si>
  <si>
    <t>ROC TECHNOLOGIES LIMITED</t>
  </si>
  <si>
    <t>1 Lindenmuth Way, Greenham Business Park, Greenham, Thatcham, United Kingdom, RG19 6AD</t>
  </si>
  <si>
    <t>RG19 6AD</t>
  </si>
  <si>
    <t>Rochdale Borough Council</t>
  </si>
  <si>
    <t>Number One Riverside, Smith Street, RochdaleÔøΩ, OL16 1XU</t>
  </si>
  <si>
    <t>OL16 1XU</t>
  </si>
  <si>
    <t>ROCHDALE BOROUGHWIDE CULTURAL TRUST</t>
  </si>
  <si>
    <t>Middleton Arena Lcpl Joel Halliwell Vc Way, Middleton, Manchester, Greater Manchester, England, M24 1AG</t>
  </si>
  <si>
    <t>M24 1AG</t>
  </si>
  <si>
    <t>90040,
91020,
93110,
93130</t>
  </si>
  <si>
    <t>ROCHDALE BOROUGHWIDE HOUSING LIMITED</t>
  </si>
  <si>
    <t>PO Box 70, Rochdale, Greater Manchester, United Kingdom, OL16 1YD</t>
  </si>
  <si>
    <t>OL16 1YD</t>
  </si>
  <si>
    <t>IP031452</t>
  </si>
  <si>
    <t>ROCHE DIAGNOSTICS LIMITED</t>
  </si>
  <si>
    <t>Roche House, Charles Avenue, Burgess Hill, West Sussex, RH15 9RY</t>
  </si>
  <si>
    <t>ROCHE HEALTHCARE LIMITED</t>
  </si>
  <si>
    <t>Unit 1 Manor Court, Manor Mill Lane, Leeds, LS11 8LQ</t>
  </si>
  <si>
    <t>LS11 8LQ</t>
  </si>
  <si>
    <t>86102,
87900</t>
  </si>
  <si>
    <t>ROCHE PRODUCTS LIMITED</t>
  </si>
  <si>
    <t>6 Falcon Way, Shire Park, Welwyn Garden City, AL7 1TW</t>
  </si>
  <si>
    <t>ROCIALLE HEALTHCARE LIMITED</t>
  </si>
  <si>
    <t>Ty Mynydd, Cwm Cynon Business Park, Mountain Ash, Wales, CF45 4ER</t>
  </si>
  <si>
    <t>CF45 4ER</t>
  </si>
  <si>
    <t>86101,
86220</t>
  </si>
  <si>
    <t>ROCKFISH GROUP LIMITED</t>
  </si>
  <si>
    <t>5 South Embankment, Dartmouth, Devon, TQ6 9BH</t>
  </si>
  <si>
    <t>TQ6 9BH</t>
  </si>
  <si>
    <t>ROCKLEY DENE HOMES LIMITED</t>
  </si>
  <si>
    <t>36 Railway Approach, Harrow, Middlesex, HA3 5AA</t>
  </si>
  <si>
    <t>HA3 5AA</t>
  </si>
  <si>
    <t>ROCKLIFFE HALL LIMITED</t>
  </si>
  <si>
    <t>Rockliffe Hall, Hurworth On Tees, Darlington, County Durham, England, DL2 2DU</t>
  </si>
  <si>
    <t>DL2 2DU</t>
  </si>
  <si>
    <t>ROCKLINE INDUSTRIES LIMITED</t>
  </si>
  <si>
    <t>Heming Road, Redditch, Worcestershire, B98 0DH</t>
  </si>
  <si>
    <t>B98 0DH</t>
  </si>
  <si>
    <t>ROCKSTAR GAMES UK LIMITED</t>
  </si>
  <si>
    <t>ROCKWELL AUTOMATION LIMITED</t>
  </si>
  <si>
    <t>Pitfield, Kiln Farm, Milton Keynes, Buckinghamshire, MK11 3DR</t>
  </si>
  <si>
    <t>MK11 3DR</t>
  </si>
  <si>
    <t>ROCKWELL COLLINS UK LIMITED</t>
  </si>
  <si>
    <t>730 Wharfedale Road, Winnersh, Wokingham, Berkshire, England, RG41 5TP</t>
  </si>
  <si>
    <t>46520,
84220</t>
  </si>
  <si>
    <t>ROCKWOOL LIMITED</t>
  </si>
  <si>
    <t>Rockwool Site, Pencoed, Bridgend, Bridgend County Borough, United Kingdom, CF35 6NY</t>
  </si>
  <si>
    <t>CF35 6NY</t>
  </si>
  <si>
    <t>RODERICKS DENTAL LIMITED</t>
  </si>
  <si>
    <t>15 Basset Court Loake Close, Grange Park, Northampton, England, NN4 5EZ</t>
  </si>
  <si>
    <t>ROEDEAN SCHOOL</t>
  </si>
  <si>
    <t>Roedean Way, Brighton, East Sussex, United Kingdom, BN2 5RQ</t>
  </si>
  <si>
    <t>BN2 5RQ</t>
  </si>
  <si>
    <t>RC000434</t>
  </si>
  <si>
    <t>ROEHAMPTON UNIVERSITY</t>
  </si>
  <si>
    <t>Grove House, Roehampton Lane, London, SW15 5PJ</t>
  </si>
  <si>
    <t>SW15 5PJ</t>
  </si>
  <si>
    <t>ROGER BULLIVANT LIMITED</t>
  </si>
  <si>
    <t>Rb Walton Park, Hearthcote Road, Swadlincote, Derbyshire, England, DE11 9DU</t>
  </si>
  <si>
    <t>DE11 9DU</t>
  </si>
  <si>
    <t>ROHAN DESIGNS LIMITED</t>
  </si>
  <si>
    <t>Buckingham House, West Street, Newbury, Berkshire, England, RG14 1BD</t>
  </si>
  <si>
    <t>ROHR AERO SERVICES LIMITED</t>
  </si>
  <si>
    <t>1 Dow Avenue, Prestwick International, Aerospace Park, South Ayrshire, KA9 2SA</t>
  </si>
  <si>
    <t>KA9 2SA</t>
  </si>
  <si>
    <t>SC166785</t>
  </si>
  <si>
    <t>ROKE MANOR RESEARCH LIMITED</t>
  </si>
  <si>
    <t>62020,
63110,
72190</t>
  </si>
  <si>
    <t>ROLLS-ROYCE MOTOR CARS LIMITED</t>
  </si>
  <si>
    <t>ROLLS-ROYCE PLC</t>
  </si>
  <si>
    <t>Kings Place, 90 York Way, London, United Kingdom, N1 9FX</t>
  </si>
  <si>
    <t>N1 9FX</t>
  </si>
  <si>
    <t>25300,
25620,
28110</t>
  </si>
  <si>
    <t>ROLLS-ROYCE SUBMARINES LIMITED</t>
  </si>
  <si>
    <t>Atlantic House, Raynesway, Derby, Derbyshire, United Kingdom, DE21 7BE</t>
  </si>
  <si>
    <t>DE21 7BE</t>
  </si>
  <si>
    <t>25300,
72190</t>
  </si>
  <si>
    <t>ROM GROUP LIMITED</t>
  </si>
  <si>
    <t>Building 58 Castle Works, East Moors Road, Cardiff, South Glamorgan, CF24 5NN</t>
  </si>
  <si>
    <t>ROMAN CATHOLIC ARCHDIOCESE OF SOUTHWARK</t>
  </si>
  <si>
    <t>59 Westminster Bridge Road, London, SE1 7JE</t>
  </si>
  <si>
    <t>SE1 7JE</t>
  </si>
  <si>
    <t>CE009997</t>
  </si>
  <si>
    <t>ROMAN ORIGINALS PLC</t>
  </si>
  <si>
    <t>Unit 1, Vantage Point, 5 Wingfoot Close, Birmingham, England, B24 9JH</t>
  </si>
  <si>
    <t>B24 9JH</t>
  </si>
  <si>
    <t>14132,
47710</t>
  </si>
  <si>
    <t>Romero Catholic Academy Trust</t>
  </si>
  <si>
    <t>Suite 204  Group First House, 12A Meadway, Shuttleworth Mead, Padiham, Lancashire, BB12 7NG</t>
  </si>
  <si>
    <t>ROMO LIMITED</t>
  </si>
  <si>
    <t>Romo Limited, Oddicroft Lane, Sutton-In-Ashfield, England, NG17 5FB</t>
  </si>
  <si>
    <t>NG17 5FB</t>
  </si>
  <si>
    <t>RONNIES LIMITED</t>
  </si>
  <si>
    <t>ROOFOODS LTD</t>
  </si>
  <si>
    <t>The River Building - Level 1 Cannon Bridge House, 1 Cousin Lane, London, United Kingdom, EC4R 3TE</t>
  </si>
  <si>
    <t>ROOKERY FOODS LIMITED</t>
  </si>
  <si>
    <t>126 New Walk, Leicester, LE1 7JA</t>
  </si>
  <si>
    <t>LE1 7JA</t>
  </si>
  <si>
    <t>ROSA'S LONDON LIMITED</t>
  </si>
  <si>
    <t>26 Earlham Street, London, England, WC2H 9LN</t>
  </si>
  <si>
    <t>WC2H 9LN</t>
  </si>
  <si>
    <t>ROSEBERRY CARE CENTRES (ENGLAND) LTD</t>
  </si>
  <si>
    <t>1st Floor Valley View Care Home, Old Penshaw, Houghton Le Spring, England, DH4 7ER</t>
  </si>
  <si>
    <t>DH4 7ER</t>
  </si>
  <si>
    <t>ROSEBERRY CARE CENTRES GB LIMITED</t>
  </si>
  <si>
    <t>ROSS AUTO ENGINEERING LIMITED</t>
  </si>
  <si>
    <t>Unit 2 Summit Centre Skyport Drive, Harmondsworth, West Drayton, England, UB7 0LJ</t>
  </si>
  <si>
    <t>ROSS-SHIRE ENGINEERING LIMITED</t>
  </si>
  <si>
    <t>Muir Of Ord Industrial Estate, Muir Of Ord, Ross-Shire, IV6 7UA</t>
  </si>
  <si>
    <t>IV6 7UA</t>
  </si>
  <si>
    <t>SC177939</t>
  </si>
  <si>
    <t>25110,
28990,
33200,
43999</t>
  </si>
  <si>
    <t>ROSSALL SCHOOL</t>
  </si>
  <si>
    <t>Broadway, Fleetwood, FY7 8JW</t>
  </si>
  <si>
    <t>FY7 8JW</t>
  </si>
  <si>
    <t>RC000435</t>
  </si>
  <si>
    <t>ROSYTH ROYAL DOCKYARD LIMITED</t>
  </si>
  <si>
    <t>BABCOCK INTERNATIONAL, Rosyth Business Park, Rosyth, Dunfermline, Fife, KY11 2YD</t>
  </si>
  <si>
    <t>SC101959</t>
  </si>
  <si>
    <t>ROTHAMSTED RESEARCH LIMITED</t>
  </si>
  <si>
    <t>Harpenden, Herts, AL5 2JQ</t>
  </si>
  <si>
    <t>AL5 2JQ</t>
  </si>
  <si>
    <t>Rother District Council</t>
  </si>
  <si>
    <t>Town Hall, Town Hall Square, Bexhill-On-Sea, TN39 3JX</t>
  </si>
  <si>
    <t>TN39 3JX</t>
  </si>
  <si>
    <t>Rotherham Doncaster And South Humber Nhs Foundation Trust</t>
  </si>
  <si>
    <t>St. Catherines, Tickhill Road, Doncaster, South Yorkshire, United Kingdom, DN4 8QN</t>
  </si>
  <si>
    <t>DN4 8QN</t>
  </si>
  <si>
    <t>Rotherham Metropolitan Borough Council</t>
  </si>
  <si>
    <t>34 Godstone Road, Rotherham, South Yorkshire, United Kingdom, S60 2PU</t>
  </si>
  <si>
    <t>S60 2PU</t>
  </si>
  <si>
    <t>Rotherham NHS Foundation Trust</t>
  </si>
  <si>
    <t>Moorgate Road, Rotherham, S60 2TY</t>
  </si>
  <si>
    <t>S60 2TY</t>
  </si>
  <si>
    <t>ROTHESAY LIFE PLC</t>
  </si>
  <si>
    <t>The Post Building, 100 Museum Street, London, United Kingdom, WC1A 1PB</t>
  </si>
  <si>
    <t>ROTORK CONTROLS LIMITED</t>
  </si>
  <si>
    <t>Rotork House, Brassmill Lane, Bath, BA1 3JQ</t>
  </si>
  <si>
    <t>BA1 3JQ</t>
  </si>
  <si>
    <t>Roundhay School</t>
  </si>
  <si>
    <t>Gledhow Lane, Roundhay, Leeds, West Yorkshire, United Kingdom, LS8 1ND</t>
  </si>
  <si>
    <t>LS8 1ND</t>
  </si>
  <si>
    <t>ROWAN DARTINGTON &amp; CO. LIMITED</t>
  </si>
  <si>
    <t>St. James's Place House, 1 Tetbury Road, Cirencester, Gloucestershire, England, GL7 1FP</t>
  </si>
  <si>
    <t>GL7 1FP</t>
  </si>
  <si>
    <t>ROWANS HOSPICE</t>
  </si>
  <si>
    <t>Rowans Hospice Purbrook Heath Road, Purbrook, Waterlooville, England, PO7 5RU</t>
  </si>
  <si>
    <t>PO7 5RU</t>
  </si>
  <si>
    <t>ROWSE HONEY LIMITED</t>
  </si>
  <si>
    <t>ROYAL &amp; SUN ALLIANCE INSURANCE LIMITED</t>
  </si>
  <si>
    <t>St Marks Court, Chart Way, Horsham, West Sussex, RH12 1XL</t>
  </si>
  <si>
    <t>RH12 1XL</t>
  </si>
  <si>
    <t>ROYAL ACADEMY OF MUSIC</t>
  </si>
  <si>
    <t>Marylebone Road, London, London, United Kingdom, NW1 5HT</t>
  </si>
  <si>
    <t>NW1 5HT</t>
  </si>
  <si>
    <t>RC000438</t>
  </si>
  <si>
    <t>Royal Albert Hall</t>
  </si>
  <si>
    <t>Royal Albert Hall, Kensington Gore, London, SW7 2AP</t>
  </si>
  <si>
    <t>SW7 2AP</t>
  </si>
  <si>
    <t>90010,
91030</t>
  </si>
  <si>
    <t>ROYAL BALLET SCHOOL</t>
  </si>
  <si>
    <t>46 Floral Street, London, England, WC2E 9DA</t>
  </si>
  <si>
    <t>WC2E 9DA</t>
  </si>
  <si>
    <t>ROYAL BANK OF CANADA</t>
  </si>
  <si>
    <t>BR000548</t>
  </si>
  <si>
    <t>Royal Berkshire Fire &amp; Rescue Service</t>
  </si>
  <si>
    <t>Newsham Court, Calcot, Reading, Berkshire, United Kingdom, RG31 7SD</t>
  </si>
  <si>
    <t>RG31 7SD</t>
  </si>
  <si>
    <t>Royal Berkshire Nhs Foundation Trust</t>
  </si>
  <si>
    <t>London Road, Reading, Berkshire, United Kingdom, RG1 5AN</t>
  </si>
  <si>
    <t>RG1 5AN</t>
  </si>
  <si>
    <t>ROYAL BLIND ASYLUM AND SCHOOL EDINBURGH</t>
  </si>
  <si>
    <t>50 Gillespie Crescent, Edinburgh, EH10 4JB</t>
  </si>
  <si>
    <t>EH10 4JB</t>
  </si>
  <si>
    <t>RC000449</t>
  </si>
  <si>
    <t>Royal Borough of Greenwich</t>
  </si>
  <si>
    <t>Royal Borough of Greenwich, The Woolwich Centre, 35 Wellington Street, London, United Kingdom, SE18 6HQ</t>
  </si>
  <si>
    <t>SE18 6HQ</t>
  </si>
  <si>
    <t>Royal Borough of Kensington and Chelsea</t>
  </si>
  <si>
    <t>Kensington Town Hall, Hornton Street, London, W8 7NX</t>
  </si>
  <si>
    <t>W8 7NX</t>
  </si>
  <si>
    <t>Royal Borough Of Kingston-Upon-Thames</t>
  </si>
  <si>
    <t>Guildhall 2, High Street, Kingston-Upon-Thames, KT1 1EU</t>
  </si>
  <si>
    <t>KT1 1EU</t>
  </si>
  <si>
    <t>Royal Borough of Windsor &amp; Maidenhead Council</t>
  </si>
  <si>
    <t>Town Hall, St. Ives Road, Maidenhead, Berkshire, United Kingdom, SL6 1RF</t>
  </si>
  <si>
    <t>SL6 1RF</t>
  </si>
  <si>
    <t>Royal Botanic Garden Edinburgh</t>
  </si>
  <si>
    <t>20A Inverleith Row, Edinburgh, EH3 5LR</t>
  </si>
  <si>
    <t>EH3 5LR</t>
  </si>
  <si>
    <t>Royal Botanic Gardens, Kew</t>
  </si>
  <si>
    <t>Kew, Richmond, Surrey, TW9 3AB</t>
  </si>
  <si>
    <t>TW9 3AB</t>
  </si>
  <si>
    <t>ROYAL BRITISH LEGION INDUSTRIES LTD.</t>
  </si>
  <si>
    <t>Hall Road, Aylesford, Nr Maidstone, Kent, ME20 7NL</t>
  </si>
  <si>
    <t>ME20 7NL</t>
  </si>
  <si>
    <t>16290,
32990,
84110,
87300</t>
  </si>
  <si>
    <t>ROYAL COLLECTION ENTERPRISES LIMITED</t>
  </si>
  <si>
    <t>York House, St. James's Palace, London, SW1A 1BQ</t>
  </si>
  <si>
    <t>SW1A 1BQ</t>
  </si>
  <si>
    <t>47190,
91030</t>
  </si>
  <si>
    <t>ROYAL COLLEGE OF ART(THE)</t>
  </si>
  <si>
    <t>Kensington Gore, London, SW7 2EU</t>
  </si>
  <si>
    <t>SW7 2EU</t>
  </si>
  <si>
    <t>RC000456</t>
  </si>
  <si>
    <t>Royal College of Music</t>
  </si>
  <si>
    <t>Prince Consort Road, London, SW7 2BS</t>
  </si>
  <si>
    <t>SW7 2BS</t>
  </si>
  <si>
    <t>ROYAL COLLEGE OF NURSING OF THE UNITED KINGDOM (THE)</t>
  </si>
  <si>
    <t>20 Cavendish Square, London, W1G 0RN</t>
  </si>
  <si>
    <t>W1G 0RN</t>
  </si>
  <si>
    <t>RC000459</t>
  </si>
  <si>
    <t>Royal College of Physicians</t>
  </si>
  <si>
    <t>11 St Andrews Place, London, London, United Kingdom, NW1 4LE</t>
  </si>
  <si>
    <t>NW1 4LE</t>
  </si>
  <si>
    <t>ROYAL COLLEGE OF PSYCHIATRISTS (THE)</t>
  </si>
  <si>
    <t>RC000463</t>
  </si>
  <si>
    <t>Royal Cornwall Hospitals NHS Trusts</t>
  </si>
  <si>
    <t>Beacon Building, Penventinnie Lane, Treliske, Truro, Cornwall, United Kingdom, TR1 3LJ</t>
  </si>
  <si>
    <t>TR1 3LJ</t>
  </si>
  <si>
    <t>Royal Devon And Exeter Nhs Foundation Trust General Charity</t>
  </si>
  <si>
    <t>Bowmoor House, Barrack Road, Wonford, Exeter, EX2 5DW</t>
  </si>
  <si>
    <t>EX2 5DW</t>
  </si>
  <si>
    <t>Royal Free London Nhs Foundation</t>
  </si>
  <si>
    <t>Royal Free Hospital, Pond Street, London, NW3 2QG</t>
  </si>
  <si>
    <t>ROYAL HOLLOWAY COLLEGE AND BEDFORD NEW COLLEGE</t>
  </si>
  <si>
    <t>Royal Holloway University of London, Egham, Surrey, TW20 0EX</t>
  </si>
  <si>
    <t>TW20 0EX</t>
  </si>
  <si>
    <t>RC000823</t>
  </si>
  <si>
    <t>Royal Holloway Students' Union</t>
  </si>
  <si>
    <t>Royal Holloway, Egham Hill, Egham, TW20 0EX</t>
  </si>
  <si>
    <t>ROYAL HOSPITAL FOR NEURO-DISABILITY</t>
  </si>
  <si>
    <t>West Hill, Putney, London, SW15 3SW</t>
  </si>
  <si>
    <t>SW15 3SW</t>
  </si>
  <si>
    <t>RC000481</t>
  </si>
  <si>
    <t>ROYAL INSTITUTE OF BRITISH ARCHITECTS</t>
  </si>
  <si>
    <t>RC000484</t>
  </si>
  <si>
    <t>ROYAL INSTITUTION OF CHARTERED SURVEYORS</t>
  </si>
  <si>
    <t>12 Great George Street, Parliament Square, London, London, United Kingdom, SW1P 3AD</t>
  </si>
  <si>
    <t>SW1P 3AD</t>
  </si>
  <si>
    <t>RC000487</t>
  </si>
  <si>
    <t>ROYAL LEICESTERSHIRE, RUTLAND AND WYCLIFFE SOCIETY FOR THE BLIND (THE)</t>
  </si>
  <si>
    <t>Provincial House, 37 New Walk, Leicester, England, LE1 6TE</t>
  </si>
  <si>
    <t>LE1 6TE</t>
  </si>
  <si>
    <t>ROYAL LONDON MUTUAL INSURANCE SOCIETY,LIMITED(THE)</t>
  </si>
  <si>
    <t>ROYAL MAIL GROUP LIMITED</t>
  </si>
  <si>
    <t>ROYAL MENCAP SOCIETY</t>
  </si>
  <si>
    <t>6 Cyrus Way, Hampton, Peterborough, England, PE7 8HP</t>
  </si>
  <si>
    <t>PE7 8HP</t>
  </si>
  <si>
    <t>ROYAL NATIONAL INSTITUTE OF BLIND PEOPLE</t>
  </si>
  <si>
    <t>The Grimaldi Building, 154a Pentonville Road, London, N1 9JE</t>
  </si>
  <si>
    <t>N1 9JE</t>
  </si>
  <si>
    <t>RC000500</t>
  </si>
  <si>
    <t>ROYAL NATIONAL ORTHOPAEDIC HOSPITAL</t>
  </si>
  <si>
    <t>Brockley Hill, Stanmore, Middlesex, HA7 4LP</t>
  </si>
  <si>
    <t>HA7 4LP</t>
  </si>
  <si>
    <t>RC000504</t>
  </si>
  <si>
    <t>Royal Northern College of Music</t>
  </si>
  <si>
    <t>124 Oxford Road, Manchester, Lancashire, M13 9RD</t>
  </si>
  <si>
    <t>M13 9RD</t>
  </si>
  <si>
    <t>ROYAL OPERA HOUSE COVENT GARDEN FOUNDATION</t>
  </si>
  <si>
    <t>Royal Opera House, Covent Garden, London, WC2E 9DD</t>
  </si>
  <si>
    <t>WC2E 9DD</t>
  </si>
  <si>
    <t>90030,
90040</t>
  </si>
  <si>
    <t>ROYAL ORTHOPAEDIC HOSPITAL</t>
  </si>
  <si>
    <t>Bristol Road South, Northfield, Birmingham, West Midlands, United Kingdom, B31 2AP</t>
  </si>
  <si>
    <t>B31 2AP</t>
  </si>
  <si>
    <t>RC000510</t>
  </si>
  <si>
    <t>Royal Papworth Hospital NHS Foundation Trust</t>
  </si>
  <si>
    <t>Papworth Everard, Cambridge, Cambridgeshire, United Kingdom, CB2 3RE</t>
  </si>
  <si>
    <t>CB2 3RE</t>
  </si>
  <si>
    <t>Royal Shakespeare Company</t>
  </si>
  <si>
    <t>Waterside, Stratford-Upon-Avon, CV376BB</t>
  </si>
  <si>
    <t>CV376BB</t>
  </si>
  <si>
    <t>ROYAL SOCIETY FOR THE PROTECTION OF BIRDS</t>
  </si>
  <si>
    <t>The Lodge, Sandy, Bedfordshire, United Kingdom, SG19 2DL</t>
  </si>
  <si>
    <t>SG19 2DL</t>
  </si>
  <si>
    <t>RC000521</t>
  </si>
  <si>
    <t>ROYAL SOCIETY OF CHEMISTRY (THE)</t>
  </si>
  <si>
    <t>Thomas Graham House, 290 292 Science Park, Milton Road, Cambridge, Cambridgeshire, United Kingdom, CB4 0WF</t>
  </si>
  <si>
    <t>CB4 0WF</t>
  </si>
  <si>
    <t>RC000524</t>
  </si>
  <si>
    <t>Royal Surrey County NHS Foundation Trust</t>
  </si>
  <si>
    <t>Egerton Road, Guildford, Surrey, GU27XX</t>
  </si>
  <si>
    <t>GU27XX</t>
  </si>
  <si>
    <t>581R2276</t>
  </si>
  <si>
    <t>ROYAL TRINITY HOSPICE</t>
  </si>
  <si>
    <t>30 Clapham Common North Side, London, SW4 0RN</t>
  </si>
  <si>
    <t>SW4 0RN</t>
  </si>
  <si>
    <t>Royal United Hospitals Bath NHS Foundation Trust</t>
  </si>
  <si>
    <t>Combe Park, Bath, BA1 3NG</t>
  </si>
  <si>
    <t>BA1 3NG</t>
  </si>
  <si>
    <t>Royal Veterinary College</t>
  </si>
  <si>
    <t>Hawkshead Lane, North Mymms, Hatfield, AL9 7TA</t>
  </si>
  <si>
    <t>AL9 7TA</t>
  </si>
  <si>
    <t>ROYAL VOLUNTARY SERVICE</t>
  </si>
  <si>
    <t>29 Charles Street, Stoke-On-Trent, England, ST1 3JP</t>
  </si>
  <si>
    <t>ST1 3JP</t>
  </si>
  <si>
    <t>47110,
49390,
56290,
96090</t>
  </si>
  <si>
    <t>Royal Wootton Bassett Academy Trust</t>
  </si>
  <si>
    <t>Ascend Learning Trust Lime Kiln, Royal Wootton Bassett, Swindon, Wiltshire, England, SN4 7HG</t>
  </si>
  <si>
    <t>SN4 7HG</t>
  </si>
  <si>
    <t>ROYDS WITHY KING EMPLOYEE SERVICES LIMITED</t>
  </si>
  <si>
    <t>Midland Bridge House, Midland Bridge Road, Bath, England, BA2 3FP</t>
  </si>
  <si>
    <t>BA2 3FP</t>
  </si>
  <si>
    <t>ROYS(WROXHAM),LIMITED</t>
  </si>
  <si>
    <t>Hoveton, St John, Wroxham, Norfolk, NR12 8DB</t>
  </si>
  <si>
    <t>NR12 8DB</t>
  </si>
  <si>
    <t>47110,
47190</t>
  </si>
  <si>
    <t>RPC CONTAINERS LIMITED</t>
  </si>
  <si>
    <t>22220,
22290</t>
  </si>
  <si>
    <t>RPS CONSULTING SERVICES LIMITED</t>
  </si>
  <si>
    <t>20 Western Avenue, Milton Park, Abingdon, Oxfordshire, OX14 4SH</t>
  </si>
  <si>
    <t>OX14 4SH</t>
  </si>
  <si>
    <t>RPS ENVIRONMENTAL MANAGEMENT LIMITED</t>
  </si>
  <si>
    <t>RRG GROUP LIMITED</t>
  </si>
  <si>
    <t>173 Cross Lane, Salford, Lancashire, M5 4AP</t>
  </si>
  <si>
    <t>M5 4AP</t>
  </si>
  <si>
    <t>RS COMPONENTS LIMITED</t>
  </si>
  <si>
    <t>Birchington Road, Weldon, Corby, Northamptonshire, NN17 9RS</t>
  </si>
  <si>
    <t>NN17 9RS</t>
  </si>
  <si>
    <t>RS GROUP PLC</t>
  </si>
  <si>
    <t>Fifth Floor, Two Pancras Square, London, United Kingdom, N1C 4AG</t>
  </si>
  <si>
    <t>N1C 4AG</t>
  </si>
  <si>
    <t>RSK ADAS LIMITED</t>
  </si>
  <si>
    <t>RSK ENVIRONMENT LIMITED</t>
  </si>
  <si>
    <t>65 Sussex Street, Glasgow, Scotland, G41 1DX</t>
  </si>
  <si>
    <t>G41 1DX</t>
  </si>
  <si>
    <t>SC115530</t>
  </si>
  <si>
    <t>39000,
42990,
71122,
74901</t>
  </si>
  <si>
    <t>RSK GROUP LIMITED</t>
  </si>
  <si>
    <t>Spring Lodge, 172 Chester Road, Helsby, Cheshire, WA6 0AR</t>
  </si>
  <si>
    <t>RSM UK MANAGEMENT LIMITED</t>
  </si>
  <si>
    <t>6th Floor 25 Farringdon Street, London, EC4A 4AB</t>
  </si>
  <si>
    <t>RSM UK TAX AND ACCOUNTING LIMITED</t>
  </si>
  <si>
    <t>RSPCA</t>
  </si>
  <si>
    <t>Wilberforce Way, Southwater, Horsham, RH13 9RS</t>
  </si>
  <si>
    <t>RH13 9RS</t>
  </si>
  <si>
    <t>RUDDING PARK LIMITED</t>
  </si>
  <si>
    <t>Rudding Park, Follifoot, Harrogate, North Yorkshire, HG3 1JH</t>
  </si>
  <si>
    <t>HG3 1JH</t>
  </si>
  <si>
    <t>55100,
55209,
56210,
93110</t>
  </si>
  <si>
    <t>RUDOLPH &amp; HELLMANN AUTOMOTIVE LIMITED</t>
  </si>
  <si>
    <t>Charter House, Sandford Street, Lichfield, Staffordshire, England, WS13 6QA</t>
  </si>
  <si>
    <t>RUFFER LLP</t>
  </si>
  <si>
    <t>80 Victoria Street, London, SW1E 5JL</t>
  </si>
  <si>
    <t>OC305288</t>
  </si>
  <si>
    <t>Rugby Borough Council</t>
  </si>
  <si>
    <t>Town Hall, Evreux Way, Rugby, CV21 2RR</t>
  </si>
  <si>
    <t>CV21 2RR</t>
  </si>
  <si>
    <t>RUGBY FOOTBALL UNION</t>
  </si>
  <si>
    <t>Rugby House, 200 Whitton Road, Twickenham, TW2 7BA</t>
  </si>
  <si>
    <t>TW2 7BA</t>
  </si>
  <si>
    <t>IP27981R</t>
  </si>
  <si>
    <t>Rugby School</t>
  </si>
  <si>
    <t>Barby Road, Rugby, Warwickshire, United Kingdom, CV22 5DP</t>
  </si>
  <si>
    <t>CV22 5DP</t>
  </si>
  <si>
    <t>RULLION BUILD LIMITED</t>
  </si>
  <si>
    <t>Suite 11, Trafalgar House, 110 Manchester Road, Altrincham, Cheshire, England, WA14 1NU</t>
  </si>
  <si>
    <t>WA14 1NU</t>
  </si>
  <si>
    <t>RULLION ENGINEERING LIMITED</t>
  </si>
  <si>
    <t>Suite 11, Trafalgar House, 110 Manchester Rd, Altrincham, Cheshire, England, WA14 1NU</t>
  </si>
  <si>
    <t>RULLION IT PLUS LIMITED</t>
  </si>
  <si>
    <t>Suite 11, Trafalgar House, 110 Manchester Rd, Altrincham, England, WA14 1NU</t>
  </si>
  <si>
    <t>RULLION LIMITED</t>
  </si>
  <si>
    <t>RUMWOOD GREEN FARM LTD</t>
  </si>
  <si>
    <t>Rumwood Green Farm Sutton Road, Langley, Maidstone, Kent, ME17 3ND</t>
  </si>
  <si>
    <t>ME17 3ND</t>
  </si>
  <si>
    <t>1190,
1250</t>
  </si>
  <si>
    <t>Runnymede Borough Council</t>
  </si>
  <si>
    <t>Civic Offices, Station Road, Addlestone, Surrey, United Kingdom, KT15 2AH</t>
  </si>
  <si>
    <t>KT15 2AH</t>
  </si>
  <si>
    <t>Runshaw College</t>
  </si>
  <si>
    <t>Langdale Road, Leyland, Lancashire, United Kingdom, PR25 3DQ</t>
  </si>
  <si>
    <t>PR25 3DQ</t>
  </si>
  <si>
    <t>RUNTIME COLLECTIVE LIMITED</t>
  </si>
  <si>
    <t>5 Churchill Place, London, England, E14 5HU</t>
  </si>
  <si>
    <t>RUNWOOD HOMES LIMITED</t>
  </si>
  <si>
    <t>Runwood House, 107 London Road, Hadleigh, Essex, SS7 2QL</t>
  </si>
  <si>
    <t>SS7 2QL</t>
  </si>
  <si>
    <t>RUSH HAIR LIMITED</t>
  </si>
  <si>
    <t>OPUS RESTRUCTURING LLP, 1 Radian Court Knowlhill, Milton Keynes, Buckinghamshire, MK5 8PJ</t>
  </si>
  <si>
    <t>47990,
82990,
96020</t>
  </si>
  <si>
    <t>Rushcliffe Borough Council</t>
  </si>
  <si>
    <t>Ruchcliffe Arena, Rugby Road, West Bridgford, Nottingham, Nottinghamshire, United Kingdom, NG2 7YG</t>
  </si>
  <si>
    <t>NG2 7YG</t>
  </si>
  <si>
    <t>RUSHCLIFFE CARE LIMITED</t>
  </si>
  <si>
    <t>3rd Floor Butt Dyke House, 33 Park Row, Nottingham, NG1 6EE</t>
  </si>
  <si>
    <t>NG1 6EE</t>
  </si>
  <si>
    <t>Rushmoor Borough Council</t>
  </si>
  <si>
    <t>Council Offices, Farnborough Road, Farnborough, GU14 7JU</t>
  </si>
  <si>
    <t>GU14 7JU</t>
  </si>
  <si>
    <t>RUSKIN MILL TRUST LIMITED</t>
  </si>
  <si>
    <t>COMPANY SECRETARY, Ruskin Mill Mill Bottom, Old Bristol Road, Nailsworth, Glos, GL6 0LA</t>
  </si>
  <si>
    <t>GL6 0LA</t>
  </si>
  <si>
    <t>RUSSELL &amp; BROMLEY LIMITED</t>
  </si>
  <si>
    <t>25 Kingly Street, London, England, W1B 5QB</t>
  </si>
  <si>
    <t>W1B 5QB</t>
  </si>
  <si>
    <t>RUSSELL EDUCATION TRUST</t>
  </si>
  <si>
    <t>1 Park Road, Teddington, London, England, TW11 0AP</t>
  </si>
  <si>
    <t>TW11 0AP</t>
  </si>
  <si>
    <t>RUSSELL INVESTMENTS SYSTEMS LIMITED</t>
  </si>
  <si>
    <t>10 Regent Street Rex House, London, United Kingdom, SW1Y 4PE</t>
  </si>
  <si>
    <t>SW1Y 4PE</t>
  </si>
  <si>
    <t>RUSSELL SCHOOL TRUST</t>
  </si>
  <si>
    <t>Royal Russell School, Coombe Lane, Croydon Surrey, CR9 5BX</t>
  </si>
  <si>
    <t>CR9 5BX</t>
  </si>
  <si>
    <t>RUSSELL-COOKE LLP</t>
  </si>
  <si>
    <t>8 Bedford Row, London, England, WC1R 4BX</t>
  </si>
  <si>
    <t>WC1R 4BX</t>
  </si>
  <si>
    <t>OC327450</t>
  </si>
  <si>
    <t>Rutland County Council</t>
  </si>
  <si>
    <t>Catmose House, Catmose Street, Oakham, LE15 6HP</t>
  </si>
  <si>
    <t>LE15 6HP</t>
  </si>
  <si>
    <t>RWE GENERATION UK PLC</t>
  </si>
  <si>
    <t>Windmill Hill Business Park, Whitehill Way, Swindon, Wiltshire, SN5 6PB</t>
  </si>
  <si>
    <t>SN5 6PB</t>
  </si>
  <si>
    <t>RWE RENEWABLES MANAGEMENT UK LIMITED</t>
  </si>
  <si>
    <t>Windmill Hill Business Park, Whitehill Way, Swindon, Wiltshire, United Kingdom, SN5 6PB</t>
  </si>
  <si>
    <t>RWE SUPPLY &amp; TRADING GMBH</t>
  </si>
  <si>
    <t>Windmill Hill Business Park, Swindon, Whitehill Way Swindon, SN5 6PB</t>
  </si>
  <si>
    <t>BR007373</t>
  </si>
  <si>
    <t>RWG (REPAIR &amp; OVERHAULS) LIMITED</t>
  </si>
  <si>
    <t>SC120673</t>
  </si>
  <si>
    <t>RWS TRANSLATIONS LIMITED</t>
  </si>
  <si>
    <t>Europa House Chiltern Park, Chiltern Hill, Chalfont St Peter, Buckinghamshire, SL9 9FG</t>
  </si>
  <si>
    <t>SL9 9FG</t>
  </si>
  <si>
    <t>Ryanair ltd</t>
  </si>
  <si>
    <t>Enterprise House, Bassingbourn Road, Stansted Airport, Stansted, Essex, CM24 1QW</t>
  </si>
  <si>
    <t>CM24 1QW</t>
  </si>
  <si>
    <t>RYBROOK CARS LIMITED</t>
  </si>
  <si>
    <t>RYBROOK LIMITED</t>
  </si>
  <si>
    <t>RYDE HOUSE HOMES LTD</t>
  </si>
  <si>
    <t>Ryde House Homes Ltd, Ryde House Drive, Ryde, Isle Of Wight, England, P033 3FE</t>
  </si>
  <si>
    <t>P033 3FE</t>
  </si>
  <si>
    <t>RYDER LIMITED</t>
  </si>
  <si>
    <t>C/O Forvis Mazars Llp The Pinnacle, 160 Midsummer Boulevard, Milton Keynes, Buckinghamshire, United Kingdom, MK9 1FF</t>
  </si>
  <si>
    <t>MK9 1FF</t>
  </si>
  <si>
    <t>RYDON HOLDINGS LIMITED</t>
  </si>
  <si>
    <t>Luxford Place, Lower Road, Forest Row, East Sussex, England, RH18 5HE</t>
  </si>
  <si>
    <t>RH18 5HE</t>
  </si>
  <si>
    <t>41100,
41202,
81100</t>
  </si>
  <si>
    <t>Ryedale District Council</t>
  </si>
  <si>
    <t>Ryedale House, Old Malton Road, Malton, North Yorkshire, United Kingdom, YO17 7HH</t>
  </si>
  <si>
    <t>YO17 7HH</t>
  </si>
  <si>
    <t>RYGOR HOLDINGS LIMITED</t>
  </si>
  <si>
    <t>The Broadway, West Wilts Trading Estate, Westbury, Wiltshire, BA13 4JX</t>
  </si>
  <si>
    <t>BA13 4JX</t>
  </si>
  <si>
    <t>RYMAN LIMITED</t>
  </si>
  <si>
    <t>Ryman House, Savoy Road, Crewe, Cheshire, CW1 6NA</t>
  </si>
  <si>
    <t>CW1 6NA</t>
  </si>
  <si>
    <t>S &amp; A PRODUCE (UK) LIMITED</t>
  </si>
  <si>
    <t>Brook Farm, Marden, Hereford, Herefordshire, HR1 3ET</t>
  </si>
  <si>
    <t>HR1 3ET</t>
  </si>
  <si>
    <t>S &amp; S CONSULTING SERVICES (UK) LIMITED</t>
  </si>
  <si>
    <t>Onega House, 112 Main Road, Sidcup, Kent, DA14 6NE</t>
  </si>
  <si>
    <t>S H PRATT GROUP LIMITED</t>
  </si>
  <si>
    <t>Musca Court Laporte Way, Luton, Bedfordshire, LU4 8EN</t>
  </si>
  <si>
    <t>LU4 8EN</t>
  </si>
  <si>
    <t>S. &amp; V.E. WILLIAMS LIMITED</t>
  </si>
  <si>
    <t>28-30 Grange Road West, Birkenhead, Wirral, CH41 4DA</t>
  </si>
  <si>
    <t>CH41 4DA</t>
  </si>
  <si>
    <t>S.B.E. LTD.</t>
  </si>
  <si>
    <t>S.D. TAYLOR LIMITED</t>
  </si>
  <si>
    <t>S.D.C. BUILDERS LIMITED</t>
  </si>
  <si>
    <t>Limegrove House, Caxton Road, Bedford, England, MK41 0QQ</t>
  </si>
  <si>
    <t>MK41 0QQ</t>
  </si>
  <si>
    <t>S.G. PETCH LIMITED</t>
  </si>
  <si>
    <t>Mcmullen Road, Darlington, County Durham, DL1 1XZ</t>
  </si>
  <si>
    <t>DL1 1XZ</t>
  </si>
  <si>
    <t>S.J.BARGH LIMITED</t>
  </si>
  <si>
    <t>Head Office S J Bargh Limited, Caton Road, Lancaster, LA1 3PE</t>
  </si>
  <si>
    <t>LA1 3PE</t>
  </si>
  <si>
    <t>S.JENNINGS LIMITED</t>
  </si>
  <si>
    <t>Lookers House 3 Etchells Road, West Timperley, Altrincham, England, WA14 5XS</t>
  </si>
  <si>
    <t>S.K. CHILLED FOODS LIMITED</t>
  </si>
  <si>
    <t>Tottle Bakery Dunsil Drive, Queens Drive Industrial Estate, Nottingham, England, NG2 1LU</t>
  </si>
  <si>
    <t>S.M. BAYNE &amp; COMPANY LIMITED</t>
  </si>
  <si>
    <t>Orwell Bakery Loanhead Avenue, Lochore, Fife, KY5 8DD</t>
  </si>
  <si>
    <t>KY5 8DD</t>
  </si>
  <si>
    <t>SC030423</t>
  </si>
  <si>
    <t>1110,
1450,
10710,
47220</t>
  </si>
  <si>
    <t>S&amp;JD ROBERTSON NORTH AIR LIMITED</t>
  </si>
  <si>
    <t>1 Wellheads Avenue, Dyce, Aberdeen, AB21 7PB</t>
  </si>
  <si>
    <t>AB21 7PB</t>
  </si>
  <si>
    <t>SC051614</t>
  </si>
  <si>
    <t>46711,
52230</t>
  </si>
  <si>
    <t>S&amp;P GLOBAL UK LIMITED</t>
  </si>
  <si>
    <t>SAATCHI &amp; SAATCHI GROUP LTD</t>
  </si>
  <si>
    <t>1st Floor, 2 Television Centre, 101 Wood Lane, London, England, W12 7FR</t>
  </si>
  <si>
    <t>SABA PARK SERVICES UK LIMITED</t>
  </si>
  <si>
    <t>Second Floor, Building 4 Croxley Park, Hatters Lane, Watford, United Kingdom, WD18 8YF</t>
  </si>
  <si>
    <t>WD18 8YF</t>
  </si>
  <si>
    <t>SABIC UK PETROCHEMICALS LIMITED</t>
  </si>
  <si>
    <t>The Wilton Centre, Wilton, Redcar, Cleveland, TS10 4RF</t>
  </si>
  <si>
    <t>SABIO LTD</t>
  </si>
  <si>
    <t>12th Floor, Blue Fin Building, 110 Southwark Street, London, England, SE1 0SU</t>
  </si>
  <si>
    <t>SABRE RETAIL FASHION LIMITED</t>
  </si>
  <si>
    <t>St John's Place, Easton Street, High Wycombe, England, HP11 1NL</t>
  </si>
  <si>
    <t>HP11 1NL</t>
  </si>
  <si>
    <t>SACRO</t>
  </si>
  <si>
    <t>17 Gayfield Square, Edinburgh, Scotland, EH1 3NX</t>
  </si>
  <si>
    <t>EH1 3NX</t>
  </si>
  <si>
    <t>SC086651</t>
  </si>
  <si>
    <t>SADLER'S WELLS TRUST LIMITED</t>
  </si>
  <si>
    <t>Sadler's Wells, Rosebery Avenue, London, EC1R 4TN</t>
  </si>
  <si>
    <t>EC1R 4TN</t>
  </si>
  <si>
    <t>SAFEGUARD WORLD INTERNATIONAL HOLDINGS LIMITED</t>
  </si>
  <si>
    <t>Ground Floor, Building 2 Campion Park, Holmes Chapel, Crewe, Cheshire, England, CW4 8AX</t>
  </si>
  <si>
    <t>CW4 8AX</t>
  </si>
  <si>
    <t>SAFEHANDS RECRUITMENT LTD</t>
  </si>
  <si>
    <t>SAFESTORE LIMITED</t>
  </si>
  <si>
    <t>Brittanic House, Stirling Way, Borehamwood, Hertfordshire, WD6 2BT</t>
  </si>
  <si>
    <t>WD6 2BT</t>
  </si>
  <si>
    <t>SAFETY-KLEEN U.K. LIMITED</t>
  </si>
  <si>
    <t>Profile West, 950 Great West Road, Brentford, Middlesex, TW8 9ES</t>
  </si>
  <si>
    <t>TW8 9ES</t>
  </si>
  <si>
    <t>33190,
33200,
38110,
38120</t>
  </si>
  <si>
    <t>SAFEWAY STORES LIMITED</t>
  </si>
  <si>
    <t>SAFFERY CHAMPNESS LLP</t>
  </si>
  <si>
    <t>71 Queen Victoria Street, London, United Kingdom, EC4V 4BE</t>
  </si>
  <si>
    <t>EC4V 4BE</t>
  </si>
  <si>
    <t>OC415438</t>
  </si>
  <si>
    <t>SAFFRON ACADEMY TRUST</t>
  </si>
  <si>
    <t>Saffron Walden County High School, Audley End Road, Saffron Walden, Essex, CB11 4UH</t>
  </si>
  <si>
    <t>CB11 4UH</t>
  </si>
  <si>
    <t>SAFRAN ELECTRICAL &amp; POWER UK LTD</t>
  </si>
  <si>
    <t>Pitstone Green Business Park Westfield Road, Pitstone, Leighton Buzzard, England, LU7 9GT</t>
  </si>
  <si>
    <t>LU7 9GT</t>
  </si>
  <si>
    <t>SAFRAN LANDING SYSTEMS UK LTD</t>
  </si>
  <si>
    <t>Cheltenham Road East, Gloucester, Gloucestershire, GL2 9QH</t>
  </si>
  <si>
    <t>GL2 9QH</t>
  </si>
  <si>
    <t>SAFRAN NACELLES LIMITED</t>
  </si>
  <si>
    <t>Bancroft Road, Burnley, Lancashire, BB10 2TQ</t>
  </si>
  <si>
    <t>BB10 2TQ</t>
  </si>
  <si>
    <t>SAFRAN SEATS GB LIMITED</t>
  </si>
  <si>
    <t>Kestrel House Lakeside, Llantarnam Industrial Park, Cwmbran, Wales, NP44 3HQ</t>
  </si>
  <si>
    <t>NP44 3HQ</t>
  </si>
  <si>
    <t>SAFTDWIN LIMITED</t>
  </si>
  <si>
    <t>London Road, Hatch, Basingstoke, Hampshire, RG24 7NZ</t>
  </si>
  <si>
    <t>RG24 7NZ</t>
  </si>
  <si>
    <t>SAGA GROUP LIMITED</t>
  </si>
  <si>
    <t>3 Pancras Square, London, United Kingdom, N1C 4AG</t>
  </si>
  <si>
    <t>SAGA PLC</t>
  </si>
  <si>
    <t>SAGA SERVICES LIMITED</t>
  </si>
  <si>
    <t>SAGE (UK) LTD</t>
  </si>
  <si>
    <t>C23 - 5 &amp; 6 Cobalt Park Way Cobalt Park, Newcastle Upon Tyne, United Kingdom, NE28 9EJ</t>
  </si>
  <si>
    <t>58290,
62020</t>
  </si>
  <si>
    <t>SAGE CARE LIMITED</t>
  </si>
  <si>
    <t>SAGE GLOBAL SERVICES LIMITED</t>
  </si>
  <si>
    <t>SAGE PUBLICATIONS LIMITED</t>
  </si>
  <si>
    <t>1 Olivers Yard, 55 City Road, London, EC1Y 1SP</t>
  </si>
  <si>
    <t>EC1Y 1SP</t>
  </si>
  <si>
    <t>SAI AUTOMOTIVE FRADLEY LTD</t>
  </si>
  <si>
    <t>SAICA FLEX UK LIMITED</t>
  </si>
  <si>
    <t>144 Manchester Road, Carrington, Manchester, England, M31 4QN</t>
  </si>
  <si>
    <t>M31 4QN</t>
  </si>
  <si>
    <t>17120,
18121,
28950</t>
  </si>
  <si>
    <t>SAICA PACK UK LIMITED</t>
  </si>
  <si>
    <t>144 Manchester Road, Carrington, Manchester, M31 4QN</t>
  </si>
  <si>
    <t>SAINSBURY'S BANK PLC</t>
  </si>
  <si>
    <t>33 Holborn, London, EC1N 2HT</t>
  </si>
  <si>
    <t>SAINSBURY'S SUPERMARKETS LTD</t>
  </si>
  <si>
    <t>SAINT FRANCIS HOSPICE</t>
  </si>
  <si>
    <t>The Hall Broxhill Road, Havering Atte Bower, Romford, Essex, RM4 1QH</t>
  </si>
  <si>
    <t>RM4 1QH</t>
  </si>
  <si>
    <t>86101,
88990</t>
  </si>
  <si>
    <t>SAINT JOHN OF GOD HOSPITALLER SERVICES</t>
  </si>
  <si>
    <t>Suite 1-3 Yarn Lingfield Point, Darlington, England, DL1 1RW</t>
  </si>
  <si>
    <t>DL1 1RW</t>
  </si>
  <si>
    <t>87100,
87200,
87300,
88100</t>
  </si>
  <si>
    <t>SAINT-GOBAIN BUILDING DISTRIBUTION LIMITED</t>
  </si>
  <si>
    <t>Merchant House, Binley Business Park, Harry Weston Road, Coventry, England, CV3 2TT</t>
  </si>
  <si>
    <t>CV3 2TT</t>
  </si>
  <si>
    <t>SAINT-GOBAIN CONSTRUCTION PRODUCTS UK LIMITED</t>
  </si>
  <si>
    <t>Saint-Gobain House East Leake, Loughborough, Leicestershire, United Kingdom, LE12 6JU</t>
  </si>
  <si>
    <t>LE12 6JU</t>
  </si>
  <si>
    <t>23620,
70100</t>
  </si>
  <si>
    <t>SAINT-GOBAIN GLASS (UNITED KINGDOM) LIMITED</t>
  </si>
  <si>
    <t>23120,
43341,
82990</t>
  </si>
  <si>
    <t>SAINT-GOBAIN LIMITED</t>
  </si>
  <si>
    <t>SAIPEM LIMITED</t>
  </si>
  <si>
    <t>Saipem House, 12-42 Wood Street, Kingston Upon Thames, Surrey, KT1 1TG</t>
  </si>
  <si>
    <t>KT1 1TG</t>
  </si>
  <si>
    <t>SALESFORCE UK LIMITED</t>
  </si>
  <si>
    <t>Floor 26 Salesforce Tower, 110 Bishopsgate, London, United Kingdom, EC2N 4AY</t>
  </si>
  <si>
    <t>Salford City College</t>
  </si>
  <si>
    <t>Frontier House, Merchants Quay, Salford, M50 3SR</t>
  </si>
  <si>
    <t>M50 3SR</t>
  </si>
  <si>
    <t>Salford City Council</t>
  </si>
  <si>
    <t>Old Clough Lane, Manchester, Greater Manchester, United Kingdom, M28 7JB</t>
  </si>
  <si>
    <t>M28 7JB</t>
  </si>
  <si>
    <t>SALFORD COMMUNITY LEISURE LIMITED</t>
  </si>
  <si>
    <t>Salford Civic Centre, Chorley Road, Swinton, Salford, M27 5DA</t>
  </si>
  <si>
    <t>M27 5DA</t>
  </si>
  <si>
    <t>IP29627R</t>
  </si>
  <si>
    <t>Salford Royal Foundation Trust</t>
  </si>
  <si>
    <t>Hope Hospital, Stott Lane, Salford, Greater Manchester, United Kingdom, M6 8HD</t>
  </si>
  <si>
    <t>M6 8HD</t>
  </si>
  <si>
    <t>Salisbury Nhs Foundation Trust</t>
  </si>
  <si>
    <t>Odstock Road, Salisbury, Wiltshire, SP2 8BJ</t>
  </si>
  <si>
    <t>SP2 8BJ</t>
  </si>
  <si>
    <t>SALISBURY POULTRY (MIDLANDS) LIMITED</t>
  </si>
  <si>
    <t>Salisbury Court, Hare Street, Bilston, West Midlands, WV14 7DX</t>
  </si>
  <si>
    <t>WV14 7DX</t>
  </si>
  <si>
    <t>SALISBURY WORKPLACE SERVICES LIMITED</t>
  </si>
  <si>
    <t>7 Diamond Court Opal Drive, Fox Milne, Milton Keynes, England, MK15 0DU</t>
  </si>
  <si>
    <t>MK15 0DU</t>
  </si>
  <si>
    <t>SALIX HOMES LIMITED</t>
  </si>
  <si>
    <t>2 Diamond House, Peel Cross Road, Salford, Greater Manchester, M5 4DT</t>
  </si>
  <si>
    <t>M5 4DT</t>
  </si>
  <si>
    <t>SALLY SALON SERVICES LIMITED</t>
  </si>
  <si>
    <t>Inspired Ground Floor, Easthampstead Road, Bracknell, Berkshire, England, RG12 1YQ</t>
  </si>
  <si>
    <t>SALMON LIMITED</t>
  </si>
  <si>
    <t>SALTIRE FACILITIES MANAGEMENT LIMITED</t>
  </si>
  <si>
    <t>Carnbroe House Finch Way, Strathclyde Business Park, Bellshill, Scotland, ML4 3PE</t>
  </si>
  <si>
    <t>ML4 3PE</t>
  </si>
  <si>
    <t>SC211524</t>
  </si>
  <si>
    <t>SALTS HEALTHCARE LIMITED</t>
  </si>
  <si>
    <t>Richard Street, Aston, Birmingham, West Midalnds, B7 4AA</t>
  </si>
  <si>
    <t>B7 4AA</t>
  </si>
  <si>
    <t>SALUTEM LD BIDCO IV LIMITED</t>
  </si>
  <si>
    <t>Minton Place, Victoria Street, Windsor, United Kingdom, SL4 1EG</t>
  </si>
  <si>
    <t>SALVATION ARMY HOUSING ASSOCIATION</t>
  </si>
  <si>
    <t>St Olaves House, 10 Lloyd's Avenue, London, EC3N 3AJ</t>
  </si>
  <si>
    <t>EC3N 3AJ</t>
  </si>
  <si>
    <t>IP15210R</t>
  </si>
  <si>
    <t>SALVATION ARMY TRADING COMPANY LIMITED</t>
  </si>
  <si>
    <t>66-78 Denington Road,, Denington Road Industrial Estate,, Wellingborough, Northants, United Kingdom, NN8 2QH</t>
  </si>
  <si>
    <t>NN8 2QH</t>
  </si>
  <si>
    <t>SALVATION ARMY TRUSTEE COMPANY(THE)</t>
  </si>
  <si>
    <t>1 Champion Park, London, England, SE5 8FJ</t>
  </si>
  <si>
    <t>SE5 8FJ</t>
  </si>
  <si>
    <t>SAMARITANS</t>
  </si>
  <si>
    <t>The Upper Mill, Kingston Road, Ewell, Surrey, KT17 2AF</t>
  </si>
  <si>
    <t>KT17 2AF</t>
  </si>
  <si>
    <t>SAMSUNG ELECTRONICS (UK) LIMITED</t>
  </si>
  <si>
    <t>Samsung House, 2000 Hillswood Drive, Chertsey, Surrey, England, KT16 0RS</t>
  </si>
  <si>
    <t>KT16 0RS</t>
  </si>
  <si>
    <t>26400,
46520,
61900,
82990</t>
  </si>
  <si>
    <t>SAMWORTH BROTHERS LIMITED</t>
  </si>
  <si>
    <t>Chetwode House, 1 Samworth Way, Melton Mowbray, Leicestershire, LE13 1GA</t>
  </si>
  <si>
    <t>SANCTUARY CARE LIMITED</t>
  </si>
  <si>
    <t>SANCTUARY CARE PROPERTY (1) LIMITED</t>
  </si>
  <si>
    <t>Sanctuary House, Chamber Court, Castle Street, Worcester, WR1 3ZQ</t>
  </si>
  <si>
    <t>IP28885R</t>
  </si>
  <si>
    <t>SANCTUARY HOME CARE LIMITED</t>
  </si>
  <si>
    <t>IP28232R</t>
  </si>
  <si>
    <t>SANCTUARY HOUSING ASSOCIATION</t>
  </si>
  <si>
    <t>Sanctuary House, Chamber Court, Castle Street, Worcester, Worcestershire, United Kingdom, WR1 3ZQ</t>
  </si>
  <si>
    <t>IP19059R</t>
  </si>
  <si>
    <t>SANCTUARY MAINTENANCE CONTRACTORS LIMITED</t>
  </si>
  <si>
    <t>SANCTUARY PERSONNEL LIMITED</t>
  </si>
  <si>
    <t>15 Friars Street, Ipswich, Suffolk, England, IP1 1TD</t>
  </si>
  <si>
    <t>IP1 1TD</t>
  </si>
  <si>
    <t>SAND ACADEMIES TRUST</t>
  </si>
  <si>
    <t>C/O The Milestone School Longford Lane, Longlevens, Gloucester, United Kingdom, GL2 9EU</t>
  </si>
  <si>
    <t>GL2 9EU</t>
  </si>
  <si>
    <t>SAND CASTLE PICTURES LIMITED</t>
  </si>
  <si>
    <t>C/O Banner Productions Limited 3 Queen Caroline Street, Hammersmith, London, W6 9PE</t>
  </si>
  <si>
    <t>SANDCASTLE CARE LTD</t>
  </si>
  <si>
    <t>SANDERSON ASSOCIATES (CONSULTING ENGINEERS) LIMITED</t>
  </si>
  <si>
    <t>Sanderson House Jubilee Way, Grange Moor, Wakefield, West Yorkshire, WF4 4TD</t>
  </si>
  <si>
    <t>SANDERSON DESIGN GROUP BRANDS LIMITED</t>
  </si>
  <si>
    <t>Voysey House, Sandersons Lane, London, United Kingdom, W4 4DS</t>
  </si>
  <si>
    <t>W4 4DS</t>
  </si>
  <si>
    <t>SANDICLIFFE LIMITED</t>
  </si>
  <si>
    <t>155-185 Derby Road, Loughborough, England, LE11 5HN</t>
  </si>
  <si>
    <t>LE11 5HN</t>
  </si>
  <si>
    <t>SANDVIK LIMITED</t>
  </si>
  <si>
    <t>Sandvik Limited, Manor Way, Halesowen, West Midlands, B62 8QZ</t>
  </si>
  <si>
    <t>B62 8QZ</t>
  </si>
  <si>
    <t>Sandwell &amp; West Birmingham Hospitals N H S Trust</t>
  </si>
  <si>
    <t>Lyndon, West Bromwich, West Midlands, United Kingdom, B71 4HJ</t>
  </si>
  <si>
    <t>B71 4HJ</t>
  </si>
  <si>
    <t>SANDWELL CHILDREN'S TRUST</t>
  </si>
  <si>
    <t>Wellman Buiding, Dudley Road, Oldbury, England, B69 3DL</t>
  </si>
  <si>
    <t>B69 3DL</t>
  </si>
  <si>
    <t>Sandwell College</t>
  </si>
  <si>
    <t>1 Spon Lane, West Bromwich, West Midlands, B70 6AW</t>
  </si>
  <si>
    <t>B70 6AW</t>
  </si>
  <si>
    <t>1,
85320,
85410</t>
  </si>
  <si>
    <t>SANDWELL INSPIRED PARTNERSHIP SERVICES EDUCATION LIMITED</t>
  </si>
  <si>
    <t>Guardian House, Cronehills Linkway, West Bromwich, B70 8GS</t>
  </si>
  <si>
    <t>B70 8GS</t>
  </si>
  <si>
    <t>IP031729</t>
  </si>
  <si>
    <t>SANDWELL LEISURE TRUST</t>
  </si>
  <si>
    <t>Tipton Sports Academy, Wednesbury Oak Road, Tipton, England, DY4 0BS</t>
  </si>
  <si>
    <t>DY4 0BS</t>
  </si>
  <si>
    <t>Sandwell Metropolitan Borough Council</t>
  </si>
  <si>
    <t>Sandwell Council House, Warley, West Midlands, United Kingdom, B69 3DE</t>
  </si>
  <si>
    <t>B69 3DE</t>
  </si>
  <si>
    <t>SANDY LANE VENTURES LIMITED</t>
  </si>
  <si>
    <t>SANTANDER CONSUMER (UK) PLC</t>
  </si>
  <si>
    <t>Santander House, 86 Station Road, Redhill, Surrey, RH1 1SR</t>
  </si>
  <si>
    <t>RH1 1SR</t>
  </si>
  <si>
    <t>SANTANDER UK OPERATIONS LIMITED</t>
  </si>
  <si>
    <t>2 Triton Square, Regent's Place, London, NW1 3AN</t>
  </si>
  <si>
    <t>SANTANDER UK PLC</t>
  </si>
  <si>
    <t>SANTANDER UK TECHNOLOGY LIMITED</t>
  </si>
  <si>
    <t>2 Triton Square, Regents Place, London, NW1 3AN</t>
  </si>
  <si>
    <t>SANTIO LIMITED</t>
  </si>
  <si>
    <t>Beckwith Barn Warren Estate, Lordship Road, Chelmsford, Essex, United Kingdom, CM1 3WT</t>
  </si>
  <si>
    <t>CM1 3WT</t>
  </si>
  <si>
    <t>SAP (UK) LIMITED</t>
  </si>
  <si>
    <t>Clockhouse Place, Bedfont Road, Feltham, Middlesex, TW14 8HD</t>
  </si>
  <si>
    <t>SAPIENT LIMITED</t>
  </si>
  <si>
    <t>SAPIENTIA EDUCATION TRUST</t>
  </si>
  <si>
    <t>Wymondham College Golf Links Road, Morley, Wymondham, Norfolk, NR18 9SZ</t>
  </si>
  <si>
    <t>NR18 9SZ</t>
  </si>
  <si>
    <t>SAPPHIRE DNP LIMITED</t>
  </si>
  <si>
    <t>Bramhall House Ack Lane East, Bramhall, Stockport, England, SK7 2BY</t>
  </si>
  <si>
    <t>SK7 2BY</t>
  </si>
  <si>
    <t>SARIA LIMITED</t>
  </si>
  <si>
    <t>Ings Road, Bentley, Doncaster, South Yorkshire, DN5 9TL</t>
  </si>
  <si>
    <t>DN5 9TL</t>
  </si>
  <si>
    <t>SAS INTERNATIONAL LIMITED</t>
  </si>
  <si>
    <t>28 Sutton Park Avenue, Reading, Berkshire, England, RG6 1AZ</t>
  </si>
  <si>
    <t>RG6 1AZ</t>
  </si>
  <si>
    <t>SAS SOFTWARE LIMITED</t>
  </si>
  <si>
    <t>Wittington House Henley Road, Medmenham, Marlow, Buckinghamshire, England, SL7 2EB</t>
  </si>
  <si>
    <t>SL7 2EB</t>
  </si>
  <si>
    <t>SASA FOODS LIMITED</t>
  </si>
  <si>
    <t>64 Wolsey Road, Northwood, Middlesex, England, HA6 2EH</t>
  </si>
  <si>
    <t>SASSE FACILITIES MANAGEMENT LIMITED</t>
  </si>
  <si>
    <t>Unit 3 The Valley Business Centre, Gordon Road, High Wycombe, England, HP13 6EQ</t>
  </si>
  <si>
    <t>HP13 6EQ</t>
  </si>
  <si>
    <t>SASSE LIMITED</t>
  </si>
  <si>
    <t>39000,
81229</t>
  </si>
  <si>
    <t>SAVE THE CHILDREN FUND</t>
  </si>
  <si>
    <t>1 St. John's Lane, London, EC1M 4AR</t>
  </si>
  <si>
    <t>EC1M 4AR</t>
  </si>
  <si>
    <t>SAVE THE CHILDREN INTERNATIONAL</t>
  </si>
  <si>
    <t>St Vincent House, 30 Orange Street, London, WC2H 7HH</t>
  </si>
  <si>
    <t>WC2H 7HH</t>
  </si>
  <si>
    <t>SAVILLS (UK) LIMITED</t>
  </si>
  <si>
    <t>33 Margaret Street, London, W1G 0JD</t>
  </si>
  <si>
    <t>W1G 0JD</t>
  </si>
  <si>
    <t>SAVILLS MANAGEMENT RESOURCES LIMITED</t>
  </si>
  <si>
    <t>SCA INVESTMENTS LIMITED</t>
  </si>
  <si>
    <t>Unit 1.8 &amp; 1.9 The Shepherds Building, Charecroft Way, London, England, W14 0EE</t>
  </si>
  <si>
    <t>SCANIA (GREAT BRITAIN) LIMITED</t>
  </si>
  <si>
    <t>Delaware Drive, Tongwell, Milton Keynes, Buckinghamshire, MK15 8HB</t>
  </si>
  <si>
    <t>MK15 8HB</t>
  </si>
  <si>
    <t>Scarborough Borough Council</t>
  </si>
  <si>
    <t>Town Hall, St. Nicholas Street, Scarborough, North Yorkshire, United Kingdom, YO11 2HG</t>
  </si>
  <si>
    <t>YO11 2HG</t>
  </si>
  <si>
    <t>SCHAEFFLER (UK) LIMITED</t>
  </si>
  <si>
    <t>Schaeffler (Uk) Limited Waleswood Road, Wales Bar, Sheffield, England, S26 5PN</t>
  </si>
  <si>
    <t>S26 5PN</t>
  </si>
  <si>
    <t>28150,
29320,
45310</t>
  </si>
  <si>
    <t>SCHAWK UK LIMITED</t>
  </si>
  <si>
    <t>Second Floor Angel House, 338-346 Goswell Road, London, EC1V 7LQ</t>
  </si>
  <si>
    <t>EC1V 7LQ</t>
  </si>
  <si>
    <t>SCHENKER LIMITED</t>
  </si>
  <si>
    <t>Schenker House Unit 3 Lhr Portal Scylla Road, London Heathrow Airport, Hounslow, Middlesex, TW6 3FE</t>
  </si>
  <si>
    <t>TW6 3FE</t>
  </si>
  <si>
    <t>SCHINDLER LTD.</t>
  </si>
  <si>
    <t>400 Dashwood Lang Road, Bourne Business Park, Addlestone, England, KT15 2HJ</t>
  </si>
  <si>
    <t>SCHLUMBERGER OILFIELD UK LIMITED</t>
  </si>
  <si>
    <t>Minerva, Manor Royal, Crawley, United Kingdom, RH10 9BU</t>
  </si>
  <si>
    <t>RH10 9BU</t>
  </si>
  <si>
    <t>SCHNEIDER ELECTRIC LIMITED</t>
  </si>
  <si>
    <t>Stafford Park 5, Telford Shropshire, TF3 3BL</t>
  </si>
  <si>
    <t>TF3 3BL</t>
  </si>
  <si>
    <t>SCHOLARS' EDUCATION TRUST</t>
  </si>
  <si>
    <t>Samuel Ryder Academy, Drakes Drive, St Albans, East England, United Kingdom, AL1 5AR</t>
  </si>
  <si>
    <t>AL1 5AR</t>
  </si>
  <si>
    <t>SCHOOL OF ORIENTAL AND AFRICAN STUDIES</t>
  </si>
  <si>
    <t>10 Thornhaugh Street, London, London, United Kingdom, WC1H 0XG</t>
  </si>
  <si>
    <t>WC1H 0XG</t>
  </si>
  <si>
    <t>RC000541</t>
  </si>
  <si>
    <t>SCHOOLSWORKS ACADEMY TRUST</t>
  </si>
  <si>
    <t>23 Connaught Road, Littlehampton, England, BN17 6ER</t>
  </si>
  <si>
    <t>BN17 6ER</t>
  </si>
  <si>
    <t>SCHRODER &amp; CO. LIMITED</t>
  </si>
  <si>
    <t>1 London Wall Place, London, England, EC2Y 5AU</t>
  </si>
  <si>
    <t>64191,
64921,
64999</t>
  </si>
  <si>
    <t>SCHRODER INVESTMENT MANAGEMENT LIMITED</t>
  </si>
  <si>
    <t>SCHUH LIMITED</t>
  </si>
  <si>
    <t>1 Neilson  Square, Deans Industrial Estate, Livingston, EH54 8RQ</t>
  </si>
  <si>
    <t>EH54 8RQ</t>
  </si>
  <si>
    <t>SC125327</t>
  </si>
  <si>
    <t>SCIENCE RECRUITMENT GROUP LTD</t>
  </si>
  <si>
    <t>SCIMITAR CARE HOTELS PLC</t>
  </si>
  <si>
    <t>1st Floor 5 Century Court, Tolpits Lane, Watford, Hertfordshire, England, WD18 9PX</t>
  </si>
  <si>
    <t>WD18 9PX</t>
  </si>
  <si>
    <t>SCJ EURAFNE LTD</t>
  </si>
  <si>
    <t>Frimley Green, Camberley, Surrey, GU16 7AJ</t>
  </si>
  <si>
    <t>GU16 7AJ</t>
  </si>
  <si>
    <t>SCMG ENTERPRISES LIMITED</t>
  </si>
  <si>
    <t>Exhibition Road, South Kensington, London, SW7 2DD</t>
  </si>
  <si>
    <t>SCOPE</t>
  </si>
  <si>
    <t>2nd Floor, Here East, Press Centre, 14 East Bay Lane, London, England, E15 2GW</t>
  </si>
  <si>
    <t>85310,
86900,
88990</t>
  </si>
  <si>
    <t>SCOR SERVICES UK LIMITED</t>
  </si>
  <si>
    <t>10 Lime Street, London, EC3M 7AA</t>
  </si>
  <si>
    <t>EC3M 7AA</t>
  </si>
  <si>
    <t>SCORE (EUROPE) LIMITED</t>
  </si>
  <si>
    <t>Glenugie Engineering Works, Peterhead, AB42 0YX</t>
  </si>
  <si>
    <t>AB42 0YX</t>
  </si>
  <si>
    <t>SC094003</t>
  </si>
  <si>
    <t>SCOT GROUP LIMITED</t>
  </si>
  <si>
    <t>Scot House Matford Park Road, Marsh Barton Trading Estate, Exeter, EX2 8AW</t>
  </si>
  <si>
    <t>EX2 8AW</t>
  </si>
  <si>
    <t>SCOT J C B LIMITED</t>
  </si>
  <si>
    <t>400 Townmill Road, Glasgow, G31 3AR</t>
  </si>
  <si>
    <t>G31 3AR</t>
  </si>
  <si>
    <t>SC051692</t>
  </si>
  <si>
    <t>46610,
46630</t>
  </si>
  <si>
    <t>SCOT JCB (HOLDINGS) LIMITED</t>
  </si>
  <si>
    <t>Townmill Road, Glasgow, G31 3AR</t>
  </si>
  <si>
    <t>SC180256</t>
  </si>
  <si>
    <t>SCOTBEEF LIMITED</t>
  </si>
  <si>
    <t>27 Glenburn Road, East Kilbride, Glasgow, Scotland, G74 5BA</t>
  </si>
  <si>
    <t>G74 5BA</t>
  </si>
  <si>
    <t>SC039434</t>
  </si>
  <si>
    <t>SCOTCO RESTAURANTS LIMITED</t>
  </si>
  <si>
    <t>Waterside Head Office, Haslingden Road, Guide, Blackburn, Lancashire, United Kingdom, BB1 2FA</t>
  </si>
  <si>
    <t>BB1 2FA</t>
  </si>
  <si>
    <t>SCOTLAND GAS NETWORKS PLC</t>
  </si>
  <si>
    <t>Axis House 5 Lonehead Drive, Newbridge, Edinburgh, Scotland, EH28 8TG</t>
  </si>
  <si>
    <t>EH28 8TG</t>
  </si>
  <si>
    <t>SC264065</t>
  </si>
  <si>
    <t>SCOTSMAN GROUP PLC</t>
  </si>
  <si>
    <t>Hamilton House, 70 Hamilton Drive, Glasgow, G12 8DR</t>
  </si>
  <si>
    <t>SC262689</t>
  </si>
  <si>
    <t>SCOTSMAN HOLDINGS PLC</t>
  </si>
  <si>
    <t>SC358051</t>
  </si>
  <si>
    <t>SCOTT LOGIC LIMITED</t>
  </si>
  <si>
    <t>6th Floor The Lumen St James Boulevard, Newcastle Helix, Newcastle Upon Tyne, England, NE4 5BZ</t>
  </si>
  <si>
    <t>NE4 5BZ</t>
  </si>
  <si>
    <t>SCOTT TIMBER LIMITED</t>
  </si>
  <si>
    <t>Unit 7, Halbeath Interchange Business Park Kingseat Road, Halbeath, Dunfermline, Fife, KY11 8RY</t>
  </si>
  <si>
    <t>KY11 8RY</t>
  </si>
  <si>
    <t>SC105196</t>
  </si>
  <si>
    <t>SCOTTISH AND SOUTHERN ENERGY POWER DISTRIBUTION LIMITED</t>
  </si>
  <si>
    <t>SC213459</t>
  </si>
  <si>
    <t>SCOTTISH ASSOCIATION FOR MENTAL HEALTH</t>
  </si>
  <si>
    <t>Brunswick House, 51 Wilson Street, Glasgow, G1 1UZ</t>
  </si>
  <si>
    <t>G1 1UZ</t>
  </si>
  <si>
    <t>SC082340</t>
  </si>
  <si>
    <t>87200,
87900,
88990</t>
  </si>
  <si>
    <t>SCOTTISH AUTISM</t>
  </si>
  <si>
    <t>Hilton House Alloa Business Park, Whins Road, Alloa, Clackmannanshire, FK10 3SA</t>
  </si>
  <si>
    <t>FK10 3SA</t>
  </si>
  <si>
    <t>SC081123</t>
  </si>
  <si>
    <t>85590,
87200,
88990</t>
  </si>
  <si>
    <t>Scottish Children's Reporters Administration</t>
  </si>
  <si>
    <t>Ochil House, Springkerse Business Park, Stirling, United Kingdom, FK7 7XE</t>
  </si>
  <si>
    <t>FK7 7XE</t>
  </si>
  <si>
    <t>Scottish Courts &amp; Tribunals Service</t>
  </si>
  <si>
    <t>Saughton House, Broomhouse Drive, Edinburgh, EH11 3XD</t>
  </si>
  <si>
    <t>EH11 3XD</t>
  </si>
  <si>
    <t>SCOTTISH HYDRO ELECTRIC POWER DISTRIBUTION PLC</t>
  </si>
  <si>
    <t>SC213460</t>
  </si>
  <si>
    <t>SCOTTISH HYDRO ELECTRIC TRANSMISSION PLC</t>
  </si>
  <si>
    <t>SC213461</t>
  </si>
  <si>
    <t>SCOTTISH LEATHER GROUP OPERATIONS LIMITED</t>
  </si>
  <si>
    <t>Baltic Works, Kilbarchan Road, Bridge Of Weir, Renfrewshire, PA11 3RH</t>
  </si>
  <si>
    <t>PA11 3RH</t>
  </si>
  <si>
    <t>SC015274</t>
  </si>
  <si>
    <t>SCOTTISH MIDLAND CO-OPERATIVE SOCIETY LIMITED</t>
  </si>
  <si>
    <t>HILLWOOD HOUSE, 2 HARVEST DRIVE, NEWBRIDGE, NEWBRIDGE, EDINBURGH, United Kingdom, EH28 8QJ</t>
  </si>
  <si>
    <t>EH28 8QJ</t>
  </si>
  <si>
    <t>SP2059RS</t>
  </si>
  <si>
    <t>SCOTTISH OPERA</t>
  </si>
  <si>
    <t>39 Elmbank Crescent, Glasgow, G2 4PT</t>
  </si>
  <si>
    <t>G2 4PT</t>
  </si>
  <si>
    <t>SC037531</t>
  </si>
  <si>
    <t>SCOTTISH POWER UK PLC</t>
  </si>
  <si>
    <t>320 St. Vincent Street, Glasgow, Scotland, G2 5AD</t>
  </si>
  <si>
    <t>G2 5AD</t>
  </si>
  <si>
    <t>SC117120</t>
  </si>
  <si>
    <t>Scottish Prison Service</t>
  </si>
  <si>
    <t>Calton House, 5 Redheughs Rigg, Edinburgh, EH129HW</t>
  </si>
  <si>
    <t>EH129HW</t>
  </si>
  <si>
    <t>SCOTTISH RUGBY UNION LIMITED</t>
  </si>
  <si>
    <t>Murrayfield, Edinburgh, EH12 5PJ</t>
  </si>
  <si>
    <t>EH12 5PJ</t>
  </si>
  <si>
    <t>SC132061</t>
  </si>
  <si>
    <t>SCOTTISH SEA FARMS LIMITED</t>
  </si>
  <si>
    <t>C/O Shepherd And Wedderburn Llp Octagon Point, 5 Cheapside, London, England, EC2V 6AA</t>
  </si>
  <si>
    <t>EC2V 6AA</t>
  </si>
  <si>
    <t>SCOTTISH SOCIETY FOR THE PREVENTION OF CRUELTY TO ANIMALS</t>
  </si>
  <si>
    <t>Kingseat Road, Halbeath, Dunfermline, Fife, KY11 8RY</t>
  </si>
  <si>
    <t>SC201401</t>
  </si>
  <si>
    <t>SCOTTISH WAR BLINDED</t>
  </si>
  <si>
    <t>CS002656</t>
  </si>
  <si>
    <t>SCOTTISH WATER BUSINESS STREAM LIMITED</t>
  </si>
  <si>
    <t>SC294924</t>
  </si>
  <si>
    <t>36000,
46719,
82990</t>
  </si>
  <si>
    <t>SCOTTISH WIDOWS SCHRODER PERSONAL WEALTH LIMITED</t>
  </si>
  <si>
    <t>25 Gresham Street, London, United Kingdom, EC2V 7HN</t>
  </si>
  <si>
    <t>SCOTTISH WIDOWS SERVICES LIMITED</t>
  </si>
  <si>
    <t>The Mound, Edinburgh, United Kingdom, EH1 1YZ</t>
  </si>
  <si>
    <t>SC189975</t>
  </si>
  <si>
    <t>SCOTTISHPOWER ENERGY RETAIL LIMITED</t>
  </si>
  <si>
    <t>SC190287</t>
  </si>
  <si>
    <t>35120,
35220</t>
  </si>
  <si>
    <t>SCOTTISHPOWER RENEWABLES (UK) LIMITED</t>
  </si>
  <si>
    <t>The Soloist, 1 Lanyon Place, Belfast, Northern Ireland, BT1 3LP</t>
  </si>
  <si>
    <t>NI028425</t>
  </si>
  <si>
    <t>SCOUT ASSOCIATION(THE)</t>
  </si>
  <si>
    <t>Gilwell Park, Chingford, London, E4 7QW</t>
  </si>
  <si>
    <t>E4 7QW</t>
  </si>
  <si>
    <t>RC000547</t>
  </si>
  <si>
    <t>SCREWFIX DIRECT LIMITED</t>
  </si>
  <si>
    <t>Trade House Mead Avenue, Houndstone Business Park, Yeovil, Somerset, BA22 8RT</t>
  </si>
  <si>
    <t>BA22 8RT</t>
  </si>
  <si>
    <t>46130,
47520,
47910</t>
  </si>
  <si>
    <t>SCRIVENS LIMITED</t>
  </si>
  <si>
    <t>SCRIVENS HOUSE, 60 Islington Row Middleway, Edgbaston, Birmingham, B15 1PH</t>
  </si>
  <si>
    <t>B15 1PH</t>
  </si>
  <si>
    <t>47741,
47782</t>
  </si>
  <si>
    <t>SCRT LIMITED</t>
  </si>
  <si>
    <t>SC346942</t>
  </si>
  <si>
    <t>SD WORX UK LIMITED</t>
  </si>
  <si>
    <t>The Victoria, 150-182 The Quays, Salford, England, M50 3SP</t>
  </si>
  <si>
    <t>M50 3SP</t>
  </si>
  <si>
    <t>SDBE MULTI-ACADEMY TRUST</t>
  </si>
  <si>
    <t>48 Union Street, London, United Kingdom, SE1 1TD</t>
  </si>
  <si>
    <t>SE1 1TD</t>
  </si>
  <si>
    <t>SDL LIMITED</t>
  </si>
  <si>
    <t>New Globe House Vanwall Business Park, Vanwall Road, Maidenhead, England, SL6 4UB</t>
  </si>
  <si>
    <t>62012,
74300</t>
  </si>
  <si>
    <t>SEACHILL UK LIMITED</t>
  </si>
  <si>
    <t>Hilton Food Group Plc 2-8 The Interchange, Latham Road, Huntingdon, Cambridgeshire, England, PE29 6YE</t>
  </si>
  <si>
    <t>SEAFOOD TRADING LIMITED</t>
  </si>
  <si>
    <t>Riverside, Padstow, Cornwall, PL28 8BY</t>
  </si>
  <si>
    <t>PL28 8BY</t>
  </si>
  <si>
    <t>SEALED AIR LIMITED</t>
  </si>
  <si>
    <t>1-3 Cromwell Road, St. Neots, Cambridgeshire, England, PE19 1QN</t>
  </si>
  <si>
    <t>PE19 1QN</t>
  </si>
  <si>
    <t>SEARCH CONSULTANCY LIMITED</t>
  </si>
  <si>
    <t>Atrium Court 5th Floor,, 50 Waterloo Street, Glasgow, Scotland, G2 6HQ</t>
  </si>
  <si>
    <t>G2 6HQ</t>
  </si>
  <si>
    <t>SC105640</t>
  </si>
  <si>
    <t>SEARCY TANSLEY AND COMPANY LIMITED</t>
  </si>
  <si>
    <t>56101,
56210,
56302</t>
  </si>
  <si>
    <t>SEASALT LIMITED</t>
  </si>
  <si>
    <t>Unit 8 Falmouth Business Park, Bickland Water Road, Falmouth, Cornwall, TR11 4SZ</t>
  </si>
  <si>
    <t>TR11 4SZ</t>
  </si>
  <si>
    <t>46420,
47190,
47710,
47721</t>
  </si>
  <si>
    <t>SEASHELL TRUST</t>
  </si>
  <si>
    <t>Stanley Road, Cheadle Hulme, Stockport, Cheshire, SK8 6RQ</t>
  </si>
  <si>
    <t>SK8 6RQ</t>
  </si>
  <si>
    <t>85590,
86900,
87900,
93199</t>
  </si>
  <si>
    <t>SEAX TRUST</t>
  </si>
  <si>
    <t>Seax Trust Head Office Grove House School, Sawyers Hall Lane, Brentwood, Essex, United Kingdom, CM15 9BZ</t>
  </si>
  <si>
    <t>CM15 9BZ</t>
  </si>
  <si>
    <t>SECOM PLC</t>
  </si>
  <si>
    <t>Secom House, 52 Godstone Road, Kenley, Surrey, CR8 5JF</t>
  </si>
  <si>
    <t>CR8 5JF</t>
  </si>
  <si>
    <t>SECOND STATE PIZZA COMPANY LIMITED</t>
  </si>
  <si>
    <t>SECOND STEP LIMITED</t>
  </si>
  <si>
    <t>IP25597R</t>
  </si>
  <si>
    <t>SECRET ESCAPES LIMITED</t>
  </si>
  <si>
    <t>4th Floor 120 Holborn, London, England, EC1N 2TD</t>
  </si>
  <si>
    <t>EC1N 2TD</t>
  </si>
  <si>
    <t>SECURE TRUST BANK PUBLIC LIMITED COMPANY</t>
  </si>
  <si>
    <t>Yorke House, Arleston Way, Solihull, United Kingdom, B90 4LH</t>
  </si>
  <si>
    <t>SECURED EXPRESS LIMITED</t>
  </si>
  <si>
    <t>Unit 2 Catalina Approach, Omega South, Warrington, England, WA5 3UY</t>
  </si>
  <si>
    <t>WA5 3UY</t>
  </si>
  <si>
    <t>SECURIGROUP LIMITED</t>
  </si>
  <si>
    <t>SC346167</t>
  </si>
  <si>
    <t>SECURITAS SECURITY SERVICES (UK) LIMITED</t>
  </si>
  <si>
    <t>24 Old Queen Street, London, United Kingdom, SW1H 9HP</t>
  </si>
  <si>
    <t>SW1H 9HP</t>
  </si>
  <si>
    <t>80100,
82990,
84240,
84250</t>
  </si>
  <si>
    <t>Security Industry Authority</t>
  </si>
  <si>
    <t>London, E14 1UG, 74957</t>
  </si>
  <si>
    <t>E14 1UG</t>
  </si>
  <si>
    <t>SECURITY PLUS LIMITED</t>
  </si>
  <si>
    <t>Tolerant House Bellringer Road, Trentham Lakes South, Stoke-On-Trent, Staffs, United Kingdom, ST4 8GZ</t>
  </si>
  <si>
    <t>ST4 8GZ</t>
  </si>
  <si>
    <t>SEDA UK LIMITED</t>
  </si>
  <si>
    <t>10 Salvatore D'Amato Court, Hawtin Park, Gellihaf, Blackwood, Gwent, NP12 2EU</t>
  </si>
  <si>
    <t>NP12 2EU</t>
  </si>
  <si>
    <t>SEDBERGH SCHOOL</t>
  </si>
  <si>
    <t>Sedbergh School, Malim Lodge, Sedbergh, Cumbria, LA10 5RY</t>
  </si>
  <si>
    <t>LA10 5RY</t>
  </si>
  <si>
    <t>85200,
85310,
85510</t>
  </si>
  <si>
    <t>SEDDON CONSTRUCTION LIMITED</t>
  </si>
  <si>
    <t>Plodder Lane, Edge Fold, Bolton, Lancashire, BL4 0NN</t>
  </si>
  <si>
    <t>BL4 0NN</t>
  </si>
  <si>
    <t>Sedgemoor Disrict Council</t>
  </si>
  <si>
    <t>Bridgwater House, King Square, Bridgwater, Somerset, United Kingdom, TA6 3AR</t>
  </si>
  <si>
    <t>TA6 3AR</t>
  </si>
  <si>
    <t>SEDGWICK INTERNATIONAL UK</t>
  </si>
  <si>
    <t>SEETEC BUSINESS TECHNOLOGY CENTRE LIMITED</t>
  </si>
  <si>
    <t>75/77 Main Road, Hockley, Essex, SS5 4RG</t>
  </si>
  <si>
    <t>SS5 4RG</t>
  </si>
  <si>
    <t>SEETEC PLUSS LIMITED</t>
  </si>
  <si>
    <t>75/77 Main Road, Hockley, Essex, England, SS5 4RG</t>
  </si>
  <si>
    <t>Sefton Metropolitan Borough Council</t>
  </si>
  <si>
    <t>Town Hall, Oriel Road, Bootle, Merseyside, United Kingdom, L20 7AE</t>
  </si>
  <si>
    <t>L20 7AE</t>
  </si>
  <si>
    <t>SEFTON NEW DIRECTIONS LIMITED</t>
  </si>
  <si>
    <t>3rd Floor, Burlington House, Crosby Road North, Liverpool, England, L22 0PJ</t>
  </si>
  <si>
    <t>L22 0PJ</t>
  </si>
  <si>
    <t>SEI INVESTMENTS (EUROPE) LTD</t>
  </si>
  <si>
    <t>1st Floor Alphabeta, 14-18 Finsbury Square, London, United Kingdom, EC2A 1BR</t>
  </si>
  <si>
    <t>EC2A 1BR</t>
  </si>
  <si>
    <t>SELBORNE CARE LIMITED</t>
  </si>
  <si>
    <t>5th Floor, Metropolitan House, 3 Darkes Lane, Potters Bar, Hertfordshire, England, EN6 1AG</t>
  </si>
  <si>
    <t>Selby College</t>
  </si>
  <si>
    <t>Abbots Road, Selby, YO8 8AT</t>
  </si>
  <si>
    <t>YO8 8AT</t>
  </si>
  <si>
    <t>Selby District Council</t>
  </si>
  <si>
    <t>Civic Centre, Doncaster Road, Selby, North Yorkshire, United Kingdom, YO8 9FT</t>
  </si>
  <si>
    <t>YO8 9FT</t>
  </si>
  <si>
    <t>SELCO TRADE CENTRES LIMITED</t>
  </si>
  <si>
    <t>First Floor, Boundary House, 2 Wythall Green Way, Wythall, Birmingham, B47 6LW</t>
  </si>
  <si>
    <t>SELECT LIFESTYLES LIMITED</t>
  </si>
  <si>
    <t>Select House, 335-337 High Street, West Bromwich, West Midlands, England, B70 8LU</t>
  </si>
  <si>
    <t>B70 8LU</t>
  </si>
  <si>
    <t>86900,
87300,
88990</t>
  </si>
  <si>
    <t>SELECT SERVICE PARTNER UK LIMITED</t>
  </si>
  <si>
    <t>56101,
56102,
56103,
56302</t>
  </si>
  <si>
    <t>SELECTA U.K. LIMITED</t>
  </si>
  <si>
    <t>1 Finway Road Finway Road, Hemel Hempstead Industrial Estate, Hemel Hempstead, Hertfordshire, England, HP2 7PT</t>
  </si>
  <si>
    <t>HP2 7PT</t>
  </si>
  <si>
    <t>SELFRIDGES RETAIL LIMITED</t>
  </si>
  <si>
    <t>400 Oxford St, London, W1A 1AB</t>
  </si>
  <si>
    <t>W1A 1AB</t>
  </si>
  <si>
    <t>SELLAFIELD LIMITED</t>
  </si>
  <si>
    <t>Hinton House Birchwood Park Avenue, Risley, Warrington, Cheshire, United Kingdom, WA3 6GR</t>
  </si>
  <si>
    <t>SELLICK PARTNERSHIP LIMITED</t>
  </si>
  <si>
    <t>Queens Court, 24 Queen Street, Manchester, Greater Manchester, M2 5HX</t>
  </si>
  <si>
    <t>M2 5HX</t>
  </si>
  <si>
    <t>SELWOOD LTD</t>
  </si>
  <si>
    <t>32-36 Bournemouth Road, Chandler's Ford, Eastleigh, England, SO53 3ZL</t>
  </si>
  <si>
    <t>SO53 3ZL</t>
  </si>
  <si>
    <t>SEMCO MARITIME LIMITED</t>
  </si>
  <si>
    <t>37 Abercrombie Court Prospect Road, Arnhall Business Park, Westhill, Scotland, AB32 6FE</t>
  </si>
  <si>
    <t>AB32 6FE</t>
  </si>
  <si>
    <t>SC066717</t>
  </si>
  <si>
    <t>SEMPERIAN GROUP SERVICES LIMITED</t>
  </si>
  <si>
    <t>Third Floor Broad Quay House, Prince Street, Bristol, BS1 4DJ</t>
  </si>
  <si>
    <t>BS1 4DJ</t>
  </si>
  <si>
    <t>SEN Trust Southend</t>
  </si>
  <si>
    <t>c/o The St. Christopher School, Mountdale Gardens, Leigh on Sea, SS9 4AW</t>
  </si>
  <si>
    <t>SS9 4AW</t>
  </si>
  <si>
    <t>SENAD LIMITED</t>
  </si>
  <si>
    <t>1 St Georges Vernon Gate, Derby, Derbyshire, DE1 1UQ</t>
  </si>
  <si>
    <t>DE1 1UQ</t>
  </si>
  <si>
    <t>SENATOR INTERNATIONAL LIMITED</t>
  </si>
  <si>
    <t>Syke Side Drive, Altham Business Park, Accrington, Lancashire, BB5 5YE</t>
  </si>
  <si>
    <t>BB5 5YE</t>
  </si>
  <si>
    <t>SENDAT Special Educational Needs and Disabilities Academies Trust</t>
  </si>
  <si>
    <t>Ask House, 2 Northgate Avenue, Bury St Edmunds, Suffolk, UK, IP32 6BB</t>
  </si>
  <si>
    <t>IP32 6BB</t>
  </si>
  <si>
    <t>SENIOR UK LIMITED</t>
  </si>
  <si>
    <t>59/61 High Street, Rickmansworth, Hertfordshire, WD3 1RH</t>
  </si>
  <si>
    <t>WD3 1RH</t>
  </si>
  <si>
    <t>SENSE SCOTLAND</t>
  </si>
  <si>
    <t>43 Middlesex Street, Glasgow, G41 1EE</t>
  </si>
  <si>
    <t>G41 1EE</t>
  </si>
  <si>
    <t>SC147570</t>
  </si>
  <si>
    <t>87300,
88100,
88910</t>
  </si>
  <si>
    <t>SENSE, THE NATIONAL DEAFBLIND AND RUBELLA ASSOCIATION</t>
  </si>
  <si>
    <t>101 Pentonville Road, London, N1 9LG</t>
  </si>
  <si>
    <t>N1 9LG</t>
  </si>
  <si>
    <t>SENSEE LTD.</t>
  </si>
  <si>
    <t>The Clockwork Building, 45 Beavor Lane, London, England, W6 9AR</t>
  </si>
  <si>
    <t>SENSIENT FLAVORS LIMITED</t>
  </si>
  <si>
    <t>Bilton Road, Bletchley, Milton Keynes, Buckinghamshire, MK1 1HP</t>
  </si>
  <si>
    <t>MK1 1HP</t>
  </si>
  <si>
    <t>SENSORY DIMENSIONS LIMITED</t>
  </si>
  <si>
    <t>SENTAMU ACADEMY LEARNING TRUST</t>
  </si>
  <si>
    <t>1 Bilton Grove, Hull, England, HU9 5YB</t>
  </si>
  <si>
    <t>HU9 5YB</t>
  </si>
  <si>
    <t>SEQIRUS VACCINES LIMITED</t>
  </si>
  <si>
    <t>Gaskill Road, Liverpool, Merseyside, L24 9GR</t>
  </si>
  <si>
    <t>L24 9GR</t>
  </si>
  <si>
    <t>21100,
21200</t>
  </si>
  <si>
    <t>SEQUENCE (UK) LIMITED</t>
  </si>
  <si>
    <t>Cumbria House 16-20 Hockliffe Street, Leighton Buzzard, Bedfordshire, LU7 1GN</t>
  </si>
  <si>
    <t>SEQUENCE CARE LIMITED</t>
  </si>
  <si>
    <t>Highbury Crescent Rooms, 70 Ronalds Road, London, N5 1XA</t>
  </si>
  <si>
    <t>N5 1XA</t>
  </si>
  <si>
    <t>SERCO LEISURE OPERATING LIMITED</t>
  </si>
  <si>
    <t>Serco House, 16 Bartley Wood Business Park, Bartley Way, Hook, Hampshire, RG27 9UZ</t>
  </si>
  <si>
    <t>RG27 9UZ</t>
  </si>
  <si>
    <t>SERCO LIMITED</t>
  </si>
  <si>
    <t>Serco House, 16 Bartley Wood Business Park, Bartley Way Hook, Hampshire, RG27 9UY</t>
  </si>
  <si>
    <t>RG27 9UY</t>
  </si>
  <si>
    <t>70100,
70229,
72190,
84110</t>
  </si>
  <si>
    <t>Serious Fraud Office</t>
  </si>
  <si>
    <t>2-4 Cockspur Street, London, London, United Kingdom, SW1Y 5BS</t>
  </si>
  <si>
    <t>SW1Y 5BS</t>
  </si>
  <si>
    <t>SERTEC AUTO STRUCTURES (UK) LIMITED</t>
  </si>
  <si>
    <t>Wincaster House Gorsey Lane, Coleshill, Birmingham, B46 1JU</t>
  </si>
  <si>
    <t>SERVICE INNOVATION GROUP-UK LIMITED</t>
  </si>
  <si>
    <t>Radius House, 51 Clarendon Road, Watford, WD17 1HP</t>
  </si>
  <si>
    <t>SERVICECARE SUPPORT SERVICES LIMITED</t>
  </si>
  <si>
    <t>47430,
47540,
95210</t>
  </si>
  <si>
    <t>SERVICENOW UK LIMITED</t>
  </si>
  <si>
    <t>Strata Building, 1 Bridge Street, Staines, United Kingdom, TW18 4TW</t>
  </si>
  <si>
    <t>TW18 4TW</t>
  </si>
  <si>
    <t>SERVICES FOR EDUCATION LIMITED</t>
  </si>
  <si>
    <t>Unit 3 Holt Court Holt Street, Birmingham Science Park Aston, Birmingham, England, B7 4AX</t>
  </si>
  <si>
    <t>B7 4AX</t>
  </si>
  <si>
    <t>85520,
85600,
90030</t>
  </si>
  <si>
    <t>SERVICES MACHINERY &amp; TRUCKS LTD</t>
  </si>
  <si>
    <t>Moorfield Road, Duxford, Cambridge, England, CB22 4QX</t>
  </si>
  <si>
    <t>CB22 4QX</t>
  </si>
  <si>
    <t>45190,
45200,
45320,
46140</t>
  </si>
  <si>
    <t>SERVOCA NURSING &amp; CARE LIMITED</t>
  </si>
  <si>
    <t>SES (ENGINEERING SERVICES) LIMITED</t>
  </si>
  <si>
    <t>Wates House, Station Approach, Leatherhead, Surrey, England, KT22 7SW</t>
  </si>
  <si>
    <t>SES GROUP LIMITED</t>
  </si>
  <si>
    <t>The Barrows, Roydon Road, Essex, England, CM19 5DY</t>
  </si>
  <si>
    <t>CM19 5DY</t>
  </si>
  <si>
    <t>SESAME SERVICES LIMITED</t>
  </si>
  <si>
    <t>Aviva, Wellington Row, York, England, YO90 1WR</t>
  </si>
  <si>
    <t>YO90 1WR</t>
  </si>
  <si>
    <t>SETTLE GROUP</t>
  </si>
  <si>
    <t>Blackhorse Road, Letchworth Garden City, Hertfordshire, United Kingdom, SG6 1HA</t>
  </si>
  <si>
    <t>SG6 1HA</t>
  </si>
  <si>
    <t>IP30003R</t>
  </si>
  <si>
    <t>SEVACARE (UK) LIMITED</t>
  </si>
  <si>
    <t>Unit 9 Pendeford Place, Pendeford Business Park, Wobaston Road, Wolverhampton, WV9 5HD</t>
  </si>
  <si>
    <t>SEVEN INVESTMENT MANAGEMENT LLP</t>
  </si>
  <si>
    <t>OC378740</t>
  </si>
  <si>
    <t>Sevenoaks District Council</t>
  </si>
  <si>
    <t>Council Offices, Argyle Road, Sevenoaks, Kent, United Kingdom, TN13 1HG</t>
  </si>
  <si>
    <t>TN13 1HG</t>
  </si>
  <si>
    <t>SEVENOAKS LEISURE LIMITED</t>
  </si>
  <si>
    <t>66 LONDON ROAD, SEVENOAKS, KENT, KENT, United Kingdom, TN13 1AT</t>
  </si>
  <si>
    <t>TN13 1AT</t>
  </si>
  <si>
    <t>IP29665R</t>
  </si>
  <si>
    <t>SEVENOAKS SCHOOL</t>
  </si>
  <si>
    <t>Sevenoaks School, High Street, Sevenoaks, Kent, TN13 1HU</t>
  </si>
  <si>
    <t>TN13 1HU</t>
  </si>
  <si>
    <t>SEVENTEEN GROUP LIMITED</t>
  </si>
  <si>
    <t>Old Printers Yard, 156 South Street, Dorking, Surrey, RH4 2HF</t>
  </si>
  <si>
    <t>RH4 2HF</t>
  </si>
  <si>
    <t>SEVERFIELD (NI) LIMITED</t>
  </si>
  <si>
    <t>Fisher House, Main Street, Ballinamallard, County Fermanagh, BT94 2FY</t>
  </si>
  <si>
    <t>BT94 2FY</t>
  </si>
  <si>
    <t>NI010328</t>
  </si>
  <si>
    <t>25110,
41201,
43910,
43999</t>
  </si>
  <si>
    <t>SEVERFIELD (UK) LIMITED</t>
  </si>
  <si>
    <t>Severs House Dalton Airfield Industrial Estate, Dalton, Thirsk, North Yorkshire, YO7 3JN</t>
  </si>
  <si>
    <t>YO7 3JN</t>
  </si>
  <si>
    <t>SEVERN ACADEMIES EDUCATIONAL TRUST</t>
  </si>
  <si>
    <t>The Stourport High School And Vith Form College, Minster Road, Stourport-On-Severn, England, DY13 8AX</t>
  </si>
  <si>
    <t>DY13 8AX</t>
  </si>
  <si>
    <t>SEVERN HOSPICE LIMITED</t>
  </si>
  <si>
    <t>Bicton Heath, Shrewsbury, Shropshire, SY3 8HS</t>
  </si>
  <si>
    <t>SY3 8HS</t>
  </si>
  <si>
    <t>SEVERN TRENT WATER LIMITED</t>
  </si>
  <si>
    <t>Severn Trent Centre, 2 St John's Street, Coventry, CV1 2LZ</t>
  </si>
  <si>
    <t>CV1 2LZ</t>
  </si>
  <si>
    <t>SEVERN WASTE SERVICES LIMITED</t>
  </si>
  <si>
    <t>3 Sidings Court, White Rose Way, Doncaster, United Kingdom, DN4 5NU</t>
  </si>
  <si>
    <t>SEYMOUR HOUSE LTD.</t>
  </si>
  <si>
    <t>140 Broomfield Road, Chelmsford, Essex, England, CM1 1RN</t>
  </si>
  <si>
    <t>CM1 1RN</t>
  </si>
  <si>
    <t>SFAET LTD</t>
  </si>
  <si>
    <t>c/o The Royal Liberty School, Upper Brentwood Road, Romford, Essex, RM2 6HJ, RM2 6HJ</t>
  </si>
  <si>
    <t>RM2 6HJ</t>
  </si>
  <si>
    <t>SG KLEINWORT HAMBROS BANK LIMITED</t>
  </si>
  <si>
    <t>One Bank Street, London, United Kingdom, E14 4SG</t>
  </si>
  <si>
    <t>E14 4SG</t>
  </si>
  <si>
    <t>SG UMBRELLA LIMITED</t>
  </si>
  <si>
    <t>1 Cedar Office Park, Cobham Road, Wimborne, England, BH21 7SB</t>
  </si>
  <si>
    <t>BH21 7SB</t>
  </si>
  <si>
    <t>SGL CARBON FIBERS LIMITED</t>
  </si>
  <si>
    <t>Muir Of Ord Industrial Estate, Great North Road, Muir Of Ord, Ross-Shire, IV6 7UA</t>
  </si>
  <si>
    <t>SC078081</t>
  </si>
  <si>
    <t>20130,
20600</t>
  </si>
  <si>
    <t>SGN CONTRACTING LIMITED</t>
  </si>
  <si>
    <t>St Lawrence House, Station Approach, Horley, Surrey, RH6 9HJ</t>
  </si>
  <si>
    <t>RH6 9HJ</t>
  </si>
  <si>
    <t>SGS PACKAGING EUROPE LIMITED</t>
  </si>
  <si>
    <t>Sgs Hull Brewery House, Silvester Street, Hull, England, HU1 3HA</t>
  </si>
  <si>
    <t>HU1 3HA</t>
  </si>
  <si>
    <t>SGS UNITED KINGDOM LIMITED</t>
  </si>
  <si>
    <t>Rossmore Business Park, Ellesmere Port, South Wirral, Cheshire, CH65 3EN</t>
  </si>
  <si>
    <t>CH65 3EN</t>
  </si>
  <si>
    <t>SHAFTESBURY CARE GRP LIMITED</t>
  </si>
  <si>
    <t>SHAKESPEARE GLOBE TRUST(THE)</t>
  </si>
  <si>
    <t>21 New Globe Walk, London, SE1 9DT</t>
  </si>
  <si>
    <t>SE1 9DT</t>
  </si>
  <si>
    <t>SHAKESPEARE MARTINEAU LLP</t>
  </si>
  <si>
    <t>No 1 Colmore Square, Birmingham, England, B4 6AA</t>
  </si>
  <si>
    <t>OC319029</t>
  </si>
  <si>
    <t>SHANGRI-LA HOTELS PTE LIMITED</t>
  </si>
  <si>
    <t>Shangri-La The Shard, London, 31 St. Thomas Street, London, England, SE1 9QU</t>
  </si>
  <si>
    <t>SE1 9QU</t>
  </si>
  <si>
    <t>SHARE MULTI ACADEMY TRUST</t>
  </si>
  <si>
    <t>Shelley College Huddersfield Road, Shelley, Huddersfield, HD8 8NL</t>
  </si>
  <si>
    <t>HD8 8NL</t>
  </si>
  <si>
    <t>SHARED SERVICES CONNECTED LTD</t>
  </si>
  <si>
    <t>Three Cherry Trees Lane, Hemel Hempstead, Hertfordshire, HP2 7AH</t>
  </si>
  <si>
    <t>SHARKNINJA EUROPE LTD</t>
  </si>
  <si>
    <t>1st/2nd Floor Building 3150, Thorpe Park, Century Way, Leeds, England, LS15 8ZB</t>
  </si>
  <si>
    <t>SHARP BUSINESS SYSTEMS UK PLC</t>
  </si>
  <si>
    <t>Northern House, Moor Knoll Lane, East Ardsley, Wakefield, WF3 2EE</t>
  </si>
  <si>
    <t>WF3 2EE</t>
  </si>
  <si>
    <t>SHARPS BEDROOMS LIMITED</t>
  </si>
  <si>
    <t>Springvale Park Industrial Estate, Bilston, West Midlands, WV14 0QL</t>
  </si>
  <si>
    <t>WV14 0QL</t>
  </si>
  <si>
    <t>SHAW HEALTHCARE (GROUP) LIMITED</t>
  </si>
  <si>
    <t>Ty Shaw Links Court, Links Business Park, St Mellons, Cardiff, South Glamorgan, Wales, CF3 0LT</t>
  </si>
  <si>
    <t>SHAW HEALTHCARE LIMITED</t>
  </si>
  <si>
    <t>SHAW TRUST LIMITED(THE)</t>
  </si>
  <si>
    <t>78109,
88990</t>
  </si>
  <si>
    <t>SHAWBROOK BANK LIMITED</t>
  </si>
  <si>
    <t>Lutea House The Drive, Warley Hill Business Park, Great Warley, Brentwood, Essex, CM13 3BE</t>
  </si>
  <si>
    <t>SHAZAN FOODS LIMITED</t>
  </si>
  <si>
    <t>Colmore Court, 9 Colmore Row, Birmingham, West Midlands, B3 2BJ</t>
  </si>
  <si>
    <t>SHEERMANS LIMITED</t>
  </si>
  <si>
    <t>1 Thornbury, West Ashland, Milton Keynes, Buckinghamshire, England, MK6 4BB</t>
  </si>
  <si>
    <t>SHEFFCARE LIMITED</t>
  </si>
  <si>
    <t>Springwood House, 192 Penrith Road, Sheffield, S5 8UG</t>
  </si>
  <si>
    <t>S5 8UG</t>
  </si>
  <si>
    <t>Sheffield Children's NHS Foundation Trust</t>
  </si>
  <si>
    <t>Sheffield Children's NHS Foundation Trust, Western Bank, Sheffield, S10 2TH</t>
  </si>
  <si>
    <t>S10 2TH</t>
  </si>
  <si>
    <t>Sheffield City Council HQ</t>
  </si>
  <si>
    <t>Town Hall, Pinstone Street, Sheffield, South Yorkshire, United Kingdom, S1 2HH</t>
  </si>
  <si>
    <t>S1 2HH</t>
  </si>
  <si>
    <t>SHEFFIELD CITY TRUST</t>
  </si>
  <si>
    <t>English Institute Of Sport - Sheffield, Coleridge Road, Sheffield, England, S9 5DA</t>
  </si>
  <si>
    <t>S9 5DA</t>
  </si>
  <si>
    <t>93110,
93290</t>
  </si>
  <si>
    <t>SHEFFIELD FORGEMASTERS ENGINEERING LIMITED</t>
  </si>
  <si>
    <t>Sheffield Forgemasters, Brightside Lane, Sheffield, South Yorkshire, England, S9 2RX</t>
  </si>
  <si>
    <t>S9 2RX</t>
  </si>
  <si>
    <t>Sheffield Hallam University</t>
  </si>
  <si>
    <t>City Campus, Howard Street, Sheffield, South Yorkshire, United Kingdom, S1 1WB</t>
  </si>
  <si>
    <t>S1 1WB</t>
  </si>
  <si>
    <t>Sheffield Health and Social Care NHS Foundation Trust</t>
  </si>
  <si>
    <t>Fulwood House, Old Fulwood Road, Sheffield, S103TH</t>
  </si>
  <si>
    <t>S103TH</t>
  </si>
  <si>
    <t>Sheffield South East Trust</t>
  </si>
  <si>
    <t>Manor Lodge Community Primary and Nursery School, Manor Lane, Sheffield, S2 1UF</t>
  </si>
  <si>
    <t>S2 1UF</t>
  </si>
  <si>
    <t>Sheffield Teaching Hospitals Nhs Foundation Trust</t>
  </si>
  <si>
    <t>Royal Hallamshire Hospital, Glossop Road, Sheffield, S10 2JF</t>
  </si>
  <si>
    <t>S10 2JF</t>
  </si>
  <si>
    <t>SHEFFIELD WEDNESDAY FOOTBALL CLUB LIMITED</t>
  </si>
  <si>
    <t>Hillsborough, Sheffield, S6 1SW</t>
  </si>
  <si>
    <t>S6 1SW</t>
  </si>
  <si>
    <t>SHELDON SCHOOL</t>
  </si>
  <si>
    <t>Sheldon School, Hardenhuish Lane, Chippenham, Wiltshire, SN14 6HJ</t>
  </si>
  <si>
    <t>SN14 6HJ</t>
  </si>
  <si>
    <t>SHELL ENERGY RETAIL LIMITED</t>
  </si>
  <si>
    <t>Uk House 5th Floor, 164-182 Oxford Street, London, England, W1D 1NN</t>
  </si>
  <si>
    <t>SHELL INFORMATION TECHNOLOGY INTERNATIONAL LIMITED</t>
  </si>
  <si>
    <t>Shell Centre, London, England, SE1 7NA</t>
  </si>
  <si>
    <t>SE1 7NA</t>
  </si>
  <si>
    <t>SHELL INTERNATIONAL LIMITED</t>
  </si>
  <si>
    <t>Shell Centre, London, SE1 7NA</t>
  </si>
  <si>
    <t>SHELL INTERNATIONAL PETROLEUM COMPANY LIMITED</t>
  </si>
  <si>
    <t>SHELL INTERNATIONAL TRADING AND SHIPPING COMPANY LIMITED</t>
  </si>
  <si>
    <t>46711,
50200,
66120</t>
  </si>
  <si>
    <t>SHELL U.K. LIMITED</t>
  </si>
  <si>
    <t>6100,
6200,
19201,
47300</t>
  </si>
  <si>
    <t>SHELTER, THE NATIONAL CAMPAIGN FOR HOMELESS PEOPLE LIMITED</t>
  </si>
  <si>
    <t>88 Old Street, London, EC1V 9HU</t>
  </si>
  <si>
    <t>EC1V 9HU</t>
  </si>
  <si>
    <t>SHELTON CARE LIMITED</t>
  </si>
  <si>
    <t>Suite 22 The Globe Centre, St. James Square, Accrington, England, BB5 0RE</t>
  </si>
  <si>
    <t>85590,
87100,
87200,
88990</t>
  </si>
  <si>
    <t>SHEPHERD AND WEDDERBURN (SERVICES) LIMITED</t>
  </si>
  <si>
    <t>C/O Shepherd And Wedderburn Llp, 9 Haymarket Square, Edinburgh, Scotland, EH3 8FY</t>
  </si>
  <si>
    <t>EH3 8FY</t>
  </si>
  <si>
    <t>SC418483</t>
  </si>
  <si>
    <t>SHEPHERD NEAME LIMITED</t>
  </si>
  <si>
    <t>17 Court Street, Faversham, Kent, ME13 7AX</t>
  </si>
  <si>
    <t>ME13 7AX</t>
  </si>
  <si>
    <t>11050,
46342,
55100,
56302</t>
  </si>
  <si>
    <t>SHEPLEY ENGINEERS LIMITED</t>
  </si>
  <si>
    <t>SHEPPARD ROBSON PEOPLE LIMITED</t>
  </si>
  <si>
    <t>77 Parkway, Camden Town, London, NW1 7PU</t>
  </si>
  <si>
    <t>NW1 7PU</t>
  </si>
  <si>
    <t>SHERBORNE AREA SCHOOLS' TRUST</t>
  </si>
  <si>
    <t>The Gryphon School, Bristol Road, Sherborne, Dorset, DT9 4EQ</t>
  </si>
  <si>
    <t>DT9 4EQ</t>
  </si>
  <si>
    <t>SHERBORNE SCHOOL</t>
  </si>
  <si>
    <t>Sherborne School, Abbey Road, Sherborne, Dorset, DT9 3LF</t>
  </si>
  <si>
    <t>DT9 3LF</t>
  </si>
  <si>
    <t>SHERBORNE SCHOOL FOR GIRLS</t>
  </si>
  <si>
    <t>Sherborne, Dorset, DT9 3QN</t>
  </si>
  <si>
    <t>DT9 3QN</t>
  </si>
  <si>
    <t>SHERWIN-WILLIAMS PROTECTIVE &amp; MARINE COATINGS</t>
  </si>
  <si>
    <t>SHERWIN-WILLIAMS UK LIMITED</t>
  </si>
  <si>
    <t>Avenue One, Station Lane, Witney, Oxfordshire, United Kingdom, OX28 4XR</t>
  </si>
  <si>
    <t>OX28 4XR</t>
  </si>
  <si>
    <t>20301,
20590</t>
  </si>
  <si>
    <t>Sherwood Forest Hospitals NHS Foundation Trust</t>
  </si>
  <si>
    <t>Mansfield Road, Sutton in Ashfield, Nottinghamshire, NG17 4JL</t>
  </si>
  <si>
    <t>NG17 4JL</t>
  </si>
  <si>
    <t>SHERWOOD RESTAURANTS LTD</t>
  </si>
  <si>
    <t>Mcdonalds Restaurant The Dome Leisure Park, Bawtry Road, Doncaster, DN4 7PD</t>
  </si>
  <si>
    <t>SHIELD ENVIRONMENTAL HOLDINGS LIMITED</t>
  </si>
  <si>
    <t>Shield House Caxton Business Park, Crown Way, Warmley, Bristol, BS30 8XJ</t>
  </si>
  <si>
    <t>BS30 8XJ</t>
  </si>
  <si>
    <t>SHIELD ENVIRONMENTAL SERVICES LIMITED</t>
  </si>
  <si>
    <t>SHIELD LABOUR SOLUTIONS LIMITED</t>
  </si>
  <si>
    <t>Unit 2 Hillside Farm Hillside Lane, Great Amwell, Ware, England, SG12 9SH</t>
  </si>
  <si>
    <t>SG12 9SH</t>
  </si>
  <si>
    <t>43999,
64999</t>
  </si>
  <si>
    <t>SHIELD SERVICE GROUP LIMITED</t>
  </si>
  <si>
    <t>Bourne House, 475 Godstone Road, Whyteleafe, Surrey, England, CR3 0BL</t>
  </si>
  <si>
    <t>CR3 0BL</t>
  </si>
  <si>
    <t>70100,
81210</t>
  </si>
  <si>
    <t>SHIN-ETSU HANDOTAI EUROPE LIMITED</t>
  </si>
  <si>
    <t>Shin-Etsu Handotai Europe Ltd Wilson Road, Toll Roundabout, Eliburn, Livingston, West Lothian, Scotland, EH54 7DA</t>
  </si>
  <si>
    <t>EH54 7DA</t>
  </si>
  <si>
    <t>SC087947</t>
  </si>
  <si>
    <t>SHINE MULTI ACADEMY TRUST</t>
  </si>
  <si>
    <t>Bracknell Crescent, Nottingham, Nottinghamshire, NG8 5FF</t>
  </si>
  <si>
    <t>NG8 5FF</t>
  </si>
  <si>
    <t>SHIP SHAPE RESOURCES LIMITED</t>
  </si>
  <si>
    <t>James Watson House, Montgomery Way, Rosehill, Carlisle, Cumbria, CA1 2UU</t>
  </si>
  <si>
    <t>Shipley College</t>
  </si>
  <si>
    <t>Salt Building, Victoria Road, BD18 3LQ</t>
  </si>
  <si>
    <t>BD18 3LQ</t>
  </si>
  <si>
    <t>SHIRELAND COLLEGIATE ACADEMY TRUST</t>
  </si>
  <si>
    <t>Shireland Collegiate Academy, Waterloo Road, Smethwick, West Midlands, B66 4ND</t>
  </si>
  <si>
    <t>B66 4ND</t>
  </si>
  <si>
    <t>SHISEIDO UK LIMITED</t>
  </si>
  <si>
    <t>1 Kingsway 6th Floor London, Kingsway, London, England, WC2B 6AN</t>
  </si>
  <si>
    <t>WC2B 6AN</t>
  </si>
  <si>
    <t>SHL GROUP LIMITED</t>
  </si>
  <si>
    <t>The Pavilion 1 Atwell Place, Thames Ditton, Surrey, KT7 0NE</t>
  </si>
  <si>
    <t>KT7 0NE</t>
  </si>
  <si>
    <t>SHOE BUCKET LIMITED</t>
  </si>
  <si>
    <t>Warner House, 98 Theobalds Road, London, England, WC1X 8WB</t>
  </si>
  <si>
    <t>WC1X 8WB</t>
  </si>
  <si>
    <t>SHOE ZONE RETAIL LIMITED</t>
  </si>
  <si>
    <t>Haramead Business Centre, Humberstone Road, Leicester, Leicestershire, LE1 2LH</t>
  </si>
  <si>
    <t>LE1 2LH</t>
  </si>
  <si>
    <t>SHOOSMITHS LLP</t>
  </si>
  <si>
    <t>OC374987</t>
  </si>
  <si>
    <t>SHOP DIRECT FINANCE COMPANY LIMITED</t>
  </si>
  <si>
    <t>First Floor, Skyways House,, Speke Road, Speke, Liverpool, United Kingdom, L70 1AB</t>
  </si>
  <si>
    <t>L70 1AB</t>
  </si>
  <si>
    <t>64929,
64999</t>
  </si>
  <si>
    <t>SHOP DIRECT HOME SHOPPING LIMITED</t>
  </si>
  <si>
    <t>First Floor, Skyways House, Speke Road, Speke, Liverpool, L70 1AB</t>
  </si>
  <si>
    <t>SHOREFIELD HOLIDAYS LIMITED</t>
  </si>
  <si>
    <t>Shorefield Country Park, Shorefield Road, Milford On Sea Lymington, Hampshire, SO41 0LH</t>
  </si>
  <si>
    <t>SO41 0LH</t>
  </si>
  <si>
    <t>SHORTERM LIMITED</t>
  </si>
  <si>
    <t>The Barn, Philpots Close, Yiewsley, Middlesex, UB7 7RY</t>
  </si>
  <si>
    <t>UB7 7RY</t>
  </si>
  <si>
    <t>SHRED-IT LIMITED</t>
  </si>
  <si>
    <t>Ground Floor, 177 Cross Street, Sale, Manchester, England, M33 7JQ</t>
  </si>
  <si>
    <t>M33 7JQ</t>
  </si>
  <si>
    <t>Shrewsbury Colleges Group</t>
  </si>
  <si>
    <t>London Road, Shrewsbury, SY2 6PR</t>
  </si>
  <si>
    <t>SY2 6PR</t>
  </si>
  <si>
    <t>Shrewsbury School</t>
  </si>
  <si>
    <t>The Schools, Ashton Road, Shrewsbury, Shropshire, United Kingdom, SY3 7BA</t>
  </si>
  <si>
    <t>SY3 7BA</t>
  </si>
  <si>
    <t>Shropshire &amp; Wrekin Fire Authority</t>
  </si>
  <si>
    <t>Fire Station, St. Michaels Street, Shrewsbury, Shropshire, United Kingdom, SY1 2HJ</t>
  </si>
  <si>
    <t>SY1 2HJ</t>
  </si>
  <si>
    <t>Shropshire Community Health Nhs Trust</t>
  </si>
  <si>
    <t>William Farr House, Mytton Oak Road, Shrewsbury, Shropshire, United Kingdom, SY3 8XL</t>
  </si>
  <si>
    <t>SY3 8XL</t>
  </si>
  <si>
    <t>Shropshire Council</t>
  </si>
  <si>
    <t>Shirehall, Abbey Foregate, Shrewsbury, Shropshire, United Kingdom, SY2 6ND</t>
  </si>
  <si>
    <t>SY2 6ND</t>
  </si>
  <si>
    <t>SHS INTERNATIONAL LTD</t>
  </si>
  <si>
    <t>100 Wavertree Boulevard, Liverpool, Merseyside, L7 9PT</t>
  </si>
  <si>
    <t>L7 9PT</t>
  </si>
  <si>
    <t>SHUROPODY RETAIL LIMITED</t>
  </si>
  <si>
    <t>RSM UK RESTRUCTURING ADVISORY LLP, Fifth Floor, Central Square 29 Wellington Street, Leeds, LS1 4DL</t>
  </si>
  <si>
    <t>47721,
47749</t>
  </si>
  <si>
    <t>SIAMO PAY LIMITED</t>
  </si>
  <si>
    <t>Wynyard Park House Wynyard Avenue, Wynyard, Billingham, United Kingdom, TS22 5TB</t>
  </si>
  <si>
    <t>SIBELCO UK LIMITED</t>
  </si>
  <si>
    <t>Sibelco Talke, West Avenue, Talke, Stoke On Trent, England, ST7 1TU</t>
  </si>
  <si>
    <t>ST7 1TU</t>
  </si>
  <si>
    <t>SIDCOT SCHOOL</t>
  </si>
  <si>
    <t>Sidcot School, Oakridge Lane, Winscombe, North Somerset, BS25 1PD</t>
  </si>
  <si>
    <t>BS25 1PD</t>
  </si>
  <si>
    <t>SIDEKICK GROUP LIMITED</t>
  </si>
  <si>
    <t>C/O Rayner Essex Llp Tavistock House South, Tavistock Square, London, United Kingdom, WC1H 9LG</t>
  </si>
  <si>
    <t>Sidley Austin LLP</t>
  </si>
  <si>
    <t>70 St Mary Axe, London, United Kingdom, EC3A 8BE</t>
  </si>
  <si>
    <t>SIDNEY STRINGER MULTI ACADEMY TRUST</t>
  </si>
  <si>
    <t>Sidney Stringer Academy, 2 Primrose Hill Street, Coventry, West Midlands, CV1 5LY</t>
  </si>
  <si>
    <t>CV1 5LY</t>
  </si>
  <si>
    <t>SIEMENS ENERGY INDUSTRIAL TURBOMACHINERY LIMITED</t>
  </si>
  <si>
    <t>28110,
70100</t>
  </si>
  <si>
    <t>SIEMENS ENERGY LIMITED</t>
  </si>
  <si>
    <t>27120,
35130,
42220</t>
  </si>
  <si>
    <t>SIEMENS FINANCIAL SERVICES LIMITED</t>
  </si>
  <si>
    <t>Sefton Park, Bells Hill, Stoke Poges, Buckinghamshire, SL2 4JS</t>
  </si>
  <si>
    <t>SL2 4JS</t>
  </si>
  <si>
    <t>SIEMENS GAMESA RENEWABLE ENERGY LIMITED</t>
  </si>
  <si>
    <t>Blade Factory Sir William Siemens Way, Alexandra Dock, Hull, England, HU9 1TA</t>
  </si>
  <si>
    <t>HU9 1TA</t>
  </si>
  <si>
    <t>SIEMENS HEALTHCARE DIAGNOSTICS MANUFACTURING LTD</t>
  </si>
  <si>
    <t>Park View, Watchmoor Park, Camberley, Surrey, United Kingdom, GU15 3YL</t>
  </si>
  <si>
    <t>GU15 3YL</t>
  </si>
  <si>
    <t>SIEMENS HEALTHCARE DIAGNOSTICS PRODUCTS LTD</t>
  </si>
  <si>
    <t>20590,
32500</t>
  </si>
  <si>
    <t>SIEMENS HEALTHCARE LIMITED</t>
  </si>
  <si>
    <t>SIEMENS INDUSTRY SOFTWARE LIMITED</t>
  </si>
  <si>
    <t>SIEMENS MOBILITY LIMITED</t>
  </si>
  <si>
    <t>Sixth Floor, The Lantern, 75 Hampstead Road, London, England, NW1 2PL</t>
  </si>
  <si>
    <t>SIEMENS PUBLIC LIMITED COMPANY</t>
  </si>
  <si>
    <t>26110,
26512,
27110,
27120</t>
  </si>
  <si>
    <t>SIG TRADING LIMITED</t>
  </si>
  <si>
    <t>Adsetts House 16 Europa View, Sheffield Business Park, Sheffield, United Kingdom, S9 1XH</t>
  </si>
  <si>
    <t>43390,
46130</t>
  </si>
  <si>
    <t>SIGMA CONNECTED LTD</t>
  </si>
  <si>
    <t>Mclaren Building, 46 Priory Queensway, Birmingham, England, B4 7LR</t>
  </si>
  <si>
    <t>B4 7LR</t>
  </si>
  <si>
    <t>82200,
82911</t>
  </si>
  <si>
    <t>SIGMA PHARMACEUTICALS PLC</t>
  </si>
  <si>
    <t>Fifth Floor Watson House, 54-60 Baker Street, London, United Kingdom, W1U 7BU</t>
  </si>
  <si>
    <t>W1U 7BU</t>
  </si>
  <si>
    <t>SIGMA-ALDRICH COMPANY LIMITED</t>
  </si>
  <si>
    <t>The Old Brickyard, New Road, Gillingham, Dorset, SP8 4XT</t>
  </si>
  <si>
    <t>SIGNATURE FLATBREADS (UK) LTD</t>
  </si>
  <si>
    <t>Unit C Chiltern Park Industrial Estate, Boscombe Road, Dunstable, Bedfordshire, LU5 4LT</t>
  </si>
  <si>
    <t>LU5 4LT</t>
  </si>
  <si>
    <t>SIGNATURE FLIGHT SUPPORT UK REGIONS LIMITED</t>
  </si>
  <si>
    <t>Edinburgh Airport, Turnhouse Road, Edinburgh, Scotland, EH12 9DN</t>
  </si>
  <si>
    <t>SC169996</t>
  </si>
  <si>
    <t>SIGNATURE LIVING HOTEL LIMITED</t>
  </si>
  <si>
    <t>C/O Duff &amp; Phelps Ltd The Chancery, 58 Spring Gardens, Manchester, M2 1EW</t>
  </si>
  <si>
    <t>M2 1EW</t>
  </si>
  <si>
    <t>SIGNATURE PUBS LIMITED</t>
  </si>
  <si>
    <t>Blenheim House, Fountainhall Road, Aberdeen, AB15 4DT</t>
  </si>
  <si>
    <t>SC301836</t>
  </si>
  <si>
    <t>SIGNATURE SENIOR LIFESTYLE OPERATIONS LTD</t>
  </si>
  <si>
    <t>Signature House, Post Office Lane, Beaconsfield, Buckinghamshire, England, HP9 1FN</t>
  </si>
  <si>
    <t>HP9 1FN</t>
  </si>
  <si>
    <t>SIGNET TRADING LIMITED</t>
  </si>
  <si>
    <t>Hunters Road, Hockley, Birmingham, England, B19 1DS</t>
  </si>
  <si>
    <t>B19 1DS</t>
  </si>
  <si>
    <t>SIKA LIMITED</t>
  </si>
  <si>
    <t>Watchmead, Welwyn Garden City, Herts, AL7 1BQ</t>
  </si>
  <si>
    <t>SILENTNIGHT GROUP LIMITED</t>
  </si>
  <si>
    <t>Long Ing Business Park, Long Ing Lane, Barnoldswick, Lancashire, BB18 6BJ</t>
  </si>
  <si>
    <t>BB18 6BJ</t>
  </si>
  <si>
    <t>SILENTNIGHT HOLDINGS LIMITED</t>
  </si>
  <si>
    <t>SILICON VALLEY BANK</t>
  </si>
  <si>
    <t>3003 Tasman Drive, Santa Clara, California 95054, United States</t>
  </si>
  <si>
    <t>FC029579</t>
  </si>
  <si>
    <t>SILLS &amp; BETTERIDGE LLP</t>
  </si>
  <si>
    <t>Aquis House, 18-28 Clasketgate, Lincoln, England, LN2 1JN</t>
  </si>
  <si>
    <t>LN2 1JN</t>
  </si>
  <si>
    <t>OC339586</t>
  </si>
  <si>
    <t>SILVA CARE LIMITED</t>
  </si>
  <si>
    <t>Woodlands Grange, Woodlands, Bradley Stoke, Bristol, BS32 4JY</t>
  </si>
  <si>
    <t>BS32 4JY</t>
  </si>
  <si>
    <t>SILVERSTONE CIRCUITS LIMITED</t>
  </si>
  <si>
    <t>Silverstone Circuit, Towcester, Northamptonshire, United Kingdom, NN12 8TN</t>
  </si>
  <si>
    <t>NN12 8TN</t>
  </si>
  <si>
    <t>SIMARCO INTERNATIONAL LIMITED</t>
  </si>
  <si>
    <t>Simarco House, Crittall Road, Witham, Essex, CM8 3DR</t>
  </si>
  <si>
    <t>CM8 3DR</t>
  </si>
  <si>
    <t>52103,
52219,
52243</t>
  </si>
  <si>
    <t>SIMMONS (BAKERS) LIMITED</t>
  </si>
  <si>
    <t>2 The Parade, St Albans Road East, Hatfield, Hertfordshire, AL10 0EY</t>
  </si>
  <si>
    <t>AL10 0EY</t>
  </si>
  <si>
    <t>10710,
70100</t>
  </si>
  <si>
    <t>SIMMONS &amp; SIMMONS LLP</t>
  </si>
  <si>
    <t>Citypoint, One Ropemaker Street, London, EC2Y 9SS</t>
  </si>
  <si>
    <t>EC2Y 9SS</t>
  </si>
  <si>
    <t>OC352713</t>
  </si>
  <si>
    <t>SIMPLE ENERGY LIMITED</t>
  </si>
  <si>
    <t>SIMPLY BIZ LIMITED</t>
  </si>
  <si>
    <t>Fintel House, St. Andrews Road, Huddersfield, West Yorkshire, England, HD1 6NA</t>
  </si>
  <si>
    <t>HD1 6NA</t>
  </si>
  <si>
    <t>SIMPLY SUPPLY LIMITED</t>
  </si>
  <si>
    <t>1st Flr Unit D2 Fareham Heights, Standard Way, Fareham, England, PO16 8XT</t>
  </si>
  <si>
    <t>PO16 8XT</t>
  </si>
  <si>
    <t>SIMPLYHEALTH PEOPLE LIMITED</t>
  </si>
  <si>
    <t>Anton House, Chantry Street, Andover, Hampshire, England, SP10 1DE</t>
  </si>
  <si>
    <t>SP10 1DE</t>
  </si>
  <si>
    <t>SIMPSON MILLAR LLP</t>
  </si>
  <si>
    <t>39 St. Pauls Street, Leeds, England, LS1 2JG</t>
  </si>
  <si>
    <t>LS1 2JG</t>
  </si>
  <si>
    <t>OC313936</t>
  </si>
  <si>
    <t>SIMPSONS MALT LIMITED</t>
  </si>
  <si>
    <t>Tweed Valley Maltings, Tweedside Trading Estate, Ord Road, Berwick -Upon- Tweed, TD15 2UZ</t>
  </si>
  <si>
    <t>TD15 2UZ</t>
  </si>
  <si>
    <t>1610,
1630,
11060,
46210</t>
  </si>
  <si>
    <t>SIMS GROUP UK LIMITED</t>
  </si>
  <si>
    <t>Long Marston, Stratford-Upon-Avon, Warwickshire, United Kingdom, CV37 8AQ</t>
  </si>
  <si>
    <t>CV37 8AQ</t>
  </si>
  <si>
    <t>38320,
47910</t>
  </si>
  <si>
    <t>SINCLAIR MOTOR HOLDINGS LIMITED</t>
  </si>
  <si>
    <t>Sinclair Group Old Field Road, Pencoed, Bridgend, Wales, CF35 5LJ</t>
  </si>
  <si>
    <t>CF35 5LJ</t>
  </si>
  <si>
    <t>SINGLE HOMELESS PROJECT(THE)</t>
  </si>
  <si>
    <t>245 Gray's Inn Road, London, WC1X 8QY</t>
  </si>
  <si>
    <t>WC1X 8QY</t>
  </si>
  <si>
    <t>55900,
88990</t>
  </si>
  <si>
    <t>SINGLE RESOURCE LIMITED</t>
  </si>
  <si>
    <t>SIR JOHN FITZGERALD,LIMITED</t>
  </si>
  <si>
    <t>Earl Grey Properties 2nd Floor, Adelphi Chambers, Shakespeare Street, Newcastle Upon Tyne, Tyne And Wear, England, NE1 6AQ</t>
  </si>
  <si>
    <t>SIR JOHN PORT'S CHARITY</t>
  </si>
  <si>
    <t>Bursar's Office, Repton School Repton, Derby, Derbyshire, DE65 6FH</t>
  </si>
  <si>
    <t>SIR ROBERT MCALPINE LIMITED</t>
  </si>
  <si>
    <t>Eaton Court, Maylands Avenue, Hemel Hempstead, Herts, HP2 7TR</t>
  </si>
  <si>
    <t>HP2 7TR</t>
  </si>
  <si>
    <t>41201,
42110,
42120,
42130</t>
  </si>
  <si>
    <t>SIRONA CARE &amp; HEALTH C.I.C.</t>
  </si>
  <si>
    <t>Second Floor, Council Offices Badminton Road, Yate, Bristol, England, BS37 5AF</t>
  </si>
  <si>
    <t>BS37 5AF</t>
  </si>
  <si>
    <t>SITA</t>
  </si>
  <si>
    <t>1 London Gate, Hayes, 252-254 Blyth Road, UB3 1BW</t>
  </si>
  <si>
    <t>UB3 1BW</t>
  </si>
  <si>
    <t>BR000482</t>
  </si>
  <si>
    <t>SITA INFORMATION NETWORKING COMPUTING UK LIMITED</t>
  </si>
  <si>
    <t>C/O Sita Legal 1 London Gate, 252-254 Blyth Road, Hayes, Middlesex, UB3 1BW</t>
  </si>
  <si>
    <t>SITEL UK LIMITED</t>
  </si>
  <si>
    <t>Earlsdon Park, 53-55 Butts Road, Coventry, United Kingdom, CV1 3BH</t>
  </si>
  <si>
    <t>SIVA PLASTICS LIMITED</t>
  </si>
  <si>
    <t>Spitfire House, Hazel Road, Woolston, Southampton, SO19 7GB</t>
  </si>
  <si>
    <t>SO19 7GB</t>
  </si>
  <si>
    <t>SIX CONTINENTS LIMITED</t>
  </si>
  <si>
    <t>SIX DEGREES HOLDINGS LIMITED</t>
  </si>
  <si>
    <t>Commodity Quay, St Katharine Docks, London, E1W 1AZ</t>
  </si>
  <si>
    <t>E1W 1AZ</t>
  </si>
  <si>
    <t>SIX TOWN HOUSING LIMITED</t>
  </si>
  <si>
    <t>6 Knowsley Place, Angouleme Way, Bury, Lancashire, BL9 0EL</t>
  </si>
  <si>
    <t>BL9 0EL</t>
  </si>
  <si>
    <t>SIXT RENT A CAR LIMITED</t>
  </si>
  <si>
    <t>Keypoint, 17-23 High Street, Slough, England, SL1 1DY</t>
  </si>
  <si>
    <t>SL1 1DY</t>
  </si>
  <si>
    <t>SKANSKA CONSTRUCTION UK LIMITED</t>
  </si>
  <si>
    <t>1 Hercules Way, Leavesden, Watford, United Kingdom, WD25 7GS</t>
  </si>
  <si>
    <t>SKANSKA UK PLC</t>
  </si>
  <si>
    <t>SKECHERS USA LTD.</t>
  </si>
  <si>
    <t>Ct3 Centrium, Griffiths Way, St Albans, Hertfordshire, AL1 2RE</t>
  </si>
  <si>
    <t>46420,
47721</t>
  </si>
  <si>
    <t>SKF (U.K) LIMITED</t>
  </si>
  <si>
    <t>Sundon Park Road,, Luton,, Bedfordshire, LU3 3BL</t>
  </si>
  <si>
    <t>LU3 3BL</t>
  </si>
  <si>
    <t>SKILLS AND WORK SOLUTIONS LIMITED</t>
  </si>
  <si>
    <t>Lee House, 90 Great Bridgewater Street, Manchester, M1 5JW</t>
  </si>
  <si>
    <t>M1 5JW</t>
  </si>
  <si>
    <t>SKILLS FOR LIFE TRUST</t>
  </si>
  <si>
    <t>157 Walderslade Road, Walderslade, Chatham, Kent, ME5 0LP</t>
  </si>
  <si>
    <t>ME5 0LP</t>
  </si>
  <si>
    <t>Skipton Building Society</t>
  </si>
  <si>
    <t>The Bailey, Skipton, North Yorkshire, North Yorkshire, United Kingdom, BD23 1DN</t>
  </si>
  <si>
    <t>BD23 1DN</t>
  </si>
  <si>
    <t>IP00518B</t>
  </si>
  <si>
    <t>SKY CP LIMITED</t>
  </si>
  <si>
    <t>Grant Way, Isleworth, Middlesex, TW7 5QD</t>
  </si>
  <si>
    <t>TW7 5QD</t>
  </si>
  <si>
    <t>SKY IN-HOME SERVICE LIMITED</t>
  </si>
  <si>
    <t>SKY RETAIL STORES LIMITED</t>
  </si>
  <si>
    <t>SKY SUBSCRIBERS SERVICES LIMITED</t>
  </si>
  <si>
    <t>SKY UK LIMITED</t>
  </si>
  <si>
    <t>59113,
61900,
82990</t>
  </si>
  <si>
    <t>SKYSCANNER LIMITED</t>
  </si>
  <si>
    <t>Level 5, Ilona Rose House, Manette Street, London, United Kingdom, W1D 4AL</t>
  </si>
  <si>
    <t>W1D 4AL</t>
  </si>
  <si>
    <t>SLATER &amp; GORDON (UK) 1 LIMITED</t>
  </si>
  <si>
    <t>First Floor, Lee House, 90 Great Bridgewater Street, Manchester, United Kingdom, M1 5JW</t>
  </si>
  <si>
    <t>SLATER MENSWEAR</t>
  </si>
  <si>
    <t>165 Howard Street, Glasgow, G1 4HF</t>
  </si>
  <si>
    <t>G1 4HF</t>
  </si>
  <si>
    <t>SC052746</t>
  </si>
  <si>
    <t>SLAUGHTER AND MAY SERVICES COMPANY</t>
  </si>
  <si>
    <t>2 Lambs Passage, London, EC1Y 8BB</t>
  </si>
  <si>
    <t>EC1Y 8BB</t>
  </si>
  <si>
    <t>SLC TURNBERRY LIMITED</t>
  </si>
  <si>
    <t>Turnberry Hotel, Ayrshire, KA26 9LT</t>
  </si>
  <si>
    <t>KA26 9LT</t>
  </si>
  <si>
    <t>SC177810</t>
  </si>
  <si>
    <t>55100,
93199,
96020,
96040</t>
  </si>
  <si>
    <t>SLEEPEEZEE HOLDINGS LTD</t>
  </si>
  <si>
    <t>Knight Road, Rochester, Kent, ME2 2BP</t>
  </si>
  <si>
    <t>ME2 2BP</t>
  </si>
  <si>
    <t>SLEEPEEZEE LIMITED</t>
  </si>
  <si>
    <t>SLICK STITCH EMBROIDERY COMPANY LIMITED</t>
  </si>
  <si>
    <t>Dixon House, Old Heath Road, Wolverhampton, England, WV1 2BF</t>
  </si>
  <si>
    <t>WV1 2BF</t>
  </si>
  <si>
    <t>SLM COMMUNITY LEISURE CHARITABLE TRUST</t>
  </si>
  <si>
    <t>2 Watling Drive, LE103EY</t>
  </si>
  <si>
    <t>LE103EY</t>
  </si>
  <si>
    <t>IP30005R</t>
  </si>
  <si>
    <t>SLM FITNESS &amp; HEALTH LIMITED</t>
  </si>
  <si>
    <t>2 Watling Drive, Sketchley Meadows, Hinckley, England, LE10 3EY</t>
  </si>
  <si>
    <t>LE10 3EY</t>
  </si>
  <si>
    <t>SLM FOOD &amp; BEVERAGE LIMITED</t>
  </si>
  <si>
    <t>Slough Borough Council</t>
  </si>
  <si>
    <t>Observatory House, 25 Windsor Road, Slough, Berkshire, United Kingdom, SL1 2EL</t>
  </si>
  <si>
    <t>SL1 2EL</t>
  </si>
  <si>
    <t>SLR CONSULTING LIMITED</t>
  </si>
  <si>
    <t>1 Bartholomew Lane, London, United Kingdom, EC2N 2AX</t>
  </si>
  <si>
    <t>EC2N 2AX</t>
  </si>
  <si>
    <t>SM GLOBAL CONSULTANCY LIMITED</t>
  </si>
  <si>
    <t>Jupiter House, Warley Hill Business Park, The Drive, Brentwood, Essex, CM13 3BE</t>
  </si>
  <si>
    <t>SMALLWORLD ACCESSORIES LIMITED</t>
  </si>
  <si>
    <t>Griffin House, 135 High Street, Crawley, West Sussex, England, RH10 1DQ</t>
  </si>
  <si>
    <t>SMART EDUCATION LIMITED</t>
  </si>
  <si>
    <t>SMART MULTI ACADEMY TRUST</t>
  </si>
  <si>
    <t>Wyndham Primary School, Montagu Avenue, Newcastle Upon Tyne, NE3 4SB</t>
  </si>
  <si>
    <t>NE3 4SB</t>
  </si>
  <si>
    <t>SMART PENSION LIMITED</t>
  </si>
  <si>
    <t>136 George Street, London, United Kingdom, W1H 5LD</t>
  </si>
  <si>
    <t>W1H 5LD</t>
  </si>
  <si>
    <t>SMART SEC SOLUTIONS LTD</t>
  </si>
  <si>
    <t>22 Union Street, Barnet, England, EN5 4HZ</t>
  </si>
  <si>
    <t>EN5 4HZ</t>
  </si>
  <si>
    <t>SMART SOLUTIONS (RECRUITMENT) LIMITED</t>
  </si>
  <si>
    <t>Caerleon House, Mamhilad Park Estate, Pontypool, Wales, NP4 0XX</t>
  </si>
  <si>
    <t>NP4 0XX</t>
  </si>
  <si>
    <t>SMART SYSTEMS LIMITED</t>
  </si>
  <si>
    <t>Arnolds Way, Yatton, North Somerset, BS49 4QN</t>
  </si>
  <si>
    <t>25610,
46730</t>
  </si>
  <si>
    <t>SMARTESTENERGY LIMITED</t>
  </si>
  <si>
    <t>The Columbus Building, 7 Westferry Circus, London, England, E14 4HD</t>
  </si>
  <si>
    <t>SMARTWORK.COM LTD</t>
  </si>
  <si>
    <t>Whitefriars, Lewins Mead, Bristol, BS1 2NT</t>
  </si>
  <si>
    <t>SMBC BANK INTERNATIONAL PLC</t>
  </si>
  <si>
    <t>100 Liverpool Street, London, England, EC2M 2AT</t>
  </si>
  <si>
    <t>SMC PNEUMATICS (U.K.) LIMITED</t>
  </si>
  <si>
    <t>Vincent Avenue, Crownhill, Milton Keynes, MK8 0AN</t>
  </si>
  <si>
    <t>MK8 0AN</t>
  </si>
  <si>
    <t>SMC PREMIER GROUP LIMITED</t>
  </si>
  <si>
    <t>Premier Court 117-119a Stockport Rd, Cheadle Heath, Stockport, Cheshire, SK3 0JE</t>
  </si>
  <si>
    <t>SK3 0JE</t>
  </si>
  <si>
    <t>81100,
81299</t>
  </si>
  <si>
    <t>SME (PIZZA) LIMITED</t>
  </si>
  <si>
    <t>Runway House, The Runway, Ruislip, Middlesex, England, HA4 6SE</t>
  </si>
  <si>
    <t>HA4 6SE</t>
  </si>
  <si>
    <t>SMG EUROPE HOLDINGS LIMITED</t>
  </si>
  <si>
    <t>Manchester Arena, Hunts Bank, Manchester, M3 1AR</t>
  </si>
  <si>
    <t>SMIGGLE UK LIMITED</t>
  </si>
  <si>
    <t>10 John Street, London, WC1N 2EB</t>
  </si>
  <si>
    <t>WC1N 2EB</t>
  </si>
  <si>
    <t>SMITH &amp; NEPHEW UK LIMITED</t>
  </si>
  <si>
    <t>Building 5, Croxley Park, Hatters Lane, Watford, Hertfordshire, England, WD18 8YE</t>
  </si>
  <si>
    <t>WD18 8YE</t>
  </si>
  <si>
    <t>SMITH &amp; REED RECRUITMENT (SW) LIMITED</t>
  </si>
  <si>
    <t>St Denys House, 22 East Hill, St Austell, Cornwall, PL25 4TR</t>
  </si>
  <si>
    <t>PL25 4TR</t>
  </si>
  <si>
    <t>SMITH &amp; WILLIAMSON CORPORATE SERVICES LIMITED</t>
  </si>
  <si>
    <t>SMITH AND BYFORD LIMITED</t>
  </si>
  <si>
    <t>St George House, Station, Approach, Cheam, Sutton, Surrey, SM2 7AT</t>
  </si>
  <si>
    <t>SM2 7AT</t>
  </si>
  <si>
    <t>SMITH BROTHERS STORES LIMITED</t>
  </si>
  <si>
    <t>Unit V2, Blaby Industrial Park, Winchester Avenue, Blaby, Leicester, Leicestershire, England, LE8 4GZ</t>
  </si>
  <si>
    <t>LE8 4GZ</t>
  </si>
  <si>
    <t>SMITH'S (GLOUCESTER) LIMITED</t>
  </si>
  <si>
    <t>Brook Farm, Moreton Valence, Gloucester, England, GL2 7ND</t>
  </si>
  <si>
    <t>GL2 7ND</t>
  </si>
  <si>
    <t>38110,
38210,
42990</t>
  </si>
  <si>
    <t>SMITHS DETECTION-WATFORD LIMITED</t>
  </si>
  <si>
    <t>Century House, Maylands Avenue, Hemel Hempstead, Hertfordshire, United Kingdom, HP2 7DE</t>
  </si>
  <si>
    <t>SMITHS GROUP PLC</t>
  </si>
  <si>
    <t>Level 10 255 Blackfriars Road, London, England, SE1 9AX</t>
  </si>
  <si>
    <t>SMITHS MEDICAL INTERNATIONAL LIMITED</t>
  </si>
  <si>
    <t>1500 Eureka Park, Lower Pemberton, Ashford, Kent, TN25 4BF</t>
  </si>
  <si>
    <t>TN25 4BF</t>
  </si>
  <si>
    <t>SMITHS METAL CENTRES LIMITED</t>
  </si>
  <si>
    <t>2nd Floor Of Council Office, Gernon Road, Letchworth Garden City, England, SG6 3JF</t>
  </si>
  <si>
    <t>SMITHS NEWS TRADING LIMITED</t>
  </si>
  <si>
    <t>Rowan House Cherry Orchard North, Kembrey Park, Swindon, SN2 8UH</t>
  </si>
  <si>
    <t>SN2 8UH</t>
  </si>
  <si>
    <t>SMR AUTOMOTIVE MIRRORS UK LIMITED</t>
  </si>
  <si>
    <t>Castle Trading Estate, East Street, Portchester, Hampshire, PO16 9SD</t>
  </si>
  <si>
    <t>PO16 9SD</t>
  </si>
  <si>
    <t>SMS ENERGY SERVICES LIMITED</t>
  </si>
  <si>
    <t>SMURFIT KAPPA UK LTD</t>
  </si>
  <si>
    <t>SMURFIT KAPPA UK LTD, Cunard Buildings Water Street, Pier Head, Liverpool, L3 1SF</t>
  </si>
  <si>
    <t>L3 1SF</t>
  </si>
  <si>
    <t>SMYTHS TOYS UK LIMITED</t>
  </si>
  <si>
    <t>C/O Rwk Goodman Llp, 69 Carter Lane, London, England, EC4V 5EQ</t>
  </si>
  <si>
    <t>EC4V 5EQ</t>
  </si>
  <si>
    <t>SNAP GROUP LIMITED</t>
  </si>
  <si>
    <t>50 Cowcross Street, Floor 2, London, United Kingdom, EC1M 6AL</t>
  </si>
  <si>
    <t>EC1M 6AL</t>
  </si>
  <si>
    <t>SNAP-ON U.K. HOLDINGS LIMITED</t>
  </si>
  <si>
    <t>Telford Way, Telford Way Industrial Estate, Kettering, Northamptonshire, NN16 8SN</t>
  </si>
  <si>
    <t>NN16 8SN</t>
  </si>
  <si>
    <t>28490,
29310,
33140</t>
  </si>
  <si>
    <t>SNC-LAVALIN RAIL &amp; TRANSIT LIMITED</t>
  </si>
  <si>
    <t>Woodcote Grove, Ashley Road, Epsom, Surrey, England, KT18 5BW</t>
  </si>
  <si>
    <t>SNOWS BUSINESS HOLDINGS LIMITED</t>
  </si>
  <si>
    <t>Snows House Second Avenue, Millbrook, Southampton, Hampshire, SO15 0BT</t>
  </si>
  <si>
    <t>SO15 0BT</t>
  </si>
  <si>
    <t>SO CLEAN COMMERCIAL SERVICES PLC</t>
  </si>
  <si>
    <t>Exhibition House, 4 Wellbrook Road, Farnborough Orpington, Kent, BR6 7AB</t>
  </si>
  <si>
    <t>BR6 7AB</t>
  </si>
  <si>
    <t>SO ENERGY TRADING LIMITED</t>
  </si>
  <si>
    <t>Studio 2 Power Road Studios 114 Power Road, Chiswick, London, England, W4   5PY</t>
  </si>
  <si>
    <t>W4   5PY</t>
  </si>
  <si>
    <t>35130,
35140,
35220</t>
  </si>
  <si>
    <t>SOCIAL INTEREST GROUP</t>
  </si>
  <si>
    <t>1 Waterloo Gardens, Milner Square, London, N1 1TY</t>
  </si>
  <si>
    <t>N1 1TY</t>
  </si>
  <si>
    <t>Social Work England</t>
  </si>
  <si>
    <t>1 North Bank, Blonk Street, Sheffield, South Yorkshire, United Kingdom, S3 8JY</t>
  </si>
  <si>
    <t>S3 8JY</t>
  </si>
  <si>
    <t>SOCIETE GENERALE</t>
  </si>
  <si>
    <t>29 Boulevard Haussmann, Paris, 75009, France</t>
  </si>
  <si>
    <t>FC000268</t>
  </si>
  <si>
    <t>SOCIETE GENERALE INTERNATIONAL LIMITED</t>
  </si>
  <si>
    <t>One Bank Street, Canary Wharf, London, United Kingdom, E14 4SG</t>
  </si>
  <si>
    <t>SOCITM ADVISORY LTD</t>
  </si>
  <si>
    <t>8a Bassett Court, Grange Park, Northampton, England, NN4 5EZ</t>
  </si>
  <si>
    <t>SOCOTEC UK LIMITED</t>
  </si>
  <si>
    <t>Socotec House Bretby Business Park, Ashby Road, Bretby, Burton Upon Trent, England, DE15 0YZ</t>
  </si>
  <si>
    <t>DE15 0YZ</t>
  </si>
  <si>
    <t>SODEXO LIMITED</t>
  </si>
  <si>
    <t>One, Southampton Row, London, WC1B 5HA</t>
  </si>
  <si>
    <t>SODEXO MOTIVATION SOLUTIONS U.K. LIMITED</t>
  </si>
  <si>
    <t>Enigma The Park Mk, Ortensia Drive, Wavendon, Milton Keynes, England, MK17 8LX</t>
  </si>
  <si>
    <t>SODEXO REMOTE SITES SCOTLAND LIMITED</t>
  </si>
  <si>
    <t>4th Floor The Exchange No 1, 62 Market Street, Aberdeen, Scotland, AB11 5PJ</t>
  </si>
  <si>
    <t>AB11 5PJ</t>
  </si>
  <si>
    <t>SC059276</t>
  </si>
  <si>
    <t>SOFIDEL UK LIMITED</t>
  </si>
  <si>
    <t>Brunel Way Baglan Energy Park, Briton Ferry, Neath, Wales, SA11 2FP</t>
  </si>
  <si>
    <t>SA11 2FP</t>
  </si>
  <si>
    <t>SOFOLOGY LIMITED</t>
  </si>
  <si>
    <t>Sofology Limited Ashton Road, Golborne, Warrington, England, WA3 3UL</t>
  </si>
  <si>
    <t>WA3 3UL</t>
  </si>
  <si>
    <t>SOFTCAT PLC</t>
  </si>
  <si>
    <t>Solar House, Fieldhouse Lane, Marlow, Buckinghamshire, United Kingdom, SL7 1LW</t>
  </si>
  <si>
    <t>SL7 1LW</t>
  </si>
  <si>
    <t>SOHO COFFEE SHOPS LIMITED</t>
  </si>
  <si>
    <t>Lower Ground, 12 Devereux Court, London, England, WC2R 3JJ</t>
  </si>
  <si>
    <t>WC2R 3JJ</t>
  </si>
  <si>
    <t>SOHO HOUSE UK LIMITED</t>
  </si>
  <si>
    <t>SOLEHAWK LIMITED</t>
  </si>
  <si>
    <t>CHG HOUSE, 31-40 West Parade, Newcastle Upon Tyne, NE4 7LB</t>
  </si>
  <si>
    <t>NE4 7LB</t>
  </si>
  <si>
    <t>SOLENIS UK INDUSTRIES LIMITED</t>
  </si>
  <si>
    <t>Solenis Cleckheaton Road, Low Moor, Bradford, United Kingdom, BD12 0JZ</t>
  </si>
  <si>
    <t>BD12 0JZ</t>
  </si>
  <si>
    <t>SOLENT ACADEMIES TRUST</t>
  </si>
  <si>
    <t>Unit 4 Acorn Business Park, Northarbour Road, Portsmouth, England, PO6 3TH</t>
  </si>
  <si>
    <t>SOLENT MIND</t>
  </si>
  <si>
    <t>15 - 16 The Avenue, Southampton, SO17 1XF</t>
  </si>
  <si>
    <t>SO17 1XF</t>
  </si>
  <si>
    <t>Solent Nhs Trust</t>
  </si>
  <si>
    <t>Western Community Hospital, William Macleod Way, Southampton, Hampshire, United Kingdom, SO16 4XE</t>
  </si>
  <si>
    <t>SO16 4XE</t>
  </si>
  <si>
    <t>SOLENT PIZZA DELIVERY LIMITED</t>
  </si>
  <si>
    <t>2nd Floor, Tollbar House Tollbar Way, Hedge End, Southampton, England, SO30 2ZP</t>
  </si>
  <si>
    <t>SO30 2ZP</t>
  </si>
  <si>
    <t>SOLENT PIZZA W LIMITED</t>
  </si>
  <si>
    <t>Solent University</t>
  </si>
  <si>
    <t>Solent University, East Park Terrace, Southampton, England, SO14 0YN</t>
  </si>
  <si>
    <t>SO14 0YN</t>
  </si>
  <si>
    <t>1,
85410,
85421,
85422</t>
  </si>
  <si>
    <t>Solent University Services Ltd</t>
  </si>
  <si>
    <t>East Park Terrace, Southampton, SO14 0YN</t>
  </si>
  <si>
    <t>Solihull College &amp; University Centre</t>
  </si>
  <si>
    <t>Blossomfield Road, Solihull, West Midlands, United Kingdom, B91 1SB</t>
  </si>
  <si>
    <t>B91 1SB</t>
  </si>
  <si>
    <t>SOLIHULL COMMUNITY HOUSING LIMITED</t>
  </si>
  <si>
    <t>Endeavour House, Meriden Drive, Solihull, West Midlands, B37 6BX</t>
  </si>
  <si>
    <t>B37 6BX</t>
  </si>
  <si>
    <t>Solihull Metropolitan Borough Council</t>
  </si>
  <si>
    <t>Council House, Manor Square, Solihull, West Midlands, United Kingdom, B91 3QB</t>
  </si>
  <si>
    <t>B91 3QB</t>
  </si>
  <si>
    <t>SOLIHULL SCHOOL</t>
  </si>
  <si>
    <t>793 Warwick Road, Solihull, West Midlands, B91 3DJ</t>
  </si>
  <si>
    <t>B91 3DJ</t>
  </si>
  <si>
    <t>SOLO SERVICE GROUP LIMITED</t>
  </si>
  <si>
    <t>1 Axis Court, Riverside Business Park, Mallard Way Swansea Vale, Swansea, SA7 0AJ</t>
  </si>
  <si>
    <t>SA7 0AJ</t>
  </si>
  <si>
    <t>SOLO SUPPORT SERVICES LTD</t>
  </si>
  <si>
    <t>Broadfields Clipston Lane, Normanton-On-The-Wolds, Keyworth, Nottingham, England, NG12 5NW</t>
  </si>
  <si>
    <t>NG12 5NW</t>
  </si>
  <si>
    <t>SOLOMON COMMERCIALS LIMITED</t>
  </si>
  <si>
    <t>Knowsley Road Industrial Estate, Haslingden, Rossendale, Lancs,, BB4 4RX</t>
  </si>
  <si>
    <t>BB4 4RX</t>
  </si>
  <si>
    <t>SOLSBURY SOLUTIONS LIMITED</t>
  </si>
  <si>
    <t>5 Park Court, Pyrford Road, West Byfleet, Surrey, KT14 6SD</t>
  </si>
  <si>
    <t>KT14 6SD</t>
  </si>
  <si>
    <t>SOLUS (LONDON) LIMITED</t>
  </si>
  <si>
    <t>8 Surrey Street, Norwich, Norfolk, NR1 3NG</t>
  </si>
  <si>
    <t>NR1 3NG</t>
  </si>
  <si>
    <t>SOLUTIONS 4 CLEANING LIMITED</t>
  </si>
  <si>
    <t>Unit 2 Nidd House Richmond Business Park, Sidings Court, Doncaster, South Yorkshire, England, DN4 5NL</t>
  </si>
  <si>
    <t>DN4 5NL</t>
  </si>
  <si>
    <t>SOLUTIONS 4 HEALTH LTD</t>
  </si>
  <si>
    <t>1 Thames Court, 2 Richfield Avenue, Reading, Berkshire, RG1 8EQ</t>
  </si>
  <si>
    <t>RG1 8EQ</t>
  </si>
  <si>
    <t>SOLWAY FOODS LIMITED</t>
  </si>
  <si>
    <t>SOM RESTAURANTS LTD</t>
  </si>
  <si>
    <t>Wentworth House 122 New Road Side, Horsforth, Leeds, West Yorkshire, LS18 4QB</t>
  </si>
  <si>
    <t>LS18 4QB</t>
  </si>
  <si>
    <t>SOMERSET BRIDGE LTD</t>
  </si>
  <si>
    <t>Lysander House Catbrain Lane, Cribbs Causeway, Bristol, England, BS10 7TQ</t>
  </si>
  <si>
    <t>BS10 7TQ</t>
  </si>
  <si>
    <t>SOMERSET CARE LIMITED</t>
  </si>
  <si>
    <t>Acacia  House, Blackbrook Park Avenue, Taunton, Somerset, TA1 2PX</t>
  </si>
  <si>
    <t>Somerset County Council</t>
  </si>
  <si>
    <t>County Hall, The Crescent, Taunton TA1 4DY, TA1 4DY</t>
  </si>
  <si>
    <t>TA1 4DY</t>
  </si>
  <si>
    <t>Somerset NHS Foundation Trust</t>
  </si>
  <si>
    <t>Musgrove Park Hospital, Parkfield Drive, Taunton, Somerset, TA1 5DA</t>
  </si>
  <si>
    <t>TA1 5DA</t>
  </si>
  <si>
    <t>Somerset West and Taunton Council</t>
  </si>
  <si>
    <t>Deane House, Belvedere Road, Taunton, TA1 1HE</t>
  </si>
  <si>
    <t>TA1 1HE</t>
  </si>
  <si>
    <t>SONARDYNE INTERNATIONAL LIMITED</t>
  </si>
  <si>
    <t>Ocean House Blackbushe Business Park, Saxony Way, Yateley, Hampshire, GU46 6GD</t>
  </si>
  <si>
    <t>GU46 6GD</t>
  </si>
  <si>
    <t>SONOCO LIMITED</t>
  </si>
  <si>
    <t>C/O Sonoco Cores &amp; Paper Ltd Stainland Board Mills, Holywell Green, Halifax, England, HX4 9PY</t>
  </si>
  <si>
    <t>HX4 9PY</t>
  </si>
  <si>
    <t>SONY EUROPE LIMITED</t>
  </si>
  <si>
    <t>C/O  Legal Department, The Heights, Brooklands, Weybridge, Surrey, KT13 0XW</t>
  </si>
  <si>
    <t>26400,
26702,
46431,
46510</t>
  </si>
  <si>
    <t>SONY INTERACTIVE ENTERTAINMENT EUROPE LIMITED</t>
  </si>
  <si>
    <t>10 Great Marlborough Street, London, W1F 7LP</t>
  </si>
  <si>
    <t>W1F 7LP</t>
  </si>
  <si>
    <t>SONY MUSIC ENTERTAINMENT UK LIMITED</t>
  </si>
  <si>
    <t>2 Canal Reach, London, United Kingdom, N1C 4DB</t>
  </si>
  <si>
    <t>N1C 4DB</t>
  </si>
  <si>
    <t>SOPHOS LIMITED</t>
  </si>
  <si>
    <t>The Pentagon, Abingdon Science Park, Abingdon, Oxfordshire, OX14 3YP</t>
  </si>
  <si>
    <t>OX14 3YP</t>
  </si>
  <si>
    <t>SOPRA BANKING SOFTWARE LIMITED</t>
  </si>
  <si>
    <t>350 Euston Road, London, England, NW1 3AX</t>
  </si>
  <si>
    <t>62020,
62090,
82990</t>
  </si>
  <si>
    <t>SOPRA STERIA LIMITED</t>
  </si>
  <si>
    <t>SOTHEBY'S</t>
  </si>
  <si>
    <t>34-35 New Bond Street, London, W1A 2AA</t>
  </si>
  <si>
    <t>W1A 2AA</t>
  </si>
  <si>
    <t>SOURCE BIOSCIENCE UK LIMITED</t>
  </si>
  <si>
    <t>1 Orchard Place, Nottingham Business Park, Nottingham, NG8 6PX</t>
  </si>
  <si>
    <t>South &amp; City College Birmingham</t>
  </si>
  <si>
    <t>Digbeth Centre, High Street, Birmingam, B5 5SU</t>
  </si>
  <si>
    <t>B5 5SU</t>
  </si>
  <si>
    <t>South Bank Colleges</t>
  </si>
  <si>
    <t>103 Borough Road, London, United Kingdom, SE1 0AA</t>
  </si>
  <si>
    <t>SOUTH BANK MULTI ACADEMY TRUST</t>
  </si>
  <si>
    <t>Woodthorpe Primary School Summerfield Road, Woodthorpe, York, England, YO24 2RU</t>
  </si>
  <si>
    <t>YO24 2RU</t>
  </si>
  <si>
    <t>South Cambridgeshire District Council</t>
  </si>
  <si>
    <t>South Cambridgeshire Hall, Cambourne Business Park, Cambourne, Cambridge, Cambridgeshire, United Kingdom, CB23 6EA</t>
  </si>
  <si>
    <t>CB23 6EA</t>
  </si>
  <si>
    <t>South Central Ambulance Service Nhs Foundation Trust</t>
  </si>
  <si>
    <t>Unit 7&amp;8, Talisman Business Centre, Talisman Road, Bicester, Oxfordshire, United Kingdom, OX26 6HR</t>
  </si>
  <si>
    <t>OX26 6HR</t>
  </si>
  <si>
    <t>SOUTH COAST FOODS LIMITED</t>
  </si>
  <si>
    <t>10th Floor 103 Colmore Row, Birmingham, West Midlands, B3 3AG</t>
  </si>
  <si>
    <t>B3 3AG</t>
  </si>
  <si>
    <t>SOUTH COAST NURSING HOMES LIMITED</t>
  </si>
  <si>
    <t>Winchester House, 34 Crescent Road, Worthing, West Sussex, BN11 1RL</t>
  </si>
  <si>
    <t>BN11 1RL</t>
  </si>
  <si>
    <t>SOUTH COAST PORT SERVICES LIMITED</t>
  </si>
  <si>
    <t>Canute Chambers, Ocean Way Ocean Village, Southampton, Hampshire, SO14 3TU</t>
  </si>
  <si>
    <t>SO14 3TU</t>
  </si>
  <si>
    <t>South Derbyshire District Council</t>
  </si>
  <si>
    <t>Civic Offices, Civic Way, Swadlincote, Derbyshire, United Kingdom, United Kingdom, DE11 0AH</t>
  </si>
  <si>
    <t>DE11 0AH</t>
  </si>
  <si>
    <t>South Devon College</t>
  </si>
  <si>
    <t>Long Road, Paignton, Devon, TQ4 7EJ</t>
  </si>
  <si>
    <t>TQ4 7EJ</t>
  </si>
  <si>
    <t>SOUTH DOWNS LEARNING TRUST</t>
  </si>
  <si>
    <t>Ratton School, Park Avenue, Eastbourne, East Sussex, BN21 2XR</t>
  </si>
  <si>
    <t>BN21 2XR</t>
  </si>
  <si>
    <t>SOUTH DOWNS LEISURE</t>
  </si>
  <si>
    <t>Field Place, The Boulevard, Worthing, West Sussex, BN13 1NP</t>
  </si>
  <si>
    <t>BN13 1NP</t>
  </si>
  <si>
    <t>South East Coast Ambulance Service NHS Foundation Trust</t>
  </si>
  <si>
    <t>Nexus House, 4 Gatwick Road, Crawley, RH10 9BG</t>
  </si>
  <si>
    <t>RH10 9BG</t>
  </si>
  <si>
    <t>SOUTH EAST CORNWALL MULTI ACADEMY REGIONAL TRUST</t>
  </si>
  <si>
    <t>Liskeard School And Community College, Luxstowe, Liskeard, Cornwall, PL14 3EA</t>
  </si>
  <si>
    <t>PL14 3EA</t>
  </si>
  <si>
    <t>SOUTH EAST ESSEX ACADEMY TRUST</t>
  </si>
  <si>
    <t>Westcliff High School For Girls, Kenilworth Gardens, Westcliff-On-Sea, Essex, SS0 0BS</t>
  </si>
  <si>
    <t>SS0 0BS</t>
  </si>
  <si>
    <t>SOUTH EAST LONDON &amp; KENT BUS COMPANY LIMITED</t>
  </si>
  <si>
    <t>SOUTH EAST SURREY SCHOOLS EDUCATION TRUST</t>
  </si>
  <si>
    <t>The Ashcombe School, Ashcombe Road, Dorking, Surrey, United Kingdom, RH4 1LY</t>
  </si>
  <si>
    <t>RH4 1LY</t>
  </si>
  <si>
    <t>SOUTH EAST WATER LIMITED</t>
  </si>
  <si>
    <t>South East Water Limited, Rocfort Road, Snodland, Kent, ME6 5AH</t>
  </si>
  <si>
    <t>ME6 5AH</t>
  </si>
  <si>
    <t>South Essex Academy Trust</t>
  </si>
  <si>
    <t>Beresford Close, Hadleigh, Essex, SS7 2SU</t>
  </si>
  <si>
    <t>SS7 2SU</t>
  </si>
  <si>
    <t>South Essex College</t>
  </si>
  <si>
    <t>Southend Campus, Luker Road, Southend-on-Sea, Essex, United Kingdom, SS1 1ND</t>
  </si>
  <si>
    <t>SS1 1ND</t>
  </si>
  <si>
    <t>South Gloucestershire and Stroud College</t>
  </si>
  <si>
    <t>Filton Campus, Filton Avenue, Filton, Bristol, Avon, United Kingdom, BS34 7AT</t>
  </si>
  <si>
    <t>BS34 7AT</t>
  </si>
  <si>
    <t>South Gloucestershire Council</t>
  </si>
  <si>
    <t>Badminton Road, Yate, Bristol, Avon, United Kingdom, BS37 5AF</t>
  </si>
  <si>
    <t>South Hams District Council</t>
  </si>
  <si>
    <t>Follaton House, Plymouth Road, Totnes, TQ9 5NE</t>
  </si>
  <si>
    <t>TQ9 5NE</t>
  </si>
  <si>
    <t>South Holland District Council</t>
  </si>
  <si>
    <t>Council Offices, Priory Road, Spalding, PE11 2XE</t>
  </si>
  <si>
    <t>PE11 2XE</t>
  </si>
  <si>
    <t>South Kesteven District Council</t>
  </si>
  <si>
    <t>Council Offices, St. Peters Hill, Grantham, Lincolnshire, United Kingdom, NG31 6PZ</t>
  </si>
  <si>
    <t>NG31 6PZ</t>
  </si>
  <si>
    <t>South Lakeland District Council</t>
  </si>
  <si>
    <t>Lowther Street, Kendal, Cumbria, United Kingdom, LA9 4DQ</t>
  </si>
  <si>
    <t>LA9 4DQ</t>
  </si>
  <si>
    <t>SOUTH LANARKSHIRE LEISURE AND CULTURE LIMITED</t>
  </si>
  <si>
    <t>Council Offices, Almada Street, Hamilton, Scotland, ML3 0EW</t>
  </si>
  <si>
    <t>ML3 0EW</t>
  </si>
  <si>
    <t>SC225702</t>
  </si>
  <si>
    <t>SOUTH LINCOLNSHIRE ACADEMIES TRUST</t>
  </si>
  <si>
    <t>Bourne Academy, Edinburgh Crescent Bourne, Bourne, Lincs, PE10 9DT</t>
  </si>
  <si>
    <t>PE10 9DT</t>
  </si>
  <si>
    <t>South London And Maudsley Nhs Foundation Trust</t>
  </si>
  <si>
    <t>Bethlem Royal Hospital, Monks Orchard Road, Beckenham, Kent, United Kingdom, BR3 3BX</t>
  </si>
  <si>
    <t>BR3 3BX</t>
  </si>
  <si>
    <t>South Norfolk Council</t>
  </si>
  <si>
    <t>Cygnet Court, Swan Lane, Long Stratton, Norwich, Norfolk, United Kingdom, NR15 2XE</t>
  </si>
  <si>
    <t>NR15 2XE</t>
  </si>
  <si>
    <t>SOUTH ORPINGTON LEARNING ALLIANCE MULTI-ACADEMY TRUST</t>
  </si>
  <si>
    <t>Tubbenden Primary School, Sandy Bury, Orpington, Kent, England, BR6 9SD</t>
  </si>
  <si>
    <t>BR6 9SD</t>
  </si>
  <si>
    <t>South Oxfordshire and Vale of White Horse District Councils</t>
  </si>
  <si>
    <t>135 Eastern Avenue, Milton, Abingdon, Oxfordshire, United Kingdom, OX14 4SB</t>
  </si>
  <si>
    <t>OX14 4SB</t>
  </si>
  <si>
    <t>SOUTH PENNINE ACADEMIES</t>
  </si>
  <si>
    <t>The Gateway Lowfields Close, Lowfields Business Park, Elland, England, HX5 9DX</t>
  </si>
  <si>
    <t>HX5 9DX</t>
  </si>
  <si>
    <t>South Ribble Borough Council</t>
  </si>
  <si>
    <t>Civic Centre, West Paddock, Leyland, Lancashire, United Kingdom, PR25 1DH</t>
  </si>
  <si>
    <t>PR25 1DH</t>
  </si>
  <si>
    <t>South Somerset District Council</t>
  </si>
  <si>
    <t>The Council Offices, Brympton Way, Yeovil, BA20 2HT</t>
  </si>
  <si>
    <t>BA20 2HT</t>
  </si>
  <si>
    <t>South Staffordshire college</t>
  </si>
  <si>
    <t>Rodbaston Drive, Penkridge, Staffordshire, ST19 5PH</t>
  </si>
  <si>
    <t>ST19 5PH</t>
  </si>
  <si>
    <t>South Staffordshire Council</t>
  </si>
  <si>
    <t>Wolverhampton Road, Codsall, Wolverhampton, West Midlands, United Kingdom, WV8 1PX</t>
  </si>
  <si>
    <t>WV8 1PX</t>
  </si>
  <si>
    <t>SOUTH STAFFORDSHIRE WATER PLC</t>
  </si>
  <si>
    <t>SOUTH SUFFOLK LEARNING TRUST</t>
  </si>
  <si>
    <t>East Bergholt High School Heath Road, East Bergholt, Colchester, Suffolk, CO7 6RJ</t>
  </si>
  <si>
    <t>CO7 6RJ</t>
  </si>
  <si>
    <t>South Tees Hospitals Nhs Foundation Trust</t>
  </si>
  <si>
    <t>The James Cook University Hospital, Marton Road, Middlesbrough, Cleveland, United Kingdom, TS4 3BW</t>
  </si>
  <si>
    <t>TS4 3BW</t>
  </si>
  <si>
    <t>South Thames Colleges Group</t>
  </si>
  <si>
    <t>Kingston Hall Road, Kingston Upon Thames, Surrey, United Kingdom, KT1 2AQ</t>
  </si>
  <si>
    <t>KT1 2AQ</t>
  </si>
  <si>
    <t>South Tyneside and Sunderland NHS Foundation Trust</t>
  </si>
  <si>
    <t>Sunderland Royal Hospital, Kayll Road, Sunderland, SR4 7TP, Sunderland, SR47TP</t>
  </si>
  <si>
    <t>SR47TP</t>
  </si>
  <si>
    <t>South Tyneside Council</t>
  </si>
  <si>
    <t>Town Hall, Westoe Road, South Shields, Tyne And Wear, United Kingdom, NE33 2RL</t>
  </si>
  <si>
    <t>NE33 2RL</t>
  </si>
  <si>
    <t>SOUTH TYNESIDE HOMES LIMITED</t>
  </si>
  <si>
    <t>Town Hall And Civic Offices, Westoe Road, South Shields, Tyne And Wear, NE33 2RL</t>
  </si>
  <si>
    <t>South Wales Fire &amp; Rescue Service</t>
  </si>
  <si>
    <t>Fire Service Headquarters, Forest View Business Park, Llantrisant, CF72 8LX</t>
  </si>
  <si>
    <t>CF72 8LX</t>
  </si>
  <si>
    <t>South Wales Police</t>
  </si>
  <si>
    <t>Police Headquarters, Cowbridge Road, Bridgend, CF31 3SU</t>
  </si>
  <si>
    <t>CF31 3SU</t>
  </si>
  <si>
    <t>South Warwickshire General Hospital Nhs Trust</t>
  </si>
  <si>
    <t>Lakin Road, Warwick, Warwickshire, CV34 5BW</t>
  </si>
  <si>
    <t>CV34 5BW</t>
  </si>
  <si>
    <t>SOUTH WEST ESSEX COMMUNITY EDUCATION TRUST LIMITED</t>
  </si>
  <si>
    <t>Swecet Offices Adj. Thurrock Rugby Football Club, Oakfield, Long Lane, Grays, Essex, England, RM16 2QH</t>
  </si>
  <si>
    <t>RM16 2QH</t>
  </si>
  <si>
    <t>SOUTH WEST LARDER LIMITED</t>
  </si>
  <si>
    <t>South West London &amp; St George's Mental Health N H S Trust</t>
  </si>
  <si>
    <t>Springfield University Hospital, 61 Glenburnie Road, London, London, United Kingdom, SW17 7DJ</t>
  </si>
  <si>
    <t>SW17 7DJ</t>
  </si>
  <si>
    <t>SOUTH WEST WATER CUSTOMER SERVICES LIMITED</t>
  </si>
  <si>
    <t>Peninsula House, Rydon Lane, Exeter, Devon, EX2 7HR</t>
  </si>
  <si>
    <t>EX2 7HR</t>
  </si>
  <si>
    <t>SOUTH WEST WATER LIMITED</t>
  </si>
  <si>
    <t>South West Yorkshire Partnership N H S Foundation Trust</t>
  </si>
  <si>
    <t>Kendray Hospital, Doncaster Road, S70 3RD</t>
  </si>
  <si>
    <t>S70 3RD</t>
  </si>
  <si>
    <t>South Western Ambulance Service Foundation Trust</t>
  </si>
  <si>
    <t>Unit 1 Abbey Court, Eagle Way, Sowton Industrial Estate, Exeter, Devon, United Kingdom, EX2 7HY</t>
  </si>
  <si>
    <t>SOUTH YORK MULTI ACADEMY TRUST</t>
  </si>
  <si>
    <t>Fulford School Fulfordgate, Heslington Lane, Fulford, York, United Kingdom, YO10 4FY</t>
  </si>
  <si>
    <t>YO10 4FY</t>
  </si>
  <si>
    <t>South Yorkshire Fire&amp; Rescue</t>
  </si>
  <si>
    <t>Eyre Street, Sheffield, South Yorkshire, United Kingdom, S1 3FG</t>
  </si>
  <si>
    <t>S1 3FG</t>
  </si>
  <si>
    <t>SOUTH YORKSHIRE HOUSING ASSOCIATION LIMITED</t>
  </si>
  <si>
    <t>43-47 Wellington Street, Sheffield, South Yorkshire, United Kingdom, S1 4HF</t>
  </si>
  <si>
    <t>S1 4HF</t>
  </si>
  <si>
    <t>IP20165R</t>
  </si>
  <si>
    <t>South Yorkshire Police</t>
  </si>
  <si>
    <t>Carbrook House, Carbrook, Sheffield, South Yorkshire, United Kingdom, S9 2DB</t>
  </si>
  <si>
    <t>S9 2DB</t>
  </si>
  <si>
    <t>SOUTH YORKSHIRE SUPERTRAM LIMITED</t>
  </si>
  <si>
    <t>49311,
52103</t>
  </si>
  <si>
    <t>Southampton City College</t>
  </si>
  <si>
    <t>St. Mary Street, Southampton, Hampshire, United Kingdom, SO14 1AR</t>
  </si>
  <si>
    <t>SO14 1AR</t>
  </si>
  <si>
    <t>Southampton City Council</t>
  </si>
  <si>
    <t>Civic Centre, Southampton, Hampshire, United Kingdom, SO14 7LY</t>
  </si>
  <si>
    <t>SO14 7LY</t>
  </si>
  <si>
    <t>SOUTHAMPTON CONTAINER TERMINALS LIMITED</t>
  </si>
  <si>
    <t>16 Palace Street, London, England, SW1E 5JQ</t>
  </si>
  <si>
    <t>SOUTHAMPTON FOOTBALL CLUB LIMITED</t>
  </si>
  <si>
    <t>St Mary's Stadium, Britannia Road, Southampton, SO14 5FP</t>
  </si>
  <si>
    <t>SO14 5FP</t>
  </si>
  <si>
    <t>SOUTHAMPTON ISLE OF WIGHT AND SOUTH OF ENGLAND ROYAL MAIL STEAM PACKET COMPANY LIMITED</t>
  </si>
  <si>
    <t>12 Bugle Street, Southampton, Hampshire, SO14 2JY</t>
  </si>
  <si>
    <t>SO14 2JY</t>
  </si>
  <si>
    <t>SOUTHBANK CENTRE LIMITED</t>
  </si>
  <si>
    <t>Southbank Centre, Belvedere Road, London, SE1 8XX</t>
  </si>
  <si>
    <t>SE1 8XX</t>
  </si>
  <si>
    <t>SOUTHCO MANUFACTURING LIMITED</t>
  </si>
  <si>
    <t>Touchpoint, Wainwright Road, Worcester, WR4 9FA</t>
  </si>
  <si>
    <t>WR4 9FA</t>
  </si>
  <si>
    <t>SOUTHDOWN HOUSING ASSOCIATION LIMITED</t>
  </si>
  <si>
    <t>2 Bell Lane, Lewes, United Kingdom, BN7 1JU</t>
  </si>
  <si>
    <t>BN7 1JU</t>
  </si>
  <si>
    <t>IP20755R</t>
  </si>
  <si>
    <t>Southend East Community Academy Trust</t>
  </si>
  <si>
    <t>SECAT, SECAT House, Delaware Road, SS3 9NP</t>
  </si>
  <si>
    <t>SS3 9NP</t>
  </si>
  <si>
    <t>Southend-on-Sea Borough Council</t>
  </si>
  <si>
    <t>Civic Centre, Victoria Avenue, Southend-on-Sea, Essex, United Kingdom, SS2 6ER</t>
  </si>
  <si>
    <t>SS2 6ER</t>
  </si>
  <si>
    <t>SOUTHERLY POINT CO-OPERATIVE MULTI-ACADEMY TRUST</t>
  </si>
  <si>
    <t>C/O Aspire Academy Trust Unit 20, St Austell Business Park, Carclaze, St. Austell, Cornwall, England, PL25 4FD</t>
  </si>
  <si>
    <t>SOUTHERN ELECTRIC POWER DISTRIBUTION PLC</t>
  </si>
  <si>
    <t>No.1 Forbury Place, 43 Forbury Road, Reading, United Kingdom, RG1 3JH</t>
  </si>
  <si>
    <t>SOUTHERN GAS NETWORKS PLC</t>
  </si>
  <si>
    <t>Southern Health Nhs Foundation Trust</t>
  </si>
  <si>
    <t>Tatchbury Mount Hospital, Calmore, Southampton, Hampshire, United Kingdom, SO40 2RZ</t>
  </si>
  <si>
    <t>SO40 2RZ</t>
  </si>
  <si>
    <t>SOUTHERN HOUSING GROUP LIMITED</t>
  </si>
  <si>
    <t>Spire Court, Albion Way, Horsham, West Sussex, United Kingdom, RH12 1JW</t>
  </si>
  <si>
    <t>RH12 1JW</t>
  </si>
  <si>
    <t>IP031055</t>
  </si>
  <si>
    <t>SOUTHERN TYRE CO LIMITED</t>
  </si>
  <si>
    <t>Unit 7 Hackhurst Lane, Hackhurst Industrial Estate, Lower Dicker Hailsham, East Sussex, BN27 4BR</t>
  </si>
  <si>
    <t>BN27 4BR</t>
  </si>
  <si>
    <t>SOUTHERN WATER SERVICES LIMITED</t>
  </si>
  <si>
    <t>Southern House, Yeoman Road, Worthing, West Sussex, BN13 3NX</t>
  </si>
  <si>
    <t>BN13 3NX</t>
  </si>
  <si>
    <t>36000,
37000,
71200</t>
  </si>
  <si>
    <t>SOUTHERN WIND GROUP LIMITED</t>
  </si>
  <si>
    <t>Suite 1a 17 Old Leeds Road, Huddersfield, West Yorkshire, United Kingdom, HD1 1SG</t>
  </si>
  <si>
    <t>HD1 1SG</t>
  </si>
  <si>
    <t>SOUTHFIELDS MULTI ACADEMY TRUST</t>
  </si>
  <si>
    <t>333 Merton Road, London, SW18 5JU</t>
  </si>
  <si>
    <t>SW18 5JU</t>
  </si>
  <si>
    <t>Southport and Ormskirk NHS Trust</t>
  </si>
  <si>
    <t>Town Lane, Kew, Southport, PR8 6PN</t>
  </si>
  <si>
    <t>PR8 6PN</t>
  </si>
  <si>
    <t>Southport College</t>
  </si>
  <si>
    <t>Mornington Road, Southport, Merseyside, PR9 0TT</t>
  </si>
  <si>
    <t>PR9 0TT</t>
  </si>
  <si>
    <t>Southport Learning Trust</t>
  </si>
  <si>
    <t>Fleetwood Road, Southport, Merseyside, United Kingdom, PR9 9TF</t>
  </si>
  <si>
    <t>PR9 9TF</t>
  </si>
  <si>
    <t>SOUTHSIDE PARTNERSHIP</t>
  </si>
  <si>
    <t>31-33 Lumiere Court, 209 Balham High Road, London, SW17 7BQ</t>
  </si>
  <si>
    <t>SOVEREIGN HOUSING ASSOCIATION LIMITED</t>
  </si>
  <si>
    <t>Sovereign House, Basing View, Basingstoke, Hampshire, RG21 4FA</t>
  </si>
  <si>
    <t>RS007448</t>
  </si>
  <si>
    <t>SOVINI PROPERTY SERVICES LIMITED</t>
  </si>
  <si>
    <t>The Sovini Group Unit 1, Heysham Road, Bootle, Liverpool, England, L30 6UR</t>
  </si>
  <si>
    <t>L30 6UR</t>
  </si>
  <si>
    <t>SP DISTRIBUTION PLC</t>
  </si>
  <si>
    <t>320 St. Vincent Street, Glasgow, Scotland, G2   5AD</t>
  </si>
  <si>
    <t>G2   5AD</t>
  </si>
  <si>
    <t>SC189125</t>
  </si>
  <si>
    <t>SP MANWEB PLC</t>
  </si>
  <si>
    <t>3 Prenton Way, Prenton, CH43 3ET</t>
  </si>
  <si>
    <t>CH43 3ET</t>
  </si>
  <si>
    <t>35110,
35120</t>
  </si>
  <si>
    <t>SP POWER SYSTEMS LIMITED</t>
  </si>
  <si>
    <t>SC215841</t>
  </si>
  <si>
    <t>SP TRANSMISSION PLC</t>
  </si>
  <si>
    <t>SC189126</t>
  </si>
  <si>
    <t>SPACE ENGINEERING SERVICES LIMITED</t>
  </si>
  <si>
    <t>Causeway Central, Pioneer Park, Bristol, BS4 3QB</t>
  </si>
  <si>
    <t>BS4 3QB</t>
  </si>
  <si>
    <t>28250,
33190,
43220,
43290</t>
  </si>
  <si>
    <t>SPACE NK LIMITED</t>
  </si>
  <si>
    <t>5th Floor Shropshire House, 11-20 Capper Street, London, WC1E 6JA</t>
  </si>
  <si>
    <t>WC1E 6JA</t>
  </si>
  <si>
    <t>SPAMEDICA LTD</t>
  </si>
  <si>
    <t>Spamedica House, 43 Churchgate, Bolton, England, BL1 1HU</t>
  </si>
  <si>
    <t>BL1 1HU</t>
  </si>
  <si>
    <t>SPARK OF GENIUS LIMITED</t>
  </si>
  <si>
    <t>Trojan House Pegasus Avenue, Phoenix Business Park, Paisley, PA1 2BH</t>
  </si>
  <si>
    <t>PA1 2BH</t>
  </si>
  <si>
    <t>SC479758</t>
  </si>
  <si>
    <t>SPARK44 LIMITED</t>
  </si>
  <si>
    <t>C/O Quantuma Advisory Limited 7th Floor 20, St Andrew Street, London, EC4A 3AG</t>
  </si>
  <si>
    <t>SPARROWS OFFSHORE SERVICES LIMITED</t>
  </si>
  <si>
    <t>SPARSHOLT COLLEGE SERVICES LIMITED</t>
  </si>
  <si>
    <t>Sparsholt College Hampshire, Sparsholt, Winchester, Hampshire, United Kingdom, SO21 2NF</t>
  </si>
  <si>
    <t>SO21 2NF</t>
  </si>
  <si>
    <t>78300,
81100,
82110,
85600</t>
  </si>
  <si>
    <t>Sparsholt College, Hampshire</t>
  </si>
  <si>
    <t>Sparsholt, Winchester, Hampsshire, SO21 2NF</t>
  </si>
  <si>
    <t>SPARTA GLOBAL LIMITED</t>
  </si>
  <si>
    <t>125 London Wall, London, England, EC2Y 5AS</t>
  </si>
  <si>
    <t>SPECIAL METALS WIGGIN LIMITED</t>
  </si>
  <si>
    <t>Wiggin Works, Holmer Road, Hereford, HR4 9SL</t>
  </si>
  <si>
    <t>HR4 9SL</t>
  </si>
  <si>
    <t>24450,
25930</t>
  </si>
  <si>
    <t>SPECIAL PARTNERSHIP TRUST</t>
  </si>
  <si>
    <t>Pencalenick School, St Clement, Truro, Cornwall, TR1 1TE</t>
  </si>
  <si>
    <t>TR1 1TE</t>
  </si>
  <si>
    <t>SPECIALIST ANODISING COMPANY LIMITED</t>
  </si>
  <si>
    <t>Guilden Sutton Lane No 86, Guilden Sutton, Chester, Cheshire, CH3 7EX</t>
  </si>
  <si>
    <t>CH3 7EX</t>
  </si>
  <si>
    <t>SPECIALIST BUILDING PRODUCTS LIMITED</t>
  </si>
  <si>
    <t>Friars Gate 1011 Stratford Road, Shirley, Solihull, England, B90 4BN</t>
  </si>
  <si>
    <t>SPECIALIST CARS (ABERDEEN) LIMITED</t>
  </si>
  <si>
    <t>SC093775</t>
  </si>
  <si>
    <t>SPECIALIST COMPUTER CENTRES PLC</t>
  </si>
  <si>
    <t>James House, Warwick Road, Birmingham, B11 2LE</t>
  </si>
  <si>
    <t>B11 2LE</t>
  </si>
  <si>
    <t>SPECIALITY STEEL UK LIMITED</t>
  </si>
  <si>
    <t>7 Fox Valley Way, Stocksbridge, Sheffield, England, S36 2JA</t>
  </si>
  <si>
    <t>S36 2JA</t>
  </si>
  <si>
    <t>SPECSAVERS OPTICAL SUPERSTORES LIMITED</t>
  </si>
  <si>
    <t>Forum 6 Parkway, Solent Business Park Whiteley, Fareham, PO15 7PA</t>
  </si>
  <si>
    <t>PO15 7PA</t>
  </si>
  <si>
    <t>41100,
47782,
68320</t>
  </si>
  <si>
    <t>SPECTRUM BRANDS (UK) LIMITED</t>
  </si>
  <si>
    <t>Regent Mill Fir Street, Failsworth, Manchester, M35 0HS</t>
  </si>
  <si>
    <t>M35 0HS</t>
  </si>
  <si>
    <t>46499,
70100</t>
  </si>
  <si>
    <t>SPECTRUM COMMUNITY HEALTH C.I.C.</t>
  </si>
  <si>
    <t>1 Navigation Walk, Wakefield, West Yorkshire, WF1 5RH</t>
  </si>
  <si>
    <t>WF1 5RH</t>
  </si>
  <si>
    <t>SPECTRUM SERVICE SOLUTIONS LIMITED</t>
  </si>
  <si>
    <t>1 Marchfield Drive, Westpoint Business Park, Paisley, Renfrewshire, Scotland, PA3 2RB</t>
  </si>
  <si>
    <t>PA3 2RB</t>
  </si>
  <si>
    <t>SC245163</t>
  </si>
  <si>
    <t>SPEEDY ASSET SERVICES LIMITED</t>
  </si>
  <si>
    <t>Chase House, 16 The Parks, Newton Le Willows, Merseyside, WA12 0JQ</t>
  </si>
  <si>
    <t>WA12 0JQ</t>
  </si>
  <si>
    <t>SPEEDY HIRE PLC</t>
  </si>
  <si>
    <t>SPEEDY SUPPORT SERVICES LIMITED</t>
  </si>
  <si>
    <t>Chase House 16 The Parks, Newton Le Willows, Merseyside, WA12 0JQ</t>
  </si>
  <si>
    <t>SPEEDY TRANSPORT LIMITED</t>
  </si>
  <si>
    <t>SPEKTRIX LIMITED</t>
  </si>
  <si>
    <t>Third Floor, 20 Old Bailey, London, United Kingdom, EC4M 7AN</t>
  </si>
  <si>
    <t>62012,
63110</t>
  </si>
  <si>
    <t>Spelthorne Borough Council</t>
  </si>
  <si>
    <t>Knowle Green, Staines Upon Thames, TW18 1XB</t>
  </si>
  <si>
    <t>TW18 1XB</t>
  </si>
  <si>
    <t>SPICERHAART GROUP SERVICES LIMITED</t>
  </si>
  <si>
    <t>Colwyn House, Sheepen Place, Colchester, Essex, CO3 3LD</t>
  </si>
  <si>
    <t>CO3 3LD</t>
  </si>
  <si>
    <t>SPIE LIMITED</t>
  </si>
  <si>
    <t>1 Old Park Lane, Urmston, Manchester, England, M41 7HA</t>
  </si>
  <si>
    <t>SPINKO LIMITED</t>
  </si>
  <si>
    <t>SPIRAL PARTNERSHIP TRUST</t>
  </si>
  <si>
    <t>228 Hatfield Road, St Albans, Hertfordshire, AL1 4LW</t>
  </si>
  <si>
    <t>AL1 4LW</t>
  </si>
  <si>
    <t>SPIRAX-SARCO LIMITED</t>
  </si>
  <si>
    <t>Charlton House, 15 Cirencester Road, Cheltenham, Gloucestershire, GL53 8ER</t>
  </si>
  <si>
    <t>GL53 8ER</t>
  </si>
  <si>
    <t>28930,
33200,
71121,
86101</t>
  </si>
  <si>
    <t>SPIRE AUTOMOTIVE LIMITED</t>
  </si>
  <si>
    <t>SPIRE HEALTHCARE LIMITED</t>
  </si>
  <si>
    <t>3 Dorset Rise, London, EC4Y 8EN</t>
  </si>
  <si>
    <t>SPIRIT AEROSYSTEMS (EUROPE) LIMITED</t>
  </si>
  <si>
    <t>Tower Bridge House, St Katharine's Way, London, E1W 1AA</t>
  </si>
  <si>
    <t>SPIRIT ENERGY PRODUCTION UK LIMITED</t>
  </si>
  <si>
    <t>SPL POWERLINES UK LIMITED</t>
  </si>
  <si>
    <t>7 Kirkshaws Road, Coatbridge, ML5 5EY</t>
  </si>
  <si>
    <t>ML5 5EY</t>
  </si>
  <si>
    <t>SC202412</t>
  </si>
  <si>
    <t>SPLASH DAMAGE LIMITED</t>
  </si>
  <si>
    <t>Royal Court, 81 Tweedy Road, Bromley, England, BR1 1RG</t>
  </si>
  <si>
    <t>BR1 1RG</t>
  </si>
  <si>
    <t>SPLENDID HOSPITALITY GROUP LLP</t>
  </si>
  <si>
    <t>2 Regal Way, Watford, England, WD24 4YJ</t>
  </si>
  <si>
    <t>WD24 4YJ</t>
  </si>
  <si>
    <t>OC331910</t>
  </si>
  <si>
    <t>SPLENDID RESTAURANTS (COLONEL) LTD</t>
  </si>
  <si>
    <t>SPLUNK SERVICES UK LIMITED</t>
  </si>
  <si>
    <t>SPORT ABERDEEN</t>
  </si>
  <si>
    <t>SC350981</t>
  </si>
  <si>
    <t>Sport England</t>
  </si>
  <si>
    <t>1st Floor, 21 Bloomsbury Street, London, WC1B 3HF</t>
  </si>
  <si>
    <t>SPORTING INDEX LIMITED</t>
  </si>
  <si>
    <t>Churchill House, Upper Marlborough Road, St. Albans, England, AL1 3UU</t>
  </si>
  <si>
    <t>AL1 3UU</t>
  </si>
  <si>
    <t>SPORTS INFORMATION SERVICES LIMITED</t>
  </si>
  <si>
    <t>2 Whitehall Avenue, Kingston, Milton Keynes, England, MK10 0AX</t>
  </si>
  <si>
    <t>MK10 0AX</t>
  </si>
  <si>
    <t>sportscotland</t>
  </si>
  <si>
    <t>Doges, Templeton on the Green, 62 Templeton Street, Glasgow, G40 1DA</t>
  </si>
  <si>
    <t>SPORTSDIRECT.COM FITNESS LIMITED</t>
  </si>
  <si>
    <t>Unit A, Brook Park East, Shirebrook, NG20 8RY</t>
  </si>
  <si>
    <t>SPORTSDIRECT.COM RETAIL LIMITED</t>
  </si>
  <si>
    <t>47789,
93130</t>
  </si>
  <si>
    <t>SPORTSWIFT LIMITED</t>
  </si>
  <si>
    <t>Century House, Wakefield 41 Industrial Estate, Wakefield, West Yorkshire, WF2 0XG</t>
  </si>
  <si>
    <t>WF2 0XG</t>
  </si>
  <si>
    <t>SPOTIFY LIMITED</t>
  </si>
  <si>
    <t>The Adelphi, 1-11 John Adam Street, London, WC2N 6HT</t>
  </si>
  <si>
    <t>SPOTLESS COMMERCIAL CLEANING LIMITED</t>
  </si>
  <si>
    <t>Stuart House Eskmills, Station Road, Musselburgh, East Lothian, Scotland, EH21 7PB</t>
  </si>
  <si>
    <t>EH21 7PB</t>
  </si>
  <si>
    <t>SC163138</t>
  </si>
  <si>
    <t>SPOTLIGHT SPORTS GROUP LIMITED</t>
  </si>
  <si>
    <t>The Old Rectory, Church Street, Weybridge, Surrey, England, KT13 8DE</t>
  </si>
  <si>
    <t>KT13 8DE</t>
  </si>
  <si>
    <t>18203,
58130,
62090</t>
  </si>
  <si>
    <t>SPRINGER NATURE LIMITED</t>
  </si>
  <si>
    <t>The Campus, 4 Crinan Street, London, United Kingdom, N1 9XW</t>
  </si>
  <si>
    <t>N1 9XW</t>
  </si>
  <si>
    <t>SPRINGFIELD HOME CARE SERVICES LIMITED</t>
  </si>
  <si>
    <t>2 Fusion Court, Aberford Road Garforth, Leeds, West Yorkshire, LS25 2GH</t>
  </si>
  <si>
    <t>LS25 2GH</t>
  </si>
  <si>
    <t>SPRINGFIELD PROPERTIES PLC</t>
  </si>
  <si>
    <t>Alexander Fleming House, 8 Southfield Drive, Elgin, Morayshire, IV30 6GR</t>
  </si>
  <si>
    <t>IV30 6GR</t>
  </si>
  <si>
    <t>SC031286</t>
  </si>
  <si>
    <t>SPRINGFIELDS FUELS LIMITED</t>
  </si>
  <si>
    <t>Springfields, Salwick, Preston, Lancashire, PR4 0XJ</t>
  </si>
  <si>
    <t>PR4 0XJ</t>
  </si>
  <si>
    <t>SPRINGHILL FARMS (PERSHORE) LIMITED</t>
  </si>
  <si>
    <t>Evesham Vale Growers Ltd Birmingham Road, Blackminster, Evesham, Worcestershire, WR11 7TD</t>
  </si>
  <si>
    <t>WR11 7TD</t>
  </si>
  <si>
    <t>SPS AEROSTRUCTURES LIMITED</t>
  </si>
  <si>
    <t>Willow Drive, Sherwood Business Park, Annesley, Nottinghamshire, NG15 0DP</t>
  </si>
  <si>
    <t>NG15 0DP</t>
  </si>
  <si>
    <t>SPS SECURITY LIMITED</t>
  </si>
  <si>
    <t>Neptune House, Neptune Street, Hull, East Yorkshire, HU3 2BP</t>
  </si>
  <si>
    <t>SPS TECHNOLOGIES LIMITED</t>
  </si>
  <si>
    <t>191 Barkby Road, Troon Industrial Area, Leicester, LE4 9HX</t>
  </si>
  <si>
    <t>LE4 9HX</t>
  </si>
  <si>
    <t>SPTS TECHNOLOGIES LIMITED</t>
  </si>
  <si>
    <t>Spts, Ringland Way, Newport, Gwent, NP18 2TA</t>
  </si>
  <si>
    <t>NP18 2TA</t>
  </si>
  <si>
    <t>SPURGEONS</t>
  </si>
  <si>
    <t>74 Wellingborough Road, Rushden, Northamptonshire, NN10 9TY</t>
  </si>
  <si>
    <t>NN10 9TY</t>
  </si>
  <si>
    <t>SPV4 LIMITED</t>
  </si>
  <si>
    <t>Drakes Court 302 Alcester Road, Wythall, Birmingham, B47 6JR</t>
  </si>
  <si>
    <t>SQUARE ENIX LIMITED</t>
  </si>
  <si>
    <t>SQUIRE PATTON BOGGS (UK) LLP</t>
  </si>
  <si>
    <t>60 London Wall, London, United Kingdom, EC2M 5TQ</t>
  </si>
  <si>
    <t>OC335584</t>
  </si>
  <si>
    <t>SRCL LIMITED</t>
  </si>
  <si>
    <t>Indigo House, Sussex Avenue, Leeds, West Yorkshire, LS10 2LF</t>
  </si>
  <si>
    <t>LS10 2LF</t>
  </si>
  <si>
    <t>SRUC</t>
  </si>
  <si>
    <t>Peter Wilson Building, King's Buildings, West Mains Road, Edinburgh, EH9 3JG</t>
  </si>
  <si>
    <t>EH9 3JG</t>
  </si>
  <si>
    <t>SC103046</t>
  </si>
  <si>
    <t>72190,
75000,
85310</t>
  </si>
  <si>
    <t>SS SIMON AND JUDE CHURCH OF ENGLAND MULTI ACADEMY TRUST</t>
  </si>
  <si>
    <t>Newport Road, Great Lever, Bolton, Lancashire, BL3 2DT</t>
  </si>
  <si>
    <t>BL3 2DT</t>
  </si>
  <si>
    <t>SS&amp;C FINANCIAL SERVICES INTERNATIONAL LIMITED</t>
  </si>
  <si>
    <t>Ss&amp;C House, Saint Nicholas Lane, Basildon, Essex, England, SS15 5FS</t>
  </si>
  <si>
    <t>SS15 5FS</t>
  </si>
  <si>
    <t>SSE CONTRACTING LIMITED</t>
  </si>
  <si>
    <t>Second Floor Eagle Court 2, Hatchford Way, Birmingham, England, B26 3RZ</t>
  </si>
  <si>
    <t>SSE ENERGY SUPPLY LIMITED</t>
  </si>
  <si>
    <t>SSE GENERATION LIMITED</t>
  </si>
  <si>
    <t>SSE PLC</t>
  </si>
  <si>
    <t>Inveralmond House, 200 Dunkeld Road, Perth, Perthshire, PH1 3AQ</t>
  </si>
  <si>
    <t>SC117119</t>
  </si>
  <si>
    <t>SSE RENEWABLES LIMITED</t>
  </si>
  <si>
    <t>SC435847</t>
  </si>
  <si>
    <t>SSE SERVICES PLC</t>
  </si>
  <si>
    <t>SSGC LTD</t>
  </si>
  <si>
    <t>Unit 19 Ergo Business Park, Kelvin Road, Swindon, Wiltshire, SN3 3JW</t>
  </si>
  <si>
    <t>SN3 3JW</t>
  </si>
  <si>
    <t>SSP LIMITED</t>
  </si>
  <si>
    <t>3rd Floor West Bowling Mill, Dean Clough Mills, Halifax, England, HX3 5AX</t>
  </si>
  <si>
    <t>62012,
62020,
62030,
62090</t>
  </si>
  <si>
    <t>ST ANDREW'S HEALTHCARE</t>
  </si>
  <si>
    <t>St Andrew's Healthcare, Billing Road, Northampton, England, NN1 5DG</t>
  </si>
  <si>
    <t>NN1 5DG</t>
  </si>
  <si>
    <t>st andrews links trust</t>
  </si>
  <si>
    <t>pilmour house, KY16 9SF</t>
  </si>
  <si>
    <t>KY16 9SF</t>
  </si>
  <si>
    <t>ST ANNE'S COLLEGE OXFORD</t>
  </si>
  <si>
    <t>Woodstock Road, Oxford, OX2 6HS</t>
  </si>
  <si>
    <t>OX2 6HS</t>
  </si>
  <si>
    <t>RC000583</t>
  </si>
  <si>
    <t>ST ANNE'S COMMUNITY SERVICES</t>
  </si>
  <si>
    <t>Fountain Court Bruntcliffe Way, Morley, Leeds, England, LS27 0JG</t>
  </si>
  <si>
    <t>LS27 0JG</t>
  </si>
  <si>
    <t>68201,
87100,
87200,
88990</t>
  </si>
  <si>
    <t>ST BARNABAS HOSPICE TRUST (LINCOLNSHIRE)</t>
  </si>
  <si>
    <t>36 Nettleham Road, Lincoln, LN2 1RE</t>
  </si>
  <si>
    <t>LN2 1RE</t>
  </si>
  <si>
    <t>ST BARNABAS HOSPICES (SUSSEX) LTD</t>
  </si>
  <si>
    <t>St Barnabas House Titnore Lane, Goring-By-Sea, Worthing, West Sussex, BN12 6NZ</t>
  </si>
  <si>
    <t>BN12 6NZ</t>
  </si>
  <si>
    <t>ST BART'S MULTI ACADEMY TRUST</t>
  </si>
  <si>
    <t>Belgrave St Bartholomew's Academy Sussex Place, Longton, Stoke-On-Trent, Staffordshire, ST3 4TP</t>
  </si>
  <si>
    <t>ST3 4TP</t>
  </si>
  <si>
    <t>St Bartholomew's CE Multi Academy Trust</t>
  </si>
  <si>
    <t>St. Bartholomew's CE Primary School, Sedgley Road, WOLVERHAMPTON, United Kingdom, WV4 5LG</t>
  </si>
  <si>
    <t>WV4 5LG</t>
  </si>
  <si>
    <t>St Bartholomew's School</t>
  </si>
  <si>
    <t>Andover Road, Newbury, RG14 6JP</t>
  </si>
  <si>
    <t>RG14 6JP</t>
  </si>
  <si>
    <t>ST BASIL'S</t>
  </si>
  <si>
    <t>Heath Mill Lane, Deritend, Birmingham, West Midlands, B9 4AX</t>
  </si>
  <si>
    <t>B9 4AX</t>
  </si>
  <si>
    <t>ST BEDE'S SCHOOL TRUST SUSSEX</t>
  </si>
  <si>
    <t>Bede's Senior School, Upper Dicker, Hailsham, East Sussex, England, BN27 3QH</t>
  </si>
  <si>
    <t>BN27 3QH</t>
  </si>
  <si>
    <t>ST BENEDICT'S SCHOOL EALING</t>
  </si>
  <si>
    <t>54 Eaton Rise, Ealing, London, W5 2ES</t>
  </si>
  <si>
    <t>W5 2ES</t>
  </si>
  <si>
    <t>St Brendan's Sixth Form College</t>
  </si>
  <si>
    <t>Broomhill Road, Bristol, Avon, United Kingdom, BS4 5RQ</t>
  </si>
  <si>
    <t>BS4 5RQ</t>
  </si>
  <si>
    <t>St Catherine's College</t>
  </si>
  <si>
    <t>Manor Road, Oxford, OX1 3UJ</t>
  </si>
  <si>
    <t>OX1 3UJ</t>
  </si>
  <si>
    <t>ST CHAD'S ACADEMIES TRUST</t>
  </si>
  <si>
    <t>C/O Birchills Ce Community Academy, Farringdon Street, Walsall, West Midlands, England, WS2 8NF</t>
  </si>
  <si>
    <t>WS2 8NF</t>
  </si>
  <si>
    <t>85600,
94910</t>
  </si>
  <si>
    <t>ST CHRISTOPHER'S C OF E (PRIMARY) MULTI ACADEMY TRUST</t>
  </si>
  <si>
    <t>St Leonard's (Cofe) Primary School, St. Leonards Road, Exeter, Devon, England, EX2 4NQ</t>
  </si>
  <si>
    <t>EX2 4NQ</t>
  </si>
  <si>
    <t>ST CUTHBERT'S CARE</t>
  </si>
  <si>
    <t>St Cuthbert's House, West Road, Newcastle Upon Tyne, England, NE15 7PY</t>
  </si>
  <si>
    <t>NE15 7PY</t>
  </si>
  <si>
    <t>87100,
87200,
87900,
88990</t>
  </si>
  <si>
    <t>ST CUTHBERT'S ROMAN CATHOLIC ACADEMY TRUST</t>
  </si>
  <si>
    <t>St Mary's College, Cranbrook Avenue, Hull, East Riding Of Yorkshire, England, HU6 7TN</t>
  </si>
  <si>
    <t>HU6 7TN</t>
  </si>
  <si>
    <t>ST EDMUND HALL OXFORD</t>
  </si>
  <si>
    <t>Queen's Lane, Oxford, Oxfordshire, OX1 4AR</t>
  </si>
  <si>
    <t>OX1 4AR</t>
  </si>
  <si>
    <t>RC000597</t>
  </si>
  <si>
    <t>ST EDMUNDSBURY AND IPSWICH DIOCESAN MULTI-ACADEMY TRUST</t>
  </si>
  <si>
    <t>St Nicholas Centre, 4 Cutler Street, Ipswich, United Kingdom, IP1 1UQ</t>
  </si>
  <si>
    <t>IP1 1UQ</t>
  </si>
  <si>
    <t>ST ELIZABETH'S CENTRE</t>
  </si>
  <si>
    <t>St Elizabeth's, South End, Much Hadham, England, SG10 6EW</t>
  </si>
  <si>
    <t>SG10 6EW</t>
  </si>
  <si>
    <t>ST FRANCIS AND ST CLARE CATHOLIC MULTI ACADEMY COMPANY</t>
  </si>
  <si>
    <t>Our Lady And St Chad Catholic Academy, Old Fallings Lane, Wolverhampton, England, WV10 8BL</t>
  </si>
  <si>
    <t>WV10 8BL</t>
  </si>
  <si>
    <t>ST GEORGE HEALTHCARE LIMITED</t>
  </si>
  <si>
    <t>ST GEORGE'S ACADEMY TRUST</t>
  </si>
  <si>
    <t>St George's Academy Westholme, Westgate, Sleaford, Lincolnshire, NG34 7PS</t>
  </si>
  <si>
    <t>NG34 7PS</t>
  </si>
  <si>
    <t>St George's University Hospitals NHS Foundation Trust</t>
  </si>
  <si>
    <t>Blackshaw Road, London, SW17 0QT</t>
  </si>
  <si>
    <t>SW17 0QT</t>
  </si>
  <si>
    <t>ST GEORGE'S WEYBRIDGE</t>
  </si>
  <si>
    <t>St George's College, Weybridge Road, Addlestone, Surrey, KT15 2QS</t>
  </si>
  <si>
    <t>KT15 2QS</t>
  </si>
  <si>
    <t>St George's, University of London</t>
  </si>
  <si>
    <t>Cranmer Terrace, London, SW17 0RE</t>
  </si>
  <si>
    <t>SW17 0RE</t>
  </si>
  <si>
    <t>ST GILES TRUST</t>
  </si>
  <si>
    <t>Georgian House, 64-68 Camberwell Church Street, London, SE5 8JB</t>
  </si>
  <si>
    <t>SE5 8JB</t>
  </si>
  <si>
    <t>St Helen's College</t>
  </si>
  <si>
    <t>Water Street, St Helens, Merseyside, United Kingdom, WA10 1PP</t>
  </si>
  <si>
    <t>WA10 1PP</t>
  </si>
  <si>
    <t>St Helen's Metropolitan Borough Council</t>
  </si>
  <si>
    <t>Town Hall, Corporation Street, St Helens, Merseyside, United Kingdom, WA10 1HF</t>
  </si>
  <si>
    <t>WA10 1HF</t>
  </si>
  <si>
    <t>St Helens and Knowsley Teaching Hospitals NHS Trust</t>
  </si>
  <si>
    <t>Whiston Hospital, Warrington Road, Prescot, L35 5DR</t>
  </si>
  <si>
    <t>L35 5DR</t>
  </si>
  <si>
    <t>ST HELENS RUGBY FOOTBALL CLUB LIMITED</t>
  </si>
  <si>
    <t>St Helens Rfc Stadium, Mcmanus Drive, St. Helens, Merseyside, WA9 3AL</t>
  </si>
  <si>
    <t>WA9 3AL</t>
  </si>
  <si>
    <t>ST HILDA'S COLLEGE OXFORD</t>
  </si>
  <si>
    <t>Cowley Place, Oxford, OX4 1DY</t>
  </si>
  <si>
    <t>OX4 1DY</t>
  </si>
  <si>
    <t>RC000598</t>
  </si>
  <si>
    <t>ST HUGH'S COLLEGE OXFORD</t>
  </si>
  <si>
    <t>St Margaret's Road, Oxford, OX2 6LE</t>
  </si>
  <si>
    <t>OX2 6LE</t>
  </si>
  <si>
    <t>RC000600</t>
  </si>
  <si>
    <t>ST JAMES GROUP LIMITED</t>
  </si>
  <si>
    <t>Berkeley House, 19 Portsmouth Road, Cobham, Surrey, KT11 1JG</t>
  </si>
  <si>
    <t>KT11 1JG</t>
  </si>
  <si>
    <t>St John Bosco Catholic Academy</t>
  </si>
  <si>
    <t>Burton Road, Dudley, Select, United Kingdom, DY1 3BY</t>
  </si>
  <si>
    <t>DY1 3BY</t>
  </si>
  <si>
    <t>ST JOHN THE BAPTIST CATHOLIC MULTI ACADEMY TRUST</t>
  </si>
  <si>
    <t>Notre Dame High School Norwich, Surrey Street, Norwich, Norfolk, NR1 3PB</t>
  </si>
  <si>
    <t>NR1 3PB</t>
  </si>
  <si>
    <t>St John's College Cambridge</t>
  </si>
  <si>
    <t>St. Johns College, St John's Street, Cambridge, Cambridgeshire, United Kingdom, CB2 1TP</t>
  </si>
  <si>
    <t>CB2 1TP</t>
  </si>
  <si>
    <t>ST JOHN'S COLLEGE OXFORD</t>
  </si>
  <si>
    <t>St John's College, St Giles, Oxford, OX1 3JP</t>
  </si>
  <si>
    <t>OX1 3JP</t>
  </si>
  <si>
    <t>RC000603</t>
  </si>
  <si>
    <t>ST JOHN'S SCHOOL &amp; COLLEGE</t>
  </si>
  <si>
    <t>Walpole Road, Brighton, East Sussex, BN2 0AF</t>
  </si>
  <si>
    <t>BN2 0AF</t>
  </si>
  <si>
    <t>85200,
85310,
85410,
85590</t>
  </si>
  <si>
    <t>St John's School Leatherhead</t>
  </si>
  <si>
    <t>St Johns School, Epsom Road, KT22 8SP</t>
  </si>
  <si>
    <t>KT22 8SP</t>
  </si>
  <si>
    <t>ST JOSEPH'S HOSPICE HACKNEY</t>
  </si>
  <si>
    <t>St Josephs Hospice, Mare Street, Hackney London, E8 4SA</t>
  </si>
  <si>
    <t>E8 4SA</t>
  </si>
  <si>
    <t>ST JOSEPH'S SERVICES</t>
  </si>
  <si>
    <t>Sycamore House, 72 Carnethie Street, Rosewell, Midlothian, EH24 9AW</t>
  </si>
  <si>
    <t>EH24 9AW</t>
  </si>
  <si>
    <t>SC500182</t>
  </si>
  <si>
    <t>ST JOSEPH'S SPECIALIST TRUST</t>
  </si>
  <si>
    <t>St Joseph's Specialist Trust, Amlets Lane, Cranleigh, Surrey, GU6 7DH</t>
  </si>
  <si>
    <t>GU6 7DH</t>
  </si>
  <si>
    <t>CE013620</t>
  </si>
  <si>
    <t>ST LEGER HOMES OF DONCASTER LIMITED</t>
  </si>
  <si>
    <t>ST MARY'S ACADEMY TRUST</t>
  </si>
  <si>
    <t>C/O Schofield Sweeney Llp Springfield House, 76 Wellington Street, Leeds, West Yorkshire, LS1 2AY</t>
  </si>
  <si>
    <t>LS1 2AY</t>
  </si>
  <si>
    <t>ST MARY'S SCHOOL ASCOT</t>
  </si>
  <si>
    <t>St Marys School Ascot, St Marys, Road, Ascot, Berkshire, SL5 9JF</t>
  </si>
  <si>
    <t>SL5 9JF</t>
  </si>
  <si>
    <t>ST MARY'S UNIVERSITY, TWICKENHAM</t>
  </si>
  <si>
    <t>Waldegrave Road, Strawberry Hill, Twickenham, London, TW1 4SX</t>
  </si>
  <si>
    <t>TW1 4SX</t>
  </si>
  <si>
    <t>ST MATTHEWS HOLDINGS LIMITED</t>
  </si>
  <si>
    <t>Boughton House Broomhill, Holdenby Road, Spratton, Northampton, United Kingdom, NN6 8LD</t>
  </si>
  <si>
    <t>NN6 8LD</t>
  </si>
  <si>
    <t>St Monica Trust</t>
  </si>
  <si>
    <t>Cote Lane, Bristol, BS9 3UN</t>
  </si>
  <si>
    <t>BS9 3UN</t>
  </si>
  <si>
    <t>ST MUNGO COMMUNITY HOUSING ASSOCIATION</t>
  </si>
  <si>
    <t>5th Floor 3 Thomas More Square, London, England, E1W 1YW</t>
  </si>
  <si>
    <t>55900,
68201,
87300,
88990</t>
  </si>
  <si>
    <t>St Paul's Catholic School</t>
  </si>
  <si>
    <t>Phoenix Drive, Leadenhall, Milton Keynes, Buckinghamshire, United Kingdom, MK6 5EN</t>
  </si>
  <si>
    <t>MK6 5EN</t>
  </si>
  <si>
    <t>ST PETER'S COLLEGE RADLEY</t>
  </si>
  <si>
    <t>Abingdon, Oxon, OX14 2HR</t>
  </si>
  <si>
    <t>OX14 2HR</t>
  </si>
  <si>
    <t>RC000611</t>
  </si>
  <si>
    <t>St Peter's College, otherwise known as Westminster School</t>
  </si>
  <si>
    <t>Westminster School, Little Dean's Yard, London, SW1P 3PF</t>
  </si>
  <si>
    <t>SW1P 3PF</t>
  </si>
  <si>
    <t>ST PETER'S HOSPICE</t>
  </si>
  <si>
    <t>St. Peters Hospice, Charlton Road, Brentry, Bristol, BS10 6NL</t>
  </si>
  <si>
    <t>BS10 6NL</t>
  </si>
  <si>
    <t>85422,
85590,
86220</t>
  </si>
  <si>
    <t>ST PETER'S SCHOOL, YORK</t>
  </si>
  <si>
    <t>St Peter's School, Clifton, York, YO30 6AB</t>
  </si>
  <si>
    <t>YO30 6AB</t>
  </si>
  <si>
    <t>ST PHILIPS CARE CALEDONIA LIMITED</t>
  </si>
  <si>
    <t>PLANT &amp; CO LTD, 17 Lichfield Street, Stone, Staffordshire, ST15 8NA</t>
  </si>
  <si>
    <t>ST15 8NA</t>
  </si>
  <si>
    <t>ST RALPH SHERWIN CATHOLIC MULTI ACADEMY TRUST</t>
  </si>
  <si>
    <t>Third Floor St Katherine's House, Mansfield Road, Derby, England, DE1 3TQ</t>
  </si>
  <si>
    <t>DE1 3TQ</t>
  </si>
  <si>
    <t>St Teresa of Calcutta Catholic Academy Trust</t>
  </si>
  <si>
    <t>Suite 28, Imperial House, 79-81 Hornby Street, Bury, England, BL9 5BN</t>
  </si>
  <si>
    <t>ST THERESE OF LISIEUX CATHOLIC MULTI ACADEMY TRUST</t>
  </si>
  <si>
    <t>Suite 4 The Lawn, Union Road, Lincoln, England, LN1 3BU</t>
  </si>
  <si>
    <t>LN1 3BU</t>
  </si>
  <si>
    <t>ST THOMAS AQUINAS CATHOLIC MULTI ACADEMY TRUST</t>
  </si>
  <si>
    <t>Unit 5 Charnwood Edge Business Park, Syston Road, Cossington, Leicestershire, England, LE7 4UZ</t>
  </si>
  <si>
    <t>LE7 4UZ</t>
  </si>
  <si>
    <t>ST THOMAS CATHOLIC ACADEMIES TRUST</t>
  </si>
  <si>
    <t>St Martin De Porres Catholic Primary School, Pastures Way, Luton, England, LU4 0PF</t>
  </si>
  <si>
    <t>LU4 0PF</t>
  </si>
  <si>
    <t>ST VINCENT DE PAUL SOCIETY (ENGLAND &amp; WALES)</t>
  </si>
  <si>
    <t>Romero House, 55 Westminster Bridge Road, London, England, SE1 7JB</t>
  </si>
  <si>
    <t>St. Albans City Council</t>
  </si>
  <si>
    <t>District Council Offices, Civic Centre, St. Albans, Hertfordshire, United Kingdom, AL1 3JE</t>
  </si>
  <si>
    <t>AL1 3JE</t>
  </si>
  <si>
    <t>ST. ANDREWS BAY DEVELOPMENT LTD.</t>
  </si>
  <si>
    <t>St Andrews Bay Golf Resort &amp; Spa, St. Andrews, Fife, KY16 8PN</t>
  </si>
  <si>
    <t>KY16 8PN</t>
  </si>
  <si>
    <t>SC185639</t>
  </si>
  <si>
    <t>ST. ANN'S HOSPICE</t>
  </si>
  <si>
    <t>St. Ann's Road North, Heald Green, Cheadle, Cheshire, SK8 3SZ</t>
  </si>
  <si>
    <t>SK8 3SZ</t>
  </si>
  <si>
    <t>ST. CATHERINE'S HOSPICE LIMITED</t>
  </si>
  <si>
    <t>St Catherine's Hospice Limited Grace Holland Avenue, Pease Pottage, Crawley, West Sussex, England, RH11 9SL</t>
  </si>
  <si>
    <t>RH11 9SL</t>
  </si>
  <si>
    <t>ST. CHRISTOPHERS HOSPICE</t>
  </si>
  <si>
    <t>51-59 Lawrie Park Road, Sydenham, London, SE26 6DZ</t>
  </si>
  <si>
    <t>SE26 6DZ</t>
  </si>
  <si>
    <t>ST. CLOUD CARE LIMITED</t>
  </si>
  <si>
    <t>ST. DAVID'S FOUNDATION HOSPICE CARE</t>
  </si>
  <si>
    <t>St David's Hospice Care, Blackett Avenue, Newport, Gwent, NP20 6NH</t>
  </si>
  <si>
    <t>NP20 6NH</t>
  </si>
  <si>
    <t>ST. ELIZABETH HOSPICE (SUFFOLK)</t>
  </si>
  <si>
    <t>565 Foxhall Road, Ipswich, Suffolk, IP3 8LX</t>
  </si>
  <si>
    <t>IP3 8LX</t>
  </si>
  <si>
    <t>ST. GEMMA'S HOSPICE</t>
  </si>
  <si>
    <t>329 Harrogate Road, Leeds, LS17 6QD</t>
  </si>
  <si>
    <t>LS17 6QD</t>
  </si>
  <si>
    <t>ST. HELENA HOSPICE LIMITED</t>
  </si>
  <si>
    <t>St Helena Hospice, Myland Hall, Barncroft Close, Colchester Essex, CO4 9JU</t>
  </si>
  <si>
    <t>CO4 9JU</t>
  </si>
  <si>
    <t>ST. JOHN AMBULANCE</t>
  </si>
  <si>
    <t>St John's Gate, St. John's Lane, London, England, EC1M 4DA</t>
  </si>
  <si>
    <t>EC1M 4DA</t>
  </si>
  <si>
    <t>ST. JOHN PAUL II MULTI ACADEMY COMPANY</t>
  </si>
  <si>
    <t>Sacred Heart Catholic Primary School, Earlsbury Gardens, Birmingham, England, B20 3AE</t>
  </si>
  <si>
    <t>B20 3AE</t>
  </si>
  <si>
    <t>ST. LUKE'S HOSPICE PLYMOUTH</t>
  </si>
  <si>
    <t>St Lukes Hospice, Stamford Road, Turnchapel, Plymouth, PL9 9XA</t>
  </si>
  <si>
    <t>PL9 9XA</t>
  </si>
  <si>
    <t>ST. MARGARET'S SOMERSET HOSPICE</t>
  </si>
  <si>
    <t>Heron Drive, Bishops Hull, Taunton, Somerset, TA1 5HA</t>
  </si>
  <si>
    <t>TA1 5HA</t>
  </si>
  <si>
    <t>ST. MARTIN'S CARE LIMITED</t>
  </si>
  <si>
    <t>11 Berrymoor Court, Northumberland Business Park, Cramlington, England, NE23 7RZ</t>
  </si>
  <si>
    <t>NE23 7RZ</t>
  </si>
  <si>
    <t>ST. MARY'S SCHOOL (CALNE)</t>
  </si>
  <si>
    <t>St Mary's School, Curzon Street,, Calne,, Wilts, SN11 0DF</t>
  </si>
  <si>
    <t>SN11 0DF</t>
  </si>
  <si>
    <t>ST. MODWEN PROPERTIES LIMITED</t>
  </si>
  <si>
    <t>Two Devon Way, Longbridge, Birmingham, United Kingdom, B31 2TS</t>
  </si>
  <si>
    <t>B31 2TS</t>
  </si>
  <si>
    <t>ST. OSWALD'S HOSPICE LIMITED</t>
  </si>
  <si>
    <t>Regent Avenue, Gosforth, Newcastle Upon Tyne, NE3 1EE</t>
  </si>
  <si>
    <t>NE3 1EE</t>
  </si>
  <si>
    <t>ST. PAUL'S GIRLS' SCHOOL</t>
  </si>
  <si>
    <t>St Pauls Girls School, Brook Green Hammersmith, London, W6 7BS</t>
  </si>
  <si>
    <t>W6 7BS</t>
  </si>
  <si>
    <t>ST. PAUL'S SCHOOL</t>
  </si>
  <si>
    <t>St Paul's School Lonsdale Road, Barnes, London, England, SW13 9JT</t>
  </si>
  <si>
    <t>SW13 9JT</t>
  </si>
  <si>
    <t>ST. RICHARD'S HOSPICE FOUNDATION</t>
  </si>
  <si>
    <t>St Richard's Hospice, Wildwood Drive, Worcester, Worcestershire, WR5 2QT</t>
  </si>
  <si>
    <t>WR5 2QT</t>
  </si>
  <si>
    <t>ST. WILFRID'S HOSPICE (SOUTH COAST) LIMITED</t>
  </si>
  <si>
    <t>St Wilfrid's Hospice Walton Lane, Bosham, Chichester, West Sussex, England, PO18 8QB</t>
  </si>
  <si>
    <t>PO18 8QB</t>
  </si>
  <si>
    <t>ST.AUSTELL BREWERY COMPANY LIMITED</t>
  </si>
  <si>
    <t>63 Trevarthian Road,, St.Austell,, Cornwall, PL25 4BY</t>
  </si>
  <si>
    <t>PL25 4BY</t>
  </si>
  <si>
    <t>11050,
46342,
56302</t>
  </si>
  <si>
    <t>ST.CHRISTOPHERS FELLOWSHIP</t>
  </si>
  <si>
    <t>1 Putney High Street, London, SW15 1SZ</t>
  </si>
  <si>
    <t>SW15 1SZ</t>
  </si>
  <si>
    <t>ST.EDWARD'S SCHOOL</t>
  </si>
  <si>
    <t>St Edwards School, Woodstock Road, Oxford, OX2 7NN</t>
  </si>
  <si>
    <t>OX2 7NN</t>
  </si>
  <si>
    <t>ST.HELEN'S SCHOOL NORTHWOOD</t>
  </si>
  <si>
    <t>Eastbury Road, Northwood, Middx, HA6 3AS</t>
  </si>
  <si>
    <t>HA6 3AS</t>
  </si>
  <si>
    <t>ST.JAMES'S PLACE MANAGEMENT SERVICES LIMITED</t>
  </si>
  <si>
    <t>ST.LEONARDS MOTORS LIMITED</t>
  </si>
  <si>
    <t>3 John Macadam Way, St. Leonards-On-Sea, East Sussex, England, TN37 7SQ</t>
  </si>
  <si>
    <t>TN37 7SQ</t>
  </si>
  <si>
    <t>ST.SWITHUNS SCHOOL(WINCHESTER)</t>
  </si>
  <si>
    <t>St. Swithun's School, Alresford Road, Winchester, Hampshire, SO21 1HA</t>
  </si>
  <si>
    <t>SO21 1HA</t>
  </si>
  <si>
    <t>ST&amp;H LIMITED</t>
  </si>
  <si>
    <t>STADCO LIMITED</t>
  </si>
  <si>
    <t>Stadco Limited Queensway, Hortonwood, Telford, Shropshire, England, TF1 7LL</t>
  </si>
  <si>
    <t>TF1 7LL</t>
  </si>
  <si>
    <t>STADIUM TRAFFIC MANAGEMENT LIMITED</t>
  </si>
  <si>
    <t>Unit 5 Bodmin Road, Coventry, West Midlands, England, CV2 5DB</t>
  </si>
  <si>
    <t>CV2 5DB</t>
  </si>
  <si>
    <t>STADLER RAIL SERVICE UK LIMITED</t>
  </si>
  <si>
    <t>1 Mann Island (8th Floor), Liverpool, Merseyside, England, L3 1BP</t>
  </si>
  <si>
    <t>33170,
71129</t>
  </si>
  <si>
    <t>STAFF MANAGEMENT LIMITED</t>
  </si>
  <si>
    <t>STAFFLEX LIMITED</t>
  </si>
  <si>
    <t>33 George Street, Wakefield, West Yorkshire, WF1 1LX</t>
  </si>
  <si>
    <t>WF1 1LX</t>
  </si>
  <si>
    <t>STAFFLINE RECRUITMENT LIMITED</t>
  </si>
  <si>
    <t>19-20 The Triangle Ng2 Business Park, Nottingham, Notts, NG2 1AE</t>
  </si>
  <si>
    <t>Stafford Borough Council</t>
  </si>
  <si>
    <t>Civic Centre, Riverside, Stafford, Staffordshire, United Kingdom, ST16 3AQ</t>
  </si>
  <si>
    <t>ST16 3AQ</t>
  </si>
  <si>
    <t>Staffordshire County Council</t>
  </si>
  <si>
    <t>P O Box 10, Stafford, Staffordshire, United Kingdom, ST16 2NF</t>
  </si>
  <si>
    <t>ST16 2NF</t>
  </si>
  <si>
    <t>Staffordshire Fire &amp; Rescue Services</t>
  </si>
  <si>
    <t>Pirehill House, Pirehill, Stone, Staffordshire, ST15 0BS</t>
  </si>
  <si>
    <t>ST15 0BS</t>
  </si>
  <si>
    <t>Staffordshire Police Headquarters</t>
  </si>
  <si>
    <t>Weston Road Complex, Weston Road, Stafford, Staffordshire, United Kingdom, ST18 0YY</t>
  </si>
  <si>
    <t>ST18 0YY</t>
  </si>
  <si>
    <t>Staffordshire University</t>
  </si>
  <si>
    <t>University House, Leek road, Stoke on Trent, ST4 2DF</t>
  </si>
  <si>
    <t>ST4 2DF</t>
  </si>
  <si>
    <t>STAFFORDSHIRE UNIVERSITY ACADEMIES TRUST</t>
  </si>
  <si>
    <t>Ashley 2 Building Leek Road, Staffordshire University, Stoke-On-Trent, England, ST4 2DF</t>
  </si>
  <si>
    <t>STAFFORDSHIRE UNIVERSITY UNITEMPS LIMITED</t>
  </si>
  <si>
    <t>Staffordshire University - Financial Services, College Road, Stoke-On-Trent, Staffordshire, England, ST4 2DE</t>
  </si>
  <si>
    <t>ST4 2DE</t>
  </si>
  <si>
    <t>STAGECOACH (NORTH WEST) LIMITED</t>
  </si>
  <si>
    <t>STAGECOACH (SOUTH) LIMITED</t>
  </si>
  <si>
    <t>STAGECOACH DEVON LIMITED</t>
  </si>
  <si>
    <t>STAGECOACH SERVICES LIMITED</t>
  </si>
  <si>
    <t>STAIRCRAFT GROUP LIMITED</t>
  </si>
  <si>
    <t>Ryehill House Ryehill Close, Lodge Farm Industrial Estate, Northampton, England, NN5 7UA</t>
  </si>
  <si>
    <t>NN5 7UA</t>
  </si>
  <si>
    <t>STAMFORD ENDOWED SCHOOLS TRUSTEE LIMITED</t>
  </si>
  <si>
    <t>Southfields House, St. Pauls Street, Stamford, England, PE9 2BE</t>
  </si>
  <si>
    <t>PE9 2BE</t>
  </si>
  <si>
    <t>Stamford Park Trust</t>
  </si>
  <si>
    <t>Darnton Road, Ashton Under Lyne, Lancashire, OL6 9RL</t>
  </si>
  <si>
    <t>OL6 9RL</t>
  </si>
  <si>
    <t>STAN ROBINSON (STAFFORD) LIMITED</t>
  </si>
  <si>
    <t>Stan Robinson Ladford Fields, Seighford, Stafford, ST18 7QE</t>
  </si>
  <si>
    <t>ST18 7QE</t>
  </si>
  <si>
    <t>STANDARD &amp; POOR'S CREDIT MARKET SERVICES EUROPE LIMITED</t>
  </si>
  <si>
    <t>20 Canada Square, Canary Wharf, London, E14 5LH</t>
  </si>
  <si>
    <t>E14 5LH</t>
  </si>
  <si>
    <t>STANDARD CHARTERED BANK</t>
  </si>
  <si>
    <t>1 Basinghall Avenue, London, EC2V 5DD</t>
  </si>
  <si>
    <t>EC2V 5DD</t>
  </si>
  <si>
    <t>ZC000018</t>
  </si>
  <si>
    <t>STANDARD CHARTERED PLC</t>
  </si>
  <si>
    <t>1 Basinghall Avenue, London, United Kingdom, EC2V 5DD</t>
  </si>
  <si>
    <t>STANDARD LIFE ASSETS AND EMPLOYEE SERVICES LIMITED</t>
  </si>
  <si>
    <t>Standard Life House, 30 Lothian Road, Edinburgh, United Kingdom, EH1 2DH</t>
  </si>
  <si>
    <t>EH1 2DH</t>
  </si>
  <si>
    <t>SC593510</t>
  </si>
  <si>
    <t>STANDARD OFFICE CLEANING (UK) LIMITED</t>
  </si>
  <si>
    <t>1b Bethwin Road, London, England, SE5 0SN</t>
  </si>
  <si>
    <t>STANGE &amp; CO. LIMITED</t>
  </si>
  <si>
    <t>19 Trinity Square, Llandudno, North Wales, LL30 2RD</t>
  </si>
  <si>
    <t>LL30 2RD</t>
  </si>
  <si>
    <t>STANLEY BLACK &amp; DECKER UK LIMITED</t>
  </si>
  <si>
    <t>270 Bath Road, Slough, Berkshire, SL1 4DX</t>
  </si>
  <si>
    <t>STANLEY SECURITY SOLUTIONS LIMITED</t>
  </si>
  <si>
    <t>43290,
74100,
77390,
80200</t>
  </si>
  <si>
    <t>STANLEY TEE LLP</t>
  </si>
  <si>
    <t>Tees House, 95 London Road, Bishops Stortford, Hertfordshire, CM23 3GW</t>
  </si>
  <si>
    <t>CM23 3GW</t>
  </si>
  <si>
    <t>OC327874</t>
  </si>
  <si>
    <t>Stanmore House School</t>
  </si>
  <si>
    <t>Stanmore House, Stanmore Rd, ML11 7RR</t>
  </si>
  <si>
    <t>ML11 7RR</t>
  </si>
  <si>
    <t>STANMORE QUALITY SURFACING LIMITED</t>
  </si>
  <si>
    <t>20 Peterborough Road, Harrow, Middlesex, England, HA1 2BQ</t>
  </si>
  <si>
    <t>HA1 2BQ</t>
  </si>
  <si>
    <t>STANNAH LIFT SERVICES LIMITED</t>
  </si>
  <si>
    <t>Watt Close, East Portway, Andover, Hampshire, SP10 3SD</t>
  </si>
  <si>
    <t>SP10 3SD</t>
  </si>
  <si>
    <t>28220,
33120,
33200,
47990</t>
  </si>
  <si>
    <t>STANNAH STAIRLIFTS LIMITED</t>
  </si>
  <si>
    <t>STANSTED AIRPORT LIMITED</t>
  </si>
  <si>
    <t>Enterprise House, Bassingbourn Road, Stansted Airport, Essex, CM24 1QW</t>
  </si>
  <si>
    <t>STANTEC UK LIMITED</t>
  </si>
  <si>
    <t>Stantec House Kelburn Court, Birchwood, Warrington, England, WA3 6UT</t>
  </si>
  <si>
    <t>STAPLES (VEGETABLES) LIMITED</t>
  </si>
  <si>
    <t>Station Farm, Station Road, Sibsey, Boston, Lincs., PE22 0SE</t>
  </si>
  <si>
    <t>PE22 0SE</t>
  </si>
  <si>
    <t>10390,
49410</t>
  </si>
  <si>
    <t>STAPLETON'S (TYRE SERVICES) LIMITED</t>
  </si>
  <si>
    <t>Fourth Avenue, Letchworth, Herts, SG6 2TT</t>
  </si>
  <si>
    <t>SG6 2TT</t>
  </si>
  <si>
    <t>STAPLOE EDUCATION TRUST</t>
  </si>
  <si>
    <t>Soham Village College Sand Street, Soham, Ely, Cambridgeshire, CB7 5AA</t>
  </si>
  <si>
    <t>CB7 5AA</t>
  </si>
  <si>
    <t>STAR ACADEMIES</t>
  </si>
  <si>
    <t>Star Academies, Shadsworth Road, Blackburn, Lancashire, England, BB1 2HT</t>
  </si>
  <si>
    <t>BB1 2HT</t>
  </si>
  <si>
    <t>85200,
85310,
85422,
85600</t>
  </si>
  <si>
    <t>STAR OUTICO LIMITED</t>
  </si>
  <si>
    <t>11 Davy Court, Castle Mound Way, Central Park, Rugby, Warwickshire, United Kingdom, CV23 0UZ</t>
  </si>
  <si>
    <t>STAR REFRIGERATION LIMITED</t>
  </si>
  <si>
    <t>Block 3, Units 1,2,3 &amp; 4, Thornliebank Industrial Estate, Glasgow, G46 8JW</t>
  </si>
  <si>
    <t>G46 8JW</t>
  </si>
  <si>
    <t>SC048005</t>
  </si>
  <si>
    <t>STARBUCKS COFFEE COMPANY (UK) LIMITED</t>
  </si>
  <si>
    <t>Building 4 Chiswick Park Chiswick High Road, London, W4 5YE</t>
  </si>
  <si>
    <t>STARBUCKS EMEA LTD</t>
  </si>
  <si>
    <t>Building 7 Chiswick Park, 566 Chiswick High Road, London, England, W4 5YG</t>
  </si>
  <si>
    <t>STARCARE LIMITED</t>
  </si>
  <si>
    <t>STARCOM WORLDWIDE LIMITED</t>
  </si>
  <si>
    <t>STARLING BANK LIMITED</t>
  </si>
  <si>
    <t>5th Floor London Fruit And Wool Exchange, 1 Duval Square, London, United Kingdom, E1 6PW</t>
  </si>
  <si>
    <t>STATE 4 RESTAURANTS LIMITED</t>
  </si>
  <si>
    <t>STATE STREET BANK AND TRUST COMPANY</t>
  </si>
  <si>
    <t>20 Churchill Place, London, Canary Wharf, E14 5HJ</t>
  </si>
  <si>
    <t>BR002088</t>
  </si>
  <si>
    <t>STATE STREET GLOBAL ADVISORS LIMITED</t>
  </si>
  <si>
    <t>20 Churchill Place, Canary Wharf, London, E14 5HJ</t>
  </si>
  <si>
    <t>STATESIDE FOODS LIMITED</t>
  </si>
  <si>
    <t>Direct House Lancaster Way, Westhoughton, Bolton, England, BL5 3XY</t>
  </si>
  <si>
    <t>BL5 3XY</t>
  </si>
  <si>
    <t>STAX TRADE CENTRES LIMITED</t>
  </si>
  <si>
    <t>Holloway Drive, Wardley Industrial Estate, Worsley, Manchester, M28 2LA</t>
  </si>
  <si>
    <t>M28 2LA</t>
  </si>
  <si>
    <t>STEADFAST CLEANING COMPANY LIMITED</t>
  </si>
  <si>
    <t>Unit 7 Target Business Centre, Bircholt Road, Park Wood, Maidstone Kent, ME15 9YY</t>
  </si>
  <si>
    <t>ME15 9YY</t>
  </si>
  <si>
    <t>STEALTHWAVE LIMITED</t>
  </si>
  <si>
    <t>STEARN ELECTRIC COMPANY LIMITED</t>
  </si>
  <si>
    <t>STEEL CITY SCHOOLS PARTNERSHIP</t>
  </si>
  <si>
    <t>Monteney Primary School, Monteney Crescent, Sheffield, South Yorkshire, S5 9DN</t>
  </si>
  <si>
    <t>S5 9DN</t>
  </si>
  <si>
    <t>STEELITE INTERNATIONAL LIMITED</t>
  </si>
  <si>
    <t>Steelite International Limited Orme Street, Burslem, Stoke-On-Trent, England, ST6 3RB</t>
  </si>
  <si>
    <t>ST6 3RB</t>
  </si>
  <si>
    <t>STEER DAVIES &amp; GLEAVE LIMITED</t>
  </si>
  <si>
    <t>14-21 Rushworth Street, London, England, SE1 0RB</t>
  </si>
  <si>
    <t>SE1 0RB</t>
  </si>
  <si>
    <t>STEF LANGDONS LTD</t>
  </si>
  <si>
    <t>Showground Road, Bridgwater, Somerset, TA6 6AJ</t>
  </si>
  <si>
    <t>TA6 6AJ</t>
  </si>
  <si>
    <t>STEIN'S TRADING LIMITED</t>
  </si>
  <si>
    <t>The Seafood Restaurant Riverside, Padstow, Cornwall, England, PL28 8BY</t>
  </si>
  <si>
    <t>STELRAD LIMITED</t>
  </si>
  <si>
    <t>69-75 Side, Newcastle Upon Tyne, Tyne And Wear, NE1 3JE</t>
  </si>
  <si>
    <t>NE1 3JE</t>
  </si>
  <si>
    <t>STENA LINE LIMITED</t>
  </si>
  <si>
    <t>First Floor, 6 Arlington Street, London, England, SW1A 1RE</t>
  </si>
  <si>
    <t>SW1A 1RE</t>
  </si>
  <si>
    <t>STEP ACADEMY TRUST</t>
  </si>
  <si>
    <t>Gonville Road, Thornton Heath, Surrey, CR7 6DL</t>
  </si>
  <si>
    <t>CR7 6DL</t>
  </si>
  <si>
    <t>STEP TEACHERS LIMITED</t>
  </si>
  <si>
    <t>2 Mountview Court, 310 Friern Barnet Lane, London, England, N20 0LD</t>
  </si>
  <si>
    <t>N20 0LD</t>
  </si>
  <si>
    <t>STEP TEACHERS PAY LIMITED</t>
  </si>
  <si>
    <t>STEPHEN JAMES (AUTOMOTIVE) LIMITED</t>
  </si>
  <si>
    <t>Unit 1 Martinbridge Estate, Lincoln Road, Enfield, United Kingdom, EN1 1SP</t>
  </si>
  <si>
    <t>EN1 1SP</t>
  </si>
  <si>
    <t>STEPHENS SCOWN LLP</t>
  </si>
  <si>
    <t>Curzon House, Southernhay West, Exeter, Devon, EX1 1RS</t>
  </si>
  <si>
    <t>EX1 1RS</t>
  </si>
  <si>
    <t>OC356696</t>
  </si>
  <si>
    <t>STEPHENSON HARWOOD SERVICES LIMITED</t>
  </si>
  <si>
    <t>1 Finsbury Circus, London, EC2M 7SH</t>
  </si>
  <si>
    <t>EC2M 7SH</t>
  </si>
  <si>
    <t>STEPHENSONS SOLICITORS LLP</t>
  </si>
  <si>
    <t>Wigan Investment Centre, Waterside Drive, Wigan, England, WN3 5BA</t>
  </si>
  <si>
    <t>WN3 5BA</t>
  </si>
  <si>
    <t>OC322962</t>
  </si>
  <si>
    <t>STEPNELL LIMITED</t>
  </si>
  <si>
    <t>Lawford Road, Rugby, Warwickshire, CV21 2UU</t>
  </si>
  <si>
    <t>CV21 2UU</t>
  </si>
  <si>
    <t>STERLING FURNITURE GROUP LIMITED</t>
  </si>
  <si>
    <t>76 Moss Road, Tillicoultry, Scotland, FK13 6NS</t>
  </si>
  <si>
    <t>FK13 6NS</t>
  </si>
  <si>
    <t>SC054090</t>
  </si>
  <si>
    <t>STERLING PHARMA SOLUTIONS LIMITED</t>
  </si>
  <si>
    <t>Dudley, Cramlington, Northumberland, NE23 7QG</t>
  </si>
  <si>
    <t>NE23 7QG</t>
  </si>
  <si>
    <t>STERLING SOLUTIONS UMBRELLA LTD</t>
  </si>
  <si>
    <t>Sterling House 810 Mandarin Court, Centre Park Warrington, Cheshire, WA1 1GG</t>
  </si>
  <si>
    <t>STEVE HOSKIN CONSTRUCTION LIMITED</t>
  </si>
  <si>
    <t>Tenacres Lane, St Ive Road Industrial Estate, Pensilva Liskeard, Cornwall, PL14 5RE</t>
  </si>
  <si>
    <t>PL14 5RE</t>
  </si>
  <si>
    <t>41202,
42110</t>
  </si>
  <si>
    <t>STEVEN EAGELL LIMITED</t>
  </si>
  <si>
    <t>Stevenage Borough Council</t>
  </si>
  <si>
    <t>Daneshill House, Danestrete, Stevenage, SG1 1HN</t>
  </si>
  <si>
    <t>SG1 1HN</t>
  </si>
  <si>
    <t>STEVENAGE LEISURE LIMITED</t>
  </si>
  <si>
    <t>Evelyn Partners Llp C/O Rrs Department, 45 Gresham Street, London, EC2V 7BG</t>
  </si>
  <si>
    <t>STEWART MILNE GROUP LIMITED</t>
  </si>
  <si>
    <t>C/O Teneo Financial Advisory Limited, 66 Hanover Street, Edinburgh, EH2 1EL</t>
  </si>
  <si>
    <t>SC057709</t>
  </si>
  <si>
    <t>41201,
70100</t>
  </si>
  <si>
    <t>STEWART TRAVEL LIMITED</t>
  </si>
  <si>
    <t>3rd Floor, Sterling House 20 Renfield Street, Glasgow, G2 5AP</t>
  </si>
  <si>
    <t>G2 5AP</t>
  </si>
  <si>
    <t>SC400502</t>
  </si>
  <si>
    <t>STEWARTS LAW LLP</t>
  </si>
  <si>
    <t>5 New Street Square, London, EC4A 3BF</t>
  </si>
  <si>
    <t>OC329883</t>
  </si>
  <si>
    <t>STEWARTS OF TAYSIDE LIMITED</t>
  </si>
  <si>
    <t>Tofthill, Glencarse, Perth, PH2 7LS</t>
  </si>
  <si>
    <t>PH2 7LS</t>
  </si>
  <si>
    <t>SC109136</t>
  </si>
  <si>
    <t>1110,
1130</t>
  </si>
  <si>
    <t>STHREE MANAGEMENT SERVICES LIMITED</t>
  </si>
  <si>
    <t>Level 16 8 Bishopsgate, London, England, EC2N 4BQ</t>
  </si>
  <si>
    <t>STHREE PARTNERSHIP LLP</t>
  </si>
  <si>
    <t>OC387148</t>
  </si>
  <si>
    <t>STICKS 'N' SUSHI UK LIMITED</t>
  </si>
  <si>
    <t>West End House Second Floor, 11 Hills Place, London, England, W1F 7SE</t>
  </si>
  <si>
    <t>W1F 7SE</t>
  </si>
  <si>
    <t>STIFEL NICOLAUS EUROPE LIMITED</t>
  </si>
  <si>
    <t>4th Floor 150 Cheapside, London, United Kingdom, EC2V 6ET</t>
  </si>
  <si>
    <t>STIRLING ACKROYD GROUP LIMITED</t>
  </si>
  <si>
    <t>Unit 2 Wintersells Road, Byfleet, West Byfleet, England, KT14 7LF</t>
  </si>
  <si>
    <t>STITCH FIX UK LTD</t>
  </si>
  <si>
    <t>STM GROUP (UK) LIMITED</t>
  </si>
  <si>
    <t>Solar House 1st Floor, Romford Road, London, England, E15 4LJ</t>
  </si>
  <si>
    <t>STM GRP PAY LIMITED</t>
  </si>
  <si>
    <t>78300,
96090</t>
  </si>
  <si>
    <t>STOBART AVIATION SERVICES LIMITED</t>
  </si>
  <si>
    <t>5th Floor 10 Finsbury Square, London, United Kingdom, EC2A 1AF</t>
  </si>
  <si>
    <t>STOBART ENERGY LIMITED</t>
  </si>
  <si>
    <t>Viking House, Mathieson Road, Widnes, Cheshire, England, WA8 0NX</t>
  </si>
  <si>
    <t>WA8 0NX</t>
  </si>
  <si>
    <t>STOCKPORT GRAMMAR SCHOOL</t>
  </si>
  <si>
    <t>Stockport Grammar School, Buxton Road, Stockport, Cheshire, SK2 7AF</t>
  </si>
  <si>
    <t>SK2 7AF</t>
  </si>
  <si>
    <t>STOCKPORT HOMES LIMITED</t>
  </si>
  <si>
    <t>Cornerstone, 2 Edward Street, Stockport, Cheshire, England, SK1 3NQ</t>
  </si>
  <si>
    <t>SK1 3NQ</t>
  </si>
  <si>
    <t>Stockport Metropolitan Borough Council</t>
  </si>
  <si>
    <t>Town Hall, Stockport, Greater Manchester, United Kingdom, SK1 3XE</t>
  </si>
  <si>
    <t>SK1 3XE</t>
  </si>
  <si>
    <t>Stockport Nhs Foundation Trust</t>
  </si>
  <si>
    <t>Aspen House Stepping Hill, Hospital Poplar Grove, Stockport, Greater Manchester, United Kingdom, SK2 7JE</t>
  </si>
  <si>
    <t>SK2 7JE</t>
  </si>
  <si>
    <t>STOCKPORT SPORTS TRUST</t>
  </si>
  <si>
    <t>Leonard Curtis House Elms Square  Bury New Road, Whitefield, Greater Manchester, M45 7TA</t>
  </si>
  <si>
    <t>M45 7TA</t>
  </si>
  <si>
    <t>STOCKS HALL CARE HOMES LIMITED</t>
  </si>
  <si>
    <t>Stocks House, 50c White Moss Road, Skelmersdale, England, WN8 8BL</t>
  </si>
  <si>
    <t>WN8 8BL</t>
  </si>
  <si>
    <t>Stockton-On-Tees Borough Council</t>
  </si>
  <si>
    <t>Municipal Buildings, Church Road, Stockton-On-Tees, Cleveland, TS18 1LD</t>
  </si>
  <si>
    <t>TS18 1LD</t>
  </si>
  <si>
    <t>STOELZLE FLACONNAGE LIMITED</t>
  </si>
  <si>
    <t>Weeland Road, Knottingley, West Yorkshire, WF11 8AP</t>
  </si>
  <si>
    <t>WF11 8AP</t>
  </si>
  <si>
    <t>STOKE CITY (PROPERTY) LIMITED</t>
  </si>
  <si>
    <t>Bet365 Stadium Stanley Matthews Way, Stoke-On-Trent, England, ST4 4EG</t>
  </si>
  <si>
    <t>ST4 4EG</t>
  </si>
  <si>
    <t>STOKE CITY FOOTBALL CLUB LIMITED</t>
  </si>
  <si>
    <t>Bet365 Stadium Stanley Matthews Way, Stoke-On-Trent, Staffordshire, England, ST4 4EG</t>
  </si>
  <si>
    <t>Stoke on Trent College</t>
  </si>
  <si>
    <t>Stoke Road, Shelton, Stoke on Trent, ST4 2DG</t>
  </si>
  <si>
    <t>ST4 2DG</t>
  </si>
  <si>
    <t>Stoke-on-Trent City Council</t>
  </si>
  <si>
    <t>Glebe Street, Stoke-on-Trent, Staffordshire, United Kingdom, ST4 1HH</t>
  </si>
  <si>
    <t>ST4 1HH</t>
  </si>
  <si>
    <t>STONE TECHNOLOGIES LIMITED</t>
  </si>
  <si>
    <t>Granite One Hundred, Acton Gate, Stafford, Staffordshire, ST18 9AA</t>
  </si>
  <si>
    <t>ST18 9AA</t>
  </si>
  <si>
    <t>STONEGATE PUB COMPANY LIMITED</t>
  </si>
  <si>
    <t>3 Monkspath Hall Road, Solihull, B90 4SJ</t>
  </si>
  <si>
    <t>BR014816</t>
  </si>
  <si>
    <t>STONEHAVEN (HEALTHCARE) LTD</t>
  </si>
  <si>
    <t>C4 Linhay Business Park, Eastern Road, Ashburton, Newton Abbot, Devon, England, TQ13 7UP</t>
  </si>
  <si>
    <t>TQ13 7UP</t>
  </si>
  <si>
    <t>STONEMANOR LIMITED</t>
  </si>
  <si>
    <t>82 St John Street, London, United Kingdom, EC1M 4JN</t>
  </si>
  <si>
    <t>STONEWATER (2) LIMITED</t>
  </si>
  <si>
    <t>C, Lancaster House, Grange Business Park, Enderby Road, Leicester, Leicestershire, England, LE8 6EP</t>
  </si>
  <si>
    <t>LE8 6EP</t>
  </si>
  <si>
    <t>IP19412R</t>
  </si>
  <si>
    <t>STONEX FINANCIAL LTD</t>
  </si>
  <si>
    <t>Moor House First Floor, 120 London Wall, London, EC2Y 5ET</t>
  </si>
  <si>
    <t>STONYHURST</t>
  </si>
  <si>
    <t>Stonyhurst, Clitheroe, Lancashire, BB7 9PZ</t>
  </si>
  <si>
    <t>BB7 9PZ</t>
  </si>
  <si>
    <t>STORK TECHNICAL SERVICES UK LIMITED</t>
  </si>
  <si>
    <t>Norfolk House, Pitmedden Road, Dyce, Aberdeen,, AB21 0DP</t>
  </si>
  <si>
    <t>AB21 0DP</t>
  </si>
  <si>
    <t>SC161193</t>
  </si>
  <si>
    <t>STORK TS UK LIMITED</t>
  </si>
  <si>
    <t>Norfolk House Pitmedden Road, Dyce, Aberdeen, AB21 0DP</t>
  </si>
  <si>
    <t>SC395977</t>
  </si>
  <si>
    <t>STORY CONTRACTING LIMITED</t>
  </si>
  <si>
    <t>Burgh Road Industrial Estate, Carlisle, Cumbria, CA2 7NA</t>
  </si>
  <si>
    <t>CA2 7NA</t>
  </si>
  <si>
    <t>41201,
42120</t>
  </si>
  <si>
    <t>STORY HOMES LIMITED</t>
  </si>
  <si>
    <t>Story House Lords Way, Kingmoor Business Park, Carlisle, CA6 4SL</t>
  </si>
  <si>
    <t>CA6 4SL</t>
  </si>
  <si>
    <t>STOUR VALE ACADEMY TRUST</t>
  </si>
  <si>
    <t>C/O Halesowen College, Whittingham Road, Halesowen, West Midlands, England, B63 3NA</t>
  </si>
  <si>
    <t>STOURGARDEN LIMITED</t>
  </si>
  <si>
    <t>Lodge Farm, Gt Horkesley, Colchester, Essex, CO6 4AP</t>
  </si>
  <si>
    <t>CO6 4AP</t>
  </si>
  <si>
    <t>STOWE SCHOOL LIMITED</t>
  </si>
  <si>
    <t>STOWE SCHOOL LIMITED, Stowe School, Stowe, Buckingham, Buckinghamshire, MK18 5EH</t>
  </si>
  <si>
    <t>MK18 5EH</t>
  </si>
  <si>
    <t>STOWE VALLEY MULTI ACADEMY TRUST</t>
  </si>
  <si>
    <t>Southam College, Welsh Road West, Southam, Warwickshire, CV47 0JW</t>
  </si>
  <si>
    <t>CV47 0JW</t>
  </si>
  <si>
    <t>Stratford-On-Avon District Council</t>
  </si>
  <si>
    <t>Elizabeth House, Church Street, Stratford-Upon-Avon, Warwickshire, United Kingdom, CV37 6HX</t>
  </si>
  <si>
    <t>CV37 6HX</t>
  </si>
  <si>
    <t>STRATHCARRON HOSPICE</t>
  </si>
  <si>
    <t>Randolph Hill, Fankerton, Denny, FK6 5HJ</t>
  </si>
  <si>
    <t>FK6 5HJ</t>
  </si>
  <si>
    <t>SC068503</t>
  </si>
  <si>
    <t>STRATSTONE LIMITED</t>
  </si>
  <si>
    <t>STREETSHARP LTD</t>
  </si>
  <si>
    <t>Chancery House, 30 St.Johns Road, Woking, Surrey, England, GU21 7SA</t>
  </si>
  <si>
    <t>GU21 7SA</t>
  </si>
  <si>
    <t>STREVENS VEHICLES HOLDINGS LIMITED</t>
  </si>
  <si>
    <t>STRIDE TREGLOWN LIMITED</t>
  </si>
  <si>
    <t>Promenade House, The Promenade, Clifton Down, Bristol, BS8 3NE</t>
  </si>
  <si>
    <t>BS8 3NE</t>
  </si>
  <si>
    <t>STRIPESTAR LIMITED</t>
  </si>
  <si>
    <t>45111,
45112,
45190</t>
  </si>
  <si>
    <t>STRODE PARK FOUNDATION FOR PEOPLE WITH DISABILITIES</t>
  </si>
  <si>
    <t>Strode Park House, Herne, Nr Herne Bay, Kent, CT6 7NE</t>
  </si>
  <si>
    <t>CT6 7NE</t>
  </si>
  <si>
    <t>86900,
87300,
93290,
96090</t>
  </si>
  <si>
    <t>STROKE ASSOCIATION</t>
  </si>
  <si>
    <t>Stroke Association House, 240 City Road, London, EC1V 2PR</t>
  </si>
  <si>
    <t>EC1V 2PR</t>
  </si>
  <si>
    <t>Stroud District Council</t>
  </si>
  <si>
    <t>Ebley Mill, Westward Road, Stroud, Gloucestershire, United Kingdom, GL5 4UB</t>
  </si>
  <si>
    <t>GL5 4UB</t>
  </si>
  <si>
    <t>STRUCTURAL SOILS LIMITED</t>
  </si>
  <si>
    <t>42990,
43130</t>
  </si>
  <si>
    <t>STRYKER UK LIMITED</t>
  </si>
  <si>
    <t>Stryker House, Hambridge Road, Newbury, Berkshire, RG14 5AW</t>
  </si>
  <si>
    <t>RG14 5AW</t>
  </si>
  <si>
    <t>STUDENT LOANS COMPANY LIMITED</t>
  </si>
  <si>
    <t>Memphis Building Lingfield Point, Mcmullen Road, Darlington, England, DL1 1RW</t>
  </si>
  <si>
    <t>STUDIO RETAIL LIMITED</t>
  </si>
  <si>
    <t>Express House Petre Road, Clayton Business Park, Accrington, Lancashire, United Kingdom, BB5 5JB</t>
  </si>
  <si>
    <t>BB5 5JB</t>
  </si>
  <si>
    <t>STUDY GROUP LIMITED</t>
  </si>
  <si>
    <t>Britannia House, 21 Station Street, Brighton, England, BN1 4DE</t>
  </si>
  <si>
    <t>BN1 4DE</t>
  </si>
  <si>
    <t>STUDY GROUP UK LIMITED</t>
  </si>
  <si>
    <t>STV TELEVISION LIMITED</t>
  </si>
  <si>
    <t>Pacific Quay, Glasgow, G51 1PQ</t>
  </si>
  <si>
    <t>G51 1PQ</t>
  </si>
  <si>
    <t>SC166604</t>
  </si>
  <si>
    <t>STYLE ACRE</t>
  </si>
  <si>
    <t>1 London Street, Reading, England, RG1 4PN</t>
  </si>
  <si>
    <t>RG1 4PN</t>
  </si>
  <si>
    <t>SUBSEA 7 (UK SERVICE COMPANY) LIMITED</t>
  </si>
  <si>
    <t>East Campus Prospect Road, Arnhall Business Park, Westhill, Aberdeenshire, AB32 6FE</t>
  </si>
  <si>
    <t>SC228749</t>
  </si>
  <si>
    <t>SUCCESS ACADEMY TRUST</t>
  </si>
  <si>
    <t>Thomas Estley Community College, Station Road, Broughton Astley, Leicester, LE9 6PT</t>
  </si>
  <si>
    <t>LE9 6PT</t>
  </si>
  <si>
    <t>SUCCESSION HOLDINGS LTD</t>
  </si>
  <si>
    <t>The Apex, Brest Road Derriford Business Park, Derriford, Plymouth, United Kingdom, PL6 5FL</t>
  </si>
  <si>
    <t>PL6 5FL</t>
  </si>
  <si>
    <t>SUE RYDER</t>
  </si>
  <si>
    <t>Kings House, King Street, Sudbury, Suffolk, CO10 2ED</t>
  </si>
  <si>
    <t>CO10 2ED</t>
  </si>
  <si>
    <t>SUEZ RECYCLING AND RECOVERY UK LTD</t>
  </si>
  <si>
    <t>Suez House, Grenfell Road, Maidenhead, Berkshire, England, SL6 1ES</t>
  </si>
  <si>
    <t>SL6 1ES</t>
  </si>
  <si>
    <t>SUFFOLK ACADEMIES TRUST</t>
  </si>
  <si>
    <t>West Suffolk College, Out Risbygate, Bury St. Edmunds, United Kingdom, IP33 3RL</t>
  </si>
  <si>
    <t>IP33 3RL</t>
  </si>
  <si>
    <t>Suffolk Constabulary</t>
  </si>
  <si>
    <t>Portal Avenue, Martlesham Heath, Ipswich, IP5 3QS</t>
  </si>
  <si>
    <t>IP5 3QS</t>
  </si>
  <si>
    <t>Suffolk County Council</t>
  </si>
  <si>
    <t>Endeavour House, 8 Russell Road, Ipswich, IP1 2BX</t>
  </si>
  <si>
    <t>SUFFOLK GP FEDERATION C.I.C.</t>
  </si>
  <si>
    <t>Riverside Clinic, 2 Landseer Road, Ipswich, IP3 0AZ</t>
  </si>
  <si>
    <t>IP3 0AZ</t>
  </si>
  <si>
    <t>SUFFOLK LIFE PENSIONS LIMITED</t>
  </si>
  <si>
    <t>153 Princes Street, Ipswich, Suffolk, IP1 1QJ</t>
  </si>
  <si>
    <t>SUFFOLK MIND</t>
  </si>
  <si>
    <t>26 High Road West, Felixstowe, England, IP11 9JB</t>
  </si>
  <si>
    <t>IP11 9JB</t>
  </si>
  <si>
    <t>Suffolk New College</t>
  </si>
  <si>
    <t>Rope Walk, Ipswich, Suffolk, United Kingdom, IP4 1LT</t>
  </si>
  <si>
    <t>IP4 1LT</t>
  </si>
  <si>
    <t>suffolk primary Care</t>
  </si>
  <si>
    <t>Combs Lane, Combs Ford, Stowmarket, IP14 2SY</t>
  </si>
  <si>
    <t>IP14 2SY</t>
  </si>
  <si>
    <t>SUFFOLK'S LIBRARIES IPS LIMITED</t>
  </si>
  <si>
    <t>Northgate Street, Ipswich, IP1 3DE</t>
  </si>
  <si>
    <t>IP1 3DE</t>
  </si>
  <si>
    <t>IP031542</t>
  </si>
  <si>
    <t>SUGARMAN GROUP LIMITED</t>
  </si>
  <si>
    <t>82990,
86210</t>
  </si>
  <si>
    <t>SUGARMAN HEALTH AND WELLBEING LIMITED</t>
  </si>
  <si>
    <t>SULIS HOSPITAL BATH LIMITED</t>
  </si>
  <si>
    <t>Royal United Hospital, Combe Park, Bath, England, BA1 3NG</t>
  </si>
  <si>
    <t>SULLIVAN BUS &amp; COACH LIMITED</t>
  </si>
  <si>
    <t>3rd Floor 37 Frederick Place, Brighton, Sussex, BN1 4EA</t>
  </si>
  <si>
    <t>BN1 4EA</t>
  </si>
  <si>
    <t>SULZER ELECTRO MECHANICAL SERVICES (UK) LIMITED</t>
  </si>
  <si>
    <t>C/O Sulzer (Uk) Holdings Limited, Manor Mill Lane, Leeds, England, LS11 8BR</t>
  </si>
  <si>
    <t>LS11 8BR</t>
  </si>
  <si>
    <t>SULZER PUMPS (UK) LIMITED</t>
  </si>
  <si>
    <t>Manor Mill Lane, Leeds, West Yorkshire, LS11 8BR</t>
  </si>
  <si>
    <t>SUMITOMO ELECTRIC WIRING SYSTEMS (EUROPE) LIMITED</t>
  </si>
  <si>
    <t>Prospect House, Cemetery Road Silverdale, Newcastle Under Lyme, Staffordshire, ST5 6PA</t>
  </si>
  <si>
    <t>ST5 6PA</t>
  </si>
  <si>
    <t>SUMMERHILL SERVICES LIMITED</t>
  </si>
  <si>
    <t>Ssl Hub Unit 7, Junction 6 Industrial Estate, Off Electric Avenue, Aston, Birmingham, England, B6 7JJ</t>
  </si>
  <si>
    <t>B6 7JJ</t>
  </si>
  <si>
    <t>SUMMIT FOODS LIMITED</t>
  </si>
  <si>
    <t>Summit Learning Trust</t>
  </si>
  <si>
    <t>Ninestiles School, Hartfield Crescent, Birmingham, United Kingdom, B27 7QG</t>
  </si>
  <si>
    <t>B27 7QG</t>
  </si>
  <si>
    <t>SUMMIT RECRUITMENT LIMITED</t>
  </si>
  <si>
    <t>First Floor Chilworth Point, 1 Chilworth Road, Southampton, Hampshire, SO16 7JQ</t>
  </si>
  <si>
    <t>SO16 7JQ</t>
  </si>
  <si>
    <t>SUMO DIGITAL LTD.</t>
  </si>
  <si>
    <t>32 Jessops Riverside Brightside, Lane, Sheffield, S9 2RX</t>
  </si>
  <si>
    <t>62011,
62090</t>
  </si>
  <si>
    <t>SUN CHEMICAL LIMITED</t>
  </si>
  <si>
    <t>3 High View Road, South Normanton, Derbyshire, DE55 2DT</t>
  </si>
  <si>
    <t>20301,
20302,
82990</t>
  </si>
  <si>
    <t>SUN HEALTHCARE LIMITED</t>
  </si>
  <si>
    <t>Cockerham Hall, 17 Huddersfield Road, Barnsley, South Yorkshire, S70 2LT</t>
  </si>
  <si>
    <t>S70 2LT</t>
  </si>
  <si>
    <t>SUN VALLEY FOODS LIMITED</t>
  </si>
  <si>
    <t>Velocity V1, Brooklands Drive, Weybridge, Surrey, England, KT13 0SL</t>
  </si>
  <si>
    <t>SUNBELT RENTALS LIMITED</t>
  </si>
  <si>
    <t>100 Cheapside, London, England, EC2V 6DT</t>
  </si>
  <si>
    <t>EC2V 6DT</t>
  </si>
  <si>
    <t>SUNDERLAND ASSOCIATION FOOTBALL CLUB,LIMITED(THE)</t>
  </si>
  <si>
    <t>The Sunderland Stadium Of Light, Sunderland, Tyne And Wear, SR5 1SU</t>
  </si>
  <si>
    <t>SR5 1SU</t>
  </si>
  <si>
    <t>SUNDERLAND CARE AND SUPPORT LIMITED</t>
  </si>
  <si>
    <t>City Hall, Plater Way, Sunderland, England, SR1 3AA</t>
  </si>
  <si>
    <t>SR1 3AA</t>
  </si>
  <si>
    <t>Sunderland City Council</t>
  </si>
  <si>
    <t>Civic Centre, Burdon Road, Sunderland, Tyne And Wear, United Kingdom, SR2 7DN</t>
  </si>
  <si>
    <t>SR2 7DN</t>
  </si>
  <si>
    <t>Sunderland College</t>
  </si>
  <si>
    <t>Sunderland College, Bede Campus, Durham Road, Sunderland, United Kingdom, SR3 4AH</t>
  </si>
  <si>
    <t>SR3 4AH</t>
  </si>
  <si>
    <t>SUNGARD AVAILABILITY SERVICES (UK) LIMITED</t>
  </si>
  <si>
    <t>SUNRISE RECORDS AND ENTERTAINMENT LIMITED</t>
  </si>
  <si>
    <t>Mermaid House Puddle Dock, Blackfriars, London, England, EC4V 3DB</t>
  </si>
  <si>
    <t>EC4V 3DB</t>
  </si>
  <si>
    <t>SUNSEEKER INTERNATIONAL LIMITED</t>
  </si>
  <si>
    <t>Sunseeker House, West Quay Road, Poole, Dorset, BH15 1JD</t>
  </si>
  <si>
    <t>BH15 1JD</t>
  </si>
  <si>
    <t>SUNWIN SERVICES GROUP (2010) LIMITED</t>
  </si>
  <si>
    <t>12th Floor 5 Merchant Square, Paddington, London, United Kingdom, W2 1AY</t>
  </si>
  <si>
    <t>SUPERDRUG STORES PLC</t>
  </si>
  <si>
    <t>51 Sydenham Road, Croydon, Surrey, CR0 2EU</t>
  </si>
  <si>
    <t>CR0 2EU</t>
  </si>
  <si>
    <t>47730,
47750</t>
  </si>
  <si>
    <t>SUPPLY CHAIN COORDINATION LIMITED</t>
  </si>
  <si>
    <t>Wellington House, 133-155 Waterloo Road, London, United Kingdom, SE1 8UG</t>
  </si>
  <si>
    <t>SUPPLY DESK LIMITED</t>
  </si>
  <si>
    <t>Second Floor Sir Wilfrid Newton House Thorncliffe Park, Chapeltown, Sheffield, South Yorks, S35 2PH</t>
  </si>
  <si>
    <t>SUPPORT FOR LIVING LIMITED</t>
  </si>
  <si>
    <t>8th Floor CP House, 97-107 Uxbridge Road, London, United Kingdom, W5 5TL</t>
  </si>
  <si>
    <t>W5 5TL</t>
  </si>
  <si>
    <t>IP27062R</t>
  </si>
  <si>
    <t>SUPPORT FOR ORDINARY LIVING</t>
  </si>
  <si>
    <t>96 Kirk Road, Wishaw, Scotland, ML2 7BL</t>
  </si>
  <si>
    <t>ML2 7BL</t>
  </si>
  <si>
    <t>SC183408</t>
  </si>
  <si>
    <t>SUPREME WORKS PRODUCTIONS II UK LIMITED</t>
  </si>
  <si>
    <t>SURE MAINTENANCE LIMITED</t>
  </si>
  <si>
    <t>43220,
82990</t>
  </si>
  <si>
    <t>SURFACE TECHNOLOGY INTERNATIONAL LIMITED</t>
  </si>
  <si>
    <t>4th Floor, 24 Old Bond Street, London, England, W1S 4AW</t>
  </si>
  <si>
    <t>W1S 4AW</t>
  </si>
  <si>
    <t>Surrey &amp; Sussex Healthcare N H S Trust</t>
  </si>
  <si>
    <t>Canada Avenue, Redhill, Surrey, RH1 5RH</t>
  </si>
  <si>
    <t>RH1 5RH</t>
  </si>
  <si>
    <t>Surrey and Borders Partnership NHS Foundation Trust</t>
  </si>
  <si>
    <t>18 Mole Business Park, Leatherhead, KT22 7AD</t>
  </si>
  <si>
    <t>KT22 7AD</t>
  </si>
  <si>
    <t>SURREY CHOICES LTD</t>
  </si>
  <si>
    <t>Fernleigh Day Centre, Fernleigh Close, Walton-On-Thames, Surrey, England, KT12 1RD</t>
  </si>
  <si>
    <t>KT12 1RD</t>
  </si>
  <si>
    <t>Surrey County Council</t>
  </si>
  <si>
    <t>County Hall room 250, Penrhyn Road, Kingston Upon Thames, Surrey, United Kingdom, KT1 2DW</t>
  </si>
  <si>
    <t>KT1 2DW</t>
  </si>
  <si>
    <t>Surrey Heartlands CCG</t>
  </si>
  <si>
    <t>Cedar Court, Guildford Road, Leatherhead, Surrey, KT22 9AE</t>
  </si>
  <si>
    <t>KT22 9AE</t>
  </si>
  <si>
    <t>Surrey Heath Borough Council</t>
  </si>
  <si>
    <t>Surrey Heath House, Knoll Road, Surrey, Camberley, Surrey, United Kingdom, GU15 3HD</t>
  </si>
  <si>
    <t>GU15 3HD</t>
  </si>
  <si>
    <t>Surrey Police</t>
  </si>
  <si>
    <t>Surrey Police, PO Box 101, Guildford, Surrey, GU1 9PE</t>
  </si>
  <si>
    <t>GU1 9PE</t>
  </si>
  <si>
    <t>SURREY SATELLITE TECHNOLOGY LIMITED</t>
  </si>
  <si>
    <t>Tycho House, 20 Stephenson Road, Surrey Research Park, Guildford, Surrey, GU2 7YE</t>
  </si>
  <si>
    <t>GU2 7YE</t>
  </si>
  <si>
    <t>26110,
30300,
72190</t>
  </si>
  <si>
    <t>SURVITEC GROUP LIMITED</t>
  </si>
  <si>
    <t>Aviator Industrial Park, Eric Fountain Road, Ellesmere Port, England, CH65 1AX</t>
  </si>
  <si>
    <t>CH65 1AX</t>
  </si>
  <si>
    <t>SURYA HOTELS LIMITED</t>
  </si>
  <si>
    <t>Europa House 4 Europa Way, Parkstone, Harwich, Essex, CO12 4PT</t>
  </si>
  <si>
    <t>CO12 4PT</t>
  </si>
  <si>
    <t>Sussex Community NHS Foundation Trust</t>
  </si>
  <si>
    <t>Brighton General Hospital, Elm Grove, Brighton, BN2 3EW</t>
  </si>
  <si>
    <t>BN2 3EW</t>
  </si>
  <si>
    <t>SUSSEX LEARNING TRUST</t>
  </si>
  <si>
    <t>Warden Park Broad Street, Cuckfield, Haywards Heath, West Sussex, RH17 5DP</t>
  </si>
  <si>
    <t>RH17 5DP</t>
  </si>
  <si>
    <t>Sussex NHS Commissioners</t>
  </si>
  <si>
    <t>Hove Town Hall, Norton Road, Hove, East Sussex, UK, BN3 4AH</t>
  </si>
  <si>
    <t>BN3 4AH</t>
  </si>
  <si>
    <t>Sussex Partnership Nhs Foundation Trust</t>
  </si>
  <si>
    <t>Swandean, Arundel Road, Worthing, BN13 3EP</t>
  </si>
  <si>
    <t>BN13 3EP</t>
  </si>
  <si>
    <t>Sussex Police</t>
  </si>
  <si>
    <t>Malling House, Malling, Lewes, BN7 2DZ</t>
  </si>
  <si>
    <t>SUSTRANS</t>
  </si>
  <si>
    <t>2 Cathedral Square, College Green, Bristol, BS1 5DD</t>
  </si>
  <si>
    <t>BS1 5DD</t>
  </si>
  <si>
    <t>SUTTON AND EAST SURREY WATER PLC</t>
  </si>
  <si>
    <t>66-74 London Road, Redhill, Surrey, RH1 1LJ</t>
  </si>
  <si>
    <t>RH1 1LJ</t>
  </si>
  <si>
    <t>SUTTON RECRUITMENT LIMITED</t>
  </si>
  <si>
    <t>SUTTONS TANKERS LIMITED</t>
  </si>
  <si>
    <t>Gorsey Lane, Widnes, Cheshire, WA8 0GG</t>
  </si>
  <si>
    <t>WA8 0GG</t>
  </si>
  <si>
    <t>SVENSTONE LIMITED</t>
  </si>
  <si>
    <t>C/O Revolution Rti Limited Suite 1, Heritage House, 9b Hoghton Street, Southport, Merseyside, PR9 0TE</t>
  </si>
  <si>
    <t>SVITZER MARINE LIMITED</t>
  </si>
  <si>
    <t>Tees Wharf, Dockside Road, Middlesbrough, TS3 6AB</t>
  </si>
  <si>
    <t>TS3 6AB</t>
  </si>
  <si>
    <t>50200,
52220</t>
  </si>
  <si>
    <t>SW HEALTHCARE LIMITED</t>
  </si>
  <si>
    <t>38 Kenilworth Close, Redditch, England, B97 5JX</t>
  </si>
  <si>
    <t>B97 5JX</t>
  </si>
  <si>
    <t>SWALE ACADEMIES TRUST</t>
  </si>
  <si>
    <t>Ashdown House, Johnson Road, Sittingbourne, Kent, ME10 1JS</t>
  </si>
  <si>
    <t>ME10 1JS</t>
  </si>
  <si>
    <t>Swale Borough Council</t>
  </si>
  <si>
    <t>Swale House, East Street, Sittingbourne, Kent, United Kingdom, ME10 3HT</t>
  </si>
  <si>
    <t>ME10 3HT</t>
  </si>
  <si>
    <t>SWALE HEATING LIMITED</t>
  </si>
  <si>
    <t>Crossways Point 15 Victory Way, Crossways Business Park, Dartford, Kent, England, DA2 6DT</t>
  </si>
  <si>
    <t>DA2 6DT</t>
  </si>
  <si>
    <t>SWALLOWCOURT LIMITED</t>
  </si>
  <si>
    <t>Peat House, Newham Road, Truro, Cornwall, TR1 2DP</t>
  </si>
  <si>
    <t>TR1 2DP</t>
  </si>
  <si>
    <t>SWAN HOUSING ASSOCIATION LIMITED</t>
  </si>
  <si>
    <t>Pilgrim House, High Street, Billericay, Essex, CM12 9XY</t>
  </si>
  <si>
    <t>CM12 9XY</t>
  </si>
  <si>
    <t>IP28496R</t>
  </si>
  <si>
    <t>SWANN-MORTON LIMITED</t>
  </si>
  <si>
    <t>Penn Works, Owlerton Green, Sheffield, South Yorkshire, England, S6 2BJ</t>
  </si>
  <si>
    <t>S6 2BJ</t>
  </si>
  <si>
    <t>Swansea Council</t>
  </si>
  <si>
    <t>The Guildhall, Swansea, SA1 3PE</t>
  </si>
  <si>
    <t>SA1 3PE</t>
  </si>
  <si>
    <t>Swansea University</t>
  </si>
  <si>
    <t>Swansea University, Singleton Park, Swansea, SA2 8PP</t>
  </si>
  <si>
    <t>SA2 8PP</t>
  </si>
  <si>
    <t>SWANSWAY GARAGES LIMITED</t>
  </si>
  <si>
    <t>Swansway Group Gateway, Crewe, Cheshire, CW1 6YY</t>
  </si>
  <si>
    <t>CW1 6YY</t>
  </si>
  <si>
    <t>SWANTON CARE &amp; COMMUNITY LIMITED</t>
  </si>
  <si>
    <t>Swanton Care &amp; Community Limited Number Three, Siskin Drive, Middlemarch Business Park, Coventry, England, CV3 4FJ</t>
  </si>
  <si>
    <t>SWAROVSKI UK LIMITED</t>
  </si>
  <si>
    <t>1st Floor Building 4 Chiswick Park, 566 Chiswick High Road, London, W4 5YE</t>
  </si>
  <si>
    <t>SWAYTHLING HOUSING SOCIETY LIMITED</t>
  </si>
  <si>
    <t>IP10237R</t>
  </si>
  <si>
    <t>SWEATY BETTY LIMITED</t>
  </si>
  <si>
    <t>King's Place, 90 York Way, London, United Kingdom, N1 9AG</t>
  </si>
  <si>
    <t>SWECO UK LIMITED</t>
  </si>
  <si>
    <t>Grove House, Mansion Gate Drive, Leeds, West Yorkshire, LS7 4DN</t>
  </si>
  <si>
    <t>LS7 4DN</t>
  </si>
  <si>
    <t>71129,
74901</t>
  </si>
  <si>
    <t>SWEETTREE HOME CARE SERVICES LIMITED</t>
  </si>
  <si>
    <t>Coleridge House, 1 Coleridge Gardens, London, England, NW6 3QH</t>
  </si>
  <si>
    <t>NW6 3QH</t>
  </si>
  <si>
    <t>Swift Academies</t>
  </si>
  <si>
    <t>Croft Road, Hurworth, Darlington, DL22JG</t>
  </si>
  <si>
    <t>DL22JG</t>
  </si>
  <si>
    <t>SWIFT EMPLOYMENT SOLUTIONS LIMITED</t>
  </si>
  <si>
    <t>SWIFT GROUP LIMITED</t>
  </si>
  <si>
    <t>Dunswell Road, Cottingham, East Yorkshire, HU16 4JX</t>
  </si>
  <si>
    <t>HU16 4JX</t>
  </si>
  <si>
    <t>SWIFT OFFICE CLEANING SERVICES LTD</t>
  </si>
  <si>
    <t>Suite D, The Business Centre, Faringdon Avenue, Romford, Essex, RM3 8EN</t>
  </si>
  <si>
    <t>RM3 8EN</t>
  </si>
  <si>
    <t>Swindon Borough Council</t>
  </si>
  <si>
    <t>Civic Offices, Euclid Street, Swindon, Wiltshire, United Kingdom, SN1 2JH</t>
  </si>
  <si>
    <t>SN1 2JH</t>
  </si>
  <si>
    <t>SWINDON PRESSINGS LIMITED</t>
  </si>
  <si>
    <t>SWINTON (HOLDINGS) LIMITED</t>
  </si>
  <si>
    <t>SWISH FIBRE SERVICES LIMITED</t>
  </si>
  <si>
    <t>6th Floor 33 Holborn, London, England, England, EC1N 2HT</t>
  </si>
  <si>
    <t>SWISS POST SOLUTIONS LTD</t>
  </si>
  <si>
    <t>Oriel House, 26 The Quadrant, Richmond, Surrey, England, TW9 1DL</t>
  </si>
  <si>
    <t>TW9 1DL</t>
  </si>
  <si>
    <t>SWISS RE MANAGEMENT LTD, UK BRANCH</t>
  </si>
  <si>
    <t>30 St Mary Axe, London, EC3A 8EP</t>
  </si>
  <si>
    <t>EC3A 8EP</t>
  </si>
  <si>
    <t>BR017784</t>
  </si>
  <si>
    <t>SWISS RE SERVICES LIMITED</t>
  </si>
  <si>
    <t>SWISSPORT GB LIMITED</t>
  </si>
  <si>
    <t>Swissport House Hampton Court, Manor Park, Runcorn, Cheshire, England, WA7 1TT</t>
  </si>
  <si>
    <t>52230,
52242,
70100</t>
  </si>
  <si>
    <t>SWITALSKIS SOLICITORS LIMITED</t>
  </si>
  <si>
    <t>19 Cheapside, Wakefield, West Yorkshire, WF1 2SD</t>
  </si>
  <si>
    <t>WF1 2SD</t>
  </si>
  <si>
    <t>SWITCH MOBILITY LIMITED</t>
  </si>
  <si>
    <t>Unit 3 Hurricane Way South, Sherburn In Elmet, Leeds, North Yorkshire, LS25 6PT</t>
  </si>
  <si>
    <t>LS25 6PT</t>
  </si>
  <si>
    <t>SWIZZELS MATLOW LIMITED</t>
  </si>
  <si>
    <t>Carlton House, Albion Road, New Mills, High Peak, SK22 3HA</t>
  </si>
  <si>
    <t>SK22 3HA</t>
  </si>
  <si>
    <t>SYCOUS LIMITED</t>
  </si>
  <si>
    <t>New York House, 1 Harper Street, Leeds, United Kingdom, LS2 7EA</t>
  </si>
  <si>
    <t>LS2 7EA</t>
  </si>
  <si>
    <t>SYDENHAMS LTD</t>
  </si>
  <si>
    <t>45-47 Ashley Road, Boscombe, Bournemouth, Dorset, BH1 4LG</t>
  </si>
  <si>
    <t>BH1 4LG</t>
  </si>
  <si>
    <t>SYGNATURE DISCOVERY LIMITED</t>
  </si>
  <si>
    <t>The Discovery Building Biocity, Pennyfoot Street, Nottingham, Nottinghamshire, United Kingdom, NG1 1GR</t>
  </si>
  <si>
    <t>NG1 1GR</t>
  </si>
  <si>
    <t>SYKES COTTAGES LTD</t>
  </si>
  <si>
    <t>Sykes Cottages Ltd One City Place, Queens Road, Chester, Cheshire, United Kingdom, CH1 3BQ</t>
  </si>
  <si>
    <t>CH1 3BQ</t>
  </si>
  <si>
    <t>SYKES GLOBAL SERVICES LIMITED</t>
  </si>
  <si>
    <t>Nether Road, Galashiels, Selkirkshire, TD1 3HE</t>
  </si>
  <si>
    <t>TD1 3HE</t>
  </si>
  <si>
    <t>SC086519</t>
  </si>
  <si>
    <t>SYMINGTON'S LIMITED</t>
  </si>
  <si>
    <t>Symington's Limited Thornes Farm Business Park, Pontefract Lane, Leeds, West Yorkshire, United Kingdom, LS9 0DN</t>
  </si>
  <si>
    <t>LS9 0DN</t>
  </si>
  <si>
    <t>SYMMETRY MEDICAL SHEFFIELD LTD.</t>
  </si>
  <si>
    <t>Beulah Road, Sheffield, South Yorkshire, S6 2AN</t>
  </si>
  <si>
    <t>S6 2AN</t>
  </si>
  <si>
    <t>25500,
32500</t>
  </si>
  <si>
    <t>SYMPHONY LEARNING TRUST</t>
  </si>
  <si>
    <t>Glen Hills Primary School Featherby Drive, Glen Parva, Leicester, Leicestershire, LE2 9NY</t>
  </si>
  <si>
    <t>LE2 9NY</t>
  </si>
  <si>
    <t>SYNAMEDIA LIMITED</t>
  </si>
  <si>
    <t>51 Clivemont Road, Maidenhead, England, SL6 7BZ</t>
  </si>
  <si>
    <t>SL6 7BZ</t>
  </si>
  <si>
    <t>SYNCHRONICITY CARE LTD.</t>
  </si>
  <si>
    <t>Darlington Memorial Hospital, Hollyhurst Road, Darlington, County Durham, England, DL3 6HX</t>
  </si>
  <si>
    <t>SYNCREON AUTOMOTIVE (UK) LTD.</t>
  </si>
  <si>
    <t>Unit 5 Logix Road, R D Park, Watling Street, Hinckley, Leicestershire, LE10 3BQ</t>
  </si>
  <si>
    <t>SYNCREON TECHNOLOGY (UK) LTD</t>
  </si>
  <si>
    <t>SYNECTICS SOLUTIONS LIMITED</t>
  </si>
  <si>
    <t>Hamil Road, Burslem, Stoke-On-Trent, England, ST6 1AJ</t>
  </si>
  <si>
    <t>ST6 1AJ</t>
  </si>
  <si>
    <t>62030,
63110,
82302</t>
  </si>
  <si>
    <t>SYNEOS HEALTH UK LIMITED</t>
  </si>
  <si>
    <t>Farnborough Business Park, 1 Pinehurst Road, Farnborough, Hampshire, United Kingdom, GU14 7BF</t>
  </si>
  <si>
    <t>SYNERGY FOUR RESTAURANTS LIMITED</t>
  </si>
  <si>
    <t>SYNERGY HEALTH (UK) LIMITED</t>
  </si>
  <si>
    <t>2200 Renaissance, Basing View, Basingstoke, Hampshire, England, RG21 4EQ</t>
  </si>
  <si>
    <t>RG21 4EQ</t>
  </si>
  <si>
    <t>SYNERGY HEALTH MANAGED SERVICES LIMITED</t>
  </si>
  <si>
    <t>Synergylms, Ascot Drive, Derby, England, DE24 8HE</t>
  </si>
  <si>
    <t>DE24 8HE</t>
  </si>
  <si>
    <t>SYNERGY MULTI ACADEMY TRUST</t>
  </si>
  <si>
    <t>Reepham High School And College Whitwell Road, Reepham, Norwich, NR10 4JT</t>
  </si>
  <si>
    <t>NR10 4JT</t>
  </si>
  <si>
    <t>SYNETIQ LIMITED</t>
  </si>
  <si>
    <t>Bentley Moor Lane, Adwick-Le-Street, Doncaster, South Yorkshire, United Kingdom, DN6 7BD</t>
  </si>
  <si>
    <t>DN6 7BD</t>
  </si>
  <si>
    <t>45112,
46770,
64209,
82990</t>
  </si>
  <si>
    <t>SYNGENTA LIMITED</t>
  </si>
  <si>
    <t>Syngenta, Jealott's Hill International Research Centre, Bracknell, Berkshire, United Kingdom, RG42 6EY</t>
  </si>
  <si>
    <t>RG42 6EY</t>
  </si>
  <si>
    <t>SYNNEX-CONCENTRIX UK LIMITED</t>
  </si>
  <si>
    <t>SYNOPSYS (NORTHERN EUROPE) LIMITED</t>
  </si>
  <si>
    <t>First Floor Building 1430 Arlington, Business Park, Reading, United Kingdom, RG7 4SA</t>
  </si>
  <si>
    <t>SYNTEL EUROPE LIMITED</t>
  </si>
  <si>
    <t>Second Floor Midcity Place, 71 High Holborn, London, England, WC1V 6EA</t>
  </si>
  <si>
    <t>SYNTHOMER (UK) LIMITED</t>
  </si>
  <si>
    <t>Temple Fields, Central Road, Harlow, Essex, CM20 2BH</t>
  </si>
  <si>
    <t>CM20 2BH</t>
  </si>
  <si>
    <t>SYSTAGENIX WOUND MANAGEMENT MANUFACTURING, LIMITED</t>
  </si>
  <si>
    <t>997 Manchester Road, Ashton-Under-Lyne, Lancashire, United Kingdom, OL7 0ED</t>
  </si>
  <si>
    <t>OL7 0ED</t>
  </si>
  <si>
    <t>SYSTEM C HEALTHCARE LIMITED</t>
  </si>
  <si>
    <t>Arden Court, Arden Street, Stratford-Upon-Avon, England, CV37 6NT</t>
  </si>
  <si>
    <t>CV37 6NT</t>
  </si>
  <si>
    <t>SYSTEMS ENGINEERING &amp; ASSESSMENT LTD</t>
  </si>
  <si>
    <t>Beckington Castle, 17 Castle Corner, Beckington, Frome, BA11 6TA</t>
  </si>
  <si>
    <t>BA11 6TA</t>
  </si>
  <si>
    <t>30300,
30990,
84220</t>
  </si>
  <si>
    <t>SYSTRA LIMITED</t>
  </si>
  <si>
    <t>3rd Floor, 1 Carey Lane, London, England, EC2V 8AE</t>
  </si>
  <si>
    <t>EC2V 8AE</t>
  </si>
  <si>
    <t>42120,
70229</t>
  </si>
  <si>
    <t>SYTNER GROUP LIMITED</t>
  </si>
  <si>
    <t>2 Penman Way, Grove Park, Leicester, Leicestershire, LE19 1ST</t>
  </si>
  <si>
    <t>45111,
45200,
45310,
70100</t>
  </si>
  <si>
    <t>T BROWN GROUP LIMITED</t>
  </si>
  <si>
    <t>Ground Floor Bluebird House, Station Road, Leatherhead, Surrey, United Kingdom, KT22 7BA</t>
  </si>
  <si>
    <t>KT22 7BA</t>
  </si>
  <si>
    <t>T C Bibby and Sons</t>
  </si>
  <si>
    <t>york street, wigan, WN34BY</t>
  </si>
  <si>
    <t>WN34BY</t>
  </si>
  <si>
    <t>T F RESTAURANTS LIMITED</t>
  </si>
  <si>
    <t>C/O Frp Advisory Trading Limited, Derby House, 12 Winckley Square, Preston, Lancashire, PR1 3JJ</t>
  </si>
  <si>
    <t>PR1 3JJ</t>
  </si>
  <si>
    <t>T H BAKER HOLDINGS LIMITED</t>
  </si>
  <si>
    <t>Churchfield House, 36 Vicar Street, Dudley, West Midlands, England, DY2 8RG</t>
  </si>
  <si>
    <t>DY2 8RG</t>
  </si>
  <si>
    <t>T P BENNETT SERVICES LIMITED</t>
  </si>
  <si>
    <t>One America Street, London, SE1 0NE</t>
  </si>
  <si>
    <t>SE1 0NE</t>
  </si>
  <si>
    <t>T-SYSTEMS LIMITED</t>
  </si>
  <si>
    <t>1 Portland Place First Floor, 1 Portland Place, London, England, W1B 1PN</t>
  </si>
  <si>
    <t>T. C. HARRISON GROUP LIMITED</t>
  </si>
  <si>
    <t>Milford House, Mill Street, Bakewell, Derbyshire, DE45 1HH</t>
  </si>
  <si>
    <t>DE45 1HH</t>
  </si>
  <si>
    <t>45111,
46630</t>
  </si>
  <si>
    <t>T. H. BAKER GROUP LIMITED</t>
  </si>
  <si>
    <t>T. H. WHITE LIMITED</t>
  </si>
  <si>
    <t>Nursteed Road, Devizes, Wiltshire, SN10 3EA</t>
  </si>
  <si>
    <t>SN10 3EA</t>
  </si>
  <si>
    <t>33170,
45190</t>
  </si>
  <si>
    <t>T. J. MORRIS LIMITED</t>
  </si>
  <si>
    <t>T J Morris Limited Portal Way, Axis Business Park, Gillmoss, Liverpool, L11 0JA</t>
  </si>
  <si>
    <t>T. QUALITY LIMITED</t>
  </si>
  <si>
    <t>Ings Road, Doncaster, South Yorkshire, DN5 9TL</t>
  </si>
  <si>
    <t>46380,
46390,
46760</t>
  </si>
  <si>
    <t>T. ROWE PRICE INTERNATIONAL LTD</t>
  </si>
  <si>
    <t>Warwick Court, 5 Paternoster Square, London, England, EC4M 7DX</t>
  </si>
  <si>
    <t>EC4M 7DX</t>
  </si>
  <si>
    <t>T.G. HOLDCROFT (HOLDINGS) LIMITED</t>
  </si>
  <si>
    <t>Leek Road, Hanley, Stoke-On-Trent, ST1 6AT</t>
  </si>
  <si>
    <t>ST1 6AT</t>
  </si>
  <si>
    <t>T.H.CLEMENTS &amp; SON LIMITED</t>
  </si>
  <si>
    <t>West End, Benington, Boston, Lincolnshire, PE22 0EJ</t>
  </si>
  <si>
    <t>PE22 0EJ</t>
  </si>
  <si>
    <t>T.J.SMITH AND NEPHEW,LIMITED</t>
  </si>
  <si>
    <t>101 Hessle Road, Hull, England, United Kingdom, HU3 2BN</t>
  </si>
  <si>
    <t>HU3 2BN</t>
  </si>
  <si>
    <t>T.R. FASTENINGS LIMITED</t>
  </si>
  <si>
    <t>National Distribution Centre, Reedswood Park Road, Walsall, England, WS2 8DQ</t>
  </si>
  <si>
    <t>WS2 8DQ</t>
  </si>
  <si>
    <t>T.S.S. (TOTAL SECURITY SERVICES) LIMITED</t>
  </si>
  <si>
    <t>The Curve 18 Hickman Avenue, Highams Park, London, England, E4 9JG</t>
  </si>
  <si>
    <t>T(N)S CATERING MANAGEMENT LIMITED</t>
  </si>
  <si>
    <t>Perseus House 3 Chapel Court, Holly Walk, Leamington Spa, Warwickshire, England, CV32 4YS</t>
  </si>
  <si>
    <t>CV32 4YS</t>
  </si>
  <si>
    <t>56290,
81299</t>
  </si>
  <si>
    <t>T&amp;L SUGARS LIMITED</t>
  </si>
  <si>
    <t>Thames Refinery, Factory Road, London, England, E16 2EW</t>
  </si>
  <si>
    <t>E16 2EW</t>
  </si>
  <si>
    <t>TACO - TIME LIMITED</t>
  </si>
  <si>
    <t>34-36 London Road, Wembley, England, HA9 7EX</t>
  </si>
  <si>
    <t>TAFZALHSHAH LIMITED</t>
  </si>
  <si>
    <t>19 Stapper Green, Wilsden, Bradford, West Yorkshire, United Kingdom, BD15 0HQ</t>
  </si>
  <si>
    <t>BD15 0HQ</t>
  </si>
  <si>
    <t>TAG EUROPE LIMITED</t>
  </si>
  <si>
    <t>1-5 Poland Street, London, England, W1F 8PR</t>
  </si>
  <si>
    <t>W1F 8PR</t>
  </si>
  <si>
    <t>Tai Calon Community Housing Ltd</t>
  </si>
  <si>
    <t>Solis One, Rising Sun Industrial Estate, Blaenau Gwent, NP13 3JW</t>
  </si>
  <si>
    <t>NP13 3JW</t>
  </si>
  <si>
    <t>0030950R</t>
  </si>
  <si>
    <t>TAI TARIAN LIMITED</t>
  </si>
  <si>
    <t>Ty Gwyn Brunel Way, Baglan Energy Park, Neath, Neath Port Talbot, United Kingdom, SA11 2FB</t>
  </si>
  <si>
    <t>SA11 2FB</t>
  </si>
  <si>
    <t>IP031041</t>
  </si>
  <si>
    <t>TAIKO FOODS LIMITED</t>
  </si>
  <si>
    <t>Fourth Floor, 69 Wilson Street, London, United Kingdom, EC2A 2BB</t>
  </si>
  <si>
    <t>10890,
46380</t>
  </si>
  <si>
    <t>TAILOR MADE SOURCING LIMITED</t>
  </si>
  <si>
    <t>Hope Park Business Centre, Trevor Foster Way, Bradford, West Yorkshire, BD5 8HB</t>
  </si>
  <si>
    <t>BD5 8HB</t>
  </si>
  <si>
    <t>TAILSCO LIMITED</t>
  </si>
  <si>
    <t>23 Sheen Road, Richmond, England, TW9 1BN</t>
  </si>
  <si>
    <t>TW9 1BN</t>
  </si>
  <si>
    <t>TAKEDA UK LIMITED</t>
  </si>
  <si>
    <t>1 Kingdom Street, London, United Kingdom, W2 6BD</t>
  </si>
  <si>
    <t>TAKEPAYMENTS LIMITED</t>
  </si>
  <si>
    <t>4th Floor Highbank House, Exchange Street, Stockport, England, SK3 0ET</t>
  </si>
  <si>
    <t>Talbot Underwriting Services Ltd</t>
  </si>
  <si>
    <t>60 Threadneedle Street, London, United Kingdom, EC2R 8HP</t>
  </si>
  <si>
    <t>TALBOTS LAW LTD</t>
  </si>
  <si>
    <t>Morgan House, 25-27 Hagley Road, Stourbridge, West Midlands, England, DY8 1QH</t>
  </si>
  <si>
    <t>DY8 1QH</t>
  </si>
  <si>
    <t>TALKTALK GROUP LIMITED</t>
  </si>
  <si>
    <t>Soapworks, Ordsall Lane, Salford, United Kingdom, M5 3TT</t>
  </si>
  <si>
    <t>M5 3TT</t>
  </si>
  <si>
    <t>TAMARIS (RAM) LIMITED</t>
  </si>
  <si>
    <t>Us15 Armstrong House First Avenue, Doncaster Finningley Airport, Doncaster, England, DN9 3GA</t>
  </si>
  <si>
    <t>DN9 3GA</t>
  </si>
  <si>
    <t>TAMARIS HEALTHCARE (ENGLAND) LIMITED</t>
  </si>
  <si>
    <t>TAMDOWN SERVICES LIMITED</t>
  </si>
  <si>
    <t>Nexus Park Avenue East, Skyline 120, Great Notley, Braintree, England, CM77 7AL</t>
  </si>
  <si>
    <t>CM77 7AL</t>
  </si>
  <si>
    <t>Tameside and Glossop Integrated Care NHS Foundation Trust</t>
  </si>
  <si>
    <t>Fountain Street, Ashton-under-Lyne, OL6 9RW</t>
  </si>
  <si>
    <t>OL6 9RW</t>
  </si>
  <si>
    <t>Tameside College</t>
  </si>
  <si>
    <t>Beaufort Road, Ashton-Under-Lyne, Lancashire, United Kingdom, OL6 6NX</t>
  </si>
  <si>
    <t>OL6 6NX</t>
  </si>
  <si>
    <t>Tameside Metropolitan Borough Council</t>
  </si>
  <si>
    <t>Dukinfield Town Hall, King Street, SK16 4LA</t>
  </si>
  <si>
    <t>SK16 4LA</t>
  </si>
  <si>
    <t>TAMESIDE SPORTS TRUST</t>
  </si>
  <si>
    <t>CHIEF EXECUTIVE, Ken Ward Sports Centre, Hattersley Road East, Hyde, Cheshire, SK14 3NL</t>
  </si>
  <si>
    <t>SK14 3NL</t>
  </si>
  <si>
    <t>TAMMILLEC LIMITED</t>
  </si>
  <si>
    <t>TAMULST CARE LIMITED</t>
  </si>
  <si>
    <t>Tamworth Borough Council</t>
  </si>
  <si>
    <t>Marmion House, Lichfield Street, B79 7BZ</t>
  </si>
  <si>
    <t>B79 7BZ</t>
  </si>
  <si>
    <t>TAMWORTH CO-OPERATIVE SOCIETY LIMITED</t>
  </si>
  <si>
    <t>5 Colehill, Tamworth, B79 7HA</t>
  </si>
  <si>
    <t>B79 7HA</t>
  </si>
  <si>
    <t>IP02582R</t>
  </si>
  <si>
    <t>Tandridge District Council</t>
  </si>
  <si>
    <t>Council Offices, 8 Station Road East, Oxted, RH80BT</t>
  </si>
  <si>
    <t>RH80BT</t>
  </si>
  <si>
    <t>TANDRIDGE LEARNING TRUST</t>
  </si>
  <si>
    <t>Tandridge Learning Trust, Tithepit Shaw Lane, Warlingham, England, CR6 9YB</t>
  </si>
  <si>
    <t>CR6 9YB</t>
  </si>
  <si>
    <t>TANGLEWOOD CARE SERVICES LIMITED</t>
  </si>
  <si>
    <t>2 Endeavour Park, Boston, United Kingdom, PE21 7TQ</t>
  </si>
  <si>
    <t>PE21 7TQ</t>
  </si>
  <si>
    <t>TANVIC GROUP LIMITED</t>
  </si>
  <si>
    <t>Granary Lodge, 96 Appletongate,, Newark, Notts, NG24 1LS</t>
  </si>
  <si>
    <t>NG24 1LS</t>
  </si>
  <si>
    <t>45200,
45310,
45320</t>
  </si>
  <si>
    <t>TAPI CARPETS &amp; FLOORS LIMITED</t>
  </si>
  <si>
    <t>1a Spur Road, Orpington, Kent, BR6 0PH</t>
  </si>
  <si>
    <t>BR6 0PH</t>
  </si>
  <si>
    <t>TAPTON SCHOOL ACADEMY TRUST</t>
  </si>
  <si>
    <t>Tapton School, Darwin Lane, Sheffield, South Yorkshire, S10 5RG</t>
  </si>
  <si>
    <t>S10 5RG</t>
  </si>
  <si>
    <t>TAQA BRATANI LIMITED</t>
  </si>
  <si>
    <t>TARGET GROUP LIMITED</t>
  </si>
  <si>
    <t>Imperial Way, Coedkernew, Newport, Wales, NP10 8UH</t>
  </si>
  <si>
    <t>NP10 8UH</t>
  </si>
  <si>
    <t>TARKA LEARNING PARTNERSHIP</t>
  </si>
  <si>
    <t>Roundswell Community Primary Academy Claypits Road, Roundswell, Barnstaple, Devon, England, EX31 3WJ</t>
  </si>
  <si>
    <t>EX31 3WJ</t>
  </si>
  <si>
    <t>TARMAC AGGREGATES LIMITED</t>
  </si>
  <si>
    <t>Ground Floor T3 Trinity Park, Bickenhill Lane, Birmingham, United Kingdom, B37 7ES</t>
  </si>
  <si>
    <t>8110,
8120</t>
  </si>
  <si>
    <t>TARMAC BUILDING PRODUCTS LIMITED</t>
  </si>
  <si>
    <t>Interchange 10 Railway Drive, Wolverhampton, United Kingdom, WV1 1LH</t>
  </si>
  <si>
    <t>WV1 1LH</t>
  </si>
  <si>
    <t>23610,
23620,
23640,
23990</t>
  </si>
  <si>
    <t>TARMAC CEMENT AND LIME LIMITED</t>
  </si>
  <si>
    <t>23320,
23510,
32990,
41100</t>
  </si>
  <si>
    <t>TARMAC SERVICES LIMITED</t>
  </si>
  <si>
    <t>TARMAC TRADING LIMITED</t>
  </si>
  <si>
    <t>8110,
23910,
42110,
70100</t>
  </si>
  <si>
    <t>TASKMASTER RESOURCES LIMITED</t>
  </si>
  <si>
    <t>8 Leodis Court, David Street, Leeds 8 Leodis Court, David Street, Leeds, England, LS11 5JJ</t>
  </si>
  <si>
    <t>LS11 5JJ</t>
  </si>
  <si>
    <t>TATA CHEMICALS EUROPE LIMITED</t>
  </si>
  <si>
    <t>Natrium House, Winnington Lane, Northwich, Cheshire, United Kingdom, CW8 4GW</t>
  </si>
  <si>
    <t>CW8 4GW</t>
  </si>
  <si>
    <t>TATA CONSULTANCY SERVICES LIMITED</t>
  </si>
  <si>
    <t>18 Grosvenor Place, London, SW1X 7HS</t>
  </si>
  <si>
    <t>SW1X 7HS</t>
  </si>
  <si>
    <t>BR007627</t>
  </si>
  <si>
    <t>TATA CONSUMER PRODUCTS GB LIMITED</t>
  </si>
  <si>
    <t>325 Oldfield Lane North, Greenford, Middlesex, UB6 0AZ</t>
  </si>
  <si>
    <t>UB6 0AZ</t>
  </si>
  <si>
    <t>TATA ELXSI LIMITED</t>
  </si>
  <si>
    <t>18 Grosvenor Place, London, Hyde Park Corner, SW1X 7HS</t>
  </si>
  <si>
    <t>BR005679</t>
  </si>
  <si>
    <t>TATA STEEL UK LIMITED</t>
  </si>
  <si>
    <t>18 Grosvenor Place, London, England, SW1X 7HS</t>
  </si>
  <si>
    <t>TATA TECHNOLOGIES EUROPE LIMITED</t>
  </si>
  <si>
    <t>European Innovation And Development Centre (Eidc) Olympus Avenue, Tachbrook Park, Warwick, United Kingdom, CV34 6RJ</t>
  </si>
  <si>
    <t>CV34 6RJ</t>
  </si>
  <si>
    <t>TATE ENTERPRISES LTD</t>
  </si>
  <si>
    <t>Tate, Millbank, London, SW1P 4RG</t>
  </si>
  <si>
    <t>SW1P 4RG</t>
  </si>
  <si>
    <t>47789,
56101,
58110,
58190</t>
  </si>
  <si>
    <t>Tate Gallery</t>
  </si>
  <si>
    <t>Millbank, London, SW1P 4RG</t>
  </si>
  <si>
    <t>TATES OF PYECOMBE LIMITED</t>
  </si>
  <si>
    <t>Tates Adminstration Offices, Paradise Park, Avis Road, Newhaven, East Sussex, BN9 0DH</t>
  </si>
  <si>
    <t>BN9 0DH</t>
  </si>
  <si>
    <t>TATTU MANCHESTER LIMITED</t>
  </si>
  <si>
    <t>Suite 801 Abc Building 21 To 23 Quay Street, Manchester, England, M3 4AE</t>
  </si>
  <si>
    <t>M3 4AE</t>
  </si>
  <si>
    <t>TAUNTON SCHOOL EDUCATIONAL CHARITY</t>
  </si>
  <si>
    <t>Taunton School, Staplegrove Road, Taunton, Somerset, TA2 6AD</t>
  </si>
  <si>
    <t>TA2 6AD</t>
  </si>
  <si>
    <t>Tavistock And Portman Nhs Foundation Trust</t>
  </si>
  <si>
    <t>120 Belsize Lane, London, NW3 5BA</t>
  </si>
  <si>
    <t>NW3 5BA</t>
  </si>
  <si>
    <t>TAYLOR ROSE TTKW LIMITED</t>
  </si>
  <si>
    <t>69 Carter Lane, London, England, EC4V 5EQ</t>
  </si>
  <si>
    <t>TAYLOR SHAW LIMITED</t>
  </si>
  <si>
    <t>TAYLOR WESSING SERVICES LIMITED</t>
  </si>
  <si>
    <t>TAYLOR WIMPEY UK LIMITED</t>
  </si>
  <si>
    <t>Gate House, Turnpike Road, High Wycombe, Buckinghamshire, HP12 3NR</t>
  </si>
  <si>
    <t>HP12 3NR</t>
  </si>
  <si>
    <t>TAYSIDE PUBLIC TRANSPORT COMPANY LIMITED</t>
  </si>
  <si>
    <t>44/48 East Dock Street, Dundee, DD1 3JS</t>
  </si>
  <si>
    <t>DD1 3JS</t>
  </si>
  <si>
    <t>SC097606</t>
  </si>
  <si>
    <t>TAYTO GROUP LIMITED</t>
  </si>
  <si>
    <t>Princewood Road, Earlstrees Industrial Estate, Corby, Northamptonshire, NN17 4AP</t>
  </si>
  <si>
    <t>NN17 4AP</t>
  </si>
  <si>
    <t>TAZIKER INDUSTRIAL LIMITED</t>
  </si>
  <si>
    <t>Levens House Ackhurst Business Park, Foxhole Road, Chorley, England, PR7 1NY</t>
  </si>
  <si>
    <t>PR7 1NY</t>
  </si>
  <si>
    <t>43341,
43991,
43999,
71129</t>
  </si>
  <si>
    <t>TB RESORT OPERATIONS LIMITED</t>
  </si>
  <si>
    <t>The Belfry Hotel Lichfield Road, Wishaw, Sutton Coldfield, West Midlands, England, B76 9PR</t>
  </si>
  <si>
    <t>B76 9PR</t>
  </si>
  <si>
    <t>55100,
93110</t>
  </si>
  <si>
    <t>TBG FLEX LIMITED</t>
  </si>
  <si>
    <t>2 Bristol Avenue, Colindale, London, England, NW9 4EW</t>
  </si>
  <si>
    <t>TC FACILITIES MANAGEMENT LIMITED</t>
  </si>
  <si>
    <t>Sapphire House, 74-76 Walton Street, Walton On The Hill Tadworth, Surrey, KT20 7RU</t>
  </si>
  <si>
    <t>KT20 7RU</t>
  </si>
  <si>
    <t>TCLARKE CONTRACTING LIMITED</t>
  </si>
  <si>
    <t>30 St. Mary Axe, London, England, EC3A 8BF</t>
  </si>
  <si>
    <t>EC3A 8BF</t>
  </si>
  <si>
    <t>TCLARKE SERVICES LIMITED</t>
  </si>
  <si>
    <t>TDK-LAMBDA UK LIMITED</t>
  </si>
  <si>
    <t>Tdk-Lambda Uk Limited, Kingsley Avenue, Ilfracombe, England, EX34 8ES</t>
  </si>
  <si>
    <t>EX34 8ES</t>
  </si>
  <si>
    <t>TDX GROUP LIMITED</t>
  </si>
  <si>
    <t>TEACH FIRST</t>
  </si>
  <si>
    <t>6 Mitre Passage, Greenwich Peninsula, London, England, SE10 0ER</t>
  </si>
  <si>
    <t>TEACHER SERVICES ENGLISH ONE LTD</t>
  </si>
  <si>
    <t>C/O Alter Domus (Uk) Limited 10th Floor, 30 St Mary Axe, London, United Kingdom, EC3A 8BF</t>
  </si>
  <si>
    <t>TEACHING PERSONNEL LIMITED</t>
  </si>
  <si>
    <t>TEAM 17 DIGITAL LIMITED</t>
  </si>
  <si>
    <t>3 Red Hall Avenue, Paragon Business Park, Wakefield, England, WF1 2UL</t>
  </si>
  <si>
    <t>WF1 2UL</t>
  </si>
  <si>
    <t>TEAM INDUSTRIAL SERVICES (UK) LIMITED</t>
  </si>
  <si>
    <t>Furman House, Shap Road, Kendal, Cumbria, LA9 6RU</t>
  </si>
  <si>
    <t>LA9 6RU</t>
  </si>
  <si>
    <t>TEAM RECRUITMENT (POOLE) LIMITED</t>
  </si>
  <si>
    <t>37 Commercial Road, Poole, Dorset, England, BH14 0HU</t>
  </si>
  <si>
    <t>TEARFUND</t>
  </si>
  <si>
    <t>100 Church Road, Teddington, Middlesex, TW11 8QE</t>
  </si>
  <si>
    <t>TW11 8QE</t>
  </si>
  <si>
    <t>TEC Partnership</t>
  </si>
  <si>
    <t>Nuns Corner, Grimsby, United Kingdom, DN34 5BQ</t>
  </si>
  <si>
    <t>TECH DATA LIMITED</t>
  </si>
  <si>
    <t>Maplewood Crockford Lane, Chineham Park, Basingstoke, Hampshire, United Kingdom, RG24 8YB</t>
  </si>
  <si>
    <t>RG24 8YB</t>
  </si>
  <si>
    <t>TECH MAHINDRA LIMITED</t>
  </si>
  <si>
    <t>Gateway Building, Apollo Bunder, Mumbai, Maharashtra 400001, India</t>
  </si>
  <si>
    <t>FC018895</t>
  </si>
  <si>
    <t>TECHNICOLOR CREATIVE STUDIOS UK LIMITED</t>
  </si>
  <si>
    <t>TECHNIP UK LIMITED</t>
  </si>
  <si>
    <t>TECHNIPFMC UMBILICALS LTD</t>
  </si>
  <si>
    <t>TECHNOLOGY SERVICES GROUP LIMITED</t>
  </si>
  <si>
    <t>Kingsway North Kingsway North, Team Valley Trading Estate, Gateshead, Tyne &amp; Wear, England, NE11 0JZ</t>
  </si>
  <si>
    <t>NE11 0JZ</t>
  </si>
  <si>
    <t>TECONNEX LIMITED</t>
  </si>
  <si>
    <t>TEES ACTIVE LTD</t>
  </si>
  <si>
    <t>Redheugh House, Thornaby Place, Thornaby, TS17 6SG</t>
  </si>
  <si>
    <t>TS17 6SG</t>
  </si>
  <si>
    <t>IP29699R</t>
  </si>
  <si>
    <t>Tees Valley Collaborative Trust</t>
  </si>
  <si>
    <t>Prior Pursglove College, Church Walk, Guisborough, England - North East, United Kingdom, TS14 6BU</t>
  </si>
  <si>
    <t>TS14 6BU</t>
  </si>
  <si>
    <t>Tees, Esk and Wear Valleys NHS Foundation Trust</t>
  </si>
  <si>
    <t>Flats Lane Centre, Normanby, Middlesbrough, Cleveland, United Kingdom, TS6 0SZ</t>
  </si>
  <si>
    <t>TS6 0SZ</t>
  </si>
  <si>
    <t>Teesside University</t>
  </si>
  <si>
    <t>Vice Chancellor's Office, 4th Floor The Curve, Southfield Road, Middlesbrough, TS1 3BX</t>
  </si>
  <si>
    <t>TS1 3BX</t>
  </si>
  <si>
    <t>Teignbridge District Council</t>
  </si>
  <si>
    <t>Forde House, Brunel Road, Newton Abbot, Devon, United Kingdom, TQ12 4XX</t>
  </si>
  <si>
    <t>TQ12 4XX</t>
  </si>
  <si>
    <t>TELECOM SERVICE CENTRES LIMITED</t>
  </si>
  <si>
    <t>1 Central Park Avenue,, Central Business Park, Larbert, Falkirk, FK5 4RX</t>
  </si>
  <si>
    <t>FK5 4RX</t>
  </si>
  <si>
    <t>SC146564</t>
  </si>
  <si>
    <t>TELEDYNE LIMITED</t>
  </si>
  <si>
    <t>106 Waterhouse Lane, Chelmsford, Essex, England, CM1 2QU</t>
  </si>
  <si>
    <t>CM1 2QU</t>
  </si>
  <si>
    <t>26110,
26301,
96090</t>
  </si>
  <si>
    <t>TELEDYNE UK LIMITED</t>
  </si>
  <si>
    <t>106 Waterhouse Lane, Chelmsford, Essex, CM1 2QU</t>
  </si>
  <si>
    <t>TELEFONICA UK LIMITED</t>
  </si>
  <si>
    <t>500 Brook Drive, Reading, United Kingdom, RG2 6UU</t>
  </si>
  <si>
    <t>RG2 6UU</t>
  </si>
  <si>
    <t>61200,
61900</t>
  </si>
  <si>
    <t>TELEGRAPH MEDIA GROUP LIMITED</t>
  </si>
  <si>
    <t>111 Buckingham Palace Road, London, SW1W 0DT</t>
  </si>
  <si>
    <t>SW1W 0DT</t>
  </si>
  <si>
    <t>TELENT TECHNOLOGY SERVICES LIMITED</t>
  </si>
  <si>
    <t>Point 3 Haywood Road, Warwick, CV34 5AH</t>
  </si>
  <si>
    <t>33190,
61900,
62020,
62090</t>
  </si>
  <si>
    <t>TELEPERFORMANCE LIMITED</t>
  </si>
  <si>
    <t>Spectrum House, Bond Street, Bristol, BS1 3LG</t>
  </si>
  <si>
    <t>61900,
63110</t>
  </si>
  <si>
    <t>Telford &amp; Wrekin Council</t>
  </si>
  <si>
    <t>Telford &amp; Wrekin Council, Addenbrooke House, Ironmasters Way, Telford, United Kingdom, TF3 4NT</t>
  </si>
  <si>
    <t>TF3 4NT</t>
  </si>
  <si>
    <t>Telford College of Arts &amp; Technology</t>
  </si>
  <si>
    <t>Haybridge Road, Wellington, Telford, Shropshire, United Kingdom, TF1 2NP</t>
  </si>
  <si>
    <t>TF1 2NP</t>
  </si>
  <si>
    <t>TELFORD HOMES LIMITED</t>
  </si>
  <si>
    <t>Telford House Queensgate, Britannia Road, Waltham Cross, Hertfordshire, EN8 7TF</t>
  </si>
  <si>
    <t>EN8 7TF</t>
  </si>
  <si>
    <t>TEMCOUK FACILITY SERVICES LIMITED</t>
  </si>
  <si>
    <t>TEMENOS UK LIMITED</t>
  </si>
  <si>
    <t>Fifth Floor, 71 Fenchurch Street, London, EC3M 4TD</t>
  </si>
  <si>
    <t>EC3M 4TD</t>
  </si>
  <si>
    <t>TEMPLINE EMPLOYMENT AGENCY LIMITED</t>
  </si>
  <si>
    <t>6250 Bishops Court Solihull Parkway, Birmingham Business Park, Birmingham, B37 7YB</t>
  </si>
  <si>
    <t>Tendring District Council</t>
  </si>
  <si>
    <t>Town Hall, Station Road, Clacton-On-Sea, Essex, United Kingdom, CO15 1SE</t>
  </si>
  <si>
    <t>CO15 1SE</t>
  </si>
  <si>
    <t>TENERITY LIMITED</t>
  </si>
  <si>
    <t>3rd Floor 6 Ramillies Street, London, England, W1F 7TY</t>
  </si>
  <si>
    <t>W1F 7TY</t>
  </si>
  <si>
    <t>TENET GROUP LIMITED</t>
  </si>
  <si>
    <t>C/O INTERPATH ADVISORY, 10 Fleet Place, London, EC4M 7RB</t>
  </si>
  <si>
    <t>TENMAT LIMITED</t>
  </si>
  <si>
    <t>Tenmat Limited Frank Perkins Way, Irlam, Manchester, England, M44 5EW</t>
  </si>
  <si>
    <t>M44 5EW</t>
  </si>
  <si>
    <t>22290,
23440,
23990,
32990</t>
  </si>
  <si>
    <t>TENNECO-WALKER(U.K.)LIMITED</t>
  </si>
  <si>
    <t>Highpoint Pengarnddu Industrial Estate, Dowlais Top, Merthyr Tydfil, Wales, CF48 2TA</t>
  </si>
  <si>
    <t>CF48 2TA</t>
  </si>
  <si>
    <t>29320,
45310</t>
  </si>
  <si>
    <t>TENNENT CALEDONIAN BREWERIES UK LIMITED</t>
  </si>
  <si>
    <t>Wellpark Brewery, 161 Duke Street, Glasgow, G31 1JD</t>
  </si>
  <si>
    <t>G31 1JD</t>
  </si>
  <si>
    <t>SC362352</t>
  </si>
  <si>
    <t>TENON FM LIMITED</t>
  </si>
  <si>
    <t>3rd Floor Belmont Building Belmont Road, 3rd Floor, Uxbridge, England, UB8 1HE</t>
  </si>
  <si>
    <t>UB8 1HE</t>
  </si>
  <si>
    <t>TENPIN LIMITED</t>
  </si>
  <si>
    <t>Aragon House Cranfield Technology Park, Cranfield, Bedford, England, MK43 0EQ</t>
  </si>
  <si>
    <t>MK43 0EQ</t>
  </si>
  <si>
    <t>TENTERDEN SCHOOLS TRUST</t>
  </si>
  <si>
    <t>Homewood School &amp; Sixth Form Centre, Ashford Road, Tenterden, Kent, TN30 6LT</t>
  </si>
  <si>
    <t>TN30 6LT</t>
  </si>
  <si>
    <t>TERMINIX UK LIMITED</t>
  </si>
  <si>
    <t>2 Olympus Park Business Centre, Quedgeley, Gloucester, England, GL2 4DH</t>
  </si>
  <si>
    <t>GL2 4DH</t>
  </si>
  <si>
    <t>81291,
81299</t>
  </si>
  <si>
    <t>TES 2000 LIMITED</t>
  </si>
  <si>
    <t>Tes House, Heath Business Park Grange Way, Colchester, Essex, CO2 8GU</t>
  </si>
  <si>
    <t>CO2 8GU</t>
  </si>
  <si>
    <t>TES GLOBAL LIMITED</t>
  </si>
  <si>
    <t>Building 3 St Pauls Place, Norfolk Street, Sheffield, England, S1 2JE</t>
  </si>
  <si>
    <t>58142,
62090,
63120</t>
  </si>
  <si>
    <t>TESCO FAMILY DINING LIMITED</t>
  </si>
  <si>
    <t>TESCO MAINTENANCE LIMITED</t>
  </si>
  <si>
    <t>TESCO PERSONAL FINANCE PLC</t>
  </si>
  <si>
    <t>2 South Gyle Crescent, Edinburgh, United Kingdom, EH12 9FQ</t>
  </si>
  <si>
    <t>EH12 9FQ</t>
  </si>
  <si>
    <t>SC173199</t>
  </si>
  <si>
    <t>TESCO STORES LIMITED</t>
  </si>
  <si>
    <t>47110,
47290,
47710,
47750</t>
  </si>
  <si>
    <t>TESCO UNDERWRITING LIMITED</t>
  </si>
  <si>
    <t>The Omnibus Building, Lesbourne Road, Reigate, Surrey, United Kingdom, RH2 7LD</t>
  </si>
  <si>
    <t>RH2 7LD</t>
  </si>
  <si>
    <t>TESGL LIMITED</t>
  </si>
  <si>
    <t>Ocean Court Caspian Road, Atlantic Street, Altrincham, Cheshire, WA14 5HH</t>
  </si>
  <si>
    <t>WA14 5HH</t>
  </si>
  <si>
    <t>TESLA ENGINEERING LIMITED</t>
  </si>
  <si>
    <t>Water Lane Ind.Est., Storrington, Sussex, RH20 3EA</t>
  </si>
  <si>
    <t>RH20 3EA</t>
  </si>
  <si>
    <t>TESLA MOTORS LIMITED</t>
  </si>
  <si>
    <t>185 Ashton New Road, Manchester, United Kingdom, M11 3DX</t>
  </si>
  <si>
    <t>M11 3DX</t>
  </si>
  <si>
    <t>29100,
45111,
45200,
45310</t>
  </si>
  <si>
    <t>TESSUTI LTD</t>
  </si>
  <si>
    <t>Unit A Brook Park East, Shirebrook, Mansfield, England, NG20 8RY</t>
  </si>
  <si>
    <t>Test Valley Borough Council</t>
  </si>
  <si>
    <t>Beech Hurst, Weyhill Road, Andover, Hampshire, United Kingdom, SP10 3AJ</t>
  </si>
  <si>
    <t>SP10 3AJ</t>
  </si>
  <si>
    <t>TESTERWORLD LIMITED</t>
  </si>
  <si>
    <t>The Chancery, 58 Spring Gardens, Manchester, M2 1EW</t>
  </si>
  <si>
    <t>TETRA TECH ENVIRONMENT PLANNING TRANSPORT LIMITED</t>
  </si>
  <si>
    <t>3 Sovereign Square, Sovereign Street, Leeds, England, LS1 4ER</t>
  </si>
  <si>
    <t>LS1 4ER</t>
  </si>
  <si>
    <t>71112,
71122,
71129</t>
  </si>
  <si>
    <t>TETRA TECH LIMITED</t>
  </si>
  <si>
    <t>TETROSYL LIMITED</t>
  </si>
  <si>
    <t>Newgate House, Newgate, Rochdale, England, OL16 1XB</t>
  </si>
  <si>
    <t>OL16 1XB</t>
  </si>
  <si>
    <t>20412,
46750</t>
  </si>
  <si>
    <t>TEVA UK LIMITED</t>
  </si>
  <si>
    <t>Tewkesbury Borough Council</t>
  </si>
  <si>
    <t>Council Offices, Gloucester Road, Tewkesbury, GL20 5TT</t>
  </si>
  <si>
    <t>GL20 5TT</t>
  </si>
  <si>
    <t>TEXECOM LIMITED</t>
  </si>
  <si>
    <t>Bradwood Court, St Crispin Way Haslingden, Rossendale, Lancashire, BB4 4PW</t>
  </si>
  <si>
    <t>BB4 4PW</t>
  </si>
  <si>
    <t>TFS STORES LIMITED</t>
  </si>
  <si>
    <t>80 Mosley Road, Trafford Park, Manchester, England, M17 1LE</t>
  </si>
  <si>
    <t>M17 1LE</t>
  </si>
  <si>
    <t>TGA INDUSTRIES LIMITED</t>
  </si>
  <si>
    <t>Gems Sensors &amp; Controls, Unit 5, The Hyde, Brighton, England, BN2 4JU</t>
  </si>
  <si>
    <t>BN2 4JU</t>
  </si>
  <si>
    <t>26512,
33120,
70100</t>
  </si>
  <si>
    <t>TGW LIMITED</t>
  </si>
  <si>
    <t>Falcon Court, Market Harborough, Leicestershire, LE16 7FQ</t>
  </si>
  <si>
    <t>LE16 7FQ</t>
  </si>
  <si>
    <t>TH UK &amp; IRELAND LIMITED</t>
  </si>
  <si>
    <t>Fortune House, Crabtree Office Village, Eversley Way, Egham, United Kingdom, TW20 8RY</t>
  </si>
  <si>
    <t>TW20 8RY</t>
  </si>
  <si>
    <t>THALES DIS UK LIMITED</t>
  </si>
  <si>
    <t>350 Longwater Avenue, Green Park, Reading, Berkshire, England, RG2 6GF</t>
  </si>
  <si>
    <t>26110,
62020,
71129,
82990</t>
  </si>
  <si>
    <t>THALES GROUND TRANSPORTATION SYSTEMS LIMITED</t>
  </si>
  <si>
    <t>Quadrant House 4 Thomas More Square, Thomas More Street, London, England, E1W 1YW</t>
  </si>
  <si>
    <t>THALES GTS UK LIMITED</t>
  </si>
  <si>
    <t>52219,
52290</t>
  </si>
  <si>
    <t>THALES UK LIMITED</t>
  </si>
  <si>
    <t>26110,
26309,
71129,
84220</t>
  </si>
  <si>
    <t>THAME PARTNERSHIP ACADEMY TRUST</t>
  </si>
  <si>
    <t>Lord Williams's School, Oxford Road, Thame, Oxfordshire, OX9 2AQ</t>
  </si>
  <si>
    <t>OX9 2AQ</t>
  </si>
  <si>
    <t>THAMES REACH CHARITY</t>
  </si>
  <si>
    <t>Employment Academy 29 Peckham Road, Camberwell, London, SE5 8UA</t>
  </si>
  <si>
    <t>SE5 8UA</t>
  </si>
  <si>
    <t>THAMES TRANSIT LIMITED</t>
  </si>
  <si>
    <t>Thames Valley Police</t>
  </si>
  <si>
    <t>Headquarters North, Oxford Spires Business Park, Langford Lane, Kidlington, Oxfordshire, United Kingdom, OX5 1NZ</t>
  </si>
  <si>
    <t>OX5 1NZ</t>
  </si>
  <si>
    <t>THAMES WATER UTILITIES LIMITED</t>
  </si>
  <si>
    <t>Clearwater Court, Vastern Road, Reading, Berkshire, RG1 8DB</t>
  </si>
  <si>
    <t>RG1 8DB</t>
  </si>
  <si>
    <t>Thanet District Council</t>
  </si>
  <si>
    <t>Thanet District Council, Cecil Street, Margate, Kent, United Kingdom, CT9 1XZ</t>
  </si>
  <si>
    <t>CT9 1XZ</t>
  </si>
  <si>
    <t>The  Queen Elizabeth Hospital Kings Lynn NHS Foundation Trust</t>
  </si>
  <si>
    <t>Gayton Road, Kings Lynn, Norfolk, PE30 4ET</t>
  </si>
  <si>
    <t>PE30 4ET</t>
  </si>
  <si>
    <t>THE 1590 TRUST</t>
  </si>
  <si>
    <t>Conyers School, Green Lane, Yarm, TS15 9ET</t>
  </si>
  <si>
    <t>TS15 9ET</t>
  </si>
  <si>
    <t>THE 3-18 EDUCATION TRUST</t>
  </si>
  <si>
    <t>Bowbrook Primary School Squinter Pip Way, Bowbrook, Shrewsbury, England, SY5 8PY</t>
  </si>
  <si>
    <t>SY5 8PY</t>
  </si>
  <si>
    <t>THE ABBEY SCHOOL, READING</t>
  </si>
  <si>
    <t>17 Kendrick Road, Reading, Berkshire, RG1 5DZ</t>
  </si>
  <si>
    <t>RG1 5DZ</t>
  </si>
  <si>
    <t>THE ACTION GROUP</t>
  </si>
  <si>
    <t>The Prentice Centre, 1 Granton Mains Avenue, Edinburgh, Scotland, EH4 4GA</t>
  </si>
  <si>
    <t>EH4 4GA</t>
  </si>
  <si>
    <t>SC105634</t>
  </si>
  <si>
    <t>THE ACTIVE LEARNING TRUST LIMITED</t>
  </si>
  <si>
    <t>Cromwell Community College, Wenny Road, Chatteris, Cambridgeshire, England, PE16 6UU</t>
  </si>
  <si>
    <t>PE16 6UU</t>
  </si>
  <si>
    <t>THE AIR AMBULANCE SERVICE TRADING LIMITED</t>
  </si>
  <si>
    <t>Blue Skies House, Butlers Leap, Rugby, Warwickshire, England, CV21 3RQ</t>
  </si>
  <si>
    <t>THE ALBERT MEMORIAL COLLEGE</t>
  </si>
  <si>
    <t>Framlingham College, College Road, Framlingham, IP13 9EY</t>
  </si>
  <si>
    <t>IP13 9EY</t>
  </si>
  <si>
    <t>RC000006</t>
  </si>
  <si>
    <t>THE ALCHEMIST BAR &amp; RESTAURANT LIMITED</t>
  </si>
  <si>
    <t>The Alchemist, Chadsworth House, Wilmslow Road, Handforth, England, SK9 3HP</t>
  </si>
  <si>
    <t>SK9 3HP</t>
  </si>
  <si>
    <t>THE ALDENHAM FOUNDATION</t>
  </si>
  <si>
    <t>Aldenham School Aldenham Road, Elstree, Borehamwood, Hertfordshire, WD6 3AJ</t>
  </si>
  <si>
    <t>WD6 3AJ</t>
  </si>
  <si>
    <t>THE ALDINGBOURNE TRUST</t>
  </si>
  <si>
    <t>Thomas Eggar House, Friary Lane, Chichester, West Sussex, PO19 1UF</t>
  </si>
  <si>
    <t>PO19 1UF</t>
  </si>
  <si>
    <t>1130,
88990</t>
  </si>
  <si>
    <t>THE ALL ENGLAND LAWN TENNIS CLUB (CHAMPIONSHIPS) LIMITED</t>
  </si>
  <si>
    <t>The All England Lawn Tennis Club, Church Road, Wimbledon, London, SW19 5AE</t>
  </si>
  <si>
    <t>SW19 5AE</t>
  </si>
  <si>
    <t>THE ALTERNATIVE PARCELS COMPANY LIMITED</t>
  </si>
  <si>
    <t>National Sortation Centre Blakeney Way, Kingswood Lakeside, Cannock, Staffordshire, WS11 8LD</t>
  </si>
  <si>
    <t>WS11 8LD</t>
  </si>
  <si>
    <t>THE AMBASSADOR THEATRE GROUP (VENUES) LIMITED</t>
  </si>
  <si>
    <t>2nd Floor Alexander House, Church Path, Woking, Surrey, GU21 6EJ</t>
  </si>
  <si>
    <t>GU21 6EJ</t>
  </si>
  <si>
    <t>THE ANDERSON GROUP LTD</t>
  </si>
  <si>
    <t>First Floor Maxim Business Park Maxim 1 2 Parklands Way, Eurocentral, Motherwell, Scotland, ML1 4WR</t>
  </si>
  <si>
    <t>SC242901</t>
  </si>
  <si>
    <t>THE ANNA FREUD CENTRE</t>
  </si>
  <si>
    <t>Anna Freud Centre, 4-8 Rodney Street, London, England, N1 9JH</t>
  </si>
  <si>
    <t>N1 9JH</t>
  </si>
  <si>
    <t>THE APPROPRIATE ADULT SERVICE LIMITED</t>
  </si>
  <si>
    <t>1 Vicar Lane, Heritage House, Daventry, England, NN11 4GD</t>
  </si>
  <si>
    <t>NN11 4GD</t>
  </si>
  <si>
    <t>THE ARBIB EDUCATION TRUST</t>
  </si>
  <si>
    <t>The Langley Academy, Langley Road, Slough, SL3 7EF</t>
  </si>
  <si>
    <t>SL3 7EF</t>
  </si>
  <si>
    <t>THE ARSENAL FOOTBALL CLUB PUBLIC LIMITED COMPANY</t>
  </si>
  <si>
    <t>Highbury House, 75 Drayton Park, London, N5 1BU</t>
  </si>
  <si>
    <t>N5 1BU</t>
  </si>
  <si>
    <t>THE ARTHUR TERRY LEARNING PARTNERSHIP</t>
  </si>
  <si>
    <t>The Arthur Terry School Kittoe Road, Four Oaks, Sutton Coldfield, West Midlands, B74 4RZ</t>
  </si>
  <si>
    <t>B74 4RZ</t>
  </si>
  <si>
    <t>THE ARTS COUNCIL OF ENGLAND</t>
  </si>
  <si>
    <t>The Hive, 49 Lever Street, Manchester, M1 1FN</t>
  </si>
  <si>
    <t>M1 1FN</t>
  </si>
  <si>
    <t>RC000742</t>
  </si>
  <si>
    <t>THE ASCENT ACADEMIES' TRUST</t>
  </si>
  <si>
    <t>6 Defender Court, Sunderland Enterprise Park, Sunderland, Tyne &amp; Wear, England, SR5 3PE</t>
  </si>
  <si>
    <t>SR5 3PE</t>
  </si>
  <si>
    <t>THE ASPIRE EDUCATIONAL TRUST</t>
  </si>
  <si>
    <t>Ash Grove Academy, Belgrave Road, Macclesfield, SK11 7TF</t>
  </si>
  <si>
    <t>SK11 7TF</t>
  </si>
  <si>
    <t>THE ATHELSTAN TRUST</t>
  </si>
  <si>
    <t>Trust Office, Lowfield Road, Tetbury, Glos, England, GL8 8AE</t>
  </si>
  <si>
    <t>GL8 8AE</t>
  </si>
  <si>
    <t>THE AUTOMATED TECHNOLOGY GROUP LIMITED</t>
  </si>
  <si>
    <t>THE AUTOMATION PARTNERSHIP (CAMBRIDGE) LIMITED</t>
  </si>
  <si>
    <t>Automation Partnership, Grantham Close, Royston, Hertfordshire, SG8 5WY</t>
  </si>
  <si>
    <t>SG8 5WY</t>
  </si>
  <si>
    <t>THE AVENUES TRUST GROUP</t>
  </si>
  <si>
    <t>86900,
87200,
87300</t>
  </si>
  <si>
    <t>THE BABRAHAM INSTITUTE</t>
  </si>
  <si>
    <t>Babraham Hall, Babraham, Cambridge, Cambridgeshire, CB22 3AT</t>
  </si>
  <si>
    <t>CB22 3AT</t>
  </si>
  <si>
    <t>72190,
85422</t>
  </si>
  <si>
    <t>THE BANK OF NEW YORK MELLON</t>
  </si>
  <si>
    <t>One Canada Square, London, E14 5AL</t>
  </si>
  <si>
    <t>E14 5AL</t>
  </si>
  <si>
    <t>BR000818</t>
  </si>
  <si>
    <t>THE BANK OF NOVA SCOTIA</t>
  </si>
  <si>
    <t>201 Bishopsgate, London, EC2M 3NS</t>
  </si>
  <si>
    <t>EC2M 3NS</t>
  </si>
  <si>
    <t>BR010889</t>
  </si>
  <si>
    <t>THE BART INGREDIENTS CO. LTD</t>
  </si>
  <si>
    <t>The Bart Ingredients Co. Ltd Central Park, Goldcrest Way, Severn Beach, Bristol, England, BS35 4GH</t>
  </si>
  <si>
    <t>BS35 4GH</t>
  </si>
  <si>
    <t>THE BARTON GRANGE GROUP LIMITED</t>
  </si>
  <si>
    <t>Garstang Road, Brock, Preston, Lancashire, PR3 0BT</t>
  </si>
  <si>
    <t>PR3 0BT</t>
  </si>
  <si>
    <t>1300,
47760,
55100,
81300</t>
  </si>
  <si>
    <t>THE BATH AND WELLS DIOCESAN ACADEMIES TRUST</t>
  </si>
  <si>
    <t>Bath And Wells Multi Academy Trust St Nicholas Church School, Kilmersdon Road, Radstock, England, BA3 3QH</t>
  </si>
  <si>
    <t>BA3 3QH</t>
  </si>
  <si>
    <t>THE BATH PRIORY LIMITED</t>
  </si>
  <si>
    <t>4 Queen Square, Bath, England, BA1 2HA</t>
  </si>
  <si>
    <t>BA1 2HA</t>
  </si>
  <si>
    <t>The Bay Learning Trust</t>
  </si>
  <si>
    <t>The Lodge, Ripley St Thomas CE Academy, Ashton Road, Lancaster, Lancashire, LA1 4RR</t>
  </si>
  <si>
    <t>LA1 4RR</t>
  </si>
  <si>
    <t>The Bedford Estates</t>
  </si>
  <si>
    <t>The Bedford Estates, Bedford office, Bedfordshire, MK17 9PQ</t>
  </si>
  <si>
    <t>MK17 9PQ</t>
  </si>
  <si>
    <t>1500,
55100,
56210,
68209,
91030,
91040,
93110</t>
  </si>
  <si>
    <t>THE BEDFORDSHIRE, NORTHAMPTONSHIRE, CAMBRIDGESHIRE AND HERTFORDSHIRE COMMUNITY REHABILITATION COMPAN</t>
  </si>
  <si>
    <t>One Southampton Row,, Southampton Row, London, WC1B 5HA</t>
  </si>
  <si>
    <t>The Benenden Healthcare Society Ltd.</t>
  </si>
  <si>
    <t>Holgate Park Drive, York, North Yorkshire, United Kingdom, YO26 4GG</t>
  </si>
  <si>
    <t>YO26 4GG</t>
  </si>
  <si>
    <t>IP00480F</t>
  </si>
  <si>
    <t>THE BENENDEN HOSPITAL TRUST</t>
  </si>
  <si>
    <t>Goddards Green Road, Benenden, Cranbrook, Kent, TN17 4AX</t>
  </si>
  <si>
    <t>TN17 4AX</t>
  </si>
  <si>
    <t>THE BERKELEY HOTEL LIMITED</t>
  </si>
  <si>
    <t>THE BEST CONNECTION GROUP LIMITED</t>
  </si>
  <si>
    <t>Unit 1, Topaz, Topaz Way, Bromsgrove, Worcestershire, B61 0GD</t>
  </si>
  <si>
    <t>THE BIG LIFE COMPANY LIMITED</t>
  </si>
  <si>
    <t>Zion Community Resource Centre, 339 Stretford Road, Manchester, United Kingdom, M15 4ZY</t>
  </si>
  <si>
    <t>M15 4ZY</t>
  </si>
  <si>
    <t>THE BIG TABLE GROUP LIMITED</t>
  </si>
  <si>
    <t>Lower Ground Floor, Elsley House, 24/30 Great Titchfield Street, London, England, W1W 8BF</t>
  </si>
  <si>
    <t>W1W 8BF</t>
  </si>
  <si>
    <t>THE BINDING SITE GROUP LIMITED</t>
  </si>
  <si>
    <t>8 Calthorpe Road, Edgbaston, Birmingham, West Midlands, B15 1QT</t>
  </si>
  <si>
    <t>B15 1QT</t>
  </si>
  <si>
    <t>The Bishop Fraser Trust</t>
  </si>
  <si>
    <t>C/O Bolton St Catherine's Academy, Stitch-mi-lane, Harwood, Bolton, Lancs, BL2 4HU</t>
  </si>
  <si>
    <t>BL2 4HU</t>
  </si>
  <si>
    <t>THE BISHOP KONSTANT CATHOLIC ACADEMY TRUST</t>
  </si>
  <si>
    <t>St Wilfrid's Catholic High School &amp; Sixth Form Cutsyke Road, Featherstone, Pontefract, West Yorkshire, England, WF7 6BD</t>
  </si>
  <si>
    <t>WF7 6BD</t>
  </si>
  <si>
    <t>THE BISHOP WHEELER CATHOLIC ACADEMY TRUST</t>
  </si>
  <si>
    <t>ST MARY'S CATHOLIC VOLUNTARY ACADEMY, The Bishop Wheeler Catholic Academy Trust Bradford Road, Menston, Ilkley, West Yorkshire, England, LS29 6AE</t>
  </si>
  <si>
    <t>LS29 6AE</t>
  </si>
  <si>
    <t>THE BLACKBURN ROVERS FOOTBALL AND ATHLETIC LIMITED</t>
  </si>
  <si>
    <t>Ewood Park, Blackburn, BB2 4JF</t>
  </si>
  <si>
    <t>BB2 4JF</t>
  </si>
  <si>
    <t>THE BLACKSTONE GROUP INTERNATIONAL PARTNERS LLP</t>
  </si>
  <si>
    <t>40 Berkeley Square, London, W1J 5AL</t>
  </si>
  <si>
    <t>W1J 5AL</t>
  </si>
  <si>
    <t>OC352581</t>
  </si>
  <si>
    <t>THE BLUE SCHOOL</t>
  </si>
  <si>
    <t>The Blue School, Kennion Road, Wells, Somerset, BA5 2NR</t>
  </si>
  <si>
    <t>BA5 2NR</t>
  </si>
  <si>
    <t>The BlueKite Trust</t>
  </si>
  <si>
    <t>FERNDALE PRIMARY &amp; NURSERY SCHOOL, WILTSHIRE AVENUE, SWINDON, WILTSHIRE, United Kingdom, SN2 1NX</t>
  </si>
  <si>
    <t>SN2 1NX</t>
  </si>
  <si>
    <t>THE BOARD OF THE PENSION PROTECTION FUND</t>
  </si>
  <si>
    <t>RENAISSANCE, 12 DINGWALL ROAD, CROYDON, CR0 2NA</t>
  </si>
  <si>
    <t>CR0 2NA</t>
  </si>
  <si>
    <t>THE BODY SHOP INTERNATIONAL LIMITED</t>
  </si>
  <si>
    <t>C/O Frp Advisory Trading Limited 2nd Floor, 110 Cannon Street, London, EC4N 6EU</t>
  </si>
  <si>
    <t>THE BOSTON CONSULTING GROUP UK LLP</t>
  </si>
  <si>
    <t>80 Charlotte Street, London, England, W1T 4DF</t>
  </si>
  <si>
    <t>W1T 4DF</t>
  </si>
  <si>
    <t>OC359103</t>
  </si>
  <si>
    <t>THE BOSTON TEA PARTY GROUP LIMITED</t>
  </si>
  <si>
    <t>75 Park Street, Bristol, BS1 5PF</t>
  </si>
  <si>
    <t>BS1 5PF</t>
  </si>
  <si>
    <t>THE BRANDON TRUST</t>
  </si>
  <si>
    <t>Draycott House Great Park Road, Almondsbury Business Centre, Bristol, England, BS32 4QH</t>
  </si>
  <si>
    <t>BS32 4QH</t>
  </si>
  <si>
    <t>87100,
87200,
88910,
88990</t>
  </si>
  <si>
    <t>THE BRIGSHAW LEARNING PARTNERSHIP</t>
  </si>
  <si>
    <t>Brigshaw High School, Brigshaw Lane, Allerton Bywater, United Kingdom, WF10 2HR</t>
  </si>
  <si>
    <t>WF10 2HR</t>
  </si>
  <si>
    <t>THE BRILLIANT CLUB</t>
  </si>
  <si>
    <t>X And Y Fivefields, 8-10 Grosvenor Gardens, London, England, SW1W 0DH</t>
  </si>
  <si>
    <t>THE BRITISH CYCLING FEDERATION</t>
  </si>
  <si>
    <t>British Cycling Federation, Stuart Street, Manchester, Lancashire, M11 4DQ</t>
  </si>
  <si>
    <t>M11 4DQ</t>
  </si>
  <si>
    <t>THE BRITISH LIBRARY TRUST</t>
  </si>
  <si>
    <t>Ricky Olejnik The British Library Trust, The British Library, London, United Kingdom, NW1 2DB</t>
  </si>
  <si>
    <t>NW1 2DB</t>
  </si>
  <si>
    <t>1,
91011</t>
  </si>
  <si>
    <t>The British Museum</t>
  </si>
  <si>
    <t>Great Russell Street, London, WC1B 3DG</t>
  </si>
  <si>
    <t>WC1B 3DG</t>
  </si>
  <si>
    <t>THE BRITISH PEPPER &amp; SPICE COMPANY LIMITED</t>
  </si>
  <si>
    <t>Manderson House, 5230 Valiant Court, Delta Way Gloucester Business Park, Brockworth, Gloucester, GL3 4FE</t>
  </si>
  <si>
    <t>THE BRITISH STANDARDS INSTITUTION</t>
  </si>
  <si>
    <t>ZC000202</t>
  </si>
  <si>
    <t>THE BROOKE WESTON TRUST</t>
  </si>
  <si>
    <t>Kettering Science Academy, Deeble Road, Kettering, England, NN15 7AA</t>
  </si>
  <si>
    <t>NN15 7AA</t>
  </si>
  <si>
    <t>THE BROOKLYN BROTHERS LIMITED</t>
  </si>
  <si>
    <t>THE BSS GROUP LIMITED</t>
  </si>
  <si>
    <t>Lodge Way House Lodge Way, Harlestone Road, Northampton, NN5 7UG</t>
  </si>
  <si>
    <t>THE CAKE CREW LIMITED</t>
  </si>
  <si>
    <t>Units 11-12 Enterprise Park, Bala, Gwynedd, LL23 7NL</t>
  </si>
  <si>
    <t>LL23 7NL</t>
  </si>
  <si>
    <t>THE CALICO GROUP LIMITED</t>
  </si>
  <si>
    <t>Centenary Court, Croft Street, Burnley, Lancashire, BB11 2ED</t>
  </si>
  <si>
    <t>THE CAM ACADEMY TRUST</t>
  </si>
  <si>
    <t>Comberton Village College West Street, Comberton, Cambridge, England, CB23 7DU</t>
  </si>
  <si>
    <t>CB23 7DU</t>
  </si>
  <si>
    <t>THE CAMBRIDGE HOUSING SOCIETY LIMITED</t>
  </si>
  <si>
    <t>Endurance House, Chivers Way, Histon, Cambridge, CB24 9ZR</t>
  </si>
  <si>
    <t>IP10457R</t>
  </si>
  <si>
    <t>THE CAMPHILL VILLAGE TRUST LIMITED</t>
  </si>
  <si>
    <t>CAMPHILL VILLAGE TRUST, The Kingfisher Offices, 9 Saville Street, Malton, North Yorkshire, YO17 7LL</t>
  </si>
  <si>
    <t>YO17 7LL</t>
  </si>
  <si>
    <t>THE CANTERBURY ACADEMY TRUST</t>
  </si>
  <si>
    <t>Knight, Avenue, Canterbury, Kent, CT2 8QA</t>
  </si>
  <si>
    <t>CT2 8QA</t>
  </si>
  <si>
    <t>THE CAPITAL MARKETS COMPANY (UK) LIMITED</t>
  </si>
  <si>
    <t>77-79 Great Eastern Street, London, England, EC2A 3HU</t>
  </si>
  <si>
    <t>EC2A 3HU</t>
  </si>
  <si>
    <t>THE CARDINAL HUME ACADEMIES TRUST</t>
  </si>
  <si>
    <t>St George's Catholic School Lanark Road, Maida Vale, London, W9 1RB</t>
  </si>
  <si>
    <t>W9 1RB</t>
  </si>
  <si>
    <t>THE CARE BUREAU LIMITED</t>
  </si>
  <si>
    <t>5 Tancred Close, Jephson Court, Leamington Spa, England, CV31 3RZ</t>
  </si>
  <si>
    <t>CV31 3RZ</t>
  </si>
  <si>
    <t>THE CARROLL CLEANING COMPANY LIMITED</t>
  </si>
  <si>
    <t>Spring Hey Mill, Green Lane Greetland, Halifax, West Yorkshire, HX4 8DQ</t>
  </si>
  <si>
    <t>HX4 8DQ</t>
  </si>
  <si>
    <t>THE CASEY GROUP LIMITED</t>
  </si>
  <si>
    <t>Rydings Road, Wardle, Rochdale, OL12 9PS</t>
  </si>
  <si>
    <t>OL12 9PS</t>
  </si>
  <si>
    <t>THE CASTLE PARTNERSHIP TRUST</t>
  </si>
  <si>
    <t>The Castle School, Wellington Road, Taunton, Somerset, TA1 5AU</t>
  </si>
  <si>
    <t>TA1 5AU</t>
  </si>
  <si>
    <t>THE CELTIC MANOR RESORT LIMITED</t>
  </si>
  <si>
    <t>Coldra Woods, Newport, Gwent, NP18 1HQ</t>
  </si>
  <si>
    <t>NP18 1HQ</t>
  </si>
  <si>
    <t>THE CHALLENGE ACADEMY TRUST</t>
  </si>
  <si>
    <t>Bridgewater High School (Upper) Broomfields Road, Appleton, Warrington, England, WA4 3AE</t>
  </si>
  <si>
    <t>WA4 3AE</t>
  </si>
  <si>
    <t>THE CHANCELLORS GROUP OF ESTATE AGENTS LIMITED</t>
  </si>
  <si>
    <t>One, Station Square, Bracknell, RG12 1QB</t>
  </si>
  <si>
    <t>RG12 1QB</t>
  </si>
  <si>
    <t>The Charity Commission For England And Wales</t>
  </si>
  <si>
    <t>102 Petty France, London, SW1H 9AJ</t>
  </si>
  <si>
    <t>THE CHARTERED INSTITUTE OF PERSONNEL AND DEVELOPMENT</t>
  </si>
  <si>
    <t>151 The Broadway, London, United Kingdom, SW19 1JQ</t>
  </si>
  <si>
    <t>SW19 1JQ</t>
  </si>
  <si>
    <t>RC000758</t>
  </si>
  <si>
    <t>THE CHELMSFORD LEARNING PARTNERSHIP</t>
  </si>
  <si>
    <t>Unit 78, Waterhouse Buisness Centre, 2 Cromar Way, Chelmsford, England, CM1 2QE</t>
  </si>
  <si>
    <t>CM1 2QE</t>
  </si>
  <si>
    <t>THE CHILDCARE CORPORATION LIMITED</t>
  </si>
  <si>
    <t>Tuscany House, White Hart Lane, Basingstoke, Hampshire, England, RG21 4AF</t>
  </si>
  <si>
    <t>RG21 4AF</t>
  </si>
  <si>
    <t>THE CHILDREN'S TRUST</t>
  </si>
  <si>
    <t>Tadworth Court, Tadworth, Surrey, KT20 5RU</t>
  </si>
  <si>
    <t>KT20 5RU</t>
  </si>
  <si>
    <t>85200,
85310,
87300,
87900</t>
  </si>
  <si>
    <t>The Childrens Endeavour Trust</t>
  </si>
  <si>
    <t>c/o Springfield Junior school, Kitchener Road, Ipswich, Suffolk, IP1 4DT</t>
  </si>
  <si>
    <t>IP1 4DT</t>
  </si>
  <si>
    <t>THE CHILTERN RAILWAY COMPANY LIMITED</t>
  </si>
  <si>
    <t>ARRIVA PLC, 1 Admiral Way, Doxford International Business Park, Sunderland, SR3 3XP</t>
  </si>
  <si>
    <t>The Christie Nhs Foundation Trust</t>
  </si>
  <si>
    <t>550 Wilmslow Road, Manchester, Greater Manchester, United Kingdom, M20 4BX</t>
  </si>
  <si>
    <t>M20 4BX</t>
  </si>
  <si>
    <t>THE CHURCH OF ENGLAND CHILDREN'S SOCIETY</t>
  </si>
  <si>
    <t>Whitecross Studios, 50 Banner Street, London, England, EC1Y 8ST</t>
  </si>
  <si>
    <t>EC1Y 8ST</t>
  </si>
  <si>
    <t>The Circle Trust</t>
  </si>
  <si>
    <t>c/o St Crispin's School, London Road, WOKINGHAM, Berkshire, United Kingdom, RG40 1SS</t>
  </si>
  <si>
    <t>RG40 1SS</t>
  </si>
  <si>
    <t>THE CITY LITERARY INSTITUTE</t>
  </si>
  <si>
    <t>1-10 Keeley Street, London, WC2B 4BA</t>
  </si>
  <si>
    <t>The City of Liverpool College</t>
  </si>
  <si>
    <t>City of Liverpool College, LEX, Roscoe Street, Liverpool, United Kingdom, L1 9DW</t>
  </si>
  <si>
    <t>L1 9DW</t>
  </si>
  <si>
    <t>THE CITY OF OXFORD MOTOR SERVICES LIMITED</t>
  </si>
  <si>
    <t>THE CITY PUB GROUP PLC</t>
  </si>
  <si>
    <t>Copper House 5 Garratt Lane, Wandsworth, London, England, SW18 4AQ</t>
  </si>
  <si>
    <t>SW18 4AQ</t>
  </si>
  <si>
    <t>THE CLANCY GROUP LTD</t>
  </si>
  <si>
    <t>Clare House, Coppermill Lane, Harefield, Uxbridge, Middlesex,, United Kingdom, UB9 6HZ</t>
  </si>
  <si>
    <t>UB9 6HZ</t>
  </si>
  <si>
    <t>The Clatterbridge Cancer Centre Nhs Foundation Trust</t>
  </si>
  <si>
    <t>Clatterbridge Hospital, Clatterbridge Road, Wirral, Merseyside, United Kingdom, CH63 4JY</t>
  </si>
  <si>
    <t>CH63 4JY</t>
  </si>
  <si>
    <t>THE CLINKARD GROUP LIMITED</t>
  </si>
  <si>
    <t>Eveline House Cannon Park Way, Cannon Park, Middlesbrough, England, TS1 5JU</t>
  </si>
  <si>
    <t>TS1 5JU</t>
  </si>
  <si>
    <t>THE CO-OPERATIVE ACADEMIES TRUST</t>
  </si>
  <si>
    <t>MEMBERSHIP DEPARTMENT, 1 Angel Square, Manchester, M60 0AG</t>
  </si>
  <si>
    <t>THE CO-OPERATIVE BANK P.L.C.</t>
  </si>
  <si>
    <t>1 Balloon Street, Manchester, United Kingdom, M4 4BE</t>
  </si>
  <si>
    <t>M4 4BE</t>
  </si>
  <si>
    <t>THE COACHING INN GROUP LTD</t>
  </si>
  <si>
    <t>Friars House, Quaker Lane, Boston, Lincolnshire, United Kingdom, PE21 6BZ</t>
  </si>
  <si>
    <t>PE21 6BZ</t>
  </si>
  <si>
    <t>The College of Richard Collyer</t>
  </si>
  <si>
    <t>Hurst Road, Horsham, RH12 2EJ</t>
  </si>
  <si>
    <t>RH12 2EJ</t>
  </si>
  <si>
    <t>The College of St Peter Le Bailey in the University of Oxford</t>
  </si>
  <si>
    <t>New Inn Hall Street, Oxford, OX1 2DL</t>
  </si>
  <si>
    <t>OX1 2DL</t>
  </si>
  <si>
    <t>The College of the Holy and Undivided Trinity in the University of Oxford</t>
  </si>
  <si>
    <t>Broad Street, Oxford, OX1 3BH</t>
  </si>
  <si>
    <t>OX1 3BH</t>
  </si>
  <si>
    <t>The College of West Anglia</t>
  </si>
  <si>
    <t>Tennyson Avenue, King's Lynn, Norfolk, PE30 2QW</t>
  </si>
  <si>
    <t>PE30 2QW</t>
  </si>
  <si>
    <t>THE COLLEGIATE TRUST</t>
  </si>
  <si>
    <t>Riddlesdown Collegiate, Honister Heights, Purley, Surrey, CR8 1EX</t>
  </si>
  <si>
    <t>CR8 1EX</t>
  </si>
  <si>
    <t>THE COMBINED SERVICES PROVIDER LIMITED</t>
  </si>
  <si>
    <t>Unit 1, Abloy House Hatters Lane, Croxley Park, Watford, Hertfordshire, England, WD18 8AJ</t>
  </si>
  <si>
    <t>WD18 8AJ</t>
  </si>
  <si>
    <t>The Commission for Equality and Human Rights</t>
  </si>
  <si>
    <t>Arndale House, The Arndale Centre, Manchester, M43AQ</t>
  </si>
  <si>
    <t>M43AQ</t>
  </si>
  <si>
    <t>THE COMMUNITY HOUSING GROUP LIMITED</t>
  </si>
  <si>
    <t>3 Foley Grove, Foley Business Park, Kidderminster, Worcestershire, DY11 7PT</t>
  </si>
  <si>
    <t>DY11 7PT</t>
  </si>
  <si>
    <t>IP032351</t>
  </si>
  <si>
    <t>THE COMPASS PARTNERSHIP OF SCHOOLS</t>
  </si>
  <si>
    <t>Alderwood Primary School Rainham Close, Eltham, London, England, SE9 2JB</t>
  </si>
  <si>
    <t>SE9 2JB</t>
  </si>
  <si>
    <t>THE CONFEDERATION, HILLINGDON CIC</t>
  </si>
  <si>
    <t>Link 1a, Civic Centre, High Street, Uxbridge, England, UB8 1UW</t>
  </si>
  <si>
    <t>THE CONGREGATION OF THE DAUGHTERS OF THE CROSS OF LIEGE</t>
  </si>
  <si>
    <t>St Joseph's Convent, 801 London Road, North Cheam, Surrey, England, SM3 9AT</t>
  </si>
  <si>
    <t>SM3 9AT</t>
  </si>
  <si>
    <t>86101,
86900,
94910</t>
  </si>
  <si>
    <t>THE CONNAUGHT HOTEL LIMITED</t>
  </si>
  <si>
    <t>The Consortium Academy Trust</t>
  </si>
  <si>
    <t>C/O Cottingham High School, Harland Way, Cottingham, HU16 5PX</t>
  </si>
  <si>
    <t>HU16 5PX</t>
  </si>
  <si>
    <t>THE CONSORTIUM MULTI-ACADEMY TRUST</t>
  </si>
  <si>
    <t>Helmingham School House, School Lane, Helmingham, Suffolk, England, IP14 6EX</t>
  </si>
  <si>
    <t>IP14 6EX</t>
  </si>
  <si>
    <t>THE CONSTELLATION TRUST</t>
  </si>
  <si>
    <t>Sirius Academy, 296 Anlaby Park Road South, Hull, HU4 7JB</t>
  </si>
  <si>
    <t>HU4 7JB</t>
  </si>
  <si>
    <t>The Construction Industry Training Board</t>
  </si>
  <si>
    <t>Sand Martin House, Bittern Way, Fletton Quays, Peterborough, PE2 8TY</t>
  </si>
  <si>
    <t>PE2 8TY</t>
  </si>
  <si>
    <t>THE CONTACT COMPANY LTD</t>
  </si>
  <si>
    <t>C/O Frp Advisory Trading Limited Derby House, 12 Winckley Square, Preston, PR1 3JJ</t>
  </si>
  <si>
    <t>THE CORNISH BAKERY SHOPS LIMITED</t>
  </si>
  <si>
    <t>Paulton House Old Mills, Paulton, Bristol, England, BS39 7SX</t>
  </si>
  <si>
    <t>BS39 7SX</t>
  </si>
  <si>
    <t>THE CORPORATION OF OUNDLE SCHOOL</t>
  </si>
  <si>
    <t>The Bursar's Office, Oundle School, Church Street, Peterborough, Cambridgeshire, United Kingdom, PE8 4EE</t>
  </si>
  <si>
    <t>PE8 4EE</t>
  </si>
  <si>
    <t>RC000396</t>
  </si>
  <si>
    <t>THE CREATIVE ASSEMBLY LIMITED</t>
  </si>
  <si>
    <t>27 Great West Road, Brentford, Middlesex, TW8 9BW</t>
  </si>
  <si>
    <t>TW8 9BW</t>
  </si>
  <si>
    <t>THE CREATIVE ENGAGEMENT GROUP LTD</t>
  </si>
  <si>
    <t>8th Floor, Holborn Gate, 26 Southampton Buildings, London, England, WC2A 1AN</t>
  </si>
  <si>
    <t>The Crown Estate Commissioners</t>
  </si>
  <si>
    <t>1 St James's Market, London, SW1Y 4AH</t>
  </si>
  <si>
    <t>THE CUMBRIA AND LANCASHIRE COMMUNITY REHABILITATION COMPANY LIMITED</t>
  </si>
  <si>
    <t>THE CYRENIANS LTD</t>
  </si>
  <si>
    <t>H26 The Avenues Eleventh Avenue North, Team Valley Trading Estate, Gateshead, United Kingdom, NE11 0NJ</t>
  </si>
  <si>
    <t>NE11 0NJ</t>
  </si>
  <si>
    <t>THE DAVID LEWIS CENTRE</t>
  </si>
  <si>
    <t>Mill Lane, Warford, Alderley Edge, Cheshire, SK9 7UD</t>
  </si>
  <si>
    <t>SK9 7UD</t>
  </si>
  <si>
    <t>85590,
87200,
87300,
88990</t>
  </si>
  <si>
    <t>THE DAVID ROSS EDUCATION TRUST</t>
  </si>
  <si>
    <t>Charnwood College, Thorpe Hill, Loughborough, Leicestershire, England, LE11 4SQ</t>
  </si>
  <si>
    <t>LE11 4SQ</t>
  </si>
  <si>
    <t>The Dayspring Trust</t>
  </si>
  <si>
    <t>The Venerable Bede C Of E Academy, Tunstall Bank, Sunderland, SR2 0SX</t>
  </si>
  <si>
    <t>SR2 0SX</t>
  </si>
  <si>
    <t>THE DE FERRERS TRUST</t>
  </si>
  <si>
    <t>C/O The De Ferrers Academy, St Mary's Drive, Burton On Trent, Staffordshire, England, DE13 0LL</t>
  </si>
  <si>
    <t>DE13 0LL</t>
  </si>
  <si>
    <t>THE DEAN CLOSE FOUNDATION</t>
  </si>
  <si>
    <t>Shelburne Road, Cheltenham, Gloucestershire, GL51 6HE</t>
  </si>
  <si>
    <t>GL51 6HE</t>
  </si>
  <si>
    <t>THE DEAN TRUST</t>
  </si>
  <si>
    <t>Ashton-On-Mersey School, Cecil Avenue, Sale, Cheshire, M33 5BP</t>
  </si>
  <si>
    <t>M33 5BP</t>
  </si>
  <si>
    <t>The Denbigh Alliance</t>
  </si>
  <si>
    <t>Burchard Crescent, Shenley Church End, Milton Keynes, MK5 6EX</t>
  </si>
  <si>
    <t>MK5 6EX</t>
  </si>
  <si>
    <t>THE DERBY COUNTY FOOTBALL CLUB LIMITED</t>
  </si>
  <si>
    <t>20 St. Andrew Street, London, EC4A 3AG</t>
  </si>
  <si>
    <t>THE DERBYSHIRE, LEICESTERSHIRE, NOTTINGHAMSHIRE AND RUTLAND COMMUNITY REHABILITATION COMPANY LIMITED</t>
  </si>
  <si>
    <t>THE DIAMOND LEARNING PARTNERSHIP TRUST</t>
  </si>
  <si>
    <t>Andrew Road, Eynsbury, St Neots, Cambridgeshire, PE19 2QE</t>
  </si>
  <si>
    <t>PE19 2QE</t>
  </si>
  <si>
    <t>THE DIOCESE OF CANTERBURY ACADEMIES TRUST</t>
  </si>
  <si>
    <t>Diocesan House, Lady Woottons Green, Canterbury, CT1 1NQ</t>
  </si>
  <si>
    <t>CT1 1NQ</t>
  </si>
  <si>
    <t>THE DIOCESE OF CHELMSFORD VINE SCHOOLS TRUST</t>
  </si>
  <si>
    <t>53 New Street, Chelmsford, CM1 1AT</t>
  </si>
  <si>
    <t>CM1 1AT</t>
  </si>
  <si>
    <t>THE DIOCESE OF COVENTRY MULTI-ACADEMY TRUST</t>
  </si>
  <si>
    <t>St James Cofe Academy Barbridge Road, Bulkington, Bedworth, England, CV12 9PF</t>
  </si>
  <si>
    <t>CV12 9PF</t>
  </si>
  <si>
    <t>THE DIOCESE OF ELY MULTI-ACADEMY TRUST</t>
  </si>
  <si>
    <t>Grace Building, 8 High Street, Ely, England, CB7 4JU</t>
  </si>
  <si>
    <t>CB7 4JU</t>
  </si>
  <si>
    <t>THE DIOCESE OF GLOUCESTER ACADEMIES TRUST</t>
  </si>
  <si>
    <t>3 College Green, Gloucester, England, GL1 2LR</t>
  </si>
  <si>
    <t>GL1 2LR</t>
  </si>
  <si>
    <t>THE DIOCESE OF NORWICH EDUCATION AND ACADEMIES TRUST</t>
  </si>
  <si>
    <t>Orchard House Hall Lane, East Tuddenham, Dereham, Norfolk, England, NR20 3LR</t>
  </si>
  <si>
    <t>NR20 3LR</t>
  </si>
  <si>
    <t>THE DIOCESE OF SHEFFIELD ACADEMIES TRUST</t>
  </si>
  <si>
    <t>Flanderwell Early Excellence Centre Greenfield Court, Flanderwell, Rotherham, South Yorkshire, United Kingdom, S66 2JF</t>
  </si>
  <si>
    <t>S66 2JF</t>
  </si>
  <si>
    <t>THE DIOCESE OF WESTMINSTER ACADEMY TRUST</t>
  </si>
  <si>
    <t>Waxwell House, 125 Waxwell Lane, Pinner, England, HA5 3EP</t>
  </si>
  <si>
    <t>HA5 3EP</t>
  </si>
  <si>
    <t>THE DIOCESE OF WORCESTER MULTI ACADEMY TRUST</t>
  </si>
  <si>
    <t>Pack Barn Main Road, Kempsey, Worcester, England, WR5 3PA</t>
  </si>
  <si>
    <t>WR5 3PA</t>
  </si>
  <si>
    <t>THE DISABILITIES TRUST</t>
  </si>
  <si>
    <t>1st Floor 32 Market Place, The Martlets, Burgess Hill, West Sussex, RH15 9NP</t>
  </si>
  <si>
    <t>RH15 9NP</t>
  </si>
  <si>
    <t>THE DISNEY STORE LIMITED</t>
  </si>
  <si>
    <t>THE DOCTORS LABORATORY LIMITED</t>
  </si>
  <si>
    <t>THE DONKEY SANCTUARY TRUSTEE LIMITED</t>
  </si>
  <si>
    <t>The Donkey Sanctuary Trustee Limited, Slade House Farm, Sidmouth, EX10 0NU</t>
  </si>
  <si>
    <t>EX10 0NU</t>
  </si>
  <si>
    <t>THE DORCHESTER LIMITED</t>
  </si>
  <si>
    <t>The Dorchester Hotel, 53 Park Lane, London, W1A 2HJ</t>
  </si>
  <si>
    <t>W1A 2HJ</t>
  </si>
  <si>
    <t>The Dudley Group NHS Foundation Trust</t>
  </si>
  <si>
    <t>Russells Hall Hospital, Pensnett Road, Dudley, DY1 2HQ</t>
  </si>
  <si>
    <t>DY1 2HQ</t>
  </si>
  <si>
    <t>THE DUTTON-FORSHAW MOTOR COMPANY LIMITED</t>
  </si>
  <si>
    <t>THE EDEN ACADEMY</t>
  </si>
  <si>
    <t>Moorcroft School, Bramble Close, Uxbridge, England, UB8 3BF</t>
  </si>
  <si>
    <t>UB8 3BF</t>
  </si>
  <si>
    <t>THE EDRINGTON GROUP LIMITED</t>
  </si>
  <si>
    <t>SC036374</t>
  </si>
  <si>
    <t>THE EDUCATION ALLIANCE</t>
  </si>
  <si>
    <t>South Hunsley School &amp; Sixth Form College East Dale Road, Melton, North Ferriby, East Yorkshire, HU14 3HS</t>
  </si>
  <si>
    <t>HU14 3HS</t>
  </si>
  <si>
    <t>The Education Training Collective</t>
  </si>
  <si>
    <t>Harvard Avenue, Thornaby, Stockton-On-Tees, TS17 6FB</t>
  </si>
  <si>
    <t>TS17 6FB</t>
  </si>
  <si>
    <t>THE EDUCATION VILLAGE ACADEMY TRUST</t>
  </si>
  <si>
    <t>The Education Village, Salters Lane South, Darlington, County Durham, DL1 2AN</t>
  </si>
  <si>
    <t>DL1 2AN</t>
  </si>
  <si>
    <t>THE ELLIOT FOUNDATION ACADEMIES TRUST</t>
  </si>
  <si>
    <t>144 York Way, London, England, N1 0AX</t>
  </si>
  <si>
    <t>N1 0AX</t>
  </si>
  <si>
    <t>THE ENCORE GROUP (ENVELOPES AND PACKAGING) LIMITED</t>
  </si>
  <si>
    <t>Wessyngton House Industrial Road, Hertburn, Washington, Tyne And Wear, NE37 2SA</t>
  </si>
  <si>
    <t>NE37 2SA</t>
  </si>
  <si>
    <t>17211,
17219,
17230</t>
  </si>
  <si>
    <t>THE ENERGY SAVING TRUST LIMITED</t>
  </si>
  <si>
    <t>223-231 Pentonville Road, London, England, N1 9NG</t>
  </si>
  <si>
    <t>N1 9NG</t>
  </si>
  <si>
    <t>THE ENQUIRE LEARNING TRUST</t>
  </si>
  <si>
    <t>18 Appleton Court, Wakefield, England, WF2 7AR</t>
  </si>
  <si>
    <t>WF2 7AR</t>
  </si>
  <si>
    <t>THE ENTERTAINER (AMERSHAM) LIMITED</t>
  </si>
  <si>
    <t>Teal House Anglo Office Park, 67 White Lion Road, Amersham, England, HP7 9FB</t>
  </si>
  <si>
    <t>HP7 9FB</t>
  </si>
  <si>
    <t>THE EXTRACARE CHARITABLE TRUST</t>
  </si>
  <si>
    <t>7 Harry Weston Road, Binley Business Park, Binley, Coventry, CV3 2SN</t>
  </si>
  <si>
    <t>CV3 2SN</t>
  </si>
  <si>
    <t>68201,
68209,
86900</t>
  </si>
  <si>
    <t>THE FACTORY SHOP LIMITED</t>
  </si>
  <si>
    <t>The Factory Shop Ltd, Orient Business Park, Billington Road, Burnley, East Lancashire, BB11 5UB</t>
  </si>
  <si>
    <t>THE FALLIBROOME TRUST</t>
  </si>
  <si>
    <t>The Fallibroome Academy, Priory Lane, Macclesfield, Cheshire, SK10 4AF</t>
  </si>
  <si>
    <t>SK10 4AF</t>
  </si>
  <si>
    <t>THE FARM POST PRODUCTION LIMITED</t>
  </si>
  <si>
    <t>William Blake House, 8, Marshall Street, London, England, W1F 7EJ</t>
  </si>
  <si>
    <t>W1F 7EJ</t>
  </si>
  <si>
    <t>THE FEEL GOOD GROUP LIMITED</t>
  </si>
  <si>
    <t>Unit J6, Morton Park Way, Darlington, County Durham, DL1 4PG</t>
  </si>
  <si>
    <t>DL1 4PG</t>
  </si>
  <si>
    <t>The Felixstowe Dock and Railway Company</t>
  </si>
  <si>
    <t>Tomline House, The Dock, Felixstowe, IP11 3SY</t>
  </si>
  <si>
    <t>IP11 3SY</t>
  </si>
  <si>
    <t>50200,
52101,
52211,
52241</t>
  </si>
  <si>
    <t>THE FINANCIAL CONDUCT AUTHORITY</t>
  </si>
  <si>
    <t>12 Endeavour Square, London, England, E20 1JN</t>
  </si>
  <si>
    <t>80300,
84110,
84130</t>
  </si>
  <si>
    <t>THE FINANCIAL REPORTING COUNCIL LIMITED</t>
  </si>
  <si>
    <t>125 London Wall 8th Floor, London, EC2Y 5AS</t>
  </si>
  <si>
    <t>THE FIRST FEDERATION TRUST</t>
  </si>
  <si>
    <t>Blackpool C Of E Primary School, Liverton, Newton Abbot, Devon, TQ12 6JB</t>
  </si>
  <si>
    <t>TQ12 6JB</t>
  </si>
  <si>
    <t>THE FLANNELS GROUP LIMITED</t>
  </si>
  <si>
    <t>THE FLOORBRITE GROUP LIMITED</t>
  </si>
  <si>
    <t>Cranford House, Cranford Avenue, Manchester, Lancashire, M33 2AU</t>
  </si>
  <si>
    <t>M33 2AU</t>
  </si>
  <si>
    <t>THE FORGE TRUST</t>
  </si>
  <si>
    <t>The Sir Donald Bailey Academy, Bailey Road, Newark, Nottinghamshire, NG24 4EP</t>
  </si>
  <si>
    <t>NG24 4EP</t>
  </si>
  <si>
    <t>THE FORWARD TRUST</t>
  </si>
  <si>
    <t>Unit 106,  Edinburgh House, 170 Kennington Lane, London, United Kingdom, SE11 5DP</t>
  </si>
  <si>
    <t>SE11 5DP</t>
  </si>
  <si>
    <t>78109,
86220,
87900,
88990</t>
  </si>
  <si>
    <t>THE FOUR STONES MULTI ACADEMY TRUST</t>
  </si>
  <si>
    <t>HAYBRIDGE HIGH SCHOOL, Main Reception Brake Lane, Hagley, Stourbridge, West Midlands, DY8 2XS</t>
  </si>
  <si>
    <t>DY8 2XS</t>
  </si>
  <si>
    <t>THE FRANCIS CRICK INSTITUTE LIMITED</t>
  </si>
  <si>
    <t>1 Midland Road, London, NW1 1AT</t>
  </si>
  <si>
    <t>NW1 1AT</t>
  </si>
  <si>
    <t>THE FREEDOM GROUP OF COMPANIES LTD.</t>
  </si>
  <si>
    <t>35130,
42220,
74901,
96090</t>
  </si>
  <si>
    <t>THE FREMANTLE TRUST</t>
  </si>
  <si>
    <t>Woodley House, 64-65 Rabans Close, Aylesbury, Buckinghamshire, HP19 8RS</t>
  </si>
  <si>
    <t>HP19 8RS</t>
  </si>
  <si>
    <t>87100,
87300,
88100</t>
  </si>
  <si>
    <t>THE FUTURES TRUST</t>
  </si>
  <si>
    <t>Rookery Lane, Coventry, West Midlands, CV6 4GL</t>
  </si>
  <si>
    <t>CV6 4GL</t>
  </si>
  <si>
    <t>THE GALAXY TRUST</t>
  </si>
  <si>
    <t>West Hill Primary Academy, Dartford Road, Dartford, England, DA1 3DZ</t>
  </si>
  <si>
    <t>DA1 3DZ</t>
  </si>
  <si>
    <t>The Gallery Trust</t>
  </si>
  <si>
    <t>Iffley Turn, Oxford, OX4 4DU</t>
  </si>
  <si>
    <t>OX4 4DU</t>
  </si>
  <si>
    <t>THE GENUINE DINING CO. LIMITED</t>
  </si>
  <si>
    <t>56101,
56102,
56210</t>
  </si>
  <si>
    <t>THE GIRLS' DAY SCHOOL TRUST</t>
  </si>
  <si>
    <t>10 Bressenden Place, London, England, SW1E 5DH</t>
  </si>
  <si>
    <t>THE GLASGOW ACADEMICALS WAR MEMORIAL TRUST</t>
  </si>
  <si>
    <t>Glasgow Academy, Colebrooke Street, Glasgow, G12 8HE</t>
  </si>
  <si>
    <t>G12 8HE</t>
  </si>
  <si>
    <t>SC011313</t>
  </si>
  <si>
    <t>THE GLASGOW HOUSING ASSOCIATION LIMITED</t>
  </si>
  <si>
    <t>Wheatley House, 25 Cochrane Street, Glasgow, G1 1HL</t>
  </si>
  <si>
    <t>G1 1HL</t>
  </si>
  <si>
    <t>SP2572RS</t>
  </si>
  <si>
    <t>THE GOOD CARE GROUP LONDON LIMITED</t>
  </si>
  <si>
    <t>120 Leman Street, London, England, E1 8EU</t>
  </si>
  <si>
    <t>The Good Shepherd Catholic Trust</t>
  </si>
  <si>
    <t>c/o LondonEast Uk Ltd, Yew Tree Avenue, Dagenham, Essex, RM107FN</t>
  </si>
  <si>
    <t>RM107FN</t>
  </si>
  <si>
    <t>THE GOOD SHEPHERD TRUST</t>
  </si>
  <si>
    <t>Academies Office, Larch Avenue, Guildford, Surrey, England, GU1 1JY</t>
  </si>
  <si>
    <t>GU1 1JY</t>
  </si>
  <si>
    <t>THE GOODWOOD CLUB LIMITED</t>
  </si>
  <si>
    <t>THE GOODWOOD HOTEL LIMITED</t>
  </si>
  <si>
    <t>Goodwood House, Goodwood, Chichester, West Sussex, PO18 0PX</t>
  </si>
  <si>
    <t>THE GORSE ACADEMIES TRUST</t>
  </si>
  <si>
    <t>Bruntcliffe Academy Bruntcliffe Lane, Morley, Leeds, LS27 0LZ</t>
  </si>
  <si>
    <t>LS27 0LZ</t>
  </si>
  <si>
    <t>The Governing Board of the Isle of Wight Education Federation</t>
  </si>
  <si>
    <t>Medina College, Fairlee Road, Newport, Isle of Wight, PO302DX</t>
  </si>
  <si>
    <t>PO302DX</t>
  </si>
  <si>
    <t>The Governors of the Fettes Trust</t>
  </si>
  <si>
    <t>Fettes College, Carrington Road, Edinburgh, EH4 1QX</t>
  </si>
  <si>
    <t>EH4 1QX</t>
  </si>
  <si>
    <t>THE GRACE EYRE FOUNDATION</t>
  </si>
  <si>
    <t>Telecom House The Grace Eyre Foundation, Ground Floor West, 125-135 Preston Road, Brighton, England, BN1 6AF</t>
  </si>
  <si>
    <t>BN1 6AF</t>
  </si>
  <si>
    <t>THE GRAMMAR SCHOOL AT LEEDS</t>
  </si>
  <si>
    <t>The Grammar School At Leeds Alwoodley Gates, Harrogate Road, Leeds, West Yorkshire, LS17 8GS</t>
  </si>
  <si>
    <t>LS17 8GS</t>
  </si>
  <si>
    <t>THE GREAT ANNUAL SAVINGS COMPANY LTD</t>
  </si>
  <si>
    <t>1st Floor 34 Falcon Court, Preston Farm Business Park, Stockton-On-Tees, TS18 3TX</t>
  </si>
  <si>
    <t>THE GREAT EASTERN HOTEL COMPANY LIMITED</t>
  </si>
  <si>
    <t>THE GRIFFIN SCHOOLS TRUST</t>
  </si>
  <si>
    <t>2a Fielding Lane, Bromley, Kent, England, BR2 9FL</t>
  </si>
  <si>
    <t>BR2 9FL</t>
  </si>
  <si>
    <t>THE GROSVENOR - PULFORD HOTEL LIMITED</t>
  </si>
  <si>
    <t>The Grosvenor-Pulford Hotel, Wrexham Road, Pulford, Near Chester, CH4 9DG</t>
  </si>
  <si>
    <t>CH4 9DG</t>
  </si>
  <si>
    <t>55100,
56101,
56302,
96020</t>
  </si>
  <si>
    <t>THE GUIDE ASSOCIATION</t>
  </si>
  <si>
    <t>Girlguiding, 17-19 Buckingham Palace Road, LONDON, United Kingdom, SW1W 0PT</t>
  </si>
  <si>
    <t>SW1W 0PT</t>
  </si>
  <si>
    <t>RC000195</t>
  </si>
  <si>
    <t>THE GUINNESS PARTNERSHIP LIMITED</t>
  </si>
  <si>
    <t>30 Brock Street, Regents Place, London, NW1 3FG</t>
  </si>
  <si>
    <t>IP031693</t>
  </si>
  <si>
    <t>THE GYM GROUP PLC</t>
  </si>
  <si>
    <t>Fifth Floor, No 1 Croydon, 12-16 Addiscombe Road, Croydon, England, CR0 0XT</t>
  </si>
  <si>
    <t>CR0 0XT</t>
  </si>
  <si>
    <t>THE GYM LIMITED</t>
  </si>
  <si>
    <t>Fifth Floor, No 1 Croydon, 12-16, Addiscombe Road, Croydon, England, CR0 0XT</t>
  </si>
  <si>
    <t>THE HALLAM SCHOOLS' PARTNERSHIP ACADEMY TRUST</t>
  </si>
  <si>
    <t>Hallam Pastoral Centre, St. Charles Street, Sheffield, South Yorkshire, S9 3WU</t>
  </si>
  <si>
    <t>S9 3WU</t>
  </si>
  <si>
    <t>THE HARMONY TRUST LTD</t>
  </si>
  <si>
    <t>Greenhill Academy, Harmony Street, Oldham, Greater Manchester, OL4 1RR</t>
  </si>
  <si>
    <t>OL4 1RR</t>
  </si>
  <si>
    <t>THE HARPUR TRUST</t>
  </si>
  <si>
    <t>Pilgrim Centre Brickhill Drive, Bedford, MK41 7PZ</t>
  </si>
  <si>
    <t>MK41 7PZ</t>
  </si>
  <si>
    <t>The Health and Care Professions Council</t>
  </si>
  <si>
    <t>184 - 186, Kennington Park Road, London, SE11 4BU</t>
  </si>
  <si>
    <t>SE11 4BU</t>
  </si>
  <si>
    <t>THE HEALTHCARE MANAGEMENT TRUST</t>
  </si>
  <si>
    <t>1 Langdon House, Langdon Road, Swansea, Wales, SA1 8QY</t>
  </si>
  <si>
    <t>SA1 8QY</t>
  </si>
  <si>
    <t>86101,
87100</t>
  </si>
  <si>
    <t>THE HEATH FAMILY (NORTH WEST)</t>
  </si>
  <si>
    <t>C/O Palace Fields Primary School Badger Close, Palacefields, Runcorn, England, WA7 2QW</t>
  </si>
  <si>
    <t>WA7 2QW</t>
  </si>
  <si>
    <t>THE HESLEY GROUP LIMITED</t>
  </si>
  <si>
    <t>Central Services Hesley Hall, Tickhill, Doncaster, South Yorkshire, DN11 9HH</t>
  </si>
  <si>
    <t>DN11 9HH</t>
  </si>
  <si>
    <t>The Hillingdon Hospitals Nhs Foundation Trust</t>
  </si>
  <si>
    <t>Pield Heath Road, Uxbridge, Middlesex, United Kingdom, UB8 3NN</t>
  </si>
  <si>
    <t>UB8 3NN</t>
  </si>
  <si>
    <t>THE HODDESDON SCHOOL TRUST</t>
  </si>
  <si>
    <t>The Hoddesdon School Trust, Stanstead Road, Hoddesdon, England, EN11 0QF</t>
  </si>
  <si>
    <t>EN11 0QF</t>
  </si>
  <si>
    <t>THE HOLY SPIRIT CATHOLIC MULTI ACADEMY COMPANY</t>
  </si>
  <si>
    <t>Our Lady And St Joseph Catholic Academy Riversely Park, Coton Road, Nuneaton, Warwickshire, England, CV11 5TY</t>
  </si>
  <si>
    <t>CV11 5TY</t>
  </si>
  <si>
    <t>THE HOSPITAL OF ST JOHN AND ST ELIZABETH</t>
  </si>
  <si>
    <t>60 Grove End Road, London, NW8 9NH</t>
  </si>
  <si>
    <t>NW8 9NH</t>
  </si>
  <si>
    <t>THE HOTEL FOLK LIMITED</t>
  </si>
  <si>
    <t>Thorpeness Hotel &amp; Golf Club Lakeside Avenue, Thorpeness, Leiston, Suffolk, IP16 4NH</t>
  </si>
  <si>
    <t>IP16 4NH</t>
  </si>
  <si>
    <t>THE HOUSING PLUS GROUP LIMITED</t>
  </si>
  <si>
    <t>Acton Court, Acton Gate, Stafford, ST18 9AP</t>
  </si>
  <si>
    <t>ST18 9AP</t>
  </si>
  <si>
    <t>IP30224R</t>
  </si>
  <si>
    <t>THE HOWARD ACADEMY TRUST</t>
  </si>
  <si>
    <t>Waterfront Utc, South Side Three Road, Chatham, England, ME4 4FQ</t>
  </si>
  <si>
    <t>ME4 4FQ</t>
  </si>
  <si>
    <t>THE HOWARD PARTNERSHIP TRUST</t>
  </si>
  <si>
    <t>C/O Howard Of Effingham School Lower Road, Effingham, Leatherhead, Surrey, KT24 5JR</t>
  </si>
  <si>
    <t>KT24 5JR</t>
  </si>
  <si>
    <t>THE HUMAN SUPPORT GROUP LIMITED</t>
  </si>
  <si>
    <t>The Hurley Group</t>
  </si>
  <si>
    <t>The Hurley Clinic, Ebenezer House, Kennington Lane, SE11 4HJ</t>
  </si>
  <si>
    <t>SE11 4HJ</t>
  </si>
  <si>
    <t>The Hurlingham Club</t>
  </si>
  <si>
    <t>Ranelagh Gardens, London, SW6 3PR</t>
  </si>
  <si>
    <t>SW6 3PR</t>
  </si>
  <si>
    <t>The Information Commissioner's Office</t>
  </si>
  <si>
    <t>Wycliffe House, Water Lane, Wilmslow, Cheshire, United Kingdom, SK9 5AF</t>
  </si>
  <si>
    <t>SK9 5AF</t>
  </si>
  <si>
    <t>THE INNOVATION GROUP LIMITED</t>
  </si>
  <si>
    <t>The Insolvency Service</t>
  </si>
  <si>
    <t>Cannon House, 18 Priory Queensway, Birmingham, B4 6FD</t>
  </si>
  <si>
    <t>B4 6FD</t>
  </si>
  <si>
    <t>The Institute of Cancer Research</t>
  </si>
  <si>
    <t>123 Old Brompton Road, London, SW7 3RP</t>
  </si>
  <si>
    <t>SW7 3RP</t>
  </si>
  <si>
    <t>THE INSTITUTION OF ENGINEERING AND TECHNOLOGY</t>
  </si>
  <si>
    <t>Michael Faraday House, Six Hills Way, Stevenage, SG1 2AY</t>
  </si>
  <si>
    <t>SG1 2AY</t>
  </si>
  <si>
    <t>RC000263</t>
  </si>
  <si>
    <t>THE INSTITUTION OF OCCUPATIONAL SAFETY AND HEALTH</t>
  </si>
  <si>
    <t>RC000781</t>
  </si>
  <si>
    <t>THE INVESTMENT ASSOCIATION</t>
  </si>
  <si>
    <t>23 Camomile Street, London, England, EC3A 7LL</t>
  </si>
  <si>
    <t>EC3A 7LL</t>
  </si>
  <si>
    <t>THE JAMES HUTTON INSTITUTE</t>
  </si>
  <si>
    <t>The James Hutton Institute, Invergowrie, Dundee, DD2 5DA</t>
  </si>
  <si>
    <t>DD2 5DA</t>
  </si>
  <si>
    <t>SC374831</t>
  </si>
  <si>
    <t>The Jo Richardson Community School</t>
  </si>
  <si>
    <t>Castle Green, Gale Street, Dagenham, Essex, RM9 4UN</t>
  </si>
  <si>
    <t>RM9 4UN</t>
  </si>
  <si>
    <t>THE JOHNSON TRUST LIMITED</t>
  </si>
  <si>
    <t>Seaford College,, Petworth,, W.Sussex., GU28 0NB</t>
  </si>
  <si>
    <t>GU28 0NB</t>
  </si>
  <si>
    <t>The Keepers And Governors Of The Free Grammar School Of John Lyon</t>
  </si>
  <si>
    <t>The Bursary, 5 High Street, Harrow, Middlesex, United Kingdom, HA1 3HP</t>
  </si>
  <si>
    <t>HA1 3HP</t>
  </si>
  <si>
    <t>THE KEMNAL ACADEMIES TRUST</t>
  </si>
  <si>
    <t>The Atkins Centre Kemnal Technology College, Sevenoaks Way, Sidcup, Kent, DA14 5AA</t>
  </si>
  <si>
    <t>DA14 5AA</t>
  </si>
  <si>
    <t>THE KENT AUTISTIC TRUST</t>
  </si>
  <si>
    <t>14 High Street, Brompton, Gillingham, Kent, ME7 5AE</t>
  </si>
  <si>
    <t>ME7 5AE</t>
  </si>
  <si>
    <t>THE KENT, SURREY AND SUSSEX COMMUNITY REHABILITATION COMPANY LIMITED</t>
  </si>
  <si>
    <t>75-77 Main Road, Hockley, Essex, SS5 4RG</t>
  </si>
  <si>
    <t>The Keys Academy Trust</t>
  </si>
  <si>
    <t>Earley St Peter's School, Church Road, Earley, Berkshire, RG6 1EY</t>
  </si>
  <si>
    <t>RG6 1EY</t>
  </si>
  <si>
    <t>THE KING'S SCHOOL, ELY</t>
  </si>
  <si>
    <t>The Bursar's Office, The Kings School, Ely, Cambs, CB7 4DB</t>
  </si>
  <si>
    <t>CB7 4DB</t>
  </si>
  <si>
    <t>THE KING'S SCHOOL, WORCESTER</t>
  </si>
  <si>
    <t>The King's School, 5 College Green, Worcester, Worcestershire, WR1 2LL</t>
  </si>
  <si>
    <t>WR1 2LL</t>
  </si>
  <si>
    <t>THE KITE ACADEMY TRUST</t>
  </si>
  <si>
    <t>Holly Lodge Primary School, Stratford Road, Ash Vale, Surrey, England, GU12 5PX</t>
  </si>
  <si>
    <t>GU12 5PX</t>
  </si>
  <si>
    <t>The Kynge's College Of Our Ladye Of Eton Besyde Windesore</t>
  </si>
  <si>
    <t>Eton College, Windsor, Berkshire, United Kingdom, SL4 6DJ</t>
  </si>
  <si>
    <t>SL4 6DJ</t>
  </si>
  <si>
    <t>The Labour Party</t>
  </si>
  <si>
    <t>8th Floor, SW1E 6QT</t>
  </si>
  <si>
    <t>SW1E 6QT</t>
  </si>
  <si>
    <t>THE LADY ELEANOR HOLLES SCHOOL</t>
  </si>
  <si>
    <t>The Bursary The Lady Eleanor Holles School, Hanworth Road, Hampton, Middlesex, TW12 3HF</t>
  </si>
  <si>
    <t>TW12 3HF</t>
  </si>
  <si>
    <t>THE LAIDLAW SCHOOLS TRUST</t>
  </si>
  <si>
    <t>St Nicholas Building, St. Nicholas Street, Newcastle Upon Tyne, England, NE1 1RF</t>
  </si>
  <si>
    <t>THE LANCASTER LANDMARK HOTEL COMPANY LIMITED</t>
  </si>
  <si>
    <t>The Landmark Trust</t>
  </si>
  <si>
    <t>Shottesbrooke, Maidenhead, Berkshire, SL6 3SW</t>
  </si>
  <si>
    <t>SL6 3SW</t>
  </si>
  <si>
    <t>THE LANGHAM, LONDON</t>
  </si>
  <si>
    <t>1c Portland Place Regent Street, London, W1B 1JA</t>
  </si>
  <si>
    <t>W1B 1JA</t>
  </si>
  <si>
    <t>BR003553</t>
  </si>
  <si>
    <t>The Latymer Foundation at Hammersmith</t>
  </si>
  <si>
    <t>Latymer Upper School, 237 King Street, London, W6 9LR</t>
  </si>
  <si>
    <t>W6 9LR</t>
  </si>
  <si>
    <t>THE LAURUS TRUST</t>
  </si>
  <si>
    <t>Cheadle Hulme High School Woods Lane, Cheadle Hulme, Cheadle, Cheshire, SK8 7JY</t>
  </si>
  <si>
    <t>SK8 7JY</t>
  </si>
  <si>
    <t>The Law Society of Scotland</t>
  </si>
  <si>
    <t>Atria 1, 144 Morrison Street, Edinburgh, EH3 8EX</t>
  </si>
  <si>
    <t>EH3 8EX</t>
  </si>
  <si>
    <t>THE LEARNING ALLIANCE</t>
  </si>
  <si>
    <t>Crewe Engineering And Design Utc, West Street, Crewe, England, CW1 2PZ</t>
  </si>
  <si>
    <t>CW1 2PZ</t>
  </si>
  <si>
    <t>THE LEARNING FOR LIFE PARTNERSHIP</t>
  </si>
  <si>
    <t>Leighton Academy, Minshull New Road, Crewe, England, CW1 3PP</t>
  </si>
  <si>
    <t>CW1 3PP</t>
  </si>
  <si>
    <t>THE LEARNING TRUST</t>
  </si>
  <si>
    <t>Christleton High School Village Road, Christleton, Chester, Cheshire, CH3 7AD</t>
  </si>
  <si>
    <t>CH3 7AD</t>
  </si>
  <si>
    <t>THE LEE COLLECTIVE LTD</t>
  </si>
  <si>
    <t>Mcdonalds Restaurant, Wheatfield Way, Hinckley, Leicestershire, LE10 1YS</t>
  </si>
  <si>
    <t>LE10 1YS</t>
  </si>
  <si>
    <t>THE LEGACY LEARNING TRUST</t>
  </si>
  <si>
    <t>Acklam Grange School, Lodore Grove, Middlesbrough, United Kingdom, TS5 8PB</t>
  </si>
  <si>
    <t>TS5 8PB</t>
  </si>
  <si>
    <t>THE LEICESTER SERVICES PARTNERSHIP LIMITED</t>
  </si>
  <si>
    <t>University Of Leicester, University Road, Leicester, England, LE1 7RH</t>
  </si>
  <si>
    <t>LE1 7RH</t>
  </si>
  <si>
    <t>47110,
56101,
56102,
56290</t>
  </si>
  <si>
    <t>THE LEYS AND ST FAITH'S SCHOOLS FOUNDATION</t>
  </si>
  <si>
    <t>The Leys School, Trumpington Road, Cambridge, Cambridgeshire, CB2 7AD</t>
  </si>
  <si>
    <t>CB2 7AD</t>
  </si>
  <si>
    <t>THE LIGHT CINEMAS LIMITED</t>
  </si>
  <si>
    <t>1 George Square, Glasgow, G2 1AL</t>
  </si>
  <si>
    <t>SC330332</t>
  </si>
  <si>
    <t>THE LIVERPOOL FOOTBALL CLUB AND ATHLETIC GROUNDS LIMITED</t>
  </si>
  <si>
    <t>Anfield Road, Liverpool, Merseyside, L4 0TH</t>
  </si>
  <si>
    <t>L4 0TH</t>
  </si>
  <si>
    <t>THE LIVERPOOL INSTITUTE FOR PERFORMING ARTS</t>
  </si>
  <si>
    <t>Mount Street, Liverpool, Merseyside, L1 9HF</t>
  </si>
  <si>
    <t>L1 9HF</t>
  </si>
  <si>
    <t>The London Borough Havering</t>
  </si>
  <si>
    <t>Town Hall, Main Road, Romford, Essex, United Kingdom, RM1 3BB</t>
  </si>
  <si>
    <t>RM1 3BB</t>
  </si>
  <si>
    <t>The London Borough Of Lewisham</t>
  </si>
  <si>
    <t>43-45 Bromley Road, London, London, United Kingdom, SE6 2UA</t>
  </si>
  <si>
    <t>SE6 2UA</t>
  </si>
  <si>
    <t>THE LONDON COMMUNITY REHABILITATION COMPANY LIMITED</t>
  </si>
  <si>
    <t>THE LONDON EARLY YEARS FOUNDATION</t>
  </si>
  <si>
    <t>121 Marsham Street, London, SW1P 4LX</t>
  </si>
  <si>
    <t>SW1P 4LX</t>
  </si>
  <si>
    <t>THE LONDON METAL EXCHANGE</t>
  </si>
  <si>
    <t>10 Finsbury Square, London, United Kingdom, EC2A 1AJ</t>
  </si>
  <si>
    <t>EC2A 1AJ</t>
  </si>
  <si>
    <t>THE MANCHESTER GRAMMAR SCHOOL FOUNDATION TRUSTEE LIMITED</t>
  </si>
  <si>
    <t>Manchester Grammar School, Old Hall Lane, Manchester, M13 0XT</t>
  </si>
  <si>
    <t>M13 0XT</t>
  </si>
  <si>
    <t>THE MARTLETS HOSPICE LIMITED</t>
  </si>
  <si>
    <t>Martlets Hospice, Wayfield Avenue, Hove, England, BN3 7LW</t>
  </si>
  <si>
    <t>BN3 7LW</t>
  </si>
  <si>
    <t>THE MEAD ACADEMY TRUST</t>
  </si>
  <si>
    <t>The Mead Community Primary School Hackett Place, Hilperton, Trowbridge, Wiltshire, BA14 7GN</t>
  </si>
  <si>
    <t>BA14 7GN</t>
  </si>
  <si>
    <t>THE MEAD EDUCATIONAL TRUST</t>
  </si>
  <si>
    <t>The Mead Centre, 343 Gipsy Lane, Leicester, Leicestershire, England, LE4 9DD</t>
  </si>
  <si>
    <t>LE4 9DD</t>
  </si>
  <si>
    <t>THE MEDICAL PROTECTION SOCIETY LIMITED</t>
  </si>
  <si>
    <t>Level 19, The Shard, 32 London Bridge Street, London, United Kingdom, SE1 9SG</t>
  </si>
  <si>
    <t>THE MERCHANT TAYLORS' SCHOOLS,CROSBY</t>
  </si>
  <si>
    <t>186 Liverpool Road, Crosby, Liverpool, L23 0QP</t>
  </si>
  <si>
    <t>L23 0QP</t>
  </si>
  <si>
    <t>THE MERCIAN TRUST</t>
  </si>
  <si>
    <t>Mercian House, Sutton Road, Walsall, West Midlands, England, WS1 2PG</t>
  </si>
  <si>
    <t>WS1 2PG</t>
  </si>
  <si>
    <t>THE MERSEY DOCKS AND HARBOUR COMPANY LIMITED</t>
  </si>
  <si>
    <t>Maritime Centre, Port Of Liverpool, Liverpool, Merseyside, L21 1LA</t>
  </si>
  <si>
    <t>THE MFG ACADEMIES TRUST</t>
  </si>
  <si>
    <t>Kitson Hill Road, Mirfield, West Yorkshire, WF14 9EZ</t>
  </si>
  <si>
    <t>WF14 9EZ</t>
  </si>
  <si>
    <t>85200,
85200,
85310</t>
  </si>
  <si>
    <t>THE MIDCOUNTIES CO-OPERATIVE LIMITED</t>
  </si>
  <si>
    <t>Co-operative House, Warwick Technology Park, Gallows Hill, Warwick, United Kingdom, CV34 6DA</t>
  </si>
  <si>
    <t>IP19025R</t>
  </si>
  <si>
    <t>THE MIDLAND ACADEMIES TRUST</t>
  </si>
  <si>
    <t>North Warwickshire Andsouth Leicestershire College, Hinckley Road, Nuneaton, Warwickshire, England, CV11 6BH</t>
  </si>
  <si>
    <t>THE MILL (FACILITY) LIMITED</t>
  </si>
  <si>
    <t>THE MILL HILL SCHOOL FOUNDATION</t>
  </si>
  <si>
    <t>Walker House Millers Close, Off The Ridgeway, Mill Hill, London, NW7 1AQ</t>
  </si>
  <si>
    <t>NW7 1AQ</t>
  </si>
  <si>
    <t>THE MOSSBOURNE FEDERATION</t>
  </si>
  <si>
    <t>100 Downs Park Road, London, England, E5 8JY</t>
  </si>
  <si>
    <t>E5 8JY</t>
  </si>
  <si>
    <t>THE MUNGO FOUNDATION</t>
  </si>
  <si>
    <t>4 Rogart Street, Bridgeton, Glasgow, Scotland, G40 2AA</t>
  </si>
  <si>
    <t>G40 2AA</t>
  </si>
  <si>
    <t>SC256488</t>
  </si>
  <si>
    <t>THE MYTON HOSPICES</t>
  </si>
  <si>
    <t>Myton Hamlet Hospice, Myton Lane, Myton Road, Warwick, CV34 6PX</t>
  </si>
  <si>
    <t>CV34 6PX</t>
  </si>
  <si>
    <t>The National Archives</t>
  </si>
  <si>
    <t>Bessent Drive, Richmond, Surrey, United Kingdom, TW9 4DU</t>
  </si>
  <si>
    <t>TW9 4DU</t>
  </si>
  <si>
    <t>THE NATIONAL CENTRE FOR YOUNG PEOPLE WITH EPILEPSY</t>
  </si>
  <si>
    <t>NCYPE - YOUNG EPILEPSY, Ncype, St Piers Lane, Lingfield, Surrey, RH7 6PW</t>
  </si>
  <si>
    <t>RH7 6PW</t>
  </si>
  <si>
    <t>The National Crime Agency</t>
  </si>
  <si>
    <t>Units 1 - 6 Citadel Place, Tinworth Street, London, SE11 5EF</t>
  </si>
  <si>
    <t>SE11 5EF</t>
  </si>
  <si>
    <t>THE NATIONAL DEAF CHILDREN'S SOCIETY</t>
  </si>
  <si>
    <t>167-169 Great Portland Street, 5th Floor, London, England, W1W 5PF</t>
  </si>
  <si>
    <t>W1W 5PF</t>
  </si>
  <si>
    <t>The National Farmers' Union</t>
  </si>
  <si>
    <t>Agriculture  House, Stoneleigh Park, Kenilworth, CV8 2TZ</t>
  </si>
  <si>
    <t>CV8 2TZ</t>
  </si>
  <si>
    <t>The National Gallery</t>
  </si>
  <si>
    <t>Trafalgar Square, London, London, United Kingdom, WC2N 5DN</t>
  </si>
  <si>
    <t>WC2N 5DN</t>
  </si>
  <si>
    <t>The National Lottery Community Fund</t>
  </si>
  <si>
    <t>First Floor Peel Building, 2 Marsham Street, London, London, United Kingdom, SW1P 4DF</t>
  </si>
  <si>
    <t>The National Maritime Museum</t>
  </si>
  <si>
    <t>Park Row, Greenwich, London, London, United Kingdom, SE10 9NF</t>
  </si>
  <si>
    <t>SE10 9NF</t>
  </si>
  <si>
    <t>THE NATIONAL MUSEUM OF THE ROYAL NAVY</t>
  </si>
  <si>
    <t>National Museum Of The Royal Navy, Hm Naval Base (Pp66), Portsmouth, Hampshire, PO1 3NH</t>
  </si>
  <si>
    <t>PO1 3NH</t>
  </si>
  <si>
    <t>The National Trust For Places of Historic Interest or Natural Beauty</t>
  </si>
  <si>
    <t>Heelis, Kemble Drive, Swindon, SN2 2NA</t>
  </si>
  <si>
    <t>SN2 2NA</t>
  </si>
  <si>
    <t>THE NATURAL POWER CONSULTANTS LIMITED</t>
  </si>
  <si>
    <t>The Green House Forrest Estate, Dalry, Castle Douglas, Kirkcudbrightshire, United Kingdom, DG7 3XS</t>
  </si>
  <si>
    <t>DG7 3XS</t>
  </si>
  <si>
    <t>SC177881</t>
  </si>
  <si>
    <t>The Nene Education Trust</t>
  </si>
  <si>
    <t>Mountbatten Way, Raunds, Wellingborough, Northamptonshire, UK, NN9 6PA</t>
  </si>
  <si>
    <t>NN9 6PA</t>
  </si>
  <si>
    <t>THE NENE VALLEY PARTNERSHIP</t>
  </si>
  <si>
    <t>Wollaston School, Irchester Road, Wollaston, Northamptonshire, United Kingdom, NN29 7PH</t>
  </si>
  <si>
    <t>NN29 7PH</t>
  </si>
  <si>
    <t>THE NET-A-PORTER GROUP LIMITED</t>
  </si>
  <si>
    <t>1 The Village Offices, Westfield Ariel Way, London, W12 7GF</t>
  </si>
  <si>
    <t>W12 7GF</t>
  </si>
  <si>
    <t>THE NEW FOREST FRUIT COMPANY LIMITED</t>
  </si>
  <si>
    <t>Newhouse Farm, Church Lane, East Boldre, Brockenhurst, SO42 7WS</t>
  </si>
  <si>
    <t>SO42 7WS</t>
  </si>
  <si>
    <t>THE NEW HOMES GROUP LIMITED</t>
  </si>
  <si>
    <t>Cumbria House, 16/20 Hockliffe Street, Leighton Buzzard, Bedfordshire, LU7 1GN</t>
  </si>
  <si>
    <t>66220,
96090</t>
  </si>
  <si>
    <t>The Newcastle Upon Tyne Hospitals Nhs Foundation Trust</t>
  </si>
  <si>
    <t>Headquarters, Freeman Hospital, Newcastle-Upon-Tyne, Tyne And Wear, United Kingdom, NE7 7DN</t>
  </si>
  <si>
    <t>NE7 7DN</t>
  </si>
  <si>
    <t>THE NEWMAN CATHOLIC COLLEGIATE</t>
  </si>
  <si>
    <t>83 Little Chell Lane, Stoke-On-Trent, England, ST6 6LZ</t>
  </si>
  <si>
    <t>ST6 6LZ</t>
  </si>
  <si>
    <t>THE NHS CONFEDERATION</t>
  </si>
  <si>
    <t>Nhs Confederation, 2nd Floor, 18 Smith Square, London, England, SW1P 3HZ</t>
  </si>
  <si>
    <t>SW1P 3HZ</t>
  </si>
  <si>
    <t>THE NORTH LONDON COLLEGIATE SCHOOL</t>
  </si>
  <si>
    <t>Canons, Canons Drive, Edgware, Middlesex, HA8 7RJ</t>
  </si>
  <si>
    <t>HA8 7RJ</t>
  </si>
  <si>
    <t>The North of England Commissioning Support Unit</t>
  </si>
  <si>
    <t>John Snow House, University Science Park, Durham, DH1 3YG</t>
  </si>
  <si>
    <t>DH1 3YG</t>
  </si>
  <si>
    <t>The Northern School of Art</t>
  </si>
  <si>
    <t>Green Lane, Linthorpe, Middlesbrough, TS5 7RJ</t>
  </si>
  <si>
    <t>TS5 7RJ</t>
  </si>
  <si>
    <t>406U6024</t>
  </si>
  <si>
    <t>THE OAKLEA TRUST</t>
  </si>
  <si>
    <t>Third Floor, East Wing, Station House, Station Road, Kendal, Cumbria, United Kingdom, LA9 6RY</t>
  </si>
  <si>
    <t>THE OFFICE CONCIERGE COMPANY LIMITED</t>
  </si>
  <si>
    <t>38 Wigmore Street, London, United Kingdom, W1U 2RU</t>
  </si>
  <si>
    <t>W1U 2RU</t>
  </si>
  <si>
    <t>The Office for Nuclear Regulation</t>
  </si>
  <si>
    <t>Redgrave Court, Merton Road, Liverpool, L20 7HS</t>
  </si>
  <si>
    <t>THE OFFICE GROUP PROPERTIES LIMITED</t>
  </si>
  <si>
    <t>The Smiths Building, 179 Great Portland Street, London, United Kingdom, W1W 5PL</t>
  </si>
  <si>
    <t>W1W 5PL</t>
  </si>
  <si>
    <t>THE OLD COURSE LIMITED</t>
  </si>
  <si>
    <t>Old Course Hotel, Golf Resort And Spa, St Andrews, Fife,, KY16 9SP</t>
  </si>
  <si>
    <t>KY16 9SP</t>
  </si>
  <si>
    <t>SC107577</t>
  </si>
  <si>
    <t>THE OLYMPUS ACADEMY TRUST</t>
  </si>
  <si>
    <t>Bradley Stoke Community School Fiddlers Wood Lane, Bradley Stoke, Bristol, BS32 9BS</t>
  </si>
  <si>
    <t>THE OMBUDSMAN SERVICE LIMITED</t>
  </si>
  <si>
    <t>3300 Daresbury Park, Daresbury, Warrington, England, WA4 4HS</t>
  </si>
  <si>
    <t>WA4 4HS</t>
  </si>
  <si>
    <t>The Open University</t>
  </si>
  <si>
    <t>Walton Hall, Milton Keynes, MK7 6AA</t>
  </si>
  <si>
    <t>MK7 6AA</t>
  </si>
  <si>
    <t>THE ORDERS OF ST. JOHN CARE TRUST</t>
  </si>
  <si>
    <t>Eyre Court, Whisby Way, Lincoln, England, LN6 3LQ</t>
  </si>
  <si>
    <t>LN6 3LQ</t>
  </si>
  <si>
    <t>THE ORIGINAL BOWLING COMPANY LIMITED</t>
  </si>
  <si>
    <t>Focus 31 West Wing, Cleveland Road Hemel Hempstead Industrial Estate, Hemel Hempstead, Hertfordshire, HP2 7BW</t>
  </si>
  <si>
    <t>THE ORIGINAL COTTAGE COMPANY LIMITED</t>
  </si>
  <si>
    <t>Travel Chapter House, Gammaton Road, Bideford, England, EX39 4DF</t>
  </si>
  <si>
    <t>EX39 4DF</t>
  </si>
  <si>
    <t>The Oxford University Hospitals Nhs Trust</t>
  </si>
  <si>
    <t>Human Resources Department, Oxford University Hospitals NHS, Unipart House, OX4 2PG</t>
  </si>
  <si>
    <t>OX4 2PG</t>
  </si>
  <si>
    <t>THE PAINSLEY CATHOLIC ACADEMY</t>
  </si>
  <si>
    <t>C/O Painsley Catholic College, Station Road, Cheadle, Staffordshire, ST10 1LH</t>
  </si>
  <si>
    <t>ST10 1LH</t>
  </si>
  <si>
    <t>THE PALLET NETWORK LIMITED</t>
  </si>
  <si>
    <t>Stobart Central Operations Stretton Green Distribution Park, Langford Way, Warrington, Cheshire, England, WA4 4TQ</t>
  </si>
  <si>
    <t>THE PAPWORTH TRUST</t>
  </si>
  <si>
    <t>Saxongate Bradbury Place, Hartford Road, Huntingdon, Cambridgeshire, United Kingdom, PE29 3RR</t>
  </si>
  <si>
    <t>PE29 3RR</t>
  </si>
  <si>
    <t>41202,
63990,
78109,
88100</t>
  </si>
  <si>
    <t>The Park Academies Trust</t>
  </si>
  <si>
    <t>C/o Abbey Park School, Redhouse Way, Redhouse, Swindon, SN25 2ND</t>
  </si>
  <si>
    <t>SN25 2ND</t>
  </si>
  <si>
    <t>THE PARK FEDERATION ACADEMY TRUST</t>
  </si>
  <si>
    <t>James Elliman Academy, Elliman Avenue, Slough, Berkshire, England, SL2 5BA</t>
  </si>
  <si>
    <t>SL2 5BA</t>
  </si>
  <si>
    <t>THE PAROCHIAL CHURCH COUNCIL OF THE ECCLESIASTICAL PARISH OF HOLY TRINITY</t>
  </si>
  <si>
    <t>Brompton Road, London, SW7 1JA</t>
  </si>
  <si>
    <t>SW7 1JA</t>
  </si>
  <si>
    <t>THE PARTNERSHIP IN CARE LIMITED</t>
  </si>
  <si>
    <t>EMMA JOHN, Risby Hall Hall Lane, Risby, Bury St Edmunds, Suffolk, IP28 6RS</t>
  </si>
  <si>
    <t>IP28 6RS</t>
  </si>
  <si>
    <t>THE PARTNERSHIP TRUST</t>
  </si>
  <si>
    <t>Fosse Way School, Longfellow Road, Radstock, BA3 3AL</t>
  </si>
  <si>
    <t>BA3 3AL</t>
  </si>
  <si>
    <t>THE PASSMORES CO-OPERATIVE LEARNING COMMUNITY</t>
  </si>
  <si>
    <t>Passmores Academy, Tracyes Road, Harlow, Essex, CM18 6JH</t>
  </si>
  <si>
    <t>CM18 6JH</t>
  </si>
  <si>
    <t>THE PATHWAY ACADEMY TRUST</t>
  </si>
  <si>
    <t>C/O Culverstone Green Primary, Wrotham Road, Gravesend, Kent, United Kingdom, DA13 0RF</t>
  </si>
  <si>
    <t>DA13 0RF</t>
  </si>
  <si>
    <t>THE PCS GROUP LIMITED</t>
  </si>
  <si>
    <t>3a Horseshoe Close, Oxgate Lane, London, NW2 7JJ</t>
  </si>
  <si>
    <t>NW2 7JJ</t>
  </si>
  <si>
    <t>THE PEACH PUB COMPANY (HOLDINGS) LIMITED</t>
  </si>
  <si>
    <t>21 Old Street, Ashton-Under-Lyne, England, OL6 6LA</t>
  </si>
  <si>
    <t>THE PEGASUS ACADEMY TRUST</t>
  </si>
  <si>
    <t>Cypress Primary School, 32 Cypress Road, London, England, SE25 4AU</t>
  </si>
  <si>
    <t>SE25 4AU</t>
  </si>
  <si>
    <t>The Pennine Acute Hospitals NHS Trust</t>
  </si>
  <si>
    <t>North Manchester General Hospital, Delaunays Road, Manchester, Greater Manchester, United Kingdom, M8 5RB</t>
  </si>
  <si>
    <t>M8 5RB</t>
  </si>
  <si>
    <t>The Pensions Regulator</t>
  </si>
  <si>
    <t>Napier House, Trafalgar Place, Brighton, Sussex, United Kingdom, BN1 4DW</t>
  </si>
  <si>
    <t>BN1 4DW</t>
  </si>
  <si>
    <t>THE PERCY HEDLEY FOUNDATION</t>
  </si>
  <si>
    <t>Hampeth Lodge, Station Road, Forest Hall, Newcastle Upon Tyne, NE12 8YY</t>
  </si>
  <si>
    <t>NE12 8YY</t>
  </si>
  <si>
    <t>85200,
85310,
87300,
88100</t>
  </si>
  <si>
    <t>THE PERFUME SHOP LIMITED</t>
  </si>
  <si>
    <t>Hutchison House, 5 Hester Road, Battersea, London, SW11 4AN</t>
  </si>
  <si>
    <t>THE PERSE SCHOOL</t>
  </si>
  <si>
    <t>The Perse School, Hills Road, Cambridge, CB2 8QF</t>
  </si>
  <si>
    <t>CB2 8QF</t>
  </si>
  <si>
    <t>The Pinnacle Learning Trust</t>
  </si>
  <si>
    <t>Union Street West, Oldham, Greater Manchester, United Kingdom, OL8 1XU</t>
  </si>
  <si>
    <t>OL8 1XU</t>
  </si>
  <si>
    <t>THE PIONEER ACADEMY</t>
  </si>
  <si>
    <t>2nd Floor, 1 Leonard Place Business Centre, Westerham Road, Keston, England, BR2 6HQ</t>
  </si>
  <si>
    <t>THE PIRBRIGHT INSTITUTE</t>
  </si>
  <si>
    <t>Pirbright Laboratory Ash Road, Pirbright, Woking, Surrey, GU24 0NF</t>
  </si>
  <si>
    <t>GU24 0NF</t>
  </si>
  <si>
    <t>THE PLASTIC SURGEON LIMITED</t>
  </si>
  <si>
    <t>7 Blackstone Road, Stukeley Meadows Industrial Estate, Huntingdon, England, PE29 6EE</t>
  </si>
  <si>
    <t>The Pope Francis Catholic Multi Academy Company</t>
  </si>
  <si>
    <t>Addison Road, Banbury, OX16 9DG</t>
  </si>
  <si>
    <t>OX16 9DG</t>
  </si>
  <si>
    <t>THE PORTSMOUTH GRAMMAR SCHOOL</t>
  </si>
  <si>
    <t>High Street, Portsmouth, Hampshire, PO1 2LN</t>
  </si>
  <si>
    <t>PO1 2LN</t>
  </si>
  <si>
    <t>THE PRACTICE SURGERIES LIMITED</t>
  </si>
  <si>
    <t>Prospect House, 108 High Street, Great Missenden, England, HP16 0BG</t>
  </si>
  <si>
    <t>THE PRESS ASSOCIATION LIMITED</t>
  </si>
  <si>
    <t>The Point 37 North Wharf Road, Paddington, London, England, W2 1AF</t>
  </si>
  <si>
    <t>THE PRIMARY FIRST TRUST</t>
  </si>
  <si>
    <t>The White House, Clifton Marine Parade, Gravesend, Kent, DA11 0DY</t>
  </si>
  <si>
    <t>DA11 0DY</t>
  </si>
  <si>
    <t>THE PRINCE'S FOUNDATION</t>
  </si>
  <si>
    <t>Dumfries House, Dumfries House Estate, Cumnock, Ayrshire, KA18 2NJ</t>
  </si>
  <si>
    <t>KA18 2NJ</t>
  </si>
  <si>
    <t>SC331738</t>
  </si>
  <si>
    <t>The Prince's Trust</t>
  </si>
  <si>
    <t>Prince's Trust House, 9 Eldon Street, London, EC2M 7LS</t>
  </si>
  <si>
    <t>EC2M 7LS</t>
  </si>
  <si>
    <t>RC000772</t>
  </si>
  <si>
    <t>The Princess Alexandra Hospital Nhs Trust</t>
  </si>
  <si>
    <t>Hamstel Road, Harlow, Essex, United Kingdom, CM20 1QX</t>
  </si>
  <si>
    <t>CM20 1QX</t>
  </si>
  <si>
    <t>THE PRINCETHORPE FOUNDATION</t>
  </si>
  <si>
    <t>Princethorpe College, Princethorpe, Rugby, Warwickshire, CV23 9PX</t>
  </si>
  <si>
    <t>CV23 9PX</t>
  </si>
  <si>
    <t>THE PRINCIPAL, FELLOWS AND SCHOLARS OF HOMERTON COLLEGE IN THE UNIVERSITY OF CAMBRIDGE</t>
  </si>
  <si>
    <t>Hills Road, Cambridge, CB2 8PH</t>
  </si>
  <si>
    <t>CB2 8PH</t>
  </si>
  <si>
    <t>RC000838</t>
  </si>
  <si>
    <t>THE PRIORY FEDERATION OF ACADEMIES</t>
  </si>
  <si>
    <t>The Priory Federation Of Academies, Clayton Road, Lincoln, England, LN5 8RE</t>
  </si>
  <si>
    <t>LN5 8RE</t>
  </si>
  <si>
    <t>THE PRIORY LEARNING TRUST</t>
  </si>
  <si>
    <t>Priory Community School Queensway, St George's, Weston-Super-Mare, Somerset, BS22 6BP</t>
  </si>
  <si>
    <t>BS22 6BP</t>
  </si>
  <si>
    <t>The Prospect Trust</t>
  </si>
  <si>
    <t>Quatro house, Frimley Road, Frimley, Surrey, GU16 7ER</t>
  </si>
  <si>
    <t>GU16 7ER</t>
  </si>
  <si>
    <t>THE PROTECTOR GROUP LIMITED</t>
  </si>
  <si>
    <t>Protector House, Station Approach, Team Valley, Gateshead, NE11 0ZF</t>
  </si>
  <si>
    <t>NE11 0ZF</t>
  </si>
  <si>
    <t>The Provost and Scholars of the Queen's College in the University of Oxford</t>
  </si>
  <si>
    <t>THE QUEENS COLLEGE, HIGH STREET, OXFORD, OX1 4AW</t>
  </si>
  <si>
    <t>OX1 4AW</t>
  </si>
  <si>
    <t>THE QUEEN KATHERINE SCHOOL MULTI ACADEMY TRUST</t>
  </si>
  <si>
    <t>The Queen Katherine School, Appleby Road, Kendal, Cumbria, LA9 6PJ</t>
  </si>
  <si>
    <t>LA9 6PJ</t>
  </si>
  <si>
    <t>The Queen's Household</t>
  </si>
  <si>
    <t>Buckingham Palace, London, SW1A 1AA</t>
  </si>
  <si>
    <t>SW1A 1AA</t>
  </si>
  <si>
    <t>74909,
84110,
91030</t>
  </si>
  <si>
    <t>THE RANDOM HOUSE GROUP LIMITED</t>
  </si>
  <si>
    <t>THE RANGERS FOOTBALL CLUB LIMITED</t>
  </si>
  <si>
    <t>SC425159</t>
  </si>
  <si>
    <t>THE REAL GREEK FOOD COMPANY LIMITED</t>
  </si>
  <si>
    <t>THE REDSTART LEARNING PARTNERSHIP</t>
  </si>
  <si>
    <t>The Redstart Primary School, Redstart Road, Chard, Somerset, TA20 1SD</t>
  </si>
  <si>
    <t>TA20 1SD</t>
  </si>
  <si>
    <t>THE REED BOARDALL GROUP LIMITED</t>
  </si>
  <si>
    <t>THE RESTAURANT GROUP (UK) LIMITED</t>
  </si>
  <si>
    <t>Elsley House Lower Ground Floor, Elsley House, 24/30 Great Titchfield Street, London, Gb, United Kingdom, W1W 8BF</t>
  </si>
  <si>
    <t>THE RETAIL MOTOR INDUSTRY FEDERATION  LIMITED</t>
  </si>
  <si>
    <t>201 Great Portland Street, London, W1W 5AB</t>
  </si>
  <si>
    <t>W1W 5AB</t>
  </si>
  <si>
    <t>THE RICHMOND FELLOWSHIP SCOTLAND LIMITED</t>
  </si>
  <si>
    <t>3 BUCHANAN GATE, BUCHANAN GATE BUSINESS PARK, CUMBERNAULD ROAD, STEPPS, CUMBERNAULD ROAD, STEPPS, NORTH LANARKSHIRE, United Kingdom, G33 6FB</t>
  </si>
  <si>
    <t>G33 6FB</t>
  </si>
  <si>
    <t>SP2450RS</t>
  </si>
  <si>
    <t>THE RIVERS C OF E MULTI ACADEMY TRUST</t>
  </si>
  <si>
    <t>Cutnall Green Cofe First School School Lane, Cutnall Green, Droitwich, Worcestershire, England, WR9 0PH</t>
  </si>
  <si>
    <t>WR9 0PH</t>
  </si>
  <si>
    <t>THE RIVERSIDE GROUP LIMITED</t>
  </si>
  <si>
    <t>2 Estuary Boulevard, Estuary Commerce Park, Liverpool, L24 8RF</t>
  </si>
  <si>
    <t>IP030938</t>
  </si>
  <si>
    <t>THE RODILLIAN MULTI ACADEMY TRUST</t>
  </si>
  <si>
    <t>The Featherstone Academy Pontefract Road, Featherstone, Pontefract, West Yorkshire, England, WF7 5AJ</t>
  </si>
  <si>
    <t>WF7 5AJ</t>
  </si>
  <si>
    <t>the roman catholic diocese of westminster</t>
  </si>
  <si>
    <t>Vaughan House, 46 Francis Street, London, SW1P 1QN</t>
  </si>
  <si>
    <t>THE ROMERO CATHOLIC ACADEMY</t>
  </si>
  <si>
    <t>Cardinal Wiseman Catholic School, Potters Green Road, Coventry, England, CV2 2AJ</t>
  </si>
  <si>
    <t>CV2 2AJ</t>
  </si>
  <si>
    <t>THE ROSE LEARNING TRUST</t>
  </si>
  <si>
    <t>The Rose Learning Trust Central Office, Stevens Road, Doncaster, South Yorkshire, England, DN4 0LT</t>
  </si>
  <si>
    <t>DN4 0LT</t>
  </si>
  <si>
    <t>THE ROSEDALE HEWENS ACADEMY TRUST</t>
  </si>
  <si>
    <t>Wood End Green Road, Hayes, UB3 2SE</t>
  </si>
  <si>
    <t>UB3 2SE</t>
  </si>
  <si>
    <t>THE ROSELAND MULTI ACADEMY TRUST</t>
  </si>
  <si>
    <t>The Roseland Community School, Tregony, Truro, Cornwall, TR2 5SE</t>
  </si>
  <si>
    <t>TR2 5SE</t>
  </si>
  <si>
    <t>THE ROTHSCHILD FOUNDATION</t>
  </si>
  <si>
    <t>Windmill Hill Silk Street, Waddesdon, Aylesbury, Buckinghamshire, HP18 0JZ</t>
  </si>
  <si>
    <t>HP18 0JZ</t>
  </si>
  <si>
    <t>THE ROUNDHOUSE TRUST</t>
  </si>
  <si>
    <t>MICHAEL DIXON, FINANCE DIRECTOR, Roundhouse, Chalk Farm Road, London, NW1 8EH</t>
  </si>
  <si>
    <t>THE ROWAN LEARNING TRUST</t>
  </si>
  <si>
    <t>18 Beecham Court, Wigan, England, WN3 6PR</t>
  </si>
  <si>
    <t>THE ROYAL ACADEMY OF ARTS</t>
  </si>
  <si>
    <t>Burlington House, Piccadilly, London, W1J 0BD</t>
  </si>
  <si>
    <t>W1J 0BD</t>
  </si>
  <si>
    <t>The Royal Bournemouth and Christchurch Hospitals NHS Foundation Trust</t>
  </si>
  <si>
    <t>Castle Lane East, Bournemouth, BH77DW</t>
  </si>
  <si>
    <t>BH77DW</t>
  </si>
  <si>
    <t>The Royal British Legion</t>
  </si>
  <si>
    <t>199 Borough High Street London E1 1aa, London, London, United Kingdom, SW1Y 5JY</t>
  </si>
  <si>
    <t>SW1Y 5JY</t>
  </si>
  <si>
    <t>RC219279</t>
  </si>
  <si>
    <t>THE ROYAL CENTRAL SCHOOL OF SPEECH AND DRAMA</t>
  </si>
  <si>
    <t>Embassy Theatre, 62-64 Eton Avenue, London, NW3 3HY</t>
  </si>
  <si>
    <t>NW3 3HY</t>
  </si>
  <si>
    <t>85421,
85422,
85590,
90010</t>
  </si>
  <si>
    <t>THE ROYAL COMMONWEALTH SOCIETY FOR THE BLIND</t>
  </si>
  <si>
    <t>Sightsavers, 35 Perrymount Road, Haywards Heath, RH16 3BW</t>
  </si>
  <si>
    <t>RC000706</t>
  </si>
  <si>
    <t>THE ROYAL GRAMMAR SCHOOL WORCESTER</t>
  </si>
  <si>
    <t>Rgs Worcester, Upper Tything, Worcester, Worcestershire, WR1 1HP</t>
  </si>
  <si>
    <t>WR1 1HP</t>
  </si>
  <si>
    <t>THE ROYAL HORTICULTURAL SOCIETY</t>
  </si>
  <si>
    <t>Rosemoor Garden, Torrington, Devon, United Kingdom, EX38 8PH</t>
  </si>
  <si>
    <t>EX38 8PH</t>
  </si>
  <si>
    <t>RC000480</t>
  </si>
  <si>
    <t>The Royal Hospital School</t>
  </si>
  <si>
    <t>Holbrook, Ipswich, Suffolk, United Kingdom, IP9 2RX</t>
  </si>
  <si>
    <t>IP9 2RX</t>
  </si>
  <si>
    <t>The Royal Hosptal Chelsea</t>
  </si>
  <si>
    <t>Royal Hospital Road, London, SW3 4SR</t>
  </si>
  <si>
    <t>SW3 4SR</t>
  </si>
  <si>
    <t>The Royal Marsden NHS Foundation Trust</t>
  </si>
  <si>
    <t>203 Fulham Road, London, SW3 6JJ</t>
  </si>
  <si>
    <t>SW3 6JJ</t>
  </si>
  <si>
    <t>THE ROYAL MASONIC BENEVOLENT INSTITUTION CARE COMPANY</t>
  </si>
  <si>
    <t>60 Great Queen Street, London, WC2B 5AZ</t>
  </si>
  <si>
    <t>WC2B 5AZ</t>
  </si>
  <si>
    <t>THE ROYAL MASONIC SCHOOL FOR GIRLS</t>
  </si>
  <si>
    <t>PO BOX 356, Rickmansworth Park, Rickmansworth, Hertfordshire, WD3 4HF</t>
  </si>
  <si>
    <t>WD3 4HF</t>
  </si>
  <si>
    <t>THE ROYAL MINT LIMITED</t>
  </si>
  <si>
    <t>The Royal Mint, Llantrisant, Pontyclun, CF72 8YT</t>
  </si>
  <si>
    <t>CF72 8YT</t>
  </si>
  <si>
    <t>THE ROYAL NATIONAL INSTITUTE FOR DEAF PEOPLE</t>
  </si>
  <si>
    <t>Brightfield Business Hub Bakewell Road, Orton Southgate, Peterborough, England, PE2 6XU</t>
  </si>
  <si>
    <t>PE2 6XU</t>
  </si>
  <si>
    <t>47910,
74909,
87300</t>
  </si>
  <si>
    <t>THE ROYAL NATIONAL LIFEBOAT INSTITUTION</t>
  </si>
  <si>
    <t>West Quay Road, Poole, Dorset, United Kingdom, BH15 1HZ</t>
  </si>
  <si>
    <t>BH15 1HZ</t>
  </si>
  <si>
    <t>RC000503</t>
  </si>
  <si>
    <t>THE ROYAL NATIONAL THEATRE</t>
  </si>
  <si>
    <t>The Royal National Theatre, Upper Ground, London,, SE1 9PX</t>
  </si>
  <si>
    <t>SE1 9PX</t>
  </si>
  <si>
    <t>90010,
90020,
90030</t>
  </si>
  <si>
    <t>THE ROYAL PHARMACEUTICAL SOCIETY OF GREAT BRITAIN</t>
  </si>
  <si>
    <t>66-68 East Smithfield, London, London, United Kingdom, E1W 1AW</t>
  </si>
  <si>
    <t>RC000799</t>
  </si>
  <si>
    <t>The Royal School for the Blind</t>
  </si>
  <si>
    <t>Newplan House, 41 East street, Epsom, KT171BL</t>
  </si>
  <si>
    <t>KT171BL</t>
  </si>
  <si>
    <t>THE ROYAL STAR &amp; GARTER HOMES</t>
  </si>
  <si>
    <t>15 Castle Mews, Hampton, Middx, TW12 2NP</t>
  </si>
  <si>
    <t>TW12 2NP</t>
  </si>
  <si>
    <t>RC000713</t>
  </si>
  <si>
    <t>The Royal Wolverhampton Nhs Trust</t>
  </si>
  <si>
    <t>New Cross Hospital, Wednesfield Road, Wolverhampton, West Midlands, United Kingdom, WV10 0QP</t>
  </si>
  <si>
    <t>WV10 0QP</t>
  </si>
  <si>
    <t>The Royal Zoological Society of Scotland</t>
  </si>
  <si>
    <t>134 Corstorphine Road, Edinburgh, EH12 6TS</t>
  </si>
  <si>
    <t>EH12 6TS</t>
  </si>
  <si>
    <t>The Rutland Learning Trust</t>
  </si>
  <si>
    <t>Whissendine CE Primary School, Whissendine, Oakham, Rutland, LE15 7ET</t>
  </si>
  <si>
    <t>LE15 7ET</t>
  </si>
  <si>
    <t>THE SALTERNS ACADEMY TRUST</t>
  </si>
  <si>
    <t>Admiral Lord Nelson School, Dundas Lane, Portsmouth, PO3 5XT</t>
  </si>
  <si>
    <t>PO3 5XT</t>
  </si>
  <si>
    <t>THE SANDWELL COMMUNITY CARING TRUST</t>
  </si>
  <si>
    <t>Trigate Building, Hagley Road West, Oldbury, England, B68 0NP</t>
  </si>
  <si>
    <t>B68 0NP</t>
  </si>
  <si>
    <t>THE SAVOY HOTEL LIMITED</t>
  </si>
  <si>
    <t>C/O Cms Cameron Mckenna Nabarro Olswang Llp, 78 Cannon Street, London, England, EC4N 6AF</t>
  </si>
  <si>
    <t>The Schools of King Edward VI Birmingham</t>
  </si>
  <si>
    <t>The Schools of King Edward Vi Birmingham, Edgbaston Park Road, Birmingham, B15 2UD</t>
  </si>
  <si>
    <t>The Scottish Parliamentary Corporate Body</t>
  </si>
  <si>
    <t>Edinburgh, EH99 1SP</t>
  </si>
  <si>
    <t>EH99 1SP</t>
  </si>
  <si>
    <t>THE SCOTTISH SALMON COMPANY LIMITED</t>
  </si>
  <si>
    <t>28 Drumsheugh Gardens, Edinburgh, Scotland, EH3 7RN</t>
  </si>
  <si>
    <t>EH3 7RN</t>
  </si>
  <si>
    <t>SC107275</t>
  </si>
  <si>
    <t>THE SEA VIEW TRUST</t>
  </si>
  <si>
    <t>Ewood Campus Clod Lane, Haslingden, Rossendale, England, BB4 6LR</t>
  </si>
  <si>
    <t>BB4 6LR</t>
  </si>
  <si>
    <t>THE SECKFORD FOUNDATION</t>
  </si>
  <si>
    <t>Marryott House, Burkitt Road, Woodbridge, Suffolk, IP12 4JJ</t>
  </si>
  <si>
    <t>IP12 4JJ</t>
  </si>
  <si>
    <t>85200,
85310,
87900</t>
  </si>
  <si>
    <t>THE SHARED LEARNING TRUST</t>
  </si>
  <si>
    <t>The Chalk Hills Academy, Leagrave High Street, Luton, Bedfordshire, England, LU4 0NE</t>
  </si>
  <si>
    <t>LU4 0NE</t>
  </si>
  <si>
    <t>THE SHAW EDUCATION TRUST</t>
  </si>
  <si>
    <t>Kidsgrove Secondary School Gloucester Road, Kidsgrove, Stoke-On-Trent, England, ST7 4DL</t>
  </si>
  <si>
    <t>ST7 4DL</t>
  </si>
  <si>
    <t>The Sheffield College</t>
  </si>
  <si>
    <t>Granville Road, Sheffield, S2 2RL</t>
  </si>
  <si>
    <t>S2 2RL</t>
  </si>
  <si>
    <t>THE SHEFFIELD UNITED FOOTBALL CLUB LIMITED</t>
  </si>
  <si>
    <t>Bramall Lane Ground, Cherry St, Sheffield 2</t>
  </si>
  <si>
    <t>THE SHEILING SPECIAL EDUCATION TRUST</t>
  </si>
  <si>
    <t>Central Office Horton Road, Ringwood, Hampshire, BH24 2EB</t>
  </si>
  <si>
    <t>BH24 2EB</t>
  </si>
  <si>
    <t>The Shrewsbury and Telford Hospital NHS Trust</t>
  </si>
  <si>
    <t>The Shrewsbury &amp; Telford Hospital NHS Trust, Mytton Oak Road, Shrewsbury, SY3 8XQ</t>
  </si>
  <si>
    <t>SY3 8XQ</t>
  </si>
  <si>
    <t>THE SIGMA TRUST</t>
  </si>
  <si>
    <t>Clacton County High School, 51 Walton Road, Clacton On Sea, Essex, CO15 6DZ</t>
  </si>
  <si>
    <t>CO15 6DZ</t>
  </si>
  <si>
    <t>THE SIR JOHN BRUNNER FOUNDATION</t>
  </si>
  <si>
    <t>Monarch Drive, Northwich, Cheshire, United Kingdom, CW9 8AF</t>
  </si>
  <si>
    <t>CW9 8AF</t>
  </si>
  <si>
    <t>THE SLOUGH AND EAST BERKSHIRE C OF E MULTI ACADEMY TRUST</t>
  </si>
  <si>
    <t>C/O Lynch Hill Enterprise Academy,, Stoke Road, Slough, Berkshire, England, SL2 5AY</t>
  </si>
  <si>
    <t>SL2 5AY</t>
  </si>
  <si>
    <t>The SMB Group</t>
  </si>
  <si>
    <t>Thornborough Road, Coalville, Leicestershire, LE67 5AL</t>
  </si>
  <si>
    <t>LE67 5AL</t>
  </si>
  <si>
    <t>The Societas Trust</t>
  </si>
  <si>
    <t>Ellison Primary Academy, Ellison Street, Wolstanton, Newcastle Under Lyme, Staffordshire, ST5 0BL</t>
  </si>
  <si>
    <t>ST5 0BL</t>
  </si>
  <si>
    <t>THE SOCIETY OF ST JAMES</t>
  </si>
  <si>
    <t>125 Albert Road South, Southampton, Hampshire, SO14 3FR</t>
  </si>
  <si>
    <t>SO14 3FR</t>
  </si>
  <si>
    <t>THE SOLDIERS, SAILORS, AIRMEN AND FAMILIES ASSOCIATION - FORCES HELP</t>
  </si>
  <si>
    <t>Queen Elizabeth House, 4 St Dunstan's Hill, London, EC3R 8AD</t>
  </si>
  <si>
    <t>EC3R 8AD</t>
  </si>
  <si>
    <t>RC000571</t>
  </si>
  <si>
    <t>The South Downs College</t>
  </si>
  <si>
    <t>College Road, Purbrook, Waterlooville, Hampshire, United Kingdom, PO7 8AA</t>
  </si>
  <si>
    <t>PO7 8AA</t>
  </si>
  <si>
    <t>THE SOUTHERN CO-OPERATIVE LIMITED</t>
  </si>
  <si>
    <t>1000 Lakeside, Western Road, Portsmouth, PO6 3FE</t>
  </si>
  <si>
    <t>IP01591R</t>
  </si>
  <si>
    <t>The Sovereign Trust</t>
  </si>
  <si>
    <t>MANOR ACADEMY, MANOR AVENUE, SALE, Cheshire, United Kingdom, M33 5JX, M33 5JX</t>
  </si>
  <si>
    <t>M33 5JX</t>
  </si>
  <si>
    <t>THE SPENCER ACADEMIES TRUST</t>
  </si>
  <si>
    <t>George Spencer School Arthur Mee Road, Stapleford, Nottingham, Nottinghamshire, NG9 7EW</t>
  </si>
  <si>
    <t>NG9 7EW</t>
  </si>
  <si>
    <t>THE SPRING PARTNERSHIP TRUST</t>
  </si>
  <si>
    <t>The Spring Partnership Trust, Elmstead Wood Primary School, Mottingham, London, England, SE9 4AT</t>
  </si>
  <si>
    <t>SE9 4AT</t>
  </si>
  <si>
    <t>THE SR GROUP (UK) LIMITED</t>
  </si>
  <si>
    <t>5 Fleet Place, London, England, EC4M 7RD</t>
  </si>
  <si>
    <t>THE STAFFING GROUP LIMITED</t>
  </si>
  <si>
    <t>The STAR Multi Academy Trust</t>
  </si>
  <si>
    <t>Tadcaster Grammar School, Rose Cottage, Toulson, Tadcaster, United Kingdom, LS24 9NB, LS24 9NB</t>
  </si>
  <si>
    <t>LS24 9NB</t>
  </si>
  <si>
    <t>THE STATION HOTEL (NEWCASTLE) LIMITED</t>
  </si>
  <si>
    <t>THE STEPHEN PERSE FOUNDATION</t>
  </si>
  <si>
    <t>The Stephen Perse Foundation, Union Road, Cambridge, Cambridgeshire, CB2 1HF</t>
  </si>
  <si>
    <t>CB2 1HF</t>
  </si>
  <si>
    <t>THE STOUR ACADEMY TRUST</t>
  </si>
  <si>
    <t>Sturry Ce Primary School Park View, Sturry, Canterbury, Kent, CT2 0NR</t>
  </si>
  <si>
    <t>CT2 0NR</t>
  </si>
  <si>
    <t>The Strode College</t>
  </si>
  <si>
    <t>Church Road, Street, Somerset, United Kingdom, BA16 0AB</t>
  </si>
  <si>
    <t>BA16 0AB</t>
  </si>
  <si>
    <t>THE SUMMER BERRY COMPANY UK</t>
  </si>
  <si>
    <t>Groves Farm, Colworth, Chichester, West Sussex, England, PO20 2DX</t>
  </si>
  <si>
    <t>PO20 2DX</t>
  </si>
  <si>
    <t>THE SUPERIOR HEALTHCARE GROUP LTD</t>
  </si>
  <si>
    <t>Gazette House 5-8 Estuary View Business Park, Boorman Way, Whitstable, Kent, England, CT5 3SE</t>
  </si>
  <si>
    <t>CT5 3SE</t>
  </si>
  <si>
    <t>THE SWAN TRUST</t>
  </si>
  <si>
    <t>Beaufort Primary School Kirkland Avenue, Woking, Surrey, United Kingdom, GU21 3RG</t>
  </si>
  <si>
    <t>GU21 3RG</t>
  </si>
  <si>
    <t>THE SWATCH GROUP (UK) LIMITED</t>
  </si>
  <si>
    <t>Building 1000, The Royals Business Park, London, E16 2QU</t>
  </si>
  <si>
    <t>46480,
47750,
47770</t>
  </si>
  <si>
    <t>THE SYMPHONY GROUP PLC</t>
  </si>
  <si>
    <t>Pen Hill Estate, Park Spring Road, Barnsley, South Yorkshire, S72 7EZ</t>
  </si>
  <si>
    <t>S72 7EZ</t>
  </si>
  <si>
    <t>THE TAPSCOTT LEARNING TRUST</t>
  </si>
  <si>
    <t>C/O Curwen Primary And Nursery School, Atlas Road, London, United Kingdom, E13 0AG</t>
  </si>
  <si>
    <t>E13 0AG</t>
  </si>
  <si>
    <t>THE TED WRAGG MULTI ACADEMY TRUST</t>
  </si>
  <si>
    <t>Great Moor House Bittern Road, Sowton Industrial Estate, Exeter, England, EX2 7NL</t>
  </si>
  <si>
    <t>EX2 7NL</t>
  </si>
  <si>
    <t>THE TENAX SCHOOLS TRUST</t>
  </si>
  <si>
    <t>Bennett Memorial Diocesan School, Culverden Down, Tunbridge Wells, Kent, TN4 9SH</t>
  </si>
  <si>
    <t>TN4 9SH</t>
  </si>
  <si>
    <t>THE THAMES VALLEY COMMUNITY REHABILITATION COMPANY LIMITED</t>
  </si>
  <si>
    <t>THE THINKING SCHOOLS ACADEMY TRUST</t>
  </si>
  <si>
    <t>The Thinking Schools Academy Trust, Park Crescent, Chatham, Kent, England, ME4 6NR</t>
  </si>
  <si>
    <t>ME4 6NR</t>
  </si>
  <si>
    <t>THE THREE RIVERS LEARNING TRUST</t>
  </si>
  <si>
    <t>Esh Plaza, Sir Bobby Robson Way, Newcastle Upon Tyne, England, NE13 9BA</t>
  </si>
  <si>
    <t>THE TOGETHER TRUST</t>
  </si>
  <si>
    <t>Together Trust Centre, Schools Hill, Cheadle, Cheshire, SK8 1JE</t>
  </si>
  <si>
    <t>SK8 1JE</t>
  </si>
  <si>
    <t>85600,
87900</t>
  </si>
  <si>
    <t>THE TRADE CENTRE GROUP PLC</t>
  </si>
  <si>
    <t>Euro Centre, Neath Abbey Business Park, Neath Abbey, SA10 7DR</t>
  </si>
  <si>
    <t>SA10 7DR</t>
  </si>
  <si>
    <t>The Trafford College Group</t>
  </si>
  <si>
    <t>Manchester Road, West Timperley, Altrincham, Cheshire, United Kingdom, WA14 5PQ</t>
  </si>
  <si>
    <t>WA14 5PQ</t>
  </si>
  <si>
    <t>THE TRAVEL CHAPTER LIMITED</t>
  </si>
  <si>
    <t>THE TRAVEL COMPANY LIMITED</t>
  </si>
  <si>
    <t>3rd Floor Dashwood House, 69 Old Broad Street, London, England, EC2M 1QS</t>
  </si>
  <si>
    <t>The TRUE Learning Partnership</t>
  </si>
  <si>
    <t>Yew Tree Lane, Poynton, Stockport, Cheshire, United Kingdom, SK12 1PU</t>
  </si>
  <si>
    <t>SK12 1PU</t>
  </si>
  <si>
    <t>THE TWO COUNTIES TRUST</t>
  </si>
  <si>
    <t>Ashfield School, Sutton Road, Kirby In Ashfield, Nottinghamshire, NG17 8HP</t>
  </si>
  <si>
    <t>NG17 8HP</t>
  </si>
  <si>
    <t>THE UK RECRUITMENT CO. LTD</t>
  </si>
  <si>
    <t>THE UNITED KINGDOM COMMITTEE FOR UNICEF</t>
  </si>
  <si>
    <t>1 Westfield Avenue, London, England, E20 1HZ</t>
  </si>
  <si>
    <t>E20 1HZ</t>
  </si>
  <si>
    <t>The United Synagogue</t>
  </si>
  <si>
    <t>305 Ballards Lane, North Finchley, N12 8GB</t>
  </si>
  <si>
    <t>N12 8GB</t>
  </si>
  <si>
    <t>THE UNITED WESTMINSTER AND GREY COAT FOUNDATION</t>
  </si>
  <si>
    <t>57 Palace Street, Westminster, London, United Kingdom, SW1E 5HJ</t>
  </si>
  <si>
    <t>SW1E 5HJ</t>
  </si>
  <si>
    <t>THE UNITY PARTNERSHIP LIMITED</t>
  </si>
  <si>
    <t>Henshaw House, Cheapside, Oldham, England, OL1 1NY</t>
  </si>
  <si>
    <t>OL1 1NY</t>
  </si>
  <si>
    <t>THE UNIVERSITIES AND COLLEGES ADMISSIONS SERVICE</t>
  </si>
  <si>
    <t>THE UNIVERSITY OF BUCKINGHAM</t>
  </si>
  <si>
    <t>University of Buckingham, Hunter Street, Buckingham, MK18 1EG</t>
  </si>
  <si>
    <t>MK18 1EG</t>
  </si>
  <si>
    <t>RC000730</t>
  </si>
  <si>
    <t>THE UNIVERSITY OF CHICHESTER</t>
  </si>
  <si>
    <t>Bishop Otter Campus, College Lane, Chichester, West Sussex, PO19 6PE</t>
  </si>
  <si>
    <t>PO19 6PE</t>
  </si>
  <si>
    <t>THE UNIVERSITY OF CUMBRIA</t>
  </si>
  <si>
    <t>Fusehill Street, Carlisle, Cumbria, CA1 2HH</t>
  </si>
  <si>
    <t>CA1 2HH</t>
  </si>
  <si>
    <t>THE UNIVERSITY OF KENT ACADEMIES TRUST</t>
  </si>
  <si>
    <t>BROMPTON ACADEMY, Brompton Academy, Marlborough Road, Gillingham, Kent, ME7 5HT</t>
  </si>
  <si>
    <t>ME7 5HT</t>
  </si>
  <si>
    <t>THE UNIVERSITY OF LAW LIMITED</t>
  </si>
  <si>
    <t>2 Bunhill Row, Moorgate, London, England, EC1Y 8HQ</t>
  </si>
  <si>
    <t>EC1Y 8HQ</t>
  </si>
  <si>
    <t>The University of Lincoln</t>
  </si>
  <si>
    <t>Brayford Pool, Lincoln, LN6 7TS</t>
  </si>
  <si>
    <t>LN6 7TS</t>
  </si>
  <si>
    <t>THE UNIVERSITY OF MANCHESTER</t>
  </si>
  <si>
    <t>Stopford Building, Manchester, Greater Manchester, United Kingdom, M13 9PT</t>
  </si>
  <si>
    <t>M13 9PT</t>
  </si>
  <si>
    <t>RC000797</t>
  </si>
  <si>
    <t>THE UNIVERSITY OF MANCHESTER CONFERENCES LIMITED</t>
  </si>
  <si>
    <t>Directorate Of Finance, John Owens Building, Oxford Road, Manchester, United Kingdom, M13 9PL</t>
  </si>
  <si>
    <t>M13 9PL</t>
  </si>
  <si>
    <t>55100,
56210,
56290,
56302</t>
  </si>
  <si>
    <t>The University of Northampton</t>
  </si>
  <si>
    <t>Boughton Green Road, Boughton Green Road, Northampton, NN2 7AL</t>
  </si>
  <si>
    <t>NN2 7AL</t>
  </si>
  <si>
    <t>THE UNIVERSITY OF NORTHAMPTON ENTERPRISES LIMITED</t>
  </si>
  <si>
    <t>Vice Chancellors Office, University Drive, Northampton, England, NN1 5PH</t>
  </si>
  <si>
    <t>NN1 5PH</t>
  </si>
  <si>
    <t>The University of Salford</t>
  </si>
  <si>
    <t>The Crescent, Salford, M5 4WT,</t>
  </si>
  <si>
    <t>M5 4WT,</t>
  </si>
  <si>
    <t>THE UNIVERSITY OF WESTMINSTER</t>
  </si>
  <si>
    <t>309 Regent Street, London, England, W1B 2HW</t>
  </si>
  <si>
    <t>W1B 2HW</t>
  </si>
  <si>
    <t>72190,
72200,
85421,
85422</t>
  </si>
  <si>
    <t>THE UPHAM PUB COMPANY LIMITED</t>
  </si>
  <si>
    <t>The Old Bakehouse, Course Road, Ascot, Berkshire, SL5 7HL</t>
  </si>
  <si>
    <t>SL5 7HL</t>
  </si>
  <si>
    <t>The V &amp; A</t>
  </si>
  <si>
    <t>Cromwell Road, London, SW7 2RL</t>
  </si>
  <si>
    <t>SW7 2RL</t>
  </si>
  <si>
    <t>THE VALSPAR (UK) CORPORATION, LIMITED</t>
  </si>
  <si>
    <t>THE VILLAGE BAKERY (WREXHAM) LIMITED</t>
  </si>
  <si>
    <t>C/O Dtm Legal Llp, Archway House, Station Road, Chester, England, CH1 3DR</t>
  </si>
  <si>
    <t>CH1 3DR</t>
  </si>
  <si>
    <t>The Walton Centre NHS Foundation Trust</t>
  </si>
  <si>
    <t>Lower Lane, Fazakerley, Liverpool, L9 7LJ</t>
  </si>
  <si>
    <t>L9 7LJ</t>
  </si>
  <si>
    <t>THE WARDEN AND SCHOLARS OF ST. MARY COLLEGE OF WINCHESTER</t>
  </si>
  <si>
    <t>7 College Street, Winchester, S023 9NA</t>
  </si>
  <si>
    <t>S023 9NA</t>
  </si>
  <si>
    <t>RC000733</t>
  </si>
  <si>
    <t>THE WARRINER MULTI ACADEMY TRUST</t>
  </si>
  <si>
    <t>Warriner School, Bloxham, Oxfordshire, OX15 4LJ</t>
  </si>
  <si>
    <t>OX15 4LJ</t>
  </si>
  <si>
    <t>THE WAVERLEY EDUCATION FOUNDATION LTD</t>
  </si>
  <si>
    <t>Waverley School 311 Yardley Green Road, Bordesley Green, Birmingham, B9 5QA</t>
  </si>
  <si>
    <t>B9 5QA</t>
  </si>
  <si>
    <t>The Weald School</t>
  </si>
  <si>
    <t>Station Road, Billingshurst, West Sussex, RH14 9RY</t>
  </si>
  <si>
    <t>RH14 9RY</t>
  </si>
  <si>
    <t>THE WELLCOME TRUST LIMITED</t>
  </si>
  <si>
    <t>Gibbs Building, 215 Euston Road, London, England, NW1 2BE</t>
  </si>
  <si>
    <t>NW1 2BE</t>
  </si>
  <si>
    <t>The Wellington College</t>
  </si>
  <si>
    <t>Wellington College, Duke's Ride, Crowthorne, RG45 7PU</t>
  </si>
  <si>
    <t>RG45 7PU</t>
  </si>
  <si>
    <t>THE WELSH RUGBY UNION LIMITED</t>
  </si>
  <si>
    <t>THE WENSUM TRUST</t>
  </si>
  <si>
    <t>185 Middletons Lane, Norwich, England, NR6 5SB</t>
  </si>
  <si>
    <t>NR6 5SB</t>
  </si>
  <si>
    <t>The Westgate School</t>
  </si>
  <si>
    <t>Cheriton Road, Winchester, SO22 5AZ</t>
  </si>
  <si>
    <t>SO22 5AZ</t>
  </si>
  <si>
    <t>THE WHITE BRASSERIE COMPANY LTD</t>
  </si>
  <si>
    <t>THE WHITE COMPANY (U.K.) LIMITED</t>
  </si>
  <si>
    <t>2 Television Centre, 101 Wood Lane, London, England, W12 7FR</t>
  </si>
  <si>
    <t>47510,
47710,
47750,
47910</t>
  </si>
  <si>
    <t>The White Hills Park Federation Trust</t>
  </si>
  <si>
    <t>Bramcote College, Moor Lane, Nottingham, United Kingdom, NG9 3DU</t>
  </si>
  <si>
    <t>NG9 3DU</t>
  </si>
  <si>
    <t>THE WHITE HORSE CARE TRUST</t>
  </si>
  <si>
    <t>Delta 603 Delta Business Park, Welton Road, Swindon, Wiltshire, England, SN5 7XF</t>
  </si>
  <si>
    <t>SN5 7XF</t>
  </si>
  <si>
    <t>87100,
87200</t>
  </si>
  <si>
    <t>THE WHITE HORSE FEDERATION</t>
  </si>
  <si>
    <t>The White Horse Federation, Plymouth Street, Swindon, Wiltshire, SN1 2LB</t>
  </si>
  <si>
    <t>SN1 2LB</t>
  </si>
  <si>
    <t>The Whitgift Foundation</t>
  </si>
  <si>
    <t>North End, Croydon, CR9 1SS</t>
  </si>
  <si>
    <t>CR9 1SS</t>
  </si>
  <si>
    <t>85310,
87300</t>
  </si>
  <si>
    <t>THE WILDFOWL &amp; WETLANDS TRUST</t>
  </si>
  <si>
    <t>Slimbridge, Gloucester, GL2 7BT</t>
  </si>
  <si>
    <t>GL2 7BT</t>
  </si>
  <si>
    <t>THE WILF WARD FAMILY TRUST</t>
  </si>
  <si>
    <t>Westgate House, 5 Westgate, Pickering, North Yorkshire, United Kingdom, YO18 8BA</t>
  </si>
  <si>
    <t>YO18 8BA</t>
  </si>
  <si>
    <t>THE WILLOW LEARNING TRUST</t>
  </si>
  <si>
    <t>Glenthorne High School, Sutton Common Road, Sutton, Surrey, SM3 9PS</t>
  </si>
  <si>
    <t>SM3 9PS</t>
  </si>
  <si>
    <t>The Windsor Forest Colleges Group</t>
  </si>
  <si>
    <t>Langley College, Station Road, Slough, SL3 8BY</t>
  </si>
  <si>
    <t>SL3 8BY</t>
  </si>
  <si>
    <t>THE WISE GROUP</t>
  </si>
  <si>
    <t>Doges Templeton Business Centre, 62 Templeton Street, Glasgow, Glasgow, Scotland, G40 1DA</t>
  </si>
  <si>
    <t>SC091095</t>
  </si>
  <si>
    <t>THE WORKS STORES LIMITED</t>
  </si>
  <si>
    <t>Boldmere House Faraday Avenue, Hams Hall Distribution Park, Coleshill, Birmingham, England, B46 1AL</t>
  </si>
  <si>
    <t>THE WORKSHOP (WISBECH) LIMITED</t>
  </si>
  <si>
    <t>9/10 The Crescent, Wisbech, Cambs, PE13 1EH</t>
  </si>
  <si>
    <t>PE13 1EH</t>
  </si>
  <si>
    <t>The Workshop (Wisbech) Ltd</t>
  </si>
  <si>
    <t>23 The Horsefair, Wisbech, Cambridgeshire, United Kingdom, PE13 1AR</t>
  </si>
  <si>
    <t>PE13 1AR</t>
  </si>
  <si>
    <t>10110,
10390,
32990</t>
  </si>
  <si>
    <t>THE WREKIN HOUSING GROUP LIMITED</t>
  </si>
  <si>
    <t>RS008067</t>
  </si>
  <si>
    <t>THE WYTHENSHAWE CATHOLIC ACADEMY TRUST</t>
  </si>
  <si>
    <t>Saint Paul's Catholic High School A Voluntary Academy And Engineering, College Firbank Rd Newall Green, Wythenshawe, Manchester, M23 2YS</t>
  </si>
  <si>
    <t>THE YARE EDUCATION TRUST</t>
  </si>
  <si>
    <t>Trust Central Office, Longfields Road, Norwich, England, NR7 0NB</t>
  </si>
  <si>
    <t>NR7 0NB</t>
  </si>
  <si>
    <t>THE YORKSHIRE TRACTION COMPANY LIMITED</t>
  </si>
  <si>
    <t>THE YOU TRUST</t>
  </si>
  <si>
    <t>Delme 1, Delme Place, Cams Hall Estate, Fareham, England, PO16 8UX</t>
  </si>
  <si>
    <t>PO16 8UX</t>
  </si>
  <si>
    <t>87200,
88990,
96090</t>
  </si>
  <si>
    <t>THE ZOOLOGICAL SOCIETY OF LONDON</t>
  </si>
  <si>
    <t>Regent's Park, London, NW1 4RY</t>
  </si>
  <si>
    <t>NW1 4RY</t>
  </si>
  <si>
    <t>RC000749</t>
  </si>
  <si>
    <t>THERA EAST</t>
  </si>
  <si>
    <t>THERA EAST ANGLIA</t>
  </si>
  <si>
    <t>134 Edmund Street, Birmingham, B3 2ES</t>
  </si>
  <si>
    <t>THERA EAST MIDLANDS</t>
  </si>
  <si>
    <t>THERA SOUTH WEST</t>
  </si>
  <si>
    <t>THERMO ELECTRON MANUFACTURING LIMITED</t>
  </si>
  <si>
    <t>THG PLC</t>
  </si>
  <si>
    <t>Icon 1 7-9 Sunbank Lane, Ringway, Altrincham, United Kingdom, WA15 0AF</t>
  </si>
  <si>
    <t>WA15 0AF</t>
  </si>
  <si>
    <t>THINK ONE LIMITED</t>
  </si>
  <si>
    <t>THIRD BRIDGE GROUP LIMITED</t>
  </si>
  <si>
    <t>Steward Building, No.12, Steward Street, London, E1 6FQ</t>
  </si>
  <si>
    <t>E1 6FQ</t>
  </si>
  <si>
    <t>THIRD STATE PIZZA COMPANY LIMITED</t>
  </si>
  <si>
    <t>THIRTEEN HOUSING GROUP LIMITED</t>
  </si>
  <si>
    <t>Northshore, North Shore Road, Stockton-On-Tees, Cleveland, TS18 2NB</t>
  </si>
  <si>
    <t>TS18 2NB</t>
  </si>
  <si>
    <t>RS007522</t>
  </si>
  <si>
    <t>THISTLE FOUNDATION</t>
  </si>
  <si>
    <t>Thistle Centre Of Wellbeing, 13 Queen's Walk, Edinburgh, Scotland, EH16 4EA</t>
  </si>
  <si>
    <t>EH16 4EA</t>
  </si>
  <si>
    <t>SC024409</t>
  </si>
  <si>
    <t>88100,
88990,
96040</t>
  </si>
  <si>
    <t>THISTLE HEALTHCARE LIMITED</t>
  </si>
  <si>
    <t>Scholars Gate, Whithills, East Kilbride, G75 9JL</t>
  </si>
  <si>
    <t>G75 9JL</t>
  </si>
  <si>
    <t>SC100505</t>
  </si>
  <si>
    <t>THISTLE SEAFOODS LIMITED</t>
  </si>
  <si>
    <t>Thistle Seafoods Limited Harbour Street, Boddam, Peterhead, Scotland, AB42 3AU</t>
  </si>
  <si>
    <t>AB42 3AU</t>
  </si>
  <si>
    <t>SC223362</t>
  </si>
  <si>
    <t>THOMAS ARMSTRONG (HOLDINGS) LIMITED</t>
  </si>
  <si>
    <t>Workington Road, Flimby, Maryport, Cumbria, CA15 8RY</t>
  </si>
  <si>
    <t>CA15 8RY</t>
  </si>
  <si>
    <t>THOMAS DEACON EDUCATION TRUST</t>
  </si>
  <si>
    <t>The Thomas Deacon Academy, Queens Gardens, Peterborough, Cambridgeshire, PE1 2UW</t>
  </si>
  <si>
    <t>PE1 2UW</t>
  </si>
  <si>
    <t>THOMAS FRANKS LIMITED</t>
  </si>
  <si>
    <t>The Stables Hook Norton Brewery, Brewery Lane, Hook Norton  Banbury, Oxfordshire, OX15 5NY</t>
  </si>
  <si>
    <t>OX15 5NY</t>
  </si>
  <si>
    <t>THOMAS HARDIE COMMERCIALS LIMITED</t>
  </si>
  <si>
    <t>Thomas Hardie Commercials Limited Moorgate Road, Knowsley Industrial Park, Liverpool, England, L33 7XW</t>
  </si>
  <si>
    <t>L33 7XW</t>
  </si>
  <si>
    <t>THOMAS MILLER &amp; CO. LIMITED</t>
  </si>
  <si>
    <t>90 Fenchurch Street, London, EC3M 4ST</t>
  </si>
  <si>
    <t>EC3M 4ST</t>
  </si>
  <si>
    <t>THOMAS OF YORK LIMITED</t>
  </si>
  <si>
    <t>St Aelreds, Gilling East, York, YO62 4HR</t>
  </si>
  <si>
    <t>YO62 4HR</t>
  </si>
  <si>
    <t>THOMAS TELFORD MULTI ACADEMY TRUST</t>
  </si>
  <si>
    <t>Thomas Telford School, Old Park, Telford, Shropshire, TF3 4NW</t>
  </si>
  <si>
    <t>TF3 4NW</t>
  </si>
  <si>
    <t>THOMAS TUNNOCK LIMITED</t>
  </si>
  <si>
    <t>34 Old Mill Road, Uddingston, G71 7HH</t>
  </si>
  <si>
    <t>G71 7HH</t>
  </si>
  <si>
    <t>SC028747</t>
  </si>
  <si>
    <t>THOMAS'S LONDON DAY SCHOOLS</t>
  </si>
  <si>
    <t>Brightwater House Suite 2 &amp; 3, Market Place, Ringwood, Hampshire, England, BH24 1AP</t>
  </si>
  <si>
    <t>BH24 1AP</t>
  </si>
  <si>
    <t>THOMPSON AND CAPPER LIMITED</t>
  </si>
  <si>
    <t>9/12 Hardwick Road, Astmoor Industrial Estat, Runcorn, Cheshire, WA7 1PH</t>
  </si>
  <si>
    <t>WA7 1PH</t>
  </si>
  <si>
    <t>THOMPSONS SOLICITORS LLP</t>
  </si>
  <si>
    <t>Congress House, Great Russell Street, London, WC1B 3LW</t>
  </si>
  <si>
    <t>WC1B 3LW</t>
  </si>
  <si>
    <t>OC356468</t>
  </si>
  <si>
    <t>THOMSON REUTERS (PROFESSIONAL) UK LIMITED</t>
  </si>
  <si>
    <t>THORLABS LIMITED</t>
  </si>
  <si>
    <t>204 Lancaster Way Business Park, Ely, Cambridgeshire, England, CB6 3NX</t>
  </si>
  <si>
    <t>CB6 3NX</t>
  </si>
  <si>
    <t>25990,
27900,
46180</t>
  </si>
  <si>
    <t>THORLEY TAVERNS LIMITED</t>
  </si>
  <si>
    <t>58-60 Gladstone Road, Broadstairs, England, CT10 2TA</t>
  </si>
  <si>
    <t>CT10 2TA</t>
  </si>
  <si>
    <t>THORN BAKER LIMITED</t>
  </si>
  <si>
    <t>4th Floor The Hub, 40 Friar Lane, Nottingham, NG1 6DQ</t>
  </si>
  <si>
    <t>NG1 6DQ</t>
  </si>
  <si>
    <t>THORN LIGHTING LIMITED</t>
  </si>
  <si>
    <t>THORNTON &amp; ROSS LIMITED</t>
  </si>
  <si>
    <t>Linthwaite Labs Manchester Road, Linthwaite, Huddersfield, England, HD7 5QH</t>
  </si>
  <si>
    <t>HD7 5QH</t>
  </si>
  <si>
    <t>20412,
21100</t>
  </si>
  <si>
    <t>THORNTONS LAW LLP</t>
  </si>
  <si>
    <t>Whitehall House, 33 Yeaman Shore, Dundee, DD1 4BJ</t>
  </si>
  <si>
    <t>DD1 4BJ</t>
  </si>
  <si>
    <t>SO300381</t>
  </si>
  <si>
    <t>THORNTONS LIMITED</t>
  </si>
  <si>
    <t>889 Greenford Road, Greenford, Middlesex, UB6 0HE</t>
  </si>
  <si>
    <t>UB6 0HE</t>
  </si>
  <si>
    <t>THOUGHT MACHINE GROUP LIMITED</t>
  </si>
  <si>
    <t>THOUGHTWORKS, LTD</t>
  </si>
  <si>
    <t>Endeavour House, 3rd Floor, 179-199 Shaftesbury Avenue, London, England, WC2H 8JR</t>
  </si>
  <si>
    <t>WC2H 8JR</t>
  </si>
  <si>
    <t>THREADNEEDLE MANAGEMENT SERVICES LIMITED</t>
  </si>
  <si>
    <t>Cannon Place, 78 Cannon Street, London, EC4N 6AG</t>
  </si>
  <si>
    <t>EC4N 6AG</t>
  </si>
  <si>
    <t>Three Rivers District Council</t>
  </si>
  <si>
    <t>Three Rivers House, Northway, Rickmansworth, Hertfordshire, United Kingdom, WD3 1RL</t>
  </si>
  <si>
    <t>WD3 1RL</t>
  </si>
  <si>
    <t>THREE SHIRES HOSPITAL LLP</t>
  </si>
  <si>
    <t>OC398963</t>
  </si>
  <si>
    <t>THRINGS LLP</t>
  </si>
  <si>
    <t>6 Drakes Meadow, Penny Lane, Swindon, Wiltshire, SN3 3LL</t>
  </si>
  <si>
    <t>OC342744</t>
  </si>
  <si>
    <t>THRIVE CHILDCARE AND EDUCATION LIMITED</t>
  </si>
  <si>
    <t>Newfield House, 1 New Street, Musselburgh, East Lothian, EH21 6HY</t>
  </si>
  <si>
    <t>EH21 6HY</t>
  </si>
  <si>
    <t>SC192599</t>
  </si>
  <si>
    <t>THRIVE CO-OPERATIVE LEARNING TRUST</t>
  </si>
  <si>
    <t>Kelvin Hall School, Bricknell Avenue, Hull, United Kingdom, HU5 4QH</t>
  </si>
  <si>
    <t>HU5 4QH</t>
  </si>
  <si>
    <t>THRIVE EDUCATION PARTNERSHIP</t>
  </si>
  <si>
    <t>18-19 Bennetts Hill 18-19 Bennetts Hill, Birmingham, England, B2 5QJ</t>
  </si>
  <si>
    <t>B2 5QJ</t>
  </si>
  <si>
    <t>THURLOW NUNN LIMITED</t>
  </si>
  <si>
    <t>Wisbech Road, Littleport, Cambridgeshire, CB6 1RA</t>
  </si>
  <si>
    <t>CB6 1RA</t>
  </si>
  <si>
    <t>Thurrock Borough Council</t>
  </si>
  <si>
    <t>Civic Offices, New Road, Grays, Essex, United Kingdom, RM17 6SL</t>
  </si>
  <si>
    <t>RM17 6SL</t>
  </si>
  <si>
    <t>THURSDAYS (UK) LIMITED</t>
  </si>
  <si>
    <t>C/O TENEO FINANCIAL ADVISORY LIMITED, The Colmore Building, 20 Colmore Circus Queensway, Birmingham, B4 6AT</t>
  </si>
  <si>
    <t>THYSSENKRUPP MATERIALS (UK) LIMITED</t>
  </si>
  <si>
    <t>Coxs Lane, Cradley Heath, West Midlands, B64 5QU</t>
  </si>
  <si>
    <t>B64 5QU</t>
  </si>
  <si>
    <t>TICKETMASTER UK LIMITED</t>
  </si>
  <si>
    <t>30 St. John Street, London, England, EC1M 4AY</t>
  </si>
  <si>
    <t>EC1M 4AY</t>
  </si>
  <si>
    <t>47910,
62090,
82200</t>
  </si>
  <si>
    <t>TIFFANY  &amp; CO. LIMITED</t>
  </si>
  <si>
    <t>25 Old Bond Street, London, W1S 4QB</t>
  </si>
  <si>
    <t>W1S 4QB</t>
  </si>
  <si>
    <t>TIGER RETAIL LIMITED</t>
  </si>
  <si>
    <t>22 Tottenham Court Road, London, United Kingdom, W1T 1BJ</t>
  </si>
  <si>
    <t>W1T 1BJ</t>
  </si>
  <si>
    <t>TIKTOK INFORMATION TECHNOLOGIES UK LIMITED</t>
  </si>
  <si>
    <t>Kaleidoscope, 4 Lindsey Street, London, United Kingdom, EC1A 9HP</t>
  </si>
  <si>
    <t>62090,
63990</t>
  </si>
  <si>
    <t>TILBURY DOUGLAS CONSTRUCTION LIMITED</t>
  </si>
  <si>
    <t>30-40 Eastcheap, London, England, EC3M 1HD</t>
  </si>
  <si>
    <t>EC3M 1HD</t>
  </si>
  <si>
    <t>41201,
42110,
42130,
42990</t>
  </si>
  <si>
    <t>TILDA LIMITED</t>
  </si>
  <si>
    <t>Coldharbour Lane, Rainham, Essex, RM13 9YQ</t>
  </si>
  <si>
    <t>RM13 9YQ</t>
  </si>
  <si>
    <t>TILE GIANT LIMITED</t>
  </si>
  <si>
    <t>C/O Interpath Ltd, 4th Floor, Tailors Corner, Thirsk Row, Leeds, LS1 4DP</t>
  </si>
  <si>
    <t>TILIA HOMES LIMITED</t>
  </si>
  <si>
    <t>Tungsten Building, Blythe Valley Business Park, Solihull, West Midlands, United Kingdom, B90 8AU</t>
  </si>
  <si>
    <t>B90 8AU</t>
  </si>
  <si>
    <t>TILLERY VALLEY FOODS LIMITED</t>
  </si>
  <si>
    <t>C/O Interpath Ltd Suites 203 &amp; 207 Cumberland House 35, Park Row, Nottingham, NG1 6EE</t>
  </si>
  <si>
    <t>TILNEY SMITH &amp; WILLIAMSON LIMITED</t>
  </si>
  <si>
    <t>TIMEPLAN EDUCATION GROUP LIMITED</t>
  </si>
  <si>
    <t>Longbow House, 20 Chiswell Street, London, England, EC1Y 4TW</t>
  </si>
  <si>
    <t>TIMES NEWSPAPERS LIMITED</t>
  </si>
  <si>
    <t>TIMET UK LIMITED</t>
  </si>
  <si>
    <t>Plant 1 120 Holford Drive, Perry Barr, Birmingham, England, B42 2TU</t>
  </si>
  <si>
    <t>TIMPSON LIMITED</t>
  </si>
  <si>
    <t>Timpson House, Claverton Road Wythenshawe, Manchester, M23 9TT</t>
  </si>
  <si>
    <t>95230,
95250,
96090</t>
  </si>
  <si>
    <t>TIP TRAILER SERVICES UK LIMITED</t>
  </si>
  <si>
    <t>TITAN STEEL WHEELS LIMITED</t>
  </si>
  <si>
    <t>Bridge Road, Cookley, Near Kidderminster, Worcestershire, DY10 3SD</t>
  </si>
  <si>
    <t>DY10 3SD</t>
  </si>
  <si>
    <t>TIVOLI GROUP LIMITED</t>
  </si>
  <si>
    <t>Nursery Court, London Road, Windlesham, Surrey, United Kingdom, GU20 6LQ</t>
  </si>
  <si>
    <t>TJW CONTRACT SOLUTIONS LIMITED</t>
  </si>
  <si>
    <t>Diamond House, 149 Frimley Road, Camberley, England, GU15 2PS</t>
  </si>
  <si>
    <t>GU15 2PS</t>
  </si>
  <si>
    <t>TJX UK</t>
  </si>
  <si>
    <t>73 Clarendon Road, Watford, Hertfordshire, United Kingdom, WD17 1TX</t>
  </si>
  <si>
    <t>WD17 1TX</t>
  </si>
  <si>
    <t>TK ELEVATOR UK LIMITED</t>
  </si>
  <si>
    <t>Unit 1 Daniels Way, Hucknall, Nottingham, England, NG15 7LL</t>
  </si>
  <si>
    <t>NG15 7LL</t>
  </si>
  <si>
    <t>30990,
33170</t>
  </si>
  <si>
    <t>TLC (CAR CARE) LIMITED</t>
  </si>
  <si>
    <t>Lyons Business Centre The Auld Bank, 3 Front Street, Hetton-Le-Hole, Tyne &amp; Wear, England, DH5 9PF</t>
  </si>
  <si>
    <t>DH5 9PF</t>
  </si>
  <si>
    <t>TLC (SOUTHERN) LIMITED</t>
  </si>
  <si>
    <t>The Tlc Building, Newton Road, Crawley, West Sussex, England, RH10 9TS</t>
  </si>
  <si>
    <t>RH10 9TS</t>
  </si>
  <si>
    <t>TLC HOMECARE LIMITED</t>
  </si>
  <si>
    <t>Maple House Maple Estate, Stocks Lane, Barnsley, South Yorkshire, S75 2BL</t>
  </si>
  <si>
    <t>S75 2BL</t>
  </si>
  <si>
    <t>TLT LLP</t>
  </si>
  <si>
    <t>One Redcliff Street, Bristol, BS1 6TP</t>
  </si>
  <si>
    <t>BS1 6TP</t>
  </si>
  <si>
    <t>OC308658</t>
  </si>
  <si>
    <t>TM TELFORD DAIRY LIMITED</t>
  </si>
  <si>
    <t>TMD FRICTION UK LIMITED</t>
  </si>
  <si>
    <t>Titan Business Centre Central House, Victoria Court, Cleckheaton, West Yorkshire, England, BD19 5DN</t>
  </si>
  <si>
    <t>BD19 5DN</t>
  </si>
  <si>
    <t>TMF GLOBAL SERVICES (UK) LIMITED</t>
  </si>
  <si>
    <t>TMP (UK) LIMITED</t>
  </si>
  <si>
    <t>265 Tottenham Court Road, London, W1T 7RQ</t>
  </si>
  <si>
    <t>W1T 7RQ</t>
  </si>
  <si>
    <t>73110,
78109</t>
  </si>
  <si>
    <t>TNT EXPRESS ICS LIMITED</t>
  </si>
  <si>
    <t>Express House, Holly Lane, Atherstone, England, CV9 2RY</t>
  </si>
  <si>
    <t>TOG 24 LIMITED</t>
  </si>
  <si>
    <t>Spen Vale Mills, Station Lane, Heckmondwike, Yorkshire, WF16 0NQ</t>
  </si>
  <si>
    <t>WF16 0NQ</t>
  </si>
  <si>
    <t>TOGETHER FINANCIAL SERVICES LIMITED</t>
  </si>
  <si>
    <t>Lake View, Lakeside, Cheadle, Cheshire, SK8 3GW</t>
  </si>
  <si>
    <t>SK8 3GW</t>
  </si>
  <si>
    <t>TOGETHER FOR CHILDREN SUNDERLAND LIMITED</t>
  </si>
  <si>
    <t>City Hall Floor 2, Plater Way, Sunderland, England, SR1 3AA</t>
  </si>
  <si>
    <t>TOGETHER FOR MENTAL WELLBEING</t>
  </si>
  <si>
    <t>52 Walnut Tree Walk, London, England, SE11 6DN</t>
  </si>
  <si>
    <t>SE11 6DN</t>
  </si>
  <si>
    <t>TOGETHER HOUSING GROUP LIMITED</t>
  </si>
  <si>
    <t>Bull Green House, Bull Green, Halifax, HX1 2EB</t>
  </si>
  <si>
    <t>HX1 2EB</t>
  </si>
  <si>
    <t>TOKIO MARINE KILN INSURANCE SERVICES LIMITED</t>
  </si>
  <si>
    <t>TOLENT CONSTRUCTION LIMITED</t>
  </si>
  <si>
    <t>C/O Interpath Ltd, 60 Grey Street, Newcastle Upon Tyne, NE1 6AH</t>
  </si>
  <si>
    <t>NE1 6AH</t>
  </si>
  <si>
    <t>TOLLBAR MULTI ACADEMY TRUST</t>
  </si>
  <si>
    <t>Gateway House, North Holme Road, Louth, England, LN11 0HG</t>
  </si>
  <si>
    <t>LN11 0HG</t>
  </si>
  <si>
    <t>TOMBOLA LIMITED</t>
  </si>
  <si>
    <t>Tonbridge &amp; Malling Borough Council</t>
  </si>
  <si>
    <t>Gibson Building, Gibson Drive, Kings Hill, West Malling, Kent, United Kingdom, ME19 4LZ</t>
  </si>
  <si>
    <t>ME19 4LZ</t>
  </si>
  <si>
    <t>TONBRIDGE AND MALLING LEISURE TRUST</t>
  </si>
  <si>
    <t>1-5 Martin Square, Larkfield, Aylesford, Kent, ME20 6QL</t>
  </si>
  <si>
    <t>ME20 6QL</t>
  </si>
  <si>
    <t>TONBRIDGE SCHOOL</t>
  </si>
  <si>
    <t>Tonbridge School, High Street, Tonbridge, Kent, TN9 1JP</t>
  </si>
  <si>
    <t>TN9 1JP</t>
  </si>
  <si>
    <t>TONY GEE AND PARTNERS LLP</t>
  </si>
  <si>
    <t>Hardy House, 140 High Street, Esher, Surrey, KT10 9QJ</t>
  </si>
  <si>
    <t>KT10 9QJ</t>
  </si>
  <si>
    <t>OC316614</t>
  </si>
  <si>
    <t>TOOK US A LONG TIME LIMITED</t>
  </si>
  <si>
    <t>32 Charlotte Street, London, England, W1T 2NQ</t>
  </si>
  <si>
    <t>W1T 2NQ</t>
  </si>
  <si>
    <t>TOOLSTATION LIMITED</t>
  </si>
  <si>
    <t>TOPGOLF LIMITED</t>
  </si>
  <si>
    <t>Topgolf Limited, Unit 8 Shepperton Business Park Govett Avenue, Shepperton, United Kingdom, TW17 8BA</t>
  </si>
  <si>
    <t>TW17 8BA</t>
  </si>
  <si>
    <t>TOPPESFIELD LIMITED</t>
  </si>
  <si>
    <t>Toppesfield House Unit 12, Hillview Business Park, Old Ipswich Road, Claydon, Ipswich, IP6 0AJ</t>
  </si>
  <si>
    <t>IP6 0AJ</t>
  </si>
  <si>
    <t>TOPPS TILES (UK) LIMITED</t>
  </si>
  <si>
    <t>Topps Tiles Thorpe Way, Grove Park, Enderby, Leicestershire, LE19 1SU</t>
  </si>
  <si>
    <t>LE19 1SU</t>
  </si>
  <si>
    <t>TOPS DAY NURSERIES LIMITED</t>
  </si>
  <si>
    <t>3 Wollaston Road, Bournemouth, Dorset, England, BH6 4AR</t>
  </si>
  <si>
    <t>BH6 4AR</t>
  </si>
  <si>
    <t>TOPWEST LIMITED</t>
  </si>
  <si>
    <t>Trident Court, 1 Oakcroft Road, Chessington, Surrey, KT9 1BD</t>
  </si>
  <si>
    <t>KT9 1BD</t>
  </si>
  <si>
    <t>TOR COATINGS LIMITED</t>
  </si>
  <si>
    <t>Computershare Governance Services The Pavilions, Bridgwater Road, Bristol, United Kingdom, BS13 8FD</t>
  </si>
  <si>
    <t>Torbay And Southern Devon Health And Care Nhs Trust</t>
  </si>
  <si>
    <t>Torbay Hospital, Lowes Bridge, Torquay, Devon, United Kingdom, TQ2 7AA</t>
  </si>
  <si>
    <t>TQ2 7AA</t>
  </si>
  <si>
    <t>Torbay Council</t>
  </si>
  <si>
    <t>Town Hall, Castle Circus, Torquay, United Kingdom, TQ1 3DR</t>
  </si>
  <si>
    <t>TQ1 3DR</t>
  </si>
  <si>
    <t>TORONTO-DOMINION BANK (THE)</t>
  </si>
  <si>
    <t>60 Threadneedle Street, London, EC2R 8AP</t>
  </si>
  <si>
    <t>EC2R 8AP</t>
  </si>
  <si>
    <t>BR001499</t>
  </si>
  <si>
    <t>TORQUAY LEISURE HOTELS LIMITED</t>
  </si>
  <si>
    <t>Derwent Hotel, Belgrave Road, Torquay, Devon, TQ2 5HS</t>
  </si>
  <si>
    <t>TQ2 5HS</t>
  </si>
  <si>
    <t>TORQUE RETAIL SERVICES LIMITED</t>
  </si>
  <si>
    <t>The Torque Building Wortley Moor Road, Wortley, Leeds, West Yorkshire, LS12 4JH</t>
  </si>
  <si>
    <t>LS12 4JH</t>
  </si>
  <si>
    <t>TORRENT TRACKSIDE LIMITED</t>
  </si>
  <si>
    <t>C/O Vp Plc, Central House Beckwith Knowle, Otley Road Harrogate, North Yorkshire, HG3 1UD</t>
  </si>
  <si>
    <t>Torridge District Council</t>
  </si>
  <si>
    <t>Riverbank House, Bideford, Devon, EX39 2QG</t>
  </si>
  <si>
    <t>EX39 2QG</t>
  </si>
  <si>
    <t>TORUS62 LIMITED</t>
  </si>
  <si>
    <t>C/O HELENA PARTNERSHIPS LTD, 4 Corporation Street, Helena Central, St. Helens, Merseyside, WA9 1LD</t>
  </si>
  <si>
    <t>41202,
68201</t>
  </si>
  <si>
    <t>TOSHIBA CARRIER UK LTD.</t>
  </si>
  <si>
    <t>Porsham Close, Roborough, Plymouth, Devon, PL6 7DB</t>
  </si>
  <si>
    <t>PL6 7DB</t>
  </si>
  <si>
    <t>TOTAL CATERING SOLUTIONS RECRUITMENT LIMITED</t>
  </si>
  <si>
    <t>7 Lower Brook Street, Oswestry, England, SY11 2HG</t>
  </si>
  <si>
    <t>SY11 2HG</t>
  </si>
  <si>
    <t>TOTAL COMMUNITY CARE LIMITED</t>
  </si>
  <si>
    <t>TOTAL FITNESS HEALTH CLUBS LIMITED</t>
  </si>
  <si>
    <t>Total Fitness Wilmslow Way, Handforth, Wilmslow, England, SK9 3PE</t>
  </si>
  <si>
    <t>SK9 3PE</t>
  </si>
  <si>
    <t>TOTAL PRODUCE LIMITED</t>
  </si>
  <si>
    <t>TOTAL RECRUIT LTD</t>
  </si>
  <si>
    <t>50 Northgate, Wakefield, United Kingdom, WF1 3AN</t>
  </si>
  <si>
    <t>WF1 3AN</t>
  </si>
  <si>
    <t>TOTAL SUPPORT SERVICES LIMITED</t>
  </si>
  <si>
    <t>Lynwood House, Crofton Road, Orpington, Kent, BR6 8QE</t>
  </si>
  <si>
    <t>BR6 8QE</t>
  </si>
  <si>
    <t>TOTAL SYSTEM SERVICES PROCESSING EUROPE LIMITED</t>
  </si>
  <si>
    <t>Fulford Moor House, Fulford Road, York, YO10 4EY</t>
  </si>
  <si>
    <t>YO10 4EY</t>
  </si>
  <si>
    <t>TOTALENERGIES E&amp;P UK LIMITED</t>
  </si>
  <si>
    <t>19th Floor 10 Upper Bank Street, Canary Wharf, London, England, E14 5BF</t>
  </si>
  <si>
    <t>E14 5BF</t>
  </si>
  <si>
    <t>TOTALENERGIES GAS &amp; POWER LIMITED</t>
  </si>
  <si>
    <t>Bridge Gate, 55 - 57 High Street, Redhill, Surrey, RH1 1RX</t>
  </si>
  <si>
    <t>RH1 1RX</t>
  </si>
  <si>
    <t>35130,
35140,
35220,
35230</t>
  </si>
  <si>
    <t>TOTALJOBS GROUP LIMITED</t>
  </si>
  <si>
    <t>Blue Fin, 110 Southwark Street, London, SE1 0TA</t>
  </si>
  <si>
    <t>SE1 0TA</t>
  </si>
  <si>
    <t>TOTALLY LOCAL COMPANY LIMITED</t>
  </si>
  <si>
    <t>Enterprise House Oakhurst Drive, Off Bird Hall Lane, Cheadle Heath Stockport, Cheshire, SK3 0XT</t>
  </si>
  <si>
    <t>SK3 0XT</t>
  </si>
  <si>
    <t>38110,
42110,
56290,
80200</t>
  </si>
  <si>
    <t>TOTTENHAM HOTSPUR FOOTBALL &amp; ATHLETIC CO. LTD</t>
  </si>
  <si>
    <t>Lilywhite House, 782 High Road, London, N17 0BX</t>
  </si>
  <si>
    <t>N17 0BX</t>
  </si>
  <si>
    <t>TOUGH CONSTRUCTION LIMITED</t>
  </si>
  <si>
    <t>100 Dalsetter Avenue, Glasgow, Scotland, G15 8TE</t>
  </si>
  <si>
    <t>G15 8TE</t>
  </si>
  <si>
    <t>SC055889</t>
  </si>
  <si>
    <t>TOVE LEARNING TRUST</t>
  </si>
  <si>
    <t>Brackley Road, Towcester, Northamptonshire, NN12 6DJ</t>
  </si>
  <si>
    <t>NN12 6DJ</t>
  </si>
  <si>
    <t>TOWER BRIDGE INTERNATIONAL SERVICES L.P.</t>
  </si>
  <si>
    <t>5 Churchill Place, Canary Wharf, London, E14 5RD</t>
  </si>
  <si>
    <t>LP011810</t>
  </si>
  <si>
    <t>TOWER HAMLETS GP CARE GROUP CIC</t>
  </si>
  <si>
    <t>Island Health Practice 1st Floor, 145 East Ferry Road, London, England, E14 3BQ</t>
  </si>
  <si>
    <t>E14 3BQ</t>
  </si>
  <si>
    <t>TOWER HAMLETS HOMES LIMITED</t>
  </si>
  <si>
    <t>Tower Hamlets Town Hall, 160 Whitechapel Road, London, England, E1 1BJ</t>
  </si>
  <si>
    <t>E1 1BJ</t>
  </si>
  <si>
    <t>TOWER TRANSIT OPERATIONS LTD</t>
  </si>
  <si>
    <t>Harrington House 25 High Street, Harrington, Northampton, England, NN6 9NU</t>
  </si>
  <si>
    <t>NN6 9NU</t>
  </si>
  <si>
    <t>TOWERS WATSON LIMITED</t>
  </si>
  <si>
    <t>Watson House, London Road, Reigate, Surrey, RH2 9PQ</t>
  </si>
  <si>
    <t>RH2 9PQ</t>
  </si>
  <si>
    <t>TOWN AND COUNTRY CLEANERS LIMITED</t>
  </si>
  <si>
    <t>St Andrews House, Station Road, East, Canterbury, Kent, CT1 2BJ</t>
  </si>
  <si>
    <t>CT1 2BJ</t>
  </si>
  <si>
    <t>TOYODA GOSEI UK LTD.</t>
  </si>
  <si>
    <t>Suite 500 Unit 2 94a Wycliffe Road, Northampton, NN1 5JF</t>
  </si>
  <si>
    <t>NN1 5JF</t>
  </si>
  <si>
    <t>TOYOTA MATERIAL HANDLING UK LIMITED</t>
  </si>
  <si>
    <t>706 Stirling Road, Trading Estate, Slough, Berkshire, SL1 4SY</t>
  </si>
  <si>
    <t>SL1 4SY</t>
  </si>
  <si>
    <t>TOYOTA MOTOR MANUFACTURING (UK) LIMITED</t>
  </si>
  <si>
    <t>Burnaston, Derby, DE1 9TA</t>
  </si>
  <si>
    <t>DE1 9TA</t>
  </si>
  <si>
    <t>TOYOTA(G.B.) PLC</t>
  </si>
  <si>
    <t>Great Burgh, Burgh Heath, Epsom, Surrey, KT18 5UX</t>
  </si>
  <si>
    <t>KT18 5UX</t>
  </si>
  <si>
    <t>TP ICAP GROUP SERVICES LIMITED</t>
  </si>
  <si>
    <t>TPP RECRUITMENT LTD</t>
  </si>
  <si>
    <t>1 Vincent Square, London, United Kingdom, SW1P 2PN</t>
  </si>
  <si>
    <t>SW1P 2PN</t>
  </si>
  <si>
    <t>TRACKWORK LIMITED</t>
  </si>
  <si>
    <t>Sandall Lane, Kirk Sandall Industrial Estate, Doncaster, England, DN3 1LL</t>
  </si>
  <si>
    <t>DN3 1LL</t>
  </si>
  <si>
    <t>TRACSIS PLC</t>
  </si>
  <si>
    <t>Nexus, Discovery Way, Leeds, United Kingdom, LS2 3AA</t>
  </si>
  <si>
    <t>LS2 3AA</t>
  </si>
  <si>
    <t>TRADEBE MANAGEMENT LIMITED</t>
  </si>
  <si>
    <t>Atlas House Third Avenue, Globe Park, Marlow, Buckinghamshire, SL7 1EY</t>
  </si>
  <si>
    <t>Trades Union Congress</t>
  </si>
  <si>
    <t>Congress House, Great Russell Street, London, WC1B 3LS</t>
  </si>
  <si>
    <t>WC1B 3LS</t>
  </si>
  <si>
    <t>TRADETEAM LIMITED</t>
  </si>
  <si>
    <t>Solstice House, 251 Midsummer Boulevard, Milton Keynes, England, MK9 1EA</t>
  </si>
  <si>
    <t>46390,
49410,
52103</t>
  </si>
  <si>
    <t>TRADEWIND RECRUITMENT LTD</t>
  </si>
  <si>
    <t>3rd Floor 110 High Holborn, London, England, WC1V 6JS</t>
  </si>
  <si>
    <t>TRAFALGAR CONTRACTOR SOLUTIONS LTD</t>
  </si>
  <si>
    <t>Jubilee House, East Beach, Lytham St. Annes, England, FY8 5FT</t>
  </si>
  <si>
    <t>Trafford Council</t>
  </si>
  <si>
    <t>Town Hall, 1 Waterside Plaza, Sale, Cheshire, United Kingdom, M33 7ZF</t>
  </si>
  <si>
    <t>M33 7ZF</t>
  </si>
  <si>
    <t>TRAFFORD HOUSING TRUST LIMITED</t>
  </si>
  <si>
    <t>Sale Point, 126 - 150 Washway Road, Sale, Manchester, M33 6AG</t>
  </si>
  <si>
    <t>M33 6AG</t>
  </si>
  <si>
    <t>TRAFFORD LEISURE COMMUNITY INTEREST COMPANY</t>
  </si>
  <si>
    <t>Mitchell Charlesworth, 3rd Floor, 44 Peter Street, Manchester, United Kingdom, M2 5GP</t>
  </si>
  <si>
    <t>M2 5GP</t>
  </si>
  <si>
    <t>TRAGO MILLS (SOUTH DEVON) LIMITED</t>
  </si>
  <si>
    <t>Trago Mills Twowatersfoot, Liskeard, Plymouth, Cornwall, PL14 6HY</t>
  </si>
  <si>
    <t>PL14 6HY</t>
  </si>
  <si>
    <t>TRAGO MILLS LIMITED</t>
  </si>
  <si>
    <t>TRAILFINDERS LIMITED</t>
  </si>
  <si>
    <t>48 Earls Court Road, London, W8 6FT</t>
  </si>
  <si>
    <t>W8 6FT</t>
  </si>
  <si>
    <t>79110,
79120</t>
  </si>
  <si>
    <t>TRAINLINE.COM LIMITED</t>
  </si>
  <si>
    <t>120 Holborn, London, United Kingdom, EC1N 2TD</t>
  </si>
  <si>
    <t>TRANSFORM HOSPITAL GROUP LIMITED</t>
  </si>
  <si>
    <t>C/O Interpath Ltd 10th Floor, One Marsden Street, Manchester, M2 1HW</t>
  </si>
  <si>
    <t>TRANSFORM TRUST</t>
  </si>
  <si>
    <t>Unit 11 Castlebridge Office Village, Kirtley Drive, Nottingham, England, NG7 1LD</t>
  </si>
  <si>
    <t>TRANSFORMING FUTURES MULTI ACADEMY TRUST LIMITED</t>
  </si>
  <si>
    <t>Ace Tiverton School, Orchard Way, Tiverton, England, EX16 5HB</t>
  </si>
  <si>
    <t>EX16 5HB</t>
  </si>
  <si>
    <t>TRANSFORMING LIVES EDUCATIONAL TRUST</t>
  </si>
  <si>
    <t>Houlton School Signal Drive, Houlton, Rugby, Warwickshire, England, CV23 1ED</t>
  </si>
  <si>
    <t>CV23 1ED</t>
  </si>
  <si>
    <t>TRANSPERFECT TRANSLATIONS LIMITED</t>
  </si>
  <si>
    <t>First Floor, 5 Fleet Place, London, EC4M 7RD</t>
  </si>
  <si>
    <t>Transport for Greater Manchester</t>
  </si>
  <si>
    <t>2 Piccadilly Place, Manchester, M1 3BG</t>
  </si>
  <si>
    <t>M1 3BG</t>
  </si>
  <si>
    <t>1,
49390</t>
  </si>
  <si>
    <t>Transport for London</t>
  </si>
  <si>
    <t>55 Broadway, London, London, United Kingdom, SW1H 0BD</t>
  </si>
  <si>
    <t>SW1H 0BD</t>
  </si>
  <si>
    <t>Transport for Wales Group</t>
  </si>
  <si>
    <t>3 Llys Cadwyn, Pontypridd, Rhondda Cynon Taff, CF37 4TH</t>
  </si>
  <si>
    <t>CF37 4TH</t>
  </si>
  <si>
    <t>TRANSPORT FOR WALES RAIL LTD</t>
  </si>
  <si>
    <t>3 Llys Cadwyn, Pontypridd, Wales, CF37 4TH</t>
  </si>
  <si>
    <t>TRANSPORT TRADING LIMITED</t>
  </si>
  <si>
    <t>TRANSUNION INFORMATION GROUP LIMITED</t>
  </si>
  <si>
    <t>One Park Lane, Leeds, West Yorkshire, LS3 1EP</t>
  </si>
  <si>
    <t>LS3 1EP</t>
  </si>
  <si>
    <t>TRANT ENGINEERING LIMITED</t>
  </si>
  <si>
    <t>Rushington House, Rushington, Southampton, Hampshire, SO40 9LT</t>
  </si>
  <si>
    <t>SO40 9LT</t>
  </si>
  <si>
    <t>TRAVAIL EMPLOYMENT GROUP LIMITED</t>
  </si>
  <si>
    <t>24 Southgate Street, Gloucester, Glos, GL1 2DP</t>
  </si>
  <si>
    <t>GL1 2DP</t>
  </si>
  <si>
    <t>TRAVEL COUNSELLORS GROUP LIMITED</t>
  </si>
  <si>
    <t>Venus No 1 Old Park Lane, Trafford City, Manchester, England, M41 7HA</t>
  </si>
  <si>
    <t>TRAVEL INSURANCE FACILITIES PLC</t>
  </si>
  <si>
    <t>2nd Floor 1 Tower View, Kings Hill, West Malling, Kent, ME19 4UY</t>
  </si>
  <si>
    <t>ME19 4UY</t>
  </si>
  <si>
    <t>TRAVELERS MANAGEMENT LIMITED</t>
  </si>
  <si>
    <t>One Creechurch Place, Creechurch Lane, London, United Kingdom, EC3A 5AF</t>
  </si>
  <si>
    <t>TRAVELEX CENTRAL SERVICES LIMITED</t>
  </si>
  <si>
    <t>Worldwide House, Thorpe Wood, Peterborough, England, PE3 6SB</t>
  </si>
  <si>
    <t>PE3 6SB</t>
  </si>
  <si>
    <t>TRAVELODGE HOTELS LIMITED</t>
  </si>
  <si>
    <t>Sleepy Hollow, Aylesbury Road, Thame, Oxon, OX9 3AT</t>
  </si>
  <si>
    <t>OX9 3AT</t>
  </si>
  <si>
    <t>TRAVELPORT INTERNATIONAL LIMITED</t>
  </si>
  <si>
    <t>Axis One, Axis Park, 10 Hurricane Way, Langley, Berkshire, SL3 8AG</t>
  </si>
  <si>
    <t>SL3 8AG</t>
  </si>
  <si>
    <t>TRAVERS SMITH LLP</t>
  </si>
  <si>
    <t>10 Snow Hill, London, EC1A 2AL</t>
  </si>
  <si>
    <t>EC1A 2AL</t>
  </si>
  <si>
    <t>OC336962</t>
  </si>
  <si>
    <t>TRAVIS PERKINS PLC</t>
  </si>
  <si>
    <t>Lodge Way House, Lodge Way, Harleston Road, Northampton, NN5 7UG</t>
  </si>
  <si>
    <t>TRAVIS PERKINS TRADING COMPANY LIMITED</t>
  </si>
  <si>
    <t>Lodgeway House, Lodgeway, Harlestone Road, Northampton,, NN5 7UG</t>
  </si>
  <si>
    <t>TREETOPS NURSERIES LIMITED</t>
  </si>
  <si>
    <t>St Mathews, Shaftesbury Drive, Burntwood, England, WS7 9QP</t>
  </si>
  <si>
    <t>TRELLEBORG SEALING SOLUTIONS UK LIMITED</t>
  </si>
  <si>
    <t>Trelleborg, International Drive, Tewkesbury Business Park, Tewkesbury, GL20 8UQ</t>
  </si>
  <si>
    <t>GL20 8UQ</t>
  </si>
  <si>
    <t>TRELOAR TRUST</t>
  </si>
  <si>
    <t>Treloar Trust Powell Drive, Holybourne, Alton, Hampshire, GU34 4GL</t>
  </si>
  <si>
    <t>GU34 4GL</t>
  </si>
  <si>
    <t>TREMCO CPG UK LIMITED</t>
  </si>
  <si>
    <t>TRENCHANT EMPLOYEE SERVICES LIMITED</t>
  </si>
  <si>
    <t>8th Floor One Soho Place, London, England, W1D 3BG</t>
  </si>
  <si>
    <t>W1D 3BG</t>
  </si>
  <si>
    <t>TREND CONTROL SYSTEMS LIMITED</t>
  </si>
  <si>
    <t>TRENITALIA C2C LIMITED</t>
  </si>
  <si>
    <t>7th Floor, Centennium House, 100 Lower Thames Street, London, England, EC3R 6DL</t>
  </si>
  <si>
    <t>EC3R 6DL</t>
  </si>
  <si>
    <t>TRENT COLLEGE LIMITED</t>
  </si>
  <si>
    <t>Trent College Derby Road, Long Eaton, Nottingham, Nottinghamshire, NG10 4AD</t>
  </si>
  <si>
    <t>NG10 4AD</t>
  </si>
  <si>
    <t>TRENT MOTOR TRACTION COMPANY LIMITED(THE)</t>
  </si>
  <si>
    <t>TRENT PSYCHOLOGICAL THERAPY SERVICES LTD</t>
  </si>
  <si>
    <t>Woodlands Lodge, 109-111 Uttoxeter New Road, Derby, DE22 3NL</t>
  </si>
  <si>
    <t>DE22 3NL</t>
  </si>
  <si>
    <t>TRESCAL LIMITED</t>
  </si>
  <si>
    <t>Saxony Way, Blackbushe Business Park, Yateley, Hampshire, GU46 6GT</t>
  </si>
  <si>
    <t>GU46 6GT</t>
  </si>
  <si>
    <t>TRG LOGISTICS LTD</t>
  </si>
  <si>
    <t>2nd Floor, Pathtrace House, 91-99 High Street, Banstead, Surrey, England, SM7 2NL</t>
  </si>
  <si>
    <t>SM7 2NL</t>
  </si>
  <si>
    <t>TRIANGLE WHOLEFOODS COLLECTIVE LIMITED</t>
  </si>
  <si>
    <t>Unit G15 lacy Way, Lowfields Business Park, Elland, HX5 9DB</t>
  </si>
  <si>
    <t>HX5 9DB</t>
  </si>
  <si>
    <t>IP21975R</t>
  </si>
  <si>
    <t>TRIBAL GROUP PLC</t>
  </si>
  <si>
    <t>St Mary‚ÄôS Court, 55 St. Marys Road, Sheffield, England, S2 4AN</t>
  </si>
  <si>
    <t>S2 4AN</t>
  </si>
  <si>
    <t>TRICONNEX LTD</t>
  </si>
  <si>
    <t>TRICURO LTD</t>
  </si>
  <si>
    <t>Beech House, 28-30 Wimborne Road, Poole, Dorset, England, BH15 2BU</t>
  </si>
  <si>
    <t>BH15 2BU</t>
  </si>
  <si>
    <t>TRICURO SUPPORT LTD</t>
  </si>
  <si>
    <t>TRIDENT HOUSING ASSOCIATION LIMITED</t>
  </si>
  <si>
    <t>239 Holliday Street, Birmingham, West Midlands, United Kingdom, B1 1SJ</t>
  </si>
  <si>
    <t>B1 1SJ</t>
  </si>
  <si>
    <t>IP17133R</t>
  </si>
  <si>
    <t>TRIDENT REACH THE PEOPLE CHARITY</t>
  </si>
  <si>
    <t>12 Fairlie House Trident Close, Erdington, Birmingham, England, B23 5TB</t>
  </si>
  <si>
    <t>B23 5TB</t>
  </si>
  <si>
    <t>87200,
87900,
88100,
88990</t>
  </si>
  <si>
    <t>TRIFAST PLC</t>
  </si>
  <si>
    <t>TRILLIUM FLOW SERVICES UK LIMITED</t>
  </si>
  <si>
    <t>Britannia House, Huddersfield Road, Elland, West Yorkshire, England, HX5 9JR</t>
  </si>
  <si>
    <t>HX5 9JR</t>
  </si>
  <si>
    <t>28131,
33120,
33190,
71122</t>
  </si>
  <si>
    <t>TRINITAS ACADEMY TRUST</t>
  </si>
  <si>
    <t>Trinity Church Of England School, Erith Road, Belvedere, DA17 6HT</t>
  </si>
  <si>
    <t>DA17 6HT</t>
  </si>
  <si>
    <t>TRINITY CARE AT HOME LTD</t>
  </si>
  <si>
    <t>TRINITY CARE AT HOME, 1 - 15 Central Road, Worcester Park, Surrey, KT4 8EG</t>
  </si>
  <si>
    <t>Trinity College</t>
  </si>
  <si>
    <t>Trinity Street, Cambridge, Cambridgeshire, CB2 1TQ</t>
  </si>
  <si>
    <t>CB2 1TQ</t>
  </si>
  <si>
    <t>TRINITY COLLEGE LONDON</t>
  </si>
  <si>
    <t>Blue Fin Building, 110 Southwark Street, London, SE1 0TA</t>
  </si>
  <si>
    <t>TRINITY FIRE AND SECURITY SYSTEMS LTD</t>
  </si>
  <si>
    <t>13 Flemming Court, Whistler Drive, Castleford, West Yorkshire, England, WF10 5HW</t>
  </si>
  <si>
    <t>80200,
82990</t>
  </si>
  <si>
    <t>TRINITY HOSPICE AND PALLIATIVE CARE SERVICES LTD</t>
  </si>
  <si>
    <t>Trinity Hospice, Low Moor Road, Bispham, Blackpool, FY2 0BG</t>
  </si>
  <si>
    <t>FY2 0BG</t>
  </si>
  <si>
    <t>Trinity House</t>
  </si>
  <si>
    <t>Trinity House, Tower Hill, London, EC3N 4DH</t>
  </si>
  <si>
    <t>EC3N 4DH</t>
  </si>
  <si>
    <t>TRINITY LABAN CONSERVATOIRE OF MUSIC AND DANCE</t>
  </si>
  <si>
    <t>King Charles Court, Old Royal Naval College, Greenwich, London, SE10 9JF</t>
  </si>
  <si>
    <t>SE10 9JF</t>
  </si>
  <si>
    <t>TRINITY MULTI ACADEMY TRUST</t>
  </si>
  <si>
    <t>Trinity Mat Offices The Maltings, Maltings Road, Halifax, England, HX2 0TJ</t>
  </si>
  <si>
    <t>HX2 0TJ</t>
  </si>
  <si>
    <t>Trinity School - Dagenham</t>
  </si>
  <si>
    <t>Heathway, Dagenham, Essex, RM10 7SJ</t>
  </si>
  <si>
    <t>RM10 7SJ</t>
  </si>
  <si>
    <t>1,
85200,
85310</t>
  </si>
  <si>
    <t>TRIOS FACILITIES MANAGEMENT LIMITED</t>
  </si>
  <si>
    <t>Enterprise House, 168-170 Upminster Road, Upminster, England, RM14 2RB</t>
  </si>
  <si>
    <t>TRIRX SPEKE LTD</t>
  </si>
  <si>
    <t>C/O Fti Consulting Llp 200 Aldersgate, Aldersgate Street, London, EC1A 4HD</t>
  </si>
  <si>
    <t>TRITECH PRECISION PRODUCTS LIMITED</t>
  </si>
  <si>
    <t>Bridge Road North, Wrexham Industrial Estate, Wrexham, Clwyd, LL13 9PS</t>
  </si>
  <si>
    <t>LL13 9PS</t>
  </si>
  <si>
    <t>TRIUMPH MOTORCYCLES LIMITED</t>
  </si>
  <si>
    <t>TRIVIUM PACKAGING UK LIMITED</t>
  </si>
  <si>
    <t>Trivium Packaging Uk Ltd, Coxmoor Road, Sutton-In-Ashfield, Nottinghamshire, England, NG17 5LA</t>
  </si>
  <si>
    <t>NG17 5LA</t>
  </si>
  <si>
    <t>TRL LIMITED</t>
  </si>
  <si>
    <t>Crowthorne House, Nine Mile Ride, Wokingham, Berkshire, RG40 3GA</t>
  </si>
  <si>
    <t>RG40 3GA</t>
  </si>
  <si>
    <t>TROIA (UK) RESTAURANTS LIMITED</t>
  </si>
  <si>
    <t>26-28 Conway Street, London, W1T 6BQ</t>
  </si>
  <si>
    <t>TRONOX PIGMENT UK LIMITED</t>
  </si>
  <si>
    <t>Laporte Road, Stallingborough, Grimsby, North East Lincolnshire, England, DN40 2PR</t>
  </si>
  <si>
    <t>DN40 2PR</t>
  </si>
  <si>
    <t>TROPIC SKINCARE LIMITED</t>
  </si>
  <si>
    <t>115-117 Beddington Lane, Croydon, England, CR0 4TD</t>
  </si>
  <si>
    <t>TROWERS &amp; HAMLINS (SERVICES) LIMITED</t>
  </si>
  <si>
    <t>3 Bunhill Row, London, EC1Y 8YZ</t>
  </si>
  <si>
    <t>EC1Y 8YZ</t>
  </si>
  <si>
    <t>TROWERS &amp; HAMLINS LLP</t>
  </si>
  <si>
    <t>OC337852</t>
  </si>
  <si>
    <t>TRU (TRANSITIONAL REHABILITATION UNIT) LTD</t>
  </si>
  <si>
    <t>Margaret House, Haydock Lane, Haydock, St Helens, WA11 9UY</t>
  </si>
  <si>
    <t>WA11 9UY</t>
  </si>
  <si>
    <t>TRUCKEAST LIMITED</t>
  </si>
  <si>
    <t>Venture Road Lawn Farm Business Park, Woolpit, Bury St. Edmunds, Suffolk, England, IP30 9RZ</t>
  </si>
  <si>
    <t>IP30 9RZ</t>
  </si>
  <si>
    <t>TRUCTYRE FLEET MANAGEMENT LIMITED</t>
  </si>
  <si>
    <t>Tructyre House Princesway North, Team Valley, Gateshead, England, NE11 0NF</t>
  </si>
  <si>
    <t>NE11 0NF</t>
  </si>
  <si>
    <t>TRUE NORTH BREW CO LIMITED</t>
  </si>
  <si>
    <t>C/O INTERPATH LTD, 4th Floor  Tailors Corner Thirsk Row, Leeds, Yorkshire, LS1 4DP</t>
  </si>
  <si>
    <t>11010,
11050,
56302</t>
  </si>
  <si>
    <t>TRUMPF LASER UK LIMITED</t>
  </si>
  <si>
    <t>3 Wellington Park, Tollbar Way Hedge End, Southampton, SO30 2QU</t>
  </si>
  <si>
    <t>SO30 2QU</t>
  </si>
  <si>
    <t>TRURO &amp; PENWITH ACADEMY TRUST</t>
  </si>
  <si>
    <t>Academy House Truro Business Park, Threemilestone, Truro, Cornwall, England, TR4 9LD</t>
  </si>
  <si>
    <t>TR4 9LD</t>
  </si>
  <si>
    <t>Truro and Penwith College</t>
  </si>
  <si>
    <t>College Road, Truro, TR1 3XX</t>
  </si>
  <si>
    <t>TR1 3XX</t>
  </si>
  <si>
    <t>Trust Ed Schools' Partnership</t>
  </si>
  <si>
    <t>c/o Oldbury Wells School, Bridgnorth, Shropshire, WV16 5JD</t>
  </si>
  <si>
    <t>WV16 5JD</t>
  </si>
  <si>
    <t>TRUST HOUSING ASSOCIATION LIMITED</t>
  </si>
  <si>
    <t>Pavilion, 5 Watermark Business Park, Glasgow, Glasgow City, United Kingdom, G51 2SE</t>
  </si>
  <si>
    <t>G51 2SE</t>
  </si>
  <si>
    <t>SP1778RS</t>
  </si>
  <si>
    <t>TRUST IN LEARNING (ACADEMIES)</t>
  </si>
  <si>
    <t>Trust House, Teyfant Road, Bristol, England, BS13 0RF</t>
  </si>
  <si>
    <t>BS13 0RF</t>
  </si>
  <si>
    <t>Trustees for Roman Catholic Purposes</t>
  </si>
  <si>
    <t>114 Mount Street, W1K 3AH</t>
  </si>
  <si>
    <t>W1K 3AH</t>
  </si>
  <si>
    <t>TRUSTEES OF THE LONDON CLINIC LIMITED</t>
  </si>
  <si>
    <t>20 Devonshire Place, London, W1G 6BW</t>
  </si>
  <si>
    <t>W1G 6BW</t>
  </si>
  <si>
    <t>TRUSTMARQUE SOLUTIONS LIMITED</t>
  </si>
  <si>
    <t>Marlborough House Westminster Place, York Business Park, York, United Kingdom, YO26 6RW</t>
  </si>
  <si>
    <t>YO26 6RW</t>
  </si>
  <si>
    <t>TS TECH UK LTD</t>
  </si>
  <si>
    <t>TSB BANK PLC</t>
  </si>
  <si>
    <t>Henry Duncan House, 120 George Street, Edinburgh, EH2 4LH</t>
  </si>
  <si>
    <t>EH2 4LH</t>
  </si>
  <si>
    <t>SC095237</t>
  </si>
  <si>
    <t>TSYS MANAGED SERVICES EMEA LIMITED</t>
  </si>
  <si>
    <t>Burystead Court 120 Caldecotte Lake Drive, Caldecotte, Milton Keynes, MK7 8LE</t>
  </si>
  <si>
    <t>TT GAMES STUDIOS LIMITED</t>
  </si>
  <si>
    <t>Warner House, 98 Theobalds Road, London, WC1X 8WB</t>
  </si>
  <si>
    <t>TTEC (UK) SOLUTIONS LIMITED</t>
  </si>
  <si>
    <t>6 Braid Court Lawford Road, Chiswick, London, W4 3HS</t>
  </si>
  <si>
    <t>TTP PLC</t>
  </si>
  <si>
    <t>Ttp Campus, Cambridge Road, Melbourn, United Kingdom, SG8 6HQ</t>
  </si>
  <si>
    <t>SG8 6HQ</t>
  </si>
  <si>
    <t>TTSF LTD</t>
  </si>
  <si>
    <t>69 Toton Lane, Stapleford, Nottingham, NG9 7HB</t>
  </si>
  <si>
    <t>NG9 7HB</t>
  </si>
  <si>
    <t>TUDOR EMPLOYMENT AGENCY LIMITED</t>
  </si>
  <si>
    <t>Sister Dora Buildings, The Bridge, Walsall, West Midlands, WS1 1LW</t>
  </si>
  <si>
    <t>WS1 1LW</t>
  </si>
  <si>
    <t>TUDOR GRANGE ACADEMIES TRUST</t>
  </si>
  <si>
    <t>Tudor Grange Academy, Dingle Lane, Solihull, West Midlands, B91 3PD</t>
  </si>
  <si>
    <t>B91 3PD</t>
  </si>
  <si>
    <t>TUFFNELLS PARCELS EXPRESS LIMITED</t>
  </si>
  <si>
    <t>C/O Interpath Advisory 10th Floor, One Marsden Street, Manchester, M2 1HW</t>
  </si>
  <si>
    <t>TUI AIRWAYS LIMITED</t>
  </si>
  <si>
    <t>Wigmore House, Wigmore Lane, Luton, Bedfordshire, United Kingdom, LU2 9TN</t>
  </si>
  <si>
    <t>LU2 9TN</t>
  </si>
  <si>
    <t>TUI UK LIMITED</t>
  </si>
  <si>
    <t>TUI UK RETAIL LIMITED</t>
  </si>
  <si>
    <t>TULLOW GROUP SERVICES LIMITED</t>
  </si>
  <si>
    <t>9 Chiswick Park, 566 Chiswick High Road, London, W4 5XT</t>
  </si>
  <si>
    <t>W4 5XT</t>
  </si>
  <si>
    <t>Tunbridge Wells Borough Council</t>
  </si>
  <si>
    <t>Town Hall, Mount Pleasant Road, Tunbridge Wells, Kent, United Kingdom, TN1 1RS</t>
  </si>
  <si>
    <t>TN1 1RS</t>
  </si>
  <si>
    <t>TUNSTALL HEALTHCARE (UK) LIMITED</t>
  </si>
  <si>
    <t>Whitley Bridge, Yorkshire, DN14 0HR</t>
  </si>
  <si>
    <t>DN14 0HR</t>
  </si>
  <si>
    <t>TURBINE SURFACE TECHNOLOGIES LIMITED</t>
  </si>
  <si>
    <t>Unit 13a, Little Oak Drive Sherwood Park, Annesley, Nottinghamshire, England, England, NG15 0DR</t>
  </si>
  <si>
    <t>TURNER &amp; TOWNSEND COST MANAGEMENT LIMITED</t>
  </si>
  <si>
    <t>Low Hall Calverley Lane, Horsforth, Leeds, LS18 4GH</t>
  </si>
  <si>
    <t>LS18 4GH</t>
  </si>
  <si>
    <t>TURNER &amp; TOWNSEND PROJECT MANAGEMENT LIMITED</t>
  </si>
  <si>
    <t>Low Hall Calverley Lane, Horsforth, Leeds, West Yorkshire, LS18 4GH</t>
  </si>
  <si>
    <t>TURNER BIANCA PLC</t>
  </si>
  <si>
    <t>Bell Mill, Claremont Street, Hathershaw,Oldham, Lancashire, OL8 3EJ</t>
  </si>
  <si>
    <t>OL8 3EJ</t>
  </si>
  <si>
    <t>TURNER BROADCASTING SYSTEM EUROPE LIMITED</t>
  </si>
  <si>
    <t>59113,
59133,
60200,
63120</t>
  </si>
  <si>
    <t>TURNER SCHOOLS</t>
  </si>
  <si>
    <t>Folkestone Academy, Academy Lane, Folkestone, England, CT19 5FP</t>
  </si>
  <si>
    <t>CT19 5FP</t>
  </si>
  <si>
    <t>TURNERS (SOHAM) LIMITED</t>
  </si>
  <si>
    <t>Fordham Road, Newmarket, Suffolk, CB8 7NR</t>
  </si>
  <si>
    <t>TURNING POINT</t>
  </si>
  <si>
    <t>America House, 2 America Square, London, England, EC3N 2LU</t>
  </si>
  <si>
    <t>EC3N 2LU</t>
  </si>
  <si>
    <t>87100,
87200,
88100,
88990</t>
  </si>
  <si>
    <t>TURNING POINT SCOTLAND</t>
  </si>
  <si>
    <t>Merchants House, 7 West George Street, Glasgow, G2 1BA</t>
  </si>
  <si>
    <t>SC194639</t>
  </si>
  <si>
    <t>TURTLE BAY HOSPITALITY LIMITED</t>
  </si>
  <si>
    <t>8 Broad Quay, Bristol, England, BS1 4DA</t>
  </si>
  <si>
    <t>BS1 4DA</t>
  </si>
  <si>
    <t>TUV SUD LIMITED</t>
  </si>
  <si>
    <t>Napier Building, Scottish, Enterprise Technology Park, East Kilbride, Glasgow, G75 0QF</t>
  </si>
  <si>
    <t>G75 0QF</t>
  </si>
  <si>
    <t>SC215164</t>
  </si>
  <si>
    <t>TVS SUPPLY CHAIN SOLUTIONS LIMITED</t>
  </si>
  <si>
    <t>Logistics House, Buckshaw Avenue, Chorley, Lancashire, PR6 7AJ</t>
  </si>
  <si>
    <t>PR6 7AJ</t>
  </si>
  <si>
    <t>45310,
52103</t>
  </si>
  <si>
    <t>TWENTY FOUR SEVEN INDUSTRIAL RECRUITMENT LTD</t>
  </si>
  <si>
    <t>C/O Sagars Accountants Ltd Gresham House, 5-7 St Pauls Street, Leeds, England, LS1 2JG</t>
  </si>
  <si>
    <t>TWENTY FOUR SEVEN RECRUITMENT SERVICES LIMITED</t>
  </si>
  <si>
    <t>Oakwood House Blackwood Business Park, Ash Road South Wrexham Industrial Estate, Wrexham, LL13 9UG</t>
  </si>
  <si>
    <t>LL13 9UG</t>
  </si>
  <si>
    <t>TWI LIMITED</t>
  </si>
  <si>
    <t>Bevan Braithwaite Building Granta Park, Great Abington, Cambridge, CB21 6AL</t>
  </si>
  <si>
    <t>CB21 6AL</t>
  </si>
  <si>
    <t>70229,
72190,
85320</t>
  </si>
  <si>
    <t>TWINKL LTD</t>
  </si>
  <si>
    <t>Wards Exchange, 197 Ecclesall Road, Sheffield, England, S11 8HW</t>
  </si>
  <si>
    <t>S11 8HW</t>
  </si>
  <si>
    <t>TWITTER UK LTD</t>
  </si>
  <si>
    <t>Twitter Uk Ltd, 1st Floor, 20 Air Street, London, W1B 5AN</t>
  </si>
  <si>
    <t>W1B 5AN</t>
  </si>
  <si>
    <t>TWO COUNTIES CLEANING SERVICES LIMITED</t>
  </si>
  <si>
    <t>TWYFORD CHURCH OF ENGLAND ACADEMIES TRUST</t>
  </si>
  <si>
    <t>Twyford C Of E High School Twyford Crescent, Acton, London, W3 9PP</t>
  </si>
  <si>
    <t>W3 9PP</t>
  </si>
  <si>
    <t>TWYNHAM LEARNING</t>
  </si>
  <si>
    <t>Twynham School, Sopers Lane, Christchurch, Dorset, BH23 1JF</t>
  </si>
  <si>
    <t>BH23 1JF</t>
  </si>
  <si>
    <t>TXM PLANT LIMITED</t>
  </si>
  <si>
    <t>Teneo Financial Advisory Limited The Colmore Building 20, Colmore Circus Queensway, Birmingham, B4 6AT</t>
  </si>
  <si>
    <t>TYCO ELECTRONICS UK LTD</t>
  </si>
  <si>
    <t>Company Secretariat, Faraday Road, Dorcan, Swindon, SN3 5HH</t>
  </si>
  <si>
    <t>SN3 5HH</t>
  </si>
  <si>
    <t>TYCO FIRE &amp; INTEGRATED SOLUTIONS (UK) LIMITED</t>
  </si>
  <si>
    <t>Tyco Park, Grimshaw Lane, Newton Heath, Manchester, M40 2WL</t>
  </si>
  <si>
    <t>M40 2WL</t>
  </si>
  <si>
    <t>TYMAN PLC</t>
  </si>
  <si>
    <t>Flamstead House, Denby Hall Business Park, Denby, Derbyshire, United Kingdom, DE5 8JX</t>
  </si>
  <si>
    <t>Tyne &amp; Wear Fire and Rescue Service</t>
  </si>
  <si>
    <t>Service Headquarters, Nissan Way, Washington, Sunderland, SR5 3QY</t>
  </si>
  <si>
    <t>SR5 3QY</t>
  </si>
  <si>
    <t>TYNE COAST ACADEMY TRUST</t>
  </si>
  <si>
    <t>Monkwearmouth Academy, Torver Crescent, Sunderland, England, SR6 8LG</t>
  </si>
  <si>
    <t>SR6 8LG</t>
  </si>
  <si>
    <t>Tyne Coast College</t>
  </si>
  <si>
    <t>St George's Avenue, South Shields, Tyne and Wear, NE34 6ET</t>
  </si>
  <si>
    <t>NE34 6ET</t>
  </si>
  <si>
    <t>Tyne Community Learning Trust</t>
  </si>
  <si>
    <t>Ovingham Middle School House, Ovingham Middle School, Ovingham, Northumberland, NE42 6DE</t>
  </si>
  <si>
    <t>NE42 6DE</t>
  </si>
  <si>
    <t>TYRE MAINTENANCE LIMITED</t>
  </si>
  <si>
    <t>TYSERS INSURANCE BROKERS LIMITED</t>
  </si>
  <si>
    <t>71 Fenchurch Street, London, United Kingdom, EC3M 4BS</t>
  </si>
  <si>
    <t>U K Atomic Energy Authority</t>
  </si>
  <si>
    <t>K2/0/5, Culham Science Centre, Abingdon, Oxfordshire, United Kingdom, OX14 3DB</t>
  </si>
  <si>
    <t>U-POL LIMITED</t>
  </si>
  <si>
    <t>U-Pol Tech Centre Denington Road, Denington Industrial Estate, Wellingborough, Northamptonshire, NN8 2QH</t>
  </si>
  <si>
    <t>UBER BRITANNIA LIMITED</t>
  </si>
  <si>
    <t>Aldgate Tower - First Floor, 2 Leman Street, London, England, E1 8FA</t>
  </si>
  <si>
    <t>UBER LONDON LIMITED</t>
  </si>
  <si>
    <t>Aldgate Tower - First Floor, 2 Leman Street, London, E1 8FA</t>
  </si>
  <si>
    <t>UBER SCOT LIMITED</t>
  </si>
  <si>
    <t>23/1 Silvermills Court, Henderson Place Lane, Edinburgh, United Kingdom, EH3 5DG</t>
  </si>
  <si>
    <t>EH3 5DG</t>
  </si>
  <si>
    <t>SC531141</t>
  </si>
  <si>
    <t>UBICO LIMITED</t>
  </si>
  <si>
    <t>Central Depot, Swindon Road, Cheltenham, Gloucestershire, GL51 9JZ</t>
  </si>
  <si>
    <t>GL51 9JZ</t>
  </si>
  <si>
    <t>UBISOFT REFLECTIONS LIMITED</t>
  </si>
  <si>
    <t>5th Floor, Partnership House, Regent Farm Road, Newcastle Upon Tyne, Tyne &amp; Wear, United Kingdom, NE3 3AF</t>
  </si>
  <si>
    <t>UBS AG</t>
  </si>
  <si>
    <t>Aeschenvorstadt 1, 4051 Basel, Switzerland, Switzerland</t>
  </si>
  <si>
    <t>FC021146</t>
  </si>
  <si>
    <t>UBS BUSINESS SOLUTIONS AG</t>
  </si>
  <si>
    <t>45 Bahnhofstrasse, Zurich, Switzerland, 8001</t>
  </si>
  <si>
    <t>FC034139</t>
  </si>
  <si>
    <t>UCC COFFEE UK LIMITED</t>
  </si>
  <si>
    <t>2 Bradbourne Drive, Tilbrook, Milton Keynes, MK7 8AT</t>
  </si>
  <si>
    <t>MK7 8AT</t>
  </si>
  <si>
    <t>UCL</t>
  </si>
  <si>
    <t>Gower Street, Bloomsbury, WC1E 6BT</t>
  </si>
  <si>
    <t>WC1E 6BT</t>
  </si>
  <si>
    <t>Uffculme Academy Trust</t>
  </si>
  <si>
    <t>Uffculme Academy Trust Central Office, Chapel Hill, Uffculme, UK, United Kingdom, EX15 3AG</t>
  </si>
  <si>
    <t>EX15 3AG</t>
  </si>
  <si>
    <t>UK Armed Forces</t>
  </si>
  <si>
    <t>The Ministry of Defence, 6-N-10 MOD Main Building, Whitehall, London, SW1A 2HB</t>
  </si>
  <si>
    <t>SW1A 2HB</t>
  </si>
  <si>
    <t>1,
84220</t>
  </si>
  <si>
    <t>UK CENTRE FOR ECOLOGY &amp; HYDROLOGY</t>
  </si>
  <si>
    <t>Maclean Building Benson Lane, Crowmarsh Gifford, Wallingford, Oxfordshire, United Kingdom, OX10 8BB</t>
  </si>
  <si>
    <t>OX10 8BB</t>
  </si>
  <si>
    <t>UK Export Finance</t>
  </si>
  <si>
    <t>1 Horse Guards Road, London, SW1A 2HQ</t>
  </si>
  <si>
    <t>UK FUELS LIMITED</t>
  </si>
  <si>
    <t>Eurocard Centre Herald Park, Herald Drive, Crewe, Cheshire, CW1 6EG</t>
  </si>
  <si>
    <t>CW1 6EG</t>
  </si>
  <si>
    <t>UK GREETINGS LIMITED</t>
  </si>
  <si>
    <t>Mill Street East, Dewsbury, West Yorkshire, WF12 9AW</t>
  </si>
  <si>
    <t>WF12 9AW</t>
  </si>
  <si>
    <t>UK GRID SOLUTIONS LIMITED</t>
  </si>
  <si>
    <t>St Leonards Building, Harry Kerr Drive, Stafford, England And Wales, United Kingdom, ST16 1WT</t>
  </si>
  <si>
    <t>ST16 1WT</t>
  </si>
  <si>
    <t>27110,
27120</t>
  </si>
  <si>
    <t>UK HAIRDRESSERS 2019 LIMITED</t>
  </si>
  <si>
    <t>Nationworld House, Noose Lane, Willenhall, England, WV13 3AP</t>
  </si>
  <si>
    <t>WV13 3AP</t>
  </si>
  <si>
    <t>UK PLUMBING SUPPLIES LIMITED</t>
  </si>
  <si>
    <t>Quayside 2a Wilderspool Park, Greenalls Avenue, Stockton Heath, Cheshire, England, WA4 6HL</t>
  </si>
  <si>
    <t>UK POWER NETWORKS (OPERATIONS) LIMITED</t>
  </si>
  <si>
    <t>Newington House, 237 Southwark Bridge Road, London, SE1 6NP</t>
  </si>
  <si>
    <t>SE1 6NP</t>
  </si>
  <si>
    <t>UK POWER NETWORKS (SOUTH EAST SERVICES) LIMITED</t>
  </si>
  <si>
    <t>UK POWER SOLUTIONS LIMITED</t>
  </si>
  <si>
    <t>Kingfisher Suite Wheelhouse, Bonds Mill Estate, Stonehouse, Gloucestershire, England, GL10 3RF</t>
  </si>
  <si>
    <t>GL10 3RF</t>
  </si>
  <si>
    <t>UK SHARED BUSINESS SERVICES LIMITED</t>
  </si>
  <si>
    <t>Polaris House, North Star Avenue, Swindon, England, SN2 1FF</t>
  </si>
  <si>
    <t>SN2 1FF</t>
  </si>
  <si>
    <t>UK Space Agency</t>
  </si>
  <si>
    <t>Polaris House, North Star Avenue, Swindon Wilts, SN2 1SN</t>
  </si>
  <si>
    <t>SN2 1SN</t>
  </si>
  <si>
    <t>UK SPORTS INSTITUTE LIMITED</t>
  </si>
  <si>
    <t>The Manchester Institute Of Health And Performance, 299 Alan Turing Way, Manchester, England, M11 3BS</t>
  </si>
  <si>
    <t>M11 3BS</t>
  </si>
  <si>
    <t>UK Statistics Authority</t>
  </si>
  <si>
    <t>Government Buildings, Cardiff Road, Newport, NP10 8XG</t>
  </si>
  <si>
    <t>NP10 8XG</t>
  </si>
  <si>
    <t>UK WINDOWS &amp; DOORS GROUP LIMITED</t>
  </si>
  <si>
    <t>C/O Teneo Financial Advisory Limited 3rd Floor, The Colmore Building, 20 Colmore Circus, Queensway, Birmingham, B4 6AT</t>
  </si>
  <si>
    <t>UK-NSI CO. LIMITED</t>
  </si>
  <si>
    <t>Merse Road North Moons Moat, Redditch, Worcestershire, B98 9HL</t>
  </si>
  <si>
    <t>B98 9HL</t>
  </si>
  <si>
    <t>UKCLOUD LTD</t>
  </si>
  <si>
    <t>UKFAST.NET LIMITED</t>
  </si>
  <si>
    <t>1 Archway, Manchester, England, M15 5QJ</t>
  </si>
  <si>
    <t>UKTV MEDIA LIMITED</t>
  </si>
  <si>
    <t>UL VS LIMITED</t>
  </si>
  <si>
    <t>Unit 1-4 Horizon Wade Road, Kingsland Business Park, Basingstoke, Hampshire, United Kingdom, RG24 8AH</t>
  </si>
  <si>
    <t>RG24 8AH</t>
  </si>
  <si>
    <t>ULTIMA BUSINESS SOLUTIONS LTD.</t>
  </si>
  <si>
    <t>Gainsborough House, Manor Farm Road, Reading, England, RG2 0NA</t>
  </si>
  <si>
    <t>ULTIMA FURNITURE SYSTEMS LIMITED</t>
  </si>
  <si>
    <t>30 Lidgate Crescent Langthwaite Grange Industrial Estate, South Kirkby, Pontefract, West Yorkshire, England, WF9 3NR</t>
  </si>
  <si>
    <t>WF9 3NR</t>
  </si>
  <si>
    <t>ULTRA ELECTRONICS LIMITED</t>
  </si>
  <si>
    <t>Scott House Suite 1 The Concourse, Waterloo Station, London, England, SE1 7LY</t>
  </si>
  <si>
    <t>SE1 7LY</t>
  </si>
  <si>
    <t>ULTRAFRAME (UK) LIMITED</t>
  </si>
  <si>
    <t>Enterprise Works, Salthill Road, Clitheroe, Lancs, BB7 1PE</t>
  </si>
  <si>
    <t>BB7 1PE</t>
  </si>
  <si>
    <t>UMBRELLA CONTRACTS LIMITED</t>
  </si>
  <si>
    <t>2 Bothwell Street, Glasgow, G2 6LU</t>
  </si>
  <si>
    <t>G2 6LU</t>
  </si>
  <si>
    <t>SC192044</t>
  </si>
  <si>
    <t>UMBRELLA-COMPANY LIMITED</t>
  </si>
  <si>
    <t>Bollin House, Bollin Walk, Wilmslow, Cheshire, SK9 1DP</t>
  </si>
  <si>
    <t>UMBRELLCO UK LTD</t>
  </si>
  <si>
    <t>UNDERDOG GROUP LIMITED</t>
  </si>
  <si>
    <t>122-124 Golden Lane, London, England, EC1Y 0TL</t>
  </si>
  <si>
    <t>EC1Y 0TL</t>
  </si>
  <si>
    <t>UNDERDOG RESTAURANTS LIMITED</t>
  </si>
  <si>
    <t>UNICREDIT BANK AKTIENGESELLSCHAFT</t>
  </si>
  <si>
    <t>12 Arabellastrasse, 81925, Munich, Germany</t>
  </si>
  <si>
    <t>FC009673</t>
  </si>
  <si>
    <t>Unified Seevic Palmers College</t>
  </si>
  <si>
    <t>Runnymeade Chase, Benfleet, Essex, SS7 1TW</t>
  </si>
  <si>
    <t>SS7 1TW</t>
  </si>
  <si>
    <t>UNILEVER U.K. CENTRAL RESOURCES LIMITED</t>
  </si>
  <si>
    <t>Unilever House, 100 Victoria Embankment, London, EC4Y 0DY</t>
  </si>
  <si>
    <t>EC4Y 0DY</t>
  </si>
  <si>
    <t>72190,
82990</t>
  </si>
  <si>
    <t>UNILEVER UK LIMITED</t>
  </si>
  <si>
    <t>Lever House, 3 St James Road, Kingston Upon Thames, United Kingdom, KT1 2BA</t>
  </si>
  <si>
    <t>10520,
20411</t>
  </si>
  <si>
    <t>UNION STREET CAFE LIMITED</t>
  </si>
  <si>
    <t>539-547 Wandsworth Road, London, SW8 3JD</t>
  </si>
  <si>
    <t>SW8 3JD</t>
  </si>
  <si>
    <t>UNIPART GROUP LIMITED</t>
  </si>
  <si>
    <t>Unipart House, Garsington Road, Cowley, Oxford, OX4 2PG</t>
  </si>
  <si>
    <t>UNIPART RAIL LIMITED</t>
  </si>
  <si>
    <t>Unipart House, Cowley, Oxford, Oxfordshire, OX4 2PG</t>
  </si>
  <si>
    <t>UNIPER TECHNOLOGIES LIMITED</t>
  </si>
  <si>
    <t>Compton House 2300 The Crescent, Birmingham Business Park, Birmingham, England, B37 7YE</t>
  </si>
  <si>
    <t>B37 7YE</t>
  </si>
  <si>
    <t>42990,
70229</t>
  </si>
  <si>
    <t>UNIPER UK LIMITED</t>
  </si>
  <si>
    <t>35110,
70100</t>
  </si>
  <si>
    <t>UNIPRES (UK) LIMITED</t>
  </si>
  <si>
    <t>Cherry Blossom Way, Sunderland, Tyne And Wear, SR5 3NT</t>
  </si>
  <si>
    <t>SR5 3NT</t>
  </si>
  <si>
    <t>25500,
25990</t>
  </si>
  <si>
    <t>UNIQLO EUROPE LTD</t>
  </si>
  <si>
    <t>103-113 Regent Street, London, United Kingdom, W1B 4HL</t>
  </si>
  <si>
    <t>W1B 4HL</t>
  </si>
  <si>
    <t>UNISERVE LIMITED</t>
  </si>
  <si>
    <t>Upminster Court, 133 Hall Lane, Upminster, Essex, RM14 1AL</t>
  </si>
  <si>
    <t>RM14 1AL</t>
  </si>
  <si>
    <t>UNISON</t>
  </si>
  <si>
    <t>130 Euston Road, London, NW1 2AY</t>
  </si>
  <si>
    <t>NW1 2AY</t>
  </si>
  <si>
    <t>UNISURGE INTERNATIONAL LIMITED</t>
  </si>
  <si>
    <t>Farboud Innovation Park, Formula Drive, Newmarket, Suffolk, CB8 0BF</t>
  </si>
  <si>
    <t>CB8 0BF</t>
  </si>
  <si>
    <t>UNISYS LIMITED</t>
  </si>
  <si>
    <t>UNIT4 BUSINESS SOFTWARE LIMITED</t>
  </si>
  <si>
    <t>Dac Beachcroft Llp Portwall Place, Portwall Lane, Bristol, United Kingdom, BS1 9HS</t>
  </si>
  <si>
    <t>UNITAS STOKE-ON-TRENT LTD</t>
  </si>
  <si>
    <t>Civic Centre, Glebe Street, Stoke-On-Trent, United Kingdom, ST4 1HH</t>
  </si>
  <si>
    <t>UNITE INTEGRATED SOLUTIONS PLC</t>
  </si>
  <si>
    <t>South Quay, Temple Back, Bristol, United Kingdom, BS1 6FL</t>
  </si>
  <si>
    <t>Unite the Union</t>
  </si>
  <si>
    <t>128 Theobalds Road, London, WC1X 8TN</t>
  </si>
  <si>
    <t>WC1X 8TN</t>
  </si>
  <si>
    <t>UNITED AIRLINES INC</t>
  </si>
  <si>
    <t>World Business Centre 1 Newall Road, Hounslow, London Heathrow Airport, TW6 2FA</t>
  </si>
  <si>
    <t>TW6 2FA</t>
  </si>
  <si>
    <t>BR010760</t>
  </si>
  <si>
    <t>UNITED BISCUITS (UK) LIMITED</t>
  </si>
  <si>
    <t>Building 3 Chiswick Park, 566 Chiswick High Road, Chiswick, London, England, W4 5YA</t>
  </si>
  <si>
    <t>UNITED CHURCH SCHOOLS TRUST</t>
  </si>
  <si>
    <t>UNITED CINEMAS INTERNATIONAL (UK) LIMITED</t>
  </si>
  <si>
    <t>UNITED COLLEGES GROUP</t>
  </si>
  <si>
    <t>City Of Westminster College Paddington Green Campus, Paddington Green, London, United Kingdom, W2 1NB</t>
  </si>
  <si>
    <t>W2 1NB</t>
  </si>
  <si>
    <t>UNITED ENDEAVOUR TRUST</t>
  </si>
  <si>
    <t>Newcastle Academy, Ostend Place, Newcastle Under Lyme, Staffordshire, ST5 2QY</t>
  </si>
  <si>
    <t>ST5 2QY</t>
  </si>
  <si>
    <t>UNITED GUARDING SERVICES LTD</t>
  </si>
  <si>
    <t>590 Green Lanes, London, N13 5RY</t>
  </si>
  <si>
    <t>N13 5RY</t>
  </si>
  <si>
    <t>UNITED KINGDOM ACCREDITATION SERVICE</t>
  </si>
  <si>
    <t>2 Pine Trees, Chertsey Lane, Staines-Upon-Thames, Middlesex, England, TW18 3HR</t>
  </si>
  <si>
    <t>TW18 3HR</t>
  </si>
  <si>
    <t>UNITED KINGDOM ANTI-DOPING LIMITED</t>
  </si>
  <si>
    <t>Sportpark, 3 Oakwood Drive, Loughborough, England, LE11 3QF</t>
  </si>
  <si>
    <t>63990,
74909,
84110,
85510</t>
  </si>
  <si>
    <t>United Kingdom Research and Innovation</t>
  </si>
  <si>
    <t>Polaris House, North Star Avenue, Swindon, SN2 1FL</t>
  </si>
  <si>
    <t>SN2 1FL</t>
  </si>
  <si>
    <t>1,
74909</t>
  </si>
  <si>
    <t>UNITED LEARNING TRUST</t>
  </si>
  <si>
    <t>United Lincolnshire Hospitals Nhs Trust</t>
  </si>
  <si>
    <t>Lincoln County Hospital, Greetwell Road, Lincoln, Lincolnshire, United Kingdom, LN2 5QY</t>
  </si>
  <si>
    <t>LN2 5QY</t>
  </si>
  <si>
    <t>UNITED LIVING GROUP LIMITED</t>
  </si>
  <si>
    <t>Building 4 Clearwater Lingley Green Avenue, Great Sankey, Warrington, Cheshire, United Kingdom, WA5 3UZ</t>
  </si>
  <si>
    <t>WA5 3UZ</t>
  </si>
  <si>
    <t>UNITED RESPONSE</t>
  </si>
  <si>
    <t>7th Floor - Knollys House, 17 Addiscombe Road, Croydon, London, England, CR0 6SR</t>
  </si>
  <si>
    <t>CR0 6SR</t>
  </si>
  <si>
    <t>UNITED TRUST BANK LIMITED</t>
  </si>
  <si>
    <t>28th Floor, One Ropemaker Street, London, EC2Y 9AW</t>
  </si>
  <si>
    <t>EC2Y 9AW</t>
  </si>
  <si>
    <t>UNITED UTILITIES GROUP PLC</t>
  </si>
  <si>
    <t>Haweswater House Lingley Mere Business Park, Lingley Green Avenue Great Sankey, Warrington, WA5 3LP</t>
  </si>
  <si>
    <t>WA5 3LP</t>
  </si>
  <si>
    <t>UNITED UTILITIES WATER LIMITED</t>
  </si>
  <si>
    <t>Haweswater House, Lingley Mere Business Park, Lingley Green Avenue Great, Sankey, Warrington, WA5 3LP</t>
  </si>
  <si>
    <t>UNITED WHOLESALE (SCOTLAND) LIMITED</t>
  </si>
  <si>
    <t>110 Easter Queenslie Road, Glasgow, Lanarkshire, G33 4UL</t>
  </si>
  <si>
    <t>G33 4UL</t>
  </si>
  <si>
    <t>SC224822</t>
  </si>
  <si>
    <t>UNITRUST PROTECTION SERVICES (U.K.) LIMITED</t>
  </si>
  <si>
    <t>Unitrust House, Heather Park Drive, Wembley, Middlesex, HA0 1SS</t>
  </si>
  <si>
    <t>HA0 1SS</t>
  </si>
  <si>
    <t>80100,
80200,
80300</t>
  </si>
  <si>
    <t>UNITY CONTRACTING SERVICES LTD</t>
  </si>
  <si>
    <t>Kings House, 3rd Floor Kymberley Road, Harrow, London, England, HA1 1PT</t>
  </si>
  <si>
    <t>HA1 1PT</t>
  </si>
  <si>
    <t>Unity Education Trust</t>
  </si>
  <si>
    <t>c/o Dereham Sixth Form College, Crown Road, Dereham, Norfolk, NR20 4AG</t>
  </si>
  <si>
    <t>UNITY HOMES LIMITED</t>
  </si>
  <si>
    <t>The Willows Nursing Home, 1 Murray Street, Salford, M7 2DX</t>
  </si>
  <si>
    <t>M7 2DX</t>
  </si>
  <si>
    <t>UNITY LEISURE</t>
  </si>
  <si>
    <t>78 Robert Street, Northampton, NN1 3BJ</t>
  </si>
  <si>
    <t>NN1 3BJ</t>
  </si>
  <si>
    <t>UNITY MAT</t>
  </si>
  <si>
    <t>C/O Woodlands School Packington Lane, Coleshill, Birmingham, England, B46 3JE</t>
  </si>
  <si>
    <t>B46 3JE</t>
  </si>
  <si>
    <t>UNITY SCHOOLS PARTNERSHIP</t>
  </si>
  <si>
    <t>Unity Schools Partnership Offices  Unit B, Homefield Road, Haverhill, Suffolk, England, CB9 8QP</t>
  </si>
  <si>
    <t>CB9 8QP</t>
  </si>
  <si>
    <t>UNITY SOFTWARE LIMITED</t>
  </si>
  <si>
    <t>Brinell Building, 30 Station Street, Brighton, England, BN1 4RB</t>
  </si>
  <si>
    <t>BN1 4RB</t>
  </si>
  <si>
    <t>UNIVAR SOLUTIONS UK LIMITED</t>
  </si>
  <si>
    <t>Aquarius House 6 Mid Point Business Park, Thornbury, Bradford, BD3 7AY</t>
  </si>
  <si>
    <t>BD3 7AY</t>
  </si>
  <si>
    <t>UNIVERSAL CARE SERVICES (UK) LIMITED</t>
  </si>
  <si>
    <t>UNIVERSAL MUSIC HOLDINGS LIMITED</t>
  </si>
  <si>
    <t>4 Pancras Square, London, United Kingdom, N1C 4AG</t>
  </si>
  <si>
    <t>70100,
90030</t>
  </si>
  <si>
    <t>UNIVERSITIES INVESTMENT MANAGEMENT LIMITED</t>
  </si>
  <si>
    <t>C/O Universities Superannuation Scheme Limited, Royal Liver Building, Liverpool, L3 1PY</t>
  </si>
  <si>
    <t>L3 1PY</t>
  </si>
  <si>
    <t>UNIVERSITIES SUPERANNUATION SCHEME LIMITED</t>
  </si>
  <si>
    <t>Royal Liver Building, Liverpool, L3 1PY</t>
  </si>
  <si>
    <t>University College Birmingham</t>
  </si>
  <si>
    <t>Summer Row, Birmingham, West Midlands, United Kingdom, B3 1JB</t>
  </si>
  <si>
    <t>B3 1JB</t>
  </si>
  <si>
    <t>University College Hospital NHS Trust</t>
  </si>
  <si>
    <t>Hospital/South Side, Gower Street, London, London, United Kingdom, WC1E 6HH</t>
  </si>
  <si>
    <t>WC1E 6HH</t>
  </si>
  <si>
    <t>UNIVERSITY COLLEGE OF ESTATE MANAGEMENT</t>
  </si>
  <si>
    <t>Horizons, 60 Queen's Road, Reading, RG14BS</t>
  </si>
  <si>
    <t>RG14BS</t>
  </si>
  <si>
    <t>RC000125</t>
  </si>
  <si>
    <t>University College Oxford</t>
  </si>
  <si>
    <t>University College, Treasury, 83 - 91 High Street, Oxford, OX1 4BH</t>
  </si>
  <si>
    <t xml:space="preserve"> OX1 4BH</t>
  </si>
  <si>
    <t>University College School</t>
  </si>
  <si>
    <t>Frognal, Hampstead, London, NW3 6XH</t>
  </si>
  <si>
    <t>NW3 6XH</t>
  </si>
  <si>
    <t>University for the Creative Arts</t>
  </si>
  <si>
    <t>Falkner Road, Surrey, GU9 7DS</t>
  </si>
  <si>
    <t>GU9 7DS</t>
  </si>
  <si>
    <t>University Hospital Coventry and Warwickshire NHS Trust</t>
  </si>
  <si>
    <t>Clifford Bridge Road, Coventry, West Midlands, CV2 2DX</t>
  </si>
  <si>
    <t>CV2 2DX</t>
  </si>
  <si>
    <t>University Hospital Southampton NHS Foundation Trust</t>
  </si>
  <si>
    <t>Tremona Road, Southampton, Hampshire, SO166YD</t>
  </si>
  <si>
    <t>SO166YD</t>
  </si>
  <si>
    <t>University Hospitals Birmingham Nhs Foundation Trust</t>
  </si>
  <si>
    <t>New Queen Elizabeth Hospital, Birmingham, West Midlands, United Kingdom, B15 2GW</t>
  </si>
  <si>
    <t>B15 2GW</t>
  </si>
  <si>
    <t>University Hospitals Bristol and Weston NHS Foundation Trust</t>
  </si>
  <si>
    <t>Trust Headquarters, Marlborough Street, Bristol, BS1 3NU</t>
  </si>
  <si>
    <t>BS1 3NU</t>
  </si>
  <si>
    <t>University Hospitals Dorset NHS Foundation Trust</t>
  </si>
  <si>
    <t>Castle Lane East, Bournemouth, Dorset, UK, BH7 7DW</t>
  </si>
  <si>
    <t>BH7 7DW</t>
  </si>
  <si>
    <t>University Hospitals of Derby and Burton NHS Foundation Trust</t>
  </si>
  <si>
    <t>Royal Derby Hospital, Uttoxeter Road, Derby, DE22 3NE</t>
  </si>
  <si>
    <t>DE22 3NE</t>
  </si>
  <si>
    <t>University Hospitals Of Leicester Nhs Trust</t>
  </si>
  <si>
    <t>Leicester Royal Infirmary, Infirmary Square, Leicester, Leicestershire, United Kingdom, LE1 5WW</t>
  </si>
  <si>
    <t>LE1 5WW</t>
  </si>
  <si>
    <t>University Hospitals Of Morecambe Bay Nhs Foundation Trust</t>
  </si>
  <si>
    <t>Westmorland General Hospital, Burton Road, Kendal, LA9 7RG</t>
  </si>
  <si>
    <t>LA9 7RG</t>
  </si>
  <si>
    <t>University Hospitals Of North Midlands Nhs Trust</t>
  </si>
  <si>
    <t>Royal Stoke University Hospital, Newcastle Road, Stoke-On-Trent, Staffordshire, United Kingdom, ST4 6QG</t>
  </si>
  <si>
    <t>ST4 6QG</t>
  </si>
  <si>
    <t>University Of Bath</t>
  </si>
  <si>
    <t>University Of Bath, The Avenue, Claverton Down, Bath, Avon, United Kingdom, BA2 7BT</t>
  </si>
  <si>
    <t>BA2 7BT</t>
  </si>
  <si>
    <t>University of Bedfordshire Higher Education Corporation</t>
  </si>
  <si>
    <t>University Square, University Square, Luton, England, LU1 3JU</t>
  </si>
  <si>
    <t>LU1 3JU</t>
  </si>
  <si>
    <t>UNIVERSITY OF BIRMINGHAM</t>
  </si>
  <si>
    <t>Edgbaston, Birmingham, Warwickshire, United Kingdom, B15 2TT</t>
  </si>
  <si>
    <t>B15 2TT</t>
  </si>
  <si>
    <t>RC000645</t>
  </si>
  <si>
    <t>UNIVERSITY OF BIRMINGHAM GUILD OF STUDENTS</t>
  </si>
  <si>
    <t>Edgbaston Park Road, Birmingham, B15 2TU</t>
  </si>
  <si>
    <t>B15 2TU</t>
  </si>
  <si>
    <t>University of Bolton</t>
  </si>
  <si>
    <t>University of Bolton, Deane Road, Bolton, BL3 5AB</t>
  </si>
  <si>
    <t>BL3 5AB</t>
  </si>
  <si>
    <t>UNIVERSITY OF BRADFORD(THE)</t>
  </si>
  <si>
    <t>Richmond Road, Bradford, West Yorkshire, United Kingdom, BD7 1DP</t>
  </si>
  <si>
    <t>BD7 1DP</t>
  </si>
  <si>
    <t>RC000647</t>
  </si>
  <si>
    <t>UNIVERSITY OF BRIGHTON ACADEMIES TRUST</t>
  </si>
  <si>
    <t>Multi Academy Trust Office, Room A304 Checkland Building, University Of Brighton, Falmer, United Kingdom, BN1 9PH</t>
  </si>
  <si>
    <t>BN1 9PH</t>
  </si>
  <si>
    <t>UNIVERSITY OF BRIGHTON TRADING COMPANY LIMITED</t>
  </si>
  <si>
    <t>Mithras House, Lewes Road, Brighton, East Sussex, United Kingdom, BN2 4AT</t>
  </si>
  <si>
    <t>BN2 4AT</t>
  </si>
  <si>
    <t>1,
55900,
72190,
82302,
85590</t>
  </si>
  <si>
    <t>UNIVERSITY OF BRISTOL</t>
  </si>
  <si>
    <t>Beacon House, Queens Road, Bristol, United Kingdom, BS8 1QU</t>
  </si>
  <si>
    <t>BS8 1QU</t>
  </si>
  <si>
    <t>RC000648</t>
  </si>
  <si>
    <t>University Of Cambridge</t>
  </si>
  <si>
    <t>The Old Schools, Trinity Lane, Cambridge, CB2 1TN</t>
  </si>
  <si>
    <t>CB2 1TN</t>
  </si>
  <si>
    <t>University of Central Lancashire</t>
  </si>
  <si>
    <t>Adelphi Street, Preston, PR1 2HE</t>
  </si>
  <si>
    <t>PR1 2HE</t>
  </si>
  <si>
    <t>University of Chester</t>
  </si>
  <si>
    <t>University of Chester, Parkgate Road, Chester, CH14BJ</t>
  </si>
  <si>
    <t>CH14BJ</t>
  </si>
  <si>
    <t>UNIVERSITY OF CHICHESTER (MULTI) ACADEMY TRUST</t>
  </si>
  <si>
    <t>University Of Derby</t>
  </si>
  <si>
    <t>Kedleston Road, Derby, Derbyshire, United Kingdom, DE22 1GB</t>
  </si>
  <si>
    <t>DE22 1GB</t>
  </si>
  <si>
    <t>1,
72190,
85410,
85421,
85422</t>
  </si>
  <si>
    <t>UNIVERSITY OF EAST ANGLIA</t>
  </si>
  <si>
    <t>Norwich Research Park, Norwich, United Kingdom, NR4 7TJ</t>
  </si>
  <si>
    <t>NR4 7TJ</t>
  </si>
  <si>
    <t>RC000651</t>
  </si>
  <si>
    <t>University of East London</t>
  </si>
  <si>
    <t>4-6 University Way, London, United Kingdom, E16 2RD</t>
  </si>
  <si>
    <t>E16 2RD</t>
  </si>
  <si>
    <t>UNIVERSITY OF ESSEX</t>
  </si>
  <si>
    <t>Human Resources, Wivenhoe Park, Colchester, CO4 3SQ</t>
  </si>
  <si>
    <t>CO4 3SQ</t>
  </si>
  <si>
    <t>RC000652</t>
  </si>
  <si>
    <t>UNIVERSITY OF ESSEX CAMPUS SERVICES LIMITED</t>
  </si>
  <si>
    <t>Wivenhoe Park, Colchester, Essex, CO4 3SQ</t>
  </si>
  <si>
    <t>56210,
82990,
96010</t>
  </si>
  <si>
    <t>University of Exeter</t>
  </si>
  <si>
    <t>Northcote House, The Queen's Drive, Exeter, Devon, United Kingdom, EX4 4QJ</t>
  </si>
  <si>
    <t>EX4 4QJ</t>
  </si>
  <si>
    <t>UNIVERSITY OF GLOUCESTERSHIRE</t>
  </si>
  <si>
    <t>Fullwood House University Of Gloucestershire, The Park, Cheltenham, England, GL50 2RH</t>
  </si>
  <si>
    <t>GL50 2RH</t>
  </si>
  <si>
    <t>University of Greenwich</t>
  </si>
  <si>
    <t>Old Royal Naval College, Park Row, London, SE10 9LS</t>
  </si>
  <si>
    <t>SE10 9LS</t>
  </si>
  <si>
    <t>University of Hertfordshire</t>
  </si>
  <si>
    <t>University of Hertfordshire, College Lane, Hatfield, Hertfordshire, AL10 9AB</t>
  </si>
  <si>
    <t>AL10 9AB</t>
  </si>
  <si>
    <t>University of Huddersfield</t>
  </si>
  <si>
    <t>University of Huddersfield, Queensgate, Huddersfield, HD1 3DH</t>
  </si>
  <si>
    <t>HD1 3DH</t>
  </si>
  <si>
    <t>University of Hull</t>
  </si>
  <si>
    <t>Cottingham Road, Hull, North Humberside, United Kingdom, HU6 7RX</t>
  </si>
  <si>
    <t>HU6 7RX</t>
  </si>
  <si>
    <t>UNIVERSITY OF KEELE</t>
  </si>
  <si>
    <t>University Of Keele, Newcastle, Staffordshire, United Kingdom, ST5 5BG</t>
  </si>
  <si>
    <t>ST5 5BG</t>
  </si>
  <si>
    <t>RC000655</t>
  </si>
  <si>
    <t>UNIVERSITY OF KENT</t>
  </si>
  <si>
    <t>Jennison Building, Canterbury, Kent, United Kingdom, CT2 7NT</t>
  </si>
  <si>
    <t>CT2 7NT</t>
  </si>
  <si>
    <t>RC000656</t>
  </si>
  <si>
    <t>UNIVERSITY OF LEEDS</t>
  </si>
  <si>
    <t>Woodhouse Lane, Leeds, West Yorkshire, United Kingdom, LS2 9JT</t>
  </si>
  <si>
    <t>LS2 9JT</t>
  </si>
  <si>
    <t>University of Leicester</t>
  </si>
  <si>
    <t>University Road, Leicester, LE1 7RH</t>
  </si>
  <si>
    <t>UNIVERSITY OF LINCOLN ACADEMY TRUST</t>
  </si>
  <si>
    <t>University Academy Holbeach Park Road, Holbeach, Spalding, England, PE12 7PU</t>
  </si>
  <si>
    <t>PE12 7PU</t>
  </si>
  <si>
    <t>UNIVERSITY OF LIVERPOOL</t>
  </si>
  <si>
    <t>Foundation Building, Brownlow Hill, Liverpool, Merseyside, United Kingdom, L69 7ZX</t>
  </si>
  <si>
    <t>L69 7ZX</t>
  </si>
  <si>
    <t>RC000660</t>
  </si>
  <si>
    <t>University of London</t>
  </si>
  <si>
    <t>Senate House, Malet Street, London, London, United Kingdom, WC1E 7HU</t>
  </si>
  <si>
    <t>WC1E 7HU</t>
  </si>
  <si>
    <t>University of Northumbria at Newcastle</t>
  </si>
  <si>
    <t>Sutherland  Building, NE1 8ST</t>
  </si>
  <si>
    <t>University of Nottingham</t>
  </si>
  <si>
    <t>University Park, Nottingham, NG7 2RD</t>
  </si>
  <si>
    <t>NG7 2RD</t>
  </si>
  <si>
    <t>University of Oxford</t>
  </si>
  <si>
    <t>University Offices, Wellington Square, OX1 2JD</t>
  </si>
  <si>
    <t>OX1 2JD</t>
  </si>
  <si>
    <t>University of Plymouth</t>
  </si>
  <si>
    <t>New Cooperage Building, Royal William Yard, Plymouth, Devon, United Kingdom, PL4 8AA</t>
  </si>
  <si>
    <t>PL4 8AA</t>
  </si>
  <si>
    <t>1,
82990</t>
  </si>
  <si>
    <t>UNIVERSITY OF PLYMOUTH SERVICES LIMITED</t>
  </si>
  <si>
    <t>University Of Plymouth, Emdeck Building, Plymouth, Devon, England, PL4 8AA</t>
  </si>
  <si>
    <t>University of Portsmouth</t>
  </si>
  <si>
    <t>University House, Winston Churchill Avenue, Portsmouth, PO1 2UP</t>
  </si>
  <si>
    <t>PO1 2UP</t>
  </si>
  <si>
    <t>UNIVERSITY OF READING</t>
  </si>
  <si>
    <t>Human Resources, Whiteknights House, Whiteknights, PO Box 217, Reading, RG6 6AH</t>
  </si>
  <si>
    <t>RG6 6AH</t>
  </si>
  <si>
    <t>RC000665</t>
  </si>
  <si>
    <t>UNIVERSITY OF SHEFFIELD</t>
  </si>
  <si>
    <t>The University of Sheffield, Western Bank, Sheffield, S10 2TN</t>
  </si>
  <si>
    <t>S10 2TN</t>
  </si>
  <si>
    <t>University of Sheffield Union of Students</t>
  </si>
  <si>
    <t>Western Bank, Sheffield, S10 2TG</t>
  </si>
  <si>
    <t>S10 2TG</t>
  </si>
  <si>
    <t>47110,
56103,
56302,
94990</t>
  </si>
  <si>
    <t>University of South Wales</t>
  </si>
  <si>
    <t>University of South Wales, Treforest, Pontypridd, CF37 1DL</t>
  </si>
  <si>
    <t>CF37 1DL</t>
  </si>
  <si>
    <t>University of Southampton</t>
  </si>
  <si>
    <t>University Road, Southampton, SO171BJ</t>
  </si>
  <si>
    <t>SO171BJ</t>
  </si>
  <si>
    <t>UNIVERSITY OF SOUTHAMPTON STUDENTS' UNION</t>
  </si>
  <si>
    <t>Building 42 University Road, Southampton, Hampshire, SO17 1BJ</t>
  </si>
  <si>
    <t>SO17 1BJ</t>
  </si>
  <si>
    <t>University of St Andrews</t>
  </si>
  <si>
    <t>University of St Andrews, College Gate, North Street, St Andrews, KY16 9AJ</t>
  </si>
  <si>
    <t>KY16 9AJ</t>
  </si>
  <si>
    <t>UNIVERSITY OF ST MARK &amp; ST JOHN</t>
  </si>
  <si>
    <t>University Of St Mark &amp; St John Derriford Road, Derriford, Plymouth, PL6 8BH</t>
  </si>
  <si>
    <t>PL6 8BH</t>
  </si>
  <si>
    <t>UNIVERSITY OF SUFFOLK LTD</t>
  </si>
  <si>
    <t>Waterfront Building, Neptune Quay, Ipswich, Suffolk, IP4 1QJ</t>
  </si>
  <si>
    <t>IP4 1QJ</t>
  </si>
  <si>
    <t>University of Sunderland</t>
  </si>
  <si>
    <t>Edinburgh Building, City Campus, Chester Road, Sunderland, SR1 3SD</t>
  </si>
  <si>
    <t>SR1 3SD</t>
  </si>
  <si>
    <t>University of Surrey</t>
  </si>
  <si>
    <t>Stag Hill, Guildford, GU2 7XH</t>
  </si>
  <si>
    <t>GU2 7XH</t>
  </si>
  <si>
    <t>UNIVERSITY OF SUSSEX(THE)</t>
  </si>
  <si>
    <t>University of Sussex, Falmer, Brighton, BN1 9RH</t>
  </si>
  <si>
    <t>BN1 9RH</t>
  </si>
  <si>
    <t>RC000672</t>
  </si>
  <si>
    <t>University of the Arts, London</t>
  </si>
  <si>
    <t>272 High Holborn, London, London, United Kingdom, WC1V 7EY</t>
  </si>
  <si>
    <t>WC1V 7EY</t>
  </si>
  <si>
    <t>University of the Highlands and Islands</t>
  </si>
  <si>
    <t>12b Ness Walk, Inverness, Inverness-shire, Scotland, IV3 5SQ</t>
  </si>
  <si>
    <t>IV3 5SQ</t>
  </si>
  <si>
    <t>University of the West of England</t>
  </si>
  <si>
    <t>Frenchay Campus, Bristol, BS16 1QY</t>
  </si>
  <si>
    <t>BS16 1QY</t>
  </si>
  <si>
    <t>University of Wales Trinity Saint David</t>
  </si>
  <si>
    <t>Carmarthen Campus, College Road, Carmarthen, Carmarthenshire, SA313EP</t>
  </si>
  <si>
    <t>SA313EP</t>
  </si>
  <si>
    <t>University of Warwick</t>
  </si>
  <si>
    <t>Gibbet Hill Road, Coventry, West Midlands, United Kingdom, CV4 7AL</t>
  </si>
  <si>
    <t>CV4 7AL</t>
  </si>
  <si>
    <t>University of West London</t>
  </si>
  <si>
    <t>St Mary's Road, Ealing, London, W5 5RF</t>
  </si>
  <si>
    <t>W5 5RF</t>
  </si>
  <si>
    <t>UNIVERSITY OF WINCHESTER</t>
  </si>
  <si>
    <t>Sparkford Road, Winchester, Hampshire, SO22 4NR</t>
  </si>
  <si>
    <t>SO22 4NR</t>
  </si>
  <si>
    <t>University of Wolverhampton</t>
  </si>
  <si>
    <t>Wulfruna St, Wolverhampton, WV1 1LY</t>
  </si>
  <si>
    <t>WV1 1LY</t>
  </si>
  <si>
    <t>UNIVERSITY OF WOLVERHAMPTON MULTI ACADEMY TRUST</t>
  </si>
  <si>
    <t>Unit 7 Newlands Court, Attwood Road, Burntwood, Staffordshire, England, WS7 3GF</t>
  </si>
  <si>
    <t>WS7 3GF</t>
  </si>
  <si>
    <t>University of Worcester</t>
  </si>
  <si>
    <t>Henwick Grove, Worcester, WR2 6AJ</t>
  </si>
  <si>
    <t>WR2 6AJ</t>
  </si>
  <si>
    <t>University of York</t>
  </si>
  <si>
    <t>Heslington, York, North Yorkshire, United Kingdom, YO10 5DD</t>
  </si>
  <si>
    <t>YO10 5DD</t>
  </si>
  <si>
    <t>UNIVERSITY SCHOOLS TRUST, EAST LONDON</t>
  </si>
  <si>
    <t>Ust House, Limehouse Causeway, London, United Kingdom, E14 8AQ</t>
  </si>
  <si>
    <t>E14 8AQ</t>
  </si>
  <si>
    <t>UNUM EUROPEAN HOLDING COMPANY LIMITED</t>
  </si>
  <si>
    <t>Milton Court, Dorking, Surrey, RH4 3LZ</t>
  </si>
  <si>
    <t>RH4 3LZ</t>
  </si>
  <si>
    <t>UOL SERVICES LIMITED</t>
  </si>
  <si>
    <t>Minerva House Campus Way, Brayford Pool, Lincoln, Lincolnshire, LN6 7TS</t>
  </si>
  <si>
    <t>UP GLOBAL SOURCING HOLDINGS PLC</t>
  </si>
  <si>
    <t>Manor Mill, Victoria Street Chadderton, Oldham, OL9 0DD</t>
  </si>
  <si>
    <t>OL9 0DD</t>
  </si>
  <si>
    <t>UP GLOBAL SOURCING UK LIMITED</t>
  </si>
  <si>
    <t>Manor Mill Victoria Street, Chadderton, Oldham, OL9 0DD</t>
  </si>
  <si>
    <t>46410,
46439,
46499,
46900</t>
  </si>
  <si>
    <t>UPDATA INFRASTRUCTURE (UK) LIMITED</t>
  </si>
  <si>
    <t>UPM-KYMMENE (UK) LIMITED</t>
  </si>
  <si>
    <t>1 Meadowhead Road, Irvine, Ayrshire, KA11 5AT</t>
  </si>
  <si>
    <t>KA11 5AT</t>
  </si>
  <si>
    <t>SC102969</t>
  </si>
  <si>
    <t>UPPINGHAM SCHOOL</t>
  </si>
  <si>
    <t>Uppingham School, High Street West, Uppingham, Rutland, LE15 9QD</t>
  </si>
  <si>
    <t>LE15 9QD</t>
  </si>
  <si>
    <t>UPS LIMITED</t>
  </si>
  <si>
    <t>2 Lotus Park, The Causeway, Staines-Upon-Thames, Middlesex, United Kingdom, TW18 3AG</t>
  </si>
  <si>
    <t>UPS SCS (UK) LIMITED</t>
  </si>
  <si>
    <t>52103,
52242,
52290</t>
  </si>
  <si>
    <t>URBANBUBBLE LTD</t>
  </si>
  <si>
    <t>Sevendale House, 7 Dale Street, Manchester, United Kingdom, M1 1JA</t>
  </si>
  <si>
    <t>M1 1JA</t>
  </si>
  <si>
    <t>URBASER LIMITED</t>
  </si>
  <si>
    <t>URBN UK LIMITED</t>
  </si>
  <si>
    <t>STEPHENSON HARWOOD, 1 Finsbury Circus, London, EC2M 7SH</t>
  </si>
  <si>
    <t>URENCO UK LIMITED</t>
  </si>
  <si>
    <t>Capenhurst Works, Capenhurst, Chester, CH1 6ER</t>
  </si>
  <si>
    <t>CH1 6ER</t>
  </si>
  <si>
    <t>USBORNE PUBLISHING LIMITED</t>
  </si>
  <si>
    <t>83-85 Saffron Hill, London, EC1N 8RT</t>
  </si>
  <si>
    <t>EC1N 8RT</t>
  </si>
  <si>
    <t>Usdaw</t>
  </si>
  <si>
    <t>Voyager Building, 2 Furness Quay, Salford Quays, Manchester, M50 3XZ</t>
  </si>
  <si>
    <t>M50 3XZ</t>
  </si>
  <si>
    <t>UST GLOBAL PRIVATE LIMITED</t>
  </si>
  <si>
    <t>2nd Floor 7 Seymour Street, Marylebone, London, United Kingdom, W1H 7JW</t>
  </si>
  <si>
    <t>W1H 7JW</t>
  </si>
  <si>
    <t>USTWO LONDON LTD</t>
  </si>
  <si>
    <t>154-158 High Street, Shoreditch, London, United Kingdom, E1 6HU</t>
  </si>
  <si>
    <t>USWITCH LIMITED</t>
  </si>
  <si>
    <t>The Cooperage, 5 Copper Row, London, England, SE1 2LH</t>
  </si>
  <si>
    <t>SE1 2LH</t>
  </si>
  <si>
    <t>UTILITA ENERGY LIMITED</t>
  </si>
  <si>
    <t>Hutwood Court Bournemouth Road, Chandler's Ford, Eastleigh, Hampshire, United Kingdom, SO53 3QB</t>
  </si>
  <si>
    <t>SO53 3QB</t>
  </si>
  <si>
    <t>35130,
35140,
35230</t>
  </si>
  <si>
    <t>UTILITA TELESALES LIMITED</t>
  </si>
  <si>
    <t>Hutwood Court, Bournemouth Road, Chandler's Ford, Eastleigh, England, SO53 3QB</t>
  </si>
  <si>
    <t>UTILITY WAREHOUSE LIMITED</t>
  </si>
  <si>
    <t>Network Hq 508 Edgware Road, The Hyde, London, NW9 5AB</t>
  </si>
  <si>
    <t>NW9 5AB</t>
  </si>
  <si>
    <t>UTOPIA LEISURE LIMITED</t>
  </si>
  <si>
    <t>No 1 St Pauls Square, Liverpool, Merseyside, L3 9SJ</t>
  </si>
  <si>
    <t>Uttlesford District Council</t>
  </si>
  <si>
    <t>Council Offices, London Road, Saffron Walden, Essex, United Kingdom, CB11 4ER</t>
  </si>
  <si>
    <t>CB11 4ER</t>
  </si>
  <si>
    <t>UTTOXETER LEARNING TRUST</t>
  </si>
  <si>
    <t>Thomas Alleyne's High School, Dove Bank, Uttoxeter, Staffordshire, ST14 8DU</t>
  </si>
  <si>
    <t>ST14 8DU</t>
  </si>
  <si>
    <t>UW HOME SERVICES LIMITED</t>
  </si>
  <si>
    <t>Building B,, Swan Meadow Road, Wigan, England, WN3 5BB</t>
  </si>
  <si>
    <t>Uxbridge College</t>
  </si>
  <si>
    <t>Park Road, Uxbridge, Middlesex, United Kingdom, UB8 1NQ</t>
  </si>
  <si>
    <t>V.G.CLEMENTS (CONTRACTORS) LIMITED</t>
  </si>
  <si>
    <t>Cardinal House, Bury Street, Ruislip, HA4 7GD</t>
  </si>
  <si>
    <t>HA4 7GD</t>
  </si>
  <si>
    <t>V.SHIPS UK LIMITED</t>
  </si>
  <si>
    <t>1st Floor 63 Queen Victoria Street, London, EC4N 4UA</t>
  </si>
  <si>
    <t>EC4N 4UA</t>
  </si>
  <si>
    <t>VAILLANT GROUP UK LIMITED</t>
  </si>
  <si>
    <t>Nottingham Road, Belper, Derbyshire, DE56 1JT</t>
  </si>
  <si>
    <t>DE56 1JT</t>
  </si>
  <si>
    <t>VALE ACADEMY TRUST</t>
  </si>
  <si>
    <t>Vale Academy Trust, The Studio St Mary's Convent, Denchworth Road, Wantage, England, OX12 9AU</t>
  </si>
  <si>
    <t>VALE MILL (ROCHDALE) LIMITED</t>
  </si>
  <si>
    <t>Vale Mill, John Street, Rochdale, Lancs, OL16 1HR</t>
  </si>
  <si>
    <t>OL16 1HR</t>
  </si>
  <si>
    <t>VALE OF AYLESBURY HOUSING TRUST LIMITED</t>
  </si>
  <si>
    <t>Fairfax House, 69 Buckingham, Street, Aylesbury, Bucks, HP20 2NJ</t>
  </si>
  <si>
    <t>HP20 2NJ</t>
  </si>
  <si>
    <t>Vale of Glamorgan Council</t>
  </si>
  <si>
    <t>Civic Offices, Holton Road, Barry, CF63 4RU</t>
  </si>
  <si>
    <t>CF63 4RU</t>
  </si>
  <si>
    <t>VALE OF GLAMORGAN HOTEL LIMITED</t>
  </si>
  <si>
    <t>VALENCIA WASTE MANAGEMENT LIMITED</t>
  </si>
  <si>
    <t>Oil Depot, 242 London Road, Stretton On Dunsmore, England, CV23 9JA</t>
  </si>
  <si>
    <t>CV23 9JA</t>
  </si>
  <si>
    <t>VALEO CONFECTIONERY LIMITED</t>
  </si>
  <si>
    <t>38 Barnard Road, Bowthorpe,, Norwich, England, NR5 9JP</t>
  </si>
  <si>
    <t>10822,
64202</t>
  </si>
  <si>
    <t>VALEO LIMITED</t>
  </si>
  <si>
    <t>VALERO OPERATIONS SUPPORT, LTD</t>
  </si>
  <si>
    <t>27th Floor 1 Canada Square, Canary Wharf, London, United Kingdom, E14 5AA</t>
  </si>
  <si>
    <t>VALLEY INVICTA ACADEMIES TRUST</t>
  </si>
  <si>
    <t>Invicta Grammar School, Huntsman Lane, Maidstone, Kent, ME14 5DS</t>
  </si>
  <si>
    <t>ME14 5DS</t>
  </si>
  <si>
    <t>VALLI FORECOURTS LIMITED</t>
  </si>
  <si>
    <t>44 Warren Street, Savile Town, Dewsbury, West Yorkshire, WF12 9LX</t>
  </si>
  <si>
    <t>WF12 9LX</t>
  </si>
  <si>
    <t>VALORUM CARE GROUP LIMITED</t>
  </si>
  <si>
    <t>2nd Floor 9 Portland Street, Manchester, England, M1 3BE</t>
  </si>
  <si>
    <t>M1 3BE</t>
  </si>
  <si>
    <t>68100,
86102</t>
  </si>
  <si>
    <t>VALUE RETAIL MANAGEMENT LIMITED</t>
  </si>
  <si>
    <t>Management Suite, Bicester Village 50 Pingle Drive, Bicester, Oxfordshire, OX26 6WD</t>
  </si>
  <si>
    <t>OX26 6WD</t>
  </si>
  <si>
    <t>VAN ELLE LIMITED</t>
  </si>
  <si>
    <t>Southwell Lane Industrial Estate Southwell Lane Industrial Estate, Summit Close, Kirkby-In-Ashfield, Nottinghamshire, England, NG17 8GJ</t>
  </si>
  <si>
    <t>NG17 8GJ</t>
  </si>
  <si>
    <t>VANDERLANDE INDUSTRIES UNITED KINGDOM LIMITED</t>
  </si>
  <si>
    <t>6050 Knights Court, Solihull Parkway Birmingham Business Park, Birmingham, B37 7WY</t>
  </si>
  <si>
    <t>B37 7WY</t>
  </si>
  <si>
    <t>VANGUARD ASSET SERVICES, LTD.</t>
  </si>
  <si>
    <t>4th Floor The Walbrook Building, 25 Walbrook, London, EC4N 8AF</t>
  </si>
  <si>
    <t>VANGUARD LEARNING TRUST</t>
  </si>
  <si>
    <t>Field End Junior School, Field End Road, Ruislip, England, HA4 9PQ</t>
  </si>
  <si>
    <t>HA4 9PQ</t>
  </si>
  <si>
    <t>VANQUIS BANK LIMITED</t>
  </si>
  <si>
    <t>VANTAGE MOTOR GROUP LIMITED</t>
  </si>
  <si>
    <t>Knaresborough Toyota, York Road, Knaresborough, North Yorkshire, HG5 0SS</t>
  </si>
  <si>
    <t>HG5 0SS</t>
  </si>
  <si>
    <t>VANTEC EUROPE LIMITED</t>
  </si>
  <si>
    <t>3 Infiniti Drive Hillthorn Business Park, Washington, Tyne And Wear, England, NE37 3HG</t>
  </si>
  <si>
    <t>NE37 3HG</t>
  </si>
  <si>
    <t>VARIAN MEDICAL SYSTEMS UK LIMITED</t>
  </si>
  <si>
    <t>Sixth Floor The Create Building, The Boulevard, Crawley, England, RH10 1DT</t>
  </si>
  <si>
    <t>RH10 1DT</t>
  </si>
  <si>
    <t>VARIOUS EATERIES TRADING LIMITED</t>
  </si>
  <si>
    <t>20 St. Thomas Street, London, England, SE1 9RS</t>
  </si>
  <si>
    <t>SE1 9RS</t>
  </si>
  <si>
    <t>VASCUTEK LIMITED</t>
  </si>
  <si>
    <t>Newmains Avenue, Inchinnan, Renfrewshire, PA4 9RR</t>
  </si>
  <si>
    <t>PA4 9RR</t>
  </si>
  <si>
    <t>SC079773</t>
  </si>
  <si>
    <t>VATTENFALL WIND POWER LTD</t>
  </si>
  <si>
    <t>5th Floor 70, St Mary Axe, London, United Kingdom, EC3A 8BE</t>
  </si>
  <si>
    <t>VAULKHARD GROUP LIMITED</t>
  </si>
  <si>
    <t>Bealim House, 17-25 Gallowgate, Newcastle Upon Tyne, NE1 4SG</t>
  </si>
  <si>
    <t>NE1 4SG</t>
  </si>
  <si>
    <t>VAULTEX UK LIMITED</t>
  </si>
  <si>
    <t>All Saints Triangle, Caledonian Road, London, United Kingdom, N1 9UT</t>
  </si>
  <si>
    <t>N1 9UT</t>
  </si>
  <si>
    <t>VAUXHALL FINANCE PLC</t>
  </si>
  <si>
    <t>4th Floor Cumberland House 15-17 Cumberland Place, Southampton, SO15 2BG</t>
  </si>
  <si>
    <t>SO15 2BG</t>
  </si>
  <si>
    <t>VAUXHALL MOTORS LIMITED</t>
  </si>
  <si>
    <t>VAX LIMITED</t>
  </si>
  <si>
    <t>Artillery House, Heritage Way, Droitwich, Worcestershire, England, WR9 8YB</t>
  </si>
  <si>
    <t>WR9 8YB</t>
  </si>
  <si>
    <t>VCCP GROUP LLP</t>
  </si>
  <si>
    <t>Greencoat House, Francis Street, London, United Kingdom, SW1P 1DH</t>
  </si>
  <si>
    <t>OC370529</t>
  </si>
  <si>
    <t>VECTOR AEROSPACE INTERNATIONAL LIMITED</t>
  </si>
  <si>
    <t>Fleetlands, Fareham Road, Gosport, Hampshire, PO13 0AA</t>
  </si>
  <si>
    <t>PO13 0AA</t>
  </si>
  <si>
    <t>VECTURA LIMITED</t>
  </si>
  <si>
    <t>One, Prospect West, Chippenham, Wiltshire, SN14 6FH</t>
  </si>
  <si>
    <t>SN14 6FH</t>
  </si>
  <si>
    <t>VEEVA SYSTEMS U.K. LIMITED</t>
  </si>
  <si>
    <t>2nd Floor, Spires House, 5700 John Smith Drive,, Oxford Business Park South,, Oxford, United Kingdom, OX4 2RU</t>
  </si>
  <si>
    <t>OX4 2RU</t>
  </si>
  <si>
    <t>VEKA PLC</t>
  </si>
  <si>
    <t>Farrington Road, Rossendale Road Industrial Est, Burnley, Lancashire, BB11 5DA</t>
  </si>
  <si>
    <t>BB11 5DA</t>
  </si>
  <si>
    <t>Velindre University NHS Trust</t>
  </si>
  <si>
    <t>Trust Headquarters, 2 Charnwood Court, Parc Nant Garw, Cardiff, CF15 7QZ</t>
  </si>
  <si>
    <t>CF15 7QZ</t>
  </si>
  <si>
    <t>VELUX COMPANY LTD.</t>
  </si>
  <si>
    <t>Woodside Way, Glenrothes East, Fife, KY7 4ND</t>
  </si>
  <si>
    <t>KY7 4ND</t>
  </si>
  <si>
    <t>SC070286</t>
  </si>
  <si>
    <t>VENATOR MATERIALS UK LIMITED</t>
  </si>
  <si>
    <t>Titanium House, Hanzard Drive, Wynyard Park, Stockton On Tees, TS22 5FD</t>
  </si>
  <si>
    <t>TS22 5FD</t>
  </si>
  <si>
    <t>VENN ACADEMY TRUST</t>
  </si>
  <si>
    <t>First Floor, Albion House Albion Lane, Willerby, Hull, England, HU10 6TS</t>
  </si>
  <si>
    <t>HU10 6TS</t>
  </si>
  <si>
    <t>VENN GROUP LIMITED</t>
  </si>
  <si>
    <t>Cottons Centre 3rd Floor, Hays Lane, London, England, SE1 2QP</t>
  </si>
  <si>
    <t>SE1 2QP</t>
  </si>
  <si>
    <t>VENTRICA LTD</t>
  </si>
  <si>
    <t>4th Floor Tylers House, Tylers Avenue, Southend-On-Sea, Essex, SS1 2BB</t>
  </si>
  <si>
    <t>SS1 2BB</t>
  </si>
  <si>
    <t>VENTRUS LIMITED</t>
  </si>
  <si>
    <t>Woodwater Academy, Woodwater Lane, Exeter, Devon, EX2 5AW</t>
  </si>
  <si>
    <t>EX2 5AW</t>
  </si>
  <si>
    <t>VENTURERS TRUST</t>
  </si>
  <si>
    <t>Venturers Trust, Gatehouse Avenue, Bristol, England, BS13 9AJ</t>
  </si>
  <si>
    <t>BS13 9AJ</t>
  </si>
  <si>
    <t>VENUE CATERING AND EVENTS LIMITED</t>
  </si>
  <si>
    <t>Suite 2a Rossett Business Village, Llyndir Lane, Rossett, Wrexham, United Kingdom, LL12 0AY</t>
  </si>
  <si>
    <t>LL12 0AY</t>
  </si>
  <si>
    <t>VEOLIA ENERGY &amp; UTILITY SERVICES UK PLC</t>
  </si>
  <si>
    <t>210 Pentonville Road, London, N1 9JY</t>
  </si>
  <si>
    <t>N1 9JY</t>
  </si>
  <si>
    <t>35110,
35300,
42220,
96090</t>
  </si>
  <si>
    <t>VEOLIA ES (UK) LIMITED</t>
  </si>
  <si>
    <t>VEOLIA ES HAMPSHIRE LTD</t>
  </si>
  <si>
    <t>VEOLIA ES MERSEYSIDE &amp; HALTON LIMITED</t>
  </si>
  <si>
    <t>VEOLIA ES SHEFFIELD LIMITED</t>
  </si>
  <si>
    <t>38110,
38210</t>
  </si>
  <si>
    <t>VEOLIA ES SHROPSHIRE LIMITED</t>
  </si>
  <si>
    <t>VEOLIA ES SOUTHWARK LIMITED</t>
  </si>
  <si>
    <t>VEOLIA WATER OUTSOURCING LIMITED</t>
  </si>
  <si>
    <t>VERASTAR LIMITED</t>
  </si>
  <si>
    <t>No. 1 Dovecote, Old Hall Road, Sale, England, M33 2GS</t>
  </si>
  <si>
    <t>M33 2GS</t>
  </si>
  <si>
    <t>VERCITY SOCIAL INFRASTRUCTURE (UK) LIMITED</t>
  </si>
  <si>
    <t>8 White Oak Square, London Road, Swanley, Kent, BR8 7AG</t>
  </si>
  <si>
    <t>BR8 7AG</t>
  </si>
  <si>
    <t>70221,
74909</t>
  </si>
  <si>
    <t>VERDANT LEISURE GROUP LIMITED</t>
  </si>
  <si>
    <t>10 Mannin Way Lancaster Business Park, Lancaster, England, LA1 3SW</t>
  </si>
  <si>
    <t>LA1 3SW</t>
  </si>
  <si>
    <t>VERINT SYSTEMS UK LIMITED</t>
  </si>
  <si>
    <t>2nd Floor, The Forge,, 43 Church Street, Woking, England, GU21 6HT</t>
  </si>
  <si>
    <t>VERISURE SERVICES (UK) LIMITED</t>
  </si>
  <si>
    <t>Q12 Quorum Business Park, Benton Lane, Newcastle Upon Tyne, Tyne And Wear, NE12 8BU</t>
  </si>
  <si>
    <t>VERITAS TECHNOLOGIES (UK) LIMITED</t>
  </si>
  <si>
    <t>1320 Arlington Business Park, Theale, Reading, Berks, United Kingdom, RG7 4SA</t>
  </si>
  <si>
    <t>VERIZON UK LIMITED</t>
  </si>
  <si>
    <t>Reading International Business, Park Basingstoke Road, Reading, Berkshire, RG2 6DA</t>
  </si>
  <si>
    <t>RG2 6DA</t>
  </si>
  <si>
    <t>VERNACARE LIMITED</t>
  </si>
  <si>
    <t>1 Western Avenue Matrix Park, Buckshaw Village, Chorley, England</t>
  </si>
  <si>
    <t>VERSION 1 SOLUTIONS LIMITED</t>
  </si>
  <si>
    <t>Suite 3d&amp;E, Third Floor, 31 Temple Street, Birmingham, England, B2 5DB</t>
  </si>
  <si>
    <t>B2 5DB</t>
  </si>
  <si>
    <t>VERSUS ARTHRITIS</t>
  </si>
  <si>
    <t>Copeman House, St. Marys Gate, Chesterfield, Derbyshire, S41 7TD</t>
  </si>
  <si>
    <t>S41 7TD</t>
  </si>
  <si>
    <t>VERTAS GROUP LIMITED</t>
  </si>
  <si>
    <t>2 Friars Bridge Road, Ipswich, Suffolk, England, IP1 1RR</t>
  </si>
  <si>
    <t>VERTEX PHARMACEUTICALS (EUROPE) LIMITED</t>
  </si>
  <si>
    <t>2 Kingdom Street, London, England, W2 6BD</t>
  </si>
  <si>
    <t>VERTIV INFRASTRUCTURE LTD</t>
  </si>
  <si>
    <t>Fraser Road, Priory Business Park, Bedford, England, MK44 3BF</t>
  </si>
  <si>
    <t>MK44 3BF</t>
  </si>
  <si>
    <t>VERTU MOTORS (CONTINENTAL) LIMITED</t>
  </si>
  <si>
    <t>VERTU MOTORS (VMC) LIMITED</t>
  </si>
  <si>
    <t>VERTU MOTORS PLC</t>
  </si>
  <si>
    <t>45111,
70100</t>
  </si>
  <si>
    <t>VERVE PERSONNEL LIMITED</t>
  </si>
  <si>
    <t>7400 Daresbury Park, Daresbury, Warrington, Cheshire, WA4 4BS</t>
  </si>
  <si>
    <t>WA4 4BS</t>
  </si>
  <si>
    <t>VESTAS OFFSHORE WIND BLADES UK LTD</t>
  </si>
  <si>
    <t>West Medina Mills, Stag Lane, Newport, Isle Of Wight, PO30 5TR</t>
  </si>
  <si>
    <t>PO30 5TR</t>
  </si>
  <si>
    <t>28110,
33190</t>
  </si>
  <si>
    <t>VETPARTNERS PRACTICES LIMITED</t>
  </si>
  <si>
    <t>Spitfire House, Aviator Court, York, England, YO30 4UZ</t>
  </si>
  <si>
    <t>VETS NOW LIMITED</t>
  </si>
  <si>
    <t>Penguin House, Castle Riggs, Dunfermline, Fife, Scotland, KY11 8SG</t>
  </si>
  <si>
    <t>KY11 8SG</t>
  </si>
  <si>
    <t>SC339531</t>
  </si>
  <si>
    <t>VETTED LIMITED</t>
  </si>
  <si>
    <t>Building 2000, Lakeside North Harbour, Western Road, Portsmouth, England, PO6 3EN</t>
  </si>
  <si>
    <t>VF NORTHERN EUROPE LIMITED</t>
  </si>
  <si>
    <t>C/O Brodies Llp Capital Square, 58 Morrison Street, Edinburgh, EH3 8BP</t>
  </si>
  <si>
    <t>SC047368</t>
  </si>
  <si>
    <t>VF NORTHERN EUROPE SERVICES LIMITED</t>
  </si>
  <si>
    <t>SC081872</t>
  </si>
  <si>
    <t>VIA EAST MIDLANDS LIMITED</t>
  </si>
  <si>
    <t>Bilsthorpe Depot Bilsthorpe Business Park, Eakring Road, Bilsthorpe, Newark, United Kingdom, NG22 8ST</t>
  </si>
  <si>
    <t>NG22 8ST</t>
  </si>
  <si>
    <t>42110,
45200</t>
  </si>
  <si>
    <t>VIACOM INTERNATIONAL MEDIA NETWORKS U.K. LIMITED</t>
  </si>
  <si>
    <t>17-29 Hawley Crescent, London, United Kingdom, NW1 8TT</t>
  </si>
  <si>
    <t>NW1 8TT</t>
  </si>
  <si>
    <t>VIAPATH ANALYTICS LLP</t>
  </si>
  <si>
    <t>Friars Bridge Court, 41-43 Blackfriars Road, London, England, SE1 8NZ</t>
  </si>
  <si>
    <t>SE1 8NZ</t>
  </si>
  <si>
    <t>OC392043</t>
  </si>
  <si>
    <t>VIAVI SOLUTIONS UK LIMITED</t>
  </si>
  <si>
    <t>Longacres House, Six Hills Way, Stevenage, Hertfordshire, England, SG1 2AN</t>
  </si>
  <si>
    <t>SG1 2AN</t>
  </si>
  <si>
    <t>61100,
61200,
61900</t>
  </si>
  <si>
    <t>VIBE RECRUIT LIMITED</t>
  </si>
  <si>
    <t>Unit 3a, Lakeside Court, Llantarnam Park, Cwmbran, Monmouthshire, Wales, NP44 3GA</t>
  </si>
  <si>
    <t>VIBRANCE</t>
  </si>
  <si>
    <t>The Green House, 244-254 Cambridge Heath Road, London, England, E2 9DA</t>
  </si>
  <si>
    <t>E2 9DA</t>
  </si>
  <si>
    <t>VICTIM SUPPORT</t>
  </si>
  <si>
    <t>Building 3 Wern Fawr Lane, Old St. Mellons, Cardiff, United Kingdom, CF3 5EA</t>
  </si>
  <si>
    <t>CF3 5EA</t>
  </si>
  <si>
    <t>Victoria &amp; Albert Museum</t>
  </si>
  <si>
    <t>V A MUSEUM, CROMWELL ROAD, LONDON, United Kingdom, SW7 2RL</t>
  </si>
  <si>
    <t>VICTORIA ACADEMIES TRUST</t>
  </si>
  <si>
    <t>Victoria Park Primary Academy, Ballot Street, Smethwick, West Midlands, B66 3HH</t>
  </si>
  <si>
    <t>B66 3HH</t>
  </si>
  <si>
    <t>VICTORIA PLUM LIMITED</t>
  </si>
  <si>
    <t>C/O Ernst &amp; Young Llp, 12, Wellington Place, Leeds, LS1 4AP</t>
  </si>
  <si>
    <t>VICTORIAN PLUMBING LTD</t>
  </si>
  <si>
    <t>1 Sustainability Way, Farington Moss, Leyland, United Kingdom, PR26 6TB</t>
  </si>
  <si>
    <t>PR26 6TB</t>
  </si>
  <si>
    <t>VICTORIOUS ACADEMIES TRUST</t>
  </si>
  <si>
    <t>Inspire Academy, Mossley Road, Ashton-Under-Lyne, England, OL6 9RU</t>
  </si>
  <si>
    <t>OL6 9RU</t>
  </si>
  <si>
    <t>VICTORY LEISURE HOMES LIMITED</t>
  </si>
  <si>
    <t>VICTREX MANUFACTURING LIMITED</t>
  </si>
  <si>
    <t>Victrex Technology Centre, Hillhouse International, Thornton Cleveleys, Lancashire, FY5 4QD</t>
  </si>
  <si>
    <t>FY5 4QD</t>
  </si>
  <si>
    <t>Viewpoint Housing Association Limited</t>
  </si>
  <si>
    <t>4 South Oswald, Edinburgh, EH9 2HG</t>
  </si>
  <si>
    <t>EH9 2HG</t>
  </si>
  <si>
    <t>SC005619</t>
  </si>
  <si>
    <t>VIGILANT SECURITY (SCOTLAND) LIMITED</t>
  </si>
  <si>
    <t>1st Floor Left, 161 Brooms Road, Dumfries, Scotland, DG1 2SH</t>
  </si>
  <si>
    <t>DG1 2SH</t>
  </si>
  <si>
    <t>SC212151</t>
  </si>
  <si>
    <t>VINCI CONSTRUCTION UK LIMITED</t>
  </si>
  <si>
    <t>Astral House, Imperial Way, Watford, Hertfordshire, WD24 4WW</t>
  </si>
  <si>
    <t>WD24 4WW</t>
  </si>
  <si>
    <t>41201,
42990</t>
  </si>
  <si>
    <t>VINDIS GROUP LIMITED</t>
  </si>
  <si>
    <t>Vindis House, Washingley Road, Huntingdon, Cambridgeshire, PE29 6WP</t>
  </si>
  <si>
    <t>PE29 6WP</t>
  </si>
  <si>
    <t>VINES LIMITED</t>
  </si>
  <si>
    <t>Vines House, Slyfield Green, Guildford, GU1 1RD</t>
  </si>
  <si>
    <t>GU1 1RD</t>
  </si>
  <si>
    <t>VINK UK LIMITED</t>
  </si>
  <si>
    <t>Melita House, 124 Bridge Road, Chertsey, Surrey, England, KT16 8LA</t>
  </si>
  <si>
    <t>KT16 8LA</t>
  </si>
  <si>
    <t>VIRGIN ACTIVE INTERNATIONAL LIMITED</t>
  </si>
  <si>
    <t>26 Little Trinity Lane, Mansion House, London, England, EC4V 2AR</t>
  </si>
  <si>
    <t>EC4V 2AR</t>
  </si>
  <si>
    <t>VIRGIN ATLANTIC LIMITED</t>
  </si>
  <si>
    <t>Company Secretariat - The Vhq, Fleming Way, Crawley, West Sussex, United Kingdom, RH10 9DF</t>
  </si>
  <si>
    <t>RH10 9DF</t>
  </si>
  <si>
    <t>VIRGIN MEDIA LIMITED</t>
  </si>
  <si>
    <t>VIRIDOR ENERGY LIMITED</t>
  </si>
  <si>
    <t>Ardley Erf, Middleton Stoney Road, Ardley, England, OX27 7AA</t>
  </si>
  <si>
    <t>OX27 7AA</t>
  </si>
  <si>
    <t>VIRTUSA CONSULTING &amp; SERVICES LIMITED</t>
  </si>
  <si>
    <t>8th Floor 26 Finsbury Square, London, England, EC2A 1DS</t>
  </si>
  <si>
    <t>EC2A 1DS</t>
  </si>
  <si>
    <t>VISA EUROPE LIMITED</t>
  </si>
  <si>
    <t>1 Sheldon Square, London, W2 6TT</t>
  </si>
  <si>
    <t>Vision Academy Learning Trust</t>
  </si>
  <si>
    <t>c/o Egglescliffe School, Urlay nook road, Eaglescliffe, TS16 0LA</t>
  </si>
  <si>
    <t>TS16 0LA</t>
  </si>
  <si>
    <t>VISION EXPRESS (UK) LIMITED</t>
  </si>
  <si>
    <t>Ruddington Fields Business Park Mere Way, Ruddington, Nottingham, NG11 6NZ</t>
  </si>
  <si>
    <t>VISION FOR EDUCATION LIMITED</t>
  </si>
  <si>
    <t>VISION LABS LTD.</t>
  </si>
  <si>
    <t>Vision West Nottinghamshire College</t>
  </si>
  <si>
    <t>Derby Road, Mansfield, United Kingdom, NG18 5BH</t>
  </si>
  <si>
    <t>NG18 5BH</t>
  </si>
  <si>
    <t>VISION-REDBRIDGE CULTURE &amp; LEISURE</t>
  </si>
  <si>
    <t>PAM FLINDALL, Redbridge Central Library, Clements Road, Ilford, Essex, IG1 1EA</t>
  </si>
  <si>
    <t>IG1 1EA</t>
  </si>
  <si>
    <t>90040,
91011,
93110,
93290</t>
  </si>
  <si>
    <t>VISTRY HOMES LIMITED</t>
  </si>
  <si>
    <t>11 Tower View, Kings Hill, West Malling, United Kingdom, ME19 4UY</t>
  </si>
  <si>
    <t>VISUALSOFT LIMITED</t>
  </si>
  <si>
    <t>Visualsoft House Princes Wharf, Thornaby, Stockton On Tees, TS17 6QY</t>
  </si>
  <si>
    <t>TS17 6QY</t>
  </si>
  <si>
    <t>VITA CELLULAR FOAMS (UK) LIMITED</t>
  </si>
  <si>
    <t>Oldham Road, Middleton, Manchester, M24 2DB</t>
  </si>
  <si>
    <t>M24 2DB</t>
  </si>
  <si>
    <t>VITA HEALTH GROUP LIMITED</t>
  </si>
  <si>
    <t>3 Dorset Rise, London, United Kingdom, EC4Y 8EN</t>
  </si>
  <si>
    <t>VITACRESS HERBS LIMITED</t>
  </si>
  <si>
    <t>Lower Link Farm Lower Link, St. Mary Bourne, Andover, Hampshire, SP11 6DB</t>
  </si>
  <si>
    <t>SP11 6DB</t>
  </si>
  <si>
    <t>VITACRESS SALADS LIMITED</t>
  </si>
  <si>
    <t>Lower Link Farm, Lower Link St Mary Bourne, Andover, Hampshire, SP11 6DB</t>
  </si>
  <si>
    <t>VITAL ENERGI UTILITIES LIMITED</t>
  </si>
  <si>
    <t>Century House, Roman Road, Blackburn, Lancashire, BB1 2LD</t>
  </si>
  <si>
    <t>35300,
70229</t>
  </si>
  <si>
    <t>VITAL HUMAN RESOURCES LIMITED</t>
  </si>
  <si>
    <t>VITALITY CORPORATE SERVICES LIMITED</t>
  </si>
  <si>
    <t>VIVID HOUSING LIMITED</t>
  </si>
  <si>
    <t>HR Department, Peninsular House, Wharf Rd, Portsmouth, PO2 8HB</t>
  </si>
  <si>
    <t>PO2 8HB</t>
  </si>
  <si>
    <t>RS007544</t>
  </si>
  <si>
    <t>VIVIENNE WESTWOOD LIMITED</t>
  </si>
  <si>
    <t>Westwood Studios, 9-15 Elcho Street, London, SW11 4AU</t>
  </si>
  <si>
    <t>SW11 4AU</t>
  </si>
  <si>
    <t>VIVO CARE CHOICES LIMITED</t>
  </si>
  <si>
    <t>Lightfoot Lodge Lightfoot Street, Hoole, Chester, Cheshire, CH2 3AD</t>
  </si>
  <si>
    <t>CH2 3AD</t>
  </si>
  <si>
    <t>VMWARE UK LIMITED</t>
  </si>
  <si>
    <t>Fourth Floor Abbots House, Abbey Street, Reading, Berkshire, United Kingdom, RG1 3BD</t>
  </si>
  <si>
    <t>RG1 3BD</t>
  </si>
  <si>
    <t>VOCALINK INTERNATIONAL LIMITED</t>
  </si>
  <si>
    <t>1 Angel Lane, London, United Kingdom, EC4R 3AB</t>
  </si>
  <si>
    <t>VOCALINK LIMITED</t>
  </si>
  <si>
    <t>VOCARE LIMITED</t>
  </si>
  <si>
    <t>VODAFONE GLOBAL ENTERPRISE LIMITED</t>
  </si>
  <si>
    <t>Vodafone House, The Connection, Newbury, Berkshire, RG14 2FN</t>
  </si>
  <si>
    <t>RG14 2FN</t>
  </si>
  <si>
    <t>VODAFONE GROUP SERVICES LIMITED</t>
  </si>
  <si>
    <t>VODAFONE LIMITED</t>
  </si>
  <si>
    <t>33200,
61900</t>
  </si>
  <si>
    <t>VOESTALPINE METSEC PLC</t>
  </si>
  <si>
    <t>Broadwell Road, Oldbury, West Midlands, B69 4HF</t>
  </si>
  <si>
    <t>B69 4HF</t>
  </si>
  <si>
    <t>24320,
24330</t>
  </si>
  <si>
    <t>VOICE MARKETING LIMITED</t>
  </si>
  <si>
    <t>VOICEABILITY ADVOCACY</t>
  </si>
  <si>
    <t>C/O Sayer Vincent Invicta House, 110 Golden Lane, London, England, EC1Y 0TG</t>
  </si>
  <si>
    <t>EC1Y 0TG</t>
  </si>
  <si>
    <t>VOLAC INTERNATIONAL LIMITED</t>
  </si>
  <si>
    <t>50 Fishers Lane, Orwell, Royston, Hertfordshire, SG8 5QX</t>
  </si>
  <si>
    <t>SG8 5QX</t>
  </si>
  <si>
    <t>10519,
10910</t>
  </si>
  <si>
    <t>VOLKERFITZPATRICK LIMITED</t>
  </si>
  <si>
    <t>Hertford Road, Hoddesdon, Herts, EN11 9BX</t>
  </si>
  <si>
    <t>EN11 9BX</t>
  </si>
  <si>
    <t>VOLKERHIGHWAYS LIMITED</t>
  </si>
  <si>
    <t>Hertford Road, Hoddesdon, Hertfordshire, EN11 9BX</t>
  </si>
  <si>
    <t>VOLKERRAIL GROUP LIMITED</t>
  </si>
  <si>
    <t>VOLKERRAIL LIMITED</t>
  </si>
  <si>
    <t>VOLKERRAIL SPECIALIST BUSINESSES LIMITED</t>
  </si>
  <si>
    <t>VOLKERSERVICES LIMITED</t>
  </si>
  <si>
    <t>VOLKERSTEVIN INFRASTRUCTURE LIMITED</t>
  </si>
  <si>
    <t>VOLKERSTEVIN LIMITED</t>
  </si>
  <si>
    <t>. Hertford Road, Hoddesdon, Hertfordshire, EN11 9BX</t>
  </si>
  <si>
    <t>VOLKERWESSELS LIMITED</t>
  </si>
  <si>
    <t>VOLKERWESSELS UK LIMITED</t>
  </si>
  <si>
    <t>VOLKSWAGEN FINANCIAL SERVICES (UK) LIMITED</t>
  </si>
  <si>
    <t>Brunswick Court Yeomans Drive, Blakelands, Milton Keynes, MK14 5LR</t>
  </si>
  <si>
    <t>MK14 5LR</t>
  </si>
  <si>
    <t>64999,
77110</t>
  </si>
  <si>
    <t>VOLKSWAGEN GROUP UNITED KINGDOM LIMITED</t>
  </si>
  <si>
    <t>Yeomans Drive, Blakelands, Milton Keynes, MK14 5AN</t>
  </si>
  <si>
    <t>MK14 5AN</t>
  </si>
  <si>
    <t>VOLUNTARY SERVICE OVERSEAS</t>
  </si>
  <si>
    <t>2 Putney Hill, London, United Kingdom, SW15 6AB</t>
  </si>
  <si>
    <t>SW15 6AB</t>
  </si>
  <si>
    <t>85590,
86900,
96090</t>
  </si>
  <si>
    <t>VOLUTION VENTILATION UK LIMITED</t>
  </si>
  <si>
    <t>Fleming Way, Crawley, West Sussex, United Kingdom, RH10 9YX</t>
  </si>
  <si>
    <t>RH10 9YX</t>
  </si>
  <si>
    <t>VOLVO CONSTRUCTION EQUIPMENT HAULERS LIMITED</t>
  </si>
  <si>
    <t>Newhouse Industrial Estate, Newhouse, Motherwell, Lanarkshire, ML1 5RY</t>
  </si>
  <si>
    <t>ML1 5RY</t>
  </si>
  <si>
    <t>SC086323</t>
  </si>
  <si>
    <t>VOLVO GROUP UK LIMITED</t>
  </si>
  <si>
    <t>Wedgnock Lane, Warwick, CV34 5YA</t>
  </si>
  <si>
    <t>VONAGE BUSINESS LIMITED</t>
  </si>
  <si>
    <t>VOSPERS MOTOR HOUSE LIMITED</t>
  </si>
  <si>
    <t>Marsh Mills Retail Park, Plymouth, Devon, PL6 8AY</t>
  </si>
  <si>
    <t>PL6 8AY</t>
  </si>
  <si>
    <t>VOW EUROPE LIMITED</t>
  </si>
  <si>
    <t>VOYAGE 1 LIMITED</t>
  </si>
  <si>
    <t>Voyage Care Wall Island, Birmingham Road, Lichfield, Staffordshire, WS14 0QP</t>
  </si>
  <si>
    <t>WS14 0QP</t>
  </si>
  <si>
    <t>VOYAGE EDUCATION PARTNERSHIP</t>
  </si>
  <si>
    <t>Marian Campus, Marian Road, Boston, Lincolnshire, PE21 9HB</t>
  </si>
  <si>
    <t>PE21 9HB</t>
  </si>
  <si>
    <t>VP PLC</t>
  </si>
  <si>
    <t>Central House, Beckwith Knowle Otley Road, Harrogate, North Yorkshire, HG3 1UD</t>
  </si>
  <si>
    <t>VPK PACKAGING LTD</t>
  </si>
  <si>
    <t>Stoke Albany Road, Desborough, Kettering, Northamptonshire, NN14 2SR</t>
  </si>
  <si>
    <t>NN14 2SR</t>
  </si>
  <si>
    <t>VPS (UK) LIMITED</t>
  </si>
  <si>
    <t>VUE ENTERTAINMENT LIMITED</t>
  </si>
  <si>
    <t>3rd Floor One Ariel Way, Westfield, London, United Kingdom, W12 7SL</t>
  </si>
  <si>
    <t>W12 7SL</t>
  </si>
  <si>
    <t>VUE SERVICES LIMITED</t>
  </si>
  <si>
    <t>VUR VILLAGE TRADING NO 1 LIMITED</t>
  </si>
  <si>
    <t>Cygnet Court Ground Floor, 230 Cygnet House, Centre Park, Warrington, Cheshire, England, WA1 1PP</t>
  </si>
  <si>
    <t>VWR INTERNATIONAL LTD</t>
  </si>
  <si>
    <t>Hunter Boulevard, Magna Park, Lutterworth, Leicestershire, LE17 4XN</t>
  </si>
  <si>
    <t>LE17 4XN</t>
  </si>
  <si>
    <t>46750,
46900</t>
  </si>
  <si>
    <t>VWS (UK) LTD</t>
  </si>
  <si>
    <t>Windsor Court, Kingsmead Business Park, High Wycombe, Buckinghamshire, HP11 1JU</t>
  </si>
  <si>
    <t>VWV LEGAL SERVICES LIMITED</t>
  </si>
  <si>
    <t>Narrow Quay House, Narrow Quay, Bristol, BS1 4QA</t>
  </si>
  <si>
    <t>BS1 4QA</t>
  </si>
  <si>
    <t>W &amp; J LINNEY LIMITED</t>
  </si>
  <si>
    <t>Adamsway, Mansfield, Nottinghamshire, NG18 4FW</t>
  </si>
  <si>
    <t>NG18 4FW</t>
  </si>
  <si>
    <t>18129,
62020,
70229,
74100</t>
  </si>
  <si>
    <t>W B Chambers &amp; Son</t>
  </si>
  <si>
    <t>Belks, Otham Street, Maidstone, ME15 8RL</t>
  </si>
  <si>
    <t>ME15 8RL</t>
  </si>
  <si>
    <t>W. &amp; G. HARRISON LIMITED</t>
  </si>
  <si>
    <t>Ribby Hall Village, Ribby Road, Wrea Green, Lancashire, PR4 2PR</t>
  </si>
  <si>
    <t>PR4 2PR</t>
  </si>
  <si>
    <t>W. H. MALCOLM LIMITED</t>
  </si>
  <si>
    <t>Brookfield House, Burnbrae Drive, Linwood Industrial Estate, Linwood, PA3 3BU</t>
  </si>
  <si>
    <t>PA3 3BU</t>
  </si>
  <si>
    <t>SC035770</t>
  </si>
  <si>
    <t>W. LIDDY &amp; COMPANY LIMITED</t>
  </si>
  <si>
    <t>Unit 28 Apex Business Village, Cramlington, Northumberland, NE23 7BF</t>
  </si>
  <si>
    <t>NE23 7BF</t>
  </si>
  <si>
    <t>W.BOYES &amp; CO.,LIMITED</t>
  </si>
  <si>
    <t>Havers Hill, Eastfield, Nr Scarborough, Yorkshire, YO11 3DT</t>
  </si>
  <si>
    <t>YO11 3DT</t>
  </si>
  <si>
    <t>W.C. ROWE (FALMOUTH) LIMITED</t>
  </si>
  <si>
    <t>Unit 1 Bickland Industrial Park, Falmouth, Cornwall, TR11 4TA</t>
  </si>
  <si>
    <t>TR11 4TA</t>
  </si>
  <si>
    <t>W.D.L. (CONTRACTING) LIMITED</t>
  </si>
  <si>
    <t>Stuart Quarry, Chapel Road, Penderyn, Rct, CF44 9JY</t>
  </si>
  <si>
    <t>CF44 9JY</t>
  </si>
  <si>
    <t>W.G.M (ENGINEERING)LIMITED</t>
  </si>
  <si>
    <t>SC099834</t>
  </si>
  <si>
    <t>W.H. BRAKSPEAR &amp; SONS LIMITED</t>
  </si>
  <si>
    <t>Bull Courtyard, Bell Street, Henley On Thames, Oxfordshire, RG9 2BA</t>
  </si>
  <si>
    <t>RG9 2BA</t>
  </si>
  <si>
    <t>46342,
68209</t>
  </si>
  <si>
    <t>W.H.BOWKER LIMITED</t>
  </si>
  <si>
    <t>Holme Road, Bamber Bridge, Preston, PR5 6BP</t>
  </si>
  <si>
    <t>PR5 6BP</t>
  </si>
  <si>
    <t>W.J.KING(GARAGES)LIMITED</t>
  </si>
  <si>
    <t>70/88 Park View Road, Welling, Kent, DA16 1SF</t>
  </si>
  <si>
    <t>DA16 1SF</t>
  </si>
  <si>
    <t>WABTEC UK LIMITED</t>
  </si>
  <si>
    <t>Doncaster Works, Hexthorpe Road, Doncaster, South Yorkshire, United Kingdom, DN4 0BF</t>
  </si>
  <si>
    <t>DN4 0BF</t>
  </si>
  <si>
    <t>25620,
33170</t>
  </si>
  <si>
    <t>WACOAL EMEA LTD</t>
  </si>
  <si>
    <t>The Corsetry Factory, Rothwell Road, Desborough, Kettering, Northamptonshire, NN14 2PG</t>
  </si>
  <si>
    <t>WADE DEACON TRUST</t>
  </si>
  <si>
    <t>C/O Wade Deacon High School, Birchfield Road, Widnes, WA8 7TD</t>
  </si>
  <si>
    <t>WA8 7TD</t>
  </si>
  <si>
    <t>Wadham College, Oxford</t>
  </si>
  <si>
    <t>Parks Road, Oxford, OX1 3PN</t>
  </si>
  <si>
    <t>OX1 3PN</t>
  </si>
  <si>
    <t>WADWORTH AND COMPANY LIMITED</t>
  </si>
  <si>
    <t>Folly Road Brewhouse Folly Road, Roundway, Devizes, England, SN10 2HT</t>
  </si>
  <si>
    <t>SN10 2HT</t>
  </si>
  <si>
    <t>WAGAMAMA LIMITED</t>
  </si>
  <si>
    <t>WAKEFIELD AND DISTRICT HOUSING LIMITED</t>
  </si>
  <si>
    <t>Merefield House, Whistler Drive, Castleford, West Yorkshire, WF10 5HX</t>
  </si>
  <si>
    <t>Wakefield College</t>
  </si>
  <si>
    <t>Wakefield College, Margaret Street, Wakefield, WF1 2DH</t>
  </si>
  <si>
    <t>WF1 2DH</t>
  </si>
  <si>
    <t>WAKEFIELD GRAMMAR SCHOOL FOUNDATION</t>
  </si>
  <si>
    <t>Governors' Office Green House, 158 Northgate, Wakefield, West Yorkshire, WF1 3UF</t>
  </si>
  <si>
    <t>WF1 3UF</t>
  </si>
  <si>
    <t>Wakefield Metropolitan District Council</t>
  </si>
  <si>
    <t>Town Hall, Wakefield, West Yorkshire, WF1 2HQ</t>
  </si>
  <si>
    <t>WF1 2HQ</t>
  </si>
  <si>
    <t>WALES &amp; WEST HOUSING ASSOCIATION LIMITED</t>
  </si>
  <si>
    <t>Archway House, 77 Parc Ty Glas, Llanishen, Cardiff, CF14 5DU</t>
  </si>
  <si>
    <t>IP21114R</t>
  </si>
  <si>
    <t>WALES &amp; WEST UTILITIES LIMITED</t>
  </si>
  <si>
    <t>Wales &amp; West House, Spooner Close Coedkernew, Newport, South Wales, NP10 8FZ</t>
  </si>
  <si>
    <t>NP10 8FZ</t>
  </si>
  <si>
    <t>WALES HIGH SCHOOL ACADEMY TRUST</t>
  </si>
  <si>
    <t>Wales High School Storth Lane, Kiveton Park, Sheffield, South Yorkshire, S26 5QQ</t>
  </si>
  <si>
    <t>S26 5QQ</t>
  </si>
  <si>
    <t>WALES MILLENNIUM CENTRE</t>
  </si>
  <si>
    <t>Bute Place, Cardiff Bay, Cardiff, CF10 5AL</t>
  </si>
  <si>
    <t>CF10 5AL</t>
  </si>
  <si>
    <t>WALGREENS BOOTS ALLIANCE SERVICES LIMITED</t>
  </si>
  <si>
    <t>Sedley Place, 4th Floor, 361 Oxford Street, London, England, W1C 2JL</t>
  </si>
  <si>
    <t>W1C 2JL</t>
  </si>
  <si>
    <t>WALKER FILTRATION LIMITED</t>
  </si>
  <si>
    <t>Birtley Road, Washington, Tyne And Wear, NE38 9DA</t>
  </si>
  <si>
    <t>NE38 9DA</t>
  </si>
  <si>
    <t>WALKER MORRIS RESOURCES LIMITED</t>
  </si>
  <si>
    <t>33 Wellington Street, Leeds, England, LS1 4DL</t>
  </si>
  <si>
    <t>69102,
82990</t>
  </si>
  <si>
    <t>WALKER'S SHORTBREAD LTD</t>
  </si>
  <si>
    <t>Aberlour House, Aberlour-On-Spey, Banffshire, AB38 9LD</t>
  </si>
  <si>
    <t>AB38 9LD</t>
  </si>
  <si>
    <t>SC063233</t>
  </si>
  <si>
    <t>WALKERS SNACK FOODS LIMITED</t>
  </si>
  <si>
    <t>450 South Oak Way, Green Park, Reading, England, RG2 6UW</t>
  </si>
  <si>
    <t>WALKERS SNACKS (DISTRIBUTION) LIMITED</t>
  </si>
  <si>
    <t>WALKERS SNACKS LIMITED</t>
  </si>
  <si>
    <t>450 South Oak Way, Green Park, Reading, RG2 6UW</t>
  </si>
  <si>
    <t>WALLICH-CLIFFORD COMMUNITY</t>
  </si>
  <si>
    <t>The Wallich - Cardiff Hub, 18 Park Place, Cardiff, Wales, CF10 3DQ</t>
  </si>
  <si>
    <t>CF10 3DQ</t>
  </si>
  <si>
    <t>WALNUT UNLIMITED LTD</t>
  </si>
  <si>
    <t>7-11 Lexington Street, London, England, W1F 9AF</t>
  </si>
  <si>
    <t>W1F 9AF</t>
  </si>
  <si>
    <t>WALON LIMITED</t>
  </si>
  <si>
    <t>Walsall College Of Arts &amp; Technology</t>
  </si>
  <si>
    <t>Wisemore Campus, Littleton Street West, Walsall, WS2 8ES</t>
  </si>
  <si>
    <t>WS2 8ES</t>
  </si>
  <si>
    <t>Walsall Council</t>
  </si>
  <si>
    <t>The Civic Centre, Walsall, West Midlands, United Kingdom, WS1 1TP</t>
  </si>
  <si>
    <t>WS1 1TP</t>
  </si>
  <si>
    <t>WALSALL FOOTBALL CLUB,LIMITED(THE)</t>
  </si>
  <si>
    <t>Poundland Bescot Stadium, Bescot Crescent, Walsall, England, WS1 4SA</t>
  </si>
  <si>
    <t>WS1 4SA</t>
  </si>
  <si>
    <t>47640,
56210,
93120</t>
  </si>
  <si>
    <t>Walsall Healthcare NHS Trust</t>
  </si>
  <si>
    <t>Walsall Manor Hospital, Moat Road, Walsall, West-Midlands, WS2 9PS.</t>
  </si>
  <si>
    <t>WS2 9PS.</t>
  </si>
  <si>
    <t>WALSALL HOUSING GROUP LIMITED</t>
  </si>
  <si>
    <t>100 Hatherton Street, Walsall, WS1 1AB</t>
  </si>
  <si>
    <t>WS1 1AB</t>
  </si>
  <si>
    <t>WALSINGHAM SUPPORT</t>
  </si>
  <si>
    <t>4/4a Bloomsbury Square, London, United Kingdom, WC1A 2RP</t>
  </si>
  <si>
    <t>WC1A 2RP</t>
  </si>
  <si>
    <t>WALT DISNEY COMPANY LIMITED(THE)</t>
  </si>
  <si>
    <t>WALTER DAVIDSON &amp; SONS LIMITED</t>
  </si>
  <si>
    <t>21-24 Wellmeadow, Blairgowrie, PH10 6AT</t>
  </si>
  <si>
    <t>PH10 6AT</t>
  </si>
  <si>
    <t>SC029652</t>
  </si>
  <si>
    <t>WALTER TIPPER,LIMITED</t>
  </si>
  <si>
    <t>Walter Tipper Limited, Europa Way, Lichfield, Staffs, WS14 9TZ</t>
  </si>
  <si>
    <t>WS14 9TZ</t>
  </si>
  <si>
    <t>WALTERS RESOURCES LIMITED</t>
  </si>
  <si>
    <t>Hirwaun House, Hirwaun Ind Estate, Hirwaun Aberdare, CF44 9UL</t>
  </si>
  <si>
    <t>CF44 9UL</t>
  </si>
  <si>
    <t>5102,
68209,
78300</t>
  </si>
  <si>
    <t>Waltham Forest College</t>
  </si>
  <si>
    <t>707 Forest Road, Waltham Forest, London, E17 4JB</t>
  </si>
  <si>
    <t>E17 4JB</t>
  </si>
  <si>
    <t>Waltham Forest Council</t>
  </si>
  <si>
    <t>Waltham Forest Town Hall, Forest Road, London, E17 4JF</t>
  </si>
  <si>
    <t>E17 4JF</t>
  </si>
  <si>
    <t>Wandsworth Borough Council</t>
  </si>
  <si>
    <t>Town Hall, Wandsworth High Street, London, SW18 2PU</t>
  </si>
  <si>
    <t>SW18 2PU</t>
  </si>
  <si>
    <t>WANZL LIMITED</t>
  </si>
  <si>
    <t>Europa House, Heathcote Lane, Warwick, CV34 6SP</t>
  </si>
  <si>
    <t>CV34 6SP</t>
  </si>
  <si>
    <t>WARBIRD PRODUCTIONS II UK LIMITED</t>
  </si>
  <si>
    <t>WARBURTONS LIMITED</t>
  </si>
  <si>
    <t>Back O Th Bank House, Hereford Street, Bolton, Lancashire, BL1 8HJ</t>
  </si>
  <si>
    <t>BL1 8HJ</t>
  </si>
  <si>
    <t>ward hadaway</t>
  </si>
  <si>
    <t>Sandgate House, 102 Quayside, Newcastle Upon Tyne, Tyne And Wear, United Kingdom, NE1 3DX</t>
  </si>
  <si>
    <t>NE1 3DX</t>
  </si>
  <si>
    <t>OC430614</t>
  </si>
  <si>
    <t>WARD SECURITY LIMITED</t>
  </si>
  <si>
    <t>Ward Security Head Office Fitted Rigging House, The Historic Dockyard, Chatham, Kent, United Kingdom, ME4 4TZ</t>
  </si>
  <si>
    <t>ME4 4TZ</t>
  </si>
  <si>
    <t>WARD THOMAS REMOVALS LIMITED</t>
  </si>
  <si>
    <t>141 Acton Lane, London, NW10 7PB</t>
  </si>
  <si>
    <t>NW10 7PB</t>
  </si>
  <si>
    <t>WARDELL ARMSTRONG LLP</t>
  </si>
  <si>
    <t>Sir Henry Doulton House Forge Lane, Etruria, Stoke-On-Trent, Staffordshire, England, ST1 5BD</t>
  </si>
  <si>
    <t>ST1 5BD</t>
  </si>
  <si>
    <t>OC307138</t>
  </si>
  <si>
    <t>WAREMOSS LIMITED</t>
  </si>
  <si>
    <t>Westminster House Bolton Close, Bellbrook Industrial Estate, Uckfield, United Kingdom, TN22 1PH</t>
  </si>
  <si>
    <t>TN22 1PH</t>
  </si>
  <si>
    <t>WARNER BROS. ENTERTAINMENT UK LIMITED</t>
  </si>
  <si>
    <t>WARNER BROS. STUDIOS LEAVESDEN LIMITED</t>
  </si>
  <si>
    <t>WARNER MUSIC UK LIMITED</t>
  </si>
  <si>
    <t>46431,
59200</t>
  </si>
  <si>
    <t>WARREN JAMES (JEWELLERS) LIMITED</t>
  </si>
  <si>
    <t>7 Merseyway, Stockport, SK1 1PN</t>
  </si>
  <si>
    <t>SK1 1PN</t>
  </si>
  <si>
    <t>WARRENS WAREHOUSING GROUP LIMITED</t>
  </si>
  <si>
    <t>Stellar House, Barbour Square High Street, Tattenhall, Chester, United Kingdom, CH3 9RF</t>
  </si>
  <si>
    <t>Warrington &amp; Vale Royal College</t>
  </si>
  <si>
    <t>Winwick Road, Warrington, WA2 8QA</t>
  </si>
  <si>
    <t>WA2 8QA</t>
  </si>
  <si>
    <t>Warrington And Halton Hospitals Nhs Foundation Trust</t>
  </si>
  <si>
    <t>Warrington Hospital, Lovely Lane, Arrington, WA5 1QG</t>
  </si>
  <si>
    <t>WA5 1QG</t>
  </si>
  <si>
    <t>Warrington Borough Council</t>
  </si>
  <si>
    <t>Palmyra House, Palmyra Square North, Warrington, Cheshire, United Kingdom, WA1 1JN</t>
  </si>
  <si>
    <t>WA1 1JN</t>
  </si>
  <si>
    <t>WARRINGTON COMMUNITY LIVING</t>
  </si>
  <si>
    <t>Windsor House, Bayshill Road, Cheltenham, Gloucestershire, United Kingdom, GL50 3AT</t>
  </si>
  <si>
    <t>WARRINGTON GARAGES LIMITED</t>
  </si>
  <si>
    <t>WARRINGTON PRIMARY ACADEMY TRUST</t>
  </si>
  <si>
    <t>Evelyn Street Primary Academy, Evelyn Street, Warrington, England, WA5 1BD</t>
  </si>
  <si>
    <t>WA5 1BD</t>
  </si>
  <si>
    <t>WARRINGTONFIRE TESTING AND CERTIFICATION LIMITED</t>
  </si>
  <si>
    <t>WARTSILA UK LIMITED</t>
  </si>
  <si>
    <t>Spinnaker House, Waterside Gardens, Fareham, England, PO16 8SD</t>
  </si>
  <si>
    <t>PO16 8SD</t>
  </si>
  <si>
    <t>Warwick District Council</t>
  </si>
  <si>
    <t>Riverside House, Milverton Hill, Leamington Spa, Warwickshire, United Kingdom, CV32 5HZ</t>
  </si>
  <si>
    <t>CV32 5HZ</t>
  </si>
  <si>
    <t>WARWICK INDEPENDENT SCHOOLS FOUNDATION</t>
  </si>
  <si>
    <t>Warwick Independent Schools Foundation, Myton Road, Warwick, CV34 6PP</t>
  </si>
  <si>
    <t>CV34 6PP</t>
  </si>
  <si>
    <t>55900,
85100,
85200,
85310</t>
  </si>
  <si>
    <t>WARWICK UNIVERSITY ENTERPRISES LIMITED</t>
  </si>
  <si>
    <t>Finance Office University House, University Of Warwick, Coventry, West Midlands, CV4 8UW</t>
  </si>
  <si>
    <t>CV4 8UW</t>
  </si>
  <si>
    <t>Warwickshire College</t>
  </si>
  <si>
    <t>Warwick New Road, Leamington Spa, Warwickshire, United Kingdom, CV32 5JE</t>
  </si>
  <si>
    <t>CV32 5JE</t>
  </si>
  <si>
    <t>WARWICKSHIRE COLLEGE LTD</t>
  </si>
  <si>
    <t>Warwickshire College, Warwick New Road, Leamington Spa, Warwickshire, CV32 5JE</t>
  </si>
  <si>
    <t>Warwickshire County Council</t>
  </si>
  <si>
    <t>Warwickshire Police</t>
  </si>
  <si>
    <t>PO Box 4, Leek Wooton, Warwickshire, CV35 7QB</t>
  </si>
  <si>
    <t>CV35 7QB</t>
  </si>
  <si>
    <t>WASABI CO. LTD</t>
  </si>
  <si>
    <t>Unit 5 Origin Business Park, Rainsford Road, Park Royal, London, England, NW10 7FW</t>
  </si>
  <si>
    <t>NW10 7FW</t>
  </si>
  <si>
    <t>10850,
56102,
56103</t>
  </si>
  <si>
    <t>WASDELL PACKAGING LIMITED</t>
  </si>
  <si>
    <t>Unit 6-8 Euro Way, Blagrove, Swindon, Wiltshire, SN5 8YW</t>
  </si>
  <si>
    <t>WASHINGTON INVENTORY SERVICE LIMITED</t>
  </si>
  <si>
    <t>First Floor Hargrave House Lavender Grove, Acomb, York, England, YO26 5RX</t>
  </si>
  <si>
    <t>YO26 5RX</t>
  </si>
  <si>
    <t>WASHWOOD HEATH MULTI ACADEMY TRUST</t>
  </si>
  <si>
    <t>Washwood Heath Academy Burney Lane, Stetchford, Birmingham, B8 2AS</t>
  </si>
  <si>
    <t>B8 2AS</t>
  </si>
  <si>
    <t>WASTECARE LIMITED</t>
  </si>
  <si>
    <t>Argent House Tyler Close, Normanton Industrial Estate, Normanton, England, WF6 1RL</t>
  </si>
  <si>
    <t>WF6 1RL</t>
  </si>
  <si>
    <t>24410,
96090</t>
  </si>
  <si>
    <t>WATCHES OF SWITZERLAND OPERATIONS LIMITED</t>
  </si>
  <si>
    <t>Aurum House, 2 Elland Road, Braunstone, Leicester, Leicestershire, LE3 1TT</t>
  </si>
  <si>
    <t>LE3 1TT</t>
  </si>
  <si>
    <t>WATER PLUS LIMITED</t>
  </si>
  <si>
    <t>South Court Riverside Park, Campbell Road, Stoke-On-Trent, United Kingdom, ST4 4DA</t>
  </si>
  <si>
    <t>ST4 4DA</t>
  </si>
  <si>
    <t>WATERAID</t>
  </si>
  <si>
    <t>6th Floor 20 Canada Square, London, England, E14 5NN</t>
  </si>
  <si>
    <t>E14 5NN</t>
  </si>
  <si>
    <t>WATERFIELDS (LEIGH) LIMITED</t>
  </si>
  <si>
    <t>Crompton Fold Bakery, Manchester Road, Leigh, Lancashire, WN7 2LX</t>
  </si>
  <si>
    <t>WN7 2LX</t>
  </si>
  <si>
    <t>WATERGROVE TRUST</t>
  </si>
  <si>
    <t>1st Floor Suite Blue Pit Mill, Queensway, Rochdale, Lancs, England, OL11 2YW</t>
  </si>
  <si>
    <t>OL11 2YW</t>
  </si>
  <si>
    <t>WATERLOGIC GB LIMITED</t>
  </si>
  <si>
    <t>WATERMAN ASPEN LIMITED</t>
  </si>
  <si>
    <t>Pickfords Wharf, Clink Street, London, SE1 9DG</t>
  </si>
  <si>
    <t>SE1 9DG</t>
  </si>
  <si>
    <t>WATERSTONES BOOKSELLERS LIMITED</t>
  </si>
  <si>
    <t>203-206 Piccadilly, London, W1J 9HD</t>
  </si>
  <si>
    <t>WATERTON ACADEMY TRUST</t>
  </si>
  <si>
    <t>Walton Primary Academy The Grove, Walton, Wakefield, West Yorkshire, WF2 6LD</t>
  </si>
  <si>
    <t>WF2 6LD</t>
  </si>
  <si>
    <t>WATES GROUP SERVICES LIMITED</t>
  </si>
  <si>
    <t>Wates House, Station Approach, Leatherhead, Surrey, KT22 7SW</t>
  </si>
  <si>
    <t>WATES PROPERTY SERVICES LIMITED</t>
  </si>
  <si>
    <t>WATFORD ASSOCIATION FOOTBALL CLUB LIMITED(THE)</t>
  </si>
  <si>
    <t>Vicarage Road Stadium, Vicarage Road, Watford Hertfordshire, WD18 0ER</t>
  </si>
  <si>
    <t>WD18 0ER</t>
  </si>
  <si>
    <t>WATKIN JONES &amp; SON LIMITED</t>
  </si>
  <si>
    <t>12 Soho Square, London, England, W1D 3QF</t>
  </si>
  <si>
    <t>WATSON FARLEY &amp; WILLIAMS LLP</t>
  </si>
  <si>
    <t>15 Appold Street, London, EC2A 2HB</t>
  </si>
  <si>
    <t>EC2A 2HB</t>
  </si>
  <si>
    <t>OC312252</t>
  </si>
  <si>
    <t>WATSON-MARLOW LIMITED</t>
  </si>
  <si>
    <t>Watson-Marlow Ltd Bickland Water Road, Tregoniggie, Falmouth, Cornwall, TR11 4RU</t>
  </si>
  <si>
    <t>TR11 4RU</t>
  </si>
  <si>
    <t>21100,
28131,
28930,
32500</t>
  </si>
  <si>
    <t>WAVE MULTI ACADEMY TRUST</t>
  </si>
  <si>
    <t>Glynn House, Treyew Road, Truro, Cornwall, England, TR1 3AS</t>
  </si>
  <si>
    <t>TR1 3AS</t>
  </si>
  <si>
    <t>WAVEMAKER LIMITED</t>
  </si>
  <si>
    <t>Sea Containers, 18 Upper Ground, London, United Kingdom, SE1 9ET</t>
  </si>
  <si>
    <t>SE1 9ET</t>
  </si>
  <si>
    <t>WAVENEY NORSE LIMITED</t>
  </si>
  <si>
    <t>WAVENEY VALLEY ACADEMIES TRUST</t>
  </si>
  <si>
    <t>Prospect House Little Money Road, Loddon, Norwich, England, NR14 6JD</t>
  </si>
  <si>
    <t>NR14 6JD</t>
  </si>
  <si>
    <t>Waverley Borough Council</t>
  </si>
  <si>
    <t>The Burys, Godalming, Surrey, GU7 1HR</t>
  </si>
  <si>
    <t>GU7 1HR</t>
  </si>
  <si>
    <t>WAVIN LIMITED</t>
  </si>
  <si>
    <t>Wavin Edlington Lane, Edlington, Doncaster, South Yorkshire, DN12 1BY</t>
  </si>
  <si>
    <t>DN12 1BY</t>
  </si>
  <si>
    <t>WAYFAIR (UK) LIMITED</t>
  </si>
  <si>
    <t>Fourth Floor, Angel House, 338-446 Goswell Road, London, England, EC1V 7LQ</t>
  </si>
  <si>
    <t>WCF LTD.</t>
  </si>
  <si>
    <t>Crawhall, Brampton, Cumbria, CA8 1TN</t>
  </si>
  <si>
    <t>CA8 1TN</t>
  </si>
  <si>
    <t>47250,
47290,
47710,
49410</t>
  </si>
  <si>
    <t>WCS CARE GROUP LIMITED</t>
  </si>
  <si>
    <t>Head Office, 1st Floor, Newlands Whites Row, Kenilworth, Warwickshire, CV8 1HW</t>
  </si>
  <si>
    <t>CV8 1HW</t>
  </si>
  <si>
    <t>WCS ENVIRONMENTAL LIMITED</t>
  </si>
  <si>
    <t>WDFG UK LIMITED</t>
  </si>
  <si>
    <t>5 New Square, Bedfont Lakes, Feltham, Middlesex, England, TW14 8HA</t>
  </si>
  <si>
    <t>47250,
47260,
47750</t>
  </si>
  <si>
    <t>WE ARE WITH YOU</t>
  </si>
  <si>
    <t>Part Lower Ground Floor, Gate House, 1 -3 St. John's Square, London, England, EC1M 4DH</t>
  </si>
  <si>
    <t>EC1M 4DH</t>
  </si>
  <si>
    <t>86900,
87900,
88990</t>
  </si>
  <si>
    <t>WE BUY ANY CAR LIMITED</t>
  </si>
  <si>
    <t>WE CLEAN LIMITED</t>
  </si>
  <si>
    <t>Rubery House, The Avenue Rubery, Birmingham, West Midlands, B45 9AL</t>
  </si>
  <si>
    <t>B45 9AL</t>
  </si>
  <si>
    <t>WE PAYROLL LIMITED</t>
  </si>
  <si>
    <t>Watergate Building, New Crane Street, Chester, Cheshire, England, CH1 4JE</t>
  </si>
  <si>
    <t>CH1 4JE</t>
  </si>
  <si>
    <t>Wealden District Council</t>
  </si>
  <si>
    <t>Vicarage Lane, Hailsham, East Sussex, United Kingdom, BN27 2AX</t>
  </si>
  <si>
    <t>BN27 2AX</t>
  </si>
  <si>
    <t>WEALDEN LEISURE LIMITED</t>
  </si>
  <si>
    <t>LAGOON LEISURE CENTRE, VICARAGE LANE, HAILSHAM, HAILSHAM, EAST SUSSEX, United Kingdom, BN27 2AX</t>
  </si>
  <si>
    <t>IP29336R</t>
  </si>
  <si>
    <t>WEALMOOR LIMITED</t>
  </si>
  <si>
    <t>Unit 5 Jetha House Auriol Drive, Greenford Park, Greenford, Middlesex, UB6 0TP</t>
  </si>
  <si>
    <t>UB6 0TP</t>
  </si>
  <si>
    <t>1630,
52103</t>
  </si>
  <si>
    <t>WEATHERFORD U.K. LIMITED</t>
  </si>
  <si>
    <t>Weatherford Gotham Road, East Leake, Loughborough, Leicestershire, LE12 6JX</t>
  </si>
  <si>
    <t>LE12 6JX</t>
  </si>
  <si>
    <t>WEAVER VALE HOUSING TRUST LIMITED</t>
  </si>
  <si>
    <t>Gadbrook Point, Rudheath Way Gadbrook Park, Northwich, Cheshire, CW9 7LL</t>
  </si>
  <si>
    <t>CW9 7LL</t>
  </si>
  <si>
    <t>WEBASTO ROOF SYSTEMS LTD.</t>
  </si>
  <si>
    <t>Unit 7 Kingsbury Business Park, Kingsbury Road Minworth, Sutton Coldfield, West Midlands, B76 9DL</t>
  </si>
  <si>
    <t>B76 9DL</t>
  </si>
  <si>
    <t>WEBB YATES ENGINEERS LIMITED</t>
  </si>
  <si>
    <t>48-50 Scrutton Street, London, England, EC2A 4HH</t>
  </si>
  <si>
    <t>EC2A 4HH</t>
  </si>
  <si>
    <t>WEBBS GARDEN CENTRES LIMITED</t>
  </si>
  <si>
    <t>Webbs Of Wychbold, Worcester, Road, Wychbold, Droitwich, Worcestershire, WR9 0DG</t>
  </si>
  <si>
    <t>WR9 0DG</t>
  </si>
  <si>
    <t>WEC GROUP LIMITED</t>
  </si>
  <si>
    <t>WED2B LIMITED</t>
  </si>
  <si>
    <t>6 Precedent Drive, Rooksley, Milton Keynes, MK13 8PE</t>
  </si>
  <si>
    <t>MK13 8PE</t>
  </si>
  <si>
    <t>WEDLAKE BELL LLP</t>
  </si>
  <si>
    <t>Floor 8, 71 Queen Victoria Street, London, England, EC4V 4AY</t>
  </si>
  <si>
    <t>OC351980</t>
  </si>
  <si>
    <t>WEETABIX LIMITED</t>
  </si>
  <si>
    <t>Weetabix Mills, Burton Latimer, Kettering, Northamptonshire, NN15 5JR</t>
  </si>
  <si>
    <t>NN15 5JR</t>
  </si>
  <si>
    <t>WEIGHTMANS LLP</t>
  </si>
  <si>
    <t>100 Old Hall Street, Liverpool, L3 9QJ</t>
  </si>
  <si>
    <t>OC326117</t>
  </si>
  <si>
    <t>WEIL, GOTSHAL &amp; MANGES (LONDON) LLP</t>
  </si>
  <si>
    <t>110 Fetter Lane, London, United Kingdom, EC4A 1AY</t>
  </si>
  <si>
    <t>EC4A 1AY</t>
  </si>
  <si>
    <t>OC400678</t>
  </si>
  <si>
    <t>WEIR MINERALS EUROPE LIMITED</t>
  </si>
  <si>
    <t>Halifax Road, Todmorden, Lancashire, OL14 5RT</t>
  </si>
  <si>
    <t>OL14 5RT</t>
  </si>
  <si>
    <t>WELBILT UK LIMITED</t>
  </si>
  <si>
    <t>C/O Womble Bond Dickinson (Uk) Llp The Spark, Drayman's Way, Newcastle Helix, Newcastle Upon Tyne, United Kingdom, NE4 5DE</t>
  </si>
  <si>
    <t>NE4 5DE</t>
  </si>
  <si>
    <t>WELCOME BREAK GROUP LIMITED</t>
  </si>
  <si>
    <t>2 Vantage Court, Tickford Street, Newport Pagnell, Buckinghamshire, MK16 9EZ</t>
  </si>
  <si>
    <t>MK16 9EZ</t>
  </si>
  <si>
    <t>47110,
47300,
55100,
56102</t>
  </si>
  <si>
    <t>WELDMAR HOSPICECARE LIMITED</t>
  </si>
  <si>
    <t>Weldmar Hospicecare, Herringston Road, Dorchester, England, DT1 2SL</t>
  </si>
  <si>
    <t>DT1 2SL</t>
  </si>
  <si>
    <t>87100,
88100</t>
  </si>
  <si>
    <t>WELLA UK LTD</t>
  </si>
  <si>
    <t>7th Floor, St George's House 5 St George's Road, Wimbledon, London, United Kingdom, SW19 4DR</t>
  </si>
  <si>
    <t>46450,
85590</t>
  </si>
  <si>
    <t>WELLBEING FITNESS AND LEISURE COMMUNITY TRUST LIMITED</t>
  </si>
  <si>
    <t>The Pavillion, Newport Road, Milton Keynes, MK6 3EA</t>
  </si>
  <si>
    <t>MK6 3EA</t>
  </si>
  <si>
    <t>RS007784</t>
  </si>
  <si>
    <t>WELLBURN CARE HOMES LIMITED</t>
  </si>
  <si>
    <t>Tyne View House, 9 Grange Road, Newburn, Newcastle Upon Tyne, United Kingdom, NE15 8ND</t>
  </si>
  <si>
    <t>NE15 8ND</t>
  </si>
  <si>
    <t>WELLINGTON HEALTHCARE (ARDEN) LTD</t>
  </si>
  <si>
    <t>34 Scarisbrick New Road, Southport, United Kingdom, PR8 6QE</t>
  </si>
  <si>
    <t>PR8 6QE</t>
  </si>
  <si>
    <t>WELLINGTON MANAGEMENT INTERNATIONAL LIMITED</t>
  </si>
  <si>
    <t>Cardinal Place, 80 Victoria Street, London, SW1E 5JL</t>
  </si>
  <si>
    <t>66300,
70221</t>
  </si>
  <si>
    <t>WELLINGTON SCHOOL 1837</t>
  </si>
  <si>
    <t>Wellington School, South Street, Wellington, Somerset, TA21 8NT</t>
  </si>
  <si>
    <t>TA21 8NT</t>
  </si>
  <si>
    <t>WELLS &amp; CO (BEDFORD) LIMITED</t>
  </si>
  <si>
    <t>Brewpoint Cut, Fairhill, Bedford, Bedfordshire, England, MK41 7FY</t>
  </si>
  <si>
    <t>MK41 7FY</t>
  </si>
  <si>
    <t>WELLS FARGO BANK, NATIONAL ASSOCIATION</t>
  </si>
  <si>
    <t>33 King William Street, London, EC4R 9AT</t>
  </si>
  <si>
    <t>BR009065</t>
  </si>
  <si>
    <t>WELLSPRING ACADEMY TRUST</t>
  </si>
  <si>
    <t>Welsh Ambulance Services NHS Trust</t>
  </si>
  <si>
    <t>Vantage Point House Ty Coch Way, Cwmbr√¢n, Wales, NP44 7HF</t>
  </si>
  <si>
    <t>NP44 7HF</t>
  </si>
  <si>
    <t>Welsh Parliament Senedd Commission (Comisiwn Senedd Cymru)</t>
  </si>
  <si>
    <t>Cardiff Bay, Cardiff, CF99 1NA</t>
  </si>
  <si>
    <t>CF99 1NA</t>
  </si>
  <si>
    <t>WELTON BIBBY AND BARON LIMITED</t>
  </si>
  <si>
    <t>1 Quartermaster Road, West Wilts Trading Estate, Westbury, Wiltshire, BA13 4JT</t>
  </si>
  <si>
    <t>BA13 4JT</t>
  </si>
  <si>
    <t>WELWYN COMPONENTS LIMITED</t>
  </si>
  <si>
    <t>Welwyn Electronics Park, Bedlington, Northumberland, NE22 7AA</t>
  </si>
  <si>
    <t>NE22 7AA</t>
  </si>
  <si>
    <t>Welwyn Garden City Campus - Oaklands College</t>
  </si>
  <si>
    <t>The Campus, Welwyn Garden City, Hertfordshire, United Kingdom, AL8 6AH</t>
  </si>
  <si>
    <t>AL8 6AH</t>
  </si>
  <si>
    <t>Welwyn Hatfield Council</t>
  </si>
  <si>
    <t>Welwyn Hatfield Borough Council, The Campus, Welwyn Garden City, Herts, AL8 6AE</t>
  </si>
  <si>
    <t>AL8 6AE</t>
  </si>
  <si>
    <t>WEMBLEY NATIONAL STADIUM LIMITED</t>
  </si>
  <si>
    <t>WENZELS THE BAKERS LIMITED</t>
  </si>
  <si>
    <t>Sunley House Old's Approach, Northwood, Watford, United Kingdom, WD18 9TB</t>
  </si>
  <si>
    <t>WD18 9TB</t>
  </si>
  <si>
    <t>WEPA UK LTD</t>
  </si>
  <si>
    <t>Bridgend Paper Mill, Llangynwyd, Maesteg, Mid Glamorgan, CF34 9RS</t>
  </si>
  <si>
    <t>CF34 9RS</t>
  </si>
  <si>
    <t>WERNICK HIRE LIMITED</t>
  </si>
  <si>
    <t>Molineux House, Russell Gardens, Wickford, Essex, England, SS11 8QG</t>
  </si>
  <si>
    <t>SS11 8QG</t>
  </si>
  <si>
    <t>WESCO AIRCRAFT EMEA, LTD.</t>
  </si>
  <si>
    <t>50 Longbridge Lane, Allenton, Derby, Derbyshire, United Kingdom, DE24 8UJ</t>
  </si>
  <si>
    <t>WESCOT CREDIT SERVICES LIMITED</t>
  </si>
  <si>
    <t>Kyleshill House, Glencairn Street, Saltcoats, Ayrshire, KA21 5JT</t>
  </si>
  <si>
    <t>KA21 5JT</t>
  </si>
  <si>
    <t>SC084131</t>
  </si>
  <si>
    <t>WESLEYAN ADMINISTRATION SERVICES LIMITED</t>
  </si>
  <si>
    <t>Colmore Circus, Birmingham, West Midlands, B4 6AR</t>
  </si>
  <si>
    <t>B4 6AR</t>
  </si>
  <si>
    <t>WESLEYAN FINANCIAL SERVICES LIMITED</t>
  </si>
  <si>
    <t>Colmore Circus, Birmingham, B4 6AR</t>
  </si>
  <si>
    <t>WESSEX ARCHAEOLOGY LIMITED</t>
  </si>
  <si>
    <t>Portway House, Old Sarum Park, Salisbury, Wiltshire, SP4 6EB</t>
  </si>
  <si>
    <t>SP4 6EB</t>
  </si>
  <si>
    <t>WESSEX EAGLE LIMITED</t>
  </si>
  <si>
    <t>Eagle Plant, Beeching Close, Chard, Somerset, TA20 1BB</t>
  </si>
  <si>
    <t>TA20 1BB</t>
  </si>
  <si>
    <t>WESSEX GARAGES HOLDINGS LIMITED</t>
  </si>
  <si>
    <t>Pennywell Road, Bristol, BS5 0TT</t>
  </si>
  <si>
    <t>BS5 0TT</t>
  </si>
  <si>
    <t>WESSEX LEARNING TRUST</t>
  </si>
  <si>
    <t>The Kings Of Wessex Academy, Station Road, Cheddar, Somerset, BS27 3AQ</t>
  </si>
  <si>
    <t>BS27 3AQ</t>
  </si>
  <si>
    <t>WESSEX MULTI ACADEMY TRUST</t>
  </si>
  <si>
    <t>Wessex House 4 Poundbury Business Centre, Holmead Walk, Poundbury, Dorchester, Dorset, England, DT1 3GE</t>
  </si>
  <si>
    <t>DT1 3GE</t>
  </si>
  <si>
    <t>WESSEX WATER SERVICES LIMITED</t>
  </si>
  <si>
    <t>Wessex Water Operations Centre, Claverton Down Road, Claverton Down, Bath, BA2 7WW</t>
  </si>
  <si>
    <t>BA2 7WW</t>
  </si>
  <si>
    <t>West Berkshire Council</t>
  </si>
  <si>
    <t>West Berkshire Council, Market Street, Newbury, United Kingdom, RG14 5LD</t>
  </si>
  <si>
    <t>RG14 5LD</t>
  </si>
  <si>
    <t>WEST BROMWICH ALBION FOOTBALL CLUB LIMITED</t>
  </si>
  <si>
    <t>The Hawthorns, West Bromwich, West Midlands, B71 4LF</t>
  </si>
  <si>
    <t>B71 4LF</t>
  </si>
  <si>
    <t>West Bromwich Building Society</t>
  </si>
  <si>
    <t>2 Providence Place, West Bromwich, West Midlands, B708AF</t>
  </si>
  <si>
    <t>B708AF</t>
  </si>
  <si>
    <t>WEST CUMBRIA CARE AND SUPPORT</t>
  </si>
  <si>
    <t>UNIT 3, STRAWBERRY HOW BUSINESS, LORTON ROAD, COCKERMOUTH, COCKERMOUTH, CUMBRIA, United Kingdom, CA13 9XQ</t>
  </si>
  <si>
    <t>CA13 9XQ</t>
  </si>
  <si>
    <t>IP28282R</t>
  </si>
  <si>
    <t>WEST HAM UNITED FOOTBALL CLUB LIMITED</t>
  </si>
  <si>
    <t>London Stadium, Queen Elizabeth Olympic Park, London, England, E20 2ST</t>
  </si>
  <si>
    <t>E20 2ST</t>
  </si>
  <si>
    <t>West Hertfordshire Hospitals NHS Trust</t>
  </si>
  <si>
    <t>Watford General Hospital, 60 Vicarage Road, Watford, Hertfordshire, United Kingdom, WD18 0HB</t>
  </si>
  <si>
    <t>WD18 0HB</t>
  </si>
  <si>
    <t>West Herts College</t>
  </si>
  <si>
    <t>Watford Campus, Hempstead Road, Watford, Hertfordshire, United Kingdom, WD17 3EZ</t>
  </si>
  <si>
    <t>WD17 3EZ</t>
  </si>
  <si>
    <t>WEST KENT HOUSING ASSOCIATION</t>
  </si>
  <si>
    <t>101 London Road, Sevenoaks, TN13 1AX</t>
  </si>
  <si>
    <t>TN13 1AX</t>
  </si>
  <si>
    <t>IP26278R</t>
  </si>
  <si>
    <t>West Lakes Multi-Academy Trust</t>
  </si>
  <si>
    <t>West Lakes Academy, Main Street, Egremont, Cumbria, CA22 2DQ</t>
  </si>
  <si>
    <t>CA22 2DQ</t>
  </si>
  <si>
    <t>West Lancashire Borough Council</t>
  </si>
  <si>
    <t>52 Derby Street, Ormskirk, Lancashire, United Kingdom, L39 2DF</t>
  </si>
  <si>
    <t>L39 2DF</t>
  </si>
  <si>
    <t>West Lindsey District Council</t>
  </si>
  <si>
    <t>The Guildhall, Gainsborough, Lincolnshire, DN21 2NA</t>
  </si>
  <si>
    <t>DN21 2NA</t>
  </si>
  <si>
    <t>West London NHS Trust</t>
  </si>
  <si>
    <t>1 Armstrong Way, Southall, UB2 4SA</t>
  </si>
  <si>
    <t>UB2 4SA</t>
  </si>
  <si>
    <t>WEST LOTHIAN LEISURE</t>
  </si>
  <si>
    <t>Xcite Bathgate Balbardie Park, Torphichen Road, Bathgate, West Lothian, EH48 4LA</t>
  </si>
  <si>
    <t>EH48 4LA</t>
  </si>
  <si>
    <t>SC543017</t>
  </si>
  <si>
    <t>West Mercia Police</t>
  </si>
  <si>
    <t>PO Box 55 Hindlip Hall, Hindlip, Worcester, Worcestershire, United Kingdom, WR3 8SP</t>
  </si>
  <si>
    <t>WEST MIDLAND SAFARI PARK LIMITED</t>
  </si>
  <si>
    <t>Spring Grove House, Bewdley, Worcestershire, DY12 1LF</t>
  </si>
  <si>
    <t>DY12 1LF</t>
  </si>
  <si>
    <t>WEST MIDLANDS ACCESSIBLE TRANSPORT LIMITED</t>
  </si>
  <si>
    <t>National Express House, Digbeth, Birmingham, United Kingdom, B5 6DD</t>
  </si>
  <si>
    <t>West Midlands Ambulance Service Nhs Foundation Trust</t>
  </si>
  <si>
    <t>Millennium Point, Brierley Hill, West Midlands, United Kingdom, DY5 1LX</t>
  </si>
  <si>
    <t>West Midlands Combined Authority</t>
  </si>
  <si>
    <t>16 Summer Lane, Birmingham, West Midlands, B19 3SD</t>
  </si>
  <si>
    <t>B19 3SD</t>
  </si>
  <si>
    <t>West Midlands Fire Service</t>
  </si>
  <si>
    <t>Headquarters, 99 Vauxhall Road, Birmingham, West Midlands, United Kingdom, B7 4HW</t>
  </si>
  <si>
    <t>B7 4HW</t>
  </si>
  <si>
    <t>West Midlands Police</t>
  </si>
  <si>
    <t>Lloyd House, Colmore Circus, Birmingham, United Kingdom, B4 6NQ</t>
  </si>
  <si>
    <t>B4 6NQ</t>
  </si>
  <si>
    <t>WEST MIDLANDS TRAINS LIMITED</t>
  </si>
  <si>
    <t>WEST MIDLANDS TRAVEL LIMITED</t>
  </si>
  <si>
    <t>WEST NORFOLK ACADEMIES TRUST</t>
  </si>
  <si>
    <t>Queensway, Gaywood, King's Lynn, Norfolk, PE30 4AW</t>
  </si>
  <si>
    <t>PE30 4AW</t>
  </si>
  <si>
    <t>WEST SOMERSET ACADEMIES TRUST</t>
  </si>
  <si>
    <t>Minehead Middle School, Ponsford Road, Minehead, Somerset, TA24 5RH</t>
  </si>
  <si>
    <t>TA24 5RH</t>
  </si>
  <si>
    <t>West Suffolk CCG</t>
  </si>
  <si>
    <t>Floor 1 Purple Block, Endeavour House, 8 Russell Road, Ipswich, IP1 2BX</t>
  </si>
  <si>
    <t>West Suffolk College</t>
  </si>
  <si>
    <t>Out Risbygate, Bury St Edmunds, Suffolk, IP33 3RL</t>
  </si>
  <si>
    <t>West Suffolk Council</t>
  </si>
  <si>
    <t>West Suffolk House,, Western Way, Bury St Edmunds, Suffolk, IP33 3YU</t>
  </si>
  <si>
    <t>IP33 3YU</t>
  </si>
  <si>
    <t>West Suffolk Nhs Foundation Trust</t>
  </si>
  <si>
    <t>Hardwick Lane, Bury  St Edmunds, Suffolk, United Kingdom, IP33 2QZ</t>
  </si>
  <si>
    <t>IP33 2QZ</t>
  </si>
  <si>
    <t>West Sussex County Council</t>
  </si>
  <si>
    <t>County Hall, Chichester, West Sussex, PO19 1RG</t>
  </si>
  <si>
    <t>PO19 1RG</t>
  </si>
  <si>
    <t>West Thames College</t>
  </si>
  <si>
    <t>London Road, Isleworth, MIddlesex, TW7 4HS</t>
  </si>
  <si>
    <t>TW7 4HS</t>
  </si>
  <si>
    <t>WEST WALLASEY CAR HIRE LIMITED</t>
  </si>
  <si>
    <t>Fleet House, 40 Cross Lane, Wallasey, England, CH45 8RH</t>
  </si>
  <si>
    <t>CH45 8RH</t>
  </si>
  <si>
    <t>West Yorkshire Combined Authority</t>
  </si>
  <si>
    <t>Wellington House, 40-50 Wellington Street, Leeds, LS1 2DE</t>
  </si>
  <si>
    <t>LS1 2DE</t>
  </si>
  <si>
    <t>West Yorkshire Fire and Rescue Service</t>
  </si>
  <si>
    <t>Oakroyd Hall, Bradford Road, Birkenshaw, BD11 2DY</t>
  </si>
  <si>
    <t>BD11 2DY</t>
  </si>
  <si>
    <t>West Yorkshire Police</t>
  </si>
  <si>
    <t>Laburnum Road, Wakefield, West Yorkshire, United Kingdom, WF1 3QP</t>
  </si>
  <si>
    <t>WF1 3QP</t>
  </si>
  <si>
    <t>WESTBRIDGE FURNITURE DESIGNS LIMITED</t>
  </si>
  <si>
    <t>C/O Belfield Furnishings Limited, Hallam Fields Road, Ilkeston, England, DE7 4AZ</t>
  </si>
  <si>
    <t>WESTCOAST LIMITED</t>
  </si>
  <si>
    <t>Arrowhead Park, Arrowhead Road Theale, Reading, Berkshire, RG7 4AH</t>
  </si>
  <si>
    <t>RG7 4AH</t>
  </si>
  <si>
    <t>WESTCON GROUP EUROPEAN OPERATIONS LIMITED</t>
  </si>
  <si>
    <t>Merchants House, Love Lane, Cirencester, Gloucestershire, England, GL7 1YG</t>
  </si>
  <si>
    <t>GL7 1YG</t>
  </si>
  <si>
    <t>WESTCOUNTRY SCHOOLS TRUST</t>
  </si>
  <si>
    <t>Ivybridge Community College, Harford Road, Ivybridge, Devon, England, PL21 0JA</t>
  </si>
  <si>
    <t>PL21 0JA</t>
  </si>
  <si>
    <t>WESTERN BUSES LIMITED</t>
  </si>
  <si>
    <t>WESTERN MORTGAGE SERVICES LIMITED</t>
  </si>
  <si>
    <t>WESTERN POWER DISTRIBUTION (EAST MIDLANDS) PLC</t>
  </si>
  <si>
    <t>Avonbank, Feeder Road, Bristol, BS2 0TB</t>
  </si>
  <si>
    <t>BS2 0TB</t>
  </si>
  <si>
    <t>WESTERN POWER DISTRIBUTION (SOUTH WALES) PLC</t>
  </si>
  <si>
    <t>WESTERN POWER DISTRIBUTION (SOUTH WEST) PLC</t>
  </si>
  <si>
    <t>Avonbank, Feeder Road, Bristol, Avon, BS2 0TB</t>
  </si>
  <si>
    <t>WESTERN POWER DISTRIBUTION (WEST MIDLANDS) PLC</t>
  </si>
  <si>
    <t>WESTERN POWER DISTRIBUTION PLC</t>
  </si>
  <si>
    <t>WESTERN PROVIDENT ASSOCIATION LIMITED</t>
  </si>
  <si>
    <t>Rivergate House, Blackbrook Park, Taunton, Somerset, TA1 2PE</t>
  </si>
  <si>
    <t>TA1 2PE</t>
  </si>
  <si>
    <t>Western Sussex Hospitals Nhs Foundation Trust</t>
  </si>
  <si>
    <t>Worthing Hospital, Lyndhurst Road, Worthing, BN11 2DH</t>
  </si>
  <si>
    <t>BN11 2DH</t>
  </si>
  <si>
    <t>WESTFIELD EUROPE LIMITED</t>
  </si>
  <si>
    <t>4th Floor 1 Ariel Way, London, United Kingdom, W12 7SL</t>
  </si>
  <si>
    <t>WESTGATE HEALTHCARE GROUP LIMITED</t>
  </si>
  <si>
    <t>Unit 3 Devonshire Business Park, Chester Road, Borehamwood, Hertfordshire, United Kingdom, WD6 1NA</t>
  </si>
  <si>
    <t>WD6 1NA</t>
  </si>
  <si>
    <t>WESTGROVE CLEANING SERVICES LTD</t>
  </si>
  <si>
    <t>940 Lakeside Drive, Centre Park Square, Warrington, Cheshire, England, WA1 1QY</t>
  </si>
  <si>
    <t>WA1 1QY</t>
  </si>
  <si>
    <t>WESTGROVE SUPPORT SERVICES LIMITED</t>
  </si>
  <si>
    <t>940 Lakeside Drive Centre Park, Warrington, WA1 1QY</t>
  </si>
  <si>
    <t>WESTLAND HORTICULTURE LIMITED</t>
  </si>
  <si>
    <t>14 Granville Industrial Estate, Granville Road, Dungannon, Tyrone, Northern Ireland, BT70 1NJ</t>
  </si>
  <si>
    <t>BT70 1NJ</t>
  </si>
  <si>
    <t>NI027321</t>
  </si>
  <si>
    <t>Westminster City Council</t>
  </si>
  <si>
    <t>64 Victoria Street, London, SW1E 6QP</t>
  </si>
  <si>
    <t>SW1E 6QP</t>
  </si>
  <si>
    <t>WESTMINSTER DRUG PROJECT</t>
  </si>
  <si>
    <t>18 Dartmouth Street, London, England, SW1H 9BL</t>
  </si>
  <si>
    <t>SW1H 9BL</t>
  </si>
  <si>
    <t>WESTMINSTER HOMECARE LIMITED</t>
  </si>
  <si>
    <t>WESTMORLAND LIMITED</t>
  </si>
  <si>
    <t>47110,
55100,
56102,
56210</t>
  </si>
  <si>
    <t>Weston College</t>
  </si>
  <si>
    <t>Knightstone Road, Weston-Super-Mare, Avon, United Kingdom, BS23 2AL</t>
  </si>
  <si>
    <t>BS23 2AL</t>
  </si>
  <si>
    <t>WESTON HOMES PLC</t>
  </si>
  <si>
    <t>The Weston Group Business Centre, Parsonage Road, Takeley, Essex, CM22 6PU</t>
  </si>
  <si>
    <t>CM22 6PU</t>
  </si>
  <si>
    <t>WESTWARD HOUSING GROUP LIMITED</t>
  </si>
  <si>
    <t>Templar House, Collett Way, Newton Abbot, TQ12 4PH</t>
  </si>
  <si>
    <t>TQ12 4PH</t>
  </si>
  <si>
    <t>RS007350</t>
  </si>
  <si>
    <t>WETTON CLEANING SERVICES LIMITED</t>
  </si>
  <si>
    <t>Estate House, 2 Pembroke Road, Sevenoaks, Kent, England, TN13 1XR</t>
  </si>
  <si>
    <t>TN13 1XR</t>
  </si>
  <si>
    <t>WEWORK INTERNATIONAL LIMITED</t>
  </si>
  <si>
    <t>WEYDON MULTI ACADEMY TRUST</t>
  </si>
  <si>
    <t>Weydon School, Weydon Lane, Farnham, Surrey, GU9 8UG</t>
  </si>
  <si>
    <t>GU9 8UG</t>
  </si>
  <si>
    <t>Weymouth College</t>
  </si>
  <si>
    <t>Cranford Avenue, Weymouth, Dorset, United Kingdom, DT4 7LQ</t>
  </si>
  <si>
    <t>DT4 7LQ</t>
  </si>
  <si>
    <t>WFL (UK) LIMITED</t>
  </si>
  <si>
    <t>WGC LTD</t>
  </si>
  <si>
    <t>7 Academy Buildings, Fanshaw Street, London, N1 6LQ</t>
  </si>
  <si>
    <t>N1 6LQ</t>
  </si>
  <si>
    <t>WH SMITH HOSPITALS LIMITED</t>
  </si>
  <si>
    <t>WH SMITH PLC, Greenbridge Road, Swindon, Wiltshire, SN3 3RX</t>
  </si>
  <si>
    <t>SN3 3RX</t>
  </si>
  <si>
    <t>WH SMITH RETAIL HOLDINGS LIMITED</t>
  </si>
  <si>
    <t>Greenbridge Road, Swindon, Wiltshire, SN3 3RX</t>
  </si>
  <si>
    <t>WHEATLEY CARE</t>
  </si>
  <si>
    <t>SC252526</t>
  </si>
  <si>
    <t>WHEATLEY HOMES SOUTH LIMITED</t>
  </si>
  <si>
    <t>Wheatley House, 25 Cochrane Street, Glasgow, Scotland, G1 1HL</t>
  </si>
  <si>
    <t>SC220297</t>
  </si>
  <si>
    <t>WHICH? LIMITED</t>
  </si>
  <si>
    <t>58142,
58190</t>
  </si>
  <si>
    <t>WHIRLPOOL UK APPLIANCES LIMITED</t>
  </si>
  <si>
    <t>Morley Way, Peterborough, PE2 9JB</t>
  </si>
  <si>
    <t>PE2 9JB</t>
  </si>
  <si>
    <t>WHISTL FULFILMENT (GATESHEAD) LIMITED</t>
  </si>
  <si>
    <t>Network House, Third Avenue, Marlow, United Kingdom, SL7 1EY</t>
  </si>
  <si>
    <t>WHISTL FULFILMENT (RUSHDEN) LIMITED</t>
  </si>
  <si>
    <t>WHISTL FULFILMENT (SOUTH WEST) LIMITED</t>
  </si>
  <si>
    <t>WHISTL UK LIMITED</t>
  </si>
  <si>
    <t>WHISTLES LIMITED</t>
  </si>
  <si>
    <t>163 Eversholt Street, London, London, England, NW1 1BU</t>
  </si>
  <si>
    <t>WHITBREAD GROUP PLC</t>
  </si>
  <si>
    <t>Whitbread Court, Houghton Hall Business Park, Porz Avenue Dunstable, Bedfordshire, LU5 5XE</t>
  </si>
  <si>
    <t>LU5 5XE</t>
  </si>
  <si>
    <t>WHITE &amp; CASE LLP</t>
  </si>
  <si>
    <t>5 Old Broad Street, London, EC2N 1DW</t>
  </si>
  <si>
    <t>EC2N 1DW</t>
  </si>
  <si>
    <t>OC324340</t>
  </si>
  <si>
    <t>WHITE &amp; CO PLC</t>
  </si>
  <si>
    <t>Ashton House 12 The Precinct, Winchester Road, Chandlers Ford, Hampshire, SO53 2GB</t>
  </si>
  <si>
    <t>SO53 2GB</t>
  </si>
  <si>
    <t>WHITE HORSE CARAVAN COMPANY LIMITED</t>
  </si>
  <si>
    <t>WHITE ROSE ACADEMIES TRUST</t>
  </si>
  <si>
    <t>Leeds City Academy, Woodhouse Cliff, Leeds, England, LS6 2LG</t>
  </si>
  <si>
    <t>LS6 2LG</t>
  </si>
  <si>
    <t>WHITE ROSE UK LTD</t>
  </si>
  <si>
    <t>Mcdonald's Restaurant, 13-17 New George Street, Plymouth, PL1 1QZ</t>
  </si>
  <si>
    <t>PL1 1QZ</t>
  </si>
  <si>
    <t>WHITE STUFF LIMITED</t>
  </si>
  <si>
    <t>Canterbury Court Kennington Park, 1-3 Brixton Road, London, SW9 6DE</t>
  </si>
  <si>
    <t>SW9 6DE</t>
  </si>
  <si>
    <t>WHITE WOODS PRIMARY ACADEMY TRUST</t>
  </si>
  <si>
    <t>The Pod Canklow Woods Primary School, Wood Lane, Rotherham, South Yorkshire, England, S60 2XJ</t>
  </si>
  <si>
    <t>S60 2XJ</t>
  </si>
  <si>
    <t>WHITECROFT LIGHTING LIMITED</t>
  </si>
  <si>
    <t>Burlington Street, Ashton Under Lyne, Lancashire, OL7 0AX</t>
  </si>
  <si>
    <t>OL7 0AX</t>
  </si>
  <si>
    <t>WHITEFIELD ACADEMY TRUST</t>
  </si>
  <si>
    <t>Flourish Learning Trust, Macdonald Road, London, England, E17 4AZ</t>
  </si>
  <si>
    <t>E17 4AZ</t>
  </si>
  <si>
    <t>WHITEMEADOW FURNITURE LIMITED</t>
  </si>
  <si>
    <t>Whitemeadow Furniture Limited Orchard Way, Calladine Business Park, Sutton In Ashfield, Nottinghamshire, England, NG17 1JU</t>
  </si>
  <si>
    <t>NG17 1JU</t>
  </si>
  <si>
    <t>WHITMAN LABORATORIES LIMITED</t>
  </si>
  <si>
    <t>Winchester Road, Hampshire, Petersfield, GU32 3DD</t>
  </si>
  <si>
    <t>GU32 3DD</t>
  </si>
  <si>
    <t>BR002105</t>
  </si>
  <si>
    <t>WHITTAN INDUSTRIAL LIMITED</t>
  </si>
  <si>
    <t>Link House, Halesfield 6, Telford, Shropshire, TF7 4LN</t>
  </si>
  <si>
    <t>TF7 4LN</t>
  </si>
  <si>
    <t>WHITTARD TRADING LIMITED</t>
  </si>
  <si>
    <t>First Floor West 25 Western Avenue, Milton Park, Abingdon, England, OX14 4SH</t>
  </si>
  <si>
    <t>Whittington Health NHS Trust</t>
  </si>
  <si>
    <t>Magdala Avenue, London, N19 5NF</t>
  </si>
  <si>
    <t>N19 5NF</t>
  </si>
  <si>
    <t>WHITWORTH BROS.LIMITED</t>
  </si>
  <si>
    <t>Victoria Mills, Wellingborough, Northampton, NN8 2DT</t>
  </si>
  <si>
    <t>NN8 2DT</t>
  </si>
  <si>
    <t>WHITWORTH CHEMISTS LIMITED</t>
  </si>
  <si>
    <t>2c Atkinsons Way, Foxhills Industrial Estate, Scunthorpe, England, DN15 8QJ</t>
  </si>
  <si>
    <t>DN15 8QJ</t>
  </si>
  <si>
    <t>WHITWORTHS LIMITED</t>
  </si>
  <si>
    <t>Orchard House, Irthlingborough, Wellingborough, Northamptonshire, NN9 5DB</t>
  </si>
  <si>
    <t>NN9 5DB</t>
  </si>
  <si>
    <t>WHP TELECOMS LIMITED</t>
  </si>
  <si>
    <t>401 Faraday Faraday Street, Birchwood, Warrington, England, WA3 6GA</t>
  </si>
  <si>
    <t>WA3 6GA</t>
  </si>
  <si>
    <t>42220,
61200,
71129</t>
  </si>
  <si>
    <t>WHS PLASTICS LIMITED</t>
  </si>
  <si>
    <t>Water Orton Lane, Minworth, Sutton Coldfield, West Midlands, B76 9BG</t>
  </si>
  <si>
    <t>B76 9BG</t>
  </si>
  <si>
    <t>WHYTE AND MACKAY LIMITED</t>
  </si>
  <si>
    <t>4th Floor St. Vincent Plaza, 319 St. Vincent Street, Glasgow, Scotland, G2 5RG</t>
  </si>
  <si>
    <t>G2 5RG</t>
  </si>
  <si>
    <t>SC014456</t>
  </si>
  <si>
    <t>WICKERSLEY PARTNERSHIP TRUST</t>
  </si>
  <si>
    <t>Swanage Court, Dodds Close, Rotherham, South Yorkshire, England, S60 1BX</t>
  </si>
  <si>
    <t>S60 1BX</t>
  </si>
  <si>
    <t>WICKES BUILDING SUPPLIES LIMITED</t>
  </si>
  <si>
    <t>Vision House, 19 Colonial Way, Watford, United Kingdom, WD24 4JL</t>
  </si>
  <si>
    <t>WD24 4JL</t>
  </si>
  <si>
    <t>WIENERBERGER LIMITED</t>
  </si>
  <si>
    <t>Wienerberger House Brooks, Drive Cheadle Royal Business, Park Cheadle, Cheshire, SK8 3SA</t>
  </si>
  <si>
    <t>SK8 3SA</t>
  </si>
  <si>
    <t>Wigan &amp; Leigh College</t>
  </si>
  <si>
    <t>Parsons Walk, Wigan, Greater Manchester, United Kingdom, WN1 1RS</t>
  </si>
  <si>
    <t>WN1 1RS</t>
  </si>
  <si>
    <t>Wigan Metropolitan Borough Council</t>
  </si>
  <si>
    <t>Town Hall, Library Street, Wigan, Greater Manchester, United Kingdom, WN1 1YN</t>
  </si>
  <si>
    <t>WN1 1YN</t>
  </si>
  <si>
    <t>WIGGLE LIMITED</t>
  </si>
  <si>
    <t>WILD STAFFING SERVICES LIMITED</t>
  </si>
  <si>
    <t>78200,
78300</t>
  </si>
  <si>
    <t>WILDERN ACADEMY TRUST</t>
  </si>
  <si>
    <t>Wildern School Wildern Lane, Hedge End, Southampton, Hampshire, SO30 4EJ</t>
  </si>
  <si>
    <t>SO30 4EJ</t>
  </si>
  <si>
    <t>WILKIN &amp; SONS LIMITED</t>
  </si>
  <si>
    <t>Trewlands Farm, Factory Hill, Tiptree, Essex, England, CO5 0RF</t>
  </si>
  <si>
    <t>CO5 0RF</t>
  </si>
  <si>
    <t>10390,
10720</t>
  </si>
  <si>
    <t>WILKIN CHAPMAN GROUP LTD</t>
  </si>
  <si>
    <t>Cartergate House, 26 Chantry Lane, Grimsby, England, DN31 2LJ</t>
  </si>
  <si>
    <t>DN31 2LJ</t>
  </si>
  <si>
    <t>WILKINSON HARDWARE STORES, LIMITED</t>
  </si>
  <si>
    <t>WILKO LIMITED</t>
  </si>
  <si>
    <t>WILLERBY LIMITED</t>
  </si>
  <si>
    <t>Imperial House, 1251 Hedon Road, Hull, North Humberside, HU9 5NA</t>
  </si>
  <si>
    <t>HU9 5NA</t>
  </si>
  <si>
    <t>WILLIAM DAVIS LIMITED</t>
  </si>
  <si>
    <t>Forest Field, Forest Road, Loughborough, Leicester, LE11 3NS</t>
  </si>
  <si>
    <t>LE11 3NS</t>
  </si>
  <si>
    <t>41100,
41202</t>
  </si>
  <si>
    <t>WILLIAM GIBBONS &amp; SONS,LIMITED</t>
  </si>
  <si>
    <t>Unit 26 Planetary Industrial Estate, Planetary Road, Willenhall, England, WV13 3XA</t>
  </si>
  <si>
    <t>WV13 3XA</t>
  </si>
  <si>
    <t>18129,
18130</t>
  </si>
  <si>
    <t>WILLIAM GRANT &amp; SONS DISTILLERS LIMITED</t>
  </si>
  <si>
    <t>The Glenfiddich Distillery, Dufftown, Keith, Scotland, AB55 4DH</t>
  </si>
  <si>
    <t>AB55 4DH</t>
  </si>
  <si>
    <t>SC134248</t>
  </si>
  <si>
    <t>WILLIAM HARE LIMITED</t>
  </si>
  <si>
    <t>Brandlesholme House, Brandlesholme Road, Bury, Lancashire, BL8 1JJ</t>
  </si>
  <si>
    <t>BL8 1JJ</t>
  </si>
  <si>
    <t>25110,
43999</t>
  </si>
  <si>
    <t>WILLIAM HILL LIMITED</t>
  </si>
  <si>
    <t>1 Bedford Avenue, London, United Kingdom, WC1B 3AU</t>
  </si>
  <si>
    <t>WC1B 3AU</t>
  </si>
  <si>
    <t>William Jones's Schools Foundation</t>
  </si>
  <si>
    <t>Haberdashers Hall, 18 West Smithfield, London, London, United Kingdom, EC1A 9HQ</t>
  </si>
  <si>
    <t>EC1A 9HQ</t>
  </si>
  <si>
    <t>WILLIAM LEE LIMITED</t>
  </si>
  <si>
    <t>Callywhite Lane, Dronfield, Derbyshire, S18 2XU</t>
  </si>
  <si>
    <t>S18 2XU</t>
  </si>
  <si>
    <t>WILLIAM REED LTD</t>
  </si>
  <si>
    <t>Broadfield Park, Crawley, West Sussex, RH11 9RT</t>
  </si>
  <si>
    <t>RH11 9RT</t>
  </si>
  <si>
    <t>58120,
58142</t>
  </si>
  <si>
    <t>WILLIAM STRIKE LIMITED</t>
  </si>
  <si>
    <t>C/O Houghton Hall Garden Centre, Houghton, Carlisle, CA6 4JB</t>
  </si>
  <si>
    <t>CA6 4JB</t>
  </si>
  <si>
    <t>WILLIAMS ADVANCED ENGINEERING LIMITED</t>
  </si>
  <si>
    <t>The Fortescue Building, The Boulevard, Kidlington, England, OX5 1GB</t>
  </si>
  <si>
    <t>OX5 1GB</t>
  </si>
  <si>
    <t>29320,
71122,
71129</t>
  </si>
  <si>
    <t>WILLIAMS GRAND PRIX ENGINEERING LIMITED</t>
  </si>
  <si>
    <t>Grove, Wantage, Oxfordshire, OX12 0DQ</t>
  </si>
  <si>
    <t>OX12 0DQ</t>
  </si>
  <si>
    <t>27900,
29100,
29320,
71129</t>
  </si>
  <si>
    <t>WILLIAMS LEA CCM LIMITED</t>
  </si>
  <si>
    <t>WILLIAMS LEA LIMITED</t>
  </si>
  <si>
    <t>Darwin House Leeds Valley Park, Savannah Way, Leeds, England, LS10 1AB</t>
  </si>
  <si>
    <t>WILLIAMS MOTOR CO.(HOLDINGS)LIMITED</t>
  </si>
  <si>
    <t>2 Vincent Way, Raikes Lane, Bolton, BL3 2NB</t>
  </si>
  <si>
    <t>BL3 2NB</t>
  </si>
  <si>
    <t>WILLIAMS TRADE SUPPLIES LIMITED</t>
  </si>
  <si>
    <t>Unit 13 Standard Way, Fareham Industrial Park, Fareham, Hampshire, PO16 8XB</t>
  </si>
  <si>
    <t>PO16 8XB</t>
  </si>
  <si>
    <t>WILLIS LIMITED</t>
  </si>
  <si>
    <t>51 Lime Street, London, EC3M 7DQ</t>
  </si>
  <si>
    <t>EC3M 7DQ</t>
  </si>
  <si>
    <t>WILLMOTT DIXON CONSTRUCTION LIMITED</t>
  </si>
  <si>
    <t>WILLMOTT DIXON INTERIORS LIMITED</t>
  </si>
  <si>
    <t>WILLOUGHBY CORPORATE SERVICES LIMITED</t>
  </si>
  <si>
    <t>C/O Clarke Bell Limited 3rd Floor, The Pinnacle, 73 King Street, Manchester, M2 4NG</t>
  </si>
  <si>
    <t>M2 4NG</t>
  </si>
  <si>
    <t>WILLOW TOWER OPCO 1 LIMITED</t>
  </si>
  <si>
    <t>5 Churchill Place, 10th Floor, London, England, E14 5HU</t>
  </si>
  <si>
    <t>WILMINGTON PLC</t>
  </si>
  <si>
    <t>Suite 215/216 Fort Dunlop, 2nd Floor Fort Parkway, Birmingham, England, B24 9FD</t>
  </si>
  <si>
    <t>Wilmslow High School</t>
  </si>
  <si>
    <t>Holly Road, Wilmslow, Cheshire, United Kingdom, SK9 1LZ</t>
  </si>
  <si>
    <t>SK9 1LZ</t>
  </si>
  <si>
    <t>WILSON JAMES LIMITED</t>
  </si>
  <si>
    <t>Chalkwell Lawns, 648-656 London Rd, Westcliff On Sea, Essex, SSO 9HR</t>
  </si>
  <si>
    <t>SSO 9HR</t>
  </si>
  <si>
    <t>43999,
80100,
82110</t>
  </si>
  <si>
    <t>WILSON VALE CATERING MANAGEMENT LIMITED</t>
  </si>
  <si>
    <t>Wiltshire College</t>
  </si>
  <si>
    <t>College Road, Trowbridge, Wiltshire, United Kingdom, BA14 0ES</t>
  </si>
  <si>
    <t>BA14 0ES</t>
  </si>
  <si>
    <t>Wiltshire Constabulary</t>
  </si>
  <si>
    <t>Gable Cross, Shrivenham Road, South Marston, Swindon, Wiltshire, United Kingdom, SN3 4RB</t>
  </si>
  <si>
    <t>SN3 4RB</t>
  </si>
  <si>
    <t>Wiltshire Council</t>
  </si>
  <si>
    <t>County Hall, Bythesea Road, Trowbridge, BA14 8JN</t>
  </si>
  <si>
    <t>BA14 8JN</t>
  </si>
  <si>
    <t>WIMBORNE ACADEMY TRUST</t>
  </si>
  <si>
    <t>Allenbourn Middle School, East Borough, Wimborne, Dorset, BH21 1PL</t>
  </si>
  <si>
    <t>BH21 1PL</t>
  </si>
  <si>
    <t>WIN TECHNOLOGIES (UK) LIMITED</t>
  </si>
  <si>
    <t>Centro 4, 1st Floor South, 20-23 Mandela Street, London, England, NW1 0DU</t>
  </si>
  <si>
    <t>NW1 0DU</t>
  </si>
  <si>
    <t>WINCANTON GROUP LIMITED</t>
  </si>
  <si>
    <t>Wincanton Plc, Methuen Park, Chippenham, Wiltshire, SN14 0WT</t>
  </si>
  <si>
    <t>Winchester City Council</t>
  </si>
  <si>
    <t>City Offices, Colebrook Street, Winchester, Hampshire, United Kingdom, SO23 9LJ</t>
  </si>
  <si>
    <t>SO23 9LJ</t>
  </si>
  <si>
    <t>WINCKWORTH SHERWOOD LLP</t>
  </si>
  <si>
    <t>Arbor, 255 Blackfriars Rd, London, England, SE1 9AX</t>
  </si>
  <si>
    <t>OC334359</t>
  </si>
  <si>
    <t>WINDSOR ACADEMY TRUST</t>
  </si>
  <si>
    <t>Windsor Academy Trust, Trinity Point, Halesowen, West Midlands, England, B63 3HY</t>
  </si>
  <si>
    <t>B63 3HY</t>
  </si>
  <si>
    <t>WINDSOR LEARNING PARTNERSHIP</t>
  </si>
  <si>
    <t>C/O Windsor Girls' School, Imperial Road, Windsor, United Kingdom, SL4 3RT</t>
  </si>
  <si>
    <t>SL4 3RT</t>
  </si>
  <si>
    <t>WINGATE ELECTRICAL PLC</t>
  </si>
  <si>
    <t>Wingate House, Rutherford Road, Basingstoke, Hampshire, RG24 8QD</t>
  </si>
  <si>
    <t>RG24 8QD</t>
  </si>
  <si>
    <t>WINN SOLICITORS LIMITED</t>
  </si>
  <si>
    <t>Winn Solicitors, Brinkburn, Street, Byker, Newcastle Upon Tyne, Tyne &amp; Wear, NE6 1PL</t>
  </si>
  <si>
    <t>NE6 1PL</t>
  </si>
  <si>
    <t>WINTERBOTHAM DARBY CLITHEROE LIMITED</t>
  </si>
  <si>
    <t>WINTERFLOOD SECURITIES LIMITED</t>
  </si>
  <si>
    <t>Riverbank House, 2 Swan Lane, London, United Kingdom, EC4R 3GA</t>
  </si>
  <si>
    <t>EC4R 3GA</t>
  </si>
  <si>
    <t>WINTERWOOD FARMS LTD</t>
  </si>
  <si>
    <t>Winterwood Farm, Chartway Street, East Sutton, Maidstone, Kent, ME17 3DN</t>
  </si>
  <si>
    <t>ME17 3DN</t>
  </si>
  <si>
    <t>WINVIC CONSTRUCTION LIMITED</t>
  </si>
  <si>
    <t>Brampton House, 19 Tenter Road, Moulton Park, Northampton, NN3 6PZ</t>
  </si>
  <si>
    <t>NN3 6PZ</t>
  </si>
  <si>
    <t>WIPAC TECHNOLOGY LIMITED</t>
  </si>
  <si>
    <t>London Road, Buckingham, United Kingdom, MK18 1BH</t>
  </si>
  <si>
    <t>MK18 1BH</t>
  </si>
  <si>
    <t>27400,
29310</t>
  </si>
  <si>
    <t>WIPRO LIMITED</t>
  </si>
  <si>
    <t>185 Kings Road, Reading, RG1 4EX</t>
  </si>
  <si>
    <t>RG1 4EX</t>
  </si>
  <si>
    <t>BR003334</t>
  </si>
  <si>
    <t>Wirral Community Health and Care NHS Foundation Trust</t>
  </si>
  <si>
    <t>St Catherine's Health Centre, Derby Road, Birkenhead, Wirral, CH42 0LQ</t>
  </si>
  <si>
    <t>CH42 0LQ</t>
  </si>
  <si>
    <t>1,
86101,
86210,
86230</t>
  </si>
  <si>
    <t>Wirral Council</t>
  </si>
  <si>
    <t>The Treasury Building, Cleveland Street, Birkenhead, Merseyside, United Kingdom, CH41 6BU</t>
  </si>
  <si>
    <t>CH41 6BU</t>
  </si>
  <si>
    <t>Wirral Metropolitan College</t>
  </si>
  <si>
    <t>Europa Boulevard, Birkenhead, United Kingdom, CH41 4NT</t>
  </si>
  <si>
    <t>CH41 4NT</t>
  </si>
  <si>
    <t>Wirral University Teaching Hospital Nhs Foundation Trust</t>
  </si>
  <si>
    <t>Arrowe Park Hospital, Arrowe Park Road, Wirral, Merseyside, United Kingdom, CH49 5PE</t>
  </si>
  <si>
    <t>CH49 5PE</t>
  </si>
  <si>
    <t>WISE ACADEMIES</t>
  </si>
  <si>
    <t>Wise Academies Head Office Borodin Avenue, Town End Farm, Sunderland, Tyne And Wear, SR5 4NX</t>
  </si>
  <si>
    <t>SR5 4NX</t>
  </si>
  <si>
    <t>WISE PAYMENTS LIMITED</t>
  </si>
  <si>
    <t>6th Floor, Tea Building, 56 Shoreditch High Street, London, England, E1 6JJ</t>
  </si>
  <si>
    <t>E1 6JJ</t>
  </si>
  <si>
    <t>WISE SECURITY SERVICES LIMITED</t>
  </si>
  <si>
    <t>Heritage House, 34b North Cray Road, Bexley, Kent, DA5 3LZ</t>
  </si>
  <si>
    <t>DA5 3LZ</t>
  </si>
  <si>
    <t>WITH YOU LIMITED</t>
  </si>
  <si>
    <t>7 West Adam Street, Edinburgh, Scotland, EH8 9SX</t>
  </si>
  <si>
    <t>EH8 9SX</t>
  </si>
  <si>
    <t>SC120135</t>
  </si>
  <si>
    <t>WITHERS PROFESSIONAL SERVICES LIMITED</t>
  </si>
  <si>
    <t>WITHERSLACK GROUP LIMITED</t>
  </si>
  <si>
    <t>Lupton Tower, Lupton, Carnforth, Lancashire, LA6 2PR</t>
  </si>
  <si>
    <t>LA6 2PR</t>
  </si>
  <si>
    <t>WIZARD STAFF SOLUTIONS LTD</t>
  </si>
  <si>
    <t>72 London Road, St. Albans, Hertfordshire, United Kingdom, AL1 1NS</t>
  </si>
  <si>
    <t>AL1 1NS</t>
  </si>
  <si>
    <t>WIZZ AIR UK LIMITED</t>
  </si>
  <si>
    <t>Percival House 134 Percival Way, London Luton Airport Roundabout, Luton, United Kingdom, LU2 9NU</t>
  </si>
  <si>
    <t>WJEC CBAC LIMITED</t>
  </si>
  <si>
    <t>245 Western Avenue, Cardiff, CF5 2YX</t>
  </si>
  <si>
    <t>CF5 2YX</t>
  </si>
  <si>
    <t>WM MORRISON PRODUCE LIMITED</t>
  </si>
  <si>
    <t>WM MORRISON SUPERMARKETS P L C</t>
  </si>
  <si>
    <t>WM. ARMSTRONG (LONGTOWN) LIMITED</t>
  </si>
  <si>
    <t>Townfoot, Longtown, Carlisle, Cumbria, CA6 5LY</t>
  </si>
  <si>
    <t>CA6 5LY</t>
  </si>
  <si>
    <t>WMS RECRUITMENT LIMITED</t>
  </si>
  <si>
    <t>Fridaybridge Farm Camp 173 March Road, Fridaybridge, Wisbech, Cambs, England, PE14 0LR</t>
  </si>
  <si>
    <t>PE14 0LR</t>
  </si>
  <si>
    <t>Woking Borough Council</t>
  </si>
  <si>
    <t>Civic Offices, Gloucester Square, Woking, Surrey, United Kingdom, GU21 6YL</t>
  </si>
  <si>
    <t>GU21 6YL</t>
  </si>
  <si>
    <t>Wokingham Council</t>
  </si>
  <si>
    <t>Civic Offices, Shute End, Wokingham, Berkshire, United Kingdom, RG40 1BN</t>
  </si>
  <si>
    <t>RG40 1BN</t>
  </si>
  <si>
    <t>WOLDS LEARNING PARTNERSHIP</t>
  </si>
  <si>
    <t>Woldgate School And Sixth Form College, 92 Kilnwick Road, Pocklington, England And Wales, United Kingdom, YO42 2LL</t>
  </si>
  <si>
    <t>YO42 2LL</t>
  </si>
  <si>
    <t>WOLFFKRAN LIMITED</t>
  </si>
  <si>
    <t>Htc Wolffkran Limited Grange Mill Lane, Kimberworth, Sheffield, S9 1HW</t>
  </si>
  <si>
    <t>S9 1HW</t>
  </si>
  <si>
    <t>WOLSELEY UK LIMITED</t>
  </si>
  <si>
    <t>2 Kingmaker Court, Warwick Technology Park, Gallows Hill, Warwick, Warwickshire, United Kingdom, CV34 6DY</t>
  </si>
  <si>
    <t>CV34 6DY</t>
  </si>
  <si>
    <t>Wolverhampton City Council</t>
  </si>
  <si>
    <t>Civic Centre, St. Peters Square, Wolverhampton, West Midlands, United Kingdom, WV1 1SH</t>
  </si>
  <si>
    <t>WV1 1SH</t>
  </si>
  <si>
    <t>WOLVERHAMPTON HOMES LIMITED</t>
  </si>
  <si>
    <t>Wednesfield Housing Office, Alfred Squire Road, Wolverhampton, West Midlands, England, WV11 1XU</t>
  </si>
  <si>
    <t>WV11 1XU</t>
  </si>
  <si>
    <t>WOLVERHAMPTON WANDERERS FOOTBALL CLUB (1986) LIMITED</t>
  </si>
  <si>
    <t>Molineux Stadium, Waterloo Road, Wolverhampton, West Midlands, WV1 4QR</t>
  </si>
  <si>
    <t>WV1 4QR</t>
  </si>
  <si>
    <t>WOLVISTON MANAGEMENT SERVICES LIMITED</t>
  </si>
  <si>
    <t>Wolviston House 5 Falcon Court, Preston Farm, Stockton On Tees, TS18 3TS</t>
  </si>
  <si>
    <t>TS18 3TS</t>
  </si>
  <si>
    <t>WOMBLE BOND DICKINSON (UK) LLP</t>
  </si>
  <si>
    <t>4 More London Riverside, London, United Kingdom, SE1 2AU</t>
  </si>
  <si>
    <t>OC317661</t>
  </si>
  <si>
    <t>WOOD GREEN ANIMAL SHELTERS</t>
  </si>
  <si>
    <t>Kings Bush Farm London Road, Godmanchester, Peterborough, Cambridgeshire, PE29 2NH</t>
  </si>
  <si>
    <t>PE29 2NH</t>
  </si>
  <si>
    <t>WOOD GROUP UK LIMITED</t>
  </si>
  <si>
    <t>SC296737</t>
  </si>
  <si>
    <t>9100,
71129</t>
  </si>
  <si>
    <t>WOOD MACKENZIE LIMITED</t>
  </si>
  <si>
    <t>16 Charlotte Square, Edinburgh, EH2 4DF</t>
  </si>
  <si>
    <t>SC222302</t>
  </si>
  <si>
    <t>WOOD TRANSMISSION AND DISTRIBUTION LIMITED</t>
  </si>
  <si>
    <t>Booths Park, Chelford Road, Knutsford, United Kingdom, WA16 8QZ</t>
  </si>
  <si>
    <t>WOODALL NICHOLSON LIMITED</t>
  </si>
  <si>
    <t>WOODARD ACADEMIES TRUST</t>
  </si>
  <si>
    <t>1 Adam Street, London, England, WC2N 6LE</t>
  </si>
  <si>
    <t>WC2N 6LE</t>
  </si>
  <si>
    <t>WOODCHURCH HIGH SCHOOL</t>
  </si>
  <si>
    <t>Woodchurch High School Carr Bridge Road, Woodchurch, Wirral, Merseyside, CH49 7NG</t>
  </si>
  <si>
    <t>CH49 7NG</t>
  </si>
  <si>
    <t>WOODLAND GLOBAL LTD</t>
  </si>
  <si>
    <t>Arlington House West Station Business Park, Spital Road, Maldon, England, CM9 6FF</t>
  </si>
  <si>
    <t>CM9 6FF</t>
  </si>
  <si>
    <t>49200,
50200,
51210,
52290</t>
  </si>
  <si>
    <t>WOODLAND TRUST(THE)</t>
  </si>
  <si>
    <t>The Woodland Trust, Kempton Way, Grantham, England, NG31 6LL</t>
  </si>
  <si>
    <t>NG31 6LL</t>
  </si>
  <si>
    <t>2100,
91040</t>
  </si>
  <si>
    <t>WOODRON HOLDINGS LIMITED</t>
  </si>
  <si>
    <t>Woodfield House Farm, Bishop Thornton, Harrogate, England, HG3 3JB</t>
  </si>
  <si>
    <t>HG3 3JB</t>
  </si>
  <si>
    <t>WOODTHORPE HALL GARDEN CENTRES LIMITED</t>
  </si>
  <si>
    <t>Woodthorpe Hall Garden Centre, Woodthorpe, Alford, Lincolnshire, LN13 0DD</t>
  </si>
  <si>
    <t>LN13 0DD</t>
  </si>
  <si>
    <t>WORCESTER CARSALES LIMITED</t>
  </si>
  <si>
    <t>T Wall Garages High Street, Pensnett, Kingswinford, West Midlands, DY6 8XB</t>
  </si>
  <si>
    <t>DY6 8XB</t>
  </si>
  <si>
    <t>Worcester City Council</t>
  </si>
  <si>
    <t>High Street, Worcester, WR1 2EY</t>
  </si>
  <si>
    <t>WR1 2EY</t>
  </si>
  <si>
    <t>Worcester College</t>
  </si>
  <si>
    <t>1 Walton Street, Oxford, OX1 2HR</t>
  </si>
  <si>
    <t>OX1 2HR</t>
  </si>
  <si>
    <t>Worcestershire Acute Hospitals NHS Trust</t>
  </si>
  <si>
    <t>Worcestershire Royal Hospital, Charles Hastings Way, Worcester, WR5 1DD</t>
  </si>
  <si>
    <t>WR5 1DD</t>
  </si>
  <si>
    <t>WORCESTERSHIRE CHILDREN FIRST</t>
  </si>
  <si>
    <t>County Hall, Spetchley Road, Worcester, United Kingdom, WR5 2NP</t>
  </si>
  <si>
    <t>WR5 2NP</t>
  </si>
  <si>
    <t>52290,
85600,
88990</t>
  </si>
  <si>
    <t>Worcestershire County Council</t>
  </si>
  <si>
    <t>County Hall, Spetchley Road, Worcester, Worcestershire, United Kingdom, WR5 2NP</t>
  </si>
  <si>
    <t>Worcestershire Health And Care Nhs Trust</t>
  </si>
  <si>
    <t>Unit 19, Isaac Maddox House, Shrub Hill Industrial Estate, Worcester, WR4 9RW</t>
  </si>
  <si>
    <t>WR4 9RW</t>
  </si>
  <si>
    <t>WORKDAY (UK) LIMITED</t>
  </si>
  <si>
    <t>7th Floor 1 Finsbury Avenue, London, England, EC2M 2PF</t>
  </si>
  <si>
    <t>WORKERS' EDUCATIONAL ASSOCIATION</t>
  </si>
  <si>
    <t>4 Luke Street, London, Greater London, EC2A 4XW</t>
  </si>
  <si>
    <t>EC2A 4XW</t>
  </si>
  <si>
    <t>WORKFORCE STAFFING LTD</t>
  </si>
  <si>
    <t>County House, 9 Church Green West, Redditch, Worcestershire, B97 4EA</t>
  </si>
  <si>
    <t>B97 4EA</t>
  </si>
  <si>
    <t>WORKING ON WELLBEING LTD</t>
  </si>
  <si>
    <t>WORKMAN FACILITIES MANAGEMENT LIMITED</t>
  </si>
  <si>
    <t>80 Cheapside, London, England, EC2V 6EE</t>
  </si>
  <si>
    <t>WORKMAN LLP</t>
  </si>
  <si>
    <t>OC327825</t>
  </si>
  <si>
    <t>WORKR UMBRELLA PAYROLL LIMITED</t>
  </si>
  <si>
    <t>WORLD FUEL SERVICES EUROPE, LTD.</t>
  </si>
  <si>
    <t>46711,
46719,
51101,
51210</t>
  </si>
  <si>
    <t>WORLD OF BOOKS GROUP LTD</t>
  </si>
  <si>
    <t>Mulberry House Woods Way, Goring-By-Sea, Worthing, West Sussex, BN12 4QY</t>
  </si>
  <si>
    <t>BN12 4QY</t>
  </si>
  <si>
    <t>WORLD OF BOOKS LIMITED</t>
  </si>
  <si>
    <t>Mulberry House, Woods Way, Goring By Sea, West Sussex, BN12 4QY</t>
  </si>
  <si>
    <t>WORLD OF SWEETS (HANCOCKS) LIMITED</t>
  </si>
  <si>
    <t>25 Jubilee Drive, Loughborough, Leicestershire, LE11 5TX</t>
  </si>
  <si>
    <t>LE11 5TX</t>
  </si>
  <si>
    <t>WORLDLINE IT SERVICES UK LIMITED</t>
  </si>
  <si>
    <t>1 Technology Drive, Beeston, Nottingham, England, NG9 1LA</t>
  </si>
  <si>
    <t>NG9 1LA</t>
  </si>
  <si>
    <t>62020,
62090,
63990</t>
  </si>
  <si>
    <t>WORLDPAY (UK) LIMITED</t>
  </si>
  <si>
    <t>The Walbrook Building, 25 Walbrook, London, EC4N 8AF</t>
  </si>
  <si>
    <t>WORLDREMIT SERVICE COMPANY LIMITED</t>
  </si>
  <si>
    <t>51 Eastcheap, London, England, EC3M 1DT</t>
  </si>
  <si>
    <t>EC3M 1DT</t>
  </si>
  <si>
    <t>WORLDWIDE FLIGHT SERVICES LIMITED</t>
  </si>
  <si>
    <t>Building 552 Shoreham Road East, London Heathrow Airport, Hounslow, Middlesex, TW6 3UA</t>
  </si>
  <si>
    <t>TW6 3UA</t>
  </si>
  <si>
    <t>WORLDWIDE FRUIT LIMITED</t>
  </si>
  <si>
    <t>Worldwide Fruit, Apple Way, Wardentree Lane, Spalding, Lincolnshire, PE11 3BB</t>
  </si>
  <si>
    <t>PE11 3BB</t>
  </si>
  <si>
    <t>WORLEY EUROPE LTD</t>
  </si>
  <si>
    <t>27 Great West Road, Brentford, England, TW8 9BW</t>
  </si>
  <si>
    <t>71111,
71121,
71122</t>
  </si>
  <si>
    <t>WORLEY FIELD SERVICES LIMITED</t>
  </si>
  <si>
    <t>43999,
82990</t>
  </si>
  <si>
    <t>WORLEY GROUP UK LIMITED</t>
  </si>
  <si>
    <t>WORLEY SERVICES UK LIMITED</t>
  </si>
  <si>
    <t>Annan House, Palmerston Road, Aberdeen, Scotland, AB11 5QP</t>
  </si>
  <si>
    <t>AB11 5QP</t>
  </si>
  <si>
    <t>SC572221</t>
  </si>
  <si>
    <t>WORTH SCHOOL</t>
  </si>
  <si>
    <t>Worth School, Paddockhurst Road, Turners Hill, West Sussex, RH10 4SD</t>
  </si>
  <si>
    <t>RH10 4SD</t>
  </si>
  <si>
    <t>85310,
94910</t>
  </si>
  <si>
    <t>WOVEN SOLUTIONS LTD</t>
  </si>
  <si>
    <t>WOWCHER LIMITED</t>
  </si>
  <si>
    <t>Wowcher Limited Dalston Works, 69 Dalston Lane, London, United Kingdom, E8 2NG</t>
  </si>
  <si>
    <t>E8 2NG</t>
  </si>
  <si>
    <t>WPP 2005 LIMITED</t>
  </si>
  <si>
    <t>Sea Containers House, 18 Upper Ground, London, United Kingdom, SE1 9GL</t>
  </si>
  <si>
    <t>WPP BRANDS (UK) LIMITED</t>
  </si>
  <si>
    <t>Sea Containers, 18 Upper Ground, London, England, SE1 9PD</t>
  </si>
  <si>
    <t>SE1 9PD</t>
  </si>
  <si>
    <t>WPP HEALTH LIMITED</t>
  </si>
  <si>
    <t>WRAFTON LABORATORIES LIMITED</t>
  </si>
  <si>
    <t>Wrafton, Braunton, Devon, EX33 2DL</t>
  </si>
  <si>
    <t>EX33 2DL</t>
  </si>
  <si>
    <t>WREN KITCHENS LIMITED</t>
  </si>
  <si>
    <t>The Nest, Falkland Way, Barton-Upon-Humber, England, DN18 5RL</t>
  </si>
  <si>
    <t>DN18 5RL</t>
  </si>
  <si>
    <t>23700,
31020,
43320,
47599</t>
  </si>
  <si>
    <t>Wrexham Glyndwr University</t>
  </si>
  <si>
    <t>Mold Road, Wrexham, LL11 2AW</t>
  </si>
  <si>
    <t>LL11 2AW</t>
  </si>
  <si>
    <t>WRFC TRADING LIMITED</t>
  </si>
  <si>
    <t>Units 1 To 3 Hilltop Business Park, Devizes Road, Salisbury, Wiltshire, SP3 4UF</t>
  </si>
  <si>
    <t>SP3 4UF</t>
  </si>
  <si>
    <t>WRIGHT RESTAURANTS LTD</t>
  </si>
  <si>
    <t>First Floor, 1 The Lower Parade, Sutton Coldfield, West Midlands, B72 1XX</t>
  </si>
  <si>
    <t>B72 1XX</t>
  </si>
  <si>
    <t>WRIGHT'S PIES (SHELTON) LIMITED</t>
  </si>
  <si>
    <t>Tottle Bakery, Queens Drive, Nottingham, England, NG2 1LU</t>
  </si>
  <si>
    <t>Wrightington, Wigan And Leigh Nhs Foundation Trust.</t>
  </si>
  <si>
    <t>Trust HQ, The Elms, Royal Albert Edward Infirmary, Wigan, WN1 2NN</t>
  </si>
  <si>
    <t>WN1 2NN</t>
  </si>
  <si>
    <t>Writtle University College</t>
  </si>
  <si>
    <t>Lordship Road, Writtle, Chelmsford, CM1 3RR</t>
  </si>
  <si>
    <t>CM1 3RR</t>
  </si>
  <si>
    <t>WSP UK LIMITED</t>
  </si>
  <si>
    <t>Wsp House, 70 Chancery Lane, London, WC2A 1AF</t>
  </si>
  <si>
    <t>WC2A 1AF</t>
  </si>
  <si>
    <t>WT UK OPCO 1 LIMITED</t>
  </si>
  <si>
    <t>WT UK OPCO 4 LIMITED</t>
  </si>
  <si>
    <t>WUNDERMAN THOMPSON (UK) LIMITED</t>
  </si>
  <si>
    <t>Greater London House, Hampstead Road, London, England, NW1 7QP</t>
  </si>
  <si>
    <t>NW1 7QP</t>
  </si>
  <si>
    <t>WURTH UK LIMITED</t>
  </si>
  <si>
    <t>1 Centurion Way, Erith, Kent, DA18 4AF</t>
  </si>
  <si>
    <t>DA18 4AF</t>
  </si>
  <si>
    <t>45310,
46730,
46740</t>
  </si>
  <si>
    <t>WW GBR LIMITED</t>
  </si>
  <si>
    <t>Office 250, Regus House Bath Road, Slough, England, SL1 4DX</t>
  </si>
  <si>
    <t>WWF-UK</t>
  </si>
  <si>
    <t>The Living Planet Centre Rufford House, Brewery Road, Woking, Surrey, GU21 4LL</t>
  </si>
  <si>
    <t>GU21 4LL</t>
  </si>
  <si>
    <t>58190,
74901,
85590,
94990</t>
  </si>
  <si>
    <t>WYBOSTON LAKES LIMITED</t>
  </si>
  <si>
    <t>Wyboston Lakes Resort Waterfront Hotel, Great North Road, Wyboston, Bedfordshire, England, MK44 3AL</t>
  </si>
  <si>
    <t>MK44 3AL</t>
  </si>
  <si>
    <t>41100,
55100,
56101,
82990</t>
  </si>
  <si>
    <t>WYCLIFFE COLLEGE (INCORPORATED)</t>
  </si>
  <si>
    <t>Finance Department Wycliffe College, Regent Street, Stonehouse, Glos, GL10 2AD</t>
  </si>
  <si>
    <t>GL10 2AD</t>
  </si>
  <si>
    <t>Wye Valley Nhs Trust</t>
  </si>
  <si>
    <t>County Hospital, Union Walk, Hereford, Herefordshire, United Kingdom, HR1 2ER</t>
  </si>
  <si>
    <t>HR1 2ER</t>
  </si>
  <si>
    <t>Wyggeston and Queen Elizabeth I College</t>
  </si>
  <si>
    <t>University Road, Leicester, LE1 7RJ</t>
  </si>
  <si>
    <t>LE1 7RJ</t>
  </si>
  <si>
    <t>WYKEHAM STAFF SERVICES LIMITED</t>
  </si>
  <si>
    <t>33 Boston Road South, Holbeach, Spalding, England, PE12 7LR</t>
  </si>
  <si>
    <t>PE12 7LR</t>
  </si>
  <si>
    <t>WYNNSTAY (AGRICULTURAL SUPPLIES) LIMITED</t>
  </si>
  <si>
    <t>Eagle House, Llansantffraid Ym Mechain, Powys, SY22 6AQ</t>
  </si>
  <si>
    <t>SY22 6AQ</t>
  </si>
  <si>
    <t>10910,
46110</t>
  </si>
  <si>
    <t>Wyre Council</t>
  </si>
  <si>
    <t>Wyre Civic Centre, Breck Road, Poulton-Le-Fylde, Lancashire, United Kingdom, FY6 7PU</t>
  </si>
  <si>
    <t>FY6 7PU</t>
  </si>
  <si>
    <t>Wyre Forest District Council</t>
  </si>
  <si>
    <t>Wyre Forest House, Finepoint Way, Kidderminster, Worcestershire, United Kingdom, DY11 7WF</t>
  </si>
  <si>
    <t>DY11 7WF</t>
  </si>
  <si>
    <t>WYTHENSHAWE COMMUNITY HOUSING GROUP LIMITED</t>
  </si>
  <si>
    <t>Wythenshawe House 8 Poundswick Lane, Greater Manchester, Manchester, M22 9TA</t>
  </si>
  <si>
    <t>M22 9TA</t>
  </si>
  <si>
    <t>Wyvern College</t>
  </si>
  <si>
    <t>Botley Road, Fair Oak, Eastleigh, Hampshire, United Kingdom, SO50 7AN</t>
  </si>
  <si>
    <t>SO50 7AN</t>
  </si>
  <si>
    <t>X4L GYMS LIMITED</t>
  </si>
  <si>
    <t>XAAR PLC</t>
  </si>
  <si>
    <t>3950 Cambridge Research Park, Waterbeach, Cambridge, England, CB25 9PE</t>
  </si>
  <si>
    <t>CB25 9PE</t>
  </si>
  <si>
    <t>26110,
72190</t>
  </si>
  <si>
    <t>XANDOR AUTOMOTIVE CANNING BRETT LTD</t>
  </si>
  <si>
    <t>Pontardawe Industrial Estate, Pontardawe, Swansea, Wales, SA8 4EP</t>
  </si>
  <si>
    <t>SA8 4EP</t>
  </si>
  <si>
    <t>29320,
32990</t>
  </si>
  <si>
    <t>XANDOR AUTOMOTIVE LARKHALL LTD</t>
  </si>
  <si>
    <t>Whs Plastics, Westgate Carr Road, Pickering, North Yorkshire, England, YO18 8LX</t>
  </si>
  <si>
    <t>YO18 8LX</t>
  </si>
  <si>
    <t>XANDOR AUTOMOTIVE LTD</t>
  </si>
  <si>
    <t>Water Orton Lane, Minworth, Sutton Coldfield, England, B76 9BG</t>
  </si>
  <si>
    <t>XANDOR AUTOMOTIVE PICKERING LTD</t>
  </si>
  <si>
    <t>Whs Plastics Pickering Ltd, Westgate Carr Road, Pickering, North Yorkshire, England, YO18 8LX</t>
  </si>
  <si>
    <t>XANDOR AUTOMOTIVE STAMFORD BRIDGE LTD</t>
  </si>
  <si>
    <t>XAVIER CATHOLIC EDUCATION TRUST</t>
  </si>
  <si>
    <t>Salesian School, Guildford Road, Chertsey, Surrey, United Kingdom, KT16 9LU</t>
  </si>
  <si>
    <t>KT16 9LU</t>
  </si>
  <si>
    <t>XBRIDGE LIMITED</t>
  </si>
  <si>
    <t>Sixth Floor, 99 Gresham Street, London, United Kingdom, EC2V 7NG</t>
  </si>
  <si>
    <t>EC2V 7NG</t>
  </si>
  <si>
    <t>XC TRAINS LIMITED</t>
  </si>
  <si>
    <t>C/O Arriva Plc 1 Admiral Way, Doxford International, Business Park, Sunderland, SR3 3XP</t>
  </si>
  <si>
    <t>XCHANGING GLOBAL INSURANCE SOLUTIONS LIMITED</t>
  </si>
  <si>
    <t>XENON SERVICES LIMITED</t>
  </si>
  <si>
    <t>Unit G7 South Central East, 9 Steedman Steet, London, SE17 3AF</t>
  </si>
  <si>
    <t>SE17 3AF</t>
  </si>
  <si>
    <t>XERO (UK) LIMITED</t>
  </si>
  <si>
    <t>5th Floor 100 Avebury Boulevard, Milton Keynes, United Kingdom, MK9 1FH</t>
  </si>
  <si>
    <t>XEROX (UK) LIMITED</t>
  </si>
  <si>
    <t>Building 4 Uxbridge Business Park, Sanderson Road, Uxbridge, Middlesex, England, UB8 1DH</t>
  </si>
  <si>
    <t>46660,
62090,
77330</t>
  </si>
  <si>
    <t>XEROX LIMITED</t>
  </si>
  <si>
    <t>XL CATLIN SERVICES SE</t>
  </si>
  <si>
    <t>20 Gracechurch Street, London, EC3V 0BG</t>
  </si>
  <si>
    <t>SE000103</t>
  </si>
  <si>
    <t>XLN TELECOM LTD.</t>
  </si>
  <si>
    <t>Lindred House 20 Lindred Road, Brierfield, Nelson, England, BB9 5SR</t>
  </si>
  <si>
    <t>XMA LIMITED</t>
  </si>
  <si>
    <t>Wilford Industrial Estate, Ruddington Lane Wilford, Nottingham, Notts, NG11 7EP</t>
  </si>
  <si>
    <t>NG11 7EP</t>
  </si>
  <si>
    <t>XODUS GROUP LIMITED</t>
  </si>
  <si>
    <t>5th Floor Capitol Building, 429-431 Union Street, Aberdeen, AB11 6DA</t>
  </si>
  <si>
    <t>AB11 6DA</t>
  </si>
  <si>
    <t>SC286421</t>
  </si>
  <si>
    <t>XPO BULK UK LIMITED</t>
  </si>
  <si>
    <t>Distribution House Eldon Way, Crick, Northampton, Northamptonshire, England, NN6 7SL</t>
  </si>
  <si>
    <t>XPO TRANSPORT SOLUTIONS UK LIMITED</t>
  </si>
  <si>
    <t>XPS ADMINISTRATION LIMITED</t>
  </si>
  <si>
    <t>Phoenix House, 1 Station Hill, Reading, England, RG1 1NB</t>
  </si>
  <si>
    <t>RG1 1NB</t>
  </si>
  <si>
    <t>XPS PENSIONS CONSULTING LIMITED</t>
  </si>
  <si>
    <t>Phoenix House, 1 Station Hill, Reading, RG1 1NB</t>
  </si>
  <si>
    <t>XTRAC LIMITED</t>
  </si>
  <si>
    <t>Gables Way, Kennet Park, Thatcham, Berkshire, England, RG19 4ZA</t>
  </si>
  <si>
    <t>RG19 4ZA</t>
  </si>
  <si>
    <t>XYLEM WATER SOLUTIONS UK LTD</t>
  </si>
  <si>
    <t>Private Road 1, Colwick, Nottingham, NG4 2AN</t>
  </si>
  <si>
    <t>NG4 2AN</t>
  </si>
  <si>
    <t>28131,
52220</t>
  </si>
  <si>
    <t>YAHOO-UK LIMITED</t>
  </si>
  <si>
    <t>Midcity Place, 71 High Holborn, London, England, WC1V 6DA</t>
  </si>
  <si>
    <t>58190,
63120,
70100,
73120</t>
  </si>
  <si>
    <t>YAMAZAKI MAZAK U.K. LIMITED</t>
  </si>
  <si>
    <t>Badgeworth Drive, Worcester, WR4 9NF</t>
  </si>
  <si>
    <t>WR4 9NF</t>
  </si>
  <si>
    <t>YANKEE CANDLE COMPANY (EUROPE) LIMITED</t>
  </si>
  <si>
    <t>Poplar Way East Cabot Park, Avonmouth, Bristol, BS11 0YH</t>
  </si>
  <si>
    <t>BS11 0YH</t>
  </si>
  <si>
    <t>YARLINGTON HOUSING GROUP</t>
  </si>
  <si>
    <t>Lupin Way, Yeovil, BA22 8WN</t>
  </si>
  <si>
    <t>BA22 8WN</t>
  </si>
  <si>
    <t>RS007499</t>
  </si>
  <si>
    <t>Yarrow Housing</t>
  </si>
  <si>
    <t>216 Goldhawk Road, London, W12 9NX</t>
  </si>
  <si>
    <t>W12 9NX</t>
  </si>
  <si>
    <t>YASH CO LTD</t>
  </si>
  <si>
    <t>YELL SALES LIMITED</t>
  </si>
  <si>
    <t>3 Forbury Place, Forbury Road, Reading, Berkshire, England, RG1 3YL</t>
  </si>
  <si>
    <t>RG1 3YL</t>
  </si>
  <si>
    <t>YEO VALLEY FARMS (PRODUCTION) LIMITED</t>
  </si>
  <si>
    <t>Yeo Valley Hq, Rhodyate, Blagdon, Somerset, BS40 7YE</t>
  </si>
  <si>
    <t>BS40 7YE</t>
  </si>
  <si>
    <t>10511,
10519,
10520</t>
  </si>
  <si>
    <t>YEOMANS LIMITED</t>
  </si>
  <si>
    <t>Yeomans House Littlehampton Road, Ferring, Worthing, West Sussex, England, BN12 6PB</t>
  </si>
  <si>
    <t>BN12 6PB</t>
  </si>
  <si>
    <t>Yeovil College</t>
  </si>
  <si>
    <t>Mudford Road, Yeovil, Somerset, United Kingdom, BA21 4DR</t>
  </si>
  <si>
    <t>BA21 4DR</t>
  </si>
  <si>
    <t>Yeovil District Hospital Nhs Foundation Trust</t>
  </si>
  <si>
    <t>Yeovil District Hospital, Higher Kingston, Yeovil, Somerset, United Kingdom, BA21 4AT</t>
  </si>
  <si>
    <t>BA21 4AT</t>
  </si>
  <si>
    <t>YESSS (A) ELECTRICAL LTD</t>
  </si>
  <si>
    <t>Unit B Foxbridge Way, Normanton Industrial Estate, Normanton, West Yorkshire, WF6 1TN</t>
  </si>
  <si>
    <t>YESSS (B) ELECTRICAL LTD</t>
  </si>
  <si>
    <t>YHA (ENGLAND AND WALES)</t>
  </si>
  <si>
    <t>Trevelyan House, Dimple Road, Matlock, Derbyshire, DE4 3YH</t>
  </si>
  <si>
    <t>DE4 3YH</t>
  </si>
  <si>
    <t>YM&amp;U TOPCO LIMITED</t>
  </si>
  <si>
    <t>The Old Town Hall, 71 Christchurch Road, Ringwood, BH24 1DH</t>
  </si>
  <si>
    <t>BH24 1DH</t>
  </si>
  <si>
    <t>YMCA DOWNSLINK GROUP</t>
  </si>
  <si>
    <t>REED HOUSE, 47 Church Road, Hove, East Sussex, BN3 2BE</t>
  </si>
  <si>
    <t>BN3 2BE</t>
  </si>
  <si>
    <t>YMCA FAIRTHORNE GROUP</t>
  </si>
  <si>
    <t>Fairthorne Manor Botley Road, Curbridge, Southampton, England, SO30 2GH</t>
  </si>
  <si>
    <t>SO30 2GH</t>
  </si>
  <si>
    <t>YMCA ST PAUL'S GROUP</t>
  </si>
  <si>
    <t>49 Victoria Road, Surbiton, England, KT6 4NG</t>
  </si>
  <si>
    <t>KT6 4NG</t>
  </si>
  <si>
    <t>55900,
68201,
93130,
94910</t>
  </si>
  <si>
    <t>YMCA TRINITY GROUP</t>
  </si>
  <si>
    <t>Queen Anne House, Gonville Place, Cambridge, Cambs, CB1 1ND</t>
  </si>
  <si>
    <t>CB1 1ND</t>
  </si>
  <si>
    <t>YO! SUSHI UK LTD</t>
  </si>
  <si>
    <t>YODEL DELIVERY NETWORK LIMITED</t>
  </si>
  <si>
    <t>2nd Floor, Skyways Hub, Speke Road, Speke, Liverpool, England, L70 1AB</t>
  </si>
  <si>
    <t>49410,
52219,
74909</t>
  </si>
  <si>
    <t>York College</t>
  </si>
  <si>
    <t>Sim Balk Lane, York, North Yorkshire, United Kingdom, YO23 2BB</t>
  </si>
  <si>
    <t>YO23 2BB</t>
  </si>
  <si>
    <t>YORK COMMERCIAL LIMITED</t>
  </si>
  <si>
    <t>Heslington Hall, Heslington, York, YO10 5DD</t>
  </si>
  <si>
    <t>47110,
55209,
82990</t>
  </si>
  <si>
    <t>YORK ST JOHN UNIVERSITY</t>
  </si>
  <si>
    <t>Lord Mayors Walk, York, North Yorkshire, YO31 7EX</t>
  </si>
  <si>
    <t>YO31 7EX</t>
  </si>
  <si>
    <t>YORK TEACHING HOSPITAL FACILITIES MANAGEMENT LLP</t>
  </si>
  <si>
    <t>York Hospital, Wigginton Road, York, England, YO31 8HE</t>
  </si>
  <si>
    <t>YO31 8HE</t>
  </si>
  <si>
    <t>OC421341</t>
  </si>
  <si>
    <t>York Teaching Hospital Nhs Foundation Trust</t>
  </si>
  <si>
    <t>Wigginton Road, York, North Yorkshire, YO31 8HE</t>
  </si>
  <si>
    <t>YORKARE HOMES LIMITED</t>
  </si>
  <si>
    <t>Brantingham Thorpe Hall Thorpe Drive, Brantingham, Brough, England, HU15 1QG</t>
  </si>
  <si>
    <t>HU15 1QG</t>
  </si>
  <si>
    <t>Yorkshire Ambulance Service Nhs Trust</t>
  </si>
  <si>
    <t>Springhill 2, Brindley Way, Wakefield 41 Business Park, Wakefield, WF2 0XQ</t>
  </si>
  <si>
    <t>WF2 0XQ</t>
  </si>
  <si>
    <t>Yorkshire Building Society</t>
  </si>
  <si>
    <t>Yorkshire House, Yorkshire Drive, Bradford, BD5 8LJ</t>
  </si>
  <si>
    <t>BD5 8LJ</t>
  </si>
  <si>
    <t>MUT00001</t>
  </si>
  <si>
    <t>YORKSHIRE CAUSEWAY SCHOOLS TRUST</t>
  </si>
  <si>
    <t>St Aidan's Church Of England High School, Oatlands Drive, Harrogate, North Yorkshire, HG2 8JR</t>
  </si>
  <si>
    <t>HG2 8JR</t>
  </si>
  <si>
    <t>YORKSHIRE HOUSING LIMITED</t>
  </si>
  <si>
    <t>The Place, 2 Central Place, Leeds, LS10 1FB</t>
  </si>
  <si>
    <t>LS10 1FB</t>
  </si>
  <si>
    <t>IP030443</t>
  </si>
  <si>
    <t>YORKSHIRE REPAK LIMITED</t>
  </si>
  <si>
    <t>Summer Lane, Barnsley, South Yorkshire, S70 2NP</t>
  </si>
  <si>
    <t>S70 2NP</t>
  </si>
  <si>
    <t>YORKSHIRE WATER SERVICES LIMITED</t>
  </si>
  <si>
    <t>YORWASTE LIMITED</t>
  </si>
  <si>
    <t>Mount View, Standard Way, Northallerton, North Yorkshire, DL6 2YD</t>
  </si>
  <si>
    <t>YOUGOV PLC</t>
  </si>
  <si>
    <t>50 Featherstone Street, London, EC1Y 8RT</t>
  </si>
  <si>
    <t>YOUNG &amp; CO'S BREWERY PLC</t>
  </si>
  <si>
    <t>Copper House, 5 Garratt Lane, Wandsworth, London, SW18 4AQ</t>
  </si>
  <si>
    <t>YOUNG'S SEAFOOD LIMITED</t>
  </si>
  <si>
    <t>Young's House, Wickham Road, Grimsby, England, DN31 3SW</t>
  </si>
  <si>
    <t>DN31 3SW</t>
  </si>
  <si>
    <t>YOUR HEALTH LIMITED</t>
  </si>
  <si>
    <t>Holford House, Hearthcote Road, Swadlincote, England, DE11 9BX</t>
  </si>
  <si>
    <t>DE11 9BX</t>
  </si>
  <si>
    <t>YOUR HEALTHCARE COMMUNITY INTEREST COMPANY</t>
  </si>
  <si>
    <t>HOLLYFIELD HOUSE, 22 Hollyfield Road, Surbiton, Surrey, KT5 9AL</t>
  </si>
  <si>
    <t>KT5 9AL</t>
  </si>
  <si>
    <t>YOUR HOMES NEWCASTLE LIMITED</t>
  </si>
  <si>
    <t>Civic Centre, Barras Bridge, Newcastle Upon Tyne, Tyne &amp; Wear, NE1 8PR</t>
  </si>
  <si>
    <t>NE1 8PR</t>
  </si>
  <si>
    <t>YOUR HOUSING GROUP LIMITED</t>
  </si>
  <si>
    <t>Youggle House, 130 Birchwood Boulevard, Birchwood, Warrington, WA3 7QH</t>
  </si>
  <si>
    <t>IP030666</t>
  </si>
  <si>
    <t>YOUR LEISURE KENT LIMITED</t>
  </si>
  <si>
    <t>Northdown House, Northdown Park Road, Margate, CT9 3TP</t>
  </si>
  <si>
    <t>CT9 3TP</t>
  </si>
  <si>
    <t>IP28889R</t>
  </si>
  <si>
    <t>YOUR-MOVE.CO.UK LIMITED</t>
  </si>
  <si>
    <t>Newcastle House Albany Court, Newcastle Business Park, Newcastle Upon Tyne, NE4 7YB</t>
  </si>
  <si>
    <t>YOURLIFE MANAGEMENT SERVICES LIMITED</t>
  </si>
  <si>
    <t>68320,
96090</t>
  </si>
  <si>
    <t>YOURS CLOTHING LIMITED</t>
  </si>
  <si>
    <t>Newcombe House, Bakewell Road, Orton Southgate, Peterborough, United Kingdom, PE2 6XU</t>
  </si>
  <si>
    <t>YPO</t>
  </si>
  <si>
    <t>Kenmore Rd, 41 Industrial Estate, Wakefield, WF2 0XE</t>
  </si>
  <si>
    <t>WF2 0XE</t>
  </si>
  <si>
    <t>YTC LIMITED</t>
  </si>
  <si>
    <t>Unit 76 Kelleythorpe Industrial Estate, Kelleythorpe, Driffield, England, YO25 9FQ</t>
  </si>
  <si>
    <t>YO25 9FQ</t>
  </si>
  <si>
    <t>47190,
47890,
47910</t>
  </si>
  <si>
    <t>YUM! III (UK) LIMITED</t>
  </si>
  <si>
    <t>Part Ground Floor Great Suffolk Yard, 129-131 Great Suffolk Street, London, United Kingdom, SE1 1PP</t>
  </si>
  <si>
    <t>SE1 1PP</t>
  </si>
  <si>
    <t>YUSEN LOGISTICS (UK) LIMITED</t>
  </si>
  <si>
    <t>Grange Park 1, Cheaney Drive, Grange Park, Northampton, NN4 5FB</t>
  </si>
  <si>
    <t>NN4 5FB</t>
  </si>
  <si>
    <t>49410,
50200,
51210,
52103</t>
  </si>
  <si>
    <t>Z HOTELS OPERATIONS LTD</t>
  </si>
  <si>
    <t>53-59 Chandos Place, London, England, WC2N 4HS</t>
  </si>
  <si>
    <t>WC2N 4HS</t>
  </si>
  <si>
    <t>ZAHA HADID LIMITED</t>
  </si>
  <si>
    <t>101 Goswell Road, London, United Kingdom, EC1V 7EZ</t>
  </si>
  <si>
    <t>EC1V 7EZ</t>
  </si>
  <si>
    <t>ZEBRA TECHNOLOGIES EUROPE LIMITED</t>
  </si>
  <si>
    <t>Dukes Meadow, Millboard Road, Bourne End, Buckinghamshire, SL8 5XF</t>
  </si>
  <si>
    <t>ZED 1 ENTERPRISES LIMITED</t>
  </si>
  <si>
    <t>ZELLIS UK LIMITED</t>
  </si>
  <si>
    <t>740 Waterside Drive Aztec West, Almondsbury, Bristol, England, BS32 4UF</t>
  </si>
  <si>
    <t>58290,
63110</t>
  </si>
  <si>
    <t>ZEN INTERNET LIMITED</t>
  </si>
  <si>
    <t>Sandbrook House Sandbrook Park, Sandbrook Way, Rochdale, Lancashire, OL11 1RY</t>
  </si>
  <si>
    <t>ZENITH HYGIENE SYSTEMS LIMITED</t>
  </si>
  <si>
    <t>C/O Diversey Limited Pyramid Close, Weston Favell, Northampton, England, NN3 8PD</t>
  </si>
  <si>
    <t>ZENITH MULTI ACADEMY TRUST</t>
  </si>
  <si>
    <t>C/O The King John School Shipwrights Drive, Thundersley, Benfleet, Essex, England, SS7 1RQ</t>
  </si>
  <si>
    <t>SS7 1RQ</t>
  </si>
  <si>
    <t>ZENITH UK (MEDIA) LIMITED</t>
  </si>
  <si>
    <t>ZENITH VEHICLE CONTRACTS LIMITED</t>
  </si>
  <si>
    <t>Number One, Great Exhibition Way, Kirkstall Forge, Leeds, United Kingdom, LS5 3BF</t>
  </si>
  <si>
    <t>ZERO THREE CARE HOMES LLP</t>
  </si>
  <si>
    <t>Thameside House, Hurst Road, East Molesey, Surrey, England, KT8 9AY</t>
  </si>
  <si>
    <t>KT8 9AY</t>
  </si>
  <si>
    <t>OC308106</t>
  </si>
  <si>
    <t>ZF AUTOMOTIVE UK LIMITED</t>
  </si>
  <si>
    <t>The Hub Central Boulevard, Shirley, Solihull, West Midlands, United Kingdom, B90 8BG</t>
  </si>
  <si>
    <t>ZF LEMFORDER UK LIMITED</t>
  </si>
  <si>
    <t>Heath Road, Darlaston, Wednesbury, West Midlands, England, WS10 8XL</t>
  </si>
  <si>
    <t>WS10 8XL</t>
  </si>
  <si>
    <t>ZF SERVICES UK LIMITED</t>
  </si>
  <si>
    <t>Abbeyfield Road, Lenton, Nottingham, NG7 2SX</t>
  </si>
  <si>
    <t>NG7 2SX</t>
  </si>
  <si>
    <t>ZIMMER BIOMET UK LIMITED</t>
  </si>
  <si>
    <t>Part Second Floor Stella, Windmill Hill Business Park, Swindon, Wiltshire, England, SN5 6NX</t>
  </si>
  <si>
    <t>ZING LEISURE LIMITED</t>
  </si>
  <si>
    <t>ZIP HEATERS (UK) LTD</t>
  </si>
  <si>
    <t>Fourth Floor Abbots House, Abbey Street, Reading, Berkshire, England, RG1 3BD</t>
  </si>
  <si>
    <t>ZIP WORLD LIMITED</t>
  </si>
  <si>
    <t>Zip World Base Camp, Denbigh Street, Llanrwst, Wales, LL26 0LL</t>
  </si>
  <si>
    <t>LL26 0LL</t>
  </si>
  <si>
    <t>ZIPCAR (UK) LIMITED</t>
  </si>
  <si>
    <t>Avis Budget House, Park Road, Bracknell, England, RG12 2EW</t>
  </si>
  <si>
    <t>ZIZZI RESTAURANTS LIMITED</t>
  </si>
  <si>
    <t>ZONAL RETAIL DATA SYSTEMS LIMITED</t>
  </si>
  <si>
    <t>1 Tanfield, Edinburgh, EH3 5DA</t>
  </si>
  <si>
    <t>EH3 5DA</t>
  </si>
  <si>
    <t>SC069596</t>
  </si>
  <si>
    <t>ZOOPLA LIMITED</t>
  </si>
  <si>
    <t>62090,
63110,
63120</t>
  </si>
  <si>
    <t>ZOPA BANK LIMITED</t>
  </si>
  <si>
    <t>1st Floor Cottons Centre, 47-49 Tooley Street, London, England, SE1 2QG</t>
  </si>
  <si>
    <t>ZORBA DELICACIES LIMITED</t>
  </si>
  <si>
    <t>ZOTEFOAMS PLC</t>
  </si>
  <si>
    <t>675 Mitcham Road, Croydon, CR9 3AL</t>
  </si>
  <si>
    <t>CR9 3AL</t>
  </si>
  <si>
    <t>22290,
70100</t>
  </si>
  <si>
    <t>ZPG COMPARISON SERVICES HOLDINGS UK LIMITED</t>
  </si>
  <si>
    <t>The Cooperage, 5 Copper Row, London, United Kingdom, SE1 2LH</t>
  </si>
  <si>
    <t>ZPG LIMITED</t>
  </si>
  <si>
    <t>ZURICH EMPLOYMENT SERVICES LIMITED</t>
  </si>
  <si>
    <t>Unity Place, 1 Carfax Close, Swindon, Wiltshire, United Kingdom, SN1 1AP</t>
  </si>
  <si>
    <t>SN1 1AP</t>
  </si>
  <si>
    <t>78300,
82990</t>
  </si>
  <si>
    <t>ZURICH UK GENERAL SERVICES LIMITED</t>
  </si>
  <si>
    <t>The Zurich Centre 3000 Parkway, Whiteley, Fareham, Hampshire, PO15 7JZ</t>
  </si>
  <si>
    <t>PO15 7JZ</t>
  </si>
  <si>
    <t>ZUTO LIMITED</t>
  </si>
  <si>
    <t>Winterton House, Winterton Way, Macclesfield, Cheshire, SK11 0LP</t>
  </si>
  <si>
    <t>SK11 0LP</t>
  </si>
  <si>
    <t>ZWANENBERG FOOD GROUP UK LIMITED</t>
  </si>
  <si>
    <t>Station Road, Minsterley, Shrewsbury, Shropshire, SY5 0BD</t>
  </si>
  <si>
    <t>SY5 0BD</t>
  </si>
  <si>
    <t>Area Code</t>
  </si>
  <si>
    <t>SY</t>
  </si>
  <si>
    <t>EH</t>
  </si>
  <si>
    <t>GU</t>
  </si>
  <si>
    <t>PR</t>
  </si>
  <si>
    <t>WF</t>
  </si>
  <si>
    <t>SR</t>
  </si>
  <si>
    <t>SO</t>
  </si>
  <si>
    <t>CM</t>
  </si>
  <si>
    <t>DA</t>
  </si>
  <si>
    <t>TN</t>
  </si>
  <si>
    <t>RM</t>
  </si>
  <si>
    <t>SL</t>
  </si>
  <si>
    <t>RG</t>
  </si>
  <si>
    <t>MK</t>
  </si>
  <si>
    <t>HP</t>
  </si>
  <si>
    <t>PO</t>
  </si>
  <si>
    <t>NE</t>
  </si>
  <si>
    <t>DE</t>
  </si>
  <si>
    <t>RH</t>
  </si>
  <si>
    <t>CA</t>
  </si>
  <si>
    <t>OX</t>
  </si>
  <si>
    <t>CR</t>
  </si>
  <si>
    <t>CV</t>
  </si>
  <si>
    <t>ME</t>
  </si>
  <si>
    <t>WV</t>
  </si>
  <si>
    <t>SK</t>
  </si>
  <si>
    <t>CB</t>
  </si>
  <si>
    <t>SM</t>
  </si>
  <si>
    <t>HU</t>
  </si>
  <si>
    <t>DN</t>
  </si>
  <si>
    <t>WS</t>
  </si>
  <si>
    <t>BS</t>
  </si>
  <si>
    <t>WC</t>
  </si>
  <si>
    <t>BN</t>
  </si>
  <si>
    <t>EC</t>
  </si>
  <si>
    <t>NG</t>
  </si>
  <si>
    <t>LE</t>
  </si>
  <si>
    <t>WA</t>
  </si>
  <si>
    <t>LS</t>
  </si>
  <si>
    <t>AL</t>
  </si>
  <si>
    <t>KY</t>
  </si>
  <si>
    <t>SE</t>
  </si>
  <si>
    <t>AB</t>
  </si>
  <si>
    <t>FK</t>
  </si>
  <si>
    <t>SP</t>
  </si>
  <si>
    <t>NP</t>
  </si>
  <si>
    <t>TW</t>
  </si>
  <si>
    <t>CW</t>
  </si>
  <si>
    <t>NW</t>
  </si>
  <si>
    <t>IP</t>
  </si>
  <si>
    <t>BD</t>
  </si>
  <si>
    <t>KT</t>
  </si>
  <si>
    <t>HA</t>
  </si>
  <si>
    <t>EX</t>
  </si>
  <si>
    <t>BB</t>
  </si>
  <si>
    <t>PE</t>
  </si>
  <si>
    <t>ST</t>
  </si>
  <si>
    <t>SG</t>
  </si>
  <si>
    <t>CF</t>
  </si>
  <si>
    <t>NN</t>
  </si>
  <si>
    <t>WD</t>
  </si>
  <si>
    <t>LU</t>
  </si>
  <si>
    <t>TS</t>
  </si>
  <si>
    <t>SA</t>
  </si>
  <si>
    <t>OL</t>
  </si>
  <si>
    <t>LL</t>
  </si>
  <si>
    <t>HG</t>
  </si>
  <si>
    <t>DD</t>
  </si>
  <si>
    <t>ML</t>
  </si>
  <si>
    <t>CH</t>
  </si>
  <si>
    <t>DL</t>
  </si>
  <si>
    <t>SW</t>
  </si>
  <si>
    <t>BH</t>
  </si>
  <si>
    <t>HD</t>
  </si>
  <si>
    <t>SS</t>
  </si>
  <si>
    <t>LN</t>
  </si>
  <si>
    <t>GL</t>
  </si>
  <si>
    <t>DT</t>
  </si>
  <si>
    <t>BT</t>
  </si>
  <si>
    <t>WN</t>
  </si>
  <si>
    <t>TA</t>
  </si>
  <si>
    <t>CO</t>
  </si>
  <si>
    <t>HR</t>
  </si>
  <si>
    <t>JE</t>
  </si>
  <si>
    <t>TQ</t>
  </si>
  <si>
    <t>IG</t>
  </si>
  <si>
    <t>UB</t>
  </si>
  <si>
    <t>NR</t>
  </si>
  <si>
    <t>DH</t>
  </si>
  <si>
    <t>YO</t>
  </si>
  <si>
    <t>LA</t>
  </si>
  <si>
    <t>BL</t>
  </si>
  <si>
    <t>BR</t>
  </si>
  <si>
    <t>SN</t>
  </si>
  <si>
    <t>EN</t>
  </si>
  <si>
    <t>DY</t>
  </si>
  <si>
    <t>WR</t>
  </si>
  <si>
    <t>PL</t>
  </si>
  <si>
    <t/>
  </si>
  <si>
    <t>PH</t>
  </si>
  <si>
    <t>CT</t>
  </si>
  <si>
    <t>FY</t>
  </si>
  <si>
    <t>IV</t>
  </si>
  <si>
    <t>TR</t>
  </si>
  <si>
    <t>TD</t>
  </si>
  <si>
    <t>DG</t>
  </si>
  <si>
    <t>KA</t>
  </si>
  <si>
    <t>HX</t>
  </si>
  <si>
    <t>PA</t>
  </si>
  <si>
    <t>TF</t>
  </si>
  <si>
    <t>IM</t>
  </si>
  <si>
    <t>KW</t>
  </si>
  <si>
    <t>GY</t>
  </si>
  <si>
    <t>HM</t>
  </si>
  <si>
    <t>LD</t>
  </si>
  <si>
    <t>B</t>
  </si>
  <si>
    <t>E</t>
  </si>
  <si>
    <t>G</t>
  </si>
  <si>
    <t>L</t>
  </si>
  <si>
    <t>M</t>
  </si>
  <si>
    <t>N</t>
  </si>
  <si>
    <t>S</t>
  </si>
  <si>
    <t>W</t>
  </si>
  <si>
    <t>47</t>
  </si>
  <si>
    <t>85</t>
  </si>
  <si>
    <t>93</t>
  </si>
  <si>
    <t>86</t>
  </si>
  <si>
    <t>14</t>
  </si>
  <si>
    <t>10</t>
  </si>
  <si>
    <t>82</t>
  </si>
  <si>
    <t>56</t>
  </si>
  <si>
    <t>52</t>
  </si>
  <si>
    <t>78</t>
  </si>
  <si>
    <t>81</t>
  </si>
  <si>
    <t>20</t>
  </si>
  <si>
    <t>94</t>
  </si>
  <si>
    <t>41</t>
  </si>
  <si>
    <t>62</t>
  </si>
  <si>
    <t>70</t>
  </si>
  <si>
    <t>33</t>
  </si>
  <si>
    <t>28</t>
  </si>
  <si>
    <t>46</t>
  </si>
  <si>
    <t>49</t>
  </si>
  <si>
    <t>66</t>
  </si>
  <si>
    <t>12</t>
  </si>
  <si>
    <t>73</t>
  </si>
  <si>
    <t>11</t>
  </si>
  <si>
    <t>21</t>
  </si>
  <si>
    <t>25</t>
  </si>
  <si>
    <t>64</t>
  </si>
  <si>
    <t>43</t>
  </si>
  <si>
    <t>24</t>
  </si>
  <si>
    <t>88</t>
  </si>
  <si>
    <t>26</t>
  </si>
  <si>
    <t>27</t>
  </si>
  <si>
    <t>55</t>
  </si>
  <si>
    <t>32</t>
  </si>
  <si>
    <t>74</t>
  </si>
  <si>
    <t>68</t>
  </si>
  <si>
    <t>96</t>
  </si>
  <si>
    <t>13</t>
  </si>
  <si>
    <t>99</t>
  </si>
  <si>
    <t>77</t>
  </si>
  <si>
    <t>17</t>
  </si>
  <si>
    <t>87</t>
  </si>
  <si>
    <t>84</t>
  </si>
  <si>
    <t>23</t>
  </si>
  <si>
    <t>65</t>
  </si>
  <si>
    <t>91</t>
  </si>
  <si>
    <t>45</t>
  </si>
  <si>
    <t>72</t>
  </si>
  <si>
    <t>18</t>
  </si>
  <si>
    <t>61</t>
  </si>
  <si>
    <t>29</t>
  </si>
  <si>
    <t>69</t>
  </si>
  <si>
    <t>71</t>
  </si>
  <si>
    <t>36</t>
  </si>
  <si>
    <t>22</t>
  </si>
  <si>
    <t>79</t>
  </si>
  <si>
    <t>58</t>
  </si>
  <si>
    <t>16</t>
  </si>
  <si>
    <t>30</t>
  </si>
  <si>
    <t>53</t>
  </si>
  <si>
    <t>31</t>
  </si>
  <si>
    <t>51</t>
  </si>
  <si>
    <t>60</t>
  </si>
  <si>
    <t>90</t>
  </si>
  <si>
    <t>80</t>
  </si>
  <si>
    <t>63</t>
  </si>
  <si>
    <t>42</t>
  </si>
  <si>
    <t>59</t>
  </si>
  <si>
    <t>75</t>
  </si>
  <si>
    <t>38</t>
  </si>
  <si>
    <t>92</t>
  </si>
  <si>
    <t>50</t>
  </si>
  <si>
    <t>39</t>
  </si>
  <si>
    <t>19</t>
  </si>
  <si>
    <t>35</t>
  </si>
  <si>
    <t>15</t>
  </si>
  <si>
    <t>95</t>
  </si>
  <si>
    <t>98</t>
  </si>
  <si>
    <t>37</t>
  </si>
  <si>
    <t>97</t>
  </si>
  <si>
    <t>SicCodes_Cleaned</t>
  </si>
  <si>
    <t>SIC Code (2 digits)</t>
  </si>
  <si>
    <t>Postcode area</t>
  </si>
  <si>
    <t>Aberdeen</t>
  </si>
  <si>
    <t>St Albans</t>
  </si>
  <si>
    <t>Birmingham</t>
  </si>
  <si>
    <t>BA</t>
  </si>
  <si>
    <t>Bath</t>
  </si>
  <si>
    <t>Blackburn</t>
  </si>
  <si>
    <t>Bradford</t>
  </si>
  <si>
    <t>Bournemouth</t>
  </si>
  <si>
    <t>Bolton</t>
  </si>
  <si>
    <t>Brighton</t>
  </si>
  <si>
    <t>Bromley</t>
  </si>
  <si>
    <t>Bristol</t>
  </si>
  <si>
    <t>Belfast</t>
  </si>
  <si>
    <t>Carlisle</t>
  </si>
  <si>
    <t>Cambridge</t>
  </si>
  <si>
    <t>Cardiff</t>
  </si>
  <si>
    <t>Chester</t>
  </si>
  <si>
    <t>Chelmsford</t>
  </si>
  <si>
    <t>Colchester</t>
  </si>
  <si>
    <t>Croydon</t>
  </si>
  <si>
    <t>Canterbury</t>
  </si>
  <si>
    <t>Coventry</t>
  </si>
  <si>
    <t>Crewe</t>
  </si>
  <si>
    <t>Dartford</t>
  </si>
  <si>
    <t>Dundee</t>
  </si>
  <si>
    <t>Derby</t>
  </si>
  <si>
    <t>Durham</t>
  </si>
  <si>
    <t>Darlington</t>
  </si>
  <si>
    <t>Doncaster</t>
  </si>
  <si>
    <t>Dorchester</t>
  </si>
  <si>
    <t>Dudley</t>
  </si>
  <si>
    <t>East London</t>
  </si>
  <si>
    <t>East Central London</t>
  </si>
  <si>
    <t>Edinburgh</t>
  </si>
  <si>
    <t>Enfield</t>
  </si>
  <si>
    <t>Exeter</t>
  </si>
  <si>
    <t>Falkirk</t>
  </si>
  <si>
    <t>Glasgow</t>
  </si>
  <si>
    <t>Gloucester</t>
  </si>
  <si>
    <t>Guildford</t>
  </si>
  <si>
    <t>Harrow</t>
  </si>
  <si>
    <t>Huddersfield</t>
  </si>
  <si>
    <t>Harrogate</t>
  </si>
  <si>
    <t>Hemel Hempstead</t>
  </si>
  <si>
    <t>Hereford</t>
  </si>
  <si>
    <t>HS</t>
  </si>
  <si>
    <t>Hebrides</t>
  </si>
  <si>
    <t>Hull</t>
  </si>
  <si>
    <t>Halifax</t>
  </si>
  <si>
    <t>Ilford</t>
  </si>
  <si>
    <t>Ipswich</t>
  </si>
  <si>
    <t>Inverness</t>
  </si>
  <si>
    <t>Kilmarnock</t>
  </si>
  <si>
    <t>Kingston upon Thames</t>
  </si>
  <si>
    <t>Kirkwall</t>
  </si>
  <si>
    <t>Kirkcaldy</t>
  </si>
  <si>
    <t>Liverpool</t>
  </si>
  <si>
    <t>Lancaster</t>
  </si>
  <si>
    <t>Leicester</t>
  </si>
  <si>
    <t>Llandudno</t>
  </si>
  <si>
    <t>Lincoln</t>
  </si>
  <si>
    <t>Leeds</t>
  </si>
  <si>
    <t>Luton</t>
  </si>
  <si>
    <t>Manchester</t>
  </si>
  <si>
    <t>Rochester</t>
  </si>
  <si>
    <t>Milton Keynes</t>
  </si>
  <si>
    <t>Motherwell</t>
  </si>
  <si>
    <t>North London</t>
  </si>
  <si>
    <t>Nottingham</t>
  </si>
  <si>
    <t>Northampton</t>
  </si>
  <si>
    <t>Newport</t>
  </si>
  <si>
    <t>Norwich</t>
  </si>
  <si>
    <t>North West London</t>
  </si>
  <si>
    <t>Oldham</t>
  </si>
  <si>
    <t>Oxford</t>
  </si>
  <si>
    <t>Paisley</t>
  </si>
  <si>
    <t>Peterborough</t>
  </si>
  <si>
    <t>Perth</t>
  </si>
  <si>
    <t>Plymouth</t>
  </si>
  <si>
    <t>Portsmouth</t>
  </si>
  <si>
    <t>Preston</t>
  </si>
  <si>
    <t>Reading</t>
  </si>
  <si>
    <t>Redhill</t>
  </si>
  <si>
    <t>Romford</t>
  </si>
  <si>
    <t>Sheffield</t>
  </si>
  <si>
    <t>Swansea</t>
  </si>
  <si>
    <t>South East London</t>
  </si>
  <si>
    <t>Stevenage</t>
  </si>
  <si>
    <t>Stockport</t>
  </si>
  <si>
    <t>Slough</t>
  </si>
  <si>
    <t>Swindon</t>
  </si>
  <si>
    <t>Southampton</t>
  </si>
  <si>
    <t>Salisbury</t>
  </si>
  <si>
    <t>Sunderland</t>
  </si>
  <si>
    <t>Southend-on-Sea</t>
  </si>
  <si>
    <t>Stoke-on-Trent</t>
  </si>
  <si>
    <t>South West London</t>
  </si>
  <si>
    <t>Shrewsbury</t>
  </si>
  <si>
    <t>Taunton</t>
  </si>
  <si>
    <t>Galashiels</t>
  </si>
  <si>
    <t>Telford</t>
  </si>
  <si>
    <t>Torquay</t>
  </si>
  <si>
    <t>Truro</t>
  </si>
  <si>
    <t>Cleveland</t>
  </si>
  <si>
    <t>Twickenham</t>
  </si>
  <si>
    <t>West London</t>
  </si>
  <si>
    <t>Warrington</t>
  </si>
  <si>
    <t>West Central London</t>
  </si>
  <si>
    <t>Watford</t>
  </si>
  <si>
    <t>Wakefield</t>
  </si>
  <si>
    <t>Wigan</t>
  </si>
  <si>
    <t>Worcester</t>
  </si>
  <si>
    <t>Walsall</t>
  </si>
  <si>
    <t>Wolverhampton</t>
  </si>
  <si>
    <t>York</t>
  </si>
  <si>
    <t>ZE</t>
  </si>
  <si>
    <t>Postcode area name</t>
  </si>
  <si>
    <t>Dumfries</t>
  </si>
  <si>
    <t>Llandrindod Wells</t>
  </si>
  <si>
    <t>Newcastle upon Tyne</t>
  </si>
  <si>
    <t>Sutton</t>
  </si>
  <si>
    <t>Tunbridge Wells</t>
  </si>
  <si>
    <t>Lerwick</t>
  </si>
  <si>
    <t>Southall</t>
  </si>
  <si>
    <t>Blackpool</t>
  </si>
  <si>
    <t>SIC Code</t>
  </si>
  <si>
    <t>Industry</t>
  </si>
  <si>
    <t>01</t>
  </si>
  <si>
    <t>Manufacturing</t>
  </si>
  <si>
    <t>Energy Supply</t>
  </si>
  <si>
    <t>Construction</t>
  </si>
  <si>
    <t>Professional Services</t>
  </si>
  <si>
    <t>Education</t>
  </si>
  <si>
    <t>Domestic Services</t>
  </si>
  <si>
    <t>City</t>
  </si>
  <si>
    <t>Healthcare</t>
  </si>
  <si>
    <t>Hospitality</t>
  </si>
  <si>
    <t>Utilities</t>
  </si>
  <si>
    <t>Arts &amp; Recreation</t>
  </si>
  <si>
    <t>Admin Services</t>
  </si>
  <si>
    <t>Logistics</t>
  </si>
  <si>
    <t>Public Admin</t>
  </si>
  <si>
    <t>Finance</t>
  </si>
  <si>
    <t>250 - 499</t>
  </si>
  <si>
    <t>500 - 999</t>
  </si>
  <si>
    <t>1000 - 4999</t>
  </si>
  <si>
    <t>5000 - 19,999</t>
  </si>
  <si>
    <t>Data Dictionary</t>
  </si>
  <si>
    <t>Field</t>
  </si>
  <si>
    <t>Datatype</t>
  </si>
  <si>
    <t>Description</t>
  </si>
  <si>
    <t>integer</t>
  </si>
  <si>
    <t>text</t>
  </si>
  <si>
    <t>boolean [t=true; f=false]</t>
  </si>
  <si>
    <t>numeric</t>
  </si>
  <si>
    <t>percentage</t>
  </si>
  <si>
    <t>datetime</t>
  </si>
  <si>
    <t>Employer Details</t>
  </si>
  <si>
    <t>Pay Gap Metrics</t>
  </si>
  <si>
    <t>Filing Details</t>
  </si>
  <si>
    <t>Employer’s registered address</t>
  </si>
  <si>
    <t>Employer’s address postal code</t>
  </si>
  <si>
    <t>Employer’s address area code</t>
  </si>
  <si>
    <t>Company registration number</t>
  </si>
  <si>
    <t>Unique ID generated by the gender pay gap service</t>
  </si>
  <si>
    <t>Name of the employer at the time of reporting, sourced from Companies House or entered by public sector employers</t>
  </si>
  <si>
    <t>Employer’s location</t>
  </si>
  <si>
    <t>Industry sector codes from Companies House or entered by public sector employers</t>
  </si>
  <si>
    <t>Employer size categories: 
- Less than 250
- 250-499
- 500-999
- 1,000-4,999
- 5,000-19,999
- 20,000 or more</t>
  </si>
  <si>
    <t>Percentage of men  who were paid a bonus in the reporting year</t>
  </si>
  <si>
    <t>Percentage of women who were paid a bonus in the reporting year</t>
  </si>
  <si>
    <t>The percentage of men in the lower hourly pay quarter (lowest paid)</t>
  </si>
  <si>
    <t>The percentage of women in the lower hourly pay quarter (lowest paid)</t>
  </si>
  <si>
    <t>The percentage of men in the lower middle hourly pay quarter</t>
  </si>
  <si>
    <t>The percentage of women in the lower middle hourly pay quarter</t>
  </si>
  <si>
    <t>The percentage of  women in the upper middle hourly pay quarter</t>
  </si>
  <si>
    <t>The percentage of in the upper middle hourly pay quarter</t>
  </si>
  <si>
    <t>The percentage of men in the upper hourly pay quarter (highest paid)</t>
  </si>
  <si>
    <t>The percentage of women in the upper hourly pay quarter (highest paid)</t>
  </si>
  <si>
    <t>The actual date that employers submitted their data</t>
  </si>
  <si>
    <t>Employers submission status. False - submitted by deadline, True - submitted after the deadline</t>
  </si>
  <si>
    <t xml:space="preserve">Data Handling Summary </t>
  </si>
  <si>
    <t>Added Columns</t>
  </si>
  <si>
    <t>Remarks</t>
  </si>
  <si>
    <t>Industry sector codes by sector</t>
  </si>
  <si>
    <t>The industry sector the employer is engaged in</t>
  </si>
  <si>
    <t>No duplicates were found.</t>
  </si>
  <si>
    <t>Industry_short</t>
  </si>
  <si>
    <t>Electricity, gas, steam and air conditioning supply</t>
  </si>
  <si>
    <t>Water supply, sewerage, waste management and remediation activities</t>
  </si>
  <si>
    <t>Wholesale and retail trade; repair of motor vehicles and motorcycles</t>
  </si>
  <si>
    <t>Transportation and Storage</t>
  </si>
  <si>
    <t>Accommodation and food service activities</t>
  </si>
  <si>
    <t>Agriculture, forestry and fishing</t>
  </si>
  <si>
    <t>Mining and quarrying</t>
  </si>
  <si>
    <t>Information and Communication</t>
  </si>
  <si>
    <t>Financial and insurance activities</t>
  </si>
  <si>
    <t>Real estate activities</t>
  </si>
  <si>
    <t>Professional, scientific and technical activities</t>
  </si>
  <si>
    <t>Administrative and support service activities</t>
  </si>
  <si>
    <t>Public administration and defence; compulsory social security</t>
  </si>
  <si>
    <t>Human health and social work activities</t>
  </si>
  <si>
    <t>Arts, entertainment and recreation</t>
  </si>
  <si>
    <t>Other service activities</t>
  </si>
  <si>
    <t>Activities of households as employers</t>
  </si>
  <si>
    <t>Activities of extraterritorial organisations and bodies</t>
  </si>
  <si>
    <t>Agriculture</t>
  </si>
  <si>
    <t xml:space="preserve">Mining </t>
  </si>
  <si>
    <t>Info &amp; Comms</t>
  </si>
  <si>
    <t>Real Estate</t>
  </si>
  <si>
    <t>Trade</t>
  </si>
  <si>
    <t>General Services</t>
  </si>
  <si>
    <t>Foreign Entities</t>
  </si>
  <si>
    <t>02</t>
  </si>
  <si>
    <t>03</t>
  </si>
  <si>
    <t>05</t>
  </si>
  <si>
    <t>06</t>
  </si>
  <si>
    <t>07</t>
  </si>
  <si>
    <t>08</t>
  </si>
  <si>
    <t>09</t>
  </si>
  <si>
    <t>04948435</t>
  </si>
  <si>
    <t>08910</t>
  </si>
  <si>
    <t>08990,
22290,
23630,
42990</t>
  </si>
  <si>
    <t>01240</t>
  </si>
  <si>
    <t>01610</t>
  </si>
  <si>
    <t>09100</t>
  </si>
  <si>
    <t>01470</t>
  </si>
  <si>
    <t>01130</t>
  </si>
  <si>
    <t>08120</t>
  </si>
  <si>
    <t>06100</t>
  </si>
  <si>
    <t>03210</t>
  </si>
  <si>
    <t>Outside UK</t>
  </si>
  <si>
    <t>Middleton Hall Lane, Brentwood, Essex CM15 8EE</t>
  </si>
  <si>
    <t>Port Way, Preston, PR2 2DW</t>
  </si>
  <si>
    <t>St Hilary Court, Copthorne Way, Cardiff, CF5 6ES</t>
  </si>
  <si>
    <t>Green Lane One Industrial Estate, Blackhorse Rd, Letchworth Garden City SG6 1HB, UK</t>
  </si>
  <si>
    <t>1 Explorer Road, Dundee, DD2 1EG</t>
  </si>
  <si>
    <t>Gunnels Wood Road, Stevenage, Hertfordshire</t>
  </si>
  <si>
    <t>Soapworks, Irwell Valley Homes First Floor, Colgate Ln, Salford M5 3LZ, UK</t>
  </si>
  <si>
    <t>Kings Business Park, Lakeview, Prescot L34 1PJ, UK</t>
  </si>
  <si>
    <t>45 Westminster Bridge Road, London SE1 7JB</t>
  </si>
  <si>
    <t>The Old Post Office, Exchange House, High Street, Newport NP20 1AA</t>
  </si>
  <si>
    <t>21 Prescot Street, London, E1 8BB</t>
  </si>
  <si>
    <t>66 Portland Place, London, W1B 1AD</t>
  </si>
  <si>
    <t>162 Pennywell Road, Bristol, BS5 0TX</t>
  </si>
  <si>
    <t>Collins House, Bishopstoke Road, Eastleigh, Hampshire, SO50 6AD</t>
  </si>
  <si>
    <t>1000 Lakeside, Woking, Surrey, GU21 1GS, United Kingdom</t>
  </si>
  <si>
    <t>Colliers Way, Old Park, Telford, Shropshire, TF3 4AW</t>
  </si>
  <si>
    <t>Extract UK area code from postal code.</t>
  </si>
  <si>
    <t>Google UK area code and apply XLOOKUP to impute location data.</t>
  </si>
  <si>
    <t>Apply XLOOKUP to label the industry sector. (source: https://resources.companieshouse.gov.uk/sic/)</t>
  </si>
  <si>
    <t>Manual impute missing addresses via Google search.</t>
  </si>
  <si>
    <t>1. Extract the first two digits of the SIC code to identify the industry sector.
2. Use Python to retrieve missing SIC codes via the Companies House API.
3. Manual impute remaning missing SIC codes using company names, validated via ChatGPT.</t>
  </si>
  <si>
    <t>DiffLowerQuartile</t>
  </si>
  <si>
    <t>DiffLowerMiddleQuartile</t>
  </si>
  <si>
    <t>DiffUpperMiddleQuartile</t>
  </si>
  <si>
    <t>DiffTopQuartile</t>
  </si>
  <si>
    <t>DiffBonusPercent</t>
  </si>
  <si>
    <t>249↓</t>
  </si>
  <si>
    <t>20,000↑</t>
  </si>
  <si>
    <t>Create a  formula to calculate the difference between MaleBonusPercent and FemaleBonusPercent.</t>
  </si>
  <si>
    <t>Create a  formula to calculate the difference between MaleLowerQuartile and FemaleLowerQuartile.</t>
  </si>
  <si>
    <t>Create a  formula to calculate the difference between MaleLowerMiddleQuartile and FemaleLowerMiddleQuartile.</t>
  </si>
  <si>
    <t>Create a  formula to calculate the difference between MaleUpperMiddleQuartile and FemaleUpperMiddleQuartile.</t>
  </si>
  <si>
    <t>Create a  formula to calculate the difference between MaleTopQuartile and FemaleTopQuartile.</t>
  </si>
  <si>
    <t>Count how many pay gap metrics are positively skewed toward males and total them as a score.</t>
  </si>
  <si>
    <t xml:space="preserve">Median hourly pay differences between men and women. Postive = men's pay is higher, negative = women’s pay is higher </t>
  </si>
  <si>
    <t xml:space="preserve">Mean hourly pay differences between men and women. Postive = men's pay is higher, negative = women’s pay is higher </t>
  </si>
  <si>
    <t>Mean percentage of men and women receiving bonuses</t>
  </si>
  <si>
    <t>Median percentage of men and women receiving bonuses</t>
  </si>
  <si>
    <t>Bonus rate gap between men and women; positive = more men received bonuses, negative = more women</t>
  </si>
  <si>
    <t>Gender gap in the lowest pay quartile; positive = more men, negative = more women</t>
  </si>
  <si>
    <t>Gender gap in the lower-middle pay quartile; positive = more men, negative = more women</t>
  </si>
  <si>
    <t>Gender gap in the upper-middle pay quartile; positive = more men, negative = more women</t>
  </si>
  <si>
    <t>Gender gap in the highest pay quartile; positive = more men, negative = more women</t>
  </si>
  <si>
    <t>0 - Strongly Female-Skewed
1 - Moderately Female-Skewed
2 - Slightly Female-Skewed
3 - Balanced
4 - Slightly Male-Skewed
5 - Moderately Male-Skewed
6 - Strongly Male-Skewed</t>
  </si>
  <si>
    <t>Gender-Skewed_Score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</si>
</sst>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
  </numFmts>
  <fonts count="3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rgb="FF000000"/>
      <name val="Aptos Narrow"/>
      <family val="2"/>
      <scheme val="minor"/>
    </font>
    <font>
      <b/>
      <sz val="11"/>
      <color theme="1"/>
      <name val="Aptos Narrow"/>
      <family val="2"/>
      <scheme val="minor"/>
    </font>
    <font>
      <b/>
      <sz val="12"/>
      <color theme="1"/>
      <name val="Aptos Narrow"/>
      <scheme val="minor"/>
    </font>
    <font>
      <sz val="12"/>
      <color theme="1"/>
      <name val="Arial"/>
      <family val="2"/>
    </font>
    <font>
      <b/>
      <sz val="12"/>
      <color rgb="FF202122"/>
      <name val="Arial"/>
      <family val="2"/>
    </font>
    <font>
      <sz val="8"/>
      <name val="Aptos Narrow"/>
      <family val="2"/>
      <scheme val="minor"/>
    </font>
    <font>
      <b/>
      <sz val="12"/>
      <color rgb="FF000000"/>
      <name val="Aptos Narrow"/>
      <scheme val="minor"/>
    </font>
    <font>
      <b/>
      <sz val="12"/>
      <color theme="1"/>
      <name val="Aptos Display"/>
      <scheme val="major"/>
    </font>
    <font>
      <sz val="12"/>
      <color rgb="FF000000"/>
      <name val="Aptos Narrow"/>
      <scheme val="minor"/>
    </font>
    <font>
      <b/>
      <sz val="12"/>
      <color rgb="FF000000"/>
      <name val="Aptos Narrow"/>
      <family val="2"/>
      <scheme val="minor"/>
    </font>
    <font>
      <sz val="12"/>
      <color rgb="FF202122"/>
      <name val="Aptos Narrow"/>
      <scheme val="minor"/>
    </font>
    <font>
      <sz val="12"/>
      <color theme="1"/>
      <name val="Aptos Narrow"/>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8">
    <xf numFmtId="0" fontId="0" fillId="0" borderId="0" xfId="0"/>
    <xf numFmtId="22" fontId="0" fillId="0" borderId="0" xfId="0" applyNumberFormat="1"/>
    <xf numFmtId="0" fontId="0" fillId="0" borderId="0" xfId="0" applyAlignment="1">
      <alignment wrapText="1"/>
    </xf>
    <xf numFmtId="0" fontId="0" fillId="33" borderId="0" xfId="0" applyFill="1"/>
    <xf numFmtId="0" fontId="18" fillId="0" borderId="0" xfId="0" applyFont="1"/>
    <xf numFmtId="0" fontId="20" fillId="0" borderId="0" xfId="0" applyFont="1"/>
    <xf numFmtId="0" fontId="21" fillId="0" borderId="0" xfId="0" applyFont="1"/>
    <xf numFmtId="0" fontId="22" fillId="0" borderId="0" xfId="0" applyFont="1"/>
    <xf numFmtId="0" fontId="0" fillId="33" borderId="0" xfId="0" applyFill="1" applyAlignment="1">
      <alignment horizontal="left"/>
    </xf>
    <xf numFmtId="0" fontId="0" fillId="0" borderId="0" xfId="0" applyAlignment="1">
      <alignment horizontal="left"/>
    </xf>
    <xf numFmtId="0" fontId="24" fillId="0" borderId="0" xfId="0" applyFont="1"/>
    <xf numFmtId="0" fontId="25" fillId="0" borderId="0" xfId="0" applyFont="1"/>
    <xf numFmtId="0" fontId="24" fillId="34" borderId="0" xfId="0" applyFont="1" applyFill="1"/>
    <xf numFmtId="0" fontId="26" fillId="0" borderId="0" xfId="0" applyFont="1"/>
    <xf numFmtId="0" fontId="0" fillId="0" borderId="0" xfId="0" applyAlignment="1">
      <alignment vertical="top"/>
    </xf>
    <xf numFmtId="0" fontId="18" fillId="0" borderId="0" xfId="0" applyFont="1" applyAlignment="1">
      <alignment vertical="top"/>
    </xf>
    <xf numFmtId="0" fontId="0" fillId="0" borderId="0" xfId="0" applyAlignment="1">
      <alignment vertical="top" wrapText="1"/>
    </xf>
    <xf numFmtId="0" fontId="27" fillId="0" borderId="0" xfId="0" applyFont="1"/>
    <xf numFmtId="0" fontId="0" fillId="33" borderId="0" xfId="0" applyFill="1" applyAlignment="1">
      <alignment horizontal="left" wrapText="1"/>
    </xf>
    <xf numFmtId="49" fontId="0" fillId="0" borderId="0" xfId="0" applyNumberFormat="1" applyAlignment="1">
      <alignment horizontal="left"/>
    </xf>
    <xf numFmtId="49" fontId="0" fillId="33" borderId="0" xfId="0" applyNumberFormat="1" applyFill="1" applyAlignment="1">
      <alignment horizontal="left"/>
    </xf>
    <xf numFmtId="49" fontId="18" fillId="0" borderId="0" xfId="0" applyNumberFormat="1" applyFont="1" applyAlignment="1">
      <alignment horizontal="left"/>
    </xf>
    <xf numFmtId="165" fontId="0" fillId="33" borderId="0" xfId="0" applyNumberFormat="1" applyFill="1" applyAlignment="1">
      <alignment horizontal="left"/>
    </xf>
    <xf numFmtId="0" fontId="19" fillId="0" borderId="10" xfId="0" applyFont="1" applyBorder="1" applyAlignment="1">
      <alignment horizontal="left" vertical="top"/>
    </xf>
    <xf numFmtId="0" fontId="28" fillId="0" borderId="0" xfId="0" applyFont="1"/>
    <xf numFmtId="0" fontId="29" fillId="0" borderId="0" xfId="0" applyFont="1"/>
    <xf numFmtId="0" fontId="18" fillId="0" borderId="0" xfId="0" applyFont="1" applyAlignment="1">
      <alignment vertical="center" wrapText="1"/>
    </xf>
    <xf numFmtId="164"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Users/benjaminlow/Downloads/DAB%20Slides/Project%201%20Gender%20Pay%20Gap/Dataset/Companies_With_SIC_Filled.xlsx" TargetMode="External"/><Relationship Id="rId1" Type="http://schemas.openxmlformats.org/officeDocument/2006/relationships/externalLinkPath" Target="Companies_With_SIC_Fill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1">
          <cell r="A1" t="str">
            <v>CompanyName</v>
          </cell>
          <cell r="D1" t="str">
            <v>SIC_Codes</v>
          </cell>
        </row>
        <row r="2">
          <cell r="A2" t="str">
            <v>BUZZACOTT LLP</v>
          </cell>
          <cell r="D2">
            <v>69</v>
          </cell>
        </row>
        <row r="3">
          <cell r="A3" t="str">
            <v>C &amp; W (U.K.) LLP</v>
          </cell>
          <cell r="D3">
            <v>61</v>
          </cell>
        </row>
        <row r="4">
          <cell r="A4" t="str">
            <v>CAPSTICKS SOLICITORS LLP</v>
          </cell>
          <cell r="D4">
            <v>69</v>
          </cell>
        </row>
        <row r="5">
          <cell r="A5" t="str">
            <v>Cardiff and Vale University Health Board</v>
          </cell>
          <cell r="D5">
            <v>86</v>
          </cell>
        </row>
        <row r="6">
          <cell r="A6" t="str">
            <v>CARDIFF UNIVERSITY</v>
          </cell>
          <cell r="D6">
            <v>85</v>
          </cell>
        </row>
        <row r="7">
          <cell r="A7" t="str">
            <v>CARE PLUS GROUP (NORTH EAST LINCOLNSHIRE) LIMITED</v>
          </cell>
          <cell r="D7">
            <v>86</v>
          </cell>
        </row>
        <row r="8">
          <cell r="A8" t="str">
            <v>Caroline Chisholm School, Wooldale Centre for Learning</v>
          </cell>
          <cell r="D8">
            <v>85</v>
          </cell>
        </row>
        <row r="9">
          <cell r="A9" t="str">
            <v>Cascade Multi Academy Trust</v>
          </cell>
          <cell r="D9" t="str">
            <v>85</v>
          </cell>
        </row>
        <row r="10">
          <cell r="A10" t="str">
            <v>Castleman Academy Trust</v>
          </cell>
          <cell r="D10" t="str">
            <v>85</v>
          </cell>
        </row>
        <row r="11">
          <cell r="A11" t="str">
            <v>CATALYST HOUSING LIMITED</v>
          </cell>
          <cell r="D11">
            <v>41</v>
          </cell>
        </row>
        <row r="12">
          <cell r="A12" t="str">
            <v>CATHAY PACIFIC AIRWAYS LIMITED</v>
          </cell>
          <cell r="D12" t="str">
            <v>62</v>
          </cell>
        </row>
        <row r="13">
          <cell r="A13" t="str">
            <v>CENTRAL AND CECIL HOUSING TRUST</v>
          </cell>
          <cell r="D13">
            <v>87</v>
          </cell>
        </row>
        <row r="14">
          <cell r="A14" t="str">
            <v>CENTRAL ENGLAND CO-OPERATIVE LIMITED</v>
          </cell>
          <cell r="D14">
            <v>47</v>
          </cell>
        </row>
        <row r="15">
          <cell r="A15" t="str">
            <v>CERTSURE LLP</v>
          </cell>
          <cell r="D15">
            <v>71</v>
          </cell>
        </row>
        <row r="16">
          <cell r="A16" t="str">
            <v>CHARTERED INSTITUTE OF PUBLIC FINANCE AND ACCOUNTANCY (THE)</v>
          </cell>
          <cell r="D16">
            <v>94</v>
          </cell>
        </row>
        <row r="17">
          <cell r="A17" t="str">
            <v>Chester Diocesan Academies Trust</v>
          </cell>
          <cell r="D17" t="str">
            <v>85</v>
          </cell>
        </row>
        <row r="18">
          <cell r="A18" t="str">
            <v>Children 1st</v>
          </cell>
          <cell r="D18" t="str">
            <v>85</v>
          </cell>
        </row>
        <row r="19">
          <cell r="A19" t="str">
            <v>CHOICES HOUSING ASSOCIATION LIMITED</v>
          </cell>
          <cell r="D19">
            <v>41</v>
          </cell>
        </row>
        <row r="20">
          <cell r="A20" t="str">
            <v>Chorus Education Trust</v>
          </cell>
          <cell r="D20" t="str">
            <v>85</v>
          </cell>
        </row>
        <row r="21">
          <cell r="A21" t="str">
            <v>CHRIST CHURCH COLLEGE OXFORD</v>
          </cell>
          <cell r="D21">
            <v>82</v>
          </cell>
        </row>
        <row r="22">
          <cell r="A22" t="str">
            <v>Christus Catholic Trust</v>
          </cell>
          <cell r="D22" t="str">
            <v>85</v>
          </cell>
        </row>
        <row r="23">
          <cell r="A23" t="str">
            <v>CHUBB EUROPEAN GROUP SE</v>
          </cell>
          <cell r="D23" t="str">
            <v>65</v>
          </cell>
        </row>
        <row r="24">
          <cell r="A24" t="str">
            <v>CITIBANK N.A</v>
          </cell>
          <cell r="D24">
            <v>64</v>
          </cell>
        </row>
        <row r="25">
          <cell r="A25" t="str">
            <v>CITIZEN HOUSING GROUP LIMITED</v>
          </cell>
          <cell r="D25">
            <v>41</v>
          </cell>
        </row>
        <row r="26">
          <cell r="A26" t="str">
            <v>CITY AND GUILDS OF LONDON INSTITUTE</v>
          </cell>
          <cell r="D26">
            <v>80</v>
          </cell>
        </row>
        <row r="27">
          <cell r="A27" t="str">
            <v>CITY BUILDING (CONTRACTS) LLP</v>
          </cell>
          <cell r="D27">
            <v>41</v>
          </cell>
        </row>
        <row r="28">
          <cell r="A28" t="str">
            <v>CITY BUILDING (GLASGOW) LLP</v>
          </cell>
          <cell r="D28">
            <v>41</v>
          </cell>
        </row>
        <row r="29">
          <cell r="A29" t="str">
            <v>CITY, UNIVERSITY OF LONDON</v>
          </cell>
          <cell r="D29">
            <v>85</v>
          </cell>
        </row>
        <row r="30">
          <cell r="A30" t="str">
            <v>CLARION HOUSING GROUP LIMITED</v>
          </cell>
          <cell r="D30">
            <v>68</v>
          </cell>
        </row>
        <row r="31">
          <cell r="A31" t="str">
            <v>CLARKE WILLMOTT LLP</v>
          </cell>
          <cell r="D31">
            <v>69</v>
          </cell>
        </row>
        <row r="32">
          <cell r="A32" t="str">
            <v>CLIFTON COLLEGE</v>
          </cell>
          <cell r="D32" t="str">
            <v>98</v>
          </cell>
        </row>
        <row r="33">
          <cell r="A33" t="str">
            <v>CLWYDALYN HOUSING LIMITED</v>
          </cell>
          <cell r="D33">
            <v>41</v>
          </cell>
        </row>
        <row r="34">
          <cell r="A34" t="str">
            <v>CLYDE &amp; CO CLAIMS LLP</v>
          </cell>
          <cell r="D34">
            <v>69</v>
          </cell>
        </row>
        <row r="35">
          <cell r="A35" t="str">
            <v>CNH INDUSTRIAL N.V.</v>
          </cell>
          <cell r="D35" t="str">
            <v>01</v>
          </cell>
        </row>
        <row r="36">
          <cell r="A36" t="str">
            <v>CO-OPERATIVE GROUP LIMITED</v>
          </cell>
          <cell r="D36">
            <v>47</v>
          </cell>
        </row>
        <row r="37">
          <cell r="A37" t="str">
            <v>Coast and Vale Learning Trust</v>
          </cell>
          <cell r="D37" t="str">
            <v>85</v>
          </cell>
        </row>
        <row r="38">
          <cell r="A38" t="str">
            <v>COASTAL HOUSING GROUP LIMITED</v>
          </cell>
          <cell r="D38">
            <v>87</v>
          </cell>
        </row>
        <row r="39">
          <cell r="A39" t="str">
            <v>COMMERZBANK AKTIENGESELLSCHAFT</v>
          </cell>
          <cell r="D39">
            <v>64</v>
          </cell>
        </row>
        <row r="40">
          <cell r="A40" t="str">
            <v>COMMONWEALTH WAR GRAVES COMMISSION</v>
          </cell>
          <cell r="D40">
            <v>41</v>
          </cell>
        </row>
        <row r="41">
          <cell r="A41" t="str">
            <v>COMMUNITY GATEWAY ASSOCIATION LIMITED</v>
          </cell>
          <cell r="D41">
            <v>41</v>
          </cell>
        </row>
        <row r="42">
          <cell r="A42" t="str">
            <v>CONDOVER COLLEGE LIMITED</v>
          </cell>
          <cell r="D42">
            <v>84</v>
          </cell>
        </row>
        <row r="43">
          <cell r="A43" t="str">
            <v>CONFEDERATION OF BRITISH INDUSTRY</v>
          </cell>
          <cell r="D43">
            <v>94</v>
          </cell>
        </row>
        <row r="44">
          <cell r="A44" t="str">
            <v>CONNEXUS HOUSING LIMITED</v>
          </cell>
          <cell r="D44">
            <v>68</v>
          </cell>
        </row>
        <row r="45">
          <cell r="A45" t="str">
            <v>CO√ñPERATIEVE RABOBANK U.A.</v>
          </cell>
          <cell r="D45">
            <v>64</v>
          </cell>
        </row>
        <row r="46">
          <cell r="A46" t="str">
            <v>Coppice Primary Partnership</v>
          </cell>
          <cell r="D46" t="str">
            <v>85</v>
          </cell>
        </row>
        <row r="47">
          <cell r="A47" t="str">
            <v>CORPUS CHRISTI COLLEGE OXFORD</v>
          </cell>
          <cell r="D47">
            <v>85</v>
          </cell>
        </row>
        <row r="48">
          <cell r="A48" t="str">
            <v>Coventry Building Society</v>
          </cell>
          <cell r="D48" t="str">
            <v>66</v>
          </cell>
        </row>
        <row r="49">
          <cell r="A49" t="str">
            <v>COVERAGE CARE SERVICES LIMITED</v>
          </cell>
          <cell r="D49">
            <v>87</v>
          </cell>
        </row>
        <row r="50">
          <cell r="A50" t="str">
            <v>CRANMER EDUCATION TRUST</v>
          </cell>
          <cell r="D50" t="str">
            <v>85</v>
          </cell>
        </row>
        <row r="51">
          <cell r="A51" t="str">
            <v>Creating Tomorrow Multi Academy Trust</v>
          </cell>
          <cell r="D51" t="str">
            <v>85</v>
          </cell>
        </row>
        <row r="52">
          <cell r="A52" t="str">
            <v>CREATIVE SUPPORT LIMITED</v>
          </cell>
          <cell r="D52" t="str">
            <v>74</v>
          </cell>
        </row>
        <row r="53">
          <cell r="A53" t="str">
            <v>CREDIT SUISSE SERVICES AG, LONDON BRANCH</v>
          </cell>
          <cell r="D53">
            <v>64</v>
          </cell>
        </row>
        <row r="54">
          <cell r="A54" t="str">
            <v>CRIPPS LLP</v>
          </cell>
          <cell r="D54">
            <v>69</v>
          </cell>
        </row>
        <row r="55">
          <cell r="A55" t="str">
            <v>CROWE U.K. LLP</v>
          </cell>
          <cell r="D55">
            <v>69</v>
          </cell>
        </row>
        <row r="56">
          <cell r="A56" t="str">
            <v>CSM SPORT AND ENTERTAINMENT LLP</v>
          </cell>
          <cell r="D56">
            <v>73</v>
          </cell>
        </row>
        <row r="57">
          <cell r="A57" t="str">
            <v>CULTURE, LEARNING AND LIBRARIES (MIDLANDS)</v>
          </cell>
          <cell r="D57">
            <v>91</v>
          </cell>
        </row>
        <row r="58">
          <cell r="A58" t="str">
            <v>DALES ACADEMIES TRUST</v>
          </cell>
          <cell r="D58" t="str">
            <v>85</v>
          </cell>
        </row>
        <row r="59">
          <cell r="A59" t="str">
            <v>Danes Educational Trust</v>
          </cell>
          <cell r="D59" t="str">
            <v>85</v>
          </cell>
        </row>
        <row r="60">
          <cell r="A60" t="str">
            <v>Deal Education Alliance for Learning Trust</v>
          </cell>
          <cell r="D60" t="str">
            <v>85</v>
          </cell>
        </row>
        <row r="61">
          <cell r="A61" t="str">
            <v>DECHERT LLP</v>
          </cell>
          <cell r="D61">
            <v>69</v>
          </cell>
        </row>
        <row r="62">
          <cell r="A62" t="str">
            <v>DELOITTE LLP</v>
          </cell>
          <cell r="D62">
            <v>69</v>
          </cell>
        </row>
        <row r="63">
          <cell r="A63" t="str">
            <v>DFDS A/S</v>
          </cell>
          <cell r="D63">
            <v>49</v>
          </cell>
        </row>
        <row r="64">
          <cell r="A64" t="str">
            <v>DIMENSIONS (UK) LIMITED</v>
          </cell>
          <cell r="D64" t="str">
            <v>70</v>
          </cell>
        </row>
        <row r="65">
          <cell r="A65" t="str">
            <v>Diocese of Norwich St Benets Multi -Academy Trust</v>
          </cell>
          <cell r="D65">
            <v>85</v>
          </cell>
        </row>
        <row r="66">
          <cell r="A66" t="str">
            <v>DLA PIPER UK LLP</v>
          </cell>
          <cell r="D66">
            <v>69</v>
          </cell>
        </row>
        <row r="67">
          <cell r="A67" t="str">
            <v>DOWNING COLLEGE CAMBRIDGE</v>
          </cell>
          <cell r="D67">
            <v>85</v>
          </cell>
        </row>
        <row r="68">
          <cell r="A68" t="str">
            <v>DWF LLP</v>
          </cell>
          <cell r="D68">
            <v>69</v>
          </cell>
        </row>
        <row r="69">
          <cell r="A69" t="str">
            <v>EAST OF ENGLAND CO-OPERATIVE SOCIETY LIMITED</v>
          </cell>
          <cell r="D69" t="str">
            <v>66</v>
          </cell>
        </row>
        <row r="70">
          <cell r="A70" t="str">
            <v>East Renfrewshire Council</v>
          </cell>
          <cell r="D70">
            <v>84</v>
          </cell>
        </row>
        <row r="71">
          <cell r="A71" t="str">
            <v>East Sussex College Group</v>
          </cell>
          <cell r="D71">
            <v>85</v>
          </cell>
        </row>
        <row r="72">
          <cell r="A72" t="str">
            <v>EASTLIGHT COMMUNITY HOMES LIMITED</v>
          </cell>
          <cell r="D72">
            <v>41</v>
          </cell>
        </row>
        <row r="73">
          <cell r="A73" t="str">
            <v>ED BROKING LLP</v>
          </cell>
          <cell r="D73">
            <v>66</v>
          </cell>
        </row>
        <row r="74">
          <cell r="A74" t="str">
            <v>Education Learning Trust</v>
          </cell>
          <cell r="D74" t="str">
            <v>85</v>
          </cell>
        </row>
        <row r="75">
          <cell r="A75" t="str">
            <v>ELAVON FINANCIAL SERVICES DAC</v>
          </cell>
          <cell r="D75">
            <v>64</v>
          </cell>
        </row>
        <row r="76">
          <cell r="A76" t="str">
            <v>Elston Hall Learning Trust</v>
          </cell>
          <cell r="D76" t="str">
            <v>85</v>
          </cell>
        </row>
        <row r="77">
          <cell r="A77" t="str">
            <v>EMERALD HOTELS I LP</v>
          </cell>
          <cell r="D77">
            <v>55</v>
          </cell>
        </row>
        <row r="78">
          <cell r="A78" t="str">
            <v>EMH HOUSING &amp; REGENERATION LIMITED</v>
          </cell>
          <cell r="D78">
            <v>41</v>
          </cell>
        </row>
        <row r="79">
          <cell r="A79" t="str">
            <v>Endeavour Learning Trust</v>
          </cell>
          <cell r="D79" t="str">
            <v>85</v>
          </cell>
        </row>
        <row r="80">
          <cell r="A80" t="str">
            <v>Endeavour MAT</v>
          </cell>
          <cell r="D80" t="str">
            <v>85</v>
          </cell>
        </row>
        <row r="81">
          <cell r="A81" t="str">
            <v>EPPING FOREST SCHOOLS PARTNERSHIP TRUST</v>
          </cell>
          <cell r="D81" t="str">
            <v>85</v>
          </cell>
        </row>
        <row r="82">
          <cell r="A82" t="str">
            <v>EPSON EUROPE B.V.</v>
          </cell>
          <cell r="D82">
            <v>26</v>
          </cell>
        </row>
        <row r="83">
          <cell r="A83" t="str">
            <v>Equa Multi Academy Trust</v>
          </cell>
          <cell r="D83">
            <v>85</v>
          </cell>
        </row>
        <row r="84">
          <cell r="A84" t="str">
            <v>Estuaries Multi Academy Trust</v>
          </cell>
          <cell r="D84" t="str">
            <v>85</v>
          </cell>
        </row>
        <row r="85">
          <cell r="A85" t="str">
            <v>ESTUARY HOUSING ASSOCIATION LIMITED</v>
          </cell>
          <cell r="D85">
            <v>41</v>
          </cell>
        </row>
        <row r="86">
          <cell r="A86" t="str">
            <v>EUROCLEAR SA/NV</v>
          </cell>
          <cell r="D86">
            <v>64</v>
          </cell>
        </row>
        <row r="87">
          <cell r="A87" t="str">
            <v>EXETER COLLEGE OXFORD</v>
          </cell>
          <cell r="D87">
            <v>85</v>
          </cell>
        </row>
        <row r="88">
          <cell r="A88" t="str">
            <v>FAIR WAYS COMMUNITY BENEFIT SOCIETY</v>
          </cell>
          <cell r="D88">
            <v>87</v>
          </cell>
        </row>
        <row r="89">
          <cell r="A89" t="str">
            <v>Family Housing Association (Wales) Ltd</v>
          </cell>
          <cell r="D89">
            <v>41</v>
          </cell>
        </row>
        <row r="90">
          <cell r="A90" t="str">
            <v>FARRER &amp; CO LLP</v>
          </cell>
          <cell r="D90">
            <v>69</v>
          </cell>
        </row>
        <row r="91">
          <cell r="A91" t="str">
            <v>FDR LIMITED, LLC</v>
          </cell>
          <cell r="D91">
            <v>63</v>
          </cell>
        </row>
        <row r="92">
          <cell r="A92" t="str">
            <v>FIELDCORE SERVICE SOLUTIONS INTERNATIONAL LLC (UK)</v>
          </cell>
          <cell r="D92">
            <v>33</v>
          </cell>
        </row>
        <row r="93">
          <cell r="A93" t="str">
            <v>FIELDFISHER LLP</v>
          </cell>
          <cell r="D93">
            <v>69</v>
          </cell>
        </row>
        <row r="94">
          <cell r="A94" t="str">
            <v>Fierte Multi Academy Trust</v>
          </cell>
          <cell r="D94">
            <v>85</v>
          </cell>
        </row>
        <row r="95">
          <cell r="A95" t="str">
            <v>FIRST ACTUARIAL LLP</v>
          </cell>
          <cell r="D95">
            <v>66</v>
          </cell>
        </row>
        <row r="96">
          <cell r="A96" t="str">
            <v>FIRST CHOICE HOMES OLDHAM LIMITED</v>
          </cell>
          <cell r="D96" t="str">
            <v>70</v>
          </cell>
        </row>
        <row r="97">
          <cell r="A97" t="str">
            <v>FIRST MILK LIMITED</v>
          </cell>
          <cell r="D97" t="str">
            <v>10</v>
          </cell>
        </row>
        <row r="98">
          <cell r="A98" t="str">
            <v>FIRSTRAND BANK LIMITED (LONDON BRANCH)</v>
          </cell>
          <cell r="D98">
            <v>64</v>
          </cell>
        </row>
        <row r="99">
          <cell r="A99" t="str">
            <v>FLAGSHIP HOUSING GROUP LIMITED</v>
          </cell>
          <cell r="D99">
            <v>68</v>
          </cell>
        </row>
        <row r="100">
          <cell r="A100" t="str">
            <v>FOOT ANSTEY LLP</v>
          </cell>
          <cell r="D100">
            <v>69</v>
          </cell>
        </row>
        <row r="101">
          <cell r="A101" t="str">
            <v>Foreign, Commonwealth and Development Office</v>
          </cell>
          <cell r="D101" t="str">
            <v>91</v>
          </cell>
        </row>
        <row r="102">
          <cell r="A102" t="str">
            <v>FORHOUSING LIMITED</v>
          </cell>
          <cell r="D102" t="str">
            <v>55</v>
          </cell>
        </row>
        <row r="103">
          <cell r="A103" t="str">
            <v>FORSTERS LLP</v>
          </cell>
          <cell r="D103">
            <v>69</v>
          </cell>
        </row>
        <row r="104">
          <cell r="A104" t="str">
            <v>FOUR SEASONS HEALTH CARE (ENGLAND) LIMITED</v>
          </cell>
          <cell r="D104">
            <v>87</v>
          </cell>
        </row>
        <row r="105">
          <cell r="A105" t="str">
            <v>FOUR SEASONS HEALTH CARE (NORTHERN IRELAND) LIMITED</v>
          </cell>
          <cell r="D105">
            <v>87</v>
          </cell>
        </row>
        <row r="106">
          <cell r="A106" t="str">
            <v>FRAGOMEN LLP</v>
          </cell>
          <cell r="D106">
            <v>69</v>
          </cell>
        </row>
        <row r="107">
          <cell r="A107" t="str">
            <v>FRANCIS CLARK LLP</v>
          </cell>
          <cell r="D107">
            <v>69</v>
          </cell>
        </row>
        <row r="108">
          <cell r="A108" t="str">
            <v>Frank Field Education Trust Limited</v>
          </cell>
          <cell r="D108">
            <v>85</v>
          </cell>
        </row>
        <row r="109">
          <cell r="A109" t="str">
            <v>FTI CONSULTING LLP</v>
          </cell>
          <cell r="D109">
            <v>70</v>
          </cell>
        </row>
        <row r="110">
          <cell r="A110" t="str">
            <v>Furness Education Trust</v>
          </cell>
          <cell r="D110" t="str">
            <v>85</v>
          </cell>
        </row>
        <row r="111">
          <cell r="A111" t="str">
            <v>Galileo Multi Academy Trust</v>
          </cell>
          <cell r="D111" t="str">
            <v>85</v>
          </cell>
        </row>
        <row r="112">
          <cell r="A112" t="str">
            <v>GARDINER &amp; THEOBALD LLP</v>
          </cell>
          <cell r="D112">
            <v>71</v>
          </cell>
        </row>
        <row r="113">
          <cell r="A113" t="str">
            <v>GENERALI</v>
          </cell>
          <cell r="D113">
            <v>65</v>
          </cell>
        </row>
        <row r="114">
          <cell r="A114" t="str">
            <v>GENTOO GROUP LIMITED</v>
          </cell>
          <cell r="D114" t="str">
            <v>68</v>
          </cell>
        </row>
        <row r="115">
          <cell r="A115" t="str">
            <v>GERALD EVE LLP</v>
          </cell>
          <cell r="D115">
            <v>68</v>
          </cell>
        </row>
        <row r="116">
          <cell r="A116" t="str">
            <v>GLAMORGAN COUNTY CRICKET CLUB LIMITED</v>
          </cell>
          <cell r="D116">
            <v>93</v>
          </cell>
        </row>
        <row r="117">
          <cell r="A117" t="str">
            <v>Gloucestershire Health &amp; Care NHS Foundation Trust</v>
          </cell>
          <cell r="D117">
            <v>86</v>
          </cell>
        </row>
        <row r="118">
          <cell r="A118" t="str">
            <v>GOLDSMITHS' COLLEGE</v>
          </cell>
          <cell r="D118" t="str">
            <v>99</v>
          </cell>
        </row>
        <row r="119">
          <cell r="A119" t="str">
            <v>GRAND UNION HOUSING GROUP LIMITED</v>
          </cell>
          <cell r="D119">
            <v>68</v>
          </cell>
        </row>
        <row r="120">
          <cell r="A120" t="str">
            <v>GRANT THORNTON SERVICES LLP</v>
          </cell>
          <cell r="D120">
            <v>70</v>
          </cell>
        </row>
        <row r="121">
          <cell r="A121" t="str">
            <v>GRANT THORNTON UK LLP</v>
          </cell>
          <cell r="D121">
            <v>69</v>
          </cell>
        </row>
        <row r="122">
          <cell r="A122" t="str">
            <v>GRAVESHAM COMMUNITY LEISURE LIMITED</v>
          </cell>
          <cell r="D122">
            <v>93</v>
          </cell>
        </row>
        <row r="123">
          <cell r="A123" t="str">
            <v>Great Learners Trust</v>
          </cell>
          <cell r="D123" t="str">
            <v>85</v>
          </cell>
        </row>
        <row r="124">
          <cell r="A124" t="str">
            <v>GREAT PLACES HOUSING ASSOCIATION</v>
          </cell>
          <cell r="D124">
            <v>68</v>
          </cell>
        </row>
        <row r="125">
          <cell r="A125" t="str">
            <v>Great Schools Trust</v>
          </cell>
          <cell r="D125" t="str">
            <v>85</v>
          </cell>
        </row>
        <row r="126">
          <cell r="A126" t="str">
            <v>GREENWICH LEISURE LTD</v>
          </cell>
          <cell r="D126" t="str">
            <v>46</v>
          </cell>
        </row>
        <row r="127">
          <cell r="A127" t="str">
            <v>GSM ASSOCIATION</v>
          </cell>
          <cell r="D127">
            <v>61</v>
          </cell>
        </row>
        <row r="128">
          <cell r="A128" t="str">
            <v>GTC INFRASTRUCTURE LIMITED</v>
          </cell>
          <cell r="D128">
            <v>42</v>
          </cell>
        </row>
        <row r="129">
          <cell r="A129" t="str">
            <v>GUINNESS CARE AND SUPPORT LIMITED</v>
          </cell>
          <cell r="D129">
            <v>87</v>
          </cell>
        </row>
        <row r="130">
          <cell r="A130" t="str">
            <v>H. BAUER PUBLISHING</v>
          </cell>
          <cell r="D130">
            <v>58</v>
          </cell>
        </row>
        <row r="131">
          <cell r="A131" t="str">
            <v>HAFOD HOUSING ASSOCIATION LIMITED</v>
          </cell>
          <cell r="D131">
            <v>68</v>
          </cell>
        </row>
        <row r="132">
          <cell r="A132" t="str">
            <v>HAILEYBURY AND IMPERIAL SERVICE COLLEGE</v>
          </cell>
          <cell r="D132">
            <v>85</v>
          </cell>
        </row>
        <row r="133">
          <cell r="A133" t="str">
            <v>HALTON HOUSING</v>
          </cell>
          <cell r="D133">
            <v>68</v>
          </cell>
        </row>
        <row r="134">
          <cell r="A134" t="str">
            <v>HANOVER (SCOTLAND) HOUSING ASSOCIATION LIMITED</v>
          </cell>
          <cell r="D134">
            <v>68</v>
          </cell>
        </row>
        <row r="135">
          <cell r="A135" t="str">
            <v>HARPER MACLEOD LLP</v>
          </cell>
          <cell r="D135">
            <v>69</v>
          </cell>
        </row>
        <row r="136">
          <cell r="A136" t="str">
            <v>HARRIER, LLC</v>
          </cell>
          <cell r="D136">
            <v>82</v>
          </cell>
        </row>
        <row r="137">
          <cell r="A137" t="str">
            <v>HCC SERVICE COMPANY INC</v>
          </cell>
          <cell r="D137">
            <v>82</v>
          </cell>
        </row>
        <row r="138">
          <cell r="A138" t="str">
            <v>HCR LEGAL LLP</v>
          </cell>
          <cell r="D138">
            <v>69</v>
          </cell>
        </row>
        <row r="139">
          <cell r="A139" t="str">
            <v>Health Education and Improvement Wales</v>
          </cell>
          <cell r="D139">
            <v>84</v>
          </cell>
        </row>
        <row r="140">
          <cell r="A140" t="str">
            <v>HEART OF ENGLAND CO-OPERATIVE SOCIETY LIMITED</v>
          </cell>
          <cell r="D140">
            <v>47</v>
          </cell>
        </row>
        <row r="141">
          <cell r="A141" t="str">
            <v>Heathland and Whitefriars Federation</v>
          </cell>
          <cell r="D141">
            <v>85</v>
          </cell>
        </row>
        <row r="142">
          <cell r="A142" t="str">
            <v>HERTFORD COLLEGE OXFORD</v>
          </cell>
          <cell r="D142">
            <v>85</v>
          </cell>
        </row>
        <row r="143">
          <cell r="A143" t="str">
            <v>HERTFORDSHIRE COMMUNITY MEALS LIMITED</v>
          </cell>
          <cell r="D143">
            <v>88</v>
          </cell>
        </row>
        <row r="144">
          <cell r="A144" t="str">
            <v>Herts at Home</v>
          </cell>
          <cell r="D144" t="str">
            <v>87</v>
          </cell>
        </row>
        <row r="145">
          <cell r="A145" t="str">
            <v>HERTS URGENT CARE LIMITED</v>
          </cell>
          <cell r="D145" t="str">
            <v>86</v>
          </cell>
        </row>
        <row r="146">
          <cell r="A146" t="str">
            <v>Hestia Housing and Support</v>
          </cell>
          <cell r="D146" t="str">
            <v>86</v>
          </cell>
        </row>
        <row r="147">
          <cell r="A147" t="str">
            <v>HF HOLIDAYS LIMITED</v>
          </cell>
          <cell r="D147" t="str">
            <v>49</v>
          </cell>
        </row>
        <row r="148">
          <cell r="A148" t="str">
            <v>HIGHTOWN HOUSING ASSOCIATION LIMITED</v>
          </cell>
          <cell r="D148">
            <v>68</v>
          </cell>
        </row>
        <row r="149">
          <cell r="A149" t="str">
            <v>HILLCREST HOMES (SCOTLAND) LIMITED</v>
          </cell>
          <cell r="D149">
            <v>68</v>
          </cell>
        </row>
        <row r="150">
          <cell r="A150" t="str">
            <v>Hinchley Wood Learning Partnership</v>
          </cell>
          <cell r="D150" t="str">
            <v>85</v>
          </cell>
        </row>
        <row r="151">
          <cell r="A151" t="str">
            <v>HISTORIC ROYAL PALACES</v>
          </cell>
          <cell r="D151" t="str">
            <v>47</v>
          </cell>
        </row>
        <row r="152">
          <cell r="A152" t="str">
            <v>HOARE LEA LLP</v>
          </cell>
          <cell r="D152">
            <v>71</v>
          </cell>
        </row>
        <row r="153">
          <cell r="A153" t="str">
            <v>Hollingworth Learning Trust</v>
          </cell>
          <cell r="D153" t="str">
            <v>85</v>
          </cell>
        </row>
        <row r="154">
          <cell r="A154" t="str">
            <v>HOLMAN FENWICK WILLAN LLP</v>
          </cell>
          <cell r="D154">
            <v>69</v>
          </cell>
        </row>
        <row r="155">
          <cell r="A155" t="str">
            <v>Holy Cross Catholic Multi Academy Company</v>
          </cell>
          <cell r="D155" t="str">
            <v>85</v>
          </cell>
        </row>
        <row r="156">
          <cell r="A156" t="str">
            <v>HOME GROUP LIMITED</v>
          </cell>
          <cell r="D156" t="str">
            <v>81</v>
          </cell>
        </row>
        <row r="157">
          <cell r="A157" t="str">
            <v>Hope Learning Community</v>
          </cell>
          <cell r="D157" t="str">
            <v>85</v>
          </cell>
        </row>
        <row r="158">
          <cell r="A158" t="str">
            <v>HORTON HOUSING ASSOCIATION</v>
          </cell>
          <cell r="D158">
            <v>55</v>
          </cell>
        </row>
        <row r="159">
          <cell r="A159" t="str">
            <v>HOUSING 21</v>
          </cell>
          <cell r="D159" t="str">
            <v>96</v>
          </cell>
        </row>
        <row r="160">
          <cell r="A160" t="str">
            <v>HSL (ANALYTICS) LLP</v>
          </cell>
          <cell r="D160">
            <v>72</v>
          </cell>
        </row>
        <row r="161">
          <cell r="A161" t="str">
            <v>HUMBERSIDE INDEPENDENT CARE ASSOCIATION LIMITED</v>
          </cell>
          <cell r="D161">
            <v>88</v>
          </cell>
        </row>
        <row r="162">
          <cell r="A162" t="str">
            <v>HYDE HOUSING ASSOCIATION LIMITED</v>
          </cell>
          <cell r="D162">
            <v>68</v>
          </cell>
        </row>
        <row r="163">
          <cell r="A163" t="str">
            <v>HYMANS ROBERTSON LLP</v>
          </cell>
          <cell r="D163">
            <v>66</v>
          </cell>
        </row>
        <row r="164">
          <cell r="A164" t="str">
            <v>IFM Bolton Ltd</v>
          </cell>
          <cell r="D164">
            <v>87</v>
          </cell>
        </row>
        <row r="165">
          <cell r="A165" t="str">
            <v>INCE GORDON DADDS LLP</v>
          </cell>
          <cell r="D165">
            <v>81</v>
          </cell>
        </row>
        <row r="166">
          <cell r="A166" t="str">
            <v>INCOMMUNITIES GROUP LIMITED</v>
          </cell>
          <cell r="D166" t="str">
            <v>55</v>
          </cell>
        </row>
        <row r="167">
          <cell r="A167" t="str">
            <v>INFOSYS LIMITED</v>
          </cell>
          <cell r="D167" t="str">
            <v>96</v>
          </cell>
        </row>
        <row r="168">
          <cell r="A168" t="str">
            <v>Inspire Education Group</v>
          </cell>
          <cell r="D168" t="str">
            <v>78</v>
          </cell>
        </row>
        <row r="169">
          <cell r="A169" t="str">
            <v>Inspire Education Trust</v>
          </cell>
          <cell r="D169" t="str">
            <v>85</v>
          </cell>
        </row>
        <row r="170">
          <cell r="A170" t="str">
            <v>INSTITUTE OF CHARTERED ACCOUNTANTS IN ENGLAND AND WALES</v>
          </cell>
          <cell r="D170">
            <v>86</v>
          </cell>
        </row>
        <row r="171">
          <cell r="A171" t="str">
            <v>INSTITUTE OF CHARTERED ACCOUNTANTS OF SCOTLAND (THE)</v>
          </cell>
          <cell r="D171">
            <v>86</v>
          </cell>
        </row>
        <row r="172">
          <cell r="A172" t="str">
            <v>INSTITUTION OF CIVIL ENGINEERS</v>
          </cell>
          <cell r="D172">
            <v>86</v>
          </cell>
        </row>
        <row r="173">
          <cell r="A173" t="str">
            <v>INTERNATIONAL EXHIBITION CO-OPERATIVE WINE SOCIETY LIMITED</v>
          </cell>
          <cell r="D173">
            <v>59</v>
          </cell>
        </row>
        <row r="174">
          <cell r="A174" t="str">
            <v>Ipswich School</v>
          </cell>
          <cell r="D174" t="str">
            <v>85</v>
          </cell>
        </row>
        <row r="175">
          <cell r="A175" t="str">
            <v>IRG ADVISORS LLP</v>
          </cell>
          <cell r="D175">
            <v>87</v>
          </cell>
        </row>
        <row r="176">
          <cell r="A176" t="str">
            <v>IRWELL VALLEY HOUSING ASSOCIATION LIMITED</v>
          </cell>
          <cell r="D176">
            <v>65</v>
          </cell>
        </row>
        <row r="177">
          <cell r="A177" t="str">
            <v>IRWIN MITCHELL LLP</v>
          </cell>
          <cell r="D177">
            <v>81</v>
          </cell>
        </row>
        <row r="178">
          <cell r="A178" t="str">
            <v>IUP 2 LLP</v>
          </cell>
          <cell r="D178">
            <v>82</v>
          </cell>
        </row>
        <row r="179">
          <cell r="A179" t="str">
            <v>J.P. MORGAN BANK LUXEMBOURG S.A. - LONDON BRANCH</v>
          </cell>
          <cell r="D179">
            <v>64</v>
          </cell>
        </row>
        <row r="180">
          <cell r="A180" t="str">
            <v>JESUS COLLEGE CAMBRIDGE</v>
          </cell>
          <cell r="D180">
            <v>85</v>
          </cell>
        </row>
        <row r="181">
          <cell r="A181" t="str">
            <v>JESUS COLLEGE OXFORD</v>
          </cell>
          <cell r="D181">
            <v>85</v>
          </cell>
        </row>
        <row r="182">
          <cell r="A182" t="str">
            <v>JIGSAW HOMES GROUP LIMITED</v>
          </cell>
          <cell r="D182">
            <v>68</v>
          </cell>
        </row>
        <row r="183">
          <cell r="A183" t="str">
            <v>JMW SOLICITORS LLP</v>
          </cell>
          <cell r="D183">
            <v>69</v>
          </cell>
        </row>
        <row r="184">
          <cell r="A184" t="str">
            <v>John Milton Academy Trust</v>
          </cell>
          <cell r="D184" t="str">
            <v>85</v>
          </cell>
        </row>
        <row r="185">
          <cell r="A185" t="str">
            <v>JPMORGAN CHASE BANK, NATIONAL ASSOCIATION</v>
          </cell>
          <cell r="D185">
            <v>64</v>
          </cell>
        </row>
        <row r="186">
          <cell r="A186" t="str">
            <v>KARBON HOMES LIMITED</v>
          </cell>
          <cell r="D186">
            <v>68</v>
          </cell>
        </row>
        <row r="187">
          <cell r="A187" t="str">
            <v>KEBLE COLLEGE OXFORD</v>
          </cell>
          <cell r="D187">
            <v>85</v>
          </cell>
        </row>
        <row r="188">
          <cell r="A188" t="str">
            <v>Kendal College</v>
          </cell>
          <cell r="D188" t="str">
            <v>68</v>
          </cell>
        </row>
        <row r="189">
          <cell r="A189" t="str">
            <v>Kent and Medway NHS and Social Care Partnership Trust</v>
          </cell>
          <cell r="D189">
            <v>86</v>
          </cell>
        </row>
        <row r="190">
          <cell r="A190" t="str">
            <v>KEY HOUSING ASSOCIATION LIMITED</v>
          </cell>
          <cell r="D190">
            <v>68</v>
          </cell>
        </row>
        <row r="191">
          <cell r="A191" t="str">
            <v>KING EDWARD VII HOSPITAL</v>
          </cell>
          <cell r="D191">
            <v>86</v>
          </cell>
        </row>
        <row r="192">
          <cell r="A192" t="str">
            <v>KING'S COLLEGE CAMBRIDGE</v>
          </cell>
          <cell r="D192">
            <v>85</v>
          </cell>
        </row>
        <row r="193">
          <cell r="A193" t="str">
            <v>KING'S SCHOOL CANTERBURY</v>
          </cell>
          <cell r="D193">
            <v>85</v>
          </cell>
        </row>
        <row r="194">
          <cell r="A194" t="str">
            <v>KINGDOM HOUSING ASSOCIATION LIMITED</v>
          </cell>
          <cell r="D194">
            <v>68</v>
          </cell>
        </row>
        <row r="195">
          <cell r="A195" t="str">
            <v>KINGSLEY NAPLEY LLP</v>
          </cell>
          <cell r="D195">
            <v>69</v>
          </cell>
        </row>
        <row r="196">
          <cell r="A196" t="str">
            <v>KNAUF (UK) GMBH</v>
          </cell>
          <cell r="D196">
            <v>23</v>
          </cell>
        </row>
        <row r="197">
          <cell r="A197" t="str">
            <v>KRESTON REEVES LLP</v>
          </cell>
          <cell r="D197">
            <v>69</v>
          </cell>
        </row>
        <row r="198">
          <cell r="A198" t="str">
            <v>L.E.K. CONSULTING LLP</v>
          </cell>
          <cell r="D198">
            <v>70</v>
          </cell>
        </row>
        <row r="199">
          <cell r="A199" t="str">
            <v>L&amp;Q LIVING LIMITED</v>
          </cell>
          <cell r="D199">
            <v>87</v>
          </cell>
        </row>
        <row r="200">
          <cell r="A200" t="str">
            <v>LANCASHIRE COUNTY CRICKET CLUB LIMITED</v>
          </cell>
          <cell r="D200">
            <v>93</v>
          </cell>
        </row>
        <row r="201">
          <cell r="A201" t="str">
            <v>LANE CLARK &amp; PEACOCK LLP</v>
          </cell>
          <cell r="D201">
            <v>70</v>
          </cell>
        </row>
        <row r="202">
          <cell r="A202" t="str">
            <v>LARKING GOWEN LLP</v>
          </cell>
          <cell r="D202">
            <v>69</v>
          </cell>
        </row>
        <row r="203">
          <cell r="A203" t="str">
            <v>LAW SOCIETY</v>
          </cell>
          <cell r="D203">
            <v>94</v>
          </cell>
        </row>
        <row r="204">
          <cell r="A204" t="str">
            <v>LEADING LIVES LIMITED</v>
          </cell>
          <cell r="D204">
            <v>88</v>
          </cell>
        </row>
        <row r="205">
          <cell r="A205" t="str">
            <v>LEARNING ACADEMY PARTNERSHIP (SOUTH WEST)</v>
          </cell>
          <cell r="D205" t="str">
            <v>85</v>
          </cell>
        </row>
        <row r="206">
          <cell r="A206" t="str">
            <v>LED COMMUNITY LEISURE LIMITED</v>
          </cell>
          <cell r="D206">
            <v>93</v>
          </cell>
        </row>
        <row r="207">
          <cell r="A207" t="str">
            <v>Leeds Building Society</v>
          </cell>
          <cell r="D207" t="str">
            <v>88</v>
          </cell>
        </row>
        <row r="208">
          <cell r="A208" t="str">
            <v>LEES CLEANING CONTRACTORS LLP</v>
          </cell>
          <cell r="D208">
            <v>81</v>
          </cell>
        </row>
        <row r="209">
          <cell r="A209" t="str">
            <v>LEISURE IN THE COMMUNITY LIMITED</v>
          </cell>
          <cell r="D209">
            <v>93</v>
          </cell>
        </row>
        <row r="210">
          <cell r="A210" t="str">
            <v>LESTER ALDRIDGE LLP</v>
          </cell>
          <cell r="D210">
            <v>69</v>
          </cell>
        </row>
        <row r="211">
          <cell r="A211" t="str">
            <v>LEWIS SILKIN LLP</v>
          </cell>
          <cell r="D211">
            <v>69</v>
          </cell>
        </row>
        <row r="212">
          <cell r="A212" t="str">
            <v>LGT WEALTH MANAGEMENT UK LLP</v>
          </cell>
          <cell r="D212">
            <v>66</v>
          </cell>
        </row>
        <row r="213">
          <cell r="A213" t="str">
            <v>Liberty Leisure Limited</v>
          </cell>
          <cell r="D213" t="str">
            <v>93</v>
          </cell>
        </row>
        <row r="214">
          <cell r="A214" t="str">
            <v>LICENSED TRADE CHARITY</v>
          </cell>
          <cell r="D214">
            <v>88</v>
          </cell>
        </row>
        <row r="215">
          <cell r="A215" t="str">
            <v>LIFE Education Trust</v>
          </cell>
          <cell r="D215" t="str">
            <v>85</v>
          </cell>
        </row>
        <row r="216">
          <cell r="A216" t="str">
            <v>LINC-CYMRU HOUSING ASSOCIATION LIMITED</v>
          </cell>
          <cell r="D216">
            <v>68</v>
          </cell>
        </row>
        <row r="217">
          <cell r="A217" t="str">
            <v>LINCOLN COLLEGE OXFORD</v>
          </cell>
          <cell r="D217">
            <v>85</v>
          </cell>
        </row>
        <row r="218">
          <cell r="A218" t="str">
            <v>LINCOLNSHIRE CO-OPERATIVE LIMITED</v>
          </cell>
          <cell r="D218">
            <v>47</v>
          </cell>
        </row>
        <row r="219">
          <cell r="A219" t="str">
            <v>LINCOLNSHIRE HOUSING PARTNERSHIP LIMITED</v>
          </cell>
          <cell r="D219">
            <v>68</v>
          </cell>
        </row>
        <row r="220">
          <cell r="A220" t="str">
            <v>Littleover Community School</v>
          </cell>
          <cell r="D220">
            <v>85</v>
          </cell>
        </row>
        <row r="221">
          <cell r="A221" t="str">
            <v>LITTLEPORT MUSHROOM FARMS LLP</v>
          </cell>
          <cell r="D221" t="str">
            <v>01</v>
          </cell>
        </row>
        <row r="222">
          <cell r="A222" t="str">
            <v>Liverpool City Region Combined Authority</v>
          </cell>
          <cell r="D222">
            <v>84</v>
          </cell>
        </row>
        <row r="223">
          <cell r="A223" t="str">
            <v>Liverpool University Hospitals NHS Foundation Trust</v>
          </cell>
          <cell r="D223">
            <v>86</v>
          </cell>
        </row>
        <row r="224">
          <cell r="A224" t="str">
            <v>LIVEWEST HOMES LIMITED</v>
          </cell>
          <cell r="D224">
            <v>68</v>
          </cell>
        </row>
        <row r="225">
          <cell r="A225" t="str">
            <v>LIVV HOUSING GROUP</v>
          </cell>
          <cell r="D225">
            <v>68</v>
          </cell>
        </row>
        <row r="226">
          <cell r="A226" t="str">
            <v>LLOYD'S REGISTER EMEA</v>
          </cell>
          <cell r="D226">
            <v>71</v>
          </cell>
        </row>
        <row r="227">
          <cell r="A227" t="str">
            <v>LOCAL CARE DIRECT LIMITED</v>
          </cell>
          <cell r="D227">
            <v>86</v>
          </cell>
        </row>
        <row r="228">
          <cell r="A228" t="str">
            <v>LONDON &amp; QUADRANT HOUSING TRUST</v>
          </cell>
          <cell r="D228">
            <v>68</v>
          </cell>
        </row>
        <row r="229">
          <cell r="A229" t="str">
            <v>LONDON BUSINESS SCHOOL</v>
          </cell>
          <cell r="D229" t="str">
            <v>85</v>
          </cell>
        </row>
        <row r="230">
          <cell r="A230" t="str">
            <v>LONDON CENTRAL &amp; WEST UNSCHEDULED CARE COLLABORATIVE LIMITED</v>
          </cell>
          <cell r="D230">
            <v>86</v>
          </cell>
        </row>
        <row r="231">
          <cell r="A231" t="str">
            <v>LONDON SCHOOL OF HYGIENE AND TROPICAL MEDICINE</v>
          </cell>
          <cell r="D231">
            <v>85</v>
          </cell>
        </row>
        <row r="232">
          <cell r="A232" t="str">
            <v>London South East Academies Trust</v>
          </cell>
          <cell r="D232" t="str">
            <v>85</v>
          </cell>
        </row>
        <row r="233">
          <cell r="A233" t="str">
            <v>LONG CLAWSON DAIRY LIMITED</v>
          </cell>
          <cell r="D233">
            <v>10</v>
          </cell>
        </row>
        <row r="234">
          <cell r="A234" t="str">
            <v>LONG ROAD COLLEGE SERVICES LIMITED</v>
          </cell>
          <cell r="D234" t="str">
            <v>80</v>
          </cell>
        </row>
        <row r="235">
          <cell r="A235" t="str">
            <v>LOOK AHEAD CARE AND SUPPORT LIMITED</v>
          </cell>
          <cell r="D235">
            <v>87</v>
          </cell>
        </row>
        <row r="236">
          <cell r="A236" t="str">
            <v>LOUGHBOROUGH UNIVERSITY</v>
          </cell>
          <cell r="D236" t="str">
            <v>74</v>
          </cell>
        </row>
        <row r="237">
          <cell r="A237" t="str">
            <v>LOVEWELL BLAKE LLP</v>
          </cell>
          <cell r="D237">
            <v>69</v>
          </cell>
        </row>
        <row r="238">
          <cell r="A238" t="str">
            <v>Lumen Learning Trust</v>
          </cell>
          <cell r="D238" t="str">
            <v>85</v>
          </cell>
        </row>
        <row r="239">
          <cell r="A239" t="str">
            <v>M&amp;C SAATCHI WORLD SERVICES LLP</v>
          </cell>
          <cell r="D239">
            <v>73</v>
          </cell>
        </row>
        <row r="240">
          <cell r="A240" t="str">
            <v>MacIntyre Academies Trust</v>
          </cell>
          <cell r="D240">
            <v>85</v>
          </cell>
        </row>
        <row r="241">
          <cell r="A241" t="str">
            <v>MACINTYRE HUDSON LLP</v>
          </cell>
          <cell r="D241">
            <v>69</v>
          </cell>
        </row>
        <row r="242">
          <cell r="A242" t="str">
            <v>MACQUARIE BANK LIMITED</v>
          </cell>
          <cell r="D242">
            <v>64</v>
          </cell>
        </row>
        <row r="243">
          <cell r="A243" t="str">
            <v>MACQUARIE CORPORATE HOLDINGS PTY LIMITED</v>
          </cell>
          <cell r="D243">
            <v>64</v>
          </cell>
        </row>
        <row r="244">
          <cell r="A244" t="str">
            <v>MACQUARIE GROUP</v>
          </cell>
          <cell r="D244">
            <v>70</v>
          </cell>
        </row>
        <row r="245">
          <cell r="A245" t="str">
            <v>MAGDALEN COLLEGE OXFORD</v>
          </cell>
          <cell r="D245">
            <v>85</v>
          </cell>
        </row>
        <row r="246">
          <cell r="A246" t="str">
            <v>MAGNA HOUSING LIMITED</v>
          </cell>
          <cell r="D246">
            <v>68</v>
          </cell>
        </row>
        <row r="247">
          <cell r="A247" t="str">
            <v>MALCOLM HOLLIS LLP</v>
          </cell>
          <cell r="D247">
            <v>71</v>
          </cell>
        </row>
        <row r="248">
          <cell r="A248" t="str">
            <v>MALVERN COLLEGE</v>
          </cell>
          <cell r="D248">
            <v>85</v>
          </cell>
        </row>
        <row r="249">
          <cell r="A249" t="str">
            <v>Manor Green School</v>
          </cell>
          <cell r="D249">
            <v>85</v>
          </cell>
        </row>
        <row r="250">
          <cell r="A250" t="str">
            <v>Manor Multi Academy Trust</v>
          </cell>
          <cell r="D250" t="str">
            <v>85</v>
          </cell>
        </row>
        <row r="251">
          <cell r="A251" t="str">
            <v>MARKS &amp; CLERK LLP</v>
          </cell>
          <cell r="D251">
            <v>69</v>
          </cell>
        </row>
        <row r="252">
          <cell r="A252" t="str">
            <v>MARLBOROUGH COLLEGE</v>
          </cell>
          <cell r="D252">
            <v>85</v>
          </cell>
        </row>
        <row r="253">
          <cell r="A253" t="str">
            <v>MARSTON'S BEER COMPANY LIMITED</v>
          </cell>
          <cell r="D253">
            <v>11</v>
          </cell>
        </row>
        <row r="254">
          <cell r="A254" t="str">
            <v>MARYLEBONE CRICKET CLUB</v>
          </cell>
          <cell r="D254" t="str">
            <v>74</v>
          </cell>
        </row>
        <row r="255">
          <cell r="A255" t="str">
            <v>MAYER BROWN INTERNATIONAL LLP</v>
          </cell>
          <cell r="D255">
            <v>69</v>
          </cell>
        </row>
        <row r="256">
          <cell r="A256" t="str">
            <v>MCCORMICK FOODS (U.K.) LIMITED</v>
          </cell>
          <cell r="D256" t="str">
            <v>74</v>
          </cell>
        </row>
        <row r="257">
          <cell r="A257" t="str">
            <v>MCKINSEY &amp; COMPANY, INC. UNITED KINGDOM</v>
          </cell>
          <cell r="D257">
            <v>70</v>
          </cell>
        </row>
        <row r="258">
          <cell r="A258" t="str">
            <v>MEARS SCOTLAND LLP</v>
          </cell>
          <cell r="D258">
            <v>81</v>
          </cell>
        </row>
        <row r="259">
          <cell r="A259" t="str">
            <v>Medicus Health Partners</v>
          </cell>
          <cell r="D259" t="str">
            <v>86</v>
          </cell>
        </row>
        <row r="260">
          <cell r="A260" t="str">
            <v>MELIN HOMES LIMITED</v>
          </cell>
          <cell r="D260">
            <v>68</v>
          </cell>
        </row>
        <row r="261">
          <cell r="A261" t="str">
            <v>MENZIES LLP</v>
          </cell>
          <cell r="D261">
            <v>69</v>
          </cell>
        </row>
        <row r="262">
          <cell r="A262" t="str">
            <v>MERLIN HOUSING SOCIETY LIMITED</v>
          </cell>
          <cell r="D262">
            <v>68</v>
          </cell>
        </row>
        <row r="263">
          <cell r="A263" t="str">
            <v>Merthyr Tydfil County Borough Council</v>
          </cell>
          <cell r="D263">
            <v>84</v>
          </cell>
        </row>
        <row r="264">
          <cell r="A264" t="str">
            <v>MERTON COLLEGE OXFORD</v>
          </cell>
          <cell r="D264">
            <v>85</v>
          </cell>
        </row>
        <row r="265">
          <cell r="A265" t="str">
            <v>METLIFE EUROPE SERVICES LIMITED</v>
          </cell>
          <cell r="D265">
            <v>66</v>
          </cell>
        </row>
        <row r="266">
          <cell r="A266" t="str">
            <v>METROPOLITAN HOUSING TRUST LIMITED</v>
          </cell>
          <cell r="D266">
            <v>68</v>
          </cell>
        </row>
        <row r="267">
          <cell r="A267" t="str">
            <v>MICHELMORES LLP</v>
          </cell>
          <cell r="D267">
            <v>69</v>
          </cell>
        </row>
        <row r="268">
          <cell r="A268" t="str">
            <v>Mid and South Essex NHS Foundation Trust</v>
          </cell>
          <cell r="D268">
            <v>86</v>
          </cell>
        </row>
        <row r="269">
          <cell r="A269" t="str">
            <v>MIDLAND HEART LIMITED</v>
          </cell>
          <cell r="D269" t="str">
            <v>70</v>
          </cell>
        </row>
        <row r="270">
          <cell r="A270" t="str">
            <v>MILLER INSURANCE SERVICES LLP</v>
          </cell>
          <cell r="D270">
            <v>66</v>
          </cell>
        </row>
        <row r="271">
          <cell r="A271" t="str">
            <v>MINDTREE LIMITED</v>
          </cell>
          <cell r="D271" t="str">
            <v>85</v>
          </cell>
        </row>
        <row r="272">
          <cell r="A272" t="str">
            <v>Minster Trust for Education</v>
          </cell>
          <cell r="D272" t="str">
            <v>85</v>
          </cell>
        </row>
        <row r="273">
          <cell r="A273" t="str">
            <v>MISHCON DE REYA LLP</v>
          </cell>
          <cell r="D273">
            <v>69</v>
          </cell>
        </row>
        <row r="274">
          <cell r="A274" t="str">
            <v>MITSUBISHI ELECTRIC EUROPE B.V.</v>
          </cell>
          <cell r="D274">
            <v>46</v>
          </cell>
        </row>
        <row r="275">
          <cell r="A275" t="str">
            <v>MIZUHO BANK, LTD.</v>
          </cell>
          <cell r="D275">
            <v>64</v>
          </cell>
        </row>
        <row r="276">
          <cell r="A276" t="str">
            <v>MOAT HOMES LIMITED</v>
          </cell>
          <cell r="D276">
            <v>68</v>
          </cell>
        </row>
        <row r="277">
          <cell r="A277" t="str">
            <v>MONDELEZ EUROPE PROCUREMENT GMBH - UK BRANCH</v>
          </cell>
          <cell r="D277">
            <v>70</v>
          </cell>
        </row>
        <row r="278">
          <cell r="A278" t="str">
            <v>MONDELEZ EUROPE SERVICES GMBH - UK BRANCH</v>
          </cell>
          <cell r="D278">
            <v>70</v>
          </cell>
        </row>
        <row r="279">
          <cell r="A279" t="str">
            <v>Money and Pensions Service</v>
          </cell>
          <cell r="D279">
            <v>84</v>
          </cell>
        </row>
        <row r="280">
          <cell r="A280" t="str">
            <v>MONTHIND LLP</v>
          </cell>
          <cell r="D280">
            <v>81</v>
          </cell>
        </row>
        <row r="281">
          <cell r="A281" t="str">
            <v>MOORE BARLOW LLP</v>
          </cell>
          <cell r="D281">
            <v>69</v>
          </cell>
        </row>
        <row r="282">
          <cell r="A282" t="str">
            <v>MOSSCARE ST. VINCENT'S HOUSING GROUP LIMITED</v>
          </cell>
          <cell r="D282">
            <v>68</v>
          </cell>
        </row>
        <row r="283">
          <cell r="A283" t="str">
            <v>MUFG BANK, LTD.</v>
          </cell>
          <cell r="D283">
            <v>64</v>
          </cell>
        </row>
        <row r="284">
          <cell r="A284" t="str">
            <v>MULLER UK &amp; IRELAND GROUP LLP</v>
          </cell>
          <cell r="D284">
            <v>10</v>
          </cell>
        </row>
        <row r="285">
          <cell r="A285" t="str">
            <v>NATIONAL AUSTRALIA BANK</v>
          </cell>
          <cell r="D285">
            <v>64</v>
          </cell>
        </row>
        <row r="286">
          <cell r="A286" t="str">
            <v>NATIONAL MUSEUM OF WALES</v>
          </cell>
          <cell r="D286">
            <v>91</v>
          </cell>
        </row>
        <row r="287">
          <cell r="A287" t="str">
            <v>NATIONAL SOCIETY FOR THE PREVENTION OF CRUELTY TO CHILDREN</v>
          </cell>
          <cell r="D287">
            <v>88</v>
          </cell>
        </row>
        <row r="288">
          <cell r="A288" t="str">
            <v>NATIONAL TRUST FOR SCOTLAND FOR PLACES OF HISTORIC INTEREST OF NATURAL BEAUTY CO</v>
          </cell>
          <cell r="D288">
            <v>94</v>
          </cell>
        </row>
        <row r="289">
          <cell r="A289" t="str">
            <v>Nationwide Building Society</v>
          </cell>
          <cell r="D289">
            <v>64</v>
          </cell>
        </row>
        <row r="290">
          <cell r="A290" t="str">
            <v>NATIXIS</v>
          </cell>
          <cell r="D290" t="str">
            <v>64</v>
          </cell>
        </row>
        <row r="291">
          <cell r="A291" t="str">
            <v>NED-SOHO HOUSE LLP</v>
          </cell>
          <cell r="D291">
            <v>55</v>
          </cell>
        </row>
        <row r="292">
          <cell r="A292" t="str">
            <v>NETWORK HOMES LIMITED</v>
          </cell>
          <cell r="D292" t="str">
            <v>68</v>
          </cell>
        </row>
        <row r="293">
          <cell r="A293" t="str">
            <v>NETWORK RAIL INFRASTRUCTURE LIMITED</v>
          </cell>
          <cell r="D293" t="str">
            <v>41</v>
          </cell>
        </row>
        <row r="294">
          <cell r="A294" t="str">
            <v>NEW COLLEGE OXFORD</v>
          </cell>
          <cell r="D294">
            <v>85</v>
          </cell>
        </row>
        <row r="295">
          <cell r="A295" t="str">
            <v>Newham Community Schools Trust</v>
          </cell>
          <cell r="D295">
            <v>85</v>
          </cell>
        </row>
        <row r="296">
          <cell r="A296" t="str">
            <v>Newlife the Charity for Disabled Children</v>
          </cell>
          <cell r="D296">
            <v>88</v>
          </cell>
        </row>
        <row r="297">
          <cell r="A297" t="str">
            <v>NEWPORT CITY HOMES HOUSING ASSOCIATION LIMITED</v>
          </cell>
          <cell r="D297">
            <v>68</v>
          </cell>
        </row>
        <row r="298">
          <cell r="A298" t="str">
            <v>NHS Bath and North East Somerset, Swindon and Wiltshire Clinical Commissioning Group</v>
          </cell>
          <cell r="D298">
            <v>86</v>
          </cell>
        </row>
        <row r="299">
          <cell r="A299" t="str">
            <v>NHS Coventry and Rugby Clinical Commissioning Group</v>
          </cell>
          <cell r="D299">
            <v>86</v>
          </cell>
        </row>
        <row r="300">
          <cell r="A300" t="str">
            <v>NHS Derby &amp; Derbyshire Clinical Commissioning Group</v>
          </cell>
          <cell r="D300">
            <v>86</v>
          </cell>
        </row>
        <row r="301">
          <cell r="A301" t="str">
            <v>NHS Devon Clinical Commissioning Group</v>
          </cell>
          <cell r="D301">
            <v>86</v>
          </cell>
        </row>
        <row r="302">
          <cell r="A302" t="str">
            <v>NHS Herefordshire &amp; Worcestershire Clinical Commissioning Group</v>
          </cell>
          <cell r="D302">
            <v>86</v>
          </cell>
        </row>
        <row r="303">
          <cell r="A303" t="str">
            <v>NHS Herts Valleys CCG</v>
          </cell>
          <cell r="D303">
            <v>86</v>
          </cell>
        </row>
        <row r="304">
          <cell r="A304" t="str">
            <v>NHS Kent and Medway Clinical Commissioning Group</v>
          </cell>
          <cell r="D304">
            <v>86</v>
          </cell>
        </row>
        <row r="305">
          <cell r="A305" t="str">
            <v>NHS North Central London CCG</v>
          </cell>
          <cell r="D305">
            <v>86</v>
          </cell>
        </row>
        <row r="306">
          <cell r="A306" t="str">
            <v>NHS Nottingham and Nottinghamshire Clinical Commissioning Group</v>
          </cell>
          <cell r="D306">
            <v>86</v>
          </cell>
        </row>
        <row r="307">
          <cell r="A307" t="str">
            <v>NHS South East London CCG</v>
          </cell>
          <cell r="D307">
            <v>86</v>
          </cell>
        </row>
        <row r="308">
          <cell r="A308" t="str">
            <v>NIKE RETAIL UK</v>
          </cell>
          <cell r="D308">
            <v>47</v>
          </cell>
        </row>
        <row r="309">
          <cell r="A309" t="str">
            <v>NOBLE FOODS CO</v>
          </cell>
          <cell r="D309">
            <v>10</v>
          </cell>
        </row>
        <row r="310">
          <cell r="A310" t="str">
            <v>NORTH TEES AND HARTLEPOOL SOLUTIONS LLP</v>
          </cell>
          <cell r="D310">
            <v>86</v>
          </cell>
        </row>
        <row r="311">
          <cell r="A311" t="str">
            <v>North West Academies Trust</v>
          </cell>
          <cell r="D311" t="str">
            <v>85</v>
          </cell>
        </row>
        <row r="312">
          <cell r="A312" t="str">
            <v>Northamptonshire Children's Trust</v>
          </cell>
          <cell r="D312" t="str">
            <v>84</v>
          </cell>
        </row>
        <row r="313">
          <cell r="A313" t="str">
            <v>Northern Trains Limited</v>
          </cell>
          <cell r="D313" t="str">
            <v>49</v>
          </cell>
        </row>
        <row r="314">
          <cell r="A314" t="str">
            <v>NORTON ROSE FULBRIGHT LLP</v>
          </cell>
          <cell r="D314">
            <v>69</v>
          </cell>
        </row>
        <row r="315">
          <cell r="A315" t="str">
            <v>NOTTING HILL GENESIS</v>
          </cell>
          <cell r="D315">
            <v>68</v>
          </cell>
        </row>
        <row r="316">
          <cell r="A316" t="str">
            <v>NOTTINGHAM COMMUNITY HOUSING ASSOCIATION 2014 LIMITED</v>
          </cell>
          <cell r="D316">
            <v>68</v>
          </cell>
        </row>
        <row r="317">
          <cell r="A317" t="str">
            <v>NPTC Group of Colleges</v>
          </cell>
          <cell r="D317">
            <v>85</v>
          </cell>
        </row>
        <row r="318">
          <cell r="A318" t="str">
            <v>NSAH (ALLIANCE HOMES) LIMITED</v>
          </cell>
          <cell r="D318">
            <v>68</v>
          </cell>
        </row>
        <row r="319">
          <cell r="A319" t="str">
            <v>NWLHT ANALYTICAL LLP</v>
          </cell>
          <cell r="D319">
            <v>82</v>
          </cell>
        </row>
        <row r="320">
          <cell r="A320" t="str">
            <v>O'NEILL PATIENT SOLICITORS LLP</v>
          </cell>
          <cell r="D320">
            <v>69</v>
          </cell>
        </row>
        <row r="321">
          <cell r="A321" t="str">
            <v>OAKBRIDGE RETIREMENT VILLAGES LLP</v>
          </cell>
          <cell r="D321">
            <v>87</v>
          </cell>
        </row>
        <row r="322">
          <cell r="A322" t="str">
            <v>OCTAVIA HOUSING</v>
          </cell>
          <cell r="D322">
            <v>68</v>
          </cell>
        </row>
        <row r="323">
          <cell r="A323" t="str">
            <v>Odyssey Trust for Education</v>
          </cell>
          <cell r="D323">
            <v>85</v>
          </cell>
        </row>
        <row r="324">
          <cell r="A324" t="str">
            <v>Office of Qualifications and Examinations Regulation</v>
          </cell>
          <cell r="D324">
            <v>84</v>
          </cell>
        </row>
        <row r="325">
          <cell r="A325" t="str">
            <v>Ofwat</v>
          </cell>
          <cell r="D325">
            <v>84</v>
          </cell>
        </row>
        <row r="326">
          <cell r="A326" t="str">
            <v>OLDHAM COMMUNITY LEISURE LIMITED</v>
          </cell>
          <cell r="D326">
            <v>93</v>
          </cell>
        </row>
        <row r="327">
          <cell r="A327" t="str">
            <v>OLIVERS MILL CLEANING AND MAINTENANCE LLP</v>
          </cell>
          <cell r="D327">
            <v>81</v>
          </cell>
        </row>
        <row r="328">
          <cell r="A328" t="str">
            <v>One Community Trust</v>
          </cell>
          <cell r="D328" t="str">
            <v>82</v>
          </cell>
        </row>
        <row r="329">
          <cell r="A329" t="str">
            <v>ONE HOUSING GROUP LIMITED</v>
          </cell>
          <cell r="D329">
            <v>68</v>
          </cell>
        </row>
        <row r="330">
          <cell r="A330" t="str">
            <v>ONE MANCHESTER LIMITED</v>
          </cell>
          <cell r="D330" t="str">
            <v>96</v>
          </cell>
        </row>
        <row r="331">
          <cell r="A331" t="str">
            <v>ONWARD HOMES LIMITED</v>
          </cell>
          <cell r="D331">
            <v>68</v>
          </cell>
        </row>
        <row r="332">
          <cell r="A332" t="str">
            <v>OPEN HEALTH COMMUNICATIONS LLP</v>
          </cell>
          <cell r="D332">
            <v>86</v>
          </cell>
        </row>
        <row r="333">
          <cell r="A333" t="str">
            <v>Optime Support Limited</v>
          </cell>
          <cell r="D333" t="str">
            <v>78</v>
          </cell>
        </row>
        <row r="334">
          <cell r="A334" t="str">
            <v>OPTIVO</v>
          </cell>
          <cell r="D334">
            <v>68</v>
          </cell>
        </row>
        <row r="335">
          <cell r="A335" t="str">
            <v>OPUS PEOPLE SOLUTIONS GROUP LIMITED</v>
          </cell>
          <cell r="D335" t="str">
            <v>78</v>
          </cell>
        </row>
        <row r="336">
          <cell r="A336" t="str">
            <v>ORBIT GROUP LIMITED</v>
          </cell>
          <cell r="D336" t="str">
            <v>64</v>
          </cell>
        </row>
        <row r="337">
          <cell r="A337" t="str">
            <v>Orchard Community Trust</v>
          </cell>
          <cell r="D337">
            <v>85</v>
          </cell>
        </row>
        <row r="338">
          <cell r="A338" t="str">
            <v>ORIEL COLLEGE OXFORD</v>
          </cell>
          <cell r="D338">
            <v>85</v>
          </cell>
        </row>
        <row r="339">
          <cell r="A339" t="str">
            <v>ORIGIN HOUSING LIMITED</v>
          </cell>
          <cell r="D339">
            <v>68</v>
          </cell>
        </row>
        <row r="340">
          <cell r="A340" t="str">
            <v>ORWELL HOUSING ASSOCIATION LIMITED</v>
          </cell>
          <cell r="D340">
            <v>68</v>
          </cell>
        </row>
        <row r="341">
          <cell r="A341" t="str">
            <v>OSBORNE CLARKE LLP</v>
          </cell>
          <cell r="D341">
            <v>69</v>
          </cell>
        </row>
        <row r="342">
          <cell r="A342" t="str">
            <v>Osprey Learning Trust</v>
          </cell>
          <cell r="D342">
            <v>85</v>
          </cell>
        </row>
        <row r="343">
          <cell r="A343" t="str">
            <v>Our Lady of Grace Catholic Academy Trust</v>
          </cell>
          <cell r="D343" t="str">
            <v>85</v>
          </cell>
        </row>
        <row r="344">
          <cell r="A344" t="str">
            <v>OUTLOOK CARE</v>
          </cell>
          <cell r="D344" t="str">
            <v>86</v>
          </cell>
        </row>
        <row r="345">
          <cell r="A345" t="str">
            <v>Oxford Diocesan Bucks Schools Trust</v>
          </cell>
          <cell r="D345" t="str">
            <v>85</v>
          </cell>
        </row>
        <row r="346">
          <cell r="A346" t="str">
            <v>PANASONIC BUSINESS SUPPORT EUROPE GMBH (UK BRANCH)</v>
          </cell>
          <cell r="D346">
            <v>46</v>
          </cell>
        </row>
        <row r="347">
          <cell r="A347" t="str">
            <v>PANASONIC UK, A BRANCH OF PANASONIC MARKETING EUROPE GMBH</v>
          </cell>
          <cell r="D347">
            <v>46</v>
          </cell>
        </row>
        <row r="348">
          <cell r="A348" t="str">
            <v>PANTHEON VENTURES (UK) LLP</v>
          </cell>
          <cell r="D348">
            <v>66</v>
          </cell>
        </row>
        <row r="349">
          <cell r="A349" t="str">
            <v>PARADIGM HOUSING GROUP LIMITED</v>
          </cell>
          <cell r="D349">
            <v>68</v>
          </cell>
        </row>
        <row r="350">
          <cell r="A350" t="str">
            <v>Parallel Learning Trust</v>
          </cell>
          <cell r="D350" t="str">
            <v>85</v>
          </cell>
        </row>
        <row r="351">
          <cell r="A351" t="str">
            <v>PARIS SMITH LLP</v>
          </cell>
          <cell r="D351">
            <v>69</v>
          </cell>
        </row>
        <row r="352">
          <cell r="A352" t="str">
            <v>PAYPAL PLC, UK BRANCH</v>
          </cell>
          <cell r="D352">
            <v>64</v>
          </cell>
        </row>
        <row r="353">
          <cell r="A353" t="str">
            <v>PEABODY TRUST</v>
          </cell>
          <cell r="D353">
            <v>68</v>
          </cell>
        </row>
        <row r="354">
          <cell r="A354" t="str">
            <v>PEEL HUNT LLP</v>
          </cell>
          <cell r="D354">
            <v>66</v>
          </cell>
        </row>
        <row r="355">
          <cell r="A355" t="str">
            <v>PEMBROKE COLLEGE CAMBRIDGE</v>
          </cell>
          <cell r="D355">
            <v>85</v>
          </cell>
        </row>
        <row r="356">
          <cell r="A356" t="str">
            <v>PEMBROKE COLLEGE OXFORD</v>
          </cell>
          <cell r="D356" t="str">
            <v>82</v>
          </cell>
        </row>
        <row r="357">
          <cell r="A357" t="str">
            <v>Pendle Education Trust</v>
          </cell>
          <cell r="D357" t="str">
            <v>85</v>
          </cell>
        </row>
        <row r="358">
          <cell r="A358" t="str">
            <v>Pennine Academies Yorkshire</v>
          </cell>
          <cell r="D358" t="str">
            <v>85</v>
          </cell>
        </row>
        <row r="359">
          <cell r="A359" t="str">
            <v>PENNINGTONS MANCHES COOPER LLP</v>
          </cell>
          <cell r="D359">
            <v>69</v>
          </cell>
        </row>
        <row r="360">
          <cell r="A360" t="str">
            <v>PHOENIX GROUP OF COMPANIES LIMITED</v>
          </cell>
          <cell r="D360">
            <v>64</v>
          </cell>
        </row>
        <row r="361">
          <cell r="A361" t="str">
            <v>PKF LITTLEJOHN LLP</v>
          </cell>
          <cell r="D361">
            <v>69</v>
          </cell>
        </row>
        <row r="362">
          <cell r="A362" t="str">
            <v>PLACES FOR PEOPLE HOMES LIMITED</v>
          </cell>
          <cell r="D362">
            <v>68</v>
          </cell>
        </row>
        <row r="363">
          <cell r="A363" t="str">
            <v>PLACES FOR PEOPLE LIVING+ LIMITED</v>
          </cell>
          <cell r="D363">
            <v>87</v>
          </cell>
        </row>
        <row r="364">
          <cell r="A364" t="str">
            <v>PLATFORM HOUSING GROUP LIMITED</v>
          </cell>
          <cell r="D364" t="str">
            <v>63</v>
          </cell>
        </row>
        <row r="365">
          <cell r="A365" t="str">
            <v>PLUS DANE HOUSING LIMITED</v>
          </cell>
          <cell r="D365">
            <v>68</v>
          </cell>
        </row>
        <row r="366">
          <cell r="A366" t="str">
            <v>PLYMOUTH COMMUNITY HOMES LIMITED</v>
          </cell>
          <cell r="D366" t="str">
            <v>41</v>
          </cell>
        </row>
        <row r="367">
          <cell r="A367" t="str">
            <v>POBL CARE AND SUPPORT LIMITED</v>
          </cell>
          <cell r="D367">
            <v>87</v>
          </cell>
        </row>
        <row r="368">
          <cell r="A368" t="str">
            <v>POBL GROUP LIMITED</v>
          </cell>
          <cell r="D368">
            <v>68</v>
          </cell>
        </row>
        <row r="369">
          <cell r="A369" t="str">
            <v>POBL HOMES AND COMMUNITIES LIMITED</v>
          </cell>
          <cell r="D369">
            <v>68</v>
          </cell>
        </row>
        <row r="370">
          <cell r="A370" t="str">
            <v>PORTHAVEN CARE HOMES LLP</v>
          </cell>
          <cell r="D370">
            <v>87</v>
          </cell>
        </row>
        <row r="371">
          <cell r="A371" t="str">
            <v>Potteries Educational Trust</v>
          </cell>
          <cell r="D371" t="str">
            <v>85</v>
          </cell>
        </row>
        <row r="372">
          <cell r="A372" t="str">
            <v>Preston Primary Academy Trust</v>
          </cell>
          <cell r="D372" t="str">
            <v>85</v>
          </cell>
        </row>
        <row r="373">
          <cell r="A373" t="str">
            <v>PRICE BAILEY LLP</v>
          </cell>
          <cell r="D373">
            <v>69</v>
          </cell>
        </row>
        <row r="374">
          <cell r="A374" t="str">
            <v>PRICEWATERHOUSECOOPERS LLP</v>
          </cell>
          <cell r="D374">
            <v>69</v>
          </cell>
        </row>
        <row r="375">
          <cell r="A375" t="str">
            <v>PRIMARY CARE 24 (MERSEYSIDE) LIMITED</v>
          </cell>
          <cell r="D375">
            <v>86</v>
          </cell>
        </row>
        <row r="376">
          <cell r="A376" t="str">
            <v>PRINCIPAL AND FELLOWS OF SOMERVILLE COLLEGE IN THE UNIVERSITY OF OXFORD THE</v>
          </cell>
          <cell r="D376">
            <v>85</v>
          </cell>
        </row>
        <row r="377">
          <cell r="A377" t="str">
            <v>PROGRESS HOUSING ASSOCIATION LIMITED</v>
          </cell>
          <cell r="D377">
            <v>68</v>
          </cell>
        </row>
        <row r="378">
          <cell r="A378" t="str">
            <v>Prospect</v>
          </cell>
          <cell r="D378">
            <v>94</v>
          </cell>
        </row>
        <row r="379">
          <cell r="A379" t="str">
            <v>Prosper Learning Trust</v>
          </cell>
          <cell r="D379" t="str">
            <v>85</v>
          </cell>
        </row>
        <row r="380">
          <cell r="A380" t="str">
            <v>PRP ARCHITECTS LLP</v>
          </cell>
          <cell r="D380">
            <v>71</v>
          </cell>
        </row>
        <row r="381">
          <cell r="A381" t="str">
            <v>QUANTUM CARE LIMITED</v>
          </cell>
          <cell r="D381" t="str">
            <v>84</v>
          </cell>
        </row>
        <row r="382">
          <cell r="A382" t="str">
            <v>QUEEN MARY UNIVERSITY OF LONDON</v>
          </cell>
          <cell r="D382">
            <v>85</v>
          </cell>
        </row>
        <row r="383">
          <cell r="A383" t="str">
            <v>Rainbow Education Multi-Academy Trust</v>
          </cell>
          <cell r="D383" t="str">
            <v>85</v>
          </cell>
        </row>
        <row r="384">
          <cell r="A384" t="str">
            <v>RAVEN HOUSING TRUST LIMITED</v>
          </cell>
          <cell r="D384">
            <v>68</v>
          </cell>
        </row>
        <row r="385">
          <cell r="A385" t="str">
            <v>RBC INVESTOR SERVICES TRUST, UK BRANCH</v>
          </cell>
          <cell r="D385">
            <v>64</v>
          </cell>
        </row>
        <row r="386">
          <cell r="A386" t="str">
            <v>RBS INTERNATIONAL</v>
          </cell>
          <cell r="D386">
            <v>64</v>
          </cell>
        </row>
        <row r="387">
          <cell r="A387" t="str">
            <v>REDMAYNE-BENTLEY LLP</v>
          </cell>
          <cell r="D387">
            <v>66</v>
          </cell>
        </row>
        <row r="388">
          <cell r="A388" t="str">
            <v>REED SMITH LLP</v>
          </cell>
          <cell r="D388">
            <v>69</v>
          </cell>
        </row>
        <row r="389">
          <cell r="A389" t="str">
            <v>REGENDA LIMITED</v>
          </cell>
          <cell r="D389">
            <v>68</v>
          </cell>
        </row>
        <row r="390">
          <cell r="A390" t="str">
            <v>REYNOLDS PORTER CHAMBERLAIN LLP</v>
          </cell>
          <cell r="D390">
            <v>69</v>
          </cell>
        </row>
        <row r="391">
          <cell r="A391" t="str">
            <v>Richard Huish Trust</v>
          </cell>
          <cell r="D391" t="str">
            <v>85</v>
          </cell>
        </row>
        <row r="392">
          <cell r="A392" t="str">
            <v>RNN Group</v>
          </cell>
          <cell r="D392" t="str">
            <v>85</v>
          </cell>
        </row>
        <row r="393">
          <cell r="A393" t="str">
            <v>Robert Gordon's College</v>
          </cell>
          <cell r="D393">
            <v>85</v>
          </cell>
        </row>
        <row r="394">
          <cell r="A394" t="str">
            <v>ROCHDALE BOROUGHWIDE HOUSING LIMITED</v>
          </cell>
          <cell r="D394">
            <v>68</v>
          </cell>
        </row>
        <row r="395">
          <cell r="A395" t="str">
            <v>ROEDEAN SCHOOL</v>
          </cell>
          <cell r="D395">
            <v>85</v>
          </cell>
        </row>
        <row r="396">
          <cell r="A396" t="str">
            <v>ROMAN CATHOLIC ARCHDIOCESE OF SOUTHWARK</v>
          </cell>
          <cell r="D396">
            <v>94</v>
          </cell>
        </row>
        <row r="397">
          <cell r="A397" t="str">
            <v>Romero Catholic Academy Trust</v>
          </cell>
          <cell r="D397" t="str">
            <v>85</v>
          </cell>
        </row>
        <row r="398">
          <cell r="A398" t="str">
            <v>ROSSALL SCHOOL</v>
          </cell>
          <cell r="D398">
            <v>85</v>
          </cell>
        </row>
        <row r="399">
          <cell r="A399" t="str">
            <v>ROYAL ACADEMY OF MUSIC</v>
          </cell>
          <cell r="D399">
            <v>85</v>
          </cell>
        </row>
        <row r="400">
          <cell r="A400" t="str">
            <v>ROYAL BANK OF CANADA</v>
          </cell>
          <cell r="D400" t="str">
            <v>66</v>
          </cell>
        </row>
        <row r="401">
          <cell r="A401" t="str">
            <v>ROYAL BLIND ASYLUM AND SCHOOL EDINBURGH</v>
          </cell>
          <cell r="D401">
            <v>87</v>
          </cell>
        </row>
        <row r="402">
          <cell r="A402" t="str">
            <v>ROYAL COLLEGE OF ART(THE)</v>
          </cell>
          <cell r="D402" t="str">
            <v>68</v>
          </cell>
        </row>
        <row r="403">
          <cell r="A403" t="str">
            <v>ROYAL COLLEGE OF NURSING OF THE UNITED KINGDOM (THE)</v>
          </cell>
          <cell r="D403">
            <v>86</v>
          </cell>
        </row>
        <row r="404">
          <cell r="A404" t="str">
            <v>ROYAL COLLEGE OF PSYCHIATRISTS (THE)</v>
          </cell>
          <cell r="D404">
            <v>86</v>
          </cell>
        </row>
        <row r="405">
          <cell r="A405" t="str">
            <v>Royal Cornwall Hospitals NHS Trusts</v>
          </cell>
          <cell r="D405">
            <v>86</v>
          </cell>
        </row>
        <row r="406">
          <cell r="A406" t="str">
            <v>ROYAL HOLLOWAY COLLEGE AND BEDFORD NEW COLLEGE</v>
          </cell>
          <cell r="D406">
            <v>85</v>
          </cell>
        </row>
        <row r="407">
          <cell r="A407" t="str">
            <v>ROYAL HOSPITAL FOR NEURO-DISABILITY</v>
          </cell>
          <cell r="D407" t="str">
            <v>86</v>
          </cell>
        </row>
        <row r="408">
          <cell r="A408" t="str">
            <v>ROYAL INSTITUTE OF BRITISH ARCHITECTS</v>
          </cell>
          <cell r="D408">
            <v>74</v>
          </cell>
        </row>
        <row r="409">
          <cell r="A409" t="str">
            <v>ROYAL INSTITUTION OF CHARTERED SURVEYORS</v>
          </cell>
          <cell r="D409" t="str">
            <v>88</v>
          </cell>
        </row>
        <row r="410">
          <cell r="A410" t="str">
            <v>ROYAL NATIONAL INSTITUTE OF BLIND PEOPLE</v>
          </cell>
          <cell r="D410">
            <v>87</v>
          </cell>
        </row>
        <row r="411">
          <cell r="A411" t="str">
            <v>ROYAL NATIONAL ORTHOPAEDIC HOSPITAL</v>
          </cell>
          <cell r="D411" t="str">
            <v>88</v>
          </cell>
        </row>
        <row r="412">
          <cell r="A412" t="str">
            <v>ROYAL ORTHOPAEDIC HOSPITAL</v>
          </cell>
          <cell r="D412">
            <v>86</v>
          </cell>
        </row>
        <row r="413">
          <cell r="A413" t="str">
            <v>ROYAL SOCIETY FOR THE PROTECTION OF BIRDS</v>
          </cell>
          <cell r="D413">
            <v>94</v>
          </cell>
        </row>
        <row r="414">
          <cell r="A414" t="str">
            <v>ROYAL SOCIETY OF CHEMISTRY (THE)</v>
          </cell>
          <cell r="D414">
            <v>94</v>
          </cell>
        </row>
        <row r="415">
          <cell r="A415" t="str">
            <v>RUFFER LLP</v>
          </cell>
          <cell r="D415">
            <v>64</v>
          </cell>
        </row>
        <row r="416">
          <cell r="A416" t="str">
            <v>RUGBY FOOTBALL UNION</v>
          </cell>
          <cell r="D416">
            <v>93</v>
          </cell>
        </row>
        <row r="417">
          <cell r="A417" t="str">
            <v>RUSSELL-COOKE LLP</v>
          </cell>
          <cell r="D417">
            <v>69</v>
          </cell>
        </row>
        <row r="418">
          <cell r="A418" t="str">
            <v>RWE SUPPLY &amp; TRADING GMBH</v>
          </cell>
          <cell r="D418">
            <v>35</v>
          </cell>
        </row>
        <row r="419">
          <cell r="A419" t="str">
            <v>SAFFERY CHAMPNESS LLP</v>
          </cell>
          <cell r="D419">
            <v>69</v>
          </cell>
        </row>
        <row r="420">
          <cell r="A420" t="str">
            <v>SALFORD COMMUNITY LEISURE LIMITED</v>
          </cell>
          <cell r="D420">
            <v>93</v>
          </cell>
        </row>
        <row r="421">
          <cell r="A421" t="str">
            <v>SALVATION ARMY HOUSING ASSOCIATION</v>
          </cell>
          <cell r="D421">
            <v>87</v>
          </cell>
        </row>
        <row r="422">
          <cell r="A422" t="str">
            <v>SANCTUARY CARE PROPERTY (1) LIMITED</v>
          </cell>
          <cell r="D422">
            <v>87</v>
          </cell>
        </row>
        <row r="423">
          <cell r="A423" t="str">
            <v>SANCTUARY HOME CARE LIMITED</v>
          </cell>
          <cell r="D423">
            <v>87</v>
          </cell>
        </row>
        <row r="424">
          <cell r="A424" t="str">
            <v>SANCTUARY HOUSING ASSOCIATION</v>
          </cell>
          <cell r="D424">
            <v>68</v>
          </cell>
        </row>
        <row r="425">
          <cell r="A425" t="str">
            <v>SANDWELL INSPIRED PARTNERSHIP SERVICES EDUCATION LIMITED</v>
          </cell>
          <cell r="D425">
            <v>85</v>
          </cell>
        </row>
        <row r="426">
          <cell r="A426" t="str">
            <v>SCHOOL OF ORIENTAL AND AFRICAN STUDIES</v>
          </cell>
          <cell r="D426">
            <v>85</v>
          </cell>
        </row>
        <row r="427">
          <cell r="A427" t="str">
            <v>SCOTTISH MIDLAND CO-OPERATIVE SOCIETY LIMITED</v>
          </cell>
          <cell r="D427">
            <v>47</v>
          </cell>
        </row>
        <row r="428">
          <cell r="A428" t="str">
            <v>SCOTTISH WAR BLINDED</v>
          </cell>
          <cell r="D428">
            <v>88</v>
          </cell>
        </row>
        <row r="429">
          <cell r="A429" t="str">
            <v>SCOUT ASSOCIATION(THE)</v>
          </cell>
          <cell r="D429">
            <v>94</v>
          </cell>
        </row>
        <row r="430">
          <cell r="A430" t="str">
            <v>SECOND STEP LIMITED</v>
          </cell>
          <cell r="D430" t="str">
            <v>70</v>
          </cell>
        </row>
        <row r="431">
          <cell r="A431" t="str">
            <v>Security Industry Authority</v>
          </cell>
          <cell r="D431" t="str">
            <v>80</v>
          </cell>
        </row>
        <row r="432">
          <cell r="A432" t="str">
            <v>SENDAT Special Educational Needs and Disabilities Academies Trust</v>
          </cell>
          <cell r="D432">
            <v>85</v>
          </cell>
        </row>
        <row r="433">
          <cell r="A433" t="str">
            <v>SETTLE GROUP</v>
          </cell>
          <cell r="D433">
            <v>68</v>
          </cell>
        </row>
        <row r="434">
          <cell r="A434" t="str">
            <v>SEVEN INVESTMENT MANAGEMENT LLP</v>
          </cell>
          <cell r="D434">
            <v>66</v>
          </cell>
        </row>
        <row r="435">
          <cell r="A435" t="str">
            <v>SEVENOAKS LEISURE LIMITED</v>
          </cell>
          <cell r="D435">
            <v>93</v>
          </cell>
        </row>
        <row r="436">
          <cell r="A436" t="str">
            <v>SFAET LTD</v>
          </cell>
          <cell r="D436" t="str">
            <v>85</v>
          </cell>
        </row>
        <row r="437">
          <cell r="A437" t="str">
            <v>SHAKESPEARE MARTINEAU LLP</v>
          </cell>
          <cell r="D437">
            <v>69</v>
          </cell>
        </row>
        <row r="438">
          <cell r="A438" t="str">
            <v>Sheffield South East Trust</v>
          </cell>
          <cell r="D438" t="str">
            <v>85</v>
          </cell>
        </row>
        <row r="439">
          <cell r="A439" t="str">
            <v>SHOOSMITHS LLP</v>
          </cell>
          <cell r="D439">
            <v>69</v>
          </cell>
        </row>
        <row r="440">
          <cell r="A440" t="str">
            <v>SILICON VALLEY BANK</v>
          </cell>
          <cell r="D440">
            <v>64</v>
          </cell>
        </row>
        <row r="441">
          <cell r="A441" t="str">
            <v>SILLS &amp; BETTERIDGE LLP</v>
          </cell>
          <cell r="D441">
            <v>69</v>
          </cell>
        </row>
        <row r="442">
          <cell r="A442" t="str">
            <v>SIMMONS &amp; SIMMONS LLP</v>
          </cell>
          <cell r="D442">
            <v>69</v>
          </cell>
        </row>
        <row r="443">
          <cell r="A443" t="str">
            <v>SIMPSON MILLAR LLP</v>
          </cell>
          <cell r="D443">
            <v>69</v>
          </cell>
        </row>
        <row r="444">
          <cell r="A444" t="str">
            <v>SITA</v>
          </cell>
          <cell r="D444" t="str">
            <v>41</v>
          </cell>
        </row>
        <row r="445">
          <cell r="A445" t="str">
            <v>SLM COMMUNITY LEISURE CHARITABLE TRUST</v>
          </cell>
          <cell r="D445">
            <v>93</v>
          </cell>
        </row>
        <row r="446">
          <cell r="A446" t="str">
            <v>Social Work England</v>
          </cell>
          <cell r="D446" t="str">
            <v>88</v>
          </cell>
        </row>
        <row r="447">
          <cell r="A447" t="str">
            <v>SOCIETE GENERALE</v>
          </cell>
          <cell r="D447" t="str">
            <v>64</v>
          </cell>
        </row>
        <row r="448">
          <cell r="A448" t="str">
            <v>Somerset NHS Foundation Trust</v>
          </cell>
          <cell r="D448">
            <v>86</v>
          </cell>
        </row>
        <row r="449">
          <cell r="A449" t="str">
            <v>Somerset West and Taunton Council</v>
          </cell>
          <cell r="D449">
            <v>84</v>
          </cell>
        </row>
        <row r="450">
          <cell r="A450" t="str">
            <v>South Bank Colleges</v>
          </cell>
          <cell r="D450" t="str">
            <v>85</v>
          </cell>
        </row>
        <row r="451">
          <cell r="A451" t="str">
            <v>South Essex Academy Trust</v>
          </cell>
          <cell r="D451" t="str">
            <v>85</v>
          </cell>
        </row>
        <row r="452">
          <cell r="A452" t="str">
            <v>South Tyneside and Sunderland NHS Foundation Trust</v>
          </cell>
          <cell r="D452">
            <v>86</v>
          </cell>
        </row>
        <row r="453">
          <cell r="A453" t="str">
            <v>SOUTH YORKSHIRE HOUSING ASSOCIATION LIMITED</v>
          </cell>
          <cell r="D453">
            <v>68</v>
          </cell>
        </row>
        <row r="454">
          <cell r="A454" t="str">
            <v>SOUTHDOWN HOUSING ASSOCIATION LIMITED</v>
          </cell>
          <cell r="D454">
            <v>87</v>
          </cell>
        </row>
        <row r="455">
          <cell r="A455" t="str">
            <v>SOUTHERN HOUSING GROUP LIMITED</v>
          </cell>
          <cell r="D455">
            <v>68</v>
          </cell>
        </row>
        <row r="456">
          <cell r="A456" t="str">
            <v>Southport Learning Trust</v>
          </cell>
          <cell r="D456" t="str">
            <v>85</v>
          </cell>
        </row>
        <row r="457">
          <cell r="A457" t="str">
            <v>SOVEREIGN HOUSING ASSOCIATION LIMITED</v>
          </cell>
          <cell r="D457">
            <v>68</v>
          </cell>
        </row>
        <row r="458">
          <cell r="A458" t="str">
            <v>SPLENDID HOSPITALITY GROUP LLP</v>
          </cell>
          <cell r="D458">
            <v>55</v>
          </cell>
        </row>
        <row r="459">
          <cell r="A459" t="str">
            <v>SQUIRE PATTON BOGGS (UK) LLP</v>
          </cell>
          <cell r="D459">
            <v>69</v>
          </cell>
        </row>
        <row r="460">
          <cell r="A460" t="str">
            <v>ST ANNE'S COLLEGE OXFORD</v>
          </cell>
          <cell r="D460">
            <v>85</v>
          </cell>
        </row>
        <row r="461">
          <cell r="A461" t="str">
            <v>St Bartholomew's CE Multi Academy Trust</v>
          </cell>
          <cell r="D461" t="str">
            <v>85</v>
          </cell>
        </row>
        <row r="462">
          <cell r="A462" t="str">
            <v>ST EDMUND HALL OXFORD</v>
          </cell>
          <cell r="D462">
            <v>85</v>
          </cell>
        </row>
        <row r="463">
          <cell r="A463" t="str">
            <v>ST HILDA'S COLLEGE OXFORD</v>
          </cell>
          <cell r="D463">
            <v>85</v>
          </cell>
        </row>
        <row r="464">
          <cell r="A464" t="str">
            <v>ST HUGH'S COLLEGE OXFORD</v>
          </cell>
          <cell r="D464">
            <v>85</v>
          </cell>
        </row>
        <row r="465">
          <cell r="A465" t="str">
            <v>St John Bosco Catholic Academy</v>
          </cell>
          <cell r="D465" t="str">
            <v>85</v>
          </cell>
        </row>
        <row r="466">
          <cell r="A466" t="str">
            <v>ST JOHN'S COLLEGE OXFORD</v>
          </cell>
          <cell r="D466">
            <v>85</v>
          </cell>
        </row>
        <row r="467">
          <cell r="A467" t="str">
            <v>ST JOSEPH'S SPECIALIST TRUST</v>
          </cell>
          <cell r="D467">
            <v>87</v>
          </cell>
        </row>
        <row r="468">
          <cell r="A468" t="str">
            <v>ST PETER'S COLLEGE RADLEY</v>
          </cell>
          <cell r="D468">
            <v>85</v>
          </cell>
        </row>
        <row r="469">
          <cell r="A469" t="str">
            <v>St Teresa of Calcutta Catholic Academy Trust</v>
          </cell>
          <cell r="D469" t="str">
            <v>85</v>
          </cell>
        </row>
        <row r="470">
          <cell r="A470" t="str">
            <v>Stamford Park Trust</v>
          </cell>
          <cell r="D470" t="str">
            <v>85</v>
          </cell>
        </row>
        <row r="471">
          <cell r="A471" t="str">
            <v>STANLEY TEE LLP</v>
          </cell>
          <cell r="D471">
            <v>69</v>
          </cell>
        </row>
        <row r="472">
          <cell r="A472" t="str">
            <v>Stanmore House School</v>
          </cell>
          <cell r="D472">
            <v>85</v>
          </cell>
        </row>
        <row r="473">
          <cell r="A473" t="str">
            <v>STATE STREET BANK AND TRUST COMPANY</v>
          </cell>
          <cell r="D473">
            <v>64</v>
          </cell>
        </row>
        <row r="474">
          <cell r="A474" t="str">
            <v>STEPHENS SCOWN LLP</v>
          </cell>
          <cell r="D474">
            <v>69</v>
          </cell>
        </row>
        <row r="475">
          <cell r="A475" t="str">
            <v>STEPHENSONS SOLICITORS LLP</v>
          </cell>
          <cell r="D475">
            <v>69</v>
          </cell>
        </row>
        <row r="476">
          <cell r="A476" t="str">
            <v>STEWARTS LAW LLP</v>
          </cell>
          <cell r="D476">
            <v>69</v>
          </cell>
        </row>
        <row r="477">
          <cell r="A477" t="str">
            <v>STHREE PARTNERSHIP LLP</v>
          </cell>
          <cell r="D477">
            <v>78</v>
          </cell>
        </row>
        <row r="478">
          <cell r="A478" t="str">
            <v>STONEGATE PUB COMPANY LIMITED</v>
          </cell>
          <cell r="D478">
            <v>56</v>
          </cell>
        </row>
        <row r="479">
          <cell r="A479" t="str">
            <v>STONEWATER (2) LIMITED</v>
          </cell>
          <cell r="D479">
            <v>68</v>
          </cell>
        </row>
        <row r="480">
          <cell r="A480" t="str">
            <v>STUDENT LOANS COMPANY LIMITED</v>
          </cell>
          <cell r="D480" t="str">
            <v>64</v>
          </cell>
        </row>
        <row r="481">
          <cell r="A481" t="str">
            <v>SUFFOLK'S LIBRARIES IPS LIMITED</v>
          </cell>
          <cell r="D481">
            <v>91</v>
          </cell>
        </row>
        <row r="482">
          <cell r="A482" t="str">
            <v>SUPPORT FOR LIVING LIMITED</v>
          </cell>
          <cell r="D482">
            <v>87</v>
          </cell>
        </row>
        <row r="483">
          <cell r="A483" t="str">
            <v>Surrey Heartlands CCG</v>
          </cell>
          <cell r="D483">
            <v>86</v>
          </cell>
        </row>
        <row r="484">
          <cell r="A484" t="str">
            <v>Sussex NHS Commissioners</v>
          </cell>
          <cell r="D484">
            <v>86</v>
          </cell>
        </row>
        <row r="485">
          <cell r="A485" t="str">
            <v>SWAN HOUSING ASSOCIATION LIMITED</v>
          </cell>
          <cell r="D485">
            <v>41</v>
          </cell>
        </row>
        <row r="486">
          <cell r="A486" t="str">
            <v>SWAYTHLING HOUSING SOCIETY LIMITED</v>
          </cell>
          <cell r="D486">
            <v>41</v>
          </cell>
        </row>
        <row r="487">
          <cell r="A487" t="str">
            <v>SWISS RE MANAGEMENT LTD, UK BRANCH</v>
          </cell>
          <cell r="D487">
            <v>65</v>
          </cell>
        </row>
        <row r="488">
          <cell r="A488" t="str">
            <v>Tai Calon Community Housing Ltd</v>
          </cell>
          <cell r="D488">
            <v>41</v>
          </cell>
        </row>
        <row r="489">
          <cell r="A489" t="str">
            <v>TAI TARIAN LIMITED</v>
          </cell>
          <cell r="D489">
            <v>41</v>
          </cell>
        </row>
        <row r="490">
          <cell r="A490" t="str">
            <v>TAMWORTH CO-OPERATIVE SOCIETY LIMITED</v>
          </cell>
          <cell r="D490">
            <v>47</v>
          </cell>
        </row>
        <row r="491">
          <cell r="A491" t="str">
            <v>TATA CONSULTANCY SERVICES LIMITED</v>
          </cell>
          <cell r="D491" t="str">
            <v>62</v>
          </cell>
        </row>
        <row r="492">
          <cell r="A492" t="str">
            <v>TATA ELXSI LIMITED</v>
          </cell>
          <cell r="D492">
            <v>62</v>
          </cell>
        </row>
        <row r="493">
          <cell r="A493" t="str">
            <v>Tate Gallery</v>
          </cell>
          <cell r="D493" t="str">
            <v>43</v>
          </cell>
        </row>
        <row r="494">
          <cell r="A494" t="str">
            <v>TEC Partnership</v>
          </cell>
          <cell r="D494">
            <v>85</v>
          </cell>
        </row>
        <row r="495">
          <cell r="A495" t="str">
            <v>TECH MAHINDRA LIMITED</v>
          </cell>
          <cell r="D495">
            <v>62</v>
          </cell>
        </row>
        <row r="496">
          <cell r="A496" t="str">
            <v>TEES ACTIVE LTD</v>
          </cell>
          <cell r="D496">
            <v>93</v>
          </cell>
        </row>
        <row r="497">
          <cell r="A497" t="str">
            <v>Tees Valley Collaborative Trust</v>
          </cell>
          <cell r="D497">
            <v>85</v>
          </cell>
        </row>
        <row r="498">
          <cell r="A498" t="str">
            <v>THE ALBERT MEMORIAL COLLEGE</v>
          </cell>
          <cell r="D498">
            <v>85</v>
          </cell>
        </row>
        <row r="499">
          <cell r="A499" t="str">
            <v>THE ARTS COUNCIL OF ENGLAND</v>
          </cell>
          <cell r="D499">
            <v>90</v>
          </cell>
        </row>
        <row r="500">
          <cell r="A500" t="str">
            <v>THE BANK OF NEW YORK MELLON</v>
          </cell>
          <cell r="D500">
            <v>64</v>
          </cell>
        </row>
        <row r="501">
          <cell r="A501" t="str">
            <v>THE BANK OF NOVA SCOTIA</v>
          </cell>
          <cell r="D501">
            <v>64</v>
          </cell>
        </row>
        <row r="502">
          <cell r="A502" t="str">
            <v>The Bay Learning Trust</v>
          </cell>
          <cell r="D502" t="str">
            <v>85</v>
          </cell>
        </row>
        <row r="503">
          <cell r="A503" t="str">
            <v>The Bishop Fraser Trust</v>
          </cell>
          <cell r="D503" t="str">
            <v>85</v>
          </cell>
        </row>
        <row r="504">
          <cell r="A504" t="str">
            <v>THE BLACKSTONE GROUP INTERNATIONAL PARTNERS LLP</v>
          </cell>
          <cell r="D504">
            <v>70</v>
          </cell>
        </row>
        <row r="505">
          <cell r="A505" t="str">
            <v>The BlueKite Trust</v>
          </cell>
          <cell r="D505">
            <v>85</v>
          </cell>
        </row>
        <row r="506">
          <cell r="A506" t="str">
            <v>THE BOSTON CONSULTING GROUP UK LLP</v>
          </cell>
          <cell r="D506">
            <v>70</v>
          </cell>
        </row>
        <row r="507">
          <cell r="A507" t="str">
            <v>THE CAMBRIDGE HOUSING SOCIETY LIMITED</v>
          </cell>
          <cell r="D507">
            <v>41</v>
          </cell>
        </row>
        <row r="508">
          <cell r="A508" t="str">
            <v>THE CHARTERED INSTITUTE OF PERSONNEL AND DEVELOPMENT</v>
          </cell>
          <cell r="D508">
            <v>94</v>
          </cell>
        </row>
        <row r="509">
          <cell r="A509" t="str">
            <v>The Childrens Endeavour Trust</v>
          </cell>
          <cell r="D509">
            <v>85</v>
          </cell>
        </row>
        <row r="510">
          <cell r="A510" t="str">
            <v>The Circle Trust</v>
          </cell>
          <cell r="D510" t="str">
            <v>85</v>
          </cell>
        </row>
        <row r="511">
          <cell r="A511" t="str">
            <v>THE CORPORATION OF OUNDLE SCHOOL</v>
          </cell>
          <cell r="D511">
            <v>85</v>
          </cell>
        </row>
        <row r="512">
          <cell r="A512" t="str">
            <v>The Denbigh Alliance</v>
          </cell>
          <cell r="D512" t="str">
            <v>85</v>
          </cell>
        </row>
        <row r="513">
          <cell r="A513" t="str">
            <v>The Gallery Trust</v>
          </cell>
          <cell r="D513">
            <v>85</v>
          </cell>
        </row>
        <row r="514">
          <cell r="A514" t="str">
            <v>THE GLASGOW HOUSING ASSOCIATION LIMITED</v>
          </cell>
          <cell r="D514" t="str">
            <v>64</v>
          </cell>
        </row>
        <row r="515">
          <cell r="A515" t="str">
            <v>The Good Shepherd Catholic Trust</v>
          </cell>
          <cell r="D515" t="str">
            <v>85</v>
          </cell>
        </row>
        <row r="516">
          <cell r="A516" t="str">
            <v>THE GUIDE ASSOCIATION</v>
          </cell>
          <cell r="D516" t="str">
            <v>69</v>
          </cell>
        </row>
        <row r="517">
          <cell r="A517" t="str">
            <v>THE GUINNESS PARTNERSHIP LIMITED</v>
          </cell>
          <cell r="D517">
            <v>41</v>
          </cell>
        </row>
        <row r="518">
          <cell r="A518" t="str">
            <v>THE HOUSING PLUS GROUP LIMITED</v>
          </cell>
          <cell r="D518">
            <v>41</v>
          </cell>
        </row>
        <row r="519">
          <cell r="A519" t="str">
            <v>The Institute of Cancer Research</v>
          </cell>
          <cell r="D519" t="str">
            <v>72</v>
          </cell>
        </row>
        <row r="520">
          <cell r="A520" t="str">
            <v>THE INSTITUTION OF ENGINEERING AND TECHNOLOGY</v>
          </cell>
          <cell r="D520">
            <v>94</v>
          </cell>
        </row>
        <row r="521">
          <cell r="A521" t="str">
            <v>THE INSTITUTION OF OCCUPATIONAL SAFETY AND HEALTH</v>
          </cell>
          <cell r="D521">
            <v>94</v>
          </cell>
        </row>
        <row r="522">
          <cell r="A522" t="str">
            <v>The Keys Academy Trust</v>
          </cell>
          <cell r="D522" t="str">
            <v>85</v>
          </cell>
        </row>
        <row r="523">
          <cell r="A523" t="str">
            <v>The Labour Party</v>
          </cell>
          <cell r="D523" t="str">
            <v>82</v>
          </cell>
        </row>
        <row r="524">
          <cell r="A524" t="str">
            <v>THE LANGHAM, LONDON</v>
          </cell>
          <cell r="D524">
            <v>55</v>
          </cell>
        </row>
        <row r="525">
          <cell r="A525" t="str">
            <v>THE MIDCOUNTIES CO-OPERATIVE LIMITED</v>
          </cell>
          <cell r="D525" t="str">
            <v>98</v>
          </cell>
        </row>
        <row r="526">
          <cell r="A526" t="str">
            <v>The Nene Education Trust</v>
          </cell>
          <cell r="D526">
            <v>85</v>
          </cell>
        </row>
        <row r="527">
          <cell r="A527" t="str">
            <v>The Park Academies Trust</v>
          </cell>
          <cell r="D527" t="str">
            <v>85</v>
          </cell>
        </row>
        <row r="528">
          <cell r="A528" t="str">
            <v>The Pope Francis Catholic Multi Academy Company</v>
          </cell>
          <cell r="D528" t="str">
            <v>85</v>
          </cell>
        </row>
        <row r="529">
          <cell r="A529" t="str">
            <v>The Prince's Trust</v>
          </cell>
          <cell r="D529" t="str">
            <v>70</v>
          </cell>
        </row>
        <row r="530">
          <cell r="A530" t="str">
            <v>THE PRINCIPAL, FELLOWS AND SCHOLARS OF HOMERTON COLLEGE IN THE UNIVERSITY OF CAMBRIDGE</v>
          </cell>
          <cell r="D530">
            <v>85</v>
          </cell>
        </row>
        <row r="531">
          <cell r="A531" t="str">
            <v>The Prospect Trust</v>
          </cell>
          <cell r="D531" t="str">
            <v>85</v>
          </cell>
        </row>
        <row r="532">
          <cell r="A532" t="str">
            <v>THE RICHMOND FELLOWSHIP SCOTLAND LIMITED</v>
          </cell>
          <cell r="D532">
            <v>87</v>
          </cell>
        </row>
        <row r="533">
          <cell r="A533" t="str">
            <v>THE RIVERSIDE GROUP LIMITED</v>
          </cell>
          <cell r="D533">
            <v>68</v>
          </cell>
        </row>
        <row r="534">
          <cell r="A534" t="str">
            <v>the roman catholic diocese of westminster</v>
          </cell>
          <cell r="D534">
            <v>94</v>
          </cell>
        </row>
        <row r="535">
          <cell r="A535" t="str">
            <v>THE ROYAL COMMONWEALTH SOCIETY FOR THE BLIND</v>
          </cell>
          <cell r="D535">
            <v>87</v>
          </cell>
        </row>
        <row r="536">
          <cell r="A536" t="str">
            <v>THE ROYAL HORTICULTURAL SOCIETY</v>
          </cell>
          <cell r="D536">
            <v>91</v>
          </cell>
        </row>
        <row r="537">
          <cell r="A537" t="str">
            <v>THE ROYAL NATIONAL LIFEBOAT INSTITUTION</v>
          </cell>
          <cell r="D537">
            <v>84</v>
          </cell>
        </row>
        <row r="538">
          <cell r="A538" t="str">
            <v>THE ROYAL PHARMACEUTICAL SOCIETY OF GREAT BRITAIN</v>
          </cell>
          <cell r="D538">
            <v>72</v>
          </cell>
        </row>
        <row r="539">
          <cell r="A539" t="str">
            <v>THE ROYAL STAR &amp; GARTER HOMES</v>
          </cell>
          <cell r="D539">
            <v>87</v>
          </cell>
        </row>
        <row r="540">
          <cell r="A540" t="str">
            <v>The Rutland Learning Trust</v>
          </cell>
          <cell r="D540" t="str">
            <v>85</v>
          </cell>
        </row>
        <row r="541">
          <cell r="A541" t="str">
            <v>The Societas Trust</v>
          </cell>
          <cell r="D541" t="str">
            <v>85</v>
          </cell>
        </row>
        <row r="542">
          <cell r="A542" t="str">
            <v>THE SOLDIERS, SAILORS, AIRMEN AND FAMILIES ASSOCIATION - FORCES HELP</v>
          </cell>
          <cell r="D542">
            <v>94</v>
          </cell>
        </row>
        <row r="543">
          <cell r="A543" t="str">
            <v>THE SOUTHERN CO-OPERATIVE LIMITED</v>
          </cell>
          <cell r="D543" t="str">
            <v>74</v>
          </cell>
        </row>
        <row r="544">
          <cell r="A544" t="str">
            <v>The Sovereign Trust</v>
          </cell>
          <cell r="D544" t="str">
            <v>85</v>
          </cell>
        </row>
        <row r="545">
          <cell r="A545" t="str">
            <v>The STAR Multi Academy Trust</v>
          </cell>
          <cell r="D545" t="str">
            <v>85</v>
          </cell>
        </row>
        <row r="546">
          <cell r="A546" t="str">
            <v>The TRUE Learning Partnership</v>
          </cell>
          <cell r="D546" t="str">
            <v>85</v>
          </cell>
        </row>
        <row r="547">
          <cell r="A547" t="str">
            <v>THE UNIVERSITY OF BUCKINGHAM</v>
          </cell>
          <cell r="D547">
            <v>85</v>
          </cell>
        </row>
        <row r="548">
          <cell r="A548" t="str">
            <v>THE UNIVERSITY OF MANCHESTER</v>
          </cell>
          <cell r="D548">
            <v>85</v>
          </cell>
        </row>
        <row r="549">
          <cell r="A549" t="str">
            <v>THE WARDEN AND SCHOLARS OF ST. MARY COLLEGE OF WINCHESTER</v>
          </cell>
          <cell r="D549">
            <v>85</v>
          </cell>
        </row>
        <row r="550">
          <cell r="A550" t="str">
            <v>The White Hills Park Federation Trust</v>
          </cell>
          <cell r="D550">
            <v>85</v>
          </cell>
        </row>
        <row r="551">
          <cell r="A551" t="str">
            <v>THE WREKIN HOUSING GROUP LIMITED</v>
          </cell>
          <cell r="D551">
            <v>68</v>
          </cell>
        </row>
        <row r="552">
          <cell r="A552" t="str">
            <v>THE ZOOLOGICAL SOCIETY OF LONDON</v>
          </cell>
          <cell r="D552">
            <v>91</v>
          </cell>
        </row>
        <row r="553">
          <cell r="A553" t="str">
            <v>THIRTEEN HOUSING GROUP LIMITED</v>
          </cell>
          <cell r="D553" t="str">
            <v>55</v>
          </cell>
        </row>
        <row r="554">
          <cell r="A554" t="str">
            <v>THOMPSONS SOLICITORS LLP</v>
          </cell>
          <cell r="D554">
            <v>69</v>
          </cell>
        </row>
        <row r="555">
          <cell r="A555" t="str">
            <v>THORNTONS LAW LLP</v>
          </cell>
          <cell r="D555">
            <v>69</v>
          </cell>
        </row>
        <row r="556">
          <cell r="A556" t="str">
            <v>THREE SHIRES HOSPITAL LLP</v>
          </cell>
          <cell r="D556">
            <v>86</v>
          </cell>
        </row>
        <row r="557">
          <cell r="A557" t="str">
            <v>THRINGS LLP</v>
          </cell>
          <cell r="D557">
            <v>69</v>
          </cell>
        </row>
        <row r="558">
          <cell r="A558" t="str">
            <v>TLT LLP</v>
          </cell>
          <cell r="D558">
            <v>69</v>
          </cell>
        </row>
        <row r="559">
          <cell r="A559" t="str">
            <v>TONY GEE AND PARTNERS LLP</v>
          </cell>
          <cell r="D559">
            <v>71</v>
          </cell>
        </row>
        <row r="560">
          <cell r="A560" t="str">
            <v>TORONTO-DOMINION BANK (THE)</v>
          </cell>
          <cell r="D560">
            <v>64</v>
          </cell>
        </row>
        <row r="561">
          <cell r="A561" t="str">
            <v>Torridge District Council</v>
          </cell>
          <cell r="D561">
            <v>84</v>
          </cell>
        </row>
        <row r="562">
          <cell r="A562" t="str">
            <v>TOWER BRIDGE INTERNATIONAL SERVICES L.P.</v>
          </cell>
          <cell r="D562">
            <v>70</v>
          </cell>
        </row>
        <row r="563">
          <cell r="A563" t="str">
            <v>Transport for Wales Group</v>
          </cell>
          <cell r="D563">
            <v>49</v>
          </cell>
        </row>
        <row r="564">
          <cell r="A564" t="str">
            <v>TRAVERS SMITH LLP</v>
          </cell>
          <cell r="D564">
            <v>69</v>
          </cell>
        </row>
        <row r="565">
          <cell r="A565" t="str">
            <v>TRIANGLE WHOLEFOODS COLLECTIVE LIMITED</v>
          </cell>
          <cell r="D565">
            <v>47</v>
          </cell>
        </row>
        <row r="566">
          <cell r="A566" t="str">
            <v>TRIDENT HOUSING ASSOCIATION LIMITED</v>
          </cell>
          <cell r="D566">
            <v>41</v>
          </cell>
        </row>
        <row r="567">
          <cell r="A567" t="str">
            <v>Trinity House</v>
          </cell>
          <cell r="D567" t="str">
            <v>92</v>
          </cell>
        </row>
        <row r="568">
          <cell r="A568" t="str">
            <v>TROWERS &amp; HAMLINS LLP</v>
          </cell>
          <cell r="D568">
            <v>69</v>
          </cell>
        </row>
        <row r="569">
          <cell r="A569" t="str">
            <v>Trust Ed Schools' Partnership</v>
          </cell>
          <cell r="D569">
            <v>85</v>
          </cell>
        </row>
        <row r="570">
          <cell r="A570" t="str">
            <v>TRUST HOUSING ASSOCIATION LIMITED</v>
          </cell>
          <cell r="D570">
            <v>41</v>
          </cell>
        </row>
        <row r="571">
          <cell r="A571" t="str">
            <v>Tyne Community Learning Trust</v>
          </cell>
          <cell r="D571" t="str">
            <v>85</v>
          </cell>
        </row>
        <row r="572">
          <cell r="A572" t="str">
            <v>UBS AG</v>
          </cell>
          <cell r="D572">
            <v>64</v>
          </cell>
        </row>
        <row r="573">
          <cell r="A573" t="str">
            <v>UBS BUSINESS SOLUTIONS AG</v>
          </cell>
          <cell r="D573">
            <v>64</v>
          </cell>
        </row>
        <row r="574">
          <cell r="A574" t="str">
            <v>Uffculme Academy Trust</v>
          </cell>
          <cell r="D574">
            <v>85</v>
          </cell>
        </row>
        <row r="575">
          <cell r="A575" t="str">
            <v>UNICREDIT BANK AKTIENGESELLSCHAFT</v>
          </cell>
          <cell r="D575">
            <v>64</v>
          </cell>
        </row>
        <row r="576">
          <cell r="A576" t="str">
            <v>Unite the Union</v>
          </cell>
          <cell r="D576" t="str">
            <v>74</v>
          </cell>
        </row>
        <row r="577">
          <cell r="A577" t="str">
            <v>UNITED AIRLINES INC</v>
          </cell>
          <cell r="D577">
            <v>51</v>
          </cell>
        </row>
        <row r="578">
          <cell r="A578" t="str">
            <v>Unity Education Trust</v>
          </cell>
          <cell r="D578" t="str">
            <v>85</v>
          </cell>
        </row>
        <row r="579">
          <cell r="A579" t="str">
            <v>UNIVERSITY COLLEGE OF ESTATE MANAGEMENT</v>
          </cell>
          <cell r="D579">
            <v>85</v>
          </cell>
        </row>
        <row r="580">
          <cell r="A580" t="str">
            <v>University Hospitals Bristol and Weston NHS Foundation Trust</v>
          </cell>
          <cell r="D580">
            <v>86</v>
          </cell>
        </row>
        <row r="581">
          <cell r="A581" t="str">
            <v>University Hospitals Dorset NHS Foundation Trust</v>
          </cell>
          <cell r="D581">
            <v>86</v>
          </cell>
        </row>
        <row r="582">
          <cell r="A582" t="str">
            <v>UNIVERSITY OF BIRMINGHAM</v>
          </cell>
          <cell r="D582">
            <v>85</v>
          </cell>
        </row>
        <row r="583">
          <cell r="A583" t="str">
            <v>UNIVERSITY OF BRADFORD(THE)</v>
          </cell>
          <cell r="D583">
            <v>85</v>
          </cell>
        </row>
        <row r="584">
          <cell r="A584" t="str">
            <v>UNIVERSITY OF BRISTOL</v>
          </cell>
          <cell r="D584">
            <v>85</v>
          </cell>
        </row>
        <row r="585">
          <cell r="A585" t="str">
            <v>UNIVERSITY OF EAST ANGLIA</v>
          </cell>
          <cell r="D585">
            <v>85</v>
          </cell>
        </row>
        <row r="586">
          <cell r="A586" t="str">
            <v>University of East London</v>
          </cell>
          <cell r="D586" t="str">
            <v>94</v>
          </cell>
        </row>
        <row r="587">
          <cell r="A587" t="str">
            <v>UNIVERSITY OF ESSEX</v>
          </cell>
          <cell r="D587" t="str">
            <v>99</v>
          </cell>
        </row>
        <row r="588">
          <cell r="A588" t="str">
            <v>UNIVERSITY OF KEELE</v>
          </cell>
          <cell r="D588">
            <v>85</v>
          </cell>
        </row>
        <row r="589">
          <cell r="A589" t="str">
            <v>UNIVERSITY OF KENT</v>
          </cell>
          <cell r="D589">
            <v>85</v>
          </cell>
        </row>
        <row r="590">
          <cell r="A590" t="str">
            <v>UNIVERSITY OF LIVERPOOL</v>
          </cell>
          <cell r="D590">
            <v>85</v>
          </cell>
        </row>
        <row r="591">
          <cell r="A591" t="str">
            <v>UNIVERSITY OF READING</v>
          </cell>
        </row>
        <row r="592">
          <cell r="A592" t="str">
            <v>UNIVERSITY OF SUSSEX(THE)</v>
          </cell>
          <cell r="D592">
            <v>85</v>
          </cell>
        </row>
        <row r="593">
          <cell r="A593" t="str">
            <v>University of the Highlands and Islands</v>
          </cell>
          <cell r="D593" t="str">
            <v>85</v>
          </cell>
        </row>
        <row r="594">
          <cell r="A594" t="str">
            <v>University of Wales Trinity Saint David</v>
          </cell>
          <cell r="D594">
            <v>85</v>
          </cell>
        </row>
        <row r="595">
          <cell r="A595" t="str">
            <v>VCCP GROUP LLP</v>
          </cell>
          <cell r="D595">
            <v>73</v>
          </cell>
        </row>
        <row r="596">
          <cell r="A596" t="str">
            <v>Velindre University NHS Trust</v>
          </cell>
          <cell r="D596">
            <v>86</v>
          </cell>
        </row>
        <row r="597">
          <cell r="A597" t="str">
            <v>VERTAS GROUP LIMITED</v>
          </cell>
          <cell r="D597" t="str">
            <v>81</v>
          </cell>
        </row>
        <row r="598">
          <cell r="A598" t="str">
            <v>VIAPATH ANALYTICS LLP</v>
          </cell>
          <cell r="D598">
            <v>86</v>
          </cell>
        </row>
        <row r="599">
          <cell r="A599" t="str">
            <v>VIVID HOUSING LIMITED</v>
          </cell>
          <cell r="D599">
            <v>68</v>
          </cell>
        </row>
        <row r="600">
          <cell r="A600" t="str">
            <v>WALES &amp; WEST HOUSING ASSOCIATION LIMITED</v>
          </cell>
          <cell r="D600">
            <v>68</v>
          </cell>
        </row>
        <row r="601">
          <cell r="A601" t="str">
            <v>WARDELL ARMSTRONG LLP</v>
          </cell>
          <cell r="D601">
            <v>71</v>
          </cell>
        </row>
        <row r="602">
          <cell r="A602" t="str">
            <v>WATSON FARLEY &amp; WILLIAMS LLP</v>
          </cell>
          <cell r="D602">
            <v>69</v>
          </cell>
        </row>
        <row r="603">
          <cell r="A603" t="str">
            <v>WEALDEN LEISURE LIMITED</v>
          </cell>
          <cell r="D603">
            <v>93</v>
          </cell>
        </row>
        <row r="604">
          <cell r="A604" t="str">
            <v>WEDLAKE BELL LLP</v>
          </cell>
          <cell r="D604">
            <v>69</v>
          </cell>
        </row>
        <row r="605">
          <cell r="A605" t="str">
            <v>WEIGHTMANS LLP</v>
          </cell>
          <cell r="D605">
            <v>69</v>
          </cell>
        </row>
        <row r="606">
          <cell r="A606" t="str">
            <v>WEIL, GOTSHAL &amp; MANGES (LONDON) LLP</v>
          </cell>
          <cell r="D606">
            <v>69</v>
          </cell>
        </row>
        <row r="607">
          <cell r="A607" t="str">
            <v>WELLBEING FITNESS AND LEISURE COMMUNITY TRUST LIMITED</v>
          </cell>
          <cell r="D607">
            <v>93</v>
          </cell>
        </row>
        <row r="608">
          <cell r="A608" t="str">
            <v>WELLS FARGO BANK, NATIONAL ASSOCIATION</v>
          </cell>
          <cell r="D608">
            <v>64</v>
          </cell>
        </row>
        <row r="609">
          <cell r="A609" t="str">
            <v>Welsh Ambulance Services NHS Trust</v>
          </cell>
          <cell r="D609">
            <v>86</v>
          </cell>
        </row>
        <row r="610">
          <cell r="A610" t="str">
            <v>WEST CUMBRIA CARE AND SUPPORT</v>
          </cell>
          <cell r="D610">
            <v>87</v>
          </cell>
        </row>
        <row r="611">
          <cell r="A611" t="str">
            <v>WEST KENT HOUSING ASSOCIATION</v>
          </cell>
          <cell r="D611">
            <v>68</v>
          </cell>
        </row>
        <row r="612">
          <cell r="A612" t="str">
            <v>West Lakes Multi-Academy Trust</v>
          </cell>
          <cell r="D612">
            <v>85</v>
          </cell>
        </row>
        <row r="613">
          <cell r="A613" t="str">
            <v>West Suffolk Council</v>
          </cell>
          <cell r="D613">
            <v>84</v>
          </cell>
        </row>
        <row r="614">
          <cell r="A614" t="str">
            <v>WESTWARD HOUSING GROUP LIMITED</v>
          </cell>
          <cell r="D614">
            <v>68</v>
          </cell>
        </row>
        <row r="615">
          <cell r="A615" t="str">
            <v>WHITE &amp; CASE LLP</v>
          </cell>
          <cell r="D615">
            <v>69</v>
          </cell>
        </row>
        <row r="616">
          <cell r="A616" t="str">
            <v>WHITMAN LABORATORIES LIMITED</v>
          </cell>
          <cell r="D616">
            <v>20</v>
          </cell>
        </row>
        <row r="617">
          <cell r="A617" t="str">
            <v>WINCKWORTH SHERWOOD LLP</v>
          </cell>
          <cell r="D617">
            <v>69</v>
          </cell>
        </row>
        <row r="618">
          <cell r="A618" t="str">
            <v>WIPRO LIMITED</v>
          </cell>
          <cell r="D618">
            <v>62</v>
          </cell>
        </row>
        <row r="619">
          <cell r="A619" t="str">
            <v>WOMBLE BOND DICKINSON (UK) LLP</v>
          </cell>
          <cell r="D619">
            <v>69</v>
          </cell>
        </row>
        <row r="620">
          <cell r="A620" t="str">
            <v>WORKMAN LLP</v>
          </cell>
          <cell r="D620">
            <v>70</v>
          </cell>
        </row>
        <row r="621">
          <cell r="A621" t="str">
            <v>YARLINGTON HOUSING GROUP</v>
          </cell>
          <cell r="D621" t="str">
            <v>68</v>
          </cell>
        </row>
        <row r="622">
          <cell r="A622" t="str">
            <v>YORK TEACHING HOSPITAL FACILITIES MANAGEMENT LLP</v>
          </cell>
          <cell r="D622">
            <v>81</v>
          </cell>
        </row>
        <row r="623">
          <cell r="A623" t="str">
            <v>YORKSHIRE HOUSING LIMITED</v>
          </cell>
          <cell r="D623">
            <v>68</v>
          </cell>
        </row>
        <row r="624">
          <cell r="A624" t="str">
            <v>YOUR HOUSING GROUP LIMITED</v>
          </cell>
          <cell r="D624">
            <v>68</v>
          </cell>
        </row>
        <row r="625">
          <cell r="A625" t="str">
            <v>YOUR LEISURE KENT LIMITED</v>
          </cell>
          <cell r="D625">
            <v>93</v>
          </cell>
        </row>
        <row r="626">
          <cell r="A626" t="str">
            <v>ZERO THREE CARE HOMES LLP</v>
          </cell>
          <cell r="D626">
            <v>87</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6451F-4CC3-5848-8D37-361384276135}">
  <sheetPr>
    <tabColor rgb="FF00B050"/>
  </sheetPr>
  <dimension ref="A1:B16"/>
  <sheetViews>
    <sheetView tabSelected="1" zoomScale="159" workbookViewId="0">
      <selection activeCell="B8" sqref="B8"/>
    </sheetView>
  </sheetViews>
  <sheetFormatPr baseColWidth="10" defaultRowHeight="16" x14ac:dyDescent="0.2"/>
  <cols>
    <col min="1" max="1" width="22.33203125" bestFit="1" customWidth="1"/>
    <col min="2" max="2" width="95" bestFit="1" customWidth="1"/>
  </cols>
  <sheetData>
    <row r="1" spans="1:2" x14ac:dyDescent="0.2">
      <c r="A1" s="11" t="s">
        <v>30498</v>
      </c>
    </row>
    <row r="3" spans="1:2" x14ac:dyDescent="0.2">
      <c r="A3" s="17" t="s">
        <v>30499</v>
      </c>
      <c r="B3" s="17" t="s">
        <v>30500</v>
      </c>
    </row>
    <row r="4" spans="1:2" x14ac:dyDescent="0.2">
      <c r="A4" s="13" t="s">
        <v>2</v>
      </c>
      <c r="B4" s="13" t="s">
        <v>30568</v>
      </c>
    </row>
    <row r="5" spans="1:2" x14ac:dyDescent="0.2">
      <c r="A5" t="s">
        <v>30110</v>
      </c>
      <c r="B5" s="4" t="s">
        <v>30565</v>
      </c>
    </row>
    <row r="6" spans="1:2" x14ac:dyDescent="0.2">
      <c r="A6" t="s">
        <v>30451</v>
      </c>
      <c r="B6" t="s">
        <v>30566</v>
      </c>
    </row>
    <row r="7" spans="1:2" ht="51" x14ac:dyDescent="0.2">
      <c r="A7" s="14" t="s">
        <v>30314</v>
      </c>
      <c r="B7" s="26" t="s">
        <v>30569</v>
      </c>
    </row>
    <row r="8" spans="1:2" x14ac:dyDescent="0.2">
      <c r="A8" s="9" t="s">
        <v>30443</v>
      </c>
      <c r="B8" t="s">
        <v>30567</v>
      </c>
    </row>
    <row r="9" spans="1:2" x14ac:dyDescent="0.2">
      <c r="A9" t="s">
        <v>30574</v>
      </c>
      <c r="B9" t="s">
        <v>30577</v>
      </c>
    </row>
    <row r="10" spans="1:2" x14ac:dyDescent="0.2">
      <c r="A10" t="s">
        <v>30570</v>
      </c>
      <c r="B10" t="s">
        <v>30578</v>
      </c>
    </row>
    <row r="11" spans="1:2" x14ac:dyDescent="0.2">
      <c r="A11" t="s">
        <v>30571</v>
      </c>
      <c r="B11" t="s">
        <v>30579</v>
      </c>
    </row>
    <row r="12" spans="1:2" x14ac:dyDescent="0.2">
      <c r="A12" t="s">
        <v>30572</v>
      </c>
      <c r="B12" t="s">
        <v>30580</v>
      </c>
    </row>
    <row r="13" spans="1:2" x14ac:dyDescent="0.2">
      <c r="A13" t="s">
        <v>30573</v>
      </c>
      <c r="B13" t="s">
        <v>30581</v>
      </c>
    </row>
    <row r="14" spans="1:2" x14ac:dyDescent="0.2">
      <c r="A14" t="s">
        <v>30593</v>
      </c>
      <c r="B14" t="s">
        <v>30582</v>
      </c>
    </row>
    <row r="16" spans="1:2" x14ac:dyDescent="0.2">
      <c r="B16" t="s">
        <v>30503</v>
      </c>
    </row>
  </sheetData>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3EB9B-9A9F-AB4F-B743-D8DAAB47790E}">
  <sheetPr>
    <tabColor rgb="FF00B050"/>
  </sheetPr>
  <dimension ref="A1:C39"/>
  <sheetViews>
    <sheetView topLeftCell="A14" zoomScale="125" zoomScaleNormal="125" workbookViewId="0">
      <selection activeCell="A39" sqref="A39:XFD39"/>
    </sheetView>
  </sheetViews>
  <sheetFormatPr baseColWidth="10" defaultRowHeight="16" x14ac:dyDescent="0.2"/>
  <cols>
    <col min="1" max="1" width="26.6640625" customWidth="1"/>
    <col min="2" max="2" width="21.5" customWidth="1"/>
    <col min="3" max="3" width="98.33203125" customWidth="1"/>
  </cols>
  <sheetData>
    <row r="1" spans="1:3" x14ac:dyDescent="0.2">
      <c r="A1" s="11" t="s">
        <v>30464</v>
      </c>
    </row>
    <row r="3" spans="1:3" x14ac:dyDescent="0.2">
      <c r="A3" s="10" t="s">
        <v>30465</v>
      </c>
      <c r="B3" s="10" t="s">
        <v>30466</v>
      </c>
      <c r="C3" s="10" t="s">
        <v>30467</v>
      </c>
    </row>
    <row r="4" spans="1:3" x14ac:dyDescent="0.2">
      <c r="A4" s="12" t="s">
        <v>30474</v>
      </c>
      <c r="B4" s="12"/>
      <c r="C4" s="12"/>
    </row>
    <row r="5" spans="1:3" x14ac:dyDescent="0.2">
      <c r="A5" t="s">
        <v>0</v>
      </c>
      <c r="B5" s="4" t="s">
        <v>30469</v>
      </c>
      <c r="C5" s="13" t="s">
        <v>30482</v>
      </c>
    </row>
    <row r="6" spans="1:3" x14ac:dyDescent="0.2">
      <c r="A6" t="s">
        <v>1</v>
      </c>
      <c r="B6" s="4" t="s">
        <v>30468</v>
      </c>
      <c r="C6" t="s">
        <v>30481</v>
      </c>
    </row>
    <row r="7" spans="1:3" x14ac:dyDescent="0.2">
      <c r="A7" t="s">
        <v>2</v>
      </c>
      <c r="B7" s="4" t="s">
        <v>30469</v>
      </c>
      <c r="C7" t="s">
        <v>30477</v>
      </c>
    </row>
    <row r="8" spans="1:3" x14ac:dyDescent="0.2">
      <c r="A8" t="s">
        <v>3</v>
      </c>
      <c r="B8" s="4" t="s">
        <v>30469</v>
      </c>
      <c r="C8" t="s">
        <v>30478</v>
      </c>
    </row>
    <row r="9" spans="1:3" x14ac:dyDescent="0.2">
      <c r="A9" t="s">
        <v>30110</v>
      </c>
      <c r="B9" s="4" t="s">
        <v>30469</v>
      </c>
      <c r="C9" t="s">
        <v>30479</v>
      </c>
    </row>
    <row r="10" spans="1:3" x14ac:dyDescent="0.2">
      <c r="A10" t="s">
        <v>30451</v>
      </c>
      <c r="B10" s="4" t="s">
        <v>30469</v>
      </c>
      <c r="C10" t="s">
        <v>30483</v>
      </c>
    </row>
    <row r="11" spans="1:3" x14ac:dyDescent="0.2">
      <c r="A11" t="s">
        <v>4</v>
      </c>
      <c r="B11" s="4" t="s">
        <v>30471</v>
      </c>
      <c r="C11" t="s">
        <v>30480</v>
      </c>
    </row>
    <row r="12" spans="1:3" x14ac:dyDescent="0.2">
      <c r="A12" t="s">
        <v>5</v>
      </c>
      <c r="B12" s="4" t="s">
        <v>30471</v>
      </c>
      <c r="C12" t="s">
        <v>30484</v>
      </c>
    </row>
    <row r="13" spans="1:3" x14ac:dyDescent="0.2">
      <c r="A13" t="s">
        <v>30314</v>
      </c>
      <c r="B13" s="4" t="s">
        <v>30471</v>
      </c>
      <c r="C13" t="s">
        <v>30501</v>
      </c>
    </row>
    <row r="14" spans="1:3" x14ac:dyDescent="0.2">
      <c r="A14" s="9" t="s">
        <v>30443</v>
      </c>
      <c r="B14" s="4" t="s">
        <v>30469</v>
      </c>
      <c r="C14" t="s">
        <v>30502</v>
      </c>
    </row>
    <row r="15" spans="1:3" ht="16" customHeight="1" x14ac:dyDescent="0.2">
      <c r="A15" s="14" t="s">
        <v>20</v>
      </c>
      <c r="B15" s="15" t="s">
        <v>30469</v>
      </c>
      <c r="C15" s="16" t="s">
        <v>30485</v>
      </c>
    </row>
    <row r="16" spans="1:3" x14ac:dyDescent="0.2">
      <c r="A16" s="12" t="s">
        <v>30475</v>
      </c>
      <c r="B16" s="12"/>
      <c r="C16" s="12"/>
    </row>
    <row r="17" spans="1:3" x14ac:dyDescent="0.2">
      <c r="A17" t="s">
        <v>6</v>
      </c>
      <c r="B17" s="4" t="s">
        <v>30472</v>
      </c>
      <c r="C17" t="s">
        <v>30584</v>
      </c>
    </row>
    <row r="18" spans="1:3" x14ac:dyDescent="0.2">
      <c r="A18" t="s">
        <v>7</v>
      </c>
      <c r="B18" s="4" t="s">
        <v>30472</v>
      </c>
      <c r="C18" t="s">
        <v>30583</v>
      </c>
    </row>
    <row r="19" spans="1:3" x14ac:dyDescent="0.2">
      <c r="A19" t="s">
        <v>8</v>
      </c>
      <c r="B19" s="4" t="s">
        <v>30472</v>
      </c>
      <c r="C19" t="s">
        <v>30585</v>
      </c>
    </row>
    <row r="20" spans="1:3" x14ac:dyDescent="0.2">
      <c r="A20" t="s">
        <v>9</v>
      </c>
      <c r="B20" s="4" t="s">
        <v>30472</v>
      </c>
      <c r="C20" t="s">
        <v>30586</v>
      </c>
    </row>
    <row r="21" spans="1:3" x14ac:dyDescent="0.2">
      <c r="A21" t="s">
        <v>10</v>
      </c>
      <c r="B21" s="4" t="s">
        <v>30472</v>
      </c>
      <c r="C21" t="s">
        <v>30486</v>
      </c>
    </row>
    <row r="22" spans="1:3" x14ac:dyDescent="0.2">
      <c r="A22" t="s">
        <v>11</v>
      </c>
      <c r="B22" s="4" t="s">
        <v>30472</v>
      </c>
      <c r="C22" t="s">
        <v>30487</v>
      </c>
    </row>
    <row r="23" spans="1:3" x14ac:dyDescent="0.2">
      <c r="A23" t="s">
        <v>30574</v>
      </c>
      <c r="B23" s="4" t="s">
        <v>30472</v>
      </c>
      <c r="C23" t="s">
        <v>30587</v>
      </c>
    </row>
    <row r="24" spans="1:3" x14ac:dyDescent="0.2">
      <c r="A24" t="s">
        <v>12</v>
      </c>
      <c r="B24" s="4" t="s">
        <v>30472</v>
      </c>
      <c r="C24" t="s">
        <v>30488</v>
      </c>
    </row>
    <row r="25" spans="1:3" x14ac:dyDescent="0.2">
      <c r="A25" t="s">
        <v>13</v>
      </c>
      <c r="B25" s="4" t="s">
        <v>30472</v>
      </c>
      <c r="C25" t="s">
        <v>30489</v>
      </c>
    </row>
    <row r="26" spans="1:3" x14ac:dyDescent="0.2">
      <c r="A26" t="s">
        <v>30570</v>
      </c>
      <c r="B26" s="4" t="s">
        <v>30472</v>
      </c>
      <c r="C26" t="s">
        <v>30588</v>
      </c>
    </row>
    <row r="27" spans="1:3" x14ac:dyDescent="0.2">
      <c r="A27" t="s">
        <v>14</v>
      </c>
      <c r="B27" s="4" t="s">
        <v>30472</v>
      </c>
      <c r="C27" t="s">
        <v>30490</v>
      </c>
    </row>
    <row r="28" spans="1:3" x14ac:dyDescent="0.2">
      <c r="A28" t="s">
        <v>15</v>
      </c>
      <c r="B28" s="4" t="s">
        <v>30472</v>
      </c>
      <c r="C28" t="s">
        <v>30491</v>
      </c>
    </row>
    <row r="29" spans="1:3" x14ac:dyDescent="0.2">
      <c r="A29" t="s">
        <v>30571</v>
      </c>
      <c r="B29" s="4" t="s">
        <v>30472</v>
      </c>
      <c r="C29" t="s">
        <v>30589</v>
      </c>
    </row>
    <row r="30" spans="1:3" x14ac:dyDescent="0.2">
      <c r="A30" t="s">
        <v>16</v>
      </c>
      <c r="B30" s="4" t="s">
        <v>30472</v>
      </c>
      <c r="C30" t="s">
        <v>30493</v>
      </c>
    </row>
    <row r="31" spans="1:3" x14ac:dyDescent="0.2">
      <c r="A31" t="s">
        <v>17</v>
      </c>
      <c r="B31" s="4" t="s">
        <v>30472</v>
      </c>
      <c r="C31" t="s">
        <v>30492</v>
      </c>
    </row>
    <row r="32" spans="1:3" x14ac:dyDescent="0.2">
      <c r="A32" t="s">
        <v>30572</v>
      </c>
      <c r="B32" s="4" t="s">
        <v>30472</v>
      </c>
      <c r="C32" t="s">
        <v>30590</v>
      </c>
    </row>
    <row r="33" spans="1:3" x14ac:dyDescent="0.2">
      <c r="A33" t="s">
        <v>18</v>
      </c>
      <c r="B33" s="4" t="s">
        <v>30472</v>
      </c>
      <c r="C33" t="s">
        <v>30494</v>
      </c>
    </row>
    <row r="34" spans="1:3" x14ac:dyDescent="0.2">
      <c r="A34" t="s">
        <v>19</v>
      </c>
      <c r="B34" s="4" t="s">
        <v>30472</v>
      </c>
      <c r="C34" t="s">
        <v>30495</v>
      </c>
    </row>
    <row r="35" spans="1:3" x14ac:dyDescent="0.2">
      <c r="A35" t="s">
        <v>30573</v>
      </c>
      <c r="B35" s="4" t="s">
        <v>30472</v>
      </c>
      <c r="C35" t="s">
        <v>30591</v>
      </c>
    </row>
    <row r="36" spans="1:3" ht="119" x14ac:dyDescent="0.2">
      <c r="A36" s="14" t="s">
        <v>30593</v>
      </c>
      <c r="B36" s="15" t="s">
        <v>30472</v>
      </c>
      <c r="C36" s="16" t="s">
        <v>30592</v>
      </c>
    </row>
    <row r="37" spans="1:3" x14ac:dyDescent="0.2">
      <c r="A37" s="12" t="s">
        <v>30476</v>
      </c>
      <c r="B37" s="12"/>
      <c r="C37" s="12"/>
    </row>
    <row r="38" spans="1:3" x14ac:dyDescent="0.2">
      <c r="A38" t="s">
        <v>21</v>
      </c>
      <c r="B38" s="4" t="s">
        <v>30470</v>
      </c>
      <c r="C38" t="s">
        <v>30497</v>
      </c>
    </row>
    <row r="39" spans="1:3" x14ac:dyDescent="0.2">
      <c r="A39" t="s">
        <v>22</v>
      </c>
      <c r="B39" s="4" t="s">
        <v>30473</v>
      </c>
      <c r="C39" t="s">
        <v>30496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14A592-158C-0A4E-B262-3D3541FE47DC}">
  <sheetPr>
    <tabColor rgb="FF00B050"/>
  </sheetPr>
  <dimension ref="A1:AG10564"/>
  <sheetViews>
    <sheetView topLeftCell="A10537" zoomScaleNormal="200" workbookViewId="0">
      <pane xSplit="1" topLeftCell="B1" activePane="topRight" state="frozen"/>
      <selection activeCell="AH21" sqref="AH21"/>
      <selection pane="topRight" activeCell="A10564" sqref="A10564:XFD10564"/>
    </sheetView>
  </sheetViews>
  <sheetFormatPr baseColWidth="10" defaultRowHeight="16" x14ac:dyDescent="0.2"/>
  <cols>
    <col min="1" max="1" width="35.5" customWidth="1"/>
    <col min="2" max="2" width="13.83203125" customWidth="1"/>
    <col min="3" max="3" width="42.1640625" style="3" customWidth="1"/>
    <col min="4" max="4" width="35.5" customWidth="1"/>
    <col min="6" max="6" width="14.1640625" customWidth="1"/>
    <col min="7" max="7" width="15.1640625" customWidth="1"/>
    <col min="8" max="8" width="10.5" style="3" customWidth="1"/>
    <col min="9" max="9" width="17.5" style="3" customWidth="1"/>
    <col min="10" max="10" width="18.33203125" style="8" bestFit="1" customWidth="1"/>
    <col min="11" max="11" width="13.33203125" customWidth="1"/>
    <col min="12" max="12" width="11.6640625" style="3" customWidth="1"/>
    <col min="17" max="17" width="12.5" style="3" customWidth="1"/>
    <col min="20" max="20" width="10.83203125" style="3"/>
    <col min="23" max="23" width="10.83203125" style="3"/>
    <col min="26" max="26" width="10.83203125" style="3"/>
    <col min="29" max="29" width="10.83203125" style="3"/>
    <col min="30" max="30" width="17.1640625" style="3" customWidth="1"/>
    <col min="31" max="31" width="13.1640625" style="3" bestFit="1" customWidth="1"/>
    <col min="32" max="32" width="23.83203125" bestFit="1" customWidth="1"/>
    <col min="33" max="33" width="13.5" bestFit="1" customWidth="1"/>
  </cols>
  <sheetData>
    <row r="1" spans="1:33" x14ac:dyDescent="0.2">
      <c r="A1" t="s">
        <v>0</v>
      </c>
      <c r="B1" t="s">
        <v>1</v>
      </c>
      <c r="C1" s="3" t="s">
        <v>2</v>
      </c>
      <c r="D1" t="s">
        <v>3</v>
      </c>
      <c r="E1" t="s">
        <v>30110</v>
      </c>
      <c r="F1" t="s">
        <v>30451</v>
      </c>
      <c r="G1" t="s">
        <v>4</v>
      </c>
      <c r="H1" s="3" t="s">
        <v>5</v>
      </c>
      <c r="I1" s="3" t="s">
        <v>30314</v>
      </c>
      <c r="J1" s="8" t="s">
        <v>30443</v>
      </c>
      <c r="K1" t="s">
        <v>6</v>
      </c>
      <c r="L1" s="3" t="s">
        <v>7</v>
      </c>
      <c r="M1" t="s">
        <v>8</v>
      </c>
      <c r="N1" t="s">
        <v>9</v>
      </c>
      <c r="O1" t="s">
        <v>10</v>
      </c>
      <c r="P1" t="s">
        <v>11</v>
      </c>
      <c r="Q1" s="3" t="s">
        <v>30574</v>
      </c>
      <c r="R1" t="s">
        <v>12</v>
      </c>
      <c r="S1" t="s">
        <v>13</v>
      </c>
      <c r="T1" s="3" t="s">
        <v>30570</v>
      </c>
      <c r="U1" t="s">
        <v>14</v>
      </c>
      <c r="V1" t="s">
        <v>15</v>
      </c>
      <c r="W1" s="3" t="s">
        <v>30571</v>
      </c>
      <c r="X1" t="s">
        <v>16</v>
      </c>
      <c r="Y1" t="s">
        <v>17</v>
      </c>
      <c r="Z1" s="3" t="s">
        <v>30572</v>
      </c>
      <c r="AA1" t="s">
        <v>18</v>
      </c>
      <c r="AB1" t="s">
        <v>19</v>
      </c>
      <c r="AC1" s="3" t="s">
        <v>30573</v>
      </c>
      <c r="AD1" s="3" t="s">
        <v>30593</v>
      </c>
      <c r="AE1" s="3" t="s">
        <v>20</v>
      </c>
      <c r="AF1" t="s">
        <v>21</v>
      </c>
      <c r="AG1" t="s">
        <v>22</v>
      </c>
    </row>
    <row r="2" spans="1:33" x14ac:dyDescent="0.2">
      <c r="A2" t="s">
        <v>23</v>
      </c>
      <c r="B2">
        <v>19070</v>
      </c>
      <c r="C2" s="3" t="s">
        <v>24</v>
      </c>
      <c r="D2" t="s">
        <v>25</v>
      </c>
      <c r="E2" t="s">
        <v>30111</v>
      </c>
      <c r="F2" s="9" t="str">
        <f>_xlfn.XLOOKUP(E2,'Raw Data - Area Code'!A:A,'Raw Data - Area Code'!B:B,"",FALSE)</f>
        <v>Shrewsbury</v>
      </c>
      <c r="G2" s="9" t="s">
        <v>26</v>
      </c>
      <c r="H2" s="8"/>
      <c r="I2" s="20">
        <v>85</v>
      </c>
      <c r="J2" s="8" t="str">
        <f>_xlfn.XLOOKUP(TRIM(I2),'Raw Data - SIC Code'!A:A,'Raw Data - SIC Code'!C:C,"",FALSE)</f>
        <v>Education</v>
      </c>
      <c r="K2">
        <v>8.5</v>
      </c>
      <c r="L2" s="3">
        <v>3.7</v>
      </c>
      <c r="O2">
        <v>0</v>
      </c>
      <c r="P2">
        <v>0</v>
      </c>
      <c r="Q2" s="27">
        <v>0</v>
      </c>
      <c r="R2">
        <v>51.7</v>
      </c>
      <c r="S2">
        <v>48.3</v>
      </c>
      <c r="T2" s="3">
        <f>(R2 - S2) / (R2 + S2) * 100</f>
        <v>3.4000000000000057</v>
      </c>
      <c r="U2">
        <v>40.4</v>
      </c>
      <c r="V2">
        <v>59.6</v>
      </c>
      <c r="W2" s="3">
        <f>(U2 - V2) / (U2 + V2) * 100</f>
        <v>-19.200000000000003</v>
      </c>
      <c r="X2">
        <v>40.9</v>
      </c>
      <c r="Y2">
        <v>59.1</v>
      </c>
      <c r="Z2" s="3">
        <f>(X2 - Y2) / (X2 + Y2) * 100</f>
        <v>-18.200000000000003</v>
      </c>
      <c r="AA2">
        <v>55.6</v>
      </c>
      <c r="AB2">
        <v>44.4</v>
      </c>
      <c r="AC2" s="3">
        <f>(AA2 - AB2) / (AA2 + AB2) * 100</f>
        <v>11.200000000000003</v>
      </c>
      <c r="AD2" s="3">
        <f>--(L2&gt;0) + --(Q2&gt;0) + --(T2&gt;0) + --(W2&gt;0) + --(Z2&gt;0) + --(AC2&gt;0)</f>
        <v>3</v>
      </c>
      <c r="AE2" s="3" t="s">
        <v>30462</v>
      </c>
      <c r="AF2" t="b">
        <v>0</v>
      </c>
      <c r="AG2" s="1">
        <v>44651.548379629632</v>
      </c>
    </row>
    <row r="3" spans="1:33" x14ac:dyDescent="0.2">
      <c r="A3" t="s">
        <v>27</v>
      </c>
      <c r="B3">
        <v>16879</v>
      </c>
      <c r="C3" s="3" t="s">
        <v>28</v>
      </c>
      <c r="D3" t="s">
        <v>29</v>
      </c>
      <c r="E3" t="s">
        <v>30112</v>
      </c>
      <c r="F3" s="9" t="str">
        <f>_xlfn.XLOOKUP(E3,'Raw Data - Area Code'!A:A,'Raw Data - Area Code'!B:B,"",FALSE)</f>
        <v>Edinburgh</v>
      </c>
      <c r="G3" s="9" t="s">
        <v>30</v>
      </c>
      <c r="H3" s="8">
        <v>47730</v>
      </c>
      <c r="I3" s="20">
        <v>47</v>
      </c>
      <c r="J3" s="8" t="str">
        <f>_xlfn.XLOOKUP(TRIM(I3),'Raw Data - SIC Code'!A:A,'Raw Data - SIC Code'!C:C,"",FALSE)</f>
        <v>Trade</v>
      </c>
      <c r="K3">
        <v>0.6</v>
      </c>
      <c r="L3" s="3">
        <v>-4.4000000000000004</v>
      </c>
      <c r="M3">
        <v>14.1</v>
      </c>
      <c r="N3">
        <v>-2</v>
      </c>
      <c r="O3">
        <v>21.8</v>
      </c>
      <c r="P3">
        <v>78.2</v>
      </c>
      <c r="Q3" s="27">
        <f>(O3 - P3) / (O3 + P3) * 100</f>
        <v>-56.400000000000006</v>
      </c>
      <c r="R3">
        <v>41</v>
      </c>
      <c r="S3">
        <v>59</v>
      </c>
      <c r="T3" s="3">
        <f t="shared" ref="T3:T66" si="0">(R3 - S3) / (R3 + S3) * 100</f>
        <v>-18</v>
      </c>
      <c r="U3">
        <v>23.2</v>
      </c>
      <c r="V3">
        <v>76.8</v>
      </c>
      <c r="W3" s="3">
        <f t="shared" ref="W3:W66" si="1">(U3 - V3) / (U3 + V3) * 100</f>
        <v>-53.599999999999994</v>
      </c>
      <c r="X3">
        <v>4.9000000000000004</v>
      </c>
      <c r="Y3">
        <v>95.1</v>
      </c>
      <c r="Z3" s="3">
        <f t="shared" ref="Z3:Z66" si="2">(X3 - Y3) / (X3 + Y3) * 100</f>
        <v>-90.199999999999989</v>
      </c>
      <c r="AA3">
        <v>20.5</v>
      </c>
      <c r="AB3">
        <v>79.5</v>
      </c>
      <c r="AC3" s="3">
        <f t="shared" ref="AC3:AC66" si="3">(AA3 - AB3) / (AA3 + AB3) * 100</f>
        <v>-59</v>
      </c>
      <c r="AD3" s="3">
        <f t="shared" ref="AD3:AD66" si="4">--(L3&gt;0) + --(Q3&gt;0) + --(T3&gt;0) + --(W3&gt;0) + --(Z3&gt;0) + --(AC3&gt;0)</f>
        <v>0</v>
      </c>
      <c r="AE3" s="3" t="s">
        <v>30460</v>
      </c>
      <c r="AF3" t="b">
        <v>0</v>
      </c>
      <c r="AG3" s="1">
        <v>44645.386203703703</v>
      </c>
    </row>
    <row r="4" spans="1:33" ht="34" x14ac:dyDescent="0.2">
      <c r="A4" t="s">
        <v>31</v>
      </c>
      <c r="B4">
        <v>15320</v>
      </c>
      <c r="C4" s="3" t="s">
        <v>32</v>
      </c>
      <c r="D4" t="s">
        <v>33</v>
      </c>
      <c r="E4" t="s">
        <v>30113</v>
      </c>
      <c r="F4" s="9" t="str">
        <f>_xlfn.XLOOKUP(E4,'Raw Data - Area Code'!A:A,'Raw Data - Area Code'!B:B,"",FALSE)</f>
        <v>Guildford</v>
      </c>
      <c r="G4" s="9">
        <v>4104101</v>
      </c>
      <c r="H4" s="18" t="s">
        <v>34</v>
      </c>
      <c r="I4" s="20">
        <v>85</v>
      </c>
      <c r="J4" s="8" t="str">
        <f>_xlfn.XLOOKUP(TRIM(I4),'Raw Data - SIC Code'!A:A,'Raw Data - SIC Code'!C:C,"",FALSE)</f>
        <v>Education</v>
      </c>
      <c r="K4">
        <v>18</v>
      </c>
      <c r="L4" s="3">
        <v>16</v>
      </c>
      <c r="O4">
        <v>0</v>
      </c>
      <c r="P4">
        <v>0</v>
      </c>
      <c r="Q4" s="27">
        <v>0</v>
      </c>
      <c r="R4">
        <v>36</v>
      </c>
      <c r="S4">
        <v>64</v>
      </c>
      <c r="T4" s="3">
        <f t="shared" si="0"/>
        <v>-28.000000000000004</v>
      </c>
      <c r="U4">
        <v>36</v>
      </c>
      <c r="V4">
        <v>64</v>
      </c>
      <c r="W4" s="3">
        <f t="shared" si="1"/>
        <v>-28.000000000000004</v>
      </c>
      <c r="X4">
        <v>50</v>
      </c>
      <c r="Y4">
        <v>50</v>
      </c>
      <c r="Z4" s="3">
        <f t="shared" si="2"/>
        <v>0</v>
      </c>
      <c r="AA4">
        <v>71</v>
      </c>
      <c r="AB4">
        <v>29</v>
      </c>
      <c r="AC4" s="3">
        <f t="shared" si="3"/>
        <v>42</v>
      </c>
      <c r="AD4" s="3">
        <f t="shared" si="4"/>
        <v>2</v>
      </c>
      <c r="AE4" s="3" t="s">
        <v>30575</v>
      </c>
      <c r="AF4" t="b">
        <v>0</v>
      </c>
      <c r="AG4" s="1">
        <v>44594.462523148148</v>
      </c>
    </row>
    <row r="5" spans="1:33" ht="51" x14ac:dyDescent="0.2">
      <c r="A5" t="s">
        <v>35</v>
      </c>
      <c r="B5">
        <v>687</v>
      </c>
      <c r="C5" s="3" t="s">
        <v>36</v>
      </c>
      <c r="D5" t="s">
        <v>37</v>
      </c>
      <c r="E5" t="s">
        <v>30114</v>
      </c>
      <c r="F5" s="9" t="str">
        <f>_xlfn.XLOOKUP(E5,'Raw Data - Area Code'!A:A,'Raw Data - Area Code'!B:B,"",FALSE)</f>
        <v>Preston</v>
      </c>
      <c r="G5" s="9">
        <v>2566586</v>
      </c>
      <c r="H5" s="18" t="s">
        <v>38</v>
      </c>
      <c r="I5" s="20">
        <v>93</v>
      </c>
      <c r="J5" s="8" t="str">
        <f>_xlfn.XLOOKUP(TRIM(I5),'Raw Data - SIC Code'!A:A,'Raw Data - SIC Code'!C:C,"",FALSE)</f>
        <v>Arts &amp; Recreation</v>
      </c>
      <c r="K5">
        <v>6.1</v>
      </c>
      <c r="L5" s="3">
        <v>-35.299999999999997</v>
      </c>
      <c r="M5">
        <v>55.5</v>
      </c>
      <c r="N5">
        <v>-100</v>
      </c>
      <c r="O5">
        <v>69.2</v>
      </c>
      <c r="P5">
        <v>30.8</v>
      </c>
      <c r="Q5" s="27">
        <f t="shared" ref="Q5:Q67" si="5">(O5 - P5) / (O5 + P5) * 100</f>
        <v>38.400000000000006</v>
      </c>
      <c r="R5">
        <v>58.3</v>
      </c>
      <c r="S5">
        <v>41.7</v>
      </c>
      <c r="T5" s="3">
        <f t="shared" si="0"/>
        <v>16.599999999999994</v>
      </c>
      <c r="U5">
        <v>34.799999999999997</v>
      </c>
      <c r="V5">
        <v>65.2</v>
      </c>
      <c r="W5" s="3">
        <f t="shared" si="1"/>
        <v>-30.400000000000006</v>
      </c>
      <c r="X5">
        <v>34.799999999999997</v>
      </c>
      <c r="Y5">
        <v>65.2</v>
      </c>
      <c r="Z5" s="3">
        <f t="shared" si="2"/>
        <v>-30.400000000000006</v>
      </c>
      <c r="AA5">
        <v>47.8</v>
      </c>
      <c r="AB5">
        <v>52.2</v>
      </c>
      <c r="AC5" s="3">
        <f t="shared" si="3"/>
        <v>-4.4000000000000057</v>
      </c>
      <c r="AD5" s="3">
        <f t="shared" si="4"/>
        <v>2</v>
      </c>
      <c r="AE5" s="3" t="s">
        <v>30575</v>
      </c>
      <c r="AF5" t="b">
        <v>0</v>
      </c>
      <c r="AG5" s="1">
        <v>44593.513831018521</v>
      </c>
    </row>
    <row r="6" spans="1:33" ht="34" x14ac:dyDescent="0.2">
      <c r="A6" t="s">
        <v>39</v>
      </c>
      <c r="B6">
        <v>17484</v>
      </c>
      <c r="C6" s="3" t="s">
        <v>40</v>
      </c>
      <c r="D6" t="s">
        <v>41</v>
      </c>
      <c r="E6" t="s">
        <v>30228</v>
      </c>
      <c r="F6" s="9" t="str">
        <f>_xlfn.XLOOKUP(E6,'Raw Data - Area Code'!A:A,'Raw Data - Area Code'!B:B,"",FALSE)</f>
        <v>Glasgow</v>
      </c>
      <c r="G6" s="9" t="s">
        <v>42</v>
      </c>
      <c r="H6" s="18" t="s">
        <v>43</v>
      </c>
      <c r="I6" s="20">
        <v>86</v>
      </c>
      <c r="J6" s="8" t="str">
        <f>_xlfn.XLOOKUP(TRIM(I6),'Raw Data - SIC Code'!A:A,'Raw Data - SIC Code'!C:C,"",FALSE)</f>
        <v>Healthcare</v>
      </c>
      <c r="K6">
        <v>-3</v>
      </c>
      <c r="L6" s="3">
        <v>0</v>
      </c>
      <c r="O6">
        <v>0</v>
      </c>
      <c r="P6">
        <v>0</v>
      </c>
      <c r="Q6" s="27">
        <v>0</v>
      </c>
      <c r="R6">
        <v>9</v>
      </c>
      <c r="S6">
        <v>91</v>
      </c>
      <c r="T6" s="3">
        <f t="shared" si="0"/>
        <v>-82</v>
      </c>
      <c r="U6">
        <v>9</v>
      </c>
      <c r="V6">
        <v>91</v>
      </c>
      <c r="W6" s="3">
        <f t="shared" si="1"/>
        <v>-82</v>
      </c>
      <c r="X6">
        <v>9</v>
      </c>
      <c r="Y6">
        <v>91</v>
      </c>
      <c r="Z6" s="3">
        <f t="shared" si="2"/>
        <v>-82</v>
      </c>
      <c r="AA6">
        <v>8</v>
      </c>
      <c r="AB6">
        <v>92</v>
      </c>
      <c r="AC6" s="3">
        <f t="shared" si="3"/>
        <v>-84</v>
      </c>
      <c r="AD6" s="3">
        <f t="shared" si="4"/>
        <v>0</v>
      </c>
      <c r="AE6" s="3" t="s">
        <v>30575</v>
      </c>
      <c r="AF6" t="b">
        <v>0</v>
      </c>
      <c r="AG6" s="1">
        <v>44600.617337962962</v>
      </c>
    </row>
    <row r="7" spans="1:33" ht="34" x14ac:dyDescent="0.2">
      <c r="A7" t="s">
        <v>44</v>
      </c>
      <c r="B7">
        <v>14399</v>
      </c>
      <c r="C7" s="3" t="s">
        <v>45</v>
      </c>
      <c r="D7" t="s">
        <v>46</v>
      </c>
      <c r="E7" t="s">
        <v>30112</v>
      </c>
      <c r="F7" s="9" t="str">
        <f>_xlfn.XLOOKUP(E7,'Raw Data - Area Code'!A:A,'Raw Data - Area Code'!B:B,"",FALSE)</f>
        <v>Edinburgh</v>
      </c>
      <c r="G7" s="9" t="s">
        <v>47</v>
      </c>
      <c r="H7" s="18" t="s">
        <v>48</v>
      </c>
      <c r="I7" s="20">
        <v>14</v>
      </c>
      <c r="J7" s="8" t="str">
        <f>_xlfn.XLOOKUP(TRIM(I7),'Raw Data - SIC Code'!A:A,'Raw Data - SIC Code'!C:C,"",FALSE)</f>
        <v>Manufacturing</v>
      </c>
      <c r="K7">
        <v>12</v>
      </c>
      <c r="L7" s="3">
        <v>16.899999999999999</v>
      </c>
      <c r="M7">
        <v>-20.5</v>
      </c>
      <c r="N7">
        <v>-69.3</v>
      </c>
      <c r="O7">
        <v>86.5</v>
      </c>
      <c r="P7">
        <v>88</v>
      </c>
      <c r="Q7" s="27">
        <f t="shared" si="5"/>
        <v>-0.8595988538681949</v>
      </c>
      <c r="R7">
        <v>81.7</v>
      </c>
      <c r="S7">
        <v>18.3</v>
      </c>
      <c r="T7" s="3">
        <f t="shared" si="0"/>
        <v>63.4</v>
      </c>
      <c r="U7">
        <v>95.8</v>
      </c>
      <c r="V7">
        <v>4.2</v>
      </c>
      <c r="W7" s="3">
        <f t="shared" si="1"/>
        <v>91.6</v>
      </c>
      <c r="X7">
        <v>95.8</v>
      </c>
      <c r="Y7">
        <v>4.2</v>
      </c>
      <c r="Z7" s="3">
        <f t="shared" si="2"/>
        <v>91.6</v>
      </c>
      <c r="AA7">
        <v>91.7</v>
      </c>
      <c r="AB7">
        <v>8.3000000000000007</v>
      </c>
      <c r="AC7" s="3">
        <f t="shared" si="3"/>
        <v>83.4</v>
      </c>
      <c r="AD7" s="3">
        <f t="shared" si="4"/>
        <v>5</v>
      </c>
      <c r="AE7" s="3" t="s">
        <v>30460</v>
      </c>
      <c r="AF7" t="b">
        <v>0</v>
      </c>
      <c r="AG7" s="1">
        <v>44652.700659722221</v>
      </c>
    </row>
    <row r="8" spans="1:33" x14ac:dyDescent="0.2">
      <c r="A8" t="s">
        <v>49</v>
      </c>
      <c r="B8">
        <v>77</v>
      </c>
      <c r="C8" s="3" t="s">
        <v>50</v>
      </c>
      <c r="D8" t="s">
        <v>51</v>
      </c>
      <c r="E8" t="s">
        <v>30115</v>
      </c>
      <c r="F8" s="9" t="str">
        <f>_xlfn.XLOOKUP(E8,'Raw Data - Area Code'!A:A,'Raw Data - Area Code'!B:B,"",FALSE)</f>
        <v>Wakefield</v>
      </c>
      <c r="G8" s="9">
        <v>2826929</v>
      </c>
      <c r="H8" s="8">
        <v>10120</v>
      </c>
      <c r="I8" s="20" t="s">
        <v>30239</v>
      </c>
      <c r="J8" s="8" t="str">
        <f>_xlfn.XLOOKUP(TRIM(I8),'Raw Data - SIC Code'!A:A,'Raw Data - SIC Code'!C:C,"",FALSE)</f>
        <v>Manufacturing</v>
      </c>
      <c r="K8">
        <v>8.3000000000000007</v>
      </c>
      <c r="L8" s="3">
        <v>5.6</v>
      </c>
      <c r="M8">
        <v>32.1</v>
      </c>
      <c r="N8">
        <v>2.7</v>
      </c>
      <c r="O8">
        <v>2</v>
      </c>
      <c r="P8">
        <v>2</v>
      </c>
      <c r="Q8" s="27">
        <f t="shared" si="5"/>
        <v>0</v>
      </c>
      <c r="R8">
        <v>54</v>
      </c>
      <c r="S8">
        <v>46</v>
      </c>
      <c r="T8" s="3">
        <f t="shared" si="0"/>
        <v>8</v>
      </c>
      <c r="U8">
        <v>57</v>
      </c>
      <c r="V8">
        <v>43</v>
      </c>
      <c r="W8" s="3">
        <f t="shared" si="1"/>
        <v>14.000000000000002</v>
      </c>
      <c r="X8">
        <v>66</v>
      </c>
      <c r="Y8">
        <v>34</v>
      </c>
      <c r="Z8" s="3">
        <f t="shared" si="2"/>
        <v>32</v>
      </c>
      <c r="AA8">
        <v>66</v>
      </c>
      <c r="AB8">
        <v>34</v>
      </c>
      <c r="AC8" s="3">
        <f t="shared" si="3"/>
        <v>32</v>
      </c>
      <c r="AD8" s="3">
        <f t="shared" si="4"/>
        <v>5</v>
      </c>
      <c r="AE8" s="3" t="s">
        <v>30463</v>
      </c>
      <c r="AF8" t="b">
        <v>0</v>
      </c>
      <c r="AG8" s="1">
        <v>44603.527708333335</v>
      </c>
    </row>
    <row r="9" spans="1:33" x14ac:dyDescent="0.2">
      <c r="A9" t="s">
        <v>52</v>
      </c>
      <c r="B9">
        <v>690</v>
      </c>
      <c r="C9" s="3" t="s">
        <v>53</v>
      </c>
      <c r="D9" t="s">
        <v>54</v>
      </c>
      <c r="E9" t="s">
        <v>30116</v>
      </c>
      <c r="F9" s="9" t="str">
        <f>_xlfn.XLOOKUP(E9,'Raw Data - Area Code'!A:A,'Raw Data - Area Code'!B:B,"",FALSE)</f>
        <v>Sunderland</v>
      </c>
      <c r="G9" s="9">
        <v>8942815</v>
      </c>
      <c r="H9" s="8">
        <v>82200</v>
      </c>
      <c r="I9" s="20">
        <v>82</v>
      </c>
      <c r="J9" s="8" t="str">
        <f>_xlfn.XLOOKUP(TRIM(I9),'Raw Data - SIC Code'!A:A,'Raw Data - SIC Code'!C:C,"",FALSE)</f>
        <v>Admin Services</v>
      </c>
      <c r="K9">
        <v>3.5</v>
      </c>
      <c r="L9" s="3">
        <v>0</v>
      </c>
      <c r="M9">
        <v>-8</v>
      </c>
      <c r="N9">
        <v>-69</v>
      </c>
      <c r="O9">
        <v>96.2</v>
      </c>
      <c r="P9">
        <v>93.2</v>
      </c>
      <c r="Q9" s="27">
        <f t="shared" si="5"/>
        <v>1.583949313621964</v>
      </c>
      <c r="R9">
        <v>37.1</v>
      </c>
      <c r="S9">
        <v>62.9</v>
      </c>
      <c r="T9" s="3">
        <f t="shared" si="0"/>
        <v>-25.799999999999994</v>
      </c>
      <c r="U9">
        <v>33.799999999999997</v>
      </c>
      <c r="V9">
        <v>66.2</v>
      </c>
      <c r="W9" s="3">
        <f t="shared" si="1"/>
        <v>-32.400000000000006</v>
      </c>
      <c r="X9">
        <v>39.1</v>
      </c>
      <c r="Y9">
        <v>60.9</v>
      </c>
      <c r="Z9" s="3">
        <f t="shared" si="2"/>
        <v>-21.799999999999997</v>
      </c>
      <c r="AA9">
        <v>47.7</v>
      </c>
      <c r="AB9">
        <v>52.3</v>
      </c>
      <c r="AC9" s="3">
        <f t="shared" si="3"/>
        <v>-4.5999999999999943</v>
      </c>
      <c r="AD9" s="3">
        <f t="shared" si="4"/>
        <v>1</v>
      </c>
      <c r="AE9" s="3" t="s">
        <v>30460</v>
      </c>
      <c r="AF9" t="b">
        <v>0</v>
      </c>
      <c r="AG9" s="1">
        <v>44482.374618055554</v>
      </c>
    </row>
    <row r="10" spans="1:33" x14ac:dyDescent="0.2">
      <c r="A10" t="s">
        <v>55</v>
      </c>
      <c r="B10">
        <v>694</v>
      </c>
      <c r="C10" s="3" t="s">
        <v>56</v>
      </c>
      <c r="D10" t="s">
        <v>57</v>
      </c>
      <c r="E10" t="s">
        <v>30117</v>
      </c>
      <c r="F10" s="9" t="str">
        <f>_xlfn.XLOOKUP(E10,'Raw Data - Area Code'!A:A,'Raw Data - Area Code'!B:B,"",FALSE)</f>
        <v>Southampton</v>
      </c>
      <c r="G10" s="9">
        <v>8014079</v>
      </c>
      <c r="H10" s="8">
        <v>56103</v>
      </c>
      <c r="I10" s="20">
        <v>56</v>
      </c>
      <c r="J10" s="8" t="str">
        <f>_xlfn.XLOOKUP(TRIM(I10),'Raw Data - SIC Code'!A:A,'Raw Data - SIC Code'!C:C,"",FALSE)</f>
        <v>Hospitality</v>
      </c>
      <c r="K10">
        <v>7.9</v>
      </c>
      <c r="L10" s="3">
        <v>0</v>
      </c>
      <c r="M10">
        <v>87</v>
      </c>
      <c r="N10">
        <v>9</v>
      </c>
      <c r="O10">
        <v>11</v>
      </c>
      <c r="P10">
        <v>16</v>
      </c>
      <c r="Q10" s="27">
        <f t="shared" si="5"/>
        <v>-18.518518518518519</v>
      </c>
      <c r="R10">
        <v>28</v>
      </c>
      <c r="S10">
        <v>72</v>
      </c>
      <c r="T10" s="3">
        <f t="shared" si="0"/>
        <v>-44</v>
      </c>
      <c r="U10">
        <v>33</v>
      </c>
      <c r="V10">
        <v>67</v>
      </c>
      <c r="W10" s="3">
        <f t="shared" si="1"/>
        <v>-34</v>
      </c>
      <c r="X10">
        <v>31</v>
      </c>
      <c r="Y10">
        <v>69</v>
      </c>
      <c r="Z10" s="3">
        <f t="shared" si="2"/>
        <v>-38</v>
      </c>
      <c r="AA10">
        <v>34</v>
      </c>
      <c r="AB10">
        <v>66</v>
      </c>
      <c r="AC10" s="3">
        <f t="shared" si="3"/>
        <v>-32</v>
      </c>
      <c r="AD10" s="3">
        <f t="shared" si="4"/>
        <v>0</v>
      </c>
      <c r="AE10" s="3" t="s">
        <v>30462</v>
      </c>
      <c r="AF10" t="b">
        <v>0</v>
      </c>
      <c r="AG10" s="1">
        <v>44508.611458333333</v>
      </c>
    </row>
    <row r="11" spans="1:33" x14ac:dyDescent="0.2">
      <c r="A11" t="s">
        <v>58</v>
      </c>
      <c r="B11">
        <v>695</v>
      </c>
      <c r="C11" s="3" t="s">
        <v>59</v>
      </c>
      <c r="D11" t="s">
        <v>60</v>
      </c>
      <c r="E11" t="s">
        <v>30118</v>
      </c>
      <c r="F11" s="9" t="str">
        <f>_xlfn.XLOOKUP(E11,'Raw Data - Area Code'!A:A,'Raw Data - Area Code'!B:B,"",FALSE)</f>
        <v>Chelmsford</v>
      </c>
      <c r="G11" s="9">
        <v>4142000</v>
      </c>
      <c r="H11" s="8">
        <v>52290</v>
      </c>
      <c r="I11" s="20">
        <v>52</v>
      </c>
      <c r="J11" s="8" t="str">
        <f>_xlfn.XLOOKUP(TRIM(I11),'Raw Data - SIC Code'!A:A,'Raw Data - SIC Code'!C:C,"",FALSE)</f>
        <v>Logistics</v>
      </c>
      <c r="K11">
        <v>2</v>
      </c>
      <c r="L11" s="3">
        <v>0</v>
      </c>
      <c r="M11">
        <v>0</v>
      </c>
      <c r="N11">
        <v>0</v>
      </c>
      <c r="O11">
        <v>1.2</v>
      </c>
      <c r="P11">
        <v>0.6</v>
      </c>
      <c r="Q11" s="27">
        <f t="shared" si="5"/>
        <v>33.333333333333336</v>
      </c>
      <c r="R11">
        <v>50</v>
      </c>
      <c r="S11">
        <v>50</v>
      </c>
      <c r="T11" s="3">
        <f t="shared" si="0"/>
        <v>0</v>
      </c>
      <c r="U11">
        <v>50</v>
      </c>
      <c r="V11">
        <v>50</v>
      </c>
      <c r="W11" s="3">
        <f t="shared" si="1"/>
        <v>0</v>
      </c>
      <c r="X11">
        <v>50</v>
      </c>
      <c r="Y11">
        <v>50</v>
      </c>
      <c r="Z11" s="3">
        <f t="shared" si="2"/>
        <v>0</v>
      </c>
      <c r="AA11">
        <v>54</v>
      </c>
      <c r="AB11">
        <v>46</v>
      </c>
      <c r="AC11" s="3">
        <f t="shared" si="3"/>
        <v>8</v>
      </c>
      <c r="AD11" s="3">
        <f t="shared" si="4"/>
        <v>2</v>
      </c>
      <c r="AE11" s="3" t="s">
        <v>30462</v>
      </c>
      <c r="AF11" t="b">
        <v>0</v>
      </c>
      <c r="AG11" s="1">
        <v>44473.782696759263</v>
      </c>
    </row>
    <row r="12" spans="1:33" x14ac:dyDescent="0.2">
      <c r="A12" t="s">
        <v>61</v>
      </c>
      <c r="B12">
        <v>17921</v>
      </c>
      <c r="C12" s="3" t="s">
        <v>62</v>
      </c>
      <c r="D12" t="s">
        <v>63</v>
      </c>
      <c r="E12" t="s">
        <v>30119</v>
      </c>
      <c r="F12" s="9" t="str">
        <f>_xlfn.XLOOKUP(E12,'Raw Data - Area Code'!A:A,'Raw Data - Area Code'!B:B,"",FALSE)</f>
        <v>Dartford</v>
      </c>
      <c r="G12" s="9">
        <v>7431144</v>
      </c>
      <c r="H12" s="8">
        <v>78200</v>
      </c>
      <c r="I12" s="20">
        <v>78</v>
      </c>
      <c r="J12" s="8" t="str">
        <f>_xlfn.XLOOKUP(TRIM(I12),'Raw Data - SIC Code'!A:A,'Raw Data - SIC Code'!C:C,"",FALSE)</f>
        <v>Admin Services</v>
      </c>
      <c r="K12">
        <v>0</v>
      </c>
      <c r="L12" s="3">
        <v>0</v>
      </c>
      <c r="O12">
        <v>0</v>
      </c>
      <c r="P12">
        <v>0</v>
      </c>
      <c r="Q12" s="27">
        <v>0</v>
      </c>
      <c r="R12">
        <v>25</v>
      </c>
      <c r="S12">
        <v>75</v>
      </c>
      <c r="T12" s="3">
        <f t="shared" si="0"/>
        <v>-50</v>
      </c>
      <c r="U12">
        <v>44</v>
      </c>
      <c r="V12">
        <v>56</v>
      </c>
      <c r="W12" s="3">
        <f t="shared" si="1"/>
        <v>-12</v>
      </c>
      <c r="X12">
        <v>47</v>
      </c>
      <c r="Y12">
        <v>53</v>
      </c>
      <c r="Z12" s="3">
        <f t="shared" si="2"/>
        <v>-6</v>
      </c>
      <c r="AA12">
        <v>31</v>
      </c>
      <c r="AB12">
        <v>69</v>
      </c>
      <c r="AC12" s="3">
        <f t="shared" si="3"/>
        <v>-38</v>
      </c>
      <c r="AD12" s="3">
        <f t="shared" si="4"/>
        <v>0</v>
      </c>
      <c r="AE12" s="3" t="s">
        <v>30575</v>
      </c>
      <c r="AF12" t="b">
        <v>0</v>
      </c>
      <c r="AG12" s="1">
        <v>44649.663506944446</v>
      </c>
    </row>
    <row r="13" spans="1:33" x14ac:dyDescent="0.2">
      <c r="A13" t="s">
        <v>64</v>
      </c>
      <c r="B13">
        <v>19676</v>
      </c>
      <c r="C13" s="3" t="s">
        <v>65</v>
      </c>
      <c r="D13" t="s">
        <v>66</v>
      </c>
      <c r="E13" t="s">
        <v>30120</v>
      </c>
      <c r="F13" s="9" t="str">
        <f>_xlfn.XLOOKUP(E13,'Raw Data - Area Code'!A:A,'Raw Data - Area Code'!B:B,"",FALSE)</f>
        <v>Tunbridge Wells</v>
      </c>
      <c r="G13" s="9">
        <v>11385580</v>
      </c>
      <c r="H13" s="8">
        <v>81100</v>
      </c>
      <c r="I13" s="20">
        <v>81</v>
      </c>
      <c r="J13" s="8" t="str">
        <f>_xlfn.XLOOKUP(TRIM(I13),'Raw Data - SIC Code'!A:A,'Raw Data - SIC Code'!C:C,"",FALSE)</f>
        <v>Admin Services</v>
      </c>
      <c r="K13">
        <v>2.2000000000000002</v>
      </c>
      <c r="L13" s="3">
        <v>0</v>
      </c>
      <c r="M13">
        <v>58</v>
      </c>
      <c r="N13">
        <v>58</v>
      </c>
      <c r="O13">
        <v>0.2</v>
      </c>
      <c r="P13">
        <v>0.3</v>
      </c>
      <c r="Q13" s="27">
        <f t="shared" si="5"/>
        <v>-19.999999999999996</v>
      </c>
      <c r="R13">
        <v>38.4</v>
      </c>
      <c r="S13">
        <v>61.6</v>
      </c>
      <c r="T13" s="3">
        <f t="shared" si="0"/>
        <v>-23.200000000000003</v>
      </c>
      <c r="U13">
        <v>55.8</v>
      </c>
      <c r="V13">
        <v>44.2</v>
      </c>
      <c r="W13" s="3">
        <f t="shared" si="1"/>
        <v>11.599999999999994</v>
      </c>
      <c r="X13">
        <v>40.4</v>
      </c>
      <c r="Y13">
        <v>59.6</v>
      </c>
      <c r="Z13" s="3">
        <f t="shared" si="2"/>
        <v>-19.200000000000003</v>
      </c>
      <c r="AA13">
        <v>59.7</v>
      </c>
      <c r="AB13">
        <v>40.299999999999997</v>
      </c>
      <c r="AC13" s="3">
        <f t="shared" si="3"/>
        <v>19.400000000000006</v>
      </c>
      <c r="AD13" s="3">
        <f t="shared" si="4"/>
        <v>2</v>
      </c>
      <c r="AE13" s="3" t="s">
        <v>30462</v>
      </c>
      <c r="AF13" t="b">
        <v>0</v>
      </c>
      <c r="AG13" s="1">
        <v>44627.545902777776</v>
      </c>
    </row>
    <row r="14" spans="1:33" x14ac:dyDescent="0.2">
      <c r="A14" t="s">
        <v>67</v>
      </c>
      <c r="B14">
        <v>17503</v>
      </c>
      <c r="C14" s="3" t="s">
        <v>68</v>
      </c>
      <c r="D14" t="s">
        <v>69</v>
      </c>
      <c r="E14" t="s">
        <v>30121</v>
      </c>
      <c r="F14" s="9" t="str">
        <f>_xlfn.XLOOKUP(E14,'Raw Data - Area Code'!A:A,'Raw Data - Area Code'!B:B,"",FALSE)</f>
        <v>Romford</v>
      </c>
      <c r="G14" s="9">
        <v>3457928</v>
      </c>
      <c r="H14" s="8">
        <v>81210</v>
      </c>
      <c r="I14" s="20">
        <v>81</v>
      </c>
      <c r="J14" s="8" t="str">
        <f>_xlfn.XLOOKUP(TRIM(I14),'Raw Data - SIC Code'!A:A,'Raw Data - SIC Code'!C:C,"",FALSE)</f>
        <v>Admin Services</v>
      </c>
      <c r="K14">
        <v>3</v>
      </c>
      <c r="L14" s="3">
        <v>-3.3</v>
      </c>
      <c r="O14">
        <v>0</v>
      </c>
      <c r="P14">
        <v>0.6</v>
      </c>
      <c r="Q14" s="27">
        <f t="shared" si="5"/>
        <v>-100</v>
      </c>
      <c r="R14">
        <v>37.9</v>
      </c>
      <c r="S14">
        <v>62.1</v>
      </c>
      <c r="T14" s="3">
        <f t="shared" si="0"/>
        <v>-24.200000000000003</v>
      </c>
      <c r="U14">
        <v>50.8</v>
      </c>
      <c r="V14">
        <v>49.2</v>
      </c>
      <c r="W14" s="3">
        <f t="shared" si="1"/>
        <v>1.5999999999999945</v>
      </c>
      <c r="X14">
        <v>37.299999999999997</v>
      </c>
      <c r="Y14">
        <v>62.7</v>
      </c>
      <c r="Z14" s="3">
        <f t="shared" si="2"/>
        <v>-25.400000000000006</v>
      </c>
      <c r="AA14">
        <v>45.8</v>
      </c>
      <c r="AB14">
        <v>54.2</v>
      </c>
      <c r="AC14" s="3">
        <f t="shared" si="3"/>
        <v>-8.4000000000000057</v>
      </c>
      <c r="AD14" s="3">
        <f t="shared" si="4"/>
        <v>1</v>
      </c>
      <c r="AE14" s="3" t="s">
        <v>30460</v>
      </c>
      <c r="AF14" t="b">
        <v>0</v>
      </c>
      <c r="AG14" s="1">
        <v>44378.614814814813</v>
      </c>
    </row>
    <row r="15" spans="1:33" x14ac:dyDescent="0.2">
      <c r="A15" t="s">
        <v>70</v>
      </c>
      <c r="B15">
        <v>697</v>
      </c>
      <c r="C15" s="3" t="s">
        <v>71</v>
      </c>
      <c r="D15" t="s">
        <v>72</v>
      </c>
      <c r="E15" t="s">
        <v>30122</v>
      </c>
      <c r="F15" s="9" t="str">
        <f>_xlfn.XLOOKUP(E15,'Raw Data - Area Code'!A:A,'Raw Data - Area Code'!B:B,"",FALSE)</f>
        <v>Slough</v>
      </c>
      <c r="G15" s="9">
        <v>456846</v>
      </c>
      <c r="H15" s="8">
        <v>52290</v>
      </c>
      <c r="I15" s="20" t="s">
        <v>30242</v>
      </c>
      <c r="J15" s="8" t="str">
        <f>_xlfn.XLOOKUP(TRIM(I15),'Raw Data - SIC Code'!A:A,'Raw Data - SIC Code'!C:C,"",FALSE)</f>
        <v>Logistics</v>
      </c>
      <c r="K15">
        <v>-5.8</v>
      </c>
      <c r="L15" s="3">
        <v>2.8</v>
      </c>
      <c r="M15">
        <v>-11.3</v>
      </c>
      <c r="N15">
        <v>55.6</v>
      </c>
      <c r="O15">
        <v>36.4</v>
      </c>
      <c r="P15">
        <v>23.6</v>
      </c>
      <c r="Q15" s="27">
        <f t="shared" si="5"/>
        <v>21.333333333333329</v>
      </c>
      <c r="R15">
        <v>93.5</v>
      </c>
      <c r="S15">
        <v>6.5</v>
      </c>
      <c r="T15" s="3">
        <f t="shared" si="0"/>
        <v>87</v>
      </c>
      <c r="U15">
        <v>96.7</v>
      </c>
      <c r="V15">
        <v>3.3</v>
      </c>
      <c r="W15" s="3">
        <f t="shared" si="1"/>
        <v>93.4</v>
      </c>
      <c r="X15">
        <v>97.2</v>
      </c>
      <c r="Y15">
        <v>2.8</v>
      </c>
      <c r="Z15" s="3">
        <f t="shared" si="2"/>
        <v>94.4</v>
      </c>
      <c r="AA15">
        <v>93.5</v>
      </c>
      <c r="AB15">
        <v>6.5</v>
      </c>
      <c r="AC15" s="3">
        <f t="shared" si="3"/>
        <v>87</v>
      </c>
      <c r="AD15" s="3">
        <f t="shared" si="4"/>
        <v>6</v>
      </c>
      <c r="AE15" s="3" t="s">
        <v>30462</v>
      </c>
      <c r="AF15" t="b">
        <v>0</v>
      </c>
      <c r="AG15" s="1">
        <v>44654.717881944445</v>
      </c>
    </row>
    <row r="16" spans="1:33" ht="34" x14ac:dyDescent="0.2">
      <c r="A16" t="s">
        <v>73</v>
      </c>
      <c r="B16">
        <v>19343</v>
      </c>
      <c r="C16" s="3" t="s">
        <v>74</v>
      </c>
      <c r="D16" t="s">
        <v>75</v>
      </c>
      <c r="E16" t="s">
        <v>30113</v>
      </c>
      <c r="F16" s="9" t="str">
        <f>_xlfn.XLOOKUP(E16,'Raw Data - Area Code'!A:A,'Raw Data - Area Code'!B:B,"",FALSE)</f>
        <v>Guildford</v>
      </c>
      <c r="G16" s="9">
        <v>2538054</v>
      </c>
      <c r="H16" s="18" t="s">
        <v>76</v>
      </c>
      <c r="I16" s="20">
        <v>82</v>
      </c>
      <c r="J16" s="8" t="str">
        <f>_xlfn.XLOOKUP(TRIM(I16),'Raw Data - SIC Code'!A:A,'Raw Data - SIC Code'!C:C,"",FALSE)</f>
        <v>Admin Services</v>
      </c>
      <c r="K16">
        <v>12</v>
      </c>
      <c r="L16" s="3">
        <v>9</v>
      </c>
      <c r="O16">
        <v>0</v>
      </c>
      <c r="P16">
        <v>0</v>
      </c>
      <c r="Q16" s="27">
        <v>0</v>
      </c>
      <c r="R16">
        <v>14</v>
      </c>
      <c r="S16">
        <v>86</v>
      </c>
      <c r="T16" s="3">
        <f t="shared" si="0"/>
        <v>-72</v>
      </c>
      <c r="U16">
        <v>33</v>
      </c>
      <c r="V16">
        <v>67</v>
      </c>
      <c r="W16" s="3">
        <f t="shared" si="1"/>
        <v>-34</v>
      </c>
      <c r="X16">
        <v>67</v>
      </c>
      <c r="Y16">
        <v>33</v>
      </c>
      <c r="Z16" s="3">
        <f t="shared" si="2"/>
        <v>34</v>
      </c>
      <c r="AA16">
        <v>57</v>
      </c>
      <c r="AB16">
        <v>43</v>
      </c>
      <c r="AC16" s="3">
        <f t="shared" si="3"/>
        <v>14.000000000000002</v>
      </c>
      <c r="AD16" s="3">
        <f t="shared" si="4"/>
        <v>3</v>
      </c>
      <c r="AE16" s="3" t="s">
        <v>30460</v>
      </c>
      <c r="AF16" t="b">
        <v>0</v>
      </c>
      <c r="AG16" s="1">
        <v>44644.417592592596</v>
      </c>
    </row>
    <row r="17" spans="1:33" ht="51" x14ac:dyDescent="0.2">
      <c r="A17" t="s">
        <v>77</v>
      </c>
      <c r="B17">
        <v>293</v>
      </c>
      <c r="C17" s="3" t="s">
        <v>78</v>
      </c>
      <c r="D17" t="s">
        <v>79</v>
      </c>
      <c r="E17" t="s">
        <v>30123</v>
      </c>
      <c r="F17" s="9" t="str">
        <f>_xlfn.XLOOKUP(E17,'Raw Data - Area Code'!A:A,'Raw Data - Area Code'!B:B,"",FALSE)</f>
        <v>Reading</v>
      </c>
      <c r="G17" s="9">
        <v>1123045</v>
      </c>
      <c r="H17" s="18" t="s">
        <v>80</v>
      </c>
      <c r="I17" s="20">
        <v>20</v>
      </c>
      <c r="J17" s="8" t="str">
        <f>_xlfn.XLOOKUP(TRIM(I17),'Raw Data - SIC Code'!A:A,'Raw Data - SIC Code'!C:C,"",FALSE)</f>
        <v>Manufacturing</v>
      </c>
      <c r="K17">
        <v>9</v>
      </c>
      <c r="L17" s="3">
        <v>4.7</v>
      </c>
      <c r="M17">
        <v>34.1</v>
      </c>
      <c r="N17">
        <v>25.5</v>
      </c>
      <c r="O17">
        <v>40.6</v>
      </c>
      <c r="P17">
        <v>36.9</v>
      </c>
      <c r="Q17" s="27">
        <f t="shared" si="5"/>
        <v>4.7741935483871005</v>
      </c>
      <c r="R17">
        <v>60</v>
      </c>
      <c r="S17">
        <v>40</v>
      </c>
      <c r="T17" s="3">
        <f t="shared" si="0"/>
        <v>20</v>
      </c>
      <c r="U17">
        <v>66</v>
      </c>
      <c r="V17">
        <v>34</v>
      </c>
      <c r="W17" s="3">
        <f t="shared" si="1"/>
        <v>32</v>
      </c>
      <c r="X17">
        <v>64</v>
      </c>
      <c r="Y17">
        <v>36</v>
      </c>
      <c r="Z17" s="3">
        <f t="shared" si="2"/>
        <v>28.000000000000004</v>
      </c>
      <c r="AA17">
        <v>70</v>
      </c>
      <c r="AB17">
        <v>30</v>
      </c>
      <c r="AC17" s="3">
        <f t="shared" si="3"/>
        <v>40</v>
      </c>
      <c r="AD17" s="3">
        <f t="shared" si="4"/>
        <v>6</v>
      </c>
      <c r="AE17" s="3" t="s">
        <v>30462</v>
      </c>
      <c r="AF17" t="b">
        <v>1</v>
      </c>
      <c r="AG17" s="1">
        <v>44656.545752314814</v>
      </c>
    </row>
    <row r="18" spans="1:33" x14ac:dyDescent="0.2">
      <c r="A18" t="s">
        <v>81</v>
      </c>
      <c r="B18">
        <v>19122</v>
      </c>
      <c r="C18" s="3" t="s">
        <v>82</v>
      </c>
      <c r="D18" t="s">
        <v>83</v>
      </c>
      <c r="E18" t="s">
        <v>30233</v>
      </c>
      <c r="F18" s="9" t="str">
        <f>_xlfn.XLOOKUP(E18,'Raw Data - Area Code'!A:A,'Raw Data - Area Code'!B:B,"",FALSE)</f>
        <v>West London</v>
      </c>
      <c r="G18" s="9">
        <v>9497091</v>
      </c>
      <c r="H18" s="8">
        <v>94990</v>
      </c>
      <c r="I18" s="20">
        <v>94</v>
      </c>
      <c r="J18" s="8" t="str">
        <f>_xlfn.XLOOKUP(TRIM(I18),'Raw Data - SIC Code'!A:A,'Raw Data - SIC Code'!C:C,"",FALSE)</f>
        <v>General Services</v>
      </c>
      <c r="K18">
        <v>-14.4</v>
      </c>
      <c r="L18" s="3">
        <v>0</v>
      </c>
      <c r="O18">
        <v>0</v>
      </c>
      <c r="P18">
        <v>0</v>
      </c>
      <c r="Q18" s="27">
        <v>0</v>
      </c>
      <c r="R18">
        <v>86</v>
      </c>
      <c r="S18">
        <v>14</v>
      </c>
      <c r="T18" s="3">
        <f t="shared" si="0"/>
        <v>72</v>
      </c>
      <c r="U18">
        <v>80</v>
      </c>
      <c r="V18">
        <v>20</v>
      </c>
      <c r="W18" s="3">
        <f t="shared" si="1"/>
        <v>60</v>
      </c>
      <c r="X18">
        <v>67</v>
      </c>
      <c r="Y18">
        <v>33</v>
      </c>
      <c r="Z18" s="3">
        <f t="shared" si="2"/>
        <v>34</v>
      </c>
      <c r="AA18">
        <v>56</v>
      </c>
      <c r="AB18">
        <v>44</v>
      </c>
      <c r="AC18" s="3">
        <f t="shared" si="3"/>
        <v>12</v>
      </c>
      <c r="AD18" s="3">
        <f t="shared" si="4"/>
        <v>4</v>
      </c>
      <c r="AE18" s="3" t="s">
        <v>30460</v>
      </c>
      <c r="AF18" t="b">
        <v>0</v>
      </c>
      <c r="AG18" s="1">
        <v>44630.410543981481</v>
      </c>
    </row>
    <row r="19" spans="1:33" x14ac:dyDescent="0.2">
      <c r="A19" t="s">
        <v>84</v>
      </c>
      <c r="B19">
        <v>18159</v>
      </c>
      <c r="C19" s="3" t="s">
        <v>85</v>
      </c>
      <c r="D19" t="s">
        <v>86</v>
      </c>
      <c r="E19" t="s">
        <v>30124</v>
      </c>
      <c r="F19" s="9" t="str">
        <f>_xlfn.XLOOKUP(E19,'Raw Data - Area Code'!A:A,'Raw Data - Area Code'!B:B,"",FALSE)</f>
        <v>Milton Keynes</v>
      </c>
      <c r="G19" s="9">
        <v>7595434</v>
      </c>
      <c r="H19" s="8">
        <v>85310</v>
      </c>
      <c r="I19" s="20">
        <v>85</v>
      </c>
      <c r="J19" s="8" t="str">
        <f>_xlfn.XLOOKUP(TRIM(I19),'Raw Data - SIC Code'!A:A,'Raw Data - SIC Code'!C:C,"",FALSE)</f>
        <v>Education</v>
      </c>
      <c r="K19">
        <v>17.7</v>
      </c>
      <c r="L19" s="3">
        <v>30.2</v>
      </c>
      <c r="O19">
        <v>0</v>
      </c>
      <c r="P19">
        <v>0</v>
      </c>
      <c r="Q19" s="27">
        <v>0</v>
      </c>
      <c r="R19">
        <v>33</v>
      </c>
      <c r="S19">
        <v>67</v>
      </c>
      <c r="T19" s="3">
        <f t="shared" si="0"/>
        <v>-34</v>
      </c>
      <c r="U19">
        <v>16</v>
      </c>
      <c r="V19">
        <v>84</v>
      </c>
      <c r="W19" s="3">
        <f t="shared" si="1"/>
        <v>-68</v>
      </c>
      <c r="X19">
        <v>38</v>
      </c>
      <c r="Y19">
        <v>62</v>
      </c>
      <c r="Z19" s="3">
        <f t="shared" si="2"/>
        <v>-24</v>
      </c>
      <c r="AA19">
        <v>37</v>
      </c>
      <c r="AB19">
        <v>63</v>
      </c>
      <c r="AC19" s="3">
        <f t="shared" si="3"/>
        <v>-26</v>
      </c>
      <c r="AD19" s="3">
        <f t="shared" si="4"/>
        <v>1</v>
      </c>
      <c r="AE19" s="3" t="s">
        <v>30461</v>
      </c>
      <c r="AF19" t="b">
        <v>0</v>
      </c>
      <c r="AG19" s="1">
        <v>44629.656481481485</v>
      </c>
    </row>
    <row r="20" spans="1:33" ht="34" x14ac:dyDescent="0.2">
      <c r="A20" t="s">
        <v>87</v>
      </c>
      <c r="B20">
        <v>17859</v>
      </c>
      <c r="C20" s="3" t="s">
        <v>88</v>
      </c>
      <c r="D20" t="s">
        <v>89</v>
      </c>
      <c r="E20" t="s">
        <v>30119</v>
      </c>
      <c r="F20" s="9" t="str">
        <f>_xlfn.XLOOKUP(E20,'Raw Data - Area Code'!A:A,'Raw Data - Area Code'!B:B,"",FALSE)</f>
        <v>Dartford</v>
      </c>
      <c r="G20" s="9">
        <v>5983359</v>
      </c>
      <c r="H20" s="18" t="s">
        <v>90</v>
      </c>
      <c r="I20" s="20">
        <v>41</v>
      </c>
      <c r="J20" s="8" t="str">
        <f>_xlfn.XLOOKUP(TRIM(I20),'Raw Data - SIC Code'!A:A,'Raw Data - SIC Code'!C:C,"",FALSE)</f>
        <v>Construction</v>
      </c>
      <c r="K20">
        <v>0.5</v>
      </c>
      <c r="L20" s="3">
        <v>0</v>
      </c>
      <c r="O20">
        <v>0</v>
      </c>
      <c r="P20">
        <v>0</v>
      </c>
      <c r="Q20" s="27">
        <v>0</v>
      </c>
      <c r="R20">
        <v>47.7</v>
      </c>
      <c r="S20">
        <v>52.3</v>
      </c>
      <c r="T20" s="3">
        <f t="shared" si="0"/>
        <v>-4.5999999999999943</v>
      </c>
      <c r="U20">
        <v>50.6</v>
      </c>
      <c r="V20">
        <v>49.4</v>
      </c>
      <c r="W20" s="3">
        <f t="shared" si="1"/>
        <v>1.2000000000000028</v>
      </c>
      <c r="X20">
        <v>38.6</v>
      </c>
      <c r="Y20">
        <v>61.4</v>
      </c>
      <c r="Z20" s="3">
        <f t="shared" si="2"/>
        <v>-22.799999999999997</v>
      </c>
      <c r="AA20">
        <v>47.7</v>
      </c>
      <c r="AB20">
        <v>52.3</v>
      </c>
      <c r="AC20" s="3">
        <f t="shared" si="3"/>
        <v>-4.5999999999999943</v>
      </c>
      <c r="AD20" s="3">
        <f t="shared" si="4"/>
        <v>1</v>
      </c>
      <c r="AE20" s="3" t="s">
        <v>30460</v>
      </c>
      <c r="AF20" t="b">
        <v>0</v>
      </c>
      <c r="AG20" s="1">
        <v>44474.870949074073</v>
      </c>
    </row>
    <row r="21" spans="1:33" x14ac:dyDescent="0.2">
      <c r="A21" t="s">
        <v>91</v>
      </c>
      <c r="B21">
        <v>19714</v>
      </c>
      <c r="C21" s="3" t="s">
        <v>92</v>
      </c>
      <c r="D21" t="s">
        <v>93</v>
      </c>
      <c r="E21" t="s">
        <v>30125</v>
      </c>
      <c r="F21" s="9" t="str">
        <f>_xlfn.XLOOKUP(E21,'Raw Data - Area Code'!A:A,'Raw Data - Area Code'!B:B,"",FALSE)</f>
        <v>Hemel Hempstead</v>
      </c>
      <c r="G21" s="9">
        <v>5083841</v>
      </c>
      <c r="H21" s="8">
        <v>62020</v>
      </c>
      <c r="I21" s="20">
        <v>62</v>
      </c>
      <c r="J21" s="8" t="str">
        <f>_xlfn.XLOOKUP(TRIM(I21),'Raw Data - SIC Code'!A:A,'Raw Data - SIC Code'!C:C,"",FALSE)</f>
        <v>Info &amp; Comms</v>
      </c>
      <c r="K21">
        <v>17</v>
      </c>
      <c r="L21" s="3">
        <v>30</v>
      </c>
      <c r="M21">
        <v>16</v>
      </c>
      <c r="N21">
        <v>15</v>
      </c>
      <c r="O21">
        <v>100</v>
      </c>
      <c r="P21">
        <v>100</v>
      </c>
      <c r="Q21" s="27">
        <f t="shared" si="5"/>
        <v>0</v>
      </c>
      <c r="R21">
        <v>65</v>
      </c>
      <c r="S21">
        <v>35</v>
      </c>
      <c r="T21" s="3">
        <f t="shared" si="0"/>
        <v>30</v>
      </c>
      <c r="U21">
        <v>69</v>
      </c>
      <c r="V21">
        <v>31</v>
      </c>
      <c r="W21" s="3">
        <f t="shared" si="1"/>
        <v>38</v>
      </c>
      <c r="X21">
        <v>89</v>
      </c>
      <c r="Y21">
        <v>11</v>
      </c>
      <c r="Z21" s="3">
        <f t="shared" si="2"/>
        <v>78</v>
      </c>
      <c r="AA21">
        <v>90</v>
      </c>
      <c r="AB21">
        <v>10</v>
      </c>
      <c r="AC21" s="3">
        <f t="shared" si="3"/>
        <v>80</v>
      </c>
      <c r="AD21" s="3">
        <f t="shared" si="4"/>
        <v>5</v>
      </c>
      <c r="AE21" s="3" t="s">
        <v>30460</v>
      </c>
      <c r="AF21" t="b">
        <v>0</v>
      </c>
      <c r="AG21" s="1">
        <v>44655.587094907409</v>
      </c>
    </row>
    <row r="22" spans="1:33" x14ac:dyDescent="0.2">
      <c r="A22" t="s">
        <v>94</v>
      </c>
      <c r="B22">
        <v>723</v>
      </c>
      <c r="C22" s="3" t="s">
        <v>95</v>
      </c>
      <c r="D22" t="s">
        <v>96</v>
      </c>
      <c r="E22" t="s">
        <v>30126</v>
      </c>
      <c r="F22" s="9" t="str">
        <f>_xlfn.XLOOKUP(E22,'Raw Data - Area Code'!A:A,'Raw Data - Area Code'!B:B,"",FALSE)</f>
        <v>Portsmouth</v>
      </c>
      <c r="G22" s="9">
        <v>6532691</v>
      </c>
      <c r="H22" s="8">
        <v>70100</v>
      </c>
      <c r="I22" s="20">
        <v>70</v>
      </c>
      <c r="J22" s="8" t="str">
        <f>_xlfn.XLOOKUP(TRIM(I22),'Raw Data - SIC Code'!A:A,'Raw Data - SIC Code'!C:C,"",FALSE)</f>
        <v>Professional Services</v>
      </c>
      <c r="K22">
        <v>19.2</v>
      </c>
      <c r="L22" s="3">
        <v>6</v>
      </c>
      <c r="O22">
        <v>0</v>
      </c>
      <c r="P22">
        <v>0</v>
      </c>
      <c r="Q22" s="27">
        <v>0</v>
      </c>
      <c r="R22">
        <v>48.2</v>
      </c>
      <c r="S22">
        <v>51.8</v>
      </c>
      <c r="T22" s="3">
        <f t="shared" si="0"/>
        <v>-3.5999999999999943</v>
      </c>
      <c r="U22">
        <v>57.2</v>
      </c>
      <c r="V22">
        <v>42.8</v>
      </c>
      <c r="W22" s="3">
        <f t="shared" si="1"/>
        <v>14.400000000000004</v>
      </c>
      <c r="X22">
        <v>60.8</v>
      </c>
      <c r="Y22">
        <v>39.200000000000003</v>
      </c>
      <c r="Z22" s="3">
        <f t="shared" si="2"/>
        <v>21.599999999999994</v>
      </c>
      <c r="AA22">
        <v>69.7</v>
      </c>
      <c r="AB22">
        <v>30.3</v>
      </c>
      <c r="AC22" s="3">
        <f t="shared" si="3"/>
        <v>39.400000000000006</v>
      </c>
      <c r="AD22" s="3">
        <f t="shared" si="4"/>
        <v>4</v>
      </c>
      <c r="AE22" s="3" t="s">
        <v>30461</v>
      </c>
      <c r="AF22" t="b">
        <v>0</v>
      </c>
      <c r="AG22" s="1">
        <v>44648.67428240741</v>
      </c>
    </row>
    <row r="23" spans="1:33" x14ac:dyDescent="0.2">
      <c r="A23" t="s">
        <v>97</v>
      </c>
      <c r="B23">
        <v>712</v>
      </c>
      <c r="C23" s="3" t="s">
        <v>98</v>
      </c>
      <c r="D23" t="s">
        <v>99</v>
      </c>
      <c r="E23" t="s">
        <v>30231</v>
      </c>
      <c r="F23" s="9" t="str">
        <f>_xlfn.XLOOKUP(E23,'Raw Data - Area Code'!A:A,'Raw Data - Area Code'!B:B,"",FALSE)</f>
        <v>North London</v>
      </c>
      <c r="G23" s="9">
        <v>4437266</v>
      </c>
      <c r="H23" s="8">
        <v>56102</v>
      </c>
      <c r="I23" s="20">
        <v>56</v>
      </c>
      <c r="J23" s="8" t="str">
        <f>_xlfn.XLOOKUP(TRIM(I23),'Raw Data - SIC Code'!A:A,'Raw Data - SIC Code'!C:C,"",FALSE)</f>
        <v>Hospitality</v>
      </c>
      <c r="K23">
        <v>3.6</v>
      </c>
      <c r="L23" s="3">
        <v>-0.2</v>
      </c>
      <c r="M23">
        <v>0</v>
      </c>
      <c r="N23">
        <v>0</v>
      </c>
      <c r="O23">
        <v>2.2000000000000002</v>
      </c>
      <c r="P23">
        <v>0.5</v>
      </c>
      <c r="Q23" s="27">
        <f t="shared" si="5"/>
        <v>62.962962962962962</v>
      </c>
      <c r="R23">
        <v>42.5</v>
      </c>
      <c r="S23">
        <v>57.5</v>
      </c>
      <c r="T23" s="3">
        <f t="shared" si="0"/>
        <v>-15</v>
      </c>
      <c r="U23">
        <v>41.3</v>
      </c>
      <c r="V23">
        <v>58.7</v>
      </c>
      <c r="W23" s="3">
        <f t="shared" si="1"/>
        <v>-17.400000000000006</v>
      </c>
      <c r="X23">
        <v>45</v>
      </c>
      <c r="Y23">
        <v>55</v>
      </c>
      <c r="Z23" s="3">
        <f t="shared" si="2"/>
        <v>-10</v>
      </c>
      <c r="AA23">
        <v>40</v>
      </c>
      <c r="AB23">
        <v>60</v>
      </c>
      <c r="AC23" s="3">
        <f t="shared" si="3"/>
        <v>-20</v>
      </c>
      <c r="AD23" s="3">
        <f t="shared" si="4"/>
        <v>1</v>
      </c>
      <c r="AE23" s="3" t="s">
        <v>30460</v>
      </c>
      <c r="AF23" t="b">
        <v>0</v>
      </c>
      <c r="AG23" s="1">
        <v>44655.42796296296</v>
      </c>
    </row>
    <row r="24" spans="1:33" x14ac:dyDescent="0.2">
      <c r="A24" t="s">
        <v>100</v>
      </c>
      <c r="B24">
        <v>713</v>
      </c>
      <c r="C24" s="3" t="s">
        <v>101</v>
      </c>
      <c r="D24" t="s">
        <v>102</v>
      </c>
      <c r="E24" t="s">
        <v>30127</v>
      </c>
      <c r="F24" s="9" t="str">
        <f>_xlfn.XLOOKUP(E24,'Raw Data - Area Code'!A:A,'Raw Data - Area Code'!B:B,"",FALSE)</f>
        <v>Newcastle upon Tyne</v>
      </c>
      <c r="G24" s="9">
        <v>103287</v>
      </c>
      <c r="H24" s="8">
        <v>33150</v>
      </c>
      <c r="I24" s="20">
        <v>33</v>
      </c>
      <c r="J24" s="8" t="str">
        <f>_xlfn.XLOOKUP(TRIM(I24),'Raw Data - SIC Code'!A:A,'Raw Data - SIC Code'!C:C,"",FALSE)</f>
        <v>Manufacturing</v>
      </c>
      <c r="K24">
        <v>29.6</v>
      </c>
      <c r="L24" s="3">
        <v>30.9</v>
      </c>
      <c r="O24">
        <v>0</v>
      </c>
      <c r="P24">
        <v>0</v>
      </c>
      <c r="Q24" s="27">
        <v>0</v>
      </c>
      <c r="R24">
        <v>71.599999999999994</v>
      </c>
      <c r="S24">
        <v>28.4</v>
      </c>
      <c r="T24" s="3">
        <f t="shared" si="0"/>
        <v>43.199999999999996</v>
      </c>
      <c r="U24">
        <v>100</v>
      </c>
      <c r="V24">
        <v>0</v>
      </c>
      <c r="W24" s="3">
        <f t="shared" si="1"/>
        <v>100</v>
      </c>
      <c r="X24">
        <v>100</v>
      </c>
      <c r="Y24">
        <v>0</v>
      </c>
      <c r="Z24" s="3">
        <f t="shared" si="2"/>
        <v>100</v>
      </c>
      <c r="AA24">
        <v>97.5</v>
      </c>
      <c r="AB24">
        <v>2.5</v>
      </c>
      <c r="AC24" s="3">
        <f t="shared" si="3"/>
        <v>95</v>
      </c>
      <c r="AD24" s="3">
        <f t="shared" si="4"/>
        <v>5</v>
      </c>
      <c r="AE24" s="3" t="s">
        <v>30460</v>
      </c>
      <c r="AF24" t="b">
        <v>0</v>
      </c>
      <c r="AG24" s="1">
        <v>44655.455983796295</v>
      </c>
    </row>
    <row r="25" spans="1:33" x14ac:dyDescent="0.2">
      <c r="A25" t="s">
        <v>103</v>
      </c>
      <c r="B25">
        <v>714</v>
      </c>
      <c r="C25" s="3" t="s">
        <v>104</v>
      </c>
      <c r="D25" t="s">
        <v>105</v>
      </c>
      <c r="E25" t="s">
        <v>30226</v>
      </c>
      <c r="F25" s="9" t="str">
        <f>_xlfn.XLOOKUP(E25,'Raw Data - Area Code'!A:A,'Raw Data - Area Code'!B:B,"",FALSE)</f>
        <v>Birmingham</v>
      </c>
      <c r="G25" s="9">
        <v>4289561</v>
      </c>
      <c r="H25" s="8">
        <v>56102</v>
      </c>
      <c r="I25" s="20">
        <v>56</v>
      </c>
      <c r="J25" s="8" t="str">
        <f>_xlfn.XLOOKUP(TRIM(I25),'Raw Data - SIC Code'!A:A,'Raw Data - SIC Code'!C:C,"",FALSE)</f>
        <v>Hospitality</v>
      </c>
      <c r="K25">
        <v>-0.7</v>
      </c>
      <c r="L25" s="3">
        <v>0</v>
      </c>
      <c r="O25">
        <v>0</v>
      </c>
      <c r="P25">
        <v>0.2</v>
      </c>
      <c r="Q25" s="27">
        <f t="shared" si="5"/>
        <v>-100</v>
      </c>
      <c r="R25">
        <v>39</v>
      </c>
      <c r="S25">
        <v>61</v>
      </c>
      <c r="T25" s="3">
        <f t="shared" si="0"/>
        <v>-22</v>
      </c>
      <c r="U25">
        <v>40</v>
      </c>
      <c r="V25">
        <v>60</v>
      </c>
      <c r="W25" s="3">
        <f t="shared" si="1"/>
        <v>-20</v>
      </c>
      <c r="X25">
        <v>48</v>
      </c>
      <c r="Y25">
        <v>52</v>
      </c>
      <c r="Z25" s="3">
        <f t="shared" si="2"/>
        <v>-4</v>
      </c>
      <c r="AA25">
        <v>47</v>
      </c>
      <c r="AB25">
        <v>53</v>
      </c>
      <c r="AC25" s="3">
        <f t="shared" si="3"/>
        <v>-6</v>
      </c>
      <c r="AD25" s="3">
        <f t="shared" si="4"/>
        <v>0</v>
      </c>
      <c r="AE25" s="3" t="s">
        <v>30461</v>
      </c>
      <c r="AF25" t="b">
        <v>0</v>
      </c>
      <c r="AG25" s="1">
        <v>44642.333692129629</v>
      </c>
    </row>
    <row r="26" spans="1:33" x14ac:dyDescent="0.2">
      <c r="A26" t="s">
        <v>106</v>
      </c>
      <c r="B26">
        <v>19166</v>
      </c>
      <c r="C26" s="3" t="s">
        <v>107</v>
      </c>
      <c r="D26" t="s">
        <v>108</v>
      </c>
      <c r="E26" t="s">
        <v>30128</v>
      </c>
      <c r="F26" s="9" t="str">
        <f>_xlfn.XLOOKUP(E26,'Raw Data - Area Code'!A:A,'Raw Data - Area Code'!B:B,"",FALSE)</f>
        <v>Derby</v>
      </c>
      <c r="G26" s="9">
        <v>538043</v>
      </c>
      <c r="H26" s="8">
        <v>28290</v>
      </c>
      <c r="I26" s="20" t="s">
        <v>30251</v>
      </c>
      <c r="J26" s="8" t="str">
        <f>_xlfn.XLOOKUP(TRIM(I26),'Raw Data - SIC Code'!A:A,'Raw Data - SIC Code'!C:C,"",FALSE)</f>
        <v>Manufacturing</v>
      </c>
      <c r="K26">
        <v>12.6</v>
      </c>
      <c r="L26" s="3">
        <v>15.2</v>
      </c>
      <c r="M26">
        <v>67.900000000000006</v>
      </c>
      <c r="N26">
        <v>-20</v>
      </c>
      <c r="O26">
        <v>90</v>
      </c>
      <c r="P26">
        <v>96</v>
      </c>
      <c r="Q26" s="27">
        <f t="shared" si="5"/>
        <v>-3.225806451612903</v>
      </c>
      <c r="R26">
        <v>82</v>
      </c>
      <c r="S26">
        <v>18</v>
      </c>
      <c r="T26" s="3">
        <f t="shared" si="0"/>
        <v>64</v>
      </c>
      <c r="U26">
        <v>96</v>
      </c>
      <c r="V26">
        <v>4</v>
      </c>
      <c r="W26" s="3">
        <f t="shared" si="1"/>
        <v>92</v>
      </c>
      <c r="X26">
        <v>96</v>
      </c>
      <c r="Y26">
        <v>4</v>
      </c>
      <c r="Z26" s="3">
        <f t="shared" si="2"/>
        <v>92</v>
      </c>
      <c r="AA26">
        <v>94</v>
      </c>
      <c r="AB26">
        <v>6</v>
      </c>
      <c r="AC26" s="3">
        <f t="shared" si="3"/>
        <v>88</v>
      </c>
      <c r="AD26" s="3">
        <f t="shared" si="4"/>
        <v>5</v>
      </c>
      <c r="AE26" s="3" t="s">
        <v>30460</v>
      </c>
      <c r="AF26" t="b">
        <v>0</v>
      </c>
      <c r="AG26" s="1">
        <v>44652.481666666667</v>
      </c>
    </row>
    <row r="27" spans="1:33" x14ac:dyDescent="0.2">
      <c r="A27" t="s">
        <v>109</v>
      </c>
      <c r="B27">
        <v>16019</v>
      </c>
      <c r="C27" s="3" t="s">
        <v>98</v>
      </c>
      <c r="D27" t="s">
        <v>99</v>
      </c>
      <c r="E27" t="s">
        <v>30231</v>
      </c>
      <c r="F27" s="9" t="str">
        <f>_xlfn.XLOOKUP(E27,'Raw Data - Area Code'!A:A,'Raw Data - Area Code'!B:B,"",FALSE)</f>
        <v>North London</v>
      </c>
      <c r="G27" s="9">
        <v>8345484</v>
      </c>
      <c r="H27" s="8">
        <v>56102</v>
      </c>
      <c r="I27" s="20" t="s">
        <v>30241</v>
      </c>
      <c r="J27" s="8" t="str">
        <f>_xlfn.XLOOKUP(TRIM(I27),'Raw Data - SIC Code'!A:A,'Raw Data - SIC Code'!C:C,"",FALSE)</f>
        <v>Hospitality</v>
      </c>
      <c r="K27">
        <v>3.5</v>
      </c>
      <c r="L27" s="3">
        <v>-0.1</v>
      </c>
      <c r="M27">
        <v>41.1</v>
      </c>
      <c r="N27">
        <v>0</v>
      </c>
      <c r="O27">
        <v>5.7</v>
      </c>
      <c r="P27">
        <v>4.7</v>
      </c>
      <c r="Q27" s="27">
        <f t="shared" si="5"/>
        <v>9.615384615384615</v>
      </c>
      <c r="R27">
        <v>54.6</v>
      </c>
      <c r="S27">
        <v>45.4</v>
      </c>
      <c r="T27" s="3">
        <f t="shared" si="0"/>
        <v>9.2000000000000028</v>
      </c>
      <c r="U27">
        <v>57.5</v>
      </c>
      <c r="V27">
        <v>42.5</v>
      </c>
      <c r="W27" s="3">
        <f t="shared" si="1"/>
        <v>15</v>
      </c>
      <c r="X27">
        <v>48</v>
      </c>
      <c r="Y27">
        <v>52</v>
      </c>
      <c r="Z27" s="3">
        <f t="shared" si="2"/>
        <v>-4</v>
      </c>
      <c r="AA27">
        <v>53.7</v>
      </c>
      <c r="AB27">
        <v>46.3</v>
      </c>
      <c r="AC27" s="3">
        <f t="shared" si="3"/>
        <v>7.4000000000000048</v>
      </c>
      <c r="AD27" s="3">
        <f t="shared" si="4"/>
        <v>4</v>
      </c>
      <c r="AE27" s="3" t="s">
        <v>30461</v>
      </c>
      <c r="AF27" t="b">
        <v>0</v>
      </c>
      <c r="AG27" s="1">
        <v>44652.599907407406</v>
      </c>
    </row>
    <row r="28" spans="1:33" x14ac:dyDescent="0.2">
      <c r="A28" t="s">
        <v>110</v>
      </c>
      <c r="B28">
        <v>716</v>
      </c>
      <c r="C28" s="3" t="s">
        <v>111</v>
      </c>
      <c r="D28" t="s">
        <v>112</v>
      </c>
      <c r="E28" t="s">
        <v>30117</v>
      </c>
      <c r="F28" s="9" t="str">
        <f>_xlfn.XLOOKUP(E28,'Raw Data - Area Code'!A:A,'Raw Data - Area Code'!B:B,"",FALSE)</f>
        <v>Southampton</v>
      </c>
      <c r="G28" s="9">
        <v>2446884</v>
      </c>
      <c r="H28" s="8">
        <v>46310</v>
      </c>
      <c r="I28" s="20" t="s">
        <v>30252</v>
      </c>
      <c r="J28" s="8" t="str">
        <f>_xlfn.XLOOKUP(TRIM(I28),'Raw Data - SIC Code'!A:A,'Raw Data - SIC Code'!C:C,"",FALSE)</f>
        <v>Trade</v>
      </c>
      <c r="K28">
        <v>11.5</v>
      </c>
      <c r="L28" s="3">
        <v>2.4</v>
      </c>
      <c r="O28">
        <v>0</v>
      </c>
      <c r="P28">
        <v>0</v>
      </c>
      <c r="Q28" s="27">
        <v>0</v>
      </c>
      <c r="R28">
        <v>28.6</v>
      </c>
      <c r="S28">
        <v>71.400000000000006</v>
      </c>
      <c r="T28" s="3">
        <f t="shared" si="0"/>
        <v>-42.800000000000004</v>
      </c>
      <c r="U28">
        <v>28.6</v>
      </c>
      <c r="V28">
        <v>71.400000000000006</v>
      </c>
      <c r="W28" s="3">
        <f t="shared" si="1"/>
        <v>-42.800000000000004</v>
      </c>
      <c r="X28">
        <v>46.3</v>
      </c>
      <c r="Y28">
        <v>53.7</v>
      </c>
      <c r="Z28" s="3">
        <f t="shared" si="2"/>
        <v>-7.4000000000000048</v>
      </c>
      <c r="AA28">
        <v>56.6</v>
      </c>
      <c r="AB28">
        <v>43.4</v>
      </c>
      <c r="AC28" s="3">
        <f t="shared" si="3"/>
        <v>13.200000000000003</v>
      </c>
      <c r="AD28" s="3">
        <f t="shared" si="4"/>
        <v>2</v>
      </c>
      <c r="AE28" s="3" t="s">
        <v>30461</v>
      </c>
      <c r="AF28" t="b">
        <v>0</v>
      </c>
      <c r="AG28" s="1">
        <v>44581.693784722222</v>
      </c>
    </row>
    <row r="29" spans="1:33" x14ac:dyDescent="0.2">
      <c r="A29" t="s">
        <v>113</v>
      </c>
      <c r="B29">
        <v>430</v>
      </c>
      <c r="C29" s="3" t="s">
        <v>114</v>
      </c>
      <c r="D29" t="s">
        <v>115</v>
      </c>
      <c r="E29" t="s">
        <v>30226</v>
      </c>
      <c r="F29" s="9" t="str">
        <f>_xlfn.XLOOKUP(E29,'Raw Data - Area Code'!A:A,'Raw Data - Area Code'!B:B,"",FALSE)</f>
        <v>Birmingham</v>
      </c>
      <c r="G29" s="9">
        <v>2267537</v>
      </c>
      <c r="H29" s="8">
        <v>10390</v>
      </c>
      <c r="I29" s="20" t="s">
        <v>30239</v>
      </c>
      <c r="J29" s="8" t="str">
        <f>_xlfn.XLOOKUP(TRIM(I29),'Raw Data - SIC Code'!A:A,'Raw Data - SIC Code'!C:C,"",FALSE)</f>
        <v>Manufacturing</v>
      </c>
      <c r="K29">
        <v>11.2</v>
      </c>
      <c r="L29" s="3">
        <v>10.7</v>
      </c>
      <c r="O29">
        <v>0</v>
      </c>
      <c r="P29">
        <v>0</v>
      </c>
      <c r="Q29" s="27">
        <v>0</v>
      </c>
      <c r="R29">
        <v>41</v>
      </c>
      <c r="S29">
        <v>59</v>
      </c>
      <c r="T29" s="3">
        <f t="shared" si="0"/>
        <v>-18</v>
      </c>
      <c r="U29">
        <v>63</v>
      </c>
      <c r="V29">
        <v>37</v>
      </c>
      <c r="W29" s="3">
        <f t="shared" si="1"/>
        <v>26</v>
      </c>
      <c r="X29">
        <v>65</v>
      </c>
      <c r="Y29">
        <v>35</v>
      </c>
      <c r="Z29" s="3">
        <f t="shared" si="2"/>
        <v>30</v>
      </c>
      <c r="AA29">
        <v>66</v>
      </c>
      <c r="AB29">
        <v>34</v>
      </c>
      <c r="AC29" s="3">
        <f t="shared" si="3"/>
        <v>32</v>
      </c>
      <c r="AD29" s="3">
        <f t="shared" si="4"/>
        <v>4</v>
      </c>
      <c r="AE29" s="3" t="s">
        <v>30460</v>
      </c>
      <c r="AF29" t="b">
        <v>0</v>
      </c>
      <c r="AG29" s="1">
        <v>44616.323472222219</v>
      </c>
    </row>
    <row r="30" spans="1:33" x14ac:dyDescent="0.2">
      <c r="A30" t="s">
        <v>116</v>
      </c>
      <c r="B30">
        <v>20247</v>
      </c>
      <c r="C30" s="3" t="s">
        <v>117</v>
      </c>
      <c r="D30" t="s">
        <v>118</v>
      </c>
      <c r="E30" t="s">
        <v>30124</v>
      </c>
      <c r="F30" s="9" t="str">
        <f>_xlfn.XLOOKUP(E30,'Raw Data - Area Code'!A:A,'Raw Data - Area Code'!B:B,"",FALSE)</f>
        <v>Milton Keynes</v>
      </c>
      <c r="G30" s="9">
        <v>2808028</v>
      </c>
      <c r="H30" s="8">
        <v>82990</v>
      </c>
      <c r="I30" s="20" t="s">
        <v>30240</v>
      </c>
      <c r="J30" s="8" t="str">
        <f>_xlfn.XLOOKUP(TRIM(I30),'Raw Data - SIC Code'!A:A,'Raw Data - SIC Code'!C:C,"",FALSE)</f>
        <v>Admin Services</v>
      </c>
      <c r="K30">
        <v>10</v>
      </c>
      <c r="L30" s="3">
        <v>-2</v>
      </c>
      <c r="M30">
        <v>91.4</v>
      </c>
      <c r="N30">
        <v>-30.9</v>
      </c>
      <c r="O30">
        <v>35</v>
      </c>
      <c r="P30">
        <v>4.5999999999999996</v>
      </c>
      <c r="Q30" s="27">
        <f t="shared" si="5"/>
        <v>76.767676767676761</v>
      </c>
      <c r="R30">
        <v>53</v>
      </c>
      <c r="S30">
        <v>47</v>
      </c>
      <c r="T30" s="3">
        <f t="shared" si="0"/>
        <v>6</v>
      </c>
      <c r="U30">
        <v>67</v>
      </c>
      <c r="V30">
        <v>33</v>
      </c>
      <c r="W30" s="3">
        <f t="shared" si="1"/>
        <v>34</v>
      </c>
      <c r="X30">
        <v>53</v>
      </c>
      <c r="Y30">
        <v>47</v>
      </c>
      <c r="Z30" s="3">
        <f t="shared" si="2"/>
        <v>6</v>
      </c>
      <c r="AA30">
        <v>68</v>
      </c>
      <c r="AB30">
        <v>32</v>
      </c>
      <c r="AC30" s="3">
        <f t="shared" si="3"/>
        <v>36</v>
      </c>
      <c r="AD30" s="3">
        <f t="shared" si="4"/>
        <v>5</v>
      </c>
      <c r="AE30" s="3" t="s">
        <v>30460</v>
      </c>
      <c r="AF30" t="b">
        <v>0</v>
      </c>
      <c r="AG30" s="1">
        <v>44616.680150462962</v>
      </c>
    </row>
    <row r="31" spans="1:33" x14ac:dyDescent="0.2">
      <c r="A31" t="s">
        <v>119</v>
      </c>
      <c r="B31">
        <v>15784</v>
      </c>
      <c r="C31" s="3" t="s">
        <v>120</v>
      </c>
      <c r="D31" t="s">
        <v>121</v>
      </c>
      <c r="E31" t="s">
        <v>30129</v>
      </c>
      <c r="F31" s="9" t="str">
        <f>_xlfn.XLOOKUP(E31,'Raw Data - Area Code'!A:A,'Raw Data - Area Code'!B:B,"",FALSE)</f>
        <v>Redhill</v>
      </c>
      <c r="G31" s="9">
        <v>6865953</v>
      </c>
      <c r="H31" s="8">
        <v>52230</v>
      </c>
      <c r="I31" s="20" t="s">
        <v>30242</v>
      </c>
      <c r="J31" s="8" t="str">
        <f>_xlfn.XLOOKUP(TRIM(I31),'Raw Data - SIC Code'!A:A,'Raw Data - SIC Code'!C:C,"",FALSE)</f>
        <v>Logistics</v>
      </c>
      <c r="K31">
        <v>0.1</v>
      </c>
      <c r="L31" s="3">
        <v>-4.9000000000000004</v>
      </c>
      <c r="M31">
        <v>48.8</v>
      </c>
      <c r="N31">
        <v>48.8</v>
      </c>
      <c r="O31">
        <v>9.6999999999999993</v>
      </c>
      <c r="P31">
        <v>9.9</v>
      </c>
      <c r="Q31" s="27">
        <f t="shared" si="5"/>
        <v>-1.0204081632653115</v>
      </c>
      <c r="R31">
        <v>77.599999999999994</v>
      </c>
      <c r="S31">
        <v>22.4</v>
      </c>
      <c r="T31" s="3">
        <f t="shared" si="0"/>
        <v>55.199999999999996</v>
      </c>
      <c r="U31">
        <v>69.099999999999994</v>
      </c>
      <c r="V31">
        <v>30.9</v>
      </c>
      <c r="W31" s="3">
        <f t="shared" si="1"/>
        <v>38.199999999999996</v>
      </c>
      <c r="X31">
        <v>73.5</v>
      </c>
      <c r="Y31">
        <v>26.5</v>
      </c>
      <c r="Z31" s="3">
        <f t="shared" si="2"/>
        <v>47</v>
      </c>
      <c r="AA31">
        <v>68.7</v>
      </c>
      <c r="AB31">
        <v>31.3</v>
      </c>
      <c r="AC31" s="3">
        <f t="shared" si="3"/>
        <v>37.400000000000006</v>
      </c>
      <c r="AD31" s="3">
        <f t="shared" si="4"/>
        <v>4</v>
      </c>
      <c r="AE31" s="3" t="s">
        <v>30460</v>
      </c>
      <c r="AF31" t="b">
        <v>0</v>
      </c>
      <c r="AG31" s="1">
        <v>44649.551064814812</v>
      </c>
    </row>
    <row r="32" spans="1:33" x14ac:dyDescent="0.2">
      <c r="A32" t="s">
        <v>122</v>
      </c>
      <c r="B32">
        <v>719</v>
      </c>
      <c r="C32" s="3" t="s">
        <v>123</v>
      </c>
      <c r="D32" t="s">
        <v>124</v>
      </c>
      <c r="E32" t="s">
        <v>30127</v>
      </c>
      <c r="F32" s="9" t="str">
        <f>_xlfn.XLOOKUP(E32,'Raw Data - Area Code'!A:A,'Raw Data - Area Code'!B:B,"",FALSE)</f>
        <v>Newcastle upon Tyne</v>
      </c>
      <c r="G32" s="9">
        <v>8132730</v>
      </c>
      <c r="H32" s="8">
        <v>56103</v>
      </c>
      <c r="I32" s="20" t="s">
        <v>30241</v>
      </c>
      <c r="J32" s="8" t="str">
        <f>_xlfn.XLOOKUP(TRIM(I32),'Raw Data - SIC Code'!A:A,'Raw Data - SIC Code'!C:C,"",FALSE)</f>
        <v>Hospitality</v>
      </c>
      <c r="K32">
        <v>4</v>
      </c>
      <c r="L32" s="3">
        <v>0</v>
      </c>
      <c r="M32">
        <v>-400</v>
      </c>
      <c r="N32">
        <v>-400</v>
      </c>
      <c r="O32">
        <v>3</v>
      </c>
      <c r="P32">
        <v>5</v>
      </c>
      <c r="Q32" s="27">
        <f t="shared" si="5"/>
        <v>-25</v>
      </c>
      <c r="R32">
        <v>46</v>
      </c>
      <c r="S32">
        <v>54</v>
      </c>
      <c r="T32" s="3">
        <f t="shared" si="0"/>
        <v>-8</v>
      </c>
      <c r="U32">
        <v>71</v>
      </c>
      <c r="V32">
        <v>29</v>
      </c>
      <c r="W32" s="3">
        <f t="shared" si="1"/>
        <v>42</v>
      </c>
      <c r="X32">
        <v>54</v>
      </c>
      <c r="Y32">
        <v>46</v>
      </c>
      <c r="Z32" s="3">
        <f t="shared" si="2"/>
        <v>8</v>
      </c>
      <c r="AA32">
        <v>29</v>
      </c>
      <c r="AB32">
        <v>71</v>
      </c>
      <c r="AC32" s="3">
        <f t="shared" si="3"/>
        <v>-42</v>
      </c>
      <c r="AD32" s="3">
        <f t="shared" si="4"/>
        <v>2</v>
      </c>
      <c r="AE32" s="3" t="s">
        <v>30460</v>
      </c>
      <c r="AF32" t="b">
        <v>0</v>
      </c>
      <c r="AG32" s="1">
        <v>44645.447500000002</v>
      </c>
    </row>
    <row r="33" spans="1:33" x14ac:dyDescent="0.2">
      <c r="A33" t="s">
        <v>125</v>
      </c>
      <c r="B33">
        <v>726</v>
      </c>
      <c r="C33" s="3" t="s">
        <v>126</v>
      </c>
      <c r="D33" t="s">
        <v>127</v>
      </c>
      <c r="E33" t="s">
        <v>30130</v>
      </c>
      <c r="F33" s="9" t="str">
        <f>_xlfn.XLOOKUP(E33,'Raw Data - Area Code'!A:A,'Raw Data - Area Code'!B:B,"",FALSE)</f>
        <v>Carlisle</v>
      </c>
      <c r="G33" s="9">
        <v>8683274</v>
      </c>
      <c r="H33" s="8">
        <v>49410</v>
      </c>
      <c r="I33" s="20" t="s">
        <v>30253</v>
      </c>
      <c r="J33" s="8" t="str">
        <f>_xlfn.XLOOKUP(TRIM(I33),'Raw Data - SIC Code'!A:A,'Raw Data - SIC Code'!C:C,"",FALSE)</f>
        <v>Logistics</v>
      </c>
      <c r="K33">
        <v>2.4</v>
      </c>
      <c r="L33" s="3">
        <v>0.5</v>
      </c>
      <c r="O33">
        <v>0</v>
      </c>
      <c r="P33">
        <v>0</v>
      </c>
      <c r="Q33" s="27">
        <v>0</v>
      </c>
      <c r="R33">
        <v>93.8</v>
      </c>
      <c r="S33">
        <v>6.2</v>
      </c>
      <c r="T33" s="3">
        <f t="shared" si="0"/>
        <v>87.6</v>
      </c>
      <c r="U33">
        <v>98.9</v>
      </c>
      <c r="V33">
        <v>1.1000000000000001</v>
      </c>
      <c r="W33" s="3">
        <f t="shared" si="1"/>
        <v>97.800000000000011</v>
      </c>
      <c r="X33">
        <v>97.2</v>
      </c>
      <c r="Y33">
        <v>2.8</v>
      </c>
      <c r="Z33" s="3">
        <f t="shared" si="2"/>
        <v>94.4</v>
      </c>
      <c r="AA33">
        <v>99.4</v>
      </c>
      <c r="AB33">
        <v>0.6</v>
      </c>
      <c r="AC33" s="3">
        <f t="shared" si="3"/>
        <v>98.800000000000011</v>
      </c>
      <c r="AD33" s="3">
        <f t="shared" si="4"/>
        <v>5</v>
      </c>
      <c r="AE33" s="3" t="s">
        <v>30461</v>
      </c>
      <c r="AF33" t="b">
        <v>0</v>
      </c>
      <c r="AG33" s="1">
        <v>44655.510092592594</v>
      </c>
    </row>
    <row r="34" spans="1:33" x14ac:dyDescent="0.2">
      <c r="A34" t="s">
        <v>128</v>
      </c>
      <c r="B34">
        <v>15592</v>
      </c>
      <c r="C34" s="3" t="s">
        <v>129</v>
      </c>
      <c r="D34" t="s">
        <v>130</v>
      </c>
      <c r="E34" t="s">
        <v>30230</v>
      </c>
      <c r="F34" s="9" t="str">
        <f>_xlfn.XLOOKUP(E34,'Raw Data - Area Code'!A:A,'Raw Data - Area Code'!B:B,"",FALSE)</f>
        <v>Manchester</v>
      </c>
      <c r="G34" s="9">
        <v>4493101</v>
      </c>
      <c r="H34" s="8">
        <v>78109</v>
      </c>
      <c r="I34" s="20" t="s">
        <v>30243</v>
      </c>
      <c r="J34" s="8" t="str">
        <f>_xlfn.XLOOKUP(TRIM(I34),'Raw Data - SIC Code'!A:A,'Raw Data - SIC Code'!C:C,"",FALSE)</f>
        <v>Admin Services</v>
      </c>
      <c r="K34">
        <v>38.1</v>
      </c>
      <c r="L34" s="3">
        <v>30.2</v>
      </c>
      <c r="M34">
        <v>48.2</v>
      </c>
      <c r="N34">
        <v>68.7</v>
      </c>
      <c r="O34">
        <v>55.9</v>
      </c>
      <c r="P34">
        <v>41.4</v>
      </c>
      <c r="Q34" s="27">
        <f t="shared" si="5"/>
        <v>14.902363823227132</v>
      </c>
      <c r="R34">
        <v>18.600000000000001</v>
      </c>
      <c r="S34">
        <v>81.400000000000006</v>
      </c>
      <c r="T34" s="3">
        <f t="shared" si="0"/>
        <v>-62.8</v>
      </c>
      <c r="U34">
        <v>25</v>
      </c>
      <c r="V34">
        <v>75</v>
      </c>
      <c r="W34" s="3">
        <f t="shared" si="1"/>
        <v>-50</v>
      </c>
      <c r="X34">
        <v>44.2</v>
      </c>
      <c r="Y34">
        <v>55.8</v>
      </c>
      <c r="Z34" s="3">
        <f t="shared" si="2"/>
        <v>-11.599999999999994</v>
      </c>
      <c r="AA34">
        <v>47.7</v>
      </c>
      <c r="AB34">
        <v>52.3</v>
      </c>
      <c r="AC34" s="3">
        <f t="shared" si="3"/>
        <v>-4.5999999999999943</v>
      </c>
      <c r="AD34" s="3">
        <f t="shared" si="4"/>
        <v>2</v>
      </c>
      <c r="AE34" s="3" t="s">
        <v>30462</v>
      </c>
      <c r="AF34" t="b">
        <v>0</v>
      </c>
      <c r="AG34" s="1">
        <v>44641.583749999998</v>
      </c>
    </row>
    <row r="35" spans="1:33" x14ac:dyDescent="0.2">
      <c r="A35" t="s">
        <v>131</v>
      </c>
      <c r="B35">
        <v>1330</v>
      </c>
      <c r="C35" s="3" t="s">
        <v>132</v>
      </c>
      <c r="D35" t="s">
        <v>133</v>
      </c>
      <c r="E35" t="s">
        <v>30131</v>
      </c>
      <c r="F35" s="9" t="str">
        <f>_xlfn.XLOOKUP(E35,'Raw Data - Area Code'!A:A,'Raw Data - Area Code'!B:B,"",FALSE)</f>
        <v>Oxford</v>
      </c>
      <c r="G35" s="9">
        <v>750484</v>
      </c>
      <c r="H35" s="8">
        <v>66220</v>
      </c>
      <c r="I35" s="20" t="s">
        <v>30254</v>
      </c>
      <c r="J35" s="8" t="str">
        <f>_xlfn.XLOOKUP(TRIM(I35),'Raw Data - SIC Code'!A:A,'Raw Data - SIC Code'!C:C,"",FALSE)</f>
        <v>Finance</v>
      </c>
      <c r="K35">
        <v>15.3</v>
      </c>
      <c r="L35" s="3">
        <v>9.6</v>
      </c>
      <c r="M35">
        <v>-35.9</v>
      </c>
      <c r="N35">
        <v>35</v>
      </c>
      <c r="O35">
        <v>13</v>
      </c>
      <c r="P35">
        <v>2</v>
      </c>
      <c r="Q35" s="27">
        <f t="shared" si="5"/>
        <v>73.333333333333329</v>
      </c>
      <c r="R35">
        <v>45</v>
      </c>
      <c r="S35">
        <v>55</v>
      </c>
      <c r="T35" s="3">
        <f t="shared" si="0"/>
        <v>-10</v>
      </c>
      <c r="U35">
        <v>49</v>
      </c>
      <c r="V35">
        <v>51</v>
      </c>
      <c r="W35" s="3">
        <f t="shared" si="1"/>
        <v>-2</v>
      </c>
      <c r="X35">
        <v>60</v>
      </c>
      <c r="Y35">
        <v>40</v>
      </c>
      <c r="Z35" s="3">
        <f t="shared" si="2"/>
        <v>20</v>
      </c>
      <c r="AA35">
        <v>72</v>
      </c>
      <c r="AB35">
        <v>28</v>
      </c>
      <c r="AC35" s="3">
        <f t="shared" si="3"/>
        <v>44</v>
      </c>
      <c r="AD35" s="3">
        <f t="shared" si="4"/>
        <v>4</v>
      </c>
      <c r="AE35" s="3" t="s">
        <v>30462</v>
      </c>
      <c r="AF35" t="b">
        <v>0</v>
      </c>
      <c r="AG35" s="1">
        <v>44578.754328703704</v>
      </c>
    </row>
    <row r="36" spans="1:33" ht="34" x14ac:dyDescent="0.2">
      <c r="A36" t="s">
        <v>134</v>
      </c>
      <c r="B36">
        <v>124</v>
      </c>
      <c r="C36" s="3" t="s">
        <v>135</v>
      </c>
      <c r="D36" t="s">
        <v>136</v>
      </c>
      <c r="E36" t="s">
        <v>30116</v>
      </c>
      <c r="F36" s="9" t="str">
        <f>_xlfn.XLOOKUP(E36,'Raw Data - Area Code'!A:A,'Raw Data - Area Code'!B:B,"",FALSE)</f>
        <v>Sunderland</v>
      </c>
      <c r="G36" s="9">
        <v>323778</v>
      </c>
      <c r="H36" s="18" t="s">
        <v>137</v>
      </c>
      <c r="I36" s="20" t="s">
        <v>30234</v>
      </c>
      <c r="J36" s="8" t="str">
        <f>_xlfn.XLOOKUP(TRIM(I36),'Raw Data - SIC Code'!A:A,'Raw Data - SIC Code'!C:C,"",FALSE)</f>
        <v>Trade</v>
      </c>
      <c r="K36">
        <v>11</v>
      </c>
      <c r="L36" s="3">
        <v>11</v>
      </c>
      <c r="M36">
        <v>7</v>
      </c>
      <c r="N36">
        <v>0</v>
      </c>
      <c r="O36">
        <v>86</v>
      </c>
      <c r="P36">
        <v>65</v>
      </c>
      <c r="Q36" s="27">
        <f t="shared" si="5"/>
        <v>13.90728476821192</v>
      </c>
      <c r="R36">
        <v>56</v>
      </c>
      <c r="S36">
        <v>44</v>
      </c>
      <c r="T36" s="3">
        <f t="shared" si="0"/>
        <v>12</v>
      </c>
      <c r="U36">
        <v>74</v>
      </c>
      <c r="V36">
        <v>26</v>
      </c>
      <c r="W36" s="3">
        <f t="shared" si="1"/>
        <v>48</v>
      </c>
      <c r="X36">
        <v>76</v>
      </c>
      <c r="Y36">
        <v>24</v>
      </c>
      <c r="Z36" s="3">
        <f t="shared" si="2"/>
        <v>52</v>
      </c>
      <c r="AA36">
        <v>76</v>
      </c>
      <c r="AB36">
        <v>24</v>
      </c>
      <c r="AC36" s="3">
        <f t="shared" si="3"/>
        <v>52</v>
      </c>
      <c r="AD36" s="3">
        <f t="shared" si="4"/>
        <v>6</v>
      </c>
      <c r="AE36" s="3" t="s">
        <v>30462</v>
      </c>
      <c r="AF36" t="b">
        <v>0</v>
      </c>
      <c r="AG36" s="1">
        <v>44644.564525462964</v>
      </c>
    </row>
    <row r="37" spans="1:33" x14ac:dyDescent="0.2">
      <c r="A37" t="s">
        <v>138</v>
      </c>
      <c r="B37">
        <v>21275</v>
      </c>
      <c r="C37" s="3" t="s">
        <v>139</v>
      </c>
      <c r="D37" t="s">
        <v>140</v>
      </c>
      <c r="E37" t="s">
        <v>30132</v>
      </c>
      <c r="F37" s="9" t="str">
        <f>_xlfn.XLOOKUP(E37,'Raw Data - Area Code'!A:A,'Raw Data - Area Code'!B:B,"",FALSE)</f>
        <v>Croydon</v>
      </c>
      <c r="G37" s="9">
        <v>1203896</v>
      </c>
      <c r="H37" s="8">
        <v>47730</v>
      </c>
      <c r="I37" s="20" t="s">
        <v>30234</v>
      </c>
      <c r="J37" s="8" t="str">
        <f>_xlfn.XLOOKUP(TRIM(I37),'Raw Data - SIC Code'!A:A,'Raw Data - SIC Code'!C:C,"",FALSE)</f>
        <v>Trade</v>
      </c>
      <c r="K37">
        <v>8</v>
      </c>
      <c r="L37" s="3">
        <v>57</v>
      </c>
      <c r="M37">
        <v>-16</v>
      </c>
      <c r="N37">
        <v>39</v>
      </c>
      <c r="O37">
        <v>84</v>
      </c>
      <c r="P37">
        <v>84</v>
      </c>
      <c r="Q37" s="27">
        <f t="shared" si="5"/>
        <v>0</v>
      </c>
      <c r="R37">
        <v>19</v>
      </c>
      <c r="S37">
        <v>81</v>
      </c>
      <c r="T37" s="3">
        <f t="shared" si="0"/>
        <v>-62</v>
      </c>
      <c r="U37">
        <v>11</v>
      </c>
      <c r="V37">
        <v>89</v>
      </c>
      <c r="W37" s="3">
        <f t="shared" si="1"/>
        <v>-78</v>
      </c>
      <c r="X37">
        <v>5</v>
      </c>
      <c r="Y37">
        <v>95</v>
      </c>
      <c r="Z37" s="3">
        <f t="shared" si="2"/>
        <v>-90</v>
      </c>
      <c r="AA37">
        <v>56</v>
      </c>
      <c r="AB37">
        <v>44</v>
      </c>
      <c r="AC37" s="3">
        <f t="shared" si="3"/>
        <v>12</v>
      </c>
      <c r="AD37" s="3">
        <f t="shared" si="4"/>
        <v>2</v>
      </c>
      <c r="AE37" s="3" t="s">
        <v>30460</v>
      </c>
      <c r="AF37" t="b">
        <v>0</v>
      </c>
      <c r="AG37" s="1">
        <v>44652.600925925923</v>
      </c>
    </row>
    <row r="38" spans="1:33" ht="34" x14ac:dyDescent="0.2">
      <c r="A38" t="s">
        <v>141</v>
      </c>
      <c r="B38">
        <v>733</v>
      </c>
      <c r="C38" s="3" t="s">
        <v>142</v>
      </c>
      <c r="D38" t="s">
        <v>143</v>
      </c>
      <c r="E38" t="s">
        <v>30133</v>
      </c>
      <c r="F38" s="9" t="str">
        <f>_xlfn.XLOOKUP(E38,'Raw Data - Area Code'!A:A,'Raw Data - Area Code'!B:B,"",FALSE)</f>
        <v>Coventry</v>
      </c>
      <c r="G38" s="9">
        <v>4168334</v>
      </c>
      <c r="H38" s="18" t="s">
        <v>144</v>
      </c>
      <c r="I38" s="20" t="s">
        <v>30241</v>
      </c>
      <c r="J38" s="8" t="str">
        <f>_xlfn.XLOOKUP(TRIM(I38),'Raw Data - SIC Code'!A:A,'Raw Data - SIC Code'!C:C,"",FALSE)</f>
        <v>Hospitality</v>
      </c>
      <c r="K38">
        <v>22.6</v>
      </c>
      <c r="L38" s="3">
        <v>23.9</v>
      </c>
      <c r="M38">
        <v>-291.10000000000002</v>
      </c>
      <c r="N38">
        <v>-400</v>
      </c>
      <c r="O38">
        <v>12.5</v>
      </c>
      <c r="P38">
        <v>3.5</v>
      </c>
      <c r="Q38" s="27">
        <f t="shared" si="5"/>
        <v>56.25</v>
      </c>
      <c r="R38">
        <v>5.8</v>
      </c>
      <c r="S38">
        <v>94.2</v>
      </c>
      <c r="T38" s="3">
        <f t="shared" si="0"/>
        <v>-88.4</v>
      </c>
      <c r="U38">
        <v>6.9</v>
      </c>
      <c r="V38">
        <v>93.1</v>
      </c>
      <c r="W38" s="3">
        <f t="shared" si="1"/>
        <v>-86.199999999999989</v>
      </c>
      <c r="X38">
        <v>6.9</v>
      </c>
      <c r="Y38">
        <v>93.1</v>
      </c>
      <c r="Z38" s="3">
        <f t="shared" si="2"/>
        <v>-86.199999999999989</v>
      </c>
      <c r="AA38">
        <v>31</v>
      </c>
      <c r="AB38">
        <v>69</v>
      </c>
      <c r="AC38" s="3">
        <f t="shared" si="3"/>
        <v>-38</v>
      </c>
      <c r="AD38" s="3">
        <f t="shared" si="4"/>
        <v>2</v>
      </c>
      <c r="AE38" s="3" t="s">
        <v>30462</v>
      </c>
      <c r="AF38" t="b">
        <v>0</v>
      </c>
      <c r="AG38" s="1">
        <v>44655.392418981479</v>
      </c>
    </row>
    <row r="39" spans="1:33" x14ac:dyDescent="0.2">
      <c r="A39" t="s">
        <v>145</v>
      </c>
      <c r="B39">
        <v>19074</v>
      </c>
      <c r="C39" s="3" t="s">
        <v>146</v>
      </c>
      <c r="D39" t="s">
        <v>147</v>
      </c>
      <c r="E39" t="s">
        <v>30134</v>
      </c>
      <c r="F39" s="9" t="str">
        <f>_xlfn.XLOOKUP(E39,'Raw Data - Area Code'!A:A,'Raw Data - Area Code'!B:B,"",FALSE)</f>
        <v>Rochester</v>
      </c>
      <c r="G39" s="9">
        <v>9732369</v>
      </c>
      <c r="H39" s="20" t="s">
        <v>30540</v>
      </c>
      <c r="I39" s="20" t="s">
        <v>30444</v>
      </c>
      <c r="J39" s="8" t="str">
        <f>_xlfn.XLOOKUP(TRIM(I39),'Raw Data - SIC Code'!A:A,'Raw Data - SIC Code'!C:C,"",FALSE)</f>
        <v>Agriculture</v>
      </c>
      <c r="K39">
        <v>10.4</v>
      </c>
      <c r="L39" s="3">
        <v>0</v>
      </c>
      <c r="M39">
        <v>-32.9</v>
      </c>
      <c r="N39">
        <v>-100</v>
      </c>
      <c r="O39">
        <v>18.5</v>
      </c>
      <c r="P39">
        <v>10.199999999999999</v>
      </c>
      <c r="Q39" s="27">
        <f t="shared" si="5"/>
        <v>28.919860627177702</v>
      </c>
      <c r="R39">
        <v>39.799999999999997</v>
      </c>
      <c r="S39">
        <v>60.2</v>
      </c>
      <c r="T39" s="3">
        <f t="shared" si="0"/>
        <v>-20.400000000000006</v>
      </c>
      <c r="U39">
        <v>50.4</v>
      </c>
      <c r="V39">
        <v>49.6</v>
      </c>
      <c r="W39" s="3">
        <f t="shared" si="1"/>
        <v>0.79999999999999727</v>
      </c>
      <c r="X39">
        <v>59.3</v>
      </c>
      <c r="Y39">
        <v>40.700000000000003</v>
      </c>
      <c r="Z39" s="3">
        <f t="shared" si="2"/>
        <v>18.599999999999994</v>
      </c>
      <c r="AA39">
        <v>68.900000000000006</v>
      </c>
      <c r="AB39">
        <v>31.1</v>
      </c>
      <c r="AC39" s="3">
        <f t="shared" si="3"/>
        <v>37.800000000000004</v>
      </c>
      <c r="AD39" s="3">
        <f t="shared" si="4"/>
        <v>4</v>
      </c>
      <c r="AE39" s="3" t="s">
        <v>30460</v>
      </c>
      <c r="AF39" t="b">
        <v>0</v>
      </c>
      <c r="AG39" s="1">
        <v>44649.597592592596</v>
      </c>
    </row>
    <row r="40" spans="1:33" x14ac:dyDescent="0.2">
      <c r="A40" t="s">
        <v>148</v>
      </c>
      <c r="B40">
        <v>734</v>
      </c>
      <c r="C40" s="3" t="s">
        <v>149</v>
      </c>
      <c r="D40" t="s">
        <v>150</v>
      </c>
      <c r="E40" t="s">
        <v>30131</v>
      </c>
      <c r="F40" s="9" t="str">
        <f>_xlfn.XLOOKUP(E40,'Raw Data - Area Code'!A:A,'Raw Data - Area Code'!B:B,"",FALSE)</f>
        <v>Oxford</v>
      </c>
      <c r="G40" s="9">
        <v>3263498</v>
      </c>
      <c r="H40" s="8">
        <v>73200</v>
      </c>
      <c r="I40" s="20" t="s">
        <v>30256</v>
      </c>
      <c r="J40" s="8" t="str">
        <f>_xlfn.XLOOKUP(TRIM(I40),'Raw Data - SIC Code'!A:A,'Raw Data - SIC Code'!C:C,"",FALSE)</f>
        <v>Professional Services</v>
      </c>
      <c r="K40">
        <v>10.7</v>
      </c>
      <c r="L40" s="3">
        <v>5.9</v>
      </c>
      <c r="M40">
        <v>43.4</v>
      </c>
      <c r="N40">
        <v>27.4</v>
      </c>
      <c r="O40">
        <v>59</v>
      </c>
      <c r="P40">
        <v>59</v>
      </c>
      <c r="Q40" s="27">
        <f t="shared" si="5"/>
        <v>0</v>
      </c>
      <c r="R40">
        <v>45</v>
      </c>
      <c r="S40">
        <v>55</v>
      </c>
      <c r="T40" s="3">
        <f t="shared" si="0"/>
        <v>-10</v>
      </c>
      <c r="U40">
        <v>47</v>
      </c>
      <c r="V40">
        <v>53</v>
      </c>
      <c r="W40" s="3">
        <f t="shared" si="1"/>
        <v>-6</v>
      </c>
      <c r="X40">
        <v>46</v>
      </c>
      <c r="Y40">
        <v>54</v>
      </c>
      <c r="Z40" s="3">
        <f t="shared" si="2"/>
        <v>-8</v>
      </c>
      <c r="AA40">
        <v>53</v>
      </c>
      <c r="AB40">
        <v>47</v>
      </c>
      <c r="AC40" s="3">
        <f t="shared" si="3"/>
        <v>6</v>
      </c>
      <c r="AD40" s="3">
        <f t="shared" si="4"/>
        <v>2</v>
      </c>
      <c r="AE40" s="3" t="s">
        <v>30461</v>
      </c>
      <c r="AF40" t="b">
        <v>0</v>
      </c>
      <c r="AG40" s="1">
        <v>44654.82309027778</v>
      </c>
    </row>
    <row r="41" spans="1:33" x14ac:dyDescent="0.2">
      <c r="A41" t="s">
        <v>151</v>
      </c>
      <c r="B41">
        <v>736</v>
      </c>
      <c r="C41" s="3" t="s">
        <v>152</v>
      </c>
      <c r="D41" t="s">
        <v>153</v>
      </c>
      <c r="E41" t="s">
        <v>30226</v>
      </c>
      <c r="F41" s="9" t="str">
        <f>_xlfn.XLOOKUP(E41,'Raw Data - Area Code'!A:A,'Raw Data - Area Code'!B:B,"",FALSE)</f>
        <v>Birmingham</v>
      </c>
      <c r="G41" s="9">
        <v>580331</v>
      </c>
      <c r="H41" s="8">
        <v>49410</v>
      </c>
      <c r="I41" s="20" t="s">
        <v>30253</v>
      </c>
      <c r="J41" s="8" t="str">
        <f>_xlfn.XLOOKUP(TRIM(I41),'Raw Data - SIC Code'!A:A,'Raw Data - SIC Code'!C:C,"",FALSE)</f>
        <v>Logistics</v>
      </c>
      <c r="K41">
        <v>4.4000000000000004</v>
      </c>
      <c r="L41" s="3">
        <v>6.2</v>
      </c>
      <c r="M41">
        <v>54.3</v>
      </c>
      <c r="N41">
        <v>72</v>
      </c>
      <c r="O41">
        <v>20.9</v>
      </c>
      <c r="P41">
        <v>15.1</v>
      </c>
      <c r="Q41" s="27">
        <f t="shared" si="5"/>
        <v>16.111111111111111</v>
      </c>
      <c r="R41">
        <v>77.099999999999994</v>
      </c>
      <c r="S41">
        <v>22.9</v>
      </c>
      <c r="T41" s="3">
        <f t="shared" si="0"/>
        <v>54.199999999999996</v>
      </c>
      <c r="U41">
        <v>92.6</v>
      </c>
      <c r="V41">
        <v>7.4</v>
      </c>
      <c r="W41" s="3">
        <f t="shared" si="1"/>
        <v>85.199999999999989</v>
      </c>
      <c r="X41">
        <v>90.7</v>
      </c>
      <c r="Y41">
        <v>9.3000000000000007</v>
      </c>
      <c r="Z41" s="3">
        <f t="shared" si="2"/>
        <v>81.400000000000006</v>
      </c>
      <c r="AA41">
        <v>90.7</v>
      </c>
      <c r="AB41">
        <v>9.3000000000000007</v>
      </c>
      <c r="AC41" s="3">
        <f t="shared" si="3"/>
        <v>81.400000000000006</v>
      </c>
      <c r="AD41" s="3">
        <f t="shared" si="4"/>
        <v>6</v>
      </c>
      <c r="AE41" s="3" t="s">
        <v>30460</v>
      </c>
      <c r="AF41" t="b">
        <v>0</v>
      </c>
      <c r="AG41" s="1">
        <v>44652.667719907404</v>
      </c>
    </row>
    <row r="42" spans="1:33" x14ac:dyDescent="0.2">
      <c r="A42" t="s">
        <v>154</v>
      </c>
      <c r="B42">
        <v>737</v>
      </c>
      <c r="C42" s="3" t="s">
        <v>155</v>
      </c>
      <c r="D42" t="s">
        <v>156</v>
      </c>
      <c r="E42" t="s">
        <v>30135</v>
      </c>
      <c r="F42" s="9" t="str">
        <f>_xlfn.XLOOKUP(E42,'Raw Data - Area Code'!A:A,'Raw Data - Area Code'!B:B,"",FALSE)</f>
        <v>Wolverhampton</v>
      </c>
      <c r="G42" s="9">
        <v>391135</v>
      </c>
      <c r="H42" s="8">
        <v>46390</v>
      </c>
      <c r="I42" s="20" t="s">
        <v>30252</v>
      </c>
      <c r="J42" s="8" t="str">
        <f>_xlfn.XLOOKUP(TRIM(I42),'Raw Data - SIC Code'!A:A,'Raw Data - SIC Code'!C:C,"",FALSE)</f>
        <v>Trade</v>
      </c>
      <c r="K42">
        <v>14.2</v>
      </c>
      <c r="L42" s="3">
        <v>5.6</v>
      </c>
      <c r="M42">
        <v>22.4</v>
      </c>
      <c r="N42">
        <v>39</v>
      </c>
      <c r="O42">
        <v>63.2</v>
      </c>
      <c r="P42">
        <v>16.399999999999999</v>
      </c>
      <c r="Q42" s="27">
        <f t="shared" si="5"/>
        <v>58.793969849246238</v>
      </c>
      <c r="R42">
        <v>29</v>
      </c>
      <c r="S42">
        <v>71</v>
      </c>
      <c r="T42" s="3">
        <f t="shared" si="0"/>
        <v>-42</v>
      </c>
      <c r="U42">
        <v>25</v>
      </c>
      <c r="V42">
        <v>75</v>
      </c>
      <c r="W42" s="3">
        <f t="shared" si="1"/>
        <v>-50</v>
      </c>
      <c r="X42">
        <v>30</v>
      </c>
      <c r="Y42">
        <v>70</v>
      </c>
      <c r="Z42" s="3">
        <f t="shared" si="2"/>
        <v>-40</v>
      </c>
      <c r="AA42">
        <v>70</v>
      </c>
      <c r="AB42">
        <v>30</v>
      </c>
      <c r="AC42" s="3">
        <f t="shared" si="3"/>
        <v>40</v>
      </c>
      <c r="AD42" s="3">
        <f t="shared" si="4"/>
        <v>3</v>
      </c>
      <c r="AE42" s="3" t="s">
        <v>30463</v>
      </c>
      <c r="AF42" t="b">
        <v>0</v>
      </c>
      <c r="AG42" s="1">
        <v>44655.421203703707</v>
      </c>
    </row>
    <row r="43" spans="1:33" x14ac:dyDescent="0.2">
      <c r="A43" t="s">
        <v>157</v>
      </c>
      <c r="B43">
        <v>1838</v>
      </c>
      <c r="C43" s="3" t="s">
        <v>158</v>
      </c>
      <c r="D43" t="s">
        <v>159</v>
      </c>
      <c r="E43" t="s">
        <v>30228</v>
      </c>
      <c r="F43" s="9" t="str">
        <f>_xlfn.XLOOKUP(E43,'Raw Data - Area Code'!A:A,'Raw Data - Area Code'!B:B,"",FALSE)</f>
        <v>Glasgow</v>
      </c>
      <c r="G43" s="9" t="s">
        <v>160</v>
      </c>
      <c r="H43" s="8">
        <v>11070</v>
      </c>
      <c r="I43" s="20" t="s">
        <v>30257</v>
      </c>
      <c r="J43" s="8" t="str">
        <f>_xlfn.XLOOKUP(TRIM(I43),'Raw Data - SIC Code'!A:A,'Raw Data - SIC Code'!C:C,"",FALSE)</f>
        <v>Manufacturing</v>
      </c>
      <c r="K43">
        <v>3</v>
      </c>
      <c r="L43" s="3">
        <v>2.7</v>
      </c>
      <c r="M43">
        <v>42.2</v>
      </c>
      <c r="N43">
        <v>0</v>
      </c>
      <c r="O43">
        <v>84</v>
      </c>
      <c r="P43">
        <v>82</v>
      </c>
      <c r="Q43" s="27">
        <f t="shared" si="5"/>
        <v>1.2048192771084338</v>
      </c>
      <c r="R43">
        <v>70</v>
      </c>
      <c r="S43">
        <v>30</v>
      </c>
      <c r="T43" s="3">
        <f t="shared" si="0"/>
        <v>40</v>
      </c>
      <c r="U43">
        <v>71</v>
      </c>
      <c r="V43">
        <v>29</v>
      </c>
      <c r="W43" s="3">
        <f t="shared" si="1"/>
        <v>42</v>
      </c>
      <c r="X43">
        <v>75</v>
      </c>
      <c r="Y43">
        <v>25</v>
      </c>
      <c r="Z43" s="3">
        <f t="shared" si="2"/>
        <v>50</v>
      </c>
      <c r="AA43">
        <v>68</v>
      </c>
      <c r="AB43">
        <v>32</v>
      </c>
      <c r="AC43" s="3">
        <f t="shared" si="3"/>
        <v>36</v>
      </c>
      <c r="AD43" s="3">
        <f t="shared" si="4"/>
        <v>6</v>
      </c>
      <c r="AE43" s="3" t="s">
        <v>30461</v>
      </c>
      <c r="AF43" t="b">
        <v>0</v>
      </c>
      <c r="AG43" s="1">
        <v>44610.463287037041</v>
      </c>
    </row>
    <row r="44" spans="1:33" x14ac:dyDescent="0.2">
      <c r="A44" t="s">
        <v>161</v>
      </c>
      <c r="B44">
        <v>739</v>
      </c>
      <c r="C44" s="3" t="s">
        <v>162</v>
      </c>
      <c r="D44" t="s">
        <v>163</v>
      </c>
      <c r="E44" t="s">
        <v>30136</v>
      </c>
      <c r="F44" s="9" t="str">
        <f>_xlfn.XLOOKUP(E44,'Raw Data - Area Code'!A:A,'Raw Data - Area Code'!B:B,"",FALSE)</f>
        <v>Stockport</v>
      </c>
      <c r="G44" s="9">
        <v>1472970</v>
      </c>
      <c r="H44" s="8">
        <v>46390</v>
      </c>
      <c r="I44" s="20" t="s">
        <v>30252</v>
      </c>
      <c r="J44" s="8" t="str">
        <f>_xlfn.XLOOKUP(TRIM(I44),'Raw Data - SIC Code'!A:A,'Raw Data - SIC Code'!C:C,"",FALSE)</f>
        <v>Trade</v>
      </c>
      <c r="K44">
        <v>13.2</v>
      </c>
      <c r="L44" s="3">
        <v>3.4</v>
      </c>
      <c r="M44">
        <v>22.2</v>
      </c>
      <c r="N44">
        <v>12.5</v>
      </c>
      <c r="O44">
        <v>78.400000000000006</v>
      </c>
      <c r="P44">
        <v>82.4</v>
      </c>
      <c r="Q44" s="27">
        <f t="shared" si="5"/>
        <v>-2.4875621890547261</v>
      </c>
      <c r="R44">
        <v>63.1</v>
      </c>
      <c r="S44">
        <v>36.9</v>
      </c>
      <c r="T44" s="3">
        <f t="shared" si="0"/>
        <v>26.200000000000003</v>
      </c>
      <c r="U44">
        <v>62.9</v>
      </c>
      <c r="V44">
        <v>37.1</v>
      </c>
      <c r="W44" s="3">
        <f t="shared" si="1"/>
        <v>25.799999999999994</v>
      </c>
      <c r="X44">
        <v>70</v>
      </c>
      <c r="Y44">
        <v>30</v>
      </c>
      <c r="Z44" s="3">
        <f t="shared" si="2"/>
        <v>40</v>
      </c>
      <c r="AA44">
        <v>80</v>
      </c>
      <c r="AB44">
        <v>20</v>
      </c>
      <c r="AC44" s="3">
        <f t="shared" si="3"/>
        <v>60</v>
      </c>
      <c r="AD44" s="3">
        <f t="shared" si="4"/>
        <v>5</v>
      </c>
      <c r="AE44" s="3" t="s">
        <v>30461</v>
      </c>
      <c r="AF44" t="b">
        <v>1</v>
      </c>
      <c r="AG44" s="1">
        <v>44657.726550925923</v>
      </c>
    </row>
    <row r="45" spans="1:33" x14ac:dyDescent="0.2">
      <c r="A45" t="s">
        <v>164</v>
      </c>
      <c r="B45">
        <v>15353</v>
      </c>
      <c r="C45" s="3" t="s">
        <v>165</v>
      </c>
      <c r="D45" t="s">
        <v>99</v>
      </c>
      <c r="E45" t="s">
        <v>30231</v>
      </c>
      <c r="F45" s="9" t="str">
        <f>_xlfn.XLOOKUP(E45,'Raw Data - Area Code'!A:A,'Raw Data - Area Code'!B:B,"",FALSE)</f>
        <v>North London</v>
      </c>
      <c r="G45" s="9">
        <v>7160851</v>
      </c>
      <c r="H45" s="8">
        <v>56102</v>
      </c>
      <c r="I45" s="20" t="s">
        <v>30241</v>
      </c>
      <c r="J45" s="8" t="str">
        <f>_xlfn.XLOOKUP(TRIM(I45),'Raw Data - SIC Code'!A:A,'Raw Data - SIC Code'!C:C,"",FALSE)</f>
        <v>Hospitality</v>
      </c>
      <c r="K45">
        <v>3</v>
      </c>
      <c r="L45" s="3">
        <v>-11.5</v>
      </c>
      <c r="M45">
        <v>57.2</v>
      </c>
      <c r="N45">
        <v>44.4</v>
      </c>
      <c r="O45">
        <v>10.8</v>
      </c>
      <c r="P45">
        <v>9.5</v>
      </c>
      <c r="Q45" s="27">
        <f t="shared" si="5"/>
        <v>6.4039408866995107</v>
      </c>
      <c r="R45">
        <v>49.1</v>
      </c>
      <c r="S45">
        <v>50.9</v>
      </c>
      <c r="T45" s="3">
        <f t="shared" si="0"/>
        <v>-1.7999999999999972</v>
      </c>
      <c r="U45">
        <v>53.8</v>
      </c>
      <c r="V45">
        <v>46.2</v>
      </c>
      <c r="W45" s="3">
        <f t="shared" si="1"/>
        <v>7.5999999999999943</v>
      </c>
      <c r="X45">
        <v>37.4</v>
      </c>
      <c r="Y45">
        <v>62.6</v>
      </c>
      <c r="Z45" s="3">
        <f t="shared" si="2"/>
        <v>-25.2</v>
      </c>
      <c r="AA45">
        <v>50.9</v>
      </c>
      <c r="AB45">
        <v>49.1</v>
      </c>
      <c r="AC45" s="3">
        <f t="shared" si="3"/>
        <v>1.7999999999999972</v>
      </c>
      <c r="AD45" s="3">
        <f t="shared" si="4"/>
        <v>3</v>
      </c>
      <c r="AE45" s="3" t="s">
        <v>30461</v>
      </c>
      <c r="AF45" t="b">
        <v>0</v>
      </c>
      <c r="AG45" s="1">
        <v>44652.59170138889</v>
      </c>
    </row>
    <row r="46" spans="1:33" x14ac:dyDescent="0.2">
      <c r="A46" t="s">
        <v>166</v>
      </c>
      <c r="B46">
        <v>14835</v>
      </c>
      <c r="C46" s="3" t="s">
        <v>167</v>
      </c>
      <c r="D46" t="s">
        <v>168</v>
      </c>
      <c r="E46" t="s">
        <v>30137</v>
      </c>
      <c r="F46" s="9" t="str">
        <f>_xlfn.XLOOKUP(E46,'Raw Data - Area Code'!A:A,'Raw Data - Area Code'!B:B,"",FALSE)</f>
        <v>Cambridge</v>
      </c>
      <c r="G46" s="9">
        <v>689647</v>
      </c>
      <c r="H46" s="8">
        <v>46720</v>
      </c>
      <c r="I46" s="20" t="s">
        <v>30252</v>
      </c>
      <c r="J46" s="8" t="str">
        <f>_xlfn.XLOOKUP(TRIM(I46),'Raw Data - SIC Code'!A:A,'Raw Data - SIC Code'!C:C,"",FALSE)</f>
        <v>Trade</v>
      </c>
      <c r="K46">
        <v>15.2</v>
      </c>
      <c r="L46" s="3">
        <v>-0.9</v>
      </c>
      <c r="M46">
        <v>-18.899999999999999</v>
      </c>
      <c r="N46">
        <v>-11.1</v>
      </c>
      <c r="O46">
        <v>73</v>
      </c>
      <c r="P46">
        <v>78</v>
      </c>
      <c r="Q46" s="27">
        <f t="shared" si="5"/>
        <v>-3.3112582781456954</v>
      </c>
      <c r="R46">
        <v>82.7</v>
      </c>
      <c r="S46">
        <v>17.3</v>
      </c>
      <c r="T46" s="3">
        <f t="shared" si="0"/>
        <v>65.400000000000006</v>
      </c>
      <c r="U46">
        <v>93.9</v>
      </c>
      <c r="V46">
        <v>6.1</v>
      </c>
      <c r="W46" s="3">
        <f t="shared" si="1"/>
        <v>87.800000000000011</v>
      </c>
      <c r="X46">
        <v>82.6</v>
      </c>
      <c r="Y46">
        <v>17.399999999999999</v>
      </c>
      <c r="Z46" s="3">
        <f t="shared" si="2"/>
        <v>65.199999999999989</v>
      </c>
      <c r="AA46">
        <v>86.6</v>
      </c>
      <c r="AB46">
        <v>13.4</v>
      </c>
      <c r="AC46" s="3">
        <f t="shared" si="3"/>
        <v>73.199999999999989</v>
      </c>
      <c r="AD46" s="3">
        <f t="shared" si="4"/>
        <v>4</v>
      </c>
      <c r="AE46" s="3" t="s">
        <v>30460</v>
      </c>
      <c r="AF46" t="b">
        <v>0</v>
      </c>
      <c r="AG46" s="1">
        <v>44630.488564814812</v>
      </c>
    </row>
    <row r="47" spans="1:33" x14ac:dyDescent="0.2">
      <c r="A47" t="s">
        <v>169</v>
      </c>
      <c r="B47">
        <v>750</v>
      </c>
      <c r="C47" s="3" t="s">
        <v>170</v>
      </c>
      <c r="D47" t="s">
        <v>171</v>
      </c>
      <c r="E47" t="s">
        <v>30138</v>
      </c>
      <c r="F47" s="9" t="str">
        <f>_xlfn.XLOOKUP(E47,'Raw Data - Area Code'!A:A,'Raw Data - Area Code'!B:B,"",FALSE)</f>
        <v>Sutton</v>
      </c>
      <c r="G47" s="9">
        <v>3262419</v>
      </c>
      <c r="H47" s="8">
        <v>78200</v>
      </c>
      <c r="I47" s="20" t="s">
        <v>30243</v>
      </c>
      <c r="J47" s="8" t="str">
        <f>_xlfn.XLOOKUP(TRIM(I47),'Raw Data - SIC Code'!A:A,'Raw Data - SIC Code'!C:C,"",FALSE)</f>
        <v>Admin Services</v>
      </c>
      <c r="K47">
        <v>-6.5</v>
      </c>
      <c r="L47" s="3">
        <v>-2.9</v>
      </c>
      <c r="M47">
        <v>-43.6</v>
      </c>
      <c r="N47">
        <v>-21</v>
      </c>
      <c r="O47">
        <v>4.9000000000000004</v>
      </c>
      <c r="P47">
        <v>4.7</v>
      </c>
      <c r="Q47" s="27">
        <f t="shared" si="5"/>
        <v>2.0833333333333348</v>
      </c>
      <c r="R47">
        <v>34</v>
      </c>
      <c r="S47">
        <v>66</v>
      </c>
      <c r="T47" s="3">
        <f t="shared" si="0"/>
        <v>-32</v>
      </c>
      <c r="U47">
        <v>36</v>
      </c>
      <c r="V47">
        <v>64</v>
      </c>
      <c r="W47" s="3">
        <f t="shared" si="1"/>
        <v>-28.000000000000004</v>
      </c>
      <c r="X47">
        <v>38</v>
      </c>
      <c r="Y47">
        <v>62</v>
      </c>
      <c r="Z47" s="3">
        <f t="shared" si="2"/>
        <v>-24</v>
      </c>
      <c r="AA47">
        <v>28</v>
      </c>
      <c r="AB47">
        <v>72</v>
      </c>
      <c r="AC47" s="3">
        <f t="shared" si="3"/>
        <v>-44</v>
      </c>
      <c r="AD47" s="3">
        <f t="shared" si="4"/>
        <v>1</v>
      </c>
      <c r="AE47" s="3" t="s">
        <v>30460</v>
      </c>
      <c r="AF47" t="b">
        <v>0</v>
      </c>
      <c r="AG47" s="1">
        <v>44629.431863425925</v>
      </c>
    </row>
    <row r="48" spans="1:33" x14ac:dyDescent="0.2">
      <c r="A48" t="s">
        <v>172</v>
      </c>
      <c r="B48">
        <v>751</v>
      </c>
      <c r="C48" s="3" t="s">
        <v>173</v>
      </c>
      <c r="D48" t="s">
        <v>174</v>
      </c>
      <c r="E48" t="s">
        <v>30233</v>
      </c>
      <c r="F48" s="9" t="str">
        <f>_xlfn.XLOOKUP(E48,'Raw Data - Area Code'!A:A,'Raw Data - Area Code'!B:B,"",FALSE)</f>
        <v>West London</v>
      </c>
      <c r="G48" s="9" t="s">
        <v>175</v>
      </c>
      <c r="H48" s="8"/>
      <c r="I48" s="20">
        <v>68</v>
      </c>
      <c r="J48" s="8" t="str">
        <f>_xlfn.XLOOKUP(TRIM(I48),'Raw Data - SIC Code'!A:A,'Raw Data - SIC Code'!C:C,"",FALSE)</f>
        <v>Real Estate</v>
      </c>
      <c r="K48">
        <v>24</v>
      </c>
      <c r="L48" s="3">
        <v>16.600000000000001</v>
      </c>
      <c r="M48">
        <v>45</v>
      </c>
      <c r="N48">
        <v>0</v>
      </c>
      <c r="O48">
        <v>76.099999999999994</v>
      </c>
      <c r="P48">
        <v>74.900000000000006</v>
      </c>
      <c r="Q48" s="27">
        <f t="shared" si="5"/>
        <v>0.7947019867549594</v>
      </c>
      <c r="R48">
        <v>24.6</v>
      </c>
      <c r="S48">
        <v>75.400000000000006</v>
      </c>
      <c r="T48" s="3">
        <f t="shared" si="0"/>
        <v>-50.8</v>
      </c>
      <c r="U48">
        <v>32.200000000000003</v>
      </c>
      <c r="V48">
        <v>67.8</v>
      </c>
      <c r="W48" s="3">
        <f t="shared" si="1"/>
        <v>-35.599999999999994</v>
      </c>
      <c r="X48">
        <v>38.200000000000003</v>
      </c>
      <c r="Y48">
        <v>61.8</v>
      </c>
      <c r="Z48" s="3">
        <f t="shared" si="2"/>
        <v>-23.599999999999994</v>
      </c>
      <c r="AA48">
        <v>55.3</v>
      </c>
      <c r="AB48">
        <v>44.7</v>
      </c>
      <c r="AC48" s="3">
        <f t="shared" si="3"/>
        <v>10.599999999999994</v>
      </c>
      <c r="AD48" s="3">
        <f t="shared" si="4"/>
        <v>3</v>
      </c>
      <c r="AE48" s="3" t="s">
        <v>30462</v>
      </c>
      <c r="AF48" t="b">
        <v>0</v>
      </c>
      <c r="AG48" s="1">
        <v>44655.453715277778</v>
      </c>
    </row>
    <row r="49" spans="1:33" ht="34" x14ac:dyDescent="0.2">
      <c r="A49" t="s">
        <v>176</v>
      </c>
      <c r="B49">
        <v>757</v>
      </c>
      <c r="C49" s="3" t="s">
        <v>177</v>
      </c>
      <c r="D49" t="s">
        <v>178</v>
      </c>
      <c r="E49" t="s">
        <v>30133</v>
      </c>
      <c r="F49" s="9" t="str">
        <f>_xlfn.XLOOKUP(E49,'Raw Data - Area Code'!A:A,'Raw Data - Area Code'!B:B,"",FALSE)</f>
        <v>Coventry</v>
      </c>
      <c r="G49" s="9">
        <v>123458</v>
      </c>
      <c r="H49" s="18" t="s">
        <v>179</v>
      </c>
      <c r="I49" s="20">
        <v>21</v>
      </c>
      <c r="J49" s="8" t="str">
        <f>_xlfn.XLOOKUP(TRIM(I49),'Raw Data - SIC Code'!A:A,'Raw Data - SIC Code'!C:C,"",FALSE)</f>
        <v>Manufacturing</v>
      </c>
      <c r="K49">
        <v>20.5</v>
      </c>
      <c r="L49" s="3">
        <v>20.9</v>
      </c>
      <c r="M49">
        <v>30.3</v>
      </c>
      <c r="N49">
        <v>-168</v>
      </c>
      <c r="O49">
        <v>84.3</v>
      </c>
      <c r="P49">
        <v>86.3</v>
      </c>
      <c r="Q49" s="27">
        <f t="shared" si="5"/>
        <v>-1.1723329425556859</v>
      </c>
      <c r="R49">
        <v>36</v>
      </c>
      <c r="S49">
        <v>64</v>
      </c>
      <c r="T49" s="3">
        <f t="shared" si="0"/>
        <v>-28.000000000000004</v>
      </c>
      <c r="U49">
        <v>44</v>
      </c>
      <c r="V49">
        <v>56</v>
      </c>
      <c r="W49" s="3">
        <f t="shared" si="1"/>
        <v>-12</v>
      </c>
      <c r="X49">
        <v>71</v>
      </c>
      <c r="Y49">
        <v>29</v>
      </c>
      <c r="Z49" s="3">
        <f t="shared" si="2"/>
        <v>42</v>
      </c>
      <c r="AA49">
        <v>78</v>
      </c>
      <c r="AB49">
        <v>22</v>
      </c>
      <c r="AC49" s="3">
        <f t="shared" si="3"/>
        <v>56.000000000000007</v>
      </c>
      <c r="AD49" s="3">
        <f t="shared" si="4"/>
        <v>3</v>
      </c>
      <c r="AE49" s="3" t="s">
        <v>30462</v>
      </c>
      <c r="AF49" t="b">
        <v>0</v>
      </c>
      <c r="AG49" s="1">
        <v>44670.403923611113</v>
      </c>
    </row>
    <row r="50" spans="1:33" x14ac:dyDescent="0.2">
      <c r="A50" t="s">
        <v>180</v>
      </c>
      <c r="B50">
        <v>20587</v>
      </c>
      <c r="C50" s="3" t="s">
        <v>181</v>
      </c>
      <c r="D50" t="s">
        <v>182</v>
      </c>
      <c r="E50" t="s">
        <v>30139</v>
      </c>
      <c r="F50" s="9" t="str">
        <f>_xlfn.XLOOKUP(E50,'Raw Data - Area Code'!A:A,'Raw Data - Area Code'!B:B,"",FALSE)</f>
        <v>Hull</v>
      </c>
      <c r="G50" s="9" t="s">
        <v>183</v>
      </c>
      <c r="H50" s="8"/>
      <c r="I50" s="20" t="s">
        <v>30239</v>
      </c>
      <c r="J50" s="8" t="str">
        <f>_xlfn.XLOOKUP(TRIM(I50),'Raw Data - SIC Code'!A:A,'Raw Data - SIC Code'!C:C,"",FALSE)</f>
        <v>Manufacturing</v>
      </c>
      <c r="K50">
        <v>14.7</v>
      </c>
      <c r="L50" s="3">
        <v>18.899999999999999</v>
      </c>
      <c r="M50">
        <v>24.6</v>
      </c>
      <c r="N50">
        <v>10</v>
      </c>
      <c r="O50">
        <v>62.3</v>
      </c>
      <c r="P50">
        <v>53.5</v>
      </c>
      <c r="Q50" s="27">
        <f t="shared" si="5"/>
        <v>7.5993091537132962</v>
      </c>
      <c r="R50">
        <v>74.5</v>
      </c>
      <c r="S50">
        <v>25.5</v>
      </c>
      <c r="T50" s="3">
        <f t="shared" si="0"/>
        <v>49</v>
      </c>
      <c r="U50">
        <v>65.7</v>
      </c>
      <c r="V50">
        <v>34.299999999999997</v>
      </c>
      <c r="W50" s="3">
        <f t="shared" si="1"/>
        <v>31.400000000000006</v>
      </c>
      <c r="X50">
        <v>83.8</v>
      </c>
      <c r="Y50">
        <v>16.2</v>
      </c>
      <c r="Z50" s="3">
        <f t="shared" si="2"/>
        <v>67.599999999999994</v>
      </c>
      <c r="AA50">
        <v>80.2</v>
      </c>
      <c r="AB50">
        <v>19.8</v>
      </c>
      <c r="AC50" s="3">
        <f t="shared" si="3"/>
        <v>60.400000000000006</v>
      </c>
      <c r="AD50" s="3">
        <f t="shared" si="4"/>
        <v>6</v>
      </c>
      <c r="AE50" s="3" t="s">
        <v>30460</v>
      </c>
      <c r="AF50" t="b">
        <v>0</v>
      </c>
      <c r="AG50" s="1">
        <v>44655.798333333332</v>
      </c>
    </row>
    <row r="51" spans="1:33" x14ac:dyDescent="0.2">
      <c r="A51" t="s">
        <v>184</v>
      </c>
      <c r="B51">
        <v>20295</v>
      </c>
      <c r="C51" s="3" t="s">
        <v>185</v>
      </c>
      <c r="D51" t="s">
        <v>186</v>
      </c>
      <c r="E51" t="s">
        <v>30140</v>
      </c>
      <c r="F51" s="9" t="str">
        <f>_xlfn.XLOOKUP(E51,'Raw Data - Area Code'!A:A,'Raw Data - Area Code'!B:B,"",FALSE)</f>
        <v>Doncaster</v>
      </c>
      <c r="G51" s="9">
        <v>401507</v>
      </c>
      <c r="H51" s="8">
        <v>25990</v>
      </c>
      <c r="I51" s="20" t="s">
        <v>30259</v>
      </c>
      <c r="J51" s="8" t="str">
        <f>_xlfn.XLOOKUP(TRIM(I51),'Raw Data - SIC Code'!A:A,'Raw Data - SIC Code'!C:C,"",FALSE)</f>
        <v>Manufacturing</v>
      </c>
      <c r="K51">
        <v>32.700000000000003</v>
      </c>
      <c r="L51" s="3">
        <v>25.7</v>
      </c>
      <c r="M51">
        <v>44.3</v>
      </c>
      <c r="N51">
        <v>4</v>
      </c>
      <c r="O51">
        <v>67.5</v>
      </c>
      <c r="P51">
        <v>56.8</v>
      </c>
      <c r="Q51" s="27">
        <f t="shared" si="5"/>
        <v>8.6082059533386985</v>
      </c>
      <c r="R51">
        <v>46</v>
      </c>
      <c r="S51">
        <v>54</v>
      </c>
      <c r="T51" s="3">
        <f t="shared" si="0"/>
        <v>-8</v>
      </c>
      <c r="U51">
        <v>76</v>
      </c>
      <c r="V51">
        <v>24</v>
      </c>
      <c r="W51" s="3">
        <f t="shared" si="1"/>
        <v>52</v>
      </c>
      <c r="X51">
        <v>91</v>
      </c>
      <c r="Y51">
        <v>9</v>
      </c>
      <c r="Z51" s="3">
        <f t="shared" si="2"/>
        <v>82</v>
      </c>
      <c r="AA51">
        <v>89</v>
      </c>
      <c r="AB51">
        <v>11</v>
      </c>
      <c r="AC51" s="3">
        <f t="shared" si="3"/>
        <v>78</v>
      </c>
      <c r="AD51" s="3">
        <f t="shared" si="4"/>
        <v>5</v>
      </c>
      <c r="AE51" s="3" t="s">
        <v>30460</v>
      </c>
      <c r="AF51" t="b">
        <v>0</v>
      </c>
      <c r="AG51" s="1">
        <v>44642.387974537036</v>
      </c>
    </row>
    <row r="52" spans="1:33" x14ac:dyDescent="0.2">
      <c r="A52" t="s">
        <v>187</v>
      </c>
      <c r="B52">
        <v>759</v>
      </c>
      <c r="C52" s="3" t="s">
        <v>188</v>
      </c>
      <c r="D52" t="s">
        <v>189</v>
      </c>
      <c r="E52" t="s">
        <v>30141</v>
      </c>
      <c r="F52" s="9" t="str">
        <f>_xlfn.XLOOKUP(E52,'Raw Data - Area Code'!A:A,'Raw Data - Area Code'!B:B,"",FALSE)</f>
        <v>Walsall</v>
      </c>
      <c r="G52" s="9">
        <v>3551533</v>
      </c>
      <c r="H52" s="8">
        <v>46720</v>
      </c>
      <c r="I52" s="20" t="s">
        <v>30252</v>
      </c>
      <c r="J52" s="8" t="str">
        <f>_xlfn.XLOOKUP(TRIM(I52),'Raw Data - SIC Code'!A:A,'Raw Data - SIC Code'!C:C,"",FALSE)</f>
        <v>Trade</v>
      </c>
      <c r="K52">
        <v>-0.4</v>
      </c>
      <c r="L52" s="3">
        <v>-7.9</v>
      </c>
      <c r="M52">
        <v>20.9</v>
      </c>
      <c r="N52">
        <v>0</v>
      </c>
      <c r="O52">
        <v>90.9</v>
      </c>
      <c r="P52">
        <v>88.5</v>
      </c>
      <c r="Q52" s="27">
        <f t="shared" si="5"/>
        <v>1.3377926421404713</v>
      </c>
      <c r="R52">
        <v>79.900000000000006</v>
      </c>
      <c r="S52">
        <v>20.100000000000001</v>
      </c>
      <c r="T52" s="3">
        <f t="shared" si="0"/>
        <v>59.800000000000011</v>
      </c>
      <c r="U52">
        <v>84.5</v>
      </c>
      <c r="V52">
        <v>15.5</v>
      </c>
      <c r="W52" s="3">
        <f t="shared" si="1"/>
        <v>69</v>
      </c>
      <c r="X52">
        <v>76.599999999999994</v>
      </c>
      <c r="Y52">
        <v>23.4</v>
      </c>
      <c r="Z52" s="3">
        <f t="shared" si="2"/>
        <v>53.199999999999989</v>
      </c>
      <c r="AA52">
        <v>76.8</v>
      </c>
      <c r="AB52">
        <v>23.2</v>
      </c>
      <c r="AC52" s="3">
        <f t="shared" si="3"/>
        <v>53.599999999999994</v>
      </c>
      <c r="AD52" s="3">
        <f t="shared" si="4"/>
        <v>5</v>
      </c>
      <c r="AE52" s="3" t="s">
        <v>30461</v>
      </c>
      <c r="AF52" t="b">
        <v>0</v>
      </c>
      <c r="AG52" s="1">
        <v>44645.52584490741</v>
      </c>
    </row>
    <row r="53" spans="1:33" x14ac:dyDescent="0.2">
      <c r="A53" t="s">
        <v>190</v>
      </c>
      <c r="B53">
        <v>19565</v>
      </c>
      <c r="C53" s="3" t="s">
        <v>191</v>
      </c>
      <c r="D53" t="s">
        <v>192</v>
      </c>
      <c r="E53" t="s">
        <v>30142</v>
      </c>
      <c r="F53" s="9" t="str">
        <f>_xlfn.XLOOKUP(E53,'Raw Data - Area Code'!A:A,'Raw Data - Area Code'!B:B,"",FALSE)</f>
        <v>Bristol</v>
      </c>
      <c r="G53" s="9">
        <v>2672880</v>
      </c>
      <c r="H53" s="8">
        <v>64209</v>
      </c>
      <c r="I53" s="20" t="s">
        <v>30260</v>
      </c>
      <c r="J53" s="8" t="str">
        <f>_xlfn.XLOOKUP(TRIM(I53),'Raw Data - SIC Code'!A:A,'Raw Data - SIC Code'!C:C,"",FALSE)</f>
        <v>Finance</v>
      </c>
      <c r="K53">
        <v>15.6</v>
      </c>
      <c r="L53" s="3">
        <v>19.100000000000001</v>
      </c>
      <c r="M53">
        <v>5.2</v>
      </c>
      <c r="N53">
        <v>3.3</v>
      </c>
      <c r="O53">
        <v>88.3</v>
      </c>
      <c r="P53">
        <v>76.900000000000006</v>
      </c>
      <c r="Q53" s="27">
        <f t="shared" si="5"/>
        <v>6.9007263922518121</v>
      </c>
      <c r="R53">
        <v>39.200000000000003</v>
      </c>
      <c r="S53">
        <v>60.8</v>
      </c>
      <c r="T53" s="3">
        <f t="shared" si="0"/>
        <v>-21.599999999999994</v>
      </c>
      <c r="U53">
        <v>37.200000000000003</v>
      </c>
      <c r="V53">
        <v>62.8</v>
      </c>
      <c r="W53" s="3">
        <f t="shared" si="1"/>
        <v>-25.599999999999994</v>
      </c>
      <c r="X53">
        <v>58.2</v>
      </c>
      <c r="Y53">
        <v>41.8</v>
      </c>
      <c r="Z53" s="3">
        <f t="shared" si="2"/>
        <v>16.400000000000006</v>
      </c>
      <c r="AA53">
        <v>61.5</v>
      </c>
      <c r="AB53">
        <v>38.5</v>
      </c>
      <c r="AC53" s="3">
        <f t="shared" si="3"/>
        <v>23</v>
      </c>
      <c r="AD53" s="3">
        <f t="shared" si="4"/>
        <v>4</v>
      </c>
      <c r="AE53" s="3" t="s">
        <v>30460</v>
      </c>
      <c r="AF53" t="b">
        <v>0</v>
      </c>
      <c r="AG53" s="1">
        <v>44652.510266203702</v>
      </c>
    </row>
    <row r="54" spans="1:33" x14ac:dyDescent="0.2">
      <c r="A54" t="s">
        <v>193</v>
      </c>
      <c r="B54">
        <v>760</v>
      </c>
      <c r="C54" s="3" t="s">
        <v>194</v>
      </c>
      <c r="D54" t="s">
        <v>195</v>
      </c>
      <c r="E54" t="s">
        <v>30143</v>
      </c>
      <c r="F54" s="9" t="str">
        <f>_xlfn.XLOOKUP(E54,'Raw Data - Area Code'!A:A,'Raw Data - Area Code'!B:B,"",FALSE)</f>
        <v>West Central London</v>
      </c>
      <c r="G54" s="9">
        <v>3193203</v>
      </c>
      <c r="H54" s="8">
        <v>43220</v>
      </c>
      <c r="I54" s="20" t="s">
        <v>30261</v>
      </c>
      <c r="J54" s="8" t="str">
        <f>_xlfn.XLOOKUP(TRIM(I54),'Raw Data - SIC Code'!A:A,'Raw Data - SIC Code'!C:C,"",FALSE)</f>
        <v>Construction</v>
      </c>
      <c r="K54">
        <v>39.5</v>
      </c>
      <c r="L54" s="3">
        <v>47.2</v>
      </c>
      <c r="M54">
        <v>-25.3</v>
      </c>
      <c r="N54">
        <v>42</v>
      </c>
      <c r="O54">
        <v>14</v>
      </c>
      <c r="P54">
        <v>23.2</v>
      </c>
      <c r="Q54" s="27">
        <f t="shared" si="5"/>
        <v>-24.731182795698921</v>
      </c>
      <c r="R54">
        <v>44.2</v>
      </c>
      <c r="S54">
        <v>55.8</v>
      </c>
      <c r="T54" s="3">
        <f t="shared" si="0"/>
        <v>-11.599999999999994</v>
      </c>
      <c r="U54">
        <v>84.7</v>
      </c>
      <c r="V54">
        <v>15.3</v>
      </c>
      <c r="W54" s="3">
        <f t="shared" si="1"/>
        <v>69.400000000000006</v>
      </c>
      <c r="X54">
        <v>97.7</v>
      </c>
      <c r="Y54">
        <v>2.2999999999999998</v>
      </c>
      <c r="Z54" s="3">
        <f t="shared" si="2"/>
        <v>95.4</v>
      </c>
      <c r="AA54">
        <v>95.3</v>
      </c>
      <c r="AB54">
        <v>4.7</v>
      </c>
      <c r="AC54" s="3">
        <f t="shared" si="3"/>
        <v>90.6</v>
      </c>
      <c r="AD54" s="3">
        <f t="shared" si="4"/>
        <v>4</v>
      </c>
      <c r="AE54" s="3" t="s">
        <v>30460</v>
      </c>
      <c r="AF54" t="b">
        <v>0</v>
      </c>
      <c r="AG54" s="1">
        <v>44655.666956018518</v>
      </c>
    </row>
    <row r="55" spans="1:33" ht="34" x14ac:dyDescent="0.2">
      <c r="A55" t="s">
        <v>196</v>
      </c>
      <c r="B55">
        <v>847</v>
      </c>
      <c r="C55" s="3" t="s">
        <v>197</v>
      </c>
      <c r="D55" t="s">
        <v>198</v>
      </c>
      <c r="E55" t="s">
        <v>30144</v>
      </c>
      <c r="F55" s="9" t="str">
        <f>_xlfn.XLOOKUP(E55,'Raw Data - Area Code'!A:A,'Raw Data - Area Code'!B:B,"",FALSE)</f>
        <v>Brighton</v>
      </c>
      <c r="G55" s="9">
        <v>3725308</v>
      </c>
      <c r="H55" s="18" t="s">
        <v>199</v>
      </c>
      <c r="I55" s="20" t="s">
        <v>30262</v>
      </c>
      <c r="J55" s="8" t="str">
        <f>_xlfn.XLOOKUP(TRIM(I55),'Raw Data - SIC Code'!A:A,'Raw Data - SIC Code'!C:C,"",FALSE)</f>
        <v>Manufacturing</v>
      </c>
      <c r="K55">
        <v>2.8</v>
      </c>
      <c r="L55" s="3">
        <v>2.6</v>
      </c>
      <c r="M55">
        <v>38.700000000000003</v>
      </c>
      <c r="N55">
        <v>33.299999999999997</v>
      </c>
      <c r="O55">
        <v>76</v>
      </c>
      <c r="P55">
        <v>72</v>
      </c>
      <c r="Q55" s="27">
        <f t="shared" si="5"/>
        <v>2.7027027027027026</v>
      </c>
      <c r="R55">
        <v>85</v>
      </c>
      <c r="S55">
        <v>15</v>
      </c>
      <c r="T55" s="3">
        <f t="shared" si="0"/>
        <v>70</v>
      </c>
      <c r="U55">
        <v>87</v>
      </c>
      <c r="V55">
        <v>13</v>
      </c>
      <c r="W55" s="3">
        <f t="shared" si="1"/>
        <v>74</v>
      </c>
      <c r="X55">
        <v>90</v>
      </c>
      <c r="Y55">
        <v>10</v>
      </c>
      <c r="Z55" s="3">
        <f t="shared" si="2"/>
        <v>80</v>
      </c>
      <c r="AA55">
        <v>83</v>
      </c>
      <c r="AB55">
        <v>17</v>
      </c>
      <c r="AC55" s="3">
        <f t="shared" si="3"/>
        <v>66</v>
      </c>
      <c r="AD55" s="3">
        <f t="shared" si="4"/>
        <v>6</v>
      </c>
      <c r="AE55" s="3" t="s">
        <v>30460</v>
      </c>
      <c r="AF55" t="b">
        <v>0</v>
      </c>
      <c r="AG55" s="1">
        <v>44651.599583333336</v>
      </c>
    </row>
    <row r="56" spans="1:33" x14ac:dyDescent="0.2">
      <c r="A56" t="s">
        <v>200</v>
      </c>
      <c r="B56">
        <v>762</v>
      </c>
      <c r="C56" s="3" t="s">
        <v>201</v>
      </c>
      <c r="D56" t="s">
        <v>202</v>
      </c>
      <c r="E56" t="s">
        <v>30233</v>
      </c>
      <c r="F56" s="9" t="str">
        <f>_xlfn.XLOOKUP(E56,'Raw Data - Area Code'!A:A,'Raw Data - Area Code'!B:B,"",FALSE)</f>
        <v>West London</v>
      </c>
      <c r="G56" s="9">
        <v>193800</v>
      </c>
      <c r="H56" s="8">
        <v>10910</v>
      </c>
      <c r="I56" s="20" t="s">
        <v>30239</v>
      </c>
      <c r="J56" s="8" t="str">
        <f>_xlfn.XLOOKUP(TRIM(I56),'Raw Data - SIC Code'!A:A,'Raw Data - SIC Code'!C:C,"",FALSE)</f>
        <v>Manufacturing</v>
      </c>
      <c r="K56">
        <v>-0.4</v>
      </c>
      <c r="L56" s="3">
        <v>-13</v>
      </c>
      <c r="M56">
        <v>-3.8</v>
      </c>
      <c r="N56">
        <v>-72.8</v>
      </c>
      <c r="O56">
        <v>93</v>
      </c>
      <c r="P56">
        <v>88</v>
      </c>
      <c r="Q56" s="27">
        <f t="shared" si="5"/>
        <v>2.7624309392265194</v>
      </c>
      <c r="R56">
        <v>62.4</v>
      </c>
      <c r="S56">
        <v>37.6</v>
      </c>
      <c r="T56" s="3">
        <f t="shared" si="0"/>
        <v>24.799999999999997</v>
      </c>
      <c r="U56">
        <v>86.1</v>
      </c>
      <c r="V56">
        <v>13.9</v>
      </c>
      <c r="W56" s="3">
        <f t="shared" si="1"/>
        <v>72.199999999999989</v>
      </c>
      <c r="X56">
        <v>67.8</v>
      </c>
      <c r="Y56">
        <v>32.200000000000003</v>
      </c>
      <c r="Z56" s="3">
        <f t="shared" si="2"/>
        <v>35.599999999999994</v>
      </c>
      <c r="AA56">
        <v>65.900000000000006</v>
      </c>
      <c r="AB56">
        <v>34.1</v>
      </c>
      <c r="AC56" s="3">
        <f t="shared" si="3"/>
        <v>31.800000000000004</v>
      </c>
      <c r="AD56" s="3">
        <f t="shared" si="4"/>
        <v>5</v>
      </c>
      <c r="AE56" s="3" t="s">
        <v>30462</v>
      </c>
      <c r="AF56" t="b">
        <v>0</v>
      </c>
      <c r="AG56" s="1">
        <v>44543.36005787037</v>
      </c>
    </row>
    <row r="57" spans="1:33" x14ac:dyDescent="0.2">
      <c r="A57" t="s">
        <v>203</v>
      </c>
      <c r="B57">
        <v>763</v>
      </c>
      <c r="C57" s="3" t="s">
        <v>204</v>
      </c>
      <c r="D57" t="s">
        <v>205</v>
      </c>
      <c r="E57" t="s">
        <v>30145</v>
      </c>
      <c r="F57" s="9" t="str">
        <f>_xlfn.XLOOKUP(E57,'Raw Data - Area Code'!A:A,'Raw Data - Area Code'!B:B,"",FALSE)</f>
        <v>East Central London</v>
      </c>
      <c r="G57" s="9">
        <v>3982132</v>
      </c>
      <c r="H57" s="8">
        <v>11050</v>
      </c>
      <c r="I57" s="20" t="s">
        <v>30257</v>
      </c>
      <c r="J57" s="8" t="str">
        <f>_xlfn.XLOOKUP(TRIM(I57),'Raw Data - SIC Code'!A:A,'Raw Data - SIC Code'!C:C,"",FALSE)</f>
        <v>Manufacturing</v>
      </c>
      <c r="K57">
        <v>-26.1</v>
      </c>
      <c r="L57" s="3">
        <v>-22.7</v>
      </c>
      <c r="M57">
        <v>-4.2</v>
      </c>
      <c r="N57">
        <v>-278.2</v>
      </c>
      <c r="O57">
        <v>12.5</v>
      </c>
      <c r="P57">
        <v>23.7</v>
      </c>
      <c r="Q57" s="27">
        <f t="shared" si="5"/>
        <v>-30.939226519337009</v>
      </c>
      <c r="R57">
        <v>83.2</v>
      </c>
      <c r="S57">
        <v>16.8</v>
      </c>
      <c r="T57" s="3">
        <f t="shared" si="0"/>
        <v>66.400000000000006</v>
      </c>
      <c r="U57">
        <v>86.9</v>
      </c>
      <c r="V57">
        <v>13.1</v>
      </c>
      <c r="W57" s="3">
        <f t="shared" si="1"/>
        <v>73.800000000000011</v>
      </c>
      <c r="X57">
        <v>85.3</v>
      </c>
      <c r="Y57">
        <v>14.7</v>
      </c>
      <c r="Z57" s="3">
        <f t="shared" si="2"/>
        <v>70.599999999999994</v>
      </c>
      <c r="AA57">
        <v>64.3</v>
      </c>
      <c r="AB57">
        <v>35.700000000000003</v>
      </c>
      <c r="AC57" s="3">
        <f t="shared" si="3"/>
        <v>28.599999999999991</v>
      </c>
      <c r="AD57" s="3">
        <f t="shared" si="4"/>
        <v>4</v>
      </c>
      <c r="AE57" s="3" t="s">
        <v>30462</v>
      </c>
      <c r="AF57" t="b">
        <v>1</v>
      </c>
      <c r="AG57" s="1">
        <v>44663.541296296295</v>
      </c>
    </row>
    <row r="58" spans="1:33" x14ac:dyDescent="0.2">
      <c r="A58" t="s">
        <v>206</v>
      </c>
      <c r="B58">
        <v>764</v>
      </c>
      <c r="C58" s="3" t="s">
        <v>201</v>
      </c>
      <c r="D58" t="s">
        <v>202</v>
      </c>
      <c r="E58" t="s">
        <v>30233</v>
      </c>
      <c r="F58" s="9" t="str">
        <f>_xlfn.XLOOKUP(E58,'Raw Data - Area Code'!A:A,'Raw Data - Area Code'!B:B,"",FALSE)</f>
        <v>West London</v>
      </c>
      <c r="G58" s="9">
        <v>1400901</v>
      </c>
      <c r="H58" s="8">
        <v>10890</v>
      </c>
      <c r="I58" s="20" t="s">
        <v>30239</v>
      </c>
      <c r="J58" s="8" t="str">
        <f>_xlfn.XLOOKUP(TRIM(I58),'Raw Data - SIC Code'!A:A,'Raw Data - SIC Code'!C:C,"",FALSE)</f>
        <v>Manufacturing</v>
      </c>
      <c r="K58">
        <v>-9.6999999999999993</v>
      </c>
      <c r="L58" s="3">
        <v>-13.9</v>
      </c>
      <c r="M58">
        <v>3.9</v>
      </c>
      <c r="N58">
        <v>-9.1</v>
      </c>
      <c r="O58">
        <v>84.9</v>
      </c>
      <c r="P58">
        <v>85</v>
      </c>
      <c r="Q58" s="27">
        <f t="shared" si="5"/>
        <v>-5.8858151854028443E-2</v>
      </c>
      <c r="R58">
        <v>63.6</v>
      </c>
      <c r="S58">
        <v>36.4</v>
      </c>
      <c r="T58" s="3">
        <f t="shared" si="0"/>
        <v>27.200000000000003</v>
      </c>
      <c r="U58">
        <v>69.400000000000006</v>
      </c>
      <c r="V58">
        <v>30.6</v>
      </c>
      <c r="W58" s="3">
        <f t="shared" si="1"/>
        <v>38.800000000000004</v>
      </c>
      <c r="X58">
        <v>63.6</v>
      </c>
      <c r="Y58">
        <v>36.4</v>
      </c>
      <c r="Z58" s="3">
        <f t="shared" si="2"/>
        <v>27.200000000000003</v>
      </c>
      <c r="AA58">
        <v>48.6</v>
      </c>
      <c r="AB58">
        <v>51.4</v>
      </c>
      <c r="AC58" s="3">
        <f t="shared" si="3"/>
        <v>-2.7999999999999972</v>
      </c>
      <c r="AD58" s="3">
        <f t="shared" si="4"/>
        <v>3</v>
      </c>
      <c r="AE58" s="3" t="s">
        <v>30460</v>
      </c>
      <c r="AF58" t="b">
        <v>0</v>
      </c>
      <c r="AG58" s="1">
        <v>44642.570937500001</v>
      </c>
    </row>
    <row r="59" spans="1:33" x14ac:dyDescent="0.2">
      <c r="A59" t="s">
        <v>207</v>
      </c>
      <c r="B59">
        <v>17626</v>
      </c>
      <c r="C59" s="3" t="s">
        <v>208</v>
      </c>
      <c r="D59" t="s">
        <v>209</v>
      </c>
      <c r="E59" t="s">
        <v>30146</v>
      </c>
      <c r="F59" s="9" t="str">
        <f>_xlfn.XLOOKUP(E59,'Raw Data - Area Code'!A:A,'Raw Data - Area Code'!B:B,"",FALSE)</f>
        <v>Nottingham</v>
      </c>
      <c r="G59" s="9">
        <v>8612949</v>
      </c>
      <c r="H59" s="8">
        <v>88100</v>
      </c>
      <c r="I59" s="20" t="s">
        <v>30263</v>
      </c>
      <c r="J59" s="8" t="str">
        <f>_xlfn.XLOOKUP(TRIM(I59),'Raw Data - SIC Code'!A:A,'Raw Data - SIC Code'!C:C,"",FALSE)</f>
        <v>Healthcare</v>
      </c>
      <c r="K59">
        <v>-3.7</v>
      </c>
      <c r="L59" s="3">
        <v>-0.6</v>
      </c>
      <c r="M59">
        <v>36.200000000000003</v>
      </c>
      <c r="N59">
        <v>32.1</v>
      </c>
      <c r="O59">
        <v>1</v>
      </c>
      <c r="P59">
        <v>1</v>
      </c>
      <c r="Q59" s="27">
        <f t="shared" si="5"/>
        <v>0</v>
      </c>
      <c r="R59">
        <v>9</v>
      </c>
      <c r="S59">
        <v>91</v>
      </c>
      <c r="T59" s="3">
        <f t="shared" si="0"/>
        <v>-82</v>
      </c>
      <c r="U59">
        <v>9</v>
      </c>
      <c r="V59">
        <v>91</v>
      </c>
      <c r="W59" s="3">
        <f t="shared" si="1"/>
        <v>-82</v>
      </c>
      <c r="X59">
        <v>8</v>
      </c>
      <c r="Y59">
        <v>92</v>
      </c>
      <c r="Z59" s="3">
        <f t="shared" si="2"/>
        <v>-84</v>
      </c>
      <c r="AA59">
        <v>9</v>
      </c>
      <c r="AB59">
        <v>91</v>
      </c>
      <c r="AC59" s="3">
        <f t="shared" si="3"/>
        <v>-82</v>
      </c>
      <c r="AD59" s="3">
        <f t="shared" si="4"/>
        <v>0</v>
      </c>
      <c r="AE59" s="3" t="s">
        <v>30462</v>
      </c>
      <c r="AF59" t="b">
        <v>0</v>
      </c>
      <c r="AG59" s="1">
        <v>44652.366793981484</v>
      </c>
    </row>
    <row r="60" spans="1:33" x14ac:dyDescent="0.2">
      <c r="A60" t="s">
        <v>210</v>
      </c>
      <c r="B60">
        <v>15927</v>
      </c>
      <c r="C60" s="3" t="s">
        <v>211</v>
      </c>
      <c r="D60" t="s">
        <v>212</v>
      </c>
      <c r="E60" t="s">
        <v>30147</v>
      </c>
      <c r="F60" s="9" t="str">
        <f>_xlfn.XLOOKUP(E60,'Raw Data - Area Code'!A:A,'Raw Data - Area Code'!B:B,"",FALSE)</f>
        <v>Leicester</v>
      </c>
      <c r="G60" s="9">
        <v>2151516</v>
      </c>
      <c r="H60" s="8">
        <v>26200</v>
      </c>
      <c r="I60" s="20" t="s">
        <v>30264</v>
      </c>
      <c r="J60" s="8" t="str">
        <f>_xlfn.XLOOKUP(TRIM(I60),'Raw Data - SIC Code'!A:A,'Raw Data - SIC Code'!C:C,"",FALSE)</f>
        <v>Manufacturing</v>
      </c>
      <c r="K60">
        <v>34</v>
      </c>
      <c r="L60" s="3">
        <v>32.299999999999997</v>
      </c>
      <c r="M60">
        <v>70.400000000000006</v>
      </c>
      <c r="N60">
        <v>13.8</v>
      </c>
      <c r="O60">
        <v>58.5</v>
      </c>
      <c r="P60">
        <v>70.099999999999994</v>
      </c>
      <c r="Q60" s="27">
        <f t="shared" si="5"/>
        <v>-9.0202177293934636</v>
      </c>
      <c r="R60">
        <v>45.3</v>
      </c>
      <c r="S60">
        <v>54.7</v>
      </c>
      <c r="T60" s="3">
        <f t="shared" si="0"/>
        <v>-9.4000000000000057</v>
      </c>
      <c r="U60">
        <v>65.3</v>
      </c>
      <c r="V60">
        <v>34.700000000000003</v>
      </c>
      <c r="W60" s="3">
        <f t="shared" si="1"/>
        <v>30.599999999999994</v>
      </c>
      <c r="X60">
        <v>88.3</v>
      </c>
      <c r="Y60">
        <v>11.7</v>
      </c>
      <c r="Z60" s="3">
        <f t="shared" si="2"/>
        <v>76.599999999999994</v>
      </c>
      <c r="AA60">
        <v>85.7</v>
      </c>
      <c r="AB60">
        <v>14.3</v>
      </c>
      <c r="AC60" s="3">
        <f t="shared" si="3"/>
        <v>71.400000000000006</v>
      </c>
      <c r="AD60" s="3">
        <f t="shared" si="4"/>
        <v>4</v>
      </c>
      <c r="AE60" s="3" t="s">
        <v>30460</v>
      </c>
      <c r="AF60" t="b">
        <v>0</v>
      </c>
      <c r="AG60" s="1">
        <v>44651.557708333334</v>
      </c>
    </row>
    <row r="61" spans="1:33" x14ac:dyDescent="0.2">
      <c r="A61" t="s">
        <v>213</v>
      </c>
      <c r="B61">
        <v>767</v>
      </c>
      <c r="C61" s="3" t="s">
        <v>214</v>
      </c>
      <c r="D61" t="s">
        <v>215</v>
      </c>
      <c r="E61" t="s">
        <v>30123</v>
      </c>
      <c r="F61" s="9" t="str">
        <f>_xlfn.XLOOKUP(E61,'Raw Data - Area Code'!A:A,'Raw Data - Area Code'!B:B,"",FALSE)</f>
        <v>Reading</v>
      </c>
      <c r="G61" s="9">
        <v>2638307</v>
      </c>
      <c r="H61" s="8">
        <v>78200</v>
      </c>
      <c r="I61" s="20" t="s">
        <v>30243</v>
      </c>
      <c r="J61" s="8" t="str">
        <f>_xlfn.XLOOKUP(TRIM(I61),'Raw Data - SIC Code'!A:A,'Raw Data - SIC Code'!C:C,"",FALSE)</f>
        <v>Admin Services</v>
      </c>
      <c r="K61">
        <v>10.5</v>
      </c>
      <c r="L61" s="3">
        <v>0.6</v>
      </c>
      <c r="O61">
        <v>0</v>
      </c>
      <c r="P61">
        <v>0</v>
      </c>
      <c r="Q61" s="27">
        <v>0</v>
      </c>
      <c r="R61">
        <v>69.7</v>
      </c>
      <c r="S61">
        <v>30.3</v>
      </c>
      <c r="T61" s="3">
        <f t="shared" si="0"/>
        <v>39.400000000000006</v>
      </c>
      <c r="U61">
        <v>79</v>
      </c>
      <c r="V61">
        <v>21</v>
      </c>
      <c r="W61" s="3">
        <f t="shared" si="1"/>
        <v>57.999999999999993</v>
      </c>
      <c r="X61">
        <v>68.5</v>
      </c>
      <c r="Y61">
        <v>31.5</v>
      </c>
      <c r="Z61" s="3">
        <f t="shared" si="2"/>
        <v>37</v>
      </c>
      <c r="AA61">
        <v>81.8</v>
      </c>
      <c r="AB61">
        <v>18.2</v>
      </c>
      <c r="AC61" s="3">
        <f t="shared" si="3"/>
        <v>63.599999999999987</v>
      </c>
      <c r="AD61" s="3">
        <f t="shared" si="4"/>
        <v>5</v>
      </c>
      <c r="AE61" s="3" t="s">
        <v>30461</v>
      </c>
      <c r="AF61" t="b">
        <v>0</v>
      </c>
      <c r="AG61" s="1">
        <v>44587.659375000003</v>
      </c>
    </row>
    <row r="62" spans="1:33" ht="68" x14ac:dyDescent="0.2">
      <c r="A62" t="s">
        <v>216</v>
      </c>
      <c r="B62">
        <v>771</v>
      </c>
      <c r="C62" s="3" t="s">
        <v>217</v>
      </c>
      <c r="D62" t="s">
        <v>218</v>
      </c>
      <c r="E62" t="s">
        <v>30148</v>
      </c>
      <c r="F62" s="9" t="str">
        <f>_xlfn.XLOOKUP(E62,'Raw Data - Area Code'!A:A,'Raw Data - Area Code'!B:B,"",FALSE)</f>
        <v>Warrington</v>
      </c>
      <c r="G62" s="9">
        <v>3780764</v>
      </c>
      <c r="H62" s="18" t="s">
        <v>219</v>
      </c>
      <c r="I62" s="20" t="s">
        <v>30265</v>
      </c>
      <c r="J62" s="8" t="str">
        <f>_xlfn.XLOOKUP(TRIM(I62),'Raw Data - SIC Code'!A:A,'Raw Data - SIC Code'!C:C,"",FALSE)</f>
        <v>Manufacturing</v>
      </c>
      <c r="K62">
        <v>20</v>
      </c>
      <c r="L62" s="3">
        <v>28.8</v>
      </c>
      <c r="M62">
        <v>33.299999999999997</v>
      </c>
      <c r="N62">
        <v>19.399999999999999</v>
      </c>
      <c r="O62">
        <v>75.8</v>
      </c>
      <c r="P62">
        <v>73.400000000000006</v>
      </c>
      <c r="Q62" s="27">
        <f t="shared" si="5"/>
        <v>1.6085790884718443</v>
      </c>
      <c r="R62">
        <v>64.099999999999994</v>
      </c>
      <c r="S62">
        <v>35.9</v>
      </c>
      <c r="T62" s="3">
        <f t="shared" si="0"/>
        <v>28.199999999999996</v>
      </c>
      <c r="U62">
        <v>78.5</v>
      </c>
      <c r="V62">
        <v>21.5</v>
      </c>
      <c r="W62" s="3">
        <f t="shared" si="1"/>
        <v>56.999999999999993</v>
      </c>
      <c r="X62">
        <v>87.1</v>
      </c>
      <c r="Y62">
        <v>12.9</v>
      </c>
      <c r="Z62" s="3">
        <f t="shared" si="2"/>
        <v>74.199999999999989</v>
      </c>
      <c r="AA62">
        <v>84.3</v>
      </c>
      <c r="AB62">
        <v>15.7</v>
      </c>
      <c r="AC62" s="3">
        <f t="shared" si="3"/>
        <v>68.599999999999994</v>
      </c>
      <c r="AD62" s="3">
        <f t="shared" si="4"/>
        <v>6</v>
      </c>
      <c r="AE62" s="3" t="s">
        <v>30462</v>
      </c>
      <c r="AF62" t="b">
        <v>0</v>
      </c>
      <c r="AG62" s="1">
        <v>44655.373252314814</v>
      </c>
    </row>
    <row r="63" spans="1:33" x14ac:dyDescent="0.2">
      <c r="A63" t="s">
        <v>220</v>
      </c>
      <c r="B63">
        <v>772</v>
      </c>
      <c r="C63" s="3" t="s">
        <v>221</v>
      </c>
      <c r="D63" t="s">
        <v>222</v>
      </c>
      <c r="E63" t="s">
        <v>30148</v>
      </c>
      <c r="F63" s="9" t="str">
        <f>_xlfn.XLOOKUP(E63,'Raw Data - Area Code'!A:A,'Raw Data - Area Code'!B:B,"",FALSE)</f>
        <v>Warrington</v>
      </c>
      <c r="G63" s="9">
        <v>2484251</v>
      </c>
      <c r="H63" s="8">
        <v>49410</v>
      </c>
      <c r="I63" s="20" t="s">
        <v>30253</v>
      </c>
      <c r="J63" s="8" t="str">
        <f>_xlfn.XLOOKUP(TRIM(I63),'Raw Data - SIC Code'!A:A,'Raw Data - SIC Code'!C:C,"",FALSE)</f>
        <v>Logistics</v>
      </c>
      <c r="K63">
        <v>2.5</v>
      </c>
      <c r="L63" s="3">
        <v>5.3</v>
      </c>
      <c r="M63">
        <v>6.8</v>
      </c>
      <c r="N63">
        <v>57.1</v>
      </c>
      <c r="O63">
        <v>54.5</v>
      </c>
      <c r="P63">
        <v>23.3</v>
      </c>
      <c r="Q63" s="27">
        <f t="shared" si="5"/>
        <v>40.102827763496144</v>
      </c>
      <c r="R63">
        <v>89.7</v>
      </c>
      <c r="S63">
        <v>10.3</v>
      </c>
      <c r="T63" s="3">
        <f t="shared" si="0"/>
        <v>79.400000000000006</v>
      </c>
      <c r="U63">
        <v>94</v>
      </c>
      <c r="V63">
        <v>6</v>
      </c>
      <c r="W63" s="3">
        <f t="shared" si="1"/>
        <v>88</v>
      </c>
      <c r="X63">
        <v>89.9</v>
      </c>
      <c r="Y63">
        <v>10.1</v>
      </c>
      <c r="Z63" s="3">
        <f t="shared" si="2"/>
        <v>79.800000000000011</v>
      </c>
      <c r="AA63">
        <v>89.1</v>
      </c>
      <c r="AB63">
        <v>10.9</v>
      </c>
      <c r="AC63" s="3">
        <f t="shared" si="3"/>
        <v>78.199999999999989</v>
      </c>
      <c r="AD63" s="3">
        <f t="shared" si="4"/>
        <v>6</v>
      </c>
      <c r="AE63" s="3" t="s">
        <v>30461</v>
      </c>
      <c r="AF63" t="b">
        <v>0</v>
      </c>
      <c r="AG63" s="1">
        <v>44636.60738425926</v>
      </c>
    </row>
    <row r="64" spans="1:33" ht="34" x14ac:dyDescent="0.2">
      <c r="A64" t="s">
        <v>223</v>
      </c>
      <c r="B64">
        <v>773</v>
      </c>
      <c r="C64" s="3" t="s">
        <v>224</v>
      </c>
      <c r="D64" t="s">
        <v>225</v>
      </c>
      <c r="E64" t="s">
        <v>30149</v>
      </c>
      <c r="F64" s="9" t="str">
        <f>_xlfn.XLOOKUP(E64,'Raw Data - Area Code'!A:A,'Raw Data - Area Code'!B:B,"",FALSE)</f>
        <v>Leeds</v>
      </c>
      <c r="G64" s="9">
        <v>7705552</v>
      </c>
      <c r="H64" s="18" t="s">
        <v>34</v>
      </c>
      <c r="I64" s="20" t="s">
        <v>30235</v>
      </c>
      <c r="J64" s="8" t="str">
        <f>_xlfn.XLOOKUP(TRIM(I64),'Raw Data - SIC Code'!A:A,'Raw Data - SIC Code'!C:C,"",FALSE)</f>
        <v>Education</v>
      </c>
      <c r="K64">
        <v>19</v>
      </c>
      <c r="L64" s="3">
        <v>41</v>
      </c>
      <c r="O64">
        <v>0</v>
      </c>
      <c r="P64">
        <v>0</v>
      </c>
      <c r="Q64" s="27">
        <v>0</v>
      </c>
      <c r="R64">
        <v>7</v>
      </c>
      <c r="S64">
        <v>93</v>
      </c>
      <c r="T64" s="3">
        <f t="shared" si="0"/>
        <v>-86</v>
      </c>
      <c r="U64">
        <v>24</v>
      </c>
      <c r="V64">
        <v>76</v>
      </c>
      <c r="W64" s="3">
        <f t="shared" si="1"/>
        <v>-52</v>
      </c>
      <c r="X64">
        <v>29</v>
      </c>
      <c r="Y64">
        <v>71</v>
      </c>
      <c r="Z64" s="3">
        <f t="shared" si="2"/>
        <v>-42</v>
      </c>
      <c r="AA64">
        <v>39</v>
      </c>
      <c r="AB64">
        <v>61</v>
      </c>
      <c r="AC64" s="3">
        <f t="shared" si="3"/>
        <v>-22</v>
      </c>
      <c r="AD64" s="3">
        <f t="shared" si="4"/>
        <v>1</v>
      </c>
      <c r="AE64" s="3" t="s">
        <v>30461</v>
      </c>
      <c r="AF64" t="b">
        <v>0</v>
      </c>
      <c r="AG64" s="1">
        <v>44650.676261574074</v>
      </c>
    </row>
    <row r="65" spans="1:33" x14ac:dyDescent="0.2">
      <c r="A65" t="s">
        <v>226</v>
      </c>
      <c r="B65">
        <v>16394</v>
      </c>
      <c r="C65" s="3" t="s">
        <v>227</v>
      </c>
      <c r="D65" t="s">
        <v>228</v>
      </c>
      <c r="E65" t="s">
        <v>30137</v>
      </c>
      <c r="F65" s="9" t="str">
        <f>_xlfn.XLOOKUP(E65,'Raw Data - Area Code'!A:A,'Raw Data - Area Code'!B:B,"",FALSE)</f>
        <v>Cambridge</v>
      </c>
      <c r="G65" s="9">
        <v>5207019</v>
      </c>
      <c r="H65" s="8">
        <v>93110</v>
      </c>
      <c r="I65" s="20" t="s">
        <v>30236</v>
      </c>
      <c r="J65" s="8" t="str">
        <f>_xlfn.XLOOKUP(TRIM(I65),'Raw Data - SIC Code'!A:A,'Raw Data - SIC Code'!C:C,"",FALSE)</f>
        <v>Arts &amp; Recreation</v>
      </c>
      <c r="K65">
        <v>-13.5</v>
      </c>
      <c r="L65" s="3">
        <v>-3.8</v>
      </c>
      <c r="O65">
        <v>0</v>
      </c>
      <c r="P65">
        <v>0</v>
      </c>
      <c r="Q65" s="27">
        <v>0</v>
      </c>
      <c r="T65" s="3">
        <v>0</v>
      </c>
      <c r="W65" s="3">
        <v>0</v>
      </c>
      <c r="Z65" s="3">
        <v>0</v>
      </c>
      <c r="AC65" s="3">
        <v>0</v>
      </c>
      <c r="AD65" s="3">
        <f t="shared" si="4"/>
        <v>0</v>
      </c>
      <c r="AE65" s="3" t="s">
        <v>30575</v>
      </c>
      <c r="AF65" t="b">
        <v>0</v>
      </c>
      <c r="AG65" s="1">
        <v>44923.629282407404</v>
      </c>
    </row>
    <row r="66" spans="1:33" ht="34" x14ac:dyDescent="0.2">
      <c r="A66" t="s">
        <v>229</v>
      </c>
      <c r="B66">
        <v>776</v>
      </c>
      <c r="C66" s="3" t="s">
        <v>230</v>
      </c>
      <c r="D66" t="s">
        <v>231</v>
      </c>
      <c r="E66" t="s">
        <v>30226</v>
      </c>
      <c r="F66" s="9" t="str">
        <f>_xlfn.XLOOKUP(E66,'Raw Data - Area Code'!A:A,'Raw Data - Area Code'!B:B,"",FALSE)</f>
        <v>Birmingham</v>
      </c>
      <c r="G66" s="9">
        <v>574816</v>
      </c>
      <c r="H66" s="18" t="s">
        <v>232</v>
      </c>
      <c r="I66" s="20" t="s">
        <v>30266</v>
      </c>
      <c r="J66" s="8" t="str">
        <f>_xlfn.XLOOKUP(TRIM(I66),'Raw Data - SIC Code'!A:A,'Raw Data - SIC Code'!C:C,"",FALSE)</f>
        <v>Hospitality</v>
      </c>
      <c r="K66">
        <v>25</v>
      </c>
      <c r="L66" s="3">
        <v>7</v>
      </c>
      <c r="O66">
        <v>0</v>
      </c>
      <c r="P66">
        <v>0</v>
      </c>
      <c r="Q66" s="27">
        <v>0</v>
      </c>
      <c r="R66">
        <v>12</v>
      </c>
      <c r="S66">
        <v>88</v>
      </c>
      <c r="T66" s="3">
        <f t="shared" si="0"/>
        <v>-76</v>
      </c>
      <c r="U66">
        <v>9</v>
      </c>
      <c r="V66">
        <v>91</v>
      </c>
      <c r="W66" s="3">
        <f t="shared" si="1"/>
        <v>-82</v>
      </c>
      <c r="X66">
        <v>14</v>
      </c>
      <c r="Y66">
        <v>86</v>
      </c>
      <c r="Z66" s="3">
        <f t="shared" si="2"/>
        <v>-72</v>
      </c>
      <c r="AA66">
        <v>24</v>
      </c>
      <c r="AB66">
        <v>76</v>
      </c>
      <c r="AC66" s="3">
        <f t="shared" si="3"/>
        <v>-52</v>
      </c>
      <c r="AD66" s="3">
        <f t="shared" si="4"/>
        <v>1</v>
      </c>
      <c r="AE66" s="3" t="s">
        <v>30462</v>
      </c>
      <c r="AF66" t="b">
        <v>0</v>
      </c>
      <c r="AG66" s="1">
        <v>44614.411493055559</v>
      </c>
    </row>
    <row r="67" spans="1:33" x14ac:dyDescent="0.2">
      <c r="A67" t="s">
        <v>233</v>
      </c>
      <c r="B67">
        <v>17600</v>
      </c>
      <c r="C67" s="3" t="s">
        <v>234</v>
      </c>
      <c r="D67" t="s">
        <v>235</v>
      </c>
      <c r="E67" t="s">
        <v>30150</v>
      </c>
      <c r="F67" s="9" t="str">
        <f>_xlfn.XLOOKUP(E67,'Raw Data - Area Code'!A:A,'Raw Data - Area Code'!B:B,"",FALSE)</f>
        <v>St Albans</v>
      </c>
      <c r="G67" s="9">
        <v>4312379</v>
      </c>
      <c r="H67" s="8">
        <v>78109</v>
      </c>
      <c r="I67" s="20" t="s">
        <v>30243</v>
      </c>
      <c r="J67" s="8" t="str">
        <f>_xlfn.XLOOKUP(TRIM(I67),'Raw Data - SIC Code'!A:A,'Raw Data - SIC Code'!C:C,"",FALSE)</f>
        <v>Admin Services</v>
      </c>
      <c r="K67">
        <v>5</v>
      </c>
      <c r="L67" s="3">
        <v>2</v>
      </c>
      <c r="M67">
        <v>29</v>
      </c>
      <c r="N67">
        <v>20</v>
      </c>
      <c r="O67">
        <v>38</v>
      </c>
      <c r="P67">
        <v>28</v>
      </c>
      <c r="Q67" s="27">
        <f t="shared" si="5"/>
        <v>15.151515151515152</v>
      </c>
      <c r="R67">
        <v>15</v>
      </c>
      <c r="S67">
        <v>85</v>
      </c>
      <c r="T67" s="3">
        <f t="shared" ref="T67:T130" si="6">(R67 - S67) / (R67 + S67) * 100</f>
        <v>-70</v>
      </c>
      <c r="U67">
        <v>25</v>
      </c>
      <c r="V67">
        <v>75</v>
      </c>
      <c r="W67" s="3">
        <f t="shared" ref="W67:W130" si="7">(U67 - V67) / (U67 + V67) * 100</f>
        <v>-50</v>
      </c>
      <c r="X67">
        <v>14</v>
      </c>
      <c r="Y67">
        <v>86</v>
      </c>
      <c r="Z67" s="3">
        <f t="shared" ref="Z67:Z130" si="8">(X67 - Y67) / (X67 + Y67) * 100</f>
        <v>-72</v>
      </c>
      <c r="AA67">
        <v>14</v>
      </c>
      <c r="AB67">
        <v>86</v>
      </c>
      <c r="AC67" s="3">
        <f t="shared" ref="AC67:AC130" si="9">(AA67 - AB67) / (AA67 + AB67) * 100</f>
        <v>-72</v>
      </c>
      <c r="AD67" s="3">
        <f t="shared" ref="AD67:AD130" si="10">--(L67&gt;0) + --(Q67&gt;0) + --(T67&gt;0) + --(W67&gt;0) + --(Z67&gt;0) + --(AC67&gt;0)</f>
        <v>2</v>
      </c>
      <c r="AE67" s="3" t="s">
        <v>30460</v>
      </c>
      <c r="AF67" t="b">
        <v>1</v>
      </c>
      <c r="AG67" s="1">
        <v>44671.554479166669</v>
      </c>
    </row>
    <row r="68" spans="1:33" x14ac:dyDescent="0.2">
      <c r="A68" t="s">
        <v>236</v>
      </c>
      <c r="B68">
        <v>777</v>
      </c>
      <c r="C68" s="3" t="s">
        <v>237</v>
      </c>
      <c r="D68" t="s">
        <v>238</v>
      </c>
      <c r="E68" t="s">
        <v>30151</v>
      </c>
      <c r="F68" s="9" t="str">
        <f>_xlfn.XLOOKUP(E68,'Raw Data - Area Code'!A:A,'Raw Data - Area Code'!B:B,"",FALSE)</f>
        <v>Kirkcaldy</v>
      </c>
      <c r="G68" s="9" t="s">
        <v>239</v>
      </c>
      <c r="H68" s="8">
        <v>86102</v>
      </c>
      <c r="I68" s="20" t="s">
        <v>30237</v>
      </c>
      <c r="J68" s="8" t="str">
        <f>_xlfn.XLOOKUP(TRIM(I68),'Raw Data - SIC Code'!A:A,'Raw Data - SIC Code'!C:C,"",FALSE)</f>
        <v>Healthcare</v>
      </c>
      <c r="K68">
        <v>6.8</v>
      </c>
      <c r="L68" s="3">
        <v>-25.5</v>
      </c>
      <c r="O68">
        <v>0</v>
      </c>
      <c r="P68">
        <v>0</v>
      </c>
      <c r="Q68" s="27">
        <v>0</v>
      </c>
      <c r="R68">
        <v>13</v>
      </c>
      <c r="S68">
        <v>87</v>
      </c>
      <c r="T68" s="3">
        <f t="shared" si="6"/>
        <v>-74</v>
      </c>
      <c r="U68">
        <v>14</v>
      </c>
      <c r="V68">
        <v>86</v>
      </c>
      <c r="W68" s="3">
        <f t="shared" si="7"/>
        <v>-72</v>
      </c>
      <c r="X68">
        <v>17</v>
      </c>
      <c r="Y68">
        <v>83</v>
      </c>
      <c r="Z68" s="3">
        <f t="shared" si="8"/>
        <v>-66</v>
      </c>
      <c r="AA68">
        <v>16</v>
      </c>
      <c r="AB68">
        <v>84</v>
      </c>
      <c r="AC68" s="3">
        <f t="shared" si="9"/>
        <v>-68</v>
      </c>
      <c r="AD68" s="3">
        <f t="shared" si="10"/>
        <v>0</v>
      </c>
      <c r="AE68" s="3" t="s">
        <v>30461</v>
      </c>
      <c r="AF68" t="b">
        <v>0</v>
      </c>
      <c r="AG68" s="1">
        <v>44627.488611111112</v>
      </c>
    </row>
    <row r="69" spans="1:33" x14ac:dyDescent="0.2">
      <c r="A69" t="s">
        <v>240</v>
      </c>
      <c r="B69">
        <v>778</v>
      </c>
      <c r="C69" s="3" t="s">
        <v>241</v>
      </c>
      <c r="D69" t="s">
        <v>242</v>
      </c>
      <c r="E69" t="s">
        <v>30131</v>
      </c>
      <c r="F69" s="9" t="str">
        <f>_xlfn.XLOOKUP(E69,'Raw Data - Area Code'!A:A,'Raw Data - Area Code'!B:B,"",FALSE)</f>
        <v>Oxford</v>
      </c>
      <c r="G69" s="9">
        <v>2548046</v>
      </c>
      <c r="H69" s="8">
        <v>32500</v>
      </c>
      <c r="I69" s="20" t="s">
        <v>30267</v>
      </c>
      <c r="J69" s="8" t="str">
        <f>_xlfn.XLOOKUP(TRIM(I69),'Raw Data - SIC Code'!A:A,'Raw Data - SIC Code'!C:C,"",FALSE)</f>
        <v>Manufacturing</v>
      </c>
      <c r="K69">
        <v>6.2</v>
      </c>
      <c r="L69" s="3">
        <v>2.6</v>
      </c>
      <c r="M69">
        <v>46.5</v>
      </c>
      <c r="N69">
        <v>26.1</v>
      </c>
      <c r="O69">
        <v>79.400000000000006</v>
      </c>
      <c r="P69">
        <v>82.2</v>
      </c>
      <c r="Q69" s="27">
        <f t="shared" ref="Q69:Q129" si="11">(O69 - P69) / (O69 + P69) * 100</f>
        <v>-1.7326732673267307</v>
      </c>
      <c r="R69">
        <v>65</v>
      </c>
      <c r="S69">
        <v>35</v>
      </c>
      <c r="T69" s="3">
        <f t="shared" si="6"/>
        <v>30</v>
      </c>
      <c r="U69">
        <v>68.099999999999994</v>
      </c>
      <c r="V69">
        <v>31.9</v>
      </c>
      <c r="W69" s="3">
        <f t="shared" si="7"/>
        <v>36.199999999999996</v>
      </c>
      <c r="X69">
        <v>66.2</v>
      </c>
      <c r="Y69">
        <v>33.799999999999997</v>
      </c>
      <c r="Z69" s="3">
        <f t="shared" si="8"/>
        <v>32.400000000000006</v>
      </c>
      <c r="AA69">
        <v>70.7</v>
      </c>
      <c r="AB69">
        <v>29.3</v>
      </c>
      <c r="AC69" s="3">
        <f t="shared" si="9"/>
        <v>41.400000000000006</v>
      </c>
      <c r="AD69" s="3">
        <f t="shared" si="10"/>
        <v>5</v>
      </c>
      <c r="AE69" s="3" t="s">
        <v>30461</v>
      </c>
      <c r="AF69" t="b">
        <v>0</v>
      </c>
      <c r="AG69" s="1">
        <v>44652.3984375</v>
      </c>
    </row>
    <row r="70" spans="1:33" x14ac:dyDescent="0.2">
      <c r="A70" t="s">
        <v>243</v>
      </c>
      <c r="B70">
        <v>779</v>
      </c>
      <c r="C70" s="3" t="s">
        <v>244</v>
      </c>
      <c r="D70" t="s">
        <v>245</v>
      </c>
      <c r="E70" t="s">
        <v>30122</v>
      </c>
      <c r="F70" s="9" t="str">
        <f>_xlfn.XLOOKUP(E70,'Raw Data - Area Code'!A:A,'Raw Data - Area Code'!B:B,"",FALSE)</f>
        <v>Slough</v>
      </c>
      <c r="G70" s="9">
        <v>329102</v>
      </c>
      <c r="H70" s="8">
        <v>46460</v>
      </c>
      <c r="I70" s="20" t="s">
        <v>30252</v>
      </c>
      <c r="J70" s="8" t="str">
        <f>_xlfn.XLOOKUP(TRIM(I70),'Raw Data - SIC Code'!A:A,'Raw Data - SIC Code'!C:C,"",FALSE)</f>
        <v>Trade</v>
      </c>
      <c r="K70">
        <v>17.399999999999999</v>
      </c>
      <c r="L70" s="3">
        <v>17.2</v>
      </c>
      <c r="M70">
        <v>39.5</v>
      </c>
      <c r="N70">
        <v>42.1</v>
      </c>
      <c r="O70">
        <v>95</v>
      </c>
      <c r="P70">
        <v>97.4</v>
      </c>
      <c r="Q70" s="27">
        <f t="shared" si="11"/>
        <v>-1.2474012474012501</v>
      </c>
      <c r="R70">
        <v>34.1</v>
      </c>
      <c r="S70">
        <v>65.900000000000006</v>
      </c>
      <c r="T70" s="3">
        <f t="shared" si="6"/>
        <v>-31.800000000000004</v>
      </c>
      <c r="U70">
        <v>50</v>
      </c>
      <c r="V70">
        <v>50</v>
      </c>
      <c r="W70" s="3">
        <f t="shared" si="7"/>
        <v>0</v>
      </c>
      <c r="X70">
        <v>58.3</v>
      </c>
      <c r="Y70">
        <v>41.7</v>
      </c>
      <c r="Z70" s="3">
        <f t="shared" si="8"/>
        <v>16.599999999999994</v>
      </c>
      <c r="AA70">
        <v>62.1</v>
      </c>
      <c r="AB70">
        <v>37.9</v>
      </c>
      <c r="AC70" s="3">
        <f t="shared" si="9"/>
        <v>24.200000000000003</v>
      </c>
      <c r="AD70" s="3">
        <f t="shared" si="10"/>
        <v>3</v>
      </c>
      <c r="AE70" s="3" t="s">
        <v>30461</v>
      </c>
      <c r="AF70" t="b">
        <v>0</v>
      </c>
      <c r="AG70" s="1">
        <v>44652.392569444448</v>
      </c>
    </row>
    <row r="71" spans="1:33" x14ac:dyDescent="0.2">
      <c r="A71" t="s">
        <v>246</v>
      </c>
      <c r="B71">
        <v>780</v>
      </c>
      <c r="C71" s="3" t="s">
        <v>247</v>
      </c>
      <c r="D71" t="s">
        <v>248</v>
      </c>
      <c r="E71" t="s">
        <v>30152</v>
      </c>
      <c r="F71" s="9" t="str">
        <f>_xlfn.XLOOKUP(E71,'Raw Data - Area Code'!A:A,'Raw Data - Area Code'!B:B,"",FALSE)</f>
        <v>South East London</v>
      </c>
      <c r="G71" s="9">
        <v>1935786</v>
      </c>
      <c r="H71" s="8">
        <v>73110</v>
      </c>
      <c r="I71" s="20" t="s">
        <v>30256</v>
      </c>
      <c r="J71" s="8" t="str">
        <f>_xlfn.XLOOKUP(TRIM(I71),'Raw Data - SIC Code'!A:A,'Raw Data - SIC Code'!C:C,"",FALSE)</f>
        <v>Professional Services</v>
      </c>
      <c r="K71">
        <v>25.3</v>
      </c>
      <c r="L71" s="3">
        <v>24.7</v>
      </c>
      <c r="M71">
        <v>3.1</v>
      </c>
      <c r="N71">
        <v>0</v>
      </c>
      <c r="O71">
        <v>99.2</v>
      </c>
      <c r="P71">
        <v>96.1</v>
      </c>
      <c r="Q71" s="27">
        <f t="shared" si="11"/>
        <v>1.5873015873015917</v>
      </c>
      <c r="R71">
        <v>42</v>
      </c>
      <c r="S71">
        <v>58</v>
      </c>
      <c r="T71" s="3">
        <f t="shared" si="6"/>
        <v>-16</v>
      </c>
      <c r="U71">
        <v>30</v>
      </c>
      <c r="V71">
        <v>70</v>
      </c>
      <c r="W71" s="3">
        <f t="shared" si="7"/>
        <v>-40</v>
      </c>
      <c r="X71">
        <v>41</v>
      </c>
      <c r="Y71">
        <v>59</v>
      </c>
      <c r="Z71" s="3">
        <f t="shared" si="8"/>
        <v>-18</v>
      </c>
      <c r="AA71">
        <v>71</v>
      </c>
      <c r="AB71">
        <v>29</v>
      </c>
      <c r="AC71" s="3">
        <f t="shared" si="9"/>
        <v>42</v>
      </c>
      <c r="AD71" s="3">
        <f t="shared" si="10"/>
        <v>3</v>
      </c>
      <c r="AE71" s="3" t="s">
        <v>30460</v>
      </c>
      <c r="AF71" t="b">
        <v>0</v>
      </c>
      <c r="AG71" s="1">
        <v>44655.47724537037</v>
      </c>
    </row>
    <row r="72" spans="1:33" x14ac:dyDescent="0.2">
      <c r="A72" t="s">
        <v>249</v>
      </c>
      <c r="B72">
        <v>1093</v>
      </c>
      <c r="C72" s="3" t="s">
        <v>250</v>
      </c>
      <c r="D72" t="s">
        <v>251</v>
      </c>
      <c r="E72" t="s">
        <v>30131</v>
      </c>
      <c r="F72" s="9" t="str">
        <f>_xlfn.XLOOKUP(E72,'Raw Data - Area Code'!A:A,'Raw Data - Area Code'!B:B,"",FALSE)</f>
        <v>Oxford</v>
      </c>
      <c r="G72" s="9">
        <v>5396234</v>
      </c>
      <c r="H72" s="8">
        <v>74909</v>
      </c>
      <c r="I72" s="20" t="s">
        <v>30268</v>
      </c>
      <c r="J72" s="8" t="str">
        <f>_xlfn.XLOOKUP(TRIM(I72),'Raw Data - SIC Code'!A:A,'Raw Data - SIC Code'!C:C,"",FALSE)</f>
        <v>Professional Services</v>
      </c>
      <c r="K72">
        <v>7.6</v>
      </c>
      <c r="L72" s="3">
        <v>-10.4</v>
      </c>
      <c r="M72">
        <v>70.2</v>
      </c>
      <c r="N72">
        <v>49.5</v>
      </c>
      <c r="O72">
        <v>41.7</v>
      </c>
      <c r="P72">
        <v>45</v>
      </c>
      <c r="Q72" s="27">
        <f t="shared" si="11"/>
        <v>-3.8062283737024187</v>
      </c>
      <c r="R72">
        <v>46.6</v>
      </c>
      <c r="S72">
        <v>53.4</v>
      </c>
      <c r="T72" s="3">
        <f t="shared" si="6"/>
        <v>-6.799999999999998</v>
      </c>
      <c r="U72">
        <v>39.1</v>
      </c>
      <c r="V72">
        <v>60.9</v>
      </c>
      <c r="W72" s="3">
        <f t="shared" si="7"/>
        <v>-21.799999999999997</v>
      </c>
      <c r="X72">
        <v>33</v>
      </c>
      <c r="Y72">
        <v>67</v>
      </c>
      <c r="Z72" s="3">
        <f t="shared" si="8"/>
        <v>-34</v>
      </c>
      <c r="AA72">
        <v>40.200000000000003</v>
      </c>
      <c r="AB72">
        <v>59.8</v>
      </c>
      <c r="AC72" s="3">
        <f t="shared" si="9"/>
        <v>-19.599999999999994</v>
      </c>
      <c r="AD72" s="3">
        <f t="shared" si="10"/>
        <v>0</v>
      </c>
      <c r="AE72" s="3" t="s">
        <v>30460</v>
      </c>
      <c r="AF72" t="b">
        <v>0</v>
      </c>
      <c r="AG72" s="1">
        <v>44652.421493055554</v>
      </c>
    </row>
    <row r="73" spans="1:33" x14ac:dyDescent="0.2">
      <c r="A73" t="s">
        <v>252</v>
      </c>
      <c r="B73">
        <v>781</v>
      </c>
      <c r="C73" s="3" t="s">
        <v>253</v>
      </c>
      <c r="D73" t="s">
        <v>254</v>
      </c>
      <c r="E73" t="s">
        <v>30122</v>
      </c>
      <c r="F73" s="9" t="str">
        <f>_xlfn.XLOOKUP(E73,'Raw Data - Area Code'!A:A,'Raw Data - Area Code'!B:B,"",FALSE)</f>
        <v>Slough</v>
      </c>
      <c r="G73" s="9">
        <v>8004972</v>
      </c>
      <c r="H73" s="8">
        <v>46460</v>
      </c>
      <c r="I73" s="20" t="s">
        <v>30252</v>
      </c>
      <c r="J73" s="8" t="str">
        <f>_xlfn.XLOOKUP(TRIM(I73),'Raw Data - SIC Code'!A:A,'Raw Data - SIC Code'!C:C,"",FALSE)</f>
        <v>Trade</v>
      </c>
      <c r="K73">
        <v>17.2</v>
      </c>
      <c r="L73" s="3">
        <v>12.3</v>
      </c>
      <c r="M73">
        <v>30</v>
      </c>
      <c r="N73">
        <v>27.8</v>
      </c>
      <c r="O73">
        <v>94.8</v>
      </c>
      <c r="P73">
        <v>96.3</v>
      </c>
      <c r="Q73" s="27">
        <f t="shared" si="11"/>
        <v>-0.78492935635792771</v>
      </c>
      <c r="R73">
        <v>21</v>
      </c>
      <c r="S73">
        <v>79</v>
      </c>
      <c r="T73" s="3">
        <f t="shared" si="6"/>
        <v>-57.999999999999993</v>
      </c>
      <c r="U73">
        <v>31</v>
      </c>
      <c r="V73">
        <v>69</v>
      </c>
      <c r="W73" s="3">
        <f t="shared" si="7"/>
        <v>-38</v>
      </c>
      <c r="X73">
        <v>33</v>
      </c>
      <c r="Y73">
        <v>67</v>
      </c>
      <c r="Z73" s="3">
        <f t="shared" si="8"/>
        <v>-34</v>
      </c>
      <c r="AA73">
        <v>47</v>
      </c>
      <c r="AB73">
        <v>53</v>
      </c>
      <c r="AC73" s="3">
        <f t="shared" si="9"/>
        <v>-6</v>
      </c>
      <c r="AD73" s="3">
        <f t="shared" si="10"/>
        <v>1</v>
      </c>
      <c r="AE73" s="3" t="s">
        <v>30461</v>
      </c>
      <c r="AF73" t="b">
        <v>0</v>
      </c>
      <c r="AG73" s="1">
        <v>44655.57613425926</v>
      </c>
    </row>
    <row r="74" spans="1:33" ht="34" x14ac:dyDescent="0.2">
      <c r="A74" t="s">
        <v>255</v>
      </c>
      <c r="B74">
        <v>14780</v>
      </c>
      <c r="C74" s="3" t="s">
        <v>256</v>
      </c>
      <c r="D74" t="s">
        <v>257</v>
      </c>
      <c r="E74" t="s">
        <v>30127</v>
      </c>
      <c r="F74" s="9" t="str">
        <f>_xlfn.XLOOKUP(E74,'Raw Data - Area Code'!A:A,'Raw Data - Area Code'!B:B,"",FALSE)</f>
        <v>Newcastle upon Tyne</v>
      </c>
      <c r="G74" s="9">
        <v>5480764</v>
      </c>
      <c r="H74" s="18" t="s">
        <v>258</v>
      </c>
      <c r="I74" s="20" t="s">
        <v>30243</v>
      </c>
      <c r="J74" s="8" t="str">
        <f>_xlfn.XLOOKUP(TRIM(I74),'Raw Data - SIC Code'!A:A,'Raw Data - SIC Code'!C:C,"",FALSE)</f>
        <v>Admin Services</v>
      </c>
      <c r="K74">
        <v>0</v>
      </c>
      <c r="L74" s="3">
        <v>4.8</v>
      </c>
      <c r="M74">
        <v>58</v>
      </c>
      <c r="N74">
        <v>79</v>
      </c>
      <c r="O74">
        <v>5.5</v>
      </c>
      <c r="P74">
        <v>3</v>
      </c>
      <c r="Q74" s="27">
        <f t="shared" si="11"/>
        <v>29.411764705882355</v>
      </c>
      <c r="R74">
        <v>24.5</v>
      </c>
      <c r="S74">
        <v>75.5</v>
      </c>
      <c r="T74" s="3">
        <f t="shared" si="6"/>
        <v>-51</v>
      </c>
      <c r="U74">
        <v>22.1</v>
      </c>
      <c r="V74">
        <v>77.900000000000006</v>
      </c>
      <c r="W74" s="3">
        <f t="shared" si="7"/>
        <v>-55.800000000000004</v>
      </c>
      <c r="X74">
        <v>24.1</v>
      </c>
      <c r="Y74">
        <v>75.900000000000006</v>
      </c>
      <c r="Z74" s="3">
        <f t="shared" si="8"/>
        <v>-51.800000000000004</v>
      </c>
      <c r="AA74">
        <v>27.5</v>
      </c>
      <c r="AB74">
        <v>72.5</v>
      </c>
      <c r="AC74" s="3">
        <f t="shared" si="9"/>
        <v>-45</v>
      </c>
      <c r="AD74" s="3">
        <f t="shared" si="10"/>
        <v>2</v>
      </c>
      <c r="AE74" s="3" t="s">
        <v>30461</v>
      </c>
      <c r="AF74" t="b">
        <v>0</v>
      </c>
      <c r="AG74" s="1">
        <v>44477.361493055556</v>
      </c>
    </row>
    <row r="75" spans="1:33" ht="51" x14ac:dyDescent="0.2">
      <c r="A75" t="s">
        <v>259</v>
      </c>
      <c r="B75">
        <v>783</v>
      </c>
      <c r="C75" s="3" t="s">
        <v>260</v>
      </c>
      <c r="D75" t="s">
        <v>261</v>
      </c>
      <c r="E75" t="s">
        <v>30137</v>
      </c>
      <c r="F75" s="9" t="str">
        <f>_xlfn.XLOOKUP(E75,'Raw Data - Area Code'!A:A,'Raw Data - Area Code'!B:B,"",FALSE)</f>
        <v>Cambridge</v>
      </c>
      <c r="G75" s="9">
        <v>3509322</v>
      </c>
      <c r="H75" s="18" t="s">
        <v>262</v>
      </c>
      <c r="I75" s="20" t="s">
        <v>30245</v>
      </c>
      <c r="J75" s="8" t="str">
        <f>_xlfn.XLOOKUP(TRIM(I75),'Raw Data - SIC Code'!A:A,'Raw Data - SIC Code'!C:C,"",FALSE)</f>
        <v>Manufacturing</v>
      </c>
      <c r="K75">
        <v>27.4</v>
      </c>
      <c r="L75" s="3">
        <v>20.8</v>
      </c>
      <c r="M75">
        <v>62</v>
      </c>
      <c r="N75">
        <v>72.3</v>
      </c>
      <c r="O75">
        <v>25.1</v>
      </c>
      <c r="P75">
        <v>21.8</v>
      </c>
      <c r="Q75" s="27">
        <f t="shared" si="11"/>
        <v>7.0362473347547985</v>
      </c>
      <c r="R75">
        <v>39.6</v>
      </c>
      <c r="S75">
        <v>60.4</v>
      </c>
      <c r="T75" s="3">
        <f t="shared" si="6"/>
        <v>-20.799999999999997</v>
      </c>
      <c r="U75">
        <v>45</v>
      </c>
      <c r="V75">
        <v>55</v>
      </c>
      <c r="W75" s="3">
        <f t="shared" si="7"/>
        <v>-10</v>
      </c>
      <c r="X75">
        <v>52.6</v>
      </c>
      <c r="Y75">
        <v>47.4</v>
      </c>
      <c r="Z75" s="3">
        <f t="shared" si="8"/>
        <v>5.2000000000000028</v>
      </c>
      <c r="AA75">
        <v>61.8</v>
      </c>
      <c r="AB75">
        <v>38.200000000000003</v>
      </c>
      <c r="AC75" s="3">
        <f t="shared" si="9"/>
        <v>23.599999999999994</v>
      </c>
      <c r="AD75" s="3">
        <f t="shared" si="10"/>
        <v>4</v>
      </c>
      <c r="AE75" s="3" t="s">
        <v>30461</v>
      </c>
      <c r="AF75" t="b">
        <v>0</v>
      </c>
      <c r="AG75" s="1">
        <v>44476.394131944442</v>
      </c>
    </row>
    <row r="76" spans="1:33" x14ac:dyDescent="0.2">
      <c r="A76" t="s">
        <v>263</v>
      </c>
      <c r="B76">
        <v>784</v>
      </c>
      <c r="C76" s="3" t="s">
        <v>264</v>
      </c>
      <c r="D76" t="s">
        <v>265</v>
      </c>
      <c r="E76" t="s">
        <v>30139</v>
      </c>
      <c r="F76" s="9" t="str">
        <f>_xlfn.XLOOKUP(E76,'Raw Data - Area Code'!A:A,'Raw Data - Area Code'!B:B,"",FALSE)</f>
        <v>Hull</v>
      </c>
      <c r="G76" s="9">
        <v>3926343</v>
      </c>
      <c r="H76" s="8">
        <v>47990</v>
      </c>
      <c r="I76" s="20" t="s">
        <v>30234</v>
      </c>
      <c r="J76" s="8" t="str">
        <f>_xlfn.XLOOKUP(TRIM(I76),'Raw Data - SIC Code'!A:A,'Raw Data - SIC Code'!C:C,"",FALSE)</f>
        <v>Trade</v>
      </c>
      <c r="K76">
        <v>-6.7</v>
      </c>
      <c r="L76" s="3">
        <v>5</v>
      </c>
      <c r="M76">
        <v>-557</v>
      </c>
      <c r="N76">
        <v>9.4</v>
      </c>
      <c r="O76">
        <v>80.599999999999994</v>
      </c>
      <c r="P76">
        <v>84.6</v>
      </c>
      <c r="Q76" s="27">
        <f t="shared" si="11"/>
        <v>-2.4213075060532692</v>
      </c>
      <c r="R76">
        <v>58.2</v>
      </c>
      <c r="S76">
        <v>41.8</v>
      </c>
      <c r="T76" s="3">
        <f t="shared" si="6"/>
        <v>16.400000000000006</v>
      </c>
      <c r="U76">
        <v>66.7</v>
      </c>
      <c r="V76">
        <v>33.299999999999997</v>
      </c>
      <c r="W76" s="3">
        <f t="shared" si="7"/>
        <v>33.400000000000006</v>
      </c>
      <c r="X76">
        <v>77</v>
      </c>
      <c r="Y76">
        <v>23</v>
      </c>
      <c r="Z76" s="3">
        <f t="shared" si="8"/>
        <v>54</v>
      </c>
      <c r="AA76">
        <v>66.5</v>
      </c>
      <c r="AB76">
        <v>33.5</v>
      </c>
      <c r="AC76" s="3">
        <f t="shared" si="9"/>
        <v>33</v>
      </c>
      <c r="AD76" s="3">
        <f t="shared" si="10"/>
        <v>5</v>
      </c>
      <c r="AE76" s="3" t="s">
        <v>30461</v>
      </c>
      <c r="AF76" t="b">
        <v>0</v>
      </c>
      <c r="AG76" s="1">
        <v>44649.682835648149</v>
      </c>
    </row>
    <row r="77" spans="1:33" x14ac:dyDescent="0.2">
      <c r="A77" t="s">
        <v>266</v>
      </c>
      <c r="B77">
        <v>15217</v>
      </c>
      <c r="C77" s="3" t="s">
        <v>267</v>
      </c>
      <c r="D77" t="s">
        <v>268</v>
      </c>
      <c r="E77" t="s">
        <v>30145</v>
      </c>
      <c r="F77" s="9" t="str">
        <f>_xlfn.XLOOKUP(E77,'Raw Data - Area Code'!A:A,'Raw Data - Area Code'!B:B,"",FALSE)</f>
        <v>East Central London</v>
      </c>
      <c r="G77" s="9">
        <v>7861414</v>
      </c>
      <c r="H77" s="8">
        <v>49100</v>
      </c>
      <c r="I77" s="20" t="s">
        <v>30253</v>
      </c>
      <c r="J77" s="8" t="str">
        <f>_xlfn.XLOOKUP(TRIM(I77),'Raw Data - SIC Code'!A:A,'Raw Data - SIC Code'!C:C,"",FALSE)</f>
        <v>Logistics</v>
      </c>
      <c r="K77">
        <v>21.2</v>
      </c>
      <c r="L77" s="3">
        <v>19.2</v>
      </c>
      <c r="M77">
        <v>39.9</v>
      </c>
      <c r="N77">
        <v>34.200000000000003</v>
      </c>
      <c r="O77">
        <v>34.6</v>
      </c>
      <c r="P77">
        <v>37.799999999999997</v>
      </c>
      <c r="Q77" s="27">
        <f t="shared" si="11"/>
        <v>-4.4198895027624241</v>
      </c>
      <c r="R77">
        <v>62.2</v>
      </c>
      <c r="S77">
        <v>37.799999999999997</v>
      </c>
      <c r="T77" s="3">
        <f t="shared" si="6"/>
        <v>24.400000000000006</v>
      </c>
      <c r="U77">
        <v>68.7</v>
      </c>
      <c r="V77">
        <v>31.3</v>
      </c>
      <c r="W77" s="3">
        <f t="shared" si="7"/>
        <v>37.400000000000006</v>
      </c>
      <c r="X77">
        <v>80.7</v>
      </c>
      <c r="Y77">
        <v>19.3</v>
      </c>
      <c r="Z77" s="3">
        <f t="shared" si="8"/>
        <v>61.400000000000013</v>
      </c>
      <c r="AA77">
        <v>93.3</v>
      </c>
      <c r="AB77">
        <v>6.7</v>
      </c>
      <c r="AC77" s="3">
        <f t="shared" si="9"/>
        <v>86.6</v>
      </c>
      <c r="AD77" s="3">
        <f t="shared" si="10"/>
        <v>5</v>
      </c>
      <c r="AE77" s="3" t="s">
        <v>30462</v>
      </c>
      <c r="AF77" t="b">
        <v>0</v>
      </c>
      <c r="AG77" s="1">
        <v>44643.719629629632</v>
      </c>
    </row>
    <row r="78" spans="1:33" x14ac:dyDescent="0.2">
      <c r="A78" t="s">
        <v>269</v>
      </c>
      <c r="B78">
        <v>20115</v>
      </c>
      <c r="C78" s="3" t="s">
        <v>267</v>
      </c>
      <c r="D78" t="s">
        <v>268</v>
      </c>
      <c r="E78" t="s">
        <v>30145</v>
      </c>
      <c r="F78" s="9" t="str">
        <f>_xlfn.XLOOKUP(E78,'Raw Data - Area Code'!A:A,'Raw Data - Area Code'!B:B,"",FALSE)</f>
        <v>East Central London</v>
      </c>
      <c r="G78" s="9">
        <v>9860485</v>
      </c>
      <c r="H78" s="8">
        <v>49100</v>
      </c>
      <c r="I78" s="20" t="s">
        <v>30253</v>
      </c>
      <c r="J78" s="8" t="str">
        <f>_xlfn.XLOOKUP(TRIM(I78),'Raw Data - SIC Code'!A:A,'Raw Data - SIC Code'!C:C,"",FALSE)</f>
        <v>Logistics</v>
      </c>
      <c r="K78">
        <v>23.2</v>
      </c>
      <c r="L78" s="3">
        <v>25.8</v>
      </c>
      <c r="M78">
        <v>42.2</v>
      </c>
      <c r="N78">
        <v>0</v>
      </c>
      <c r="O78">
        <v>2.2000000000000002</v>
      </c>
      <c r="P78">
        <v>2.2000000000000002</v>
      </c>
      <c r="Q78" s="27">
        <f t="shared" si="11"/>
        <v>0</v>
      </c>
      <c r="R78">
        <v>49</v>
      </c>
      <c r="S78">
        <v>51</v>
      </c>
      <c r="T78" s="3">
        <f t="shared" si="6"/>
        <v>-2</v>
      </c>
      <c r="U78">
        <v>61.4</v>
      </c>
      <c r="V78">
        <v>38.6</v>
      </c>
      <c r="W78" s="3">
        <f t="shared" si="7"/>
        <v>22.799999999999997</v>
      </c>
      <c r="X78">
        <v>73.2</v>
      </c>
      <c r="Y78">
        <v>26.8</v>
      </c>
      <c r="Z78" s="3">
        <f t="shared" si="8"/>
        <v>46.400000000000006</v>
      </c>
      <c r="AA78">
        <v>92.5</v>
      </c>
      <c r="AB78">
        <v>7.5</v>
      </c>
      <c r="AC78" s="3">
        <f t="shared" si="9"/>
        <v>85</v>
      </c>
      <c r="AD78" s="3">
        <f t="shared" si="10"/>
        <v>4</v>
      </c>
      <c r="AE78" s="3" t="s">
        <v>30462</v>
      </c>
      <c r="AF78" t="b">
        <v>0</v>
      </c>
      <c r="AG78" s="1">
        <v>44650.698865740742</v>
      </c>
    </row>
    <row r="79" spans="1:33" x14ac:dyDescent="0.2">
      <c r="A79" t="s">
        <v>270</v>
      </c>
      <c r="B79">
        <v>786</v>
      </c>
      <c r="C79" s="3" t="s">
        <v>271</v>
      </c>
      <c r="D79" t="s">
        <v>272</v>
      </c>
      <c r="E79" t="s">
        <v>30152</v>
      </c>
      <c r="F79" s="9" t="str">
        <f>_xlfn.XLOOKUP(E79,'Raw Data - Area Code'!A:A,'Raw Data - Area Code'!B:B,"",FALSE)</f>
        <v>South East London</v>
      </c>
      <c r="G79" s="9">
        <v>3786162</v>
      </c>
      <c r="H79" s="8">
        <v>49319</v>
      </c>
      <c r="I79" s="20" t="s">
        <v>30253</v>
      </c>
      <c r="J79" s="8" t="str">
        <f>_xlfn.XLOOKUP(TRIM(I79),'Raw Data - SIC Code'!A:A,'Raw Data - SIC Code'!C:C,"",FALSE)</f>
        <v>Logistics</v>
      </c>
      <c r="K79">
        <v>3.8</v>
      </c>
      <c r="L79" s="3">
        <v>2.6</v>
      </c>
      <c r="M79">
        <v>-29.2</v>
      </c>
      <c r="N79">
        <v>0</v>
      </c>
      <c r="O79">
        <v>43</v>
      </c>
      <c r="P79">
        <v>30</v>
      </c>
      <c r="Q79" s="27">
        <f t="shared" si="11"/>
        <v>17.80821917808219</v>
      </c>
      <c r="R79">
        <v>83.6</v>
      </c>
      <c r="S79">
        <v>16.399999999999999</v>
      </c>
      <c r="T79" s="3">
        <f t="shared" si="6"/>
        <v>67.199999999999989</v>
      </c>
      <c r="U79">
        <v>89.9</v>
      </c>
      <c r="V79">
        <v>10.1</v>
      </c>
      <c r="W79" s="3">
        <f t="shared" si="7"/>
        <v>79.800000000000011</v>
      </c>
      <c r="X79">
        <v>93.5</v>
      </c>
      <c r="Y79">
        <v>6.5</v>
      </c>
      <c r="Z79" s="3">
        <f t="shared" si="8"/>
        <v>87</v>
      </c>
      <c r="AA79">
        <v>90.2</v>
      </c>
      <c r="AB79">
        <v>9.8000000000000007</v>
      </c>
      <c r="AC79" s="3">
        <f t="shared" si="9"/>
        <v>80.400000000000006</v>
      </c>
      <c r="AD79" s="3">
        <f t="shared" si="10"/>
        <v>6</v>
      </c>
      <c r="AE79" s="3" t="s">
        <v>30462</v>
      </c>
      <c r="AF79" t="b">
        <v>0</v>
      </c>
      <c r="AG79" s="1">
        <v>44650.389722222222</v>
      </c>
    </row>
    <row r="80" spans="1:33" x14ac:dyDescent="0.2">
      <c r="A80" t="s">
        <v>273</v>
      </c>
      <c r="B80">
        <v>787</v>
      </c>
      <c r="C80" s="3" t="s">
        <v>274</v>
      </c>
      <c r="D80" t="s">
        <v>275</v>
      </c>
      <c r="E80" t="s">
        <v>30228</v>
      </c>
      <c r="F80" s="9" t="str">
        <f>_xlfn.XLOOKUP(E80,'Raw Data - Area Code'!A:A,'Raw Data - Area Code'!B:B,"",FALSE)</f>
        <v>Glasgow</v>
      </c>
      <c r="G80" s="9" t="s">
        <v>276</v>
      </c>
      <c r="H80" s="8">
        <v>49100</v>
      </c>
      <c r="I80" s="20" t="s">
        <v>30253</v>
      </c>
      <c r="J80" s="8" t="str">
        <f>_xlfn.XLOOKUP(TRIM(I80),'Raw Data - SIC Code'!A:A,'Raw Data - SIC Code'!C:C,"",FALSE)</f>
        <v>Logistics</v>
      </c>
      <c r="K80">
        <v>17.3</v>
      </c>
      <c r="L80" s="3">
        <v>26.1</v>
      </c>
      <c r="O80">
        <v>0</v>
      </c>
      <c r="P80">
        <v>0</v>
      </c>
      <c r="Q80" s="27">
        <v>0</v>
      </c>
      <c r="R80">
        <v>64</v>
      </c>
      <c r="S80">
        <v>36</v>
      </c>
      <c r="T80" s="3">
        <f t="shared" si="6"/>
        <v>28.000000000000004</v>
      </c>
      <c r="U80">
        <v>73</v>
      </c>
      <c r="V80">
        <v>27</v>
      </c>
      <c r="W80" s="3">
        <f t="shared" si="7"/>
        <v>46</v>
      </c>
      <c r="X80">
        <v>84</v>
      </c>
      <c r="Y80">
        <v>16</v>
      </c>
      <c r="Z80" s="3">
        <f t="shared" si="8"/>
        <v>68</v>
      </c>
      <c r="AA80">
        <v>92</v>
      </c>
      <c r="AB80">
        <v>8</v>
      </c>
      <c r="AC80" s="3">
        <f t="shared" si="9"/>
        <v>84</v>
      </c>
      <c r="AD80" s="3">
        <f t="shared" si="10"/>
        <v>5</v>
      </c>
      <c r="AE80" s="3" t="s">
        <v>30463</v>
      </c>
      <c r="AF80" t="b">
        <v>1</v>
      </c>
      <c r="AG80" s="1">
        <v>44725.661180555559</v>
      </c>
    </row>
    <row r="81" spans="1:33" x14ac:dyDescent="0.2">
      <c r="A81" t="s">
        <v>277</v>
      </c>
      <c r="B81">
        <v>789</v>
      </c>
      <c r="C81" s="3" t="s">
        <v>278</v>
      </c>
      <c r="D81" t="s">
        <v>279</v>
      </c>
      <c r="E81" t="s">
        <v>30112</v>
      </c>
      <c r="F81" s="9" t="str">
        <f>_xlfn.XLOOKUP(E81,'Raw Data - Area Code'!A:A,'Raw Data - Area Code'!B:B,"",FALSE)</f>
        <v>Edinburgh</v>
      </c>
      <c r="G81" s="9" t="s">
        <v>280</v>
      </c>
      <c r="H81" s="8">
        <v>64205</v>
      </c>
      <c r="I81" s="20" t="s">
        <v>30260</v>
      </c>
      <c r="J81" s="8" t="str">
        <f>_xlfn.XLOOKUP(TRIM(I81),'Raw Data - SIC Code'!A:A,'Raw Data - SIC Code'!C:C,"",FALSE)</f>
        <v>Finance</v>
      </c>
      <c r="K81">
        <v>16.7</v>
      </c>
      <c r="L81" s="3">
        <v>10.8</v>
      </c>
      <c r="M81">
        <v>72.3</v>
      </c>
      <c r="N81">
        <v>34.9</v>
      </c>
      <c r="O81">
        <v>24.3</v>
      </c>
      <c r="P81">
        <v>20</v>
      </c>
      <c r="Q81" s="27">
        <f t="shared" si="11"/>
        <v>9.706546275395036</v>
      </c>
      <c r="R81">
        <v>53.8</v>
      </c>
      <c r="S81">
        <v>46.2</v>
      </c>
      <c r="T81" s="3">
        <f t="shared" si="6"/>
        <v>7.5999999999999943</v>
      </c>
      <c r="U81">
        <v>45</v>
      </c>
      <c r="V81">
        <v>55</v>
      </c>
      <c r="W81" s="3">
        <f t="shared" si="7"/>
        <v>-10</v>
      </c>
      <c r="X81">
        <v>55.2</v>
      </c>
      <c r="Y81">
        <v>44.8</v>
      </c>
      <c r="Z81" s="3">
        <f t="shared" si="8"/>
        <v>10.400000000000006</v>
      </c>
      <c r="AA81">
        <v>63</v>
      </c>
      <c r="AB81">
        <v>37</v>
      </c>
      <c r="AC81" s="3">
        <f t="shared" si="9"/>
        <v>26</v>
      </c>
      <c r="AD81" s="3">
        <f t="shared" si="10"/>
        <v>5</v>
      </c>
      <c r="AE81" s="3" t="s">
        <v>30462</v>
      </c>
      <c r="AF81" t="b">
        <v>0</v>
      </c>
      <c r="AG81" s="1">
        <v>44615.617858796293</v>
      </c>
    </row>
    <row r="82" spans="1:33" x14ac:dyDescent="0.2">
      <c r="A82" t="s">
        <v>281</v>
      </c>
      <c r="B82">
        <v>790</v>
      </c>
      <c r="C82" s="3" t="s">
        <v>278</v>
      </c>
      <c r="D82" t="s">
        <v>279</v>
      </c>
      <c r="E82" t="s">
        <v>30112</v>
      </c>
      <c r="F82" s="9" t="str">
        <f>_xlfn.XLOOKUP(E82,'Raw Data - Area Code'!A:A,'Raw Data - Area Code'!B:B,"",FALSE)</f>
        <v>Edinburgh</v>
      </c>
      <c r="G82" s="9" t="s">
        <v>282</v>
      </c>
      <c r="H82" s="8">
        <v>64999</v>
      </c>
      <c r="I82" s="20" t="s">
        <v>30260</v>
      </c>
      <c r="J82" s="8" t="str">
        <f>_xlfn.XLOOKUP(TRIM(I82),'Raw Data - SIC Code'!A:A,'Raw Data - SIC Code'!C:C,"",FALSE)</f>
        <v>Finance</v>
      </c>
      <c r="K82">
        <v>38.1</v>
      </c>
      <c r="L82" s="3">
        <v>35.700000000000003</v>
      </c>
      <c r="M82">
        <v>53.1</v>
      </c>
      <c r="N82">
        <v>37.200000000000003</v>
      </c>
      <c r="O82">
        <v>51.7</v>
      </c>
      <c r="P82">
        <v>31.5</v>
      </c>
      <c r="Q82" s="27">
        <f t="shared" si="11"/>
        <v>24.278846153846157</v>
      </c>
      <c r="R82">
        <v>48.4</v>
      </c>
      <c r="S82">
        <v>51.6</v>
      </c>
      <c r="T82" s="3">
        <f t="shared" si="6"/>
        <v>-3.2000000000000028</v>
      </c>
      <c r="U82">
        <v>54.7</v>
      </c>
      <c r="V82">
        <v>45.3</v>
      </c>
      <c r="W82" s="3">
        <f t="shared" si="7"/>
        <v>9.4000000000000057</v>
      </c>
      <c r="X82">
        <v>66.5</v>
      </c>
      <c r="Y82">
        <v>33.5</v>
      </c>
      <c r="Z82" s="3">
        <f t="shared" si="8"/>
        <v>33</v>
      </c>
      <c r="AA82">
        <v>82</v>
      </c>
      <c r="AB82">
        <v>18</v>
      </c>
      <c r="AC82" s="3">
        <f t="shared" si="9"/>
        <v>64</v>
      </c>
      <c r="AD82" s="3">
        <f t="shared" si="10"/>
        <v>5</v>
      </c>
      <c r="AE82" s="3" t="s">
        <v>30461</v>
      </c>
      <c r="AF82" t="b">
        <v>0</v>
      </c>
      <c r="AG82" s="1">
        <v>44615.619803240741</v>
      </c>
    </row>
    <row r="83" spans="1:33" ht="68" x14ac:dyDescent="0.2">
      <c r="A83" t="s">
        <v>283</v>
      </c>
      <c r="B83">
        <v>17554</v>
      </c>
      <c r="C83" s="3" t="s">
        <v>284</v>
      </c>
      <c r="D83" t="s">
        <v>285</v>
      </c>
      <c r="E83" t="s">
        <v>30153</v>
      </c>
      <c r="F83" s="9" t="str">
        <f>_xlfn.XLOOKUP(E83,'Raw Data - Area Code'!A:A,'Raw Data - Area Code'!B:B,"",FALSE)</f>
        <v>Aberdeen</v>
      </c>
      <c r="G83" s="9" t="s">
        <v>286</v>
      </c>
      <c r="H83" s="18" t="s">
        <v>287</v>
      </c>
      <c r="I83" s="20" t="s">
        <v>30235</v>
      </c>
      <c r="J83" s="8" t="str">
        <f>_xlfn.XLOOKUP(TRIM(I83),'Raw Data - SIC Code'!A:A,'Raw Data - SIC Code'!C:C,"",FALSE)</f>
        <v>Education</v>
      </c>
      <c r="K83">
        <v>12</v>
      </c>
      <c r="L83" s="3">
        <v>0.2</v>
      </c>
      <c r="O83">
        <v>0</v>
      </c>
      <c r="P83">
        <v>0.8</v>
      </c>
      <c r="Q83" s="27">
        <f t="shared" si="11"/>
        <v>-100</v>
      </c>
      <c r="R83">
        <v>18</v>
      </c>
      <c r="S83">
        <v>82</v>
      </c>
      <c r="T83" s="3">
        <f t="shared" si="6"/>
        <v>-64</v>
      </c>
      <c r="U83">
        <v>18</v>
      </c>
      <c r="V83">
        <v>82</v>
      </c>
      <c r="W83" s="3">
        <f t="shared" si="7"/>
        <v>-64</v>
      </c>
      <c r="X83">
        <v>24</v>
      </c>
      <c r="Y83">
        <v>76</v>
      </c>
      <c r="Z83" s="3">
        <f t="shared" si="8"/>
        <v>-52</v>
      </c>
      <c r="AA83">
        <v>26</v>
      </c>
      <c r="AB83">
        <v>74</v>
      </c>
      <c r="AC83" s="3">
        <f t="shared" si="9"/>
        <v>-48</v>
      </c>
      <c r="AD83" s="3">
        <f t="shared" si="10"/>
        <v>1</v>
      </c>
      <c r="AE83" s="3" t="s">
        <v>30461</v>
      </c>
      <c r="AF83" t="b">
        <v>0</v>
      </c>
      <c r="AG83" s="1">
        <v>44649.455300925925</v>
      </c>
    </row>
    <row r="84" spans="1:33" x14ac:dyDescent="0.2">
      <c r="A84" t="s">
        <v>288</v>
      </c>
      <c r="B84">
        <v>11648</v>
      </c>
      <c r="C84" s="3" t="s">
        <v>278</v>
      </c>
      <c r="D84" t="s">
        <v>279</v>
      </c>
      <c r="E84" t="s">
        <v>30112</v>
      </c>
      <c r="F84" s="9" t="str">
        <f>_xlfn.XLOOKUP(E84,'Raw Data - Area Code'!A:A,'Raw Data - Area Code'!B:B,"",FALSE)</f>
        <v>Edinburgh</v>
      </c>
      <c r="G84" s="9" t="s">
        <v>289</v>
      </c>
      <c r="H84" s="8">
        <v>82990</v>
      </c>
      <c r="I84" s="20" t="s">
        <v>30240</v>
      </c>
      <c r="J84" s="8" t="str">
        <f>_xlfn.XLOOKUP(TRIM(I84),'Raw Data - SIC Code'!A:A,'Raw Data - SIC Code'!C:C,"",FALSE)</f>
        <v>Admin Services</v>
      </c>
      <c r="K84">
        <v>29.6</v>
      </c>
      <c r="L84" s="3">
        <v>26.6</v>
      </c>
      <c r="M84">
        <v>40</v>
      </c>
      <c r="N84">
        <v>26</v>
      </c>
      <c r="O84">
        <v>37.1</v>
      </c>
      <c r="P84">
        <v>25.6</v>
      </c>
      <c r="Q84" s="27">
        <f t="shared" si="11"/>
        <v>18.341307814992025</v>
      </c>
      <c r="R84">
        <v>35</v>
      </c>
      <c r="S84">
        <v>65</v>
      </c>
      <c r="T84" s="3">
        <f t="shared" si="6"/>
        <v>-30</v>
      </c>
      <c r="U84">
        <v>45.1</v>
      </c>
      <c r="V84">
        <v>54.9</v>
      </c>
      <c r="W84" s="3">
        <f t="shared" si="7"/>
        <v>-9.7999999999999972</v>
      </c>
      <c r="X84">
        <v>57.4</v>
      </c>
      <c r="Y84">
        <v>42.6</v>
      </c>
      <c r="Z84" s="3">
        <f t="shared" si="8"/>
        <v>14.799999999999997</v>
      </c>
      <c r="AA84">
        <v>65.2</v>
      </c>
      <c r="AB84">
        <v>34.799999999999997</v>
      </c>
      <c r="AC84" s="3">
        <f t="shared" si="9"/>
        <v>30.400000000000006</v>
      </c>
      <c r="AD84" s="3">
        <f t="shared" si="10"/>
        <v>4</v>
      </c>
      <c r="AE84" s="3" t="s">
        <v>30462</v>
      </c>
      <c r="AF84" t="b">
        <v>0</v>
      </c>
      <c r="AG84" s="1">
        <v>44615.620682870373</v>
      </c>
    </row>
    <row r="85" spans="1:33" ht="34" x14ac:dyDescent="0.2">
      <c r="A85" t="s">
        <v>290</v>
      </c>
      <c r="B85">
        <v>17218</v>
      </c>
      <c r="C85" s="3" t="s">
        <v>291</v>
      </c>
      <c r="D85" t="s">
        <v>292</v>
      </c>
      <c r="E85" t="s">
        <v>30153</v>
      </c>
      <c r="F85" s="9" t="str">
        <f>_xlfn.XLOOKUP(E85,'Raw Data - Area Code'!A:A,'Raw Data - Area Code'!B:B,"",FALSE)</f>
        <v>Aberdeen</v>
      </c>
      <c r="G85" s="9" t="s">
        <v>293</v>
      </c>
      <c r="H85" s="18" t="s">
        <v>294</v>
      </c>
      <c r="I85" s="20" t="s">
        <v>30236</v>
      </c>
      <c r="J85" s="8" t="str">
        <f>_xlfn.XLOOKUP(TRIM(I85),'Raw Data - SIC Code'!A:A,'Raw Data - SIC Code'!C:C,"",FALSE)</f>
        <v>Arts &amp; Recreation</v>
      </c>
      <c r="K85">
        <v>54.6</v>
      </c>
      <c r="L85" s="3">
        <v>11.3</v>
      </c>
      <c r="M85">
        <v>70.2</v>
      </c>
      <c r="N85">
        <v>62.1</v>
      </c>
      <c r="O85">
        <v>16.2</v>
      </c>
      <c r="P85">
        <v>8.8000000000000007</v>
      </c>
      <c r="Q85" s="27">
        <f t="shared" si="11"/>
        <v>29.599999999999994</v>
      </c>
      <c r="R85">
        <v>75</v>
      </c>
      <c r="S85">
        <v>25</v>
      </c>
      <c r="T85" s="3">
        <f t="shared" si="6"/>
        <v>50</v>
      </c>
      <c r="U85">
        <v>75</v>
      </c>
      <c r="V85">
        <v>25</v>
      </c>
      <c r="W85" s="3">
        <f t="shared" si="7"/>
        <v>50</v>
      </c>
      <c r="X85">
        <v>77.3</v>
      </c>
      <c r="Y85">
        <v>22.7</v>
      </c>
      <c r="Z85" s="3">
        <f t="shared" si="8"/>
        <v>54.599999999999994</v>
      </c>
      <c r="AA85">
        <v>95.5</v>
      </c>
      <c r="AB85">
        <v>4.5</v>
      </c>
      <c r="AC85" s="3">
        <f t="shared" si="9"/>
        <v>91</v>
      </c>
      <c r="AD85" s="3">
        <f t="shared" si="10"/>
        <v>6</v>
      </c>
      <c r="AE85" s="3" t="s">
        <v>30575</v>
      </c>
      <c r="AF85" t="b">
        <v>0</v>
      </c>
      <c r="AG85" s="1">
        <v>44657.425486111111</v>
      </c>
    </row>
    <row r="86" spans="1:33" x14ac:dyDescent="0.2">
      <c r="A86" t="s">
        <v>295</v>
      </c>
      <c r="B86">
        <v>793</v>
      </c>
      <c r="C86" s="3" t="s">
        <v>296</v>
      </c>
      <c r="D86" t="s">
        <v>297</v>
      </c>
      <c r="E86" t="s">
        <v>30228</v>
      </c>
      <c r="F86" s="9" t="str">
        <f>_xlfn.XLOOKUP(E86,'Raw Data - Area Code'!A:A,'Raw Data - Area Code'!B:B,"",FALSE)</f>
        <v>Glasgow</v>
      </c>
      <c r="G86" s="9" t="s">
        <v>298</v>
      </c>
      <c r="H86" s="8">
        <v>93110</v>
      </c>
      <c r="I86" s="20" t="s">
        <v>30236</v>
      </c>
      <c r="J86" s="8" t="str">
        <f>_xlfn.XLOOKUP(TRIM(I86),'Raw Data - SIC Code'!A:A,'Raw Data - SIC Code'!C:C,"",FALSE)</f>
        <v>Arts &amp; Recreation</v>
      </c>
      <c r="K86">
        <v>-7.9</v>
      </c>
      <c r="L86" s="3">
        <v>0</v>
      </c>
      <c r="O86">
        <v>0</v>
      </c>
      <c r="P86">
        <v>0</v>
      </c>
      <c r="Q86" s="27">
        <v>0</v>
      </c>
      <c r="R86">
        <v>25.6</v>
      </c>
      <c r="S86">
        <v>74.400000000000006</v>
      </c>
      <c r="T86" s="3">
        <f t="shared" si="6"/>
        <v>-48.800000000000004</v>
      </c>
      <c r="U86">
        <v>46.5</v>
      </c>
      <c r="V86">
        <v>53.5</v>
      </c>
      <c r="W86" s="3">
        <f t="shared" si="7"/>
        <v>-7.0000000000000009</v>
      </c>
      <c r="X86">
        <v>48.8</v>
      </c>
      <c r="Y86">
        <v>51.2</v>
      </c>
      <c r="Z86" s="3">
        <f t="shared" si="8"/>
        <v>-2.4000000000000057</v>
      </c>
      <c r="AA86">
        <v>27.9</v>
      </c>
      <c r="AB86">
        <v>72.099999999999994</v>
      </c>
      <c r="AC86" s="3">
        <f t="shared" si="9"/>
        <v>-44.199999999999996</v>
      </c>
      <c r="AD86" s="3">
        <f t="shared" si="10"/>
        <v>0</v>
      </c>
      <c r="AE86" s="3" t="s">
        <v>30575</v>
      </c>
      <c r="AF86" t="b">
        <v>0</v>
      </c>
      <c r="AG86" s="1">
        <v>44644.474444444444</v>
      </c>
    </row>
    <row r="87" spans="1:33" ht="51" x14ac:dyDescent="0.2">
      <c r="A87" t="s">
        <v>299</v>
      </c>
      <c r="B87">
        <v>16349</v>
      </c>
      <c r="C87" s="3" t="s">
        <v>300</v>
      </c>
      <c r="D87" t="s">
        <v>301</v>
      </c>
      <c r="E87" t="s">
        <v>30153</v>
      </c>
      <c r="F87" s="9" t="str">
        <f>_xlfn.XLOOKUP(E87,'Raw Data - Area Code'!A:A,'Raw Data - Area Code'!B:B,"",FALSE)</f>
        <v>Aberdeen</v>
      </c>
      <c r="G87" s="9"/>
      <c r="H87" s="18" t="s">
        <v>302</v>
      </c>
      <c r="I87" s="20" t="s">
        <v>30269</v>
      </c>
      <c r="J87" s="8" t="str">
        <f>_xlfn.XLOOKUP(TRIM(I87),'Raw Data - SIC Code'!A:A,'Raw Data - SIC Code'!C:C,"",FALSE)</f>
        <v>Real Estate</v>
      </c>
      <c r="K87">
        <v>38</v>
      </c>
      <c r="L87" s="3">
        <v>34</v>
      </c>
      <c r="M87">
        <v>82</v>
      </c>
      <c r="N87">
        <v>59</v>
      </c>
      <c r="O87">
        <v>37</v>
      </c>
      <c r="P87">
        <v>32</v>
      </c>
      <c r="Q87" s="27">
        <f t="shared" si="11"/>
        <v>7.2463768115942031</v>
      </c>
      <c r="R87">
        <v>24</v>
      </c>
      <c r="S87">
        <v>76</v>
      </c>
      <c r="T87" s="3">
        <f t="shared" si="6"/>
        <v>-52</v>
      </c>
      <c r="U87">
        <v>29</v>
      </c>
      <c r="V87">
        <v>71</v>
      </c>
      <c r="W87" s="3">
        <f t="shared" si="7"/>
        <v>-42</v>
      </c>
      <c r="X87">
        <v>35</v>
      </c>
      <c r="Y87">
        <v>65</v>
      </c>
      <c r="Z87" s="3">
        <f t="shared" si="8"/>
        <v>-30</v>
      </c>
      <c r="AA87">
        <v>68</v>
      </c>
      <c r="AB87">
        <v>32</v>
      </c>
      <c r="AC87" s="3">
        <f t="shared" si="9"/>
        <v>36</v>
      </c>
      <c r="AD87" s="3">
        <f t="shared" si="10"/>
        <v>3</v>
      </c>
      <c r="AE87" s="3" t="s">
        <v>30460</v>
      </c>
      <c r="AF87" t="b">
        <v>0</v>
      </c>
      <c r="AG87" s="1">
        <v>44649.543530092589</v>
      </c>
    </row>
    <row r="88" spans="1:33" x14ac:dyDescent="0.2">
      <c r="A88" t="s">
        <v>303</v>
      </c>
      <c r="B88">
        <v>794</v>
      </c>
      <c r="C88" s="3" t="s">
        <v>304</v>
      </c>
      <c r="D88" t="s">
        <v>305</v>
      </c>
      <c r="E88" t="s">
        <v>30154</v>
      </c>
      <c r="F88" s="9" t="str">
        <f>_xlfn.XLOOKUP(E88,'Raw Data - Area Code'!A:A,'Raw Data - Area Code'!B:B,"",FALSE)</f>
        <v>Falkirk</v>
      </c>
      <c r="G88" s="9" t="s">
        <v>306</v>
      </c>
      <c r="H88" s="8">
        <v>96090</v>
      </c>
      <c r="I88" s="20" t="s">
        <v>30270</v>
      </c>
      <c r="J88" s="8" t="str">
        <f>_xlfn.XLOOKUP(TRIM(I88),'Raw Data - SIC Code'!A:A,'Raw Data - SIC Code'!C:C,"",FALSE)</f>
        <v>General Services</v>
      </c>
      <c r="K88">
        <v>5.5</v>
      </c>
      <c r="L88" s="3">
        <v>-1.8</v>
      </c>
      <c r="O88">
        <v>0</v>
      </c>
      <c r="P88">
        <v>0</v>
      </c>
      <c r="Q88" s="27">
        <v>0</v>
      </c>
      <c r="R88">
        <v>16</v>
      </c>
      <c r="S88">
        <v>84</v>
      </c>
      <c r="T88" s="3">
        <f t="shared" si="6"/>
        <v>-68</v>
      </c>
      <c r="U88">
        <v>22.6</v>
      </c>
      <c r="V88">
        <v>77.400000000000006</v>
      </c>
      <c r="W88" s="3">
        <f t="shared" si="7"/>
        <v>-54.800000000000004</v>
      </c>
      <c r="X88">
        <v>14.6</v>
      </c>
      <c r="Y88">
        <v>85.4</v>
      </c>
      <c r="Z88" s="3">
        <f t="shared" si="8"/>
        <v>-70.800000000000011</v>
      </c>
      <c r="AA88">
        <v>19.899999999999999</v>
      </c>
      <c r="AB88">
        <v>80.099999999999994</v>
      </c>
      <c r="AC88" s="3">
        <f t="shared" si="9"/>
        <v>-60.199999999999996</v>
      </c>
      <c r="AD88" s="3">
        <f t="shared" si="10"/>
        <v>0</v>
      </c>
      <c r="AE88" s="3" t="s">
        <v>30461</v>
      </c>
      <c r="AF88" t="b">
        <v>0</v>
      </c>
      <c r="AG88" s="1">
        <v>44361.624502314815</v>
      </c>
    </row>
    <row r="89" spans="1:33" x14ac:dyDescent="0.2">
      <c r="A89" t="s">
        <v>307</v>
      </c>
      <c r="B89">
        <v>19580</v>
      </c>
      <c r="C89" s="3" t="s">
        <v>308</v>
      </c>
      <c r="D89" t="s">
        <v>309</v>
      </c>
      <c r="E89" t="s">
        <v>30141</v>
      </c>
      <c r="F89" s="9" t="str">
        <f>_xlfn.XLOOKUP(E89,'Raw Data - Area Code'!A:A,'Raw Data - Area Code'!B:B,"",FALSE)</f>
        <v>Walsall</v>
      </c>
      <c r="G89" s="9">
        <v>10120920</v>
      </c>
      <c r="H89" s="8">
        <v>56102</v>
      </c>
      <c r="I89" s="20" t="s">
        <v>30241</v>
      </c>
      <c r="J89" s="8" t="str">
        <f>_xlfn.XLOOKUP(TRIM(I89),'Raw Data - SIC Code'!A:A,'Raw Data - SIC Code'!C:C,"",FALSE)</f>
        <v>Hospitality</v>
      </c>
      <c r="K89">
        <v>-0.6</v>
      </c>
      <c r="L89" s="3">
        <v>-19.899999999999999</v>
      </c>
      <c r="M89">
        <v>-27.4</v>
      </c>
      <c r="N89">
        <v>50</v>
      </c>
      <c r="O89">
        <v>8.1</v>
      </c>
      <c r="P89">
        <v>11.6</v>
      </c>
      <c r="Q89" s="27">
        <f t="shared" si="11"/>
        <v>-17.766497461928935</v>
      </c>
      <c r="R89">
        <v>43</v>
      </c>
      <c r="S89">
        <v>57</v>
      </c>
      <c r="T89" s="3">
        <f t="shared" si="6"/>
        <v>-14.000000000000002</v>
      </c>
      <c r="U89">
        <v>45</v>
      </c>
      <c r="V89">
        <v>55</v>
      </c>
      <c r="W89" s="3">
        <f t="shared" si="7"/>
        <v>-10</v>
      </c>
      <c r="X89">
        <v>45</v>
      </c>
      <c r="Y89">
        <v>55</v>
      </c>
      <c r="Z89" s="3">
        <f t="shared" si="8"/>
        <v>-10</v>
      </c>
      <c r="AA89">
        <v>39</v>
      </c>
      <c r="AB89">
        <v>61</v>
      </c>
      <c r="AC89" s="3">
        <f t="shared" si="9"/>
        <v>-22</v>
      </c>
      <c r="AD89" s="3">
        <f t="shared" si="10"/>
        <v>0</v>
      </c>
      <c r="AE89" s="3" t="s">
        <v>30460</v>
      </c>
      <c r="AF89" t="b">
        <v>0</v>
      </c>
      <c r="AG89" s="1">
        <v>44631.504745370374</v>
      </c>
    </row>
    <row r="90" spans="1:33" ht="68" x14ac:dyDescent="0.2">
      <c r="A90" t="s">
        <v>310</v>
      </c>
      <c r="B90">
        <v>650</v>
      </c>
      <c r="C90" s="3" t="s">
        <v>201</v>
      </c>
      <c r="D90" t="s">
        <v>202</v>
      </c>
      <c r="E90" t="s">
        <v>30233</v>
      </c>
      <c r="F90" s="9" t="str">
        <f>_xlfn.XLOOKUP(E90,'Raw Data - Area Code'!A:A,'Raw Data - Area Code'!B:B,"",FALSE)</f>
        <v>West London</v>
      </c>
      <c r="G90" s="9">
        <v>79590</v>
      </c>
      <c r="H90" s="18" t="s">
        <v>311</v>
      </c>
      <c r="I90" s="20" t="s">
        <v>30239</v>
      </c>
      <c r="J90" s="8" t="str">
        <f>_xlfn.XLOOKUP(TRIM(I90),'Raw Data - SIC Code'!A:A,'Raw Data - SIC Code'!C:C,"",FALSE)</f>
        <v>Manufacturing</v>
      </c>
      <c r="K90">
        <v>-9.3000000000000007</v>
      </c>
      <c r="L90" s="3">
        <v>-4.0999999999999996</v>
      </c>
      <c r="M90">
        <v>18.3</v>
      </c>
      <c r="N90">
        <v>-18.5</v>
      </c>
      <c r="O90">
        <v>24.9</v>
      </c>
      <c r="P90">
        <v>44.2</v>
      </c>
      <c r="Q90" s="27">
        <f t="shared" si="11"/>
        <v>-27.930535455861076</v>
      </c>
      <c r="R90">
        <v>73.900000000000006</v>
      </c>
      <c r="S90">
        <v>26.1</v>
      </c>
      <c r="T90" s="3">
        <f t="shared" si="6"/>
        <v>47.800000000000004</v>
      </c>
      <c r="U90">
        <v>87.4</v>
      </c>
      <c r="V90">
        <v>12.6</v>
      </c>
      <c r="W90" s="3">
        <f t="shared" si="7"/>
        <v>74.800000000000011</v>
      </c>
      <c r="X90">
        <v>83.2</v>
      </c>
      <c r="Y90">
        <v>16.8</v>
      </c>
      <c r="Z90" s="3">
        <f t="shared" si="8"/>
        <v>66.400000000000006</v>
      </c>
      <c r="AA90">
        <v>73.099999999999994</v>
      </c>
      <c r="AB90">
        <v>26.9</v>
      </c>
      <c r="AC90" s="3">
        <f t="shared" si="9"/>
        <v>46.199999999999996</v>
      </c>
      <c r="AD90" s="3">
        <f t="shared" si="10"/>
        <v>4</v>
      </c>
      <c r="AE90" s="3" t="s">
        <v>30462</v>
      </c>
      <c r="AF90" t="b">
        <v>0</v>
      </c>
      <c r="AG90" s="1">
        <v>44552.540451388886</v>
      </c>
    </row>
    <row r="91" spans="1:33" x14ac:dyDescent="0.2">
      <c r="A91" t="s">
        <v>312</v>
      </c>
      <c r="B91">
        <v>795</v>
      </c>
      <c r="C91" s="3" t="s">
        <v>313</v>
      </c>
      <c r="D91" t="s">
        <v>314</v>
      </c>
      <c r="E91" t="s">
        <v>30139</v>
      </c>
      <c r="F91" s="9" t="str">
        <f>_xlfn.XLOOKUP(E91,'Raw Data - Area Code'!A:A,'Raw Data - Area Code'!B:B,"",FALSE)</f>
        <v>Hull</v>
      </c>
      <c r="G91" s="9">
        <v>3553786</v>
      </c>
      <c r="H91" s="8">
        <v>32990</v>
      </c>
      <c r="I91" s="20" t="s">
        <v>30267</v>
      </c>
      <c r="J91" s="8" t="str">
        <f>_xlfn.XLOOKUP(TRIM(I91),'Raw Data - SIC Code'!A:A,'Raw Data - SIC Code'!C:C,"",FALSE)</f>
        <v>Manufacturing</v>
      </c>
      <c r="K91">
        <v>2</v>
      </c>
      <c r="L91" s="3">
        <v>27</v>
      </c>
      <c r="M91">
        <v>-26</v>
      </c>
      <c r="N91">
        <v>68</v>
      </c>
      <c r="O91">
        <v>94</v>
      </c>
      <c r="P91">
        <v>32</v>
      </c>
      <c r="Q91" s="27">
        <f t="shared" si="11"/>
        <v>49.206349206349202</v>
      </c>
      <c r="R91">
        <v>81</v>
      </c>
      <c r="S91">
        <v>19</v>
      </c>
      <c r="T91" s="3">
        <f t="shared" si="6"/>
        <v>62</v>
      </c>
      <c r="U91">
        <v>94</v>
      </c>
      <c r="V91">
        <v>6</v>
      </c>
      <c r="W91" s="3">
        <f t="shared" si="7"/>
        <v>88</v>
      </c>
      <c r="X91">
        <v>100</v>
      </c>
      <c r="Y91">
        <v>0</v>
      </c>
      <c r="Z91" s="3">
        <f t="shared" si="8"/>
        <v>100</v>
      </c>
      <c r="AA91">
        <v>96</v>
      </c>
      <c r="AB91">
        <v>4</v>
      </c>
      <c r="AC91" s="3">
        <f t="shared" si="9"/>
        <v>92</v>
      </c>
      <c r="AD91" s="3">
        <f t="shared" si="10"/>
        <v>6</v>
      </c>
      <c r="AE91" s="3" t="s">
        <v>30461</v>
      </c>
      <c r="AF91" t="b">
        <v>0</v>
      </c>
      <c r="AG91" s="1">
        <v>44475.71466435185</v>
      </c>
    </row>
    <row r="92" spans="1:33" x14ac:dyDescent="0.2">
      <c r="A92" t="s">
        <v>315</v>
      </c>
      <c r="B92">
        <v>797</v>
      </c>
      <c r="C92" s="3" t="s">
        <v>316</v>
      </c>
      <c r="D92" t="s">
        <v>317</v>
      </c>
      <c r="E92" t="s">
        <v>30155</v>
      </c>
      <c r="F92" s="9" t="str">
        <f>_xlfn.XLOOKUP(E92,'Raw Data - Area Code'!A:A,'Raw Data - Area Code'!B:B,"",FALSE)</f>
        <v>Salisbury</v>
      </c>
      <c r="G92" s="9">
        <v>5597217</v>
      </c>
      <c r="H92" s="8">
        <v>96090</v>
      </c>
      <c r="I92" s="20" t="s">
        <v>30270</v>
      </c>
      <c r="J92" s="8" t="str">
        <f>_xlfn.XLOOKUP(TRIM(I92),'Raw Data - SIC Code'!A:A,'Raw Data - SIC Code'!C:C,"",FALSE)</f>
        <v>General Services</v>
      </c>
      <c r="K92">
        <v>16.399999999999999</v>
      </c>
      <c r="L92" s="3">
        <v>-0.1</v>
      </c>
      <c r="M92">
        <v>70.3</v>
      </c>
      <c r="N92">
        <v>77.5</v>
      </c>
      <c r="O92">
        <v>4.4000000000000004</v>
      </c>
      <c r="P92">
        <v>7.1</v>
      </c>
      <c r="Q92" s="27">
        <f t="shared" si="11"/>
        <v>-23.478260869565212</v>
      </c>
      <c r="R92">
        <v>16.7</v>
      </c>
      <c r="S92">
        <v>83.3</v>
      </c>
      <c r="T92" s="3">
        <f t="shared" si="6"/>
        <v>-66.599999999999994</v>
      </c>
      <c r="U92">
        <v>15.4</v>
      </c>
      <c r="V92">
        <v>84.6</v>
      </c>
      <c r="W92" s="3">
        <f t="shared" si="7"/>
        <v>-69.199999999999989</v>
      </c>
      <c r="X92">
        <v>5.0999999999999996</v>
      </c>
      <c r="Y92">
        <v>94.9</v>
      </c>
      <c r="Z92" s="3">
        <f t="shared" si="8"/>
        <v>-89.800000000000011</v>
      </c>
      <c r="AA92">
        <v>20.5</v>
      </c>
      <c r="AB92">
        <v>79.5</v>
      </c>
      <c r="AC92" s="3">
        <f t="shared" si="9"/>
        <v>-59</v>
      </c>
      <c r="AD92" s="3">
        <f t="shared" si="10"/>
        <v>0</v>
      </c>
      <c r="AE92" s="3" t="s">
        <v>30460</v>
      </c>
      <c r="AF92" t="b">
        <v>0</v>
      </c>
      <c r="AG92" s="1">
        <v>44652.407129629632</v>
      </c>
    </row>
    <row r="93" spans="1:33" ht="34" x14ac:dyDescent="0.2">
      <c r="A93" t="s">
        <v>318</v>
      </c>
      <c r="B93">
        <v>799</v>
      </c>
      <c r="C93" s="3" t="s">
        <v>319</v>
      </c>
      <c r="D93" t="s">
        <v>320</v>
      </c>
      <c r="E93" t="s">
        <v>30131</v>
      </c>
      <c r="F93" s="9" t="str">
        <f>_xlfn.XLOOKUP(E93,'Raw Data - Area Code'!A:A,'Raw Data - Area Code'!B:B,"",FALSE)</f>
        <v>Oxford</v>
      </c>
      <c r="G93" s="9"/>
      <c r="H93" s="18" t="s">
        <v>321</v>
      </c>
      <c r="I93" s="20">
        <v>85</v>
      </c>
      <c r="J93" s="8" t="str">
        <f>_xlfn.XLOOKUP(TRIM(I93),'Raw Data - SIC Code'!A:A,'Raw Data - SIC Code'!C:C,"",FALSE)</f>
        <v>Education</v>
      </c>
      <c r="K93">
        <v>5.6</v>
      </c>
      <c r="L93" s="3">
        <v>14.7</v>
      </c>
      <c r="O93">
        <v>0</v>
      </c>
      <c r="P93">
        <v>0</v>
      </c>
      <c r="Q93" s="27">
        <v>0</v>
      </c>
      <c r="R93">
        <v>23.4</v>
      </c>
      <c r="S93">
        <v>76.599999999999994</v>
      </c>
      <c r="T93" s="3">
        <f t="shared" si="6"/>
        <v>-53.199999999999989</v>
      </c>
      <c r="U93">
        <v>26.4</v>
      </c>
      <c r="V93">
        <v>73.599999999999994</v>
      </c>
      <c r="W93" s="3">
        <f t="shared" si="7"/>
        <v>-47.199999999999996</v>
      </c>
      <c r="X93">
        <v>37.9</v>
      </c>
      <c r="Y93">
        <v>62.1</v>
      </c>
      <c r="Z93" s="3">
        <f t="shared" si="8"/>
        <v>-24.200000000000003</v>
      </c>
      <c r="AA93">
        <v>32.4</v>
      </c>
      <c r="AB93">
        <v>67.599999999999994</v>
      </c>
      <c r="AC93" s="3">
        <f t="shared" si="9"/>
        <v>-35.199999999999996</v>
      </c>
      <c r="AD93" s="3">
        <f t="shared" si="10"/>
        <v>1</v>
      </c>
      <c r="AE93" s="3" t="s">
        <v>30461</v>
      </c>
      <c r="AF93" t="b">
        <v>0</v>
      </c>
      <c r="AG93" s="1">
        <v>44620.385520833333</v>
      </c>
    </row>
    <row r="94" spans="1:33" x14ac:dyDescent="0.2">
      <c r="A94" t="s">
        <v>322</v>
      </c>
      <c r="B94">
        <v>800</v>
      </c>
      <c r="C94" s="3" t="s">
        <v>323</v>
      </c>
      <c r="D94" t="s">
        <v>324</v>
      </c>
      <c r="E94" t="s">
        <v>30156</v>
      </c>
      <c r="F94" s="9" t="str">
        <f>_xlfn.XLOOKUP(E94,'Raw Data - Area Code'!A:A,'Raw Data - Area Code'!B:B,"",FALSE)</f>
        <v>Newport</v>
      </c>
      <c r="G94" s="9">
        <v>4923718</v>
      </c>
      <c r="H94" s="8">
        <v>13939</v>
      </c>
      <c r="I94" s="20" t="s">
        <v>30271</v>
      </c>
      <c r="J94" s="8" t="str">
        <f>_xlfn.XLOOKUP(TRIM(I94),'Raw Data - SIC Code'!A:A,'Raw Data - SIC Code'!C:C,"",FALSE)</f>
        <v>Manufacturing</v>
      </c>
      <c r="K94">
        <v>16.8</v>
      </c>
      <c r="L94" s="3">
        <v>6</v>
      </c>
      <c r="M94">
        <v>41.7</v>
      </c>
      <c r="N94">
        <v>51.3</v>
      </c>
      <c r="O94">
        <v>84.3</v>
      </c>
      <c r="P94">
        <v>83.3</v>
      </c>
      <c r="Q94" s="27">
        <f t="shared" si="11"/>
        <v>0.59665871121718372</v>
      </c>
      <c r="R94">
        <v>69.7</v>
      </c>
      <c r="S94">
        <v>30.3</v>
      </c>
      <c r="T94" s="3">
        <f t="shared" si="6"/>
        <v>39.400000000000006</v>
      </c>
      <c r="U94">
        <v>81.599999999999994</v>
      </c>
      <c r="V94">
        <v>18.399999999999999</v>
      </c>
      <c r="W94" s="3">
        <f t="shared" si="7"/>
        <v>63.2</v>
      </c>
      <c r="X94">
        <v>88.2</v>
      </c>
      <c r="Y94">
        <v>11.8</v>
      </c>
      <c r="Z94" s="3">
        <f t="shared" si="8"/>
        <v>76.400000000000006</v>
      </c>
      <c r="AA94">
        <v>85.5</v>
      </c>
      <c r="AB94">
        <v>14.5</v>
      </c>
      <c r="AC94" s="3">
        <f t="shared" si="9"/>
        <v>71</v>
      </c>
      <c r="AD94" s="3">
        <f t="shared" si="10"/>
        <v>6</v>
      </c>
      <c r="AE94" s="3" t="s">
        <v>30460</v>
      </c>
      <c r="AF94" t="b">
        <v>1</v>
      </c>
      <c r="AG94" s="1">
        <v>44671.651423611111</v>
      </c>
    </row>
    <row r="95" spans="1:33" ht="34" x14ac:dyDescent="0.2">
      <c r="A95" t="s">
        <v>325</v>
      </c>
      <c r="B95">
        <v>801</v>
      </c>
      <c r="C95" s="3" t="s">
        <v>326</v>
      </c>
      <c r="D95" t="s">
        <v>327</v>
      </c>
      <c r="E95" t="s">
        <v>30131</v>
      </c>
      <c r="F95" s="9" t="str">
        <f>_xlfn.XLOOKUP(E95,'Raw Data - Area Code'!A:A,'Raw Data - Area Code'!B:B,"",FALSE)</f>
        <v>Oxford</v>
      </c>
      <c r="G95" s="9">
        <v>3625063</v>
      </c>
      <c r="H95" s="18" t="s">
        <v>34</v>
      </c>
      <c r="I95" s="20" t="s">
        <v>30235</v>
      </c>
      <c r="J95" s="8" t="str">
        <f>_xlfn.XLOOKUP(TRIM(I95),'Raw Data - SIC Code'!A:A,'Raw Data - SIC Code'!C:C,"",FALSE)</f>
        <v>Education</v>
      </c>
      <c r="K95">
        <v>22.8</v>
      </c>
      <c r="L95" s="3">
        <v>32</v>
      </c>
      <c r="M95">
        <v>100</v>
      </c>
      <c r="N95">
        <v>100</v>
      </c>
      <c r="O95">
        <v>0.6</v>
      </c>
      <c r="P95">
        <v>0</v>
      </c>
      <c r="Q95" s="27">
        <f t="shared" si="11"/>
        <v>100</v>
      </c>
      <c r="R95">
        <v>33</v>
      </c>
      <c r="S95">
        <v>67</v>
      </c>
      <c r="T95" s="3">
        <f t="shared" si="6"/>
        <v>-34</v>
      </c>
      <c r="U95">
        <v>50</v>
      </c>
      <c r="V95">
        <v>50</v>
      </c>
      <c r="W95" s="3">
        <f t="shared" si="7"/>
        <v>0</v>
      </c>
      <c r="X95">
        <v>37.6</v>
      </c>
      <c r="Y95">
        <v>62.4</v>
      </c>
      <c r="Z95" s="3">
        <f t="shared" si="8"/>
        <v>-24.799999999999997</v>
      </c>
      <c r="AA95">
        <v>74.400000000000006</v>
      </c>
      <c r="AB95">
        <v>25.6</v>
      </c>
      <c r="AC95" s="3">
        <f t="shared" si="9"/>
        <v>48.800000000000004</v>
      </c>
      <c r="AD95" s="3">
        <f t="shared" si="10"/>
        <v>3</v>
      </c>
      <c r="AE95" s="3" t="s">
        <v>30460</v>
      </c>
      <c r="AF95" t="b">
        <v>0</v>
      </c>
      <c r="AG95" s="1">
        <v>44651.568333333336</v>
      </c>
    </row>
    <row r="96" spans="1:33" ht="51" x14ac:dyDescent="0.2">
      <c r="A96" t="s">
        <v>328</v>
      </c>
      <c r="B96">
        <v>9352</v>
      </c>
      <c r="C96" s="3" t="s">
        <v>329</v>
      </c>
      <c r="D96" t="s">
        <v>330</v>
      </c>
      <c r="E96" t="s">
        <v>30157</v>
      </c>
      <c r="F96" s="9" t="str">
        <f>_xlfn.XLOOKUP(E96,'Raw Data - Area Code'!A:A,'Raw Data - Area Code'!B:B,"",FALSE)</f>
        <v>Twickenham</v>
      </c>
      <c r="G96" s="9">
        <v>4900961</v>
      </c>
      <c r="H96" s="18" t="s">
        <v>331</v>
      </c>
      <c r="I96" s="20" t="s">
        <v>30242</v>
      </c>
      <c r="J96" s="8" t="str">
        <f>_xlfn.XLOOKUP(TRIM(I96),'Raw Data - SIC Code'!A:A,'Raw Data - SIC Code'!C:C,"",FALSE)</f>
        <v>Logistics</v>
      </c>
      <c r="K96">
        <v>0.7</v>
      </c>
      <c r="L96" s="3">
        <v>1.9</v>
      </c>
      <c r="M96">
        <v>53.4</v>
      </c>
      <c r="N96">
        <v>0</v>
      </c>
      <c r="O96">
        <v>15.5</v>
      </c>
      <c r="P96">
        <v>21.3</v>
      </c>
      <c r="Q96" s="27">
        <f t="shared" si="11"/>
        <v>-15.760869565217394</v>
      </c>
      <c r="R96">
        <v>94</v>
      </c>
      <c r="S96">
        <v>6</v>
      </c>
      <c r="T96" s="3">
        <f t="shared" si="6"/>
        <v>88</v>
      </c>
      <c r="U96">
        <v>46</v>
      </c>
      <c r="V96">
        <v>54</v>
      </c>
      <c r="W96" s="3">
        <f t="shared" si="7"/>
        <v>-8</v>
      </c>
      <c r="X96">
        <v>41.6</v>
      </c>
      <c r="Y96">
        <v>58.4</v>
      </c>
      <c r="Z96" s="3">
        <f t="shared" si="8"/>
        <v>-16.799999999999997</v>
      </c>
      <c r="AA96">
        <v>63.6</v>
      </c>
      <c r="AB96">
        <v>36.4</v>
      </c>
      <c r="AC96" s="3">
        <f t="shared" si="9"/>
        <v>27.200000000000003</v>
      </c>
      <c r="AD96" s="3">
        <f t="shared" si="10"/>
        <v>3</v>
      </c>
      <c r="AE96" s="3" t="s">
        <v>30462</v>
      </c>
      <c r="AF96" t="b">
        <v>1</v>
      </c>
      <c r="AG96" s="1">
        <v>44662.444374999999</v>
      </c>
    </row>
    <row r="97" spans="1:33" x14ac:dyDescent="0.2">
      <c r="A97" t="s">
        <v>332</v>
      </c>
      <c r="B97">
        <v>805</v>
      </c>
      <c r="C97" s="3" t="s">
        <v>329</v>
      </c>
      <c r="D97" t="s">
        <v>330</v>
      </c>
      <c r="E97" t="s">
        <v>30157</v>
      </c>
      <c r="F97" s="9" t="str">
        <f>_xlfn.XLOOKUP(E97,'Raw Data - Area Code'!A:A,'Raw Data - Area Code'!B:B,"",FALSE)</f>
        <v>Twickenham</v>
      </c>
      <c r="G97" s="9">
        <v>3461565</v>
      </c>
      <c r="H97" s="8">
        <v>81100</v>
      </c>
      <c r="I97" s="20" t="s">
        <v>30244</v>
      </c>
      <c r="J97" s="8" t="str">
        <f>_xlfn.XLOOKUP(TRIM(I97),'Raw Data - SIC Code'!A:A,'Raw Data - SIC Code'!C:C,"",FALSE)</f>
        <v>Admin Services</v>
      </c>
      <c r="K97">
        <v>8.1999999999999993</v>
      </c>
      <c r="L97" s="3">
        <v>0</v>
      </c>
      <c r="M97">
        <v>17.5</v>
      </c>
      <c r="N97">
        <v>8.3000000000000007</v>
      </c>
      <c r="O97">
        <v>27</v>
      </c>
      <c r="P97">
        <v>21.4</v>
      </c>
      <c r="Q97" s="27">
        <f t="shared" si="11"/>
        <v>11.5702479338843</v>
      </c>
      <c r="R97">
        <v>44.4</v>
      </c>
      <c r="S97">
        <v>55.6</v>
      </c>
      <c r="T97" s="3">
        <f t="shared" si="6"/>
        <v>-11.200000000000003</v>
      </c>
      <c r="U97">
        <v>65.7</v>
      </c>
      <c r="V97">
        <v>34.299999999999997</v>
      </c>
      <c r="W97" s="3">
        <f t="shared" si="7"/>
        <v>31.400000000000006</v>
      </c>
      <c r="X97">
        <v>58</v>
      </c>
      <c r="Y97">
        <v>42</v>
      </c>
      <c r="Z97" s="3">
        <f t="shared" si="8"/>
        <v>16</v>
      </c>
      <c r="AA97">
        <v>74</v>
      </c>
      <c r="AB97">
        <v>26</v>
      </c>
      <c r="AC97" s="3">
        <f t="shared" si="9"/>
        <v>48</v>
      </c>
      <c r="AD97" s="3">
        <f t="shared" si="10"/>
        <v>4</v>
      </c>
      <c r="AE97" s="3" t="s">
        <v>333</v>
      </c>
      <c r="AF97" t="b">
        <v>1</v>
      </c>
      <c r="AG97" s="1">
        <v>44662.516597222224</v>
      </c>
    </row>
    <row r="98" spans="1:33" ht="34" x14ac:dyDescent="0.2">
      <c r="A98" t="s">
        <v>334</v>
      </c>
      <c r="B98">
        <v>811</v>
      </c>
      <c r="C98" s="3" t="s">
        <v>335</v>
      </c>
      <c r="D98" t="s">
        <v>336</v>
      </c>
      <c r="E98" t="s">
        <v>30230</v>
      </c>
      <c r="F98" s="9" t="str">
        <f>_xlfn.XLOOKUP(E98,'Raw Data - Area Code'!A:A,'Raw Data - Area Code'!B:B,"",FALSE)</f>
        <v>Manchester</v>
      </c>
      <c r="G98" s="9"/>
      <c r="H98" s="18" t="s">
        <v>337</v>
      </c>
      <c r="I98" s="20">
        <v>85</v>
      </c>
      <c r="J98" s="8" t="str">
        <f>_xlfn.XLOOKUP(TRIM(I98),'Raw Data - SIC Code'!A:A,'Raw Data - SIC Code'!C:C,"",FALSE)</f>
        <v>Education</v>
      </c>
      <c r="K98">
        <v>-0.9</v>
      </c>
      <c r="L98" s="3">
        <v>-1.4</v>
      </c>
      <c r="O98">
        <v>0</v>
      </c>
      <c r="P98">
        <v>0</v>
      </c>
      <c r="Q98" s="27">
        <v>0</v>
      </c>
      <c r="R98">
        <v>20.8</v>
      </c>
      <c r="S98">
        <v>79.2</v>
      </c>
      <c r="T98" s="3">
        <f t="shared" si="6"/>
        <v>-58.400000000000006</v>
      </c>
      <c r="U98">
        <v>33.299999999999997</v>
      </c>
      <c r="V98">
        <v>66.7</v>
      </c>
      <c r="W98" s="3">
        <f t="shared" si="7"/>
        <v>-33.400000000000006</v>
      </c>
      <c r="X98">
        <v>27.7</v>
      </c>
      <c r="Y98">
        <v>72.3</v>
      </c>
      <c r="Z98" s="3">
        <f t="shared" si="8"/>
        <v>-44.599999999999994</v>
      </c>
      <c r="AA98">
        <v>20.5</v>
      </c>
      <c r="AB98">
        <v>79.5</v>
      </c>
      <c r="AC98" s="3">
        <f t="shared" si="9"/>
        <v>-59</v>
      </c>
      <c r="AD98" s="3">
        <f t="shared" si="10"/>
        <v>0</v>
      </c>
      <c r="AE98" s="3" t="s">
        <v>30460</v>
      </c>
      <c r="AF98" t="b">
        <v>1</v>
      </c>
      <c r="AG98" s="1">
        <v>44651.614548611113</v>
      </c>
    </row>
    <row r="99" spans="1:33" ht="34" x14ac:dyDescent="0.2">
      <c r="A99" t="s">
        <v>338</v>
      </c>
      <c r="B99">
        <v>19795</v>
      </c>
      <c r="C99" s="3" t="s">
        <v>339</v>
      </c>
      <c r="D99" t="s">
        <v>340</v>
      </c>
      <c r="E99" t="s">
        <v>30145</v>
      </c>
      <c r="F99" s="9" t="str">
        <f>_xlfn.XLOOKUP(E99,'Raw Data - Area Code'!A:A,'Raw Data - Area Code'!B:B,"",FALSE)</f>
        <v>East Central London</v>
      </c>
      <c r="G99" s="9">
        <v>1447544</v>
      </c>
      <c r="H99" s="18" t="s">
        <v>341</v>
      </c>
      <c r="I99" s="20" t="s">
        <v>30260</v>
      </c>
      <c r="J99" s="8" t="str">
        <f>_xlfn.XLOOKUP(TRIM(I99),'Raw Data - SIC Code'!A:A,'Raw Data - SIC Code'!C:C,"",FALSE)</f>
        <v>Finance</v>
      </c>
      <c r="K99">
        <v>39.4</v>
      </c>
      <c r="L99" s="3">
        <v>38.9</v>
      </c>
      <c r="M99">
        <v>38</v>
      </c>
      <c r="N99">
        <v>85.2</v>
      </c>
      <c r="O99">
        <v>44.9</v>
      </c>
      <c r="P99">
        <v>17.8</v>
      </c>
      <c r="Q99" s="27">
        <f t="shared" si="11"/>
        <v>43.221690590111642</v>
      </c>
      <c r="R99">
        <v>31.5</v>
      </c>
      <c r="S99">
        <v>68.5</v>
      </c>
      <c r="T99" s="3">
        <f t="shared" si="6"/>
        <v>-37</v>
      </c>
      <c r="U99">
        <v>31.9</v>
      </c>
      <c r="V99">
        <v>68.099999999999994</v>
      </c>
      <c r="W99" s="3">
        <f t="shared" si="7"/>
        <v>-36.199999999999996</v>
      </c>
      <c r="X99">
        <v>47.2</v>
      </c>
      <c r="Y99">
        <v>52.8</v>
      </c>
      <c r="Z99" s="3">
        <f t="shared" si="8"/>
        <v>-5.5999999999999943</v>
      </c>
      <c r="AA99">
        <v>78.099999999999994</v>
      </c>
      <c r="AB99">
        <v>21.9</v>
      </c>
      <c r="AC99" s="3">
        <f t="shared" si="9"/>
        <v>56.199999999999996</v>
      </c>
      <c r="AD99" s="3">
        <f t="shared" si="10"/>
        <v>3</v>
      </c>
      <c r="AE99" s="3" t="s">
        <v>30460</v>
      </c>
      <c r="AF99" t="b">
        <v>0</v>
      </c>
      <c r="AG99" s="1">
        <v>44615.621817129628</v>
      </c>
    </row>
    <row r="100" spans="1:33" x14ac:dyDescent="0.2">
      <c r="A100" t="s">
        <v>342</v>
      </c>
      <c r="B100">
        <v>11650</v>
      </c>
      <c r="C100" s="3" t="s">
        <v>343</v>
      </c>
      <c r="D100" t="s">
        <v>279</v>
      </c>
      <c r="E100" t="s">
        <v>30112</v>
      </c>
      <c r="F100" s="9" t="str">
        <f>_xlfn.XLOOKUP(E100,'Raw Data - Area Code'!A:A,'Raw Data - Area Code'!B:B,"",FALSE)</f>
        <v>Edinburgh</v>
      </c>
      <c r="G100" s="9" t="s">
        <v>344</v>
      </c>
      <c r="H100" s="8">
        <v>66300</v>
      </c>
      <c r="I100" s="20" t="s">
        <v>30254</v>
      </c>
      <c r="J100" s="8" t="str">
        <f>_xlfn.XLOOKUP(TRIM(I100),'Raw Data - SIC Code'!A:A,'Raw Data - SIC Code'!C:C,"",FALSE)</f>
        <v>Finance</v>
      </c>
      <c r="K100">
        <v>34.6</v>
      </c>
      <c r="L100" s="3">
        <v>28.4</v>
      </c>
      <c r="M100">
        <v>52.3</v>
      </c>
      <c r="N100">
        <v>58</v>
      </c>
      <c r="O100">
        <v>47.2</v>
      </c>
      <c r="P100">
        <v>35.799999999999997</v>
      </c>
      <c r="Q100" s="27">
        <f t="shared" si="11"/>
        <v>13.734939759036152</v>
      </c>
      <c r="R100">
        <v>37.200000000000003</v>
      </c>
      <c r="S100">
        <v>62.8</v>
      </c>
      <c r="T100" s="3">
        <f t="shared" si="6"/>
        <v>-25.599999999999994</v>
      </c>
      <c r="U100">
        <v>55.3</v>
      </c>
      <c r="V100">
        <v>44.7</v>
      </c>
      <c r="W100" s="3">
        <f t="shared" si="7"/>
        <v>10.599999999999994</v>
      </c>
      <c r="X100">
        <v>65.099999999999994</v>
      </c>
      <c r="Y100">
        <v>34.9</v>
      </c>
      <c r="Z100" s="3">
        <f t="shared" si="8"/>
        <v>30.199999999999992</v>
      </c>
      <c r="AA100">
        <v>77.5</v>
      </c>
      <c r="AB100">
        <v>22.5</v>
      </c>
      <c r="AC100" s="3">
        <f t="shared" si="9"/>
        <v>55.000000000000007</v>
      </c>
      <c r="AD100" s="3">
        <f t="shared" si="10"/>
        <v>5</v>
      </c>
      <c r="AE100" s="3" t="s">
        <v>30461</v>
      </c>
      <c r="AF100" t="b">
        <v>0</v>
      </c>
      <c r="AG100" s="1">
        <v>44615.622013888889</v>
      </c>
    </row>
    <row r="101" spans="1:33" x14ac:dyDescent="0.2">
      <c r="A101" t="s">
        <v>345</v>
      </c>
      <c r="B101">
        <v>11651</v>
      </c>
      <c r="C101" s="3" t="s">
        <v>278</v>
      </c>
      <c r="D101" t="s">
        <v>279</v>
      </c>
      <c r="E101" t="s">
        <v>30112</v>
      </c>
      <c r="F101" s="9" t="str">
        <f>_xlfn.XLOOKUP(E101,'Raw Data - Area Code'!A:A,'Raw Data - Area Code'!B:B,"",FALSE)</f>
        <v>Edinburgh</v>
      </c>
      <c r="G101" s="9" t="s">
        <v>346</v>
      </c>
      <c r="H101" s="8">
        <v>70100</v>
      </c>
      <c r="I101" s="20" t="s">
        <v>30249</v>
      </c>
      <c r="J101" s="8" t="str">
        <f>_xlfn.XLOOKUP(TRIM(I101),'Raw Data - SIC Code'!A:A,'Raw Data - SIC Code'!C:C,"",FALSE)</f>
        <v>Professional Services</v>
      </c>
      <c r="K101">
        <v>33.299999999999997</v>
      </c>
      <c r="L101" s="3">
        <v>25.1</v>
      </c>
      <c r="M101">
        <v>57.3</v>
      </c>
      <c r="N101">
        <v>56.3</v>
      </c>
      <c r="O101">
        <v>40</v>
      </c>
      <c r="P101">
        <v>27</v>
      </c>
      <c r="Q101" s="27">
        <f t="shared" si="11"/>
        <v>19.402985074626866</v>
      </c>
      <c r="R101">
        <v>41</v>
      </c>
      <c r="S101">
        <v>59</v>
      </c>
      <c r="T101" s="3">
        <f t="shared" si="6"/>
        <v>-18</v>
      </c>
      <c r="U101">
        <v>47</v>
      </c>
      <c r="V101">
        <v>53</v>
      </c>
      <c r="W101" s="3">
        <f t="shared" si="7"/>
        <v>-6</v>
      </c>
      <c r="X101">
        <v>59</v>
      </c>
      <c r="Y101">
        <v>41</v>
      </c>
      <c r="Z101" s="3">
        <f t="shared" si="8"/>
        <v>18</v>
      </c>
      <c r="AA101">
        <v>74</v>
      </c>
      <c r="AB101">
        <v>26</v>
      </c>
      <c r="AC101" s="3">
        <f t="shared" si="9"/>
        <v>48</v>
      </c>
      <c r="AD101" s="3">
        <f t="shared" si="10"/>
        <v>4</v>
      </c>
      <c r="AE101" s="3" t="s">
        <v>30463</v>
      </c>
      <c r="AF101" t="b">
        <v>0</v>
      </c>
      <c r="AG101" s="1">
        <v>44615.62222222222</v>
      </c>
    </row>
    <row r="102" spans="1:33" x14ac:dyDescent="0.2">
      <c r="A102" t="s">
        <v>347</v>
      </c>
      <c r="B102">
        <v>17553</v>
      </c>
      <c r="C102" s="3" t="s">
        <v>348</v>
      </c>
      <c r="D102" t="s">
        <v>349</v>
      </c>
      <c r="E102" t="s">
        <v>30158</v>
      </c>
      <c r="F102" s="9" t="str">
        <f>_xlfn.XLOOKUP(E102,'Raw Data - Area Code'!A:A,'Raw Data - Area Code'!B:B,"",FALSE)</f>
        <v>Crewe</v>
      </c>
      <c r="G102" s="9">
        <v>7002665</v>
      </c>
      <c r="H102" s="8">
        <v>99999</v>
      </c>
      <c r="I102" s="20" t="s">
        <v>30272</v>
      </c>
      <c r="J102" s="8" t="str">
        <f>_xlfn.XLOOKUP(TRIM(I102),'Raw Data - SIC Code'!A:A,'Raw Data - SIC Code'!C:C,"",FALSE)</f>
        <v>Foreign Entities</v>
      </c>
      <c r="K102">
        <v>1</v>
      </c>
      <c r="L102" s="3">
        <v>0.2</v>
      </c>
      <c r="M102">
        <v>-137</v>
      </c>
      <c r="N102">
        <v>-160.30000000000001</v>
      </c>
      <c r="O102">
        <v>3.3</v>
      </c>
      <c r="P102">
        <v>4.7</v>
      </c>
      <c r="Q102" s="27">
        <f t="shared" si="11"/>
        <v>-17.500000000000004</v>
      </c>
      <c r="R102">
        <v>48.2</v>
      </c>
      <c r="S102">
        <v>51.8</v>
      </c>
      <c r="T102" s="3">
        <f t="shared" si="6"/>
        <v>-3.5999999999999943</v>
      </c>
      <c r="U102">
        <v>45.2</v>
      </c>
      <c r="V102">
        <v>54.8</v>
      </c>
      <c r="W102" s="3">
        <f t="shared" si="7"/>
        <v>-9.5999999999999943</v>
      </c>
      <c r="X102">
        <v>41.2</v>
      </c>
      <c r="Y102">
        <v>58.8</v>
      </c>
      <c r="Z102" s="3">
        <f t="shared" si="8"/>
        <v>-17.599999999999994</v>
      </c>
      <c r="AA102">
        <v>64.3</v>
      </c>
      <c r="AB102">
        <v>35.700000000000003</v>
      </c>
      <c r="AC102" s="3">
        <f t="shared" si="9"/>
        <v>28.599999999999991</v>
      </c>
      <c r="AD102" s="3">
        <f t="shared" si="10"/>
        <v>2</v>
      </c>
      <c r="AE102" s="3" t="s">
        <v>30460</v>
      </c>
      <c r="AF102" t="b">
        <v>0</v>
      </c>
      <c r="AG102" s="1">
        <v>44650.663148148145</v>
      </c>
    </row>
    <row r="103" spans="1:33" x14ac:dyDescent="0.2">
      <c r="A103" t="s">
        <v>350</v>
      </c>
      <c r="B103">
        <v>814</v>
      </c>
      <c r="C103" s="3" t="s">
        <v>351</v>
      </c>
      <c r="D103" t="s">
        <v>352</v>
      </c>
      <c r="E103" t="s">
        <v>30131</v>
      </c>
      <c r="F103" s="9" t="str">
        <f>_xlfn.XLOOKUP(E103,'Raw Data - Area Code'!A:A,'Raw Data - Area Code'!B:B,"",FALSE)</f>
        <v>Oxford</v>
      </c>
      <c r="G103" s="9">
        <v>3308362</v>
      </c>
      <c r="H103" s="8">
        <v>56210</v>
      </c>
      <c r="I103" s="20" t="s">
        <v>30241</v>
      </c>
      <c r="J103" s="8" t="str">
        <f>_xlfn.XLOOKUP(TRIM(I103),'Raw Data - SIC Code'!A:A,'Raw Data - SIC Code'!C:C,"",FALSE)</f>
        <v>Hospitality</v>
      </c>
      <c r="K103">
        <v>17.899999999999999</v>
      </c>
      <c r="L103" s="3">
        <v>2.9</v>
      </c>
      <c r="M103">
        <v>0</v>
      </c>
      <c r="N103">
        <v>0</v>
      </c>
      <c r="O103">
        <v>6.3</v>
      </c>
      <c r="P103">
        <v>2.9</v>
      </c>
      <c r="Q103" s="27">
        <f t="shared" si="11"/>
        <v>36.956521739130437</v>
      </c>
      <c r="R103">
        <v>45</v>
      </c>
      <c r="S103">
        <v>55</v>
      </c>
      <c r="T103" s="3">
        <f t="shared" si="6"/>
        <v>-10</v>
      </c>
      <c r="U103">
        <v>48</v>
      </c>
      <c r="V103">
        <v>52</v>
      </c>
      <c r="W103" s="3">
        <f t="shared" si="7"/>
        <v>-4</v>
      </c>
      <c r="X103">
        <v>52.9</v>
      </c>
      <c r="Y103">
        <v>47.1</v>
      </c>
      <c r="Z103" s="3">
        <f t="shared" si="8"/>
        <v>5.7999999999999972</v>
      </c>
      <c r="AA103">
        <v>69.599999999999994</v>
      </c>
      <c r="AB103">
        <v>30.4</v>
      </c>
      <c r="AC103" s="3">
        <f t="shared" si="9"/>
        <v>39.199999999999996</v>
      </c>
      <c r="AD103" s="3">
        <f t="shared" si="10"/>
        <v>4</v>
      </c>
      <c r="AE103" s="3" t="s">
        <v>30575</v>
      </c>
      <c r="AF103" t="b">
        <v>0</v>
      </c>
      <c r="AG103" s="1">
        <v>44645.626423611109</v>
      </c>
    </row>
    <row r="104" spans="1:33" ht="68" x14ac:dyDescent="0.2">
      <c r="A104" t="s">
        <v>353</v>
      </c>
      <c r="B104">
        <v>817</v>
      </c>
      <c r="C104" s="3" t="s">
        <v>354</v>
      </c>
      <c r="D104" t="s">
        <v>355</v>
      </c>
      <c r="E104" t="s">
        <v>30159</v>
      </c>
      <c r="F104" s="9" t="str">
        <f>_xlfn.XLOOKUP(E104,'Raw Data - Area Code'!A:A,'Raw Data - Area Code'!B:B,"",FALSE)</f>
        <v>North West London</v>
      </c>
      <c r="G104" s="9">
        <v>6625091</v>
      </c>
      <c r="H104" s="18" t="s">
        <v>356</v>
      </c>
      <c r="I104" s="20" t="s">
        <v>30235</v>
      </c>
      <c r="J104" s="8" t="str">
        <f>_xlfn.XLOOKUP(TRIM(I104),'Raw Data - SIC Code'!A:A,'Raw Data - SIC Code'!C:C,"",FALSE)</f>
        <v>Education</v>
      </c>
      <c r="K104">
        <v>23.5</v>
      </c>
      <c r="L104" s="3">
        <v>28.2</v>
      </c>
      <c r="O104">
        <v>0</v>
      </c>
      <c r="P104">
        <v>0</v>
      </c>
      <c r="Q104" s="27">
        <v>0</v>
      </c>
      <c r="R104">
        <v>7.8</v>
      </c>
      <c r="S104">
        <v>92.2</v>
      </c>
      <c r="T104" s="3">
        <f t="shared" si="6"/>
        <v>-84.4</v>
      </c>
      <c r="U104">
        <v>23.3</v>
      </c>
      <c r="V104">
        <v>76.7</v>
      </c>
      <c r="W104" s="3">
        <f t="shared" si="7"/>
        <v>-53.400000000000006</v>
      </c>
      <c r="X104">
        <v>26.3</v>
      </c>
      <c r="Y104">
        <v>73.7</v>
      </c>
      <c r="Z104" s="3">
        <f t="shared" si="8"/>
        <v>-47.400000000000006</v>
      </c>
      <c r="AA104">
        <v>35.5</v>
      </c>
      <c r="AB104">
        <v>64.5</v>
      </c>
      <c r="AC104" s="3">
        <f t="shared" si="9"/>
        <v>-28.999999999999996</v>
      </c>
      <c r="AD104" s="3">
        <f t="shared" si="10"/>
        <v>1</v>
      </c>
      <c r="AE104" s="3" t="s">
        <v>30462</v>
      </c>
      <c r="AF104" t="b">
        <v>0</v>
      </c>
      <c r="AG104" s="1">
        <v>44650.800486111111</v>
      </c>
    </row>
    <row r="105" spans="1:33" ht="68" x14ac:dyDescent="0.2">
      <c r="A105" t="s">
        <v>357</v>
      </c>
      <c r="B105">
        <v>14495</v>
      </c>
      <c r="C105" s="3" t="s">
        <v>358</v>
      </c>
      <c r="D105" t="s">
        <v>359</v>
      </c>
      <c r="E105" t="s">
        <v>30226</v>
      </c>
      <c r="F105" s="9" t="str">
        <f>_xlfn.XLOOKUP(E105,'Raw Data - Area Code'!A:A,'Raw Data - Area Code'!B:B,"",FALSE)</f>
        <v>Birmingham</v>
      </c>
      <c r="G105" s="9">
        <v>7846852</v>
      </c>
      <c r="H105" s="18" t="s">
        <v>360</v>
      </c>
      <c r="I105" s="20" t="s">
        <v>30235</v>
      </c>
      <c r="J105" s="8" t="str">
        <f>_xlfn.XLOOKUP(TRIM(I105),'Raw Data - SIC Code'!A:A,'Raw Data - SIC Code'!C:C,"",FALSE)</f>
        <v>Education</v>
      </c>
      <c r="K105">
        <v>22</v>
      </c>
      <c r="L105" s="3">
        <v>33</v>
      </c>
      <c r="O105">
        <v>0</v>
      </c>
      <c r="P105">
        <v>0</v>
      </c>
      <c r="Q105" s="27">
        <v>0</v>
      </c>
      <c r="R105">
        <v>13</v>
      </c>
      <c r="S105">
        <v>87</v>
      </c>
      <c r="T105" s="3">
        <f t="shared" si="6"/>
        <v>-74</v>
      </c>
      <c r="U105">
        <v>16.899999999999999</v>
      </c>
      <c r="V105">
        <v>83.1</v>
      </c>
      <c r="W105" s="3">
        <f t="shared" si="7"/>
        <v>-66.199999999999989</v>
      </c>
      <c r="X105">
        <v>10.8</v>
      </c>
      <c r="Y105">
        <v>89.2</v>
      </c>
      <c r="Z105" s="3">
        <f t="shared" si="8"/>
        <v>-78.400000000000006</v>
      </c>
      <c r="AA105">
        <v>50</v>
      </c>
      <c r="AB105">
        <v>50</v>
      </c>
      <c r="AC105" s="3">
        <f t="shared" si="9"/>
        <v>0</v>
      </c>
      <c r="AD105" s="3">
        <f t="shared" si="10"/>
        <v>1</v>
      </c>
      <c r="AE105" s="3" t="s">
        <v>30462</v>
      </c>
      <c r="AF105" t="b">
        <v>0</v>
      </c>
      <c r="AG105" s="1">
        <v>44650.532314814816</v>
      </c>
    </row>
    <row r="106" spans="1:33" x14ac:dyDescent="0.2">
      <c r="A106" t="s">
        <v>361</v>
      </c>
      <c r="B106">
        <v>17458</v>
      </c>
      <c r="C106" s="3" t="s">
        <v>362</v>
      </c>
      <c r="D106" t="s">
        <v>363</v>
      </c>
      <c r="E106" t="s">
        <v>30160</v>
      </c>
      <c r="F106" s="9" t="str">
        <f>_xlfn.XLOOKUP(E106,'Raw Data - Area Code'!A:A,'Raw Data - Area Code'!B:B,"",FALSE)</f>
        <v>Ipswich</v>
      </c>
      <c r="G106" s="9">
        <v>4344083</v>
      </c>
      <c r="H106" s="8">
        <v>81299</v>
      </c>
      <c r="I106" s="20" t="s">
        <v>30244</v>
      </c>
      <c r="J106" s="8" t="str">
        <f>_xlfn.XLOOKUP(TRIM(I106),'Raw Data - SIC Code'!A:A,'Raw Data - SIC Code'!C:C,"",FALSE)</f>
        <v>Admin Services</v>
      </c>
      <c r="K106">
        <v>6.3</v>
      </c>
      <c r="L106" s="3">
        <v>0</v>
      </c>
      <c r="M106">
        <v>6.1</v>
      </c>
      <c r="N106">
        <v>0</v>
      </c>
      <c r="O106">
        <v>33.700000000000003</v>
      </c>
      <c r="P106">
        <v>29.1</v>
      </c>
      <c r="Q106" s="27">
        <f t="shared" si="11"/>
        <v>7.3248407643312117</v>
      </c>
      <c r="R106">
        <v>37.200000000000003</v>
      </c>
      <c r="S106">
        <v>62.8</v>
      </c>
      <c r="T106" s="3">
        <f t="shared" si="6"/>
        <v>-25.599999999999994</v>
      </c>
      <c r="U106">
        <v>25</v>
      </c>
      <c r="V106">
        <v>75</v>
      </c>
      <c r="W106" s="3">
        <f t="shared" si="7"/>
        <v>-50</v>
      </c>
      <c r="X106">
        <v>36</v>
      </c>
      <c r="Y106">
        <v>64</v>
      </c>
      <c r="Z106" s="3">
        <f t="shared" si="8"/>
        <v>-28.000000000000004</v>
      </c>
      <c r="AA106">
        <v>47.8</v>
      </c>
      <c r="AB106">
        <v>52.2</v>
      </c>
      <c r="AC106" s="3">
        <f t="shared" si="9"/>
        <v>-4.4000000000000057</v>
      </c>
      <c r="AD106" s="3">
        <f t="shared" si="10"/>
        <v>1</v>
      </c>
      <c r="AE106" s="3" t="s">
        <v>30460</v>
      </c>
      <c r="AF106" t="b">
        <v>0</v>
      </c>
      <c r="AG106" s="1">
        <v>44572.537511574075</v>
      </c>
    </row>
    <row r="107" spans="1:33" x14ac:dyDescent="0.2">
      <c r="A107" t="s">
        <v>364</v>
      </c>
      <c r="B107">
        <v>18521</v>
      </c>
      <c r="C107" s="3" t="s">
        <v>365</v>
      </c>
      <c r="D107" t="s">
        <v>366</v>
      </c>
      <c r="E107" t="s">
        <v>30157</v>
      </c>
      <c r="F107" s="9" t="str">
        <f>_xlfn.XLOOKUP(E107,'Raw Data - Area Code'!A:A,'Raw Data - Area Code'!B:B,"",FALSE)</f>
        <v>Twickenham</v>
      </c>
      <c r="G107" s="9">
        <v>6857560</v>
      </c>
      <c r="H107" s="8">
        <v>85200</v>
      </c>
      <c r="I107" s="20" t="s">
        <v>30235</v>
      </c>
      <c r="J107" s="8" t="str">
        <f>_xlfn.XLOOKUP(TRIM(I107),'Raw Data - SIC Code'!A:A,'Raw Data - SIC Code'!C:C,"",FALSE)</f>
        <v>Education</v>
      </c>
      <c r="K107">
        <v>-29.5</v>
      </c>
      <c r="L107" s="3">
        <v>0</v>
      </c>
      <c r="O107">
        <v>0</v>
      </c>
      <c r="P107">
        <v>0</v>
      </c>
      <c r="Q107" s="27">
        <v>0</v>
      </c>
      <c r="R107">
        <v>40.5</v>
      </c>
      <c r="S107">
        <v>59.5</v>
      </c>
      <c r="T107" s="3">
        <f t="shared" si="6"/>
        <v>-19</v>
      </c>
      <c r="U107">
        <v>39.200000000000003</v>
      </c>
      <c r="V107">
        <v>60.8</v>
      </c>
      <c r="W107" s="3">
        <f t="shared" si="7"/>
        <v>-21.599999999999994</v>
      </c>
      <c r="X107">
        <v>50</v>
      </c>
      <c r="Y107">
        <v>50</v>
      </c>
      <c r="Z107" s="3">
        <f t="shared" si="8"/>
        <v>0</v>
      </c>
      <c r="AA107">
        <v>25.3</v>
      </c>
      <c r="AB107">
        <v>74.7</v>
      </c>
      <c r="AC107" s="3">
        <f t="shared" si="9"/>
        <v>-49.400000000000006</v>
      </c>
      <c r="AD107" s="3">
        <f t="shared" si="10"/>
        <v>0</v>
      </c>
      <c r="AE107" s="3" t="s">
        <v>30460</v>
      </c>
      <c r="AF107" t="b">
        <v>0</v>
      </c>
      <c r="AG107" s="1">
        <v>44596.421469907407</v>
      </c>
    </row>
    <row r="108" spans="1:33" x14ac:dyDescent="0.2">
      <c r="A108" t="s">
        <v>367</v>
      </c>
      <c r="B108">
        <v>822</v>
      </c>
      <c r="C108" s="3" t="s">
        <v>368</v>
      </c>
      <c r="D108" t="s">
        <v>369</v>
      </c>
      <c r="E108" t="s">
        <v>30157</v>
      </c>
      <c r="F108" s="9" t="str">
        <f>_xlfn.XLOOKUP(E108,'Raw Data - Area Code'!A:A,'Raw Data - Area Code'!B:B,"",FALSE)</f>
        <v>Twickenham</v>
      </c>
      <c r="G108" s="9">
        <v>4298350</v>
      </c>
      <c r="H108" s="8">
        <v>56290</v>
      </c>
      <c r="I108" s="20" t="s">
        <v>30241</v>
      </c>
      <c r="J108" s="8" t="str">
        <f>_xlfn.XLOOKUP(TRIM(I108),'Raw Data - SIC Code'!A:A,'Raw Data - SIC Code'!C:C,"",FALSE)</f>
        <v>Hospitality</v>
      </c>
      <c r="K108">
        <v>27.9</v>
      </c>
      <c r="L108" s="3">
        <v>35.299999999999997</v>
      </c>
      <c r="M108">
        <v>18.7</v>
      </c>
      <c r="N108">
        <v>43</v>
      </c>
      <c r="O108">
        <v>30.1</v>
      </c>
      <c r="P108">
        <v>10.8</v>
      </c>
      <c r="Q108" s="27">
        <f t="shared" si="11"/>
        <v>47.1882640586797</v>
      </c>
      <c r="R108">
        <v>5.2</v>
      </c>
      <c r="S108">
        <v>94.8</v>
      </c>
      <c r="T108" s="3">
        <f t="shared" si="6"/>
        <v>-89.6</v>
      </c>
      <c r="U108">
        <v>10.3</v>
      </c>
      <c r="V108">
        <v>89.7</v>
      </c>
      <c r="W108" s="3">
        <f t="shared" si="7"/>
        <v>-79.400000000000006</v>
      </c>
      <c r="X108">
        <v>23</v>
      </c>
      <c r="Y108">
        <v>77</v>
      </c>
      <c r="Z108" s="3">
        <f t="shared" si="8"/>
        <v>-54</v>
      </c>
      <c r="AA108">
        <v>56.6</v>
      </c>
      <c r="AB108">
        <v>43.4</v>
      </c>
      <c r="AC108" s="3">
        <f t="shared" si="9"/>
        <v>13.200000000000003</v>
      </c>
      <c r="AD108" s="3">
        <f t="shared" si="10"/>
        <v>3</v>
      </c>
      <c r="AE108" s="3" t="s">
        <v>30461</v>
      </c>
      <c r="AF108" t="b">
        <v>0</v>
      </c>
      <c r="AG108" s="1">
        <v>44648.390983796293</v>
      </c>
    </row>
    <row r="109" spans="1:33" x14ac:dyDescent="0.2">
      <c r="A109" t="s">
        <v>370</v>
      </c>
      <c r="B109">
        <v>14336</v>
      </c>
      <c r="C109" s="3" t="s">
        <v>371</v>
      </c>
      <c r="D109" t="s">
        <v>372</v>
      </c>
      <c r="E109" t="s">
        <v>30161</v>
      </c>
      <c r="F109" s="9" t="str">
        <f>_xlfn.XLOOKUP(E109,'Raw Data - Area Code'!A:A,'Raw Data - Area Code'!B:B,"",FALSE)</f>
        <v>Bradford</v>
      </c>
      <c r="G109" s="9" t="s">
        <v>373</v>
      </c>
      <c r="H109" s="8"/>
      <c r="I109" s="20">
        <v>68</v>
      </c>
      <c r="J109" s="8" t="str">
        <f>_xlfn.XLOOKUP(TRIM(I109),'Raw Data - SIC Code'!A:A,'Raw Data - SIC Code'!C:C,"",FALSE)</f>
        <v>Real Estate</v>
      </c>
      <c r="K109">
        <v>20</v>
      </c>
      <c r="L109" s="3">
        <v>13.2</v>
      </c>
      <c r="M109">
        <v>27.1</v>
      </c>
      <c r="N109">
        <v>40</v>
      </c>
      <c r="O109">
        <v>4.5999999999999996</v>
      </c>
      <c r="P109">
        <v>5.8</v>
      </c>
      <c r="Q109" s="27">
        <f t="shared" si="11"/>
        <v>-11.538461538461542</v>
      </c>
      <c r="R109">
        <v>24.3</v>
      </c>
      <c r="S109">
        <v>75.7</v>
      </c>
      <c r="T109" s="3">
        <f t="shared" si="6"/>
        <v>-51.4</v>
      </c>
      <c r="U109">
        <v>20.7</v>
      </c>
      <c r="V109">
        <v>79.3</v>
      </c>
      <c r="W109" s="3">
        <f t="shared" si="7"/>
        <v>-58.599999999999994</v>
      </c>
      <c r="X109">
        <v>38.700000000000003</v>
      </c>
      <c r="Y109">
        <v>61.3</v>
      </c>
      <c r="Z109" s="3">
        <f t="shared" si="8"/>
        <v>-22.599999999999994</v>
      </c>
      <c r="AA109">
        <v>52.3</v>
      </c>
      <c r="AB109">
        <v>47.7</v>
      </c>
      <c r="AC109" s="3">
        <f t="shared" si="9"/>
        <v>4.5999999999999943</v>
      </c>
      <c r="AD109" s="3">
        <f t="shared" si="10"/>
        <v>2</v>
      </c>
      <c r="AE109" s="3" t="s">
        <v>30460</v>
      </c>
      <c r="AF109" t="b">
        <v>0</v>
      </c>
      <c r="AG109" s="1">
        <v>44645.597511574073</v>
      </c>
    </row>
    <row r="110" spans="1:33" x14ac:dyDescent="0.2">
      <c r="A110" t="s">
        <v>374</v>
      </c>
      <c r="B110">
        <v>826</v>
      </c>
      <c r="C110" s="3" t="s">
        <v>375</v>
      </c>
      <c r="D110" t="s">
        <v>376</v>
      </c>
      <c r="E110" t="s">
        <v>30145</v>
      </c>
      <c r="F110" s="9" t="str">
        <f>_xlfn.XLOOKUP(E110,'Raw Data - Area Code'!A:A,'Raw Data - Area Code'!B:B,"",FALSE)</f>
        <v>East Central London</v>
      </c>
      <c r="G110" s="9">
        <v>4757301</v>
      </c>
      <c r="H110" s="8">
        <v>70229</v>
      </c>
      <c r="I110" s="20" t="s">
        <v>30249</v>
      </c>
      <c r="J110" s="8" t="str">
        <f>_xlfn.XLOOKUP(TRIM(I110),'Raw Data - SIC Code'!A:A,'Raw Data - SIC Code'!C:C,"",FALSE)</f>
        <v>Professional Services</v>
      </c>
      <c r="K110">
        <v>20.2</v>
      </c>
      <c r="L110" s="3">
        <v>16.100000000000001</v>
      </c>
      <c r="M110">
        <v>54</v>
      </c>
      <c r="N110">
        <v>29.9</v>
      </c>
      <c r="O110">
        <v>59.4</v>
      </c>
      <c r="P110">
        <v>57.6</v>
      </c>
      <c r="Q110" s="27">
        <f t="shared" si="11"/>
        <v>1.5384615384615361</v>
      </c>
      <c r="R110">
        <v>47</v>
      </c>
      <c r="S110">
        <v>53</v>
      </c>
      <c r="T110" s="3">
        <f t="shared" si="6"/>
        <v>-6</v>
      </c>
      <c r="U110">
        <v>59</v>
      </c>
      <c r="V110">
        <v>41</v>
      </c>
      <c r="W110" s="3">
        <f t="shared" si="7"/>
        <v>18</v>
      </c>
      <c r="X110">
        <v>61</v>
      </c>
      <c r="Y110">
        <v>39</v>
      </c>
      <c r="Z110" s="3">
        <f t="shared" si="8"/>
        <v>22</v>
      </c>
      <c r="AA110">
        <v>69</v>
      </c>
      <c r="AB110">
        <v>31</v>
      </c>
      <c r="AC110" s="3">
        <f t="shared" si="9"/>
        <v>38</v>
      </c>
      <c r="AD110" s="3">
        <f t="shared" si="10"/>
        <v>5</v>
      </c>
      <c r="AE110" s="3" t="s">
        <v>30463</v>
      </c>
      <c r="AF110" t="b">
        <v>0</v>
      </c>
      <c r="AG110" s="1">
        <v>44655.732141203705</v>
      </c>
    </row>
    <row r="111" spans="1:33" x14ac:dyDescent="0.2">
      <c r="A111" t="s">
        <v>377</v>
      </c>
      <c r="B111">
        <v>19150</v>
      </c>
      <c r="C111" s="3" t="s">
        <v>378</v>
      </c>
      <c r="D111" t="s">
        <v>379</v>
      </c>
      <c r="E111" t="s">
        <v>30233</v>
      </c>
      <c r="F111" s="9" t="str">
        <f>_xlfn.XLOOKUP(E111,'Raw Data - Area Code'!A:A,'Raw Data - Area Code'!B:B,"",FALSE)</f>
        <v>West London</v>
      </c>
      <c r="G111" s="9">
        <v>5526726</v>
      </c>
      <c r="H111" s="8">
        <v>52103</v>
      </c>
      <c r="I111" s="20" t="s">
        <v>30242</v>
      </c>
      <c r="J111" s="8" t="str">
        <f>_xlfn.XLOOKUP(TRIM(I111),'Raw Data - SIC Code'!A:A,'Raw Data - SIC Code'!C:C,"",FALSE)</f>
        <v>Logistics</v>
      </c>
      <c r="K111">
        <v>13.1</v>
      </c>
      <c r="L111" s="3">
        <v>6.4</v>
      </c>
      <c r="M111">
        <v>25.8</v>
      </c>
      <c r="N111">
        <v>34.299999999999997</v>
      </c>
      <c r="O111">
        <v>45.2</v>
      </c>
      <c r="P111">
        <v>43</v>
      </c>
      <c r="Q111" s="27">
        <f t="shared" si="11"/>
        <v>2.4943310657596403</v>
      </c>
      <c r="R111">
        <v>69</v>
      </c>
      <c r="S111">
        <v>31</v>
      </c>
      <c r="T111" s="3">
        <f t="shared" si="6"/>
        <v>38</v>
      </c>
      <c r="U111">
        <v>78</v>
      </c>
      <c r="V111">
        <v>22</v>
      </c>
      <c r="W111" s="3">
        <f t="shared" si="7"/>
        <v>56.000000000000007</v>
      </c>
      <c r="X111">
        <v>73</v>
      </c>
      <c r="Y111">
        <v>27</v>
      </c>
      <c r="Z111" s="3">
        <f t="shared" si="8"/>
        <v>46</v>
      </c>
      <c r="AA111">
        <v>78</v>
      </c>
      <c r="AB111">
        <v>22</v>
      </c>
      <c r="AC111" s="3">
        <f t="shared" si="9"/>
        <v>56.000000000000007</v>
      </c>
      <c r="AD111" s="3">
        <f t="shared" si="10"/>
        <v>6</v>
      </c>
      <c r="AE111" s="3" t="s">
        <v>30460</v>
      </c>
      <c r="AF111" t="b">
        <v>0</v>
      </c>
      <c r="AG111" s="1">
        <v>44657.414965277778</v>
      </c>
    </row>
    <row r="112" spans="1:33" x14ac:dyDescent="0.2">
      <c r="A112" t="s">
        <v>380</v>
      </c>
      <c r="B112">
        <v>21144</v>
      </c>
      <c r="C112" s="3" t="s">
        <v>381</v>
      </c>
      <c r="D112" t="s">
        <v>382</v>
      </c>
      <c r="E112" t="s">
        <v>30226</v>
      </c>
      <c r="F112" s="9" t="str">
        <f>_xlfn.XLOOKUP(E112,'Raw Data - Area Code'!A:A,'Raw Data - Area Code'!B:B,"",FALSE)</f>
        <v>Birmingham</v>
      </c>
      <c r="G112" s="9">
        <v>2749258</v>
      </c>
      <c r="H112" s="8">
        <v>85590</v>
      </c>
      <c r="I112" s="20" t="s">
        <v>30235</v>
      </c>
      <c r="J112" s="8" t="str">
        <f>_xlfn.XLOOKUP(TRIM(I112),'Raw Data - SIC Code'!A:A,'Raw Data - SIC Code'!C:C,"",FALSE)</f>
        <v>Education</v>
      </c>
      <c r="K112">
        <v>11.7</v>
      </c>
      <c r="L112" s="3">
        <v>8.9</v>
      </c>
      <c r="M112">
        <v>7</v>
      </c>
      <c r="N112">
        <v>-2.7</v>
      </c>
      <c r="O112">
        <v>7.8</v>
      </c>
      <c r="P112">
        <v>5.6</v>
      </c>
      <c r="Q112" s="27">
        <f t="shared" si="11"/>
        <v>16.417910447761198</v>
      </c>
      <c r="R112">
        <v>54</v>
      </c>
      <c r="S112">
        <v>46</v>
      </c>
      <c r="T112" s="3">
        <f t="shared" si="6"/>
        <v>8</v>
      </c>
      <c r="U112">
        <v>63</v>
      </c>
      <c r="V112">
        <v>37</v>
      </c>
      <c r="W112" s="3">
        <f t="shared" si="7"/>
        <v>26</v>
      </c>
      <c r="X112">
        <v>69</v>
      </c>
      <c r="Y112">
        <v>31</v>
      </c>
      <c r="Z112" s="3">
        <f t="shared" si="8"/>
        <v>38</v>
      </c>
      <c r="AA112">
        <v>67</v>
      </c>
      <c r="AB112">
        <v>33</v>
      </c>
      <c r="AC112" s="3">
        <f t="shared" si="9"/>
        <v>34</v>
      </c>
      <c r="AD112" s="3">
        <f t="shared" si="10"/>
        <v>6</v>
      </c>
      <c r="AE112" s="3" t="s">
        <v>30460</v>
      </c>
      <c r="AF112" t="b">
        <v>0</v>
      </c>
      <c r="AG112" s="1">
        <v>44652.590914351851</v>
      </c>
    </row>
    <row r="113" spans="1:33" x14ac:dyDescent="0.2">
      <c r="A113" t="s">
        <v>383</v>
      </c>
      <c r="B113">
        <v>828</v>
      </c>
      <c r="C113" s="3" t="s">
        <v>384</v>
      </c>
      <c r="D113" t="s">
        <v>385</v>
      </c>
      <c r="E113" t="s">
        <v>30147</v>
      </c>
      <c r="F113" s="9" t="str">
        <f>_xlfn.XLOOKUP(E113,'Raw Data - Area Code'!A:A,'Raw Data - Area Code'!B:B,"",FALSE)</f>
        <v>Leicester</v>
      </c>
      <c r="G113" s="9">
        <v>2343760</v>
      </c>
      <c r="H113" s="8">
        <v>62090</v>
      </c>
      <c r="I113" s="20" t="s">
        <v>30248</v>
      </c>
      <c r="J113" s="8" t="str">
        <f>_xlfn.XLOOKUP(TRIM(I113),'Raw Data - SIC Code'!A:A,'Raw Data - SIC Code'!C:C,"",FALSE)</f>
        <v>Info &amp; Comms</v>
      </c>
      <c r="K113">
        <v>23.1</v>
      </c>
      <c r="L113" s="3">
        <v>21.3</v>
      </c>
      <c r="M113">
        <v>47.1</v>
      </c>
      <c r="N113">
        <v>26.4</v>
      </c>
      <c r="O113">
        <v>49.9</v>
      </c>
      <c r="P113">
        <v>47.3</v>
      </c>
      <c r="Q113" s="27">
        <f t="shared" si="11"/>
        <v>2.6748971193415656</v>
      </c>
      <c r="R113">
        <v>53</v>
      </c>
      <c r="S113">
        <v>47</v>
      </c>
      <c r="T113" s="3">
        <f t="shared" si="6"/>
        <v>6</v>
      </c>
      <c r="U113">
        <v>62</v>
      </c>
      <c r="V113">
        <v>38</v>
      </c>
      <c r="W113" s="3">
        <f t="shared" si="7"/>
        <v>24</v>
      </c>
      <c r="X113">
        <v>68</v>
      </c>
      <c r="Y113">
        <v>32</v>
      </c>
      <c r="Z113" s="3">
        <f t="shared" si="8"/>
        <v>36</v>
      </c>
      <c r="AA113">
        <v>75</v>
      </c>
      <c r="AB113">
        <v>25</v>
      </c>
      <c r="AC113" s="3">
        <f t="shared" si="9"/>
        <v>50</v>
      </c>
      <c r="AD113" s="3">
        <f t="shared" si="10"/>
        <v>6</v>
      </c>
      <c r="AE113" s="3" t="s">
        <v>30462</v>
      </c>
      <c r="AF113" t="b">
        <v>0</v>
      </c>
      <c r="AG113" s="1">
        <v>44655.498229166667</v>
      </c>
    </row>
    <row r="114" spans="1:33" x14ac:dyDescent="0.2">
      <c r="A114" t="s">
        <v>386</v>
      </c>
      <c r="B114">
        <v>21038</v>
      </c>
      <c r="C114" s="3" t="s">
        <v>387</v>
      </c>
      <c r="D114" t="s">
        <v>388</v>
      </c>
      <c r="E114" t="s">
        <v>30233</v>
      </c>
      <c r="F114" s="9" t="str">
        <f>_xlfn.XLOOKUP(E114,'Raw Data - Area Code'!A:A,'Raw Data - Area Code'!B:B,"",FALSE)</f>
        <v>West London</v>
      </c>
      <c r="G114" s="9">
        <v>12543527</v>
      </c>
      <c r="H114" s="8">
        <v>47710</v>
      </c>
      <c r="I114" s="20" t="s">
        <v>30234</v>
      </c>
      <c r="J114" s="8" t="str">
        <f>_xlfn.XLOOKUP(TRIM(I114),'Raw Data - SIC Code'!A:A,'Raw Data - SIC Code'!C:C,"",FALSE)</f>
        <v>Trade</v>
      </c>
      <c r="K114">
        <v>1</v>
      </c>
      <c r="L114" s="3">
        <v>1.1000000000000001</v>
      </c>
      <c r="O114">
        <v>0</v>
      </c>
      <c r="P114">
        <v>8.6999999999999993</v>
      </c>
      <c r="Q114" s="27">
        <f t="shared" si="11"/>
        <v>-100</v>
      </c>
      <c r="R114">
        <v>3</v>
      </c>
      <c r="S114">
        <v>97</v>
      </c>
      <c r="T114" s="3">
        <f t="shared" si="6"/>
        <v>-94</v>
      </c>
      <c r="U114">
        <v>1</v>
      </c>
      <c r="V114">
        <v>99</v>
      </c>
      <c r="W114" s="3">
        <f t="shared" si="7"/>
        <v>-98</v>
      </c>
      <c r="X114">
        <v>0</v>
      </c>
      <c r="Y114">
        <v>100</v>
      </c>
      <c r="Z114" s="3">
        <f t="shared" si="8"/>
        <v>-100</v>
      </c>
      <c r="AA114">
        <v>4</v>
      </c>
      <c r="AB114">
        <v>96</v>
      </c>
      <c r="AC114" s="3">
        <f t="shared" si="9"/>
        <v>-92</v>
      </c>
      <c r="AD114" s="3">
        <f t="shared" si="10"/>
        <v>1</v>
      </c>
      <c r="AE114" s="3" t="s">
        <v>30461</v>
      </c>
      <c r="AF114" t="b">
        <v>0</v>
      </c>
      <c r="AG114" s="1">
        <v>44656.3987037037</v>
      </c>
    </row>
    <row r="115" spans="1:33" x14ac:dyDescent="0.2">
      <c r="A115" t="s">
        <v>389</v>
      </c>
      <c r="B115">
        <v>832</v>
      </c>
      <c r="C115" s="3" t="s">
        <v>390</v>
      </c>
      <c r="D115" t="s">
        <v>391</v>
      </c>
      <c r="E115" t="s">
        <v>30226</v>
      </c>
      <c r="F115" s="9" t="str">
        <f>_xlfn.XLOOKUP(E115,'Raw Data - Area Code'!A:A,'Raw Data - Area Code'!B:B,"",FALSE)</f>
        <v>Birmingham</v>
      </c>
      <c r="G115" s="9">
        <v>4141140</v>
      </c>
      <c r="H115" s="8">
        <v>77110</v>
      </c>
      <c r="I115" s="20" t="s">
        <v>30273</v>
      </c>
      <c r="J115" s="8" t="str">
        <f>_xlfn.XLOOKUP(TRIM(I115),'Raw Data - SIC Code'!A:A,'Raw Data - SIC Code'!C:C,"",FALSE)</f>
        <v>Admin Services</v>
      </c>
      <c r="K115">
        <v>20.6</v>
      </c>
      <c r="L115" s="3">
        <v>4.2</v>
      </c>
      <c r="M115">
        <v>-14.4</v>
      </c>
      <c r="N115">
        <v>29.7</v>
      </c>
      <c r="O115">
        <v>19.899999999999999</v>
      </c>
      <c r="P115">
        <v>37.700000000000003</v>
      </c>
      <c r="Q115" s="27">
        <f t="shared" si="11"/>
        <v>-30.902777777777786</v>
      </c>
      <c r="R115">
        <v>36</v>
      </c>
      <c r="S115">
        <v>64</v>
      </c>
      <c r="T115" s="3">
        <f t="shared" si="6"/>
        <v>-28.000000000000004</v>
      </c>
      <c r="U115">
        <v>54</v>
      </c>
      <c r="V115">
        <v>46</v>
      </c>
      <c r="W115" s="3">
        <f t="shared" si="7"/>
        <v>8</v>
      </c>
      <c r="X115">
        <v>48</v>
      </c>
      <c r="Y115">
        <v>52</v>
      </c>
      <c r="Z115" s="3">
        <f t="shared" si="8"/>
        <v>-4</v>
      </c>
      <c r="AA115">
        <v>68</v>
      </c>
      <c r="AB115">
        <v>32</v>
      </c>
      <c r="AC115" s="3">
        <f t="shared" si="9"/>
        <v>36</v>
      </c>
      <c r="AD115" s="3">
        <f t="shared" si="10"/>
        <v>3</v>
      </c>
      <c r="AE115" s="3" t="s">
        <v>30461</v>
      </c>
      <c r="AF115" t="b">
        <v>0</v>
      </c>
      <c r="AG115" s="1">
        <v>44649.709293981483</v>
      </c>
    </row>
    <row r="116" spans="1:33" ht="34" x14ac:dyDescent="0.2">
      <c r="A116" t="s">
        <v>392</v>
      </c>
      <c r="B116">
        <v>833</v>
      </c>
      <c r="C116" s="3" t="s">
        <v>393</v>
      </c>
      <c r="D116" t="s">
        <v>394</v>
      </c>
      <c r="E116" t="s">
        <v>30125</v>
      </c>
      <c r="F116" s="9" t="str">
        <f>_xlfn.XLOOKUP(E116,'Raw Data - Area Code'!A:A,'Raw Data - Area Code'!B:B,"",FALSE)</f>
        <v>Hemel Hempstead</v>
      </c>
      <c r="G116" s="9">
        <v>197754</v>
      </c>
      <c r="H116" s="18" t="s">
        <v>395</v>
      </c>
      <c r="I116" s="20" t="s">
        <v>30274</v>
      </c>
      <c r="J116" s="8" t="str">
        <f>_xlfn.XLOOKUP(TRIM(I116),'Raw Data - SIC Code'!A:A,'Raw Data - SIC Code'!C:C,"",FALSE)</f>
        <v>Manufacturing</v>
      </c>
      <c r="K116">
        <v>25.9</v>
      </c>
      <c r="L116" s="3">
        <v>24.1</v>
      </c>
      <c r="M116">
        <v>76.400000000000006</v>
      </c>
      <c r="N116">
        <v>71.900000000000006</v>
      </c>
      <c r="O116">
        <v>49</v>
      </c>
      <c r="P116">
        <v>38.4</v>
      </c>
      <c r="Q116" s="27">
        <f t="shared" si="11"/>
        <v>12.128146453089245</v>
      </c>
      <c r="R116">
        <v>52.5</v>
      </c>
      <c r="S116">
        <v>47.5</v>
      </c>
      <c r="T116" s="3">
        <f t="shared" si="6"/>
        <v>5</v>
      </c>
      <c r="U116">
        <v>55.2</v>
      </c>
      <c r="V116">
        <v>44.8</v>
      </c>
      <c r="W116" s="3">
        <f t="shared" si="7"/>
        <v>10.400000000000006</v>
      </c>
      <c r="X116">
        <v>60.3</v>
      </c>
      <c r="Y116">
        <v>39.700000000000003</v>
      </c>
      <c r="Z116" s="3">
        <f t="shared" si="8"/>
        <v>20.599999999999994</v>
      </c>
      <c r="AA116">
        <v>76.3</v>
      </c>
      <c r="AB116">
        <v>23.7</v>
      </c>
      <c r="AC116" s="3">
        <f t="shared" si="9"/>
        <v>52.599999999999994</v>
      </c>
      <c r="AD116" s="3">
        <f t="shared" si="10"/>
        <v>6</v>
      </c>
      <c r="AE116" s="3" t="s">
        <v>30460</v>
      </c>
      <c r="AF116" t="b">
        <v>0</v>
      </c>
      <c r="AG116" s="1">
        <v>44670.696446759262</v>
      </c>
    </row>
    <row r="117" spans="1:33" x14ac:dyDescent="0.2">
      <c r="A117" t="s">
        <v>396</v>
      </c>
      <c r="B117">
        <v>837</v>
      </c>
      <c r="C117" s="3" t="s">
        <v>397</v>
      </c>
      <c r="D117" t="s">
        <v>398</v>
      </c>
      <c r="E117" t="s">
        <v>30162</v>
      </c>
      <c r="F117" s="9" t="str">
        <f>_xlfn.XLOOKUP(E117,'Raw Data - Area Code'!A:A,'Raw Data - Area Code'!B:B,"",FALSE)</f>
        <v>Kingston upon Thames</v>
      </c>
      <c r="G117" s="9">
        <v>137407</v>
      </c>
      <c r="H117" s="8">
        <v>11020</v>
      </c>
      <c r="I117" s="20" t="s">
        <v>30257</v>
      </c>
      <c r="J117" s="8" t="str">
        <f>_xlfn.XLOOKUP(TRIM(I117),'Raw Data - SIC Code'!A:A,'Raw Data - SIC Code'!C:C,"",FALSE)</f>
        <v>Manufacturing</v>
      </c>
      <c r="K117">
        <v>-15</v>
      </c>
      <c r="L117" s="3">
        <v>-24.6</v>
      </c>
      <c r="M117">
        <v>28.4</v>
      </c>
      <c r="N117">
        <v>59.6</v>
      </c>
      <c r="O117">
        <v>29.8</v>
      </c>
      <c r="P117">
        <v>49.6</v>
      </c>
      <c r="Q117" s="27">
        <f t="shared" si="11"/>
        <v>-24.937027707808561</v>
      </c>
      <c r="R117">
        <v>73.3</v>
      </c>
      <c r="S117">
        <v>26.7</v>
      </c>
      <c r="T117" s="3">
        <f t="shared" si="6"/>
        <v>46.599999999999994</v>
      </c>
      <c r="U117">
        <v>87.5</v>
      </c>
      <c r="V117">
        <v>12.5</v>
      </c>
      <c r="W117" s="3">
        <f t="shared" si="7"/>
        <v>75</v>
      </c>
      <c r="X117">
        <v>73.099999999999994</v>
      </c>
      <c r="Y117">
        <v>26.9</v>
      </c>
      <c r="Z117" s="3">
        <f t="shared" si="8"/>
        <v>46.199999999999996</v>
      </c>
      <c r="AA117">
        <v>58</v>
      </c>
      <c r="AB117">
        <v>42</v>
      </c>
      <c r="AC117" s="3">
        <f t="shared" si="9"/>
        <v>16</v>
      </c>
      <c r="AD117" s="3">
        <f t="shared" si="10"/>
        <v>4</v>
      </c>
      <c r="AE117" s="3" t="s">
        <v>30460</v>
      </c>
      <c r="AF117" t="b">
        <v>0</v>
      </c>
      <c r="AG117" s="1">
        <v>44655.390763888892</v>
      </c>
    </row>
    <row r="118" spans="1:33" x14ac:dyDescent="0.2">
      <c r="A118" t="s">
        <v>399</v>
      </c>
      <c r="B118">
        <v>2490</v>
      </c>
      <c r="C118" s="3" t="s">
        <v>400</v>
      </c>
      <c r="D118" t="s">
        <v>401</v>
      </c>
      <c r="E118" t="s">
        <v>30226</v>
      </c>
      <c r="F118" s="9" t="str">
        <f>_xlfn.XLOOKUP(E118,'Raw Data - Area Code'!A:A,'Raw Data - Area Code'!B:B,"",FALSE)</f>
        <v>Birmingham</v>
      </c>
      <c r="G118" s="9">
        <v>9672949</v>
      </c>
      <c r="H118" s="8">
        <v>86900</v>
      </c>
      <c r="I118" s="20" t="s">
        <v>30237</v>
      </c>
      <c r="J118" s="8" t="str">
        <f>_xlfn.XLOOKUP(TRIM(I118),'Raw Data - SIC Code'!A:A,'Raw Data - SIC Code'!C:C,"",FALSE)</f>
        <v>Healthcare</v>
      </c>
      <c r="K118">
        <v>14.8</v>
      </c>
      <c r="L118" s="3">
        <v>3.1</v>
      </c>
      <c r="M118">
        <v>29.3</v>
      </c>
      <c r="N118">
        <v>0</v>
      </c>
      <c r="O118">
        <v>14</v>
      </c>
      <c r="P118">
        <v>13.7</v>
      </c>
      <c r="Q118" s="27">
        <f t="shared" si="11"/>
        <v>1.0830324909747318</v>
      </c>
      <c r="R118">
        <v>36.799999999999997</v>
      </c>
      <c r="S118">
        <v>63.2</v>
      </c>
      <c r="T118" s="3">
        <f t="shared" si="6"/>
        <v>-26.400000000000006</v>
      </c>
      <c r="U118">
        <v>35.1</v>
      </c>
      <c r="V118">
        <v>64.900000000000006</v>
      </c>
      <c r="W118" s="3">
        <f t="shared" si="7"/>
        <v>-29.800000000000004</v>
      </c>
      <c r="X118">
        <v>44.8</v>
      </c>
      <c r="Y118">
        <v>55.2</v>
      </c>
      <c r="Z118" s="3">
        <f t="shared" si="8"/>
        <v>-10.400000000000006</v>
      </c>
      <c r="AA118">
        <v>44.8</v>
      </c>
      <c r="AB118">
        <v>55.2</v>
      </c>
      <c r="AC118" s="3">
        <f t="shared" si="9"/>
        <v>-10.400000000000006</v>
      </c>
      <c r="AD118" s="3">
        <f t="shared" si="10"/>
        <v>2</v>
      </c>
      <c r="AE118" s="3" t="s">
        <v>30460</v>
      </c>
      <c r="AF118" t="b">
        <v>0</v>
      </c>
      <c r="AG118" s="1">
        <v>44655.545891203707</v>
      </c>
    </row>
    <row r="119" spans="1:33" x14ac:dyDescent="0.2">
      <c r="A119" t="s">
        <v>402</v>
      </c>
      <c r="B119">
        <v>12865</v>
      </c>
      <c r="C119" s="3" t="s">
        <v>400</v>
      </c>
      <c r="D119" t="s">
        <v>401</v>
      </c>
      <c r="E119" t="s">
        <v>30226</v>
      </c>
      <c r="F119" s="9" t="str">
        <f>_xlfn.XLOOKUP(E119,'Raw Data - Area Code'!A:A,'Raw Data - Area Code'!B:B,"",FALSE)</f>
        <v>Birmingham</v>
      </c>
      <c r="G119" s="9">
        <v>9052167</v>
      </c>
      <c r="H119" s="8">
        <v>64209</v>
      </c>
      <c r="I119" s="20" t="s">
        <v>30260</v>
      </c>
      <c r="J119" s="8" t="str">
        <f>_xlfn.XLOOKUP(TRIM(I119),'Raw Data - SIC Code'!A:A,'Raw Data - SIC Code'!C:C,"",FALSE)</f>
        <v>Finance</v>
      </c>
      <c r="K119">
        <v>2.4</v>
      </c>
      <c r="L119" s="3">
        <v>-0.4</v>
      </c>
      <c r="M119">
        <v>-36.299999999999997</v>
      </c>
      <c r="N119">
        <v>0</v>
      </c>
      <c r="O119">
        <v>10.199999999999999</v>
      </c>
      <c r="P119">
        <v>11.3</v>
      </c>
      <c r="Q119" s="27">
        <f t="shared" si="11"/>
        <v>-5.1162790697674492</v>
      </c>
      <c r="R119">
        <v>35</v>
      </c>
      <c r="S119">
        <v>65</v>
      </c>
      <c r="T119" s="3">
        <f t="shared" si="6"/>
        <v>-30</v>
      </c>
      <c r="U119">
        <v>29.7</v>
      </c>
      <c r="V119">
        <v>70.3</v>
      </c>
      <c r="W119" s="3">
        <f t="shared" si="7"/>
        <v>-40.599999999999994</v>
      </c>
      <c r="X119">
        <v>31.8</v>
      </c>
      <c r="Y119">
        <v>68.2</v>
      </c>
      <c r="Z119" s="3">
        <f t="shared" si="8"/>
        <v>-36.400000000000006</v>
      </c>
      <c r="AA119">
        <v>30.5</v>
      </c>
      <c r="AB119">
        <v>69.5</v>
      </c>
      <c r="AC119" s="3">
        <f t="shared" si="9"/>
        <v>-39</v>
      </c>
      <c r="AD119" s="3">
        <f t="shared" si="10"/>
        <v>0</v>
      </c>
      <c r="AE119" s="3" t="s">
        <v>30462</v>
      </c>
      <c r="AF119" t="b">
        <v>0</v>
      </c>
      <c r="AG119" s="1">
        <v>44655.546689814815</v>
      </c>
    </row>
    <row r="120" spans="1:33" ht="34" x14ac:dyDescent="0.2">
      <c r="A120" t="s">
        <v>403</v>
      </c>
      <c r="B120">
        <v>12866</v>
      </c>
      <c r="C120" s="3" t="s">
        <v>400</v>
      </c>
      <c r="D120" t="s">
        <v>401</v>
      </c>
      <c r="E120" t="s">
        <v>30226</v>
      </c>
      <c r="F120" s="9" t="str">
        <f>_xlfn.XLOOKUP(E120,'Raw Data - Area Code'!A:A,'Raw Data - Area Code'!B:B,"",FALSE)</f>
        <v>Birmingham</v>
      </c>
      <c r="G120" s="9">
        <v>4949085</v>
      </c>
      <c r="H120" s="18" t="s">
        <v>404</v>
      </c>
      <c r="I120" s="20" t="s">
        <v>30237</v>
      </c>
      <c r="J120" s="8" t="str">
        <f>_xlfn.XLOOKUP(TRIM(I120),'Raw Data - SIC Code'!A:A,'Raw Data - SIC Code'!C:C,"",FALSE)</f>
        <v>Healthcare</v>
      </c>
      <c r="K120">
        <v>-1.8</v>
      </c>
      <c r="L120" s="3">
        <v>-0.5</v>
      </c>
      <c r="M120">
        <v>-20.6</v>
      </c>
      <c r="N120">
        <v>0</v>
      </c>
      <c r="O120">
        <v>4.7</v>
      </c>
      <c r="P120">
        <v>3.1</v>
      </c>
      <c r="Q120" s="27">
        <f t="shared" si="11"/>
        <v>20.512820512820511</v>
      </c>
      <c r="R120">
        <v>37</v>
      </c>
      <c r="S120">
        <v>63</v>
      </c>
      <c r="T120" s="3">
        <f t="shared" si="6"/>
        <v>-26</v>
      </c>
      <c r="U120">
        <v>44.4</v>
      </c>
      <c r="V120">
        <v>55.6</v>
      </c>
      <c r="W120" s="3">
        <f t="shared" si="7"/>
        <v>-11.200000000000003</v>
      </c>
      <c r="X120">
        <v>45.5</v>
      </c>
      <c r="Y120">
        <v>54.5</v>
      </c>
      <c r="Z120" s="3">
        <f t="shared" si="8"/>
        <v>-9</v>
      </c>
      <c r="AA120">
        <v>29.1</v>
      </c>
      <c r="AB120">
        <v>70.900000000000006</v>
      </c>
      <c r="AC120" s="3">
        <f t="shared" si="9"/>
        <v>-41.800000000000004</v>
      </c>
      <c r="AD120" s="3">
        <f t="shared" si="10"/>
        <v>1</v>
      </c>
      <c r="AE120" s="3" t="s">
        <v>30461</v>
      </c>
      <c r="AF120" t="b">
        <v>0</v>
      </c>
      <c r="AG120" s="1">
        <v>44655.547303240739</v>
      </c>
    </row>
    <row r="121" spans="1:33" x14ac:dyDescent="0.2">
      <c r="A121" t="s">
        <v>405</v>
      </c>
      <c r="B121">
        <v>12864</v>
      </c>
      <c r="C121" s="3" t="s">
        <v>400</v>
      </c>
      <c r="D121" t="s">
        <v>401</v>
      </c>
      <c r="E121" t="s">
        <v>30226</v>
      </c>
      <c r="F121" s="9" t="str">
        <f>_xlfn.XLOOKUP(E121,'Raw Data - Area Code'!A:A,'Raw Data - Area Code'!B:B,"",FALSE)</f>
        <v>Birmingham</v>
      </c>
      <c r="G121" s="9">
        <v>2147328</v>
      </c>
      <c r="H121" s="8">
        <v>86900</v>
      </c>
      <c r="I121" s="20" t="s">
        <v>30237</v>
      </c>
      <c r="J121" s="8" t="str">
        <f>_xlfn.XLOOKUP(TRIM(I121),'Raw Data - SIC Code'!A:A,'Raw Data - SIC Code'!C:C,"",FALSE)</f>
        <v>Healthcare</v>
      </c>
      <c r="K121">
        <v>-0.1</v>
      </c>
      <c r="L121" s="3">
        <v>-0.6</v>
      </c>
      <c r="M121">
        <v>-11.9</v>
      </c>
      <c r="N121">
        <v>25</v>
      </c>
      <c r="O121">
        <v>12</v>
      </c>
      <c r="P121">
        <v>12.6</v>
      </c>
      <c r="Q121" s="27">
        <f t="shared" si="11"/>
        <v>-2.4390243902439006</v>
      </c>
      <c r="R121">
        <v>33.5</v>
      </c>
      <c r="S121">
        <v>66.5</v>
      </c>
      <c r="T121" s="3">
        <f t="shared" si="6"/>
        <v>-33</v>
      </c>
      <c r="U121">
        <v>28.3</v>
      </c>
      <c r="V121">
        <v>71.7</v>
      </c>
      <c r="W121" s="3">
        <f t="shared" si="7"/>
        <v>-43.400000000000006</v>
      </c>
      <c r="X121">
        <v>28.9</v>
      </c>
      <c r="Y121">
        <v>71.099999999999994</v>
      </c>
      <c r="Z121" s="3">
        <f t="shared" si="8"/>
        <v>-42.199999999999996</v>
      </c>
      <c r="AA121">
        <v>28.3</v>
      </c>
      <c r="AB121">
        <v>71.7</v>
      </c>
      <c r="AC121" s="3">
        <f t="shared" si="9"/>
        <v>-43.400000000000006</v>
      </c>
      <c r="AD121" s="3">
        <f t="shared" si="10"/>
        <v>0</v>
      </c>
      <c r="AE121" s="3" t="s">
        <v>30462</v>
      </c>
      <c r="AF121" t="b">
        <v>0</v>
      </c>
      <c r="AG121" s="1">
        <v>44655.547812500001</v>
      </c>
    </row>
    <row r="122" spans="1:33" x14ac:dyDescent="0.2">
      <c r="A122" t="s">
        <v>406</v>
      </c>
      <c r="B122">
        <v>838</v>
      </c>
      <c r="C122" s="3" t="s">
        <v>407</v>
      </c>
      <c r="D122" t="s">
        <v>408</v>
      </c>
      <c r="E122" t="s">
        <v>30233</v>
      </c>
      <c r="F122" s="9" t="str">
        <f>_xlfn.XLOOKUP(E122,'Raw Data - Area Code'!A:A,'Raw Data - Area Code'!B:B,"",FALSE)</f>
        <v>West London</v>
      </c>
      <c r="G122" s="9">
        <v>1016187</v>
      </c>
      <c r="H122" s="8">
        <v>55100</v>
      </c>
      <c r="I122" s="20" t="s">
        <v>30266</v>
      </c>
      <c r="J122" s="8" t="str">
        <f>_xlfn.XLOOKUP(TRIM(I122),'Raw Data - SIC Code'!A:A,'Raw Data - SIC Code'!C:C,"",FALSE)</f>
        <v>Hospitality</v>
      </c>
      <c r="K122">
        <v>6.5</v>
      </c>
      <c r="L122" s="3">
        <v>10.199999999999999</v>
      </c>
      <c r="M122">
        <v>23.8</v>
      </c>
      <c r="N122">
        <v>-130</v>
      </c>
      <c r="O122">
        <v>7.1</v>
      </c>
      <c r="P122">
        <v>4.3</v>
      </c>
      <c r="Q122" s="27">
        <f t="shared" si="11"/>
        <v>24.561403508771932</v>
      </c>
      <c r="R122">
        <v>49.4</v>
      </c>
      <c r="S122">
        <v>50.6</v>
      </c>
      <c r="T122" s="3">
        <f t="shared" si="6"/>
        <v>-1.2000000000000028</v>
      </c>
      <c r="U122">
        <v>66.7</v>
      </c>
      <c r="V122">
        <v>33.299999999999997</v>
      </c>
      <c r="W122" s="3">
        <f t="shared" si="7"/>
        <v>33.400000000000006</v>
      </c>
      <c r="X122">
        <v>65.2</v>
      </c>
      <c r="Y122">
        <v>34.799999999999997</v>
      </c>
      <c r="Z122" s="3">
        <f t="shared" si="8"/>
        <v>30.400000000000006</v>
      </c>
      <c r="AA122">
        <v>62.2</v>
      </c>
      <c r="AB122">
        <v>37.799999999999997</v>
      </c>
      <c r="AC122" s="3">
        <f t="shared" si="9"/>
        <v>24.400000000000006</v>
      </c>
      <c r="AD122" s="3">
        <f t="shared" si="10"/>
        <v>5</v>
      </c>
      <c r="AE122" s="3" t="s">
        <v>30462</v>
      </c>
      <c r="AF122" t="b">
        <v>0</v>
      </c>
      <c r="AG122" s="1">
        <v>44655.54959490741</v>
      </c>
    </row>
    <row r="123" spans="1:33" ht="34" x14ac:dyDescent="0.2">
      <c r="A123" t="s">
        <v>409</v>
      </c>
      <c r="B123">
        <v>840</v>
      </c>
      <c r="C123" s="3" t="s">
        <v>410</v>
      </c>
      <c r="D123" t="s">
        <v>411</v>
      </c>
      <c r="E123" t="s">
        <v>30163</v>
      </c>
      <c r="F123" s="9" t="str">
        <f>_xlfn.XLOOKUP(E123,'Raw Data - Area Code'!A:A,'Raw Data - Area Code'!B:B,"",FALSE)</f>
        <v>Harrow</v>
      </c>
      <c r="G123" s="9">
        <v>4596349</v>
      </c>
      <c r="H123" s="18" t="s">
        <v>412</v>
      </c>
      <c r="I123" s="20" t="s">
        <v>30258</v>
      </c>
      <c r="J123" s="8" t="str">
        <f>_xlfn.XLOOKUP(TRIM(I123),'Raw Data - SIC Code'!A:A,'Raw Data - SIC Code'!C:C,"",FALSE)</f>
        <v>Manufacturing</v>
      </c>
      <c r="K123">
        <v>19.7</v>
      </c>
      <c r="L123" s="3">
        <v>5.6</v>
      </c>
      <c r="M123">
        <v>57.3</v>
      </c>
      <c r="N123">
        <v>10.9</v>
      </c>
      <c r="O123">
        <v>100</v>
      </c>
      <c r="P123">
        <v>100</v>
      </c>
      <c r="Q123" s="27">
        <f t="shared" si="11"/>
        <v>0</v>
      </c>
      <c r="R123">
        <v>75.8</v>
      </c>
      <c r="S123">
        <v>24.2</v>
      </c>
      <c r="T123" s="3">
        <f t="shared" si="6"/>
        <v>51.599999999999987</v>
      </c>
      <c r="U123">
        <v>74.2</v>
      </c>
      <c r="V123">
        <v>25.8</v>
      </c>
      <c r="W123" s="3">
        <f t="shared" si="7"/>
        <v>48.400000000000006</v>
      </c>
      <c r="X123">
        <v>46.2</v>
      </c>
      <c r="Y123">
        <v>53.8</v>
      </c>
      <c r="Z123" s="3">
        <f t="shared" si="8"/>
        <v>-7.5999999999999943</v>
      </c>
      <c r="AA123">
        <v>81.8</v>
      </c>
      <c r="AB123">
        <v>18.2</v>
      </c>
      <c r="AC123" s="3">
        <f t="shared" si="9"/>
        <v>63.599999999999987</v>
      </c>
      <c r="AD123" s="3">
        <f t="shared" si="10"/>
        <v>4</v>
      </c>
      <c r="AE123" s="3" t="s">
        <v>30460</v>
      </c>
      <c r="AF123" t="b">
        <v>0</v>
      </c>
      <c r="AG123" s="1">
        <v>44445.473402777781</v>
      </c>
    </row>
    <row r="124" spans="1:33" ht="68" x14ac:dyDescent="0.2">
      <c r="A124" t="s">
        <v>413</v>
      </c>
      <c r="B124">
        <v>15369</v>
      </c>
      <c r="C124" s="3" t="s">
        <v>414</v>
      </c>
      <c r="D124" t="s">
        <v>415</v>
      </c>
      <c r="E124" t="s">
        <v>30226</v>
      </c>
      <c r="F124" s="9" t="str">
        <f>_xlfn.XLOOKUP(E124,'Raw Data - Area Code'!A:A,'Raw Data - Area Code'!B:B,"",FALSE)</f>
        <v>Birmingham</v>
      </c>
      <c r="G124" s="9"/>
      <c r="H124" s="18" t="s">
        <v>416</v>
      </c>
      <c r="I124" s="20" t="s">
        <v>30247</v>
      </c>
      <c r="J124" s="8" t="str">
        <f>_xlfn.XLOOKUP(TRIM(I124),'Raw Data - SIC Code'!A:A,'Raw Data - SIC Code'!C:C,"",FALSE)</f>
        <v>Construction</v>
      </c>
      <c r="K124">
        <v>24.2</v>
      </c>
      <c r="L124" s="3">
        <v>23.3</v>
      </c>
      <c r="M124">
        <v>70.099999999999994</v>
      </c>
      <c r="N124">
        <v>0</v>
      </c>
      <c r="O124">
        <v>10.1</v>
      </c>
      <c r="P124">
        <v>26.5</v>
      </c>
      <c r="Q124" s="27">
        <f t="shared" si="11"/>
        <v>-44.808743169398902</v>
      </c>
      <c r="R124">
        <v>16.600000000000001</v>
      </c>
      <c r="S124">
        <v>83.4</v>
      </c>
      <c r="T124" s="3">
        <f t="shared" si="6"/>
        <v>-66.800000000000011</v>
      </c>
      <c r="U124">
        <v>10.6</v>
      </c>
      <c r="V124">
        <v>89.4</v>
      </c>
      <c r="W124" s="3">
        <f t="shared" si="7"/>
        <v>-78.800000000000011</v>
      </c>
      <c r="X124">
        <v>23.1</v>
      </c>
      <c r="Y124">
        <v>76.900000000000006</v>
      </c>
      <c r="Z124" s="3">
        <f t="shared" si="8"/>
        <v>-53.800000000000004</v>
      </c>
      <c r="AA124">
        <v>44.5</v>
      </c>
      <c r="AB124">
        <v>55.5</v>
      </c>
      <c r="AC124" s="3">
        <f t="shared" si="9"/>
        <v>-11</v>
      </c>
      <c r="AD124" s="3">
        <f t="shared" si="10"/>
        <v>1</v>
      </c>
      <c r="AE124" s="3" t="s">
        <v>30462</v>
      </c>
      <c r="AF124" t="b">
        <v>0</v>
      </c>
      <c r="AG124" s="1">
        <v>44652.378784722219</v>
      </c>
    </row>
    <row r="125" spans="1:33" ht="34" x14ac:dyDescent="0.2">
      <c r="A125" t="s">
        <v>417</v>
      </c>
      <c r="B125">
        <v>14496</v>
      </c>
      <c r="C125" s="3" t="s">
        <v>418</v>
      </c>
      <c r="D125" t="s">
        <v>419</v>
      </c>
      <c r="E125" t="s">
        <v>30115</v>
      </c>
      <c r="F125" s="9" t="str">
        <f>_xlfn.XLOOKUP(E125,'Raw Data - Area Code'!A:A,'Raw Data - Area Code'!B:B,"",FALSE)</f>
        <v>Wakefield</v>
      </c>
      <c r="G125" s="9">
        <v>7484308</v>
      </c>
      <c r="H125" s="18" t="s">
        <v>34</v>
      </c>
      <c r="I125" s="20" t="s">
        <v>30235</v>
      </c>
      <c r="J125" s="8" t="str">
        <f>_xlfn.XLOOKUP(TRIM(I125),'Raw Data - SIC Code'!A:A,'Raw Data - SIC Code'!C:C,"",FALSE)</f>
        <v>Education</v>
      </c>
      <c r="K125">
        <v>27.1</v>
      </c>
      <c r="L125" s="3">
        <v>47.9</v>
      </c>
      <c r="O125">
        <v>0</v>
      </c>
      <c r="P125">
        <v>0</v>
      </c>
      <c r="Q125" s="27">
        <v>0</v>
      </c>
      <c r="R125">
        <v>10.1</v>
      </c>
      <c r="S125">
        <v>89.9</v>
      </c>
      <c r="T125" s="3">
        <f t="shared" si="6"/>
        <v>-79.800000000000011</v>
      </c>
      <c r="U125">
        <v>17.3</v>
      </c>
      <c r="V125">
        <v>82.7</v>
      </c>
      <c r="W125" s="3">
        <f t="shared" si="7"/>
        <v>-65.400000000000006</v>
      </c>
      <c r="X125">
        <v>29.4</v>
      </c>
      <c r="Y125">
        <v>70.599999999999994</v>
      </c>
      <c r="Z125" s="3">
        <f t="shared" si="8"/>
        <v>-41.199999999999996</v>
      </c>
      <c r="AA125">
        <v>38.5</v>
      </c>
      <c r="AB125">
        <v>61.5</v>
      </c>
      <c r="AC125" s="3">
        <f t="shared" si="9"/>
        <v>-23</v>
      </c>
      <c r="AD125" s="3">
        <f t="shared" si="10"/>
        <v>1</v>
      </c>
      <c r="AE125" s="3" t="s">
        <v>30460</v>
      </c>
      <c r="AF125" t="b">
        <v>0</v>
      </c>
      <c r="AG125" s="1">
        <v>44649.319687499999</v>
      </c>
    </row>
    <row r="126" spans="1:33" x14ac:dyDescent="0.2">
      <c r="A126" t="s">
        <v>420</v>
      </c>
      <c r="B126">
        <v>869</v>
      </c>
      <c r="C126" s="3" t="s">
        <v>421</v>
      </c>
      <c r="D126" t="s">
        <v>422</v>
      </c>
      <c r="E126" t="s">
        <v>30164</v>
      </c>
      <c r="F126" s="9" t="str">
        <f>_xlfn.XLOOKUP(E126,'Raw Data - Area Code'!A:A,'Raw Data - Area Code'!B:B,"",FALSE)</f>
        <v>Exeter</v>
      </c>
      <c r="G126" s="9">
        <v>79585</v>
      </c>
      <c r="H126" s="8">
        <v>21200</v>
      </c>
      <c r="I126" s="20" t="s">
        <v>30258</v>
      </c>
      <c r="J126" s="8" t="str">
        <f>_xlfn.XLOOKUP(TRIM(I126),'Raw Data - SIC Code'!A:A,'Raw Data - SIC Code'!C:C,"",FALSE)</f>
        <v>Manufacturing</v>
      </c>
      <c r="K126">
        <v>-7</v>
      </c>
      <c r="L126" s="3">
        <v>-7.3</v>
      </c>
      <c r="M126">
        <v>-4.5</v>
      </c>
      <c r="N126">
        <v>-4.2</v>
      </c>
      <c r="O126">
        <v>100</v>
      </c>
      <c r="P126">
        <v>100</v>
      </c>
      <c r="Q126" s="27">
        <f t="shared" si="11"/>
        <v>0</v>
      </c>
      <c r="R126">
        <v>58.6</v>
      </c>
      <c r="S126">
        <v>41.4</v>
      </c>
      <c r="T126" s="3">
        <f t="shared" si="6"/>
        <v>17.200000000000003</v>
      </c>
      <c r="U126">
        <v>56.3</v>
      </c>
      <c r="V126">
        <v>43.7</v>
      </c>
      <c r="W126" s="3">
        <f t="shared" si="7"/>
        <v>12.599999999999994</v>
      </c>
      <c r="X126">
        <v>64.400000000000006</v>
      </c>
      <c r="Y126">
        <v>35.6</v>
      </c>
      <c r="Z126" s="3">
        <f t="shared" si="8"/>
        <v>28.800000000000004</v>
      </c>
      <c r="AA126">
        <v>67.8</v>
      </c>
      <c r="AB126">
        <v>32.200000000000003</v>
      </c>
      <c r="AC126" s="3">
        <f t="shared" si="9"/>
        <v>35.599999999999994</v>
      </c>
      <c r="AD126" s="3">
        <f t="shared" si="10"/>
        <v>4</v>
      </c>
      <c r="AE126" s="3" t="s">
        <v>30461</v>
      </c>
      <c r="AF126" t="b">
        <v>0</v>
      </c>
      <c r="AG126" s="1">
        <v>44445.474791666667</v>
      </c>
    </row>
    <row r="127" spans="1:33" x14ac:dyDescent="0.2">
      <c r="A127" t="s">
        <v>423</v>
      </c>
      <c r="B127">
        <v>844</v>
      </c>
      <c r="C127" s="3" t="s">
        <v>424</v>
      </c>
      <c r="D127" t="s">
        <v>425</v>
      </c>
      <c r="E127" t="s">
        <v>30165</v>
      </c>
      <c r="F127" s="9" t="str">
        <f>_xlfn.XLOOKUP(E127,'Raw Data - Area Code'!A:A,'Raw Data - Area Code'!B:B,"",FALSE)</f>
        <v>Blackburn</v>
      </c>
      <c r="G127" s="9">
        <v>3639930</v>
      </c>
      <c r="H127" s="8">
        <v>17220</v>
      </c>
      <c r="I127" s="20" t="s">
        <v>30274</v>
      </c>
      <c r="J127" s="8" t="str">
        <f>_xlfn.XLOOKUP(TRIM(I127),'Raw Data - SIC Code'!A:A,'Raw Data - SIC Code'!C:C,"",FALSE)</f>
        <v>Manufacturing</v>
      </c>
      <c r="K127">
        <v>11.8</v>
      </c>
      <c r="L127" s="3">
        <v>-3.4</v>
      </c>
      <c r="M127">
        <v>68.400000000000006</v>
      </c>
      <c r="N127">
        <v>0</v>
      </c>
      <c r="O127">
        <v>85.9</v>
      </c>
      <c r="P127">
        <v>97.2</v>
      </c>
      <c r="Q127" s="27">
        <f t="shared" si="11"/>
        <v>-6.1714909885308558</v>
      </c>
      <c r="R127">
        <v>92.5</v>
      </c>
      <c r="S127">
        <v>7.5</v>
      </c>
      <c r="T127" s="3">
        <f t="shared" si="6"/>
        <v>85</v>
      </c>
      <c r="U127">
        <v>86.4</v>
      </c>
      <c r="V127">
        <v>13.6</v>
      </c>
      <c r="W127" s="3">
        <f t="shared" si="7"/>
        <v>72.800000000000011</v>
      </c>
      <c r="X127">
        <v>86.6</v>
      </c>
      <c r="Y127">
        <v>13.4</v>
      </c>
      <c r="Z127" s="3">
        <f t="shared" si="8"/>
        <v>73.199999999999989</v>
      </c>
      <c r="AA127">
        <v>89.2</v>
      </c>
      <c r="AB127">
        <v>10.8</v>
      </c>
      <c r="AC127" s="3">
        <f t="shared" si="9"/>
        <v>78.400000000000006</v>
      </c>
      <c r="AD127" s="3">
        <f t="shared" si="10"/>
        <v>4</v>
      </c>
      <c r="AE127" s="3" t="s">
        <v>30460</v>
      </c>
      <c r="AF127" t="b">
        <v>0</v>
      </c>
      <c r="AG127" s="1">
        <v>44652.477210648147</v>
      </c>
    </row>
    <row r="128" spans="1:33" x14ac:dyDescent="0.2">
      <c r="A128" t="s">
        <v>426</v>
      </c>
      <c r="B128">
        <v>17377</v>
      </c>
      <c r="C128" s="3" t="s">
        <v>427</v>
      </c>
      <c r="D128" t="s">
        <v>428</v>
      </c>
      <c r="E128" t="s">
        <v>30160</v>
      </c>
      <c r="F128" s="9" t="str">
        <f>_xlfn.XLOOKUP(E128,'Raw Data - Area Code'!A:A,'Raw Data - Area Code'!B:B,"",FALSE)</f>
        <v>Ipswich</v>
      </c>
      <c r="G128" s="9">
        <v>3070774</v>
      </c>
      <c r="H128" s="8">
        <v>81100</v>
      </c>
      <c r="I128" s="20" t="s">
        <v>30244</v>
      </c>
      <c r="J128" s="8" t="str">
        <f>_xlfn.XLOOKUP(TRIM(I128),'Raw Data - SIC Code'!A:A,'Raw Data - SIC Code'!C:C,"",FALSE)</f>
        <v>Admin Services</v>
      </c>
      <c r="K128">
        <v>24.1</v>
      </c>
      <c r="L128" s="3">
        <v>4.5999999999999996</v>
      </c>
      <c r="M128">
        <v>87.9</v>
      </c>
      <c r="N128">
        <v>36.200000000000003</v>
      </c>
      <c r="O128">
        <v>60.8</v>
      </c>
      <c r="P128">
        <v>61</v>
      </c>
      <c r="Q128" s="27">
        <f t="shared" si="11"/>
        <v>-0.16420361247947687</v>
      </c>
      <c r="R128">
        <v>13.4</v>
      </c>
      <c r="S128">
        <v>86.6</v>
      </c>
      <c r="T128" s="3">
        <f t="shared" si="6"/>
        <v>-73.199999999999989</v>
      </c>
      <c r="U128">
        <v>12.3</v>
      </c>
      <c r="V128">
        <v>87.7</v>
      </c>
      <c r="W128" s="3">
        <f t="shared" si="7"/>
        <v>-75.400000000000006</v>
      </c>
      <c r="X128">
        <v>10.5</v>
      </c>
      <c r="Y128">
        <v>89.5</v>
      </c>
      <c r="Z128" s="3">
        <f t="shared" si="8"/>
        <v>-79</v>
      </c>
      <c r="AA128">
        <v>26.3</v>
      </c>
      <c r="AB128">
        <v>73.7</v>
      </c>
      <c r="AC128" s="3">
        <f t="shared" si="9"/>
        <v>-47.400000000000006</v>
      </c>
      <c r="AD128" s="3">
        <f t="shared" si="10"/>
        <v>1</v>
      </c>
      <c r="AE128" s="3" t="s">
        <v>30461</v>
      </c>
      <c r="AF128" t="b">
        <v>0</v>
      </c>
      <c r="AG128" s="1">
        <v>44652.499722222223</v>
      </c>
    </row>
    <row r="129" spans="1:33" ht="34" x14ac:dyDescent="0.2">
      <c r="A129" t="s">
        <v>429</v>
      </c>
      <c r="B129">
        <v>15697</v>
      </c>
      <c r="C129" s="3" t="s">
        <v>430</v>
      </c>
      <c r="D129" t="s">
        <v>431</v>
      </c>
      <c r="E129" t="s">
        <v>30149</v>
      </c>
      <c r="F129" s="9" t="str">
        <f>_xlfn.XLOOKUP(E129,'Raw Data - Area Code'!A:A,'Raw Data - Area Code'!B:B,"",FALSE)</f>
        <v>Leeds</v>
      </c>
      <c r="G129" s="9">
        <v>10248411</v>
      </c>
      <c r="H129" s="18" t="s">
        <v>432</v>
      </c>
      <c r="I129" s="20" t="s">
        <v>30275</v>
      </c>
      <c r="J129" s="8" t="str">
        <f>_xlfn.XLOOKUP(TRIM(I129),'Raw Data - SIC Code'!A:A,'Raw Data - SIC Code'!C:C,"",FALSE)</f>
        <v>Healthcare</v>
      </c>
      <c r="K129">
        <v>13.4</v>
      </c>
      <c r="L129" s="3">
        <v>5.5</v>
      </c>
      <c r="M129">
        <v>48.3</v>
      </c>
      <c r="N129">
        <v>63.6</v>
      </c>
      <c r="O129">
        <v>3.4</v>
      </c>
      <c r="P129">
        <v>2</v>
      </c>
      <c r="Q129" s="27">
        <f t="shared" si="11"/>
        <v>25.925925925925924</v>
      </c>
      <c r="R129">
        <v>12.8</v>
      </c>
      <c r="S129">
        <v>87.2</v>
      </c>
      <c r="T129" s="3">
        <f t="shared" si="6"/>
        <v>-74.400000000000006</v>
      </c>
      <c r="U129">
        <v>12</v>
      </c>
      <c r="V129">
        <v>88</v>
      </c>
      <c r="W129" s="3">
        <f t="shared" si="7"/>
        <v>-76</v>
      </c>
      <c r="X129">
        <v>17.7</v>
      </c>
      <c r="Y129">
        <v>82.3</v>
      </c>
      <c r="Z129" s="3">
        <f t="shared" si="8"/>
        <v>-64.599999999999994</v>
      </c>
      <c r="AA129">
        <v>28</v>
      </c>
      <c r="AB129">
        <v>72</v>
      </c>
      <c r="AC129" s="3">
        <f t="shared" si="9"/>
        <v>-44</v>
      </c>
      <c r="AD129" s="3">
        <f t="shared" si="10"/>
        <v>2</v>
      </c>
      <c r="AE129" s="3" t="s">
        <v>30460</v>
      </c>
      <c r="AF129" t="b">
        <v>0</v>
      </c>
      <c r="AG129" s="1">
        <v>44650.568599537037</v>
      </c>
    </row>
    <row r="130" spans="1:33" x14ac:dyDescent="0.2">
      <c r="A130" t="s">
        <v>433</v>
      </c>
      <c r="B130">
        <v>16212</v>
      </c>
      <c r="C130" s="3" t="s">
        <v>434</v>
      </c>
      <c r="D130" t="s">
        <v>435</v>
      </c>
      <c r="E130" t="s">
        <v>30131</v>
      </c>
      <c r="F130" s="9" t="str">
        <f>_xlfn.XLOOKUP(E130,'Raw Data - Area Code'!A:A,'Raw Data - Area Code'!B:B,"",FALSE)</f>
        <v>Oxford</v>
      </c>
      <c r="G130" s="9">
        <v>9591931</v>
      </c>
      <c r="H130" s="8">
        <v>85310</v>
      </c>
      <c r="I130" s="20" t="s">
        <v>30235</v>
      </c>
      <c r="J130" s="8" t="str">
        <f>_xlfn.XLOOKUP(TRIM(I130),'Raw Data - SIC Code'!A:A,'Raw Data - SIC Code'!C:C,"",FALSE)</f>
        <v>Education</v>
      </c>
      <c r="K130">
        <v>20.399999999999999</v>
      </c>
      <c r="L130" s="3">
        <v>26.8</v>
      </c>
      <c r="O130">
        <v>0</v>
      </c>
      <c r="P130">
        <v>0</v>
      </c>
      <c r="Q130" s="27">
        <v>0</v>
      </c>
      <c r="R130">
        <v>13</v>
      </c>
      <c r="S130">
        <v>87</v>
      </c>
      <c r="T130" s="3">
        <f t="shared" si="6"/>
        <v>-74</v>
      </c>
      <c r="U130">
        <v>14</v>
      </c>
      <c r="V130">
        <v>86</v>
      </c>
      <c r="W130" s="3">
        <f t="shared" si="7"/>
        <v>-72</v>
      </c>
      <c r="X130">
        <v>33</v>
      </c>
      <c r="Y130">
        <v>67</v>
      </c>
      <c r="Z130" s="3">
        <f t="shared" si="8"/>
        <v>-34</v>
      </c>
      <c r="AA130">
        <v>32</v>
      </c>
      <c r="AB130">
        <v>68</v>
      </c>
      <c r="AC130" s="3">
        <f t="shared" si="9"/>
        <v>-36</v>
      </c>
      <c r="AD130" s="3">
        <f t="shared" si="10"/>
        <v>1</v>
      </c>
      <c r="AE130" s="3" t="s">
        <v>30460</v>
      </c>
      <c r="AF130" t="b">
        <v>0</v>
      </c>
      <c r="AG130" s="1">
        <v>44644.382569444446</v>
      </c>
    </row>
    <row r="131" spans="1:33" x14ac:dyDescent="0.2">
      <c r="A131" t="s">
        <v>436</v>
      </c>
      <c r="B131">
        <v>14542</v>
      </c>
      <c r="C131" s="3" t="s">
        <v>437</v>
      </c>
      <c r="D131" t="s">
        <v>438</v>
      </c>
      <c r="E131" t="s">
        <v>30166</v>
      </c>
      <c r="F131" s="9" t="str">
        <f>_xlfn.XLOOKUP(E131,'Raw Data - Area Code'!A:A,'Raw Data - Area Code'!B:B,"",FALSE)</f>
        <v>Peterborough</v>
      </c>
      <c r="G131" s="9">
        <v>7732319</v>
      </c>
      <c r="H131" s="8">
        <v>85310</v>
      </c>
      <c r="I131" s="20" t="s">
        <v>30235</v>
      </c>
      <c r="J131" s="8" t="str">
        <f>_xlfn.XLOOKUP(TRIM(I131),'Raw Data - SIC Code'!A:A,'Raw Data - SIC Code'!C:C,"",FALSE)</f>
        <v>Education</v>
      </c>
      <c r="K131">
        <v>17.5</v>
      </c>
      <c r="L131" s="3">
        <v>25</v>
      </c>
      <c r="O131">
        <v>0</v>
      </c>
      <c r="P131">
        <v>0</v>
      </c>
      <c r="Q131" s="27">
        <v>0</v>
      </c>
      <c r="R131">
        <v>26.1</v>
      </c>
      <c r="S131">
        <v>73.900000000000006</v>
      </c>
      <c r="T131" s="3">
        <f t="shared" ref="T131:T194" si="12">(R131 - S131) / (R131 + S131) * 100</f>
        <v>-47.800000000000004</v>
      </c>
      <c r="U131">
        <v>24.6</v>
      </c>
      <c r="V131">
        <v>75.400000000000006</v>
      </c>
      <c r="W131" s="3">
        <f t="shared" ref="W131:W194" si="13">(U131 - V131) / (U131 + V131) * 100</f>
        <v>-50.8</v>
      </c>
      <c r="X131">
        <v>36.200000000000003</v>
      </c>
      <c r="Y131">
        <v>63.8</v>
      </c>
      <c r="Z131" s="3">
        <f t="shared" ref="Z131:Z194" si="14">(X131 - Y131) / (X131 + Y131) * 100</f>
        <v>-27.599999999999998</v>
      </c>
      <c r="AA131">
        <v>39.700000000000003</v>
      </c>
      <c r="AB131">
        <v>60.3</v>
      </c>
      <c r="AC131" s="3">
        <f t="shared" ref="AC131:AC194" si="15">(AA131 - AB131) / (AA131 + AB131) * 100</f>
        <v>-20.599999999999994</v>
      </c>
      <c r="AD131" s="3">
        <f t="shared" ref="AD131:AD194" si="16">--(L131&gt;0) + --(Q131&gt;0) + --(T131&gt;0) + --(W131&gt;0) + --(Z131&gt;0) + --(AC131&gt;0)</f>
        <v>1</v>
      </c>
      <c r="AE131" s="3" t="s">
        <v>30460</v>
      </c>
      <c r="AF131" t="b">
        <v>0</v>
      </c>
      <c r="AG131" s="1">
        <v>44306.726331018515</v>
      </c>
    </row>
    <row r="132" spans="1:33" x14ac:dyDescent="0.2">
      <c r="A132" t="s">
        <v>439</v>
      </c>
      <c r="B132">
        <v>12541</v>
      </c>
      <c r="C132" s="3" t="s">
        <v>440</v>
      </c>
      <c r="D132" t="s">
        <v>441</v>
      </c>
      <c r="E132" t="s">
        <v>30226</v>
      </c>
      <c r="F132" s="9" t="str">
        <f>_xlfn.XLOOKUP(E132,'Raw Data - Area Code'!A:A,'Raw Data - Area Code'!B:B,"",FALSE)</f>
        <v>Birmingham</v>
      </c>
      <c r="G132" s="9">
        <v>3153442</v>
      </c>
      <c r="H132" s="8">
        <v>87200</v>
      </c>
      <c r="I132" s="20" t="s">
        <v>30275</v>
      </c>
      <c r="J132" s="8" t="str">
        <f>_xlfn.XLOOKUP(TRIM(I132),'Raw Data - SIC Code'!A:A,'Raw Data - SIC Code'!C:C,"",FALSE)</f>
        <v>Healthcare</v>
      </c>
      <c r="K132">
        <v>2</v>
      </c>
      <c r="L132" s="3">
        <v>0</v>
      </c>
      <c r="M132">
        <v>36.1</v>
      </c>
      <c r="N132">
        <v>0</v>
      </c>
      <c r="O132">
        <v>4.0999999999999996</v>
      </c>
      <c r="P132">
        <v>4.5</v>
      </c>
      <c r="Q132" s="27">
        <f t="shared" ref="Q132:Q195" si="17">(O132 - P132) / (O132 + P132) * 100</f>
        <v>-4.6511627906976782</v>
      </c>
      <c r="R132">
        <v>26.4</v>
      </c>
      <c r="S132">
        <v>73.599999999999994</v>
      </c>
      <c r="T132" s="3">
        <f t="shared" si="12"/>
        <v>-47.199999999999996</v>
      </c>
      <c r="U132">
        <v>29.3</v>
      </c>
      <c r="V132">
        <v>70.7</v>
      </c>
      <c r="W132" s="3">
        <f t="shared" si="13"/>
        <v>-41.400000000000006</v>
      </c>
      <c r="X132">
        <v>26.6</v>
      </c>
      <c r="Y132">
        <v>73.400000000000006</v>
      </c>
      <c r="Z132" s="3">
        <f t="shared" si="14"/>
        <v>-46.800000000000004</v>
      </c>
      <c r="AA132">
        <v>30.9</v>
      </c>
      <c r="AB132">
        <v>69.099999999999994</v>
      </c>
      <c r="AC132" s="3">
        <f t="shared" si="15"/>
        <v>-38.199999999999996</v>
      </c>
      <c r="AD132" s="3">
        <f t="shared" si="16"/>
        <v>0</v>
      </c>
      <c r="AE132" s="3" t="s">
        <v>30463</v>
      </c>
      <c r="AF132" t="b">
        <v>0</v>
      </c>
      <c r="AG132" s="1">
        <v>44642.454583333332</v>
      </c>
    </row>
    <row r="133" spans="1:33" x14ac:dyDescent="0.2">
      <c r="A133" t="s">
        <v>442</v>
      </c>
      <c r="B133">
        <v>81</v>
      </c>
      <c r="C133" s="3" t="s">
        <v>443</v>
      </c>
      <c r="D133" t="s">
        <v>444</v>
      </c>
      <c r="E133" t="s">
        <v>30167</v>
      </c>
      <c r="F133" s="9" t="str">
        <f>_xlfn.XLOOKUP(E133,'Raw Data - Area Code'!A:A,'Raw Data - Area Code'!B:B,"",FALSE)</f>
        <v>Stoke-on-Trent</v>
      </c>
      <c r="G133" s="9">
        <v>1620399</v>
      </c>
      <c r="H133" s="8">
        <v>85590</v>
      </c>
      <c r="I133" s="20" t="s">
        <v>30235</v>
      </c>
      <c r="J133" s="8" t="str">
        <f>_xlfn.XLOOKUP(TRIM(I133),'Raw Data - SIC Code'!A:A,'Raw Data - SIC Code'!C:C,"",FALSE)</f>
        <v>Education</v>
      </c>
      <c r="K133">
        <v>-3.3</v>
      </c>
      <c r="L133" s="3">
        <v>-6.1</v>
      </c>
      <c r="O133">
        <v>0</v>
      </c>
      <c r="P133">
        <v>0</v>
      </c>
      <c r="Q133" s="27">
        <v>0</v>
      </c>
      <c r="R133">
        <v>63</v>
      </c>
      <c r="S133">
        <v>37</v>
      </c>
      <c r="T133" s="3">
        <f t="shared" si="12"/>
        <v>26</v>
      </c>
      <c r="U133">
        <v>69</v>
      </c>
      <c r="V133">
        <v>31</v>
      </c>
      <c r="W133" s="3">
        <f t="shared" si="13"/>
        <v>38</v>
      </c>
      <c r="X133">
        <v>66</v>
      </c>
      <c r="Y133">
        <v>34</v>
      </c>
      <c r="Z133" s="3">
        <f t="shared" si="14"/>
        <v>32</v>
      </c>
      <c r="AA133">
        <v>60</v>
      </c>
      <c r="AB133">
        <v>40</v>
      </c>
      <c r="AC133" s="3">
        <f t="shared" si="15"/>
        <v>20</v>
      </c>
      <c r="AD133" s="3">
        <f t="shared" si="16"/>
        <v>4</v>
      </c>
      <c r="AE133" s="3" t="s">
        <v>30575</v>
      </c>
      <c r="AF133" t="b">
        <v>0</v>
      </c>
      <c r="AG133" s="1">
        <v>44420.561574074076</v>
      </c>
    </row>
    <row r="134" spans="1:33" ht="34" x14ac:dyDescent="0.2">
      <c r="A134" t="s">
        <v>445</v>
      </c>
      <c r="B134">
        <v>19660</v>
      </c>
      <c r="C134" s="3" t="s">
        <v>446</v>
      </c>
      <c r="D134" t="s">
        <v>447</v>
      </c>
      <c r="E134" t="s">
        <v>30114</v>
      </c>
      <c r="F134" s="9" t="str">
        <f>_xlfn.XLOOKUP(E134,'Raw Data - Area Code'!A:A,'Raw Data - Area Code'!B:B,"",FALSE)</f>
        <v>Preston</v>
      </c>
      <c r="G134" s="9">
        <v>7678864</v>
      </c>
      <c r="H134" s="18" t="s">
        <v>34</v>
      </c>
      <c r="I134" s="20" t="s">
        <v>30235</v>
      </c>
      <c r="J134" s="8" t="str">
        <f>_xlfn.XLOOKUP(TRIM(I134),'Raw Data - SIC Code'!A:A,'Raw Data - SIC Code'!C:C,"",FALSE)</f>
        <v>Education</v>
      </c>
      <c r="K134">
        <v>22.7</v>
      </c>
      <c r="L134" s="3">
        <v>34.4</v>
      </c>
      <c r="O134">
        <v>0</v>
      </c>
      <c r="P134">
        <v>0</v>
      </c>
      <c r="Q134" s="27">
        <v>0</v>
      </c>
      <c r="T134" s="3">
        <v>0</v>
      </c>
      <c r="W134" s="3">
        <v>0</v>
      </c>
      <c r="Z134" s="3">
        <v>0</v>
      </c>
      <c r="AC134" s="3">
        <v>0</v>
      </c>
      <c r="AD134" s="3">
        <f t="shared" si="16"/>
        <v>1</v>
      </c>
      <c r="AE134" s="3" t="s">
        <v>30460</v>
      </c>
      <c r="AF134" t="b">
        <v>0</v>
      </c>
      <c r="AG134" s="1">
        <v>44537.396504629629</v>
      </c>
    </row>
    <row r="135" spans="1:33" ht="51" x14ac:dyDescent="0.2">
      <c r="A135" t="s">
        <v>448</v>
      </c>
      <c r="B135">
        <v>853</v>
      </c>
      <c r="C135" s="3" t="s">
        <v>449</v>
      </c>
      <c r="D135" t="s">
        <v>450</v>
      </c>
      <c r="E135" t="s">
        <v>30157</v>
      </c>
      <c r="F135" s="9" t="str">
        <f>_xlfn.XLOOKUP(E135,'Raw Data - Area Code'!A:A,'Raw Data - Area Code'!B:B,"",FALSE)</f>
        <v>Twickenham</v>
      </c>
      <c r="G135" s="9">
        <v>8878185</v>
      </c>
      <c r="H135" s="18" t="s">
        <v>451</v>
      </c>
      <c r="I135" s="20" t="s">
        <v>30276</v>
      </c>
      <c r="J135" s="8" t="str">
        <f>_xlfn.XLOOKUP(TRIM(I135),'Raw Data - SIC Code'!A:A,'Raw Data - SIC Code'!C:C,"",FALSE)</f>
        <v>Public Admin</v>
      </c>
      <c r="K135">
        <v>-2.8</v>
      </c>
      <c r="L135" s="3">
        <v>-2.5</v>
      </c>
      <c r="O135">
        <v>0</v>
      </c>
      <c r="P135">
        <v>0</v>
      </c>
      <c r="Q135" s="27">
        <v>0</v>
      </c>
      <c r="R135">
        <v>27</v>
      </c>
      <c r="S135">
        <v>73</v>
      </c>
      <c r="T135" s="3">
        <f t="shared" si="12"/>
        <v>-46</v>
      </c>
      <c r="U135">
        <v>19</v>
      </c>
      <c r="V135">
        <v>81</v>
      </c>
      <c r="W135" s="3">
        <f t="shared" si="13"/>
        <v>-62</v>
      </c>
      <c r="X135">
        <v>21</v>
      </c>
      <c r="Y135">
        <v>79</v>
      </c>
      <c r="Z135" s="3">
        <f t="shared" si="14"/>
        <v>-57.999999999999993</v>
      </c>
      <c r="AA135">
        <v>20</v>
      </c>
      <c r="AB135">
        <v>80</v>
      </c>
      <c r="AC135" s="3">
        <f t="shared" si="15"/>
        <v>-60</v>
      </c>
      <c r="AD135" s="3">
        <f t="shared" si="16"/>
        <v>0</v>
      </c>
      <c r="AE135" s="3" t="s">
        <v>333</v>
      </c>
      <c r="AF135" t="b">
        <v>1</v>
      </c>
      <c r="AG135" s="1">
        <v>44764.723136574074</v>
      </c>
    </row>
    <row r="136" spans="1:33" x14ac:dyDescent="0.2">
      <c r="A136" t="s">
        <v>452</v>
      </c>
      <c r="B136">
        <v>19994</v>
      </c>
      <c r="C136" s="3" t="s">
        <v>453</v>
      </c>
      <c r="D136" t="s">
        <v>454</v>
      </c>
      <c r="E136" t="s">
        <v>30113</v>
      </c>
      <c r="F136" s="9" t="str">
        <f>_xlfn.XLOOKUP(E136,'Raw Data - Area Code'!A:A,'Raw Data - Area Code'!B:B,"",FALSE)</f>
        <v>Guildford</v>
      </c>
      <c r="G136" s="9">
        <v>11210577</v>
      </c>
      <c r="H136" s="8">
        <v>85590</v>
      </c>
      <c r="I136" s="20" t="s">
        <v>30235</v>
      </c>
      <c r="J136" s="8" t="str">
        <f>_xlfn.XLOOKUP(TRIM(I136),'Raw Data - SIC Code'!A:A,'Raw Data - SIC Code'!C:C,"",FALSE)</f>
        <v>Education</v>
      </c>
      <c r="K136">
        <v>-1.4</v>
      </c>
      <c r="L136" s="3">
        <v>6.9</v>
      </c>
      <c r="O136">
        <v>0</v>
      </c>
      <c r="P136">
        <v>6</v>
      </c>
      <c r="Q136" s="27">
        <f t="shared" si="17"/>
        <v>-100</v>
      </c>
      <c r="R136">
        <v>54</v>
      </c>
      <c r="S136">
        <v>46</v>
      </c>
      <c r="T136" s="3">
        <f t="shared" si="12"/>
        <v>8</v>
      </c>
      <c r="U136">
        <v>59</v>
      </c>
      <c r="V136">
        <v>41</v>
      </c>
      <c r="W136" s="3">
        <f t="shared" si="13"/>
        <v>18</v>
      </c>
      <c r="X136">
        <v>80</v>
      </c>
      <c r="Y136">
        <v>20</v>
      </c>
      <c r="Z136" s="3">
        <f t="shared" si="14"/>
        <v>60</v>
      </c>
      <c r="AA136">
        <v>65</v>
      </c>
      <c r="AB136">
        <v>35</v>
      </c>
      <c r="AC136" s="3">
        <f t="shared" si="15"/>
        <v>30</v>
      </c>
      <c r="AD136" s="3">
        <f t="shared" si="16"/>
        <v>5</v>
      </c>
      <c r="AE136" s="3" t="s">
        <v>30575</v>
      </c>
      <c r="AF136" t="b">
        <v>0</v>
      </c>
      <c r="AG136" s="1">
        <v>44652.559907407405</v>
      </c>
    </row>
    <row r="137" spans="1:33" x14ac:dyDescent="0.2">
      <c r="A137" t="s">
        <v>455</v>
      </c>
      <c r="B137">
        <v>20706</v>
      </c>
      <c r="C137" s="3" t="s">
        <v>456</v>
      </c>
      <c r="D137" t="s">
        <v>457</v>
      </c>
      <c r="E137" t="s">
        <v>30168</v>
      </c>
      <c r="F137" s="9" t="str">
        <f>_xlfn.XLOOKUP(E137,'Raw Data - Area Code'!A:A,'Raw Data - Area Code'!B:B,"",FALSE)</f>
        <v>Stevenage</v>
      </c>
      <c r="G137" s="9">
        <v>1854115</v>
      </c>
      <c r="H137" s="8">
        <v>23690</v>
      </c>
      <c r="I137" s="20" t="s">
        <v>30277</v>
      </c>
      <c r="J137" s="8" t="str">
        <f>_xlfn.XLOOKUP(TRIM(I137),'Raw Data - SIC Code'!A:A,'Raw Data - SIC Code'!C:C,"",FALSE)</f>
        <v>Manufacturing</v>
      </c>
      <c r="K137">
        <v>26.9</v>
      </c>
      <c r="L137" s="3">
        <v>11.2</v>
      </c>
      <c r="M137">
        <v>35.5</v>
      </c>
      <c r="N137">
        <v>-28.4</v>
      </c>
      <c r="O137">
        <v>88.4</v>
      </c>
      <c r="P137">
        <v>87</v>
      </c>
      <c r="Q137" s="27">
        <f t="shared" si="17"/>
        <v>0.79817559863170207</v>
      </c>
      <c r="R137">
        <v>89.2</v>
      </c>
      <c r="S137">
        <v>10.8</v>
      </c>
      <c r="T137" s="3">
        <f t="shared" si="12"/>
        <v>78.400000000000006</v>
      </c>
      <c r="U137">
        <v>60</v>
      </c>
      <c r="V137">
        <v>40</v>
      </c>
      <c r="W137" s="3">
        <f t="shared" si="13"/>
        <v>20</v>
      </c>
      <c r="X137">
        <v>80</v>
      </c>
      <c r="Y137">
        <v>20</v>
      </c>
      <c r="Z137" s="3">
        <f t="shared" si="14"/>
        <v>60</v>
      </c>
      <c r="AA137">
        <v>93.8</v>
      </c>
      <c r="AB137">
        <v>6.2</v>
      </c>
      <c r="AC137" s="3">
        <f t="shared" si="15"/>
        <v>87.6</v>
      </c>
      <c r="AD137" s="3">
        <f t="shared" si="16"/>
        <v>6</v>
      </c>
      <c r="AE137" s="3" t="s">
        <v>30460</v>
      </c>
      <c r="AF137" t="b">
        <v>1</v>
      </c>
      <c r="AG137" s="1">
        <v>44665.530925925923</v>
      </c>
    </row>
    <row r="138" spans="1:33" x14ac:dyDescent="0.2">
      <c r="A138" t="s">
        <v>458</v>
      </c>
      <c r="B138">
        <v>20310</v>
      </c>
      <c r="C138" s="3" t="s">
        <v>459</v>
      </c>
      <c r="D138" t="s">
        <v>460</v>
      </c>
      <c r="E138" t="s">
        <v>30129</v>
      </c>
      <c r="F138" s="9" t="str">
        <f>_xlfn.XLOOKUP(E138,'Raw Data - Area Code'!A:A,'Raw Data - Area Code'!B:B,"",FALSE)</f>
        <v>Redhill</v>
      </c>
      <c r="G138" s="9">
        <v>2348923</v>
      </c>
      <c r="H138" s="8">
        <v>62020</v>
      </c>
      <c r="I138" s="20" t="s">
        <v>30248</v>
      </c>
      <c r="J138" s="8" t="str">
        <f>_xlfn.XLOOKUP(TRIM(I138),'Raw Data - SIC Code'!A:A,'Raw Data - SIC Code'!C:C,"",FALSE)</f>
        <v>Info &amp; Comms</v>
      </c>
      <c r="K138">
        <v>26</v>
      </c>
      <c r="L138" s="3">
        <v>42.4</v>
      </c>
      <c r="M138">
        <v>31.1</v>
      </c>
      <c r="N138">
        <v>10.3</v>
      </c>
      <c r="O138">
        <v>70.8</v>
      </c>
      <c r="P138">
        <v>74.400000000000006</v>
      </c>
      <c r="Q138" s="27">
        <f t="shared" si="17"/>
        <v>-2.4793388429752126</v>
      </c>
      <c r="R138">
        <v>72.3</v>
      </c>
      <c r="S138">
        <v>27.7</v>
      </c>
      <c r="T138" s="3">
        <f t="shared" si="12"/>
        <v>44.599999999999994</v>
      </c>
      <c r="U138">
        <v>89.2</v>
      </c>
      <c r="V138">
        <v>10.8</v>
      </c>
      <c r="W138" s="3">
        <f t="shared" si="13"/>
        <v>78.400000000000006</v>
      </c>
      <c r="X138">
        <v>90.8</v>
      </c>
      <c r="Y138">
        <v>9.1999999999999993</v>
      </c>
      <c r="Z138" s="3">
        <f t="shared" si="14"/>
        <v>81.599999999999994</v>
      </c>
      <c r="AA138">
        <v>90.6</v>
      </c>
      <c r="AB138">
        <v>9.4</v>
      </c>
      <c r="AC138" s="3">
        <f t="shared" si="15"/>
        <v>81.199999999999989</v>
      </c>
      <c r="AD138" s="3">
        <f t="shared" si="16"/>
        <v>5</v>
      </c>
      <c r="AE138" s="3" t="s">
        <v>30460</v>
      </c>
      <c r="AF138" t="b">
        <v>0</v>
      </c>
      <c r="AG138" s="1">
        <v>44648.402326388888</v>
      </c>
    </row>
    <row r="139" spans="1:33" x14ac:dyDescent="0.2">
      <c r="A139" t="s">
        <v>461</v>
      </c>
      <c r="B139">
        <v>19462</v>
      </c>
      <c r="C139" s="3" t="s">
        <v>462</v>
      </c>
      <c r="D139" t="s">
        <v>463</v>
      </c>
      <c r="E139" t="s">
        <v>30124</v>
      </c>
      <c r="F139" s="9" t="str">
        <f>_xlfn.XLOOKUP(E139,'Raw Data - Area Code'!A:A,'Raw Data - Area Code'!B:B,"",FALSE)</f>
        <v>Milton Keynes</v>
      </c>
      <c r="G139" s="9">
        <v>7703801</v>
      </c>
      <c r="H139" s="8">
        <v>85100</v>
      </c>
      <c r="I139" s="20" t="s">
        <v>30235</v>
      </c>
      <c r="J139" s="8" t="str">
        <f>_xlfn.XLOOKUP(TRIM(I139),'Raw Data - SIC Code'!A:A,'Raw Data - SIC Code'!C:C,"",FALSE)</f>
        <v>Education</v>
      </c>
      <c r="K139">
        <v>19.8</v>
      </c>
      <c r="L139" s="3">
        <v>12</v>
      </c>
      <c r="O139">
        <v>0</v>
      </c>
      <c r="P139">
        <v>0</v>
      </c>
      <c r="Q139" s="27">
        <v>0</v>
      </c>
      <c r="R139">
        <v>2.6</v>
      </c>
      <c r="S139">
        <v>97.4</v>
      </c>
      <c r="T139" s="3">
        <f t="shared" si="12"/>
        <v>-94.800000000000011</v>
      </c>
      <c r="U139">
        <v>1.3</v>
      </c>
      <c r="V139">
        <v>98.7</v>
      </c>
      <c r="W139" s="3">
        <f t="shared" si="13"/>
        <v>-97.4</v>
      </c>
      <c r="X139">
        <v>2.6</v>
      </c>
      <c r="Y139">
        <v>97.4</v>
      </c>
      <c r="Z139" s="3">
        <f t="shared" si="14"/>
        <v>-94.800000000000011</v>
      </c>
      <c r="AA139">
        <v>13.2</v>
      </c>
      <c r="AB139">
        <v>86.8</v>
      </c>
      <c r="AC139" s="3">
        <f t="shared" si="15"/>
        <v>-73.599999999999994</v>
      </c>
      <c r="AD139" s="3">
        <f t="shared" si="16"/>
        <v>1</v>
      </c>
      <c r="AE139" s="3" t="s">
        <v>333</v>
      </c>
      <c r="AF139" t="b">
        <v>0</v>
      </c>
      <c r="AG139" s="1">
        <v>44628.602951388886</v>
      </c>
    </row>
    <row r="140" spans="1:33" x14ac:dyDescent="0.2">
      <c r="A140" t="s">
        <v>464</v>
      </c>
      <c r="B140">
        <v>860</v>
      </c>
      <c r="C140" s="3" t="s">
        <v>465</v>
      </c>
      <c r="D140" t="s">
        <v>466</v>
      </c>
      <c r="E140" t="s">
        <v>30226</v>
      </c>
      <c r="F140" s="9" t="str">
        <f>_xlfn.XLOOKUP(E140,'Raw Data - Area Code'!A:A,'Raw Data - Area Code'!B:B,"",FALSE)</f>
        <v>Birmingham</v>
      </c>
      <c r="G140" s="9">
        <v>7654902</v>
      </c>
      <c r="H140" s="8">
        <v>85310</v>
      </c>
      <c r="I140" s="20" t="s">
        <v>30235</v>
      </c>
      <c r="J140" s="8" t="str">
        <f>_xlfn.XLOOKUP(TRIM(I140),'Raw Data - SIC Code'!A:A,'Raw Data - SIC Code'!C:C,"",FALSE)</f>
        <v>Education</v>
      </c>
      <c r="K140">
        <v>0</v>
      </c>
      <c r="L140" s="3">
        <v>0</v>
      </c>
      <c r="O140">
        <v>0</v>
      </c>
      <c r="P140">
        <v>0</v>
      </c>
      <c r="Q140" s="27">
        <v>0</v>
      </c>
      <c r="R140">
        <v>0</v>
      </c>
      <c r="S140">
        <v>100</v>
      </c>
      <c r="T140" s="3">
        <f t="shared" si="12"/>
        <v>-100</v>
      </c>
      <c r="U140">
        <v>25</v>
      </c>
      <c r="V140">
        <v>75</v>
      </c>
      <c r="W140" s="3">
        <f t="shared" si="13"/>
        <v>-50</v>
      </c>
      <c r="X140">
        <v>33.299999999999997</v>
      </c>
      <c r="Y140">
        <v>66.7</v>
      </c>
      <c r="Z140" s="3">
        <f t="shared" si="14"/>
        <v>-33.400000000000006</v>
      </c>
      <c r="AA140">
        <v>41.7</v>
      </c>
      <c r="AB140">
        <v>58.3</v>
      </c>
      <c r="AC140" s="3">
        <f t="shared" si="15"/>
        <v>-16.599999999999994</v>
      </c>
      <c r="AD140" s="3">
        <f t="shared" si="16"/>
        <v>0</v>
      </c>
      <c r="AE140" s="3" t="s">
        <v>30461</v>
      </c>
      <c r="AF140" t="b">
        <v>0</v>
      </c>
      <c r="AG140" s="1">
        <v>44601.466724537036</v>
      </c>
    </row>
    <row r="141" spans="1:33" x14ac:dyDescent="0.2">
      <c r="A141" t="s">
        <v>467</v>
      </c>
      <c r="B141">
        <v>16360</v>
      </c>
      <c r="C141" s="3" t="s">
        <v>468</v>
      </c>
      <c r="D141" t="s">
        <v>469</v>
      </c>
      <c r="E141" t="s">
        <v>30229</v>
      </c>
      <c r="F141" s="9" t="str">
        <f>_xlfn.XLOOKUP(E141,'Raw Data - Area Code'!A:A,'Raw Data - Area Code'!B:B,"",FALSE)</f>
        <v>Liverpool</v>
      </c>
      <c r="G141" s="9">
        <v>1636368</v>
      </c>
      <c r="H141" s="8">
        <v>65120</v>
      </c>
      <c r="I141" s="20" t="s">
        <v>30278</v>
      </c>
      <c r="J141" s="8" t="str">
        <f>_xlfn.XLOOKUP(TRIM(I141),'Raw Data - SIC Code'!A:A,'Raw Data - SIC Code'!C:C,"",FALSE)</f>
        <v>Finance</v>
      </c>
      <c r="K141">
        <v>15.4</v>
      </c>
      <c r="L141" s="3">
        <v>4.3</v>
      </c>
      <c r="M141">
        <v>45.9</v>
      </c>
      <c r="N141">
        <v>40.4</v>
      </c>
      <c r="O141">
        <v>57.9</v>
      </c>
      <c r="P141">
        <v>59.9</v>
      </c>
      <c r="Q141" s="27">
        <f t="shared" si="17"/>
        <v>-1.6977928692699491</v>
      </c>
      <c r="R141">
        <v>50.2</v>
      </c>
      <c r="S141">
        <v>49.8</v>
      </c>
      <c r="T141" s="3">
        <f t="shared" si="12"/>
        <v>0.40000000000000563</v>
      </c>
      <c r="U141">
        <v>40.299999999999997</v>
      </c>
      <c r="V141">
        <v>59.7</v>
      </c>
      <c r="W141" s="3">
        <f t="shared" si="13"/>
        <v>-19.400000000000006</v>
      </c>
      <c r="X141">
        <v>54.2</v>
      </c>
      <c r="Y141">
        <v>45.8</v>
      </c>
      <c r="Z141" s="3">
        <f t="shared" si="14"/>
        <v>8.4000000000000057</v>
      </c>
      <c r="AA141">
        <v>59.3</v>
      </c>
      <c r="AB141">
        <v>40.700000000000003</v>
      </c>
      <c r="AC141" s="3">
        <f t="shared" si="15"/>
        <v>18.599999999999994</v>
      </c>
      <c r="AD141" s="3">
        <f t="shared" si="16"/>
        <v>4</v>
      </c>
      <c r="AE141" s="3" t="s">
        <v>30462</v>
      </c>
      <c r="AF141" t="b">
        <v>0</v>
      </c>
      <c r="AG141" s="1">
        <v>44624.613217592596</v>
      </c>
    </row>
    <row r="142" spans="1:33" x14ac:dyDescent="0.2">
      <c r="A142" t="s">
        <v>470</v>
      </c>
      <c r="B142">
        <v>861</v>
      </c>
      <c r="C142" s="3" t="s">
        <v>471</v>
      </c>
      <c r="D142" t="s">
        <v>472</v>
      </c>
      <c r="E142" t="s">
        <v>30123</v>
      </c>
      <c r="F142" s="9" t="str">
        <f>_xlfn.XLOOKUP(E142,'Raw Data - Area Code'!A:A,'Raw Data - Area Code'!B:B,"",FALSE)</f>
        <v>Reading</v>
      </c>
      <c r="G142" s="9">
        <v>4398269</v>
      </c>
      <c r="H142" s="8">
        <v>68310</v>
      </c>
      <c r="I142" s="20" t="s">
        <v>30269</v>
      </c>
      <c r="J142" s="8" t="str">
        <f>_xlfn.XLOOKUP(TRIM(I142),'Raw Data - SIC Code'!A:A,'Raw Data - SIC Code'!C:C,"",FALSE)</f>
        <v>Real Estate</v>
      </c>
      <c r="K142">
        <v>45.6</v>
      </c>
      <c r="L142" s="3">
        <v>41.9</v>
      </c>
      <c r="M142">
        <v>64.400000000000006</v>
      </c>
      <c r="N142">
        <v>81.900000000000006</v>
      </c>
      <c r="O142">
        <v>81.599999999999994</v>
      </c>
      <c r="P142">
        <v>64.900000000000006</v>
      </c>
      <c r="Q142" s="27">
        <f t="shared" si="17"/>
        <v>11.399317406143338</v>
      </c>
      <c r="R142">
        <v>34</v>
      </c>
      <c r="S142">
        <v>66</v>
      </c>
      <c r="T142" s="3">
        <f t="shared" si="12"/>
        <v>-32</v>
      </c>
      <c r="U142">
        <v>32</v>
      </c>
      <c r="V142">
        <v>68</v>
      </c>
      <c r="W142" s="3">
        <f t="shared" si="13"/>
        <v>-36</v>
      </c>
      <c r="X142">
        <v>42</v>
      </c>
      <c r="Y142">
        <v>58</v>
      </c>
      <c r="Z142" s="3">
        <f t="shared" si="14"/>
        <v>-16</v>
      </c>
      <c r="AA142">
        <v>85</v>
      </c>
      <c r="AB142">
        <v>15</v>
      </c>
      <c r="AC142" s="3">
        <f t="shared" si="15"/>
        <v>70</v>
      </c>
      <c r="AD142" s="3">
        <f t="shared" si="16"/>
        <v>3</v>
      </c>
      <c r="AE142" s="3" t="s">
        <v>30460</v>
      </c>
      <c r="AF142" t="b">
        <v>0</v>
      </c>
      <c r="AG142" s="1">
        <v>44652.685682870368</v>
      </c>
    </row>
    <row r="143" spans="1:33" x14ac:dyDescent="0.2">
      <c r="A143" t="s">
        <v>473</v>
      </c>
      <c r="B143">
        <v>862</v>
      </c>
      <c r="C143" s="3" t="s">
        <v>474</v>
      </c>
      <c r="D143" t="s">
        <v>475</v>
      </c>
      <c r="E143" t="s">
        <v>30161</v>
      </c>
      <c r="F143" s="9" t="str">
        <f>_xlfn.XLOOKUP(E143,'Raw Data - Area Code'!A:A,'Raw Data - Area Code'!B:B,"",FALSE)</f>
        <v>Bradford</v>
      </c>
      <c r="G143" s="9">
        <v>2593771</v>
      </c>
      <c r="H143" s="8">
        <v>32990</v>
      </c>
      <c r="I143" s="20" t="s">
        <v>30267</v>
      </c>
      <c r="J143" s="8" t="str">
        <f>_xlfn.XLOOKUP(TRIM(I143),'Raw Data - SIC Code'!A:A,'Raw Data - SIC Code'!C:C,"",FALSE)</f>
        <v>Manufacturing</v>
      </c>
      <c r="K143">
        <v>8.1</v>
      </c>
      <c r="L143" s="3">
        <v>0.7</v>
      </c>
      <c r="M143">
        <v>-9.5</v>
      </c>
      <c r="N143">
        <v>-33.9</v>
      </c>
      <c r="O143">
        <v>33.5</v>
      </c>
      <c r="P143">
        <v>41.3</v>
      </c>
      <c r="Q143" s="27">
        <f t="shared" si="17"/>
        <v>-10.427807486631014</v>
      </c>
      <c r="R143">
        <v>73.900000000000006</v>
      </c>
      <c r="S143">
        <v>26.1</v>
      </c>
      <c r="T143" s="3">
        <f t="shared" si="12"/>
        <v>47.800000000000004</v>
      </c>
      <c r="U143">
        <v>74.599999999999994</v>
      </c>
      <c r="V143">
        <v>25.4</v>
      </c>
      <c r="W143" s="3">
        <f t="shared" si="13"/>
        <v>49.199999999999996</v>
      </c>
      <c r="X143">
        <v>72.900000000000006</v>
      </c>
      <c r="Y143">
        <v>27.1</v>
      </c>
      <c r="Z143" s="3">
        <f t="shared" si="14"/>
        <v>45.800000000000004</v>
      </c>
      <c r="AA143">
        <v>76.3</v>
      </c>
      <c r="AB143">
        <v>23.7</v>
      </c>
      <c r="AC143" s="3">
        <f t="shared" si="15"/>
        <v>52.599999999999994</v>
      </c>
      <c r="AD143" s="3">
        <f t="shared" si="16"/>
        <v>5</v>
      </c>
      <c r="AE143" s="3" t="s">
        <v>30460</v>
      </c>
      <c r="AF143" t="b">
        <v>0</v>
      </c>
      <c r="AG143" s="1">
        <v>44649.711134259262</v>
      </c>
    </row>
    <row r="144" spans="1:33" x14ac:dyDescent="0.2">
      <c r="A144" t="s">
        <v>476</v>
      </c>
      <c r="B144">
        <v>16533</v>
      </c>
      <c r="C144" s="3" t="s">
        <v>477</v>
      </c>
      <c r="D144" t="s">
        <v>478</v>
      </c>
      <c r="E144" t="s">
        <v>30156</v>
      </c>
      <c r="F144" s="9" t="str">
        <f>_xlfn.XLOOKUP(E144,'Raw Data - Area Code'!A:A,'Raw Data - Area Code'!B:B,"",FALSE)</f>
        <v>Newport</v>
      </c>
      <c r="G144" s="9">
        <v>3358533</v>
      </c>
      <c r="H144" s="8">
        <v>78200</v>
      </c>
      <c r="I144" s="20" t="s">
        <v>30243</v>
      </c>
      <c r="J144" s="8" t="str">
        <f>_xlfn.XLOOKUP(TRIM(I144),'Raw Data - SIC Code'!A:A,'Raw Data - SIC Code'!C:C,"",FALSE)</f>
        <v>Admin Services</v>
      </c>
      <c r="K144">
        <v>9.1999999999999993</v>
      </c>
      <c r="L144" s="3">
        <v>6.9</v>
      </c>
      <c r="M144">
        <v>36</v>
      </c>
      <c r="N144">
        <v>40</v>
      </c>
      <c r="O144">
        <v>79.3</v>
      </c>
      <c r="P144">
        <v>85</v>
      </c>
      <c r="Q144" s="27">
        <f t="shared" si="17"/>
        <v>-3.4692635423006712</v>
      </c>
      <c r="R144">
        <v>68.099999999999994</v>
      </c>
      <c r="S144">
        <v>31.9</v>
      </c>
      <c r="T144" s="3">
        <f t="shared" si="12"/>
        <v>36.199999999999996</v>
      </c>
      <c r="U144">
        <v>69.7</v>
      </c>
      <c r="V144">
        <v>30.3</v>
      </c>
      <c r="W144" s="3">
        <f t="shared" si="13"/>
        <v>39.400000000000006</v>
      </c>
      <c r="X144">
        <v>73.3</v>
      </c>
      <c r="Y144">
        <v>26.7</v>
      </c>
      <c r="Z144" s="3">
        <f t="shared" si="14"/>
        <v>46.599999999999994</v>
      </c>
      <c r="AA144">
        <v>84.2</v>
      </c>
      <c r="AB144">
        <v>15.8</v>
      </c>
      <c r="AC144" s="3">
        <f t="shared" si="15"/>
        <v>68.400000000000006</v>
      </c>
      <c r="AD144" s="3">
        <f t="shared" si="16"/>
        <v>5</v>
      </c>
      <c r="AE144" s="3" t="s">
        <v>30462</v>
      </c>
      <c r="AF144" t="b">
        <v>0</v>
      </c>
      <c r="AG144" s="1">
        <v>44651.550636574073</v>
      </c>
    </row>
    <row r="145" spans="1:33" x14ac:dyDescent="0.2">
      <c r="A145" t="s">
        <v>479</v>
      </c>
      <c r="B145">
        <v>863</v>
      </c>
      <c r="C145" s="3" t="s">
        <v>480</v>
      </c>
      <c r="D145" t="s">
        <v>481</v>
      </c>
      <c r="E145" t="s">
        <v>30226</v>
      </c>
      <c r="F145" s="9" t="str">
        <f>_xlfn.XLOOKUP(E145,'Raw Data - Area Code'!A:A,'Raw Data - Area Code'!B:B,"",FALSE)</f>
        <v>Birmingham</v>
      </c>
      <c r="G145" s="9">
        <v>2036103</v>
      </c>
      <c r="H145" s="8">
        <v>88910</v>
      </c>
      <c r="I145" s="20" t="s">
        <v>30263</v>
      </c>
      <c r="J145" s="8" t="str">
        <f>_xlfn.XLOOKUP(TRIM(I145),'Raw Data - SIC Code'!A:A,'Raw Data - SIC Code'!C:C,"",FALSE)</f>
        <v>Healthcare</v>
      </c>
      <c r="K145">
        <v>6</v>
      </c>
      <c r="L145" s="3">
        <v>-5</v>
      </c>
      <c r="O145">
        <v>0</v>
      </c>
      <c r="P145">
        <v>0</v>
      </c>
      <c r="Q145" s="27">
        <v>0</v>
      </c>
      <c r="R145">
        <v>20</v>
      </c>
      <c r="S145">
        <v>80</v>
      </c>
      <c r="T145" s="3">
        <f t="shared" si="12"/>
        <v>-60</v>
      </c>
      <c r="U145">
        <v>10</v>
      </c>
      <c r="V145">
        <v>90</v>
      </c>
      <c r="W145" s="3">
        <f t="shared" si="13"/>
        <v>-80</v>
      </c>
      <c r="X145">
        <v>17</v>
      </c>
      <c r="Y145">
        <v>83</v>
      </c>
      <c r="Z145" s="3">
        <f t="shared" si="14"/>
        <v>-66</v>
      </c>
      <c r="AA145">
        <v>18</v>
      </c>
      <c r="AB145">
        <v>82</v>
      </c>
      <c r="AC145" s="3">
        <f t="shared" si="15"/>
        <v>-64</v>
      </c>
      <c r="AD145" s="3">
        <f t="shared" si="16"/>
        <v>0</v>
      </c>
      <c r="AE145" s="3" t="s">
        <v>30460</v>
      </c>
      <c r="AF145" t="b">
        <v>0</v>
      </c>
      <c r="AG145" s="1">
        <v>44650.410034722219</v>
      </c>
    </row>
    <row r="146" spans="1:33" x14ac:dyDescent="0.2">
      <c r="A146" t="s">
        <v>482</v>
      </c>
      <c r="B146">
        <v>864</v>
      </c>
      <c r="C146" s="3" t="s">
        <v>483</v>
      </c>
      <c r="D146" t="s">
        <v>484</v>
      </c>
      <c r="E146" t="s">
        <v>30169</v>
      </c>
      <c r="F146" s="9" t="str">
        <f>_xlfn.XLOOKUP(E146,'Raw Data - Area Code'!A:A,'Raw Data - Area Code'!B:B,"",FALSE)</f>
        <v>Cardiff</v>
      </c>
      <c r="G146" s="9">
        <v>3023352</v>
      </c>
      <c r="H146" s="8">
        <v>88910</v>
      </c>
      <c r="I146" s="20" t="s">
        <v>30263</v>
      </c>
      <c r="J146" s="8" t="str">
        <f>_xlfn.XLOOKUP(TRIM(I146),'Raw Data - SIC Code'!A:A,'Raw Data - SIC Code'!C:C,"",FALSE)</f>
        <v>Healthcare</v>
      </c>
      <c r="K146">
        <v>16.7</v>
      </c>
      <c r="L146" s="3">
        <v>3.2</v>
      </c>
      <c r="O146">
        <v>0</v>
      </c>
      <c r="P146">
        <v>0</v>
      </c>
      <c r="Q146" s="27">
        <v>0</v>
      </c>
      <c r="R146">
        <v>2.2000000000000002</v>
      </c>
      <c r="S146">
        <v>97.8</v>
      </c>
      <c r="T146" s="3">
        <f t="shared" si="12"/>
        <v>-95.6</v>
      </c>
      <c r="U146">
        <v>1.1000000000000001</v>
      </c>
      <c r="V146">
        <v>98.9</v>
      </c>
      <c r="W146" s="3">
        <f t="shared" si="13"/>
        <v>-97.800000000000011</v>
      </c>
      <c r="X146">
        <v>1.1000000000000001</v>
      </c>
      <c r="Y146">
        <v>98.9</v>
      </c>
      <c r="Z146" s="3">
        <f t="shared" si="14"/>
        <v>-97.800000000000011</v>
      </c>
      <c r="AA146">
        <v>13.2</v>
      </c>
      <c r="AB146">
        <v>86.8</v>
      </c>
      <c r="AC146" s="3">
        <f t="shared" si="15"/>
        <v>-73.599999999999994</v>
      </c>
      <c r="AD146" s="3">
        <f t="shared" si="16"/>
        <v>1</v>
      </c>
      <c r="AE146" s="3" t="s">
        <v>30460</v>
      </c>
      <c r="AF146" t="b">
        <v>0</v>
      </c>
      <c r="AG146" s="1">
        <v>44628.592210648145</v>
      </c>
    </row>
    <row r="147" spans="1:33" ht="51" x14ac:dyDescent="0.2">
      <c r="A147" t="s">
        <v>485</v>
      </c>
      <c r="B147">
        <v>15604</v>
      </c>
      <c r="C147" s="3" t="s">
        <v>486</v>
      </c>
      <c r="D147" t="s">
        <v>487</v>
      </c>
      <c r="E147" t="s">
        <v>30162</v>
      </c>
      <c r="F147" s="9" t="str">
        <f>_xlfn.XLOOKUP(E147,'Raw Data - Area Code'!A:A,'Raw Data - Area Code'!B:B,"",FALSE)</f>
        <v>Kingston upon Thames</v>
      </c>
      <c r="G147" s="9">
        <v>910010</v>
      </c>
      <c r="H147" s="18" t="s">
        <v>488</v>
      </c>
      <c r="I147" s="20" t="s">
        <v>30235</v>
      </c>
      <c r="J147" s="8" t="str">
        <f>_xlfn.XLOOKUP(TRIM(I147),'Raw Data - SIC Code'!A:A,'Raw Data - SIC Code'!C:C,"",FALSE)</f>
        <v>Education</v>
      </c>
      <c r="K147">
        <v>3.7</v>
      </c>
      <c r="L147" s="3">
        <v>-9.1</v>
      </c>
      <c r="M147">
        <v>44.9</v>
      </c>
      <c r="N147">
        <v>50</v>
      </c>
      <c r="O147">
        <v>3.9</v>
      </c>
      <c r="P147">
        <v>1.1000000000000001</v>
      </c>
      <c r="Q147" s="27">
        <f t="shared" si="17"/>
        <v>55.999999999999993</v>
      </c>
      <c r="R147">
        <v>42</v>
      </c>
      <c r="S147">
        <v>58</v>
      </c>
      <c r="T147" s="3">
        <f t="shared" si="12"/>
        <v>-16</v>
      </c>
      <c r="U147">
        <v>38</v>
      </c>
      <c r="V147">
        <v>62</v>
      </c>
      <c r="W147" s="3">
        <f t="shared" si="13"/>
        <v>-24</v>
      </c>
      <c r="X147">
        <v>24</v>
      </c>
      <c r="Y147">
        <v>76</v>
      </c>
      <c r="Z147" s="3">
        <f t="shared" si="14"/>
        <v>-52</v>
      </c>
      <c r="AA147">
        <v>43</v>
      </c>
      <c r="AB147">
        <v>57</v>
      </c>
      <c r="AC147" s="3">
        <f t="shared" si="15"/>
        <v>-14.000000000000002</v>
      </c>
      <c r="AD147" s="3">
        <f t="shared" si="16"/>
        <v>1</v>
      </c>
      <c r="AE147" s="3" t="s">
        <v>30461</v>
      </c>
      <c r="AF147" t="b">
        <v>0</v>
      </c>
      <c r="AG147" s="1">
        <v>44652.539039351854</v>
      </c>
    </row>
    <row r="148" spans="1:33" x14ac:dyDescent="0.2">
      <c r="A148" t="s">
        <v>489</v>
      </c>
      <c r="B148">
        <v>16265</v>
      </c>
      <c r="C148" s="3" t="s">
        <v>490</v>
      </c>
      <c r="D148" t="s">
        <v>491</v>
      </c>
      <c r="E148" t="s">
        <v>30170</v>
      </c>
      <c r="F148" s="9" t="str">
        <f>_xlfn.XLOOKUP(E148,'Raw Data - Area Code'!A:A,'Raw Data - Area Code'!B:B,"",FALSE)</f>
        <v>Northampton</v>
      </c>
      <c r="G148" s="9">
        <v>9550721</v>
      </c>
      <c r="H148" s="8">
        <v>78109</v>
      </c>
      <c r="I148" s="20" t="s">
        <v>30243</v>
      </c>
      <c r="J148" s="8" t="str">
        <f>_xlfn.XLOOKUP(TRIM(I148),'Raw Data - SIC Code'!A:A,'Raw Data - SIC Code'!C:C,"",FALSE)</f>
        <v>Admin Services</v>
      </c>
      <c r="K148">
        <v>-2.2000000000000002</v>
      </c>
      <c r="L148" s="3">
        <v>-2.9</v>
      </c>
      <c r="M148">
        <v>-228.3</v>
      </c>
      <c r="N148">
        <v>-216.5</v>
      </c>
      <c r="O148">
        <v>3.4</v>
      </c>
      <c r="P148">
        <v>1</v>
      </c>
      <c r="Q148" s="27">
        <f t="shared" si="17"/>
        <v>54.54545454545454</v>
      </c>
      <c r="R148">
        <v>56.7</v>
      </c>
      <c r="S148">
        <v>43.3</v>
      </c>
      <c r="T148" s="3">
        <f t="shared" si="12"/>
        <v>13.400000000000006</v>
      </c>
      <c r="U148">
        <v>61.9</v>
      </c>
      <c r="V148">
        <v>38.1</v>
      </c>
      <c r="W148" s="3">
        <f t="shared" si="13"/>
        <v>23.799999999999997</v>
      </c>
      <c r="X148">
        <v>45.3</v>
      </c>
      <c r="Y148">
        <v>54.7</v>
      </c>
      <c r="Z148" s="3">
        <f t="shared" si="14"/>
        <v>-9.4000000000000057</v>
      </c>
      <c r="AA148">
        <v>59.3</v>
      </c>
      <c r="AB148">
        <v>40.700000000000003</v>
      </c>
      <c r="AC148" s="3">
        <f t="shared" si="15"/>
        <v>18.599999999999994</v>
      </c>
      <c r="AD148" s="3">
        <f t="shared" si="16"/>
        <v>4</v>
      </c>
      <c r="AE148" s="3" t="s">
        <v>30461</v>
      </c>
      <c r="AF148" t="b">
        <v>0</v>
      </c>
      <c r="AG148" s="1">
        <v>44655.517766203702</v>
      </c>
    </row>
    <row r="149" spans="1:33" x14ac:dyDescent="0.2">
      <c r="A149" t="s">
        <v>492</v>
      </c>
      <c r="B149">
        <v>868</v>
      </c>
      <c r="C149" s="3" t="s">
        <v>493</v>
      </c>
      <c r="D149" t="s">
        <v>494</v>
      </c>
      <c r="E149" t="s">
        <v>30169</v>
      </c>
      <c r="F149" s="9" t="str">
        <f>_xlfn.XLOOKUP(E149,'Raw Data - Area Code'!A:A,'Raw Data - Area Code'!B:B,"",FALSE)</f>
        <v>Cardiff</v>
      </c>
      <c r="G149" s="9">
        <v>7856444</v>
      </c>
      <c r="H149" s="8">
        <v>64209</v>
      </c>
      <c r="I149" s="20" t="s">
        <v>30260</v>
      </c>
      <c r="J149" s="8" t="str">
        <f>_xlfn.XLOOKUP(TRIM(I149),'Raw Data - SIC Code'!A:A,'Raw Data - SIC Code'!C:C,"",FALSE)</f>
        <v>Finance</v>
      </c>
      <c r="K149">
        <v>7</v>
      </c>
      <c r="L149" s="3">
        <v>4</v>
      </c>
      <c r="M149">
        <v>80</v>
      </c>
      <c r="N149">
        <v>80</v>
      </c>
      <c r="O149">
        <v>1.1000000000000001</v>
      </c>
      <c r="P149">
        <v>0.4</v>
      </c>
      <c r="Q149" s="27">
        <f t="shared" si="17"/>
        <v>46.666666666666671</v>
      </c>
      <c r="R149">
        <v>23.2</v>
      </c>
      <c r="S149">
        <v>76.8</v>
      </c>
      <c r="T149" s="3">
        <f t="shared" si="12"/>
        <v>-53.599999999999994</v>
      </c>
      <c r="U149">
        <v>24.4</v>
      </c>
      <c r="V149">
        <v>75.599999999999994</v>
      </c>
      <c r="W149" s="3">
        <f t="shared" si="13"/>
        <v>-51.2</v>
      </c>
      <c r="X149">
        <v>30.5</v>
      </c>
      <c r="Y149">
        <v>69.5</v>
      </c>
      <c r="Z149" s="3">
        <f t="shared" si="14"/>
        <v>-39</v>
      </c>
      <c r="AA149">
        <v>30.5</v>
      </c>
      <c r="AB149">
        <v>69.5</v>
      </c>
      <c r="AC149" s="3">
        <f t="shared" si="15"/>
        <v>-39</v>
      </c>
      <c r="AD149" s="3">
        <f t="shared" si="16"/>
        <v>2</v>
      </c>
      <c r="AE149" s="3" t="s">
        <v>30460</v>
      </c>
      <c r="AF149" t="b">
        <v>0</v>
      </c>
      <c r="AG149" s="1">
        <v>44655.386400462965</v>
      </c>
    </row>
    <row r="150" spans="1:33" ht="34" x14ac:dyDescent="0.2">
      <c r="A150" t="s">
        <v>495</v>
      </c>
      <c r="B150">
        <v>874</v>
      </c>
      <c r="C150" s="3" t="s">
        <v>496</v>
      </c>
      <c r="D150" t="s">
        <v>497</v>
      </c>
      <c r="E150" t="s">
        <v>30171</v>
      </c>
      <c r="F150" s="9" t="str">
        <f>_xlfn.XLOOKUP(E150,'Raw Data - Area Code'!A:A,'Raw Data - Area Code'!B:B,"",FALSE)</f>
        <v>Watford</v>
      </c>
      <c r="G150" s="9">
        <v>4764232</v>
      </c>
      <c r="H150" s="18" t="s">
        <v>498</v>
      </c>
      <c r="I150" s="20" t="s">
        <v>30275</v>
      </c>
      <c r="J150" s="8" t="str">
        <f>_xlfn.XLOOKUP(TRIM(I150),'Raw Data - SIC Code'!A:A,'Raw Data - SIC Code'!C:C,"",FALSE)</f>
        <v>Healthcare</v>
      </c>
      <c r="K150">
        <v>12.1</v>
      </c>
      <c r="L150" s="3">
        <v>3.4</v>
      </c>
      <c r="O150">
        <v>0</v>
      </c>
      <c r="P150">
        <v>0</v>
      </c>
      <c r="Q150" s="27">
        <v>0</v>
      </c>
      <c r="R150">
        <v>14.7</v>
      </c>
      <c r="S150">
        <v>85.3</v>
      </c>
      <c r="T150" s="3">
        <f t="shared" si="12"/>
        <v>-70.599999999999994</v>
      </c>
      <c r="U150">
        <v>13.1</v>
      </c>
      <c r="V150">
        <v>86.9</v>
      </c>
      <c r="W150" s="3">
        <f t="shared" si="13"/>
        <v>-73.800000000000011</v>
      </c>
      <c r="X150">
        <v>14</v>
      </c>
      <c r="Y150">
        <v>86</v>
      </c>
      <c r="Z150" s="3">
        <f t="shared" si="14"/>
        <v>-72</v>
      </c>
      <c r="AA150">
        <v>20.100000000000001</v>
      </c>
      <c r="AB150">
        <v>79.900000000000006</v>
      </c>
      <c r="AC150" s="3">
        <f t="shared" si="15"/>
        <v>-59.800000000000011</v>
      </c>
      <c r="AD150" s="3">
        <f t="shared" si="16"/>
        <v>1</v>
      </c>
      <c r="AE150" s="3" t="s">
        <v>30462</v>
      </c>
      <c r="AF150" t="b">
        <v>0</v>
      </c>
      <c r="AG150" s="1">
        <v>44655.918645833335</v>
      </c>
    </row>
    <row r="151" spans="1:33" x14ac:dyDescent="0.2">
      <c r="A151" t="s">
        <v>499</v>
      </c>
      <c r="B151">
        <v>18694</v>
      </c>
      <c r="C151" s="3" t="s">
        <v>500</v>
      </c>
      <c r="D151" t="s">
        <v>497</v>
      </c>
      <c r="E151" t="s">
        <v>30171</v>
      </c>
      <c r="F151" s="9" t="str">
        <f>_xlfn.XLOOKUP(E151,'Raw Data - Area Code'!A:A,'Raw Data - Area Code'!B:B,"",FALSE)</f>
        <v>Watford</v>
      </c>
      <c r="G151" s="9">
        <v>6842765</v>
      </c>
      <c r="H151" s="8">
        <v>88910</v>
      </c>
      <c r="I151" s="20" t="s">
        <v>30263</v>
      </c>
      <c r="J151" s="8" t="str">
        <f>_xlfn.XLOOKUP(TRIM(I151),'Raw Data - SIC Code'!A:A,'Raw Data - SIC Code'!C:C,"",FALSE)</f>
        <v>Healthcare</v>
      </c>
      <c r="K151">
        <v>6.2</v>
      </c>
      <c r="L151" s="3">
        <v>2.1</v>
      </c>
      <c r="O151">
        <v>0</v>
      </c>
      <c r="P151">
        <v>0</v>
      </c>
      <c r="Q151" s="27">
        <v>0</v>
      </c>
      <c r="R151">
        <v>2</v>
      </c>
      <c r="S151">
        <v>98</v>
      </c>
      <c r="T151" s="3">
        <f t="shared" si="12"/>
        <v>-96</v>
      </c>
      <c r="U151">
        <v>2.9</v>
      </c>
      <c r="V151">
        <v>97.1</v>
      </c>
      <c r="W151" s="3">
        <f t="shared" si="13"/>
        <v>-94.199999999999989</v>
      </c>
      <c r="X151">
        <v>4</v>
      </c>
      <c r="Y151">
        <v>96</v>
      </c>
      <c r="Z151" s="3">
        <f t="shared" si="14"/>
        <v>-92</v>
      </c>
      <c r="AA151">
        <v>2.1</v>
      </c>
      <c r="AB151">
        <v>97.9</v>
      </c>
      <c r="AC151" s="3">
        <f t="shared" si="15"/>
        <v>-95.800000000000011</v>
      </c>
      <c r="AD151" s="3">
        <f t="shared" si="16"/>
        <v>1</v>
      </c>
      <c r="AE151" s="3" t="s">
        <v>30461</v>
      </c>
      <c r="AF151" t="b">
        <v>0</v>
      </c>
      <c r="AG151" s="1">
        <v>44655.924571759257</v>
      </c>
    </row>
    <row r="152" spans="1:33" ht="34" x14ac:dyDescent="0.2">
      <c r="A152" t="s">
        <v>501</v>
      </c>
      <c r="B152">
        <v>17170</v>
      </c>
      <c r="C152" s="3" t="s">
        <v>502</v>
      </c>
      <c r="D152" t="s">
        <v>503</v>
      </c>
      <c r="E152" t="s">
        <v>30131</v>
      </c>
      <c r="F152" s="9" t="str">
        <f>_xlfn.XLOOKUP(E152,'Raw Data - Area Code'!A:A,'Raw Data - Area Code'!B:B,"",FALSE)</f>
        <v>Oxford</v>
      </c>
      <c r="G152" s="9"/>
      <c r="H152" s="18" t="s">
        <v>504</v>
      </c>
      <c r="I152" s="20">
        <v>85</v>
      </c>
      <c r="J152" s="8" t="str">
        <f>_xlfn.XLOOKUP(TRIM(I152),'Raw Data - SIC Code'!A:A,'Raw Data - SIC Code'!C:C,"",FALSE)</f>
        <v>Education</v>
      </c>
      <c r="K152">
        <v>13.7</v>
      </c>
      <c r="L152" s="3">
        <v>15.8</v>
      </c>
      <c r="M152">
        <v>6.4</v>
      </c>
      <c r="N152">
        <v>89.5</v>
      </c>
      <c r="O152">
        <v>1</v>
      </c>
      <c r="P152">
        <v>1.1000000000000001</v>
      </c>
      <c r="Q152" s="27">
        <f t="shared" si="17"/>
        <v>-4.7619047619047654</v>
      </c>
      <c r="R152">
        <v>17.899999999999999</v>
      </c>
      <c r="S152">
        <v>82.1</v>
      </c>
      <c r="T152" s="3">
        <f t="shared" si="12"/>
        <v>-64.199999999999989</v>
      </c>
      <c r="U152">
        <v>30.2</v>
      </c>
      <c r="V152">
        <v>69.8</v>
      </c>
      <c r="W152" s="3">
        <f t="shared" si="13"/>
        <v>-39.599999999999994</v>
      </c>
      <c r="X152">
        <v>36.1</v>
      </c>
      <c r="Y152">
        <v>63.9</v>
      </c>
      <c r="Z152" s="3">
        <f t="shared" si="14"/>
        <v>-27.799999999999997</v>
      </c>
      <c r="AA152">
        <v>41.7</v>
      </c>
      <c r="AB152">
        <v>58.3</v>
      </c>
      <c r="AC152" s="3">
        <f t="shared" si="15"/>
        <v>-16.599999999999994</v>
      </c>
      <c r="AD152" s="3">
        <f t="shared" si="16"/>
        <v>1</v>
      </c>
      <c r="AE152" s="3" t="s">
        <v>30462</v>
      </c>
      <c r="AF152" t="b">
        <v>0</v>
      </c>
      <c r="AG152" s="1">
        <v>44649.457511574074</v>
      </c>
    </row>
    <row r="153" spans="1:33" ht="34" x14ac:dyDescent="0.2">
      <c r="A153" t="s">
        <v>505</v>
      </c>
      <c r="B153">
        <v>18548</v>
      </c>
      <c r="C153" s="3" t="s">
        <v>502</v>
      </c>
      <c r="D153" t="s">
        <v>503</v>
      </c>
      <c r="E153" t="s">
        <v>30131</v>
      </c>
      <c r="F153" s="9" t="str">
        <f>_xlfn.XLOOKUP(E153,'Raw Data - Area Code'!A:A,'Raw Data - Area Code'!B:B,"",FALSE)</f>
        <v>Oxford</v>
      </c>
      <c r="G153" s="9"/>
      <c r="H153" s="18" t="s">
        <v>506</v>
      </c>
      <c r="I153" s="20">
        <v>85</v>
      </c>
      <c r="J153" s="8" t="str">
        <f>_xlfn.XLOOKUP(TRIM(I153),'Raw Data - SIC Code'!A:A,'Raw Data - SIC Code'!C:C,"",FALSE)</f>
        <v>Education</v>
      </c>
      <c r="K153">
        <v>31.7</v>
      </c>
      <c r="L153" s="3">
        <v>43.4</v>
      </c>
      <c r="O153">
        <v>0</v>
      </c>
      <c r="P153">
        <v>0</v>
      </c>
      <c r="Q153" s="27">
        <v>0</v>
      </c>
      <c r="R153">
        <v>13.9</v>
      </c>
      <c r="S153">
        <v>86.1</v>
      </c>
      <c r="T153" s="3">
        <f t="shared" si="12"/>
        <v>-72.199999999999989</v>
      </c>
      <c r="U153">
        <v>17.7</v>
      </c>
      <c r="V153">
        <v>82.3</v>
      </c>
      <c r="W153" s="3">
        <f t="shared" si="13"/>
        <v>-64.599999999999994</v>
      </c>
      <c r="X153">
        <v>40.200000000000003</v>
      </c>
      <c r="Y153">
        <v>59.8</v>
      </c>
      <c r="Z153" s="3">
        <f t="shared" si="14"/>
        <v>-19.599999999999994</v>
      </c>
      <c r="AA153">
        <v>49.5</v>
      </c>
      <c r="AB153">
        <v>50.5</v>
      </c>
      <c r="AC153" s="3">
        <f t="shared" si="15"/>
        <v>-1</v>
      </c>
      <c r="AD153" s="3">
        <f t="shared" si="16"/>
        <v>1</v>
      </c>
      <c r="AE153" s="3" t="s">
        <v>30460</v>
      </c>
      <c r="AF153" t="b">
        <v>1</v>
      </c>
      <c r="AG153" s="1">
        <v>44651.494953703703</v>
      </c>
    </row>
    <row r="154" spans="1:33" x14ac:dyDescent="0.2">
      <c r="A154" t="s">
        <v>507</v>
      </c>
      <c r="B154">
        <v>878</v>
      </c>
      <c r="C154" s="3" t="s">
        <v>508</v>
      </c>
      <c r="D154" t="s">
        <v>509</v>
      </c>
      <c r="E154" t="s">
        <v>30149</v>
      </c>
      <c r="F154" s="9" t="str">
        <f>_xlfn.XLOOKUP(E154,'Raw Data - Area Code'!A:A,'Raw Data - Area Code'!B:B,"",FALSE)</f>
        <v>Leeds</v>
      </c>
      <c r="G154" s="9">
        <v>4378981</v>
      </c>
      <c r="H154" s="8">
        <v>81210</v>
      </c>
      <c r="I154" s="20" t="s">
        <v>30244</v>
      </c>
      <c r="J154" s="8" t="str">
        <f>_xlfn.XLOOKUP(TRIM(I154),'Raw Data - SIC Code'!A:A,'Raw Data - SIC Code'!C:C,"",FALSE)</f>
        <v>Admin Services</v>
      </c>
      <c r="K154">
        <v>9.5</v>
      </c>
      <c r="L154" s="3">
        <v>2.9</v>
      </c>
      <c r="O154">
        <v>0</v>
      </c>
      <c r="P154">
        <v>0</v>
      </c>
      <c r="Q154" s="27">
        <v>0</v>
      </c>
      <c r="R154">
        <v>22.1</v>
      </c>
      <c r="S154">
        <v>77.900000000000006</v>
      </c>
      <c r="T154" s="3">
        <f t="shared" si="12"/>
        <v>-55.800000000000004</v>
      </c>
      <c r="U154">
        <v>15.8</v>
      </c>
      <c r="V154">
        <v>84.2</v>
      </c>
      <c r="W154" s="3">
        <f t="shared" si="13"/>
        <v>-68.400000000000006</v>
      </c>
      <c r="X154">
        <v>15.8</v>
      </c>
      <c r="Y154">
        <v>84.2</v>
      </c>
      <c r="Z154" s="3">
        <f t="shared" si="14"/>
        <v>-68.400000000000006</v>
      </c>
      <c r="AA154">
        <v>25.9</v>
      </c>
      <c r="AB154">
        <v>74.099999999999994</v>
      </c>
      <c r="AC154" s="3">
        <f t="shared" si="15"/>
        <v>-48.199999999999996</v>
      </c>
      <c r="AD154" s="3">
        <f t="shared" si="16"/>
        <v>1</v>
      </c>
      <c r="AE154" s="3" t="s">
        <v>30460</v>
      </c>
      <c r="AF154" t="b">
        <v>0</v>
      </c>
      <c r="AG154" s="1">
        <v>44599.65724537037</v>
      </c>
    </row>
    <row r="155" spans="1:33" ht="68" x14ac:dyDescent="0.2">
      <c r="A155" t="s">
        <v>510</v>
      </c>
      <c r="B155">
        <v>15794</v>
      </c>
      <c r="C155" s="3" t="s">
        <v>511</v>
      </c>
      <c r="D155" t="s">
        <v>512</v>
      </c>
      <c r="E155" t="s">
        <v>30172</v>
      </c>
      <c r="F155" s="9" t="str">
        <f>_xlfn.XLOOKUP(E155,'Raw Data - Area Code'!A:A,'Raw Data - Area Code'!B:B,"",FALSE)</f>
        <v>Luton</v>
      </c>
      <c r="G155" s="9">
        <v>5458934</v>
      </c>
      <c r="H155" s="18" t="s">
        <v>513</v>
      </c>
      <c r="I155" s="20" t="s">
        <v>30235</v>
      </c>
      <c r="J155" s="8" t="str">
        <f>_xlfn.XLOOKUP(TRIM(I155),'Raw Data - SIC Code'!A:A,'Raw Data - SIC Code'!C:C,"",FALSE)</f>
        <v>Education</v>
      </c>
      <c r="K155">
        <v>-8.1</v>
      </c>
      <c r="L155" s="3">
        <v>-13.6</v>
      </c>
      <c r="M155">
        <v>-10.199999999999999</v>
      </c>
      <c r="N155">
        <v>0</v>
      </c>
      <c r="O155">
        <v>6.6</v>
      </c>
      <c r="P155">
        <v>10.6</v>
      </c>
      <c r="Q155" s="27">
        <f t="shared" si="17"/>
        <v>-23.255813953488371</v>
      </c>
      <c r="R155">
        <v>43.7</v>
      </c>
      <c r="S155">
        <v>56.3</v>
      </c>
      <c r="T155" s="3">
        <f t="shared" si="12"/>
        <v>-12.599999999999994</v>
      </c>
      <c r="U155">
        <v>43.7</v>
      </c>
      <c r="V155">
        <v>56.3</v>
      </c>
      <c r="W155" s="3">
        <f t="shared" si="13"/>
        <v>-12.599999999999994</v>
      </c>
      <c r="X155">
        <v>37.5</v>
      </c>
      <c r="Y155">
        <v>62.5</v>
      </c>
      <c r="Z155" s="3">
        <f t="shared" si="14"/>
        <v>-25</v>
      </c>
      <c r="AA155">
        <v>33.299999999999997</v>
      </c>
      <c r="AB155">
        <v>66.7</v>
      </c>
      <c r="AC155" s="3">
        <f t="shared" si="15"/>
        <v>-33.400000000000006</v>
      </c>
      <c r="AD155" s="3">
        <f t="shared" si="16"/>
        <v>0</v>
      </c>
      <c r="AE155" s="3" t="s">
        <v>30575</v>
      </c>
      <c r="AF155" t="b">
        <v>0</v>
      </c>
      <c r="AG155" s="1">
        <v>44607.511203703703</v>
      </c>
    </row>
    <row r="156" spans="1:33" ht="68" x14ac:dyDescent="0.2">
      <c r="A156" t="s">
        <v>514</v>
      </c>
      <c r="B156">
        <v>880</v>
      </c>
      <c r="C156" s="3" t="s">
        <v>515</v>
      </c>
      <c r="D156" t="s">
        <v>516</v>
      </c>
      <c r="E156" t="s">
        <v>30133</v>
      </c>
      <c r="F156" s="9" t="str">
        <f>_xlfn.XLOOKUP(E156,'Raw Data - Area Code'!A:A,'Raw Data - Area Code'!B:B,"",FALSE)</f>
        <v>Coventry</v>
      </c>
      <c r="G156" s="9">
        <v>3072216</v>
      </c>
      <c r="H156" s="18" t="s">
        <v>517</v>
      </c>
      <c r="I156" s="20" t="s">
        <v>30236</v>
      </c>
      <c r="J156" s="8" t="str">
        <f>_xlfn.XLOOKUP(TRIM(I156),'Raw Data - SIC Code'!A:A,'Raw Data - SIC Code'!C:C,"",FALSE)</f>
        <v>Arts &amp; Recreation</v>
      </c>
      <c r="K156">
        <v>-3.1</v>
      </c>
      <c r="L156" s="3">
        <v>-14.2</v>
      </c>
      <c r="O156">
        <v>0</v>
      </c>
      <c r="P156">
        <v>0</v>
      </c>
      <c r="Q156" s="27">
        <v>0</v>
      </c>
      <c r="R156">
        <v>35.6</v>
      </c>
      <c r="S156">
        <v>64.400000000000006</v>
      </c>
      <c r="T156" s="3">
        <f t="shared" si="12"/>
        <v>-28.800000000000004</v>
      </c>
      <c r="U156">
        <v>35.6</v>
      </c>
      <c r="V156">
        <v>64.400000000000006</v>
      </c>
      <c r="W156" s="3">
        <f t="shared" si="13"/>
        <v>-28.800000000000004</v>
      </c>
      <c r="X156">
        <v>50.5</v>
      </c>
      <c r="Y156">
        <v>49.5</v>
      </c>
      <c r="Z156" s="3">
        <f t="shared" si="14"/>
        <v>1</v>
      </c>
      <c r="AA156">
        <v>27.7</v>
      </c>
      <c r="AB156">
        <v>72.3</v>
      </c>
      <c r="AC156" s="3">
        <f t="shared" si="15"/>
        <v>-44.599999999999994</v>
      </c>
      <c r="AD156" s="3">
        <f t="shared" si="16"/>
        <v>1</v>
      </c>
      <c r="AE156" s="3" t="s">
        <v>30460</v>
      </c>
      <c r="AF156" t="b">
        <v>0</v>
      </c>
      <c r="AG156" s="1">
        <v>44651.429629629631</v>
      </c>
    </row>
    <row r="157" spans="1:33" ht="51" x14ac:dyDescent="0.2">
      <c r="A157" t="s">
        <v>518</v>
      </c>
      <c r="B157">
        <v>17643</v>
      </c>
      <c r="C157" s="3" t="s">
        <v>519</v>
      </c>
      <c r="D157" t="s">
        <v>520</v>
      </c>
      <c r="E157" t="s">
        <v>30127</v>
      </c>
      <c r="F157" s="9" t="str">
        <f>_xlfn.XLOOKUP(E157,'Raw Data - Area Code'!A:A,'Raw Data - Area Code'!B:B,"",FALSE)</f>
        <v>Newcastle upon Tyne</v>
      </c>
      <c r="G157" s="9">
        <v>8484436</v>
      </c>
      <c r="H157" s="18" t="s">
        <v>521</v>
      </c>
      <c r="I157" s="20" t="s">
        <v>30279</v>
      </c>
      <c r="J157" s="8" t="str">
        <f>_xlfn.XLOOKUP(TRIM(I157),'Raw Data - SIC Code'!A:A,'Raw Data - SIC Code'!C:C,"",FALSE)</f>
        <v>Arts &amp; Recreation</v>
      </c>
      <c r="K157">
        <v>5.6</v>
      </c>
      <c r="L157" s="3">
        <v>6.8</v>
      </c>
      <c r="O157">
        <v>0</v>
      </c>
      <c r="P157">
        <v>0</v>
      </c>
      <c r="Q157" s="27">
        <v>0</v>
      </c>
      <c r="R157">
        <v>28.1</v>
      </c>
      <c r="S157">
        <v>71.900000000000006</v>
      </c>
      <c r="T157" s="3">
        <f t="shared" si="12"/>
        <v>-43.800000000000004</v>
      </c>
      <c r="U157">
        <v>34.4</v>
      </c>
      <c r="V157">
        <v>65.599999999999994</v>
      </c>
      <c r="W157" s="3">
        <f t="shared" si="13"/>
        <v>-31.199999999999996</v>
      </c>
      <c r="X157">
        <v>57.3</v>
      </c>
      <c r="Y157">
        <v>42.7</v>
      </c>
      <c r="Z157" s="3">
        <f t="shared" si="14"/>
        <v>14.599999999999994</v>
      </c>
      <c r="AA157">
        <v>46.3</v>
      </c>
      <c r="AB157">
        <v>53.7</v>
      </c>
      <c r="AC157" s="3">
        <f t="shared" si="15"/>
        <v>-7.4000000000000048</v>
      </c>
      <c r="AD157" s="3">
        <f t="shared" si="16"/>
        <v>2</v>
      </c>
      <c r="AE157" s="3" t="s">
        <v>30461</v>
      </c>
      <c r="AF157" t="b">
        <v>0</v>
      </c>
      <c r="AG157" s="1">
        <v>44615.300266203703</v>
      </c>
    </row>
    <row r="158" spans="1:33" ht="34" x14ac:dyDescent="0.2">
      <c r="A158" t="s">
        <v>522</v>
      </c>
      <c r="B158">
        <v>16687</v>
      </c>
      <c r="C158" s="3" t="s">
        <v>523</v>
      </c>
      <c r="D158" t="s">
        <v>305</v>
      </c>
      <c r="E158" t="s">
        <v>30154</v>
      </c>
      <c r="F158" s="9" t="str">
        <f>_xlfn.XLOOKUP(E158,'Raw Data - Area Code'!A:A,'Raw Data - Area Code'!B:B,"",FALSE)</f>
        <v>Falkirk</v>
      </c>
      <c r="G158" s="9" t="s">
        <v>524</v>
      </c>
      <c r="H158" s="18" t="s">
        <v>525</v>
      </c>
      <c r="I158" s="20" t="s">
        <v>30236</v>
      </c>
      <c r="J158" s="8" t="str">
        <f>_xlfn.XLOOKUP(TRIM(I158),'Raw Data - SIC Code'!A:A,'Raw Data - SIC Code'!C:C,"",FALSE)</f>
        <v>Arts &amp; Recreation</v>
      </c>
      <c r="K158">
        <v>10.199999999999999</v>
      </c>
      <c r="L158" s="3">
        <v>23.9</v>
      </c>
      <c r="O158">
        <v>0</v>
      </c>
      <c r="P158">
        <v>0</v>
      </c>
      <c r="Q158" s="27">
        <v>0</v>
      </c>
      <c r="R158">
        <v>15</v>
      </c>
      <c r="S158">
        <v>85</v>
      </c>
      <c r="T158" s="3">
        <f t="shared" si="12"/>
        <v>-70</v>
      </c>
      <c r="U158">
        <v>53</v>
      </c>
      <c r="V158">
        <v>47</v>
      </c>
      <c r="W158" s="3">
        <f t="shared" si="13"/>
        <v>6</v>
      </c>
      <c r="X158">
        <v>28</v>
      </c>
      <c r="Y158">
        <v>72</v>
      </c>
      <c r="Z158" s="3">
        <f t="shared" si="14"/>
        <v>-44</v>
      </c>
      <c r="AA158">
        <v>56</v>
      </c>
      <c r="AB158">
        <v>44</v>
      </c>
      <c r="AC158" s="3">
        <f t="shared" si="15"/>
        <v>12</v>
      </c>
      <c r="AD158" s="3">
        <f t="shared" si="16"/>
        <v>3</v>
      </c>
      <c r="AE158" s="3" t="s">
        <v>30575</v>
      </c>
      <c r="AF158" t="b">
        <v>0</v>
      </c>
      <c r="AG158" s="1">
        <v>44636.430300925924</v>
      </c>
    </row>
    <row r="159" spans="1:33" x14ac:dyDescent="0.2">
      <c r="A159" t="s">
        <v>526</v>
      </c>
      <c r="B159">
        <v>17197</v>
      </c>
      <c r="C159" s="3" t="s">
        <v>527</v>
      </c>
      <c r="D159" t="s">
        <v>528</v>
      </c>
      <c r="E159" t="s">
        <v>30145</v>
      </c>
      <c r="F159" s="9" t="str">
        <f>_xlfn.XLOOKUP(E159,'Raw Data - Area Code'!A:A,'Raw Data - Area Code'!B:B,"",FALSE)</f>
        <v>East Central London</v>
      </c>
      <c r="G159" s="9">
        <v>3998084</v>
      </c>
      <c r="H159" s="8">
        <v>62090</v>
      </c>
      <c r="I159" s="20" t="s">
        <v>30248</v>
      </c>
      <c r="J159" s="8" t="str">
        <f>_xlfn.XLOOKUP(TRIM(I159),'Raw Data - SIC Code'!A:A,'Raw Data - SIC Code'!C:C,"",FALSE)</f>
        <v>Info &amp; Comms</v>
      </c>
      <c r="K159">
        <v>7.1</v>
      </c>
      <c r="L159" s="3">
        <v>-3.8</v>
      </c>
      <c r="M159">
        <v>44</v>
      </c>
      <c r="N159">
        <v>3.5</v>
      </c>
      <c r="O159">
        <v>90.6</v>
      </c>
      <c r="P159">
        <v>92.5</v>
      </c>
      <c r="Q159" s="27">
        <f t="shared" si="17"/>
        <v>-1.0376843255051915</v>
      </c>
      <c r="R159">
        <v>78.7</v>
      </c>
      <c r="S159">
        <v>21.3</v>
      </c>
      <c r="T159" s="3">
        <f t="shared" si="12"/>
        <v>57.400000000000006</v>
      </c>
      <c r="U159">
        <v>81</v>
      </c>
      <c r="V159">
        <v>19</v>
      </c>
      <c r="W159" s="3">
        <f t="shared" si="13"/>
        <v>62</v>
      </c>
      <c r="X159">
        <v>71.3</v>
      </c>
      <c r="Y159">
        <v>28.7</v>
      </c>
      <c r="Z159" s="3">
        <f t="shared" si="14"/>
        <v>42.599999999999994</v>
      </c>
      <c r="AA159">
        <v>84.2</v>
      </c>
      <c r="AB159">
        <v>15.8</v>
      </c>
      <c r="AC159" s="3">
        <f t="shared" si="15"/>
        <v>68.400000000000006</v>
      </c>
      <c r="AD159" s="3">
        <f t="shared" si="16"/>
        <v>4</v>
      </c>
      <c r="AE159" s="3" t="s">
        <v>30460</v>
      </c>
      <c r="AF159" t="b">
        <v>0</v>
      </c>
      <c r="AG159" s="1">
        <v>44652.597905092596</v>
      </c>
    </row>
    <row r="160" spans="1:33" x14ac:dyDescent="0.2">
      <c r="A160" t="s">
        <v>529</v>
      </c>
      <c r="B160">
        <v>883</v>
      </c>
      <c r="C160" s="3" t="s">
        <v>530</v>
      </c>
      <c r="D160" t="s">
        <v>531</v>
      </c>
      <c r="E160" t="s">
        <v>30166</v>
      </c>
      <c r="F160" s="9" t="str">
        <f>_xlfn.XLOOKUP(E160,'Raw Data - Area Code'!A:A,'Raw Data - Area Code'!B:B,"",FALSE)</f>
        <v>Peterborough</v>
      </c>
      <c r="G160" s="9">
        <v>1198336</v>
      </c>
      <c r="H160" s="8">
        <v>32300</v>
      </c>
      <c r="I160" s="20" t="s">
        <v>30267</v>
      </c>
      <c r="J160" s="8" t="str">
        <f>_xlfn.XLOOKUP(TRIM(I160),'Raw Data - SIC Code'!A:A,'Raw Data - SIC Code'!C:C,"",FALSE)</f>
        <v>Manufacturing</v>
      </c>
      <c r="K160">
        <v>96.8</v>
      </c>
      <c r="L160" s="3">
        <v>32.6</v>
      </c>
      <c r="M160">
        <v>96.8</v>
      </c>
      <c r="N160">
        <v>32.6</v>
      </c>
      <c r="O160">
        <v>93.6</v>
      </c>
      <c r="P160">
        <v>91.7</v>
      </c>
      <c r="Q160" s="27">
        <f t="shared" si="17"/>
        <v>1.0253642741500222</v>
      </c>
      <c r="R160">
        <v>27.4</v>
      </c>
      <c r="S160">
        <v>72.599999999999994</v>
      </c>
      <c r="T160" s="3">
        <f t="shared" si="12"/>
        <v>-45.199999999999996</v>
      </c>
      <c r="U160">
        <v>43.8</v>
      </c>
      <c r="V160">
        <v>56.2</v>
      </c>
      <c r="W160" s="3">
        <f t="shared" si="13"/>
        <v>-12.400000000000006</v>
      </c>
      <c r="X160">
        <v>72.599999999999994</v>
      </c>
      <c r="Y160">
        <v>27.4</v>
      </c>
      <c r="Z160" s="3">
        <f t="shared" si="14"/>
        <v>45.199999999999996</v>
      </c>
      <c r="AA160">
        <v>86.3</v>
      </c>
      <c r="AB160">
        <v>13.7</v>
      </c>
      <c r="AC160" s="3">
        <f t="shared" si="15"/>
        <v>72.599999999999994</v>
      </c>
      <c r="AD160" s="3">
        <f t="shared" si="16"/>
        <v>4</v>
      </c>
      <c r="AE160" s="3" t="s">
        <v>30460</v>
      </c>
      <c r="AF160" t="b">
        <v>0</v>
      </c>
      <c r="AG160" s="1">
        <v>44652.389652777776</v>
      </c>
    </row>
    <row r="161" spans="1:33" x14ac:dyDescent="0.2">
      <c r="A161" t="s">
        <v>532</v>
      </c>
      <c r="B161">
        <v>14497</v>
      </c>
      <c r="C161" s="3" t="s">
        <v>533</v>
      </c>
      <c r="D161" t="s">
        <v>534</v>
      </c>
      <c r="E161" t="s">
        <v>30173</v>
      </c>
      <c r="F161" s="9" t="str">
        <f>_xlfn.XLOOKUP(E161,'Raw Data - Area Code'!A:A,'Raw Data - Area Code'!B:B,"",FALSE)</f>
        <v>Cleveland</v>
      </c>
      <c r="G161" s="9">
        <v>9308398</v>
      </c>
      <c r="H161" s="8">
        <v>85200</v>
      </c>
      <c r="I161" s="20" t="s">
        <v>30235</v>
      </c>
      <c r="J161" s="8" t="str">
        <f>_xlfn.XLOOKUP(TRIM(I161),'Raw Data - SIC Code'!A:A,'Raw Data - SIC Code'!C:C,"",FALSE)</f>
        <v>Education</v>
      </c>
      <c r="K161">
        <v>10.199999999999999</v>
      </c>
      <c r="L161" s="3">
        <v>39.9</v>
      </c>
      <c r="O161">
        <v>0</v>
      </c>
      <c r="P161">
        <v>0</v>
      </c>
      <c r="Q161" s="27">
        <v>0</v>
      </c>
      <c r="R161">
        <v>5.8</v>
      </c>
      <c r="S161">
        <v>94.2</v>
      </c>
      <c r="T161" s="3">
        <f t="shared" si="12"/>
        <v>-88.4</v>
      </c>
      <c r="U161">
        <v>10.5</v>
      </c>
      <c r="V161">
        <v>89.5</v>
      </c>
      <c r="W161" s="3">
        <f t="shared" si="13"/>
        <v>-79</v>
      </c>
      <c r="X161">
        <v>15.2</v>
      </c>
      <c r="Y161">
        <v>84.8</v>
      </c>
      <c r="Z161" s="3">
        <f t="shared" si="14"/>
        <v>-69.599999999999994</v>
      </c>
      <c r="AA161">
        <v>9.5</v>
      </c>
      <c r="AB161">
        <v>90.5</v>
      </c>
      <c r="AC161" s="3">
        <f t="shared" si="15"/>
        <v>-81</v>
      </c>
      <c r="AD161" s="3">
        <f t="shared" si="16"/>
        <v>1</v>
      </c>
      <c r="AE161" s="3" t="s">
        <v>30460</v>
      </c>
      <c r="AF161" t="b">
        <v>0</v>
      </c>
      <c r="AG161" s="1">
        <v>44615.466215277775</v>
      </c>
    </row>
    <row r="162" spans="1:33" x14ac:dyDescent="0.2">
      <c r="A162" t="s">
        <v>535</v>
      </c>
      <c r="B162">
        <v>18552</v>
      </c>
      <c r="C162" s="3" t="s">
        <v>536</v>
      </c>
      <c r="D162" t="s">
        <v>537</v>
      </c>
      <c r="E162" t="s">
        <v>30154</v>
      </c>
      <c r="F162" s="9" t="str">
        <f>_xlfn.XLOOKUP(E162,'Raw Data - Area Code'!A:A,'Raw Data - Area Code'!B:B,"",FALSE)</f>
        <v>Falkirk</v>
      </c>
      <c r="G162" s="9" t="s">
        <v>538</v>
      </c>
      <c r="H162" s="8">
        <v>56103</v>
      </c>
      <c r="I162" s="20" t="s">
        <v>30241</v>
      </c>
      <c r="J162" s="8" t="str">
        <f>_xlfn.XLOOKUP(TRIM(I162),'Raw Data - SIC Code'!A:A,'Raw Data - SIC Code'!C:C,"",FALSE)</f>
        <v>Hospitality</v>
      </c>
      <c r="K162">
        <v>2.6</v>
      </c>
      <c r="L162" s="3">
        <v>16.7</v>
      </c>
      <c r="M162">
        <v>30.4</v>
      </c>
      <c r="N162">
        <v>-6.1</v>
      </c>
      <c r="O162">
        <v>17.100000000000001</v>
      </c>
      <c r="P162">
        <v>16.399999999999999</v>
      </c>
      <c r="Q162" s="27">
        <f t="shared" si="17"/>
        <v>2.0895522388059784</v>
      </c>
      <c r="R162">
        <v>45</v>
      </c>
      <c r="S162">
        <v>55</v>
      </c>
      <c r="T162" s="3">
        <f t="shared" si="12"/>
        <v>-10</v>
      </c>
      <c r="U162">
        <v>48</v>
      </c>
      <c r="V162">
        <v>52</v>
      </c>
      <c r="W162" s="3">
        <f t="shared" si="13"/>
        <v>-4</v>
      </c>
      <c r="X162">
        <v>67</v>
      </c>
      <c r="Y162">
        <v>33</v>
      </c>
      <c r="Z162" s="3">
        <f t="shared" si="14"/>
        <v>34</v>
      </c>
      <c r="AA162">
        <v>57</v>
      </c>
      <c r="AB162">
        <v>43</v>
      </c>
      <c r="AC162" s="3">
        <f t="shared" si="15"/>
        <v>14.000000000000002</v>
      </c>
      <c r="AD162" s="3">
        <f t="shared" si="16"/>
        <v>4</v>
      </c>
      <c r="AE162" s="3" t="s">
        <v>30460</v>
      </c>
      <c r="AF162" t="b">
        <v>0</v>
      </c>
      <c r="AG162" s="1">
        <v>44627.537604166668</v>
      </c>
    </row>
    <row r="163" spans="1:33" ht="34" x14ac:dyDescent="0.2">
      <c r="A163" t="s">
        <v>539</v>
      </c>
      <c r="B163">
        <v>887</v>
      </c>
      <c r="C163" s="3" t="s">
        <v>540</v>
      </c>
      <c r="D163" t="s">
        <v>541</v>
      </c>
      <c r="E163" t="s">
        <v>30117</v>
      </c>
      <c r="F163" s="9" t="str">
        <f>_xlfn.XLOOKUP(E163,'Raw Data - Area Code'!A:A,'Raw Data - Area Code'!B:B,"",FALSE)</f>
        <v>Southampton</v>
      </c>
      <c r="G163" s="9">
        <v>506189</v>
      </c>
      <c r="H163" s="18" t="s">
        <v>542</v>
      </c>
      <c r="I163" s="20" t="s">
        <v>30280</v>
      </c>
      <c r="J163" s="8" t="str">
        <f>_xlfn.XLOOKUP(TRIM(I163),'Raw Data - SIC Code'!A:A,'Raw Data - SIC Code'!C:C,"",FALSE)</f>
        <v>Trade</v>
      </c>
      <c r="K163">
        <v>12.4</v>
      </c>
      <c r="L163" s="3">
        <v>11.8</v>
      </c>
      <c r="M163">
        <v>48</v>
      </c>
      <c r="N163">
        <v>59.6</v>
      </c>
      <c r="O163">
        <v>48</v>
      </c>
      <c r="P163">
        <v>59.6</v>
      </c>
      <c r="Q163" s="27">
        <f t="shared" si="17"/>
        <v>-10.780669144981413</v>
      </c>
      <c r="R163">
        <v>71.400000000000006</v>
      </c>
      <c r="S163">
        <v>28.6</v>
      </c>
      <c r="T163" s="3">
        <f t="shared" si="12"/>
        <v>42.800000000000004</v>
      </c>
      <c r="U163">
        <v>78.900000000000006</v>
      </c>
      <c r="V163">
        <v>21.1</v>
      </c>
      <c r="W163" s="3">
        <f t="shared" si="13"/>
        <v>57.800000000000004</v>
      </c>
      <c r="X163">
        <v>91.4</v>
      </c>
      <c r="Y163">
        <v>8.6</v>
      </c>
      <c r="Z163" s="3">
        <f t="shared" si="14"/>
        <v>82.800000000000011</v>
      </c>
      <c r="AA163">
        <v>91.4</v>
      </c>
      <c r="AB163">
        <v>8.6</v>
      </c>
      <c r="AC163" s="3">
        <f t="shared" si="15"/>
        <v>82.800000000000011</v>
      </c>
      <c r="AD163" s="3">
        <f t="shared" si="16"/>
        <v>5</v>
      </c>
      <c r="AE163" s="3" t="s">
        <v>30460</v>
      </c>
      <c r="AF163" t="b">
        <v>1</v>
      </c>
      <c r="AG163" s="1">
        <v>44691.333067129628</v>
      </c>
    </row>
    <row r="164" spans="1:33" x14ac:dyDescent="0.2">
      <c r="A164" t="s">
        <v>543</v>
      </c>
      <c r="B164">
        <v>18128</v>
      </c>
      <c r="C164" s="3" t="s">
        <v>544</v>
      </c>
      <c r="D164" t="s">
        <v>545</v>
      </c>
      <c r="E164" t="s">
        <v>30174</v>
      </c>
      <c r="F164" s="9" t="str">
        <f>_xlfn.XLOOKUP(E164,'Raw Data - Area Code'!A:A,'Raw Data - Area Code'!B:B,"",FALSE)</f>
        <v>Swansea</v>
      </c>
      <c r="G164" s="9">
        <v>6805468</v>
      </c>
      <c r="H164" s="8">
        <v>81229</v>
      </c>
      <c r="I164" s="20" t="s">
        <v>30244</v>
      </c>
      <c r="J164" s="8" t="str">
        <f>_xlfn.XLOOKUP(TRIM(I164),'Raw Data - SIC Code'!A:A,'Raw Data - SIC Code'!C:C,"",FALSE)</f>
        <v>Admin Services</v>
      </c>
      <c r="K164">
        <v>7.2</v>
      </c>
      <c r="L164" s="3">
        <v>0</v>
      </c>
      <c r="O164">
        <v>0</v>
      </c>
      <c r="P164">
        <v>0</v>
      </c>
      <c r="Q164" s="27">
        <v>0</v>
      </c>
      <c r="R164">
        <v>24.6</v>
      </c>
      <c r="S164">
        <v>75.400000000000006</v>
      </c>
      <c r="T164" s="3">
        <f t="shared" si="12"/>
        <v>-50.8</v>
      </c>
      <c r="U164">
        <v>31</v>
      </c>
      <c r="V164">
        <v>69</v>
      </c>
      <c r="W164" s="3">
        <f t="shared" si="13"/>
        <v>-38</v>
      </c>
      <c r="X164">
        <v>31</v>
      </c>
      <c r="Y164">
        <v>69</v>
      </c>
      <c r="Z164" s="3">
        <f t="shared" si="14"/>
        <v>-38</v>
      </c>
      <c r="AA164">
        <v>28.8</v>
      </c>
      <c r="AB164">
        <v>71.2</v>
      </c>
      <c r="AC164" s="3">
        <f t="shared" si="15"/>
        <v>-42.400000000000006</v>
      </c>
      <c r="AD164" s="3">
        <f t="shared" si="16"/>
        <v>0</v>
      </c>
      <c r="AE164" s="3" t="s">
        <v>30460</v>
      </c>
      <c r="AF164" t="b">
        <v>0</v>
      </c>
      <c r="AG164" s="1">
        <v>44652.550011574072</v>
      </c>
    </row>
    <row r="165" spans="1:33" x14ac:dyDescent="0.2">
      <c r="A165" t="s">
        <v>546</v>
      </c>
      <c r="B165">
        <v>18842</v>
      </c>
      <c r="C165" s="3" t="s">
        <v>547</v>
      </c>
      <c r="D165" t="s">
        <v>548</v>
      </c>
      <c r="E165" t="s">
        <v>30131</v>
      </c>
      <c r="F165" s="9" t="str">
        <f>_xlfn.XLOOKUP(E165,'Raw Data - Area Code'!A:A,'Raw Data - Area Code'!B:B,"",FALSE)</f>
        <v>Oxford</v>
      </c>
      <c r="G165" s="9">
        <v>6456741</v>
      </c>
      <c r="H165" s="8">
        <v>72190</v>
      </c>
      <c r="I165" s="20" t="s">
        <v>30281</v>
      </c>
      <c r="J165" s="8" t="str">
        <f>_xlfn.XLOOKUP(TRIM(I165),'Raw Data - SIC Code'!A:A,'Raw Data - SIC Code'!C:C,"",FALSE)</f>
        <v>Professional Services</v>
      </c>
      <c r="K165">
        <v>6.2</v>
      </c>
      <c r="L165" s="3">
        <v>12.1</v>
      </c>
      <c r="M165">
        <v>29.7</v>
      </c>
      <c r="N165">
        <v>31.1</v>
      </c>
      <c r="O165">
        <v>100</v>
      </c>
      <c r="P165">
        <v>100</v>
      </c>
      <c r="Q165" s="27">
        <f t="shared" si="17"/>
        <v>0</v>
      </c>
      <c r="R165">
        <v>35.9</v>
      </c>
      <c r="S165">
        <v>64.099999999999994</v>
      </c>
      <c r="T165" s="3">
        <f t="shared" si="12"/>
        <v>-28.199999999999996</v>
      </c>
      <c r="U165">
        <v>35.9</v>
      </c>
      <c r="V165">
        <v>64.099999999999994</v>
      </c>
      <c r="W165" s="3">
        <f t="shared" si="13"/>
        <v>-28.199999999999996</v>
      </c>
      <c r="X165">
        <v>43.8</v>
      </c>
      <c r="Y165">
        <v>56.2</v>
      </c>
      <c r="Z165" s="3">
        <f t="shared" si="14"/>
        <v>-12.400000000000006</v>
      </c>
      <c r="AA165">
        <v>58.7</v>
      </c>
      <c r="AB165">
        <v>41.3</v>
      </c>
      <c r="AC165" s="3">
        <f t="shared" si="15"/>
        <v>17.400000000000006</v>
      </c>
      <c r="AD165" s="3">
        <f t="shared" si="16"/>
        <v>2</v>
      </c>
      <c r="AE165" s="3" t="s">
        <v>30460</v>
      </c>
      <c r="AF165" t="b">
        <v>0</v>
      </c>
      <c r="AG165" s="1">
        <v>44654.939085648148</v>
      </c>
    </row>
    <row r="166" spans="1:33" x14ac:dyDescent="0.2">
      <c r="A166" t="s">
        <v>549</v>
      </c>
      <c r="B166">
        <v>888</v>
      </c>
      <c r="C166" s="3" t="s">
        <v>550</v>
      </c>
      <c r="D166" t="s">
        <v>551</v>
      </c>
      <c r="E166" t="s">
        <v>30162</v>
      </c>
      <c r="F166" s="9" t="str">
        <f>_xlfn.XLOOKUP(E166,'Raw Data - Area Code'!A:A,'Raw Data - Area Code'!B:B,"",FALSE)</f>
        <v>Kingston upon Thames</v>
      </c>
      <c r="G166" s="9">
        <v>1610897</v>
      </c>
      <c r="H166" s="8">
        <v>18129</v>
      </c>
      <c r="I166" s="20" t="s">
        <v>30282</v>
      </c>
      <c r="J166" s="8" t="str">
        <f>_xlfn.XLOOKUP(TRIM(I166),'Raw Data - SIC Code'!A:A,'Raw Data - SIC Code'!C:C,"",FALSE)</f>
        <v>Manufacturing</v>
      </c>
      <c r="K166">
        <v>28</v>
      </c>
      <c r="L166" s="3">
        <v>18.3</v>
      </c>
      <c r="M166">
        <v>71.2</v>
      </c>
      <c r="N166">
        <v>17.2</v>
      </c>
      <c r="O166">
        <v>14.7</v>
      </c>
      <c r="P166">
        <v>13.8</v>
      </c>
      <c r="Q166" s="27">
        <f t="shared" si="17"/>
        <v>3.1578947368421004</v>
      </c>
      <c r="R166">
        <v>37.299999999999997</v>
      </c>
      <c r="S166">
        <v>62.7</v>
      </c>
      <c r="T166" s="3">
        <f t="shared" si="12"/>
        <v>-25.400000000000006</v>
      </c>
      <c r="U166">
        <v>41.8</v>
      </c>
      <c r="V166">
        <v>58.2</v>
      </c>
      <c r="W166" s="3">
        <f t="shared" si="13"/>
        <v>-16.400000000000006</v>
      </c>
      <c r="X166">
        <v>50.7</v>
      </c>
      <c r="Y166">
        <v>49.3</v>
      </c>
      <c r="Z166" s="3">
        <f t="shared" si="14"/>
        <v>1.4000000000000057</v>
      </c>
      <c r="AA166">
        <v>56.7</v>
      </c>
      <c r="AB166">
        <v>43.3</v>
      </c>
      <c r="AC166" s="3">
        <f t="shared" si="15"/>
        <v>13.400000000000006</v>
      </c>
      <c r="AD166" s="3">
        <f t="shared" si="16"/>
        <v>4</v>
      </c>
      <c r="AE166" s="3" t="s">
        <v>30461</v>
      </c>
      <c r="AF166" t="b">
        <v>0</v>
      </c>
      <c r="AG166" s="1">
        <v>44424.535162037035</v>
      </c>
    </row>
    <row r="167" spans="1:33" x14ac:dyDescent="0.2">
      <c r="A167" t="s">
        <v>552</v>
      </c>
      <c r="B167">
        <v>889</v>
      </c>
      <c r="C167" s="3" t="s">
        <v>553</v>
      </c>
      <c r="D167" t="s">
        <v>554</v>
      </c>
      <c r="E167" t="s">
        <v>30147</v>
      </c>
      <c r="F167" s="9" t="str">
        <f>_xlfn.XLOOKUP(E167,'Raw Data - Area Code'!A:A,'Raw Data - Area Code'!B:B,"",FALSE)</f>
        <v>Leicester</v>
      </c>
      <c r="G167" s="9">
        <v>2814431</v>
      </c>
      <c r="H167" s="8">
        <v>17230</v>
      </c>
      <c r="I167" s="20" t="s">
        <v>30274</v>
      </c>
      <c r="J167" s="8" t="str">
        <f>_xlfn.XLOOKUP(TRIM(I167),'Raw Data - SIC Code'!A:A,'Raw Data - SIC Code'!C:C,"",FALSE)</f>
        <v>Manufacturing</v>
      </c>
      <c r="K167">
        <v>14.4</v>
      </c>
      <c r="L167" s="3">
        <v>15.5</v>
      </c>
      <c r="M167">
        <v>39.9</v>
      </c>
      <c r="N167">
        <v>3.9</v>
      </c>
      <c r="O167">
        <v>7.4</v>
      </c>
      <c r="P167">
        <v>7.1</v>
      </c>
      <c r="Q167" s="27">
        <f t="shared" si="17"/>
        <v>2.0689655172413843</v>
      </c>
      <c r="R167">
        <v>53</v>
      </c>
      <c r="S167">
        <v>47</v>
      </c>
      <c r="T167" s="3">
        <f t="shared" si="12"/>
        <v>6</v>
      </c>
      <c r="U167">
        <v>69</v>
      </c>
      <c r="V167">
        <v>31</v>
      </c>
      <c r="W167" s="3">
        <f t="shared" si="13"/>
        <v>38</v>
      </c>
      <c r="X167">
        <v>73</v>
      </c>
      <c r="Y167">
        <v>27</v>
      </c>
      <c r="Z167" s="3">
        <f t="shared" si="14"/>
        <v>46</v>
      </c>
      <c r="AA167">
        <v>79</v>
      </c>
      <c r="AB167">
        <v>21</v>
      </c>
      <c r="AC167" s="3">
        <f t="shared" si="15"/>
        <v>57.999999999999993</v>
      </c>
      <c r="AD167" s="3">
        <f t="shared" si="16"/>
        <v>6</v>
      </c>
      <c r="AE167" s="3" t="s">
        <v>30460</v>
      </c>
      <c r="AF167" t="b">
        <v>1</v>
      </c>
      <c r="AG167" s="1">
        <v>44824.55059027778</v>
      </c>
    </row>
    <row r="168" spans="1:33" x14ac:dyDescent="0.2">
      <c r="A168" t="s">
        <v>555</v>
      </c>
      <c r="B168">
        <v>19419</v>
      </c>
      <c r="C168" s="3" t="s">
        <v>556</v>
      </c>
      <c r="D168" t="s">
        <v>557</v>
      </c>
      <c r="E168" t="s">
        <v>30112</v>
      </c>
      <c r="F168" s="9" t="str">
        <f>_xlfn.XLOOKUP(E168,'Raw Data - Area Code'!A:A,'Raw Data - Area Code'!B:B,"",FALSE)</f>
        <v>Edinburgh</v>
      </c>
      <c r="G168" s="9" t="s">
        <v>558</v>
      </c>
      <c r="H168" s="8">
        <v>62020</v>
      </c>
      <c r="I168" s="20" t="s">
        <v>30248</v>
      </c>
      <c r="J168" s="8" t="str">
        <f>_xlfn.XLOOKUP(TRIM(I168),'Raw Data - SIC Code'!A:A,'Raw Data - SIC Code'!C:C,"",FALSE)</f>
        <v>Info &amp; Comms</v>
      </c>
      <c r="K168">
        <v>7.5</v>
      </c>
      <c r="L168" s="3">
        <v>-5.3</v>
      </c>
      <c r="M168">
        <v>8.4</v>
      </c>
      <c r="N168">
        <v>0</v>
      </c>
      <c r="O168">
        <v>15.3</v>
      </c>
      <c r="P168">
        <v>11.4</v>
      </c>
      <c r="Q168" s="27">
        <f t="shared" si="17"/>
        <v>14.606741573033707</v>
      </c>
      <c r="R168">
        <v>83.6</v>
      </c>
      <c r="S168">
        <v>16.399999999999999</v>
      </c>
      <c r="T168" s="3">
        <f t="shared" si="12"/>
        <v>67.199999999999989</v>
      </c>
      <c r="U168">
        <v>90.4</v>
      </c>
      <c r="V168">
        <v>9.6</v>
      </c>
      <c r="W168" s="3">
        <f t="shared" si="13"/>
        <v>80.800000000000011</v>
      </c>
      <c r="X168">
        <v>79.5</v>
      </c>
      <c r="Y168">
        <v>20.5</v>
      </c>
      <c r="Z168" s="3">
        <f t="shared" si="14"/>
        <v>59</v>
      </c>
      <c r="AA168">
        <v>87.7</v>
      </c>
      <c r="AB168">
        <v>12.3</v>
      </c>
      <c r="AC168" s="3">
        <f t="shared" si="15"/>
        <v>75.400000000000006</v>
      </c>
      <c r="AD168" s="3">
        <f t="shared" si="16"/>
        <v>5</v>
      </c>
      <c r="AE168" s="3" t="s">
        <v>30460</v>
      </c>
      <c r="AF168" t="b">
        <v>0</v>
      </c>
      <c r="AG168" s="1">
        <v>44652.604988425926</v>
      </c>
    </row>
    <row r="169" spans="1:33" x14ac:dyDescent="0.2">
      <c r="A169" t="s">
        <v>559</v>
      </c>
      <c r="B169">
        <v>896</v>
      </c>
      <c r="C169" s="3" t="s">
        <v>560</v>
      </c>
      <c r="D169" t="s">
        <v>561</v>
      </c>
      <c r="E169" t="s">
        <v>30148</v>
      </c>
      <c r="F169" s="9" t="str">
        <f>_xlfn.XLOOKUP(E169,'Raw Data - Area Code'!A:A,'Raw Data - Area Code'!B:B,"",FALSE)</f>
        <v>Warrington</v>
      </c>
      <c r="G169" s="9">
        <v>714804</v>
      </c>
      <c r="H169" s="8">
        <v>45111</v>
      </c>
      <c r="I169" s="20" t="s">
        <v>30280</v>
      </c>
      <c r="J169" s="8" t="str">
        <f>_xlfn.XLOOKUP(TRIM(I169),'Raw Data - SIC Code'!A:A,'Raw Data - SIC Code'!C:C,"",FALSE)</f>
        <v>Trade</v>
      </c>
      <c r="K169">
        <v>43.7</v>
      </c>
      <c r="L169" s="3">
        <v>12.3</v>
      </c>
      <c r="M169">
        <v>45.9</v>
      </c>
      <c r="N169">
        <v>31.9</v>
      </c>
      <c r="O169">
        <v>87.3</v>
      </c>
      <c r="P169">
        <v>71.400000000000006</v>
      </c>
      <c r="Q169" s="27">
        <f t="shared" si="17"/>
        <v>10.018903591682415</v>
      </c>
      <c r="R169">
        <v>72</v>
      </c>
      <c r="S169">
        <v>28</v>
      </c>
      <c r="T169" s="3">
        <f t="shared" si="12"/>
        <v>44</v>
      </c>
      <c r="U169">
        <v>62.2</v>
      </c>
      <c r="V169">
        <v>37.799999999999997</v>
      </c>
      <c r="W169" s="3">
        <f t="shared" si="13"/>
        <v>24.400000000000006</v>
      </c>
      <c r="X169">
        <v>83.4</v>
      </c>
      <c r="Y169">
        <v>16.600000000000001</v>
      </c>
      <c r="Z169" s="3">
        <f t="shared" si="14"/>
        <v>66.800000000000011</v>
      </c>
      <c r="AA169">
        <v>82.1</v>
      </c>
      <c r="AB169">
        <v>17.899999999999999</v>
      </c>
      <c r="AC169" s="3">
        <f t="shared" si="15"/>
        <v>64.199999999999989</v>
      </c>
      <c r="AD169" s="3">
        <f t="shared" si="16"/>
        <v>6</v>
      </c>
      <c r="AE169" s="3" t="s">
        <v>30461</v>
      </c>
      <c r="AF169" t="b">
        <v>0</v>
      </c>
      <c r="AG169" s="1">
        <v>44651.825092592589</v>
      </c>
    </row>
    <row r="170" spans="1:33" x14ac:dyDescent="0.2">
      <c r="A170" t="s">
        <v>562</v>
      </c>
      <c r="B170">
        <v>20550</v>
      </c>
      <c r="C170" s="3" t="s">
        <v>560</v>
      </c>
      <c r="D170" t="s">
        <v>561</v>
      </c>
      <c r="E170" t="s">
        <v>30148</v>
      </c>
      <c r="F170" s="9" t="str">
        <f>_xlfn.XLOOKUP(E170,'Raw Data - Area Code'!A:A,'Raw Data - Area Code'!B:B,"",FALSE)</f>
        <v>Warrington</v>
      </c>
      <c r="G170" s="9">
        <v>6261220</v>
      </c>
      <c r="H170" s="8">
        <v>82990</v>
      </c>
      <c r="I170" s="20" t="s">
        <v>30240</v>
      </c>
      <c r="J170" s="8" t="str">
        <f>_xlfn.XLOOKUP(TRIM(I170),'Raw Data - SIC Code'!A:A,'Raw Data - SIC Code'!C:C,"",FALSE)</f>
        <v>Admin Services</v>
      </c>
      <c r="K170">
        <v>84.3</v>
      </c>
      <c r="L170" s="3">
        <v>-0.3</v>
      </c>
      <c r="M170">
        <v>31.9</v>
      </c>
      <c r="N170">
        <v>-23.3</v>
      </c>
      <c r="O170">
        <v>88.6</v>
      </c>
      <c r="P170">
        <v>100</v>
      </c>
      <c r="Q170" s="27">
        <f t="shared" si="17"/>
        <v>-6.0445387062566311</v>
      </c>
      <c r="R170">
        <v>100</v>
      </c>
      <c r="S170">
        <v>0</v>
      </c>
      <c r="T170" s="3">
        <f t="shared" si="12"/>
        <v>100</v>
      </c>
      <c r="U170">
        <v>81.8</v>
      </c>
      <c r="V170">
        <v>18.2</v>
      </c>
      <c r="W170" s="3">
        <f t="shared" si="13"/>
        <v>63.599999999999987</v>
      </c>
      <c r="X170">
        <v>81.8</v>
      </c>
      <c r="Y170">
        <v>18.2</v>
      </c>
      <c r="Z170" s="3">
        <f t="shared" si="14"/>
        <v>63.599999999999987</v>
      </c>
      <c r="AA170">
        <v>90.9</v>
      </c>
      <c r="AB170">
        <v>9.1</v>
      </c>
      <c r="AC170" s="3">
        <f t="shared" si="15"/>
        <v>81.800000000000011</v>
      </c>
      <c r="AD170" s="3">
        <f t="shared" si="16"/>
        <v>4</v>
      </c>
      <c r="AE170" s="3" t="s">
        <v>30575</v>
      </c>
      <c r="AF170" t="b">
        <v>0</v>
      </c>
      <c r="AG170" s="1">
        <v>44651.826226851852</v>
      </c>
    </row>
    <row r="171" spans="1:33" x14ac:dyDescent="0.2">
      <c r="A171" t="s">
        <v>563</v>
      </c>
      <c r="B171">
        <v>899</v>
      </c>
      <c r="C171" s="3" t="s">
        <v>564</v>
      </c>
      <c r="D171" t="s">
        <v>565</v>
      </c>
      <c r="E171" t="s">
        <v>30227</v>
      </c>
      <c r="F171" s="9" t="str">
        <f>_xlfn.XLOOKUP(E171,'Raw Data - Area Code'!A:A,'Raw Data - Area Code'!B:B,"",FALSE)</f>
        <v>East London</v>
      </c>
      <c r="G171" s="9">
        <v>593232</v>
      </c>
      <c r="H171" s="8">
        <v>78200</v>
      </c>
      <c r="I171" s="20" t="s">
        <v>30243</v>
      </c>
      <c r="J171" s="8" t="str">
        <f>_xlfn.XLOOKUP(TRIM(I171),'Raw Data - SIC Code'!A:A,'Raw Data - SIC Code'!C:C,"",FALSE)</f>
        <v>Admin Services</v>
      </c>
      <c r="K171">
        <v>-6</v>
      </c>
      <c r="L171" s="3">
        <v>-3.8</v>
      </c>
      <c r="M171">
        <v>10.8</v>
      </c>
      <c r="N171">
        <v>-184.2</v>
      </c>
      <c r="O171">
        <v>14.3</v>
      </c>
      <c r="P171">
        <v>17</v>
      </c>
      <c r="Q171" s="27">
        <f t="shared" si="17"/>
        <v>-8.6261980830670897</v>
      </c>
      <c r="R171">
        <v>57.5</v>
      </c>
      <c r="S171">
        <v>42.5</v>
      </c>
      <c r="T171" s="3">
        <f t="shared" si="12"/>
        <v>15</v>
      </c>
      <c r="U171">
        <v>55.6</v>
      </c>
      <c r="V171">
        <v>44.4</v>
      </c>
      <c r="W171" s="3">
        <f t="shared" si="13"/>
        <v>11.200000000000003</v>
      </c>
      <c r="X171">
        <v>55.4</v>
      </c>
      <c r="Y171">
        <v>44.6</v>
      </c>
      <c r="Z171" s="3">
        <f t="shared" si="14"/>
        <v>10.799999999999997</v>
      </c>
      <c r="AA171">
        <v>46.8</v>
      </c>
      <c r="AB171">
        <v>53.2</v>
      </c>
      <c r="AC171" s="3">
        <f t="shared" si="15"/>
        <v>-6.4000000000000057</v>
      </c>
      <c r="AD171" s="3">
        <f t="shared" si="16"/>
        <v>3</v>
      </c>
      <c r="AE171" s="3" t="s">
        <v>30463</v>
      </c>
      <c r="AF171" t="b">
        <v>0</v>
      </c>
      <c r="AG171" s="1">
        <v>44657.514432870368</v>
      </c>
    </row>
    <row r="172" spans="1:33" ht="34" x14ac:dyDescent="0.2">
      <c r="A172" t="s">
        <v>566</v>
      </c>
      <c r="B172">
        <v>19548</v>
      </c>
      <c r="C172" s="3" t="s">
        <v>567</v>
      </c>
      <c r="D172" t="s">
        <v>568</v>
      </c>
      <c r="E172" t="s">
        <v>30175</v>
      </c>
      <c r="F172" s="9" t="str">
        <f>_xlfn.XLOOKUP(E172,'Raw Data - Area Code'!A:A,'Raw Data - Area Code'!B:B,"",FALSE)</f>
        <v>Oldham</v>
      </c>
      <c r="G172" s="9">
        <v>11262361</v>
      </c>
      <c r="H172" s="18" t="s">
        <v>569</v>
      </c>
      <c r="I172" s="20" t="s">
        <v>30240</v>
      </c>
      <c r="J172" s="8" t="str">
        <f>_xlfn.XLOOKUP(TRIM(I172),'Raw Data - SIC Code'!A:A,'Raw Data - SIC Code'!C:C,"",FALSE)</f>
        <v>Admin Services</v>
      </c>
      <c r="K172">
        <v>29.9</v>
      </c>
      <c r="L172" s="3">
        <v>33.9</v>
      </c>
      <c r="M172">
        <v>60.1</v>
      </c>
      <c r="N172">
        <v>66.900000000000006</v>
      </c>
      <c r="O172">
        <v>61.6</v>
      </c>
      <c r="P172">
        <v>46</v>
      </c>
      <c r="Q172" s="27">
        <f t="shared" si="17"/>
        <v>14.498141263940523</v>
      </c>
      <c r="R172">
        <v>40.700000000000003</v>
      </c>
      <c r="S172">
        <v>59.3</v>
      </c>
      <c r="T172" s="3">
        <f t="shared" si="12"/>
        <v>-18.599999999999994</v>
      </c>
      <c r="U172">
        <v>45.9</v>
      </c>
      <c r="V172">
        <v>54.1</v>
      </c>
      <c r="W172" s="3">
        <f t="shared" si="13"/>
        <v>-8.2000000000000028</v>
      </c>
      <c r="X172">
        <v>50</v>
      </c>
      <c r="Y172">
        <v>50</v>
      </c>
      <c r="Z172" s="3">
        <f t="shared" si="14"/>
        <v>0</v>
      </c>
      <c r="AA172">
        <v>68.599999999999994</v>
      </c>
      <c r="AB172">
        <v>31.4</v>
      </c>
      <c r="AC172" s="3">
        <f t="shared" si="15"/>
        <v>37.199999999999996</v>
      </c>
      <c r="AD172" s="3">
        <f t="shared" si="16"/>
        <v>3</v>
      </c>
      <c r="AE172" s="3" t="s">
        <v>30460</v>
      </c>
      <c r="AF172" t="b">
        <v>0</v>
      </c>
      <c r="AG172" s="1">
        <v>44652.609131944446</v>
      </c>
    </row>
    <row r="173" spans="1:33" x14ac:dyDescent="0.2">
      <c r="A173" t="s">
        <v>570</v>
      </c>
      <c r="B173">
        <v>20677</v>
      </c>
      <c r="C173" s="3" t="s">
        <v>571</v>
      </c>
      <c r="D173" t="s">
        <v>572</v>
      </c>
      <c r="E173" t="s">
        <v>30226</v>
      </c>
      <c r="F173" s="9" t="str">
        <f>_xlfn.XLOOKUP(E173,'Raw Data - Area Code'!A:A,'Raw Data - Area Code'!B:B,"",FALSE)</f>
        <v>Birmingham</v>
      </c>
      <c r="G173" s="9">
        <v>4682431</v>
      </c>
      <c r="H173" s="8">
        <v>61900</v>
      </c>
      <c r="I173" s="20" t="s">
        <v>30283</v>
      </c>
      <c r="J173" s="8" t="str">
        <f>_xlfn.XLOOKUP(TRIM(I173),'Raw Data - SIC Code'!A:A,'Raw Data - SIC Code'!C:C,"",FALSE)</f>
        <v>Info &amp; Comms</v>
      </c>
      <c r="K173">
        <v>31.6</v>
      </c>
      <c r="L173" s="3">
        <v>15.5</v>
      </c>
      <c r="M173">
        <v>31</v>
      </c>
      <c r="N173">
        <v>25</v>
      </c>
      <c r="O173">
        <v>1.6</v>
      </c>
      <c r="P173">
        <v>3.6</v>
      </c>
      <c r="Q173" s="27">
        <f t="shared" si="17"/>
        <v>-38.46153846153846</v>
      </c>
      <c r="R173">
        <v>68.2</v>
      </c>
      <c r="S173">
        <v>31.8</v>
      </c>
      <c r="T173" s="3">
        <f t="shared" si="12"/>
        <v>36.400000000000006</v>
      </c>
      <c r="U173">
        <v>68.2</v>
      </c>
      <c r="V173">
        <v>31.8</v>
      </c>
      <c r="W173" s="3">
        <f t="shared" si="13"/>
        <v>36.400000000000006</v>
      </c>
      <c r="X173">
        <v>76.5</v>
      </c>
      <c r="Y173">
        <v>23.5</v>
      </c>
      <c r="Z173" s="3">
        <f t="shared" si="14"/>
        <v>53</v>
      </c>
      <c r="AA173">
        <v>88.2</v>
      </c>
      <c r="AB173">
        <v>11.8</v>
      </c>
      <c r="AC173" s="3">
        <f t="shared" si="15"/>
        <v>76.400000000000006</v>
      </c>
      <c r="AD173" s="3">
        <f t="shared" si="16"/>
        <v>5</v>
      </c>
      <c r="AE173" s="3" t="s">
        <v>30460</v>
      </c>
      <c r="AF173" t="b">
        <v>0</v>
      </c>
      <c r="AG173" s="1">
        <v>44651.655405092592</v>
      </c>
    </row>
    <row r="174" spans="1:33" x14ac:dyDescent="0.2">
      <c r="A174" t="s">
        <v>573</v>
      </c>
      <c r="B174">
        <v>21342</v>
      </c>
      <c r="C174" s="3" t="s">
        <v>574</v>
      </c>
      <c r="D174" t="s">
        <v>575</v>
      </c>
      <c r="E174" t="s">
        <v>30176</v>
      </c>
      <c r="F174" s="9" t="str">
        <f>_xlfn.XLOOKUP(E174,'Raw Data - Area Code'!A:A,'Raw Data - Area Code'!B:B,"",FALSE)</f>
        <v>Llandudno</v>
      </c>
      <c r="G174" s="9">
        <v>2751104</v>
      </c>
      <c r="H174" s="8">
        <v>86900</v>
      </c>
      <c r="I174" s="20" t="s">
        <v>30237</v>
      </c>
      <c r="J174" s="8" t="str">
        <f>_xlfn.XLOOKUP(TRIM(I174),'Raw Data - SIC Code'!A:A,'Raw Data - SIC Code'!C:C,"",FALSE)</f>
        <v>Healthcare</v>
      </c>
      <c r="K174">
        <v>1.4</v>
      </c>
      <c r="L174" s="3">
        <v>4.5</v>
      </c>
      <c r="O174">
        <v>0</v>
      </c>
      <c r="P174">
        <v>0</v>
      </c>
      <c r="Q174" s="27">
        <v>0</v>
      </c>
      <c r="R174">
        <v>21</v>
      </c>
      <c r="S174">
        <v>79</v>
      </c>
      <c r="T174" s="3">
        <f t="shared" si="12"/>
        <v>-57.999999999999993</v>
      </c>
      <c r="U174">
        <v>35</v>
      </c>
      <c r="V174">
        <v>65</v>
      </c>
      <c r="W174" s="3">
        <f t="shared" si="13"/>
        <v>-30</v>
      </c>
      <c r="X174">
        <v>33.5</v>
      </c>
      <c r="Y174">
        <v>66.5</v>
      </c>
      <c r="Z174" s="3">
        <f t="shared" si="14"/>
        <v>-33</v>
      </c>
      <c r="AA174">
        <v>27</v>
      </c>
      <c r="AB174">
        <v>73</v>
      </c>
      <c r="AC174" s="3">
        <f t="shared" si="15"/>
        <v>-46</v>
      </c>
      <c r="AD174" s="3">
        <f t="shared" si="16"/>
        <v>1</v>
      </c>
      <c r="AE174" s="3" t="s">
        <v>30461</v>
      </c>
      <c r="AF174" t="b">
        <v>0</v>
      </c>
      <c r="AG174" s="1">
        <v>44658.727476851855</v>
      </c>
    </row>
    <row r="175" spans="1:33" x14ac:dyDescent="0.2">
      <c r="A175" t="s">
        <v>576</v>
      </c>
      <c r="B175">
        <v>715</v>
      </c>
      <c r="C175" s="3" t="s">
        <v>577</v>
      </c>
      <c r="D175" t="s">
        <v>568</v>
      </c>
      <c r="E175" t="s">
        <v>30175</v>
      </c>
      <c r="F175" s="9" t="str">
        <f>_xlfn.XLOOKUP(E175,'Raw Data - Area Code'!A:A,'Raw Data - Area Code'!B:B,"",FALSE)</f>
        <v>Oldham</v>
      </c>
      <c r="G175" s="9">
        <v>1322200</v>
      </c>
      <c r="H175" s="8">
        <v>46439</v>
      </c>
      <c r="I175" s="20" t="s">
        <v>30252</v>
      </c>
      <c r="J175" s="8" t="str">
        <f>_xlfn.XLOOKUP(TRIM(I175),'Raw Data - SIC Code'!A:A,'Raw Data - SIC Code'!C:C,"",FALSE)</f>
        <v>Trade</v>
      </c>
      <c r="K175">
        <v>3.9</v>
      </c>
      <c r="L175" s="3">
        <v>1.6</v>
      </c>
      <c r="M175">
        <v>22.6</v>
      </c>
      <c r="N175">
        <v>3</v>
      </c>
      <c r="O175">
        <v>69.599999999999994</v>
      </c>
      <c r="P175">
        <v>61.2</v>
      </c>
      <c r="Q175" s="27">
        <f t="shared" si="17"/>
        <v>6.4220183486238467</v>
      </c>
      <c r="R175">
        <v>72.5</v>
      </c>
      <c r="S175">
        <v>27.5</v>
      </c>
      <c r="T175" s="3">
        <f t="shared" si="12"/>
        <v>45</v>
      </c>
      <c r="U175">
        <v>53.8</v>
      </c>
      <c r="V175">
        <v>46.2</v>
      </c>
      <c r="W175" s="3">
        <f t="shared" si="13"/>
        <v>7.5999999999999943</v>
      </c>
      <c r="X175">
        <v>67.5</v>
      </c>
      <c r="Y175">
        <v>32.5</v>
      </c>
      <c r="Z175" s="3">
        <f t="shared" si="14"/>
        <v>35</v>
      </c>
      <c r="AA175">
        <v>65</v>
      </c>
      <c r="AB175">
        <v>35</v>
      </c>
      <c r="AC175" s="3">
        <f t="shared" si="15"/>
        <v>30</v>
      </c>
      <c r="AD175" s="3">
        <f t="shared" si="16"/>
        <v>6</v>
      </c>
      <c r="AE175" s="3" t="s">
        <v>30460</v>
      </c>
      <c r="AF175" t="b">
        <v>0</v>
      </c>
      <c r="AG175" s="1">
        <v>44652.616666666669</v>
      </c>
    </row>
    <row r="176" spans="1:33" ht="51" x14ac:dyDescent="0.2">
      <c r="A176" t="s">
        <v>578</v>
      </c>
      <c r="B176">
        <v>904</v>
      </c>
      <c r="C176" s="3" t="s">
        <v>579</v>
      </c>
      <c r="D176" t="s">
        <v>580</v>
      </c>
      <c r="E176" t="s">
        <v>30136</v>
      </c>
      <c r="F176" s="9" t="str">
        <f>_xlfn.XLOOKUP(E176,'Raw Data - Area Code'!A:A,'Raw Data - Area Code'!B:B,"",FALSE)</f>
        <v>Stockport</v>
      </c>
      <c r="G176" s="9">
        <v>1075951</v>
      </c>
      <c r="H176" s="18" t="s">
        <v>581</v>
      </c>
      <c r="I176" s="20" t="s">
        <v>30252</v>
      </c>
      <c r="J176" s="8" t="str">
        <f>_xlfn.XLOOKUP(TRIM(I176),'Raw Data - SIC Code'!A:A,'Raw Data - SIC Code'!C:C,"",FALSE)</f>
        <v>Trade</v>
      </c>
      <c r="K176">
        <v>18.7</v>
      </c>
      <c r="L176" s="3">
        <v>13.7</v>
      </c>
      <c r="M176">
        <v>69.5</v>
      </c>
      <c r="N176">
        <v>0</v>
      </c>
      <c r="O176">
        <v>91.3</v>
      </c>
      <c r="P176">
        <v>89.1</v>
      </c>
      <c r="Q176" s="27">
        <f t="shared" si="17"/>
        <v>1.219512195121953</v>
      </c>
      <c r="R176">
        <v>49.2</v>
      </c>
      <c r="S176">
        <v>50.8</v>
      </c>
      <c r="T176" s="3">
        <f t="shared" si="12"/>
        <v>-1.5999999999999945</v>
      </c>
      <c r="U176">
        <v>47.6</v>
      </c>
      <c r="V176">
        <v>52.4</v>
      </c>
      <c r="W176" s="3">
        <f t="shared" si="13"/>
        <v>-4.7999999999999972</v>
      </c>
      <c r="X176">
        <v>50.4</v>
      </c>
      <c r="Y176">
        <v>49.6</v>
      </c>
      <c r="Z176" s="3">
        <f t="shared" si="14"/>
        <v>0.79999999999999727</v>
      </c>
      <c r="AA176">
        <v>56.4</v>
      </c>
      <c r="AB176">
        <v>43.6</v>
      </c>
      <c r="AC176" s="3">
        <f t="shared" si="15"/>
        <v>12.799999999999997</v>
      </c>
      <c r="AD176" s="3">
        <f t="shared" si="16"/>
        <v>4</v>
      </c>
      <c r="AE176" s="3" t="s">
        <v>30462</v>
      </c>
      <c r="AF176" t="b">
        <v>0</v>
      </c>
      <c r="AG176" s="1">
        <v>44652.738206018519</v>
      </c>
    </row>
    <row r="177" spans="1:33" x14ac:dyDescent="0.2">
      <c r="A177" t="s">
        <v>582</v>
      </c>
      <c r="B177">
        <v>905</v>
      </c>
      <c r="C177" s="3" t="s">
        <v>583</v>
      </c>
      <c r="D177" t="s">
        <v>584</v>
      </c>
      <c r="E177" t="s">
        <v>30133</v>
      </c>
      <c r="F177" s="9" t="str">
        <f>_xlfn.XLOOKUP(E177,'Raw Data - Area Code'!A:A,'Raw Data - Area Code'!B:B,"",FALSE)</f>
        <v>Coventry</v>
      </c>
      <c r="G177" s="9">
        <v>443687</v>
      </c>
      <c r="H177" s="8">
        <v>29320</v>
      </c>
      <c r="I177" s="20" t="s">
        <v>30284</v>
      </c>
      <c r="J177" s="8" t="str">
        <f>_xlfn.XLOOKUP(TRIM(I177),'Raw Data - SIC Code'!A:A,'Raw Data - SIC Code'!C:C,"",FALSE)</f>
        <v>Manufacturing</v>
      </c>
      <c r="K177">
        <v>3.3</v>
      </c>
      <c r="L177" s="3">
        <v>1.8</v>
      </c>
      <c r="M177">
        <v>53.3</v>
      </c>
      <c r="N177">
        <v>35.299999999999997</v>
      </c>
      <c r="O177">
        <v>44.2</v>
      </c>
      <c r="P177">
        <v>39.700000000000003</v>
      </c>
      <c r="Q177" s="27">
        <f t="shared" si="17"/>
        <v>5.3635280095351598</v>
      </c>
      <c r="R177">
        <v>89.7</v>
      </c>
      <c r="S177">
        <v>10.3</v>
      </c>
      <c r="T177" s="3">
        <f t="shared" si="12"/>
        <v>79.400000000000006</v>
      </c>
      <c r="U177">
        <v>85</v>
      </c>
      <c r="V177">
        <v>15</v>
      </c>
      <c r="W177" s="3">
        <f t="shared" si="13"/>
        <v>70</v>
      </c>
      <c r="X177">
        <v>92.3</v>
      </c>
      <c r="Y177">
        <v>7.7</v>
      </c>
      <c r="Z177" s="3">
        <f t="shared" si="14"/>
        <v>84.6</v>
      </c>
      <c r="AA177">
        <v>86.6</v>
      </c>
      <c r="AB177">
        <v>13.4</v>
      </c>
      <c r="AC177" s="3">
        <f t="shared" si="15"/>
        <v>73.199999999999989</v>
      </c>
      <c r="AD177" s="3">
        <f t="shared" si="16"/>
        <v>6</v>
      </c>
      <c r="AE177" s="3" t="s">
        <v>30462</v>
      </c>
      <c r="AF177" t="b">
        <v>0</v>
      </c>
      <c r="AG177" s="1">
        <v>44651.641932870371</v>
      </c>
    </row>
    <row r="178" spans="1:33" x14ac:dyDescent="0.2">
      <c r="A178" t="s">
        <v>585</v>
      </c>
      <c r="B178">
        <v>237</v>
      </c>
      <c r="C178" s="3" t="s">
        <v>586</v>
      </c>
      <c r="D178" t="s">
        <v>587</v>
      </c>
      <c r="E178" t="s">
        <v>30177</v>
      </c>
      <c r="F178" s="9" t="str">
        <f>_xlfn.XLOOKUP(E178,'Raw Data - Area Code'!A:A,'Raw Data - Area Code'!B:B,"",FALSE)</f>
        <v>Harrogate</v>
      </c>
      <c r="G178" s="9">
        <v>318460</v>
      </c>
      <c r="H178" s="8">
        <v>46120</v>
      </c>
      <c r="I178" s="20" t="s">
        <v>30252</v>
      </c>
      <c r="J178" s="8" t="str">
        <f>_xlfn.XLOOKUP(TRIM(I178),'Raw Data - SIC Code'!A:A,'Raw Data - SIC Code'!C:C,"",FALSE)</f>
        <v>Trade</v>
      </c>
      <c r="K178">
        <v>12.4</v>
      </c>
      <c r="L178" s="3">
        <v>1.9</v>
      </c>
      <c r="M178">
        <v>95.8</v>
      </c>
      <c r="N178">
        <v>65.5</v>
      </c>
      <c r="O178">
        <v>14.9</v>
      </c>
      <c r="P178">
        <v>25</v>
      </c>
      <c r="Q178" s="27">
        <f t="shared" si="17"/>
        <v>-25.313283208020049</v>
      </c>
      <c r="R178">
        <v>78</v>
      </c>
      <c r="S178">
        <v>22</v>
      </c>
      <c r="T178" s="3">
        <f t="shared" si="12"/>
        <v>56.000000000000007</v>
      </c>
      <c r="U178">
        <v>83</v>
      </c>
      <c r="V178">
        <v>17</v>
      </c>
      <c r="W178" s="3">
        <f t="shared" si="13"/>
        <v>66</v>
      </c>
      <c r="X178">
        <v>79</v>
      </c>
      <c r="Y178">
        <v>21</v>
      </c>
      <c r="Z178" s="3">
        <f t="shared" si="14"/>
        <v>57.999999999999993</v>
      </c>
      <c r="AA178">
        <v>83</v>
      </c>
      <c r="AB178">
        <v>17</v>
      </c>
      <c r="AC178" s="3">
        <f t="shared" si="15"/>
        <v>66</v>
      </c>
      <c r="AD178" s="3">
        <f t="shared" si="16"/>
        <v>5</v>
      </c>
      <c r="AE178" s="3" t="s">
        <v>30460</v>
      </c>
      <c r="AF178" t="b">
        <v>0</v>
      </c>
      <c r="AG178" s="1">
        <v>44648.402997685182</v>
      </c>
    </row>
    <row r="179" spans="1:33" x14ac:dyDescent="0.2">
      <c r="A179" t="s">
        <v>588</v>
      </c>
      <c r="B179">
        <v>911</v>
      </c>
      <c r="C179" s="3" t="s">
        <v>589</v>
      </c>
      <c r="D179" t="s">
        <v>590</v>
      </c>
      <c r="E179" t="s">
        <v>30119</v>
      </c>
      <c r="F179" s="9" t="str">
        <f>_xlfn.XLOOKUP(E179,'Raw Data - Area Code'!A:A,'Raw Data - Area Code'!B:B,"",FALSE)</f>
        <v>Dartford</v>
      </c>
      <c r="G179" s="9">
        <v>2445197</v>
      </c>
      <c r="H179" s="8">
        <v>10611</v>
      </c>
      <c r="I179" s="20" t="s">
        <v>30239</v>
      </c>
      <c r="J179" s="8" t="str">
        <f>_xlfn.XLOOKUP(TRIM(I179),'Raw Data - SIC Code'!A:A,'Raw Data - SIC Code'!C:C,"",FALSE)</f>
        <v>Manufacturing</v>
      </c>
      <c r="K179">
        <v>14.8</v>
      </c>
      <c r="L179" s="3">
        <v>18.600000000000001</v>
      </c>
      <c r="M179">
        <v>52.1</v>
      </c>
      <c r="N179">
        <v>23.1</v>
      </c>
      <c r="O179">
        <v>91.2</v>
      </c>
      <c r="P179">
        <v>61.7</v>
      </c>
      <c r="Q179" s="27">
        <f t="shared" si="17"/>
        <v>19.293655984303467</v>
      </c>
      <c r="R179">
        <v>66</v>
      </c>
      <c r="S179">
        <v>34</v>
      </c>
      <c r="T179" s="3">
        <f t="shared" si="12"/>
        <v>32</v>
      </c>
      <c r="U179">
        <v>87</v>
      </c>
      <c r="V179">
        <v>13</v>
      </c>
      <c r="W179" s="3">
        <f t="shared" si="13"/>
        <v>74</v>
      </c>
      <c r="X179">
        <v>93</v>
      </c>
      <c r="Y179">
        <v>7</v>
      </c>
      <c r="Z179" s="3">
        <f t="shared" si="14"/>
        <v>86</v>
      </c>
      <c r="AA179">
        <v>86</v>
      </c>
      <c r="AB179">
        <v>14</v>
      </c>
      <c r="AC179" s="3">
        <f t="shared" si="15"/>
        <v>72</v>
      </c>
      <c r="AD179" s="3">
        <f t="shared" si="16"/>
        <v>6</v>
      </c>
      <c r="AE179" s="3" t="s">
        <v>30460</v>
      </c>
      <c r="AF179" t="b">
        <v>0</v>
      </c>
      <c r="AG179" s="1">
        <v>44643.41064814815</v>
      </c>
    </row>
    <row r="180" spans="1:33" x14ac:dyDescent="0.2">
      <c r="A180" t="s">
        <v>591</v>
      </c>
      <c r="B180">
        <v>913</v>
      </c>
      <c r="C180" s="3" t="s">
        <v>592</v>
      </c>
      <c r="D180" t="s">
        <v>593</v>
      </c>
      <c r="E180" t="s">
        <v>30169</v>
      </c>
      <c r="F180" s="9" t="str">
        <f>_xlfn.XLOOKUP(E180,'Raw Data - Area Code'!A:A,'Raw Data - Area Code'!B:B,"",FALSE)</f>
        <v>Cardiff</v>
      </c>
      <c r="G180" s="9">
        <v>3849958</v>
      </c>
      <c r="H180" s="8">
        <v>65120</v>
      </c>
      <c r="I180" s="20" t="s">
        <v>30278</v>
      </c>
      <c r="J180" s="8" t="str">
        <f>_xlfn.XLOOKUP(TRIM(I180),'Raw Data - SIC Code'!A:A,'Raw Data - SIC Code'!C:C,"",FALSE)</f>
        <v>Finance</v>
      </c>
      <c r="K180">
        <v>14.4</v>
      </c>
      <c r="L180" s="3">
        <v>6.7</v>
      </c>
      <c r="M180">
        <v>25.7</v>
      </c>
      <c r="N180">
        <v>23.3</v>
      </c>
      <c r="O180">
        <v>95.7</v>
      </c>
      <c r="P180">
        <v>96.4</v>
      </c>
      <c r="Q180" s="27">
        <f t="shared" si="17"/>
        <v>-0.36439354502863236</v>
      </c>
      <c r="R180">
        <v>43</v>
      </c>
      <c r="S180">
        <v>57</v>
      </c>
      <c r="T180" s="3">
        <f t="shared" si="12"/>
        <v>-14.000000000000002</v>
      </c>
      <c r="U180">
        <v>46</v>
      </c>
      <c r="V180">
        <v>54</v>
      </c>
      <c r="W180" s="3">
        <f t="shared" si="13"/>
        <v>-8</v>
      </c>
      <c r="X180">
        <v>49</v>
      </c>
      <c r="Y180">
        <v>51</v>
      </c>
      <c r="Z180" s="3">
        <f t="shared" si="14"/>
        <v>-2</v>
      </c>
      <c r="AA180">
        <v>65</v>
      </c>
      <c r="AB180">
        <v>35</v>
      </c>
      <c r="AC180" s="3">
        <f t="shared" si="15"/>
        <v>30</v>
      </c>
      <c r="AD180" s="3">
        <f t="shared" si="16"/>
        <v>2</v>
      </c>
      <c r="AE180" s="3" t="s">
        <v>30463</v>
      </c>
      <c r="AF180" t="b">
        <v>0</v>
      </c>
      <c r="AG180" s="1">
        <v>44642.450266203705</v>
      </c>
    </row>
    <row r="181" spans="1:33" x14ac:dyDescent="0.2">
      <c r="A181" t="s">
        <v>594</v>
      </c>
      <c r="B181">
        <v>17168</v>
      </c>
      <c r="C181" s="3" t="s">
        <v>595</v>
      </c>
      <c r="D181" t="s">
        <v>593</v>
      </c>
      <c r="E181" t="s">
        <v>30169</v>
      </c>
      <c r="F181" s="9" t="str">
        <f>_xlfn.XLOOKUP(E181,'Raw Data - Area Code'!A:A,'Raw Data - Area Code'!B:B,"",FALSE)</f>
        <v>Cardiff</v>
      </c>
      <c r="G181" s="9">
        <v>8023665</v>
      </c>
      <c r="H181" s="8">
        <v>69102</v>
      </c>
      <c r="I181" s="20" t="s">
        <v>30285</v>
      </c>
      <c r="J181" s="8" t="str">
        <f>_xlfn.XLOOKUP(TRIM(I181),'Raw Data - SIC Code'!A:A,'Raw Data - SIC Code'!C:C,"",FALSE)</f>
        <v>Professional Services</v>
      </c>
      <c r="K181">
        <v>4.2</v>
      </c>
      <c r="L181" s="3">
        <v>-0.9</v>
      </c>
      <c r="M181">
        <v>20.399999999999999</v>
      </c>
      <c r="N181">
        <v>3.6</v>
      </c>
      <c r="O181">
        <v>100</v>
      </c>
      <c r="P181">
        <v>100</v>
      </c>
      <c r="Q181" s="27">
        <f t="shared" si="17"/>
        <v>0</v>
      </c>
      <c r="R181">
        <v>34</v>
      </c>
      <c r="S181">
        <v>66</v>
      </c>
      <c r="T181" s="3">
        <f t="shared" si="12"/>
        <v>-32</v>
      </c>
      <c r="U181">
        <v>36</v>
      </c>
      <c r="V181">
        <v>64</v>
      </c>
      <c r="W181" s="3">
        <f t="shared" si="13"/>
        <v>-28.000000000000004</v>
      </c>
      <c r="X181">
        <v>34</v>
      </c>
      <c r="Y181">
        <v>66</v>
      </c>
      <c r="Z181" s="3">
        <f t="shared" si="14"/>
        <v>-32</v>
      </c>
      <c r="AA181">
        <v>31</v>
      </c>
      <c r="AB181">
        <v>69</v>
      </c>
      <c r="AC181" s="3">
        <f t="shared" si="15"/>
        <v>-38</v>
      </c>
      <c r="AD181" s="3">
        <f t="shared" si="16"/>
        <v>0</v>
      </c>
      <c r="AE181" s="3" t="s">
        <v>30460</v>
      </c>
      <c r="AF181" t="b">
        <v>0</v>
      </c>
      <c r="AG181" s="1">
        <v>44652.43172453704</v>
      </c>
    </row>
    <row r="182" spans="1:33" ht="68" x14ac:dyDescent="0.2">
      <c r="A182" t="s">
        <v>596</v>
      </c>
      <c r="B182">
        <v>154</v>
      </c>
      <c r="C182" s="3" t="s">
        <v>597</v>
      </c>
      <c r="D182" t="s">
        <v>598</v>
      </c>
      <c r="E182" t="s">
        <v>30160</v>
      </c>
      <c r="F182" s="9" t="str">
        <f>_xlfn.XLOOKUP(E182,'Raw Data - Area Code'!A:A,'Raw Data - Area Code'!B:B,"",FALSE)</f>
        <v>Ipswich</v>
      </c>
      <c r="G182" s="9">
        <v>31114</v>
      </c>
      <c r="H182" s="18" t="s">
        <v>599</v>
      </c>
      <c r="I182" s="20" t="s">
        <v>30257</v>
      </c>
      <c r="J182" s="8" t="str">
        <f>_xlfn.XLOOKUP(TRIM(I182),'Raw Data - SIC Code'!A:A,'Raw Data - SIC Code'!C:C,"",FALSE)</f>
        <v>Manufacturing</v>
      </c>
      <c r="K182">
        <v>9.3000000000000007</v>
      </c>
      <c r="L182" s="3">
        <v>8.1</v>
      </c>
      <c r="O182">
        <v>0</v>
      </c>
      <c r="P182">
        <v>0</v>
      </c>
      <c r="Q182" s="27">
        <v>0</v>
      </c>
      <c r="R182">
        <v>48</v>
      </c>
      <c r="S182">
        <v>52</v>
      </c>
      <c r="T182" s="3">
        <f t="shared" si="12"/>
        <v>-4</v>
      </c>
      <c r="U182">
        <v>45</v>
      </c>
      <c r="V182">
        <v>55</v>
      </c>
      <c r="W182" s="3">
        <f t="shared" si="13"/>
        <v>-10</v>
      </c>
      <c r="X182">
        <v>68</v>
      </c>
      <c r="Y182">
        <v>32</v>
      </c>
      <c r="Z182" s="3">
        <f t="shared" si="14"/>
        <v>36</v>
      </c>
      <c r="AA182">
        <v>54</v>
      </c>
      <c r="AB182">
        <v>46</v>
      </c>
      <c r="AC182" s="3">
        <f t="shared" si="15"/>
        <v>8</v>
      </c>
      <c r="AD182" s="3">
        <f t="shared" si="16"/>
        <v>3</v>
      </c>
      <c r="AE182" s="3" t="s">
        <v>30460</v>
      </c>
      <c r="AF182" t="b">
        <v>0</v>
      </c>
      <c r="AG182" s="1">
        <v>44547.583483796298</v>
      </c>
    </row>
    <row r="183" spans="1:33" x14ac:dyDescent="0.2">
      <c r="A183" t="s">
        <v>600</v>
      </c>
      <c r="B183">
        <v>915</v>
      </c>
      <c r="C183" s="3" t="s">
        <v>601</v>
      </c>
      <c r="D183" t="s">
        <v>602</v>
      </c>
      <c r="E183" t="s">
        <v>30178</v>
      </c>
      <c r="F183" s="9" t="str">
        <f>_xlfn.XLOOKUP(E183,'Raw Data - Area Code'!A:A,'Raw Data - Area Code'!B:B,"",FALSE)</f>
        <v>Dundee</v>
      </c>
      <c r="G183" s="9" t="s">
        <v>603</v>
      </c>
      <c r="H183" s="8">
        <v>82990</v>
      </c>
      <c r="I183" s="20" t="s">
        <v>30240</v>
      </c>
      <c r="J183" s="8" t="str">
        <f>_xlfn.XLOOKUP(TRIM(I183),'Raw Data - SIC Code'!A:A,'Raw Data - SIC Code'!C:C,"",FALSE)</f>
        <v>Admin Services</v>
      </c>
      <c r="K183">
        <v>19.600000000000001</v>
      </c>
      <c r="L183" s="3">
        <v>9.5</v>
      </c>
      <c r="M183">
        <v>18.8</v>
      </c>
      <c r="N183">
        <v>32.9</v>
      </c>
      <c r="O183">
        <v>88.9</v>
      </c>
      <c r="P183">
        <v>83.6</v>
      </c>
      <c r="Q183" s="27">
        <f t="shared" si="17"/>
        <v>3.0724637681159486</v>
      </c>
      <c r="R183">
        <v>54</v>
      </c>
      <c r="S183">
        <v>46</v>
      </c>
      <c r="T183" s="3">
        <f t="shared" si="12"/>
        <v>8</v>
      </c>
      <c r="U183">
        <v>70</v>
      </c>
      <c r="V183">
        <v>30</v>
      </c>
      <c r="W183" s="3">
        <f t="shared" si="13"/>
        <v>40</v>
      </c>
      <c r="X183">
        <v>65</v>
      </c>
      <c r="Y183">
        <v>35</v>
      </c>
      <c r="Z183" s="3">
        <f t="shared" si="14"/>
        <v>30</v>
      </c>
      <c r="AA183">
        <v>73</v>
      </c>
      <c r="AB183">
        <v>27</v>
      </c>
      <c r="AC183" s="3">
        <f t="shared" si="15"/>
        <v>46</v>
      </c>
      <c r="AD183" s="3">
        <f t="shared" si="16"/>
        <v>6</v>
      </c>
      <c r="AE183" s="3" t="s">
        <v>30461</v>
      </c>
      <c r="AF183" t="b">
        <v>1</v>
      </c>
      <c r="AG183" s="1">
        <v>45019.712569444448</v>
      </c>
    </row>
    <row r="184" spans="1:33" x14ac:dyDescent="0.2">
      <c r="A184" t="s">
        <v>604</v>
      </c>
      <c r="B184">
        <v>19449</v>
      </c>
      <c r="C184" s="3" t="s">
        <v>605</v>
      </c>
      <c r="D184" t="s">
        <v>606</v>
      </c>
      <c r="E184" t="s">
        <v>30176</v>
      </c>
      <c r="F184" s="9" t="str">
        <f>_xlfn.XLOOKUP(E184,'Raw Data - Area Code'!A:A,'Raw Data - Area Code'!B:B,"",FALSE)</f>
        <v>Llandudno</v>
      </c>
      <c r="G184" s="9" t="s">
        <v>607</v>
      </c>
      <c r="H184" s="8"/>
      <c r="I184" s="20">
        <v>68</v>
      </c>
      <c r="J184" s="8" t="str">
        <f>_xlfn.XLOOKUP(TRIM(I184),'Raw Data - SIC Code'!A:A,'Raw Data - SIC Code'!C:C,"",FALSE)</f>
        <v>Real Estate</v>
      </c>
      <c r="K184">
        <v>4</v>
      </c>
      <c r="L184" s="3">
        <v>-7</v>
      </c>
      <c r="O184">
        <v>0</v>
      </c>
      <c r="P184">
        <v>0</v>
      </c>
      <c r="Q184" s="27">
        <v>0</v>
      </c>
      <c r="R184">
        <v>55</v>
      </c>
      <c r="S184">
        <v>45</v>
      </c>
      <c r="T184" s="3">
        <f t="shared" si="12"/>
        <v>10</v>
      </c>
      <c r="U184">
        <v>85</v>
      </c>
      <c r="V184">
        <v>15</v>
      </c>
      <c r="W184" s="3">
        <f t="shared" si="13"/>
        <v>70</v>
      </c>
      <c r="X184">
        <v>58</v>
      </c>
      <c r="Y184">
        <v>42</v>
      </c>
      <c r="Z184" s="3">
        <f t="shared" si="14"/>
        <v>16</v>
      </c>
      <c r="AA184">
        <v>69</v>
      </c>
      <c r="AB184">
        <v>31</v>
      </c>
      <c r="AC184" s="3">
        <f t="shared" si="15"/>
        <v>38</v>
      </c>
      <c r="AD184" s="3">
        <f t="shared" si="16"/>
        <v>4</v>
      </c>
      <c r="AE184" s="3" t="s">
        <v>30460</v>
      </c>
      <c r="AF184" t="b">
        <v>0</v>
      </c>
      <c r="AG184" s="1">
        <v>44596.640011574076</v>
      </c>
    </row>
    <row r="185" spans="1:33" x14ac:dyDescent="0.2">
      <c r="A185" t="s">
        <v>608</v>
      </c>
      <c r="B185">
        <v>17234</v>
      </c>
      <c r="C185" s="3" t="s">
        <v>609</v>
      </c>
      <c r="D185" t="s">
        <v>610</v>
      </c>
      <c r="E185" t="s">
        <v>30166</v>
      </c>
      <c r="F185" s="9" t="str">
        <f>_xlfn.XLOOKUP(E185,'Raw Data - Area Code'!A:A,'Raw Data - Area Code'!B:B,"",FALSE)</f>
        <v>Peterborough</v>
      </c>
      <c r="G185" s="9"/>
      <c r="H185" s="8">
        <v>66220</v>
      </c>
      <c r="I185" s="20" t="s">
        <v>30254</v>
      </c>
      <c r="J185" s="8" t="str">
        <f>_xlfn.XLOOKUP(TRIM(I185),'Raw Data - SIC Code'!A:A,'Raw Data - SIC Code'!C:C,"",FALSE)</f>
        <v>Finance</v>
      </c>
      <c r="K185">
        <v>36.299999999999997</v>
      </c>
      <c r="L185" s="3">
        <v>1.9</v>
      </c>
      <c r="M185">
        <v>81.7</v>
      </c>
      <c r="N185">
        <v>30.7</v>
      </c>
      <c r="O185">
        <v>33.299999999999997</v>
      </c>
      <c r="P185">
        <v>26.1</v>
      </c>
      <c r="Q185" s="27">
        <f t="shared" si="17"/>
        <v>12.121212121212114</v>
      </c>
      <c r="R185">
        <v>37.1</v>
      </c>
      <c r="S185">
        <v>62.9</v>
      </c>
      <c r="T185" s="3">
        <f t="shared" si="12"/>
        <v>-25.799999999999994</v>
      </c>
      <c r="U185">
        <v>35.5</v>
      </c>
      <c r="V185">
        <v>64.5</v>
      </c>
      <c r="W185" s="3">
        <f t="shared" si="13"/>
        <v>-28.999999999999996</v>
      </c>
      <c r="X185">
        <v>43.9</v>
      </c>
      <c r="Y185">
        <v>56.1</v>
      </c>
      <c r="Z185" s="3">
        <f t="shared" si="14"/>
        <v>-12.200000000000003</v>
      </c>
      <c r="AA185">
        <v>56.6</v>
      </c>
      <c r="AB185">
        <v>43.4</v>
      </c>
      <c r="AC185" s="3">
        <f t="shared" si="15"/>
        <v>13.200000000000003</v>
      </c>
      <c r="AD185" s="3">
        <f t="shared" si="16"/>
        <v>3</v>
      </c>
      <c r="AE185" s="3" t="s">
        <v>30462</v>
      </c>
      <c r="AF185" t="b">
        <v>0</v>
      </c>
      <c r="AG185" s="1">
        <v>44474.588229166664</v>
      </c>
    </row>
    <row r="186" spans="1:33" x14ac:dyDescent="0.2">
      <c r="A186" t="s">
        <v>611</v>
      </c>
      <c r="B186">
        <v>918</v>
      </c>
      <c r="C186" s="3" t="s">
        <v>612</v>
      </c>
      <c r="D186" t="s">
        <v>613</v>
      </c>
      <c r="E186" t="s">
        <v>30157</v>
      </c>
      <c r="F186" s="9" t="str">
        <f>_xlfn.XLOOKUP(E186,'Raw Data - Area Code'!A:A,'Raw Data - Area Code'!B:B,"",FALSE)</f>
        <v>Twickenham</v>
      </c>
      <c r="G186" s="9">
        <v>1161045</v>
      </c>
      <c r="H186" s="8">
        <v>96090</v>
      </c>
      <c r="I186" s="20" t="s">
        <v>30270</v>
      </c>
      <c r="J186" s="8" t="str">
        <f>_xlfn.XLOOKUP(TRIM(I186),'Raw Data - SIC Code'!A:A,'Raw Data - SIC Code'!C:C,"",FALSE)</f>
        <v>General Services</v>
      </c>
      <c r="K186">
        <v>15.5</v>
      </c>
      <c r="L186" s="3">
        <v>26.4</v>
      </c>
      <c r="M186">
        <v>-44.7</v>
      </c>
      <c r="N186">
        <v>-135</v>
      </c>
      <c r="O186">
        <v>70.2</v>
      </c>
      <c r="P186">
        <v>29.2</v>
      </c>
      <c r="Q186" s="27">
        <f t="shared" si="17"/>
        <v>41.247484909456738</v>
      </c>
      <c r="R186">
        <v>59</v>
      </c>
      <c r="S186">
        <v>41</v>
      </c>
      <c r="T186" s="3">
        <f t="shared" si="12"/>
        <v>18</v>
      </c>
      <c r="U186">
        <v>91</v>
      </c>
      <c r="V186">
        <v>9</v>
      </c>
      <c r="W186" s="3">
        <f t="shared" si="13"/>
        <v>82</v>
      </c>
      <c r="X186">
        <v>93</v>
      </c>
      <c r="Y186">
        <v>7</v>
      </c>
      <c r="Z186" s="3">
        <f t="shared" si="14"/>
        <v>86</v>
      </c>
      <c r="AA186">
        <v>86</v>
      </c>
      <c r="AB186">
        <v>14</v>
      </c>
      <c r="AC186" s="3">
        <f t="shared" si="15"/>
        <v>72</v>
      </c>
      <c r="AD186" s="3">
        <f t="shared" si="16"/>
        <v>6</v>
      </c>
      <c r="AE186" s="3" t="s">
        <v>30462</v>
      </c>
      <c r="AF186" t="b">
        <v>0</v>
      </c>
      <c r="AG186" s="1">
        <v>44655.661400462966</v>
      </c>
    </row>
    <row r="187" spans="1:33" x14ac:dyDescent="0.2">
      <c r="A187" t="s">
        <v>614</v>
      </c>
      <c r="B187">
        <v>17058</v>
      </c>
      <c r="C187" s="3" t="s">
        <v>615</v>
      </c>
      <c r="D187" t="s">
        <v>616</v>
      </c>
      <c r="E187" t="s">
        <v>30144</v>
      </c>
      <c r="F187" s="9" t="str">
        <f>_xlfn.XLOOKUP(E187,'Raw Data - Area Code'!A:A,'Raw Data - Area Code'!B:B,"",FALSE)</f>
        <v>Brighton</v>
      </c>
      <c r="G187" s="9" t="s">
        <v>617</v>
      </c>
      <c r="H187" s="8">
        <v>1</v>
      </c>
      <c r="I187" s="20">
        <v>84</v>
      </c>
      <c r="J187" s="8" t="str">
        <f>_xlfn.XLOOKUP(TRIM(I187),'Raw Data - SIC Code'!A:A,'Raw Data - SIC Code'!C:C,"",FALSE)</f>
        <v>Public Admin</v>
      </c>
      <c r="K187">
        <v>0.5</v>
      </c>
      <c r="L187" s="3">
        <v>-0.7</v>
      </c>
      <c r="O187">
        <v>0</v>
      </c>
      <c r="P187">
        <v>0</v>
      </c>
      <c r="Q187" s="27">
        <v>0</v>
      </c>
      <c r="R187">
        <v>58</v>
      </c>
      <c r="S187">
        <v>42</v>
      </c>
      <c r="T187" s="3">
        <f t="shared" si="12"/>
        <v>16</v>
      </c>
      <c r="U187">
        <v>40</v>
      </c>
      <c r="V187">
        <v>60</v>
      </c>
      <c r="W187" s="3">
        <f t="shared" si="13"/>
        <v>-20</v>
      </c>
      <c r="X187">
        <v>38.200000000000003</v>
      </c>
      <c r="Y187">
        <v>61.8</v>
      </c>
      <c r="Z187" s="3">
        <f t="shared" si="14"/>
        <v>-23.599999999999994</v>
      </c>
      <c r="AA187">
        <v>45.3</v>
      </c>
      <c r="AB187">
        <v>54.7</v>
      </c>
      <c r="AC187" s="3">
        <f t="shared" si="15"/>
        <v>-9.4000000000000057</v>
      </c>
      <c r="AD187" s="3">
        <f t="shared" si="16"/>
        <v>1</v>
      </c>
      <c r="AE187" s="3" t="s">
        <v>30461</v>
      </c>
      <c r="AF187" t="b">
        <v>1</v>
      </c>
      <c r="AG187" s="1">
        <v>44652.555960648147</v>
      </c>
    </row>
    <row r="188" spans="1:33" x14ac:dyDescent="0.2">
      <c r="A188" t="s">
        <v>618</v>
      </c>
      <c r="B188">
        <v>922</v>
      </c>
      <c r="C188" s="3" t="s">
        <v>619</v>
      </c>
      <c r="D188" t="s">
        <v>620</v>
      </c>
      <c r="E188" t="s">
        <v>30179</v>
      </c>
      <c r="F188" s="9" t="str">
        <f>_xlfn.XLOOKUP(E188,'Raw Data - Area Code'!A:A,'Raw Data - Area Code'!B:B,"",FALSE)</f>
        <v>Motherwell</v>
      </c>
      <c r="G188" s="9" t="s">
        <v>621</v>
      </c>
      <c r="H188" s="8">
        <v>41202</v>
      </c>
      <c r="I188" s="20" t="s">
        <v>30247</v>
      </c>
      <c r="J188" s="8" t="str">
        <f>_xlfn.XLOOKUP(TRIM(I188),'Raw Data - SIC Code'!A:A,'Raw Data - SIC Code'!C:C,"",FALSE)</f>
        <v>Construction</v>
      </c>
      <c r="K188">
        <v>11</v>
      </c>
      <c r="L188" s="3">
        <v>20</v>
      </c>
      <c r="M188">
        <v>25</v>
      </c>
      <c r="N188">
        <v>33</v>
      </c>
      <c r="O188">
        <v>28</v>
      </c>
      <c r="P188">
        <v>74</v>
      </c>
      <c r="Q188" s="27">
        <f t="shared" si="17"/>
        <v>-45.098039215686278</v>
      </c>
      <c r="R188">
        <v>95</v>
      </c>
      <c r="S188">
        <v>5</v>
      </c>
      <c r="T188" s="3">
        <f t="shared" si="12"/>
        <v>90</v>
      </c>
      <c r="U188">
        <v>96</v>
      </c>
      <c r="V188">
        <v>4</v>
      </c>
      <c r="W188" s="3">
        <f t="shared" si="13"/>
        <v>92</v>
      </c>
      <c r="X188">
        <v>98</v>
      </c>
      <c r="Y188">
        <v>2</v>
      </c>
      <c r="Z188" s="3">
        <f t="shared" si="14"/>
        <v>96</v>
      </c>
      <c r="AA188">
        <v>96</v>
      </c>
      <c r="AB188">
        <v>4</v>
      </c>
      <c r="AC188" s="3">
        <f t="shared" si="15"/>
        <v>92</v>
      </c>
      <c r="AD188" s="3">
        <f t="shared" si="16"/>
        <v>5</v>
      </c>
      <c r="AE188" s="3" t="s">
        <v>30462</v>
      </c>
      <c r="AF188" t="b">
        <v>1</v>
      </c>
      <c r="AG188" s="1">
        <v>44677.596238425926</v>
      </c>
    </row>
    <row r="189" spans="1:33" x14ac:dyDescent="0.2">
      <c r="A189" t="s">
        <v>622</v>
      </c>
      <c r="B189">
        <v>923</v>
      </c>
      <c r="C189" s="3" t="s">
        <v>623</v>
      </c>
      <c r="D189" t="s">
        <v>624</v>
      </c>
      <c r="E189" t="s">
        <v>30180</v>
      </c>
      <c r="F189" s="9" t="str">
        <f>_xlfn.XLOOKUP(E189,'Raw Data - Area Code'!A:A,'Raw Data - Area Code'!B:B,"",FALSE)</f>
        <v>Chester</v>
      </c>
      <c r="G189" s="9">
        <v>7134728</v>
      </c>
      <c r="H189" s="8">
        <v>82990</v>
      </c>
      <c r="I189" s="20" t="s">
        <v>30240</v>
      </c>
      <c r="J189" s="8" t="str">
        <f>_xlfn.XLOOKUP(TRIM(I189),'Raw Data - SIC Code'!A:A,'Raw Data - SIC Code'!C:C,"",FALSE)</f>
        <v>Admin Services</v>
      </c>
      <c r="K189">
        <v>-5.2</v>
      </c>
      <c r="L189" s="3">
        <v>-35.5</v>
      </c>
      <c r="M189">
        <v>-79.7</v>
      </c>
      <c r="N189">
        <v>-72.8</v>
      </c>
      <c r="O189">
        <v>86.5</v>
      </c>
      <c r="P189">
        <v>78.7</v>
      </c>
      <c r="Q189" s="27">
        <f t="shared" si="17"/>
        <v>4.7215496368038723</v>
      </c>
      <c r="R189">
        <v>84</v>
      </c>
      <c r="S189">
        <v>16</v>
      </c>
      <c r="T189" s="3">
        <f t="shared" si="12"/>
        <v>68</v>
      </c>
      <c r="U189">
        <v>88</v>
      </c>
      <c r="V189">
        <v>12</v>
      </c>
      <c r="W189" s="3">
        <f t="shared" si="13"/>
        <v>76</v>
      </c>
      <c r="X189">
        <v>79</v>
      </c>
      <c r="Y189">
        <v>21</v>
      </c>
      <c r="Z189" s="3">
        <f t="shared" si="14"/>
        <v>57.999999999999993</v>
      </c>
      <c r="AA189">
        <v>74</v>
      </c>
      <c r="AB189">
        <v>26</v>
      </c>
      <c r="AC189" s="3">
        <f t="shared" si="15"/>
        <v>48</v>
      </c>
      <c r="AD189" s="3">
        <f t="shared" si="16"/>
        <v>5</v>
      </c>
      <c r="AE189" s="3" t="s">
        <v>30462</v>
      </c>
      <c r="AF189" t="b">
        <v>0</v>
      </c>
      <c r="AG189" s="1">
        <v>44655.58693287037</v>
      </c>
    </row>
    <row r="190" spans="1:33" x14ac:dyDescent="0.2">
      <c r="A190" t="s">
        <v>625</v>
      </c>
      <c r="B190">
        <v>925</v>
      </c>
      <c r="C190" s="3" t="s">
        <v>626</v>
      </c>
      <c r="D190" t="s">
        <v>627</v>
      </c>
      <c r="E190" t="s">
        <v>30131</v>
      </c>
      <c r="F190" s="9" t="str">
        <f>_xlfn.XLOOKUP(E190,'Raw Data - Area Code'!A:A,'Raw Data - Area Code'!B:B,"",FALSE)</f>
        <v>Oxford</v>
      </c>
      <c r="G190" s="9" t="s">
        <v>628</v>
      </c>
      <c r="H190" s="8"/>
      <c r="I190" s="20">
        <v>87</v>
      </c>
      <c r="J190" s="8" t="str">
        <f>_xlfn.XLOOKUP(TRIM(I190),'Raw Data - SIC Code'!A:A,'Raw Data - SIC Code'!C:C,"",FALSE)</f>
        <v>Healthcare</v>
      </c>
      <c r="K190">
        <v>12.9</v>
      </c>
      <c r="L190" s="3">
        <v>0</v>
      </c>
      <c r="M190">
        <v>-2</v>
      </c>
      <c r="N190">
        <v>12.3</v>
      </c>
      <c r="O190">
        <v>90.1</v>
      </c>
      <c r="P190">
        <v>93</v>
      </c>
      <c r="Q190" s="27">
        <f t="shared" si="17"/>
        <v>-1.5838339705079223</v>
      </c>
      <c r="R190">
        <v>26.3</v>
      </c>
      <c r="S190">
        <v>73.7</v>
      </c>
      <c r="T190" s="3">
        <f t="shared" si="12"/>
        <v>-47.400000000000006</v>
      </c>
      <c r="U190">
        <v>26.8</v>
      </c>
      <c r="V190">
        <v>73.2</v>
      </c>
      <c r="W190" s="3">
        <f t="shared" si="13"/>
        <v>-46.400000000000006</v>
      </c>
      <c r="X190">
        <v>24</v>
      </c>
      <c r="Y190">
        <v>76</v>
      </c>
      <c r="Z190" s="3">
        <f t="shared" si="14"/>
        <v>-52</v>
      </c>
      <c r="AA190">
        <v>34.1</v>
      </c>
      <c r="AB190">
        <v>65.900000000000006</v>
      </c>
      <c r="AC190" s="3">
        <f t="shared" si="15"/>
        <v>-31.800000000000004</v>
      </c>
      <c r="AD190" s="3">
        <f t="shared" si="16"/>
        <v>0</v>
      </c>
      <c r="AE190" s="3" t="s">
        <v>30461</v>
      </c>
      <c r="AF190" t="b">
        <v>0</v>
      </c>
      <c r="AG190" s="1">
        <v>44652.624768518515</v>
      </c>
    </row>
    <row r="191" spans="1:33" ht="51" x14ac:dyDescent="0.2">
      <c r="A191" t="s">
        <v>629</v>
      </c>
      <c r="B191">
        <v>19574</v>
      </c>
      <c r="C191" s="3" t="s">
        <v>630</v>
      </c>
      <c r="D191" t="s">
        <v>631</v>
      </c>
      <c r="E191" t="s">
        <v>30181</v>
      </c>
      <c r="F191" s="9" t="str">
        <f>_xlfn.XLOOKUP(E191,'Raw Data - Area Code'!A:A,'Raw Data - Area Code'!B:B,"",FALSE)</f>
        <v>Darlington</v>
      </c>
      <c r="G191" s="9">
        <v>7928558</v>
      </c>
      <c r="H191" s="18" t="s">
        <v>488</v>
      </c>
      <c r="I191" s="20" t="s">
        <v>30235</v>
      </c>
      <c r="J191" s="8" t="str">
        <f>_xlfn.XLOOKUP(TRIM(I191),'Raw Data - SIC Code'!A:A,'Raw Data - SIC Code'!C:C,"",FALSE)</f>
        <v>Education</v>
      </c>
      <c r="K191">
        <v>18.3</v>
      </c>
      <c r="L191" s="3">
        <v>23.9</v>
      </c>
      <c r="O191">
        <v>0</v>
      </c>
      <c r="P191">
        <v>0</v>
      </c>
      <c r="Q191" s="27">
        <v>0</v>
      </c>
      <c r="R191">
        <v>21.9</v>
      </c>
      <c r="S191">
        <v>78.099999999999994</v>
      </c>
      <c r="T191" s="3">
        <f t="shared" si="12"/>
        <v>-56.199999999999996</v>
      </c>
      <c r="U191">
        <v>24.2</v>
      </c>
      <c r="V191">
        <v>75.8</v>
      </c>
      <c r="W191" s="3">
        <f t="shared" si="13"/>
        <v>-51.599999999999987</v>
      </c>
      <c r="X191">
        <v>22.1</v>
      </c>
      <c r="Y191">
        <v>77.900000000000006</v>
      </c>
      <c r="Z191" s="3">
        <f t="shared" si="14"/>
        <v>-55.800000000000004</v>
      </c>
      <c r="AA191">
        <v>43.8</v>
      </c>
      <c r="AB191">
        <v>56.2</v>
      </c>
      <c r="AC191" s="3">
        <f t="shared" si="15"/>
        <v>-12.400000000000006</v>
      </c>
      <c r="AD191" s="3">
        <f t="shared" si="16"/>
        <v>1</v>
      </c>
      <c r="AE191" s="3" t="s">
        <v>30460</v>
      </c>
      <c r="AF191" t="b">
        <v>0</v>
      </c>
      <c r="AG191" s="1">
        <v>44649.736504629633</v>
      </c>
    </row>
    <row r="192" spans="1:33" x14ac:dyDescent="0.2">
      <c r="A192" t="s">
        <v>632</v>
      </c>
      <c r="B192">
        <v>927</v>
      </c>
      <c r="C192" s="3" t="s">
        <v>633</v>
      </c>
      <c r="D192" t="s">
        <v>634</v>
      </c>
      <c r="E192" t="s">
        <v>30226</v>
      </c>
      <c r="F192" s="9" t="str">
        <f>_xlfn.XLOOKUP(E192,'Raw Data - Area Code'!A:A,'Raw Data - Area Code'!B:B,"",FALSE)</f>
        <v>Birmingham</v>
      </c>
      <c r="G192" s="9">
        <v>3214465</v>
      </c>
      <c r="H192" s="8">
        <v>62020</v>
      </c>
      <c r="I192" s="20" t="s">
        <v>30248</v>
      </c>
      <c r="J192" s="8" t="str">
        <f>_xlfn.XLOOKUP(TRIM(I192),'Raw Data - SIC Code'!A:A,'Raw Data - SIC Code'!C:C,"",FALSE)</f>
        <v>Info &amp; Comms</v>
      </c>
      <c r="K192">
        <v>12.2</v>
      </c>
      <c r="L192" s="3">
        <v>10</v>
      </c>
      <c r="M192">
        <v>26.8</v>
      </c>
      <c r="N192">
        <v>9.5</v>
      </c>
      <c r="O192">
        <v>78.099999999999994</v>
      </c>
      <c r="P192">
        <v>78.099999999999994</v>
      </c>
      <c r="Q192" s="27">
        <f t="shared" si="17"/>
        <v>0</v>
      </c>
      <c r="R192">
        <v>74.900000000000006</v>
      </c>
      <c r="S192">
        <v>25.1</v>
      </c>
      <c r="T192" s="3">
        <f t="shared" si="12"/>
        <v>49.800000000000004</v>
      </c>
      <c r="U192">
        <v>72.8</v>
      </c>
      <c r="V192">
        <v>27.2</v>
      </c>
      <c r="W192" s="3">
        <f t="shared" si="13"/>
        <v>45.599999999999994</v>
      </c>
      <c r="X192">
        <v>75.099999999999994</v>
      </c>
      <c r="Y192">
        <v>24.9</v>
      </c>
      <c r="Z192" s="3">
        <f t="shared" si="14"/>
        <v>50.2</v>
      </c>
      <c r="AA192">
        <v>83</v>
      </c>
      <c r="AB192">
        <v>17</v>
      </c>
      <c r="AC192" s="3">
        <f t="shared" si="15"/>
        <v>66</v>
      </c>
      <c r="AD192" s="3">
        <f t="shared" si="16"/>
        <v>5</v>
      </c>
      <c r="AE192" s="3" t="s">
        <v>30462</v>
      </c>
      <c r="AF192" t="b">
        <v>0</v>
      </c>
      <c r="AG192" s="1">
        <v>44725.526423611111</v>
      </c>
    </row>
    <row r="193" spans="1:33" ht="51" x14ac:dyDescent="0.2">
      <c r="A193" t="s">
        <v>635</v>
      </c>
      <c r="B193">
        <v>16347</v>
      </c>
      <c r="C193" s="3" t="s">
        <v>636</v>
      </c>
      <c r="D193" t="s">
        <v>637</v>
      </c>
      <c r="E193" t="s">
        <v>30137</v>
      </c>
      <c r="F193" s="9" t="str">
        <f>_xlfn.XLOOKUP(E193,'Raw Data - Area Code'!A:A,'Raw Data - Area Code'!B:B,"",FALSE)</f>
        <v>Cambridge</v>
      </c>
      <c r="G193" s="9">
        <v>2124961</v>
      </c>
      <c r="H193" s="18" t="s">
        <v>638</v>
      </c>
      <c r="I193" s="20" t="s">
        <v>30244</v>
      </c>
      <c r="J193" s="8" t="str">
        <f>_xlfn.XLOOKUP(TRIM(I193),'Raw Data - SIC Code'!A:A,'Raw Data - SIC Code'!C:C,"",FALSE)</f>
        <v>Admin Services</v>
      </c>
      <c r="K193">
        <v>9.6999999999999993</v>
      </c>
      <c r="L193" s="3">
        <v>3.9</v>
      </c>
      <c r="M193">
        <v>98.3</v>
      </c>
      <c r="N193">
        <v>75.400000000000006</v>
      </c>
      <c r="O193">
        <v>2.5</v>
      </c>
      <c r="P193">
        <v>0.5</v>
      </c>
      <c r="Q193" s="27">
        <f t="shared" si="17"/>
        <v>66.666666666666657</v>
      </c>
      <c r="R193">
        <v>29.9</v>
      </c>
      <c r="S193">
        <v>70.099999999999994</v>
      </c>
      <c r="T193" s="3">
        <f t="shared" si="12"/>
        <v>-40.199999999999996</v>
      </c>
      <c r="U193">
        <v>24.7</v>
      </c>
      <c r="V193">
        <v>75.3</v>
      </c>
      <c r="W193" s="3">
        <f t="shared" si="13"/>
        <v>-50.599999999999987</v>
      </c>
      <c r="X193">
        <v>48</v>
      </c>
      <c r="Y193">
        <v>52</v>
      </c>
      <c r="Z193" s="3">
        <f t="shared" si="14"/>
        <v>-4</v>
      </c>
      <c r="AA193">
        <v>52</v>
      </c>
      <c r="AB193">
        <v>48</v>
      </c>
      <c r="AC193" s="3">
        <f t="shared" si="15"/>
        <v>4</v>
      </c>
      <c r="AD193" s="3">
        <f t="shared" si="16"/>
        <v>3</v>
      </c>
      <c r="AE193" s="3" t="s">
        <v>30460</v>
      </c>
      <c r="AF193" t="b">
        <v>0</v>
      </c>
      <c r="AG193" s="1">
        <v>44651.57304398148</v>
      </c>
    </row>
    <row r="194" spans="1:33" x14ac:dyDescent="0.2">
      <c r="A194" t="s">
        <v>639</v>
      </c>
      <c r="B194">
        <v>20576</v>
      </c>
      <c r="C194" s="3" t="s">
        <v>640</v>
      </c>
      <c r="D194" t="s">
        <v>641</v>
      </c>
      <c r="E194" t="s">
        <v>30161</v>
      </c>
      <c r="F194" s="9" t="str">
        <f>_xlfn.XLOOKUP(E194,'Raw Data - Area Code'!A:A,'Raw Data - Area Code'!B:B,"",FALSE)</f>
        <v>Bradford</v>
      </c>
      <c r="G194" s="9"/>
      <c r="H194" s="8"/>
      <c r="I194" s="20">
        <v>52</v>
      </c>
      <c r="J194" s="8" t="str">
        <f>_xlfn.XLOOKUP(TRIM(I194),'Raw Data - SIC Code'!A:A,'Raw Data - SIC Code'!C:C,"",FALSE)</f>
        <v>Logistics</v>
      </c>
      <c r="K194">
        <v>25</v>
      </c>
      <c r="L194" s="3">
        <v>33</v>
      </c>
      <c r="M194">
        <v>-6</v>
      </c>
      <c r="N194">
        <v>18</v>
      </c>
      <c r="O194">
        <v>44</v>
      </c>
      <c r="P194">
        <v>26</v>
      </c>
      <c r="Q194" s="27">
        <f t="shared" si="17"/>
        <v>25.714285714285712</v>
      </c>
      <c r="R194">
        <v>29</v>
      </c>
      <c r="S194">
        <v>71</v>
      </c>
      <c r="T194" s="3">
        <f t="shared" si="12"/>
        <v>-42</v>
      </c>
      <c r="U194">
        <v>29</v>
      </c>
      <c r="V194">
        <v>71</v>
      </c>
      <c r="W194" s="3">
        <f t="shared" si="13"/>
        <v>-42</v>
      </c>
      <c r="X194">
        <v>29</v>
      </c>
      <c r="Y194">
        <v>71</v>
      </c>
      <c r="Z194" s="3">
        <f t="shared" si="14"/>
        <v>-42</v>
      </c>
      <c r="AA194">
        <v>43</v>
      </c>
      <c r="AB194">
        <v>57</v>
      </c>
      <c r="AC194" s="3">
        <f t="shared" si="15"/>
        <v>-14.000000000000002</v>
      </c>
      <c r="AD194" s="3">
        <f t="shared" si="16"/>
        <v>2</v>
      </c>
      <c r="AE194" s="3" t="s">
        <v>30575</v>
      </c>
      <c r="AF194" t="b">
        <v>0</v>
      </c>
      <c r="AG194" s="1">
        <v>44655.600486111114</v>
      </c>
    </row>
    <row r="195" spans="1:33" x14ac:dyDescent="0.2">
      <c r="A195" t="s">
        <v>642</v>
      </c>
      <c r="B195">
        <v>931</v>
      </c>
      <c r="C195" s="3" t="s">
        <v>643</v>
      </c>
      <c r="D195" t="s">
        <v>644</v>
      </c>
      <c r="E195" t="s">
        <v>30158</v>
      </c>
      <c r="F195" s="9" t="str">
        <f>_xlfn.XLOOKUP(E195,'Raw Data - Area Code'!A:A,'Raw Data - Area Code'!B:B,"",FALSE)</f>
        <v>Crewe</v>
      </c>
      <c r="G195" s="9">
        <v>2867684</v>
      </c>
      <c r="H195" s="8">
        <v>70100</v>
      </c>
      <c r="I195" s="20" t="s">
        <v>30249</v>
      </c>
      <c r="J195" s="8" t="str">
        <f>_xlfn.XLOOKUP(TRIM(I195),'Raw Data - SIC Code'!A:A,'Raw Data - SIC Code'!C:C,"",FALSE)</f>
        <v>Professional Services</v>
      </c>
      <c r="K195">
        <v>33.799999999999997</v>
      </c>
      <c r="L195" s="3">
        <v>20.7</v>
      </c>
      <c r="M195">
        <v>39.299999999999997</v>
      </c>
      <c r="N195">
        <v>0</v>
      </c>
      <c r="O195">
        <v>46</v>
      </c>
      <c r="P195">
        <v>50</v>
      </c>
      <c r="Q195" s="27">
        <f t="shared" si="17"/>
        <v>-4.1666666666666661</v>
      </c>
      <c r="R195">
        <v>45</v>
      </c>
      <c r="S195">
        <v>55</v>
      </c>
      <c r="T195" s="3">
        <f t="shared" ref="T195:T258" si="18">(R195 - S195) / (R195 + S195) * 100</f>
        <v>-10</v>
      </c>
      <c r="U195">
        <v>55</v>
      </c>
      <c r="V195">
        <v>45</v>
      </c>
      <c r="W195" s="3">
        <f t="shared" ref="W195:W258" si="19">(U195 - V195) / (U195 + V195) * 100</f>
        <v>10</v>
      </c>
      <c r="X195">
        <v>59</v>
      </c>
      <c r="Y195">
        <v>41</v>
      </c>
      <c r="Z195" s="3">
        <f t="shared" ref="Z195:Z258" si="20">(X195 - Y195) / (X195 + Y195) * 100</f>
        <v>18</v>
      </c>
      <c r="AA195">
        <v>65</v>
      </c>
      <c r="AB195">
        <v>35</v>
      </c>
      <c r="AC195" s="3">
        <f t="shared" ref="AC195:AC258" si="21">(AA195 - AB195) / (AA195 + AB195) * 100</f>
        <v>30</v>
      </c>
      <c r="AD195" s="3">
        <f t="shared" ref="AD195:AD258" si="22">--(L195&gt;0) + --(Q195&gt;0) + --(T195&gt;0) + --(W195&gt;0) + --(Z195&gt;0) + --(AC195&gt;0)</f>
        <v>4</v>
      </c>
      <c r="AE195" s="3" t="s">
        <v>30460</v>
      </c>
      <c r="AF195" t="b">
        <v>1</v>
      </c>
      <c r="AG195" s="1">
        <v>44657.900034722225</v>
      </c>
    </row>
    <row r="196" spans="1:33" x14ac:dyDescent="0.2">
      <c r="A196" t="s">
        <v>645</v>
      </c>
      <c r="B196">
        <v>20577</v>
      </c>
      <c r="C196" s="3" t="s">
        <v>640</v>
      </c>
      <c r="D196" t="s">
        <v>641</v>
      </c>
      <c r="E196" t="s">
        <v>30161</v>
      </c>
      <c r="F196" s="9" t="str">
        <f>_xlfn.XLOOKUP(E196,'Raw Data - Area Code'!A:A,'Raw Data - Area Code'!B:B,"",FALSE)</f>
        <v>Bradford</v>
      </c>
      <c r="G196" s="9"/>
      <c r="H196" s="8"/>
      <c r="I196" s="20">
        <v>52</v>
      </c>
      <c r="J196" s="8" t="str">
        <f>_xlfn.XLOOKUP(TRIM(I196),'Raw Data - SIC Code'!A:A,'Raw Data - SIC Code'!C:C,"",FALSE)</f>
        <v>Logistics</v>
      </c>
      <c r="K196">
        <v>9</v>
      </c>
      <c r="L196" s="3">
        <v>11</v>
      </c>
      <c r="M196">
        <v>24</v>
      </c>
      <c r="N196">
        <v>-516</v>
      </c>
      <c r="O196">
        <v>22</v>
      </c>
      <c r="P196">
        <v>63</v>
      </c>
      <c r="Q196" s="27">
        <f t="shared" ref="Q196:Q259" si="23">(O196 - P196) / (O196 + P196) * 100</f>
        <v>-48.235294117647058</v>
      </c>
      <c r="R196">
        <v>59</v>
      </c>
      <c r="S196">
        <v>41</v>
      </c>
      <c r="T196" s="3">
        <f t="shared" si="18"/>
        <v>18</v>
      </c>
      <c r="U196">
        <v>43</v>
      </c>
      <c r="V196">
        <v>57</v>
      </c>
      <c r="W196" s="3">
        <f t="shared" si="19"/>
        <v>-14.000000000000002</v>
      </c>
      <c r="X196">
        <v>60</v>
      </c>
      <c r="Y196">
        <v>40</v>
      </c>
      <c r="Z196" s="3">
        <f t="shared" si="20"/>
        <v>20</v>
      </c>
      <c r="AA196">
        <v>68</v>
      </c>
      <c r="AB196">
        <v>32</v>
      </c>
      <c r="AC196" s="3">
        <f t="shared" si="21"/>
        <v>36</v>
      </c>
      <c r="AD196" s="3">
        <f t="shared" si="22"/>
        <v>4</v>
      </c>
      <c r="AE196" s="3" t="s">
        <v>30460</v>
      </c>
      <c r="AF196" t="b">
        <v>0</v>
      </c>
      <c r="AG196" s="1">
        <v>44655.601840277777</v>
      </c>
    </row>
    <row r="197" spans="1:33" x14ac:dyDescent="0.2">
      <c r="A197" t="s">
        <v>646</v>
      </c>
      <c r="B197">
        <v>20580</v>
      </c>
      <c r="C197" s="3" t="s">
        <v>640</v>
      </c>
      <c r="D197" t="s">
        <v>641</v>
      </c>
      <c r="E197" t="s">
        <v>30161</v>
      </c>
      <c r="F197" s="9" t="str">
        <f>_xlfn.XLOOKUP(E197,'Raw Data - Area Code'!A:A,'Raw Data - Area Code'!B:B,"",FALSE)</f>
        <v>Bradford</v>
      </c>
      <c r="G197" s="9"/>
      <c r="H197" s="8"/>
      <c r="I197" s="20">
        <v>52</v>
      </c>
      <c r="J197" s="8" t="str">
        <f>_xlfn.XLOOKUP(TRIM(I197),'Raw Data - SIC Code'!A:A,'Raw Data - SIC Code'!C:C,"",FALSE)</f>
        <v>Logistics</v>
      </c>
      <c r="K197">
        <v>2</v>
      </c>
      <c r="L197" s="3">
        <v>9</v>
      </c>
      <c r="M197">
        <v>39</v>
      </c>
      <c r="N197">
        <v>-189</v>
      </c>
      <c r="O197">
        <v>18</v>
      </c>
      <c r="P197">
        <v>50</v>
      </c>
      <c r="Q197" s="27">
        <f t="shared" si="23"/>
        <v>-47.058823529411761</v>
      </c>
      <c r="R197">
        <v>29</v>
      </c>
      <c r="S197">
        <v>71</v>
      </c>
      <c r="T197" s="3">
        <f t="shared" si="18"/>
        <v>-42</v>
      </c>
      <c r="U197">
        <v>39</v>
      </c>
      <c r="V197">
        <v>61</v>
      </c>
      <c r="W197" s="3">
        <f t="shared" si="19"/>
        <v>-22</v>
      </c>
      <c r="X197">
        <v>35</v>
      </c>
      <c r="Y197">
        <v>65</v>
      </c>
      <c r="Z197" s="3">
        <f t="shared" si="20"/>
        <v>-30</v>
      </c>
      <c r="AA197">
        <v>47</v>
      </c>
      <c r="AB197">
        <v>53</v>
      </c>
      <c r="AC197" s="3">
        <f t="shared" si="21"/>
        <v>-6</v>
      </c>
      <c r="AD197" s="3">
        <f t="shared" si="22"/>
        <v>1</v>
      </c>
      <c r="AE197" s="3" t="s">
        <v>30460</v>
      </c>
      <c r="AF197" t="b">
        <v>0</v>
      </c>
      <c r="AG197" s="1">
        <v>44655.603391203702</v>
      </c>
    </row>
    <row r="198" spans="1:33" x14ac:dyDescent="0.2">
      <c r="A198" t="s">
        <v>647</v>
      </c>
      <c r="B198">
        <v>20579</v>
      </c>
      <c r="C198" s="3" t="s">
        <v>640</v>
      </c>
      <c r="D198" t="s">
        <v>641</v>
      </c>
      <c r="E198" t="s">
        <v>30161</v>
      </c>
      <c r="F198" s="9" t="str">
        <f>_xlfn.XLOOKUP(E198,'Raw Data - Area Code'!A:A,'Raw Data - Area Code'!B:B,"",FALSE)</f>
        <v>Bradford</v>
      </c>
      <c r="G198" s="9"/>
      <c r="H198" s="8"/>
      <c r="I198" s="20">
        <v>52</v>
      </c>
      <c r="J198" s="8" t="str">
        <f>_xlfn.XLOOKUP(TRIM(I198),'Raw Data - SIC Code'!A:A,'Raw Data - SIC Code'!C:C,"",FALSE)</f>
        <v>Logistics</v>
      </c>
      <c r="K198">
        <v>4</v>
      </c>
      <c r="L198" s="3">
        <v>-2</v>
      </c>
      <c r="M198">
        <v>-20</v>
      </c>
      <c r="N198">
        <v>-141</v>
      </c>
      <c r="O198">
        <v>35</v>
      </c>
      <c r="P198">
        <v>60</v>
      </c>
      <c r="Q198" s="27">
        <f t="shared" si="23"/>
        <v>-26.315789473684209</v>
      </c>
      <c r="R198">
        <v>73</v>
      </c>
      <c r="S198">
        <v>27</v>
      </c>
      <c r="T198" s="3">
        <f t="shared" si="18"/>
        <v>46</v>
      </c>
      <c r="U198">
        <v>60</v>
      </c>
      <c r="V198">
        <v>40</v>
      </c>
      <c r="W198" s="3">
        <f t="shared" si="19"/>
        <v>20</v>
      </c>
      <c r="X198">
        <v>56</v>
      </c>
      <c r="Y198">
        <v>44</v>
      </c>
      <c r="Z198" s="3">
        <f t="shared" si="20"/>
        <v>12</v>
      </c>
      <c r="AA198">
        <v>72</v>
      </c>
      <c r="AB198">
        <v>28</v>
      </c>
      <c r="AC198" s="3">
        <f t="shared" si="21"/>
        <v>44</v>
      </c>
      <c r="AD198" s="3">
        <f t="shared" si="22"/>
        <v>4</v>
      </c>
      <c r="AE198" s="3" t="s">
        <v>30460</v>
      </c>
      <c r="AF198" t="b">
        <v>0</v>
      </c>
      <c r="AG198" s="1">
        <v>44655.60429398148</v>
      </c>
    </row>
    <row r="199" spans="1:33" x14ac:dyDescent="0.2">
      <c r="A199" t="s">
        <v>648</v>
      </c>
      <c r="B199">
        <v>20578</v>
      </c>
      <c r="C199" s="3" t="s">
        <v>640</v>
      </c>
      <c r="D199" t="s">
        <v>641</v>
      </c>
      <c r="E199" t="s">
        <v>30161</v>
      </c>
      <c r="F199" s="9" t="str">
        <f>_xlfn.XLOOKUP(E199,'Raw Data - Area Code'!A:A,'Raw Data - Area Code'!B:B,"",FALSE)</f>
        <v>Bradford</v>
      </c>
      <c r="G199" s="9"/>
      <c r="H199" s="8"/>
      <c r="I199" s="20">
        <v>52</v>
      </c>
      <c r="J199" s="8" t="str">
        <f>_xlfn.XLOOKUP(TRIM(I199),'Raw Data - SIC Code'!A:A,'Raw Data - SIC Code'!C:C,"",FALSE)</f>
        <v>Logistics</v>
      </c>
      <c r="K199">
        <v>18</v>
      </c>
      <c r="L199" s="3">
        <v>13</v>
      </c>
      <c r="M199">
        <v>69</v>
      </c>
      <c r="N199">
        <v>36</v>
      </c>
      <c r="O199">
        <v>65</v>
      </c>
      <c r="P199">
        <v>18</v>
      </c>
      <c r="Q199" s="27">
        <f t="shared" si="23"/>
        <v>56.626506024096393</v>
      </c>
      <c r="R199">
        <v>85</v>
      </c>
      <c r="S199">
        <v>15</v>
      </c>
      <c r="T199" s="3">
        <f t="shared" si="18"/>
        <v>70</v>
      </c>
      <c r="U199">
        <v>74</v>
      </c>
      <c r="V199">
        <v>26</v>
      </c>
      <c r="W199" s="3">
        <f t="shared" si="19"/>
        <v>48</v>
      </c>
      <c r="X199">
        <v>95</v>
      </c>
      <c r="Y199">
        <v>5</v>
      </c>
      <c r="Z199" s="3">
        <f t="shared" si="20"/>
        <v>90</v>
      </c>
      <c r="AA199">
        <v>95</v>
      </c>
      <c r="AB199">
        <v>5</v>
      </c>
      <c r="AC199" s="3">
        <f t="shared" si="21"/>
        <v>90</v>
      </c>
      <c r="AD199" s="3">
        <f t="shared" si="22"/>
        <v>6</v>
      </c>
      <c r="AE199" s="3" t="s">
        <v>30575</v>
      </c>
      <c r="AF199" t="b">
        <v>0</v>
      </c>
      <c r="AG199" s="1">
        <v>44655.606064814812</v>
      </c>
    </row>
    <row r="200" spans="1:33" x14ac:dyDescent="0.2">
      <c r="A200" t="s">
        <v>649</v>
      </c>
      <c r="B200">
        <v>20575</v>
      </c>
      <c r="C200" s="3" t="s">
        <v>640</v>
      </c>
      <c r="D200" t="s">
        <v>641</v>
      </c>
      <c r="E200" t="s">
        <v>30161</v>
      </c>
      <c r="F200" s="9" t="str">
        <f>_xlfn.XLOOKUP(E200,'Raw Data - Area Code'!A:A,'Raw Data - Area Code'!B:B,"",FALSE)</f>
        <v>Bradford</v>
      </c>
      <c r="G200" s="9"/>
      <c r="H200" s="8"/>
      <c r="I200" s="20">
        <v>52</v>
      </c>
      <c r="J200" s="8" t="str">
        <f>_xlfn.XLOOKUP(TRIM(I200),'Raw Data - SIC Code'!A:A,'Raw Data - SIC Code'!C:C,"",FALSE)</f>
        <v>Logistics</v>
      </c>
      <c r="K200">
        <v>2</v>
      </c>
      <c r="L200" s="3">
        <v>14</v>
      </c>
      <c r="M200">
        <v>-63</v>
      </c>
      <c r="N200">
        <v>20</v>
      </c>
      <c r="O200">
        <v>39</v>
      </c>
      <c r="P200">
        <v>37</v>
      </c>
      <c r="Q200" s="27">
        <f t="shared" si="23"/>
        <v>2.6315789473684208</v>
      </c>
      <c r="R200">
        <v>32</v>
      </c>
      <c r="S200">
        <v>68</v>
      </c>
      <c r="T200" s="3">
        <f t="shared" si="18"/>
        <v>-36</v>
      </c>
      <c r="U200">
        <v>61</v>
      </c>
      <c r="V200">
        <v>39</v>
      </c>
      <c r="W200" s="3">
        <f t="shared" si="19"/>
        <v>22</v>
      </c>
      <c r="X200">
        <v>72</v>
      </c>
      <c r="Y200">
        <v>28</v>
      </c>
      <c r="Z200" s="3">
        <f t="shared" si="20"/>
        <v>44</v>
      </c>
      <c r="AA200">
        <v>56</v>
      </c>
      <c r="AB200">
        <v>44</v>
      </c>
      <c r="AC200" s="3">
        <f t="shared" si="21"/>
        <v>12</v>
      </c>
      <c r="AD200" s="3">
        <f t="shared" si="22"/>
        <v>5</v>
      </c>
      <c r="AE200" s="3" t="s">
        <v>30575</v>
      </c>
      <c r="AF200" t="b">
        <v>0</v>
      </c>
      <c r="AG200" s="1">
        <v>44655.606898148151</v>
      </c>
    </row>
    <row r="201" spans="1:33" x14ac:dyDescent="0.2">
      <c r="A201" t="s">
        <v>650</v>
      </c>
      <c r="B201">
        <v>942</v>
      </c>
      <c r="C201" s="3" t="s">
        <v>651</v>
      </c>
      <c r="D201" t="s">
        <v>652</v>
      </c>
      <c r="E201" t="s">
        <v>30160</v>
      </c>
      <c r="F201" s="9" t="str">
        <f>_xlfn.XLOOKUP(E201,'Raw Data - Area Code'!A:A,'Raw Data - Area Code'!B:B,"",FALSE)</f>
        <v>Ipswich</v>
      </c>
      <c r="G201" s="9">
        <v>4344477</v>
      </c>
      <c r="H201" s="8">
        <v>93290</v>
      </c>
      <c r="I201" s="20" t="s">
        <v>30236</v>
      </c>
      <c r="J201" s="8" t="str">
        <f>_xlfn.XLOOKUP(TRIM(I201),'Raw Data - SIC Code'!A:A,'Raw Data - SIC Code'!C:C,"",FALSE)</f>
        <v>Arts &amp; Recreation</v>
      </c>
      <c r="K201">
        <v>2.6</v>
      </c>
      <c r="L201" s="3">
        <v>0</v>
      </c>
      <c r="M201">
        <v>36.700000000000003</v>
      </c>
      <c r="N201">
        <v>5.4</v>
      </c>
      <c r="O201">
        <v>20.8</v>
      </c>
      <c r="P201">
        <v>15.8</v>
      </c>
      <c r="Q201" s="27">
        <f t="shared" si="23"/>
        <v>13.661202185792348</v>
      </c>
      <c r="R201">
        <v>52.1</v>
      </c>
      <c r="S201">
        <v>47.9</v>
      </c>
      <c r="T201" s="3">
        <f t="shared" si="18"/>
        <v>4.2000000000000028</v>
      </c>
      <c r="U201">
        <v>49.5</v>
      </c>
      <c r="V201">
        <v>50.5</v>
      </c>
      <c r="W201" s="3">
        <f t="shared" si="19"/>
        <v>-1</v>
      </c>
      <c r="X201">
        <v>53.2</v>
      </c>
      <c r="Y201">
        <v>46.8</v>
      </c>
      <c r="Z201" s="3">
        <f t="shared" si="20"/>
        <v>6.4000000000000057</v>
      </c>
      <c r="AA201">
        <v>58.2</v>
      </c>
      <c r="AB201">
        <v>41.8</v>
      </c>
      <c r="AC201" s="3">
        <f t="shared" si="21"/>
        <v>16.400000000000006</v>
      </c>
      <c r="AD201" s="3">
        <f t="shared" si="22"/>
        <v>4</v>
      </c>
      <c r="AE201" s="3" t="s">
        <v>30461</v>
      </c>
      <c r="AF201" t="b">
        <v>0</v>
      </c>
      <c r="AG201" s="1">
        <v>44517.596805555557</v>
      </c>
    </row>
    <row r="202" spans="1:33" x14ac:dyDescent="0.2">
      <c r="A202" t="s">
        <v>653</v>
      </c>
      <c r="B202">
        <v>19079</v>
      </c>
      <c r="C202" s="3" t="s">
        <v>654</v>
      </c>
      <c r="D202" t="s">
        <v>655</v>
      </c>
      <c r="E202" t="s">
        <v>30231</v>
      </c>
      <c r="F202" s="9" t="str">
        <f>_xlfn.XLOOKUP(E202,'Raw Data - Area Code'!A:A,'Raw Data - Area Code'!B:B,"",FALSE)</f>
        <v>North London</v>
      </c>
      <c r="G202" s="9">
        <v>10881242</v>
      </c>
      <c r="H202" s="8">
        <v>87100</v>
      </c>
      <c r="I202" s="20" t="s">
        <v>30275</v>
      </c>
      <c r="J202" s="8" t="str">
        <f>_xlfn.XLOOKUP(TRIM(I202),'Raw Data - SIC Code'!A:A,'Raw Data - SIC Code'!C:C,"",FALSE)</f>
        <v>Healthcare</v>
      </c>
      <c r="K202">
        <v>3</v>
      </c>
      <c r="L202" s="3">
        <v>1</v>
      </c>
      <c r="M202">
        <v>-170</v>
      </c>
      <c r="N202">
        <v>-45</v>
      </c>
      <c r="O202">
        <v>1</v>
      </c>
      <c r="P202">
        <v>2</v>
      </c>
      <c r="Q202" s="27">
        <f t="shared" si="23"/>
        <v>-33.333333333333329</v>
      </c>
      <c r="R202">
        <v>13</v>
      </c>
      <c r="S202">
        <v>87</v>
      </c>
      <c r="T202" s="3">
        <f t="shared" si="18"/>
        <v>-74</v>
      </c>
      <c r="U202">
        <v>15</v>
      </c>
      <c r="V202">
        <v>85</v>
      </c>
      <c r="W202" s="3">
        <f t="shared" si="19"/>
        <v>-70</v>
      </c>
      <c r="X202">
        <v>14</v>
      </c>
      <c r="Y202">
        <v>86</v>
      </c>
      <c r="Z202" s="3">
        <f t="shared" si="20"/>
        <v>-72</v>
      </c>
      <c r="AA202">
        <v>17</v>
      </c>
      <c r="AB202">
        <v>83</v>
      </c>
      <c r="AC202" s="3">
        <f t="shared" si="21"/>
        <v>-66</v>
      </c>
      <c r="AD202" s="3">
        <f t="shared" si="22"/>
        <v>1</v>
      </c>
      <c r="AE202" s="3" t="s">
        <v>30462</v>
      </c>
      <c r="AF202" t="b">
        <v>0</v>
      </c>
      <c r="AG202" s="1">
        <v>44637.624212962961</v>
      </c>
    </row>
    <row r="203" spans="1:33" x14ac:dyDescent="0.2">
      <c r="A203" t="s">
        <v>656</v>
      </c>
      <c r="B203">
        <v>19078</v>
      </c>
      <c r="C203" s="3" t="s">
        <v>654</v>
      </c>
      <c r="D203" t="s">
        <v>655</v>
      </c>
      <c r="E203" t="s">
        <v>30231</v>
      </c>
      <c r="F203" s="9" t="str">
        <f>_xlfn.XLOOKUP(E203,'Raw Data - Area Code'!A:A,'Raw Data - Area Code'!B:B,"",FALSE)</f>
        <v>North London</v>
      </c>
      <c r="G203" s="9">
        <v>3446822</v>
      </c>
      <c r="H203" s="8">
        <v>86900</v>
      </c>
      <c r="I203" s="20" t="s">
        <v>30237</v>
      </c>
      <c r="J203" s="8" t="str">
        <f>_xlfn.XLOOKUP(TRIM(I203),'Raw Data - SIC Code'!A:A,'Raw Data - SIC Code'!C:C,"",FALSE)</f>
        <v>Healthcare</v>
      </c>
      <c r="K203">
        <v>31</v>
      </c>
      <c r="L203" s="3">
        <v>11</v>
      </c>
      <c r="M203">
        <v>-78</v>
      </c>
      <c r="N203">
        <v>-27</v>
      </c>
      <c r="O203">
        <v>6</v>
      </c>
      <c r="P203">
        <v>4</v>
      </c>
      <c r="Q203" s="27">
        <f t="shared" si="23"/>
        <v>20</v>
      </c>
      <c r="R203">
        <v>8</v>
      </c>
      <c r="S203">
        <v>92</v>
      </c>
      <c r="T203" s="3">
        <f t="shared" si="18"/>
        <v>-84</v>
      </c>
      <c r="U203">
        <v>12</v>
      </c>
      <c r="V203">
        <v>88</v>
      </c>
      <c r="W203" s="3">
        <f t="shared" si="19"/>
        <v>-76</v>
      </c>
      <c r="X203">
        <v>17</v>
      </c>
      <c r="Y203">
        <v>83</v>
      </c>
      <c r="Z203" s="3">
        <f t="shared" si="20"/>
        <v>-66</v>
      </c>
      <c r="AA203">
        <v>21</v>
      </c>
      <c r="AB203">
        <v>79</v>
      </c>
      <c r="AC203" s="3">
        <f t="shared" si="21"/>
        <v>-57.999999999999993</v>
      </c>
      <c r="AD203" s="3">
        <f t="shared" si="22"/>
        <v>2</v>
      </c>
      <c r="AE203" s="3" t="s">
        <v>30461</v>
      </c>
      <c r="AF203" t="b">
        <v>0</v>
      </c>
      <c r="AG203" s="1">
        <v>44637.608807870369</v>
      </c>
    </row>
    <row r="204" spans="1:33" ht="34" x14ac:dyDescent="0.2">
      <c r="A204" t="s">
        <v>657</v>
      </c>
      <c r="B204">
        <v>943</v>
      </c>
      <c r="C204" s="3" t="s">
        <v>658</v>
      </c>
      <c r="D204" t="s">
        <v>659</v>
      </c>
      <c r="E204" t="s">
        <v>30180</v>
      </c>
      <c r="F204" s="9" t="str">
        <f>_xlfn.XLOOKUP(E204,'Raw Data - Area Code'!A:A,'Raw Data - Area Code'!B:B,"",FALSE)</f>
        <v>Chester</v>
      </c>
      <c r="G204" s="9">
        <v>4222727</v>
      </c>
      <c r="H204" s="18" t="s">
        <v>660</v>
      </c>
      <c r="I204" s="20" t="s">
        <v>30248</v>
      </c>
      <c r="J204" s="8" t="str">
        <f>_xlfn.XLOOKUP(TRIM(I204),'Raw Data - SIC Code'!A:A,'Raw Data - SIC Code'!C:C,"",FALSE)</f>
        <v>Info &amp; Comms</v>
      </c>
      <c r="K204">
        <v>15.6</v>
      </c>
      <c r="L204" s="3">
        <v>17.7</v>
      </c>
      <c r="M204">
        <v>-216</v>
      </c>
      <c r="N204">
        <v>70.400000000000006</v>
      </c>
      <c r="O204">
        <v>2.9</v>
      </c>
      <c r="P204">
        <v>1.4</v>
      </c>
      <c r="Q204" s="27">
        <f t="shared" si="23"/>
        <v>34.883720930232556</v>
      </c>
      <c r="R204">
        <v>14.5</v>
      </c>
      <c r="S204">
        <v>85.5</v>
      </c>
      <c r="T204" s="3">
        <f t="shared" si="18"/>
        <v>-71</v>
      </c>
      <c r="U204">
        <v>20.3</v>
      </c>
      <c r="V204">
        <v>79.7</v>
      </c>
      <c r="W204" s="3">
        <f t="shared" si="19"/>
        <v>-59.400000000000006</v>
      </c>
      <c r="X204">
        <v>21.7</v>
      </c>
      <c r="Y204">
        <v>78.3</v>
      </c>
      <c r="Z204" s="3">
        <f t="shared" si="20"/>
        <v>-56.599999999999994</v>
      </c>
      <c r="AA204">
        <v>42.6</v>
      </c>
      <c r="AB204">
        <v>57.4</v>
      </c>
      <c r="AC204" s="3">
        <f t="shared" si="21"/>
        <v>-14.799999999999997</v>
      </c>
      <c r="AD204" s="3">
        <f t="shared" si="22"/>
        <v>2</v>
      </c>
      <c r="AE204" s="3" t="s">
        <v>30460</v>
      </c>
      <c r="AF204" t="b">
        <v>0</v>
      </c>
      <c r="AG204" s="1">
        <v>44652.479201388887</v>
      </c>
    </row>
    <row r="205" spans="1:33" ht="51" x14ac:dyDescent="0.2">
      <c r="A205" t="s">
        <v>661</v>
      </c>
      <c r="B205">
        <v>12845</v>
      </c>
      <c r="C205" s="3" t="s">
        <v>662</v>
      </c>
      <c r="D205" t="s">
        <v>663</v>
      </c>
      <c r="E205" t="s">
        <v>30145</v>
      </c>
      <c r="F205" s="9" t="str">
        <f>_xlfn.XLOOKUP(E205,'Raw Data - Area Code'!A:A,'Raw Data - Area Code'!B:B,"",FALSE)</f>
        <v>East Central London</v>
      </c>
      <c r="G205" s="9">
        <v>4043759</v>
      </c>
      <c r="H205" s="18" t="s">
        <v>664</v>
      </c>
      <c r="I205" s="20" t="s">
        <v>30278</v>
      </c>
      <c r="J205" s="8" t="str">
        <f>_xlfn.XLOOKUP(TRIM(I205),'Raw Data - SIC Code'!A:A,'Raw Data - SIC Code'!C:C,"",FALSE)</f>
        <v>Finance</v>
      </c>
      <c r="K205">
        <v>34.799999999999997</v>
      </c>
      <c r="L205" s="3">
        <v>27.5</v>
      </c>
      <c r="M205">
        <v>69.3</v>
      </c>
      <c r="N205">
        <v>41.6</v>
      </c>
      <c r="O205">
        <v>65.3</v>
      </c>
      <c r="P205">
        <v>72.900000000000006</v>
      </c>
      <c r="Q205" s="27">
        <f t="shared" si="23"/>
        <v>-5.4992764109985597</v>
      </c>
      <c r="R205">
        <v>32.299999999999997</v>
      </c>
      <c r="S205">
        <v>67.7</v>
      </c>
      <c r="T205" s="3">
        <f t="shared" si="18"/>
        <v>-35.400000000000006</v>
      </c>
      <c r="U205">
        <v>34.6</v>
      </c>
      <c r="V205">
        <v>65.400000000000006</v>
      </c>
      <c r="W205" s="3">
        <f t="shared" si="19"/>
        <v>-30.800000000000004</v>
      </c>
      <c r="X205">
        <v>46.9</v>
      </c>
      <c r="Y205">
        <v>53.1</v>
      </c>
      <c r="Z205" s="3">
        <f t="shared" si="20"/>
        <v>-6.2000000000000028</v>
      </c>
      <c r="AA205">
        <v>72.599999999999994</v>
      </c>
      <c r="AB205">
        <v>27.4</v>
      </c>
      <c r="AC205" s="3">
        <f t="shared" si="21"/>
        <v>45.199999999999996</v>
      </c>
      <c r="AD205" s="3">
        <f t="shared" si="22"/>
        <v>2</v>
      </c>
      <c r="AE205" s="3" t="s">
        <v>30462</v>
      </c>
      <c r="AF205" t="b">
        <v>0</v>
      </c>
      <c r="AG205" s="1">
        <v>44655.660451388889</v>
      </c>
    </row>
    <row r="206" spans="1:33" ht="34" x14ac:dyDescent="0.2">
      <c r="A206" t="s">
        <v>665</v>
      </c>
      <c r="B206">
        <v>496</v>
      </c>
      <c r="C206" s="3" t="s">
        <v>666</v>
      </c>
      <c r="D206" t="s">
        <v>667</v>
      </c>
      <c r="E206" t="s">
        <v>30182</v>
      </c>
      <c r="F206" s="9" t="str">
        <f>_xlfn.XLOOKUP(E206,'Raw Data - Area Code'!A:A,'Raw Data - Area Code'!B:B,"",FALSE)</f>
        <v>South West London</v>
      </c>
      <c r="G206" s="9"/>
      <c r="H206" s="18" t="s">
        <v>668</v>
      </c>
      <c r="I206" s="20">
        <v>84</v>
      </c>
      <c r="J206" s="8" t="str">
        <f>_xlfn.XLOOKUP(TRIM(I206),'Raw Data - SIC Code'!A:A,'Raw Data - SIC Code'!C:C,"",FALSE)</f>
        <v>Public Admin</v>
      </c>
      <c r="K206">
        <v>7.3</v>
      </c>
      <c r="L206" s="3">
        <v>1.1000000000000001</v>
      </c>
      <c r="M206">
        <v>17.7</v>
      </c>
      <c r="N206">
        <v>11.1</v>
      </c>
      <c r="O206">
        <v>26.7</v>
      </c>
      <c r="P206">
        <v>23.4</v>
      </c>
      <c r="Q206" s="27">
        <f t="shared" si="23"/>
        <v>6.586826347305391</v>
      </c>
      <c r="R206">
        <v>39.799999999999997</v>
      </c>
      <c r="S206">
        <v>60.2</v>
      </c>
      <c r="T206" s="3">
        <f t="shared" si="18"/>
        <v>-20.400000000000006</v>
      </c>
      <c r="U206">
        <v>38.299999999999997</v>
      </c>
      <c r="V206">
        <v>61.7</v>
      </c>
      <c r="W206" s="3">
        <f t="shared" si="19"/>
        <v>-23.400000000000006</v>
      </c>
      <c r="X206">
        <v>36</v>
      </c>
      <c r="Y206">
        <v>64</v>
      </c>
      <c r="Z206" s="3">
        <f t="shared" si="20"/>
        <v>-28.000000000000004</v>
      </c>
      <c r="AA206">
        <v>51</v>
      </c>
      <c r="AB206">
        <v>49</v>
      </c>
      <c r="AC206" s="3">
        <f t="shared" si="21"/>
        <v>2</v>
      </c>
      <c r="AD206" s="3">
        <f t="shared" si="22"/>
        <v>3</v>
      </c>
      <c r="AE206" s="3" t="s">
        <v>30462</v>
      </c>
      <c r="AF206" t="b">
        <v>0</v>
      </c>
      <c r="AG206" s="1">
        <v>44574.577337962961</v>
      </c>
    </row>
    <row r="207" spans="1:33" ht="34" x14ac:dyDescent="0.2">
      <c r="A207" t="s">
        <v>669</v>
      </c>
      <c r="B207">
        <v>18733</v>
      </c>
      <c r="C207" s="3" t="s">
        <v>670</v>
      </c>
      <c r="D207" t="s">
        <v>671</v>
      </c>
      <c r="E207" t="s">
        <v>30183</v>
      </c>
      <c r="F207" s="9" t="str">
        <f>_xlfn.XLOOKUP(E207,'Raw Data - Area Code'!A:A,'Raw Data - Area Code'!B:B,"",FALSE)</f>
        <v>Bournemouth</v>
      </c>
      <c r="G207" s="9">
        <v>653859</v>
      </c>
      <c r="H207" s="18" t="s">
        <v>672</v>
      </c>
      <c r="I207" s="20" t="s">
        <v>30235</v>
      </c>
      <c r="J207" s="8" t="str">
        <f>_xlfn.XLOOKUP(TRIM(I207),'Raw Data - SIC Code'!A:A,'Raw Data - SIC Code'!C:C,"",FALSE)</f>
        <v>Education</v>
      </c>
      <c r="K207">
        <v>27.7</v>
      </c>
      <c r="L207" s="3">
        <v>39.200000000000003</v>
      </c>
      <c r="O207">
        <v>0</v>
      </c>
      <c r="P207">
        <v>0</v>
      </c>
      <c r="Q207" s="27">
        <v>0</v>
      </c>
      <c r="R207">
        <v>37</v>
      </c>
      <c r="S207">
        <v>63</v>
      </c>
      <c r="T207" s="3">
        <f t="shared" si="18"/>
        <v>-26</v>
      </c>
      <c r="U207">
        <v>20</v>
      </c>
      <c r="V207">
        <v>80</v>
      </c>
      <c r="W207" s="3">
        <f t="shared" si="19"/>
        <v>-60</v>
      </c>
      <c r="X207">
        <v>35</v>
      </c>
      <c r="Y207">
        <v>65</v>
      </c>
      <c r="Z207" s="3">
        <f t="shared" si="20"/>
        <v>-30</v>
      </c>
      <c r="AA207">
        <v>55</v>
      </c>
      <c r="AB207">
        <v>45</v>
      </c>
      <c r="AC207" s="3">
        <f t="shared" si="21"/>
        <v>10</v>
      </c>
      <c r="AD207" s="3">
        <f t="shared" si="22"/>
        <v>2</v>
      </c>
      <c r="AE207" s="3" t="s">
        <v>30575</v>
      </c>
      <c r="AF207" t="b">
        <v>0</v>
      </c>
      <c r="AG207" s="1">
        <v>44616.498668981483</v>
      </c>
    </row>
    <row r="208" spans="1:33" x14ac:dyDescent="0.2">
      <c r="A208" t="s">
        <v>673</v>
      </c>
      <c r="B208">
        <v>946</v>
      </c>
      <c r="C208" s="3" t="s">
        <v>674</v>
      </c>
      <c r="D208" t="s">
        <v>675</v>
      </c>
      <c r="E208" t="s">
        <v>30227</v>
      </c>
      <c r="F208" s="9" t="str">
        <f>_xlfn.XLOOKUP(E208,'Raw Data - Area Code'!A:A,'Raw Data - Area Code'!B:B,"",FALSE)</f>
        <v>East London</v>
      </c>
      <c r="G208" s="9">
        <v>880328</v>
      </c>
      <c r="H208" s="8">
        <v>74901</v>
      </c>
      <c r="I208" s="20" t="s">
        <v>30268</v>
      </c>
      <c r="J208" s="8" t="str">
        <f>_xlfn.XLOOKUP(TRIM(I208),'Raw Data - SIC Code'!A:A,'Raw Data - SIC Code'!C:C,"",FALSE)</f>
        <v>Professional Services</v>
      </c>
      <c r="K208">
        <v>14.9</v>
      </c>
      <c r="L208" s="3">
        <v>16.5</v>
      </c>
      <c r="M208">
        <v>36.4</v>
      </c>
      <c r="N208">
        <v>29.5</v>
      </c>
      <c r="O208">
        <v>40</v>
      </c>
      <c r="P208">
        <v>37</v>
      </c>
      <c r="Q208" s="27">
        <f t="shared" si="23"/>
        <v>3.8961038961038961</v>
      </c>
      <c r="R208">
        <v>62</v>
      </c>
      <c r="S208">
        <v>38</v>
      </c>
      <c r="T208" s="3">
        <f t="shared" si="18"/>
        <v>24</v>
      </c>
      <c r="U208">
        <v>65</v>
      </c>
      <c r="V208">
        <v>35</v>
      </c>
      <c r="W208" s="3">
        <f t="shared" si="19"/>
        <v>30</v>
      </c>
      <c r="X208">
        <v>74</v>
      </c>
      <c r="Y208">
        <v>26</v>
      </c>
      <c r="Z208" s="3">
        <f t="shared" si="20"/>
        <v>48</v>
      </c>
      <c r="AA208">
        <v>82</v>
      </c>
      <c r="AB208">
        <v>18</v>
      </c>
      <c r="AC208" s="3">
        <f t="shared" si="21"/>
        <v>64</v>
      </c>
      <c r="AD208" s="3">
        <f t="shared" si="22"/>
        <v>6</v>
      </c>
      <c r="AE208" s="3" t="s">
        <v>30462</v>
      </c>
      <c r="AF208" t="b">
        <v>0</v>
      </c>
      <c r="AG208" s="1">
        <v>44907.900104166663</v>
      </c>
    </row>
    <row r="209" spans="1:33" x14ac:dyDescent="0.2">
      <c r="A209" t="s">
        <v>676</v>
      </c>
      <c r="B209">
        <v>947</v>
      </c>
      <c r="C209" s="3" t="s">
        <v>674</v>
      </c>
      <c r="D209" t="s">
        <v>675</v>
      </c>
      <c r="E209" t="s">
        <v>30227</v>
      </c>
      <c r="F209" s="9" t="str">
        <f>_xlfn.XLOOKUP(E209,'Raw Data - Area Code'!A:A,'Raw Data - Area Code'!B:B,"",FALSE)</f>
        <v>East London</v>
      </c>
      <c r="G209" s="9">
        <v>1846493</v>
      </c>
      <c r="H209" s="8">
        <v>71122</v>
      </c>
      <c r="I209" s="20" t="s">
        <v>30286</v>
      </c>
      <c r="J209" s="8" t="str">
        <f>_xlfn.XLOOKUP(TRIM(I209),'Raw Data - SIC Code'!A:A,'Raw Data - SIC Code'!C:C,"",FALSE)</f>
        <v>Professional Services</v>
      </c>
      <c r="K209">
        <v>17.7</v>
      </c>
      <c r="L209" s="3">
        <v>17.600000000000001</v>
      </c>
      <c r="M209">
        <v>19.7</v>
      </c>
      <c r="N209">
        <v>44.6</v>
      </c>
      <c r="O209">
        <v>36</v>
      </c>
      <c r="P209">
        <v>34</v>
      </c>
      <c r="Q209" s="27">
        <f t="shared" si="23"/>
        <v>2.8571428571428572</v>
      </c>
      <c r="R209">
        <v>63</v>
      </c>
      <c r="S209">
        <v>37</v>
      </c>
      <c r="T209" s="3">
        <f t="shared" si="18"/>
        <v>26</v>
      </c>
      <c r="U209">
        <v>65</v>
      </c>
      <c r="V209">
        <v>35</v>
      </c>
      <c r="W209" s="3">
        <f t="shared" si="19"/>
        <v>30</v>
      </c>
      <c r="X209">
        <v>73</v>
      </c>
      <c r="Y209">
        <v>27</v>
      </c>
      <c r="Z209" s="3">
        <f t="shared" si="20"/>
        <v>46</v>
      </c>
      <c r="AA209">
        <v>82</v>
      </c>
      <c r="AB209">
        <v>18</v>
      </c>
      <c r="AC209" s="3">
        <f t="shared" si="21"/>
        <v>64</v>
      </c>
      <c r="AD209" s="3">
        <f t="shared" si="22"/>
        <v>6</v>
      </c>
      <c r="AE209" s="3" t="s">
        <v>30462</v>
      </c>
      <c r="AF209" t="b">
        <v>0</v>
      </c>
      <c r="AG209" s="1">
        <v>44907.898692129631</v>
      </c>
    </row>
    <row r="210" spans="1:33" x14ac:dyDescent="0.2">
      <c r="A210" t="s">
        <v>677</v>
      </c>
      <c r="B210">
        <v>20051</v>
      </c>
      <c r="C210" s="3" t="s">
        <v>678</v>
      </c>
      <c r="D210" t="s">
        <v>679</v>
      </c>
      <c r="E210" t="s">
        <v>30112</v>
      </c>
      <c r="F210" s="9" t="str">
        <f>_xlfn.XLOOKUP(E210,'Raw Data - Area Code'!A:A,'Raw Data - Area Code'!B:B,"",FALSE)</f>
        <v>Edinburgh</v>
      </c>
      <c r="G210" s="9" t="s">
        <v>680</v>
      </c>
      <c r="H210" s="8">
        <v>64999</v>
      </c>
      <c r="I210" s="20" t="s">
        <v>30260</v>
      </c>
      <c r="J210" s="8" t="str">
        <f>_xlfn.XLOOKUP(TRIM(I210),'Raw Data - SIC Code'!A:A,'Raw Data - SIC Code'!C:C,"",FALSE)</f>
        <v>Finance</v>
      </c>
      <c r="K210">
        <v>18.399999999999999</v>
      </c>
      <c r="L210" s="3">
        <v>31.4</v>
      </c>
      <c r="M210">
        <v>49.5</v>
      </c>
      <c r="N210">
        <v>55.7</v>
      </c>
      <c r="O210">
        <v>92</v>
      </c>
      <c r="P210">
        <v>87</v>
      </c>
      <c r="Q210" s="27">
        <f t="shared" si="23"/>
        <v>2.7932960893854748</v>
      </c>
      <c r="R210">
        <v>39</v>
      </c>
      <c r="S210">
        <v>61</v>
      </c>
      <c r="T210" s="3">
        <f t="shared" si="18"/>
        <v>-22</v>
      </c>
      <c r="U210">
        <v>59</v>
      </c>
      <c r="V210">
        <v>41</v>
      </c>
      <c r="W210" s="3">
        <f t="shared" si="19"/>
        <v>18</v>
      </c>
      <c r="X210">
        <v>66</v>
      </c>
      <c r="Y210">
        <v>34</v>
      </c>
      <c r="Z210" s="3">
        <f t="shared" si="20"/>
        <v>32</v>
      </c>
      <c r="AA210">
        <v>76</v>
      </c>
      <c r="AB210">
        <v>24</v>
      </c>
      <c r="AC210" s="3">
        <f t="shared" si="21"/>
        <v>52</v>
      </c>
      <c r="AD210" s="3">
        <f t="shared" si="22"/>
        <v>5</v>
      </c>
      <c r="AE210" s="3" t="s">
        <v>30460</v>
      </c>
      <c r="AF210" t="b">
        <v>0</v>
      </c>
      <c r="AG210" s="1">
        <v>44655.660428240742</v>
      </c>
    </row>
    <row r="211" spans="1:33" x14ac:dyDescent="0.2">
      <c r="A211" t="s">
        <v>681</v>
      </c>
      <c r="B211">
        <v>950</v>
      </c>
      <c r="C211" s="3" t="s">
        <v>682</v>
      </c>
      <c r="D211" t="s">
        <v>683</v>
      </c>
      <c r="E211" t="s">
        <v>30112</v>
      </c>
      <c r="F211" s="9" t="str">
        <f>_xlfn.XLOOKUP(E211,'Raw Data - Area Code'!A:A,'Raw Data - Area Code'!B:B,"",FALSE)</f>
        <v>Edinburgh</v>
      </c>
      <c r="G211" s="9" t="s">
        <v>684</v>
      </c>
      <c r="H211" s="8">
        <v>82990</v>
      </c>
      <c r="I211" s="20" t="s">
        <v>30240</v>
      </c>
      <c r="J211" s="8" t="str">
        <f>_xlfn.XLOOKUP(TRIM(I211),'Raw Data - SIC Code'!A:A,'Raw Data - SIC Code'!C:C,"",FALSE)</f>
        <v>Admin Services</v>
      </c>
      <c r="K211">
        <v>26.2</v>
      </c>
      <c r="L211" s="3">
        <v>27</v>
      </c>
      <c r="M211">
        <v>51.6</v>
      </c>
      <c r="N211">
        <v>30.8</v>
      </c>
      <c r="O211">
        <v>87.9</v>
      </c>
      <c r="P211">
        <v>88.1</v>
      </c>
      <c r="Q211" s="27">
        <f t="shared" si="23"/>
        <v>-0.11363636363635717</v>
      </c>
      <c r="R211">
        <v>44</v>
      </c>
      <c r="S211">
        <v>56</v>
      </c>
      <c r="T211" s="3">
        <f t="shared" si="18"/>
        <v>-12</v>
      </c>
      <c r="U211">
        <v>44</v>
      </c>
      <c r="V211">
        <v>56</v>
      </c>
      <c r="W211" s="3">
        <f t="shared" si="19"/>
        <v>-12</v>
      </c>
      <c r="X211">
        <v>57</v>
      </c>
      <c r="Y211">
        <v>43</v>
      </c>
      <c r="Z211" s="3">
        <f t="shared" si="20"/>
        <v>14.000000000000002</v>
      </c>
      <c r="AA211">
        <v>68</v>
      </c>
      <c r="AB211">
        <v>32</v>
      </c>
      <c r="AC211" s="3">
        <f t="shared" si="21"/>
        <v>36</v>
      </c>
      <c r="AD211" s="3">
        <f t="shared" si="22"/>
        <v>3</v>
      </c>
      <c r="AE211" s="3" t="s">
        <v>30462</v>
      </c>
      <c r="AF211" t="b">
        <v>0</v>
      </c>
      <c r="AG211" s="1">
        <v>44651.77851851852</v>
      </c>
    </row>
    <row r="212" spans="1:33" x14ac:dyDescent="0.2">
      <c r="A212" t="s">
        <v>685</v>
      </c>
      <c r="B212">
        <v>957</v>
      </c>
      <c r="C212" s="3" t="s">
        <v>686</v>
      </c>
      <c r="D212" t="s">
        <v>687</v>
      </c>
      <c r="E212" t="s">
        <v>30134</v>
      </c>
      <c r="F212" s="9" t="str">
        <f>_xlfn.XLOOKUP(E212,'Raw Data - Area Code'!A:A,'Raw Data - Area Code'!B:B,"",FALSE)</f>
        <v>Rochester</v>
      </c>
      <c r="G212" s="9">
        <v>6350087</v>
      </c>
      <c r="H212" s="8">
        <v>21100</v>
      </c>
      <c r="I212" s="20" t="s">
        <v>30258</v>
      </c>
      <c r="J212" s="8" t="str">
        <f>_xlfn.XLOOKUP(TRIM(I212),'Raw Data - SIC Code'!A:A,'Raw Data - SIC Code'!C:C,"",FALSE)</f>
        <v>Manufacturing</v>
      </c>
      <c r="K212">
        <v>23.4</v>
      </c>
      <c r="L212" s="3">
        <v>21</v>
      </c>
      <c r="O212">
        <v>0</v>
      </c>
      <c r="P212">
        <v>0</v>
      </c>
      <c r="Q212" s="27">
        <v>0</v>
      </c>
      <c r="R212">
        <v>41</v>
      </c>
      <c r="S212">
        <v>59</v>
      </c>
      <c r="T212" s="3">
        <f t="shared" si="18"/>
        <v>-18</v>
      </c>
      <c r="U212">
        <v>63</v>
      </c>
      <c r="V212">
        <v>37</v>
      </c>
      <c r="W212" s="3">
        <f t="shared" si="19"/>
        <v>26</v>
      </c>
      <c r="X212">
        <v>74</v>
      </c>
      <c r="Y212">
        <v>26</v>
      </c>
      <c r="Z212" s="3">
        <f t="shared" si="20"/>
        <v>48</v>
      </c>
      <c r="AA212">
        <v>80</v>
      </c>
      <c r="AB212">
        <v>20</v>
      </c>
      <c r="AC212" s="3">
        <f t="shared" si="21"/>
        <v>60</v>
      </c>
      <c r="AD212" s="3">
        <f t="shared" si="22"/>
        <v>4</v>
      </c>
      <c r="AE212" s="3" t="s">
        <v>30460</v>
      </c>
      <c r="AF212" t="b">
        <v>1</v>
      </c>
      <c r="AG212" s="1">
        <v>44657.677129629628</v>
      </c>
    </row>
    <row r="213" spans="1:33" x14ac:dyDescent="0.2">
      <c r="A213" t="s">
        <v>688</v>
      </c>
      <c r="B213">
        <v>21384</v>
      </c>
      <c r="C213" s="3" t="s">
        <v>689</v>
      </c>
      <c r="D213" t="s">
        <v>690</v>
      </c>
      <c r="E213" t="s">
        <v>30152</v>
      </c>
      <c r="F213" s="9" t="str">
        <f>_xlfn.XLOOKUP(E213,'Raw Data - Area Code'!A:A,'Raw Data - Area Code'!B:B,"",FALSE)</f>
        <v>South East London</v>
      </c>
      <c r="G213" s="9">
        <v>5192303</v>
      </c>
      <c r="H213" s="8">
        <v>47750</v>
      </c>
      <c r="I213" s="20" t="s">
        <v>30234</v>
      </c>
      <c r="J213" s="8" t="str">
        <f>_xlfn.XLOOKUP(TRIM(I213),'Raw Data - SIC Code'!A:A,'Raw Data - SIC Code'!C:C,"",FALSE)</f>
        <v>Trade</v>
      </c>
      <c r="K213">
        <v>29</v>
      </c>
      <c r="L213" s="3">
        <v>6</v>
      </c>
      <c r="M213">
        <v>70.2</v>
      </c>
      <c r="N213">
        <v>3.9</v>
      </c>
      <c r="O213">
        <v>85.2</v>
      </c>
      <c r="P213">
        <v>84.6</v>
      </c>
      <c r="Q213" s="27">
        <f t="shared" si="23"/>
        <v>0.35335689045936897</v>
      </c>
      <c r="R213">
        <v>30.2</v>
      </c>
      <c r="S213">
        <v>69.8</v>
      </c>
      <c r="T213" s="3">
        <f t="shared" si="18"/>
        <v>-39.599999999999994</v>
      </c>
      <c r="U213">
        <v>30.6</v>
      </c>
      <c r="V213">
        <v>69.400000000000006</v>
      </c>
      <c r="W213" s="3">
        <f t="shared" si="19"/>
        <v>-38.800000000000004</v>
      </c>
      <c r="X213">
        <v>33.299999999999997</v>
      </c>
      <c r="Y213">
        <v>66.7</v>
      </c>
      <c r="Z213" s="3">
        <f t="shared" si="20"/>
        <v>-33.400000000000006</v>
      </c>
      <c r="AA213">
        <v>35.5</v>
      </c>
      <c r="AB213">
        <v>64.5</v>
      </c>
      <c r="AC213" s="3">
        <f t="shared" si="21"/>
        <v>-28.999999999999996</v>
      </c>
      <c r="AD213" s="3">
        <f t="shared" si="22"/>
        <v>2</v>
      </c>
      <c r="AE213" s="3" t="s">
        <v>30460</v>
      </c>
      <c r="AF213" t="b">
        <v>0</v>
      </c>
      <c r="AG213" s="1">
        <v>44655.473344907405</v>
      </c>
    </row>
    <row r="214" spans="1:33" x14ac:dyDescent="0.2">
      <c r="A214" t="s">
        <v>691</v>
      </c>
      <c r="B214">
        <v>958</v>
      </c>
      <c r="C214" s="3" t="s">
        <v>692</v>
      </c>
      <c r="D214" t="s">
        <v>693</v>
      </c>
      <c r="E214" t="s">
        <v>30232</v>
      </c>
      <c r="F214" s="9" t="str">
        <f>_xlfn.XLOOKUP(E214,'Raw Data - Area Code'!A:A,'Raw Data - Area Code'!B:B,"",FALSE)</f>
        <v>Sheffield</v>
      </c>
      <c r="G214" s="9">
        <v>2101607</v>
      </c>
      <c r="H214" s="8">
        <v>32990</v>
      </c>
      <c r="I214" s="20" t="s">
        <v>30267</v>
      </c>
      <c r="J214" s="8" t="str">
        <f>_xlfn.XLOOKUP(TRIM(I214),'Raw Data - SIC Code'!A:A,'Raw Data - SIC Code'!C:C,"",FALSE)</f>
        <v>Manufacturing</v>
      </c>
      <c r="K214">
        <v>24.8</v>
      </c>
      <c r="L214" s="3">
        <v>22.3</v>
      </c>
      <c r="M214">
        <v>62.5</v>
      </c>
      <c r="N214">
        <v>29.1</v>
      </c>
      <c r="O214">
        <v>65.3</v>
      </c>
      <c r="P214">
        <v>84.9</v>
      </c>
      <c r="Q214" s="27">
        <f t="shared" si="23"/>
        <v>-13.049267643142484</v>
      </c>
      <c r="R214">
        <v>72.900000000000006</v>
      </c>
      <c r="S214">
        <v>27.1</v>
      </c>
      <c r="T214" s="3">
        <f t="shared" si="18"/>
        <v>45.800000000000004</v>
      </c>
      <c r="U214">
        <v>71.2</v>
      </c>
      <c r="V214">
        <v>28.8</v>
      </c>
      <c r="W214" s="3">
        <f t="shared" si="19"/>
        <v>42.400000000000006</v>
      </c>
      <c r="X214">
        <v>88.3</v>
      </c>
      <c r="Y214">
        <v>11.7</v>
      </c>
      <c r="Z214" s="3">
        <f t="shared" si="20"/>
        <v>76.599999999999994</v>
      </c>
      <c r="AA214">
        <v>91</v>
      </c>
      <c r="AB214">
        <v>9</v>
      </c>
      <c r="AC214" s="3">
        <f t="shared" si="21"/>
        <v>82</v>
      </c>
      <c r="AD214" s="3">
        <f t="shared" si="22"/>
        <v>5</v>
      </c>
      <c r="AE214" s="3" t="s">
        <v>30460</v>
      </c>
      <c r="AF214" t="b">
        <v>0</v>
      </c>
      <c r="AG214" s="1">
        <v>44649.491527777776</v>
      </c>
    </row>
    <row r="215" spans="1:33" x14ac:dyDescent="0.2">
      <c r="A215" t="s">
        <v>694</v>
      </c>
      <c r="B215">
        <v>959</v>
      </c>
      <c r="C215" s="3" t="s">
        <v>695</v>
      </c>
      <c r="D215" t="s">
        <v>696</v>
      </c>
      <c r="E215" t="s">
        <v>30149</v>
      </c>
      <c r="F215" s="9" t="str">
        <f>_xlfn.XLOOKUP(E215,'Raw Data - Area Code'!A:A,'Raw Data - Area Code'!B:B,"",FALSE)</f>
        <v>Leeds</v>
      </c>
      <c r="G215" s="9">
        <v>3206792</v>
      </c>
      <c r="H215" s="8">
        <v>25110</v>
      </c>
      <c r="I215" s="20" t="s">
        <v>30259</v>
      </c>
      <c r="J215" s="8" t="str">
        <f>_xlfn.XLOOKUP(TRIM(I215),'Raw Data - SIC Code'!A:A,'Raw Data - SIC Code'!C:C,"",FALSE)</f>
        <v>Manufacturing</v>
      </c>
      <c r="K215">
        <v>19.100000000000001</v>
      </c>
      <c r="L215" s="3">
        <v>12.6</v>
      </c>
      <c r="M215">
        <v>16.5</v>
      </c>
      <c r="N215">
        <v>8.1999999999999993</v>
      </c>
      <c r="O215">
        <v>94.3</v>
      </c>
      <c r="P215">
        <v>78.400000000000006</v>
      </c>
      <c r="Q215" s="27">
        <f t="shared" si="23"/>
        <v>9.2067168500289487</v>
      </c>
      <c r="R215">
        <v>62.8</v>
      </c>
      <c r="S215">
        <v>37.200000000000003</v>
      </c>
      <c r="T215" s="3">
        <f t="shared" si="18"/>
        <v>25.599999999999994</v>
      </c>
      <c r="U215">
        <v>90</v>
      </c>
      <c r="V215">
        <v>10</v>
      </c>
      <c r="W215" s="3">
        <f t="shared" si="19"/>
        <v>80</v>
      </c>
      <c r="X215">
        <v>95.9</v>
      </c>
      <c r="Y215">
        <v>4.0999999999999996</v>
      </c>
      <c r="Z215" s="3">
        <f t="shared" si="20"/>
        <v>91.800000000000011</v>
      </c>
      <c r="AA215">
        <v>95.7</v>
      </c>
      <c r="AB215">
        <v>4.3</v>
      </c>
      <c r="AC215" s="3">
        <f t="shared" si="21"/>
        <v>91.4</v>
      </c>
      <c r="AD215" s="3">
        <f t="shared" si="22"/>
        <v>6</v>
      </c>
      <c r="AE215" s="3" t="s">
        <v>30460</v>
      </c>
      <c r="AF215" t="b">
        <v>0</v>
      </c>
      <c r="AG215" s="1">
        <v>44631.630486111113</v>
      </c>
    </row>
    <row r="216" spans="1:33" x14ac:dyDescent="0.2">
      <c r="A216" t="s">
        <v>697</v>
      </c>
      <c r="B216">
        <v>960</v>
      </c>
      <c r="C216" s="3" t="s">
        <v>698</v>
      </c>
      <c r="D216" t="s">
        <v>699</v>
      </c>
      <c r="E216" t="s">
        <v>30226</v>
      </c>
      <c r="F216" s="9" t="str">
        <f>_xlfn.XLOOKUP(E216,'Raw Data - Area Code'!A:A,'Raw Data - Area Code'!B:B,"",FALSE)</f>
        <v>Birmingham</v>
      </c>
      <c r="G216" s="9">
        <v>3554885</v>
      </c>
      <c r="H216" s="8">
        <v>65120</v>
      </c>
      <c r="I216" s="20" t="s">
        <v>30278</v>
      </c>
      <c r="J216" s="8" t="str">
        <f>_xlfn.XLOOKUP(TRIM(I216),'Raw Data - SIC Code'!A:A,'Raw Data - SIC Code'!C:C,"",FALSE)</f>
        <v>Finance</v>
      </c>
      <c r="K216">
        <v>33.700000000000003</v>
      </c>
      <c r="L216" s="3">
        <v>36.6</v>
      </c>
      <c r="M216">
        <v>73.900000000000006</v>
      </c>
      <c r="N216">
        <v>60.5</v>
      </c>
      <c r="O216">
        <v>90.6</v>
      </c>
      <c r="P216">
        <v>94.5</v>
      </c>
      <c r="Q216" s="27">
        <f t="shared" si="23"/>
        <v>-2.1069692058346869</v>
      </c>
      <c r="R216">
        <v>32</v>
      </c>
      <c r="S216">
        <v>68</v>
      </c>
      <c r="T216" s="3">
        <f t="shared" si="18"/>
        <v>-36</v>
      </c>
      <c r="U216">
        <v>33</v>
      </c>
      <c r="V216">
        <v>67</v>
      </c>
      <c r="W216" s="3">
        <f t="shared" si="19"/>
        <v>-34</v>
      </c>
      <c r="X216">
        <v>56</v>
      </c>
      <c r="Y216">
        <v>44</v>
      </c>
      <c r="Z216" s="3">
        <f t="shared" si="20"/>
        <v>12</v>
      </c>
      <c r="AA216">
        <v>60</v>
      </c>
      <c r="AB216">
        <v>40</v>
      </c>
      <c r="AC216" s="3">
        <f t="shared" si="21"/>
        <v>20</v>
      </c>
      <c r="AD216" s="3">
        <f t="shared" si="22"/>
        <v>3</v>
      </c>
      <c r="AE216" s="3" t="s">
        <v>30460</v>
      </c>
      <c r="AF216" t="b">
        <v>0</v>
      </c>
      <c r="AG216" s="1">
        <v>44636.684351851851</v>
      </c>
    </row>
    <row r="217" spans="1:33" x14ac:dyDescent="0.2">
      <c r="A217" t="s">
        <v>700</v>
      </c>
      <c r="B217">
        <v>961</v>
      </c>
      <c r="C217" s="3" t="s">
        <v>701</v>
      </c>
      <c r="D217" t="s">
        <v>702</v>
      </c>
      <c r="E217" t="s">
        <v>30183</v>
      </c>
      <c r="F217" s="9" t="str">
        <f>_xlfn.XLOOKUP(E217,'Raw Data - Area Code'!A:A,'Raw Data - Area Code'!B:B,"",FALSE)</f>
        <v>Bournemouth</v>
      </c>
      <c r="G217" s="9">
        <v>6632170</v>
      </c>
      <c r="H217" s="8">
        <v>93120</v>
      </c>
      <c r="I217" s="20" t="s">
        <v>30236</v>
      </c>
      <c r="J217" s="8" t="str">
        <f>_xlfn.XLOOKUP(TRIM(I217),'Raw Data - SIC Code'!A:A,'Raw Data - SIC Code'!C:C,"",FALSE)</f>
        <v>Arts &amp; Recreation</v>
      </c>
      <c r="K217">
        <v>76.900000000000006</v>
      </c>
      <c r="L217" s="3">
        <v>-0.4</v>
      </c>
      <c r="M217">
        <v>98.3</v>
      </c>
      <c r="N217">
        <v>94.6</v>
      </c>
      <c r="O217">
        <v>12.6</v>
      </c>
      <c r="P217">
        <v>0.5</v>
      </c>
      <c r="Q217" s="27">
        <f t="shared" si="23"/>
        <v>92.36641221374046</v>
      </c>
      <c r="R217">
        <v>74.400000000000006</v>
      </c>
      <c r="S217">
        <v>25.6</v>
      </c>
      <c r="T217" s="3">
        <f t="shared" si="18"/>
        <v>48.800000000000004</v>
      </c>
      <c r="U217">
        <v>74.400000000000006</v>
      </c>
      <c r="V217">
        <v>25.6</v>
      </c>
      <c r="W217" s="3">
        <f t="shared" si="19"/>
        <v>48.800000000000004</v>
      </c>
      <c r="X217">
        <v>66.099999999999994</v>
      </c>
      <c r="Y217">
        <v>33.9</v>
      </c>
      <c r="Z217" s="3">
        <f t="shared" si="20"/>
        <v>32.199999999999996</v>
      </c>
      <c r="AA217">
        <v>80.8</v>
      </c>
      <c r="AB217">
        <v>19.2</v>
      </c>
      <c r="AC217" s="3">
        <f t="shared" si="21"/>
        <v>61.6</v>
      </c>
      <c r="AD217" s="3">
        <f t="shared" si="22"/>
        <v>5</v>
      </c>
      <c r="AE217" s="3" t="s">
        <v>30461</v>
      </c>
      <c r="AF217" t="b">
        <v>0</v>
      </c>
      <c r="AG217" s="1">
        <v>44642.486828703702</v>
      </c>
    </row>
    <row r="218" spans="1:33" x14ac:dyDescent="0.2">
      <c r="A218" t="s">
        <v>703</v>
      </c>
      <c r="B218">
        <v>962</v>
      </c>
      <c r="C218" s="3" t="s">
        <v>704</v>
      </c>
      <c r="D218" t="s">
        <v>705</v>
      </c>
      <c r="E218" t="s">
        <v>30166</v>
      </c>
      <c r="F218" s="9" t="str">
        <f>_xlfn.XLOOKUP(E218,'Raw Data - Area Code'!A:A,'Raw Data - Area Code'!B:B,"",FALSE)</f>
        <v>Peterborough</v>
      </c>
      <c r="G218" s="9">
        <v>3872673</v>
      </c>
      <c r="H218" s="8">
        <v>32990</v>
      </c>
      <c r="I218" s="20" t="s">
        <v>30267</v>
      </c>
      <c r="J218" s="8" t="str">
        <f>_xlfn.XLOOKUP(TRIM(I218),'Raw Data - SIC Code'!A:A,'Raw Data - SIC Code'!C:C,"",FALSE)</f>
        <v>Manufacturing</v>
      </c>
      <c r="K218">
        <v>8.6999999999999993</v>
      </c>
      <c r="L218" s="3">
        <v>4.2</v>
      </c>
      <c r="M218">
        <v>54.2</v>
      </c>
      <c r="N218">
        <v>28.1</v>
      </c>
      <c r="O218">
        <v>14.2</v>
      </c>
      <c r="P218">
        <v>19.3</v>
      </c>
      <c r="Q218" s="27">
        <f t="shared" si="23"/>
        <v>-15.223880597014929</v>
      </c>
      <c r="R218">
        <v>82.7</v>
      </c>
      <c r="S218">
        <v>17.3</v>
      </c>
      <c r="T218" s="3">
        <f t="shared" si="18"/>
        <v>65.400000000000006</v>
      </c>
      <c r="U218">
        <v>83.1</v>
      </c>
      <c r="V218">
        <v>16.899999999999999</v>
      </c>
      <c r="W218" s="3">
        <f t="shared" si="19"/>
        <v>66.199999999999989</v>
      </c>
      <c r="X218">
        <v>87.5</v>
      </c>
      <c r="Y218">
        <v>12.5</v>
      </c>
      <c r="Z218" s="3">
        <f t="shared" si="20"/>
        <v>75</v>
      </c>
      <c r="AA218">
        <v>87.9</v>
      </c>
      <c r="AB218">
        <v>12.1</v>
      </c>
      <c r="AC218" s="3">
        <f t="shared" si="21"/>
        <v>75.800000000000011</v>
      </c>
      <c r="AD218" s="3">
        <f t="shared" si="22"/>
        <v>5</v>
      </c>
      <c r="AE218" s="3" t="s">
        <v>30462</v>
      </c>
      <c r="AF218" t="b">
        <v>0</v>
      </c>
      <c r="AG218" s="1">
        <v>44652.679895833331</v>
      </c>
    </row>
    <row r="219" spans="1:33" x14ac:dyDescent="0.2">
      <c r="A219" t="s">
        <v>706</v>
      </c>
      <c r="B219">
        <v>20362</v>
      </c>
      <c r="C219" s="3" t="s">
        <v>707</v>
      </c>
      <c r="D219" t="s">
        <v>708</v>
      </c>
      <c r="E219" t="s">
        <v>30120</v>
      </c>
      <c r="F219" s="9" t="str">
        <f>_xlfn.XLOOKUP(E219,'Raw Data - Area Code'!A:A,'Raw Data - Area Code'!B:B,"",FALSE)</f>
        <v>Tunbridge Wells</v>
      </c>
      <c r="G219" s="9">
        <v>12486813</v>
      </c>
      <c r="H219" s="8">
        <v>66220</v>
      </c>
      <c r="I219" s="20" t="s">
        <v>30254</v>
      </c>
      <c r="J219" s="8" t="str">
        <f>_xlfn.XLOOKUP(TRIM(I219),'Raw Data - SIC Code'!A:A,'Raw Data - SIC Code'!C:C,"",FALSE)</f>
        <v>Finance</v>
      </c>
      <c r="K219">
        <v>5.6</v>
      </c>
      <c r="L219" s="3">
        <v>-5</v>
      </c>
      <c r="M219">
        <v>4.9000000000000004</v>
      </c>
      <c r="N219">
        <v>13.2</v>
      </c>
      <c r="O219">
        <v>71.3</v>
      </c>
      <c r="P219">
        <v>67.599999999999994</v>
      </c>
      <c r="Q219" s="27">
        <f t="shared" si="23"/>
        <v>2.6637868970482388</v>
      </c>
      <c r="R219">
        <v>65.599999999999994</v>
      </c>
      <c r="S219">
        <v>34.4</v>
      </c>
      <c r="T219" s="3">
        <f t="shared" si="18"/>
        <v>31.199999999999996</v>
      </c>
      <c r="U219">
        <v>53.2</v>
      </c>
      <c r="V219">
        <v>46.8</v>
      </c>
      <c r="W219" s="3">
        <f t="shared" si="19"/>
        <v>6.4000000000000057</v>
      </c>
      <c r="X219">
        <v>43.5</v>
      </c>
      <c r="Y219">
        <v>56.5</v>
      </c>
      <c r="Z219" s="3">
        <f t="shared" si="20"/>
        <v>-13</v>
      </c>
      <c r="AA219">
        <v>58.1</v>
      </c>
      <c r="AB219">
        <v>41.9</v>
      </c>
      <c r="AC219" s="3">
        <f t="shared" si="21"/>
        <v>16.200000000000003</v>
      </c>
      <c r="AD219" s="3">
        <f t="shared" si="22"/>
        <v>4</v>
      </c>
      <c r="AE219" s="3" t="s">
        <v>30460</v>
      </c>
      <c r="AF219" t="b">
        <v>0</v>
      </c>
      <c r="AG219" s="1">
        <v>44671.688009259262</v>
      </c>
    </row>
    <row r="220" spans="1:33" ht="34" x14ac:dyDescent="0.2">
      <c r="A220" t="s">
        <v>709</v>
      </c>
      <c r="B220">
        <v>965</v>
      </c>
      <c r="C220" s="3" t="s">
        <v>710</v>
      </c>
      <c r="D220" t="s">
        <v>711</v>
      </c>
      <c r="E220" t="s">
        <v>30131</v>
      </c>
      <c r="F220" s="9" t="str">
        <f>_xlfn.XLOOKUP(E220,'Raw Data - Area Code'!A:A,'Raw Data - Area Code'!B:B,"",FALSE)</f>
        <v>Oxford</v>
      </c>
      <c r="G220" s="9">
        <v>6893564</v>
      </c>
      <c r="H220" s="18" t="s">
        <v>498</v>
      </c>
      <c r="I220" s="20" t="s">
        <v>30275</v>
      </c>
      <c r="J220" s="8" t="str">
        <f>_xlfn.XLOOKUP(TRIM(I220),'Raw Data - SIC Code'!A:A,'Raw Data - SIC Code'!C:C,"",FALSE)</f>
        <v>Healthcare</v>
      </c>
      <c r="K220">
        <v>3.2</v>
      </c>
      <c r="L220" s="3">
        <v>3.9</v>
      </c>
      <c r="M220">
        <v>19.899999999999999</v>
      </c>
      <c r="N220">
        <v>0</v>
      </c>
      <c r="O220">
        <v>75.900000000000006</v>
      </c>
      <c r="P220">
        <v>72.400000000000006</v>
      </c>
      <c r="Q220" s="27">
        <f t="shared" si="23"/>
        <v>2.3600809170600132</v>
      </c>
      <c r="R220">
        <v>25.6</v>
      </c>
      <c r="S220">
        <v>74.400000000000006</v>
      </c>
      <c r="T220" s="3">
        <f t="shared" si="18"/>
        <v>-48.800000000000004</v>
      </c>
      <c r="U220">
        <v>29.3</v>
      </c>
      <c r="V220">
        <v>70.7</v>
      </c>
      <c r="W220" s="3">
        <f t="shared" si="19"/>
        <v>-41.400000000000006</v>
      </c>
      <c r="X220">
        <v>31</v>
      </c>
      <c r="Y220">
        <v>69</v>
      </c>
      <c r="Z220" s="3">
        <f t="shared" si="20"/>
        <v>-38</v>
      </c>
      <c r="AA220">
        <v>32.799999999999997</v>
      </c>
      <c r="AB220">
        <v>67.2</v>
      </c>
      <c r="AC220" s="3">
        <f t="shared" si="21"/>
        <v>-34.400000000000006</v>
      </c>
      <c r="AD220" s="3">
        <f t="shared" si="22"/>
        <v>2</v>
      </c>
      <c r="AE220" s="3" t="s">
        <v>30462</v>
      </c>
      <c r="AF220" t="b">
        <v>0</v>
      </c>
      <c r="AG220" s="1">
        <v>44652.717361111114</v>
      </c>
    </row>
    <row r="221" spans="1:33" x14ac:dyDescent="0.2">
      <c r="A221" t="s">
        <v>712</v>
      </c>
      <c r="B221">
        <v>967</v>
      </c>
      <c r="C221" s="3" t="s">
        <v>713</v>
      </c>
      <c r="D221" t="s">
        <v>714</v>
      </c>
      <c r="E221" t="s">
        <v>30150</v>
      </c>
      <c r="F221" s="9" t="str">
        <f>_xlfn.XLOOKUP(E221,'Raw Data - Area Code'!A:A,'Raw Data - Area Code'!B:B,"",FALSE)</f>
        <v>St Albans</v>
      </c>
      <c r="G221" s="9">
        <v>2546950</v>
      </c>
      <c r="H221" s="8">
        <v>36000</v>
      </c>
      <c r="I221" s="20" t="s">
        <v>30287</v>
      </c>
      <c r="J221" s="8" t="str">
        <f>_xlfn.XLOOKUP(TRIM(I221),'Raw Data - SIC Code'!A:A,'Raw Data - SIC Code'!C:C,"",FALSE)</f>
        <v>Utilities</v>
      </c>
      <c r="K221">
        <v>20.5</v>
      </c>
      <c r="L221" s="3">
        <v>28.8</v>
      </c>
      <c r="M221">
        <v>-17</v>
      </c>
      <c r="N221">
        <v>0</v>
      </c>
      <c r="O221">
        <v>97</v>
      </c>
      <c r="P221">
        <v>97</v>
      </c>
      <c r="Q221" s="27">
        <f t="shared" si="23"/>
        <v>0</v>
      </c>
      <c r="R221">
        <v>35</v>
      </c>
      <c r="S221">
        <v>65</v>
      </c>
      <c r="T221" s="3">
        <f t="shared" si="18"/>
        <v>-30</v>
      </c>
      <c r="U221">
        <v>58</v>
      </c>
      <c r="V221">
        <v>42</v>
      </c>
      <c r="W221" s="3">
        <f t="shared" si="19"/>
        <v>16</v>
      </c>
      <c r="X221">
        <v>81</v>
      </c>
      <c r="Y221">
        <v>19</v>
      </c>
      <c r="Z221" s="3">
        <f t="shared" si="20"/>
        <v>62</v>
      </c>
      <c r="AA221">
        <v>79</v>
      </c>
      <c r="AB221">
        <v>21</v>
      </c>
      <c r="AC221" s="3">
        <f t="shared" si="21"/>
        <v>57.999999999999993</v>
      </c>
      <c r="AD221" s="3">
        <f t="shared" si="22"/>
        <v>4</v>
      </c>
      <c r="AE221" s="3" t="s">
        <v>30462</v>
      </c>
      <c r="AF221" t="b">
        <v>0</v>
      </c>
      <c r="AG221" s="1">
        <v>44652.449918981481</v>
      </c>
    </row>
    <row r="222" spans="1:33" x14ac:dyDescent="0.2">
      <c r="A222" t="s">
        <v>715</v>
      </c>
      <c r="B222">
        <v>19446</v>
      </c>
      <c r="C222" s="3" t="s">
        <v>716</v>
      </c>
      <c r="D222" t="s">
        <v>717</v>
      </c>
      <c r="E222" t="s">
        <v>30233</v>
      </c>
      <c r="F222" s="9" t="str">
        <f>_xlfn.XLOOKUP(E222,'Raw Data - Area Code'!A:A,'Raw Data - Area Code'!B:B,"",FALSE)</f>
        <v>West London</v>
      </c>
      <c r="G222" s="9">
        <v>11593079</v>
      </c>
      <c r="H222" s="8">
        <v>78200</v>
      </c>
      <c r="I222" s="20" t="s">
        <v>30243</v>
      </c>
      <c r="J222" s="8" t="str">
        <f>_xlfn.XLOOKUP(TRIM(I222),'Raw Data - SIC Code'!A:A,'Raw Data - SIC Code'!C:C,"",FALSE)</f>
        <v>Admin Services</v>
      </c>
      <c r="K222">
        <v>0.8</v>
      </c>
      <c r="L222" s="3">
        <v>2.1</v>
      </c>
      <c r="M222">
        <v>3.7</v>
      </c>
      <c r="N222">
        <v>0.4</v>
      </c>
      <c r="O222">
        <v>40.6</v>
      </c>
      <c r="P222">
        <v>39.299999999999997</v>
      </c>
      <c r="Q222" s="27">
        <f t="shared" si="23"/>
        <v>1.6270337922403055</v>
      </c>
      <c r="R222">
        <v>15.3</v>
      </c>
      <c r="S222">
        <v>84.7</v>
      </c>
      <c r="T222" s="3">
        <f t="shared" si="18"/>
        <v>-69.400000000000006</v>
      </c>
      <c r="U222">
        <v>29.7</v>
      </c>
      <c r="V222">
        <v>70.3</v>
      </c>
      <c r="W222" s="3">
        <f t="shared" si="19"/>
        <v>-40.599999999999994</v>
      </c>
      <c r="X222">
        <v>34.200000000000003</v>
      </c>
      <c r="Y222">
        <v>65.8</v>
      </c>
      <c r="Z222" s="3">
        <f t="shared" si="20"/>
        <v>-31.599999999999994</v>
      </c>
      <c r="AA222">
        <v>30</v>
      </c>
      <c r="AB222">
        <v>70</v>
      </c>
      <c r="AC222" s="3">
        <f t="shared" si="21"/>
        <v>-40</v>
      </c>
      <c r="AD222" s="3">
        <f t="shared" si="22"/>
        <v>2</v>
      </c>
      <c r="AE222" s="3" t="s">
        <v>30462</v>
      </c>
      <c r="AF222" t="b">
        <v>0</v>
      </c>
      <c r="AG222" s="1">
        <v>44635.439930555556</v>
      </c>
    </row>
    <row r="223" spans="1:33" x14ac:dyDescent="0.2">
      <c r="A223" t="s">
        <v>718</v>
      </c>
      <c r="B223">
        <v>19364</v>
      </c>
      <c r="C223" s="3" t="s">
        <v>719</v>
      </c>
      <c r="D223" t="s">
        <v>720</v>
      </c>
      <c r="E223" t="s">
        <v>30226</v>
      </c>
      <c r="F223" s="9" t="str">
        <f>_xlfn.XLOOKUP(E223,'Raw Data - Area Code'!A:A,'Raw Data - Area Code'!B:B,"",FALSE)</f>
        <v>Birmingham</v>
      </c>
      <c r="G223" s="9">
        <v>4049180</v>
      </c>
      <c r="H223" s="8">
        <v>64999</v>
      </c>
      <c r="I223" s="20" t="s">
        <v>30260</v>
      </c>
      <c r="J223" s="8" t="str">
        <f>_xlfn.XLOOKUP(TRIM(I223),'Raw Data - SIC Code'!A:A,'Raw Data - SIC Code'!C:C,"",FALSE)</f>
        <v>Finance</v>
      </c>
      <c r="K223">
        <v>25</v>
      </c>
      <c r="L223" s="3">
        <v>33</v>
      </c>
      <c r="M223">
        <v>54</v>
      </c>
      <c r="N223">
        <v>26</v>
      </c>
      <c r="O223">
        <v>27</v>
      </c>
      <c r="P223">
        <v>20</v>
      </c>
      <c r="Q223" s="27">
        <f t="shared" si="23"/>
        <v>14.893617021276595</v>
      </c>
      <c r="R223">
        <v>30</v>
      </c>
      <c r="S223">
        <v>70</v>
      </c>
      <c r="T223" s="3">
        <f t="shared" si="18"/>
        <v>-40</v>
      </c>
      <c r="U223">
        <v>25</v>
      </c>
      <c r="V223">
        <v>75</v>
      </c>
      <c r="W223" s="3">
        <f t="shared" si="19"/>
        <v>-50</v>
      </c>
      <c r="X223">
        <v>45</v>
      </c>
      <c r="Y223">
        <v>55</v>
      </c>
      <c r="Z223" s="3">
        <f t="shared" si="20"/>
        <v>-10</v>
      </c>
      <c r="AA223">
        <v>58</v>
      </c>
      <c r="AB223">
        <v>42</v>
      </c>
      <c r="AC223" s="3">
        <f t="shared" si="21"/>
        <v>16</v>
      </c>
      <c r="AD223" s="3">
        <f t="shared" si="22"/>
        <v>3</v>
      </c>
      <c r="AE223" s="3" t="s">
        <v>30460</v>
      </c>
      <c r="AF223" t="b">
        <v>0</v>
      </c>
      <c r="AG223" s="1">
        <v>44634.600497685184</v>
      </c>
    </row>
    <row r="224" spans="1:33" x14ac:dyDescent="0.2">
      <c r="A224" t="s">
        <v>721</v>
      </c>
      <c r="B224">
        <v>22</v>
      </c>
      <c r="C224" s="3" t="s">
        <v>722</v>
      </c>
      <c r="D224" t="s">
        <v>723</v>
      </c>
      <c r="E224" t="s">
        <v>30233</v>
      </c>
      <c r="F224" s="9" t="str">
        <f>_xlfn.XLOOKUP(E224,'Raw Data - Area Code'!A:A,'Raw Data - Area Code'!B:B,"",FALSE)</f>
        <v>West London</v>
      </c>
      <c r="G224" s="9">
        <v>6423604</v>
      </c>
      <c r="H224" s="8">
        <v>47710</v>
      </c>
      <c r="I224" s="20" t="s">
        <v>30234</v>
      </c>
      <c r="J224" s="8" t="str">
        <f>_xlfn.XLOOKUP(TRIM(I224),'Raw Data - SIC Code'!A:A,'Raw Data - SIC Code'!C:C,"",FALSE)</f>
        <v>Trade</v>
      </c>
      <c r="K224">
        <v>28.8</v>
      </c>
      <c r="L224" s="3">
        <v>16.399999999999999</v>
      </c>
      <c r="M224">
        <v>68.7</v>
      </c>
      <c r="N224">
        <v>4.5</v>
      </c>
      <c r="O224">
        <v>8.8000000000000007</v>
      </c>
      <c r="P224">
        <v>8.4</v>
      </c>
      <c r="Q224" s="27">
        <f t="shared" si="23"/>
        <v>2.3255813953488391</v>
      </c>
      <c r="R224">
        <v>43.7</v>
      </c>
      <c r="S224">
        <v>56.3</v>
      </c>
      <c r="T224" s="3">
        <f t="shared" si="18"/>
        <v>-12.599999999999994</v>
      </c>
      <c r="U224">
        <v>31.2</v>
      </c>
      <c r="V224">
        <v>68.8</v>
      </c>
      <c r="W224" s="3">
        <f t="shared" si="19"/>
        <v>-37.599999999999994</v>
      </c>
      <c r="X224">
        <v>43.7</v>
      </c>
      <c r="Y224">
        <v>56.3</v>
      </c>
      <c r="Z224" s="3">
        <f t="shared" si="20"/>
        <v>-12.599999999999994</v>
      </c>
      <c r="AA224">
        <v>73.3</v>
      </c>
      <c r="AB224">
        <v>26.7</v>
      </c>
      <c r="AC224" s="3">
        <f t="shared" si="21"/>
        <v>46.599999999999994</v>
      </c>
      <c r="AD224" s="3">
        <f t="shared" si="22"/>
        <v>3</v>
      </c>
      <c r="AE224" s="3" t="s">
        <v>30575</v>
      </c>
      <c r="AF224" t="b">
        <v>0</v>
      </c>
      <c r="AG224" s="1">
        <v>44655.501307870371</v>
      </c>
    </row>
    <row r="225" spans="1:33" x14ac:dyDescent="0.2">
      <c r="A225" t="s">
        <v>724</v>
      </c>
      <c r="B225">
        <v>971</v>
      </c>
      <c r="C225" s="3" t="s">
        <v>725</v>
      </c>
      <c r="D225" t="s">
        <v>726</v>
      </c>
      <c r="E225" t="s">
        <v>30115</v>
      </c>
      <c r="F225" s="9" t="str">
        <f>_xlfn.XLOOKUP(E225,'Raw Data - Area Code'!A:A,'Raw Data - Area Code'!B:B,"",FALSE)</f>
        <v>Wakefield</v>
      </c>
      <c r="G225" s="9">
        <v>3539352</v>
      </c>
      <c r="H225" s="8">
        <v>77390</v>
      </c>
      <c r="I225" s="20" t="s">
        <v>30273</v>
      </c>
      <c r="J225" s="8" t="str">
        <f>_xlfn.XLOOKUP(TRIM(I225),'Raw Data - SIC Code'!A:A,'Raw Data - SIC Code'!C:C,"",FALSE)</f>
        <v>Admin Services</v>
      </c>
      <c r="K225">
        <v>10.3</v>
      </c>
      <c r="L225" s="3">
        <v>2</v>
      </c>
      <c r="M225">
        <v>100</v>
      </c>
      <c r="N225">
        <v>100</v>
      </c>
      <c r="O225">
        <v>0.8</v>
      </c>
      <c r="P225">
        <v>0</v>
      </c>
      <c r="Q225" s="27">
        <f t="shared" si="23"/>
        <v>100</v>
      </c>
      <c r="R225">
        <v>69.5</v>
      </c>
      <c r="S225">
        <v>30.5</v>
      </c>
      <c r="T225" s="3">
        <f t="shared" si="18"/>
        <v>39</v>
      </c>
      <c r="U225">
        <v>76.3</v>
      </c>
      <c r="V225">
        <v>23.7</v>
      </c>
      <c r="W225" s="3">
        <f t="shared" si="19"/>
        <v>52.599999999999994</v>
      </c>
      <c r="X225">
        <v>81.400000000000006</v>
      </c>
      <c r="Y225">
        <v>18.600000000000001</v>
      </c>
      <c r="Z225" s="3">
        <f t="shared" si="20"/>
        <v>62.8</v>
      </c>
      <c r="AA225">
        <v>71.2</v>
      </c>
      <c r="AB225">
        <v>28.8</v>
      </c>
      <c r="AC225" s="3">
        <f t="shared" si="21"/>
        <v>42.400000000000006</v>
      </c>
      <c r="AD225" s="3">
        <f t="shared" si="22"/>
        <v>6</v>
      </c>
      <c r="AE225" s="3" t="s">
        <v>30460</v>
      </c>
      <c r="AF225" t="b">
        <v>0</v>
      </c>
      <c r="AG225" s="1">
        <v>44634.409120370372</v>
      </c>
    </row>
    <row r="226" spans="1:33" ht="51" x14ac:dyDescent="0.2">
      <c r="A226" t="s">
        <v>727</v>
      </c>
      <c r="B226">
        <v>972</v>
      </c>
      <c r="C226" s="3" t="s">
        <v>728</v>
      </c>
      <c r="D226" t="s">
        <v>729</v>
      </c>
      <c r="E226" t="s">
        <v>30184</v>
      </c>
      <c r="F226" s="9" t="str">
        <f>_xlfn.XLOOKUP(E226,'Raw Data - Area Code'!A:A,'Raw Data - Area Code'!B:B,"",FALSE)</f>
        <v>Huddersfield</v>
      </c>
      <c r="G226" s="9">
        <v>1088141</v>
      </c>
      <c r="H226" s="18" t="s">
        <v>730</v>
      </c>
      <c r="I226" s="20" t="s">
        <v>30288</v>
      </c>
      <c r="J226" s="8" t="str">
        <f>_xlfn.XLOOKUP(TRIM(I226),'Raw Data - SIC Code'!A:A,'Raw Data - SIC Code'!C:C,"",FALSE)</f>
        <v>Manufacturing</v>
      </c>
      <c r="K226">
        <v>9.3000000000000007</v>
      </c>
      <c r="L226" s="3">
        <v>6.8</v>
      </c>
      <c r="M226">
        <v>50.7</v>
      </c>
      <c r="N226">
        <v>0</v>
      </c>
      <c r="O226">
        <v>33</v>
      </c>
      <c r="P226">
        <v>42</v>
      </c>
      <c r="Q226" s="27">
        <f t="shared" si="23"/>
        <v>-12</v>
      </c>
      <c r="R226">
        <v>83</v>
      </c>
      <c r="S226">
        <v>17</v>
      </c>
      <c r="T226" s="3">
        <f t="shared" si="18"/>
        <v>66</v>
      </c>
      <c r="U226">
        <v>84</v>
      </c>
      <c r="V226">
        <v>16</v>
      </c>
      <c r="W226" s="3">
        <f t="shared" si="19"/>
        <v>68</v>
      </c>
      <c r="X226">
        <v>94</v>
      </c>
      <c r="Y226">
        <v>6</v>
      </c>
      <c r="Z226" s="3">
        <f t="shared" si="20"/>
        <v>88</v>
      </c>
      <c r="AA226">
        <v>86</v>
      </c>
      <c r="AB226">
        <v>14</v>
      </c>
      <c r="AC226" s="3">
        <f t="shared" si="21"/>
        <v>72</v>
      </c>
      <c r="AD226" s="3">
        <f t="shared" si="22"/>
        <v>5</v>
      </c>
      <c r="AE226" s="3" t="s">
        <v>30460</v>
      </c>
      <c r="AF226" t="b">
        <v>0</v>
      </c>
      <c r="AG226" s="1">
        <v>44649.326782407406</v>
      </c>
    </row>
    <row r="227" spans="1:33" x14ac:dyDescent="0.2">
      <c r="A227" t="s">
        <v>731</v>
      </c>
      <c r="B227">
        <v>977</v>
      </c>
      <c r="C227" s="3" t="s">
        <v>732</v>
      </c>
      <c r="D227" t="s">
        <v>733</v>
      </c>
      <c r="E227" t="s">
        <v>30228</v>
      </c>
      <c r="F227" s="9" t="str">
        <f>_xlfn.XLOOKUP(E227,'Raw Data - Area Code'!A:A,'Raw Data - Area Code'!B:B,"",FALSE)</f>
        <v>Glasgow</v>
      </c>
      <c r="G227" s="9" t="s">
        <v>734</v>
      </c>
      <c r="H227" s="8">
        <v>56102</v>
      </c>
      <c r="I227" s="20" t="s">
        <v>30241</v>
      </c>
      <c r="J227" s="8" t="str">
        <f>_xlfn.XLOOKUP(TRIM(I227),'Raw Data - SIC Code'!A:A,'Raw Data - SIC Code'!C:C,"",FALSE)</f>
        <v>Hospitality</v>
      </c>
      <c r="K227">
        <v>0.6</v>
      </c>
      <c r="L227" s="3">
        <v>9.9</v>
      </c>
      <c r="M227">
        <v>7.9</v>
      </c>
      <c r="N227">
        <v>12.5</v>
      </c>
      <c r="O227">
        <v>4</v>
      </c>
      <c r="P227">
        <v>4.3</v>
      </c>
      <c r="Q227" s="27">
        <f t="shared" si="23"/>
        <v>-3.6144578313252991</v>
      </c>
      <c r="R227">
        <v>41</v>
      </c>
      <c r="S227">
        <v>59</v>
      </c>
      <c r="T227" s="3">
        <f t="shared" si="18"/>
        <v>-18</v>
      </c>
      <c r="U227">
        <v>50</v>
      </c>
      <c r="V227">
        <v>50</v>
      </c>
      <c r="W227" s="3">
        <f t="shared" si="19"/>
        <v>0</v>
      </c>
      <c r="X227">
        <v>47</v>
      </c>
      <c r="Y227">
        <v>53</v>
      </c>
      <c r="Z227" s="3">
        <f t="shared" si="20"/>
        <v>-6</v>
      </c>
      <c r="AA227">
        <v>48</v>
      </c>
      <c r="AB227">
        <v>52</v>
      </c>
      <c r="AC227" s="3">
        <f t="shared" si="21"/>
        <v>-4</v>
      </c>
      <c r="AD227" s="3">
        <f t="shared" si="22"/>
        <v>1</v>
      </c>
      <c r="AE227" s="3" t="s">
        <v>30462</v>
      </c>
      <c r="AF227" t="b">
        <v>0</v>
      </c>
      <c r="AG227" s="1">
        <v>44649.38726851852</v>
      </c>
    </row>
    <row r="228" spans="1:33" x14ac:dyDescent="0.2">
      <c r="A228" t="s">
        <v>735</v>
      </c>
      <c r="B228">
        <v>979</v>
      </c>
      <c r="C228" s="3" t="s">
        <v>736</v>
      </c>
      <c r="D228" t="s">
        <v>737</v>
      </c>
      <c r="E228" t="s">
        <v>30145</v>
      </c>
      <c r="F228" s="9" t="str">
        <f>_xlfn.XLOOKUP(E228,'Raw Data - Area Code'!A:A,'Raw Data - Area Code'!B:B,"",FALSE)</f>
        <v>East Central London</v>
      </c>
      <c r="G228" s="9">
        <v>7299444</v>
      </c>
      <c r="H228" s="8">
        <v>82990</v>
      </c>
      <c r="I228" s="20" t="s">
        <v>30240</v>
      </c>
      <c r="J228" s="8" t="str">
        <f>_xlfn.XLOOKUP(TRIM(I228),'Raw Data - SIC Code'!A:A,'Raw Data - SIC Code'!C:C,"",FALSE)</f>
        <v>Admin Services</v>
      </c>
      <c r="K228">
        <v>18.899999999999999</v>
      </c>
      <c r="L228" s="3">
        <v>15.9</v>
      </c>
      <c r="M228">
        <v>35.5</v>
      </c>
      <c r="N228">
        <v>16</v>
      </c>
      <c r="O228">
        <v>97</v>
      </c>
      <c r="P228">
        <v>98</v>
      </c>
      <c r="Q228" s="27">
        <f t="shared" si="23"/>
        <v>-0.51282051282051277</v>
      </c>
      <c r="R228">
        <v>31.6</v>
      </c>
      <c r="S228">
        <v>68.400000000000006</v>
      </c>
      <c r="T228" s="3">
        <f t="shared" si="18"/>
        <v>-36.800000000000004</v>
      </c>
      <c r="U228">
        <v>26.3</v>
      </c>
      <c r="V228">
        <v>73.7</v>
      </c>
      <c r="W228" s="3">
        <f t="shared" si="19"/>
        <v>-47.400000000000006</v>
      </c>
      <c r="X228">
        <v>38.200000000000003</v>
      </c>
      <c r="Y228">
        <v>61.8</v>
      </c>
      <c r="Z228" s="3">
        <f t="shared" si="20"/>
        <v>-23.599999999999994</v>
      </c>
      <c r="AA228">
        <v>47.7</v>
      </c>
      <c r="AB228">
        <v>52.3</v>
      </c>
      <c r="AC228" s="3">
        <f t="shared" si="21"/>
        <v>-4.5999999999999943</v>
      </c>
      <c r="AD228" s="3">
        <f t="shared" si="22"/>
        <v>1</v>
      </c>
      <c r="AE228" s="3" t="s">
        <v>30462</v>
      </c>
      <c r="AF228" t="b">
        <v>0</v>
      </c>
      <c r="AG228" s="1">
        <v>44654.739664351851</v>
      </c>
    </row>
    <row r="229" spans="1:33" x14ac:dyDescent="0.2">
      <c r="A229" t="s">
        <v>738</v>
      </c>
      <c r="B229">
        <v>19087</v>
      </c>
      <c r="C229" s="3" t="s">
        <v>739</v>
      </c>
      <c r="D229" t="s">
        <v>740</v>
      </c>
      <c r="E229" t="s">
        <v>30185</v>
      </c>
      <c r="F229" s="9" t="str">
        <f>_xlfn.XLOOKUP(E229,'Raw Data - Area Code'!A:A,'Raw Data - Area Code'!B:B,"",FALSE)</f>
        <v>Southend-on-Sea</v>
      </c>
      <c r="G229" s="9">
        <v>4717223</v>
      </c>
      <c r="H229" s="8">
        <v>18129</v>
      </c>
      <c r="I229" s="20" t="s">
        <v>30282</v>
      </c>
      <c r="J229" s="8" t="str">
        <f>_xlfn.XLOOKUP(TRIM(I229),'Raw Data - SIC Code'!A:A,'Raw Data - SIC Code'!C:C,"",FALSE)</f>
        <v>Manufacturing</v>
      </c>
      <c r="K229">
        <v>-8</v>
      </c>
      <c r="L229" s="3">
        <v>26</v>
      </c>
      <c r="M229">
        <v>-170</v>
      </c>
      <c r="N229">
        <v>0</v>
      </c>
      <c r="O229">
        <v>37</v>
      </c>
      <c r="P229">
        <v>50</v>
      </c>
      <c r="Q229" s="27">
        <f t="shared" si="23"/>
        <v>-14.942528735632186</v>
      </c>
      <c r="R229">
        <v>79</v>
      </c>
      <c r="S229">
        <v>21</v>
      </c>
      <c r="T229" s="3">
        <f t="shared" si="18"/>
        <v>57.999999999999993</v>
      </c>
      <c r="U229">
        <v>85</v>
      </c>
      <c r="V229">
        <v>15</v>
      </c>
      <c r="W229" s="3">
        <f t="shared" si="19"/>
        <v>70</v>
      </c>
      <c r="X229">
        <v>95</v>
      </c>
      <c r="Y229">
        <v>5</v>
      </c>
      <c r="Z229" s="3">
        <f t="shared" si="20"/>
        <v>90</v>
      </c>
      <c r="AA229">
        <v>87</v>
      </c>
      <c r="AB229">
        <v>13</v>
      </c>
      <c r="AC229" s="3">
        <f t="shared" si="21"/>
        <v>74</v>
      </c>
      <c r="AD229" s="3">
        <f t="shared" si="22"/>
        <v>5</v>
      </c>
      <c r="AE229" s="3" t="s">
        <v>30575</v>
      </c>
      <c r="AF229" t="b">
        <v>0</v>
      </c>
      <c r="AG229" s="1">
        <v>44650.584745370368</v>
      </c>
    </row>
    <row r="230" spans="1:33" ht="51" x14ac:dyDescent="0.2">
      <c r="A230" t="s">
        <v>741</v>
      </c>
      <c r="B230">
        <v>980</v>
      </c>
      <c r="C230" s="3" t="s">
        <v>742</v>
      </c>
      <c r="D230" t="s">
        <v>743</v>
      </c>
      <c r="E230" t="s">
        <v>30146</v>
      </c>
      <c r="F230" s="9" t="str">
        <f>_xlfn.XLOOKUP(E230,'Raw Data - Area Code'!A:A,'Raw Data - Area Code'!B:B,"",FALSE)</f>
        <v>Nottingham</v>
      </c>
      <c r="G230" s="9">
        <v>3872754</v>
      </c>
      <c r="H230" s="18" t="s">
        <v>744</v>
      </c>
      <c r="I230" s="20" t="s">
        <v>30251</v>
      </c>
      <c r="J230" s="8" t="str">
        <f>_xlfn.XLOOKUP(TRIM(I230),'Raw Data - SIC Code'!A:A,'Raw Data - SIC Code'!C:C,"",FALSE)</f>
        <v>Manufacturing</v>
      </c>
      <c r="K230">
        <v>30.7</v>
      </c>
      <c r="L230" s="3">
        <v>16.899999999999999</v>
      </c>
      <c r="M230">
        <v>-17.600000000000001</v>
      </c>
      <c r="N230">
        <v>10</v>
      </c>
      <c r="O230">
        <v>71.400000000000006</v>
      </c>
      <c r="P230">
        <v>81.3</v>
      </c>
      <c r="Q230" s="27">
        <f t="shared" si="23"/>
        <v>-6.4833005893909572</v>
      </c>
      <c r="R230">
        <v>42</v>
      </c>
      <c r="S230">
        <v>58</v>
      </c>
      <c r="T230" s="3">
        <f t="shared" si="18"/>
        <v>-16</v>
      </c>
      <c r="U230">
        <v>76</v>
      </c>
      <c r="V230">
        <v>24</v>
      </c>
      <c r="W230" s="3">
        <f t="shared" si="19"/>
        <v>52</v>
      </c>
      <c r="X230">
        <v>52</v>
      </c>
      <c r="Y230">
        <v>48</v>
      </c>
      <c r="Z230" s="3">
        <f t="shared" si="20"/>
        <v>4</v>
      </c>
      <c r="AA230">
        <v>85</v>
      </c>
      <c r="AB230">
        <v>15</v>
      </c>
      <c r="AC230" s="3">
        <f t="shared" si="21"/>
        <v>70</v>
      </c>
      <c r="AD230" s="3">
        <f t="shared" si="22"/>
        <v>4</v>
      </c>
      <c r="AE230" s="3" t="s">
        <v>30461</v>
      </c>
      <c r="AF230" t="b">
        <v>0</v>
      </c>
      <c r="AG230" s="1">
        <v>44452.510289351849</v>
      </c>
    </row>
    <row r="231" spans="1:33" ht="34" x14ac:dyDescent="0.2">
      <c r="A231" t="s">
        <v>745</v>
      </c>
      <c r="B231">
        <v>984</v>
      </c>
      <c r="C231" s="3" t="s">
        <v>746</v>
      </c>
      <c r="D231" t="s">
        <v>747</v>
      </c>
      <c r="E231" t="s">
        <v>30133</v>
      </c>
      <c r="F231" s="9" t="str">
        <f>_xlfn.XLOOKUP(E231,'Raw Data - Area Code'!A:A,'Raw Data - Area Code'!B:B,"",FALSE)</f>
        <v>Coventry</v>
      </c>
      <c r="G231" s="9">
        <v>509133</v>
      </c>
      <c r="H231" s="18" t="s">
        <v>748</v>
      </c>
      <c r="I231" s="20" t="s">
        <v>30251</v>
      </c>
      <c r="J231" s="8" t="str">
        <f>_xlfn.XLOOKUP(TRIM(I231),'Raw Data - SIC Code'!A:A,'Raw Data - SIC Code'!C:C,"",FALSE)</f>
        <v>Manufacturing</v>
      </c>
      <c r="K231">
        <v>25.6</v>
      </c>
      <c r="L231" s="3">
        <v>17.600000000000001</v>
      </c>
      <c r="M231">
        <v>68</v>
      </c>
      <c r="N231">
        <v>33.1</v>
      </c>
      <c r="O231">
        <v>95.4</v>
      </c>
      <c r="P231">
        <v>94.4</v>
      </c>
      <c r="Q231" s="27">
        <f t="shared" si="23"/>
        <v>0.52687038988408852</v>
      </c>
      <c r="R231">
        <v>58.8</v>
      </c>
      <c r="S231">
        <v>41.2</v>
      </c>
      <c r="T231" s="3">
        <f t="shared" si="18"/>
        <v>17.599999999999994</v>
      </c>
      <c r="U231">
        <v>74.3</v>
      </c>
      <c r="V231">
        <v>25.7</v>
      </c>
      <c r="W231" s="3">
        <f t="shared" si="19"/>
        <v>48.599999999999994</v>
      </c>
      <c r="X231">
        <v>72.3</v>
      </c>
      <c r="Y231">
        <v>27.7</v>
      </c>
      <c r="Z231" s="3">
        <f t="shared" si="20"/>
        <v>44.599999999999994</v>
      </c>
      <c r="AA231">
        <v>80.400000000000006</v>
      </c>
      <c r="AB231">
        <v>19.600000000000001</v>
      </c>
      <c r="AC231" s="3">
        <f t="shared" si="21"/>
        <v>60.800000000000011</v>
      </c>
      <c r="AD231" s="3">
        <f t="shared" si="22"/>
        <v>6</v>
      </c>
      <c r="AE231" s="3" t="s">
        <v>30460</v>
      </c>
      <c r="AF231" t="b">
        <v>0</v>
      </c>
      <c r="AG231" s="1">
        <v>44614.599710648145</v>
      </c>
    </row>
    <row r="232" spans="1:33" x14ac:dyDescent="0.2">
      <c r="A232" t="s">
        <v>749</v>
      </c>
      <c r="B232">
        <v>37</v>
      </c>
      <c r="C232" s="3" t="s">
        <v>750</v>
      </c>
      <c r="D232" t="s">
        <v>751</v>
      </c>
      <c r="E232" t="s">
        <v>30149</v>
      </c>
      <c r="F232" s="9" t="str">
        <f>_xlfn.XLOOKUP(E232,'Raw Data - Area Code'!A:A,'Raw Data - Area Code'!B:B,"",FALSE)</f>
        <v>Leeds</v>
      </c>
      <c r="G232" s="9">
        <v>5265969</v>
      </c>
      <c r="H232" s="8">
        <v>64999</v>
      </c>
      <c r="I232" s="20" t="s">
        <v>30260</v>
      </c>
      <c r="J232" s="8" t="str">
        <f>_xlfn.XLOOKUP(TRIM(I232),'Raw Data - SIC Code'!A:A,'Raw Data - SIC Code'!C:C,"",FALSE)</f>
        <v>Finance</v>
      </c>
      <c r="K232">
        <v>27.7</v>
      </c>
      <c r="L232" s="3">
        <v>28.3</v>
      </c>
      <c r="M232">
        <v>41.2</v>
      </c>
      <c r="N232">
        <v>49.1</v>
      </c>
      <c r="O232">
        <v>76.7</v>
      </c>
      <c r="P232">
        <v>76.400000000000006</v>
      </c>
      <c r="Q232" s="27">
        <f t="shared" si="23"/>
        <v>0.19595035924232337</v>
      </c>
      <c r="R232">
        <v>29</v>
      </c>
      <c r="S232">
        <v>71</v>
      </c>
      <c r="T232" s="3">
        <f t="shared" si="18"/>
        <v>-42</v>
      </c>
      <c r="U232">
        <v>60</v>
      </c>
      <c r="V232">
        <v>40</v>
      </c>
      <c r="W232" s="3">
        <f t="shared" si="19"/>
        <v>20</v>
      </c>
      <c r="X232">
        <v>64</v>
      </c>
      <c r="Y232">
        <v>36</v>
      </c>
      <c r="Z232" s="3">
        <f t="shared" si="20"/>
        <v>28.000000000000004</v>
      </c>
      <c r="AA232">
        <v>85</v>
      </c>
      <c r="AB232">
        <v>15</v>
      </c>
      <c r="AC232" s="3">
        <f t="shared" si="21"/>
        <v>70</v>
      </c>
      <c r="AD232" s="3">
        <f t="shared" si="22"/>
        <v>5</v>
      </c>
      <c r="AE232" s="3" t="s">
        <v>30460</v>
      </c>
      <c r="AF232" t="b">
        <v>0</v>
      </c>
      <c r="AG232" s="1">
        <v>44649.599953703706</v>
      </c>
    </row>
    <row r="233" spans="1:33" x14ac:dyDescent="0.2">
      <c r="A233" t="s">
        <v>752</v>
      </c>
      <c r="B233">
        <v>988</v>
      </c>
      <c r="C233" s="3" t="s">
        <v>753</v>
      </c>
      <c r="D233" t="s">
        <v>754</v>
      </c>
      <c r="E233" t="s">
        <v>30145</v>
      </c>
      <c r="F233" s="9" t="str">
        <f>_xlfn.XLOOKUP(E233,'Raw Data - Area Code'!A:A,'Raw Data - Area Code'!B:B,"",FALSE)</f>
        <v>East Central London</v>
      </c>
      <c r="G233" s="9">
        <v>6825798</v>
      </c>
      <c r="H233" s="8">
        <v>87300</v>
      </c>
      <c r="I233" s="20" t="s">
        <v>30275</v>
      </c>
      <c r="J233" s="8" t="str">
        <f>_xlfn.XLOOKUP(TRIM(I233),'Raw Data - SIC Code'!A:A,'Raw Data - SIC Code'!C:C,"",FALSE)</f>
        <v>Healthcare</v>
      </c>
      <c r="K233">
        <v>8.5</v>
      </c>
      <c r="L233" s="3">
        <v>17</v>
      </c>
      <c r="O233">
        <v>0</v>
      </c>
      <c r="P233">
        <v>0</v>
      </c>
      <c r="Q233" s="27">
        <v>0</v>
      </c>
      <c r="R233">
        <v>14.1</v>
      </c>
      <c r="S233">
        <v>85.9</v>
      </c>
      <c r="T233" s="3">
        <f t="shared" si="18"/>
        <v>-71.800000000000011</v>
      </c>
      <c r="U233">
        <v>84.6</v>
      </c>
      <c r="V233">
        <v>15.4</v>
      </c>
      <c r="W233" s="3">
        <f t="shared" si="19"/>
        <v>69.199999999999989</v>
      </c>
      <c r="X233">
        <v>26.8</v>
      </c>
      <c r="Y233">
        <v>73.2</v>
      </c>
      <c r="Z233" s="3">
        <f t="shared" si="20"/>
        <v>-46.400000000000006</v>
      </c>
      <c r="AA233">
        <v>30.1</v>
      </c>
      <c r="AB233">
        <v>69.900000000000006</v>
      </c>
      <c r="AC233" s="3">
        <f t="shared" si="21"/>
        <v>-39.800000000000004</v>
      </c>
      <c r="AD233" s="3">
        <f t="shared" si="22"/>
        <v>2</v>
      </c>
      <c r="AE233" s="3" t="s">
        <v>30460</v>
      </c>
      <c r="AF233" t="b">
        <v>0</v>
      </c>
      <c r="AG233" s="1">
        <v>44652.416192129633</v>
      </c>
    </row>
    <row r="234" spans="1:33" ht="34" x14ac:dyDescent="0.2">
      <c r="A234" t="s">
        <v>755</v>
      </c>
      <c r="B234">
        <v>989</v>
      </c>
      <c r="C234" s="3" t="s">
        <v>756</v>
      </c>
      <c r="D234" t="s">
        <v>757</v>
      </c>
      <c r="E234" t="s">
        <v>30168</v>
      </c>
      <c r="F234" s="9" t="str">
        <f>_xlfn.XLOOKUP(E234,'Raw Data - Area Code'!A:A,'Raw Data - Area Code'!B:B,"",FALSE)</f>
        <v>Stevenage</v>
      </c>
      <c r="G234" s="9">
        <v>3539971</v>
      </c>
      <c r="H234" s="18" t="s">
        <v>758</v>
      </c>
      <c r="I234" s="20" t="s">
        <v>30263</v>
      </c>
      <c r="J234" s="8" t="str">
        <f>_xlfn.XLOOKUP(TRIM(I234),'Raw Data - SIC Code'!A:A,'Raw Data - SIC Code'!C:C,"",FALSE)</f>
        <v>Healthcare</v>
      </c>
      <c r="K234">
        <v>14.3</v>
      </c>
      <c r="L234" s="3">
        <v>0</v>
      </c>
      <c r="O234">
        <v>0</v>
      </c>
      <c r="P234">
        <v>0</v>
      </c>
      <c r="Q234" s="27">
        <v>0</v>
      </c>
      <c r="R234">
        <v>8.6999999999999993</v>
      </c>
      <c r="S234">
        <v>91.3</v>
      </c>
      <c r="T234" s="3">
        <f t="shared" si="18"/>
        <v>-82.6</v>
      </c>
      <c r="U234">
        <v>2.5</v>
      </c>
      <c r="V234">
        <v>97.5</v>
      </c>
      <c r="W234" s="3">
        <f t="shared" si="19"/>
        <v>-95</v>
      </c>
      <c r="X234">
        <v>1.3</v>
      </c>
      <c r="Y234">
        <v>98.7</v>
      </c>
      <c r="Z234" s="3">
        <f t="shared" si="20"/>
        <v>-97.4</v>
      </c>
      <c r="AA234">
        <v>6.2</v>
      </c>
      <c r="AB234">
        <v>93.8</v>
      </c>
      <c r="AC234" s="3">
        <f t="shared" si="21"/>
        <v>-87.6</v>
      </c>
      <c r="AD234" s="3">
        <f t="shared" si="22"/>
        <v>0</v>
      </c>
      <c r="AE234" s="3" t="s">
        <v>30460</v>
      </c>
      <c r="AF234" t="b">
        <v>0</v>
      </c>
      <c r="AG234" s="1">
        <v>44652.577488425923</v>
      </c>
    </row>
    <row r="235" spans="1:33" x14ac:dyDescent="0.2">
      <c r="A235" t="s">
        <v>759</v>
      </c>
      <c r="B235">
        <v>16362</v>
      </c>
      <c r="C235" s="3" t="s">
        <v>760</v>
      </c>
      <c r="D235" t="s">
        <v>761</v>
      </c>
      <c r="E235" t="s">
        <v>30147</v>
      </c>
      <c r="F235" s="9" t="str">
        <f>_xlfn.XLOOKUP(E235,'Raw Data - Area Code'!A:A,'Raw Data - Area Code'!B:B,"",FALSE)</f>
        <v>Leicester</v>
      </c>
      <c r="G235" s="9">
        <v>7844309</v>
      </c>
      <c r="H235" s="8">
        <v>88100</v>
      </c>
      <c r="I235" s="20" t="s">
        <v>30263</v>
      </c>
      <c r="J235" s="8" t="str">
        <f>_xlfn.XLOOKUP(TRIM(I235),'Raw Data - SIC Code'!A:A,'Raw Data - SIC Code'!C:C,"",FALSE)</f>
        <v>Healthcare</v>
      </c>
      <c r="K235">
        <v>6.7</v>
      </c>
      <c r="L235" s="3">
        <v>3</v>
      </c>
      <c r="O235">
        <v>0</v>
      </c>
      <c r="P235">
        <v>0</v>
      </c>
      <c r="Q235" s="27">
        <v>0</v>
      </c>
      <c r="R235">
        <v>33.299999999999997</v>
      </c>
      <c r="S235">
        <v>66.7</v>
      </c>
      <c r="T235" s="3">
        <f t="shared" si="18"/>
        <v>-33.400000000000006</v>
      </c>
      <c r="U235">
        <v>0</v>
      </c>
      <c r="V235">
        <v>100</v>
      </c>
      <c r="W235" s="3">
        <f t="shared" si="19"/>
        <v>-100</v>
      </c>
      <c r="X235">
        <v>21.6</v>
      </c>
      <c r="Y235">
        <v>78.400000000000006</v>
      </c>
      <c r="Z235" s="3">
        <f t="shared" si="20"/>
        <v>-56.800000000000004</v>
      </c>
      <c r="AA235">
        <v>25.4</v>
      </c>
      <c r="AB235">
        <v>74.599999999999994</v>
      </c>
      <c r="AC235" s="3">
        <f t="shared" si="21"/>
        <v>-49.199999999999996</v>
      </c>
      <c r="AD235" s="3">
        <f t="shared" si="22"/>
        <v>1</v>
      </c>
      <c r="AE235" s="3" t="s">
        <v>30460</v>
      </c>
      <c r="AF235" t="b">
        <v>0</v>
      </c>
      <c r="AG235" s="1">
        <v>44439.619340277779</v>
      </c>
    </row>
    <row r="236" spans="1:33" x14ac:dyDescent="0.2">
      <c r="A236" t="s">
        <v>762</v>
      </c>
      <c r="B236">
        <v>16148</v>
      </c>
      <c r="C236" s="3" t="s">
        <v>763</v>
      </c>
      <c r="D236" t="s">
        <v>764</v>
      </c>
      <c r="E236" t="s">
        <v>30186</v>
      </c>
      <c r="F236" s="9" t="str">
        <f>_xlfn.XLOOKUP(E236,'Raw Data - Area Code'!A:A,'Raw Data - Area Code'!B:B,"",FALSE)</f>
        <v>Lincoln</v>
      </c>
      <c r="G236" s="9">
        <v>3777156</v>
      </c>
      <c r="H236" s="8">
        <v>96040</v>
      </c>
      <c r="I236" s="20" t="s">
        <v>30270</v>
      </c>
      <c r="J236" s="8" t="str">
        <f>_xlfn.XLOOKUP(TRIM(I236),'Raw Data - SIC Code'!A:A,'Raw Data - SIC Code'!C:C,"",FALSE)</f>
        <v>General Services</v>
      </c>
      <c r="K236">
        <v>0.6</v>
      </c>
      <c r="L236" s="3">
        <v>0</v>
      </c>
      <c r="O236">
        <v>0</v>
      </c>
      <c r="P236">
        <v>0</v>
      </c>
      <c r="Q236" s="27">
        <v>0</v>
      </c>
      <c r="R236">
        <v>21.7</v>
      </c>
      <c r="S236">
        <v>78.3</v>
      </c>
      <c r="T236" s="3">
        <f t="shared" si="18"/>
        <v>-56.599999999999994</v>
      </c>
      <c r="U236">
        <v>16.3</v>
      </c>
      <c r="V236">
        <v>83.7</v>
      </c>
      <c r="W236" s="3">
        <f t="shared" si="19"/>
        <v>-67.400000000000006</v>
      </c>
      <c r="X236">
        <v>10.9</v>
      </c>
      <c r="Y236">
        <v>89.1</v>
      </c>
      <c r="Z236" s="3">
        <f t="shared" si="20"/>
        <v>-78.199999999999989</v>
      </c>
      <c r="AA236">
        <v>18.7</v>
      </c>
      <c r="AB236">
        <v>81.3</v>
      </c>
      <c r="AC236" s="3">
        <f t="shared" si="21"/>
        <v>-62.599999999999987</v>
      </c>
      <c r="AD236" s="3">
        <f t="shared" si="22"/>
        <v>0</v>
      </c>
      <c r="AE236" s="3" t="s">
        <v>30460</v>
      </c>
      <c r="AF236" t="b">
        <v>0</v>
      </c>
      <c r="AG236" s="1">
        <v>44653.423032407409</v>
      </c>
    </row>
    <row r="237" spans="1:33" x14ac:dyDescent="0.2">
      <c r="A237" t="s">
        <v>765</v>
      </c>
      <c r="B237">
        <v>990</v>
      </c>
      <c r="C237" s="3" t="s">
        <v>766</v>
      </c>
      <c r="D237" t="s">
        <v>767</v>
      </c>
      <c r="E237" t="s">
        <v>30127</v>
      </c>
      <c r="F237" s="9" t="str">
        <f>_xlfn.XLOOKUP(E237,'Raw Data - Area Code'!A:A,'Raw Data - Area Code'!B:B,"",FALSE)</f>
        <v>Newcastle upon Tyne</v>
      </c>
      <c r="G237" s="9">
        <v>1763579</v>
      </c>
      <c r="H237" s="8">
        <v>88100</v>
      </c>
      <c r="I237" s="20" t="s">
        <v>30263</v>
      </c>
      <c r="J237" s="8" t="str">
        <f>_xlfn.XLOOKUP(TRIM(I237),'Raw Data - SIC Code'!A:A,'Raw Data - SIC Code'!C:C,"",FALSE)</f>
        <v>Healthcare</v>
      </c>
      <c r="K237">
        <v>3</v>
      </c>
      <c r="L237" s="3">
        <v>1</v>
      </c>
      <c r="M237">
        <v>5</v>
      </c>
      <c r="N237">
        <v>1</v>
      </c>
      <c r="O237">
        <v>77</v>
      </c>
      <c r="P237">
        <v>80</v>
      </c>
      <c r="Q237" s="27">
        <f t="shared" si="23"/>
        <v>-1.910828025477707</v>
      </c>
      <c r="R237">
        <v>17</v>
      </c>
      <c r="S237">
        <v>83</v>
      </c>
      <c r="T237" s="3">
        <f t="shared" si="18"/>
        <v>-66</v>
      </c>
      <c r="U237">
        <v>0</v>
      </c>
      <c r="V237">
        <v>100</v>
      </c>
      <c r="W237" s="3">
        <f t="shared" si="19"/>
        <v>-100</v>
      </c>
      <c r="X237">
        <v>9</v>
      </c>
      <c r="Y237">
        <v>91</v>
      </c>
      <c r="Z237" s="3">
        <f t="shared" si="20"/>
        <v>-82</v>
      </c>
      <c r="AA237">
        <v>13</v>
      </c>
      <c r="AB237">
        <v>87</v>
      </c>
      <c r="AC237" s="3">
        <f t="shared" si="21"/>
        <v>-74</v>
      </c>
      <c r="AD237" s="3">
        <f t="shared" si="22"/>
        <v>1</v>
      </c>
      <c r="AE237" s="3" t="s">
        <v>30460</v>
      </c>
      <c r="AF237" t="b">
        <v>0</v>
      </c>
      <c r="AG237" s="1">
        <v>44655.7971412037</v>
      </c>
    </row>
    <row r="238" spans="1:33" x14ac:dyDescent="0.2">
      <c r="A238" t="s">
        <v>768</v>
      </c>
      <c r="B238">
        <v>19713</v>
      </c>
      <c r="C238" s="3" t="s">
        <v>769</v>
      </c>
      <c r="D238" t="s">
        <v>770</v>
      </c>
      <c r="E238" t="s">
        <v>30127</v>
      </c>
      <c r="F238" s="9" t="str">
        <f>_xlfn.XLOOKUP(E238,'Raw Data - Area Code'!A:A,'Raw Data - Area Code'!B:B,"",FALSE)</f>
        <v>Newcastle upon Tyne</v>
      </c>
      <c r="G238" s="9">
        <v>3639406</v>
      </c>
      <c r="H238" s="8">
        <v>88100</v>
      </c>
      <c r="I238" s="20" t="s">
        <v>30263</v>
      </c>
      <c r="J238" s="8" t="str">
        <f>_xlfn.XLOOKUP(TRIM(I238),'Raw Data - SIC Code'!A:A,'Raw Data - SIC Code'!C:C,"",FALSE)</f>
        <v>Healthcare</v>
      </c>
      <c r="K238">
        <v>1.6</v>
      </c>
      <c r="L238" s="3">
        <v>0</v>
      </c>
      <c r="O238">
        <v>0</v>
      </c>
      <c r="P238">
        <v>0</v>
      </c>
      <c r="Q238" s="27">
        <v>0</v>
      </c>
      <c r="R238">
        <v>30</v>
      </c>
      <c r="S238">
        <v>70</v>
      </c>
      <c r="T238" s="3">
        <f t="shared" si="18"/>
        <v>-40</v>
      </c>
      <c r="U238">
        <v>21</v>
      </c>
      <c r="V238">
        <v>79</v>
      </c>
      <c r="W238" s="3">
        <f t="shared" si="19"/>
        <v>-57.999999999999993</v>
      </c>
      <c r="X238">
        <v>20</v>
      </c>
      <c r="Y238">
        <v>80</v>
      </c>
      <c r="Z238" s="3">
        <f t="shared" si="20"/>
        <v>-60</v>
      </c>
      <c r="AA238">
        <v>21</v>
      </c>
      <c r="AB238">
        <v>79</v>
      </c>
      <c r="AC238" s="3">
        <f t="shared" si="21"/>
        <v>-57.999999999999993</v>
      </c>
      <c r="AD238" s="3">
        <f t="shared" si="22"/>
        <v>0</v>
      </c>
      <c r="AE238" s="3" t="s">
        <v>30460</v>
      </c>
      <c r="AF238" t="b">
        <v>0</v>
      </c>
      <c r="AG238" s="1">
        <v>44649.556655092594</v>
      </c>
    </row>
    <row r="239" spans="1:33" x14ac:dyDescent="0.2">
      <c r="A239" t="s">
        <v>771</v>
      </c>
      <c r="B239">
        <v>991</v>
      </c>
      <c r="C239" s="3" t="s">
        <v>753</v>
      </c>
      <c r="D239" t="s">
        <v>754</v>
      </c>
      <c r="E239" t="s">
        <v>30145</v>
      </c>
      <c r="F239" s="9" t="str">
        <f>_xlfn.XLOOKUP(E239,'Raw Data - Area Code'!A:A,'Raw Data - Area Code'!B:B,"",FALSE)</f>
        <v>East Central London</v>
      </c>
      <c r="G239" s="9">
        <v>1102972</v>
      </c>
      <c r="H239" s="8">
        <v>82990</v>
      </c>
      <c r="I239" s="20" t="s">
        <v>30240</v>
      </c>
      <c r="J239" s="8" t="str">
        <f>_xlfn.XLOOKUP(TRIM(I239),'Raw Data - SIC Code'!A:A,'Raw Data - SIC Code'!C:C,"",FALSE)</f>
        <v>Admin Services</v>
      </c>
      <c r="K239">
        <v>23</v>
      </c>
      <c r="L239" s="3">
        <v>0</v>
      </c>
      <c r="O239">
        <v>0</v>
      </c>
      <c r="P239">
        <v>0</v>
      </c>
      <c r="Q239" s="27">
        <v>0</v>
      </c>
      <c r="R239">
        <v>27</v>
      </c>
      <c r="S239">
        <v>73</v>
      </c>
      <c r="T239" s="3">
        <f t="shared" si="18"/>
        <v>-46</v>
      </c>
      <c r="U239">
        <v>19.100000000000001</v>
      </c>
      <c r="V239">
        <v>80.900000000000006</v>
      </c>
      <c r="W239" s="3">
        <f t="shared" si="19"/>
        <v>-61.8</v>
      </c>
      <c r="X239">
        <v>12.8</v>
      </c>
      <c r="Y239">
        <v>87.2</v>
      </c>
      <c r="Z239" s="3">
        <f t="shared" si="20"/>
        <v>-74.400000000000006</v>
      </c>
      <c r="AA239">
        <v>33.5</v>
      </c>
      <c r="AB239">
        <v>66.5</v>
      </c>
      <c r="AC239" s="3">
        <f t="shared" si="21"/>
        <v>-33</v>
      </c>
      <c r="AD239" s="3">
        <f t="shared" si="22"/>
        <v>0</v>
      </c>
      <c r="AE239" s="3" t="s">
        <v>30461</v>
      </c>
      <c r="AF239" t="b">
        <v>0</v>
      </c>
      <c r="AG239" s="1">
        <v>44652.416504629633</v>
      </c>
    </row>
    <row r="240" spans="1:33" x14ac:dyDescent="0.2">
      <c r="A240" t="s">
        <v>772</v>
      </c>
      <c r="B240">
        <v>992</v>
      </c>
      <c r="C240" s="3" t="s">
        <v>773</v>
      </c>
      <c r="D240" t="s">
        <v>774</v>
      </c>
      <c r="E240" t="s">
        <v>30117</v>
      </c>
      <c r="F240" s="9" t="str">
        <f>_xlfn.XLOOKUP(E240,'Raw Data - Area Code'!A:A,'Raw Data - Area Code'!B:B,"",FALSE)</f>
        <v>Southampton</v>
      </c>
      <c r="G240" s="9">
        <v>354568</v>
      </c>
      <c r="H240" s="8">
        <v>65120</v>
      </c>
      <c r="I240" s="20" t="s">
        <v>30278</v>
      </c>
      <c r="J240" s="8" t="str">
        <f>_xlfn.XLOOKUP(TRIM(I240),'Raw Data - SIC Code'!A:A,'Raw Data - SIC Code'!C:C,"",FALSE)</f>
        <v>Finance</v>
      </c>
      <c r="K240">
        <v>25.2</v>
      </c>
      <c r="L240" s="3">
        <v>26.5</v>
      </c>
      <c r="M240">
        <v>49</v>
      </c>
      <c r="N240">
        <v>39.700000000000003</v>
      </c>
      <c r="O240">
        <v>81.400000000000006</v>
      </c>
      <c r="P240">
        <v>79.3</v>
      </c>
      <c r="Q240" s="27">
        <f t="shared" si="23"/>
        <v>1.3067828251400178</v>
      </c>
      <c r="R240">
        <v>37.200000000000003</v>
      </c>
      <c r="S240">
        <v>62.8</v>
      </c>
      <c r="T240" s="3">
        <f t="shared" si="18"/>
        <v>-25.599999999999994</v>
      </c>
      <c r="U240">
        <v>34.200000000000003</v>
      </c>
      <c r="V240">
        <v>65.8</v>
      </c>
      <c r="W240" s="3">
        <f t="shared" si="19"/>
        <v>-31.599999999999994</v>
      </c>
      <c r="X240">
        <v>51.5</v>
      </c>
      <c r="Y240">
        <v>48.5</v>
      </c>
      <c r="Z240" s="3">
        <f t="shared" si="20"/>
        <v>3</v>
      </c>
      <c r="AA240">
        <v>66</v>
      </c>
      <c r="AB240">
        <v>34</v>
      </c>
      <c r="AC240" s="3">
        <f t="shared" si="21"/>
        <v>32</v>
      </c>
      <c r="AD240" s="3">
        <f t="shared" si="22"/>
        <v>4</v>
      </c>
      <c r="AE240" s="3" t="s">
        <v>30462</v>
      </c>
      <c r="AF240" t="b">
        <v>0</v>
      </c>
      <c r="AG240" s="1">
        <v>44637.689733796295</v>
      </c>
    </row>
    <row r="241" spans="1:33" ht="68" x14ac:dyDescent="0.2">
      <c r="A241" t="s">
        <v>775</v>
      </c>
      <c r="B241">
        <v>996</v>
      </c>
      <c r="C241" s="3" t="s">
        <v>776</v>
      </c>
      <c r="D241" t="s">
        <v>777</v>
      </c>
      <c r="E241" t="s">
        <v>30147</v>
      </c>
      <c r="F241" s="9" t="str">
        <f>_xlfn.XLOOKUP(E241,'Raw Data - Area Code'!A:A,'Raw Data - Area Code'!B:B,"",FALSE)</f>
        <v>Leicester</v>
      </c>
      <c r="G241" s="9">
        <v>245717</v>
      </c>
      <c r="H241" s="18" t="s">
        <v>778</v>
      </c>
      <c r="I241" s="20" t="s">
        <v>30244</v>
      </c>
      <c r="J241" s="8" t="str">
        <f>_xlfn.XLOOKUP(TRIM(I241),'Raw Data - SIC Code'!A:A,'Raw Data - SIC Code'!C:C,"",FALSE)</f>
        <v>Admin Services</v>
      </c>
      <c r="K241">
        <v>16.899999999999999</v>
      </c>
      <c r="L241" s="3">
        <v>16.8</v>
      </c>
      <c r="M241">
        <v>51.5</v>
      </c>
      <c r="N241">
        <v>60</v>
      </c>
      <c r="O241">
        <v>83.4</v>
      </c>
      <c r="P241">
        <v>94.7</v>
      </c>
      <c r="Q241" s="27">
        <f t="shared" si="23"/>
        <v>-6.3447501403705751</v>
      </c>
      <c r="R241">
        <v>72.400000000000006</v>
      </c>
      <c r="S241">
        <v>27.6</v>
      </c>
      <c r="T241" s="3">
        <f t="shared" si="18"/>
        <v>44.800000000000004</v>
      </c>
      <c r="U241">
        <v>81.7</v>
      </c>
      <c r="V241">
        <v>18.3</v>
      </c>
      <c r="W241" s="3">
        <f t="shared" si="19"/>
        <v>63.4</v>
      </c>
      <c r="X241">
        <v>88.5</v>
      </c>
      <c r="Y241">
        <v>11.5</v>
      </c>
      <c r="Z241" s="3">
        <f t="shared" si="20"/>
        <v>77</v>
      </c>
      <c r="AA241">
        <v>86.2</v>
      </c>
      <c r="AB241">
        <v>13.8</v>
      </c>
      <c r="AC241" s="3">
        <f t="shared" si="21"/>
        <v>72.400000000000006</v>
      </c>
      <c r="AD241" s="3">
        <f t="shared" si="22"/>
        <v>5</v>
      </c>
      <c r="AE241" s="3" t="s">
        <v>30462</v>
      </c>
      <c r="AF241" t="b">
        <v>0</v>
      </c>
      <c r="AG241" s="1">
        <v>44651.595578703702</v>
      </c>
    </row>
    <row r="242" spans="1:33" x14ac:dyDescent="0.2">
      <c r="A242" t="s">
        <v>779</v>
      </c>
      <c r="B242">
        <v>308</v>
      </c>
      <c r="C242" s="3" t="s">
        <v>780</v>
      </c>
      <c r="D242" t="s">
        <v>781</v>
      </c>
      <c r="E242" t="s">
        <v>30228</v>
      </c>
      <c r="F242" s="9" t="str">
        <f>_xlfn.XLOOKUP(E242,'Raw Data - Area Code'!A:A,'Raw Data - Area Code'!B:B,"",FALSE)</f>
        <v>Glasgow</v>
      </c>
      <c r="G242" s="9" t="s">
        <v>782</v>
      </c>
      <c r="H242" s="8">
        <v>77390</v>
      </c>
      <c r="I242" s="20" t="s">
        <v>30273</v>
      </c>
      <c r="J242" s="8" t="str">
        <f>_xlfn.XLOOKUP(TRIM(I242),'Raw Data - SIC Code'!A:A,'Raw Data - SIC Code'!C:C,"",FALSE)</f>
        <v>Admin Services</v>
      </c>
      <c r="K242">
        <v>13.1</v>
      </c>
      <c r="L242" s="3">
        <v>16.100000000000001</v>
      </c>
      <c r="M242">
        <v>21.4</v>
      </c>
      <c r="N242">
        <v>0</v>
      </c>
      <c r="O242">
        <v>24.7</v>
      </c>
      <c r="P242">
        <v>20.3</v>
      </c>
      <c r="Q242" s="27">
        <f t="shared" si="23"/>
        <v>9.777777777777775</v>
      </c>
      <c r="R242">
        <v>64.5</v>
      </c>
      <c r="S242">
        <v>35.5</v>
      </c>
      <c r="T242" s="3">
        <f t="shared" si="18"/>
        <v>28.999999999999996</v>
      </c>
      <c r="U242">
        <v>79</v>
      </c>
      <c r="V242">
        <v>21</v>
      </c>
      <c r="W242" s="3">
        <f t="shared" si="19"/>
        <v>57.999999999999993</v>
      </c>
      <c r="X242">
        <v>77</v>
      </c>
      <c r="Y242">
        <v>23</v>
      </c>
      <c r="Z242" s="3">
        <f t="shared" si="20"/>
        <v>54</v>
      </c>
      <c r="AA242">
        <v>83.5</v>
      </c>
      <c r="AB242">
        <v>16.5</v>
      </c>
      <c r="AC242" s="3">
        <f t="shared" si="21"/>
        <v>67</v>
      </c>
      <c r="AD242" s="3">
        <f t="shared" si="22"/>
        <v>6</v>
      </c>
      <c r="AE242" s="3" t="s">
        <v>30461</v>
      </c>
      <c r="AF242" t="b">
        <v>0</v>
      </c>
      <c r="AG242" s="1">
        <v>44643.677037037036</v>
      </c>
    </row>
    <row r="243" spans="1:33" x14ac:dyDescent="0.2">
      <c r="A243" t="s">
        <v>783</v>
      </c>
      <c r="B243">
        <v>18326</v>
      </c>
      <c r="C243" s="3" t="s">
        <v>784</v>
      </c>
      <c r="D243" t="s">
        <v>785</v>
      </c>
      <c r="E243" t="s">
        <v>30161</v>
      </c>
      <c r="F243" s="9" t="str">
        <f>_xlfn.XLOOKUP(E243,'Raw Data - Area Code'!A:A,'Raw Data - Area Code'!B:B,"",FALSE)</f>
        <v>Bradford</v>
      </c>
      <c r="G243" s="9">
        <v>10942013</v>
      </c>
      <c r="H243" s="8">
        <v>82990</v>
      </c>
      <c r="I243" s="20" t="s">
        <v>30240</v>
      </c>
      <c r="J243" s="8" t="str">
        <f>_xlfn.XLOOKUP(TRIM(I243),'Raw Data - SIC Code'!A:A,'Raw Data - SIC Code'!C:C,"",FALSE)</f>
        <v>Admin Services</v>
      </c>
      <c r="K243">
        <v>9</v>
      </c>
      <c r="L243" s="3">
        <v>0</v>
      </c>
      <c r="M243">
        <v>36.1</v>
      </c>
      <c r="N243">
        <v>59.8</v>
      </c>
      <c r="O243">
        <v>27.5</v>
      </c>
      <c r="P243">
        <v>12.4</v>
      </c>
      <c r="Q243" s="27">
        <f t="shared" si="23"/>
        <v>37.84461152882205</v>
      </c>
      <c r="R243">
        <v>51.7</v>
      </c>
      <c r="S243">
        <v>48.3</v>
      </c>
      <c r="T243" s="3">
        <f t="shared" si="18"/>
        <v>3.4000000000000057</v>
      </c>
      <c r="U243">
        <v>26.5</v>
      </c>
      <c r="V243">
        <v>73.5</v>
      </c>
      <c r="W243" s="3">
        <f t="shared" si="19"/>
        <v>-47</v>
      </c>
      <c r="X243">
        <v>39.9</v>
      </c>
      <c r="Y243">
        <v>60.1</v>
      </c>
      <c r="Z243" s="3">
        <f t="shared" si="20"/>
        <v>-20.200000000000003</v>
      </c>
      <c r="AA243">
        <v>46.5</v>
      </c>
      <c r="AB243">
        <v>53.5</v>
      </c>
      <c r="AC243" s="3">
        <f t="shared" si="21"/>
        <v>-7.0000000000000009</v>
      </c>
      <c r="AD243" s="3">
        <f t="shared" si="22"/>
        <v>2</v>
      </c>
      <c r="AE243" s="3" t="s">
        <v>30460</v>
      </c>
      <c r="AF243" t="b">
        <v>0</v>
      </c>
      <c r="AG243" s="1">
        <v>44649.421493055554</v>
      </c>
    </row>
    <row r="244" spans="1:33" x14ac:dyDescent="0.2">
      <c r="A244" t="s">
        <v>786</v>
      </c>
      <c r="B244">
        <v>2799</v>
      </c>
      <c r="C244" s="3" t="s">
        <v>787</v>
      </c>
      <c r="D244" t="s">
        <v>788</v>
      </c>
      <c r="E244" t="s">
        <v>30230</v>
      </c>
      <c r="F244" s="9" t="str">
        <f>_xlfn.XLOOKUP(E244,'Raw Data - Area Code'!A:A,'Raw Data - Area Code'!B:B,"",FALSE)</f>
        <v>Manchester</v>
      </c>
      <c r="G244" s="9">
        <v>1094729</v>
      </c>
      <c r="H244" s="8">
        <v>79110</v>
      </c>
      <c r="I244" s="20" t="s">
        <v>30289</v>
      </c>
      <c r="J244" s="8" t="str">
        <f>_xlfn.XLOOKUP(TRIM(I244),'Raw Data - SIC Code'!A:A,'Raw Data - SIC Code'!C:C,"",FALSE)</f>
        <v>Admin Services</v>
      </c>
      <c r="K244">
        <v>34.6</v>
      </c>
      <c r="L244" s="3">
        <v>27.9</v>
      </c>
      <c r="M244">
        <v>36.700000000000003</v>
      </c>
      <c r="N244">
        <v>50.4</v>
      </c>
      <c r="O244">
        <v>12.8</v>
      </c>
      <c r="P244">
        <v>5.9</v>
      </c>
      <c r="Q244" s="27">
        <f t="shared" si="23"/>
        <v>36.898395721925134</v>
      </c>
      <c r="R244">
        <v>20.8</v>
      </c>
      <c r="S244">
        <v>79.2</v>
      </c>
      <c r="T244" s="3">
        <f t="shared" si="18"/>
        <v>-58.400000000000006</v>
      </c>
      <c r="U244">
        <v>29.6</v>
      </c>
      <c r="V244">
        <v>70.400000000000006</v>
      </c>
      <c r="W244" s="3">
        <f t="shared" si="19"/>
        <v>-40.800000000000004</v>
      </c>
      <c r="X244">
        <v>43.4</v>
      </c>
      <c r="Y244">
        <v>56.6</v>
      </c>
      <c r="Z244" s="3">
        <f t="shared" si="20"/>
        <v>-13.200000000000003</v>
      </c>
      <c r="AA244">
        <v>58.5</v>
      </c>
      <c r="AB244">
        <v>41.5</v>
      </c>
      <c r="AC244" s="3">
        <f t="shared" si="21"/>
        <v>17</v>
      </c>
      <c r="AD244" s="3">
        <f t="shared" si="22"/>
        <v>3</v>
      </c>
      <c r="AE244" s="3" t="s">
        <v>30460</v>
      </c>
      <c r="AF244" t="b">
        <v>0</v>
      </c>
      <c r="AG244" s="1">
        <v>44655.411365740743</v>
      </c>
    </row>
    <row r="245" spans="1:33" x14ac:dyDescent="0.2">
      <c r="A245" t="s">
        <v>789</v>
      </c>
      <c r="B245">
        <v>16534</v>
      </c>
      <c r="C245" s="3" t="s">
        <v>790</v>
      </c>
      <c r="D245" t="s">
        <v>791</v>
      </c>
      <c r="E245" t="s">
        <v>30136</v>
      </c>
      <c r="F245" s="9" t="str">
        <f>_xlfn.XLOOKUP(E245,'Raw Data - Area Code'!A:A,'Raw Data - Area Code'!B:B,"",FALSE)</f>
        <v>Stockport</v>
      </c>
      <c r="G245" s="9">
        <v>8815891</v>
      </c>
      <c r="H245" s="8">
        <v>74909</v>
      </c>
      <c r="I245" s="20" t="s">
        <v>30268</v>
      </c>
      <c r="J245" s="8" t="str">
        <f>_xlfn.XLOOKUP(TRIM(I245),'Raw Data - SIC Code'!A:A,'Raw Data - SIC Code'!C:C,"",FALSE)</f>
        <v>Professional Services</v>
      </c>
      <c r="K245">
        <v>15.1</v>
      </c>
      <c r="L245" s="3">
        <v>22</v>
      </c>
      <c r="M245">
        <v>37.1</v>
      </c>
      <c r="N245">
        <v>43</v>
      </c>
      <c r="O245">
        <v>96.2</v>
      </c>
      <c r="P245">
        <v>95.2</v>
      </c>
      <c r="Q245" s="27">
        <f t="shared" si="23"/>
        <v>0.52246603970741901</v>
      </c>
      <c r="R245">
        <v>56.2</v>
      </c>
      <c r="S245">
        <v>43.8</v>
      </c>
      <c r="T245" s="3">
        <f t="shared" si="18"/>
        <v>12.400000000000006</v>
      </c>
      <c r="U245">
        <v>68.900000000000006</v>
      </c>
      <c r="V245">
        <v>31.1</v>
      </c>
      <c r="W245" s="3">
        <f t="shared" si="19"/>
        <v>37.800000000000004</v>
      </c>
      <c r="X245">
        <v>76</v>
      </c>
      <c r="Y245">
        <v>24</v>
      </c>
      <c r="Z245" s="3">
        <f t="shared" si="20"/>
        <v>52</v>
      </c>
      <c r="AA245">
        <v>78.7</v>
      </c>
      <c r="AB245">
        <v>21.3</v>
      </c>
      <c r="AC245" s="3">
        <f t="shared" si="21"/>
        <v>57.400000000000006</v>
      </c>
      <c r="AD245" s="3">
        <f t="shared" si="22"/>
        <v>6</v>
      </c>
      <c r="AE245" s="3" t="s">
        <v>30460</v>
      </c>
      <c r="AF245" t="b">
        <v>0</v>
      </c>
      <c r="AG245" s="1">
        <v>44656.587847222225</v>
      </c>
    </row>
    <row r="246" spans="1:33" x14ac:dyDescent="0.2">
      <c r="A246" t="s">
        <v>792</v>
      </c>
      <c r="B246">
        <v>21351</v>
      </c>
      <c r="C246" s="3" t="s">
        <v>793</v>
      </c>
      <c r="D246" t="s">
        <v>794</v>
      </c>
      <c r="E246" t="s">
        <v>30187</v>
      </c>
      <c r="F246" s="9" t="str">
        <f>_xlfn.XLOOKUP(E246,'Raw Data - Area Code'!A:A,'Raw Data - Area Code'!B:B,"",FALSE)</f>
        <v>Gloucester</v>
      </c>
      <c r="G246" s="9">
        <v>11331835</v>
      </c>
      <c r="H246" s="8">
        <v>64209</v>
      </c>
      <c r="I246" s="20" t="s">
        <v>30260</v>
      </c>
      <c r="J246" s="8" t="str">
        <f>_xlfn.XLOOKUP(TRIM(I246),'Raw Data - SIC Code'!A:A,'Raw Data - SIC Code'!C:C,"",FALSE)</f>
        <v>Finance</v>
      </c>
      <c r="K246">
        <v>37</v>
      </c>
      <c r="L246" s="3">
        <v>27.9</v>
      </c>
      <c r="M246">
        <v>64.599999999999994</v>
      </c>
      <c r="N246">
        <v>85.4</v>
      </c>
      <c r="O246">
        <v>30.5</v>
      </c>
      <c r="P246">
        <v>14.9</v>
      </c>
      <c r="Q246" s="27">
        <f t="shared" si="23"/>
        <v>34.36123348017621</v>
      </c>
      <c r="R246">
        <v>56</v>
      </c>
      <c r="S246">
        <v>44</v>
      </c>
      <c r="T246" s="3">
        <f t="shared" si="18"/>
        <v>12</v>
      </c>
      <c r="U246">
        <v>81</v>
      </c>
      <c r="V246">
        <v>19</v>
      </c>
      <c r="W246" s="3">
        <f t="shared" si="19"/>
        <v>62</v>
      </c>
      <c r="X246">
        <v>86</v>
      </c>
      <c r="Y246">
        <v>14</v>
      </c>
      <c r="Z246" s="3">
        <f t="shared" si="20"/>
        <v>72</v>
      </c>
      <c r="AA246">
        <v>89</v>
      </c>
      <c r="AB246">
        <v>11</v>
      </c>
      <c r="AC246" s="3">
        <f t="shared" si="21"/>
        <v>78</v>
      </c>
      <c r="AD246" s="3">
        <f t="shared" si="22"/>
        <v>6</v>
      </c>
      <c r="AE246" s="3" t="s">
        <v>30460</v>
      </c>
      <c r="AF246" t="b">
        <v>0</v>
      </c>
      <c r="AG246" s="1">
        <v>44652.640381944446</v>
      </c>
    </row>
    <row r="247" spans="1:33" ht="51" x14ac:dyDescent="0.2">
      <c r="A247" t="s">
        <v>795</v>
      </c>
      <c r="B247">
        <v>187</v>
      </c>
      <c r="C247" s="3" t="s">
        <v>796</v>
      </c>
      <c r="D247" t="s">
        <v>797</v>
      </c>
      <c r="E247" t="s">
        <v>30233</v>
      </c>
      <c r="F247" s="9" t="str">
        <f>_xlfn.XLOOKUP(E247,'Raw Data - Area Code'!A:A,'Raw Data - Area Code'!B:B,"",FALSE)</f>
        <v>West London</v>
      </c>
      <c r="G247" s="9">
        <v>4327369</v>
      </c>
      <c r="H247" s="18" t="s">
        <v>798</v>
      </c>
      <c r="I247" s="20" t="s">
        <v>30290</v>
      </c>
      <c r="J247" s="8" t="str">
        <f>_xlfn.XLOOKUP(TRIM(I247),'Raw Data - SIC Code'!A:A,'Raw Data - SIC Code'!C:C,"",FALSE)</f>
        <v>Info &amp; Comms</v>
      </c>
      <c r="K247">
        <v>27.5</v>
      </c>
      <c r="L247" s="3">
        <v>30.9</v>
      </c>
      <c r="M247">
        <v>41.7</v>
      </c>
      <c r="N247">
        <v>0.8</v>
      </c>
      <c r="O247">
        <v>54.4</v>
      </c>
      <c r="P247">
        <v>33.200000000000003</v>
      </c>
      <c r="Q247" s="27">
        <f t="shared" si="23"/>
        <v>24.200913242009129</v>
      </c>
      <c r="R247">
        <v>48.2</v>
      </c>
      <c r="S247">
        <v>51.8</v>
      </c>
      <c r="T247" s="3">
        <f t="shared" si="18"/>
        <v>-3.5999999999999943</v>
      </c>
      <c r="U247">
        <v>56.7</v>
      </c>
      <c r="V247">
        <v>43.3</v>
      </c>
      <c r="W247" s="3">
        <f t="shared" si="19"/>
        <v>13.400000000000006</v>
      </c>
      <c r="X247">
        <v>67.2</v>
      </c>
      <c r="Y247">
        <v>32.799999999999997</v>
      </c>
      <c r="Z247" s="3">
        <f t="shared" si="20"/>
        <v>34.400000000000006</v>
      </c>
      <c r="AA247">
        <v>79.2</v>
      </c>
      <c r="AB247">
        <v>20.8</v>
      </c>
      <c r="AC247" s="3">
        <f t="shared" si="21"/>
        <v>58.400000000000006</v>
      </c>
      <c r="AD247" s="3">
        <f t="shared" si="22"/>
        <v>5</v>
      </c>
      <c r="AE247" s="3" t="s">
        <v>30461</v>
      </c>
      <c r="AF247" t="b">
        <v>0</v>
      </c>
      <c r="AG247" s="1">
        <v>44536.710995370369</v>
      </c>
    </row>
    <row r="248" spans="1:33" x14ac:dyDescent="0.2">
      <c r="A248" t="s">
        <v>799</v>
      </c>
      <c r="B248">
        <v>1003</v>
      </c>
      <c r="C248" s="3" t="s">
        <v>800</v>
      </c>
      <c r="D248" t="s">
        <v>801</v>
      </c>
      <c r="E248" t="s">
        <v>30137</v>
      </c>
      <c r="F248" s="9" t="str">
        <f>_xlfn.XLOOKUP(E248,'Raw Data - Area Code'!A:A,'Raw Data - Area Code'!B:B,"",FALSE)</f>
        <v>Cambridge</v>
      </c>
      <c r="G248" s="9">
        <v>112456</v>
      </c>
      <c r="H248" s="8">
        <v>52290</v>
      </c>
      <c r="I248" s="20" t="s">
        <v>30242</v>
      </c>
      <c r="J248" s="8" t="str">
        <f>_xlfn.XLOOKUP(TRIM(I248),'Raw Data - SIC Code'!A:A,'Raw Data - SIC Code'!C:C,"",FALSE)</f>
        <v>Logistics</v>
      </c>
      <c r="K248">
        <v>26.8</v>
      </c>
      <c r="L248" s="3">
        <v>14.4</v>
      </c>
      <c r="M248">
        <v>-4.0999999999999996</v>
      </c>
      <c r="N248">
        <v>57</v>
      </c>
      <c r="O248">
        <v>13.4</v>
      </c>
      <c r="P248">
        <v>6.1</v>
      </c>
      <c r="Q248" s="27">
        <f t="shared" si="23"/>
        <v>37.435897435897445</v>
      </c>
      <c r="R248">
        <v>55.9</v>
      </c>
      <c r="S248">
        <v>44.1</v>
      </c>
      <c r="T248" s="3">
        <f t="shared" si="18"/>
        <v>11.799999999999997</v>
      </c>
      <c r="U248">
        <v>51.6</v>
      </c>
      <c r="V248">
        <v>48.4</v>
      </c>
      <c r="W248" s="3">
        <f t="shared" si="19"/>
        <v>3.2000000000000028</v>
      </c>
      <c r="X248">
        <v>50</v>
      </c>
      <c r="Y248">
        <v>50</v>
      </c>
      <c r="Z248" s="3">
        <f t="shared" si="20"/>
        <v>0</v>
      </c>
      <c r="AA248">
        <v>83.9</v>
      </c>
      <c r="AB248">
        <v>16.100000000000001</v>
      </c>
      <c r="AC248" s="3">
        <f t="shared" si="21"/>
        <v>67.800000000000011</v>
      </c>
      <c r="AD248" s="3">
        <f t="shared" si="22"/>
        <v>5</v>
      </c>
      <c r="AE248" s="3" t="s">
        <v>30460</v>
      </c>
      <c r="AF248" t="b">
        <v>0</v>
      </c>
      <c r="AG248" s="1">
        <v>44651.993773148148</v>
      </c>
    </row>
    <row r="249" spans="1:33" x14ac:dyDescent="0.2">
      <c r="A249" t="s">
        <v>802</v>
      </c>
      <c r="B249">
        <v>1007</v>
      </c>
      <c r="C249" s="3" t="s">
        <v>803</v>
      </c>
      <c r="D249" t="s">
        <v>804</v>
      </c>
      <c r="E249" t="s">
        <v>30188</v>
      </c>
      <c r="F249" s="9" t="str">
        <f>_xlfn.XLOOKUP(E249,'Raw Data - Area Code'!A:A,'Raw Data - Area Code'!B:B,"",FALSE)</f>
        <v>Dorchester</v>
      </c>
      <c r="G249" s="9">
        <v>6099679</v>
      </c>
      <c r="H249" s="8">
        <v>82990</v>
      </c>
      <c r="I249" s="20" t="s">
        <v>30240</v>
      </c>
      <c r="J249" s="8" t="str">
        <f>_xlfn.XLOOKUP(TRIM(I249),'Raw Data - SIC Code'!A:A,'Raw Data - SIC Code'!C:C,"",FALSE)</f>
        <v>Admin Services</v>
      </c>
      <c r="K249">
        <v>7</v>
      </c>
      <c r="L249" s="3">
        <v>1</v>
      </c>
      <c r="M249">
        <v>65.3</v>
      </c>
      <c r="N249">
        <v>56.2</v>
      </c>
      <c r="O249">
        <v>29</v>
      </c>
      <c r="P249">
        <v>29</v>
      </c>
      <c r="Q249" s="27">
        <f t="shared" si="23"/>
        <v>0</v>
      </c>
      <c r="T249" s="3">
        <v>0</v>
      </c>
      <c r="W249" s="3">
        <v>0</v>
      </c>
      <c r="Z249" s="3">
        <v>0</v>
      </c>
      <c r="AC249" s="3">
        <v>0</v>
      </c>
      <c r="AD249" s="3">
        <f t="shared" si="22"/>
        <v>1</v>
      </c>
      <c r="AE249" s="3" t="s">
        <v>30461</v>
      </c>
      <c r="AF249" t="b">
        <v>0</v>
      </c>
      <c r="AG249" s="1">
        <v>44687.494062500002</v>
      </c>
    </row>
    <row r="250" spans="1:33" ht="34" x14ac:dyDescent="0.2">
      <c r="A250" t="s">
        <v>805</v>
      </c>
      <c r="B250">
        <v>17765</v>
      </c>
      <c r="C250" s="3" t="s">
        <v>806</v>
      </c>
      <c r="D250" t="s">
        <v>807</v>
      </c>
      <c r="E250" t="s">
        <v>30152</v>
      </c>
      <c r="F250" s="9" t="str">
        <f>_xlfn.XLOOKUP(E250,'Raw Data - Area Code'!A:A,'Raw Data - Area Code'!B:B,"",FALSE)</f>
        <v>South East London</v>
      </c>
      <c r="G250" s="9">
        <v>3901524</v>
      </c>
      <c r="H250" s="18" t="s">
        <v>808</v>
      </c>
      <c r="I250" s="20" t="s">
        <v>30260</v>
      </c>
      <c r="J250" s="8" t="str">
        <f>_xlfn.XLOOKUP(TRIM(I250),'Raw Data - SIC Code'!A:A,'Raw Data - SIC Code'!C:C,"",FALSE)</f>
        <v>Finance</v>
      </c>
      <c r="K250">
        <v>31.8</v>
      </c>
      <c r="L250" s="3">
        <v>31.3</v>
      </c>
      <c r="M250">
        <v>86.3</v>
      </c>
      <c r="N250">
        <v>48.7</v>
      </c>
      <c r="O250">
        <v>91.3</v>
      </c>
      <c r="P250">
        <v>90.4</v>
      </c>
      <c r="Q250" s="27">
        <f t="shared" si="23"/>
        <v>0.49532195927352318</v>
      </c>
      <c r="R250">
        <v>56.9</v>
      </c>
      <c r="S250">
        <v>43.1</v>
      </c>
      <c r="T250" s="3">
        <f t="shared" si="18"/>
        <v>13.799999999999999</v>
      </c>
      <c r="U250">
        <v>44.2</v>
      </c>
      <c r="V250">
        <v>55.8</v>
      </c>
      <c r="W250" s="3">
        <f t="shared" si="19"/>
        <v>-11.599999999999994</v>
      </c>
      <c r="X250">
        <v>61.5</v>
      </c>
      <c r="Y250">
        <v>38.5</v>
      </c>
      <c r="Z250" s="3">
        <f t="shared" si="20"/>
        <v>23</v>
      </c>
      <c r="AA250">
        <v>80.8</v>
      </c>
      <c r="AB250">
        <v>19.2</v>
      </c>
      <c r="AC250" s="3">
        <f t="shared" si="21"/>
        <v>61.6</v>
      </c>
      <c r="AD250" s="3">
        <f t="shared" si="22"/>
        <v>5</v>
      </c>
      <c r="AE250" s="3" t="s">
        <v>30575</v>
      </c>
      <c r="AF250" t="b">
        <v>0</v>
      </c>
      <c r="AG250" s="1">
        <v>44652.673796296294</v>
      </c>
    </row>
    <row r="251" spans="1:33" ht="34" x14ac:dyDescent="0.2">
      <c r="A251" t="s">
        <v>809</v>
      </c>
      <c r="B251">
        <v>18553</v>
      </c>
      <c r="C251" s="3" t="s">
        <v>810</v>
      </c>
      <c r="D251" t="s">
        <v>811</v>
      </c>
      <c r="E251" t="s">
        <v>30171</v>
      </c>
      <c r="F251" s="9" t="str">
        <f>_xlfn.XLOOKUP(E251,'Raw Data - Area Code'!A:A,'Raw Data - Area Code'!B:B,"",FALSE)</f>
        <v>Watford</v>
      </c>
      <c r="G251" s="9">
        <v>10290954</v>
      </c>
      <c r="H251" s="18" t="s">
        <v>34</v>
      </c>
      <c r="I251" s="20" t="s">
        <v>30235</v>
      </c>
      <c r="J251" s="8" t="str">
        <f>_xlfn.XLOOKUP(TRIM(I251),'Raw Data - SIC Code'!A:A,'Raw Data - SIC Code'!C:C,"",FALSE)</f>
        <v>Education</v>
      </c>
      <c r="K251">
        <v>16.899999999999999</v>
      </c>
      <c r="L251" s="3">
        <v>33.799999999999997</v>
      </c>
      <c r="O251">
        <v>0</v>
      </c>
      <c r="P251">
        <v>0</v>
      </c>
      <c r="Q251" s="27">
        <v>0</v>
      </c>
      <c r="R251">
        <v>5</v>
      </c>
      <c r="S251">
        <v>95</v>
      </c>
      <c r="T251" s="3">
        <f t="shared" si="18"/>
        <v>-90</v>
      </c>
      <c r="U251">
        <v>5</v>
      </c>
      <c r="V251">
        <v>95</v>
      </c>
      <c r="W251" s="3">
        <f t="shared" si="19"/>
        <v>-90</v>
      </c>
      <c r="X251">
        <v>12</v>
      </c>
      <c r="Y251">
        <v>88</v>
      </c>
      <c r="Z251" s="3">
        <f t="shared" si="20"/>
        <v>-76</v>
      </c>
      <c r="AA251">
        <v>12</v>
      </c>
      <c r="AB251">
        <v>88</v>
      </c>
      <c r="AC251" s="3">
        <f t="shared" si="21"/>
        <v>-76</v>
      </c>
      <c r="AD251" s="3">
        <f t="shared" si="22"/>
        <v>1</v>
      </c>
      <c r="AE251" s="3" t="s">
        <v>30460</v>
      </c>
      <c r="AF251" t="b">
        <v>0</v>
      </c>
      <c r="AG251" s="1">
        <v>44643.727488425924</v>
      </c>
    </row>
    <row r="252" spans="1:33" x14ac:dyDescent="0.2">
      <c r="A252" t="s">
        <v>812</v>
      </c>
      <c r="B252">
        <v>346</v>
      </c>
      <c r="C252" s="3" t="s">
        <v>813</v>
      </c>
      <c r="D252" t="s">
        <v>814</v>
      </c>
      <c r="E252" t="s">
        <v>30141</v>
      </c>
      <c r="F252" s="9" t="str">
        <f>_xlfn.XLOOKUP(E252,'Raw Data - Area Code'!A:A,'Raw Data - Area Code'!B:B,"",FALSE)</f>
        <v>Walsall</v>
      </c>
      <c r="G252" s="9">
        <v>3687920</v>
      </c>
      <c r="H252" s="8">
        <v>10390</v>
      </c>
      <c r="I252" s="20" t="s">
        <v>30239</v>
      </c>
      <c r="J252" s="8" t="str">
        <f>_xlfn.XLOOKUP(TRIM(I252),'Raw Data - SIC Code'!A:A,'Raw Data - SIC Code'!C:C,"",FALSE)</f>
        <v>Manufacturing</v>
      </c>
      <c r="K252">
        <v>10.6</v>
      </c>
      <c r="L252" s="3">
        <v>7.7</v>
      </c>
      <c r="M252">
        <v>21.2</v>
      </c>
      <c r="N252">
        <v>7.7</v>
      </c>
      <c r="O252">
        <v>83</v>
      </c>
      <c r="P252">
        <v>77</v>
      </c>
      <c r="Q252" s="27">
        <f t="shared" si="23"/>
        <v>3.75</v>
      </c>
      <c r="R252">
        <v>44.8</v>
      </c>
      <c r="S252">
        <v>55.2</v>
      </c>
      <c r="T252" s="3">
        <f t="shared" si="18"/>
        <v>-10.400000000000006</v>
      </c>
      <c r="U252">
        <v>55</v>
      </c>
      <c r="V252">
        <v>45</v>
      </c>
      <c r="W252" s="3">
        <f t="shared" si="19"/>
        <v>10</v>
      </c>
      <c r="X252">
        <v>73.099999999999994</v>
      </c>
      <c r="Y252">
        <v>26.9</v>
      </c>
      <c r="Z252" s="3">
        <f t="shared" si="20"/>
        <v>46.199999999999996</v>
      </c>
      <c r="AA252">
        <v>69.2</v>
      </c>
      <c r="AB252">
        <v>30.8</v>
      </c>
      <c r="AC252" s="3">
        <f t="shared" si="21"/>
        <v>38.400000000000006</v>
      </c>
      <c r="AD252" s="3">
        <f t="shared" si="22"/>
        <v>5</v>
      </c>
      <c r="AE252" s="3" t="s">
        <v>30461</v>
      </c>
      <c r="AF252" t="b">
        <v>0</v>
      </c>
      <c r="AG252" s="1">
        <v>44571.370393518519</v>
      </c>
    </row>
    <row r="253" spans="1:33" ht="68" x14ac:dyDescent="0.2">
      <c r="A253" t="s">
        <v>815</v>
      </c>
      <c r="B253">
        <v>17123</v>
      </c>
      <c r="C253" s="3" t="s">
        <v>816</v>
      </c>
      <c r="D253" t="s">
        <v>817</v>
      </c>
      <c r="E253" t="s">
        <v>30133</v>
      </c>
      <c r="F253" s="9" t="str">
        <f>_xlfn.XLOOKUP(E253,'Raw Data - Area Code'!A:A,'Raw Data - Area Code'!B:B,"",FALSE)</f>
        <v>Coventry</v>
      </c>
      <c r="G253" s="9"/>
      <c r="H253" s="18" t="s">
        <v>818</v>
      </c>
      <c r="I253" s="20">
        <v>16</v>
      </c>
      <c r="J253" s="8" t="str">
        <f>_xlfn.XLOOKUP(TRIM(I253),'Raw Data - SIC Code'!A:A,'Raw Data - SIC Code'!C:C,"",FALSE)</f>
        <v>Manufacturing</v>
      </c>
      <c r="K253">
        <v>17.8</v>
      </c>
      <c r="L253" s="3">
        <v>17.8</v>
      </c>
      <c r="O253">
        <v>0</v>
      </c>
      <c r="P253">
        <v>0</v>
      </c>
      <c r="Q253" s="27">
        <v>0</v>
      </c>
      <c r="R253">
        <v>23.7</v>
      </c>
      <c r="S253">
        <v>76.3</v>
      </c>
      <c r="T253" s="3">
        <f t="shared" si="18"/>
        <v>-52.599999999999994</v>
      </c>
      <c r="U253">
        <v>31.1</v>
      </c>
      <c r="V253">
        <v>68.900000000000006</v>
      </c>
      <c r="W253" s="3">
        <f t="shared" si="19"/>
        <v>-37.800000000000004</v>
      </c>
      <c r="X253">
        <v>34.299999999999997</v>
      </c>
      <c r="Y253">
        <v>65.7</v>
      </c>
      <c r="Z253" s="3">
        <f t="shared" si="20"/>
        <v>-31.400000000000006</v>
      </c>
      <c r="AA253">
        <v>58.6</v>
      </c>
      <c r="AB253">
        <v>41.4</v>
      </c>
      <c r="AC253" s="3">
        <f t="shared" si="21"/>
        <v>17.200000000000003</v>
      </c>
      <c r="AD253" s="3">
        <f t="shared" si="22"/>
        <v>2</v>
      </c>
      <c r="AE253" s="3" t="s">
        <v>333</v>
      </c>
      <c r="AF253" t="b">
        <v>0</v>
      </c>
      <c r="AG253" s="1">
        <v>44994.458692129629</v>
      </c>
    </row>
    <row r="254" spans="1:33" x14ac:dyDescent="0.2">
      <c r="A254" t="s">
        <v>819</v>
      </c>
      <c r="B254">
        <v>1009</v>
      </c>
      <c r="C254" s="3" t="s">
        <v>820</v>
      </c>
      <c r="D254" t="s">
        <v>821</v>
      </c>
      <c r="E254" t="s">
        <v>30146</v>
      </c>
      <c r="F254" s="9" t="str">
        <f>_xlfn.XLOOKUP(E254,'Raw Data - Area Code'!A:A,'Raw Data - Area Code'!B:B,"",FALSE)</f>
        <v>Nottingham</v>
      </c>
      <c r="G254" s="9">
        <v>3525529</v>
      </c>
      <c r="H254" s="20" t="s">
        <v>30541</v>
      </c>
      <c r="I254" s="20" t="s">
        <v>30444</v>
      </c>
      <c r="J254" s="8" t="str">
        <f>_xlfn.XLOOKUP(TRIM(I254),'Raw Data - SIC Code'!A:A,'Raw Data - SIC Code'!C:C,"",FALSE)</f>
        <v>Agriculture</v>
      </c>
      <c r="K254">
        <v>37.9</v>
      </c>
      <c r="L254" s="3">
        <v>29.8</v>
      </c>
      <c r="M254">
        <v>65.2</v>
      </c>
      <c r="N254">
        <v>31.7</v>
      </c>
      <c r="O254">
        <v>91</v>
      </c>
      <c r="P254">
        <v>95</v>
      </c>
      <c r="Q254" s="27">
        <f t="shared" si="23"/>
        <v>-2.1505376344086025</v>
      </c>
      <c r="R254">
        <v>75</v>
      </c>
      <c r="S254">
        <v>25</v>
      </c>
      <c r="T254" s="3">
        <f t="shared" si="18"/>
        <v>50</v>
      </c>
      <c r="U254">
        <v>73</v>
      </c>
      <c r="V254">
        <v>27</v>
      </c>
      <c r="W254" s="3">
        <f t="shared" si="19"/>
        <v>46</v>
      </c>
      <c r="X254">
        <v>83</v>
      </c>
      <c r="Y254">
        <v>17</v>
      </c>
      <c r="Z254" s="3">
        <f t="shared" si="20"/>
        <v>66</v>
      </c>
      <c r="AA254">
        <v>93</v>
      </c>
      <c r="AB254">
        <v>7</v>
      </c>
      <c r="AC254" s="3">
        <f t="shared" si="21"/>
        <v>86</v>
      </c>
      <c r="AD254" s="3">
        <f t="shared" si="22"/>
        <v>5</v>
      </c>
      <c r="AE254" s="3" t="s">
        <v>30460</v>
      </c>
      <c r="AF254" t="b">
        <v>0</v>
      </c>
      <c r="AG254" s="1">
        <v>44650.649351851855</v>
      </c>
    </row>
    <row r="255" spans="1:33" x14ac:dyDescent="0.2">
      <c r="A255" t="s">
        <v>822</v>
      </c>
      <c r="B255">
        <v>20531</v>
      </c>
      <c r="C255" s="3" t="s">
        <v>823</v>
      </c>
      <c r="D255" t="s">
        <v>824</v>
      </c>
      <c r="E255" t="s">
        <v>30144</v>
      </c>
      <c r="F255" s="9" t="str">
        <f>_xlfn.XLOOKUP(E255,'Raw Data - Area Code'!A:A,'Raw Data - Area Code'!B:B,"",FALSE)</f>
        <v>Brighton</v>
      </c>
      <c r="G255" s="9">
        <v>7956871</v>
      </c>
      <c r="H255" s="8">
        <v>52290</v>
      </c>
      <c r="I255" s="20" t="s">
        <v>30242</v>
      </c>
      <c r="J255" s="8" t="str">
        <f>_xlfn.XLOOKUP(TRIM(I255),'Raw Data - SIC Code'!A:A,'Raw Data - SIC Code'!C:C,"",FALSE)</f>
        <v>Logistics</v>
      </c>
      <c r="K255">
        <v>-7.3</v>
      </c>
      <c r="L255" s="3">
        <v>-0.1</v>
      </c>
      <c r="M255">
        <v>0.4</v>
      </c>
      <c r="N255">
        <v>0.7</v>
      </c>
      <c r="O255">
        <v>0.2</v>
      </c>
      <c r="P255">
        <v>1</v>
      </c>
      <c r="Q255" s="27">
        <f t="shared" si="23"/>
        <v>-66.666666666666671</v>
      </c>
      <c r="R255">
        <v>57.6</v>
      </c>
      <c r="S255">
        <v>42.4</v>
      </c>
      <c r="T255" s="3">
        <f t="shared" si="18"/>
        <v>15.200000000000003</v>
      </c>
      <c r="U255">
        <v>61.9</v>
      </c>
      <c r="V255">
        <v>38.1</v>
      </c>
      <c r="W255" s="3">
        <f t="shared" si="19"/>
        <v>23.799999999999997</v>
      </c>
      <c r="X255">
        <v>82.3</v>
      </c>
      <c r="Y255">
        <v>17.7</v>
      </c>
      <c r="Z255" s="3">
        <f t="shared" si="20"/>
        <v>64.599999999999994</v>
      </c>
      <c r="AA255">
        <v>70</v>
      </c>
      <c r="AB255">
        <v>30</v>
      </c>
      <c r="AC255" s="3">
        <f t="shared" si="21"/>
        <v>40</v>
      </c>
      <c r="AD255" s="3">
        <f t="shared" si="22"/>
        <v>4</v>
      </c>
      <c r="AE255" s="3" t="s">
        <v>30461</v>
      </c>
      <c r="AF255" t="b">
        <v>0</v>
      </c>
      <c r="AG255" s="1">
        <v>44624.606215277781</v>
      </c>
    </row>
    <row r="256" spans="1:33" x14ac:dyDescent="0.2">
      <c r="A256" t="s">
        <v>825</v>
      </c>
      <c r="B256">
        <v>6099</v>
      </c>
      <c r="C256" s="3" t="s">
        <v>826</v>
      </c>
      <c r="D256" t="s">
        <v>827</v>
      </c>
      <c r="E256" t="s">
        <v>30233</v>
      </c>
      <c r="F256" s="9" t="str">
        <f>_xlfn.XLOOKUP(E256,'Raw Data - Area Code'!A:A,'Raw Data - Area Code'!B:B,"",FALSE)</f>
        <v>West London</v>
      </c>
      <c r="G256" s="9">
        <v>2579457</v>
      </c>
      <c r="H256" s="8">
        <v>46900</v>
      </c>
      <c r="I256" s="20" t="s">
        <v>30252</v>
      </c>
      <c r="J256" s="8" t="str">
        <f>_xlfn.XLOOKUP(TRIM(I256),'Raw Data - SIC Code'!A:A,'Raw Data - SIC Code'!C:C,"",FALSE)</f>
        <v>Trade</v>
      </c>
      <c r="K256">
        <v>16</v>
      </c>
      <c r="L256" s="3">
        <v>-5</v>
      </c>
      <c r="M256">
        <v>88</v>
      </c>
      <c r="N256">
        <v>-107</v>
      </c>
      <c r="O256">
        <v>90</v>
      </c>
      <c r="P256">
        <v>94</v>
      </c>
      <c r="Q256" s="27">
        <f t="shared" si="23"/>
        <v>-2.1739130434782608</v>
      </c>
      <c r="R256">
        <v>66</v>
      </c>
      <c r="S256">
        <v>34</v>
      </c>
      <c r="T256" s="3">
        <f t="shared" si="18"/>
        <v>32</v>
      </c>
      <c r="U256">
        <v>81</v>
      </c>
      <c r="V256">
        <v>19</v>
      </c>
      <c r="W256" s="3">
        <f t="shared" si="19"/>
        <v>62</v>
      </c>
      <c r="X256">
        <v>76</v>
      </c>
      <c r="Y256">
        <v>24</v>
      </c>
      <c r="Z256" s="3">
        <f t="shared" si="20"/>
        <v>52</v>
      </c>
      <c r="AA256">
        <v>59</v>
      </c>
      <c r="AB256">
        <v>41</v>
      </c>
      <c r="AC256" s="3">
        <f t="shared" si="21"/>
        <v>18</v>
      </c>
      <c r="AD256" s="3">
        <f t="shared" si="22"/>
        <v>4</v>
      </c>
      <c r="AE256" s="3" t="s">
        <v>30460</v>
      </c>
      <c r="AF256" t="b">
        <v>0</v>
      </c>
      <c r="AG256" s="1">
        <v>44460.567280092589</v>
      </c>
    </row>
    <row r="257" spans="1:33" x14ac:dyDescent="0.2">
      <c r="A257" t="s">
        <v>828</v>
      </c>
      <c r="B257">
        <v>15495</v>
      </c>
      <c r="C257" s="3" t="s">
        <v>829</v>
      </c>
      <c r="D257" t="s">
        <v>830</v>
      </c>
      <c r="E257" t="s">
        <v>30189</v>
      </c>
      <c r="F257" s="9" t="str">
        <f>_xlfn.XLOOKUP(E257,'Raw Data - Area Code'!A:A,'Raw Data - Area Code'!B:B,"",FALSE)</f>
        <v>Belfast</v>
      </c>
      <c r="G257" s="9" t="s">
        <v>831</v>
      </c>
      <c r="H257" s="8">
        <v>64191</v>
      </c>
      <c r="I257" s="20" t="s">
        <v>30260</v>
      </c>
      <c r="J257" s="8" t="str">
        <f>_xlfn.XLOOKUP(TRIM(I257),'Raw Data - SIC Code'!A:A,'Raw Data - SIC Code'!C:C,"",FALSE)</f>
        <v>Finance</v>
      </c>
      <c r="K257">
        <v>29.2</v>
      </c>
      <c r="L257" s="3">
        <v>17.5</v>
      </c>
      <c r="M257">
        <v>-11.8</v>
      </c>
      <c r="N257">
        <v>0</v>
      </c>
      <c r="O257">
        <v>95.1</v>
      </c>
      <c r="P257">
        <v>94.9</v>
      </c>
      <c r="Q257" s="27">
        <f t="shared" si="23"/>
        <v>0.10526315789473085</v>
      </c>
      <c r="R257">
        <v>39.1</v>
      </c>
      <c r="S257">
        <v>60.9</v>
      </c>
      <c r="T257" s="3">
        <f t="shared" si="18"/>
        <v>-21.799999999999997</v>
      </c>
      <c r="U257">
        <v>34.299999999999997</v>
      </c>
      <c r="V257">
        <v>65.7</v>
      </c>
      <c r="W257" s="3">
        <f t="shared" si="19"/>
        <v>-31.400000000000006</v>
      </c>
      <c r="X257">
        <v>35.9</v>
      </c>
      <c r="Y257">
        <v>64.099999999999994</v>
      </c>
      <c r="Z257" s="3">
        <f t="shared" si="20"/>
        <v>-28.199999999999996</v>
      </c>
      <c r="AA257">
        <v>67.3</v>
      </c>
      <c r="AB257">
        <v>32.700000000000003</v>
      </c>
      <c r="AC257" s="3">
        <f t="shared" si="21"/>
        <v>34.599999999999994</v>
      </c>
      <c r="AD257" s="3">
        <f t="shared" si="22"/>
        <v>3</v>
      </c>
      <c r="AE257" s="3" t="s">
        <v>30462</v>
      </c>
      <c r="AF257" t="b">
        <v>1</v>
      </c>
      <c r="AG257" s="1">
        <v>45005.488587962966</v>
      </c>
    </row>
    <row r="258" spans="1:33" x14ac:dyDescent="0.2">
      <c r="A258" t="s">
        <v>832</v>
      </c>
      <c r="B258">
        <v>19421</v>
      </c>
      <c r="C258" s="3" t="s">
        <v>833</v>
      </c>
      <c r="D258" t="s">
        <v>834</v>
      </c>
      <c r="E258" t="s">
        <v>30145</v>
      </c>
      <c r="F258" s="9" t="str">
        <f>_xlfn.XLOOKUP(E258,'Raw Data - Area Code'!A:A,'Raw Data - Area Code'!B:B,"",FALSE)</f>
        <v>East Central London</v>
      </c>
      <c r="G258" s="9" t="s">
        <v>835</v>
      </c>
      <c r="H258" s="8"/>
      <c r="I258" s="20">
        <v>65</v>
      </c>
      <c r="J258" s="8" t="str">
        <f>_xlfn.XLOOKUP(TRIM(I258),'Raw Data - SIC Code'!A:A,'Raw Data - SIC Code'!C:C,"",FALSE)</f>
        <v>Finance</v>
      </c>
      <c r="K258">
        <v>27</v>
      </c>
      <c r="L258" s="3">
        <v>28</v>
      </c>
      <c r="M258">
        <v>56</v>
      </c>
      <c r="N258">
        <v>45</v>
      </c>
      <c r="O258">
        <v>93</v>
      </c>
      <c r="P258">
        <v>92</v>
      </c>
      <c r="Q258" s="27">
        <f t="shared" si="23"/>
        <v>0.54054054054054057</v>
      </c>
      <c r="R258">
        <v>49</v>
      </c>
      <c r="S258">
        <v>51</v>
      </c>
      <c r="T258" s="3">
        <f t="shared" si="18"/>
        <v>-2</v>
      </c>
      <c r="U258">
        <v>51</v>
      </c>
      <c r="V258">
        <v>49</v>
      </c>
      <c r="W258" s="3">
        <f t="shared" si="19"/>
        <v>2</v>
      </c>
      <c r="X258">
        <v>60</v>
      </c>
      <c r="Y258">
        <v>40</v>
      </c>
      <c r="Z258" s="3">
        <f t="shared" si="20"/>
        <v>20</v>
      </c>
      <c r="AA258">
        <v>78</v>
      </c>
      <c r="AB258">
        <v>22</v>
      </c>
      <c r="AC258" s="3">
        <f t="shared" si="21"/>
        <v>56.000000000000007</v>
      </c>
      <c r="AD258" s="3">
        <f t="shared" si="22"/>
        <v>5</v>
      </c>
      <c r="AE258" s="3" t="s">
        <v>30461</v>
      </c>
      <c r="AF258" t="b">
        <v>0</v>
      </c>
      <c r="AG258" s="1">
        <v>44655.527384259258</v>
      </c>
    </row>
    <row r="259" spans="1:33" x14ac:dyDescent="0.2">
      <c r="A259" t="s">
        <v>836</v>
      </c>
      <c r="B259">
        <v>19422</v>
      </c>
      <c r="C259" s="3" t="s">
        <v>833</v>
      </c>
      <c r="D259" t="s">
        <v>834</v>
      </c>
      <c r="E259" t="s">
        <v>30145</v>
      </c>
      <c r="F259" s="9" t="str">
        <f>_xlfn.XLOOKUP(E259,'Raw Data - Area Code'!A:A,'Raw Data - Area Code'!B:B,"",FALSE)</f>
        <v>East Central London</v>
      </c>
      <c r="G259" s="9" t="s">
        <v>837</v>
      </c>
      <c r="H259" s="8"/>
      <c r="I259" s="20">
        <v>65</v>
      </c>
      <c r="J259" s="8" t="str">
        <f>_xlfn.XLOOKUP(TRIM(I259),'Raw Data - SIC Code'!A:A,'Raw Data - SIC Code'!C:C,"",FALSE)</f>
        <v>Finance</v>
      </c>
      <c r="K259">
        <v>18</v>
      </c>
      <c r="L259" s="3">
        <v>23</v>
      </c>
      <c r="M259">
        <v>34</v>
      </c>
      <c r="N259">
        <v>29</v>
      </c>
      <c r="O259">
        <v>95</v>
      </c>
      <c r="P259">
        <v>93</v>
      </c>
      <c r="Q259" s="27">
        <f t="shared" si="23"/>
        <v>1.0638297872340425</v>
      </c>
      <c r="R259">
        <v>39</v>
      </c>
      <c r="S259">
        <v>61</v>
      </c>
      <c r="T259" s="3">
        <f t="shared" ref="T259:T321" si="24">(R259 - S259) / (R259 + S259) * 100</f>
        <v>-22</v>
      </c>
      <c r="U259">
        <v>60</v>
      </c>
      <c r="V259">
        <v>40</v>
      </c>
      <c r="W259" s="3">
        <f t="shared" ref="W259:W321" si="25">(U259 - V259) / (U259 + V259) * 100</f>
        <v>20</v>
      </c>
      <c r="X259">
        <v>62</v>
      </c>
      <c r="Y259">
        <v>38</v>
      </c>
      <c r="Z259" s="3">
        <f t="shared" ref="Z259:Z321" si="26">(X259 - Y259) / (X259 + Y259) * 100</f>
        <v>24</v>
      </c>
      <c r="AA259">
        <v>71</v>
      </c>
      <c r="AB259">
        <v>29</v>
      </c>
      <c r="AC259" s="3">
        <f t="shared" ref="AC259:AC321" si="27">(AA259 - AB259) / (AA259 + AB259) * 100</f>
        <v>42</v>
      </c>
      <c r="AD259" s="3">
        <f t="shared" ref="AD259:AD322" si="28">--(L259&gt;0) + --(Q259&gt;0) + --(T259&gt;0) + --(W259&gt;0) + --(Z259&gt;0) + --(AC259&gt;0)</f>
        <v>5</v>
      </c>
      <c r="AE259" s="3" t="s">
        <v>30461</v>
      </c>
      <c r="AF259" t="b">
        <v>0</v>
      </c>
      <c r="AG259" s="1">
        <v>44655.52851851852</v>
      </c>
    </row>
    <row r="260" spans="1:33" x14ac:dyDescent="0.2">
      <c r="A260" t="s">
        <v>838</v>
      </c>
      <c r="B260">
        <v>18341</v>
      </c>
      <c r="C260" s="3" t="s">
        <v>839</v>
      </c>
      <c r="D260" t="s">
        <v>834</v>
      </c>
      <c r="E260" t="s">
        <v>30145</v>
      </c>
      <c r="F260" s="9" t="str">
        <f>_xlfn.XLOOKUP(E260,'Raw Data - Area Code'!A:A,'Raw Data - Area Code'!B:B,"",FALSE)</f>
        <v>East Central London</v>
      </c>
      <c r="G260" s="9">
        <v>6367921</v>
      </c>
      <c r="H260" s="8">
        <v>65110</v>
      </c>
      <c r="I260" s="20" t="s">
        <v>30278</v>
      </c>
      <c r="J260" s="8" t="str">
        <f>_xlfn.XLOOKUP(TRIM(I260),'Raw Data - SIC Code'!A:A,'Raw Data - SIC Code'!C:C,"",FALSE)</f>
        <v>Finance</v>
      </c>
      <c r="K260">
        <v>4</v>
      </c>
      <c r="L260" s="3">
        <v>0</v>
      </c>
      <c r="M260">
        <v>12</v>
      </c>
      <c r="N260">
        <v>10</v>
      </c>
      <c r="O260">
        <v>90</v>
      </c>
      <c r="P260">
        <v>91</v>
      </c>
      <c r="Q260" s="27">
        <f t="shared" ref="Q260:Q323" si="29">(O260 - P260) / (O260 + P260) * 100</f>
        <v>-0.55248618784530379</v>
      </c>
      <c r="R260">
        <v>56</v>
      </c>
      <c r="S260">
        <v>44</v>
      </c>
      <c r="T260" s="3">
        <f t="shared" si="24"/>
        <v>12</v>
      </c>
      <c r="U260">
        <v>49</v>
      </c>
      <c r="V260">
        <v>51</v>
      </c>
      <c r="W260" s="3">
        <f t="shared" si="25"/>
        <v>-2</v>
      </c>
      <c r="X260">
        <v>48</v>
      </c>
      <c r="Y260">
        <v>52</v>
      </c>
      <c r="Z260" s="3">
        <f t="shared" si="26"/>
        <v>-4</v>
      </c>
      <c r="AA260">
        <v>57</v>
      </c>
      <c r="AB260">
        <v>43</v>
      </c>
      <c r="AC260" s="3">
        <f t="shared" si="27"/>
        <v>14.000000000000002</v>
      </c>
      <c r="AD260" s="3">
        <f t="shared" si="28"/>
        <v>2</v>
      </c>
      <c r="AE260" s="3" t="s">
        <v>30460</v>
      </c>
      <c r="AF260" t="b">
        <v>0</v>
      </c>
      <c r="AG260" s="1">
        <v>44655.58216435185</v>
      </c>
    </row>
    <row r="261" spans="1:33" x14ac:dyDescent="0.2">
      <c r="A261" t="s">
        <v>840</v>
      </c>
      <c r="B261">
        <v>1019</v>
      </c>
      <c r="C261" s="3" t="s">
        <v>841</v>
      </c>
      <c r="D261" t="s">
        <v>842</v>
      </c>
      <c r="E261" t="s">
        <v>30230</v>
      </c>
      <c r="F261" s="9" t="str">
        <f>_xlfn.XLOOKUP(E261,'Raw Data - Area Code'!A:A,'Raw Data - Area Code'!B:B,"",FALSE)</f>
        <v>Manchester</v>
      </c>
      <c r="G261" s="9">
        <v>1004276</v>
      </c>
      <c r="H261" s="8">
        <v>30300</v>
      </c>
      <c r="I261" s="20" t="s">
        <v>30292</v>
      </c>
      <c r="J261" s="8" t="str">
        <f>_xlfn.XLOOKUP(TRIM(I261),'Raw Data - SIC Code'!A:A,'Raw Data - SIC Code'!C:C,"",FALSE)</f>
        <v>Manufacturing</v>
      </c>
      <c r="K261">
        <v>16.7</v>
      </c>
      <c r="L261" s="3">
        <v>8.4</v>
      </c>
      <c r="M261">
        <v>-3.6</v>
      </c>
      <c r="N261">
        <v>0</v>
      </c>
      <c r="O261">
        <v>38.799999999999997</v>
      </c>
      <c r="P261">
        <v>25.5</v>
      </c>
      <c r="Q261" s="27">
        <f t="shared" si="29"/>
        <v>20.684292379471223</v>
      </c>
      <c r="R261">
        <v>67.599999999999994</v>
      </c>
      <c r="S261">
        <v>32.4</v>
      </c>
      <c r="T261" s="3">
        <f t="shared" si="24"/>
        <v>35.199999999999996</v>
      </c>
      <c r="U261">
        <v>87.4</v>
      </c>
      <c r="V261">
        <v>12.6</v>
      </c>
      <c r="W261" s="3">
        <f t="shared" si="25"/>
        <v>74.800000000000011</v>
      </c>
      <c r="X261">
        <v>78.2</v>
      </c>
      <c r="Y261">
        <v>21.8</v>
      </c>
      <c r="Z261" s="3">
        <f t="shared" si="26"/>
        <v>56.400000000000006</v>
      </c>
      <c r="AA261">
        <v>90.9</v>
      </c>
      <c r="AB261">
        <v>9.1</v>
      </c>
      <c r="AC261" s="3">
        <f t="shared" si="27"/>
        <v>81.800000000000011</v>
      </c>
      <c r="AD261" s="3">
        <f t="shared" si="28"/>
        <v>6</v>
      </c>
      <c r="AE261" s="3" t="s">
        <v>30460</v>
      </c>
      <c r="AF261" t="b">
        <v>0</v>
      </c>
      <c r="AG261" s="1">
        <v>44711.363576388889</v>
      </c>
    </row>
    <row r="262" spans="1:33" x14ac:dyDescent="0.2">
      <c r="A262" t="s">
        <v>843</v>
      </c>
      <c r="B262">
        <v>1020</v>
      </c>
      <c r="C262" s="3" t="s">
        <v>844</v>
      </c>
      <c r="D262" t="s">
        <v>845</v>
      </c>
      <c r="E262" t="s">
        <v>30119</v>
      </c>
      <c r="F262" s="9" t="str">
        <f>_xlfn.XLOOKUP(E262,'Raw Data - Area Code'!A:A,'Raw Data - Area Code'!B:B,"",FALSE)</f>
        <v>Dartford</v>
      </c>
      <c r="G262" s="9">
        <v>1427132</v>
      </c>
      <c r="H262" s="8">
        <v>81210</v>
      </c>
      <c r="I262" s="20" t="s">
        <v>30244</v>
      </c>
      <c r="J262" s="8" t="str">
        <f>_xlfn.XLOOKUP(TRIM(I262),'Raw Data - SIC Code'!A:A,'Raw Data - SIC Code'!C:C,"",FALSE)</f>
        <v>Admin Services</v>
      </c>
      <c r="K262">
        <v>1.9</v>
      </c>
      <c r="L262" s="3">
        <v>0</v>
      </c>
      <c r="O262">
        <v>0</v>
      </c>
      <c r="P262">
        <v>0</v>
      </c>
      <c r="Q262" s="27">
        <v>0</v>
      </c>
      <c r="R262">
        <v>25.4</v>
      </c>
      <c r="S262">
        <v>74.599999999999994</v>
      </c>
      <c r="T262" s="3">
        <f t="shared" si="24"/>
        <v>-49.199999999999996</v>
      </c>
      <c r="U262">
        <v>30.9</v>
      </c>
      <c r="V262">
        <v>69.099999999999994</v>
      </c>
      <c r="W262" s="3">
        <f t="shared" si="25"/>
        <v>-38.199999999999996</v>
      </c>
      <c r="X262">
        <v>33.1</v>
      </c>
      <c r="Y262">
        <v>66.900000000000006</v>
      </c>
      <c r="Z262" s="3">
        <f t="shared" si="26"/>
        <v>-33.800000000000004</v>
      </c>
      <c r="AA262">
        <v>42</v>
      </c>
      <c r="AB262">
        <v>58</v>
      </c>
      <c r="AC262" s="3">
        <f t="shared" si="27"/>
        <v>-16</v>
      </c>
      <c r="AD262" s="3">
        <f t="shared" si="28"/>
        <v>0</v>
      </c>
      <c r="AE262" s="3" t="s">
        <v>30461</v>
      </c>
      <c r="AF262" t="b">
        <v>0</v>
      </c>
      <c r="AG262" s="1">
        <v>44456.561319444445</v>
      </c>
    </row>
    <row r="263" spans="1:33" ht="51" x14ac:dyDescent="0.2">
      <c r="A263" t="s">
        <v>846</v>
      </c>
      <c r="B263">
        <v>1021</v>
      </c>
      <c r="C263" s="3" t="s">
        <v>847</v>
      </c>
      <c r="D263" t="s">
        <v>848</v>
      </c>
      <c r="E263" t="s">
        <v>30148</v>
      </c>
      <c r="F263" s="9" t="str">
        <f>_xlfn.XLOOKUP(E263,'Raw Data - Area Code'!A:A,'Raw Data - Area Code'!B:B,"",FALSE)</f>
        <v>Warrington</v>
      </c>
      <c r="G263" s="9">
        <v>1542173</v>
      </c>
      <c r="H263" s="18" t="s">
        <v>849</v>
      </c>
      <c r="I263" s="20" t="s">
        <v>30239</v>
      </c>
      <c r="J263" s="8" t="str">
        <f>_xlfn.XLOOKUP(TRIM(I263),'Raw Data - SIC Code'!A:A,'Raw Data - SIC Code'!C:C,"",FALSE)</f>
        <v>Manufacturing</v>
      </c>
      <c r="K263">
        <v>18</v>
      </c>
      <c r="L263" s="3">
        <v>0.6</v>
      </c>
      <c r="M263">
        <v>31</v>
      </c>
      <c r="N263">
        <v>20</v>
      </c>
      <c r="O263">
        <v>13</v>
      </c>
      <c r="P263">
        <v>27</v>
      </c>
      <c r="Q263" s="27">
        <f t="shared" si="29"/>
        <v>-35</v>
      </c>
      <c r="R263">
        <v>57</v>
      </c>
      <c r="S263">
        <v>43</v>
      </c>
      <c r="T263" s="3">
        <f t="shared" si="24"/>
        <v>14.000000000000002</v>
      </c>
      <c r="U263">
        <v>62</v>
      </c>
      <c r="V263">
        <v>38</v>
      </c>
      <c r="W263" s="3">
        <f t="shared" si="25"/>
        <v>24</v>
      </c>
      <c r="X263">
        <v>59</v>
      </c>
      <c r="Y263">
        <v>41</v>
      </c>
      <c r="Z263" s="3">
        <f t="shared" si="26"/>
        <v>18</v>
      </c>
      <c r="AA263">
        <v>70</v>
      </c>
      <c r="AB263">
        <v>30</v>
      </c>
      <c r="AC263" s="3">
        <f t="shared" si="27"/>
        <v>40</v>
      </c>
      <c r="AD263" s="3">
        <f t="shared" si="28"/>
        <v>5</v>
      </c>
      <c r="AE263" s="3" t="s">
        <v>30460</v>
      </c>
      <c r="AF263" t="b">
        <v>0</v>
      </c>
      <c r="AG263" s="1">
        <v>44651.49496527778</v>
      </c>
    </row>
    <row r="264" spans="1:33" x14ac:dyDescent="0.2">
      <c r="A264" t="s">
        <v>850</v>
      </c>
      <c r="B264">
        <v>1022</v>
      </c>
      <c r="C264" s="3" t="s">
        <v>851</v>
      </c>
      <c r="D264" t="s">
        <v>852</v>
      </c>
      <c r="E264" t="s">
        <v>30190</v>
      </c>
      <c r="F264" s="9" t="str">
        <f>_xlfn.XLOOKUP(E264,'Raw Data - Area Code'!A:A,'Raw Data - Area Code'!B:B,"",FALSE)</f>
        <v>Wigan</v>
      </c>
      <c r="G264" s="9">
        <v>3245223</v>
      </c>
      <c r="H264" s="8">
        <v>43999</v>
      </c>
      <c r="I264" s="20" t="s">
        <v>30261</v>
      </c>
      <c r="J264" s="8" t="str">
        <f>_xlfn.XLOOKUP(TRIM(I264),'Raw Data - SIC Code'!A:A,'Raw Data - SIC Code'!C:C,"",FALSE)</f>
        <v>Construction</v>
      </c>
      <c r="K264">
        <v>20</v>
      </c>
      <c r="L264" s="3">
        <v>18.3</v>
      </c>
      <c r="M264">
        <v>49</v>
      </c>
      <c r="N264">
        <v>59.7</v>
      </c>
      <c r="O264">
        <v>2.2000000000000002</v>
      </c>
      <c r="P264">
        <v>10.6</v>
      </c>
      <c r="Q264" s="27">
        <f t="shared" si="29"/>
        <v>-65.624999999999986</v>
      </c>
      <c r="R264">
        <v>65.599999999999994</v>
      </c>
      <c r="S264">
        <v>34.4</v>
      </c>
      <c r="T264" s="3">
        <f t="shared" si="24"/>
        <v>31.199999999999996</v>
      </c>
      <c r="U264">
        <v>93.3</v>
      </c>
      <c r="V264">
        <v>6.7</v>
      </c>
      <c r="W264" s="3">
        <f t="shared" si="25"/>
        <v>86.6</v>
      </c>
      <c r="X264">
        <v>94</v>
      </c>
      <c r="Y264">
        <v>6</v>
      </c>
      <c r="Z264" s="3">
        <f t="shared" si="26"/>
        <v>88</v>
      </c>
      <c r="AA264">
        <v>88.7</v>
      </c>
      <c r="AB264">
        <v>11.3</v>
      </c>
      <c r="AC264" s="3">
        <f t="shared" si="27"/>
        <v>77.400000000000006</v>
      </c>
      <c r="AD264" s="3">
        <f t="shared" si="28"/>
        <v>5</v>
      </c>
      <c r="AE264" s="3" t="s">
        <v>30461</v>
      </c>
      <c r="AF264" t="b">
        <v>0</v>
      </c>
      <c r="AG264" s="1">
        <v>44655.429756944446</v>
      </c>
    </row>
    <row r="265" spans="1:33" ht="51" x14ac:dyDescent="0.2">
      <c r="A265" t="s">
        <v>853</v>
      </c>
      <c r="B265">
        <v>19517</v>
      </c>
      <c r="C265" s="3" t="s">
        <v>854</v>
      </c>
      <c r="D265" t="s">
        <v>855</v>
      </c>
      <c r="E265" t="s">
        <v>30145</v>
      </c>
      <c r="F265" s="9" t="str">
        <f>_xlfn.XLOOKUP(E265,'Raw Data - Area Code'!A:A,'Raw Data - Area Code'!B:B,"",FALSE)</f>
        <v>East Central London</v>
      </c>
      <c r="G265" s="9">
        <v>1878208</v>
      </c>
      <c r="H265" s="18" t="s">
        <v>856</v>
      </c>
      <c r="I265" s="20" t="s">
        <v>30278</v>
      </c>
      <c r="J265" s="8" t="str">
        <f>_xlfn.XLOOKUP(TRIM(I265),'Raw Data - SIC Code'!A:A,'Raw Data - SIC Code'!C:C,"",FALSE)</f>
        <v>Finance</v>
      </c>
      <c r="K265">
        <v>31.8</v>
      </c>
      <c r="L265" s="3">
        <v>29.7</v>
      </c>
      <c r="M265">
        <v>70.900000000000006</v>
      </c>
      <c r="N265">
        <v>29.7</v>
      </c>
      <c r="O265">
        <v>89.3</v>
      </c>
      <c r="P265">
        <v>88.6</v>
      </c>
      <c r="Q265" s="27">
        <f t="shared" si="29"/>
        <v>0.39347948285553852</v>
      </c>
      <c r="R265">
        <v>50</v>
      </c>
      <c r="S265">
        <v>50</v>
      </c>
      <c r="T265" s="3">
        <f t="shared" si="24"/>
        <v>0</v>
      </c>
      <c r="U265">
        <v>45.7</v>
      </c>
      <c r="V265">
        <v>54.3</v>
      </c>
      <c r="W265" s="3">
        <f t="shared" si="25"/>
        <v>-8.5999999999999943</v>
      </c>
      <c r="X265">
        <v>61.9</v>
      </c>
      <c r="Y265">
        <v>38.1</v>
      </c>
      <c r="Z265" s="3">
        <f t="shared" si="26"/>
        <v>23.799999999999997</v>
      </c>
      <c r="AA265">
        <v>80.8</v>
      </c>
      <c r="AB265">
        <v>19.2</v>
      </c>
      <c r="AC265" s="3">
        <f t="shared" si="27"/>
        <v>61.6</v>
      </c>
      <c r="AD265" s="3">
        <f t="shared" si="28"/>
        <v>4</v>
      </c>
      <c r="AE265" s="3" t="s">
        <v>30460</v>
      </c>
      <c r="AF265" t="b">
        <v>0</v>
      </c>
      <c r="AG265" s="1">
        <v>44648.486759259256</v>
      </c>
    </row>
    <row r="266" spans="1:33" x14ac:dyDescent="0.2">
      <c r="A266" t="s">
        <v>857</v>
      </c>
      <c r="B266">
        <v>1026</v>
      </c>
      <c r="C266" s="3" t="s">
        <v>858</v>
      </c>
      <c r="D266" t="s">
        <v>859</v>
      </c>
      <c r="E266" t="s">
        <v>30150</v>
      </c>
      <c r="F266" s="9" t="str">
        <f>_xlfn.XLOOKUP(E266,'Raw Data - Area Code'!A:A,'Raw Data - Area Code'!B:B,"",FALSE)</f>
        <v>St Albans</v>
      </c>
      <c r="G266" s="9">
        <v>1977067</v>
      </c>
      <c r="H266" s="8">
        <v>53202</v>
      </c>
      <c r="I266" s="20" t="s">
        <v>30293</v>
      </c>
      <c r="J266" s="8" t="str">
        <f>_xlfn.XLOOKUP(TRIM(I266),'Raw Data - SIC Code'!A:A,'Raw Data - SIC Code'!C:C,"",FALSE)</f>
        <v>Logistics</v>
      </c>
      <c r="K266">
        <v>0.2</v>
      </c>
      <c r="L266" s="3">
        <v>1.3</v>
      </c>
      <c r="M266">
        <v>61.3</v>
      </c>
      <c r="N266">
        <v>38.700000000000003</v>
      </c>
      <c r="O266">
        <v>44.4</v>
      </c>
      <c r="P266">
        <v>55.6</v>
      </c>
      <c r="Q266" s="27">
        <f t="shared" si="29"/>
        <v>-11.200000000000003</v>
      </c>
      <c r="T266" s="3">
        <v>0</v>
      </c>
      <c r="W266" s="3">
        <v>0</v>
      </c>
      <c r="Z266" s="3">
        <v>0</v>
      </c>
      <c r="AC266" s="3">
        <v>0</v>
      </c>
      <c r="AD266" s="3">
        <f t="shared" si="28"/>
        <v>1</v>
      </c>
      <c r="AE266" s="3" t="s">
        <v>30460</v>
      </c>
      <c r="AF266" t="b">
        <v>0</v>
      </c>
      <c r="AG266" s="1">
        <v>44655.608657407407</v>
      </c>
    </row>
    <row r="267" spans="1:33" x14ac:dyDescent="0.2">
      <c r="A267" t="s">
        <v>860</v>
      </c>
      <c r="B267">
        <v>1032</v>
      </c>
      <c r="C267" s="3" t="s">
        <v>861</v>
      </c>
      <c r="D267" t="s">
        <v>862</v>
      </c>
      <c r="E267" t="s">
        <v>30226</v>
      </c>
      <c r="F267" s="9" t="str">
        <f>_xlfn.XLOOKUP(E267,'Raw Data - Area Code'!A:A,'Raw Data - Area Code'!B:B,"",FALSE)</f>
        <v>Birmingham</v>
      </c>
      <c r="G267" s="9">
        <v>232592</v>
      </c>
      <c r="H267" s="8">
        <v>32990</v>
      </c>
      <c r="I267" s="20" t="s">
        <v>30267</v>
      </c>
      <c r="J267" s="8" t="str">
        <f>_xlfn.XLOOKUP(TRIM(I267),'Raw Data - SIC Code'!A:A,'Raw Data - SIC Code'!C:C,"",FALSE)</f>
        <v>Manufacturing</v>
      </c>
      <c r="K267">
        <v>5</v>
      </c>
      <c r="L267" s="3">
        <v>7</v>
      </c>
      <c r="M267">
        <v>11</v>
      </c>
      <c r="N267">
        <v>43</v>
      </c>
      <c r="O267">
        <v>52</v>
      </c>
      <c r="P267">
        <v>58</v>
      </c>
      <c r="Q267" s="27">
        <f t="shared" si="29"/>
        <v>-5.4545454545454541</v>
      </c>
      <c r="R267">
        <v>62</v>
      </c>
      <c r="S267">
        <v>38</v>
      </c>
      <c r="T267" s="3">
        <f t="shared" si="24"/>
        <v>24</v>
      </c>
      <c r="U267">
        <v>85</v>
      </c>
      <c r="V267">
        <v>15</v>
      </c>
      <c r="W267" s="3">
        <f t="shared" si="25"/>
        <v>70</v>
      </c>
      <c r="X267">
        <v>82</v>
      </c>
      <c r="Y267">
        <v>18</v>
      </c>
      <c r="Z267" s="3">
        <f t="shared" si="26"/>
        <v>64</v>
      </c>
      <c r="AA267">
        <v>75</v>
      </c>
      <c r="AB267">
        <v>25</v>
      </c>
      <c r="AC267" s="3">
        <f t="shared" si="27"/>
        <v>50</v>
      </c>
      <c r="AD267" s="3">
        <f t="shared" si="28"/>
        <v>5</v>
      </c>
      <c r="AE267" s="3" t="s">
        <v>30461</v>
      </c>
      <c r="AF267" t="b">
        <v>0</v>
      </c>
      <c r="AG267" s="1">
        <v>44652.42527777778</v>
      </c>
    </row>
    <row r="268" spans="1:33" x14ac:dyDescent="0.2">
      <c r="A268" t="s">
        <v>863</v>
      </c>
      <c r="B268">
        <v>1037</v>
      </c>
      <c r="C268" s="3" t="s">
        <v>864</v>
      </c>
      <c r="D268" t="s">
        <v>865</v>
      </c>
      <c r="E268" t="s">
        <v>30162</v>
      </c>
      <c r="F268" s="9" t="str">
        <f>_xlfn.XLOOKUP(E268,'Raw Data - Area Code'!A:A,'Raw Data - Area Code'!B:B,"",FALSE)</f>
        <v>Kingston upon Thames</v>
      </c>
      <c r="G268" s="9">
        <v>103881</v>
      </c>
      <c r="H268" s="8">
        <v>20110</v>
      </c>
      <c r="I268" s="20" t="s">
        <v>30245</v>
      </c>
      <c r="J268" s="8" t="str">
        <f>_xlfn.XLOOKUP(TRIM(I268),'Raw Data - SIC Code'!A:A,'Raw Data - SIC Code'!C:C,"",FALSE)</f>
        <v>Manufacturing</v>
      </c>
      <c r="K268">
        <v>14.9</v>
      </c>
      <c r="L268" s="3">
        <v>9.9</v>
      </c>
      <c r="M268">
        <v>34.6</v>
      </c>
      <c r="N268">
        <v>3.8</v>
      </c>
      <c r="O268">
        <v>92</v>
      </c>
      <c r="P268">
        <v>91.6</v>
      </c>
      <c r="Q268" s="27">
        <f t="shared" si="29"/>
        <v>0.21786492374727978</v>
      </c>
      <c r="R268">
        <v>68.400000000000006</v>
      </c>
      <c r="S268">
        <v>31.6</v>
      </c>
      <c r="T268" s="3">
        <f t="shared" si="24"/>
        <v>36.800000000000004</v>
      </c>
      <c r="U268">
        <v>85.5</v>
      </c>
      <c r="V268">
        <v>14.5</v>
      </c>
      <c r="W268" s="3">
        <f t="shared" si="25"/>
        <v>71</v>
      </c>
      <c r="X268">
        <v>83.5</v>
      </c>
      <c r="Y268">
        <v>16.5</v>
      </c>
      <c r="Z268" s="3">
        <f t="shared" si="26"/>
        <v>67</v>
      </c>
      <c r="AA268">
        <v>82.5</v>
      </c>
      <c r="AB268">
        <v>17.5</v>
      </c>
      <c r="AC268" s="3">
        <f t="shared" si="27"/>
        <v>65</v>
      </c>
      <c r="AD268" s="3">
        <f t="shared" si="28"/>
        <v>6</v>
      </c>
      <c r="AE268" s="3" t="s">
        <v>30462</v>
      </c>
      <c r="AF268" t="b">
        <v>0</v>
      </c>
      <c r="AG268" s="1">
        <v>44650.674224537041</v>
      </c>
    </row>
    <row r="269" spans="1:33" x14ac:dyDescent="0.2">
      <c r="A269" t="s">
        <v>866</v>
      </c>
      <c r="B269">
        <v>1039</v>
      </c>
      <c r="C269" s="3" t="s">
        <v>867</v>
      </c>
      <c r="D269" t="s">
        <v>868</v>
      </c>
      <c r="E269" t="s">
        <v>30168</v>
      </c>
      <c r="F269" s="9" t="str">
        <f>_xlfn.XLOOKUP(E269,'Raw Data - Area Code'!A:A,'Raw Data - Area Code'!B:B,"",FALSE)</f>
        <v>Stevenage</v>
      </c>
      <c r="G269" s="9">
        <v>2449259</v>
      </c>
      <c r="H269" s="8">
        <v>32990</v>
      </c>
      <c r="I269" s="20" t="s">
        <v>30267</v>
      </c>
      <c r="J269" s="8" t="str">
        <f>_xlfn.XLOOKUP(TRIM(I269),'Raw Data - SIC Code'!A:A,'Raw Data - SIC Code'!C:C,"",FALSE)</f>
        <v>Manufacturing</v>
      </c>
      <c r="K269">
        <v>17.7</v>
      </c>
      <c r="L269" s="3">
        <v>18.600000000000001</v>
      </c>
      <c r="M269">
        <v>23.9</v>
      </c>
      <c r="N269">
        <v>0</v>
      </c>
      <c r="O269">
        <v>94</v>
      </c>
      <c r="P269">
        <v>93</v>
      </c>
      <c r="Q269" s="27">
        <f t="shared" si="29"/>
        <v>0.53475935828876997</v>
      </c>
      <c r="R269">
        <v>67</v>
      </c>
      <c r="S269">
        <v>33</v>
      </c>
      <c r="T269" s="3">
        <f t="shared" si="24"/>
        <v>34</v>
      </c>
      <c r="U269">
        <v>81</v>
      </c>
      <c r="V269">
        <v>19</v>
      </c>
      <c r="W269" s="3">
        <f t="shared" si="25"/>
        <v>62</v>
      </c>
      <c r="X269">
        <v>86</v>
      </c>
      <c r="Y269">
        <v>14</v>
      </c>
      <c r="Z269" s="3">
        <f t="shared" si="26"/>
        <v>72</v>
      </c>
      <c r="AA269">
        <v>88.9</v>
      </c>
      <c r="AB269">
        <v>11.1</v>
      </c>
      <c r="AC269" s="3">
        <f t="shared" si="27"/>
        <v>77.800000000000011</v>
      </c>
      <c r="AD269" s="3">
        <f t="shared" si="28"/>
        <v>6</v>
      </c>
      <c r="AE269" s="3" t="s">
        <v>30462</v>
      </c>
      <c r="AF269" t="b">
        <v>0</v>
      </c>
      <c r="AG269" s="1">
        <v>44655.53733796296</v>
      </c>
    </row>
    <row r="270" spans="1:33" x14ac:dyDescent="0.2">
      <c r="A270" t="s">
        <v>869</v>
      </c>
      <c r="B270">
        <v>18807</v>
      </c>
      <c r="C270" s="3" t="s">
        <v>870</v>
      </c>
      <c r="D270" t="s">
        <v>871</v>
      </c>
      <c r="E270" t="s">
        <v>30131</v>
      </c>
      <c r="F270" s="9" t="str">
        <f>_xlfn.XLOOKUP(E270,'Raw Data - Area Code'!A:A,'Raw Data - Area Code'!B:B,"",FALSE)</f>
        <v>Oxford</v>
      </c>
      <c r="G270" s="9">
        <v>1164090</v>
      </c>
      <c r="H270" s="8">
        <v>33160</v>
      </c>
      <c r="I270" s="20" t="s">
        <v>30250</v>
      </c>
      <c r="J270" s="8" t="str">
        <f>_xlfn.XLOOKUP(TRIM(I270),'Raw Data - SIC Code'!A:A,'Raw Data - SIC Code'!C:C,"",FALSE)</f>
        <v>Manufacturing</v>
      </c>
      <c r="K270">
        <v>27.3</v>
      </c>
      <c r="L270" s="3">
        <v>30.3</v>
      </c>
      <c r="M270">
        <v>36.700000000000003</v>
      </c>
      <c r="N270">
        <v>0</v>
      </c>
      <c r="O270">
        <v>95</v>
      </c>
      <c r="P270">
        <v>96</v>
      </c>
      <c r="Q270" s="27">
        <f t="shared" si="29"/>
        <v>-0.52356020942408377</v>
      </c>
      <c r="R270">
        <v>73</v>
      </c>
      <c r="S270">
        <v>27</v>
      </c>
      <c r="T270" s="3">
        <f t="shared" si="24"/>
        <v>46</v>
      </c>
      <c r="U270">
        <v>87.6</v>
      </c>
      <c r="V270">
        <v>12.4</v>
      </c>
      <c r="W270" s="3">
        <f t="shared" si="25"/>
        <v>75.199999999999989</v>
      </c>
      <c r="X270">
        <v>89.9</v>
      </c>
      <c r="Y270">
        <v>10.1</v>
      </c>
      <c r="Z270" s="3">
        <f t="shared" si="26"/>
        <v>79.800000000000011</v>
      </c>
      <c r="AA270">
        <v>95.6</v>
      </c>
      <c r="AB270">
        <v>4.4000000000000004</v>
      </c>
      <c r="AC270" s="3">
        <f t="shared" si="27"/>
        <v>91.199999999999989</v>
      </c>
      <c r="AD270" s="3">
        <f t="shared" si="28"/>
        <v>5</v>
      </c>
      <c r="AE270" s="3" t="s">
        <v>30460</v>
      </c>
      <c r="AF270" t="b">
        <v>0</v>
      </c>
      <c r="AG270" s="1">
        <v>44655.535370370373</v>
      </c>
    </row>
    <row r="271" spans="1:33" x14ac:dyDescent="0.2">
      <c r="A271" t="s">
        <v>872</v>
      </c>
      <c r="B271">
        <v>1041</v>
      </c>
      <c r="C271" s="3" t="s">
        <v>873</v>
      </c>
      <c r="D271" t="s">
        <v>874</v>
      </c>
      <c r="E271" t="s">
        <v>30142</v>
      </c>
      <c r="F271" s="9" t="str">
        <f>_xlfn.XLOOKUP(E271,'Raw Data - Area Code'!A:A,'Raw Data - Area Code'!B:B,"",FALSE)</f>
        <v>Bristol</v>
      </c>
      <c r="G271" s="9">
        <v>3468788</v>
      </c>
      <c r="H271" s="8">
        <v>30300</v>
      </c>
      <c r="I271" s="20" t="s">
        <v>30292</v>
      </c>
      <c r="J271" s="8" t="str">
        <f>_xlfn.XLOOKUP(TRIM(I271),'Raw Data - SIC Code'!A:A,'Raw Data - SIC Code'!C:C,"",FALSE)</f>
        <v>Manufacturing</v>
      </c>
      <c r="K271">
        <v>10</v>
      </c>
      <c r="L271" s="3">
        <v>9.6999999999999993</v>
      </c>
      <c r="M271">
        <v>-13.6</v>
      </c>
      <c r="N271">
        <v>-97</v>
      </c>
      <c r="O271">
        <v>97</v>
      </c>
      <c r="P271">
        <v>96</v>
      </c>
      <c r="Q271" s="27">
        <f t="shared" si="29"/>
        <v>0.5181347150259068</v>
      </c>
      <c r="R271">
        <v>77</v>
      </c>
      <c r="S271">
        <v>23</v>
      </c>
      <c r="T271" s="3">
        <f t="shared" si="24"/>
        <v>54</v>
      </c>
      <c r="U271">
        <v>79.7</v>
      </c>
      <c r="V271">
        <v>20.3</v>
      </c>
      <c r="W271" s="3">
        <f t="shared" si="25"/>
        <v>59.400000000000006</v>
      </c>
      <c r="X271">
        <v>84</v>
      </c>
      <c r="Y271">
        <v>16</v>
      </c>
      <c r="Z271" s="3">
        <f t="shared" si="26"/>
        <v>68</v>
      </c>
      <c r="AA271">
        <v>87.6</v>
      </c>
      <c r="AB271">
        <v>12.4</v>
      </c>
      <c r="AC271" s="3">
        <f t="shared" si="27"/>
        <v>75.199999999999989</v>
      </c>
      <c r="AD271" s="3">
        <f t="shared" si="28"/>
        <v>6</v>
      </c>
      <c r="AE271" s="3" t="s">
        <v>30463</v>
      </c>
      <c r="AF271" t="b">
        <v>0</v>
      </c>
      <c r="AG271" s="1">
        <v>44655.533217592594</v>
      </c>
    </row>
    <row r="272" spans="1:33" x14ac:dyDescent="0.2">
      <c r="A272" t="s">
        <v>875</v>
      </c>
      <c r="B272">
        <v>1043</v>
      </c>
      <c r="C272" s="3" t="s">
        <v>876</v>
      </c>
      <c r="D272" t="s">
        <v>877</v>
      </c>
      <c r="E272" t="s">
        <v>30149</v>
      </c>
      <c r="F272" s="9" t="str">
        <f>_xlfn.XLOOKUP(E272,'Raw Data - Area Code'!A:A,'Raw Data - Area Code'!B:B,"",FALSE)</f>
        <v>Leeds</v>
      </c>
      <c r="G272" s="9">
        <v>1173149</v>
      </c>
      <c r="H272" s="8">
        <v>32990</v>
      </c>
      <c r="I272" s="20" t="s">
        <v>30267</v>
      </c>
      <c r="J272" s="8" t="str">
        <f>_xlfn.XLOOKUP(TRIM(I272),'Raw Data - SIC Code'!A:A,'Raw Data - SIC Code'!C:C,"",FALSE)</f>
        <v>Manufacturing</v>
      </c>
      <c r="K272">
        <v>16.600000000000001</v>
      </c>
      <c r="L272" s="3">
        <v>14.7</v>
      </c>
      <c r="M272">
        <v>7.4</v>
      </c>
      <c r="N272">
        <v>4.2</v>
      </c>
      <c r="O272">
        <v>6</v>
      </c>
      <c r="P272">
        <v>4</v>
      </c>
      <c r="Q272" s="27">
        <f t="shared" si="29"/>
        <v>20</v>
      </c>
      <c r="R272">
        <v>82.6</v>
      </c>
      <c r="S272">
        <v>17.399999999999999</v>
      </c>
      <c r="T272" s="3">
        <f t="shared" si="24"/>
        <v>65.199999999999989</v>
      </c>
      <c r="U272">
        <v>87.8</v>
      </c>
      <c r="V272">
        <v>12.2</v>
      </c>
      <c r="W272" s="3">
        <f t="shared" si="25"/>
        <v>75.599999999999994</v>
      </c>
      <c r="X272">
        <v>95</v>
      </c>
      <c r="Y272">
        <v>5</v>
      </c>
      <c r="Z272" s="3">
        <f t="shared" si="26"/>
        <v>90</v>
      </c>
      <c r="AA272">
        <v>91.3</v>
      </c>
      <c r="AB272">
        <v>8.6999999999999993</v>
      </c>
      <c r="AC272" s="3">
        <f t="shared" si="27"/>
        <v>82.6</v>
      </c>
      <c r="AD272" s="3">
        <f t="shared" si="28"/>
        <v>6</v>
      </c>
      <c r="AE272" s="3" t="s">
        <v>30461</v>
      </c>
      <c r="AF272" t="b">
        <v>0</v>
      </c>
      <c r="AG272" s="1">
        <v>44644.639780092592</v>
      </c>
    </row>
    <row r="273" spans="1:33" ht="34" x14ac:dyDescent="0.2">
      <c r="A273" t="s">
        <v>878</v>
      </c>
      <c r="B273">
        <v>1044</v>
      </c>
      <c r="C273" s="3" t="s">
        <v>879</v>
      </c>
      <c r="D273" t="s">
        <v>785</v>
      </c>
      <c r="E273" t="s">
        <v>30161</v>
      </c>
      <c r="F273" s="9" t="str">
        <f>_xlfn.XLOOKUP(E273,'Raw Data - Area Code'!A:A,'Raw Data - Area Code'!B:B,"",FALSE)</f>
        <v>Bradford</v>
      </c>
      <c r="G273" s="9"/>
      <c r="H273" s="18" t="s">
        <v>880</v>
      </c>
      <c r="I273" s="20">
        <v>86</v>
      </c>
      <c r="J273" s="8" t="str">
        <f>_xlfn.XLOOKUP(TRIM(I273),'Raw Data - SIC Code'!A:A,'Raw Data - SIC Code'!C:C,"",FALSE)</f>
        <v>Healthcare</v>
      </c>
      <c r="K273">
        <v>30.3</v>
      </c>
      <c r="L273" s="3">
        <v>27.6</v>
      </c>
      <c r="M273">
        <v>20.9</v>
      </c>
      <c r="N273">
        <v>33.9</v>
      </c>
      <c r="O273">
        <v>4.9000000000000004</v>
      </c>
      <c r="P273">
        <v>0.8</v>
      </c>
      <c r="Q273" s="27">
        <f t="shared" si="29"/>
        <v>71.929824561403507</v>
      </c>
      <c r="R273">
        <v>11.4</v>
      </c>
      <c r="S273">
        <v>88.6</v>
      </c>
      <c r="T273" s="3">
        <f t="shared" si="24"/>
        <v>-77.199999999999989</v>
      </c>
      <c r="U273">
        <v>13</v>
      </c>
      <c r="V273">
        <v>87</v>
      </c>
      <c r="W273" s="3">
        <f t="shared" si="25"/>
        <v>-74</v>
      </c>
      <c r="X273">
        <v>14.1</v>
      </c>
      <c r="Y273">
        <v>85.9</v>
      </c>
      <c r="Z273" s="3">
        <f t="shared" si="26"/>
        <v>-71.800000000000011</v>
      </c>
      <c r="AA273">
        <v>32.700000000000003</v>
      </c>
      <c r="AB273">
        <v>67.3</v>
      </c>
      <c r="AC273" s="3">
        <f t="shared" si="27"/>
        <v>-34.599999999999994</v>
      </c>
      <c r="AD273" s="3">
        <f t="shared" si="28"/>
        <v>2</v>
      </c>
      <c r="AE273" s="3" t="s">
        <v>30462</v>
      </c>
      <c r="AF273" t="b">
        <v>0</v>
      </c>
      <c r="AG273" s="1">
        <v>44649.552812499998</v>
      </c>
    </row>
    <row r="274" spans="1:33" x14ac:dyDescent="0.2">
      <c r="A274" t="s">
        <v>881</v>
      </c>
      <c r="B274">
        <v>18232</v>
      </c>
      <c r="C274" s="3" t="s">
        <v>882</v>
      </c>
      <c r="D274" t="s">
        <v>883</v>
      </c>
      <c r="E274" t="s">
        <v>30157</v>
      </c>
      <c r="F274" s="9" t="str">
        <f>_xlfn.XLOOKUP(E274,'Raw Data - Area Code'!A:A,'Raw Data - Area Code'!B:B,"",FALSE)</f>
        <v>Twickenham</v>
      </c>
      <c r="G274" s="9">
        <v>2603583</v>
      </c>
      <c r="H274" s="8">
        <v>52230</v>
      </c>
      <c r="I274" s="20" t="s">
        <v>30242</v>
      </c>
      <c r="J274" s="8" t="str">
        <f>_xlfn.XLOOKUP(TRIM(I274),'Raw Data - SIC Code'!A:A,'Raw Data - SIC Code'!C:C,"",FALSE)</f>
        <v>Logistics</v>
      </c>
      <c r="K274">
        <v>22</v>
      </c>
      <c r="L274" s="3">
        <v>31</v>
      </c>
      <c r="M274">
        <v>18</v>
      </c>
      <c r="N274">
        <v>37</v>
      </c>
      <c r="O274">
        <v>100</v>
      </c>
      <c r="P274">
        <v>100</v>
      </c>
      <c r="Q274" s="27">
        <f t="shared" si="29"/>
        <v>0</v>
      </c>
      <c r="R274">
        <v>44</v>
      </c>
      <c r="S274">
        <v>56</v>
      </c>
      <c r="T274" s="3">
        <f t="shared" si="24"/>
        <v>-12</v>
      </c>
      <c r="U274">
        <v>56</v>
      </c>
      <c r="V274">
        <v>44</v>
      </c>
      <c r="W274" s="3">
        <f t="shared" si="25"/>
        <v>12</v>
      </c>
      <c r="X274">
        <v>67</v>
      </c>
      <c r="Y274">
        <v>33</v>
      </c>
      <c r="Z274" s="3">
        <f t="shared" si="26"/>
        <v>34</v>
      </c>
      <c r="AA274">
        <v>75</v>
      </c>
      <c r="AB274">
        <v>25</v>
      </c>
      <c r="AC274" s="3">
        <f t="shared" si="27"/>
        <v>50</v>
      </c>
      <c r="AD274" s="3">
        <f t="shared" si="28"/>
        <v>4</v>
      </c>
      <c r="AE274" s="3" t="s">
        <v>30575</v>
      </c>
      <c r="AF274" t="b">
        <v>0</v>
      </c>
      <c r="AG274" s="1">
        <v>44644.579606481479</v>
      </c>
    </row>
    <row r="275" spans="1:33" ht="34" x14ac:dyDescent="0.2">
      <c r="A275" t="s">
        <v>884</v>
      </c>
      <c r="B275">
        <v>1050</v>
      </c>
      <c r="C275" s="3" t="s">
        <v>885</v>
      </c>
      <c r="D275" t="s">
        <v>886</v>
      </c>
      <c r="E275" t="s">
        <v>30226</v>
      </c>
      <c r="F275" s="9" t="str">
        <f>_xlfn.XLOOKUP(E275,'Raw Data - Area Code'!A:A,'Raw Data - Area Code'!B:B,"",FALSE)</f>
        <v>Birmingham</v>
      </c>
      <c r="G275" s="9">
        <v>1503406</v>
      </c>
      <c r="H275" s="18" t="s">
        <v>887</v>
      </c>
      <c r="I275" s="20" t="s">
        <v>30294</v>
      </c>
      <c r="J275" s="8" t="str">
        <f>_xlfn.XLOOKUP(TRIM(I275),'Raw Data - SIC Code'!A:A,'Raw Data - SIC Code'!C:C,"",FALSE)</f>
        <v>Manufacturing</v>
      </c>
      <c r="K275">
        <v>5.9</v>
      </c>
      <c r="L275" s="3">
        <v>4.9000000000000004</v>
      </c>
      <c r="M275">
        <v>34.6</v>
      </c>
      <c r="N275">
        <v>30.7</v>
      </c>
      <c r="O275">
        <v>3.5</v>
      </c>
      <c r="P275">
        <v>9</v>
      </c>
      <c r="Q275" s="27">
        <f t="shared" si="29"/>
        <v>-44</v>
      </c>
      <c r="R275">
        <v>68.8</v>
      </c>
      <c r="S275">
        <v>31.2</v>
      </c>
      <c r="T275" s="3">
        <f t="shared" si="24"/>
        <v>37.599999999999994</v>
      </c>
      <c r="U275">
        <v>81.5</v>
      </c>
      <c r="V275">
        <v>18.5</v>
      </c>
      <c r="W275" s="3">
        <f t="shared" si="25"/>
        <v>63</v>
      </c>
      <c r="X275">
        <v>86.3</v>
      </c>
      <c r="Y275">
        <v>13.7</v>
      </c>
      <c r="Z275" s="3">
        <f t="shared" si="26"/>
        <v>72.599999999999994</v>
      </c>
      <c r="AA275">
        <v>80.2</v>
      </c>
      <c r="AB275">
        <v>19.8</v>
      </c>
      <c r="AC275" s="3">
        <f t="shared" si="27"/>
        <v>60.400000000000006</v>
      </c>
      <c r="AD275" s="3">
        <f t="shared" si="28"/>
        <v>5</v>
      </c>
      <c r="AE275" s="3" t="s">
        <v>30460</v>
      </c>
      <c r="AF275" t="b">
        <v>0</v>
      </c>
      <c r="AG275" s="1">
        <v>44652.598437499997</v>
      </c>
    </row>
    <row r="276" spans="1:33" ht="68" x14ac:dyDescent="0.2">
      <c r="A276" t="s">
        <v>888</v>
      </c>
      <c r="B276">
        <v>1052</v>
      </c>
      <c r="C276" s="3" t="s">
        <v>889</v>
      </c>
      <c r="D276" t="s">
        <v>890</v>
      </c>
      <c r="E276" t="s">
        <v>30131</v>
      </c>
      <c r="F276" s="9" t="str">
        <f>_xlfn.XLOOKUP(E276,'Raw Data - Area Code'!A:A,'Raw Data - Area Code'!B:B,"",FALSE)</f>
        <v>Oxford</v>
      </c>
      <c r="G276" s="9">
        <v>6279646</v>
      </c>
      <c r="H276" s="18" t="s">
        <v>891</v>
      </c>
      <c r="I276" s="20" t="s">
        <v>30295</v>
      </c>
      <c r="J276" s="8" t="str">
        <f>_xlfn.XLOOKUP(TRIM(I276),'Raw Data - SIC Code'!A:A,'Raw Data - SIC Code'!C:C,"",FALSE)</f>
        <v>Logistics</v>
      </c>
      <c r="K276">
        <v>33.799999999999997</v>
      </c>
      <c r="L276" s="3">
        <v>35.6</v>
      </c>
      <c r="M276">
        <v>62</v>
      </c>
      <c r="N276">
        <v>39.1</v>
      </c>
      <c r="O276">
        <v>98.6</v>
      </c>
      <c r="P276">
        <v>95.2</v>
      </c>
      <c r="Q276" s="27">
        <f t="shared" si="29"/>
        <v>1.7543859649122762</v>
      </c>
      <c r="R276">
        <v>41.7</v>
      </c>
      <c r="S276">
        <v>58.3</v>
      </c>
      <c r="T276" s="3">
        <f t="shared" si="24"/>
        <v>-16.599999999999994</v>
      </c>
      <c r="U276">
        <v>64.7</v>
      </c>
      <c r="V276">
        <v>35.299999999999997</v>
      </c>
      <c r="W276" s="3">
        <f t="shared" si="25"/>
        <v>29.400000000000006</v>
      </c>
      <c r="X276">
        <v>82.7</v>
      </c>
      <c r="Y276">
        <v>17.3</v>
      </c>
      <c r="Z276" s="3">
        <f t="shared" si="26"/>
        <v>65.400000000000006</v>
      </c>
      <c r="AA276">
        <v>91.6</v>
      </c>
      <c r="AB276">
        <v>8.4</v>
      </c>
      <c r="AC276" s="3">
        <f t="shared" si="27"/>
        <v>83.199999999999989</v>
      </c>
      <c r="AD276" s="3">
        <f t="shared" si="28"/>
        <v>5</v>
      </c>
      <c r="AE276" s="3" t="s">
        <v>30461</v>
      </c>
      <c r="AF276" t="b">
        <v>0</v>
      </c>
      <c r="AG276" s="1">
        <v>44656.425636574073</v>
      </c>
    </row>
    <row r="277" spans="1:33" x14ac:dyDescent="0.2">
      <c r="A277" t="s">
        <v>892</v>
      </c>
      <c r="B277">
        <v>1053</v>
      </c>
      <c r="C277" s="3" t="s">
        <v>893</v>
      </c>
      <c r="D277" t="s">
        <v>894</v>
      </c>
      <c r="E277" t="s">
        <v>30170</v>
      </c>
      <c r="F277" s="9" t="str">
        <f>_xlfn.XLOOKUP(E277,'Raw Data - Area Code'!A:A,'Raw Data - Area Code'!B:B,"",FALSE)</f>
        <v>Northampton</v>
      </c>
      <c r="G277" s="9">
        <v>3009359</v>
      </c>
      <c r="H277" s="8">
        <v>46420</v>
      </c>
      <c r="I277" s="20" t="s">
        <v>30252</v>
      </c>
      <c r="J277" s="8" t="str">
        <f>_xlfn.XLOOKUP(TRIM(I277),'Raw Data - SIC Code'!A:A,'Raw Data - SIC Code'!C:C,"",FALSE)</f>
        <v>Trade</v>
      </c>
      <c r="K277">
        <v>27.9</v>
      </c>
      <c r="L277" s="3">
        <v>17.5</v>
      </c>
      <c r="M277">
        <v>58.9</v>
      </c>
      <c r="N277">
        <v>22.8</v>
      </c>
      <c r="O277">
        <v>91</v>
      </c>
      <c r="P277">
        <v>92</v>
      </c>
      <c r="Q277" s="27">
        <f t="shared" si="29"/>
        <v>-0.54644808743169404</v>
      </c>
      <c r="R277">
        <v>26</v>
      </c>
      <c r="S277">
        <v>74</v>
      </c>
      <c r="T277" s="3">
        <f t="shared" si="24"/>
        <v>-48</v>
      </c>
      <c r="U277">
        <v>35</v>
      </c>
      <c r="V277">
        <v>65</v>
      </c>
      <c r="W277" s="3">
        <f t="shared" si="25"/>
        <v>-30</v>
      </c>
      <c r="X277">
        <v>36</v>
      </c>
      <c r="Y277">
        <v>64</v>
      </c>
      <c r="Z277" s="3">
        <f t="shared" si="26"/>
        <v>-28.000000000000004</v>
      </c>
      <c r="AA277">
        <v>49</v>
      </c>
      <c r="AB277">
        <v>51</v>
      </c>
      <c r="AC277" s="3">
        <f t="shared" si="27"/>
        <v>-2</v>
      </c>
      <c r="AD277" s="3">
        <f t="shared" si="28"/>
        <v>1</v>
      </c>
      <c r="AE277" s="3" t="s">
        <v>30462</v>
      </c>
      <c r="AF277" t="b">
        <v>0</v>
      </c>
      <c r="AG277" s="1">
        <v>44651.698622685188</v>
      </c>
    </row>
    <row r="278" spans="1:33" x14ac:dyDescent="0.2">
      <c r="A278" t="s">
        <v>895</v>
      </c>
      <c r="B278">
        <v>1055</v>
      </c>
      <c r="C278" s="3" t="s">
        <v>896</v>
      </c>
      <c r="D278" t="s">
        <v>897</v>
      </c>
      <c r="E278" t="s">
        <v>30182</v>
      </c>
      <c r="F278" s="9" t="str">
        <f>_xlfn.XLOOKUP(E278,'Raw Data - Area Code'!A:A,'Raw Data - Area Code'!B:B,"",FALSE)</f>
        <v>South West London</v>
      </c>
      <c r="G278" s="9">
        <v>3985643</v>
      </c>
      <c r="H278" s="8">
        <v>61900</v>
      </c>
      <c r="I278" s="20" t="s">
        <v>30283</v>
      </c>
      <c r="J278" s="8" t="str">
        <f>_xlfn.XLOOKUP(TRIM(I278),'Raw Data - SIC Code'!A:A,'Raw Data - SIC Code'!C:C,"",FALSE)</f>
        <v>Info &amp; Comms</v>
      </c>
      <c r="K278">
        <v>13.5</v>
      </c>
      <c r="L278" s="3">
        <v>14.7</v>
      </c>
      <c r="M278">
        <v>59.5</v>
      </c>
      <c r="N278">
        <v>30.4</v>
      </c>
      <c r="O278">
        <v>51.8</v>
      </c>
      <c r="P278">
        <v>50</v>
      </c>
      <c r="Q278" s="27">
        <f t="shared" si="29"/>
        <v>1.7681728880157142</v>
      </c>
      <c r="R278">
        <v>58.3</v>
      </c>
      <c r="S278">
        <v>41.7</v>
      </c>
      <c r="T278" s="3">
        <f t="shared" si="24"/>
        <v>16.599999999999994</v>
      </c>
      <c r="U278">
        <v>83.9</v>
      </c>
      <c r="V278">
        <v>16.100000000000001</v>
      </c>
      <c r="W278" s="3">
        <f t="shared" si="25"/>
        <v>67.800000000000011</v>
      </c>
      <c r="X278">
        <v>84.7</v>
      </c>
      <c r="Y278">
        <v>15.3</v>
      </c>
      <c r="Z278" s="3">
        <f t="shared" si="26"/>
        <v>69.400000000000006</v>
      </c>
      <c r="AA278">
        <v>87.9</v>
      </c>
      <c r="AB278">
        <v>12.1</v>
      </c>
      <c r="AC278" s="3">
        <f t="shared" si="27"/>
        <v>75.800000000000011</v>
      </c>
      <c r="AD278" s="3">
        <f t="shared" si="28"/>
        <v>6</v>
      </c>
      <c r="AE278" s="3" t="s">
        <v>30461</v>
      </c>
      <c r="AF278" t="b">
        <v>0</v>
      </c>
      <c r="AG278" s="1">
        <v>44649.536886574075</v>
      </c>
    </row>
    <row r="279" spans="1:33" ht="34" x14ac:dyDescent="0.2">
      <c r="A279" t="s">
        <v>898</v>
      </c>
      <c r="B279">
        <v>1057</v>
      </c>
      <c r="C279" s="3" t="s">
        <v>899</v>
      </c>
      <c r="D279" t="s">
        <v>900</v>
      </c>
      <c r="E279" t="s">
        <v>30230</v>
      </c>
      <c r="F279" s="9" t="str">
        <f>_xlfn.XLOOKUP(E279,'Raw Data - Area Code'!A:A,'Raw Data - Area Code'!B:B,"",FALSE)</f>
        <v>Manchester</v>
      </c>
      <c r="G279" s="9">
        <v>4503206</v>
      </c>
      <c r="H279" s="18" t="s">
        <v>901</v>
      </c>
      <c r="I279" s="20" t="s">
        <v>30249</v>
      </c>
      <c r="J279" s="8" t="str">
        <f>_xlfn.XLOOKUP(TRIM(I279),'Raw Data - SIC Code'!A:A,'Raw Data - SIC Code'!C:C,"",FALSE)</f>
        <v>Professional Services</v>
      </c>
      <c r="K279">
        <v>28.3</v>
      </c>
      <c r="L279" s="3">
        <v>11.7</v>
      </c>
      <c r="M279">
        <v>43.7</v>
      </c>
      <c r="N279">
        <v>20</v>
      </c>
      <c r="O279">
        <v>80.7</v>
      </c>
      <c r="P279">
        <v>81.8</v>
      </c>
      <c r="Q279" s="27">
        <f t="shared" si="29"/>
        <v>-0.67692307692307341</v>
      </c>
      <c r="R279">
        <v>52.3</v>
      </c>
      <c r="S279">
        <v>47.7</v>
      </c>
      <c r="T279" s="3">
        <f t="shared" si="24"/>
        <v>4.5999999999999943</v>
      </c>
      <c r="U279">
        <v>56.8</v>
      </c>
      <c r="V279">
        <v>43.2</v>
      </c>
      <c r="W279" s="3">
        <f t="shared" si="25"/>
        <v>13.599999999999996</v>
      </c>
      <c r="X279">
        <v>52.3</v>
      </c>
      <c r="Y279">
        <v>47.7</v>
      </c>
      <c r="Z279" s="3">
        <f t="shared" si="26"/>
        <v>4.5999999999999943</v>
      </c>
      <c r="AA279">
        <v>75.900000000000006</v>
      </c>
      <c r="AB279">
        <v>24.1</v>
      </c>
      <c r="AC279" s="3">
        <f t="shared" si="27"/>
        <v>51.800000000000004</v>
      </c>
      <c r="AD279" s="3">
        <f t="shared" si="28"/>
        <v>5</v>
      </c>
      <c r="AE279" s="3" t="s">
        <v>30461</v>
      </c>
      <c r="AF279" t="b">
        <v>0</v>
      </c>
      <c r="AG279" s="1">
        <v>44652.411458333336</v>
      </c>
    </row>
    <row r="280" spans="1:33" x14ac:dyDescent="0.2">
      <c r="A280" t="s">
        <v>902</v>
      </c>
      <c r="B280">
        <v>1064</v>
      </c>
      <c r="C280" s="3" t="s">
        <v>903</v>
      </c>
      <c r="D280" t="s">
        <v>904</v>
      </c>
      <c r="E280" t="s">
        <v>30149</v>
      </c>
      <c r="F280" s="9" t="str">
        <f>_xlfn.XLOOKUP(E280,'Raw Data - Area Code'!A:A,'Raw Data - Area Code'!B:B,"",FALSE)</f>
        <v>Leeds</v>
      </c>
      <c r="G280" s="9">
        <v>7737949</v>
      </c>
      <c r="H280" s="8">
        <v>87300</v>
      </c>
      <c r="I280" s="20" t="s">
        <v>30275</v>
      </c>
      <c r="J280" s="8" t="str">
        <f>_xlfn.XLOOKUP(TRIM(I280),'Raw Data - SIC Code'!A:A,'Raw Data - SIC Code'!C:C,"",FALSE)</f>
        <v>Healthcare</v>
      </c>
      <c r="K280">
        <v>11.7</v>
      </c>
      <c r="L280" s="3">
        <v>-0.4</v>
      </c>
      <c r="M280">
        <v>44.7</v>
      </c>
      <c r="N280">
        <v>-10.6</v>
      </c>
      <c r="O280">
        <v>5.9</v>
      </c>
      <c r="P280">
        <v>4</v>
      </c>
      <c r="Q280" s="27">
        <f t="shared" si="29"/>
        <v>19.191919191919197</v>
      </c>
      <c r="R280">
        <v>16.8</v>
      </c>
      <c r="S280">
        <v>83.2</v>
      </c>
      <c r="T280" s="3">
        <f t="shared" si="24"/>
        <v>-66.400000000000006</v>
      </c>
      <c r="U280">
        <v>13.8</v>
      </c>
      <c r="V280">
        <v>86.2</v>
      </c>
      <c r="W280" s="3">
        <f t="shared" si="25"/>
        <v>-72.400000000000006</v>
      </c>
      <c r="X280">
        <v>11.7</v>
      </c>
      <c r="Y280">
        <v>88.3</v>
      </c>
      <c r="Z280" s="3">
        <f t="shared" si="26"/>
        <v>-76.599999999999994</v>
      </c>
      <c r="AA280">
        <v>14.7</v>
      </c>
      <c r="AB280">
        <v>85.3</v>
      </c>
      <c r="AC280" s="3">
        <f t="shared" si="27"/>
        <v>-70.599999999999994</v>
      </c>
      <c r="AD280" s="3">
        <f t="shared" si="28"/>
        <v>1</v>
      </c>
      <c r="AE280" s="3" t="s">
        <v>30462</v>
      </c>
      <c r="AF280" t="b">
        <v>0</v>
      </c>
      <c r="AG280" s="1">
        <v>44650.574756944443</v>
      </c>
    </row>
    <row r="281" spans="1:33" x14ac:dyDescent="0.2">
      <c r="A281" t="s">
        <v>905</v>
      </c>
      <c r="B281">
        <v>1066</v>
      </c>
      <c r="C281" s="3" t="s">
        <v>906</v>
      </c>
      <c r="D281" t="s">
        <v>907</v>
      </c>
      <c r="E281" t="s">
        <v>30149</v>
      </c>
      <c r="F281" s="9" t="str">
        <f>_xlfn.XLOOKUP(E281,'Raw Data - Area Code'!A:A,'Raw Data - Area Code'!B:B,"",FALSE)</f>
        <v>Leeds</v>
      </c>
      <c r="G281" s="9">
        <v>4977339</v>
      </c>
      <c r="H281" s="8">
        <v>28990</v>
      </c>
      <c r="I281" s="20" t="s">
        <v>30251</v>
      </c>
      <c r="J281" s="8" t="str">
        <f>_xlfn.XLOOKUP(TRIM(I281),'Raw Data - SIC Code'!A:A,'Raw Data - SIC Code'!C:C,"",FALSE)</f>
        <v>Manufacturing</v>
      </c>
      <c r="K281">
        <v>15.8</v>
      </c>
      <c r="L281" s="3">
        <v>20.9</v>
      </c>
      <c r="M281">
        <v>-37.799999999999997</v>
      </c>
      <c r="N281">
        <v>-28.8</v>
      </c>
      <c r="O281">
        <v>9</v>
      </c>
      <c r="P281">
        <v>7.2</v>
      </c>
      <c r="Q281" s="27">
        <f t="shared" si="29"/>
        <v>11.111111111111111</v>
      </c>
      <c r="R281">
        <v>63.2</v>
      </c>
      <c r="S281">
        <v>36.799999999999997</v>
      </c>
      <c r="T281" s="3">
        <f t="shared" si="24"/>
        <v>26.400000000000006</v>
      </c>
      <c r="U281">
        <v>81.8</v>
      </c>
      <c r="V281">
        <v>18.2</v>
      </c>
      <c r="W281" s="3">
        <f t="shared" si="25"/>
        <v>63.599999999999987</v>
      </c>
      <c r="X281">
        <v>83.1</v>
      </c>
      <c r="Y281">
        <v>16.899999999999999</v>
      </c>
      <c r="Z281" s="3">
        <f t="shared" si="26"/>
        <v>66.199999999999989</v>
      </c>
      <c r="AA281">
        <v>81.8</v>
      </c>
      <c r="AB281">
        <v>18.2</v>
      </c>
      <c r="AC281" s="3">
        <f t="shared" si="27"/>
        <v>63.599999999999987</v>
      </c>
      <c r="AD281" s="3">
        <f t="shared" si="28"/>
        <v>6</v>
      </c>
      <c r="AE281" s="3" t="s">
        <v>30462</v>
      </c>
      <c r="AF281" t="b">
        <v>0</v>
      </c>
      <c r="AG281" s="1">
        <v>44651.701770833337</v>
      </c>
    </row>
    <row r="282" spans="1:33" ht="51" x14ac:dyDescent="0.2">
      <c r="A282" t="s">
        <v>908</v>
      </c>
      <c r="B282">
        <v>15406</v>
      </c>
      <c r="C282" s="3" t="s">
        <v>909</v>
      </c>
      <c r="D282" t="s">
        <v>910</v>
      </c>
      <c r="E282" t="s">
        <v>30152</v>
      </c>
      <c r="F282" s="9" t="str">
        <f>_xlfn.XLOOKUP(E282,'Raw Data - Area Code'!A:A,'Raw Data - Area Code'!B:B,"",FALSE)</f>
        <v>South East London</v>
      </c>
      <c r="G282" s="9">
        <v>1242485</v>
      </c>
      <c r="H282" s="18" t="s">
        <v>911</v>
      </c>
      <c r="I282" s="20" t="s">
        <v>30240</v>
      </c>
      <c r="J282" s="8" t="str">
        <f>_xlfn.XLOOKUP(TRIM(I282),'Raw Data - SIC Code'!A:A,'Raw Data - SIC Code'!C:C,"",FALSE)</f>
        <v>Admin Services</v>
      </c>
      <c r="K282">
        <v>3.1</v>
      </c>
      <c r="L282" s="3">
        <v>2</v>
      </c>
      <c r="M282">
        <v>9.9</v>
      </c>
      <c r="N282">
        <v>0</v>
      </c>
      <c r="O282">
        <v>2.4</v>
      </c>
      <c r="P282">
        <v>1.9</v>
      </c>
      <c r="Q282" s="27">
        <f t="shared" si="29"/>
        <v>11.627906976744185</v>
      </c>
      <c r="R282">
        <v>43.7</v>
      </c>
      <c r="S282">
        <v>56.3</v>
      </c>
      <c r="T282" s="3">
        <f t="shared" si="24"/>
        <v>-12.599999999999994</v>
      </c>
      <c r="U282">
        <v>55.7</v>
      </c>
      <c r="V282">
        <v>44.3</v>
      </c>
      <c r="W282" s="3">
        <f t="shared" si="25"/>
        <v>11.400000000000006</v>
      </c>
      <c r="X282">
        <v>61.4</v>
      </c>
      <c r="Y282">
        <v>38.6</v>
      </c>
      <c r="Z282" s="3">
        <f t="shared" si="26"/>
        <v>22.799999999999997</v>
      </c>
      <c r="AA282">
        <v>52.9</v>
      </c>
      <c r="AB282">
        <v>47.1</v>
      </c>
      <c r="AC282" s="3">
        <f t="shared" si="27"/>
        <v>5.7999999999999972</v>
      </c>
      <c r="AD282" s="3">
        <f t="shared" si="28"/>
        <v>5</v>
      </c>
      <c r="AE282" s="3" t="s">
        <v>30460</v>
      </c>
      <c r="AF282" t="b">
        <v>0</v>
      </c>
      <c r="AG282" s="1">
        <v>44655.411932870367</v>
      </c>
    </row>
    <row r="283" spans="1:33" x14ac:dyDescent="0.2">
      <c r="A283" t="s">
        <v>912</v>
      </c>
      <c r="B283">
        <v>17333</v>
      </c>
      <c r="C283" s="3" t="s">
        <v>913</v>
      </c>
      <c r="D283" t="s">
        <v>914</v>
      </c>
      <c r="E283" t="s">
        <v>30124</v>
      </c>
      <c r="F283" s="9" t="str">
        <f>_xlfn.XLOOKUP(E283,'Raw Data - Area Code'!A:A,'Raw Data - Area Code'!B:B,"",FALSE)</f>
        <v>Milton Keynes</v>
      </c>
      <c r="G283" s="9">
        <v>6495805</v>
      </c>
      <c r="H283" s="8">
        <v>56103</v>
      </c>
      <c r="I283" s="20" t="s">
        <v>30241</v>
      </c>
      <c r="J283" s="8" t="str">
        <f>_xlfn.XLOOKUP(TRIM(I283),'Raw Data - SIC Code'!A:A,'Raw Data - SIC Code'!C:C,"",FALSE)</f>
        <v>Hospitality</v>
      </c>
      <c r="K283">
        <v>2.6</v>
      </c>
      <c r="L283" s="3">
        <v>0</v>
      </c>
      <c r="M283">
        <v>20</v>
      </c>
      <c r="N283">
        <v>22.4</v>
      </c>
      <c r="O283">
        <v>20.7</v>
      </c>
      <c r="P283">
        <v>37.700000000000003</v>
      </c>
      <c r="Q283" s="27">
        <f t="shared" si="29"/>
        <v>-29.109589041095894</v>
      </c>
      <c r="R283">
        <v>85.7</v>
      </c>
      <c r="S283">
        <v>14.3</v>
      </c>
      <c r="T283" s="3">
        <f t="shared" si="24"/>
        <v>71.400000000000006</v>
      </c>
      <c r="U283">
        <v>72.7</v>
      </c>
      <c r="V283">
        <v>27.3</v>
      </c>
      <c r="W283" s="3">
        <f t="shared" si="25"/>
        <v>45.400000000000006</v>
      </c>
      <c r="X283">
        <v>86.5</v>
      </c>
      <c r="Y283">
        <v>13.5</v>
      </c>
      <c r="Z283" s="3">
        <f t="shared" si="26"/>
        <v>73</v>
      </c>
      <c r="AA283">
        <v>76.3</v>
      </c>
      <c r="AB283">
        <v>23.7</v>
      </c>
      <c r="AC283" s="3">
        <f t="shared" si="27"/>
        <v>52.599999999999994</v>
      </c>
      <c r="AD283" s="3">
        <f t="shared" si="28"/>
        <v>4</v>
      </c>
      <c r="AE283" s="3" t="s">
        <v>30460</v>
      </c>
      <c r="AF283" t="b">
        <v>0</v>
      </c>
      <c r="AG283" s="1">
        <v>44652.696655092594</v>
      </c>
    </row>
    <row r="284" spans="1:33" x14ac:dyDescent="0.2">
      <c r="A284" t="s">
        <v>915</v>
      </c>
      <c r="B284">
        <v>17332</v>
      </c>
      <c r="C284" s="3" t="s">
        <v>913</v>
      </c>
      <c r="D284" t="s">
        <v>914</v>
      </c>
      <c r="E284" t="s">
        <v>30124</v>
      </c>
      <c r="F284" s="9" t="str">
        <f>_xlfn.XLOOKUP(E284,'Raw Data - Area Code'!A:A,'Raw Data - Area Code'!B:B,"",FALSE)</f>
        <v>Milton Keynes</v>
      </c>
      <c r="G284" s="9">
        <v>3730377</v>
      </c>
      <c r="H284" s="8">
        <v>56103</v>
      </c>
      <c r="I284" s="20" t="s">
        <v>30241</v>
      </c>
      <c r="J284" s="8" t="str">
        <f>_xlfn.XLOOKUP(TRIM(I284),'Raw Data - SIC Code'!A:A,'Raw Data - SIC Code'!C:C,"",FALSE)</f>
        <v>Hospitality</v>
      </c>
      <c r="K284">
        <v>-10.199999999999999</v>
      </c>
      <c r="L284" s="3">
        <v>0</v>
      </c>
      <c r="M284">
        <v>-2.2999999999999998</v>
      </c>
      <c r="N284">
        <v>38.700000000000003</v>
      </c>
      <c r="O284">
        <v>22.5</v>
      </c>
      <c r="P284">
        <v>31.1</v>
      </c>
      <c r="Q284" s="27">
        <f t="shared" si="29"/>
        <v>-16.044776119402986</v>
      </c>
      <c r="R284">
        <v>61.9</v>
      </c>
      <c r="S284">
        <v>38.1</v>
      </c>
      <c r="T284" s="3">
        <f t="shared" si="24"/>
        <v>23.799999999999997</v>
      </c>
      <c r="U284">
        <v>60.6</v>
      </c>
      <c r="V284">
        <v>39.4</v>
      </c>
      <c r="W284" s="3">
        <f t="shared" si="25"/>
        <v>21.200000000000003</v>
      </c>
      <c r="X284">
        <v>81.5</v>
      </c>
      <c r="Y284">
        <v>18.5</v>
      </c>
      <c r="Z284" s="3">
        <f t="shared" si="26"/>
        <v>63</v>
      </c>
      <c r="AA284">
        <v>59.1</v>
      </c>
      <c r="AB284">
        <v>40.9</v>
      </c>
      <c r="AC284" s="3">
        <f t="shared" si="27"/>
        <v>18.200000000000003</v>
      </c>
      <c r="AD284" s="3">
        <f t="shared" si="28"/>
        <v>4</v>
      </c>
      <c r="AE284" s="3" t="s">
        <v>30460</v>
      </c>
      <c r="AF284" t="b">
        <v>0</v>
      </c>
      <c r="AG284" s="1">
        <v>44652.671122685184</v>
      </c>
    </row>
    <row r="285" spans="1:33" x14ac:dyDescent="0.2">
      <c r="A285" t="s">
        <v>916</v>
      </c>
      <c r="B285">
        <v>19115</v>
      </c>
      <c r="C285" s="3" t="s">
        <v>917</v>
      </c>
      <c r="D285" t="s">
        <v>918</v>
      </c>
      <c r="E285" t="s">
        <v>30145</v>
      </c>
      <c r="F285" s="9" t="str">
        <f>_xlfn.XLOOKUP(E285,'Raw Data - Area Code'!A:A,'Raw Data - Area Code'!B:B,"",FALSE)</f>
        <v>East Central London</v>
      </c>
      <c r="G285" s="9">
        <v>7500271</v>
      </c>
      <c r="H285" s="8">
        <v>71122</v>
      </c>
      <c r="I285" s="20" t="s">
        <v>30286</v>
      </c>
      <c r="J285" s="8" t="str">
        <f>_xlfn.XLOOKUP(TRIM(I285),'Raw Data - SIC Code'!A:A,'Raw Data - SIC Code'!C:C,"",FALSE)</f>
        <v>Professional Services</v>
      </c>
      <c r="K285">
        <v>22.9</v>
      </c>
      <c r="L285" s="3">
        <v>21.8</v>
      </c>
      <c r="M285">
        <v>49.3</v>
      </c>
      <c r="N285">
        <v>35.700000000000003</v>
      </c>
      <c r="O285">
        <v>94.6</v>
      </c>
      <c r="P285">
        <v>96.7</v>
      </c>
      <c r="Q285" s="27">
        <f t="shared" si="29"/>
        <v>-1.0977522216414053</v>
      </c>
      <c r="R285">
        <v>59.2</v>
      </c>
      <c r="S285">
        <v>40.799999999999997</v>
      </c>
      <c r="T285" s="3">
        <f t="shared" si="24"/>
        <v>18.400000000000006</v>
      </c>
      <c r="U285">
        <v>69.5</v>
      </c>
      <c r="V285">
        <v>30.5</v>
      </c>
      <c r="W285" s="3">
        <f t="shared" si="25"/>
        <v>39</v>
      </c>
      <c r="X285">
        <v>73.099999999999994</v>
      </c>
      <c r="Y285">
        <v>26.9</v>
      </c>
      <c r="Z285" s="3">
        <f t="shared" si="26"/>
        <v>46.199999999999996</v>
      </c>
      <c r="AA285">
        <v>91.4</v>
      </c>
      <c r="AB285">
        <v>8.6</v>
      </c>
      <c r="AC285" s="3">
        <f t="shared" si="27"/>
        <v>82.800000000000011</v>
      </c>
      <c r="AD285" s="3">
        <f t="shared" si="28"/>
        <v>5</v>
      </c>
      <c r="AE285" s="3" t="s">
        <v>30460</v>
      </c>
      <c r="AF285" t="b">
        <v>1</v>
      </c>
      <c r="AG285" s="1">
        <v>44659.718842592592</v>
      </c>
    </row>
    <row r="286" spans="1:33" ht="34" x14ac:dyDescent="0.2">
      <c r="A286" t="s">
        <v>919</v>
      </c>
      <c r="B286">
        <v>20561</v>
      </c>
      <c r="C286" s="3" t="s">
        <v>920</v>
      </c>
      <c r="D286" t="s">
        <v>921</v>
      </c>
      <c r="E286" t="s">
        <v>30233</v>
      </c>
      <c r="F286" s="9" t="str">
        <f>_xlfn.XLOOKUP(E286,'Raw Data - Area Code'!A:A,'Raw Data - Area Code'!B:B,"",FALSE)</f>
        <v>West London</v>
      </c>
      <c r="G286" s="9">
        <v>4483430</v>
      </c>
      <c r="H286" s="18" t="s">
        <v>922</v>
      </c>
      <c r="I286" s="20" t="s">
        <v>30260</v>
      </c>
      <c r="J286" s="8" t="str">
        <f>_xlfn.XLOOKUP(TRIM(I286),'Raw Data - SIC Code'!A:A,'Raw Data - SIC Code'!C:C,"",FALSE)</f>
        <v>Finance</v>
      </c>
      <c r="K286">
        <v>30.7</v>
      </c>
      <c r="L286" s="3">
        <v>32.4</v>
      </c>
      <c r="M286">
        <v>45.5</v>
      </c>
      <c r="N286">
        <v>35.799999999999997</v>
      </c>
      <c r="O286">
        <v>85.7</v>
      </c>
      <c r="P286">
        <v>88.5</v>
      </c>
      <c r="Q286" s="27">
        <f t="shared" si="29"/>
        <v>-1.6073478760045909</v>
      </c>
      <c r="R286">
        <v>46.5</v>
      </c>
      <c r="S286">
        <v>53.5</v>
      </c>
      <c r="T286" s="3">
        <f t="shared" si="24"/>
        <v>-7.0000000000000009</v>
      </c>
      <c r="U286">
        <v>63.4</v>
      </c>
      <c r="V286">
        <v>36.6</v>
      </c>
      <c r="W286" s="3">
        <f t="shared" si="25"/>
        <v>26.799999999999997</v>
      </c>
      <c r="X286">
        <v>77.5</v>
      </c>
      <c r="Y286">
        <v>22.5</v>
      </c>
      <c r="Z286" s="3">
        <f t="shared" si="26"/>
        <v>55.000000000000007</v>
      </c>
      <c r="AA286">
        <v>77.8</v>
      </c>
      <c r="AB286">
        <v>22.2</v>
      </c>
      <c r="AC286" s="3">
        <f t="shared" si="27"/>
        <v>55.599999999999994</v>
      </c>
      <c r="AD286" s="3">
        <f t="shared" si="28"/>
        <v>4</v>
      </c>
      <c r="AE286" s="3" t="s">
        <v>30460</v>
      </c>
      <c r="AF286" t="b">
        <v>1</v>
      </c>
      <c r="AG286" s="1">
        <v>44656.577789351853</v>
      </c>
    </row>
    <row r="287" spans="1:33" x14ac:dyDescent="0.2">
      <c r="A287" t="s">
        <v>923</v>
      </c>
      <c r="B287">
        <v>1074</v>
      </c>
      <c r="C287" s="3" t="s">
        <v>924</v>
      </c>
      <c r="D287" t="s">
        <v>925</v>
      </c>
      <c r="E287" t="s">
        <v>30136</v>
      </c>
      <c r="F287" s="9" t="str">
        <f>_xlfn.XLOOKUP(E287,'Raw Data - Area Code'!A:A,'Raw Data - Area Code'!B:B,"",FALSE)</f>
        <v>Stockport</v>
      </c>
      <c r="G287" s="9">
        <v>1135547</v>
      </c>
      <c r="H287" s="8">
        <v>46900</v>
      </c>
      <c r="I287" s="20" t="s">
        <v>30252</v>
      </c>
      <c r="J287" s="8" t="str">
        <f>_xlfn.XLOOKUP(TRIM(I287),'Raw Data - SIC Code'!A:A,'Raw Data - SIC Code'!C:C,"",FALSE)</f>
        <v>Trade</v>
      </c>
      <c r="K287">
        <v>-1.8</v>
      </c>
      <c r="L287" s="3">
        <v>2.6</v>
      </c>
      <c r="M287">
        <v>36.700000000000003</v>
      </c>
      <c r="N287">
        <v>98.2</v>
      </c>
      <c r="O287">
        <v>63</v>
      </c>
      <c r="P287">
        <v>69</v>
      </c>
      <c r="Q287" s="27">
        <f t="shared" si="29"/>
        <v>-4.5454545454545459</v>
      </c>
      <c r="R287">
        <v>57.1</v>
      </c>
      <c r="S287">
        <v>42.9</v>
      </c>
      <c r="T287" s="3">
        <f t="shared" si="24"/>
        <v>14.200000000000001</v>
      </c>
      <c r="U287">
        <v>42.9</v>
      </c>
      <c r="V287">
        <v>57.1</v>
      </c>
      <c r="W287" s="3">
        <f t="shared" si="25"/>
        <v>-14.200000000000001</v>
      </c>
      <c r="X287">
        <v>66.7</v>
      </c>
      <c r="Y287">
        <v>33.299999999999997</v>
      </c>
      <c r="Z287" s="3">
        <f t="shared" si="26"/>
        <v>33.400000000000006</v>
      </c>
      <c r="AA287">
        <v>57.1</v>
      </c>
      <c r="AB287">
        <v>42.9</v>
      </c>
      <c r="AC287" s="3">
        <f t="shared" si="27"/>
        <v>14.200000000000001</v>
      </c>
      <c r="AD287" s="3">
        <f t="shared" si="28"/>
        <v>4</v>
      </c>
      <c r="AE287" s="3" t="s">
        <v>30460</v>
      </c>
      <c r="AF287" t="b">
        <v>0</v>
      </c>
      <c r="AG287" s="1">
        <v>44460.603217592594</v>
      </c>
    </row>
    <row r="288" spans="1:33" x14ac:dyDescent="0.2">
      <c r="A288" t="s">
        <v>926</v>
      </c>
      <c r="B288">
        <v>17315</v>
      </c>
      <c r="C288" s="3" t="s">
        <v>927</v>
      </c>
      <c r="D288" t="s">
        <v>928</v>
      </c>
      <c r="E288" t="s">
        <v>30233</v>
      </c>
      <c r="F288" s="9" t="str">
        <f>_xlfn.XLOOKUP(E288,'Raw Data - Area Code'!A:A,'Raw Data - Area Code'!B:B,"",FALSE)</f>
        <v>West London</v>
      </c>
      <c r="G288" s="9">
        <v>8680549</v>
      </c>
      <c r="H288" s="8">
        <v>60200</v>
      </c>
      <c r="I288" s="20" t="s">
        <v>30296</v>
      </c>
      <c r="J288" s="8" t="str">
        <f>_xlfn.XLOOKUP(TRIM(I288),'Raw Data - SIC Code'!A:A,'Raw Data - SIC Code'!C:C,"",FALSE)</f>
        <v>Info &amp; Comms</v>
      </c>
      <c r="K288">
        <v>-0.3</v>
      </c>
      <c r="L288" s="3">
        <v>1.3</v>
      </c>
      <c r="M288">
        <v>16.8</v>
      </c>
      <c r="N288">
        <v>-8.3000000000000007</v>
      </c>
      <c r="O288">
        <v>39.299999999999997</v>
      </c>
      <c r="P288">
        <v>26.4</v>
      </c>
      <c r="Q288" s="27">
        <f t="shared" si="29"/>
        <v>19.634703196347033</v>
      </c>
      <c r="R288">
        <v>77.599999999999994</v>
      </c>
      <c r="S288">
        <v>22.4</v>
      </c>
      <c r="T288" s="3">
        <f t="shared" si="24"/>
        <v>55.199999999999996</v>
      </c>
      <c r="U288">
        <v>77.900000000000006</v>
      </c>
      <c r="V288">
        <v>22.1</v>
      </c>
      <c r="W288" s="3">
        <f t="shared" si="25"/>
        <v>55.800000000000004</v>
      </c>
      <c r="X288">
        <v>82.4</v>
      </c>
      <c r="Y288">
        <v>17.600000000000001</v>
      </c>
      <c r="Z288" s="3">
        <f t="shared" si="26"/>
        <v>64.800000000000011</v>
      </c>
      <c r="AA288">
        <v>77.900000000000006</v>
      </c>
      <c r="AB288">
        <v>22.1</v>
      </c>
      <c r="AC288" s="3">
        <f t="shared" si="27"/>
        <v>55.800000000000004</v>
      </c>
      <c r="AD288" s="3">
        <f t="shared" si="28"/>
        <v>6</v>
      </c>
      <c r="AE288" s="3" t="s">
        <v>30460</v>
      </c>
      <c r="AF288" t="b">
        <v>1</v>
      </c>
      <c r="AG288" s="1">
        <v>44812.560370370367</v>
      </c>
    </row>
    <row r="289" spans="1:33" x14ac:dyDescent="0.2">
      <c r="A289" t="s">
        <v>929</v>
      </c>
      <c r="B289">
        <v>19084</v>
      </c>
      <c r="C289" s="3" t="s">
        <v>930</v>
      </c>
      <c r="D289" t="s">
        <v>931</v>
      </c>
      <c r="E289" t="s">
        <v>30112</v>
      </c>
      <c r="F289" s="9" t="str">
        <f>_xlfn.XLOOKUP(E289,'Raw Data - Area Code'!A:A,'Raw Data - Area Code'!B:B,"",FALSE)</f>
        <v>Edinburgh</v>
      </c>
      <c r="G289" s="9" t="s">
        <v>932</v>
      </c>
      <c r="H289" s="8">
        <v>21100</v>
      </c>
      <c r="I289" s="20" t="s">
        <v>30258</v>
      </c>
      <c r="J289" s="8" t="str">
        <f>_xlfn.XLOOKUP(TRIM(I289),'Raw Data - SIC Code'!A:A,'Raw Data - SIC Code'!C:C,"",FALSE)</f>
        <v>Manufacturing</v>
      </c>
      <c r="K289">
        <v>14.8</v>
      </c>
      <c r="L289" s="3">
        <v>9.4</v>
      </c>
      <c r="M289">
        <v>66.099999999999994</v>
      </c>
      <c r="N289">
        <v>5</v>
      </c>
      <c r="O289">
        <v>90</v>
      </c>
      <c r="P289">
        <v>83.9</v>
      </c>
      <c r="Q289" s="27">
        <f t="shared" si="29"/>
        <v>3.5077630822311643</v>
      </c>
      <c r="R289">
        <v>49.2</v>
      </c>
      <c r="S289">
        <v>50.8</v>
      </c>
      <c r="T289" s="3">
        <f t="shared" si="24"/>
        <v>-1.5999999999999945</v>
      </c>
      <c r="U289">
        <v>41.7</v>
      </c>
      <c r="V289">
        <v>58.3</v>
      </c>
      <c r="W289" s="3">
        <f t="shared" si="25"/>
        <v>-16.599999999999994</v>
      </c>
      <c r="X289">
        <v>51.7</v>
      </c>
      <c r="Y289">
        <v>48.3</v>
      </c>
      <c r="Z289" s="3">
        <f t="shared" si="26"/>
        <v>3.4000000000000057</v>
      </c>
      <c r="AA289">
        <v>56.7</v>
      </c>
      <c r="AB289">
        <v>43.3</v>
      </c>
      <c r="AC289" s="3">
        <f t="shared" si="27"/>
        <v>13.400000000000006</v>
      </c>
      <c r="AD289" s="3">
        <f t="shared" si="28"/>
        <v>4</v>
      </c>
      <c r="AE289" s="3" t="s">
        <v>30575</v>
      </c>
      <c r="AF289" t="b">
        <v>0</v>
      </c>
      <c r="AG289" s="1">
        <v>44652.657500000001</v>
      </c>
    </row>
    <row r="290" spans="1:33" x14ac:dyDescent="0.2">
      <c r="A290" t="s">
        <v>933</v>
      </c>
      <c r="B290">
        <v>20713</v>
      </c>
      <c r="C290" s="3" t="s">
        <v>934</v>
      </c>
      <c r="D290" t="s">
        <v>935</v>
      </c>
      <c r="E290" t="s">
        <v>30150</v>
      </c>
      <c r="F290" s="9" t="str">
        <f>_xlfn.XLOOKUP(E290,'Raw Data - Area Code'!A:A,'Raw Data - Area Code'!B:B,"",FALSE)</f>
        <v>St Albans</v>
      </c>
      <c r="G290" s="9"/>
      <c r="H290" s="8"/>
      <c r="I290" s="20">
        <v>85</v>
      </c>
      <c r="J290" s="8" t="str">
        <f>_xlfn.XLOOKUP(TRIM(I290),'Raw Data - SIC Code'!A:A,'Raw Data - SIC Code'!C:C,"",FALSE)</f>
        <v>Education</v>
      </c>
      <c r="K290">
        <v>19</v>
      </c>
      <c r="L290" s="3">
        <v>35.700000000000003</v>
      </c>
      <c r="O290">
        <v>0</v>
      </c>
      <c r="P290">
        <v>0</v>
      </c>
      <c r="Q290" s="27">
        <v>0</v>
      </c>
      <c r="R290">
        <v>12.3</v>
      </c>
      <c r="S290">
        <v>87.7</v>
      </c>
      <c r="T290" s="3">
        <f t="shared" si="24"/>
        <v>-75.400000000000006</v>
      </c>
      <c r="U290">
        <v>23.7</v>
      </c>
      <c r="V290">
        <v>76.3</v>
      </c>
      <c r="W290" s="3">
        <f t="shared" si="25"/>
        <v>-52.599999999999994</v>
      </c>
      <c r="X290">
        <v>25.2</v>
      </c>
      <c r="Y290">
        <v>74.8</v>
      </c>
      <c r="Z290" s="3">
        <f t="shared" si="26"/>
        <v>-49.599999999999994</v>
      </c>
      <c r="AA290">
        <v>36</v>
      </c>
      <c r="AB290">
        <v>64</v>
      </c>
      <c r="AC290" s="3">
        <f t="shared" si="27"/>
        <v>-28.000000000000004</v>
      </c>
      <c r="AD290" s="3">
        <f t="shared" si="28"/>
        <v>1</v>
      </c>
      <c r="AE290" s="3" t="s">
        <v>30461</v>
      </c>
      <c r="AF290" t="b">
        <v>0</v>
      </c>
      <c r="AG290" s="1">
        <v>44650.386203703703</v>
      </c>
    </row>
    <row r="291" spans="1:33" x14ac:dyDescent="0.2">
      <c r="A291" t="s">
        <v>936</v>
      </c>
      <c r="B291">
        <v>1075</v>
      </c>
      <c r="C291" s="3" t="s">
        <v>937</v>
      </c>
      <c r="D291" t="s">
        <v>938</v>
      </c>
      <c r="E291" t="s">
        <v>30179</v>
      </c>
      <c r="F291" s="9" t="str">
        <f>_xlfn.XLOOKUP(E291,'Raw Data - Area Code'!A:A,'Raw Data - Area Code'!B:B,"",FALSE)</f>
        <v>Motherwell</v>
      </c>
      <c r="G291" s="9" t="s">
        <v>939</v>
      </c>
      <c r="H291" s="8">
        <v>46310</v>
      </c>
      <c r="I291" s="20" t="s">
        <v>30252</v>
      </c>
      <c r="J291" s="8" t="str">
        <f>_xlfn.XLOOKUP(TRIM(I291),'Raw Data - SIC Code'!A:A,'Raw Data - SIC Code'!C:C,"",FALSE)</f>
        <v>Trade</v>
      </c>
      <c r="K291">
        <v>22.7</v>
      </c>
      <c r="L291" s="3">
        <v>5.7</v>
      </c>
      <c r="M291">
        <v>41.4</v>
      </c>
      <c r="N291">
        <v>0</v>
      </c>
      <c r="O291">
        <v>59</v>
      </c>
      <c r="P291">
        <v>55</v>
      </c>
      <c r="Q291" s="27">
        <f t="shared" si="29"/>
        <v>3.5087719298245612</v>
      </c>
      <c r="R291">
        <v>41</v>
      </c>
      <c r="S291">
        <v>59</v>
      </c>
      <c r="T291" s="3">
        <f t="shared" si="24"/>
        <v>-18</v>
      </c>
      <c r="U291">
        <v>63.1</v>
      </c>
      <c r="V291">
        <v>36.9</v>
      </c>
      <c r="W291" s="3">
        <f t="shared" si="25"/>
        <v>26.200000000000003</v>
      </c>
      <c r="X291">
        <v>72.5</v>
      </c>
      <c r="Y291">
        <v>27.5</v>
      </c>
      <c r="Z291" s="3">
        <f t="shared" si="26"/>
        <v>45</v>
      </c>
      <c r="AA291">
        <v>74.8</v>
      </c>
      <c r="AB291">
        <v>25.2</v>
      </c>
      <c r="AC291" s="3">
        <f t="shared" si="27"/>
        <v>49.599999999999994</v>
      </c>
      <c r="AD291" s="3">
        <f t="shared" si="28"/>
        <v>5</v>
      </c>
      <c r="AE291" s="3" t="s">
        <v>30462</v>
      </c>
      <c r="AF291" t="b">
        <v>0</v>
      </c>
      <c r="AG291" s="1">
        <v>44655.592847222222</v>
      </c>
    </row>
    <row r="292" spans="1:33" x14ac:dyDescent="0.2">
      <c r="A292" t="s">
        <v>940</v>
      </c>
      <c r="B292">
        <v>1076</v>
      </c>
      <c r="C292" s="3" t="s">
        <v>941</v>
      </c>
      <c r="D292" t="s">
        <v>942</v>
      </c>
      <c r="E292" t="s">
        <v>30127</v>
      </c>
      <c r="F292" s="9" t="str">
        <f>_xlfn.XLOOKUP(E292,'Raw Data - Area Code'!A:A,'Raw Data - Area Code'!B:B,"",FALSE)</f>
        <v>Newcastle upon Tyne</v>
      </c>
      <c r="G292" s="9">
        <v>391896</v>
      </c>
      <c r="H292" s="8">
        <v>45111</v>
      </c>
      <c r="I292" s="20" t="s">
        <v>30280</v>
      </c>
      <c r="J292" s="8" t="str">
        <f>_xlfn.XLOOKUP(TRIM(I292),'Raw Data - SIC Code'!A:A,'Raw Data - SIC Code'!C:C,"",FALSE)</f>
        <v>Trade</v>
      </c>
      <c r="K292">
        <v>11.8</v>
      </c>
      <c r="L292" s="3">
        <v>25.2</v>
      </c>
      <c r="M292">
        <v>9.6</v>
      </c>
      <c r="N292">
        <v>37.299999999999997</v>
      </c>
      <c r="O292">
        <v>82.3</v>
      </c>
      <c r="P292">
        <v>61.4</v>
      </c>
      <c r="Q292" s="27">
        <f t="shared" si="29"/>
        <v>14.544189283228951</v>
      </c>
      <c r="R292">
        <v>71.900000000000006</v>
      </c>
      <c r="S292">
        <v>28.1</v>
      </c>
      <c r="T292" s="3">
        <f t="shared" si="24"/>
        <v>43.800000000000004</v>
      </c>
      <c r="U292">
        <v>66.3</v>
      </c>
      <c r="V292">
        <v>33.700000000000003</v>
      </c>
      <c r="W292" s="3">
        <f t="shared" si="25"/>
        <v>32.599999999999994</v>
      </c>
      <c r="X292">
        <v>96.6</v>
      </c>
      <c r="Y292">
        <v>3.4</v>
      </c>
      <c r="Z292" s="3">
        <f t="shared" si="26"/>
        <v>93.199999999999989</v>
      </c>
      <c r="AA292">
        <v>86.1</v>
      </c>
      <c r="AB292">
        <v>13.9</v>
      </c>
      <c r="AC292" s="3">
        <f t="shared" si="27"/>
        <v>72.199999999999989</v>
      </c>
      <c r="AD292" s="3">
        <f t="shared" si="28"/>
        <v>6</v>
      </c>
      <c r="AE292" s="3" t="s">
        <v>30460</v>
      </c>
      <c r="AF292" t="b">
        <v>0</v>
      </c>
      <c r="AG292" s="1">
        <v>44651.718402777777</v>
      </c>
    </row>
    <row r="293" spans="1:33" x14ac:dyDescent="0.2">
      <c r="A293" t="s">
        <v>943</v>
      </c>
      <c r="B293">
        <v>16383</v>
      </c>
      <c r="C293" s="3" t="s">
        <v>944</v>
      </c>
      <c r="D293" t="s">
        <v>945</v>
      </c>
      <c r="E293" t="s">
        <v>30191</v>
      </c>
      <c r="F293" s="9" t="str">
        <f>_xlfn.XLOOKUP(E293,'Raw Data - Area Code'!A:A,'Raw Data - Area Code'!B:B,"",FALSE)</f>
        <v>Taunton</v>
      </c>
      <c r="G293" s="9" t="s">
        <v>946</v>
      </c>
      <c r="H293" s="8"/>
      <c r="I293" s="20">
        <v>69</v>
      </c>
      <c r="J293" s="8" t="str">
        <f>_xlfn.XLOOKUP(TRIM(I293),'Raw Data - SIC Code'!A:A,'Raw Data - SIC Code'!C:C,"",FALSE)</f>
        <v>Professional Services</v>
      </c>
      <c r="K293">
        <v>13</v>
      </c>
      <c r="L293" s="3">
        <v>10</v>
      </c>
      <c r="M293">
        <v>11</v>
      </c>
      <c r="N293">
        <v>5</v>
      </c>
      <c r="O293">
        <v>96</v>
      </c>
      <c r="P293">
        <v>98</v>
      </c>
      <c r="Q293" s="27">
        <f t="shared" si="29"/>
        <v>-1.0309278350515463</v>
      </c>
      <c r="R293">
        <v>59</v>
      </c>
      <c r="S293">
        <v>41</v>
      </c>
      <c r="T293" s="3">
        <f t="shared" si="24"/>
        <v>18</v>
      </c>
      <c r="U293">
        <v>32</v>
      </c>
      <c r="V293">
        <v>68</v>
      </c>
      <c r="W293" s="3">
        <f t="shared" si="25"/>
        <v>-36</v>
      </c>
      <c r="X293">
        <v>34</v>
      </c>
      <c r="Y293">
        <v>66</v>
      </c>
      <c r="Z293" s="3">
        <f t="shared" si="26"/>
        <v>-32</v>
      </c>
      <c r="AA293">
        <v>44</v>
      </c>
      <c r="AB293">
        <v>56</v>
      </c>
      <c r="AC293" s="3">
        <f t="shared" si="27"/>
        <v>-12</v>
      </c>
      <c r="AD293" s="3">
        <f t="shared" si="28"/>
        <v>2</v>
      </c>
      <c r="AE293" s="3" t="s">
        <v>30575</v>
      </c>
      <c r="AF293" t="b">
        <v>0</v>
      </c>
      <c r="AG293" s="1">
        <v>44659.468402777777</v>
      </c>
    </row>
    <row r="294" spans="1:33" x14ac:dyDescent="0.2">
      <c r="A294" t="s">
        <v>947</v>
      </c>
      <c r="B294">
        <v>15639</v>
      </c>
      <c r="C294" s="3" t="s">
        <v>948</v>
      </c>
      <c r="D294" t="s">
        <v>949</v>
      </c>
      <c r="E294" t="s">
        <v>30128</v>
      </c>
      <c r="F294" s="9" t="str">
        <f>_xlfn.XLOOKUP(E294,'Raw Data - Area Code'!A:A,'Raw Data - Area Code'!B:B,"",FALSE)</f>
        <v>Derby</v>
      </c>
      <c r="G294" s="9">
        <v>488096</v>
      </c>
      <c r="H294" s="8">
        <v>93110</v>
      </c>
      <c r="I294" s="20" t="s">
        <v>30236</v>
      </c>
      <c r="J294" s="8" t="str">
        <f>_xlfn.XLOOKUP(TRIM(I294),'Raw Data - SIC Code'!A:A,'Raw Data - SIC Code'!C:C,"",FALSE)</f>
        <v>Arts &amp; Recreation</v>
      </c>
      <c r="K294">
        <v>33.700000000000003</v>
      </c>
      <c r="L294" s="3">
        <v>25.9</v>
      </c>
      <c r="M294">
        <v>100</v>
      </c>
      <c r="N294">
        <v>100</v>
      </c>
      <c r="O294">
        <v>12</v>
      </c>
      <c r="P294">
        <v>0</v>
      </c>
      <c r="Q294" s="27">
        <f t="shared" si="29"/>
        <v>100</v>
      </c>
      <c r="R294">
        <v>57.7</v>
      </c>
      <c r="S294">
        <v>42.3</v>
      </c>
      <c r="T294" s="3">
        <f t="shared" si="24"/>
        <v>15.400000000000006</v>
      </c>
      <c r="U294">
        <v>51</v>
      </c>
      <c r="V294">
        <v>49</v>
      </c>
      <c r="W294" s="3">
        <f t="shared" si="25"/>
        <v>2</v>
      </c>
      <c r="X294">
        <v>68.2</v>
      </c>
      <c r="Y294">
        <v>31.8</v>
      </c>
      <c r="Z294" s="3">
        <f t="shared" si="26"/>
        <v>36.400000000000006</v>
      </c>
      <c r="AA294">
        <v>90.5</v>
      </c>
      <c r="AB294">
        <v>9.5</v>
      </c>
      <c r="AC294" s="3">
        <f t="shared" si="27"/>
        <v>81</v>
      </c>
      <c r="AD294" s="3">
        <f t="shared" si="28"/>
        <v>6</v>
      </c>
      <c r="AE294" s="3" t="s">
        <v>30460</v>
      </c>
      <c r="AF294" t="b">
        <v>0</v>
      </c>
      <c r="AG294" s="1">
        <v>44648.508136574077</v>
      </c>
    </row>
    <row r="295" spans="1:33" ht="34" x14ac:dyDescent="0.2">
      <c r="A295" t="s">
        <v>950</v>
      </c>
      <c r="B295">
        <v>20629</v>
      </c>
      <c r="C295" s="3" t="s">
        <v>951</v>
      </c>
      <c r="D295" t="s">
        <v>952</v>
      </c>
      <c r="E295" t="s">
        <v>30152</v>
      </c>
      <c r="F295" s="9" t="str">
        <f>_xlfn.XLOOKUP(E295,'Raw Data - Area Code'!A:A,'Raw Data - Area Code'!B:B,"",FALSE)</f>
        <v>South East London</v>
      </c>
      <c r="G295" s="9">
        <v>1750343</v>
      </c>
      <c r="H295" s="18" t="s">
        <v>953</v>
      </c>
      <c r="I295" s="20" t="s">
        <v>30264</v>
      </c>
      <c r="J295" s="8" t="str">
        <f>_xlfn.XLOOKUP(TRIM(I295),'Raw Data - SIC Code'!A:A,'Raw Data - SIC Code'!C:C,"",FALSE)</f>
        <v>Manufacturing</v>
      </c>
      <c r="K295">
        <v>9.1</v>
      </c>
      <c r="L295" s="3">
        <v>-0.1</v>
      </c>
      <c r="M295">
        <v>18.7</v>
      </c>
      <c r="N295">
        <v>-12.2</v>
      </c>
      <c r="O295">
        <v>92.2</v>
      </c>
      <c r="P295">
        <v>93.5</v>
      </c>
      <c r="Q295" s="27">
        <f t="shared" si="29"/>
        <v>-0.70005385029617517</v>
      </c>
      <c r="R295">
        <v>90.2</v>
      </c>
      <c r="S295">
        <v>9.8000000000000007</v>
      </c>
      <c r="T295" s="3">
        <f t="shared" si="24"/>
        <v>80.400000000000006</v>
      </c>
      <c r="U295">
        <v>81.7</v>
      </c>
      <c r="V295">
        <v>18.3</v>
      </c>
      <c r="W295" s="3">
        <f t="shared" si="25"/>
        <v>63.4</v>
      </c>
      <c r="X295">
        <v>80.5</v>
      </c>
      <c r="Y295">
        <v>19.5</v>
      </c>
      <c r="Z295" s="3">
        <f t="shared" si="26"/>
        <v>61</v>
      </c>
      <c r="AA295">
        <v>91.4</v>
      </c>
      <c r="AB295">
        <v>8.6</v>
      </c>
      <c r="AC295" s="3">
        <f t="shared" si="27"/>
        <v>82.800000000000011</v>
      </c>
      <c r="AD295" s="3">
        <f t="shared" si="28"/>
        <v>4</v>
      </c>
      <c r="AE295" s="3" t="s">
        <v>30460</v>
      </c>
      <c r="AF295" t="b">
        <v>0</v>
      </c>
      <c r="AG295" s="1">
        <v>44652.506354166668</v>
      </c>
    </row>
    <row r="296" spans="1:33" x14ac:dyDescent="0.2">
      <c r="A296" t="s">
        <v>954</v>
      </c>
      <c r="B296">
        <v>1081</v>
      </c>
      <c r="C296" s="3" t="s">
        <v>955</v>
      </c>
      <c r="D296" t="s">
        <v>956</v>
      </c>
      <c r="E296" t="s">
        <v>30169</v>
      </c>
      <c r="F296" s="9" t="str">
        <f>_xlfn.XLOOKUP(E296,'Raw Data - Area Code'!A:A,'Raw Data - Area Code'!B:B,"",FALSE)</f>
        <v>Cardiff</v>
      </c>
      <c r="G296" s="9">
        <v>6955372</v>
      </c>
      <c r="H296" s="8">
        <v>70100</v>
      </c>
      <c r="I296" s="20" t="s">
        <v>30249</v>
      </c>
      <c r="J296" s="8" t="str">
        <f>_xlfn.XLOOKUP(TRIM(I296),'Raw Data - SIC Code'!A:A,'Raw Data - SIC Code'!C:C,"",FALSE)</f>
        <v>Professional Services</v>
      </c>
      <c r="K296">
        <v>16</v>
      </c>
      <c r="L296" s="3">
        <v>25</v>
      </c>
      <c r="M296">
        <v>36</v>
      </c>
      <c r="N296">
        <v>54</v>
      </c>
      <c r="O296">
        <v>52</v>
      </c>
      <c r="P296">
        <v>46</v>
      </c>
      <c r="Q296" s="27">
        <f t="shared" si="29"/>
        <v>6.1224489795918364</v>
      </c>
      <c r="R296">
        <v>46</v>
      </c>
      <c r="S296">
        <v>54</v>
      </c>
      <c r="T296" s="3">
        <f t="shared" si="24"/>
        <v>-8</v>
      </c>
      <c r="U296">
        <v>61</v>
      </c>
      <c r="V296">
        <v>39</v>
      </c>
      <c r="W296" s="3">
        <f t="shared" si="25"/>
        <v>22</v>
      </c>
      <c r="X296">
        <v>65</v>
      </c>
      <c r="Y296">
        <v>35</v>
      </c>
      <c r="Z296" s="3">
        <f t="shared" si="26"/>
        <v>30</v>
      </c>
      <c r="AA296">
        <v>69</v>
      </c>
      <c r="AB296">
        <v>31</v>
      </c>
      <c r="AC296" s="3">
        <f t="shared" si="27"/>
        <v>38</v>
      </c>
      <c r="AD296" s="3">
        <f t="shared" si="28"/>
        <v>5</v>
      </c>
      <c r="AE296" s="3" t="s">
        <v>30461</v>
      </c>
      <c r="AF296" t="b">
        <v>0</v>
      </c>
      <c r="AG296" s="1">
        <v>44655.352083333331</v>
      </c>
    </row>
    <row r="297" spans="1:33" x14ac:dyDescent="0.2">
      <c r="A297" t="s">
        <v>957</v>
      </c>
      <c r="B297">
        <v>1082</v>
      </c>
      <c r="C297" s="3" t="s">
        <v>958</v>
      </c>
      <c r="D297" t="s">
        <v>959</v>
      </c>
      <c r="E297" t="s">
        <v>30142</v>
      </c>
      <c r="F297" s="9" t="str">
        <f>_xlfn.XLOOKUP(E297,'Raw Data - Area Code'!A:A,'Raw Data - Area Code'!B:B,"",FALSE)</f>
        <v>Bristol</v>
      </c>
      <c r="G297" s="9">
        <v>987418</v>
      </c>
      <c r="H297" s="8">
        <v>77110</v>
      </c>
      <c r="I297" s="20" t="s">
        <v>30273</v>
      </c>
      <c r="J297" s="8" t="str">
        <f>_xlfn.XLOOKUP(TRIM(I297),'Raw Data - SIC Code'!A:A,'Raw Data - SIC Code'!C:C,"",FALSE)</f>
        <v>Admin Services</v>
      </c>
      <c r="K297">
        <v>26.5</v>
      </c>
      <c r="L297" s="3">
        <v>37.5</v>
      </c>
      <c r="M297">
        <v>34.5</v>
      </c>
      <c r="N297">
        <v>27.6</v>
      </c>
      <c r="O297">
        <v>27.5</v>
      </c>
      <c r="P297">
        <v>19.5</v>
      </c>
      <c r="Q297" s="27">
        <f t="shared" si="29"/>
        <v>17.021276595744681</v>
      </c>
      <c r="R297">
        <v>30</v>
      </c>
      <c r="S297">
        <v>70</v>
      </c>
      <c r="T297" s="3">
        <f t="shared" si="24"/>
        <v>-40</v>
      </c>
      <c r="U297">
        <v>47</v>
      </c>
      <c r="V297">
        <v>53</v>
      </c>
      <c r="W297" s="3">
        <f t="shared" si="25"/>
        <v>-6</v>
      </c>
      <c r="X297">
        <v>59</v>
      </c>
      <c r="Y297">
        <v>41</v>
      </c>
      <c r="Z297" s="3">
        <f t="shared" si="26"/>
        <v>18</v>
      </c>
      <c r="AA297">
        <v>74</v>
      </c>
      <c r="AB297">
        <v>26</v>
      </c>
      <c r="AC297" s="3">
        <f t="shared" si="27"/>
        <v>48</v>
      </c>
      <c r="AD297" s="3">
        <f t="shared" si="28"/>
        <v>4</v>
      </c>
      <c r="AE297" s="3" t="s">
        <v>30461</v>
      </c>
      <c r="AF297" t="b">
        <v>0</v>
      </c>
      <c r="AG297" s="1">
        <v>44651.43509259259</v>
      </c>
    </row>
    <row r="298" spans="1:33" ht="34" x14ac:dyDescent="0.2">
      <c r="A298" t="s">
        <v>960</v>
      </c>
      <c r="B298">
        <v>14777</v>
      </c>
      <c r="C298" s="3" t="s">
        <v>961</v>
      </c>
      <c r="D298" t="s">
        <v>962</v>
      </c>
      <c r="E298" t="s">
        <v>30229</v>
      </c>
      <c r="F298" s="9" t="str">
        <f>_xlfn.XLOOKUP(E298,'Raw Data - Area Code'!A:A,'Raw Data - Area Code'!B:B,"",FALSE)</f>
        <v>Liverpool</v>
      </c>
      <c r="G298" s="9"/>
      <c r="H298" s="18" t="s">
        <v>880</v>
      </c>
      <c r="I298" s="20">
        <v>86</v>
      </c>
      <c r="J298" s="8" t="str">
        <f>_xlfn.XLOOKUP(TRIM(I298),'Raw Data - SIC Code'!A:A,'Raw Data - SIC Code'!C:C,"",FALSE)</f>
        <v>Healthcare</v>
      </c>
      <c r="K298">
        <v>28</v>
      </c>
      <c r="L298" s="3">
        <v>19.3</v>
      </c>
      <c r="M298">
        <v>29.7</v>
      </c>
      <c r="N298">
        <v>0</v>
      </c>
      <c r="O298">
        <v>42.5</v>
      </c>
      <c r="P298">
        <v>27.8</v>
      </c>
      <c r="Q298" s="27">
        <f t="shared" si="29"/>
        <v>20.910384068278805</v>
      </c>
      <c r="R298">
        <v>16.899999999999999</v>
      </c>
      <c r="S298">
        <v>83.1</v>
      </c>
      <c r="T298" s="3">
        <f t="shared" si="24"/>
        <v>-66.199999999999989</v>
      </c>
      <c r="U298">
        <v>11.1</v>
      </c>
      <c r="V298">
        <v>88.9</v>
      </c>
      <c r="W298" s="3">
        <f t="shared" si="25"/>
        <v>-77.800000000000011</v>
      </c>
      <c r="X298">
        <v>10.9</v>
      </c>
      <c r="Y298">
        <v>89.1</v>
      </c>
      <c r="Z298" s="3">
        <f t="shared" si="26"/>
        <v>-78.199999999999989</v>
      </c>
      <c r="AA298">
        <v>29.7</v>
      </c>
      <c r="AB298">
        <v>70.3</v>
      </c>
      <c r="AC298" s="3">
        <f t="shared" si="27"/>
        <v>-40.599999999999994</v>
      </c>
      <c r="AD298" s="3">
        <f t="shared" si="28"/>
        <v>2</v>
      </c>
      <c r="AE298" s="3" t="s">
        <v>30462</v>
      </c>
      <c r="AF298" t="b">
        <v>0</v>
      </c>
      <c r="AG298" s="1">
        <v>44649.606574074074</v>
      </c>
    </row>
    <row r="299" spans="1:33" x14ac:dyDescent="0.2">
      <c r="A299" t="s">
        <v>963</v>
      </c>
      <c r="B299">
        <v>1084</v>
      </c>
      <c r="C299" s="3" t="s">
        <v>964</v>
      </c>
      <c r="D299" t="s">
        <v>965</v>
      </c>
      <c r="E299" t="s">
        <v>30163</v>
      </c>
      <c r="F299" s="9" t="str">
        <f>_xlfn.XLOOKUP(E299,'Raw Data - Area Code'!A:A,'Raw Data - Area Code'!B:B,"",FALSE)</f>
        <v>Harrow</v>
      </c>
      <c r="G299" s="9">
        <v>4971534</v>
      </c>
      <c r="H299" s="8">
        <v>56102</v>
      </c>
      <c r="I299" s="20" t="s">
        <v>30241</v>
      </c>
      <c r="J299" s="8" t="str">
        <f>_xlfn.XLOOKUP(TRIM(I299),'Raw Data - SIC Code'!A:A,'Raw Data - SIC Code'!C:C,"",FALSE)</f>
        <v>Hospitality</v>
      </c>
      <c r="K299">
        <v>6</v>
      </c>
      <c r="L299" s="3">
        <v>8</v>
      </c>
      <c r="O299">
        <v>0</v>
      </c>
      <c r="P299">
        <v>0</v>
      </c>
      <c r="Q299" s="27">
        <v>0</v>
      </c>
      <c r="R299">
        <v>52</v>
      </c>
      <c r="S299">
        <v>48</v>
      </c>
      <c r="T299" s="3">
        <f t="shared" si="24"/>
        <v>4</v>
      </c>
      <c r="U299">
        <v>60</v>
      </c>
      <c r="V299">
        <v>40</v>
      </c>
      <c r="W299" s="3">
        <f t="shared" si="25"/>
        <v>20</v>
      </c>
      <c r="X299">
        <v>67</v>
      </c>
      <c r="Y299">
        <v>33</v>
      </c>
      <c r="Z299" s="3">
        <f t="shared" si="26"/>
        <v>34</v>
      </c>
      <c r="AA299">
        <v>65</v>
      </c>
      <c r="AB299">
        <v>35</v>
      </c>
      <c r="AC299" s="3">
        <f t="shared" si="27"/>
        <v>30</v>
      </c>
      <c r="AD299" s="3">
        <f t="shared" si="28"/>
        <v>5</v>
      </c>
      <c r="AE299" s="3" t="s">
        <v>30460</v>
      </c>
      <c r="AF299" t="b">
        <v>0</v>
      </c>
      <c r="AG299" s="1">
        <v>44652.51258101852</v>
      </c>
    </row>
    <row r="300" spans="1:33" x14ac:dyDescent="0.2">
      <c r="A300" t="s">
        <v>966</v>
      </c>
      <c r="B300">
        <v>1085</v>
      </c>
      <c r="C300" s="3" t="s">
        <v>964</v>
      </c>
      <c r="D300" t="s">
        <v>965</v>
      </c>
      <c r="E300" t="s">
        <v>30163</v>
      </c>
      <c r="F300" s="9" t="str">
        <f>_xlfn.XLOOKUP(E300,'Raw Data - Area Code'!A:A,'Raw Data - Area Code'!B:B,"",FALSE)</f>
        <v>Harrow</v>
      </c>
      <c r="G300" s="9">
        <v>7160663</v>
      </c>
      <c r="H300" s="8">
        <v>56102</v>
      </c>
      <c r="I300" s="20" t="s">
        <v>30241</v>
      </c>
      <c r="J300" s="8" t="str">
        <f>_xlfn.XLOOKUP(TRIM(I300),'Raw Data - SIC Code'!A:A,'Raw Data - SIC Code'!C:C,"",FALSE)</f>
        <v>Hospitality</v>
      </c>
      <c r="K300">
        <v>-2</v>
      </c>
      <c r="L300" s="3">
        <v>-2</v>
      </c>
      <c r="O300">
        <v>0</v>
      </c>
      <c r="P300">
        <v>0</v>
      </c>
      <c r="Q300" s="27">
        <v>0</v>
      </c>
      <c r="R300">
        <v>41</v>
      </c>
      <c r="S300">
        <v>59</v>
      </c>
      <c r="T300" s="3">
        <f t="shared" si="24"/>
        <v>-18</v>
      </c>
      <c r="U300">
        <v>57</v>
      </c>
      <c r="V300">
        <v>43</v>
      </c>
      <c r="W300" s="3">
        <f t="shared" si="25"/>
        <v>14.000000000000002</v>
      </c>
      <c r="X300">
        <v>49</v>
      </c>
      <c r="Y300">
        <v>51</v>
      </c>
      <c r="Z300" s="3">
        <f t="shared" si="26"/>
        <v>-2</v>
      </c>
      <c r="AA300">
        <v>42</v>
      </c>
      <c r="AB300">
        <v>58</v>
      </c>
      <c r="AC300" s="3">
        <f t="shared" si="27"/>
        <v>-16</v>
      </c>
      <c r="AD300" s="3">
        <f t="shared" si="28"/>
        <v>1</v>
      </c>
      <c r="AE300" s="3" t="s">
        <v>30461</v>
      </c>
      <c r="AF300" t="b">
        <v>0</v>
      </c>
      <c r="AG300" s="1">
        <v>44652.519988425927</v>
      </c>
    </row>
    <row r="301" spans="1:33" x14ac:dyDescent="0.2">
      <c r="A301" t="s">
        <v>967</v>
      </c>
      <c r="B301">
        <v>1086</v>
      </c>
      <c r="C301" s="3" t="s">
        <v>968</v>
      </c>
      <c r="D301" t="s">
        <v>965</v>
      </c>
      <c r="E301" t="s">
        <v>30163</v>
      </c>
      <c r="F301" s="9" t="str">
        <f>_xlfn.XLOOKUP(E301,'Raw Data - Area Code'!A:A,'Raw Data - Area Code'!B:B,"",FALSE)</f>
        <v>Harrow</v>
      </c>
      <c r="G301" s="9">
        <v>8932017</v>
      </c>
      <c r="H301" s="8">
        <v>56102</v>
      </c>
      <c r="I301" s="20" t="s">
        <v>30241</v>
      </c>
      <c r="J301" s="8" t="str">
        <f>_xlfn.XLOOKUP(TRIM(I301),'Raw Data - SIC Code'!A:A,'Raw Data - SIC Code'!C:C,"",FALSE)</f>
        <v>Hospitality</v>
      </c>
      <c r="K301">
        <v>4</v>
      </c>
      <c r="L301" s="3">
        <v>4</v>
      </c>
      <c r="O301">
        <v>0</v>
      </c>
      <c r="P301">
        <v>0</v>
      </c>
      <c r="Q301" s="27">
        <v>0</v>
      </c>
      <c r="R301">
        <v>47</v>
      </c>
      <c r="S301">
        <v>53</v>
      </c>
      <c r="T301" s="3">
        <f t="shared" si="24"/>
        <v>-6</v>
      </c>
      <c r="U301">
        <v>59</v>
      </c>
      <c r="V301">
        <v>41</v>
      </c>
      <c r="W301" s="3">
        <f t="shared" si="25"/>
        <v>18</v>
      </c>
      <c r="X301">
        <v>67</v>
      </c>
      <c r="Y301">
        <v>33</v>
      </c>
      <c r="Z301" s="3">
        <f t="shared" si="26"/>
        <v>34</v>
      </c>
      <c r="AA301">
        <v>54</v>
      </c>
      <c r="AB301">
        <v>46</v>
      </c>
      <c r="AC301" s="3">
        <f t="shared" si="27"/>
        <v>8</v>
      </c>
      <c r="AD301" s="3">
        <f t="shared" si="28"/>
        <v>4</v>
      </c>
      <c r="AE301" s="3" t="s">
        <v>30460</v>
      </c>
      <c r="AF301" t="b">
        <v>0</v>
      </c>
      <c r="AG301" s="1">
        <v>44652.520995370367</v>
      </c>
    </row>
    <row r="302" spans="1:33" x14ac:dyDescent="0.2">
      <c r="A302" t="s">
        <v>969</v>
      </c>
      <c r="B302">
        <v>1088</v>
      </c>
      <c r="C302" s="3" t="s">
        <v>970</v>
      </c>
      <c r="D302" t="s">
        <v>971</v>
      </c>
      <c r="E302" t="s">
        <v>30123</v>
      </c>
      <c r="F302" s="9" t="str">
        <f>_xlfn.XLOOKUP(E302,'Raw Data - Area Code'!A:A,'Raw Data - Area Code'!B:B,"",FALSE)</f>
        <v>Reading</v>
      </c>
      <c r="G302" s="9">
        <v>947662</v>
      </c>
      <c r="H302" s="8">
        <v>64191</v>
      </c>
      <c r="I302" s="20" t="s">
        <v>30260</v>
      </c>
      <c r="J302" s="8" t="str">
        <f>_xlfn.XLOOKUP(TRIM(I302),'Raw Data - SIC Code'!A:A,'Raw Data - SIC Code'!C:C,"",FALSE)</f>
        <v>Finance</v>
      </c>
      <c r="K302">
        <v>25.5</v>
      </c>
      <c r="L302" s="3">
        <v>30.5</v>
      </c>
      <c r="M302">
        <v>-0.3</v>
      </c>
      <c r="N302">
        <v>0</v>
      </c>
      <c r="O302">
        <v>77</v>
      </c>
      <c r="P302">
        <v>82</v>
      </c>
      <c r="Q302" s="27">
        <f t="shared" si="29"/>
        <v>-3.1446540880503147</v>
      </c>
      <c r="R302">
        <v>39</v>
      </c>
      <c r="S302">
        <v>61</v>
      </c>
      <c r="T302" s="3">
        <f t="shared" si="24"/>
        <v>-22</v>
      </c>
      <c r="U302">
        <v>52</v>
      </c>
      <c r="V302">
        <v>48</v>
      </c>
      <c r="W302" s="3">
        <f t="shared" si="25"/>
        <v>4</v>
      </c>
      <c r="X302">
        <v>65</v>
      </c>
      <c r="Y302">
        <v>35</v>
      </c>
      <c r="Z302" s="3">
        <f t="shared" si="26"/>
        <v>30</v>
      </c>
      <c r="AA302">
        <v>73</v>
      </c>
      <c r="AB302">
        <v>27</v>
      </c>
      <c r="AC302" s="3">
        <f t="shared" si="27"/>
        <v>46</v>
      </c>
      <c r="AD302" s="3">
        <f t="shared" si="28"/>
        <v>4</v>
      </c>
      <c r="AE302" s="3" t="s">
        <v>30462</v>
      </c>
      <c r="AF302" t="b">
        <v>1</v>
      </c>
      <c r="AG302" s="1">
        <v>44658.583171296297</v>
      </c>
    </row>
    <row r="303" spans="1:33" ht="34" x14ac:dyDescent="0.2">
      <c r="A303" t="s">
        <v>972</v>
      </c>
      <c r="B303">
        <v>1089</v>
      </c>
      <c r="C303" s="3" t="s">
        <v>973</v>
      </c>
      <c r="D303" t="s">
        <v>974</v>
      </c>
      <c r="E303" t="s">
        <v>30133</v>
      </c>
      <c r="F303" s="9" t="str">
        <f>_xlfn.XLOOKUP(E303,'Raw Data - Area Code'!A:A,'Raw Data - Area Code'!B:B,"",FALSE)</f>
        <v>Coventry</v>
      </c>
      <c r="G303" s="9">
        <v>2321869</v>
      </c>
      <c r="H303" s="18" t="s">
        <v>975</v>
      </c>
      <c r="I303" s="20" t="s">
        <v>30234</v>
      </c>
      <c r="J303" s="8" t="str">
        <f>_xlfn.XLOOKUP(TRIM(I303),'Raw Data - SIC Code'!A:A,'Raw Data - SIC Code'!C:C,"",FALSE)</f>
        <v>Trade</v>
      </c>
      <c r="K303">
        <v>9.8000000000000007</v>
      </c>
      <c r="L303" s="3">
        <v>6.5</v>
      </c>
      <c r="M303">
        <v>36.799999999999997</v>
      </c>
      <c r="N303">
        <v>26.8</v>
      </c>
      <c r="O303">
        <v>91</v>
      </c>
      <c r="P303">
        <v>85</v>
      </c>
      <c r="Q303" s="27">
        <f t="shared" si="29"/>
        <v>3.4090909090909087</v>
      </c>
      <c r="R303">
        <v>45</v>
      </c>
      <c r="S303">
        <v>55</v>
      </c>
      <c r="T303" s="3">
        <f t="shared" si="24"/>
        <v>-10</v>
      </c>
      <c r="U303">
        <v>43</v>
      </c>
      <c r="V303">
        <v>57</v>
      </c>
      <c r="W303" s="3">
        <f t="shared" si="25"/>
        <v>-14.000000000000002</v>
      </c>
      <c r="X303">
        <v>54</v>
      </c>
      <c r="Y303">
        <v>46</v>
      </c>
      <c r="Z303" s="3">
        <f t="shared" si="26"/>
        <v>8</v>
      </c>
      <c r="AA303">
        <v>67</v>
      </c>
      <c r="AB303">
        <v>33</v>
      </c>
      <c r="AC303" s="3">
        <f t="shared" si="27"/>
        <v>34</v>
      </c>
      <c r="AD303" s="3">
        <f t="shared" si="28"/>
        <v>4</v>
      </c>
      <c r="AE303" s="3" t="s">
        <v>30576</v>
      </c>
      <c r="AF303" t="b">
        <v>0</v>
      </c>
      <c r="AG303" s="1">
        <v>44634.36341435185</v>
      </c>
    </row>
    <row r="304" spans="1:33" ht="68" x14ac:dyDescent="0.2">
      <c r="A304" t="s">
        <v>976</v>
      </c>
      <c r="B304">
        <v>1091</v>
      </c>
      <c r="C304" s="3" t="s">
        <v>977</v>
      </c>
      <c r="D304" t="s">
        <v>978</v>
      </c>
      <c r="E304" t="s">
        <v>30231</v>
      </c>
      <c r="F304" s="9" t="str">
        <f>_xlfn.XLOOKUP(E304,'Raw Data - Area Code'!A:A,'Raw Data - Area Code'!B:B,"",FALSE)</f>
        <v>North London</v>
      </c>
      <c r="G304" s="9">
        <v>5670663</v>
      </c>
      <c r="H304" s="18" t="s">
        <v>356</v>
      </c>
      <c r="I304" s="20" t="s">
        <v>30235</v>
      </c>
      <c r="J304" s="8" t="str">
        <f>_xlfn.XLOOKUP(TRIM(I304),'Raw Data - SIC Code'!A:A,'Raw Data - SIC Code'!C:C,"",FALSE)</f>
        <v>Education</v>
      </c>
      <c r="K304">
        <v>6.4</v>
      </c>
      <c r="L304" s="3">
        <v>15.3</v>
      </c>
      <c r="O304">
        <v>0</v>
      </c>
      <c r="P304">
        <v>100</v>
      </c>
      <c r="Q304" s="27">
        <f t="shared" si="29"/>
        <v>-100</v>
      </c>
      <c r="R304">
        <v>27.5</v>
      </c>
      <c r="S304">
        <v>72.5</v>
      </c>
      <c r="T304" s="3">
        <f t="shared" si="24"/>
        <v>-45</v>
      </c>
      <c r="U304">
        <v>30.7</v>
      </c>
      <c r="V304">
        <v>69.3</v>
      </c>
      <c r="W304" s="3">
        <f t="shared" si="25"/>
        <v>-38.599999999999994</v>
      </c>
      <c r="X304">
        <v>36.299999999999997</v>
      </c>
      <c r="Y304">
        <v>63.7</v>
      </c>
      <c r="Z304" s="3">
        <f t="shared" si="26"/>
        <v>-27.400000000000009</v>
      </c>
      <c r="AA304">
        <v>35.200000000000003</v>
      </c>
      <c r="AB304">
        <v>64.8</v>
      </c>
      <c r="AC304" s="3">
        <f t="shared" si="27"/>
        <v>-29.599999999999994</v>
      </c>
      <c r="AD304" s="3">
        <f t="shared" si="28"/>
        <v>1</v>
      </c>
      <c r="AE304" s="3" t="s">
        <v>30461</v>
      </c>
      <c r="AF304" t="b">
        <v>0</v>
      </c>
      <c r="AG304" s="1">
        <v>44538.635787037034</v>
      </c>
    </row>
    <row r="305" spans="1:33" ht="34" x14ac:dyDescent="0.2">
      <c r="A305" t="s">
        <v>979</v>
      </c>
      <c r="B305">
        <v>17088</v>
      </c>
      <c r="C305" s="3" t="s">
        <v>980</v>
      </c>
      <c r="D305" t="s">
        <v>981</v>
      </c>
      <c r="E305" t="s">
        <v>30119</v>
      </c>
      <c r="F305" s="9" t="str">
        <f>_xlfn.XLOOKUP(E305,'Raw Data - Area Code'!A:A,'Raw Data - Area Code'!B:B,"",FALSE)</f>
        <v>Dartford</v>
      </c>
      <c r="G305" s="9">
        <v>7801612</v>
      </c>
      <c r="H305" s="18" t="s">
        <v>34</v>
      </c>
      <c r="I305" s="20" t="s">
        <v>30235</v>
      </c>
      <c r="J305" s="8" t="str">
        <f>_xlfn.XLOOKUP(TRIM(I305),'Raw Data - SIC Code'!A:A,'Raw Data - SIC Code'!C:C,"",FALSE)</f>
        <v>Education</v>
      </c>
      <c r="K305">
        <v>21.3</v>
      </c>
      <c r="L305" s="3">
        <v>19.600000000000001</v>
      </c>
      <c r="O305">
        <v>0</v>
      </c>
      <c r="P305">
        <v>0</v>
      </c>
      <c r="Q305" s="27">
        <v>0</v>
      </c>
      <c r="R305">
        <v>9.8000000000000007</v>
      </c>
      <c r="S305">
        <v>90.2</v>
      </c>
      <c r="T305" s="3">
        <f t="shared" si="24"/>
        <v>-80.400000000000006</v>
      </c>
      <c r="U305">
        <v>12.2</v>
      </c>
      <c r="V305">
        <v>87.8</v>
      </c>
      <c r="W305" s="3">
        <f t="shared" si="25"/>
        <v>-75.599999999999994</v>
      </c>
      <c r="X305">
        <v>18.7</v>
      </c>
      <c r="Y305">
        <v>81.3</v>
      </c>
      <c r="Z305" s="3">
        <f t="shared" si="26"/>
        <v>-62.599999999999987</v>
      </c>
      <c r="AA305">
        <v>27.9</v>
      </c>
      <c r="AB305">
        <v>72.099999999999994</v>
      </c>
      <c r="AC305" s="3">
        <f t="shared" si="27"/>
        <v>-44.199999999999996</v>
      </c>
      <c r="AD305" s="3">
        <f t="shared" si="28"/>
        <v>1</v>
      </c>
      <c r="AE305" s="3" t="s">
        <v>30460</v>
      </c>
      <c r="AF305" t="b">
        <v>0</v>
      </c>
      <c r="AG305" s="1">
        <v>44592.523645833331</v>
      </c>
    </row>
    <row r="306" spans="1:33" x14ac:dyDescent="0.2">
      <c r="A306" t="s">
        <v>982</v>
      </c>
      <c r="B306">
        <v>1095</v>
      </c>
      <c r="C306" s="3" t="s">
        <v>983</v>
      </c>
      <c r="D306" t="s">
        <v>984</v>
      </c>
      <c r="E306" t="s">
        <v>30154</v>
      </c>
      <c r="F306" s="9" t="str">
        <f>_xlfn.XLOOKUP(E306,'Raw Data - Area Code'!A:A,'Raw Data - Area Code'!B:B,"",FALSE)</f>
        <v>Falkirk</v>
      </c>
      <c r="G306" s="9" t="s">
        <v>985</v>
      </c>
      <c r="H306" s="8">
        <v>29100</v>
      </c>
      <c r="I306" s="20" t="s">
        <v>30284</v>
      </c>
      <c r="J306" s="8" t="str">
        <f>_xlfn.XLOOKUP(TRIM(I306),'Raw Data - SIC Code'!A:A,'Raw Data - SIC Code'!C:C,"",FALSE)</f>
        <v>Manufacturing</v>
      </c>
      <c r="K306">
        <v>14</v>
      </c>
      <c r="L306" s="3">
        <v>17</v>
      </c>
      <c r="M306">
        <v>79</v>
      </c>
      <c r="N306">
        <v>4</v>
      </c>
      <c r="O306">
        <v>78</v>
      </c>
      <c r="P306">
        <v>38</v>
      </c>
      <c r="Q306" s="27">
        <f t="shared" si="29"/>
        <v>34.482758620689658</v>
      </c>
      <c r="R306">
        <v>78</v>
      </c>
      <c r="S306">
        <v>22</v>
      </c>
      <c r="T306" s="3">
        <f t="shared" si="24"/>
        <v>56.000000000000007</v>
      </c>
      <c r="U306">
        <v>87</v>
      </c>
      <c r="V306">
        <v>13</v>
      </c>
      <c r="W306" s="3">
        <f t="shared" si="25"/>
        <v>74</v>
      </c>
      <c r="X306">
        <v>94</v>
      </c>
      <c r="Y306">
        <v>6</v>
      </c>
      <c r="Z306" s="3">
        <f t="shared" si="26"/>
        <v>88</v>
      </c>
      <c r="AA306">
        <v>93</v>
      </c>
      <c r="AB306">
        <v>7</v>
      </c>
      <c r="AC306" s="3">
        <f t="shared" si="27"/>
        <v>86</v>
      </c>
      <c r="AD306" s="3">
        <f t="shared" si="28"/>
        <v>6</v>
      </c>
      <c r="AE306" s="3" t="s">
        <v>30461</v>
      </c>
      <c r="AF306" t="b">
        <v>0</v>
      </c>
      <c r="AG306" s="1">
        <v>44648.589097222219</v>
      </c>
    </row>
    <row r="307" spans="1:33" x14ac:dyDescent="0.2">
      <c r="A307" t="s">
        <v>986</v>
      </c>
      <c r="B307">
        <v>1098</v>
      </c>
      <c r="C307" s="3" t="s">
        <v>987</v>
      </c>
      <c r="D307" t="s">
        <v>988</v>
      </c>
      <c r="E307" t="s">
        <v>30145</v>
      </c>
      <c r="F307" s="9" t="str">
        <f>_xlfn.XLOOKUP(E307,'Raw Data - Area Code'!A:A,'Raw Data - Area Code'!B:B,"",FALSE)</f>
        <v>East Central London</v>
      </c>
      <c r="G307" s="9">
        <v>2073305</v>
      </c>
      <c r="H307" s="8">
        <v>78300</v>
      </c>
      <c r="I307" s="20" t="s">
        <v>30243</v>
      </c>
      <c r="J307" s="8" t="str">
        <f>_xlfn.XLOOKUP(TRIM(I307),'Raw Data - SIC Code'!A:A,'Raw Data - SIC Code'!C:C,"",FALSE)</f>
        <v>Admin Services</v>
      </c>
      <c r="K307">
        <v>8.9</v>
      </c>
      <c r="L307" s="3">
        <v>6.2</v>
      </c>
      <c r="M307">
        <v>24.4</v>
      </c>
      <c r="N307">
        <v>0</v>
      </c>
      <c r="O307">
        <v>43.2</v>
      </c>
      <c r="P307">
        <v>43.6</v>
      </c>
      <c r="Q307" s="27">
        <f t="shared" si="29"/>
        <v>-0.46082949308755589</v>
      </c>
      <c r="R307">
        <v>37.5</v>
      </c>
      <c r="S307">
        <v>62.5</v>
      </c>
      <c r="T307" s="3">
        <f t="shared" si="24"/>
        <v>-25</v>
      </c>
      <c r="U307">
        <v>29.2</v>
      </c>
      <c r="V307">
        <v>70.8</v>
      </c>
      <c r="W307" s="3">
        <f t="shared" si="25"/>
        <v>-41.599999999999994</v>
      </c>
      <c r="X307">
        <v>39.9</v>
      </c>
      <c r="Y307">
        <v>60.1</v>
      </c>
      <c r="Z307" s="3">
        <f t="shared" si="26"/>
        <v>-20.200000000000003</v>
      </c>
      <c r="AA307">
        <v>36.4</v>
      </c>
      <c r="AB307">
        <v>63.6</v>
      </c>
      <c r="AC307" s="3">
        <f t="shared" si="27"/>
        <v>-27.200000000000003</v>
      </c>
      <c r="AD307" s="3">
        <f t="shared" si="28"/>
        <v>1</v>
      </c>
      <c r="AE307" s="3" t="s">
        <v>30462</v>
      </c>
      <c r="AF307" t="b">
        <v>0</v>
      </c>
      <c r="AG307" s="1">
        <v>44546.435439814813</v>
      </c>
    </row>
    <row r="308" spans="1:33" x14ac:dyDescent="0.2">
      <c r="A308" t="s">
        <v>989</v>
      </c>
      <c r="B308">
        <v>16237</v>
      </c>
      <c r="C308" s="3" t="s">
        <v>990</v>
      </c>
      <c r="D308" t="s">
        <v>991</v>
      </c>
      <c r="E308" t="s">
        <v>30145</v>
      </c>
      <c r="F308" s="9" t="str">
        <f>_xlfn.XLOOKUP(E308,'Raw Data - Area Code'!A:A,'Raw Data - Area Code'!B:B,"",FALSE)</f>
        <v>East Central London</v>
      </c>
      <c r="G308" s="9">
        <v>2482325</v>
      </c>
      <c r="H308" s="8">
        <v>62020</v>
      </c>
      <c r="I308" s="20" t="s">
        <v>30248</v>
      </c>
      <c r="J308" s="8" t="str">
        <f>_xlfn.XLOOKUP(TRIM(I308),'Raw Data - SIC Code'!A:A,'Raw Data - SIC Code'!C:C,"",FALSE)</f>
        <v>Info &amp; Comms</v>
      </c>
      <c r="K308">
        <v>15.1</v>
      </c>
      <c r="L308" s="3">
        <v>15.3</v>
      </c>
      <c r="M308">
        <v>37.700000000000003</v>
      </c>
      <c r="N308">
        <v>29.3</v>
      </c>
      <c r="O308">
        <v>74.5</v>
      </c>
      <c r="P308">
        <v>70.7</v>
      </c>
      <c r="Q308" s="27">
        <f t="shared" si="29"/>
        <v>2.6170798898071608</v>
      </c>
      <c r="R308">
        <v>51</v>
      </c>
      <c r="S308">
        <v>49</v>
      </c>
      <c r="T308" s="3">
        <f t="shared" si="24"/>
        <v>2</v>
      </c>
      <c r="U308">
        <v>76</v>
      </c>
      <c r="V308">
        <v>24</v>
      </c>
      <c r="W308" s="3">
        <f t="shared" si="25"/>
        <v>52</v>
      </c>
      <c r="X308">
        <v>78</v>
      </c>
      <c r="Y308">
        <v>22</v>
      </c>
      <c r="Z308" s="3">
        <f t="shared" si="26"/>
        <v>56.000000000000007</v>
      </c>
      <c r="AA308">
        <v>77</v>
      </c>
      <c r="AB308">
        <v>23</v>
      </c>
      <c r="AC308" s="3">
        <f t="shared" si="27"/>
        <v>54</v>
      </c>
      <c r="AD308" s="3">
        <f t="shared" si="28"/>
        <v>6</v>
      </c>
      <c r="AE308" s="3" t="s">
        <v>30460</v>
      </c>
      <c r="AF308" t="b">
        <v>0</v>
      </c>
      <c r="AG308" s="1">
        <v>44670.449467592596</v>
      </c>
    </row>
    <row r="309" spans="1:33" x14ac:dyDescent="0.2">
      <c r="A309" t="s">
        <v>992</v>
      </c>
      <c r="B309">
        <v>1101</v>
      </c>
      <c r="C309" s="3" t="s">
        <v>993</v>
      </c>
      <c r="D309" t="s">
        <v>994</v>
      </c>
      <c r="E309" t="s">
        <v>30114</v>
      </c>
      <c r="F309" s="9" t="str">
        <f>_xlfn.XLOOKUP(E309,'Raw Data - Area Code'!A:A,'Raw Data - Area Code'!B:B,"",FALSE)</f>
        <v>Preston</v>
      </c>
      <c r="G309" s="9">
        <v>9608912</v>
      </c>
      <c r="H309" s="8">
        <v>64209</v>
      </c>
      <c r="I309" s="20" t="s">
        <v>30260</v>
      </c>
      <c r="J309" s="8" t="str">
        <f>_xlfn.XLOOKUP(TRIM(I309),'Raw Data - SIC Code'!A:A,'Raw Data - SIC Code'!C:C,"",FALSE)</f>
        <v>Finance</v>
      </c>
      <c r="K309">
        <v>39.5</v>
      </c>
      <c r="L309" s="3">
        <v>59.9</v>
      </c>
      <c r="M309">
        <v>-50.5</v>
      </c>
      <c r="N309">
        <v>-33.299999999999997</v>
      </c>
      <c r="O309">
        <v>27.3</v>
      </c>
      <c r="P309">
        <v>22.3</v>
      </c>
      <c r="Q309" s="27">
        <f t="shared" si="29"/>
        <v>10.080645161290322</v>
      </c>
      <c r="R309">
        <v>0</v>
      </c>
      <c r="S309">
        <v>100</v>
      </c>
      <c r="T309" s="3">
        <f t="shared" si="24"/>
        <v>-100</v>
      </c>
      <c r="U309">
        <v>0</v>
      </c>
      <c r="V309">
        <v>100</v>
      </c>
      <c r="W309" s="3">
        <f t="shared" si="25"/>
        <v>-100</v>
      </c>
      <c r="X309">
        <v>83.3</v>
      </c>
      <c r="Y309">
        <v>16.7</v>
      </c>
      <c r="Z309" s="3">
        <f t="shared" si="26"/>
        <v>66.599999999999994</v>
      </c>
      <c r="AA309">
        <v>66.7</v>
      </c>
      <c r="AB309">
        <v>33.299999999999997</v>
      </c>
      <c r="AC309" s="3">
        <f t="shared" si="27"/>
        <v>33.400000000000006</v>
      </c>
      <c r="AD309" s="3">
        <f t="shared" si="28"/>
        <v>4</v>
      </c>
      <c r="AE309" s="3" t="s">
        <v>30575</v>
      </c>
      <c r="AF309" t="b">
        <v>0</v>
      </c>
      <c r="AG309" s="1">
        <v>44651.730162037034</v>
      </c>
    </row>
    <row r="310" spans="1:33" x14ac:dyDescent="0.2">
      <c r="A310" t="s">
        <v>995</v>
      </c>
      <c r="B310">
        <v>1105</v>
      </c>
      <c r="C310" s="3" t="s">
        <v>996</v>
      </c>
      <c r="D310" t="s">
        <v>997</v>
      </c>
      <c r="E310" t="s">
        <v>30229</v>
      </c>
      <c r="F310" s="9" t="str">
        <f>_xlfn.XLOOKUP(E310,'Raw Data - Area Code'!A:A,'Raw Data - Area Code'!B:B,"",FALSE)</f>
        <v>Liverpool</v>
      </c>
      <c r="G310" s="9">
        <v>900322</v>
      </c>
      <c r="H310" s="8">
        <v>74909</v>
      </c>
      <c r="I310" s="20" t="s">
        <v>30268</v>
      </c>
      <c r="J310" s="8" t="str">
        <f>_xlfn.XLOOKUP(TRIM(I310),'Raw Data - SIC Code'!A:A,'Raw Data - SIC Code'!C:C,"",FALSE)</f>
        <v>Professional Services</v>
      </c>
      <c r="K310">
        <v>34.700000000000003</v>
      </c>
      <c r="L310" s="3">
        <v>13.7</v>
      </c>
      <c r="M310">
        <v>74.599999999999994</v>
      </c>
      <c r="N310">
        <v>14.7</v>
      </c>
      <c r="O310">
        <v>97.7</v>
      </c>
      <c r="P310">
        <v>97.3</v>
      </c>
      <c r="Q310" s="27">
        <f t="shared" si="29"/>
        <v>0.20512820512820804</v>
      </c>
      <c r="R310">
        <v>41.4</v>
      </c>
      <c r="S310">
        <v>58.6</v>
      </c>
      <c r="T310" s="3">
        <f t="shared" si="24"/>
        <v>-17.200000000000003</v>
      </c>
      <c r="U310">
        <v>54</v>
      </c>
      <c r="V310">
        <v>46</v>
      </c>
      <c r="W310" s="3">
        <f t="shared" si="25"/>
        <v>8</v>
      </c>
      <c r="X310">
        <v>73.599999999999994</v>
      </c>
      <c r="Y310">
        <v>26.4</v>
      </c>
      <c r="Z310" s="3">
        <f t="shared" si="26"/>
        <v>47.199999999999996</v>
      </c>
      <c r="AA310">
        <v>79.3</v>
      </c>
      <c r="AB310">
        <v>20.7</v>
      </c>
      <c r="AC310" s="3">
        <f t="shared" si="27"/>
        <v>58.599999999999994</v>
      </c>
      <c r="AD310" s="3">
        <f t="shared" si="28"/>
        <v>5</v>
      </c>
      <c r="AE310" s="3" t="s">
        <v>30460</v>
      </c>
      <c r="AF310" t="b">
        <v>0</v>
      </c>
      <c r="AG310" s="1">
        <v>44655.436377314814</v>
      </c>
    </row>
    <row r="311" spans="1:33" ht="34" x14ac:dyDescent="0.2">
      <c r="A311" t="s">
        <v>998</v>
      </c>
      <c r="B311">
        <v>4567</v>
      </c>
      <c r="C311" s="3" t="s">
        <v>999</v>
      </c>
      <c r="D311" t="s">
        <v>1000</v>
      </c>
      <c r="E311" t="s">
        <v>30173</v>
      </c>
      <c r="F311" s="9" t="str">
        <f>_xlfn.XLOOKUP(E311,'Raw Data - Area Code'!A:A,'Raw Data - Area Code'!B:B,"",FALSE)</f>
        <v>Cleveland</v>
      </c>
      <c r="G311" s="9">
        <v>147207</v>
      </c>
      <c r="H311" s="18" t="s">
        <v>1001</v>
      </c>
      <c r="I311" s="20" t="s">
        <v>30267</v>
      </c>
      <c r="J311" s="8" t="str">
        <f>_xlfn.XLOOKUP(TRIM(I311),'Raw Data - SIC Code'!A:A,'Raw Data - SIC Code'!C:C,"",FALSE)</f>
        <v>Manufacturing</v>
      </c>
      <c r="K311">
        <v>6.4</v>
      </c>
      <c r="L311" s="3">
        <v>-0.7</v>
      </c>
      <c r="M311">
        <v>-52.7</v>
      </c>
      <c r="N311">
        <v>0</v>
      </c>
      <c r="O311">
        <v>91.5</v>
      </c>
      <c r="P311">
        <v>100</v>
      </c>
      <c r="Q311" s="27">
        <f t="shared" si="29"/>
        <v>-4.4386422976501301</v>
      </c>
      <c r="R311">
        <v>74.5</v>
      </c>
      <c r="S311">
        <v>25.5</v>
      </c>
      <c r="T311" s="3">
        <f t="shared" si="24"/>
        <v>49</v>
      </c>
      <c r="U311">
        <v>76.400000000000006</v>
      </c>
      <c r="V311">
        <v>23.6</v>
      </c>
      <c r="W311" s="3">
        <f t="shared" si="25"/>
        <v>52.800000000000004</v>
      </c>
      <c r="X311">
        <v>72.599999999999994</v>
      </c>
      <c r="Y311">
        <v>27.4</v>
      </c>
      <c r="Z311" s="3">
        <f t="shared" si="26"/>
        <v>45.199999999999996</v>
      </c>
      <c r="AA311">
        <v>76.400000000000006</v>
      </c>
      <c r="AB311">
        <v>23.6</v>
      </c>
      <c r="AC311" s="3">
        <f t="shared" si="27"/>
        <v>52.800000000000004</v>
      </c>
      <c r="AD311" s="3">
        <f t="shared" si="28"/>
        <v>4</v>
      </c>
      <c r="AE311" s="3" t="s">
        <v>30461</v>
      </c>
      <c r="AF311" t="b">
        <v>0</v>
      </c>
      <c r="AG311" s="1">
        <v>44655.677175925928</v>
      </c>
    </row>
    <row r="312" spans="1:33" ht="34" x14ac:dyDescent="0.2">
      <c r="A312" t="s">
        <v>1002</v>
      </c>
      <c r="B312">
        <v>1106</v>
      </c>
      <c r="C312" s="3" t="s">
        <v>1003</v>
      </c>
      <c r="D312" t="s">
        <v>1004</v>
      </c>
      <c r="E312" t="s">
        <v>30227</v>
      </c>
      <c r="F312" s="9" t="str">
        <f>_xlfn.XLOOKUP(E312,'Raw Data - Area Code'!A:A,'Raw Data - Area Code'!B:B,"",FALSE)</f>
        <v>East London</v>
      </c>
      <c r="G312" s="9">
        <v>6842801</v>
      </c>
      <c r="H312" s="18" t="s">
        <v>1005</v>
      </c>
      <c r="I312" s="20" t="s">
        <v>30260</v>
      </c>
      <c r="J312" s="8" t="str">
        <f>_xlfn.XLOOKUP(TRIM(I312),'Raw Data - SIC Code'!A:A,'Raw Data - SIC Code'!C:C,"",FALSE)</f>
        <v>Finance</v>
      </c>
      <c r="K312">
        <v>28.6</v>
      </c>
      <c r="L312" s="3">
        <v>35</v>
      </c>
      <c r="M312">
        <v>55.9</v>
      </c>
      <c r="N312">
        <v>63.3</v>
      </c>
      <c r="O312">
        <v>7.5</v>
      </c>
      <c r="P312">
        <v>23.3</v>
      </c>
      <c r="Q312" s="27">
        <f t="shared" si="29"/>
        <v>-51.298701298701296</v>
      </c>
      <c r="R312">
        <v>50.9</v>
      </c>
      <c r="S312">
        <v>49.1</v>
      </c>
      <c r="T312" s="3">
        <f t="shared" si="24"/>
        <v>1.7999999999999972</v>
      </c>
      <c r="U312">
        <v>90.4</v>
      </c>
      <c r="V312">
        <v>9.6</v>
      </c>
      <c r="W312" s="3">
        <f t="shared" si="25"/>
        <v>80.800000000000011</v>
      </c>
      <c r="X312">
        <v>96.2</v>
      </c>
      <c r="Y312">
        <v>3.8</v>
      </c>
      <c r="Z312" s="3">
        <f t="shared" si="26"/>
        <v>92.4</v>
      </c>
      <c r="AA312">
        <v>94.2</v>
      </c>
      <c r="AB312">
        <v>5.8</v>
      </c>
      <c r="AC312" s="3">
        <f t="shared" si="27"/>
        <v>88.4</v>
      </c>
      <c r="AD312" s="3">
        <f t="shared" si="28"/>
        <v>5</v>
      </c>
      <c r="AE312" s="3" t="s">
        <v>30460</v>
      </c>
      <c r="AF312" t="b">
        <v>1</v>
      </c>
      <c r="AG312" s="1">
        <v>44656.750902777778</v>
      </c>
    </row>
    <row r="313" spans="1:33" ht="34" x14ac:dyDescent="0.2">
      <c r="A313" t="s">
        <v>1006</v>
      </c>
      <c r="B313">
        <v>16331</v>
      </c>
      <c r="C313" s="3" t="s">
        <v>1007</v>
      </c>
      <c r="D313" t="s">
        <v>1008</v>
      </c>
      <c r="E313" t="s">
        <v>30162</v>
      </c>
      <c r="F313" s="9" t="str">
        <f>_xlfn.XLOOKUP(E313,'Raw Data - Area Code'!A:A,'Raw Data - Area Code'!B:B,"",FALSE)</f>
        <v>Kingston upon Thames</v>
      </c>
      <c r="G313" s="9">
        <v>8418608</v>
      </c>
      <c r="H313" s="18" t="s">
        <v>1009</v>
      </c>
      <c r="I313" s="20" t="s">
        <v>30263</v>
      </c>
      <c r="J313" s="8" t="str">
        <f>_xlfn.XLOOKUP(TRIM(I313),'Raw Data - SIC Code'!A:A,'Raw Data - SIC Code'!C:C,"",FALSE)</f>
        <v>Healthcare</v>
      </c>
      <c r="K313">
        <v>14.9</v>
      </c>
      <c r="L313" s="3">
        <v>1</v>
      </c>
      <c r="O313">
        <v>0</v>
      </c>
      <c r="P313">
        <v>0</v>
      </c>
      <c r="Q313" s="27">
        <v>0</v>
      </c>
      <c r="R313">
        <v>8</v>
      </c>
      <c r="S313">
        <v>92</v>
      </c>
      <c r="T313" s="3">
        <f t="shared" si="24"/>
        <v>-84</v>
      </c>
      <c r="U313">
        <v>3</v>
      </c>
      <c r="V313">
        <v>97</v>
      </c>
      <c r="W313" s="3">
        <f t="shared" si="25"/>
        <v>-94</v>
      </c>
      <c r="X313">
        <v>4</v>
      </c>
      <c r="Y313">
        <v>96</v>
      </c>
      <c r="Z313" s="3">
        <f t="shared" si="26"/>
        <v>-92</v>
      </c>
      <c r="AA313">
        <v>7</v>
      </c>
      <c r="AB313">
        <v>93</v>
      </c>
      <c r="AC313" s="3">
        <f t="shared" si="27"/>
        <v>-86</v>
      </c>
      <c r="AD313" s="3">
        <f t="shared" si="28"/>
        <v>1</v>
      </c>
      <c r="AE313" s="3" t="s">
        <v>30461</v>
      </c>
      <c r="AF313" t="b">
        <v>0</v>
      </c>
      <c r="AG313" s="1">
        <v>44655.640219907407</v>
      </c>
    </row>
    <row r="314" spans="1:33" ht="34" x14ac:dyDescent="0.2">
      <c r="A314" t="s">
        <v>1010</v>
      </c>
      <c r="B314">
        <v>16453</v>
      </c>
      <c r="C314" s="3" t="s">
        <v>1007</v>
      </c>
      <c r="D314" t="s">
        <v>1008</v>
      </c>
      <c r="E314" t="s">
        <v>30162</v>
      </c>
      <c r="F314" s="9" t="str">
        <f>_xlfn.XLOOKUP(E314,'Raw Data - Area Code'!A:A,'Raw Data - Area Code'!B:B,"",FALSE)</f>
        <v>Kingston upon Thames</v>
      </c>
      <c r="G314" s="9">
        <v>5705303</v>
      </c>
      <c r="H314" s="18" t="s">
        <v>1009</v>
      </c>
      <c r="I314" s="20" t="s">
        <v>30263</v>
      </c>
      <c r="J314" s="8" t="str">
        <f>_xlfn.XLOOKUP(TRIM(I314),'Raw Data - SIC Code'!A:A,'Raw Data - SIC Code'!C:C,"",FALSE)</f>
        <v>Healthcare</v>
      </c>
      <c r="K314">
        <v>0.9</v>
      </c>
      <c r="L314" s="3">
        <v>-0.6</v>
      </c>
      <c r="O314">
        <v>0</v>
      </c>
      <c r="P314">
        <v>0</v>
      </c>
      <c r="Q314" s="27">
        <v>0</v>
      </c>
      <c r="R314">
        <v>21</v>
      </c>
      <c r="S314">
        <v>79</v>
      </c>
      <c r="T314" s="3">
        <f t="shared" si="24"/>
        <v>-57.999999999999993</v>
      </c>
      <c r="U314">
        <v>27</v>
      </c>
      <c r="V314">
        <v>73</v>
      </c>
      <c r="W314" s="3">
        <f t="shared" si="25"/>
        <v>-46</v>
      </c>
      <c r="X314">
        <v>25</v>
      </c>
      <c r="Y314">
        <v>75</v>
      </c>
      <c r="Z314" s="3">
        <f t="shared" si="26"/>
        <v>-50</v>
      </c>
      <c r="AA314">
        <v>18</v>
      </c>
      <c r="AB314">
        <v>82</v>
      </c>
      <c r="AC314" s="3">
        <f t="shared" si="27"/>
        <v>-64</v>
      </c>
      <c r="AD314" s="3">
        <f t="shared" si="28"/>
        <v>0</v>
      </c>
      <c r="AE314" s="3" t="s">
        <v>30461</v>
      </c>
      <c r="AF314" t="b">
        <v>0</v>
      </c>
      <c r="AG314" s="1">
        <v>44655.64162037037</v>
      </c>
    </row>
    <row r="315" spans="1:33" ht="34" x14ac:dyDescent="0.2">
      <c r="A315" t="s">
        <v>1011</v>
      </c>
      <c r="B315">
        <v>20255</v>
      </c>
      <c r="C315" s="3" t="s">
        <v>1012</v>
      </c>
      <c r="D315" t="s">
        <v>1013</v>
      </c>
      <c r="E315" t="s">
        <v>30166</v>
      </c>
      <c r="F315" s="9" t="str">
        <f>_xlfn.XLOOKUP(E315,'Raw Data - Area Code'!A:A,'Raw Data - Area Code'!B:B,"",FALSE)</f>
        <v>Peterborough</v>
      </c>
      <c r="G315" s="9">
        <v>11802914</v>
      </c>
      <c r="H315" s="18" t="s">
        <v>1014</v>
      </c>
      <c r="I315" s="20" t="s">
        <v>30297</v>
      </c>
      <c r="J315" s="8" t="str">
        <f>_xlfn.XLOOKUP(TRIM(I315),'Raw Data - SIC Code'!A:A,'Raw Data - SIC Code'!C:C,"",FALSE)</f>
        <v>Arts &amp; Recreation</v>
      </c>
      <c r="K315">
        <v>24.6</v>
      </c>
      <c r="L315" s="3">
        <v>14</v>
      </c>
      <c r="M315">
        <v>-47.4</v>
      </c>
      <c r="N315">
        <v>4.5</v>
      </c>
      <c r="O315">
        <v>11.9</v>
      </c>
      <c r="P315">
        <v>10.9</v>
      </c>
      <c r="Q315" s="27">
        <f t="shared" si="29"/>
        <v>4.3859649122807012</v>
      </c>
      <c r="R315">
        <v>28.6</v>
      </c>
      <c r="S315">
        <v>71.400000000000006</v>
      </c>
      <c r="T315" s="3">
        <f t="shared" si="24"/>
        <v>-42.800000000000004</v>
      </c>
      <c r="U315">
        <v>57.1</v>
      </c>
      <c r="V315">
        <v>42.9</v>
      </c>
      <c r="W315" s="3">
        <f t="shared" si="25"/>
        <v>14.200000000000001</v>
      </c>
      <c r="X315">
        <v>28.6</v>
      </c>
      <c r="Y315">
        <v>71.400000000000006</v>
      </c>
      <c r="Z315" s="3">
        <f t="shared" si="26"/>
        <v>-42.800000000000004</v>
      </c>
      <c r="AA315">
        <v>85.7</v>
      </c>
      <c r="AB315">
        <v>14.3</v>
      </c>
      <c r="AC315" s="3">
        <f t="shared" si="27"/>
        <v>71.400000000000006</v>
      </c>
      <c r="AD315" s="3">
        <f t="shared" si="28"/>
        <v>4</v>
      </c>
      <c r="AE315" s="3" t="s">
        <v>30460</v>
      </c>
      <c r="AF315" t="b">
        <v>0</v>
      </c>
      <c r="AG315" s="1">
        <v>44455.444062499999</v>
      </c>
    </row>
    <row r="316" spans="1:33" x14ac:dyDescent="0.2">
      <c r="A316" t="s">
        <v>1015</v>
      </c>
      <c r="B316">
        <v>18671</v>
      </c>
      <c r="C316" s="3" t="s">
        <v>1016</v>
      </c>
      <c r="D316" t="s">
        <v>1017</v>
      </c>
      <c r="E316" t="s">
        <v>30145</v>
      </c>
      <c r="F316" s="9" t="str">
        <f>_xlfn.XLOOKUP(E316,'Raw Data - Area Code'!A:A,'Raw Data - Area Code'!B:B,"",FALSE)</f>
        <v>East Central London</v>
      </c>
      <c r="G316" s="9" t="s">
        <v>1018</v>
      </c>
      <c r="H316" s="8"/>
      <c r="I316" s="20">
        <v>70</v>
      </c>
      <c r="J316" s="8" t="str">
        <f>_xlfn.XLOOKUP(TRIM(I316),'Raw Data - SIC Code'!A:A,'Raw Data - SIC Code'!C:C,"",FALSE)</f>
        <v>Professional Services</v>
      </c>
      <c r="K316">
        <v>26.4</v>
      </c>
      <c r="L316" s="3">
        <v>23.5</v>
      </c>
      <c r="M316">
        <v>35.6</v>
      </c>
      <c r="N316">
        <v>32.1</v>
      </c>
      <c r="O316">
        <v>90</v>
      </c>
      <c r="P316">
        <v>92</v>
      </c>
      <c r="Q316" s="27">
        <f t="shared" si="29"/>
        <v>-1.098901098901099</v>
      </c>
      <c r="R316">
        <v>40</v>
      </c>
      <c r="S316">
        <v>60</v>
      </c>
      <c r="T316" s="3">
        <f t="shared" si="24"/>
        <v>-20</v>
      </c>
      <c r="U316">
        <v>60</v>
      </c>
      <c r="V316">
        <v>40</v>
      </c>
      <c r="W316" s="3">
        <f t="shared" si="25"/>
        <v>20</v>
      </c>
      <c r="X316">
        <v>48</v>
      </c>
      <c r="Y316">
        <v>52</v>
      </c>
      <c r="Z316" s="3">
        <f t="shared" si="26"/>
        <v>-4</v>
      </c>
      <c r="AA316">
        <v>84</v>
      </c>
      <c r="AB316">
        <v>16</v>
      </c>
      <c r="AC316" s="3">
        <f t="shared" si="27"/>
        <v>68</v>
      </c>
      <c r="AD316" s="3">
        <f t="shared" si="28"/>
        <v>3</v>
      </c>
      <c r="AE316" s="3" t="s">
        <v>30460</v>
      </c>
      <c r="AF316" t="b">
        <v>0</v>
      </c>
      <c r="AG316" s="1">
        <v>44655.416203703702</v>
      </c>
    </row>
    <row r="317" spans="1:33" ht="34" x14ac:dyDescent="0.2">
      <c r="A317" t="s">
        <v>1019</v>
      </c>
      <c r="B317">
        <v>1108</v>
      </c>
      <c r="C317" s="3" t="s">
        <v>1020</v>
      </c>
      <c r="D317" t="s">
        <v>1021</v>
      </c>
      <c r="E317" t="s">
        <v>30159</v>
      </c>
      <c r="F317" s="9" t="str">
        <f>_xlfn.XLOOKUP(E317,'Raw Data - Area Code'!A:A,'Raw Data - Area Code'!B:B,"",FALSE)</f>
        <v>North West London</v>
      </c>
      <c r="G317" s="9">
        <v>5100341</v>
      </c>
      <c r="H317" s="18" t="s">
        <v>1022</v>
      </c>
      <c r="I317" s="20" t="s">
        <v>30240</v>
      </c>
      <c r="J317" s="8" t="str">
        <f>_xlfn.XLOOKUP(TRIM(I317),'Raw Data - SIC Code'!A:A,'Raw Data - SIC Code'!C:C,"",FALSE)</f>
        <v>Admin Services</v>
      </c>
      <c r="K317">
        <v>1.1000000000000001</v>
      </c>
      <c r="L317" s="3">
        <v>0</v>
      </c>
      <c r="O317">
        <v>0</v>
      </c>
      <c r="P317">
        <v>100</v>
      </c>
      <c r="Q317" s="27">
        <f t="shared" si="29"/>
        <v>-100</v>
      </c>
      <c r="R317">
        <v>11.2</v>
      </c>
      <c r="S317">
        <v>88.8</v>
      </c>
      <c r="T317" s="3">
        <f t="shared" si="24"/>
        <v>-77.599999999999994</v>
      </c>
      <c r="U317">
        <v>13.9</v>
      </c>
      <c r="V317">
        <v>86.1</v>
      </c>
      <c r="W317" s="3">
        <f t="shared" si="25"/>
        <v>-72.199999999999989</v>
      </c>
      <c r="X317">
        <v>8.9</v>
      </c>
      <c r="Y317">
        <v>91.1</v>
      </c>
      <c r="Z317" s="3">
        <f t="shared" si="26"/>
        <v>-82.199999999999989</v>
      </c>
      <c r="AA317">
        <v>15.2</v>
      </c>
      <c r="AB317">
        <v>84.8</v>
      </c>
      <c r="AC317" s="3">
        <f t="shared" si="27"/>
        <v>-69.599999999999994</v>
      </c>
      <c r="AD317" s="3">
        <f t="shared" si="28"/>
        <v>0</v>
      </c>
      <c r="AE317" s="3" t="s">
        <v>30460</v>
      </c>
      <c r="AF317" t="b">
        <v>0</v>
      </c>
      <c r="AG317" s="1">
        <v>44636.415648148148</v>
      </c>
    </row>
    <row r="318" spans="1:33" x14ac:dyDescent="0.2">
      <c r="A318" t="s">
        <v>1023</v>
      </c>
      <c r="B318">
        <v>20895</v>
      </c>
      <c r="C318" s="3" t="s">
        <v>1024</v>
      </c>
      <c r="D318" t="s">
        <v>1025</v>
      </c>
      <c r="E318" t="s">
        <v>30171</v>
      </c>
      <c r="F318" s="9" t="str">
        <f>_xlfn.XLOOKUP(E318,'Raw Data - Area Code'!A:A,'Raw Data - Area Code'!B:B,"",FALSE)</f>
        <v>Watford</v>
      </c>
      <c r="G318" s="9"/>
      <c r="H318" s="8"/>
      <c r="I318" s="20">
        <v>85</v>
      </c>
      <c r="J318" s="8" t="str">
        <f>_xlfn.XLOOKUP(TRIM(I318),'Raw Data - SIC Code'!A:A,'Raw Data - SIC Code'!C:C,"",FALSE)</f>
        <v>Education</v>
      </c>
      <c r="K318">
        <v>37</v>
      </c>
      <c r="L318" s="3">
        <v>40</v>
      </c>
      <c r="O318">
        <v>0</v>
      </c>
      <c r="P318">
        <v>0</v>
      </c>
      <c r="Q318" s="27">
        <v>0</v>
      </c>
      <c r="R318">
        <v>7</v>
      </c>
      <c r="S318">
        <v>93</v>
      </c>
      <c r="T318" s="3">
        <f t="shared" si="24"/>
        <v>-86</v>
      </c>
      <c r="U318">
        <v>12</v>
      </c>
      <c r="V318">
        <v>88</v>
      </c>
      <c r="W318" s="3">
        <f t="shared" si="25"/>
        <v>-76</v>
      </c>
      <c r="X318">
        <v>24</v>
      </c>
      <c r="Y318">
        <v>76</v>
      </c>
      <c r="Z318" s="3">
        <f t="shared" si="26"/>
        <v>-52</v>
      </c>
      <c r="AA318">
        <v>27</v>
      </c>
      <c r="AB318">
        <v>73</v>
      </c>
      <c r="AC318" s="3">
        <f t="shared" si="27"/>
        <v>-46</v>
      </c>
      <c r="AD318" s="3">
        <f t="shared" si="28"/>
        <v>1</v>
      </c>
      <c r="AE318" s="3" t="s">
        <v>30460</v>
      </c>
      <c r="AF318" t="b">
        <v>0</v>
      </c>
      <c r="AG318" s="1">
        <v>44595.361122685186</v>
      </c>
    </row>
    <row r="319" spans="1:33" x14ac:dyDescent="0.2">
      <c r="A319" t="s">
        <v>1026</v>
      </c>
      <c r="B319">
        <v>1111</v>
      </c>
      <c r="C319" s="3" t="s">
        <v>1027</v>
      </c>
      <c r="D319" t="s">
        <v>1028</v>
      </c>
      <c r="E319" t="s">
        <v>30167</v>
      </c>
      <c r="F319" s="9" t="str">
        <f>_xlfn.XLOOKUP(E319,'Raw Data - Area Code'!A:A,'Raw Data - Area Code'!B:B,"",FALSE)</f>
        <v>Stoke-on-Trent</v>
      </c>
      <c r="G319" s="9">
        <v>8709352</v>
      </c>
      <c r="H319" s="8">
        <v>85590</v>
      </c>
      <c r="I319" s="20" t="s">
        <v>30235</v>
      </c>
      <c r="J319" s="8" t="str">
        <f>_xlfn.XLOOKUP(TRIM(I319),'Raw Data - SIC Code'!A:A,'Raw Data - SIC Code'!C:C,"",FALSE)</f>
        <v>Education</v>
      </c>
      <c r="K319">
        <v>14</v>
      </c>
      <c r="L319" s="3">
        <v>35</v>
      </c>
      <c r="O319">
        <v>0</v>
      </c>
      <c r="P319">
        <v>0</v>
      </c>
      <c r="Q319" s="27">
        <v>0</v>
      </c>
      <c r="R319">
        <v>11</v>
      </c>
      <c r="S319">
        <v>89</v>
      </c>
      <c r="T319" s="3">
        <f t="shared" si="24"/>
        <v>-78</v>
      </c>
      <c r="U319">
        <v>19</v>
      </c>
      <c r="V319">
        <v>81</v>
      </c>
      <c r="W319" s="3">
        <f t="shared" si="25"/>
        <v>-62</v>
      </c>
      <c r="X319">
        <v>15</v>
      </c>
      <c r="Y319">
        <v>85</v>
      </c>
      <c r="Z319" s="3">
        <f t="shared" si="26"/>
        <v>-70</v>
      </c>
      <c r="AA319">
        <v>24</v>
      </c>
      <c r="AB319">
        <v>76</v>
      </c>
      <c r="AC319" s="3">
        <f t="shared" si="27"/>
        <v>-52</v>
      </c>
      <c r="AD319" s="3">
        <f t="shared" si="28"/>
        <v>1</v>
      </c>
      <c r="AE319" s="3" t="s">
        <v>30460</v>
      </c>
      <c r="AF319" t="b">
        <v>0</v>
      </c>
      <c r="AG319" s="1">
        <v>44644.639432870368</v>
      </c>
    </row>
    <row r="320" spans="1:33" ht="34" x14ac:dyDescent="0.2">
      <c r="A320" t="s">
        <v>1029</v>
      </c>
      <c r="B320">
        <v>1112</v>
      </c>
      <c r="C320" s="3" t="s">
        <v>1030</v>
      </c>
      <c r="D320" t="s">
        <v>1031</v>
      </c>
      <c r="E320" t="s">
        <v>30227</v>
      </c>
      <c r="F320" s="9" t="str">
        <f>_xlfn.XLOOKUP(E320,'Raw Data - Area Code'!A:A,'Raw Data - Area Code'!B:B,"",FALSE)</f>
        <v>East London</v>
      </c>
      <c r="G320" s="9">
        <v>4096157</v>
      </c>
      <c r="H320" s="18" t="s">
        <v>1032</v>
      </c>
      <c r="I320" s="20" t="s">
        <v>30252</v>
      </c>
      <c r="J320" s="8" t="str">
        <f>_xlfn.XLOOKUP(TRIM(I320),'Raw Data - SIC Code'!A:A,'Raw Data - SIC Code'!C:C,"",FALSE)</f>
        <v>Trade</v>
      </c>
      <c r="K320">
        <v>3.7</v>
      </c>
      <c r="L320" s="3">
        <v>0</v>
      </c>
      <c r="O320">
        <v>0</v>
      </c>
      <c r="P320">
        <v>0</v>
      </c>
      <c r="Q320" s="27">
        <v>0</v>
      </c>
      <c r="R320">
        <v>39</v>
      </c>
      <c r="S320">
        <v>61</v>
      </c>
      <c r="T320" s="3">
        <f t="shared" si="24"/>
        <v>-22</v>
      </c>
      <c r="U320">
        <v>35</v>
      </c>
      <c r="V320">
        <v>65</v>
      </c>
      <c r="W320" s="3">
        <f t="shared" si="25"/>
        <v>-30</v>
      </c>
      <c r="X320">
        <v>37</v>
      </c>
      <c r="Y320">
        <v>63</v>
      </c>
      <c r="Z320" s="3">
        <f t="shared" si="26"/>
        <v>-26</v>
      </c>
      <c r="AA320">
        <v>40</v>
      </c>
      <c r="AB320">
        <v>60</v>
      </c>
      <c r="AC320" s="3">
        <f t="shared" si="27"/>
        <v>-20</v>
      </c>
      <c r="AD320" s="3">
        <f t="shared" si="28"/>
        <v>0</v>
      </c>
      <c r="AE320" s="3" t="s">
        <v>30462</v>
      </c>
      <c r="AF320" t="b">
        <v>0</v>
      </c>
      <c r="AG320" s="1">
        <v>44656.675104166665</v>
      </c>
    </row>
    <row r="321" spans="1:33" x14ac:dyDescent="0.2">
      <c r="A321" t="s">
        <v>1033</v>
      </c>
      <c r="B321">
        <v>20932</v>
      </c>
      <c r="C321" s="3" t="s">
        <v>1034</v>
      </c>
      <c r="D321" t="s">
        <v>1035</v>
      </c>
      <c r="E321" t="s">
        <v>30163</v>
      </c>
      <c r="F321" s="9" t="str">
        <f>_xlfn.XLOOKUP(E321,'Raw Data - Area Code'!A:A,'Raw Data - Area Code'!B:B,"",FALSE)</f>
        <v>Harrow</v>
      </c>
      <c r="G321" s="9"/>
      <c r="H321" s="8"/>
      <c r="I321" s="20">
        <v>85</v>
      </c>
      <c r="J321" s="8" t="str">
        <f>_xlfn.XLOOKUP(TRIM(I321),'Raw Data - SIC Code'!A:A,'Raw Data - SIC Code'!C:C,"",FALSE)</f>
        <v>Education</v>
      </c>
      <c r="K321">
        <v>24.1</v>
      </c>
      <c r="L321" s="3">
        <v>28.3</v>
      </c>
      <c r="O321">
        <v>0</v>
      </c>
      <c r="P321">
        <v>0</v>
      </c>
      <c r="Q321" s="27">
        <v>0</v>
      </c>
      <c r="R321">
        <v>6.2</v>
      </c>
      <c r="S321">
        <v>93.8</v>
      </c>
      <c r="T321" s="3">
        <f t="shared" si="24"/>
        <v>-87.6</v>
      </c>
      <c r="U321">
        <v>23.4</v>
      </c>
      <c r="V321">
        <v>76.599999999999994</v>
      </c>
      <c r="W321" s="3">
        <f t="shared" si="25"/>
        <v>-53.199999999999989</v>
      </c>
      <c r="X321">
        <v>14.1</v>
      </c>
      <c r="Y321">
        <v>85.9</v>
      </c>
      <c r="Z321" s="3">
        <f t="shared" si="26"/>
        <v>-71.800000000000011</v>
      </c>
      <c r="AA321">
        <v>34.9</v>
      </c>
      <c r="AB321">
        <v>65.099999999999994</v>
      </c>
      <c r="AC321" s="3">
        <f t="shared" si="27"/>
        <v>-30.199999999999992</v>
      </c>
      <c r="AD321" s="3">
        <f t="shared" si="28"/>
        <v>1</v>
      </c>
      <c r="AE321" s="3" t="s">
        <v>333</v>
      </c>
      <c r="AF321" t="b">
        <v>0</v>
      </c>
      <c r="AG321" s="1">
        <v>44626.756018518521</v>
      </c>
    </row>
    <row r="322" spans="1:33" ht="51" x14ac:dyDescent="0.2">
      <c r="A322" t="s">
        <v>1036</v>
      </c>
      <c r="B322">
        <v>1113</v>
      </c>
      <c r="C322" s="3" t="s">
        <v>1037</v>
      </c>
      <c r="D322" t="s">
        <v>1038</v>
      </c>
      <c r="E322" t="s">
        <v>30182</v>
      </c>
      <c r="F322" s="9" t="str">
        <f>_xlfn.XLOOKUP(E322,'Raw Data - Area Code'!A:A,'Raw Data - Area Code'!B:B,"",FALSE)</f>
        <v>South West London</v>
      </c>
      <c r="G322" s="9">
        <v>2191991</v>
      </c>
      <c r="H322" s="18" t="s">
        <v>1039</v>
      </c>
      <c r="I322" s="20" t="s">
        <v>30298</v>
      </c>
      <c r="J322" s="8" t="str">
        <f>_xlfn.XLOOKUP(TRIM(I322),'Raw Data - SIC Code'!A:A,'Raw Data - SIC Code'!C:C,"",FALSE)</f>
        <v>Admin Services</v>
      </c>
      <c r="K322">
        <v>5.8</v>
      </c>
      <c r="L322" s="3">
        <v>-3.1</v>
      </c>
      <c r="M322">
        <v>55.5</v>
      </c>
      <c r="N322">
        <v>71.7</v>
      </c>
      <c r="O322">
        <v>6.7</v>
      </c>
      <c r="P322">
        <v>8</v>
      </c>
      <c r="Q322" s="27">
        <f t="shared" si="29"/>
        <v>-8.8435374149659847</v>
      </c>
      <c r="T322" s="3">
        <v>0</v>
      </c>
      <c r="W322" s="3">
        <v>0</v>
      </c>
      <c r="Z322" s="3">
        <v>0</v>
      </c>
      <c r="AC322" s="3">
        <v>0</v>
      </c>
      <c r="AD322" s="3">
        <f t="shared" si="28"/>
        <v>0</v>
      </c>
      <c r="AE322" s="3" t="s">
        <v>30460</v>
      </c>
      <c r="AF322" t="b">
        <v>0</v>
      </c>
      <c r="AG322" s="1">
        <v>44652.700578703705</v>
      </c>
    </row>
    <row r="323" spans="1:33" ht="68" x14ac:dyDescent="0.2">
      <c r="A323" t="s">
        <v>1040</v>
      </c>
      <c r="B323">
        <v>16113</v>
      </c>
      <c r="C323" s="3" t="s">
        <v>1041</v>
      </c>
      <c r="D323" t="s">
        <v>1042</v>
      </c>
      <c r="E323" t="s">
        <v>30123</v>
      </c>
      <c r="F323" s="9" t="str">
        <f>_xlfn.XLOOKUP(E323,'Raw Data - Area Code'!A:A,'Raw Data - Area Code'!B:B,"",FALSE)</f>
        <v>Reading</v>
      </c>
      <c r="G323" s="9">
        <v>3550830</v>
      </c>
      <c r="H323" s="18" t="s">
        <v>1043</v>
      </c>
      <c r="I323" s="20" t="s">
        <v>30248</v>
      </c>
      <c r="J323" s="8" t="str">
        <f>_xlfn.XLOOKUP(TRIM(I323),'Raw Data - SIC Code'!A:A,'Raw Data - SIC Code'!C:C,"",FALSE)</f>
        <v>Info &amp; Comms</v>
      </c>
      <c r="K323">
        <v>39</v>
      </c>
      <c r="L323" s="3">
        <v>58.7</v>
      </c>
      <c r="M323">
        <v>55.9</v>
      </c>
      <c r="N323">
        <v>18</v>
      </c>
      <c r="O323">
        <v>21.6</v>
      </c>
      <c r="P323">
        <v>39.6</v>
      </c>
      <c r="Q323" s="27">
        <f t="shared" si="29"/>
        <v>-29.411764705882355</v>
      </c>
      <c r="R323">
        <v>41.9</v>
      </c>
      <c r="S323">
        <v>58.1</v>
      </c>
      <c r="T323" s="3">
        <f t="shared" ref="T323:T386" si="30">(R323 - S323) / (R323 + S323) * 100</f>
        <v>-16.200000000000003</v>
      </c>
      <c r="U323">
        <v>41</v>
      </c>
      <c r="V323">
        <v>59</v>
      </c>
      <c r="W323" s="3">
        <f t="shared" ref="W323:W386" si="31">(U323 - V323) / (U323 + V323) * 100</f>
        <v>-18</v>
      </c>
      <c r="X323">
        <v>54.7</v>
      </c>
      <c r="Y323">
        <v>45.3</v>
      </c>
      <c r="Z323" s="3">
        <f t="shared" ref="Z323:Z386" si="32">(X323 - Y323) / (X323 + Y323) * 100</f>
        <v>9.4000000000000057</v>
      </c>
      <c r="AA323">
        <v>81</v>
      </c>
      <c r="AB323">
        <v>19</v>
      </c>
      <c r="AC323" s="3">
        <f t="shared" ref="AC323:AC386" si="33">(AA323 - AB323) / (AA323 + AB323) * 100</f>
        <v>62</v>
      </c>
      <c r="AD323" s="3">
        <f t="shared" ref="AD323:AD386" si="34">--(L323&gt;0) + --(Q323&gt;0) + --(T323&gt;0) + --(W323&gt;0) + --(Z323&gt;0) + --(AC323&gt;0)</f>
        <v>3</v>
      </c>
      <c r="AE323" s="3" t="s">
        <v>30461</v>
      </c>
      <c r="AF323" t="b">
        <v>0</v>
      </c>
      <c r="AG323" s="1">
        <v>44655.484282407408</v>
      </c>
    </row>
    <row r="324" spans="1:33" ht="68" x14ac:dyDescent="0.2">
      <c r="A324" t="s">
        <v>1044</v>
      </c>
      <c r="B324">
        <v>1117</v>
      </c>
      <c r="C324" s="3" t="s">
        <v>1041</v>
      </c>
      <c r="D324" t="s">
        <v>1042</v>
      </c>
      <c r="E324" t="s">
        <v>30123</v>
      </c>
      <c r="F324" s="9" t="str">
        <f>_xlfn.XLOOKUP(E324,'Raw Data - Area Code'!A:A,'Raw Data - Area Code'!B:B,"",FALSE)</f>
        <v>Reading</v>
      </c>
      <c r="G324" s="9">
        <v>2876353</v>
      </c>
      <c r="H324" s="18" t="s">
        <v>1043</v>
      </c>
      <c r="I324" s="20" t="s">
        <v>30248</v>
      </c>
      <c r="J324" s="8" t="str">
        <f>_xlfn.XLOOKUP(TRIM(I324),'Raw Data - SIC Code'!A:A,'Raw Data - SIC Code'!C:C,"",FALSE)</f>
        <v>Info &amp; Comms</v>
      </c>
      <c r="K324">
        <v>40.4</v>
      </c>
      <c r="L324" s="3">
        <v>51.4</v>
      </c>
      <c r="M324">
        <v>76.2</v>
      </c>
      <c r="N324">
        <v>62.2</v>
      </c>
      <c r="O324">
        <v>21.8</v>
      </c>
      <c r="P324">
        <v>35.9</v>
      </c>
      <c r="Q324" s="27">
        <f t="shared" ref="Q324:Q384" si="35">(O324 - P324) / (O324 + P324) * 100</f>
        <v>-24.436741767764296</v>
      </c>
      <c r="R324">
        <v>49.7</v>
      </c>
      <c r="S324">
        <v>50.3</v>
      </c>
      <c r="T324" s="3">
        <f t="shared" si="30"/>
        <v>-0.59999999999999432</v>
      </c>
      <c r="U324">
        <v>56.6</v>
      </c>
      <c r="V324">
        <v>43.4</v>
      </c>
      <c r="W324" s="3">
        <f t="shared" si="31"/>
        <v>13.200000000000003</v>
      </c>
      <c r="X324">
        <v>79.3</v>
      </c>
      <c r="Y324">
        <v>20.7</v>
      </c>
      <c r="Z324" s="3">
        <f t="shared" si="32"/>
        <v>58.599999999999994</v>
      </c>
      <c r="AA324">
        <v>88.2</v>
      </c>
      <c r="AB324">
        <v>11.8</v>
      </c>
      <c r="AC324" s="3">
        <f t="shared" si="33"/>
        <v>76.400000000000006</v>
      </c>
      <c r="AD324" s="3">
        <f t="shared" si="34"/>
        <v>4</v>
      </c>
      <c r="AE324" s="3" t="s">
        <v>30462</v>
      </c>
      <c r="AF324" t="b">
        <v>0</v>
      </c>
      <c r="AG324" s="1">
        <v>44655.483020833337</v>
      </c>
    </row>
    <row r="325" spans="1:33" x14ac:dyDescent="0.2">
      <c r="A325" t="s">
        <v>1045</v>
      </c>
      <c r="B325">
        <v>1118</v>
      </c>
      <c r="C325" s="3" t="s">
        <v>1046</v>
      </c>
      <c r="D325" t="s">
        <v>1047</v>
      </c>
      <c r="E325" t="s">
        <v>30227</v>
      </c>
      <c r="F325" s="9" t="str">
        <f>_xlfn.XLOOKUP(E325,'Raw Data - Area Code'!A:A,'Raw Data - Area Code'!B:B,"",FALSE)</f>
        <v>East London</v>
      </c>
      <c r="G325" s="9">
        <v>7462843</v>
      </c>
      <c r="H325" s="8">
        <v>82990</v>
      </c>
      <c r="I325" s="20" t="s">
        <v>30240</v>
      </c>
      <c r="J325" s="8" t="str">
        <f>_xlfn.XLOOKUP(TRIM(I325),'Raw Data - SIC Code'!A:A,'Raw Data - SIC Code'!C:C,"",FALSE)</f>
        <v>Admin Services</v>
      </c>
      <c r="K325">
        <v>10.4</v>
      </c>
      <c r="L325" s="3">
        <v>16.899999999999999</v>
      </c>
      <c r="M325">
        <v>40.9</v>
      </c>
      <c r="N325">
        <v>13.5</v>
      </c>
      <c r="O325">
        <v>97.8</v>
      </c>
      <c r="P325">
        <v>97.6</v>
      </c>
      <c r="Q325" s="27">
        <f t="shared" si="35"/>
        <v>0.10235414534288786</v>
      </c>
      <c r="R325">
        <v>39.299999999999997</v>
      </c>
      <c r="S325">
        <v>60.7</v>
      </c>
      <c r="T325" s="3">
        <f t="shared" si="30"/>
        <v>-21.400000000000006</v>
      </c>
      <c r="U325">
        <v>37.9</v>
      </c>
      <c r="V325">
        <v>62.1</v>
      </c>
      <c r="W325" s="3">
        <f t="shared" si="31"/>
        <v>-24.200000000000003</v>
      </c>
      <c r="X325">
        <v>48.3</v>
      </c>
      <c r="Y325">
        <v>51.7</v>
      </c>
      <c r="Z325" s="3">
        <f t="shared" si="32"/>
        <v>-3.4000000000000057</v>
      </c>
      <c r="AA325">
        <v>57.2</v>
      </c>
      <c r="AB325">
        <v>42.8</v>
      </c>
      <c r="AC325" s="3">
        <f t="shared" si="33"/>
        <v>14.400000000000004</v>
      </c>
      <c r="AD325" s="3">
        <f t="shared" si="34"/>
        <v>3</v>
      </c>
      <c r="AE325" s="3" t="s">
        <v>30461</v>
      </c>
      <c r="AF325" t="b">
        <v>0</v>
      </c>
      <c r="AG325" s="1">
        <v>44546.873645833337</v>
      </c>
    </row>
    <row r="326" spans="1:33" x14ac:dyDescent="0.2">
      <c r="A326" t="s">
        <v>1048</v>
      </c>
      <c r="B326">
        <v>1120</v>
      </c>
      <c r="C326" s="3" t="s">
        <v>1049</v>
      </c>
      <c r="D326" t="s">
        <v>1047</v>
      </c>
      <c r="E326" t="s">
        <v>30227</v>
      </c>
      <c r="F326" s="9" t="str">
        <f>_xlfn.XLOOKUP(E326,'Raw Data - Area Code'!A:A,'Raw Data - Area Code'!B:B,"",FALSE)</f>
        <v>East London</v>
      </c>
      <c r="G326" s="9">
        <v>2158783</v>
      </c>
      <c r="H326" s="8">
        <v>74990</v>
      </c>
      <c r="I326" s="20" t="s">
        <v>30268</v>
      </c>
      <c r="J326" s="8" t="str">
        <f>_xlfn.XLOOKUP(TRIM(I326),'Raw Data - SIC Code'!A:A,'Raw Data - SIC Code'!C:C,"",FALSE)</f>
        <v>Professional Services</v>
      </c>
      <c r="K326">
        <v>13.2</v>
      </c>
      <c r="L326" s="3">
        <v>27.5</v>
      </c>
      <c r="M326">
        <v>27.9</v>
      </c>
      <c r="N326">
        <v>30.2</v>
      </c>
      <c r="O326">
        <v>95.7</v>
      </c>
      <c r="P326">
        <v>96.2</v>
      </c>
      <c r="Q326" s="27">
        <f t="shared" si="35"/>
        <v>-0.26055237102657636</v>
      </c>
      <c r="R326">
        <v>26</v>
      </c>
      <c r="S326">
        <v>74</v>
      </c>
      <c r="T326" s="3">
        <f t="shared" si="30"/>
        <v>-48</v>
      </c>
      <c r="U326">
        <v>39.700000000000003</v>
      </c>
      <c r="V326">
        <v>60.3</v>
      </c>
      <c r="W326" s="3">
        <f t="shared" si="31"/>
        <v>-20.599999999999994</v>
      </c>
      <c r="X326">
        <v>45.2</v>
      </c>
      <c r="Y326">
        <v>54.8</v>
      </c>
      <c r="Z326" s="3">
        <f t="shared" si="32"/>
        <v>-9.5999999999999943</v>
      </c>
      <c r="AA326">
        <v>43.5</v>
      </c>
      <c r="AB326">
        <v>56.5</v>
      </c>
      <c r="AC326" s="3">
        <f t="shared" si="33"/>
        <v>-13</v>
      </c>
      <c r="AD326" s="3">
        <f t="shared" si="34"/>
        <v>1</v>
      </c>
      <c r="AE326" s="3" t="s">
        <v>30462</v>
      </c>
      <c r="AF326" t="b">
        <v>0</v>
      </c>
      <c r="AG326" s="1">
        <v>44546.869872685187</v>
      </c>
    </row>
    <row r="327" spans="1:33" x14ac:dyDescent="0.2">
      <c r="A327" t="s">
        <v>1050</v>
      </c>
      <c r="B327">
        <v>1121</v>
      </c>
      <c r="C327" s="3" t="s">
        <v>1051</v>
      </c>
      <c r="D327" t="s">
        <v>1052</v>
      </c>
      <c r="E327" t="s">
        <v>30133</v>
      </c>
      <c r="F327" s="9" t="str">
        <f>_xlfn.XLOOKUP(E327,'Raw Data - Area Code'!A:A,'Raw Data - Area Code'!B:B,"",FALSE)</f>
        <v>Coventry</v>
      </c>
      <c r="G327" s="9">
        <v>4782818</v>
      </c>
      <c r="H327" s="8">
        <v>45111</v>
      </c>
      <c r="I327" s="20" t="s">
        <v>30280</v>
      </c>
      <c r="J327" s="8" t="str">
        <f>_xlfn.XLOOKUP(TRIM(I327),'Raw Data - SIC Code'!A:A,'Raw Data - SIC Code'!C:C,"",FALSE)</f>
        <v>Trade</v>
      </c>
      <c r="K327">
        <v>7.6</v>
      </c>
      <c r="L327" s="3">
        <v>11.9</v>
      </c>
      <c r="M327">
        <v>88.7</v>
      </c>
      <c r="N327">
        <v>57.6</v>
      </c>
      <c r="O327">
        <v>71.599999999999994</v>
      </c>
      <c r="P327">
        <v>59.8</v>
      </c>
      <c r="Q327" s="27">
        <f t="shared" si="35"/>
        <v>8.9802130898021311</v>
      </c>
      <c r="R327">
        <v>82</v>
      </c>
      <c r="S327">
        <v>18</v>
      </c>
      <c r="T327" s="3">
        <f t="shared" si="30"/>
        <v>64</v>
      </c>
      <c r="U327">
        <v>66</v>
      </c>
      <c r="V327">
        <v>34</v>
      </c>
      <c r="W327" s="3">
        <f t="shared" si="31"/>
        <v>32</v>
      </c>
      <c r="X327">
        <v>83</v>
      </c>
      <c r="Y327">
        <v>17</v>
      </c>
      <c r="Z327" s="3">
        <f t="shared" si="32"/>
        <v>66</v>
      </c>
      <c r="AA327">
        <v>85</v>
      </c>
      <c r="AB327">
        <v>15</v>
      </c>
      <c r="AC327" s="3">
        <f t="shared" si="33"/>
        <v>70</v>
      </c>
      <c r="AD327" s="3">
        <f t="shared" si="34"/>
        <v>6</v>
      </c>
      <c r="AE327" s="3" t="s">
        <v>30462</v>
      </c>
      <c r="AF327" t="b">
        <v>0</v>
      </c>
      <c r="AG327" s="1">
        <v>44648.573599537034</v>
      </c>
    </row>
    <row r="328" spans="1:33" ht="34" x14ac:dyDescent="0.2">
      <c r="A328" t="s">
        <v>1053</v>
      </c>
      <c r="B328">
        <v>17194</v>
      </c>
      <c r="C328" s="3" t="s">
        <v>1054</v>
      </c>
      <c r="D328" t="s">
        <v>1055</v>
      </c>
      <c r="E328" t="s">
        <v>30130</v>
      </c>
      <c r="F328" s="9" t="str">
        <f>_xlfn.XLOOKUP(E328,'Raw Data - Area Code'!A:A,'Raw Data - Area Code'!B:B,"",FALSE)</f>
        <v>Carlisle</v>
      </c>
      <c r="G328" s="9"/>
      <c r="H328" s="18" t="s">
        <v>668</v>
      </c>
      <c r="I328" s="20">
        <v>84</v>
      </c>
      <c r="J328" s="8" t="str">
        <f>_xlfn.XLOOKUP(TRIM(I328),'Raw Data - SIC Code'!A:A,'Raw Data - SIC Code'!C:C,"",FALSE)</f>
        <v>Public Admin</v>
      </c>
      <c r="K328">
        <v>15</v>
      </c>
      <c r="L328" s="3">
        <v>12</v>
      </c>
      <c r="O328">
        <v>0</v>
      </c>
      <c r="P328">
        <v>0</v>
      </c>
      <c r="Q328" s="27">
        <v>0</v>
      </c>
      <c r="R328">
        <v>19</v>
      </c>
      <c r="S328">
        <v>81</v>
      </c>
      <c r="T328" s="3">
        <f t="shared" si="30"/>
        <v>-62</v>
      </c>
      <c r="U328">
        <v>30</v>
      </c>
      <c r="V328">
        <v>70</v>
      </c>
      <c r="W328" s="3">
        <f t="shared" si="31"/>
        <v>-40</v>
      </c>
      <c r="X328">
        <v>40</v>
      </c>
      <c r="Y328">
        <v>60</v>
      </c>
      <c r="Z328" s="3">
        <f t="shared" si="32"/>
        <v>-20</v>
      </c>
      <c r="AA328">
        <v>46</v>
      </c>
      <c r="AB328">
        <v>54</v>
      </c>
      <c r="AC328" s="3">
        <f t="shared" si="33"/>
        <v>-8</v>
      </c>
      <c r="AD328" s="3">
        <f t="shared" si="34"/>
        <v>1</v>
      </c>
      <c r="AE328" s="3" t="s">
        <v>30575</v>
      </c>
      <c r="AF328" t="b">
        <v>0</v>
      </c>
      <c r="AG328" s="1">
        <v>44725.674375000002</v>
      </c>
    </row>
    <row r="329" spans="1:33" x14ac:dyDescent="0.2">
      <c r="A329" t="s">
        <v>1056</v>
      </c>
      <c r="B329">
        <v>1122</v>
      </c>
      <c r="C329" s="3" t="s">
        <v>1057</v>
      </c>
      <c r="D329" t="s">
        <v>1058</v>
      </c>
      <c r="E329" t="s">
        <v>30122</v>
      </c>
      <c r="F329" s="9" t="str">
        <f>_xlfn.XLOOKUP(E329,'Raw Data - Area Code'!A:A,'Raw Data - Area Code'!B:B,"",FALSE)</f>
        <v>Slough</v>
      </c>
      <c r="G329" s="9">
        <v>1049760</v>
      </c>
      <c r="H329" s="8">
        <v>46460</v>
      </c>
      <c r="I329" s="20" t="s">
        <v>30252</v>
      </c>
      <c r="J329" s="8" t="str">
        <f>_xlfn.XLOOKUP(TRIM(I329),'Raw Data - SIC Code'!A:A,'Raw Data - SIC Code'!C:C,"",FALSE)</f>
        <v>Trade</v>
      </c>
      <c r="K329">
        <v>20.7</v>
      </c>
      <c r="L329" s="3">
        <v>19.2</v>
      </c>
      <c r="M329">
        <v>41.8</v>
      </c>
      <c r="N329">
        <v>24.3</v>
      </c>
      <c r="O329">
        <v>95</v>
      </c>
      <c r="P329">
        <v>92</v>
      </c>
      <c r="Q329" s="27">
        <f t="shared" si="35"/>
        <v>1.6042780748663104</v>
      </c>
      <c r="R329">
        <v>22</v>
      </c>
      <c r="S329">
        <v>78</v>
      </c>
      <c r="T329" s="3">
        <f t="shared" si="30"/>
        <v>-56.000000000000007</v>
      </c>
      <c r="U329">
        <v>24</v>
      </c>
      <c r="V329">
        <v>76</v>
      </c>
      <c r="W329" s="3">
        <f t="shared" si="31"/>
        <v>-52</v>
      </c>
      <c r="X329">
        <v>42</v>
      </c>
      <c r="Y329">
        <v>58</v>
      </c>
      <c r="Z329" s="3">
        <f t="shared" si="32"/>
        <v>-16</v>
      </c>
      <c r="AA329">
        <v>47</v>
      </c>
      <c r="AB329">
        <v>53</v>
      </c>
      <c r="AC329" s="3">
        <f t="shared" si="33"/>
        <v>-6</v>
      </c>
      <c r="AD329" s="3">
        <f t="shared" si="34"/>
        <v>2</v>
      </c>
      <c r="AE329" s="3" t="s">
        <v>30460</v>
      </c>
      <c r="AF329" t="b">
        <v>0</v>
      </c>
      <c r="AG329" s="1">
        <v>44655.573449074072</v>
      </c>
    </row>
    <row r="330" spans="1:33" x14ac:dyDescent="0.2">
      <c r="A330" t="s">
        <v>1059</v>
      </c>
      <c r="B330">
        <v>1123</v>
      </c>
      <c r="C330" s="3" t="s">
        <v>1060</v>
      </c>
      <c r="D330" t="s">
        <v>1061</v>
      </c>
      <c r="E330" t="s">
        <v>30144</v>
      </c>
      <c r="F330" s="9" t="str">
        <f>_xlfn.XLOOKUP(E330,'Raw Data - Area Code'!A:A,'Raw Data - Area Code'!B:B,"",FALSE)</f>
        <v>Brighton</v>
      </c>
      <c r="G330" s="9">
        <v>5141592</v>
      </c>
      <c r="H330" s="8">
        <v>21200</v>
      </c>
      <c r="I330" s="20" t="s">
        <v>30258</v>
      </c>
      <c r="J330" s="8" t="str">
        <f>_xlfn.XLOOKUP(TRIM(I330),'Raw Data - SIC Code'!A:A,'Raw Data - SIC Code'!C:C,"",FALSE)</f>
        <v>Manufacturing</v>
      </c>
      <c r="K330">
        <v>8.8000000000000007</v>
      </c>
      <c r="L330" s="3">
        <v>13.6</v>
      </c>
      <c r="M330">
        <v>25.8</v>
      </c>
      <c r="N330">
        <v>20.9</v>
      </c>
      <c r="O330">
        <v>85.4</v>
      </c>
      <c r="P330">
        <v>89</v>
      </c>
      <c r="Q330" s="27">
        <f t="shared" si="35"/>
        <v>-2.0642201834862353</v>
      </c>
      <c r="R330">
        <v>42.1</v>
      </c>
      <c r="S330">
        <v>57.9</v>
      </c>
      <c r="T330" s="3">
        <f t="shared" si="30"/>
        <v>-15.799999999999997</v>
      </c>
      <c r="U330">
        <v>38.200000000000003</v>
      </c>
      <c r="V330">
        <v>61.8</v>
      </c>
      <c r="W330" s="3">
        <f t="shared" si="31"/>
        <v>-23.599999999999994</v>
      </c>
      <c r="X330">
        <v>47.4</v>
      </c>
      <c r="Y330">
        <v>52.6</v>
      </c>
      <c r="Z330" s="3">
        <f t="shared" si="32"/>
        <v>-5.2000000000000028</v>
      </c>
      <c r="AA330">
        <v>51.3</v>
      </c>
      <c r="AB330">
        <v>48.7</v>
      </c>
      <c r="AC330" s="3">
        <f t="shared" si="33"/>
        <v>2.5999999999999943</v>
      </c>
      <c r="AD330" s="3">
        <f t="shared" si="34"/>
        <v>2</v>
      </c>
      <c r="AE330" s="3" t="s">
        <v>30460</v>
      </c>
      <c r="AF330" t="b">
        <v>0</v>
      </c>
      <c r="AG330" s="1">
        <v>44638.423425925925</v>
      </c>
    </row>
    <row r="331" spans="1:33" ht="34" x14ac:dyDescent="0.2">
      <c r="A331" t="s">
        <v>1062</v>
      </c>
      <c r="B331">
        <v>17241</v>
      </c>
      <c r="C331" s="3" t="s">
        <v>1063</v>
      </c>
      <c r="D331" t="s">
        <v>1064</v>
      </c>
      <c r="E331" t="s">
        <v>30152</v>
      </c>
      <c r="F331" s="9" t="str">
        <f>_xlfn.XLOOKUP(E331,'Raw Data - Area Code'!A:A,'Raw Data - Area Code'!B:B,"",FALSE)</f>
        <v>South East London</v>
      </c>
      <c r="G331" s="9">
        <v>9401357</v>
      </c>
      <c r="H331" s="18" t="s">
        <v>34</v>
      </c>
      <c r="I331" s="20" t="s">
        <v>30235</v>
      </c>
      <c r="J331" s="8" t="str">
        <f>_xlfn.XLOOKUP(TRIM(I331),'Raw Data - SIC Code'!A:A,'Raw Data - SIC Code'!C:C,"",FALSE)</f>
        <v>Education</v>
      </c>
      <c r="K331">
        <v>9</v>
      </c>
      <c r="L331" s="3">
        <v>4</v>
      </c>
      <c r="M331">
        <v>-1.1000000000000001</v>
      </c>
      <c r="N331">
        <v>0</v>
      </c>
      <c r="O331">
        <v>5.6</v>
      </c>
      <c r="P331">
        <v>3</v>
      </c>
      <c r="Q331" s="27">
        <f t="shared" si="35"/>
        <v>30.232558139534881</v>
      </c>
      <c r="R331">
        <v>27.8</v>
      </c>
      <c r="S331">
        <v>72.2</v>
      </c>
      <c r="T331" s="3">
        <f t="shared" si="30"/>
        <v>-44.400000000000006</v>
      </c>
      <c r="U331">
        <v>37.4</v>
      </c>
      <c r="V331">
        <v>62.6</v>
      </c>
      <c r="W331" s="3">
        <f t="shared" si="31"/>
        <v>-25.2</v>
      </c>
      <c r="X331">
        <v>29.6</v>
      </c>
      <c r="Y331">
        <v>70.400000000000006</v>
      </c>
      <c r="Z331" s="3">
        <f t="shared" si="32"/>
        <v>-40.800000000000004</v>
      </c>
      <c r="AA331">
        <v>44.8</v>
      </c>
      <c r="AB331">
        <v>55.2</v>
      </c>
      <c r="AC331" s="3">
        <f t="shared" si="33"/>
        <v>-10.400000000000006</v>
      </c>
      <c r="AD331" s="3">
        <f t="shared" si="34"/>
        <v>2</v>
      </c>
      <c r="AE331" s="3" t="s">
        <v>30461</v>
      </c>
      <c r="AF331" t="b">
        <v>0</v>
      </c>
      <c r="AG331" s="1">
        <v>44652.38553240741</v>
      </c>
    </row>
    <row r="332" spans="1:33" x14ac:dyDescent="0.2">
      <c r="A332" t="s">
        <v>1065</v>
      </c>
      <c r="B332">
        <v>1124</v>
      </c>
      <c r="C332" s="3" t="s">
        <v>1066</v>
      </c>
      <c r="D332" t="s">
        <v>1067</v>
      </c>
      <c r="E332" t="s">
        <v>30145</v>
      </c>
      <c r="F332" s="9" t="str">
        <f>_xlfn.XLOOKUP(E332,'Raw Data - Area Code'!A:A,'Raw Data - Area Code'!B:B,"",FALSE)</f>
        <v>East Central London</v>
      </c>
      <c r="G332" s="9">
        <v>7155322</v>
      </c>
      <c r="H332" s="8">
        <v>71111</v>
      </c>
      <c r="I332" s="20" t="s">
        <v>30286</v>
      </c>
      <c r="J332" s="8" t="str">
        <f>_xlfn.XLOOKUP(TRIM(I332),'Raw Data - SIC Code'!A:A,'Raw Data - SIC Code'!C:C,"",FALSE)</f>
        <v>Professional Services</v>
      </c>
      <c r="K332">
        <v>27.5</v>
      </c>
      <c r="L332" s="3">
        <v>20.3</v>
      </c>
      <c r="M332">
        <v>39</v>
      </c>
      <c r="N332">
        <v>17.399999999999999</v>
      </c>
      <c r="O332">
        <v>96.4</v>
      </c>
      <c r="P332">
        <v>93.3</v>
      </c>
      <c r="Q332" s="27">
        <f t="shared" si="35"/>
        <v>1.6341591987348489</v>
      </c>
      <c r="R332">
        <v>39.299999999999997</v>
      </c>
      <c r="S332">
        <v>60.7</v>
      </c>
      <c r="T332" s="3">
        <f t="shared" si="30"/>
        <v>-21.400000000000006</v>
      </c>
      <c r="U332">
        <v>55.2</v>
      </c>
      <c r="V332">
        <v>44.8</v>
      </c>
      <c r="W332" s="3">
        <f t="shared" si="31"/>
        <v>10.400000000000006</v>
      </c>
      <c r="X332">
        <v>57.8</v>
      </c>
      <c r="Y332">
        <v>42.2</v>
      </c>
      <c r="Z332" s="3">
        <f t="shared" si="32"/>
        <v>15.599999999999994</v>
      </c>
      <c r="AA332">
        <v>75.2</v>
      </c>
      <c r="AB332">
        <v>24.8</v>
      </c>
      <c r="AC332" s="3">
        <f t="shared" si="33"/>
        <v>50.4</v>
      </c>
      <c r="AD332" s="3">
        <f t="shared" si="34"/>
        <v>5</v>
      </c>
      <c r="AE332" s="3" t="s">
        <v>30460</v>
      </c>
      <c r="AF332" t="b">
        <v>0</v>
      </c>
      <c r="AG332" s="1">
        <v>44651.694351851853</v>
      </c>
    </row>
    <row r="333" spans="1:33" x14ac:dyDescent="0.2">
      <c r="A333" t="s">
        <v>1068</v>
      </c>
      <c r="B333">
        <v>17264</v>
      </c>
      <c r="C333" s="3" t="s">
        <v>1069</v>
      </c>
      <c r="D333" t="s">
        <v>1070</v>
      </c>
      <c r="E333" t="s">
        <v>30226</v>
      </c>
      <c r="F333" s="9" t="str">
        <f>_xlfn.XLOOKUP(E333,'Raw Data - Area Code'!A:A,'Raw Data - Area Code'!B:B,"",FALSE)</f>
        <v>Birmingham</v>
      </c>
      <c r="G333" s="9">
        <v>2207440</v>
      </c>
      <c r="H333" s="8">
        <v>45310</v>
      </c>
      <c r="I333" s="20" t="s">
        <v>30280</v>
      </c>
      <c r="J333" s="8" t="str">
        <f>_xlfn.XLOOKUP(TRIM(I333),'Raw Data - SIC Code'!A:A,'Raw Data - SIC Code'!C:C,"",FALSE)</f>
        <v>Trade</v>
      </c>
      <c r="K333">
        <v>16.5</v>
      </c>
      <c r="L333" s="3">
        <v>11.4</v>
      </c>
      <c r="M333">
        <v>2.1</v>
      </c>
      <c r="N333">
        <v>11.5</v>
      </c>
      <c r="O333">
        <v>50.9</v>
      </c>
      <c r="P333">
        <v>42.1</v>
      </c>
      <c r="Q333" s="27">
        <f t="shared" si="35"/>
        <v>9.4623655913978464</v>
      </c>
      <c r="R333">
        <v>89.7</v>
      </c>
      <c r="S333">
        <v>10.3</v>
      </c>
      <c r="T333" s="3">
        <f t="shared" si="30"/>
        <v>79.400000000000006</v>
      </c>
      <c r="U333">
        <v>76.599999999999994</v>
      </c>
      <c r="V333">
        <v>23.4</v>
      </c>
      <c r="W333" s="3">
        <f t="shared" si="31"/>
        <v>53.199999999999989</v>
      </c>
      <c r="X333">
        <v>77.3</v>
      </c>
      <c r="Y333">
        <v>22.7</v>
      </c>
      <c r="Z333" s="3">
        <f t="shared" si="32"/>
        <v>54.599999999999994</v>
      </c>
      <c r="AA333">
        <v>98.5</v>
      </c>
      <c r="AB333">
        <v>1.5</v>
      </c>
      <c r="AC333" s="3">
        <f t="shared" si="33"/>
        <v>97</v>
      </c>
      <c r="AD333" s="3">
        <f t="shared" si="34"/>
        <v>6</v>
      </c>
      <c r="AE333" s="3" t="s">
        <v>30460</v>
      </c>
      <c r="AF333" t="b">
        <v>0</v>
      </c>
      <c r="AG333" s="1">
        <v>44642.576319444444</v>
      </c>
    </row>
    <row r="334" spans="1:33" x14ac:dyDescent="0.2">
      <c r="A334" t="s">
        <v>1071</v>
      </c>
      <c r="B334">
        <v>1126</v>
      </c>
      <c r="C334" s="3" t="s">
        <v>1072</v>
      </c>
      <c r="D334" t="s">
        <v>1070</v>
      </c>
      <c r="E334" t="s">
        <v>30226</v>
      </c>
      <c r="F334" s="9" t="str">
        <f>_xlfn.XLOOKUP(E334,'Raw Data - Area Code'!A:A,'Raw Data - Area Code'!B:B,"",FALSE)</f>
        <v>Birmingham</v>
      </c>
      <c r="G334" s="9">
        <v>998035</v>
      </c>
      <c r="H334" s="8">
        <v>45310</v>
      </c>
      <c r="I334" s="20" t="s">
        <v>30280</v>
      </c>
      <c r="J334" s="8" t="str">
        <f>_xlfn.XLOOKUP(TRIM(I334),'Raw Data - SIC Code'!A:A,'Raw Data - SIC Code'!C:C,"",FALSE)</f>
        <v>Trade</v>
      </c>
      <c r="K334">
        <v>10.9</v>
      </c>
      <c r="L334" s="3">
        <v>3.9</v>
      </c>
      <c r="M334">
        <v>31.6</v>
      </c>
      <c r="N334">
        <v>18.5</v>
      </c>
      <c r="O334">
        <v>30.1</v>
      </c>
      <c r="P334">
        <v>14.5</v>
      </c>
      <c r="Q334" s="27">
        <f t="shared" si="35"/>
        <v>34.977578475336323</v>
      </c>
      <c r="R334">
        <v>75</v>
      </c>
      <c r="S334">
        <v>25</v>
      </c>
      <c r="T334" s="3">
        <f t="shared" si="30"/>
        <v>50</v>
      </c>
      <c r="U334">
        <v>72.900000000000006</v>
      </c>
      <c r="V334">
        <v>27.1</v>
      </c>
      <c r="W334" s="3">
        <f t="shared" si="31"/>
        <v>45.800000000000004</v>
      </c>
      <c r="X334">
        <v>79.8</v>
      </c>
      <c r="Y334">
        <v>20.2</v>
      </c>
      <c r="Z334" s="3">
        <f t="shared" si="32"/>
        <v>59.599999999999994</v>
      </c>
      <c r="AA334">
        <v>89.8</v>
      </c>
      <c r="AB334">
        <v>10.199999999999999</v>
      </c>
      <c r="AC334" s="3">
        <f t="shared" si="33"/>
        <v>79.599999999999994</v>
      </c>
      <c r="AD334" s="3">
        <f t="shared" si="34"/>
        <v>6</v>
      </c>
      <c r="AE334" s="3" t="s">
        <v>30462</v>
      </c>
      <c r="AF334" t="b">
        <v>0</v>
      </c>
      <c r="AG334" s="1">
        <v>44642.578599537039</v>
      </c>
    </row>
    <row r="335" spans="1:33" x14ac:dyDescent="0.2">
      <c r="A335" t="s">
        <v>1073</v>
      </c>
      <c r="B335">
        <v>1127</v>
      </c>
      <c r="C335" s="3" t="s">
        <v>1074</v>
      </c>
      <c r="D335" t="s">
        <v>1075</v>
      </c>
      <c r="E335" t="s">
        <v>30136</v>
      </c>
      <c r="F335" s="9" t="str">
        <f>_xlfn.XLOOKUP(E335,'Raw Data - Area Code'!A:A,'Raw Data - Area Code'!B:B,"",FALSE)</f>
        <v>Stockport</v>
      </c>
      <c r="G335" s="9">
        <v>3691542</v>
      </c>
      <c r="H335" s="8">
        <v>86900</v>
      </c>
      <c r="I335" s="20" t="s">
        <v>30237</v>
      </c>
      <c r="J335" s="8" t="str">
        <f>_xlfn.XLOOKUP(TRIM(I335),'Raw Data - SIC Code'!A:A,'Raw Data - SIC Code'!C:C,"",FALSE)</f>
        <v>Healthcare</v>
      </c>
      <c r="K335">
        <v>41.1</v>
      </c>
      <c r="L335" s="3">
        <v>10</v>
      </c>
      <c r="O335">
        <v>0</v>
      </c>
      <c r="P335">
        <v>0</v>
      </c>
      <c r="Q335" s="27">
        <v>0</v>
      </c>
      <c r="R335">
        <v>16.100000000000001</v>
      </c>
      <c r="S335">
        <v>83.9</v>
      </c>
      <c r="T335" s="3">
        <f t="shared" si="30"/>
        <v>-67.800000000000011</v>
      </c>
      <c r="U335">
        <v>19.3</v>
      </c>
      <c r="V335">
        <v>80.7</v>
      </c>
      <c r="W335" s="3">
        <f t="shared" si="31"/>
        <v>-61.400000000000013</v>
      </c>
      <c r="X335">
        <v>30.2</v>
      </c>
      <c r="Y335">
        <v>69.8</v>
      </c>
      <c r="Z335" s="3">
        <f t="shared" si="32"/>
        <v>-39.599999999999994</v>
      </c>
      <c r="AA335">
        <v>24.5</v>
      </c>
      <c r="AB335">
        <v>75.5</v>
      </c>
      <c r="AC335" s="3">
        <f t="shared" si="33"/>
        <v>-51</v>
      </c>
      <c r="AD335" s="3">
        <f t="shared" si="34"/>
        <v>1</v>
      </c>
      <c r="AE335" s="3" t="s">
        <v>30461</v>
      </c>
      <c r="AF335" t="b">
        <v>0</v>
      </c>
      <c r="AG335" s="1">
        <v>44638.517060185186</v>
      </c>
    </row>
    <row r="336" spans="1:33" x14ac:dyDescent="0.2">
      <c r="A336" t="s">
        <v>1076</v>
      </c>
      <c r="B336">
        <v>16794</v>
      </c>
      <c r="C336" s="3" t="s">
        <v>1077</v>
      </c>
      <c r="D336" t="s">
        <v>1078</v>
      </c>
      <c r="E336" t="s">
        <v>30168</v>
      </c>
      <c r="F336" s="9" t="str">
        <f>_xlfn.XLOOKUP(E336,'Raw Data - Area Code'!A:A,'Raw Data - Area Code'!B:B,"",FALSE)</f>
        <v>Stevenage</v>
      </c>
      <c r="G336" s="9">
        <v>3596969</v>
      </c>
      <c r="H336" s="8">
        <v>81299</v>
      </c>
      <c r="I336" s="20" t="s">
        <v>30244</v>
      </c>
      <c r="J336" s="8" t="str">
        <f>_xlfn.XLOOKUP(TRIM(I336),'Raw Data - SIC Code'!A:A,'Raw Data - SIC Code'!C:C,"",FALSE)</f>
        <v>Admin Services</v>
      </c>
      <c r="K336">
        <v>3</v>
      </c>
      <c r="L336" s="3">
        <v>0</v>
      </c>
      <c r="M336">
        <v>50</v>
      </c>
      <c r="N336">
        <v>50</v>
      </c>
      <c r="O336">
        <v>2</v>
      </c>
      <c r="P336">
        <v>1</v>
      </c>
      <c r="Q336" s="27">
        <f t="shared" si="35"/>
        <v>33.333333333333329</v>
      </c>
      <c r="T336" s="3">
        <v>0</v>
      </c>
      <c r="W336" s="3">
        <v>0</v>
      </c>
      <c r="Z336" s="3">
        <v>0</v>
      </c>
      <c r="AC336" s="3">
        <v>0</v>
      </c>
      <c r="AD336" s="3">
        <f t="shared" si="34"/>
        <v>1</v>
      </c>
      <c r="AE336" s="3" t="s">
        <v>30460</v>
      </c>
      <c r="AF336" t="b">
        <v>0</v>
      </c>
      <c r="AG336" s="1">
        <v>44474.686273148145</v>
      </c>
    </row>
    <row r="337" spans="1:33" x14ac:dyDescent="0.2">
      <c r="A337" t="s">
        <v>1079</v>
      </c>
      <c r="B337">
        <v>1128</v>
      </c>
      <c r="C337" s="3" t="s">
        <v>1080</v>
      </c>
      <c r="D337" t="s">
        <v>1081</v>
      </c>
      <c r="E337" t="s">
        <v>30158</v>
      </c>
      <c r="F337" s="9" t="str">
        <f>_xlfn.XLOOKUP(E337,'Raw Data - Area Code'!A:A,'Raw Data - Area Code'!B:B,"",FALSE)</f>
        <v>Crewe</v>
      </c>
      <c r="G337" s="9">
        <v>3747333</v>
      </c>
      <c r="H337" s="8">
        <v>47190</v>
      </c>
      <c r="I337" s="20" t="s">
        <v>30234</v>
      </c>
      <c r="J337" s="8" t="str">
        <f>_xlfn.XLOOKUP(TRIM(I337),'Raw Data - SIC Code'!A:A,'Raw Data - SIC Code'!C:C,"",FALSE)</f>
        <v>Trade</v>
      </c>
      <c r="K337">
        <v>-2.1</v>
      </c>
      <c r="L337" s="3">
        <v>-14.9</v>
      </c>
      <c r="M337">
        <v>8</v>
      </c>
      <c r="N337">
        <v>-100</v>
      </c>
      <c r="O337">
        <v>44.3</v>
      </c>
      <c r="P337">
        <v>62</v>
      </c>
      <c r="Q337" s="27">
        <f t="shared" si="35"/>
        <v>-16.650987770460961</v>
      </c>
      <c r="R337">
        <v>89.5</v>
      </c>
      <c r="S337">
        <v>10.5</v>
      </c>
      <c r="T337" s="3">
        <f t="shared" si="30"/>
        <v>79</v>
      </c>
      <c r="U337">
        <v>77.400000000000006</v>
      </c>
      <c r="V337">
        <v>22.6</v>
      </c>
      <c r="W337" s="3">
        <f t="shared" si="31"/>
        <v>54.800000000000004</v>
      </c>
      <c r="X337">
        <v>78.099999999999994</v>
      </c>
      <c r="Y337">
        <v>21.9</v>
      </c>
      <c r="Z337" s="3">
        <f t="shared" si="32"/>
        <v>56.199999999999996</v>
      </c>
      <c r="AA337">
        <v>66.099999999999994</v>
      </c>
      <c r="AB337">
        <v>33.9</v>
      </c>
      <c r="AC337" s="3">
        <f t="shared" si="33"/>
        <v>32.199999999999996</v>
      </c>
      <c r="AD337" s="3">
        <f t="shared" si="34"/>
        <v>4</v>
      </c>
      <c r="AE337" s="3" t="s">
        <v>30460</v>
      </c>
      <c r="AF337" t="b">
        <v>0</v>
      </c>
      <c r="AG337" s="1">
        <v>44630.282939814817</v>
      </c>
    </row>
    <row r="338" spans="1:33" x14ac:dyDescent="0.2">
      <c r="A338" t="s">
        <v>1082</v>
      </c>
      <c r="B338">
        <v>21162</v>
      </c>
      <c r="C338" s="3" t="s">
        <v>1083</v>
      </c>
      <c r="D338" t="s">
        <v>1084</v>
      </c>
      <c r="E338" t="s">
        <v>30129</v>
      </c>
      <c r="F338" s="9" t="str">
        <f>_xlfn.XLOOKUP(E338,'Raw Data - Area Code'!A:A,'Raw Data - Area Code'!B:B,"",FALSE)</f>
        <v>Redhill</v>
      </c>
      <c r="G338" s="9">
        <v>9329846</v>
      </c>
      <c r="H338" s="8">
        <v>86210</v>
      </c>
      <c r="I338" s="20" t="s">
        <v>30237</v>
      </c>
      <c r="J338" s="8" t="str">
        <f>_xlfn.XLOOKUP(TRIM(I338),'Raw Data - SIC Code'!A:A,'Raw Data - SIC Code'!C:C,"",FALSE)</f>
        <v>Healthcare</v>
      </c>
      <c r="K338">
        <v>22</v>
      </c>
      <c r="L338" s="3">
        <v>0</v>
      </c>
      <c r="O338">
        <v>0</v>
      </c>
      <c r="P338">
        <v>0</v>
      </c>
      <c r="Q338" s="27">
        <v>0</v>
      </c>
      <c r="R338">
        <v>7</v>
      </c>
      <c r="S338">
        <v>93</v>
      </c>
      <c r="T338" s="3">
        <f t="shared" si="30"/>
        <v>-86</v>
      </c>
      <c r="U338">
        <v>28</v>
      </c>
      <c r="V338">
        <v>72</v>
      </c>
      <c r="W338" s="3">
        <f t="shared" si="31"/>
        <v>-44</v>
      </c>
      <c r="X338">
        <v>0</v>
      </c>
      <c r="Y338">
        <v>100</v>
      </c>
      <c r="Z338" s="3">
        <f t="shared" si="32"/>
        <v>-100</v>
      </c>
      <c r="AA338">
        <v>44</v>
      </c>
      <c r="AB338">
        <v>56</v>
      </c>
      <c r="AC338" s="3">
        <f t="shared" si="33"/>
        <v>-12</v>
      </c>
      <c r="AD338" s="3">
        <f t="shared" si="34"/>
        <v>0</v>
      </c>
      <c r="AE338" s="3" t="s">
        <v>30460</v>
      </c>
      <c r="AF338" t="b">
        <v>0</v>
      </c>
      <c r="AG338" s="1">
        <v>44650.532685185186</v>
      </c>
    </row>
    <row r="339" spans="1:33" x14ac:dyDescent="0.2">
      <c r="A339" t="s">
        <v>1085</v>
      </c>
      <c r="B339">
        <v>1129</v>
      </c>
      <c r="C339" s="3" t="s">
        <v>1086</v>
      </c>
      <c r="D339" t="s">
        <v>1087</v>
      </c>
      <c r="E339" t="s">
        <v>30162</v>
      </c>
      <c r="F339" s="9" t="str">
        <f>_xlfn.XLOOKUP(E339,'Raw Data - Area Code'!A:A,'Raw Data - Area Code'!B:B,"",FALSE)</f>
        <v>Kingston upon Thames</v>
      </c>
      <c r="G339" s="9">
        <v>7073443</v>
      </c>
      <c r="H339" s="8">
        <v>82990</v>
      </c>
      <c r="I339" s="20" t="s">
        <v>30240</v>
      </c>
      <c r="J339" s="8" t="str">
        <f>_xlfn.XLOOKUP(TRIM(I339),'Raw Data - SIC Code'!A:A,'Raw Data - SIC Code'!C:C,"",FALSE)</f>
        <v>Admin Services</v>
      </c>
      <c r="K339">
        <v>6.6</v>
      </c>
      <c r="L339" s="3">
        <v>10.5</v>
      </c>
      <c r="M339">
        <v>8.4</v>
      </c>
      <c r="N339">
        <v>0</v>
      </c>
      <c r="O339">
        <v>93</v>
      </c>
      <c r="P339">
        <v>93</v>
      </c>
      <c r="Q339" s="27">
        <f t="shared" si="35"/>
        <v>0</v>
      </c>
      <c r="R339">
        <v>53</v>
      </c>
      <c r="S339">
        <v>47</v>
      </c>
      <c r="T339" s="3">
        <f t="shared" si="30"/>
        <v>6</v>
      </c>
      <c r="U339">
        <v>53</v>
      </c>
      <c r="V339">
        <v>47</v>
      </c>
      <c r="W339" s="3">
        <f t="shared" si="31"/>
        <v>6</v>
      </c>
      <c r="X339">
        <v>81</v>
      </c>
      <c r="Y339">
        <v>19</v>
      </c>
      <c r="Z339" s="3">
        <f t="shared" si="32"/>
        <v>62</v>
      </c>
      <c r="AA339">
        <v>69</v>
      </c>
      <c r="AB339">
        <v>31</v>
      </c>
      <c r="AC339" s="3">
        <f t="shared" si="33"/>
        <v>38</v>
      </c>
      <c r="AD339" s="3">
        <f t="shared" si="34"/>
        <v>5</v>
      </c>
      <c r="AE339" s="3" t="s">
        <v>30463</v>
      </c>
      <c r="AF339" t="b">
        <v>0</v>
      </c>
      <c r="AG339" s="1">
        <v>44655.556180555555</v>
      </c>
    </row>
    <row r="340" spans="1:33" x14ac:dyDescent="0.2">
      <c r="A340" t="s">
        <v>1088</v>
      </c>
      <c r="B340">
        <v>1130</v>
      </c>
      <c r="C340" s="3" t="s">
        <v>1089</v>
      </c>
      <c r="D340" t="s">
        <v>1090</v>
      </c>
      <c r="E340" t="s">
        <v>30143</v>
      </c>
      <c r="F340" s="9" t="str">
        <f>_xlfn.XLOOKUP(E340,'Raw Data - Area Code'!A:A,'Raw Data - Area Code'!B:B,"",FALSE)</f>
        <v>West Central London</v>
      </c>
      <c r="G340" s="9">
        <v>3577003</v>
      </c>
      <c r="H340" s="8">
        <v>56290</v>
      </c>
      <c r="I340" s="20" t="s">
        <v>30241</v>
      </c>
      <c r="J340" s="8" t="str">
        <f>_xlfn.XLOOKUP(TRIM(I340),'Raw Data - SIC Code'!A:A,'Raw Data - SIC Code'!C:C,"",FALSE)</f>
        <v>Hospitality</v>
      </c>
      <c r="K340">
        <v>23</v>
      </c>
      <c r="L340" s="3">
        <v>27</v>
      </c>
      <c r="O340">
        <v>0</v>
      </c>
      <c r="P340">
        <v>0</v>
      </c>
      <c r="Q340" s="27">
        <v>0</v>
      </c>
      <c r="R340">
        <v>3.3</v>
      </c>
      <c r="S340">
        <v>96.7</v>
      </c>
      <c r="T340" s="3">
        <f t="shared" si="30"/>
        <v>-93.4</v>
      </c>
      <c r="U340">
        <v>2.5</v>
      </c>
      <c r="V340">
        <v>97.5</v>
      </c>
      <c r="W340" s="3">
        <f t="shared" si="31"/>
        <v>-95</v>
      </c>
      <c r="X340">
        <v>1.5</v>
      </c>
      <c r="Y340">
        <v>98.5</v>
      </c>
      <c r="Z340" s="3">
        <f t="shared" si="32"/>
        <v>-97</v>
      </c>
      <c r="AA340">
        <v>21.4</v>
      </c>
      <c r="AB340">
        <v>78.599999999999994</v>
      </c>
      <c r="AC340" s="3">
        <f t="shared" si="33"/>
        <v>-57.199999999999996</v>
      </c>
      <c r="AD340" s="3">
        <f t="shared" si="34"/>
        <v>1</v>
      </c>
      <c r="AE340" s="3" t="s">
        <v>30462</v>
      </c>
      <c r="AF340" t="b">
        <v>0</v>
      </c>
      <c r="AG340" s="1">
        <v>44652.433576388888</v>
      </c>
    </row>
    <row r="341" spans="1:33" ht="51" x14ac:dyDescent="0.2">
      <c r="A341" t="s">
        <v>1091</v>
      </c>
      <c r="B341">
        <v>272</v>
      </c>
      <c r="C341" s="3" t="s">
        <v>1092</v>
      </c>
      <c r="D341" t="s">
        <v>178</v>
      </c>
      <c r="E341" t="s">
        <v>30133</v>
      </c>
      <c r="F341" s="9" t="str">
        <f>_xlfn.XLOOKUP(E341,'Raw Data - Area Code'!A:A,'Raw Data - Area Code'!B:B,"",FALSE)</f>
        <v>Coventry</v>
      </c>
      <c r="G341" s="9">
        <v>2128897</v>
      </c>
      <c r="H341" s="18" t="s">
        <v>1093</v>
      </c>
      <c r="I341" s="20" t="s">
        <v>30237</v>
      </c>
      <c r="J341" s="8" t="str">
        <f>_xlfn.XLOOKUP(TRIM(I341),'Raw Data - SIC Code'!A:A,'Raw Data - SIC Code'!C:C,"",FALSE)</f>
        <v>Healthcare</v>
      </c>
      <c r="K341">
        <v>22</v>
      </c>
      <c r="L341" s="3">
        <v>27</v>
      </c>
      <c r="M341">
        <v>43</v>
      </c>
      <c r="N341">
        <v>0</v>
      </c>
      <c r="O341">
        <v>19</v>
      </c>
      <c r="P341">
        <v>9</v>
      </c>
      <c r="Q341" s="27">
        <f t="shared" si="35"/>
        <v>35.714285714285715</v>
      </c>
      <c r="R341">
        <v>14</v>
      </c>
      <c r="S341">
        <v>86</v>
      </c>
      <c r="T341" s="3">
        <f t="shared" si="30"/>
        <v>-72</v>
      </c>
      <c r="U341">
        <v>32</v>
      </c>
      <c r="V341">
        <v>68</v>
      </c>
      <c r="W341" s="3">
        <f t="shared" si="31"/>
        <v>-36</v>
      </c>
      <c r="X341">
        <v>51</v>
      </c>
      <c r="Y341">
        <v>49</v>
      </c>
      <c r="Z341" s="3">
        <f t="shared" si="32"/>
        <v>2</v>
      </c>
      <c r="AA341">
        <v>49</v>
      </c>
      <c r="AB341">
        <v>51</v>
      </c>
      <c r="AC341" s="3">
        <f t="shared" si="33"/>
        <v>-2</v>
      </c>
      <c r="AD341" s="3">
        <f t="shared" si="34"/>
        <v>3</v>
      </c>
      <c r="AE341" s="3" t="s">
        <v>30461</v>
      </c>
      <c r="AF341" t="b">
        <v>0</v>
      </c>
      <c r="AG341" s="1">
        <v>44652.530266203707</v>
      </c>
    </row>
    <row r="342" spans="1:33" x14ac:dyDescent="0.2">
      <c r="A342" t="s">
        <v>1094</v>
      </c>
      <c r="B342">
        <v>1134</v>
      </c>
      <c r="C342" s="3" t="s">
        <v>1095</v>
      </c>
      <c r="D342" t="s">
        <v>1096</v>
      </c>
      <c r="E342" t="s">
        <v>30226</v>
      </c>
      <c r="F342" s="9" t="str">
        <f>_xlfn.XLOOKUP(E342,'Raw Data - Area Code'!A:A,'Raw Data - Area Code'!B:B,"",FALSE)</f>
        <v>Birmingham</v>
      </c>
      <c r="G342" s="9">
        <v>4441276</v>
      </c>
      <c r="H342" s="8">
        <v>78200</v>
      </c>
      <c r="I342" s="20" t="s">
        <v>30243</v>
      </c>
      <c r="J342" s="8" t="str">
        <f>_xlfn.XLOOKUP(TRIM(I342),'Raw Data - SIC Code'!A:A,'Raw Data - SIC Code'!C:C,"",FALSE)</f>
        <v>Admin Services</v>
      </c>
      <c r="K342">
        <v>2</v>
      </c>
      <c r="L342" s="3">
        <v>1</v>
      </c>
      <c r="M342">
        <v>75</v>
      </c>
      <c r="N342">
        <v>83</v>
      </c>
      <c r="O342">
        <v>2</v>
      </c>
      <c r="P342">
        <v>6</v>
      </c>
      <c r="Q342" s="27">
        <f t="shared" si="35"/>
        <v>-50</v>
      </c>
      <c r="R342">
        <v>100</v>
      </c>
      <c r="S342">
        <v>0</v>
      </c>
      <c r="T342" s="3">
        <f t="shared" si="30"/>
        <v>100</v>
      </c>
      <c r="U342">
        <v>56</v>
      </c>
      <c r="V342">
        <v>44</v>
      </c>
      <c r="W342" s="3">
        <f t="shared" si="31"/>
        <v>12</v>
      </c>
      <c r="X342">
        <v>76</v>
      </c>
      <c r="Y342">
        <v>24</v>
      </c>
      <c r="Z342" s="3">
        <f t="shared" si="32"/>
        <v>52</v>
      </c>
      <c r="AA342">
        <v>83</v>
      </c>
      <c r="AB342">
        <v>17</v>
      </c>
      <c r="AC342" s="3">
        <f t="shared" si="33"/>
        <v>66</v>
      </c>
      <c r="AD342" s="3">
        <f t="shared" si="34"/>
        <v>5</v>
      </c>
      <c r="AE342" s="3" t="s">
        <v>30460</v>
      </c>
      <c r="AF342" t="b">
        <v>0</v>
      </c>
      <c r="AG342" s="1">
        <v>44635.639432870368</v>
      </c>
    </row>
    <row r="343" spans="1:33" x14ac:dyDescent="0.2">
      <c r="A343" t="s">
        <v>1097</v>
      </c>
      <c r="B343">
        <v>14942</v>
      </c>
      <c r="C343" s="3" t="s">
        <v>1098</v>
      </c>
      <c r="D343" t="s">
        <v>1099</v>
      </c>
      <c r="E343" t="s">
        <v>30145</v>
      </c>
      <c r="F343" s="9" t="str">
        <f>_xlfn.XLOOKUP(E343,'Raw Data - Area Code'!A:A,'Raw Data - Area Code'!B:B,"",FALSE)</f>
        <v>East Central London</v>
      </c>
      <c r="G343" s="9" t="s">
        <v>1100</v>
      </c>
      <c r="H343" s="8"/>
      <c r="I343" s="20">
        <v>65</v>
      </c>
      <c r="J343" s="8" t="str">
        <f>_xlfn.XLOOKUP(TRIM(I343),'Raw Data - SIC Code'!A:A,'Raw Data - SIC Code'!C:C,"",FALSE)</f>
        <v>Finance</v>
      </c>
      <c r="K343">
        <v>28</v>
      </c>
      <c r="L343" s="3">
        <v>33</v>
      </c>
      <c r="M343">
        <v>53</v>
      </c>
      <c r="N343">
        <v>43</v>
      </c>
      <c r="O343">
        <v>88</v>
      </c>
      <c r="P343">
        <v>86</v>
      </c>
      <c r="Q343" s="27">
        <f t="shared" si="35"/>
        <v>1.1494252873563218</v>
      </c>
      <c r="R343">
        <v>49</v>
      </c>
      <c r="S343">
        <v>51</v>
      </c>
      <c r="T343" s="3">
        <f t="shared" si="30"/>
        <v>-2</v>
      </c>
      <c r="U343">
        <v>59</v>
      </c>
      <c r="V343">
        <v>41</v>
      </c>
      <c r="W343" s="3">
        <f t="shared" si="31"/>
        <v>18</v>
      </c>
      <c r="X343">
        <v>70</v>
      </c>
      <c r="Y343">
        <v>30</v>
      </c>
      <c r="Z343" s="3">
        <f t="shared" si="32"/>
        <v>40</v>
      </c>
      <c r="AA343">
        <v>84</v>
      </c>
      <c r="AB343">
        <v>16</v>
      </c>
      <c r="AC343" s="3">
        <f t="shared" si="33"/>
        <v>68</v>
      </c>
      <c r="AD343" s="3">
        <f t="shared" si="34"/>
        <v>5</v>
      </c>
      <c r="AE343" s="3" t="s">
        <v>30460</v>
      </c>
      <c r="AF343" t="b">
        <v>0</v>
      </c>
      <c r="AG343" s="1">
        <v>44747.677037037036</v>
      </c>
    </row>
    <row r="344" spans="1:33" x14ac:dyDescent="0.2">
      <c r="A344" t="s">
        <v>1101</v>
      </c>
      <c r="B344">
        <v>16206</v>
      </c>
      <c r="C344" s="3" t="s">
        <v>1102</v>
      </c>
      <c r="D344" t="s">
        <v>1103</v>
      </c>
      <c r="E344" t="s">
        <v>30145</v>
      </c>
      <c r="F344" s="9" t="str">
        <f>_xlfn.XLOOKUP(E344,'Raw Data - Area Code'!A:A,'Raw Data - Area Code'!B:B,"",FALSE)</f>
        <v>East Central London</v>
      </c>
      <c r="G344" s="9" t="s">
        <v>1104</v>
      </c>
      <c r="H344" s="8"/>
      <c r="I344" s="20">
        <v>65</v>
      </c>
      <c r="J344" s="8" t="str">
        <f>_xlfn.XLOOKUP(TRIM(I344),'Raw Data - SIC Code'!A:A,'Raw Data - SIC Code'!C:C,"",FALSE)</f>
        <v>Finance</v>
      </c>
      <c r="K344">
        <v>15.9</v>
      </c>
      <c r="L344" s="3">
        <v>7.9</v>
      </c>
      <c r="M344">
        <v>56.9</v>
      </c>
      <c r="N344">
        <v>36.9</v>
      </c>
      <c r="O344">
        <v>95</v>
      </c>
      <c r="P344">
        <v>98</v>
      </c>
      <c r="Q344" s="27">
        <f t="shared" si="35"/>
        <v>-1.5544041450777202</v>
      </c>
      <c r="R344">
        <v>59</v>
      </c>
      <c r="S344">
        <v>41</v>
      </c>
      <c r="T344" s="3">
        <f t="shared" si="30"/>
        <v>18</v>
      </c>
      <c r="U344">
        <v>59</v>
      </c>
      <c r="V344">
        <v>41</v>
      </c>
      <c r="W344" s="3">
        <f t="shared" si="31"/>
        <v>18</v>
      </c>
      <c r="X344">
        <v>68</v>
      </c>
      <c r="Y344">
        <v>32</v>
      </c>
      <c r="Z344" s="3">
        <f t="shared" si="32"/>
        <v>36</v>
      </c>
      <c r="AA344">
        <v>81</v>
      </c>
      <c r="AB344">
        <v>19</v>
      </c>
      <c r="AC344" s="3">
        <f t="shared" si="33"/>
        <v>62</v>
      </c>
      <c r="AD344" s="3">
        <f t="shared" si="34"/>
        <v>5</v>
      </c>
      <c r="AE344" s="3" t="s">
        <v>30575</v>
      </c>
      <c r="AF344" t="b">
        <v>0</v>
      </c>
      <c r="AG344" s="1">
        <v>44652.768541666665</v>
      </c>
    </row>
    <row r="345" spans="1:33" x14ac:dyDescent="0.2">
      <c r="A345" t="s">
        <v>1105</v>
      </c>
      <c r="B345">
        <v>1138</v>
      </c>
      <c r="C345" s="3" t="s">
        <v>1106</v>
      </c>
      <c r="D345" t="s">
        <v>1107</v>
      </c>
      <c r="E345" t="s">
        <v>30113</v>
      </c>
      <c r="F345" s="9" t="str">
        <f>_xlfn.XLOOKUP(E345,'Raw Data - Area Code'!A:A,'Raw Data - Area Code'!B:B,"",FALSE)</f>
        <v>Guildford</v>
      </c>
      <c r="G345" s="9">
        <v>3947280</v>
      </c>
      <c r="H345" s="8">
        <v>82990</v>
      </c>
      <c r="I345" s="20" t="s">
        <v>30240</v>
      </c>
      <c r="J345" s="8" t="str">
        <f>_xlfn.XLOOKUP(TRIM(I345),'Raw Data - SIC Code'!A:A,'Raw Data - SIC Code'!C:C,"",FALSE)</f>
        <v>Admin Services</v>
      </c>
      <c r="K345">
        <v>16.5</v>
      </c>
      <c r="L345" s="3">
        <v>19.399999999999999</v>
      </c>
      <c r="M345">
        <v>35</v>
      </c>
      <c r="N345">
        <v>21.3</v>
      </c>
      <c r="O345">
        <v>97.3</v>
      </c>
      <c r="P345">
        <v>97.2</v>
      </c>
      <c r="Q345" s="27">
        <f t="shared" si="35"/>
        <v>5.141388174806906E-2</v>
      </c>
      <c r="R345">
        <v>45</v>
      </c>
      <c r="S345">
        <v>55</v>
      </c>
      <c r="T345" s="3">
        <f t="shared" si="30"/>
        <v>-10</v>
      </c>
      <c r="U345">
        <v>45</v>
      </c>
      <c r="V345">
        <v>55</v>
      </c>
      <c r="W345" s="3">
        <f t="shared" si="31"/>
        <v>-10</v>
      </c>
      <c r="X345">
        <v>69</v>
      </c>
      <c r="Y345">
        <v>31</v>
      </c>
      <c r="Z345" s="3">
        <f t="shared" si="32"/>
        <v>38</v>
      </c>
      <c r="AA345">
        <v>63</v>
      </c>
      <c r="AB345">
        <v>37</v>
      </c>
      <c r="AC345" s="3">
        <f t="shared" si="33"/>
        <v>26</v>
      </c>
      <c r="AD345" s="3">
        <f t="shared" si="34"/>
        <v>4</v>
      </c>
      <c r="AE345" s="3" t="s">
        <v>30462</v>
      </c>
      <c r="AF345" t="b">
        <v>0</v>
      </c>
      <c r="AG345" s="1">
        <v>44637.394155092596</v>
      </c>
    </row>
    <row r="346" spans="1:33" x14ac:dyDescent="0.2">
      <c r="A346" t="s">
        <v>1108</v>
      </c>
      <c r="B346">
        <v>1139</v>
      </c>
      <c r="C346" s="3" t="s">
        <v>1109</v>
      </c>
      <c r="D346" t="s">
        <v>1110</v>
      </c>
      <c r="E346" t="s">
        <v>30149</v>
      </c>
      <c r="F346" s="9" t="str">
        <f>_xlfn.XLOOKUP(E346,'Raw Data - Area Code'!A:A,'Raw Data - Area Code'!B:B,"",FALSE)</f>
        <v>Leeds</v>
      </c>
      <c r="G346" s="9">
        <v>3846688</v>
      </c>
      <c r="H346" s="8">
        <v>23130</v>
      </c>
      <c r="I346" s="20" t="s">
        <v>30277</v>
      </c>
      <c r="J346" s="8" t="str">
        <f>_xlfn.XLOOKUP(TRIM(I346),'Raw Data - SIC Code'!A:A,'Raw Data - SIC Code'!C:C,"",FALSE)</f>
        <v>Manufacturing</v>
      </c>
      <c r="K346">
        <v>13.6</v>
      </c>
      <c r="L346" s="3">
        <v>11.9</v>
      </c>
      <c r="M346">
        <v>50.3</v>
      </c>
      <c r="N346">
        <v>0</v>
      </c>
      <c r="O346">
        <v>83.6</v>
      </c>
      <c r="P346">
        <v>83.6</v>
      </c>
      <c r="Q346" s="27">
        <f t="shared" si="35"/>
        <v>0</v>
      </c>
      <c r="R346">
        <v>73.599999999999994</v>
      </c>
      <c r="S346">
        <v>26.4</v>
      </c>
      <c r="T346" s="3">
        <f t="shared" si="30"/>
        <v>47.199999999999996</v>
      </c>
      <c r="U346">
        <v>86.1</v>
      </c>
      <c r="V346">
        <v>13.9</v>
      </c>
      <c r="W346" s="3">
        <f t="shared" si="31"/>
        <v>72.199999999999989</v>
      </c>
      <c r="X346">
        <v>84.7</v>
      </c>
      <c r="Y346">
        <v>15.3</v>
      </c>
      <c r="Z346" s="3">
        <f t="shared" si="32"/>
        <v>69.400000000000006</v>
      </c>
      <c r="AA346">
        <v>86.8</v>
      </c>
      <c r="AB346">
        <v>13.2</v>
      </c>
      <c r="AC346" s="3">
        <f t="shared" si="33"/>
        <v>73.599999999999994</v>
      </c>
      <c r="AD346" s="3">
        <f t="shared" si="34"/>
        <v>5</v>
      </c>
      <c r="AE346" s="3" t="s">
        <v>30461</v>
      </c>
      <c r="AF346" t="b">
        <v>0</v>
      </c>
      <c r="AG346" s="1">
        <v>44641.469629629632</v>
      </c>
    </row>
    <row r="347" spans="1:33" ht="34" x14ac:dyDescent="0.2">
      <c r="A347" t="s">
        <v>1111</v>
      </c>
      <c r="B347">
        <v>20438</v>
      </c>
      <c r="C347" s="3" t="s">
        <v>1112</v>
      </c>
      <c r="D347" t="s">
        <v>1113</v>
      </c>
      <c r="E347" t="s">
        <v>30192</v>
      </c>
      <c r="F347" s="9" t="str">
        <f>_xlfn.XLOOKUP(E347,'Raw Data - Area Code'!A:A,'Raw Data - Area Code'!B:B,"",FALSE)</f>
        <v>Colchester</v>
      </c>
      <c r="G347" s="9">
        <v>11696513</v>
      </c>
      <c r="H347" s="18" t="s">
        <v>1114</v>
      </c>
      <c r="I347" s="20" t="s">
        <v>30237</v>
      </c>
      <c r="J347" s="8" t="str">
        <f>_xlfn.XLOOKUP(TRIM(I347),'Raw Data - SIC Code'!A:A,'Raw Data - SIC Code'!C:C,"",FALSE)</f>
        <v>Healthcare</v>
      </c>
      <c r="K347">
        <v>4.0999999999999996</v>
      </c>
      <c r="L347" s="3">
        <v>3.4</v>
      </c>
      <c r="M347">
        <v>4.0999999999999996</v>
      </c>
      <c r="N347">
        <v>3.4</v>
      </c>
      <c r="O347">
        <v>2.9</v>
      </c>
      <c r="P347">
        <v>1.6</v>
      </c>
      <c r="Q347" s="27">
        <f t="shared" si="35"/>
        <v>28.888888888888886</v>
      </c>
      <c r="R347">
        <v>16.600000000000001</v>
      </c>
      <c r="S347">
        <v>83.4</v>
      </c>
      <c r="T347" s="3">
        <f t="shared" si="30"/>
        <v>-66.800000000000011</v>
      </c>
      <c r="U347">
        <v>17.3</v>
      </c>
      <c r="V347">
        <v>82.7</v>
      </c>
      <c r="W347" s="3">
        <f t="shared" si="31"/>
        <v>-65.400000000000006</v>
      </c>
      <c r="X347">
        <v>13.9</v>
      </c>
      <c r="Y347">
        <v>86.1</v>
      </c>
      <c r="Z347" s="3">
        <f t="shared" si="32"/>
        <v>-72.199999999999989</v>
      </c>
      <c r="AA347">
        <v>18.3</v>
      </c>
      <c r="AB347">
        <v>81.7</v>
      </c>
      <c r="AC347" s="3">
        <f t="shared" si="33"/>
        <v>-63.4</v>
      </c>
      <c r="AD347" s="3">
        <f t="shared" si="34"/>
        <v>2</v>
      </c>
      <c r="AE347" s="3" t="s">
        <v>30462</v>
      </c>
      <c r="AF347" t="b">
        <v>0</v>
      </c>
      <c r="AG347" s="1">
        <v>44652.469409722224</v>
      </c>
    </row>
    <row r="348" spans="1:33" x14ac:dyDescent="0.2">
      <c r="A348" t="s">
        <v>1115</v>
      </c>
      <c r="B348">
        <v>1142</v>
      </c>
      <c r="C348" s="3" t="s">
        <v>1116</v>
      </c>
      <c r="D348" t="s">
        <v>1117</v>
      </c>
      <c r="E348" t="s">
        <v>30136</v>
      </c>
      <c r="F348" s="9" t="str">
        <f>_xlfn.XLOOKUP(E348,'Raw Data - Area Code'!A:A,'Raw Data - Area Code'!B:B,"",FALSE)</f>
        <v>Stockport</v>
      </c>
      <c r="G348" s="9">
        <v>681528</v>
      </c>
      <c r="H348" s="8">
        <v>82990</v>
      </c>
      <c r="I348" s="20" t="s">
        <v>30240</v>
      </c>
      <c r="J348" s="8" t="str">
        <f>_xlfn.XLOOKUP(TRIM(I348),'Raw Data - SIC Code'!A:A,'Raw Data - SIC Code'!C:C,"",FALSE)</f>
        <v>Admin Services</v>
      </c>
      <c r="K348">
        <v>11.5</v>
      </c>
      <c r="L348" s="3">
        <v>3.5</v>
      </c>
      <c r="M348">
        <v>66.7</v>
      </c>
      <c r="N348">
        <v>7.9</v>
      </c>
      <c r="O348">
        <v>44.4</v>
      </c>
      <c r="P348">
        <v>27.6</v>
      </c>
      <c r="Q348" s="27">
        <f t="shared" si="35"/>
        <v>23.333333333333329</v>
      </c>
      <c r="R348">
        <v>55</v>
      </c>
      <c r="S348">
        <v>45</v>
      </c>
      <c r="T348" s="3">
        <f t="shared" si="30"/>
        <v>10</v>
      </c>
      <c r="U348">
        <v>78</v>
      </c>
      <c r="V348">
        <v>22</v>
      </c>
      <c r="W348" s="3">
        <f t="shared" si="31"/>
        <v>56.000000000000007</v>
      </c>
      <c r="X348">
        <v>68.2</v>
      </c>
      <c r="Y348">
        <v>31.8</v>
      </c>
      <c r="Z348" s="3">
        <f t="shared" si="32"/>
        <v>36.400000000000006</v>
      </c>
      <c r="AA348">
        <v>71.3</v>
      </c>
      <c r="AB348">
        <v>28.7</v>
      </c>
      <c r="AC348" s="3">
        <f t="shared" si="33"/>
        <v>42.599999999999994</v>
      </c>
      <c r="AD348" s="3">
        <f t="shared" si="34"/>
        <v>6</v>
      </c>
      <c r="AE348" s="3" t="s">
        <v>30461</v>
      </c>
      <c r="AF348" t="b">
        <v>0</v>
      </c>
      <c r="AG348" s="1">
        <v>44650.386712962965</v>
      </c>
    </row>
    <row r="349" spans="1:33" x14ac:dyDescent="0.2">
      <c r="A349" t="s">
        <v>1118</v>
      </c>
      <c r="B349">
        <v>21136</v>
      </c>
      <c r="C349" s="3" t="s">
        <v>1119</v>
      </c>
      <c r="D349" t="s">
        <v>1120</v>
      </c>
      <c r="E349" t="s">
        <v>30227</v>
      </c>
      <c r="F349" s="9" t="str">
        <f>_xlfn.XLOOKUP(E349,'Raw Data - Area Code'!A:A,'Raw Data - Area Code'!B:B,"",FALSE)</f>
        <v>East London</v>
      </c>
      <c r="G349" s="9">
        <v>6091627</v>
      </c>
      <c r="H349" s="8">
        <v>80100</v>
      </c>
      <c r="I349" s="20" t="s">
        <v>30298</v>
      </c>
      <c r="J349" s="8" t="str">
        <f>_xlfn.XLOOKUP(TRIM(I349),'Raw Data - SIC Code'!A:A,'Raw Data - SIC Code'!C:C,"",FALSE)</f>
        <v>Admin Services</v>
      </c>
      <c r="K349">
        <v>-7.3</v>
      </c>
      <c r="L349" s="3">
        <v>-5.8</v>
      </c>
      <c r="M349">
        <v>68.900000000000006</v>
      </c>
      <c r="N349">
        <v>41.5</v>
      </c>
      <c r="O349">
        <v>2</v>
      </c>
      <c r="P349">
        <v>11.4</v>
      </c>
      <c r="Q349" s="27">
        <f t="shared" si="35"/>
        <v>-70.149253731343293</v>
      </c>
      <c r="R349">
        <v>97.7</v>
      </c>
      <c r="S349">
        <v>2.2999999999999998</v>
      </c>
      <c r="T349" s="3">
        <f t="shared" si="30"/>
        <v>95.4</v>
      </c>
      <c r="U349">
        <v>92.5</v>
      </c>
      <c r="V349">
        <v>7.5</v>
      </c>
      <c r="W349" s="3">
        <f t="shared" si="31"/>
        <v>85</v>
      </c>
      <c r="X349">
        <v>88</v>
      </c>
      <c r="Y349">
        <v>12</v>
      </c>
      <c r="Z349" s="3">
        <f t="shared" si="32"/>
        <v>76</v>
      </c>
      <c r="AA349">
        <v>88.7</v>
      </c>
      <c r="AB349">
        <v>11.3</v>
      </c>
      <c r="AC349" s="3">
        <f t="shared" si="33"/>
        <v>77.400000000000006</v>
      </c>
      <c r="AD349" s="3">
        <f t="shared" si="34"/>
        <v>4</v>
      </c>
      <c r="AE349" s="3" t="s">
        <v>30461</v>
      </c>
      <c r="AF349" t="b">
        <v>0</v>
      </c>
      <c r="AG349" s="1">
        <v>44655.732476851852</v>
      </c>
    </row>
    <row r="350" spans="1:33" ht="68" x14ac:dyDescent="0.2">
      <c r="A350" t="s">
        <v>1121</v>
      </c>
      <c r="B350">
        <v>1145</v>
      </c>
      <c r="C350" s="3" t="s">
        <v>1122</v>
      </c>
      <c r="D350" t="s">
        <v>1123</v>
      </c>
      <c r="E350" t="s">
        <v>30228</v>
      </c>
      <c r="F350" s="9" t="str">
        <f>_xlfn.XLOOKUP(E350,'Raw Data - Area Code'!A:A,'Raw Data - Area Code'!B:B,"",FALSE)</f>
        <v>Glasgow</v>
      </c>
      <c r="G350" s="9" t="s">
        <v>1124</v>
      </c>
      <c r="H350" s="18" t="s">
        <v>1125</v>
      </c>
      <c r="I350" s="20" t="s">
        <v>30284</v>
      </c>
      <c r="J350" s="8" t="str">
        <f>_xlfn.XLOOKUP(TRIM(I350),'Raw Data - SIC Code'!A:A,'Raw Data - SIC Code'!C:C,"",FALSE)</f>
        <v>Manufacturing</v>
      </c>
      <c r="K350">
        <v>13.8</v>
      </c>
      <c r="L350" s="3">
        <v>7.6</v>
      </c>
      <c r="M350">
        <v>27.2</v>
      </c>
      <c r="N350">
        <v>-102.5</v>
      </c>
      <c r="O350">
        <v>65.599999999999994</v>
      </c>
      <c r="P350">
        <v>47.5</v>
      </c>
      <c r="Q350" s="27">
        <f t="shared" si="35"/>
        <v>16.003536693191862</v>
      </c>
      <c r="R350">
        <v>73.3</v>
      </c>
      <c r="S350">
        <v>26.7</v>
      </c>
      <c r="T350" s="3">
        <f t="shared" si="30"/>
        <v>46.599999999999994</v>
      </c>
      <c r="U350">
        <v>85.1</v>
      </c>
      <c r="V350">
        <v>14.9</v>
      </c>
      <c r="W350" s="3">
        <f t="shared" si="31"/>
        <v>70.199999999999989</v>
      </c>
      <c r="X350">
        <v>91.7</v>
      </c>
      <c r="Y350">
        <v>8.3000000000000007</v>
      </c>
      <c r="Z350" s="3">
        <f t="shared" si="32"/>
        <v>83.4</v>
      </c>
      <c r="AA350">
        <v>82.6</v>
      </c>
      <c r="AB350">
        <v>17.399999999999999</v>
      </c>
      <c r="AC350" s="3">
        <f t="shared" si="33"/>
        <v>65.199999999999989</v>
      </c>
      <c r="AD350" s="3">
        <f t="shared" si="34"/>
        <v>6</v>
      </c>
      <c r="AE350" s="3" t="s">
        <v>30461</v>
      </c>
      <c r="AF350" t="b">
        <v>0</v>
      </c>
      <c r="AG350" s="1">
        <v>44654.611689814818</v>
      </c>
    </row>
    <row r="351" spans="1:33" x14ac:dyDescent="0.2">
      <c r="A351" t="s">
        <v>1126</v>
      </c>
      <c r="B351">
        <v>492</v>
      </c>
      <c r="C351" s="3" t="s">
        <v>1127</v>
      </c>
      <c r="D351" t="s">
        <v>1128</v>
      </c>
      <c r="E351" t="s">
        <v>30152</v>
      </c>
      <c r="F351" s="9" t="str">
        <f>_xlfn.XLOOKUP(E351,'Raw Data - Area Code'!A:A,'Raw Data - Area Code'!B:B,"",FALSE)</f>
        <v>South East London</v>
      </c>
      <c r="G351" s="9" t="s">
        <v>1129</v>
      </c>
      <c r="H351" s="8"/>
      <c r="I351" s="20">
        <v>74</v>
      </c>
      <c r="J351" s="8" t="str">
        <f>_xlfn.XLOOKUP(TRIM(I351),'Raw Data - SIC Code'!A:A,'Raw Data - SIC Code'!C:C,"",FALSE)</f>
        <v>Professional Services</v>
      </c>
      <c r="K351">
        <v>12.3</v>
      </c>
      <c r="L351" s="3">
        <v>7.3</v>
      </c>
      <c r="O351">
        <v>0</v>
      </c>
      <c r="P351">
        <v>0</v>
      </c>
      <c r="Q351" s="27">
        <v>0</v>
      </c>
      <c r="R351">
        <v>45</v>
      </c>
      <c r="S351">
        <v>55</v>
      </c>
      <c r="T351" s="3">
        <f t="shared" si="30"/>
        <v>-10</v>
      </c>
      <c r="U351">
        <v>53</v>
      </c>
      <c r="V351">
        <v>47</v>
      </c>
      <c r="W351" s="3">
        <f t="shared" si="31"/>
        <v>6</v>
      </c>
      <c r="X351">
        <v>49</v>
      </c>
      <c r="Y351">
        <v>51</v>
      </c>
      <c r="Z351" s="3">
        <f t="shared" si="32"/>
        <v>-2</v>
      </c>
      <c r="AA351">
        <v>68</v>
      </c>
      <c r="AB351">
        <v>32</v>
      </c>
      <c r="AC351" s="3">
        <f t="shared" si="33"/>
        <v>36</v>
      </c>
      <c r="AD351" s="3">
        <f t="shared" si="34"/>
        <v>3</v>
      </c>
      <c r="AE351" s="3" t="s">
        <v>30460</v>
      </c>
      <c r="AF351" t="b">
        <v>0</v>
      </c>
      <c r="AG351" s="1">
        <v>44650.572581018518</v>
      </c>
    </row>
    <row r="352" spans="1:33" x14ac:dyDescent="0.2">
      <c r="A352" t="s">
        <v>1130</v>
      </c>
      <c r="B352">
        <v>1150</v>
      </c>
      <c r="C352" s="3" t="s">
        <v>1131</v>
      </c>
      <c r="D352" t="s">
        <v>1132</v>
      </c>
      <c r="E352" t="s">
        <v>30157</v>
      </c>
      <c r="F352" s="9" t="str">
        <f>_xlfn.XLOOKUP(E352,'Raw Data - Area Code'!A:A,'Raw Data - Area Code'!B:B,"",FALSE)</f>
        <v>Twickenham</v>
      </c>
      <c r="G352" s="9">
        <v>2814942</v>
      </c>
      <c r="H352" s="8">
        <v>62020</v>
      </c>
      <c r="I352" s="20" t="s">
        <v>30248</v>
      </c>
      <c r="J352" s="8" t="str">
        <f>_xlfn.XLOOKUP(TRIM(I352),'Raw Data - SIC Code'!A:A,'Raw Data - SIC Code'!C:C,"",FALSE)</f>
        <v>Info &amp; Comms</v>
      </c>
      <c r="K352">
        <v>26.1</v>
      </c>
      <c r="L352" s="3">
        <v>25</v>
      </c>
      <c r="M352">
        <v>58.3</v>
      </c>
      <c r="N352">
        <v>36.9</v>
      </c>
      <c r="O352">
        <v>53</v>
      </c>
      <c r="P352">
        <v>55</v>
      </c>
      <c r="Q352" s="27">
        <f t="shared" si="35"/>
        <v>-1.8518518518518516</v>
      </c>
      <c r="R352">
        <v>60.3</v>
      </c>
      <c r="S352">
        <v>39.700000000000003</v>
      </c>
      <c r="T352" s="3">
        <f t="shared" si="30"/>
        <v>20.599999999999994</v>
      </c>
      <c r="U352">
        <v>55.1</v>
      </c>
      <c r="V352">
        <v>44.9</v>
      </c>
      <c r="W352" s="3">
        <f t="shared" si="31"/>
        <v>10.200000000000003</v>
      </c>
      <c r="X352">
        <v>62.8</v>
      </c>
      <c r="Y352">
        <v>37.200000000000003</v>
      </c>
      <c r="Z352" s="3">
        <f t="shared" si="32"/>
        <v>25.599999999999994</v>
      </c>
      <c r="AA352">
        <v>82.1</v>
      </c>
      <c r="AB352">
        <v>17.899999999999999</v>
      </c>
      <c r="AC352" s="3">
        <f t="shared" si="33"/>
        <v>64.199999999999989</v>
      </c>
      <c r="AD352" s="3">
        <f t="shared" si="34"/>
        <v>5</v>
      </c>
      <c r="AE352" s="3" t="s">
        <v>30460</v>
      </c>
      <c r="AF352" t="b">
        <v>0</v>
      </c>
      <c r="AG352" s="1">
        <v>44655.727500000001</v>
      </c>
    </row>
    <row r="353" spans="1:33" x14ac:dyDescent="0.2">
      <c r="A353" t="s">
        <v>1133</v>
      </c>
      <c r="B353">
        <v>1153</v>
      </c>
      <c r="C353" s="3" t="s">
        <v>1134</v>
      </c>
      <c r="D353" t="s">
        <v>1135</v>
      </c>
      <c r="E353" t="s">
        <v>30193</v>
      </c>
      <c r="F353" s="9" t="str">
        <f>_xlfn.XLOOKUP(E353,'Raw Data - Area Code'!A:A,'Raw Data - Area Code'!B:B,"",FALSE)</f>
        <v>Hereford</v>
      </c>
      <c r="G353" s="9">
        <v>2933191</v>
      </c>
      <c r="H353" s="8">
        <v>64999</v>
      </c>
      <c r="I353" s="20" t="s">
        <v>30260</v>
      </c>
      <c r="J353" s="8" t="str">
        <f>_xlfn.XLOOKUP(TRIM(I353),'Raw Data - SIC Code'!A:A,'Raw Data - SIC Code'!C:C,"",FALSE)</f>
        <v>Finance</v>
      </c>
      <c r="K353">
        <v>19.399999999999999</v>
      </c>
      <c r="L353" s="3">
        <v>21.8</v>
      </c>
      <c r="M353">
        <v>37.5</v>
      </c>
      <c r="N353">
        <v>13.9</v>
      </c>
      <c r="O353">
        <v>21.6</v>
      </c>
      <c r="P353">
        <v>18.899999999999999</v>
      </c>
      <c r="Q353" s="27">
        <f t="shared" si="35"/>
        <v>6.6666666666666732</v>
      </c>
      <c r="R353">
        <v>38.6</v>
      </c>
      <c r="S353">
        <v>61.4</v>
      </c>
      <c r="T353" s="3">
        <f t="shared" si="30"/>
        <v>-22.799999999999997</v>
      </c>
      <c r="U353">
        <v>52.2</v>
      </c>
      <c r="V353">
        <v>47.8</v>
      </c>
      <c r="W353" s="3">
        <f t="shared" si="31"/>
        <v>4.4000000000000057</v>
      </c>
      <c r="X353">
        <v>70</v>
      </c>
      <c r="Y353">
        <v>30</v>
      </c>
      <c r="Z353" s="3">
        <f t="shared" si="32"/>
        <v>40</v>
      </c>
      <c r="AA353">
        <v>72.5</v>
      </c>
      <c r="AB353">
        <v>27.5</v>
      </c>
      <c r="AC353" s="3">
        <f t="shared" si="33"/>
        <v>45</v>
      </c>
      <c r="AD353" s="3">
        <f t="shared" si="34"/>
        <v>5</v>
      </c>
      <c r="AE353" s="3" t="s">
        <v>30460</v>
      </c>
      <c r="AF353" t="b">
        <v>0</v>
      </c>
      <c r="AG353" s="1">
        <v>44659.574317129627</v>
      </c>
    </row>
    <row r="354" spans="1:33" x14ac:dyDescent="0.2">
      <c r="A354" t="s">
        <v>1136</v>
      </c>
      <c r="B354">
        <v>22616</v>
      </c>
      <c r="C354" s="3" t="s">
        <v>1137</v>
      </c>
      <c r="D354" t="s">
        <v>1138</v>
      </c>
      <c r="E354" t="s">
        <v>30134</v>
      </c>
      <c r="F354" s="9" t="str">
        <f>_xlfn.XLOOKUP(E354,'Raw Data - Area Code'!A:A,'Raw Data - Area Code'!B:B,"",FALSE)</f>
        <v>Rochester</v>
      </c>
      <c r="G354" s="9">
        <v>2689988</v>
      </c>
      <c r="H354" s="8">
        <v>43991</v>
      </c>
      <c r="I354" s="20" t="s">
        <v>30261</v>
      </c>
      <c r="J354" s="8" t="str">
        <f>_xlfn.XLOOKUP(TRIM(I354),'Raw Data - SIC Code'!A:A,'Raw Data - SIC Code'!C:C,"",FALSE)</f>
        <v>Construction</v>
      </c>
      <c r="K354">
        <v>50.45</v>
      </c>
      <c r="L354" s="3">
        <v>80.28</v>
      </c>
      <c r="M354">
        <v>93.22</v>
      </c>
      <c r="N354">
        <v>80.36</v>
      </c>
      <c r="O354">
        <v>10.36</v>
      </c>
      <c r="P354">
        <v>76.47</v>
      </c>
      <c r="Q354" s="27">
        <f t="shared" si="35"/>
        <v>-76.137279742024646</v>
      </c>
      <c r="R354">
        <v>15.38</v>
      </c>
      <c r="S354">
        <v>84.62</v>
      </c>
      <c r="T354" s="3">
        <f t="shared" si="30"/>
        <v>-69.240000000000009</v>
      </c>
      <c r="U354">
        <v>76.92</v>
      </c>
      <c r="V354">
        <v>23.08</v>
      </c>
      <c r="W354" s="3">
        <f t="shared" si="31"/>
        <v>53.839999999999996</v>
      </c>
      <c r="X354">
        <v>92.31</v>
      </c>
      <c r="Y354">
        <v>7.69</v>
      </c>
      <c r="Z354" s="3">
        <f t="shared" si="32"/>
        <v>84.62</v>
      </c>
      <c r="AA354">
        <v>91.67</v>
      </c>
      <c r="AB354">
        <v>8.33</v>
      </c>
      <c r="AC354" s="3">
        <f t="shared" si="33"/>
        <v>83.34</v>
      </c>
      <c r="AD354" s="3">
        <f t="shared" si="34"/>
        <v>4</v>
      </c>
      <c r="AE354" s="3" t="s">
        <v>30460</v>
      </c>
      <c r="AF354" t="b">
        <v>0</v>
      </c>
      <c r="AG354" s="1">
        <v>45251.449895833335</v>
      </c>
    </row>
    <row r="355" spans="1:33" ht="34" x14ac:dyDescent="0.2">
      <c r="A355" t="s">
        <v>1139</v>
      </c>
      <c r="B355">
        <v>280</v>
      </c>
      <c r="C355" s="3" t="s">
        <v>1140</v>
      </c>
      <c r="D355" t="s">
        <v>1141</v>
      </c>
      <c r="E355" t="s">
        <v>30165</v>
      </c>
      <c r="F355" s="9" t="str">
        <f>_xlfn.XLOOKUP(E355,'Raw Data - Area Code'!A:A,'Raw Data - Area Code'!B:B,"",FALSE)</f>
        <v>Blackburn</v>
      </c>
      <c r="G355" s="9">
        <v>1466217</v>
      </c>
      <c r="H355" s="18" t="s">
        <v>1142</v>
      </c>
      <c r="I355" s="20" t="s">
        <v>30283</v>
      </c>
      <c r="J355" s="8" t="str">
        <f>_xlfn.XLOOKUP(TRIM(I355),'Raw Data - SIC Code'!A:A,'Raw Data - SIC Code'!C:C,"",FALSE)</f>
        <v>Info &amp; Comms</v>
      </c>
      <c r="K355">
        <v>15.6</v>
      </c>
      <c r="L355" s="3">
        <v>23.7</v>
      </c>
      <c r="M355">
        <v>-1.6</v>
      </c>
      <c r="N355">
        <v>-6624.1</v>
      </c>
      <c r="O355">
        <v>6.9</v>
      </c>
      <c r="P355">
        <v>5.7</v>
      </c>
      <c r="Q355" s="27">
        <f t="shared" si="35"/>
        <v>9.5238095238095255</v>
      </c>
      <c r="R355">
        <v>88.6</v>
      </c>
      <c r="S355">
        <v>11.4</v>
      </c>
      <c r="T355" s="3">
        <f t="shared" si="30"/>
        <v>77.199999999999989</v>
      </c>
      <c r="U355">
        <v>93.8</v>
      </c>
      <c r="V355">
        <v>6.2</v>
      </c>
      <c r="W355" s="3">
        <f t="shared" si="31"/>
        <v>87.6</v>
      </c>
      <c r="X355">
        <v>93.2</v>
      </c>
      <c r="Y355">
        <v>6.8</v>
      </c>
      <c r="Z355" s="3">
        <f t="shared" si="32"/>
        <v>86.4</v>
      </c>
      <c r="AA355">
        <v>70.099999999999994</v>
      </c>
      <c r="AB355">
        <v>29.9</v>
      </c>
      <c r="AC355" s="3">
        <f t="shared" si="33"/>
        <v>40.199999999999996</v>
      </c>
      <c r="AD355" s="3">
        <f t="shared" si="34"/>
        <v>6</v>
      </c>
      <c r="AE355" s="3" t="s">
        <v>30461</v>
      </c>
      <c r="AF355" t="b">
        <v>0</v>
      </c>
      <c r="AG355" s="1">
        <v>44655.414467592593</v>
      </c>
    </row>
    <row r="356" spans="1:33" x14ac:dyDescent="0.2">
      <c r="A356" t="s">
        <v>1143</v>
      </c>
      <c r="B356">
        <v>17892</v>
      </c>
      <c r="C356" s="3" t="s">
        <v>1112</v>
      </c>
      <c r="D356" t="s">
        <v>1113</v>
      </c>
      <c r="E356" t="s">
        <v>30192</v>
      </c>
      <c r="F356" s="9" t="str">
        <f>_xlfn.XLOOKUP(E356,'Raw Data - Area Code'!A:A,'Raw Data - Area Code'!B:B,"",FALSE)</f>
        <v>Colchester</v>
      </c>
      <c r="G356" s="9">
        <v>6528232</v>
      </c>
      <c r="H356" s="8">
        <v>88100</v>
      </c>
      <c r="I356" s="20" t="s">
        <v>30263</v>
      </c>
      <c r="J356" s="8" t="str">
        <f>_xlfn.XLOOKUP(TRIM(I356),'Raw Data - SIC Code'!A:A,'Raw Data - SIC Code'!C:C,"",FALSE)</f>
        <v>Healthcare</v>
      </c>
      <c r="K356">
        <v>-1</v>
      </c>
      <c r="L356" s="3">
        <v>0.7</v>
      </c>
      <c r="O356">
        <v>0</v>
      </c>
      <c r="P356">
        <v>0</v>
      </c>
      <c r="Q356" s="27">
        <v>0</v>
      </c>
      <c r="R356">
        <v>32</v>
      </c>
      <c r="S356">
        <v>68</v>
      </c>
      <c r="T356" s="3">
        <f t="shared" si="30"/>
        <v>-36</v>
      </c>
      <c r="U356">
        <v>28</v>
      </c>
      <c r="V356">
        <v>72</v>
      </c>
      <c r="W356" s="3">
        <f t="shared" si="31"/>
        <v>-44</v>
      </c>
      <c r="X356">
        <v>23</v>
      </c>
      <c r="Y356">
        <v>77</v>
      </c>
      <c r="Z356" s="3">
        <f t="shared" si="32"/>
        <v>-54</v>
      </c>
      <c r="AA356">
        <v>30</v>
      </c>
      <c r="AB356">
        <v>70</v>
      </c>
      <c r="AC356" s="3">
        <f t="shared" si="33"/>
        <v>-40</v>
      </c>
      <c r="AD356" s="3">
        <f t="shared" si="34"/>
        <v>1</v>
      </c>
      <c r="AE356" s="3" t="s">
        <v>30460</v>
      </c>
      <c r="AF356" t="b">
        <v>0</v>
      </c>
      <c r="AG356" s="1">
        <v>44644.724675925929</v>
      </c>
    </row>
    <row r="357" spans="1:33" x14ac:dyDescent="0.2">
      <c r="A357" t="s">
        <v>1144</v>
      </c>
      <c r="B357">
        <v>18592</v>
      </c>
      <c r="C357" s="3" t="s">
        <v>1145</v>
      </c>
      <c r="D357" t="s">
        <v>1146</v>
      </c>
      <c r="E357" t="s">
        <v>30140</v>
      </c>
      <c r="F357" s="9" t="str">
        <f>_xlfn.XLOOKUP(E357,'Raw Data - Area Code'!A:A,'Raw Data - Area Code'!B:B,"",FALSE)</f>
        <v>Doncaster</v>
      </c>
      <c r="G357" s="9">
        <v>1065925</v>
      </c>
      <c r="H357" s="8">
        <v>46439</v>
      </c>
      <c r="I357" s="20" t="s">
        <v>30252</v>
      </c>
      <c r="J357" s="8" t="str">
        <f>_xlfn.XLOOKUP(TRIM(I357),'Raw Data - SIC Code'!A:A,'Raw Data - SIC Code'!C:C,"",FALSE)</f>
        <v>Trade</v>
      </c>
      <c r="K357">
        <v>14.7</v>
      </c>
      <c r="L357" s="3">
        <v>9.9</v>
      </c>
      <c r="M357">
        <v>-98.6</v>
      </c>
      <c r="N357">
        <v>-82.7</v>
      </c>
      <c r="O357">
        <v>44.4</v>
      </c>
      <c r="P357">
        <v>55.1</v>
      </c>
      <c r="Q357" s="27">
        <f t="shared" si="35"/>
        <v>-10.753768844221108</v>
      </c>
      <c r="R357">
        <v>57.1</v>
      </c>
      <c r="S357">
        <v>42.9</v>
      </c>
      <c r="T357" s="3">
        <f t="shared" si="30"/>
        <v>14.200000000000001</v>
      </c>
      <c r="U357">
        <v>44.4</v>
      </c>
      <c r="V357">
        <v>55.6</v>
      </c>
      <c r="W357" s="3">
        <f t="shared" si="31"/>
        <v>-11.200000000000003</v>
      </c>
      <c r="X357">
        <v>52.7</v>
      </c>
      <c r="Y357">
        <v>47.3</v>
      </c>
      <c r="Z357" s="3">
        <f t="shared" si="32"/>
        <v>5.4000000000000057</v>
      </c>
      <c r="AA357">
        <v>67.3</v>
      </c>
      <c r="AB357">
        <v>32.700000000000003</v>
      </c>
      <c r="AC357" s="3">
        <f t="shared" si="33"/>
        <v>34.599999999999994</v>
      </c>
      <c r="AD357" s="3">
        <f t="shared" si="34"/>
        <v>4</v>
      </c>
      <c r="AE357" s="3" t="s">
        <v>30575</v>
      </c>
      <c r="AF357" t="b">
        <v>0</v>
      </c>
      <c r="AG357" s="1">
        <v>44655.61886574074</v>
      </c>
    </row>
    <row r="358" spans="1:33" x14ac:dyDescent="0.2">
      <c r="A358" t="s">
        <v>1147</v>
      </c>
      <c r="B358">
        <v>12287</v>
      </c>
      <c r="C358" s="3" t="s">
        <v>1148</v>
      </c>
      <c r="D358" t="s">
        <v>1149</v>
      </c>
      <c r="E358" t="s">
        <v>30167</v>
      </c>
      <c r="F358" s="9" t="str">
        <f>_xlfn.XLOOKUP(E358,'Raw Data - Area Code'!A:A,'Raw Data - Area Code'!B:B,"",FALSE)</f>
        <v>Stoke-on-Trent</v>
      </c>
      <c r="G358" s="9">
        <v>7272906</v>
      </c>
      <c r="H358" s="8">
        <v>85310</v>
      </c>
      <c r="I358" s="20" t="s">
        <v>30235</v>
      </c>
      <c r="J358" s="8" t="str">
        <f>_xlfn.XLOOKUP(TRIM(I358),'Raw Data - SIC Code'!A:A,'Raw Data - SIC Code'!C:C,"",FALSE)</f>
        <v>Education</v>
      </c>
      <c r="K358">
        <v>22.1</v>
      </c>
      <c r="L358" s="3">
        <v>37.5</v>
      </c>
      <c r="O358">
        <v>0</v>
      </c>
      <c r="P358">
        <v>0</v>
      </c>
      <c r="Q358" s="27">
        <v>0</v>
      </c>
      <c r="R358">
        <v>14.4</v>
      </c>
      <c r="S358">
        <v>85.6</v>
      </c>
      <c r="T358" s="3">
        <f t="shared" si="30"/>
        <v>-71.199999999999989</v>
      </c>
      <c r="U358">
        <v>15.9</v>
      </c>
      <c r="V358">
        <v>84.1</v>
      </c>
      <c r="W358" s="3">
        <f t="shared" si="31"/>
        <v>-68.199999999999989</v>
      </c>
      <c r="X358">
        <v>28</v>
      </c>
      <c r="Y358">
        <v>72</v>
      </c>
      <c r="Z358" s="3">
        <f t="shared" si="32"/>
        <v>-44</v>
      </c>
      <c r="AA358">
        <v>28.6</v>
      </c>
      <c r="AB358">
        <v>71.400000000000006</v>
      </c>
      <c r="AC358" s="3">
        <f t="shared" si="33"/>
        <v>-42.800000000000004</v>
      </c>
      <c r="AD358" s="3">
        <f t="shared" si="34"/>
        <v>1</v>
      </c>
      <c r="AE358" s="3" t="s">
        <v>30461</v>
      </c>
      <c r="AF358" t="b">
        <v>0</v>
      </c>
      <c r="AG358" s="1">
        <v>44628.526365740741</v>
      </c>
    </row>
    <row r="359" spans="1:33" x14ac:dyDescent="0.2">
      <c r="A359" t="s">
        <v>1150</v>
      </c>
      <c r="B359">
        <v>1163</v>
      </c>
      <c r="C359" s="3" t="s">
        <v>1151</v>
      </c>
      <c r="D359" t="s">
        <v>1152</v>
      </c>
      <c r="E359" t="s">
        <v>30182</v>
      </c>
      <c r="F359" s="9" t="str">
        <f>_xlfn.XLOOKUP(E359,'Raw Data - Area Code'!A:A,'Raw Data - Area Code'!B:B,"",FALSE)</f>
        <v>South West London</v>
      </c>
      <c r="G359" s="9">
        <v>3531876</v>
      </c>
      <c r="H359" s="8">
        <v>86900</v>
      </c>
      <c r="I359" s="20" t="s">
        <v>30237</v>
      </c>
      <c r="J359" s="8" t="str">
        <f>_xlfn.XLOOKUP(TRIM(I359),'Raw Data - SIC Code'!A:A,'Raw Data - SIC Code'!C:C,"",FALSE)</f>
        <v>Healthcare</v>
      </c>
      <c r="K359">
        <v>4.9000000000000004</v>
      </c>
      <c r="L359" s="3">
        <v>0.6</v>
      </c>
      <c r="M359">
        <v>-34.9</v>
      </c>
      <c r="N359">
        <v>60</v>
      </c>
      <c r="O359">
        <v>23.5</v>
      </c>
      <c r="P359">
        <v>10.5</v>
      </c>
      <c r="Q359" s="27">
        <f t="shared" si="35"/>
        <v>38.235294117647058</v>
      </c>
      <c r="R359">
        <v>5.7</v>
      </c>
      <c r="S359">
        <v>94.3</v>
      </c>
      <c r="T359" s="3">
        <f t="shared" si="30"/>
        <v>-88.6</v>
      </c>
      <c r="U359">
        <v>5.7</v>
      </c>
      <c r="V359">
        <v>94.3</v>
      </c>
      <c r="W359" s="3">
        <f t="shared" si="31"/>
        <v>-88.6</v>
      </c>
      <c r="X359">
        <v>12.6</v>
      </c>
      <c r="Y359">
        <v>87.4</v>
      </c>
      <c r="Z359" s="3">
        <f t="shared" si="32"/>
        <v>-74.800000000000011</v>
      </c>
      <c r="AA359">
        <v>14.9</v>
      </c>
      <c r="AB359">
        <v>85.1</v>
      </c>
      <c r="AC359" s="3">
        <f t="shared" si="33"/>
        <v>-70.199999999999989</v>
      </c>
      <c r="AD359" s="3">
        <f t="shared" si="34"/>
        <v>2</v>
      </c>
      <c r="AE359" s="3" t="s">
        <v>30460</v>
      </c>
      <c r="AF359" t="b">
        <v>0</v>
      </c>
      <c r="AG359" s="1">
        <v>44575.515451388892</v>
      </c>
    </row>
    <row r="360" spans="1:33" ht="68" x14ac:dyDescent="0.2">
      <c r="A360" t="s">
        <v>1153</v>
      </c>
      <c r="B360">
        <v>1165</v>
      </c>
      <c r="C360" s="3" t="s">
        <v>1154</v>
      </c>
      <c r="D360" t="s">
        <v>1155</v>
      </c>
      <c r="E360" t="s">
        <v>30233</v>
      </c>
      <c r="F360" s="9" t="str">
        <f>_xlfn.XLOOKUP(E360,'Raw Data - Area Code'!A:A,'Raw Data - Area Code'!B:B,"",FALSE)</f>
        <v>West London</v>
      </c>
      <c r="G360" s="9">
        <v>438111</v>
      </c>
      <c r="H360" s="18" t="s">
        <v>1156</v>
      </c>
      <c r="I360" s="20" t="s">
        <v>30235</v>
      </c>
      <c r="J360" s="8" t="str">
        <f>_xlfn.XLOOKUP(TRIM(I360),'Raw Data - SIC Code'!A:A,'Raw Data - SIC Code'!C:C,"",FALSE)</f>
        <v>Education</v>
      </c>
      <c r="K360">
        <v>18.899999999999999</v>
      </c>
      <c r="L360" s="3">
        <v>13.6</v>
      </c>
      <c r="M360">
        <v>-156.5</v>
      </c>
      <c r="N360">
        <v>-53.5</v>
      </c>
      <c r="O360">
        <v>0.8</v>
      </c>
      <c r="P360">
        <v>0.8</v>
      </c>
      <c r="Q360" s="27">
        <f t="shared" si="35"/>
        <v>0</v>
      </c>
      <c r="R360">
        <v>23.3</v>
      </c>
      <c r="S360">
        <v>76.7</v>
      </c>
      <c r="T360" s="3">
        <f t="shared" si="30"/>
        <v>-53.400000000000006</v>
      </c>
      <c r="U360">
        <v>32.4</v>
      </c>
      <c r="V360">
        <v>67.599999999999994</v>
      </c>
      <c r="W360" s="3">
        <f t="shared" si="31"/>
        <v>-35.199999999999996</v>
      </c>
      <c r="X360">
        <v>29.7</v>
      </c>
      <c r="Y360">
        <v>70.3</v>
      </c>
      <c r="Z360" s="3">
        <f t="shared" si="32"/>
        <v>-40.599999999999994</v>
      </c>
      <c r="AA360">
        <v>45.6</v>
      </c>
      <c r="AB360">
        <v>54.4</v>
      </c>
      <c r="AC360" s="3">
        <f t="shared" si="33"/>
        <v>-8.7999999999999972</v>
      </c>
      <c r="AD360" s="3">
        <f t="shared" si="34"/>
        <v>1</v>
      </c>
      <c r="AE360" s="3" t="s">
        <v>30462</v>
      </c>
      <c r="AF360" t="b">
        <v>0</v>
      </c>
      <c r="AG360" s="1">
        <v>44624.698136574072</v>
      </c>
    </row>
    <row r="361" spans="1:33" x14ac:dyDescent="0.2">
      <c r="A361" t="s">
        <v>1157</v>
      </c>
      <c r="B361">
        <v>1167</v>
      </c>
      <c r="C361" s="3" t="s">
        <v>1158</v>
      </c>
      <c r="D361" t="s">
        <v>1159</v>
      </c>
      <c r="E361" t="s">
        <v>30148</v>
      </c>
      <c r="F361" s="9" t="str">
        <f>_xlfn.XLOOKUP(E361,'Raw Data - Area Code'!A:A,'Raw Data - Area Code'!B:B,"",FALSE)</f>
        <v>Warrington</v>
      </c>
      <c r="G361" s="9">
        <v>5016157</v>
      </c>
      <c r="H361" s="8">
        <v>81210</v>
      </c>
      <c r="I361" s="20" t="s">
        <v>30244</v>
      </c>
      <c r="J361" s="8" t="str">
        <f>_xlfn.XLOOKUP(TRIM(I361),'Raw Data - SIC Code'!A:A,'Raw Data - SIC Code'!C:C,"",FALSE)</f>
        <v>Admin Services</v>
      </c>
      <c r="K361">
        <v>1</v>
      </c>
      <c r="L361" s="3">
        <v>2.5</v>
      </c>
      <c r="M361">
        <v>32</v>
      </c>
      <c r="N361">
        <v>-80</v>
      </c>
      <c r="O361">
        <v>9.5</v>
      </c>
      <c r="P361">
        <v>4</v>
      </c>
      <c r="Q361" s="27">
        <f t="shared" si="35"/>
        <v>40.74074074074074</v>
      </c>
      <c r="R361">
        <v>53</v>
      </c>
      <c r="S361">
        <v>47</v>
      </c>
      <c r="T361" s="3">
        <f t="shared" si="30"/>
        <v>6</v>
      </c>
      <c r="U361">
        <v>66</v>
      </c>
      <c r="V361">
        <v>34</v>
      </c>
      <c r="W361" s="3">
        <f t="shared" si="31"/>
        <v>32</v>
      </c>
      <c r="X361">
        <v>79</v>
      </c>
      <c r="Y361">
        <v>21</v>
      </c>
      <c r="Z361" s="3">
        <f t="shared" si="32"/>
        <v>57.999999999999993</v>
      </c>
      <c r="AA361">
        <v>70</v>
      </c>
      <c r="AB361">
        <v>30</v>
      </c>
      <c r="AC361" s="3">
        <f t="shared" si="33"/>
        <v>40</v>
      </c>
      <c r="AD361" s="3">
        <f t="shared" si="34"/>
        <v>6</v>
      </c>
      <c r="AE361" s="3" t="s">
        <v>30461</v>
      </c>
      <c r="AF361" t="b">
        <v>0</v>
      </c>
      <c r="AG361" s="1">
        <v>44636.652442129627</v>
      </c>
    </row>
    <row r="362" spans="1:33" x14ac:dyDescent="0.2">
      <c r="A362" t="s">
        <v>1160</v>
      </c>
      <c r="B362">
        <v>20665</v>
      </c>
      <c r="C362" s="3" t="s">
        <v>1161</v>
      </c>
      <c r="D362" t="s">
        <v>1162</v>
      </c>
      <c r="E362" t="s">
        <v>30192</v>
      </c>
      <c r="F362" s="9" t="str">
        <f>_xlfn.XLOOKUP(E362,'Raw Data - Area Code'!A:A,'Raw Data - Area Code'!B:B,"",FALSE)</f>
        <v>Colchester</v>
      </c>
      <c r="G362" s="9"/>
      <c r="H362" s="8"/>
      <c r="I362" s="20">
        <v>66</v>
      </c>
      <c r="J362" s="8" t="str">
        <f>_xlfn.XLOOKUP(TRIM(I362),'Raw Data - SIC Code'!A:A,'Raw Data - SIC Code'!C:C,"",FALSE)</f>
        <v>Finance</v>
      </c>
      <c r="K362">
        <v>17.2</v>
      </c>
      <c r="L362" s="3">
        <v>47.9</v>
      </c>
      <c r="O362">
        <v>0</v>
      </c>
      <c r="P362">
        <v>0</v>
      </c>
      <c r="Q362" s="27">
        <v>0</v>
      </c>
      <c r="R362">
        <v>15.3</v>
      </c>
      <c r="S362">
        <v>84.7</v>
      </c>
      <c r="T362" s="3">
        <f t="shared" si="30"/>
        <v>-69.400000000000006</v>
      </c>
      <c r="U362">
        <v>28.4</v>
      </c>
      <c r="V362">
        <v>71.599999999999994</v>
      </c>
      <c r="W362" s="3">
        <f t="shared" si="31"/>
        <v>-43.199999999999996</v>
      </c>
      <c r="X362">
        <v>56.4</v>
      </c>
      <c r="Y362">
        <v>43.6</v>
      </c>
      <c r="Z362" s="3">
        <f t="shared" si="32"/>
        <v>12.799999999999997</v>
      </c>
      <c r="AA362">
        <v>28</v>
      </c>
      <c r="AB362">
        <v>72</v>
      </c>
      <c r="AC362" s="3">
        <f t="shared" si="33"/>
        <v>-44</v>
      </c>
      <c r="AD362" s="3">
        <f t="shared" si="34"/>
        <v>2</v>
      </c>
      <c r="AE362" s="3" t="s">
        <v>30461</v>
      </c>
      <c r="AF362" t="b">
        <v>0</v>
      </c>
      <c r="AG362" s="1">
        <v>44631.663217592592</v>
      </c>
    </row>
    <row r="363" spans="1:33" ht="34" x14ac:dyDescent="0.2">
      <c r="A363" t="s">
        <v>1163</v>
      </c>
      <c r="B363">
        <v>1170</v>
      </c>
      <c r="C363" s="3" t="s">
        <v>1164</v>
      </c>
      <c r="D363" t="s">
        <v>1165</v>
      </c>
      <c r="E363" t="s">
        <v>30113</v>
      </c>
      <c r="F363" s="9" t="str">
        <f>_xlfn.XLOOKUP(E363,'Raw Data - Area Code'!A:A,'Raw Data - Area Code'!B:B,"",FALSE)</f>
        <v>Guildford</v>
      </c>
      <c r="G363" s="9">
        <v>3282075</v>
      </c>
      <c r="H363" s="18" t="s">
        <v>1166</v>
      </c>
      <c r="I363" s="20" t="s">
        <v>30260</v>
      </c>
      <c r="J363" s="8" t="str">
        <f>_xlfn.XLOOKUP(TRIM(I363),'Raw Data - SIC Code'!A:A,'Raw Data - SIC Code'!C:C,"",FALSE)</f>
        <v>Finance</v>
      </c>
      <c r="K363">
        <v>15.4</v>
      </c>
      <c r="L363" s="3">
        <v>8.3000000000000007</v>
      </c>
      <c r="M363">
        <v>46.1</v>
      </c>
      <c r="N363">
        <v>17</v>
      </c>
      <c r="O363">
        <v>92</v>
      </c>
      <c r="P363">
        <v>90</v>
      </c>
      <c r="Q363" s="27">
        <f t="shared" si="35"/>
        <v>1.098901098901099</v>
      </c>
      <c r="R363">
        <v>39</v>
      </c>
      <c r="S363">
        <v>61</v>
      </c>
      <c r="T363" s="3">
        <f t="shared" si="30"/>
        <v>-22</v>
      </c>
      <c r="U363">
        <v>48</v>
      </c>
      <c r="V363">
        <v>52</v>
      </c>
      <c r="W363" s="3">
        <f t="shared" si="31"/>
        <v>-4</v>
      </c>
      <c r="X363">
        <v>51</v>
      </c>
      <c r="Y363">
        <v>49</v>
      </c>
      <c r="Z363" s="3">
        <f t="shared" si="32"/>
        <v>2</v>
      </c>
      <c r="AA363">
        <v>61</v>
      </c>
      <c r="AB363">
        <v>39</v>
      </c>
      <c r="AC363" s="3">
        <f t="shared" si="33"/>
        <v>22</v>
      </c>
      <c r="AD363" s="3">
        <f t="shared" si="34"/>
        <v>4</v>
      </c>
      <c r="AE363" s="3" t="s">
        <v>30460</v>
      </c>
      <c r="AF363" t="b">
        <v>0</v>
      </c>
      <c r="AG363" s="1">
        <v>44644.51934027778</v>
      </c>
    </row>
    <row r="364" spans="1:33" x14ac:dyDescent="0.2">
      <c r="A364" t="s">
        <v>1167</v>
      </c>
      <c r="B364">
        <v>1171</v>
      </c>
      <c r="C364" s="3" t="s">
        <v>1168</v>
      </c>
      <c r="D364" t="s">
        <v>1169</v>
      </c>
      <c r="E364" t="s">
        <v>30145</v>
      </c>
      <c r="F364" s="9" t="str">
        <f>_xlfn.XLOOKUP(E364,'Raw Data - Area Code'!A:A,'Raw Data - Area Code'!B:B,"",FALSE)</f>
        <v>East Central London</v>
      </c>
      <c r="G364" s="9">
        <v>6534480</v>
      </c>
      <c r="H364" s="8">
        <v>63990</v>
      </c>
      <c r="I364" s="20" t="s">
        <v>30299</v>
      </c>
      <c r="J364" s="8" t="str">
        <f>_xlfn.XLOOKUP(TRIM(I364),'Raw Data - SIC Code'!A:A,'Raw Data - SIC Code'!C:C,"",FALSE)</f>
        <v>Info &amp; Comms</v>
      </c>
      <c r="K364">
        <v>18.899999999999999</v>
      </c>
      <c r="L364" s="3">
        <v>9.1999999999999993</v>
      </c>
      <c r="M364">
        <v>66</v>
      </c>
      <c r="N364">
        <v>18.3</v>
      </c>
      <c r="O364">
        <v>63.2</v>
      </c>
      <c r="P364">
        <v>76.099999999999994</v>
      </c>
      <c r="Q364" s="27">
        <f t="shared" si="35"/>
        <v>-9.2605886575735745</v>
      </c>
      <c r="R364">
        <v>43.1</v>
      </c>
      <c r="S364">
        <v>56.9</v>
      </c>
      <c r="T364" s="3">
        <f t="shared" si="30"/>
        <v>-13.799999999999999</v>
      </c>
      <c r="U364">
        <v>31.9</v>
      </c>
      <c r="V364">
        <v>68.099999999999994</v>
      </c>
      <c r="W364" s="3">
        <f t="shared" si="31"/>
        <v>-36.199999999999996</v>
      </c>
      <c r="X364">
        <v>38.9</v>
      </c>
      <c r="Y364">
        <v>61.1</v>
      </c>
      <c r="Z364" s="3">
        <f t="shared" si="32"/>
        <v>-22.200000000000003</v>
      </c>
      <c r="AA364">
        <v>59.7</v>
      </c>
      <c r="AB364">
        <v>40.299999999999997</v>
      </c>
      <c r="AC364" s="3">
        <f t="shared" si="33"/>
        <v>19.400000000000006</v>
      </c>
      <c r="AD364" s="3">
        <f t="shared" si="34"/>
        <v>2</v>
      </c>
      <c r="AE364" s="3" t="s">
        <v>30460</v>
      </c>
      <c r="AF364" t="b">
        <v>0</v>
      </c>
      <c r="AG364" s="1">
        <v>44663.584756944445</v>
      </c>
    </row>
    <row r="365" spans="1:33" ht="34" x14ac:dyDescent="0.2">
      <c r="A365" t="s">
        <v>1170</v>
      </c>
      <c r="B365">
        <v>10394</v>
      </c>
      <c r="C365" s="3" t="s">
        <v>1171</v>
      </c>
      <c r="D365" t="s">
        <v>1172</v>
      </c>
      <c r="E365" t="s">
        <v>30131</v>
      </c>
      <c r="F365" s="9" t="str">
        <f>_xlfn.XLOOKUP(E365,'Raw Data - Area Code'!A:A,'Raw Data - Area Code'!B:B,"",FALSE)</f>
        <v>Oxford</v>
      </c>
      <c r="G365" s="9">
        <v>1806337</v>
      </c>
      <c r="H365" s="18" t="s">
        <v>294</v>
      </c>
      <c r="I365" s="20" t="s">
        <v>30236</v>
      </c>
      <c r="J365" s="8" t="str">
        <f>_xlfn.XLOOKUP(TRIM(I365),'Raw Data - SIC Code'!A:A,'Raw Data - SIC Code'!C:C,"",FALSE)</f>
        <v>Arts &amp; Recreation</v>
      </c>
      <c r="K365">
        <v>29.5</v>
      </c>
      <c r="L365" s="3">
        <v>21.5</v>
      </c>
      <c r="M365">
        <v>-115</v>
      </c>
      <c r="N365">
        <v>-433</v>
      </c>
      <c r="O365">
        <v>6.5</v>
      </c>
      <c r="P365">
        <v>2</v>
      </c>
      <c r="Q365" s="27">
        <f t="shared" si="35"/>
        <v>52.941176470588239</v>
      </c>
      <c r="R365">
        <v>75</v>
      </c>
      <c r="S365">
        <v>25</v>
      </c>
      <c r="T365" s="3">
        <f t="shared" si="30"/>
        <v>50</v>
      </c>
      <c r="U365">
        <v>92</v>
      </c>
      <c r="V365">
        <v>8</v>
      </c>
      <c r="W365" s="3">
        <f t="shared" si="31"/>
        <v>84</v>
      </c>
      <c r="X365">
        <v>94</v>
      </c>
      <c r="Y365">
        <v>6</v>
      </c>
      <c r="Z365" s="3">
        <f t="shared" si="32"/>
        <v>88</v>
      </c>
      <c r="AA365">
        <v>95</v>
      </c>
      <c r="AB365">
        <v>5</v>
      </c>
      <c r="AC365" s="3">
        <f t="shared" si="33"/>
        <v>90</v>
      </c>
      <c r="AD365" s="3">
        <f t="shared" si="34"/>
        <v>6</v>
      </c>
      <c r="AE365" s="3" t="s">
        <v>30461</v>
      </c>
      <c r="AF365" t="b">
        <v>0</v>
      </c>
      <c r="AG365" s="1">
        <v>44663.566157407404</v>
      </c>
    </row>
    <row r="366" spans="1:33" x14ac:dyDescent="0.2">
      <c r="A366" t="s">
        <v>1173</v>
      </c>
      <c r="B366">
        <v>1172</v>
      </c>
      <c r="C366" s="3" t="s">
        <v>1174</v>
      </c>
      <c r="D366" t="s">
        <v>1175</v>
      </c>
      <c r="E366" t="s">
        <v>30148</v>
      </c>
      <c r="F366" s="9" t="str">
        <f>_xlfn.XLOOKUP(E366,'Raw Data - Area Code'!A:A,'Raw Data - Area Code'!B:B,"",FALSE)</f>
        <v>Warrington</v>
      </c>
      <c r="G366" s="9">
        <v>2482190</v>
      </c>
      <c r="H366" s="8">
        <v>22290</v>
      </c>
      <c r="I366" s="20" t="s">
        <v>30288</v>
      </c>
      <c r="J366" s="8" t="str">
        <f>_xlfn.XLOOKUP(TRIM(I366),'Raw Data - SIC Code'!A:A,'Raw Data - SIC Code'!C:C,"",FALSE)</f>
        <v>Manufacturing</v>
      </c>
      <c r="K366">
        <v>12.3</v>
      </c>
      <c r="L366" s="3">
        <v>17.7</v>
      </c>
      <c r="M366">
        <v>-5.6</v>
      </c>
      <c r="N366">
        <v>0</v>
      </c>
      <c r="O366">
        <v>94.2</v>
      </c>
      <c r="P366">
        <v>94.2</v>
      </c>
      <c r="Q366" s="27">
        <f t="shared" si="35"/>
        <v>0</v>
      </c>
      <c r="R366">
        <v>74.2</v>
      </c>
      <c r="S366">
        <v>25.8</v>
      </c>
      <c r="T366" s="3">
        <f t="shared" si="30"/>
        <v>48.400000000000006</v>
      </c>
      <c r="U366">
        <v>89.3</v>
      </c>
      <c r="V366">
        <v>10.7</v>
      </c>
      <c r="W366" s="3">
        <f t="shared" si="31"/>
        <v>78.599999999999994</v>
      </c>
      <c r="X366">
        <v>89.9</v>
      </c>
      <c r="Y366">
        <v>10.1</v>
      </c>
      <c r="Z366" s="3">
        <f t="shared" si="32"/>
        <v>79.800000000000011</v>
      </c>
      <c r="AA366">
        <v>88.1</v>
      </c>
      <c r="AB366">
        <v>11.9</v>
      </c>
      <c r="AC366" s="3">
        <f t="shared" si="33"/>
        <v>76.199999999999989</v>
      </c>
      <c r="AD366" s="3">
        <f t="shared" si="34"/>
        <v>5</v>
      </c>
      <c r="AE366" s="3" t="s">
        <v>30461</v>
      </c>
      <c r="AF366" t="b">
        <v>0</v>
      </c>
      <c r="AG366" s="1">
        <v>44651.47824074074</v>
      </c>
    </row>
    <row r="367" spans="1:33" ht="68" x14ac:dyDescent="0.2">
      <c r="A367" t="s">
        <v>1176</v>
      </c>
      <c r="B367">
        <v>20097</v>
      </c>
      <c r="C367" s="3" t="s">
        <v>1177</v>
      </c>
      <c r="D367" t="s">
        <v>1178</v>
      </c>
      <c r="E367" t="s">
        <v>30170</v>
      </c>
      <c r="F367" s="9" t="str">
        <f>_xlfn.XLOOKUP(E367,'Raw Data - Area Code'!A:A,'Raw Data - Area Code'!B:B,"",FALSE)</f>
        <v>Northampton</v>
      </c>
      <c r="G367" s="9">
        <v>3708934</v>
      </c>
      <c r="H367" s="18" t="s">
        <v>1179</v>
      </c>
      <c r="I367" s="20" t="s">
        <v>30239</v>
      </c>
      <c r="J367" s="8" t="str">
        <f>_xlfn.XLOOKUP(TRIM(I367),'Raw Data - SIC Code'!A:A,'Raw Data - SIC Code'!C:C,"",FALSE)</f>
        <v>Manufacturing</v>
      </c>
      <c r="K367">
        <v>-0.6</v>
      </c>
      <c r="L367" s="3">
        <v>-9.3000000000000007</v>
      </c>
      <c r="M367">
        <v>48.1</v>
      </c>
      <c r="N367">
        <v>35.200000000000003</v>
      </c>
      <c r="O367">
        <v>16.8</v>
      </c>
      <c r="P367">
        <v>36.1</v>
      </c>
      <c r="Q367" s="27">
        <f t="shared" si="35"/>
        <v>-36.483931947069941</v>
      </c>
      <c r="R367">
        <v>78</v>
      </c>
      <c r="S367">
        <v>22</v>
      </c>
      <c r="T367" s="3">
        <f t="shared" si="30"/>
        <v>56.000000000000007</v>
      </c>
      <c r="U367">
        <v>75</v>
      </c>
      <c r="V367">
        <v>25</v>
      </c>
      <c r="W367" s="3">
        <f t="shared" si="31"/>
        <v>50</v>
      </c>
      <c r="X367">
        <v>71</v>
      </c>
      <c r="Y367">
        <v>29</v>
      </c>
      <c r="Z367" s="3">
        <f t="shared" si="32"/>
        <v>42</v>
      </c>
      <c r="AA367">
        <v>71</v>
      </c>
      <c r="AB367">
        <v>29</v>
      </c>
      <c r="AC367" s="3">
        <f t="shared" si="33"/>
        <v>42</v>
      </c>
      <c r="AD367" s="3">
        <f t="shared" si="34"/>
        <v>4</v>
      </c>
      <c r="AE367" s="3" t="s">
        <v>30460</v>
      </c>
      <c r="AF367" t="b">
        <v>0</v>
      </c>
      <c r="AG367" s="1">
        <v>44650.613229166665</v>
      </c>
    </row>
    <row r="368" spans="1:33" x14ac:dyDescent="0.2">
      <c r="A368" t="s">
        <v>1180</v>
      </c>
      <c r="B368">
        <v>1174</v>
      </c>
      <c r="C368" s="3" t="s">
        <v>1181</v>
      </c>
      <c r="D368" t="s">
        <v>1182</v>
      </c>
      <c r="E368" t="s">
        <v>30133</v>
      </c>
      <c r="F368" s="9" t="str">
        <f>_xlfn.XLOOKUP(E368,'Raw Data - Area Code'!A:A,'Raw Data - Area Code'!B:B,"",FALSE)</f>
        <v>Coventry</v>
      </c>
      <c r="G368" s="9">
        <v>2148934</v>
      </c>
      <c r="H368" s="8">
        <v>71200</v>
      </c>
      <c r="I368" s="20" t="s">
        <v>30286</v>
      </c>
      <c r="J368" s="8" t="str">
        <f>_xlfn.XLOOKUP(TRIM(I368),'Raw Data - SIC Code'!A:A,'Raw Data - SIC Code'!C:C,"",FALSE)</f>
        <v>Professional Services</v>
      </c>
      <c r="K368">
        <v>2.8</v>
      </c>
      <c r="L368" s="3">
        <v>-2.8</v>
      </c>
      <c r="M368">
        <v>28.8</v>
      </c>
      <c r="N368">
        <v>-2.8</v>
      </c>
      <c r="O368">
        <v>17.5</v>
      </c>
      <c r="P368">
        <v>20.399999999999999</v>
      </c>
      <c r="Q368" s="27">
        <f t="shared" si="35"/>
        <v>-7.6517150395778337</v>
      </c>
      <c r="R368">
        <v>60.8</v>
      </c>
      <c r="S368">
        <v>39.200000000000003</v>
      </c>
      <c r="T368" s="3">
        <f t="shared" si="30"/>
        <v>21.599999999999994</v>
      </c>
      <c r="U368">
        <v>56.5</v>
      </c>
      <c r="V368">
        <v>43.5</v>
      </c>
      <c r="W368" s="3">
        <f t="shared" si="31"/>
        <v>13</v>
      </c>
      <c r="X368">
        <v>51.9</v>
      </c>
      <c r="Y368">
        <v>48.1</v>
      </c>
      <c r="Z368" s="3">
        <f t="shared" si="32"/>
        <v>3.7999999999999972</v>
      </c>
      <c r="AA368">
        <v>54.6</v>
      </c>
      <c r="AB368">
        <v>45.4</v>
      </c>
      <c r="AC368" s="3">
        <f t="shared" si="33"/>
        <v>9.2000000000000028</v>
      </c>
      <c r="AD368" s="3">
        <f t="shared" si="34"/>
        <v>4</v>
      </c>
      <c r="AE368" s="3" t="s">
        <v>30461</v>
      </c>
      <c r="AF368" t="b">
        <v>0</v>
      </c>
      <c r="AG368" s="1">
        <v>44652.467233796298</v>
      </c>
    </row>
    <row r="369" spans="1:33" x14ac:dyDescent="0.2">
      <c r="A369" t="s">
        <v>1183</v>
      </c>
      <c r="B369">
        <v>4453</v>
      </c>
      <c r="C369" s="3" t="s">
        <v>1184</v>
      </c>
      <c r="D369" t="s">
        <v>1182</v>
      </c>
      <c r="E369" t="s">
        <v>30133</v>
      </c>
      <c r="F369" s="9" t="str">
        <f>_xlfn.XLOOKUP(E369,'Raw Data - Area Code'!A:A,'Raw Data - Area Code'!B:B,"",FALSE)</f>
        <v>Coventry</v>
      </c>
      <c r="G369" s="9">
        <v>2391955</v>
      </c>
      <c r="H369" s="8">
        <v>71200</v>
      </c>
      <c r="I369" s="20" t="s">
        <v>30286</v>
      </c>
      <c r="J369" s="8" t="str">
        <f>_xlfn.XLOOKUP(TRIM(I369),'Raw Data - SIC Code'!A:A,'Raw Data - SIC Code'!C:C,"",FALSE)</f>
        <v>Professional Services</v>
      </c>
      <c r="K369">
        <v>1</v>
      </c>
      <c r="L369" s="3">
        <v>-3.2</v>
      </c>
      <c r="M369">
        <v>9.4</v>
      </c>
      <c r="N369">
        <v>0</v>
      </c>
      <c r="O369">
        <v>15.5</v>
      </c>
      <c r="P369">
        <v>13.5</v>
      </c>
      <c r="Q369" s="27">
        <f t="shared" si="35"/>
        <v>6.8965517241379306</v>
      </c>
      <c r="R369">
        <v>56</v>
      </c>
      <c r="S369">
        <v>44</v>
      </c>
      <c r="T369" s="3">
        <f t="shared" si="30"/>
        <v>12</v>
      </c>
      <c r="U369">
        <v>54</v>
      </c>
      <c r="V369">
        <v>46</v>
      </c>
      <c r="W369" s="3">
        <f t="shared" si="31"/>
        <v>8</v>
      </c>
      <c r="X369">
        <v>46</v>
      </c>
      <c r="Y369">
        <v>54</v>
      </c>
      <c r="Z369" s="3">
        <f t="shared" si="32"/>
        <v>-8</v>
      </c>
      <c r="AA369">
        <v>40</v>
      </c>
      <c r="AB369">
        <v>60</v>
      </c>
      <c r="AC369" s="3">
        <f t="shared" si="33"/>
        <v>-20</v>
      </c>
      <c r="AD369" s="3">
        <f t="shared" si="34"/>
        <v>3</v>
      </c>
      <c r="AE369" s="3" t="s">
        <v>30461</v>
      </c>
      <c r="AF369" t="b">
        <v>1</v>
      </c>
      <c r="AG369" s="1">
        <v>44657.735625000001</v>
      </c>
    </row>
    <row r="370" spans="1:33" x14ac:dyDescent="0.2">
      <c r="A370" t="s">
        <v>1185</v>
      </c>
      <c r="B370">
        <v>21075</v>
      </c>
      <c r="C370" s="3" t="s">
        <v>1186</v>
      </c>
      <c r="D370" t="s">
        <v>1187</v>
      </c>
      <c r="E370" t="s">
        <v>30167</v>
      </c>
      <c r="F370" s="9" t="str">
        <f>_xlfn.XLOOKUP(E370,'Raw Data - Area Code'!A:A,'Raw Data - Area Code'!B:B,"",FALSE)</f>
        <v>Stoke-on-Trent</v>
      </c>
      <c r="G370" s="9">
        <v>8597784</v>
      </c>
      <c r="H370" s="8"/>
      <c r="I370" s="20">
        <v>85</v>
      </c>
      <c r="J370" s="8" t="str">
        <f>_xlfn.XLOOKUP(TRIM(I370),'Raw Data - SIC Code'!A:A,'Raw Data - SIC Code'!C:C,"",FALSE)</f>
        <v>Education</v>
      </c>
      <c r="K370">
        <v>16.3</v>
      </c>
      <c r="L370" s="3">
        <v>31.4</v>
      </c>
      <c r="O370">
        <v>0</v>
      </c>
      <c r="P370">
        <v>0</v>
      </c>
      <c r="Q370" s="27">
        <v>0</v>
      </c>
      <c r="R370">
        <v>14.8</v>
      </c>
      <c r="S370">
        <v>85.2</v>
      </c>
      <c r="T370" s="3">
        <f t="shared" si="30"/>
        <v>-70.400000000000006</v>
      </c>
      <c r="U370">
        <v>14.8</v>
      </c>
      <c r="V370">
        <v>85.2</v>
      </c>
      <c r="W370" s="3">
        <f t="shared" si="31"/>
        <v>-70.400000000000006</v>
      </c>
      <c r="X370">
        <v>29.5</v>
      </c>
      <c r="Y370">
        <v>70.5</v>
      </c>
      <c r="Z370" s="3">
        <f t="shared" si="32"/>
        <v>-41</v>
      </c>
      <c r="AA370">
        <v>21.7</v>
      </c>
      <c r="AB370">
        <v>78.3</v>
      </c>
      <c r="AC370" s="3">
        <f t="shared" si="33"/>
        <v>-56.599999999999994</v>
      </c>
      <c r="AD370" s="3">
        <f t="shared" si="34"/>
        <v>1</v>
      </c>
      <c r="AE370" s="3" t="s">
        <v>30460</v>
      </c>
      <c r="AF370" t="b">
        <v>0</v>
      </c>
      <c r="AG370" s="1">
        <v>44636.604687500003</v>
      </c>
    </row>
    <row r="371" spans="1:33" ht="51" x14ac:dyDescent="0.2">
      <c r="A371" t="s">
        <v>1188</v>
      </c>
      <c r="B371">
        <v>1177</v>
      </c>
      <c r="C371" s="3" t="s">
        <v>1189</v>
      </c>
      <c r="D371" t="s">
        <v>1190</v>
      </c>
      <c r="E371" t="s">
        <v>30143</v>
      </c>
      <c r="F371" s="9" t="str">
        <f>_xlfn.XLOOKUP(E371,'Raw Data - Area Code'!A:A,'Raw Data - Area Code'!B:B,"",FALSE)</f>
        <v>West Central London</v>
      </c>
      <c r="G371" s="9">
        <v>8462831</v>
      </c>
      <c r="H371" s="18" t="s">
        <v>1191</v>
      </c>
      <c r="I371" s="20" t="s">
        <v>30292</v>
      </c>
      <c r="J371" s="8" t="str">
        <f>_xlfn.XLOOKUP(TRIM(I371),'Raw Data - SIC Code'!A:A,'Raw Data - SIC Code'!C:C,"",FALSE)</f>
        <v>Manufacturing</v>
      </c>
      <c r="K371">
        <v>14.8</v>
      </c>
      <c r="L371" s="3">
        <v>14</v>
      </c>
      <c r="M371">
        <v>28.9</v>
      </c>
      <c r="N371">
        <v>36</v>
      </c>
      <c r="O371">
        <v>24.6</v>
      </c>
      <c r="P371">
        <v>24.4</v>
      </c>
      <c r="Q371" s="27">
        <f t="shared" si="35"/>
        <v>0.40816326530612823</v>
      </c>
      <c r="R371">
        <v>76.400000000000006</v>
      </c>
      <c r="S371">
        <v>23.6</v>
      </c>
      <c r="T371" s="3">
        <f t="shared" si="30"/>
        <v>52.800000000000004</v>
      </c>
      <c r="U371">
        <v>89.2</v>
      </c>
      <c r="V371">
        <v>10.8</v>
      </c>
      <c r="W371" s="3">
        <f t="shared" si="31"/>
        <v>78.400000000000006</v>
      </c>
      <c r="X371">
        <v>89.5</v>
      </c>
      <c r="Y371">
        <v>10.5</v>
      </c>
      <c r="Z371" s="3">
        <f t="shared" si="32"/>
        <v>79</v>
      </c>
      <c r="AA371">
        <v>90.2</v>
      </c>
      <c r="AB371">
        <v>9.8000000000000007</v>
      </c>
      <c r="AC371" s="3">
        <f t="shared" si="33"/>
        <v>80.400000000000006</v>
      </c>
      <c r="AD371" s="3">
        <f t="shared" si="34"/>
        <v>6</v>
      </c>
      <c r="AE371" s="3" t="s">
        <v>30462</v>
      </c>
      <c r="AF371" t="b">
        <v>0</v>
      </c>
      <c r="AG371" s="1">
        <v>44655.59165509259</v>
      </c>
    </row>
    <row r="372" spans="1:33" x14ac:dyDescent="0.2">
      <c r="A372" t="s">
        <v>1192</v>
      </c>
      <c r="B372">
        <v>18549</v>
      </c>
      <c r="C372" s="3" t="s">
        <v>1193</v>
      </c>
      <c r="D372" t="s">
        <v>1194</v>
      </c>
      <c r="E372" t="s">
        <v>30145</v>
      </c>
      <c r="F372" s="9" t="str">
        <f>_xlfn.XLOOKUP(E372,'Raw Data - Area Code'!A:A,'Raw Data - Area Code'!B:B,"",FALSE)</f>
        <v>East Central London</v>
      </c>
      <c r="G372" s="9">
        <v>8452862</v>
      </c>
      <c r="H372" s="8">
        <v>74909</v>
      </c>
      <c r="I372" s="20" t="s">
        <v>30268</v>
      </c>
      <c r="J372" s="8" t="str">
        <f>_xlfn.XLOOKUP(TRIM(I372),'Raw Data - SIC Code'!A:A,'Raw Data - SIC Code'!C:C,"",FALSE)</f>
        <v>Professional Services</v>
      </c>
      <c r="K372">
        <v>7.9</v>
      </c>
      <c r="L372" s="3">
        <v>23.9</v>
      </c>
      <c r="M372">
        <v>43.8</v>
      </c>
      <c r="N372">
        <v>-11.1</v>
      </c>
      <c r="O372">
        <v>25.5</v>
      </c>
      <c r="P372">
        <v>36.6</v>
      </c>
      <c r="Q372" s="27">
        <f t="shared" si="35"/>
        <v>-17.874396135265702</v>
      </c>
      <c r="R372">
        <v>83.8</v>
      </c>
      <c r="S372">
        <v>16.2</v>
      </c>
      <c r="T372" s="3">
        <f t="shared" si="30"/>
        <v>67.599999999999994</v>
      </c>
      <c r="U372">
        <v>78.5</v>
      </c>
      <c r="V372">
        <v>21.5</v>
      </c>
      <c r="W372" s="3">
        <f t="shared" si="31"/>
        <v>56.999999999999993</v>
      </c>
      <c r="X372">
        <v>87.4</v>
      </c>
      <c r="Y372">
        <v>12.6</v>
      </c>
      <c r="Z372" s="3">
        <f t="shared" si="32"/>
        <v>74.800000000000011</v>
      </c>
      <c r="AA372">
        <v>89.6</v>
      </c>
      <c r="AB372">
        <v>10.4</v>
      </c>
      <c r="AC372" s="3">
        <f t="shared" si="33"/>
        <v>79.199999999999989</v>
      </c>
      <c r="AD372" s="3">
        <f t="shared" si="34"/>
        <v>5</v>
      </c>
      <c r="AE372" s="3" t="s">
        <v>30461</v>
      </c>
      <c r="AF372" t="b">
        <v>0</v>
      </c>
      <c r="AG372" s="1">
        <v>44655.629236111112</v>
      </c>
    </row>
    <row r="373" spans="1:33" ht="68" x14ac:dyDescent="0.2">
      <c r="A373" t="s">
        <v>1195</v>
      </c>
      <c r="B373">
        <v>1179</v>
      </c>
      <c r="C373" s="3" t="s">
        <v>1196</v>
      </c>
      <c r="D373" t="s">
        <v>1197</v>
      </c>
      <c r="E373" t="s">
        <v>30229</v>
      </c>
      <c r="F373" s="9" t="str">
        <f>_xlfn.XLOOKUP(E373,'Raw Data - Area Code'!A:A,'Raw Data - Area Code'!B:B,"",FALSE)</f>
        <v>Liverpool</v>
      </c>
      <c r="G373" s="9">
        <v>2679915</v>
      </c>
      <c r="H373" s="18" t="s">
        <v>1198</v>
      </c>
      <c r="I373" s="20" t="s">
        <v>30237</v>
      </c>
      <c r="J373" s="8" t="str">
        <f>_xlfn.XLOOKUP(TRIM(I373),'Raw Data - SIC Code'!A:A,'Raw Data - SIC Code'!C:C,"",FALSE)</f>
        <v>Healthcare</v>
      </c>
      <c r="K373">
        <v>3.2</v>
      </c>
      <c r="L373" s="3">
        <v>0</v>
      </c>
      <c r="M373">
        <v>-68.5</v>
      </c>
      <c r="N373">
        <v>0</v>
      </c>
      <c r="O373">
        <v>15.1</v>
      </c>
      <c r="P373">
        <v>15.3</v>
      </c>
      <c r="Q373" s="27">
        <f t="shared" si="35"/>
        <v>-0.65789473684210875</v>
      </c>
      <c r="R373">
        <v>33.6</v>
      </c>
      <c r="S373">
        <v>66.400000000000006</v>
      </c>
      <c r="T373" s="3">
        <f t="shared" si="30"/>
        <v>-32.800000000000004</v>
      </c>
      <c r="U373">
        <v>33.6</v>
      </c>
      <c r="V373">
        <v>66.400000000000006</v>
      </c>
      <c r="W373" s="3">
        <f t="shared" si="31"/>
        <v>-32.800000000000004</v>
      </c>
      <c r="X373">
        <v>33.799999999999997</v>
      </c>
      <c r="Y373">
        <v>66.2</v>
      </c>
      <c r="Z373" s="3">
        <f t="shared" si="32"/>
        <v>-32.400000000000006</v>
      </c>
      <c r="AA373">
        <v>33.6</v>
      </c>
      <c r="AB373">
        <v>66.400000000000006</v>
      </c>
      <c r="AC373" s="3">
        <f t="shared" si="33"/>
        <v>-32.800000000000004</v>
      </c>
      <c r="AD373" s="3">
        <f t="shared" si="34"/>
        <v>0</v>
      </c>
      <c r="AE373" s="3" t="s">
        <v>30462</v>
      </c>
      <c r="AF373" t="b">
        <v>0</v>
      </c>
      <c r="AG373" s="1">
        <v>44642.462106481478</v>
      </c>
    </row>
    <row r="374" spans="1:33" x14ac:dyDescent="0.2">
      <c r="A374" t="s">
        <v>1199</v>
      </c>
      <c r="B374">
        <v>19184</v>
      </c>
      <c r="C374" s="3" t="s">
        <v>1200</v>
      </c>
      <c r="D374" t="s">
        <v>1201</v>
      </c>
      <c r="E374" t="s">
        <v>30188</v>
      </c>
      <c r="F374" s="9" t="str">
        <f>_xlfn.XLOOKUP(E374,'Raw Data - Area Code'!A:A,'Raw Data - Area Code'!B:B,"",FALSE)</f>
        <v>Dorchester</v>
      </c>
      <c r="G374" s="9" t="s">
        <v>1202</v>
      </c>
      <c r="H374" s="8"/>
      <c r="I374" s="20">
        <v>87</v>
      </c>
      <c r="J374" s="8" t="str">
        <f>_xlfn.XLOOKUP(TRIM(I374),'Raw Data - SIC Code'!A:A,'Raw Data - SIC Code'!C:C,"",FALSE)</f>
        <v>Healthcare</v>
      </c>
      <c r="K374">
        <v>1</v>
      </c>
      <c r="L374" s="3">
        <v>1</v>
      </c>
      <c r="M374">
        <v>41</v>
      </c>
      <c r="N374">
        <v>50</v>
      </c>
      <c r="O374">
        <v>2</v>
      </c>
      <c r="P374">
        <v>3</v>
      </c>
      <c r="Q374" s="27">
        <f t="shared" si="35"/>
        <v>-20</v>
      </c>
      <c r="R374">
        <v>15</v>
      </c>
      <c r="S374">
        <v>85</v>
      </c>
      <c r="T374" s="3">
        <f t="shared" si="30"/>
        <v>-70</v>
      </c>
      <c r="U374">
        <v>15</v>
      </c>
      <c r="V374">
        <v>85</v>
      </c>
      <c r="W374" s="3">
        <f t="shared" si="31"/>
        <v>-70</v>
      </c>
      <c r="X374">
        <v>12</v>
      </c>
      <c r="Y374">
        <v>88</v>
      </c>
      <c r="Z374" s="3">
        <f t="shared" si="32"/>
        <v>-76</v>
      </c>
      <c r="AA374">
        <v>15</v>
      </c>
      <c r="AB374">
        <v>85</v>
      </c>
      <c r="AC374" s="3">
        <f t="shared" si="33"/>
        <v>-70</v>
      </c>
      <c r="AD374" s="3">
        <f t="shared" si="34"/>
        <v>1</v>
      </c>
      <c r="AE374" s="3" t="s">
        <v>333</v>
      </c>
      <c r="AF374" t="b">
        <v>0</v>
      </c>
      <c r="AG374" s="1">
        <v>44617.591770833336</v>
      </c>
    </row>
    <row r="375" spans="1:33" x14ac:dyDescent="0.2">
      <c r="A375" t="s">
        <v>1203</v>
      </c>
      <c r="B375">
        <v>15343</v>
      </c>
      <c r="C375" s="3" t="s">
        <v>1204</v>
      </c>
      <c r="D375" t="s">
        <v>1205</v>
      </c>
      <c r="E375" t="s">
        <v>30149</v>
      </c>
      <c r="F375" s="9" t="str">
        <f>_xlfn.XLOOKUP(E375,'Raw Data - Area Code'!A:A,'Raw Data - Area Code'!B:B,"",FALSE)</f>
        <v>Leeds</v>
      </c>
      <c r="G375" s="9">
        <v>1469019</v>
      </c>
      <c r="H375" s="8">
        <v>32990</v>
      </c>
      <c r="I375" s="20" t="s">
        <v>30267</v>
      </c>
      <c r="J375" s="8" t="str">
        <f>_xlfn.XLOOKUP(TRIM(I375),'Raw Data - SIC Code'!A:A,'Raw Data - SIC Code'!C:C,"",FALSE)</f>
        <v>Manufacturing</v>
      </c>
      <c r="K375">
        <v>33.799999999999997</v>
      </c>
      <c r="L375" s="3">
        <v>30.8</v>
      </c>
      <c r="M375">
        <v>59</v>
      </c>
      <c r="N375">
        <v>37.9</v>
      </c>
      <c r="O375">
        <v>27.7</v>
      </c>
      <c r="P375">
        <v>55.5</v>
      </c>
      <c r="Q375" s="27">
        <f t="shared" si="35"/>
        <v>-33.413461538461533</v>
      </c>
      <c r="R375">
        <v>62</v>
      </c>
      <c r="S375">
        <v>38</v>
      </c>
      <c r="T375" s="3">
        <f t="shared" si="30"/>
        <v>24</v>
      </c>
      <c r="U375">
        <v>80.900000000000006</v>
      </c>
      <c r="V375">
        <v>19.100000000000001</v>
      </c>
      <c r="W375" s="3">
        <f t="shared" si="31"/>
        <v>61.8</v>
      </c>
      <c r="X375">
        <v>100</v>
      </c>
      <c r="Y375">
        <v>0</v>
      </c>
      <c r="Z375" s="3">
        <f t="shared" si="32"/>
        <v>100</v>
      </c>
      <c r="AA375">
        <v>98.5</v>
      </c>
      <c r="AB375">
        <v>1.5</v>
      </c>
      <c r="AC375" s="3">
        <f t="shared" si="33"/>
        <v>97</v>
      </c>
      <c r="AD375" s="3">
        <f t="shared" si="34"/>
        <v>5</v>
      </c>
      <c r="AE375" s="3" t="s">
        <v>30460</v>
      </c>
      <c r="AF375" t="b">
        <v>0</v>
      </c>
      <c r="AG375" s="1">
        <v>44608.316261574073</v>
      </c>
    </row>
    <row r="376" spans="1:33" ht="51" x14ac:dyDescent="0.2">
      <c r="A376" t="s">
        <v>1206</v>
      </c>
      <c r="B376">
        <v>2779</v>
      </c>
      <c r="C376" s="3" t="s">
        <v>1207</v>
      </c>
      <c r="D376" t="s">
        <v>1208</v>
      </c>
      <c r="E376" t="s">
        <v>30148</v>
      </c>
      <c r="F376" s="9" t="str">
        <f>_xlfn.XLOOKUP(E376,'Raw Data - Area Code'!A:A,'Raw Data - Area Code'!B:B,"",FALSE)</f>
        <v>Warrington</v>
      </c>
      <c r="G376" s="9">
        <v>2887096</v>
      </c>
      <c r="H376" s="18" t="s">
        <v>1209</v>
      </c>
      <c r="I376" s="20" t="s">
        <v>30259</v>
      </c>
      <c r="J376" s="8" t="str">
        <f>_xlfn.XLOOKUP(TRIM(I376),'Raw Data - SIC Code'!A:A,'Raw Data - SIC Code'!C:C,"",FALSE)</f>
        <v>Manufacturing</v>
      </c>
      <c r="K376">
        <v>31</v>
      </c>
      <c r="L376" s="3">
        <v>29</v>
      </c>
      <c r="M376">
        <v>70</v>
      </c>
      <c r="N376">
        <v>56</v>
      </c>
      <c r="O376">
        <v>39</v>
      </c>
      <c r="P376">
        <v>27</v>
      </c>
      <c r="Q376" s="27">
        <f t="shared" si="35"/>
        <v>18.181818181818183</v>
      </c>
      <c r="R376">
        <v>91.4</v>
      </c>
      <c r="S376">
        <v>8.6</v>
      </c>
      <c r="T376" s="3">
        <f t="shared" si="30"/>
        <v>82.800000000000011</v>
      </c>
      <c r="U376">
        <v>98.7</v>
      </c>
      <c r="V376">
        <v>1.3</v>
      </c>
      <c r="W376" s="3">
        <f t="shared" si="31"/>
        <v>97.4</v>
      </c>
      <c r="X376">
        <v>100</v>
      </c>
      <c r="Y376">
        <v>0</v>
      </c>
      <c r="Z376" s="3">
        <f t="shared" si="32"/>
        <v>100</v>
      </c>
      <c r="AA376">
        <v>100</v>
      </c>
      <c r="AB376">
        <v>0</v>
      </c>
      <c r="AC376" s="3">
        <f t="shared" si="33"/>
        <v>100</v>
      </c>
      <c r="AD376" s="3">
        <f t="shared" si="34"/>
        <v>6</v>
      </c>
      <c r="AE376" s="3" t="s">
        <v>30461</v>
      </c>
      <c r="AF376" t="b">
        <v>0</v>
      </c>
      <c r="AG376" s="1">
        <v>44588.37809027778</v>
      </c>
    </row>
    <row r="377" spans="1:33" ht="51" x14ac:dyDescent="0.2">
      <c r="A377" t="s">
        <v>1210</v>
      </c>
      <c r="B377">
        <v>6123</v>
      </c>
      <c r="C377" s="3" t="s">
        <v>1207</v>
      </c>
      <c r="D377" t="s">
        <v>1208</v>
      </c>
      <c r="E377" t="s">
        <v>30148</v>
      </c>
      <c r="F377" s="9" t="str">
        <f>_xlfn.XLOOKUP(E377,'Raw Data - Area Code'!A:A,'Raw Data - Area Code'!B:B,"",FALSE)</f>
        <v>Warrington</v>
      </c>
      <c r="G377" s="9">
        <v>1215183</v>
      </c>
      <c r="H377" s="18" t="s">
        <v>1211</v>
      </c>
      <c r="I377" s="20" t="s">
        <v>30261</v>
      </c>
      <c r="J377" s="8" t="str">
        <f>_xlfn.XLOOKUP(TRIM(I377),'Raw Data - SIC Code'!A:A,'Raw Data - SIC Code'!C:C,"",FALSE)</f>
        <v>Construction</v>
      </c>
      <c r="K377">
        <v>27</v>
      </c>
      <c r="L377" s="3">
        <v>35</v>
      </c>
      <c r="M377">
        <v>47</v>
      </c>
      <c r="N377">
        <v>45</v>
      </c>
      <c r="O377">
        <v>80</v>
      </c>
      <c r="P377">
        <v>70</v>
      </c>
      <c r="Q377" s="27">
        <f t="shared" si="35"/>
        <v>6.666666666666667</v>
      </c>
      <c r="R377">
        <v>85.9</v>
      </c>
      <c r="S377">
        <v>14.1</v>
      </c>
      <c r="T377" s="3">
        <f t="shared" si="30"/>
        <v>71.800000000000011</v>
      </c>
      <c r="U377">
        <v>96.1</v>
      </c>
      <c r="V377">
        <v>3.9</v>
      </c>
      <c r="W377" s="3">
        <f t="shared" si="31"/>
        <v>92.199999999999989</v>
      </c>
      <c r="X377">
        <v>99.7</v>
      </c>
      <c r="Y377">
        <v>0.3</v>
      </c>
      <c r="Z377" s="3">
        <f t="shared" si="32"/>
        <v>99.4</v>
      </c>
      <c r="AA377">
        <v>98.7</v>
      </c>
      <c r="AB377">
        <v>1.3</v>
      </c>
      <c r="AC377" s="3">
        <f t="shared" si="33"/>
        <v>97.4</v>
      </c>
      <c r="AD377" s="3">
        <f t="shared" si="34"/>
        <v>6</v>
      </c>
      <c r="AE377" s="3" t="s">
        <v>30462</v>
      </c>
      <c r="AF377" t="b">
        <v>0</v>
      </c>
      <c r="AG377" s="1">
        <v>44588.378761574073</v>
      </c>
    </row>
    <row r="378" spans="1:33" x14ac:dyDescent="0.2">
      <c r="A378" t="s">
        <v>1212</v>
      </c>
      <c r="B378">
        <v>1183</v>
      </c>
      <c r="C378" s="3" t="s">
        <v>1213</v>
      </c>
      <c r="D378" t="s">
        <v>1214</v>
      </c>
      <c r="E378" t="s">
        <v>30113</v>
      </c>
      <c r="F378" s="9" t="str">
        <f>_xlfn.XLOOKUP(E378,'Raw Data - Area Code'!A:A,'Raw Data - Area Code'!B:B,"",FALSE)</f>
        <v>Guildford</v>
      </c>
      <c r="G378" s="9">
        <v>3302507</v>
      </c>
      <c r="H378" s="8">
        <v>71122</v>
      </c>
      <c r="I378" s="20" t="s">
        <v>30286</v>
      </c>
      <c r="J378" s="8" t="str">
        <f>_xlfn.XLOOKUP(TRIM(I378),'Raw Data - SIC Code'!A:A,'Raw Data - SIC Code'!C:C,"",FALSE)</f>
        <v>Professional Services</v>
      </c>
      <c r="K378">
        <v>12</v>
      </c>
      <c r="L378" s="3">
        <v>9.1999999999999993</v>
      </c>
      <c r="M378">
        <v>17.899999999999999</v>
      </c>
      <c r="N378">
        <v>4.5</v>
      </c>
      <c r="O378">
        <v>51.9</v>
      </c>
      <c r="P378">
        <v>64</v>
      </c>
      <c r="Q378" s="27">
        <f t="shared" si="35"/>
        <v>-10.440034512510787</v>
      </c>
      <c r="R378">
        <v>64.900000000000006</v>
      </c>
      <c r="S378">
        <v>35.1</v>
      </c>
      <c r="T378" s="3">
        <f t="shared" si="30"/>
        <v>29.800000000000004</v>
      </c>
      <c r="U378">
        <v>84.7</v>
      </c>
      <c r="V378">
        <v>15.3</v>
      </c>
      <c r="W378" s="3">
        <f t="shared" si="31"/>
        <v>69.400000000000006</v>
      </c>
      <c r="X378">
        <v>85.9</v>
      </c>
      <c r="Y378">
        <v>14.1</v>
      </c>
      <c r="Z378" s="3">
        <f t="shared" si="32"/>
        <v>71.800000000000011</v>
      </c>
      <c r="AA378">
        <v>82.9</v>
      </c>
      <c r="AB378">
        <v>17.100000000000001</v>
      </c>
      <c r="AC378" s="3">
        <f t="shared" si="33"/>
        <v>65.800000000000011</v>
      </c>
      <c r="AD378" s="3">
        <f t="shared" si="34"/>
        <v>5</v>
      </c>
      <c r="AE378" s="3" t="s">
        <v>30461</v>
      </c>
      <c r="AF378" t="b">
        <v>0</v>
      </c>
      <c r="AG378" s="1">
        <v>44525.429131944446</v>
      </c>
    </row>
    <row r="379" spans="1:33" ht="34" x14ac:dyDescent="0.2">
      <c r="A379" t="s">
        <v>1215</v>
      </c>
      <c r="B379">
        <v>1185</v>
      </c>
      <c r="C379" s="3" t="s">
        <v>1216</v>
      </c>
      <c r="D379" t="s">
        <v>1217</v>
      </c>
      <c r="E379" t="s">
        <v>30168</v>
      </c>
      <c r="F379" s="9" t="str">
        <f>_xlfn.XLOOKUP(E379,'Raw Data - Area Code'!A:A,'Raw Data - Area Code'!B:B,"",FALSE)</f>
        <v>Stevenage</v>
      </c>
      <c r="G379" s="9">
        <v>154159</v>
      </c>
      <c r="H379" s="18" t="s">
        <v>1218</v>
      </c>
      <c r="I379" s="20" t="s">
        <v>30245</v>
      </c>
      <c r="J379" s="8" t="str">
        <f>_xlfn.XLOOKUP(TRIM(I379),'Raw Data - SIC Code'!A:A,'Raw Data - SIC Code'!C:C,"",FALSE)</f>
        <v>Manufacturing</v>
      </c>
      <c r="K379">
        <v>8.6999999999999993</v>
      </c>
      <c r="L379" s="3">
        <v>-2.1</v>
      </c>
      <c r="M379">
        <v>69.3</v>
      </c>
      <c r="N379">
        <v>0</v>
      </c>
      <c r="O379">
        <v>96</v>
      </c>
      <c r="P379">
        <v>97</v>
      </c>
      <c r="Q379" s="27">
        <f t="shared" si="35"/>
        <v>-0.5181347150259068</v>
      </c>
      <c r="R379">
        <v>71</v>
      </c>
      <c r="S379">
        <v>29</v>
      </c>
      <c r="T379" s="3">
        <f t="shared" si="30"/>
        <v>42</v>
      </c>
      <c r="U379">
        <v>57</v>
      </c>
      <c r="V379">
        <v>43</v>
      </c>
      <c r="W379" s="3">
        <f t="shared" si="31"/>
        <v>14.000000000000002</v>
      </c>
      <c r="X379">
        <v>58</v>
      </c>
      <c r="Y379">
        <v>42</v>
      </c>
      <c r="Z379" s="3">
        <f t="shared" si="32"/>
        <v>16</v>
      </c>
      <c r="AA379">
        <v>68</v>
      </c>
      <c r="AB379">
        <v>32</v>
      </c>
      <c r="AC379" s="3">
        <f t="shared" si="33"/>
        <v>36</v>
      </c>
      <c r="AD379" s="3">
        <f t="shared" si="34"/>
        <v>4</v>
      </c>
      <c r="AE379" s="3" t="s">
        <v>30461</v>
      </c>
      <c r="AF379" t="b">
        <v>0</v>
      </c>
      <c r="AG379" s="1">
        <v>44648.4921412037</v>
      </c>
    </row>
    <row r="380" spans="1:33" x14ac:dyDescent="0.2">
      <c r="A380" t="s">
        <v>1219</v>
      </c>
      <c r="B380">
        <v>19623</v>
      </c>
      <c r="C380" s="3" t="s">
        <v>1220</v>
      </c>
      <c r="D380" t="s">
        <v>1221</v>
      </c>
      <c r="E380" t="s">
        <v>30233</v>
      </c>
      <c r="F380" s="9" t="str">
        <f>_xlfn.XLOOKUP(E380,'Raw Data - Area Code'!A:A,'Raw Data - Area Code'!B:B,"",FALSE)</f>
        <v>West London</v>
      </c>
      <c r="G380" s="9">
        <v>6378488</v>
      </c>
      <c r="H380" s="8">
        <v>70229</v>
      </c>
      <c r="I380" s="20" t="s">
        <v>30249</v>
      </c>
      <c r="J380" s="8" t="str">
        <f>_xlfn.XLOOKUP(TRIM(I380),'Raw Data - SIC Code'!A:A,'Raw Data - SIC Code'!C:C,"",FALSE)</f>
        <v>Professional Services</v>
      </c>
      <c r="K380">
        <v>38</v>
      </c>
      <c r="L380" s="3">
        <v>26</v>
      </c>
      <c r="M380">
        <v>75</v>
      </c>
      <c r="N380">
        <v>60</v>
      </c>
      <c r="O380">
        <v>95</v>
      </c>
      <c r="P380">
        <v>91</v>
      </c>
      <c r="Q380" s="27">
        <f t="shared" si="35"/>
        <v>2.1505376344086025</v>
      </c>
      <c r="R380">
        <v>56</v>
      </c>
      <c r="S380">
        <v>44</v>
      </c>
      <c r="T380" s="3">
        <f t="shared" si="30"/>
        <v>12</v>
      </c>
      <c r="U380">
        <v>57</v>
      </c>
      <c r="V380">
        <v>43</v>
      </c>
      <c r="W380" s="3">
        <f t="shared" si="31"/>
        <v>14.000000000000002</v>
      </c>
      <c r="X380">
        <v>70</v>
      </c>
      <c r="Y380">
        <v>30</v>
      </c>
      <c r="Z380" s="3">
        <f t="shared" si="32"/>
        <v>40</v>
      </c>
      <c r="AA380">
        <v>91</v>
      </c>
      <c r="AB380">
        <v>9</v>
      </c>
      <c r="AC380" s="3">
        <f t="shared" si="33"/>
        <v>82</v>
      </c>
      <c r="AD380" s="3">
        <f t="shared" si="34"/>
        <v>6</v>
      </c>
      <c r="AE380" s="3" t="s">
        <v>30460</v>
      </c>
      <c r="AF380" t="b">
        <v>0</v>
      </c>
      <c r="AG380" s="1">
        <v>44655.5153587963</v>
      </c>
    </row>
    <row r="381" spans="1:33" x14ac:dyDescent="0.2">
      <c r="A381" t="s">
        <v>1222</v>
      </c>
      <c r="B381">
        <v>1186</v>
      </c>
      <c r="C381" s="3" t="s">
        <v>1223</v>
      </c>
      <c r="D381" t="s">
        <v>1224</v>
      </c>
      <c r="E381" t="s">
        <v>30153</v>
      </c>
      <c r="F381" s="9" t="str">
        <f>_xlfn.XLOOKUP(E381,'Raw Data - Area Code'!A:A,'Raw Data - Area Code'!B:B,"",FALSE)</f>
        <v>Aberdeen</v>
      </c>
      <c r="G381" s="9" t="s">
        <v>1225</v>
      </c>
      <c r="H381" s="20" t="s">
        <v>30542</v>
      </c>
      <c r="I381" s="20" t="s">
        <v>30536</v>
      </c>
      <c r="J381" s="8" t="str">
        <f>_xlfn.XLOOKUP(TRIM(I381),'Raw Data - SIC Code'!A:A,'Raw Data - SIC Code'!C:C,"",FALSE)</f>
        <v xml:space="preserve">Mining </v>
      </c>
      <c r="K381">
        <v>32.9</v>
      </c>
      <c r="L381" s="3">
        <v>33.700000000000003</v>
      </c>
      <c r="M381">
        <v>94.7</v>
      </c>
      <c r="N381">
        <v>5.7</v>
      </c>
      <c r="O381">
        <v>3</v>
      </c>
      <c r="P381">
        <v>2.2999999999999998</v>
      </c>
      <c r="Q381" s="27">
        <f t="shared" si="35"/>
        <v>13.207547169811324</v>
      </c>
      <c r="R381">
        <v>82</v>
      </c>
      <c r="S381">
        <v>18</v>
      </c>
      <c r="T381" s="3">
        <f t="shared" si="30"/>
        <v>64</v>
      </c>
      <c r="U381">
        <v>85.6</v>
      </c>
      <c r="V381">
        <v>14.4</v>
      </c>
      <c r="W381" s="3">
        <f t="shared" si="31"/>
        <v>71.199999999999989</v>
      </c>
      <c r="X381">
        <v>97.5</v>
      </c>
      <c r="Y381">
        <v>2.5</v>
      </c>
      <c r="Z381" s="3">
        <f t="shared" si="32"/>
        <v>95</v>
      </c>
      <c r="AA381">
        <v>98.3</v>
      </c>
      <c r="AB381">
        <v>1.7</v>
      </c>
      <c r="AC381" s="3">
        <f t="shared" si="33"/>
        <v>96.6</v>
      </c>
      <c r="AD381" s="3">
        <f t="shared" si="34"/>
        <v>6</v>
      </c>
      <c r="AE381" s="3" t="s">
        <v>30460</v>
      </c>
      <c r="AF381" t="b">
        <v>0</v>
      </c>
      <c r="AG381" s="1">
        <v>44652.378958333335</v>
      </c>
    </row>
    <row r="382" spans="1:33" x14ac:dyDescent="0.2">
      <c r="A382" t="s">
        <v>1226</v>
      </c>
      <c r="B382">
        <v>1189</v>
      </c>
      <c r="C382" s="3" t="s">
        <v>1227</v>
      </c>
      <c r="D382" t="s">
        <v>1228</v>
      </c>
      <c r="E382" t="s">
        <v>30170</v>
      </c>
      <c r="F382" s="9" t="str">
        <f>_xlfn.XLOOKUP(E382,'Raw Data - Area Code'!A:A,'Raw Data - Area Code'!B:B,"",FALSE)</f>
        <v>Northampton</v>
      </c>
      <c r="G382" s="9">
        <v>2992960</v>
      </c>
      <c r="H382" s="8">
        <v>25110</v>
      </c>
      <c r="I382" s="20" t="s">
        <v>30259</v>
      </c>
      <c r="J382" s="8" t="str">
        <f>_xlfn.XLOOKUP(TRIM(I382),'Raw Data - SIC Code'!A:A,'Raw Data - SIC Code'!C:C,"",FALSE)</f>
        <v>Manufacturing</v>
      </c>
      <c r="K382">
        <v>26.6</v>
      </c>
      <c r="L382" s="3">
        <v>14.2</v>
      </c>
      <c r="M382">
        <v>72.3</v>
      </c>
      <c r="N382">
        <v>61.5</v>
      </c>
      <c r="O382">
        <v>46.8</v>
      </c>
      <c r="P382">
        <v>51</v>
      </c>
      <c r="Q382" s="27">
        <f t="shared" si="35"/>
        <v>-4.2944785276073647</v>
      </c>
      <c r="R382">
        <v>72.599999999999994</v>
      </c>
      <c r="S382">
        <v>27.4</v>
      </c>
      <c r="T382" s="3">
        <f t="shared" si="30"/>
        <v>45.199999999999996</v>
      </c>
      <c r="U382">
        <v>60</v>
      </c>
      <c r="V382">
        <v>40</v>
      </c>
      <c r="W382" s="3">
        <f t="shared" si="31"/>
        <v>20</v>
      </c>
      <c r="X382">
        <v>75</v>
      </c>
      <c r="Y382">
        <v>25</v>
      </c>
      <c r="Z382" s="3">
        <f t="shared" si="32"/>
        <v>50</v>
      </c>
      <c r="AA382">
        <v>89.6</v>
      </c>
      <c r="AB382">
        <v>10.4</v>
      </c>
      <c r="AC382" s="3">
        <f t="shared" si="33"/>
        <v>79.199999999999989</v>
      </c>
      <c r="AD382" s="3">
        <f t="shared" si="34"/>
        <v>5</v>
      </c>
      <c r="AE382" s="3" t="s">
        <v>30460</v>
      </c>
      <c r="AF382" t="b">
        <v>1</v>
      </c>
      <c r="AG382" s="1">
        <v>44783.758287037039</v>
      </c>
    </row>
    <row r="383" spans="1:33" ht="51" x14ac:dyDescent="0.2">
      <c r="A383" t="s">
        <v>1229</v>
      </c>
      <c r="B383">
        <v>1192</v>
      </c>
      <c r="C383" s="3" t="s">
        <v>1230</v>
      </c>
      <c r="D383" t="s">
        <v>1231</v>
      </c>
      <c r="E383" t="s">
        <v>30156</v>
      </c>
      <c r="F383" s="9" t="str">
        <f>_xlfn.XLOOKUP(E383,'Raw Data - Area Code'!A:A,'Raw Data - Area Code'!B:B,"",FALSE)</f>
        <v>Newport</v>
      </c>
      <c r="G383" s="9">
        <v>1493003</v>
      </c>
      <c r="H383" s="18" t="s">
        <v>1232</v>
      </c>
      <c r="I383" s="20" t="s">
        <v>30247</v>
      </c>
      <c r="J383" s="8" t="str">
        <f>_xlfn.XLOOKUP(TRIM(I383),'Raw Data - SIC Code'!A:A,'Raw Data - SIC Code'!C:C,"",FALSE)</f>
        <v>Construction</v>
      </c>
      <c r="K383">
        <v>19.3</v>
      </c>
      <c r="L383" s="3">
        <v>7.4</v>
      </c>
      <c r="M383">
        <v>70.8</v>
      </c>
      <c r="N383">
        <v>82.3</v>
      </c>
      <c r="O383">
        <v>1.3</v>
      </c>
      <c r="P383">
        <v>6.1</v>
      </c>
      <c r="Q383" s="27">
        <f t="shared" si="35"/>
        <v>-64.86486486486487</v>
      </c>
      <c r="R383">
        <v>88</v>
      </c>
      <c r="S383">
        <v>12</v>
      </c>
      <c r="T383" s="3">
        <f t="shared" si="30"/>
        <v>76</v>
      </c>
      <c r="U383">
        <v>88.3</v>
      </c>
      <c r="V383">
        <v>11.7</v>
      </c>
      <c r="W383" s="3">
        <f t="shared" si="31"/>
        <v>76.599999999999994</v>
      </c>
      <c r="X383">
        <v>85.7</v>
      </c>
      <c r="Y383">
        <v>14.3</v>
      </c>
      <c r="Z383" s="3">
        <f t="shared" si="32"/>
        <v>71.400000000000006</v>
      </c>
      <c r="AA383">
        <v>96.1</v>
      </c>
      <c r="AB383">
        <v>3.9</v>
      </c>
      <c r="AC383" s="3">
        <f t="shared" si="33"/>
        <v>92.199999999999989</v>
      </c>
      <c r="AD383" s="3">
        <f t="shared" si="34"/>
        <v>5</v>
      </c>
      <c r="AE383" s="3" t="s">
        <v>30461</v>
      </c>
      <c r="AF383" t="b">
        <v>0</v>
      </c>
      <c r="AG383" s="1">
        <v>44655.515706018516</v>
      </c>
    </row>
    <row r="384" spans="1:33" x14ac:dyDescent="0.2">
      <c r="A384" t="s">
        <v>1233</v>
      </c>
      <c r="B384">
        <v>21406</v>
      </c>
      <c r="C384" s="3" t="s">
        <v>1234</v>
      </c>
      <c r="D384" t="s">
        <v>1235</v>
      </c>
      <c r="E384" t="s">
        <v>30145</v>
      </c>
      <c r="F384" s="9" t="str">
        <f>_xlfn.XLOOKUP(E384,'Raw Data - Area Code'!A:A,'Raw Data - Area Code'!B:B,"",FALSE)</f>
        <v>East Central London</v>
      </c>
      <c r="G384" s="9" t="s">
        <v>1236</v>
      </c>
      <c r="H384" s="8"/>
      <c r="I384" s="20">
        <v>70</v>
      </c>
      <c r="J384" s="8" t="str">
        <f>_xlfn.XLOOKUP(TRIM(I384),'Raw Data - SIC Code'!A:A,'Raw Data - SIC Code'!C:C,"",FALSE)</f>
        <v>Professional Services</v>
      </c>
      <c r="K384">
        <v>30</v>
      </c>
      <c r="L384" s="3">
        <v>24</v>
      </c>
      <c r="M384">
        <v>48</v>
      </c>
      <c r="N384">
        <v>67</v>
      </c>
      <c r="O384">
        <v>89</v>
      </c>
      <c r="P384">
        <v>85</v>
      </c>
      <c r="Q384" s="27">
        <f t="shared" si="35"/>
        <v>2.2988505747126435</v>
      </c>
      <c r="R384">
        <v>46</v>
      </c>
      <c r="S384">
        <v>54</v>
      </c>
      <c r="T384" s="3">
        <f t="shared" si="30"/>
        <v>-8</v>
      </c>
      <c r="U384">
        <v>53</v>
      </c>
      <c r="V384">
        <v>47</v>
      </c>
      <c r="W384" s="3">
        <f t="shared" si="31"/>
        <v>6</v>
      </c>
      <c r="X384">
        <v>67</v>
      </c>
      <c r="Y384">
        <v>33</v>
      </c>
      <c r="Z384" s="3">
        <f t="shared" si="32"/>
        <v>34</v>
      </c>
      <c r="AA384">
        <v>84</v>
      </c>
      <c r="AB384">
        <v>16</v>
      </c>
      <c r="AC384" s="3">
        <f t="shared" si="33"/>
        <v>68</v>
      </c>
      <c r="AD384" s="3">
        <f t="shared" si="34"/>
        <v>5</v>
      </c>
      <c r="AE384" s="3" t="s">
        <v>30461</v>
      </c>
      <c r="AF384" t="b">
        <v>0</v>
      </c>
      <c r="AG384" s="1">
        <v>44657.691712962966</v>
      </c>
    </row>
    <row r="385" spans="1:33" x14ac:dyDescent="0.2">
      <c r="A385" t="s">
        <v>1237</v>
      </c>
      <c r="B385">
        <v>1194</v>
      </c>
      <c r="C385" s="3" t="s">
        <v>1238</v>
      </c>
      <c r="D385" t="s">
        <v>1239</v>
      </c>
      <c r="E385" t="s">
        <v>30112</v>
      </c>
      <c r="F385" s="9" t="str">
        <f>_xlfn.XLOOKUP(E385,'Raw Data - Area Code'!A:A,'Raw Data - Area Code'!B:B,"",FALSE)</f>
        <v>Edinburgh</v>
      </c>
      <c r="G385" s="9" t="s">
        <v>1240</v>
      </c>
      <c r="H385" s="8">
        <v>86900</v>
      </c>
      <c r="I385" s="20" t="s">
        <v>30237</v>
      </c>
      <c r="J385" s="8" t="str">
        <f>_xlfn.XLOOKUP(TRIM(I385),'Raw Data - SIC Code'!A:A,'Raw Data - SIC Code'!C:C,"",FALSE)</f>
        <v>Healthcare</v>
      </c>
      <c r="K385">
        <v>3.8</v>
      </c>
      <c r="L385" s="3">
        <v>-25.2</v>
      </c>
      <c r="O385">
        <v>0</v>
      </c>
      <c r="P385">
        <v>0</v>
      </c>
      <c r="Q385" s="27">
        <v>0</v>
      </c>
      <c r="R385">
        <v>22.5</v>
      </c>
      <c r="S385">
        <v>77.5</v>
      </c>
      <c r="T385" s="3">
        <f t="shared" si="30"/>
        <v>-55.000000000000007</v>
      </c>
      <c r="U385">
        <v>10.199999999999999</v>
      </c>
      <c r="V385">
        <v>89.8</v>
      </c>
      <c r="W385" s="3">
        <f t="shared" si="31"/>
        <v>-79.599999999999994</v>
      </c>
      <c r="X385">
        <v>9.1</v>
      </c>
      <c r="Y385">
        <v>90.9</v>
      </c>
      <c r="Z385" s="3">
        <f t="shared" si="32"/>
        <v>-81.800000000000011</v>
      </c>
      <c r="AA385">
        <v>17</v>
      </c>
      <c r="AB385">
        <v>83</v>
      </c>
      <c r="AC385" s="3">
        <f t="shared" si="33"/>
        <v>-66</v>
      </c>
      <c r="AD385" s="3">
        <f t="shared" si="34"/>
        <v>0</v>
      </c>
      <c r="AE385" s="3" t="s">
        <v>30460</v>
      </c>
      <c r="AF385" t="b">
        <v>0</v>
      </c>
      <c r="AG385" s="1">
        <v>44651.596203703702</v>
      </c>
    </row>
    <row r="386" spans="1:33" ht="51" x14ac:dyDescent="0.2">
      <c r="A386" t="s">
        <v>1241</v>
      </c>
      <c r="B386">
        <v>15442</v>
      </c>
      <c r="C386" s="3" t="s">
        <v>1242</v>
      </c>
      <c r="D386" t="s">
        <v>1243</v>
      </c>
      <c r="E386" t="s">
        <v>30145</v>
      </c>
      <c r="F386" s="9" t="str">
        <f>_xlfn.XLOOKUP(E386,'Raw Data - Area Code'!A:A,'Raw Data - Area Code'!B:B,"",FALSE)</f>
        <v>East Central London</v>
      </c>
      <c r="G386" s="9">
        <v>2115499</v>
      </c>
      <c r="H386" s="18" t="s">
        <v>1244</v>
      </c>
      <c r="I386" s="20" t="s">
        <v>30237</v>
      </c>
      <c r="J386" s="8" t="str">
        <f>_xlfn.XLOOKUP(TRIM(I386),'Raw Data - SIC Code'!A:A,'Raw Data - SIC Code'!C:C,"",FALSE)</f>
        <v>Healthcare</v>
      </c>
      <c r="K386">
        <v>14.9</v>
      </c>
      <c r="L386" s="3">
        <v>21.2</v>
      </c>
      <c r="O386">
        <v>0</v>
      </c>
      <c r="P386">
        <v>0</v>
      </c>
      <c r="Q386" s="27">
        <v>0</v>
      </c>
      <c r="R386">
        <v>15.2</v>
      </c>
      <c r="S386">
        <v>84.8</v>
      </c>
      <c r="T386" s="3">
        <f t="shared" si="30"/>
        <v>-69.599999999999994</v>
      </c>
      <c r="U386">
        <v>15.2</v>
      </c>
      <c r="V386">
        <v>84.8</v>
      </c>
      <c r="W386" s="3">
        <f t="shared" si="31"/>
        <v>-69.599999999999994</v>
      </c>
      <c r="X386">
        <v>20.9</v>
      </c>
      <c r="Y386">
        <v>79.099999999999994</v>
      </c>
      <c r="Z386" s="3">
        <f t="shared" si="32"/>
        <v>-58.199999999999996</v>
      </c>
      <c r="AA386">
        <v>30.4</v>
      </c>
      <c r="AB386">
        <v>69.599999999999994</v>
      </c>
      <c r="AC386" s="3">
        <f t="shared" si="33"/>
        <v>-39.199999999999996</v>
      </c>
      <c r="AD386" s="3">
        <f t="shared" si="34"/>
        <v>1</v>
      </c>
      <c r="AE386" s="3" t="s">
        <v>30462</v>
      </c>
      <c r="AF386" t="b">
        <v>0</v>
      </c>
      <c r="AG386" s="1">
        <v>44655.546238425923</v>
      </c>
    </row>
    <row r="387" spans="1:33" x14ac:dyDescent="0.2">
      <c r="A387" t="s">
        <v>1245</v>
      </c>
      <c r="B387">
        <v>16485</v>
      </c>
      <c r="C387" s="3" t="s">
        <v>1246</v>
      </c>
      <c r="D387" t="s">
        <v>1247</v>
      </c>
      <c r="E387" t="s">
        <v>30141</v>
      </c>
      <c r="F387" s="9" t="str">
        <f>_xlfn.XLOOKUP(E387,'Raw Data - Area Code'!A:A,'Raw Data - Area Code'!B:B,"",FALSE)</f>
        <v>Walsall</v>
      </c>
      <c r="G387" s="9">
        <v>5964214</v>
      </c>
      <c r="H387" s="8">
        <v>78200</v>
      </c>
      <c r="I387" s="20" t="s">
        <v>30243</v>
      </c>
      <c r="J387" s="8" t="str">
        <f>_xlfn.XLOOKUP(TRIM(I387),'Raw Data - SIC Code'!A:A,'Raw Data - SIC Code'!C:C,"",FALSE)</f>
        <v>Admin Services</v>
      </c>
      <c r="K387">
        <v>8.6999999999999993</v>
      </c>
      <c r="L387" s="3">
        <v>3.1</v>
      </c>
      <c r="O387">
        <v>0</v>
      </c>
      <c r="P387">
        <v>0</v>
      </c>
      <c r="Q387" s="27">
        <v>0</v>
      </c>
      <c r="R387">
        <v>60</v>
      </c>
      <c r="S387">
        <v>40</v>
      </c>
      <c r="T387" s="3">
        <f t="shared" ref="T387:T450" si="36">(R387 - S387) / (R387 + S387) * 100</f>
        <v>20</v>
      </c>
      <c r="U387">
        <v>60</v>
      </c>
      <c r="V387">
        <v>40</v>
      </c>
      <c r="W387" s="3">
        <f t="shared" ref="W387:W450" si="37">(U387 - V387) / (U387 + V387) * 100</f>
        <v>20</v>
      </c>
      <c r="X387">
        <v>80</v>
      </c>
      <c r="Y387">
        <v>20</v>
      </c>
      <c r="Z387" s="3">
        <f t="shared" ref="Z387:Z450" si="38">(X387 - Y387) / (X387 + Y387) * 100</f>
        <v>60</v>
      </c>
      <c r="AA387">
        <v>90</v>
      </c>
      <c r="AB387">
        <v>10</v>
      </c>
      <c r="AC387" s="3">
        <f t="shared" ref="AC387:AC450" si="39">(AA387 - AB387) / (AA387 + AB387) * 100</f>
        <v>80</v>
      </c>
      <c r="AD387" s="3">
        <f t="shared" ref="AD387:AD450" si="40">--(L387&gt;0) + --(Q387&gt;0) + --(T387&gt;0) + --(W387&gt;0) + --(Z387&gt;0) + --(AC387&gt;0)</f>
        <v>5</v>
      </c>
      <c r="AE387" s="3" t="s">
        <v>30461</v>
      </c>
      <c r="AF387" t="b">
        <v>0</v>
      </c>
      <c r="AG387" s="1">
        <v>44629.636192129627</v>
      </c>
    </row>
    <row r="388" spans="1:33" x14ac:dyDescent="0.2">
      <c r="A388" t="s">
        <v>1248</v>
      </c>
      <c r="B388">
        <v>8563</v>
      </c>
      <c r="C388" s="3" t="s">
        <v>1249</v>
      </c>
      <c r="D388" t="s">
        <v>1250</v>
      </c>
      <c r="E388" t="s">
        <v>30166</v>
      </c>
      <c r="F388" s="9" t="str">
        <f>_xlfn.XLOOKUP(E388,'Raw Data - Area Code'!A:A,'Raw Data - Area Code'!B:B,"",FALSE)</f>
        <v>Peterborough</v>
      </c>
      <c r="G388" s="9">
        <v>4526463</v>
      </c>
      <c r="H388" s="8">
        <v>46310</v>
      </c>
      <c r="I388" s="20" t="s">
        <v>30252</v>
      </c>
      <c r="J388" s="8" t="str">
        <f>_xlfn.XLOOKUP(TRIM(I388),'Raw Data - SIC Code'!A:A,'Raw Data - SIC Code'!C:C,"",FALSE)</f>
        <v>Trade</v>
      </c>
      <c r="K388">
        <v>21</v>
      </c>
      <c r="L388" s="3">
        <v>5</v>
      </c>
      <c r="M388">
        <v>70</v>
      </c>
      <c r="N388">
        <v>-1</v>
      </c>
      <c r="O388">
        <v>66</v>
      </c>
      <c r="P388">
        <v>73</v>
      </c>
      <c r="Q388" s="27">
        <f t="shared" ref="Q388:Q451" si="41">(O388 - P388) / (O388 + P388) * 100</f>
        <v>-5.0359712230215825</v>
      </c>
      <c r="R388">
        <v>50</v>
      </c>
      <c r="S388">
        <v>50</v>
      </c>
      <c r="T388" s="3">
        <f t="shared" si="36"/>
        <v>0</v>
      </c>
      <c r="U388">
        <v>58</v>
      </c>
      <c r="V388">
        <v>42</v>
      </c>
      <c r="W388" s="3">
        <f t="shared" si="37"/>
        <v>16</v>
      </c>
      <c r="X388">
        <v>66</v>
      </c>
      <c r="Y388">
        <v>34</v>
      </c>
      <c r="Z388" s="3">
        <f t="shared" si="38"/>
        <v>32</v>
      </c>
      <c r="AA388">
        <v>64</v>
      </c>
      <c r="AB388">
        <v>36</v>
      </c>
      <c r="AC388" s="3">
        <f t="shared" si="39"/>
        <v>28.000000000000004</v>
      </c>
      <c r="AD388" s="3">
        <f t="shared" si="40"/>
        <v>4</v>
      </c>
      <c r="AE388" s="3" t="s">
        <v>30461</v>
      </c>
      <c r="AF388" t="b">
        <v>0</v>
      </c>
      <c r="AG388" s="1">
        <v>44396.649293981478</v>
      </c>
    </row>
    <row r="389" spans="1:33" x14ac:dyDescent="0.2">
      <c r="A389" t="s">
        <v>1251</v>
      </c>
      <c r="B389">
        <v>15881</v>
      </c>
      <c r="C389" s="3" t="s">
        <v>1252</v>
      </c>
      <c r="D389" t="s">
        <v>1253</v>
      </c>
      <c r="E389" t="s">
        <v>30143</v>
      </c>
      <c r="F389" s="9" t="str">
        <f>_xlfn.XLOOKUP(E389,'Raw Data - Area Code'!A:A,'Raw Data - Area Code'!B:B,"",FALSE)</f>
        <v>West Central London</v>
      </c>
      <c r="G389" s="9">
        <v>4788424</v>
      </c>
      <c r="H389" s="8">
        <v>81100</v>
      </c>
      <c r="I389" s="20" t="s">
        <v>30244</v>
      </c>
      <c r="J389" s="8" t="str">
        <f>_xlfn.XLOOKUP(TRIM(I389),'Raw Data - SIC Code'!A:A,'Raw Data - SIC Code'!C:C,"",FALSE)</f>
        <v>Admin Services</v>
      </c>
      <c r="K389">
        <v>6.1</v>
      </c>
      <c r="L389" s="3">
        <v>5.5</v>
      </c>
      <c r="M389">
        <v>10.7</v>
      </c>
      <c r="N389">
        <v>16.7</v>
      </c>
      <c r="O389">
        <v>17.899999999999999</v>
      </c>
      <c r="P389">
        <v>10</v>
      </c>
      <c r="Q389" s="27">
        <f t="shared" si="41"/>
        <v>28.315412186379923</v>
      </c>
      <c r="R389">
        <v>66.900000000000006</v>
      </c>
      <c r="S389">
        <v>33.1</v>
      </c>
      <c r="T389" s="3">
        <f t="shared" si="36"/>
        <v>33.800000000000004</v>
      </c>
      <c r="U389">
        <v>67.2</v>
      </c>
      <c r="V389">
        <v>32.799999999999997</v>
      </c>
      <c r="W389" s="3">
        <f t="shared" si="37"/>
        <v>34.400000000000006</v>
      </c>
      <c r="X389">
        <v>66.900000000000006</v>
      </c>
      <c r="Y389">
        <v>33.1</v>
      </c>
      <c r="Z389" s="3">
        <f t="shared" si="38"/>
        <v>33.800000000000004</v>
      </c>
      <c r="AA389">
        <v>67.099999999999994</v>
      </c>
      <c r="AB389">
        <v>32.9</v>
      </c>
      <c r="AC389" s="3">
        <f t="shared" si="39"/>
        <v>34.199999999999996</v>
      </c>
      <c r="AD389" s="3">
        <f t="shared" si="40"/>
        <v>6</v>
      </c>
      <c r="AE389" s="3" t="s">
        <v>30461</v>
      </c>
      <c r="AF389" t="b">
        <v>0</v>
      </c>
      <c r="AG389" s="1">
        <v>44652.375902777778</v>
      </c>
    </row>
    <row r="390" spans="1:33" ht="51" x14ac:dyDescent="0.2">
      <c r="A390" t="s">
        <v>1254</v>
      </c>
      <c r="B390">
        <v>18416</v>
      </c>
      <c r="C390" s="3" t="s">
        <v>1255</v>
      </c>
      <c r="D390" t="s">
        <v>1256</v>
      </c>
      <c r="E390" t="s">
        <v>30129</v>
      </c>
      <c r="F390" s="9" t="str">
        <f>_xlfn.XLOOKUP(E390,'Raw Data - Area Code'!A:A,'Raw Data - Area Code'!B:B,"",FALSE)</f>
        <v>Redhill</v>
      </c>
      <c r="G390" s="9">
        <v>2276684</v>
      </c>
      <c r="H390" s="18" t="s">
        <v>1257</v>
      </c>
      <c r="I390" s="20" t="s">
        <v>30248</v>
      </c>
      <c r="J390" s="8" t="str">
        <f>_xlfn.XLOOKUP(TRIM(I390),'Raw Data - SIC Code'!A:A,'Raw Data - SIC Code'!C:C,"",FALSE)</f>
        <v>Info &amp; Comms</v>
      </c>
      <c r="K390">
        <v>16.2</v>
      </c>
      <c r="L390" s="3">
        <v>11.1</v>
      </c>
      <c r="M390">
        <v>27</v>
      </c>
      <c r="N390">
        <v>10.7</v>
      </c>
      <c r="O390">
        <v>93.6</v>
      </c>
      <c r="P390">
        <v>93.4</v>
      </c>
      <c r="Q390" s="27">
        <f t="shared" si="41"/>
        <v>0.10695187165774794</v>
      </c>
      <c r="R390">
        <v>51.3</v>
      </c>
      <c r="S390">
        <v>48.7</v>
      </c>
      <c r="T390" s="3">
        <f t="shared" si="36"/>
        <v>2.5999999999999943</v>
      </c>
      <c r="U390">
        <v>59.6</v>
      </c>
      <c r="V390">
        <v>40.4</v>
      </c>
      <c r="W390" s="3">
        <f t="shared" si="37"/>
        <v>19.200000000000003</v>
      </c>
      <c r="X390">
        <v>73.900000000000006</v>
      </c>
      <c r="Y390">
        <v>26.1</v>
      </c>
      <c r="Z390" s="3">
        <f t="shared" si="38"/>
        <v>47.800000000000004</v>
      </c>
      <c r="AA390">
        <v>74.599999999999994</v>
      </c>
      <c r="AB390">
        <v>25.4</v>
      </c>
      <c r="AC390" s="3">
        <f t="shared" si="39"/>
        <v>49.199999999999996</v>
      </c>
      <c r="AD390" s="3">
        <f t="shared" si="40"/>
        <v>6</v>
      </c>
      <c r="AE390" s="3" t="s">
        <v>30461</v>
      </c>
      <c r="AF390" t="b">
        <v>0</v>
      </c>
      <c r="AG390" s="1">
        <v>44652.699629629627</v>
      </c>
    </row>
    <row r="391" spans="1:33" x14ac:dyDescent="0.2">
      <c r="A391" t="s">
        <v>1258</v>
      </c>
      <c r="B391">
        <v>19737</v>
      </c>
      <c r="C391" s="3" t="s">
        <v>1259</v>
      </c>
      <c r="D391" t="s">
        <v>1260</v>
      </c>
      <c r="E391" t="s">
        <v>30119</v>
      </c>
      <c r="F391" s="9" t="str">
        <f>_xlfn.XLOOKUP(E391,'Raw Data - Area Code'!A:A,'Raw Data - Area Code'!B:B,"",FALSE)</f>
        <v>Dartford</v>
      </c>
      <c r="G391" s="9">
        <v>9662313</v>
      </c>
      <c r="H391" s="8">
        <v>85200</v>
      </c>
      <c r="I391" s="20" t="s">
        <v>30235</v>
      </c>
      <c r="J391" s="8" t="str">
        <f>_xlfn.XLOOKUP(TRIM(I391),'Raw Data - SIC Code'!A:A,'Raw Data - SIC Code'!C:C,"",FALSE)</f>
        <v>Education</v>
      </c>
      <c r="K391">
        <v>29.3</v>
      </c>
      <c r="L391" s="3">
        <v>49.2</v>
      </c>
      <c r="O391">
        <v>0</v>
      </c>
      <c r="P391">
        <v>0</v>
      </c>
      <c r="Q391" s="27">
        <v>0</v>
      </c>
      <c r="R391">
        <v>7</v>
      </c>
      <c r="S391">
        <v>93</v>
      </c>
      <c r="T391" s="3">
        <f t="shared" si="36"/>
        <v>-86</v>
      </c>
      <c r="U391">
        <v>6</v>
      </c>
      <c r="V391">
        <v>94</v>
      </c>
      <c r="W391" s="3">
        <f t="shared" si="37"/>
        <v>-88</v>
      </c>
      <c r="X391">
        <v>50</v>
      </c>
      <c r="Y391">
        <v>50</v>
      </c>
      <c r="Z391" s="3">
        <f t="shared" si="38"/>
        <v>0</v>
      </c>
      <c r="AA391">
        <v>67</v>
      </c>
      <c r="AB391">
        <v>33</v>
      </c>
      <c r="AC391" s="3">
        <f t="shared" si="39"/>
        <v>34</v>
      </c>
      <c r="AD391" s="3">
        <f t="shared" si="40"/>
        <v>2</v>
      </c>
      <c r="AE391" s="3" t="s">
        <v>30460</v>
      </c>
      <c r="AF391" t="b">
        <v>0</v>
      </c>
      <c r="AG391" s="1">
        <v>44604.49759259259</v>
      </c>
    </row>
    <row r="392" spans="1:33" x14ac:dyDescent="0.2">
      <c r="A392" t="s">
        <v>1261</v>
      </c>
      <c r="B392">
        <v>1196</v>
      </c>
      <c r="C392" s="3" t="s">
        <v>1262</v>
      </c>
      <c r="D392" t="s">
        <v>751</v>
      </c>
      <c r="E392" t="s">
        <v>30149</v>
      </c>
      <c r="F392" s="9" t="str">
        <f>_xlfn.XLOOKUP(E392,'Raw Data - Area Code'!A:A,'Raw Data - Area Code'!B:B,"",FALSE)</f>
        <v>Leeds</v>
      </c>
      <c r="G392" s="9">
        <v>995892</v>
      </c>
      <c r="H392" s="8">
        <v>42990</v>
      </c>
      <c r="I392" s="20" t="s">
        <v>30300</v>
      </c>
      <c r="J392" s="8" t="str">
        <f>_xlfn.XLOOKUP(TRIM(I392),'Raw Data - SIC Code'!A:A,'Raw Data - SIC Code'!C:C,"",FALSE)</f>
        <v>Construction</v>
      </c>
      <c r="K392">
        <v>28.3</v>
      </c>
      <c r="L392" s="3">
        <v>29.8</v>
      </c>
      <c r="M392">
        <v>85.8</v>
      </c>
      <c r="N392">
        <v>72.7</v>
      </c>
      <c r="O392">
        <v>4.7</v>
      </c>
      <c r="P392">
        <v>1.2</v>
      </c>
      <c r="Q392" s="27">
        <f t="shared" si="41"/>
        <v>59.322033898305079</v>
      </c>
      <c r="R392">
        <v>74.400000000000006</v>
      </c>
      <c r="S392">
        <v>25.6</v>
      </c>
      <c r="T392" s="3">
        <f t="shared" si="36"/>
        <v>48.800000000000004</v>
      </c>
      <c r="U392">
        <v>92.2</v>
      </c>
      <c r="V392">
        <v>7.8</v>
      </c>
      <c r="W392" s="3">
        <f t="shared" si="37"/>
        <v>84.4</v>
      </c>
      <c r="X392">
        <v>92.9</v>
      </c>
      <c r="Y392">
        <v>7.1</v>
      </c>
      <c r="Z392" s="3">
        <f t="shared" si="38"/>
        <v>85.800000000000011</v>
      </c>
      <c r="AA392">
        <v>95.5</v>
      </c>
      <c r="AB392">
        <v>4.5</v>
      </c>
      <c r="AC392" s="3">
        <f t="shared" si="39"/>
        <v>91</v>
      </c>
      <c r="AD392" s="3">
        <f t="shared" si="40"/>
        <v>6</v>
      </c>
      <c r="AE392" s="3" t="s">
        <v>30462</v>
      </c>
      <c r="AF392" t="b">
        <v>0</v>
      </c>
      <c r="AG392" s="1">
        <v>44617.64875</v>
      </c>
    </row>
    <row r="393" spans="1:33" ht="34" x14ac:dyDescent="0.2">
      <c r="A393" t="s">
        <v>1263</v>
      </c>
      <c r="B393">
        <v>20651</v>
      </c>
      <c r="C393" s="3" t="s">
        <v>1264</v>
      </c>
      <c r="D393" t="s">
        <v>1265</v>
      </c>
      <c r="E393" t="s">
        <v>30175</v>
      </c>
      <c r="F393" s="9" t="str">
        <f>_xlfn.XLOOKUP(E393,'Raw Data - Area Code'!A:A,'Raw Data - Area Code'!B:B,"",FALSE)</f>
        <v>Oldham</v>
      </c>
      <c r="G393" s="9">
        <v>519347</v>
      </c>
      <c r="H393" s="18" t="s">
        <v>1266</v>
      </c>
      <c r="I393" s="20" t="s">
        <v>30271</v>
      </c>
      <c r="J393" s="8" t="str">
        <f>_xlfn.XLOOKUP(TRIM(I393),'Raw Data - SIC Code'!A:A,'Raw Data - SIC Code'!C:C,"",FALSE)</f>
        <v>Manufacturing</v>
      </c>
      <c r="K393">
        <v>12.8</v>
      </c>
      <c r="L393" s="3">
        <v>-1.2</v>
      </c>
      <c r="M393">
        <v>16.3</v>
      </c>
      <c r="N393">
        <v>6.1</v>
      </c>
      <c r="O393">
        <v>84</v>
      </c>
      <c r="P393">
        <v>82</v>
      </c>
      <c r="Q393" s="27">
        <f t="shared" si="41"/>
        <v>1.2048192771084338</v>
      </c>
      <c r="R393">
        <v>57</v>
      </c>
      <c r="S393">
        <v>43</v>
      </c>
      <c r="T393" s="3">
        <f t="shared" si="36"/>
        <v>14.000000000000002</v>
      </c>
      <c r="U393">
        <v>64</v>
      </c>
      <c r="V393">
        <v>36</v>
      </c>
      <c r="W393" s="3">
        <f t="shared" si="37"/>
        <v>28.000000000000004</v>
      </c>
      <c r="X393">
        <v>45</v>
      </c>
      <c r="Y393">
        <v>55</v>
      </c>
      <c r="Z393" s="3">
        <f t="shared" si="38"/>
        <v>-10</v>
      </c>
      <c r="AA393">
        <v>72</v>
      </c>
      <c r="AB393">
        <v>28</v>
      </c>
      <c r="AC393" s="3">
        <f t="shared" si="39"/>
        <v>44</v>
      </c>
      <c r="AD393" s="3">
        <f t="shared" si="40"/>
        <v>4</v>
      </c>
      <c r="AE393" s="3" t="s">
        <v>30575</v>
      </c>
      <c r="AF393" t="b">
        <v>0</v>
      </c>
      <c r="AG393" s="1">
        <v>44615.643414351849</v>
      </c>
    </row>
    <row r="394" spans="1:33" x14ac:dyDescent="0.2">
      <c r="A394" t="s">
        <v>1267</v>
      </c>
      <c r="B394">
        <v>19902</v>
      </c>
      <c r="C394" s="3" t="s">
        <v>1268</v>
      </c>
      <c r="D394" t="s">
        <v>1269</v>
      </c>
      <c r="E394" t="s">
        <v>30233</v>
      </c>
      <c r="F394" s="9" t="str">
        <f>_xlfn.XLOOKUP(E394,'Raw Data - Area Code'!A:A,'Raw Data - Area Code'!B:B,"",FALSE)</f>
        <v>West London</v>
      </c>
      <c r="G394" s="9">
        <v>9819939</v>
      </c>
      <c r="H394" s="8">
        <v>70100</v>
      </c>
      <c r="I394" s="20" t="s">
        <v>30249</v>
      </c>
      <c r="J394" s="8" t="str">
        <f>_xlfn.XLOOKUP(TRIM(I394),'Raw Data - SIC Code'!A:A,'Raw Data - SIC Code'!C:C,"",FALSE)</f>
        <v>Professional Services</v>
      </c>
      <c r="K394">
        <v>29.2</v>
      </c>
      <c r="L394" s="3">
        <v>21.7</v>
      </c>
      <c r="O394">
        <v>0</v>
      </c>
      <c r="P394">
        <v>0</v>
      </c>
      <c r="Q394" s="27">
        <v>0</v>
      </c>
      <c r="R394">
        <v>60</v>
      </c>
      <c r="S394">
        <v>40</v>
      </c>
      <c r="T394" s="3">
        <f t="shared" si="36"/>
        <v>20</v>
      </c>
      <c r="U394">
        <v>50</v>
      </c>
      <c r="V394">
        <v>50</v>
      </c>
      <c r="W394" s="3">
        <f t="shared" si="37"/>
        <v>0</v>
      </c>
      <c r="X394">
        <v>63</v>
      </c>
      <c r="Y394">
        <v>37</v>
      </c>
      <c r="Z394" s="3">
        <f t="shared" si="38"/>
        <v>26</v>
      </c>
      <c r="AA394">
        <v>81</v>
      </c>
      <c r="AB394">
        <v>19</v>
      </c>
      <c r="AC394" s="3">
        <f t="shared" si="39"/>
        <v>62</v>
      </c>
      <c r="AD394" s="3">
        <f t="shared" si="40"/>
        <v>4</v>
      </c>
      <c r="AE394" s="3" t="s">
        <v>30460</v>
      </c>
      <c r="AF394" t="b">
        <v>0</v>
      </c>
      <c r="AG394" s="1">
        <v>44628.354479166665</v>
      </c>
    </row>
    <row r="395" spans="1:33" x14ac:dyDescent="0.2">
      <c r="A395" t="s">
        <v>1270</v>
      </c>
      <c r="B395">
        <v>269</v>
      </c>
      <c r="C395" s="3" t="s">
        <v>1271</v>
      </c>
      <c r="D395" t="s">
        <v>385</v>
      </c>
      <c r="E395" t="s">
        <v>30147</v>
      </c>
      <c r="F395" s="9" t="str">
        <f>_xlfn.XLOOKUP(E395,'Raw Data - Area Code'!A:A,'Raw Data - Area Code'!B:B,"",FALSE)</f>
        <v>Leicester</v>
      </c>
      <c r="G395" s="9">
        <v>0</v>
      </c>
      <c r="H395" s="8"/>
      <c r="I395" s="20">
        <v>94</v>
      </c>
      <c r="J395" s="8" t="str">
        <f>_xlfn.XLOOKUP(TRIM(I395),'Raw Data - SIC Code'!A:A,'Raw Data - SIC Code'!C:C,"",FALSE)</f>
        <v>General Services</v>
      </c>
      <c r="K395">
        <v>11</v>
      </c>
      <c r="L395" s="3">
        <v>8</v>
      </c>
      <c r="O395">
        <v>0</v>
      </c>
      <c r="P395">
        <v>0</v>
      </c>
      <c r="Q395" s="27">
        <v>0</v>
      </c>
      <c r="R395">
        <v>46</v>
      </c>
      <c r="S395">
        <v>54</v>
      </c>
      <c r="T395" s="3">
        <f t="shared" si="36"/>
        <v>-8</v>
      </c>
      <c r="U395">
        <v>60</v>
      </c>
      <c r="V395">
        <v>40</v>
      </c>
      <c r="W395" s="3">
        <f t="shared" si="37"/>
        <v>20</v>
      </c>
      <c r="X395">
        <v>52</v>
      </c>
      <c r="Y395">
        <v>48</v>
      </c>
      <c r="Z395" s="3">
        <f t="shared" si="38"/>
        <v>4</v>
      </c>
      <c r="AA395">
        <v>55</v>
      </c>
      <c r="AB395">
        <v>45</v>
      </c>
      <c r="AC395" s="3">
        <f t="shared" si="39"/>
        <v>10</v>
      </c>
      <c r="AD395" s="3">
        <f t="shared" si="40"/>
        <v>4</v>
      </c>
      <c r="AE395" s="3" t="s">
        <v>30460</v>
      </c>
      <c r="AF395" t="b">
        <v>0</v>
      </c>
      <c r="AG395" s="1">
        <v>44652.671863425923</v>
      </c>
    </row>
    <row r="396" spans="1:33" x14ac:dyDescent="0.2">
      <c r="A396" t="s">
        <v>1272</v>
      </c>
      <c r="B396">
        <v>21485</v>
      </c>
      <c r="C396" s="3" t="s">
        <v>1273</v>
      </c>
      <c r="D396" t="s">
        <v>1274</v>
      </c>
      <c r="E396" t="s">
        <v>30230</v>
      </c>
      <c r="F396" s="9" t="str">
        <f>_xlfn.XLOOKUP(E396,'Raw Data - Area Code'!A:A,'Raw Data - Area Code'!B:B,"",FALSE)</f>
        <v>Manchester</v>
      </c>
      <c r="G396" s="9">
        <v>11062615</v>
      </c>
      <c r="H396" s="8">
        <v>82990</v>
      </c>
      <c r="I396" s="20" t="s">
        <v>30240</v>
      </c>
      <c r="J396" s="8" t="str">
        <f>_xlfn.XLOOKUP(TRIM(I396),'Raw Data - SIC Code'!A:A,'Raw Data - SIC Code'!C:C,"",FALSE)</f>
        <v>Admin Services</v>
      </c>
      <c r="K396">
        <v>54.1</v>
      </c>
      <c r="L396" s="3">
        <v>66.7</v>
      </c>
      <c r="O396">
        <v>0</v>
      </c>
      <c r="P396">
        <v>0</v>
      </c>
      <c r="Q396" s="27">
        <v>0</v>
      </c>
      <c r="R396">
        <v>59.7</v>
      </c>
      <c r="S396">
        <v>40.299999999999997</v>
      </c>
      <c r="T396" s="3">
        <f t="shared" si="36"/>
        <v>19.400000000000006</v>
      </c>
      <c r="U396">
        <v>58.5</v>
      </c>
      <c r="V396">
        <v>41.5</v>
      </c>
      <c r="W396" s="3">
        <f t="shared" si="37"/>
        <v>17</v>
      </c>
      <c r="X396">
        <v>56.1</v>
      </c>
      <c r="Y396">
        <v>43.9</v>
      </c>
      <c r="Z396" s="3">
        <f t="shared" si="38"/>
        <v>12.200000000000003</v>
      </c>
      <c r="AA396">
        <v>54</v>
      </c>
      <c r="AB396">
        <v>46</v>
      </c>
      <c r="AC396" s="3">
        <f t="shared" si="39"/>
        <v>8</v>
      </c>
      <c r="AD396" s="3">
        <f t="shared" si="40"/>
        <v>5</v>
      </c>
      <c r="AE396" s="3" t="s">
        <v>30460</v>
      </c>
      <c r="AF396" t="b">
        <v>1</v>
      </c>
      <c r="AG396" s="1">
        <v>44701.635381944441</v>
      </c>
    </row>
    <row r="397" spans="1:33" x14ac:dyDescent="0.2">
      <c r="A397" t="s">
        <v>1275</v>
      </c>
      <c r="B397">
        <v>1201</v>
      </c>
      <c r="C397" s="3" t="s">
        <v>1276</v>
      </c>
      <c r="D397" t="s">
        <v>1277</v>
      </c>
      <c r="E397" t="s">
        <v>30145</v>
      </c>
      <c r="F397" s="9" t="str">
        <f>_xlfn.XLOOKUP(E397,'Raw Data - Area Code'!A:A,'Raw Data - Area Code'!B:B,"",FALSE)</f>
        <v>East Central London</v>
      </c>
      <c r="G397" s="9">
        <v>4543232</v>
      </c>
      <c r="H397" s="8">
        <v>82990</v>
      </c>
      <c r="I397" s="20" t="s">
        <v>30240</v>
      </c>
      <c r="J397" s="8" t="str">
        <f>_xlfn.XLOOKUP(TRIM(I397),'Raw Data - SIC Code'!A:A,'Raw Data - SIC Code'!C:C,"",FALSE)</f>
        <v>Admin Services</v>
      </c>
      <c r="K397">
        <v>15</v>
      </c>
      <c r="L397" s="3">
        <v>11.1</v>
      </c>
      <c r="M397">
        <v>31</v>
      </c>
      <c r="N397">
        <v>27</v>
      </c>
      <c r="O397">
        <v>94.3</v>
      </c>
      <c r="P397">
        <v>92.4</v>
      </c>
      <c r="Q397" s="27">
        <f t="shared" si="41"/>
        <v>1.0176754151044412</v>
      </c>
      <c r="R397">
        <v>67.8</v>
      </c>
      <c r="S397">
        <v>32.200000000000003</v>
      </c>
      <c r="T397" s="3">
        <f t="shared" si="36"/>
        <v>35.599999999999994</v>
      </c>
      <c r="U397">
        <v>83.3</v>
      </c>
      <c r="V397">
        <v>16.7</v>
      </c>
      <c r="W397" s="3">
        <f t="shared" si="37"/>
        <v>66.599999999999994</v>
      </c>
      <c r="X397">
        <v>84</v>
      </c>
      <c r="Y397">
        <v>16</v>
      </c>
      <c r="Z397" s="3">
        <f t="shared" si="38"/>
        <v>68</v>
      </c>
      <c r="AA397">
        <v>84.8</v>
      </c>
      <c r="AB397">
        <v>15.2</v>
      </c>
      <c r="AC397" s="3">
        <f t="shared" si="39"/>
        <v>69.599999999999994</v>
      </c>
      <c r="AD397" s="3">
        <f t="shared" si="40"/>
        <v>6</v>
      </c>
      <c r="AE397" s="3" t="s">
        <v>30462</v>
      </c>
      <c r="AF397" t="b">
        <v>0</v>
      </c>
      <c r="AG397" s="1">
        <v>44651.642395833333</v>
      </c>
    </row>
    <row r="398" spans="1:33" x14ac:dyDescent="0.2">
      <c r="A398" t="s">
        <v>1278</v>
      </c>
      <c r="B398">
        <v>20184</v>
      </c>
      <c r="C398" s="3" t="s">
        <v>1279</v>
      </c>
      <c r="D398" t="s">
        <v>1280</v>
      </c>
      <c r="E398" t="s">
        <v>30112</v>
      </c>
      <c r="F398" s="9" t="str">
        <f>_xlfn.XLOOKUP(E398,'Raw Data - Area Code'!A:A,'Raw Data - Area Code'!B:B,"",FALSE)</f>
        <v>Edinburgh</v>
      </c>
      <c r="G398" s="9" t="s">
        <v>1281</v>
      </c>
      <c r="H398" s="8">
        <v>62020</v>
      </c>
      <c r="I398" s="20" t="s">
        <v>30248</v>
      </c>
      <c r="J398" s="8" t="str">
        <f>_xlfn.XLOOKUP(TRIM(I398),'Raw Data - SIC Code'!A:A,'Raw Data - SIC Code'!C:C,"",FALSE)</f>
        <v>Info &amp; Comms</v>
      </c>
      <c r="K398">
        <v>3.3</v>
      </c>
      <c r="L398" s="3">
        <v>3</v>
      </c>
      <c r="M398">
        <v>32.299999999999997</v>
      </c>
      <c r="N398">
        <v>39.299999999999997</v>
      </c>
      <c r="O398">
        <v>96.2</v>
      </c>
      <c r="P398">
        <v>94.8</v>
      </c>
      <c r="Q398" s="27">
        <f t="shared" si="41"/>
        <v>0.73298429319372027</v>
      </c>
      <c r="R398">
        <v>73.599999999999994</v>
      </c>
      <c r="S398">
        <v>26.4</v>
      </c>
      <c r="T398" s="3">
        <f t="shared" si="36"/>
        <v>47.199999999999996</v>
      </c>
      <c r="U398">
        <v>84.5</v>
      </c>
      <c r="V398">
        <v>15.5</v>
      </c>
      <c r="W398" s="3">
        <f t="shared" si="37"/>
        <v>69</v>
      </c>
      <c r="X398">
        <v>84.5</v>
      </c>
      <c r="Y398">
        <v>15.5</v>
      </c>
      <c r="Z398" s="3">
        <f t="shared" si="38"/>
        <v>69</v>
      </c>
      <c r="AA398">
        <v>81.7</v>
      </c>
      <c r="AB398">
        <v>18.3</v>
      </c>
      <c r="AC398" s="3">
        <f t="shared" si="39"/>
        <v>63.4</v>
      </c>
      <c r="AD398" s="3">
        <f t="shared" si="40"/>
        <v>6</v>
      </c>
      <c r="AE398" s="3" t="s">
        <v>30460</v>
      </c>
      <c r="AF398" t="b">
        <v>0</v>
      </c>
      <c r="AG398" s="1">
        <v>44651.648148148146</v>
      </c>
    </row>
    <row r="399" spans="1:33" ht="34" x14ac:dyDescent="0.2">
      <c r="A399" t="s">
        <v>1282</v>
      </c>
      <c r="B399">
        <v>15502</v>
      </c>
      <c r="C399" s="3" t="s">
        <v>1283</v>
      </c>
      <c r="D399" t="s">
        <v>1277</v>
      </c>
      <c r="E399" t="s">
        <v>30145</v>
      </c>
      <c r="F399" s="9" t="str">
        <f>_xlfn.XLOOKUP(E399,'Raw Data - Area Code'!A:A,'Raw Data - Area Code'!B:B,"",FALSE)</f>
        <v>East Central London</v>
      </c>
      <c r="G399" s="9">
        <v>6528297</v>
      </c>
      <c r="H399" s="18" t="s">
        <v>1284</v>
      </c>
      <c r="I399" s="20" t="s">
        <v>30301</v>
      </c>
      <c r="J399" s="8" t="str">
        <f>_xlfn.XLOOKUP(TRIM(I399),'Raw Data - SIC Code'!A:A,'Raw Data - SIC Code'!C:C,"",FALSE)</f>
        <v>Info &amp; Comms</v>
      </c>
      <c r="K399">
        <v>4.2</v>
      </c>
      <c r="L399" s="3">
        <v>5.2</v>
      </c>
      <c r="M399">
        <v>17.100000000000001</v>
      </c>
      <c r="N399">
        <v>3.7</v>
      </c>
      <c r="O399">
        <v>96.2</v>
      </c>
      <c r="P399">
        <v>92.9</v>
      </c>
      <c r="Q399" s="27">
        <f t="shared" si="41"/>
        <v>1.7451084082496016</v>
      </c>
      <c r="R399">
        <v>48.3</v>
      </c>
      <c r="S399">
        <v>51.7</v>
      </c>
      <c r="T399" s="3">
        <f t="shared" si="36"/>
        <v>-3.4000000000000057</v>
      </c>
      <c r="U399">
        <v>65.5</v>
      </c>
      <c r="V399">
        <v>34.5</v>
      </c>
      <c r="W399" s="3">
        <f t="shared" si="37"/>
        <v>31</v>
      </c>
      <c r="X399">
        <v>60.9</v>
      </c>
      <c r="Y399">
        <v>39.1</v>
      </c>
      <c r="Z399" s="3">
        <f t="shared" si="38"/>
        <v>21.799999999999997</v>
      </c>
      <c r="AA399">
        <v>63.2</v>
      </c>
      <c r="AB399">
        <v>36.799999999999997</v>
      </c>
      <c r="AC399" s="3">
        <f t="shared" si="39"/>
        <v>26.400000000000006</v>
      </c>
      <c r="AD399" s="3">
        <f t="shared" si="40"/>
        <v>5</v>
      </c>
      <c r="AE399" s="3" t="s">
        <v>30460</v>
      </c>
      <c r="AF399" t="b">
        <v>0</v>
      </c>
      <c r="AG399" s="1">
        <v>44651.646331018521</v>
      </c>
    </row>
    <row r="400" spans="1:33" x14ac:dyDescent="0.2">
      <c r="A400" t="s">
        <v>1285</v>
      </c>
      <c r="B400">
        <v>15504</v>
      </c>
      <c r="C400" s="3" t="s">
        <v>1286</v>
      </c>
      <c r="D400" t="s">
        <v>1277</v>
      </c>
      <c r="E400" t="s">
        <v>30145</v>
      </c>
      <c r="F400" s="9" t="str">
        <f>_xlfn.XLOOKUP(E400,'Raw Data - Area Code'!A:A,'Raw Data - Area Code'!B:B,"",FALSE)</f>
        <v>East Central London</v>
      </c>
      <c r="G400" s="9" t="s">
        <v>1287</v>
      </c>
      <c r="H400" s="8"/>
      <c r="I400" s="20">
        <v>47</v>
      </c>
      <c r="J400" s="8" t="str">
        <f>_xlfn.XLOOKUP(TRIM(I400),'Raw Data - SIC Code'!A:A,'Raw Data - SIC Code'!C:C,"",FALSE)</f>
        <v>Trade</v>
      </c>
      <c r="K400">
        <v>17.5</v>
      </c>
      <c r="L400" s="3">
        <v>14.3</v>
      </c>
      <c r="M400">
        <v>19.2</v>
      </c>
      <c r="N400">
        <v>14.8</v>
      </c>
      <c r="O400">
        <v>87.5</v>
      </c>
      <c r="P400">
        <v>88.7</v>
      </c>
      <c r="Q400" s="27">
        <f t="shared" si="41"/>
        <v>-0.68104426787741368</v>
      </c>
      <c r="R400">
        <v>48</v>
      </c>
      <c r="S400">
        <v>52</v>
      </c>
      <c r="T400" s="3">
        <f t="shared" si="36"/>
        <v>-4</v>
      </c>
      <c r="U400">
        <v>48.4</v>
      </c>
      <c r="V400">
        <v>51.6</v>
      </c>
      <c r="W400" s="3">
        <f t="shared" si="37"/>
        <v>-3.2000000000000028</v>
      </c>
      <c r="X400">
        <v>53</v>
      </c>
      <c r="Y400">
        <v>47</v>
      </c>
      <c r="Z400" s="3">
        <f t="shared" si="38"/>
        <v>6</v>
      </c>
      <c r="AA400">
        <v>64.900000000000006</v>
      </c>
      <c r="AB400">
        <v>35.1</v>
      </c>
      <c r="AC400" s="3">
        <f t="shared" si="39"/>
        <v>29.800000000000004</v>
      </c>
      <c r="AD400" s="3">
        <f t="shared" si="40"/>
        <v>3</v>
      </c>
      <c r="AE400" s="3" t="s">
        <v>30462</v>
      </c>
      <c r="AF400" t="b">
        <v>0</v>
      </c>
      <c r="AG400" s="1">
        <v>44651.640902777777</v>
      </c>
    </row>
    <row r="401" spans="1:33" x14ac:dyDescent="0.2">
      <c r="A401" t="s">
        <v>1288</v>
      </c>
      <c r="B401">
        <v>15505</v>
      </c>
      <c r="C401" s="3" t="s">
        <v>1283</v>
      </c>
      <c r="D401" t="s">
        <v>1277</v>
      </c>
      <c r="E401" t="s">
        <v>30145</v>
      </c>
      <c r="F401" s="9" t="str">
        <f>_xlfn.XLOOKUP(E401,'Raw Data - Area Code'!A:A,'Raw Data - Area Code'!B:B,"",FALSE)</f>
        <v>East Central London</v>
      </c>
      <c r="G401" s="9">
        <v>8725411</v>
      </c>
      <c r="H401" s="8">
        <v>74909</v>
      </c>
      <c r="I401" s="20" t="s">
        <v>30268</v>
      </c>
      <c r="J401" s="8" t="str">
        <f>_xlfn.XLOOKUP(TRIM(I401),'Raw Data - SIC Code'!A:A,'Raw Data - SIC Code'!C:C,"",FALSE)</f>
        <v>Professional Services</v>
      </c>
      <c r="K401">
        <v>15.5</v>
      </c>
      <c r="L401" s="3">
        <v>16.7</v>
      </c>
      <c r="M401">
        <v>26.1</v>
      </c>
      <c r="N401">
        <v>28.8</v>
      </c>
      <c r="O401">
        <v>98</v>
      </c>
      <c r="P401">
        <v>97.4</v>
      </c>
      <c r="Q401" s="27">
        <f t="shared" si="41"/>
        <v>0.30706243602865624</v>
      </c>
      <c r="R401">
        <v>44.5</v>
      </c>
      <c r="S401">
        <v>55.5</v>
      </c>
      <c r="T401" s="3">
        <f t="shared" si="36"/>
        <v>-11</v>
      </c>
      <c r="U401">
        <v>37.799999999999997</v>
      </c>
      <c r="V401">
        <v>62.2</v>
      </c>
      <c r="W401" s="3">
        <f t="shared" si="37"/>
        <v>-24.400000000000006</v>
      </c>
      <c r="X401">
        <v>61.9</v>
      </c>
      <c r="Y401">
        <v>38.1</v>
      </c>
      <c r="Z401" s="3">
        <f t="shared" si="38"/>
        <v>23.799999999999997</v>
      </c>
      <c r="AA401">
        <v>69.5</v>
      </c>
      <c r="AB401">
        <v>30.5</v>
      </c>
      <c r="AC401" s="3">
        <f t="shared" si="39"/>
        <v>39</v>
      </c>
      <c r="AD401" s="3">
        <f t="shared" si="40"/>
        <v>4</v>
      </c>
      <c r="AE401" s="3" t="s">
        <v>30460</v>
      </c>
      <c r="AF401" t="b">
        <v>0</v>
      </c>
      <c r="AG401" s="1">
        <v>44651.645011574074</v>
      </c>
    </row>
    <row r="402" spans="1:33" x14ac:dyDescent="0.2">
      <c r="A402" t="s">
        <v>1289</v>
      </c>
      <c r="B402">
        <v>1203</v>
      </c>
      <c r="C402" s="3" t="s">
        <v>1283</v>
      </c>
      <c r="D402" t="s">
        <v>1277</v>
      </c>
      <c r="E402" t="s">
        <v>30145</v>
      </c>
      <c r="F402" s="9" t="str">
        <f>_xlfn.XLOOKUP(E402,'Raw Data - Area Code'!A:A,'Raw Data - Area Code'!B:B,"",FALSE)</f>
        <v>East Central London</v>
      </c>
      <c r="G402" s="9">
        <v>3223028</v>
      </c>
      <c r="H402" s="8">
        <v>82990</v>
      </c>
      <c r="I402" s="20" t="s">
        <v>30240</v>
      </c>
      <c r="J402" s="8" t="str">
        <f>_xlfn.XLOOKUP(TRIM(I402),'Raw Data - SIC Code'!A:A,'Raw Data - SIC Code'!C:C,"",FALSE)</f>
        <v>Admin Services</v>
      </c>
      <c r="K402">
        <v>-0.5</v>
      </c>
      <c r="L402" s="3">
        <v>0</v>
      </c>
      <c r="M402">
        <v>-3.3</v>
      </c>
      <c r="N402">
        <v>0</v>
      </c>
      <c r="O402">
        <v>37.4</v>
      </c>
      <c r="P402">
        <v>37.9</v>
      </c>
      <c r="Q402" s="27">
        <f t="shared" si="41"/>
        <v>-0.66401062416998669</v>
      </c>
      <c r="R402">
        <v>67.400000000000006</v>
      </c>
      <c r="S402">
        <v>32.6</v>
      </c>
      <c r="T402" s="3">
        <f t="shared" si="36"/>
        <v>34.800000000000004</v>
      </c>
      <c r="U402">
        <v>66</v>
      </c>
      <c r="V402">
        <v>34</v>
      </c>
      <c r="W402" s="3">
        <f t="shared" si="37"/>
        <v>32</v>
      </c>
      <c r="X402">
        <v>69.599999999999994</v>
      </c>
      <c r="Y402">
        <v>30.4</v>
      </c>
      <c r="Z402" s="3">
        <f t="shared" si="38"/>
        <v>39.199999999999996</v>
      </c>
      <c r="AA402">
        <v>67.3</v>
      </c>
      <c r="AB402">
        <v>32.700000000000003</v>
      </c>
      <c r="AC402" s="3">
        <f t="shared" si="39"/>
        <v>34.599999999999994</v>
      </c>
      <c r="AD402" s="3">
        <f t="shared" si="40"/>
        <v>4</v>
      </c>
      <c r="AE402" s="3" t="s">
        <v>30576</v>
      </c>
      <c r="AF402" t="b">
        <v>0</v>
      </c>
      <c r="AG402" s="1">
        <v>44651.637326388889</v>
      </c>
    </row>
    <row r="403" spans="1:33" x14ac:dyDescent="0.2">
      <c r="A403" t="s">
        <v>1290</v>
      </c>
      <c r="B403">
        <v>19723</v>
      </c>
      <c r="C403" s="3" t="s">
        <v>1286</v>
      </c>
      <c r="D403" t="s">
        <v>1277</v>
      </c>
      <c r="E403" t="s">
        <v>30145</v>
      </c>
      <c r="F403" s="9" t="str">
        <f>_xlfn.XLOOKUP(E403,'Raw Data - Area Code'!A:A,'Raw Data - Area Code'!B:B,"",FALSE)</f>
        <v>East Central London</v>
      </c>
      <c r="G403" s="9" t="s">
        <v>1291</v>
      </c>
      <c r="H403" s="8"/>
      <c r="I403" s="20">
        <v>63</v>
      </c>
      <c r="J403" s="8" t="str">
        <f>_xlfn.XLOOKUP(TRIM(I403),'Raw Data - SIC Code'!A:A,'Raw Data - SIC Code'!C:C,"",FALSE)</f>
        <v>Info &amp; Comms</v>
      </c>
      <c r="K403">
        <v>16.7</v>
      </c>
      <c r="L403" s="3">
        <v>19.399999999999999</v>
      </c>
      <c r="M403">
        <v>32.5</v>
      </c>
      <c r="N403">
        <v>38.200000000000003</v>
      </c>
      <c r="O403">
        <v>96.9</v>
      </c>
      <c r="P403">
        <v>95.4</v>
      </c>
      <c r="Q403" s="27">
        <f t="shared" si="41"/>
        <v>0.78003120124804981</v>
      </c>
      <c r="R403">
        <v>55.2</v>
      </c>
      <c r="S403">
        <v>44.8</v>
      </c>
      <c r="T403" s="3">
        <f t="shared" si="36"/>
        <v>10.400000000000006</v>
      </c>
      <c r="U403">
        <v>80</v>
      </c>
      <c r="V403">
        <v>20</v>
      </c>
      <c r="W403" s="3">
        <f t="shared" si="37"/>
        <v>60</v>
      </c>
      <c r="X403">
        <v>80.8</v>
      </c>
      <c r="Y403">
        <v>19.2</v>
      </c>
      <c r="Z403" s="3">
        <f t="shared" si="38"/>
        <v>61.6</v>
      </c>
      <c r="AA403">
        <v>80.099999999999994</v>
      </c>
      <c r="AB403">
        <v>19.899999999999999</v>
      </c>
      <c r="AC403" s="3">
        <f t="shared" si="39"/>
        <v>60.199999999999996</v>
      </c>
      <c r="AD403" s="3">
        <f t="shared" si="40"/>
        <v>6</v>
      </c>
      <c r="AE403" s="3" t="s">
        <v>30462</v>
      </c>
      <c r="AF403" t="b">
        <v>0</v>
      </c>
      <c r="AG403" s="1">
        <v>44651.639062499999</v>
      </c>
    </row>
    <row r="404" spans="1:33" x14ac:dyDescent="0.2">
      <c r="A404" t="s">
        <v>1292</v>
      </c>
      <c r="B404">
        <v>143</v>
      </c>
      <c r="C404" s="3" t="s">
        <v>1293</v>
      </c>
      <c r="D404" t="s">
        <v>1294</v>
      </c>
      <c r="F404" s="13" t="s">
        <v>30548</v>
      </c>
      <c r="G404" s="9" t="s">
        <v>1295</v>
      </c>
      <c r="H404" s="8"/>
      <c r="I404" s="20">
        <v>56</v>
      </c>
      <c r="J404" s="8" t="str">
        <f>_xlfn.XLOOKUP(TRIM(I404),'Raw Data - SIC Code'!A:A,'Raw Data - SIC Code'!C:C,"",FALSE)</f>
        <v>Hospitality</v>
      </c>
      <c r="K404">
        <v>23.9</v>
      </c>
      <c r="L404" s="3">
        <v>3.9</v>
      </c>
      <c r="M404">
        <v>31.8</v>
      </c>
      <c r="N404">
        <v>7.6</v>
      </c>
      <c r="O404">
        <v>3</v>
      </c>
      <c r="P404">
        <v>1</v>
      </c>
      <c r="Q404" s="27">
        <f t="shared" si="41"/>
        <v>50</v>
      </c>
      <c r="R404">
        <v>40</v>
      </c>
      <c r="S404">
        <v>60</v>
      </c>
      <c r="T404" s="3">
        <f t="shared" si="36"/>
        <v>-20</v>
      </c>
      <c r="U404">
        <v>57</v>
      </c>
      <c r="V404">
        <v>43</v>
      </c>
      <c r="W404" s="3">
        <f t="shared" si="37"/>
        <v>14.000000000000002</v>
      </c>
      <c r="X404">
        <v>60</v>
      </c>
      <c r="Y404">
        <v>40</v>
      </c>
      <c r="Z404" s="3">
        <f t="shared" si="38"/>
        <v>20</v>
      </c>
      <c r="AA404">
        <v>71</v>
      </c>
      <c r="AB404">
        <v>29</v>
      </c>
      <c r="AC404" s="3">
        <f t="shared" si="39"/>
        <v>42</v>
      </c>
      <c r="AD404" s="3">
        <f t="shared" si="40"/>
        <v>5</v>
      </c>
      <c r="AE404" s="3" t="s">
        <v>30461</v>
      </c>
      <c r="AF404" t="b">
        <v>0</v>
      </c>
      <c r="AG404" s="1">
        <v>44603.582939814813</v>
      </c>
    </row>
    <row r="405" spans="1:33" ht="34" x14ac:dyDescent="0.2">
      <c r="A405" t="s">
        <v>1296</v>
      </c>
      <c r="B405">
        <v>1204</v>
      </c>
      <c r="C405" s="3" t="s">
        <v>1297</v>
      </c>
      <c r="D405" t="s">
        <v>1298</v>
      </c>
      <c r="E405" t="s">
        <v>30128</v>
      </c>
      <c r="F405" s="9" t="str">
        <f>_xlfn.XLOOKUP(E405,'Raw Data - Area Code'!A:A,'Raw Data - Area Code'!B:B,"",FALSE)</f>
        <v>Derby</v>
      </c>
      <c r="G405" s="9"/>
      <c r="H405" s="18" t="s">
        <v>668</v>
      </c>
      <c r="I405" s="20">
        <v>84</v>
      </c>
      <c r="J405" s="8" t="str">
        <f>_xlfn.XLOOKUP(TRIM(I405),'Raw Data - SIC Code'!A:A,'Raw Data - SIC Code'!C:C,"",FALSE)</f>
        <v>Public Admin</v>
      </c>
      <c r="K405">
        <v>2.6</v>
      </c>
      <c r="L405" s="3">
        <v>-7.7</v>
      </c>
      <c r="O405">
        <v>0</v>
      </c>
      <c r="P405">
        <v>0</v>
      </c>
      <c r="Q405" s="27">
        <v>0</v>
      </c>
      <c r="R405">
        <v>70</v>
      </c>
      <c r="S405">
        <v>30</v>
      </c>
      <c r="T405" s="3">
        <f t="shared" si="36"/>
        <v>40</v>
      </c>
      <c r="U405">
        <v>31.7</v>
      </c>
      <c r="V405">
        <v>68.3</v>
      </c>
      <c r="W405" s="3">
        <f t="shared" si="37"/>
        <v>-36.599999999999994</v>
      </c>
      <c r="X405">
        <v>35</v>
      </c>
      <c r="Y405">
        <v>65</v>
      </c>
      <c r="Z405" s="3">
        <f t="shared" si="38"/>
        <v>-30</v>
      </c>
      <c r="AA405">
        <v>56.7</v>
      </c>
      <c r="AB405">
        <v>43.3</v>
      </c>
      <c r="AC405" s="3">
        <f t="shared" si="39"/>
        <v>13.400000000000006</v>
      </c>
      <c r="AD405" s="3">
        <f t="shared" si="40"/>
        <v>2</v>
      </c>
      <c r="AE405" s="3" t="s">
        <v>30575</v>
      </c>
      <c r="AF405" t="b">
        <v>0</v>
      </c>
      <c r="AG405" s="1">
        <v>44588.42900462963</v>
      </c>
    </row>
    <row r="406" spans="1:33" x14ac:dyDescent="0.2">
      <c r="A406" t="s">
        <v>1299</v>
      </c>
      <c r="B406">
        <v>1206</v>
      </c>
      <c r="C406" s="3" t="s">
        <v>1300</v>
      </c>
      <c r="D406" t="s">
        <v>1301</v>
      </c>
      <c r="E406" t="s">
        <v>30195</v>
      </c>
      <c r="F406" s="9" t="str">
        <f>_xlfn.XLOOKUP(E406,'Raw Data - Area Code'!A:A,'Raw Data - Area Code'!B:B,"",FALSE)</f>
        <v>Torquay</v>
      </c>
      <c r="G406" s="9">
        <v>4410775</v>
      </c>
      <c r="H406" s="8">
        <v>77390</v>
      </c>
      <c r="I406" s="20" t="s">
        <v>30273</v>
      </c>
      <c r="J406" s="8" t="str">
        <f>_xlfn.XLOOKUP(TRIM(I406),'Raw Data - SIC Code'!A:A,'Raw Data - SIC Code'!C:C,"",FALSE)</f>
        <v>Admin Services</v>
      </c>
      <c r="K406">
        <v>-22.5</v>
      </c>
      <c r="L406" s="3">
        <v>-1.5</v>
      </c>
      <c r="M406">
        <v>21.7</v>
      </c>
      <c r="N406">
        <v>14.3</v>
      </c>
      <c r="O406">
        <v>5.4</v>
      </c>
      <c r="P406">
        <v>12.3</v>
      </c>
      <c r="Q406" s="27">
        <f t="shared" si="41"/>
        <v>-38.983050847457626</v>
      </c>
      <c r="R406">
        <v>94</v>
      </c>
      <c r="S406">
        <v>6</v>
      </c>
      <c r="T406" s="3">
        <f t="shared" si="36"/>
        <v>88</v>
      </c>
      <c r="U406">
        <v>92</v>
      </c>
      <c r="V406">
        <v>8</v>
      </c>
      <c r="W406" s="3">
        <f t="shared" si="37"/>
        <v>84</v>
      </c>
      <c r="X406">
        <v>93</v>
      </c>
      <c r="Y406">
        <v>7</v>
      </c>
      <c r="Z406" s="3">
        <f t="shared" si="38"/>
        <v>86</v>
      </c>
      <c r="AA406">
        <v>88</v>
      </c>
      <c r="AB406">
        <v>12</v>
      </c>
      <c r="AC406" s="3">
        <f t="shared" si="39"/>
        <v>76</v>
      </c>
      <c r="AD406" s="3">
        <f t="shared" si="40"/>
        <v>4</v>
      </c>
      <c r="AE406" s="3" t="s">
        <v>30461</v>
      </c>
      <c r="AF406" t="b">
        <v>0</v>
      </c>
      <c r="AG406" s="1">
        <v>44609.423159722224</v>
      </c>
    </row>
    <row r="407" spans="1:33" x14ac:dyDescent="0.2">
      <c r="A407" t="s">
        <v>1302</v>
      </c>
      <c r="B407">
        <v>19190</v>
      </c>
      <c r="C407" s="3" t="s">
        <v>1303</v>
      </c>
      <c r="D407" t="s">
        <v>1304</v>
      </c>
      <c r="E407" t="s">
        <v>30231</v>
      </c>
      <c r="F407" s="9" t="str">
        <f>_xlfn.XLOOKUP(E407,'Raw Data - Area Code'!A:A,'Raw Data - Area Code'!B:B,"",FALSE)</f>
        <v>North London</v>
      </c>
      <c r="G407" s="9">
        <v>10259434</v>
      </c>
      <c r="H407" s="8">
        <v>80100</v>
      </c>
      <c r="I407" s="20" t="s">
        <v>30298</v>
      </c>
      <c r="J407" s="8" t="str">
        <f>_xlfn.XLOOKUP(TRIM(I407),'Raw Data - SIC Code'!A:A,'Raw Data - SIC Code'!C:C,"",FALSE)</f>
        <v>Admin Services</v>
      </c>
      <c r="K407">
        <v>-4.2</v>
      </c>
      <c r="L407" s="3">
        <v>-0.3</v>
      </c>
      <c r="M407">
        <v>12.9</v>
      </c>
      <c r="N407">
        <v>40.5</v>
      </c>
      <c r="O407">
        <v>40.700000000000003</v>
      </c>
      <c r="P407">
        <v>47.7</v>
      </c>
      <c r="Q407" s="27">
        <f t="shared" si="41"/>
        <v>-7.9185520361990944</v>
      </c>
      <c r="R407">
        <v>93.7</v>
      </c>
      <c r="S407">
        <v>6.3</v>
      </c>
      <c r="T407" s="3">
        <f t="shared" si="36"/>
        <v>87.4</v>
      </c>
      <c r="U407">
        <v>93.2</v>
      </c>
      <c r="V407">
        <v>6.8</v>
      </c>
      <c r="W407" s="3">
        <f t="shared" si="37"/>
        <v>86.4</v>
      </c>
      <c r="X407">
        <v>90.3</v>
      </c>
      <c r="Y407">
        <v>9.6999999999999993</v>
      </c>
      <c r="Z407" s="3">
        <f t="shared" si="38"/>
        <v>80.599999999999994</v>
      </c>
      <c r="AA407">
        <v>90.7</v>
      </c>
      <c r="AB407">
        <v>9.3000000000000007</v>
      </c>
      <c r="AC407" s="3">
        <f t="shared" si="39"/>
        <v>81.400000000000006</v>
      </c>
      <c r="AD407" s="3">
        <f t="shared" si="40"/>
        <v>4</v>
      </c>
      <c r="AE407" s="3" t="s">
        <v>30462</v>
      </c>
      <c r="AF407" t="b">
        <v>0</v>
      </c>
      <c r="AG407" s="1">
        <v>44624.44771990741</v>
      </c>
    </row>
    <row r="408" spans="1:33" x14ac:dyDescent="0.2">
      <c r="A408" t="s">
        <v>1305</v>
      </c>
      <c r="B408">
        <v>6114</v>
      </c>
      <c r="C408" s="3" t="s">
        <v>1306</v>
      </c>
      <c r="D408" t="s">
        <v>1307</v>
      </c>
      <c r="E408" t="s">
        <v>30196</v>
      </c>
      <c r="F408" s="9" t="str">
        <f>_xlfn.XLOOKUP(E408,'Raw Data - Area Code'!A:A,'Raw Data - Area Code'!B:B,"",FALSE)</f>
        <v>Ilford</v>
      </c>
      <c r="G408" s="9">
        <v>7211819</v>
      </c>
      <c r="H408" s="8">
        <v>88100</v>
      </c>
      <c r="I408" s="20" t="s">
        <v>30263</v>
      </c>
      <c r="J408" s="8" t="str">
        <f>_xlfn.XLOOKUP(TRIM(I408),'Raw Data - SIC Code'!A:A,'Raw Data - SIC Code'!C:C,"",FALSE)</f>
        <v>Healthcare</v>
      </c>
      <c r="K408">
        <v>12</v>
      </c>
      <c r="L408" s="3">
        <v>0.2</v>
      </c>
      <c r="O408">
        <v>0</v>
      </c>
      <c r="P408">
        <v>0</v>
      </c>
      <c r="Q408" s="27">
        <v>0</v>
      </c>
      <c r="R408">
        <v>17</v>
      </c>
      <c r="S408">
        <v>83</v>
      </c>
      <c r="T408" s="3">
        <f t="shared" si="36"/>
        <v>-66</v>
      </c>
      <c r="U408">
        <v>16.2</v>
      </c>
      <c r="V408">
        <v>83.8</v>
      </c>
      <c r="W408" s="3">
        <f t="shared" si="37"/>
        <v>-67.599999999999994</v>
      </c>
      <c r="X408">
        <v>14.8</v>
      </c>
      <c r="Y408">
        <v>85.2</v>
      </c>
      <c r="Z408" s="3">
        <f t="shared" si="38"/>
        <v>-70.400000000000006</v>
      </c>
      <c r="AA408">
        <v>19.5</v>
      </c>
      <c r="AB408">
        <v>80.5</v>
      </c>
      <c r="AC408" s="3">
        <f t="shared" si="39"/>
        <v>-61</v>
      </c>
      <c r="AD408" s="3">
        <f t="shared" si="40"/>
        <v>1</v>
      </c>
      <c r="AE408" s="3" t="s">
        <v>30462</v>
      </c>
      <c r="AF408" t="b">
        <v>0</v>
      </c>
      <c r="AG408" s="1">
        <v>44651.456597222219</v>
      </c>
    </row>
    <row r="409" spans="1:33" ht="34" x14ac:dyDescent="0.2">
      <c r="A409" t="s">
        <v>1308</v>
      </c>
      <c r="B409">
        <v>1207</v>
      </c>
      <c r="C409" s="3" t="s">
        <v>1309</v>
      </c>
      <c r="D409" t="s">
        <v>1310</v>
      </c>
      <c r="E409" t="s">
        <v>30183</v>
      </c>
      <c r="F409" s="9" t="str">
        <f>_xlfn.XLOOKUP(E409,'Raw Data - Area Code'!A:A,'Raw Data - Area Code'!B:B,"",FALSE)</f>
        <v>Bournemouth</v>
      </c>
      <c r="G409" s="9">
        <v>7977940</v>
      </c>
      <c r="H409" s="18" t="s">
        <v>34</v>
      </c>
      <c r="I409" s="20" t="s">
        <v>30235</v>
      </c>
      <c r="J409" s="8" t="str">
        <f>_xlfn.XLOOKUP(TRIM(I409),'Raw Data - SIC Code'!A:A,'Raw Data - SIC Code'!C:C,"",FALSE)</f>
        <v>Education</v>
      </c>
      <c r="K409">
        <v>18.8</v>
      </c>
      <c r="L409" s="3">
        <v>26.9</v>
      </c>
      <c r="O409">
        <v>0</v>
      </c>
      <c r="P409">
        <v>0</v>
      </c>
      <c r="Q409" s="27">
        <v>0</v>
      </c>
      <c r="R409">
        <v>15.8</v>
      </c>
      <c r="S409">
        <v>84.2</v>
      </c>
      <c r="T409" s="3">
        <f t="shared" si="36"/>
        <v>-68.400000000000006</v>
      </c>
      <c r="U409">
        <v>19.399999999999999</v>
      </c>
      <c r="V409">
        <v>80.599999999999994</v>
      </c>
      <c r="W409" s="3">
        <f t="shared" si="37"/>
        <v>-61.199999999999996</v>
      </c>
      <c r="X409">
        <v>28.3</v>
      </c>
      <c r="Y409">
        <v>71.7</v>
      </c>
      <c r="Z409" s="3">
        <f t="shared" si="38"/>
        <v>-43.400000000000006</v>
      </c>
      <c r="AA409">
        <v>36.4</v>
      </c>
      <c r="AB409">
        <v>63.6</v>
      </c>
      <c r="AC409" s="3">
        <f t="shared" si="39"/>
        <v>-27.200000000000003</v>
      </c>
      <c r="AD409" s="3">
        <f t="shared" si="40"/>
        <v>1</v>
      </c>
      <c r="AE409" s="3" t="s">
        <v>30461</v>
      </c>
      <c r="AF409" t="b">
        <v>0</v>
      </c>
      <c r="AG409" s="1">
        <v>44440.458171296297</v>
      </c>
    </row>
    <row r="410" spans="1:33" ht="34" x14ac:dyDescent="0.2">
      <c r="A410" t="s">
        <v>1311</v>
      </c>
      <c r="B410">
        <v>17449</v>
      </c>
      <c r="C410" s="3" t="s">
        <v>1312</v>
      </c>
      <c r="D410" t="s">
        <v>1313</v>
      </c>
      <c r="E410" t="s">
        <v>30146</v>
      </c>
      <c r="F410" s="9" t="str">
        <f>_xlfn.XLOOKUP(E410,'Raw Data - Area Code'!A:A,'Raw Data - Area Code'!B:B,"",FALSE)</f>
        <v>Nottingham</v>
      </c>
      <c r="G410" s="9">
        <v>2684652</v>
      </c>
      <c r="H410" s="18" t="s">
        <v>1314</v>
      </c>
      <c r="I410" s="20" t="s">
        <v>30243</v>
      </c>
      <c r="J410" s="8" t="str">
        <f>_xlfn.XLOOKUP(TRIM(I410),'Raw Data - SIC Code'!A:A,'Raw Data - SIC Code'!C:C,"",FALSE)</f>
        <v>Admin Services</v>
      </c>
      <c r="K410">
        <v>1.2</v>
      </c>
      <c r="L410" s="3">
        <v>0</v>
      </c>
      <c r="M410">
        <v>27</v>
      </c>
      <c r="N410">
        <v>29</v>
      </c>
      <c r="O410">
        <v>15</v>
      </c>
      <c r="P410">
        <v>54</v>
      </c>
      <c r="Q410" s="27">
        <f t="shared" si="41"/>
        <v>-56.521739130434781</v>
      </c>
      <c r="R410">
        <v>64</v>
      </c>
      <c r="S410">
        <v>36</v>
      </c>
      <c r="T410" s="3">
        <f t="shared" si="36"/>
        <v>28.000000000000004</v>
      </c>
      <c r="U410">
        <v>49</v>
      </c>
      <c r="V410">
        <v>51</v>
      </c>
      <c r="W410" s="3">
        <f t="shared" si="37"/>
        <v>-2</v>
      </c>
      <c r="X410">
        <v>69</v>
      </c>
      <c r="Y410">
        <v>31</v>
      </c>
      <c r="Z410" s="3">
        <f t="shared" si="38"/>
        <v>38</v>
      </c>
      <c r="AA410">
        <v>65</v>
      </c>
      <c r="AB410">
        <v>35</v>
      </c>
      <c r="AC410" s="3">
        <f t="shared" si="39"/>
        <v>30</v>
      </c>
      <c r="AD410" s="3">
        <f t="shared" si="40"/>
        <v>3</v>
      </c>
      <c r="AE410" s="3" t="s">
        <v>30462</v>
      </c>
      <c r="AF410" t="b">
        <v>0</v>
      </c>
      <c r="AG410" s="1">
        <v>44614.651342592595</v>
      </c>
    </row>
    <row r="411" spans="1:33" x14ac:dyDescent="0.2">
      <c r="A411" t="s">
        <v>1315</v>
      </c>
      <c r="B411">
        <v>1208</v>
      </c>
      <c r="C411" s="3" t="s">
        <v>1316</v>
      </c>
      <c r="D411" t="s">
        <v>1317</v>
      </c>
      <c r="E411" t="s">
        <v>30231</v>
      </c>
      <c r="F411" s="9" t="str">
        <f>_xlfn.XLOOKUP(E411,'Raw Data - Area Code'!A:A,'Raw Data - Area Code'!B:B,"",FALSE)</f>
        <v>North London</v>
      </c>
      <c r="G411" s="9">
        <v>3375255</v>
      </c>
      <c r="H411" s="8">
        <v>85590</v>
      </c>
      <c r="I411" s="20" t="s">
        <v>30235</v>
      </c>
      <c r="J411" s="8" t="str">
        <f>_xlfn.XLOOKUP(TRIM(I411),'Raw Data - SIC Code'!A:A,'Raw Data - SIC Code'!C:C,"",FALSE)</f>
        <v>Education</v>
      </c>
      <c r="K411">
        <v>3.9</v>
      </c>
      <c r="L411" s="3">
        <v>4.9000000000000004</v>
      </c>
      <c r="M411">
        <v>-2.1</v>
      </c>
      <c r="N411">
        <v>0</v>
      </c>
      <c r="O411">
        <v>1.1000000000000001</v>
      </c>
      <c r="P411">
        <v>5.5</v>
      </c>
      <c r="Q411" s="27">
        <f t="shared" si="41"/>
        <v>-66.666666666666671</v>
      </c>
      <c r="R411">
        <v>20.2</v>
      </c>
      <c r="S411">
        <v>79.8</v>
      </c>
      <c r="T411" s="3">
        <f t="shared" si="36"/>
        <v>-59.599999999999994</v>
      </c>
      <c r="U411">
        <v>23.8</v>
      </c>
      <c r="V411">
        <v>76.2</v>
      </c>
      <c r="W411" s="3">
        <f t="shared" si="37"/>
        <v>-52.400000000000006</v>
      </c>
      <c r="X411">
        <v>30.1</v>
      </c>
      <c r="Y411">
        <v>69.900000000000006</v>
      </c>
      <c r="Z411" s="3">
        <f t="shared" si="38"/>
        <v>-39.800000000000004</v>
      </c>
      <c r="AA411">
        <v>28.9</v>
      </c>
      <c r="AB411">
        <v>71.099999999999994</v>
      </c>
      <c r="AC411" s="3">
        <f t="shared" si="39"/>
        <v>-42.199999999999996</v>
      </c>
      <c r="AD411" s="3">
        <f t="shared" si="40"/>
        <v>1</v>
      </c>
      <c r="AE411" s="3" t="s">
        <v>30460</v>
      </c>
      <c r="AF411" t="b">
        <v>0</v>
      </c>
      <c r="AG411" s="1">
        <v>44651.386099537034</v>
      </c>
    </row>
    <row r="412" spans="1:33" x14ac:dyDescent="0.2">
      <c r="A412" t="s">
        <v>1318</v>
      </c>
      <c r="B412">
        <v>18793</v>
      </c>
      <c r="C412" s="3" t="s">
        <v>1319</v>
      </c>
      <c r="D412" t="s">
        <v>1317</v>
      </c>
      <c r="E412" t="s">
        <v>30231</v>
      </c>
      <c r="F412" s="9" t="str">
        <f>_xlfn.XLOOKUP(E412,'Raw Data - Area Code'!A:A,'Raw Data - Area Code'!B:B,"",FALSE)</f>
        <v>North London</v>
      </c>
      <c r="G412" s="9">
        <v>8335297</v>
      </c>
      <c r="H412" s="8">
        <v>85590</v>
      </c>
      <c r="I412" s="20" t="s">
        <v>30235</v>
      </c>
      <c r="J412" s="8" t="str">
        <f>_xlfn.XLOOKUP(TRIM(I412),'Raw Data - SIC Code'!A:A,'Raw Data - SIC Code'!C:C,"",FALSE)</f>
        <v>Education</v>
      </c>
      <c r="K412">
        <v>5.2</v>
      </c>
      <c r="L412" s="3">
        <v>24.4</v>
      </c>
      <c r="O412">
        <v>0</v>
      </c>
      <c r="P412">
        <v>4.0999999999999996</v>
      </c>
      <c r="Q412" s="27">
        <f t="shared" si="41"/>
        <v>-100</v>
      </c>
      <c r="R412">
        <v>11.8</v>
      </c>
      <c r="S412">
        <v>88.2</v>
      </c>
      <c r="T412" s="3">
        <f t="shared" si="36"/>
        <v>-76.400000000000006</v>
      </c>
      <c r="U412">
        <v>5.9</v>
      </c>
      <c r="V412">
        <v>94.1</v>
      </c>
      <c r="W412" s="3">
        <f t="shared" si="37"/>
        <v>-88.199999999999989</v>
      </c>
      <c r="X412">
        <v>35.299999999999997</v>
      </c>
      <c r="Y412">
        <v>64.7</v>
      </c>
      <c r="Z412" s="3">
        <f t="shared" si="38"/>
        <v>-29.400000000000006</v>
      </c>
      <c r="AA412">
        <v>17.600000000000001</v>
      </c>
      <c r="AB412">
        <v>82.4</v>
      </c>
      <c r="AC412" s="3">
        <f t="shared" si="39"/>
        <v>-64.800000000000011</v>
      </c>
      <c r="AD412" s="3">
        <f t="shared" si="40"/>
        <v>1</v>
      </c>
      <c r="AE412" s="3" t="s">
        <v>30575</v>
      </c>
      <c r="AF412" t="b">
        <v>0</v>
      </c>
      <c r="AG412" s="1">
        <v>44651.385648148149</v>
      </c>
    </row>
    <row r="413" spans="1:33" x14ac:dyDescent="0.2">
      <c r="A413" t="s">
        <v>1320</v>
      </c>
      <c r="B413">
        <v>1211</v>
      </c>
      <c r="C413" s="3" t="s">
        <v>1321</v>
      </c>
      <c r="D413" t="s">
        <v>1322</v>
      </c>
      <c r="E413" t="s">
        <v>30142</v>
      </c>
      <c r="F413" s="9" t="str">
        <f>_xlfn.XLOOKUP(E413,'Raw Data - Area Code'!A:A,'Raw Data - Area Code'!B:B,"",FALSE)</f>
        <v>Bristol</v>
      </c>
      <c r="G413" s="9">
        <v>2808801</v>
      </c>
      <c r="H413" s="8">
        <v>22220</v>
      </c>
      <c r="I413" s="20" t="s">
        <v>30288</v>
      </c>
      <c r="J413" s="8" t="str">
        <f>_xlfn.XLOOKUP(TRIM(I413),'Raw Data - SIC Code'!A:A,'Raw Data - SIC Code'!C:C,"",FALSE)</f>
        <v>Manufacturing</v>
      </c>
      <c r="K413">
        <v>6.2</v>
      </c>
      <c r="L413" s="3">
        <v>19</v>
      </c>
      <c r="M413">
        <v>3.3</v>
      </c>
      <c r="N413">
        <v>18.3</v>
      </c>
      <c r="O413">
        <v>57.4</v>
      </c>
      <c r="P413">
        <v>64.599999999999994</v>
      </c>
      <c r="Q413" s="27">
        <f t="shared" si="41"/>
        <v>-5.9016393442622919</v>
      </c>
      <c r="R413">
        <v>74.3</v>
      </c>
      <c r="S413">
        <v>25.7</v>
      </c>
      <c r="T413" s="3">
        <f t="shared" si="36"/>
        <v>48.599999999999994</v>
      </c>
      <c r="U413">
        <v>78.099999999999994</v>
      </c>
      <c r="V413">
        <v>21.9</v>
      </c>
      <c r="W413" s="3">
        <f t="shared" si="37"/>
        <v>56.199999999999996</v>
      </c>
      <c r="X413">
        <v>92.4</v>
      </c>
      <c r="Y413">
        <v>7.6</v>
      </c>
      <c r="Z413" s="3">
        <f t="shared" si="38"/>
        <v>84.800000000000011</v>
      </c>
      <c r="AA413">
        <v>83.8</v>
      </c>
      <c r="AB413">
        <v>16.2</v>
      </c>
      <c r="AC413" s="3">
        <f t="shared" si="39"/>
        <v>67.599999999999994</v>
      </c>
      <c r="AD413" s="3">
        <f t="shared" si="40"/>
        <v>5</v>
      </c>
      <c r="AE413" s="3" t="s">
        <v>30460</v>
      </c>
      <c r="AF413" t="b">
        <v>0</v>
      </c>
      <c r="AG413" s="1">
        <v>44655.390844907408</v>
      </c>
    </row>
    <row r="414" spans="1:33" ht="34" x14ac:dyDescent="0.2">
      <c r="A414" t="s">
        <v>1323</v>
      </c>
      <c r="B414">
        <v>1212</v>
      </c>
      <c r="C414" s="3" t="s">
        <v>1321</v>
      </c>
      <c r="D414" t="s">
        <v>1322</v>
      </c>
      <c r="E414" t="s">
        <v>30142</v>
      </c>
      <c r="F414" s="9" t="str">
        <f>_xlfn.XLOOKUP(E414,'Raw Data - Area Code'!A:A,'Raw Data - Area Code'!B:B,"",FALSE)</f>
        <v>Bristol</v>
      </c>
      <c r="G414" s="9">
        <v>409295</v>
      </c>
      <c r="H414" s="18" t="s">
        <v>1324</v>
      </c>
      <c r="I414" s="20" t="s">
        <v>30274</v>
      </c>
      <c r="J414" s="8" t="str">
        <f>_xlfn.XLOOKUP(TRIM(I414),'Raw Data - SIC Code'!A:A,'Raw Data - SIC Code'!C:C,"",FALSE)</f>
        <v>Manufacturing</v>
      </c>
      <c r="K414">
        <v>-4.7</v>
      </c>
      <c r="L414" s="3">
        <v>4.2</v>
      </c>
      <c r="M414">
        <v>30.6</v>
      </c>
      <c r="N414">
        <v>80.8</v>
      </c>
      <c r="O414">
        <v>23.8</v>
      </c>
      <c r="P414">
        <v>75</v>
      </c>
      <c r="Q414" s="27">
        <f t="shared" si="41"/>
        <v>-51.821862348178136</v>
      </c>
      <c r="R414">
        <v>84.5</v>
      </c>
      <c r="S414">
        <v>15.5</v>
      </c>
      <c r="T414" s="3">
        <f t="shared" si="36"/>
        <v>69</v>
      </c>
      <c r="U414">
        <v>84.4</v>
      </c>
      <c r="V414">
        <v>15.6</v>
      </c>
      <c r="W414" s="3">
        <f t="shared" si="37"/>
        <v>68.800000000000011</v>
      </c>
      <c r="X414">
        <v>83.4</v>
      </c>
      <c r="Y414">
        <v>16.600000000000001</v>
      </c>
      <c r="Z414" s="3">
        <f t="shared" si="38"/>
        <v>66.800000000000011</v>
      </c>
      <c r="AA414">
        <v>88</v>
      </c>
      <c r="AB414">
        <v>12</v>
      </c>
      <c r="AC414" s="3">
        <f t="shared" si="39"/>
        <v>76</v>
      </c>
      <c r="AD414" s="3">
        <f t="shared" si="40"/>
        <v>5</v>
      </c>
      <c r="AE414" s="3" t="s">
        <v>30460</v>
      </c>
      <c r="AF414" t="b">
        <v>0</v>
      </c>
      <c r="AG414" s="1">
        <v>44655.394317129627</v>
      </c>
    </row>
    <row r="415" spans="1:33" x14ac:dyDescent="0.2">
      <c r="A415" t="s">
        <v>1325</v>
      </c>
      <c r="B415">
        <v>17044</v>
      </c>
      <c r="C415" s="3" t="s">
        <v>1326</v>
      </c>
      <c r="D415" t="s">
        <v>1327</v>
      </c>
      <c r="E415" t="s">
        <v>30197</v>
      </c>
      <c r="F415" s="9" t="str">
        <f>_xlfn.XLOOKUP(E415,'Raw Data - Area Code'!A:A,'Raw Data - Area Code'!B:B,"",FALSE)</f>
        <v>Southall</v>
      </c>
      <c r="G415" s="9" t="s">
        <v>1328</v>
      </c>
      <c r="H415" s="8"/>
      <c r="I415" s="20">
        <v>51</v>
      </c>
      <c r="J415" s="8" t="str">
        <f>_xlfn.XLOOKUP(TRIM(I415),'Raw Data - SIC Code'!A:A,'Raw Data - SIC Code'!C:C,"",FALSE)</f>
        <v>Logistics</v>
      </c>
      <c r="K415">
        <v>19.100000000000001</v>
      </c>
      <c r="L415" s="3">
        <v>14</v>
      </c>
      <c r="M415">
        <v>8.1</v>
      </c>
      <c r="N415">
        <v>31.7</v>
      </c>
      <c r="O415">
        <v>10.7</v>
      </c>
      <c r="P415">
        <v>22.5</v>
      </c>
      <c r="Q415" s="27">
        <f t="shared" si="41"/>
        <v>-35.542168674698793</v>
      </c>
      <c r="R415">
        <v>53.8</v>
      </c>
      <c r="S415">
        <v>46.2</v>
      </c>
      <c r="T415" s="3">
        <f t="shared" si="36"/>
        <v>7.5999999999999943</v>
      </c>
      <c r="U415">
        <v>41.5</v>
      </c>
      <c r="V415">
        <v>58.5</v>
      </c>
      <c r="W415" s="3">
        <f t="shared" si="37"/>
        <v>-17</v>
      </c>
      <c r="X415">
        <v>46.7</v>
      </c>
      <c r="Y415">
        <v>53.3</v>
      </c>
      <c r="Z415" s="3">
        <f t="shared" si="38"/>
        <v>-6.5999999999999943</v>
      </c>
      <c r="AA415">
        <v>74</v>
      </c>
      <c r="AB415">
        <v>26</v>
      </c>
      <c r="AC415" s="3">
        <f t="shared" si="39"/>
        <v>48</v>
      </c>
      <c r="AD415" s="3">
        <f t="shared" si="40"/>
        <v>3</v>
      </c>
      <c r="AE415" s="3" t="s">
        <v>30461</v>
      </c>
      <c r="AF415" t="b">
        <v>0</v>
      </c>
      <c r="AG415" s="1">
        <v>44663.471342592595</v>
      </c>
    </row>
    <row r="416" spans="1:33" x14ac:dyDescent="0.2">
      <c r="A416" t="s">
        <v>1329</v>
      </c>
      <c r="B416">
        <v>14244</v>
      </c>
      <c r="C416" s="3" t="s">
        <v>1330</v>
      </c>
      <c r="D416" t="s">
        <v>1331</v>
      </c>
      <c r="E416" t="s">
        <v>30182</v>
      </c>
      <c r="F416" s="9" t="str">
        <f>_xlfn.XLOOKUP(E416,'Raw Data - Area Code'!A:A,'Raw Data - Area Code'!B:B,"",FALSE)</f>
        <v>South West London</v>
      </c>
      <c r="G416" s="9" t="s">
        <v>1332</v>
      </c>
      <c r="H416" s="8"/>
      <c r="I416" s="20">
        <v>64</v>
      </c>
      <c r="J416" s="8" t="str">
        <f>_xlfn.XLOOKUP(TRIM(I416),'Raw Data - SIC Code'!A:A,'Raw Data - SIC Code'!C:C,"",FALSE)</f>
        <v>Finance</v>
      </c>
      <c r="K416">
        <v>13.3</v>
      </c>
      <c r="L416" s="3">
        <v>7.7</v>
      </c>
      <c r="M416">
        <v>35.9</v>
      </c>
      <c r="N416">
        <v>15</v>
      </c>
      <c r="O416">
        <v>99.5</v>
      </c>
      <c r="P416">
        <v>98.5</v>
      </c>
      <c r="Q416" s="27">
        <f t="shared" si="41"/>
        <v>0.50505050505050508</v>
      </c>
      <c r="R416">
        <v>30</v>
      </c>
      <c r="S416">
        <v>70</v>
      </c>
      <c r="T416" s="3">
        <f t="shared" si="36"/>
        <v>-40</v>
      </c>
      <c r="U416">
        <v>28</v>
      </c>
      <c r="V416">
        <v>72</v>
      </c>
      <c r="W416" s="3">
        <f t="shared" si="37"/>
        <v>-44</v>
      </c>
      <c r="X416">
        <v>34</v>
      </c>
      <c r="Y416">
        <v>66</v>
      </c>
      <c r="Z416" s="3">
        <f t="shared" si="38"/>
        <v>-32</v>
      </c>
      <c r="AA416">
        <v>46</v>
      </c>
      <c r="AB416">
        <v>54</v>
      </c>
      <c r="AC416" s="3">
        <f t="shared" si="39"/>
        <v>-8</v>
      </c>
      <c r="AD416" s="3">
        <f t="shared" si="40"/>
        <v>2</v>
      </c>
      <c r="AE416" s="3" t="s">
        <v>30461</v>
      </c>
      <c r="AF416" t="b">
        <v>0</v>
      </c>
      <c r="AG416" s="1">
        <v>44613.403344907405</v>
      </c>
    </row>
    <row r="417" spans="1:33" x14ac:dyDescent="0.2">
      <c r="A417" t="s">
        <v>1333</v>
      </c>
      <c r="B417">
        <v>1220</v>
      </c>
      <c r="C417" s="3" t="s">
        <v>1334</v>
      </c>
      <c r="D417" t="s">
        <v>1331</v>
      </c>
      <c r="E417" t="s">
        <v>30182</v>
      </c>
      <c r="F417" s="9" t="str">
        <f>_xlfn.XLOOKUP(E417,'Raw Data - Area Code'!A:A,'Raw Data - Area Code'!B:B,"",FALSE)</f>
        <v>South West London</v>
      </c>
      <c r="G417" s="9">
        <v>6613927</v>
      </c>
      <c r="H417" s="8">
        <v>82990</v>
      </c>
      <c r="I417" s="20" t="s">
        <v>30240</v>
      </c>
      <c r="J417" s="8" t="str">
        <f>_xlfn.XLOOKUP(TRIM(I417),'Raw Data - SIC Code'!A:A,'Raw Data - SIC Code'!C:C,"",FALSE)</f>
        <v>Admin Services</v>
      </c>
      <c r="K417">
        <v>8.6999999999999993</v>
      </c>
      <c r="L417" s="3">
        <v>5.5</v>
      </c>
      <c r="M417">
        <v>5.5</v>
      </c>
      <c r="N417">
        <v>7.3</v>
      </c>
      <c r="O417">
        <v>98.5</v>
      </c>
      <c r="P417">
        <v>99.3</v>
      </c>
      <c r="Q417" s="27">
        <f t="shared" si="41"/>
        <v>-0.40444893832153544</v>
      </c>
      <c r="R417">
        <v>43</v>
      </c>
      <c r="S417">
        <v>57</v>
      </c>
      <c r="T417" s="3">
        <f t="shared" si="36"/>
        <v>-14.000000000000002</v>
      </c>
      <c r="U417">
        <v>46</v>
      </c>
      <c r="V417">
        <v>54</v>
      </c>
      <c r="W417" s="3">
        <f t="shared" si="37"/>
        <v>-8</v>
      </c>
      <c r="X417">
        <v>51</v>
      </c>
      <c r="Y417">
        <v>49</v>
      </c>
      <c r="Z417" s="3">
        <f t="shared" si="38"/>
        <v>2</v>
      </c>
      <c r="AA417">
        <v>54</v>
      </c>
      <c r="AB417">
        <v>46</v>
      </c>
      <c r="AC417" s="3">
        <f t="shared" si="39"/>
        <v>8</v>
      </c>
      <c r="AD417" s="3">
        <f t="shared" si="40"/>
        <v>3</v>
      </c>
      <c r="AE417" s="3" t="s">
        <v>30460</v>
      </c>
      <c r="AF417" t="b">
        <v>0</v>
      </c>
      <c r="AG417" s="1">
        <v>44613.407002314816</v>
      </c>
    </row>
    <row r="418" spans="1:33" x14ac:dyDescent="0.2">
      <c r="A418" t="s">
        <v>1335</v>
      </c>
      <c r="B418">
        <v>1221</v>
      </c>
      <c r="C418" s="3" t="s">
        <v>1334</v>
      </c>
      <c r="D418" t="s">
        <v>1331</v>
      </c>
      <c r="E418" t="s">
        <v>30182</v>
      </c>
      <c r="F418" s="9" t="str">
        <f>_xlfn.XLOOKUP(E418,'Raw Data - Area Code'!A:A,'Raw Data - Area Code'!B:B,"",FALSE)</f>
        <v>South West London</v>
      </c>
      <c r="G418" s="9">
        <v>6301718</v>
      </c>
      <c r="H418" s="8">
        <v>82990</v>
      </c>
      <c r="I418" s="20" t="s">
        <v>30240</v>
      </c>
      <c r="J418" s="8" t="str">
        <f>_xlfn.XLOOKUP(TRIM(I418),'Raw Data - SIC Code'!A:A,'Raw Data - SIC Code'!C:C,"",FALSE)</f>
        <v>Admin Services</v>
      </c>
      <c r="K418">
        <v>8.1999999999999993</v>
      </c>
      <c r="L418" s="3">
        <v>10.7</v>
      </c>
      <c r="M418">
        <v>29.2</v>
      </c>
      <c r="N418">
        <v>47.5</v>
      </c>
      <c r="O418">
        <v>98.8</v>
      </c>
      <c r="P418">
        <v>96.7</v>
      </c>
      <c r="Q418" s="27">
        <f t="shared" si="41"/>
        <v>1.0741687979539611</v>
      </c>
      <c r="R418">
        <v>35</v>
      </c>
      <c r="S418">
        <v>65</v>
      </c>
      <c r="T418" s="3">
        <f t="shared" si="36"/>
        <v>-30</v>
      </c>
      <c r="U418">
        <v>42</v>
      </c>
      <c r="V418">
        <v>58</v>
      </c>
      <c r="W418" s="3">
        <f t="shared" si="37"/>
        <v>-16</v>
      </c>
      <c r="X418">
        <v>45</v>
      </c>
      <c r="Y418">
        <v>55</v>
      </c>
      <c r="Z418" s="3">
        <f t="shared" si="38"/>
        <v>-10</v>
      </c>
      <c r="AA418">
        <v>46</v>
      </c>
      <c r="AB418">
        <v>54</v>
      </c>
      <c r="AC418" s="3">
        <f t="shared" si="39"/>
        <v>-8</v>
      </c>
      <c r="AD418" s="3">
        <f t="shared" si="40"/>
        <v>2</v>
      </c>
      <c r="AE418" s="3" t="s">
        <v>30461</v>
      </c>
      <c r="AF418" t="b">
        <v>0</v>
      </c>
      <c r="AG418" s="1">
        <v>44613.405451388891</v>
      </c>
    </row>
    <row r="419" spans="1:33" x14ac:dyDescent="0.2">
      <c r="A419" t="s">
        <v>1336</v>
      </c>
      <c r="B419">
        <v>1222</v>
      </c>
      <c r="C419" s="3" t="s">
        <v>1334</v>
      </c>
      <c r="D419" t="s">
        <v>1331</v>
      </c>
      <c r="E419" t="s">
        <v>30182</v>
      </c>
      <c r="F419" s="9" t="str">
        <f>_xlfn.XLOOKUP(E419,'Raw Data - Area Code'!A:A,'Raw Data - Area Code'!B:B,"",FALSE)</f>
        <v>South West London</v>
      </c>
      <c r="G419" s="9">
        <v>1833139</v>
      </c>
      <c r="H419" s="8">
        <v>82990</v>
      </c>
      <c r="I419" s="20" t="s">
        <v>30240</v>
      </c>
      <c r="J419" s="8" t="str">
        <f>_xlfn.XLOOKUP(TRIM(I419),'Raw Data - SIC Code'!A:A,'Raw Data - SIC Code'!C:C,"",FALSE)</f>
        <v>Admin Services</v>
      </c>
      <c r="K419">
        <v>14</v>
      </c>
      <c r="L419" s="3">
        <v>15.8</v>
      </c>
      <c r="M419">
        <v>45</v>
      </c>
      <c r="N419">
        <v>45.7</v>
      </c>
      <c r="O419">
        <v>98.5</v>
      </c>
      <c r="P419">
        <v>97.3</v>
      </c>
      <c r="Q419" s="27">
        <f t="shared" si="41"/>
        <v>0.61287027579162556</v>
      </c>
      <c r="R419">
        <v>40</v>
      </c>
      <c r="S419">
        <v>60</v>
      </c>
      <c r="T419" s="3">
        <f t="shared" si="36"/>
        <v>-20</v>
      </c>
      <c r="U419">
        <v>46</v>
      </c>
      <c r="V419">
        <v>54</v>
      </c>
      <c r="W419" s="3">
        <f t="shared" si="37"/>
        <v>-8</v>
      </c>
      <c r="X419">
        <v>50</v>
      </c>
      <c r="Y419">
        <v>50</v>
      </c>
      <c r="Z419" s="3">
        <f t="shared" si="38"/>
        <v>0</v>
      </c>
      <c r="AA419">
        <v>58</v>
      </c>
      <c r="AB419">
        <v>42</v>
      </c>
      <c r="AC419" s="3">
        <f t="shared" si="39"/>
        <v>16</v>
      </c>
      <c r="AD419" s="3">
        <f t="shared" si="40"/>
        <v>3</v>
      </c>
      <c r="AE419" s="3" t="s">
        <v>30462</v>
      </c>
      <c r="AF419" t="b">
        <v>0</v>
      </c>
      <c r="AG419" s="1">
        <v>44613.400740740741</v>
      </c>
    </row>
    <row r="420" spans="1:33" x14ac:dyDescent="0.2">
      <c r="A420" t="s">
        <v>1337</v>
      </c>
      <c r="B420">
        <v>19448</v>
      </c>
      <c r="C420" s="3" t="s">
        <v>1338</v>
      </c>
      <c r="D420" t="s">
        <v>1339</v>
      </c>
      <c r="E420" t="s">
        <v>30148</v>
      </c>
      <c r="F420" s="9" t="str">
        <f>_xlfn.XLOOKUP(E420,'Raw Data - Area Code'!A:A,'Raw Data - Area Code'!B:B,"",FALSE)</f>
        <v>Warrington</v>
      </c>
      <c r="G420" s="9">
        <v>11282323</v>
      </c>
      <c r="H420" s="8">
        <v>47640</v>
      </c>
      <c r="I420" s="20" t="s">
        <v>30234</v>
      </c>
      <c r="J420" s="8" t="str">
        <f>_xlfn.XLOOKUP(TRIM(I420),'Raw Data - SIC Code'!A:A,'Raw Data - SIC Code'!C:C,"",FALSE)</f>
        <v>Trade</v>
      </c>
      <c r="K420">
        <v>11.7</v>
      </c>
      <c r="L420" s="3">
        <v>-2.2000000000000002</v>
      </c>
      <c r="M420">
        <v>29.5</v>
      </c>
      <c r="N420">
        <v>40.700000000000003</v>
      </c>
      <c r="O420">
        <v>90.5</v>
      </c>
      <c r="P420">
        <v>57.7</v>
      </c>
      <c r="Q420" s="27">
        <f t="shared" si="41"/>
        <v>22.132253711201081</v>
      </c>
      <c r="R420">
        <v>72.400000000000006</v>
      </c>
      <c r="S420">
        <v>27.6</v>
      </c>
      <c r="T420" s="3">
        <f t="shared" si="36"/>
        <v>44.800000000000004</v>
      </c>
      <c r="U420">
        <v>82.8</v>
      </c>
      <c r="V420">
        <v>17.2</v>
      </c>
      <c r="W420" s="3">
        <f t="shared" si="37"/>
        <v>65.599999999999994</v>
      </c>
      <c r="X420">
        <v>75.900000000000006</v>
      </c>
      <c r="Y420">
        <v>24.1</v>
      </c>
      <c r="Z420" s="3">
        <f t="shared" si="38"/>
        <v>51.800000000000004</v>
      </c>
      <c r="AA420">
        <v>74.099999999999994</v>
      </c>
      <c r="AB420">
        <v>25.9</v>
      </c>
      <c r="AC420" s="3">
        <f t="shared" si="39"/>
        <v>48.199999999999996</v>
      </c>
      <c r="AD420" s="3">
        <f t="shared" si="40"/>
        <v>5</v>
      </c>
      <c r="AE420" s="3" t="s">
        <v>30461</v>
      </c>
      <c r="AF420" t="b">
        <v>0</v>
      </c>
      <c r="AG420" s="1">
        <v>44641.41269675926</v>
      </c>
    </row>
    <row r="421" spans="1:33" x14ac:dyDescent="0.2">
      <c r="A421" t="s">
        <v>1340</v>
      </c>
      <c r="B421">
        <v>19433</v>
      </c>
      <c r="C421" s="3" t="s">
        <v>1341</v>
      </c>
      <c r="D421" t="s">
        <v>834</v>
      </c>
      <c r="E421" t="s">
        <v>30145</v>
      </c>
      <c r="F421" s="9" t="str">
        <f>_xlfn.XLOOKUP(E421,'Raw Data - Area Code'!A:A,'Raw Data - Area Code'!B:B,"",FALSE)</f>
        <v>East Central London</v>
      </c>
      <c r="G421" s="9">
        <v>10737370</v>
      </c>
      <c r="H421" s="8">
        <v>65120</v>
      </c>
      <c r="I421" s="20" t="s">
        <v>30278</v>
      </c>
      <c r="J421" s="8" t="str">
        <f>_xlfn.XLOOKUP(TRIM(I421),'Raw Data - SIC Code'!A:A,'Raw Data - SIC Code'!C:C,"",FALSE)</f>
        <v>Finance</v>
      </c>
      <c r="K421">
        <v>23</v>
      </c>
      <c r="L421" s="3">
        <v>31</v>
      </c>
      <c r="M421">
        <v>48</v>
      </c>
      <c r="N421">
        <v>43</v>
      </c>
      <c r="O421">
        <v>93</v>
      </c>
      <c r="P421">
        <v>92</v>
      </c>
      <c r="Q421" s="27">
        <f t="shared" si="41"/>
        <v>0.54054054054054057</v>
      </c>
      <c r="R421">
        <v>47</v>
      </c>
      <c r="S421">
        <v>53</v>
      </c>
      <c r="T421" s="3">
        <f t="shared" si="36"/>
        <v>-6</v>
      </c>
      <c r="U421">
        <v>52</v>
      </c>
      <c r="V421">
        <v>48</v>
      </c>
      <c r="W421" s="3">
        <f t="shared" si="37"/>
        <v>4</v>
      </c>
      <c r="X421">
        <v>61</v>
      </c>
      <c r="Y421">
        <v>39</v>
      </c>
      <c r="Z421" s="3">
        <f t="shared" si="38"/>
        <v>22</v>
      </c>
      <c r="AA421">
        <v>76</v>
      </c>
      <c r="AB421">
        <v>24</v>
      </c>
      <c r="AC421" s="3">
        <f t="shared" si="39"/>
        <v>52</v>
      </c>
      <c r="AD421" s="3">
        <f t="shared" si="40"/>
        <v>5</v>
      </c>
      <c r="AE421" s="3" t="s">
        <v>30462</v>
      </c>
      <c r="AF421" t="b">
        <v>0</v>
      </c>
      <c r="AG421" s="1">
        <v>44655.529548611114</v>
      </c>
    </row>
    <row r="422" spans="1:33" x14ac:dyDescent="0.2">
      <c r="A422" t="s">
        <v>1342</v>
      </c>
      <c r="B422">
        <v>1224</v>
      </c>
      <c r="C422" s="3" t="s">
        <v>1343</v>
      </c>
      <c r="D422" t="s">
        <v>1344</v>
      </c>
      <c r="E422" t="s">
        <v>30159</v>
      </c>
      <c r="F422" s="9" t="str">
        <f>_xlfn.XLOOKUP(E422,'Raw Data - Area Code'!A:A,'Raw Data - Area Code'!B:B,"",FALSE)</f>
        <v>North West London</v>
      </c>
      <c r="G422" s="9">
        <v>784923</v>
      </c>
      <c r="H422" s="8">
        <v>85590</v>
      </c>
      <c r="I422" s="20" t="s">
        <v>30235</v>
      </c>
      <c r="J422" s="8" t="str">
        <f>_xlfn.XLOOKUP(TRIM(I422),'Raw Data - SIC Code'!A:A,'Raw Data - SIC Code'!C:C,"",FALSE)</f>
        <v>Education</v>
      </c>
      <c r="K422">
        <v>-9.3000000000000007</v>
      </c>
      <c r="L422" s="3">
        <v>-3.4</v>
      </c>
      <c r="M422">
        <v>-46</v>
      </c>
      <c r="N422">
        <v>-96</v>
      </c>
      <c r="O422">
        <v>4</v>
      </c>
      <c r="P422">
        <v>3</v>
      </c>
      <c r="Q422" s="27">
        <f t="shared" si="41"/>
        <v>14.285714285714285</v>
      </c>
      <c r="R422">
        <v>44</v>
      </c>
      <c r="S422">
        <v>56</v>
      </c>
      <c r="T422" s="3">
        <f t="shared" si="36"/>
        <v>-12</v>
      </c>
      <c r="U422">
        <v>33</v>
      </c>
      <c r="V422">
        <v>67</v>
      </c>
      <c r="W422" s="3">
        <f t="shared" si="37"/>
        <v>-34</v>
      </c>
      <c r="X422">
        <v>49</v>
      </c>
      <c r="Y422">
        <v>51</v>
      </c>
      <c r="Z422" s="3">
        <f t="shared" si="38"/>
        <v>-2</v>
      </c>
      <c r="AA422">
        <v>29</v>
      </c>
      <c r="AB422">
        <v>71</v>
      </c>
      <c r="AC422" s="3">
        <f t="shared" si="39"/>
        <v>-42</v>
      </c>
      <c r="AD422" s="3">
        <f t="shared" si="40"/>
        <v>1</v>
      </c>
      <c r="AE422" s="3" t="s">
        <v>30460</v>
      </c>
      <c r="AF422" t="b">
        <v>0</v>
      </c>
      <c r="AG422" s="1">
        <v>44655.38208333333</v>
      </c>
    </row>
    <row r="423" spans="1:33" ht="34" x14ac:dyDescent="0.2">
      <c r="A423" t="s">
        <v>1345</v>
      </c>
      <c r="B423">
        <v>5744</v>
      </c>
      <c r="C423" s="3" t="s">
        <v>1346</v>
      </c>
      <c r="D423" t="s">
        <v>1347</v>
      </c>
      <c r="E423" t="s">
        <v>30111</v>
      </c>
      <c r="F423" s="9" t="str">
        <f>_xlfn.XLOOKUP(E423,'Raw Data - Area Code'!A:A,'Raw Data - Area Code'!B:B,"",FALSE)</f>
        <v>Shrewsbury</v>
      </c>
      <c r="G423" s="9">
        <v>1550927</v>
      </c>
      <c r="H423" s="18" t="s">
        <v>1348</v>
      </c>
      <c r="I423" s="20" t="s">
        <v>30253</v>
      </c>
      <c r="J423" s="8" t="str">
        <f>_xlfn.XLOOKUP(TRIM(I423),'Raw Data - SIC Code'!A:A,'Raw Data - SIC Code'!C:C,"",FALSE)</f>
        <v>Logistics</v>
      </c>
      <c r="K423">
        <v>7.5</v>
      </c>
      <c r="L423" s="3">
        <v>8.8000000000000007</v>
      </c>
      <c r="M423">
        <v>69.599999999999994</v>
      </c>
      <c r="N423">
        <v>0</v>
      </c>
      <c r="O423">
        <v>83.1</v>
      </c>
      <c r="P423">
        <v>77.8</v>
      </c>
      <c r="Q423" s="27">
        <f t="shared" si="41"/>
        <v>3.2939714108141693</v>
      </c>
      <c r="R423">
        <v>83.7</v>
      </c>
      <c r="S423">
        <v>16.3</v>
      </c>
      <c r="T423" s="3">
        <f t="shared" si="36"/>
        <v>67.400000000000006</v>
      </c>
      <c r="U423">
        <v>78.400000000000006</v>
      </c>
      <c r="V423">
        <v>21.6</v>
      </c>
      <c r="W423" s="3">
        <f t="shared" si="37"/>
        <v>56.800000000000004</v>
      </c>
      <c r="X423">
        <v>94.3</v>
      </c>
      <c r="Y423">
        <v>5.7</v>
      </c>
      <c r="Z423" s="3">
        <f t="shared" si="38"/>
        <v>88.6</v>
      </c>
      <c r="AA423">
        <v>87.5</v>
      </c>
      <c r="AB423">
        <v>12.5</v>
      </c>
      <c r="AC423" s="3">
        <f t="shared" si="39"/>
        <v>75</v>
      </c>
      <c r="AD423" s="3">
        <f t="shared" si="40"/>
        <v>6</v>
      </c>
      <c r="AE423" s="3" t="s">
        <v>30461</v>
      </c>
      <c r="AF423" t="b">
        <v>0</v>
      </c>
      <c r="AG423" s="1">
        <v>44644.430694444447</v>
      </c>
    </row>
    <row r="424" spans="1:33" x14ac:dyDescent="0.2">
      <c r="A424" t="s">
        <v>1349</v>
      </c>
      <c r="B424">
        <v>14841</v>
      </c>
      <c r="C424" s="3" t="s">
        <v>1350</v>
      </c>
      <c r="D424" t="s">
        <v>1351</v>
      </c>
      <c r="E424" t="s">
        <v>30135</v>
      </c>
      <c r="F424" s="9" t="str">
        <f>_xlfn.XLOOKUP(E424,'Raw Data - Area Code'!A:A,'Raw Data - Area Code'!B:B,"",FALSE)</f>
        <v>Wolverhampton</v>
      </c>
      <c r="G424" s="9">
        <v>8310900</v>
      </c>
      <c r="H424" s="8">
        <v>85310</v>
      </c>
      <c r="I424" s="20" t="s">
        <v>30235</v>
      </c>
      <c r="J424" s="8" t="str">
        <f>_xlfn.XLOOKUP(TRIM(I424),'Raw Data - SIC Code'!A:A,'Raw Data - SIC Code'!C:C,"",FALSE)</f>
        <v>Education</v>
      </c>
      <c r="K424">
        <v>-6.9</v>
      </c>
      <c r="L424" s="3">
        <v>0</v>
      </c>
      <c r="O424">
        <v>0</v>
      </c>
      <c r="P424">
        <v>0</v>
      </c>
      <c r="Q424" s="27">
        <v>0</v>
      </c>
      <c r="R424">
        <v>33</v>
      </c>
      <c r="S424">
        <v>67</v>
      </c>
      <c r="T424" s="3">
        <f t="shared" si="36"/>
        <v>-34</v>
      </c>
      <c r="U424">
        <v>32</v>
      </c>
      <c r="V424">
        <v>68</v>
      </c>
      <c r="W424" s="3">
        <f t="shared" si="37"/>
        <v>-36</v>
      </c>
      <c r="X424">
        <v>41</v>
      </c>
      <c r="Y424">
        <v>59</v>
      </c>
      <c r="Z424" s="3">
        <f t="shared" si="38"/>
        <v>-18</v>
      </c>
      <c r="AA424">
        <v>25</v>
      </c>
      <c r="AB424">
        <v>75</v>
      </c>
      <c r="AC424" s="3">
        <f t="shared" si="39"/>
        <v>-50</v>
      </c>
      <c r="AD424" s="3">
        <f t="shared" si="40"/>
        <v>0</v>
      </c>
      <c r="AE424" s="3" t="s">
        <v>30460</v>
      </c>
      <c r="AF424" t="b">
        <v>0</v>
      </c>
      <c r="AG424" s="1">
        <v>44644.42827546296</v>
      </c>
    </row>
    <row r="425" spans="1:33" ht="34" x14ac:dyDescent="0.2">
      <c r="A425" t="s">
        <v>1352</v>
      </c>
      <c r="B425">
        <v>1227</v>
      </c>
      <c r="C425" s="3" t="s">
        <v>1353</v>
      </c>
      <c r="D425" t="s">
        <v>1354</v>
      </c>
      <c r="E425" t="s">
        <v>30145</v>
      </c>
      <c r="F425" s="9" t="str">
        <f>_xlfn.XLOOKUP(E425,'Raw Data - Area Code'!A:A,'Raw Data - Area Code'!B:B,"",FALSE)</f>
        <v>East Central London</v>
      </c>
      <c r="G425" s="9">
        <v>2507588</v>
      </c>
      <c r="H425" s="18" t="s">
        <v>1355</v>
      </c>
      <c r="I425" s="20" t="s">
        <v>30243</v>
      </c>
      <c r="J425" s="8" t="str">
        <f>_xlfn.XLOOKUP(TRIM(I425),'Raw Data - SIC Code'!A:A,'Raw Data - SIC Code'!C:C,"",FALSE)</f>
        <v>Admin Services</v>
      </c>
      <c r="K425">
        <v>24.7</v>
      </c>
      <c r="L425" s="3">
        <v>33.1</v>
      </c>
      <c r="M425">
        <v>-22.2</v>
      </c>
      <c r="N425">
        <v>-20.2</v>
      </c>
      <c r="O425">
        <v>17.7</v>
      </c>
      <c r="P425">
        <v>6.3</v>
      </c>
      <c r="Q425" s="27">
        <f t="shared" si="41"/>
        <v>47.499999999999993</v>
      </c>
      <c r="R425">
        <v>39.9</v>
      </c>
      <c r="S425">
        <v>60.1</v>
      </c>
      <c r="T425" s="3">
        <f t="shared" si="36"/>
        <v>-20.200000000000003</v>
      </c>
      <c r="U425">
        <v>77.7</v>
      </c>
      <c r="V425">
        <v>22.3</v>
      </c>
      <c r="W425" s="3">
        <f t="shared" si="37"/>
        <v>55.400000000000006</v>
      </c>
      <c r="X425">
        <v>80.400000000000006</v>
      </c>
      <c r="Y425">
        <v>19.600000000000001</v>
      </c>
      <c r="Z425" s="3">
        <f t="shared" si="38"/>
        <v>60.800000000000011</v>
      </c>
      <c r="AA425">
        <v>83.6</v>
      </c>
      <c r="AB425">
        <v>16.399999999999999</v>
      </c>
      <c r="AC425" s="3">
        <f t="shared" si="39"/>
        <v>67.199999999999989</v>
      </c>
      <c r="AD425" s="3">
        <f t="shared" si="40"/>
        <v>5</v>
      </c>
      <c r="AE425" s="3" t="s">
        <v>30463</v>
      </c>
      <c r="AF425" t="b">
        <v>0</v>
      </c>
      <c r="AG425" s="1">
        <v>44477.517071759263</v>
      </c>
    </row>
    <row r="426" spans="1:33" x14ac:dyDescent="0.2">
      <c r="A426" t="s">
        <v>1356</v>
      </c>
      <c r="B426">
        <v>1229</v>
      </c>
      <c r="C426" s="3" t="s">
        <v>1357</v>
      </c>
      <c r="D426" t="s">
        <v>1358</v>
      </c>
      <c r="E426" t="s">
        <v>30167</v>
      </c>
      <c r="F426" s="9" t="str">
        <f>_xlfn.XLOOKUP(E426,'Raw Data - Area Code'!A:A,'Raw Data - Area Code'!B:B,"",FALSE)</f>
        <v>Stoke-on-Trent</v>
      </c>
      <c r="G426" s="9">
        <v>1894875</v>
      </c>
      <c r="H426" s="8">
        <v>86900</v>
      </c>
      <c r="I426" s="20" t="s">
        <v>30237</v>
      </c>
      <c r="J426" s="8" t="str">
        <f>_xlfn.XLOOKUP(TRIM(I426),'Raw Data - SIC Code'!A:A,'Raw Data - SIC Code'!C:C,"",FALSE)</f>
        <v>Healthcare</v>
      </c>
      <c r="K426">
        <v>0.4</v>
      </c>
      <c r="L426" s="3">
        <v>-3.4</v>
      </c>
      <c r="M426">
        <v>89.6</v>
      </c>
      <c r="N426">
        <v>35</v>
      </c>
      <c r="O426">
        <v>25</v>
      </c>
      <c r="P426">
        <v>25.4</v>
      </c>
      <c r="Q426" s="27">
        <f t="shared" si="41"/>
        <v>-0.79365079365079083</v>
      </c>
      <c r="R426">
        <v>11.1</v>
      </c>
      <c r="S426">
        <v>88.9</v>
      </c>
      <c r="T426" s="3">
        <f t="shared" si="36"/>
        <v>-77.800000000000011</v>
      </c>
      <c r="U426">
        <v>15.3</v>
      </c>
      <c r="V426">
        <v>84.7</v>
      </c>
      <c r="W426" s="3">
        <f t="shared" si="37"/>
        <v>-69.400000000000006</v>
      </c>
      <c r="X426">
        <v>10.3</v>
      </c>
      <c r="Y426">
        <v>89.7</v>
      </c>
      <c r="Z426" s="3">
        <f t="shared" si="38"/>
        <v>-79.400000000000006</v>
      </c>
      <c r="AA426">
        <v>10.7</v>
      </c>
      <c r="AB426">
        <v>89.3</v>
      </c>
      <c r="AC426" s="3">
        <f t="shared" si="39"/>
        <v>-78.599999999999994</v>
      </c>
      <c r="AD426" s="3">
        <f t="shared" si="40"/>
        <v>0</v>
      </c>
      <c r="AE426" s="3" t="s">
        <v>30462</v>
      </c>
      <c r="AF426" t="b">
        <v>0</v>
      </c>
      <c r="AG426" s="1">
        <v>44655.68440972222</v>
      </c>
    </row>
    <row r="427" spans="1:33" x14ac:dyDescent="0.2">
      <c r="A427" t="s">
        <v>1359</v>
      </c>
      <c r="B427">
        <v>538</v>
      </c>
      <c r="C427" s="3" t="s">
        <v>1360</v>
      </c>
      <c r="D427" t="s">
        <v>1361</v>
      </c>
      <c r="E427" t="s">
        <v>30137</v>
      </c>
      <c r="F427" s="9" t="str">
        <f>_xlfn.XLOOKUP(E427,'Raw Data - Area Code'!A:A,'Raw Data - Area Code'!B:B,"",FALSE)</f>
        <v>Cambridge</v>
      </c>
      <c r="G427" s="9">
        <v>2354269</v>
      </c>
      <c r="H427" s="8">
        <v>72110</v>
      </c>
      <c r="I427" s="20" t="s">
        <v>30281</v>
      </c>
      <c r="J427" s="8" t="str">
        <f>_xlfn.XLOOKUP(TRIM(I427),'Raw Data - SIC Code'!A:A,'Raw Data - SIC Code'!C:C,"",FALSE)</f>
        <v>Professional Services</v>
      </c>
      <c r="K427">
        <v>10.7</v>
      </c>
      <c r="L427" s="3">
        <v>15.6</v>
      </c>
      <c r="M427">
        <v>25.9</v>
      </c>
      <c r="N427">
        <v>34.299999999999997</v>
      </c>
      <c r="O427">
        <v>97.3</v>
      </c>
      <c r="P427">
        <v>99.1</v>
      </c>
      <c r="Q427" s="27">
        <f t="shared" si="41"/>
        <v>-0.91649694501018186</v>
      </c>
      <c r="R427">
        <v>24.2</v>
      </c>
      <c r="S427">
        <v>75.8</v>
      </c>
      <c r="T427" s="3">
        <f t="shared" si="36"/>
        <v>-51.599999999999987</v>
      </c>
      <c r="U427">
        <v>39.5</v>
      </c>
      <c r="V427">
        <v>60.5</v>
      </c>
      <c r="W427" s="3">
        <f t="shared" si="37"/>
        <v>-21</v>
      </c>
      <c r="X427">
        <v>36.4</v>
      </c>
      <c r="Y427">
        <v>63.6</v>
      </c>
      <c r="Z427" s="3">
        <f t="shared" si="38"/>
        <v>-27.200000000000003</v>
      </c>
      <c r="AA427">
        <v>43.7</v>
      </c>
      <c r="AB427">
        <v>56.3</v>
      </c>
      <c r="AC427" s="3">
        <f t="shared" si="39"/>
        <v>-12.599999999999994</v>
      </c>
      <c r="AD427" s="3">
        <f t="shared" si="40"/>
        <v>1</v>
      </c>
      <c r="AE427" s="3" t="s">
        <v>30461</v>
      </c>
      <c r="AF427" t="b">
        <v>0</v>
      </c>
      <c r="AG427" s="1">
        <v>44651.675775462965</v>
      </c>
    </row>
    <row r="428" spans="1:33" x14ac:dyDescent="0.2">
      <c r="A428" t="s">
        <v>1362</v>
      </c>
      <c r="B428">
        <v>1230</v>
      </c>
      <c r="C428" s="3" t="s">
        <v>98</v>
      </c>
      <c r="D428" t="s">
        <v>99</v>
      </c>
      <c r="E428" t="s">
        <v>30231</v>
      </c>
      <c r="F428" s="9" t="str">
        <f>_xlfn.XLOOKUP(E428,'Raw Data - Area Code'!A:A,'Raw Data - Area Code'!B:B,"",FALSE)</f>
        <v>North London</v>
      </c>
      <c r="G428" s="9">
        <v>8178566</v>
      </c>
      <c r="H428" s="8">
        <v>56102</v>
      </c>
      <c r="I428" s="20" t="s">
        <v>30241</v>
      </c>
      <c r="J428" s="8" t="str">
        <f>_xlfn.XLOOKUP(TRIM(I428),'Raw Data - SIC Code'!A:A,'Raw Data - SIC Code'!C:C,"",FALSE)</f>
        <v>Hospitality</v>
      </c>
      <c r="K428">
        <v>1.9</v>
      </c>
      <c r="L428" s="3">
        <v>0</v>
      </c>
      <c r="M428">
        <v>77.2</v>
      </c>
      <c r="N428">
        <v>25</v>
      </c>
      <c r="O428">
        <v>20</v>
      </c>
      <c r="P428">
        <v>14.5</v>
      </c>
      <c r="Q428" s="27">
        <f t="shared" si="41"/>
        <v>15.942028985507244</v>
      </c>
      <c r="R428">
        <v>33.299999999999997</v>
      </c>
      <c r="S428">
        <v>66.7</v>
      </c>
      <c r="T428" s="3">
        <f t="shared" si="36"/>
        <v>-33.400000000000006</v>
      </c>
      <c r="U428">
        <v>47.5</v>
      </c>
      <c r="V428">
        <v>52.5</v>
      </c>
      <c r="W428" s="3">
        <f t="shared" si="37"/>
        <v>-5</v>
      </c>
      <c r="X428">
        <v>60</v>
      </c>
      <c r="Y428">
        <v>40</v>
      </c>
      <c r="Z428" s="3">
        <f t="shared" si="38"/>
        <v>20</v>
      </c>
      <c r="AA428">
        <v>48.7</v>
      </c>
      <c r="AB428">
        <v>51.3</v>
      </c>
      <c r="AC428" s="3">
        <f t="shared" si="39"/>
        <v>-2.5999999999999943</v>
      </c>
      <c r="AD428" s="3">
        <f t="shared" si="40"/>
        <v>2</v>
      </c>
      <c r="AE428" s="3" t="s">
        <v>30575</v>
      </c>
      <c r="AF428" t="b">
        <v>0</v>
      </c>
      <c r="AG428" s="1">
        <v>44652.580960648149</v>
      </c>
    </row>
    <row r="429" spans="1:33" x14ac:dyDescent="0.2">
      <c r="A429" t="s">
        <v>1363</v>
      </c>
      <c r="B429">
        <v>11338</v>
      </c>
      <c r="C429" s="3" t="s">
        <v>1364</v>
      </c>
      <c r="D429" t="s">
        <v>1365</v>
      </c>
      <c r="E429" t="s">
        <v>30191</v>
      </c>
      <c r="F429" s="9" t="str">
        <f>_xlfn.XLOOKUP(E429,'Raw Data - Area Code'!A:A,'Raw Data - Area Code'!B:B,"",FALSE)</f>
        <v>Taunton</v>
      </c>
      <c r="G429" s="9">
        <v>4071304</v>
      </c>
      <c r="H429" s="8">
        <v>86900</v>
      </c>
      <c r="I429" s="20" t="s">
        <v>30237</v>
      </c>
      <c r="J429" s="8" t="str">
        <f>_xlfn.XLOOKUP(TRIM(I429),'Raw Data - SIC Code'!A:A,'Raw Data - SIC Code'!C:C,"",FALSE)</f>
        <v>Healthcare</v>
      </c>
      <c r="K429">
        <v>-6</v>
      </c>
      <c r="L429" s="3">
        <v>0</v>
      </c>
      <c r="O429">
        <v>0</v>
      </c>
      <c r="P429">
        <v>0</v>
      </c>
      <c r="Q429" s="27">
        <v>0</v>
      </c>
      <c r="R429">
        <v>23</v>
      </c>
      <c r="S429">
        <v>77</v>
      </c>
      <c r="T429" s="3">
        <f t="shared" si="36"/>
        <v>-54</v>
      </c>
      <c r="U429">
        <v>11</v>
      </c>
      <c r="V429">
        <v>89</v>
      </c>
      <c r="W429" s="3">
        <f t="shared" si="37"/>
        <v>-78</v>
      </c>
      <c r="X429">
        <v>11</v>
      </c>
      <c r="Y429">
        <v>89</v>
      </c>
      <c r="Z429" s="3">
        <f t="shared" si="38"/>
        <v>-78</v>
      </c>
      <c r="AA429">
        <v>24</v>
      </c>
      <c r="AB429">
        <v>76</v>
      </c>
      <c r="AC429" s="3">
        <f t="shared" si="39"/>
        <v>-52</v>
      </c>
      <c r="AD429" s="3">
        <f t="shared" si="40"/>
        <v>0</v>
      </c>
      <c r="AE429" s="3" t="s">
        <v>30460</v>
      </c>
      <c r="AF429" t="b">
        <v>0</v>
      </c>
      <c r="AG429" s="1">
        <v>44651.72483796296</v>
      </c>
    </row>
    <row r="430" spans="1:33" x14ac:dyDescent="0.2">
      <c r="A430" t="s">
        <v>1366</v>
      </c>
      <c r="B430">
        <v>20158</v>
      </c>
      <c r="C430" s="3" t="s">
        <v>1367</v>
      </c>
      <c r="D430" t="s">
        <v>1368</v>
      </c>
      <c r="E430" t="s">
        <v>30162</v>
      </c>
      <c r="F430" s="9" t="str">
        <f>_xlfn.XLOOKUP(E430,'Raw Data - Area Code'!A:A,'Raw Data - Area Code'!B:B,"",FALSE)</f>
        <v>Kingston upon Thames</v>
      </c>
      <c r="G430" s="9">
        <v>7793106</v>
      </c>
      <c r="H430" s="8">
        <v>87100</v>
      </c>
      <c r="I430" s="20" t="s">
        <v>30275</v>
      </c>
      <c r="J430" s="8" t="str">
        <f>_xlfn.XLOOKUP(TRIM(I430),'Raw Data - SIC Code'!A:A,'Raw Data - SIC Code'!C:C,"",FALSE)</f>
        <v>Healthcare</v>
      </c>
      <c r="K430">
        <v>2</v>
      </c>
      <c r="L430" s="3">
        <v>5.4</v>
      </c>
      <c r="O430">
        <v>0</v>
      </c>
      <c r="P430">
        <v>0</v>
      </c>
      <c r="Q430" s="27">
        <v>0</v>
      </c>
      <c r="R430">
        <v>19.8</v>
      </c>
      <c r="S430">
        <v>80.2</v>
      </c>
      <c r="T430" s="3">
        <f t="shared" si="36"/>
        <v>-60.400000000000006</v>
      </c>
      <c r="U430">
        <v>8.1</v>
      </c>
      <c r="V430">
        <v>91.9</v>
      </c>
      <c r="W430" s="3">
        <f t="shared" si="37"/>
        <v>-83.800000000000011</v>
      </c>
      <c r="X430">
        <v>10.8</v>
      </c>
      <c r="Y430">
        <v>89.2</v>
      </c>
      <c r="Z430" s="3">
        <f t="shared" si="38"/>
        <v>-78.400000000000006</v>
      </c>
      <c r="AA430">
        <v>25.2</v>
      </c>
      <c r="AB430">
        <v>74.8</v>
      </c>
      <c r="AC430" s="3">
        <f t="shared" si="39"/>
        <v>-49.599999999999994</v>
      </c>
      <c r="AD430" s="3">
        <f t="shared" si="40"/>
        <v>1</v>
      </c>
      <c r="AE430" s="3" t="s">
        <v>30460</v>
      </c>
      <c r="AF430" t="b">
        <v>1</v>
      </c>
      <c r="AG430" s="1">
        <v>44704.680358796293</v>
      </c>
    </row>
    <row r="431" spans="1:33" x14ac:dyDescent="0.2">
      <c r="A431" t="s">
        <v>1369</v>
      </c>
      <c r="B431">
        <v>20510</v>
      </c>
      <c r="C431" s="3" t="s">
        <v>1370</v>
      </c>
      <c r="D431" t="s">
        <v>1371</v>
      </c>
      <c r="E431" t="s">
        <v>30143</v>
      </c>
      <c r="F431" s="9" t="str">
        <f>_xlfn.XLOOKUP(E431,'Raw Data - Area Code'!A:A,'Raw Data - Area Code'!B:B,"",FALSE)</f>
        <v>West Central London</v>
      </c>
      <c r="G431" s="9">
        <v>4841153</v>
      </c>
      <c r="H431" s="8">
        <v>64921</v>
      </c>
      <c r="I431" s="20" t="s">
        <v>30260</v>
      </c>
      <c r="J431" s="8" t="str">
        <f>_xlfn.XLOOKUP(TRIM(I431),'Raw Data - SIC Code'!A:A,'Raw Data - SIC Code'!C:C,"",FALSE)</f>
        <v>Finance</v>
      </c>
      <c r="K431">
        <v>29</v>
      </c>
      <c r="L431" s="3">
        <v>5</v>
      </c>
      <c r="M431">
        <v>66</v>
      </c>
      <c r="N431">
        <v>10</v>
      </c>
      <c r="O431">
        <v>19.8</v>
      </c>
      <c r="P431">
        <v>19.2</v>
      </c>
      <c r="Q431" s="27">
        <f t="shared" si="41"/>
        <v>1.5384615384615421</v>
      </c>
      <c r="R431">
        <v>45.3</v>
      </c>
      <c r="S431">
        <v>54.7</v>
      </c>
      <c r="T431" s="3">
        <f t="shared" si="36"/>
        <v>-9.4000000000000057</v>
      </c>
      <c r="U431">
        <v>48.4</v>
      </c>
      <c r="V431">
        <v>51.6</v>
      </c>
      <c r="W431" s="3">
        <f t="shared" si="37"/>
        <v>-3.2000000000000028</v>
      </c>
      <c r="X431">
        <v>56.8</v>
      </c>
      <c r="Y431">
        <v>43.2</v>
      </c>
      <c r="Z431" s="3">
        <f t="shared" si="38"/>
        <v>13.599999999999996</v>
      </c>
      <c r="AA431">
        <v>68.099999999999994</v>
      </c>
      <c r="AB431">
        <v>31.9</v>
      </c>
      <c r="AC431" s="3">
        <f t="shared" si="39"/>
        <v>36.199999999999996</v>
      </c>
      <c r="AD431" s="3">
        <f t="shared" si="40"/>
        <v>4</v>
      </c>
      <c r="AE431" s="3" t="s">
        <v>30460</v>
      </c>
      <c r="AF431" t="b">
        <v>1</v>
      </c>
      <c r="AG431" s="1">
        <v>45078.609513888892</v>
      </c>
    </row>
    <row r="432" spans="1:33" x14ac:dyDescent="0.2">
      <c r="A432" t="s">
        <v>1372</v>
      </c>
      <c r="B432">
        <v>1232</v>
      </c>
      <c r="C432" s="3" t="s">
        <v>1370</v>
      </c>
      <c r="D432" t="s">
        <v>1371</v>
      </c>
      <c r="E432" t="s">
        <v>30143</v>
      </c>
      <c r="F432" s="9" t="str">
        <f>_xlfn.XLOOKUP(E432,'Raw Data - Area Code'!A:A,'Raw Data - Area Code'!B:B,"",FALSE)</f>
        <v>West Central London</v>
      </c>
      <c r="G432" s="9">
        <v>5391984</v>
      </c>
      <c r="H432" s="8">
        <v>64999</v>
      </c>
      <c r="I432" s="20" t="s">
        <v>30260</v>
      </c>
      <c r="J432" s="8" t="str">
        <f>_xlfn.XLOOKUP(TRIM(I432),'Raw Data - SIC Code'!A:A,'Raw Data - SIC Code'!C:C,"",FALSE)</f>
        <v>Finance</v>
      </c>
      <c r="K432">
        <v>29</v>
      </c>
      <c r="L432" s="3">
        <v>5</v>
      </c>
      <c r="M432">
        <v>66</v>
      </c>
      <c r="N432">
        <v>10</v>
      </c>
      <c r="O432">
        <v>19.8</v>
      </c>
      <c r="P432">
        <v>19.2</v>
      </c>
      <c r="Q432" s="27">
        <f t="shared" si="41"/>
        <v>1.5384615384615421</v>
      </c>
      <c r="R432">
        <v>45.3</v>
      </c>
      <c r="S432">
        <v>54.7</v>
      </c>
      <c r="T432" s="3">
        <f t="shared" si="36"/>
        <v>-9.4000000000000057</v>
      </c>
      <c r="U432">
        <v>48.4</v>
      </c>
      <c r="V432">
        <v>51.6</v>
      </c>
      <c r="W432" s="3">
        <f t="shared" si="37"/>
        <v>-3.2000000000000028</v>
      </c>
      <c r="X432">
        <v>56.8</v>
      </c>
      <c r="Y432">
        <v>43.2</v>
      </c>
      <c r="Z432" s="3">
        <f t="shared" si="38"/>
        <v>13.599999999999996</v>
      </c>
      <c r="AA432">
        <v>68.099999999999994</v>
      </c>
      <c r="AB432">
        <v>31.9</v>
      </c>
      <c r="AC432" s="3">
        <f t="shared" si="39"/>
        <v>36.199999999999996</v>
      </c>
      <c r="AD432" s="3">
        <f t="shared" si="40"/>
        <v>4</v>
      </c>
      <c r="AE432" s="3" t="s">
        <v>30460</v>
      </c>
      <c r="AF432" t="b">
        <v>0</v>
      </c>
      <c r="AG432" s="1">
        <v>44649.697152777779</v>
      </c>
    </row>
    <row r="433" spans="1:33" x14ac:dyDescent="0.2">
      <c r="A433" t="s">
        <v>1373</v>
      </c>
      <c r="B433">
        <v>1234</v>
      </c>
      <c r="C433" s="3" t="s">
        <v>1374</v>
      </c>
      <c r="D433" t="s">
        <v>1375</v>
      </c>
      <c r="E433" t="s">
        <v>30143</v>
      </c>
      <c r="F433" s="9" t="str">
        <f>_xlfn.XLOOKUP(E433,'Raw Data - Area Code'!A:A,'Raw Data - Area Code'!B:B,"",FALSE)</f>
        <v>West Central London</v>
      </c>
      <c r="G433" s="9">
        <v>1606776</v>
      </c>
      <c r="H433" s="8">
        <v>94990</v>
      </c>
      <c r="I433" s="20" t="s">
        <v>30246</v>
      </c>
      <c r="J433" s="8" t="str">
        <f>_xlfn.XLOOKUP(TRIM(I433),'Raw Data - SIC Code'!A:A,'Raw Data - SIC Code'!C:C,"",FALSE)</f>
        <v>General Services</v>
      </c>
      <c r="K433">
        <v>8.5</v>
      </c>
      <c r="L433" s="3">
        <v>8.5</v>
      </c>
      <c r="O433">
        <v>0</v>
      </c>
      <c r="P433">
        <v>0</v>
      </c>
      <c r="Q433" s="27">
        <v>0</v>
      </c>
      <c r="R433">
        <v>21.1</v>
      </c>
      <c r="S433">
        <v>78.900000000000006</v>
      </c>
      <c r="T433" s="3">
        <f t="shared" si="36"/>
        <v>-57.800000000000004</v>
      </c>
      <c r="U433">
        <v>29.6</v>
      </c>
      <c r="V433">
        <v>70.400000000000006</v>
      </c>
      <c r="W433" s="3">
        <f t="shared" si="37"/>
        <v>-40.800000000000004</v>
      </c>
      <c r="X433">
        <v>35.200000000000003</v>
      </c>
      <c r="Y433">
        <v>64.8</v>
      </c>
      <c r="Z433" s="3">
        <f t="shared" si="38"/>
        <v>-29.599999999999994</v>
      </c>
      <c r="AA433">
        <v>39.4</v>
      </c>
      <c r="AB433">
        <v>60.6</v>
      </c>
      <c r="AC433" s="3">
        <f t="shared" si="39"/>
        <v>-21.200000000000003</v>
      </c>
      <c r="AD433" s="3">
        <f t="shared" si="40"/>
        <v>1</v>
      </c>
      <c r="AE433" s="3" t="s">
        <v>30460</v>
      </c>
      <c r="AF433" t="b">
        <v>0</v>
      </c>
      <c r="AG433" s="1">
        <v>45475.452800925923</v>
      </c>
    </row>
    <row r="434" spans="1:33" x14ac:dyDescent="0.2">
      <c r="A434" t="s">
        <v>1376</v>
      </c>
      <c r="B434">
        <v>1237</v>
      </c>
      <c r="C434" s="3" t="s">
        <v>1377</v>
      </c>
      <c r="D434" t="s">
        <v>1378</v>
      </c>
      <c r="E434" t="s">
        <v>30233</v>
      </c>
      <c r="F434" s="9" t="str">
        <f>_xlfn.XLOOKUP(E434,'Raw Data - Area Code'!A:A,'Raw Data - Area Code'!B:B,"",FALSE)</f>
        <v>West London</v>
      </c>
      <c r="G434" s="9">
        <v>6773612</v>
      </c>
      <c r="H434" s="8">
        <v>87300</v>
      </c>
      <c r="I434" s="20" t="s">
        <v>30275</v>
      </c>
      <c r="J434" s="8" t="str">
        <f>_xlfn.XLOOKUP(TRIM(I434),'Raw Data - SIC Code'!A:A,'Raw Data - SIC Code'!C:C,"",FALSE)</f>
        <v>Healthcare</v>
      </c>
      <c r="K434">
        <v>-11.1</v>
      </c>
      <c r="L434" s="3">
        <v>-0.7</v>
      </c>
      <c r="O434">
        <v>0</v>
      </c>
      <c r="P434">
        <v>1.8</v>
      </c>
      <c r="Q434" s="27">
        <f t="shared" si="41"/>
        <v>-100</v>
      </c>
      <c r="R434">
        <v>14.8</v>
      </c>
      <c r="S434">
        <v>85.2</v>
      </c>
      <c r="T434" s="3">
        <f t="shared" si="36"/>
        <v>-70.400000000000006</v>
      </c>
      <c r="U434">
        <v>22.6</v>
      </c>
      <c r="V434">
        <v>77.400000000000006</v>
      </c>
      <c r="W434" s="3">
        <f t="shared" si="37"/>
        <v>-54.800000000000004</v>
      </c>
      <c r="X434">
        <v>20.6</v>
      </c>
      <c r="Y434">
        <v>79.400000000000006</v>
      </c>
      <c r="Z434" s="3">
        <f t="shared" si="38"/>
        <v>-58.800000000000011</v>
      </c>
      <c r="AA434">
        <v>89</v>
      </c>
      <c r="AB434">
        <v>11</v>
      </c>
      <c r="AC434" s="3">
        <f t="shared" si="39"/>
        <v>78</v>
      </c>
      <c r="AD434" s="3">
        <f t="shared" si="40"/>
        <v>1</v>
      </c>
      <c r="AE434" s="3" t="s">
        <v>30461</v>
      </c>
      <c r="AF434" t="b">
        <v>0</v>
      </c>
      <c r="AG434" s="1">
        <v>44655.63009259259</v>
      </c>
    </row>
    <row r="435" spans="1:33" x14ac:dyDescent="0.2">
      <c r="A435" t="s">
        <v>1379</v>
      </c>
      <c r="B435">
        <v>1238</v>
      </c>
      <c r="C435" s="3" t="s">
        <v>1377</v>
      </c>
      <c r="D435" t="s">
        <v>1378</v>
      </c>
      <c r="E435" t="s">
        <v>30233</v>
      </c>
      <c r="F435" s="9" t="str">
        <f>_xlfn.XLOOKUP(E435,'Raw Data - Area Code'!A:A,'Raw Data - Area Code'!B:B,"",FALSE)</f>
        <v>West London</v>
      </c>
      <c r="G435" s="9">
        <v>6660776</v>
      </c>
      <c r="H435" s="8">
        <v>87300</v>
      </c>
      <c r="I435" s="20" t="s">
        <v>30275</v>
      </c>
      <c r="J435" s="8" t="str">
        <f>_xlfn.XLOOKUP(TRIM(I435),'Raw Data - SIC Code'!A:A,'Raw Data - SIC Code'!C:C,"",FALSE)</f>
        <v>Healthcare</v>
      </c>
      <c r="K435">
        <v>3.5</v>
      </c>
      <c r="L435" s="3">
        <v>-0.5</v>
      </c>
      <c r="M435">
        <v>52.7</v>
      </c>
      <c r="N435">
        <v>80.7</v>
      </c>
      <c r="O435">
        <v>1.5</v>
      </c>
      <c r="P435">
        <v>1.4</v>
      </c>
      <c r="Q435" s="27">
        <f t="shared" si="41"/>
        <v>3.4482758620689689</v>
      </c>
      <c r="R435">
        <v>14.4</v>
      </c>
      <c r="S435">
        <v>85.6</v>
      </c>
      <c r="T435" s="3">
        <f t="shared" si="36"/>
        <v>-71.199999999999989</v>
      </c>
      <c r="U435">
        <v>14.1</v>
      </c>
      <c r="V435">
        <v>85.9</v>
      </c>
      <c r="W435" s="3">
        <f t="shared" si="37"/>
        <v>-71.800000000000011</v>
      </c>
      <c r="X435">
        <v>10.4</v>
      </c>
      <c r="Y435">
        <v>89.6</v>
      </c>
      <c r="Z435" s="3">
        <f t="shared" si="38"/>
        <v>-79.199999999999989</v>
      </c>
      <c r="AA435">
        <v>15.1</v>
      </c>
      <c r="AB435">
        <v>84.9</v>
      </c>
      <c r="AC435" s="3">
        <f t="shared" si="39"/>
        <v>-69.800000000000011</v>
      </c>
      <c r="AD435" s="3">
        <f t="shared" si="40"/>
        <v>1</v>
      </c>
      <c r="AE435" s="3" t="s">
        <v>30461</v>
      </c>
      <c r="AF435" t="b">
        <v>0</v>
      </c>
      <c r="AG435" s="1">
        <v>44655.630694444444</v>
      </c>
    </row>
    <row r="436" spans="1:33" x14ac:dyDescent="0.2">
      <c r="A436" t="s">
        <v>1380</v>
      </c>
      <c r="B436">
        <v>1243</v>
      </c>
      <c r="C436" s="3" t="s">
        <v>1381</v>
      </c>
      <c r="D436" t="s">
        <v>1382</v>
      </c>
      <c r="E436" t="s">
        <v>30230</v>
      </c>
      <c r="F436" s="9" t="str">
        <f>_xlfn.XLOOKUP(E436,'Raw Data - Area Code'!A:A,'Raw Data - Area Code'!B:B,"",FALSE)</f>
        <v>Manchester</v>
      </c>
      <c r="G436" s="9">
        <v>1315581</v>
      </c>
      <c r="H436" s="8">
        <v>86900</v>
      </c>
      <c r="I436" s="20" t="s">
        <v>30237</v>
      </c>
      <c r="J436" s="8" t="str">
        <f>_xlfn.XLOOKUP(TRIM(I436),'Raw Data - SIC Code'!A:A,'Raw Data - SIC Code'!C:C,"",FALSE)</f>
        <v>Healthcare</v>
      </c>
      <c r="K436">
        <v>40</v>
      </c>
      <c r="L436" s="3">
        <v>62</v>
      </c>
      <c r="M436">
        <v>44</v>
      </c>
      <c r="N436">
        <v>86</v>
      </c>
      <c r="O436">
        <v>80</v>
      </c>
      <c r="P436">
        <v>49</v>
      </c>
      <c r="Q436" s="27">
        <f t="shared" si="41"/>
        <v>24.031007751937985</v>
      </c>
      <c r="R436">
        <v>3</v>
      </c>
      <c r="S436">
        <v>97</v>
      </c>
      <c r="T436" s="3">
        <f t="shared" si="36"/>
        <v>-94</v>
      </c>
      <c r="U436">
        <v>8</v>
      </c>
      <c r="V436">
        <v>92</v>
      </c>
      <c r="W436" s="3">
        <f t="shared" si="37"/>
        <v>-84</v>
      </c>
      <c r="X436">
        <v>51</v>
      </c>
      <c r="Y436">
        <v>49</v>
      </c>
      <c r="Z436" s="3">
        <f t="shared" si="38"/>
        <v>2</v>
      </c>
      <c r="AA436">
        <v>60</v>
      </c>
      <c r="AB436">
        <v>40</v>
      </c>
      <c r="AC436" s="3">
        <f t="shared" si="39"/>
        <v>20</v>
      </c>
      <c r="AD436" s="3">
        <f t="shared" si="40"/>
        <v>4</v>
      </c>
      <c r="AE436" s="3" t="s">
        <v>30460</v>
      </c>
      <c r="AF436" t="b">
        <v>0</v>
      </c>
      <c r="AG436" s="1">
        <v>45029.634236111109</v>
      </c>
    </row>
    <row r="437" spans="1:33" x14ac:dyDescent="0.2">
      <c r="A437" t="s">
        <v>1383</v>
      </c>
      <c r="B437">
        <v>19632</v>
      </c>
      <c r="C437" s="3" t="s">
        <v>1384</v>
      </c>
      <c r="D437" t="s">
        <v>1385</v>
      </c>
      <c r="E437" t="s">
        <v>30170</v>
      </c>
      <c r="F437" s="9" t="str">
        <f>_xlfn.XLOOKUP(E437,'Raw Data - Area Code'!A:A,'Raw Data - Area Code'!B:B,"",FALSE)</f>
        <v>Northampton</v>
      </c>
      <c r="G437" s="9">
        <v>11496673</v>
      </c>
      <c r="H437" s="8">
        <v>93199</v>
      </c>
      <c r="I437" s="20" t="s">
        <v>30236</v>
      </c>
      <c r="J437" s="8" t="str">
        <f>_xlfn.XLOOKUP(TRIM(I437),'Raw Data - SIC Code'!A:A,'Raw Data - SIC Code'!C:C,"",FALSE)</f>
        <v>Arts &amp; Recreation</v>
      </c>
      <c r="K437">
        <v>18</v>
      </c>
      <c r="L437" s="3">
        <v>11.5</v>
      </c>
      <c r="M437">
        <v>26.2</v>
      </c>
      <c r="N437">
        <v>0</v>
      </c>
      <c r="O437">
        <v>90.4</v>
      </c>
      <c r="P437">
        <v>87.8</v>
      </c>
      <c r="Q437" s="27">
        <f t="shared" si="41"/>
        <v>1.4590347923681306</v>
      </c>
      <c r="R437">
        <v>89</v>
      </c>
      <c r="S437">
        <v>11</v>
      </c>
      <c r="T437" s="3">
        <f t="shared" si="36"/>
        <v>78</v>
      </c>
      <c r="U437">
        <v>92</v>
      </c>
      <c r="V437">
        <v>8</v>
      </c>
      <c r="W437" s="3">
        <f t="shared" si="37"/>
        <v>84</v>
      </c>
      <c r="X437">
        <v>95</v>
      </c>
      <c r="Y437">
        <v>5</v>
      </c>
      <c r="Z437" s="3">
        <f t="shared" si="38"/>
        <v>90</v>
      </c>
      <c r="AA437">
        <v>93</v>
      </c>
      <c r="AB437">
        <v>7</v>
      </c>
      <c r="AC437" s="3">
        <f t="shared" si="39"/>
        <v>86</v>
      </c>
      <c r="AD437" s="3">
        <f t="shared" si="40"/>
        <v>6</v>
      </c>
      <c r="AE437" s="3" t="s">
        <v>30461</v>
      </c>
      <c r="AF437" t="b">
        <v>0</v>
      </c>
      <c r="AG437" s="1">
        <v>44652.419907407406</v>
      </c>
    </row>
    <row r="438" spans="1:33" x14ac:dyDescent="0.2">
      <c r="A438" t="s">
        <v>1386</v>
      </c>
      <c r="B438">
        <v>607</v>
      </c>
      <c r="C438" s="3" t="s">
        <v>1387</v>
      </c>
      <c r="D438" t="s">
        <v>1388</v>
      </c>
      <c r="E438" t="s">
        <v>30133</v>
      </c>
      <c r="F438" s="9" t="str">
        <f>_xlfn.XLOOKUP(E438,'Raw Data - Area Code'!A:A,'Raw Data - Area Code'!B:B,"",FALSE)</f>
        <v>Coventry</v>
      </c>
      <c r="G438" s="9">
        <v>2303706</v>
      </c>
      <c r="H438" s="8">
        <v>22290</v>
      </c>
      <c r="I438" s="20" t="s">
        <v>30288</v>
      </c>
      <c r="J438" s="8" t="str">
        <f>_xlfn.XLOOKUP(TRIM(I438),'Raw Data - SIC Code'!A:A,'Raw Data - SIC Code'!C:C,"",FALSE)</f>
        <v>Manufacturing</v>
      </c>
      <c r="K438">
        <v>6.4</v>
      </c>
      <c r="L438" s="3">
        <v>2.5</v>
      </c>
      <c r="M438">
        <v>46.3</v>
      </c>
      <c r="N438">
        <v>-308.39999999999998</v>
      </c>
      <c r="O438">
        <v>98.7</v>
      </c>
      <c r="P438">
        <v>94.4</v>
      </c>
      <c r="Q438" s="27">
        <f t="shared" si="41"/>
        <v>2.2268254790264095</v>
      </c>
      <c r="R438">
        <v>70</v>
      </c>
      <c r="S438">
        <v>30</v>
      </c>
      <c r="T438" s="3">
        <f t="shared" si="36"/>
        <v>40</v>
      </c>
      <c r="U438">
        <v>61</v>
      </c>
      <c r="V438">
        <v>39</v>
      </c>
      <c r="W438" s="3">
        <f t="shared" si="37"/>
        <v>22</v>
      </c>
      <c r="X438">
        <v>78</v>
      </c>
      <c r="Y438">
        <v>22</v>
      </c>
      <c r="Z438" s="3">
        <f t="shared" si="38"/>
        <v>56.000000000000007</v>
      </c>
      <c r="AA438">
        <v>62</v>
      </c>
      <c r="AB438">
        <v>38</v>
      </c>
      <c r="AC438" s="3">
        <f t="shared" si="39"/>
        <v>24</v>
      </c>
      <c r="AD438" s="3">
        <f t="shared" si="40"/>
        <v>6</v>
      </c>
      <c r="AE438" s="3" t="s">
        <v>30460</v>
      </c>
      <c r="AF438" t="b">
        <v>0</v>
      </c>
      <c r="AG438" s="1">
        <v>44652.413344907407</v>
      </c>
    </row>
    <row r="439" spans="1:33" x14ac:dyDescent="0.2">
      <c r="A439" t="s">
        <v>1389</v>
      </c>
      <c r="B439">
        <v>18483</v>
      </c>
      <c r="C439" s="3" t="s">
        <v>1390</v>
      </c>
      <c r="D439" t="s">
        <v>1391</v>
      </c>
      <c r="E439" t="s">
        <v>30145</v>
      </c>
      <c r="F439" s="9" t="str">
        <f>_xlfn.XLOOKUP(E439,'Raw Data - Area Code'!A:A,'Raw Data - Area Code'!B:B,"",FALSE)</f>
        <v>East Central London</v>
      </c>
      <c r="G439" s="9">
        <v>4720855</v>
      </c>
      <c r="H439" s="8">
        <v>82990</v>
      </c>
      <c r="I439" s="20" t="s">
        <v>30240</v>
      </c>
      <c r="J439" s="8" t="str">
        <f>_xlfn.XLOOKUP(TRIM(I439),'Raw Data - SIC Code'!A:A,'Raw Data - SIC Code'!C:C,"",FALSE)</f>
        <v>Admin Services</v>
      </c>
      <c r="K439">
        <v>30.8</v>
      </c>
      <c r="L439" s="3">
        <v>21.7</v>
      </c>
      <c r="M439">
        <v>66</v>
      </c>
      <c r="N439">
        <v>34.799999999999997</v>
      </c>
      <c r="O439">
        <v>71.3</v>
      </c>
      <c r="P439">
        <v>78.099999999999994</v>
      </c>
      <c r="Q439" s="27">
        <f t="shared" si="41"/>
        <v>-4.5515394912985263</v>
      </c>
      <c r="R439">
        <v>44.1</v>
      </c>
      <c r="S439">
        <v>55.9</v>
      </c>
      <c r="T439" s="3">
        <f t="shared" si="36"/>
        <v>-11.799999999999997</v>
      </c>
      <c r="U439">
        <v>58.2</v>
      </c>
      <c r="V439">
        <v>41.8</v>
      </c>
      <c r="W439" s="3">
        <f t="shared" si="37"/>
        <v>16.400000000000006</v>
      </c>
      <c r="X439">
        <v>55.9</v>
      </c>
      <c r="Y439">
        <v>44.1</v>
      </c>
      <c r="Z439" s="3">
        <f t="shared" si="38"/>
        <v>11.799999999999997</v>
      </c>
      <c r="AA439">
        <v>70.5</v>
      </c>
      <c r="AB439">
        <v>29.5</v>
      </c>
      <c r="AC439" s="3">
        <f t="shared" si="39"/>
        <v>41</v>
      </c>
      <c r="AD439" s="3">
        <f t="shared" si="40"/>
        <v>4</v>
      </c>
      <c r="AE439" s="3" t="s">
        <v>30460</v>
      </c>
      <c r="AF439" t="b">
        <v>0</v>
      </c>
      <c r="AG439" s="1">
        <v>44650.388842592591</v>
      </c>
    </row>
    <row r="440" spans="1:33" x14ac:dyDescent="0.2">
      <c r="A440" t="s">
        <v>1392</v>
      </c>
      <c r="B440">
        <v>3243</v>
      </c>
      <c r="C440" s="3" t="s">
        <v>1393</v>
      </c>
      <c r="D440" t="s">
        <v>1394</v>
      </c>
      <c r="E440" t="s">
        <v>30172</v>
      </c>
      <c r="F440" s="9" t="str">
        <f>_xlfn.XLOOKUP(E440,'Raw Data - Area Code'!A:A,'Raw Data - Area Code'!B:B,"",FALSE)</f>
        <v>Luton</v>
      </c>
      <c r="G440" s="9">
        <v>7317266</v>
      </c>
      <c r="H440" s="8">
        <v>80100</v>
      </c>
      <c r="I440" s="20" t="s">
        <v>30298</v>
      </c>
      <c r="J440" s="8" t="str">
        <f>_xlfn.XLOOKUP(TRIM(I440),'Raw Data - SIC Code'!A:A,'Raw Data - SIC Code'!C:C,"",FALSE)</f>
        <v>Admin Services</v>
      </c>
      <c r="K440">
        <v>-7.6</v>
      </c>
      <c r="L440" s="3">
        <v>-6.9</v>
      </c>
      <c r="M440">
        <v>63</v>
      </c>
      <c r="N440">
        <v>-43.2</v>
      </c>
      <c r="O440">
        <v>10.5</v>
      </c>
      <c r="P440">
        <v>5.7</v>
      </c>
      <c r="Q440" s="27">
        <f t="shared" si="41"/>
        <v>29.629629629629626</v>
      </c>
      <c r="R440">
        <v>93</v>
      </c>
      <c r="S440">
        <v>7</v>
      </c>
      <c r="T440" s="3">
        <f t="shared" si="36"/>
        <v>86</v>
      </c>
      <c r="U440">
        <v>91</v>
      </c>
      <c r="V440">
        <v>9</v>
      </c>
      <c r="W440" s="3">
        <f t="shared" si="37"/>
        <v>82</v>
      </c>
      <c r="X440">
        <v>88</v>
      </c>
      <c r="Y440">
        <v>12</v>
      </c>
      <c r="Z440" s="3">
        <f t="shared" si="38"/>
        <v>76</v>
      </c>
      <c r="AA440">
        <v>89</v>
      </c>
      <c r="AB440">
        <v>11</v>
      </c>
      <c r="AC440" s="3">
        <f t="shared" si="39"/>
        <v>78</v>
      </c>
      <c r="AD440" s="3">
        <f t="shared" si="40"/>
        <v>5</v>
      </c>
      <c r="AE440" s="3" t="s">
        <v>30461</v>
      </c>
      <c r="AF440" t="b">
        <v>0</v>
      </c>
      <c r="AG440" s="1">
        <v>44655.702210648145</v>
      </c>
    </row>
    <row r="441" spans="1:33" x14ac:dyDescent="0.2">
      <c r="A441" t="s">
        <v>1395</v>
      </c>
      <c r="B441">
        <v>17627</v>
      </c>
      <c r="C441" s="3" t="s">
        <v>1396</v>
      </c>
      <c r="D441" t="s">
        <v>1397</v>
      </c>
      <c r="E441" t="s">
        <v>30140</v>
      </c>
      <c r="F441" s="9" t="str">
        <f>_xlfn.XLOOKUP(E441,'Raw Data - Area Code'!A:A,'Raw Data - Area Code'!B:B,"",FALSE)</f>
        <v>Doncaster</v>
      </c>
      <c r="G441" s="9">
        <v>4502825</v>
      </c>
      <c r="H441" s="8">
        <v>82990</v>
      </c>
      <c r="I441" s="20" t="s">
        <v>30240</v>
      </c>
      <c r="J441" s="8" t="str">
        <f>_xlfn.XLOOKUP(TRIM(I441),'Raw Data - SIC Code'!A:A,'Raw Data - SIC Code'!C:C,"",FALSE)</f>
        <v>Admin Services</v>
      </c>
      <c r="K441">
        <v>4.8</v>
      </c>
      <c r="L441" s="3">
        <v>0</v>
      </c>
      <c r="O441">
        <v>0</v>
      </c>
      <c r="P441">
        <v>0</v>
      </c>
      <c r="Q441" s="27">
        <v>0</v>
      </c>
      <c r="R441">
        <v>40</v>
      </c>
      <c r="S441">
        <v>60</v>
      </c>
      <c r="T441" s="3">
        <f t="shared" si="36"/>
        <v>-20</v>
      </c>
      <c r="U441">
        <v>42.7</v>
      </c>
      <c r="V441">
        <v>57.3</v>
      </c>
      <c r="W441" s="3">
        <f t="shared" si="37"/>
        <v>-14.599999999999994</v>
      </c>
      <c r="X441">
        <v>49.3</v>
      </c>
      <c r="Y441">
        <v>50.7</v>
      </c>
      <c r="Z441" s="3">
        <f t="shared" si="38"/>
        <v>-1.4000000000000057</v>
      </c>
      <c r="AA441">
        <v>64.900000000000006</v>
      </c>
      <c r="AB441">
        <v>35.1</v>
      </c>
      <c r="AC441" s="3">
        <f t="shared" si="39"/>
        <v>29.800000000000004</v>
      </c>
      <c r="AD441" s="3">
        <f t="shared" si="40"/>
        <v>1</v>
      </c>
      <c r="AE441" s="3" t="s">
        <v>30460</v>
      </c>
      <c r="AF441" t="b">
        <v>0</v>
      </c>
      <c r="AG441" s="1">
        <v>44622.320891203701</v>
      </c>
    </row>
    <row r="442" spans="1:33" x14ac:dyDescent="0.2">
      <c r="A442" t="s">
        <v>1398</v>
      </c>
      <c r="B442">
        <v>12173</v>
      </c>
      <c r="C442" s="3" t="s">
        <v>1399</v>
      </c>
      <c r="D442" t="s">
        <v>1400</v>
      </c>
      <c r="E442" t="s">
        <v>30145</v>
      </c>
      <c r="F442" s="9" t="str">
        <f>_xlfn.XLOOKUP(E442,'Raw Data - Area Code'!A:A,'Raw Data - Area Code'!B:B,"",FALSE)</f>
        <v>East Central London</v>
      </c>
      <c r="G442" s="9">
        <v>1514749</v>
      </c>
      <c r="H442" s="8">
        <v>70100</v>
      </c>
      <c r="I442" s="20" t="s">
        <v>30249</v>
      </c>
      <c r="J442" s="8" t="str">
        <f>_xlfn.XLOOKUP(TRIM(I442),'Raw Data - SIC Code'!A:A,'Raw Data - SIC Code'!C:C,"",FALSE)</f>
        <v>Professional Services</v>
      </c>
      <c r="K442">
        <v>49.7</v>
      </c>
      <c r="L442" s="3">
        <v>41</v>
      </c>
      <c r="M442">
        <v>69.3</v>
      </c>
      <c r="N442">
        <v>58.3</v>
      </c>
      <c r="O442">
        <v>72.7</v>
      </c>
      <c r="P442">
        <v>72.099999999999994</v>
      </c>
      <c r="Q442" s="27">
        <f t="shared" si="41"/>
        <v>0.41436464088398378</v>
      </c>
      <c r="R442">
        <v>42</v>
      </c>
      <c r="S442">
        <v>58</v>
      </c>
      <c r="T442" s="3">
        <f t="shared" si="36"/>
        <v>-16</v>
      </c>
      <c r="U442">
        <v>55</v>
      </c>
      <c r="V442">
        <v>45</v>
      </c>
      <c r="W442" s="3">
        <f t="shared" si="37"/>
        <v>10</v>
      </c>
      <c r="X442">
        <v>59</v>
      </c>
      <c r="Y442">
        <v>41</v>
      </c>
      <c r="Z442" s="3">
        <f t="shared" si="38"/>
        <v>18</v>
      </c>
      <c r="AA442">
        <v>83</v>
      </c>
      <c r="AB442">
        <v>17</v>
      </c>
      <c r="AC442" s="3">
        <f t="shared" si="39"/>
        <v>66</v>
      </c>
      <c r="AD442" s="3">
        <f t="shared" si="40"/>
        <v>5</v>
      </c>
      <c r="AE442" s="3" t="s">
        <v>30461</v>
      </c>
      <c r="AF442" t="b">
        <v>0</v>
      </c>
      <c r="AG442" s="1">
        <v>44648.508900462963</v>
      </c>
    </row>
    <row r="443" spans="1:33" x14ac:dyDescent="0.2">
      <c r="A443" t="s">
        <v>1401</v>
      </c>
      <c r="B443">
        <v>1256</v>
      </c>
      <c r="C443" s="3" t="s">
        <v>1402</v>
      </c>
      <c r="D443" t="s">
        <v>1403</v>
      </c>
      <c r="E443" t="s">
        <v>30181</v>
      </c>
      <c r="F443" s="9" t="str">
        <f>_xlfn.XLOOKUP(E443,'Raw Data - Area Code'!A:A,'Raw Data - Area Code'!B:B,"",FALSE)</f>
        <v>Darlington</v>
      </c>
      <c r="G443" s="9">
        <v>4669732</v>
      </c>
      <c r="H443" s="8">
        <v>82990</v>
      </c>
      <c r="I443" s="20" t="s">
        <v>30240</v>
      </c>
      <c r="J443" s="8" t="str">
        <f>_xlfn.XLOOKUP(TRIM(I443),'Raw Data - SIC Code'!A:A,'Raw Data - SIC Code'!C:C,"",FALSE)</f>
        <v>Admin Services</v>
      </c>
      <c r="K443">
        <v>13.8</v>
      </c>
      <c r="L443" s="3">
        <v>0.9</v>
      </c>
      <c r="M443">
        <v>4.7</v>
      </c>
      <c r="N443">
        <v>-175</v>
      </c>
      <c r="O443">
        <v>23.3</v>
      </c>
      <c r="P443">
        <v>20.6</v>
      </c>
      <c r="Q443" s="27">
        <f t="shared" si="41"/>
        <v>6.1503416856491997</v>
      </c>
      <c r="R443">
        <v>37.700000000000003</v>
      </c>
      <c r="S443">
        <v>62.3</v>
      </c>
      <c r="T443" s="3">
        <f t="shared" si="36"/>
        <v>-24.599999999999994</v>
      </c>
      <c r="U443">
        <v>46.9</v>
      </c>
      <c r="V443">
        <v>53.1</v>
      </c>
      <c r="W443" s="3">
        <f t="shared" si="37"/>
        <v>-6.2000000000000028</v>
      </c>
      <c r="X443">
        <v>56.6</v>
      </c>
      <c r="Y443">
        <v>43.4</v>
      </c>
      <c r="Z443" s="3">
        <f t="shared" si="38"/>
        <v>13.200000000000003</v>
      </c>
      <c r="AA443">
        <v>66.400000000000006</v>
      </c>
      <c r="AB443">
        <v>33.6</v>
      </c>
      <c r="AC443" s="3">
        <f t="shared" si="39"/>
        <v>32.800000000000004</v>
      </c>
      <c r="AD443" s="3">
        <f t="shared" si="40"/>
        <v>4</v>
      </c>
      <c r="AE443" s="3" t="s">
        <v>30461</v>
      </c>
      <c r="AF443" t="b">
        <v>0</v>
      </c>
      <c r="AG443" s="1">
        <v>44638.671064814815</v>
      </c>
    </row>
    <row r="444" spans="1:33" x14ac:dyDescent="0.2">
      <c r="A444" t="s">
        <v>1404</v>
      </c>
      <c r="B444">
        <v>19615</v>
      </c>
      <c r="C444" s="3" t="s">
        <v>1405</v>
      </c>
      <c r="D444" t="s">
        <v>1406</v>
      </c>
      <c r="E444" t="s">
        <v>30142</v>
      </c>
      <c r="F444" s="9" t="str">
        <f>_xlfn.XLOOKUP(E444,'Raw Data - Area Code'!A:A,'Raw Data - Area Code'!B:B,"",FALSE)</f>
        <v>Bristol</v>
      </c>
      <c r="G444" s="9">
        <v>6453096</v>
      </c>
      <c r="H444" s="8">
        <v>58290</v>
      </c>
      <c r="I444" s="20" t="s">
        <v>30290</v>
      </c>
      <c r="J444" s="8" t="str">
        <f>_xlfn.XLOOKUP(TRIM(I444),'Raw Data - SIC Code'!A:A,'Raw Data - SIC Code'!C:C,"",FALSE)</f>
        <v>Info &amp; Comms</v>
      </c>
      <c r="K444">
        <v>21.9</v>
      </c>
      <c r="L444" s="3">
        <v>16.8</v>
      </c>
      <c r="M444">
        <v>52.4</v>
      </c>
      <c r="N444">
        <v>44.4</v>
      </c>
      <c r="O444">
        <v>93</v>
      </c>
      <c r="P444">
        <v>93.6</v>
      </c>
      <c r="Q444" s="27">
        <f t="shared" si="41"/>
        <v>-0.32154340836012557</v>
      </c>
      <c r="R444">
        <v>60.3</v>
      </c>
      <c r="S444">
        <v>39.700000000000003</v>
      </c>
      <c r="T444" s="3">
        <f t="shared" si="36"/>
        <v>20.599999999999994</v>
      </c>
      <c r="U444">
        <v>75</v>
      </c>
      <c r="V444">
        <v>25</v>
      </c>
      <c r="W444" s="3">
        <f t="shared" si="37"/>
        <v>50</v>
      </c>
      <c r="X444">
        <v>75.2</v>
      </c>
      <c r="Y444">
        <v>24.8</v>
      </c>
      <c r="Z444" s="3">
        <f t="shared" si="38"/>
        <v>50.4</v>
      </c>
      <c r="AA444">
        <v>84.5</v>
      </c>
      <c r="AB444">
        <v>15.5</v>
      </c>
      <c r="AC444" s="3">
        <f t="shared" si="39"/>
        <v>69</v>
      </c>
      <c r="AD444" s="3">
        <f t="shared" si="40"/>
        <v>5</v>
      </c>
      <c r="AE444" s="3" t="s">
        <v>30460</v>
      </c>
      <c r="AF444" t="b">
        <v>0</v>
      </c>
      <c r="AG444" s="1">
        <v>44652.623391203706</v>
      </c>
    </row>
    <row r="445" spans="1:33" ht="68" x14ac:dyDescent="0.2">
      <c r="A445" t="s">
        <v>1407</v>
      </c>
      <c r="B445">
        <v>16315</v>
      </c>
      <c r="C445" s="3" t="s">
        <v>1408</v>
      </c>
      <c r="D445" t="s">
        <v>1409</v>
      </c>
      <c r="E445" t="s">
        <v>30152</v>
      </c>
      <c r="F445" s="9" t="str">
        <f>_xlfn.XLOOKUP(E445,'Raw Data - Area Code'!A:A,'Raw Data - Area Code'!B:B,"",FALSE)</f>
        <v>South East London</v>
      </c>
      <c r="G445" s="9">
        <v>475853</v>
      </c>
      <c r="H445" s="18" t="s">
        <v>1410</v>
      </c>
      <c r="I445" s="20" t="s">
        <v>30280</v>
      </c>
      <c r="J445" s="8" t="str">
        <f>_xlfn.XLOOKUP(TRIM(I445),'Raw Data - SIC Code'!A:A,'Raw Data - SIC Code'!C:C,"",FALSE)</f>
        <v>Trade</v>
      </c>
      <c r="K445">
        <v>15.7</v>
      </c>
      <c r="L445" s="3">
        <v>6.3</v>
      </c>
      <c r="M445">
        <v>50.9</v>
      </c>
      <c r="N445">
        <v>45.2</v>
      </c>
      <c r="O445">
        <v>66.3</v>
      </c>
      <c r="P445">
        <v>48.1</v>
      </c>
      <c r="Q445" s="27">
        <f t="shared" si="41"/>
        <v>15.909090909090903</v>
      </c>
      <c r="R445">
        <v>78.599999999999994</v>
      </c>
      <c r="S445">
        <v>21.4</v>
      </c>
      <c r="T445" s="3">
        <f t="shared" si="36"/>
        <v>57.199999999999996</v>
      </c>
      <c r="U445">
        <v>74.099999999999994</v>
      </c>
      <c r="V445">
        <v>25.9</v>
      </c>
      <c r="W445" s="3">
        <f t="shared" si="37"/>
        <v>48.199999999999996</v>
      </c>
      <c r="X445">
        <v>82.2</v>
      </c>
      <c r="Y445">
        <v>17.8</v>
      </c>
      <c r="Z445" s="3">
        <f t="shared" si="38"/>
        <v>64.400000000000006</v>
      </c>
      <c r="AA445">
        <v>81.3</v>
      </c>
      <c r="AB445">
        <v>18.7</v>
      </c>
      <c r="AC445" s="3">
        <f t="shared" si="39"/>
        <v>62.599999999999987</v>
      </c>
      <c r="AD445" s="3">
        <f t="shared" si="40"/>
        <v>6</v>
      </c>
      <c r="AE445" s="3" t="s">
        <v>30460</v>
      </c>
      <c r="AF445" t="b">
        <v>0</v>
      </c>
      <c r="AG445" s="1">
        <v>44630.511111111111</v>
      </c>
    </row>
    <row r="446" spans="1:33" x14ac:dyDescent="0.2">
      <c r="A446" t="s">
        <v>1411</v>
      </c>
      <c r="B446">
        <v>1258</v>
      </c>
      <c r="C446" s="3" t="s">
        <v>1412</v>
      </c>
      <c r="D446" t="s">
        <v>1413</v>
      </c>
      <c r="E446" t="s">
        <v>30180</v>
      </c>
      <c r="F446" s="9" t="str">
        <f>_xlfn.XLOOKUP(E446,'Raw Data - Area Code'!A:A,'Raw Data - Area Code'!B:B,"",FALSE)</f>
        <v>Chester</v>
      </c>
      <c r="G446" s="9">
        <v>5992301</v>
      </c>
      <c r="H446" s="8">
        <v>80100</v>
      </c>
      <c r="I446" s="20" t="s">
        <v>30298</v>
      </c>
      <c r="J446" s="8" t="str">
        <f>_xlfn.XLOOKUP(TRIM(I446),'Raw Data - SIC Code'!A:A,'Raw Data - SIC Code'!C:C,"",FALSE)</f>
        <v>Admin Services</v>
      </c>
      <c r="K446">
        <v>4</v>
      </c>
      <c r="L446" s="3">
        <v>5</v>
      </c>
      <c r="M446">
        <v>60</v>
      </c>
      <c r="N446">
        <v>33</v>
      </c>
      <c r="O446">
        <v>75</v>
      </c>
      <c r="P446">
        <v>25</v>
      </c>
      <c r="Q446" s="27">
        <f t="shared" si="41"/>
        <v>50</v>
      </c>
      <c r="R446">
        <v>57</v>
      </c>
      <c r="S446">
        <v>43</v>
      </c>
      <c r="T446" s="3">
        <f t="shared" si="36"/>
        <v>14.000000000000002</v>
      </c>
      <c r="U446">
        <v>74</v>
      </c>
      <c r="V446">
        <v>26</v>
      </c>
      <c r="W446" s="3">
        <f t="shared" si="37"/>
        <v>48</v>
      </c>
      <c r="X446">
        <v>87</v>
      </c>
      <c r="Y446">
        <v>13</v>
      </c>
      <c r="Z446" s="3">
        <f t="shared" si="38"/>
        <v>74</v>
      </c>
      <c r="AA446">
        <v>73</v>
      </c>
      <c r="AB446">
        <v>27</v>
      </c>
      <c r="AC446" s="3">
        <f t="shared" si="39"/>
        <v>46</v>
      </c>
      <c r="AD446" s="3">
        <f t="shared" si="40"/>
        <v>6</v>
      </c>
      <c r="AE446" s="3" t="s">
        <v>30461</v>
      </c>
      <c r="AF446" t="b">
        <v>0</v>
      </c>
      <c r="AG446" s="1">
        <v>44434.352280092593</v>
      </c>
    </row>
    <row r="447" spans="1:33" x14ac:dyDescent="0.2">
      <c r="A447" t="s">
        <v>1414</v>
      </c>
      <c r="B447">
        <v>19327</v>
      </c>
      <c r="C447" s="3" t="s">
        <v>1415</v>
      </c>
      <c r="D447" t="s">
        <v>1416</v>
      </c>
      <c r="E447" t="s">
        <v>30143</v>
      </c>
      <c r="F447" s="9" t="str">
        <f>_xlfn.XLOOKUP(E447,'Raw Data - Area Code'!A:A,'Raw Data - Area Code'!B:B,"",FALSE)</f>
        <v>West Central London</v>
      </c>
      <c r="G447" s="9" t="s">
        <v>1417</v>
      </c>
      <c r="H447" s="8"/>
      <c r="I447" s="20">
        <v>68</v>
      </c>
      <c r="J447" s="8" t="str">
        <f>_xlfn.XLOOKUP(TRIM(I447),'Raw Data - SIC Code'!A:A,'Raw Data - SIC Code'!C:C,"",FALSE)</f>
        <v>Real Estate</v>
      </c>
      <c r="K447">
        <v>17.2</v>
      </c>
      <c r="L447" s="3">
        <v>9.9</v>
      </c>
      <c r="M447">
        <v>21.3</v>
      </c>
      <c r="N447">
        <v>0</v>
      </c>
      <c r="O447">
        <v>85</v>
      </c>
      <c r="P447">
        <v>85</v>
      </c>
      <c r="Q447" s="27">
        <f t="shared" si="41"/>
        <v>0</v>
      </c>
      <c r="R447">
        <v>26</v>
      </c>
      <c r="S447">
        <v>74</v>
      </c>
      <c r="T447" s="3">
        <f t="shared" si="36"/>
        <v>-48</v>
      </c>
      <c r="U447">
        <v>15</v>
      </c>
      <c r="V447">
        <v>85</v>
      </c>
      <c r="W447" s="3">
        <f t="shared" si="37"/>
        <v>-70</v>
      </c>
      <c r="X447">
        <v>13</v>
      </c>
      <c r="Y447">
        <v>87</v>
      </c>
      <c r="Z447" s="3">
        <f t="shared" si="38"/>
        <v>-74</v>
      </c>
      <c r="AA447">
        <v>15</v>
      </c>
      <c r="AB447">
        <v>85</v>
      </c>
      <c r="AC447" s="3">
        <f t="shared" si="39"/>
        <v>-70</v>
      </c>
      <c r="AD447" s="3">
        <f t="shared" si="40"/>
        <v>1</v>
      </c>
      <c r="AE447" s="3" t="s">
        <v>30463</v>
      </c>
      <c r="AF447" t="b">
        <v>0</v>
      </c>
      <c r="AG447" s="1">
        <v>44649.617303240739</v>
      </c>
    </row>
    <row r="448" spans="1:33" x14ac:dyDescent="0.2">
      <c r="A448" t="s">
        <v>1418</v>
      </c>
      <c r="B448">
        <v>1259</v>
      </c>
      <c r="C448" s="3" t="s">
        <v>1412</v>
      </c>
      <c r="D448" t="s">
        <v>1413</v>
      </c>
      <c r="E448" t="s">
        <v>30180</v>
      </c>
      <c r="F448" s="9" t="str">
        <f>_xlfn.XLOOKUP(E448,'Raw Data - Area Code'!A:A,'Raw Data - Area Code'!B:B,"",FALSE)</f>
        <v>Chester</v>
      </c>
      <c r="G448" s="9">
        <v>2548101</v>
      </c>
      <c r="H448" s="8">
        <v>80100</v>
      </c>
      <c r="I448" s="20" t="s">
        <v>30298</v>
      </c>
      <c r="J448" s="8" t="str">
        <f>_xlfn.XLOOKUP(TRIM(I448),'Raw Data - SIC Code'!A:A,'Raw Data - SIC Code'!C:C,"",FALSE)</f>
        <v>Admin Services</v>
      </c>
      <c r="K448">
        <v>4</v>
      </c>
      <c r="L448" s="3">
        <v>5</v>
      </c>
      <c r="M448">
        <v>60</v>
      </c>
      <c r="N448">
        <v>33</v>
      </c>
      <c r="O448">
        <v>75</v>
      </c>
      <c r="P448">
        <v>25</v>
      </c>
      <c r="Q448" s="27">
        <f t="shared" si="41"/>
        <v>50</v>
      </c>
      <c r="R448">
        <v>57</v>
      </c>
      <c r="S448">
        <v>43</v>
      </c>
      <c r="T448" s="3">
        <f t="shared" si="36"/>
        <v>14.000000000000002</v>
      </c>
      <c r="U448">
        <v>74</v>
      </c>
      <c r="V448">
        <v>26</v>
      </c>
      <c r="W448" s="3">
        <f t="shared" si="37"/>
        <v>48</v>
      </c>
      <c r="X448">
        <v>87</v>
      </c>
      <c r="Y448">
        <v>13</v>
      </c>
      <c r="Z448" s="3">
        <f t="shared" si="38"/>
        <v>74</v>
      </c>
      <c r="AA448">
        <v>73</v>
      </c>
      <c r="AB448">
        <v>27</v>
      </c>
      <c r="AC448" s="3">
        <f t="shared" si="39"/>
        <v>46</v>
      </c>
      <c r="AD448" s="3">
        <f t="shared" si="40"/>
        <v>6</v>
      </c>
      <c r="AE448" s="3" t="s">
        <v>30461</v>
      </c>
      <c r="AF448" t="b">
        <v>0</v>
      </c>
      <c r="AG448" s="1">
        <v>44434.351469907408</v>
      </c>
    </row>
    <row r="449" spans="1:33" x14ac:dyDescent="0.2">
      <c r="A449" t="s">
        <v>1419</v>
      </c>
      <c r="B449">
        <v>1261</v>
      </c>
      <c r="C449" s="3" t="s">
        <v>1420</v>
      </c>
      <c r="D449" t="s">
        <v>1421</v>
      </c>
      <c r="E449" t="s">
        <v>30232</v>
      </c>
      <c r="F449" s="9" t="str">
        <f>_xlfn.XLOOKUP(E449,'Raw Data - Area Code'!A:A,'Raw Data - Area Code'!B:B,"",FALSE)</f>
        <v>Sheffield</v>
      </c>
      <c r="G449" s="9">
        <v>210138</v>
      </c>
      <c r="H449" s="8">
        <v>25990</v>
      </c>
      <c r="I449" s="20" t="s">
        <v>30259</v>
      </c>
      <c r="J449" s="8" t="str">
        <f>_xlfn.XLOOKUP(TRIM(I449),'Raw Data - SIC Code'!A:A,'Raw Data - SIC Code'!C:C,"",FALSE)</f>
        <v>Manufacturing</v>
      </c>
      <c r="K449">
        <v>3.7</v>
      </c>
      <c r="L449" s="3">
        <v>6</v>
      </c>
      <c r="M449">
        <v>-20.100000000000001</v>
      </c>
      <c r="N449">
        <v>0</v>
      </c>
      <c r="O449">
        <v>96</v>
      </c>
      <c r="P449">
        <v>89</v>
      </c>
      <c r="Q449" s="27">
        <f t="shared" si="41"/>
        <v>3.7837837837837842</v>
      </c>
      <c r="R449">
        <v>80</v>
      </c>
      <c r="S449">
        <v>20</v>
      </c>
      <c r="T449" s="3">
        <f t="shared" si="36"/>
        <v>60</v>
      </c>
      <c r="U449">
        <v>68</v>
      </c>
      <c r="V449">
        <v>32</v>
      </c>
      <c r="W449" s="3">
        <f t="shared" si="37"/>
        <v>36</v>
      </c>
      <c r="X449">
        <v>79</v>
      </c>
      <c r="Y449">
        <v>21</v>
      </c>
      <c r="Z449" s="3">
        <f t="shared" si="38"/>
        <v>57.999999999999993</v>
      </c>
      <c r="AA449">
        <v>82</v>
      </c>
      <c r="AB449">
        <v>18</v>
      </c>
      <c r="AC449" s="3">
        <f t="shared" si="39"/>
        <v>64</v>
      </c>
      <c r="AD449" s="3">
        <f t="shared" si="40"/>
        <v>6</v>
      </c>
      <c r="AE449" s="3" t="s">
        <v>30460</v>
      </c>
      <c r="AF449" t="b">
        <v>0</v>
      </c>
      <c r="AG449" s="1">
        <v>44607.489340277774</v>
      </c>
    </row>
    <row r="450" spans="1:33" x14ac:dyDescent="0.2">
      <c r="A450" t="s">
        <v>1422</v>
      </c>
      <c r="B450">
        <v>1264</v>
      </c>
      <c r="C450" s="3" t="s">
        <v>1423</v>
      </c>
      <c r="D450" t="s">
        <v>1424</v>
      </c>
      <c r="E450" t="s">
        <v>30169</v>
      </c>
      <c r="F450" s="9" t="str">
        <f>_xlfn.XLOOKUP(E450,'Raw Data - Area Code'!A:A,'Raw Data - Area Code'!B:B,"",FALSE)</f>
        <v>Cardiff</v>
      </c>
      <c r="G450" s="9">
        <v>2543975</v>
      </c>
      <c r="H450" s="8">
        <v>82920</v>
      </c>
      <c r="I450" s="20" t="s">
        <v>30240</v>
      </c>
      <c r="J450" s="8" t="str">
        <f>_xlfn.XLOOKUP(TRIM(I450),'Raw Data - SIC Code'!A:A,'Raw Data - SIC Code'!C:C,"",FALSE)</f>
        <v>Admin Services</v>
      </c>
      <c r="K450">
        <v>20.6</v>
      </c>
      <c r="L450" s="3">
        <v>12.5</v>
      </c>
      <c r="M450">
        <v>81.099999999999994</v>
      </c>
      <c r="N450">
        <v>0</v>
      </c>
      <c r="O450">
        <v>100</v>
      </c>
      <c r="P450">
        <v>100</v>
      </c>
      <c r="Q450" s="27">
        <f t="shared" si="41"/>
        <v>0</v>
      </c>
      <c r="R450">
        <v>50</v>
      </c>
      <c r="S450">
        <v>50</v>
      </c>
      <c r="T450" s="3">
        <f t="shared" si="36"/>
        <v>0</v>
      </c>
      <c r="U450">
        <v>67</v>
      </c>
      <c r="V450">
        <v>33</v>
      </c>
      <c r="W450" s="3">
        <f t="shared" si="37"/>
        <v>34</v>
      </c>
      <c r="X450">
        <v>64</v>
      </c>
      <c r="Y450">
        <v>36</v>
      </c>
      <c r="Z450" s="3">
        <f t="shared" si="38"/>
        <v>28.000000000000004</v>
      </c>
      <c r="AA450">
        <v>81</v>
      </c>
      <c r="AB450">
        <v>19</v>
      </c>
      <c r="AC450" s="3">
        <f t="shared" si="39"/>
        <v>62</v>
      </c>
      <c r="AD450" s="3">
        <f t="shared" si="40"/>
        <v>4</v>
      </c>
      <c r="AE450" s="3" t="s">
        <v>30460</v>
      </c>
      <c r="AF450" t="b">
        <v>0</v>
      </c>
      <c r="AG450" s="1">
        <v>44655.568078703705</v>
      </c>
    </row>
    <row r="451" spans="1:33" x14ac:dyDescent="0.2">
      <c r="A451" t="s">
        <v>1425</v>
      </c>
      <c r="B451">
        <v>18971</v>
      </c>
      <c r="C451" s="3" t="s">
        <v>1426</v>
      </c>
      <c r="D451" t="s">
        <v>1427</v>
      </c>
      <c r="E451" t="s">
        <v>30122</v>
      </c>
      <c r="F451" s="9" t="str">
        <f>_xlfn.XLOOKUP(E451,'Raw Data - Area Code'!A:A,'Raw Data - Area Code'!B:B,"",FALSE)</f>
        <v>Slough</v>
      </c>
      <c r="G451" s="9">
        <v>8761455</v>
      </c>
      <c r="H451" s="8">
        <v>82990</v>
      </c>
      <c r="I451" s="20" t="s">
        <v>30240</v>
      </c>
      <c r="J451" s="8" t="str">
        <f>_xlfn.XLOOKUP(TRIM(I451),'Raw Data - SIC Code'!A:A,'Raw Data - SIC Code'!C:C,"",FALSE)</f>
        <v>Admin Services</v>
      </c>
      <c r="K451">
        <v>13.1</v>
      </c>
      <c r="L451" s="3">
        <v>18.5</v>
      </c>
      <c r="M451">
        <v>48.9</v>
      </c>
      <c r="N451">
        <v>0</v>
      </c>
      <c r="O451">
        <v>61.3</v>
      </c>
      <c r="P451">
        <v>62.9</v>
      </c>
      <c r="Q451" s="27">
        <f t="shared" si="41"/>
        <v>-1.2882447665056374</v>
      </c>
      <c r="R451">
        <v>60.9</v>
      </c>
      <c r="S451">
        <v>39.1</v>
      </c>
      <c r="T451" s="3">
        <f t="shared" ref="T451:T514" si="42">(R451 - S451) / (R451 + S451) * 100</f>
        <v>21.799999999999997</v>
      </c>
      <c r="U451">
        <v>62.5</v>
      </c>
      <c r="V451">
        <v>37.5</v>
      </c>
      <c r="W451" s="3">
        <f t="shared" ref="W451:W514" si="43">(U451 - V451) / (U451 + V451) * 100</f>
        <v>25</v>
      </c>
      <c r="X451">
        <v>74.5</v>
      </c>
      <c r="Y451">
        <v>25.5</v>
      </c>
      <c r="Z451" s="3">
        <f t="shared" ref="Z451:Z514" si="44">(X451 - Y451) / (X451 + Y451) * 100</f>
        <v>49</v>
      </c>
      <c r="AA451">
        <v>79.2</v>
      </c>
      <c r="AB451">
        <v>20.8</v>
      </c>
      <c r="AC451" s="3">
        <f t="shared" ref="AC451:AC514" si="45">(AA451 - AB451) / (AA451 + AB451) * 100</f>
        <v>58.400000000000006</v>
      </c>
      <c r="AD451" s="3">
        <f t="shared" ref="AD451:AD514" si="46">--(L451&gt;0) + --(Q451&gt;0) + --(T451&gt;0) + --(W451&gt;0) + --(Z451&gt;0) + --(AC451&gt;0)</f>
        <v>5</v>
      </c>
      <c r="AE451" s="3" t="s">
        <v>30461</v>
      </c>
      <c r="AF451" t="b">
        <v>0</v>
      </c>
      <c r="AG451" s="1">
        <v>44642.516377314816</v>
      </c>
    </row>
    <row r="452" spans="1:33" x14ac:dyDescent="0.2">
      <c r="A452" t="s">
        <v>1428</v>
      </c>
      <c r="B452">
        <v>1271</v>
      </c>
      <c r="C452" s="3" t="s">
        <v>1429</v>
      </c>
      <c r="D452" t="s">
        <v>1430</v>
      </c>
      <c r="E452" t="s">
        <v>30142</v>
      </c>
      <c r="F452" s="9" t="str">
        <f>_xlfn.XLOOKUP(E452,'Raw Data - Area Code'!A:A,'Raw Data - Area Code'!B:B,"",FALSE)</f>
        <v>Bristol</v>
      </c>
      <c r="G452" s="9">
        <v>700540</v>
      </c>
      <c r="H452" s="8">
        <v>68310</v>
      </c>
      <c r="I452" s="20" t="s">
        <v>30269</v>
      </c>
      <c r="J452" s="8" t="str">
        <f>_xlfn.XLOOKUP(TRIM(I452),'Raw Data - SIC Code'!A:A,'Raw Data - SIC Code'!C:C,"",FALSE)</f>
        <v>Real Estate</v>
      </c>
      <c r="K452">
        <v>26.7</v>
      </c>
      <c r="L452" s="3">
        <v>24.9</v>
      </c>
      <c r="M452">
        <v>48.7</v>
      </c>
      <c r="N452">
        <v>53.8</v>
      </c>
      <c r="O452">
        <v>79.400000000000006</v>
      </c>
      <c r="P452">
        <v>77.7</v>
      </c>
      <c r="Q452" s="27">
        <f t="shared" ref="Q452:Q515" si="47">(O452 - P452) / (O452 + P452) * 100</f>
        <v>1.0821133036282637</v>
      </c>
      <c r="R452">
        <v>28.2</v>
      </c>
      <c r="S452">
        <v>71.8</v>
      </c>
      <c r="T452" s="3">
        <f t="shared" si="42"/>
        <v>-43.599999999999994</v>
      </c>
      <c r="U452">
        <v>29.7</v>
      </c>
      <c r="V452">
        <v>70.3</v>
      </c>
      <c r="W452" s="3">
        <f t="shared" si="43"/>
        <v>-40.599999999999994</v>
      </c>
      <c r="X452">
        <v>42.7</v>
      </c>
      <c r="Y452">
        <v>57.3</v>
      </c>
      <c r="Z452" s="3">
        <f t="shared" si="44"/>
        <v>-14.599999999999994</v>
      </c>
      <c r="AA452">
        <v>60.4</v>
      </c>
      <c r="AB452">
        <v>39.6</v>
      </c>
      <c r="AC452" s="3">
        <f t="shared" si="45"/>
        <v>20.799999999999997</v>
      </c>
      <c r="AD452" s="3">
        <f t="shared" si="46"/>
        <v>3</v>
      </c>
      <c r="AE452" s="3" t="s">
        <v>30460</v>
      </c>
      <c r="AF452" t="b">
        <v>0</v>
      </c>
      <c r="AG452" s="1">
        <v>44662.412939814814</v>
      </c>
    </row>
    <row r="453" spans="1:33" ht="34" x14ac:dyDescent="0.2">
      <c r="A453" t="s">
        <v>1431</v>
      </c>
      <c r="B453">
        <v>1273</v>
      </c>
      <c r="C453" s="3" t="s">
        <v>1432</v>
      </c>
      <c r="D453" t="s">
        <v>1433</v>
      </c>
      <c r="E453" t="s">
        <v>30141</v>
      </c>
      <c r="F453" s="9" t="str">
        <f>_xlfn.XLOOKUP(E453,'Raw Data - Area Code'!A:A,'Raw Data - Area Code'!B:B,"",FALSE)</f>
        <v>Walsall</v>
      </c>
      <c r="G453" s="9">
        <v>2985657</v>
      </c>
      <c r="H453" s="18" t="s">
        <v>1434</v>
      </c>
      <c r="I453" s="20" t="s">
        <v>30252</v>
      </c>
      <c r="J453" s="8" t="str">
        <f>_xlfn.XLOOKUP(TRIM(I453),'Raw Data - SIC Code'!A:A,'Raw Data - SIC Code'!C:C,"",FALSE)</f>
        <v>Trade</v>
      </c>
      <c r="K453">
        <v>18</v>
      </c>
      <c r="L453" s="3">
        <v>12.5</v>
      </c>
      <c r="M453">
        <v>24.5</v>
      </c>
      <c r="N453">
        <v>-30.8</v>
      </c>
      <c r="O453">
        <v>57.9</v>
      </c>
      <c r="P453">
        <v>57.8</v>
      </c>
      <c r="Q453" s="27">
        <f t="shared" si="47"/>
        <v>8.6430423509076426E-2</v>
      </c>
      <c r="R453">
        <v>75.3</v>
      </c>
      <c r="S453">
        <v>24.7</v>
      </c>
      <c r="T453" s="3">
        <f t="shared" si="42"/>
        <v>50.599999999999987</v>
      </c>
      <c r="U453">
        <v>91.4</v>
      </c>
      <c r="V453">
        <v>8.6</v>
      </c>
      <c r="W453" s="3">
        <f t="shared" si="43"/>
        <v>82.800000000000011</v>
      </c>
      <c r="X453">
        <v>82.7</v>
      </c>
      <c r="Y453">
        <v>17.3</v>
      </c>
      <c r="Z453" s="3">
        <f t="shared" si="44"/>
        <v>65.400000000000006</v>
      </c>
      <c r="AA453">
        <v>95</v>
      </c>
      <c r="AB453">
        <v>5</v>
      </c>
      <c r="AC453" s="3">
        <f t="shared" si="45"/>
        <v>90</v>
      </c>
      <c r="AD453" s="3">
        <f t="shared" si="46"/>
        <v>6</v>
      </c>
      <c r="AE453" s="3" t="s">
        <v>30460</v>
      </c>
      <c r="AF453" t="b">
        <v>0</v>
      </c>
      <c r="AG453" s="1">
        <v>44645.674872685187</v>
      </c>
    </row>
    <row r="454" spans="1:33" x14ac:dyDescent="0.2">
      <c r="A454" t="s">
        <v>1435</v>
      </c>
      <c r="B454">
        <v>1275</v>
      </c>
      <c r="C454" s="3" t="s">
        <v>1436</v>
      </c>
      <c r="D454" t="s">
        <v>1437</v>
      </c>
      <c r="E454" t="s">
        <v>30153</v>
      </c>
      <c r="F454" s="9" t="str">
        <f>_xlfn.XLOOKUP(E454,'Raw Data - Area Code'!A:A,'Raw Data - Area Code'!B:B,"",FALSE)</f>
        <v>Aberdeen</v>
      </c>
      <c r="G454" s="9" t="s">
        <v>1438</v>
      </c>
      <c r="H454" s="8">
        <v>81210</v>
      </c>
      <c r="I454" s="20" t="s">
        <v>30244</v>
      </c>
      <c r="J454" s="8" t="str">
        <f>_xlfn.XLOOKUP(TRIM(I454),'Raw Data - SIC Code'!A:A,'Raw Data - SIC Code'!C:C,"",FALSE)</f>
        <v>Admin Services</v>
      </c>
      <c r="K454">
        <v>5.6</v>
      </c>
      <c r="L454" s="3">
        <v>2.7</v>
      </c>
      <c r="M454">
        <v>4</v>
      </c>
      <c r="N454">
        <v>-26</v>
      </c>
      <c r="O454">
        <v>21</v>
      </c>
      <c r="P454">
        <v>12</v>
      </c>
      <c r="Q454" s="27">
        <f t="shared" si="47"/>
        <v>27.27272727272727</v>
      </c>
      <c r="R454">
        <v>24.6</v>
      </c>
      <c r="S454">
        <v>75.400000000000006</v>
      </c>
      <c r="T454" s="3">
        <f t="shared" si="42"/>
        <v>-50.8</v>
      </c>
      <c r="U454">
        <v>37.799999999999997</v>
      </c>
      <c r="V454">
        <v>62.2</v>
      </c>
      <c r="W454" s="3">
        <f t="shared" si="43"/>
        <v>-24.400000000000006</v>
      </c>
      <c r="X454">
        <v>34.1</v>
      </c>
      <c r="Y454">
        <v>65.900000000000006</v>
      </c>
      <c r="Z454" s="3">
        <f t="shared" si="44"/>
        <v>-31.800000000000004</v>
      </c>
      <c r="AA454">
        <v>50.7</v>
      </c>
      <c r="AB454">
        <v>49.3</v>
      </c>
      <c r="AC454" s="3">
        <f t="shared" si="45"/>
        <v>1.4000000000000057</v>
      </c>
      <c r="AD454" s="3">
        <f t="shared" si="46"/>
        <v>3</v>
      </c>
      <c r="AE454" s="3" t="s">
        <v>30462</v>
      </c>
      <c r="AF454" t="b">
        <v>0</v>
      </c>
      <c r="AG454" s="1">
        <v>44645.427673611113</v>
      </c>
    </row>
    <row r="455" spans="1:33" x14ac:dyDescent="0.2">
      <c r="A455" t="s">
        <v>1439</v>
      </c>
      <c r="B455">
        <v>20586</v>
      </c>
      <c r="C455" s="3" t="s">
        <v>1440</v>
      </c>
      <c r="D455" t="s">
        <v>1441</v>
      </c>
      <c r="E455" t="s">
        <v>30156</v>
      </c>
      <c r="F455" s="9" t="str">
        <f>_xlfn.XLOOKUP(E455,'Raw Data - Area Code'!A:A,'Raw Data - Area Code'!B:B,"",FALSE)</f>
        <v>Newport</v>
      </c>
      <c r="G455" s="9"/>
      <c r="H455" s="8"/>
      <c r="I455" s="20">
        <v>86</v>
      </c>
      <c r="J455" s="8" t="str">
        <f>_xlfn.XLOOKUP(TRIM(I455),'Raw Data - SIC Code'!A:A,'Raw Data - SIC Code'!C:C,"",FALSE)</f>
        <v>Healthcare</v>
      </c>
      <c r="K455">
        <v>21.2</v>
      </c>
      <c r="L455" s="3">
        <v>13.7</v>
      </c>
      <c r="O455">
        <v>0</v>
      </c>
      <c r="P455">
        <v>0</v>
      </c>
      <c r="Q455" s="27">
        <v>0</v>
      </c>
      <c r="R455">
        <v>15.8</v>
      </c>
      <c r="S455">
        <v>84.2</v>
      </c>
      <c r="T455" s="3">
        <f t="shared" si="42"/>
        <v>-68.400000000000006</v>
      </c>
      <c r="U455">
        <v>18.8</v>
      </c>
      <c r="V455">
        <v>81.2</v>
      </c>
      <c r="W455" s="3">
        <f t="shared" si="43"/>
        <v>-62.400000000000013</v>
      </c>
      <c r="X455">
        <v>35</v>
      </c>
      <c r="Y455">
        <v>65</v>
      </c>
      <c r="Z455" s="3">
        <f t="shared" si="44"/>
        <v>-30</v>
      </c>
      <c r="AA455">
        <v>56.7</v>
      </c>
      <c r="AB455">
        <v>43.3</v>
      </c>
      <c r="AC455" s="3">
        <f t="shared" si="45"/>
        <v>13.400000000000006</v>
      </c>
      <c r="AD455" s="3">
        <f t="shared" si="46"/>
        <v>2</v>
      </c>
      <c r="AE455" s="3" t="s">
        <v>30463</v>
      </c>
      <c r="AF455" t="b">
        <v>0</v>
      </c>
      <c r="AG455" s="1">
        <v>44634.337743055556</v>
      </c>
    </row>
    <row r="456" spans="1:33" x14ac:dyDescent="0.2">
      <c r="A456" t="s">
        <v>1442</v>
      </c>
      <c r="B456">
        <v>14907</v>
      </c>
      <c r="C456" s="3" t="s">
        <v>1443</v>
      </c>
      <c r="D456" t="s">
        <v>1444</v>
      </c>
      <c r="E456" t="s">
        <v>30145</v>
      </c>
      <c r="F456" s="9" t="str">
        <f>_xlfn.XLOOKUP(E456,'Raw Data - Area Code'!A:A,'Raw Data - Area Code'!B:B,"",FALSE)</f>
        <v>East Central London</v>
      </c>
      <c r="G456" s="9">
        <v>5770579</v>
      </c>
      <c r="H456" s="8">
        <v>78200</v>
      </c>
      <c r="I456" s="20" t="s">
        <v>30243</v>
      </c>
      <c r="J456" s="8" t="str">
        <f>_xlfn.XLOOKUP(TRIM(I456),'Raw Data - SIC Code'!A:A,'Raw Data - SIC Code'!C:C,"",FALSE)</f>
        <v>Admin Services</v>
      </c>
      <c r="K456">
        <v>-1.6</v>
      </c>
      <c r="L456" s="3">
        <v>-1.7</v>
      </c>
      <c r="O456">
        <v>0</v>
      </c>
      <c r="P456">
        <v>0</v>
      </c>
      <c r="Q456" s="27">
        <v>0</v>
      </c>
      <c r="R456">
        <v>61</v>
      </c>
      <c r="S456">
        <v>39</v>
      </c>
      <c r="T456" s="3">
        <f t="shared" si="42"/>
        <v>22</v>
      </c>
      <c r="U456">
        <v>63</v>
      </c>
      <c r="V456">
        <v>37</v>
      </c>
      <c r="W456" s="3">
        <f t="shared" si="43"/>
        <v>26</v>
      </c>
      <c r="X456">
        <v>62</v>
      </c>
      <c r="Y456">
        <v>38</v>
      </c>
      <c r="Z456" s="3">
        <f t="shared" si="44"/>
        <v>24</v>
      </c>
      <c r="AA456">
        <v>57</v>
      </c>
      <c r="AB456">
        <v>43</v>
      </c>
      <c r="AC456" s="3">
        <f t="shared" si="45"/>
        <v>14.000000000000002</v>
      </c>
      <c r="AD456" s="3">
        <f t="shared" si="46"/>
        <v>4</v>
      </c>
      <c r="AE456" s="3" t="s">
        <v>30463</v>
      </c>
      <c r="AF456" t="b">
        <v>0</v>
      </c>
      <c r="AG456" s="1">
        <v>44621.626643518517</v>
      </c>
    </row>
    <row r="457" spans="1:33" x14ac:dyDescent="0.2">
      <c r="A457" t="s">
        <v>1445</v>
      </c>
      <c r="B457">
        <v>17206</v>
      </c>
      <c r="C457" s="3" t="s">
        <v>1446</v>
      </c>
      <c r="D457" t="s">
        <v>1447</v>
      </c>
      <c r="E457" t="s">
        <v>30152</v>
      </c>
      <c r="F457" s="9" t="str">
        <f>_xlfn.XLOOKUP(E457,'Raw Data - Area Code'!A:A,'Raw Data - Area Code'!B:B,"",FALSE)</f>
        <v>South East London</v>
      </c>
      <c r="G457" s="9">
        <v>1848414</v>
      </c>
      <c r="H457" s="8">
        <v>78200</v>
      </c>
      <c r="I457" s="20" t="s">
        <v>30243</v>
      </c>
      <c r="J457" s="8" t="str">
        <f>_xlfn.XLOOKUP(TRIM(I457),'Raw Data - SIC Code'!A:A,'Raw Data - SIC Code'!C:C,"",FALSE)</f>
        <v>Admin Services</v>
      </c>
      <c r="K457">
        <v>50</v>
      </c>
      <c r="L457" s="3">
        <v>50</v>
      </c>
      <c r="M457">
        <v>50</v>
      </c>
      <c r="N457">
        <v>50</v>
      </c>
      <c r="O457">
        <v>50</v>
      </c>
      <c r="P457">
        <v>50</v>
      </c>
      <c r="Q457" s="27">
        <f t="shared" si="47"/>
        <v>0</v>
      </c>
      <c r="R457">
        <v>50</v>
      </c>
      <c r="S457">
        <v>50</v>
      </c>
      <c r="T457" s="3">
        <f t="shared" si="42"/>
        <v>0</v>
      </c>
      <c r="U457">
        <v>50</v>
      </c>
      <c r="V457">
        <v>50</v>
      </c>
      <c r="W457" s="3">
        <f t="shared" si="43"/>
        <v>0</v>
      </c>
      <c r="X457">
        <v>50</v>
      </c>
      <c r="Y457">
        <v>50</v>
      </c>
      <c r="Z457" s="3">
        <f t="shared" si="44"/>
        <v>0</v>
      </c>
      <c r="AA457">
        <v>50</v>
      </c>
      <c r="AB457">
        <v>50</v>
      </c>
      <c r="AC457" s="3">
        <f t="shared" si="45"/>
        <v>0</v>
      </c>
      <c r="AD457" s="3">
        <f t="shared" si="46"/>
        <v>1</v>
      </c>
      <c r="AE457" s="3" t="s">
        <v>30460</v>
      </c>
      <c r="AF457" t="b">
        <v>0</v>
      </c>
      <c r="AG457" s="1">
        <v>44652.425243055557</v>
      </c>
    </row>
    <row r="458" spans="1:33" x14ac:dyDescent="0.2">
      <c r="A458" t="s">
        <v>1448</v>
      </c>
      <c r="B458">
        <v>1278</v>
      </c>
      <c r="C458" s="3" t="s">
        <v>1449</v>
      </c>
      <c r="D458" t="s">
        <v>1450</v>
      </c>
      <c r="E458" t="s">
        <v>30198</v>
      </c>
      <c r="F458" s="9" t="str">
        <f>_xlfn.XLOOKUP(E458,'Raw Data - Area Code'!A:A,'Raw Data - Area Code'!B:B,"",FALSE)</f>
        <v>Norwich</v>
      </c>
      <c r="G458" s="9">
        <v>31801</v>
      </c>
      <c r="H458" s="8">
        <v>10890</v>
      </c>
      <c r="I458" s="20" t="s">
        <v>30239</v>
      </c>
      <c r="J458" s="8" t="str">
        <f>_xlfn.XLOOKUP(TRIM(I458),'Raw Data - SIC Code'!A:A,'Raw Data - SIC Code'!C:C,"",FALSE)</f>
        <v>Manufacturing</v>
      </c>
      <c r="K458">
        <v>12.6</v>
      </c>
      <c r="L458" s="3">
        <v>16.100000000000001</v>
      </c>
      <c r="M458">
        <v>32.799999999999997</v>
      </c>
      <c r="N458">
        <v>0</v>
      </c>
      <c r="O458">
        <v>91.9</v>
      </c>
      <c r="P458">
        <v>92.1</v>
      </c>
      <c r="Q458" s="27">
        <f t="shared" si="47"/>
        <v>-0.10869565217390686</v>
      </c>
      <c r="R458">
        <v>83.8</v>
      </c>
      <c r="S458">
        <v>16.2</v>
      </c>
      <c r="T458" s="3">
        <f t="shared" si="42"/>
        <v>67.599999999999994</v>
      </c>
      <c r="U458">
        <v>79.7</v>
      </c>
      <c r="V458">
        <v>20.3</v>
      </c>
      <c r="W458" s="3">
        <f t="shared" si="43"/>
        <v>59.400000000000006</v>
      </c>
      <c r="X458">
        <v>91.2</v>
      </c>
      <c r="Y458">
        <v>8.8000000000000007</v>
      </c>
      <c r="Z458" s="3">
        <f t="shared" si="44"/>
        <v>82.4</v>
      </c>
      <c r="AA458">
        <v>89.9</v>
      </c>
      <c r="AB458">
        <v>10.1</v>
      </c>
      <c r="AC458" s="3">
        <f t="shared" si="45"/>
        <v>79.800000000000011</v>
      </c>
      <c r="AD458" s="3">
        <f t="shared" si="46"/>
        <v>5</v>
      </c>
      <c r="AE458" s="3" t="s">
        <v>30460</v>
      </c>
      <c r="AF458" t="b">
        <v>0</v>
      </c>
      <c r="AG458" s="1">
        <v>44621.404849537037</v>
      </c>
    </row>
    <row r="459" spans="1:33" ht="51" x14ac:dyDescent="0.2">
      <c r="A459" t="s">
        <v>1451</v>
      </c>
      <c r="B459">
        <v>15807</v>
      </c>
      <c r="C459" s="3" t="s">
        <v>1452</v>
      </c>
      <c r="D459" t="s">
        <v>1453</v>
      </c>
      <c r="E459" t="s">
        <v>30118</v>
      </c>
      <c r="F459" s="9" t="str">
        <f>_xlfn.XLOOKUP(E459,'Raw Data - Area Code'!A:A,'Raw Data - Area Code'!B:B,"",FALSE)</f>
        <v>Chelmsford</v>
      </c>
      <c r="G459" s="9"/>
      <c r="H459" s="18" t="s">
        <v>1454</v>
      </c>
      <c r="I459" s="20">
        <v>85</v>
      </c>
      <c r="J459" s="8" t="str">
        <f>_xlfn.XLOOKUP(TRIM(I459),'Raw Data - SIC Code'!A:A,'Raw Data - SIC Code'!C:C,"",FALSE)</f>
        <v>Education</v>
      </c>
      <c r="K459">
        <v>8.1999999999999993</v>
      </c>
      <c r="L459" s="3">
        <v>2.9</v>
      </c>
      <c r="M459">
        <v>-79.099999999999994</v>
      </c>
      <c r="N459">
        <v>10</v>
      </c>
      <c r="O459">
        <v>7</v>
      </c>
      <c r="P459">
        <v>6</v>
      </c>
      <c r="Q459" s="27">
        <f t="shared" si="47"/>
        <v>7.6923076923076925</v>
      </c>
      <c r="R459">
        <v>32.299999999999997</v>
      </c>
      <c r="S459">
        <v>67.7</v>
      </c>
      <c r="T459" s="3">
        <f t="shared" si="42"/>
        <v>-35.400000000000006</v>
      </c>
      <c r="U459">
        <v>42</v>
      </c>
      <c r="V459">
        <v>58</v>
      </c>
      <c r="W459" s="3">
        <f t="shared" si="43"/>
        <v>-16</v>
      </c>
      <c r="X459">
        <v>42</v>
      </c>
      <c r="Y459">
        <v>58</v>
      </c>
      <c r="Z459" s="3">
        <f t="shared" si="44"/>
        <v>-16</v>
      </c>
      <c r="AA459">
        <v>46.7</v>
      </c>
      <c r="AB459">
        <v>53.3</v>
      </c>
      <c r="AC459" s="3">
        <f t="shared" si="45"/>
        <v>-6.5999999999999943</v>
      </c>
      <c r="AD459" s="3">
        <f t="shared" si="46"/>
        <v>2</v>
      </c>
      <c r="AE459" s="3" t="s">
        <v>30462</v>
      </c>
      <c r="AF459" t="b">
        <v>0</v>
      </c>
      <c r="AG459" s="1">
        <v>44650.696516203701</v>
      </c>
    </row>
    <row r="460" spans="1:33" ht="34" x14ac:dyDescent="0.2">
      <c r="A460" t="s">
        <v>1455</v>
      </c>
      <c r="B460">
        <v>17754</v>
      </c>
      <c r="C460" s="3" t="s">
        <v>1456</v>
      </c>
      <c r="D460" t="s">
        <v>1457</v>
      </c>
      <c r="E460" t="s">
        <v>30168</v>
      </c>
      <c r="F460" s="9" t="str">
        <f>_xlfn.XLOOKUP(E460,'Raw Data - Area Code'!A:A,'Raw Data - Area Code'!B:B,"",FALSE)</f>
        <v>Stevenage</v>
      </c>
      <c r="G460" s="9">
        <v>3214479</v>
      </c>
      <c r="H460" s="18" t="s">
        <v>1458</v>
      </c>
      <c r="I460" s="20" t="s">
        <v>30241</v>
      </c>
      <c r="J460" s="8" t="str">
        <f>_xlfn.XLOOKUP(TRIM(I460),'Raw Data - SIC Code'!A:A,'Raw Data - SIC Code'!C:C,"",FALSE)</f>
        <v>Hospitality</v>
      </c>
      <c r="K460">
        <v>8.8000000000000007</v>
      </c>
      <c r="L460" s="3">
        <v>5</v>
      </c>
      <c r="M460">
        <v>26.5</v>
      </c>
      <c r="N460">
        <v>50</v>
      </c>
      <c r="O460">
        <v>49.7</v>
      </c>
      <c r="P460">
        <v>48.5</v>
      </c>
      <c r="Q460" s="27">
        <f t="shared" si="47"/>
        <v>1.2219959266802474</v>
      </c>
      <c r="R460">
        <v>36.299999999999997</v>
      </c>
      <c r="S460">
        <v>63.7</v>
      </c>
      <c r="T460" s="3">
        <f t="shared" si="42"/>
        <v>-27.400000000000009</v>
      </c>
      <c r="U460">
        <v>46.3</v>
      </c>
      <c r="V460">
        <v>53.7</v>
      </c>
      <c r="W460" s="3">
        <f t="shared" si="43"/>
        <v>-7.4000000000000048</v>
      </c>
      <c r="X460">
        <v>50</v>
      </c>
      <c r="Y460">
        <v>50</v>
      </c>
      <c r="Z460" s="3">
        <f t="shared" si="44"/>
        <v>0</v>
      </c>
      <c r="AA460">
        <v>67.900000000000006</v>
      </c>
      <c r="AB460">
        <v>32.1</v>
      </c>
      <c r="AC460" s="3">
        <f t="shared" si="45"/>
        <v>35.800000000000004</v>
      </c>
      <c r="AD460" s="3">
        <f t="shared" si="46"/>
        <v>3</v>
      </c>
      <c r="AE460" s="3" t="s">
        <v>30460</v>
      </c>
      <c r="AF460" t="b">
        <v>0</v>
      </c>
      <c r="AG460" s="1">
        <v>44565.582638888889</v>
      </c>
    </row>
    <row r="461" spans="1:33" ht="34" x14ac:dyDescent="0.2">
      <c r="A461" t="s">
        <v>1459</v>
      </c>
      <c r="B461">
        <v>1284</v>
      </c>
      <c r="C461" s="3" t="s">
        <v>1460</v>
      </c>
      <c r="D461" t="s">
        <v>1461</v>
      </c>
      <c r="E461" t="s">
        <v>30137</v>
      </c>
      <c r="F461" s="9" t="str">
        <f>_xlfn.XLOOKUP(E461,'Raw Data - Area Code'!A:A,'Raw Data - Area Code'!B:B,"",FALSE)</f>
        <v>Cambridge</v>
      </c>
      <c r="G461" s="9">
        <v>7564749</v>
      </c>
      <c r="H461" s="18" t="s">
        <v>34</v>
      </c>
      <c r="I461" s="20" t="s">
        <v>30235</v>
      </c>
      <c r="J461" s="8" t="str">
        <f>_xlfn.XLOOKUP(TRIM(I461),'Raw Data - SIC Code'!A:A,'Raw Data - SIC Code'!C:C,"",FALSE)</f>
        <v>Education</v>
      </c>
      <c r="K461">
        <v>19.7</v>
      </c>
      <c r="L461" s="3">
        <v>33</v>
      </c>
      <c r="O461">
        <v>0</v>
      </c>
      <c r="P461">
        <v>0</v>
      </c>
      <c r="Q461" s="27">
        <v>0</v>
      </c>
      <c r="T461" s="3">
        <v>0</v>
      </c>
      <c r="W461" s="3">
        <v>0</v>
      </c>
      <c r="Z461" s="3">
        <v>0</v>
      </c>
      <c r="AC461" s="3">
        <v>0</v>
      </c>
      <c r="AD461" s="3">
        <f t="shared" si="46"/>
        <v>1</v>
      </c>
      <c r="AE461" s="3" t="s">
        <v>30461</v>
      </c>
      <c r="AF461" t="b">
        <v>0</v>
      </c>
      <c r="AG461" s="1">
        <v>44575.425416666665</v>
      </c>
    </row>
    <row r="462" spans="1:33" x14ac:dyDescent="0.2">
      <c r="A462" t="s">
        <v>1462</v>
      </c>
      <c r="B462">
        <v>19701</v>
      </c>
      <c r="C462" s="3" t="s">
        <v>1463</v>
      </c>
      <c r="D462" t="s">
        <v>1464</v>
      </c>
      <c r="E462" t="s">
        <v>30199</v>
      </c>
      <c r="F462" s="9" t="str">
        <f>_xlfn.XLOOKUP(E462,'Raw Data - Area Code'!A:A,'Raw Data - Area Code'!B:B,"",FALSE)</f>
        <v>Durham</v>
      </c>
      <c r="G462" s="9">
        <v>3017251</v>
      </c>
      <c r="H462" s="8">
        <v>36000</v>
      </c>
      <c r="I462" s="20" t="s">
        <v>30287</v>
      </c>
      <c r="J462" s="8" t="str">
        <f>_xlfn.XLOOKUP(TRIM(I462),'Raw Data - SIC Code'!A:A,'Raw Data - SIC Code'!C:C,"",FALSE)</f>
        <v>Utilities</v>
      </c>
      <c r="K462">
        <v>2.8</v>
      </c>
      <c r="L462" s="3">
        <v>-4</v>
      </c>
      <c r="M462">
        <v>3.9</v>
      </c>
      <c r="N462">
        <v>-10.5</v>
      </c>
      <c r="O462">
        <v>77.599999999999994</v>
      </c>
      <c r="P462">
        <v>78.599999999999994</v>
      </c>
      <c r="Q462" s="27">
        <f t="shared" si="47"/>
        <v>-0.64020486555697831</v>
      </c>
      <c r="R462">
        <v>45.5</v>
      </c>
      <c r="S462">
        <v>54.5</v>
      </c>
      <c r="T462" s="3">
        <f t="shared" si="42"/>
        <v>-9</v>
      </c>
      <c r="U462">
        <v>41.5</v>
      </c>
      <c r="V462">
        <v>58.5</v>
      </c>
      <c r="W462" s="3">
        <f t="shared" si="43"/>
        <v>-17</v>
      </c>
      <c r="X462">
        <v>40.9</v>
      </c>
      <c r="Y462">
        <v>59.1</v>
      </c>
      <c r="Z462" s="3">
        <f t="shared" si="44"/>
        <v>-18.200000000000003</v>
      </c>
      <c r="AA462">
        <v>43.1</v>
      </c>
      <c r="AB462">
        <v>56.9</v>
      </c>
      <c r="AC462" s="3">
        <f t="shared" si="45"/>
        <v>-13.799999999999999</v>
      </c>
      <c r="AD462" s="3">
        <f t="shared" si="46"/>
        <v>0</v>
      </c>
      <c r="AE462" s="3" t="s">
        <v>30460</v>
      </c>
      <c r="AF462" t="b">
        <v>0</v>
      </c>
      <c r="AG462" s="1">
        <v>44655.932476851849</v>
      </c>
    </row>
    <row r="463" spans="1:33" ht="51" x14ac:dyDescent="0.2">
      <c r="A463" t="s">
        <v>1465</v>
      </c>
      <c r="B463">
        <v>1285</v>
      </c>
      <c r="C463" s="3" t="s">
        <v>1466</v>
      </c>
      <c r="D463" t="s">
        <v>1467</v>
      </c>
      <c r="E463" t="s">
        <v>30166</v>
      </c>
      <c r="F463" s="9" t="str">
        <f>_xlfn.XLOOKUP(E463,'Raw Data - Area Code'!A:A,'Raw Data - Area Code'!B:B,"",FALSE)</f>
        <v>Peterborough</v>
      </c>
      <c r="G463" s="9">
        <v>2366656</v>
      </c>
      <c r="H463" s="18" t="s">
        <v>1468</v>
      </c>
      <c r="I463" s="20" t="s">
        <v>30287</v>
      </c>
      <c r="J463" s="8" t="str">
        <f>_xlfn.XLOOKUP(TRIM(I463),'Raw Data - SIC Code'!A:A,'Raw Data - SIC Code'!C:C,"",FALSE)</f>
        <v>Utilities</v>
      </c>
      <c r="K463">
        <v>7.8</v>
      </c>
      <c r="L463" s="3">
        <v>12.5</v>
      </c>
      <c r="M463">
        <v>17.5</v>
      </c>
      <c r="N463">
        <v>8.5</v>
      </c>
      <c r="O463">
        <v>97.9</v>
      </c>
      <c r="P463">
        <v>97</v>
      </c>
      <c r="Q463" s="27">
        <f t="shared" si="47"/>
        <v>0.46177526936891</v>
      </c>
      <c r="R463">
        <v>50.6</v>
      </c>
      <c r="S463">
        <v>49.4</v>
      </c>
      <c r="T463" s="3">
        <f t="shared" si="42"/>
        <v>1.2000000000000028</v>
      </c>
      <c r="U463">
        <v>75.7</v>
      </c>
      <c r="V463">
        <v>24.3</v>
      </c>
      <c r="W463" s="3">
        <f t="shared" si="43"/>
        <v>51.4</v>
      </c>
      <c r="X463">
        <v>82.2</v>
      </c>
      <c r="Y463">
        <v>17.8</v>
      </c>
      <c r="Z463" s="3">
        <f t="shared" si="44"/>
        <v>64.400000000000006</v>
      </c>
      <c r="AA463">
        <v>68.599999999999994</v>
      </c>
      <c r="AB463">
        <v>31.4</v>
      </c>
      <c r="AC463" s="3">
        <f t="shared" si="45"/>
        <v>37.199999999999996</v>
      </c>
      <c r="AD463" s="3">
        <f t="shared" si="46"/>
        <v>6</v>
      </c>
      <c r="AE463" s="3" t="s">
        <v>30462</v>
      </c>
      <c r="AF463" t="b">
        <v>0</v>
      </c>
      <c r="AG463" s="1">
        <v>44551.634189814817</v>
      </c>
    </row>
    <row r="464" spans="1:33" x14ac:dyDescent="0.2">
      <c r="A464" t="s">
        <v>1469</v>
      </c>
      <c r="B464">
        <v>1286</v>
      </c>
      <c r="C464" s="3" t="s">
        <v>1470</v>
      </c>
      <c r="D464" t="s">
        <v>1471</v>
      </c>
      <c r="E464" t="s">
        <v>30198</v>
      </c>
      <c r="F464" s="9" t="str">
        <f>_xlfn.XLOOKUP(E464,'Raw Data - Area Code'!A:A,'Raw Data - Area Code'!B:B,"",FALSE)</f>
        <v>Norwich</v>
      </c>
      <c r="G464" s="9">
        <v>2540020</v>
      </c>
      <c r="H464" s="8">
        <v>43342</v>
      </c>
      <c r="I464" s="20" t="s">
        <v>30261</v>
      </c>
      <c r="J464" s="8" t="str">
        <f>_xlfn.XLOOKUP(TRIM(I464),'Raw Data - SIC Code'!A:A,'Raw Data - SIC Code'!C:C,"",FALSE)</f>
        <v>Construction</v>
      </c>
      <c r="K464">
        <v>-10.7</v>
      </c>
      <c r="L464" s="3">
        <v>-7.6</v>
      </c>
      <c r="M464">
        <v>88.2</v>
      </c>
      <c r="N464">
        <v>87</v>
      </c>
      <c r="O464">
        <v>20.9</v>
      </c>
      <c r="P464">
        <v>11.6</v>
      </c>
      <c r="Q464" s="27">
        <f t="shared" si="47"/>
        <v>28.615384615384613</v>
      </c>
      <c r="R464">
        <v>98</v>
      </c>
      <c r="S464">
        <v>2</v>
      </c>
      <c r="T464" s="3">
        <f t="shared" si="42"/>
        <v>96</v>
      </c>
      <c r="U464">
        <v>56.3</v>
      </c>
      <c r="V464">
        <v>43.7</v>
      </c>
      <c r="W464" s="3">
        <f t="shared" si="43"/>
        <v>12.599999999999994</v>
      </c>
      <c r="X464">
        <v>69</v>
      </c>
      <c r="Y464">
        <v>31</v>
      </c>
      <c r="Z464" s="3">
        <f t="shared" si="44"/>
        <v>38</v>
      </c>
      <c r="AA464">
        <v>83.8</v>
      </c>
      <c r="AB464">
        <v>16.2</v>
      </c>
      <c r="AC464" s="3">
        <f t="shared" si="45"/>
        <v>67.599999999999994</v>
      </c>
      <c r="AD464" s="3">
        <f t="shared" si="46"/>
        <v>5</v>
      </c>
      <c r="AE464" s="3" t="s">
        <v>30462</v>
      </c>
      <c r="AF464" t="b">
        <v>1</v>
      </c>
      <c r="AG464" s="1">
        <v>44854.547060185185</v>
      </c>
    </row>
    <row r="465" spans="1:33" x14ac:dyDescent="0.2">
      <c r="A465" t="s">
        <v>1472</v>
      </c>
      <c r="B465">
        <v>18770</v>
      </c>
      <c r="C465" s="3" t="s">
        <v>1473</v>
      </c>
      <c r="D465" t="s">
        <v>1474</v>
      </c>
      <c r="E465" t="s">
        <v>30198</v>
      </c>
      <c r="F465" s="9" t="str">
        <f>_xlfn.XLOOKUP(E465,'Raw Data - Area Code'!A:A,'Raw Data - Area Code'!B:B,"",FALSE)</f>
        <v>Norwich</v>
      </c>
      <c r="G465" s="9">
        <v>5151321</v>
      </c>
      <c r="H465" s="8">
        <v>47640</v>
      </c>
      <c r="I465" s="20" t="s">
        <v>30234</v>
      </c>
      <c r="J465" s="8" t="str">
        <f>_xlfn.XLOOKUP(TRIM(I465),'Raw Data - SIC Code'!A:A,'Raw Data - SIC Code'!C:C,"",FALSE)</f>
        <v>Trade</v>
      </c>
      <c r="K465">
        <v>-0.5</v>
      </c>
      <c r="L465" s="3">
        <v>-2.5</v>
      </c>
      <c r="M465">
        <v>50.8</v>
      </c>
      <c r="N465">
        <v>57.7</v>
      </c>
      <c r="O465">
        <v>97.2</v>
      </c>
      <c r="P465">
        <v>90.3</v>
      </c>
      <c r="Q465" s="27">
        <f t="shared" si="47"/>
        <v>3.6800000000000028</v>
      </c>
      <c r="R465">
        <v>90.2</v>
      </c>
      <c r="S465">
        <v>9.8000000000000007</v>
      </c>
      <c r="T465" s="3">
        <f t="shared" si="42"/>
        <v>80.400000000000006</v>
      </c>
      <c r="U465">
        <v>81.5</v>
      </c>
      <c r="V465">
        <v>18.5</v>
      </c>
      <c r="W465" s="3">
        <f t="shared" si="43"/>
        <v>63</v>
      </c>
      <c r="X465">
        <v>77.2</v>
      </c>
      <c r="Y465">
        <v>22.8</v>
      </c>
      <c r="Z465" s="3">
        <f t="shared" si="44"/>
        <v>54.400000000000006</v>
      </c>
      <c r="AA465">
        <v>85.7</v>
      </c>
      <c r="AB465">
        <v>14.3</v>
      </c>
      <c r="AC465" s="3">
        <f t="shared" si="45"/>
        <v>71.400000000000006</v>
      </c>
      <c r="AD465" s="3">
        <f t="shared" si="46"/>
        <v>5</v>
      </c>
      <c r="AE465" s="3" t="s">
        <v>30460</v>
      </c>
      <c r="AF465" t="b">
        <v>0</v>
      </c>
      <c r="AG465" s="1">
        <v>44652.714942129627</v>
      </c>
    </row>
    <row r="466" spans="1:33" x14ac:dyDescent="0.2">
      <c r="A466" t="s">
        <v>1475</v>
      </c>
      <c r="B466">
        <v>21336</v>
      </c>
      <c r="C466" s="3" t="s">
        <v>1476</v>
      </c>
      <c r="D466" t="s">
        <v>1477</v>
      </c>
      <c r="E466" t="s">
        <v>30200</v>
      </c>
      <c r="F466" s="9" t="str">
        <f>_xlfn.XLOOKUP(E466,'Raw Data - Area Code'!A:A,'Raw Data - Area Code'!B:B,"",FALSE)</f>
        <v>York</v>
      </c>
      <c r="G466" s="19" t="s">
        <v>30537</v>
      </c>
      <c r="H466" s="20" t="s">
        <v>30538</v>
      </c>
      <c r="I466" s="20" t="s">
        <v>30535</v>
      </c>
      <c r="J466" s="8" t="str">
        <f>_xlfn.XLOOKUP(TRIM(I466),'Raw Data - SIC Code'!A:A,'Raw Data - SIC Code'!C:C,"",FALSE)</f>
        <v xml:space="preserve">Mining </v>
      </c>
      <c r="K466">
        <v>32.1</v>
      </c>
      <c r="L466" s="3">
        <v>40.1</v>
      </c>
      <c r="M466">
        <v>4.7</v>
      </c>
      <c r="N466">
        <v>21.4</v>
      </c>
      <c r="O466">
        <v>25</v>
      </c>
      <c r="P466">
        <v>51</v>
      </c>
      <c r="Q466" s="27">
        <f t="shared" si="47"/>
        <v>-34.210526315789473</v>
      </c>
      <c r="R466">
        <v>52.6</v>
      </c>
      <c r="S466">
        <v>47.4</v>
      </c>
      <c r="T466" s="3">
        <f t="shared" si="42"/>
        <v>5.2000000000000028</v>
      </c>
      <c r="U466">
        <v>87.7</v>
      </c>
      <c r="V466">
        <v>12.3</v>
      </c>
      <c r="W466" s="3">
        <f t="shared" si="43"/>
        <v>75.400000000000006</v>
      </c>
      <c r="X466">
        <v>95.6</v>
      </c>
      <c r="Y466">
        <v>4.4000000000000004</v>
      </c>
      <c r="Z466" s="3">
        <f t="shared" si="44"/>
        <v>91.199999999999989</v>
      </c>
      <c r="AA466">
        <v>93.4</v>
      </c>
      <c r="AB466">
        <v>6.6</v>
      </c>
      <c r="AC466" s="3">
        <f t="shared" si="45"/>
        <v>86.800000000000011</v>
      </c>
      <c r="AD466" s="3">
        <f t="shared" si="46"/>
        <v>5</v>
      </c>
      <c r="AE466" s="3" t="s">
        <v>30461</v>
      </c>
      <c r="AF466" t="b">
        <v>0</v>
      </c>
      <c r="AG466" s="1">
        <v>44658.416805555556</v>
      </c>
    </row>
    <row r="467" spans="1:33" x14ac:dyDescent="0.2">
      <c r="A467" t="s">
        <v>1478</v>
      </c>
      <c r="B467">
        <v>1288</v>
      </c>
      <c r="C467" s="3" t="s">
        <v>1479</v>
      </c>
      <c r="D467" t="s">
        <v>1480</v>
      </c>
      <c r="E467" t="s">
        <v>30145</v>
      </c>
      <c r="F467" s="9" t="str">
        <f>_xlfn.XLOOKUP(E467,'Raw Data - Area Code'!A:A,'Raw Data - Area Code'!B:B,"",FALSE)</f>
        <v>East Central London</v>
      </c>
      <c r="G467" s="9">
        <v>2295324</v>
      </c>
      <c r="H467" s="8">
        <v>82990</v>
      </c>
      <c r="I467" s="20" t="s">
        <v>30240</v>
      </c>
      <c r="J467" s="8" t="str">
        <f>_xlfn.XLOOKUP(TRIM(I467),'Raw Data - SIC Code'!A:A,'Raw Data - SIC Code'!C:C,"",FALSE)</f>
        <v>Admin Services</v>
      </c>
      <c r="K467">
        <v>45</v>
      </c>
      <c r="L467" s="3">
        <v>33</v>
      </c>
      <c r="M467">
        <v>79</v>
      </c>
      <c r="N467">
        <v>75</v>
      </c>
      <c r="O467">
        <v>84</v>
      </c>
      <c r="P467">
        <v>80</v>
      </c>
      <c r="Q467" s="27">
        <f t="shared" si="47"/>
        <v>2.4390243902439024</v>
      </c>
      <c r="R467">
        <v>20</v>
      </c>
      <c r="S467">
        <v>80</v>
      </c>
      <c r="T467" s="3">
        <f t="shared" si="42"/>
        <v>-60</v>
      </c>
      <c r="U467">
        <v>42</v>
      </c>
      <c r="V467">
        <v>58</v>
      </c>
      <c r="W467" s="3">
        <f t="shared" si="43"/>
        <v>-16</v>
      </c>
      <c r="X467">
        <v>45</v>
      </c>
      <c r="Y467">
        <v>55</v>
      </c>
      <c r="Z467" s="3">
        <f t="shared" si="44"/>
        <v>-10</v>
      </c>
      <c r="AA467">
        <v>69</v>
      </c>
      <c r="AB467">
        <v>31</v>
      </c>
      <c r="AC467" s="3">
        <f t="shared" si="45"/>
        <v>38</v>
      </c>
      <c r="AD467" s="3">
        <f t="shared" si="46"/>
        <v>3</v>
      </c>
      <c r="AE467" s="3" t="s">
        <v>30460</v>
      </c>
      <c r="AF467" t="b">
        <v>0</v>
      </c>
      <c r="AG467" s="1">
        <v>44651.748969907407</v>
      </c>
    </row>
    <row r="468" spans="1:33" x14ac:dyDescent="0.2">
      <c r="A468" t="s">
        <v>1481</v>
      </c>
      <c r="B468">
        <v>1289</v>
      </c>
      <c r="C468" s="3" t="s">
        <v>1482</v>
      </c>
      <c r="D468" t="s">
        <v>1483</v>
      </c>
      <c r="E468" t="s">
        <v>30111</v>
      </c>
      <c r="F468" s="9" t="str">
        <f>_xlfn.XLOOKUP(E468,'Raw Data - Area Code'!A:A,'Raw Data - Area Code'!B:B,"",FALSE)</f>
        <v>Shrewsbury</v>
      </c>
      <c r="G468" s="9">
        <v>3437107</v>
      </c>
      <c r="H468" s="8">
        <v>70100</v>
      </c>
      <c r="I468" s="20" t="s">
        <v>30249</v>
      </c>
      <c r="J468" s="8" t="str">
        <f>_xlfn.XLOOKUP(TRIM(I468),'Raw Data - SIC Code'!A:A,'Raw Data - SIC Code'!C:C,"",FALSE)</f>
        <v>Professional Services</v>
      </c>
      <c r="K468">
        <v>15.7</v>
      </c>
      <c r="L468" s="3">
        <v>9.3000000000000007</v>
      </c>
      <c r="M468">
        <v>43.2</v>
      </c>
      <c r="N468">
        <v>-100</v>
      </c>
      <c r="O468">
        <v>18.5</v>
      </c>
      <c r="P468">
        <v>12.2</v>
      </c>
      <c r="Q468" s="27">
        <f t="shared" si="47"/>
        <v>20.521172638436486</v>
      </c>
      <c r="R468">
        <v>55</v>
      </c>
      <c r="S468">
        <v>45</v>
      </c>
      <c r="T468" s="3">
        <f t="shared" si="42"/>
        <v>10</v>
      </c>
      <c r="U468">
        <v>66</v>
      </c>
      <c r="V468">
        <v>34</v>
      </c>
      <c r="W468" s="3">
        <f t="shared" si="43"/>
        <v>32</v>
      </c>
      <c r="X468">
        <v>71</v>
      </c>
      <c r="Y468">
        <v>29</v>
      </c>
      <c r="Z468" s="3">
        <f t="shared" si="44"/>
        <v>42</v>
      </c>
      <c r="AA468">
        <v>79</v>
      </c>
      <c r="AB468">
        <v>21</v>
      </c>
      <c r="AC468" s="3">
        <f t="shared" si="45"/>
        <v>57.999999999999993</v>
      </c>
      <c r="AD468" s="3">
        <f t="shared" si="46"/>
        <v>6</v>
      </c>
      <c r="AE468" s="3" t="s">
        <v>30462</v>
      </c>
      <c r="AF468" t="b">
        <v>0</v>
      </c>
      <c r="AG468" s="1">
        <v>44650.521805555552</v>
      </c>
    </row>
    <row r="469" spans="1:33" ht="68" x14ac:dyDescent="0.2">
      <c r="A469" t="s">
        <v>1484</v>
      </c>
      <c r="B469">
        <v>18132</v>
      </c>
      <c r="C469" s="3" t="s">
        <v>1485</v>
      </c>
      <c r="D469" t="s">
        <v>1486</v>
      </c>
      <c r="E469" t="s">
        <v>30178</v>
      </c>
      <c r="F469" s="9" t="str">
        <f>_xlfn.XLOOKUP(E469,'Raw Data - Area Code'!A:A,'Raw Data - Area Code'!B:B,"",FALSE)</f>
        <v>Dundee</v>
      </c>
      <c r="G469" s="9" t="s">
        <v>1487</v>
      </c>
      <c r="H469" s="18" t="s">
        <v>1488</v>
      </c>
      <c r="I469" s="20" t="s">
        <v>30297</v>
      </c>
      <c r="J469" s="8" t="str">
        <f>_xlfn.XLOOKUP(TRIM(I469),'Raw Data - SIC Code'!A:A,'Raw Data - SIC Code'!C:C,"",FALSE)</f>
        <v>Arts &amp; Recreation</v>
      </c>
      <c r="K469">
        <v>16.7</v>
      </c>
      <c r="L469" s="3">
        <v>28.7</v>
      </c>
      <c r="O469">
        <v>0</v>
      </c>
      <c r="P469">
        <v>0</v>
      </c>
      <c r="Q469" s="27">
        <v>0</v>
      </c>
      <c r="R469">
        <v>22</v>
      </c>
      <c r="S469">
        <v>78</v>
      </c>
      <c r="T469" s="3">
        <f t="shared" si="42"/>
        <v>-56.000000000000007</v>
      </c>
      <c r="U469">
        <v>28</v>
      </c>
      <c r="V469">
        <v>72</v>
      </c>
      <c r="W469" s="3">
        <f t="shared" si="43"/>
        <v>-44</v>
      </c>
      <c r="X469">
        <v>28</v>
      </c>
      <c r="Y469">
        <v>72</v>
      </c>
      <c r="Z469" s="3">
        <f t="shared" si="44"/>
        <v>-44</v>
      </c>
      <c r="AA469">
        <v>28</v>
      </c>
      <c r="AB469">
        <v>72</v>
      </c>
      <c r="AC469" s="3">
        <f t="shared" si="45"/>
        <v>-44</v>
      </c>
      <c r="AD469" s="3">
        <f t="shared" si="46"/>
        <v>1</v>
      </c>
      <c r="AE469" s="3" t="s">
        <v>30575</v>
      </c>
      <c r="AF469" t="b">
        <v>0</v>
      </c>
      <c r="AG469" s="1">
        <v>44572.57707175926</v>
      </c>
    </row>
    <row r="470" spans="1:33" x14ac:dyDescent="0.2">
      <c r="A470" t="s">
        <v>1489</v>
      </c>
      <c r="B470">
        <v>20769</v>
      </c>
      <c r="C470" s="3" t="s">
        <v>1490</v>
      </c>
      <c r="D470" t="s">
        <v>1491</v>
      </c>
      <c r="E470" t="s">
        <v>30176</v>
      </c>
      <c r="F470" s="9" t="str">
        <f>_xlfn.XLOOKUP(E470,'Raw Data - Area Code'!A:A,'Raw Data - Area Code'!B:B,"",FALSE)</f>
        <v>Llandudno</v>
      </c>
      <c r="G470" s="9">
        <v>2380151</v>
      </c>
      <c r="H470" s="8">
        <v>87900</v>
      </c>
      <c r="I470" s="20" t="s">
        <v>30275</v>
      </c>
      <c r="J470" s="8" t="str">
        <f>_xlfn.XLOOKUP(TRIM(I470),'Raw Data - SIC Code'!A:A,'Raw Data - SIC Code'!C:C,"",FALSE)</f>
        <v>Healthcare</v>
      </c>
      <c r="K470">
        <v>2.2999999999999998</v>
      </c>
      <c r="L470" s="3">
        <v>0</v>
      </c>
      <c r="O470">
        <v>0</v>
      </c>
      <c r="P470">
        <v>0</v>
      </c>
      <c r="Q470" s="27">
        <v>0</v>
      </c>
      <c r="R470">
        <v>23.2</v>
      </c>
      <c r="S470">
        <v>76.8</v>
      </c>
      <c r="T470" s="3">
        <f t="shared" si="42"/>
        <v>-53.599999999999994</v>
      </c>
      <c r="U470">
        <v>42.6</v>
      </c>
      <c r="V470">
        <v>57.4</v>
      </c>
      <c r="W470" s="3">
        <f t="shared" si="43"/>
        <v>-14.799999999999997</v>
      </c>
      <c r="X470">
        <v>35.299999999999997</v>
      </c>
      <c r="Y470">
        <v>64.7</v>
      </c>
      <c r="Z470" s="3">
        <f t="shared" si="44"/>
        <v>-29.400000000000006</v>
      </c>
      <c r="AA470">
        <v>19.100000000000001</v>
      </c>
      <c r="AB470">
        <v>80.900000000000006</v>
      </c>
      <c r="AC470" s="3">
        <f t="shared" si="45"/>
        <v>-61.8</v>
      </c>
      <c r="AD470" s="3">
        <f t="shared" si="46"/>
        <v>0</v>
      </c>
      <c r="AE470" s="3" t="s">
        <v>30460</v>
      </c>
      <c r="AF470" t="b">
        <v>0</v>
      </c>
      <c r="AG470" s="1">
        <v>44545.787662037037</v>
      </c>
    </row>
    <row r="471" spans="1:33" ht="34" x14ac:dyDescent="0.2">
      <c r="A471" t="s">
        <v>1492</v>
      </c>
      <c r="B471">
        <v>19760</v>
      </c>
      <c r="C471" s="3" t="s">
        <v>1493</v>
      </c>
      <c r="D471" t="s">
        <v>1494</v>
      </c>
      <c r="E471" t="s">
        <v>30155</v>
      </c>
      <c r="F471" s="9" t="str">
        <f>_xlfn.XLOOKUP(E471,'Raw Data - Area Code'!A:A,'Raw Data - Area Code'!B:B,"",FALSE)</f>
        <v>Salisbury</v>
      </c>
      <c r="G471" s="9">
        <v>3630812</v>
      </c>
      <c r="H471" s="18" t="s">
        <v>1495</v>
      </c>
      <c r="I471" s="20" t="s">
        <v>30278</v>
      </c>
      <c r="J471" s="8" t="str">
        <f>_xlfn.XLOOKUP(TRIM(I471),'Raw Data - SIC Code'!A:A,'Raw Data - SIC Code'!C:C,"",FALSE)</f>
        <v>Finance</v>
      </c>
      <c r="K471">
        <v>26.9</v>
      </c>
      <c r="L471" s="3">
        <v>19.3</v>
      </c>
      <c r="M471">
        <v>81.400000000000006</v>
      </c>
      <c r="N471">
        <v>0</v>
      </c>
      <c r="O471">
        <v>79.599999999999994</v>
      </c>
      <c r="P471">
        <v>71.599999999999994</v>
      </c>
      <c r="Q471" s="27">
        <f t="shared" si="47"/>
        <v>5.2910052910052912</v>
      </c>
      <c r="R471">
        <v>30</v>
      </c>
      <c r="S471">
        <v>70</v>
      </c>
      <c r="T471" s="3">
        <f t="shared" si="42"/>
        <v>-40</v>
      </c>
      <c r="U471">
        <v>29</v>
      </c>
      <c r="V471">
        <v>71</v>
      </c>
      <c r="W471" s="3">
        <f t="shared" si="43"/>
        <v>-42</v>
      </c>
      <c r="X471">
        <v>33</v>
      </c>
      <c r="Y471">
        <v>67</v>
      </c>
      <c r="Z471" s="3">
        <f t="shared" si="44"/>
        <v>-34</v>
      </c>
      <c r="AA471">
        <v>59</v>
      </c>
      <c r="AB471">
        <v>41</v>
      </c>
      <c r="AC471" s="3">
        <f t="shared" si="45"/>
        <v>18</v>
      </c>
      <c r="AD471" s="3">
        <f t="shared" si="46"/>
        <v>3</v>
      </c>
      <c r="AE471" s="3" t="s">
        <v>30460</v>
      </c>
      <c r="AF471" t="b">
        <v>0</v>
      </c>
      <c r="AG471" s="1">
        <v>44655.503159722219</v>
      </c>
    </row>
    <row r="472" spans="1:33" x14ac:dyDescent="0.2">
      <c r="A472" t="s">
        <v>1496</v>
      </c>
      <c r="B472">
        <v>20935</v>
      </c>
      <c r="C472" s="3" t="s">
        <v>1497</v>
      </c>
      <c r="D472" t="s">
        <v>1498</v>
      </c>
      <c r="E472" t="s">
        <v>30180</v>
      </c>
      <c r="F472" s="9" t="str">
        <f>_xlfn.XLOOKUP(E472,'Raw Data - Area Code'!A:A,'Raw Data - Area Code'!B:B,"",FALSE)</f>
        <v>Chester</v>
      </c>
      <c r="G472" s="9">
        <v>7938025</v>
      </c>
      <c r="H472" s="8">
        <v>75000</v>
      </c>
      <c r="I472" s="20" t="s">
        <v>30302</v>
      </c>
      <c r="J472" s="8" t="str">
        <f>_xlfn.XLOOKUP(TRIM(I472),'Raw Data - SIC Code'!A:A,'Raw Data - SIC Code'!C:C,"",FALSE)</f>
        <v>Professional Services</v>
      </c>
      <c r="K472">
        <v>34</v>
      </c>
      <c r="L472" s="3">
        <v>43</v>
      </c>
      <c r="O472">
        <v>0</v>
      </c>
      <c r="P472">
        <v>0</v>
      </c>
      <c r="Q472" s="27">
        <v>0</v>
      </c>
      <c r="R472">
        <v>12</v>
      </c>
      <c r="S472">
        <v>88</v>
      </c>
      <c r="T472" s="3">
        <f t="shared" si="42"/>
        <v>-76</v>
      </c>
      <c r="U472">
        <v>9</v>
      </c>
      <c r="V472">
        <v>91</v>
      </c>
      <c r="W472" s="3">
        <f t="shared" si="43"/>
        <v>-82</v>
      </c>
      <c r="X472">
        <v>9</v>
      </c>
      <c r="Y472">
        <v>91</v>
      </c>
      <c r="Z472" s="3">
        <f t="shared" si="44"/>
        <v>-82</v>
      </c>
      <c r="AA472">
        <v>39</v>
      </c>
      <c r="AB472">
        <v>61</v>
      </c>
      <c r="AC472" s="3">
        <f t="shared" si="45"/>
        <v>-22</v>
      </c>
      <c r="AD472" s="3">
        <f t="shared" si="46"/>
        <v>1</v>
      </c>
      <c r="AE472" s="3" t="s">
        <v>30460</v>
      </c>
      <c r="AF472" t="b">
        <v>0</v>
      </c>
      <c r="AG472" s="1">
        <v>44631.392824074072</v>
      </c>
    </row>
    <row r="473" spans="1:33" x14ac:dyDescent="0.2">
      <c r="A473" t="s">
        <v>1499</v>
      </c>
      <c r="B473">
        <v>1295</v>
      </c>
      <c r="C473" s="3" t="s">
        <v>1500</v>
      </c>
      <c r="D473" t="s">
        <v>1501</v>
      </c>
      <c r="E473" t="s">
        <v>30123</v>
      </c>
      <c r="F473" s="9" t="str">
        <f>_xlfn.XLOOKUP(E473,'Raw Data - Area Code'!A:A,'Raw Data - Area Code'!B:B,"",FALSE)</f>
        <v>Reading</v>
      </c>
      <c r="G473" s="9">
        <v>248952</v>
      </c>
      <c r="H473" s="8">
        <v>46900</v>
      </c>
      <c r="I473" s="20" t="s">
        <v>30252</v>
      </c>
      <c r="J473" s="8" t="str">
        <f>_xlfn.XLOOKUP(TRIM(I473),'Raw Data - SIC Code'!A:A,'Raw Data - SIC Code'!C:C,"",FALSE)</f>
        <v>Trade</v>
      </c>
      <c r="K473">
        <v>6.7</v>
      </c>
      <c r="L473" s="3">
        <v>-0.6</v>
      </c>
      <c r="M473">
        <v>27.8</v>
      </c>
      <c r="N473">
        <v>-100</v>
      </c>
      <c r="O473">
        <v>88.5</v>
      </c>
      <c r="P473">
        <v>82.1</v>
      </c>
      <c r="Q473" s="27">
        <f t="shared" si="47"/>
        <v>3.7514654161781977</v>
      </c>
      <c r="R473">
        <v>71.8</v>
      </c>
      <c r="S473">
        <v>28.2</v>
      </c>
      <c r="T473" s="3">
        <f t="shared" si="42"/>
        <v>43.599999999999994</v>
      </c>
      <c r="U473">
        <v>57.3</v>
      </c>
      <c r="V473">
        <v>42.7</v>
      </c>
      <c r="W473" s="3">
        <f t="shared" si="43"/>
        <v>14.599999999999994</v>
      </c>
      <c r="X473">
        <v>61.1</v>
      </c>
      <c r="Y473">
        <v>38.9</v>
      </c>
      <c r="Z473" s="3">
        <f t="shared" si="44"/>
        <v>22.200000000000003</v>
      </c>
      <c r="AA473">
        <v>74.8</v>
      </c>
      <c r="AB473">
        <v>25.2</v>
      </c>
      <c r="AC473" s="3">
        <f t="shared" si="45"/>
        <v>49.599999999999994</v>
      </c>
      <c r="AD473" s="3">
        <f t="shared" si="46"/>
        <v>5</v>
      </c>
      <c r="AE473" s="3" t="s">
        <v>30461</v>
      </c>
      <c r="AF473" t="b">
        <v>0</v>
      </c>
      <c r="AG473" s="1">
        <v>44652.765208333331</v>
      </c>
    </row>
    <row r="474" spans="1:33" x14ac:dyDescent="0.2">
      <c r="A474" t="s">
        <v>1502</v>
      </c>
      <c r="B474">
        <v>485</v>
      </c>
      <c r="C474" s="3" t="s">
        <v>1503</v>
      </c>
      <c r="D474" t="s">
        <v>1504</v>
      </c>
      <c r="E474" t="s">
        <v>30233</v>
      </c>
      <c r="F474" s="9" t="str">
        <f>_xlfn.XLOOKUP(E474,'Raw Data - Area Code'!A:A,'Raw Data - Area Code'!B:B,"",FALSE)</f>
        <v>West London</v>
      </c>
      <c r="G474" s="9">
        <v>6603179</v>
      </c>
      <c r="H474" s="8">
        <v>78300</v>
      </c>
      <c r="I474" s="20" t="s">
        <v>30243</v>
      </c>
      <c r="J474" s="8" t="str">
        <f>_xlfn.XLOOKUP(TRIM(I474),'Raw Data - SIC Code'!A:A,'Raw Data - SIC Code'!C:C,"",FALSE)</f>
        <v>Admin Services</v>
      </c>
      <c r="K474">
        <v>-379.6</v>
      </c>
      <c r="L474" s="3">
        <v>-499.5</v>
      </c>
      <c r="O474">
        <v>0</v>
      </c>
      <c r="P474">
        <v>0</v>
      </c>
      <c r="Q474" s="27">
        <v>0</v>
      </c>
      <c r="T474" s="3">
        <v>0</v>
      </c>
      <c r="W474" s="3">
        <v>0</v>
      </c>
      <c r="Z474" s="3">
        <v>0</v>
      </c>
      <c r="AC474" s="3">
        <v>0</v>
      </c>
      <c r="AD474" s="3">
        <f t="shared" si="46"/>
        <v>0</v>
      </c>
      <c r="AE474" s="3" t="s">
        <v>30460</v>
      </c>
      <c r="AF474" t="b">
        <v>1</v>
      </c>
      <c r="AG474" s="1">
        <v>44663.52715277778</v>
      </c>
    </row>
    <row r="475" spans="1:33" x14ac:dyDescent="0.2">
      <c r="A475" t="s">
        <v>1505</v>
      </c>
      <c r="B475">
        <v>1296</v>
      </c>
      <c r="C475" s="3" t="s">
        <v>1506</v>
      </c>
      <c r="D475" t="s">
        <v>1507</v>
      </c>
      <c r="E475" t="s">
        <v>30132</v>
      </c>
      <c r="F475" s="9" t="str">
        <f>_xlfn.XLOOKUP(E475,'Raw Data - Area Code'!A:A,'Raw Data - Area Code'!B:B,"",FALSE)</f>
        <v>Croydon</v>
      </c>
      <c r="G475" s="9">
        <v>1034349</v>
      </c>
      <c r="H475" s="8">
        <v>47710</v>
      </c>
      <c r="I475" s="20" t="s">
        <v>30234</v>
      </c>
      <c r="J475" s="8" t="str">
        <f>_xlfn.XLOOKUP(TRIM(I475),'Raw Data - SIC Code'!A:A,'Raw Data - SIC Code'!C:C,"",FALSE)</f>
        <v>Trade</v>
      </c>
      <c r="K475">
        <v>-17.899999999999999</v>
      </c>
      <c r="L475" s="3">
        <v>0.4</v>
      </c>
      <c r="M475">
        <v>-16</v>
      </c>
      <c r="N475">
        <v>8.3000000000000007</v>
      </c>
      <c r="O475">
        <v>43.5</v>
      </c>
      <c r="P475">
        <v>5.6</v>
      </c>
      <c r="Q475" s="27">
        <f t="shared" si="47"/>
        <v>77.189409368635438</v>
      </c>
      <c r="R475">
        <v>29.6</v>
      </c>
      <c r="S475">
        <v>70.400000000000006</v>
      </c>
      <c r="T475" s="3">
        <f t="shared" si="42"/>
        <v>-40.800000000000004</v>
      </c>
      <c r="U475">
        <v>37</v>
      </c>
      <c r="V475">
        <v>63</v>
      </c>
      <c r="W475" s="3">
        <f t="shared" si="43"/>
        <v>-26</v>
      </c>
      <c r="X475">
        <v>40.700000000000003</v>
      </c>
      <c r="Y475">
        <v>59.3</v>
      </c>
      <c r="Z475" s="3">
        <f t="shared" si="44"/>
        <v>-18.599999999999994</v>
      </c>
      <c r="AA475">
        <v>29.1</v>
      </c>
      <c r="AB475">
        <v>70.900000000000006</v>
      </c>
      <c r="AC475" s="3">
        <f t="shared" si="45"/>
        <v>-41.800000000000004</v>
      </c>
      <c r="AD475" s="3">
        <f t="shared" si="46"/>
        <v>2</v>
      </c>
      <c r="AE475" s="3" t="s">
        <v>30461</v>
      </c>
      <c r="AF475" t="b">
        <v>0</v>
      </c>
      <c r="AG475" s="1">
        <v>44474.614548611113</v>
      </c>
    </row>
    <row r="476" spans="1:33" x14ac:dyDescent="0.2">
      <c r="A476" t="s">
        <v>1508</v>
      </c>
      <c r="B476">
        <v>202</v>
      </c>
      <c r="C476" s="3" t="s">
        <v>1509</v>
      </c>
      <c r="D476" t="s">
        <v>1510</v>
      </c>
      <c r="E476" t="s">
        <v>30201</v>
      </c>
      <c r="F476" s="9" t="str">
        <f>_xlfn.XLOOKUP(E476,'Raw Data - Area Code'!A:A,'Raw Data - Area Code'!B:B,"",FALSE)</f>
        <v>Lancaster</v>
      </c>
      <c r="G476" s="9">
        <v>868422</v>
      </c>
      <c r="H476" s="8">
        <v>27900</v>
      </c>
      <c r="I476" s="20" t="s">
        <v>30265</v>
      </c>
      <c r="J476" s="8" t="str">
        <f>_xlfn.XLOOKUP(TRIM(I476),'Raw Data - SIC Code'!A:A,'Raw Data - SIC Code'!C:C,"",FALSE)</f>
        <v>Manufacturing</v>
      </c>
      <c r="K476">
        <v>0.3</v>
      </c>
      <c r="L476" s="3">
        <v>0.4</v>
      </c>
      <c r="M476">
        <v>61.4</v>
      </c>
      <c r="N476">
        <v>-18.600000000000001</v>
      </c>
      <c r="O476">
        <v>77</v>
      </c>
      <c r="P476">
        <v>61</v>
      </c>
      <c r="Q476" s="27">
        <f t="shared" si="47"/>
        <v>11.594202898550725</v>
      </c>
      <c r="R476">
        <v>90</v>
      </c>
      <c r="S476">
        <v>10</v>
      </c>
      <c r="T476" s="3">
        <f t="shared" si="42"/>
        <v>80</v>
      </c>
      <c r="U476">
        <v>95</v>
      </c>
      <c r="V476">
        <v>5</v>
      </c>
      <c r="W476" s="3">
        <f t="shared" si="43"/>
        <v>90</v>
      </c>
      <c r="X476">
        <v>91</v>
      </c>
      <c r="Y476">
        <v>9</v>
      </c>
      <c r="Z476" s="3">
        <f t="shared" si="44"/>
        <v>82</v>
      </c>
      <c r="AA476">
        <v>95</v>
      </c>
      <c r="AB476">
        <v>5</v>
      </c>
      <c r="AC476" s="3">
        <f t="shared" si="45"/>
        <v>90</v>
      </c>
      <c r="AD476" s="3">
        <f t="shared" si="46"/>
        <v>6</v>
      </c>
      <c r="AE476" s="3" t="s">
        <v>30461</v>
      </c>
      <c r="AF476" t="b">
        <v>1</v>
      </c>
      <c r="AG476" s="1">
        <v>44658.82539351852</v>
      </c>
    </row>
    <row r="477" spans="1:33" ht="68" x14ac:dyDescent="0.2">
      <c r="A477" t="s">
        <v>1511</v>
      </c>
      <c r="B477">
        <v>17441</v>
      </c>
      <c r="C477" s="3" t="s">
        <v>1512</v>
      </c>
      <c r="D477" t="s">
        <v>1513</v>
      </c>
      <c r="E477" t="s">
        <v>30230</v>
      </c>
      <c r="F477" s="9" t="str">
        <f>_xlfn.XLOOKUP(E477,'Raw Data - Area Code'!A:A,'Raw Data - Area Code'!B:B,"",FALSE)</f>
        <v>Manchester</v>
      </c>
      <c r="G477" s="9">
        <v>3176761</v>
      </c>
      <c r="H477" s="18" t="s">
        <v>1514</v>
      </c>
      <c r="I477" s="20" t="s">
        <v>30283</v>
      </c>
      <c r="J477" s="8" t="str">
        <f>_xlfn.XLOOKUP(TRIM(I477),'Raw Data - SIC Code'!A:A,'Raw Data - SIC Code'!C:C,"",FALSE)</f>
        <v>Info &amp; Comms</v>
      </c>
      <c r="K477">
        <v>21</v>
      </c>
      <c r="L477" s="3">
        <v>39</v>
      </c>
      <c r="M477">
        <v>49</v>
      </c>
      <c r="N477">
        <v>30</v>
      </c>
      <c r="O477">
        <v>19</v>
      </c>
      <c r="P477">
        <v>12</v>
      </c>
      <c r="Q477" s="27">
        <f t="shared" si="47"/>
        <v>22.58064516129032</v>
      </c>
      <c r="R477">
        <v>73</v>
      </c>
      <c r="S477">
        <v>27</v>
      </c>
      <c r="T477" s="3">
        <f t="shared" si="42"/>
        <v>46</v>
      </c>
      <c r="U477">
        <v>68</v>
      </c>
      <c r="V477">
        <v>32</v>
      </c>
      <c r="W477" s="3">
        <f t="shared" si="43"/>
        <v>36</v>
      </c>
      <c r="X477">
        <v>83</v>
      </c>
      <c r="Y477">
        <v>17</v>
      </c>
      <c r="Z477" s="3">
        <f t="shared" si="44"/>
        <v>66</v>
      </c>
      <c r="AA477">
        <v>92</v>
      </c>
      <c r="AB477">
        <v>8</v>
      </c>
      <c r="AC477" s="3">
        <f t="shared" si="45"/>
        <v>84</v>
      </c>
      <c r="AD477" s="3">
        <f t="shared" si="46"/>
        <v>6</v>
      </c>
      <c r="AE477" s="3" t="s">
        <v>30460</v>
      </c>
      <c r="AF477" t="b">
        <v>0</v>
      </c>
      <c r="AG477" s="1">
        <v>44652.628113425926</v>
      </c>
    </row>
    <row r="478" spans="1:33" x14ac:dyDescent="0.2">
      <c r="A478" t="s">
        <v>1515</v>
      </c>
      <c r="B478">
        <v>1299</v>
      </c>
      <c r="C478" s="3" t="s">
        <v>1516</v>
      </c>
      <c r="D478" t="s">
        <v>1517</v>
      </c>
      <c r="E478" t="s">
        <v>30158</v>
      </c>
      <c r="F478" s="9" t="str">
        <f>_xlfn.XLOOKUP(E478,'Raw Data - Area Code'!A:A,'Raw Data - Area Code'!B:B,"",FALSE)</f>
        <v>Crewe</v>
      </c>
      <c r="G478" s="9">
        <v>8714767</v>
      </c>
      <c r="H478" s="8">
        <v>38110</v>
      </c>
      <c r="I478" s="20" t="s">
        <v>30303</v>
      </c>
      <c r="J478" s="8" t="str">
        <f>_xlfn.XLOOKUP(TRIM(I478),'Raw Data - SIC Code'!A:A,'Raw Data - SIC Code'!C:C,"",FALSE)</f>
        <v>Utilities</v>
      </c>
      <c r="K478">
        <v>-25</v>
      </c>
      <c r="L478" s="3">
        <v>-5.5</v>
      </c>
      <c r="M478">
        <v>-81.3</v>
      </c>
      <c r="N478">
        <v>0</v>
      </c>
      <c r="O478">
        <v>97.6</v>
      </c>
      <c r="P478">
        <v>98.2</v>
      </c>
      <c r="Q478" s="27">
        <f t="shared" si="47"/>
        <v>-0.30643513789581639</v>
      </c>
      <c r="R478">
        <v>87.9</v>
      </c>
      <c r="S478">
        <v>12.1</v>
      </c>
      <c r="T478" s="3">
        <f t="shared" si="42"/>
        <v>75.800000000000011</v>
      </c>
      <c r="U478">
        <v>95.3</v>
      </c>
      <c r="V478">
        <v>4.7</v>
      </c>
      <c r="W478" s="3">
        <f t="shared" si="43"/>
        <v>90.6</v>
      </c>
      <c r="X478">
        <v>89.6</v>
      </c>
      <c r="Y478">
        <v>10.4</v>
      </c>
      <c r="Z478" s="3">
        <f t="shared" si="44"/>
        <v>79.199999999999989</v>
      </c>
      <c r="AA478">
        <v>73.8</v>
      </c>
      <c r="AB478">
        <v>26.2</v>
      </c>
      <c r="AC478" s="3">
        <f t="shared" si="45"/>
        <v>47.599999999999994</v>
      </c>
      <c r="AD478" s="3">
        <f t="shared" si="46"/>
        <v>4</v>
      </c>
      <c r="AE478" s="3" t="s">
        <v>30460</v>
      </c>
      <c r="AF478" t="b">
        <v>0</v>
      </c>
      <c r="AG478" s="1">
        <v>44650.48196759259</v>
      </c>
    </row>
    <row r="479" spans="1:33" ht="51" x14ac:dyDescent="0.2">
      <c r="A479" t="s">
        <v>1518</v>
      </c>
      <c r="B479">
        <v>16724</v>
      </c>
      <c r="C479" s="3" t="s">
        <v>1519</v>
      </c>
      <c r="D479" t="s">
        <v>1520</v>
      </c>
      <c r="E479" t="s">
        <v>30152</v>
      </c>
      <c r="F479" s="9" t="str">
        <f>_xlfn.XLOOKUP(E479,'Raw Data - Area Code'!A:A,'Raw Data - Area Code'!B:B,"",FALSE)</f>
        <v>South East London</v>
      </c>
      <c r="G479" s="9">
        <v>3469870</v>
      </c>
      <c r="H479" s="18" t="s">
        <v>1521</v>
      </c>
      <c r="I479" s="20" t="s">
        <v>30249</v>
      </c>
      <c r="J479" s="8" t="str">
        <f>_xlfn.XLOOKUP(TRIM(I479),'Raw Data - SIC Code'!A:A,'Raw Data - SIC Code'!C:C,"",FALSE)</f>
        <v>Professional Services</v>
      </c>
      <c r="K479">
        <v>22</v>
      </c>
      <c r="L479" s="3">
        <v>11</v>
      </c>
      <c r="M479">
        <v>53.2</v>
      </c>
      <c r="N479">
        <v>23.1</v>
      </c>
      <c r="O479">
        <v>37</v>
      </c>
      <c r="P479">
        <v>23</v>
      </c>
      <c r="Q479" s="27">
        <f t="shared" si="47"/>
        <v>23.333333333333332</v>
      </c>
      <c r="R479">
        <v>65</v>
      </c>
      <c r="S479">
        <v>35</v>
      </c>
      <c r="T479" s="3">
        <f t="shared" si="42"/>
        <v>30</v>
      </c>
      <c r="U479">
        <v>58</v>
      </c>
      <c r="V479">
        <v>42</v>
      </c>
      <c r="W479" s="3">
        <f t="shared" si="43"/>
        <v>16</v>
      </c>
      <c r="X479">
        <v>68</v>
      </c>
      <c r="Y479">
        <v>32</v>
      </c>
      <c r="Z479" s="3">
        <f t="shared" si="44"/>
        <v>36</v>
      </c>
      <c r="AA479">
        <v>77</v>
      </c>
      <c r="AB479">
        <v>23</v>
      </c>
      <c r="AC479" s="3">
        <f t="shared" si="45"/>
        <v>54</v>
      </c>
      <c r="AD479" s="3">
        <f t="shared" si="46"/>
        <v>6</v>
      </c>
      <c r="AE479" s="3" t="s">
        <v>30460</v>
      </c>
      <c r="AF479" t="b">
        <v>0</v>
      </c>
      <c r="AG479" s="1">
        <v>44652.595347222225</v>
      </c>
    </row>
    <row r="480" spans="1:33" x14ac:dyDescent="0.2">
      <c r="A480" t="s">
        <v>1522</v>
      </c>
      <c r="B480">
        <v>21218</v>
      </c>
      <c r="C480" s="3" t="s">
        <v>1523</v>
      </c>
      <c r="D480" t="s">
        <v>1524</v>
      </c>
      <c r="E480" t="s">
        <v>30232</v>
      </c>
      <c r="F480" s="9" t="str">
        <f>_xlfn.XLOOKUP(E480,'Raw Data - Area Code'!A:A,'Raw Data - Area Code'!B:B,"",FALSE)</f>
        <v>Sheffield</v>
      </c>
      <c r="G480" s="9">
        <v>3917515</v>
      </c>
      <c r="H480" s="8">
        <v>64209</v>
      </c>
      <c r="I480" s="20" t="s">
        <v>30260</v>
      </c>
      <c r="J480" s="8" t="str">
        <f>_xlfn.XLOOKUP(TRIM(I480),'Raw Data - SIC Code'!A:A,'Raw Data - SIC Code'!C:C,"",FALSE)</f>
        <v>Finance</v>
      </c>
      <c r="K480">
        <v>33.700000000000003</v>
      </c>
      <c r="L480" s="3">
        <v>25.8</v>
      </c>
      <c r="M480">
        <v>54.1</v>
      </c>
      <c r="N480">
        <v>78.7</v>
      </c>
      <c r="O480">
        <v>97</v>
      </c>
      <c r="P480">
        <v>93.6</v>
      </c>
      <c r="Q480" s="27">
        <f t="shared" si="47"/>
        <v>1.7838405036726159</v>
      </c>
      <c r="R480">
        <v>48.7</v>
      </c>
      <c r="S480">
        <v>51.3</v>
      </c>
      <c r="T480" s="3">
        <f t="shared" si="42"/>
        <v>-2.5999999999999943</v>
      </c>
      <c r="U480">
        <v>69.099999999999994</v>
      </c>
      <c r="V480">
        <v>30.9</v>
      </c>
      <c r="W480" s="3">
        <f t="shared" si="43"/>
        <v>38.199999999999996</v>
      </c>
      <c r="X480">
        <v>80</v>
      </c>
      <c r="Y480">
        <v>20</v>
      </c>
      <c r="Z480" s="3">
        <f t="shared" si="44"/>
        <v>60</v>
      </c>
      <c r="AA480">
        <v>87.6</v>
      </c>
      <c r="AB480">
        <v>12.4</v>
      </c>
      <c r="AC480" s="3">
        <f t="shared" si="45"/>
        <v>75.199999999999989</v>
      </c>
      <c r="AD480" s="3">
        <f t="shared" si="46"/>
        <v>5</v>
      </c>
      <c r="AE480" s="3" t="s">
        <v>30460</v>
      </c>
      <c r="AF480" t="b">
        <v>0</v>
      </c>
      <c r="AG480" s="1">
        <v>44691.339282407411</v>
      </c>
    </row>
    <row r="481" spans="1:33" x14ac:dyDescent="0.2">
      <c r="A481" t="s">
        <v>1525</v>
      </c>
      <c r="B481">
        <v>20020</v>
      </c>
      <c r="C481" s="3" t="s">
        <v>1526</v>
      </c>
      <c r="D481" t="s">
        <v>1527</v>
      </c>
      <c r="E481" t="s">
        <v>30232</v>
      </c>
      <c r="F481" s="9" t="str">
        <f>_xlfn.XLOOKUP(E481,'Raw Data - Area Code'!A:A,'Raw Data - Area Code'!B:B,"",FALSE)</f>
        <v>Sheffield</v>
      </c>
      <c r="G481" s="9">
        <v>2547741</v>
      </c>
      <c r="H481" s="8">
        <v>82200</v>
      </c>
      <c r="I481" s="20" t="s">
        <v>30240</v>
      </c>
      <c r="J481" s="8" t="str">
        <f>_xlfn.XLOOKUP(TRIM(I481),'Raw Data - SIC Code'!A:A,'Raw Data - SIC Code'!C:C,"",FALSE)</f>
        <v>Admin Services</v>
      </c>
      <c r="K481">
        <v>4.4000000000000004</v>
      </c>
      <c r="L481" s="3">
        <v>0</v>
      </c>
      <c r="M481">
        <v>41.3</v>
      </c>
      <c r="N481">
        <v>-0.7</v>
      </c>
      <c r="O481">
        <v>48.1</v>
      </c>
      <c r="P481">
        <v>51.1</v>
      </c>
      <c r="Q481" s="27">
        <f t="shared" si="47"/>
        <v>-3.0241935483870965</v>
      </c>
      <c r="R481">
        <v>41.1</v>
      </c>
      <c r="S481">
        <v>58.9</v>
      </c>
      <c r="T481" s="3">
        <f t="shared" si="42"/>
        <v>-17.799999999999997</v>
      </c>
      <c r="U481">
        <v>42.6</v>
      </c>
      <c r="V481">
        <v>57.4</v>
      </c>
      <c r="W481" s="3">
        <f t="shared" si="43"/>
        <v>-14.799999999999997</v>
      </c>
      <c r="X481">
        <v>37.1</v>
      </c>
      <c r="Y481">
        <v>62.9</v>
      </c>
      <c r="Z481" s="3">
        <f t="shared" si="44"/>
        <v>-25.799999999999994</v>
      </c>
      <c r="AA481">
        <v>50.7</v>
      </c>
      <c r="AB481">
        <v>49.3</v>
      </c>
      <c r="AC481" s="3">
        <f t="shared" si="45"/>
        <v>1.4000000000000057</v>
      </c>
      <c r="AD481" s="3">
        <f t="shared" si="46"/>
        <v>1</v>
      </c>
      <c r="AE481" s="3" t="s">
        <v>30461</v>
      </c>
      <c r="AF481" t="b">
        <v>0</v>
      </c>
      <c r="AG481" s="1">
        <v>44644.451620370368</v>
      </c>
    </row>
    <row r="482" spans="1:33" ht="34" x14ac:dyDescent="0.2">
      <c r="A482" t="s">
        <v>1528</v>
      </c>
      <c r="B482">
        <v>1304</v>
      </c>
      <c r="C482" s="3" t="s">
        <v>1529</v>
      </c>
      <c r="D482" t="s">
        <v>1530</v>
      </c>
      <c r="E482" t="s">
        <v>30125</v>
      </c>
      <c r="F482" s="9" t="str">
        <f>_xlfn.XLOOKUP(E482,'Raw Data - Area Code'!A:A,'Raw Data - Area Code'!B:B,"",FALSE)</f>
        <v>Hemel Hempstead</v>
      </c>
      <c r="G482" s="9">
        <v>4202350</v>
      </c>
      <c r="H482" s="18" t="s">
        <v>1531</v>
      </c>
      <c r="I482" s="20" t="s">
        <v>30244</v>
      </c>
      <c r="J482" s="8" t="str">
        <f>_xlfn.XLOOKUP(TRIM(I482),'Raw Data - SIC Code'!A:A,'Raw Data - SIC Code'!C:C,"",FALSE)</f>
        <v>Admin Services</v>
      </c>
      <c r="K482">
        <v>18.100000000000001</v>
      </c>
      <c r="L482" s="3">
        <v>26.9</v>
      </c>
      <c r="M482">
        <v>75.2</v>
      </c>
      <c r="N482">
        <v>75</v>
      </c>
      <c r="O482">
        <v>12.1</v>
      </c>
      <c r="P482">
        <v>15.9</v>
      </c>
      <c r="Q482" s="27">
        <f t="shared" si="47"/>
        <v>-13.571428571428573</v>
      </c>
      <c r="R482">
        <v>54.3</v>
      </c>
      <c r="S482">
        <v>45.7</v>
      </c>
      <c r="T482" s="3">
        <f t="shared" si="42"/>
        <v>8.5999999999999943</v>
      </c>
      <c r="U482">
        <v>81.400000000000006</v>
      </c>
      <c r="V482">
        <v>18.600000000000001</v>
      </c>
      <c r="W482" s="3">
        <f t="shared" si="43"/>
        <v>62.8</v>
      </c>
      <c r="X482">
        <v>92.9</v>
      </c>
      <c r="Y482">
        <v>7.1</v>
      </c>
      <c r="Z482" s="3">
        <f t="shared" si="44"/>
        <v>85.800000000000011</v>
      </c>
      <c r="AA482">
        <v>87.1</v>
      </c>
      <c r="AB482">
        <v>12.9</v>
      </c>
      <c r="AC482" s="3">
        <f t="shared" si="45"/>
        <v>74.199999999999989</v>
      </c>
      <c r="AD482" s="3">
        <f t="shared" si="46"/>
        <v>5</v>
      </c>
      <c r="AE482" s="3" t="s">
        <v>30460</v>
      </c>
      <c r="AF482" t="b">
        <v>0</v>
      </c>
      <c r="AG482" s="1">
        <v>44636.510891203703</v>
      </c>
    </row>
    <row r="483" spans="1:33" x14ac:dyDescent="0.2">
      <c r="A483" t="s">
        <v>1532</v>
      </c>
      <c r="B483">
        <v>16507</v>
      </c>
      <c r="C483" s="3" t="s">
        <v>1533</v>
      </c>
      <c r="D483" t="s">
        <v>1534</v>
      </c>
      <c r="E483" t="s">
        <v>30147</v>
      </c>
      <c r="F483" s="9" t="str">
        <f>_xlfn.XLOOKUP(E483,'Raw Data - Area Code'!A:A,'Raw Data - Area Code'!B:B,"",FALSE)</f>
        <v>Leicester</v>
      </c>
      <c r="G483" s="9">
        <v>1088345</v>
      </c>
      <c r="H483" s="8">
        <v>70100</v>
      </c>
      <c r="I483" s="20" t="s">
        <v>30249</v>
      </c>
      <c r="J483" s="8" t="str">
        <f>_xlfn.XLOOKUP(TRIM(I483),'Raw Data - SIC Code'!A:A,'Raw Data - SIC Code'!C:C,"",FALSE)</f>
        <v>Professional Services</v>
      </c>
      <c r="K483">
        <v>13</v>
      </c>
      <c r="L483" s="3">
        <v>8.6999999999999993</v>
      </c>
      <c r="M483">
        <v>-6.3</v>
      </c>
      <c r="N483">
        <v>-263.60000000000002</v>
      </c>
      <c r="O483">
        <v>79.099999999999994</v>
      </c>
      <c r="P483">
        <v>75.900000000000006</v>
      </c>
      <c r="Q483" s="27">
        <f t="shared" si="47"/>
        <v>2.0645161290322509</v>
      </c>
      <c r="R483">
        <v>63.6</v>
      </c>
      <c r="S483">
        <v>36.4</v>
      </c>
      <c r="T483" s="3">
        <f t="shared" si="42"/>
        <v>27.200000000000003</v>
      </c>
      <c r="U483">
        <v>70.5</v>
      </c>
      <c r="V483">
        <v>29.5</v>
      </c>
      <c r="W483" s="3">
        <f t="shared" si="43"/>
        <v>41</v>
      </c>
      <c r="X483">
        <v>74.599999999999994</v>
      </c>
      <c r="Y483">
        <v>25.4</v>
      </c>
      <c r="Z483" s="3">
        <f t="shared" si="44"/>
        <v>49.199999999999996</v>
      </c>
      <c r="AA483">
        <v>77.3</v>
      </c>
      <c r="AB483">
        <v>22.7</v>
      </c>
      <c r="AC483" s="3">
        <f t="shared" si="45"/>
        <v>54.599999999999994</v>
      </c>
      <c r="AD483" s="3">
        <f t="shared" si="46"/>
        <v>6</v>
      </c>
      <c r="AE483" s="3" t="s">
        <v>30461</v>
      </c>
      <c r="AF483" t="b">
        <v>0</v>
      </c>
      <c r="AG483" s="1">
        <v>44650.706701388888</v>
      </c>
    </row>
    <row r="484" spans="1:33" ht="51" x14ac:dyDescent="0.2">
      <c r="A484" t="s">
        <v>1535</v>
      </c>
      <c r="B484">
        <v>3071</v>
      </c>
      <c r="C484" s="3" t="s">
        <v>1536</v>
      </c>
      <c r="D484" t="s">
        <v>1537</v>
      </c>
      <c r="E484" t="s">
        <v>30182</v>
      </c>
      <c r="F484" s="9" t="str">
        <f>_xlfn.XLOOKUP(E484,'Raw Data - Area Code'!A:A,'Raw Data - Area Code'!B:B,"",FALSE)</f>
        <v>South West London</v>
      </c>
      <c r="G484" s="9">
        <v>7468210</v>
      </c>
      <c r="H484" s="18" t="s">
        <v>488</v>
      </c>
      <c r="I484" s="20" t="s">
        <v>30235</v>
      </c>
      <c r="J484" s="8" t="str">
        <f>_xlfn.XLOOKUP(TRIM(I484),'Raw Data - SIC Code'!A:A,'Raw Data - SIC Code'!C:C,"",FALSE)</f>
        <v>Education</v>
      </c>
      <c r="K484">
        <v>15.9</v>
      </c>
      <c r="L484" s="3">
        <v>28.3</v>
      </c>
      <c r="M484">
        <v>0</v>
      </c>
      <c r="N484">
        <v>0</v>
      </c>
      <c r="O484">
        <v>0.4</v>
      </c>
      <c r="P484">
        <v>0.1</v>
      </c>
      <c r="Q484" s="27">
        <f t="shared" si="47"/>
        <v>60.000000000000007</v>
      </c>
      <c r="R484">
        <v>17</v>
      </c>
      <c r="S484">
        <v>83</v>
      </c>
      <c r="T484" s="3">
        <f t="shared" si="42"/>
        <v>-66</v>
      </c>
      <c r="U484">
        <v>15</v>
      </c>
      <c r="V484">
        <v>85</v>
      </c>
      <c r="W484" s="3">
        <f t="shared" si="43"/>
        <v>-70</v>
      </c>
      <c r="X484">
        <v>25</v>
      </c>
      <c r="Y484">
        <v>75</v>
      </c>
      <c r="Z484" s="3">
        <f t="shared" si="44"/>
        <v>-50</v>
      </c>
      <c r="AA484">
        <v>31</v>
      </c>
      <c r="AB484">
        <v>69</v>
      </c>
      <c r="AC484" s="3">
        <f t="shared" si="45"/>
        <v>-38</v>
      </c>
      <c r="AD484" s="3">
        <f t="shared" si="46"/>
        <v>2</v>
      </c>
      <c r="AE484" s="3" t="s">
        <v>30462</v>
      </c>
      <c r="AF484" t="b">
        <v>0</v>
      </c>
      <c r="AG484" s="1">
        <v>44636.4534375</v>
      </c>
    </row>
    <row r="485" spans="1:33" x14ac:dyDescent="0.2">
      <c r="A485" t="s">
        <v>1538</v>
      </c>
      <c r="B485">
        <v>18264</v>
      </c>
      <c r="C485" s="3" t="s">
        <v>1539</v>
      </c>
      <c r="D485" t="s">
        <v>1540</v>
      </c>
      <c r="E485" t="s">
        <v>30226</v>
      </c>
      <c r="F485" s="9" t="str">
        <f>_xlfn.XLOOKUP(E485,'Raw Data - Area Code'!A:A,'Raw Data - Area Code'!B:B,"",FALSE)</f>
        <v>Birmingham</v>
      </c>
      <c r="G485" s="9" t="s">
        <v>1541</v>
      </c>
      <c r="H485" s="8"/>
      <c r="I485" s="20">
        <v>69</v>
      </c>
      <c r="J485" s="8" t="str">
        <f>_xlfn.XLOOKUP(TRIM(I485),'Raw Data - SIC Code'!A:A,'Raw Data - SIC Code'!C:C,"",FALSE)</f>
        <v>Professional Services</v>
      </c>
      <c r="K485">
        <v>13.3</v>
      </c>
      <c r="L485" s="3">
        <v>28.5</v>
      </c>
      <c r="M485">
        <v>10</v>
      </c>
      <c r="N485">
        <v>23</v>
      </c>
      <c r="O485">
        <v>10.9</v>
      </c>
      <c r="P485">
        <v>6.1</v>
      </c>
      <c r="Q485" s="27">
        <f t="shared" si="47"/>
        <v>28.235294117647065</v>
      </c>
      <c r="R485">
        <v>24.2</v>
      </c>
      <c r="S485">
        <v>75.8</v>
      </c>
      <c r="T485" s="3">
        <f t="shared" si="42"/>
        <v>-51.599999999999987</v>
      </c>
      <c r="U485">
        <v>10.8</v>
      </c>
      <c r="V485">
        <v>89.2</v>
      </c>
      <c r="W485" s="3">
        <f t="shared" si="43"/>
        <v>-78.400000000000006</v>
      </c>
      <c r="X485">
        <v>29.2</v>
      </c>
      <c r="Y485">
        <v>70.8</v>
      </c>
      <c r="Z485" s="3">
        <f t="shared" si="44"/>
        <v>-41.599999999999994</v>
      </c>
      <c r="AA485">
        <v>33.299999999999997</v>
      </c>
      <c r="AB485">
        <v>66.7</v>
      </c>
      <c r="AC485" s="3">
        <f t="shared" si="45"/>
        <v>-33.400000000000006</v>
      </c>
      <c r="AD485" s="3">
        <f t="shared" si="46"/>
        <v>2</v>
      </c>
      <c r="AE485" s="3" t="s">
        <v>30460</v>
      </c>
      <c r="AF485" t="b">
        <v>0</v>
      </c>
      <c r="AG485" s="1">
        <v>44637.72216435185</v>
      </c>
    </row>
    <row r="486" spans="1:33" x14ac:dyDescent="0.2">
      <c r="A486" t="s">
        <v>1542</v>
      </c>
      <c r="B486">
        <v>1307</v>
      </c>
      <c r="C486" s="3" t="s">
        <v>1543</v>
      </c>
      <c r="D486" t="s">
        <v>1544</v>
      </c>
      <c r="E486" t="s">
        <v>30159</v>
      </c>
      <c r="F486" s="9" t="str">
        <f>_xlfn.XLOOKUP(E486,'Raw Data - Area Code'!A:A,'Raw Data - Area Code'!B:B,"",FALSE)</f>
        <v>North West London</v>
      </c>
      <c r="G486" s="9">
        <v>2379280</v>
      </c>
      <c r="H486" s="8">
        <v>86900</v>
      </c>
      <c r="I486" s="20" t="s">
        <v>30237</v>
      </c>
      <c r="J486" s="8" t="str">
        <f>_xlfn.XLOOKUP(TRIM(I486),'Raw Data - SIC Code'!A:A,'Raw Data - SIC Code'!C:C,"",FALSE)</f>
        <v>Healthcare</v>
      </c>
      <c r="K486">
        <v>12.8</v>
      </c>
      <c r="L486" s="3">
        <v>17</v>
      </c>
      <c r="O486">
        <v>0</v>
      </c>
      <c r="P486">
        <v>0</v>
      </c>
      <c r="Q486" s="27">
        <v>0</v>
      </c>
      <c r="R486">
        <v>26</v>
      </c>
      <c r="S486">
        <v>74</v>
      </c>
      <c r="T486" s="3">
        <f t="shared" si="42"/>
        <v>-48</v>
      </c>
      <c r="U486">
        <v>26</v>
      </c>
      <c r="V486">
        <v>74</v>
      </c>
      <c r="W486" s="3">
        <f t="shared" si="43"/>
        <v>-48</v>
      </c>
      <c r="X486">
        <v>28</v>
      </c>
      <c r="Y486">
        <v>72</v>
      </c>
      <c r="Z486" s="3">
        <f t="shared" si="44"/>
        <v>-44</v>
      </c>
      <c r="AA486">
        <v>46</v>
      </c>
      <c r="AB486">
        <v>54</v>
      </c>
      <c r="AC486" s="3">
        <f t="shared" si="45"/>
        <v>-8</v>
      </c>
      <c r="AD486" s="3">
        <f t="shared" si="46"/>
        <v>1</v>
      </c>
      <c r="AE486" s="3" t="s">
        <v>30460</v>
      </c>
      <c r="AF486" t="b">
        <v>0</v>
      </c>
      <c r="AG486" s="1">
        <v>44652.596585648149</v>
      </c>
    </row>
    <row r="487" spans="1:33" x14ac:dyDescent="0.2">
      <c r="A487" t="s">
        <v>1545</v>
      </c>
      <c r="B487">
        <v>1310</v>
      </c>
      <c r="C487" s="3" t="s">
        <v>1546</v>
      </c>
      <c r="D487" t="s">
        <v>1547</v>
      </c>
      <c r="E487" t="s">
        <v>30133</v>
      </c>
      <c r="F487" s="9" t="str">
        <f>_xlfn.XLOOKUP(E487,'Raw Data - Area Code'!A:A,'Raw Data - Area Code'!B:B,"",FALSE)</f>
        <v>Coventry</v>
      </c>
      <c r="G487" s="9">
        <v>1676532</v>
      </c>
      <c r="H487" s="8">
        <v>29320</v>
      </c>
      <c r="I487" s="20" t="s">
        <v>30284</v>
      </c>
      <c r="J487" s="8" t="str">
        <f>_xlfn.XLOOKUP(TRIM(I487),'Raw Data - SIC Code'!A:A,'Raw Data - SIC Code'!C:C,"",FALSE)</f>
        <v>Manufacturing</v>
      </c>
      <c r="K487">
        <v>15.9</v>
      </c>
      <c r="L487" s="3">
        <v>28.7</v>
      </c>
      <c r="M487">
        <v>31.3</v>
      </c>
      <c r="N487">
        <v>0</v>
      </c>
      <c r="O487">
        <v>3.9</v>
      </c>
      <c r="P487">
        <v>1.5</v>
      </c>
      <c r="Q487" s="27">
        <f t="shared" si="47"/>
        <v>44.444444444444443</v>
      </c>
      <c r="R487">
        <v>61</v>
      </c>
      <c r="S487">
        <v>39</v>
      </c>
      <c r="T487" s="3">
        <f t="shared" si="42"/>
        <v>22</v>
      </c>
      <c r="U487">
        <v>76.3</v>
      </c>
      <c r="V487">
        <v>23.7</v>
      </c>
      <c r="W487" s="3">
        <f t="shared" si="43"/>
        <v>52.599999999999994</v>
      </c>
      <c r="X487">
        <v>81.400000000000006</v>
      </c>
      <c r="Y487">
        <v>18.600000000000001</v>
      </c>
      <c r="Z487" s="3">
        <f t="shared" si="44"/>
        <v>62.8</v>
      </c>
      <c r="AA487">
        <v>88.1</v>
      </c>
      <c r="AB487">
        <v>11.9</v>
      </c>
      <c r="AC487" s="3">
        <f t="shared" si="45"/>
        <v>76.199999999999989</v>
      </c>
      <c r="AD487" s="3">
        <f t="shared" si="46"/>
        <v>6</v>
      </c>
      <c r="AE487" s="3" t="s">
        <v>30462</v>
      </c>
      <c r="AF487" t="b">
        <v>1</v>
      </c>
      <c r="AG487" s="1">
        <v>44658.487476851849</v>
      </c>
    </row>
    <row r="488" spans="1:33" x14ac:dyDescent="0.2">
      <c r="A488" t="s">
        <v>1548</v>
      </c>
      <c r="B488">
        <v>21294</v>
      </c>
      <c r="C488" s="3" t="s">
        <v>1549</v>
      </c>
      <c r="D488" t="s">
        <v>1550</v>
      </c>
      <c r="E488" t="s">
        <v>30202</v>
      </c>
      <c r="F488" s="9" t="str">
        <f>_xlfn.XLOOKUP(E488,'Raw Data - Area Code'!A:A,'Raw Data - Area Code'!B:B,"",FALSE)</f>
        <v>Bolton</v>
      </c>
      <c r="G488" s="9">
        <v>5486613</v>
      </c>
      <c r="H488" s="8">
        <v>38220</v>
      </c>
      <c r="I488" s="20" t="s">
        <v>30303</v>
      </c>
      <c r="J488" s="8" t="str">
        <f>_xlfn.XLOOKUP(TRIM(I488),'Raw Data - SIC Code'!A:A,'Raw Data - SIC Code'!C:C,"",FALSE)</f>
        <v>Utilities</v>
      </c>
      <c r="K488">
        <v>17.899999999999999</v>
      </c>
      <c r="L488" s="3">
        <v>8.8000000000000007</v>
      </c>
      <c r="M488">
        <v>100</v>
      </c>
      <c r="N488">
        <v>0</v>
      </c>
      <c r="O488">
        <v>2.8</v>
      </c>
      <c r="P488">
        <v>0</v>
      </c>
      <c r="Q488" s="27">
        <f t="shared" si="47"/>
        <v>100</v>
      </c>
      <c r="R488">
        <v>75</v>
      </c>
      <c r="S488">
        <v>25</v>
      </c>
      <c r="T488" s="3">
        <f t="shared" si="42"/>
        <v>50</v>
      </c>
      <c r="U488">
        <v>82.8</v>
      </c>
      <c r="V488">
        <v>17.2</v>
      </c>
      <c r="W488" s="3">
        <f t="shared" si="43"/>
        <v>65.599999999999994</v>
      </c>
      <c r="X488">
        <v>82.8</v>
      </c>
      <c r="Y488">
        <v>17.2</v>
      </c>
      <c r="Z488" s="3">
        <f t="shared" si="44"/>
        <v>65.599999999999994</v>
      </c>
      <c r="AA488">
        <v>92.2</v>
      </c>
      <c r="AB488">
        <v>7.8</v>
      </c>
      <c r="AC488" s="3">
        <f t="shared" si="45"/>
        <v>84.4</v>
      </c>
      <c r="AD488" s="3">
        <f t="shared" si="46"/>
        <v>6</v>
      </c>
      <c r="AE488" s="3" t="s">
        <v>30460</v>
      </c>
      <c r="AF488" t="b">
        <v>0</v>
      </c>
      <c r="AG488" s="1">
        <v>44650.671817129631</v>
      </c>
    </row>
    <row r="489" spans="1:33" x14ac:dyDescent="0.2">
      <c r="A489" t="s">
        <v>1551</v>
      </c>
      <c r="B489">
        <v>1313</v>
      </c>
      <c r="C489" s="3" t="s">
        <v>1552</v>
      </c>
      <c r="D489" t="s">
        <v>1550</v>
      </c>
      <c r="E489" t="s">
        <v>30202</v>
      </c>
      <c r="F489" s="9" t="str">
        <f>_xlfn.XLOOKUP(E489,'Raw Data - Area Code'!A:A,'Raw Data - Area Code'!B:B,"",FALSE)</f>
        <v>Bolton</v>
      </c>
      <c r="G489" s="9">
        <v>3914998</v>
      </c>
      <c r="H489" s="8">
        <v>47910</v>
      </c>
      <c r="I489" s="20" t="s">
        <v>30234</v>
      </c>
      <c r="J489" s="8" t="str">
        <f>_xlfn.XLOOKUP(TRIM(I489),'Raw Data - SIC Code'!A:A,'Raw Data - SIC Code'!C:C,"",FALSE)</f>
        <v>Trade</v>
      </c>
      <c r="K489">
        <v>17.8</v>
      </c>
      <c r="L489" s="3">
        <v>21.8</v>
      </c>
      <c r="M489">
        <v>36.4</v>
      </c>
      <c r="N489">
        <v>19.899999999999999</v>
      </c>
      <c r="O489">
        <v>76.400000000000006</v>
      </c>
      <c r="P489">
        <v>75.400000000000006</v>
      </c>
      <c r="Q489" s="27">
        <f t="shared" si="47"/>
        <v>0.65876152832674573</v>
      </c>
      <c r="R489">
        <v>44.3</v>
      </c>
      <c r="S489">
        <v>55.7</v>
      </c>
      <c r="T489" s="3">
        <f t="shared" si="42"/>
        <v>-11.400000000000006</v>
      </c>
      <c r="U489">
        <v>50.1</v>
      </c>
      <c r="V489">
        <v>49.9</v>
      </c>
      <c r="W489" s="3">
        <f t="shared" si="43"/>
        <v>0.20000000000000281</v>
      </c>
      <c r="X489">
        <v>58.9</v>
      </c>
      <c r="Y489">
        <v>41.1</v>
      </c>
      <c r="Z489" s="3">
        <f t="shared" si="44"/>
        <v>17.799999999999997</v>
      </c>
      <c r="AA489">
        <v>69.2</v>
      </c>
      <c r="AB489">
        <v>30.8</v>
      </c>
      <c r="AC489" s="3">
        <f t="shared" si="45"/>
        <v>38.400000000000006</v>
      </c>
      <c r="AD489" s="3">
        <f t="shared" si="46"/>
        <v>5</v>
      </c>
      <c r="AE489" s="3" t="s">
        <v>30462</v>
      </c>
      <c r="AF489" t="b">
        <v>0</v>
      </c>
      <c r="AG489" s="1">
        <v>44650.658148148148</v>
      </c>
    </row>
    <row r="490" spans="1:33" ht="34" x14ac:dyDescent="0.2">
      <c r="A490" t="s">
        <v>1553</v>
      </c>
      <c r="B490">
        <v>1314</v>
      </c>
      <c r="C490" s="3" t="s">
        <v>1552</v>
      </c>
      <c r="D490" t="s">
        <v>1550</v>
      </c>
      <c r="E490" t="s">
        <v>30202</v>
      </c>
      <c r="F490" s="9" t="str">
        <f>_xlfn.XLOOKUP(E490,'Raw Data - Area Code'!A:A,'Raw Data - Area Code'!B:B,"",FALSE)</f>
        <v>Bolton</v>
      </c>
      <c r="G490" s="9">
        <v>5525751</v>
      </c>
      <c r="H490" s="18" t="s">
        <v>1554</v>
      </c>
      <c r="I490" s="20" t="s">
        <v>30249</v>
      </c>
      <c r="J490" s="8" t="str">
        <f>_xlfn.XLOOKUP(TRIM(I490),'Raw Data - SIC Code'!A:A,'Raw Data - SIC Code'!C:C,"",FALSE)</f>
        <v>Professional Services</v>
      </c>
      <c r="K490">
        <v>22.8</v>
      </c>
      <c r="L490" s="3">
        <v>23.1</v>
      </c>
      <c r="M490">
        <v>85.5</v>
      </c>
      <c r="N490">
        <v>0</v>
      </c>
      <c r="O490">
        <v>54.5</v>
      </c>
      <c r="P490">
        <v>57.1</v>
      </c>
      <c r="Q490" s="27">
        <f t="shared" si="47"/>
        <v>-2.3297491039426537</v>
      </c>
      <c r="R490">
        <v>45.3</v>
      </c>
      <c r="S490">
        <v>54.7</v>
      </c>
      <c r="T490" s="3">
        <f t="shared" si="42"/>
        <v>-9.4000000000000057</v>
      </c>
      <c r="U490">
        <v>64.7</v>
      </c>
      <c r="V490">
        <v>35.299999999999997</v>
      </c>
      <c r="W490" s="3">
        <f t="shared" si="43"/>
        <v>29.400000000000006</v>
      </c>
      <c r="X490">
        <v>75.2</v>
      </c>
      <c r="Y490">
        <v>24.8</v>
      </c>
      <c r="Z490" s="3">
        <f t="shared" si="44"/>
        <v>50.4</v>
      </c>
      <c r="AA490">
        <v>74.099999999999994</v>
      </c>
      <c r="AB490">
        <v>25.9</v>
      </c>
      <c r="AC490" s="3">
        <f t="shared" si="45"/>
        <v>48.199999999999996</v>
      </c>
      <c r="AD490" s="3">
        <f t="shared" si="46"/>
        <v>4</v>
      </c>
      <c r="AE490" s="3" t="s">
        <v>30460</v>
      </c>
      <c r="AF490" t="b">
        <v>0</v>
      </c>
      <c r="AG490" s="1">
        <v>44650.659918981481</v>
      </c>
    </row>
    <row r="491" spans="1:33" x14ac:dyDescent="0.2">
      <c r="A491" t="s">
        <v>1555</v>
      </c>
      <c r="B491">
        <v>15263</v>
      </c>
      <c r="C491" s="3" t="s">
        <v>1556</v>
      </c>
      <c r="D491" t="s">
        <v>1557</v>
      </c>
      <c r="E491" t="s">
        <v>30171</v>
      </c>
      <c r="F491" s="9" t="str">
        <f>_xlfn.XLOOKUP(E491,'Raw Data - Area Code'!A:A,'Raw Data - Area Code'!B:B,"",FALSE)</f>
        <v>Watford</v>
      </c>
      <c r="G491" s="9">
        <v>6816033</v>
      </c>
      <c r="H491" s="8">
        <v>56102</v>
      </c>
      <c r="I491" s="20" t="s">
        <v>30241</v>
      </c>
      <c r="J491" s="8" t="str">
        <f>_xlfn.XLOOKUP(TRIM(I491),'Raw Data - SIC Code'!A:A,'Raw Data - SIC Code'!C:C,"",FALSE)</f>
        <v>Hospitality</v>
      </c>
      <c r="K491">
        <v>18</v>
      </c>
      <c r="L491" s="3">
        <v>0</v>
      </c>
      <c r="M491">
        <v>32</v>
      </c>
      <c r="N491">
        <v>27</v>
      </c>
      <c r="O491">
        <v>17</v>
      </c>
      <c r="P491">
        <v>7</v>
      </c>
      <c r="Q491" s="27">
        <f t="shared" si="47"/>
        <v>41.666666666666671</v>
      </c>
      <c r="R491">
        <v>49</v>
      </c>
      <c r="S491">
        <v>51</v>
      </c>
      <c r="T491" s="3">
        <f t="shared" si="42"/>
        <v>-2</v>
      </c>
      <c r="U491">
        <v>48</v>
      </c>
      <c r="V491">
        <v>52</v>
      </c>
      <c r="W491" s="3">
        <f t="shared" si="43"/>
        <v>-4</v>
      </c>
      <c r="X491">
        <v>45</v>
      </c>
      <c r="Y491">
        <v>55</v>
      </c>
      <c r="Z491" s="3">
        <f t="shared" si="44"/>
        <v>-10</v>
      </c>
      <c r="AA491">
        <v>63</v>
      </c>
      <c r="AB491">
        <v>37</v>
      </c>
      <c r="AC491" s="3">
        <f t="shared" si="45"/>
        <v>26</v>
      </c>
      <c r="AD491" s="3">
        <f t="shared" si="46"/>
        <v>2</v>
      </c>
      <c r="AE491" s="3" t="s">
        <v>30460</v>
      </c>
      <c r="AF491" t="b">
        <v>0</v>
      </c>
      <c r="AG491" s="1">
        <v>44653.681342592594</v>
      </c>
    </row>
    <row r="492" spans="1:33" x14ac:dyDescent="0.2">
      <c r="A492" t="s">
        <v>1558</v>
      </c>
      <c r="B492">
        <v>1316</v>
      </c>
      <c r="C492" s="3" t="s">
        <v>1559</v>
      </c>
      <c r="D492" t="s">
        <v>1560</v>
      </c>
      <c r="E492" t="s">
        <v>30145</v>
      </c>
      <c r="F492" s="9" t="str">
        <f>_xlfn.XLOOKUP(E492,'Raw Data - Area Code'!A:A,'Raw Data - Area Code'!B:B,"",FALSE)</f>
        <v>East Central London</v>
      </c>
      <c r="G492" s="9">
        <v>4396810</v>
      </c>
      <c r="H492" s="8">
        <v>70229</v>
      </c>
      <c r="I492" s="20" t="s">
        <v>30249</v>
      </c>
      <c r="J492" s="8" t="str">
        <f>_xlfn.XLOOKUP(TRIM(I492),'Raw Data - SIC Code'!A:A,'Raw Data - SIC Code'!C:C,"",FALSE)</f>
        <v>Professional Services</v>
      </c>
      <c r="K492">
        <v>29.8</v>
      </c>
      <c r="L492" s="3">
        <v>32.799999999999997</v>
      </c>
      <c r="M492">
        <v>66.900000000000006</v>
      </c>
      <c r="N492">
        <v>64.400000000000006</v>
      </c>
      <c r="O492">
        <v>71.3</v>
      </c>
      <c r="P492">
        <v>66.900000000000006</v>
      </c>
      <c r="Q492" s="27">
        <f t="shared" si="47"/>
        <v>3.1837916063675773</v>
      </c>
      <c r="R492">
        <v>40.799999999999997</v>
      </c>
      <c r="S492">
        <v>59.2</v>
      </c>
      <c r="T492" s="3">
        <f t="shared" si="42"/>
        <v>-18.400000000000006</v>
      </c>
      <c r="U492">
        <v>47.9</v>
      </c>
      <c r="V492">
        <v>52.1</v>
      </c>
      <c r="W492" s="3">
        <f t="shared" si="43"/>
        <v>-4.2000000000000028</v>
      </c>
      <c r="X492">
        <v>61.4</v>
      </c>
      <c r="Y492">
        <v>38.6</v>
      </c>
      <c r="Z492" s="3">
        <f t="shared" si="44"/>
        <v>22.799999999999997</v>
      </c>
      <c r="AA492">
        <v>73.8</v>
      </c>
      <c r="AB492">
        <v>26.2</v>
      </c>
      <c r="AC492" s="3">
        <f t="shared" si="45"/>
        <v>47.599999999999994</v>
      </c>
      <c r="AD492" s="3">
        <f t="shared" si="46"/>
        <v>4</v>
      </c>
      <c r="AE492" s="3" t="s">
        <v>30462</v>
      </c>
      <c r="AF492" t="b">
        <v>0</v>
      </c>
      <c r="AG492" s="1">
        <v>44651.666817129626</v>
      </c>
    </row>
    <row r="493" spans="1:33" x14ac:dyDescent="0.2">
      <c r="A493" t="s">
        <v>1561</v>
      </c>
      <c r="B493">
        <v>1318</v>
      </c>
      <c r="C493" s="3" t="s">
        <v>1559</v>
      </c>
      <c r="D493" t="s">
        <v>1560</v>
      </c>
      <c r="E493" t="s">
        <v>30145</v>
      </c>
      <c r="F493" s="9" t="str">
        <f>_xlfn.XLOOKUP(E493,'Raw Data - Area Code'!A:A,'Raw Data - Area Code'!B:B,"",FALSE)</f>
        <v>East Central London</v>
      </c>
      <c r="G493" s="9">
        <v>210725</v>
      </c>
      <c r="H493" s="8">
        <v>66220</v>
      </c>
      <c r="I493" s="20" t="s">
        <v>30254</v>
      </c>
      <c r="J493" s="8" t="str">
        <f>_xlfn.XLOOKUP(TRIM(I493),'Raw Data - SIC Code'!A:A,'Raw Data - SIC Code'!C:C,"",FALSE)</f>
        <v>Finance</v>
      </c>
      <c r="K493">
        <v>37.200000000000003</v>
      </c>
      <c r="L493" s="3">
        <v>32.6</v>
      </c>
      <c r="M493">
        <v>69.8</v>
      </c>
      <c r="N493">
        <v>55.6</v>
      </c>
      <c r="O493">
        <v>84.6</v>
      </c>
      <c r="P493">
        <v>80.400000000000006</v>
      </c>
      <c r="Q493" s="27">
        <f t="shared" si="47"/>
        <v>2.5454545454545388</v>
      </c>
      <c r="R493">
        <v>39.799999999999997</v>
      </c>
      <c r="S493">
        <v>60.2</v>
      </c>
      <c r="T493" s="3">
        <f t="shared" si="42"/>
        <v>-20.400000000000006</v>
      </c>
      <c r="U493">
        <v>46.7</v>
      </c>
      <c r="V493">
        <v>53.3</v>
      </c>
      <c r="W493" s="3">
        <f t="shared" si="43"/>
        <v>-6.5999999999999943</v>
      </c>
      <c r="X493">
        <v>61.9</v>
      </c>
      <c r="Y493">
        <v>38.1</v>
      </c>
      <c r="Z493" s="3">
        <f t="shared" si="44"/>
        <v>23.799999999999997</v>
      </c>
      <c r="AA493">
        <v>76.2</v>
      </c>
      <c r="AB493">
        <v>23.8</v>
      </c>
      <c r="AC493" s="3">
        <f t="shared" si="45"/>
        <v>52.400000000000006</v>
      </c>
      <c r="AD493" s="3">
        <f t="shared" si="46"/>
        <v>4</v>
      </c>
      <c r="AE493" s="3" t="s">
        <v>30462</v>
      </c>
      <c r="AF493" t="b">
        <v>0</v>
      </c>
      <c r="AG493" s="1">
        <v>44651.660891203705</v>
      </c>
    </row>
    <row r="494" spans="1:33" x14ac:dyDescent="0.2">
      <c r="A494" t="s">
        <v>1562</v>
      </c>
      <c r="B494">
        <v>1319</v>
      </c>
      <c r="C494" s="3" t="s">
        <v>1563</v>
      </c>
      <c r="D494" t="s">
        <v>1564</v>
      </c>
      <c r="E494" t="s">
        <v>30233</v>
      </c>
      <c r="F494" s="9" t="str">
        <f>_xlfn.XLOOKUP(E494,'Raw Data - Area Code'!A:A,'Raw Data - Area Code'!B:B,"",FALSE)</f>
        <v>West London</v>
      </c>
      <c r="G494" s="9">
        <v>7720972</v>
      </c>
      <c r="H494" s="8">
        <v>82990</v>
      </c>
      <c r="I494" s="20" t="s">
        <v>30240</v>
      </c>
      <c r="J494" s="8" t="str">
        <f>_xlfn.XLOOKUP(TRIM(I494),'Raw Data - SIC Code'!A:A,'Raw Data - SIC Code'!C:C,"",FALSE)</f>
        <v>Admin Services</v>
      </c>
      <c r="K494">
        <v>26.2</v>
      </c>
      <c r="L494" s="3">
        <v>30.3</v>
      </c>
      <c r="M494">
        <v>26.9</v>
      </c>
      <c r="N494">
        <v>10.7</v>
      </c>
      <c r="O494">
        <v>94.7</v>
      </c>
      <c r="P494">
        <v>83.9</v>
      </c>
      <c r="Q494" s="27">
        <f t="shared" si="47"/>
        <v>6.0470324748040287</v>
      </c>
      <c r="R494">
        <v>67.099999999999994</v>
      </c>
      <c r="S494">
        <v>32.9</v>
      </c>
      <c r="T494" s="3">
        <f t="shared" si="42"/>
        <v>34.199999999999996</v>
      </c>
      <c r="U494">
        <v>95.9</v>
      </c>
      <c r="V494">
        <v>4.0999999999999996</v>
      </c>
      <c r="W494" s="3">
        <f t="shared" si="43"/>
        <v>91.800000000000011</v>
      </c>
      <c r="X494">
        <v>95.9</v>
      </c>
      <c r="Y494">
        <v>4.0999999999999996</v>
      </c>
      <c r="Z494" s="3">
        <f t="shared" si="44"/>
        <v>91.800000000000011</v>
      </c>
      <c r="AA494">
        <v>94.6</v>
      </c>
      <c r="AB494">
        <v>5.4</v>
      </c>
      <c r="AC494" s="3">
        <f t="shared" si="45"/>
        <v>89.199999999999989</v>
      </c>
      <c r="AD494" s="3">
        <f t="shared" si="46"/>
        <v>6</v>
      </c>
      <c r="AE494" s="3" t="s">
        <v>30461</v>
      </c>
      <c r="AF494" t="b">
        <v>0</v>
      </c>
      <c r="AG494" s="1">
        <v>44651.43309027778</v>
      </c>
    </row>
    <row r="495" spans="1:33" x14ac:dyDescent="0.2">
      <c r="A495" t="s">
        <v>1565</v>
      </c>
      <c r="B495">
        <v>1322</v>
      </c>
      <c r="C495" s="3" t="s">
        <v>1566</v>
      </c>
      <c r="D495" t="s">
        <v>1567</v>
      </c>
      <c r="E495" t="s">
        <v>30197</v>
      </c>
      <c r="F495" s="9" t="str">
        <f>_xlfn.XLOOKUP(E495,'Raw Data - Area Code'!A:A,'Raw Data - Area Code'!B:B,"",FALSE)</f>
        <v>Southall</v>
      </c>
      <c r="G495" s="9">
        <v>2572947</v>
      </c>
      <c r="H495" s="8">
        <v>82990</v>
      </c>
      <c r="I495" s="20" t="s">
        <v>30240</v>
      </c>
      <c r="J495" s="8" t="str">
        <f>_xlfn.XLOOKUP(TRIM(I495),'Raw Data - SIC Code'!A:A,'Raw Data - SIC Code'!C:C,"",FALSE)</f>
        <v>Admin Services</v>
      </c>
      <c r="K495">
        <v>-3</v>
      </c>
      <c r="L495" s="3">
        <v>-3.2</v>
      </c>
      <c r="M495">
        <v>-3.1</v>
      </c>
      <c r="N495">
        <v>-61.4</v>
      </c>
      <c r="O495">
        <v>4</v>
      </c>
      <c r="P495">
        <v>14</v>
      </c>
      <c r="Q495" s="27">
        <f t="shared" si="47"/>
        <v>-55.555555555555557</v>
      </c>
      <c r="R495">
        <v>38.299999999999997</v>
      </c>
      <c r="S495">
        <v>61.7</v>
      </c>
      <c r="T495" s="3">
        <f t="shared" si="42"/>
        <v>-23.400000000000006</v>
      </c>
      <c r="U495">
        <v>77</v>
      </c>
      <c r="V495">
        <v>23</v>
      </c>
      <c r="W495" s="3">
        <f t="shared" si="43"/>
        <v>54</v>
      </c>
      <c r="X495">
        <v>23.1</v>
      </c>
      <c r="Y495">
        <v>76.900000000000006</v>
      </c>
      <c r="Z495" s="3">
        <f t="shared" si="44"/>
        <v>-53.800000000000004</v>
      </c>
      <c r="AA495">
        <v>75.099999999999994</v>
      </c>
      <c r="AB495">
        <v>24.9</v>
      </c>
      <c r="AC495" s="3">
        <f t="shared" si="45"/>
        <v>50.2</v>
      </c>
      <c r="AD495" s="3">
        <f t="shared" si="46"/>
        <v>2</v>
      </c>
      <c r="AE495" s="3" t="s">
        <v>30462</v>
      </c>
      <c r="AF495" t="b">
        <v>0</v>
      </c>
      <c r="AG495" s="1">
        <v>44655.444108796299</v>
      </c>
    </row>
    <row r="496" spans="1:33" x14ac:dyDescent="0.2">
      <c r="A496" t="s">
        <v>1568</v>
      </c>
      <c r="B496">
        <v>1323</v>
      </c>
      <c r="C496" s="3" t="s">
        <v>1569</v>
      </c>
      <c r="D496" t="s">
        <v>1570</v>
      </c>
      <c r="E496" t="s">
        <v>30226</v>
      </c>
      <c r="F496" s="9" t="str">
        <f>_xlfn.XLOOKUP(E496,'Raw Data - Area Code'!A:A,'Raw Data - Area Code'!B:B,"",FALSE)</f>
        <v>Birmingham</v>
      </c>
      <c r="G496" s="9">
        <v>233851</v>
      </c>
      <c r="H496" s="8">
        <v>10850</v>
      </c>
      <c r="I496" s="20" t="s">
        <v>30239</v>
      </c>
      <c r="J496" s="8" t="str">
        <f>_xlfn.XLOOKUP(TRIM(I496),'Raw Data - SIC Code'!A:A,'Raw Data - SIC Code'!C:C,"",FALSE)</f>
        <v>Manufacturing</v>
      </c>
      <c r="K496">
        <v>13.8</v>
      </c>
      <c r="L496" s="3">
        <v>7.5</v>
      </c>
      <c r="M496">
        <v>48.4</v>
      </c>
      <c r="N496">
        <v>28.9</v>
      </c>
      <c r="O496">
        <v>87.3</v>
      </c>
      <c r="P496">
        <v>86.4</v>
      </c>
      <c r="Q496" s="27">
        <f t="shared" si="47"/>
        <v>0.51813471502590192</v>
      </c>
      <c r="R496">
        <v>44</v>
      </c>
      <c r="S496">
        <v>56</v>
      </c>
      <c r="T496" s="3">
        <f t="shared" si="42"/>
        <v>-12</v>
      </c>
      <c r="U496">
        <v>62.9</v>
      </c>
      <c r="V496">
        <v>37.1</v>
      </c>
      <c r="W496" s="3">
        <f t="shared" si="43"/>
        <v>25.799999999999994</v>
      </c>
      <c r="X496">
        <v>63.3</v>
      </c>
      <c r="Y496">
        <v>36.700000000000003</v>
      </c>
      <c r="Z496" s="3">
        <f t="shared" si="44"/>
        <v>26.599999999999994</v>
      </c>
      <c r="AA496">
        <v>67.900000000000006</v>
      </c>
      <c r="AB496">
        <v>32.1</v>
      </c>
      <c r="AC496" s="3">
        <f t="shared" si="45"/>
        <v>35.800000000000004</v>
      </c>
      <c r="AD496" s="3">
        <f t="shared" si="46"/>
        <v>5</v>
      </c>
      <c r="AE496" s="3" t="s">
        <v>30462</v>
      </c>
      <c r="AF496" t="b">
        <v>0</v>
      </c>
      <c r="AG496" s="1">
        <v>44620.658993055556</v>
      </c>
    </row>
    <row r="497" spans="1:33" x14ac:dyDescent="0.2">
      <c r="A497" t="s">
        <v>1571</v>
      </c>
      <c r="B497">
        <v>1325</v>
      </c>
      <c r="C497" s="3" t="s">
        <v>1572</v>
      </c>
      <c r="D497" t="s">
        <v>1573</v>
      </c>
      <c r="E497" t="s">
        <v>30112</v>
      </c>
      <c r="F497" s="9" t="str">
        <f>_xlfn.XLOOKUP(E497,'Raw Data - Area Code'!A:A,'Raw Data - Area Code'!B:B,"",FALSE)</f>
        <v>Edinburgh</v>
      </c>
      <c r="G497" s="9" t="s">
        <v>1574</v>
      </c>
      <c r="H497" s="8">
        <v>55100</v>
      </c>
      <c r="I497" s="20" t="s">
        <v>30266</v>
      </c>
      <c r="J497" s="8" t="str">
        <f>_xlfn.XLOOKUP(TRIM(I497),'Raw Data - SIC Code'!A:A,'Raw Data - SIC Code'!C:C,"",FALSE)</f>
        <v>Hospitality</v>
      </c>
      <c r="K497">
        <v>-11.7</v>
      </c>
      <c r="L497" s="3">
        <v>-5.9</v>
      </c>
      <c r="O497">
        <v>0</v>
      </c>
      <c r="P497">
        <v>0</v>
      </c>
      <c r="Q497" s="27">
        <v>0</v>
      </c>
      <c r="R497">
        <v>72.7</v>
      </c>
      <c r="S497">
        <v>27.3</v>
      </c>
      <c r="T497" s="3">
        <f t="shared" si="42"/>
        <v>45.400000000000006</v>
      </c>
      <c r="U497">
        <v>54.5</v>
      </c>
      <c r="V497">
        <v>45.5</v>
      </c>
      <c r="W497" s="3">
        <f t="shared" si="43"/>
        <v>9</v>
      </c>
      <c r="X497">
        <v>63.6</v>
      </c>
      <c r="Y497">
        <v>36.4</v>
      </c>
      <c r="Z497" s="3">
        <f t="shared" si="44"/>
        <v>27.200000000000003</v>
      </c>
      <c r="AA497">
        <v>60</v>
      </c>
      <c r="AB497">
        <v>40</v>
      </c>
      <c r="AC497" s="3">
        <f t="shared" si="45"/>
        <v>20</v>
      </c>
      <c r="AD497" s="3">
        <f t="shared" si="46"/>
        <v>4</v>
      </c>
      <c r="AE497" s="3" t="s">
        <v>30461</v>
      </c>
      <c r="AF497" t="b">
        <v>0</v>
      </c>
      <c r="AG497" s="1">
        <v>44655.490763888891</v>
      </c>
    </row>
    <row r="498" spans="1:33" x14ac:dyDescent="0.2">
      <c r="A498" t="s">
        <v>1575</v>
      </c>
      <c r="B498">
        <v>16506</v>
      </c>
      <c r="C498" s="3" t="s">
        <v>1112</v>
      </c>
      <c r="D498" t="s">
        <v>1113</v>
      </c>
      <c r="E498" t="s">
        <v>30192</v>
      </c>
      <c r="F498" s="9" t="str">
        <f>_xlfn.XLOOKUP(E498,'Raw Data - Area Code'!A:A,'Raw Data - Area Code'!B:B,"",FALSE)</f>
        <v>Colchester</v>
      </c>
      <c r="G498" s="9">
        <v>4296566</v>
      </c>
      <c r="H498" s="8">
        <v>86900</v>
      </c>
      <c r="I498" s="20" t="s">
        <v>30237</v>
      </c>
      <c r="J498" s="8" t="str">
        <f>_xlfn.XLOOKUP(TRIM(I498),'Raw Data - SIC Code'!A:A,'Raw Data - SIC Code'!C:C,"",FALSE)</f>
        <v>Healthcare</v>
      </c>
      <c r="K498">
        <v>1.2</v>
      </c>
      <c r="L498" s="3">
        <v>0</v>
      </c>
      <c r="M498">
        <v>4.9000000000000004</v>
      </c>
      <c r="N498">
        <v>7.2</v>
      </c>
      <c r="O498">
        <v>7.1</v>
      </c>
      <c r="P498">
        <v>4.8</v>
      </c>
      <c r="Q498" s="27">
        <f t="shared" si="47"/>
        <v>19.327731092436977</v>
      </c>
      <c r="R498">
        <v>7.7</v>
      </c>
      <c r="S498">
        <v>92.3</v>
      </c>
      <c r="T498" s="3">
        <f t="shared" si="42"/>
        <v>-84.6</v>
      </c>
      <c r="U498">
        <v>10.9</v>
      </c>
      <c r="V498">
        <v>89.1</v>
      </c>
      <c r="W498" s="3">
        <f t="shared" si="43"/>
        <v>-78.199999999999989</v>
      </c>
      <c r="X498">
        <v>14.4</v>
      </c>
      <c r="Y498">
        <v>85.6</v>
      </c>
      <c r="Z498" s="3">
        <f t="shared" si="44"/>
        <v>-71.199999999999989</v>
      </c>
      <c r="AA498">
        <v>11.9</v>
      </c>
      <c r="AB498">
        <v>88.1</v>
      </c>
      <c r="AC498" s="3">
        <f t="shared" si="45"/>
        <v>-76.199999999999989</v>
      </c>
      <c r="AD498" s="3">
        <f t="shared" si="46"/>
        <v>1</v>
      </c>
      <c r="AE498" s="3" t="s">
        <v>30462</v>
      </c>
      <c r="AF498" t="b">
        <v>0</v>
      </c>
      <c r="AG498" s="1">
        <v>44624.661724537036</v>
      </c>
    </row>
    <row r="499" spans="1:33" x14ac:dyDescent="0.2">
      <c r="A499" t="s">
        <v>1576</v>
      </c>
      <c r="B499">
        <v>1331</v>
      </c>
      <c r="C499" s="3" t="s">
        <v>1577</v>
      </c>
      <c r="D499" t="s">
        <v>1578</v>
      </c>
      <c r="E499" t="s">
        <v>30149</v>
      </c>
      <c r="F499" s="9" t="str">
        <f>_xlfn.XLOOKUP(E499,'Raw Data - Area Code'!A:A,'Raw Data - Area Code'!B:B,"",FALSE)</f>
        <v>Leeds</v>
      </c>
      <c r="G499" s="9">
        <v>4073907</v>
      </c>
      <c r="H499" s="8">
        <v>81100</v>
      </c>
      <c r="I499" s="20" t="s">
        <v>30244</v>
      </c>
      <c r="J499" s="8" t="str">
        <f>_xlfn.XLOOKUP(TRIM(I499),'Raw Data - SIC Code'!A:A,'Raw Data - SIC Code'!C:C,"",FALSE)</f>
        <v>Admin Services</v>
      </c>
      <c r="K499">
        <v>20.399999999999999</v>
      </c>
      <c r="L499" s="3">
        <v>4.8</v>
      </c>
      <c r="M499">
        <v>40.6</v>
      </c>
      <c r="N499">
        <v>-29.3</v>
      </c>
      <c r="O499">
        <v>9</v>
      </c>
      <c r="P499">
        <v>4.4000000000000004</v>
      </c>
      <c r="Q499" s="27">
        <f t="shared" si="47"/>
        <v>34.328358208955223</v>
      </c>
      <c r="R499">
        <v>52.3</v>
      </c>
      <c r="S499">
        <v>47.7</v>
      </c>
      <c r="T499" s="3">
        <f t="shared" si="42"/>
        <v>4.5999999999999943</v>
      </c>
      <c r="U499">
        <v>46.1</v>
      </c>
      <c r="V499">
        <v>53.9</v>
      </c>
      <c r="W499" s="3">
        <f t="shared" si="43"/>
        <v>-7.7999999999999972</v>
      </c>
      <c r="X499">
        <v>50</v>
      </c>
      <c r="Y499">
        <v>50</v>
      </c>
      <c r="Z499" s="3">
        <f t="shared" si="44"/>
        <v>0</v>
      </c>
      <c r="AA499">
        <v>75.5</v>
      </c>
      <c r="AB499">
        <v>24.5</v>
      </c>
      <c r="AC499" s="3">
        <f t="shared" si="45"/>
        <v>51</v>
      </c>
      <c r="AD499" s="3">
        <f t="shared" si="46"/>
        <v>4</v>
      </c>
      <c r="AE499" s="3" t="s">
        <v>30462</v>
      </c>
      <c r="AF499" t="b">
        <v>0</v>
      </c>
      <c r="AG499" s="1">
        <v>44655.651539351849</v>
      </c>
    </row>
    <row r="500" spans="1:33" x14ac:dyDescent="0.2">
      <c r="A500" t="s">
        <v>1579</v>
      </c>
      <c r="B500">
        <v>1332</v>
      </c>
      <c r="C500" s="3" t="s">
        <v>1580</v>
      </c>
      <c r="D500" t="s">
        <v>1581</v>
      </c>
      <c r="E500" t="s">
        <v>30134</v>
      </c>
      <c r="F500" s="9" t="str">
        <f>_xlfn.XLOOKUP(E500,'Raw Data - Area Code'!A:A,'Raw Data - Area Code'!B:B,"",FALSE)</f>
        <v>Rochester</v>
      </c>
      <c r="G500" s="9">
        <v>2853595</v>
      </c>
      <c r="H500" s="8">
        <v>62090</v>
      </c>
      <c r="I500" s="20" t="s">
        <v>30248</v>
      </c>
      <c r="J500" s="8" t="str">
        <f>_xlfn.XLOOKUP(TRIM(I500),'Raw Data - SIC Code'!A:A,'Raw Data - SIC Code'!C:C,"",FALSE)</f>
        <v>Info &amp; Comms</v>
      </c>
      <c r="K500">
        <v>36.6</v>
      </c>
      <c r="L500" s="3">
        <v>17.8</v>
      </c>
      <c r="M500">
        <v>74.900000000000006</v>
      </c>
      <c r="N500">
        <v>59</v>
      </c>
      <c r="O500">
        <v>65.3</v>
      </c>
      <c r="P500">
        <v>53.1</v>
      </c>
      <c r="Q500" s="27">
        <f t="shared" si="47"/>
        <v>10.304054054054051</v>
      </c>
      <c r="R500">
        <v>56.1</v>
      </c>
      <c r="S500">
        <v>43.9</v>
      </c>
      <c r="T500" s="3">
        <f t="shared" si="42"/>
        <v>12.200000000000003</v>
      </c>
      <c r="U500">
        <v>65.3</v>
      </c>
      <c r="V500">
        <v>34.700000000000003</v>
      </c>
      <c r="W500" s="3">
        <f t="shared" si="43"/>
        <v>30.599999999999994</v>
      </c>
      <c r="X500">
        <v>74.3</v>
      </c>
      <c r="Y500">
        <v>25.7</v>
      </c>
      <c r="Z500" s="3">
        <f t="shared" si="44"/>
        <v>48.599999999999994</v>
      </c>
      <c r="AA500">
        <v>81.599999999999994</v>
      </c>
      <c r="AB500">
        <v>18.399999999999999</v>
      </c>
      <c r="AC500" s="3">
        <f t="shared" si="45"/>
        <v>63.2</v>
      </c>
      <c r="AD500" s="3">
        <f t="shared" si="46"/>
        <v>6</v>
      </c>
      <c r="AE500" s="3" t="s">
        <v>30461</v>
      </c>
      <c r="AF500" t="b">
        <v>0</v>
      </c>
      <c r="AG500" s="1">
        <v>44428.479780092595</v>
      </c>
    </row>
    <row r="501" spans="1:33" x14ac:dyDescent="0.2">
      <c r="A501" t="s">
        <v>1582</v>
      </c>
      <c r="B501">
        <v>18114</v>
      </c>
      <c r="C501" s="3" t="s">
        <v>1583</v>
      </c>
      <c r="D501" t="s">
        <v>1307</v>
      </c>
      <c r="E501" t="s">
        <v>30196</v>
      </c>
      <c r="F501" s="9" t="str">
        <f>_xlfn.XLOOKUP(E501,'Raw Data - Area Code'!A:A,'Raw Data - Area Code'!B:B,"",FALSE)</f>
        <v>Ilford</v>
      </c>
      <c r="G501" s="9">
        <v>1197218</v>
      </c>
      <c r="H501" s="8">
        <v>81299</v>
      </c>
      <c r="I501" s="20" t="s">
        <v>30244</v>
      </c>
      <c r="J501" s="8" t="str">
        <f>_xlfn.XLOOKUP(TRIM(I501),'Raw Data - SIC Code'!A:A,'Raw Data - SIC Code'!C:C,"",FALSE)</f>
        <v>Admin Services</v>
      </c>
      <c r="K501">
        <v>1.8</v>
      </c>
      <c r="L501" s="3">
        <v>0</v>
      </c>
      <c r="O501">
        <v>0</v>
      </c>
      <c r="P501">
        <v>0</v>
      </c>
      <c r="Q501" s="27">
        <v>0</v>
      </c>
      <c r="R501">
        <v>34</v>
      </c>
      <c r="S501">
        <v>66</v>
      </c>
      <c r="T501" s="3">
        <f t="shared" si="42"/>
        <v>-32</v>
      </c>
      <c r="U501">
        <v>32</v>
      </c>
      <c r="V501">
        <v>68</v>
      </c>
      <c r="W501" s="3">
        <f t="shared" si="43"/>
        <v>-36</v>
      </c>
      <c r="X501">
        <v>33</v>
      </c>
      <c r="Y501">
        <v>67</v>
      </c>
      <c r="Z501" s="3">
        <f t="shared" si="44"/>
        <v>-34</v>
      </c>
      <c r="AA501">
        <v>20</v>
      </c>
      <c r="AB501">
        <v>80</v>
      </c>
      <c r="AC501" s="3">
        <f t="shared" si="45"/>
        <v>-60</v>
      </c>
      <c r="AD501" s="3">
        <f t="shared" si="46"/>
        <v>0</v>
      </c>
      <c r="AE501" s="3" t="s">
        <v>30460</v>
      </c>
      <c r="AF501" t="b">
        <v>0</v>
      </c>
      <c r="AG501" s="1">
        <v>44648.460127314815</v>
      </c>
    </row>
    <row r="502" spans="1:33" x14ac:dyDescent="0.2">
      <c r="A502" t="s">
        <v>1584</v>
      </c>
      <c r="B502">
        <v>1334</v>
      </c>
      <c r="C502" s="3" t="s">
        <v>1585</v>
      </c>
      <c r="D502" t="s">
        <v>1586</v>
      </c>
      <c r="E502" t="s">
        <v>30126</v>
      </c>
      <c r="F502" s="9" t="str">
        <f>_xlfn.XLOOKUP(E502,'Raw Data - Area Code'!A:A,'Raw Data - Area Code'!B:B,"",FALSE)</f>
        <v>Portsmouth</v>
      </c>
      <c r="G502" s="9">
        <v>1483208</v>
      </c>
      <c r="H502" s="8">
        <v>27900</v>
      </c>
      <c r="I502" s="20" t="s">
        <v>30265</v>
      </c>
      <c r="J502" s="8" t="str">
        <f>_xlfn.XLOOKUP(TRIM(I502),'Raw Data - SIC Code'!A:A,'Raw Data - SIC Code'!C:C,"",FALSE)</f>
        <v>Manufacturing</v>
      </c>
      <c r="K502">
        <v>30.6</v>
      </c>
      <c r="L502" s="3">
        <v>21.6</v>
      </c>
      <c r="M502">
        <v>56</v>
      </c>
      <c r="N502">
        <v>25.6</v>
      </c>
      <c r="O502">
        <v>91.3</v>
      </c>
      <c r="P502">
        <v>96.4</v>
      </c>
      <c r="Q502" s="27">
        <f t="shared" si="47"/>
        <v>-2.7171017581246715</v>
      </c>
      <c r="R502">
        <v>30.8</v>
      </c>
      <c r="S502">
        <v>69.2</v>
      </c>
      <c r="T502" s="3">
        <f t="shared" si="42"/>
        <v>-38.400000000000006</v>
      </c>
      <c r="U502">
        <v>39.6</v>
      </c>
      <c r="V502">
        <v>60.4</v>
      </c>
      <c r="W502" s="3">
        <f t="shared" si="43"/>
        <v>-20.799999999999997</v>
      </c>
      <c r="X502">
        <v>47.3</v>
      </c>
      <c r="Y502">
        <v>52.7</v>
      </c>
      <c r="Z502" s="3">
        <f t="shared" si="44"/>
        <v>-5.4000000000000057</v>
      </c>
      <c r="AA502">
        <v>77.8</v>
      </c>
      <c r="AB502">
        <v>22.2</v>
      </c>
      <c r="AC502" s="3">
        <f t="shared" si="45"/>
        <v>55.599999999999994</v>
      </c>
      <c r="AD502" s="3">
        <f t="shared" si="46"/>
        <v>2</v>
      </c>
      <c r="AE502" s="3" t="s">
        <v>30460</v>
      </c>
      <c r="AF502" t="b">
        <v>0</v>
      </c>
      <c r="AG502" s="1">
        <v>44633.653553240743</v>
      </c>
    </row>
    <row r="503" spans="1:33" x14ac:dyDescent="0.2">
      <c r="A503" t="s">
        <v>1587</v>
      </c>
      <c r="B503">
        <v>18849</v>
      </c>
      <c r="C503" s="3" t="s">
        <v>1588</v>
      </c>
      <c r="D503" t="s">
        <v>1589</v>
      </c>
      <c r="E503" t="s">
        <v>30147</v>
      </c>
      <c r="F503" s="9" t="str">
        <f>_xlfn.XLOOKUP(E503,'Raw Data - Area Code'!A:A,'Raw Data - Area Code'!B:B,"",FALSE)</f>
        <v>Leicester</v>
      </c>
      <c r="G503" s="9">
        <v>8114513</v>
      </c>
      <c r="H503" s="8">
        <v>85310</v>
      </c>
      <c r="I503" s="20" t="s">
        <v>30235</v>
      </c>
      <c r="J503" s="8" t="str">
        <f>_xlfn.XLOOKUP(TRIM(I503),'Raw Data - SIC Code'!A:A,'Raw Data - SIC Code'!C:C,"",FALSE)</f>
        <v>Education</v>
      </c>
      <c r="K503">
        <v>26.9</v>
      </c>
      <c r="L503" s="3">
        <v>43.9</v>
      </c>
      <c r="O503">
        <v>0</v>
      </c>
      <c r="P503">
        <v>0</v>
      </c>
      <c r="Q503" s="27">
        <v>0</v>
      </c>
      <c r="R503">
        <v>0</v>
      </c>
      <c r="S503">
        <v>100</v>
      </c>
      <c r="T503" s="3">
        <f t="shared" si="42"/>
        <v>-100</v>
      </c>
      <c r="U503">
        <v>18.100000000000001</v>
      </c>
      <c r="V503">
        <v>81.900000000000006</v>
      </c>
      <c r="W503" s="3">
        <f t="shared" si="43"/>
        <v>-63.800000000000004</v>
      </c>
      <c r="X503">
        <v>34.5</v>
      </c>
      <c r="Y503">
        <v>65.5</v>
      </c>
      <c r="Z503" s="3">
        <f t="shared" si="44"/>
        <v>-31</v>
      </c>
      <c r="AA503">
        <v>25.3</v>
      </c>
      <c r="AB503">
        <v>74.7</v>
      </c>
      <c r="AC503" s="3">
        <f t="shared" si="45"/>
        <v>-49.400000000000006</v>
      </c>
      <c r="AD503" s="3">
        <f t="shared" si="46"/>
        <v>1</v>
      </c>
      <c r="AE503" s="3" t="s">
        <v>30460</v>
      </c>
      <c r="AF503" t="b">
        <v>0</v>
      </c>
      <c r="AG503" s="1">
        <v>44620.59611111111</v>
      </c>
    </row>
    <row r="504" spans="1:33" x14ac:dyDescent="0.2">
      <c r="A504" t="s">
        <v>1590</v>
      </c>
      <c r="B504">
        <v>18571</v>
      </c>
      <c r="C504" s="3" t="s">
        <v>1591</v>
      </c>
      <c r="D504" t="s">
        <v>1592</v>
      </c>
      <c r="E504" t="s">
        <v>30169</v>
      </c>
      <c r="F504" s="9" t="str">
        <f>_xlfn.XLOOKUP(E504,'Raw Data - Area Code'!A:A,'Raw Data - Area Code'!B:B,"",FALSE)</f>
        <v>Cardiff</v>
      </c>
      <c r="G504" s="9">
        <v>5873983</v>
      </c>
      <c r="H504" s="8">
        <v>85600</v>
      </c>
      <c r="I504" s="20" t="s">
        <v>30235</v>
      </c>
      <c r="J504" s="8" t="str">
        <f>_xlfn.XLOOKUP(TRIM(I504),'Raw Data - SIC Code'!A:A,'Raw Data - SIC Code'!C:C,"",FALSE)</f>
        <v>Education</v>
      </c>
      <c r="K504">
        <v>10.5</v>
      </c>
      <c r="L504" s="3">
        <v>10.1</v>
      </c>
      <c r="O504">
        <v>0</v>
      </c>
      <c r="P504">
        <v>0</v>
      </c>
      <c r="Q504" s="27">
        <v>0</v>
      </c>
      <c r="R504">
        <v>10</v>
      </c>
      <c r="S504">
        <v>90</v>
      </c>
      <c r="T504" s="3">
        <f t="shared" si="42"/>
        <v>-80</v>
      </c>
      <c r="U504">
        <v>21</v>
      </c>
      <c r="V504">
        <v>79</v>
      </c>
      <c r="W504" s="3">
        <f t="shared" si="43"/>
        <v>-57.999999999999993</v>
      </c>
      <c r="X504">
        <v>19</v>
      </c>
      <c r="Y504">
        <v>81</v>
      </c>
      <c r="Z504" s="3">
        <f t="shared" si="44"/>
        <v>-62</v>
      </c>
      <c r="AA504">
        <v>24</v>
      </c>
      <c r="AB504">
        <v>76</v>
      </c>
      <c r="AC504" s="3">
        <f t="shared" si="45"/>
        <v>-52</v>
      </c>
      <c r="AD504" s="3">
        <f t="shared" si="46"/>
        <v>1</v>
      </c>
      <c r="AE504" s="3" t="s">
        <v>30460</v>
      </c>
      <c r="AF504" t="b">
        <v>0</v>
      </c>
      <c r="AG504" s="1">
        <v>44636.57104166667</v>
      </c>
    </row>
    <row r="505" spans="1:33" x14ac:dyDescent="0.2">
      <c r="A505" t="s">
        <v>1593</v>
      </c>
      <c r="B505">
        <v>17002</v>
      </c>
      <c r="C505" s="3" t="s">
        <v>1594</v>
      </c>
      <c r="D505" t="s">
        <v>1595</v>
      </c>
      <c r="E505" t="s">
        <v>30113</v>
      </c>
      <c r="F505" s="9" t="str">
        <f>_xlfn.XLOOKUP(E505,'Raw Data - Area Code'!A:A,'Raw Data - Area Code'!B:B,"",FALSE)</f>
        <v>Guildford</v>
      </c>
      <c r="G505" s="9">
        <v>9677544</v>
      </c>
      <c r="H505" s="8">
        <v>78200</v>
      </c>
      <c r="I505" s="20" t="s">
        <v>30243</v>
      </c>
      <c r="J505" s="8" t="str">
        <f>_xlfn.XLOOKUP(TRIM(I505),'Raw Data - SIC Code'!A:A,'Raw Data - SIC Code'!C:C,"",FALSE)</f>
        <v>Admin Services</v>
      </c>
      <c r="K505">
        <v>3</v>
      </c>
      <c r="L505" s="3">
        <v>0</v>
      </c>
      <c r="O505">
        <v>0</v>
      </c>
      <c r="P505">
        <v>0</v>
      </c>
      <c r="Q505" s="27">
        <v>0</v>
      </c>
      <c r="R505">
        <v>36.4</v>
      </c>
      <c r="S505">
        <v>63.6</v>
      </c>
      <c r="T505" s="3">
        <f t="shared" si="42"/>
        <v>-27.200000000000003</v>
      </c>
      <c r="U505">
        <v>44.8</v>
      </c>
      <c r="V505">
        <v>55.2</v>
      </c>
      <c r="W505" s="3">
        <f t="shared" si="43"/>
        <v>-10.400000000000006</v>
      </c>
      <c r="X505">
        <v>37.299999999999997</v>
      </c>
      <c r="Y505">
        <v>62.7</v>
      </c>
      <c r="Z505" s="3">
        <f t="shared" si="44"/>
        <v>-25.400000000000006</v>
      </c>
      <c r="AA505">
        <v>51.7</v>
      </c>
      <c r="AB505">
        <v>48.3</v>
      </c>
      <c r="AC505" s="3">
        <f t="shared" si="45"/>
        <v>3.4000000000000057</v>
      </c>
      <c r="AD505" s="3">
        <f t="shared" si="46"/>
        <v>1</v>
      </c>
      <c r="AE505" s="3" t="s">
        <v>333</v>
      </c>
      <c r="AF505" t="b">
        <v>0</v>
      </c>
      <c r="AG505" s="1">
        <v>44644.670416666668</v>
      </c>
    </row>
    <row r="506" spans="1:33" ht="34" x14ac:dyDescent="0.2">
      <c r="A506" t="s">
        <v>1596</v>
      </c>
      <c r="B506">
        <v>1337</v>
      </c>
      <c r="C506" s="3" t="s">
        <v>1597</v>
      </c>
      <c r="D506" t="s">
        <v>1598</v>
      </c>
      <c r="E506" t="s">
        <v>30148</v>
      </c>
      <c r="F506" s="9" t="str">
        <f>_xlfn.XLOOKUP(E506,'Raw Data - Area Code'!A:A,'Raw Data - Area Code'!B:B,"",FALSE)</f>
        <v>Warrington</v>
      </c>
      <c r="G506" s="9">
        <v>1972451</v>
      </c>
      <c r="H506" s="18" t="s">
        <v>1599</v>
      </c>
      <c r="I506" s="20" t="s">
        <v>30251</v>
      </c>
      <c r="J506" s="8" t="str">
        <f>_xlfn.XLOOKUP(TRIM(I506),'Raw Data - SIC Code'!A:A,'Raw Data - SIC Code'!C:C,"",FALSE)</f>
        <v>Manufacturing</v>
      </c>
      <c r="K506">
        <v>5.8</v>
      </c>
      <c r="L506" s="3">
        <v>4</v>
      </c>
      <c r="M506">
        <v>-57.1</v>
      </c>
      <c r="N506">
        <v>0</v>
      </c>
      <c r="O506">
        <v>11.3</v>
      </c>
      <c r="P506">
        <v>13.8</v>
      </c>
      <c r="Q506" s="27">
        <f t="shared" si="47"/>
        <v>-9.9601593625498008</v>
      </c>
      <c r="R506">
        <v>82</v>
      </c>
      <c r="S506">
        <v>18</v>
      </c>
      <c r="T506" s="3">
        <f t="shared" si="42"/>
        <v>64</v>
      </c>
      <c r="U506">
        <v>93</v>
      </c>
      <c r="V506">
        <v>7</v>
      </c>
      <c r="W506" s="3">
        <f t="shared" si="43"/>
        <v>86</v>
      </c>
      <c r="X506">
        <v>88</v>
      </c>
      <c r="Y506">
        <v>12</v>
      </c>
      <c r="Z506" s="3">
        <f t="shared" si="44"/>
        <v>76</v>
      </c>
      <c r="AA506">
        <v>88</v>
      </c>
      <c r="AB506">
        <v>12</v>
      </c>
      <c r="AC506" s="3">
        <f t="shared" si="45"/>
        <v>76</v>
      </c>
      <c r="AD506" s="3">
        <f t="shared" si="46"/>
        <v>5</v>
      </c>
      <c r="AE506" s="3" t="s">
        <v>30460</v>
      </c>
      <c r="AF506" t="b">
        <v>0</v>
      </c>
      <c r="AG506" s="1">
        <v>44476.395671296297</v>
      </c>
    </row>
    <row r="507" spans="1:33" x14ac:dyDescent="0.2">
      <c r="A507" t="s">
        <v>1600</v>
      </c>
      <c r="B507">
        <v>1338</v>
      </c>
      <c r="C507" s="3" t="s">
        <v>1601</v>
      </c>
      <c r="D507" t="s">
        <v>340</v>
      </c>
      <c r="E507" t="s">
        <v>30145</v>
      </c>
      <c r="F507" s="9" t="str">
        <f>_xlfn.XLOOKUP(E507,'Raw Data - Area Code'!A:A,'Raw Data - Area Code'!B:B,"",FALSE)</f>
        <v>East Central London</v>
      </c>
      <c r="G507" s="9">
        <v>1591116</v>
      </c>
      <c r="H507" s="8">
        <v>62090</v>
      </c>
      <c r="I507" s="20" t="s">
        <v>30248</v>
      </c>
      <c r="J507" s="8" t="str">
        <f>_xlfn.XLOOKUP(TRIM(I507),'Raw Data - SIC Code'!A:A,'Raw Data - SIC Code'!C:C,"",FALSE)</f>
        <v>Info &amp; Comms</v>
      </c>
      <c r="K507">
        <v>16</v>
      </c>
      <c r="L507" s="3">
        <v>19</v>
      </c>
      <c r="M507">
        <v>38</v>
      </c>
      <c r="N507">
        <v>42</v>
      </c>
      <c r="O507">
        <v>97</v>
      </c>
      <c r="P507">
        <v>90</v>
      </c>
      <c r="Q507" s="27">
        <f t="shared" si="47"/>
        <v>3.7433155080213902</v>
      </c>
      <c r="R507">
        <v>62</v>
      </c>
      <c r="S507">
        <v>38</v>
      </c>
      <c r="T507" s="3">
        <f t="shared" si="42"/>
        <v>24</v>
      </c>
      <c r="U507">
        <v>81</v>
      </c>
      <c r="V507">
        <v>19</v>
      </c>
      <c r="W507" s="3">
        <f t="shared" si="43"/>
        <v>62</v>
      </c>
      <c r="X507">
        <v>88</v>
      </c>
      <c r="Y507">
        <v>12</v>
      </c>
      <c r="Z507" s="3">
        <f t="shared" si="44"/>
        <v>76</v>
      </c>
      <c r="AA507">
        <v>87</v>
      </c>
      <c r="AB507">
        <v>13</v>
      </c>
      <c r="AC507" s="3">
        <f t="shared" si="45"/>
        <v>74</v>
      </c>
      <c r="AD507" s="3">
        <f t="shared" si="46"/>
        <v>6</v>
      </c>
      <c r="AE507" s="3" t="s">
        <v>30462</v>
      </c>
      <c r="AF507" t="b">
        <v>0</v>
      </c>
      <c r="AG507" s="1">
        <v>44655.756192129629</v>
      </c>
    </row>
    <row r="508" spans="1:33" x14ac:dyDescent="0.2">
      <c r="A508" t="s">
        <v>1602</v>
      </c>
      <c r="B508">
        <v>1339</v>
      </c>
      <c r="C508" s="3" t="s">
        <v>1601</v>
      </c>
      <c r="D508" t="s">
        <v>340</v>
      </c>
      <c r="E508" t="s">
        <v>30145</v>
      </c>
      <c r="F508" s="9" t="str">
        <f>_xlfn.XLOOKUP(E508,'Raw Data - Area Code'!A:A,'Raw Data - Area Code'!B:B,"",FALSE)</f>
        <v>East Central London</v>
      </c>
      <c r="G508" s="9">
        <v>5051046</v>
      </c>
      <c r="H508" s="8">
        <v>82990</v>
      </c>
      <c r="I508" s="20" t="s">
        <v>30240</v>
      </c>
      <c r="J508" s="8" t="str">
        <f>_xlfn.XLOOKUP(TRIM(I508),'Raw Data - SIC Code'!A:A,'Raw Data - SIC Code'!C:C,"",FALSE)</f>
        <v>Admin Services</v>
      </c>
      <c r="K508">
        <v>11</v>
      </c>
      <c r="L508" s="3">
        <v>19</v>
      </c>
      <c r="M508">
        <v>41</v>
      </c>
      <c r="N508">
        <v>32</v>
      </c>
      <c r="O508">
        <v>95</v>
      </c>
      <c r="P508">
        <v>92</v>
      </c>
      <c r="Q508" s="27">
        <f t="shared" si="47"/>
        <v>1.6042780748663104</v>
      </c>
      <c r="R508">
        <v>50</v>
      </c>
      <c r="S508">
        <v>50</v>
      </c>
      <c r="T508" s="3">
        <f t="shared" si="42"/>
        <v>0</v>
      </c>
      <c r="U508">
        <v>54</v>
      </c>
      <c r="V508">
        <v>46</v>
      </c>
      <c r="W508" s="3">
        <f t="shared" si="43"/>
        <v>8</v>
      </c>
      <c r="X508">
        <v>65</v>
      </c>
      <c r="Y508">
        <v>35</v>
      </c>
      <c r="Z508" s="3">
        <f t="shared" si="44"/>
        <v>30</v>
      </c>
      <c r="AA508">
        <v>67</v>
      </c>
      <c r="AB508">
        <v>33</v>
      </c>
      <c r="AC508" s="3">
        <f t="shared" si="45"/>
        <v>34</v>
      </c>
      <c r="AD508" s="3">
        <f t="shared" si="46"/>
        <v>5</v>
      </c>
      <c r="AE508" s="3" t="s">
        <v>30461</v>
      </c>
      <c r="AF508" t="b">
        <v>0</v>
      </c>
      <c r="AG508" s="1">
        <v>44655.756377314814</v>
      </c>
    </row>
    <row r="509" spans="1:33" x14ac:dyDescent="0.2">
      <c r="A509" t="s">
        <v>1603</v>
      </c>
      <c r="B509">
        <v>1340</v>
      </c>
      <c r="C509" s="3" t="s">
        <v>1604</v>
      </c>
      <c r="D509" t="s">
        <v>1605</v>
      </c>
      <c r="E509" t="s">
        <v>30145</v>
      </c>
      <c r="F509" s="9" t="str">
        <f>_xlfn.XLOOKUP(E509,'Raw Data - Area Code'!A:A,'Raw Data - Area Code'!B:B,"",FALSE)</f>
        <v>East Central London</v>
      </c>
      <c r="G509" s="9">
        <v>4996702</v>
      </c>
      <c r="H509" s="8">
        <v>82990</v>
      </c>
      <c r="I509" s="20" t="s">
        <v>30240</v>
      </c>
      <c r="J509" s="8" t="str">
        <f>_xlfn.XLOOKUP(TRIM(I509),'Raw Data - SIC Code'!A:A,'Raw Data - SIC Code'!C:C,"",FALSE)</f>
        <v>Admin Services</v>
      </c>
      <c r="K509">
        <v>0</v>
      </c>
      <c r="L509" s="3">
        <v>5</v>
      </c>
      <c r="M509">
        <v>14</v>
      </c>
      <c r="N509">
        <v>21</v>
      </c>
      <c r="O509">
        <v>98</v>
      </c>
      <c r="P509">
        <v>95</v>
      </c>
      <c r="Q509" s="27">
        <f t="shared" si="47"/>
        <v>1.5544041450777202</v>
      </c>
      <c r="R509">
        <v>63</v>
      </c>
      <c r="S509">
        <v>37</v>
      </c>
      <c r="T509" s="3">
        <f t="shared" si="42"/>
        <v>26</v>
      </c>
      <c r="U509">
        <v>64</v>
      </c>
      <c r="V509">
        <v>36</v>
      </c>
      <c r="W509" s="3">
        <f t="shared" si="43"/>
        <v>28.000000000000004</v>
      </c>
      <c r="X509">
        <v>74</v>
      </c>
      <c r="Y509">
        <v>26</v>
      </c>
      <c r="Z509" s="3">
        <f t="shared" si="44"/>
        <v>48</v>
      </c>
      <c r="AA509">
        <v>70</v>
      </c>
      <c r="AB509">
        <v>30</v>
      </c>
      <c r="AC509" s="3">
        <f t="shared" si="45"/>
        <v>40</v>
      </c>
      <c r="AD509" s="3">
        <f t="shared" si="46"/>
        <v>6</v>
      </c>
      <c r="AE509" s="3" t="s">
        <v>30462</v>
      </c>
      <c r="AF509" t="b">
        <v>0</v>
      </c>
      <c r="AG509" s="1">
        <v>44655.756550925929</v>
      </c>
    </row>
    <row r="510" spans="1:33" x14ac:dyDescent="0.2">
      <c r="A510" t="s">
        <v>1606</v>
      </c>
      <c r="B510">
        <v>1343</v>
      </c>
      <c r="C510" s="3" t="s">
        <v>1607</v>
      </c>
      <c r="D510" t="s">
        <v>1608</v>
      </c>
      <c r="E510" t="s">
        <v>30154</v>
      </c>
      <c r="F510" s="9" t="str">
        <f>_xlfn.XLOOKUP(E510,'Raw Data - Area Code'!A:A,'Raw Data - Area Code'!B:B,"",FALSE)</f>
        <v>Falkirk</v>
      </c>
      <c r="G510" s="9" t="s">
        <v>1609</v>
      </c>
      <c r="H510" s="8">
        <v>71200</v>
      </c>
      <c r="I510" s="20" t="s">
        <v>30286</v>
      </c>
      <c r="J510" s="8" t="str">
        <f>_xlfn.XLOOKUP(TRIM(I510),'Raw Data - SIC Code'!A:A,'Raw Data - SIC Code'!C:C,"",FALSE)</f>
        <v>Professional Services</v>
      </c>
      <c r="K510">
        <v>50.6</v>
      </c>
      <c r="L510" s="3">
        <v>56</v>
      </c>
      <c r="M510">
        <v>26.8</v>
      </c>
      <c r="N510">
        <v>0</v>
      </c>
      <c r="O510">
        <v>9.6999999999999993</v>
      </c>
      <c r="P510">
        <v>16.7</v>
      </c>
      <c r="Q510" s="27">
        <f t="shared" si="47"/>
        <v>-26.515151515151516</v>
      </c>
      <c r="R510">
        <v>57.7</v>
      </c>
      <c r="S510">
        <v>42.3</v>
      </c>
      <c r="T510" s="3">
        <f t="shared" si="42"/>
        <v>15.400000000000006</v>
      </c>
      <c r="U510">
        <v>91</v>
      </c>
      <c r="V510">
        <v>9</v>
      </c>
      <c r="W510" s="3">
        <f t="shared" si="43"/>
        <v>82</v>
      </c>
      <c r="X510">
        <v>98.7</v>
      </c>
      <c r="Y510">
        <v>1.3</v>
      </c>
      <c r="Z510" s="3">
        <f t="shared" si="44"/>
        <v>97.4</v>
      </c>
      <c r="AA510">
        <v>98.7</v>
      </c>
      <c r="AB510">
        <v>1.3</v>
      </c>
      <c r="AC510" s="3">
        <f t="shared" si="45"/>
        <v>97.4</v>
      </c>
      <c r="AD510" s="3">
        <f t="shared" si="46"/>
        <v>5</v>
      </c>
      <c r="AE510" s="3" t="s">
        <v>30460</v>
      </c>
      <c r="AF510" t="b">
        <v>1</v>
      </c>
      <c r="AG510" s="1">
        <v>44658.642824074072</v>
      </c>
    </row>
    <row r="511" spans="1:33" x14ac:dyDescent="0.2">
      <c r="A511" t="s">
        <v>1610</v>
      </c>
      <c r="B511">
        <v>9575</v>
      </c>
      <c r="C511" s="3" t="s">
        <v>1611</v>
      </c>
      <c r="D511" t="s">
        <v>1612</v>
      </c>
      <c r="E511" t="s">
        <v>30180</v>
      </c>
      <c r="F511" s="9" t="str">
        <f>_xlfn.XLOOKUP(E511,'Raw Data - Area Code'!A:A,'Raw Data - Area Code'!B:B,"",FALSE)</f>
        <v>Chester</v>
      </c>
      <c r="G511" s="9">
        <v>1711939</v>
      </c>
      <c r="H511" s="8">
        <v>70100</v>
      </c>
      <c r="I511" s="20" t="s">
        <v>30249</v>
      </c>
      <c r="J511" s="8" t="str">
        <f>_xlfn.XLOOKUP(TRIM(I511),'Raw Data - SIC Code'!A:A,'Raw Data - SIC Code'!C:C,"",FALSE)</f>
        <v>Professional Services</v>
      </c>
      <c r="K511">
        <v>26.7</v>
      </c>
      <c r="L511" s="3">
        <v>34.700000000000003</v>
      </c>
      <c r="M511">
        <v>100</v>
      </c>
      <c r="N511">
        <v>100</v>
      </c>
      <c r="O511">
        <v>3.9</v>
      </c>
      <c r="P511">
        <v>4.4000000000000004</v>
      </c>
      <c r="Q511" s="27">
        <f t="shared" si="47"/>
        <v>-6.0240963855421734</v>
      </c>
      <c r="R511">
        <v>39.700000000000003</v>
      </c>
      <c r="S511">
        <v>60.3</v>
      </c>
      <c r="T511" s="3">
        <f t="shared" si="42"/>
        <v>-20.599999999999994</v>
      </c>
      <c r="U511">
        <v>46.6</v>
      </c>
      <c r="V511">
        <v>53.4</v>
      </c>
      <c r="W511" s="3">
        <f t="shared" si="43"/>
        <v>-6.799999999999998</v>
      </c>
      <c r="X511">
        <v>58.9</v>
      </c>
      <c r="Y511">
        <v>41.1</v>
      </c>
      <c r="Z511" s="3">
        <f t="shared" si="44"/>
        <v>17.799999999999997</v>
      </c>
      <c r="AA511">
        <v>64.900000000000006</v>
      </c>
      <c r="AB511">
        <v>35.1</v>
      </c>
      <c r="AC511" s="3">
        <f t="shared" si="45"/>
        <v>29.800000000000004</v>
      </c>
      <c r="AD511" s="3">
        <f t="shared" si="46"/>
        <v>3</v>
      </c>
      <c r="AE511" s="3" t="s">
        <v>30460</v>
      </c>
      <c r="AF511" t="b">
        <v>0</v>
      </c>
      <c r="AG511" s="1">
        <v>44650.392743055556</v>
      </c>
    </row>
    <row r="512" spans="1:33" x14ac:dyDescent="0.2">
      <c r="A512" t="s">
        <v>1613</v>
      </c>
      <c r="B512">
        <v>1345</v>
      </c>
      <c r="C512" s="3" t="s">
        <v>1614</v>
      </c>
      <c r="D512" t="s">
        <v>1615</v>
      </c>
      <c r="E512" t="s">
        <v>30145</v>
      </c>
      <c r="F512" s="9" t="str">
        <f>_xlfn.XLOOKUP(E512,'Raw Data - Area Code'!A:A,'Raw Data - Area Code'!B:B,"",FALSE)</f>
        <v>East Central London</v>
      </c>
      <c r="G512" s="9">
        <v>5812951</v>
      </c>
      <c r="H512" s="8">
        <v>56102</v>
      </c>
      <c r="I512" s="20" t="s">
        <v>30241</v>
      </c>
      <c r="J512" s="8" t="str">
        <f>_xlfn.XLOOKUP(TRIM(I512),'Raw Data - SIC Code'!A:A,'Raw Data - SIC Code'!C:C,"",FALSE)</f>
        <v>Hospitality</v>
      </c>
      <c r="K512">
        <v>3</v>
      </c>
      <c r="L512" s="3">
        <v>1</v>
      </c>
      <c r="O512">
        <v>0</v>
      </c>
      <c r="P512">
        <v>0</v>
      </c>
      <c r="Q512" s="27">
        <v>0</v>
      </c>
      <c r="R512">
        <v>46</v>
      </c>
      <c r="S512">
        <v>54</v>
      </c>
      <c r="T512" s="3">
        <f t="shared" si="42"/>
        <v>-8</v>
      </c>
      <c r="U512">
        <v>39</v>
      </c>
      <c r="V512">
        <v>61</v>
      </c>
      <c r="W512" s="3">
        <f t="shared" si="43"/>
        <v>-22</v>
      </c>
      <c r="X512">
        <v>46</v>
      </c>
      <c r="Y512">
        <v>54</v>
      </c>
      <c r="Z512" s="3">
        <f t="shared" si="44"/>
        <v>-8</v>
      </c>
      <c r="AA512">
        <v>48</v>
      </c>
      <c r="AB512">
        <v>52</v>
      </c>
      <c r="AC512" s="3">
        <f t="shared" si="45"/>
        <v>-4</v>
      </c>
      <c r="AD512" s="3">
        <f t="shared" si="46"/>
        <v>1</v>
      </c>
      <c r="AE512" s="3" t="s">
        <v>30462</v>
      </c>
      <c r="AF512" t="b">
        <v>0</v>
      </c>
      <c r="AG512" s="1">
        <v>44644.527395833335</v>
      </c>
    </row>
    <row r="513" spans="1:33" ht="68" x14ac:dyDescent="0.2">
      <c r="A513" t="s">
        <v>1616</v>
      </c>
      <c r="B513">
        <v>1349</v>
      </c>
      <c r="C513" s="3" t="s">
        <v>1617</v>
      </c>
      <c r="D513" t="s">
        <v>1618</v>
      </c>
      <c r="E513" t="s">
        <v>30171</v>
      </c>
      <c r="F513" s="9" t="str">
        <f>_xlfn.XLOOKUP(E513,'Raw Data - Area Code'!A:A,'Raw Data - Area Code'!B:B,"",FALSE)</f>
        <v>Watford</v>
      </c>
      <c r="G513" s="9">
        <v>3261643</v>
      </c>
      <c r="H513" s="18" t="s">
        <v>1410</v>
      </c>
      <c r="I513" s="20" t="s">
        <v>30280</v>
      </c>
      <c r="J513" s="8" t="str">
        <f>_xlfn.XLOOKUP(TRIM(I513),'Raw Data - SIC Code'!A:A,'Raw Data - SIC Code'!C:C,"",FALSE)</f>
        <v>Trade</v>
      </c>
      <c r="K513">
        <v>11</v>
      </c>
      <c r="L513" s="3">
        <v>10.4</v>
      </c>
      <c r="M513">
        <v>17.100000000000001</v>
      </c>
      <c r="N513">
        <v>5.4</v>
      </c>
      <c r="O513">
        <v>91.5</v>
      </c>
      <c r="P513">
        <v>69</v>
      </c>
      <c r="Q513" s="27">
        <f t="shared" si="47"/>
        <v>14.018691588785046</v>
      </c>
      <c r="R513">
        <v>71.3</v>
      </c>
      <c r="S513">
        <v>28.7</v>
      </c>
      <c r="T513" s="3">
        <f t="shared" si="42"/>
        <v>42.599999999999994</v>
      </c>
      <c r="U513">
        <v>82.4</v>
      </c>
      <c r="V513">
        <v>17.600000000000001</v>
      </c>
      <c r="W513" s="3">
        <f t="shared" si="43"/>
        <v>64.800000000000011</v>
      </c>
      <c r="X513">
        <v>77.8</v>
      </c>
      <c r="Y513">
        <v>22.2</v>
      </c>
      <c r="Z513" s="3">
        <f t="shared" si="44"/>
        <v>55.599999999999994</v>
      </c>
      <c r="AA513">
        <v>83.3</v>
      </c>
      <c r="AB513">
        <v>16.7</v>
      </c>
      <c r="AC513" s="3">
        <f t="shared" si="45"/>
        <v>66.599999999999994</v>
      </c>
      <c r="AD513" s="3">
        <f t="shared" si="46"/>
        <v>6</v>
      </c>
      <c r="AE513" s="3" t="s">
        <v>30460</v>
      </c>
      <c r="AF513" t="b">
        <v>0</v>
      </c>
      <c r="AG513" s="1">
        <v>44644.434108796297</v>
      </c>
    </row>
    <row r="514" spans="1:33" x14ac:dyDescent="0.2">
      <c r="A514" t="s">
        <v>1619</v>
      </c>
      <c r="B514">
        <v>21027</v>
      </c>
      <c r="C514" s="3" t="s">
        <v>1620</v>
      </c>
      <c r="D514" t="s">
        <v>1621</v>
      </c>
      <c r="E514" t="s">
        <v>30131</v>
      </c>
      <c r="F514" s="9" t="str">
        <f>_xlfn.XLOOKUP(E514,'Raw Data - Area Code'!A:A,'Raw Data - Area Code'!B:B,"",FALSE)</f>
        <v>Oxford</v>
      </c>
      <c r="G514" s="9">
        <v>7710692</v>
      </c>
      <c r="H514" s="8">
        <v>21200</v>
      </c>
      <c r="I514" s="20" t="s">
        <v>30258</v>
      </c>
      <c r="J514" s="8" t="str">
        <f>_xlfn.XLOOKUP(TRIM(I514),'Raw Data - SIC Code'!A:A,'Raw Data - SIC Code'!C:C,"",FALSE)</f>
        <v>Manufacturing</v>
      </c>
      <c r="K514">
        <v>9.5</v>
      </c>
      <c r="L514" s="3">
        <v>5.8</v>
      </c>
      <c r="M514">
        <v>18.600000000000001</v>
      </c>
      <c r="N514">
        <v>7</v>
      </c>
      <c r="O514">
        <v>92</v>
      </c>
      <c r="P514">
        <v>97</v>
      </c>
      <c r="Q514" s="27">
        <f t="shared" si="47"/>
        <v>-2.6455026455026456</v>
      </c>
      <c r="R514">
        <v>58</v>
      </c>
      <c r="S514">
        <v>42</v>
      </c>
      <c r="T514" s="3">
        <f t="shared" si="42"/>
        <v>16</v>
      </c>
      <c r="U514">
        <v>56</v>
      </c>
      <c r="V514">
        <v>44</v>
      </c>
      <c r="W514" s="3">
        <f t="shared" si="43"/>
        <v>12</v>
      </c>
      <c r="X514">
        <v>67</v>
      </c>
      <c r="Y514">
        <v>33</v>
      </c>
      <c r="Z514" s="3">
        <f t="shared" si="44"/>
        <v>34</v>
      </c>
      <c r="AA514">
        <v>73</v>
      </c>
      <c r="AB514">
        <v>27</v>
      </c>
      <c r="AC514" s="3">
        <f t="shared" si="45"/>
        <v>46</v>
      </c>
      <c r="AD514" s="3">
        <f t="shared" si="46"/>
        <v>5</v>
      </c>
      <c r="AE514" s="3" t="s">
        <v>30460</v>
      </c>
      <c r="AF514" t="b">
        <v>0</v>
      </c>
      <c r="AG514" s="1">
        <v>44644.541666666664</v>
      </c>
    </row>
    <row r="515" spans="1:33" x14ac:dyDescent="0.2">
      <c r="A515" t="s">
        <v>1622</v>
      </c>
      <c r="B515">
        <v>20628</v>
      </c>
      <c r="C515" s="3" t="s">
        <v>1623</v>
      </c>
      <c r="D515" t="s">
        <v>1624</v>
      </c>
      <c r="E515" t="s">
        <v>30202</v>
      </c>
      <c r="F515" s="9" t="str">
        <f>_xlfn.XLOOKUP(E515,'Raw Data - Area Code'!A:A,'Raw Data - Area Code'!B:B,"",FALSE)</f>
        <v>Bolton</v>
      </c>
      <c r="G515" s="9">
        <v>7209034</v>
      </c>
      <c r="H515" s="8">
        <v>43999</v>
      </c>
      <c r="I515" s="20" t="s">
        <v>30261</v>
      </c>
      <c r="J515" s="8" t="str">
        <f>_xlfn.XLOOKUP(TRIM(I515),'Raw Data - SIC Code'!A:A,'Raw Data - SIC Code'!C:C,"",FALSE)</f>
        <v>Construction</v>
      </c>
      <c r="K515">
        <v>35.299999999999997</v>
      </c>
      <c r="L515" s="3">
        <v>40.5</v>
      </c>
      <c r="M515">
        <v>24.5</v>
      </c>
      <c r="N515">
        <v>0</v>
      </c>
      <c r="O515">
        <v>37.9</v>
      </c>
      <c r="P515">
        <v>85.2</v>
      </c>
      <c r="Q515" s="27">
        <f t="shared" si="47"/>
        <v>-38.424045491470352</v>
      </c>
      <c r="R515">
        <v>53</v>
      </c>
      <c r="S515">
        <v>47</v>
      </c>
      <c r="T515" s="3">
        <f t="shared" ref="T515:T578" si="48">(R515 - S515) / (R515 + S515) * 100</f>
        <v>6</v>
      </c>
      <c r="U515">
        <v>83.3</v>
      </c>
      <c r="V515">
        <v>16.7</v>
      </c>
      <c r="W515" s="3">
        <f t="shared" ref="W515:W578" si="49">(U515 - V515) / (U515 + V515) * 100</f>
        <v>66.599999999999994</v>
      </c>
      <c r="X515">
        <v>98.5</v>
      </c>
      <c r="Y515">
        <v>1.5</v>
      </c>
      <c r="Z515" s="3">
        <f t="shared" ref="Z515:Z578" si="50">(X515 - Y515) / (X515 + Y515) * 100</f>
        <v>97</v>
      </c>
      <c r="AA515">
        <v>87.7</v>
      </c>
      <c r="AB515">
        <v>12.3</v>
      </c>
      <c r="AC515" s="3">
        <f t="shared" ref="AC515:AC578" si="51">(AA515 - AB515) / (AA515 + AB515) * 100</f>
        <v>75.400000000000006</v>
      </c>
      <c r="AD515" s="3">
        <f t="shared" ref="AD515:AD578" si="52">--(L515&gt;0) + --(Q515&gt;0) + --(T515&gt;0) + --(W515&gt;0) + --(Z515&gt;0) + --(AC515&gt;0)</f>
        <v>5</v>
      </c>
      <c r="AE515" s="3" t="s">
        <v>30460</v>
      </c>
      <c r="AF515" t="b">
        <v>0</v>
      </c>
      <c r="AG515" s="1">
        <v>44652.615532407406</v>
      </c>
    </row>
    <row r="516" spans="1:33" x14ac:dyDescent="0.2">
      <c r="A516" t="s">
        <v>1625</v>
      </c>
      <c r="B516">
        <v>14139</v>
      </c>
      <c r="C516" s="3" t="s">
        <v>1626</v>
      </c>
      <c r="D516" t="s">
        <v>1627</v>
      </c>
      <c r="E516" t="s">
        <v>30230</v>
      </c>
      <c r="F516" s="9" t="str">
        <f>_xlfn.XLOOKUP(E516,'Raw Data - Area Code'!A:A,'Raw Data - Area Code'!B:B,"",FALSE)</f>
        <v>Manchester</v>
      </c>
      <c r="G516" s="9"/>
      <c r="H516" s="8">
        <v>85590</v>
      </c>
      <c r="I516" s="20" t="s">
        <v>30235</v>
      </c>
      <c r="J516" s="8" t="str">
        <f>_xlfn.XLOOKUP(TRIM(I516),'Raw Data - SIC Code'!A:A,'Raw Data - SIC Code'!C:C,"",FALSE)</f>
        <v>Education</v>
      </c>
      <c r="K516">
        <v>9.8000000000000007</v>
      </c>
      <c r="L516" s="3">
        <v>16.3</v>
      </c>
      <c r="M516">
        <v>-6.9</v>
      </c>
      <c r="N516">
        <v>14.9</v>
      </c>
      <c r="O516">
        <v>62.6</v>
      </c>
      <c r="P516">
        <v>68.400000000000006</v>
      </c>
      <c r="Q516" s="27">
        <f t="shared" ref="Q516:Q579" si="53">(O516 - P516) / (O516 + P516) * 100</f>
        <v>-4.4274809160305377</v>
      </c>
      <c r="R516">
        <v>42.9</v>
      </c>
      <c r="S516">
        <v>57.1</v>
      </c>
      <c r="T516" s="3">
        <f t="shared" si="48"/>
        <v>-14.200000000000001</v>
      </c>
      <c r="U516">
        <v>41.4</v>
      </c>
      <c r="V516">
        <v>58.6</v>
      </c>
      <c r="W516" s="3">
        <f t="shared" si="49"/>
        <v>-17.200000000000003</v>
      </c>
      <c r="X516">
        <v>47.2</v>
      </c>
      <c r="Y516">
        <v>52.8</v>
      </c>
      <c r="Z516" s="3">
        <f t="shared" si="50"/>
        <v>-5.5999999999999943</v>
      </c>
      <c r="AA516">
        <v>55.1</v>
      </c>
      <c r="AB516">
        <v>44.9</v>
      </c>
      <c r="AC516" s="3">
        <f t="shared" si="51"/>
        <v>10.200000000000003</v>
      </c>
      <c r="AD516" s="3">
        <f t="shared" si="52"/>
        <v>2</v>
      </c>
      <c r="AE516" s="3" t="s">
        <v>30462</v>
      </c>
      <c r="AF516" t="b">
        <v>0</v>
      </c>
      <c r="AG516" s="1">
        <v>44531.541041666664</v>
      </c>
    </row>
    <row r="517" spans="1:33" x14ac:dyDescent="0.2">
      <c r="A517" t="s">
        <v>1628</v>
      </c>
      <c r="B517">
        <v>1355</v>
      </c>
      <c r="C517" s="3" t="s">
        <v>1629</v>
      </c>
      <c r="D517" t="s">
        <v>1630</v>
      </c>
      <c r="E517" t="s">
        <v>30120</v>
      </c>
      <c r="F517" s="9" t="str">
        <f>_xlfn.XLOOKUP(E517,'Raw Data - Area Code'!A:A,'Raw Data - Area Code'!B:B,"",FALSE)</f>
        <v>Tunbridge Wells</v>
      </c>
      <c r="G517" s="9">
        <v>1281596</v>
      </c>
      <c r="H517" s="8">
        <v>28140</v>
      </c>
      <c r="I517" s="20" t="s">
        <v>30251</v>
      </c>
      <c r="J517" s="8" t="str">
        <f>_xlfn.XLOOKUP(TRIM(I517),'Raw Data - SIC Code'!A:A,'Raw Data - SIC Code'!C:C,"",FALSE)</f>
        <v>Manufacturing</v>
      </c>
      <c r="K517">
        <v>6</v>
      </c>
      <c r="L517" s="3">
        <v>14</v>
      </c>
      <c r="M517">
        <v>-9</v>
      </c>
      <c r="N517">
        <v>0</v>
      </c>
      <c r="O517">
        <v>84</v>
      </c>
      <c r="P517">
        <v>83</v>
      </c>
      <c r="Q517" s="27">
        <f t="shared" si="53"/>
        <v>0.5988023952095809</v>
      </c>
      <c r="R517">
        <v>71</v>
      </c>
      <c r="S517">
        <v>29</v>
      </c>
      <c r="T517" s="3">
        <f t="shared" si="48"/>
        <v>42</v>
      </c>
      <c r="U517">
        <v>48</v>
      </c>
      <c r="V517">
        <v>52</v>
      </c>
      <c r="W517" s="3">
        <f t="shared" si="49"/>
        <v>-4</v>
      </c>
      <c r="X517">
        <v>88</v>
      </c>
      <c r="Y517">
        <v>12</v>
      </c>
      <c r="Z517" s="3">
        <f t="shared" si="50"/>
        <v>76</v>
      </c>
      <c r="AA517">
        <v>66</v>
      </c>
      <c r="AB517">
        <v>34</v>
      </c>
      <c r="AC517" s="3">
        <f t="shared" si="51"/>
        <v>32</v>
      </c>
      <c r="AD517" s="3">
        <f t="shared" si="52"/>
        <v>5</v>
      </c>
      <c r="AE517" s="3" t="s">
        <v>30460</v>
      </c>
      <c r="AF517" t="b">
        <v>0</v>
      </c>
      <c r="AG517" s="1">
        <v>44467.631157407406</v>
      </c>
    </row>
    <row r="518" spans="1:33" ht="34" x14ac:dyDescent="0.2">
      <c r="A518" t="s">
        <v>1631</v>
      </c>
      <c r="B518">
        <v>19799</v>
      </c>
      <c r="C518" s="3" t="s">
        <v>1632</v>
      </c>
      <c r="D518" t="s">
        <v>1633</v>
      </c>
      <c r="E518" t="s">
        <v>30123</v>
      </c>
      <c r="F518" s="9" t="str">
        <f>_xlfn.XLOOKUP(E518,'Raw Data - Area Code'!A:A,'Raw Data - Area Code'!B:B,"",FALSE)</f>
        <v>Reading</v>
      </c>
      <c r="G518" s="9">
        <v>9256777</v>
      </c>
      <c r="H518" s="18" t="s">
        <v>1634</v>
      </c>
      <c r="I518" s="20" t="s">
        <v>30242</v>
      </c>
      <c r="J518" s="8" t="str">
        <f>_xlfn.XLOOKUP(TRIM(I518),'Raw Data - SIC Code'!A:A,'Raw Data - SIC Code'!C:C,"",FALSE)</f>
        <v>Logistics</v>
      </c>
      <c r="K518">
        <v>16.100000000000001</v>
      </c>
      <c r="L518" s="3">
        <v>20.8</v>
      </c>
      <c r="M518">
        <v>19</v>
      </c>
      <c r="N518">
        <v>29.8</v>
      </c>
      <c r="O518">
        <v>74.900000000000006</v>
      </c>
      <c r="P518">
        <v>72.5</v>
      </c>
      <c r="Q518" s="27">
        <f t="shared" si="53"/>
        <v>1.6282225237449155</v>
      </c>
      <c r="R518">
        <v>62.2</v>
      </c>
      <c r="S518">
        <v>37.799999999999997</v>
      </c>
      <c r="T518" s="3">
        <f t="shared" si="48"/>
        <v>24.400000000000006</v>
      </c>
      <c r="U518">
        <v>85.2</v>
      </c>
      <c r="V518">
        <v>14.8</v>
      </c>
      <c r="W518" s="3">
        <f t="shared" si="49"/>
        <v>70.400000000000006</v>
      </c>
      <c r="X518">
        <v>82.9</v>
      </c>
      <c r="Y518">
        <v>17.100000000000001</v>
      </c>
      <c r="Z518" s="3">
        <f t="shared" si="50"/>
        <v>65.800000000000011</v>
      </c>
      <c r="AA518">
        <v>87.6</v>
      </c>
      <c r="AB518">
        <v>12.4</v>
      </c>
      <c r="AC518" s="3">
        <f t="shared" si="51"/>
        <v>75.199999999999989</v>
      </c>
      <c r="AD518" s="3">
        <f t="shared" si="52"/>
        <v>6</v>
      </c>
      <c r="AE518" s="3" t="s">
        <v>30460</v>
      </c>
      <c r="AF518" t="b">
        <v>0</v>
      </c>
      <c r="AG518" s="1">
        <v>44635.512546296297</v>
      </c>
    </row>
    <row r="519" spans="1:33" x14ac:dyDescent="0.2">
      <c r="A519" t="s">
        <v>1635</v>
      </c>
      <c r="B519">
        <v>15176</v>
      </c>
      <c r="C519" s="3" t="s">
        <v>1636</v>
      </c>
      <c r="D519" t="s">
        <v>1637</v>
      </c>
      <c r="E519" t="s">
        <v>30203</v>
      </c>
      <c r="F519" s="9" t="str">
        <f>_xlfn.XLOOKUP(E519,'Raw Data - Area Code'!A:A,'Raw Data - Area Code'!B:B,"",FALSE)</f>
        <v>Bromley</v>
      </c>
      <c r="G519" s="9"/>
      <c r="H519" s="8">
        <v>1</v>
      </c>
      <c r="I519" s="20">
        <v>84</v>
      </c>
      <c r="J519" s="8" t="str">
        <f>_xlfn.XLOOKUP(TRIM(I519),'Raw Data - SIC Code'!A:A,'Raw Data - SIC Code'!C:C,"",FALSE)</f>
        <v>Public Admin</v>
      </c>
      <c r="K519">
        <v>17.3</v>
      </c>
      <c r="L519" s="3">
        <v>29.2</v>
      </c>
      <c r="O519">
        <v>0</v>
      </c>
      <c r="P519">
        <v>0</v>
      </c>
      <c r="Q519" s="27">
        <v>0</v>
      </c>
      <c r="R519">
        <v>15.4</v>
      </c>
      <c r="S519">
        <v>84.6</v>
      </c>
      <c r="T519" s="3">
        <f t="shared" si="48"/>
        <v>-69.199999999999989</v>
      </c>
      <c r="U519">
        <v>6.3</v>
      </c>
      <c r="V519">
        <v>93.7</v>
      </c>
      <c r="W519" s="3">
        <f t="shared" si="49"/>
        <v>-87.4</v>
      </c>
      <c r="X519">
        <v>22.3</v>
      </c>
      <c r="Y519">
        <v>77.7</v>
      </c>
      <c r="Z519" s="3">
        <f t="shared" si="50"/>
        <v>-55.400000000000006</v>
      </c>
      <c r="AA519">
        <v>24.4</v>
      </c>
      <c r="AB519">
        <v>75.599999999999994</v>
      </c>
      <c r="AC519" s="3">
        <f t="shared" si="51"/>
        <v>-51.2</v>
      </c>
      <c r="AD519" s="3">
        <f t="shared" si="52"/>
        <v>1</v>
      </c>
      <c r="AE519" s="3" t="s">
        <v>30461</v>
      </c>
      <c r="AF519" t="b">
        <v>0</v>
      </c>
      <c r="AG519" s="1">
        <v>44581.654039351852</v>
      </c>
    </row>
    <row r="520" spans="1:33" ht="34" x14ac:dyDescent="0.2">
      <c r="A520" t="s">
        <v>1638</v>
      </c>
      <c r="B520">
        <v>16376</v>
      </c>
      <c r="C520" s="3" t="s">
        <v>1639</v>
      </c>
      <c r="D520" t="s">
        <v>1640</v>
      </c>
      <c r="E520" t="s">
        <v>30136</v>
      </c>
      <c r="F520" s="9" t="str">
        <f>_xlfn.XLOOKUP(E520,'Raw Data - Area Code'!A:A,'Raw Data - Area Code'!B:B,"",FALSE)</f>
        <v>Stockport</v>
      </c>
      <c r="G520" s="9"/>
      <c r="H520" s="18" t="s">
        <v>504</v>
      </c>
      <c r="I520" s="20">
        <v>85</v>
      </c>
      <c r="J520" s="8" t="str">
        <f>_xlfn.XLOOKUP(TRIM(I520),'Raw Data - SIC Code'!A:A,'Raw Data - SIC Code'!C:C,"",FALSE)</f>
        <v>Education</v>
      </c>
      <c r="K520">
        <v>2.4</v>
      </c>
      <c r="L520" s="3">
        <v>-8.8000000000000007</v>
      </c>
      <c r="O520">
        <v>0</v>
      </c>
      <c r="P520">
        <v>0</v>
      </c>
      <c r="Q520" s="27">
        <v>0</v>
      </c>
      <c r="R520">
        <v>35</v>
      </c>
      <c r="S520">
        <v>65</v>
      </c>
      <c r="T520" s="3">
        <f t="shared" si="48"/>
        <v>-30</v>
      </c>
      <c r="U520">
        <v>33</v>
      </c>
      <c r="V520">
        <v>67</v>
      </c>
      <c r="W520" s="3">
        <f t="shared" si="49"/>
        <v>-34</v>
      </c>
      <c r="X520">
        <v>33</v>
      </c>
      <c r="Y520">
        <v>67</v>
      </c>
      <c r="Z520" s="3">
        <f t="shared" si="50"/>
        <v>-34</v>
      </c>
      <c r="AA520">
        <v>36</v>
      </c>
      <c r="AB520">
        <v>64</v>
      </c>
      <c r="AC520" s="3">
        <f t="shared" si="51"/>
        <v>-28.000000000000004</v>
      </c>
      <c r="AD520" s="3">
        <f t="shared" si="52"/>
        <v>0</v>
      </c>
      <c r="AE520" s="3" t="s">
        <v>30575</v>
      </c>
      <c r="AF520" t="b">
        <v>0</v>
      </c>
      <c r="AG520" s="1">
        <v>44629.665868055556</v>
      </c>
    </row>
    <row r="521" spans="1:33" x14ac:dyDescent="0.2">
      <c r="A521" t="s">
        <v>1641</v>
      </c>
      <c r="B521">
        <v>18597</v>
      </c>
      <c r="C521" s="3" t="s">
        <v>1642</v>
      </c>
      <c r="D521" t="s">
        <v>1643</v>
      </c>
      <c r="E521" t="s">
        <v>30124</v>
      </c>
      <c r="F521" s="9" t="str">
        <f>_xlfn.XLOOKUP(E521,'Raw Data - Area Code'!A:A,'Raw Data - Area Code'!B:B,"",FALSE)</f>
        <v>Milton Keynes</v>
      </c>
      <c r="G521" s="9">
        <v>10633160</v>
      </c>
      <c r="H521" s="8">
        <v>81100</v>
      </c>
      <c r="I521" s="20" t="s">
        <v>30244</v>
      </c>
      <c r="J521" s="8" t="str">
        <f>_xlfn.XLOOKUP(TRIM(I521),'Raw Data - SIC Code'!A:A,'Raw Data - SIC Code'!C:C,"",FALSE)</f>
        <v>Admin Services</v>
      </c>
      <c r="K521">
        <v>11.4</v>
      </c>
      <c r="L521" s="3">
        <v>1.4</v>
      </c>
      <c r="M521">
        <v>48.1</v>
      </c>
      <c r="N521">
        <v>0</v>
      </c>
      <c r="O521">
        <v>4.5999999999999996</v>
      </c>
      <c r="P521">
        <v>1.8</v>
      </c>
      <c r="Q521" s="27">
        <f t="shared" si="53"/>
        <v>43.75</v>
      </c>
      <c r="R521">
        <v>26.9</v>
      </c>
      <c r="S521">
        <v>73.099999999999994</v>
      </c>
      <c r="T521" s="3">
        <f t="shared" si="48"/>
        <v>-46.199999999999996</v>
      </c>
      <c r="U521">
        <v>20.9</v>
      </c>
      <c r="V521">
        <v>79.099999999999994</v>
      </c>
      <c r="W521" s="3">
        <f t="shared" si="49"/>
        <v>-58.199999999999996</v>
      </c>
      <c r="X521">
        <v>27.5</v>
      </c>
      <c r="Y521">
        <v>72.5</v>
      </c>
      <c r="Z521" s="3">
        <f t="shared" si="50"/>
        <v>-45</v>
      </c>
      <c r="AA521">
        <v>51.8</v>
      </c>
      <c r="AB521">
        <v>48.2</v>
      </c>
      <c r="AC521" s="3">
        <f t="shared" si="51"/>
        <v>3.5999999999999943</v>
      </c>
      <c r="AD521" s="3">
        <f t="shared" si="52"/>
        <v>3</v>
      </c>
      <c r="AE521" s="3" t="s">
        <v>30462</v>
      </c>
      <c r="AF521" t="b">
        <v>0</v>
      </c>
      <c r="AG521" s="1">
        <v>44652.613946759258</v>
      </c>
    </row>
    <row r="522" spans="1:33" x14ac:dyDescent="0.2">
      <c r="A522" t="s">
        <v>1644</v>
      </c>
      <c r="B522">
        <v>1361</v>
      </c>
      <c r="C522" s="3" t="s">
        <v>1645</v>
      </c>
      <c r="D522" t="s">
        <v>1646</v>
      </c>
      <c r="E522" t="s">
        <v>30113</v>
      </c>
      <c r="F522" s="9" t="str">
        <f>_xlfn.XLOOKUP(E522,'Raw Data - Area Code'!A:A,'Raw Data - Area Code'!B:B,"",FALSE)</f>
        <v>Guildford</v>
      </c>
      <c r="G522" s="9">
        <v>983951</v>
      </c>
      <c r="H522" s="8">
        <v>56290</v>
      </c>
      <c r="I522" s="20" t="s">
        <v>30241</v>
      </c>
      <c r="J522" s="8" t="str">
        <f>_xlfn.XLOOKUP(TRIM(I522),'Raw Data - SIC Code'!A:A,'Raw Data - SIC Code'!C:C,"",FALSE)</f>
        <v>Hospitality</v>
      </c>
      <c r="K522">
        <v>30.2</v>
      </c>
      <c r="L522" s="3">
        <v>46.6</v>
      </c>
      <c r="M522">
        <v>-25.2</v>
      </c>
      <c r="N522">
        <v>-272.2</v>
      </c>
      <c r="O522">
        <v>37.9</v>
      </c>
      <c r="P522">
        <v>11.2</v>
      </c>
      <c r="Q522" s="27">
        <f t="shared" si="53"/>
        <v>54.378818737270883</v>
      </c>
      <c r="R522">
        <v>21.8</v>
      </c>
      <c r="S522">
        <v>78.2</v>
      </c>
      <c r="T522" s="3">
        <f t="shared" si="48"/>
        <v>-56.400000000000006</v>
      </c>
      <c r="U522">
        <v>51.8</v>
      </c>
      <c r="V522">
        <v>48.2</v>
      </c>
      <c r="W522" s="3">
        <f t="shared" si="49"/>
        <v>3.5999999999999943</v>
      </c>
      <c r="X522">
        <v>72.7</v>
      </c>
      <c r="Y522">
        <v>27.3</v>
      </c>
      <c r="Z522" s="3">
        <f t="shared" si="50"/>
        <v>45.400000000000006</v>
      </c>
      <c r="AA522">
        <v>86.3</v>
      </c>
      <c r="AB522">
        <v>13.7</v>
      </c>
      <c r="AC522" s="3">
        <f t="shared" si="51"/>
        <v>72.599999999999994</v>
      </c>
      <c r="AD522" s="3">
        <f t="shared" si="52"/>
        <v>5</v>
      </c>
      <c r="AE522" s="3" t="s">
        <v>30462</v>
      </c>
      <c r="AF522" t="b">
        <v>0</v>
      </c>
      <c r="AG522" s="1">
        <v>44652.618020833332</v>
      </c>
    </row>
    <row r="523" spans="1:33" x14ac:dyDescent="0.2">
      <c r="A523" t="s">
        <v>1647</v>
      </c>
      <c r="B523">
        <v>1362</v>
      </c>
      <c r="C523" s="3" t="s">
        <v>1648</v>
      </c>
      <c r="D523" t="s">
        <v>1649</v>
      </c>
      <c r="E523" t="s">
        <v>30121</v>
      </c>
      <c r="F523" s="9" t="str">
        <f>_xlfn.XLOOKUP(E523,'Raw Data - Area Code'!A:A,'Raw Data - Area Code'!B:B,"",FALSE)</f>
        <v>Romford</v>
      </c>
      <c r="G523" s="9">
        <v>2602636</v>
      </c>
      <c r="H523" s="8">
        <v>81210</v>
      </c>
      <c r="I523" s="20" t="s">
        <v>30244</v>
      </c>
      <c r="J523" s="8" t="str">
        <f>_xlfn.XLOOKUP(TRIM(I523),'Raw Data - SIC Code'!A:A,'Raw Data - SIC Code'!C:C,"",FALSE)</f>
        <v>Admin Services</v>
      </c>
      <c r="K523">
        <v>10.4</v>
      </c>
      <c r="L523" s="3">
        <v>2.1</v>
      </c>
      <c r="M523">
        <v>-10.4</v>
      </c>
      <c r="N523">
        <v>0</v>
      </c>
      <c r="O523">
        <v>9.1</v>
      </c>
      <c r="P523">
        <v>3.8</v>
      </c>
      <c r="Q523" s="27">
        <f t="shared" si="53"/>
        <v>41.085271317829459</v>
      </c>
      <c r="R523">
        <v>28.6</v>
      </c>
      <c r="S523">
        <v>71.400000000000006</v>
      </c>
      <c r="T523" s="3">
        <f t="shared" si="48"/>
        <v>-42.800000000000004</v>
      </c>
      <c r="U523">
        <v>38.9</v>
      </c>
      <c r="V523">
        <v>61.1</v>
      </c>
      <c r="W523" s="3">
        <f t="shared" si="49"/>
        <v>-22.200000000000003</v>
      </c>
      <c r="X523">
        <v>19.399999999999999</v>
      </c>
      <c r="Y523">
        <v>80.599999999999994</v>
      </c>
      <c r="Z523" s="3">
        <f t="shared" si="50"/>
        <v>-61.199999999999996</v>
      </c>
      <c r="AA523">
        <v>50</v>
      </c>
      <c r="AB523">
        <v>50</v>
      </c>
      <c r="AC523" s="3">
        <f t="shared" si="51"/>
        <v>0</v>
      </c>
      <c r="AD523" s="3">
        <f t="shared" si="52"/>
        <v>2</v>
      </c>
      <c r="AE523" s="3" t="s">
        <v>30460</v>
      </c>
      <c r="AF523" t="b">
        <v>0</v>
      </c>
      <c r="AG523" s="1">
        <v>44651.566423611112</v>
      </c>
    </row>
    <row r="524" spans="1:33" x14ac:dyDescent="0.2">
      <c r="A524" t="s">
        <v>1650</v>
      </c>
      <c r="B524">
        <v>20096</v>
      </c>
      <c r="C524" s="3" t="s">
        <v>1651</v>
      </c>
      <c r="D524" t="s">
        <v>1652</v>
      </c>
      <c r="E524" t="s">
        <v>30227</v>
      </c>
      <c r="F524" s="9" t="str">
        <f>_xlfn.XLOOKUP(E524,'Raw Data - Area Code'!A:A,'Raw Data - Area Code'!B:B,"",FALSE)</f>
        <v>East London</v>
      </c>
      <c r="G524" s="9"/>
      <c r="H524" s="8"/>
      <c r="I524" s="20">
        <v>85</v>
      </c>
      <c r="J524" s="8" t="str">
        <f>_xlfn.XLOOKUP(TRIM(I524),'Raw Data - SIC Code'!A:A,'Raw Data - SIC Code'!C:C,"",FALSE)</f>
        <v>Education</v>
      </c>
      <c r="K524">
        <v>29</v>
      </c>
      <c r="L524" s="3">
        <v>40.299999999999997</v>
      </c>
      <c r="M524">
        <v>-112.5</v>
      </c>
      <c r="N524">
        <v>-112.5</v>
      </c>
      <c r="O524">
        <v>8.3000000000000007</v>
      </c>
      <c r="P524">
        <v>0.8</v>
      </c>
      <c r="Q524" s="27">
        <f t="shared" si="53"/>
        <v>82.417582417582409</v>
      </c>
      <c r="R524">
        <v>2.9</v>
      </c>
      <c r="S524">
        <v>97.1</v>
      </c>
      <c r="T524" s="3">
        <f t="shared" si="48"/>
        <v>-94.199999999999989</v>
      </c>
      <c r="U524">
        <v>2.9</v>
      </c>
      <c r="V524">
        <v>97.1</v>
      </c>
      <c r="W524" s="3">
        <f t="shared" si="49"/>
        <v>-94.199999999999989</v>
      </c>
      <c r="X524">
        <v>14.5</v>
      </c>
      <c r="Y524">
        <v>85.5</v>
      </c>
      <c r="Z524" s="3">
        <f t="shared" si="50"/>
        <v>-71</v>
      </c>
      <c r="AA524">
        <v>14.5</v>
      </c>
      <c r="AB524">
        <v>85.5</v>
      </c>
      <c r="AC524" s="3">
        <f t="shared" si="51"/>
        <v>-71</v>
      </c>
      <c r="AD524" s="3">
        <f t="shared" si="52"/>
        <v>2</v>
      </c>
      <c r="AE524" s="3" t="s">
        <v>30460</v>
      </c>
      <c r="AF524" t="b">
        <v>0</v>
      </c>
      <c r="AG524" s="1">
        <v>44638.736539351848</v>
      </c>
    </row>
    <row r="525" spans="1:33" x14ac:dyDescent="0.2">
      <c r="A525" t="s">
        <v>1653</v>
      </c>
      <c r="B525">
        <v>1364</v>
      </c>
      <c r="C525" s="3" t="s">
        <v>1654</v>
      </c>
      <c r="D525" t="s">
        <v>1655</v>
      </c>
      <c r="E525" t="s">
        <v>30145</v>
      </c>
      <c r="F525" s="9" t="str">
        <f>_xlfn.XLOOKUP(E525,'Raw Data - Area Code'!A:A,'Raw Data - Area Code'!B:B,"",FALSE)</f>
        <v>East Central London</v>
      </c>
      <c r="G525" s="9">
        <v>819519</v>
      </c>
      <c r="H525" s="8">
        <v>64999</v>
      </c>
      <c r="I525" s="20" t="s">
        <v>30260</v>
      </c>
      <c r="J525" s="8" t="str">
        <f>_xlfn.XLOOKUP(TRIM(I525),'Raw Data - SIC Code'!A:A,'Raw Data - SIC Code'!C:C,"",FALSE)</f>
        <v>Finance</v>
      </c>
      <c r="K525">
        <v>34.6</v>
      </c>
      <c r="L525" s="3">
        <v>27.2</v>
      </c>
      <c r="O525">
        <v>0</v>
      </c>
      <c r="P525">
        <v>0</v>
      </c>
      <c r="Q525" s="27">
        <v>0</v>
      </c>
      <c r="R525">
        <v>46.7</v>
      </c>
      <c r="S525">
        <v>53.3</v>
      </c>
      <c r="T525" s="3">
        <f t="shared" si="48"/>
        <v>-6.5999999999999943</v>
      </c>
      <c r="U525">
        <v>51.4</v>
      </c>
      <c r="V525">
        <v>48.6</v>
      </c>
      <c r="W525" s="3">
        <f t="shared" si="49"/>
        <v>2.7999999999999972</v>
      </c>
      <c r="X525">
        <v>54.2</v>
      </c>
      <c r="Y525">
        <v>45.8</v>
      </c>
      <c r="Z525" s="3">
        <f t="shared" si="50"/>
        <v>8.4000000000000057</v>
      </c>
      <c r="AA525">
        <v>84.1</v>
      </c>
      <c r="AB525">
        <v>15.9</v>
      </c>
      <c r="AC525" s="3">
        <f t="shared" si="51"/>
        <v>68.199999999999989</v>
      </c>
      <c r="AD525" s="3">
        <f t="shared" si="52"/>
        <v>4</v>
      </c>
      <c r="AE525" s="3" t="s">
        <v>30460</v>
      </c>
      <c r="AF525" t="b">
        <v>0</v>
      </c>
      <c r="AG525" s="1">
        <v>44652.481724537036</v>
      </c>
    </row>
    <row r="526" spans="1:33" x14ac:dyDescent="0.2">
      <c r="A526" t="s">
        <v>1656</v>
      </c>
      <c r="B526">
        <v>17877</v>
      </c>
      <c r="C526" s="3" t="s">
        <v>1657</v>
      </c>
      <c r="D526" t="s">
        <v>1658</v>
      </c>
      <c r="E526" t="s">
        <v>30229</v>
      </c>
      <c r="F526" s="9" t="str">
        <f>_xlfn.XLOOKUP(E526,'Raw Data - Area Code'!A:A,'Raw Data - Area Code'!B:B,"",FALSE)</f>
        <v>Liverpool</v>
      </c>
      <c r="G526" s="9">
        <v>6626815</v>
      </c>
      <c r="H526" s="8">
        <v>78300</v>
      </c>
      <c r="I526" s="20" t="s">
        <v>30243</v>
      </c>
      <c r="J526" s="8" t="str">
        <f>_xlfn.XLOOKUP(TRIM(I526),'Raw Data - SIC Code'!A:A,'Raw Data - SIC Code'!C:C,"",FALSE)</f>
        <v>Admin Services</v>
      </c>
      <c r="K526">
        <v>-0.1</v>
      </c>
      <c r="L526" s="3">
        <v>-0.9</v>
      </c>
      <c r="O526">
        <v>0</v>
      </c>
      <c r="P526">
        <v>0</v>
      </c>
      <c r="Q526" s="27">
        <v>0</v>
      </c>
      <c r="R526">
        <v>44</v>
      </c>
      <c r="S526">
        <v>56</v>
      </c>
      <c r="T526" s="3">
        <f t="shared" si="48"/>
        <v>-12</v>
      </c>
      <c r="U526">
        <v>44</v>
      </c>
      <c r="V526">
        <v>56</v>
      </c>
      <c r="W526" s="3">
        <f t="shared" si="49"/>
        <v>-12</v>
      </c>
      <c r="X526">
        <v>48</v>
      </c>
      <c r="Y526">
        <v>52</v>
      </c>
      <c r="Z526" s="3">
        <f t="shared" si="50"/>
        <v>-4</v>
      </c>
      <c r="AA526">
        <v>45</v>
      </c>
      <c r="AB526">
        <v>55</v>
      </c>
      <c r="AC526" s="3">
        <f t="shared" si="51"/>
        <v>-10</v>
      </c>
      <c r="AD526" s="3">
        <f t="shared" si="52"/>
        <v>0</v>
      </c>
      <c r="AE526" s="3" t="s">
        <v>30462</v>
      </c>
      <c r="AF526" t="b">
        <v>0</v>
      </c>
      <c r="AG526" s="1">
        <v>44652.716006944444</v>
      </c>
    </row>
    <row r="527" spans="1:33" ht="34" x14ac:dyDescent="0.2">
      <c r="A527" t="s">
        <v>1659</v>
      </c>
      <c r="B527">
        <v>14679</v>
      </c>
      <c r="C527" s="3" t="s">
        <v>1660</v>
      </c>
      <c r="D527" t="s">
        <v>1661</v>
      </c>
      <c r="E527" t="s">
        <v>30149</v>
      </c>
      <c r="F527" s="9" t="str">
        <f>_xlfn.XLOOKUP(E527,'Raw Data - Area Code'!A:A,'Raw Data - Area Code'!B:B,"",FALSE)</f>
        <v>Leeds</v>
      </c>
      <c r="G527" s="9">
        <v>3883505</v>
      </c>
      <c r="H527" s="18" t="s">
        <v>1458</v>
      </c>
      <c r="I527" s="20" t="s">
        <v>30241</v>
      </c>
      <c r="J527" s="8" t="str">
        <f>_xlfn.XLOOKUP(TRIM(I527),'Raw Data - SIC Code'!A:A,'Raw Data - SIC Code'!C:C,"",FALSE)</f>
        <v>Hospitality</v>
      </c>
      <c r="K527">
        <v>26.9</v>
      </c>
      <c r="L527" s="3">
        <v>17.5</v>
      </c>
      <c r="M527">
        <v>12.5</v>
      </c>
      <c r="N527">
        <v>12.5</v>
      </c>
      <c r="O527">
        <v>7.7</v>
      </c>
      <c r="P527">
        <v>4.8</v>
      </c>
      <c r="Q527" s="27">
        <f t="shared" si="53"/>
        <v>23.200000000000003</v>
      </c>
      <c r="T527" s="3">
        <v>0</v>
      </c>
      <c r="W527" s="3">
        <v>0</v>
      </c>
      <c r="Z527" s="3">
        <v>0</v>
      </c>
      <c r="AC527" s="3">
        <v>0</v>
      </c>
      <c r="AD527" s="3">
        <f t="shared" si="52"/>
        <v>2</v>
      </c>
      <c r="AE527" s="3" t="s">
        <v>30461</v>
      </c>
      <c r="AF527" t="b">
        <v>0</v>
      </c>
      <c r="AG527" s="1">
        <v>44655.675868055558</v>
      </c>
    </row>
    <row r="528" spans="1:33" x14ac:dyDescent="0.2">
      <c r="A528" t="s">
        <v>1662</v>
      </c>
      <c r="B528">
        <v>20689</v>
      </c>
      <c r="C528" s="3" t="s">
        <v>1663</v>
      </c>
      <c r="D528" t="s">
        <v>1658</v>
      </c>
      <c r="E528" t="s">
        <v>30229</v>
      </c>
      <c r="F528" s="9" t="str">
        <f>_xlfn.XLOOKUP(E528,'Raw Data - Area Code'!A:A,'Raw Data - Area Code'!B:B,"",FALSE)</f>
        <v>Liverpool</v>
      </c>
      <c r="G528" s="9">
        <v>12658004</v>
      </c>
      <c r="H528" s="8">
        <v>78300</v>
      </c>
      <c r="I528" s="20" t="s">
        <v>30243</v>
      </c>
      <c r="J528" s="8" t="str">
        <f>_xlfn.XLOOKUP(TRIM(I528),'Raw Data - SIC Code'!A:A,'Raw Data - SIC Code'!C:C,"",FALSE)</f>
        <v>Admin Services</v>
      </c>
      <c r="K528">
        <v>1</v>
      </c>
      <c r="L528" s="3">
        <v>1</v>
      </c>
      <c r="O528">
        <v>0</v>
      </c>
      <c r="P528">
        <v>0</v>
      </c>
      <c r="Q528" s="27">
        <v>0</v>
      </c>
      <c r="R528">
        <v>45</v>
      </c>
      <c r="S528">
        <v>55</v>
      </c>
      <c r="T528" s="3">
        <f t="shared" si="48"/>
        <v>-10</v>
      </c>
      <c r="U528">
        <v>56</v>
      </c>
      <c r="V528">
        <v>44</v>
      </c>
      <c r="W528" s="3">
        <f t="shared" si="49"/>
        <v>12</v>
      </c>
      <c r="X528">
        <v>55</v>
      </c>
      <c r="Y528">
        <v>45</v>
      </c>
      <c r="Z528" s="3">
        <f t="shared" si="50"/>
        <v>10</v>
      </c>
      <c r="AA528">
        <v>55</v>
      </c>
      <c r="AB528">
        <v>45</v>
      </c>
      <c r="AC528" s="3">
        <f t="shared" si="51"/>
        <v>10</v>
      </c>
      <c r="AD528" s="3">
        <f t="shared" si="52"/>
        <v>4</v>
      </c>
      <c r="AE528" s="3" t="s">
        <v>30461</v>
      </c>
      <c r="AF528" t="b">
        <v>0</v>
      </c>
      <c r="AG528" s="1">
        <v>44655.592395833337</v>
      </c>
    </row>
    <row r="529" spans="1:33" ht="68" x14ac:dyDescent="0.2">
      <c r="A529" t="s">
        <v>1664</v>
      </c>
      <c r="B529">
        <v>1372</v>
      </c>
      <c r="C529" s="3" t="s">
        <v>1665</v>
      </c>
      <c r="D529" t="s">
        <v>1666</v>
      </c>
      <c r="E529" t="s">
        <v>30145</v>
      </c>
      <c r="F529" s="9" t="str">
        <f>_xlfn.XLOOKUP(E529,'Raw Data - Area Code'!A:A,'Raw Data - Area Code'!B:B,"",FALSE)</f>
        <v>East Central London</v>
      </c>
      <c r="G529" s="9">
        <v>3021358</v>
      </c>
      <c r="H529" s="18" t="s">
        <v>1667</v>
      </c>
      <c r="I529" s="20" t="s">
        <v>30286</v>
      </c>
      <c r="J529" s="8" t="str">
        <f>_xlfn.XLOOKUP(TRIM(I529),'Raw Data - SIC Code'!A:A,'Raw Data - SIC Code'!C:C,"",FALSE)</f>
        <v>Professional Services</v>
      </c>
      <c r="K529">
        <v>21.4</v>
      </c>
      <c r="L529" s="3">
        <v>25.8</v>
      </c>
      <c r="M529">
        <v>22.1</v>
      </c>
      <c r="N529">
        <v>25.8</v>
      </c>
      <c r="O529">
        <v>94.7</v>
      </c>
      <c r="P529">
        <v>95.4</v>
      </c>
      <c r="Q529" s="27">
        <f t="shared" si="53"/>
        <v>-0.36822724881641389</v>
      </c>
      <c r="R529">
        <v>54.9</v>
      </c>
      <c r="S529">
        <v>45.1</v>
      </c>
      <c r="T529" s="3">
        <f t="shared" si="48"/>
        <v>9.7999999999999972</v>
      </c>
      <c r="U529">
        <v>66.5</v>
      </c>
      <c r="V529">
        <v>33.5</v>
      </c>
      <c r="W529" s="3">
        <f t="shared" si="49"/>
        <v>33</v>
      </c>
      <c r="X529">
        <v>77.5</v>
      </c>
      <c r="Y529">
        <v>22.5</v>
      </c>
      <c r="Z529" s="3">
        <f t="shared" si="50"/>
        <v>55.000000000000007</v>
      </c>
      <c r="AA529">
        <v>84.4</v>
      </c>
      <c r="AB529">
        <v>15.6</v>
      </c>
      <c r="AC529" s="3">
        <f t="shared" si="51"/>
        <v>68.800000000000011</v>
      </c>
      <c r="AD529" s="3">
        <f t="shared" si="52"/>
        <v>5</v>
      </c>
      <c r="AE529" s="3" t="s">
        <v>30462</v>
      </c>
      <c r="AF529" t="b">
        <v>0</v>
      </c>
      <c r="AG529" s="1">
        <v>44628.525856481479</v>
      </c>
    </row>
    <row r="530" spans="1:33" x14ac:dyDescent="0.2">
      <c r="A530" t="s">
        <v>1668</v>
      </c>
      <c r="B530">
        <v>19734</v>
      </c>
      <c r="C530" s="3" t="s">
        <v>1669</v>
      </c>
      <c r="D530" t="s">
        <v>1670</v>
      </c>
      <c r="E530" t="s">
        <v>30145</v>
      </c>
      <c r="F530" s="9" t="str">
        <f>_xlfn.XLOOKUP(E530,'Raw Data - Area Code'!A:A,'Raw Data - Area Code'!B:B,"",FALSE)</f>
        <v>East Central London</v>
      </c>
      <c r="G530" s="9">
        <v>6645619</v>
      </c>
      <c r="H530" s="8">
        <v>65120</v>
      </c>
      <c r="I530" s="20" t="s">
        <v>30278</v>
      </c>
      <c r="J530" s="8" t="str">
        <f>_xlfn.XLOOKUP(TRIM(I530),'Raw Data - SIC Code'!A:A,'Raw Data - SIC Code'!C:C,"",FALSE)</f>
        <v>Finance</v>
      </c>
      <c r="K530">
        <v>32.200000000000003</v>
      </c>
      <c r="L530" s="3">
        <v>32.1</v>
      </c>
      <c r="M530">
        <v>57.8</v>
      </c>
      <c r="N530">
        <v>48</v>
      </c>
      <c r="O530">
        <v>84.6</v>
      </c>
      <c r="P530">
        <v>85.8</v>
      </c>
      <c r="Q530" s="27">
        <f t="shared" si="53"/>
        <v>-0.70422535211267778</v>
      </c>
      <c r="R530">
        <v>44.6</v>
      </c>
      <c r="S530">
        <v>55.4</v>
      </c>
      <c r="T530" s="3">
        <f t="shared" si="48"/>
        <v>-10.799999999999997</v>
      </c>
      <c r="U530">
        <v>56.6</v>
      </c>
      <c r="V530">
        <v>43.4</v>
      </c>
      <c r="W530" s="3">
        <f t="shared" si="49"/>
        <v>13.200000000000003</v>
      </c>
      <c r="X530">
        <v>65.099999999999994</v>
      </c>
      <c r="Y530">
        <v>34.9</v>
      </c>
      <c r="Z530" s="3">
        <f t="shared" si="50"/>
        <v>30.199999999999992</v>
      </c>
      <c r="AA530">
        <v>76.400000000000006</v>
      </c>
      <c r="AB530">
        <v>23.6</v>
      </c>
      <c r="AC530" s="3">
        <f t="shared" si="51"/>
        <v>52.800000000000004</v>
      </c>
      <c r="AD530" s="3">
        <f t="shared" si="52"/>
        <v>4</v>
      </c>
      <c r="AE530" s="3" t="s">
        <v>30461</v>
      </c>
      <c r="AF530" t="b">
        <v>0</v>
      </c>
      <c r="AG530" s="1">
        <v>44656.50818287037</v>
      </c>
    </row>
    <row r="531" spans="1:33" x14ac:dyDescent="0.2">
      <c r="A531" t="s">
        <v>1671</v>
      </c>
      <c r="B531">
        <v>21911</v>
      </c>
      <c r="C531" s="3" t="s">
        <v>1672</v>
      </c>
      <c r="D531" t="s">
        <v>1673</v>
      </c>
      <c r="E531" t="s">
        <v>30114</v>
      </c>
      <c r="F531" s="9" t="str">
        <f>_xlfn.XLOOKUP(E531,'Raw Data - Area Code'!A:A,'Raw Data - Area Code'!B:B,"",FALSE)</f>
        <v>Preston</v>
      </c>
      <c r="G531" s="9">
        <v>11583929</v>
      </c>
      <c r="H531" s="8">
        <v>82990</v>
      </c>
      <c r="I531" s="20" t="s">
        <v>30240</v>
      </c>
      <c r="J531" s="8" t="str">
        <f>_xlfn.XLOOKUP(TRIM(I531),'Raw Data - SIC Code'!A:A,'Raw Data - SIC Code'!C:C,"",FALSE)</f>
        <v>Admin Services</v>
      </c>
      <c r="K531">
        <v>-0.01</v>
      </c>
      <c r="L531" s="3">
        <v>0</v>
      </c>
      <c r="M531">
        <v>29.3</v>
      </c>
      <c r="N531">
        <v>34.700000000000003</v>
      </c>
      <c r="O531">
        <v>41.45</v>
      </c>
      <c r="P531">
        <v>58.55</v>
      </c>
      <c r="Q531" s="27">
        <f t="shared" si="53"/>
        <v>-17.099999999999994</v>
      </c>
      <c r="R531">
        <v>85.71</v>
      </c>
      <c r="S531">
        <v>14.29</v>
      </c>
      <c r="T531" s="3">
        <f t="shared" si="48"/>
        <v>71.419999999999987</v>
      </c>
      <c r="U531">
        <v>29.03</v>
      </c>
      <c r="V531">
        <v>70.97</v>
      </c>
      <c r="W531" s="3">
        <f t="shared" si="49"/>
        <v>-41.94</v>
      </c>
      <c r="X531">
        <v>44.5</v>
      </c>
      <c r="Y531">
        <v>55.5</v>
      </c>
      <c r="Z531" s="3">
        <f t="shared" si="50"/>
        <v>-11</v>
      </c>
      <c r="AA531">
        <v>0</v>
      </c>
      <c r="AB531">
        <v>100</v>
      </c>
      <c r="AC531" s="3">
        <f t="shared" si="51"/>
        <v>-100</v>
      </c>
      <c r="AD531" s="3">
        <f t="shared" si="52"/>
        <v>1</v>
      </c>
      <c r="AE531" s="3" t="s">
        <v>30460</v>
      </c>
      <c r="AF531" t="b">
        <v>1</v>
      </c>
      <c r="AG531" s="1">
        <v>45020.618078703701</v>
      </c>
    </row>
    <row r="532" spans="1:33" ht="34" x14ac:dyDescent="0.2">
      <c r="A532" t="s">
        <v>1674</v>
      </c>
      <c r="B532">
        <v>1374</v>
      </c>
      <c r="C532" s="3" t="s">
        <v>1675</v>
      </c>
      <c r="D532" t="s">
        <v>1676</v>
      </c>
      <c r="E532" t="s">
        <v>30156</v>
      </c>
      <c r="F532" s="9" t="str">
        <f>_xlfn.XLOOKUP(E532,'Raw Data - Area Code'!A:A,'Raw Data - Area Code'!B:B,"",FALSE)</f>
        <v>Newport</v>
      </c>
      <c r="G532" s="9">
        <v>19300</v>
      </c>
      <c r="H532" s="18" t="s">
        <v>1677</v>
      </c>
      <c r="I532" s="20" t="s">
        <v>30290</v>
      </c>
      <c r="J532" s="8" t="str">
        <f>_xlfn.XLOOKUP(TRIM(I532),'Raw Data - SIC Code'!A:A,'Raw Data - SIC Code'!C:C,"",FALSE)</f>
        <v>Info &amp; Comms</v>
      </c>
      <c r="K532">
        <v>19.100000000000001</v>
      </c>
      <c r="L532" s="3">
        <v>13</v>
      </c>
      <c r="M532">
        <v>-20</v>
      </c>
      <c r="N532">
        <v>-224.5</v>
      </c>
      <c r="O532">
        <v>65.599999999999994</v>
      </c>
      <c r="P532">
        <v>67.5</v>
      </c>
      <c r="Q532" s="27">
        <f t="shared" si="53"/>
        <v>-1.4274981217130021</v>
      </c>
      <c r="R532">
        <v>31.7</v>
      </c>
      <c r="S532">
        <v>68.3</v>
      </c>
      <c r="T532" s="3">
        <f t="shared" si="48"/>
        <v>-36.599999999999994</v>
      </c>
      <c r="U532">
        <v>39.1</v>
      </c>
      <c r="V532">
        <v>60.9</v>
      </c>
      <c r="W532" s="3">
        <f t="shared" si="49"/>
        <v>-21.799999999999997</v>
      </c>
      <c r="X532">
        <v>46.6</v>
      </c>
      <c r="Y532">
        <v>53.4</v>
      </c>
      <c r="Z532" s="3">
        <f t="shared" si="50"/>
        <v>-6.799999999999998</v>
      </c>
      <c r="AA532">
        <v>51.5</v>
      </c>
      <c r="AB532">
        <v>48.5</v>
      </c>
      <c r="AC532" s="3">
        <f t="shared" si="51"/>
        <v>3</v>
      </c>
      <c r="AD532" s="3">
        <f t="shared" si="52"/>
        <v>2</v>
      </c>
      <c r="AE532" s="3" t="s">
        <v>30461</v>
      </c>
      <c r="AF532" t="b">
        <v>0</v>
      </c>
      <c r="AG532" s="1">
        <v>44645.508599537039</v>
      </c>
    </row>
    <row r="533" spans="1:33" x14ac:dyDescent="0.2">
      <c r="A533" t="s">
        <v>1678</v>
      </c>
      <c r="B533">
        <v>21956</v>
      </c>
      <c r="C533" s="3" t="s">
        <v>1679</v>
      </c>
      <c r="D533" t="s">
        <v>1680</v>
      </c>
      <c r="E533" t="s">
        <v>30198</v>
      </c>
      <c r="F533" s="9" t="str">
        <f>_xlfn.XLOOKUP(E533,'Raw Data - Area Code'!A:A,'Raw Data - Area Code'!B:B,"",FALSE)</f>
        <v>Norwich</v>
      </c>
      <c r="G533" s="9">
        <v>1970512</v>
      </c>
      <c r="H533" s="8">
        <v>99999</v>
      </c>
      <c r="I533" s="20" t="s">
        <v>30272</v>
      </c>
      <c r="J533" s="8" t="str">
        <f>_xlfn.XLOOKUP(TRIM(I533),'Raw Data - SIC Code'!A:A,'Raw Data - SIC Code'!C:C,"",FALSE)</f>
        <v>Foreign Entities</v>
      </c>
      <c r="K533">
        <v>14.5</v>
      </c>
      <c r="L533" s="3">
        <v>15.8</v>
      </c>
      <c r="M533">
        <v>21.8</v>
      </c>
      <c r="N533">
        <v>31.2</v>
      </c>
      <c r="O533">
        <v>30</v>
      </c>
      <c r="P533">
        <v>44.6</v>
      </c>
      <c r="Q533" s="27">
        <f t="shared" si="53"/>
        <v>-19.57104557640751</v>
      </c>
      <c r="R533">
        <v>32</v>
      </c>
      <c r="S533">
        <v>68</v>
      </c>
      <c r="T533" s="3">
        <f t="shared" si="48"/>
        <v>-36</v>
      </c>
      <c r="U533">
        <v>40.4</v>
      </c>
      <c r="V533">
        <v>59.6</v>
      </c>
      <c r="W533" s="3">
        <f t="shared" si="49"/>
        <v>-19.200000000000003</v>
      </c>
      <c r="X533">
        <v>48.9</v>
      </c>
      <c r="Y533">
        <v>51.1</v>
      </c>
      <c r="Z533" s="3">
        <f t="shared" si="50"/>
        <v>-2.2000000000000028</v>
      </c>
      <c r="AA533">
        <v>52</v>
      </c>
      <c r="AB533">
        <v>48</v>
      </c>
      <c r="AC533" s="3">
        <f t="shared" si="51"/>
        <v>4</v>
      </c>
      <c r="AD533" s="3">
        <f t="shared" si="52"/>
        <v>2</v>
      </c>
      <c r="AE533" s="3" t="s">
        <v>30461</v>
      </c>
      <c r="AF533" t="b">
        <v>1</v>
      </c>
      <c r="AG533" s="1">
        <v>45363.510787037034</v>
      </c>
    </row>
    <row r="534" spans="1:33" x14ac:dyDescent="0.2">
      <c r="A534" t="s">
        <v>1681</v>
      </c>
      <c r="B534">
        <v>1376</v>
      </c>
      <c r="C534" s="3" t="s">
        <v>1682</v>
      </c>
      <c r="D534" t="s">
        <v>1683</v>
      </c>
      <c r="E534" t="s">
        <v>30229</v>
      </c>
      <c r="F534" s="9" t="str">
        <f>_xlfn.XLOOKUP(E534,'Raw Data - Area Code'!A:A,'Raw Data - Area Code'!B:B,"",FALSE)</f>
        <v>Liverpool</v>
      </c>
      <c r="G534" s="9">
        <v>3422332</v>
      </c>
      <c r="H534" s="8">
        <v>94910</v>
      </c>
      <c r="I534" s="20" t="s">
        <v>30246</v>
      </c>
      <c r="J534" s="8" t="str">
        <f>_xlfn.XLOOKUP(TRIM(I534),'Raw Data - SIC Code'!A:A,'Raw Data - SIC Code'!C:C,"",FALSE)</f>
        <v>General Services</v>
      </c>
      <c r="K534">
        <v>-6.1</v>
      </c>
      <c r="L534" s="3">
        <v>0</v>
      </c>
      <c r="M534">
        <v>-1055.4000000000001</v>
      </c>
      <c r="N534">
        <v>-1950</v>
      </c>
      <c r="O534">
        <v>9.1</v>
      </c>
      <c r="P534">
        <v>16.2</v>
      </c>
      <c r="Q534" s="27">
        <f t="shared" si="53"/>
        <v>-28.063241106719371</v>
      </c>
      <c r="R534">
        <v>25.2</v>
      </c>
      <c r="S534">
        <v>74.8</v>
      </c>
      <c r="T534" s="3">
        <f t="shared" si="48"/>
        <v>-49.599999999999994</v>
      </c>
      <c r="U534">
        <v>8.6</v>
      </c>
      <c r="V534">
        <v>91.4</v>
      </c>
      <c r="W534" s="3">
        <f t="shared" si="49"/>
        <v>-82.800000000000011</v>
      </c>
      <c r="X534">
        <v>8.6</v>
      </c>
      <c r="Y534">
        <v>91.4</v>
      </c>
      <c r="Z534" s="3">
        <f t="shared" si="50"/>
        <v>-82.800000000000011</v>
      </c>
      <c r="AA534">
        <v>7.7</v>
      </c>
      <c r="AB534">
        <v>92.3</v>
      </c>
      <c r="AC534" s="3">
        <f t="shared" si="51"/>
        <v>-84.6</v>
      </c>
      <c r="AD534" s="3">
        <f t="shared" si="52"/>
        <v>0</v>
      </c>
      <c r="AE534" s="3" t="s">
        <v>30460</v>
      </c>
      <c r="AF534" t="b">
        <v>0</v>
      </c>
      <c r="AG534" s="1">
        <v>44466.710532407407</v>
      </c>
    </row>
    <row r="535" spans="1:33" x14ac:dyDescent="0.2">
      <c r="A535" t="s">
        <v>1684</v>
      </c>
      <c r="B535">
        <v>1377</v>
      </c>
      <c r="C535" s="3" t="s">
        <v>1685</v>
      </c>
      <c r="D535" t="s">
        <v>1686</v>
      </c>
      <c r="E535" t="s">
        <v>30153</v>
      </c>
      <c r="F535" s="9" t="str">
        <f>_xlfn.XLOOKUP(E535,'Raw Data - Area Code'!A:A,'Raw Data - Area Code'!B:B,"",FALSE)</f>
        <v>Aberdeen</v>
      </c>
      <c r="G535" s="9" t="s">
        <v>1687</v>
      </c>
      <c r="H535" s="20" t="s">
        <v>30542</v>
      </c>
      <c r="I535" s="20" t="s">
        <v>30536</v>
      </c>
      <c r="J535" s="8" t="str">
        <f>_xlfn.XLOOKUP(TRIM(I535),'Raw Data - SIC Code'!A:A,'Raw Data - SIC Code'!C:C,"",FALSE)</f>
        <v xml:space="preserve">Mining </v>
      </c>
      <c r="K535">
        <v>25.7</v>
      </c>
      <c r="L535" s="3">
        <v>52.3</v>
      </c>
      <c r="M535">
        <v>34.5</v>
      </c>
      <c r="N535">
        <v>38.5</v>
      </c>
      <c r="O535">
        <v>9.3000000000000007</v>
      </c>
      <c r="P535">
        <v>17.100000000000001</v>
      </c>
      <c r="Q535" s="27">
        <f t="shared" si="53"/>
        <v>-29.545454545454547</v>
      </c>
      <c r="R535">
        <v>70.099999999999994</v>
      </c>
      <c r="S535">
        <v>29.9</v>
      </c>
      <c r="T535" s="3">
        <f t="shared" si="48"/>
        <v>40.199999999999996</v>
      </c>
      <c r="U535">
        <v>91</v>
      </c>
      <c r="V535">
        <v>9</v>
      </c>
      <c r="W535" s="3">
        <f t="shared" si="49"/>
        <v>82</v>
      </c>
      <c r="X535">
        <v>100</v>
      </c>
      <c r="Y535">
        <v>0</v>
      </c>
      <c r="Z535" s="3">
        <f t="shared" si="50"/>
        <v>100</v>
      </c>
      <c r="AA535">
        <v>96.1</v>
      </c>
      <c r="AB535">
        <v>3.9</v>
      </c>
      <c r="AC535" s="3">
        <f t="shared" si="51"/>
        <v>92.199999999999989</v>
      </c>
      <c r="AD535" s="3">
        <f t="shared" si="52"/>
        <v>5</v>
      </c>
      <c r="AE535" s="3" t="s">
        <v>30460</v>
      </c>
      <c r="AF535" t="b">
        <v>1</v>
      </c>
      <c r="AG535" s="1">
        <v>44656.598715277774</v>
      </c>
    </row>
    <row r="536" spans="1:33" ht="51" x14ac:dyDescent="0.2">
      <c r="A536" t="s">
        <v>1688</v>
      </c>
      <c r="B536">
        <v>1378</v>
      </c>
      <c r="C536" s="3" t="s">
        <v>1689</v>
      </c>
      <c r="D536" t="s">
        <v>1690</v>
      </c>
      <c r="E536" t="s">
        <v>30143</v>
      </c>
      <c r="F536" s="9" t="str">
        <f>_xlfn.XLOOKUP(E536,'Raw Data - Area Code'!A:A,'Raw Data - Area Code'!B:B,"",FALSE)</f>
        <v>West Central London</v>
      </c>
      <c r="G536" s="9">
        <v>171402</v>
      </c>
      <c r="H536" s="18" t="s">
        <v>1691</v>
      </c>
      <c r="I536" s="20" t="s">
        <v>30235</v>
      </c>
      <c r="J536" s="8" t="str">
        <f>_xlfn.XLOOKUP(TRIM(I536),'Raw Data - SIC Code'!A:A,'Raw Data - SIC Code'!C:C,"",FALSE)</f>
        <v>Education</v>
      </c>
      <c r="K536">
        <v>2.2000000000000002</v>
      </c>
      <c r="L536" s="3">
        <v>0</v>
      </c>
      <c r="M536">
        <v>-3.9</v>
      </c>
      <c r="N536">
        <v>0</v>
      </c>
      <c r="O536">
        <v>25.6</v>
      </c>
      <c r="P536">
        <v>32.1</v>
      </c>
      <c r="Q536" s="27">
        <f t="shared" si="53"/>
        <v>-11.265164644714037</v>
      </c>
      <c r="R536">
        <v>56.5</v>
      </c>
      <c r="S536">
        <v>43.5</v>
      </c>
      <c r="T536" s="3">
        <f t="shared" si="48"/>
        <v>13</v>
      </c>
      <c r="U536">
        <v>57.6</v>
      </c>
      <c r="V536">
        <v>42.4</v>
      </c>
      <c r="W536" s="3">
        <f t="shared" si="49"/>
        <v>15.200000000000003</v>
      </c>
      <c r="X536">
        <v>56</v>
      </c>
      <c r="Y536">
        <v>44</v>
      </c>
      <c r="Z536" s="3">
        <f t="shared" si="50"/>
        <v>12</v>
      </c>
      <c r="AA536">
        <v>56</v>
      </c>
      <c r="AB536">
        <v>44</v>
      </c>
      <c r="AC536" s="3">
        <f t="shared" si="51"/>
        <v>12</v>
      </c>
      <c r="AD536" s="3">
        <f t="shared" si="52"/>
        <v>4</v>
      </c>
      <c r="AE536" s="3" t="s">
        <v>30460</v>
      </c>
      <c r="AF536" t="b">
        <v>0</v>
      </c>
      <c r="AG536" s="1">
        <v>44652.699421296296</v>
      </c>
    </row>
    <row r="537" spans="1:33" ht="51" x14ac:dyDescent="0.2">
      <c r="A537" t="s">
        <v>1692</v>
      </c>
      <c r="B537">
        <v>1379</v>
      </c>
      <c r="C537" s="3" t="s">
        <v>1693</v>
      </c>
      <c r="D537" t="s">
        <v>1694</v>
      </c>
      <c r="E537" t="s">
        <v>30146</v>
      </c>
      <c r="F537" s="9" t="str">
        <f>_xlfn.XLOOKUP(E537,'Raw Data - Area Code'!A:A,'Raw Data - Area Code'!B:B,"",FALSE)</f>
        <v>Nottingham</v>
      </c>
      <c r="G537" s="9">
        <v>7875164</v>
      </c>
      <c r="H537" s="18" t="s">
        <v>1695</v>
      </c>
      <c r="I537" s="20" t="s">
        <v>30235</v>
      </c>
      <c r="J537" s="8" t="str">
        <f>_xlfn.XLOOKUP(TRIM(I537),'Raw Data - SIC Code'!A:A,'Raw Data - SIC Code'!C:C,"",FALSE)</f>
        <v>Education</v>
      </c>
      <c r="K537">
        <v>12.8</v>
      </c>
      <c r="L537" s="3">
        <v>21</v>
      </c>
      <c r="O537">
        <v>0</v>
      </c>
      <c r="P537">
        <v>0</v>
      </c>
      <c r="Q537" s="27">
        <v>0</v>
      </c>
      <c r="R537">
        <v>18.100000000000001</v>
      </c>
      <c r="S537">
        <v>81.900000000000006</v>
      </c>
      <c r="T537" s="3">
        <f t="shared" si="48"/>
        <v>-63.800000000000004</v>
      </c>
      <c r="U537">
        <v>29</v>
      </c>
      <c r="V537">
        <v>71</v>
      </c>
      <c r="W537" s="3">
        <f t="shared" si="49"/>
        <v>-42</v>
      </c>
      <c r="X537">
        <v>33.200000000000003</v>
      </c>
      <c r="Y537">
        <v>66.8</v>
      </c>
      <c r="Z537" s="3">
        <f t="shared" si="50"/>
        <v>-33.599999999999994</v>
      </c>
      <c r="AA537">
        <v>38</v>
      </c>
      <c r="AB537">
        <v>62</v>
      </c>
      <c r="AC537" s="3">
        <f t="shared" si="51"/>
        <v>-24</v>
      </c>
      <c r="AD537" s="3">
        <f t="shared" si="52"/>
        <v>1</v>
      </c>
      <c r="AE537" s="3" t="s">
        <v>30462</v>
      </c>
      <c r="AF537" t="b">
        <v>0</v>
      </c>
      <c r="AG537" s="1">
        <v>44648.542881944442</v>
      </c>
    </row>
    <row r="538" spans="1:33" ht="51" x14ac:dyDescent="0.2">
      <c r="A538" t="s">
        <v>1696</v>
      </c>
      <c r="B538">
        <v>1381</v>
      </c>
      <c r="C538" s="3" t="s">
        <v>1697</v>
      </c>
      <c r="D538" t="s">
        <v>1698</v>
      </c>
      <c r="E538" t="s">
        <v>30139</v>
      </c>
      <c r="F538" s="9" t="str">
        <f>_xlfn.XLOOKUP(E538,'Raw Data - Area Code'!A:A,'Raw Data - Area Code'!B:B,"",FALSE)</f>
        <v>Hull</v>
      </c>
      <c r="G538" s="9">
        <v>133804</v>
      </c>
      <c r="H538" s="18" t="s">
        <v>1699</v>
      </c>
      <c r="I538" s="20" t="s">
        <v>30252</v>
      </c>
      <c r="J538" s="8" t="str">
        <f>_xlfn.XLOOKUP(TRIM(I538),'Raw Data - SIC Code'!A:A,'Raw Data - SIC Code'!C:C,"",FALSE)</f>
        <v>Trade</v>
      </c>
      <c r="K538">
        <v>13.9</v>
      </c>
      <c r="L538" s="3">
        <v>6.2</v>
      </c>
      <c r="M538">
        <v>36.6</v>
      </c>
      <c r="N538">
        <v>9.9</v>
      </c>
      <c r="O538">
        <v>97.7</v>
      </c>
      <c r="P538">
        <v>96.8</v>
      </c>
      <c r="Q538" s="27">
        <f t="shared" si="53"/>
        <v>0.46272493573265078</v>
      </c>
      <c r="R538">
        <v>50.6</v>
      </c>
      <c r="S538">
        <v>49.4</v>
      </c>
      <c r="T538" s="3">
        <f t="shared" si="48"/>
        <v>1.2000000000000028</v>
      </c>
      <c r="U538">
        <v>52.5</v>
      </c>
      <c r="V538">
        <v>47.5</v>
      </c>
      <c r="W538" s="3">
        <f t="shared" si="49"/>
        <v>5</v>
      </c>
      <c r="X538">
        <v>50.7</v>
      </c>
      <c r="Y538">
        <v>49.3</v>
      </c>
      <c r="Z538" s="3">
        <f t="shared" si="50"/>
        <v>1.4000000000000057</v>
      </c>
      <c r="AA538">
        <v>67.400000000000006</v>
      </c>
      <c r="AB538">
        <v>32.6</v>
      </c>
      <c r="AC538" s="3">
        <f t="shared" si="51"/>
        <v>34.800000000000004</v>
      </c>
      <c r="AD538" s="3">
        <f t="shared" si="52"/>
        <v>6</v>
      </c>
      <c r="AE538" s="3" t="s">
        <v>30462</v>
      </c>
      <c r="AF538" t="b">
        <v>0</v>
      </c>
      <c r="AG538" s="1">
        <v>44641.471145833333</v>
      </c>
    </row>
    <row r="539" spans="1:33" x14ac:dyDescent="0.2">
      <c r="A539" t="s">
        <v>1700</v>
      </c>
      <c r="B539">
        <v>1382</v>
      </c>
      <c r="C539" s="3" t="s">
        <v>1701</v>
      </c>
      <c r="D539" t="s">
        <v>1702</v>
      </c>
      <c r="E539" t="s">
        <v>30226</v>
      </c>
      <c r="F539" s="9" t="str">
        <f>_xlfn.XLOOKUP(E539,'Raw Data - Area Code'!A:A,'Raw Data - Area Code'!B:B,"",FALSE)</f>
        <v>Birmingham</v>
      </c>
      <c r="G539" s="9">
        <v>633328</v>
      </c>
      <c r="H539" s="8">
        <v>24420</v>
      </c>
      <c r="I539" s="20" t="s">
        <v>30262</v>
      </c>
      <c r="J539" s="8" t="str">
        <f>_xlfn.XLOOKUP(TRIM(I539),'Raw Data - SIC Code'!A:A,'Raw Data - SIC Code'!C:C,"",FALSE)</f>
        <v>Manufacturing</v>
      </c>
      <c r="K539">
        <v>-14.5</v>
      </c>
      <c r="L539" s="3">
        <v>2.9</v>
      </c>
      <c r="M539">
        <v>-25.3</v>
      </c>
      <c r="N539">
        <v>0</v>
      </c>
      <c r="O539">
        <v>98.6</v>
      </c>
      <c r="P539">
        <v>91.7</v>
      </c>
      <c r="Q539" s="27">
        <f t="shared" si="53"/>
        <v>3.6258539148712514</v>
      </c>
      <c r="R539">
        <v>88.8</v>
      </c>
      <c r="S539">
        <v>11.2</v>
      </c>
      <c r="T539" s="3">
        <f t="shared" si="48"/>
        <v>77.599999999999994</v>
      </c>
      <c r="U539">
        <v>94.4</v>
      </c>
      <c r="V539">
        <v>5.6</v>
      </c>
      <c r="W539" s="3">
        <f t="shared" si="49"/>
        <v>88.800000000000011</v>
      </c>
      <c r="X539">
        <v>94.3</v>
      </c>
      <c r="Y539">
        <v>5.7</v>
      </c>
      <c r="Z539" s="3">
        <f t="shared" si="50"/>
        <v>88.6</v>
      </c>
      <c r="AA539">
        <v>89.8</v>
      </c>
      <c r="AB539">
        <v>10.199999999999999</v>
      </c>
      <c r="AC539" s="3">
        <f t="shared" si="51"/>
        <v>79.599999999999994</v>
      </c>
      <c r="AD539" s="3">
        <f t="shared" si="52"/>
        <v>6</v>
      </c>
      <c r="AE539" s="3" t="s">
        <v>30460</v>
      </c>
      <c r="AF539" t="b">
        <v>0</v>
      </c>
      <c r="AG539" s="1">
        <v>44651.629062499997</v>
      </c>
    </row>
    <row r="540" spans="1:33" ht="34" x14ac:dyDescent="0.2">
      <c r="A540" t="s">
        <v>1703</v>
      </c>
      <c r="B540">
        <v>17525</v>
      </c>
      <c r="C540" s="3" t="s">
        <v>1704</v>
      </c>
      <c r="D540" t="s">
        <v>1705</v>
      </c>
      <c r="E540" t="s">
        <v>30147</v>
      </c>
      <c r="F540" s="9" t="str">
        <f>_xlfn.XLOOKUP(E540,'Raw Data - Area Code'!A:A,'Raw Data - Area Code'!B:B,"",FALSE)</f>
        <v>Leicester</v>
      </c>
      <c r="G540" s="9">
        <v>5292026</v>
      </c>
      <c r="H540" s="18" t="s">
        <v>1706</v>
      </c>
      <c r="I540" s="20" t="s">
        <v>30243</v>
      </c>
      <c r="J540" s="8" t="str">
        <f>_xlfn.XLOOKUP(TRIM(I540),'Raw Data - SIC Code'!A:A,'Raw Data - SIC Code'!C:C,"",FALSE)</f>
        <v>Admin Services</v>
      </c>
      <c r="K540">
        <v>-1.6</v>
      </c>
      <c r="L540" s="3">
        <v>16</v>
      </c>
      <c r="M540">
        <v>-5.9</v>
      </c>
      <c r="N540">
        <v>0</v>
      </c>
      <c r="O540">
        <v>2.4</v>
      </c>
      <c r="P540">
        <v>19.5</v>
      </c>
      <c r="Q540" s="27">
        <f t="shared" si="53"/>
        <v>-78.08219178082193</v>
      </c>
      <c r="R540">
        <v>81.400000000000006</v>
      </c>
      <c r="S540">
        <v>18.600000000000001</v>
      </c>
      <c r="T540" s="3">
        <f t="shared" si="48"/>
        <v>62.8</v>
      </c>
      <c r="U540">
        <v>83.7</v>
      </c>
      <c r="V540">
        <v>16.3</v>
      </c>
      <c r="W540" s="3">
        <f t="shared" si="49"/>
        <v>67.400000000000006</v>
      </c>
      <c r="X540">
        <v>95.3</v>
      </c>
      <c r="Y540">
        <v>4.7</v>
      </c>
      <c r="Z540" s="3">
        <f t="shared" si="50"/>
        <v>90.6</v>
      </c>
      <c r="AA540">
        <v>95.2</v>
      </c>
      <c r="AB540">
        <v>4.8</v>
      </c>
      <c r="AC540" s="3">
        <f t="shared" si="51"/>
        <v>90.4</v>
      </c>
      <c r="AD540" s="3">
        <f t="shared" si="52"/>
        <v>5</v>
      </c>
      <c r="AE540" s="3" t="s">
        <v>30460</v>
      </c>
      <c r="AF540" t="b">
        <v>0</v>
      </c>
      <c r="AG540" s="1">
        <v>44480.699907407405</v>
      </c>
    </row>
    <row r="541" spans="1:33" x14ac:dyDescent="0.2">
      <c r="A541" t="s">
        <v>1707</v>
      </c>
      <c r="B541">
        <v>1383</v>
      </c>
      <c r="C541" s="3" t="s">
        <v>1708</v>
      </c>
      <c r="D541" t="s">
        <v>1709</v>
      </c>
      <c r="E541" t="s">
        <v>30121</v>
      </c>
      <c r="F541" s="9" t="str">
        <f>_xlfn.XLOOKUP(E541,'Raw Data - Area Code'!A:A,'Raw Data - Area Code'!B:B,"",FALSE)</f>
        <v>Romford</v>
      </c>
      <c r="G541" s="9">
        <v>6475835</v>
      </c>
      <c r="H541" s="8">
        <v>68320</v>
      </c>
      <c r="I541" s="20" t="s">
        <v>30269</v>
      </c>
      <c r="J541" s="8" t="str">
        <f>_xlfn.XLOOKUP(TRIM(I541),'Raw Data - SIC Code'!A:A,'Raw Data - SIC Code'!C:C,"",FALSE)</f>
        <v>Real Estate</v>
      </c>
      <c r="K541">
        <v>14.6</v>
      </c>
      <c r="L541" s="3">
        <v>8.1</v>
      </c>
      <c r="M541">
        <v>51.5</v>
      </c>
      <c r="N541">
        <v>41.8</v>
      </c>
      <c r="O541">
        <v>76</v>
      </c>
      <c r="P541">
        <v>69.8</v>
      </c>
      <c r="Q541" s="27">
        <f t="shared" si="53"/>
        <v>4.2524005486968468</v>
      </c>
      <c r="R541">
        <v>57</v>
      </c>
      <c r="S541">
        <v>43</v>
      </c>
      <c r="T541" s="3">
        <f t="shared" si="48"/>
        <v>14.000000000000002</v>
      </c>
      <c r="U541">
        <v>56.4</v>
      </c>
      <c r="V541">
        <v>43.6</v>
      </c>
      <c r="W541" s="3">
        <f t="shared" si="49"/>
        <v>12.799999999999997</v>
      </c>
      <c r="X541">
        <v>64.099999999999994</v>
      </c>
      <c r="Y541">
        <v>35.9</v>
      </c>
      <c r="Z541" s="3">
        <f t="shared" si="50"/>
        <v>28.199999999999996</v>
      </c>
      <c r="AA541">
        <v>86.9</v>
      </c>
      <c r="AB541">
        <v>13.1</v>
      </c>
      <c r="AC541" s="3">
        <f t="shared" si="51"/>
        <v>73.800000000000011</v>
      </c>
      <c r="AD541" s="3">
        <f t="shared" si="52"/>
        <v>6</v>
      </c>
      <c r="AE541" s="3" t="s">
        <v>30462</v>
      </c>
      <c r="AF541" t="b">
        <v>0</v>
      </c>
      <c r="AG541" s="1">
        <v>44652.618171296293</v>
      </c>
    </row>
    <row r="542" spans="1:33" x14ac:dyDescent="0.2">
      <c r="A542" t="s">
        <v>1710</v>
      </c>
      <c r="B542">
        <v>20367</v>
      </c>
      <c r="C542" s="3" t="s">
        <v>1711</v>
      </c>
      <c r="D542" t="s">
        <v>1709</v>
      </c>
      <c r="E542" t="s">
        <v>30121</v>
      </c>
      <c r="F542" s="9" t="str">
        <f>_xlfn.XLOOKUP(E542,'Raw Data - Area Code'!A:A,'Raw Data - Area Code'!B:B,"",FALSE)</f>
        <v>Romford</v>
      </c>
      <c r="G542" s="9">
        <v>7026246</v>
      </c>
      <c r="H542" s="8">
        <v>33120</v>
      </c>
      <c r="I542" s="20" t="s">
        <v>30250</v>
      </c>
      <c r="J542" s="8" t="str">
        <f>_xlfn.XLOOKUP(TRIM(I542),'Raw Data - SIC Code'!A:A,'Raw Data - SIC Code'!C:C,"",FALSE)</f>
        <v>Manufacturing</v>
      </c>
      <c r="K542">
        <v>14.3</v>
      </c>
      <c r="L542" s="3">
        <v>1.5</v>
      </c>
      <c r="M542">
        <v>44.7</v>
      </c>
      <c r="N542">
        <v>13.3</v>
      </c>
      <c r="O542">
        <v>76.599999999999994</v>
      </c>
      <c r="P542">
        <v>62.6</v>
      </c>
      <c r="Q542" s="27">
        <f t="shared" si="53"/>
        <v>10.057471264367813</v>
      </c>
      <c r="R542">
        <v>71.599999999999994</v>
      </c>
      <c r="S542">
        <v>28.4</v>
      </c>
      <c r="T542" s="3">
        <f t="shared" si="48"/>
        <v>43.199999999999996</v>
      </c>
      <c r="U542">
        <v>61.7</v>
      </c>
      <c r="V542">
        <v>38.299999999999997</v>
      </c>
      <c r="W542" s="3">
        <f t="shared" si="49"/>
        <v>23.400000000000006</v>
      </c>
      <c r="X542">
        <v>62.2</v>
      </c>
      <c r="Y542">
        <v>37.799999999999997</v>
      </c>
      <c r="Z542" s="3">
        <f t="shared" si="50"/>
        <v>24.400000000000006</v>
      </c>
      <c r="AA542">
        <v>95.1</v>
      </c>
      <c r="AB542">
        <v>4.9000000000000004</v>
      </c>
      <c r="AC542" s="3">
        <f t="shared" si="51"/>
        <v>90.199999999999989</v>
      </c>
      <c r="AD542" s="3">
        <f t="shared" si="52"/>
        <v>6</v>
      </c>
      <c r="AE542" s="3" t="s">
        <v>30460</v>
      </c>
      <c r="AF542" t="b">
        <v>0</v>
      </c>
      <c r="AG542" s="1">
        <v>44652.608414351853</v>
      </c>
    </row>
    <row r="543" spans="1:33" ht="34" x14ac:dyDescent="0.2">
      <c r="A543" t="s">
        <v>1712</v>
      </c>
      <c r="B543">
        <v>1386</v>
      </c>
      <c r="C543" s="3" t="s">
        <v>1713</v>
      </c>
      <c r="D543" t="s">
        <v>1714</v>
      </c>
      <c r="E543" t="s">
        <v>30115</v>
      </c>
      <c r="F543" s="9" t="str">
        <f>_xlfn.XLOOKUP(E543,'Raw Data - Area Code'!A:A,'Raw Data - Area Code'!B:B,"",FALSE)</f>
        <v>Wakefield</v>
      </c>
      <c r="G543" s="9">
        <v>567801</v>
      </c>
      <c r="H543" s="18" t="s">
        <v>1715</v>
      </c>
      <c r="I543" s="20" t="s">
        <v>30277</v>
      </c>
      <c r="J543" s="8" t="str">
        <f>_xlfn.XLOOKUP(TRIM(I543),'Raw Data - SIC Code'!A:A,'Raw Data - SIC Code'!C:C,"",FALSE)</f>
        <v>Manufacturing</v>
      </c>
      <c r="K543">
        <v>-20.9</v>
      </c>
      <c r="L543" s="3">
        <v>1.7</v>
      </c>
      <c r="M543">
        <v>-100</v>
      </c>
      <c r="N543">
        <v>-100</v>
      </c>
      <c r="O543">
        <v>37.299999999999997</v>
      </c>
      <c r="P543">
        <v>43.3</v>
      </c>
      <c r="Q543" s="27">
        <f t="shared" si="53"/>
        <v>-7.4441687344913161</v>
      </c>
      <c r="R543">
        <v>11.7</v>
      </c>
      <c r="S543">
        <v>88.3</v>
      </c>
      <c r="T543" s="3">
        <f t="shared" si="48"/>
        <v>-76.599999999999994</v>
      </c>
      <c r="U543">
        <v>6.7</v>
      </c>
      <c r="V543">
        <v>93.3</v>
      </c>
      <c r="W543" s="3">
        <f t="shared" si="49"/>
        <v>-86.6</v>
      </c>
      <c r="X543">
        <v>2.5</v>
      </c>
      <c r="Y543">
        <v>97.5</v>
      </c>
      <c r="Z543" s="3">
        <f t="shared" si="50"/>
        <v>-95</v>
      </c>
      <c r="AA543">
        <v>12</v>
      </c>
      <c r="AB543">
        <v>88</v>
      </c>
      <c r="AC543" s="3">
        <f t="shared" si="51"/>
        <v>-76</v>
      </c>
      <c r="AD543" s="3">
        <f t="shared" si="52"/>
        <v>1</v>
      </c>
      <c r="AE543" s="3" t="s">
        <v>30462</v>
      </c>
      <c r="AF543" t="b">
        <v>0</v>
      </c>
      <c r="AG543" s="1">
        <v>44657.743611111109</v>
      </c>
    </row>
    <row r="544" spans="1:33" x14ac:dyDescent="0.2">
      <c r="A544" t="s">
        <v>1716</v>
      </c>
      <c r="B544">
        <v>1387</v>
      </c>
      <c r="C544" s="3" t="s">
        <v>1717</v>
      </c>
      <c r="D544" t="s">
        <v>1718</v>
      </c>
      <c r="E544" t="s">
        <v>30180</v>
      </c>
      <c r="F544" s="9" t="str">
        <f>_xlfn.XLOOKUP(E544,'Raw Data - Area Code'!A:A,'Raw Data - Area Code'!B:B,"",FALSE)</f>
        <v>Chester</v>
      </c>
      <c r="G544" s="9">
        <v>2459095</v>
      </c>
      <c r="H544" s="8">
        <v>25920</v>
      </c>
      <c r="I544" s="20" t="s">
        <v>30259</v>
      </c>
      <c r="J544" s="8" t="str">
        <f>_xlfn.XLOOKUP(TRIM(I544),'Raw Data - SIC Code'!A:A,'Raw Data - SIC Code'!C:C,"",FALSE)</f>
        <v>Manufacturing</v>
      </c>
      <c r="K544">
        <v>16.8</v>
      </c>
      <c r="L544" s="3">
        <v>13.6</v>
      </c>
      <c r="M544">
        <v>6.2</v>
      </c>
      <c r="N544">
        <v>-72.7</v>
      </c>
      <c r="O544">
        <v>96.4</v>
      </c>
      <c r="P544">
        <v>96.3</v>
      </c>
      <c r="Q544" s="27">
        <f t="shared" si="53"/>
        <v>5.1894135962640656E-2</v>
      </c>
      <c r="R544">
        <v>91</v>
      </c>
      <c r="S544">
        <v>9</v>
      </c>
      <c r="T544" s="3">
        <f t="shared" si="48"/>
        <v>82</v>
      </c>
      <c r="U544">
        <v>95</v>
      </c>
      <c r="V544">
        <v>5</v>
      </c>
      <c r="W544" s="3">
        <f t="shared" si="49"/>
        <v>90</v>
      </c>
      <c r="X544">
        <v>99</v>
      </c>
      <c r="Y544">
        <v>1</v>
      </c>
      <c r="Z544" s="3">
        <f t="shared" si="50"/>
        <v>98</v>
      </c>
      <c r="AA544">
        <v>97</v>
      </c>
      <c r="AB544">
        <v>3</v>
      </c>
      <c r="AC544" s="3">
        <f t="shared" si="51"/>
        <v>94</v>
      </c>
      <c r="AD544" s="3">
        <f t="shared" si="52"/>
        <v>6</v>
      </c>
      <c r="AE544" s="3" t="s">
        <v>30461</v>
      </c>
      <c r="AF544" t="b">
        <v>1</v>
      </c>
      <c r="AG544" s="1">
        <v>44656.637928240743</v>
      </c>
    </row>
    <row r="545" spans="1:33" x14ac:dyDescent="0.2">
      <c r="A545" t="s">
        <v>1719</v>
      </c>
      <c r="B545">
        <v>1389</v>
      </c>
      <c r="C545" s="3" t="s">
        <v>1720</v>
      </c>
      <c r="D545" t="s">
        <v>1721</v>
      </c>
      <c r="E545" t="s">
        <v>30226</v>
      </c>
      <c r="F545" s="9" t="str">
        <f>_xlfn.XLOOKUP(E545,'Raw Data - Area Code'!A:A,'Raw Data - Area Code'!B:B,"",FALSE)</f>
        <v>Birmingham</v>
      </c>
      <c r="G545" s="9">
        <v>7375267</v>
      </c>
      <c r="H545" s="8">
        <v>85310</v>
      </c>
      <c r="I545" s="20" t="s">
        <v>30235</v>
      </c>
      <c r="J545" s="8" t="str">
        <f>_xlfn.XLOOKUP(TRIM(I545),'Raw Data - SIC Code'!A:A,'Raw Data - SIC Code'!C:C,"",FALSE)</f>
        <v>Education</v>
      </c>
      <c r="K545">
        <v>19.7</v>
      </c>
      <c r="L545" s="3">
        <v>23.3</v>
      </c>
      <c r="O545">
        <v>0</v>
      </c>
      <c r="P545">
        <v>0</v>
      </c>
      <c r="Q545" s="27">
        <v>0</v>
      </c>
      <c r="R545">
        <v>24</v>
      </c>
      <c r="S545">
        <v>76</v>
      </c>
      <c r="T545" s="3">
        <f t="shared" si="48"/>
        <v>-52</v>
      </c>
      <c r="U545">
        <v>26</v>
      </c>
      <c r="V545">
        <v>74</v>
      </c>
      <c r="W545" s="3">
        <f t="shared" si="49"/>
        <v>-48</v>
      </c>
      <c r="X545">
        <v>31</v>
      </c>
      <c r="Y545">
        <v>69</v>
      </c>
      <c r="Z545" s="3">
        <f t="shared" si="50"/>
        <v>-38</v>
      </c>
      <c r="AA545">
        <v>45</v>
      </c>
      <c r="AB545">
        <v>55</v>
      </c>
      <c r="AC545" s="3">
        <f t="shared" si="51"/>
        <v>-10</v>
      </c>
      <c r="AD545" s="3">
        <f t="shared" si="52"/>
        <v>1</v>
      </c>
      <c r="AE545" s="3" t="s">
        <v>30461</v>
      </c>
      <c r="AF545" t="b">
        <v>1</v>
      </c>
      <c r="AG545" s="1">
        <v>44664.509814814817</v>
      </c>
    </row>
    <row r="546" spans="1:33" ht="34" x14ac:dyDescent="0.2">
      <c r="A546" t="s">
        <v>1722</v>
      </c>
      <c r="B546">
        <v>19887</v>
      </c>
      <c r="C546" s="3" t="s">
        <v>1723</v>
      </c>
      <c r="D546" t="s">
        <v>1724</v>
      </c>
      <c r="E546" t="s">
        <v>30133</v>
      </c>
      <c r="F546" s="9" t="str">
        <f>_xlfn.XLOOKUP(E546,'Raw Data - Area Code'!A:A,'Raw Data - Area Code'!B:B,"",FALSE)</f>
        <v>Coventry</v>
      </c>
      <c r="G546" s="9">
        <v>2450180</v>
      </c>
      <c r="H546" s="18" t="s">
        <v>1725</v>
      </c>
      <c r="I546" s="20" t="s">
        <v>30235</v>
      </c>
      <c r="J546" s="8" t="str">
        <f>_xlfn.XLOOKUP(TRIM(I546),'Raw Data - SIC Code'!A:A,'Raw Data - SIC Code'!C:C,"",FALSE)</f>
        <v>Education</v>
      </c>
      <c r="K546">
        <v>13.8</v>
      </c>
      <c r="L546" s="3">
        <v>22.1</v>
      </c>
      <c r="M546">
        <v>58.2</v>
      </c>
      <c r="N546">
        <v>53</v>
      </c>
      <c r="O546">
        <v>17.399999999999999</v>
      </c>
      <c r="P546">
        <v>13.5</v>
      </c>
      <c r="Q546" s="27">
        <f t="shared" si="53"/>
        <v>12.621359223300969</v>
      </c>
      <c r="R546">
        <v>30</v>
      </c>
      <c r="S546">
        <v>70</v>
      </c>
      <c r="T546" s="3">
        <f t="shared" si="48"/>
        <v>-40</v>
      </c>
      <c r="U546">
        <v>22</v>
      </c>
      <c r="V546">
        <v>78</v>
      </c>
      <c r="W546" s="3">
        <f t="shared" si="49"/>
        <v>-56.000000000000007</v>
      </c>
      <c r="X546">
        <v>49</v>
      </c>
      <c r="Y546">
        <v>51</v>
      </c>
      <c r="Z546" s="3">
        <f t="shared" si="50"/>
        <v>-2</v>
      </c>
      <c r="AA546">
        <v>49</v>
      </c>
      <c r="AB546">
        <v>51</v>
      </c>
      <c r="AC546" s="3">
        <f t="shared" si="51"/>
        <v>-2</v>
      </c>
      <c r="AD546" s="3">
        <f t="shared" si="52"/>
        <v>2</v>
      </c>
      <c r="AE546" s="3" t="s">
        <v>30460</v>
      </c>
      <c r="AF546" t="b">
        <v>0</v>
      </c>
      <c r="AG546" s="1">
        <v>44656.673229166663</v>
      </c>
    </row>
    <row r="547" spans="1:33" x14ac:dyDescent="0.2">
      <c r="A547" t="s">
        <v>1726</v>
      </c>
      <c r="B547">
        <v>17192</v>
      </c>
      <c r="C547" s="3" t="s">
        <v>1727</v>
      </c>
      <c r="D547" t="s">
        <v>1728</v>
      </c>
      <c r="E547" t="s">
        <v>30124</v>
      </c>
      <c r="F547" s="9" t="str">
        <f>_xlfn.XLOOKUP(E547,'Raw Data - Area Code'!A:A,'Raw Data - Area Code'!B:B,"",FALSE)</f>
        <v>Milton Keynes</v>
      </c>
      <c r="G547" s="9">
        <v>3987596</v>
      </c>
      <c r="H547" s="8">
        <v>77320</v>
      </c>
      <c r="I547" s="20" t="s">
        <v>30273</v>
      </c>
      <c r="J547" s="8" t="str">
        <f>_xlfn.XLOOKUP(TRIM(I547),'Raw Data - SIC Code'!A:A,'Raw Data - SIC Code'!C:C,"",FALSE)</f>
        <v>Admin Services</v>
      </c>
      <c r="K547">
        <v>26</v>
      </c>
      <c r="L547" s="3">
        <v>21</v>
      </c>
      <c r="M547">
        <v>81</v>
      </c>
      <c r="N547">
        <v>50</v>
      </c>
      <c r="O547">
        <v>32</v>
      </c>
      <c r="P547">
        <v>22</v>
      </c>
      <c r="Q547" s="27">
        <f t="shared" si="53"/>
        <v>18.518518518518519</v>
      </c>
      <c r="R547">
        <v>70</v>
      </c>
      <c r="S547">
        <v>30</v>
      </c>
      <c r="T547" s="3">
        <f t="shared" si="48"/>
        <v>40</v>
      </c>
      <c r="U547">
        <v>86</v>
      </c>
      <c r="V547">
        <v>14</v>
      </c>
      <c r="W547" s="3">
        <f t="shared" si="49"/>
        <v>72</v>
      </c>
      <c r="X547">
        <v>97</v>
      </c>
      <c r="Y547">
        <v>3</v>
      </c>
      <c r="Z547" s="3">
        <f t="shared" si="50"/>
        <v>94</v>
      </c>
      <c r="AA547">
        <v>94</v>
      </c>
      <c r="AB547">
        <v>6</v>
      </c>
      <c r="AC547" s="3">
        <f t="shared" si="51"/>
        <v>88</v>
      </c>
      <c r="AD547" s="3">
        <f t="shared" si="52"/>
        <v>6</v>
      </c>
      <c r="AE547" s="3" t="s">
        <v>30460</v>
      </c>
      <c r="AF547" t="b">
        <v>1</v>
      </c>
      <c r="AG547" s="1">
        <v>44658.684953703705</v>
      </c>
    </row>
    <row r="548" spans="1:33" ht="51" x14ac:dyDescent="0.2">
      <c r="A548" t="s">
        <v>1729</v>
      </c>
      <c r="B548">
        <v>1390</v>
      </c>
      <c r="C548" s="3" t="s">
        <v>1730</v>
      </c>
      <c r="D548" t="s">
        <v>1731</v>
      </c>
      <c r="E548" t="s">
        <v>30129</v>
      </c>
      <c r="F548" s="9" t="str">
        <f>_xlfn.XLOOKUP(E548,'Raw Data - Area Code'!A:A,'Raw Data - Area Code'!B:B,"",FALSE)</f>
        <v>Redhill</v>
      </c>
      <c r="G548" s="9">
        <v>3779971</v>
      </c>
      <c r="H548" s="18" t="s">
        <v>1695</v>
      </c>
      <c r="I548" s="20" t="s">
        <v>30235</v>
      </c>
      <c r="J548" s="8" t="str">
        <f>_xlfn.XLOOKUP(TRIM(I548),'Raw Data - SIC Code'!A:A,'Raw Data - SIC Code'!C:C,"",FALSE)</f>
        <v>Education</v>
      </c>
      <c r="K548">
        <v>9.9</v>
      </c>
      <c r="L548" s="3">
        <v>12.1</v>
      </c>
      <c r="O548">
        <v>0</v>
      </c>
      <c r="P548">
        <v>0</v>
      </c>
      <c r="Q548" s="27">
        <v>0</v>
      </c>
      <c r="R548">
        <v>29</v>
      </c>
      <c r="S548">
        <v>71</v>
      </c>
      <c r="T548" s="3">
        <f t="shared" si="48"/>
        <v>-42</v>
      </c>
      <c r="U548">
        <v>41.4</v>
      </c>
      <c r="V548">
        <v>58.6</v>
      </c>
      <c r="W548" s="3">
        <f t="shared" si="49"/>
        <v>-17.200000000000003</v>
      </c>
      <c r="X548">
        <v>37.4</v>
      </c>
      <c r="Y548">
        <v>62.6</v>
      </c>
      <c r="Z548" s="3">
        <f t="shared" si="50"/>
        <v>-25.2</v>
      </c>
      <c r="AA548">
        <v>44.4</v>
      </c>
      <c r="AB548">
        <v>55.6</v>
      </c>
      <c r="AC548" s="3">
        <f t="shared" si="51"/>
        <v>-11.200000000000003</v>
      </c>
      <c r="AD548" s="3">
        <f t="shared" si="52"/>
        <v>1</v>
      </c>
      <c r="AE548" s="3" t="s">
        <v>30460</v>
      </c>
      <c r="AF548" t="b">
        <v>1</v>
      </c>
      <c r="AG548" s="1">
        <v>44670.483124999999</v>
      </c>
    </row>
    <row r="549" spans="1:33" x14ac:dyDescent="0.2">
      <c r="A549" t="s">
        <v>1732</v>
      </c>
      <c r="B549">
        <v>1391</v>
      </c>
      <c r="C549" s="3" t="s">
        <v>1733</v>
      </c>
      <c r="D549" t="s">
        <v>1734</v>
      </c>
      <c r="E549" t="s">
        <v>30231</v>
      </c>
      <c r="F549" s="9" t="str">
        <f>_xlfn.XLOOKUP(E549,'Raw Data - Area Code'!A:A,'Raw Data - Area Code'!B:B,"",FALSE)</f>
        <v>North London</v>
      </c>
      <c r="G549" s="9">
        <v>1185592</v>
      </c>
      <c r="H549" s="8">
        <v>41201</v>
      </c>
      <c r="I549" s="20" t="s">
        <v>30247</v>
      </c>
      <c r="J549" s="8" t="str">
        <f>_xlfn.XLOOKUP(TRIM(I549),'Raw Data - SIC Code'!A:A,'Raw Data - SIC Code'!C:C,"",FALSE)</f>
        <v>Construction</v>
      </c>
      <c r="K549">
        <v>29.5</v>
      </c>
      <c r="L549" s="3">
        <v>32.700000000000003</v>
      </c>
      <c r="M549">
        <v>76.8</v>
      </c>
      <c r="N549">
        <v>58.5</v>
      </c>
      <c r="O549">
        <v>38.5</v>
      </c>
      <c r="P549">
        <v>51.6</v>
      </c>
      <c r="Q549" s="27">
        <f t="shared" si="53"/>
        <v>-14.539400665926749</v>
      </c>
      <c r="R549">
        <v>55</v>
      </c>
      <c r="S549">
        <v>45</v>
      </c>
      <c r="T549" s="3">
        <f t="shared" si="48"/>
        <v>10</v>
      </c>
      <c r="U549">
        <v>72</v>
      </c>
      <c r="V549">
        <v>28</v>
      </c>
      <c r="W549" s="3">
        <f t="shared" si="49"/>
        <v>44</v>
      </c>
      <c r="X549">
        <v>89</v>
      </c>
      <c r="Y549">
        <v>11</v>
      </c>
      <c r="Z549" s="3">
        <f t="shared" si="50"/>
        <v>78</v>
      </c>
      <c r="AA549">
        <v>81</v>
      </c>
      <c r="AB549">
        <v>19</v>
      </c>
      <c r="AC549" s="3">
        <f t="shared" si="51"/>
        <v>62</v>
      </c>
      <c r="AD549" s="3">
        <f t="shared" si="52"/>
        <v>5</v>
      </c>
      <c r="AE549" s="3" t="s">
        <v>30460</v>
      </c>
      <c r="AF549" t="b">
        <v>1</v>
      </c>
      <c r="AG549" s="1">
        <v>44656.491261574076</v>
      </c>
    </row>
    <row r="550" spans="1:33" ht="34" x14ac:dyDescent="0.2">
      <c r="A550" t="s">
        <v>1735</v>
      </c>
      <c r="B550">
        <v>12844</v>
      </c>
      <c r="C550" s="3" t="s">
        <v>662</v>
      </c>
      <c r="D550" t="s">
        <v>663</v>
      </c>
      <c r="E550" t="s">
        <v>30145</v>
      </c>
      <c r="F550" s="9" t="str">
        <f>_xlfn.XLOOKUP(E550,'Raw Data - Area Code'!A:A,'Raw Data - Area Code'!B:B,"",FALSE)</f>
        <v>East Central London</v>
      </c>
      <c r="G550" s="9">
        <v>7476462</v>
      </c>
      <c r="H550" s="18" t="s">
        <v>1736</v>
      </c>
      <c r="I550" s="20" t="s">
        <v>30260</v>
      </c>
      <c r="J550" s="8" t="str">
        <f>_xlfn.XLOOKUP(TRIM(I550),'Raw Data - SIC Code'!A:A,'Raw Data - SIC Code'!C:C,"",FALSE)</f>
        <v>Finance</v>
      </c>
      <c r="K550">
        <v>44.6</v>
      </c>
      <c r="L550" s="3">
        <v>24.4</v>
      </c>
      <c r="M550">
        <v>61</v>
      </c>
      <c r="N550">
        <v>25.5</v>
      </c>
      <c r="O550">
        <v>76.3</v>
      </c>
      <c r="P550">
        <v>81.7</v>
      </c>
      <c r="Q550" s="27">
        <f t="shared" si="53"/>
        <v>-3.4177215189873453</v>
      </c>
      <c r="R550">
        <v>49.3</v>
      </c>
      <c r="S550">
        <v>50.7</v>
      </c>
      <c r="T550" s="3">
        <f t="shared" si="48"/>
        <v>-1.4000000000000057</v>
      </c>
      <c r="U550">
        <v>58.3</v>
      </c>
      <c r="V550">
        <v>41.7</v>
      </c>
      <c r="W550" s="3">
        <f t="shared" si="49"/>
        <v>16.599999999999994</v>
      </c>
      <c r="X550">
        <v>59.7</v>
      </c>
      <c r="Y550">
        <v>40.299999999999997</v>
      </c>
      <c r="Z550" s="3">
        <f t="shared" si="50"/>
        <v>19.400000000000006</v>
      </c>
      <c r="AA550">
        <v>72.2</v>
      </c>
      <c r="AB550">
        <v>27.8</v>
      </c>
      <c r="AC550" s="3">
        <f t="shared" si="51"/>
        <v>44.400000000000006</v>
      </c>
      <c r="AD550" s="3">
        <f t="shared" si="52"/>
        <v>4</v>
      </c>
      <c r="AE550" s="3" t="s">
        <v>30460</v>
      </c>
      <c r="AF550" t="b">
        <v>0</v>
      </c>
      <c r="AG550" s="1">
        <v>44655.659560185188</v>
      </c>
    </row>
    <row r="551" spans="1:33" x14ac:dyDescent="0.2">
      <c r="A551" t="s">
        <v>1737</v>
      </c>
      <c r="B551">
        <v>1395</v>
      </c>
      <c r="C551" s="3" t="s">
        <v>1738</v>
      </c>
      <c r="D551" t="s">
        <v>1739</v>
      </c>
      <c r="E551" t="s">
        <v>30182</v>
      </c>
      <c r="F551" s="9" t="str">
        <f>_xlfn.XLOOKUP(E551,'Raw Data - Area Code'!A:A,'Raw Data - Area Code'!B:B,"",FALSE)</f>
        <v>South West London</v>
      </c>
      <c r="G551" s="9">
        <v>7997040</v>
      </c>
      <c r="H551" s="8">
        <v>82990</v>
      </c>
      <c r="I551" s="20" t="s">
        <v>30240</v>
      </c>
      <c r="J551" s="8" t="str">
        <f>_xlfn.XLOOKUP(TRIM(I551),'Raw Data - SIC Code'!A:A,'Raw Data - SIC Code'!C:C,"",FALSE)</f>
        <v>Admin Services</v>
      </c>
      <c r="K551">
        <v>13.5</v>
      </c>
      <c r="L551" s="3">
        <v>-1.6</v>
      </c>
      <c r="M551">
        <v>60.5</v>
      </c>
      <c r="N551">
        <v>0</v>
      </c>
      <c r="O551">
        <v>7</v>
      </c>
      <c r="P551">
        <v>8.8000000000000007</v>
      </c>
      <c r="Q551" s="27">
        <f t="shared" si="53"/>
        <v>-11.392405063291143</v>
      </c>
      <c r="R551">
        <v>72.900000000000006</v>
      </c>
      <c r="S551">
        <v>27.1</v>
      </c>
      <c r="T551" s="3">
        <f t="shared" si="48"/>
        <v>45.800000000000004</v>
      </c>
      <c r="U551">
        <v>65</v>
      </c>
      <c r="V551">
        <v>35</v>
      </c>
      <c r="W551" s="3">
        <f t="shared" si="49"/>
        <v>30</v>
      </c>
      <c r="X551">
        <v>60.7</v>
      </c>
      <c r="Y551">
        <v>39.299999999999997</v>
      </c>
      <c r="Z551" s="3">
        <f t="shared" si="50"/>
        <v>21.400000000000006</v>
      </c>
      <c r="AA551">
        <v>71.2</v>
      </c>
      <c r="AB551">
        <v>28.8</v>
      </c>
      <c r="AC551" s="3">
        <f t="shared" si="51"/>
        <v>42.400000000000006</v>
      </c>
      <c r="AD551" s="3">
        <f t="shared" si="52"/>
        <v>4</v>
      </c>
      <c r="AE551" s="3" t="s">
        <v>30461</v>
      </c>
      <c r="AF551" t="b">
        <v>0</v>
      </c>
      <c r="AG551" s="1">
        <v>44648.44054398148</v>
      </c>
    </row>
    <row r="552" spans="1:33" ht="34" x14ac:dyDescent="0.2">
      <c r="A552" t="s">
        <v>1740</v>
      </c>
      <c r="B552">
        <v>19108</v>
      </c>
      <c r="C552" s="3" t="s">
        <v>1741</v>
      </c>
      <c r="D552" t="s">
        <v>1742</v>
      </c>
      <c r="E552" t="s">
        <v>30173</v>
      </c>
      <c r="F552" s="9" t="str">
        <f>_xlfn.XLOOKUP(E552,'Raw Data - Area Code'!A:A,'Raw Data - Area Code'!B:B,"",FALSE)</f>
        <v>Cleveland</v>
      </c>
      <c r="G552" s="9">
        <v>9471240</v>
      </c>
      <c r="H552" s="18" t="s">
        <v>34</v>
      </c>
      <c r="I552" s="20" t="s">
        <v>30235</v>
      </c>
      <c r="J552" s="8" t="str">
        <f>_xlfn.XLOOKUP(TRIM(I552),'Raw Data - SIC Code'!A:A,'Raw Data - SIC Code'!C:C,"",FALSE)</f>
        <v>Education</v>
      </c>
      <c r="K552">
        <v>16</v>
      </c>
      <c r="L552" s="3">
        <v>36</v>
      </c>
      <c r="O552">
        <v>0</v>
      </c>
      <c r="P552">
        <v>0</v>
      </c>
      <c r="Q552" s="27">
        <v>0</v>
      </c>
      <c r="R552">
        <v>12</v>
      </c>
      <c r="S552">
        <v>88</v>
      </c>
      <c r="T552" s="3">
        <f t="shared" si="48"/>
        <v>-76</v>
      </c>
      <c r="U552">
        <v>33</v>
      </c>
      <c r="V552">
        <v>67</v>
      </c>
      <c r="W552" s="3">
        <f t="shared" si="49"/>
        <v>-34</v>
      </c>
      <c r="X552">
        <v>31</v>
      </c>
      <c r="Y552">
        <v>69</v>
      </c>
      <c r="Z552" s="3">
        <f t="shared" si="50"/>
        <v>-38</v>
      </c>
      <c r="AA552">
        <v>39</v>
      </c>
      <c r="AB552">
        <v>61</v>
      </c>
      <c r="AC552" s="3">
        <f t="shared" si="51"/>
        <v>-22</v>
      </c>
      <c r="AD552" s="3">
        <f t="shared" si="52"/>
        <v>1</v>
      </c>
      <c r="AE552" s="3" t="s">
        <v>30460</v>
      </c>
      <c r="AF552" t="b">
        <v>0</v>
      </c>
      <c r="AG552" s="1">
        <v>44648.518043981479</v>
      </c>
    </row>
    <row r="553" spans="1:33" ht="68" x14ac:dyDescent="0.2">
      <c r="A553" t="s">
        <v>1743</v>
      </c>
      <c r="B553">
        <v>1399</v>
      </c>
      <c r="C553" s="3" t="s">
        <v>1744</v>
      </c>
      <c r="D553" t="s">
        <v>1745</v>
      </c>
      <c r="E553" t="s">
        <v>30145</v>
      </c>
      <c r="F553" s="9" t="str">
        <f>_xlfn.XLOOKUP(E553,'Raw Data - Area Code'!A:A,'Raw Data - Area Code'!B:B,"",FALSE)</f>
        <v>East Central London</v>
      </c>
      <c r="G553" s="9">
        <v>1081551</v>
      </c>
      <c r="H553" s="18" t="s">
        <v>1746</v>
      </c>
      <c r="I553" s="20" t="s">
        <v>30234</v>
      </c>
      <c r="J553" s="8" t="str">
        <f>_xlfn.XLOOKUP(TRIM(I553),'Raw Data - SIC Code'!A:A,'Raw Data - SIC Code'!C:C,"",FALSE)</f>
        <v>Trade</v>
      </c>
      <c r="K553">
        <v>6</v>
      </c>
      <c r="L553" s="3">
        <v>5</v>
      </c>
      <c r="M553">
        <v>1.7</v>
      </c>
      <c r="N553">
        <v>-0.3</v>
      </c>
      <c r="O553">
        <v>75.900000000000006</v>
      </c>
      <c r="P553">
        <v>73.3</v>
      </c>
      <c r="Q553" s="27">
        <f t="shared" si="53"/>
        <v>1.7426273458445101</v>
      </c>
      <c r="R553">
        <v>39</v>
      </c>
      <c r="S553">
        <v>61</v>
      </c>
      <c r="T553" s="3">
        <f t="shared" si="48"/>
        <v>-22</v>
      </c>
      <c r="U553">
        <v>49.5</v>
      </c>
      <c r="V553">
        <v>50.5</v>
      </c>
      <c r="W553" s="3">
        <f t="shared" si="49"/>
        <v>-1</v>
      </c>
      <c r="X553">
        <v>71.599999999999994</v>
      </c>
      <c r="Y553">
        <v>28.4</v>
      </c>
      <c r="Z553" s="3">
        <f t="shared" si="50"/>
        <v>43.199999999999996</v>
      </c>
      <c r="AA553">
        <v>69.8</v>
      </c>
      <c r="AB553">
        <v>30.2</v>
      </c>
      <c r="AC553" s="3">
        <f t="shared" si="51"/>
        <v>39.599999999999994</v>
      </c>
      <c r="AD553" s="3">
        <f t="shared" si="52"/>
        <v>4</v>
      </c>
      <c r="AE553" s="3" t="s">
        <v>30463</v>
      </c>
      <c r="AF553" t="b">
        <v>0</v>
      </c>
      <c r="AG553" s="1">
        <v>44545.635358796295</v>
      </c>
    </row>
    <row r="554" spans="1:33" x14ac:dyDescent="0.2">
      <c r="A554" t="s">
        <v>1747</v>
      </c>
      <c r="B554">
        <v>1400</v>
      </c>
      <c r="C554" s="3" t="s">
        <v>1748</v>
      </c>
      <c r="D554" t="s">
        <v>1749</v>
      </c>
      <c r="E554" t="s">
        <v>30143</v>
      </c>
      <c r="F554" s="9" t="str">
        <f>_xlfn.XLOOKUP(E554,'Raw Data - Area Code'!A:A,'Raw Data - Area Code'!B:B,"",FALSE)</f>
        <v>West Central London</v>
      </c>
      <c r="G554" s="9">
        <v>1642534</v>
      </c>
      <c r="H554" s="8">
        <v>58190</v>
      </c>
      <c r="I554" s="20" t="s">
        <v>30290</v>
      </c>
      <c r="J554" s="8" t="str">
        <f>_xlfn.XLOOKUP(TRIM(I554),'Raw Data - SIC Code'!A:A,'Raw Data - SIC Code'!C:C,"",FALSE)</f>
        <v>Info &amp; Comms</v>
      </c>
      <c r="K554">
        <v>15.6</v>
      </c>
      <c r="L554" s="3">
        <v>8.3000000000000007</v>
      </c>
      <c r="M554">
        <v>20.8</v>
      </c>
      <c r="N554">
        <v>26</v>
      </c>
      <c r="O554">
        <v>80.7</v>
      </c>
      <c r="P554">
        <v>79.900000000000006</v>
      </c>
      <c r="Q554" s="27">
        <f t="shared" si="53"/>
        <v>0.49813200498131821</v>
      </c>
      <c r="R554">
        <v>53.3</v>
      </c>
      <c r="S554">
        <v>46.7</v>
      </c>
      <c r="T554" s="3">
        <f t="shared" si="48"/>
        <v>6.5999999999999943</v>
      </c>
      <c r="U554">
        <v>68.2</v>
      </c>
      <c r="V554">
        <v>31.8</v>
      </c>
      <c r="W554" s="3">
        <f t="shared" si="49"/>
        <v>36.400000000000006</v>
      </c>
      <c r="X554">
        <v>63.6</v>
      </c>
      <c r="Y554">
        <v>36.4</v>
      </c>
      <c r="Z554" s="3">
        <f t="shared" si="50"/>
        <v>27.200000000000003</v>
      </c>
      <c r="AA554">
        <v>66</v>
      </c>
      <c r="AB554">
        <v>34</v>
      </c>
      <c r="AC554" s="3">
        <f t="shared" si="51"/>
        <v>32</v>
      </c>
      <c r="AD554" s="3">
        <f t="shared" si="52"/>
        <v>6</v>
      </c>
      <c r="AE554" s="3" t="s">
        <v>30460</v>
      </c>
      <c r="AF554" t="b">
        <v>0</v>
      </c>
      <c r="AG554" s="1">
        <v>44607.629479166666</v>
      </c>
    </row>
    <row r="555" spans="1:33" x14ac:dyDescent="0.2">
      <c r="A555" t="s">
        <v>1750</v>
      </c>
      <c r="B555">
        <v>21083</v>
      </c>
      <c r="C555" s="3" t="s">
        <v>1220</v>
      </c>
      <c r="D555" t="s">
        <v>1221</v>
      </c>
      <c r="E555" t="s">
        <v>30233</v>
      </c>
      <c r="F555" s="9" t="str">
        <f>_xlfn.XLOOKUP(E555,'Raw Data - Area Code'!A:A,'Raw Data - Area Code'!B:B,"",FALSE)</f>
        <v>West London</v>
      </c>
      <c r="G555" s="9">
        <v>2511981</v>
      </c>
      <c r="H555" s="8">
        <v>62012</v>
      </c>
      <c r="I555" s="20" t="s">
        <v>30248</v>
      </c>
      <c r="J555" s="8" t="str">
        <f>_xlfn.XLOOKUP(TRIM(I555),'Raw Data - SIC Code'!A:A,'Raw Data - SIC Code'!C:C,"",FALSE)</f>
        <v>Info &amp; Comms</v>
      </c>
      <c r="K555">
        <v>24</v>
      </c>
      <c r="L555" s="3">
        <v>7</v>
      </c>
      <c r="M555">
        <v>71</v>
      </c>
      <c r="N555">
        <v>8</v>
      </c>
      <c r="O555">
        <v>24</v>
      </c>
      <c r="P555">
        <v>7</v>
      </c>
      <c r="Q555" s="27">
        <f t="shared" si="53"/>
        <v>54.838709677419352</v>
      </c>
      <c r="R555">
        <v>59</v>
      </c>
      <c r="S555">
        <v>41</v>
      </c>
      <c r="T555" s="3">
        <f t="shared" si="48"/>
        <v>18</v>
      </c>
      <c r="U555">
        <v>72</v>
      </c>
      <c r="V555">
        <v>28</v>
      </c>
      <c r="W555" s="3">
        <f t="shared" si="49"/>
        <v>44</v>
      </c>
      <c r="X555">
        <v>66</v>
      </c>
      <c r="Y555">
        <v>34</v>
      </c>
      <c r="Z555" s="3">
        <f t="shared" si="50"/>
        <v>32</v>
      </c>
      <c r="AA555">
        <v>86</v>
      </c>
      <c r="AB555">
        <v>14</v>
      </c>
      <c r="AC555" s="3">
        <f t="shared" si="51"/>
        <v>72</v>
      </c>
      <c r="AD555" s="3">
        <f t="shared" si="52"/>
        <v>6</v>
      </c>
      <c r="AE555" s="3" t="s">
        <v>30575</v>
      </c>
      <c r="AF555" t="b">
        <v>0</v>
      </c>
      <c r="AG555" s="1">
        <v>44655.535115740742</v>
      </c>
    </row>
    <row r="556" spans="1:33" ht="51" x14ac:dyDescent="0.2">
      <c r="A556" t="s">
        <v>1751</v>
      </c>
      <c r="B556">
        <v>16603</v>
      </c>
      <c r="C556" s="3" t="s">
        <v>1752</v>
      </c>
      <c r="D556" t="s">
        <v>1753</v>
      </c>
      <c r="E556" t="s">
        <v>30172</v>
      </c>
      <c r="F556" s="9" t="str">
        <f>_xlfn.XLOOKUP(E556,'Raw Data - Area Code'!A:A,'Raw Data - Area Code'!B:B,"",FALSE)</f>
        <v>Luton</v>
      </c>
      <c r="G556" s="9">
        <v>10842512</v>
      </c>
      <c r="H556" s="18" t="s">
        <v>1754</v>
      </c>
      <c r="I556" s="20" t="s">
        <v>30267</v>
      </c>
      <c r="J556" s="8" t="str">
        <f>_xlfn.XLOOKUP(TRIM(I556),'Raw Data - SIC Code'!A:A,'Raw Data - SIC Code'!C:C,"",FALSE)</f>
        <v>Manufacturing</v>
      </c>
      <c r="K556">
        <v>-4.0999999999999996</v>
      </c>
      <c r="L556" s="3">
        <v>6</v>
      </c>
      <c r="M556">
        <v>-40.9</v>
      </c>
      <c r="N556">
        <v>-182.3</v>
      </c>
      <c r="O556">
        <v>48.5</v>
      </c>
      <c r="P556">
        <v>31.3</v>
      </c>
      <c r="Q556" s="27">
        <f t="shared" si="53"/>
        <v>21.553884711779446</v>
      </c>
      <c r="R556">
        <v>54</v>
      </c>
      <c r="S556">
        <v>46</v>
      </c>
      <c r="T556" s="3">
        <f t="shared" si="48"/>
        <v>8</v>
      </c>
      <c r="U556">
        <v>82</v>
      </c>
      <c r="V556">
        <v>18</v>
      </c>
      <c r="W556" s="3">
        <f t="shared" si="49"/>
        <v>64</v>
      </c>
      <c r="X556">
        <v>82</v>
      </c>
      <c r="Y556">
        <v>18</v>
      </c>
      <c r="Z556" s="3">
        <f t="shared" si="50"/>
        <v>64</v>
      </c>
      <c r="AA556">
        <v>63</v>
      </c>
      <c r="AB556">
        <v>37</v>
      </c>
      <c r="AC556" s="3">
        <f t="shared" si="51"/>
        <v>26</v>
      </c>
      <c r="AD556" s="3">
        <f t="shared" si="52"/>
        <v>6</v>
      </c>
      <c r="AE556" s="3" t="s">
        <v>30461</v>
      </c>
      <c r="AF556" t="b">
        <v>0</v>
      </c>
      <c r="AG556" s="1">
        <v>44435.431203703702</v>
      </c>
    </row>
    <row r="557" spans="1:33" x14ac:dyDescent="0.2">
      <c r="A557" t="s">
        <v>1755</v>
      </c>
      <c r="B557">
        <v>19995</v>
      </c>
      <c r="C557" s="3" t="s">
        <v>1756</v>
      </c>
      <c r="D557" t="s">
        <v>1757</v>
      </c>
      <c r="E557" t="s">
        <v>30228</v>
      </c>
      <c r="F557" s="9" t="str">
        <f>_xlfn.XLOOKUP(E557,'Raw Data - Area Code'!A:A,'Raw Data - Area Code'!B:B,"",FALSE)</f>
        <v>Glasgow</v>
      </c>
      <c r="G557" s="9" t="s">
        <v>1758</v>
      </c>
      <c r="H557" s="8">
        <v>17120</v>
      </c>
      <c r="I557" s="20" t="s">
        <v>30274</v>
      </c>
      <c r="J557" s="8" t="str">
        <f>_xlfn.XLOOKUP(TRIM(I557),'Raw Data - SIC Code'!A:A,'Raw Data - SIC Code'!C:C,"",FALSE)</f>
        <v>Manufacturing</v>
      </c>
      <c r="K557">
        <v>2</v>
      </c>
      <c r="L557" s="3">
        <v>-4</v>
      </c>
      <c r="M557">
        <v>-366</v>
      </c>
      <c r="N557">
        <v>-1097</v>
      </c>
      <c r="O557">
        <v>26</v>
      </c>
      <c r="P557">
        <v>6</v>
      </c>
      <c r="Q557" s="27">
        <f t="shared" si="53"/>
        <v>62.5</v>
      </c>
      <c r="R557">
        <v>76</v>
      </c>
      <c r="S557">
        <v>24</v>
      </c>
      <c r="T557" s="3">
        <f t="shared" si="48"/>
        <v>52</v>
      </c>
      <c r="U557">
        <v>100</v>
      </c>
      <c r="V557">
        <v>0</v>
      </c>
      <c r="W557" s="3">
        <f t="shared" si="49"/>
        <v>100</v>
      </c>
      <c r="X557">
        <v>80</v>
      </c>
      <c r="Y557">
        <v>20</v>
      </c>
      <c r="Z557" s="3">
        <f t="shared" si="50"/>
        <v>60</v>
      </c>
      <c r="AA557">
        <v>82</v>
      </c>
      <c r="AB557">
        <v>18</v>
      </c>
      <c r="AC557" s="3">
        <f t="shared" si="51"/>
        <v>64</v>
      </c>
      <c r="AD557" s="3">
        <f t="shared" si="52"/>
        <v>5</v>
      </c>
      <c r="AE557" s="3" t="s">
        <v>30460</v>
      </c>
      <c r="AF557" t="b">
        <v>0</v>
      </c>
      <c r="AG557" s="1">
        <v>44651.60050925926</v>
      </c>
    </row>
    <row r="558" spans="1:33" x14ac:dyDescent="0.2">
      <c r="A558" t="s">
        <v>1759</v>
      </c>
      <c r="B558">
        <v>15198</v>
      </c>
      <c r="C558" s="3" t="s">
        <v>1760</v>
      </c>
      <c r="D558" t="s">
        <v>1761</v>
      </c>
      <c r="E558" t="s">
        <v>30112</v>
      </c>
      <c r="F558" s="9" t="str">
        <f>_xlfn.XLOOKUP(E558,'Raw Data - Area Code'!A:A,'Raw Data - Area Code'!B:B,"",FALSE)</f>
        <v>Edinburgh</v>
      </c>
      <c r="G558" s="9" t="s">
        <v>1762</v>
      </c>
      <c r="H558" s="8"/>
      <c r="I558" s="20">
        <v>68</v>
      </c>
      <c r="J558" s="8" t="str">
        <f>_xlfn.XLOOKUP(TRIM(I558),'Raw Data - SIC Code'!A:A,'Raw Data - SIC Code'!C:C,"",FALSE)</f>
        <v>Real Estate</v>
      </c>
      <c r="K558">
        <v>10.3</v>
      </c>
      <c r="L558" s="3">
        <v>0.2</v>
      </c>
      <c r="O558">
        <v>0</v>
      </c>
      <c r="P558">
        <v>0</v>
      </c>
      <c r="Q558" s="27">
        <v>0</v>
      </c>
      <c r="R558">
        <v>20.5</v>
      </c>
      <c r="S558">
        <v>79.5</v>
      </c>
      <c r="T558" s="3">
        <f t="shared" si="48"/>
        <v>-59</v>
      </c>
      <c r="U558">
        <v>19.899999999999999</v>
      </c>
      <c r="V558">
        <v>80.099999999999994</v>
      </c>
      <c r="W558" s="3">
        <f t="shared" si="49"/>
        <v>-60.199999999999996</v>
      </c>
      <c r="X558">
        <v>20</v>
      </c>
      <c r="Y558">
        <v>80</v>
      </c>
      <c r="Z558" s="3">
        <f t="shared" si="50"/>
        <v>-60</v>
      </c>
      <c r="AA558">
        <v>33.700000000000003</v>
      </c>
      <c r="AB558">
        <v>66.3</v>
      </c>
      <c r="AC558" s="3">
        <f t="shared" si="51"/>
        <v>-32.599999999999994</v>
      </c>
      <c r="AD558" s="3">
        <f t="shared" si="52"/>
        <v>1</v>
      </c>
      <c r="AE558" s="3" t="s">
        <v>30461</v>
      </c>
      <c r="AF558" t="b">
        <v>0</v>
      </c>
      <c r="AG558" s="1">
        <v>44655.403981481482</v>
      </c>
    </row>
    <row r="559" spans="1:33" ht="51" x14ac:dyDescent="0.2">
      <c r="A559" t="s">
        <v>1763</v>
      </c>
      <c r="B559">
        <v>1407</v>
      </c>
      <c r="C559" s="3" t="s">
        <v>1764</v>
      </c>
      <c r="D559" t="s">
        <v>1765</v>
      </c>
      <c r="E559" t="s">
        <v>30233</v>
      </c>
      <c r="F559" s="9" t="str">
        <f>_xlfn.XLOOKUP(E559,'Raw Data - Area Code'!A:A,'Raw Data - Area Code'!B:B,"",FALSE)</f>
        <v>West London</v>
      </c>
      <c r="G559" s="9">
        <v>5112090</v>
      </c>
      <c r="H559" s="18" t="s">
        <v>488</v>
      </c>
      <c r="I559" s="20" t="s">
        <v>30235</v>
      </c>
      <c r="J559" s="8" t="str">
        <f>_xlfn.XLOOKUP(TRIM(I559),'Raw Data - SIC Code'!A:A,'Raw Data - SIC Code'!C:C,"",FALSE)</f>
        <v>Education</v>
      </c>
      <c r="K559">
        <v>11.1</v>
      </c>
      <c r="L559" s="3">
        <v>12.3</v>
      </c>
      <c r="M559">
        <v>35</v>
      </c>
      <c r="N559">
        <v>-100</v>
      </c>
      <c r="O559">
        <v>1</v>
      </c>
      <c r="P559">
        <v>1</v>
      </c>
      <c r="Q559" s="27">
        <f t="shared" si="53"/>
        <v>0</v>
      </c>
      <c r="R559">
        <v>20</v>
      </c>
      <c r="S559">
        <v>80</v>
      </c>
      <c r="T559" s="3">
        <f t="shared" si="48"/>
        <v>-60</v>
      </c>
      <c r="U559">
        <v>27.5</v>
      </c>
      <c r="V559">
        <v>72.5</v>
      </c>
      <c r="W559" s="3">
        <f t="shared" si="49"/>
        <v>-45</v>
      </c>
      <c r="X559">
        <v>33</v>
      </c>
      <c r="Y559">
        <v>67</v>
      </c>
      <c r="Z559" s="3">
        <f t="shared" si="50"/>
        <v>-34</v>
      </c>
      <c r="AA559">
        <v>34.700000000000003</v>
      </c>
      <c r="AB559">
        <v>65.3</v>
      </c>
      <c r="AC559" s="3">
        <f t="shared" si="51"/>
        <v>-30.599999999999994</v>
      </c>
      <c r="AD559" s="3">
        <f t="shared" si="52"/>
        <v>1</v>
      </c>
      <c r="AE559" s="3" t="s">
        <v>30462</v>
      </c>
      <c r="AF559" t="b">
        <v>0</v>
      </c>
      <c r="AG559" s="1">
        <v>44650.715370370373</v>
      </c>
    </row>
    <row r="560" spans="1:33" ht="34" x14ac:dyDescent="0.2">
      <c r="A560" t="s">
        <v>1766</v>
      </c>
      <c r="B560">
        <v>350</v>
      </c>
      <c r="C560" s="3" t="s">
        <v>1767</v>
      </c>
      <c r="D560" t="s">
        <v>1768</v>
      </c>
      <c r="E560" t="s">
        <v>30149</v>
      </c>
      <c r="F560" s="9" t="str">
        <f>_xlfn.XLOOKUP(E560,'Raw Data - Area Code'!A:A,'Raw Data - Area Code'!B:B,"",FALSE)</f>
        <v>Leeds</v>
      </c>
      <c r="G560" s="9">
        <v>2143253</v>
      </c>
      <c r="H560" s="18" t="s">
        <v>1769</v>
      </c>
      <c r="I560" s="20" t="s">
        <v>30239</v>
      </c>
      <c r="J560" s="8" t="str">
        <f>_xlfn.XLOOKUP(TRIM(I560),'Raw Data - SIC Code'!A:A,'Raw Data - SIC Code'!C:C,"",FALSE)</f>
        <v>Manufacturing</v>
      </c>
      <c r="K560">
        <v>-14.7</v>
      </c>
      <c r="L560" s="3">
        <v>-4.5</v>
      </c>
      <c r="M560">
        <v>-53.7</v>
      </c>
      <c r="N560">
        <v>-300</v>
      </c>
      <c r="O560">
        <v>58.4</v>
      </c>
      <c r="P560">
        <v>61.6</v>
      </c>
      <c r="Q560" s="27">
        <f t="shared" si="53"/>
        <v>-2.6666666666666687</v>
      </c>
      <c r="R560">
        <v>78</v>
      </c>
      <c r="S560">
        <v>22</v>
      </c>
      <c r="T560" s="3">
        <f t="shared" si="48"/>
        <v>56.000000000000007</v>
      </c>
      <c r="U560">
        <v>85.8</v>
      </c>
      <c r="V560">
        <v>14.2</v>
      </c>
      <c r="W560" s="3">
        <f t="shared" si="49"/>
        <v>71.599999999999994</v>
      </c>
      <c r="X560">
        <v>87.2</v>
      </c>
      <c r="Y560">
        <v>12.8</v>
      </c>
      <c r="Z560" s="3">
        <f t="shared" si="50"/>
        <v>74.400000000000006</v>
      </c>
      <c r="AA560">
        <v>72</v>
      </c>
      <c r="AB560">
        <v>28</v>
      </c>
      <c r="AC560" s="3">
        <f t="shared" si="51"/>
        <v>44</v>
      </c>
      <c r="AD560" s="3">
        <f t="shared" si="52"/>
        <v>4</v>
      </c>
      <c r="AE560" s="3" t="s">
        <v>30462</v>
      </c>
      <c r="AF560" t="b">
        <v>0</v>
      </c>
      <c r="AG560" s="1">
        <v>44634.513460648152</v>
      </c>
    </row>
    <row r="561" spans="1:33" ht="34" x14ac:dyDescent="0.2">
      <c r="A561" t="s">
        <v>1770</v>
      </c>
      <c r="B561">
        <v>18356</v>
      </c>
      <c r="C561" s="3" t="s">
        <v>1771</v>
      </c>
      <c r="D561" t="s">
        <v>1772</v>
      </c>
      <c r="E561" t="s">
        <v>30123</v>
      </c>
      <c r="F561" s="9" t="str">
        <f>_xlfn.XLOOKUP(E561,'Raw Data - Area Code'!A:A,'Raw Data - Area Code'!B:B,"",FALSE)</f>
        <v>Reading</v>
      </c>
      <c r="G561" s="9">
        <v>1559541</v>
      </c>
      <c r="H561" s="18" t="s">
        <v>1773</v>
      </c>
      <c r="I561" s="20" t="s">
        <v>30252</v>
      </c>
      <c r="J561" s="8" t="str">
        <f>_xlfn.XLOOKUP(TRIM(I561),'Raw Data - SIC Code'!A:A,'Raw Data - SIC Code'!C:C,"",FALSE)</f>
        <v>Trade</v>
      </c>
      <c r="K561">
        <v>18</v>
      </c>
      <c r="L561" s="3">
        <v>-4.4000000000000004</v>
      </c>
      <c r="M561">
        <v>42.1</v>
      </c>
      <c r="N561">
        <v>54.5</v>
      </c>
      <c r="O561">
        <v>46</v>
      </c>
      <c r="P561">
        <v>48</v>
      </c>
      <c r="Q561" s="27">
        <f t="shared" si="53"/>
        <v>-2.1276595744680851</v>
      </c>
      <c r="R561">
        <v>77.8</v>
      </c>
      <c r="S561">
        <v>22.2</v>
      </c>
      <c r="T561" s="3">
        <f t="shared" si="48"/>
        <v>55.599999999999994</v>
      </c>
      <c r="U561">
        <v>75</v>
      </c>
      <c r="V561">
        <v>25</v>
      </c>
      <c r="W561" s="3">
        <f t="shared" si="49"/>
        <v>50</v>
      </c>
      <c r="X561">
        <v>86.7</v>
      </c>
      <c r="Y561">
        <v>13.3</v>
      </c>
      <c r="Z561" s="3">
        <f t="shared" si="50"/>
        <v>73.400000000000006</v>
      </c>
      <c r="AA561">
        <v>55.6</v>
      </c>
      <c r="AB561">
        <v>44.4</v>
      </c>
      <c r="AC561" s="3">
        <f t="shared" si="51"/>
        <v>11.200000000000003</v>
      </c>
      <c r="AD561" s="3">
        <f t="shared" si="52"/>
        <v>4</v>
      </c>
      <c r="AE561" s="3" t="s">
        <v>30575</v>
      </c>
      <c r="AF561" t="b">
        <v>0</v>
      </c>
      <c r="AG561" s="1">
        <v>44650.548738425925</v>
      </c>
    </row>
    <row r="562" spans="1:33" x14ac:dyDescent="0.2">
      <c r="A562" t="s">
        <v>1774</v>
      </c>
      <c r="B562">
        <v>1414</v>
      </c>
      <c r="C562" s="3" t="s">
        <v>1775</v>
      </c>
      <c r="D562" t="s">
        <v>1776</v>
      </c>
      <c r="E562" t="s">
        <v>30137</v>
      </c>
      <c r="F562" s="9" t="str">
        <f>_xlfn.XLOOKUP(E562,'Raw Data - Area Code'!A:A,'Raw Data - Area Code'!B:B,"",FALSE)</f>
        <v>Cambridge</v>
      </c>
      <c r="G562" s="9">
        <v>2557590</v>
      </c>
      <c r="H562" s="8">
        <v>82990</v>
      </c>
      <c r="I562" s="20" t="s">
        <v>30240</v>
      </c>
      <c r="J562" s="8" t="str">
        <f>_xlfn.XLOOKUP(TRIM(I562),'Raw Data - SIC Code'!A:A,'Raw Data - SIC Code'!C:C,"",FALSE)</f>
        <v>Admin Services</v>
      </c>
      <c r="K562">
        <v>22.6</v>
      </c>
      <c r="L562" s="3">
        <v>23.4</v>
      </c>
      <c r="M562">
        <v>26.3</v>
      </c>
      <c r="N562">
        <v>37.299999999999997</v>
      </c>
      <c r="O562">
        <v>79</v>
      </c>
      <c r="P562">
        <v>77</v>
      </c>
      <c r="Q562" s="27">
        <f t="shared" si="53"/>
        <v>1.2820512820512819</v>
      </c>
      <c r="R562">
        <v>67</v>
      </c>
      <c r="S562">
        <v>33</v>
      </c>
      <c r="T562" s="3">
        <f t="shared" si="48"/>
        <v>34</v>
      </c>
      <c r="U562">
        <v>77</v>
      </c>
      <c r="V562">
        <v>23</v>
      </c>
      <c r="W562" s="3">
        <f t="shared" si="49"/>
        <v>54</v>
      </c>
      <c r="X562">
        <v>82</v>
      </c>
      <c r="Y562">
        <v>18</v>
      </c>
      <c r="Z562" s="3">
        <f t="shared" si="50"/>
        <v>64</v>
      </c>
      <c r="AA562">
        <v>90</v>
      </c>
      <c r="AB562">
        <v>10</v>
      </c>
      <c r="AC562" s="3">
        <f t="shared" si="51"/>
        <v>80</v>
      </c>
      <c r="AD562" s="3">
        <f t="shared" si="52"/>
        <v>6</v>
      </c>
      <c r="AE562" s="3" t="s">
        <v>30462</v>
      </c>
      <c r="AF562" t="b">
        <v>0</v>
      </c>
      <c r="AG562" s="1">
        <v>44655.691203703704</v>
      </c>
    </row>
    <row r="563" spans="1:33" x14ac:dyDescent="0.2">
      <c r="A563" t="s">
        <v>1777</v>
      </c>
      <c r="B563">
        <v>1416</v>
      </c>
      <c r="C563" s="3" t="s">
        <v>1778</v>
      </c>
      <c r="D563" t="s">
        <v>1779</v>
      </c>
      <c r="E563" t="s">
        <v>30147</v>
      </c>
      <c r="F563" s="9" t="str">
        <f>_xlfn.XLOOKUP(E563,'Raw Data - Area Code'!A:A,'Raw Data - Area Code'!B:B,"",FALSE)</f>
        <v>Leicester</v>
      </c>
      <c r="G563" s="9">
        <v>4158747</v>
      </c>
      <c r="H563" s="8">
        <v>82990</v>
      </c>
      <c r="I563" s="20" t="s">
        <v>30240</v>
      </c>
      <c r="J563" s="8" t="str">
        <f>_xlfn.XLOOKUP(TRIM(I563),'Raw Data - SIC Code'!A:A,'Raw Data - SIC Code'!C:C,"",FALSE)</f>
        <v>Admin Services</v>
      </c>
      <c r="K563">
        <v>6.2</v>
      </c>
      <c r="L563" s="3">
        <v>17.399999999999999</v>
      </c>
      <c r="O563">
        <v>0</v>
      </c>
      <c r="P563">
        <v>0</v>
      </c>
      <c r="Q563" s="27">
        <v>0</v>
      </c>
      <c r="T563" s="3">
        <v>0</v>
      </c>
      <c r="W563" s="3">
        <v>0</v>
      </c>
      <c r="Z563" s="3">
        <v>0</v>
      </c>
      <c r="AC563" s="3">
        <v>0</v>
      </c>
      <c r="AD563" s="3">
        <f t="shared" si="52"/>
        <v>1</v>
      </c>
      <c r="AE563" s="3" t="s">
        <v>30460</v>
      </c>
      <c r="AF563" t="b">
        <v>0</v>
      </c>
      <c r="AG563" s="1">
        <v>44655.682962962965</v>
      </c>
    </row>
    <row r="564" spans="1:33" x14ac:dyDescent="0.2">
      <c r="A564" t="s">
        <v>1780</v>
      </c>
      <c r="B564">
        <v>17366</v>
      </c>
      <c r="C564" s="3" t="s">
        <v>1781</v>
      </c>
      <c r="D564" t="s">
        <v>1782</v>
      </c>
      <c r="E564" t="s">
        <v>30130</v>
      </c>
      <c r="F564" s="9" t="str">
        <f>_xlfn.XLOOKUP(E564,'Raw Data - Area Code'!A:A,'Raw Data - Area Code'!B:B,"",FALSE)</f>
        <v>Carlisle</v>
      </c>
      <c r="G564" s="9" t="s">
        <v>1783</v>
      </c>
      <c r="H564" s="8"/>
      <c r="I564" s="20">
        <v>69</v>
      </c>
      <c r="J564" s="8" t="str">
        <f>_xlfn.XLOOKUP(TRIM(I564),'Raw Data - SIC Code'!A:A,'Raw Data - SIC Code'!C:C,"",FALSE)</f>
        <v>Professional Services</v>
      </c>
      <c r="K564">
        <v>23</v>
      </c>
      <c r="L564" s="3">
        <v>18.5</v>
      </c>
      <c r="M564">
        <v>80.5</v>
      </c>
      <c r="N564">
        <v>15</v>
      </c>
      <c r="O564">
        <v>11</v>
      </c>
      <c r="P564">
        <v>5.5</v>
      </c>
      <c r="Q564" s="27">
        <f t="shared" si="53"/>
        <v>33.333333333333329</v>
      </c>
      <c r="R564">
        <v>33</v>
      </c>
      <c r="S564">
        <v>67</v>
      </c>
      <c r="T564" s="3">
        <f t="shared" si="48"/>
        <v>-34</v>
      </c>
      <c r="U564">
        <v>29</v>
      </c>
      <c r="V564">
        <v>71</v>
      </c>
      <c r="W564" s="3">
        <f t="shared" si="49"/>
        <v>-42</v>
      </c>
      <c r="X564">
        <v>35.5</v>
      </c>
      <c r="Y564">
        <v>64.5</v>
      </c>
      <c r="Z564" s="3">
        <f t="shared" si="50"/>
        <v>-28.999999999999996</v>
      </c>
      <c r="AA564">
        <v>56.5</v>
      </c>
      <c r="AB564">
        <v>43.5</v>
      </c>
      <c r="AC564" s="3">
        <f t="shared" si="51"/>
        <v>13</v>
      </c>
      <c r="AD564" s="3">
        <f t="shared" si="52"/>
        <v>3</v>
      </c>
      <c r="AE564" s="3" t="s">
        <v>30460</v>
      </c>
      <c r="AF564" t="b">
        <v>0</v>
      </c>
      <c r="AG564" s="1">
        <v>44650.658761574072</v>
      </c>
    </row>
    <row r="565" spans="1:33" ht="51" x14ac:dyDescent="0.2">
      <c r="A565" t="s">
        <v>1784</v>
      </c>
      <c r="B565">
        <v>1417</v>
      </c>
      <c r="C565" s="3" t="s">
        <v>1785</v>
      </c>
      <c r="D565" t="s">
        <v>1786</v>
      </c>
      <c r="E565" t="s">
        <v>30228</v>
      </c>
      <c r="F565" s="9" t="str">
        <f>_xlfn.XLOOKUP(E565,'Raw Data - Area Code'!A:A,'Raw Data - Area Code'!B:B,"",FALSE)</f>
        <v>Glasgow</v>
      </c>
      <c r="G565" s="9" t="s">
        <v>1787</v>
      </c>
      <c r="H565" s="18" t="s">
        <v>1788</v>
      </c>
      <c r="I565" s="20" t="s">
        <v>30280</v>
      </c>
      <c r="J565" s="8" t="str">
        <f>_xlfn.XLOOKUP(TRIM(I565),'Raw Data - SIC Code'!A:A,'Raw Data - SIC Code'!C:C,"",FALSE)</f>
        <v>Trade</v>
      </c>
      <c r="K565">
        <v>11.7</v>
      </c>
      <c r="L565" s="3">
        <v>6</v>
      </c>
      <c r="M565">
        <v>45.5</v>
      </c>
      <c r="N565">
        <v>78.599999999999994</v>
      </c>
      <c r="O565">
        <v>81.8</v>
      </c>
      <c r="P565">
        <v>93.3</v>
      </c>
      <c r="Q565" s="27">
        <f t="shared" si="53"/>
        <v>-6.5676756139348953</v>
      </c>
      <c r="R565">
        <v>86.4</v>
      </c>
      <c r="S565">
        <v>13.6</v>
      </c>
      <c r="T565" s="3">
        <f t="shared" si="48"/>
        <v>72.800000000000011</v>
      </c>
      <c r="U565">
        <v>60.7</v>
      </c>
      <c r="V565">
        <v>39.299999999999997</v>
      </c>
      <c r="W565" s="3">
        <f t="shared" si="49"/>
        <v>21.400000000000006</v>
      </c>
      <c r="X565">
        <v>73.7</v>
      </c>
      <c r="Y565">
        <v>26.3</v>
      </c>
      <c r="Z565" s="3">
        <f t="shared" si="50"/>
        <v>47.400000000000006</v>
      </c>
      <c r="AA565">
        <v>85.5</v>
      </c>
      <c r="AB565">
        <v>14.5</v>
      </c>
      <c r="AC565" s="3">
        <f t="shared" si="51"/>
        <v>71</v>
      </c>
      <c r="AD565" s="3">
        <f t="shared" si="52"/>
        <v>5</v>
      </c>
      <c r="AE565" s="3" t="s">
        <v>30463</v>
      </c>
      <c r="AF565" t="b">
        <v>0</v>
      </c>
      <c r="AG565" s="1">
        <v>44561.454814814817</v>
      </c>
    </row>
    <row r="566" spans="1:33" x14ac:dyDescent="0.2">
      <c r="A566" t="s">
        <v>1789</v>
      </c>
      <c r="B566">
        <v>1418</v>
      </c>
      <c r="C566" s="3" t="s">
        <v>1785</v>
      </c>
      <c r="D566" t="s">
        <v>1786</v>
      </c>
      <c r="E566" t="s">
        <v>30228</v>
      </c>
      <c r="F566" s="9" t="str">
        <f>_xlfn.XLOOKUP(E566,'Raw Data - Area Code'!A:A,'Raw Data - Area Code'!B:B,"",FALSE)</f>
        <v>Glasgow</v>
      </c>
      <c r="G566" s="9" t="s">
        <v>1790</v>
      </c>
      <c r="H566" s="8">
        <v>77110</v>
      </c>
      <c r="I566" s="20" t="s">
        <v>30273</v>
      </c>
      <c r="J566" s="8" t="str">
        <f>_xlfn.XLOOKUP(TRIM(I566),'Raw Data - SIC Code'!A:A,'Raw Data - SIC Code'!C:C,"",FALSE)</f>
        <v>Admin Services</v>
      </c>
      <c r="K566">
        <v>-6.1</v>
      </c>
      <c r="L566" s="3">
        <v>-18</v>
      </c>
      <c r="M566">
        <v>2.2000000000000002</v>
      </c>
      <c r="N566">
        <v>-83.5</v>
      </c>
      <c r="O566">
        <v>94.4</v>
      </c>
      <c r="P566">
        <v>86.2</v>
      </c>
      <c r="Q566" s="27">
        <f t="shared" si="53"/>
        <v>4.5404208194905875</v>
      </c>
      <c r="R566">
        <v>71.2</v>
      </c>
      <c r="S566">
        <v>28.8</v>
      </c>
      <c r="T566" s="3">
        <f t="shared" si="48"/>
        <v>42.400000000000006</v>
      </c>
      <c r="U566">
        <v>76.900000000000006</v>
      </c>
      <c r="V566">
        <v>23.1</v>
      </c>
      <c r="W566" s="3">
        <f t="shared" si="49"/>
        <v>53.800000000000004</v>
      </c>
      <c r="X566">
        <v>42.9</v>
      </c>
      <c r="Y566">
        <v>57.1</v>
      </c>
      <c r="Z566" s="3">
        <f t="shared" si="50"/>
        <v>-14.200000000000001</v>
      </c>
      <c r="AA566">
        <v>47.7</v>
      </c>
      <c r="AB566">
        <v>52.3</v>
      </c>
      <c r="AC566" s="3">
        <f t="shared" si="51"/>
        <v>-4.5999999999999943</v>
      </c>
      <c r="AD566" s="3">
        <f t="shared" si="52"/>
        <v>3</v>
      </c>
      <c r="AE566" s="3" t="s">
        <v>30461</v>
      </c>
      <c r="AF566" t="b">
        <v>0</v>
      </c>
      <c r="AG566" s="1">
        <v>44561.454560185186</v>
      </c>
    </row>
    <row r="567" spans="1:33" x14ac:dyDescent="0.2">
      <c r="A567" t="s">
        <v>1791</v>
      </c>
      <c r="B567">
        <v>16918</v>
      </c>
      <c r="C567" s="3" t="s">
        <v>1792</v>
      </c>
      <c r="D567" t="s">
        <v>1793</v>
      </c>
      <c r="E567" t="s">
        <v>30232</v>
      </c>
      <c r="F567" s="9" t="str">
        <f>_xlfn.XLOOKUP(E567,'Raw Data - Area Code'!A:A,'Raw Data - Area Code'!B:B,"",FALSE)</f>
        <v>Sheffield</v>
      </c>
      <c r="G567" s="9">
        <v>10608445</v>
      </c>
      <c r="H567" s="8">
        <v>46130</v>
      </c>
      <c r="I567" s="20" t="s">
        <v>30252</v>
      </c>
      <c r="J567" s="8" t="str">
        <f>_xlfn.XLOOKUP(TRIM(I567),'Raw Data - SIC Code'!A:A,'Raw Data - SIC Code'!C:C,"",FALSE)</f>
        <v>Trade</v>
      </c>
      <c r="K567">
        <v>3.6</v>
      </c>
      <c r="L567" s="3">
        <v>-9.3000000000000007</v>
      </c>
      <c r="M567">
        <v>75.900000000000006</v>
      </c>
      <c r="N567">
        <v>72</v>
      </c>
      <c r="O567">
        <v>22.7</v>
      </c>
      <c r="P567">
        <v>21.7</v>
      </c>
      <c r="Q567" s="27">
        <f t="shared" si="53"/>
        <v>2.2522522522522523</v>
      </c>
      <c r="R567">
        <v>97.2</v>
      </c>
      <c r="S567">
        <v>2.8</v>
      </c>
      <c r="T567" s="3">
        <f t="shared" si="48"/>
        <v>94.4</v>
      </c>
      <c r="U567">
        <v>81.2</v>
      </c>
      <c r="V567">
        <v>18.8</v>
      </c>
      <c r="W567" s="3">
        <f t="shared" si="49"/>
        <v>62.400000000000013</v>
      </c>
      <c r="X567">
        <v>76.7</v>
      </c>
      <c r="Y567">
        <v>23.3</v>
      </c>
      <c r="Z567" s="3">
        <f t="shared" si="50"/>
        <v>53.400000000000006</v>
      </c>
      <c r="AA567">
        <v>83.4</v>
      </c>
      <c r="AB567">
        <v>16.600000000000001</v>
      </c>
      <c r="AC567" s="3">
        <f t="shared" si="51"/>
        <v>66.800000000000011</v>
      </c>
      <c r="AD567" s="3">
        <f t="shared" si="52"/>
        <v>5</v>
      </c>
      <c r="AE567" s="3" t="s">
        <v>30461</v>
      </c>
      <c r="AF567" t="b">
        <v>0</v>
      </c>
      <c r="AG567" s="1">
        <v>44473.632268518515</v>
      </c>
    </row>
    <row r="568" spans="1:33" ht="68" x14ac:dyDescent="0.2">
      <c r="A568" t="s">
        <v>1794</v>
      </c>
      <c r="B568">
        <v>1426</v>
      </c>
      <c r="C568" s="3" t="s">
        <v>1795</v>
      </c>
      <c r="D568" t="s">
        <v>1796</v>
      </c>
      <c r="E568" t="s">
        <v>30117</v>
      </c>
      <c r="F568" s="9" t="str">
        <f>_xlfn.XLOOKUP(E568,'Raw Data - Area Code'!A:A,'Raw Data - Area Code'!B:B,"",FALSE)</f>
        <v>Southampton</v>
      </c>
      <c r="G568" s="9">
        <v>2487597</v>
      </c>
      <c r="H568" s="18" t="s">
        <v>1797</v>
      </c>
      <c r="I568" s="20" t="s">
        <v>30301</v>
      </c>
      <c r="J568" s="8" t="str">
        <f>_xlfn.XLOOKUP(TRIM(I568),'Raw Data - SIC Code'!A:A,'Raw Data - SIC Code'!C:C,"",FALSE)</f>
        <v>Info &amp; Comms</v>
      </c>
      <c r="K568">
        <v>11.4</v>
      </c>
      <c r="L568" s="3">
        <v>16.7</v>
      </c>
      <c r="M568">
        <v>10.6</v>
      </c>
      <c r="N568">
        <v>5.3</v>
      </c>
      <c r="O568">
        <v>94.4</v>
      </c>
      <c r="P568">
        <v>92.9</v>
      </c>
      <c r="Q568" s="27">
        <f t="shared" si="53"/>
        <v>0.80085424452749598</v>
      </c>
      <c r="R568">
        <v>71.8</v>
      </c>
      <c r="S568">
        <v>28.2</v>
      </c>
      <c r="T568" s="3">
        <f t="shared" si="48"/>
        <v>43.599999999999994</v>
      </c>
      <c r="U568">
        <v>82.8</v>
      </c>
      <c r="V568">
        <v>17.2</v>
      </c>
      <c r="W568" s="3">
        <f t="shared" si="49"/>
        <v>65.599999999999994</v>
      </c>
      <c r="X568">
        <v>85.5</v>
      </c>
      <c r="Y568">
        <v>14.5</v>
      </c>
      <c r="Z568" s="3">
        <f t="shared" si="50"/>
        <v>71</v>
      </c>
      <c r="AA568">
        <v>85.2</v>
      </c>
      <c r="AB568">
        <v>14.8</v>
      </c>
      <c r="AC568" s="3">
        <f t="shared" si="51"/>
        <v>70.400000000000006</v>
      </c>
      <c r="AD568" s="3">
        <f t="shared" si="52"/>
        <v>6</v>
      </c>
      <c r="AE568" s="3" t="s">
        <v>30462</v>
      </c>
      <c r="AF568" t="b">
        <v>0</v>
      </c>
      <c r="AG568" s="1">
        <v>44635.177604166667</v>
      </c>
    </row>
    <row r="569" spans="1:33" x14ac:dyDescent="0.2">
      <c r="A569" t="s">
        <v>1798</v>
      </c>
      <c r="B569">
        <v>1427</v>
      </c>
      <c r="C569" s="3" t="s">
        <v>1799</v>
      </c>
      <c r="D569" t="s">
        <v>1800</v>
      </c>
      <c r="E569" t="s">
        <v>30153</v>
      </c>
      <c r="F569" s="9" t="str">
        <f>_xlfn.XLOOKUP(E569,'Raw Data - Area Code'!A:A,'Raw Data - Area Code'!B:B,"",FALSE)</f>
        <v>Aberdeen</v>
      </c>
      <c r="G569" s="9" t="s">
        <v>1801</v>
      </c>
      <c r="H569" s="8">
        <v>49410</v>
      </c>
      <c r="I569" s="20" t="s">
        <v>30253</v>
      </c>
      <c r="J569" s="8" t="str">
        <f>_xlfn.XLOOKUP(TRIM(I569),'Raw Data - SIC Code'!A:A,'Raw Data - SIC Code'!C:C,"",FALSE)</f>
        <v>Logistics</v>
      </c>
      <c r="K569">
        <v>-14.8</v>
      </c>
      <c r="L569" s="3">
        <v>-24.4</v>
      </c>
      <c r="M569">
        <v>100</v>
      </c>
      <c r="N569">
        <v>100</v>
      </c>
      <c r="O569">
        <v>5.4</v>
      </c>
      <c r="P569">
        <v>0</v>
      </c>
      <c r="Q569" s="27">
        <f t="shared" si="53"/>
        <v>100</v>
      </c>
      <c r="R569">
        <v>100</v>
      </c>
      <c r="S569">
        <v>0</v>
      </c>
      <c r="T569" s="3">
        <f t="shared" si="48"/>
        <v>100</v>
      </c>
      <c r="U569">
        <v>99.2</v>
      </c>
      <c r="V569">
        <v>0.8</v>
      </c>
      <c r="W569" s="3">
        <f t="shared" si="49"/>
        <v>98.4</v>
      </c>
      <c r="X569">
        <v>93.3</v>
      </c>
      <c r="Y569">
        <v>6.7</v>
      </c>
      <c r="Z569" s="3">
        <f t="shared" si="50"/>
        <v>86.6</v>
      </c>
      <c r="AA569">
        <v>80.7</v>
      </c>
      <c r="AB569">
        <v>19.3</v>
      </c>
      <c r="AC569" s="3">
        <f t="shared" si="51"/>
        <v>61.400000000000013</v>
      </c>
      <c r="AD569" s="3">
        <f t="shared" si="52"/>
        <v>5</v>
      </c>
      <c r="AE569" s="3" t="s">
        <v>30460</v>
      </c>
      <c r="AF569" t="b">
        <v>0</v>
      </c>
      <c r="AG569" s="1">
        <v>44630.592418981483</v>
      </c>
    </row>
    <row r="570" spans="1:33" ht="51" x14ac:dyDescent="0.2">
      <c r="A570" t="s">
        <v>1802</v>
      </c>
      <c r="B570">
        <v>1430</v>
      </c>
      <c r="C570" s="3" t="s">
        <v>1803</v>
      </c>
      <c r="D570" t="s">
        <v>1804</v>
      </c>
      <c r="E570" t="s">
        <v>30143</v>
      </c>
      <c r="F570" s="9" t="str">
        <f>_xlfn.XLOOKUP(E570,'Raw Data - Area Code'!A:A,'Raw Data - Area Code'!B:B,"",FALSE)</f>
        <v>West Central London</v>
      </c>
      <c r="G570" s="9">
        <v>1672847</v>
      </c>
      <c r="H570" s="18" t="s">
        <v>1805</v>
      </c>
      <c r="I570" s="20" t="s">
        <v>30283</v>
      </c>
      <c r="J570" s="8" t="str">
        <f>_xlfn.XLOOKUP(TRIM(I570),'Raw Data - SIC Code'!A:A,'Raw Data - SIC Code'!C:C,"",FALSE)</f>
        <v>Info &amp; Comms</v>
      </c>
      <c r="K570">
        <v>46.1</v>
      </c>
      <c r="L570" s="3">
        <v>58</v>
      </c>
      <c r="M570">
        <v>34.200000000000003</v>
      </c>
      <c r="N570">
        <v>39.799999999999997</v>
      </c>
      <c r="O570">
        <v>97</v>
      </c>
      <c r="P570">
        <v>100</v>
      </c>
      <c r="Q570" s="27">
        <f t="shared" si="53"/>
        <v>-1.5228426395939088</v>
      </c>
      <c r="R570">
        <v>74</v>
      </c>
      <c r="S570">
        <v>26</v>
      </c>
      <c r="T570" s="3">
        <f t="shared" si="48"/>
        <v>48</v>
      </c>
      <c r="U570">
        <v>88</v>
      </c>
      <c r="V570">
        <v>12</v>
      </c>
      <c r="W570" s="3">
        <f t="shared" si="49"/>
        <v>76</v>
      </c>
      <c r="X570">
        <v>100</v>
      </c>
      <c r="Y570">
        <v>0</v>
      </c>
      <c r="Z570" s="3">
        <f t="shared" si="50"/>
        <v>100</v>
      </c>
      <c r="AA570">
        <v>94</v>
      </c>
      <c r="AB570">
        <v>6</v>
      </c>
      <c r="AC570" s="3">
        <f t="shared" si="51"/>
        <v>88</v>
      </c>
      <c r="AD570" s="3">
        <f t="shared" si="52"/>
        <v>5</v>
      </c>
      <c r="AE570" s="3" t="s">
        <v>30460</v>
      </c>
      <c r="AF570" t="b">
        <v>0</v>
      </c>
      <c r="AG570" s="1">
        <v>44665.56726851852</v>
      </c>
    </row>
    <row r="571" spans="1:33" x14ac:dyDescent="0.2">
      <c r="A571" t="s">
        <v>1806</v>
      </c>
      <c r="B571">
        <v>1432</v>
      </c>
      <c r="C571" s="3" t="s">
        <v>1807</v>
      </c>
      <c r="D571" t="s">
        <v>1808</v>
      </c>
      <c r="E571" t="s">
        <v>30116</v>
      </c>
      <c r="F571" s="9" t="str">
        <f>_xlfn.XLOOKUP(E571,'Raw Data - Area Code'!A:A,'Raw Data - Area Code'!B:B,"",FALSE)</f>
        <v>Sunderland</v>
      </c>
      <c r="G571" s="9">
        <v>2404350</v>
      </c>
      <c r="H571" s="8">
        <v>49319</v>
      </c>
      <c r="I571" s="20" t="s">
        <v>30253</v>
      </c>
      <c r="J571" s="8" t="str">
        <f>_xlfn.XLOOKUP(TRIM(I571),'Raw Data - SIC Code'!A:A,'Raw Data - SIC Code'!C:C,"",FALSE)</f>
        <v>Logistics</v>
      </c>
      <c r="K571">
        <v>1.2</v>
      </c>
      <c r="L571" s="3">
        <v>0.3</v>
      </c>
      <c r="M571">
        <v>-69.599999999999994</v>
      </c>
      <c r="N571">
        <v>-123.3</v>
      </c>
      <c r="O571">
        <v>1.9</v>
      </c>
      <c r="P571">
        <v>3.2</v>
      </c>
      <c r="Q571" s="27">
        <f t="shared" si="53"/>
        <v>-25.490196078431381</v>
      </c>
      <c r="R571">
        <v>92.4</v>
      </c>
      <c r="S571">
        <v>7.6</v>
      </c>
      <c r="T571" s="3">
        <f t="shared" si="48"/>
        <v>84.800000000000011</v>
      </c>
      <c r="U571">
        <v>91.8</v>
      </c>
      <c r="V571">
        <v>8.1999999999999993</v>
      </c>
      <c r="W571" s="3">
        <f t="shared" si="49"/>
        <v>83.6</v>
      </c>
      <c r="X571">
        <v>93.5</v>
      </c>
      <c r="Y571">
        <v>6.5</v>
      </c>
      <c r="Z571" s="3">
        <f t="shared" si="50"/>
        <v>87</v>
      </c>
      <c r="AA571">
        <v>92.9</v>
      </c>
      <c r="AB571">
        <v>7.1</v>
      </c>
      <c r="AC571" s="3">
        <f t="shared" si="51"/>
        <v>85.800000000000011</v>
      </c>
      <c r="AD571" s="3">
        <f t="shared" si="52"/>
        <v>5</v>
      </c>
      <c r="AE571" s="3" t="s">
        <v>30462</v>
      </c>
      <c r="AF571" t="b">
        <v>0</v>
      </c>
      <c r="AG571" s="1">
        <v>44637.415763888886</v>
      </c>
    </row>
    <row r="572" spans="1:33" x14ac:dyDescent="0.2">
      <c r="A572" t="s">
        <v>1809</v>
      </c>
      <c r="B572">
        <v>1433</v>
      </c>
      <c r="C572" s="3" t="s">
        <v>1810</v>
      </c>
      <c r="D572" t="s">
        <v>1808</v>
      </c>
      <c r="E572" t="s">
        <v>30116</v>
      </c>
      <c r="F572" s="9" t="str">
        <f>_xlfn.XLOOKUP(E572,'Raw Data - Area Code'!A:A,'Raw Data - Area Code'!B:B,"",FALSE)</f>
        <v>Sunderland</v>
      </c>
      <c r="G572" s="9">
        <v>114841</v>
      </c>
      <c r="H572" s="8">
        <v>49319</v>
      </c>
      <c r="I572" s="20" t="s">
        <v>30253</v>
      </c>
      <c r="J572" s="8" t="str">
        <f>_xlfn.XLOOKUP(TRIM(I572),'Raw Data - SIC Code'!A:A,'Raw Data - SIC Code'!C:C,"",FALSE)</f>
        <v>Logistics</v>
      </c>
      <c r="K572">
        <v>5.8</v>
      </c>
      <c r="L572" s="3">
        <v>1.7</v>
      </c>
      <c r="M572">
        <v>-91.7</v>
      </c>
      <c r="N572">
        <v>0</v>
      </c>
      <c r="O572">
        <v>5.0999999999999996</v>
      </c>
      <c r="P572">
        <v>6.9</v>
      </c>
      <c r="Q572" s="27">
        <f t="shared" si="53"/>
        <v>-15.000000000000005</v>
      </c>
      <c r="R572">
        <v>81.900000000000006</v>
      </c>
      <c r="S572">
        <v>18.100000000000001</v>
      </c>
      <c r="T572" s="3">
        <f t="shared" si="48"/>
        <v>63.800000000000004</v>
      </c>
      <c r="U572">
        <v>89.6</v>
      </c>
      <c r="V572">
        <v>10.4</v>
      </c>
      <c r="W572" s="3">
        <f t="shared" si="49"/>
        <v>79.199999999999989</v>
      </c>
      <c r="X572">
        <v>88.6</v>
      </c>
      <c r="Y572">
        <v>11.4</v>
      </c>
      <c r="Z572" s="3">
        <f t="shared" si="50"/>
        <v>77.199999999999989</v>
      </c>
      <c r="AA572">
        <v>90.8</v>
      </c>
      <c r="AB572">
        <v>9.1999999999999993</v>
      </c>
      <c r="AC572" s="3">
        <f t="shared" si="51"/>
        <v>81.599999999999994</v>
      </c>
      <c r="AD572" s="3">
        <f t="shared" si="52"/>
        <v>5</v>
      </c>
      <c r="AE572" s="3" t="s">
        <v>30462</v>
      </c>
      <c r="AF572" t="b">
        <v>0</v>
      </c>
      <c r="AG572" s="1">
        <v>44637.413981481484</v>
      </c>
    </row>
    <row r="573" spans="1:33" x14ac:dyDescent="0.2">
      <c r="A573" t="s">
        <v>1811</v>
      </c>
      <c r="B573">
        <v>1434</v>
      </c>
      <c r="C573" s="3" t="s">
        <v>1810</v>
      </c>
      <c r="D573" t="s">
        <v>1808</v>
      </c>
      <c r="E573" t="s">
        <v>30116</v>
      </c>
      <c r="F573" s="9" t="str">
        <f>_xlfn.XLOOKUP(E573,'Raw Data - Area Code'!A:A,'Raw Data - Area Code'!B:B,"",FALSE)</f>
        <v>Sunderland</v>
      </c>
      <c r="G573" s="9">
        <v>2005266</v>
      </c>
      <c r="H573" s="8">
        <v>49319</v>
      </c>
      <c r="I573" s="20" t="s">
        <v>30253</v>
      </c>
      <c r="J573" s="8" t="str">
        <f>_xlfn.XLOOKUP(TRIM(I573),'Raw Data - SIC Code'!A:A,'Raw Data - SIC Code'!C:C,"",FALSE)</f>
        <v>Logistics</v>
      </c>
      <c r="K573">
        <v>7.1</v>
      </c>
      <c r="L573" s="3">
        <v>2</v>
      </c>
      <c r="M573">
        <v>83.7</v>
      </c>
      <c r="N573">
        <v>85</v>
      </c>
      <c r="O573">
        <v>0.4</v>
      </c>
      <c r="P573">
        <v>1.5</v>
      </c>
      <c r="Q573" s="27">
        <f t="shared" si="53"/>
        <v>-57.894736842105267</v>
      </c>
      <c r="R573">
        <v>87.5</v>
      </c>
      <c r="S573">
        <v>12.5</v>
      </c>
      <c r="T573" s="3">
        <f t="shared" si="48"/>
        <v>75</v>
      </c>
      <c r="U573">
        <v>88.2</v>
      </c>
      <c r="V573">
        <v>11.8</v>
      </c>
      <c r="W573" s="3">
        <f t="shared" si="49"/>
        <v>76.400000000000006</v>
      </c>
      <c r="X573">
        <v>85.6</v>
      </c>
      <c r="Y573">
        <v>14.4</v>
      </c>
      <c r="Z573" s="3">
        <f t="shared" si="50"/>
        <v>71.199999999999989</v>
      </c>
      <c r="AA573">
        <v>93.2</v>
      </c>
      <c r="AB573">
        <v>6.8</v>
      </c>
      <c r="AC573" s="3">
        <f t="shared" si="51"/>
        <v>86.4</v>
      </c>
      <c r="AD573" s="3">
        <f t="shared" si="52"/>
        <v>5</v>
      </c>
      <c r="AE573" s="3" t="s">
        <v>30462</v>
      </c>
      <c r="AF573" t="b">
        <v>0</v>
      </c>
      <c r="AG573" s="1">
        <v>44637.412141203706</v>
      </c>
    </row>
    <row r="574" spans="1:33" x14ac:dyDescent="0.2">
      <c r="A574" t="s">
        <v>1812</v>
      </c>
      <c r="B574">
        <v>1435</v>
      </c>
      <c r="C574" s="3" t="s">
        <v>1807</v>
      </c>
      <c r="D574" t="s">
        <v>1808</v>
      </c>
      <c r="E574" t="s">
        <v>30116</v>
      </c>
      <c r="F574" s="9" t="str">
        <f>_xlfn.XLOOKUP(E574,'Raw Data - Area Code'!A:A,'Raw Data - Area Code'!B:B,"",FALSE)</f>
        <v>Sunderland</v>
      </c>
      <c r="G574" s="9">
        <v>2328559</v>
      </c>
      <c r="H574" s="8">
        <v>49319</v>
      </c>
      <c r="I574" s="20" t="s">
        <v>30253</v>
      </c>
      <c r="J574" s="8" t="str">
        <f>_xlfn.XLOOKUP(TRIM(I574),'Raw Data - SIC Code'!A:A,'Raw Data - SIC Code'!C:C,"",FALSE)</f>
        <v>Logistics</v>
      </c>
      <c r="K574">
        <v>6.5</v>
      </c>
      <c r="L574" s="3">
        <v>8.9</v>
      </c>
      <c r="M574">
        <v>-3.3</v>
      </c>
      <c r="N574">
        <v>23.8</v>
      </c>
      <c r="O574">
        <v>95.5</v>
      </c>
      <c r="P574">
        <v>92.1</v>
      </c>
      <c r="Q574" s="27">
        <f t="shared" si="53"/>
        <v>1.8123667377398751</v>
      </c>
      <c r="R574">
        <v>84.3</v>
      </c>
      <c r="S574">
        <v>15.7</v>
      </c>
      <c r="T574" s="3">
        <f t="shared" si="48"/>
        <v>68.599999999999994</v>
      </c>
      <c r="U574">
        <v>90.1</v>
      </c>
      <c r="V574">
        <v>9.9</v>
      </c>
      <c r="W574" s="3">
        <f t="shared" si="49"/>
        <v>80.199999999999989</v>
      </c>
      <c r="X574">
        <v>91.6</v>
      </c>
      <c r="Y574">
        <v>8.4</v>
      </c>
      <c r="Z574" s="3">
        <f t="shared" si="50"/>
        <v>83.199999999999989</v>
      </c>
      <c r="AA574">
        <v>93.9</v>
      </c>
      <c r="AB574">
        <v>6.1</v>
      </c>
      <c r="AC574" s="3">
        <f t="shared" si="51"/>
        <v>87.800000000000011</v>
      </c>
      <c r="AD574" s="3">
        <f t="shared" si="52"/>
        <v>6</v>
      </c>
      <c r="AE574" s="3" t="s">
        <v>30462</v>
      </c>
      <c r="AF574" t="b">
        <v>0</v>
      </c>
      <c r="AG574" s="1">
        <v>44637.410324074073</v>
      </c>
    </row>
    <row r="575" spans="1:33" x14ac:dyDescent="0.2">
      <c r="A575" t="s">
        <v>1813</v>
      </c>
      <c r="B575">
        <v>1436</v>
      </c>
      <c r="C575" s="3" t="s">
        <v>1807</v>
      </c>
      <c r="D575" t="s">
        <v>1808</v>
      </c>
      <c r="E575" t="s">
        <v>30116</v>
      </c>
      <c r="F575" s="9" t="str">
        <f>_xlfn.XLOOKUP(E575,'Raw Data - Area Code'!A:A,'Raw Data - Area Code'!B:B,"",FALSE)</f>
        <v>Sunderland</v>
      </c>
      <c r="G575" s="9">
        <v>2328467</v>
      </c>
      <c r="H575" s="8">
        <v>49319</v>
      </c>
      <c r="I575" s="20" t="s">
        <v>30253</v>
      </c>
      <c r="J575" s="8" t="str">
        <f>_xlfn.XLOOKUP(TRIM(I575),'Raw Data - SIC Code'!A:A,'Raw Data - SIC Code'!C:C,"",FALSE)</f>
        <v>Logistics</v>
      </c>
      <c r="K575">
        <v>6.6</v>
      </c>
      <c r="L575" s="3">
        <v>7.6</v>
      </c>
      <c r="M575">
        <v>10.8</v>
      </c>
      <c r="N575">
        <v>14.9</v>
      </c>
      <c r="O575">
        <v>94</v>
      </c>
      <c r="P575">
        <v>90.9</v>
      </c>
      <c r="Q575" s="27">
        <f t="shared" si="53"/>
        <v>1.6765819361817167</v>
      </c>
      <c r="R575">
        <v>80.5</v>
      </c>
      <c r="S575">
        <v>19.5</v>
      </c>
      <c r="T575" s="3">
        <f t="shared" si="48"/>
        <v>61</v>
      </c>
      <c r="U575">
        <v>88</v>
      </c>
      <c r="V575">
        <v>12</v>
      </c>
      <c r="W575" s="3">
        <f t="shared" si="49"/>
        <v>76</v>
      </c>
      <c r="X575">
        <v>89.2</v>
      </c>
      <c r="Y575">
        <v>10.8</v>
      </c>
      <c r="Z575" s="3">
        <f t="shared" si="50"/>
        <v>78.400000000000006</v>
      </c>
      <c r="AA575">
        <v>89.6</v>
      </c>
      <c r="AB575">
        <v>10.4</v>
      </c>
      <c r="AC575" s="3">
        <f t="shared" si="51"/>
        <v>79.199999999999989</v>
      </c>
      <c r="AD575" s="3">
        <f t="shared" si="52"/>
        <v>6</v>
      </c>
      <c r="AE575" s="3" t="s">
        <v>30463</v>
      </c>
      <c r="AF575" t="b">
        <v>0</v>
      </c>
      <c r="AG575" s="1">
        <v>44637.408506944441</v>
      </c>
    </row>
    <row r="576" spans="1:33" x14ac:dyDescent="0.2">
      <c r="A576" t="s">
        <v>1814</v>
      </c>
      <c r="B576">
        <v>1437</v>
      </c>
      <c r="C576" s="3" t="s">
        <v>1815</v>
      </c>
      <c r="D576" t="s">
        <v>1808</v>
      </c>
      <c r="E576" t="s">
        <v>30116</v>
      </c>
      <c r="F576" s="9" t="str">
        <f>_xlfn.XLOOKUP(E576,'Raw Data - Area Code'!A:A,'Raw Data - Area Code'!B:B,"",FALSE)</f>
        <v>Sunderland</v>
      </c>
      <c r="G576" s="9">
        <v>1990871</v>
      </c>
      <c r="H576" s="8">
        <v>49319</v>
      </c>
      <c r="I576" s="20" t="s">
        <v>30253</v>
      </c>
      <c r="J576" s="8" t="str">
        <f>_xlfn.XLOOKUP(TRIM(I576),'Raw Data - SIC Code'!A:A,'Raw Data - SIC Code'!C:C,"",FALSE)</f>
        <v>Logistics</v>
      </c>
      <c r="K576">
        <v>3.4</v>
      </c>
      <c r="L576" s="3">
        <v>3.6</v>
      </c>
      <c r="M576">
        <v>-43.2</v>
      </c>
      <c r="N576">
        <v>-49.7</v>
      </c>
      <c r="O576">
        <v>7</v>
      </c>
      <c r="P576">
        <v>2</v>
      </c>
      <c r="Q576" s="27">
        <f t="shared" si="53"/>
        <v>55.555555555555557</v>
      </c>
      <c r="R576">
        <v>89.8</v>
      </c>
      <c r="S576">
        <v>10.199999999999999</v>
      </c>
      <c r="T576" s="3">
        <f t="shared" si="48"/>
        <v>79.599999999999994</v>
      </c>
      <c r="U576">
        <v>93.5</v>
      </c>
      <c r="V576">
        <v>6.5</v>
      </c>
      <c r="W576" s="3">
        <f t="shared" si="49"/>
        <v>87</v>
      </c>
      <c r="X576">
        <v>95.3</v>
      </c>
      <c r="Y576">
        <v>4.7</v>
      </c>
      <c r="Z576" s="3">
        <f t="shared" si="50"/>
        <v>90.6</v>
      </c>
      <c r="AA576">
        <v>95.6</v>
      </c>
      <c r="AB576">
        <v>4.4000000000000004</v>
      </c>
      <c r="AC576" s="3">
        <f t="shared" si="51"/>
        <v>91.199999999999989</v>
      </c>
      <c r="AD576" s="3">
        <f t="shared" si="52"/>
        <v>6</v>
      </c>
      <c r="AE576" s="3" t="s">
        <v>30462</v>
      </c>
      <c r="AF576" t="b">
        <v>0</v>
      </c>
      <c r="AG576" s="1">
        <v>44637.406678240739</v>
      </c>
    </row>
    <row r="577" spans="1:33" x14ac:dyDescent="0.2">
      <c r="A577" t="s">
        <v>1816</v>
      </c>
      <c r="B577">
        <v>1438</v>
      </c>
      <c r="C577" s="3" t="s">
        <v>1810</v>
      </c>
      <c r="D577" t="s">
        <v>1808</v>
      </c>
      <c r="E577" t="s">
        <v>30116</v>
      </c>
      <c r="F577" s="9" t="str">
        <f>_xlfn.XLOOKUP(E577,'Raw Data - Area Code'!A:A,'Raw Data - Area Code'!B:B,"",FALSE)</f>
        <v>Sunderland</v>
      </c>
      <c r="G577" s="9">
        <v>2141078</v>
      </c>
      <c r="H577" s="8">
        <v>49319</v>
      </c>
      <c r="I577" s="20" t="s">
        <v>30253</v>
      </c>
      <c r="J577" s="8" t="str">
        <f>_xlfn.XLOOKUP(TRIM(I577),'Raw Data - SIC Code'!A:A,'Raw Data - SIC Code'!C:C,"",FALSE)</f>
        <v>Logistics</v>
      </c>
      <c r="K577">
        <v>6.7</v>
      </c>
      <c r="L577" s="3">
        <v>9.4</v>
      </c>
      <c r="M577">
        <v>13.6</v>
      </c>
      <c r="N577">
        <v>-96.6</v>
      </c>
      <c r="O577">
        <v>3</v>
      </c>
      <c r="P577">
        <v>4.5</v>
      </c>
      <c r="Q577" s="27">
        <f t="shared" si="53"/>
        <v>-20</v>
      </c>
      <c r="R577">
        <v>85.4</v>
      </c>
      <c r="S577">
        <v>14.6</v>
      </c>
      <c r="T577" s="3">
        <f t="shared" si="48"/>
        <v>70.800000000000011</v>
      </c>
      <c r="U577">
        <v>87</v>
      </c>
      <c r="V577">
        <v>13</v>
      </c>
      <c r="W577" s="3">
        <f t="shared" si="49"/>
        <v>74</v>
      </c>
      <c r="X577">
        <v>92.4</v>
      </c>
      <c r="Y577">
        <v>7.6</v>
      </c>
      <c r="Z577" s="3">
        <f t="shared" si="50"/>
        <v>84.800000000000011</v>
      </c>
      <c r="AA577">
        <v>93.1</v>
      </c>
      <c r="AB577">
        <v>6.9</v>
      </c>
      <c r="AC577" s="3">
        <f t="shared" si="51"/>
        <v>86.199999999999989</v>
      </c>
      <c r="AD577" s="3">
        <f t="shared" si="52"/>
        <v>5</v>
      </c>
      <c r="AE577" s="3" t="s">
        <v>30462</v>
      </c>
      <c r="AF577" t="b">
        <v>0</v>
      </c>
      <c r="AG577" s="1">
        <v>44637.404687499999</v>
      </c>
    </row>
    <row r="578" spans="1:33" x14ac:dyDescent="0.2">
      <c r="A578" t="s">
        <v>1817</v>
      </c>
      <c r="B578">
        <v>1439</v>
      </c>
      <c r="C578" s="3" t="s">
        <v>1807</v>
      </c>
      <c r="D578" t="s">
        <v>1808</v>
      </c>
      <c r="E578" t="s">
        <v>30116</v>
      </c>
      <c r="F578" s="9" t="str">
        <f>_xlfn.XLOOKUP(E578,'Raw Data - Area Code'!A:A,'Raw Data - Area Code'!B:B,"",FALSE)</f>
        <v>Sunderland</v>
      </c>
      <c r="G578" s="9">
        <v>1556305</v>
      </c>
      <c r="H578" s="8">
        <v>49319</v>
      </c>
      <c r="I578" s="20" t="s">
        <v>30253</v>
      </c>
      <c r="J578" s="8" t="str">
        <f>_xlfn.XLOOKUP(TRIM(I578),'Raw Data - SIC Code'!A:A,'Raw Data - SIC Code'!C:C,"",FALSE)</f>
        <v>Logistics</v>
      </c>
      <c r="K578">
        <v>3.5</v>
      </c>
      <c r="L578" s="3">
        <v>5.4</v>
      </c>
      <c r="M578">
        <v>19.7</v>
      </c>
      <c r="N578">
        <v>8.5</v>
      </c>
      <c r="O578">
        <v>1.7</v>
      </c>
      <c r="P578">
        <v>2.9</v>
      </c>
      <c r="Q578" s="27">
        <f t="shared" si="53"/>
        <v>-26.086956521739129</v>
      </c>
      <c r="R578">
        <v>83.2</v>
      </c>
      <c r="S578">
        <v>16.8</v>
      </c>
      <c r="T578" s="3">
        <f t="shared" si="48"/>
        <v>66.400000000000006</v>
      </c>
      <c r="U578">
        <v>81.2</v>
      </c>
      <c r="V578">
        <v>18.8</v>
      </c>
      <c r="W578" s="3">
        <f t="shared" si="49"/>
        <v>62.400000000000013</v>
      </c>
      <c r="X578">
        <v>88.1</v>
      </c>
      <c r="Y578">
        <v>11.9</v>
      </c>
      <c r="Z578" s="3">
        <f t="shared" si="50"/>
        <v>76.199999999999989</v>
      </c>
      <c r="AA578">
        <v>87.1</v>
      </c>
      <c r="AB578">
        <v>12.9</v>
      </c>
      <c r="AC578" s="3">
        <f t="shared" si="51"/>
        <v>74.199999999999989</v>
      </c>
      <c r="AD578" s="3">
        <f t="shared" si="52"/>
        <v>5</v>
      </c>
      <c r="AE578" s="3" t="s">
        <v>30462</v>
      </c>
      <c r="AF578" t="b">
        <v>0</v>
      </c>
      <c r="AG578" s="1">
        <v>44637.402766203704</v>
      </c>
    </row>
    <row r="579" spans="1:33" x14ac:dyDescent="0.2">
      <c r="A579" t="s">
        <v>1818</v>
      </c>
      <c r="B579">
        <v>1440</v>
      </c>
      <c r="C579" s="3" t="s">
        <v>1810</v>
      </c>
      <c r="D579" t="s">
        <v>1808</v>
      </c>
      <c r="E579" t="s">
        <v>30116</v>
      </c>
      <c r="F579" s="9" t="str">
        <f>_xlfn.XLOOKUP(E579,'Raw Data - Area Code'!A:A,'Raw Data - Area Code'!B:B,"",FALSE)</f>
        <v>Sunderland</v>
      </c>
      <c r="G579" s="9">
        <v>523376</v>
      </c>
      <c r="H579" s="8">
        <v>49319</v>
      </c>
      <c r="I579" s="20" t="s">
        <v>30253</v>
      </c>
      <c r="J579" s="8" t="str">
        <f>_xlfn.XLOOKUP(TRIM(I579),'Raw Data - SIC Code'!A:A,'Raw Data - SIC Code'!C:C,"",FALSE)</f>
        <v>Logistics</v>
      </c>
      <c r="K579">
        <v>0.8</v>
      </c>
      <c r="L579" s="3">
        <v>4.8</v>
      </c>
      <c r="M579">
        <v>-50.7</v>
      </c>
      <c r="N579">
        <v>-1489.6</v>
      </c>
      <c r="O579">
        <v>6.8</v>
      </c>
      <c r="P579">
        <v>4.4000000000000004</v>
      </c>
      <c r="Q579" s="27">
        <f t="shared" si="53"/>
        <v>21.428571428571423</v>
      </c>
      <c r="R579">
        <v>88.8</v>
      </c>
      <c r="S579">
        <v>11.2</v>
      </c>
      <c r="T579" s="3">
        <f t="shared" ref="T579:T642" si="54">(R579 - S579) / (R579 + S579) * 100</f>
        <v>77.599999999999994</v>
      </c>
      <c r="U579">
        <v>94.6</v>
      </c>
      <c r="V579">
        <v>5.4</v>
      </c>
      <c r="W579" s="3">
        <f t="shared" ref="W579:W642" si="55">(U579 - V579) / (U579 + V579) * 100</f>
        <v>89.199999999999989</v>
      </c>
      <c r="X579">
        <v>95.5</v>
      </c>
      <c r="Y579">
        <v>4.5</v>
      </c>
      <c r="Z579" s="3">
        <f t="shared" ref="Z579:Z642" si="56">(X579 - Y579) / (X579 + Y579) * 100</f>
        <v>91</v>
      </c>
      <c r="AA579">
        <v>92</v>
      </c>
      <c r="AB579">
        <v>8</v>
      </c>
      <c r="AC579" s="3">
        <f t="shared" ref="AC579:AC642" si="57">(AA579 - AB579) / (AA579 + AB579) * 100</f>
        <v>84</v>
      </c>
      <c r="AD579" s="3">
        <f t="shared" ref="AD579:AD642" si="58">--(L579&gt;0) + --(Q579&gt;0) + --(T579&gt;0) + --(W579&gt;0) + --(Z579&gt;0) + --(AC579&gt;0)</f>
        <v>6</v>
      </c>
      <c r="AE579" s="3" t="s">
        <v>30462</v>
      </c>
      <c r="AF579" t="b">
        <v>0</v>
      </c>
      <c r="AG579" s="1">
        <v>44637.400763888887</v>
      </c>
    </row>
    <row r="580" spans="1:33" x14ac:dyDescent="0.2">
      <c r="A580" t="s">
        <v>1819</v>
      </c>
      <c r="B580">
        <v>1441</v>
      </c>
      <c r="C580" s="3" t="s">
        <v>1810</v>
      </c>
      <c r="D580" t="s">
        <v>1808</v>
      </c>
      <c r="E580" t="s">
        <v>30116</v>
      </c>
      <c r="F580" s="9" t="str">
        <f>_xlfn.XLOOKUP(E580,'Raw Data - Area Code'!A:A,'Raw Data - Area Code'!B:B,"",FALSE)</f>
        <v>Sunderland</v>
      </c>
      <c r="G580" s="9">
        <v>237558</v>
      </c>
      <c r="H580" s="8">
        <v>49319</v>
      </c>
      <c r="I580" s="20" t="s">
        <v>30253</v>
      </c>
      <c r="J580" s="8" t="str">
        <f>_xlfn.XLOOKUP(TRIM(I580),'Raw Data - SIC Code'!A:A,'Raw Data - SIC Code'!C:C,"",FALSE)</f>
        <v>Logistics</v>
      </c>
      <c r="K580">
        <v>-0.4</v>
      </c>
      <c r="L580" s="3">
        <v>0.1</v>
      </c>
      <c r="M580">
        <v>-59.2</v>
      </c>
      <c r="N580">
        <v>-133.9</v>
      </c>
      <c r="O580">
        <v>2.8</v>
      </c>
      <c r="P580">
        <v>3.8</v>
      </c>
      <c r="Q580" s="27">
        <f t="shared" ref="Q580:Q643" si="59">(O580 - P580) / (O580 + P580) * 100</f>
        <v>-15.151515151515152</v>
      </c>
      <c r="R580">
        <v>96.5</v>
      </c>
      <c r="S580">
        <v>3.5</v>
      </c>
      <c r="T580" s="3">
        <f t="shared" si="54"/>
        <v>93</v>
      </c>
      <c r="U580">
        <v>94.8</v>
      </c>
      <c r="V580">
        <v>5.2</v>
      </c>
      <c r="W580" s="3">
        <f t="shared" si="55"/>
        <v>89.6</v>
      </c>
      <c r="X580">
        <v>95.7</v>
      </c>
      <c r="Y580">
        <v>4.3</v>
      </c>
      <c r="Z580" s="3">
        <f t="shared" si="56"/>
        <v>91.4</v>
      </c>
      <c r="AA580">
        <v>96.6</v>
      </c>
      <c r="AB580">
        <v>3.4</v>
      </c>
      <c r="AC580" s="3">
        <f t="shared" si="57"/>
        <v>93.199999999999989</v>
      </c>
      <c r="AD580" s="3">
        <f t="shared" si="58"/>
        <v>5</v>
      </c>
      <c r="AE580" s="3" t="s">
        <v>30461</v>
      </c>
      <c r="AF580" t="b">
        <v>0</v>
      </c>
      <c r="AG580" s="1">
        <v>44637.398842592593</v>
      </c>
    </row>
    <row r="581" spans="1:33" ht="34" x14ac:dyDescent="0.2">
      <c r="A581" t="s">
        <v>1820</v>
      </c>
      <c r="B581">
        <v>15676</v>
      </c>
      <c r="C581" s="3" t="s">
        <v>1821</v>
      </c>
      <c r="D581" t="s">
        <v>1808</v>
      </c>
      <c r="E581" t="s">
        <v>30116</v>
      </c>
      <c r="F581" s="9" t="str">
        <f>_xlfn.XLOOKUP(E581,'Raw Data - Area Code'!A:A,'Raw Data - Area Code'!B:B,"",FALSE)</f>
        <v>Sunderland</v>
      </c>
      <c r="G581" s="9">
        <v>347103</v>
      </c>
      <c r="H581" s="18" t="s">
        <v>1822</v>
      </c>
      <c r="I581" s="20" t="s">
        <v>30253</v>
      </c>
      <c r="J581" s="8" t="str">
        <f>_xlfn.XLOOKUP(TRIM(I581),'Raw Data - SIC Code'!A:A,'Raw Data - SIC Code'!C:C,"",FALSE)</f>
        <v>Logistics</v>
      </c>
      <c r="K581">
        <v>11.6</v>
      </c>
      <c r="L581" s="3">
        <v>9.1</v>
      </c>
      <c r="M581">
        <v>53.4</v>
      </c>
      <c r="N581">
        <v>-6.7</v>
      </c>
      <c r="O581">
        <v>32.299999999999997</v>
      </c>
      <c r="P581">
        <v>28.1</v>
      </c>
      <c r="Q581" s="27">
        <f t="shared" si="59"/>
        <v>6.9536423841059527</v>
      </c>
      <c r="R581">
        <v>58.4</v>
      </c>
      <c r="S581">
        <v>41.6</v>
      </c>
      <c r="T581" s="3">
        <f t="shared" si="54"/>
        <v>16.799999999999997</v>
      </c>
      <c r="U581">
        <v>59.7</v>
      </c>
      <c r="V581">
        <v>40.299999999999997</v>
      </c>
      <c r="W581" s="3">
        <f t="shared" si="55"/>
        <v>19.400000000000006</v>
      </c>
      <c r="X581">
        <v>61</v>
      </c>
      <c r="Y581">
        <v>39</v>
      </c>
      <c r="Z581" s="3">
        <f t="shared" si="56"/>
        <v>22</v>
      </c>
      <c r="AA581">
        <v>67.099999999999994</v>
      </c>
      <c r="AB581">
        <v>32.9</v>
      </c>
      <c r="AC581" s="3">
        <f t="shared" si="57"/>
        <v>34.199999999999996</v>
      </c>
      <c r="AD581" s="3">
        <f t="shared" si="58"/>
        <v>6</v>
      </c>
      <c r="AE581" s="3" t="s">
        <v>30461</v>
      </c>
      <c r="AF581" t="b">
        <v>0</v>
      </c>
      <c r="AG581" s="1">
        <v>44637.396851851852</v>
      </c>
    </row>
    <row r="582" spans="1:33" x14ac:dyDescent="0.2">
      <c r="A582" t="s">
        <v>1823</v>
      </c>
      <c r="B582">
        <v>15632</v>
      </c>
      <c r="C582" s="3" t="s">
        <v>1824</v>
      </c>
      <c r="D582" t="s">
        <v>1808</v>
      </c>
      <c r="E582" t="s">
        <v>30116</v>
      </c>
      <c r="F582" s="9" t="str">
        <f>_xlfn.XLOOKUP(E582,'Raw Data - Area Code'!A:A,'Raw Data - Area Code'!B:B,"",FALSE)</f>
        <v>Sunderland</v>
      </c>
      <c r="G582" s="9">
        <v>4165861</v>
      </c>
      <c r="H582" s="8">
        <v>70100</v>
      </c>
      <c r="I582" s="20" t="s">
        <v>30249</v>
      </c>
      <c r="J582" s="8" t="str">
        <f>_xlfn.XLOOKUP(TRIM(I582),'Raw Data - SIC Code'!A:A,'Raw Data - SIC Code'!C:C,"",FALSE)</f>
        <v>Professional Services</v>
      </c>
      <c r="K582">
        <v>16.2</v>
      </c>
      <c r="L582" s="3">
        <v>40.200000000000003</v>
      </c>
      <c r="M582">
        <v>-143.80000000000001</v>
      </c>
      <c r="N582">
        <v>0</v>
      </c>
      <c r="O582">
        <v>62.8</v>
      </c>
      <c r="P582">
        <v>48.9</v>
      </c>
      <c r="Q582" s="27">
        <f t="shared" si="59"/>
        <v>12.444046553267682</v>
      </c>
      <c r="R582">
        <v>74.5</v>
      </c>
      <c r="S582">
        <v>25.5</v>
      </c>
      <c r="T582" s="3">
        <f t="shared" si="54"/>
        <v>49</v>
      </c>
      <c r="U582">
        <v>75.900000000000006</v>
      </c>
      <c r="V582">
        <v>24.1</v>
      </c>
      <c r="W582" s="3">
        <f t="shared" si="55"/>
        <v>51.800000000000004</v>
      </c>
      <c r="X582">
        <v>89.4</v>
      </c>
      <c r="Y582">
        <v>10.6</v>
      </c>
      <c r="Z582" s="3">
        <f t="shared" si="56"/>
        <v>78.800000000000011</v>
      </c>
      <c r="AA582">
        <v>90.3</v>
      </c>
      <c r="AB582">
        <v>9.6999999999999993</v>
      </c>
      <c r="AC582" s="3">
        <f t="shared" si="57"/>
        <v>80.599999999999994</v>
      </c>
      <c r="AD582" s="3">
        <f t="shared" si="58"/>
        <v>6</v>
      </c>
      <c r="AE582" s="3" t="s">
        <v>30462</v>
      </c>
      <c r="AF582" t="b">
        <v>0</v>
      </c>
      <c r="AG582" s="1">
        <v>44637.394733796296</v>
      </c>
    </row>
    <row r="583" spans="1:33" x14ac:dyDescent="0.2">
      <c r="A583" t="s">
        <v>1825</v>
      </c>
      <c r="B583">
        <v>1442</v>
      </c>
      <c r="C583" s="3" t="s">
        <v>1807</v>
      </c>
      <c r="D583" t="s">
        <v>1808</v>
      </c>
      <c r="E583" t="s">
        <v>30116</v>
      </c>
      <c r="F583" s="9" t="str">
        <f>_xlfn.XLOOKUP(E583,'Raw Data - Area Code'!A:A,'Raw Data - Area Code'!B:B,"",FALSE)</f>
        <v>Sunderland</v>
      </c>
      <c r="G583" s="9">
        <v>2116519</v>
      </c>
      <c r="H583" s="8">
        <v>49319</v>
      </c>
      <c r="I583" s="20" t="s">
        <v>30253</v>
      </c>
      <c r="J583" s="8" t="str">
        <f>_xlfn.XLOOKUP(TRIM(I583),'Raw Data - SIC Code'!A:A,'Raw Data - SIC Code'!C:C,"",FALSE)</f>
        <v>Logistics</v>
      </c>
      <c r="K583">
        <v>2.4</v>
      </c>
      <c r="L583" s="3">
        <v>3.1</v>
      </c>
      <c r="M583">
        <v>-45.4</v>
      </c>
      <c r="N583">
        <v>-94.1</v>
      </c>
      <c r="O583">
        <v>0.8</v>
      </c>
      <c r="P583">
        <v>3.9</v>
      </c>
      <c r="Q583" s="27">
        <f t="shared" si="59"/>
        <v>-65.957446808510639</v>
      </c>
      <c r="R583">
        <v>89.3</v>
      </c>
      <c r="S583">
        <v>10.7</v>
      </c>
      <c r="T583" s="3">
        <f t="shared" si="54"/>
        <v>78.599999999999994</v>
      </c>
      <c r="U583">
        <v>90.4</v>
      </c>
      <c r="V583">
        <v>9.6</v>
      </c>
      <c r="W583" s="3">
        <f t="shared" si="55"/>
        <v>80.800000000000011</v>
      </c>
      <c r="X583">
        <v>92</v>
      </c>
      <c r="Y583">
        <v>8</v>
      </c>
      <c r="Z583" s="3">
        <f t="shared" si="56"/>
        <v>84</v>
      </c>
      <c r="AA583">
        <v>94.7</v>
      </c>
      <c r="AB583">
        <v>5.3</v>
      </c>
      <c r="AC583" s="3">
        <f t="shared" si="57"/>
        <v>89.4</v>
      </c>
      <c r="AD583" s="3">
        <f t="shared" si="58"/>
        <v>5</v>
      </c>
      <c r="AE583" s="3" t="s">
        <v>30462</v>
      </c>
      <c r="AF583" t="b">
        <v>0</v>
      </c>
      <c r="AG583" s="1">
        <v>44637.392418981479</v>
      </c>
    </row>
    <row r="584" spans="1:33" x14ac:dyDescent="0.2">
      <c r="A584" t="s">
        <v>1826</v>
      </c>
      <c r="B584">
        <v>1445</v>
      </c>
      <c r="C584" s="3" t="s">
        <v>1807</v>
      </c>
      <c r="D584" t="s">
        <v>1808</v>
      </c>
      <c r="E584" t="s">
        <v>30116</v>
      </c>
      <c r="F584" s="9" t="str">
        <f>_xlfn.XLOOKUP(E584,'Raw Data - Area Code'!A:A,'Raw Data - Area Code'!B:B,"",FALSE)</f>
        <v>Sunderland</v>
      </c>
      <c r="G584" s="9">
        <v>84167</v>
      </c>
      <c r="H584" s="8">
        <v>49319</v>
      </c>
      <c r="I584" s="20" t="s">
        <v>30253</v>
      </c>
      <c r="J584" s="8" t="str">
        <f>_xlfn.XLOOKUP(TRIM(I584),'Raw Data - SIC Code'!A:A,'Raw Data - SIC Code'!C:C,"",FALSE)</f>
        <v>Logistics</v>
      </c>
      <c r="K584">
        <v>-0.1</v>
      </c>
      <c r="L584" s="3">
        <v>0.9</v>
      </c>
      <c r="M584">
        <v>-112.3</v>
      </c>
      <c r="N584">
        <v>0</v>
      </c>
      <c r="O584">
        <v>2.6</v>
      </c>
      <c r="P584">
        <v>5.0999999999999996</v>
      </c>
      <c r="Q584" s="27">
        <f t="shared" si="59"/>
        <v>-32.467532467532465</v>
      </c>
      <c r="R584">
        <v>89.2</v>
      </c>
      <c r="S584">
        <v>10.8</v>
      </c>
      <c r="T584" s="3">
        <f t="shared" si="54"/>
        <v>78.400000000000006</v>
      </c>
      <c r="U584">
        <v>86.9</v>
      </c>
      <c r="V584">
        <v>13.1</v>
      </c>
      <c r="W584" s="3">
        <f t="shared" si="55"/>
        <v>73.800000000000011</v>
      </c>
      <c r="X584">
        <v>89.7</v>
      </c>
      <c r="Y584">
        <v>10.3</v>
      </c>
      <c r="Z584" s="3">
        <f t="shared" si="56"/>
        <v>79.400000000000006</v>
      </c>
      <c r="AA584">
        <v>92.5</v>
      </c>
      <c r="AB584">
        <v>7.5</v>
      </c>
      <c r="AC584" s="3">
        <f t="shared" si="57"/>
        <v>85</v>
      </c>
      <c r="AD584" s="3">
        <f t="shared" si="58"/>
        <v>5</v>
      </c>
      <c r="AE584" s="3" t="s">
        <v>30462</v>
      </c>
      <c r="AF584" t="b">
        <v>0</v>
      </c>
      <c r="AG584" s="1">
        <v>44637.390243055554</v>
      </c>
    </row>
    <row r="585" spans="1:33" x14ac:dyDescent="0.2">
      <c r="A585" t="s">
        <v>1827</v>
      </c>
      <c r="B585">
        <v>20347</v>
      </c>
      <c r="C585" s="3" t="s">
        <v>1828</v>
      </c>
      <c r="D585" t="s">
        <v>910</v>
      </c>
      <c r="E585" t="s">
        <v>30152</v>
      </c>
      <c r="F585" s="9" t="str">
        <f>_xlfn.XLOOKUP(E585,'Raw Data - Area Code'!A:A,'Raw Data - Area Code'!B:B,"",FALSE)</f>
        <v>South East London</v>
      </c>
      <c r="G585" s="9">
        <v>9475811</v>
      </c>
      <c r="H585" s="8">
        <v>72190</v>
      </c>
      <c r="I585" s="20" t="s">
        <v>30281</v>
      </c>
      <c r="J585" s="8" t="str">
        <f>_xlfn.XLOOKUP(TRIM(I585),'Raw Data - SIC Code'!A:A,'Raw Data - SIC Code'!C:C,"",FALSE)</f>
        <v>Professional Services</v>
      </c>
      <c r="K585">
        <v>16.899999999999999</v>
      </c>
      <c r="L585" s="3">
        <v>8.3000000000000007</v>
      </c>
      <c r="O585">
        <v>0</v>
      </c>
      <c r="P585">
        <v>0</v>
      </c>
      <c r="Q585" s="27">
        <v>0</v>
      </c>
      <c r="R585">
        <v>78</v>
      </c>
      <c r="S585">
        <v>22</v>
      </c>
      <c r="T585" s="3">
        <f t="shared" si="54"/>
        <v>56.000000000000007</v>
      </c>
      <c r="U585">
        <v>82</v>
      </c>
      <c r="V585">
        <v>18</v>
      </c>
      <c r="W585" s="3">
        <f t="shared" si="55"/>
        <v>64</v>
      </c>
      <c r="X585">
        <v>90</v>
      </c>
      <c r="Y585">
        <v>10</v>
      </c>
      <c r="Z585" s="3">
        <f t="shared" si="56"/>
        <v>80</v>
      </c>
      <c r="AA585">
        <v>86</v>
      </c>
      <c r="AB585">
        <v>14</v>
      </c>
      <c r="AC585" s="3">
        <f t="shared" si="57"/>
        <v>72</v>
      </c>
      <c r="AD585" s="3">
        <f t="shared" si="58"/>
        <v>5</v>
      </c>
      <c r="AE585" s="3" t="s">
        <v>30461</v>
      </c>
      <c r="AF585" t="b">
        <v>0</v>
      </c>
      <c r="AG585" s="1">
        <v>44474.461921296293</v>
      </c>
    </row>
    <row r="586" spans="1:33" x14ac:dyDescent="0.2">
      <c r="A586" t="s">
        <v>1829</v>
      </c>
      <c r="B586">
        <v>87</v>
      </c>
      <c r="C586" s="3" t="s">
        <v>1830</v>
      </c>
      <c r="D586" t="s">
        <v>1831</v>
      </c>
      <c r="E586" t="s">
        <v>30133</v>
      </c>
      <c r="F586" s="9" t="str">
        <f>_xlfn.XLOOKUP(E586,'Raw Data - Area Code'!A:A,'Raw Data - Area Code'!B:B,"",FALSE)</f>
        <v>Coventry</v>
      </c>
      <c r="G586" s="9">
        <v>3418673</v>
      </c>
      <c r="H586" s="8">
        <v>32990</v>
      </c>
      <c r="I586" s="20" t="s">
        <v>30267</v>
      </c>
      <c r="J586" s="8" t="str">
        <f>_xlfn.XLOOKUP(TRIM(I586),'Raw Data - SIC Code'!A:A,'Raw Data - SIC Code'!C:C,"",FALSE)</f>
        <v>Manufacturing</v>
      </c>
      <c r="K586">
        <v>5.2</v>
      </c>
      <c r="L586" s="3">
        <v>0.7</v>
      </c>
      <c r="M586">
        <v>13.5</v>
      </c>
      <c r="N586">
        <v>0</v>
      </c>
      <c r="O586">
        <v>34.5</v>
      </c>
      <c r="P586">
        <v>56.8</v>
      </c>
      <c r="Q586" s="27">
        <f t="shared" si="59"/>
        <v>-24.424972617743702</v>
      </c>
      <c r="R586">
        <v>74</v>
      </c>
      <c r="S586">
        <v>26</v>
      </c>
      <c r="T586" s="3">
        <f t="shared" si="54"/>
        <v>48</v>
      </c>
      <c r="U586">
        <v>85</v>
      </c>
      <c r="V586">
        <v>15</v>
      </c>
      <c r="W586" s="3">
        <f t="shared" si="55"/>
        <v>70</v>
      </c>
      <c r="X586">
        <v>85</v>
      </c>
      <c r="Y586">
        <v>15</v>
      </c>
      <c r="Z586" s="3">
        <f t="shared" si="56"/>
        <v>70</v>
      </c>
      <c r="AA586">
        <v>78</v>
      </c>
      <c r="AB586">
        <v>22</v>
      </c>
      <c r="AC586" s="3">
        <f t="shared" si="57"/>
        <v>56.000000000000007</v>
      </c>
      <c r="AD586" s="3">
        <f t="shared" si="58"/>
        <v>5</v>
      </c>
      <c r="AE586" s="3" t="s">
        <v>30575</v>
      </c>
      <c r="AF586" t="b">
        <v>0</v>
      </c>
      <c r="AG586" s="1">
        <v>44323.610717592594</v>
      </c>
    </row>
    <row r="587" spans="1:33" x14ac:dyDescent="0.2">
      <c r="A587" t="s">
        <v>1832</v>
      </c>
      <c r="B587">
        <v>1446</v>
      </c>
      <c r="C587" s="3" t="s">
        <v>1833</v>
      </c>
      <c r="D587" t="s">
        <v>1834</v>
      </c>
      <c r="E587" t="s">
        <v>30118</v>
      </c>
      <c r="F587" s="9" t="str">
        <f>_xlfn.XLOOKUP(E587,'Raw Data - Area Code'!A:A,'Raw Data - Area Code'!B:B,"",FALSE)</f>
        <v>Chelmsford</v>
      </c>
      <c r="G587" s="9">
        <v>2582534</v>
      </c>
      <c r="H587" s="8">
        <v>46520</v>
      </c>
      <c r="I587" s="20" t="s">
        <v>30252</v>
      </c>
      <c r="J587" s="8" t="str">
        <f>_xlfn.XLOOKUP(TRIM(I587),'Raw Data - SIC Code'!A:A,'Raw Data - SIC Code'!C:C,"",FALSE)</f>
        <v>Trade</v>
      </c>
      <c r="K587">
        <v>45.6</v>
      </c>
      <c r="L587" s="3">
        <v>34.9</v>
      </c>
      <c r="M587">
        <v>81.2</v>
      </c>
      <c r="N587">
        <v>63.9</v>
      </c>
      <c r="O587">
        <v>84.8</v>
      </c>
      <c r="P587">
        <v>86.9</v>
      </c>
      <c r="Q587" s="27">
        <f t="shared" si="59"/>
        <v>-1.2230634828188751</v>
      </c>
      <c r="R587">
        <v>29.3</v>
      </c>
      <c r="S587">
        <v>70.7</v>
      </c>
      <c r="T587" s="3">
        <f t="shared" si="54"/>
        <v>-41.400000000000006</v>
      </c>
      <c r="U587">
        <v>40.200000000000003</v>
      </c>
      <c r="V587">
        <v>59.8</v>
      </c>
      <c r="W587" s="3">
        <f t="shared" si="55"/>
        <v>-19.599999999999994</v>
      </c>
      <c r="X587">
        <v>69.599999999999994</v>
      </c>
      <c r="Y587">
        <v>30.4</v>
      </c>
      <c r="Z587" s="3">
        <f t="shared" si="56"/>
        <v>39.199999999999996</v>
      </c>
      <c r="AA587">
        <v>76.099999999999994</v>
      </c>
      <c r="AB587">
        <v>23.9</v>
      </c>
      <c r="AC587" s="3">
        <f t="shared" si="57"/>
        <v>52.199999999999989</v>
      </c>
      <c r="AD587" s="3">
        <f t="shared" si="58"/>
        <v>3</v>
      </c>
      <c r="AE587" s="3" t="s">
        <v>30460</v>
      </c>
      <c r="AF587" t="b">
        <v>0</v>
      </c>
      <c r="AG587" s="1">
        <v>44652.394803240742</v>
      </c>
    </row>
    <row r="588" spans="1:33" x14ac:dyDescent="0.2">
      <c r="A588" t="s">
        <v>1835</v>
      </c>
      <c r="B588">
        <v>1447</v>
      </c>
      <c r="C588" s="3" t="s">
        <v>1836</v>
      </c>
      <c r="D588" t="s">
        <v>1837</v>
      </c>
      <c r="E588" t="s">
        <v>30177</v>
      </c>
      <c r="F588" s="9" t="str">
        <f>_xlfn.XLOOKUP(E588,'Raw Data - Area Code'!A:A,'Raw Data - Area Code'!B:B,"",FALSE)</f>
        <v>Harrogate</v>
      </c>
      <c r="G588" s="9">
        <v>3952678</v>
      </c>
      <c r="H588" s="8">
        <v>62090</v>
      </c>
      <c r="I588" s="20" t="s">
        <v>30248</v>
      </c>
      <c r="J588" s="8" t="str">
        <f>_xlfn.XLOOKUP(TRIM(I588),'Raw Data - SIC Code'!A:A,'Raw Data - SIC Code'!C:C,"",FALSE)</f>
        <v>Info &amp; Comms</v>
      </c>
      <c r="K588">
        <v>28.5</v>
      </c>
      <c r="L588" s="3">
        <v>25</v>
      </c>
      <c r="M588">
        <v>70.8</v>
      </c>
      <c r="N588">
        <v>33.700000000000003</v>
      </c>
      <c r="O588">
        <v>20.3</v>
      </c>
      <c r="P588">
        <v>12.1</v>
      </c>
      <c r="Q588" s="27">
        <f t="shared" si="59"/>
        <v>25.30864197530865</v>
      </c>
      <c r="R588">
        <v>49.5</v>
      </c>
      <c r="S588">
        <v>50.5</v>
      </c>
      <c r="T588" s="3">
        <f t="shared" si="54"/>
        <v>-1</v>
      </c>
      <c r="U588">
        <v>63.7</v>
      </c>
      <c r="V588">
        <v>36.299999999999997</v>
      </c>
      <c r="W588" s="3">
        <f t="shared" si="55"/>
        <v>27.400000000000009</v>
      </c>
      <c r="X588">
        <v>74.7</v>
      </c>
      <c r="Y588">
        <v>25.3</v>
      </c>
      <c r="Z588" s="3">
        <f t="shared" si="56"/>
        <v>49.400000000000006</v>
      </c>
      <c r="AA588">
        <v>82.4</v>
      </c>
      <c r="AB588">
        <v>17.600000000000001</v>
      </c>
      <c r="AC588" s="3">
        <f t="shared" si="57"/>
        <v>64.800000000000011</v>
      </c>
      <c r="AD588" s="3">
        <f t="shared" si="58"/>
        <v>5</v>
      </c>
      <c r="AE588" s="3" t="s">
        <v>30460</v>
      </c>
      <c r="AF588" t="b">
        <v>0</v>
      </c>
      <c r="AG588" s="1">
        <v>44652.397141203706</v>
      </c>
    </row>
    <row r="589" spans="1:33" x14ac:dyDescent="0.2">
      <c r="A589" t="s">
        <v>1838</v>
      </c>
      <c r="B589">
        <v>1448</v>
      </c>
      <c r="C589" s="3" t="s">
        <v>1839</v>
      </c>
      <c r="D589" t="s">
        <v>1840</v>
      </c>
      <c r="E589" t="s">
        <v>30230</v>
      </c>
      <c r="F589" s="9" t="str">
        <f>_xlfn.XLOOKUP(E589,'Raw Data - Area Code'!A:A,'Raw Data - Area Code'!B:B,"",FALSE)</f>
        <v>Manchester</v>
      </c>
      <c r="G589" s="9">
        <v>8649661</v>
      </c>
      <c r="H589" s="8">
        <v>64205</v>
      </c>
      <c r="I589" s="20" t="s">
        <v>30260</v>
      </c>
      <c r="J589" s="8" t="str">
        <f>_xlfn.XLOOKUP(TRIM(I589),'Raw Data - SIC Code'!A:A,'Raw Data - SIC Code'!C:C,"",FALSE)</f>
        <v>Finance</v>
      </c>
      <c r="K589">
        <v>29.3</v>
      </c>
      <c r="L589" s="3">
        <v>21</v>
      </c>
      <c r="M589">
        <v>50</v>
      </c>
      <c r="N589">
        <v>15</v>
      </c>
      <c r="O589">
        <v>68.8</v>
      </c>
      <c r="P589">
        <v>67.7</v>
      </c>
      <c r="Q589" s="27">
        <f t="shared" si="59"/>
        <v>0.80586080586080167</v>
      </c>
      <c r="R589">
        <v>47</v>
      </c>
      <c r="S589">
        <v>53</v>
      </c>
      <c r="T589" s="3">
        <f t="shared" si="54"/>
        <v>-6</v>
      </c>
      <c r="U589">
        <v>44</v>
      </c>
      <c r="V589">
        <v>56</v>
      </c>
      <c r="W589" s="3">
        <f t="shared" si="55"/>
        <v>-12</v>
      </c>
      <c r="X589">
        <v>55</v>
      </c>
      <c r="Y589">
        <v>45</v>
      </c>
      <c r="Z589" s="3">
        <f t="shared" si="56"/>
        <v>10</v>
      </c>
      <c r="AA589">
        <v>67</v>
      </c>
      <c r="AB589">
        <v>33</v>
      </c>
      <c r="AC589" s="3">
        <f t="shared" si="57"/>
        <v>34</v>
      </c>
      <c r="AD589" s="3">
        <f t="shared" si="58"/>
        <v>4</v>
      </c>
      <c r="AE589" s="3" t="s">
        <v>30462</v>
      </c>
      <c r="AF589" t="b">
        <v>0</v>
      </c>
      <c r="AG589" s="1">
        <v>44644.379490740743</v>
      </c>
    </row>
    <row r="590" spans="1:33" ht="68" x14ac:dyDescent="0.2">
      <c r="A590" t="s">
        <v>1841</v>
      </c>
      <c r="B590">
        <v>1449</v>
      </c>
      <c r="C590" s="3" t="s">
        <v>1842</v>
      </c>
      <c r="D590" t="s">
        <v>1843</v>
      </c>
      <c r="E590" t="s">
        <v>30190</v>
      </c>
      <c r="F590" s="9" t="str">
        <f>_xlfn.XLOOKUP(E590,'Raw Data - Area Code'!A:A,'Raw Data - Area Code'!B:B,"",FALSE)</f>
        <v>Wigan</v>
      </c>
      <c r="G590" s="9">
        <v>4358875</v>
      </c>
      <c r="H590" s="18" t="s">
        <v>1844</v>
      </c>
      <c r="I590" s="20" t="s">
        <v>30253</v>
      </c>
      <c r="J590" s="8" t="str">
        <f>_xlfn.XLOOKUP(TRIM(I590),'Raw Data - SIC Code'!A:A,'Raw Data - SIC Code'!C:C,"",FALSE)</f>
        <v>Logistics</v>
      </c>
      <c r="K590">
        <v>-6.3</v>
      </c>
      <c r="L590" s="3">
        <v>10.4</v>
      </c>
      <c r="M590">
        <v>-26.2</v>
      </c>
      <c r="N590">
        <v>-32.299999999999997</v>
      </c>
      <c r="O590">
        <v>3.8</v>
      </c>
      <c r="P590">
        <v>9.8000000000000007</v>
      </c>
      <c r="Q590" s="27">
        <f t="shared" si="59"/>
        <v>-44.117647058823536</v>
      </c>
      <c r="R590">
        <v>74.7</v>
      </c>
      <c r="S590">
        <v>25.3</v>
      </c>
      <c r="T590" s="3">
        <f t="shared" si="54"/>
        <v>49.400000000000006</v>
      </c>
      <c r="U590">
        <v>94.6</v>
      </c>
      <c r="V590">
        <v>5.4</v>
      </c>
      <c r="W590" s="3">
        <f t="shared" si="55"/>
        <v>89.199999999999989</v>
      </c>
      <c r="X590">
        <v>96</v>
      </c>
      <c r="Y590">
        <v>4</v>
      </c>
      <c r="Z590" s="3">
        <f t="shared" si="56"/>
        <v>92</v>
      </c>
      <c r="AA590">
        <v>82.8</v>
      </c>
      <c r="AB590">
        <v>17.2</v>
      </c>
      <c r="AC590" s="3">
        <f t="shared" si="57"/>
        <v>65.599999999999994</v>
      </c>
      <c r="AD590" s="3">
        <f t="shared" si="58"/>
        <v>5</v>
      </c>
      <c r="AE590" s="3" t="s">
        <v>30462</v>
      </c>
      <c r="AF590" t="b">
        <v>0</v>
      </c>
      <c r="AG590" s="1">
        <v>44651.44290509259</v>
      </c>
    </row>
    <row r="591" spans="1:33" x14ac:dyDescent="0.2">
      <c r="A591" t="s">
        <v>1845</v>
      </c>
      <c r="B591">
        <v>1453</v>
      </c>
      <c r="C591" s="3" t="s">
        <v>1846</v>
      </c>
      <c r="D591" t="s">
        <v>1847</v>
      </c>
      <c r="E591" t="s">
        <v>30142</v>
      </c>
      <c r="F591" s="9" t="str">
        <f>_xlfn.XLOOKUP(E591,'Raw Data - Area Code'!A:A,'Raw Data - Area Code'!B:B,"",FALSE)</f>
        <v>Bristol</v>
      </c>
      <c r="G591" s="9">
        <v>2059424</v>
      </c>
      <c r="H591" s="8">
        <v>46310</v>
      </c>
      <c r="I591" s="20" t="s">
        <v>30252</v>
      </c>
      <c r="J591" s="8" t="str">
        <f>_xlfn.XLOOKUP(TRIM(I591),'Raw Data - SIC Code'!A:A,'Raw Data - SIC Code'!C:C,"",FALSE)</f>
        <v>Trade</v>
      </c>
      <c r="K591">
        <v>1</v>
      </c>
      <c r="L591" s="3">
        <v>7</v>
      </c>
      <c r="M591">
        <v>18</v>
      </c>
      <c r="N591">
        <v>17</v>
      </c>
      <c r="O591">
        <v>65</v>
      </c>
      <c r="P591">
        <v>1</v>
      </c>
      <c r="Q591" s="27">
        <f t="shared" si="59"/>
        <v>96.969696969696969</v>
      </c>
      <c r="R591">
        <v>67</v>
      </c>
      <c r="S591">
        <v>33</v>
      </c>
      <c r="T591" s="3">
        <f t="shared" si="54"/>
        <v>34</v>
      </c>
      <c r="U591">
        <v>86</v>
      </c>
      <c r="V591">
        <v>14</v>
      </c>
      <c r="W591" s="3">
        <f t="shared" si="55"/>
        <v>72</v>
      </c>
      <c r="X591">
        <v>58</v>
      </c>
      <c r="Y591">
        <v>42</v>
      </c>
      <c r="Z591" s="3">
        <f t="shared" si="56"/>
        <v>16</v>
      </c>
      <c r="AA591">
        <v>65</v>
      </c>
      <c r="AB591">
        <v>35</v>
      </c>
      <c r="AC591" s="3">
        <f t="shared" si="57"/>
        <v>30</v>
      </c>
      <c r="AD591" s="3">
        <f t="shared" si="58"/>
        <v>6</v>
      </c>
      <c r="AE591" s="3" t="s">
        <v>30460</v>
      </c>
      <c r="AF591" t="b">
        <v>0</v>
      </c>
      <c r="AG591" s="1">
        <v>44628.581030092595</v>
      </c>
    </row>
    <row r="592" spans="1:33" x14ac:dyDescent="0.2">
      <c r="A592" t="s">
        <v>1848</v>
      </c>
      <c r="B592">
        <v>1454</v>
      </c>
      <c r="C592" s="3" t="s">
        <v>1849</v>
      </c>
      <c r="D592" t="s">
        <v>1850</v>
      </c>
      <c r="E592" t="s">
        <v>30145</v>
      </c>
      <c r="F592" s="9" t="str">
        <f>_xlfn.XLOOKUP(E592,'Raw Data - Area Code'!A:A,'Raw Data - Area Code'!B:B,"",FALSE)</f>
        <v>East Central London</v>
      </c>
      <c r="G592" s="9">
        <v>8887139</v>
      </c>
      <c r="H592" s="8">
        <v>78300</v>
      </c>
      <c r="I592" s="20" t="s">
        <v>30243</v>
      </c>
      <c r="J592" s="8" t="str">
        <f>_xlfn.XLOOKUP(TRIM(I592),'Raw Data - SIC Code'!A:A,'Raw Data - SIC Code'!C:C,"",FALSE)</f>
        <v>Admin Services</v>
      </c>
      <c r="K592">
        <v>53.1</v>
      </c>
      <c r="L592" s="3">
        <v>40.299999999999997</v>
      </c>
      <c r="M592">
        <v>78.8</v>
      </c>
      <c r="N592">
        <v>67.900000000000006</v>
      </c>
      <c r="O592">
        <v>67</v>
      </c>
      <c r="P592">
        <v>65.3</v>
      </c>
      <c r="Q592" s="27">
        <f t="shared" si="59"/>
        <v>1.2849584278155726</v>
      </c>
      <c r="R592">
        <v>36.4</v>
      </c>
      <c r="S592">
        <v>63.6</v>
      </c>
      <c r="T592" s="3">
        <f t="shared" si="54"/>
        <v>-27.200000000000003</v>
      </c>
      <c r="U592">
        <v>45</v>
      </c>
      <c r="V592">
        <v>55</v>
      </c>
      <c r="W592" s="3">
        <f t="shared" si="55"/>
        <v>-10</v>
      </c>
      <c r="X592">
        <v>61</v>
      </c>
      <c r="Y592">
        <v>39</v>
      </c>
      <c r="Z592" s="3">
        <f t="shared" si="56"/>
        <v>22</v>
      </c>
      <c r="AA592">
        <v>80.400000000000006</v>
      </c>
      <c r="AB592">
        <v>19.600000000000001</v>
      </c>
      <c r="AC592" s="3">
        <f t="shared" si="57"/>
        <v>60.800000000000011</v>
      </c>
      <c r="AD592" s="3">
        <f t="shared" si="58"/>
        <v>4</v>
      </c>
      <c r="AE592" s="3" t="s">
        <v>30462</v>
      </c>
      <c r="AF592" t="b">
        <v>0</v>
      </c>
      <c r="AG592" s="1">
        <v>44655.350543981483</v>
      </c>
    </row>
    <row r="593" spans="1:33" ht="34" x14ac:dyDescent="0.2">
      <c r="A593" t="s">
        <v>1851</v>
      </c>
      <c r="B593">
        <v>20939</v>
      </c>
      <c r="C593" s="3" t="s">
        <v>1852</v>
      </c>
      <c r="D593" t="s">
        <v>1853</v>
      </c>
      <c r="E593" t="s">
        <v>30137</v>
      </c>
      <c r="F593" s="9" t="str">
        <f>_xlfn.XLOOKUP(E593,'Raw Data - Area Code'!A:A,'Raw Data - Area Code'!B:B,"",FALSE)</f>
        <v>Cambridge</v>
      </c>
      <c r="G593" s="9">
        <v>7086155</v>
      </c>
      <c r="H593" s="18" t="s">
        <v>1854</v>
      </c>
      <c r="I593" s="20" t="s">
        <v>30237</v>
      </c>
      <c r="J593" s="8" t="str">
        <f>_xlfn.XLOOKUP(TRIM(I593),'Raw Data - SIC Code'!A:A,'Raw Data - SIC Code'!C:C,"",FALSE)</f>
        <v>Healthcare</v>
      </c>
      <c r="K593">
        <v>-6.7</v>
      </c>
      <c r="L593" s="3">
        <v>-18.3</v>
      </c>
      <c r="O593">
        <v>0</v>
      </c>
      <c r="P593">
        <v>0</v>
      </c>
      <c r="Q593" s="27">
        <v>0</v>
      </c>
      <c r="R593">
        <v>17.5</v>
      </c>
      <c r="S593">
        <v>82.5</v>
      </c>
      <c r="T593" s="3">
        <f t="shared" si="54"/>
        <v>-65</v>
      </c>
      <c r="U593">
        <v>7.7</v>
      </c>
      <c r="V593">
        <v>92.3</v>
      </c>
      <c r="W593" s="3">
        <f t="shared" si="55"/>
        <v>-84.6</v>
      </c>
      <c r="X593">
        <v>10.1</v>
      </c>
      <c r="Y593">
        <v>89.9</v>
      </c>
      <c r="Z593" s="3">
        <f t="shared" si="56"/>
        <v>-79.800000000000011</v>
      </c>
      <c r="AA593">
        <v>6</v>
      </c>
      <c r="AB593">
        <v>94</v>
      </c>
      <c r="AC593" s="3">
        <f t="shared" si="57"/>
        <v>-88</v>
      </c>
      <c r="AD593" s="3">
        <f t="shared" si="58"/>
        <v>0</v>
      </c>
      <c r="AE593" s="3" t="s">
        <v>30460</v>
      </c>
      <c r="AF593" t="b">
        <v>0</v>
      </c>
      <c r="AG593" s="1">
        <v>44630.427604166667</v>
      </c>
    </row>
    <row r="594" spans="1:33" ht="34" x14ac:dyDescent="0.2">
      <c r="A594" t="s">
        <v>1855</v>
      </c>
      <c r="B594">
        <v>12194</v>
      </c>
      <c r="C594" s="3" t="s">
        <v>1856</v>
      </c>
      <c r="D594" t="s">
        <v>1857</v>
      </c>
      <c r="E594" t="s">
        <v>30183</v>
      </c>
      <c r="F594" s="9" t="str">
        <f>_xlfn.XLOOKUP(E594,'Raw Data - Area Code'!A:A,'Raw Data - Area Code'!B:B,"",FALSE)</f>
        <v>Bournemouth</v>
      </c>
      <c r="G594" s="9"/>
      <c r="H594" s="18" t="s">
        <v>1858</v>
      </c>
      <c r="I594" s="20">
        <v>85</v>
      </c>
      <c r="J594" s="8" t="str">
        <f>_xlfn.XLOOKUP(TRIM(I594),'Raw Data - SIC Code'!A:A,'Raw Data - SIC Code'!C:C,"",FALSE)</f>
        <v>Education</v>
      </c>
      <c r="K594">
        <v>14</v>
      </c>
      <c r="L594" s="3">
        <v>21</v>
      </c>
      <c r="O594">
        <v>0</v>
      </c>
      <c r="P594">
        <v>0</v>
      </c>
      <c r="Q594" s="27">
        <v>0</v>
      </c>
      <c r="R594">
        <v>31</v>
      </c>
      <c r="S594">
        <v>69</v>
      </c>
      <c r="T594" s="3">
        <f t="shared" si="54"/>
        <v>-38</v>
      </c>
      <c r="U594">
        <v>39</v>
      </c>
      <c r="V594">
        <v>61</v>
      </c>
      <c r="W594" s="3">
        <f t="shared" si="55"/>
        <v>-22</v>
      </c>
      <c r="X594">
        <v>50</v>
      </c>
      <c r="Y594">
        <v>50</v>
      </c>
      <c r="Z594" s="3">
        <f t="shared" si="56"/>
        <v>0</v>
      </c>
      <c r="AA594">
        <v>52</v>
      </c>
      <c r="AB594">
        <v>48</v>
      </c>
      <c r="AC594" s="3">
        <f t="shared" si="57"/>
        <v>4</v>
      </c>
      <c r="AD594" s="3">
        <f t="shared" si="58"/>
        <v>2</v>
      </c>
      <c r="AE594" s="3" t="s">
        <v>30460</v>
      </c>
      <c r="AF594" t="b">
        <v>0</v>
      </c>
      <c r="AG594" s="1">
        <v>44613.460497685184</v>
      </c>
    </row>
    <row r="595" spans="1:33" ht="34" x14ac:dyDescent="0.2">
      <c r="A595" t="s">
        <v>1859</v>
      </c>
      <c r="B595">
        <v>1459</v>
      </c>
      <c r="C595" s="3" t="s">
        <v>1860</v>
      </c>
      <c r="D595" t="s">
        <v>1861</v>
      </c>
      <c r="E595" t="s">
        <v>30144</v>
      </c>
      <c r="F595" s="9" t="str">
        <f>_xlfn.XLOOKUP(E595,'Raw Data - Area Code'!A:A,'Raw Data - Area Code'!B:B,"",FALSE)</f>
        <v>Brighton</v>
      </c>
      <c r="G595" s="9"/>
      <c r="H595" s="18" t="s">
        <v>668</v>
      </c>
      <c r="I595" s="20">
        <v>84</v>
      </c>
      <c r="J595" s="8" t="str">
        <f>_xlfn.XLOOKUP(TRIM(I595),'Raw Data - SIC Code'!A:A,'Raw Data - SIC Code'!C:C,"",FALSE)</f>
        <v>Public Admin</v>
      </c>
      <c r="K595">
        <v>26.4</v>
      </c>
      <c r="L595" s="3">
        <v>17.2</v>
      </c>
      <c r="O595">
        <v>0</v>
      </c>
      <c r="P595">
        <v>0</v>
      </c>
      <c r="Q595" s="27">
        <v>0</v>
      </c>
      <c r="R595">
        <v>30</v>
      </c>
      <c r="S595">
        <v>70</v>
      </c>
      <c r="T595" s="3">
        <f t="shared" si="54"/>
        <v>-40</v>
      </c>
      <c r="U595">
        <v>30</v>
      </c>
      <c r="V595">
        <v>70</v>
      </c>
      <c r="W595" s="3">
        <f t="shared" si="55"/>
        <v>-40</v>
      </c>
      <c r="X595">
        <v>32</v>
      </c>
      <c r="Y595">
        <v>68</v>
      </c>
      <c r="Z595" s="3">
        <f t="shared" si="56"/>
        <v>-36</v>
      </c>
      <c r="AA595">
        <v>54</v>
      </c>
      <c r="AB595">
        <v>46</v>
      </c>
      <c r="AC595" s="3">
        <f t="shared" si="57"/>
        <v>8</v>
      </c>
      <c r="AD595" s="3">
        <f t="shared" si="58"/>
        <v>2</v>
      </c>
      <c r="AE595" s="3" t="s">
        <v>333</v>
      </c>
      <c r="AF595" t="b">
        <v>0</v>
      </c>
      <c r="AG595" s="1">
        <v>44631.581666666665</v>
      </c>
    </row>
    <row r="596" spans="1:33" x14ac:dyDescent="0.2">
      <c r="A596" t="s">
        <v>1862</v>
      </c>
      <c r="B596">
        <v>1460</v>
      </c>
      <c r="C596" s="3" t="s">
        <v>1863</v>
      </c>
      <c r="D596" t="s">
        <v>1864</v>
      </c>
      <c r="E596" t="s">
        <v>30129</v>
      </c>
      <c r="F596" s="9" t="str">
        <f>_xlfn.XLOOKUP(E596,'Raw Data - Area Code'!A:A,'Raw Data - Area Code'!B:B,"",FALSE)</f>
        <v>Redhill</v>
      </c>
      <c r="G596" s="9">
        <v>2597969</v>
      </c>
      <c r="H596" s="8">
        <v>82990</v>
      </c>
      <c r="I596" s="20" t="s">
        <v>30240</v>
      </c>
      <c r="J596" s="8" t="str">
        <f>_xlfn.XLOOKUP(TRIM(I596),'Raw Data - SIC Code'!A:A,'Raw Data - SIC Code'!C:C,"",FALSE)</f>
        <v>Admin Services</v>
      </c>
      <c r="K596">
        <v>43.4</v>
      </c>
      <c r="L596" s="3">
        <v>31.5</v>
      </c>
      <c r="M596">
        <v>63.5</v>
      </c>
      <c r="N596">
        <v>67.8</v>
      </c>
      <c r="O596">
        <v>90.3</v>
      </c>
      <c r="P596">
        <v>74</v>
      </c>
      <c r="Q596" s="27">
        <f t="shared" si="59"/>
        <v>9.9208764455264742</v>
      </c>
      <c r="R596">
        <v>22.8</v>
      </c>
      <c r="S596">
        <v>77.2</v>
      </c>
      <c r="T596" s="3">
        <f t="shared" si="54"/>
        <v>-54.400000000000006</v>
      </c>
      <c r="U596">
        <v>19.3</v>
      </c>
      <c r="V596">
        <v>80.7</v>
      </c>
      <c r="W596" s="3">
        <f t="shared" si="55"/>
        <v>-61.400000000000013</v>
      </c>
      <c r="X596">
        <v>51.3</v>
      </c>
      <c r="Y596">
        <v>48.7</v>
      </c>
      <c r="Z596" s="3">
        <f t="shared" si="56"/>
        <v>2.5999999999999943</v>
      </c>
      <c r="AA596">
        <v>69.3</v>
      </c>
      <c r="AB596">
        <v>30.7</v>
      </c>
      <c r="AC596" s="3">
        <f t="shared" si="57"/>
        <v>38.599999999999994</v>
      </c>
      <c r="AD596" s="3">
        <f t="shared" si="58"/>
        <v>4</v>
      </c>
      <c r="AE596" s="3" t="s">
        <v>30462</v>
      </c>
      <c r="AF596" t="b">
        <v>0</v>
      </c>
      <c r="AG596" s="1">
        <v>44652.362303240741</v>
      </c>
    </row>
    <row r="597" spans="1:33" x14ac:dyDescent="0.2">
      <c r="A597" t="s">
        <v>1865</v>
      </c>
      <c r="B597">
        <v>17078</v>
      </c>
      <c r="C597" s="3" t="s">
        <v>1866</v>
      </c>
      <c r="D597" t="s">
        <v>1867</v>
      </c>
      <c r="E597" t="s">
        <v>30129</v>
      </c>
      <c r="F597" s="9" t="str">
        <f>_xlfn.XLOOKUP(E597,'Raw Data - Area Code'!A:A,'Raw Data - Area Code'!B:B,"",FALSE)</f>
        <v>Redhill</v>
      </c>
      <c r="G597" s="9"/>
      <c r="H597" s="8">
        <v>94910</v>
      </c>
      <c r="I597" s="20" t="s">
        <v>30246</v>
      </c>
      <c r="J597" s="8" t="str">
        <f>_xlfn.XLOOKUP(TRIM(I597),'Raw Data - SIC Code'!A:A,'Raw Data - SIC Code'!C:C,"",FALSE)</f>
        <v>General Services</v>
      </c>
      <c r="K597">
        <v>13.3</v>
      </c>
      <c r="L597" s="3">
        <v>18.100000000000001</v>
      </c>
      <c r="O597">
        <v>0</v>
      </c>
      <c r="P597">
        <v>0</v>
      </c>
      <c r="Q597" s="27">
        <v>0</v>
      </c>
      <c r="R597">
        <v>18.8</v>
      </c>
      <c r="S597">
        <v>81.2</v>
      </c>
      <c r="T597" s="3">
        <f t="shared" si="54"/>
        <v>-62.400000000000013</v>
      </c>
      <c r="U597">
        <v>10</v>
      </c>
      <c r="V597">
        <v>90</v>
      </c>
      <c r="W597" s="3">
        <f t="shared" si="55"/>
        <v>-80</v>
      </c>
      <c r="X597">
        <v>10</v>
      </c>
      <c r="Y597">
        <v>90</v>
      </c>
      <c r="Z597" s="3">
        <f t="shared" si="56"/>
        <v>-80</v>
      </c>
      <c r="AA597">
        <v>30</v>
      </c>
      <c r="AB597">
        <v>70</v>
      </c>
      <c r="AC597" s="3">
        <f t="shared" si="57"/>
        <v>-40</v>
      </c>
      <c r="AD597" s="3">
        <f t="shared" si="58"/>
        <v>1</v>
      </c>
      <c r="AE597" s="3" t="s">
        <v>30460</v>
      </c>
      <c r="AF597" t="b">
        <v>0</v>
      </c>
      <c r="AG597" s="1">
        <v>44418.563125000001</v>
      </c>
    </row>
    <row r="598" spans="1:33" ht="51" x14ac:dyDescent="0.2">
      <c r="A598" t="s">
        <v>1868</v>
      </c>
      <c r="B598">
        <v>1464</v>
      </c>
      <c r="C598" s="3" t="s">
        <v>1869</v>
      </c>
      <c r="D598" t="s">
        <v>1870</v>
      </c>
      <c r="E598" t="s">
        <v>30204</v>
      </c>
      <c r="F598" s="9" t="str">
        <f>_xlfn.XLOOKUP(E598,'Raw Data - Area Code'!A:A,'Raw Data - Area Code'!B:B,"",FALSE)</f>
        <v>Swindon</v>
      </c>
      <c r="G598" s="9">
        <v>1534653</v>
      </c>
      <c r="H598" s="18" t="s">
        <v>1871</v>
      </c>
      <c r="I598" s="20" t="s">
        <v>30260</v>
      </c>
      <c r="J598" s="8" t="str">
        <f>_xlfn.XLOOKUP(TRIM(I598),'Raw Data - SIC Code'!A:A,'Raw Data - SIC Code'!C:C,"",FALSE)</f>
        <v>Finance</v>
      </c>
      <c r="K598">
        <v>21.9</v>
      </c>
      <c r="L598" s="3">
        <v>12.7</v>
      </c>
      <c r="M598">
        <v>37.799999999999997</v>
      </c>
      <c r="N598">
        <v>9.1</v>
      </c>
      <c r="O598">
        <v>97.5</v>
      </c>
      <c r="P598">
        <v>98.9</v>
      </c>
      <c r="Q598" s="27">
        <f t="shared" si="59"/>
        <v>-0.71283095723014545</v>
      </c>
      <c r="R598">
        <v>33</v>
      </c>
      <c r="S598">
        <v>67</v>
      </c>
      <c r="T598" s="3">
        <f t="shared" si="54"/>
        <v>-34</v>
      </c>
      <c r="U598">
        <v>44</v>
      </c>
      <c r="V598">
        <v>56</v>
      </c>
      <c r="W598" s="3">
        <f t="shared" si="55"/>
        <v>-12</v>
      </c>
      <c r="X598">
        <v>36</v>
      </c>
      <c r="Y598">
        <v>64</v>
      </c>
      <c r="Z598" s="3">
        <f t="shared" si="56"/>
        <v>-28.000000000000004</v>
      </c>
      <c r="AA598">
        <v>68</v>
      </c>
      <c r="AB598">
        <v>32</v>
      </c>
      <c r="AC598" s="3">
        <f t="shared" si="57"/>
        <v>36</v>
      </c>
      <c r="AD598" s="3">
        <f t="shared" si="58"/>
        <v>2</v>
      </c>
      <c r="AE598" s="3" t="s">
        <v>30461</v>
      </c>
      <c r="AF598" t="b">
        <v>0</v>
      </c>
      <c r="AG598" s="1">
        <v>44652.509895833333</v>
      </c>
    </row>
    <row r="599" spans="1:33" x14ac:dyDescent="0.2">
      <c r="A599" t="s">
        <v>1872</v>
      </c>
      <c r="B599">
        <v>18609</v>
      </c>
      <c r="C599" s="3" t="s">
        <v>1873</v>
      </c>
      <c r="D599" t="s">
        <v>1874</v>
      </c>
      <c r="E599" t="s">
        <v>30145</v>
      </c>
      <c r="F599" s="9" t="str">
        <f>_xlfn.XLOOKUP(E599,'Raw Data - Area Code'!A:A,'Raw Data - Area Code'!B:B,"",FALSE)</f>
        <v>East Central London</v>
      </c>
      <c r="G599" s="9">
        <v>10483064</v>
      </c>
      <c r="H599" s="8">
        <v>82990</v>
      </c>
      <c r="I599" s="20" t="s">
        <v>30240</v>
      </c>
      <c r="J599" s="8" t="str">
        <f>_xlfn.XLOOKUP(TRIM(I599),'Raw Data - SIC Code'!A:A,'Raw Data - SIC Code'!C:C,"",FALSE)</f>
        <v>Admin Services</v>
      </c>
      <c r="K599">
        <v>0.4</v>
      </c>
      <c r="L599" s="3">
        <v>4</v>
      </c>
      <c r="M599">
        <v>-22</v>
      </c>
      <c r="N599">
        <v>0</v>
      </c>
      <c r="O599">
        <v>12</v>
      </c>
      <c r="P599">
        <v>7</v>
      </c>
      <c r="Q599" s="27">
        <f t="shared" si="59"/>
        <v>26.315789473684209</v>
      </c>
      <c r="R599">
        <v>47</v>
      </c>
      <c r="S599">
        <v>53</v>
      </c>
      <c r="T599" s="3">
        <f t="shared" si="54"/>
        <v>-6</v>
      </c>
      <c r="U599">
        <v>40</v>
      </c>
      <c r="V599">
        <v>60</v>
      </c>
      <c r="W599" s="3">
        <f t="shared" si="55"/>
        <v>-20</v>
      </c>
      <c r="X599">
        <v>56</v>
      </c>
      <c r="Y599">
        <v>44</v>
      </c>
      <c r="Z599" s="3">
        <f t="shared" si="56"/>
        <v>12</v>
      </c>
      <c r="AA599">
        <v>46</v>
      </c>
      <c r="AB599">
        <v>54</v>
      </c>
      <c r="AC599" s="3">
        <f t="shared" si="57"/>
        <v>-8</v>
      </c>
      <c r="AD599" s="3">
        <f t="shared" si="58"/>
        <v>3</v>
      </c>
      <c r="AE599" s="3" t="s">
        <v>30460</v>
      </c>
      <c r="AF599" t="b">
        <v>0</v>
      </c>
      <c r="AG599" s="1">
        <v>44631.642233796294</v>
      </c>
    </row>
    <row r="600" spans="1:33" x14ac:dyDescent="0.2">
      <c r="A600" t="s">
        <v>1875</v>
      </c>
      <c r="B600">
        <v>1465</v>
      </c>
      <c r="C600" s="3" t="s">
        <v>1876</v>
      </c>
      <c r="D600" t="s">
        <v>1877</v>
      </c>
      <c r="E600" t="s">
        <v>30228</v>
      </c>
      <c r="F600" s="9" t="str">
        <f>_xlfn.XLOOKUP(E600,'Raw Data - Area Code'!A:A,'Raw Data - Area Code'!B:B,"",FALSE)</f>
        <v>Glasgow</v>
      </c>
      <c r="G600" s="9" t="s">
        <v>1878</v>
      </c>
      <c r="H600" s="8">
        <v>82990</v>
      </c>
      <c r="I600" s="20" t="s">
        <v>30240</v>
      </c>
      <c r="J600" s="8" t="str">
        <f>_xlfn.XLOOKUP(TRIM(I600),'Raw Data - SIC Code'!A:A,'Raw Data - SIC Code'!C:C,"",FALSE)</f>
        <v>Admin Services</v>
      </c>
      <c r="K600">
        <v>14.7</v>
      </c>
      <c r="L600" s="3">
        <v>9.3000000000000007</v>
      </c>
      <c r="M600">
        <v>62.5</v>
      </c>
      <c r="N600">
        <v>71.900000000000006</v>
      </c>
      <c r="O600">
        <v>65.5</v>
      </c>
      <c r="P600">
        <v>48.9</v>
      </c>
      <c r="Q600" s="27">
        <f t="shared" si="59"/>
        <v>14.51048951048951</v>
      </c>
      <c r="R600">
        <v>51</v>
      </c>
      <c r="S600">
        <v>49</v>
      </c>
      <c r="T600" s="3">
        <f t="shared" si="54"/>
        <v>2</v>
      </c>
      <c r="U600">
        <v>67.3</v>
      </c>
      <c r="V600">
        <v>32.700000000000003</v>
      </c>
      <c r="W600" s="3">
        <f t="shared" si="55"/>
        <v>34.599999999999994</v>
      </c>
      <c r="X600">
        <v>66.3</v>
      </c>
      <c r="Y600">
        <v>33.700000000000003</v>
      </c>
      <c r="Z600" s="3">
        <f t="shared" si="56"/>
        <v>32.599999999999994</v>
      </c>
      <c r="AA600">
        <v>79.2</v>
      </c>
      <c r="AB600">
        <v>20.8</v>
      </c>
      <c r="AC600" s="3">
        <f t="shared" si="57"/>
        <v>58.400000000000006</v>
      </c>
      <c r="AD600" s="3">
        <f t="shared" si="58"/>
        <v>6</v>
      </c>
      <c r="AE600" s="3" t="s">
        <v>30460</v>
      </c>
      <c r="AF600" t="b">
        <v>0</v>
      </c>
      <c r="AG600" s="1">
        <v>44655.444768518515</v>
      </c>
    </row>
    <row r="601" spans="1:33" ht="34" x14ac:dyDescent="0.2">
      <c r="A601" t="s">
        <v>1879</v>
      </c>
      <c r="B601">
        <v>1467</v>
      </c>
      <c r="C601" s="3" t="s">
        <v>1880</v>
      </c>
      <c r="D601" t="s">
        <v>1874</v>
      </c>
      <c r="E601" t="s">
        <v>30145</v>
      </c>
      <c r="F601" s="9" t="str">
        <f>_xlfn.XLOOKUP(E601,'Raw Data - Area Code'!A:A,'Raw Data - Area Code'!B:B,"",FALSE)</f>
        <v>East Central London</v>
      </c>
      <c r="G601" s="9">
        <v>3923307</v>
      </c>
      <c r="H601" s="18" t="s">
        <v>1881</v>
      </c>
      <c r="I601" s="20" t="s">
        <v>30240</v>
      </c>
      <c r="J601" s="8" t="str">
        <f>_xlfn.XLOOKUP(TRIM(I601),'Raw Data - SIC Code'!A:A,'Raw Data - SIC Code'!C:C,"",FALSE)</f>
        <v>Admin Services</v>
      </c>
      <c r="K601">
        <v>16</v>
      </c>
      <c r="L601" s="3">
        <v>0</v>
      </c>
      <c r="M601">
        <v>40.5</v>
      </c>
      <c r="N601">
        <v>2</v>
      </c>
      <c r="O601">
        <v>44</v>
      </c>
      <c r="P601">
        <v>40.5</v>
      </c>
      <c r="Q601" s="27">
        <f t="shared" si="59"/>
        <v>4.1420118343195274</v>
      </c>
      <c r="R601">
        <v>41</v>
      </c>
      <c r="S601">
        <v>59</v>
      </c>
      <c r="T601" s="3">
        <f t="shared" si="54"/>
        <v>-18</v>
      </c>
      <c r="U601">
        <v>40</v>
      </c>
      <c r="V601">
        <v>60</v>
      </c>
      <c r="W601" s="3">
        <f t="shared" si="55"/>
        <v>-20</v>
      </c>
      <c r="X601">
        <v>34</v>
      </c>
      <c r="Y601">
        <v>66</v>
      </c>
      <c r="Z601" s="3">
        <f t="shared" si="56"/>
        <v>-32</v>
      </c>
      <c r="AA601">
        <v>50</v>
      </c>
      <c r="AB601">
        <v>50</v>
      </c>
      <c r="AC601" s="3">
        <f t="shared" si="57"/>
        <v>0</v>
      </c>
      <c r="AD601" s="3">
        <f t="shared" si="58"/>
        <v>1</v>
      </c>
      <c r="AE601" s="3" t="s">
        <v>30461</v>
      </c>
      <c r="AF601" t="b">
        <v>0</v>
      </c>
      <c r="AG601" s="1">
        <v>44631.642858796295</v>
      </c>
    </row>
    <row r="602" spans="1:33" x14ac:dyDescent="0.2">
      <c r="A602" t="s">
        <v>1882</v>
      </c>
      <c r="B602">
        <v>19475</v>
      </c>
      <c r="C602" s="3" t="s">
        <v>1883</v>
      </c>
      <c r="D602" t="s">
        <v>1884</v>
      </c>
      <c r="E602" t="s">
        <v>30226</v>
      </c>
      <c r="F602" s="9" t="str">
        <f>_xlfn.XLOOKUP(E602,'Raw Data - Area Code'!A:A,'Raw Data - Area Code'!B:B,"",FALSE)</f>
        <v>Birmingham</v>
      </c>
      <c r="G602" s="9">
        <v>5019402</v>
      </c>
      <c r="H602" s="8">
        <v>96090</v>
      </c>
      <c r="I602" s="20" t="s">
        <v>30270</v>
      </c>
      <c r="J602" s="8" t="str">
        <f>_xlfn.XLOOKUP(TRIM(I602),'Raw Data - SIC Code'!A:A,'Raw Data - SIC Code'!C:C,"",FALSE)</f>
        <v>General Services</v>
      </c>
      <c r="K602">
        <v>1.3</v>
      </c>
      <c r="L602" s="3">
        <v>-0.1</v>
      </c>
      <c r="M602">
        <v>-2</v>
      </c>
      <c r="N602">
        <v>0</v>
      </c>
      <c r="O602">
        <v>80</v>
      </c>
      <c r="P602">
        <v>67</v>
      </c>
      <c r="Q602" s="27">
        <f t="shared" si="59"/>
        <v>8.8435374149659864</v>
      </c>
      <c r="R602">
        <v>62</v>
      </c>
      <c r="S602">
        <v>38</v>
      </c>
      <c r="T602" s="3">
        <f t="shared" si="54"/>
        <v>24</v>
      </c>
      <c r="U602">
        <v>72</v>
      </c>
      <c r="V602">
        <v>28</v>
      </c>
      <c r="W602" s="3">
        <f t="shared" si="55"/>
        <v>44</v>
      </c>
      <c r="X602">
        <v>68</v>
      </c>
      <c r="Y602">
        <v>32</v>
      </c>
      <c r="Z602" s="3">
        <f t="shared" si="56"/>
        <v>36</v>
      </c>
      <c r="AA602">
        <v>67</v>
      </c>
      <c r="AB602">
        <v>33</v>
      </c>
      <c r="AC602" s="3">
        <f t="shared" si="57"/>
        <v>34</v>
      </c>
      <c r="AD602" s="3">
        <f t="shared" si="58"/>
        <v>5</v>
      </c>
      <c r="AE602" s="3" t="s">
        <v>30460</v>
      </c>
      <c r="AF602" t="b">
        <v>0</v>
      </c>
      <c r="AG602" s="1">
        <v>44650.629652777781</v>
      </c>
    </row>
    <row r="603" spans="1:33" x14ac:dyDescent="0.2">
      <c r="A603" t="s">
        <v>1885</v>
      </c>
      <c r="B603">
        <v>17341</v>
      </c>
      <c r="C603" s="3" t="s">
        <v>1886</v>
      </c>
      <c r="D603" t="s">
        <v>1887</v>
      </c>
      <c r="E603" t="s">
        <v>30112</v>
      </c>
      <c r="F603" s="9" t="str">
        <f>_xlfn.XLOOKUP(E603,'Raw Data - Area Code'!A:A,'Raw Data - Area Code'!B:B,"",FALSE)</f>
        <v>Edinburgh</v>
      </c>
      <c r="G603" s="9" t="s">
        <v>1888</v>
      </c>
      <c r="H603" s="8">
        <v>78200</v>
      </c>
      <c r="I603" s="20" t="s">
        <v>30243</v>
      </c>
      <c r="J603" s="8" t="str">
        <f>_xlfn.XLOOKUP(TRIM(I603),'Raw Data - SIC Code'!A:A,'Raw Data - SIC Code'!C:C,"",FALSE)</f>
        <v>Admin Services</v>
      </c>
      <c r="K603">
        <v>7.7</v>
      </c>
      <c r="L603" s="3">
        <v>8.1</v>
      </c>
      <c r="M603">
        <v>18.7</v>
      </c>
      <c r="N603">
        <v>13.9</v>
      </c>
      <c r="O603">
        <v>2.2999999999999998</v>
      </c>
      <c r="P603">
        <v>3.7</v>
      </c>
      <c r="Q603" s="27">
        <f t="shared" si="59"/>
        <v>-23.333333333333339</v>
      </c>
      <c r="R603">
        <v>32.6</v>
      </c>
      <c r="S603">
        <v>67.400000000000006</v>
      </c>
      <c r="T603" s="3">
        <f t="shared" si="54"/>
        <v>-34.800000000000004</v>
      </c>
      <c r="U603">
        <v>43.2</v>
      </c>
      <c r="V603">
        <v>56.8</v>
      </c>
      <c r="W603" s="3">
        <f t="shared" si="55"/>
        <v>-13.599999999999996</v>
      </c>
      <c r="X603">
        <v>42.8</v>
      </c>
      <c r="Y603">
        <v>57.2</v>
      </c>
      <c r="Z603" s="3">
        <f t="shared" si="56"/>
        <v>-14.400000000000004</v>
      </c>
      <c r="AA603">
        <v>51.4</v>
      </c>
      <c r="AB603">
        <v>48.6</v>
      </c>
      <c r="AC603" s="3">
        <f t="shared" si="57"/>
        <v>2.7999999999999972</v>
      </c>
      <c r="AD603" s="3">
        <f t="shared" si="58"/>
        <v>2</v>
      </c>
      <c r="AE603" s="3" t="s">
        <v>30462</v>
      </c>
      <c r="AF603" t="b">
        <v>0</v>
      </c>
      <c r="AG603" s="1">
        <v>44446.444606481484</v>
      </c>
    </row>
    <row r="604" spans="1:33" x14ac:dyDescent="0.2">
      <c r="A604" t="s">
        <v>1889</v>
      </c>
      <c r="B604">
        <v>21380</v>
      </c>
      <c r="C604" s="3" t="s">
        <v>1890</v>
      </c>
      <c r="D604" t="s">
        <v>1891</v>
      </c>
      <c r="E604" t="s">
        <v>30233</v>
      </c>
      <c r="F604" s="9" t="str">
        <f>_xlfn.XLOOKUP(E604,'Raw Data - Area Code'!A:A,'Raw Data - Area Code'!B:B,"",FALSE)</f>
        <v>West London</v>
      </c>
      <c r="G604" s="9">
        <v>11778384</v>
      </c>
      <c r="H604" s="8">
        <v>11050</v>
      </c>
      <c r="I604" s="20" t="s">
        <v>30257</v>
      </c>
      <c r="J604" s="8" t="str">
        <f>_xlfn.XLOOKUP(TRIM(I604),'Raw Data - SIC Code'!A:A,'Raw Data - SIC Code'!C:C,"",FALSE)</f>
        <v>Manufacturing</v>
      </c>
      <c r="K604">
        <v>0</v>
      </c>
      <c r="L604" s="3">
        <v>-10</v>
      </c>
      <c r="M604">
        <v>0</v>
      </c>
      <c r="N604">
        <v>-10</v>
      </c>
      <c r="O604">
        <v>14</v>
      </c>
      <c r="P604">
        <v>41</v>
      </c>
      <c r="Q604" s="27">
        <f t="shared" si="59"/>
        <v>-49.090909090909093</v>
      </c>
      <c r="R604">
        <v>77</v>
      </c>
      <c r="S604">
        <v>23</v>
      </c>
      <c r="T604" s="3">
        <f t="shared" si="54"/>
        <v>54</v>
      </c>
      <c r="U604">
        <v>78</v>
      </c>
      <c r="V604">
        <v>22</v>
      </c>
      <c r="W604" s="3">
        <f t="shared" si="55"/>
        <v>56.000000000000007</v>
      </c>
      <c r="X604">
        <v>69</v>
      </c>
      <c r="Y604">
        <v>31</v>
      </c>
      <c r="Z604" s="3">
        <f t="shared" si="56"/>
        <v>38</v>
      </c>
      <c r="AA604">
        <v>76</v>
      </c>
      <c r="AB604">
        <v>24</v>
      </c>
      <c r="AC604" s="3">
        <f t="shared" si="57"/>
        <v>52</v>
      </c>
      <c r="AD604" s="3">
        <f t="shared" si="58"/>
        <v>4</v>
      </c>
      <c r="AE604" s="3" t="s">
        <v>30461</v>
      </c>
      <c r="AF604" t="b">
        <v>0</v>
      </c>
      <c r="AG604" s="1">
        <v>44655.67664351852</v>
      </c>
    </row>
    <row r="605" spans="1:33" x14ac:dyDescent="0.2">
      <c r="A605" t="s">
        <v>1892</v>
      </c>
      <c r="B605">
        <v>17344</v>
      </c>
      <c r="C605" s="3" t="s">
        <v>1893</v>
      </c>
      <c r="D605" t="s">
        <v>1894</v>
      </c>
      <c r="E605" t="s">
        <v>30143</v>
      </c>
      <c r="F605" s="9" t="str">
        <f>_xlfn.XLOOKUP(E605,'Raw Data - Area Code'!A:A,'Raw Data - Area Code'!B:B,"",FALSE)</f>
        <v>West Central London</v>
      </c>
      <c r="G605" s="9">
        <v>8409950</v>
      </c>
      <c r="H605" s="8">
        <v>61900</v>
      </c>
      <c r="I605" s="20" t="s">
        <v>30283</v>
      </c>
      <c r="J605" s="8" t="str">
        <f>_xlfn.XLOOKUP(TRIM(I605),'Raw Data - SIC Code'!A:A,'Raw Data - SIC Code'!C:C,"",FALSE)</f>
        <v>Info &amp; Comms</v>
      </c>
      <c r="K605">
        <v>7.4</v>
      </c>
      <c r="L605" s="3">
        <v>0</v>
      </c>
      <c r="M605">
        <v>63.3</v>
      </c>
      <c r="N605">
        <v>-7.1</v>
      </c>
      <c r="O605">
        <v>3.2</v>
      </c>
      <c r="P605">
        <v>0.9</v>
      </c>
      <c r="Q605" s="27">
        <f t="shared" si="59"/>
        <v>56.097560975609753</v>
      </c>
      <c r="R605">
        <v>35</v>
      </c>
      <c r="S605">
        <v>65</v>
      </c>
      <c r="T605" s="3">
        <f t="shared" si="54"/>
        <v>-30</v>
      </c>
      <c r="U605">
        <v>43</v>
      </c>
      <c r="V605">
        <v>57</v>
      </c>
      <c r="W605" s="3">
        <f t="shared" si="55"/>
        <v>-14.000000000000002</v>
      </c>
      <c r="X605">
        <v>51</v>
      </c>
      <c r="Y605">
        <v>49</v>
      </c>
      <c r="Z605" s="3">
        <f t="shared" si="56"/>
        <v>2</v>
      </c>
      <c r="AA605">
        <v>47</v>
      </c>
      <c r="AB605">
        <v>53</v>
      </c>
      <c r="AC605" s="3">
        <f t="shared" si="57"/>
        <v>-6</v>
      </c>
      <c r="AD605" s="3">
        <f t="shared" si="58"/>
        <v>2</v>
      </c>
      <c r="AE605" s="3" t="s">
        <v>30462</v>
      </c>
      <c r="AF605" t="b">
        <v>0</v>
      </c>
      <c r="AG605" s="1">
        <v>44655.595995370371</v>
      </c>
    </row>
    <row r="606" spans="1:33" x14ac:dyDescent="0.2">
      <c r="A606" t="s">
        <v>1895</v>
      </c>
      <c r="B606">
        <v>18909</v>
      </c>
      <c r="C606" s="3" t="s">
        <v>1896</v>
      </c>
      <c r="D606" t="s">
        <v>1897</v>
      </c>
      <c r="E606" t="s">
        <v>30233</v>
      </c>
      <c r="F606" s="9" t="str">
        <f>_xlfn.XLOOKUP(E606,'Raw Data - Area Code'!A:A,'Raw Data - Area Code'!B:B,"",FALSE)</f>
        <v>West London</v>
      </c>
      <c r="G606" s="9">
        <v>6522636</v>
      </c>
      <c r="H606" s="8">
        <v>84220</v>
      </c>
      <c r="I606" s="20" t="s">
        <v>30276</v>
      </c>
      <c r="J606" s="8" t="str">
        <f>_xlfn.XLOOKUP(TRIM(I606),'Raw Data - SIC Code'!A:A,'Raw Data - SIC Code'!C:C,"",FALSE)</f>
        <v>Public Admin</v>
      </c>
      <c r="K606">
        <v>26.8</v>
      </c>
      <c r="L606" s="3">
        <v>31.9</v>
      </c>
      <c r="M606">
        <v>21.3</v>
      </c>
      <c r="N606">
        <v>16.600000000000001</v>
      </c>
      <c r="O606">
        <v>33.200000000000003</v>
      </c>
      <c r="P606">
        <v>37.1</v>
      </c>
      <c r="Q606" s="27">
        <f t="shared" si="59"/>
        <v>-5.5476529160739663</v>
      </c>
      <c r="R606">
        <v>55.3</v>
      </c>
      <c r="S606">
        <v>44.7</v>
      </c>
      <c r="T606" s="3">
        <f t="shared" si="54"/>
        <v>10.599999999999994</v>
      </c>
      <c r="U606">
        <v>88.2</v>
      </c>
      <c r="V606">
        <v>11.8</v>
      </c>
      <c r="W606" s="3">
        <f t="shared" si="55"/>
        <v>76.400000000000006</v>
      </c>
      <c r="X606">
        <v>92.9</v>
      </c>
      <c r="Y606">
        <v>7.1</v>
      </c>
      <c r="Z606" s="3">
        <f t="shared" si="56"/>
        <v>85.800000000000011</v>
      </c>
      <c r="AA606">
        <v>91.8</v>
      </c>
      <c r="AB606">
        <v>8.1999999999999993</v>
      </c>
      <c r="AC606" s="3">
        <f t="shared" si="57"/>
        <v>83.6</v>
      </c>
      <c r="AD606" s="3">
        <f t="shared" si="58"/>
        <v>5</v>
      </c>
      <c r="AE606" s="3" t="s">
        <v>30460</v>
      </c>
      <c r="AF606" t="b">
        <v>0</v>
      </c>
      <c r="AG606" s="1">
        <v>44621.322465277779</v>
      </c>
    </row>
    <row r="607" spans="1:33" x14ac:dyDescent="0.2">
      <c r="A607" t="s">
        <v>1898</v>
      </c>
      <c r="B607">
        <v>12721</v>
      </c>
      <c r="C607" s="3" t="s">
        <v>1899</v>
      </c>
      <c r="D607" t="s">
        <v>1900</v>
      </c>
      <c r="E607" t="s">
        <v>30126</v>
      </c>
      <c r="F607" s="9" t="str">
        <f>_xlfn.XLOOKUP(E607,'Raw Data - Area Code'!A:A,'Raw Data - Area Code'!B:B,"",FALSE)</f>
        <v>Portsmouth</v>
      </c>
      <c r="G607" s="9">
        <v>4530716</v>
      </c>
      <c r="H607" s="8">
        <v>86210</v>
      </c>
      <c r="I607" s="20" t="s">
        <v>30237</v>
      </c>
      <c r="J607" s="8" t="str">
        <f>_xlfn.XLOOKUP(TRIM(I607),'Raw Data - SIC Code'!A:A,'Raw Data - SIC Code'!C:C,"",FALSE)</f>
        <v>Healthcare</v>
      </c>
      <c r="K607">
        <v>9.6999999999999993</v>
      </c>
      <c r="L607" s="3">
        <v>-8.4</v>
      </c>
      <c r="M607">
        <v>-15.9</v>
      </c>
      <c r="N607">
        <v>-91.4</v>
      </c>
      <c r="O607">
        <v>30.4</v>
      </c>
      <c r="P607">
        <v>24.3</v>
      </c>
      <c r="Q607" s="27">
        <f t="shared" si="59"/>
        <v>11.15173674588665</v>
      </c>
      <c r="R607">
        <v>27.6</v>
      </c>
      <c r="S607">
        <v>72.400000000000006</v>
      </c>
      <c r="T607" s="3">
        <f t="shared" si="54"/>
        <v>-44.800000000000004</v>
      </c>
      <c r="U607">
        <v>43.4</v>
      </c>
      <c r="V607">
        <v>56.6</v>
      </c>
      <c r="W607" s="3">
        <f t="shared" si="55"/>
        <v>-13.200000000000003</v>
      </c>
      <c r="X607">
        <v>18.399999999999999</v>
      </c>
      <c r="Y607">
        <v>81.599999999999994</v>
      </c>
      <c r="Z607" s="3">
        <f t="shared" si="56"/>
        <v>-63.2</v>
      </c>
      <c r="AA607">
        <v>42.1</v>
      </c>
      <c r="AB607">
        <v>57.9</v>
      </c>
      <c r="AC607" s="3">
        <f t="shared" si="57"/>
        <v>-15.799999999999997</v>
      </c>
      <c r="AD607" s="3">
        <f t="shared" si="58"/>
        <v>1</v>
      </c>
      <c r="AE607" s="3" t="s">
        <v>30460</v>
      </c>
      <c r="AF607" t="b">
        <v>0</v>
      </c>
      <c r="AG607" s="1">
        <v>44645.491539351853</v>
      </c>
    </row>
    <row r="608" spans="1:33" x14ac:dyDescent="0.2">
      <c r="A608" t="s">
        <v>1901</v>
      </c>
      <c r="B608">
        <v>1474</v>
      </c>
      <c r="C608" s="3" t="s">
        <v>1902</v>
      </c>
      <c r="D608" t="s">
        <v>1903</v>
      </c>
      <c r="E608" t="s">
        <v>30153</v>
      </c>
      <c r="F608" s="9" t="str">
        <f>_xlfn.XLOOKUP(E608,'Raw Data - Area Code'!A:A,'Raw Data - Area Code'!B:B,"",FALSE)</f>
        <v>Aberdeen</v>
      </c>
      <c r="G608" s="9" t="s">
        <v>1904</v>
      </c>
      <c r="H608" s="8">
        <v>96090</v>
      </c>
      <c r="I608" s="20" t="s">
        <v>30270</v>
      </c>
      <c r="J608" s="8" t="str">
        <f>_xlfn.XLOOKUP(TRIM(I608),'Raw Data - SIC Code'!A:A,'Raw Data - SIC Code'!C:C,"",FALSE)</f>
        <v>General Services</v>
      </c>
      <c r="K608">
        <v>9</v>
      </c>
      <c r="L608" s="3">
        <v>-3.9</v>
      </c>
      <c r="M608">
        <v>21.5</v>
      </c>
      <c r="N608">
        <v>33.9</v>
      </c>
      <c r="O608">
        <v>18.5</v>
      </c>
      <c r="P608">
        <v>7.7</v>
      </c>
      <c r="Q608" s="27">
        <f t="shared" si="59"/>
        <v>41.221374045801525</v>
      </c>
      <c r="R608">
        <v>76</v>
      </c>
      <c r="S608">
        <v>24</v>
      </c>
      <c r="T608" s="3">
        <f t="shared" si="54"/>
        <v>52</v>
      </c>
      <c r="U608">
        <v>84</v>
      </c>
      <c r="V608">
        <v>16</v>
      </c>
      <c r="W608" s="3">
        <f t="shared" si="55"/>
        <v>68</v>
      </c>
      <c r="X608">
        <v>73</v>
      </c>
      <c r="Y608">
        <v>27</v>
      </c>
      <c r="Z608" s="3">
        <f t="shared" si="56"/>
        <v>46</v>
      </c>
      <c r="AA608">
        <v>81</v>
      </c>
      <c r="AB608">
        <v>19</v>
      </c>
      <c r="AC608" s="3">
        <f t="shared" si="57"/>
        <v>62</v>
      </c>
      <c r="AD608" s="3">
        <f t="shared" si="58"/>
        <v>5</v>
      </c>
      <c r="AE608" s="3" t="s">
        <v>30461</v>
      </c>
      <c r="AF608" t="b">
        <v>0</v>
      </c>
      <c r="AG608" s="1">
        <v>44655.446168981478</v>
      </c>
    </row>
    <row r="609" spans="1:33" ht="34" x14ac:dyDescent="0.2">
      <c r="A609" t="s">
        <v>1905</v>
      </c>
      <c r="B609">
        <v>20835</v>
      </c>
      <c r="C609" s="3" t="s">
        <v>1906</v>
      </c>
      <c r="D609" t="s">
        <v>1907</v>
      </c>
      <c r="E609" t="s">
        <v>30174</v>
      </c>
      <c r="F609" s="9" t="str">
        <f>_xlfn.XLOOKUP(E609,'Raw Data - Area Code'!A:A,'Raw Data - Area Code'!B:B,"",FALSE)</f>
        <v>Swansea</v>
      </c>
      <c r="G609" s="9">
        <v>7497351</v>
      </c>
      <c r="H609" s="18" t="s">
        <v>1908</v>
      </c>
      <c r="I609" s="20" t="s">
        <v>30252</v>
      </c>
      <c r="J609" s="8" t="str">
        <f>_xlfn.XLOOKUP(TRIM(I609),'Raw Data - SIC Code'!A:A,'Raw Data - SIC Code'!C:C,"",FALSE)</f>
        <v>Trade</v>
      </c>
      <c r="K609">
        <v>8.8000000000000007</v>
      </c>
      <c r="L609" s="3">
        <v>0</v>
      </c>
      <c r="M609">
        <v>8.8000000000000007</v>
      </c>
      <c r="N609">
        <v>0</v>
      </c>
      <c r="O609">
        <v>54</v>
      </c>
      <c r="P609">
        <v>46</v>
      </c>
      <c r="Q609" s="27">
        <f t="shared" si="59"/>
        <v>8</v>
      </c>
      <c r="R609">
        <v>56</v>
      </c>
      <c r="S609">
        <v>44</v>
      </c>
      <c r="T609" s="3">
        <f t="shared" si="54"/>
        <v>12</v>
      </c>
      <c r="U609">
        <v>30</v>
      </c>
      <c r="V609">
        <v>70</v>
      </c>
      <c r="W609" s="3">
        <f t="shared" si="55"/>
        <v>-40</v>
      </c>
      <c r="X609">
        <v>40</v>
      </c>
      <c r="Y609">
        <v>60</v>
      </c>
      <c r="Z609" s="3">
        <f t="shared" si="56"/>
        <v>-20</v>
      </c>
      <c r="AA609">
        <v>46</v>
      </c>
      <c r="AB609">
        <v>54</v>
      </c>
      <c r="AC609" s="3">
        <f t="shared" si="57"/>
        <v>-8</v>
      </c>
      <c r="AD609" s="3">
        <f t="shared" si="58"/>
        <v>2</v>
      </c>
      <c r="AE609" s="3" t="s">
        <v>30461</v>
      </c>
      <c r="AF609" t="b">
        <v>0</v>
      </c>
      <c r="AG609" s="1">
        <v>44636.341493055559</v>
      </c>
    </row>
    <row r="610" spans="1:33" ht="34" x14ac:dyDescent="0.2">
      <c r="A610" t="s">
        <v>1909</v>
      </c>
      <c r="B610">
        <v>20673</v>
      </c>
      <c r="C610" s="3" t="s">
        <v>1910</v>
      </c>
      <c r="D610" t="s">
        <v>1911</v>
      </c>
      <c r="E610" t="s">
        <v>30128</v>
      </c>
      <c r="F610" s="9" t="str">
        <f>_xlfn.XLOOKUP(E610,'Raw Data - Area Code'!A:A,'Raw Data - Area Code'!B:B,"",FALSE)</f>
        <v>Derby</v>
      </c>
      <c r="G610" s="9">
        <v>633498</v>
      </c>
      <c r="H610" s="18" t="s">
        <v>1348</v>
      </c>
      <c r="I610" s="20" t="s">
        <v>30253</v>
      </c>
      <c r="J610" s="8" t="str">
        <f>_xlfn.XLOOKUP(TRIM(I610),'Raw Data - SIC Code'!A:A,'Raw Data - SIC Code'!C:C,"",FALSE)</f>
        <v>Logistics</v>
      </c>
      <c r="K610">
        <v>4.8</v>
      </c>
      <c r="L610" s="3">
        <v>11.3</v>
      </c>
      <c r="M610">
        <v>36.200000000000003</v>
      </c>
      <c r="N610">
        <v>-350</v>
      </c>
      <c r="O610">
        <v>2.2999999999999998</v>
      </c>
      <c r="P610">
        <v>12.5</v>
      </c>
      <c r="Q610" s="27">
        <f t="shared" si="59"/>
        <v>-68.918918918918919</v>
      </c>
      <c r="R610">
        <v>76.2</v>
      </c>
      <c r="S610">
        <v>23.8</v>
      </c>
      <c r="T610" s="3">
        <f t="shared" si="54"/>
        <v>52.400000000000006</v>
      </c>
      <c r="U610">
        <v>90.3</v>
      </c>
      <c r="V610">
        <v>9.6999999999999993</v>
      </c>
      <c r="W610" s="3">
        <f t="shared" si="55"/>
        <v>80.599999999999994</v>
      </c>
      <c r="X610">
        <v>93.5</v>
      </c>
      <c r="Y610">
        <v>6.5</v>
      </c>
      <c r="Z610" s="3">
        <f t="shared" si="56"/>
        <v>87</v>
      </c>
      <c r="AA610">
        <v>88.7</v>
      </c>
      <c r="AB610">
        <v>11.3</v>
      </c>
      <c r="AC610" s="3">
        <f t="shared" si="57"/>
        <v>77.400000000000006</v>
      </c>
      <c r="AD610" s="3">
        <f t="shared" si="58"/>
        <v>5</v>
      </c>
      <c r="AE610" s="3" t="s">
        <v>30460</v>
      </c>
      <c r="AF610" t="b">
        <v>1</v>
      </c>
      <c r="AG610" s="1">
        <v>44657.631180555552</v>
      </c>
    </row>
    <row r="611" spans="1:33" x14ac:dyDescent="0.2">
      <c r="A611" t="s">
        <v>1912</v>
      </c>
      <c r="B611">
        <v>1477</v>
      </c>
      <c r="C611" s="3" t="s">
        <v>1913</v>
      </c>
      <c r="D611" t="s">
        <v>1914</v>
      </c>
      <c r="E611" t="s">
        <v>30149</v>
      </c>
      <c r="F611" s="9" t="str">
        <f>_xlfn.XLOOKUP(E611,'Raw Data - Area Code'!A:A,'Raw Data - Area Code'!B:B,"",FALSE)</f>
        <v>Leeds</v>
      </c>
      <c r="G611" s="9">
        <v>1370600</v>
      </c>
      <c r="H611" s="8">
        <v>46720</v>
      </c>
      <c r="I611" s="20" t="s">
        <v>30252</v>
      </c>
      <c r="J611" s="8" t="str">
        <f>_xlfn.XLOOKUP(TRIM(I611),'Raw Data - SIC Code'!A:A,'Raw Data - SIC Code'!C:C,"",FALSE)</f>
        <v>Trade</v>
      </c>
      <c r="K611">
        <v>-9.6999999999999993</v>
      </c>
      <c r="L611" s="3">
        <v>-21.7</v>
      </c>
      <c r="M611">
        <v>-13.9</v>
      </c>
      <c r="N611">
        <v>-16.7</v>
      </c>
      <c r="O611">
        <v>79.099999999999994</v>
      </c>
      <c r="P611">
        <v>85.7</v>
      </c>
      <c r="Q611" s="27">
        <f t="shared" si="59"/>
        <v>-4.0048543689320439</v>
      </c>
      <c r="R611">
        <v>96.4</v>
      </c>
      <c r="S611">
        <v>3.6</v>
      </c>
      <c r="T611" s="3">
        <f t="shared" si="54"/>
        <v>92.800000000000011</v>
      </c>
      <c r="U611">
        <v>87.9</v>
      </c>
      <c r="V611">
        <v>12.1</v>
      </c>
      <c r="W611" s="3">
        <f t="shared" si="55"/>
        <v>75.800000000000011</v>
      </c>
      <c r="X611">
        <v>84.8</v>
      </c>
      <c r="Y611">
        <v>15.2</v>
      </c>
      <c r="Z611" s="3">
        <f t="shared" si="56"/>
        <v>69.599999999999994</v>
      </c>
      <c r="AA611">
        <v>81.2</v>
      </c>
      <c r="AB611">
        <v>18.8</v>
      </c>
      <c r="AC611" s="3">
        <f t="shared" si="57"/>
        <v>62.400000000000013</v>
      </c>
      <c r="AD611" s="3">
        <f t="shared" si="58"/>
        <v>4</v>
      </c>
      <c r="AE611" s="3" t="s">
        <v>30461</v>
      </c>
      <c r="AF611" t="b">
        <v>0</v>
      </c>
      <c r="AG611" s="1">
        <v>44648.493645833332</v>
      </c>
    </row>
    <row r="612" spans="1:33" x14ac:dyDescent="0.2">
      <c r="A612" t="s">
        <v>1915</v>
      </c>
      <c r="B612">
        <v>1479</v>
      </c>
      <c r="C612" s="3" t="s">
        <v>1916</v>
      </c>
      <c r="D612" t="s">
        <v>1917</v>
      </c>
      <c r="E612" t="s">
        <v>30149</v>
      </c>
      <c r="F612" s="9" t="str">
        <f>_xlfn.XLOOKUP(E612,'Raw Data - Area Code'!A:A,'Raw Data - Area Code'!B:B,"",FALSE)</f>
        <v>Leeds</v>
      </c>
      <c r="G612" s="9">
        <v>464777</v>
      </c>
      <c r="H612" s="8">
        <v>47190</v>
      </c>
      <c r="I612" s="20" t="s">
        <v>30234</v>
      </c>
      <c r="J612" s="8" t="str">
        <f>_xlfn.XLOOKUP(TRIM(I612),'Raw Data - SIC Code'!A:A,'Raw Data - SIC Code'!C:C,"",FALSE)</f>
        <v>Trade</v>
      </c>
      <c r="K612">
        <v>8</v>
      </c>
      <c r="L612" s="3">
        <v>6.1</v>
      </c>
      <c r="M612">
        <v>37.5</v>
      </c>
      <c r="N612">
        <v>27.3</v>
      </c>
      <c r="O612">
        <v>83.2</v>
      </c>
      <c r="P612">
        <v>88.1</v>
      </c>
      <c r="Q612" s="27">
        <f t="shared" si="59"/>
        <v>-2.8604786923525927</v>
      </c>
      <c r="R612">
        <v>41.8</v>
      </c>
      <c r="S612">
        <v>58.2</v>
      </c>
      <c r="T612" s="3">
        <f t="shared" si="54"/>
        <v>-16.400000000000006</v>
      </c>
      <c r="U612">
        <v>35.9</v>
      </c>
      <c r="V612">
        <v>64.099999999999994</v>
      </c>
      <c r="W612" s="3">
        <f t="shared" si="55"/>
        <v>-28.199999999999996</v>
      </c>
      <c r="X612">
        <v>45.3</v>
      </c>
      <c r="Y612">
        <v>54.7</v>
      </c>
      <c r="Z612" s="3">
        <f t="shared" si="56"/>
        <v>-9.4000000000000057</v>
      </c>
      <c r="AA612">
        <v>61.9</v>
      </c>
      <c r="AB612">
        <v>38.1</v>
      </c>
      <c r="AC612" s="3">
        <f t="shared" si="57"/>
        <v>23.799999999999997</v>
      </c>
      <c r="AD612" s="3">
        <f t="shared" si="58"/>
        <v>2</v>
      </c>
      <c r="AE612" s="3" t="s">
        <v>30576</v>
      </c>
      <c r="AF612" t="b">
        <v>0</v>
      </c>
      <c r="AG612" s="1">
        <v>44610.603460648148</v>
      </c>
    </row>
    <row r="613" spans="1:33" ht="34" x14ac:dyDescent="0.2">
      <c r="A613" t="s">
        <v>1918</v>
      </c>
      <c r="B613">
        <v>1480</v>
      </c>
      <c r="C613" s="3" t="s">
        <v>1919</v>
      </c>
      <c r="D613" t="s">
        <v>1920</v>
      </c>
      <c r="E613" t="s">
        <v>30162</v>
      </c>
      <c r="F613" s="9" t="str">
        <f>_xlfn.XLOOKUP(E613,'Raw Data - Area Code'!A:A,'Raw Data - Area Code'!B:B,"",FALSE)</f>
        <v>Kingston upon Thames</v>
      </c>
      <c r="G613" s="9">
        <v>5029372</v>
      </c>
      <c r="H613" s="18" t="s">
        <v>1921</v>
      </c>
      <c r="I613" s="20" t="s">
        <v>30293</v>
      </c>
      <c r="J613" s="8" t="str">
        <f>_xlfn.XLOOKUP(TRIM(I613),'Raw Data - SIC Code'!A:A,'Raw Data - SIC Code'!C:C,"",FALSE)</f>
        <v>Logistics</v>
      </c>
      <c r="K613">
        <v>10.8</v>
      </c>
      <c r="L613" s="3">
        <v>9.6999999999999993</v>
      </c>
      <c r="M613">
        <v>42.7</v>
      </c>
      <c r="N613">
        <v>18.8</v>
      </c>
      <c r="O613">
        <v>80</v>
      </c>
      <c r="P613">
        <v>88.8</v>
      </c>
      <c r="Q613" s="27">
        <f t="shared" si="59"/>
        <v>-5.2132701421800922</v>
      </c>
      <c r="R613">
        <v>37</v>
      </c>
      <c r="S613">
        <v>63</v>
      </c>
      <c r="T613" s="3">
        <f t="shared" si="54"/>
        <v>-26</v>
      </c>
      <c r="U613">
        <v>50.5</v>
      </c>
      <c r="V613">
        <v>49.5</v>
      </c>
      <c r="W613" s="3">
        <f t="shared" si="55"/>
        <v>1</v>
      </c>
      <c r="X613">
        <v>53</v>
      </c>
      <c r="Y613">
        <v>47</v>
      </c>
      <c r="Z613" s="3">
        <f t="shared" si="56"/>
        <v>6</v>
      </c>
      <c r="AA613">
        <v>51.5</v>
      </c>
      <c r="AB613">
        <v>48.5</v>
      </c>
      <c r="AC613" s="3">
        <f t="shared" si="57"/>
        <v>3</v>
      </c>
      <c r="AD613" s="3">
        <f t="shared" si="58"/>
        <v>4</v>
      </c>
      <c r="AE613" s="3" t="s">
        <v>30460</v>
      </c>
      <c r="AF613" t="b">
        <v>0</v>
      </c>
      <c r="AG613" s="1">
        <v>44648.384039351855</v>
      </c>
    </row>
    <row r="614" spans="1:33" ht="34" x14ac:dyDescent="0.2">
      <c r="A614" t="s">
        <v>1922</v>
      </c>
      <c r="B614">
        <v>1481</v>
      </c>
      <c r="C614" s="3" t="s">
        <v>1923</v>
      </c>
      <c r="D614" t="s">
        <v>1924</v>
      </c>
      <c r="E614" t="s">
        <v>30150</v>
      </c>
      <c r="F614" s="9" t="str">
        <f>_xlfn.XLOOKUP(E614,'Raw Data - Area Code'!A:A,'Raw Data - Area Code'!B:B,"",FALSE)</f>
        <v>St Albans</v>
      </c>
      <c r="G614" s="9">
        <v>4886239</v>
      </c>
      <c r="H614" s="18" t="s">
        <v>1925</v>
      </c>
      <c r="I614" s="20" t="s">
        <v>30237</v>
      </c>
      <c r="J614" s="8" t="str">
        <f>_xlfn.XLOOKUP(TRIM(I614),'Raw Data - SIC Code'!A:A,'Raw Data - SIC Code'!C:C,"",FALSE)</f>
        <v>Healthcare</v>
      </c>
      <c r="K614">
        <v>0</v>
      </c>
      <c r="L614" s="3">
        <v>0</v>
      </c>
      <c r="O614">
        <v>0</v>
      </c>
      <c r="P614">
        <v>0</v>
      </c>
      <c r="Q614" s="27">
        <v>0</v>
      </c>
      <c r="R614">
        <v>20</v>
      </c>
      <c r="S614">
        <v>80</v>
      </c>
      <c r="T614" s="3">
        <f t="shared" si="54"/>
        <v>-60</v>
      </c>
      <c r="U614">
        <v>20</v>
      </c>
      <c r="V614">
        <v>80</v>
      </c>
      <c r="W614" s="3">
        <f t="shared" si="55"/>
        <v>-60</v>
      </c>
      <c r="X614">
        <v>20</v>
      </c>
      <c r="Y614">
        <v>80</v>
      </c>
      <c r="Z614" s="3">
        <f t="shared" si="56"/>
        <v>-60</v>
      </c>
      <c r="AA614">
        <v>50</v>
      </c>
      <c r="AB614">
        <v>50</v>
      </c>
      <c r="AC614" s="3">
        <f t="shared" si="57"/>
        <v>0</v>
      </c>
      <c r="AD614" s="3">
        <f t="shared" si="58"/>
        <v>0</v>
      </c>
      <c r="AE614" s="3" t="s">
        <v>30460</v>
      </c>
      <c r="AF614" t="b">
        <v>1</v>
      </c>
      <c r="AG614" s="1">
        <v>44658.639849537038</v>
      </c>
    </row>
    <row r="615" spans="1:33" ht="34" x14ac:dyDescent="0.2">
      <c r="A615" t="s">
        <v>1926</v>
      </c>
      <c r="B615">
        <v>1482</v>
      </c>
      <c r="C615" s="3" t="s">
        <v>1927</v>
      </c>
      <c r="D615" t="s">
        <v>1928</v>
      </c>
      <c r="E615" t="s">
        <v>30146</v>
      </c>
      <c r="F615" s="9" t="str">
        <f>_xlfn.XLOOKUP(E615,'Raw Data - Area Code'!A:A,'Raw Data - Area Code'!B:B,"",FALSE)</f>
        <v>Nottingham</v>
      </c>
      <c r="G615" s="9"/>
      <c r="H615" s="18" t="s">
        <v>668</v>
      </c>
      <c r="I615" s="20">
        <v>84</v>
      </c>
      <c r="J615" s="8" t="str">
        <f>_xlfn.XLOOKUP(TRIM(I615),'Raw Data - SIC Code'!A:A,'Raw Data - SIC Code'!C:C,"",FALSE)</f>
        <v>Public Admin</v>
      </c>
      <c r="K615">
        <v>-3</v>
      </c>
      <c r="L615" s="3">
        <v>-2</v>
      </c>
      <c r="O615">
        <v>0</v>
      </c>
      <c r="P615">
        <v>0</v>
      </c>
      <c r="Q615" s="27">
        <v>0</v>
      </c>
      <c r="R615">
        <v>56</v>
      </c>
      <c r="S615">
        <v>44</v>
      </c>
      <c r="T615" s="3">
        <f t="shared" si="54"/>
        <v>12</v>
      </c>
      <c r="U615">
        <v>66</v>
      </c>
      <c r="V615">
        <v>34</v>
      </c>
      <c r="W615" s="3">
        <f t="shared" si="55"/>
        <v>32</v>
      </c>
      <c r="X615">
        <v>57</v>
      </c>
      <c r="Y615">
        <v>43</v>
      </c>
      <c r="Z615" s="3">
        <f t="shared" si="56"/>
        <v>14.000000000000002</v>
      </c>
      <c r="AA615">
        <v>56</v>
      </c>
      <c r="AB615">
        <v>44</v>
      </c>
      <c r="AC615" s="3">
        <f t="shared" si="57"/>
        <v>12</v>
      </c>
      <c r="AD615" s="3">
        <f t="shared" si="58"/>
        <v>4</v>
      </c>
      <c r="AE615" s="3" t="s">
        <v>30461</v>
      </c>
      <c r="AF615" t="b">
        <v>0</v>
      </c>
      <c r="AG615" s="1">
        <v>44599.654652777775</v>
      </c>
    </row>
    <row r="616" spans="1:33" x14ac:dyDescent="0.2">
      <c r="A616" t="s">
        <v>1929</v>
      </c>
      <c r="B616">
        <v>1483</v>
      </c>
      <c r="C616" s="3" t="s">
        <v>1930</v>
      </c>
      <c r="D616" t="s">
        <v>1931</v>
      </c>
      <c r="E616" t="s">
        <v>30143</v>
      </c>
      <c r="F616" s="9" t="str">
        <f>_xlfn.XLOOKUP(E616,'Raw Data - Area Code'!A:A,'Raw Data - Area Code'!B:B,"",FALSE)</f>
        <v>West Central London</v>
      </c>
      <c r="G616" s="9">
        <v>1887613</v>
      </c>
      <c r="H616" s="8">
        <v>74909</v>
      </c>
      <c r="I616" s="20" t="s">
        <v>30268</v>
      </c>
      <c r="J616" s="8" t="str">
        <f>_xlfn.XLOOKUP(TRIM(I616),'Raw Data - SIC Code'!A:A,'Raw Data - SIC Code'!C:C,"",FALSE)</f>
        <v>Professional Services</v>
      </c>
      <c r="K616">
        <v>13.4</v>
      </c>
      <c r="L616" s="3">
        <v>12.4</v>
      </c>
      <c r="M616">
        <v>41.1</v>
      </c>
      <c r="N616">
        <v>15.4</v>
      </c>
      <c r="O616">
        <v>89</v>
      </c>
      <c r="P616">
        <v>84.6</v>
      </c>
      <c r="Q616" s="27">
        <f t="shared" si="59"/>
        <v>2.5345622119815703</v>
      </c>
      <c r="R616">
        <v>18.7</v>
      </c>
      <c r="S616">
        <v>81.3</v>
      </c>
      <c r="T616" s="3">
        <f t="shared" si="54"/>
        <v>-62.599999999999987</v>
      </c>
      <c r="U616">
        <v>24.8</v>
      </c>
      <c r="V616">
        <v>75.2</v>
      </c>
      <c r="W616" s="3">
        <f t="shared" si="55"/>
        <v>-50.4</v>
      </c>
      <c r="X616">
        <v>25.5</v>
      </c>
      <c r="Y616">
        <v>74.5</v>
      </c>
      <c r="Z616" s="3">
        <f t="shared" si="56"/>
        <v>-49</v>
      </c>
      <c r="AA616">
        <v>31</v>
      </c>
      <c r="AB616">
        <v>69</v>
      </c>
      <c r="AC616" s="3">
        <f t="shared" si="57"/>
        <v>-38</v>
      </c>
      <c r="AD616" s="3">
        <f t="shared" si="58"/>
        <v>2</v>
      </c>
      <c r="AE616" s="3" t="s">
        <v>30461</v>
      </c>
      <c r="AF616" t="b">
        <v>0</v>
      </c>
      <c r="AG616" s="1">
        <v>44650.749768518515</v>
      </c>
    </row>
    <row r="617" spans="1:33" x14ac:dyDescent="0.2">
      <c r="A617" t="s">
        <v>1932</v>
      </c>
      <c r="B617">
        <v>1484</v>
      </c>
      <c r="C617" s="3" t="s">
        <v>1930</v>
      </c>
      <c r="D617" t="s">
        <v>1931</v>
      </c>
      <c r="E617" t="s">
        <v>30143</v>
      </c>
      <c r="F617" s="9" t="str">
        <f>_xlfn.XLOOKUP(E617,'Raw Data - Area Code'!A:A,'Raw Data - Area Code'!B:B,"",FALSE)</f>
        <v>West Central London</v>
      </c>
      <c r="G617" s="9">
        <v>3286306</v>
      </c>
      <c r="H617" s="8">
        <v>82990</v>
      </c>
      <c r="I617" s="20" t="s">
        <v>30240</v>
      </c>
      <c r="J617" s="8" t="str">
        <f>_xlfn.XLOOKUP(TRIM(I617),'Raw Data - SIC Code'!A:A,'Raw Data - SIC Code'!C:C,"",FALSE)</f>
        <v>Admin Services</v>
      </c>
      <c r="K617">
        <v>13.2</v>
      </c>
      <c r="L617" s="3">
        <v>5.9</v>
      </c>
      <c r="M617">
        <v>33.5</v>
      </c>
      <c r="N617">
        <v>35.4</v>
      </c>
      <c r="O617">
        <v>44.6</v>
      </c>
      <c r="P617">
        <v>51.9</v>
      </c>
      <c r="Q617" s="27">
        <f t="shared" si="59"/>
        <v>-7.5647668393782359</v>
      </c>
      <c r="R617">
        <v>27.7</v>
      </c>
      <c r="S617">
        <v>72.3</v>
      </c>
      <c r="T617" s="3">
        <f t="shared" si="54"/>
        <v>-44.599999999999994</v>
      </c>
      <c r="U617">
        <v>43.7</v>
      </c>
      <c r="V617">
        <v>56.3</v>
      </c>
      <c r="W617" s="3">
        <f t="shared" si="55"/>
        <v>-12.599999999999994</v>
      </c>
      <c r="X617">
        <v>45.7</v>
      </c>
      <c r="Y617">
        <v>54.3</v>
      </c>
      <c r="Z617" s="3">
        <f t="shared" si="56"/>
        <v>-8.5999999999999943</v>
      </c>
      <c r="AA617">
        <v>48.9</v>
      </c>
      <c r="AB617">
        <v>51.1</v>
      </c>
      <c r="AC617" s="3">
        <f t="shared" si="57"/>
        <v>-2.2000000000000028</v>
      </c>
      <c r="AD617" s="3">
        <f t="shared" si="58"/>
        <v>1</v>
      </c>
      <c r="AE617" s="3" t="s">
        <v>30461</v>
      </c>
      <c r="AF617" t="b">
        <v>0</v>
      </c>
      <c r="AG617" s="1">
        <v>44610.661631944444</v>
      </c>
    </row>
    <row r="618" spans="1:33" ht="34" x14ac:dyDescent="0.2">
      <c r="A618" t="s">
        <v>1933</v>
      </c>
      <c r="B618">
        <v>17212</v>
      </c>
      <c r="C618" s="3" t="s">
        <v>1934</v>
      </c>
      <c r="D618" t="s">
        <v>1935</v>
      </c>
      <c r="E618" t="s">
        <v>30162</v>
      </c>
      <c r="F618" s="9" t="str">
        <f>_xlfn.XLOOKUP(E618,'Raw Data - Area Code'!A:A,'Raw Data - Area Code'!B:B,"",FALSE)</f>
        <v>Kingston upon Thames</v>
      </c>
      <c r="G618" s="9"/>
      <c r="H618" s="18" t="s">
        <v>880</v>
      </c>
      <c r="I618" s="20">
        <v>86</v>
      </c>
      <c r="J618" s="8" t="str">
        <f>_xlfn.XLOOKUP(TRIM(I618),'Raw Data - SIC Code'!A:A,'Raw Data - SIC Code'!C:C,"",FALSE)</f>
        <v>Healthcare</v>
      </c>
      <c r="K618">
        <v>17.5</v>
      </c>
      <c r="L618" s="3">
        <v>1.9</v>
      </c>
      <c r="M618">
        <v>36.799999999999997</v>
      </c>
      <c r="N618">
        <v>46.3</v>
      </c>
      <c r="O618">
        <v>69</v>
      </c>
      <c r="P618">
        <v>31</v>
      </c>
      <c r="Q618" s="27">
        <f t="shared" si="59"/>
        <v>38</v>
      </c>
      <c r="R618">
        <v>24</v>
      </c>
      <c r="S618">
        <v>76</v>
      </c>
      <c r="T618" s="3">
        <f t="shared" si="54"/>
        <v>-52</v>
      </c>
      <c r="U618">
        <v>27</v>
      </c>
      <c r="V618">
        <v>73</v>
      </c>
      <c r="W618" s="3">
        <f t="shared" si="55"/>
        <v>-46</v>
      </c>
      <c r="X618">
        <v>19</v>
      </c>
      <c r="Y618">
        <v>81</v>
      </c>
      <c r="Z618" s="3">
        <f t="shared" si="56"/>
        <v>-62</v>
      </c>
      <c r="AA618">
        <v>34</v>
      </c>
      <c r="AB618">
        <v>66</v>
      </c>
      <c r="AC618" s="3">
        <f t="shared" si="57"/>
        <v>-32</v>
      </c>
      <c r="AD618" s="3">
        <f t="shared" si="58"/>
        <v>2</v>
      </c>
      <c r="AE618" s="3" t="s">
        <v>333</v>
      </c>
      <c r="AF618" t="b">
        <v>0</v>
      </c>
      <c r="AG618" s="1">
        <v>44636.404768518521</v>
      </c>
    </row>
    <row r="619" spans="1:33" ht="34" x14ac:dyDescent="0.2">
      <c r="A619" t="s">
        <v>1936</v>
      </c>
      <c r="B619">
        <v>1485</v>
      </c>
      <c r="C619" s="3" t="s">
        <v>1937</v>
      </c>
      <c r="D619" t="s">
        <v>1938</v>
      </c>
      <c r="E619" t="s">
        <v>30120</v>
      </c>
      <c r="F619" s="9" t="str">
        <f>_xlfn.XLOOKUP(E619,'Raw Data - Area Code'!A:A,'Raw Data - Area Code'!B:B,"",FALSE)</f>
        <v>Tunbridge Wells</v>
      </c>
      <c r="G619" s="9"/>
      <c r="H619" s="18" t="s">
        <v>668</v>
      </c>
      <c r="I619" s="20">
        <v>84</v>
      </c>
      <c r="J619" s="8" t="str">
        <f>_xlfn.XLOOKUP(TRIM(I619),'Raw Data - SIC Code'!A:A,'Raw Data - SIC Code'!C:C,"",FALSE)</f>
        <v>Public Admin</v>
      </c>
      <c r="K619">
        <v>8.8000000000000007</v>
      </c>
      <c r="L619" s="3">
        <v>15.5</v>
      </c>
      <c r="M619">
        <v>-463.9</v>
      </c>
      <c r="N619">
        <v>-20</v>
      </c>
      <c r="O619">
        <v>13.8</v>
      </c>
      <c r="P619">
        <v>1</v>
      </c>
      <c r="Q619" s="27">
        <f t="shared" si="59"/>
        <v>86.486486486486484</v>
      </c>
      <c r="R619">
        <v>42.6</v>
      </c>
      <c r="S619">
        <v>57.4</v>
      </c>
      <c r="T619" s="3">
        <f t="shared" si="54"/>
        <v>-14.799999999999997</v>
      </c>
      <c r="U619">
        <v>33</v>
      </c>
      <c r="V619">
        <v>67</v>
      </c>
      <c r="W619" s="3">
        <f t="shared" si="55"/>
        <v>-34</v>
      </c>
      <c r="X619">
        <v>41.8</v>
      </c>
      <c r="Y619">
        <v>58.2</v>
      </c>
      <c r="Z619" s="3">
        <f t="shared" si="56"/>
        <v>-16.400000000000006</v>
      </c>
      <c r="AA619">
        <v>54.1</v>
      </c>
      <c r="AB619">
        <v>45.9</v>
      </c>
      <c r="AC619" s="3">
        <f t="shared" si="57"/>
        <v>8.2000000000000028</v>
      </c>
      <c r="AD619" s="3">
        <f t="shared" si="58"/>
        <v>3</v>
      </c>
      <c r="AE619" s="3" t="s">
        <v>30460</v>
      </c>
      <c r="AF619" t="b">
        <v>0</v>
      </c>
      <c r="AG619" s="1">
        <v>44616.466168981482</v>
      </c>
    </row>
    <row r="620" spans="1:33" x14ac:dyDescent="0.2">
      <c r="A620" t="s">
        <v>1939</v>
      </c>
      <c r="B620">
        <v>1486</v>
      </c>
      <c r="C620" s="3" t="s">
        <v>1940</v>
      </c>
      <c r="D620" t="s">
        <v>1941</v>
      </c>
      <c r="E620" t="s">
        <v>30164</v>
      </c>
      <c r="F620" s="9" t="str">
        <f>_xlfn.XLOOKUP(E620,'Raw Data - Area Code'!A:A,'Raw Data - Area Code'!B:B,"",FALSE)</f>
        <v>Exeter</v>
      </c>
      <c r="G620" s="9" t="s">
        <v>1942</v>
      </c>
      <c r="H620" s="8"/>
      <c r="I620" s="20">
        <v>69</v>
      </c>
      <c r="J620" s="8" t="str">
        <f>_xlfn.XLOOKUP(TRIM(I620),'Raw Data - SIC Code'!A:A,'Raw Data - SIC Code'!C:C,"",FALSE)</f>
        <v>Professional Services</v>
      </c>
      <c r="K620">
        <v>28.9</v>
      </c>
      <c r="L620" s="3">
        <v>40.1</v>
      </c>
      <c r="M620">
        <v>55.6</v>
      </c>
      <c r="N620">
        <v>40.299999999999997</v>
      </c>
      <c r="O620">
        <v>93.9</v>
      </c>
      <c r="P620">
        <v>95.7</v>
      </c>
      <c r="Q620" s="27">
        <f t="shared" si="59"/>
        <v>-0.94936708860759345</v>
      </c>
      <c r="R620">
        <v>15.8</v>
      </c>
      <c r="S620">
        <v>84.2</v>
      </c>
      <c r="T620" s="3">
        <f t="shared" si="54"/>
        <v>-68.400000000000006</v>
      </c>
      <c r="U620">
        <v>13.9</v>
      </c>
      <c r="V620">
        <v>86.1</v>
      </c>
      <c r="W620" s="3">
        <f t="shared" si="55"/>
        <v>-72.199999999999989</v>
      </c>
      <c r="X620">
        <v>26.7</v>
      </c>
      <c r="Y620">
        <v>73.3</v>
      </c>
      <c r="Z620" s="3">
        <f t="shared" si="56"/>
        <v>-46.599999999999994</v>
      </c>
      <c r="AA620">
        <v>41</v>
      </c>
      <c r="AB620">
        <v>59</v>
      </c>
      <c r="AC620" s="3">
        <f t="shared" si="57"/>
        <v>-18</v>
      </c>
      <c r="AD620" s="3">
        <f t="shared" si="58"/>
        <v>1</v>
      </c>
      <c r="AE620" s="3" t="s">
        <v>30461</v>
      </c>
      <c r="AF620" t="b">
        <v>0</v>
      </c>
      <c r="AG620" s="1">
        <v>44652.568912037037</v>
      </c>
    </row>
    <row r="621" spans="1:33" x14ac:dyDescent="0.2">
      <c r="A621" t="s">
        <v>1943</v>
      </c>
      <c r="B621">
        <v>1487</v>
      </c>
      <c r="C621" s="3" t="s">
        <v>1944</v>
      </c>
      <c r="D621" t="s">
        <v>1945</v>
      </c>
      <c r="E621" t="s">
        <v>30232</v>
      </c>
      <c r="F621" s="9" t="str">
        <f>_xlfn.XLOOKUP(E621,'Raw Data - Area Code'!A:A,'Raw Data - Area Code'!B:B,"",FALSE)</f>
        <v>Sheffield</v>
      </c>
      <c r="G621" s="9">
        <v>2263980</v>
      </c>
      <c r="H621" s="8">
        <v>86101</v>
      </c>
      <c r="I621" s="20" t="s">
        <v>30237</v>
      </c>
      <c r="J621" s="8" t="str">
        <f>_xlfn.XLOOKUP(TRIM(I621),'Raw Data - SIC Code'!A:A,'Raw Data - SIC Code'!C:C,"",FALSE)</f>
        <v>Healthcare</v>
      </c>
      <c r="K621">
        <v>1</v>
      </c>
      <c r="L621" s="3">
        <v>-9</v>
      </c>
      <c r="O621">
        <v>0</v>
      </c>
      <c r="P621">
        <v>0</v>
      </c>
      <c r="Q621" s="27">
        <v>0</v>
      </c>
      <c r="R621">
        <v>18</v>
      </c>
      <c r="S621">
        <v>82</v>
      </c>
      <c r="T621" s="3">
        <f t="shared" si="54"/>
        <v>-64</v>
      </c>
      <c r="U621">
        <v>18</v>
      </c>
      <c r="V621">
        <v>82</v>
      </c>
      <c r="W621" s="3">
        <f t="shared" si="55"/>
        <v>-64</v>
      </c>
      <c r="X621">
        <v>12</v>
      </c>
      <c r="Y621">
        <v>88</v>
      </c>
      <c r="Z621" s="3">
        <f t="shared" si="56"/>
        <v>-76</v>
      </c>
      <c r="AA621">
        <v>12</v>
      </c>
      <c r="AB621">
        <v>88</v>
      </c>
      <c r="AC621" s="3">
        <f t="shared" si="57"/>
        <v>-76</v>
      </c>
      <c r="AD621" s="3">
        <f t="shared" si="58"/>
        <v>0</v>
      </c>
      <c r="AE621" s="3" t="s">
        <v>30460</v>
      </c>
      <c r="AF621" t="b">
        <v>0</v>
      </c>
      <c r="AG621" s="1">
        <v>44630.701180555552</v>
      </c>
    </row>
    <row r="622" spans="1:33" x14ac:dyDescent="0.2">
      <c r="A622" t="s">
        <v>1946</v>
      </c>
      <c r="B622">
        <v>17735</v>
      </c>
      <c r="C622" s="3" t="s">
        <v>1947</v>
      </c>
      <c r="D622" t="s">
        <v>1948</v>
      </c>
      <c r="E622" t="s">
        <v>30205</v>
      </c>
      <c r="F622" s="9" t="str">
        <f>_xlfn.XLOOKUP(E622,'Raw Data - Area Code'!A:A,'Raw Data - Area Code'!B:B,"",FALSE)</f>
        <v>Enfield</v>
      </c>
      <c r="G622" s="9">
        <v>4076556</v>
      </c>
      <c r="H622" s="8">
        <v>81210</v>
      </c>
      <c r="I622" s="20" t="s">
        <v>30244</v>
      </c>
      <c r="J622" s="8" t="str">
        <f>_xlfn.XLOOKUP(TRIM(I622),'Raw Data - SIC Code'!A:A,'Raw Data - SIC Code'!C:C,"",FALSE)</f>
        <v>Admin Services</v>
      </c>
      <c r="K622">
        <v>0.5</v>
      </c>
      <c r="L622" s="3">
        <v>-1.8</v>
      </c>
      <c r="O622">
        <v>0</v>
      </c>
      <c r="P622">
        <v>0</v>
      </c>
      <c r="Q622" s="27">
        <v>0</v>
      </c>
      <c r="R622">
        <v>49.4</v>
      </c>
      <c r="S622">
        <v>50.6</v>
      </c>
      <c r="T622" s="3">
        <f t="shared" si="54"/>
        <v>-1.2000000000000028</v>
      </c>
      <c r="U622">
        <v>53.4</v>
      </c>
      <c r="V622">
        <v>46.6</v>
      </c>
      <c r="W622" s="3">
        <f t="shared" si="55"/>
        <v>6.799999999999998</v>
      </c>
      <c r="X622">
        <v>43.2</v>
      </c>
      <c r="Y622">
        <v>56.8</v>
      </c>
      <c r="Z622" s="3">
        <f t="shared" si="56"/>
        <v>-13.599999999999996</v>
      </c>
      <c r="AA622">
        <v>50</v>
      </c>
      <c r="AB622">
        <v>50</v>
      </c>
      <c r="AC622" s="3">
        <f t="shared" si="57"/>
        <v>0</v>
      </c>
      <c r="AD622" s="3">
        <f t="shared" si="58"/>
        <v>1</v>
      </c>
      <c r="AE622" s="3" t="s">
        <v>30460</v>
      </c>
      <c r="AF622" t="b">
        <v>0</v>
      </c>
      <c r="AG622" s="1">
        <v>44629.66741898148</v>
      </c>
    </row>
    <row r="623" spans="1:33" x14ac:dyDescent="0.2">
      <c r="A623" t="s">
        <v>1949</v>
      </c>
      <c r="B623">
        <v>21401</v>
      </c>
      <c r="C623" s="3" t="s">
        <v>1950</v>
      </c>
      <c r="D623" t="s">
        <v>1951</v>
      </c>
      <c r="E623" t="s">
        <v>30206</v>
      </c>
      <c r="F623" s="9" t="str">
        <f>_xlfn.XLOOKUP(E623,'Raw Data - Area Code'!A:A,'Raw Data - Area Code'!B:B,"",FALSE)</f>
        <v>Dudley</v>
      </c>
      <c r="G623" s="9">
        <v>2860130</v>
      </c>
      <c r="H623" s="8">
        <v>31090</v>
      </c>
      <c r="I623" s="20" t="s">
        <v>30294</v>
      </c>
      <c r="J623" s="8" t="str">
        <f>_xlfn.XLOOKUP(TRIM(I623),'Raw Data - SIC Code'!A:A,'Raw Data - SIC Code'!C:C,"",FALSE)</f>
        <v>Manufacturing</v>
      </c>
      <c r="K623">
        <v>15</v>
      </c>
      <c r="L623" s="3">
        <v>0</v>
      </c>
      <c r="M623">
        <v>76</v>
      </c>
      <c r="N623">
        <v>29</v>
      </c>
      <c r="O623">
        <v>79</v>
      </c>
      <c r="P623">
        <v>84</v>
      </c>
      <c r="Q623" s="27">
        <f t="shared" si="59"/>
        <v>-3.0674846625766872</v>
      </c>
      <c r="R623">
        <v>70</v>
      </c>
      <c r="S623">
        <v>30</v>
      </c>
      <c r="T623" s="3">
        <f t="shared" si="54"/>
        <v>40</v>
      </c>
      <c r="U623">
        <v>62.5</v>
      </c>
      <c r="V623">
        <v>37.5</v>
      </c>
      <c r="W623" s="3">
        <f t="shared" si="55"/>
        <v>25</v>
      </c>
      <c r="X623">
        <v>70</v>
      </c>
      <c r="Y623">
        <v>30</v>
      </c>
      <c r="Z623" s="3">
        <f t="shared" si="56"/>
        <v>40</v>
      </c>
      <c r="AA623">
        <v>59</v>
      </c>
      <c r="AB623">
        <v>41</v>
      </c>
      <c r="AC623" s="3">
        <f t="shared" si="57"/>
        <v>18</v>
      </c>
      <c r="AD623" s="3">
        <f t="shared" si="58"/>
        <v>4</v>
      </c>
      <c r="AE623" s="3" t="s">
        <v>30460</v>
      </c>
      <c r="AF623" t="b">
        <v>1</v>
      </c>
      <c r="AG623" s="1">
        <v>45006.443796296298</v>
      </c>
    </row>
    <row r="624" spans="1:33" x14ac:dyDescent="0.2">
      <c r="A624" t="s">
        <v>1952</v>
      </c>
      <c r="B624">
        <v>18435</v>
      </c>
      <c r="C624" s="3" t="s">
        <v>1953</v>
      </c>
      <c r="D624" t="s">
        <v>1954</v>
      </c>
      <c r="E624" t="s">
        <v>30128</v>
      </c>
      <c r="F624" s="9" t="str">
        <f>_xlfn.XLOOKUP(E624,'Raw Data - Area Code'!A:A,'Raw Data - Area Code'!B:B,"",FALSE)</f>
        <v>Derby</v>
      </c>
      <c r="G624" s="9">
        <v>10163866</v>
      </c>
      <c r="H624" s="8">
        <v>87100</v>
      </c>
      <c r="I624" s="20" t="s">
        <v>30275</v>
      </c>
      <c r="J624" s="8" t="str">
        <f>_xlfn.XLOOKUP(TRIM(I624),'Raw Data - SIC Code'!A:A,'Raw Data - SIC Code'!C:C,"",FALSE)</f>
        <v>Healthcare</v>
      </c>
      <c r="K624">
        <v>2.4</v>
      </c>
      <c r="L624" s="3">
        <v>0</v>
      </c>
      <c r="O624">
        <v>0</v>
      </c>
      <c r="P624">
        <v>0</v>
      </c>
      <c r="Q624" s="27">
        <v>0</v>
      </c>
      <c r="R624">
        <v>32.5</v>
      </c>
      <c r="S624">
        <v>67.5</v>
      </c>
      <c r="T624" s="3">
        <f t="shared" si="54"/>
        <v>-35</v>
      </c>
      <c r="U624">
        <v>98.1</v>
      </c>
      <c r="V624">
        <v>1.9</v>
      </c>
      <c r="W624" s="3">
        <f t="shared" si="55"/>
        <v>96.199999999999989</v>
      </c>
      <c r="X624">
        <v>2.2999999999999998</v>
      </c>
      <c r="Y624">
        <v>97.7</v>
      </c>
      <c r="Z624" s="3">
        <f t="shared" si="56"/>
        <v>-95.4</v>
      </c>
      <c r="AA624">
        <v>10.8</v>
      </c>
      <c r="AB624">
        <v>89.2</v>
      </c>
      <c r="AC624" s="3">
        <f t="shared" si="57"/>
        <v>-78.400000000000006</v>
      </c>
      <c r="AD624" s="3">
        <f t="shared" si="58"/>
        <v>1</v>
      </c>
      <c r="AE624" s="3" t="s">
        <v>30460</v>
      </c>
      <c r="AF624" t="b">
        <v>0</v>
      </c>
      <c r="AG624" s="1">
        <v>44628.418912037036</v>
      </c>
    </row>
    <row r="625" spans="1:33" x14ac:dyDescent="0.2">
      <c r="A625" t="s">
        <v>1955</v>
      </c>
      <c r="B625">
        <v>20744</v>
      </c>
      <c r="C625" s="3" t="s">
        <v>1956</v>
      </c>
      <c r="D625" t="s">
        <v>1957</v>
      </c>
      <c r="E625" t="s">
        <v>30231</v>
      </c>
      <c r="F625" s="9" t="str">
        <f>_xlfn.XLOOKUP(E625,'Raw Data - Area Code'!A:A,'Raw Data - Area Code'!B:B,"",FALSE)</f>
        <v>North London</v>
      </c>
      <c r="G625" s="9"/>
      <c r="H625" s="8"/>
      <c r="I625" s="20">
        <v>85</v>
      </c>
      <c r="J625" s="8" t="str">
        <f>_xlfn.XLOOKUP(TRIM(I625),'Raw Data - SIC Code'!A:A,'Raw Data - SIC Code'!C:C,"",FALSE)</f>
        <v>Education</v>
      </c>
      <c r="K625">
        <v>17.8</v>
      </c>
      <c r="L625" s="3">
        <v>12.9</v>
      </c>
      <c r="M625">
        <v>0</v>
      </c>
      <c r="N625">
        <v>0</v>
      </c>
      <c r="O625">
        <v>93.8</v>
      </c>
      <c r="P625">
        <v>73.5</v>
      </c>
      <c r="Q625" s="27">
        <f t="shared" si="59"/>
        <v>12.133891213389118</v>
      </c>
      <c r="R625">
        <v>14.8</v>
      </c>
      <c r="S625">
        <v>85.2</v>
      </c>
      <c r="T625" s="3">
        <f t="shared" si="54"/>
        <v>-70.400000000000006</v>
      </c>
      <c r="U625">
        <v>25</v>
      </c>
      <c r="V625">
        <v>75</v>
      </c>
      <c r="W625" s="3">
        <f t="shared" si="55"/>
        <v>-50</v>
      </c>
      <c r="X625">
        <v>26.2</v>
      </c>
      <c r="Y625">
        <v>73.8</v>
      </c>
      <c r="Z625" s="3">
        <f t="shared" si="56"/>
        <v>-47.599999999999994</v>
      </c>
      <c r="AA625">
        <v>33.299999999999997</v>
      </c>
      <c r="AB625">
        <v>66.7</v>
      </c>
      <c r="AC625" s="3">
        <f t="shared" si="57"/>
        <v>-33.400000000000006</v>
      </c>
      <c r="AD625" s="3">
        <f t="shared" si="58"/>
        <v>2</v>
      </c>
      <c r="AE625" s="3" t="s">
        <v>30460</v>
      </c>
      <c r="AF625" t="b">
        <v>0</v>
      </c>
      <c r="AG625" s="1">
        <v>44634.641157407408</v>
      </c>
    </row>
    <row r="626" spans="1:33" x14ac:dyDescent="0.2">
      <c r="A626" t="s">
        <v>1958</v>
      </c>
      <c r="B626">
        <v>17090</v>
      </c>
      <c r="C626" s="3" t="s">
        <v>1959</v>
      </c>
      <c r="D626" t="s">
        <v>1960</v>
      </c>
      <c r="E626" t="s">
        <v>30142</v>
      </c>
      <c r="F626" s="9" t="str">
        <f>_xlfn.XLOOKUP(E626,'Raw Data - Area Code'!A:A,'Raw Data - Area Code'!B:B,"",FALSE)</f>
        <v>Bristol</v>
      </c>
      <c r="G626" s="9">
        <v>5450440</v>
      </c>
      <c r="H626" s="8">
        <v>82990</v>
      </c>
      <c r="I626" s="20" t="s">
        <v>30240</v>
      </c>
      <c r="J626" s="8" t="str">
        <f>_xlfn.XLOOKUP(TRIM(I626),'Raw Data - SIC Code'!A:A,'Raw Data - SIC Code'!C:C,"",FALSE)</f>
        <v>Admin Services</v>
      </c>
      <c r="K626">
        <v>6.4</v>
      </c>
      <c r="L626" s="3">
        <v>13.2</v>
      </c>
      <c r="M626">
        <v>31.3</v>
      </c>
      <c r="N626">
        <v>-50</v>
      </c>
      <c r="O626">
        <v>11.5</v>
      </c>
      <c r="P626">
        <v>13.1</v>
      </c>
      <c r="Q626" s="27">
        <f t="shared" si="59"/>
        <v>-6.5040650406504046</v>
      </c>
      <c r="R626">
        <v>54</v>
      </c>
      <c r="S626">
        <v>46</v>
      </c>
      <c r="T626" s="3">
        <f t="shared" si="54"/>
        <v>8</v>
      </c>
      <c r="U626">
        <v>72</v>
      </c>
      <c r="V626">
        <v>28</v>
      </c>
      <c r="W626" s="3">
        <f t="shared" si="55"/>
        <v>44</v>
      </c>
      <c r="X626">
        <v>70</v>
      </c>
      <c r="Y626">
        <v>30</v>
      </c>
      <c r="Z626" s="3">
        <f t="shared" si="56"/>
        <v>40</v>
      </c>
      <c r="AA626">
        <v>62.7</v>
      </c>
      <c r="AB626">
        <v>37.299999999999997</v>
      </c>
      <c r="AC626" s="3">
        <f t="shared" si="57"/>
        <v>25.400000000000006</v>
      </c>
      <c r="AD626" s="3">
        <f t="shared" si="58"/>
        <v>5</v>
      </c>
      <c r="AE626" s="3" t="s">
        <v>30461</v>
      </c>
      <c r="AF626" t="b">
        <v>0</v>
      </c>
      <c r="AG626" s="1">
        <v>44444.370578703703</v>
      </c>
    </row>
    <row r="627" spans="1:33" x14ac:dyDescent="0.2">
      <c r="A627" t="s">
        <v>1961</v>
      </c>
      <c r="B627">
        <v>16220</v>
      </c>
      <c r="C627" s="3" t="s">
        <v>1962</v>
      </c>
      <c r="D627" t="s">
        <v>1963</v>
      </c>
      <c r="E627" t="s">
        <v>30160</v>
      </c>
      <c r="F627" s="9" t="str">
        <f>_xlfn.XLOOKUP(E627,'Raw Data - Area Code'!A:A,'Raw Data - Area Code'!B:B,"",FALSE)</f>
        <v>Ipswich</v>
      </c>
      <c r="G627" s="9"/>
      <c r="H627" s="8">
        <v>69102</v>
      </c>
      <c r="I627" s="20" t="s">
        <v>30285</v>
      </c>
      <c r="J627" s="8" t="str">
        <f>_xlfn.XLOOKUP(TRIM(I627),'Raw Data - SIC Code'!A:A,'Raw Data - SIC Code'!C:C,"",FALSE)</f>
        <v>Professional Services</v>
      </c>
      <c r="K627">
        <v>23</v>
      </c>
      <c r="L627" s="3">
        <v>32.4</v>
      </c>
      <c r="M627">
        <v>-112.6</v>
      </c>
      <c r="N627">
        <v>0</v>
      </c>
      <c r="O627">
        <v>2.8</v>
      </c>
      <c r="P627">
        <v>2.4</v>
      </c>
      <c r="Q627" s="27">
        <f t="shared" si="59"/>
        <v>7.6923076923076916</v>
      </c>
      <c r="R627">
        <v>24.4</v>
      </c>
      <c r="S627">
        <v>75.599999999999994</v>
      </c>
      <c r="T627" s="3">
        <f t="shared" si="54"/>
        <v>-51.2</v>
      </c>
      <c r="U627">
        <v>5.0999999999999996</v>
      </c>
      <c r="V627">
        <v>94.9</v>
      </c>
      <c r="W627" s="3">
        <f t="shared" si="55"/>
        <v>-89.800000000000011</v>
      </c>
      <c r="X627">
        <v>20.8</v>
      </c>
      <c r="Y627">
        <v>79.2</v>
      </c>
      <c r="Z627" s="3">
        <f t="shared" si="56"/>
        <v>-58.400000000000006</v>
      </c>
      <c r="AA627">
        <v>41</v>
      </c>
      <c r="AB627">
        <v>59</v>
      </c>
      <c r="AC627" s="3">
        <f t="shared" si="57"/>
        <v>-18</v>
      </c>
      <c r="AD627" s="3">
        <f t="shared" si="58"/>
        <v>2</v>
      </c>
      <c r="AE627" s="3" t="s">
        <v>30460</v>
      </c>
      <c r="AF627" t="b">
        <v>0</v>
      </c>
      <c r="AG627" s="1">
        <v>44651.395995370367</v>
      </c>
    </row>
    <row r="628" spans="1:33" x14ac:dyDescent="0.2">
      <c r="A628" t="s">
        <v>1964</v>
      </c>
      <c r="B628">
        <v>1495</v>
      </c>
      <c r="C628" s="3" t="s">
        <v>1965</v>
      </c>
      <c r="D628" t="s">
        <v>1966</v>
      </c>
      <c r="E628" t="s">
        <v>30227</v>
      </c>
      <c r="F628" s="9" t="str">
        <f>_xlfn.XLOOKUP(E628,'Raw Data - Area Code'!A:A,'Raw Data - Area Code'!B:B,"",FALSE)</f>
        <v>East London</v>
      </c>
      <c r="G628" s="9">
        <v>2938506</v>
      </c>
      <c r="H628" s="8">
        <v>74909</v>
      </c>
      <c r="I628" s="20" t="s">
        <v>30268</v>
      </c>
      <c r="J628" s="8" t="str">
        <f>_xlfn.XLOOKUP(TRIM(I628),'Raw Data - SIC Code'!A:A,'Raw Data - SIC Code'!C:C,"",FALSE)</f>
        <v>Professional Services</v>
      </c>
      <c r="K628">
        <v>23.9</v>
      </c>
      <c r="L628" s="3">
        <v>12</v>
      </c>
      <c r="M628">
        <v>37.299999999999997</v>
      </c>
      <c r="N628">
        <v>33.299999999999997</v>
      </c>
      <c r="O628">
        <v>56.2</v>
      </c>
      <c r="P628">
        <v>51.7</v>
      </c>
      <c r="Q628" s="27">
        <f t="shared" si="59"/>
        <v>4.1705282669138093</v>
      </c>
      <c r="R628">
        <v>23</v>
      </c>
      <c r="S628">
        <v>77</v>
      </c>
      <c r="T628" s="3">
        <f t="shared" si="54"/>
        <v>-54</v>
      </c>
      <c r="U628">
        <v>44</v>
      </c>
      <c r="V628">
        <v>56</v>
      </c>
      <c r="W628" s="3">
        <f t="shared" si="55"/>
        <v>-12</v>
      </c>
      <c r="X628">
        <v>43</v>
      </c>
      <c r="Y628">
        <v>57</v>
      </c>
      <c r="Z628" s="3">
        <f t="shared" si="56"/>
        <v>-14.000000000000002</v>
      </c>
      <c r="AA628">
        <v>52</v>
      </c>
      <c r="AB628">
        <v>48</v>
      </c>
      <c r="AC628" s="3">
        <f t="shared" si="57"/>
        <v>4</v>
      </c>
      <c r="AD628" s="3">
        <f t="shared" si="58"/>
        <v>3</v>
      </c>
      <c r="AE628" s="3" t="s">
        <v>30461</v>
      </c>
      <c r="AF628" t="b">
        <v>0</v>
      </c>
      <c r="AG628" s="1">
        <v>44503.431261574071</v>
      </c>
    </row>
    <row r="629" spans="1:33" x14ac:dyDescent="0.2">
      <c r="A629" t="s">
        <v>1967</v>
      </c>
      <c r="B629">
        <v>15818</v>
      </c>
      <c r="C629" s="3" t="s">
        <v>1965</v>
      </c>
      <c r="D629" t="s">
        <v>1966</v>
      </c>
      <c r="E629" t="s">
        <v>30227</v>
      </c>
      <c r="F629" s="9" t="str">
        <f>_xlfn.XLOOKUP(E629,'Raw Data - Area Code'!A:A,'Raw Data - Area Code'!B:B,"",FALSE)</f>
        <v>East London</v>
      </c>
      <c r="G629" s="9">
        <v>8475310</v>
      </c>
      <c r="H629" s="8">
        <v>74909</v>
      </c>
      <c r="I629" s="20" t="s">
        <v>30268</v>
      </c>
      <c r="J629" s="8" t="str">
        <f>_xlfn.XLOOKUP(TRIM(I629),'Raw Data - SIC Code'!A:A,'Raw Data - SIC Code'!C:C,"",FALSE)</f>
        <v>Professional Services</v>
      </c>
      <c r="K629">
        <v>9.3000000000000007</v>
      </c>
      <c r="L629" s="3">
        <v>9.1</v>
      </c>
      <c r="M629">
        <v>9</v>
      </c>
      <c r="N629">
        <v>11.9</v>
      </c>
      <c r="O629">
        <v>42.4</v>
      </c>
      <c r="P629">
        <v>43.4</v>
      </c>
      <c r="Q629" s="27">
        <f t="shared" si="59"/>
        <v>-1.1655011655011656</v>
      </c>
      <c r="R629">
        <v>30</v>
      </c>
      <c r="S629">
        <v>70</v>
      </c>
      <c r="T629" s="3">
        <f t="shared" si="54"/>
        <v>-40</v>
      </c>
      <c r="U629">
        <v>44</v>
      </c>
      <c r="V629">
        <v>56</v>
      </c>
      <c r="W629" s="3">
        <f t="shared" si="55"/>
        <v>-12</v>
      </c>
      <c r="X629">
        <v>42</v>
      </c>
      <c r="Y629">
        <v>58</v>
      </c>
      <c r="Z629" s="3">
        <f t="shared" si="56"/>
        <v>-16</v>
      </c>
      <c r="AA629">
        <v>50</v>
      </c>
      <c r="AB629">
        <v>50</v>
      </c>
      <c r="AC629" s="3">
        <f t="shared" si="57"/>
        <v>0</v>
      </c>
      <c r="AD629" s="3">
        <f t="shared" si="58"/>
        <v>1</v>
      </c>
      <c r="AE629" s="3" t="s">
        <v>30460</v>
      </c>
      <c r="AF629" t="b">
        <v>0</v>
      </c>
      <c r="AG629" s="1">
        <v>44503.431944444441</v>
      </c>
    </row>
    <row r="630" spans="1:33" x14ac:dyDescent="0.2">
      <c r="A630" t="s">
        <v>1968</v>
      </c>
      <c r="B630">
        <v>16475</v>
      </c>
      <c r="C630" s="3" t="s">
        <v>1969</v>
      </c>
      <c r="D630" t="s">
        <v>1970</v>
      </c>
      <c r="E630" t="s">
        <v>30177</v>
      </c>
      <c r="F630" s="9" t="str">
        <f>_xlfn.XLOOKUP(E630,'Raw Data - Area Code'!A:A,'Raw Data - Area Code'!B:B,"",FALSE)</f>
        <v>Harrogate</v>
      </c>
      <c r="G630" s="9"/>
      <c r="H630" s="8">
        <v>85310</v>
      </c>
      <c r="I630" s="20" t="s">
        <v>30235</v>
      </c>
      <c r="J630" s="8" t="str">
        <f>_xlfn.XLOOKUP(TRIM(I630),'Raw Data - SIC Code'!A:A,'Raw Data - SIC Code'!C:C,"",FALSE)</f>
        <v>Education</v>
      </c>
      <c r="K630">
        <v>8</v>
      </c>
      <c r="L630" s="3">
        <v>13.3</v>
      </c>
      <c r="O630">
        <v>0</v>
      </c>
      <c r="P630">
        <v>0</v>
      </c>
      <c r="Q630" s="27">
        <v>0</v>
      </c>
      <c r="R630">
        <v>39.299999999999997</v>
      </c>
      <c r="S630">
        <v>60.7</v>
      </c>
      <c r="T630" s="3">
        <f t="shared" si="54"/>
        <v>-21.400000000000006</v>
      </c>
      <c r="U630">
        <v>25</v>
      </c>
      <c r="V630">
        <v>75</v>
      </c>
      <c r="W630" s="3">
        <f t="shared" si="55"/>
        <v>-50</v>
      </c>
      <c r="X630">
        <v>28.3</v>
      </c>
      <c r="Y630">
        <v>71.7</v>
      </c>
      <c r="Z630" s="3">
        <f t="shared" si="56"/>
        <v>-43.400000000000006</v>
      </c>
      <c r="AA630">
        <v>51.7</v>
      </c>
      <c r="AB630">
        <v>48.3</v>
      </c>
      <c r="AC630" s="3">
        <f t="shared" si="57"/>
        <v>3.4000000000000057</v>
      </c>
      <c r="AD630" s="3">
        <f t="shared" si="58"/>
        <v>2</v>
      </c>
      <c r="AE630" s="3" t="s">
        <v>30460</v>
      </c>
      <c r="AF630" t="b">
        <v>1</v>
      </c>
      <c r="AG630" s="1">
        <v>44656.361516203702</v>
      </c>
    </row>
    <row r="631" spans="1:33" ht="34" x14ac:dyDescent="0.2">
      <c r="A631" t="s">
        <v>1971</v>
      </c>
      <c r="B631">
        <v>17095</v>
      </c>
      <c r="C631" s="3" t="s">
        <v>1972</v>
      </c>
      <c r="D631" t="s">
        <v>1973</v>
      </c>
      <c r="E631" t="s">
        <v>30127</v>
      </c>
      <c r="F631" s="9" t="str">
        <f>_xlfn.XLOOKUP(E631,'Raw Data - Area Code'!A:A,'Raw Data - Area Code'!B:B,"",FALSE)</f>
        <v>Newcastle upon Tyne</v>
      </c>
      <c r="G631" s="9">
        <v>6866013</v>
      </c>
      <c r="H631" s="18" t="s">
        <v>1974</v>
      </c>
      <c r="I631" s="20" t="s">
        <v>30234</v>
      </c>
      <c r="J631" s="8" t="str">
        <f>_xlfn.XLOOKUP(TRIM(I631),'Raw Data - SIC Code'!A:A,'Raw Data - SIC Code'!C:C,"",FALSE)</f>
        <v>Trade</v>
      </c>
      <c r="K631">
        <v>16</v>
      </c>
      <c r="L631" s="3">
        <v>0</v>
      </c>
      <c r="M631">
        <v>60</v>
      </c>
      <c r="N631">
        <v>33</v>
      </c>
      <c r="O631">
        <v>8</v>
      </c>
      <c r="P631">
        <v>11</v>
      </c>
      <c r="Q631" s="27">
        <f t="shared" si="59"/>
        <v>-15.789473684210526</v>
      </c>
      <c r="R631">
        <v>71</v>
      </c>
      <c r="S631">
        <v>29</v>
      </c>
      <c r="T631" s="3">
        <f t="shared" si="54"/>
        <v>42</v>
      </c>
      <c r="U631">
        <v>57</v>
      </c>
      <c r="V631">
        <v>43</v>
      </c>
      <c r="W631" s="3">
        <f t="shared" si="55"/>
        <v>14.000000000000002</v>
      </c>
      <c r="X631">
        <v>65</v>
      </c>
      <c r="Y631">
        <v>35</v>
      </c>
      <c r="Z631" s="3">
        <f t="shared" si="56"/>
        <v>30</v>
      </c>
      <c r="AA631">
        <v>72</v>
      </c>
      <c r="AB631">
        <v>28</v>
      </c>
      <c r="AC631" s="3">
        <f t="shared" si="57"/>
        <v>44</v>
      </c>
      <c r="AD631" s="3">
        <f t="shared" si="58"/>
        <v>4</v>
      </c>
      <c r="AE631" s="3" t="s">
        <v>30461</v>
      </c>
      <c r="AF631" t="b">
        <v>0</v>
      </c>
      <c r="AG631" s="1">
        <v>44650.472870370373</v>
      </c>
    </row>
    <row r="632" spans="1:33" x14ac:dyDescent="0.2">
      <c r="A632" t="s">
        <v>1975</v>
      </c>
      <c r="B632">
        <v>21409</v>
      </c>
      <c r="C632" s="3" t="s">
        <v>1976</v>
      </c>
      <c r="D632" t="s">
        <v>1977</v>
      </c>
      <c r="E632" t="s">
        <v>30159</v>
      </c>
      <c r="F632" s="9" t="str">
        <f>_xlfn.XLOOKUP(E632,'Raw Data - Area Code'!A:A,'Raw Data - Area Code'!B:B,"",FALSE)</f>
        <v>North West London</v>
      </c>
      <c r="G632" s="9">
        <v>10406599</v>
      </c>
      <c r="H632" s="8">
        <v>56101</v>
      </c>
      <c r="I632" s="20" t="s">
        <v>30241</v>
      </c>
      <c r="J632" s="8" t="str">
        <f>_xlfn.XLOOKUP(TRIM(I632),'Raw Data - SIC Code'!A:A,'Raw Data - SIC Code'!C:C,"",FALSE)</f>
        <v>Hospitality</v>
      </c>
      <c r="K632">
        <v>-29.7</v>
      </c>
      <c r="L632" s="3">
        <v>1.2</v>
      </c>
      <c r="M632">
        <v>-156.1</v>
      </c>
      <c r="N632">
        <v>-156.1</v>
      </c>
      <c r="O632">
        <v>0.4</v>
      </c>
      <c r="P632">
        <v>0.9</v>
      </c>
      <c r="Q632" s="27">
        <f t="shared" si="59"/>
        <v>-38.46153846153846</v>
      </c>
      <c r="R632">
        <v>59.6</v>
      </c>
      <c r="S632">
        <v>40.4</v>
      </c>
      <c r="T632" s="3">
        <f t="shared" si="54"/>
        <v>19.200000000000003</v>
      </c>
      <c r="U632">
        <v>60.9</v>
      </c>
      <c r="V632">
        <v>39.1</v>
      </c>
      <c r="W632" s="3">
        <f t="shared" si="55"/>
        <v>21.799999999999997</v>
      </c>
      <c r="X632">
        <v>82.3</v>
      </c>
      <c r="Y632">
        <v>17.7</v>
      </c>
      <c r="Z632" s="3">
        <f t="shared" si="56"/>
        <v>64.599999999999994</v>
      </c>
      <c r="AA632">
        <v>78.5</v>
      </c>
      <c r="AB632">
        <v>21.5</v>
      </c>
      <c r="AC632" s="3">
        <f t="shared" si="57"/>
        <v>56.999999999999993</v>
      </c>
      <c r="AD632" s="3">
        <f t="shared" si="58"/>
        <v>5</v>
      </c>
      <c r="AE632" s="3" t="s">
        <v>30462</v>
      </c>
      <c r="AF632" t="b">
        <v>0</v>
      </c>
      <c r="AG632" s="1">
        <v>44655.737905092596</v>
      </c>
    </row>
    <row r="633" spans="1:33" ht="34" x14ac:dyDescent="0.2">
      <c r="A633" t="s">
        <v>1978</v>
      </c>
      <c r="B633">
        <v>14943</v>
      </c>
      <c r="C633" s="3" t="s">
        <v>1979</v>
      </c>
      <c r="D633" t="s">
        <v>1980</v>
      </c>
      <c r="E633" t="s">
        <v>30200</v>
      </c>
      <c r="F633" s="9" t="str">
        <f>_xlfn.XLOOKUP(E633,'Raw Data - Area Code'!A:A,'Raw Data - Area Code'!B:B,"",FALSE)</f>
        <v>York</v>
      </c>
      <c r="G633" s="9"/>
      <c r="H633" s="18" t="s">
        <v>506</v>
      </c>
      <c r="I633" s="20">
        <v>85</v>
      </c>
      <c r="J633" s="8" t="str">
        <f>_xlfn.XLOOKUP(TRIM(I633),'Raw Data - SIC Code'!A:A,'Raw Data - SIC Code'!C:C,"",FALSE)</f>
        <v>Education</v>
      </c>
      <c r="K633">
        <v>8.6999999999999993</v>
      </c>
      <c r="L633" s="3">
        <v>5.8</v>
      </c>
      <c r="O633">
        <v>0</v>
      </c>
      <c r="P633">
        <v>0</v>
      </c>
      <c r="Q633" s="27">
        <v>0</v>
      </c>
      <c r="R633">
        <v>25</v>
      </c>
      <c r="S633">
        <v>75</v>
      </c>
      <c r="T633" s="3">
        <f t="shared" si="54"/>
        <v>-50</v>
      </c>
      <c r="U633">
        <v>33</v>
      </c>
      <c r="V633">
        <v>67</v>
      </c>
      <c r="W633" s="3">
        <f t="shared" si="55"/>
        <v>-34</v>
      </c>
      <c r="X633">
        <v>32</v>
      </c>
      <c r="Y633">
        <v>68</v>
      </c>
      <c r="Z633" s="3">
        <f t="shared" si="56"/>
        <v>-36</v>
      </c>
      <c r="AA633">
        <v>40</v>
      </c>
      <c r="AB633">
        <v>60</v>
      </c>
      <c r="AC633" s="3">
        <f t="shared" si="57"/>
        <v>-20</v>
      </c>
      <c r="AD633" s="3">
        <f t="shared" si="58"/>
        <v>1</v>
      </c>
      <c r="AE633" s="3" t="s">
        <v>30461</v>
      </c>
      <c r="AF633" t="b">
        <v>0</v>
      </c>
      <c r="AG633" s="1">
        <v>44636.478090277778</v>
      </c>
    </row>
    <row r="634" spans="1:33" x14ac:dyDescent="0.2">
      <c r="A634" t="s">
        <v>1981</v>
      </c>
      <c r="B634">
        <v>1501</v>
      </c>
      <c r="C634" s="3" t="s">
        <v>1982</v>
      </c>
      <c r="D634" t="s">
        <v>1983</v>
      </c>
      <c r="E634" t="s">
        <v>30188</v>
      </c>
      <c r="F634" s="9" t="str">
        <f>_xlfn.XLOOKUP(E634,'Raw Data - Area Code'!A:A,'Raw Data - Area Code'!B:B,"",FALSE)</f>
        <v>Dorchester</v>
      </c>
      <c r="G634" s="9">
        <v>921662</v>
      </c>
      <c r="H634" s="8">
        <v>28990</v>
      </c>
      <c r="I634" s="20" t="s">
        <v>30251</v>
      </c>
      <c r="J634" s="8" t="str">
        <f>_xlfn.XLOOKUP(TRIM(I634),'Raw Data - SIC Code'!A:A,'Raw Data - SIC Code'!C:C,"",FALSE)</f>
        <v>Manufacturing</v>
      </c>
      <c r="K634">
        <v>12.8</v>
      </c>
      <c r="L634" s="3">
        <v>17.600000000000001</v>
      </c>
      <c r="M634">
        <v>44.3</v>
      </c>
      <c r="N634">
        <v>27.7</v>
      </c>
      <c r="O634">
        <v>100</v>
      </c>
      <c r="P634">
        <v>100</v>
      </c>
      <c r="Q634" s="27">
        <f t="shared" si="59"/>
        <v>0</v>
      </c>
      <c r="R634">
        <v>75.3</v>
      </c>
      <c r="S634">
        <v>24.7</v>
      </c>
      <c r="T634" s="3">
        <f t="shared" si="54"/>
        <v>50.599999999999987</v>
      </c>
      <c r="U634">
        <v>73</v>
      </c>
      <c r="V634">
        <v>27</v>
      </c>
      <c r="W634" s="3">
        <f t="shared" si="55"/>
        <v>46</v>
      </c>
      <c r="X634">
        <v>80.7</v>
      </c>
      <c r="Y634">
        <v>19.3</v>
      </c>
      <c r="Z634" s="3">
        <f t="shared" si="56"/>
        <v>61.400000000000013</v>
      </c>
      <c r="AA634">
        <v>89.9</v>
      </c>
      <c r="AB634">
        <v>10.1</v>
      </c>
      <c r="AC634" s="3">
        <f t="shared" si="57"/>
        <v>79.800000000000011</v>
      </c>
      <c r="AD634" s="3">
        <f t="shared" si="58"/>
        <v>5</v>
      </c>
      <c r="AE634" s="3" t="s">
        <v>30460</v>
      </c>
      <c r="AF634" t="b">
        <v>0</v>
      </c>
      <c r="AG634" s="1">
        <v>44655.477905092594</v>
      </c>
    </row>
    <row r="635" spans="1:33" x14ac:dyDescent="0.2">
      <c r="A635" t="s">
        <v>1984</v>
      </c>
      <c r="B635">
        <v>1502</v>
      </c>
      <c r="C635" s="3" t="s">
        <v>1985</v>
      </c>
      <c r="D635" t="s">
        <v>1986</v>
      </c>
      <c r="E635" t="s">
        <v>30159</v>
      </c>
      <c r="F635" s="9" t="str">
        <f>_xlfn.XLOOKUP(E635,'Raw Data - Area Code'!A:A,'Raw Data - Area Code'!B:B,"",FALSE)</f>
        <v>North West London</v>
      </c>
      <c r="G635" s="9">
        <v>3584121</v>
      </c>
      <c r="H635" s="8">
        <v>47910</v>
      </c>
      <c r="I635" s="20" t="s">
        <v>30234</v>
      </c>
      <c r="J635" s="8" t="str">
        <f>_xlfn.XLOOKUP(TRIM(I635),'Raw Data - SIC Code'!A:A,'Raw Data - SIC Code'!C:C,"",FALSE)</f>
        <v>Trade</v>
      </c>
      <c r="K635">
        <v>32.299999999999997</v>
      </c>
      <c r="L635" s="3">
        <v>44.8</v>
      </c>
      <c r="M635">
        <v>59.5</v>
      </c>
      <c r="N635">
        <v>53</v>
      </c>
      <c r="O635">
        <v>83</v>
      </c>
      <c r="P635">
        <v>75</v>
      </c>
      <c r="Q635" s="27">
        <f t="shared" si="59"/>
        <v>5.0632911392405067</v>
      </c>
      <c r="R635">
        <v>22</v>
      </c>
      <c r="S635">
        <v>78</v>
      </c>
      <c r="T635" s="3">
        <f t="shared" si="54"/>
        <v>-56.000000000000007</v>
      </c>
      <c r="U635">
        <v>20</v>
      </c>
      <c r="V635">
        <v>80</v>
      </c>
      <c r="W635" s="3">
        <f t="shared" si="55"/>
        <v>-60</v>
      </c>
      <c r="X635">
        <v>38</v>
      </c>
      <c r="Y635">
        <v>62</v>
      </c>
      <c r="Z635" s="3">
        <f t="shared" si="56"/>
        <v>-24</v>
      </c>
      <c r="AA635">
        <v>59</v>
      </c>
      <c r="AB635">
        <v>41</v>
      </c>
      <c r="AC635" s="3">
        <f t="shared" si="57"/>
        <v>18</v>
      </c>
      <c r="AD635" s="3">
        <f t="shared" si="58"/>
        <v>3</v>
      </c>
      <c r="AE635" s="3" t="s">
        <v>30462</v>
      </c>
      <c r="AF635" t="b">
        <v>0</v>
      </c>
      <c r="AG635" s="1">
        <v>44473.492384259262</v>
      </c>
    </row>
    <row r="636" spans="1:33" x14ac:dyDescent="0.2">
      <c r="A636" t="s">
        <v>1987</v>
      </c>
      <c r="B636">
        <v>1504</v>
      </c>
      <c r="C636" s="3" t="s">
        <v>1988</v>
      </c>
      <c r="D636" t="s">
        <v>1989</v>
      </c>
      <c r="E636" t="s">
        <v>30162</v>
      </c>
      <c r="F636" s="9" t="str">
        <f>_xlfn.XLOOKUP(E636,'Raw Data - Area Code'!A:A,'Raw Data - Area Code'!B:B,"",FALSE)</f>
        <v>Kingston upon Thames</v>
      </c>
      <c r="G636" s="9">
        <v>3471084</v>
      </c>
      <c r="H636" s="8">
        <v>86101</v>
      </c>
      <c r="I636" s="20" t="s">
        <v>30237</v>
      </c>
      <c r="J636" s="8" t="str">
        <f>_xlfn.XLOOKUP(TRIM(I636),'Raw Data - SIC Code'!A:A,'Raw Data - SIC Code'!C:C,"",FALSE)</f>
        <v>Healthcare</v>
      </c>
      <c r="K636">
        <v>12.2</v>
      </c>
      <c r="L636" s="3">
        <v>5</v>
      </c>
      <c r="M636">
        <v>44.6</v>
      </c>
      <c r="N636">
        <v>30.3</v>
      </c>
      <c r="O636">
        <v>5.2</v>
      </c>
      <c r="P636">
        <v>2.7</v>
      </c>
      <c r="Q636" s="27">
        <f t="shared" si="59"/>
        <v>31.645569620253163</v>
      </c>
      <c r="R636">
        <v>25.5</v>
      </c>
      <c r="S636">
        <v>74.5</v>
      </c>
      <c r="T636" s="3">
        <f t="shared" si="54"/>
        <v>-49</v>
      </c>
      <c r="U636">
        <v>19.2</v>
      </c>
      <c r="V636">
        <v>80.8</v>
      </c>
      <c r="W636" s="3">
        <f t="shared" si="55"/>
        <v>-61.6</v>
      </c>
      <c r="X636">
        <v>22.9</v>
      </c>
      <c r="Y636">
        <v>77.099999999999994</v>
      </c>
      <c r="Z636" s="3">
        <f t="shared" si="56"/>
        <v>-54.199999999999996</v>
      </c>
      <c r="AA636">
        <v>26.8</v>
      </c>
      <c r="AB636">
        <v>73.2</v>
      </c>
      <c r="AC636" s="3">
        <f t="shared" si="57"/>
        <v>-46.400000000000006</v>
      </c>
      <c r="AD636" s="3">
        <f t="shared" si="58"/>
        <v>2</v>
      </c>
      <c r="AE636" s="3" t="s">
        <v>333</v>
      </c>
      <c r="AF636" t="b">
        <v>0</v>
      </c>
      <c r="AG636" s="1">
        <v>44641.458877314813</v>
      </c>
    </row>
    <row r="637" spans="1:33" x14ac:dyDescent="0.2">
      <c r="A637" t="s">
        <v>1990</v>
      </c>
      <c r="B637">
        <v>1505</v>
      </c>
      <c r="C637" s="3" t="s">
        <v>375</v>
      </c>
      <c r="D637" t="s">
        <v>376</v>
      </c>
      <c r="E637" t="s">
        <v>30145</v>
      </c>
      <c r="F637" s="9" t="str">
        <f>_xlfn.XLOOKUP(E637,'Raw Data - Area Code'!A:A,'Raw Data - Area Code'!B:B,"",FALSE)</f>
        <v>East Central London</v>
      </c>
      <c r="G637" s="9">
        <v>4270446</v>
      </c>
      <c r="H637" s="8">
        <v>78300</v>
      </c>
      <c r="I637" s="20" t="s">
        <v>30243</v>
      </c>
      <c r="J637" s="8" t="str">
        <f>_xlfn.XLOOKUP(TRIM(I637),'Raw Data - SIC Code'!A:A,'Raw Data - SIC Code'!C:C,"",FALSE)</f>
        <v>Admin Services</v>
      </c>
      <c r="K637">
        <v>23.5</v>
      </c>
      <c r="L637" s="3">
        <v>20.3</v>
      </c>
      <c r="M637">
        <v>47.6</v>
      </c>
      <c r="N637">
        <v>38.1</v>
      </c>
      <c r="O637">
        <v>91.2</v>
      </c>
      <c r="P637">
        <v>89.3</v>
      </c>
      <c r="Q637" s="27">
        <f t="shared" si="59"/>
        <v>1.0526315789473715</v>
      </c>
      <c r="R637">
        <v>52.4</v>
      </c>
      <c r="S637">
        <v>47.6</v>
      </c>
      <c r="T637" s="3">
        <f t="shared" si="54"/>
        <v>4.7999999999999972</v>
      </c>
      <c r="U637">
        <v>58.1</v>
      </c>
      <c r="V637">
        <v>41.9</v>
      </c>
      <c r="W637" s="3">
        <f t="shared" si="55"/>
        <v>16.200000000000003</v>
      </c>
      <c r="X637">
        <v>64.8</v>
      </c>
      <c r="Y637">
        <v>35.200000000000003</v>
      </c>
      <c r="Z637" s="3">
        <f t="shared" si="56"/>
        <v>29.599999999999994</v>
      </c>
      <c r="AA637">
        <v>76</v>
      </c>
      <c r="AB637">
        <v>24</v>
      </c>
      <c r="AC637" s="3">
        <f t="shared" si="57"/>
        <v>52</v>
      </c>
      <c r="AD637" s="3">
        <f t="shared" si="58"/>
        <v>6</v>
      </c>
      <c r="AE637" s="3" t="s">
        <v>30460</v>
      </c>
      <c r="AF637" t="b">
        <v>0</v>
      </c>
      <c r="AG637" s="1">
        <v>44655.489351851851</v>
      </c>
    </row>
    <row r="638" spans="1:33" x14ac:dyDescent="0.2">
      <c r="A638" t="s">
        <v>1991</v>
      </c>
      <c r="B638">
        <v>21079</v>
      </c>
      <c r="C638" s="3" t="s">
        <v>1992</v>
      </c>
      <c r="D638" t="s">
        <v>1993</v>
      </c>
      <c r="E638" t="s">
        <v>30227</v>
      </c>
      <c r="F638" s="9" t="str">
        <f>_xlfn.XLOOKUP(E638,'Raw Data - Area Code'!A:A,'Raw Data - Area Code'!B:B,"",FALSE)</f>
        <v>East London</v>
      </c>
      <c r="G638" s="9">
        <v>13131751</v>
      </c>
      <c r="H638" s="8">
        <v>47620</v>
      </c>
      <c r="I638" s="20" t="s">
        <v>30234</v>
      </c>
      <c r="J638" s="8" t="str">
        <f>_xlfn.XLOOKUP(TRIM(I638),'Raw Data - SIC Code'!A:A,'Raw Data - SIC Code'!C:C,"",FALSE)</f>
        <v>Trade</v>
      </c>
      <c r="K638">
        <v>17.899999999999999</v>
      </c>
      <c r="L638" s="3">
        <v>2.4</v>
      </c>
      <c r="O638">
        <v>0</v>
      </c>
      <c r="P638">
        <v>0.1</v>
      </c>
      <c r="Q638" s="27">
        <f t="shared" si="59"/>
        <v>-100</v>
      </c>
      <c r="R638">
        <v>48.9</v>
      </c>
      <c r="S638">
        <v>51.1</v>
      </c>
      <c r="T638" s="3">
        <f t="shared" si="54"/>
        <v>-2.2000000000000028</v>
      </c>
      <c r="U638">
        <v>20</v>
      </c>
      <c r="V638">
        <v>80</v>
      </c>
      <c r="W638" s="3">
        <f t="shared" si="55"/>
        <v>-60</v>
      </c>
      <c r="X638">
        <v>33.299999999999997</v>
      </c>
      <c r="Y638">
        <v>66.7</v>
      </c>
      <c r="Z638" s="3">
        <f t="shared" si="56"/>
        <v>-33.400000000000006</v>
      </c>
      <c r="AA638">
        <v>35.6</v>
      </c>
      <c r="AB638">
        <v>64.400000000000006</v>
      </c>
      <c r="AC638" s="3">
        <f t="shared" si="57"/>
        <v>-28.800000000000004</v>
      </c>
      <c r="AD638" s="3">
        <f t="shared" si="58"/>
        <v>1</v>
      </c>
      <c r="AE638" s="3" t="s">
        <v>30461</v>
      </c>
      <c r="AF638" t="b">
        <v>0</v>
      </c>
      <c r="AG638" s="1">
        <v>44655.470729166664</v>
      </c>
    </row>
    <row r="639" spans="1:33" ht="51" x14ac:dyDescent="0.2">
      <c r="A639" t="s">
        <v>1994</v>
      </c>
      <c r="B639">
        <v>18673</v>
      </c>
      <c r="C639" s="3" t="s">
        <v>1995</v>
      </c>
      <c r="D639" t="s">
        <v>1996</v>
      </c>
      <c r="E639" t="s">
        <v>30120</v>
      </c>
      <c r="F639" s="9" t="str">
        <f>_xlfn.XLOOKUP(E639,'Raw Data - Area Code'!A:A,'Raw Data - Area Code'!B:B,"",FALSE)</f>
        <v>Tunbridge Wells</v>
      </c>
      <c r="G639" s="9">
        <v>10342980</v>
      </c>
      <c r="H639" s="18" t="s">
        <v>1997</v>
      </c>
      <c r="I639" s="20" t="s">
        <v>30275</v>
      </c>
      <c r="J639" s="8" t="str">
        <f>_xlfn.XLOOKUP(TRIM(I639),'Raw Data - SIC Code'!A:A,'Raw Data - SIC Code'!C:C,"",FALSE)</f>
        <v>Healthcare</v>
      </c>
      <c r="K639">
        <v>3.6</v>
      </c>
      <c r="L639" s="3">
        <v>0</v>
      </c>
      <c r="M639">
        <v>0</v>
      </c>
      <c r="N639">
        <v>0</v>
      </c>
      <c r="O639">
        <v>2</v>
      </c>
      <c r="P639">
        <v>1.5</v>
      </c>
      <c r="Q639" s="27">
        <f t="shared" si="59"/>
        <v>14.285714285714285</v>
      </c>
      <c r="R639">
        <v>39.6</v>
      </c>
      <c r="S639">
        <v>60.4</v>
      </c>
      <c r="T639" s="3">
        <f t="shared" si="54"/>
        <v>-20.799999999999997</v>
      </c>
      <c r="U639">
        <v>31.4</v>
      </c>
      <c r="V639">
        <v>68.599999999999994</v>
      </c>
      <c r="W639" s="3">
        <f t="shared" si="55"/>
        <v>-37.199999999999996</v>
      </c>
      <c r="X639">
        <v>37.6</v>
      </c>
      <c r="Y639">
        <v>62.4</v>
      </c>
      <c r="Z639" s="3">
        <f t="shared" si="56"/>
        <v>-24.799999999999997</v>
      </c>
      <c r="AA639">
        <v>33.299999999999997</v>
      </c>
      <c r="AB639">
        <v>66.7</v>
      </c>
      <c r="AC639" s="3">
        <f t="shared" si="57"/>
        <v>-33.400000000000006</v>
      </c>
      <c r="AD639" s="3">
        <f t="shared" si="58"/>
        <v>1</v>
      </c>
      <c r="AE639" s="3" t="s">
        <v>30460</v>
      </c>
      <c r="AF639" t="b">
        <v>0</v>
      </c>
      <c r="AG639" s="1">
        <v>44608.371736111112</v>
      </c>
    </row>
    <row r="640" spans="1:33" x14ac:dyDescent="0.2">
      <c r="A640" t="s">
        <v>1998</v>
      </c>
      <c r="B640">
        <v>1506</v>
      </c>
      <c r="C640" s="3" t="s">
        <v>1999</v>
      </c>
      <c r="D640" t="s">
        <v>2000</v>
      </c>
      <c r="E640" t="s">
        <v>30207</v>
      </c>
      <c r="F640" s="9" t="str">
        <f>_xlfn.XLOOKUP(E640,'Raw Data - Area Code'!A:A,'Raw Data - Area Code'!B:B,"",FALSE)</f>
        <v>Worcester</v>
      </c>
      <c r="G640" s="9">
        <v>6561073</v>
      </c>
      <c r="H640" s="8">
        <v>56210</v>
      </c>
      <c r="I640" s="20" t="s">
        <v>30241</v>
      </c>
      <c r="J640" s="8" t="str">
        <f>_xlfn.XLOOKUP(TRIM(I640),'Raw Data - SIC Code'!A:A,'Raw Data - SIC Code'!C:C,"",FALSE)</f>
        <v>Hospitality</v>
      </c>
      <c r="K640">
        <v>35.5</v>
      </c>
      <c r="L640" s="3">
        <v>27</v>
      </c>
      <c r="M640">
        <v>90</v>
      </c>
      <c r="N640">
        <v>87</v>
      </c>
      <c r="O640">
        <v>8</v>
      </c>
      <c r="P640">
        <v>1.7</v>
      </c>
      <c r="Q640" s="27">
        <f t="shared" si="59"/>
        <v>64.948453608247419</v>
      </c>
      <c r="R640">
        <v>6</v>
      </c>
      <c r="S640">
        <v>94</v>
      </c>
      <c r="T640" s="3">
        <f t="shared" si="54"/>
        <v>-88</v>
      </c>
      <c r="U640">
        <v>3</v>
      </c>
      <c r="V640">
        <v>97</v>
      </c>
      <c r="W640" s="3">
        <f t="shared" si="55"/>
        <v>-94</v>
      </c>
      <c r="X640">
        <v>3</v>
      </c>
      <c r="Y640">
        <v>97</v>
      </c>
      <c r="Z640" s="3">
        <f t="shared" si="56"/>
        <v>-94</v>
      </c>
      <c r="AA640">
        <v>26</v>
      </c>
      <c r="AB640">
        <v>74</v>
      </c>
      <c r="AC640" s="3">
        <f t="shared" si="57"/>
        <v>-48</v>
      </c>
      <c r="AD640" s="3">
        <f t="shared" si="58"/>
        <v>2</v>
      </c>
      <c r="AE640" s="3" t="s">
        <v>30462</v>
      </c>
      <c r="AF640" t="b">
        <v>0</v>
      </c>
      <c r="AG640" s="1">
        <v>44652.4999537037</v>
      </c>
    </row>
    <row r="641" spans="1:33" x14ac:dyDescent="0.2">
      <c r="A641" t="s">
        <v>2001</v>
      </c>
      <c r="B641">
        <v>1507</v>
      </c>
      <c r="C641" s="3" t="s">
        <v>2002</v>
      </c>
      <c r="D641" t="s">
        <v>2003</v>
      </c>
      <c r="E641" t="s">
        <v>30145</v>
      </c>
      <c r="F641" s="9" t="str">
        <f>_xlfn.XLOOKUP(E641,'Raw Data - Area Code'!A:A,'Raw Data - Area Code'!B:B,"",FALSE)</f>
        <v>East Central London</v>
      </c>
      <c r="G641" s="9">
        <v>7246090</v>
      </c>
      <c r="H641" s="8">
        <v>92000</v>
      </c>
      <c r="I641" s="20" t="s">
        <v>30304</v>
      </c>
      <c r="J641" s="8" t="str">
        <f>_xlfn.XLOOKUP(TRIM(I641),'Raw Data - SIC Code'!A:A,'Raw Data - SIC Code'!C:C,"",FALSE)</f>
        <v>Arts &amp; Recreation</v>
      </c>
      <c r="K641">
        <v>-27</v>
      </c>
      <c r="L641" s="3">
        <v>-20</v>
      </c>
      <c r="M641">
        <v>20</v>
      </c>
      <c r="N641">
        <v>28</v>
      </c>
      <c r="O641">
        <v>0.9</v>
      </c>
      <c r="P641">
        <v>2.2000000000000002</v>
      </c>
      <c r="Q641" s="27">
        <f t="shared" si="59"/>
        <v>-41.935483870967751</v>
      </c>
      <c r="R641">
        <v>87.5</v>
      </c>
      <c r="S641">
        <v>12.5</v>
      </c>
      <c r="T641" s="3">
        <f t="shared" si="54"/>
        <v>75</v>
      </c>
      <c r="U641">
        <v>66.7</v>
      </c>
      <c r="V641">
        <v>33.299999999999997</v>
      </c>
      <c r="W641" s="3">
        <f t="shared" si="55"/>
        <v>33.400000000000006</v>
      </c>
      <c r="X641">
        <v>55.6</v>
      </c>
      <c r="Y641">
        <v>44.4</v>
      </c>
      <c r="Z641" s="3">
        <f t="shared" si="56"/>
        <v>11.200000000000003</v>
      </c>
      <c r="AA641">
        <v>55.6</v>
      </c>
      <c r="AB641">
        <v>44.4</v>
      </c>
      <c r="AC641" s="3">
        <f t="shared" si="57"/>
        <v>11.200000000000003</v>
      </c>
      <c r="AD641" s="3">
        <f t="shared" si="58"/>
        <v>4</v>
      </c>
      <c r="AE641" s="3" t="s">
        <v>30460</v>
      </c>
      <c r="AF641" t="b">
        <v>0</v>
      </c>
      <c r="AG641" s="1">
        <v>44652.728958333333</v>
      </c>
    </row>
    <row r="642" spans="1:33" ht="68" x14ac:dyDescent="0.2">
      <c r="A642" t="s">
        <v>2004</v>
      </c>
      <c r="B642">
        <v>1510</v>
      </c>
      <c r="C642" s="3" t="s">
        <v>2005</v>
      </c>
      <c r="D642" t="s">
        <v>330</v>
      </c>
      <c r="E642" t="s">
        <v>30157</v>
      </c>
      <c r="F642" s="9" t="str">
        <f>_xlfn.XLOOKUP(E642,'Raw Data - Area Code'!A:A,'Raw Data - Area Code'!B:B,"",FALSE)</f>
        <v>Twickenham</v>
      </c>
      <c r="G642" s="9">
        <v>7867577</v>
      </c>
      <c r="H642" s="18" t="s">
        <v>2006</v>
      </c>
      <c r="I642" s="20" t="s">
        <v>30235</v>
      </c>
      <c r="J642" s="8" t="str">
        <f>_xlfn.XLOOKUP(TRIM(I642),'Raw Data - SIC Code'!A:A,'Raw Data - SIC Code'!C:C,"",FALSE)</f>
        <v>Education</v>
      </c>
      <c r="K642">
        <v>15.7</v>
      </c>
      <c r="L642" s="3">
        <v>23.7</v>
      </c>
      <c r="M642">
        <v>55.3</v>
      </c>
      <c r="N642">
        <v>96.8</v>
      </c>
      <c r="O642">
        <v>4.7</v>
      </c>
      <c r="P642">
        <v>4.5999999999999996</v>
      </c>
      <c r="Q642" s="27">
        <f t="shared" si="59"/>
        <v>1.0752688172043068</v>
      </c>
      <c r="R642">
        <v>17.7</v>
      </c>
      <c r="S642">
        <v>82.3</v>
      </c>
      <c r="T642" s="3">
        <f t="shared" si="54"/>
        <v>-64.599999999999994</v>
      </c>
      <c r="U642">
        <v>21.6</v>
      </c>
      <c r="V642">
        <v>78.400000000000006</v>
      </c>
      <c r="W642" s="3">
        <f t="shared" si="55"/>
        <v>-56.800000000000004</v>
      </c>
      <c r="X642">
        <v>28.4</v>
      </c>
      <c r="Y642">
        <v>71.599999999999994</v>
      </c>
      <c r="Z642" s="3">
        <f t="shared" si="56"/>
        <v>-43.199999999999996</v>
      </c>
      <c r="AA642">
        <v>33.700000000000003</v>
      </c>
      <c r="AB642">
        <v>66.3</v>
      </c>
      <c r="AC642" s="3">
        <f t="shared" si="57"/>
        <v>-32.599999999999994</v>
      </c>
      <c r="AD642" s="3">
        <f t="shared" si="58"/>
        <v>2</v>
      </c>
      <c r="AE642" s="3" t="s">
        <v>30462</v>
      </c>
      <c r="AF642" t="b">
        <v>1</v>
      </c>
      <c r="AG642" s="1">
        <v>44655.5231712963</v>
      </c>
    </row>
    <row r="643" spans="1:33" x14ac:dyDescent="0.2">
      <c r="A643" t="s">
        <v>2007</v>
      </c>
      <c r="B643">
        <v>1511</v>
      </c>
      <c r="C643" s="3" t="s">
        <v>2008</v>
      </c>
      <c r="D643" t="s">
        <v>2009</v>
      </c>
      <c r="E643" t="s">
        <v>30187</v>
      </c>
      <c r="F643" s="9" t="str">
        <f>_xlfn.XLOOKUP(E643,'Raw Data - Area Code'!A:A,'Raw Data - Area Code'!B:B,"",FALSE)</f>
        <v>Gloucester</v>
      </c>
      <c r="G643" s="9">
        <v>5110576</v>
      </c>
      <c r="H643" s="8">
        <v>86900</v>
      </c>
      <c r="I643" s="20" t="s">
        <v>30237</v>
      </c>
      <c r="J643" s="8" t="str">
        <f>_xlfn.XLOOKUP(TRIM(I643),'Raw Data - SIC Code'!A:A,'Raw Data - SIC Code'!C:C,"",FALSE)</f>
        <v>Healthcare</v>
      </c>
      <c r="K643">
        <v>-3.3</v>
      </c>
      <c r="L643" s="3">
        <v>0</v>
      </c>
      <c r="M643">
        <v>-168</v>
      </c>
      <c r="N643">
        <v>20</v>
      </c>
      <c r="O643">
        <v>4</v>
      </c>
      <c r="P643">
        <v>5</v>
      </c>
      <c r="Q643" s="27">
        <f t="shared" si="59"/>
        <v>-11.111111111111111</v>
      </c>
      <c r="R643">
        <v>38</v>
      </c>
      <c r="S643">
        <v>62</v>
      </c>
      <c r="T643" s="3">
        <f t="shared" ref="T643:T706" si="60">(R643 - S643) / (R643 + S643) * 100</f>
        <v>-24</v>
      </c>
      <c r="U643">
        <v>33</v>
      </c>
      <c r="V643">
        <v>67</v>
      </c>
      <c r="W643" s="3">
        <f t="shared" ref="W643:W706" si="61">(U643 - V643) / (U643 + V643) * 100</f>
        <v>-34</v>
      </c>
      <c r="X643">
        <v>30</v>
      </c>
      <c r="Y643">
        <v>70</v>
      </c>
      <c r="Z643" s="3">
        <f t="shared" ref="Z643:Z706" si="62">(X643 - Y643) / (X643 + Y643) * 100</f>
        <v>-40</v>
      </c>
      <c r="AA643">
        <v>33</v>
      </c>
      <c r="AB643">
        <v>67</v>
      </c>
      <c r="AC643" s="3">
        <f t="shared" ref="AC643:AC706" si="63">(AA643 - AB643) / (AA643 + AB643) * 100</f>
        <v>-34</v>
      </c>
      <c r="AD643" s="3">
        <f t="shared" ref="AD643:AD706" si="64">--(L643&gt;0) + --(Q643&gt;0) + --(T643&gt;0) + --(W643&gt;0) + --(Z643&gt;0) + --(AC643&gt;0)</f>
        <v>0</v>
      </c>
      <c r="AE643" s="3" t="s">
        <v>30461</v>
      </c>
      <c r="AF643" t="b">
        <v>0</v>
      </c>
      <c r="AG643" s="1">
        <v>44470.640868055554</v>
      </c>
    </row>
    <row r="644" spans="1:33" x14ac:dyDescent="0.2">
      <c r="A644" t="s">
        <v>2010</v>
      </c>
      <c r="B644">
        <v>1512</v>
      </c>
      <c r="C644" s="3" t="s">
        <v>2011</v>
      </c>
      <c r="D644" t="s">
        <v>2012</v>
      </c>
      <c r="E644" t="s">
        <v>30125</v>
      </c>
      <c r="F644" s="9" t="str">
        <f>_xlfn.XLOOKUP(E644,'Raw Data - Area Code'!A:A,'Raw Data - Area Code'!B:B,"",FALSE)</f>
        <v>Hemel Hempstead</v>
      </c>
      <c r="G644" s="9">
        <v>8187216</v>
      </c>
      <c r="H644" s="8">
        <v>85200</v>
      </c>
      <c r="I644" s="20" t="s">
        <v>30235</v>
      </c>
      <c r="J644" s="8" t="str">
        <f>_xlfn.XLOOKUP(TRIM(I644),'Raw Data - SIC Code'!A:A,'Raw Data - SIC Code'!C:C,"",FALSE)</f>
        <v>Education</v>
      </c>
      <c r="K644">
        <v>17.399999999999999</v>
      </c>
      <c r="L644" s="3">
        <v>28.3</v>
      </c>
      <c r="O644">
        <v>0</v>
      </c>
      <c r="P644">
        <v>0</v>
      </c>
      <c r="Q644" s="27">
        <v>0</v>
      </c>
      <c r="R644">
        <v>3.2</v>
      </c>
      <c r="S644">
        <v>96.8</v>
      </c>
      <c r="T644" s="3">
        <f t="shared" si="60"/>
        <v>-93.6</v>
      </c>
      <c r="U644">
        <v>3.2</v>
      </c>
      <c r="V644">
        <v>96.8</v>
      </c>
      <c r="W644" s="3">
        <f t="shared" si="61"/>
        <v>-93.6</v>
      </c>
      <c r="X644">
        <v>13.3</v>
      </c>
      <c r="Y644">
        <v>86.7</v>
      </c>
      <c r="Z644" s="3">
        <f t="shared" si="62"/>
        <v>-73.400000000000006</v>
      </c>
      <c r="AA644">
        <v>11</v>
      </c>
      <c r="AB644">
        <v>89</v>
      </c>
      <c r="AC644" s="3">
        <f t="shared" si="63"/>
        <v>-78</v>
      </c>
      <c r="AD644" s="3">
        <f t="shared" si="64"/>
        <v>1</v>
      </c>
      <c r="AE644" s="3" t="s">
        <v>30460</v>
      </c>
      <c r="AF644" t="b">
        <v>0</v>
      </c>
      <c r="AG644" s="1">
        <v>44628.63621527778</v>
      </c>
    </row>
    <row r="645" spans="1:33" x14ac:dyDescent="0.2">
      <c r="A645" t="s">
        <v>2013</v>
      </c>
      <c r="B645">
        <v>1513</v>
      </c>
      <c r="C645" s="3" t="s">
        <v>2014</v>
      </c>
      <c r="D645" t="s">
        <v>2015</v>
      </c>
      <c r="E645" t="s">
        <v>30208</v>
      </c>
      <c r="F645" s="9" t="str">
        <f>_xlfn.XLOOKUP(E645,'Raw Data - Area Code'!A:A,'Raw Data - Area Code'!B:B,"",FALSE)</f>
        <v>Plymouth</v>
      </c>
      <c r="G645" s="9">
        <v>7387540</v>
      </c>
      <c r="H645" s="8">
        <v>85200</v>
      </c>
      <c r="I645" s="20" t="s">
        <v>30235</v>
      </c>
      <c r="J645" s="8" t="str">
        <f>_xlfn.XLOOKUP(TRIM(I645),'Raw Data - SIC Code'!A:A,'Raw Data - SIC Code'!C:C,"",FALSE)</f>
        <v>Education</v>
      </c>
      <c r="K645">
        <v>27.6</v>
      </c>
      <c r="L645" s="3">
        <v>35.700000000000003</v>
      </c>
      <c r="O645">
        <v>0</v>
      </c>
      <c r="P645">
        <v>0</v>
      </c>
      <c r="Q645" s="27">
        <v>0</v>
      </c>
      <c r="R645">
        <v>6</v>
      </c>
      <c r="S645">
        <v>94</v>
      </c>
      <c r="T645" s="3">
        <f t="shared" si="60"/>
        <v>-88</v>
      </c>
      <c r="U645">
        <v>8</v>
      </c>
      <c r="V645">
        <v>92</v>
      </c>
      <c r="W645" s="3">
        <f t="shared" si="61"/>
        <v>-84</v>
      </c>
      <c r="X645">
        <v>13</v>
      </c>
      <c r="Y645">
        <v>87</v>
      </c>
      <c r="Z645" s="3">
        <f t="shared" si="62"/>
        <v>-74</v>
      </c>
      <c r="AA645">
        <v>19</v>
      </c>
      <c r="AB645">
        <v>81</v>
      </c>
      <c r="AC645" s="3">
        <f t="shared" si="63"/>
        <v>-62</v>
      </c>
      <c r="AD645" s="3">
        <f t="shared" si="64"/>
        <v>1</v>
      </c>
      <c r="AE645" s="3" t="s">
        <v>30461</v>
      </c>
      <c r="AF645" t="b">
        <v>0</v>
      </c>
      <c r="AG645" s="1">
        <v>44628.428055555552</v>
      </c>
    </row>
    <row r="646" spans="1:33" x14ac:dyDescent="0.2">
      <c r="A646" t="s">
        <v>2016</v>
      </c>
      <c r="B646">
        <v>16922</v>
      </c>
      <c r="C646" s="3" t="s">
        <v>2017</v>
      </c>
      <c r="D646" t="s">
        <v>2018</v>
      </c>
      <c r="E646" t="s">
        <v>30149</v>
      </c>
      <c r="F646" s="9" t="str">
        <f>_xlfn.XLOOKUP(E646,'Raw Data - Area Code'!A:A,'Raw Data - Area Code'!B:B,"",FALSE)</f>
        <v>Leeds</v>
      </c>
      <c r="G646" s="9" t="s">
        <v>2019</v>
      </c>
      <c r="H646" s="8"/>
      <c r="I646" s="20">
        <v>94</v>
      </c>
      <c r="J646" s="8" t="str">
        <f>_xlfn.XLOOKUP(TRIM(I646),'Raw Data - SIC Code'!A:A,'Raw Data - SIC Code'!C:C,"",FALSE)</f>
        <v>General Services</v>
      </c>
      <c r="K646">
        <v>2.4</v>
      </c>
      <c r="L646" s="3">
        <v>8.8000000000000007</v>
      </c>
      <c r="O646">
        <v>0</v>
      </c>
      <c r="P646">
        <v>0</v>
      </c>
      <c r="Q646" s="27">
        <v>0</v>
      </c>
      <c r="R646">
        <v>27</v>
      </c>
      <c r="S646">
        <v>73</v>
      </c>
      <c r="T646" s="3">
        <f t="shared" si="60"/>
        <v>-46</v>
      </c>
      <c r="U646">
        <v>19</v>
      </c>
      <c r="V646">
        <v>81</v>
      </c>
      <c r="W646" s="3">
        <f t="shared" si="61"/>
        <v>-62</v>
      </c>
      <c r="X646">
        <v>23</v>
      </c>
      <c r="Y646">
        <v>77</v>
      </c>
      <c r="Z646" s="3">
        <f t="shared" si="62"/>
        <v>-54</v>
      </c>
      <c r="AA646">
        <v>28</v>
      </c>
      <c r="AB646">
        <v>72</v>
      </c>
      <c r="AC646" s="3">
        <f t="shared" si="63"/>
        <v>-44</v>
      </c>
      <c r="AD646" s="3">
        <f t="shared" si="64"/>
        <v>1</v>
      </c>
      <c r="AE646" s="3" t="s">
        <v>30461</v>
      </c>
      <c r="AF646" t="b">
        <v>0</v>
      </c>
      <c r="AG646" s="1">
        <v>44637.487615740742</v>
      </c>
    </row>
    <row r="647" spans="1:33" x14ac:dyDescent="0.2">
      <c r="A647" t="s">
        <v>2020</v>
      </c>
      <c r="B647">
        <v>1516</v>
      </c>
      <c r="C647" s="3" t="s">
        <v>2021</v>
      </c>
      <c r="D647" t="s">
        <v>2022</v>
      </c>
      <c r="E647" t="s">
        <v>30155</v>
      </c>
      <c r="F647" s="9" t="str">
        <f>_xlfn.XLOOKUP(E647,'Raw Data - Area Code'!A:A,'Raw Data - Area Code'!B:B,"",FALSE)</f>
        <v>Salisbury</v>
      </c>
      <c r="G647" s="9">
        <v>4556471</v>
      </c>
      <c r="H647" s="8">
        <v>68320</v>
      </c>
      <c r="I647" s="20" t="s">
        <v>30269</v>
      </c>
      <c r="J647" s="8" t="str">
        <f>_xlfn.XLOOKUP(TRIM(I647),'Raw Data - SIC Code'!A:A,'Raw Data - SIC Code'!C:C,"",FALSE)</f>
        <v>Real Estate</v>
      </c>
      <c r="K647">
        <v>17</v>
      </c>
      <c r="L647" s="3">
        <v>22</v>
      </c>
      <c r="M647">
        <v>16.7</v>
      </c>
      <c r="N647">
        <v>-4.9000000000000004</v>
      </c>
      <c r="O647">
        <v>3.8</v>
      </c>
      <c r="P647">
        <v>2.5</v>
      </c>
      <c r="Q647" s="27">
        <f t="shared" ref="Q647:Q707" si="65">(O647 - P647) / (O647 + P647) * 100</f>
        <v>20.634920634920633</v>
      </c>
      <c r="R647">
        <v>60.2</v>
      </c>
      <c r="S647">
        <v>39.799999999999997</v>
      </c>
      <c r="T647" s="3">
        <f t="shared" si="60"/>
        <v>20.400000000000006</v>
      </c>
      <c r="U647">
        <v>53.6</v>
      </c>
      <c r="V647">
        <v>46.4</v>
      </c>
      <c r="W647" s="3">
        <f t="shared" si="61"/>
        <v>7.200000000000002</v>
      </c>
      <c r="X647">
        <v>72.3</v>
      </c>
      <c r="Y647">
        <v>27.7</v>
      </c>
      <c r="Z647" s="3">
        <f t="shared" si="62"/>
        <v>44.599999999999994</v>
      </c>
      <c r="AA647">
        <v>82.3</v>
      </c>
      <c r="AB647">
        <v>17.7</v>
      </c>
      <c r="AC647" s="3">
        <f t="shared" si="63"/>
        <v>64.599999999999994</v>
      </c>
      <c r="AD647" s="3">
        <f t="shared" si="64"/>
        <v>6</v>
      </c>
      <c r="AE647" s="3" t="s">
        <v>30461</v>
      </c>
      <c r="AF647" t="b">
        <v>0</v>
      </c>
      <c r="AG647" s="1">
        <v>44631.582881944443</v>
      </c>
    </row>
    <row r="648" spans="1:33" ht="34" x14ac:dyDescent="0.2">
      <c r="A648" t="s">
        <v>2023</v>
      </c>
      <c r="B648">
        <v>1517</v>
      </c>
      <c r="C648" s="3" t="s">
        <v>2024</v>
      </c>
      <c r="D648" t="s">
        <v>2025</v>
      </c>
      <c r="E648" t="s">
        <v>30230</v>
      </c>
      <c r="F648" s="9" t="str">
        <f>_xlfn.XLOOKUP(E648,'Raw Data - Area Code'!A:A,'Raw Data - Area Code'!B:B,"",FALSE)</f>
        <v>Manchester</v>
      </c>
      <c r="G648" s="9">
        <v>9360642</v>
      </c>
      <c r="H648" s="18" t="s">
        <v>2026</v>
      </c>
      <c r="I648" s="20" t="s">
        <v>30275</v>
      </c>
      <c r="J648" s="8" t="str">
        <f>_xlfn.XLOOKUP(TRIM(I648),'Raw Data - SIC Code'!A:A,'Raw Data - SIC Code'!C:C,"",FALSE)</f>
        <v>Healthcare</v>
      </c>
      <c r="K648">
        <v>-3</v>
      </c>
      <c r="L648" s="3">
        <v>0</v>
      </c>
      <c r="O648">
        <v>0</v>
      </c>
      <c r="P648">
        <v>0</v>
      </c>
      <c r="Q648" s="27">
        <v>0</v>
      </c>
      <c r="R648">
        <v>21.2</v>
      </c>
      <c r="S648">
        <v>78.8</v>
      </c>
      <c r="T648" s="3">
        <f t="shared" si="60"/>
        <v>-57.599999999999994</v>
      </c>
      <c r="U648">
        <v>10.7</v>
      </c>
      <c r="V648">
        <v>89.3</v>
      </c>
      <c r="W648" s="3">
        <f t="shared" si="61"/>
        <v>-78.599999999999994</v>
      </c>
      <c r="X648">
        <v>29.4</v>
      </c>
      <c r="Y648">
        <v>70.599999999999994</v>
      </c>
      <c r="Z648" s="3">
        <f t="shared" si="62"/>
        <v>-41.199999999999996</v>
      </c>
      <c r="AA648">
        <v>21.2</v>
      </c>
      <c r="AB648">
        <v>78.8</v>
      </c>
      <c r="AC648" s="3">
        <f t="shared" si="63"/>
        <v>-57.599999999999994</v>
      </c>
      <c r="AD648" s="3">
        <f t="shared" si="64"/>
        <v>0</v>
      </c>
      <c r="AE648" s="3" t="s">
        <v>30460</v>
      </c>
      <c r="AF648" t="b">
        <v>0</v>
      </c>
      <c r="AG648" s="1">
        <v>44652.614768518521</v>
      </c>
    </row>
    <row r="649" spans="1:33" x14ac:dyDescent="0.2">
      <c r="A649" t="s">
        <v>2027</v>
      </c>
      <c r="B649">
        <v>80</v>
      </c>
      <c r="C649" s="3" t="s">
        <v>2028</v>
      </c>
      <c r="D649" t="s">
        <v>444</v>
      </c>
      <c r="E649" t="s">
        <v>30167</v>
      </c>
      <c r="F649" s="9" t="str">
        <f>_xlfn.XLOOKUP(E649,'Raw Data - Area Code'!A:A,'Raw Data - Area Code'!B:B,"",FALSE)</f>
        <v>Stoke-on-Trent</v>
      </c>
      <c r="G649" s="9" t="s">
        <v>2029</v>
      </c>
      <c r="H649" s="8"/>
      <c r="I649" s="20">
        <v>68</v>
      </c>
      <c r="J649" s="8" t="str">
        <f>_xlfn.XLOOKUP(TRIM(I649),'Raw Data - SIC Code'!A:A,'Raw Data - SIC Code'!C:C,"",FALSE)</f>
        <v>Real Estate</v>
      </c>
      <c r="K649">
        <v>14</v>
      </c>
      <c r="L649" s="3">
        <v>11.4</v>
      </c>
      <c r="O649">
        <v>0</v>
      </c>
      <c r="P649">
        <v>1</v>
      </c>
      <c r="Q649" s="27">
        <f t="shared" si="65"/>
        <v>-100</v>
      </c>
      <c r="R649">
        <v>41</v>
      </c>
      <c r="S649">
        <v>59</v>
      </c>
      <c r="T649" s="3">
        <f t="shared" si="60"/>
        <v>-18</v>
      </c>
      <c r="U649">
        <v>34</v>
      </c>
      <c r="V649">
        <v>66</v>
      </c>
      <c r="W649" s="3">
        <f t="shared" si="61"/>
        <v>-32</v>
      </c>
      <c r="X649">
        <v>67</v>
      </c>
      <c r="Y649">
        <v>33</v>
      </c>
      <c r="Z649" s="3">
        <f t="shared" si="62"/>
        <v>34</v>
      </c>
      <c r="AA649">
        <v>57</v>
      </c>
      <c r="AB649">
        <v>43</v>
      </c>
      <c r="AC649" s="3">
        <f t="shared" si="63"/>
        <v>14.000000000000002</v>
      </c>
      <c r="AD649" s="3">
        <f t="shared" si="64"/>
        <v>3</v>
      </c>
      <c r="AE649" s="3" t="s">
        <v>30460</v>
      </c>
      <c r="AF649" t="b">
        <v>0</v>
      </c>
      <c r="AG649" s="1">
        <v>44420.560011574074</v>
      </c>
    </row>
    <row r="650" spans="1:33" ht="51" x14ac:dyDescent="0.2">
      <c r="A650" t="s">
        <v>2030</v>
      </c>
      <c r="B650">
        <v>15868</v>
      </c>
      <c r="C650" s="3" t="s">
        <v>2031</v>
      </c>
      <c r="D650" t="s">
        <v>2032</v>
      </c>
      <c r="E650" t="s">
        <v>30166</v>
      </c>
      <c r="F650" s="9" t="str">
        <f>_xlfn.XLOOKUP(E650,'Raw Data - Area Code'!A:A,'Raw Data - Area Code'!B:B,"",FALSE)</f>
        <v>Peterborough</v>
      </c>
      <c r="G650" s="9">
        <v>8006711</v>
      </c>
      <c r="H650" s="18" t="s">
        <v>488</v>
      </c>
      <c r="I650" s="20" t="s">
        <v>30235</v>
      </c>
      <c r="J650" s="8" t="str">
        <f>_xlfn.XLOOKUP(TRIM(I650),'Raw Data - SIC Code'!A:A,'Raw Data - SIC Code'!C:C,"",FALSE)</f>
        <v>Education</v>
      </c>
      <c r="K650">
        <v>34.5</v>
      </c>
      <c r="L650" s="3">
        <v>52</v>
      </c>
      <c r="O650">
        <v>0</v>
      </c>
      <c r="P650">
        <v>0</v>
      </c>
      <c r="Q650" s="27">
        <v>0</v>
      </c>
      <c r="R650">
        <v>10.9</v>
      </c>
      <c r="S650">
        <v>89.1</v>
      </c>
      <c r="T650" s="3">
        <f t="shared" si="60"/>
        <v>-78.199999999999989</v>
      </c>
      <c r="U650">
        <v>6.2</v>
      </c>
      <c r="V650">
        <v>93.8</v>
      </c>
      <c r="W650" s="3">
        <f t="shared" si="61"/>
        <v>-87.6</v>
      </c>
      <c r="X650">
        <v>15.6</v>
      </c>
      <c r="Y650">
        <v>84.4</v>
      </c>
      <c r="Z650" s="3">
        <f t="shared" si="62"/>
        <v>-68.800000000000011</v>
      </c>
      <c r="AA650">
        <v>42.1</v>
      </c>
      <c r="AB650">
        <v>57.9</v>
      </c>
      <c r="AC650" s="3">
        <f t="shared" si="63"/>
        <v>-15.799999999999997</v>
      </c>
      <c r="AD650" s="3">
        <f t="shared" si="64"/>
        <v>1</v>
      </c>
      <c r="AE650" s="3" t="s">
        <v>30460</v>
      </c>
      <c r="AF650" t="b">
        <v>0</v>
      </c>
      <c r="AG650" s="1">
        <v>44323.563263888886</v>
      </c>
    </row>
    <row r="651" spans="1:33" ht="34" x14ac:dyDescent="0.2">
      <c r="A651" t="s">
        <v>2033</v>
      </c>
      <c r="B651">
        <v>15205</v>
      </c>
      <c r="C651" s="3" t="s">
        <v>2034</v>
      </c>
      <c r="D651" t="s">
        <v>1540</v>
      </c>
      <c r="E651" t="s">
        <v>30226</v>
      </c>
      <c r="F651" s="9" t="str">
        <f>_xlfn.XLOOKUP(E651,'Raw Data - Area Code'!A:A,'Raw Data - Area Code'!B:B,"",FALSE)</f>
        <v>Birmingham</v>
      </c>
      <c r="G651" s="9">
        <v>2720295</v>
      </c>
      <c r="H651" s="18" t="s">
        <v>2026</v>
      </c>
      <c r="I651" s="20" t="s">
        <v>30275</v>
      </c>
      <c r="J651" s="8" t="str">
        <f>_xlfn.XLOOKUP(TRIM(I651),'Raw Data - SIC Code'!A:A,'Raw Data - SIC Code'!C:C,"",FALSE)</f>
        <v>Healthcare</v>
      </c>
      <c r="K651">
        <v>0.4</v>
      </c>
      <c r="L651" s="3">
        <v>0</v>
      </c>
      <c r="O651">
        <v>0</v>
      </c>
      <c r="P651">
        <v>0</v>
      </c>
      <c r="Q651" s="27">
        <v>0</v>
      </c>
      <c r="R651">
        <v>20</v>
      </c>
      <c r="S651">
        <v>80</v>
      </c>
      <c r="T651" s="3">
        <f t="shared" si="60"/>
        <v>-60</v>
      </c>
      <c r="U651">
        <v>26</v>
      </c>
      <c r="V651">
        <v>74</v>
      </c>
      <c r="W651" s="3">
        <f t="shared" si="61"/>
        <v>-48</v>
      </c>
      <c r="X651">
        <v>29</v>
      </c>
      <c r="Y651">
        <v>71</v>
      </c>
      <c r="Z651" s="3">
        <f t="shared" si="62"/>
        <v>-42</v>
      </c>
      <c r="AA651">
        <v>18</v>
      </c>
      <c r="AB651">
        <v>82</v>
      </c>
      <c r="AC651" s="3">
        <f t="shared" si="63"/>
        <v>-64</v>
      </c>
      <c r="AD651" s="3">
        <f t="shared" si="64"/>
        <v>0</v>
      </c>
      <c r="AE651" s="3" t="s">
        <v>30460</v>
      </c>
      <c r="AF651" t="b">
        <v>0</v>
      </c>
      <c r="AG651" s="1">
        <v>44654.89949074074</v>
      </c>
    </row>
    <row r="652" spans="1:33" x14ac:dyDescent="0.2">
      <c r="A652" t="s">
        <v>2035</v>
      </c>
      <c r="B652">
        <v>21176</v>
      </c>
      <c r="C652" s="3" t="s">
        <v>2036</v>
      </c>
      <c r="D652" t="s">
        <v>2037</v>
      </c>
      <c r="E652" t="s">
        <v>30146</v>
      </c>
      <c r="F652" s="9" t="str">
        <f>_xlfn.XLOOKUP(E652,'Raw Data - Area Code'!A:A,'Raw Data - Area Code'!B:B,"",FALSE)</f>
        <v>Nottingham</v>
      </c>
      <c r="G652" s="9"/>
      <c r="H652" s="8"/>
      <c r="I652" s="20">
        <v>85</v>
      </c>
      <c r="J652" s="8" t="str">
        <f>_xlfn.XLOOKUP(TRIM(I652),'Raw Data - SIC Code'!A:A,'Raw Data - SIC Code'!C:C,"",FALSE)</f>
        <v>Education</v>
      </c>
      <c r="K652">
        <v>25.2</v>
      </c>
      <c r="L652" s="3">
        <v>37.9</v>
      </c>
      <c r="O652">
        <v>0</v>
      </c>
      <c r="P652">
        <v>0</v>
      </c>
      <c r="Q652" s="27">
        <v>0</v>
      </c>
      <c r="R652">
        <v>0</v>
      </c>
      <c r="S652">
        <v>100</v>
      </c>
      <c r="T652" s="3">
        <f t="shared" si="60"/>
        <v>-100</v>
      </c>
      <c r="U652">
        <v>12</v>
      </c>
      <c r="V652">
        <v>88</v>
      </c>
      <c r="W652" s="3">
        <f t="shared" si="61"/>
        <v>-76</v>
      </c>
      <c r="X652">
        <v>6</v>
      </c>
      <c r="Y652">
        <v>94</v>
      </c>
      <c r="Z652" s="3">
        <f t="shared" si="62"/>
        <v>-88</v>
      </c>
      <c r="AA652">
        <v>13</v>
      </c>
      <c r="AB652">
        <v>87</v>
      </c>
      <c r="AC652" s="3">
        <f t="shared" si="63"/>
        <v>-74</v>
      </c>
      <c r="AD652" s="3">
        <f t="shared" si="64"/>
        <v>1</v>
      </c>
      <c r="AE652" s="3" t="s">
        <v>30460</v>
      </c>
      <c r="AF652" t="b">
        <v>0</v>
      </c>
      <c r="AG652" s="1">
        <v>44650.707060185188</v>
      </c>
    </row>
    <row r="653" spans="1:33" ht="34" x14ac:dyDescent="0.2">
      <c r="A653" t="s">
        <v>2038</v>
      </c>
      <c r="B653">
        <v>17523</v>
      </c>
      <c r="C653" s="3" t="s">
        <v>2039</v>
      </c>
      <c r="D653" t="s">
        <v>2040</v>
      </c>
      <c r="E653" t="s">
        <v>30226</v>
      </c>
      <c r="F653" s="9" t="str">
        <f>_xlfn.XLOOKUP(E653,'Raw Data - Area Code'!A:A,'Raw Data - Area Code'!B:B,"",FALSE)</f>
        <v>Birmingham</v>
      </c>
      <c r="G653" s="9">
        <v>5276396</v>
      </c>
      <c r="H653" s="18" t="s">
        <v>1314</v>
      </c>
      <c r="I653" s="20" t="s">
        <v>30243</v>
      </c>
      <c r="J653" s="8" t="str">
        <f>_xlfn.XLOOKUP(TRIM(I653),'Raw Data - SIC Code'!A:A,'Raw Data - SIC Code'!C:C,"",FALSE)</f>
        <v>Admin Services</v>
      </c>
      <c r="K653">
        <v>1.2</v>
      </c>
      <c r="L653" s="3">
        <v>1</v>
      </c>
      <c r="O653">
        <v>0</v>
      </c>
      <c r="P653">
        <v>0</v>
      </c>
      <c r="Q653" s="27">
        <v>0</v>
      </c>
      <c r="R653">
        <v>17</v>
      </c>
      <c r="S653">
        <v>83</v>
      </c>
      <c r="T653" s="3">
        <f t="shared" si="60"/>
        <v>-66</v>
      </c>
      <c r="U653">
        <v>18</v>
      </c>
      <c r="V653">
        <v>82</v>
      </c>
      <c r="W653" s="3">
        <f t="shared" si="61"/>
        <v>-64</v>
      </c>
      <c r="X653">
        <v>22</v>
      </c>
      <c r="Y653">
        <v>78</v>
      </c>
      <c r="Z653" s="3">
        <f t="shared" si="62"/>
        <v>-56.000000000000007</v>
      </c>
      <c r="AA653">
        <v>16</v>
      </c>
      <c r="AB653">
        <v>84</v>
      </c>
      <c r="AC653" s="3">
        <f t="shared" si="63"/>
        <v>-68</v>
      </c>
      <c r="AD653" s="3">
        <f t="shared" si="64"/>
        <v>1</v>
      </c>
      <c r="AE653" s="3" t="s">
        <v>30461</v>
      </c>
      <c r="AF653" t="b">
        <v>0</v>
      </c>
      <c r="AG653" s="1">
        <v>44641.324282407404</v>
      </c>
    </row>
    <row r="654" spans="1:33" x14ac:dyDescent="0.2">
      <c r="A654" t="s">
        <v>2041</v>
      </c>
      <c r="B654">
        <v>1519</v>
      </c>
      <c r="C654" s="3" t="s">
        <v>2042</v>
      </c>
      <c r="D654" t="s">
        <v>2043</v>
      </c>
      <c r="E654" t="s">
        <v>30144</v>
      </c>
      <c r="F654" s="9" t="str">
        <f>_xlfn.XLOOKUP(E654,'Raw Data - Area Code'!A:A,'Raw Data - Area Code'!B:B,"",FALSE)</f>
        <v>Brighton</v>
      </c>
      <c r="G654" s="9">
        <v>8109768</v>
      </c>
      <c r="H654" s="8">
        <v>85590</v>
      </c>
      <c r="I654" s="20" t="s">
        <v>30235</v>
      </c>
      <c r="J654" s="8" t="str">
        <f>_xlfn.XLOOKUP(TRIM(I654),'Raw Data - SIC Code'!A:A,'Raw Data - SIC Code'!C:C,"",FALSE)</f>
        <v>Education</v>
      </c>
      <c r="K654">
        <v>4.8</v>
      </c>
      <c r="L654" s="3">
        <v>8.6999999999999993</v>
      </c>
      <c r="O654">
        <v>0</v>
      </c>
      <c r="P654">
        <v>0</v>
      </c>
      <c r="Q654" s="27">
        <v>0</v>
      </c>
      <c r="R654">
        <v>14.8</v>
      </c>
      <c r="S654">
        <v>85.2</v>
      </c>
      <c r="T654" s="3">
        <f t="shared" si="60"/>
        <v>-70.400000000000006</v>
      </c>
      <c r="U654">
        <v>14.8</v>
      </c>
      <c r="V654">
        <v>85.2</v>
      </c>
      <c r="W654" s="3">
        <f t="shared" si="61"/>
        <v>-70.400000000000006</v>
      </c>
      <c r="X654">
        <v>14.8</v>
      </c>
      <c r="Y654">
        <v>85.2</v>
      </c>
      <c r="Z654" s="3">
        <f t="shared" si="62"/>
        <v>-70.400000000000006</v>
      </c>
      <c r="AA654">
        <v>15.1</v>
      </c>
      <c r="AB654">
        <v>84.9</v>
      </c>
      <c r="AC654" s="3">
        <f t="shared" si="63"/>
        <v>-69.800000000000011</v>
      </c>
      <c r="AD654" s="3">
        <f t="shared" si="64"/>
        <v>1</v>
      </c>
      <c r="AE654" s="3" t="s">
        <v>30575</v>
      </c>
      <c r="AF654" t="b">
        <v>0</v>
      </c>
      <c r="AG654" s="1">
        <v>44655.675995370373</v>
      </c>
    </row>
    <row r="655" spans="1:33" x14ac:dyDescent="0.2">
      <c r="A655" t="s">
        <v>2044</v>
      </c>
      <c r="B655">
        <v>10050</v>
      </c>
      <c r="C655" s="3" t="s">
        <v>2045</v>
      </c>
      <c r="D655" t="s">
        <v>2046</v>
      </c>
      <c r="E655" t="s">
        <v>30147</v>
      </c>
      <c r="F655" s="9" t="str">
        <f>_xlfn.XLOOKUP(E655,'Raw Data - Area Code'!A:A,'Raw Data - Area Code'!B:B,"",FALSE)</f>
        <v>Leicester</v>
      </c>
      <c r="G655" s="9">
        <v>6244880</v>
      </c>
      <c r="H655" s="8">
        <v>85310</v>
      </c>
      <c r="I655" s="20" t="s">
        <v>30235</v>
      </c>
      <c r="J655" s="8" t="str">
        <f>_xlfn.XLOOKUP(TRIM(I655),'Raw Data - SIC Code'!A:A,'Raw Data - SIC Code'!C:C,"",FALSE)</f>
        <v>Education</v>
      </c>
      <c r="K655">
        <v>18.100000000000001</v>
      </c>
      <c r="L655" s="3">
        <v>8.5</v>
      </c>
      <c r="M655">
        <v>44.3</v>
      </c>
      <c r="N655">
        <v>-52.5</v>
      </c>
      <c r="O655">
        <v>6.6</v>
      </c>
      <c r="P655">
        <v>3.5</v>
      </c>
      <c r="Q655" s="27">
        <f t="shared" si="65"/>
        <v>30.693069306930692</v>
      </c>
      <c r="R655">
        <v>21.3</v>
      </c>
      <c r="S655">
        <v>78.7</v>
      </c>
      <c r="T655" s="3">
        <f t="shared" si="60"/>
        <v>-57.400000000000006</v>
      </c>
      <c r="U655">
        <v>24.7</v>
      </c>
      <c r="V655">
        <v>75.3</v>
      </c>
      <c r="W655" s="3">
        <f t="shared" si="61"/>
        <v>-50.599999999999987</v>
      </c>
      <c r="X655">
        <v>29.6</v>
      </c>
      <c r="Y655">
        <v>70.400000000000006</v>
      </c>
      <c r="Z655" s="3">
        <f t="shared" si="62"/>
        <v>-40.800000000000004</v>
      </c>
      <c r="AA655">
        <v>34.299999999999997</v>
      </c>
      <c r="AB655">
        <v>65.7</v>
      </c>
      <c r="AC655" s="3">
        <f t="shared" si="63"/>
        <v>-31.400000000000006</v>
      </c>
      <c r="AD655" s="3">
        <f t="shared" si="64"/>
        <v>2</v>
      </c>
      <c r="AE655" s="3" t="s">
        <v>30462</v>
      </c>
      <c r="AF655" t="b">
        <v>0</v>
      </c>
      <c r="AG655" s="1">
        <v>44655.455578703702</v>
      </c>
    </row>
    <row r="656" spans="1:33" ht="34" x14ac:dyDescent="0.2">
      <c r="A656" t="s">
        <v>2047</v>
      </c>
      <c r="B656">
        <v>1524</v>
      </c>
      <c r="C656" s="3" t="s">
        <v>2048</v>
      </c>
      <c r="D656" t="s">
        <v>2049</v>
      </c>
      <c r="E656" t="s">
        <v>30135</v>
      </c>
      <c r="F656" s="9" t="str">
        <f>_xlfn.XLOOKUP(E656,'Raw Data - Area Code'!A:A,'Raw Data - Area Code'!B:B,"",FALSE)</f>
        <v>Wolverhampton</v>
      </c>
      <c r="G656" s="9">
        <v>2096505</v>
      </c>
      <c r="H656" s="18" t="s">
        <v>2050</v>
      </c>
      <c r="I656" s="20" t="s">
        <v>30259</v>
      </c>
      <c r="J656" s="8" t="str">
        <f>_xlfn.XLOOKUP(TRIM(I656),'Raw Data - SIC Code'!A:A,'Raw Data - SIC Code'!C:C,"",FALSE)</f>
        <v>Manufacturing</v>
      </c>
      <c r="K656">
        <v>32.799999999999997</v>
      </c>
      <c r="L656" s="3">
        <v>33.6</v>
      </c>
      <c r="M656">
        <v>66.099999999999994</v>
      </c>
      <c r="N656">
        <v>0</v>
      </c>
      <c r="O656">
        <v>47.6</v>
      </c>
      <c r="P656">
        <v>59.8</v>
      </c>
      <c r="Q656" s="27">
        <f t="shared" si="65"/>
        <v>-11.359404096834259</v>
      </c>
      <c r="R656">
        <v>50.9</v>
      </c>
      <c r="S656">
        <v>49.1</v>
      </c>
      <c r="T656" s="3">
        <f t="shared" si="60"/>
        <v>1.7999999999999972</v>
      </c>
      <c r="U656">
        <v>58.6</v>
      </c>
      <c r="V656">
        <v>41.4</v>
      </c>
      <c r="W656" s="3">
        <f t="shared" si="61"/>
        <v>17.200000000000003</v>
      </c>
      <c r="X656">
        <v>77.7</v>
      </c>
      <c r="Y656">
        <v>22.3</v>
      </c>
      <c r="Z656" s="3">
        <f t="shared" si="62"/>
        <v>55.400000000000006</v>
      </c>
      <c r="AA656">
        <v>86.8</v>
      </c>
      <c r="AB656">
        <v>13.2</v>
      </c>
      <c r="AC656" s="3">
        <f t="shared" si="63"/>
        <v>73.599999999999994</v>
      </c>
      <c r="AD656" s="3">
        <f t="shared" si="64"/>
        <v>5</v>
      </c>
      <c r="AE656" s="3" t="s">
        <v>30462</v>
      </c>
      <c r="AF656" t="b">
        <v>0</v>
      </c>
      <c r="AG656" s="1">
        <v>44655.690300925926</v>
      </c>
    </row>
    <row r="657" spans="1:33" x14ac:dyDescent="0.2">
      <c r="A657" t="s">
        <v>2051</v>
      </c>
      <c r="B657">
        <v>1525</v>
      </c>
      <c r="C657" s="3" t="s">
        <v>2052</v>
      </c>
      <c r="D657" t="s">
        <v>2053</v>
      </c>
      <c r="E657" t="s">
        <v>30160</v>
      </c>
      <c r="F657" s="9" t="str">
        <f>_xlfn.XLOOKUP(E657,'Raw Data - Area Code'!A:A,'Raw Data - Area Code'!B:B,"",FALSE)</f>
        <v>Ipswich</v>
      </c>
      <c r="G657" s="9">
        <v>9434926</v>
      </c>
      <c r="H657" s="8">
        <v>85200</v>
      </c>
      <c r="I657" s="20" t="s">
        <v>30235</v>
      </c>
      <c r="J657" s="8" t="str">
        <f>_xlfn.XLOOKUP(TRIM(I657),'Raw Data - SIC Code'!A:A,'Raw Data - SIC Code'!C:C,"",FALSE)</f>
        <v>Education</v>
      </c>
      <c r="K657">
        <v>17.3</v>
      </c>
      <c r="L657" s="3">
        <v>19.600000000000001</v>
      </c>
      <c r="O657">
        <v>0</v>
      </c>
      <c r="P657">
        <v>0</v>
      </c>
      <c r="Q657" s="27">
        <v>0</v>
      </c>
      <c r="R657">
        <v>9.3000000000000007</v>
      </c>
      <c r="S657">
        <v>90.7</v>
      </c>
      <c r="T657" s="3">
        <f t="shared" si="60"/>
        <v>-81.400000000000006</v>
      </c>
      <c r="U657">
        <v>5</v>
      </c>
      <c r="V657">
        <v>95</v>
      </c>
      <c r="W657" s="3">
        <f t="shared" si="61"/>
        <v>-90</v>
      </c>
      <c r="X657">
        <v>15.1</v>
      </c>
      <c r="Y657">
        <v>84.9</v>
      </c>
      <c r="Z657" s="3">
        <f t="shared" si="62"/>
        <v>-69.800000000000011</v>
      </c>
      <c r="AA657">
        <v>14.4</v>
      </c>
      <c r="AB657">
        <v>85.6</v>
      </c>
      <c r="AC657" s="3">
        <f t="shared" si="63"/>
        <v>-71.199999999999989</v>
      </c>
      <c r="AD657" s="3">
        <f t="shared" si="64"/>
        <v>1</v>
      </c>
      <c r="AE657" s="3" t="s">
        <v>30461</v>
      </c>
      <c r="AF657" t="b">
        <v>0</v>
      </c>
      <c r="AG657" s="1">
        <v>44365.536145833335</v>
      </c>
    </row>
    <row r="658" spans="1:33" x14ac:dyDescent="0.2">
      <c r="A658" t="s">
        <v>2054</v>
      </c>
      <c r="B658">
        <v>19363</v>
      </c>
      <c r="C658" s="3" t="s">
        <v>2055</v>
      </c>
      <c r="D658" t="s">
        <v>2056</v>
      </c>
      <c r="E658" t="s">
        <v>30185</v>
      </c>
      <c r="F658" s="9" t="str">
        <f>_xlfn.XLOOKUP(E658,'Raw Data - Area Code'!A:A,'Raw Data - Area Code'!B:B,"",FALSE)</f>
        <v>Southend-on-Sea</v>
      </c>
      <c r="G658" s="9">
        <v>7696989</v>
      </c>
      <c r="H658" s="8">
        <v>85310</v>
      </c>
      <c r="I658" s="20" t="s">
        <v>30235</v>
      </c>
      <c r="J658" s="8" t="str">
        <f>_xlfn.XLOOKUP(TRIM(I658),'Raw Data - SIC Code'!A:A,'Raw Data - SIC Code'!C:C,"",FALSE)</f>
        <v>Education</v>
      </c>
      <c r="K658">
        <v>24.4</v>
      </c>
      <c r="L658" s="3">
        <v>52.9</v>
      </c>
      <c r="O658">
        <v>0</v>
      </c>
      <c r="P658">
        <v>0</v>
      </c>
      <c r="Q658" s="27">
        <v>0</v>
      </c>
      <c r="R658">
        <v>2.5</v>
      </c>
      <c r="S658">
        <v>97.5</v>
      </c>
      <c r="T658" s="3">
        <f t="shared" si="60"/>
        <v>-95</v>
      </c>
      <c r="U658">
        <v>15.8</v>
      </c>
      <c r="V658">
        <v>84.2</v>
      </c>
      <c r="W658" s="3">
        <f t="shared" si="61"/>
        <v>-68.400000000000006</v>
      </c>
      <c r="X658">
        <v>21.8</v>
      </c>
      <c r="Y658">
        <v>78.2</v>
      </c>
      <c r="Z658" s="3">
        <f t="shared" si="62"/>
        <v>-56.400000000000006</v>
      </c>
      <c r="AA658">
        <v>27.5</v>
      </c>
      <c r="AB658">
        <v>72.5</v>
      </c>
      <c r="AC658" s="3">
        <f t="shared" si="63"/>
        <v>-45</v>
      </c>
      <c r="AD658" s="3">
        <f t="shared" si="64"/>
        <v>1</v>
      </c>
      <c r="AE658" s="3" t="s">
        <v>30461</v>
      </c>
      <c r="AF658" t="b">
        <v>0</v>
      </c>
      <c r="AG658" s="1">
        <v>44630.536412037036</v>
      </c>
    </row>
    <row r="659" spans="1:33" x14ac:dyDescent="0.2">
      <c r="A659" t="s">
        <v>2057</v>
      </c>
      <c r="B659">
        <v>17268</v>
      </c>
      <c r="C659" s="3" t="s">
        <v>2058</v>
      </c>
      <c r="D659" t="s">
        <v>2059</v>
      </c>
      <c r="E659" t="s">
        <v>30184</v>
      </c>
      <c r="F659" s="9" t="str">
        <f>_xlfn.XLOOKUP(E659,'Raw Data - Area Code'!A:A,'Raw Data - Area Code'!B:B,"",FALSE)</f>
        <v>Huddersfield</v>
      </c>
      <c r="G659" s="9">
        <v>9892285</v>
      </c>
      <c r="H659" s="8">
        <v>78200</v>
      </c>
      <c r="I659" s="20" t="s">
        <v>30243</v>
      </c>
      <c r="J659" s="8" t="str">
        <f>_xlfn.XLOOKUP(TRIM(I659),'Raw Data - SIC Code'!A:A,'Raw Data - SIC Code'!C:C,"",FALSE)</f>
        <v>Admin Services</v>
      </c>
      <c r="K659">
        <v>0</v>
      </c>
      <c r="L659" s="3">
        <v>4</v>
      </c>
      <c r="M659">
        <v>0</v>
      </c>
      <c r="N659">
        <v>0</v>
      </c>
      <c r="O659">
        <v>45</v>
      </c>
      <c r="P659">
        <v>41</v>
      </c>
      <c r="Q659" s="27">
        <f t="shared" si="65"/>
        <v>4.6511627906976747</v>
      </c>
      <c r="R659">
        <v>66</v>
      </c>
      <c r="S659">
        <v>34</v>
      </c>
      <c r="T659" s="3">
        <f t="shared" si="60"/>
        <v>32</v>
      </c>
      <c r="U659">
        <v>60</v>
      </c>
      <c r="V659">
        <v>40</v>
      </c>
      <c r="W659" s="3">
        <f t="shared" si="61"/>
        <v>20</v>
      </c>
      <c r="X659">
        <v>72</v>
      </c>
      <c r="Y659">
        <v>28</v>
      </c>
      <c r="Z659" s="3">
        <f t="shared" si="62"/>
        <v>44</v>
      </c>
      <c r="AA659">
        <v>62</v>
      </c>
      <c r="AB659">
        <v>38</v>
      </c>
      <c r="AC659" s="3">
        <f t="shared" si="63"/>
        <v>24</v>
      </c>
      <c r="AD659" s="3">
        <f t="shared" si="64"/>
        <v>6</v>
      </c>
      <c r="AE659" s="3" t="s">
        <v>30461</v>
      </c>
      <c r="AF659" t="b">
        <v>0</v>
      </c>
      <c r="AG659" s="1">
        <v>44635.66002314815</v>
      </c>
    </row>
    <row r="660" spans="1:33" x14ac:dyDescent="0.2">
      <c r="A660" t="s">
        <v>2060</v>
      </c>
      <c r="B660">
        <v>1527</v>
      </c>
      <c r="C660" s="3" t="s">
        <v>201</v>
      </c>
      <c r="D660" t="s">
        <v>202</v>
      </c>
      <c r="E660" t="s">
        <v>30233</v>
      </c>
      <c r="F660" s="9" t="str">
        <f>_xlfn.XLOOKUP(E660,'Raw Data - Area Code'!A:A,'Raw Data - Area Code'!B:B,"",FALSE)</f>
        <v>West London</v>
      </c>
      <c r="G660" s="9">
        <v>293262</v>
      </c>
      <c r="H660" s="8">
        <v>70100</v>
      </c>
      <c r="I660" s="20" t="s">
        <v>30249</v>
      </c>
      <c r="J660" s="8" t="str">
        <f>_xlfn.XLOOKUP(TRIM(I660),'Raw Data - SIC Code'!A:A,'Raw Data - SIC Code'!C:C,"",FALSE)</f>
        <v>Professional Services</v>
      </c>
      <c r="K660">
        <v>45.9</v>
      </c>
      <c r="L660" s="3">
        <v>44.3</v>
      </c>
      <c r="M660">
        <v>27.3</v>
      </c>
      <c r="N660">
        <v>57.7</v>
      </c>
      <c r="O660">
        <v>42.9</v>
      </c>
      <c r="P660">
        <v>15.5</v>
      </c>
      <c r="Q660" s="27">
        <f t="shared" si="65"/>
        <v>46.917808219178085</v>
      </c>
      <c r="R660">
        <v>30.6</v>
      </c>
      <c r="S660">
        <v>69.400000000000006</v>
      </c>
      <c r="T660" s="3">
        <f t="shared" si="60"/>
        <v>-38.800000000000004</v>
      </c>
      <c r="U660">
        <v>50</v>
      </c>
      <c r="V660">
        <v>50</v>
      </c>
      <c r="W660" s="3">
        <f t="shared" si="61"/>
        <v>0</v>
      </c>
      <c r="X660">
        <v>48.4</v>
      </c>
      <c r="Y660">
        <v>51.6</v>
      </c>
      <c r="Z660" s="3">
        <f t="shared" si="62"/>
        <v>-3.2000000000000028</v>
      </c>
      <c r="AA660">
        <v>73</v>
      </c>
      <c r="AB660">
        <v>27</v>
      </c>
      <c r="AC660" s="3">
        <f t="shared" si="63"/>
        <v>46</v>
      </c>
      <c r="AD660" s="3">
        <f t="shared" si="64"/>
        <v>3</v>
      </c>
      <c r="AE660" s="3" t="s">
        <v>30460</v>
      </c>
      <c r="AF660" t="b">
        <v>0</v>
      </c>
      <c r="AG660" s="1">
        <v>44650.428587962961</v>
      </c>
    </row>
    <row r="661" spans="1:33" x14ac:dyDescent="0.2">
      <c r="A661" t="s">
        <v>2061</v>
      </c>
      <c r="B661">
        <v>69</v>
      </c>
      <c r="C661" s="3" t="s">
        <v>2062</v>
      </c>
      <c r="D661" t="s">
        <v>2063</v>
      </c>
      <c r="E661" t="s">
        <v>30143</v>
      </c>
      <c r="F661" s="9" t="str">
        <f>_xlfn.XLOOKUP(E661,'Raw Data - Area Code'!A:A,'Raw Data - Area Code'!B:B,"",FALSE)</f>
        <v>West Central London</v>
      </c>
      <c r="G661" s="9" t="s">
        <v>2064</v>
      </c>
      <c r="H661" s="8"/>
      <c r="I661" s="20">
        <v>52</v>
      </c>
      <c r="J661" s="8" t="str">
        <f>_xlfn.XLOOKUP(TRIM(I661),'Raw Data - SIC Code'!A:A,'Raw Data - SIC Code'!C:C,"",FALSE)</f>
        <v>Logistics</v>
      </c>
      <c r="K661">
        <v>-5</v>
      </c>
      <c r="L661" s="3">
        <v>2</v>
      </c>
      <c r="M661">
        <v>-28</v>
      </c>
      <c r="N661">
        <v>0</v>
      </c>
      <c r="O661">
        <v>98</v>
      </c>
      <c r="P661">
        <v>97</v>
      </c>
      <c r="Q661" s="27">
        <f t="shared" si="65"/>
        <v>0.51282051282051277</v>
      </c>
      <c r="R661">
        <v>82</v>
      </c>
      <c r="S661">
        <v>18</v>
      </c>
      <c r="T661" s="3">
        <f t="shared" si="60"/>
        <v>64</v>
      </c>
      <c r="U661">
        <v>88</v>
      </c>
      <c r="V661">
        <v>12</v>
      </c>
      <c r="W661" s="3">
        <f t="shared" si="61"/>
        <v>76</v>
      </c>
      <c r="X661">
        <v>88</v>
      </c>
      <c r="Y661">
        <v>12</v>
      </c>
      <c r="Z661" s="3">
        <f t="shared" si="62"/>
        <v>76</v>
      </c>
      <c r="AA661">
        <v>83</v>
      </c>
      <c r="AB661">
        <v>17</v>
      </c>
      <c r="AC661" s="3">
        <f t="shared" si="63"/>
        <v>66</v>
      </c>
      <c r="AD661" s="3">
        <f t="shared" si="64"/>
        <v>6</v>
      </c>
      <c r="AE661" s="3" t="s">
        <v>30462</v>
      </c>
      <c r="AF661" t="b">
        <v>0</v>
      </c>
      <c r="AG661" s="1">
        <v>44622.609618055554</v>
      </c>
    </row>
    <row r="662" spans="1:33" x14ac:dyDescent="0.2">
      <c r="A662" t="s">
        <v>2065</v>
      </c>
      <c r="B662">
        <v>1528</v>
      </c>
      <c r="C662" s="3" t="s">
        <v>2066</v>
      </c>
      <c r="D662" t="s">
        <v>2067</v>
      </c>
      <c r="E662" t="s">
        <v>30152</v>
      </c>
      <c r="F662" s="9" t="str">
        <f>_xlfn.XLOOKUP(E662,'Raw Data - Area Code'!A:A,'Raw Data - Area Code'!B:B,"",FALSE)</f>
        <v>South East London</v>
      </c>
      <c r="G662" s="9">
        <v>5807304</v>
      </c>
      <c r="H662" s="8">
        <v>96090</v>
      </c>
      <c r="I662" s="20" t="s">
        <v>30270</v>
      </c>
      <c r="J662" s="8" t="str">
        <f>_xlfn.XLOOKUP(TRIM(I662),'Raw Data - SIC Code'!A:A,'Raw Data - SIC Code'!C:C,"",FALSE)</f>
        <v>General Services</v>
      </c>
      <c r="K662">
        <v>6</v>
      </c>
      <c r="L662" s="3">
        <v>0</v>
      </c>
      <c r="O662">
        <v>0</v>
      </c>
      <c r="P662">
        <v>0</v>
      </c>
      <c r="Q662" s="27">
        <v>0</v>
      </c>
      <c r="R662">
        <v>71.400000000000006</v>
      </c>
      <c r="S662">
        <v>28.6</v>
      </c>
      <c r="T662" s="3">
        <f t="shared" si="60"/>
        <v>42.800000000000004</v>
      </c>
      <c r="U662">
        <v>71.400000000000006</v>
      </c>
      <c r="V662">
        <v>28.6</v>
      </c>
      <c r="W662" s="3">
        <f t="shared" si="61"/>
        <v>42.800000000000004</v>
      </c>
      <c r="X662">
        <v>71</v>
      </c>
      <c r="Y662">
        <v>29</v>
      </c>
      <c r="Z662" s="3">
        <f t="shared" si="62"/>
        <v>42</v>
      </c>
      <c r="AA662">
        <v>68</v>
      </c>
      <c r="AB662">
        <v>32</v>
      </c>
      <c r="AC662" s="3">
        <f t="shared" si="63"/>
        <v>36</v>
      </c>
      <c r="AD662" s="3">
        <f t="shared" si="64"/>
        <v>4</v>
      </c>
      <c r="AE662" s="3" t="s">
        <v>30460</v>
      </c>
      <c r="AF662" t="b">
        <v>0</v>
      </c>
      <c r="AG662" s="1">
        <v>44655.593576388892</v>
      </c>
    </row>
    <row r="663" spans="1:33" x14ac:dyDescent="0.2">
      <c r="A663" t="s">
        <v>2068</v>
      </c>
      <c r="B663">
        <v>1530</v>
      </c>
      <c r="C663" s="3" t="s">
        <v>2069</v>
      </c>
      <c r="D663" t="s">
        <v>2070</v>
      </c>
      <c r="E663" t="s">
        <v>30233</v>
      </c>
      <c r="F663" s="9" t="str">
        <f>_xlfn.XLOOKUP(E663,'Raw Data - Area Code'!A:A,'Raw Data - Area Code'!B:B,"",FALSE)</f>
        <v>West London</v>
      </c>
      <c r="G663" s="9">
        <v>84121</v>
      </c>
      <c r="H663" s="8">
        <v>58130</v>
      </c>
      <c r="I663" s="20" t="s">
        <v>30290</v>
      </c>
      <c r="J663" s="8" t="str">
        <f>_xlfn.XLOOKUP(TRIM(I663),'Raw Data - SIC Code'!A:A,'Raw Data - SIC Code'!C:C,"",FALSE)</f>
        <v>Info &amp; Comms</v>
      </c>
      <c r="K663">
        <v>21</v>
      </c>
      <c r="L663" s="3">
        <v>21.1</v>
      </c>
      <c r="M663">
        <v>58.6</v>
      </c>
      <c r="N663">
        <v>15.1</v>
      </c>
      <c r="O663">
        <v>22.9</v>
      </c>
      <c r="P663">
        <v>23.9</v>
      </c>
      <c r="Q663" s="27">
        <f t="shared" si="65"/>
        <v>-2.1367521367521367</v>
      </c>
      <c r="R663">
        <v>47.6</v>
      </c>
      <c r="S663">
        <v>52.4</v>
      </c>
      <c r="T663" s="3">
        <f t="shared" si="60"/>
        <v>-4.7999999999999972</v>
      </c>
      <c r="U663">
        <v>59.1</v>
      </c>
      <c r="V663">
        <v>40.9</v>
      </c>
      <c r="W663" s="3">
        <f t="shared" si="61"/>
        <v>18.200000000000003</v>
      </c>
      <c r="X663">
        <v>68.3</v>
      </c>
      <c r="Y663">
        <v>31.7</v>
      </c>
      <c r="Z663" s="3">
        <f t="shared" si="62"/>
        <v>36.599999999999994</v>
      </c>
      <c r="AA663">
        <v>71.7</v>
      </c>
      <c r="AB663">
        <v>28.3</v>
      </c>
      <c r="AC663" s="3">
        <f t="shared" si="63"/>
        <v>43.400000000000006</v>
      </c>
      <c r="AD663" s="3">
        <f t="shared" si="64"/>
        <v>4</v>
      </c>
      <c r="AE663" s="3" t="s">
        <v>30462</v>
      </c>
      <c r="AF663" t="b">
        <v>0</v>
      </c>
      <c r="AG663" s="1">
        <v>44655.430543981478</v>
      </c>
    </row>
    <row r="664" spans="1:33" x14ac:dyDescent="0.2">
      <c r="A664" t="s">
        <v>2071</v>
      </c>
      <c r="B664">
        <v>15800</v>
      </c>
      <c r="C664" s="3" t="s">
        <v>2072</v>
      </c>
      <c r="D664" t="s">
        <v>2073</v>
      </c>
      <c r="E664" t="s">
        <v>30227</v>
      </c>
      <c r="F664" s="9" t="str">
        <f>_xlfn.XLOOKUP(E664,'Raw Data - Area Code'!A:A,'Raw Data - Area Code'!B:B,"",FALSE)</f>
        <v>East London</v>
      </c>
      <c r="G664" s="9">
        <v>1518983</v>
      </c>
      <c r="H664" s="8"/>
      <c r="I664" s="20">
        <v>94</v>
      </c>
      <c r="J664" s="8" t="str">
        <f>_xlfn.XLOOKUP(TRIM(I664),'Raw Data - SIC Code'!A:A,'Raw Data - SIC Code'!C:C,"",FALSE)</f>
        <v>General Services</v>
      </c>
      <c r="K664">
        <v>3.5</v>
      </c>
      <c r="L664" s="3">
        <v>7.4</v>
      </c>
      <c r="M664">
        <v>3.7</v>
      </c>
      <c r="N664">
        <v>0</v>
      </c>
      <c r="O664">
        <v>95.5</v>
      </c>
      <c r="P664">
        <v>96.2</v>
      </c>
      <c r="Q664" s="27">
        <f t="shared" si="65"/>
        <v>-0.36515388628064838</v>
      </c>
      <c r="R664">
        <v>46</v>
      </c>
      <c r="S664">
        <v>54</v>
      </c>
      <c r="T664" s="3">
        <f t="shared" si="60"/>
        <v>-8</v>
      </c>
      <c r="U664">
        <v>55</v>
      </c>
      <c r="V664">
        <v>45</v>
      </c>
      <c r="W664" s="3">
        <f t="shared" si="61"/>
        <v>10</v>
      </c>
      <c r="X664">
        <v>51</v>
      </c>
      <c r="Y664">
        <v>49</v>
      </c>
      <c r="Z664" s="3">
        <f t="shared" si="62"/>
        <v>2</v>
      </c>
      <c r="AA664">
        <v>56</v>
      </c>
      <c r="AB664">
        <v>44</v>
      </c>
      <c r="AC664" s="3">
        <f t="shared" si="63"/>
        <v>12</v>
      </c>
      <c r="AD664" s="3">
        <f t="shared" si="64"/>
        <v>4</v>
      </c>
      <c r="AE664" s="3" t="s">
        <v>30575</v>
      </c>
      <c r="AF664" t="b">
        <v>0</v>
      </c>
      <c r="AG664" s="1">
        <v>44543.410011574073</v>
      </c>
    </row>
    <row r="665" spans="1:33" x14ac:dyDescent="0.2">
      <c r="A665" t="s">
        <v>2074</v>
      </c>
      <c r="B665">
        <v>1532</v>
      </c>
      <c r="C665" s="3" t="s">
        <v>2075</v>
      </c>
      <c r="D665" t="s">
        <v>2076</v>
      </c>
      <c r="E665" t="s">
        <v>30143</v>
      </c>
      <c r="F665" s="9" t="str">
        <f>_xlfn.XLOOKUP(E665,'Raw Data - Area Code'!A:A,'Raw Data - Area Code'!B:B,"",FALSE)</f>
        <v>West Central London</v>
      </c>
      <c r="G665" s="9" t="s">
        <v>2077</v>
      </c>
      <c r="H665" s="8"/>
      <c r="I665" s="20">
        <v>94</v>
      </c>
      <c r="J665" s="8" t="str">
        <f>_xlfn.XLOOKUP(TRIM(I665),'Raw Data - SIC Code'!A:A,'Raw Data - SIC Code'!C:C,"",FALSE)</f>
        <v>General Services</v>
      </c>
      <c r="K665">
        <v>2.6</v>
      </c>
      <c r="L665" s="3">
        <v>0</v>
      </c>
      <c r="M665">
        <v>53.6</v>
      </c>
      <c r="N665">
        <v>0</v>
      </c>
      <c r="O665">
        <v>3</v>
      </c>
      <c r="P665">
        <v>3</v>
      </c>
      <c r="Q665" s="27">
        <f t="shared" si="65"/>
        <v>0</v>
      </c>
      <c r="R665">
        <v>43</v>
      </c>
      <c r="S665">
        <v>57</v>
      </c>
      <c r="T665" s="3">
        <f t="shared" si="60"/>
        <v>-14.000000000000002</v>
      </c>
      <c r="U665">
        <v>39</v>
      </c>
      <c r="V665">
        <v>61</v>
      </c>
      <c r="W665" s="3">
        <f t="shared" si="61"/>
        <v>-22</v>
      </c>
      <c r="X665">
        <v>33</v>
      </c>
      <c r="Y665">
        <v>67</v>
      </c>
      <c r="Z665" s="3">
        <f t="shared" si="62"/>
        <v>-34</v>
      </c>
      <c r="AA665">
        <v>48</v>
      </c>
      <c r="AB665">
        <v>52</v>
      </c>
      <c r="AC665" s="3">
        <f t="shared" si="63"/>
        <v>-4</v>
      </c>
      <c r="AD665" s="3">
        <f t="shared" si="64"/>
        <v>0</v>
      </c>
      <c r="AE665" s="3" t="s">
        <v>30461</v>
      </c>
      <c r="AF665" t="b">
        <v>1</v>
      </c>
      <c r="AG665" s="1">
        <v>44658.513472222221</v>
      </c>
    </row>
    <row r="666" spans="1:33" ht="34" x14ac:dyDescent="0.2">
      <c r="A666" t="s">
        <v>2078</v>
      </c>
      <c r="B666">
        <v>15613</v>
      </c>
      <c r="C666" s="3" t="s">
        <v>2079</v>
      </c>
      <c r="D666" t="s">
        <v>2080</v>
      </c>
      <c r="E666" t="s">
        <v>30145</v>
      </c>
      <c r="F666" s="9" t="str">
        <f>_xlfn.XLOOKUP(E666,'Raw Data - Area Code'!A:A,'Raw Data - Area Code'!B:B,"",FALSE)</f>
        <v>East Central London</v>
      </c>
      <c r="G666" s="9">
        <v>10532437</v>
      </c>
      <c r="H666" s="18" t="s">
        <v>2081</v>
      </c>
      <c r="I666" s="20" t="s">
        <v>30235</v>
      </c>
      <c r="J666" s="8" t="str">
        <f>_xlfn.XLOOKUP(TRIM(I666),'Raw Data - SIC Code'!A:A,'Raw Data - SIC Code'!C:C,"",FALSE)</f>
        <v>Education</v>
      </c>
      <c r="K666">
        <v>14</v>
      </c>
      <c r="L666" s="3">
        <v>7.8</v>
      </c>
      <c r="M666">
        <v>61.2</v>
      </c>
      <c r="N666">
        <v>51.9</v>
      </c>
      <c r="O666">
        <v>79</v>
      </c>
      <c r="P666">
        <v>69.3</v>
      </c>
      <c r="Q666" s="27">
        <f t="shared" si="65"/>
        <v>6.5407956844234674</v>
      </c>
      <c r="R666">
        <v>41.5</v>
      </c>
      <c r="S666">
        <v>58.5</v>
      </c>
      <c r="T666" s="3">
        <f t="shared" si="60"/>
        <v>-17</v>
      </c>
      <c r="U666">
        <v>41.5</v>
      </c>
      <c r="V666">
        <v>58.5</v>
      </c>
      <c r="W666" s="3">
        <f t="shared" si="61"/>
        <v>-17</v>
      </c>
      <c r="X666">
        <v>37.700000000000003</v>
      </c>
      <c r="Y666">
        <v>62.3</v>
      </c>
      <c r="Z666" s="3">
        <f t="shared" si="62"/>
        <v>-24.599999999999994</v>
      </c>
      <c r="AA666">
        <v>56.6</v>
      </c>
      <c r="AB666">
        <v>43.4</v>
      </c>
      <c r="AC666" s="3">
        <f t="shared" si="63"/>
        <v>13.200000000000003</v>
      </c>
      <c r="AD666" s="3">
        <f t="shared" si="64"/>
        <v>3</v>
      </c>
      <c r="AE666" s="3" t="s">
        <v>30575</v>
      </c>
      <c r="AF666" t="b">
        <v>0</v>
      </c>
      <c r="AG666" s="1">
        <v>44760.303287037037</v>
      </c>
    </row>
    <row r="667" spans="1:33" x14ac:dyDescent="0.2">
      <c r="A667" t="s">
        <v>2082</v>
      </c>
      <c r="B667">
        <v>21513</v>
      </c>
      <c r="C667" s="3" t="s">
        <v>2083</v>
      </c>
      <c r="D667" t="s">
        <v>2084</v>
      </c>
      <c r="E667" t="s">
        <v>30114</v>
      </c>
      <c r="F667" s="9" t="str">
        <f>_xlfn.XLOOKUP(E667,'Raw Data - Area Code'!A:A,'Raw Data - Area Code'!B:B,"",FALSE)</f>
        <v>Preston</v>
      </c>
      <c r="G667" s="9">
        <v>4374367</v>
      </c>
      <c r="H667" s="8">
        <v>81210</v>
      </c>
      <c r="I667" s="20" t="s">
        <v>30244</v>
      </c>
      <c r="J667" s="8" t="str">
        <f>_xlfn.XLOOKUP(TRIM(I667),'Raw Data - SIC Code'!A:A,'Raw Data - SIC Code'!C:C,"",FALSE)</f>
        <v>Admin Services</v>
      </c>
      <c r="K667">
        <v>2</v>
      </c>
      <c r="L667" s="3">
        <v>0</v>
      </c>
      <c r="O667">
        <v>0</v>
      </c>
      <c r="P667">
        <v>0</v>
      </c>
      <c r="Q667" s="27">
        <v>0</v>
      </c>
      <c r="R667">
        <v>21</v>
      </c>
      <c r="S667">
        <v>79</v>
      </c>
      <c r="T667" s="3">
        <f t="shared" si="60"/>
        <v>-57.999999999999993</v>
      </c>
      <c r="U667">
        <v>21</v>
      </c>
      <c r="V667">
        <v>79</v>
      </c>
      <c r="W667" s="3">
        <f t="shared" si="61"/>
        <v>-57.999999999999993</v>
      </c>
      <c r="X667">
        <v>19</v>
      </c>
      <c r="Y667">
        <v>81</v>
      </c>
      <c r="Z667" s="3">
        <f t="shared" si="62"/>
        <v>-62</v>
      </c>
      <c r="AA667">
        <v>37</v>
      </c>
      <c r="AB667">
        <v>63</v>
      </c>
      <c r="AC667" s="3">
        <f t="shared" si="63"/>
        <v>-26</v>
      </c>
      <c r="AD667" s="3">
        <f t="shared" si="64"/>
        <v>0</v>
      </c>
      <c r="AE667" s="3" t="s">
        <v>30460</v>
      </c>
      <c r="AF667" t="b">
        <v>1</v>
      </c>
      <c r="AG667" s="1">
        <v>44764.697476851848</v>
      </c>
    </row>
    <row r="668" spans="1:33" x14ac:dyDescent="0.2">
      <c r="A668" t="s">
        <v>2085</v>
      </c>
      <c r="B668">
        <v>1533</v>
      </c>
      <c r="C668" s="3" t="s">
        <v>2086</v>
      </c>
      <c r="D668" t="s">
        <v>2087</v>
      </c>
      <c r="E668" t="s">
        <v>30133</v>
      </c>
      <c r="F668" s="9" t="str">
        <f>_xlfn.XLOOKUP(E668,'Raw Data - Area Code'!A:A,'Raw Data - Area Code'!B:B,"",FALSE)</f>
        <v>Coventry</v>
      </c>
      <c r="G668" s="9">
        <v>6382451</v>
      </c>
      <c r="H668" s="8">
        <v>70100</v>
      </c>
      <c r="I668" s="20" t="s">
        <v>30249</v>
      </c>
      <c r="J668" s="8" t="str">
        <f>_xlfn.XLOOKUP(TRIM(I668),'Raw Data - SIC Code'!A:A,'Raw Data - SIC Code'!C:C,"",FALSE)</f>
        <v>Professional Services</v>
      </c>
      <c r="K668">
        <v>26.3</v>
      </c>
      <c r="L668" s="3">
        <v>-4.5</v>
      </c>
      <c r="M668">
        <v>100</v>
      </c>
      <c r="N668">
        <v>100</v>
      </c>
      <c r="O668">
        <v>0.7</v>
      </c>
      <c r="P668">
        <v>0</v>
      </c>
      <c r="Q668" s="27">
        <f t="shared" si="65"/>
        <v>100</v>
      </c>
      <c r="R668">
        <v>82</v>
      </c>
      <c r="S668">
        <v>18</v>
      </c>
      <c r="T668" s="3">
        <f t="shared" si="60"/>
        <v>64</v>
      </c>
      <c r="U668">
        <v>95</v>
      </c>
      <c r="V668">
        <v>5</v>
      </c>
      <c r="W668" s="3">
        <f t="shared" si="61"/>
        <v>90</v>
      </c>
      <c r="X668">
        <v>85</v>
      </c>
      <c r="Y668">
        <v>15</v>
      </c>
      <c r="Z668" s="3">
        <f t="shared" si="62"/>
        <v>70</v>
      </c>
      <c r="AA668">
        <v>89</v>
      </c>
      <c r="AB668">
        <v>11</v>
      </c>
      <c r="AC668" s="3">
        <f t="shared" si="63"/>
        <v>78</v>
      </c>
      <c r="AD668" s="3">
        <f t="shared" si="64"/>
        <v>5</v>
      </c>
      <c r="AE668" s="3" t="s">
        <v>30461</v>
      </c>
      <c r="AF668" t="b">
        <v>1</v>
      </c>
      <c r="AG668" s="1">
        <v>44656.405891203707</v>
      </c>
    </row>
    <row r="669" spans="1:33" ht="34" x14ac:dyDescent="0.2">
      <c r="A669" t="s">
        <v>2088</v>
      </c>
      <c r="B669">
        <v>21230</v>
      </c>
      <c r="C669" s="3" t="s">
        <v>2089</v>
      </c>
      <c r="D669" t="s">
        <v>2090</v>
      </c>
      <c r="E669" t="s">
        <v>30165</v>
      </c>
      <c r="F669" s="9" t="str">
        <f>_xlfn.XLOOKUP(E669,'Raw Data - Area Code'!A:A,'Raw Data - Area Code'!B:B,"",FALSE)</f>
        <v>Blackburn</v>
      </c>
      <c r="G669" s="9">
        <v>3148098</v>
      </c>
      <c r="H669" s="18" t="s">
        <v>2091</v>
      </c>
      <c r="I669" s="20" t="s">
        <v>30286</v>
      </c>
      <c r="J669" s="8" t="str">
        <f>_xlfn.XLOOKUP(TRIM(I669),'Raw Data - SIC Code'!A:A,'Raw Data - SIC Code'!C:C,"",FALSE)</f>
        <v>Professional Services</v>
      </c>
      <c r="K669">
        <v>35.4</v>
      </c>
      <c r="L669" s="3">
        <v>35</v>
      </c>
      <c r="M669">
        <v>10.1</v>
      </c>
      <c r="N669">
        <v>46.6</v>
      </c>
      <c r="O669">
        <v>12.6</v>
      </c>
      <c r="P669">
        <v>7.7</v>
      </c>
      <c r="Q669" s="27">
        <f t="shared" si="65"/>
        <v>24.137931034482754</v>
      </c>
      <c r="R669">
        <v>51</v>
      </c>
      <c r="S669">
        <v>49</v>
      </c>
      <c r="T669" s="3">
        <f t="shared" si="60"/>
        <v>2</v>
      </c>
      <c r="U669">
        <v>77</v>
      </c>
      <c r="V669">
        <v>23</v>
      </c>
      <c r="W669" s="3">
        <f t="shared" si="61"/>
        <v>54</v>
      </c>
      <c r="X669">
        <v>96</v>
      </c>
      <c r="Y669">
        <v>4</v>
      </c>
      <c r="Z669" s="3">
        <f t="shared" si="62"/>
        <v>92</v>
      </c>
      <c r="AA669">
        <v>92</v>
      </c>
      <c r="AB669">
        <v>8</v>
      </c>
      <c r="AC669" s="3">
        <f t="shared" si="63"/>
        <v>84</v>
      </c>
      <c r="AD669" s="3">
        <f t="shared" si="64"/>
        <v>6</v>
      </c>
      <c r="AE669" s="3" t="s">
        <v>30460</v>
      </c>
      <c r="AF669" t="b">
        <v>0</v>
      </c>
      <c r="AG669" s="1">
        <v>44652.474930555552</v>
      </c>
    </row>
    <row r="670" spans="1:33" x14ac:dyDescent="0.2">
      <c r="A670" t="s">
        <v>2092</v>
      </c>
      <c r="B670">
        <v>1535</v>
      </c>
      <c r="C670" s="3" t="s">
        <v>2093</v>
      </c>
      <c r="D670" t="s">
        <v>2094</v>
      </c>
      <c r="E670" t="s">
        <v>30162</v>
      </c>
      <c r="F670" s="9" t="str">
        <f>_xlfn.XLOOKUP(E670,'Raw Data - Area Code'!A:A,'Raw Data - Area Code'!B:B,"",FALSE)</f>
        <v>Kingston upon Thames</v>
      </c>
      <c r="G670" s="9">
        <v>2486792</v>
      </c>
      <c r="H670" s="8">
        <v>46460</v>
      </c>
      <c r="I670" s="20" t="s">
        <v>30252</v>
      </c>
      <c r="J670" s="8" t="str">
        <f>_xlfn.XLOOKUP(TRIM(I670),'Raw Data - SIC Code'!A:A,'Raw Data - SIC Code'!C:C,"",FALSE)</f>
        <v>Trade</v>
      </c>
      <c r="K670">
        <v>25</v>
      </c>
      <c r="L670" s="3">
        <v>22.3</v>
      </c>
      <c r="M670">
        <v>60.9</v>
      </c>
      <c r="N670">
        <v>57.1</v>
      </c>
      <c r="O670">
        <v>91</v>
      </c>
      <c r="P670">
        <v>92</v>
      </c>
      <c r="Q670" s="27">
        <f t="shared" si="65"/>
        <v>-0.54644808743169404</v>
      </c>
      <c r="R670">
        <v>12</v>
      </c>
      <c r="S670">
        <v>88</v>
      </c>
      <c r="T670" s="3">
        <f t="shared" si="60"/>
        <v>-76</v>
      </c>
      <c r="U670">
        <v>51</v>
      </c>
      <c r="V670">
        <v>49</v>
      </c>
      <c r="W670" s="3">
        <f t="shared" si="61"/>
        <v>2</v>
      </c>
      <c r="X670">
        <v>53</v>
      </c>
      <c r="Y670">
        <v>47</v>
      </c>
      <c r="Z670" s="3">
        <f t="shared" si="62"/>
        <v>6</v>
      </c>
      <c r="AA670">
        <v>64</v>
      </c>
      <c r="AB670">
        <v>36</v>
      </c>
      <c r="AC670" s="3">
        <f t="shared" si="63"/>
        <v>28.000000000000004</v>
      </c>
      <c r="AD670" s="3">
        <f t="shared" si="64"/>
        <v>4</v>
      </c>
      <c r="AE670" s="3" t="s">
        <v>30460</v>
      </c>
      <c r="AF670" t="b">
        <v>0</v>
      </c>
      <c r="AG670" s="1">
        <v>44665.586192129631</v>
      </c>
    </row>
    <row r="671" spans="1:33" x14ac:dyDescent="0.2">
      <c r="A671" t="s">
        <v>2095</v>
      </c>
      <c r="B671">
        <v>19357</v>
      </c>
      <c r="C671" s="3" t="s">
        <v>2096</v>
      </c>
      <c r="D671" t="s">
        <v>2097</v>
      </c>
      <c r="E671" t="s">
        <v>30204</v>
      </c>
      <c r="F671" s="9" t="str">
        <f>_xlfn.XLOOKUP(E671,'Raw Data - Area Code'!A:A,'Raw Data - Area Code'!B:B,"",FALSE)</f>
        <v>Swindon</v>
      </c>
      <c r="G671" s="9" t="s">
        <v>2098</v>
      </c>
      <c r="H671" s="8"/>
      <c r="I671" s="20">
        <v>68</v>
      </c>
      <c r="J671" s="8" t="str">
        <f>_xlfn.XLOOKUP(TRIM(I671),'Raw Data - SIC Code'!A:A,'Raw Data - SIC Code'!C:C,"",FALSE)</f>
        <v>Real Estate</v>
      </c>
      <c r="K671">
        <v>20.100000000000001</v>
      </c>
      <c r="L671" s="3">
        <v>11.4</v>
      </c>
      <c r="M671">
        <v>54.3</v>
      </c>
      <c r="N671">
        <v>60</v>
      </c>
      <c r="O671">
        <v>1.7</v>
      </c>
      <c r="P671">
        <v>1.3</v>
      </c>
      <c r="Q671" s="27">
        <f t="shared" si="65"/>
        <v>13.33333333333333</v>
      </c>
      <c r="R671">
        <v>6.9</v>
      </c>
      <c r="S671">
        <v>93.1</v>
      </c>
      <c r="T671" s="3">
        <f t="shared" si="60"/>
        <v>-86.199999999999989</v>
      </c>
      <c r="U671">
        <v>12.5</v>
      </c>
      <c r="V671">
        <v>87.5</v>
      </c>
      <c r="W671" s="3">
        <f t="shared" si="61"/>
        <v>-75</v>
      </c>
      <c r="X671">
        <v>24.4</v>
      </c>
      <c r="Y671">
        <v>75.599999999999994</v>
      </c>
      <c r="Z671" s="3">
        <f t="shared" si="62"/>
        <v>-51.2</v>
      </c>
      <c r="AA671">
        <v>34.6</v>
      </c>
      <c r="AB671">
        <v>65.400000000000006</v>
      </c>
      <c r="AC671" s="3">
        <f t="shared" si="63"/>
        <v>-30.800000000000004</v>
      </c>
      <c r="AD671" s="3">
        <f t="shared" si="64"/>
        <v>2</v>
      </c>
      <c r="AE671" s="3" t="s">
        <v>30460</v>
      </c>
      <c r="AF671" t="b">
        <v>0</v>
      </c>
      <c r="AG671" s="1">
        <v>44628.438668981478</v>
      </c>
    </row>
    <row r="672" spans="1:33" x14ac:dyDescent="0.2">
      <c r="A672" t="s">
        <v>2099</v>
      </c>
      <c r="B672">
        <v>1536</v>
      </c>
      <c r="C672" s="3" t="s">
        <v>2100</v>
      </c>
      <c r="D672" t="s">
        <v>2101</v>
      </c>
      <c r="E672" t="s">
        <v>30155</v>
      </c>
      <c r="F672" s="9" t="str">
        <f>_xlfn.XLOOKUP(E672,'Raw Data - Area Code'!A:A,'Raw Data - Area Code'!B:B,"",FALSE)</f>
        <v>Salisbury</v>
      </c>
      <c r="G672" s="9" t="s">
        <v>2102</v>
      </c>
      <c r="H672" s="8"/>
      <c r="I672" s="20">
        <v>68</v>
      </c>
      <c r="J672" s="8" t="str">
        <f>_xlfn.XLOOKUP(TRIM(I672),'Raw Data - SIC Code'!A:A,'Raw Data - SIC Code'!C:C,"",FALSE)</f>
        <v>Real Estate</v>
      </c>
      <c r="K672">
        <v>19.399999999999999</v>
      </c>
      <c r="L672" s="3">
        <v>15.1</v>
      </c>
      <c r="M672">
        <v>49.4</v>
      </c>
      <c r="N672">
        <v>32.5</v>
      </c>
      <c r="O672">
        <v>18.100000000000001</v>
      </c>
      <c r="P672">
        <v>20</v>
      </c>
      <c r="Q672" s="27">
        <f t="shared" si="65"/>
        <v>-4.9868766404199434</v>
      </c>
      <c r="R672">
        <v>25.4</v>
      </c>
      <c r="S672">
        <v>74.599999999999994</v>
      </c>
      <c r="T672" s="3">
        <f t="shared" si="60"/>
        <v>-49.199999999999996</v>
      </c>
      <c r="U672">
        <v>20.9</v>
      </c>
      <c r="V672">
        <v>79.099999999999994</v>
      </c>
      <c r="W672" s="3">
        <f t="shared" si="61"/>
        <v>-58.199999999999996</v>
      </c>
      <c r="X672">
        <v>47.8</v>
      </c>
      <c r="Y672">
        <v>52.2</v>
      </c>
      <c r="Z672" s="3">
        <f t="shared" si="62"/>
        <v>-4.4000000000000057</v>
      </c>
      <c r="AA672">
        <v>45.6</v>
      </c>
      <c r="AB672">
        <v>54.4</v>
      </c>
      <c r="AC672" s="3">
        <f t="shared" si="63"/>
        <v>-8.7999999999999972</v>
      </c>
      <c r="AD672" s="3">
        <f t="shared" si="64"/>
        <v>1</v>
      </c>
      <c r="AE672" s="3" t="s">
        <v>30460</v>
      </c>
      <c r="AF672" t="b">
        <v>0</v>
      </c>
      <c r="AG672" s="1">
        <v>44628.433645833335</v>
      </c>
    </row>
    <row r="673" spans="1:33" ht="34" x14ac:dyDescent="0.2">
      <c r="A673" t="s">
        <v>2103</v>
      </c>
      <c r="B673">
        <v>1538</v>
      </c>
      <c r="C673" s="3" t="s">
        <v>2104</v>
      </c>
      <c r="D673" t="s">
        <v>2097</v>
      </c>
      <c r="E673" t="s">
        <v>30204</v>
      </c>
      <c r="F673" s="9" t="str">
        <f>_xlfn.XLOOKUP(E673,'Raw Data - Area Code'!A:A,'Raw Data - Area Code'!B:B,"",FALSE)</f>
        <v>Swindon</v>
      </c>
      <c r="G673" s="9">
        <v>4628065</v>
      </c>
      <c r="H673" s="18" t="s">
        <v>2105</v>
      </c>
      <c r="I673" s="20" t="s">
        <v>30247</v>
      </c>
      <c r="J673" s="8" t="str">
        <f>_xlfn.XLOOKUP(TRIM(I673),'Raw Data - SIC Code'!A:A,'Raw Data - SIC Code'!C:C,"",FALSE)</f>
        <v>Construction</v>
      </c>
      <c r="K673">
        <v>16.7</v>
      </c>
      <c r="L673" s="3">
        <v>24.3</v>
      </c>
      <c r="M673">
        <v>100</v>
      </c>
      <c r="N673">
        <v>100</v>
      </c>
      <c r="O673">
        <v>1</v>
      </c>
      <c r="P673">
        <v>0</v>
      </c>
      <c r="Q673" s="27">
        <f t="shared" si="65"/>
        <v>100</v>
      </c>
      <c r="R673">
        <v>45</v>
      </c>
      <c r="S673">
        <v>55</v>
      </c>
      <c r="T673" s="3">
        <f t="shared" si="60"/>
        <v>-10</v>
      </c>
      <c r="U673">
        <v>80.3</v>
      </c>
      <c r="V673">
        <v>19.7</v>
      </c>
      <c r="W673" s="3">
        <f t="shared" si="61"/>
        <v>60.6</v>
      </c>
      <c r="X673">
        <v>93.3</v>
      </c>
      <c r="Y673">
        <v>6.7</v>
      </c>
      <c r="Z673" s="3">
        <f t="shared" si="62"/>
        <v>86.6</v>
      </c>
      <c r="AA673">
        <v>83</v>
      </c>
      <c r="AB673">
        <v>17</v>
      </c>
      <c r="AC673" s="3">
        <f t="shared" si="63"/>
        <v>66</v>
      </c>
      <c r="AD673" s="3">
        <f t="shared" si="64"/>
        <v>5</v>
      </c>
      <c r="AE673" s="3" t="s">
        <v>30461</v>
      </c>
      <c r="AF673" t="b">
        <v>0</v>
      </c>
      <c r="AG673" s="1">
        <v>44628.438275462962</v>
      </c>
    </row>
    <row r="674" spans="1:33" x14ac:dyDescent="0.2">
      <c r="A674" t="s">
        <v>2106</v>
      </c>
      <c r="B674">
        <v>1542</v>
      </c>
      <c r="C674" s="3" t="s">
        <v>2107</v>
      </c>
      <c r="D674" t="s">
        <v>2108</v>
      </c>
      <c r="E674" t="s">
        <v>30226</v>
      </c>
      <c r="F674" s="9" t="str">
        <f>_xlfn.XLOOKUP(E674,'Raw Data - Area Code'!A:A,'Raw Data - Area Code'!B:B,"",FALSE)</f>
        <v>Birmingham</v>
      </c>
      <c r="G674" s="9">
        <v>970902</v>
      </c>
      <c r="H674" s="8">
        <v>46900</v>
      </c>
      <c r="I674" s="20" t="s">
        <v>30252</v>
      </c>
      <c r="J674" s="8" t="str">
        <f>_xlfn.XLOOKUP(TRIM(I674),'Raw Data - SIC Code'!A:A,'Raw Data - SIC Code'!C:C,"",FALSE)</f>
        <v>Trade</v>
      </c>
      <c r="K674">
        <v>23.7</v>
      </c>
      <c r="L674" s="3">
        <v>17.899999999999999</v>
      </c>
      <c r="M674">
        <v>48</v>
      </c>
      <c r="N674">
        <v>69.8</v>
      </c>
      <c r="O674">
        <v>67.400000000000006</v>
      </c>
      <c r="P674">
        <v>66.099999999999994</v>
      </c>
      <c r="Q674" s="27">
        <f t="shared" si="65"/>
        <v>0.97378277153558901</v>
      </c>
      <c r="R674">
        <v>26.3</v>
      </c>
      <c r="S674">
        <v>73.7</v>
      </c>
      <c r="T674" s="3">
        <f t="shared" si="60"/>
        <v>-47.400000000000006</v>
      </c>
      <c r="U674">
        <v>28.9</v>
      </c>
      <c r="V674">
        <v>71.099999999999994</v>
      </c>
      <c r="W674" s="3">
        <f t="shared" si="61"/>
        <v>-42.199999999999996</v>
      </c>
      <c r="X674">
        <v>50</v>
      </c>
      <c r="Y674">
        <v>50</v>
      </c>
      <c r="Z674" s="3">
        <f t="shared" si="62"/>
        <v>0</v>
      </c>
      <c r="AA674">
        <v>55.3</v>
      </c>
      <c r="AB674">
        <v>44.7</v>
      </c>
      <c r="AC674" s="3">
        <f t="shared" si="63"/>
        <v>10.599999999999994</v>
      </c>
      <c r="AD674" s="3">
        <f t="shared" si="64"/>
        <v>3</v>
      </c>
      <c r="AE674" s="3" t="s">
        <v>30460</v>
      </c>
      <c r="AF674" t="b">
        <v>0</v>
      </c>
      <c r="AG674" s="1">
        <v>44650.559062499997</v>
      </c>
    </row>
    <row r="675" spans="1:33" x14ac:dyDescent="0.2">
      <c r="A675" t="s">
        <v>2109</v>
      </c>
      <c r="B675">
        <v>17996</v>
      </c>
      <c r="C675" s="3" t="s">
        <v>2110</v>
      </c>
      <c r="D675" t="s">
        <v>2111</v>
      </c>
      <c r="E675" t="s">
        <v>30115</v>
      </c>
      <c r="F675" s="9" t="str">
        <f>_xlfn.XLOOKUP(E675,'Raw Data - Area Code'!A:A,'Raw Data - Area Code'!B:B,"",FALSE)</f>
        <v>Wakefield</v>
      </c>
      <c r="G675" s="9">
        <v>1644813</v>
      </c>
      <c r="H675" s="8">
        <v>45112</v>
      </c>
      <c r="I675" s="20" t="s">
        <v>30280</v>
      </c>
      <c r="J675" s="8" t="str">
        <f>_xlfn.XLOOKUP(TRIM(I675),'Raw Data - SIC Code'!A:A,'Raw Data - SIC Code'!C:C,"",FALSE)</f>
        <v>Trade</v>
      </c>
      <c r="K675">
        <v>22.1</v>
      </c>
      <c r="L675" s="3">
        <v>-6.7</v>
      </c>
      <c r="M675">
        <v>43.7</v>
      </c>
      <c r="N675">
        <v>75</v>
      </c>
      <c r="O675">
        <v>39.200000000000003</v>
      </c>
      <c r="P675">
        <v>33</v>
      </c>
      <c r="Q675" s="27">
        <f t="shared" si="65"/>
        <v>8.587257617728536</v>
      </c>
      <c r="R675">
        <v>67.2</v>
      </c>
      <c r="S675">
        <v>32.799999999999997</v>
      </c>
      <c r="T675" s="3">
        <f t="shared" si="60"/>
        <v>34.400000000000006</v>
      </c>
      <c r="U675">
        <v>70.2</v>
      </c>
      <c r="V675">
        <v>29.8</v>
      </c>
      <c r="W675" s="3">
        <f t="shared" si="61"/>
        <v>40.400000000000006</v>
      </c>
      <c r="X675">
        <v>50.8</v>
      </c>
      <c r="Y675">
        <v>49.2</v>
      </c>
      <c r="Z675" s="3">
        <f t="shared" si="62"/>
        <v>1.5999999999999945</v>
      </c>
      <c r="AA675">
        <v>75.8</v>
      </c>
      <c r="AB675">
        <v>24.2</v>
      </c>
      <c r="AC675" s="3">
        <f t="shared" si="63"/>
        <v>51.599999999999987</v>
      </c>
      <c r="AD675" s="3">
        <f t="shared" si="64"/>
        <v>5</v>
      </c>
      <c r="AE675" s="3" t="s">
        <v>30460</v>
      </c>
      <c r="AF675" t="b">
        <v>0</v>
      </c>
      <c r="AG675" s="1">
        <v>44650.584340277775</v>
      </c>
    </row>
    <row r="676" spans="1:33" ht="34" x14ac:dyDescent="0.2">
      <c r="A676" t="s">
        <v>2112</v>
      </c>
      <c r="B676">
        <v>1543</v>
      </c>
      <c r="C676" s="3" t="s">
        <v>2113</v>
      </c>
      <c r="D676" t="s">
        <v>2114</v>
      </c>
      <c r="E676" t="s">
        <v>30232</v>
      </c>
      <c r="F676" s="9" t="str">
        <f>_xlfn.XLOOKUP(E676,'Raw Data - Area Code'!A:A,'Raw Data - Area Code'!B:B,"",FALSE)</f>
        <v>Sheffield</v>
      </c>
      <c r="G676" s="9">
        <v>7577113</v>
      </c>
      <c r="H676" s="18" t="s">
        <v>34</v>
      </c>
      <c r="I676" s="20" t="s">
        <v>30235</v>
      </c>
      <c r="J676" s="8" t="str">
        <f>_xlfn.XLOOKUP(TRIM(I676),'Raw Data - SIC Code'!A:A,'Raw Data - SIC Code'!C:C,"",FALSE)</f>
        <v>Education</v>
      </c>
      <c r="K676">
        <v>14.8</v>
      </c>
      <c r="L676" s="3">
        <v>26.1</v>
      </c>
      <c r="M676">
        <v>-147</v>
      </c>
      <c r="N676">
        <v>0</v>
      </c>
      <c r="O676">
        <v>2.7</v>
      </c>
      <c r="P676">
        <v>1.1000000000000001</v>
      </c>
      <c r="Q676" s="27">
        <f t="shared" si="65"/>
        <v>42.105263157894733</v>
      </c>
      <c r="R676">
        <v>18</v>
      </c>
      <c r="S676">
        <v>82</v>
      </c>
      <c r="T676" s="3">
        <f t="shared" si="60"/>
        <v>-64</v>
      </c>
      <c r="U676">
        <v>20</v>
      </c>
      <c r="V676">
        <v>80</v>
      </c>
      <c r="W676" s="3">
        <f t="shared" si="61"/>
        <v>-60</v>
      </c>
      <c r="X676">
        <v>32</v>
      </c>
      <c r="Y676">
        <v>68</v>
      </c>
      <c r="Z676" s="3">
        <f t="shared" si="62"/>
        <v>-36</v>
      </c>
      <c r="AA676">
        <v>36</v>
      </c>
      <c r="AB676">
        <v>64</v>
      </c>
      <c r="AC676" s="3">
        <f t="shared" si="63"/>
        <v>-28.000000000000004</v>
      </c>
      <c r="AD676" s="3">
        <f t="shared" si="64"/>
        <v>2</v>
      </c>
      <c r="AE676" s="3" t="s">
        <v>30461</v>
      </c>
      <c r="AF676" t="b">
        <v>0</v>
      </c>
      <c r="AG676" s="1">
        <v>44650.348969907405</v>
      </c>
    </row>
    <row r="677" spans="1:33" x14ac:dyDescent="0.2">
      <c r="A677" t="s">
        <v>2115</v>
      </c>
      <c r="B677">
        <v>7462</v>
      </c>
      <c r="C677" s="3" t="s">
        <v>2116</v>
      </c>
      <c r="D677" t="s">
        <v>2117</v>
      </c>
      <c r="E677" t="s">
        <v>30145</v>
      </c>
      <c r="F677" s="9" t="str">
        <f>_xlfn.XLOOKUP(E677,'Raw Data - Area Code'!A:A,'Raw Data - Area Code'!B:B,"",FALSE)</f>
        <v>East Central London</v>
      </c>
      <c r="G677" s="9">
        <v>2831010</v>
      </c>
      <c r="H677" s="8">
        <v>66220</v>
      </c>
      <c r="I677" s="20" t="s">
        <v>30254</v>
      </c>
      <c r="J677" s="8" t="str">
        <f>_xlfn.XLOOKUP(TRIM(I677),'Raw Data - SIC Code'!A:A,'Raw Data - SIC Code'!C:C,"",FALSE)</f>
        <v>Finance</v>
      </c>
      <c r="K677">
        <v>28.4</v>
      </c>
      <c r="L677" s="3">
        <v>22.4</v>
      </c>
      <c r="M677">
        <v>70.599999999999994</v>
      </c>
      <c r="N677">
        <v>59.4</v>
      </c>
      <c r="O677">
        <v>78.599999999999994</v>
      </c>
      <c r="P677">
        <v>81.099999999999994</v>
      </c>
      <c r="Q677" s="27">
        <f t="shared" si="65"/>
        <v>-1.5654351909830932</v>
      </c>
      <c r="R677">
        <v>34</v>
      </c>
      <c r="S677">
        <v>66</v>
      </c>
      <c r="T677" s="3">
        <f t="shared" si="60"/>
        <v>-32</v>
      </c>
      <c r="U677">
        <v>31</v>
      </c>
      <c r="V677">
        <v>69</v>
      </c>
      <c r="W677" s="3">
        <f t="shared" si="61"/>
        <v>-38</v>
      </c>
      <c r="X677">
        <v>44</v>
      </c>
      <c r="Y677">
        <v>56</v>
      </c>
      <c r="Z677" s="3">
        <f t="shared" si="62"/>
        <v>-12</v>
      </c>
      <c r="AA677">
        <v>66</v>
      </c>
      <c r="AB677">
        <v>34</v>
      </c>
      <c r="AC677" s="3">
        <f t="shared" si="63"/>
        <v>32</v>
      </c>
      <c r="AD677" s="3">
        <f t="shared" si="64"/>
        <v>2</v>
      </c>
      <c r="AE677" s="3" t="s">
        <v>30461</v>
      </c>
      <c r="AF677" t="b">
        <v>0</v>
      </c>
      <c r="AG677" s="1">
        <v>44648.930462962962</v>
      </c>
    </row>
    <row r="678" spans="1:33" ht="34" x14ac:dyDescent="0.2">
      <c r="A678" t="s">
        <v>2118</v>
      </c>
      <c r="B678">
        <v>1544</v>
      </c>
      <c r="C678" s="3" t="s">
        <v>2119</v>
      </c>
      <c r="D678" t="s">
        <v>2120</v>
      </c>
      <c r="E678" t="s">
        <v>30226</v>
      </c>
      <c r="F678" s="9" t="str">
        <f>_xlfn.XLOOKUP(E678,'Raw Data - Area Code'!A:A,'Raw Data - Area Code'!B:B,"",FALSE)</f>
        <v>Birmingham</v>
      </c>
      <c r="G678" s="9">
        <v>1699439</v>
      </c>
      <c r="H678" s="18" t="s">
        <v>2121</v>
      </c>
      <c r="I678" s="20" t="s">
        <v>30257</v>
      </c>
      <c r="J678" s="8" t="str">
        <f>_xlfn.XLOOKUP(TRIM(I678),'Raw Data - SIC Code'!A:A,'Raw Data - SIC Code'!C:C,"",FALSE)</f>
        <v>Manufacturing</v>
      </c>
      <c r="K678">
        <v>-11.1</v>
      </c>
      <c r="L678" s="3">
        <v>-11.7</v>
      </c>
      <c r="M678">
        <v>8.9</v>
      </c>
      <c r="N678">
        <v>14.7</v>
      </c>
      <c r="O678">
        <v>11</v>
      </c>
      <c r="P678">
        <v>24.6</v>
      </c>
      <c r="Q678" s="27">
        <f t="shared" si="65"/>
        <v>-38.202247191011239</v>
      </c>
      <c r="R678">
        <v>79.7</v>
      </c>
      <c r="S678">
        <v>20.3</v>
      </c>
      <c r="T678" s="3">
        <f t="shared" si="60"/>
        <v>59.400000000000006</v>
      </c>
      <c r="U678">
        <v>87.8</v>
      </c>
      <c r="V678">
        <v>12.2</v>
      </c>
      <c r="W678" s="3">
        <f t="shared" si="61"/>
        <v>75.599999999999994</v>
      </c>
      <c r="X678">
        <v>85.1</v>
      </c>
      <c r="Y678">
        <v>14.9</v>
      </c>
      <c r="Z678" s="3">
        <f t="shared" si="62"/>
        <v>70.199999999999989</v>
      </c>
      <c r="AA678">
        <v>70.7</v>
      </c>
      <c r="AB678">
        <v>29.3</v>
      </c>
      <c r="AC678" s="3">
        <f t="shared" si="63"/>
        <v>41.400000000000006</v>
      </c>
      <c r="AD678" s="3">
        <f t="shared" si="64"/>
        <v>4</v>
      </c>
      <c r="AE678" s="3" t="s">
        <v>30460</v>
      </c>
      <c r="AF678" t="b">
        <v>0</v>
      </c>
      <c r="AG678" s="1">
        <v>44650.729120370372</v>
      </c>
    </row>
    <row r="679" spans="1:33" x14ac:dyDescent="0.2">
      <c r="A679" t="s">
        <v>2122</v>
      </c>
      <c r="B679">
        <v>1546</v>
      </c>
      <c r="C679" s="3" t="s">
        <v>2123</v>
      </c>
      <c r="D679" t="s">
        <v>2124</v>
      </c>
      <c r="E679" t="s">
        <v>30133</v>
      </c>
      <c r="F679" s="9" t="str">
        <f>_xlfn.XLOOKUP(E679,'Raw Data - Area Code'!A:A,'Raw Data - Area Code'!B:B,"",FALSE)</f>
        <v>Coventry</v>
      </c>
      <c r="G679" s="9">
        <v>1199255</v>
      </c>
      <c r="H679" s="8">
        <v>29100</v>
      </c>
      <c r="I679" s="20" t="s">
        <v>30284</v>
      </c>
      <c r="J679" s="8" t="str">
        <f>_xlfn.XLOOKUP(TRIM(I679),'Raw Data - SIC Code'!A:A,'Raw Data - SIC Code'!C:C,"",FALSE)</f>
        <v>Manufacturing</v>
      </c>
      <c r="K679">
        <v>6.9</v>
      </c>
      <c r="L679" s="3">
        <v>2</v>
      </c>
      <c r="M679">
        <v>-5.4</v>
      </c>
      <c r="N679">
        <v>-25</v>
      </c>
      <c r="O679">
        <v>98</v>
      </c>
      <c r="P679">
        <v>98.7</v>
      </c>
      <c r="Q679" s="27">
        <f t="shared" si="65"/>
        <v>-0.3558718861209979</v>
      </c>
      <c r="R679">
        <v>83.3</v>
      </c>
      <c r="S679">
        <v>16.7</v>
      </c>
      <c r="T679" s="3">
        <f t="shared" si="60"/>
        <v>66.599999999999994</v>
      </c>
      <c r="U679">
        <v>88</v>
      </c>
      <c r="V679">
        <v>12</v>
      </c>
      <c r="W679" s="3">
        <f t="shared" si="61"/>
        <v>76</v>
      </c>
      <c r="X679">
        <v>86.1</v>
      </c>
      <c r="Y679">
        <v>13.9</v>
      </c>
      <c r="Z679" s="3">
        <f t="shared" si="62"/>
        <v>72.199999999999989</v>
      </c>
      <c r="AA679">
        <v>88.4</v>
      </c>
      <c r="AB679">
        <v>11.6</v>
      </c>
      <c r="AC679" s="3">
        <f t="shared" si="63"/>
        <v>76.800000000000011</v>
      </c>
      <c r="AD679" s="3">
        <f t="shared" si="64"/>
        <v>5</v>
      </c>
      <c r="AE679" s="3" t="s">
        <v>30462</v>
      </c>
      <c r="AF679" t="b">
        <v>0</v>
      </c>
      <c r="AG679" s="1">
        <v>44645.592118055552</v>
      </c>
    </row>
    <row r="680" spans="1:33" x14ac:dyDescent="0.2">
      <c r="A680" t="s">
        <v>2125</v>
      </c>
      <c r="B680">
        <v>17541</v>
      </c>
      <c r="C680" s="3" t="s">
        <v>2126</v>
      </c>
      <c r="D680" t="s">
        <v>2127</v>
      </c>
      <c r="E680" t="s">
        <v>30122</v>
      </c>
      <c r="F680" s="9" t="str">
        <f>_xlfn.XLOOKUP(E680,'Raw Data - Area Code'!A:A,'Raw Data - Area Code'!B:B,"",FALSE)</f>
        <v>Slough</v>
      </c>
      <c r="G680" s="9">
        <v>909852</v>
      </c>
      <c r="H680" s="8">
        <v>82990</v>
      </c>
      <c r="I680" s="20" t="s">
        <v>30240</v>
      </c>
      <c r="J680" s="8" t="str">
        <f>_xlfn.XLOOKUP(TRIM(I680),'Raw Data - SIC Code'!A:A,'Raw Data - SIC Code'!C:C,"",FALSE)</f>
        <v>Admin Services</v>
      </c>
      <c r="K680">
        <v>3.7</v>
      </c>
      <c r="L680" s="3">
        <v>2.7</v>
      </c>
      <c r="O680">
        <v>0</v>
      </c>
      <c r="P680">
        <v>0</v>
      </c>
      <c r="Q680" s="27">
        <v>0</v>
      </c>
      <c r="R680">
        <v>50</v>
      </c>
      <c r="S680">
        <v>50</v>
      </c>
      <c r="T680" s="3">
        <f t="shared" si="60"/>
        <v>0</v>
      </c>
      <c r="U680">
        <v>48.7</v>
      </c>
      <c r="V680">
        <v>51.3</v>
      </c>
      <c r="W680" s="3">
        <f t="shared" si="61"/>
        <v>-2.5999999999999943</v>
      </c>
      <c r="X680">
        <v>69.2</v>
      </c>
      <c r="Y680">
        <v>30.8</v>
      </c>
      <c r="Z680" s="3">
        <f t="shared" si="62"/>
        <v>38.400000000000006</v>
      </c>
      <c r="AA680">
        <v>54.7</v>
      </c>
      <c r="AB680">
        <v>45.3</v>
      </c>
      <c r="AC680" s="3">
        <f t="shared" si="63"/>
        <v>9.4000000000000057</v>
      </c>
      <c r="AD680" s="3">
        <f t="shared" si="64"/>
        <v>3</v>
      </c>
      <c r="AE680" s="3" t="s">
        <v>30460</v>
      </c>
      <c r="AF680" t="b">
        <v>0</v>
      </c>
      <c r="AG680" s="1">
        <v>44468.451817129629</v>
      </c>
    </row>
    <row r="681" spans="1:33" ht="34" x14ac:dyDescent="0.2">
      <c r="A681" t="s">
        <v>2128</v>
      </c>
      <c r="B681">
        <v>1547</v>
      </c>
      <c r="C681" s="3" t="s">
        <v>2129</v>
      </c>
      <c r="D681" t="s">
        <v>2130</v>
      </c>
      <c r="E681" t="s">
        <v>30226</v>
      </c>
      <c r="F681" s="9" t="str">
        <f>_xlfn.XLOOKUP(E681,'Raw Data - Area Code'!A:A,'Raw Data - Area Code'!B:B,"",FALSE)</f>
        <v>Birmingham</v>
      </c>
      <c r="G681" s="9"/>
      <c r="H681" s="18" t="s">
        <v>2131</v>
      </c>
      <c r="I681" s="20">
        <v>74</v>
      </c>
      <c r="J681" s="8" t="str">
        <f>_xlfn.XLOOKUP(TRIM(I681),'Raw Data - SIC Code'!A:A,'Raw Data - SIC Code'!C:C,"",FALSE)</f>
        <v>Professional Services</v>
      </c>
      <c r="K681">
        <v>18.100000000000001</v>
      </c>
      <c r="L681" s="3">
        <v>15.9</v>
      </c>
      <c r="M681">
        <v>30.9</v>
      </c>
      <c r="N681">
        <v>33.299999999999997</v>
      </c>
      <c r="O681">
        <v>12.9</v>
      </c>
      <c r="P681">
        <v>13.8</v>
      </c>
      <c r="Q681" s="27">
        <f t="shared" si="65"/>
        <v>-3.3707865168539337</v>
      </c>
      <c r="R681">
        <v>30.9</v>
      </c>
      <c r="S681">
        <v>69.099999999999994</v>
      </c>
      <c r="T681" s="3">
        <f t="shared" si="60"/>
        <v>-38.199999999999996</v>
      </c>
      <c r="U681">
        <v>43.3</v>
      </c>
      <c r="V681">
        <v>56.7</v>
      </c>
      <c r="W681" s="3">
        <f t="shared" si="61"/>
        <v>-13.400000000000006</v>
      </c>
      <c r="X681">
        <v>48.7</v>
      </c>
      <c r="Y681">
        <v>51.3</v>
      </c>
      <c r="Z681" s="3">
        <f t="shared" si="62"/>
        <v>-2.5999999999999943</v>
      </c>
      <c r="AA681">
        <v>59.5</v>
      </c>
      <c r="AB681">
        <v>40.5</v>
      </c>
      <c r="AC681" s="3">
        <f t="shared" si="63"/>
        <v>19</v>
      </c>
      <c r="AD681" s="3">
        <f t="shared" si="64"/>
        <v>2</v>
      </c>
      <c r="AE681" s="3" t="s">
        <v>30462</v>
      </c>
      <c r="AF681" t="b">
        <v>0</v>
      </c>
      <c r="AG681" s="1">
        <v>44636.756701388891</v>
      </c>
    </row>
    <row r="682" spans="1:33" x14ac:dyDescent="0.2">
      <c r="A682" t="s">
        <v>2132</v>
      </c>
      <c r="B682">
        <v>1549</v>
      </c>
      <c r="C682" s="3" t="s">
        <v>2133</v>
      </c>
      <c r="D682" t="s">
        <v>2134</v>
      </c>
      <c r="E682" t="s">
        <v>30167</v>
      </c>
      <c r="F682" s="9" t="str">
        <f>_xlfn.XLOOKUP(E682,'Raw Data - Area Code'!A:A,'Raw Data - Area Code'!B:B,"",FALSE)</f>
        <v>Stoke-on-Trent</v>
      </c>
      <c r="G682" s="9">
        <v>3470157</v>
      </c>
      <c r="H682" s="8">
        <v>56102</v>
      </c>
      <c r="I682" s="20" t="s">
        <v>30241</v>
      </c>
      <c r="J682" s="8" t="str">
        <f>_xlfn.XLOOKUP(TRIM(I682),'Raw Data - SIC Code'!A:A,'Raw Data - SIC Code'!C:C,"",FALSE)</f>
        <v>Hospitality</v>
      </c>
      <c r="K682">
        <v>8.1999999999999993</v>
      </c>
      <c r="L682" s="3">
        <v>8.3000000000000007</v>
      </c>
      <c r="M682">
        <v>50.7</v>
      </c>
      <c r="N682">
        <v>15.7</v>
      </c>
      <c r="O682">
        <v>35.1</v>
      </c>
      <c r="P682">
        <v>25.6</v>
      </c>
      <c r="Q682" s="27">
        <f t="shared" si="65"/>
        <v>15.650741350906095</v>
      </c>
      <c r="R682">
        <v>31</v>
      </c>
      <c r="S682">
        <v>69</v>
      </c>
      <c r="T682" s="3">
        <f t="shared" si="60"/>
        <v>-38</v>
      </c>
      <c r="U682">
        <v>37</v>
      </c>
      <c r="V682">
        <v>63</v>
      </c>
      <c r="W682" s="3">
        <f t="shared" si="61"/>
        <v>-26</v>
      </c>
      <c r="X682">
        <v>36</v>
      </c>
      <c r="Y682">
        <v>64</v>
      </c>
      <c r="Z682" s="3">
        <f t="shared" si="62"/>
        <v>-28.000000000000004</v>
      </c>
      <c r="AA682">
        <v>46</v>
      </c>
      <c r="AB682">
        <v>54</v>
      </c>
      <c r="AC682" s="3">
        <f t="shared" si="63"/>
        <v>-8</v>
      </c>
      <c r="AD682" s="3">
        <f t="shared" si="64"/>
        <v>2</v>
      </c>
      <c r="AE682" s="3" t="s">
        <v>30462</v>
      </c>
      <c r="AF682" t="b">
        <v>0</v>
      </c>
      <c r="AG682" s="1">
        <v>44639.432337962964</v>
      </c>
    </row>
    <row r="683" spans="1:33" x14ac:dyDescent="0.2">
      <c r="A683" t="s">
        <v>2135</v>
      </c>
      <c r="B683">
        <v>1551</v>
      </c>
      <c r="C683" s="3" t="s">
        <v>2136</v>
      </c>
      <c r="D683" t="s">
        <v>2137</v>
      </c>
      <c r="E683" t="s">
        <v>30137</v>
      </c>
      <c r="F683" s="9" t="str">
        <f>_xlfn.XLOOKUP(E683,'Raw Data - Area Code'!A:A,'Raw Data - Area Code'!B:B,"",FALSE)</f>
        <v>Cambridge</v>
      </c>
      <c r="G683" s="9">
        <v>3674842</v>
      </c>
      <c r="H683" s="8">
        <v>70100</v>
      </c>
      <c r="I683" s="20" t="s">
        <v>30249</v>
      </c>
      <c r="J683" s="8" t="str">
        <f>_xlfn.XLOOKUP(TRIM(I683),'Raw Data - SIC Code'!A:A,'Raw Data - SIC Code'!C:C,"",FALSE)</f>
        <v>Professional Services</v>
      </c>
      <c r="K683">
        <v>10.5</v>
      </c>
      <c r="L683" s="3">
        <v>10.1</v>
      </c>
      <c r="M683">
        <v>44</v>
      </c>
      <c r="N683">
        <v>21.5</v>
      </c>
      <c r="O683">
        <v>85.4</v>
      </c>
      <c r="P683">
        <v>82</v>
      </c>
      <c r="Q683" s="27">
        <f t="shared" si="65"/>
        <v>2.0310633213859055</v>
      </c>
      <c r="R683">
        <v>50.4</v>
      </c>
      <c r="S683">
        <v>49.6</v>
      </c>
      <c r="T683" s="3">
        <f t="shared" si="60"/>
        <v>0.79999999999999727</v>
      </c>
      <c r="U683">
        <v>48.3</v>
      </c>
      <c r="V683">
        <v>51.7</v>
      </c>
      <c r="W683" s="3">
        <f t="shared" si="61"/>
        <v>-3.4000000000000057</v>
      </c>
      <c r="X683">
        <v>53</v>
      </c>
      <c r="Y683">
        <v>47</v>
      </c>
      <c r="Z683" s="3">
        <f t="shared" si="62"/>
        <v>6</v>
      </c>
      <c r="AA683">
        <v>59.8</v>
      </c>
      <c r="AB683">
        <v>40.200000000000003</v>
      </c>
      <c r="AC683" s="3">
        <f t="shared" si="63"/>
        <v>19.599999999999994</v>
      </c>
      <c r="AD683" s="3">
        <f t="shared" si="64"/>
        <v>5</v>
      </c>
      <c r="AE683" s="3" t="s">
        <v>30463</v>
      </c>
      <c r="AF683" t="b">
        <v>0</v>
      </c>
      <c r="AG683" s="1">
        <v>44637.696377314816</v>
      </c>
    </row>
    <row r="684" spans="1:33" x14ac:dyDescent="0.2">
      <c r="A684" t="s">
        <v>2138</v>
      </c>
      <c r="B684">
        <v>1552</v>
      </c>
      <c r="C684" s="3" t="s">
        <v>2139</v>
      </c>
      <c r="D684" t="s">
        <v>2140</v>
      </c>
      <c r="E684" t="s">
        <v>30232</v>
      </c>
      <c r="F684" s="9" t="str">
        <f>_xlfn.XLOOKUP(E684,'Raw Data - Area Code'!A:A,'Raw Data - Area Code'!B:B,"",FALSE)</f>
        <v>Sheffield</v>
      </c>
      <c r="G684" s="9">
        <v>9791051</v>
      </c>
      <c r="H684" s="8">
        <v>85590</v>
      </c>
      <c r="I684" s="20" t="s">
        <v>30235</v>
      </c>
      <c r="J684" s="8" t="str">
        <f>_xlfn.XLOOKUP(TRIM(I684),'Raw Data - SIC Code'!A:A,'Raw Data - SIC Code'!C:C,"",FALSE)</f>
        <v>Education</v>
      </c>
      <c r="K684">
        <v>22.3</v>
      </c>
      <c r="L684" s="3">
        <v>44.1</v>
      </c>
      <c r="M684">
        <v>0</v>
      </c>
      <c r="N684">
        <v>0</v>
      </c>
      <c r="O684">
        <v>0.2</v>
      </c>
      <c r="P684">
        <v>0</v>
      </c>
      <c r="Q684" s="27">
        <f t="shared" si="65"/>
        <v>100</v>
      </c>
      <c r="R684">
        <v>10.9</v>
      </c>
      <c r="S684">
        <v>89.1</v>
      </c>
      <c r="T684" s="3">
        <f t="shared" si="60"/>
        <v>-78.199999999999989</v>
      </c>
      <c r="U684">
        <v>18.899999999999999</v>
      </c>
      <c r="V684">
        <v>81.099999999999994</v>
      </c>
      <c r="W684" s="3">
        <f t="shared" si="61"/>
        <v>-62.2</v>
      </c>
      <c r="X684">
        <v>28.2</v>
      </c>
      <c r="Y684">
        <v>71.8</v>
      </c>
      <c r="Z684" s="3">
        <f t="shared" si="62"/>
        <v>-43.599999999999994</v>
      </c>
      <c r="AA684">
        <v>30.4</v>
      </c>
      <c r="AB684">
        <v>69.599999999999994</v>
      </c>
      <c r="AC684" s="3">
        <f t="shared" si="63"/>
        <v>-39.199999999999996</v>
      </c>
      <c r="AD684" s="3">
        <f t="shared" si="64"/>
        <v>2</v>
      </c>
      <c r="AE684" s="3" t="s">
        <v>30462</v>
      </c>
      <c r="AF684" t="b">
        <v>0</v>
      </c>
      <c r="AG684" s="1">
        <v>44565.556192129632</v>
      </c>
    </row>
    <row r="685" spans="1:33" x14ac:dyDescent="0.2">
      <c r="A685" t="s">
        <v>2141</v>
      </c>
      <c r="B685">
        <v>1553</v>
      </c>
      <c r="C685" s="3" t="s">
        <v>2142</v>
      </c>
      <c r="D685" t="s">
        <v>2143</v>
      </c>
      <c r="E685" t="s">
        <v>30125</v>
      </c>
      <c r="F685" s="9" t="str">
        <f>_xlfn.XLOOKUP(E685,'Raw Data - Area Code'!A:A,'Raw Data - Area Code'!B:B,"",FALSE)</f>
        <v>Hemel Hempstead</v>
      </c>
      <c r="G685" s="9">
        <v>5057581</v>
      </c>
      <c r="H685" s="8">
        <v>86210</v>
      </c>
      <c r="I685" s="20" t="s">
        <v>30237</v>
      </c>
      <c r="J685" s="8" t="str">
        <f>_xlfn.XLOOKUP(TRIM(I685),'Raw Data - SIC Code'!A:A,'Raw Data - SIC Code'!C:C,"",FALSE)</f>
        <v>Healthcare</v>
      </c>
      <c r="K685">
        <v>17</v>
      </c>
      <c r="L685" s="3">
        <v>4</v>
      </c>
      <c r="M685">
        <v>76</v>
      </c>
      <c r="N685">
        <v>23</v>
      </c>
      <c r="O685">
        <v>7</v>
      </c>
      <c r="P685">
        <v>3</v>
      </c>
      <c r="Q685" s="27">
        <f t="shared" si="65"/>
        <v>40</v>
      </c>
      <c r="R685">
        <v>26</v>
      </c>
      <c r="S685">
        <v>74</v>
      </c>
      <c r="T685" s="3">
        <f t="shared" si="60"/>
        <v>-48</v>
      </c>
      <c r="U685">
        <v>33</v>
      </c>
      <c r="V685">
        <v>67</v>
      </c>
      <c r="W685" s="3">
        <f t="shared" si="61"/>
        <v>-34</v>
      </c>
      <c r="X685">
        <v>23</v>
      </c>
      <c r="Y685">
        <v>77</v>
      </c>
      <c r="Z685" s="3">
        <f t="shared" si="62"/>
        <v>-54</v>
      </c>
      <c r="AA685">
        <v>38</v>
      </c>
      <c r="AB685">
        <v>62</v>
      </c>
      <c r="AC685" s="3">
        <f t="shared" si="63"/>
        <v>-24</v>
      </c>
      <c r="AD685" s="3">
        <f t="shared" si="64"/>
        <v>2</v>
      </c>
      <c r="AE685" s="3" t="s">
        <v>30461</v>
      </c>
      <c r="AF685" t="b">
        <v>0</v>
      </c>
      <c r="AG685" s="1">
        <v>44657.339409722219</v>
      </c>
    </row>
    <row r="686" spans="1:33" x14ac:dyDescent="0.2">
      <c r="A686" t="s">
        <v>2144</v>
      </c>
      <c r="B686">
        <v>1554</v>
      </c>
      <c r="C686" s="3" t="s">
        <v>2145</v>
      </c>
      <c r="E686" t="s">
        <v>30209</v>
      </c>
      <c r="F686" s="13" t="s">
        <v>30548</v>
      </c>
      <c r="G686" s="9" t="s">
        <v>2146</v>
      </c>
      <c r="H686" s="8"/>
      <c r="I686" s="20">
        <v>61</v>
      </c>
      <c r="J686" s="8" t="str">
        <f>_xlfn.XLOOKUP(TRIM(I686),'Raw Data - SIC Code'!A:A,'Raw Data - SIC Code'!C:C,"",FALSE)</f>
        <v>Info &amp; Comms</v>
      </c>
      <c r="K686">
        <v>5.7</v>
      </c>
      <c r="L686" s="3">
        <v>4.7</v>
      </c>
      <c r="M686">
        <v>3.7</v>
      </c>
      <c r="N686">
        <v>4.3</v>
      </c>
      <c r="O686">
        <v>98.3</v>
      </c>
      <c r="P686">
        <v>96.9</v>
      </c>
      <c r="Q686" s="27">
        <f t="shared" si="65"/>
        <v>0.71721311475409399</v>
      </c>
      <c r="R686">
        <v>82.2</v>
      </c>
      <c r="S686">
        <v>17.8</v>
      </c>
      <c r="T686" s="3">
        <f t="shared" si="60"/>
        <v>64.400000000000006</v>
      </c>
      <c r="U686">
        <v>84.7</v>
      </c>
      <c r="V686">
        <v>15.3</v>
      </c>
      <c r="W686" s="3">
        <f t="shared" si="61"/>
        <v>69.400000000000006</v>
      </c>
      <c r="X686">
        <v>87.3</v>
      </c>
      <c r="Y686">
        <v>12.7</v>
      </c>
      <c r="Z686" s="3">
        <f t="shared" si="62"/>
        <v>74.599999999999994</v>
      </c>
      <c r="AA686">
        <v>84.1</v>
      </c>
      <c r="AB686">
        <v>15.9</v>
      </c>
      <c r="AC686" s="3">
        <f t="shared" si="63"/>
        <v>68.199999999999989</v>
      </c>
      <c r="AD686" s="3">
        <f t="shared" si="64"/>
        <v>6</v>
      </c>
      <c r="AE686" s="3" t="s">
        <v>30461</v>
      </c>
      <c r="AF686" t="b">
        <v>0</v>
      </c>
      <c r="AG686" s="1">
        <v>44652.394166666665</v>
      </c>
    </row>
    <row r="687" spans="1:33" x14ac:dyDescent="0.2">
      <c r="A687" t="s">
        <v>2147</v>
      </c>
      <c r="B687">
        <v>1555</v>
      </c>
      <c r="C687" s="3" t="s">
        <v>2148</v>
      </c>
      <c r="D687" t="s">
        <v>2149</v>
      </c>
      <c r="E687" t="s">
        <v>30226</v>
      </c>
      <c r="F687" s="9" t="str">
        <f>_xlfn.XLOOKUP(E687,'Raw Data - Area Code'!A:A,'Raw Data - Area Code'!B:B,"",FALSE)</f>
        <v>Birmingham</v>
      </c>
      <c r="G687" s="9">
        <v>3531467</v>
      </c>
      <c r="H687" s="8">
        <v>61900</v>
      </c>
      <c r="I687" s="20" t="s">
        <v>30283</v>
      </c>
      <c r="J687" s="8" t="str">
        <f>_xlfn.XLOOKUP(TRIM(I687),'Raw Data - SIC Code'!A:A,'Raw Data - SIC Code'!C:C,"",FALSE)</f>
        <v>Info &amp; Comms</v>
      </c>
      <c r="K687">
        <v>18.3</v>
      </c>
      <c r="L687" s="3">
        <v>22.8</v>
      </c>
      <c r="M687">
        <v>31.5</v>
      </c>
      <c r="N687">
        <v>39.1</v>
      </c>
      <c r="O687">
        <v>100</v>
      </c>
      <c r="P687">
        <v>100</v>
      </c>
      <c r="Q687" s="27">
        <f t="shared" si="65"/>
        <v>0</v>
      </c>
      <c r="R687">
        <v>34.299999999999997</v>
      </c>
      <c r="S687">
        <v>65.7</v>
      </c>
      <c r="T687" s="3">
        <f t="shared" si="60"/>
        <v>-31.400000000000006</v>
      </c>
      <c r="U687">
        <v>54.9</v>
      </c>
      <c r="V687">
        <v>45.1</v>
      </c>
      <c r="W687" s="3">
        <f t="shared" si="61"/>
        <v>9.7999999999999972</v>
      </c>
      <c r="X687">
        <v>60</v>
      </c>
      <c r="Y687">
        <v>40</v>
      </c>
      <c r="Z687" s="3">
        <f t="shared" si="62"/>
        <v>20</v>
      </c>
      <c r="AA687">
        <v>67.599999999999994</v>
      </c>
      <c r="AB687">
        <v>32.4</v>
      </c>
      <c r="AC687" s="3">
        <f t="shared" si="63"/>
        <v>35.199999999999996</v>
      </c>
      <c r="AD687" s="3">
        <f t="shared" si="64"/>
        <v>4</v>
      </c>
      <c r="AE687" s="3" t="s">
        <v>30460</v>
      </c>
      <c r="AF687" t="b">
        <v>0</v>
      </c>
      <c r="AG687" s="1">
        <v>44652.398761574077</v>
      </c>
    </row>
    <row r="688" spans="1:33" ht="68" x14ac:dyDescent="0.2">
      <c r="A688" t="s">
        <v>2150</v>
      </c>
      <c r="B688">
        <v>1455</v>
      </c>
      <c r="C688" s="3" t="s">
        <v>2151</v>
      </c>
      <c r="D688" t="s">
        <v>2152</v>
      </c>
      <c r="E688" t="s">
        <v>30112</v>
      </c>
      <c r="F688" s="9" t="str">
        <f>_xlfn.XLOOKUP(E688,'Raw Data - Area Code'!A:A,'Raw Data - Area Code'!B:B,"",FALSE)</f>
        <v>Edinburgh</v>
      </c>
      <c r="G688" s="9" t="s">
        <v>2153</v>
      </c>
      <c r="H688" s="18" t="s">
        <v>2154</v>
      </c>
      <c r="I688" s="20" t="s">
        <v>30261</v>
      </c>
      <c r="J688" s="8" t="str">
        <f>_xlfn.XLOOKUP(TRIM(I688),'Raw Data - SIC Code'!A:A,'Raw Data - SIC Code'!C:C,"",FALSE)</f>
        <v>Construction</v>
      </c>
      <c r="K688">
        <v>33.700000000000003</v>
      </c>
      <c r="L688" s="3">
        <v>39.200000000000003</v>
      </c>
      <c r="O688">
        <v>0</v>
      </c>
      <c r="P688">
        <v>0</v>
      </c>
      <c r="Q688" s="27">
        <v>0</v>
      </c>
      <c r="R688">
        <v>35.700000000000003</v>
      </c>
      <c r="S688">
        <v>64.3</v>
      </c>
      <c r="T688" s="3">
        <f t="shared" si="60"/>
        <v>-28.599999999999991</v>
      </c>
      <c r="U688">
        <v>65.900000000000006</v>
      </c>
      <c r="V688">
        <v>34.1</v>
      </c>
      <c r="W688" s="3">
        <f t="shared" si="61"/>
        <v>31.800000000000004</v>
      </c>
      <c r="X688">
        <v>98.4</v>
      </c>
      <c r="Y688">
        <v>1.6</v>
      </c>
      <c r="Z688" s="3">
        <f t="shared" si="62"/>
        <v>96.800000000000011</v>
      </c>
      <c r="AA688">
        <v>98.8</v>
      </c>
      <c r="AB688">
        <v>1.2</v>
      </c>
      <c r="AC688" s="3">
        <f t="shared" si="63"/>
        <v>97.6</v>
      </c>
      <c r="AD688" s="3">
        <f t="shared" si="64"/>
        <v>4</v>
      </c>
      <c r="AE688" s="3" t="s">
        <v>30462</v>
      </c>
      <c r="AF688" t="b">
        <v>0</v>
      </c>
      <c r="AG688" s="1">
        <v>44665.407141203701</v>
      </c>
    </row>
    <row r="689" spans="1:33" x14ac:dyDescent="0.2">
      <c r="A689" t="s">
        <v>2155</v>
      </c>
      <c r="B689">
        <v>11043</v>
      </c>
      <c r="C689" s="3" t="s">
        <v>427</v>
      </c>
      <c r="D689" t="s">
        <v>428</v>
      </c>
      <c r="E689" t="s">
        <v>30160</v>
      </c>
      <c r="F689" s="9" t="str">
        <f>_xlfn.XLOOKUP(E689,'Raw Data - Area Code'!A:A,'Raw Data - Area Code'!B:B,"",FALSE)</f>
        <v>Ipswich</v>
      </c>
      <c r="G689" s="9">
        <v>2569158</v>
      </c>
      <c r="H689" s="8">
        <v>56290</v>
      </c>
      <c r="I689" s="20" t="s">
        <v>30241</v>
      </c>
      <c r="J689" s="8" t="str">
        <f>_xlfn.XLOOKUP(TRIM(I689),'Raw Data - SIC Code'!A:A,'Raw Data - SIC Code'!C:C,"",FALSE)</f>
        <v>Hospitality</v>
      </c>
      <c r="K689">
        <v>17.2</v>
      </c>
      <c r="L689" s="3">
        <v>15.1</v>
      </c>
      <c r="M689">
        <v>35.5</v>
      </c>
      <c r="N689">
        <v>28.8</v>
      </c>
      <c r="O689">
        <v>4.3</v>
      </c>
      <c r="P689">
        <v>3.9</v>
      </c>
      <c r="Q689" s="27">
        <f t="shared" si="65"/>
        <v>4.8780487804878048</v>
      </c>
      <c r="R689">
        <v>8</v>
      </c>
      <c r="S689">
        <v>92</v>
      </c>
      <c r="T689" s="3">
        <f t="shared" si="60"/>
        <v>-84</v>
      </c>
      <c r="U689">
        <v>21.7</v>
      </c>
      <c r="V689">
        <v>78.3</v>
      </c>
      <c r="W689" s="3">
        <f t="shared" si="61"/>
        <v>-56.599999999999994</v>
      </c>
      <c r="X689">
        <v>23.5</v>
      </c>
      <c r="Y689">
        <v>76.5</v>
      </c>
      <c r="Z689" s="3">
        <f t="shared" si="62"/>
        <v>-53</v>
      </c>
      <c r="AA689">
        <v>55.6</v>
      </c>
      <c r="AB689">
        <v>44.4</v>
      </c>
      <c r="AC689" s="3">
        <f t="shared" si="63"/>
        <v>11.200000000000003</v>
      </c>
      <c r="AD689" s="3">
        <f t="shared" si="64"/>
        <v>3</v>
      </c>
      <c r="AE689" s="3" t="s">
        <v>30462</v>
      </c>
      <c r="AF689" t="b">
        <v>0</v>
      </c>
      <c r="AG689" s="1">
        <v>44665.407511574071</v>
      </c>
    </row>
    <row r="690" spans="1:33" ht="34" x14ac:dyDescent="0.2">
      <c r="A690" t="s">
        <v>2156</v>
      </c>
      <c r="B690">
        <v>8371</v>
      </c>
      <c r="C690" s="3" t="s">
        <v>2157</v>
      </c>
      <c r="D690" t="s">
        <v>2152</v>
      </c>
      <c r="E690" t="s">
        <v>30112</v>
      </c>
      <c r="F690" s="9" t="str">
        <f>_xlfn.XLOOKUP(E690,'Raw Data - Area Code'!A:A,'Raw Data - Area Code'!B:B,"",FALSE)</f>
        <v>Edinburgh</v>
      </c>
      <c r="G690" s="9" t="s">
        <v>2158</v>
      </c>
      <c r="H690" s="18" t="s">
        <v>2159</v>
      </c>
      <c r="I690" s="20" t="s">
        <v>30249</v>
      </c>
      <c r="J690" s="8" t="str">
        <f>_xlfn.XLOOKUP(TRIM(I690),'Raw Data - SIC Code'!A:A,'Raw Data - SIC Code'!C:C,"",FALSE)</f>
        <v>Professional Services</v>
      </c>
      <c r="K690">
        <v>13.7</v>
      </c>
      <c r="L690" s="3">
        <v>21.6</v>
      </c>
      <c r="O690">
        <v>0</v>
      </c>
      <c r="P690">
        <v>0</v>
      </c>
      <c r="Q690" s="27">
        <v>0</v>
      </c>
      <c r="R690">
        <v>64</v>
      </c>
      <c r="S690">
        <v>36</v>
      </c>
      <c r="T690" s="3">
        <f t="shared" si="60"/>
        <v>28.000000000000004</v>
      </c>
      <c r="U690">
        <v>76.900000000000006</v>
      </c>
      <c r="V690">
        <v>23.1</v>
      </c>
      <c r="W690" s="3">
        <f t="shared" si="61"/>
        <v>53.800000000000004</v>
      </c>
      <c r="X690">
        <v>84.8</v>
      </c>
      <c r="Y690">
        <v>15.2</v>
      </c>
      <c r="Z690" s="3">
        <f t="shared" si="62"/>
        <v>69.599999999999994</v>
      </c>
      <c r="AA690">
        <v>88.4</v>
      </c>
      <c r="AB690">
        <v>11.6</v>
      </c>
      <c r="AC690" s="3">
        <f t="shared" si="63"/>
        <v>76.800000000000011</v>
      </c>
      <c r="AD690" s="3">
        <f t="shared" si="64"/>
        <v>5</v>
      </c>
      <c r="AE690" s="3" t="s">
        <v>30461</v>
      </c>
      <c r="AF690" t="b">
        <v>0</v>
      </c>
      <c r="AG690" s="1">
        <v>44665.407766203702</v>
      </c>
    </row>
    <row r="691" spans="1:33" x14ac:dyDescent="0.2">
      <c r="A691" t="s">
        <v>2160</v>
      </c>
      <c r="B691">
        <v>11044</v>
      </c>
      <c r="C691" s="3" t="s">
        <v>427</v>
      </c>
      <c r="D691" t="s">
        <v>428</v>
      </c>
      <c r="E691" t="s">
        <v>30160</v>
      </c>
      <c r="F691" s="9" t="str">
        <f>_xlfn.XLOOKUP(E691,'Raw Data - Area Code'!A:A,'Raw Data - Area Code'!B:B,"",FALSE)</f>
        <v>Ipswich</v>
      </c>
      <c r="G691" s="9">
        <v>6355228</v>
      </c>
      <c r="H691" s="8">
        <v>81100</v>
      </c>
      <c r="I691" s="20" t="s">
        <v>30244</v>
      </c>
      <c r="J691" s="8" t="str">
        <f>_xlfn.XLOOKUP(TRIM(I691),'Raw Data - SIC Code'!A:A,'Raw Data - SIC Code'!C:C,"",FALSE)</f>
        <v>Admin Services</v>
      </c>
      <c r="K691">
        <v>6.7</v>
      </c>
      <c r="L691" s="3">
        <v>0</v>
      </c>
      <c r="M691">
        <v>40.700000000000003</v>
      </c>
      <c r="N691">
        <v>50</v>
      </c>
      <c r="O691">
        <v>0.8</v>
      </c>
      <c r="P691">
        <v>0.2</v>
      </c>
      <c r="Q691" s="27">
        <f t="shared" si="65"/>
        <v>60.000000000000007</v>
      </c>
      <c r="R691">
        <v>59.3</v>
      </c>
      <c r="S691">
        <v>40.700000000000003</v>
      </c>
      <c r="T691" s="3">
        <f t="shared" si="60"/>
        <v>18.599999999999994</v>
      </c>
      <c r="U691">
        <v>24.4</v>
      </c>
      <c r="V691">
        <v>75.599999999999994</v>
      </c>
      <c r="W691" s="3">
        <f t="shared" si="61"/>
        <v>-51.2</v>
      </c>
      <c r="X691">
        <v>51.9</v>
      </c>
      <c r="Y691">
        <v>48.1</v>
      </c>
      <c r="Z691" s="3">
        <f t="shared" si="62"/>
        <v>3.7999999999999972</v>
      </c>
      <c r="AA691">
        <v>57.7</v>
      </c>
      <c r="AB691">
        <v>42.3</v>
      </c>
      <c r="AC691" s="3">
        <f t="shared" si="63"/>
        <v>15.400000000000006</v>
      </c>
      <c r="AD691" s="3">
        <f t="shared" si="64"/>
        <v>4</v>
      </c>
      <c r="AE691" s="3" t="s">
        <v>30463</v>
      </c>
      <c r="AF691" t="b">
        <v>0</v>
      </c>
      <c r="AG691" s="1">
        <v>44665.408043981479</v>
      </c>
    </row>
    <row r="692" spans="1:33" x14ac:dyDescent="0.2">
      <c r="A692" t="s">
        <v>2161</v>
      </c>
      <c r="B692">
        <v>11046</v>
      </c>
      <c r="C692" s="3" t="s">
        <v>427</v>
      </c>
      <c r="D692" t="s">
        <v>428</v>
      </c>
      <c r="E692" t="s">
        <v>30160</v>
      </c>
      <c r="F692" s="9" t="str">
        <f>_xlfn.XLOOKUP(E692,'Raw Data - Area Code'!A:A,'Raw Data - Area Code'!B:B,"",FALSE)</f>
        <v>Ipswich</v>
      </c>
      <c r="G692" s="9">
        <v>4376463</v>
      </c>
      <c r="H692" s="8">
        <v>80100</v>
      </c>
      <c r="I692" s="20" t="s">
        <v>30298</v>
      </c>
      <c r="J692" s="8" t="str">
        <f>_xlfn.XLOOKUP(TRIM(I692),'Raw Data - SIC Code'!A:A,'Raw Data - SIC Code'!C:C,"",FALSE)</f>
        <v>Admin Services</v>
      </c>
      <c r="K692">
        <v>6.8</v>
      </c>
      <c r="L692" s="3">
        <v>4.0999999999999996</v>
      </c>
      <c r="M692">
        <v>-7.9</v>
      </c>
      <c r="N692">
        <v>-16.899999999999999</v>
      </c>
      <c r="O692">
        <v>3.8</v>
      </c>
      <c r="P692">
        <v>5.5</v>
      </c>
      <c r="Q692" s="27">
        <f t="shared" si="65"/>
        <v>-18.27956989247312</v>
      </c>
      <c r="R692">
        <v>95</v>
      </c>
      <c r="S692">
        <v>5</v>
      </c>
      <c r="T692" s="3">
        <f t="shared" si="60"/>
        <v>90</v>
      </c>
      <c r="U692">
        <v>90.6</v>
      </c>
      <c r="V692">
        <v>9.4</v>
      </c>
      <c r="W692" s="3">
        <f t="shared" si="61"/>
        <v>81.199999999999989</v>
      </c>
      <c r="X692">
        <v>94.6</v>
      </c>
      <c r="Y692">
        <v>5.4</v>
      </c>
      <c r="Z692" s="3">
        <f t="shared" si="62"/>
        <v>89.199999999999989</v>
      </c>
      <c r="AA692">
        <v>93.5</v>
      </c>
      <c r="AB692">
        <v>6.5</v>
      </c>
      <c r="AC692" s="3">
        <f t="shared" si="63"/>
        <v>87</v>
      </c>
      <c r="AD692" s="3">
        <f t="shared" si="64"/>
        <v>5</v>
      </c>
      <c r="AE692" s="3" t="s">
        <v>30462</v>
      </c>
      <c r="AF692" t="b">
        <v>0</v>
      </c>
      <c r="AG692" s="1">
        <v>44665.40829861111</v>
      </c>
    </row>
    <row r="693" spans="1:33" x14ac:dyDescent="0.2">
      <c r="A693" t="s">
        <v>2162</v>
      </c>
      <c r="B693">
        <v>1557</v>
      </c>
      <c r="C693" s="3" t="s">
        <v>2163</v>
      </c>
      <c r="D693" t="s">
        <v>2164</v>
      </c>
      <c r="E693" t="s">
        <v>30127</v>
      </c>
      <c r="F693" s="9" t="str">
        <f>_xlfn.XLOOKUP(E693,'Raw Data - Area Code'!A:A,'Raw Data - Area Code'!B:B,"",FALSE)</f>
        <v>Newcastle upon Tyne</v>
      </c>
      <c r="G693" s="9">
        <v>4712181</v>
      </c>
      <c r="H693" s="8">
        <v>56101</v>
      </c>
      <c r="I693" s="20" t="s">
        <v>30241</v>
      </c>
      <c r="J693" s="8" t="str">
        <f>_xlfn.XLOOKUP(TRIM(I693),'Raw Data - SIC Code'!A:A,'Raw Data - SIC Code'!C:C,"",FALSE)</f>
        <v>Hospitality</v>
      </c>
      <c r="K693">
        <v>0</v>
      </c>
      <c r="L693" s="3">
        <v>100</v>
      </c>
      <c r="O693">
        <v>0</v>
      </c>
      <c r="P693">
        <v>0</v>
      </c>
      <c r="Q693" s="27">
        <v>0</v>
      </c>
      <c r="T693" s="3">
        <v>0</v>
      </c>
      <c r="W693" s="3">
        <v>0</v>
      </c>
      <c r="Z693" s="3">
        <v>0</v>
      </c>
      <c r="AC693" s="3">
        <v>0</v>
      </c>
      <c r="AD693" s="3">
        <f t="shared" si="64"/>
        <v>1</v>
      </c>
      <c r="AE693" s="3" t="s">
        <v>30460</v>
      </c>
      <c r="AF693" t="b">
        <v>0</v>
      </c>
      <c r="AG693" s="1">
        <v>44649.567233796297</v>
      </c>
    </row>
    <row r="694" spans="1:33" ht="68" x14ac:dyDescent="0.2">
      <c r="A694" t="s">
        <v>2165</v>
      </c>
      <c r="B694">
        <v>1562</v>
      </c>
      <c r="C694" s="3" t="s">
        <v>2166</v>
      </c>
      <c r="D694" t="s">
        <v>2167</v>
      </c>
      <c r="E694" t="s">
        <v>30162</v>
      </c>
      <c r="F694" s="9" t="str">
        <f>_xlfn.XLOOKUP(E694,'Raw Data - Area Code'!A:A,'Raw Data - Area Code'!B:B,"",FALSE)</f>
        <v>Kingston upon Thames</v>
      </c>
      <c r="G694" s="9">
        <v>688424</v>
      </c>
      <c r="H694" s="18" t="s">
        <v>2168</v>
      </c>
      <c r="I694" s="20" t="s">
        <v>30249</v>
      </c>
      <c r="J694" s="8" t="str">
        <f>_xlfn.XLOOKUP(TRIM(I694),'Raw Data - SIC Code'!A:A,'Raw Data - SIC Code'!C:C,"",FALSE)</f>
        <v>Professional Services</v>
      </c>
      <c r="K694">
        <v>18</v>
      </c>
      <c r="L694" s="3">
        <v>18.100000000000001</v>
      </c>
      <c r="M694">
        <v>37.6</v>
      </c>
      <c r="N694">
        <v>16</v>
      </c>
      <c r="O694">
        <v>36</v>
      </c>
      <c r="P694">
        <v>36</v>
      </c>
      <c r="Q694" s="27">
        <f t="shared" si="65"/>
        <v>0</v>
      </c>
      <c r="R694">
        <v>60</v>
      </c>
      <c r="S694">
        <v>40</v>
      </c>
      <c r="T694" s="3">
        <f t="shared" si="60"/>
        <v>20</v>
      </c>
      <c r="U694">
        <v>66</v>
      </c>
      <c r="V694">
        <v>34</v>
      </c>
      <c r="W694" s="3">
        <f t="shared" si="61"/>
        <v>32</v>
      </c>
      <c r="X694">
        <v>72</v>
      </c>
      <c r="Y694">
        <v>28</v>
      </c>
      <c r="Z694" s="3">
        <f t="shared" si="62"/>
        <v>44</v>
      </c>
      <c r="AA694">
        <v>83</v>
      </c>
      <c r="AB694">
        <v>17</v>
      </c>
      <c r="AC694" s="3">
        <f t="shared" si="63"/>
        <v>66</v>
      </c>
      <c r="AD694" s="3">
        <f t="shared" si="64"/>
        <v>5</v>
      </c>
      <c r="AE694" s="3" t="s">
        <v>30463</v>
      </c>
      <c r="AF694" t="b">
        <v>0</v>
      </c>
      <c r="AG694" s="1">
        <v>44651.422372685185</v>
      </c>
    </row>
    <row r="695" spans="1:33" x14ac:dyDescent="0.2">
      <c r="A695" t="s">
        <v>2169</v>
      </c>
      <c r="B695">
        <v>1614</v>
      </c>
      <c r="C695" s="3" t="s">
        <v>2170</v>
      </c>
      <c r="D695" t="s">
        <v>2171</v>
      </c>
      <c r="E695" t="s">
        <v>30167</v>
      </c>
      <c r="F695" s="9" t="str">
        <f>_xlfn.XLOOKUP(E695,'Raw Data - Area Code'!A:A,'Raw Data - Area Code'!B:B,"",FALSE)</f>
        <v>Stoke-on-Trent</v>
      </c>
      <c r="G695" s="9">
        <v>3642372</v>
      </c>
      <c r="H695" s="8">
        <v>66220</v>
      </c>
      <c r="I695" s="20" t="s">
        <v>30254</v>
      </c>
      <c r="J695" s="8" t="str">
        <f>_xlfn.XLOOKUP(TRIM(I695),'Raw Data - SIC Code'!A:A,'Raw Data - SIC Code'!C:C,"",FALSE)</f>
        <v>Finance</v>
      </c>
      <c r="K695">
        <v>34.1</v>
      </c>
      <c r="L695" s="3">
        <v>14.2</v>
      </c>
      <c r="M695">
        <v>62.1</v>
      </c>
      <c r="N695">
        <v>56.3</v>
      </c>
      <c r="O695">
        <v>65.400000000000006</v>
      </c>
      <c r="P695">
        <v>51.1</v>
      </c>
      <c r="Q695" s="27">
        <f t="shared" si="65"/>
        <v>12.274678111587987</v>
      </c>
      <c r="R695">
        <v>34</v>
      </c>
      <c r="S695">
        <v>66</v>
      </c>
      <c r="T695" s="3">
        <f t="shared" si="60"/>
        <v>-32</v>
      </c>
      <c r="U695">
        <v>40.299999999999997</v>
      </c>
      <c r="V695">
        <v>59.7</v>
      </c>
      <c r="W695" s="3">
        <f t="shared" si="61"/>
        <v>-19.400000000000006</v>
      </c>
      <c r="X695">
        <v>46.2</v>
      </c>
      <c r="Y695">
        <v>53.8</v>
      </c>
      <c r="Z695" s="3">
        <f t="shared" si="62"/>
        <v>-7.5999999999999943</v>
      </c>
      <c r="AA695">
        <v>67.099999999999994</v>
      </c>
      <c r="AB695">
        <v>32.9</v>
      </c>
      <c r="AC695" s="3">
        <f t="shared" si="63"/>
        <v>34.199999999999996</v>
      </c>
      <c r="AD695" s="3">
        <f t="shared" si="64"/>
        <v>3</v>
      </c>
      <c r="AE695" s="3" t="s">
        <v>30461</v>
      </c>
      <c r="AF695" t="b">
        <v>0</v>
      </c>
      <c r="AG695" s="1">
        <v>44655.661747685182</v>
      </c>
    </row>
    <row r="696" spans="1:33" x14ac:dyDescent="0.2">
      <c r="A696" t="s">
        <v>2172</v>
      </c>
      <c r="B696">
        <v>1565</v>
      </c>
      <c r="C696" s="3" t="s">
        <v>2173</v>
      </c>
      <c r="D696" t="s">
        <v>2174</v>
      </c>
      <c r="E696" t="s">
        <v>30208</v>
      </c>
      <c r="F696" s="9" t="str">
        <f>_xlfn.XLOOKUP(E696,'Raw Data - Area Code'!A:A,'Raw Data - Area Code'!B:B,"",FALSE)</f>
        <v>Plymouth</v>
      </c>
      <c r="G696" s="9">
        <v>6208660</v>
      </c>
      <c r="H696" s="8">
        <v>26511</v>
      </c>
      <c r="I696" s="20" t="s">
        <v>30264</v>
      </c>
      <c r="J696" s="8" t="str">
        <f>_xlfn.XLOOKUP(TRIM(I696),'Raw Data - SIC Code'!A:A,'Raw Data - SIC Code'!C:C,"",FALSE)</f>
        <v>Manufacturing</v>
      </c>
      <c r="K696">
        <v>17.7</v>
      </c>
      <c r="L696" s="3">
        <v>21.7</v>
      </c>
      <c r="M696">
        <v>10.4</v>
      </c>
      <c r="N696">
        <v>-15.4</v>
      </c>
      <c r="O696">
        <v>21</v>
      </c>
      <c r="P696">
        <v>12</v>
      </c>
      <c r="Q696" s="27">
        <f t="shared" si="65"/>
        <v>27.27272727272727</v>
      </c>
      <c r="R696">
        <v>57</v>
      </c>
      <c r="S696">
        <v>43</v>
      </c>
      <c r="T696" s="3">
        <f t="shared" si="60"/>
        <v>14.000000000000002</v>
      </c>
      <c r="U696">
        <v>70</v>
      </c>
      <c r="V696">
        <v>30</v>
      </c>
      <c r="W696" s="3">
        <f t="shared" si="61"/>
        <v>40</v>
      </c>
      <c r="X696">
        <v>78</v>
      </c>
      <c r="Y696">
        <v>22</v>
      </c>
      <c r="Z696" s="3">
        <f t="shared" si="62"/>
        <v>56.000000000000007</v>
      </c>
      <c r="AA696">
        <v>87</v>
      </c>
      <c r="AB696">
        <v>13</v>
      </c>
      <c r="AC696" s="3">
        <f t="shared" si="63"/>
        <v>74</v>
      </c>
      <c r="AD696" s="3">
        <f t="shared" si="64"/>
        <v>6</v>
      </c>
      <c r="AE696" s="3" t="s">
        <v>30460</v>
      </c>
      <c r="AF696" t="b">
        <v>0</v>
      </c>
      <c r="AG696" s="1">
        <v>44651.708472222221</v>
      </c>
    </row>
    <row r="697" spans="1:33" ht="34" x14ac:dyDescent="0.2">
      <c r="A697" t="s">
        <v>2175</v>
      </c>
      <c r="B697">
        <v>1570</v>
      </c>
      <c r="C697" s="3" t="s">
        <v>2176</v>
      </c>
      <c r="D697" t="s">
        <v>2127</v>
      </c>
      <c r="E697" t="s">
        <v>30122</v>
      </c>
      <c r="F697" s="9" t="str">
        <f>_xlfn.XLOOKUP(E697,'Raw Data - Area Code'!A:A,'Raw Data - Area Code'!B:B,"",FALSE)</f>
        <v>Slough</v>
      </c>
      <c r="G697" s="9">
        <v>1995941</v>
      </c>
      <c r="H697" s="18" t="s">
        <v>2177</v>
      </c>
      <c r="I697" s="20" t="s">
        <v>30244</v>
      </c>
      <c r="J697" s="8" t="str">
        <f>_xlfn.XLOOKUP(TRIM(I697),'Raw Data - SIC Code'!A:A,'Raw Data - SIC Code'!C:C,"",FALSE)</f>
        <v>Admin Services</v>
      </c>
      <c r="K697">
        <v>7.1</v>
      </c>
      <c r="L697" s="3">
        <v>3.3</v>
      </c>
      <c r="O697">
        <v>0</v>
      </c>
      <c r="P697">
        <v>0</v>
      </c>
      <c r="Q697" s="27">
        <v>0</v>
      </c>
      <c r="R697">
        <v>23.3</v>
      </c>
      <c r="S697">
        <v>76.7</v>
      </c>
      <c r="T697" s="3">
        <f t="shared" si="60"/>
        <v>-53.400000000000006</v>
      </c>
      <c r="U697">
        <v>32</v>
      </c>
      <c r="V697">
        <v>68</v>
      </c>
      <c r="W697" s="3">
        <f t="shared" si="61"/>
        <v>-36</v>
      </c>
      <c r="X697">
        <v>37</v>
      </c>
      <c r="Y697">
        <v>63</v>
      </c>
      <c r="Z697" s="3">
        <f t="shared" si="62"/>
        <v>-26</v>
      </c>
      <c r="AA697">
        <v>43.2</v>
      </c>
      <c r="AB697">
        <v>56.8</v>
      </c>
      <c r="AC697" s="3">
        <f t="shared" si="63"/>
        <v>-13.599999999999996</v>
      </c>
      <c r="AD697" s="3">
        <f t="shared" si="64"/>
        <v>1</v>
      </c>
      <c r="AE697" s="3" t="s">
        <v>30462</v>
      </c>
      <c r="AF697" t="b">
        <v>0</v>
      </c>
      <c r="AG697" s="1">
        <v>44655.674421296295</v>
      </c>
    </row>
    <row r="698" spans="1:33" x14ac:dyDescent="0.2">
      <c r="A698" t="s">
        <v>2178</v>
      </c>
      <c r="B698">
        <v>1571</v>
      </c>
      <c r="C698" s="3" t="s">
        <v>2179</v>
      </c>
      <c r="D698" t="s">
        <v>2180</v>
      </c>
      <c r="E698" t="s">
        <v>30125</v>
      </c>
      <c r="F698" s="9" t="str">
        <f>_xlfn.XLOOKUP(E698,'Raw Data - Area Code'!A:A,'Raw Data - Area Code'!B:B,"",FALSE)</f>
        <v>Hemel Hempstead</v>
      </c>
      <c r="G698" s="9">
        <v>159809</v>
      </c>
      <c r="H698" s="8">
        <v>82990</v>
      </c>
      <c r="I698" s="20" t="s">
        <v>30240</v>
      </c>
      <c r="J698" s="8" t="str">
        <f>_xlfn.XLOOKUP(TRIM(I698),'Raw Data - SIC Code'!A:A,'Raw Data - SIC Code'!C:C,"",FALSE)</f>
        <v>Admin Services</v>
      </c>
      <c r="K698">
        <v>20.9</v>
      </c>
      <c r="L698" s="3">
        <v>18.2</v>
      </c>
      <c r="M698">
        <v>33.200000000000003</v>
      </c>
      <c r="N698">
        <v>14.5</v>
      </c>
      <c r="O698">
        <v>93.7</v>
      </c>
      <c r="P698">
        <v>97.5</v>
      </c>
      <c r="Q698" s="27">
        <f t="shared" si="65"/>
        <v>-1.9874476987447685</v>
      </c>
      <c r="R698">
        <v>67</v>
      </c>
      <c r="S698">
        <v>33</v>
      </c>
      <c r="T698" s="3">
        <f t="shared" si="60"/>
        <v>34</v>
      </c>
      <c r="U698">
        <v>73.099999999999994</v>
      </c>
      <c r="V698">
        <v>26.9</v>
      </c>
      <c r="W698" s="3">
        <f t="shared" si="61"/>
        <v>46.199999999999996</v>
      </c>
      <c r="X698">
        <v>85.1</v>
      </c>
      <c r="Y698">
        <v>14.9</v>
      </c>
      <c r="Z698" s="3">
        <f t="shared" si="62"/>
        <v>70.199999999999989</v>
      </c>
      <c r="AA698">
        <v>89.2</v>
      </c>
      <c r="AB698">
        <v>10.8</v>
      </c>
      <c r="AC698" s="3">
        <f t="shared" si="63"/>
        <v>78.400000000000006</v>
      </c>
      <c r="AD698" s="3">
        <f t="shared" si="64"/>
        <v>5</v>
      </c>
      <c r="AE698" s="3" t="s">
        <v>30460</v>
      </c>
      <c r="AF698" t="b">
        <v>1</v>
      </c>
      <c r="AG698" s="1">
        <v>44656.373020833336</v>
      </c>
    </row>
    <row r="699" spans="1:33" x14ac:dyDescent="0.2">
      <c r="A699" t="s">
        <v>2181</v>
      </c>
      <c r="B699">
        <v>1572</v>
      </c>
      <c r="C699" s="3" t="s">
        <v>2182</v>
      </c>
      <c r="D699" t="s">
        <v>2183</v>
      </c>
      <c r="E699" t="s">
        <v>30188</v>
      </c>
      <c r="F699" s="9" t="str">
        <f>_xlfn.XLOOKUP(E699,'Raw Data - Area Code'!A:A,'Raw Data - Area Code'!B:B,"",FALSE)</f>
        <v>Dorchester</v>
      </c>
      <c r="G699" s="9">
        <v>5582639</v>
      </c>
      <c r="H699" s="8">
        <v>84220</v>
      </c>
      <c r="I699" s="20" t="s">
        <v>30276</v>
      </c>
      <c r="J699" s="8" t="str">
        <f>_xlfn.XLOOKUP(TRIM(I699),'Raw Data - SIC Code'!A:A,'Raw Data - SIC Code'!C:C,"",FALSE)</f>
        <v>Public Admin</v>
      </c>
      <c r="K699">
        <v>18.600000000000001</v>
      </c>
      <c r="L699" s="3">
        <v>20.2</v>
      </c>
      <c r="M699">
        <v>22</v>
      </c>
      <c r="N699">
        <v>0.1</v>
      </c>
      <c r="O699">
        <v>91.2</v>
      </c>
      <c r="P699">
        <v>88.9</v>
      </c>
      <c r="Q699" s="27">
        <f t="shared" si="65"/>
        <v>1.2770682953914476</v>
      </c>
      <c r="R699">
        <v>64.400000000000006</v>
      </c>
      <c r="S699">
        <v>35.6</v>
      </c>
      <c r="T699" s="3">
        <f t="shared" si="60"/>
        <v>28.800000000000004</v>
      </c>
      <c r="U699">
        <v>72.599999999999994</v>
      </c>
      <c r="V699">
        <v>27.4</v>
      </c>
      <c r="W699" s="3">
        <f t="shared" si="61"/>
        <v>45.199999999999996</v>
      </c>
      <c r="X699">
        <v>84.7</v>
      </c>
      <c r="Y699">
        <v>15.3</v>
      </c>
      <c r="Z699" s="3">
        <f t="shared" si="62"/>
        <v>69.400000000000006</v>
      </c>
      <c r="AA699">
        <v>88</v>
      </c>
      <c r="AB699">
        <v>12</v>
      </c>
      <c r="AC699" s="3">
        <f t="shared" si="63"/>
        <v>76</v>
      </c>
      <c r="AD699" s="3">
        <f t="shared" si="64"/>
        <v>6</v>
      </c>
      <c r="AE699" s="3" t="s">
        <v>30460</v>
      </c>
      <c r="AF699" t="b">
        <v>0</v>
      </c>
      <c r="AG699" s="1">
        <v>44645.41914351852</v>
      </c>
    </row>
    <row r="700" spans="1:33" x14ac:dyDescent="0.2">
      <c r="A700" t="s">
        <v>2184</v>
      </c>
      <c r="B700">
        <v>15066</v>
      </c>
      <c r="C700" s="3" t="s">
        <v>2176</v>
      </c>
      <c r="D700" t="s">
        <v>2127</v>
      </c>
      <c r="E700" t="s">
        <v>30122</v>
      </c>
      <c r="F700" s="9" t="str">
        <f>_xlfn.XLOOKUP(E700,'Raw Data - Area Code'!A:A,'Raw Data - Area Code'!B:B,"",FALSE)</f>
        <v>Slough</v>
      </c>
      <c r="G700" s="9">
        <v>5572730</v>
      </c>
      <c r="H700" s="8">
        <v>81210</v>
      </c>
      <c r="I700" s="20" t="s">
        <v>30244</v>
      </c>
      <c r="J700" s="8" t="str">
        <f>_xlfn.XLOOKUP(TRIM(I700),'Raw Data - SIC Code'!A:A,'Raw Data - SIC Code'!C:C,"",FALSE)</f>
        <v>Admin Services</v>
      </c>
      <c r="K700">
        <v>0</v>
      </c>
      <c r="L700" s="3">
        <v>5.8</v>
      </c>
      <c r="O700">
        <v>0</v>
      </c>
      <c r="P700">
        <v>0</v>
      </c>
      <c r="Q700" s="27">
        <v>0</v>
      </c>
      <c r="R700">
        <v>36.6</v>
      </c>
      <c r="S700">
        <v>63.4</v>
      </c>
      <c r="T700" s="3">
        <f t="shared" si="60"/>
        <v>-26.799999999999997</v>
      </c>
      <c r="U700">
        <v>41.2</v>
      </c>
      <c r="V700">
        <v>58.8</v>
      </c>
      <c r="W700" s="3">
        <f t="shared" si="61"/>
        <v>-17.599999999999994</v>
      </c>
      <c r="X700">
        <v>38.6</v>
      </c>
      <c r="Y700">
        <v>61.4</v>
      </c>
      <c r="Z700" s="3">
        <f t="shared" si="62"/>
        <v>-22.799999999999997</v>
      </c>
      <c r="AA700">
        <v>62.2</v>
      </c>
      <c r="AB700">
        <v>37.799999999999997</v>
      </c>
      <c r="AC700" s="3">
        <f t="shared" si="63"/>
        <v>24.400000000000006</v>
      </c>
      <c r="AD700" s="3">
        <f t="shared" si="64"/>
        <v>2</v>
      </c>
      <c r="AE700" s="3" t="s">
        <v>30462</v>
      </c>
      <c r="AF700" t="b">
        <v>0</v>
      </c>
      <c r="AG700" s="1">
        <v>44655.673414351855</v>
      </c>
    </row>
    <row r="701" spans="1:33" x14ac:dyDescent="0.2">
      <c r="A701" t="s">
        <v>2185</v>
      </c>
      <c r="B701">
        <v>21377</v>
      </c>
      <c r="C701" s="3" t="s">
        <v>2186</v>
      </c>
      <c r="D701" t="s">
        <v>2187</v>
      </c>
      <c r="E701" t="s">
        <v>30147</v>
      </c>
      <c r="F701" s="9" t="str">
        <f>_xlfn.XLOOKUP(E701,'Raw Data - Area Code'!A:A,'Raw Data - Area Code'!B:B,"",FALSE)</f>
        <v>Leicester</v>
      </c>
      <c r="G701" s="9">
        <v>5854147</v>
      </c>
      <c r="H701" s="8">
        <v>55100</v>
      </c>
      <c r="I701" s="20" t="s">
        <v>30266</v>
      </c>
      <c r="J701" s="8" t="str">
        <f>_xlfn.XLOOKUP(TRIM(I701),'Raw Data - SIC Code'!A:A,'Raw Data - SIC Code'!C:C,"",FALSE)</f>
        <v>Hospitality</v>
      </c>
      <c r="K701">
        <v>4.9000000000000004</v>
      </c>
      <c r="L701" s="3">
        <v>8.8000000000000007</v>
      </c>
      <c r="O701">
        <v>0</v>
      </c>
      <c r="P701">
        <v>0</v>
      </c>
      <c r="Q701" s="27">
        <v>0</v>
      </c>
      <c r="R701">
        <v>43.9</v>
      </c>
      <c r="S701">
        <v>56.1</v>
      </c>
      <c r="T701" s="3">
        <f t="shared" si="60"/>
        <v>-12.200000000000003</v>
      </c>
      <c r="U701">
        <v>14.1</v>
      </c>
      <c r="V701">
        <v>85.9</v>
      </c>
      <c r="W701" s="3">
        <f t="shared" si="61"/>
        <v>-71.800000000000011</v>
      </c>
      <c r="X701">
        <v>54</v>
      </c>
      <c r="Y701">
        <v>46</v>
      </c>
      <c r="Z701" s="3">
        <f t="shared" si="62"/>
        <v>8</v>
      </c>
      <c r="AA701">
        <v>50.8</v>
      </c>
      <c r="AB701">
        <v>49.2</v>
      </c>
      <c r="AC701" s="3">
        <f t="shared" si="63"/>
        <v>1.5999999999999945</v>
      </c>
      <c r="AD701" s="3">
        <f t="shared" si="64"/>
        <v>3</v>
      </c>
      <c r="AE701" s="3" t="s">
        <v>30461</v>
      </c>
      <c r="AF701" t="b">
        <v>0</v>
      </c>
      <c r="AG701" s="1">
        <v>44655.390324074076</v>
      </c>
    </row>
    <row r="702" spans="1:33" ht="51" x14ac:dyDescent="0.2">
      <c r="A702" t="s">
        <v>2188</v>
      </c>
      <c r="B702">
        <v>19559</v>
      </c>
      <c r="C702" s="3" t="s">
        <v>2189</v>
      </c>
      <c r="D702" t="s">
        <v>2190</v>
      </c>
      <c r="E702" t="s">
        <v>30150</v>
      </c>
      <c r="F702" s="9" t="str">
        <f>_xlfn.XLOOKUP(E702,'Raw Data - Area Code'!A:A,'Raw Data - Area Code'!B:B,"",FALSE)</f>
        <v>St Albans</v>
      </c>
      <c r="G702" s="9">
        <v>7719076</v>
      </c>
      <c r="H702" s="18" t="s">
        <v>488</v>
      </c>
      <c r="I702" s="20" t="s">
        <v>30235</v>
      </c>
      <c r="J702" s="8" t="str">
        <f>_xlfn.XLOOKUP(TRIM(I702),'Raw Data - SIC Code'!A:A,'Raw Data - SIC Code'!C:C,"",FALSE)</f>
        <v>Education</v>
      </c>
      <c r="K702">
        <v>19.100000000000001</v>
      </c>
      <c r="L702" s="3">
        <v>7.8</v>
      </c>
      <c r="O702">
        <v>0</v>
      </c>
      <c r="P702">
        <v>0</v>
      </c>
      <c r="Q702" s="27">
        <v>0</v>
      </c>
      <c r="R702">
        <v>16.899999999999999</v>
      </c>
      <c r="S702">
        <v>83.1</v>
      </c>
      <c r="T702" s="3">
        <f t="shared" si="60"/>
        <v>-66.199999999999989</v>
      </c>
      <c r="U702">
        <v>8.5</v>
      </c>
      <c r="V702">
        <v>91.5</v>
      </c>
      <c r="W702" s="3">
        <f t="shared" si="61"/>
        <v>-83</v>
      </c>
      <c r="X702">
        <v>27.1</v>
      </c>
      <c r="Y702">
        <v>72.900000000000006</v>
      </c>
      <c r="Z702" s="3">
        <f t="shared" si="62"/>
        <v>-45.800000000000004</v>
      </c>
      <c r="AA702">
        <v>19.899999999999999</v>
      </c>
      <c r="AB702">
        <v>80.099999999999994</v>
      </c>
      <c r="AC702" s="3">
        <f t="shared" si="63"/>
        <v>-60.199999999999996</v>
      </c>
      <c r="AD702" s="3">
        <f t="shared" si="64"/>
        <v>1</v>
      </c>
      <c r="AE702" s="3" t="s">
        <v>30575</v>
      </c>
      <c r="AF702" t="b">
        <v>0</v>
      </c>
      <c r="AG702" s="1">
        <v>44599.370856481481</v>
      </c>
    </row>
    <row r="703" spans="1:33" x14ac:dyDescent="0.2">
      <c r="A703" t="s">
        <v>2191</v>
      </c>
      <c r="B703">
        <v>19368</v>
      </c>
      <c r="C703" s="3" t="s">
        <v>2192</v>
      </c>
      <c r="D703" t="s">
        <v>2193</v>
      </c>
      <c r="E703" t="s">
        <v>30142</v>
      </c>
      <c r="F703" s="9" t="str">
        <f>_xlfn.XLOOKUP(E703,'Raw Data - Area Code'!A:A,'Raw Data - Area Code'!B:B,"",FALSE)</f>
        <v>Bristol</v>
      </c>
      <c r="G703" s="9">
        <v>5788965</v>
      </c>
      <c r="H703" s="8">
        <v>78109</v>
      </c>
      <c r="I703" s="20" t="s">
        <v>30243</v>
      </c>
      <c r="J703" s="8" t="str">
        <f>_xlfn.XLOOKUP(TRIM(I703),'Raw Data - SIC Code'!A:A,'Raw Data - SIC Code'!C:C,"",FALSE)</f>
        <v>Admin Services</v>
      </c>
      <c r="K703">
        <v>-10</v>
      </c>
      <c r="L703" s="3">
        <v>16</v>
      </c>
      <c r="O703">
        <v>0</v>
      </c>
      <c r="P703">
        <v>0</v>
      </c>
      <c r="Q703" s="27">
        <v>0</v>
      </c>
      <c r="R703">
        <v>2</v>
      </c>
      <c r="S703">
        <v>98</v>
      </c>
      <c r="T703" s="3">
        <f t="shared" si="60"/>
        <v>-96</v>
      </c>
      <c r="U703">
        <v>97</v>
      </c>
      <c r="V703">
        <v>3</v>
      </c>
      <c r="W703" s="3">
        <f t="shared" si="61"/>
        <v>94</v>
      </c>
      <c r="X703">
        <v>99</v>
      </c>
      <c r="Y703">
        <v>1</v>
      </c>
      <c r="Z703" s="3">
        <f t="shared" si="62"/>
        <v>98</v>
      </c>
      <c r="AA703">
        <v>97</v>
      </c>
      <c r="AB703">
        <v>3</v>
      </c>
      <c r="AC703" s="3">
        <f t="shared" si="63"/>
        <v>94</v>
      </c>
      <c r="AD703" s="3">
        <f t="shared" si="64"/>
        <v>4</v>
      </c>
      <c r="AE703" s="3" t="s">
        <v>30460</v>
      </c>
      <c r="AF703" t="b">
        <v>1</v>
      </c>
      <c r="AG703" s="1">
        <v>45014.623715277776</v>
      </c>
    </row>
    <row r="704" spans="1:33" x14ac:dyDescent="0.2">
      <c r="A704" t="s">
        <v>2194</v>
      </c>
      <c r="B704">
        <v>18497</v>
      </c>
      <c r="C704" s="3" t="s">
        <v>2195</v>
      </c>
      <c r="D704" t="s">
        <v>2196</v>
      </c>
      <c r="E704" t="s">
        <v>30156</v>
      </c>
      <c r="F704" s="9" t="str">
        <f>_xlfn.XLOOKUP(E704,'Raw Data - Area Code'!A:A,'Raw Data - Area Code'!B:B,"",FALSE)</f>
        <v>Newport</v>
      </c>
      <c r="G704" s="9">
        <v>4682264</v>
      </c>
      <c r="H704" s="8">
        <v>64999</v>
      </c>
      <c r="I704" s="20" t="s">
        <v>30260</v>
      </c>
      <c r="J704" s="8" t="str">
        <f>_xlfn.XLOOKUP(TRIM(I704),'Raw Data - SIC Code'!A:A,'Raw Data - SIC Code'!C:C,"",FALSE)</f>
        <v>Finance</v>
      </c>
      <c r="K704">
        <v>-8</v>
      </c>
      <c r="L704" s="3">
        <v>-14</v>
      </c>
      <c r="M704">
        <v>1</v>
      </c>
      <c r="N704">
        <v>0</v>
      </c>
      <c r="O704">
        <v>94</v>
      </c>
      <c r="P704">
        <v>100</v>
      </c>
      <c r="Q704" s="27">
        <f t="shared" si="65"/>
        <v>-3.0927835051546393</v>
      </c>
      <c r="R704">
        <v>94</v>
      </c>
      <c r="S704">
        <v>6</v>
      </c>
      <c r="T704" s="3">
        <f t="shared" si="60"/>
        <v>88</v>
      </c>
      <c r="U704">
        <v>98</v>
      </c>
      <c r="V704">
        <v>2</v>
      </c>
      <c r="W704" s="3">
        <f t="shared" si="61"/>
        <v>96</v>
      </c>
      <c r="X704">
        <v>96</v>
      </c>
      <c r="Y704">
        <v>4</v>
      </c>
      <c r="Z704" s="3">
        <f t="shared" si="62"/>
        <v>92</v>
      </c>
      <c r="AA704">
        <v>88</v>
      </c>
      <c r="AB704">
        <v>12</v>
      </c>
      <c r="AC704" s="3">
        <f t="shared" si="63"/>
        <v>76</v>
      </c>
      <c r="AD704" s="3">
        <f t="shared" si="64"/>
        <v>4</v>
      </c>
      <c r="AE704" s="3" t="s">
        <v>30460</v>
      </c>
      <c r="AF704" t="b">
        <v>0</v>
      </c>
      <c r="AG704" s="1">
        <v>44641.580625000002</v>
      </c>
    </row>
    <row r="705" spans="1:33" ht="34" x14ac:dyDescent="0.2">
      <c r="A705" t="s">
        <v>2197</v>
      </c>
      <c r="B705">
        <v>18170</v>
      </c>
      <c r="C705" s="3" t="s">
        <v>2198</v>
      </c>
      <c r="D705" t="s">
        <v>2199</v>
      </c>
      <c r="E705" t="s">
        <v>30145</v>
      </c>
      <c r="F705" s="9" t="str">
        <f>_xlfn.XLOOKUP(E705,'Raw Data - Area Code'!A:A,'Raw Data - Area Code'!B:B,"",FALSE)</f>
        <v>East Central London</v>
      </c>
      <c r="G705" s="9">
        <v>3069033</v>
      </c>
      <c r="H705" s="18" t="s">
        <v>2200</v>
      </c>
      <c r="I705" s="20" t="s">
        <v>30253</v>
      </c>
      <c r="J705" s="8" t="str">
        <f>_xlfn.XLOOKUP(TRIM(I705),'Raw Data - SIC Code'!A:A,'Raw Data - SIC Code'!C:C,"",FALSE)</f>
        <v>Logistics</v>
      </c>
      <c r="K705">
        <v>16.899999999999999</v>
      </c>
      <c r="L705" s="3">
        <v>16.100000000000001</v>
      </c>
      <c r="O705">
        <v>0</v>
      </c>
      <c r="P705">
        <v>0</v>
      </c>
      <c r="Q705" s="27">
        <v>0</v>
      </c>
      <c r="R705">
        <v>42</v>
      </c>
      <c r="S705">
        <v>58</v>
      </c>
      <c r="T705" s="3">
        <f t="shared" si="60"/>
        <v>-16</v>
      </c>
      <c r="U705">
        <v>50</v>
      </c>
      <c r="V705">
        <v>50</v>
      </c>
      <c r="W705" s="3">
        <f t="shared" si="61"/>
        <v>0</v>
      </c>
      <c r="X705">
        <v>58</v>
      </c>
      <c r="Y705">
        <v>42</v>
      </c>
      <c r="Z705" s="3">
        <f t="shared" si="62"/>
        <v>16</v>
      </c>
      <c r="AA705">
        <v>70</v>
      </c>
      <c r="AB705">
        <v>30</v>
      </c>
      <c r="AC705" s="3">
        <f t="shared" si="63"/>
        <v>40</v>
      </c>
      <c r="AD705" s="3">
        <f t="shared" si="64"/>
        <v>3</v>
      </c>
      <c r="AE705" s="3" t="s">
        <v>30460</v>
      </c>
      <c r="AF705" t="b">
        <v>0</v>
      </c>
      <c r="AG705" s="1">
        <v>44623.396481481483</v>
      </c>
    </row>
    <row r="706" spans="1:33" x14ac:dyDescent="0.2">
      <c r="A706" t="s">
        <v>2201</v>
      </c>
      <c r="B706">
        <v>16167</v>
      </c>
      <c r="C706" s="3" t="s">
        <v>2202</v>
      </c>
      <c r="D706" t="s">
        <v>2203</v>
      </c>
      <c r="E706" t="s">
        <v>30199</v>
      </c>
      <c r="F706" s="9" t="str">
        <f>_xlfn.XLOOKUP(E706,'Raw Data - Area Code'!A:A,'Raw Data - Area Code'!B:B,"",FALSE)</f>
        <v>Durham</v>
      </c>
      <c r="G706" s="9">
        <v>8632552</v>
      </c>
      <c r="H706" s="8">
        <v>64191</v>
      </c>
      <c r="I706" s="20" t="s">
        <v>30260</v>
      </c>
      <c r="J706" s="8" t="str">
        <f>_xlfn.XLOOKUP(TRIM(I706),'Raw Data - SIC Code'!A:A,'Raw Data - SIC Code'!C:C,"",FALSE)</f>
        <v>Finance</v>
      </c>
      <c r="K706">
        <v>31.1</v>
      </c>
      <c r="L706" s="3">
        <v>32.5</v>
      </c>
      <c r="O706">
        <v>0</v>
      </c>
      <c r="P706">
        <v>0</v>
      </c>
      <c r="Q706" s="27">
        <v>0</v>
      </c>
      <c r="R706">
        <v>49.5</v>
      </c>
      <c r="S706">
        <v>50.5</v>
      </c>
      <c r="T706" s="3">
        <f t="shared" si="60"/>
        <v>-1</v>
      </c>
      <c r="U706">
        <v>54.4</v>
      </c>
      <c r="V706">
        <v>45.6</v>
      </c>
      <c r="W706" s="3">
        <f t="shared" si="61"/>
        <v>8.7999999999999972</v>
      </c>
      <c r="X706">
        <v>71.8</v>
      </c>
      <c r="Y706">
        <v>28.2</v>
      </c>
      <c r="Z706" s="3">
        <f t="shared" si="62"/>
        <v>43.599999999999994</v>
      </c>
      <c r="AA706">
        <v>81.400000000000006</v>
      </c>
      <c r="AB706">
        <v>18.600000000000001</v>
      </c>
      <c r="AC706" s="3">
        <f t="shared" si="63"/>
        <v>62.8</v>
      </c>
      <c r="AD706" s="3">
        <f t="shared" si="64"/>
        <v>4</v>
      </c>
      <c r="AE706" s="3" t="s">
        <v>30460</v>
      </c>
      <c r="AF706" t="b">
        <v>0</v>
      </c>
      <c r="AG706" s="1">
        <v>44628.708460648151</v>
      </c>
    </row>
    <row r="707" spans="1:33" ht="51" x14ac:dyDescent="0.2">
      <c r="A707" t="s">
        <v>2204</v>
      </c>
      <c r="B707">
        <v>15475</v>
      </c>
      <c r="C707" s="3" t="s">
        <v>2205</v>
      </c>
      <c r="D707" t="s">
        <v>2206</v>
      </c>
      <c r="E707" t="s">
        <v>30143</v>
      </c>
      <c r="F707" s="9" t="str">
        <f>_xlfn.XLOOKUP(E707,'Raw Data - Area Code'!A:A,'Raw Data - Area Code'!B:B,"",FALSE)</f>
        <v>West Central London</v>
      </c>
      <c r="G707" s="9">
        <v>10208312</v>
      </c>
      <c r="H707" s="18" t="s">
        <v>2207</v>
      </c>
      <c r="I707" s="20" t="s">
        <v>30248</v>
      </c>
      <c r="J707" s="8" t="str">
        <f>_xlfn.XLOOKUP(TRIM(I707),'Raw Data - SIC Code'!A:A,'Raw Data - SIC Code'!C:C,"",FALSE)</f>
        <v>Info &amp; Comms</v>
      </c>
      <c r="K707">
        <v>20.9</v>
      </c>
      <c r="L707" s="3">
        <v>10</v>
      </c>
      <c r="M707">
        <v>69.400000000000006</v>
      </c>
      <c r="N707">
        <v>41</v>
      </c>
      <c r="O707">
        <v>34.4</v>
      </c>
      <c r="P707">
        <v>36.200000000000003</v>
      </c>
      <c r="Q707" s="27">
        <f t="shared" si="65"/>
        <v>-2.5495750708215361</v>
      </c>
      <c r="R707">
        <v>39.799999999999997</v>
      </c>
      <c r="S707">
        <v>60.2</v>
      </c>
      <c r="T707" s="3">
        <f t="shared" ref="T707:T770" si="66">(R707 - S707) / (R707 + S707) * 100</f>
        <v>-20.400000000000006</v>
      </c>
      <c r="U707">
        <v>35.700000000000003</v>
      </c>
      <c r="V707">
        <v>64.3</v>
      </c>
      <c r="W707" s="3">
        <f t="shared" ref="W707:W770" si="67">(U707 - V707) / (U707 + V707) * 100</f>
        <v>-28.599999999999991</v>
      </c>
      <c r="X707">
        <v>44.6</v>
      </c>
      <c r="Y707">
        <v>55.4</v>
      </c>
      <c r="Z707" s="3">
        <f t="shared" ref="Z707:Z770" si="68">(X707 - Y707) / (X707 + Y707) * 100</f>
        <v>-10.799999999999997</v>
      </c>
      <c r="AA707">
        <v>54.3</v>
      </c>
      <c r="AB707">
        <v>45.7</v>
      </c>
      <c r="AC707" s="3">
        <f t="shared" ref="AC707:AC770" si="69">(AA707 - AB707) / (AA707 + AB707) * 100</f>
        <v>8.5999999999999943</v>
      </c>
      <c r="AD707" s="3">
        <f t="shared" ref="AD707:AD770" si="70">--(L707&gt;0) + --(Q707&gt;0) + --(T707&gt;0) + --(W707&gt;0) + --(Z707&gt;0) + --(AC707&gt;0)</f>
        <v>2</v>
      </c>
      <c r="AE707" s="3" t="s">
        <v>30462</v>
      </c>
      <c r="AF707" t="b">
        <v>0</v>
      </c>
      <c r="AG707" s="1">
        <v>44545.637175925927</v>
      </c>
    </row>
    <row r="708" spans="1:33" ht="68" x14ac:dyDescent="0.2">
      <c r="A708" t="s">
        <v>2208</v>
      </c>
      <c r="B708">
        <v>1576</v>
      </c>
      <c r="C708" s="3" t="s">
        <v>2205</v>
      </c>
      <c r="D708" t="s">
        <v>2206</v>
      </c>
      <c r="E708" t="s">
        <v>30143</v>
      </c>
      <c r="F708" s="9" t="str">
        <f>_xlfn.XLOOKUP(E708,'Raw Data - Area Code'!A:A,'Raw Data - Area Code'!B:B,"",FALSE)</f>
        <v>West Central London</v>
      </c>
      <c r="G708" s="9">
        <v>1245534</v>
      </c>
      <c r="H708" s="18" t="s">
        <v>2209</v>
      </c>
      <c r="I708" s="20" t="s">
        <v>30264</v>
      </c>
      <c r="J708" s="8" t="str">
        <f>_xlfn.XLOOKUP(TRIM(I708),'Raw Data - SIC Code'!A:A,'Raw Data - SIC Code'!C:C,"",FALSE)</f>
        <v>Manufacturing</v>
      </c>
      <c r="K708">
        <v>30.3</v>
      </c>
      <c r="L708" s="3">
        <v>27</v>
      </c>
      <c r="M708">
        <v>39.5</v>
      </c>
      <c r="N708">
        <v>34.299999999999997</v>
      </c>
      <c r="O708">
        <v>50.5</v>
      </c>
      <c r="P708">
        <v>27.6</v>
      </c>
      <c r="Q708" s="27">
        <f t="shared" ref="Q708:Q771" si="71">(O708 - P708) / (O708 + P708) * 100</f>
        <v>29.321382842509603</v>
      </c>
      <c r="R708">
        <v>50.2</v>
      </c>
      <c r="S708">
        <v>49.8</v>
      </c>
      <c r="T708" s="3">
        <f t="shared" si="66"/>
        <v>0.40000000000000563</v>
      </c>
      <c r="U708">
        <v>38.5</v>
      </c>
      <c r="V708">
        <v>61.5</v>
      </c>
      <c r="W708" s="3">
        <f t="shared" si="67"/>
        <v>-23</v>
      </c>
      <c r="X708">
        <v>64</v>
      </c>
      <c r="Y708">
        <v>36</v>
      </c>
      <c r="Z708" s="3">
        <f t="shared" si="68"/>
        <v>28.000000000000004</v>
      </c>
      <c r="AA708">
        <v>79.2</v>
      </c>
      <c r="AB708">
        <v>20.8</v>
      </c>
      <c r="AC708" s="3">
        <f t="shared" si="69"/>
        <v>58.400000000000006</v>
      </c>
      <c r="AD708" s="3">
        <f t="shared" si="70"/>
        <v>5</v>
      </c>
      <c r="AE708" s="3" t="s">
        <v>30463</v>
      </c>
      <c r="AF708" t="b">
        <v>0</v>
      </c>
      <c r="AG708" s="1">
        <v>44545.632962962962</v>
      </c>
    </row>
    <row r="709" spans="1:33" x14ac:dyDescent="0.2">
      <c r="A709" t="s">
        <v>2210</v>
      </c>
      <c r="B709">
        <v>15041</v>
      </c>
      <c r="C709" s="3" t="s">
        <v>2211</v>
      </c>
      <c r="E709" t="s">
        <v>30209</v>
      </c>
      <c r="F709" s="13" t="s">
        <v>30548</v>
      </c>
      <c r="G709" s="9" t="s">
        <v>2212</v>
      </c>
      <c r="H709" s="8"/>
      <c r="I709" s="20">
        <v>65</v>
      </c>
      <c r="J709" s="8" t="str">
        <f>_xlfn.XLOOKUP(TRIM(I709),'Raw Data - SIC Code'!A:A,'Raw Data - SIC Code'!C:C,"",FALSE)</f>
        <v>Finance</v>
      </c>
      <c r="K709">
        <v>22.1</v>
      </c>
      <c r="L709" s="3">
        <v>18.2</v>
      </c>
      <c r="M709">
        <v>38.1</v>
      </c>
      <c r="N709">
        <v>28.8</v>
      </c>
      <c r="O709">
        <v>89.3</v>
      </c>
      <c r="P709">
        <v>89.4</v>
      </c>
      <c r="Q709" s="27">
        <f t="shared" si="71"/>
        <v>-5.5959709009517924E-2</v>
      </c>
      <c r="R709">
        <v>41.3</v>
      </c>
      <c r="S709">
        <v>58.7</v>
      </c>
      <c r="T709" s="3">
        <f t="shared" si="66"/>
        <v>-17.400000000000006</v>
      </c>
      <c r="U709">
        <v>43.5</v>
      </c>
      <c r="V709">
        <v>56.5</v>
      </c>
      <c r="W709" s="3">
        <f t="shared" si="67"/>
        <v>-13</v>
      </c>
      <c r="X709">
        <v>60.9</v>
      </c>
      <c r="Y709">
        <v>39.1</v>
      </c>
      <c r="Z709" s="3">
        <f t="shared" si="68"/>
        <v>21.799999999999997</v>
      </c>
      <c r="AA709">
        <v>69.2</v>
      </c>
      <c r="AB709">
        <v>30.8</v>
      </c>
      <c r="AC709" s="3">
        <f t="shared" si="69"/>
        <v>38.400000000000006</v>
      </c>
      <c r="AD709" s="3">
        <f t="shared" si="70"/>
        <v>3</v>
      </c>
      <c r="AE709" s="3" t="s">
        <v>30460</v>
      </c>
      <c r="AF709" t="b">
        <v>0</v>
      </c>
      <c r="AG709" s="1">
        <v>44655.443090277775</v>
      </c>
    </row>
    <row r="710" spans="1:33" x14ac:dyDescent="0.2">
      <c r="A710" t="s">
        <v>2213</v>
      </c>
      <c r="B710">
        <v>1579</v>
      </c>
      <c r="C710" s="3" t="s">
        <v>2214</v>
      </c>
      <c r="D710" t="s">
        <v>2215</v>
      </c>
      <c r="E710" t="s">
        <v>30226</v>
      </c>
      <c r="F710" s="9" t="str">
        <f>_xlfn.XLOOKUP(E710,'Raw Data - Area Code'!A:A,'Raw Data - Area Code'!B:B,"",FALSE)</f>
        <v>Birmingham</v>
      </c>
      <c r="G710" s="9">
        <v>4303731</v>
      </c>
      <c r="H710" s="8">
        <v>45200</v>
      </c>
      <c r="I710" s="20" t="s">
        <v>30280</v>
      </c>
      <c r="J710" s="8" t="str">
        <f>_xlfn.XLOOKUP(TRIM(I710),'Raw Data - SIC Code'!A:A,'Raw Data - SIC Code'!C:C,"",FALSE)</f>
        <v>Trade</v>
      </c>
      <c r="K710">
        <v>-13.1</v>
      </c>
      <c r="L710" s="3">
        <v>8.8000000000000007</v>
      </c>
      <c r="M710">
        <v>-186</v>
      </c>
      <c r="N710">
        <v>-194.2</v>
      </c>
      <c r="O710">
        <v>86.5</v>
      </c>
      <c r="P710">
        <v>27.4</v>
      </c>
      <c r="Q710" s="27">
        <f t="shared" si="71"/>
        <v>51.887620719929764</v>
      </c>
      <c r="R710">
        <v>87</v>
      </c>
      <c r="S710">
        <v>13</v>
      </c>
      <c r="T710" s="3">
        <f t="shared" si="66"/>
        <v>74</v>
      </c>
      <c r="U710">
        <v>96</v>
      </c>
      <c r="V710">
        <v>4</v>
      </c>
      <c r="W710" s="3">
        <f t="shared" si="67"/>
        <v>92</v>
      </c>
      <c r="X710">
        <v>95</v>
      </c>
      <c r="Y710">
        <v>5</v>
      </c>
      <c r="Z710" s="3">
        <f t="shared" si="68"/>
        <v>90</v>
      </c>
      <c r="AA710">
        <v>91</v>
      </c>
      <c r="AB710">
        <v>9</v>
      </c>
      <c r="AC710" s="3">
        <f t="shared" si="69"/>
        <v>82</v>
      </c>
      <c r="AD710" s="3">
        <f t="shared" si="70"/>
        <v>6</v>
      </c>
      <c r="AE710" s="3" t="s">
        <v>30462</v>
      </c>
      <c r="AF710" t="b">
        <v>0</v>
      </c>
      <c r="AG710" s="1">
        <v>44628.458807870367</v>
      </c>
    </row>
    <row r="711" spans="1:33" x14ac:dyDescent="0.2">
      <c r="A711" t="s">
        <v>2216</v>
      </c>
      <c r="B711">
        <v>21290</v>
      </c>
      <c r="C711" s="3" t="s">
        <v>2217</v>
      </c>
      <c r="D711" t="s">
        <v>2218</v>
      </c>
      <c r="E711" t="s">
        <v>30118</v>
      </c>
      <c r="F711" s="9" t="str">
        <f>_xlfn.XLOOKUP(E711,'Raw Data - Area Code'!A:A,'Raw Data - Area Code'!B:B,"",FALSE)</f>
        <v>Chelmsford</v>
      </c>
      <c r="G711" s="9"/>
      <c r="H711" s="8"/>
      <c r="I711" s="20">
        <v>85</v>
      </c>
      <c r="J711" s="8" t="str">
        <f>_xlfn.XLOOKUP(TRIM(I711),'Raw Data - SIC Code'!A:A,'Raw Data - SIC Code'!C:C,"",FALSE)</f>
        <v>Education</v>
      </c>
      <c r="K711">
        <v>24</v>
      </c>
      <c r="L711" s="3">
        <v>14.6</v>
      </c>
      <c r="O711">
        <v>0</v>
      </c>
      <c r="P711">
        <v>0</v>
      </c>
      <c r="Q711" s="27">
        <v>0</v>
      </c>
      <c r="R711">
        <v>2.5</v>
      </c>
      <c r="S711">
        <v>97.5</v>
      </c>
      <c r="T711" s="3">
        <f t="shared" si="66"/>
        <v>-95</v>
      </c>
      <c r="U711">
        <v>3.7</v>
      </c>
      <c r="V711">
        <v>96.3</v>
      </c>
      <c r="W711" s="3">
        <f t="shared" si="67"/>
        <v>-92.6</v>
      </c>
      <c r="X711">
        <v>9.9</v>
      </c>
      <c r="Y711">
        <v>90.1</v>
      </c>
      <c r="Z711" s="3">
        <f t="shared" si="68"/>
        <v>-80.199999999999989</v>
      </c>
      <c r="AA711">
        <v>9.9</v>
      </c>
      <c r="AB711">
        <v>90.1</v>
      </c>
      <c r="AC711" s="3">
        <f t="shared" si="69"/>
        <v>-80.199999999999989</v>
      </c>
      <c r="AD711" s="3">
        <f t="shared" si="70"/>
        <v>1</v>
      </c>
      <c r="AE711" s="3" t="s">
        <v>30460</v>
      </c>
      <c r="AF711" t="b">
        <v>0</v>
      </c>
      <c r="AG711" s="1">
        <v>44650.649699074071</v>
      </c>
    </row>
    <row r="712" spans="1:33" x14ac:dyDescent="0.2">
      <c r="A712" t="s">
        <v>2219</v>
      </c>
      <c r="B712">
        <v>19800</v>
      </c>
      <c r="C712" s="3" t="s">
        <v>2220</v>
      </c>
      <c r="D712" t="s">
        <v>2221</v>
      </c>
      <c r="E712" t="s">
        <v>30147</v>
      </c>
      <c r="F712" s="9" t="str">
        <f>_xlfn.XLOOKUP(E712,'Raw Data - Area Code'!A:A,'Raw Data - Area Code'!B:B,"",FALSE)</f>
        <v>Leicester</v>
      </c>
      <c r="G712" s="9"/>
      <c r="H712" s="8"/>
      <c r="I712" s="20">
        <v>85</v>
      </c>
      <c r="J712" s="8" t="str">
        <f>_xlfn.XLOOKUP(TRIM(I712),'Raw Data - SIC Code'!A:A,'Raw Data - SIC Code'!C:C,"",FALSE)</f>
        <v>Education</v>
      </c>
      <c r="K712">
        <v>16.899999999999999</v>
      </c>
      <c r="L712" s="3">
        <v>50.8</v>
      </c>
      <c r="O712">
        <v>0</v>
      </c>
      <c r="P712">
        <v>0</v>
      </c>
      <c r="Q712" s="27">
        <v>0</v>
      </c>
      <c r="R712">
        <v>1.7</v>
      </c>
      <c r="S712">
        <v>98.3</v>
      </c>
      <c r="T712" s="3">
        <f t="shared" si="66"/>
        <v>-96.6</v>
      </c>
      <c r="U712">
        <v>10.3</v>
      </c>
      <c r="V712">
        <v>89.7</v>
      </c>
      <c r="W712" s="3">
        <f t="shared" si="67"/>
        <v>-79.400000000000006</v>
      </c>
      <c r="X712">
        <v>20.7</v>
      </c>
      <c r="Y712">
        <v>79.3</v>
      </c>
      <c r="Z712" s="3">
        <f t="shared" si="68"/>
        <v>-58.599999999999994</v>
      </c>
      <c r="AA712">
        <v>14.3</v>
      </c>
      <c r="AB712">
        <v>85.7</v>
      </c>
      <c r="AC712" s="3">
        <f t="shared" si="69"/>
        <v>-71.400000000000006</v>
      </c>
      <c r="AD712" s="3">
        <f t="shared" si="70"/>
        <v>1</v>
      </c>
      <c r="AE712" s="3" t="s">
        <v>30460</v>
      </c>
      <c r="AF712" t="b">
        <v>0</v>
      </c>
      <c r="AG712" s="1">
        <v>44631.431886574072</v>
      </c>
    </row>
    <row r="713" spans="1:33" ht="34" x14ac:dyDescent="0.2">
      <c r="A713" t="s">
        <v>2222</v>
      </c>
      <c r="B713">
        <v>19104</v>
      </c>
      <c r="C713" s="3" t="s">
        <v>2223</v>
      </c>
      <c r="D713" t="s">
        <v>2224</v>
      </c>
      <c r="E713" t="s">
        <v>30205</v>
      </c>
      <c r="F713" s="9" t="str">
        <f>_xlfn.XLOOKUP(E713,'Raw Data - Area Code'!A:A,'Raw Data - Area Code'!B:B,"",FALSE)</f>
        <v>Enfield</v>
      </c>
      <c r="G713" s="9">
        <v>11420376</v>
      </c>
      <c r="H713" s="18" t="s">
        <v>34</v>
      </c>
      <c r="I713" s="20" t="s">
        <v>30235</v>
      </c>
      <c r="J713" s="8" t="str">
        <f>_xlfn.XLOOKUP(TRIM(I713),'Raw Data - SIC Code'!A:A,'Raw Data - SIC Code'!C:C,"",FALSE)</f>
        <v>Education</v>
      </c>
      <c r="K713">
        <v>16.8</v>
      </c>
      <c r="L713" s="3">
        <v>44.7</v>
      </c>
      <c r="O713">
        <v>0</v>
      </c>
      <c r="P713">
        <v>0</v>
      </c>
      <c r="Q713" s="27">
        <v>0</v>
      </c>
      <c r="R713">
        <v>4.7</v>
      </c>
      <c r="S713">
        <v>95.3</v>
      </c>
      <c r="T713" s="3">
        <f t="shared" si="66"/>
        <v>-90.6</v>
      </c>
      <c r="U713">
        <v>9.5</v>
      </c>
      <c r="V713">
        <v>90.5</v>
      </c>
      <c r="W713" s="3">
        <f t="shared" si="67"/>
        <v>-81</v>
      </c>
      <c r="X713">
        <v>15.9</v>
      </c>
      <c r="Y713">
        <v>84.1</v>
      </c>
      <c r="Z713" s="3">
        <f t="shared" si="68"/>
        <v>-68.199999999999989</v>
      </c>
      <c r="AA713">
        <v>15.9</v>
      </c>
      <c r="AB713">
        <v>84.1</v>
      </c>
      <c r="AC713" s="3">
        <f t="shared" si="69"/>
        <v>-68.199999999999989</v>
      </c>
      <c r="AD713" s="3">
        <f t="shared" si="70"/>
        <v>1</v>
      </c>
      <c r="AE713" s="3" t="s">
        <v>30460</v>
      </c>
      <c r="AF713" t="b">
        <v>0</v>
      </c>
      <c r="AG713" s="1">
        <v>44542.822824074072</v>
      </c>
    </row>
    <row r="714" spans="1:33" x14ac:dyDescent="0.2">
      <c r="A714" t="s">
        <v>2225</v>
      </c>
      <c r="B714">
        <v>1584</v>
      </c>
      <c r="C714" s="3" t="s">
        <v>2226</v>
      </c>
      <c r="D714" t="s">
        <v>2227</v>
      </c>
      <c r="E714" t="s">
        <v>30157</v>
      </c>
      <c r="F714" s="9" t="str">
        <f>_xlfn.XLOOKUP(E714,'Raw Data - Area Code'!A:A,'Raw Data - Area Code'!B:B,"",FALSE)</f>
        <v>Twickenham</v>
      </c>
      <c r="G714" s="9">
        <v>5160167</v>
      </c>
      <c r="H714" s="8">
        <v>68100</v>
      </c>
      <c r="I714" s="20" t="s">
        <v>30269</v>
      </c>
      <c r="J714" s="8" t="str">
        <f>_xlfn.XLOOKUP(TRIM(I714),'Raw Data - SIC Code'!A:A,'Raw Data - SIC Code'!C:C,"",FALSE)</f>
        <v>Real Estate</v>
      </c>
      <c r="K714">
        <v>39.299999999999997</v>
      </c>
      <c r="L714" s="3">
        <v>23.8</v>
      </c>
      <c r="M714">
        <v>56.5</v>
      </c>
      <c r="N714">
        <v>75.7</v>
      </c>
      <c r="O714">
        <v>30.8</v>
      </c>
      <c r="P714">
        <v>23.7</v>
      </c>
      <c r="Q714" s="27">
        <f t="shared" si="71"/>
        <v>13.027522935779819</v>
      </c>
      <c r="R714">
        <v>22.4</v>
      </c>
      <c r="S714">
        <v>77.599999999999994</v>
      </c>
      <c r="T714" s="3">
        <f t="shared" si="66"/>
        <v>-55.199999999999996</v>
      </c>
      <c r="U714">
        <v>21.9</v>
      </c>
      <c r="V714">
        <v>78.099999999999994</v>
      </c>
      <c r="W714" s="3">
        <f t="shared" si="67"/>
        <v>-56.199999999999996</v>
      </c>
      <c r="X714">
        <v>18.7</v>
      </c>
      <c r="Y714">
        <v>81.3</v>
      </c>
      <c r="Z714" s="3">
        <f t="shared" si="68"/>
        <v>-62.599999999999987</v>
      </c>
      <c r="AA714">
        <v>45.3</v>
      </c>
      <c r="AB714">
        <v>54.7</v>
      </c>
      <c r="AC714" s="3">
        <f t="shared" si="69"/>
        <v>-9.4000000000000057</v>
      </c>
      <c r="AD714" s="3">
        <f t="shared" si="70"/>
        <v>2</v>
      </c>
      <c r="AE714" s="3" t="s">
        <v>30461</v>
      </c>
      <c r="AF714" t="b">
        <v>0</v>
      </c>
      <c r="AG714" s="1">
        <v>44656.615578703706</v>
      </c>
    </row>
    <row r="715" spans="1:33" x14ac:dyDescent="0.2">
      <c r="A715" t="s">
        <v>2228</v>
      </c>
      <c r="B715">
        <v>1585</v>
      </c>
      <c r="C715" s="3" t="s">
        <v>2229</v>
      </c>
      <c r="D715" t="s">
        <v>2230</v>
      </c>
      <c r="E715" t="s">
        <v>30131</v>
      </c>
      <c r="F715" s="9" t="str">
        <f>_xlfn.XLOOKUP(E715,'Raw Data - Area Code'!A:A,'Raw Data - Area Code'!B:B,"",FALSE)</f>
        <v>Oxford</v>
      </c>
      <c r="G715" s="9">
        <v>3190720</v>
      </c>
      <c r="H715" s="8">
        <v>79120</v>
      </c>
      <c r="I715" s="20" t="s">
        <v>30289</v>
      </c>
      <c r="J715" s="8" t="str">
        <f>_xlfn.XLOOKUP(TRIM(I715),'Raw Data - SIC Code'!A:A,'Raw Data - SIC Code'!C:C,"",FALSE)</f>
        <v>Admin Services</v>
      </c>
      <c r="K715">
        <v>17</v>
      </c>
      <c r="L715" s="3">
        <v>12.4</v>
      </c>
      <c r="M715">
        <v>31</v>
      </c>
      <c r="N715">
        <v>17.3</v>
      </c>
      <c r="O715">
        <v>77.2</v>
      </c>
      <c r="P715">
        <v>79.900000000000006</v>
      </c>
      <c r="Q715" s="27">
        <f t="shared" si="71"/>
        <v>-1.7186505410566533</v>
      </c>
      <c r="R715">
        <v>27.8</v>
      </c>
      <c r="S715">
        <v>72.2</v>
      </c>
      <c r="T715" s="3">
        <f t="shared" si="66"/>
        <v>-44.400000000000006</v>
      </c>
      <c r="U715">
        <v>35.799999999999997</v>
      </c>
      <c r="V715">
        <v>64.2</v>
      </c>
      <c r="W715" s="3">
        <f t="shared" si="67"/>
        <v>-28.400000000000002</v>
      </c>
      <c r="X715">
        <v>37</v>
      </c>
      <c r="Y715">
        <v>63</v>
      </c>
      <c r="Z715" s="3">
        <f t="shared" si="68"/>
        <v>-26</v>
      </c>
      <c r="AA715">
        <v>54.1</v>
      </c>
      <c r="AB715">
        <v>45.9</v>
      </c>
      <c r="AC715" s="3">
        <f t="shared" si="69"/>
        <v>8.2000000000000028</v>
      </c>
      <c r="AD715" s="3">
        <f t="shared" si="70"/>
        <v>2</v>
      </c>
      <c r="AE715" s="3" t="s">
        <v>30460</v>
      </c>
      <c r="AF715" t="b">
        <v>0</v>
      </c>
      <c r="AG715" s="1">
        <v>44652.563761574071</v>
      </c>
    </row>
    <row r="716" spans="1:33" x14ac:dyDescent="0.2">
      <c r="A716" t="s">
        <v>2231</v>
      </c>
      <c r="B716">
        <v>18632</v>
      </c>
      <c r="C716" s="3" t="s">
        <v>2232</v>
      </c>
      <c r="D716" t="s">
        <v>2233</v>
      </c>
      <c r="E716" t="s">
        <v>30180</v>
      </c>
      <c r="F716" s="9" t="str">
        <f>_xlfn.XLOOKUP(E716,'Raw Data - Area Code'!A:A,'Raw Data - Area Code'!B:B,"",FALSE)</f>
        <v>Chester</v>
      </c>
      <c r="G716" s="9" t="s">
        <v>2234</v>
      </c>
      <c r="H716" s="8"/>
      <c r="I716" s="20">
        <v>93</v>
      </c>
      <c r="J716" s="8" t="str">
        <f>_xlfn.XLOOKUP(TRIM(I716),'Raw Data - SIC Code'!A:A,'Raw Data - SIC Code'!C:C,"",FALSE)</f>
        <v>Arts &amp; Recreation</v>
      </c>
      <c r="K716">
        <v>8.6</v>
      </c>
      <c r="L716" s="3">
        <v>8.6999999999999993</v>
      </c>
      <c r="O716">
        <v>0</v>
      </c>
      <c r="P716">
        <v>0</v>
      </c>
      <c r="Q716" s="27">
        <v>0</v>
      </c>
      <c r="R716">
        <v>41</v>
      </c>
      <c r="S716">
        <v>59</v>
      </c>
      <c r="T716" s="3">
        <f t="shared" si="66"/>
        <v>-18</v>
      </c>
      <c r="U716">
        <v>21</v>
      </c>
      <c r="V716">
        <v>79</v>
      </c>
      <c r="W716" s="3">
        <f t="shared" si="67"/>
        <v>-57.999999999999993</v>
      </c>
      <c r="X716">
        <v>45</v>
      </c>
      <c r="Y716">
        <v>55</v>
      </c>
      <c r="Z716" s="3">
        <f t="shared" si="68"/>
        <v>-10</v>
      </c>
      <c r="AA716">
        <v>35</v>
      </c>
      <c r="AB716">
        <v>65</v>
      </c>
      <c r="AC716" s="3">
        <f t="shared" si="69"/>
        <v>-30</v>
      </c>
      <c r="AD716" s="3">
        <f t="shared" si="70"/>
        <v>1</v>
      </c>
      <c r="AE716" s="3" t="s">
        <v>30460</v>
      </c>
      <c r="AF716" t="b">
        <v>0</v>
      </c>
      <c r="AG716" s="1">
        <v>44602.491724537038</v>
      </c>
    </row>
    <row r="717" spans="1:33" x14ac:dyDescent="0.2">
      <c r="A717" t="s">
        <v>2235</v>
      </c>
      <c r="B717">
        <v>14499</v>
      </c>
      <c r="C717" s="3" t="s">
        <v>2236</v>
      </c>
      <c r="D717" t="s">
        <v>2237</v>
      </c>
      <c r="E717" t="s">
        <v>30120</v>
      </c>
      <c r="F717" s="9" t="str">
        <f>_xlfn.XLOOKUP(E717,'Raw Data - Area Code'!A:A,'Raw Data - Area Code'!B:B,"",FALSE)</f>
        <v>Tunbridge Wells</v>
      </c>
      <c r="G717" s="9">
        <v>8107711</v>
      </c>
      <c r="H717" s="8">
        <v>85590</v>
      </c>
      <c r="I717" s="20" t="s">
        <v>30235</v>
      </c>
      <c r="J717" s="8" t="str">
        <f>_xlfn.XLOOKUP(TRIM(I717),'Raw Data - SIC Code'!A:A,'Raw Data - SIC Code'!C:C,"",FALSE)</f>
        <v>Education</v>
      </c>
      <c r="K717">
        <v>29.9</v>
      </c>
      <c r="L717" s="3">
        <v>41.2</v>
      </c>
      <c r="O717">
        <v>0</v>
      </c>
      <c r="P717">
        <v>0</v>
      </c>
      <c r="Q717" s="27">
        <v>0</v>
      </c>
      <c r="R717">
        <v>4.0999999999999996</v>
      </c>
      <c r="S717">
        <v>95.9</v>
      </c>
      <c r="T717" s="3">
        <f t="shared" si="66"/>
        <v>-91.800000000000011</v>
      </c>
      <c r="U717">
        <v>6.2</v>
      </c>
      <c r="V717">
        <v>93.8</v>
      </c>
      <c r="W717" s="3">
        <f t="shared" si="67"/>
        <v>-87.6</v>
      </c>
      <c r="X717">
        <v>27.8</v>
      </c>
      <c r="Y717">
        <v>72.2</v>
      </c>
      <c r="Z717" s="3">
        <f t="shared" si="68"/>
        <v>-44.400000000000006</v>
      </c>
      <c r="AA717">
        <v>25.5</v>
      </c>
      <c r="AB717">
        <v>74.5</v>
      </c>
      <c r="AC717" s="3">
        <f t="shared" si="69"/>
        <v>-49</v>
      </c>
      <c r="AD717" s="3">
        <f t="shared" si="70"/>
        <v>1</v>
      </c>
      <c r="AE717" s="3" t="s">
        <v>30460</v>
      </c>
      <c r="AF717" t="b">
        <v>0</v>
      </c>
      <c r="AG717" s="1">
        <v>44413.60365740741</v>
      </c>
    </row>
    <row r="718" spans="1:33" x14ac:dyDescent="0.2">
      <c r="A718" t="s">
        <v>2238</v>
      </c>
      <c r="B718">
        <v>1592</v>
      </c>
      <c r="C718" s="3" t="s">
        <v>2239</v>
      </c>
      <c r="D718" t="s">
        <v>2240</v>
      </c>
      <c r="E718" t="s">
        <v>30187</v>
      </c>
      <c r="F718" s="9" t="str">
        <f>_xlfn.XLOOKUP(E718,'Raw Data - Area Code'!A:A,'Raw Data - Area Code'!B:B,"",FALSE)</f>
        <v>Gloucester</v>
      </c>
      <c r="G718" s="9">
        <v>9804089</v>
      </c>
      <c r="H718" s="8">
        <v>85590</v>
      </c>
      <c r="I718" s="20" t="s">
        <v>30235</v>
      </c>
      <c r="J718" s="8" t="str">
        <f>_xlfn.XLOOKUP(TRIM(I718),'Raw Data - SIC Code'!A:A,'Raw Data - SIC Code'!C:C,"",FALSE)</f>
        <v>Education</v>
      </c>
      <c r="K718">
        <v>18.3</v>
      </c>
      <c r="L718" s="3">
        <v>8.8000000000000007</v>
      </c>
      <c r="M718">
        <v>10.9</v>
      </c>
      <c r="N718">
        <v>-4</v>
      </c>
      <c r="O718">
        <v>13.1</v>
      </c>
      <c r="P718">
        <v>8.1999999999999993</v>
      </c>
      <c r="Q718" s="27">
        <f t="shared" si="71"/>
        <v>23.004694835680755</v>
      </c>
      <c r="R718">
        <v>21</v>
      </c>
      <c r="S718">
        <v>79</v>
      </c>
      <c r="T718" s="3">
        <f t="shared" si="66"/>
        <v>-57.999999999999993</v>
      </c>
      <c r="U718">
        <v>23</v>
      </c>
      <c r="V718">
        <v>77</v>
      </c>
      <c r="W718" s="3">
        <f t="shared" si="67"/>
        <v>-54</v>
      </c>
      <c r="X718">
        <v>26</v>
      </c>
      <c r="Y718">
        <v>74</v>
      </c>
      <c r="Z718" s="3">
        <f t="shared" si="68"/>
        <v>-48</v>
      </c>
      <c r="AA718">
        <v>33</v>
      </c>
      <c r="AB718">
        <v>67</v>
      </c>
      <c r="AC718" s="3">
        <f t="shared" si="69"/>
        <v>-34</v>
      </c>
      <c r="AD718" s="3">
        <f t="shared" si="70"/>
        <v>2</v>
      </c>
      <c r="AE718" s="3" t="s">
        <v>30462</v>
      </c>
      <c r="AF718" t="b">
        <v>0</v>
      </c>
      <c r="AG718" s="1">
        <v>44650.366388888891</v>
      </c>
    </row>
    <row r="719" spans="1:33" ht="68" x14ac:dyDescent="0.2">
      <c r="A719" t="s">
        <v>2241</v>
      </c>
      <c r="B719">
        <v>1598</v>
      </c>
      <c r="C719" s="3" t="s">
        <v>2242</v>
      </c>
      <c r="D719" t="s">
        <v>2243</v>
      </c>
      <c r="E719" t="s">
        <v>30192</v>
      </c>
      <c r="F719" s="9" t="str">
        <f>_xlfn.XLOOKUP(E719,'Raw Data - Area Code'!A:A,'Raw Data - Area Code'!B:B,"",FALSE)</f>
        <v>Colchester</v>
      </c>
      <c r="G719" s="9">
        <v>3407778</v>
      </c>
      <c r="H719" s="18" t="s">
        <v>2244</v>
      </c>
      <c r="I719" s="20" t="s">
        <v>30235</v>
      </c>
      <c r="J719" s="8" t="str">
        <f>_xlfn.XLOOKUP(TRIM(I719),'Raw Data - SIC Code'!A:A,'Raw Data - SIC Code'!C:C,"",FALSE)</f>
        <v>Education</v>
      </c>
      <c r="K719">
        <v>1.1000000000000001</v>
      </c>
      <c r="L719" s="3">
        <v>7.5</v>
      </c>
      <c r="M719">
        <v>26</v>
      </c>
      <c r="N719">
        <v>72</v>
      </c>
      <c r="O719">
        <v>4</v>
      </c>
      <c r="P719">
        <v>3</v>
      </c>
      <c r="Q719" s="27">
        <f t="shared" si="71"/>
        <v>14.285714285714285</v>
      </c>
      <c r="R719">
        <v>17</v>
      </c>
      <c r="S719">
        <v>83</v>
      </c>
      <c r="T719" s="3">
        <f t="shared" si="66"/>
        <v>-66</v>
      </c>
      <c r="U719">
        <v>32</v>
      </c>
      <c r="V719">
        <v>68</v>
      </c>
      <c r="W719" s="3">
        <f t="shared" si="67"/>
        <v>-36</v>
      </c>
      <c r="X719">
        <v>36</v>
      </c>
      <c r="Y719">
        <v>64</v>
      </c>
      <c r="Z719" s="3">
        <f t="shared" si="68"/>
        <v>-28.000000000000004</v>
      </c>
      <c r="AA719">
        <v>26</v>
      </c>
      <c r="AB719">
        <v>74</v>
      </c>
      <c r="AC719" s="3">
        <f t="shared" si="69"/>
        <v>-48</v>
      </c>
      <c r="AD719" s="3">
        <f t="shared" si="70"/>
        <v>2</v>
      </c>
      <c r="AE719" s="3" t="s">
        <v>30460</v>
      </c>
      <c r="AF719" t="b">
        <v>0</v>
      </c>
      <c r="AG719" s="1">
        <v>44655.644062500003</v>
      </c>
    </row>
    <row r="720" spans="1:33" x14ac:dyDescent="0.2">
      <c r="A720" t="s">
        <v>2245</v>
      </c>
      <c r="B720">
        <v>17200</v>
      </c>
      <c r="C720" s="3" t="s">
        <v>2246</v>
      </c>
      <c r="D720" t="s">
        <v>2247</v>
      </c>
      <c r="E720" t="s">
        <v>30131</v>
      </c>
      <c r="F720" s="9" t="str">
        <f>_xlfn.XLOOKUP(E720,'Raw Data - Area Code'!A:A,'Raw Data - Area Code'!B:B,"",FALSE)</f>
        <v>Oxford</v>
      </c>
      <c r="G720" s="9">
        <v>2980543</v>
      </c>
      <c r="H720" s="8">
        <v>87900</v>
      </c>
      <c r="I720" s="20" t="s">
        <v>30275</v>
      </c>
      <c r="J720" s="8" t="str">
        <f>_xlfn.XLOOKUP(TRIM(I720),'Raw Data - SIC Code'!A:A,'Raw Data - SIC Code'!C:C,"",FALSE)</f>
        <v>Healthcare</v>
      </c>
      <c r="K720">
        <v>9</v>
      </c>
      <c r="L720" s="3">
        <v>2</v>
      </c>
      <c r="O720">
        <v>0</v>
      </c>
      <c r="P720">
        <v>0</v>
      </c>
      <c r="Q720" s="27">
        <v>0</v>
      </c>
      <c r="R720">
        <v>45</v>
      </c>
      <c r="S720">
        <v>55</v>
      </c>
      <c r="T720" s="3">
        <f t="shared" si="66"/>
        <v>-10</v>
      </c>
      <c r="U720">
        <v>45</v>
      </c>
      <c r="V720">
        <v>55</v>
      </c>
      <c r="W720" s="3">
        <f t="shared" si="67"/>
        <v>-10</v>
      </c>
      <c r="X720">
        <v>25</v>
      </c>
      <c r="Y720">
        <v>75</v>
      </c>
      <c r="Z720" s="3">
        <f t="shared" si="68"/>
        <v>-50</v>
      </c>
      <c r="AA720">
        <v>43</v>
      </c>
      <c r="AB720">
        <v>57</v>
      </c>
      <c r="AC720" s="3">
        <f t="shared" si="69"/>
        <v>-14.000000000000002</v>
      </c>
      <c r="AD720" s="3">
        <f t="shared" si="70"/>
        <v>1</v>
      </c>
      <c r="AE720" s="3" t="s">
        <v>30460</v>
      </c>
      <c r="AF720" t="b">
        <v>0</v>
      </c>
      <c r="AG720" s="1">
        <v>44655.684861111113</v>
      </c>
    </row>
    <row r="721" spans="1:33" ht="68" x14ac:dyDescent="0.2">
      <c r="A721" t="s">
        <v>2248</v>
      </c>
      <c r="B721">
        <v>1600</v>
      </c>
      <c r="C721" s="3" t="s">
        <v>2249</v>
      </c>
      <c r="D721" t="s">
        <v>2250</v>
      </c>
      <c r="E721" t="s">
        <v>30232</v>
      </c>
      <c r="F721" s="9" t="str">
        <f>_xlfn.XLOOKUP(E721,'Raw Data - Area Code'!A:A,'Raw Data - Area Code'!B:B,"",FALSE)</f>
        <v>Sheffield</v>
      </c>
      <c r="G721" s="9">
        <v>2053860</v>
      </c>
      <c r="H721" s="18" t="s">
        <v>2251</v>
      </c>
      <c r="I721" s="20" t="s">
        <v>30235</v>
      </c>
      <c r="J721" s="8" t="str">
        <f>_xlfn.XLOOKUP(TRIM(I721),'Raw Data - SIC Code'!A:A,'Raw Data - SIC Code'!C:C,"",FALSE)</f>
        <v>Education</v>
      </c>
      <c r="K721">
        <v>0</v>
      </c>
      <c r="L721" s="3">
        <v>-1.8</v>
      </c>
      <c r="M721">
        <v>27.7</v>
      </c>
      <c r="N721">
        <v>50</v>
      </c>
      <c r="O721">
        <v>7</v>
      </c>
      <c r="P721">
        <v>5.5</v>
      </c>
      <c r="Q721" s="27">
        <f t="shared" si="71"/>
        <v>12</v>
      </c>
      <c r="R721">
        <v>34.4</v>
      </c>
      <c r="S721">
        <v>65.599999999999994</v>
      </c>
      <c r="T721" s="3">
        <f t="shared" si="66"/>
        <v>-31.199999999999996</v>
      </c>
      <c r="U721">
        <v>28.9</v>
      </c>
      <c r="V721">
        <v>71.099999999999994</v>
      </c>
      <c r="W721" s="3">
        <f t="shared" si="67"/>
        <v>-42.199999999999996</v>
      </c>
      <c r="X721">
        <v>31.1</v>
      </c>
      <c r="Y721">
        <v>68.900000000000006</v>
      </c>
      <c r="Z721" s="3">
        <f t="shared" si="68"/>
        <v>-37.800000000000004</v>
      </c>
      <c r="AA721">
        <v>27</v>
      </c>
      <c r="AB721">
        <v>73</v>
      </c>
      <c r="AC721" s="3">
        <f t="shared" si="69"/>
        <v>-46</v>
      </c>
      <c r="AD721" s="3">
        <f t="shared" si="70"/>
        <v>1</v>
      </c>
      <c r="AE721" s="3" t="s">
        <v>30460</v>
      </c>
      <c r="AF721" t="b">
        <v>0</v>
      </c>
      <c r="AG721" s="1">
        <v>44636.582118055558</v>
      </c>
    </row>
    <row r="722" spans="1:33" ht="68" x14ac:dyDescent="0.2">
      <c r="A722" t="s">
        <v>2252</v>
      </c>
      <c r="B722">
        <v>1601</v>
      </c>
      <c r="C722" s="3" t="s">
        <v>2253</v>
      </c>
      <c r="D722" t="s">
        <v>2254</v>
      </c>
      <c r="E722" t="s">
        <v>30229</v>
      </c>
      <c r="F722" s="9" t="str">
        <f>_xlfn.XLOOKUP(E722,'Raw Data - Area Code'!A:A,'Raw Data - Area Code'!B:B,"",FALSE)</f>
        <v>Liverpool</v>
      </c>
      <c r="G722" s="9">
        <v>2436777</v>
      </c>
      <c r="H722" s="18" t="s">
        <v>2251</v>
      </c>
      <c r="I722" s="20" t="s">
        <v>30235</v>
      </c>
      <c r="J722" s="8" t="str">
        <f>_xlfn.XLOOKUP(TRIM(I722),'Raw Data - SIC Code'!A:A,'Raw Data - SIC Code'!C:C,"",FALSE)</f>
        <v>Education</v>
      </c>
      <c r="K722">
        <v>-2.6</v>
      </c>
      <c r="L722" s="3">
        <v>0</v>
      </c>
      <c r="O722">
        <v>0</v>
      </c>
      <c r="P722">
        <v>0</v>
      </c>
      <c r="Q722" s="27">
        <v>0</v>
      </c>
      <c r="R722">
        <v>48</v>
      </c>
      <c r="S722">
        <v>52</v>
      </c>
      <c r="T722" s="3">
        <f t="shared" si="66"/>
        <v>-4</v>
      </c>
      <c r="U722">
        <v>37.799999999999997</v>
      </c>
      <c r="V722">
        <v>62.2</v>
      </c>
      <c r="W722" s="3">
        <f t="shared" si="67"/>
        <v>-24.400000000000006</v>
      </c>
      <c r="X722">
        <v>37.6</v>
      </c>
      <c r="Y722">
        <v>62.4</v>
      </c>
      <c r="Z722" s="3">
        <f t="shared" si="68"/>
        <v>-24.799999999999997</v>
      </c>
      <c r="AA722">
        <v>37.799999999999997</v>
      </c>
      <c r="AB722">
        <v>62.2</v>
      </c>
      <c r="AC722" s="3">
        <f t="shared" si="69"/>
        <v>-24.400000000000006</v>
      </c>
      <c r="AD722" s="3">
        <f t="shared" si="70"/>
        <v>0</v>
      </c>
      <c r="AE722" s="3" t="s">
        <v>30462</v>
      </c>
      <c r="AF722" t="b">
        <v>0</v>
      </c>
      <c r="AG722" s="1">
        <v>44579.525995370372</v>
      </c>
    </row>
    <row r="723" spans="1:33" ht="34" x14ac:dyDescent="0.2">
      <c r="A723" t="s">
        <v>2255</v>
      </c>
      <c r="B723">
        <v>1602</v>
      </c>
      <c r="C723" s="3" t="s">
        <v>2256</v>
      </c>
      <c r="D723" t="s">
        <v>2257</v>
      </c>
      <c r="E723" t="s">
        <v>30232</v>
      </c>
      <c r="F723" s="9" t="str">
        <f>_xlfn.XLOOKUP(E723,'Raw Data - Area Code'!A:A,'Raw Data - Area Code'!B:B,"",FALSE)</f>
        <v>Sheffield</v>
      </c>
      <c r="G723" s="9">
        <v>2098193</v>
      </c>
      <c r="H723" s="18" t="s">
        <v>498</v>
      </c>
      <c r="I723" s="20" t="s">
        <v>30275</v>
      </c>
      <c r="J723" s="8" t="str">
        <f>_xlfn.XLOOKUP(TRIM(I723),'Raw Data - SIC Code'!A:A,'Raw Data - SIC Code'!C:C,"",FALSE)</f>
        <v>Healthcare</v>
      </c>
      <c r="K723">
        <v>0.3</v>
      </c>
      <c r="L723" s="3">
        <v>0</v>
      </c>
      <c r="O723">
        <v>0</v>
      </c>
      <c r="P723">
        <v>0</v>
      </c>
      <c r="Q723" s="27">
        <v>0</v>
      </c>
      <c r="R723">
        <v>30</v>
      </c>
      <c r="S723">
        <v>70</v>
      </c>
      <c r="T723" s="3">
        <f t="shared" si="66"/>
        <v>-40</v>
      </c>
      <c r="U723">
        <v>29</v>
      </c>
      <c r="V723">
        <v>71</v>
      </c>
      <c r="W723" s="3">
        <f t="shared" si="67"/>
        <v>-42</v>
      </c>
      <c r="X723">
        <v>25</v>
      </c>
      <c r="Y723">
        <v>75</v>
      </c>
      <c r="Z723" s="3">
        <f t="shared" si="68"/>
        <v>-50</v>
      </c>
      <c r="AA723">
        <v>32</v>
      </c>
      <c r="AB723">
        <v>68</v>
      </c>
      <c r="AC723" s="3">
        <f t="shared" si="69"/>
        <v>-36</v>
      </c>
      <c r="AD723" s="3">
        <f t="shared" si="70"/>
        <v>0</v>
      </c>
      <c r="AE723" s="3" t="s">
        <v>30460</v>
      </c>
      <c r="AF723" t="b">
        <v>0</v>
      </c>
      <c r="AG723" s="1">
        <v>44638.329930555556</v>
      </c>
    </row>
    <row r="724" spans="1:33" x14ac:dyDescent="0.2">
      <c r="A724" t="s">
        <v>2258</v>
      </c>
      <c r="B724">
        <v>1603</v>
      </c>
      <c r="C724" s="3" t="s">
        <v>2259</v>
      </c>
      <c r="D724" t="s">
        <v>2260</v>
      </c>
      <c r="E724" t="s">
        <v>30180</v>
      </c>
      <c r="F724" s="9" t="str">
        <f>_xlfn.XLOOKUP(E724,'Raw Data - Area Code'!A:A,'Raw Data - Area Code'!B:B,"",FALSE)</f>
        <v>Chester</v>
      </c>
      <c r="G724" s="9">
        <v>2658268</v>
      </c>
      <c r="H724" s="8">
        <v>87200</v>
      </c>
      <c r="I724" s="20" t="s">
        <v>30275</v>
      </c>
      <c r="J724" s="8" t="str">
        <f>_xlfn.XLOOKUP(TRIM(I724),'Raw Data - SIC Code'!A:A,'Raw Data - SIC Code'!C:C,"",FALSE)</f>
        <v>Healthcare</v>
      </c>
      <c r="K724">
        <v>-1.6</v>
      </c>
      <c r="L724" s="3">
        <v>0</v>
      </c>
      <c r="O724">
        <v>0</v>
      </c>
      <c r="P724">
        <v>0</v>
      </c>
      <c r="Q724" s="27">
        <v>0</v>
      </c>
      <c r="R724">
        <v>40</v>
      </c>
      <c r="S724">
        <v>60</v>
      </c>
      <c r="T724" s="3">
        <f t="shared" si="66"/>
        <v>-20</v>
      </c>
      <c r="U724">
        <v>40</v>
      </c>
      <c r="V724">
        <v>60</v>
      </c>
      <c r="W724" s="3">
        <f t="shared" si="67"/>
        <v>-20</v>
      </c>
      <c r="X724">
        <v>57</v>
      </c>
      <c r="Y724">
        <v>43</v>
      </c>
      <c r="Z724" s="3">
        <f t="shared" si="68"/>
        <v>14.000000000000002</v>
      </c>
      <c r="AA724">
        <v>44</v>
      </c>
      <c r="AB724">
        <v>56</v>
      </c>
      <c r="AC724" s="3">
        <f t="shared" si="69"/>
        <v>-12</v>
      </c>
      <c r="AD724" s="3">
        <f t="shared" si="70"/>
        <v>1</v>
      </c>
      <c r="AE724" s="3" t="s">
        <v>30461</v>
      </c>
      <c r="AF724" t="b">
        <v>0</v>
      </c>
      <c r="AG724" s="1">
        <v>44552.68167824074</v>
      </c>
    </row>
    <row r="725" spans="1:33" ht="51" x14ac:dyDescent="0.2">
      <c r="A725" t="s">
        <v>2261</v>
      </c>
      <c r="B725">
        <v>1604</v>
      </c>
      <c r="C725" s="3" t="s">
        <v>2262</v>
      </c>
      <c r="D725" t="s">
        <v>2263</v>
      </c>
      <c r="E725" t="s">
        <v>30183</v>
      </c>
      <c r="F725" s="9" t="str">
        <f>_xlfn.XLOOKUP(E725,'Raw Data - Area Code'!A:A,'Raw Data - Area Code'!B:B,"",FALSE)</f>
        <v>Bournemouth</v>
      </c>
      <c r="G725" s="9">
        <v>2506982</v>
      </c>
      <c r="H725" s="18" t="s">
        <v>2264</v>
      </c>
      <c r="I725" s="20" t="s">
        <v>30235</v>
      </c>
      <c r="J725" s="8" t="str">
        <f>_xlfn.XLOOKUP(TRIM(I725),'Raw Data - SIC Code'!A:A,'Raw Data - SIC Code'!C:C,"",FALSE)</f>
        <v>Education</v>
      </c>
      <c r="K725">
        <v>-8.8000000000000007</v>
      </c>
      <c r="L725" s="3">
        <v>-6</v>
      </c>
      <c r="M725">
        <v>-15</v>
      </c>
      <c r="N725">
        <v>0</v>
      </c>
      <c r="O725">
        <v>81</v>
      </c>
      <c r="P725">
        <v>83</v>
      </c>
      <c r="Q725" s="27">
        <f t="shared" si="71"/>
        <v>-1.2195121951219512</v>
      </c>
      <c r="R725">
        <v>38</v>
      </c>
      <c r="S725">
        <v>62</v>
      </c>
      <c r="T725" s="3">
        <f t="shared" si="66"/>
        <v>-24</v>
      </c>
      <c r="U725">
        <v>42</v>
      </c>
      <c r="V725">
        <v>58</v>
      </c>
      <c r="W725" s="3">
        <f t="shared" si="67"/>
        <v>-16</v>
      </c>
      <c r="X725">
        <v>25</v>
      </c>
      <c r="Y725">
        <v>75</v>
      </c>
      <c r="Z725" s="3">
        <f t="shared" si="68"/>
        <v>-50</v>
      </c>
      <c r="AA725">
        <v>21</v>
      </c>
      <c r="AB725">
        <v>79</v>
      </c>
      <c r="AC725" s="3">
        <f t="shared" si="69"/>
        <v>-57.999999999999993</v>
      </c>
      <c r="AD725" s="3">
        <f t="shared" si="70"/>
        <v>0</v>
      </c>
      <c r="AE725" s="3" t="s">
        <v>30460</v>
      </c>
      <c r="AF725" t="b">
        <v>0</v>
      </c>
      <c r="AG725" s="1">
        <v>44652.449861111112</v>
      </c>
    </row>
    <row r="726" spans="1:33" ht="34" x14ac:dyDescent="0.2">
      <c r="A726" t="s">
        <v>2265</v>
      </c>
      <c r="B726">
        <v>1605</v>
      </c>
      <c r="C726" s="3" t="s">
        <v>2266</v>
      </c>
      <c r="D726" t="s">
        <v>2267</v>
      </c>
      <c r="E726" t="s">
        <v>30226</v>
      </c>
      <c r="F726" s="9" t="str">
        <f>_xlfn.XLOOKUP(E726,'Raw Data - Area Code'!A:A,'Raw Data - Area Code'!B:B,"",FALSE)</f>
        <v>Birmingham</v>
      </c>
      <c r="G726" s="9">
        <v>1953344</v>
      </c>
      <c r="H726" s="18" t="s">
        <v>2268</v>
      </c>
      <c r="I726" s="20" t="s">
        <v>30275</v>
      </c>
      <c r="J726" s="8" t="str">
        <f>_xlfn.XLOOKUP(TRIM(I726),'Raw Data - SIC Code'!A:A,'Raw Data - SIC Code'!C:C,"",FALSE)</f>
        <v>Healthcare</v>
      </c>
      <c r="K726">
        <v>11</v>
      </c>
      <c r="L726" s="3">
        <v>1</v>
      </c>
      <c r="O726">
        <v>0</v>
      </c>
      <c r="P726">
        <v>0</v>
      </c>
      <c r="Q726" s="27">
        <v>0</v>
      </c>
      <c r="R726">
        <v>29</v>
      </c>
      <c r="S726">
        <v>71</v>
      </c>
      <c r="T726" s="3">
        <f t="shared" si="66"/>
        <v>-42</v>
      </c>
      <c r="U726">
        <v>21</v>
      </c>
      <c r="V726">
        <v>79</v>
      </c>
      <c r="W726" s="3">
        <f t="shared" si="67"/>
        <v>-57.999999999999993</v>
      </c>
      <c r="X726">
        <v>34</v>
      </c>
      <c r="Y726">
        <v>66</v>
      </c>
      <c r="Z726" s="3">
        <f t="shared" si="68"/>
        <v>-32</v>
      </c>
      <c r="AA726">
        <v>21</v>
      </c>
      <c r="AB726">
        <v>79</v>
      </c>
      <c r="AC726" s="3">
        <f t="shared" si="69"/>
        <v>-57.999999999999993</v>
      </c>
      <c r="AD726" s="3">
        <f t="shared" si="70"/>
        <v>1</v>
      </c>
      <c r="AE726" s="3" t="s">
        <v>30460</v>
      </c>
      <c r="AF726" t="b">
        <v>0</v>
      </c>
      <c r="AG726" s="1">
        <v>44652.638425925928</v>
      </c>
    </row>
    <row r="727" spans="1:33" x14ac:dyDescent="0.2">
      <c r="A727" t="s">
        <v>2269</v>
      </c>
      <c r="B727">
        <v>1607</v>
      </c>
      <c r="C727" s="3" t="s">
        <v>2270</v>
      </c>
      <c r="D727" t="s">
        <v>2271</v>
      </c>
      <c r="E727" t="s">
        <v>30230</v>
      </c>
      <c r="F727" s="9" t="str">
        <f>_xlfn.XLOOKUP(E727,'Raw Data - Area Code'!A:A,'Raw Data - Area Code'!B:B,"",FALSE)</f>
        <v>Manchester</v>
      </c>
      <c r="G727" s="9">
        <v>3909628</v>
      </c>
      <c r="H727" s="8">
        <v>58142</v>
      </c>
      <c r="I727" s="20" t="s">
        <v>30290</v>
      </c>
      <c r="J727" s="8" t="str">
        <f>_xlfn.XLOOKUP(TRIM(I727),'Raw Data - SIC Code'!A:A,'Raw Data - SIC Code'!C:C,"",FALSE)</f>
        <v>Info &amp; Comms</v>
      </c>
      <c r="K727">
        <v>12.4</v>
      </c>
      <c r="L727" s="3">
        <v>18.5</v>
      </c>
      <c r="M727">
        <v>8</v>
      </c>
      <c r="N727">
        <v>16.8</v>
      </c>
      <c r="O727">
        <v>3.2</v>
      </c>
      <c r="P727">
        <v>2.5</v>
      </c>
      <c r="Q727" s="27">
        <f t="shared" si="71"/>
        <v>12.280701754385968</v>
      </c>
      <c r="R727">
        <v>49.8</v>
      </c>
      <c r="S727">
        <v>50.2</v>
      </c>
      <c r="T727" s="3">
        <f t="shared" si="66"/>
        <v>-0.40000000000000563</v>
      </c>
      <c r="U727">
        <v>56.2</v>
      </c>
      <c r="V727">
        <v>43.8</v>
      </c>
      <c r="W727" s="3">
        <f t="shared" si="67"/>
        <v>12.400000000000006</v>
      </c>
      <c r="X727">
        <v>72.400000000000006</v>
      </c>
      <c r="Y727">
        <v>27.6</v>
      </c>
      <c r="Z727" s="3">
        <f t="shared" si="68"/>
        <v>44.800000000000004</v>
      </c>
      <c r="AA727">
        <v>65.599999999999994</v>
      </c>
      <c r="AB727">
        <v>34.4</v>
      </c>
      <c r="AC727" s="3">
        <f t="shared" si="69"/>
        <v>31.199999999999996</v>
      </c>
      <c r="AD727" s="3">
        <f t="shared" si="70"/>
        <v>5</v>
      </c>
      <c r="AE727" s="3" t="s">
        <v>30461</v>
      </c>
      <c r="AF727" t="b">
        <v>0</v>
      </c>
      <c r="AG727" s="1">
        <v>44622.660474537035</v>
      </c>
    </row>
    <row r="728" spans="1:33" x14ac:dyDescent="0.2">
      <c r="A728" t="s">
        <v>2272</v>
      </c>
      <c r="B728">
        <v>12941</v>
      </c>
      <c r="C728" s="3" t="s">
        <v>2273</v>
      </c>
      <c r="D728" t="s">
        <v>708</v>
      </c>
      <c r="E728" t="s">
        <v>30120</v>
      </c>
      <c r="F728" s="9" t="str">
        <f>_xlfn.XLOOKUP(E728,'Raw Data - Area Code'!A:A,'Raw Data - Area Code'!B:B,"",FALSE)</f>
        <v>Tunbridge Wells</v>
      </c>
      <c r="G728" s="9">
        <v>7518924</v>
      </c>
      <c r="H728" s="8">
        <v>45200</v>
      </c>
      <c r="I728" s="20" t="s">
        <v>30280</v>
      </c>
      <c r="J728" s="8" t="str">
        <f>_xlfn.XLOOKUP(TRIM(I728),'Raw Data - SIC Code'!A:A,'Raw Data - SIC Code'!C:C,"",FALSE)</f>
        <v>Trade</v>
      </c>
      <c r="K728">
        <v>14.3</v>
      </c>
      <c r="L728" s="3">
        <v>15.6</v>
      </c>
      <c r="M728">
        <v>45.8</v>
      </c>
      <c r="N728">
        <v>57</v>
      </c>
      <c r="O728">
        <v>74.2</v>
      </c>
      <c r="P728">
        <v>52</v>
      </c>
      <c r="Q728" s="27">
        <f t="shared" si="71"/>
        <v>17.591125198098258</v>
      </c>
      <c r="R728">
        <v>55.5</v>
      </c>
      <c r="S728">
        <v>44.5</v>
      </c>
      <c r="T728" s="3">
        <f t="shared" si="66"/>
        <v>11</v>
      </c>
      <c r="U728">
        <v>60.3</v>
      </c>
      <c r="V728">
        <v>39.700000000000003</v>
      </c>
      <c r="W728" s="3">
        <f t="shared" si="67"/>
        <v>20.599999999999994</v>
      </c>
      <c r="X728">
        <v>87.8</v>
      </c>
      <c r="Y728">
        <v>12.2</v>
      </c>
      <c r="Z728" s="3">
        <f t="shared" si="68"/>
        <v>75.599999999999994</v>
      </c>
      <c r="AA728">
        <v>88.9</v>
      </c>
      <c r="AB728">
        <v>11.1</v>
      </c>
      <c r="AC728" s="3">
        <f t="shared" si="69"/>
        <v>77.800000000000011</v>
      </c>
      <c r="AD728" s="3">
        <f t="shared" si="70"/>
        <v>6</v>
      </c>
      <c r="AE728" s="3" t="s">
        <v>30461</v>
      </c>
      <c r="AF728" t="b">
        <v>0</v>
      </c>
      <c r="AG728" s="1">
        <v>44671.688344907408</v>
      </c>
    </row>
    <row r="729" spans="1:33" ht="34" x14ac:dyDescent="0.2">
      <c r="A729" t="s">
        <v>2274</v>
      </c>
      <c r="B729">
        <v>1617</v>
      </c>
      <c r="C729" s="3" t="s">
        <v>2275</v>
      </c>
      <c r="D729" t="s">
        <v>2276</v>
      </c>
      <c r="E729" t="s">
        <v>30207</v>
      </c>
      <c r="F729" s="9" t="str">
        <f>_xlfn.XLOOKUP(E729,'Raw Data - Area Code'!A:A,'Raw Data - Area Code'!B:B,"",FALSE)</f>
        <v>Worcester</v>
      </c>
      <c r="G729" s="9">
        <v>3978237</v>
      </c>
      <c r="H729" s="18" t="s">
        <v>2277</v>
      </c>
      <c r="I729" s="20" t="s">
        <v>30284</v>
      </c>
      <c r="J729" s="8" t="str">
        <f>_xlfn.XLOOKUP(TRIM(I729),'Raw Data - SIC Code'!A:A,'Raw Data - SIC Code'!C:C,"",FALSE)</f>
        <v>Manufacturing</v>
      </c>
      <c r="K729">
        <v>16.100000000000001</v>
      </c>
      <c r="L729" s="3">
        <v>14.7</v>
      </c>
      <c r="M729">
        <v>54.5</v>
      </c>
      <c r="N729">
        <v>14.2</v>
      </c>
      <c r="O729">
        <v>26.8</v>
      </c>
      <c r="P729">
        <v>35.200000000000003</v>
      </c>
      <c r="Q729" s="27">
        <f t="shared" si="71"/>
        <v>-13.548387096774198</v>
      </c>
      <c r="R729">
        <v>73</v>
      </c>
      <c r="S729">
        <v>27</v>
      </c>
      <c r="T729" s="3">
        <f t="shared" si="66"/>
        <v>46</v>
      </c>
      <c r="U729">
        <v>82</v>
      </c>
      <c r="V729">
        <v>18</v>
      </c>
      <c r="W729" s="3">
        <f t="shared" si="67"/>
        <v>64</v>
      </c>
      <c r="X729">
        <v>85</v>
      </c>
      <c r="Y729">
        <v>15</v>
      </c>
      <c r="Z729" s="3">
        <f t="shared" si="68"/>
        <v>70</v>
      </c>
      <c r="AA729">
        <v>88</v>
      </c>
      <c r="AB729">
        <v>12</v>
      </c>
      <c r="AC729" s="3">
        <f t="shared" si="69"/>
        <v>76</v>
      </c>
      <c r="AD729" s="3">
        <f t="shared" si="70"/>
        <v>5</v>
      </c>
      <c r="AE729" s="3" t="s">
        <v>30460</v>
      </c>
      <c r="AF729" t="b">
        <v>0</v>
      </c>
      <c r="AG729" s="1">
        <v>44641.506701388891</v>
      </c>
    </row>
    <row r="730" spans="1:33" x14ac:dyDescent="0.2">
      <c r="A730" t="s">
        <v>2278</v>
      </c>
      <c r="B730">
        <v>1618</v>
      </c>
      <c r="C730" s="3" t="s">
        <v>2275</v>
      </c>
      <c r="D730" t="s">
        <v>2276</v>
      </c>
      <c r="E730" t="s">
        <v>30207</v>
      </c>
      <c r="F730" s="9" t="str">
        <f>_xlfn.XLOOKUP(E730,'Raw Data - Area Code'!A:A,'Raw Data - Area Code'!B:B,"",FALSE)</f>
        <v>Worcester</v>
      </c>
      <c r="G730" s="9">
        <v>6874019</v>
      </c>
      <c r="H730" s="8">
        <v>70100</v>
      </c>
      <c r="I730" s="20" t="s">
        <v>30249</v>
      </c>
      <c r="J730" s="8" t="str">
        <f>_xlfn.XLOOKUP(TRIM(I730),'Raw Data - SIC Code'!A:A,'Raw Data - SIC Code'!C:C,"",FALSE)</f>
        <v>Professional Services</v>
      </c>
      <c r="K730">
        <v>16.100000000000001</v>
      </c>
      <c r="L730" s="3">
        <v>14.7</v>
      </c>
      <c r="M730">
        <v>54.5</v>
      </c>
      <c r="N730">
        <v>14.2</v>
      </c>
      <c r="O730">
        <v>26.8</v>
      </c>
      <c r="P730">
        <v>35.200000000000003</v>
      </c>
      <c r="Q730" s="27">
        <f t="shared" si="71"/>
        <v>-13.548387096774198</v>
      </c>
      <c r="R730">
        <v>73</v>
      </c>
      <c r="S730">
        <v>27</v>
      </c>
      <c r="T730" s="3">
        <f t="shared" si="66"/>
        <v>46</v>
      </c>
      <c r="U730">
        <v>82</v>
      </c>
      <c r="V730">
        <v>18</v>
      </c>
      <c r="W730" s="3">
        <f t="shared" si="67"/>
        <v>64</v>
      </c>
      <c r="X730">
        <v>85</v>
      </c>
      <c r="Y730">
        <v>15</v>
      </c>
      <c r="Z730" s="3">
        <f t="shared" si="68"/>
        <v>70</v>
      </c>
      <c r="AA730">
        <v>88</v>
      </c>
      <c r="AB730">
        <v>12</v>
      </c>
      <c r="AC730" s="3">
        <f t="shared" si="69"/>
        <v>76</v>
      </c>
      <c r="AD730" s="3">
        <f t="shared" si="70"/>
        <v>5</v>
      </c>
      <c r="AE730" s="3" t="s">
        <v>30460</v>
      </c>
      <c r="AF730" t="b">
        <v>0</v>
      </c>
      <c r="AG730" s="1">
        <v>44641.505254629628</v>
      </c>
    </row>
    <row r="731" spans="1:33" x14ac:dyDescent="0.2">
      <c r="A731" t="s">
        <v>2279</v>
      </c>
      <c r="B731">
        <v>1608</v>
      </c>
      <c r="C731" s="3" t="s">
        <v>2280</v>
      </c>
      <c r="D731" t="s">
        <v>2281</v>
      </c>
      <c r="E731" t="s">
        <v>30226</v>
      </c>
      <c r="F731" s="9" t="str">
        <f>_xlfn.XLOOKUP(E731,'Raw Data - Area Code'!A:A,'Raw Data - Area Code'!B:B,"",FALSE)</f>
        <v>Birmingham</v>
      </c>
      <c r="G731" s="9">
        <v>1839239</v>
      </c>
      <c r="H731" s="8">
        <v>62012</v>
      </c>
      <c r="I731" s="20" t="s">
        <v>30248</v>
      </c>
      <c r="J731" s="8" t="str">
        <f>_xlfn.XLOOKUP(TRIM(I731),'Raw Data - SIC Code'!A:A,'Raw Data - SIC Code'!C:C,"",FALSE)</f>
        <v>Info &amp; Comms</v>
      </c>
      <c r="K731">
        <v>21.3</v>
      </c>
      <c r="L731" s="3">
        <v>28.3</v>
      </c>
      <c r="M731">
        <v>48.9</v>
      </c>
      <c r="N731">
        <v>70.599999999999994</v>
      </c>
      <c r="O731">
        <v>98.1</v>
      </c>
      <c r="P731">
        <v>98.6</v>
      </c>
      <c r="Q731" s="27">
        <f t="shared" si="71"/>
        <v>-0.25419420437214035</v>
      </c>
      <c r="R731">
        <v>60.3</v>
      </c>
      <c r="S731">
        <v>39.700000000000003</v>
      </c>
      <c r="T731" s="3">
        <f t="shared" si="66"/>
        <v>20.599999999999994</v>
      </c>
      <c r="U731">
        <v>75</v>
      </c>
      <c r="V731">
        <v>25</v>
      </c>
      <c r="W731" s="3">
        <f t="shared" si="67"/>
        <v>50</v>
      </c>
      <c r="X731">
        <v>85.1</v>
      </c>
      <c r="Y731">
        <v>14.9</v>
      </c>
      <c r="Z731" s="3">
        <f t="shared" si="68"/>
        <v>70.199999999999989</v>
      </c>
      <c r="AA731">
        <v>80.099999999999994</v>
      </c>
      <c r="AB731">
        <v>19.899999999999999</v>
      </c>
      <c r="AC731" s="3">
        <f t="shared" si="69"/>
        <v>60.199999999999996</v>
      </c>
      <c r="AD731" s="3">
        <f t="shared" si="70"/>
        <v>5</v>
      </c>
      <c r="AE731" s="3" t="s">
        <v>30461</v>
      </c>
      <c r="AF731" t="b">
        <v>0</v>
      </c>
      <c r="AG731" s="1">
        <v>44645.599374999998</v>
      </c>
    </row>
    <row r="732" spans="1:33" x14ac:dyDescent="0.2">
      <c r="A732" t="s">
        <v>2282</v>
      </c>
      <c r="B732">
        <v>21920</v>
      </c>
      <c r="C732" s="3" t="s">
        <v>2283</v>
      </c>
      <c r="D732" t="s">
        <v>2284</v>
      </c>
      <c r="E732" t="s">
        <v>30233</v>
      </c>
      <c r="F732" s="9" t="str">
        <f>_xlfn.XLOOKUP(E732,'Raw Data - Area Code'!A:A,'Raw Data - Area Code'!B:B,"",FALSE)</f>
        <v>West London</v>
      </c>
      <c r="G732" s="9">
        <v>9115837</v>
      </c>
      <c r="H732" s="8">
        <v>74909</v>
      </c>
      <c r="I732" s="20" t="s">
        <v>30268</v>
      </c>
      <c r="J732" s="8" t="str">
        <f>_xlfn.XLOOKUP(TRIM(I732),'Raw Data - SIC Code'!A:A,'Raw Data - SIC Code'!C:C,"",FALSE)</f>
        <v>Professional Services</v>
      </c>
      <c r="K732">
        <v>19.86</v>
      </c>
      <c r="L732" s="3">
        <v>2.62</v>
      </c>
      <c r="M732">
        <v>53.54</v>
      </c>
      <c r="N732">
        <v>2.75</v>
      </c>
      <c r="O732">
        <v>83.12</v>
      </c>
      <c r="P732">
        <v>83.46</v>
      </c>
      <c r="Q732" s="27">
        <f t="shared" si="71"/>
        <v>-0.2041061351902925</v>
      </c>
      <c r="R732">
        <v>51</v>
      </c>
      <c r="S732">
        <v>49</v>
      </c>
      <c r="T732" s="3">
        <f t="shared" si="66"/>
        <v>2</v>
      </c>
      <c r="U732">
        <v>47</v>
      </c>
      <c r="V732">
        <v>53</v>
      </c>
      <c r="W732" s="3">
        <f t="shared" si="67"/>
        <v>-6</v>
      </c>
      <c r="X732">
        <v>53</v>
      </c>
      <c r="Y732">
        <v>47</v>
      </c>
      <c r="Z732" s="3">
        <f t="shared" si="68"/>
        <v>6</v>
      </c>
      <c r="AA732">
        <v>70</v>
      </c>
      <c r="AB732">
        <v>30</v>
      </c>
      <c r="AC732" s="3">
        <f t="shared" si="69"/>
        <v>40</v>
      </c>
      <c r="AD732" s="3">
        <f t="shared" si="70"/>
        <v>4</v>
      </c>
      <c r="AE732" s="3" t="s">
        <v>30460</v>
      </c>
      <c r="AF732" t="b">
        <v>1</v>
      </c>
      <c r="AG732" s="1">
        <v>45126.608055555553</v>
      </c>
    </row>
    <row r="733" spans="1:33" x14ac:dyDescent="0.2">
      <c r="A733" t="s">
        <v>2285</v>
      </c>
      <c r="B733">
        <v>1611</v>
      </c>
      <c r="C733" s="3" t="s">
        <v>2286</v>
      </c>
      <c r="D733" t="s">
        <v>2287</v>
      </c>
      <c r="E733" t="s">
        <v>30157</v>
      </c>
      <c r="F733" s="9" t="str">
        <f>_xlfn.XLOOKUP(E733,'Raw Data - Area Code'!A:A,'Raw Data - Area Code'!B:B,"",FALSE)</f>
        <v>Twickenham</v>
      </c>
      <c r="G733" s="9">
        <v>949665</v>
      </c>
      <c r="H733" s="8">
        <v>62090</v>
      </c>
      <c r="I733" s="20" t="s">
        <v>30248</v>
      </c>
      <c r="J733" s="8" t="str">
        <f>_xlfn.XLOOKUP(TRIM(I733),'Raw Data - SIC Code'!A:A,'Raw Data - SIC Code'!C:C,"",FALSE)</f>
        <v>Info &amp; Comms</v>
      </c>
      <c r="K733">
        <v>21.4</v>
      </c>
      <c r="L733" s="3">
        <v>19.8</v>
      </c>
      <c r="M733">
        <v>48.2</v>
      </c>
      <c r="N733">
        <v>17.100000000000001</v>
      </c>
      <c r="O733">
        <v>99</v>
      </c>
      <c r="P733">
        <v>98.8</v>
      </c>
      <c r="Q733" s="27">
        <f t="shared" si="71"/>
        <v>0.10111223458038567</v>
      </c>
      <c r="R733">
        <v>36</v>
      </c>
      <c r="S733">
        <v>64</v>
      </c>
      <c r="T733" s="3">
        <f t="shared" si="66"/>
        <v>-28.000000000000004</v>
      </c>
      <c r="U733">
        <v>44</v>
      </c>
      <c r="V733">
        <v>56</v>
      </c>
      <c r="W733" s="3">
        <f t="shared" si="67"/>
        <v>-12</v>
      </c>
      <c r="X733">
        <v>55</v>
      </c>
      <c r="Y733">
        <v>45</v>
      </c>
      <c r="Z733" s="3">
        <f t="shared" si="68"/>
        <v>10</v>
      </c>
      <c r="AA733">
        <v>63</v>
      </c>
      <c r="AB733">
        <v>37</v>
      </c>
      <c r="AC733" s="3">
        <f t="shared" si="69"/>
        <v>26</v>
      </c>
      <c r="AD733" s="3">
        <f t="shared" si="70"/>
        <v>4</v>
      </c>
      <c r="AE733" s="3" t="s">
        <v>30461</v>
      </c>
      <c r="AF733" t="b">
        <v>0</v>
      </c>
      <c r="AG733" s="1">
        <v>44650.701064814813</v>
      </c>
    </row>
    <row r="734" spans="1:33" ht="51" x14ac:dyDescent="0.2">
      <c r="A734" t="s">
        <v>2288</v>
      </c>
      <c r="B734">
        <v>1612</v>
      </c>
      <c r="C734" s="3" t="s">
        <v>2289</v>
      </c>
      <c r="D734" t="s">
        <v>2290</v>
      </c>
      <c r="E734" t="s">
        <v>30123</v>
      </c>
      <c r="F734" s="9" t="str">
        <f>_xlfn.XLOOKUP(E734,'Raw Data - Area Code'!A:A,'Raw Data - Area Code'!B:B,"",FALSE)</f>
        <v>Reading</v>
      </c>
      <c r="G734" s="9">
        <v>1878835</v>
      </c>
      <c r="H734" s="18" t="s">
        <v>2291</v>
      </c>
      <c r="I734" s="20" t="s">
        <v>30240</v>
      </c>
      <c r="J734" s="8" t="str">
        <f>_xlfn.XLOOKUP(TRIM(I734),'Raw Data - SIC Code'!A:A,'Raw Data - SIC Code'!C:C,"",FALSE)</f>
        <v>Admin Services</v>
      </c>
      <c r="K734">
        <v>16.7</v>
      </c>
      <c r="L734" s="3">
        <v>29.5</v>
      </c>
      <c r="M734">
        <v>39.5</v>
      </c>
      <c r="N734">
        <v>45.6</v>
      </c>
      <c r="O734">
        <v>90.4</v>
      </c>
      <c r="P734">
        <v>83.6</v>
      </c>
      <c r="Q734" s="27">
        <f t="shared" si="71"/>
        <v>3.9080459770115006</v>
      </c>
      <c r="R734">
        <v>40.799999999999997</v>
      </c>
      <c r="S734">
        <v>59.2</v>
      </c>
      <c r="T734" s="3">
        <f t="shared" si="66"/>
        <v>-18.400000000000006</v>
      </c>
      <c r="U734">
        <v>70.400000000000006</v>
      </c>
      <c r="V734">
        <v>29.6</v>
      </c>
      <c r="W734" s="3">
        <f t="shared" si="67"/>
        <v>40.800000000000004</v>
      </c>
      <c r="X734">
        <v>84.6</v>
      </c>
      <c r="Y734">
        <v>15.4</v>
      </c>
      <c r="Z734" s="3">
        <f t="shared" si="68"/>
        <v>69.199999999999989</v>
      </c>
      <c r="AA734">
        <v>79.7</v>
      </c>
      <c r="AB734">
        <v>20.3</v>
      </c>
      <c r="AC734" s="3">
        <f t="shared" si="69"/>
        <v>59.400000000000006</v>
      </c>
      <c r="AD734" s="3">
        <f t="shared" si="70"/>
        <v>5</v>
      </c>
      <c r="AE734" s="3" t="s">
        <v>30463</v>
      </c>
      <c r="AF734" t="b">
        <v>0</v>
      </c>
      <c r="AG734" s="1">
        <v>44651.474328703705</v>
      </c>
    </row>
    <row r="735" spans="1:33" x14ac:dyDescent="0.2">
      <c r="A735" t="s">
        <v>2292</v>
      </c>
      <c r="B735">
        <v>1615</v>
      </c>
      <c r="C735" s="3" t="s">
        <v>2293</v>
      </c>
      <c r="D735" t="s">
        <v>2294</v>
      </c>
      <c r="E735" t="s">
        <v>30167</v>
      </c>
      <c r="F735" s="9" t="str">
        <f>_xlfn.XLOOKUP(E735,'Raw Data - Area Code'!A:A,'Raw Data - Area Code'!B:B,"",FALSE)</f>
        <v>Stoke-on-Trent</v>
      </c>
      <c r="G735" s="9">
        <v>2248334</v>
      </c>
      <c r="H735" s="8">
        <v>32990</v>
      </c>
      <c r="I735" s="20" t="s">
        <v>30267</v>
      </c>
      <c r="J735" s="8" t="str">
        <f>_xlfn.XLOOKUP(TRIM(I735),'Raw Data - SIC Code'!A:A,'Raw Data - SIC Code'!C:C,"",FALSE)</f>
        <v>Manufacturing</v>
      </c>
      <c r="K735">
        <v>-18.7</v>
      </c>
      <c r="L735" s="3">
        <v>44.7</v>
      </c>
      <c r="M735">
        <v>3.1</v>
      </c>
      <c r="N735">
        <v>3.1</v>
      </c>
      <c r="O735">
        <v>0.4</v>
      </c>
      <c r="P735">
        <v>2.9</v>
      </c>
      <c r="Q735" s="27">
        <f t="shared" si="71"/>
        <v>-75.757575757575751</v>
      </c>
      <c r="R735">
        <v>87</v>
      </c>
      <c r="S735">
        <v>13</v>
      </c>
      <c r="T735" s="3">
        <f t="shared" si="66"/>
        <v>74</v>
      </c>
      <c r="U735">
        <v>89</v>
      </c>
      <c r="V735">
        <v>11</v>
      </c>
      <c r="W735" s="3">
        <f t="shared" si="67"/>
        <v>78</v>
      </c>
      <c r="X735">
        <v>89</v>
      </c>
      <c r="Y735">
        <v>11</v>
      </c>
      <c r="Z735" s="3">
        <f t="shared" si="68"/>
        <v>78</v>
      </c>
      <c r="AA735">
        <v>88</v>
      </c>
      <c r="AB735">
        <v>12</v>
      </c>
      <c r="AC735" s="3">
        <f t="shared" si="69"/>
        <v>76</v>
      </c>
      <c r="AD735" s="3">
        <f t="shared" si="70"/>
        <v>5</v>
      </c>
      <c r="AE735" s="3" t="s">
        <v>30460</v>
      </c>
      <c r="AF735" t="b">
        <v>0</v>
      </c>
      <c r="AG735" s="1">
        <v>44655.478252314817</v>
      </c>
    </row>
    <row r="736" spans="1:33" x14ac:dyDescent="0.2">
      <c r="A736" t="s">
        <v>2295</v>
      </c>
      <c r="B736">
        <v>20342</v>
      </c>
      <c r="C736" s="3" t="s">
        <v>2296</v>
      </c>
      <c r="D736" t="s">
        <v>2297</v>
      </c>
      <c r="E736" t="s">
        <v>30129</v>
      </c>
      <c r="F736" s="9" t="str">
        <f>_xlfn.XLOOKUP(E736,'Raw Data - Area Code'!A:A,'Raw Data - Area Code'!B:B,"",FALSE)</f>
        <v>Redhill</v>
      </c>
      <c r="G736" s="9">
        <v>4099265</v>
      </c>
      <c r="H736" s="8">
        <v>82990</v>
      </c>
      <c r="I736" s="20" t="s">
        <v>30240</v>
      </c>
      <c r="J736" s="8" t="str">
        <f>_xlfn.XLOOKUP(TRIM(I736),'Raw Data - SIC Code'!A:A,'Raw Data - SIC Code'!C:C,"",FALSE)</f>
        <v>Admin Services</v>
      </c>
      <c r="K736">
        <v>20.8</v>
      </c>
      <c r="L736" s="3">
        <v>15.3</v>
      </c>
      <c r="M736">
        <v>34.299999999999997</v>
      </c>
      <c r="N736">
        <v>31.1</v>
      </c>
      <c r="O736">
        <v>41.5</v>
      </c>
      <c r="P736">
        <v>46.3</v>
      </c>
      <c r="Q736" s="27">
        <f t="shared" si="71"/>
        <v>-5.4669703872437321</v>
      </c>
      <c r="R736">
        <v>12.9</v>
      </c>
      <c r="S736">
        <v>87.1</v>
      </c>
      <c r="T736" s="3">
        <f t="shared" si="66"/>
        <v>-74.199999999999989</v>
      </c>
      <c r="U736">
        <v>32.9</v>
      </c>
      <c r="V736">
        <v>67.099999999999994</v>
      </c>
      <c r="W736" s="3">
        <f t="shared" si="67"/>
        <v>-34.199999999999996</v>
      </c>
      <c r="X736">
        <v>28.6</v>
      </c>
      <c r="Y736">
        <v>71.400000000000006</v>
      </c>
      <c r="Z736" s="3">
        <f t="shared" si="68"/>
        <v>-42.800000000000004</v>
      </c>
      <c r="AA736">
        <v>32.4</v>
      </c>
      <c r="AB736">
        <v>67.599999999999994</v>
      </c>
      <c r="AC736" s="3">
        <f t="shared" si="69"/>
        <v>-35.199999999999996</v>
      </c>
      <c r="AD736" s="3">
        <f t="shared" si="70"/>
        <v>1</v>
      </c>
      <c r="AE736" s="3" t="s">
        <v>30460</v>
      </c>
      <c r="AF736" t="b">
        <v>0</v>
      </c>
      <c r="AG736" s="1">
        <v>44652.705833333333</v>
      </c>
    </row>
    <row r="737" spans="1:33" x14ac:dyDescent="0.2">
      <c r="A737" t="s">
        <v>2298</v>
      </c>
      <c r="B737">
        <v>20412</v>
      </c>
      <c r="C737" s="3" t="s">
        <v>2299</v>
      </c>
      <c r="D737" t="s">
        <v>797</v>
      </c>
      <c r="E737" t="s">
        <v>30233</v>
      </c>
      <c r="F737" s="9" t="str">
        <f>_xlfn.XLOOKUP(E737,'Raw Data - Area Code'!A:A,'Raw Data - Area Code'!B:B,"",FALSE)</f>
        <v>West London</v>
      </c>
      <c r="G737" s="9">
        <v>6434856</v>
      </c>
      <c r="H737" s="8">
        <v>64999</v>
      </c>
      <c r="I737" s="20" t="s">
        <v>30260</v>
      </c>
      <c r="J737" s="8" t="str">
        <f>_xlfn.XLOOKUP(TRIM(I737),'Raw Data - SIC Code'!A:A,'Raw Data - SIC Code'!C:C,"",FALSE)</f>
        <v>Finance</v>
      </c>
      <c r="K737">
        <v>18</v>
      </c>
      <c r="L737" s="3">
        <v>7</v>
      </c>
      <c r="M737">
        <v>41</v>
      </c>
      <c r="N737">
        <v>57</v>
      </c>
      <c r="O737">
        <v>35</v>
      </c>
      <c r="P737">
        <v>22</v>
      </c>
      <c r="Q737" s="27">
        <f t="shared" si="71"/>
        <v>22.807017543859647</v>
      </c>
      <c r="R737">
        <v>42</v>
      </c>
      <c r="S737">
        <v>58</v>
      </c>
      <c r="T737" s="3">
        <f t="shared" si="66"/>
        <v>-16</v>
      </c>
      <c r="U737">
        <v>35</v>
      </c>
      <c r="V737">
        <v>65</v>
      </c>
      <c r="W737" s="3">
        <f t="shared" si="67"/>
        <v>-30</v>
      </c>
      <c r="X737">
        <v>39</v>
      </c>
      <c r="Y737">
        <v>61</v>
      </c>
      <c r="Z737" s="3">
        <f t="shared" si="68"/>
        <v>-22</v>
      </c>
      <c r="AA737">
        <v>61</v>
      </c>
      <c r="AB737">
        <v>39</v>
      </c>
      <c r="AC737" s="3">
        <f t="shared" si="69"/>
        <v>22</v>
      </c>
      <c r="AD737" s="3">
        <f t="shared" si="70"/>
        <v>3</v>
      </c>
      <c r="AE737" s="3" t="s">
        <v>30460</v>
      </c>
      <c r="AF737" t="b">
        <v>0</v>
      </c>
      <c r="AG737" s="1">
        <v>44655.681423611109</v>
      </c>
    </row>
    <row r="738" spans="1:33" x14ac:dyDescent="0.2">
      <c r="A738" t="s">
        <v>2300</v>
      </c>
      <c r="B738">
        <v>1620</v>
      </c>
      <c r="C738" s="3" t="s">
        <v>2301</v>
      </c>
      <c r="D738" t="s">
        <v>2302</v>
      </c>
      <c r="E738" t="s">
        <v>30128</v>
      </c>
      <c r="F738" s="9" t="str">
        <f>_xlfn.XLOOKUP(E738,'Raw Data - Area Code'!A:A,'Raw Data - Area Code'!B:B,"",FALSE)</f>
        <v>Derby</v>
      </c>
      <c r="G738" s="9">
        <v>4318082</v>
      </c>
      <c r="H738" s="8">
        <v>45112</v>
      </c>
      <c r="I738" s="20" t="s">
        <v>30280</v>
      </c>
      <c r="J738" s="8" t="str">
        <f>_xlfn.XLOOKUP(TRIM(I738),'Raw Data - SIC Code'!A:A,'Raw Data - SIC Code'!C:C,"",FALSE)</f>
        <v>Trade</v>
      </c>
      <c r="K738">
        <v>13.6</v>
      </c>
      <c r="L738" s="3">
        <v>13.7</v>
      </c>
      <c r="M738">
        <v>72.400000000000006</v>
      </c>
      <c r="N738">
        <v>83</v>
      </c>
      <c r="O738">
        <v>36.200000000000003</v>
      </c>
      <c r="P738">
        <v>35.9</v>
      </c>
      <c r="Q738" s="27">
        <f t="shared" si="71"/>
        <v>0.41608876560333469</v>
      </c>
      <c r="R738">
        <v>79</v>
      </c>
      <c r="S738">
        <v>21</v>
      </c>
      <c r="T738" s="3">
        <f t="shared" si="66"/>
        <v>57.999999999999993</v>
      </c>
      <c r="U738">
        <v>79</v>
      </c>
      <c r="V738">
        <v>21</v>
      </c>
      <c r="W738" s="3">
        <f t="shared" si="67"/>
        <v>57.999999999999993</v>
      </c>
      <c r="X738">
        <v>90</v>
      </c>
      <c r="Y738">
        <v>10</v>
      </c>
      <c r="Z738" s="3">
        <f t="shared" si="68"/>
        <v>80</v>
      </c>
      <c r="AA738">
        <v>87</v>
      </c>
      <c r="AB738">
        <v>13</v>
      </c>
      <c r="AC738" s="3">
        <f t="shared" si="69"/>
        <v>74</v>
      </c>
      <c r="AD738" s="3">
        <f t="shared" si="70"/>
        <v>6</v>
      </c>
      <c r="AE738" s="3" t="s">
        <v>30461</v>
      </c>
      <c r="AF738" t="b">
        <v>0</v>
      </c>
      <c r="AG738" s="1">
        <v>44652.650092592594</v>
      </c>
    </row>
    <row r="739" spans="1:33" x14ac:dyDescent="0.2">
      <c r="A739" t="s">
        <v>2303</v>
      </c>
      <c r="B739">
        <v>920</v>
      </c>
      <c r="C739" s="3" t="s">
        <v>2304</v>
      </c>
      <c r="D739" t="s">
        <v>2305</v>
      </c>
      <c r="E739" t="s">
        <v>30177</v>
      </c>
      <c r="F739" s="9" t="str">
        <f>_xlfn.XLOOKUP(E739,'Raw Data - Area Code'!A:A,'Raw Data - Area Code'!B:B,"",FALSE)</f>
        <v>Harrogate</v>
      </c>
      <c r="G739" s="9">
        <v>2976727</v>
      </c>
      <c r="H739" s="8">
        <v>87300</v>
      </c>
      <c r="I739" s="20" t="s">
        <v>30275</v>
      </c>
      <c r="J739" s="8" t="str">
        <f>_xlfn.XLOOKUP(TRIM(I739),'Raw Data - SIC Code'!A:A,'Raw Data - SIC Code'!C:C,"",FALSE)</f>
        <v>Healthcare</v>
      </c>
      <c r="K739">
        <v>0.1</v>
      </c>
      <c r="L739" s="3">
        <v>0.5</v>
      </c>
      <c r="M739">
        <v>0</v>
      </c>
      <c r="N739">
        <v>0</v>
      </c>
      <c r="O739">
        <v>100</v>
      </c>
      <c r="P739">
        <v>100</v>
      </c>
      <c r="Q739" s="27">
        <f t="shared" si="71"/>
        <v>0</v>
      </c>
      <c r="R739">
        <v>33</v>
      </c>
      <c r="S739">
        <v>67</v>
      </c>
      <c r="T739" s="3">
        <f t="shared" si="66"/>
        <v>-34</v>
      </c>
      <c r="U739">
        <v>35</v>
      </c>
      <c r="V739">
        <v>65</v>
      </c>
      <c r="W739" s="3">
        <f t="shared" si="67"/>
        <v>-30</v>
      </c>
      <c r="X739">
        <v>26</v>
      </c>
      <c r="Y739">
        <v>74</v>
      </c>
      <c r="Z739" s="3">
        <f t="shared" si="68"/>
        <v>-48</v>
      </c>
      <c r="AA739">
        <v>16</v>
      </c>
      <c r="AB739">
        <v>84</v>
      </c>
      <c r="AC739" s="3">
        <f t="shared" si="69"/>
        <v>-68</v>
      </c>
      <c r="AD739" s="3">
        <f t="shared" si="70"/>
        <v>1</v>
      </c>
      <c r="AE739" s="3" t="s">
        <v>30460</v>
      </c>
      <c r="AF739" t="b">
        <v>0</v>
      </c>
      <c r="AG739" s="1">
        <v>44673.467731481483</v>
      </c>
    </row>
    <row r="740" spans="1:33" x14ac:dyDescent="0.2">
      <c r="A740" t="s">
        <v>2306</v>
      </c>
      <c r="B740">
        <v>1621</v>
      </c>
      <c r="C740" s="3" t="s">
        <v>2307</v>
      </c>
      <c r="D740" t="s">
        <v>376</v>
      </c>
      <c r="E740" t="s">
        <v>30145</v>
      </c>
      <c r="F740" s="9" t="str">
        <f>_xlfn.XLOOKUP(E740,'Raw Data - Area Code'!A:A,'Raw Data - Area Code'!B:B,"",FALSE)</f>
        <v>East Central London</v>
      </c>
      <c r="G740" s="9">
        <v>4042711</v>
      </c>
      <c r="H740" s="8">
        <v>62020</v>
      </c>
      <c r="I740" s="20" t="s">
        <v>30248</v>
      </c>
      <c r="J740" s="8" t="str">
        <f>_xlfn.XLOOKUP(TRIM(I740),'Raw Data - SIC Code'!A:A,'Raw Data - SIC Code'!C:C,"",FALSE)</f>
        <v>Info &amp; Comms</v>
      </c>
      <c r="K740">
        <v>20.9</v>
      </c>
      <c r="L740" s="3">
        <v>22.1</v>
      </c>
      <c r="M740">
        <v>33.299999999999997</v>
      </c>
      <c r="N740">
        <v>26.8</v>
      </c>
      <c r="O740">
        <v>91.6</v>
      </c>
      <c r="P740">
        <v>86.4</v>
      </c>
      <c r="Q740" s="27">
        <f t="shared" si="71"/>
        <v>2.9213483146067349</v>
      </c>
      <c r="R740">
        <v>60</v>
      </c>
      <c r="S740">
        <v>40</v>
      </c>
      <c r="T740" s="3">
        <f t="shared" si="66"/>
        <v>20</v>
      </c>
      <c r="U740">
        <v>70</v>
      </c>
      <c r="V740">
        <v>30</v>
      </c>
      <c r="W740" s="3">
        <f t="shared" si="67"/>
        <v>40</v>
      </c>
      <c r="X740">
        <v>78</v>
      </c>
      <c r="Y740">
        <v>22</v>
      </c>
      <c r="Z740" s="3">
        <f t="shared" si="68"/>
        <v>56.000000000000007</v>
      </c>
      <c r="AA740">
        <v>83</v>
      </c>
      <c r="AB740">
        <v>17</v>
      </c>
      <c r="AC740" s="3">
        <f t="shared" si="69"/>
        <v>66</v>
      </c>
      <c r="AD740" s="3">
        <f t="shared" si="70"/>
        <v>6</v>
      </c>
      <c r="AE740" s="3" t="s">
        <v>30461</v>
      </c>
      <c r="AF740" t="b">
        <v>0</v>
      </c>
      <c r="AG740" s="1">
        <v>45019.383946759262</v>
      </c>
    </row>
    <row r="741" spans="1:33" x14ac:dyDescent="0.2">
      <c r="A741" t="s">
        <v>2308</v>
      </c>
      <c r="B741">
        <v>1622</v>
      </c>
      <c r="C741" s="3" t="s">
        <v>2309</v>
      </c>
      <c r="D741" t="s">
        <v>2310</v>
      </c>
      <c r="E741" t="s">
        <v>30232</v>
      </c>
      <c r="F741" s="9" t="str">
        <f>_xlfn.XLOOKUP(E741,'Raw Data - Area Code'!A:A,'Raw Data - Area Code'!B:B,"",FALSE)</f>
        <v>Sheffield</v>
      </c>
      <c r="G741" s="9">
        <v>1043597</v>
      </c>
      <c r="H741" s="8">
        <v>41201</v>
      </c>
      <c r="I741" s="20" t="s">
        <v>30247</v>
      </c>
      <c r="J741" s="8" t="str">
        <f>_xlfn.XLOOKUP(TRIM(I741),'Raw Data - SIC Code'!A:A,'Raw Data - SIC Code'!C:C,"",FALSE)</f>
        <v>Construction</v>
      </c>
      <c r="K741">
        <v>-3.8</v>
      </c>
      <c r="L741" s="3">
        <v>-25.2</v>
      </c>
      <c r="M741">
        <v>-30.1</v>
      </c>
      <c r="N741">
        <v>-222.2</v>
      </c>
      <c r="O741">
        <v>79.400000000000006</v>
      </c>
      <c r="P741">
        <v>68.7</v>
      </c>
      <c r="Q741" s="27">
        <f t="shared" si="71"/>
        <v>7.2248480756245792</v>
      </c>
      <c r="R741">
        <v>67.900000000000006</v>
      </c>
      <c r="S741">
        <v>32.1</v>
      </c>
      <c r="T741" s="3">
        <f t="shared" si="66"/>
        <v>35.800000000000004</v>
      </c>
      <c r="U741">
        <v>84.9</v>
      </c>
      <c r="V741">
        <v>15.1</v>
      </c>
      <c r="W741" s="3">
        <f t="shared" si="67"/>
        <v>69.800000000000011</v>
      </c>
      <c r="X741">
        <v>66</v>
      </c>
      <c r="Y741">
        <v>34</v>
      </c>
      <c r="Z741" s="3">
        <f t="shared" si="68"/>
        <v>32</v>
      </c>
      <c r="AA741">
        <v>68.599999999999994</v>
      </c>
      <c r="AB741">
        <v>31.4</v>
      </c>
      <c r="AC741" s="3">
        <f t="shared" si="69"/>
        <v>37.199999999999996</v>
      </c>
      <c r="AD741" s="3">
        <f t="shared" si="70"/>
        <v>5</v>
      </c>
      <c r="AE741" s="3" t="s">
        <v>30460</v>
      </c>
      <c r="AF741" t="b">
        <v>0</v>
      </c>
      <c r="AG741" s="1">
        <v>44651.586817129632</v>
      </c>
    </row>
    <row r="742" spans="1:33" ht="51" x14ac:dyDescent="0.2">
      <c r="A742" t="s">
        <v>2311</v>
      </c>
      <c r="B742">
        <v>1624</v>
      </c>
      <c r="C742" s="3" t="s">
        <v>2312</v>
      </c>
      <c r="D742" t="s">
        <v>2313</v>
      </c>
      <c r="E742" t="s">
        <v>30134</v>
      </c>
      <c r="F742" s="9" t="str">
        <f>_xlfn.XLOOKUP(E742,'Raw Data - Area Code'!A:A,'Raw Data - Area Code'!B:B,"",FALSE)</f>
        <v>Rochester</v>
      </c>
      <c r="G742" s="9">
        <v>2565021</v>
      </c>
      <c r="H742" s="18" t="s">
        <v>2314</v>
      </c>
      <c r="I742" s="20" t="s">
        <v>30275</v>
      </c>
      <c r="J742" s="8" t="str">
        <f>_xlfn.XLOOKUP(TRIM(I742),'Raw Data - SIC Code'!A:A,'Raw Data - SIC Code'!C:C,"",FALSE)</f>
        <v>Healthcare</v>
      </c>
      <c r="K742">
        <v>22.4</v>
      </c>
      <c r="L742" s="3">
        <v>15.7</v>
      </c>
      <c r="M742">
        <v>69.2</v>
      </c>
      <c r="N742">
        <v>63.8</v>
      </c>
      <c r="O742">
        <v>8</v>
      </c>
      <c r="P742">
        <v>4.4000000000000004</v>
      </c>
      <c r="Q742" s="27">
        <f t="shared" si="71"/>
        <v>29.032258064516125</v>
      </c>
      <c r="R742">
        <v>4</v>
      </c>
      <c r="S742">
        <v>96</v>
      </c>
      <c r="T742" s="3">
        <f t="shared" si="66"/>
        <v>-92</v>
      </c>
      <c r="U742">
        <v>5.8</v>
      </c>
      <c r="V742">
        <v>94.2</v>
      </c>
      <c r="W742" s="3">
        <f t="shared" si="67"/>
        <v>-88.4</v>
      </c>
      <c r="X742">
        <v>6.2</v>
      </c>
      <c r="Y742">
        <v>93.8</v>
      </c>
      <c r="Z742" s="3">
        <f t="shared" si="68"/>
        <v>-87.6</v>
      </c>
      <c r="AA742">
        <v>13.8</v>
      </c>
      <c r="AB742">
        <v>86.2</v>
      </c>
      <c r="AC742" s="3">
        <f t="shared" si="69"/>
        <v>-72.400000000000006</v>
      </c>
      <c r="AD742" s="3">
        <f t="shared" si="70"/>
        <v>2</v>
      </c>
      <c r="AE742" s="3" t="s">
        <v>30462</v>
      </c>
      <c r="AF742" t="b">
        <v>0</v>
      </c>
      <c r="AG742" s="1">
        <v>44475.640393518515</v>
      </c>
    </row>
    <row r="743" spans="1:33" x14ac:dyDescent="0.2">
      <c r="A743" t="s">
        <v>2315</v>
      </c>
      <c r="B743">
        <v>18809</v>
      </c>
      <c r="C743" s="3" t="s">
        <v>2316</v>
      </c>
      <c r="D743" t="s">
        <v>2317</v>
      </c>
      <c r="E743" t="s">
        <v>30232</v>
      </c>
      <c r="F743" s="9" t="str">
        <f>_xlfn.XLOOKUP(E743,'Raw Data - Area Code'!A:A,'Raw Data - Area Code'!B:B,"",FALSE)</f>
        <v>Sheffield</v>
      </c>
      <c r="G743" s="9">
        <v>481121</v>
      </c>
      <c r="H743" s="8">
        <v>46719</v>
      </c>
      <c r="I743" s="20" t="s">
        <v>30252</v>
      </c>
      <c r="J743" s="8" t="str">
        <f>_xlfn.XLOOKUP(TRIM(I743),'Raw Data - SIC Code'!A:A,'Raw Data - SIC Code'!C:C,"",FALSE)</f>
        <v>Trade</v>
      </c>
      <c r="K743">
        <v>-3</v>
      </c>
      <c r="L743" s="3">
        <v>16.3</v>
      </c>
      <c r="M743">
        <v>-0.5</v>
      </c>
      <c r="N743">
        <v>28.8</v>
      </c>
      <c r="O743">
        <v>92.3</v>
      </c>
      <c r="P743">
        <v>86.5</v>
      </c>
      <c r="Q743" s="27">
        <f t="shared" si="71"/>
        <v>3.2438478747203563</v>
      </c>
      <c r="R743">
        <v>60</v>
      </c>
      <c r="S743">
        <v>40</v>
      </c>
      <c r="T743" s="3">
        <f t="shared" si="66"/>
        <v>20</v>
      </c>
      <c r="U743">
        <v>61.5</v>
      </c>
      <c r="V743">
        <v>38.5</v>
      </c>
      <c r="W743" s="3">
        <f t="shared" si="67"/>
        <v>23</v>
      </c>
      <c r="X743">
        <v>84.6</v>
      </c>
      <c r="Y743">
        <v>15.4</v>
      </c>
      <c r="Z743" s="3">
        <f t="shared" si="68"/>
        <v>69.199999999999989</v>
      </c>
      <c r="AA743">
        <v>68.2</v>
      </c>
      <c r="AB743">
        <v>31.8</v>
      </c>
      <c r="AC743" s="3">
        <f t="shared" si="69"/>
        <v>36.400000000000006</v>
      </c>
      <c r="AD743" s="3">
        <f t="shared" si="70"/>
        <v>6</v>
      </c>
      <c r="AE743" s="3" t="s">
        <v>30460</v>
      </c>
      <c r="AF743" t="b">
        <v>0</v>
      </c>
      <c r="AG743" s="1">
        <v>44621.723587962966</v>
      </c>
    </row>
    <row r="744" spans="1:33" ht="68" x14ac:dyDescent="0.2">
      <c r="A744" t="s">
        <v>2318</v>
      </c>
      <c r="B744">
        <v>17952</v>
      </c>
      <c r="C744" s="3" t="s">
        <v>2319</v>
      </c>
      <c r="D744" t="s">
        <v>2320</v>
      </c>
      <c r="E744" t="s">
        <v>30163</v>
      </c>
      <c r="F744" s="9" t="str">
        <f>_xlfn.XLOOKUP(E744,'Raw Data - Area Code'!A:A,'Raw Data - Area Code'!B:B,"",FALSE)</f>
        <v>Harrow</v>
      </c>
      <c r="G744" s="9">
        <v>7506598</v>
      </c>
      <c r="H744" s="18" t="s">
        <v>2006</v>
      </c>
      <c r="I744" s="20" t="s">
        <v>30235</v>
      </c>
      <c r="J744" s="8" t="str">
        <f>_xlfn.XLOOKUP(TRIM(I744),'Raw Data - SIC Code'!A:A,'Raw Data - SIC Code'!C:C,"",FALSE)</f>
        <v>Education</v>
      </c>
      <c r="K744">
        <v>24.5</v>
      </c>
      <c r="L744" s="3">
        <v>28.8</v>
      </c>
      <c r="O744">
        <v>0</v>
      </c>
      <c r="P744">
        <v>0</v>
      </c>
      <c r="Q744" s="27">
        <v>0</v>
      </c>
      <c r="T744" s="3">
        <v>0</v>
      </c>
      <c r="W744" s="3">
        <v>0</v>
      </c>
      <c r="Z744" s="3">
        <v>0</v>
      </c>
      <c r="AC744" s="3">
        <v>0</v>
      </c>
      <c r="AD744" s="3">
        <f t="shared" si="70"/>
        <v>1</v>
      </c>
      <c r="AE744" s="3" t="s">
        <v>30460</v>
      </c>
      <c r="AF744" t="b">
        <v>0</v>
      </c>
      <c r="AG744" s="1">
        <v>44644.499502314815</v>
      </c>
    </row>
    <row r="745" spans="1:33" x14ac:dyDescent="0.2">
      <c r="A745" t="s">
        <v>2321</v>
      </c>
      <c r="B745">
        <v>1625</v>
      </c>
      <c r="C745" s="3" t="s">
        <v>2322</v>
      </c>
      <c r="D745" t="s">
        <v>2323</v>
      </c>
      <c r="E745" t="s">
        <v>30113</v>
      </c>
      <c r="F745" s="9" t="str">
        <f>_xlfn.XLOOKUP(E745,'Raw Data - Area Code'!A:A,'Raw Data - Area Code'!B:B,"",FALSE)</f>
        <v>Guildford</v>
      </c>
      <c r="G745" s="9">
        <v>3049861</v>
      </c>
      <c r="H745" s="8">
        <v>61900</v>
      </c>
      <c r="I745" s="20" t="s">
        <v>30283</v>
      </c>
      <c r="J745" s="8" t="str">
        <f>_xlfn.XLOOKUP(TRIM(I745),'Raw Data - SIC Code'!A:A,'Raw Data - SIC Code'!C:C,"",FALSE)</f>
        <v>Info &amp; Comms</v>
      </c>
      <c r="K745">
        <v>10.5</v>
      </c>
      <c r="L745" s="3">
        <v>10.6</v>
      </c>
      <c r="M745">
        <v>19.399999999999999</v>
      </c>
      <c r="N745">
        <v>3.5</v>
      </c>
      <c r="O745">
        <v>93.5</v>
      </c>
      <c r="P745">
        <v>96.2</v>
      </c>
      <c r="Q745" s="27">
        <f t="shared" si="71"/>
        <v>-1.4232999472851888</v>
      </c>
      <c r="R745">
        <v>76</v>
      </c>
      <c r="S745">
        <v>24</v>
      </c>
      <c r="T745" s="3">
        <f t="shared" si="66"/>
        <v>52</v>
      </c>
      <c r="U745">
        <v>77</v>
      </c>
      <c r="V745">
        <v>23</v>
      </c>
      <c r="W745" s="3">
        <f t="shared" si="67"/>
        <v>54</v>
      </c>
      <c r="X745">
        <v>78</v>
      </c>
      <c r="Y745">
        <v>22</v>
      </c>
      <c r="Z745" s="3">
        <f t="shared" si="68"/>
        <v>56.000000000000007</v>
      </c>
      <c r="AA745">
        <v>85</v>
      </c>
      <c r="AB745">
        <v>15</v>
      </c>
      <c r="AC745" s="3">
        <f t="shared" si="69"/>
        <v>70</v>
      </c>
      <c r="AD745" s="3">
        <f t="shared" si="70"/>
        <v>5</v>
      </c>
      <c r="AE745" s="3" t="s">
        <v>30460</v>
      </c>
      <c r="AF745" t="b">
        <v>0</v>
      </c>
      <c r="AG745" s="1">
        <v>44657.795532407406</v>
      </c>
    </row>
    <row r="746" spans="1:33" x14ac:dyDescent="0.2">
      <c r="A746" t="s">
        <v>2324</v>
      </c>
      <c r="B746">
        <v>1627</v>
      </c>
      <c r="C746" s="3" t="s">
        <v>2325</v>
      </c>
      <c r="D746" t="s">
        <v>2326</v>
      </c>
      <c r="E746" t="s">
        <v>30148</v>
      </c>
      <c r="F746" s="9" t="str">
        <f>_xlfn.XLOOKUP(E746,'Raw Data - Area Code'!A:A,'Raw Data - Area Code'!B:B,"",FALSE)</f>
        <v>Warrington</v>
      </c>
      <c r="G746" s="9">
        <v>315076</v>
      </c>
      <c r="H746" s="8">
        <v>25940</v>
      </c>
      <c r="I746" s="20" t="s">
        <v>30259</v>
      </c>
      <c r="J746" s="8" t="str">
        <f>_xlfn.XLOOKUP(TRIM(I746),'Raw Data - SIC Code'!A:A,'Raw Data - SIC Code'!C:C,"",FALSE)</f>
        <v>Manufacturing</v>
      </c>
      <c r="K746">
        <v>18.8</v>
      </c>
      <c r="L746" s="3">
        <v>7.1</v>
      </c>
      <c r="M746">
        <v>30.1</v>
      </c>
      <c r="N746">
        <v>-40.700000000000003</v>
      </c>
      <c r="O746">
        <v>83.1</v>
      </c>
      <c r="P746">
        <v>58.8</v>
      </c>
      <c r="Q746" s="27">
        <f t="shared" si="71"/>
        <v>17.124735729386892</v>
      </c>
      <c r="R746">
        <v>87.7</v>
      </c>
      <c r="S746">
        <v>12.3</v>
      </c>
      <c r="T746" s="3">
        <f t="shared" si="66"/>
        <v>75.400000000000006</v>
      </c>
      <c r="U746">
        <v>98.5</v>
      </c>
      <c r="V746">
        <v>1.5</v>
      </c>
      <c r="W746" s="3">
        <f t="shared" si="67"/>
        <v>97</v>
      </c>
      <c r="X746">
        <v>96.9</v>
      </c>
      <c r="Y746">
        <v>3.1</v>
      </c>
      <c r="Z746" s="3">
        <f t="shared" si="68"/>
        <v>93.800000000000011</v>
      </c>
      <c r="AA746">
        <v>90.8</v>
      </c>
      <c r="AB746">
        <v>9.1999999999999993</v>
      </c>
      <c r="AC746" s="3">
        <f t="shared" si="69"/>
        <v>81.599999999999994</v>
      </c>
      <c r="AD746" s="3">
        <f t="shared" si="70"/>
        <v>6</v>
      </c>
      <c r="AE746" s="3" t="s">
        <v>30460</v>
      </c>
      <c r="AF746" t="b">
        <v>0</v>
      </c>
      <c r="AG746" s="1">
        <v>44644.986192129632</v>
      </c>
    </row>
    <row r="747" spans="1:33" x14ac:dyDescent="0.2">
      <c r="A747" t="s">
        <v>2327</v>
      </c>
      <c r="B747">
        <v>1628</v>
      </c>
      <c r="C747" s="3" t="s">
        <v>2328</v>
      </c>
      <c r="D747" t="s">
        <v>2329</v>
      </c>
      <c r="E747" t="s">
        <v>30123</v>
      </c>
      <c r="F747" s="9" t="str">
        <f>_xlfn.XLOOKUP(E747,'Raw Data - Area Code'!A:A,'Raw Data - Area Code'!B:B,"",FALSE)</f>
        <v>Reading</v>
      </c>
      <c r="G747" s="9">
        <v>1535640</v>
      </c>
      <c r="H747" s="8">
        <v>46460</v>
      </c>
      <c r="I747" s="20" t="s">
        <v>30252</v>
      </c>
      <c r="J747" s="8" t="str">
        <f>_xlfn.XLOOKUP(TRIM(I747),'Raw Data - SIC Code'!A:A,'Raw Data - SIC Code'!C:C,"",FALSE)</f>
        <v>Trade</v>
      </c>
      <c r="K747">
        <v>15.4</v>
      </c>
      <c r="L747" s="3">
        <v>9.6</v>
      </c>
      <c r="M747">
        <v>23.4</v>
      </c>
      <c r="N747">
        <v>27.2</v>
      </c>
      <c r="O747">
        <v>94</v>
      </c>
      <c r="P747">
        <v>90</v>
      </c>
      <c r="Q747" s="27">
        <f t="shared" si="71"/>
        <v>2.1739130434782608</v>
      </c>
      <c r="R747">
        <v>29</v>
      </c>
      <c r="S747">
        <v>71</v>
      </c>
      <c r="T747" s="3">
        <f t="shared" si="66"/>
        <v>-42</v>
      </c>
      <c r="U747">
        <v>44</v>
      </c>
      <c r="V747">
        <v>56</v>
      </c>
      <c r="W747" s="3">
        <f t="shared" si="67"/>
        <v>-12</v>
      </c>
      <c r="X747">
        <v>47</v>
      </c>
      <c r="Y747">
        <v>53</v>
      </c>
      <c r="Z747" s="3">
        <f t="shared" si="68"/>
        <v>-6</v>
      </c>
      <c r="AA747">
        <v>57</v>
      </c>
      <c r="AB747">
        <v>43</v>
      </c>
      <c r="AC747" s="3">
        <f t="shared" si="69"/>
        <v>14.000000000000002</v>
      </c>
      <c r="AD747" s="3">
        <f t="shared" si="70"/>
        <v>3</v>
      </c>
      <c r="AE747" s="3" t="s">
        <v>30461</v>
      </c>
      <c r="AF747" t="b">
        <v>0</v>
      </c>
      <c r="AG747" s="1">
        <v>44545.577094907407</v>
      </c>
    </row>
    <row r="748" spans="1:33" x14ac:dyDescent="0.2">
      <c r="A748" t="s">
        <v>2330</v>
      </c>
      <c r="B748">
        <v>17345</v>
      </c>
      <c r="C748" s="3" t="s">
        <v>2331</v>
      </c>
      <c r="D748" t="s">
        <v>2332</v>
      </c>
      <c r="E748" t="s">
        <v>30151</v>
      </c>
      <c r="F748" s="9" t="str">
        <f>_xlfn.XLOOKUP(E748,'Raw Data - Area Code'!A:A,'Raw Data - Area Code'!B:B,"",FALSE)</f>
        <v>Kirkcaldy</v>
      </c>
      <c r="G748" s="9" t="s">
        <v>2333</v>
      </c>
      <c r="H748" s="8">
        <v>88100</v>
      </c>
      <c r="I748" s="20" t="s">
        <v>30263</v>
      </c>
      <c r="J748" s="8" t="str">
        <f>_xlfn.XLOOKUP(TRIM(I748),'Raw Data - SIC Code'!A:A,'Raw Data - SIC Code'!C:C,"",FALSE)</f>
        <v>Healthcare</v>
      </c>
      <c r="K748">
        <v>-3.9</v>
      </c>
      <c r="L748" s="3">
        <v>-6.4</v>
      </c>
      <c r="O748">
        <v>0</v>
      </c>
      <c r="P748">
        <v>0</v>
      </c>
      <c r="Q748" s="27">
        <v>0</v>
      </c>
      <c r="R748">
        <v>17</v>
      </c>
      <c r="S748">
        <v>83</v>
      </c>
      <c r="T748" s="3">
        <f t="shared" si="66"/>
        <v>-66</v>
      </c>
      <c r="U748">
        <v>23</v>
      </c>
      <c r="V748">
        <v>77</v>
      </c>
      <c r="W748" s="3">
        <f t="shared" si="67"/>
        <v>-54</v>
      </c>
      <c r="X748">
        <v>9</v>
      </c>
      <c r="Y748">
        <v>91</v>
      </c>
      <c r="Z748" s="3">
        <f t="shared" si="68"/>
        <v>-82</v>
      </c>
      <c r="AA748">
        <v>9</v>
      </c>
      <c r="AB748">
        <v>91</v>
      </c>
      <c r="AC748" s="3">
        <f t="shared" si="69"/>
        <v>-82</v>
      </c>
      <c r="AD748" s="3">
        <f t="shared" si="70"/>
        <v>0</v>
      </c>
      <c r="AE748" s="3" t="s">
        <v>30460</v>
      </c>
      <c r="AF748" t="b">
        <v>0</v>
      </c>
      <c r="AG748" s="1">
        <v>44641.436863425923</v>
      </c>
    </row>
    <row r="749" spans="1:33" ht="34" x14ac:dyDescent="0.2">
      <c r="A749" t="s">
        <v>2334</v>
      </c>
      <c r="B749">
        <v>1630</v>
      </c>
      <c r="C749" s="3" t="s">
        <v>2335</v>
      </c>
      <c r="D749" t="s">
        <v>2336</v>
      </c>
      <c r="E749" t="s">
        <v>30119</v>
      </c>
      <c r="F749" s="9" t="str">
        <f>_xlfn.XLOOKUP(E749,'Raw Data - Area Code'!A:A,'Raw Data - Area Code'!B:B,"",FALSE)</f>
        <v>Dartford</v>
      </c>
      <c r="G749" s="9">
        <v>6858705</v>
      </c>
      <c r="H749" s="18" t="s">
        <v>2337</v>
      </c>
      <c r="I749" s="20" t="s">
        <v>30237</v>
      </c>
      <c r="J749" s="8" t="str">
        <f>_xlfn.XLOOKUP(TRIM(I749),'Raw Data - SIC Code'!A:A,'Raw Data - SIC Code'!C:C,"",FALSE)</f>
        <v>Healthcare</v>
      </c>
      <c r="K749">
        <v>6</v>
      </c>
      <c r="L749" s="3">
        <v>0</v>
      </c>
      <c r="O749">
        <v>0</v>
      </c>
      <c r="P749">
        <v>0</v>
      </c>
      <c r="Q749" s="27">
        <v>0</v>
      </c>
      <c r="R749">
        <v>23</v>
      </c>
      <c r="S749">
        <v>77</v>
      </c>
      <c r="T749" s="3">
        <f t="shared" si="66"/>
        <v>-54</v>
      </c>
      <c r="U749">
        <v>23</v>
      </c>
      <c r="V749">
        <v>77</v>
      </c>
      <c r="W749" s="3">
        <f t="shared" si="67"/>
        <v>-54</v>
      </c>
      <c r="X749">
        <v>12</v>
      </c>
      <c r="Y749">
        <v>88</v>
      </c>
      <c r="Z749" s="3">
        <f t="shared" si="68"/>
        <v>-76</v>
      </c>
      <c r="AA749">
        <v>20</v>
      </c>
      <c r="AB749">
        <v>80</v>
      </c>
      <c r="AC749" s="3">
        <f t="shared" si="69"/>
        <v>-60</v>
      </c>
      <c r="AD749" s="3">
        <f t="shared" si="70"/>
        <v>0</v>
      </c>
      <c r="AE749" s="3" t="s">
        <v>30460</v>
      </c>
      <c r="AF749" t="b">
        <v>0</v>
      </c>
      <c r="AG749" s="1">
        <v>44637.649768518517</v>
      </c>
    </row>
    <row r="750" spans="1:33" x14ac:dyDescent="0.2">
      <c r="A750" t="s">
        <v>2338</v>
      </c>
      <c r="B750">
        <v>13594</v>
      </c>
      <c r="C750" s="3" t="s">
        <v>2339</v>
      </c>
      <c r="D750" t="s">
        <v>2336</v>
      </c>
      <c r="E750" t="s">
        <v>30119</v>
      </c>
      <c r="F750" s="9" t="str">
        <f>_xlfn.XLOOKUP(E750,'Raw Data - Area Code'!A:A,'Raw Data - Area Code'!B:B,"",FALSE)</f>
        <v>Dartford</v>
      </c>
      <c r="G750" s="9" t="s">
        <v>2340</v>
      </c>
      <c r="H750" s="8"/>
      <c r="I750" s="20">
        <v>87</v>
      </c>
      <c r="J750" s="8" t="str">
        <f>_xlfn.XLOOKUP(TRIM(I750),'Raw Data - SIC Code'!A:A,'Raw Data - SIC Code'!C:C,"",FALSE)</f>
        <v>Healthcare</v>
      </c>
      <c r="K750">
        <v>6.1</v>
      </c>
      <c r="L750" s="3">
        <v>1.5</v>
      </c>
      <c r="O750">
        <v>0</v>
      </c>
      <c r="P750">
        <v>0</v>
      </c>
      <c r="Q750" s="27">
        <v>0</v>
      </c>
      <c r="R750">
        <v>30</v>
      </c>
      <c r="S750">
        <v>70</v>
      </c>
      <c r="T750" s="3">
        <f t="shared" si="66"/>
        <v>-40</v>
      </c>
      <c r="U750">
        <v>28</v>
      </c>
      <c r="V750">
        <v>72</v>
      </c>
      <c r="W750" s="3">
        <f t="shared" si="67"/>
        <v>-44</v>
      </c>
      <c r="X750">
        <v>32</v>
      </c>
      <c r="Y750">
        <v>68</v>
      </c>
      <c r="Z750" s="3">
        <f t="shared" si="68"/>
        <v>-36</v>
      </c>
      <c r="AA750">
        <v>38</v>
      </c>
      <c r="AB750">
        <v>62</v>
      </c>
      <c r="AC750" s="3">
        <f t="shared" si="69"/>
        <v>-24</v>
      </c>
      <c r="AD750" s="3">
        <f t="shared" si="70"/>
        <v>1</v>
      </c>
      <c r="AE750" s="3" t="s">
        <v>30575</v>
      </c>
      <c r="AF750" t="b">
        <v>0</v>
      </c>
      <c r="AG750" s="1">
        <v>44637.650335648148</v>
      </c>
    </row>
    <row r="751" spans="1:33" ht="68" x14ac:dyDescent="0.2">
      <c r="A751" t="s">
        <v>2341</v>
      </c>
      <c r="B751">
        <v>1631</v>
      </c>
      <c r="C751" s="3" t="s">
        <v>2335</v>
      </c>
      <c r="D751" t="s">
        <v>2336</v>
      </c>
      <c r="E751" t="s">
        <v>30119</v>
      </c>
      <c r="F751" s="9" t="str">
        <f>_xlfn.XLOOKUP(E751,'Raw Data - Area Code'!A:A,'Raw Data - Area Code'!B:B,"",FALSE)</f>
        <v>Dartford</v>
      </c>
      <c r="G751" s="9">
        <v>3923486</v>
      </c>
      <c r="H751" s="18" t="s">
        <v>2342</v>
      </c>
      <c r="I751" s="20" t="s">
        <v>30237</v>
      </c>
      <c r="J751" s="8" t="str">
        <f>_xlfn.XLOOKUP(TRIM(I751),'Raw Data - SIC Code'!A:A,'Raw Data - SIC Code'!C:C,"",FALSE)</f>
        <v>Healthcare</v>
      </c>
      <c r="K751">
        <v>-3.1</v>
      </c>
      <c r="L751" s="3">
        <v>0</v>
      </c>
      <c r="O751">
        <v>0</v>
      </c>
      <c r="P751">
        <v>0</v>
      </c>
      <c r="Q751" s="27">
        <v>0</v>
      </c>
      <c r="R751">
        <v>23</v>
      </c>
      <c r="S751">
        <v>77</v>
      </c>
      <c r="T751" s="3">
        <f t="shared" si="66"/>
        <v>-54</v>
      </c>
      <c r="U751">
        <v>23</v>
      </c>
      <c r="V751">
        <v>77</v>
      </c>
      <c r="W751" s="3">
        <f t="shared" si="67"/>
        <v>-54</v>
      </c>
      <c r="X751">
        <v>40</v>
      </c>
      <c r="Y751">
        <v>60</v>
      </c>
      <c r="Z751" s="3">
        <f t="shared" si="68"/>
        <v>-20</v>
      </c>
      <c r="AA751">
        <v>31</v>
      </c>
      <c r="AB751">
        <v>69</v>
      </c>
      <c r="AC751" s="3">
        <f t="shared" si="69"/>
        <v>-38</v>
      </c>
      <c r="AD751" s="3">
        <f t="shared" si="70"/>
        <v>0</v>
      </c>
      <c r="AE751" s="3" t="s">
        <v>30460</v>
      </c>
      <c r="AF751" t="b">
        <v>0</v>
      </c>
      <c r="AG751" s="1">
        <v>44637.650717592594</v>
      </c>
    </row>
    <row r="752" spans="1:33" x14ac:dyDescent="0.2">
      <c r="A752" t="s">
        <v>2343</v>
      </c>
      <c r="B752">
        <v>1634</v>
      </c>
      <c r="C752" s="3" t="s">
        <v>2344</v>
      </c>
      <c r="D752" t="s">
        <v>2345</v>
      </c>
      <c r="E752" t="s">
        <v>30170</v>
      </c>
      <c r="F752" s="9" t="str">
        <f>_xlfn.XLOOKUP(E752,'Raw Data - Area Code'!A:A,'Raw Data - Area Code'!B:B,"",FALSE)</f>
        <v>Northampton</v>
      </c>
      <c r="G752" s="9">
        <v>6655187</v>
      </c>
      <c r="H752" s="8">
        <v>87300</v>
      </c>
      <c r="I752" s="20" t="s">
        <v>30275</v>
      </c>
      <c r="J752" s="8" t="str">
        <f>_xlfn.XLOOKUP(TRIM(I752),'Raw Data - SIC Code'!A:A,'Raw Data - SIC Code'!C:C,"",FALSE)</f>
        <v>Healthcare</v>
      </c>
      <c r="K752">
        <v>0.5</v>
      </c>
      <c r="L752" s="3">
        <v>0</v>
      </c>
      <c r="O752">
        <v>0</v>
      </c>
      <c r="P752">
        <v>0</v>
      </c>
      <c r="Q752" s="27">
        <v>0</v>
      </c>
      <c r="R752">
        <v>18.399999999999999</v>
      </c>
      <c r="S752">
        <v>81.599999999999994</v>
      </c>
      <c r="T752" s="3">
        <f t="shared" si="66"/>
        <v>-63.2</v>
      </c>
      <c r="U752">
        <v>10.8</v>
      </c>
      <c r="V752">
        <v>89.2</v>
      </c>
      <c r="W752" s="3">
        <f t="shared" si="67"/>
        <v>-78.400000000000006</v>
      </c>
      <c r="X752">
        <v>14.6</v>
      </c>
      <c r="Y752">
        <v>85.4</v>
      </c>
      <c r="Z752" s="3">
        <f t="shared" si="68"/>
        <v>-70.800000000000011</v>
      </c>
      <c r="AA752">
        <v>18.600000000000001</v>
      </c>
      <c r="AB752">
        <v>81.400000000000006</v>
      </c>
      <c r="AC752" s="3">
        <f t="shared" si="69"/>
        <v>-62.8</v>
      </c>
      <c r="AD752" s="3">
        <f t="shared" si="70"/>
        <v>0</v>
      </c>
      <c r="AE752" s="3" t="s">
        <v>30462</v>
      </c>
      <c r="AF752" t="b">
        <v>0</v>
      </c>
      <c r="AG752" s="1">
        <v>44655.817280092589</v>
      </c>
    </row>
    <row r="753" spans="1:33" x14ac:dyDescent="0.2">
      <c r="A753" t="s">
        <v>2346</v>
      </c>
      <c r="B753">
        <v>637</v>
      </c>
      <c r="C753" s="3" t="s">
        <v>2347</v>
      </c>
      <c r="D753" t="s">
        <v>2348</v>
      </c>
      <c r="E753" t="s">
        <v>30137</v>
      </c>
      <c r="F753" s="9" t="str">
        <f>_xlfn.XLOOKUP(E753,'Raw Data - Area Code'!A:A,'Raw Data - Area Code'!B:B,"",FALSE)</f>
        <v>Cambridge</v>
      </c>
      <c r="G753" s="9">
        <v>803680</v>
      </c>
      <c r="H753" s="8">
        <v>58290</v>
      </c>
      <c r="I753" s="20" t="s">
        <v>30290</v>
      </c>
      <c r="J753" s="8" t="str">
        <f>_xlfn.XLOOKUP(TRIM(I753),'Raw Data - SIC Code'!A:A,'Raw Data - SIC Code'!C:C,"",FALSE)</f>
        <v>Info &amp; Comms</v>
      </c>
      <c r="K753">
        <v>14.9</v>
      </c>
      <c r="L753" s="3">
        <v>17.5</v>
      </c>
      <c r="M753">
        <v>23.5</v>
      </c>
      <c r="N753">
        <v>52.8</v>
      </c>
      <c r="O753">
        <v>78.400000000000006</v>
      </c>
      <c r="P753">
        <v>69.5</v>
      </c>
      <c r="Q753" s="27">
        <f t="shared" si="71"/>
        <v>6.017579445571335</v>
      </c>
      <c r="R753">
        <v>56</v>
      </c>
      <c r="S753">
        <v>44</v>
      </c>
      <c r="T753" s="3">
        <f t="shared" si="66"/>
        <v>12</v>
      </c>
      <c r="U753">
        <v>72</v>
      </c>
      <c r="V753">
        <v>28</v>
      </c>
      <c r="W753" s="3">
        <f t="shared" si="67"/>
        <v>44</v>
      </c>
      <c r="X753">
        <v>77</v>
      </c>
      <c r="Y753">
        <v>23</v>
      </c>
      <c r="Z753" s="3">
        <f t="shared" si="68"/>
        <v>54</v>
      </c>
      <c r="AA753">
        <v>83</v>
      </c>
      <c r="AB753">
        <v>17</v>
      </c>
      <c r="AC753" s="3">
        <f t="shared" si="69"/>
        <v>66</v>
      </c>
      <c r="AD753" s="3">
        <f t="shared" si="70"/>
        <v>6</v>
      </c>
      <c r="AE753" s="3" t="s">
        <v>30461</v>
      </c>
      <c r="AF753" t="b">
        <v>0</v>
      </c>
      <c r="AG753" s="1">
        <v>44497.341458333336</v>
      </c>
    </row>
    <row r="754" spans="1:33" x14ac:dyDescent="0.2">
      <c r="A754" t="s">
        <v>2349</v>
      </c>
      <c r="B754">
        <v>1638</v>
      </c>
      <c r="C754" s="3" t="s">
        <v>2350</v>
      </c>
      <c r="D754" t="s">
        <v>2351</v>
      </c>
      <c r="E754" t="s">
        <v>30133</v>
      </c>
      <c r="F754" s="9" t="str">
        <f>_xlfn.XLOOKUP(E754,'Raw Data - Area Code'!A:A,'Raw Data - Area Code'!B:B,"",FALSE)</f>
        <v>Coventry</v>
      </c>
      <c r="G754" s="9">
        <v>1610943</v>
      </c>
      <c r="H754" s="20" t="s">
        <v>30543</v>
      </c>
      <c r="I754" s="20" t="s">
        <v>30444</v>
      </c>
      <c r="J754" s="8" t="str">
        <f>_xlfn.XLOOKUP(TRIM(I754),'Raw Data - SIC Code'!A:A,'Raw Data - SIC Code'!C:C,"",FALSE)</f>
        <v>Agriculture</v>
      </c>
      <c r="K754">
        <v>15.2</v>
      </c>
      <c r="L754" s="3">
        <v>0</v>
      </c>
      <c r="M754">
        <v>48.5</v>
      </c>
      <c r="N754">
        <v>10.8</v>
      </c>
      <c r="O754">
        <v>88.1</v>
      </c>
      <c r="P754">
        <v>86.8</v>
      </c>
      <c r="Q754" s="27">
        <f t="shared" si="71"/>
        <v>0.74328187535734558</v>
      </c>
      <c r="R754">
        <v>76</v>
      </c>
      <c r="S754">
        <v>24</v>
      </c>
      <c r="T754" s="3">
        <f t="shared" si="66"/>
        <v>52</v>
      </c>
      <c r="U754">
        <v>82.9</v>
      </c>
      <c r="V754">
        <v>17.100000000000001</v>
      </c>
      <c r="W754" s="3">
        <f t="shared" si="67"/>
        <v>65.800000000000011</v>
      </c>
      <c r="X754">
        <v>84.3</v>
      </c>
      <c r="Y754">
        <v>15.7</v>
      </c>
      <c r="Z754" s="3">
        <f t="shared" si="68"/>
        <v>68.599999999999994</v>
      </c>
      <c r="AA754">
        <v>74.400000000000006</v>
      </c>
      <c r="AB754">
        <v>25.6</v>
      </c>
      <c r="AC754" s="3">
        <f t="shared" si="69"/>
        <v>48.800000000000004</v>
      </c>
      <c r="AD754" s="3">
        <f t="shared" si="70"/>
        <v>5</v>
      </c>
      <c r="AE754" s="3" t="s">
        <v>30460</v>
      </c>
      <c r="AF754" t="b">
        <v>0</v>
      </c>
      <c r="AG754" s="1">
        <v>44342.585011574076</v>
      </c>
    </row>
    <row r="755" spans="1:33" x14ac:dyDescent="0.2">
      <c r="A755" t="s">
        <v>2352</v>
      </c>
      <c r="B755">
        <v>1639</v>
      </c>
      <c r="C755" s="3" t="s">
        <v>2353</v>
      </c>
      <c r="D755" t="s">
        <v>2354</v>
      </c>
      <c r="E755" t="s">
        <v>30112</v>
      </c>
      <c r="F755" s="9" t="str">
        <f>_xlfn.XLOOKUP(E755,'Raw Data - Area Code'!A:A,'Raw Data - Area Code'!B:B,"",FALSE)</f>
        <v>Edinburgh</v>
      </c>
      <c r="G755" s="9" t="s">
        <v>2355</v>
      </c>
      <c r="H755" s="20" t="s">
        <v>30543</v>
      </c>
      <c r="I755" s="20" t="s">
        <v>30444</v>
      </c>
      <c r="J755" s="8" t="str">
        <f>_xlfn.XLOOKUP(TRIM(I755),'Raw Data - SIC Code'!A:A,'Raw Data - SIC Code'!C:C,"",FALSE)</f>
        <v>Agriculture</v>
      </c>
      <c r="K755">
        <v>14.5</v>
      </c>
      <c r="L755" s="3">
        <v>5.0999999999999996</v>
      </c>
      <c r="M755">
        <v>34.5</v>
      </c>
      <c r="N755">
        <v>8.4</v>
      </c>
      <c r="O755">
        <v>86.4</v>
      </c>
      <c r="P755">
        <v>85.9</v>
      </c>
      <c r="Q755" s="27">
        <f t="shared" si="71"/>
        <v>0.2901915264074289</v>
      </c>
      <c r="R755">
        <v>72.5</v>
      </c>
      <c r="S755">
        <v>27.5</v>
      </c>
      <c r="T755" s="3">
        <f t="shared" si="66"/>
        <v>45</v>
      </c>
      <c r="U755">
        <v>59.8</v>
      </c>
      <c r="V755">
        <v>40.200000000000003</v>
      </c>
      <c r="W755" s="3">
        <f t="shared" si="67"/>
        <v>19.599999999999994</v>
      </c>
      <c r="X755">
        <v>61.8</v>
      </c>
      <c r="Y755">
        <v>38.200000000000003</v>
      </c>
      <c r="Z755" s="3">
        <f t="shared" si="68"/>
        <v>23.599999999999994</v>
      </c>
      <c r="AA755">
        <v>53.4</v>
      </c>
      <c r="AB755">
        <v>46.6</v>
      </c>
      <c r="AC755" s="3">
        <f t="shared" si="69"/>
        <v>6.799999999999998</v>
      </c>
      <c r="AD755" s="3">
        <f t="shared" si="70"/>
        <v>6</v>
      </c>
      <c r="AE755" s="3" t="s">
        <v>30460</v>
      </c>
      <c r="AF755" t="b">
        <v>0</v>
      </c>
      <c r="AG755" s="1">
        <v>44342.589733796296</v>
      </c>
    </row>
    <row r="756" spans="1:33" ht="51" x14ac:dyDescent="0.2">
      <c r="A756" t="s">
        <v>2356</v>
      </c>
      <c r="B756">
        <v>20659</v>
      </c>
      <c r="C756" s="3" t="s">
        <v>2357</v>
      </c>
      <c r="D756" t="s">
        <v>140</v>
      </c>
      <c r="E756" t="s">
        <v>30132</v>
      </c>
      <c r="F756" s="9" t="str">
        <f>_xlfn.XLOOKUP(E756,'Raw Data - Area Code'!A:A,'Raw Data - Area Code'!B:B,"",FALSE)</f>
        <v>Croydon</v>
      </c>
      <c r="G756" s="9">
        <v>4487641</v>
      </c>
      <c r="H756" s="18" t="s">
        <v>2358</v>
      </c>
      <c r="I756" s="20" t="s">
        <v>30234</v>
      </c>
      <c r="J756" s="8" t="str">
        <f>_xlfn.XLOOKUP(TRIM(I756),'Raw Data - SIC Code'!A:A,'Raw Data - SIC Code'!C:C,"",FALSE)</f>
        <v>Trade</v>
      </c>
      <c r="K756">
        <v>11</v>
      </c>
      <c r="L756" s="3">
        <v>-1.6</v>
      </c>
      <c r="M756">
        <v>15</v>
      </c>
      <c r="N756">
        <v>42</v>
      </c>
      <c r="O756">
        <v>5</v>
      </c>
      <c r="P756">
        <v>9</v>
      </c>
      <c r="Q756" s="27">
        <f t="shared" si="71"/>
        <v>-28.571428571428569</v>
      </c>
      <c r="R756">
        <v>37</v>
      </c>
      <c r="S756">
        <v>63</v>
      </c>
      <c r="T756" s="3">
        <f t="shared" si="66"/>
        <v>-26</v>
      </c>
      <c r="U756">
        <v>38</v>
      </c>
      <c r="V756">
        <v>62</v>
      </c>
      <c r="W756" s="3">
        <f t="shared" si="67"/>
        <v>-24</v>
      </c>
      <c r="X756">
        <v>5</v>
      </c>
      <c r="Y756">
        <v>95</v>
      </c>
      <c r="Z756" s="3">
        <f t="shared" si="68"/>
        <v>-90</v>
      </c>
      <c r="AA756">
        <v>18</v>
      </c>
      <c r="AB756">
        <v>82</v>
      </c>
      <c r="AC756" s="3">
        <f t="shared" si="69"/>
        <v>-64</v>
      </c>
      <c r="AD756" s="3">
        <f t="shared" si="70"/>
        <v>0</v>
      </c>
      <c r="AE756" s="3" t="s">
        <v>30460</v>
      </c>
      <c r="AF756" t="b">
        <v>0</v>
      </c>
      <c r="AG756" s="1">
        <v>44652.59306712963</v>
      </c>
    </row>
    <row r="757" spans="1:33" x14ac:dyDescent="0.2">
      <c r="A757" t="s">
        <v>2359</v>
      </c>
      <c r="B757">
        <v>1640</v>
      </c>
      <c r="C757" s="3" t="s">
        <v>2360</v>
      </c>
      <c r="D757" t="s">
        <v>1327</v>
      </c>
      <c r="E757" t="s">
        <v>30197</v>
      </c>
      <c r="F757" s="9" t="str">
        <f>_xlfn.XLOOKUP(E757,'Raw Data - Area Code'!A:A,'Raw Data - Area Code'!B:B,"",FALSE)</f>
        <v>Southall</v>
      </c>
      <c r="G757" s="9">
        <v>2260073</v>
      </c>
      <c r="H757" s="8">
        <v>82990</v>
      </c>
      <c r="I757" s="20" t="s">
        <v>30240</v>
      </c>
      <c r="J757" s="8" t="str">
        <f>_xlfn.XLOOKUP(TRIM(I757),'Raw Data - SIC Code'!A:A,'Raw Data - SIC Code'!C:C,"",FALSE)</f>
        <v>Admin Services</v>
      </c>
      <c r="K757">
        <v>22</v>
      </c>
      <c r="L757" s="3">
        <v>14</v>
      </c>
      <c r="M757">
        <v>14</v>
      </c>
      <c r="N757">
        <v>8</v>
      </c>
      <c r="O757">
        <v>37</v>
      </c>
      <c r="P757">
        <v>40</v>
      </c>
      <c r="Q757" s="27">
        <f t="shared" si="71"/>
        <v>-3.8961038961038961</v>
      </c>
      <c r="R757">
        <v>42</v>
      </c>
      <c r="S757">
        <v>58</v>
      </c>
      <c r="T757" s="3">
        <f t="shared" si="66"/>
        <v>-16</v>
      </c>
      <c r="U757">
        <v>30</v>
      </c>
      <c r="V757">
        <v>70</v>
      </c>
      <c r="W757" s="3">
        <f t="shared" si="67"/>
        <v>-40</v>
      </c>
      <c r="X757">
        <v>22</v>
      </c>
      <c r="Y757">
        <v>78</v>
      </c>
      <c r="Z757" s="3">
        <f t="shared" si="68"/>
        <v>-56.000000000000007</v>
      </c>
      <c r="AA757">
        <v>63</v>
      </c>
      <c r="AB757">
        <v>37</v>
      </c>
      <c r="AC757" s="3">
        <f t="shared" si="69"/>
        <v>26</v>
      </c>
      <c r="AD757" s="3">
        <f t="shared" si="70"/>
        <v>2</v>
      </c>
      <c r="AE757" s="3" t="s">
        <v>30460</v>
      </c>
      <c r="AF757" t="b">
        <v>0</v>
      </c>
      <c r="AG757" s="1">
        <v>44473.461168981485</v>
      </c>
    </row>
    <row r="758" spans="1:33" x14ac:dyDescent="0.2">
      <c r="A758" t="s">
        <v>2361</v>
      </c>
      <c r="B758">
        <v>1641</v>
      </c>
      <c r="C758" s="3" t="s">
        <v>2362</v>
      </c>
      <c r="D758" t="s">
        <v>2363</v>
      </c>
      <c r="E758" t="s">
        <v>30123</v>
      </c>
      <c r="F758" s="9" t="str">
        <f>_xlfn.XLOOKUP(E758,'Raw Data - Area Code'!A:A,'Raw Data - Area Code'!B:B,"",FALSE)</f>
        <v>Reading</v>
      </c>
      <c r="G758" s="9">
        <v>1972749</v>
      </c>
      <c r="H758" s="8">
        <v>82990</v>
      </c>
      <c r="I758" s="20" t="s">
        <v>30240</v>
      </c>
      <c r="J758" s="8" t="str">
        <f>_xlfn.XLOOKUP(TRIM(I758),'Raw Data - SIC Code'!A:A,'Raw Data - SIC Code'!C:C,"",FALSE)</f>
        <v>Admin Services</v>
      </c>
      <c r="K758">
        <v>13.1</v>
      </c>
      <c r="L758" s="3">
        <v>0.4</v>
      </c>
      <c r="M758">
        <v>56.8</v>
      </c>
      <c r="N758">
        <v>87.4</v>
      </c>
      <c r="O758">
        <v>18.899999999999999</v>
      </c>
      <c r="P758">
        <v>28.2</v>
      </c>
      <c r="Q758" s="27">
        <f t="shared" si="71"/>
        <v>-19.745222929936311</v>
      </c>
      <c r="R758">
        <v>61.3</v>
      </c>
      <c r="S758">
        <v>38.700000000000003</v>
      </c>
      <c r="T758" s="3">
        <f t="shared" si="66"/>
        <v>22.599999999999994</v>
      </c>
      <c r="U758">
        <v>63.3</v>
      </c>
      <c r="V758">
        <v>36.700000000000003</v>
      </c>
      <c r="W758" s="3">
        <f t="shared" si="67"/>
        <v>26.599999999999994</v>
      </c>
      <c r="X758">
        <v>60</v>
      </c>
      <c r="Y758">
        <v>40</v>
      </c>
      <c r="Z758" s="3">
        <f t="shared" si="68"/>
        <v>20</v>
      </c>
      <c r="AA758">
        <v>70</v>
      </c>
      <c r="AB758">
        <v>30</v>
      </c>
      <c r="AC758" s="3">
        <f t="shared" si="69"/>
        <v>40</v>
      </c>
      <c r="AD758" s="3">
        <f t="shared" si="70"/>
        <v>5</v>
      </c>
      <c r="AE758" s="3" t="s">
        <v>30575</v>
      </c>
      <c r="AF758" t="b">
        <v>0</v>
      </c>
      <c r="AG758" s="1">
        <v>44655.440879629627</v>
      </c>
    </row>
    <row r="759" spans="1:33" x14ac:dyDescent="0.2">
      <c r="A759" t="s">
        <v>2364</v>
      </c>
      <c r="B759">
        <v>1642</v>
      </c>
      <c r="C759" s="3" t="s">
        <v>2365</v>
      </c>
      <c r="D759" t="s">
        <v>2363</v>
      </c>
      <c r="E759" t="s">
        <v>30123</v>
      </c>
      <c r="F759" s="9" t="str">
        <f>_xlfn.XLOOKUP(E759,'Raw Data - Area Code'!A:A,'Raw Data - Area Code'!B:B,"",FALSE)</f>
        <v>Reading</v>
      </c>
      <c r="G759" s="9">
        <v>802486</v>
      </c>
      <c r="H759" s="8">
        <v>96090</v>
      </c>
      <c r="I759" s="20" t="s">
        <v>30270</v>
      </c>
      <c r="J759" s="8" t="str">
        <f>_xlfn.XLOOKUP(TRIM(I759),'Raw Data - SIC Code'!A:A,'Raw Data - SIC Code'!C:C,"",FALSE)</f>
        <v>General Services</v>
      </c>
      <c r="K759">
        <v>5.7</v>
      </c>
      <c r="L759" s="3">
        <v>15</v>
      </c>
      <c r="M759">
        <v>-92.8</v>
      </c>
      <c r="N759">
        <v>2.6</v>
      </c>
      <c r="O759">
        <v>59.3</v>
      </c>
      <c r="P759">
        <v>65.3</v>
      </c>
      <c r="Q759" s="27">
        <f t="shared" si="71"/>
        <v>-4.8154093097913329</v>
      </c>
      <c r="R759">
        <v>72.7</v>
      </c>
      <c r="S759">
        <v>27.3</v>
      </c>
      <c r="T759" s="3">
        <f t="shared" si="66"/>
        <v>45.400000000000006</v>
      </c>
      <c r="U759">
        <v>62.5</v>
      </c>
      <c r="V759">
        <v>37.5</v>
      </c>
      <c r="W759" s="3">
        <f t="shared" si="67"/>
        <v>25</v>
      </c>
      <c r="X759">
        <v>69</v>
      </c>
      <c r="Y759">
        <v>31</v>
      </c>
      <c r="Z759" s="3">
        <f t="shared" si="68"/>
        <v>38</v>
      </c>
      <c r="AA759">
        <v>78.099999999999994</v>
      </c>
      <c r="AB759">
        <v>21.9</v>
      </c>
      <c r="AC759" s="3">
        <f t="shared" si="69"/>
        <v>56.199999999999996</v>
      </c>
      <c r="AD759" s="3">
        <f t="shared" si="70"/>
        <v>5</v>
      </c>
      <c r="AE759" s="3" t="s">
        <v>30460</v>
      </c>
      <c r="AF759" t="b">
        <v>0</v>
      </c>
      <c r="AG759" s="1">
        <v>44655.441481481481</v>
      </c>
    </row>
    <row r="760" spans="1:33" x14ac:dyDescent="0.2">
      <c r="A760" t="s">
        <v>2366</v>
      </c>
      <c r="B760">
        <v>5803</v>
      </c>
      <c r="C760" s="3" t="s">
        <v>2367</v>
      </c>
      <c r="D760" t="s">
        <v>2368</v>
      </c>
      <c r="E760" t="s">
        <v>30226</v>
      </c>
      <c r="F760" s="9" t="str">
        <f>_xlfn.XLOOKUP(E760,'Raw Data - Area Code'!A:A,'Raw Data - Area Code'!B:B,"",FALSE)</f>
        <v>Birmingham</v>
      </c>
      <c r="G760" s="9">
        <v>6382509</v>
      </c>
      <c r="H760" s="8">
        <v>68310</v>
      </c>
      <c r="I760" s="20" t="s">
        <v>30269</v>
      </c>
      <c r="J760" s="8" t="str">
        <f>_xlfn.XLOOKUP(TRIM(I760),'Raw Data - SIC Code'!A:A,'Raw Data - SIC Code'!C:C,"",FALSE)</f>
        <v>Real Estate</v>
      </c>
      <c r="K760">
        <v>34.799999999999997</v>
      </c>
      <c r="L760" s="3">
        <v>39.200000000000003</v>
      </c>
      <c r="M760">
        <v>61.4</v>
      </c>
      <c r="N760">
        <v>63.9</v>
      </c>
      <c r="O760">
        <v>26</v>
      </c>
      <c r="P760">
        <v>21</v>
      </c>
      <c r="Q760" s="27">
        <f t="shared" si="71"/>
        <v>10.638297872340425</v>
      </c>
      <c r="R760">
        <v>39</v>
      </c>
      <c r="S760">
        <v>61</v>
      </c>
      <c r="T760" s="3">
        <f t="shared" si="66"/>
        <v>-22</v>
      </c>
      <c r="U760">
        <v>53</v>
      </c>
      <c r="V760">
        <v>47</v>
      </c>
      <c r="W760" s="3">
        <f t="shared" si="67"/>
        <v>6</v>
      </c>
      <c r="X760">
        <v>72</v>
      </c>
      <c r="Y760">
        <v>28</v>
      </c>
      <c r="Z760" s="3">
        <f t="shared" si="68"/>
        <v>44</v>
      </c>
      <c r="AA760">
        <v>82</v>
      </c>
      <c r="AB760">
        <v>18</v>
      </c>
      <c r="AC760" s="3">
        <f t="shared" si="69"/>
        <v>64</v>
      </c>
      <c r="AD760" s="3">
        <f t="shared" si="70"/>
        <v>5</v>
      </c>
      <c r="AE760" s="3" t="s">
        <v>30462</v>
      </c>
      <c r="AF760" t="b">
        <v>0</v>
      </c>
      <c r="AG760" s="1">
        <v>44652.727870370371</v>
      </c>
    </row>
    <row r="761" spans="1:33" x14ac:dyDescent="0.2">
      <c r="A761" t="s">
        <v>2369</v>
      </c>
      <c r="B761">
        <v>604</v>
      </c>
      <c r="C761" s="3" t="s">
        <v>2370</v>
      </c>
      <c r="D761" t="s">
        <v>2371</v>
      </c>
      <c r="E761" t="s">
        <v>30145</v>
      </c>
      <c r="F761" s="9" t="str">
        <f>_xlfn.XLOOKUP(E761,'Raw Data - Area Code'!A:A,'Raw Data - Area Code'!B:B,"",FALSE)</f>
        <v>East Central London</v>
      </c>
      <c r="G761" s="9">
        <v>3280551</v>
      </c>
      <c r="H761" s="8">
        <v>96090</v>
      </c>
      <c r="I761" s="20" t="s">
        <v>30270</v>
      </c>
      <c r="J761" s="8" t="str">
        <f>_xlfn.XLOOKUP(TRIM(I761),'Raw Data - SIC Code'!A:A,'Raw Data - SIC Code'!C:C,"",FALSE)</f>
        <v>General Services</v>
      </c>
      <c r="K761">
        <v>25.9</v>
      </c>
      <c r="L761" s="3">
        <v>25.8</v>
      </c>
      <c r="M761">
        <v>51.1</v>
      </c>
      <c r="N761">
        <v>33.4</v>
      </c>
      <c r="O761">
        <v>98.2</v>
      </c>
      <c r="P761">
        <v>98.4</v>
      </c>
      <c r="Q761" s="27">
        <f t="shared" si="71"/>
        <v>-0.10172939979654264</v>
      </c>
      <c r="R761">
        <v>41</v>
      </c>
      <c r="S761">
        <v>59</v>
      </c>
      <c r="T761" s="3">
        <f t="shared" si="66"/>
        <v>-18</v>
      </c>
      <c r="U761">
        <v>44</v>
      </c>
      <c r="V761">
        <v>56</v>
      </c>
      <c r="W761" s="3">
        <f t="shared" si="67"/>
        <v>-12</v>
      </c>
      <c r="X761">
        <v>55</v>
      </c>
      <c r="Y761">
        <v>45</v>
      </c>
      <c r="Z761" s="3">
        <f t="shared" si="68"/>
        <v>10</v>
      </c>
      <c r="AA761">
        <v>67</v>
      </c>
      <c r="AB761">
        <v>33</v>
      </c>
      <c r="AC761" s="3">
        <f t="shared" si="69"/>
        <v>34</v>
      </c>
      <c r="AD761" s="3">
        <f t="shared" si="70"/>
        <v>3</v>
      </c>
      <c r="AE761" s="3" t="s">
        <v>30463</v>
      </c>
      <c r="AF761" t="b">
        <v>0</v>
      </c>
      <c r="AG761" s="1">
        <v>44607.925300925926</v>
      </c>
    </row>
    <row r="762" spans="1:33" x14ac:dyDescent="0.2">
      <c r="A762" t="s">
        <v>2372</v>
      </c>
      <c r="B762">
        <v>1646</v>
      </c>
      <c r="C762" s="3" t="s">
        <v>2370</v>
      </c>
      <c r="D762" t="s">
        <v>2371</v>
      </c>
      <c r="E762" t="s">
        <v>30145</v>
      </c>
      <c r="F762" s="9" t="str">
        <f>_xlfn.XLOOKUP(E762,'Raw Data - Area Code'!A:A,'Raw Data - Area Code'!B:B,"",FALSE)</f>
        <v>East Central London</v>
      </c>
      <c r="G762" s="9">
        <v>2468686</v>
      </c>
      <c r="H762" s="8">
        <v>70100</v>
      </c>
      <c r="I762" s="20" t="s">
        <v>30249</v>
      </c>
      <c r="J762" s="8" t="str">
        <f>_xlfn.XLOOKUP(TRIM(I762),'Raw Data - SIC Code'!A:A,'Raw Data - SIC Code'!C:C,"",FALSE)</f>
        <v>Professional Services</v>
      </c>
      <c r="K762">
        <v>25.9</v>
      </c>
      <c r="L762" s="3">
        <v>25.8</v>
      </c>
      <c r="M762">
        <v>51.1</v>
      </c>
      <c r="N762">
        <v>33.4</v>
      </c>
      <c r="O762">
        <v>98.2</v>
      </c>
      <c r="P762">
        <v>98.4</v>
      </c>
      <c r="Q762" s="27">
        <f t="shared" si="71"/>
        <v>-0.10172939979654264</v>
      </c>
      <c r="R762">
        <v>41</v>
      </c>
      <c r="S762">
        <v>59</v>
      </c>
      <c r="T762" s="3">
        <f t="shared" si="66"/>
        <v>-18</v>
      </c>
      <c r="U762">
        <v>44</v>
      </c>
      <c r="V762">
        <v>56</v>
      </c>
      <c r="W762" s="3">
        <f t="shared" si="67"/>
        <v>-12</v>
      </c>
      <c r="X762">
        <v>55</v>
      </c>
      <c r="Y762">
        <v>45</v>
      </c>
      <c r="Z762" s="3">
        <f t="shared" si="68"/>
        <v>10</v>
      </c>
      <c r="AA762">
        <v>67</v>
      </c>
      <c r="AB762">
        <v>33</v>
      </c>
      <c r="AC762" s="3">
        <f t="shared" si="69"/>
        <v>34</v>
      </c>
      <c r="AD762" s="3">
        <f t="shared" si="70"/>
        <v>3</v>
      </c>
      <c r="AE762" s="3" t="s">
        <v>30463</v>
      </c>
      <c r="AF762" t="b">
        <v>0</v>
      </c>
      <c r="AG762" s="1">
        <v>44599.500277777777</v>
      </c>
    </row>
    <row r="763" spans="1:33" ht="34" x14ac:dyDescent="0.2">
      <c r="A763" t="s">
        <v>2373</v>
      </c>
      <c r="B763">
        <v>1648</v>
      </c>
      <c r="C763" s="3" t="s">
        <v>2374</v>
      </c>
      <c r="D763" t="s">
        <v>2375</v>
      </c>
      <c r="E763" t="s">
        <v>30157</v>
      </c>
      <c r="F763" s="9" t="str">
        <f>_xlfn.XLOOKUP(E763,'Raw Data - Area Code'!A:A,'Raw Data - Area Code'!B:B,"",FALSE)</f>
        <v>Twickenham</v>
      </c>
      <c r="G763" s="9">
        <v>2468436</v>
      </c>
      <c r="H763" s="18" t="s">
        <v>2376</v>
      </c>
      <c r="I763" s="20" t="s">
        <v>30268</v>
      </c>
      <c r="J763" s="8" t="str">
        <f>_xlfn.XLOOKUP(TRIM(I763),'Raw Data - SIC Code'!A:A,'Raw Data - SIC Code'!C:C,"",FALSE)</f>
        <v>Professional Services</v>
      </c>
      <c r="K763">
        <v>12.2</v>
      </c>
      <c r="L763" s="3">
        <v>8.4</v>
      </c>
      <c r="M763">
        <v>32</v>
      </c>
      <c r="N763">
        <v>-17.600000000000001</v>
      </c>
      <c r="O763">
        <v>31</v>
      </c>
      <c r="P763">
        <v>31</v>
      </c>
      <c r="Q763" s="27">
        <f t="shared" si="71"/>
        <v>0</v>
      </c>
      <c r="R763">
        <v>76.5</v>
      </c>
      <c r="S763">
        <v>23.5</v>
      </c>
      <c r="T763" s="3">
        <f t="shared" si="66"/>
        <v>53</v>
      </c>
      <c r="U763">
        <v>74.8</v>
      </c>
      <c r="V763">
        <v>25.2</v>
      </c>
      <c r="W763" s="3">
        <f t="shared" si="67"/>
        <v>49.599999999999994</v>
      </c>
      <c r="X763">
        <v>82.6</v>
      </c>
      <c r="Y763">
        <v>17.399999999999999</v>
      </c>
      <c r="Z763" s="3">
        <f t="shared" si="68"/>
        <v>65.199999999999989</v>
      </c>
      <c r="AA763">
        <v>82.5</v>
      </c>
      <c r="AB763">
        <v>17.5</v>
      </c>
      <c r="AC763" s="3">
        <f t="shared" si="69"/>
        <v>65</v>
      </c>
      <c r="AD763" s="3">
        <f t="shared" si="70"/>
        <v>5</v>
      </c>
      <c r="AE763" s="3" t="s">
        <v>30461</v>
      </c>
      <c r="AF763" t="b">
        <v>0</v>
      </c>
      <c r="AG763" s="1">
        <v>44470.590208333335</v>
      </c>
    </row>
    <row r="764" spans="1:33" x14ac:dyDescent="0.2">
      <c r="A764" t="s">
        <v>2377</v>
      </c>
      <c r="B764">
        <v>1650</v>
      </c>
      <c r="C764" s="3" t="s">
        <v>2378</v>
      </c>
      <c r="D764" t="s">
        <v>2379</v>
      </c>
      <c r="E764" t="s">
        <v>30168</v>
      </c>
      <c r="F764" s="9" t="str">
        <f>_xlfn.XLOOKUP(E764,'Raw Data - Area Code'!A:A,'Raw Data - Area Code'!B:B,"",FALSE)</f>
        <v>Stevenage</v>
      </c>
      <c r="G764" s="9">
        <v>1485988</v>
      </c>
      <c r="H764" s="8">
        <v>46900</v>
      </c>
      <c r="I764" s="20" t="s">
        <v>30252</v>
      </c>
      <c r="J764" s="8" t="str">
        <f>_xlfn.XLOOKUP(TRIM(I764),'Raw Data - SIC Code'!A:A,'Raw Data - SIC Code'!C:C,"",FALSE)</f>
        <v>Trade</v>
      </c>
      <c r="K764">
        <v>42.6</v>
      </c>
      <c r="L764" s="3">
        <v>42.6</v>
      </c>
      <c r="M764">
        <v>60</v>
      </c>
      <c r="N764">
        <v>63</v>
      </c>
      <c r="O764">
        <v>77.2</v>
      </c>
      <c r="P764">
        <v>76.7</v>
      </c>
      <c r="Q764" s="27">
        <f t="shared" si="71"/>
        <v>0.32488628979857048</v>
      </c>
      <c r="R764">
        <v>42.1</v>
      </c>
      <c r="S764">
        <v>57.9</v>
      </c>
      <c r="T764" s="3">
        <f t="shared" si="66"/>
        <v>-15.799999999999997</v>
      </c>
      <c r="U764">
        <v>24.6</v>
      </c>
      <c r="V764">
        <v>75.400000000000006</v>
      </c>
      <c r="W764" s="3">
        <f t="shared" si="67"/>
        <v>-50.8</v>
      </c>
      <c r="X764">
        <v>59.6</v>
      </c>
      <c r="Y764">
        <v>40.4</v>
      </c>
      <c r="Z764" s="3">
        <f t="shared" si="68"/>
        <v>19.200000000000003</v>
      </c>
      <c r="AA764">
        <v>93.1</v>
      </c>
      <c r="AB764">
        <v>6.9</v>
      </c>
      <c r="AC764" s="3">
        <f t="shared" si="69"/>
        <v>86.199999999999989</v>
      </c>
      <c r="AD764" s="3">
        <f t="shared" si="70"/>
        <v>4</v>
      </c>
      <c r="AE764" s="3" t="s">
        <v>30575</v>
      </c>
      <c r="AF764" t="b">
        <v>0</v>
      </c>
      <c r="AG764" s="1">
        <v>44655.605543981481</v>
      </c>
    </row>
    <row r="765" spans="1:33" x14ac:dyDescent="0.2">
      <c r="A765" t="s">
        <v>2380</v>
      </c>
      <c r="B765">
        <v>1653</v>
      </c>
      <c r="C765" s="3" t="s">
        <v>2381</v>
      </c>
      <c r="D765" t="s">
        <v>2382</v>
      </c>
      <c r="E765" t="s">
        <v>30139</v>
      </c>
      <c r="F765" s="9" t="str">
        <f>_xlfn.XLOOKUP(E765,'Raw Data - Area Code'!A:A,'Raw Data - Area Code'!B:B,"",FALSE)</f>
        <v>Hull</v>
      </c>
      <c r="G765" s="9">
        <v>2647631</v>
      </c>
      <c r="H765" s="8">
        <v>87200</v>
      </c>
      <c r="I765" s="20" t="s">
        <v>30275</v>
      </c>
      <c r="J765" s="8" t="str">
        <f>_xlfn.XLOOKUP(TRIM(I765),'Raw Data - SIC Code'!A:A,'Raw Data - SIC Code'!C:C,"",FALSE)</f>
        <v>Healthcare</v>
      </c>
      <c r="K765">
        <v>3</v>
      </c>
      <c r="L765" s="3">
        <v>0</v>
      </c>
      <c r="M765">
        <v>6.1</v>
      </c>
      <c r="N765">
        <v>0</v>
      </c>
      <c r="O765">
        <v>63.2</v>
      </c>
      <c r="P765">
        <v>63.5</v>
      </c>
      <c r="Q765" s="27">
        <f t="shared" si="71"/>
        <v>-0.23677979479084227</v>
      </c>
      <c r="R765">
        <v>20</v>
      </c>
      <c r="S765">
        <v>80</v>
      </c>
      <c r="T765" s="3">
        <f t="shared" si="66"/>
        <v>-60</v>
      </c>
      <c r="U765">
        <v>27</v>
      </c>
      <c r="V765">
        <v>73</v>
      </c>
      <c r="W765" s="3">
        <f t="shared" si="67"/>
        <v>-46</v>
      </c>
      <c r="X765">
        <v>23</v>
      </c>
      <c r="Y765">
        <v>77</v>
      </c>
      <c r="Z765" s="3">
        <f t="shared" si="68"/>
        <v>-54</v>
      </c>
      <c r="AA765">
        <v>18</v>
      </c>
      <c r="AB765">
        <v>82</v>
      </c>
      <c r="AC765" s="3">
        <f t="shared" si="69"/>
        <v>-64</v>
      </c>
      <c r="AD765" s="3">
        <f t="shared" si="70"/>
        <v>0</v>
      </c>
      <c r="AE765" s="3" t="s">
        <v>30460</v>
      </c>
      <c r="AF765" t="b">
        <v>0</v>
      </c>
      <c r="AG765" s="1">
        <v>44655.662604166668</v>
      </c>
    </row>
    <row r="766" spans="1:33" ht="34" x14ac:dyDescent="0.2">
      <c r="A766" t="s">
        <v>2383</v>
      </c>
      <c r="B766">
        <v>15705</v>
      </c>
      <c r="C766" s="3" t="s">
        <v>2384</v>
      </c>
      <c r="D766" t="s">
        <v>2385</v>
      </c>
      <c r="E766" t="s">
        <v>30226</v>
      </c>
      <c r="F766" s="9" t="str">
        <f>_xlfn.XLOOKUP(E766,'Raw Data - Area Code'!A:A,'Raw Data - Area Code'!B:B,"",FALSE)</f>
        <v>Birmingham</v>
      </c>
      <c r="G766" s="9"/>
      <c r="H766" s="18" t="s">
        <v>880</v>
      </c>
      <c r="I766" s="20" t="s">
        <v>30237</v>
      </c>
      <c r="J766" s="8" t="str">
        <f>_xlfn.XLOOKUP(TRIM(I766),'Raw Data - SIC Code'!A:A,'Raw Data - SIC Code'!C:C,"",FALSE)</f>
        <v>Healthcare</v>
      </c>
      <c r="K766">
        <v>12.8</v>
      </c>
      <c r="L766" s="3">
        <v>7.7</v>
      </c>
      <c r="M766">
        <v>47.8</v>
      </c>
      <c r="N766">
        <v>51.3</v>
      </c>
      <c r="O766">
        <v>1.9</v>
      </c>
      <c r="P766">
        <v>0.4</v>
      </c>
      <c r="Q766" s="27">
        <f t="shared" si="71"/>
        <v>65.217391304347828</v>
      </c>
      <c r="R766">
        <v>21</v>
      </c>
      <c r="S766">
        <v>79</v>
      </c>
      <c r="T766" s="3">
        <f t="shared" si="66"/>
        <v>-57.999999999999993</v>
      </c>
      <c r="U766">
        <v>23</v>
      </c>
      <c r="V766">
        <v>77</v>
      </c>
      <c r="W766" s="3">
        <f t="shared" si="67"/>
        <v>-54</v>
      </c>
      <c r="X766">
        <v>24</v>
      </c>
      <c r="Y766">
        <v>76</v>
      </c>
      <c r="Z766" s="3">
        <f t="shared" si="68"/>
        <v>-52</v>
      </c>
      <c r="AA766">
        <v>32</v>
      </c>
      <c r="AB766">
        <v>68</v>
      </c>
      <c r="AC766" s="3">
        <f t="shared" si="69"/>
        <v>-36</v>
      </c>
      <c r="AD766" s="3">
        <f t="shared" si="70"/>
        <v>2</v>
      </c>
      <c r="AE766" s="3" t="s">
        <v>30462</v>
      </c>
      <c r="AF766" t="b">
        <v>0</v>
      </c>
      <c r="AG766" s="1">
        <v>44880.723599537036</v>
      </c>
    </row>
    <row r="767" spans="1:33" ht="34" x14ac:dyDescent="0.2">
      <c r="A767" t="s">
        <v>2386</v>
      </c>
      <c r="B767">
        <v>1654</v>
      </c>
      <c r="C767" s="3" t="s">
        <v>2387</v>
      </c>
      <c r="D767" t="s">
        <v>2388</v>
      </c>
      <c r="E767" t="s">
        <v>30142</v>
      </c>
      <c r="F767" s="9" t="str">
        <f>_xlfn.XLOOKUP(E767,'Raw Data - Area Code'!A:A,'Raw Data - Area Code'!B:B,"",FALSE)</f>
        <v>Bristol</v>
      </c>
      <c r="G767" s="9"/>
      <c r="H767" s="18" t="s">
        <v>2389</v>
      </c>
      <c r="I767" s="20">
        <v>84</v>
      </c>
      <c r="J767" s="8" t="str">
        <f>_xlfn.XLOOKUP(TRIM(I767),'Raw Data - SIC Code'!A:A,'Raw Data - SIC Code'!C:C,"",FALSE)</f>
        <v>Public Admin</v>
      </c>
      <c r="K767">
        <v>8.9</v>
      </c>
      <c r="L767" s="3">
        <v>12.6</v>
      </c>
      <c r="M767">
        <v>-0.9</v>
      </c>
      <c r="N767">
        <v>0</v>
      </c>
      <c r="O767">
        <v>1.9</v>
      </c>
      <c r="P767">
        <v>2</v>
      </c>
      <c r="Q767" s="27">
        <f t="shared" si="71"/>
        <v>-2.5641025641025665</v>
      </c>
      <c r="R767">
        <v>42.1</v>
      </c>
      <c r="S767">
        <v>57.9</v>
      </c>
      <c r="T767" s="3">
        <f t="shared" si="66"/>
        <v>-15.799999999999997</v>
      </c>
      <c r="U767">
        <v>42.3</v>
      </c>
      <c r="V767">
        <v>57.7</v>
      </c>
      <c r="W767" s="3">
        <f t="shared" si="67"/>
        <v>-15.400000000000006</v>
      </c>
      <c r="X767">
        <v>53.1</v>
      </c>
      <c r="Y767">
        <v>46.9</v>
      </c>
      <c r="Z767" s="3">
        <f t="shared" si="68"/>
        <v>6.2000000000000028</v>
      </c>
      <c r="AA767">
        <v>65.8</v>
      </c>
      <c r="AB767">
        <v>34.200000000000003</v>
      </c>
      <c r="AC767" s="3">
        <f t="shared" si="69"/>
        <v>31.599999999999994</v>
      </c>
      <c r="AD767" s="3">
        <f t="shared" si="70"/>
        <v>3</v>
      </c>
      <c r="AE767" s="3" t="s">
        <v>30463</v>
      </c>
      <c r="AF767" t="b">
        <v>0</v>
      </c>
      <c r="AG767" s="1">
        <v>44649.694895833331</v>
      </c>
    </row>
    <row r="768" spans="1:33" ht="34" x14ac:dyDescent="0.2">
      <c r="A768" t="s">
        <v>2390</v>
      </c>
      <c r="B768">
        <v>614</v>
      </c>
      <c r="C768" s="3" t="s">
        <v>2391</v>
      </c>
      <c r="D768" t="s">
        <v>2392</v>
      </c>
      <c r="E768" t="s">
        <v>30170</v>
      </c>
      <c r="F768" s="9" t="str">
        <f>_xlfn.XLOOKUP(E768,'Raw Data - Area Code'!A:A,'Raw Data - Area Code'!B:B,"",FALSE)</f>
        <v>Northampton</v>
      </c>
      <c r="G768" s="9">
        <v>592235</v>
      </c>
      <c r="H768" s="18" t="s">
        <v>2393</v>
      </c>
      <c r="I768" s="20" t="s">
        <v>30234</v>
      </c>
      <c r="J768" s="8" t="str">
        <f>_xlfn.XLOOKUP(TRIM(I768),'Raw Data - SIC Code'!A:A,'Raw Data - SIC Code'!C:C,"",FALSE)</f>
        <v>Trade</v>
      </c>
      <c r="K768">
        <v>23.9</v>
      </c>
      <c r="L768" s="3">
        <v>24.5</v>
      </c>
      <c r="M768">
        <v>45.1</v>
      </c>
      <c r="N768">
        <v>-108.9</v>
      </c>
      <c r="O768">
        <v>31</v>
      </c>
      <c r="P768">
        <v>35.6</v>
      </c>
      <c r="Q768" s="27">
        <f t="shared" si="71"/>
        <v>-6.9069069069069098</v>
      </c>
      <c r="R768">
        <v>21</v>
      </c>
      <c r="S768">
        <v>79</v>
      </c>
      <c r="T768" s="3">
        <f t="shared" si="66"/>
        <v>-57.999999999999993</v>
      </c>
      <c r="U768">
        <v>21</v>
      </c>
      <c r="V768">
        <v>79</v>
      </c>
      <c r="W768" s="3">
        <f t="shared" si="67"/>
        <v>-57.999999999999993</v>
      </c>
      <c r="X768">
        <v>32</v>
      </c>
      <c r="Y768">
        <v>68</v>
      </c>
      <c r="Z768" s="3">
        <f t="shared" si="68"/>
        <v>-36</v>
      </c>
      <c r="AA768">
        <v>39</v>
      </c>
      <c r="AB768">
        <v>61</v>
      </c>
      <c r="AC768" s="3">
        <f t="shared" si="69"/>
        <v>-22</v>
      </c>
      <c r="AD768" s="3">
        <f t="shared" si="70"/>
        <v>1</v>
      </c>
      <c r="AE768" s="3" t="s">
        <v>30462</v>
      </c>
      <c r="AF768" t="b">
        <v>0</v>
      </c>
      <c r="AG768" s="1">
        <v>44655.73065972222</v>
      </c>
    </row>
    <row r="769" spans="1:33" ht="34" x14ac:dyDescent="0.2">
      <c r="A769" t="s">
        <v>2394</v>
      </c>
      <c r="B769">
        <v>1657</v>
      </c>
      <c r="C769" s="3" t="s">
        <v>2395</v>
      </c>
      <c r="D769" t="s">
        <v>2396</v>
      </c>
      <c r="E769" t="s">
        <v>30142</v>
      </c>
      <c r="F769" s="9" t="str">
        <f>_xlfn.XLOOKUP(E769,'Raw Data - Area Code'!A:A,'Raw Data - Area Code'!B:B,"",FALSE)</f>
        <v>Bristol</v>
      </c>
      <c r="G769" s="9"/>
      <c r="H769" s="18" t="s">
        <v>2397</v>
      </c>
      <c r="I769" s="20">
        <v>84</v>
      </c>
      <c r="J769" s="8" t="str">
        <f>_xlfn.XLOOKUP(TRIM(I769),'Raw Data - SIC Code'!A:A,'Raw Data - SIC Code'!C:C,"",FALSE)</f>
        <v>Public Admin</v>
      </c>
      <c r="K769">
        <v>0.7</v>
      </c>
      <c r="L769" s="3">
        <v>0</v>
      </c>
      <c r="O769">
        <v>0</v>
      </c>
      <c r="P769">
        <v>0</v>
      </c>
      <c r="Q769" s="27">
        <v>0</v>
      </c>
      <c r="R769">
        <v>67.3</v>
      </c>
      <c r="S769">
        <v>32.700000000000003</v>
      </c>
      <c r="T769" s="3">
        <f t="shared" si="66"/>
        <v>34.599999999999994</v>
      </c>
      <c r="U769">
        <v>93.8</v>
      </c>
      <c r="V769">
        <v>6.2</v>
      </c>
      <c r="W769" s="3">
        <f t="shared" si="67"/>
        <v>87.6</v>
      </c>
      <c r="X769">
        <v>89.8</v>
      </c>
      <c r="Y769">
        <v>10.199999999999999</v>
      </c>
      <c r="Z769" s="3">
        <f t="shared" si="68"/>
        <v>79.599999999999994</v>
      </c>
      <c r="AA769">
        <v>79.599999999999994</v>
      </c>
      <c r="AB769">
        <v>20.399999999999999</v>
      </c>
      <c r="AC769" s="3">
        <f t="shared" si="69"/>
        <v>59.199999999999996</v>
      </c>
      <c r="AD769" s="3">
        <f t="shared" si="70"/>
        <v>4</v>
      </c>
      <c r="AE769" s="3" t="s">
        <v>30461</v>
      </c>
      <c r="AF769" t="b">
        <v>0</v>
      </c>
      <c r="AG769" s="1">
        <v>44539.666331018518</v>
      </c>
    </row>
    <row r="770" spans="1:33" x14ac:dyDescent="0.2">
      <c r="A770" t="s">
        <v>2398</v>
      </c>
      <c r="B770">
        <v>20595</v>
      </c>
      <c r="C770" s="3" t="s">
        <v>2399</v>
      </c>
      <c r="D770" t="s">
        <v>2400</v>
      </c>
      <c r="E770" t="s">
        <v>30204</v>
      </c>
      <c r="F770" s="9" t="str">
        <f>_xlfn.XLOOKUP(E770,'Raw Data - Area Code'!A:A,'Raw Data - Area Code'!B:B,"",FALSE)</f>
        <v>Swindon</v>
      </c>
      <c r="G770" s="9">
        <v>149360</v>
      </c>
      <c r="H770" s="8">
        <v>22190</v>
      </c>
      <c r="I770" s="20" t="s">
        <v>30288</v>
      </c>
      <c r="J770" s="8" t="str">
        <f>_xlfn.XLOOKUP(TRIM(I770),'Raw Data - SIC Code'!A:A,'Raw Data - SIC Code'!C:C,"",FALSE)</f>
        <v>Manufacturing</v>
      </c>
      <c r="K770">
        <v>37.200000000000003</v>
      </c>
      <c r="L770" s="3">
        <v>31.1</v>
      </c>
      <c r="M770">
        <v>93</v>
      </c>
      <c r="N770">
        <v>25.8</v>
      </c>
      <c r="O770">
        <v>91.5</v>
      </c>
      <c r="P770">
        <v>92.7</v>
      </c>
      <c r="Q770" s="27">
        <f t="shared" si="71"/>
        <v>-0.65146579804560423</v>
      </c>
      <c r="R770">
        <v>44.8</v>
      </c>
      <c r="S770">
        <v>55.2</v>
      </c>
      <c r="T770" s="3">
        <f t="shared" si="66"/>
        <v>-10.400000000000006</v>
      </c>
      <c r="U770">
        <v>55.2</v>
      </c>
      <c r="V770">
        <v>44.8</v>
      </c>
      <c r="W770" s="3">
        <f t="shared" si="67"/>
        <v>10.400000000000006</v>
      </c>
      <c r="X770">
        <v>70.099999999999994</v>
      </c>
      <c r="Y770">
        <v>29.9</v>
      </c>
      <c r="Z770" s="3">
        <f t="shared" si="68"/>
        <v>40.199999999999996</v>
      </c>
      <c r="AA770">
        <v>82.1</v>
      </c>
      <c r="AB770">
        <v>17.899999999999999</v>
      </c>
      <c r="AC770" s="3">
        <f t="shared" si="69"/>
        <v>64.199999999999989</v>
      </c>
      <c r="AD770" s="3">
        <f t="shared" si="70"/>
        <v>4</v>
      </c>
      <c r="AE770" s="3" t="s">
        <v>30460</v>
      </c>
      <c r="AF770" t="b">
        <v>0</v>
      </c>
      <c r="AG770" s="1">
        <v>44653.333969907406</v>
      </c>
    </row>
    <row r="771" spans="1:33" ht="51" x14ac:dyDescent="0.2">
      <c r="A771" t="s">
        <v>2401</v>
      </c>
      <c r="B771">
        <v>20466</v>
      </c>
      <c r="C771" s="3" t="s">
        <v>2402</v>
      </c>
      <c r="D771" t="s">
        <v>2403</v>
      </c>
      <c r="E771" t="s">
        <v>30168</v>
      </c>
      <c r="F771" s="9" t="str">
        <f>_xlfn.XLOOKUP(E771,'Raw Data - Area Code'!A:A,'Raw Data - Area Code'!B:B,"",FALSE)</f>
        <v>Stevenage</v>
      </c>
      <c r="G771" s="9">
        <v>10201726</v>
      </c>
      <c r="H771" s="18" t="s">
        <v>2404</v>
      </c>
      <c r="I771" s="20" t="s">
        <v>30283</v>
      </c>
      <c r="J771" s="8" t="str">
        <f>_xlfn.XLOOKUP(TRIM(I771),'Raw Data - SIC Code'!A:A,'Raw Data - SIC Code'!C:C,"",FALSE)</f>
        <v>Info &amp; Comms</v>
      </c>
      <c r="K771">
        <v>12</v>
      </c>
      <c r="L771" s="3">
        <v>0.3</v>
      </c>
      <c r="M771">
        <v>82.6</v>
      </c>
      <c r="N771">
        <v>60</v>
      </c>
      <c r="O771">
        <v>3.5</v>
      </c>
      <c r="P771">
        <v>6.1</v>
      </c>
      <c r="Q771" s="27">
        <f t="shared" si="71"/>
        <v>-27.083333333333332</v>
      </c>
      <c r="R771">
        <v>93.2</v>
      </c>
      <c r="S771">
        <v>6.8</v>
      </c>
      <c r="T771" s="3">
        <f t="shared" ref="T771:T834" si="72">(R771 - S771) / (R771 + S771) * 100</f>
        <v>86.4</v>
      </c>
      <c r="U771">
        <v>80.2</v>
      </c>
      <c r="V771">
        <v>19.8</v>
      </c>
      <c r="W771" s="3">
        <f t="shared" ref="W771:W834" si="73">(U771 - V771) / (U771 + V771) * 100</f>
        <v>60.400000000000006</v>
      </c>
      <c r="X771">
        <v>82.8</v>
      </c>
      <c r="Y771">
        <v>17.2</v>
      </c>
      <c r="Z771" s="3">
        <f t="shared" ref="Z771:Z834" si="74">(X771 - Y771) / (X771 + Y771) * 100</f>
        <v>65.599999999999994</v>
      </c>
      <c r="AA771">
        <v>93.1</v>
      </c>
      <c r="AB771">
        <v>6.9</v>
      </c>
      <c r="AC771" s="3">
        <f t="shared" ref="AC771:AC834" si="75">(AA771 - AB771) / (AA771 + AB771) * 100</f>
        <v>86.199999999999989</v>
      </c>
      <c r="AD771" s="3">
        <f t="shared" ref="AD771:AD834" si="76">--(L771&gt;0) + --(Q771&gt;0) + --(T771&gt;0) + --(W771&gt;0) + --(Z771&gt;0) + --(AC771&gt;0)</f>
        <v>5</v>
      </c>
      <c r="AE771" s="3" t="s">
        <v>30460</v>
      </c>
      <c r="AF771" t="b">
        <v>0</v>
      </c>
      <c r="AG771" s="1">
        <v>44635.641805555555</v>
      </c>
    </row>
    <row r="772" spans="1:33" x14ac:dyDescent="0.2">
      <c r="A772" t="s">
        <v>2405</v>
      </c>
      <c r="B772">
        <v>18841</v>
      </c>
      <c r="C772" s="3" t="s">
        <v>2406</v>
      </c>
      <c r="D772" t="s">
        <v>2407</v>
      </c>
      <c r="E772" t="s">
        <v>30144</v>
      </c>
      <c r="F772" s="9" t="str">
        <f>_xlfn.XLOOKUP(E772,'Raw Data - Area Code'!A:A,'Raw Data - Area Code'!B:B,"",FALSE)</f>
        <v>Brighton</v>
      </c>
      <c r="G772" s="9">
        <v>1917328</v>
      </c>
      <c r="H772" s="8">
        <v>47190</v>
      </c>
      <c r="I772" s="20" t="s">
        <v>30234</v>
      </c>
      <c r="J772" s="8" t="str">
        <f>_xlfn.XLOOKUP(TRIM(I772),'Raw Data - SIC Code'!A:A,'Raw Data - SIC Code'!C:C,"",FALSE)</f>
        <v>Trade</v>
      </c>
      <c r="K772">
        <v>1.3</v>
      </c>
      <c r="L772" s="3">
        <v>-11.8</v>
      </c>
      <c r="O772">
        <v>0</v>
      </c>
      <c r="P772">
        <v>0</v>
      </c>
      <c r="Q772" s="27">
        <v>0</v>
      </c>
      <c r="R772">
        <v>70.7</v>
      </c>
      <c r="S772">
        <v>29.3</v>
      </c>
      <c r="T772" s="3">
        <f t="shared" si="72"/>
        <v>41.400000000000006</v>
      </c>
      <c r="U772">
        <v>67</v>
      </c>
      <c r="V772">
        <v>33</v>
      </c>
      <c r="W772" s="3">
        <f t="shared" si="73"/>
        <v>34</v>
      </c>
      <c r="X772">
        <v>60</v>
      </c>
      <c r="Y772">
        <v>40</v>
      </c>
      <c r="Z772" s="3">
        <f t="shared" si="74"/>
        <v>20</v>
      </c>
      <c r="AA772">
        <v>57.6</v>
      </c>
      <c r="AB772">
        <v>42.4</v>
      </c>
      <c r="AC772" s="3">
        <f t="shared" si="75"/>
        <v>15.200000000000003</v>
      </c>
      <c r="AD772" s="3">
        <f t="shared" si="76"/>
        <v>4</v>
      </c>
      <c r="AE772" s="3" t="s">
        <v>30460</v>
      </c>
      <c r="AF772" t="b">
        <v>0</v>
      </c>
      <c r="AG772" s="1">
        <v>44565.439976851849</v>
      </c>
    </row>
    <row r="773" spans="1:33" x14ac:dyDescent="0.2">
      <c r="A773" t="s">
        <v>2408</v>
      </c>
      <c r="B773">
        <v>334</v>
      </c>
      <c r="C773" s="3" t="s">
        <v>2409</v>
      </c>
      <c r="D773" t="s">
        <v>2410</v>
      </c>
      <c r="E773" t="s">
        <v>30198</v>
      </c>
      <c r="F773" s="9" t="str">
        <f>_xlfn.XLOOKUP(E773,'Raw Data - Area Code'!A:A,'Raw Data - Area Code'!B:B,"",FALSE)</f>
        <v>Norwich</v>
      </c>
      <c r="G773" s="9">
        <v>965389</v>
      </c>
      <c r="H773" s="8">
        <v>55900</v>
      </c>
      <c r="I773" s="20" t="s">
        <v>30266</v>
      </c>
      <c r="J773" s="8" t="str">
        <f>_xlfn.XLOOKUP(TRIM(I773),'Raw Data - SIC Code'!A:A,'Raw Data - SIC Code'!C:C,"",FALSE)</f>
        <v>Hospitality</v>
      </c>
      <c r="K773">
        <v>29.7</v>
      </c>
      <c r="L773" s="3">
        <v>30.9</v>
      </c>
      <c r="M773">
        <v>42.7</v>
      </c>
      <c r="N773">
        <v>49.4</v>
      </c>
      <c r="O773">
        <v>32.299999999999997</v>
      </c>
      <c r="P773">
        <v>39.6</v>
      </c>
      <c r="Q773" s="27">
        <f t="shared" ref="Q773:Q835" si="77">(O773 - P773) / (O773 + P773) * 100</f>
        <v>-10.152990264255916</v>
      </c>
      <c r="R773">
        <v>29.2</v>
      </c>
      <c r="S773">
        <v>70.8</v>
      </c>
      <c r="T773" s="3">
        <f t="shared" si="72"/>
        <v>-41.599999999999994</v>
      </c>
      <c r="U773">
        <v>28.2</v>
      </c>
      <c r="V773">
        <v>71.8</v>
      </c>
      <c r="W773" s="3">
        <f t="shared" si="73"/>
        <v>-43.599999999999994</v>
      </c>
      <c r="X773">
        <v>45</v>
      </c>
      <c r="Y773">
        <v>55</v>
      </c>
      <c r="Z773" s="3">
        <f t="shared" si="74"/>
        <v>-10</v>
      </c>
      <c r="AA773">
        <v>58.8</v>
      </c>
      <c r="AB773">
        <v>41.2</v>
      </c>
      <c r="AC773" s="3">
        <f t="shared" si="75"/>
        <v>17.599999999999994</v>
      </c>
      <c r="AD773" s="3">
        <f t="shared" si="76"/>
        <v>2</v>
      </c>
      <c r="AE773" s="3" t="s">
        <v>30461</v>
      </c>
      <c r="AF773" t="b">
        <v>0</v>
      </c>
      <c r="AG773" s="1">
        <v>44650.425439814811</v>
      </c>
    </row>
    <row r="774" spans="1:33" x14ac:dyDescent="0.2">
      <c r="A774" t="s">
        <v>2411</v>
      </c>
      <c r="B774">
        <v>1665</v>
      </c>
      <c r="C774" s="3" t="s">
        <v>2412</v>
      </c>
      <c r="D774" t="s">
        <v>2413</v>
      </c>
      <c r="E774" t="s">
        <v>30123</v>
      </c>
      <c r="F774" s="9" t="str">
        <f>_xlfn.XLOOKUP(E774,'Raw Data - Area Code'!A:A,'Raw Data - Area Code'!B:B,"",FALSE)</f>
        <v>Reading</v>
      </c>
      <c r="G774" s="9">
        <v>2763902</v>
      </c>
      <c r="H774" s="8">
        <v>32990</v>
      </c>
      <c r="I774" s="20" t="s">
        <v>30267</v>
      </c>
      <c r="J774" s="8" t="str">
        <f>_xlfn.XLOOKUP(TRIM(I774),'Raw Data - SIC Code'!A:A,'Raw Data - SIC Code'!C:C,"",FALSE)</f>
        <v>Manufacturing</v>
      </c>
      <c r="K774">
        <v>13.1</v>
      </c>
      <c r="L774" s="3">
        <v>17.899999999999999</v>
      </c>
      <c r="M774">
        <v>-42</v>
      </c>
      <c r="N774">
        <v>-15.4</v>
      </c>
      <c r="O774">
        <v>3.9</v>
      </c>
      <c r="P774">
        <v>3.3</v>
      </c>
      <c r="Q774" s="27">
        <f t="shared" si="77"/>
        <v>8.3333333333333357</v>
      </c>
      <c r="R774">
        <v>63.6</v>
      </c>
      <c r="S774">
        <v>36.4</v>
      </c>
      <c r="T774" s="3">
        <f t="shared" si="72"/>
        <v>27.200000000000003</v>
      </c>
      <c r="U774">
        <v>74.599999999999994</v>
      </c>
      <c r="V774">
        <v>25.4</v>
      </c>
      <c r="W774" s="3">
        <f t="shared" si="73"/>
        <v>49.199999999999996</v>
      </c>
      <c r="X774">
        <v>81.7</v>
      </c>
      <c r="Y774">
        <v>18.3</v>
      </c>
      <c r="Z774" s="3">
        <f t="shared" si="74"/>
        <v>63.4</v>
      </c>
      <c r="AA774">
        <v>84.1</v>
      </c>
      <c r="AB774">
        <v>15.9</v>
      </c>
      <c r="AC774" s="3">
        <f t="shared" si="75"/>
        <v>68.199999999999989</v>
      </c>
      <c r="AD774" s="3">
        <f t="shared" si="76"/>
        <v>6</v>
      </c>
      <c r="AE774" s="3" t="s">
        <v>30463</v>
      </c>
      <c r="AF774" t="b">
        <v>0</v>
      </c>
      <c r="AG774" s="1">
        <v>44505.362395833334</v>
      </c>
    </row>
    <row r="775" spans="1:33" ht="68" x14ac:dyDescent="0.2">
      <c r="A775" t="s">
        <v>2414</v>
      </c>
      <c r="B775">
        <v>16811</v>
      </c>
      <c r="C775" s="3" t="s">
        <v>2415</v>
      </c>
      <c r="D775" t="s">
        <v>2416</v>
      </c>
      <c r="E775" t="s">
        <v>30169</v>
      </c>
      <c r="F775" s="9" t="str">
        <f>_xlfn.XLOOKUP(E775,'Raw Data - Area Code'!A:A,'Raw Data - Area Code'!B:B,"",FALSE)</f>
        <v>Cardiff</v>
      </c>
      <c r="G775" s="9">
        <v>9610991</v>
      </c>
      <c r="H775" s="18" t="s">
        <v>2417</v>
      </c>
      <c r="I775" s="20" t="s">
        <v>30263</v>
      </c>
      <c r="J775" s="8" t="str">
        <f>_xlfn.XLOOKUP(TRIM(I775),'Raw Data - SIC Code'!A:A,'Raw Data - SIC Code'!C:C,"",FALSE)</f>
        <v>Healthcare</v>
      </c>
      <c r="K775">
        <v>9.8000000000000007</v>
      </c>
      <c r="L775" s="3">
        <v>15</v>
      </c>
      <c r="O775">
        <v>0</v>
      </c>
      <c r="P775">
        <v>0</v>
      </c>
      <c r="Q775" s="27">
        <v>0</v>
      </c>
      <c r="R775">
        <v>0</v>
      </c>
      <c r="S775">
        <v>100</v>
      </c>
      <c r="T775" s="3">
        <f t="shared" si="72"/>
        <v>-100</v>
      </c>
      <c r="U775">
        <v>52.6</v>
      </c>
      <c r="V775">
        <v>47.4</v>
      </c>
      <c r="W775" s="3">
        <f t="shared" si="73"/>
        <v>5.2000000000000028</v>
      </c>
      <c r="X775">
        <v>55</v>
      </c>
      <c r="Y775">
        <v>45</v>
      </c>
      <c r="Z775" s="3">
        <f t="shared" si="74"/>
        <v>10</v>
      </c>
      <c r="AA775">
        <v>42.9</v>
      </c>
      <c r="AB775">
        <v>57.1</v>
      </c>
      <c r="AC775" s="3">
        <f t="shared" si="75"/>
        <v>-14.200000000000001</v>
      </c>
      <c r="AD775" s="3">
        <f t="shared" si="76"/>
        <v>3</v>
      </c>
      <c r="AE775" s="3" t="s">
        <v>333</v>
      </c>
      <c r="AF775" t="b">
        <v>1</v>
      </c>
      <c r="AG775" s="1">
        <v>44659.537858796299</v>
      </c>
    </row>
    <row r="776" spans="1:33" ht="34" x14ac:dyDescent="0.2">
      <c r="A776" t="s">
        <v>2418</v>
      </c>
      <c r="B776">
        <v>1666</v>
      </c>
      <c r="C776" s="3" t="s">
        <v>2419</v>
      </c>
      <c r="D776" t="s">
        <v>2420</v>
      </c>
      <c r="E776" t="s">
        <v>30227</v>
      </c>
      <c r="F776" s="9" t="str">
        <f>_xlfn.XLOOKUP(E776,'Raw Data - Area Code'!A:A,'Raw Data - Area Code'!B:B,"",FALSE)</f>
        <v>East London</v>
      </c>
      <c r="G776" s="9">
        <v>4010229</v>
      </c>
      <c r="H776" s="18" t="s">
        <v>2421</v>
      </c>
      <c r="I776" s="20" t="s">
        <v>30299</v>
      </c>
      <c r="J776" s="8" t="str">
        <f>_xlfn.XLOOKUP(TRIM(I776),'Raw Data - SIC Code'!A:A,'Raw Data - SIC Code'!C:C,"",FALSE)</f>
        <v>Info &amp; Comms</v>
      </c>
      <c r="K776">
        <v>26.9</v>
      </c>
      <c r="L776" s="3">
        <v>19</v>
      </c>
      <c r="M776">
        <v>21.6</v>
      </c>
      <c r="N776">
        <v>0</v>
      </c>
      <c r="O776">
        <v>12.1</v>
      </c>
      <c r="P776">
        <v>11.7</v>
      </c>
      <c r="Q776" s="27">
        <f t="shared" si="77"/>
        <v>1.6806722689075646</v>
      </c>
      <c r="R776">
        <v>39.4</v>
      </c>
      <c r="S776">
        <v>60.6</v>
      </c>
      <c r="T776" s="3">
        <f t="shared" si="72"/>
        <v>-21.200000000000003</v>
      </c>
      <c r="U776">
        <v>41.8</v>
      </c>
      <c r="V776">
        <v>58.2</v>
      </c>
      <c r="W776" s="3">
        <f t="shared" si="73"/>
        <v>-16.400000000000006</v>
      </c>
      <c r="X776">
        <v>48.5</v>
      </c>
      <c r="Y776">
        <v>51.5</v>
      </c>
      <c r="Z776" s="3">
        <f t="shared" si="74"/>
        <v>-3</v>
      </c>
      <c r="AA776">
        <v>71.5</v>
      </c>
      <c r="AB776">
        <v>28.5</v>
      </c>
      <c r="AC776" s="3">
        <f t="shared" si="75"/>
        <v>43</v>
      </c>
      <c r="AD776" s="3">
        <f t="shared" si="76"/>
        <v>3</v>
      </c>
      <c r="AE776" s="3" t="s">
        <v>30460</v>
      </c>
      <c r="AF776" t="b">
        <v>0</v>
      </c>
      <c r="AG776" s="1">
        <v>44648.646469907406</v>
      </c>
    </row>
    <row r="777" spans="1:33" ht="34" x14ac:dyDescent="0.2">
      <c r="A777" t="s">
        <v>2422</v>
      </c>
      <c r="B777">
        <v>1667</v>
      </c>
      <c r="C777" s="3" t="s">
        <v>2423</v>
      </c>
      <c r="D777" t="s">
        <v>2424</v>
      </c>
      <c r="E777" t="s">
        <v>30132</v>
      </c>
      <c r="F777" s="9" t="str">
        <f>_xlfn.XLOOKUP(E777,'Raw Data - Area Code'!A:A,'Raw Data - Area Code'!B:B,"",FALSE)</f>
        <v>Croydon</v>
      </c>
      <c r="G777" s="9">
        <v>1710361</v>
      </c>
      <c r="H777" s="18" t="s">
        <v>2425</v>
      </c>
      <c r="I777" s="20" t="s">
        <v>30254</v>
      </c>
      <c r="J777" s="8" t="str">
        <f>_xlfn.XLOOKUP(TRIM(I777),'Raw Data - SIC Code'!A:A,'Raw Data - SIC Code'!C:C,"",FALSE)</f>
        <v>Finance</v>
      </c>
      <c r="K777">
        <v>61.5</v>
      </c>
      <c r="L777" s="3">
        <v>59.7</v>
      </c>
      <c r="M777">
        <v>19.2</v>
      </c>
      <c r="N777">
        <v>11.5</v>
      </c>
      <c r="O777">
        <v>99.2</v>
      </c>
      <c r="P777">
        <v>99.1</v>
      </c>
      <c r="Q777" s="27">
        <f t="shared" si="77"/>
        <v>5.0428643469494966E-2</v>
      </c>
      <c r="R777">
        <v>45</v>
      </c>
      <c r="S777">
        <v>55</v>
      </c>
      <c r="T777" s="3">
        <f t="shared" si="72"/>
        <v>-10</v>
      </c>
      <c r="U777">
        <v>67</v>
      </c>
      <c r="V777">
        <v>33</v>
      </c>
      <c r="W777" s="3">
        <f t="shared" si="73"/>
        <v>34</v>
      </c>
      <c r="X777">
        <v>77</v>
      </c>
      <c r="Y777">
        <v>23</v>
      </c>
      <c r="Z777" s="3">
        <f t="shared" si="74"/>
        <v>54</v>
      </c>
      <c r="AA777">
        <v>66</v>
      </c>
      <c r="AB777">
        <v>34</v>
      </c>
      <c r="AC777" s="3">
        <f t="shared" si="75"/>
        <v>32</v>
      </c>
      <c r="AD777" s="3">
        <f t="shared" si="76"/>
        <v>5</v>
      </c>
      <c r="AE777" s="3" t="s">
        <v>30461</v>
      </c>
      <c r="AF777" t="b">
        <v>0</v>
      </c>
      <c r="AG777" s="1">
        <v>44641.331388888888</v>
      </c>
    </row>
    <row r="778" spans="1:33" ht="34" x14ac:dyDescent="0.2">
      <c r="A778" t="s">
        <v>2426</v>
      </c>
      <c r="B778">
        <v>1669</v>
      </c>
      <c r="C778" s="3" t="s">
        <v>2427</v>
      </c>
      <c r="D778" t="s">
        <v>2428</v>
      </c>
      <c r="E778" t="s">
        <v>30129</v>
      </c>
      <c r="F778" s="9" t="str">
        <f>_xlfn.XLOOKUP(E778,'Raw Data - Area Code'!A:A,'Raw Data - Area Code'!B:B,"",FALSE)</f>
        <v>Redhill</v>
      </c>
      <c r="G778" s="9">
        <v>2638890</v>
      </c>
      <c r="H778" s="18" t="s">
        <v>2425</v>
      </c>
      <c r="I778" s="20" t="s">
        <v>30254</v>
      </c>
      <c r="J778" s="8" t="str">
        <f>_xlfn.XLOOKUP(TRIM(I778),'Raw Data - SIC Code'!A:A,'Raw Data - SIC Code'!C:C,"",FALSE)</f>
        <v>Finance</v>
      </c>
      <c r="K778">
        <v>15.9</v>
      </c>
      <c r="L778" s="3">
        <v>9.1999999999999993</v>
      </c>
      <c r="M778">
        <v>39.6</v>
      </c>
      <c r="N778">
        <v>20.9</v>
      </c>
      <c r="O778">
        <v>98</v>
      </c>
      <c r="P778">
        <v>99.5</v>
      </c>
      <c r="Q778" s="27">
        <f t="shared" si="77"/>
        <v>-0.75949367088607589</v>
      </c>
      <c r="R778">
        <v>46.6</v>
      </c>
      <c r="S778">
        <v>53.4</v>
      </c>
      <c r="T778" s="3">
        <f t="shared" si="72"/>
        <v>-6.799999999999998</v>
      </c>
      <c r="U778">
        <v>43.3</v>
      </c>
      <c r="V778">
        <v>56.7</v>
      </c>
      <c r="W778" s="3">
        <f t="shared" si="73"/>
        <v>-13.400000000000006</v>
      </c>
      <c r="X778">
        <v>47.1</v>
      </c>
      <c r="Y778">
        <v>52.9</v>
      </c>
      <c r="Z778" s="3">
        <f t="shared" si="74"/>
        <v>-5.7999999999999972</v>
      </c>
      <c r="AA778">
        <v>59.6</v>
      </c>
      <c r="AB778">
        <v>40.4</v>
      </c>
      <c r="AC778" s="3">
        <f t="shared" si="75"/>
        <v>19.200000000000003</v>
      </c>
      <c r="AD778" s="3">
        <f t="shared" si="76"/>
        <v>2</v>
      </c>
      <c r="AE778" s="3" t="s">
        <v>30460</v>
      </c>
      <c r="AF778" t="b">
        <v>0</v>
      </c>
      <c r="AG778" s="1">
        <v>44565.530393518522</v>
      </c>
    </row>
    <row r="779" spans="1:33" ht="34" x14ac:dyDescent="0.2">
      <c r="A779" t="s">
        <v>2429</v>
      </c>
      <c r="B779">
        <v>14798</v>
      </c>
      <c r="C779" s="3" t="s">
        <v>2430</v>
      </c>
      <c r="D779" t="s">
        <v>2431</v>
      </c>
      <c r="E779" t="s">
        <v>30145</v>
      </c>
      <c r="F779" s="9" t="str">
        <f>_xlfn.XLOOKUP(E779,'Raw Data - Area Code'!A:A,'Raw Data - Area Code'!B:B,"",FALSE)</f>
        <v>East Central London</v>
      </c>
      <c r="G779" s="9">
        <v>3039521</v>
      </c>
      <c r="H779" s="18" t="s">
        <v>2432</v>
      </c>
      <c r="I779" s="20" t="s">
        <v>30278</v>
      </c>
      <c r="J779" s="8" t="str">
        <f>_xlfn.XLOOKUP(TRIM(I779),'Raw Data - SIC Code'!A:A,'Raw Data - SIC Code'!C:C,"",FALSE)</f>
        <v>Finance</v>
      </c>
      <c r="K779">
        <v>18</v>
      </c>
      <c r="L779" s="3">
        <v>7</v>
      </c>
      <c r="M779">
        <v>41</v>
      </c>
      <c r="N779">
        <v>20</v>
      </c>
      <c r="O779">
        <v>97</v>
      </c>
      <c r="P779">
        <v>95</v>
      </c>
      <c r="Q779" s="27">
        <f t="shared" si="77"/>
        <v>1.0416666666666665</v>
      </c>
      <c r="R779">
        <v>34</v>
      </c>
      <c r="S779">
        <v>66</v>
      </c>
      <c r="T779" s="3">
        <f t="shared" si="72"/>
        <v>-32</v>
      </c>
      <c r="U779">
        <v>37</v>
      </c>
      <c r="V779">
        <v>63</v>
      </c>
      <c r="W779" s="3">
        <f t="shared" si="73"/>
        <v>-26</v>
      </c>
      <c r="X779">
        <v>41</v>
      </c>
      <c r="Y779">
        <v>59</v>
      </c>
      <c r="Z779" s="3">
        <f t="shared" si="74"/>
        <v>-18</v>
      </c>
      <c r="AA779">
        <v>46</v>
      </c>
      <c r="AB779">
        <v>54</v>
      </c>
      <c r="AC779" s="3">
        <f t="shared" si="75"/>
        <v>-8</v>
      </c>
      <c r="AD779" s="3">
        <f t="shared" si="76"/>
        <v>2</v>
      </c>
      <c r="AE779" s="3" t="s">
        <v>30460</v>
      </c>
      <c r="AF779" t="b">
        <v>0</v>
      </c>
      <c r="AG779" s="1">
        <v>44599.490636574075</v>
      </c>
    </row>
    <row r="780" spans="1:33" x14ac:dyDescent="0.2">
      <c r="A780" t="s">
        <v>2433</v>
      </c>
      <c r="B780">
        <v>1671</v>
      </c>
      <c r="C780" s="3" t="s">
        <v>2434</v>
      </c>
      <c r="D780" t="s">
        <v>1400</v>
      </c>
      <c r="E780" t="s">
        <v>30145</v>
      </c>
      <c r="F780" s="9" t="str">
        <f>_xlfn.XLOOKUP(E780,'Raw Data - Area Code'!A:A,'Raw Data - Area Code'!B:B,"",FALSE)</f>
        <v>East Central London</v>
      </c>
      <c r="G780" s="9">
        <v>3886111</v>
      </c>
      <c r="H780" s="8">
        <v>66190</v>
      </c>
      <c r="I780" s="20" t="s">
        <v>30254</v>
      </c>
      <c r="J780" s="8" t="str">
        <f>_xlfn.XLOOKUP(TRIM(I780),'Raw Data - SIC Code'!A:A,'Raw Data - SIC Code'!C:C,"",FALSE)</f>
        <v>Finance</v>
      </c>
      <c r="K780">
        <v>29</v>
      </c>
      <c r="L780" s="3">
        <v>27.1</v>
      </c>
      <c r="M780">
        <v>69.099999999999994</v>
      </c>
      <c r="N780">
        <v>62.8</v>
      </c>
      <c r="O780">
        <v>92.3</v>
      </c>
      <c r="P780">
        <v>87</v>
      </c>
      <c r="Q780" s="27">
        <f t="shared" si="77"/>
        <v>2.9559397657557147</v>
      </c>
      <c r="R780">
        <v>38.5</v>
      </c>
      <c r="S780">
        <v>61.5</v>
      </c>
      <c r="T780" s="3">
        <f t="shared" si="72"/>
        <v>-23</v>
      </c>
      <c r="U780">
        <v>57.9</v>
      </c>
      <c r="V780">
        <v>42.1</v>
      </c>
      <c r="W780" s="3">
        <f t="shared" si="73"/>
        <v>15.799999999999997</v>
      </c>
      <c r="X780">
        <v>62.5</v>
      </c>
      <c r="Y780">
        <v>37.5</v>
      </c>
      <c r="Z780" s="3">
        <f t="shared" si="74"/>
        <v>25</v>
      </c>
      <c r="AA780">
        <v>80.7</v>
      </c>
      <c r="AB780">
        <v>19.3</v>
      </c>
      <c r="AC780" s="3">
        <f t="shared" si="75"/>
        <v>61.400000000000013</v>
      </c>
      <c r="AD780" s="3">
        <f t="shared" si="76"/>
        <v>5</v>
      </c>
      <c r="AE780" s="3" t="s">
        <v>30460</v>
      </c>
      <c r="AF780" t="b">
        <v>0</v>
      </c>
      <c r="AG780" s="1">
        <v>44599.59233796296</v>
      </c>
    </row>
    <row r="781" spans="1:33" x14ac:dyDescent="0.2">
      <c r="A781" t="s">
        <v>2435</v>
      </c>
      <c r="B781">
        <v>1672</v>
      </c>
      <c r="C781" s="3" t="s">
        <v>2430</v>
      </c>
      <c r="D781" t="s">
        <v>2431</v>
      </c>
      <c r="E781" t="s">
        <v>30145</v>
      </c>
      <c r="F781" s="9" t="str">
        <f>_xlfn.XLOOKUP(E781,'Raw Data - Area Code'!A:A,'Raw Data - Area Code'!B:B,"",FALSE)</f>
        <v>East Central London</v>
      </c>
      <c r="G781" s="9">
        <v>3148346</v>
      </c>
      <c r="H781" s="8">
        <v>64205</v>
      </c>
      <c r="I781" s="20" t="s">
        <v>30260</v>
      </c>
      <c r="J781" s="8" t="str">
        <f>_xlfn.XLOOKUP(TRIM(I781),'Raw Data - SIC Code'!A:A,'Raw Data - SIC Code'!C:C,"",FALSE)</f>
        <v>Finance</v>
      </c>
      <c r="K781">
        <v>16.7</v>
      </c>
      <c r="L781" s="3">
        <v>11.9</v>
      </c>
      <c r="M781">
        <v>41.3</v>
      </c>
      <c r="N781">
        <v>21.8</v>
      </c>
      <c r="O781">
        <v>93.1</v>
      </c>
      <c r="P781">
        <v>93</v>
      </c>
      <c r="Q781" s="27">
        <f t="shared" si="77"/>
        <v>5.3734551316493455E-2</v>
      </c>
      <c r="R781">
        <v>34.5</v>
      </c>
      <c r="S781">
        <v>65.5</v>
      </c>
      <c r="T781" s="3">
        <f t="shared" si="72"/>
        <v>-31</v>
      </c>
      <c r="U781">
        <v>33.200000000000003</v>
      </c>
      <c r="V781">
        <v>66.8</v>
      </c>
      <c r="W781" s="3">
        <f t="shared" si="73"/>
        <v>-33.599999999999994</v>
      </c>
      <c r="X781">
        <v>34</v>
      </c>
      <c r="Y781">
        <v>66</v>
      </c>
      <c r="Z781" s="3">
        <f t="shared" si="74"/>
        <v>-32</v>
      </c>
      <c r="AA781">
        <v>55</v>
      </c>
      <c r="AB781">
        <v>45</v>
      </c>
      <c r="AC781" s="3">
        <f t="shared" si="75"/>
        <v>10</v>
      </c>
      <c r="AD781" s="3">
        <f t="shared" si="76"/>
        <v>3</v>
      </c>
      <c r="AE781" s="3" t="s">
        <v>30462</v>
      </c>
      <c r="AF781" t="b">
        <v>0</v>
      </c>
      <c r="AG781" s="1">
        <v>44599.417442129627</v>
      </c>
    </row>
    <row r="782" spans="1:33" x14ac:dyDescent="0.2">
      <c r="A782" t="s">
        <v>2436</v>
      </c>
      <c r="B782">
        <v>1673</v>
      </c>
      <c r="C782" s="3" t="s">
        <v>2430</v>
      </c>
      <c r="D782" t="s">
        <v>2431</v>
      </c>
      <c r="E782" t="s">
        <v>30145</v>
      </c>
      <c r="F782" s="9" t="str">
        <f>_xlfn.XLOOKUP(E782,'Raw Data - Area Code'!A:A,'Raw Data - Area Code'!B:B,"",FALSE)</f>
        <v>East Central London</v>
      </c>
      <c r="G782" s="9">
        <v>446043</v>
      </c>
      <c r="H782" s="8">
        <v>82990</v>
      </c>
      <c r="I782" s="20" t="s">
        <v>30240</v>
      </c>
      <c r="J782" s="8" t="str">
        <f>_xlfn.XLOOKUP(TRIM(I782),'Raw Data - SIC Code'!A:A,'Raw Data - SIC Code'!C:C,"",FALSE)</f>
        <v>Admin Services</v>
      </c>
      <c r="K782">
        <v>22.1</v>
      </c>
      <c r="L782" s="3">
        <v>21.5</v>
      </c>
      <c r="M782">
        <v>44.5</v>
      </c>
      <c r="N782">
        <v>26.4</v>
      </c>
      <c r="O782">
        <v>92.2</v>
      </c>
      <c r="P782">
        <v>95.6</v>
      </c>
      <c r="Q782" s="27">
        <f t="shared" si="77"/>
        <v>-1.81043663471778</v>
      </c>
      <c r="R782">
        <v>40.6</v>
      </c>
      <c r="S782">
        <v>59.4</v>
      </c>
      <c r="T782" s="3">
        <f t="shared" si="72"/>
        <v>-18.799999999999997</v>
      </c>
      <c r="U782">
        <v>37.6</v>
      </c>
      <c r="V782">
        <v>62.4</v>
      </c>
      <c r="W782" s="3">
        <f t="shared" si="73"/>
        <v>-24.799999999999997</v>
      </c>
      <c r="X782">
        <v>48</v>
      </c>
      <c r="Y782">
        <v>52</v>
      </c>
      <c r="Z782" s="3">
        <f t="shared" si="74"/>
        <v>-4</v>
      </c>
      <c r="AA782">
        <v>63.2</v>
      </c>
      <c r="AB782">
        <v>36.799999999999997</v>
      </c>
      <c r="AC782" s="3">
        <f t="shared" si="75"/>
        <v>26.400000000000006</v>
      </c>
      <c r="AD782" s="3">
        <f t="shared" si="76"/>
        <v>2</v>
      </c>
      <c r="AE782" s="3" t="s">
        <v>30462</v>
      </c>
      <c r="AF782" t="b">
        <v>0</v>
      </c>
      <c r="AG782" s="1">
        <v>44599.4221875</v>
      </c>
    </row>
    <row r="783" spans="1:33" x14ac:dyDescent="0.2">
      <c r="A783" t="s">
        <v>2437</v>
      </c>
      <c r="B783">
        <v>14964</v>
      </c>
      <c r="C783" s="3" t="s">
        <v>2430</v>
      </c>
      <c r="D783" t="s">
        <v>2431</v>
      </c>
      <c r="E783" t="s">
        <v>30145</v>
      </c>
      <c r="F783" s="9" t="str">
        <f>_xlfn.XLOOKUP(E783,'Raw Data - Area Code'!A:A,'Raw Data - Area Code'!B:B,"",FALSE)</f>
        <v>East Central London</v>
      </c>
      <c r="G783" s="9">
        <v>2937724</v>
      </c>
      <c r="H783" s="8">
        <v>70100</v>
      </c>
      <c r="I783" s="20" t="s">
        <v>30249</v>
      </c>
      <c r="J783" s="8" t="str">
        <f>_xlfn.XLOOKUP(TRIM(I783),'Raw Data - SIC Code'!A:A,'Raw Data - SIC Code'!C:C,"",FALSE)</f>
        <v>Professional Services</v>
      </c>
      <c r="K783">
        <v>23</v>
      </c>
      <c r="L783" s="3">
        <v>15.6</v>
      </c>
      <c r="M783">
        <v>39.700000000000003</v>
      </c>
      <c r="N783">
        <v>32</v>
      </c>
      <c r="O783">
        <v>90.5</v>
      </c>
      <c r="P783">
        <v>92.8</v>
      </c>
      <c r="Q783" s="27">
        <f t="shared" si="77"/>
        <v>-1.2547735951991255</v>
      </c>
      <c r="R783">
        <v>38.6</v>
      </c>
      <c r="S783">
        <v>61.4</v>
      </c>
      <c r="T783" s="3">
        <f t="shared" si="72"/>
        <v>-22.799999999999997</v>
      </c>
      <c r="U783">
        <v>50.7</v>
      </c>
      <c r="V783">
        <v>49.3</v>
      </c>
      <c r="W783" s="3">
        <f t="shared" si="73"/>
        <v>1.4000000000000057</v>
      </c>
      <c r="X783">
        <v>53</v>
      </c>
      <c r="Y783">
        <v>47</v>
      </c>
      <c r="Z783" s="3">
        <f t="shared" si="74"/>
        <v>6</v>
      </c>
      <c r="AA783">
        <v>63.4</v>
      </c>
      <c r="AB783">
        <v>36.6</v>
      </c>
      <c r="AC783" s="3">
        <f t="shared" si="75"/>
        <v>26.799999999999997</v>
      </c>
      <c r="AD783" s="3">
        <f t="shared" si="76"/>
        <v>4</v>
      </c>
      <c r="AE783" s="3" t="s">
        <v>30461</v>
      </c>
      <c r="AF783" t="b">
        <v>0</v>
      </c>
      <c r="AG783" s="1">
        <v>44599.427199074074</v>
      </c>
    </row>
    <row r="784" spans="1:33" x14ac:dyDescent="0.2">
      <c r="A784" t="s">
        <v>2438</v>
      </c>
      <c r="B784">
        <v>1677</v>
      </c>
      <c r="C784" s="3" t="s">
        <v>2439</v>
      </c>
      <c r="D784" t="s">
        <v>2440</v>
      </c>
      <c r="E784" t="s">
        <v>30156</v>
      </c>
      <c r="F784" s="9" t="str">
        <f>_xlfn.XLOOKUP(E784,'Raw Data - Area Code'!A:A,'Raw Data - Area Code'!B:B,"",FALSE)</f>
        <v>Newport</v>
      </c>
      <c r="G784" s="9">
        <v>3383537</v>
      </c>
      <c r="H784" s="8">
        <v>27900</v>
      </c>
      <c r="I784" s="20" t="s">
        <v>30265</v>
      </c>
      <c r="J784" s="8" t="str">
        <f>_xlfn.XLOOKUP(TRIM(I784),'Raw Data - SIC Code'!A:A,'Raw Data - SIC Code'!C:C,"",FALSE)</f>
        <v>Manufacturing</v>
      </c>
      <c r="K784">
        <v>40.200000000000003</v>
      </c>
      <c r="L784" s="3">
        <v>27</v>
      </c>
      <c r="M784">
        <v>68.5</v>
      </c>
      <c r="N784">
        <v>2.2999999999999998</v>
      </c>
      <c r="O784">
        <v>93.9</v>
      </c>
      <c r="P784">
        <v>97.3</v>
      </c>
      <c r="Q784" s="27">
        <f t="shared" si="77"/>
        <v>-1.7782426778242635</v>
      </c>
      <c r="R784">
        <v>29.7</v>
      </c>
      <c r="S784">
        <v>70.3</v>
      </c>
      <c r="T784" s="3">
        <f t="shared" si="72"/>
        <v>-40.599999999999994</v>
      </c>
      <c r="U784">
        <v>33.299999999999997</v>
      </c>
      <c r="V784">
        <v>66.7</v>
      </c>
      <c r="W784" s="3">
        <f t="shared" si="73"/>
        <v>-33.400000000000006</v>
      </c>
      <c r="X784">
        <v>56.8</v>
      </c>
      <c r="Y784">
        <v>43.2</v>
      </c>
      <c r="Z784" s="3">
        <f t="shared" si="74"/>
        <v>13.599999999999996</v>
      </c>
      <c r="AA784">
        <v>78.7</v>
      </c>
      <c r="AB784">
        <v>21.3</v>
      </c>
      <c r="AC784" s="3">
        <f t="shared" si="75"/>
        <v>57.400000000000006</v>
      </c>
      <c r="AD784" s="3">
        <f t="shared" si="76"/>
        <v>3</v>
      </c>
      <c r="AE784" s="3" t="s">
        <v>30460</v>
      </c>
      <c r="AF784" t="b">
        <v>0</v>
      </c>
      <c r="AG784" s="1">
        <v>44649.449293981481</v>
      </c>
    </row>
    <row r="785" spans="1:33" x14ac:dyDescent="0.2">
      <c r="A785" t="s">
        <v>2441</v>
      </c>
      <c r="B785">
        <v>1679</v>
      </c>
      <c r="C785" s="3" t="s">
        <v>2442</v>
      </c>
      <c r="D785" t="s">
        <v>2443</v>
      </c>
      <c r="E785" t="s">
        <v>30124</v>
      </c>
      <c r="F785" s="9" t="str">
        <f>_xlfn.XLOOKUP(E785,'Raw Data - Area Code'!A:A,'Raw Data - Area Code'!B:B,"",FALSE)</f>
        <v>Milton Keynes</v>
      </c>
      <c r="G785" s="9">
        <v>1888801</v>
      </c>
      <c r="H785" s="8">
        <v>81210</v>
      </c>
      <c r="I785" s="20" t="s">
        <v>30244</v>
      </c>
      <c r="J785" s="8" t="str">
        <f>_xlfn.XLOOKUP(TRIM(I785),'Raw Data - SIC Code'!A:A,'Raw Data - SIC Code'!C:C,"",FALSE)</f>
        <v>Admin Services</v>
      </c>
      <c r="K785">
        <v>6</v>
      </c>
      <c r="L785" s="3">
        <v>5</v>
      </c>
      <c r="M785">
        <v>66</v>
      </c>
      <c r="N785">
        <v>68</v>
      </c>
      <c r="O785">
        <v>11.1</v>
      </c>
      <c r="P785">
        <v>4.3</v>
      </c>
      <c r="Q785" s="27">
        <f t="shared" si="77"/>
        <v>44.155844155844157</v>
      </c>
      <c r="R785">
        <v>27.4</v>
      </c>
      <c r="S785">
        <v>72.599999999999994</v>
      </c>
      <c r="T785" s="3">
        <f t="shared" si="72"/>
        <v>-45.199999999999996</v>
      </c>
      <c r="U785">
        <v>34.200000000000003</v>
      </c>
      <c r="V785">
        <v>65.8</v>
      </c>
      <c r="W785" s="3">
        <f t="shared" si="73"/>
        <v>-31.599999999999994</v>
      </c>
      <c r="X785">
        <v>48.1</v>
      </c>
      <c r="Y785">
        <v>51.9</v>
      </c>
      <c r="Z785" s="3">
        <f t="shared" si="74"/>
        <v>-3.7999999999999972</v>
      </c>
      <c r="AA785">
        <v>50.2</v>
      </c>
      <c r="AB785">
        <v>49.8</v>
      </c>
      <c r="AC785" s="3">
        <f t="shared" si="75"/>
        <v>0.40000000000000563</v>
      </c>
      <c r="AD785" s="3">
        <f t="shared" si="76"/>
        <v>3</v>
      </c>
      <c r="AE785" s="3" t="s">
        <v>30462</v>
      </c>
      <c r="AF785" t="b">
        <v>0</v>
      </c>
      <c r="AG785" s="1">
        <v>44655.535868055558</v>
      </c>
    </row>
    <row r="786" spans="1:33" x14ac:dyDescent="0.2">
      <c r="A786" t="s">
        <v>2444</v>
      </c>
      <c r="B786">
        <v>1681</v>
      </c>
      <c r="C786" s="3" t="s">
        <v>2445</v>
      </c>
      <c r="D786" t="s">
        <v>2446</v>
      </c>
      <c r="E786" t="s">
        <v>30227</v>
      </c>
      <c r="F786" s="9" t="str">
        <f>_xlfn.XLOOKUP(E786,'Raw Data - Area Code'!A:A,'Raw Data - Area Code'!B:B,"",FALSE)</f>
        <v>East London</v>
      </c>
      <c r="G786" s="9">
        <v>1991637</v>
      </c>
      <c r="H786" s="8">
        <v>43999</v>
      </c>
      <c r="I786" s="20" t="s">
        <v>30261</v>
      </c>
      <c r="J786" s="8" t="str">
        <f>_xlfn.XLOOKUP(TRIM(I786),'Raw Data - SIC Code'!A:A,'Raw Data - SIC Code'!C:C,"",FALSE)</f>
        <v>Construction</v>
      </c>
      <c r="K786">
        <v>16.100000000000001</v>
      </c>
      <c r="L786" s="3">
        <v>17.2</v>
      </c>
      <c r="M786">
        <v>8.1</v>
      </c>
      <c r="N786">
        <v>2.2999999999999998</v>
      </c>
      <c r="O786">
        <v>10.8</v>
      </c>
      <c r="P786">
        <v>20.7</v>
      </c>
      <c r="Q786" s="27">
        <f t="shared" si="77"/>
        <v>-31.428571428571423</v>
      </c>
      <c r="R786">
        <v>56.2</v>
      </c>
      <c r="S786">
        <v>43.8</v>
      </c>
      <c r="T786" s="3">
        <f t="shared" si="72"/>
        <v>12.400000000000006</v>
      </c>
      <c r="U786">
        <v>63.6</v>
      </c>
      <c r="V786">
        <v>36.4</v>
      </c>
      <c r="W786" s="3">
        <f t="shared" si="73"/>
        <v>27.200000000000003</v>
      </c>
      <c r="X786">
        <v>73.5</v>
      </c>
      <c r="Y786">
        <v>26.5</v>
      </c>
      <c r="Z786" s="3">
        <f t="shared" si="74"/>
        <v>47</v>
      </c>
      <c r="AA786">
        <v>79.5</v>
      </c>
      <c r="AB786">
        <v>20.5</v>
      </c>
      <c r="AC786" s="3">
        <f t="shared" si="75"/>
        <v>59</v>
      </c>
      <c r="AD786" s="3">
        <f t="shared" si="76"/>
        <v>5</v>
      </c>
      <c r="AE786" s="3" t="s">
        <v>30461</v>
      </c>
      <c r="AF786" t="b">
        <v>0</v>
      </c>
      <c r="AG786" s="1">
        <v>44650.626145833332</v>
      </c>
    </row>
    <row r="787" spans="1:33" x14ac:dyDescent="0.2">
      <c r="A787" t="s">
        <v>2447</v>
      </c>
      <c r="B787">
        <v>1682</v>
      </c>
      <c r="C787" s="3" t="s">
        <v>2442</v>
      </c>
      <c r="D787" t="s">
        <v>2443</v>
      </c>
      <c r="E787" t="s">
        <v>30124</v>
      </c>
      <c r="F787" s="9" t="str">
        <f>_xlfn.XLOOKUP(E787,'Raw Data - Area Code'!A:A,'Raw Data - Area Code'!B:B,"",FALSE)</f>
        <v>Milton Keynes</v>
      </c>
      <c r="G787" s="9">
        <v>9792798</v>
      </c>
      <c r="H787" s="8">
        <v>82990</v>
      </c>
      <c r="I787" s="20" t="s">
        <v>30240</v>
      </c>
      <c r="J787" s="8" t="str">
        <f>_xlfn.XLOOKUP(TRIM(I787),'Raw Data - SIC Code'!A:A,'Raw Data - SIC Code'!C:C,"",FALSE)</f>
        <v>Admin Services</v>
      </c>
      <c r="K787">
        <v>18</v>
      </c>
      <c r="L787" s="3">
        <v>24</v>
      </c>
      <c r="M787">
        <v>55</v>
      </c>
      <c r="N787">
        <v>16</v>
      </c>
      <c r="O787">
        <v>100</v>
      </c>
      <c r="P787">
        <v>97.4</v>
      </c>
      <c r="Q787" s="27">
        <f t="shared" si="77"/>
        <v>1.3171225937183355</v>
      </c>
      <c r="R787">
        <v>21.4</v>
      </c>
      <c r="S787">
        <v>78.599999999999994</v>
      </c>
      <c r="T787" s="3">
        <f t="shared" si="72"/>
        <v>-57.199999999999996</v>
      </c>
      <c r="U787">
        <v>28.6</v>
      </c>
      <c r="V787">
        <v>71.400000000000006</v>
      </c>
      <c r="W787" s="3">
        <f t="shared" si="73"/>
        <v>-42.800000000000004</v>
      </c>
      <c r="X787">
        <v>40</v>
      </c>
      <c r="Y787">
        <v>60</v>
      </c>
      <c r="Z787" s="3">
        <f t="shared" si="74"/>
        <v>-20</v>
      </c>
      <c r="AA787">
        <v>42.9</v>
      </c>
      <c r="AB787">
        <v>57.1</v>
      </c>
      <c r="AC787" s="3">
        <f t="shared" si="75"/>
        <v>-14.200000000000001</v>
      </c>
      <c r="AD787" s="3">
        <f t="shared" si="76"/>
        <v>2</v>
      </c>
      <c r="AE787" s="3" t="s">
        <v>30575</v>
      </c>
      <c r="AF787" t="b">
        <v>0</v>
      </c>
      <c r="AG787" s="1">
        <v>44654.578356481485</v>
      </c>
    </row>
    <row r="788" spans="1:33" x14ac:dyDescent="0.2">
      <c r="A788" t="s">
        <v>2448</v>
      </c>
      <c r="B788">
        <v>1683</v>
      </c>
      <c r="C788" s="3" t="s">
        <v>2442</v>
      </c>
      <c r="D788" t="s">
        <v>2443</v>
      </c>
      <c r="E788" t="s">
        <v>30124</v>
      </c>
      <c r="F788" s="9" t="str">
        <f>_xlfn.XLOOKUP(E788,'Raw Data - Area Code'!A:A,'Raw Data - Area Code'!B:B,"",FALSE)</f>
        <v>Milton Keynes</v>
      </c>
      <c r="G788" s="9">
        <v>2933907</v>
      </c>
      <c r="H788" s="8">
        <v>80200</v>
      </c>
      <c r="I788" s="20" t="s">
        <v>30298</v>
      </c>
      <c r="J788" s="8" t="str">
        <f>_xlfn.XLOOKUP(TRIM(I788),'Raw Data - SIC Code'!A:A,'Raw Data - SIC Code'!C:C,"",FALSE)</f>
        <v>Admin Services</v>
      </c>
      <c r="K788">
        <v>-9</v>
      </c>
      <c r="L788" s="3">
        <v>-7</v>
      </c>
      <c r="M788">
        <v>-115</v>
      </c>
      <c r="N788">
        <v>-50</v>
      </c>
      <c r="O788">
        <v>15.6</v>
      </c>
      <c r="P788">
        <v>9.9</v>
      </c>
      <c r="Q788" s="27">
        <f t="shared" si="77"/>
        <v>22.352941176470587</v>
      </c>
      <c r="R788">
        <v>95.7</v>
      </c>
      <c r="S788">
        <v>4.3</v>
      </c>
      <c r="T788" s="3">
        <f t="shared" si="72"/>
        <v>91.4</v>
      </c>
      <c r="U788">
        <v>94.6</v>
      </c>
      <c r="V788">
        <v>5.4</v>
      </c>
      <c r="W788" s="3">
        <f t="shared" si="73"/>
        <v>89.199999999999989</v>
      </c>
      <c r="X788">
        <v>93.6</v>
      </c>
      <c r="Y788">
        <v>6.4</v>
      </c>
      <c r="Z788" s="3">
        <f t="shared" si="74"/>
        <v>87.199999999999989</v>
      </c>
      <c r="AA788">
        <v>89.3</v>
      </c>
      <c r="AB788">
        <v>10.7</v>
      </c>
      <c r="AC788" s="3">
        <f t="shared" si="75"/>
        <v>78.599999999999994</v>
      </c>
      <c r="AD788" s="3">
        <f t="shared" si="76"/>
        <v>5</v>
      </c>
      <c r="AE788" s="3" t="s">
        <v>30462</v>
      </c>
      <c r="AF788" t="b">
        <v>0</v>
      </c>
      <c r="AG788" s="1">
        <v>44654.579768518517</v>
      </c>
    </row>
    <row r="789" spans="1:33" x14ac:dyDescent="0.2">
      <c r="A789" t="s">
        <v>2449</v>
      </c>
      <c r="B789">
        <v>19501</v>
      </c>
      <c r="C789" s="3" t="s">
        <v>2450</v>
      </c>
      <c r="E789" t="s">
        <v>30209</v>
      </c>
      <c r="F789" s="13" t="s">
        <v>30548</v>
      </c>
      <c r="G789" s="9" t="s">
        <v>2451</v>
      </c>
      <c r="H789" s="8"/>
      <c r="I789" s="20">
        <v>65</v>
      </c>
      <c r="J789" s="8" t="str">
        <f>_xlfn.XLOOKUP(TRIM(I789),'Raw Data - SIC Code'!A:A,'Raw Data - SIC Code'!C:C,"",FALSE)</f>
        <v>Finance</v>
      </c>
      <c r="K789">
        <v>39.200000000000003</v>
      </c>
      <c r="L789" s="3">
        <v>41</v>
      </c>
      <c r="M789">
        <v>71.099999999999994</v>
      </c>
      <c r="N789">
        <v>68.3</v>
      </c>
      <c r="O789">
        <v>91</v>
      </c>
      <c r="P789">
        <v>82</v>
      </c>
      <c r="Q789" s="27">
        <f t="shared" si="77"/>
        <v>5.202312138728324</v>
      </c>
      <c r="R789">
        <v>48</v>
      </c>
      <c r="S789">
        <v>52</v>
      </c>
      <c r="T789" s="3">
        <f t="shared" si="72"/>
        <v>-4</v>
      </c>
      <c r="U789">
        <v>53</v>
      </c>
      <c r="V789">
        <v>47</v>
      </c>
      <c r="W789" s="3">
        <f t="shared" si="73"/>
        <v>6</v>
      </c>
      <c r="X789">
        <v>72</v>
      </c>
      <c r="Y789">
        <v>28</v>
      </c>
      <c r="Z789" s="3">
        <f t="shared" si="74"/>
        <v>44</v>
      </c>
      <c r="AA789">
        <v>89</v>
      </c>
      <c r="AB789">
        <v>11</v>
      </c>
      <c r="AC789" s="3">
        <f t="shared" si="75"/>
        <v>78</v>
      </c>
      <c r="AD789" s="3">
        <f t="shared" si="76"/>
        <v>5</v>
      </c>
      <c r="AE789" s="3" t="s">
        <v>30460</v>
      </c>
      <c r="AF789" t="b">
        <v>0</v>
      </c>
      <c r="AG789" s="1">
        <v>44652.567118055558</v>
      </c>
    </row>
    <row r="790" spans="1:33" x14ac:dyDescent="0.2">
      <c r="A790" t="s">
        <v>2452</v>
      </c>
      <c r="B790">
        <v>9192</v>
      </c>
      <c r="C790" s="3" t="s">
        <v>2453</v>
      </c>
      <c r="D790" t="s">
        <v>2454</v>
      </c>
      <c r="E790" t="s">
        <v>30145</v>
      </c>
      <c r="F790" s="9" t="str">
        <f>_xlfn.XLOOKUP(E790,'Raw Data - Area Code'!A:A,'Raw Data - Area Code'!B:B,"",FALSE)</f>
        <v>East Central London</v>
      </c>
      <c r="G790" s="9">
        <v>5745749</v>
      </c>
      <c r="H790" s="8">
        <v>82990</v>
      </c>
      <c r="I790" s="20" t="s">
        <v>30240</v>
      </c>
      <c r="J790" s="8" t="str">
        <f>_xlfn.XLOOKUP(TRIM(I790),'Raw Data - SIC Code'!A:A,'Raw Data - SIC Code'!C:C,"",FALSE)</f>
        <v>Admin Services</v>
      </c>
      <c r="K790">
        <v>34</v>
      </c>
      <c r="L790" s="3">
        <v>33.299999999999997</v>
      </c>
      <c r="M790">
        <v>99</v>
      </c>
      <c r="N790">
        <v>98</v>
      </c>
      <c r="O790">
        <v>65.7</v>
      </c>
      <c r="P790">
        <v>51.8</v>
      </c>
      <c r="Q790" s="27">
        <f t="shared" si="77"/>
        <v>11.829787234042557</v>
      </c>
      <c r="R790">
        <v>47</v>
      </c>
      <c r="S790">
        <v>53</v>
      </c>
      <c r="T790" s="3">
        <f t="shared" si="72"/>
        <v>-6</v>
      </c>
      <c r="U790">
        <v>49</v>
      </c>
      <c r="V790">
        <v>51</v>
      </c>
      <c r="W790" s="3">
        <f t="shared" si="73"/>
        <v>-2</v>
      </c>
      <c r="X790">
        <v>67</v>
      </c>
      <c r="Y790">
        <v>33</v>
      </c>
      <c r="Z790" s="3">
        <f t="shared" si="74"/>
        <v>34</v>
      </c>
      <c r="AA790">
        <v>81</v>
      </c>
      <c r="AB790">
        <v>19</v>
      </c>
      <c r="AC790" s="3">
        <f t="shared" si="75"/>
        <v>62</v>
      </c>
      <c r="AD790" s="3">
        <f t="shared" si="76"/>
        <v>4</v>
      </c>
      <c r="AE790" s="3" t="s">
        <v>30575</v>
      </c>
      <c r="AF790" t="b">
        <v>0</v>
      </c>
      <c r="AG790" s="1">
        <v>44652.569108796299</v>
      </c>
    </row>
    <row r="791" spans="1:33" ht="34" x14ac:dyDescent="0.2">
      <c r="A791" t="s">
        <v>2455</v>
      </c>
      <c r="B791">
        <v>1685</v>
      </c>
      <c r="C791" s="3" t="s">
        <v>2456</v>
      </c>
      <c r="D791" t="s">
        <v>2457</v>
      </c>
      <c r="E791" t="s">
        <v>30164</v>
      </c>
      <c r="F791" s="9" t="str">
        <f>_xlfn.XLOOKUP(E791,'Raw Data - Area Code'!A:A,'Raw Data - Area Code'!B:B,"",FALSE)</f>
        <v>Exeter</v>
      </c>
      <c r="G791" s="9">
        <v>3326979</v>
      </c>
      <c r="H791" s="18" t="s">
        <v>2458</v>
      </c>
      <c r="I791" s="20" t="s">
        <v>30252</v>
      </c>
      <c r="J791" s="8" t="str">
        <f>_xlfn.XLOOKUP(TRIM(I791),'Raw Data - SIC Code'!A:A,'Raw Data - SIC Code'!C:C,"",FALSE)</f>
        <v>Trade</v>
      </c>
      <c r="K791">
        <v>10.5</v>
      </c>
      <c r="L791" s="3">
        <v>7.2</v>
      </c>
      <c r="M791">
        <v>38</v>
      </c>
      <c r="N791">
        <v>0</v>
      </c>
      <c r="O791">
        <v>96</v>
      </c>
      <c r="P791">
        <v>92</v>
      </c>
      <c r="Q791" s="27">
        <f t="shared" si="77"/>
        <v>2.1276595744680851</v>
      </c>
      <c r="R791">
        <v>67</v>
      </c>
      <c r="S791">
        <v>33</v>
      </c>
      <c r="T791" s="3">
        <f t="shared" si="72"/>
        <v>34</v>
      </c>
      <c r="U791">
        <v>49</v>
      </c>
      <c r="V791">
        <v>51</v>
      </c>
      <c r="W791" s="3">
        <f t="shared" si="73"/>
        <v>-2</v>
      </c>
      <c r="X791">
        <v>69</v>
      </c>
      <c r="Y791">
        <v>31</v>
      </c>
      <c r="Z791" s="3">
        <f t="shared" si="74"/>
        <v>38</v>
      </c>
      <c r="AA791">
        <v>85</v>
      </c>
      <c r="AB791">
        <v>15</v>
      </c>
      <c r="AC791" s="3">
        <f t="shared" si="75"/>
        <v>70</v>
      </c>
      <c r="AD791" s="3">
        <f t="shared" si="76"/>
        <v>5</v>
      </c>
      <c r="AE791" s="3" t="s">
        <v>30460</v>
      </c>
      <c r="AF791" t="b">
        <v>0</v>
      </c>
      <c r="AG791" s="1">
        <v>44356.34547453704</v>
      </c>
    </row>
    <row r="792" spans="1:33" ht="34" x14ac:dyDescent="0.2">
      <c r="A792" t="s">
        <v>2459</v>
      </c>
      <c r="B792">
        <v>1687</v>
      </c>
      <c r="C792" s="3" t="s">
        <v>2460</v>
      </c>
      <c r="D792" t="s">
        <v>2461</v>
      </c>
      <c r="E792" t="s">
        <v>30125</v>
      </c>
      <c r="F792" s="9" t="str">
        <f>_xlfn.XLOOKUP(E792,'Raw Data - Area Code'!A:A,'Raw Data - Area Code'!B:B,"",FALSE)</f>
        <v>Hemel Hempstead</v>
      </c>
      <c r="G792" s="9"/>
      <c r="H792" s="18" t="s">
        <v>321</v>
      </c>
      <c r="I792" s="20">
        <v>85</v>
      </c>
      <c r="J792" s="8" t="str">
        <f>_xlfn.XLOOKUP(TRIM(I792),'Raw Data - SIC Code'!A:A,'Raw Data - SIC Code'!C:C,"",FALSE)</f>
        <v>Education</v>
      </c>
      <c r="K792">
        <v>5.0999999999999996</v>
      </c>
      <c r="L792" s="3">
        <v>18.399999999999999</v>
      </c>
      <c r="M792">
        <v>-16.899999999999999</v>
      </c>
      <c r="N792">
        <v>-150</v>
      </c>
      <c r="O792">
        <v>3.7</v>
      </c>
      <c r="P792">
        <v>5.2</v>
      </c>
      <c r="Q792" s="27">
        <f t="shared" si="77"/>
        <v>-16.853932584269664</v>
      </c>
      <c r="R792">
        <v>24.4</v>
      </c>
      <c r="S792">
        <v>75.599999999999994</v>
      </c>
      <c r="T792" s="3">
        <f t="shared" si="72"/>
        <v>-51.2</v>
      </c>
      <c r="U792">
        <v>32.1</v>
      </c>
      <c r="V792">
        <v>67.900000000000006</v>
      </c>
      <c r="W792" s="3">
        <f t="shared" si="73"/>
        <v>-35.800000000000004</v>
      </c>
      <c r="X792">
        <v>48.9</v>
      </c>
      <c r="Y792">
        <v>51.1</v>
      </c>
      <c r="Z792" s="3">
        <f t="shared" si="74"/>
        <v>-2.2000000000000028</v>
      </c>
      <c r="AA792">
        <v>40</v>
      </c>
      <c r="AB792">
        <v>60</v>
      </c>
      <c r="AC792" s="3">
        <f t="shared" si="75"/>
        <v>-20</v>
      </c>
      <c r="AD792" s="3">
        <f t="shared" si="76"/>
        <v>1</v>
      </c>
      <c r="AE792" s="3" t="s">
        <v>30461</v>
      </c>
      <c r="AF792" t="b">
        <v>0</v>
      </c>
      <c r="AG792" s="1">
        <v>44606.767858796295</v>
      </c>
    </row>
    <row r="793" spans="1:33" x14ac:dyDescent="0.2">
      <c r="A793" t="s">
        <v>2462</v>
      </c>
      <c r="B793">
        <v>1691</v>
      </c>
      <c r="C793" s="3" t="s">
        <v>2463</v>
      </c>
      <c r="D793" t="s">
        <v>2464</v>
      </c>
      <c r="E793" t="s">
        <v>30171</v>
      </c>
      <c r="F793" s="9" t="str">
        <f>_xlfn.XLOOKUP(E793,'Raw Data - Area Code'!A:A,'Raw Data - Area Code'!B:B,"",FALSE)</f>
        <v>Watford</v>
      </c>
      <c r="G793" s="9">
        <v>6014862</v>
      </c>
      <c r="H793" s="8">
        <v>78109</v>
      </c>
      <c r="I793" s="20" t="s">
        <v>30243</v>
      </c>
      <c r="J793" s="8" t="str">
        <f>_xlfn.XLOOKUP(TRIM(I793),'Raw Data - SIC Code'!A:A,'Raw Data - SIC Code'!C:C,"",FALSE)</f>
        <v>Admin Services</v>
      </c>
      <c r="K793">
        <v>18.3</v>
      </c>
      <c r="L793" s="3">
        <v>10.5</v>
      </c>
      <c r="O793">
        <v>0</v>
      </c>
      <c r="P793">
        <v>0</v>
      </c>
      <c r="Q793" s="27">
        <v>0</v>
      </c>
      <c r="R793">
        <v>38</v>
      </c>
      <c r="S793">
        <v>62</v>
      </c>
      <c r="T793" s="3">
        <f t="shared" si="72"/>
        <v>-24</v>
      </c>
      <c r="U793">
        <v>25</v>
      </c>
      <c r="V793">
        <v>75</v>
      </c>
      <c r="W793" s="3">
        <f t="shared" si="73"/>
        <v>-50</v>
      </c>
      <c r="X793">
        <v>31</v>
      </c>
      <c r="Y793">
        <v>69</v>
      </c>
      <c r="Z793" s="3">
        <f t="shared" si="74"/>
        <v>-38</v>
      </c>
      <c r="AA793">
        <v>38</v>
      </c>
      <c r="AB793">
        <v>62</v>
      </c>
      <c r="AC793" s="3">
        <f t="shared" si="75"/>
        <v>-24</v>
      </c>
      <c r="AD793" s="3">
        <f t="shared" si="76"/>
        <v>1</v>
      </c>
      <c r="AE793" s="3" t="s">
        <v>30462</v>
      </c>
      <c r="AF793" t="b">
        <v>0</v>
      </c>
      <c r="AG793" s="1">
        <v>44635.391967592594</v>
      </c>
    </row>
    <row r="794" spans="1:33" x14ac:dyDescent="0.2">
      <c r="A794" t="s">
        <v>2465</v>
      </c>
      <c r="B794">
        <v>1755</v>
      </c>
      <c r="C794" s="3" t="s">
        <v>2466</v>
      </c>
      <c r="D794" t="s">
        <v>2467</v>
      </c>
      <c r="E794" t="s">
        <v>30145</v>
      </c>
      <c r="F794" s="9" t="str">
        <f>_xlfn.XLOOKUP(E794,'Raw Data - Area Code'!A:A,'Raw Data - Area Code'!B:B,"",FALSE)</f>
        <v>East Central London</v>
      </c>
      <c r="G794" s="9">
        <v>6365189</v>
      </c>
      <c r="H794" s="8">
        <v>69201</v>
      </c>
      <c r="I794" s="20" t="s">
        <v>30285</v>
      </c>
      <c r="J794" s="8" t="str">
        <f>_xlfn.XLOOKUP(TRIM(I794),'Raw Data - SIC Code'!A:A,'Raw Data - SIC Code'!C:C,"",FALSE)</f>
        <v>Professional Services</v>
      </c>
      <c r="K794">
        <v>29.3</v>
      </c>
      <c r="L794" s="3">
        <v>23.1</v>
      </c>
      <c r="M794">
        <v>53.2</v>
      </c>
      <c r="N794">
        <v>50</v>
      </c>
      <c r="O794">
        <v>16.100000000000001</v>
      </c>
      <c r="P794">
        <v>13.2</v>
      </c>
      <c r="Q794" s="27">
        <f t="shared" si="77"/>
        <v>9.8976109215017143</v>
      </c>
      <c r="R794">
        <v>39.6</v>
      </c>
      <c r="S794">
        <v>60.4</v>
      </c>
      <c r="T794" s="3">
        <f t="shared" si="72"/>
        <v>-20.799999999999997</v>
      </c>
      <c r="U794">
        <v>37.1</v>
      </c>
      <c r="V794">
        <v>62.9</v>
      </c>
      <c r="W794" s="3">
        <f t="shared" si="73"/>
        <v>-25.799999999999994</v>
      </c>
      <c r="X794">
        <v>43.5</v>
      </c>
      <c r="Y794">
        <v>56.5</v>
      </c>
      <c r="Z794" s="3">
        <f t="shared" si="74"/>
        <v>-13</v>
      </c>
      <c r="AA794">
        <v>63.3</v>
      </c>
      <c r="AB794">
        <v>36.700000000000003</v>
      </c>
      <c r="AC794" s="3">
        <f t="shared" si="75"/>
        <v>26.599999999999994</v>
      </c>
      <c r="AD794" s="3">
        <f t="shared" si="76"/>
        <v>3</v>
      </c>
      <c r="AE794" s="3" t="s">
        <v>30462</v>
      </c>
      <c r="AF794" t="b">
        <v>0</v>
      </c>
      <c r="AG794" s="1">
        <v>44652.499340277776</v>
      </c>
    </row>
    <row r="795" spans="1:33" x14ac:dyDescent="0.2">
      <c r="A795" t="s">
        <v>2468</v>
      </c>
      <c r="B795">
        <v>1700</v>
      </c>
      <c r="C795" s="3" t="s">
        <v>2469</v>
      </c>
      <c r="E795" t="s">
        <v>30209</v>
      </c>
      <c r="F795" s="13" t="s">
        <v>30548</v>
      </c>
      <c r="G795" s="9" t="s">
        <v>2470</v>
      </c>
      <c r="H795" s="8"/>
      <c r="I795" s="20">
        <v>68</v>
      </c>
      <c r="J795" s="8" t="str">
        <f>_xlfn.XLOOKUP(TRIM(I795),'Raw Data - SIC Code'!A:A,'Raw Data - SIC Code'!C:C,"",FALSE)</f>
        <v>Real Estate</v>
      </c>
      <c r="K795">
        <v>2.7</v>
      </c>
      <c r="L795" s="3">
        <v>3.3</v>
      </c>
      <c r="M795">
        <v>-86.2</v>
      </c>
      <c r="N795">
        <v>18.2</v>
      </c>
      <c r="O795">
        <v>76.400000000000006</v>
      </c>
      <c r="P795">
        <v>86.5</v>
      </c>
      <c r="Q795" s="27">
        <f t="shared" si="77"/>
        <v>-6.2001227747084062</v>
      </c>
      <c r="R795">
        <v>5.4</v>
      </c>
      <c r="S795">
        <v>94.6</v>
      </c>
      <c r="T795" s="3">
        <f t="shared" si="72"/>
        <v>-89.199999999999989</v>
      </c>
      <c r="U795">
        <v>15.8</v>
      </c>
      <c r="V795">
        <v>84.2</v>
      </c>
      <c r="W795" s="3">
        <f t="shared" si="73"/>
        <v>-68.400000000000006</v>
      </c>
      <c r="X795">
        <v>23.2</v>
      </c>
      <c r="Y795">
        <v>76.8</v>
      </c>
      <c r="Z795" s="3">
        <f t="shared" si="74"/>
        <v>-53.599999999999994</v>
      </c>
      <c r="AA795">
        <v>15.8</v>
      </c>
      <c r="AB795">
        <v>84.2</v>
      </c>
      <c r="AC795" s="3">
        <f t="shared" si="75"/>
        <v>-68.400000000000006</v>
      </c>
      <c r="AD795" s="3">
        <f t="shared" si="76"/>
        <v>1</v>
      </c>
      <c r="AE795" s="3" t="s">
        <v>30460</v>
      </c>
      <c r="AF795" t="b">
        <v>0</v>
      </c>
      <c r="AG795" s="1">
        <v>44638.429884259262</v>
      </c>
    </row>
    <row r="796" spans="1:33" x14ac:dyDescent="0.2">
      <c r="A796" t="s">
        <v>2471</v>
      </c>
      <c r="B796">
        <v>1701</v>
      </c>
      <c r="C796" s="3" t="s">
        <v>2472</v>
      </c>
      <c r="D796" t="s">
        <v>2473</v>
      </c>
      <c r="E796" t="s">
        <v>30229</v>
      </c>
      <c r="F796" s="9" t="str">
        <f>_xlfn.XLOOKUP(E796,'Raw Data - Area Code'!A:A,'Raw Data - Area Code'!B:B,"",FALSE)</f>
        <v>Liverpool</v>
      </c>
      <c r="G796" s="9">
        <v>1357507</v>
      </c>
      <c r="H796" s="8">
        <v>47190</v>
      </c>
      <c r="I796" s="20" t="s">
        <v>30234</v>
      </c>
      <c r="J796" s="8" t="str">
        <f>_xlfn.XLOOKUP(TRIM(I796),'Raw Data - SIC Code'!A:A,'Raw Data - SIC Code'!C:C,"",FALSE)</f>
        <v>Trade</v>
      </c>
      <c r="K796">
        <v>7.5</v>
      </c>
      <c r="L796" s="3">
        <v>0</v>
      </c>
      <c r="M796">
        <v>-6.5</v>
      </c>
      <c r="N796">
        <v>-54</v>
      </c>
      <c r="O796">
        <v>18.899999999999999</v>
      </c>
      <c r="P796">
        <v>6.4</v>
      </c>
      <c r="Q796" s="27">
        <f t="shared" si="77"/>
        <v>49.40711462450593</v>
      </c>
      <c r="R796">
        <v>44.8</v>
      </c>
      <c r="S796">
        <v>55.2</v>
      </c>
      <c r="T796" s="3">
        <f t="shared" si="72"/>
        <v>-10.400000000000006</v>
      </c>
      <c r="U796">
        <v>36.5</v>
      </c>
      <c r="V796">
        <v>63.5</v>
      </c>
      <c r="W796" s="3">
        <f t="shared" si="73"/>
        <v>-27</v>
      </c>
      <c r="X796">
        <v>36.1</v>
      </c>
      <c r="Y796">
        <v>63.9</v>
      </c>
      <c r="Z796" s="3">
        <f t="shared" si="74"/>
        <v>-27.799999999999997</v>
      </c>
      <c r="AA796">
        <v>54.8</v>
      </c>
      <c r="AB796">
        <v>45.2</v>
      </c>
      <c r="AC796" s="3">
        <f t="shared" si="75"/>
        <v>9.5999999999999943</v>
      </c>
      <c r="AD796" s="3">
        <f t="shared" si="76"/>
        <v>2</v>
      </c>
      <c r="AE796" s="3" t="s">
        <v>30576</v>
      </c>
      <c r="AF796" t="b">
        <v>0</v>
      </c>
      <c r="AG796" s="1">
        <v>44630.620474537034</v>
      </c>
    </row>
    <row r="797" spans="1:33" ht="68" x14ac:dyDescent="0.2">
      <c r="A797" t="s">
        <v>2474</v>
      </c>
      <c r="B797">
        <v>1703</v>
      </c>
      <c r="C797" s="3" t="s">
        <v>2475</v>
      </c>
      <c r="D797" t="s">
        <v>2476</v>
      </c>
      <c r="E797" t="s">
        <v>30144</v>
      </c>
      <c r="F797" s="9" t="str">
        <f>_xlfn.XLOOKUP(E797,'Raw Data - Area Code'!A:A,'Raw Data - Area Code'!B:B,"",FALSE)</f>
        <v>Brighton</v>
      </c>
      <c r="G797" s="9">
        <v>880499</v>
      </c>
      <c r="H797" s="18" t="s">
        <v>2477</v>
      </c>
      <c r="I797" s="20" t="s">
        <v>30264</v>
      </c>
      <c r="J797" s="8" t="str">
        <f>_xlfn.XLOOKUP(TRIM(I797),'Raw Data - SIC Code'!A:A,'Raw Data - SIC Code'!C:C,"",FALSE)</f>
        <v>Manufacturing</v>
      </c>
      <c r="K797">
        <v>19.8</v>
      </c>
      <c r="L797" s="3">
        <v>16.899999999999999</v>
      </c>
      <c r="M797">
        <v>22.9</v>
      </c>
      <c r="N797">
        <v>22.5</v>
      </c>
      <c r="O797">
        <v>13.7</v>
      </c>
      <c r="P797">
        <v>17.3</v>
      </c>
      <c r="Q797" s="27">
        <f t="shared" si="77"/>
        <v>-11.612903225806456</v>
      </c>
      <c r="R797">
        <v>63.2</v>
      </c>
      <c r="S797">
        <v>36.799999999999997</v>
      </c>
      <c r="T797" s="3">
        <f t="shared" si="72"/>
        <v>26.400000000000006</v>
      </c>
      <c r="U797">
        <v>83.7</v>
      </c>
      <c r="V797">
        <v>16.3</v>
      </c>
      <c r="W797" s="3">
        <f t="shared" si="73"/>
        <v>67.400000000000006</v>
      </c>
      <c r="X797">
        <v>81.400000000000006</v>
      </c>
      <c r="Y797">
        <v>18.600000000000001</v>
      </c>
      <c r="Z797" s="3">
        <f t="shared" si="74"/>
        <v>62.8</v>
      </c>
      <c r="AA797">
        <v>84.9</v>
      </c>
      <c r="AB797">
        <v>15.1</v>
      </c>
      <c r="AC797" s="3">
        <f t="shared" si="75"/>
        <v>69.800000000000011</v>
      </c>
      <c r="AD797" s="3">
        <f t="shared" si="76"/>
        <v>5</v>
      </c>
      <c r="AE797" s="3" t="s">
        <v>30460</v>
      </c>
      <c r="AF797" t="b">
        <v>0</v>
      </c>
      <c r="AG797" s="1">
        <v>44655.395624999997</v>
      </c>
    </row>
    <row r="798" spans="1:33" x14ac:dyDescent="0.2">
      <c r="A798" t="s">
        <v>2478</v>
      </c>
      <c r="B798">
        <v>1707</v>
      </c>
      <c r="C798" s="3" t="s">
        <v>2479</v>
      </c>
      <c r="D798" t="s">
        <v>2480</v>
      </c>
      <c r="E798" t="s">
        <v>30232</v>
      </c>
      <c r="F798" s="9" t="str">
        <f>_xlfn.XLOOKUP(E798,'Raw Data - Area Code'!A:A,'Raw Data - Area Code'!B:B,"",FALSE)</f>
        <v>Sheffield</v>
      </c>
      <c r="G798" s="9">
        <v>2296559</v>
      </c>
      <c r="H798" s="8">
        <v>86900</v>
      </c>
      <c r="I798" s="20" t="s">
        <v>30237</v>
      </c>
      <c r="J798" s="8" t="str">
        <f>_xlfn.XLOOKUP(TRIM(I798),'Raw Data - SIC Code'!A:A,'Raw Data - SIC Code'!C:C,"",FALSE)</f>
        <v>Healthcare</v>
      </c>
      <c r="K798">
        <v>21.6</v>
      </c>
      <c r="L798" s="3">
        <v>6.7</v>
      </c>
      <c r="M798">
        <v>32.4</v>
      </c>
      <c r="N798">
        <v>20.5</v>
      </c>
      <c r="O798">
        <v>88</v>
      </c>
      <c r="P798">
        <v>80</v>
      </c>
      <c r="Q798" s="27">
        <f t="shared" si="77"/>
        <v>4.7619047619047619</v>
      </c>
      <c r="R798">
        <v>44</v>
      </c>
      <c r="S798">
        <v>56</v>
      </c>
      <c r="T798" s="3">
        <f t="shared" si="72"/>
        <v>-12</v>
      </c>
      <c r="U798">
        <v>34</v>
      </c>
      <c r="V798">
        <v>66</v>
      </c>
      <c r="W798" s="3">
        <f t="shared" si="73"/>
        <v>-32</v>
      </c>
      <c r="X798">
        <v>45</v>
      </c>
      <c r="Y798">
        <v>55</v>
      </c>
      <c r="Z798" s="3">
        <f t="shared" si="74"/>
        <v>-10</v>
      </c>
      <c r="AA798">
        <v>47</v>
      </c>
      <c r="AB798">
        <v>53</v>
      </c>
      <c r="AC798" s="3">
        <f t="shared" si="75"/>
        <v>-6</v>
      </c>
      <c r="AD798" s="3">
        <f t="shared" si="76"/>
        <v>2</v>
      </c>
      <c r="AE798" s="3" t="s">
        <v>30461</v>
      </c>
      <c r="AF798" t="b">
        <v>0</v>
      </c>
      <c r="AG798" s="1">
        <v>44651.683981481481</v>
      </c>
    </row>
    <row r="799" spans="1:33" ht="34" x14ac:dyDescent="0.2">
      <c r="A799" t="s">
        <v>2481</v>
      </c>
      <c r="B799">
        <v>1708</v>
      </c>
      <c r="C799" s="3" t="s">
        <v>2482</v>
      </c>
      <c r="D799" t="s">
        <v>2483</v>
      </c>
      <c r="E799" t="s">
        <v>30208</v>
      </c>
      <c r="F799" s="9" t="str">
        <f>_xlfn.XLOOKUP(E799,'Raw Data - Area Code'!A:A,'Raw Data - Area Code'!B:B,"",FALSE)</f>
        <v>Plymouth</v>
      </c>
      <c r="G799" s="9">
        <v>1080495</v>
      </c>
      <c r="H799" s="18" t="s">
        <v>2484</v>
      </c>
      <c r="I799" s="20" t="s">
        <v>30305</v>
      </c>
      <c r="J799" s="8" t="str">
        <f>_xlfn.XLOOKUP(TRIM(I799),'Raw Data - SIC Code'!A:A,'Raw Data - SIC Code'!C:C,"",FALSE)</f>
        <v>Logistics</v>
      </c>
      <c r="K799">
        <v>17.899999999999999</v>
      </c>
      <c r="L799" s="3">
        <v>37.4</v>
      </c>
      <c r="M799">
        <v>23</v>
      </c>
      <c r="N799">
        <v>6.1</v>
      </c>
      <c r="O799">
        <v>99.4</v>
      </c>
      <c r="P799">
        <v>98.9</v>
      </c>
      <c r="Q799" s="27">
        <f t="shared" si="77"/>
        <v>0.25214321734745332</v>
      </c>
      <c r="R799">
        <v>50.6</v>
      </c>
      <c r="S799">
        <v>49.4</v>
      </c>
      <c r="T799" s="3">
        <f t="shared" si="72"/>
        <v>1.2000000000000028</v>
      </c>
      <c r="U799">
        <v>53.6</v>
      </c>
      <c r="V799">
        <v>46.4</v>
      </c>
      <c r="W799" s="3">
        <f t="shared" si="73"/>
        <v>7.200000000000002</v>
      </c>
      <c r="X799">
        <v>17.899999999999999</v>
      </c>
      <c r="Y799">
        <v>82.1</v>
      </c>
      <c r="Z799" s="3">
        <f t="shared" si="74"/>
        <v>-64.199999999999989</v>
      </c>
      <c r="AA799">
        <v>61.9</v>
      </c>
      <c r="AB799">
        <v>38.1</v>
      </c>
      <c r="AC799" s="3">
        <f t="shared" si="75"/>
        <v>23.799999999999997</v>
      </c>
      <c r="AD799" s="3">
        <f t="shared" si="76"/>
        <v>5</v>
      </c>
      <c r="AE799" s="3" t="s">
        <v>30460</v>
      </c>
      <c r="AF799" t="b">
        <v>0</v>
      </c>
      <c r="AG799" s="1">
        <v>44594.529189814813</v>
      </c>
    </row>
    <row r="800" spans="1:33" x14ac:dyDescent="0.2">
      <c r="A800" t="s">
        <v>2485</v>
      </c>
      <c r="B800">
        <v>1709</v>
      </c>
      <c r="C800" s="3" t="s">
        <v>2486</v>
      </c>
      <c r="D800" t="s">
        <v>2487</v>
      </c>
      <c r="E800" t="s">
        <v>30135</v>
      </c>
      <c r="F800" s="9" t="str">
        <f>_xlfn.XLOOKUP(E800,'Raw Data - Area Code'!A:A,'Raw Data - Area Code'!B:B,"",FALSE)</f>
        <v>Wolverhampton</v>
      </c>
      <c r="G800" s="9">
        <v>336600</v>
      </c>
      <c r="H800" s="8">
        <v>25610</v>
      </c>
      <c r="I800" s="20" t="s">
        <v>30259</v>
      </c>
      <c r="J800" s="8" t="str">
        <f>_xlfn.XLOOKUP(TRIM(I800),'Raw Data - SIC Code'!A:A,'Raw Data - SIC Code'!C:C,"",FALSE)</f>
        <v>Manufacturing</v>
      </c>
      <c r="K800">
        <v>13</v>
      </c>
      <c r="L800" s="3">
        <v>22.5</v>
      </c>
      <c r="M800">
        <v>56.4</v>
      </c>
      <c r="N800">
        <v>57</v>
      </c>
      <c r="O800">
        <v>95</v>
      </c>
      <c r="P800">
        <v>100</v>
      </c>
      <c r="Q800" s="27">
        <f t="shared" si="77"/>
        <v>-2.5641025641025639</v>
      </c>
      <c r="R800">
        <v>76</v>
      </c>
      <c r="S800">
        <v>24</v>
      </c>
      <c r="T800" s="3">
        <f t="shared" si="72"/>
        <v>52</v>
      </c>
      <c r="U800">
        <v>97.6</v>
      </c>
      <c r="V800">
        <v>2.4</v>
      </c>
      <c r="W800" s="3">
        <f t="shared" si="73"/>
        <v>95.199999999999989</v>
      </c>
      <c r="X800">
        <v>97.6</v>
      </c>
      <c r="Y800">
        <v>2.4</v>
      </c>
      <c r="Z800" s="3">
        <f t="shared" si="74"/>
        <v>95.199999999999989</v>
      </c>
      <c r="AA800">
        <v>93.8</v>
      </c>
      <c r="AB800">
        <v>6.2</v>
      </c>
      <c r="AC800" s="3">
        <f t="shared" si="75"/>
        <v>87.6</v>
      </c>
      <c r="AD800" s="3">
        <f t="shared" si="76"/>
        <v>5</v>
      </c>
      <c r="AE800" s="3" t="s">
        <v>30461</v>
      </c>
      <c r="AF800" t="b">
        <v>0</v>
      </c>
      <c r="AG800" s="1">
        <v>44655.541145833333</v>
      </c>
    </row>
    <row r="801" spans="1:33" x14ac:dyDescent="0.2">
      <c r="A801" t="s">
        <v>2488</v>
      </c>
      <c r="B801">
        <v>1710</v>
      </c>
      <c r="C801" s="3" t="s">
        <v>2489</v>
      </c>
      <c r="D801" t="s">
        <v>2490</v>
      </c>
      <c r="E801" t="s">
        <v>30189</v>
      </c>
      <c r="F801" s="9" t="str">
        <f>_xlfn.XLOOKUP(E801,'Raw Data - Area Code'!A:A,'Raw Data - Area Code'!B:B,"",FALSE)</f>
        <v>Belfast</v>
      </c>
      <c r="G801" s="9" t="s">
        <v>2491</v>
      </c>
      <c r="H801" s="8">
        <v>41201</v>
      </c>
      <c r="I801" s="20" t="s">
        <v>30247</v>
      </c>
      <c r="J801" s="8" t="str">
        <f>_xlfn.XLOOKUP(TRIM(I801),'Raw Data - SIC Code'!A:A,'Raw Data - SIC Code'!C:C,"",FALSE)</f>
        <v>Construction</v>
      </c>
      <c r="K801">
        <v>12.3</v>
      </c>
      <c r="L801" s="3">
        <v>5</v>
      </c>
      <c r="M801">
        <v>0</v>
      </c>
      <c r="N801">
        <v>0</v>
      </c>
      <c r="O801">
        <v>26.5</v>
      </c>
      <c r="P801">
        <v>0</v>
      </c>
      <c r="Q801" s="27">
        <f t="shared" si="77"/>
        <v>100</v>
      </c>
      <c r="R801">
        <v>86.9</v>
      </c>
      <c r="S801">
        <v>13.1</v>
      </c>
      <c r="T801" s="3">
        <f t="shared" si="72"/>
        <v>73.800000000000011</v>
      </c>
      <c r="U801">
        <v>96</v>
      </c>
      <c r="V801">
        <v>4</v>
      </c>
      <c r="W801" s="3">
        <f t="shared" si="73"/>
        <v>92</v>
      </c>
      <c r="X801">
        <v>93.9</v>
      </c>
      <c r="Y801">
        <v>6.1</v>
      </c>
      <c r="Z801" s="3">
        <f t="shared" si="74"/>
        <v>87.800000000000011</v>
      </c>
      <c r="AA801">
        <v>93.9</v>
      </c>
      <c r="AB801">
        <v>6.1</v>
      </c>
      <c r="AC801" s="3">
        <f t="shared" si="75"/>
        <v>87.800000000000011</v>
      </c>
      <c r="AD801" s="3">
        <f t="shared" si="76"/>
        <v>6</v>
      </c>
      <c r="AE801" s="3" t="s">
        <v>30460</v>
      </c>
      <c r="AF801" t="b">
        <v>0</v>
      </c>
      <c r="AG801" s="1">
        <v>44616.503067129626</v>
      </c>
    </row>
    <row r="802" spans="1:33" x14ac:dyDescent="0.2">
      <c r="A802" t="s">
        <v>2492</v>
      </c>
      <c r="B802">
        <v>1713</v>
      </c>
      <c r="C802" s="3" t="s">
        <v>2493</v>
      </c>
      <c r="D802" t="s">
        <v>2494</v>
      </c>
      <c r="E802" t="s">
        <v>30172</v>
      </c>
      <c r="F802" s="9" t="str">
        <f>_xlfn.XLOOKUP(E802,'Raw Data - Area Code'!A:A,'Raw Data - Area Code'!B:B,"",FALSE)</f>
        <v>Luton</v>
      </c>
      <c r="G802" s="9">
        <v>3599118</v>
      </c>
      <c r="H802" s="8">
        <v>96090</v>
      </c>
      <c r="I802" s="20" t="s">
        <v>30270</v>
      </c>
      <c r="J802" s="8" t="str">
        <f>_xlfn.XLOOKUP(TRIM(I802),'Raw Data - SIC Code'!A:A,'Raw Data - SIC Code'!C:C,"",FALSE)</f>
        <v>General Services</v>
      </c>
      <c r="K802">
        <v>-2.4</v>
      </c>
      <c r="L802" s="3">
        <v>3.1</v>
      </c>
      <c r="M802">
        <v>9.1999999999999993</v>
      </c>
      <c r="N802">
        <v>4.2</v>
      </c>
      <c r="O802">
        <v>21</v>
      </c>
      <c r="P802">
        <v>28</v>
      </c>
      <c r="Q802" s="27">
        <f t="shared" si="77"/>
        <v>-14.285714285714285</v>
      </c>
      <c r="R802">
        <v>82</v>
      </c>
      <c r="S802">
        <v>18</v>
      </c>
      <c r="T802" s="3">
        <f t="shared" si="72"/>
        <v>64</v>
      </c>
      <c r="U802">
        <v>77</v>
      </c>
      <c r="V802">
        <v>23</v>
      </c>
      <c r="W802" s="3">
        <f t="shared" si="73"/>
        <v>54</v>
      </c>
      <c r="X802">
        <v>81</v>
      </c>
      <c r="Y802">
        <v>19</v>
      </c>
      <c r="Z802" s="3">
        <f t="shared" si="74"/>
        <v>62</v>
      </c>
      <c r="AA802">
        <v>86</v>
      </c>
      <c r="AB802">
        <v>14</v>
      </c>
      <c r="AC802" s="3">
        <f t="shared" si="75"/>
        <v>72</v>
      </c>
      <c r="AD802" s="3">
        <f t="shared" si="76"/>
        <v>5</v>
      </c>
      <c r="AE802" s="3" t="s">
        <v>30460</v>
      </c>
      <c r="AF802" t="b">
        <v>0</v>
      </c>
      <c r="AG802" s="1">
        <v>44651.710925925923</v>
      </c>
    </row>
    <row r="803" spans="1:33" x14ac:dyDescent="0.2">
      <c r="A803" t="s">
        <v>2495</v>
      </c>
      <c r="B803">
        <v>1706</v>
      </c>
      <c r="C803" s="3" t="s">
        <v>2496</v>
      </c>
      <c r="D803" t="s">
        <v>2497</v>
      </c>
      <c r="E803" t="s">
        <v>30129</v>
      </c>
      <c r="F803" s="9" t="str">
        <f>_xlfn.XLOOKUP(E803,'Raw Data - Area Code'!A:A,'Raw Data - Area Code'!B:B,"",FALSE)</f>
        <v>Redhill</v>
      </c>
      <c r="G803" s="9">
        <v>377361</v>
      </c>
      <c r="H803" s="8">
        <v>64999</v>
      </c>
      <c r="I803" s="20" t="s">
        <v>30260</v>
      </c>
      <c r="J803" s="8" t="str">
        <f>_xlfn.XLOOKUP(TRIM(I803),'Raw Data - SIC Code'!A:A,'Raw Data - SIC Code'!C:C,"",FALSE)</f>
        <v>Finance</v>
      </c>
      <c r="K803">
        <v>35</v>
      </c>
      <c r="L803" s="3">
        <v>40</v>
      </c>
      <c r="M803">
        <v>62</v>
      </c>
      <c r="N803">
        <v>60</v>
      </c>
      <c r="O803">
        <v>24</v>
      </c>
      <c r="P803">
        <v>27</v>
      </c>
      <c r="Q803" s="27">
        <f t="shared" si="77"/>
        <v>-5.8823529411764701</v>
      </c>
      <c r="R803">
        <v>25</v>
      </c>
      <c r="S803">
        <v>75</v>
      </c>
      <c r="T803" s="3">
        <f t="shared" si="72"/>
        <v>-50</v>
      </c>
      <c r="U803">
        <v>25</v>
      </c>
      <c r="V803">
        <v>75</v>
      </c>
      <c r="W803" s="3">
        <f t="shared" si="73"/>
        <v>-50</v>
      </c>
      <c r="X803">
        <v>42</v>
      </c>
      <c r="Y803">
        <v>58</v>
      </c>
      <c r="Z803" s="3">
        <f t="shared" si="74"/>
        <v>-16</v>
      </c>
      <c r="AA803">
        <v>69</v>
      </c>
      <c r="AB803">
        <v>31</v>
      </c>
      <c r="AC803" s="3">
        <f t="shared" si="75"/>
        <v>38</v>
      </c>
      <c r="AD803" s="3">
        <f t="shared" si="76"/>
        <v>2</v>
      </c>
      <c r="AE803" s="3" t="s">
        <v>30461</v>
      </c>
      <c r="AF803" t="b">
        <v>0</v>
      </c>
      <c r="AG803" s="1">
        <v>44532.607905092591</v>
      </c>
    </row>
    <row r="804" spans="1:33" ht="68" x14ac:dyDescent="0.2">
      <c r="A804" t="s">
        <v>2498</v>
      </c>
      <c r="B804">
        <v>1702</v>
      </c>
      <c r="C804" s="3" t="s">
        <v>2499</v>
      </c>
      <c r="D804" t="s">
        <v>2500</v>
      </c>
      <c r="E804" t="s">
        <v>30117</v>
      </c>
      <c r="F804" s="9" t="str">
        <f>_xlfn.XLOOKUP(E804,'Raw Data - Area Code'!A:A,'Raw Data - Area Code'!B:B,"",FALSE)</f>
        <v>Southampton</v>
      </c>
      <c r="G804" s="9">
        <v>973387</v>
      </c>
      <c r="H804" s="18" t="s">
        <v>2501</v>
      </c>
      <c r="I804" s="20" t="s">
        <v>30234</v>
      </c>
      <c r="J804" s="8" t="str">
        <f>_xlfn.XLOOKUP(TRIM(I804),'Raw Data - SIC Code'!A:A,'Raw Data - SIC Code'!C:C,"",FALSE)</f>
        <v>Trade</v>
      </c>
      <c r="K804">
        <v>7.3</v>
      </c>
      <c r="L804" s="3">
        <v>1.2</v>
      </c>
      <c r="M804">
        <v>41.3</v>
      </c>
      <c r="N804">
        <v>10.6</v>
      </c>
      <c r="O804">
        <v>82</v>
      </c>
      <c r="P804">
        <v>84.5</v>
      </c>
      <c r="Q804" s="27">
        <f t="shared" si="77"/>
        <v>-1.5015015015015014</v>
      </c>
      <c r="R804">
        <v>49.5</v>
      </c>
      <c r="S804">
        <v>50.5</v>
      </c>
      <c r="T804" s="3">
        <f t="shared" si="72"/>
        <v>-1</v>
      </c>
      <c r="U804">
        <v>54.7</v>
      </c>
      <c r="V804">
        <v>45.3</v>
      </c>
      <c r="W804" s="3">
        <f t="shared" si="73"/>
        <v>9.4000000000000057</v>
      </c>
      <c r="X804">
        <v>55.6</v>
      </c>
      <c r="Y804">
        <v>44.4</v>
      </c>
      <c r="Z804" s="3">
        <f t="shared" si="74"/>
        <v>11.200000000000003</v>
      </c>
      <c r="AA804">
        <v>59.3</v>
      </c>
      <c r="AB804">
        <v>40.700000000000003</v>
      </c>
      <c r="AC804" s="3">
        <f t="shared" si="75"/>
        <v>18.599999999999994</v>
      </c>
      <c r="AD804" s="3">
        <f t="shared" si="76"/>
        <v>4</v>
      </c>
      <c r="AE804" s="3" t="s">
        <v>30576</v>
      </c>
      <c r="AF804" t="b">
        <v>0</v>
      </c>
      <c r="AG804" s="1">
        <v>44651.645057870373</v>
      </c>
    </row>
    <row r="805" spans="1:33" x14ac:dyDescent="0.2">
      <c r="A805" t="s">
        <v>2502</v>
      </c>
      <c r="B805">
        <v>1714</v>
      </c>
      <c r="C805" s="3" t="s">
        <v>2360</v>
      </c>
      <c r="D805" t="s">
        <v>1327</v>
      </c>
      <c r="E805" t="s">
        <v>30197</v>
      </c>
      <c r="F805" s="9" t="str">
        <f>_xlfn.XLOOKUP(E805,'Raw Data - Area Code'!A:A,'Raw Data - Area Code'!B:B,"",FALSE)</f>
        <v>Southall</v>
      </c>
      <c r="G805" s="9">
        <v>2571224</v>
      </c>
      <c r="H805" s="8">
        <v>51101</v>
      </c>
      <c r="I805" s="20" t="s">
        <v>30295</v>
      </c>
      <c r="J805" s="8" t="str">
        <f>_xlfn.XLOOKUP(TRIM(I805),'Raw Data - SIC Code'!A:A,'Raw Data - SIC Code'!C:C,"",FALSE)</f>
        <v>Logistics</v>
      </c>
      <c r="K805">
        <v>31.4</v>
      </c>
      <c r="L805" s="3">
        <v>8.1</v>
      </c>
      <c r="O805">
        <v>0</v>
      </c>
      <c r="P805">
        <v>0</v>
      </c>
      <c r="Q805" s="27">
        <v>0</v>
      </c>
      <c r="R805">
        <v>74</v>
      </c>
      <c r="S805">
        <v>26</v>
      </c>
      <c r="T805" s="3">
        <f t="shared" si="72"/>
        <v>48</v>
      </c>
      <c r="U805">
        <v>42</v>
      </c>
      <c r="V805">
        <v>58</v>
      </c>
      <c r="W805" s="3">
        <f t="shared" si="73"/>
        <v>-16</v>
      </c>
      <c r="X805">
        <v>45</v>
      </c>
      <c r="Y805">
        <v>55</v>
      </c>
      <c r="Z805" s="3">
        <f t="shared" si="74"/>
        <v>-10</v>
      </c>
      <c r="AA805">
        <v>79</v>
      </c>
      <c r="AB805">
        <v>21</v>
      </c>
      <c r="AC805" s="3">
        <f t="shared" si="75"/>
        <v>57.999999999999993</v>
      </c>
      <c r="AD805" s="3">
        <f t="shared" si="76"/>
        <v>3</v>
      </c>
      <c r="AE805" s="3" t="s">
        <v>30461</v>
      </c>
      <c r="AF805" t="b">
        <v>0</v>
      </c>
      <c r="AG805" s="1">
        <v>44655.388680555552</v>
      </c>
    </row>
    <row r="806" spans="1:33" ht="34" x14ac:dyDescent="0.2">
      <c r="A806" t="s">
        <v>2503</v>
      </c>
      <c r="B806">
        <v>1715</v>
      </c>
      <c r="C806" s="3" t="s">
        <v>2504</v>
      </c>
      <c r="D806" t="s">
        <v>1897</v>
      </c>
      <c r="E806" t="s">
        <v>30233</v>
      </c>
      <c r="F806" s="9" t="str">
        <f>_xlfn.XLOOKUP(E806,'Raw Data - Area Code'!A:A,'Raw Data - Area Code'!B:B,"",FALSE)</f>
        <v>West London</v>
      </c>
      <c r="G806" s="9">
        <v>3887962</v>
      </c>
      <c r="H806" s="18" t="s">
        <v>2505</v>
      </c>
      <c r="I806" s="20" t="s">
        <v>30276</v>
      </c>
      <c r="J806" s="8" t="str">
        <f>_xlfn.XLOOKUP(TRIM(I806),'Raw Data - SIC Code'!A:A,'Raw Data - SIC Code'!C:C,"",FALSE)</f>
        <v>Public Admin</v>
      </c>
      <c r="K806">
        <v>8.9</v>
      </c>
      <c r="L806" s="3">
        <v>16.3</v>
      </c>
      <c r="M806">
        <v>8</v>
      </c>
      <c r="N806">
        <v>1.6</v>
      </c>
      <c r="O806">
        <v>4.5999999999999996</v>
      </c>
      <c r="P806">
        <v>3.2</v>
      </c>
      <c r="Q806" s="27">
        <f t="shared" si="77"/>
        <v>17.948717948717942</v>
      </c>
      <c r="R806">
        <v>68.5</v>
      </c>
      <c r="S806">
        <v>31.5</v>
      </c>
      <c r="T806" s="3">
        <f t="shared" si="72"/>
        <v>37</v>
      </c>
      <c r="U806">
        <v>87.3</v>
      </c>
      <c r="V806">
        <v>12.7</v>
      </c>
      <c r="W806" s="3">
        <f t="shared" si="73"/>
        <v>74.599999999999994</v>
      </c>
      <c r="X806">
        <v>87.1</v>
      </c>
      <c r="Y806">
        <v>12.9</v>
      </c>
      <c r="Z806" s="3">
        <f t="shared" si="74"/>
        <v>74.199999999999989</v>
      </c>
      <c r="AA806">
        <v>86.7</v>
      </c>
      <c r="AB806">
        <v>13.3</v>
      </c>
      <c r="AC806" s="3">
        <f t="shared" si="75"/>
        <v>73.400000000000006</v>
      </c>
      <c r="AD806" s="3">
        <f t="shared" si="76"/>
        <v>6</v>
      </c>
      <c r="AE806" s="3" t="s">
        <v>30462</v>
      </c>
      <c r="AF806" t="b">
        <v>0</v>
      </c>
      <c r="AG806" s="1">
        <v>44652.695914351854</v>
      </c>
    </row>
    <row r="807" spans="1:33" x14ac:dyDescent="0.2">
      <c r="A807" t="s">
        <v>2506</v>
      </c>
      <c r="B807">
        <v>16109</v>
      </c>
      <c r="C807" s="3" t="s">
        <v>2504</v>
      </c>
      <c r="D807" t="s">
        <v>1897</v>
      </c>
      <c r="E807" t="s">
        <v>30233</v>
      </c>
      <c r="F807" s="9" t="str">
        <f>_xlfn.XLOOKUP(E807,'Raw Data - Area Code'!A:A,'Raw Data - Area Code'!B:B,"",FALSE)</f>
        <v>West London</v>
      </c>
      <c r="G807" s="9">
        <v>4415588</v>
      </c>
      <c r="H807" s="8">
        <v>96090</v>
      </c>
      <c r="I807" s="20" t="s">
        <v>30270</v>
      </c>
      <c r="J807" s="8" t="str">
        <f>_xlfn.XLOOKUP(TRIM(I807),'Raw Data - SIC Code'!A:A,'Raw Data - SIC Code'!C:C,"",FALSE)</f>
        <v>General Services</v>
      </c>
      <c r="K807">
        <v>21.2</v>
      </c>
      <c r="L807" s="3">
        <v>32.9</v>
      </c>
      <c r="M807">
        <v>52.3</v>
      </c>
      <c r="N807">
        <v>26.5</v>
      </c>
      <c r="O807">
        <v>32.6</v>
      </c>
      <c r="P807">
        <v>24.7</v>
      </c>
      <c r="Q807" s="27">
        <f t="shared" si="77"/>
        <v>13.78708551483421</v>
      </c>
      <c r="R807">
        <v>42.6</v>
      </c>
      <c r="S807">
        <v>57.4</v>
      </c>
      <c r="T807" s="3">
        <f t="shared" si="72"/>
        <v>-14.799999999999997</v>
      </c>
      <c r="U807">
        <v>68.900000000000006</v>
      </c>
      <c r="V807">
        <v>31.1</v>
      </c>
      <c r="W807" s="3">
        <f t="shared" si="73"/>
        <v>37.800000000000004</v>
      </c>
      <c r="X807">
        <v>75.599999999999994</v>
      </c>
      <c r="Y807">
        <v>24.4</v>
      </c>
      <c r="Z807" s="3">
        <f t="shared" si="74"/>
        <v>51.2</v>
      </c>
      <c r="AA807">
        <v>78.5</v>
      </c>
      <c r="AB807">
        <v>21.5</v>
      </c>
      <c r="AC807" s="3">
        <f t="shared" si="75"/>
        <v>56.999999999999993</v>
      </c>
      <c r="AD807" s="3">
        <f t="shared" si="76"/>
        <v>5</v>
      </c>
      <c r="AE807" s="3" t="s">
        <v>30461</v>
      </c>
      <c r="AF807" t="b">
        <v>0</v>
      </c>
      <c r="AG807" s="1">
        <v>44652.69635416667</v>
      </c>
    </row>
    <row r="808" spans="1:33" x14ac:dyDescent="0.2">
      <c r="A808" t="s">
        <v>2507</v>
      </c>
      <c r="B808">
        <v>1718</v>
      </c>
      <c r="C808" s="3" t="s">
        <v>2508</v>
      </c>
      <c r="D808" t="s">
        <v>2509</v>
      </c>
      <c r="E808" t="s">
        <v>30228</v>
      </c>
      <c r="F808" s="9" t="str">
        <f>_xlfn.XLOOKUP(E808,'Raw Data - Area Code'!A:A,'Raw Data - Area Code'!B:B,"",FALSE)</f>
        <v>Glasgow</v>
      </c>
      <c r="G808" s="9" t="s">
        <v>2510</v>
      </c>
      <c r="H808" s="8">
        <v>77110</v>
      </c>
      <c r="I808" s="20" t="s">
        <v>30273</v>
      </c>
      <c r="J808" s="8" t="str">
        <f>_xlfn.XLOOKUP(TRIM(I808),'Raw Data - SIC Code'!A:A,'Raw Data - SIC Code'!C:C,"",FALSE)</f>
        <v>Admin Services</v>
      </c>
      <c r="K808">
        <v>-6</v>
      </c>
      <c r="L808" s="3">
        <v>8.1999999999999993</v>
      </c>
      <c r="M808">
        <v>-90.2</v>
      </c>
      <c r="N808">
        <v>-10.8</v>
      </c>
      <c r="O808">
        <v>28.3</v>
      </c>
      <c r="P808">
        <v>23.3</v>
      </c>
      <c r="Q808" s="27">
        <f t="shared" si="77"/>
        <v>9.6899224806201545</v>
      </c>
      <c r="R808">
        <v>72.3</v>
      </c>
      <c r="S808">
        <v>27.7</v>
      </c>
      <c r="T808" s="3">
        <f t="shared" si="72"/>
        <v>44.599999999999994</v>
      </c>
      <c r="U808">
        <v>88.4</v>
      </c>
      <c r="V808">
        <v>11.6</v>
      </c>
      <c r="W808" s="3">
        <f t="shared" si="73"/>
        <v>76.800000000000011</v>
      </c>
      <c r="X808">
        <v>93</v>
      </c>
      <c r="Y808">
        <v>7</v>
      </c>
      <c r="Z808" s="3">
        <f t="shared" si="74"/>
        <v>86</v>
      </c>
      <c r="AA808">
        <v>79.8</v>
      </c>
      <c r="AB808">
        <v>20.2</v>
      </c>
      <c r="AC808" s="3">
        <f t="shared" si="75"/>
        <v>59.599999999999994</v>
      </c>
      <c r="AD808" s="3">
        <f t="shared" si="76"/>
        <v>6</v>
      </c>
      <c r="AE808" s="3" t="s">
        <v>30461</v>
      </c>
      <c r="AF808" t="b">
        <v>0</v>
      </c>
      <c r="AG808" s="1">
        <v>44652.696574074071</v>
      </c>
    </row>
    <row r="809" spans="1:33" x14ac:dyDescent="0.2">
      <c r="A809" t="s">
        <v>2511</v>
      </c>
      <c r="B809">
        <v>1721</v>
      </c>
      <c r="C809" s="3" t="s">
        <v>2504</v>
      </c>
      <c r="D809" t="s">
        <v>1897</v>
      </c>
      <c r="E809" t="s">
        <v>30233</v>
      </c>
      <c r="F809" s="9" t="str">
        <f>_xlfn.XLOOKUP(E809,'Raw Data - Area Code'!A:A,'Raw Data - Area Code'!B:B,"",FALSE)</f>
        <v>West London</v>
      </c>
      <c r="G809" s="9">
        <v>6717269</v>
      </c>
      <c r="H809" s="8">
        <v>96090</v>
      </c>
      <c r="I809" s="20" t="s">
        <v>30270</v>
      </c>
      <c r="J809" s="8" t="str">
        <f>_xlfn.XLOOKUP(TRIM(I809),'Raw Data - SIC Code'!A:A,'Raw Data - SIC Code'!C:C,"",FALSE)</f>
        <v>General Services</v>
      </c>
      <c r="K809">
        <v>12.4</v>
      </c>
      <c r="L809" s="3">
        <v>12.1</v>
      </c>
      <c r="M809">
        <v>17.7</v>
      </c>
      <c r="N809">
        <v>0</v>
      </c>
      <c r="O809">
        <v>78.900000000000006</v>
      </c>
      <c r="P809">
        <v>68.099999999999994</v>
      </c>
      <c r="Q809" s="27">
        <f t="shared" si="77"/>
        <v>7.3469387755102114</v>
      </c>
      <c r="R809">
        <v>65.5</v>
      </c>
      <c r="S809">
        <v>34.5</v>
      </c>
      <c r="T809" s="3">
        <f t="shared" si="72"/>
        <v>31</v>
      </c>
      <c r="U809">
        <v>82.8</v>
      </c>
      <c r="V809">
        <v>17.2</v>
      </c>
      <c r="W809" s="3">
        <f t="shared" si="73"/>
        <v>65.599999999999994</v>
      </c>
      <c r="X809">
        <v>78.7</v>
      </c>
      <c r="Y809">
        <v>21.3</v>
      </c>
      <c r="Z809" s="3">
        <f t="shared" si="74"/>
        <v>57.400000000000006</v>
      </c>
      <c r="AA809">
        <v>86.1</v>
      </c>
      <c r="AB809">
        <v>13.9</v>
      </c>
      <c r="AC809" s="3">
        <f t="shared" si="75"/>
        <v>72.199999999999989</v>
      </c>
      <c r="AD809" s="3">
        <f t="shared" si="76"/>
        <v>6</v>
      </c>
      <c r="AE809" s="3" t="s">
        <v>30462</v>
      </c>
      <c r="AF809" t="b">
        <v>0</v>
      </c>
      <c r="AG809" s="1">
        <v>44652.696863425925</v>
      </c>
    </row>
    <row r="810" spans="1:33" x14ac:dyDescent="0.2">
      <c r="A810" t="s">
        <v>2512</v>
      </c>
      <c r="B810">
        <v>1719</v>
      </c>
      <c r="C810" s="3" t="s">
        <v>2504</v>
      </c>
      <c r="D810" t="s">
        <v>1897</v>
      </c>
      <c r="E810" t="s">
        <v>30233</v>
      </c>
      <c r="F810" s="9" t="str">
        <f>_xlfn.XLOOKUP(E810,'Raw Data - Area Code'!A:A,'Raw Data - Area Code'!B:B,"",FALSE)</f>
        <v>West London</v>
      </c>
      <c r="G810" s="9">
        <v>9329025</v>
      </c>
      <c r="H810" s="8">
        <v>84220</v>
      </c>
      <c r="I810" s="20" t="s">
        <v>30276</v>
      </c>
      <c r="J810" s="8" t="str">
        <f>_xlfn.XLOOKUP(TRIM(I810),'Raw Data - SIC Code'!A:A,'Raw Data - SIC Code'!C:C,"",FALSE)</f>
        <v>Public Admin</v>
      </c>
      <c r="K810">
        <v>4.0999999999999996</v>
      </c>
      <c r="L810" s="3">
        <v>-0.1</v>
      </c>
      <c r="M810">
        <v>15.1</v>
      </c>
      <c r="N810">
        <v>-7.2</v>
      </c>
      <c r="O810">
        <v>3.6</v>
      </c>
      <c r="P810">
        <v>3.8</v>
      </c>
      <c r="Q810" s="27">
        <f t="shared" si="77"/>
        <v>-2.7027027027026991</v>
      </c>
      <c r="R810">
        <v>69.2</v>
      </c>
      <c r="S810">
        <v>30.8</v>
      </c>
      <c r="T810" s="3">
        <f t="shared" si="72"/>
        <v>38.400000000000006</v>
      </c>
      <c r="U810">
        <v>91.2</v>
      </c>
      <c r="V810">
        <v>8.8000000000000007</v>
      </c>
      <c r="W810" s="3">
        <f t="shared" si="73"/>
        <v>82.4</v>
      </c>
      <c r="X810">
        <v>79.2</v>
      </c>
      <c r="Y810">
        <v>20.8</v>
      </c>
      <c r="Z810" s="3">
        <f t="shared" si="74"/>
        <v>58.400000000000006</v>
      </c>
      <c r="AA810">
        <v>80.5</v>
      </c>
      <c r="AB810">
        <v>19.5</v>
      </c>
      <c r="AC810" s="3">
        <f t="shared" si="75"/>
        <v>61</v>
      </c>
      <c r="AD810" s="3">
        <f t="shared" si="76"/>
        <v>4</v>
      </c>
      <c r="AE810" s="3" t="s">
        <v>30462</v>
      </c>
      <c r="AF810" t="b">
        <v>0</v>
      </c>
      <c r="AG810" s="1">
        <v>44652.697048611109</v>
      </c>
    </row>
    <row r="811" spans="1:33" x14ac:dyDescent="0.2">
      <c r="A811" t="s">
        <v>2513</v>
      </c>
      <c r="B811">
        <v>1723</v>
      </c>
      <c r="C811" s="3" t="s">
        <v>2504</v>
      </c>
      <c r="D811" t="s">
        <v>1897</v>
      </c>
      <c r="E811" t="s">
        <v>30233</v>
      </c>
      <c r="F811" s="9" t="str">
        <f>_xlfn.XLOOKUP(E811,'Raw Data - Area Code'!A:A,'Raw Data - Area Code'!B:B,"",FALSE)</f>
        <v>West London</v>
      </c>
      <c r="G811" s="9">
        <v>3493110</v>
      </c>
      <c r="H811" s="8">
        <v>84220</v>
      </c>
      <c r="I811" s="20" t="s">
        <v>30276</v>
      </c>
      <c r="J811" s="8" t="str">
        <f>_xlfn.XLOOKUP(TRIM(I811),'Raw Data - SIC Code'!A:A,'Raw Data - SIC Code'!C:C,"",FALSE)</f>
        <v>Public Admin</v>
      </c>
      <c r="K811">
        <v>17.899999999999999</v>
      </c>
      <c r="L811" s="3">
        <v>27.4</v>
      </c>
      <c r="M811">
        <v>76.099999999999994</v>
      </c>
      <c r="N811">
        <v>47.9</v>
      </c>
      <c r="O811">
        <v>4.9000000000000004</v>
      </c>
      <c r="P811">
        <v>3.2</v>
      </c>
      <c r="Q811" s="27">
        <f t="shared" si="77"/>
        <v>20.987654320987652</v>
      </c>
      <c r="R811">
        <v>67.5</v>
      </c>
      <c r="S811">
        <v>32.5</v>
      </c>
      <c r="T811" s="3">
        <f t="shared" si="72"/>
        <v>35</v>
      </c>
      <c r="U811">
        <v>83.7</v>
      </c>
      <c r="V811">
        <v>16.3</v>
      </c>
      <c r="W811" s="3">
        <f t="shared" si="73"/>
        <v>67.400000000000006</v>
      </c>
      <c r="X811">
        <v>94.7</v>
      </c>
      <c r="Y811">
        <v>5.3</v>
      </c>
      <c r="Z811" s="3">
        <f t="shared" si="74"/>
        <v>89.4</v>
      </c>
      <c r="AA811">
        <v>88.9</v>
      </c>
      <c r="AB811">
        <v>11.1</v>
      </c>
      <c r="AC811" s="3">
        <f t="shared" si="75"/>
        <v>77.800000000000011</v>
      </c>
      <c r="AD811" s="3">
        <f t="shared" si="76"/>
        <v>6</v>
      </c>
      <c r="AE811" s="3" t="s">
        <v>30461</v>
      </c>
      <c r="AF811" t="b">
        <v>0</v>
      </c>
      <c r="AG811" s="1">
        <v>44652.697326388887</v>
      </c>
    </row>
    <row r="812" spans="1:33" x14ac:dyDescent="0.2">
      <c r="A812" t="s">
        <v>2514</v>
      </c>
      <c r="B812">
        <v>21191</v>
      </c>
      <c r="C812" s="3" t="s">
        <v>2504</v>
      </c>
      <c r="D812" t="s">
        <v>1897</v>
      </c>
      <c r="E812" t="s">
        <v>30233</v>
      </c>
      <c r="F812" s="9" t="str">
        <f>_xlfn.XLOOKUP(E812,'Raw Data - Area Code'!A:A,'Raw Data - Area Code'!B:B,"",FALSE)</f>
        <v>West London</v>
      </c>
      <c r="G812" s="9" t="s">
        <v>2515</v>
      </c>
      <c r="H812" s="8"/>
      <c r="I812" s="20">
        <v>85</v>
      </c>
      <c r="J812" s="8" t="str">
        <f>_xlfn.XLOOKUP(TRIM(I812),'Raw Data - SIC Code'!A:A,'Raw Data - SIC Code'!C:C,"",FALSE)</f>
        <v>Education</v>
      </c>
      <c r="K812">
        <v>7.6</v>
      </c>
      <c r="L812" s="3">
        <v>19.2</v>
      </c>
      <c r="M812">
        <v>-2.8</v>
      </c>
      <c r="N812">
        <v>27.5</v>
      </c>
      <c r="O812">
        <v>2.2999999999999998</v>
      </c>
      <c r="P812">
        <v>1.9</v>
      </c>
      <c r="Q812" s="27">
        <f t="shared" si="77"/>
        <v>9.5238095238095237</v>
      </c>
      <c r="R812">
        <v>11.1</v>
      </c>
      <c r="S812">
        <v>88.9</v>
      </c>
      <c r="T812" s="3">
        <f t="shared" si="72"/>
        <v>-77.800000000000011</v>
      </c>
      <c r="U812">
        <v>14.3</v>
      </c>
      <c r="V812">
        <v>85.7</v>
      </c>
      <c r="W812" s="3">
        <f t="shared" si="73"/>
        <v>-71.400000000000006</v>
      </c>
      <c r="X812">
        <v>25.4</v>
      </c>
      <c r="Y812">
        <v>74.599999999999994</v>
      </c>
      <c r="Z812" s="3">
        <f t="shared" si="74"/>
        <v>-49.199999999999996</v>
      </c>
      <c r="AA812">
        <v>19</v>
      </c>
      <c r="AB812">
        <v>81</v>
      </c>
      <c r="AC812" s="3">
        <f t="shared" si="75"/>
        <v>-62</v>
      </c>
      <c r="AD812" s="3">
        <f t="shared" si="76"/>
        <v>2</v>
      </c>
      <c r="AE812" s="3" t="s">
        <v>30460</v>
      </c>
      <c r="AF812" t="b">
        <v>0</v>
      </c>
      <c r="AG812" s="1">
        <v>44652.697569444441</v>
      </c>
    </row>
    <row r="813" spans="1:33" x14ac:dyDescent="0.2">
      <c r="A813" t="s">
        <v>2516</v>
      </c>
      <c r="B813">
        <v>1724</v>
      </c>
      <c r="C813" s="3" t="s">
        <v>2517</v>
      </c>
      <c r="D813" t="s">
        <v>2518</v>
      </c>
      <c r="E813" t="s">
        <v>30151</v>
      </c>
      <c r="F813" s="9" t="str">
        <f>_xlfn.XLOOKUP(E813,'Raw Data - Area Code'!A:A,'Raw Data - Area Code'!B:B,"",FALSE)</f>
        <v>Kirkcaldy</v>
      </c>
      <c r="G813" s="9" t="s">
        <v>2519</v>
      </c>
      <c r="H813" s="8">
        <v>84220</v>
      </c>
      <c r="I813" s="20" t="s">
        <v>30276</v>
      </c>
      <c r="J813" s="8" t="str">
        <f>_xlfn.XLOOKUP(TRIM(I813),'Raw Data - SIC Code'!A:A,'Raw Data - SIC Code'!C:C,"",FALSE)</f>
        <v>Public Admin</v>
      </c>
      <c r="K813">
        <v>16.2</v>
      </c>
      <c r="L813" s="3">
        <v>18.600000000000001</v>
      </c>
      <c r="M813">
        <v>29.2</v>
      </c>
      <c r="N813">
        <v>37.5</v>
      </c>
      <c r="O813">
        <v>75</v>
      </c>
      <c r="P813">
        <v>75.3</v>
      </c>
      <c r="Q813" s="27">
        <f t="shared" si="77"/>
        <v>-0.1996007984031917</v>
      </c>
      <c r="R813">
        <v>64.099999999999994</v>
      </c>
      <c r="S813">
        <v>35.9</v>
      </c>
      <c r="T813" s="3">
        <f t="shared" si="72"/>
        <v>28.199999999999996</v>
      </c>
      <c r="U813">
        <v>90.8</v>
      </c>
      <c r="V813">
        <v>9.1999999999999993</v>
      </c>
      <c r="W813" s="3">
        <f t="shared" si="73"/>
        <v>81.599999999999994</v>
      </c>
      <c r="X813">
        <v>90.8</v>
      </c>
      <c r="Y813">
        <v>9.1999999999999993</v>
      </c>
      <c r="Z813" s="3">
        <f t="shared" si="74"/>
        <v>81.599999999999994</v>
      </c>
      <c r="AA813">
        <v>89.3</v>
      </c>
      <c r="AB813">
        <v>10.7</v>
      </c>
      <c r="AC813" s="3">
        <f t="shared" si="75"/>
        <v>78.599999999999994</v>
      </c>
      <c r="AD813" s="3">
        <f t="shared" si="76"/>
        <v>5</v>
      </c>
      <c r="AE813" s="3" t="s">
        <v>30462</v>
      </c>
      <c r="AF813" t="b">
        <v>0</v>
      </c>
      <c r="AG813" s="1">
        <v>44652.697743055556</v>
      </c>
    </row>
    <row r="814" spans="1:33" x14ac:dyDescent="0.2">
      <c r="A814" t="s">
        <v>2520</v>
      </c>
      <c r="B814">
        <v>1727</v>
      </c>
      <c r="C814" s="3" t="s">
        <v>2504</v>
      </c>
      <c r="D814" t="s">
        <v>1897</v>
      </c>
      <c r="E814" t="s">
        <v>30233</v>
      </c>
      <c r="F814" s="9" t="str">
        <f>_xlfn.XLOOKUP(E814,'Raw Data - Area Code'!A:A,'Raw Data - Area Code'!B:B,"",FALSE)</f>
        <v>West London</v>
      </c>
      <c r="G814" s="9">
        <v>2999826</v>
      </c>
      <c r="H814" s="8">
        <v>96090</v>
      </c>
      <c r="I814" s="20" t="s">
        <v>30270</v>
      </c>
      <c r="J814" s="8" t="str">
        <f>_xlfn.XLOOKUP(TRIM(I814),'Raw Data - SIC Code'!A:A,'Raw Data - SIC Code'!C:C,"",FALSE)</f>
        <v>General Services</v>
      </c>
      <c r="K814">
        <v>8.9</v>
      </c>
      <c r="L814" s="3">
        <v>12.9</v>
      </c>
      <c r="M814">
        <v>59</v>
      </c>
      <c r="N814">
        <v>66.599999999999994</v>
      </c>
      <c r="O814">
        <v>9.8000000000000007</v>
      </c>
      <c r="P814">
        <v>14.3</v>
      </c>
      <c r="Q814" s="27">
        <f t="shared" si="77"/>
        <v>-18.672199170124482</v>
      </c>
      <c r="R814">
        <v>80</v>
      </c>
      <c r="S814">
        <v>20</v>
      </c>
      <c r="T814" s="3">
        <f t="shared" si="72"/>
        <v>60</v>
      </c>
      <c r="U814">
        <v>86.3</v>
      </c>
      <c r="V814">
        <v>13.7</v>
      </c>
      <c r="W814" s="3">
        <f t="shared" si="73"/>
        <v>72.599999999999994</v>
      </c>
      <c r="X814">
        <v>88.6</v>
      </c>
      <c r="Y814">
        <v>11.4</v>
      </c>
      <c r="Z814" s="3">
        <f t="shared" si="74"/>
        <v>77.199999999999989</v>
      </c>
      <c r="AA814">
        <v>89.1</v>
      </c>
      <c r="AB814">
        <v>10.9</v>
      </c>
      <c r="AC814" s="3">
        <f t="shared" si="75"/>
        <v>78.199999999999989</v>
      </c>
      <c r="AD814" s="3">
        <f t="shared" si="76"/>
        <v>5</v>
      </c>
      <c r="AE814" s="3" t="s">
        <v>30461</v>
      </c>
      <c r="AF814" t="b">
        <v>0</v>
      </c>
      <c r="AG814" s="1">
        <v>44652.69798611111</v>
      </c>
    </row>
    <row r="815" spans="1:33" ht="34" x14ac:dyDescent="0.2">
      <c r="A815" t="s">
        <v>2521</v>
      </c>
      <c r="B815">
        <v>1729</v>
      </c>
      <c r="C815" s="3" t="s">
        <v>2504</v>
      </c>
      <c r="D815" t="s">
        <v>1897</v>
      </c>
      <c r="E815" t="s">
        <v>30233</v>
      </c>
      <c r="F815" s="9" t="str">
        <f>_xlfn.XLOOKUP(E815,'Raw Data - Area Code'!A:A,'Raw Data - Area Code'!B:B,"",FALSE)</f>
        <v>West London</v>
      </c>
      <c r="G815" s="9">
        <v>2817838</v>
      </c>
      <c r="H815" s="18" t="s">
        <v>2522</v>
      </c>
      <c r="I815" s="20" t="s">
        <v>30240</v>
      </c>
      <c r="J815" s="8" t="str">
        <f>_xlfn.XLOOKUP(TRIM(I815),'Raw Data - SIC Code'!A:A,'Raw Data - SIC Code'!C:C,"",FALSE)</f>
        <v>Admin Services</v>
      </c>
      <c r="K815">
        <v>16.3</v>
      </c>
      <c r="L815" s="3">
        <v>22.4</v>
      </c>
      <c r="M815">
        <v>49.3</v>
      </c>
      <c r="N815">
        <v>80.900000000000006</v>
      </c>
      <c r="O815">
        <v>4.7</v>
      </c>
      <c r="P815">
        <v>9.3000000000000007</v>
      </c>
      <c r="Q815" s="27">
        <f t="shared" si="77"/>
        <v>-32.857142857142861</v>
      </c>
      <c r="R815">
        <v>41.5</v>
      </c>
      <c r="S815">
        <v>58.5</v>
      </c>
      <c r="T815" s="3">
        <f t="shared" si="72"/>
        <v>-17</v>
      </c>
      <c r="U815">
        <v>41.1</v>
      </c>
      <c r="V815">
        <v>58.9</v>
      </c>
      <c r="W815" s="3">
        <f t="shared" si="73"/>
        <v>-17.799999999999997</v>
      </c>
      <c r="X815">
        <v>71.5</v>
      </c>
      <c r="Y815">
        <v>28.5</v>
      </c>
      <c r="Z815" s="3">
        <f t="shared" si="74"/>
        <v>43</v>
      </c>
      <c r="AA815">
        <v>71.5</v>
      </c>
      <c r="AB815">
        <v>28.5</v>
      </c>
      <c r="AC815" s="3">
        <f t="shared" si="75"/>
        <v>43</v>
      </c>
      <c r="AD815" s="3">
        <f t="shared" si="76"/>
        <v>3</v>
      </c>
      <c r="AE815" s="3" t="s">
        <v>30461</v>
      </c>
      <c r="AF815" t="b">
        <v>0</v>
      </c>
      <c r="AG815" s="1">
        <v>44652.698252314818</v>
      </c>
    </row>
    <row r="816" spans="1:33" ht="34" x14ac:dyDescent="0.2">
      <c r="A816" t="s">
        <v>2523</v>
      </c>
      <c r="B816">
        <v>1730</v>
      </c>
      <c r="C816" s="3" t="s">
        <v>2504</v>
      </c>
      <c r="D816" t="s">
        <v>1897</v>
      </c>
      <c r="E816" t="s">
        <v>30233</v>
      </c>
      <c r="F816" s="9" t="str">
        <f>_xlfn.XLOOKUP(E816,'Raw Data - Area Code'!A:A,'Raw Data - Area Code'!B:B,"",FALSE)</f>
        <v>West London</v>
      </c>
      <c r="G816" s="9">
        <v>434529</v>
      </c>
      <c r="H816" s="18" t="s">
        <v>2524</v>
      </c>
      <c r="I816" s="20" t="s">
        <v>30284</v>
      </c>
      <c r="J816" s="8" t="str">
        <f>_xlfn.XLOOKUP(TRIM(I816),'Raw Data - SIC Code'!A:A,'Raw Data - SIC Code'!C:C,"",FALSE)</f>
        <v>Manufacturing</v>
      </c>
      <c r="K816">
        <v>17.600000000000001</v>
      </c>
      <c r="L816" s="3">
        <v>26</v>
      </c>
      <c r="M816">
        <v>-219.4</v>
      </c>
      <c r="N816">
        <v>-694.7</v>
      </c>
      <c r="O816">
        <v>65.599999999999994</v>
      </c>
      <c r="P816">
        <v>4.8</v>
      </c>
      <c r="Q816" s="27">
        <f t="shared" si="77"/>
        <v>86.36363636363636</v>
      </c>
      <c r="R816">
        <v>78.599999999999994</v>
      </c>
      <c r="S816">
        <v>21.4</v>
      </c>
      <c r="T816" s="3">
        <f t="shared" si="72"/>
        <v>57.199999999999996</v>
      </c>
      <c r="U816">
        <v>98.6</v>
      </c>
      <c r="V816">
        <v>1.4</v>
      </c>
      <c r="W816" s="3">
        <f t="shared" si="73"/>
        <v>97.199999999999989</v>
      </c>
      <c r="X816">
        <v>98.6</v>
      </c>
      <c r="Y816">
        <v>1.4</v>
      </c>
      <c r="Z816" s="3">
        <f t="shared" si="74"/>
        <v>97.199999999999989</v>
      </c>
      <c r="AA816">
        <v>94.3</v>
      </c>
      <c r="AB816">
        <v>5.7</v>
      </c>
      <c r="AC816" s="3">
        <f t="shared" si="75"/>
        <v>88.6</v>
      </c>
      <c r="AD816" s="3">
        <f t="shared" si="76"/>
        <v>6</v>
      </c>
      <c r="AE816" s="3" t="s">
        <v>30460</v>
      </c>
      <c r="AF816" t="b">
        <v>0</v>
      </c>
      <c r="AG816" s="1">
        <v>44652.698784722219</v>
      </c>
    </row>
    <row r="817" spans="1:33" x14ac:dyDescent="0.2">
      <c r="A817" t="s">
        <v>2525</v>
      </c>
      <c r="B817">
        <v>16143</v>
      </c>
      <c r="C817" s="3" t="s">
        <v>2526</v>
      </c>
      <c r="D817" t="s">
        <v>2527</v>
      </c>
      <c r="E817" t="s">
        <v>30160</v>
      </c>
      <c r="F817" s="9" t="str">
        <f>_xlfn.XLOOKUP(E817,'Raw Data - Area Code'!A:A,'Raw Data - Area Code'!B:B,"",FALSE)</f>
        <v>Ipswich</v>
      </c>
      <c r="G817" s="9"/>
      <c r="H817" s="8">
        <v>1</v>
      </c>
      <c r="I817" s="20">
        <v>84</v>
      </c>
      <c r="J817" s="8" t="str">
        <f>_xlfn.XLOOKUP(TRIM(I817),'Raw Data - SIC Code'!A:A,'Raw Data - SIC Code'!C:C,"",FALSE)</f>
        <v>Public Admin</v>
      </c>
      <c r="K817">
        <v>13.8</v>
      </c>
      <c r="L817" s="3">
        <v>17.8</v>
      </c>
      <c r="O817">
        <v>0</v>
      </c>
      <c r="P817">
        <v>1.5</v>
      </c>
      <c r="Q817" s="27">
        <f t="shared" si="77"/>
        <v>-100</v>
      </c>
      <c r="R817">
        <v>21.2</v>
      </c>
      <c r="S817">
        <v>78.8</v>
      </c>
      <c r="T817" s="3">
        <f t="shared" si="72"/>
        <v>-57.599999999999994</v>
      </c>
      <c r="U817">
        <v>38.799999999999997</v>
      </c>
      <c r="V817">
        <v>61.2</v>
      </c>
      <c r="W817" s="3">
        <f t="shared" si="73"/>
        <v>-22.400000000000006</v>
      </c>
      <c r="X817">
        <v>46.3</v>
      </c>
      <c r="Y817">
        <v>53.7</v>
      </c>
      <c r="Z817" s="3">
        <f t="shared" si="74"/>
        <v>-7.4000000000000048</v>
      </c>
      <c r="AA817">
        <v>54.5</v>
      </c>
      <c r="AB817">
        <v>45.5</v>
      </c>
      <c r="AC817" s="3">
        <f t="shared" si="75"/>
        <v>9</v>
      </c>
      <c r="AD817" s="3">
        <f t="shared" si="76"/>
        <v>2</v>
      </c>
      <c r="AE817" s="3" t="s">
        <v>30460</v>
      </c>
      <c r="AF817" t="b">
        <v>0</v>
      </c>
      <c r="AG817" s="1">
        <v>44645.599097222221</v>
      </c>
    </row>
    <row r="818" spans="1:33" x14ac:dyDescent="0.2">
      <c r="A818" t="s">
        <v>2528</v>
      </c>
      <c r="B818">
        <v>1731</v>
      </c>
      <c r="C818" s="3" t="s">
        <v>2529</v>
      </c>
      <c r="D818" t="s">
        <v>2530</v>
      </c>
      <c r="E818" t="s">
        <v>30226</v>
      </c>
      <c r="F818" s="9" t="str">
        <f>_xlfn.XLOOKUP(E818,'Raw Data - Area Code'!A:A,'Raw Data - Area Code'!B:B,"",FALSE)</f>
        <v>Birmingham</v>
      </c>
      <c r="G818" s="9">
        <v>7077954</v>
      </c>
      <c r="H818" s="8">
        <v>85410</v>
      </c>
      <c r="I818" s="20" t="s">
        <v>30235</v>
      </c>
      <c r="J818" s="8" t="str">
        <f>_xlfn.XLOOKUP(TRIM(I818),'Raw Data - SIC Code'!A:A,'Raw Data - SIC Code'!C:C,"",FALSE)</f>
        <v>Education</v>
      </c>
      <c r="K818">
        <v>18.2</v>
      </c>
      <c r="L818" s="3">
        <v>14.7</v>
      </c>
      <c r="M818">
        <v>65.2</v>
      </c>
      <c r="N818">
        <v>69.3</v>
      </c>
      <c r="O818">
        <v>6.2</v>
      </c>
      <c r="P818">
        <v>7.4</v>
      </c>
      <c r="Q818" s="27">
        <f t="shared" si="77"/>
        <v>-8.8235294117647065</v>
      </c>
      <c r="R818">
        <v>20.399999999999999</v>
      </c>
      <c r="S818">
        <v>79.599999999999994</v>
      </c>
      <c r="T818" s="3">
        <f t="shared" si="72"/>
        <v>-59.199999999999996</v>
      </c>
      <c r="U818">
        <v>25.3</v>
      </c>
      <c r="V818">
        <v>74.7</v>
      </c>
      <c r="W818" s="3">
        <f t="shared" si="73"/>
        <v>-49.400000000000006</v>
      </c>
      <c r="X818">
        <v>36.200000000000003</v>
      </c>
      <c r="Y818">
        <v>63.8</v>
      </c>
      <c r="Z818" s="3">
        <f t="shared" si="74"/>
        <v>-27.599999999999998</v>
      </c>
      <c r="AA818">
        <v>54.8</v>
      </c>
      <c r="AB818">
        <v>45.2</v>
      </c>
      <c r="AC818" s="3">
        <f t="shared" si="75"/>
        <v>9.5999999999999943</v>
      </c>
      <c r="AD818" s="3">
        <f t="shared" si="76"/>
        <v>2</v>
      </c>
      <c r="AE818" s="3" t="s">
        <v>30460</v>
      </c>
      <c r="AF818" t="b">
        <v>0</v>
      </c>
      <c r="AG818" s="1">
        <v>44655.501759259256</v>
      </c>
    </row>
    <row r="819" spans="1:33" x14ac:dyDescent="0.2">
      <c r="A819" t="s">
        <v>2531</v>
      </c>
      <c r="B819">
        <v>18756</v>
      </c>
      <c r="C819" s="3" t="s">
        <v>2532</v>
      </c>
      <c r="D819" t="s">
        <v>2533</v>
      </c>
      <c r="E819" t="s">
        <v>30159</v>
      </c>
      <c r="F819" s="9" t="str">
        <f>_xlfn.XLOOKUP(E819,'Raw Data - Area Code'!A:A,'Raw Data - Area Code'!B:B,"",FALSE)</f>
        <v>North West London</v>
      </c>
      <c r="G819" s="9">
        <v>9229684</v>
      </c>
      <c r="H819" s="8">
        <v>86900</v>
      </c>
      <c r="I819" s="20" t="s">
        <v>30237</v>
      </c>
      <c r="J819" s="8" t="str">
        <f>_xlfn.XLOOKUP(TRIM(I819),'Raw Data - SIC Code'!A:A,'Raw Data - SIC Code'!C:C,"",FALSE)</f>
        <v>Healthcare</v>
      </c>
      <c r="K819">
        <v>1.9</v>
      </c>
      <c r="L819" s="3">
        <v>-15.3</v>
      </c>
      <c r="M819">
        <v>50.2</v>
      </c>
      <c r="N819">
        <v>97.8</v>
      </c>
      <c r="O819">
        <v>19</v>
      </c>
      <c r="P819">
        <v>12.7</v>
      </c>
      <c r="Q819" s="27">
        <f t="shared" si="77"/>
        <v>19.873817034700316</v>
      </c>
      <c r="R819">
        <v>29</v>
      </c>
      <c r="S819">
        <v>71</v>
      </c>
      <c r="T819" s="3">
        <f t="shared" si="72"/>
        <v>-42</v>
      </c>
      <c r="U819">
        <v>38</v>
      </c>
      <c r="V819">
        <v>62</v>
      </c>
      <c r="W819" s="3">
        <f t="shared" si="73"/>
        <v>-24</v>
      </c>
      <c r="X819">
        <v>16</v>
      </c>
      <c r="Y819">
        <v>84</v>
      </c>
      <c r="Z819" s="3">
        <f t="shared" si="74"/>
        <v>-68</v>
      </c>
      <c r="AA819">
        <v>38</v>
      </c>
      <c r="AB819">
        <v>62</v>
      </c>
      <c r="AC819" s="3">
        <f t="shared" si="75"/>
        <v>-24</v>
      </c>
      <c r="AD819" s="3">
        <f t="shared" si="76"/>
        <v>1</v>
      </c>
      <c r="AE819" s="3" t="s">
        <v>30461</v>
      </c>
      <c r="AF819" t="b">
        <v>0</v>
      </c>
      <c r="AG819" s="1">
        <v>44475.403634259259</v>
      </c>
    </row>
    <row r="820" spans="1:33" x14ac:dyDescent="0.2">
      <c r="A820" t="s">
        <v>2534</v>
      </c>
      <c r="B820">
        <v>20264</v>
      </c>
      <c r="C820" s="3" t="s">
        <v>2535</v>
      </c>
      <c r="D820" t="s">
        <v>198</v>
      </c>
      <c r="E820" t="s">
        <v>30144</v>
      </c>
      <c r="F820" s="9" t="str">
        <f>_xlfn.XLOOKUP(E820,'Raw Data - Area Code'!A:A,'Raw Data - Area Code'!B:B,"",FALSE)</f>
        <v>Brighton</v>
      </c>
      <c r="G820" s="9">
        <v>8493276</v>
      </c>
      <c r="H820" s="8">
        <v>86900</v>
      </c>
      <c r="I820" s="20" t="s">
        <v>30237</v>
      </c>
      <c r="J820" s="8" t="str">
        <f>_xlfn.XLOOKUP(TRIM(I820),'Raw Data - SIC Code'!A:A,'Raw Data - SIC Code'!C:C,"",FALSE)</f>
        <v>Healthcare</v>
      </c>
      <c r="K820">
        <v>15.8</v>
      </c>
      <c r="L820" s="3">
        <v>13.6</v>
      </c>
      <c r="M820">
        <v>19.8</v>
      </c>
      <c r="N820">
        <v>23.1</v>
      </c>
      <c r="O820">
        <v>15.8</v>
      </c>
      <c r="P820">
        <v>12.1</v>
      </c>
      <c r="Q820" s="27">
        <f t="shared" si="77"/>
        <v>13.26164874551972</v>
      </c>
      <c r="R820">
        <v>47</v>
      </c>
      <c r="S820">
        <v>53</v>
      </c>
      <c r="T820" s="3">
        <f t="shared" si="72"/>
        <v>-6</v>
      </c>
      <c r="U820">
        <v>67</v>
      </c>
      <c r="V820">
        <v>33</v>
      </c>
      <c r="W820" s="3">
        <f t="shared" si="73"/>
        <v>34</v>
      </c>
      <c r="X820">
        <v>71</v>
      </c>
      <c r="Y820">
        <v>29</v>
      </c>
      <c r="Z820" s="3">
        <f t="shared" si="74"/>
        <v>42</v>
      </c>
      <c r="AA820">
        <v>75</v>
      </c>
      <c r="AB820">
        <v>25</v>
      </c>
      <c r="AC820" s="3">
        <f t="shared" si="75"/>
        <v>50</v>
      </c>
      <c r="AD820" s="3">
        <f t="shared" si="76"/>
        <v>5</v>
      </c>
      <c r="AE820" s="3" t="s">
        <v>30461</v>
      </c>
      <c r="AF820" t="b">
        <v>0</v>
      </c>
      <c r="AG820" s="1">
        <v>44475.403854166667</v>
      </c>
    </row>
    <row r="821" spans="1:33" ht="34" x14ac:dyDescent="0.2">
      <c r="A821" t="s">
        <v>2536</v>
      </c>
      <c r="B821">
        <v>19485</v>
      </c>
      <c r="C821" s="3" t="s">
        <v>2537</v>
      </c>
      <c r="D821" t="s">
        <v>2538</v>
      </c>
      <c r="E821" t="s">
        <v>30182</v>
      </c>
      <c r="F821" s="9" t="str">
        <f>_xlfn.XLOOKUP(E821,'Raw Data - Area Code'!A:A,'Raw Data - Area Code'!B:B,"",FALSE)</f>
        <v>South West London</v>
      </c>
      <c r="G821" s="9">
        <v>305960</v>
      </c>
      <c r="H821" s="18" t="s">
        <v>2539</v>
      </c>
      <c r="I821" s="20" t="s">
        <v>30252</v>
      </c>
      <c r="J821" s="8" t="str">
        <f>_xlfn.XLOOKUP(TRIM(I821),'Raw Data - SIC Code'!A:A,'Raw Data - SIC Code'!C:C,"",FALSE)</f>
        <v>Trade</v>
      </c>
      <c r="K821">
        <v>5.0999999999999996</v>
      </c>
      <c r="L821" s="3">
        <v>-6.2</v>
      </c>
      <c r="M821">
        <v>-0.6</v>
      </c>
      <c r="N821">
        <v>11</v>
      </c>
      <c r="O821">
        <v>91.4</v>
      </c>
      <c r="P821">
        <v>88.4</v>
      </c>
      <c r="Q821" s="27">
        <f t="shared" si="77"/>
        <v>1.6685205784204671</v>
      </c>
      <c r="R821">
        <v>52</v>
      </c>
      <c r="S821">
        <v>48</v>
      </c>
      <c r="T821" s="3">
        <f t="shared" si="72"/>
        <v>4</v>
      </c>
      <c r="U821">
        <v>57</v>
      </c>
      <c r="V821">
        <v>43</v>
      </c>
      <c r="W821" s="3">
        <f t="shared" si="73"/>
        <v>14.000000000000002</v>
      </c>
      <c r="X821">
        <v>52</v>
      </c>
      <c r="Y821">
        <v>48</v>
      </c>
      <c r="Z821" s="3">
        <f t="shared" si="74"/>
        <v>4</v>
      </c>
      <c r="AA821">
        <v>48</v>
      </c>
      <c r="AB821">
        <v>52</v>
      </c>
      <c r="AC821" s="3">
        <f t="shared" si="75"/>
        <v>-4</v>
      </c>
      <c r="AD821" s="3">
        <f t="shared" si="76"/>
        <v>4</v>
      </c>
      <c r="AE821" s="3" t="s">
        <v>30575</v>
      </c>
      <c r="AF821" t="b">
        <v>0</v>
      </c>
      <c r="AG821" s="1">
        <v>44466.650069444448</v>
      </c>
    </row>
    <row r="822" spans="1:33" x14ac:dyDescent="0.2">
      <c r="A822" t="s">
        <v>2540</v>
      </c>
      <c r="B822">
        <v>1733</v>
      </c>
      <c r="C822" s="3" t="s">
        <v>2541</v>
      </c>
      <c r="D822" t="s">
        <v>2542</v>
      </c>
      <c r="E822" t="s">
        <v>30229</v>
      </c>
      <c r="F822" s="9" t="str">
        <f>_xlfn.XLOOKUP(E822,'Raw Data - Area Code'!A:A,'Raw Data - Area Code'!B:B,"",FALSE)</f>
        <v>Liverpool</v>
      </c>
      <c r="G822" s="9">
        <v>752082</v>
      </c>
      <c r="H822" s="8">
        <v>42990</v>
      </c>
      <c r="I822" s="20" t="s">
        <v>30300</v>
      </c>
      <c r="J822" s="8" t="str">
        <f>_xlfn.XLOOKUP(TRIM(I822),'Raw Data - SIC Code'!A:A,'Raw Data - SIC Code'!C:C,"",FALSE)</f>
        <v>Construction</v>
      </c>
      <c r="K822">
        <v>22.8</v>
      </c>
      <c r="L822" s="3">
        <v>19.2</v>
      </c>
      <c r="M822">
        <v>39.299999999999997</v>
      </c>
      <c r="N822">
        <v>44.2</v>
      </c>
      <c r="O822">
        <v>93</v>
      </c>
      <c r="P822">
        <v>93.6</v>
      </c>
      <c r="Q822" s="27">
        <f t="shared" si="77"/>
        <v>-0.32154340836012557</v>
      </c>
      <c r="R822">
        <v>71</v>
      </c>
      <c r="S822">
        <v>29</v>
      </c>
      <c r="T822" s="3">
        <f t="shared" si="72"/>
        <v>42</v>
      </c>
      <c r="U822">
        <v>90</v>
      </c>
      <c r="V822">
        <v>10</v>
      </c>
      <c r="W822" s="3">
        <f t="shared" si="73"/>
        <v>80</v>
      </c>
      <c r="X822">
        <v>90</v>
      </c>
      <c r="Y822">
        <v>10</v>
      </c>
      <c r="Z822" s="3">
        <f t="shared" si="74"/>
        <v>80</v>
      </c>
      <c r="AA822">
        <v>88.4</v>
      </c>
      <c r="AB822">
        <v>11.6</v>
      </c>
      <c r="AC822" s="3">
        <f t="shared" si="75"/>
        <v>76.800000000000011</v>
      </c>
      <c r="AD822" s="3">
        <f t="shared" si="76"/>
        <v>5</v>
      </c>
      <c r="AE822" s="3" t="s">
        <v>30460</v>
      </c>
      <c r="AF822" t="b">
        <v>0</v>
      </c>
      <c r="AG822" s="1">
        <v>44652.33189814815</v>
      </c>
    </row>
    <row r="823" spans="1:33" x14ac:dyDescent="0.2">
      <c r="A823" t="s">
        <v>2543</v>
      </c>
      <c r="B823">
        <v>20640</v>
      </c>
      <c r="C823" s="3" t="s">
        <v>2544</v>
      </c>
      <c r="D823" t="s">
        <v>2545</v>
      </c>
      <c r="E823" t="s">
        <v>30226</v>
      </c>
      <c r="F823" s="9" t="str">
        <f>_xlfn.XLOOKUP(E823,'Raw Data - Area Code'!A:A,'Raw Data - Area Code'!B:B,"",FALSE)</f>
        <v>Birmingham</v>
      </c>
      <c r="G823" s="9">
        <v>6588090</v>
      </c>
      <c r="H823" s="8">
        <v>52219</v>
      </c>
      <c r="I823" s="20" t="s">
        <v>30242</v>
      </c>
      <c r="J823" s="8" t="str">
        <f>_xlfn.XLOOKUP(TRIM(I823),'Raw Data - SIC Code'!A:A,'Raw Data - SIC Code'!C:C,"",FALSE)</f>
        <v>Logistics</v>
      </c>
      <c r="K823">
        <v>5.7</v>
      </c>
      <c r="L823" s="3">
        <v>4.5999999999999996</v>
      </c>
      <c r="M823">
        <v>37.5</v>
      </c>
      <c r="N823">
        <v>33.9</v>
      </c>
      <c r="O823">
        <v>6.2</v>
      </c>
      <c r="P823">
        <v>47.6</v>
      </c>
      <c r="Q823" s="27">
        <f t="shared" si="77"/>
        <v>-76.95167286245352</v>
      </c>
      <c r="R823">
        <v>89.7</v>
      </c>
      <c r="S823">
        <v>10.3</v>
      </c>
      <c r="T823" s="3">
        <f t="shared" si="72"/>
        <v>79.400000000000006</v>
      </c>
      <c r="U823">
        <v>93.6</v>
      </c>
      <c r="V823">
        <v>6.4</v>
      </c>
      <c r="W823" s="3">
        <f t="shared" si="73"/>
        <v>87.199999999999989</v>
      </c>
      <c r="X823">
        <v>93.6</v>
      </c>
      <c r="Y823">
        <v>6.4</v>
      </c>
      <c r="Z823" s="3">
        <f t="shared" si="74"/>
        <v>87.199999999999989</v>
      </c>
      <c r="AA823">
        <v>96.2</v>
      </c>
      <c r="AB823">
        <v>3.8</v>
      </c>
      <c r="AC823" s="3">
        <f t="shared" si="75"/>
        <v>92.4</v>
      </c>
      <c r="AD823" s="3">
        <f t="shared" si="76"/>
        <v>5</v>
      </c>
      <c r="AE823" s="3" t="s">
        <v>30460</v>
      </c>
      <c r="AF823" t="b">
        <v>0</v>
      </c>
      <c r="AG823" s="1">
        <v>44643.396921296298</v>
      </c>
    </row>
    <row r="824" spans="1:33" x14ac:dyDescent="0.2">
      <c r="A824" t="s">
        <v>2546</v>
      </c>
      <c r="B824">
        <v>21310</v>
      </c>
      <c r="C824" s="3" t="s">
        <v>2547</v>
      </c>
      <c r="D824" t="s">
        <v>2548</v>
      </c>
      <c r="E824" t="s">
        <v>30226</v>
      </c>
      <c r="F824" s="9" t="str">
        <f>_xlfn.XLOOKUP(E824,'Raw Data - Area Code'!A:A,'Raw Data - Area Code'!B:B,"",FALSE)</f>
        <v>Birmingham</v>
      </c>
      <c r="G824" s="9">
        <v>5905621</v>
      </c>
      <c r="H824" s="8">
        <v>86210</v>
      </c>
      <c r="I824" s="20" t="s">
        <v>30237</v>
      </c>
      <c r="J824" s="8" t="str">
        <f>_xlfn.XLOOKUP(TRIM(I824),'Raw Data - SIC Code'!A:A,'Raw Data - SIC Code'!C:C,"",FALSE)</f>
        <v>Healthcare</v>
      </c>
      <c r="K824">
        <v>19.3</v>
      </c>
      <c r="L824" s="3">
        <v>-1.9</v>
      </c>
      <c r="M824">
        <v>-0.7</v>
      </c>
      <c r="N824">
        <v>-2.7</v>
      </c>
      <c r="O824">
        <v>65</v>
      </c>
      <c r="P824">
        <v>64.900000000000006</v>
      </c>
      <c r="Q824" s="27">
        <f t="shared" si="77"/>
        <v>7.6982294072358987E-2</v>
      </c>
      <c r="R824">
        <v>50.7</v>
      </c>
      <c r="S824">
        <v>49.3</v>
      </c>
      <c r="T824" s="3">
        <f t="shared" si="72"/>
        <v>1.4000000000000057</v>
      </c>
      <c r="U824">
        <v>26.6</v>
      </c>
      <c r="V824">
        <v>73.400000000000006</v>
      </c>
      <c r="W824" s="3">
        <f t="shared" si="73"/>
        <v>-46.800000000000004</v>
      </c>
      <c r="X824">
        <v>17.2</v>
      </c>
      <c r="Y824">
        <v>82.8</v>
      </c>
      <c r="Z824" s="3">
        <f t="shared" si="74"/>
        <v>-65.599999999999994</v>
      </c>
      <c r="AA824">
        <v>29.7</v>
      </c>
      <c r="AB824">
        <v>70.3</v>
      </c>
      <c r="AC824" s="3">
        <f t="shared" si="75"/>
        <v>-40.599999999999994</v>
      </c>
      <c r="AD824" s="3">
        <f t="shared" si="76"/>
        <v>2</v>
      </c>
      <c r="AE824" s="3" t="s">
        <v>30460</v>
      </c>
      <c r="AF824" t="b">
        <v>0</v>
      </c>
      <c r="AG824" s="1">
        <v>44651.60261574074</v>
      </c>
    </row>
    <row r="825" spans="1:33" x14ac:dyDescent="0.2">
      <c r="A825" t="s">
        <v>2549</v>
      </c>
      <c r="B825">
        <v>19060</v>
      </c>
      <c r="C825" s="3" t="s">
        <v>2550</v>
      </c>
      <c r="D825" t="s">
        <v>2551</v>
      </c>
      <c r="E825" t="s">
        <v>30227</v>
      </c>
      <c r="F825" s="9" t="str">
        <f>_xlfn.XLOOKUP(E825,'Raw Data - Area Code'!A:A,'Raw Data - Area Code'!B:B,"",FALSE)</f>
        <v>East London</v>
      </c>
      <c r="G825" s="9">
        <v>5692436</v>
      </c>
      <c r="H825" s="8">
        <v>62090</v>
      </c>
      <c r="I825" s="20" t="s">
        <v>30248</v>
      </c>
      <c r="J825" s="8" t="str">
        <f>_xlfn.XLOOKUP(TRIM(I825),'Raw Data - SIC Code'!A:A,'Raw Data - SIC Code'!C:C,"",FALSE)</f>
        <v>Info &amp; Comms</v>
      </c>
      <c r="K825">
        <v>27.4</v>
      </c>
      <c r="L825" s="3">
        <v>27.2</v>
      </c>
      <c r="M825">
        <v>51.8</v>
      </c>
      <c r="N825">
        <v>61.4</v>
      </c>
      <c r="O825">
        <v>100</v>
      </c>
      <c r="P825">
        <v>100</v>
      </c>
      <c r="Q825" s="27">
        <f t="shared" si="77"/>
        <v>0</v>
      </c>
      <c r="R825">
        <v>32.200000000000003</v>
      </c>
      <c r="S825">
        <v>67.8</v>
      </c>
      <c r="T825" s="3">
        <f t="shared" si="72"/>
        <v>-35.599999999999994</v>
      </c>
      <c r="U825">
        <v>55.5</v>
      </c>
      <c r="V825">
        <v>44.5</v>
      </c>
      <c r="W825" s="3">
        <f t="shared" si="73"/>
        <v>11</v>
      </c>
      <c r="X825">
        <v>84.7</v>
      </c>
      <c r="Y825">
        <v>15.3</v>
      </c>
      <c r="Z825" s="3">
        <f t="shared" si="74"/>
        <v>69.400000000000006</v>
      </c>
      <c r="AA825">
        <v>79.8</v>
      </c>
      <c r="AB825">
        <v>20.2</v>
      </c>
      <c r="AC825" s="3">
        <f t="shared" si="75"/>
        <v>59.599999999999994</v>
      </c>
      <c r="AD825" s="3">
        <f t="shared" si="76"/>
        <v>4</v>
      </c>
      <c r="AE825" s="3" t="s">
        <v>30461</v>
      </c>
      <c r="AF825" t="b">
        <v>0</v>
      </c>
      <c r="AG825" s="1">
        <v>44645.537106481483</v>
      </c>
    </row>
    <row r="826" spans="1:33" ht="34" x14ac:dyDescent="0.2">
      <c r="A826" t="s">
        <v>2552</v>
      </c>
      <c r="B826">
        <v>14935</v>
      </c>
      <c r="C826" s="3" t="s">
        <v>2553</v>
      </c>
      <c r="D826" t="s">
        <v>2554</v>
      </c>
      <c r="E826" t="s">
        <v>30113</v>
      </c>
      <c r="F826" s="9" t="str">
        <f>_xlfn.XLOOKUP(E826,'Raw Data - Area Code'!A:A,'Raw Data - Area Code'!B:B,"",FALSE)</f>
        <v>Guildford</v>
      </c>
      <c r="G826" s="9">
        <v>1996687</v>
      </c>
      <c r="H826" s="18" t="s">
        <v>2555</v>
      </c>
      <c r="I826" s="20" t="s">
        <v>30292</v>
      </c>
      <c r="J826" s="8" t="str">
        <f>_xlfn.XLOOKUP(TRIM(I826),'Raw Data - SIC Code'!A:A,'Raw Data - SIC Code'!C:C,"",FALSE)</f>
        <v>Manufacturing</v>
      </c>
      <c r="K826">
        <v>8.4</v>
      </c>
      <c r="L826" s="3">
        <v>8.4</v>
      </c>
      <c r="M826">
        <v>9.6999999999999993</v>
      </c>
      <c r="N826">
        <v>10.6</v>
      </c>
      <c r="O826">
        <v>84.6</v>
      </c>
      <c r="P826">
        <v>85</v>
      </c>
      <c r="Q826" s="27">
        <f t="shared" si="77"/>
        <v>-0.23584905660377695</v>
      </c>
      <c r="R826">
        <v>70.8</v>
      </c>
      <c r="S826">
        <v>29.2</v>
      </c>
      <c r="T826" s="3">
        <f t="shared" si="72"/>
        <v>41.599999999999994</v>
      </c>
      <c r="U826">
        <v>77</v>
      </c>
      <c r="V826">
        <v>23</v>
      </c>
      <c r="W826" s="3">
        <f t="shared" si="73"/>
        <v>54</v>
      </c>
      <c r="X826">
        <v>82.6</v>
      </c>
      <c r="Y826">
        <v>17.399999999999999</v>
      </c>
      <c r="Z826" s="3">
        <f t="shared" si="74"/>
        <v>65.199999999999989</v>
      </c>
      <c r="AA826">
        <v>87.9</v>
      </c>
      <c r="AB826">
        <v>12.1</v>
      </c>
      <c r="AC826" s="3">
        <f t="shared" si="75"/>
        <v>75.800000000000011</v>
      </c>
      <c r="AD826" s="3">
        <f t="shared" si="76"/>
        <v>5</v>
      </c>
      <c r="AE826" s="3" t="s">
        <v>30463</v>
      </c>
      <c r="AF826" t="b">
        <v>0</v>
      </c>
      <c r="AG826" s="1">
        <v>44622.624259259261</v>
      </c>
    </row>
    <row r="827" spans="1:33" x14ac:dyDescent="0.2">
      <c r="A827" t="s">
        <v>2556</v>
      </c>
      <c r="B827">
        <v>1735</v>
      </c>
      <c r="C827" s="3" t="s">
        <v>2557</v>
      </c>
      <c r="D827" t="s">
        <v>2558</v>
      </c>
      <c r="E827" t="s">
        <v>30113</v>
      </c>
      <c r="F827" s="9" t="str">
        <f>_xlfn.XLOOKUP(E827,'Raw Data - Area Code'!A:A,'Raw Data - Area Code'!B:B,"",FALSE)</f>
        <v>Guildford</v>
      </c>
      <c r="G827" s="9">
        <v>1337451</v>
      </c>
      <c r="H827" s="8">
        <v>62020</v>
      </c>
      <c r="I827" s="20" t="s">
        <v>30248</v>
      </c>
      <c r="J827" s="8" t="str">
        <f>_xlfn.XLOOKUP(TRIM(I827),'Raw Data - SIC Code'!A:A,'Raw Data - SIC Code'!C:C,"",FALSE)</f>
        <v>Info &amp; Comms</v>
      </c>
      <c r="K827">
        <v>15.5</v>
      </c>
      <c r="L827" s="3">
        <v>17</v>
      </c>
      <c r="M827">
        <v>28.2</v>
      </c>
      <c r="N827">
        <v>34.1</v>
      </c>
      <c r="O827">
        <v>94.2</v>
      </c>
      <c r="P827">
        <v>91.3</v>
      </c>
      <c r="Q827" s="27">
        <f t="shared" si="77"/>
        <v>1.5633423180593025</v>
      </c>
      <c r="R827">
        <v>67.099999999999994</v>
      </c>
      <c r="S827">
        <v>32.9</v>
      </c>
      <c r="T827" s="3">
        <f t="shared" si="72"/>
        <v>34.199999999999996</v>
      </c>
      <c r="U827">
        <v>77.8</v>
      </c>
      <c r="V827">
        <v>22.2</v>
      </c>
      <c r="W827" s="3">
        <f t="shared" si="73"/>
        <v>55.599999999999994</v>
      </c>
      <c r="X827">
        <v>77.900000000000006</v>
      </c>
      <c r="Y827">
        <v>22.1</v>
      </c>
      <c r="Z827" s="3">
        <f t="shared" si="74"/>
        <v>55.800000000000004</v>
      </c>
      <c r="AA827">
        <v>86.3</v>
      </c>
      <c r="AB827">
        <v>13.7</v>
      </c>
      <c r="AC827" s="3">
        <f t="shared" si="75"/>
        <v>72.599999999999994</v>
      </c>
      <c r="AD827" s="3">
        <f t="shared" si="76"/>
        <v>6</v>
      </c>
      <c r="AE827" s="3" t="s">
        <v>30462</v>
      </c>
      <c r="AF827" t="b">
        <v>0</v>
      </c>
      <c r="AG827" s="1">
        <v>44622.624409722222</v>
      </c>
    </row>
    <row r="828" spans="1:33" x14ac:dyDescent="0.2">
      <c r="A828" t="s">
        <v>2559</v>
      </c>
      <c r="B828">
        <v>1737</v>
      </c>
      <c r="C828" s="3" t="s">
        <v>2553</v>
      </c>
      <c r="D828" t="s">
        <v>2554</v>
      </c>
      <c r="E828" t="s">
        <v>30113</v>
      </c>
      <c r="F828" s="9" t="str">
        <f>_xlfn.XLOOKUP(E828,'Raw Data - Area Code'!A:A,'Raw Data - Area Code'!B:B,"",FALSE)</f>
        <v>Guildford</v>
      </c>
      <c r="G828" s="9">
        <v>1842252</v>
      </c>
      <c r="H828" s="8">
        <v>25400</v>
      </c>
      <c r="I828" s="20" t="s">
        <v>30259</v>
      </c>
      <c r="J828" s="8" t="str">
        <f>_xlfn.XLOOKUP(TRIM(I828),'Raw Data - SIC Code'!A:A,'Raw Data - SIC Code'!C:C,"",FALSE)</f>
        <v>Manufacturing</v>
      </c>
      <c r="K828">
        <v>2.9</v>
      </c>
      <c r="L828" s="3">
        <v>4.7</v>
      </c>
      <c r="M828">
        <v>2.5</v>
      </c>
      <c r="N828">
        <v>-0.3</v>
      </c>
      <c r="O828">
        <v>96.6</v>
      </c>
      <c r="P828">
        <v>96.3</v>
      </c>
      <c r="Q828" s="27">
        <f t="shared" si="77"/>
        <v>0.15552099533436869</v>
      </c>
      <c r="R828">
        <v>82.9</v>
      </c>
      <c r="S828">
        <v>17.100000000000001</v>
      </c>
      <c r="T828" s="3">
        <f t="shared" si="72"/>
        <v>65.800000000000011</v>
      </c>
      <c r="U828">
        <v>81</v>
      </c>
      <c r="V828">
        <v>19</v>
      </c>
      <c r="W828" s="3">
        <f t="shared" si="73"/>
        <v>62</v>
      </c>
      <c r="X828">
        <v>94.4</v>
      </c>
      <c r="Y828">
        <v>5.6</v>
      </c>
      <c r="Z828" s="3">
        <f t="shared" si="74"/>
        <v>88.800000000000011</v>
      </c>
      <c r="AA828">
        <v>84.3</v>
      </c>
      <c r="AB828">
        <v>15.7</v>
      </c>
      <c r="AC828" s="3">
        <f t="shared" si="75"/>
        <v>68.599999999999994</v>
      </c>
      <c r="AD828" s="3">
        <f t="shared" si="76"/>
        <v>6</v>
      </c>
      <c r="AE828" s="3" t="s">
        <v>30461</v>
      </c>
      <c r="AF828" t="b">
        <v>0</v>
      </c>
      <c r="AG828" s="1">
        <v>44622.624525462961</v>
      </c>
    </row>
    <row r="829" spans="1:33" x14ac:dyDescent="0.2">
      <c r="A829" t="s">
        <v>2560</v>
      </c>
      <c r="B829">
        <v>1739</v>
      </c>
      <c r="C829" s="3" t="s">
        <v>2553</v>
      </c>
      <c r="D829" t="s">
        <v>2554</v>
      </c>
      <c r="E829" t="s">
        <v>30113</v>
      </c>
      <c r="F829" s="9" t="str">
        <f>_xlfn.XLOOKUP(E829,'Raw Data - Area Code'!A:A,'Raw Data - Area Code'!B:B,"",FALSE)</f>
        <v>Guildford</v>
      </c>
      <c r="G829" s="9">
        <v>229770</v>
      </c>
      <c r="H829" s="8">
        <v>30110</v>
      </c>
      <c r="I829" s="20" t="s">
        <v>30292</v>
      </c>
      <c r="J829" s="8" t="str">
        <f>_xlfn.XLOOKUP(TRIM(I829),'Raw Data - SIC Code'!A:A,'Raw Data - SIC Code'!C:C,"",FALSE)</f>
        <v>Manufacturing</v>
      </c>
      <c r="K829">
        <v>12</v>
      </c>
      <c r="L829" s="3">
        <v>11.3</v>
      </c>
      <c r="M829">
        <v>20.5</v>
      </c>
      <c r="N829">
        <v>0</v>
      </c>
      <c r="O829">
        <v>88.2</v>
      </c>
      <c r="P829">
        <v>87</v>
      </c>
      <c r="Q829" s="27">
        <f t="shared" si="77"/>
        <v>0.68493150684931681</v>
      </c>
      <c r="R829">
        <v>66.900000000000006</v>
      </c>
      <c r="S829">
        <v>33.1</v>
      </c>
      <c r="T829" s="3">
        <f t="shared" si="72"/>
        <v>33.800000000000004</v>
      </c>
      <c r="U829">
        <v>72.099999999999994</v>
      </c>
      <c r="V829">
        <v>27.9</v>
      </c>
      <c r="W829" s="3">
        <f t="shared" si="73"/>
        <v>44.199999999999996</v>
      </c>
      <c r="X829">
        <v>80.3</v>
      </c>
      <c r="Y829">
        <v>19.7</v>
      </c>
      <c r="Z829" s="3">
        <f t="shared" si="74"/>
        <v>60.6</v>
      </c>
      <c r="AA829">
        <v>88.2</v>
      </c>
      <c r="AB829">
        <v>11.8</v>
      </c>
      <c r="AC829" s="3">
        <f t="shared" si="75"/>
        <v>76.400000000000006</v>
      </c>
      <c r="AD829" s="3">
        <f t="shared" si="76"/>
        <v>6</v>
      </c>
      <c r="AE829" s="3" t="s">
        <v>30463</v>
      </c>
      <c r="AF829" t="b">
        <v>0</v>
      </c>
      <c r="AG829" s="1">
        <v>44622.624664351853</v>
      </c>
    </row>
    <row r="830" spans="1:33" ht="68" x14ac:dyDescent="0.2">
      <c r="A830" t="s">
        <v>2561</v>
      </c>
      <c r="B830">
        <v>1740</v>
      </c>
      <c r="C830" s="3" t="s">
        <v>2562</v>
      </c>
      <c r="D830" t="s">
        <v>2563</v>
      </c>
      <c r="E830" t="s">
        <v>30182</v>
      </c>
      <c r="F830" s="9" t="str">
        <f>_xlfn.XLOOKUP(E830,'Raw Data - Area Code'!A:A,'Raw Data - Area Code'!B:B,"",FALSE)</f>
        <v>South West London</v>
      </c>
      <c r="G830" s="9">
        <v>1470151</v>
      </c>
      <c r="H830" s="18" t="s">
        <v>2564</v>
      </c>
      <c r="I830" s="20" t="s">
        <v>30259</v>
      </c>
      <c r="J830" s="8" t="str">
        <f>_xlfn.XLOOKUP(TRIM(I830),'Raw Data - SIC Code'!A:A,'Raw Data - SIC Code'!C:C,"",FALSE)</f>
        <v>Manufacturing</v>
      </c>
      <c r="K830">
        <v>16</v>
      </c>
      <c r="L830" s="3">
        <v>14.1</v>
      </c>
      <c r="M830">
        <v>33.700000000000003</v>
      </c>
      <c r="N830">
        <v>25.5</v>
      </c>
      <c r="O830">
        <v>94.6</v>
      </c>
      <c r="P830">
        <v>95.6</v>
      </c>
      <c r="Q830" s="27">
        <f t="shared" si="77"/>
        <v>-0.52576235541535232</v>
      </c>
      <c r="R830">
        <v>55.1</v>
      </c>
      <c r="S830">
        <v>44.9</v>
      </c>
      <c r="T830" s="3">
        <f t="shared" si="72"/>
        <v>10.200000000000003</v>
      </c>
      <c r="U830">
        <v>78.8</v>
      </c>
      <c r="V830">
        <v>21.2</v>
      </c>
      <c r="W830" s="3">
        <f t="shared" si="73"/>
        <v>57.599999999999994</v>
      </c>
      <c r="X830">
        <v>79.900000000000006</v>
      </c>
      <c r="Y830">
        <v>20.100000000000001</v>
      </c>
      <c r="Z830" s="3">
        <f t="shared" si="74"/>
        <v>59.800000000000011</v>
      </c>
      <c r="AA830">
        <v>79.8</v>
      </c>
      <c r="AB830">
        <v>20.2</v>
      </c>
      <c r="AC830" s="3">
        <f t="shared" si="75"/>
        <v>59.599999999999994</v>
      </c>
      <c r="AD830" s="3">
        <f t="shared" si="76"/>
        <v>5</v>
      </c>
      <c r="AE830" s="3" t="s">
        <v>30463</v>
      </c>
      <c r="AF830" t="b">
        <v>0</v>
      </c>
      <c r="AG830" s="1">
        <v>44622.624780092592</v>
      </c>
    </row>
    <row r="831" spans="1:33" x14ac:dyDescent="0.2">
      <c r="A831" t="s">
        <v>2565</v>
      </c>
      <c r="B831">
        <v>1741</v>
      </c>
      <c r="C831" s="3" t="s">
        <v>2553</v>
      </c>
      <c r="D831" t="s">
        <v>2554</v>
      </c>
      <c r="E831" t="s">
        <v>30113</v>
      </c>
      <c r="F831" s="9" t="str">
        <f>_xlfn.XLOOKUP(E831,'Raw Data - Area Code'!A:A,'Raw Data - Area Code'!B:B,"",FALSE)</f>
        <v>Guildford</v>
      </c>
      <c r="G831" s="9">
        <v>6160534</v>
      </c>
      <c r="H831" s="8">
        <v>30110</v>
      </c>
      <c r="I831" s="20" t="s">
        <v>30292</v>
      </c>
      <c r="J831" s="8" t="str">
        <f>_xlfn.XLOOKUP(TRIM(I831),'Raw Data - SIC Code'!A:A,'Raw Data - SIC Code'!C:C,"",FALSE)</f>
        <v>Manufacturing</v>
      </c>
      <c r="K831">
        <v>4</v>
      </c>
      <c r="L831" s="3">
        <v>5.6</v>
      </c>
      <c r="M831">
        <v>-0.3</v>
      </c>
      <c r="N831">
        <v>5.9</v>
      </c>
      <c r="O831">
        <v>93.3</v>
      </c>
      <c r="P831">
        <v>92</v>
      </c>
      <c r="Q831" s="27">
        <f t="shared" si="77"/>
        <v>0.70156502968159584</v>
      </c>
      <c r="R831">
        <v>80.099999999999994</v>
      </c>
      <c r="S831">
        <v>19.899999999999999</v>
      </c>
      <c r="T831" s="3">
        <f t="shared" si="72"/>
        <v>60.199999999999996</v>
      </c>
      <c r="U831">
        <v>80.599999999999994</v>
      </c>
      <c r="V831">
        <v>19.399999999999999</v>
      </c>
      <c r="W831" s="3">
        <f t="shared" si="73"/>
        <v>61.199999999999996</v>
      </c>
      <c r="X831">
        <v>84.8</v>
      </c>
      <c r="Y831">
        <v>15.2</v>
      </c>
      <c r="Z831" s="3">
        <f t="shared" si="74"/>
        <v>69.599999999999994</v>
      </c>
      <c r="AA831">
        <v>85.3</v>
      </c>
      <c r="AB831">
        <v>14.7</v>
      </c>
      <c r="AC831" s="3">
        <f t="shared" si="75"/>
        <v>70.599999999999994</v>
      </c>
      <c r="AD831" s="3">
        <f t="shared" si="76"/>
        <v>6</v>
      </c>
      <c r="AE831" s="3" t="s">
        <v>30463</v>
      </c>
      <c r="AF831" t="b">
        <v>0</v>
      </c>
      <c r="AG831" s="1">
        <v>44622.624884259261</v>
      </c>
    </row>
    <row r="832" spans="1:33" x14ac:dyDescent="0.2">
      <c r="A832" t="s">
        <v>2566</v>
      </c>
      <c r="B832">
        <v>1743</v>
      </c>
      <c r="C832" s="3" t="s">
        <v>2567</v>
      </c>
      <c r="D832" t="s">
        <v>2568</v>
      </c>
      <c r="E832" t="s">
        <v>30142</v>
      </c>
      <c r="F832" s="9" t="str">
        <f>_xlfn.XLOOKUP(E832,'Raw Data - Area Code'!A:A,'Raw Data - Area Code'!B:B,"",FALSE)</f>
        <v>Bristol</v>
      </c>
      <c r="G832" s="9">
        <v>354363</v>
      </c>
      <c r="H832" s="8">
        <v>29203</v>
      </c>
      <c r="I832" s="20" t="s">
        <v>30284</v>
      </c>
      <c r="J832" s="8" t="str">
        <f>_xlfn.XLOOKUP(TRIM(I832),'Raw Data - SIC Code'!A:A,'Raw Data - SIC Code'!C:C,"",FALSE)</f>
        <v>Manufacturing</v>
      </c>
      <c r="K832">
        <v>17.600000000000001</v>
      </c>
      <c r="L832" s="3">
        <v>13.7</v>
      </c>
      <c r="M832">
        <v>100</v>
      </c>
      <c r="N832">
        <v>0</v>
      </c>
      <c r="O832">
        <v>1.5</v>
      </c>
      <c r="P832">
        <v>0</v>
      </c>
      <c r="Q832" s="27">
        <f t="shared" si="77"/>
        <v>100</v>
      </c>
      <c r="R832">
        <v>68.3</v>
      </c>
      <c r="S832">
        <v>31.7</v>
      </c>
      <c r="T832" s="3">
        <f t="shared" si="72"/>
        <v>36.599999999999994</v>
      </c>
      <c r="U832">
        <v>74.400000000000006</v>
      </c>
      <c r="V832">
        <v>25.6</v>
      </c>
      <c r="W832" s="3">
        <f t="shared" si="73"/>
        <v>48.800000000000004</v>
      </c>
      <c r="X832">
        <v>91.5</v>
      </c>
      <c r="Y832">
        <v>8.5</v>
      </c>
      <c r="Z832" s="3">
        <f t="shared" si="74"/>
        <v>83</v>
      </c>
      <c r="AA832">
        <v>81.5</v>
      </c>
      <c r="AB832">
        <v>18.5</v>
      </c>
      <c r="AC832" s="3">
        <f t="shared" si="75"/>
        <v>63</v>
      </c>
      <c r="AD832" s="3">
        <f t="shared" si="76"/>
        <v>6</v>
      </c>
      <c r="AE832" s="3" t="s">
        <v>30460</v>
      </c>
      <c r="AF832" t="b">
        <v>0</v>
      </c>
      <c r="AG832" s="1">
        <v>44650.49560185185</v>
      </c>
    </row>
    <row r="833" spans="1:33" ht="34" x14ac:dyDescent="0.2">
      <c r="A833" t="s">
        <v>2569</v>
      </c>
      <c r="B833">
        <v>15057</v>
      </c>
      <c r="C833" s="3" t="s">
        <v>2570</v>
      </c>
      <c r="D833" t="s">
        <v>2545</v>
      </c>
      <c r="E833" t="s">
        <v>30226</v>
      </c>
      <c r="F833" s="9" t="str">
        <f>_xlfn.XLOOKUP(E833,'Raw Data - Area Code'!A:A,'Raw Data - Area Code'!B:B,"",FALSE)</f>
        <v>Birmingham</v>
      </c>
      <c r="G833" s="9">
        <v>2831657</v>
      </c>
      <c r="H833" s="18" t="s">
        <v>2571</v>
      </c>
      <c r="I833" s="20" t="s">
        <v>30243</v>
      </c>
      <c r="J833" s="8" t="str">
        <f>_xlfn.XLOOKUP(TRIM(I833),'Raw Data - SIC Code'!A:A,'Raw Data - SIC Code'!C:C,"",FALSE)</f>
        <v>Admin Services</v>
      </c>
      <c r="K833">
        <v>2.1</v>
      </c>
      <c r="L833" s="3">
        <v>0</v>
      </c>
      <c r="M833">
        <v>3.2</v>
      </c>
      <c r="N833">
        <v>21.2</v>
      </c>
      <c r="O833">
        <v>2.4</v>
      </c>
      <c r="P833">
        <v>7.7</v>
      </c>
      <c r="Q833" s="27">
        <f t="shared" si="77"/>
        <v>-52.47524752475249</v>
      </c>
      <c r="R833">
        <v>64.3</v>
      </c>
      <c r="S833">
        <v>35.700000000000003</v>
      </c>
      <c r="T833" s="3">
        <f t="shared" si="72"/>
        <v>28.599999999999991</v>
      </c>
      <c r="U833">
        <v>61.1</v>
      </c>
      <c r="V833">
        <v>38.9</v>
      </c>
      <c r="W833" s="3">
        <f t="shared" si="73"/>
        <v>22.200000000000003</v>
      </c>
      <c r="X833">
        <v>58.3</v>
      </c>
      <c r="Y833">
        <v>41.7</v>
      </c>
      <c r="Z833" s="3">
        <f t="shared" si="74"/>
        <v>16.599999999999994</v>
      </c>
      <c r="AA833">
        <v>68.900000000000006</v>
      </c>
      <c r="AB833">
        <v>31.1</v>
      </c>
      <c r="AC833" s="3">
        <f t="shared" si="75"/>
        <v>37.800000000000004</v>
      </c>
      <c r="AD833" s="3">
        <f t="shared" si="76"/>
        <v>4</v>
      </c>
      <c r="AE833" s="3" t="s">
        <v>30461</v>
      </c>
      <c r="AF833" t="b">
        <v>0</v>
      </c>
      <c r="AG833" s="1">
        <v>44642.603125000001</v>
      </c>
    </row>
    <row r="834" spans="1:33" ht="51" x14ac:dyDescent="0.2">
      <c r="A834" t="s">
        <v>2572</v>
      </c>
      <c r="B834">
        <v>15971</v>
      </c>
      <c r="C834" s="3" t="s">
        <v>2573</v>
      </c>
      <c r="D834" t="s">
        <v>2574</v>
      </c>
      <c r="E834" t="s">
        <v>30112</v>
      </c>
      <c r="F834" s="9" t="str">
        <f>_xlfn.XLOOKUP(E834,'Raw Data - Area Code'!A:A,'Raw Data - Area Code'!B:B,"",FALSE)</f>
        <v>Edinburgh</v>
      </c>
      <c r="G834" s="9"/>
      <c r="H834" s="18" t="s">
        <v>2575</v>
      </c>
      <c r="I834" s="20" t="s">
        <v>30260</v>
      </c>
      <c r="J834" s="8" t="str">
        <f>_xlfn.XLOOKUP(TRIM(I834),'Raw Data - SIC Code'!A:A,'Raw Data - SIC Code'!C:C,"",FALSE)</f>
        <v>Finance</v>
      </c>
      <c r="K834">
        <v>15.5</v>
      </c>
      <c r="L834" s="3">
        <v>12.7</v>
      </c>
      <c r="M834">
        <v>46.6</v>
      </c>
      <c r="N834">
        <v>18.2</v>
      </c>
      <c r="O834">
        <v>95.2</v>
      </c>
      <c r="P834">
        <v>94.6</v>
      </c>
      <c r="Q834" s="27">
        <f t="shared" si="77"/>
        <v>0.31612223393045757</v>
      </c>
      <c r="R834">
        <v>48.8</v>
      </c>
      <c r="S834">
        <v>51.2</v>
      </c>
      <c r="T834" s="3">
        <f t="shared" si="72"/>
        <v>-2.4000000000000057</v>
      </c>
      <c r="U834">
        <v>42.5</v>
      </c>
      <c r="V834">
        <v>57.5</v>
      </c>
      <c r="W834" s="3">
        <f t="shared" si="73"/>
        <v>-15</v>
      </c>
      <c r="X834">
        <v>54.2</v>
      </c>
      <c r="Y834">
        <v>45.8</v>
      </c>
      <c r="Z834" s="3">
        <f t="shared" si="74"/>
        <v>8.4000000000000057</v>
      </c>
      <c r="AA834">
        <v>62.4</v>
      </c>
      <c r="AB834">
        <v>37.6</v>
      </c>
      <c r="AC834" s="3">
        <f t="shared" si="75"/>
        <v>24.799999999999997</v>
      </c>
      <c r="AD834" s="3">
        <f t="shared" si="76"/>
        <v>4</v>
      </c>
      <c r="AE834" s="3" t="s">
        <v>30462</v>
      </c>
      <c r="AF834" t="b">
        <v>0</v>
      </c>
      <c r="AG834" s="1">
        <v>44671.386400462965</v>
      </c>
    </row>
    <row r="835" spans="1:33" x14ac:dyDescent="0.2">
      <c r="A835" t="s">
        <v>2576</v>
      </c>
      <c r="B835">
        <v>16821</v>
      </c>
      <c r="C835" s="3" t="s">
        <v>2577</v>
      </c>
      <c r="E835" t="s">
        <v>30209</v>
      </c>
      <c r="F835" s="13" t="s">
        <v>30548</v>
      </c>
      <c r="G835" s="9" t="s">
        <v>2578</v>
      </c>
      <c r="H835" s="8"/>
      <c r="I835" s="20">
        <v>70</v>
      </c>
      <c r="J835" s="8" t="str">
        <f>_xlfn.XLOOKUP(TRIM(I835),'Raw Data - SIC Code'!A:A,'Raw Data - SIC Code'!C:C,"",FALSE)</f>
        <v>Professional Services</v>
      </c>
      <c r="K835">
        <v>32.299999999999997</v>
      </c>
      <c r="L835" s="3">
        <v>22.3</v>
      </c>
      <c r="M835">
        <v>80.7</v>
      </c>
      <c r="N835">
        <v>65.2</v>
      </c>
      <c r="O835">
        <v>90.1</v>
      </c>
      <c r="P835">
        <v>84.9</v>
      </c>
      <c r="Q835" s="27">
        <f t="shared" si="77"/>
        <v>2.9714285714285649</v>
      </c>
      <c r="R835">
        <v>33.700000000000003</v>
      </c>
      <c r="S835">
        <v>66.3</v>
      </c>
      <c r="T835" s="3">
        <f t="shared" ref="T835:T898" si="78">(R835 - S835) / (R835 + S835) * 100</f>
        <v>-32.599999999999994</v>
      </c>
      <c r="U835">
        <v>43.8</v>
      </c>
      <c r="V835">
        <v>56.2</v>
      </c>
      <c r="W835" s="3">
        <f t="shared" ref="W835:W898" si="79">(U835 - V835) / (U835 + V835) * 100</f>
        <v>-12.400000000000006</v>
      </c>
      <c r="X835">
        <v>46.8</v>
      </c>
      <c r="Y835">
        <v>53.2</v>
      </c>
      <c r="Z835" s="3">
        <f t="shared" ref="Z835:Z898" si="80">(X835 - Y835) / (X835 + Y835) * 100</f>
        <v>-6.4000000000000057</v>
      </c>
      <c r="AA835">
        <v>71.8</v>
      </c>
      <c r="AB835">
        <v>28.2</v>
      </c>
      <c r="AC835" s="3">
        <f t="shared" ref="AC835:AC898" si="81">(AA835 - AB835) / (AA835 + AB835) * 100</f>
        <v>43.599999999999994</v>
      </c>
      <c r="AD835" s="3">
        <f t="shared" ref="AD835:AD898" si="82">--(L835&gt;0) + --(Q835&gt;0) + --(T835&gt;0) + --(W835&gt;0) + --(Z835&gt;0) + --(AC835&gt;0)</f>
        <v>3</v>
      </c>
      <c r="AE835" s="3" t="s">
        <v>30461</v>
      </c>
      <c r="AF835" t="b">
        <v>0</v>
      </c>
      <c r="AG835" s="1">
        <v>44469.626018518517</v>
      </c>
    </row>
    <row r="836" spans="1:33" x14ac:dyDescent="0.2">
      <c r="A836" t="s">
        <v>2579</v>
      </c>
      <c r="B836">
        <v>3789</v>
      </c>
      <c r="C836" s="3" t="s">
        <v>2580</v>
      </c>
      <c r="D836" t="s">
        <v>2581</v>
      </c>
      <c r="E836" t="s">
        <v>30180</v>
      </c>
      <c r="F836" s="9" t="str">
        <f>_xlfn.XLOOKUP(E836,'Raw Data - Area Code'!A:A,'Raw Data - Area Code'!B:B,"",FALSE)</f>
        <v>Chester</v>
      </c>
      <c r="G836" s="9">
        <v>1478292</v>
      </c>
      <c r="H836" s="8">
        <v>10890</v>
      </c>
      <c r="I836" s="20" t="s">
        <v>30239</v>
      </c>
      <c r="J836" s="8" t="str">
        <f>_xlfn.XLOOKUP(TRIM(I836),'Raw Data - SIC Code'!A:A,'Raw Data - SIC Code'!C:C,"",FALSE)</f>
        <v>Manufacturing</v>
      </c>
      <c r="K836">
        <v>15.6</v>
      </c>
      <c r="L836" s="3">
        <v>14.3</v>
      </c>
      <c r="M836">
        <v>98.4</v>
      </c>
      <c r="N836">
        <v>0</v>
      </c>
      <c r="O836">
        <v>14.5</v>
      </c>
      <c r="P836">
        <v>21.8</v>
      </c>
      <c r="Q836" s="27">
        <f t="shared" ref="Q836:Q898" si="83">(O836 - P836) / (O836 + P836) * 100</f>
        <v>-20.110192837465569</v>
      </c>
      <c r="R836">
        <v>41</v>
      </c>
      <c r="S836">
        <v>59</v>
      </c>
      <c r="T836" s="3">
        <f t="shared" si="78"/>
        <v>-18</v>
      </c>
      <c r="U836">
        <v>66.2</v>
      </c>
      <c r="V836">
        <v>33.799999999999997</v>
      </c>
      <c r="W836" s="3">
        <f t="shared" si="79"/>
        <v>32.400000000000006</v>
      </c>
      <c r="X836">
        <v>72.099999999999994</v>
      </c>
      <c r="Y836">
        <v>27.9</v>
      </c>
      <c r="Z836" s="3">
        <f t="shared" si="80"/>
        <v>44.199999999999996</v>
      </c>
      <c r="AA836">
        <v>70.599999999999994</v>
      </c>
      <c r="AB836">
        <v>29.4</v>
      </c>
      <c r="AC836" s="3">
        <f t="shared" si="81"/>
        <v>41.199999999999996</v>
      </c>
      <c r="AD836" s="3">
        <f t="shared" si="82"/>
        <v>4</v>
      </c>
      <c r="AE836" s="3" t="s">
        <v>30462</v>
      </c>
      <c r="AF836" t="b">
        <v>0</v>
      </c>
      <c r="AG836" s="1">
        <v>44844.66033564815</v>
      </c>
    </row>
    <row r="837" spans="1:33" x14ac:dyDescent="0.2">
      <c r="A837" t="s">
        <v>2582</v>
      </c>
      <c r="B837">
        <v>1746</v>
      </c>
      <c r="C837" s="3" t="s">
        <v>1601</v>
      </c>
      <c r="D837" t="s">
        <v>340</v>
      </c>
      <c r="E837" t="s">
        <v>30145</v>
      </c>
      <c r="F837" s="9" t="str">
        <f>_xlfn.XLOOKUP(E837,'Raw Data - Area Code'!A:A,'Raw Data - Area Code'!B:B,"",FALSE)</f>
        <v>East Central London</v>
      </c>
      <c r="G837" s="9">
        <v>2922570</v>
      </c>
      <c r="H837" s="8">
        <v>82990</v>
      </c>
      <c r="I837" s="20" t="s">
        <v>30240</v>
      </c>
      <c r="J837" s="8" t="str">
        <f>_xlfn.XLOOKUP(TRIM(I837),'Raw Data - SIC Code'!A:A,'Raw Data - SIC Code'!C:C,"",FALSE)</f>
        <v>Admin Services</v>
      </c>
      <c r="K837">
        <v>26.2</v>
      </c>
      <c r="L837" s="3">
        <v>35.200000000000003</v>
      </c>
      <c r="M837">
        <v>47.9</v>
      </c>
      <c r="N837">
        <v>58.1</v>
      </c>
      <c r="O837">
        <v>75.3</v>
      </c>
      <c r="P837">
        <v>76.400000000000006</v>
      </c>
      <c r="Q837" s="27">
        <f t="shared" si="83"/>
        <v>-0.72511535926170634</v>
      </c>
      <c r="R837">
        <v>14.9</v>
      </c>
      <c r="S837">
        <v>85.1</v>
      </c>
      <c r="T837" s="3">
        <f t="shared" si="78"/>
        <v>-70.199999999999989</v>
      </c>
      <c r="U837">
        <v>35.799999999999997</v>
      </c>
      <c r="V837">
        <v>64.2</v>
      </c>
      <c r="W837" s="3">
        <f t="shared" si="79"/>
        <v>-28.400000000000002</v>
      </c>
      <c r="X837">
        <v>44.3</v>
      </c>
      <c r="Y837">
        <v>55.7</v>
      </c>
      <c r="Z837" s="3">
        <f t="shared" si="80"/>
        <v>-11.400000000000006</v>
      </c>
      <c r="AA837">
        <v>49.8</v>
      </c>
      <c r="AB837">
        <v>50.2</v>
      </c>
      <c r="AC837" s="3">
        <f t="shared" si="81"/>
        <v>-0.40000000000000563</v>
      </c>
      <c r="AD837" s="3">
        <f t="shared" si="82"/>
        <v>1</v>
      </c>
      <c r="AE837" s="3" t="s">
        <v>30461</v>
      </c>
      <c r="AF837" t="b">
        <v>0</v>
      </c>
      <c r="AG837" s="1">
        <v>44656.656597222223</v>
      </c>
    </row>
    <row r="838" spans="1:33" x14ac:dyDescent="0.2">
      <c r="A838" t="s">
        <v>2583</v>
      </c>
      <c r="B838">
        <v>18746</v>
      </c>
      <c r="C838" s="3" t="s">
        <v>2584</v>
      </c>
      <c r="D838" t="s">
        <v>2585</v>
      </c>
      <c r="E838" t="s">
        <v>30233</v>
      </c>
      <c r="F838" s="9" t="str">
        <f>_xlfn.XLOOKUP(E838,'Raw Data - Area Code'!A:A,'Raw Data - Area Code'!B:B,"",FALSE)</f>
        <v>West London</v>
      </c>
      <c r="G838" s="9">
        <v>6256571</v>
      </c>
      <c r="H838" s="8">
        <v>82990</v>
      </c>
      <c r="I838" s="20" t="s">
        <v>30240</v>
      </c>
      <c r="J838" s="8" t="str">
        <f>_xlfn.XLOOKUP(TRIM(I838),'Raw Data - SIC Code'!A:A,'Raw Data - SIC Code'!C:C,"",FALSE)</f>
        <v>Admin Services</v>
      </c>
      <c r="K838">
        <v>25.3</v>
      </c>
      <c r="L838" s="3">
        <v>21.7</v>
      </c>
      <c r="M838">
        <v>51.9</v>
      </c>
      <c r="N838">
        <v>27.3</v>
      </c>
      <c r="O838">
        <v>95</v>
      </c>
      <c r="P838">
        <v>84</v>
      </c>
      <c r="Q838" s="27">
        <f t="shared" si="83"/>
        <v>6.1452513966480442</v>
      </c>
      <c r="R838">
        <v>62</v>
      </c>
      <c r="S838">
        <v>38</v>
      </c>
      <c r="T838" s="3">
        <f t="shared" si="78"/>
        <v>24</v>
      </c>
      <c r="U838">
        <v>64</v>
      </c>
      <c r="V838">
        <v>36</v>
      </c>
      <c r="W838" s="3">
        <f t="shared" si="79"/>
        <v>28.000000000000004</v>
      </c>
      <c r="X838">
        <v>78</v>
      </c>
      <c r="Y838">
        <v>22</v>
      </c>
      <c r="Z838" s="3">
        <f t="shared" si="80"/>
        <v>56.000000000000007</v>
      </c>
      <c r="AA838">
        <v>92</v>
      </c>
      <c r="AB838">
        <v>8</v>
      </c>
      <c r="AC838" s="3">
        <f t="shared" si="81"/>
        <v>84</v>
      </c>
      <c r="AD838" s="3">
        <f t="shared" si="82"/>
        <v>6</v>
      </c>
      <c r="AE838" s="3" t="s">
        <v>30460</v>
      </c>
      <c r="AF838" t="b">
        <v>0</v>
      </c>
      <c r="AG838" s="1">
        <v>44644.659629629627</v>
      </c>
    </row>
    <row r="839" spans="1:33" x14ac:dyDescent="0.2">
      <c r="A839" t="s">
        <v>2586</v>
      </c>
      <c r="B839">
        <v>5424</v>
      </c>
      <c r="C839" s="3" t="s">
        <v>2587</v>
      </c>
      <c r="D839" t="s">
        <v>2588</v>
      </c>
      <c r="E839" t="s">
        <v>30142</v>
      </c>
      <c r="F839" s="9" t="str">
        <f>_xlfn.XLOOKUP(E839,'Raw Data - Area Code'!A:A,'Raw Data - Area Code'!B:B,"",FALSE)</f>
        <v>Bristol</v>
      </c>
      <c r="G839" s="9">
        <v>1521132</v>
      </c>
      <c r="H839" s="8">
        <v>82990</v>
      </c>
      <c r="I839" s="20" t="s">
        <v>30240</v>
      </c>
      <c r="J839" s="8" t="str">
        <f>_xlfn.XLOOKUP(TRIM(I839),'Raw Data - SIC Code'!A:A,'Raw Data - SIC Code'!C:C,"",FALSE)</f>
        <v>Admin Services</v>
      </c>
      <c r="K839">
        <v>6.6</v>
      </c>
      <c r="L839" s="3">
        <v>13</v>
      </c>
      <c r="M839">
        <v>-4</v>
      </c>
      <c r="N839">
        <v>-56</v>
      </c>
      <c r="O839">
        <v>93.7</v>
      </c>
      <c r="P839">
        <v>94.7</v>
      </c>
      <c r="Q839" s="27">
        <f t="shared" si="83"/>
        <v>-0.53078556263269638</v>
      </c>
      <c r="R839">
        <v>75.599999999999994</v>
      </c>
      <c r="S839">
        <v>24.4</v>
      </c>
      <c r="T839" s="3">
        <f t="shared" si="78"/>
        <v>51.2</v>
      </c>
      <c r="U839">
        <v>82.1</v>
      </c>
      <c r="V839">
        <v>17.899999999999999</v>
      </c>
      <c r="W839" s="3">
        <f t="shared" si="79"/>
        <v>64.199999999999989</v>
      </c>
      <c r="X839">
        <v>89.8</v>
      </c>
      <c r="Y839">
        <v>10.199999999999999</v>
      </c>
      <c r="Z839" s="3">
        <f t="shared" si="80"/>
        <v>79.599999999999994</v>
      </c>
      <c r="AA839">
        <v>84</v>
      </c>
      <c r="AB839">
        <v>16</v>
      </c>
      <c r="AC839" s="3">
        <f t="shared" si="81"/>
        <v>68</v>
      </c>
      <c r="AD839" s="3">
        <f t="shared" si="82"/>
        <v>5</v>
      </c>
      <c r="AE839" s="3" t="s">
        <v>30462</v>
      </c>
      <c r="AF839" t="b">
        <v>0</v>
      </c>
      <c r="AG839" s="1">
        <v>44655.373194444444</v>
      </c>
    </row>
    <row r="840" spans="1:33" x14ac:dyDescent="0.2">
      <c r="A840" t="s">
        <v>2589</v>
      </c>
      <c r="B840">
        <v>1747</v>
      </c>
      <c r="C840" s="3" t="s">
        <v>2590</v>
      </c>
      <c r="D840" t="s">
        <v>408</v>
      </c>
      <c r="E840" t="s">
        <v>30233</v>
      </c>
      <c r="F840" s="9" t="str">
        <f>_xlfn.XLOOKUP(E840,'Raw Data - Area Code'!A:A,'Raw Data - Area Code'!B:B,"",FALSE)</f>
        <v>West London</v>
      </c>
      <c r="G840" s="9">
        <v>1388658</v>
      </c>
      <c r="H840" s="20" t="s">
        <v>30542</v>
      </c>
      <c r="I840" s="20" t="s">
        <v>30536</v>
      </c>
      <c r="J840" s="8" t="str">
        <f>_xlfn.XLOOKUP(TRIM(I840),'Raw Data - SIC Code'!A:A,'Raw Data - SIC Code'!C:C,"",FALSE)</f>
        <v xml:space="preserve">Mining </v>
      </c>
      <c r="K840">
        <v>9.4</v>
      </c>
      <c r="L840" s="3">
        <v>12.2</v>
      </c>
      <c r="M840">
        <v>14.4</v>
      </c>
      <c r="N840">
        <v>-56.2</v>
      </c>
      <c r="O840">
        <v>94.8</v>
      </c>
      <c r="P840">
        <v>98.5</v>
      </c>
      <c r="Q840" s="27">
        <f t="shared" si="83"/>
        <v>-1.9141231246766699</v>
      </c>
      <c r="R840">
        <v>80</v>
      </c>
      <c r="S840">
        <v>20</v>
      </c>
      <c r="T840" s="3">
        <f t="shared" si="78"/>
        <v>60</v>
      </c>
      <c r="U840">
        <v>78.599999999999994</v>
      </c>
      <c r="V840">
        <v>21.4</v>
      </c>
      <c r="W840" s="3">
        <f t="shared" si="79"/>
        <v>57.199999999999996</v>
      </c>
      <c r="X840">
        <v>82.5</v>
      </c>
      <c r="Y840">
        <v>17.5</v>
      </c>
      <c r="Z840" s="3">
        <f t="shared" si="80"/>
        <v>65</v>
      </c>
      <c r="AA840">
        <v>88.8</v>
      </c>
      <c r="AB840">
        <v>11.2</v>
      </c>
      <c r="AC840" s="3">
        <f t="shared" si="81"/>
        <v>77.599999999999994</v>
      </c>
      <c r="AD840" s="3">
        <f t="shared" si="82"/>
        <v>5</v>
      </c>
      <c r="AE840" s="3" t="s">
        <v>30462</v>
      </c>
      <c r="AF840" t="b">
        <v>0</v>
      </c>
      <c r="AG840" s="1">
        <v>44655.37290509259</v>
      </c>
    </row>
    <row r="841" spans="1:33" x14ac:dyDescent="0.2">
      <c r="A841" t="s">
        <v>2591</v>
      </c>
      <c r="B841">
        <v>1749</v>
      </c>
      <c r="C841" s="3" t="s">
        <v>2592</v>
      </c>
      <c r="D841" t="s">
        <v>2593</v>
      </c>
      <c r="E841" t="s">
        <v>30166</v>
      </c>
      <c r="F841" s="9" t="str">
        <f>_xlfn.XLOOKUP(E841,'Raw Data - Area Code'!A:A,'Raw Data - Area Code'!B:B,"",FALSE)</f>
        <v>Peterborough</v>
      </c>
      <c r="G841" s="9">
        <v>5708493</v>
      </c>
      <c r="H841" s="8">
        <v>28930</v>
      </c>
      <c r="I841" s="20" t="s">
        <v>30251</v>
      </c>
      <c r="J841" s="8" t="str">
        <f>_xlfn.XLOOKUP(TRIM(I841),'Raw Data - SIC Code'!A:A,'Raw Data - SIC Code'!C:C,"",FALSE)</f>
        <v>Manufacturing</v>
      </c>
      <c r="K841">
        <v>14.6</v>
      </c>
      <c r="L841" s="3">
        <v>12.8</v>
      </c>
      <c r="M841">
        <v>84.9</v>
      </c>
      <c r="N841">
        <v>50</v>
      </c>
      <c r="O841">
        <v>12.8</v>
      </c>
      <c r="P841">
        <v>25</v>
      </c>
      <c r="Q841" s="27">
        <f t="shared" si="83"/>
        <v>-32.275132275132272</v>
      </c>
      <c r="R841">
        <v>79.2</v>
      </c>
      <c r="S841">
        <v>20.8</v>
      </c>
      <c r="T841" s="3">
        <f t="shared" si="78"/>
        <v>58.400000000000006</v>
      </c>
      <c r="U841">
        <v>90.8</v>
      </c>
      <c r="V841">
        <v>9.1999999999999993</v>
      </c>
      <c r="W841" s="3">
        <f t="shared" si="79"/>
        <v>81.599999999999994</v>
      </c>
      <c r="X841">
        <v>92.1</v>
      </c>
      <c r="Y841">
        <v>7.9</v>
      </c>
      <c r="Z841" s="3">
        <f t="shared" si="80"/>
        <v>84.199999999999989</v>
      </c>
      <c r="AA841">
        <v>93.4</v>
      </c>
      <c r="AB841">
        <v>6.6</v>
      </c>
      <c r="AC841" s="3">
        <f t="shared" si="81"/>
        <v>86.800000000000011</v>
      </c>
      <c r="AD841" s="3">
        <f t="shared" si="82"/>
        <v>5</v>
      </c>
      <c r="AE841" s="3" t="s">
        <v>30460</v>
      </c>
      <c r="AF841" t="b">
        <v>0</v>
      </c>
      <c r="AG841" s="1">
        <v>44649.659699074073</v>
      </c>
    </row>
    <row r="842" spans="1:33" x14ac:dyDescent="0.2">
      <c r="A842" t="s">
        <v>2594</v>
      </c>
      <c r="B842">
        <v>21440</v>
      </c>
      <c r="C842" s="3" t="s">
        <v>2595</v>
      </c>
      <c r="D842" t="s">
        <v>2596</v>
      </c>
      <c r="E842" t="s">
        <v>30227</v>
      </c>
      <c r="F842" s="9" t="str">
        <f>_xlfn.XLOOKUP(E842,'Raw Data - Area Code'!A:A,'Raw Data - Area Code'!B:B,"",FALSE)</f>
        <v>East London</v>
      </c>
      <c r="G842" s="9">
        <v>11913736</v>
      </c>
      <c r="H842" s="8">
        <v>64209</v>
      </c>
      <c r="I842" s="20" t="s">
        <v>30260</v>
      </c>
      <c r="J842" s="8" t="str">
        <f>_xlfn.XLOOKUP(TRIM(I842),'Raw Data - SIC Code'!A:A,'Raw Data - SIC Code'!C:C,"",FALSE)</f>
        <v>Finance</v>
      </c>
      <c r="K842">
        <v>7.4</v>
      </c>
      <c r="L842" s="3">
        <v>10.199999999999999</v>
      </c>
      <c r="M842">
        <v>1.4</v>
      </c>
      <c r="N842">
        <v>-9.9</v>
      </c>
      <c r="O842">
        <v>3</v>
      </c>
      <c r="P842">
        <v>2</v>
      </c>
      <c r="Q842" s="27">
        <f t="shared" si="83"/>
        <v>20</v>
      </c>
      <c r="R842">
        <v>56</v>
      </c>
      <c r="S842">
        <v>44</v>
      </c>
      <c r="T842" s="3">
        <f t="shared" si="78"/>
        <v>12</v>
      </c>
      <c r="U842">
        <v>35</v>
      </c>
      <c r="V842">
        <v>65</v>
      </c>
      <c r="W842" s="3">
        <f t="shared" si="79"/>
        <v>-30</v>
      </c>
      <c r="X842">
        <v>59</v>
      </c>
      <c r="Y842">
        <v>41</v>
      </c>
      <c r="Z842" s="3">
        <f t="shared" si="80"/>
        <v>18</v>
      </c>
      <c r="AA842">
        <v>62</v>
      </c>
      <c r="AB842">
        <v>38</v>
      </c>
      <c r="AC842" s="3">
        <f t="shared" si="81"/>
        <v>24</v>
      </c>
      <c r="AD842" s="3">
        <f t="shared" si="82"/>
        <v>5</v>
      </c>
      <c r="AE842" s="3" t="s">
        <v>30460</v>
      </c>
      <c r="AF842" t="b">
        <v>1</v>
      </c>
      <c r="AG842" s="1">
        <v>44662.707650462966</v>
      </c>
    </row>
    <row r="843" spans="1:33" x14ac:dyDescent="0.2">
      <c r="A843" t="s">
        <v>2597</v>
      </c>
      <c r="B843">
        <v>1752</v>
      </c>
      <c r="C843" s="3" t="s">
        <v>2598</v>
      </c>
      <c r="D843" t="s">
        <v>2599</v>
      </c>
      <c r="E843" t="s">
        <v>30233</v>
      </c>
      <c r="F843" s="9" t="str">
        <f>_xlfn.XLOOKUP(E843,'Raw Data - Area Code'!A:A,'Raw Data - Area Code'!B:B,"",FALSE)</f>
        <v>West London</v>
      </c>
      <c r="G843" s="9">
        <v>1060806</v>
      </c>
      <c r="H843" s="8">
        <v>10850</v>
      </c>
      <c r="I843" s="20" t="s">
        <v>30239</v>
      </c>
      <c r="J843" s="8" t="str">
        <f>_xlfn.XLOOKUP(TRIM(I843),'Raw Data - SIC Code'!A:A,'Raw Data - SIC Code'!C:C,"",FALSE)</f>
        <v>Manufacturing</v>
      </c>
      <c r="K843">
        <v>9.3000000000000007</v>
      </c>
      <c r="L843" s="3">
        <v>7.3</v>
      </c>
      <c r="M843">
        <v>17</v>
      </c>
      <c r="N843">
        <v>15.2</v>
      </c>
      <c r="O843">
        <v>9.9</v>
      </c>
      <c r="P843">
        <v>7.8</v>
      </c>
      <c r="Q843" s="27">
        <f t="shared" si="83"/>
        <v>11.864406779661021</v>
      </c>
      <c r="R843">
        <v>49.3</v>
      </c>
      <c r="S843">
        <v>50.7</v>
      </c>
      <c r="T843" s="3">
        <f t="shared" si="78"/>
        <v>-1.4000000000000057</v>
      </c>
      <c r="U843">
        <v>58.6</v>
      </c>
      <c r="V843">
        <v>41.4</v>
      </c>
      <c r="W843" s="3">
        <f t="shared" si="79"/>
        <v>17.200000000000003</v>
      </c>
      <c r="X843">
        <v>63.1</v>
      </c>
      <c r="Y843">
        <v>36.9</v>
      </c>
      <c r="Z843" s="3">
        <f t="shared" si="80"/>
        <v>26.200000000000003</v>
      </c>
      <c r="AA843">
        <v>67.400000000000006</v>
      </c>
      <c r="AB843">
        <v>32.6</v>
      </c>
      <c r="AC843" s="3">
        <f t="shared" si="81"/>
        <v>34.800000000000004</v>
      </c>
      <c r="AD843" s="3">
        <f t="shared" si="82"/>
        <v>5</v>
      </c>
      <c r="AE843" s="3" t="s">
        <v>30463</v>
      </c>
      <c r="AF843" t="b">
        <v>1</v>
      </c>
      <c r="AG843" s="1">
        <v>45002.394178240742</v>
      </c>
    </row>
    <row r="844" spans="1:33" x14ac:dyDescent="0.2">
      <c r="A844" t="s">
        <v>2600</v>
      </c>
      <c r="B844">
        <v>1754</v>
      </c>
      <c r="C844" s="3" t="s">
        <v>2601</v>
      </c>
      <c r="D844" t="s">
        <v>2602</v>
      </c>
      <c r="E844" t="s">
        <v>30114</v>
      </c>
      <c r="F844" s="9" t="str">
        <f>_xlfn.XLOOKUP(E844,'Raw Data - Area Code'!A:A,'Raw Data - Area Code'!B:B,"",FALSE)</f>
        <v>Preston</v>
      </c>
      <c r="G844" s="9">
        <v>8802727</v>
      </c>
      <c r="H844" s="8">
        <v>56290</v>
      </c>
      <c r="I844" s="20" t="s">
        <v>30241</v>
      </c>
      <c r="J844" s="8" t="str">
        <f>_xlfn.XLOOKUP(TRIM(I844),'Raw Data - SIC Code'!A:A,'Raw Data - SIC Code'!C:C,"",FALSE)</f>
        <v>Hospitality</v>
      </c>
      <c r="K844">
        <v>13.8</v>
      </c>
      <c r="L844" s="3">
        <v>12.6</v>
      </c>
      <c r="M844">
        <v>31.2</v>
      </c>
      <c r="N844">
        <v>-30.7</v>
      </c>
      <c r="O844">
        <v>94.7</v>
      </c>
      <c r="P844">
        <v>94.5</v>
      </c>
      <c r="Q844" s="27">
        <f t="shared" si="83"/>
        <v>0.10570824524313047</v>
      </c>
      <c r="R844">
        <v>47</v>
      </c>
      <c r="S844">
        <v>53</v>
      </c>
      <c r="T844" s="3">
        <f t="shared" si="78"/>
        <v>-6</v>
      </c>
      <c r="U844">
        <v>75</v>
      </c>
      <c r="V844">
        <v>25</v>
      </c>
      <c r="W844" s="3">
        <f t="shared" si="79"/>
        <v>50</v>
      </c>
      <c r="X844">
        <v>90</v>
      </c>
      <c r="Y844">
        <v>10</v>
      </c>
      <c r="Z844" s="3">
        <f t="shared" si="80"/>
        <v>80</v>
      </c>
      <c r="AA844">
        <v>63</v>
      </c>
      <c r="AB844">
        <v>37</v>
      </c>
      <c r="AC844" s="3">
        <f t="shared" si="81"/>
        <v>26</v>
      </c>
      <c r="AD844" s="3">
        <f t="shared" si="82"/>
        <v>5</v>
      </c>
      <c r="AE844" s="3" t="s">
        <v>30460</v>
      </c>
      <c r="AF844" t="b">
        <v>0</v>
      </c>
      <c r="AG844" s="1">
        <v>44649.592314814814</v>
      </c>
    </row>
    <row r="845" spans="1:33" x14ac:dyDescent="0.2">
      <c r="A845" t="s">
        <v>2603</v>
      </c>
      <c r="B845">
        <v>20570</v>
      </c>
      <c r="C845" s="3" t="s">
        <v>2604</v>
      </c>
      <c r="D845" t="s">
        <v>2605</v>
      </c>
      <c r="E845" t="s">
        <v>30189</v>
      </c>
      <c r="F845" s="9" t="str">
        <f>_xlfn.XLOOKUP(E845,'Raw Data - Area Code'!A:A,'Raw Data - Area Code'!B:B,"",FALSE)</f>
        <v>Belfast</v>
      </c>
      <c r="G845" s="9" t="s">
        <v>2606</v>
      </c>
      <c r="H845" s="8">
        <v>16100</v>
      </c>
      <c r="I845" s="20" t="s">
        <v>30291</v>
      </c>
      <c r="J845" s="8" t="str">
        <f>_xlfn.XLOOKUP(TRIM(I845),'Raw Data - SIC Code'!A:A,'Raw Data - SIC Code'!C:C,"",FALSE)</f>
        <v>Manufacturing</v>
      </c>
      <c r="K845">
        <v>14.5</v>
      </c>
      <c r="L845" s="3">
        <v>8.6</v>
      </c>
      <c r="M845">
        <v>-38.4</v>
      </c>
      <c r="N845">
        <v>-5.9</v>
      </c>
      <c r="O845">
        <v>90.8</v>
      </c>
      <c r="P845">
        <v>9.1999999999999993</v>
      </c>
      <c r="Q845" s="27">
        <f t="shared" si="83"/>
        <v>81.599999999999994</v>
      </c>
      <c r="R845">
        <v>76.400000000000006</v>
      </c>
      <c r="S845">
        <v>23.6</v>
      </c>
      <c r="T845" s="3">
        <f t="shared" si="78"/>
        <v>52.800000000000004</v>
      </c>
      <c r="U845">
        <v>84.3</v>
      </c>
      <c r="V845">
        <v>15.7</v>
      </c>
      <c r="W845" s="3">
        <f t="shared" si="79"/>
        <v>68.599999999999994</v>
      </c>
      <c r="X845">
        <v>93.3</v>
      </c>
      <c r="Y845">
        <v>6.7</v>
      </c>
      <c r="Z845" s="3">
        <f t="shared" si="80"/>
        <v>86.6</v>
      </c>
      <c r="AA845">
        <v>89.9</v>
      </c>
      <c r="AB845">
        <v>10.1</v>
      </c>
      <c r="AC845" s="3">
        <f t="shared" si="81"/>
        <v>79.800000000000011</v>
      </c>
      <c r="AD845" s="3">
        <f t="shared" si="82"/>
        <v>6</v>
      </c>
      <c r="AE845" s="3" t="s">
        <v>30460</v>
      </c>
      <c r="AF845" t="b">
        <v>0</v>
      </c>
      <c r="AG845" s="1">
        <v>44652.653217592589</v>
      </c>
    </row>
    <row r="846" spans="1:33" x14ac:dyDescent="0.2">
      <c r="A846" t="s">
        <v>2607</v>
      </c>
      <c r="B846">
        <v>1756</v>
      </c>
      <c r="C846" s="3" t="s">
        <v>2608</v>
      </c>
      <c r="D846" t="s">
        <v>2609</v>
      </c>
      <c r="E846" t="s">
        <v>30227</v>
      </c>
      <c r="F846" s="9" t="str">
        <f>_xlfn.XLOOKUP(E846,'Raw Data - Area Code'!A:A,'Raw Data - Area Code'!B:B,"",FALSE)</f>
        <v>East London</v>
      </c>
      <c r="G846" s="9">
        <v>8312432</v>
      </c>
      <c r="H846" s="8">
        <v>78300</v>
      </c>
      <c r="I846" s="20" t="s">
        <v>30243</v>
      </c>
      <c r="J846" s="8" t="str">
        <f>_xlfn.XLOOKUP(TRIM(I846),'Raw Data - SIC Code'!A:A,'Raw Data - SIC Code'!C:C,"",FALSE)</f>
        <v>Admin Services</v>
      </c>
      <c r="K846">
        <v>18.2</v>
      </c>
      <c r="L846" s="3">
        <v>21.2</v>
      </c>
      <c r="M846">
        <v>29.3</v>
      </c>
      <c r="N846">
        <v>25.6</v>
      </c>
      <c r="O846">
        <v>30.7</v>
      </c>
      <c r="P846">
        <v>17.600000000000001</v>
      </c>
      <c r="Q846" s="27">
        <f t="shared" si="83"/>
        <v>27.122153209109729</v>
      </c>
      <c r="R846">
        <v>67</v>
      </c>
      <c r="S846">
        <v>33</v>
      </c>
      <c r="T846" s="3">
        <f t="shared" si="78"/>
        <v>34</v>
      </c>
      <c r="U846">
        <v>82</v>
      </c>
      <c r="V846">
        <v>18</v>
      </c>
      <c r="W846" s="3">
        <f t="shared" si="79"/>
        <v>64</v>
      </c>
      <c r="X846">
        <v>85</v>
      </c>
      <c r="Y846">
        <v>15</v>
      </c>
      <c r="Z846" s="3">
        <f t="shared" si="80"/>
        <v>70</v>
      </c>
      <c r="AA846">
        <v>87</v>
      </c>
      <c r="AB846">
        <v>13</v>
      </c>
      <c r="AC846" s="3">
        <f t="shared" si="81"/>
        <v>74</v>
      </c>
      <c r="AD846" s="3">
        <f t="shared" si="82"/>
        <v>6</v>
      </c>
      <c r="AE846" s="3" t="s">
        <v>30463</v>
      </c>
      <c r="AF846" t="b">
        <v>0</v>
      </c>
      <c r="AG846" s="1">
        <v>44643.431643518517</v>
      </c>
    </row>
    <row r="847" spans="1:33" x14ac:dyDescent="0.2">
      <c r="A847" t="s">
        <v>2610</v>
      </c>
      <c r="B847">
        <v>1759</v>
      </c>
      <c r="C847" s="3" t="s">
        <v>2611</v>
      </c>
      <c r="D847" t="s">
        <v>2612</v>
      </c>
      <c r="E847" t="s">
        <v>30210</v>
      </c>
      <c r="F847" s="9" t="str">
        <f>_xlfn.XLOOKUP(E847,'Raw Data - Area Code'!A:A,'Raw Data - Area Code'!B:B,"",FALSE)</f>
        <v>Perth</v>
      </c>
      <c r="G847" s="9" t="s">
        <v>2613</v>
      </c>
      <c r="H847" s="8">
        <v>86900</v>
      </c>
      <c r="I847" s="20" t="s">
        <v>30237</v>
      </c>
      <c r="J847" s="8" t="str">
        <f>_xlfn.XLOOKUP(TRIM(I847),'Raw Data - SIC Code'!A:A,'Raw Data - SIC Code'!C:C,"",FALSE)</f>
        <v>Healthcare</v>
      </c>
      <c r="K847">
        <v>1.7</v>
      </c>
      <c r="L847" s="3">
        <v>0</v>
      </c>
      <c r="O847">
        <v>0</v>
      </c>
      <c r="P847">
        <v>0.6</v>
      </c>
      <c r="Q847" s="27">
        <f t="shared" si="83"/>
        <v>-100</v>
      </c>
      <c r="R847">
        <v>24.1</v>
      </c>
      <c r="S847">
        <v>75.900000000000006</v>
      </c>
      <c r="T847" s="3">
        <f t="shared" si="78"/>
        <v>-51.800000000000004</v>
      </c>
      <c r="U847">
        <v>6.1</v>
      </c>
      <c r="V847">
        <v>93.9</v>
      </c>
      <c r="W847" s="3">
        <f t="shared" si="79"/>
        <v>-87.800000000000011</v>
      </c>
      <c r="X847">
        <v>17.100000000000001</v>
      </c>
      <c r="Y847">
        <v>82.9</v>
      </c>
      <c r="Z847" s="3">
        <f t="shared" si="80"/>
        <v>-65.800000000000011</v>
      </c>
      <c r="AA847">
        <v>24.8</v>
      </c>
      <c r="AB847">
        <v>75.2</v>
      </c>
      <c r="AC847" s="3">
        <f t="shared" si="81"/>
        <v>-50.4</v>
      </c>
      <c r="AD847" s="3">
        <f t="shared" si="82"/>
        <v>0</v>
      </c>
      <c r="AE847" s="3" t="s">
        <v>30462</v>
      </c>
      <c r="AF847" t="b">
        <v>0</v>
      </c>
      <c r="AG847" s="1">
        <v>44655.592430555553</v>
      </c>
    </row>
    <row r="848" spans="1:33" x14ac:dyDescent="0.2">
      <c r="A848" t="s">
        <v>2614</v>
      </c>
      <c r="B848">
        <v>1761</v>
      </c>
      <c r="C848" s="3" t="s">
        <v>2615</v>
      </c>
      <c r="D848" t="s">
        <v>2616</v>
      </c>
      <c r="E848" t="s">
        <v>30172</v>
      </c>
      <c r="F848" s="9" t="str">
        <f>_xlfn.XLOOKUP(E848,'Raw Data - Area Code'!A:A,'Raw Data - Area Code'!B:B,"",FALSE)</f>
        <v>Luton</v>
      </c>
      <c r="G848" s="9">
        <v>197480</v>
      </c>
      <c r="H848" s="8">
        <v>25920</v>
      </c>
      <c r="I848" s="20" t="s">
        <v>30259</v>
      </c>
      <c r="J848" s="8" t="str">
        <f>_xlfn.XLOOKUP(TRIM(I848),'Raw Data - SIC Code'!A:A,'Raw Data - SIC Code'!C:C,"",FALSE)</f>
        <v>Manufacturing</v>
      </c>
      <c r="K848">
        <v>0.7</v>
      </c>
      <c r="L848" s="3">
        <v>9.3000000000000007</v>
      </c>
      <c r="M848">
        <v>5.7</v>
      </c>
      <c r="N848">
        <v>-278.39999999999998</v>
      </c>
      <c r="O848">
        <v>95.6</v>
      </c>
      <c r="P848">
        <v>79.8</v>
      </c>
      <c r="Q848" s="27">
        <f t="shared" si="83"/>
        <v>9.0079817559863162</v>
      </c>
      <c r="R848">
        <v>73</v>
      </c>
      <c r="S848">
        <v>27</v>
      </c>
      <c r="T848" s="3">
        <f t="shared" si="78"/>
        <v>46</v>
      </c>
      <c r="U848">
        <v>89.1</v>
      </c>
      <c r="V848">
        <v>10.9</v>
      </c>
      <c r="W848" s="3">
        <f t="shared" si="79"/>
        <v>78.199999999999989</v>
      </c>
      <c r="X848">
        <v>91.2</v>
      </c>
      <c r="Y848">
        <v>8.8000000000000007</v>
      </c>
      <c r="Z848" s="3">
        <f t="shared" si="80"/>
        <v>82.4</v>
      </c>
      <c r="AA848">
        <v>77.900000000000006</v>
      </c>
      <c r="AB848">
        <v>22.1</v>
      </c>
      <c r="AC848" s="3">
        <f t="shared" si="81"/>
        <v>55.800000000000004</v>
      </c>
      <c r="AD848" s="3">
        <f t="shared" si="82"/>
        <v>6</v>
      </c>
      <c r="AE848" s="3" t="s">
        <v>30461</v>
      </c>
      <c r="AF848" t="b">
        <v>0</v>
      </c>
      <c r="AG848" s="1">
        <v>44655.492037037038</v>
      </c>
    </row>
    <row r="849" spans="1:33" x14ac:dyDescent="0.2">
      <c r="A849" t="s">
        <v>2617</v>
      </c>
      <c r="B849">
        <v>15572</v>
      </c>
      <c r="C849" s="3" t="s">
        <v>2618</v>
      </c>
      <c r="D849" t="s">
        <v>2619</v>
      </c>
      <c r="E849" t="s">
        <v>30131</v>
      </c>
      <c r="F849" s="9" t="str">
        <f>_xlfn.XLOOKUP(E849,'Raw Data - Area Code'!A:A,'Raw Data - Area Code'!B:B,"",FALSE)</f>
        <v>Oxford</v>
      </c>
      <c r="G849" s="9" t="s">
        <v>2620</v>
      </c>
      <c r="H849" s="8"/>
      <c r="I849" s="20">
        <v>85</v>
      </c>
      <c r="J849" s="8" t="str">
        <f>_xlfn.XLOOKUP(TRIM(I849),'Raw Data - SIC Code'!A:A,'Raw Data - SIC Code'!C:C,"",FALSE)</f>
        <v>Education</v>
      </c>
      <c r="K849">
        <v>11.4</v>
      </c>
      <c r="L849" s="3">
        <v>9.1999999999999993</v>
      </c>
      <c r="M849">
        <v>79.900000000000006</v>
      </c>
      <c r="N849">
        <v>85.6</v>
      </c>
      <c r="O849">
        <v>4.8</v>
      </c>
      <c r="P849">
        <v>4.5</v>
      </c>
      <c r="Q849" s="27">
        <f t="shared" si="83"/>
        <v>3.2258064516129012</v>
      </c>
      <c r="R849">
        <v>31.9</v>
      </c>
      <c r="S849">
        <v>68.099999999999994</v>
      </c>
      <c r="T849" s="3">
        <f t="shared" si="78"/>
        <v>-36.199999999999996</v>
      </c>
      <c r="U849">
        <v>63</v>
      </c>
      <c r="V849">
        <v>37</v>
      </c>
      <c r="W849" s="3">
        <f t="shared" si="79"/>
        <v>26</v>
      </c>
      <c r="X849">
        <v>56.5</v>
      </c>
      <c r="Y849">
        <v>43.5</v>
      </c>
      <c r="Z849" s="3">
        <f t="shared" si="80"/>
        <v>13</v>
      </c>
      <c r="AA849">
        <v>53.3</v>
      </c>
      <c r="AB849">
        <v>46.7</v>
      </c>
      <c r="AC849" s="3">
        <f t="shared" si="81"/>
        <v>6.5999999999999943</v>
      </c>
      <c r="AD849" s="3">
        <f t="shared" si="82"/>
        <v>5</v>
      </c>
      <c r="AE849" s="3" t="s">
        <v>30460</v>
      </c>
      <c r="AF849" t="b">
        <v>0</v>
      </c>
      <c r="AG849" s="1">
        <v>44616.572916666664</v>
      </c>
    </row>
    <row r="850" spans="1:33" x14ac:dyDescent="0.2">
      <c r="A850" t="s">
        <v>2621</v>
      </c>
      <c r="B850">
        <v>19071</v>
      </c>
      <c r="C850" s="3" t="s">
        <v>2622</v>
      </c>
      <c r="D850" t="s">
        <v>2623</v>
      </c>
      <c r="E850" t="s">
        <v>30227</v>
      </c>
      <c r="F850" s="9" t="str">
        <f>_xlfn.XLOOKUP(E850,'Raw Data - Area Code'!A:A,'Raw Data - Area Code'!B:B,"",FALSE)</f>
        <v>East London</v>
      </c>
      <c r="G850" s="9">
        <v>6730532</v>
      </c>
      <c r="H850" s="8">
        <v>82990</v>
      </c>
      <c r="I850" s="20" t="s">
        <v>30240</v>
      </c>
      <c r="J850" s="8" t="str">
        <f>_xlfn.XLOOKUP(TRIM(I850),'Raw Data - SIC Code'!A:A,'Raw Data - SIC Code'!C:C,"",FALSE)</f>
        <v>Admin Services</v>
      </c>
      <c r="K850">
        <v>9</v>
      </c>
      <c r="L850" s="3">
        <v>5.3</v>
      </c>
      <c r="M850">
        <v>97.9</v>
      </c>
      <c r="N850">
        <v>0</v>
      </c>
      <c r="O850">
        <v>10.7</v>
      </c>
      <c r="P850">
        <v>10.1</v>
      </c>
      <c r="Q850" s="27">
        <f t="shared" si="83"/>
        <v>2.8846153846153832</v>
      </c>
      <c r="R850">
        <v>59.2</v>
      </c>
      <c r="S850">
        <v>40.799999999999997</v>
      </c>
      <c r="T850" s="3">
        <f t="shared" si="78"/>
        <v>18.400000000000006</v>
      </c>
      <c r="U850">
        <v>69.7</v>
      </c>
      <c r="V850">
        <v>30.3</v>
      </c>
      <c r="W850" s="3">
        <f t="shared" si="79"/>
        <v>39.400000000000006</v>
      </c>
      <c r="X850">
        <v>76.3</v>
      </c>
      <c r="Y850">
        <v>23.7</v>
      </c>
      <c r="Z850" s="3">
        <f t="shared" si="80"/>
        <v>52.599999999999994</v>
      </c>
      <c r="AA850">
        <v>77.900000000000006</v>
      </c>
      <c r="AB850">
        <v>22.1</v>
      </c>
      <c r="AC850" s="3">
        <f t="shared" si="81"/>
        <v>55.800000000000004</v>
      </c>
      <c r="AD850" s="3">
        <f t="shared" si="82"/>
        <v>6</v>
      </c>
      <c r="AE850" s="3" t="s">
        <v>30460</v>
      </c>
      <c r="AF850" t="b">
        <v>0</v>
      </c>
      <c r="AG850" s="1">
        <v>44655.499236111114</v>
      </c>
    </row>
    <row r="851" spans="1:33" x14ac:dyDescent="0.2">
      <c r="A851" t="s">
        <v>2624</v>
      </c>
      <c r="B851">
        <v>1764</v>
      </c>
      <c r="C851" s="3" t="s">
        <v>2625</v>
      </c>
      <c r="D851" t="s">
        <v>2626</v>
      </c>
      <c r="E851" t="s">
        <v>30153</v>
      </c>
      <c r="F851" s="9" t="str">
        <f>_xlfn.XLOOKUP(E851,'Raw Data - Area Code'!A:A,'Raw Data - Area Code'!B:B,"",FALSE)</f>
        <v>Aberdeen</v>
      </c>
      <c r="G851" s="9" t="s">
        <v>2627</v>
      </c>
      <c r="H851" s="8">
        <v>22290</v>
      </c>
      <c r="I851" s="20" t="s">
        <v>30288</v>
      </c>
      <c r="J851" s="8" t="str">
        <f>_xlfn.XLOOKUP(TRIM(I851),'Raw Data - SIC Code'!A:A,'Raw Data - SIC Code'!C:C,"",FALSE)</f>
        <v>Manufacturing</v>
      </c>
      <c r="K851">
        <v>17.2</v>
      </c>
      <c r="L851" s="3">
        <v>-2.8</v>
      </c>
      <c r="M851">
        <v>65.099999999999994</v>
      </c>
      <c r="N851">
        <v>7.2</v>
      </c>
      <c r="O851">
        <v>99.1</v>
      </c>
      <c r="P851">
        <v>100</v>
      </c>
      <c r="Q851" s="27">
        <f t="shared" si="83"/>
        <v>-0.45203415369161509</v>
      </c>
      <c r="R851">
        <v>86</v>
      </c>
      <c r="S851">
        <v>14</v>
      </c>
      <c r="T851" s="3">
        <f t="shared" si="78"/>
        <v>72</v>
      </c>
      <c r="U851">
        <v>84</v>
      </c>
      <c r="V851">
        <v>16</v>
      </c>
      <c r="W851" s="3">
        <f t="shared" si="79"/>
        <v>68</v>
      </c>
      <c r="X851">
        <v>74</v>
      </c>
      <c r="Y851">
        <v>26</v>
      </c>
      <c r="Z851" s="3">
        <f t="shared" si="80"/>
        <v>48</v>
      </c>
      <c r="AA851">
        <v>92</v>
      </c>
      <c r="AB851">
        <v>8</v>
      </c>
      <c r="AC851" s="3">
        <f t="shared" si="81"/>
        <v>84</v>
      </c>
      <c r="AD851" s="3">
        <f t="shared" si="82"/>
        <v>4</v>
      </c>
      <c r="AE851" s="3" t="s">
        <v>30460</v>
      </c>
      <c r="AF851" t="b">
        <v>0</v>
      </c>
      <c r="AG851" s="1">
        <v>44649.555648148147</v>
      </c>
    </row>
    <row r="852" spans="1:33" ht="68" x14ac:dyDescent="0.2">
      <c r="A852" t="s">
        <v>2628</v>
      </c>
      <c r="B852">
        <v>1767</v>
      </c>
      <c r="C852" s="3" t="s">
        <v>2629</v>
      </c>
      <c r="D852" t="s">
        <v>2630</v>
      </c>
      <c r="E852" t="s">
        <v>30125</v>
      </c>
      <c r="F852" s="9" t="str">
        <f>_xlfn.XLOOKUP(E852,'Raw Data - Area Code'!A:A,'Raw Data - Area Code'!B:B,"",FALSE)</f>
        <v>Hemel Hempstead</v>
      </c>
      <c r="G852" s="9">
        <v>3311781</v>
      </c>
      <c r="H852" s="18" t="s">
        <v>2631</v>
      </c>
      <c r="I852" s="20" t="s">
        <v>30247</v>
      </c>
      <c r="J852" s="8" t="str">
        <f>_xlfn.XLOOKUP(TRIM(I852),'Raw Data - SIC Code'!A:A,'Raw Data - SIC Code'!C:C,"",FALSE)</f>
        <v>Construction</v>
      </c>
      <c r="K852">
        <v>47.2</v>
      </c>
      <c r="L852" s="3">
        <v>59.8</v>
      </c>
      <c r="M852">
        <v>62.2</v>
      </c>
      <c r="N852">
        <v>30.3</v>
      </c>
      <c r="O852">
        <v>2.5</v>
      </c>
      <c r="P852">
        <v>2.8</v>
      </c>
      <c r="Q852" s="27">
        <f t="shared" si="83"/>
        <v>-5.660377358490563</v>
      </c>
      <c r="R852">
        <v>33</v>
      </c>
      <c r="S852">
        <v>67</v>
      </c>
      <c r="T852" s="3">
        <f t="shared" si="78"/>
        <v>-34</v>
      </c>
      <c r="U852">
        <v>62.2</v>
      </c>
      <c r="V852">
        <v>37.799999999999997</v>
      </c>
      <c r="W852" s="3">
        <f t="shared" si="79"/>
        <v>24.400000000000006</v>
      </c>
      <c r="X852">
        <v>80</v>
      </c>
      <c r="Y852">
        <v>20</v>
      </c>
      <c r="Z852" s="3">
        <f t="shared" si="80"/>
        <v>60</v>
      </c>
      <c r="AA852">
        <v>91.2</v>
      </c>
      <c r="AB852">
        <v>8.8000000000000007</v>
      </c>
      <c r="AC852" s="3">
        <f t="shared" si="81"/>
        <v>82.4</v>
      </c>
      <c r="AD852" s="3">
        <f t="shared" si="82"/>
        <v>4</v>
      </c>
      <c r="AE852" s="3" t="s">
        <v>30462</v>
      </c>
      <c r="AF852" t="b">
        <v>0</v>
      </c>
      <c r="AG852" s="1">
        <v>44474.531863425924</v>
      </c>
    </row>
    <row r="853" spans="1:33" ht="68" x14ac:dyDescent="0.2">
      <c r="A853" t="s">
        <v>2632</v>
      </c>
      <c r="B853">
        <v>1768</v>
      </c>
      <c r="C853" s="3" t="s">
        <v>2633</v>
      </c>
      <c r="D853" t="s">
        <v>2634</v>
      </c>
      <c r="E853" t="s">
        <v>30113</v>
      </c>
      <c r="F853" s="9" t="str">
        <f>_xlfn.XLOOKUP(E853,'Raw Data - Area Code'!A:A,'Raw Data - Area Code'!B:B,"",FALSE)</f>
        <v>Guildford</v>
      </c>
      <c r="G853" s="9">
        <v>305189</v>
      </c>
      <c r="H853" s="18" t="s">
        <v>2635</v>
      </c>
      <c r="I853" s="20" t="s">
        <v>30300</v>
      </c>
      <c r="J853" s="8" t="str">
        <f>_xlfn.XLOOKUP(TRIM(I853),'Raw Data - SIC Code'!A:A,'Raw Data - SIC Code'!C:C,"",FALSE)</f>
        <v>Construction</v>
      </c>
      <c r="K853">
        <v>13.4</v>
      </c>
      <c r="L853" s="3">
        <v>16.5</v>
      </c>
      <c r="M853">
        <v>18.600000000000001</v>
      </c>
      <c r="N853">
        <v>57.8</v>
      </c>
      <c r="O853">
        <v>29</v>
      </c>
      <c r="P853">
        <v>10.6</v>
      </c>
      <c r="Q853" s="27">
        <f t="shared" si="83"/>
        <v>46.464646464646457</v>
      </c>
      <c r="R853">
        <v>82.8</v>
      </c>
      <c r="S853">
        <v>17.2</v>
      </c>
      <c r="T853" s="3">
        <f t="shared" si="78"/>
        <v>65.599999999999994</v>
      </c>
      <c r="U853">
        <v>71.8</v>
      </c>
      <c r="V853">
        <v>28.2</v>
      </c>
      <c r="W853" s="3">
        <f t="shared" si="79"/>
        <v>43.599999999999994</v>
      </c>
      <c r="X853">
        <v>84.2</v>
      </c>
      <c r="Y853">
        <v>15.8</v>
      </c>
      <c r="Z853" s="3">
        <f t="shared" si="80"/>
        <v>68.400000000000006</v>
      </c>
      <c r="AA853">
        <v>87.8</v>
      </c>
      <c r="AB853">
        <v>12.2</v>
      </c>
      <c r="AC853" s="3">
        <f t="shared" si="81"/>
        <v>75.599999999999994</v>
      </c>
      <c r="AD853" s="3">
        <f t="shared" si="82"/>
        <v>6</v>
      </c>
      <c r="AE853" s="3" t="s">
        <v>30462</v>
      </c>
      <c r="AF853" t="b">
        <v>0</v>
      </c>
      <c r="AG853" s="1">
        <v>44655.469918981478</v>
      </c>
    </row>
    <row r="854" spans="1:33" x14ac:dyDescent="0.2">
      <c r="A854" t="s">
        <v>2636</v>
      </c>
      <c r="B854">
        <v>15199</v>
      </c>
      <c r="C854" s="3" t="s">
        <v>2637</v>
      </c>
      <c r="D854" t="s">
        <v>2638</v>
      </c>
      <c r="E854" t="s">
        <v>30131</v>
      </c>
      <c r="F854" s="9" t="str">
        <f>_xlfn.XLOOKUP(E854,'Raw Data - Area Code'!A:A,'Raw Data - Area Code'!B:B,"",FALSE)</f>
        <v>Oxford</v>
      </c>
      <c r="G854" s="9">
        <v>6438785</v>
      </c>
      <c r="H854" s="8">
        <v>56103</v>
      </c>
      <c r="I854" s="20" t="s">
        <v>30241</v>
      </c>
      <c r="J854" s="8" t="str">
        <f>_xlfn.XLOOKUP(TRIM(I854),'Raw Data - SIC Code'!A:A,'Raw Data - SIC Code'!C:C,"",FALSE)</f>
        <v>Hospitality</v>
      </c>
      <c r="K854">
        <v>3</v>
      </c>
      <c r="L854" s="3">
        <v>0</v>
      </c>
      <c r="M854">
        <v>32</v>
      </c>
      <c r="N854">
        <v>50</v>
      </c>
      <c r="O854">
        <v>9</v>
      </c>
      <c r="P854">
        <v>19</v>
      </c>
      <c r="Q854" s="27">
        <f t="shared" si="83"/>
        <v>-35.714285714285715</v>
      </c>
      <c r="R854">
        <v>69</v>
      </c>
      <c r="S854">
        <v>31</v>
      </c>
      <c r="T854" s="3">
        <f t="shared" si="78"/>
        <v>38</v>
      </c>
      <c r="U854">
        <v>83</v>
      </c>
      <c r="V854">
        <v>17</v>
      </c>
      <c r="W854" s="3">
        <f t="shared" si="79"/>
        <v>66</v>
      </c>
      <c r="X854">
        <v>78</v>
      </c>
      <c r="Y854">
        <v>22</v>
      </c>
      <c r="Z854" s="3">
        <f t="shared" si="80"/>
        <v>56.000000000000007</v>
      </c>
      <c r="AA854">
        <v>67</v>
      </c>
      <c r="AB854">
        <v>33</v>
      </c>
      <c r="AC854" s="3">
        <f t="shared" si="81"/>
        <v>34</v>
      </c>
      <c r="AD854" s="3">
        <f t="shared" si="82"/>
        <v>4</v>
      </c>
      <c r="AE854" s="3" t="s">
        <v>30461</v>
      </c>
      <c r="AF854" t="b">
        <v>0</v>
      </c>
      <c r="AG854" s="1">
        <v>44655.579722222225</v>
      </c>
    </row>
    <row r="855" spans="1:33" x14ac:dyDescent="0.2">
      <c r="A855" t="s">
        <v>2639</v>
      </c>
      <c r="B855">
        <v>19334</v>
      </c>
      <c r="C855" s="3" t="s">
        <v>2640</v>
      </c>
      <c r="D855" t="s">
        <v>2641</v>
      </c>
      <c r="E855" t="s">
        <v>30159</v>
      </c>
      <c r="F855" s="9" t="str">
        <f>_xlfn.XLOOKUP(E855,'Raw Data - Area Code'!A:A,'Raw Data - Area Code'!B:B,"",FALSE)</f>
        <v>North West London</v>
      </c>
      <c r="G855" s="9" t="s">
        <v>2642</v>
      </c>
      <c r="H855" s="8"/>
      <c r="I855" s="20">
        <v>64</v>
      </c>
      <c r="J855" s="8" t="str">
        <f>_xlfn.XLOOKUP(TRIM(I855),'Raw Data - SIC Code'!A:A,'Raw Data - SIC Code'!C:C,"",FALSE)</f>
        <v>Finance</v>
      </c>
      <c r="K855">
        <v>32.299999999999997</v>
      </c>
      <c r="L855" s="3">
        <v>32.4</v>
      </c>
      <c r="M855">
        <v>59.4</v>
      </c>
      <c r="N855">
        <v>63.5</v>
      </c>
      <c r="O855">
        <v>88.9</v>
      </c>
      <c r="P855">
        <v>80.8</v>
      </c>
      <c r="Q855" s="27">
        <f t="shared" si="83"/>
        <v>4.7731290512669471</v>
      </c>
      <c r="R855">
        <v>58.9</v>
      </c>
      <c r="S855">
        <v>41.1</v>
      </c>
      <c r="T855" s="3">
        <f t="shared" si="78"/>
        <v>17.799999999999997</v>
      </c>
      <c r="U855">
        <v>63.7</v>
      </c>
      <c r="V855">
        <v>36.299999999999997</v>
      </c>
      <c r="W855" s="3">
        <f t="shared" si="79"/>
        <v>27.400000000000009</v>
      </c>
      <c r="X855">
        <v>83.2</v>
      </c>
      <c r="Y855">
        <v>16.8</v>
      </c>
      <c r="Z855" s="3">
        <f t="shared" si="80"/>
        <v>66.400000000000006</v>
      </c>
      <c r="AA855">
        <v>85.8</v>
      </c>
      <c r="AB855">
        <v>14.2</v>
      </c>
      <c r="AC855" s="3">
        <f t="shared" si="81"/>
        <v>71.599999999999994</v>
      </c>
      <c r="AD855" s="3">
        <f t="shared" si="82"/>
        <v>6</v>
      </c>
      <c r="AE855" s="3" t="s">
        <v>30460</v>
      </c>
      <c r="AF855" t="b">
        <v>0</v>
      </c>
      <c r="AG855" s="1">
        <v>44677.525266203702</v>
      </c>
    </row>
    <row r="856" spans="1:33" ht="34" x14ac:dyDescent="0.2">
      <c r="A856" t="s">
        <v>2643</v>
      </c>
      <c r="B856">
        <v>19212</v>
      </c>
      <c r="C856" s="3" t="s">
        <v>2644</v>
      </c>
      <c r="D856" t="s">
        <v>2645</v>
      </c>
      <c r="E856" t="s">
        <v>30196</v>
      </c>
      <c r="F856" s="9" t="str">
        <f>_xlfn.XLOOKUP(E856,'Raw Data - Area Code'!A:A,'Raw Data - Area Code'!B:B,"",FALSE)</f>
        <v>Ilford</v>
      </c>
      <c r="G856" s="9">
        <v>3513962</v>
      </c>
      <c r="H856" s="18" t="s">
        <v>34</v>
      </c>
      <c r="I856" s="20" t="s">
        <v>30235</v>
      </c>
      <c r="J856" s="8" t="str">
        <f>_xlfn.XLOOKUP(TRIM(I856),'Raw Data - SIC Code'!A:A,'Raw Data - SIC Code'!C:C,"",FALSE)</f>
        <v>Education</v>
      </c>
      <c r="K856">
        <v>14.6</v>
      </c>
      <c r="L856" s="3">
        <v>7.5</v>
      </c>
      <c r="M856">
        <v>26</v>
      </c>
      <c r="N856">
        <v>26</v>
      </c>
      <c r="O856">
        <v>5</v>
      </c>
      <c r="P856">
        <v>0.8</v>
      </c>
      <c r="Q856" s="27">
        <f t="shared" si="83"/>
        <v>72.41379310344827</v>
      </c>
      <c r="R856">
        <v>30.4</v>
      </c>
      <c r="S856">
        <v>69.599999999999994</v>
      </c>
      <c r="T856" s="3">
        <f t="shared" si="78"/>
        <v>-39.199999999999996</v>
      </c>
      <c r="U856">
        <v>50.9</v>
      </c>
      <c r="V856">
        <v>49.1</v>
      </c>
      <c r="W856" s="3">
        <f t="shared" si="79"/>
        <v>1.7999999999999972</v>
      </c>
      <c r="X856">
        <v>36.200000000000003</v>
      </c>
      <c r="Y856">
        <v>63.8</v>
      </c>
      <c r="Z856" s="3">
        <f t="shared" si="80"/>
        <v>-27.599999999999998</v>
      </c>
      <c r="AA856">
        <v>58.6</v>
      </c>
      <c r="AB856">
        <v>41.4</v>
      </c>
      <c r="AC856" s="3">
        <f t="shared" si="81"/>
        <v>17.200000000000003</v>
      </c>
      <c r="AD856" s="3">
        <f t="shared" si="82"/>
        <v>4</v>
      </c>
      <c r="AE856" s="3" t="s">
        <v>30460</v>
      </c>
      <c r="AF856" t="b">
        <v>0</v>
      </c>
      <c r="AG856" s="1">
        <v>44565.444224537037</v>
      </c>
    </row>
    <row r="857" spans="1:33" x14ac:dyDescent="0.2">
      <c r="A857" t="s">
        <v>2646</v>
      </c>
      <c r="B857">
        <v>1777</v>
      </c>
      <c r="C857" s="3" t="s">
        <v>2647</v>
      </c>
      <c r="D857" t="s">
        <v>2648</v>
      </c>
      <c r="E857" t="s">
        <v>30208</v>
      </c>
      <c r="F857" s="9" t="str">
        <f>_xlfn.XLOOKUP(E857,'Raw Data - Area Code'!A:A,'Raw Data - Area Code'!B:B,"",FALSE)</f>
        <v>Plymouth</v>
      </c>
      <c r="G857" s="9">
        <v>1350593</v>
      </c>
      <c r="H857" s="8">
        <v>22110</v>
      </c>
      <c r="I857" s="20" t="s">
        <v>30288</v>
      </c>
      <c r="J857" s="8" t="str">
        <f>_xlfn.XLOOKUP(TRIM(I857),'Raw Data - SIC Code'!A:A,'Raw Data - SIC Code'!C:C,"",FALSE)</f>
        <v>Manufacturing</v>
      </c>
      <c r="K857">
        <v>17.899999999999999</v>
      </c>
      <c r="L857" s="3">
        <v>17.899999999999999</v>
      </c>
      <c r="M857">
        <v>68.5</v>
      </c>
      <c r="N857">
        <v>56.9</v>
      </c>
      <c r="O857">
        <v>81.900000000000006</v>
      </c>
      <c r="P857">
        <v>49.8</v>
      </c>
      <c r="Q857" s="27">
        <f t="shared" si="83"/>
        <v>24.373576309794998</v>
      </c>
      <c r="R857">
        <v>39</v>
      </c>
      <c r="S857">
        <v>61</v>
      </c>
      <c r="T857" s="3">
        <f t="shared" si="78"/>
        <v>-22</v>
      </c>
      <c r="U857">
        <v>88</v>
      </c>
      <c r="V857">
        <v>12</v>
      </c>
      <c r="W857" s="3">
        <f t="shared" si="79"/>
        <v>76</v>
      </c>
      <c r="X857">
        <v>74</v>
      </c>
      <c r="Y857">
        <v>26</v>
      </c>
      <c r="Z857" s="3">
        <f t="shared" si="80"/>
        <v>48</v>
      </c>
      <c r="AA857">
        <v>92</v>
      </c>
      <c r="AB857">
        <v>8</v>
      </c>
      <c r="AC857" s="3">
        <f t="shared" si="81"/>
        <v>84</v>
      </c>
      <c r="AD857" s="3">
        <f t="shared" si="82"/>
        <v>5</v>
      </c>
      <c r="AE857" s="3" t="s">
        <v>30460</v>
      </c>
      <c r="AF857" t="b">
        <v>0</v>
      </c>
      <c r="AG857" s="1">
        <v>44648.587002314816</v>
      </c>
    </row>
    <row r="858" spans="1:33" x14ac:dyDescent="0.2">
      <c r="A858" t="s">
        <v>2649</v>
      </c>
      <c r="B858">
        <v>18936</v>
      </c>
      <c r="C858" s="3" t="s">
        <v>2650</v>
      </c>
      <c r="D858" t="s">
        <v>2651</v>
      </c>
      <c r="E858" t="s">
        <v>30176</v>
      </c>
      <c r="F858" s="9" t="str">
        <f>_xlfn.XLOOKUP(E858,'Raw Data - Area Code'!A:A,'Raw Data - Area Code'!B:B,"",FALSE)</f>
        <v>Llandudno</v>
      </c>
      <c r="G858" s="9"/>
      <c r="H858" s="8">
        <v>1</v>
      </c>
      <c r="I858" s="20">
        <v>85</v>
      </c>
      <c r="J858" s="8" t="str">
        <f>_xlfn.XLOOKUP(TRIM(I858),'Raw Data - SIC Code'!A:A,'Raw Data - SIC Code'!C:C,"",FALSE)</f>
        <v>Education</v>
      </c>
      <c r="K858">
        <v>13.7</v>
      </c>
      <c r="L858" s="3">
        <v>5.7</v>
      </c>
      <c r="O858">
        <v>0</v>
      </c>
      <c r="P858">
        <v>0</v>
      </c>
      <c r="Q858" s="27">
        <v>0</v>
      </c>
      <c r="R858">
        <v>37.200000000000003</v>
      </c>
      <c r="S858">
        <v>62.8</v>
      </c>
      <c r="T858" s="3">
        <f t="shared" si="78"/>
        <v>-25.599999999999994</v>
      </c>
      <c r="U858">
        <v>35.9</v>
      </c>
      <c r="V858">
        <v>64.099999999999994</v>
      </c>
      <c r="W858" s="3">
        <f t="shared" si="79"/>
        <v>-28.199999999999996</v>
      </c>
      <c r="X858">
        <v>32.799999999999997</v>
      </c>
      <c r="Y858">
        <v>67.2</v>
      </c>
      <c r="Z858" s="3">
        <f t="shared" si="80"/>
        <v>-34.400000000000006</v>
      </c>
      <c r="AA858">
        <v>54.7</v>
      </c>
      <c r="AB858">
        <v>45.3</v>
      </c>
      <c r="AC858" s="3">
        <f t="shared" si="81"/>
        <v>9.4000000000000057</v>
      </c>
      <c r="AD858" s="3">
        <f t="shared" si="82"/>
        <v>2</v>
      </c>
      <c r="AE858" s="3" t="s">
        <v>30462</v>
      </c>
      <c r="AF858" t="b">
        <v>0</v>
      </c>
      <c r="AG858" s="1">
        <v>44645.676249999997</v>
      </c>
    </row>
    <row r="859" spans="1:33" x14ac:dyDescent="0.2">
      <c r="A859" t="s">
        <v>2652</v>
      </c>
      <c r="B859">
        <v>1781</v>
      </c>
      <c r="C859" s="3" t="s">
        <v>2653</v>
      </c>
      <c r="D859" t="s">
        <v>2654</v>
      </c>
      <c r="E859" t="s">
        <v>30182</v>
      </c>
      <c r="F859" s="9" t="str">
        <f>_xlfn.XLOOKUP(E859,'Raw Data - Area Code'!A:A,'Raw Data - Area Code'!B:B,"",FALSE)</f>
        <v>South West London</v>
      </c>
      <c r="G859" s="9">
        <v>457812</v>
      </c>
      <c r="H859" s="8">
        <v>74909</v>
      </c>
      <c r="I859" s="20" t="s">
        <v>30268</v>
      </c>
      <c r="J859" s="8" t="str">
        <f>_xlfn.XLOOKUP(TRIM(I859),'Raw Data - SIC Code'!A:A,'Raw Data - SIC Code'!C:C,"",FALSE)</f>
        <v>Professional Services</v>
      </c>
      <c r="K859">
        <v>4.3</v>
      </c>
      <c r="L859" s="3">
        <v>14.8</v>
      </c>
      <c r="O859">
        <v>0</v>
      </c>
      <c r="P859">
        <v>0</v>
      </c>
      <c r="Q859" s="27">
        <v>0</v>
      </c>
      <c r="R859">
        <v>70.7</v>
      </c>
      <c r="S859">
        <v>29.3</v>
      </c>
      <c r="T859" s="3">
        <f t="shared" si="78"/>
        <v>41.400000000000006</v>
      </c>
      <c r="U859">
        <v>69.400000000000006</v>
      </c>
      <c r="V859">
        <v>30.6</v>
      </c>
      <c r="W859" s="3">
        <f t="shared" si="79"/>
        <v>38.800000000000004</v>
      </c>
      <c r="X859">
        <v>77.8</v>
      </c>
      <c r="Y859">
        <v>22.2</v>
      </c>
      <c r="Z859" s="3">
        <f t="shared" si="80"/>
        <v>55.599999999999994</v>
      </c>
      <c r="AA859">
        <v>82.8</v>
      </c>
      <c r="AB859">
        <v>17.2</v>
      </c>
      <c r="AC859" s="3">
        <f t="shared" si="81"/>
        <v>65.599999999999994</v>
      </c>
      <c r="AD859" s="3">
        <f t="shared" si="82"/>
        <v>5</v>
      </c>
      <c r="AE859" s="3" t="s">
        <v>30460</v>
      </c>
      <c r="AF859" t="b">
        <v>0</v>
      </c>
      <c r="AG859" s="1">
        <v>44641.725856481484</v>
      </c>
    </row>
    <row r="860" spans="1:33" x14ac:dyDescent="0.2">
      <c r="A860" t="s">
        <v>2655</v>
      </c>
      <c r="B860">
        <v>18523</v>
      </c>
      <c r="C860" s="3" t="s">
        <v>2656</v>
      </c>
      <c r="D860" t="s">
        <v>2657</v>
      </c>
      <c r="E860" t="s">
        <v>30226</v>
      </c>
      <c r="F860" s="9" t="str">
        <f>_xlfn.XLOOKUP(E860,'Raw Data - Area Code'!A:A,'Raw Data - Area Code'!B:B,"",FALSE)</f>
        <v>Birmingham</v>
      </c>
      <c r="G860" s="9">
        <v>11606211</v>
      </c>
      <c r="H860" s="8">
        <v>47220</v>
      </c>
      <c r="I860" s="20" t="s">
        <v>30234</v>
      </c>
      <c r="J860" s="8" t="str">
        <f>_xlfn.XLOOKUP(TRIM(I860),'Raw Data - SIC Code'!A:A,'Raw Data - SIC Code'!C:C,"",FALSE)</f>
        <v>Trade</v>
      </c>
      <c r="K860">
        <v>10.3</v>
      </c>
      <c r="L860" s="3">
        <v>4.5999999999999996</v>
      </c>
      <c r="O860">
        <v>0</v>
      </c>
      <c r="P860">
        <v>0</v>
      </c>
      <c r="Q860" s="27">
        <v>0</v>
      </c>
      <c r="R860">
        <v>96</v>
      </c>
      <c r="S860">
        <v>4</v>
      </c>
      <c r="T860" s="3">
        <f t="shared" si="78"/>
        <v>92</v>
      </c>
      <c r="U860">
        <v>20</v>
      </c>
      <c r="V860">
        <v>80</v>
      </c>
      <c r="W860" s="3">
        <f t="shared" si="79"/>
        <v>-60</v>
      </c>
      <c r="X860">
        <v>75</v>
      </c>
      <c r="Y860">
        <v>25</v>
      </c>
      <c r="Z860" s="3">
        <f t="shared" si="80"/>
        <v>50</v>
      </c>
      <c r="AA860">
        <v>74</v>
      </c>
      <c r="AB860">
        <v>26</v>
      </c>
      <c r="AC860" s="3">
        <f t="shared" si="81"/>
        <v>48</v>
      </c>
      <c r="AD860" s="3">
        <f t="shared" si="82"/>
        <v>4</v>
      </c>
      <c r="AE860" s="3" t="s">
        <v>30462</v>
      </c>
      <c r="AF860" t="b">
        <v>0</v>
      </c>
      <c r="AG860" s="1">
        <v>44435.650023148148</v>
      </c>
    </row>
    <row r="861" spans="1:33" x14ac:dyDescent="0.2">
      <c r="A861" t="s">
        <v>2658</v>
      </c>
      <c r="B861">
        <v>19214</v>
      </c>
      <c r="C861" s="3" t="s">
        <v>2659</v>
      </c>
      <c r="D861" t="s">
        <v>2660</v>
      </c>
      <c r="E861" t="s">
        <v>30145</v>
      </c>
      <c r="F861" s="9" t="str">
        <f>_xlfn.XLOOKUP(E861,'Raw Data - Area Code'!A:A,'Raw Data - Area Code'!B:B,"",FALSE)</f>
        <v>East Central London</v>
      </c>
      <c r="G861" s="9" t="s">
        <v>2661</v>
      </c>
      <c r="H861" s="8"/>
      <c r="I861" s="20">
        <v>64</v>
      </c>
      <c r="J861" s="8" t="str">
        <f>_xlfn.XLOOKUP(TRIM(I861),'Raw Data - SIC Code'!A:A,'Raw Data - SIC Code'!C:C,"",FALSE)</f>
        <v>Finance</v>
      </c>
      <c r="K861">
        <v>34.1</v>
      </c>
      <c r="L861" s="3">
        <v>26</v>
      </c>
      <c r="M861">
        <v>71.599999999999994</v>
      </c>
      <c r="N861">
        <v>59.3</v>
      </c>
      <c r="O861">
        <v>98.7</v>
      </c>
      <c r="P861">
        <v>98.3</v>
      </c>
      <c r="Q861" s="27">
        <f t="shared" si="83"/>
        <v>0.2030456852791907</v>
      </c>
      <c r="R861">
        <v>47.7</v>
      </c>
      <c r="S861">
        <v>52.3</v>
      </c>
      <c r="T861" s="3">
        <f t="shared" si="78"/>
        <v>-4.5999999999999943</v>
      </c>
      <c r="U861">
        <v>45.8</v>
      </c>
      <c r="V861">
        <v>54.2</v>
      </c>
      <c r="W861" s="3">
        <f t="shared" si="79"/>
        <v>-8.4000000000000057</v>
      </c>
      <c r="X861">
        <v>58.8</v>
      </c>
      <c r="Y861">
        <v>41.2</v>
      </c>
      <c r="Z861" s="3">
        <f t="shared" si="80"/>
        <v>17.599999999999994</v>
      </c>
      <c r="AA861">
        <v>71.400000000000006</v>
      </c>
      <c r="AB861">
        <v>28.6</v>
      </c>
      <c r="AC861" s="3">
        <f t="shared" si="81"/>
        <v>42.800000000000004</v>
      </c>
      <c r="AD861" s="3">
        <f t="shared" si="82"/>
        <v>4</v>
      </c>
      <c r="AE861" s="3" t="s">
        <v>30461</v>
      </c>
      <c r="AF861" t="b">
        <v>0</v>
      </c>
      <c r="AG861" s="1">
        <v>44652.604942129627</v>
      </c>
    </row>
    <row r="862" spans="1:33" x14ac:dyDescent="0.2">
      <c r="A862" t="s">
        <v>2662</v>
      </c>
      <c r="B862">
        <v>14817</v>
      </c>
      <c r="C862" s="3" t="s">
        <v>2659</v>
      </c>
      <c r="D862" t="s">
        <v>2660</v>
      </c>
      <c r="E862" t="s">
        <v>30145</v>
      </c>
      <c r="F862" s="9" t="str">
        <f>_xlfn.XLOOKUP(E862,'Raw Data - Area Code'!A:A,'Raw Data - Area Code'!B:B,"",FALSE)</f>
        <v>East Central London</v>
      </c>
      <c r="G862" s="9" t="s">
        <v>2663</v>
      </c>
      <c r="H862" s="8"/>
      <c r="I862" s="20">
        <v>64</v>
      </c>
      <c r="J862" s="8" t="str">
        <f>_xlfn.XLOOKUP(TRIM(I862),'Raw Data - SIC Code'!A:A,'Raw Data - SIC Code'!C:C,"",FALSE)</f>
        <v>Finance</v>
      </c>
      <c r="K862">
        <v>15</v>
      </c>
      <c r="L862" s="3">
        <v>22.4</v>
      </c>
      <c r="M862">
        <v>30.6</v>
      </c>
      <c r="N862">
        <v>27.5</v>
      </c>
      <c r="O862">
        <v>97.7</v>
      </c>
      <c r="P862">
        <v>98.1</v>
      </c>
      <c r="Q862" s="27">
        <f t="shared" si="83"/>
        <v>-0.20429009193053699</v>
      </c>
      <c r="R862">
        <v>53.4</v>
      </c>
      <c r="S862">
        <v>46.6</v>
      </c>
      <c r="T862" s="3">
        <f t="shared" si="78"/>
        <v>6.799999999999998</v>
      </c>
      <c r="U862">
        <v>56.8</v>
      </c>
      <c r="V862">
        <v>43.2</v>
      </c>
      <c r="W862" s="3">
        <f t="shared" si="79"/>
        <v>13.599999999999996</v>
      </c>
      <c r="X862">
        <v>69.5</v>
      </c>
      <c r="Y862">
        <v>30.5</v>
      </c>
      <c r="Z862" s="3">
        <f t="shared" si="80"/>
        <v>39</v>
      </c>
      <c r="AA862">
        <v>75.3</v>
      </c>
      <c r="AB862">
        <v>24.7</v>
      </c>
      <c r="AC862" s="3">
        <f t="shared" si="81"/>
        <v>50.599999999999987</v>
      </c>
      <c r="AD862" s="3">
        <f t="shared" si="82"/>
        <v>5</v>
      </c>
      <c r="AE862" s="3" t="s">
        <v>30462</v>
      </c>
      <c r="AF862" t="b">
        <v>0</v>
      </c>
      <c r="AG862" s="1">
        <v>44652.604108796295</v>
      </c>
    </row>
    <row r="863" spans="1:33" x14ac:dyDescent="0.2">
      <c r="A863" t="s">
        <v>2664</v>
      </c>
      <c r="B863">
        <v>1784</v>
      </c>
      <c r="C863" s="3" t="s">
        <v>2665</v>
      </c>
      <c r="D863" t="s">
        <v>2666</v>
      </c>
      <c r="E863" t="s">
        <v>30145</v>
      </c>
      <c r="F863" s="9" t="str">
        <f>_xlfn.XLOOKUP(E863,'Raw Data - Area Code'!A:A,'Raw Data - Area Code'!B:B,"",FALSE)</f>
        <v>East Central London</v>
      </c>
      <c r="G863" s="9">
        <v>6193060</v>
      </c>
      <c r="H863" s="8">
        <v>64191</v>
      </c>
      <c r="I863" s="20" t="s">
        <v>30260</v>
      </c>
      <c r="J863" s="8" t="str">
        <f>_xlfn.XLOOKUP(TRIM(I863),'Raw Data - SIC Code'!A:A,'Raw Data - SIC Code'!C:C,"",FALSE)</f>
        <v>Finance</v>
      </c>
      <c r="K863">
        <v>18.600000000000001</v>
      </c>
      <c r="L863" s="3">
        <v>27.4</v>
      </c>
      <c r="M863">
        <v>25.5</v>
      </c>
      <c r="N863">
        <v>14.5</v>
      </c>
      <c r="O863">
        <v>86.1</v>
      </c>
      <c r="P863">
        <v>91.3</v>
      </c>
      <c r="Q863" s="27">
        <f t="shared" si="83"/>
        <v>-2.9312288613303288</v>
      </c>
      <c r="R863">
        <v>30.4</v>
      </c>
      <c r="S863">
        <v>69.599999999999994</v>
      </c>
      <c r="T863" s="3">
        <f t="shared" si="78"/>
        <v>-39.199999999999996</v>
      </c>
      <c r="U863">
        <v>38.4</v>
      </c>
      <c r="V863">
        <v>61.6</v>
      </c>
      <c r="W863" s="3">
        <f t="shared" si="79"/>
        <v>-23.200000000000003</v>
      </c>
      <c r="X863">
        <v>51.2</v>
      </c>
      <c r="Y863">
        <v>48.8</v>
      </c>
      <c r="Z863" s="3">
        <f t="shared" si="80"/>
        <v>2.4000000000000057</v>
      </c>
      <c r="AA863">
        <v>62.9</v>
      </c>
      <c r="AB863">
        <v>37.1</v>
      </c>
      <c r="AC863" s="3">
        <f t="shared" si="81"/>
        <v>25.799999999999994</v>
      </c>
      <c r="AD863" s="3">
        <f t="shared" si="82"/>
        <v>3</v>
      </c>
      <c r="AE863" s="3" t="s">
        <v>30461</v>
      </c>
      <c r="AF863" t="b">
        <v>0</v>
      </c>
      <c r="AG863" s="1">
        <v>44655.60119212963</v>
      </c>
    </row>
    <row r="864" spans="1:33" ht="34" x14ac:dyDescent="0.2">
      <c r="A864" t="s">
        <v>2667</v>
      </c>
      <c r="B864">
        <v>14475</v>
      </c>
      <c r="C864" s="3" t="s">
        <v>2668</v>
      </c>
      <c r="D864" t="s">
        <v>2669</v>
      </c>
      <c r="E864" t="s">
        <v>30145</v>
      </c>
      <c r="F864" s="9" t="str">
        <f>_xlfn.XLOOKUP(E864,'Raw Data - Area Code'!A:A,'Raw Data - Area Code'!B:B,"",FALSE)</f>
        <v>East Central London</v>
      </c>
      <c r="G864" s="9"/>
      <c r="H864" s="18" t="s">
        <v>668</v>
      </c>
      <c r="I864" s="20">
        <v>84</v>
      </c>
      <c r="J864" s="8" t="str">
        <f>_xlfn.XLOOKUP(TRIM(I864),'Raw Data - SIC Code'!A:A,'Raw Data - SIC Code'!C:C,"",FALSE)</f>
        <v>Public Admin</v>
      </c>
      <c r="K864">
        <v>19.2</v>
      </c>
      <c r="L864" s="3">
        <v>20.6</v>
      </c>
      <c r="M864">
        <v>23.3</v>
      </c>
      <c r="N864">
        <v>28.6</v>
      </c>
      <c r="O864">
        <v>91.2</v>
      </c>
      <c r="P864">
        <v>91.4</v>
      </c>
      <c r="Q864" s="27">
        <f t="shared" si="83"/>
        <v>-0.10952902519167733</v>
      </c>
      <c r="R864">
        <v>42</v>
      </c>
      <c r="S864">
        <v>58</v>
      </c>
      <c r="T864" s="3">
        <f t="shared" si="78"/>
        <v>-16</v>
      </c>
      <c r="U864">
        <v>51</v>
      </c>
      <c r="V864">
        <v>49</v>
      </c>
      <c r="W864" s="3">
        <f t="shared" si="79"/>
        <v>2</v>
      </c>
      <c r="X864">
        <v>59</v>
      </c>
      <c r="Y864">
        <v>41</v>
      </c>
      <c r="Z864" s="3">
        <f t="shared" si="80"/>
        <v>18</v>
      </c>
      <c r="AA864">
        <v>69</v>
      </c>
      <c r="AB864">
        <v>31</v>
      </c>
      <c r="AC864" s="3">
        <f t="shared" si="81"/>
        <v>38</v>
      </c>
      <c r="AD864" s="3">
        <f t="shared" si="82"/>
        <v>4</v>
      </c>
      <c r="AE864" s="3" t="s">
        <v>30462</v>
      </c>
      <c r="AF864" t="b">
        <v>0</v>
      </c>
      <c r="AG864" s="1">
        <v>44644.537418981483</v>
      </c>
    </row>
    <row r="865" spans="1:33" x14ac:dyDescent="0.2">
      <c r="A865" t="s">
        <v>2670</v>
      </c>
      <c r="B865">
        <v>16144</v>
      </c>
      <c r="C865" s="3" t="s">
        <v>2671</v>
      </c>
      <c r="D865" t="s">
        <v>2672</v>
      </c>
      <c r="E865" t="s">
        <v>30142</v>
      </c>
      <c r="F865" s="9" t="str">
        <f>_xlfn.XLOOKUP(E865,'Raw Data - Area Code'!A:A,'Raw Data - Area Code'!B:B,"",FALSE)</f>
        <v>Bristol</v>
      </c>
      <c r="G865" s="9" t="s">
        <v>2673</v>
      </c>
      <c r="H865" s="8"/>
      <c r="I865" s="20">
        <v>64</v>
      </c>
      <c r="J865" s="8" t="str">
        <f>_xlfn.XLOOKUP(TRIM(I865),'Raw Data - SIC Code'!A:A,'Raw Data - SIC Code'!C:C,"",FALSE)</f>
        <v>Finance</v>
      </c>
      <c r="K865">
        <v>36.9</v>
      </c>
      <c r="L865" s="3">
        <v>25.3</v>
      </c>
      <c r="O865">
        <v>0</v>
      </c>
      <c r="P865">
        <v>0</v>
      </c>
      <c r="Q865" s="27">
        <v>0</v>
      </c>
      <c r="R865">
        <v>37.5</v>
      </c>
      <c r="S865">
        <v>62.5</v>
      </c>
      <c r="T865" s="3">
        <f t="shared" si="78"/>
        <v>-25</v>
      </c>
      <c r="U865">
        <v>48</v>
      </c>
      <c r="V865">
        <v>52</v>
      </c>
      <c r="W865" s="3">
        <f t="shared" si="79"/>
        <v>-4</v>
      </c>
      <c r="X865">
        <v>53</v>
      </c>
      <c r="Y865">
        <v>47</v>
      </c>
      <c r="Z865" s="3">
        <f t="shared" si="80"/>
        <v>6</v>
      </c>
      <c r="AA865">
        <v>71</v>
      </c>
      <c r="AB865">
        <v>29</v>
      </c>
      <c r="AC865" s="3">
        <f t="shared" si="81"/>
        <v>42</v>
      </c>
      <c r="AD865" s="3">
        <f t="shared" si="82"/>
        <v>3</v>
      </c>
      <c r="AE865" s="3" t="s">
        <v>30461</v>
      </c>
      <c r="AF865" t="b">
        <v>0</v>
      </c>
      <c r="AG865" s="1">
        <v>44651.782766203702</v>
      </c>
    </row>
    <row r="866" spans="1:33" x14ac:dyDescent="0.2">
      <c r="A866" t="s">
        <v>2674</v>
      </c>
      <c r="B866">
        <v>1786</v>
      </c>
      <c r="C866" s="3" t="s">
        <v>2675</v>
      </c>
      <c r="D866" t="s">
        <v>2676</v>
      </c>
      <c r="E866" t="s">
        <v>30145</v>
      </c>
      <c r="F866" s="9" t="str">
        <f>_xlfn.XLOOKUP(E866,'Raw Data - Area Code'!A:A,'Raw Data - Area Code'!B:B,"",FALSE)</f>
        <v>East Central London</v>
      </c>
      <c r="G866" s="9">
        <v>7022885</v>
      </c>
      <c r="H866" s="8">
        <v>64191</v>
      </c>
      <c r="I866" s="20" t="s">
        <v>30260</v>
      </c>
      <c r="J866" s="8" t="str">
        <f>_xlfn.XLOOKUP(TRIM(I866),'Raw Data - SIC Code'!A:A,'Raw Data - SIC Code'!C:C,"",FALSE)</f>
        <v>Finance</v>
      </c>
      <c r="K866">
        <v>31.3</v>
      </c>
      <c r="L866" s="3">
        <v>19</v>
      </c>
      <c r="O866">
        <v>0</v>
      </c>
      <c r="P866">
        <v>0</v>
      </c>
      <c r="Q866" s="27">
        <v>0</v>
      </c>
      <c r="R866">
        <v>41</v>
      </c>
      <c r="S866">
        <v>59</v>
      </c>
      <c r="T866" s="3">
        <f t="shared" si="78"/>
        <v>-18</v>
      </c>
      <c r="U866">
        <v>52</v>
      </c>
      <c r="V866">
        <v>48</v>
      </c>
      <c r="W866" s="3">
        <f t="shared" si="79"/>
        <v>4</v>
      </c>
      <c r="X866">
        <v>52</v>
      </c>
      <c r="Y866">
        <v>48</v>
      </c>
      <c r="Z866" s="3">
        <f t="shared" si="80"/>
        <v>4</v>
      </c>
      <c r="AA866">
        <v>66</v>
      </c>
      <c r="AB866">
        <v>34</v>
      </c>
      <c r="AC866" s="3">
        <f t="shared" si="81"/>
        <v>32</v>
      </c>
      <c r="AD866" s="3">
        <f t="shared" si="82"/>
        <v>4</v>
      </c>
      <c r="AE866" s="3" t="s">
        <v>30460</v>
      </c>
      <c r="AF866" t="b">
        <v>0</v>
      </c>
      <c r="AG866" s="1">
        <v>44651.784386574072</v>
      </c>
    </row>
    <row r="867" spans="1:33" x14ac:dyDescent="0.2">
      <c r="A867" t="s">
        <v>2677</v>
      </c>
      <c r="B867">
        <v>1788</v>
      </c>
      <c r="C867" s="3" t="s">
        <v>2678</v>
      </c>
      <c r="D867" t="s">
        <v>2679</v>
      </c>
      <c r="E867" t="s">
        <v>30181</v>
      </c>
      <c r="F867" s="9" t="str">
        <f>_xlfn.XLOOKUP(E867,'Raw Data - Area Code'!A:A,'Raw Data - Area Code'!B:B,"",FALSE)</f>
        <v>Darlington</v>
      </c>
      <c r="G867" s="9">
        <v>3287770</v>
      </c>
      <c r="H867" s="8">
        <v>93130</v>
      </c>
      <c r="I867" s="20" t="s">
        <v>30236</v>
      </c>
      <c r="J867" s="8" t="str">
        <f>_xlfn.XLOOKUP(TRIM(I867),'Raw Data - SIC Code'!A:A,'Raw Data - SIC Code'!C:C,"",FALSE)</f>
        <v>Arts &amp; Recreation</v>
      </c>
      <c r="K867">
        <v>2.7</v>
      </c>
      <c r="L867" s="3">
        <v>-0.1</v>
      </c>
      <c r="M867">
        <v>26.8</v>
      </c>
      <c r="N867">
        <v>21.9</v>
      </c>
      <c r="O867">
        <v>9.9</v>
      </c>
      <c r="P867">
        <v>3</v>
      </c>
      <c r="Q867" s="27">
        <f t="shared" si="83"/>
        <v>53.488372093023258</v>
      </c>
      <c r="R867">
        <v>27.7</v>
      </c>
      <c r="S867">
        <v>72.3</v>
      </c>
      <c r="T867" s="3">
        <f t="shared" si="78"/>
        <v>-44.599999999999994</v>
      </c>
      <c r="U867">
        <v>33.9</v>
      </c>
      <c r="V867">
        <v>66.099999999999994</v>
      </c>
      <c r="W867" s="3">
        <f t="shared" si="79"/>
        <v>-32.199999999999996</v>
      </c>
      <c r="X867">
        <v>26.3</v>
      </c>
      <c r="Y867">
        <v>73.7</v>
      </c>
      <c r="Z867" s="3">
        <f t="shared" si="80"/>
        <v>-47.400000000000006</v>
      </c>
      <c r="AA867">
        <v>35</v>
      </c>
      <c r="AB867">
        <v>65</v>
      </c>
      <c r="AC867" s="3">
        <f t="shared" si="81"/>
        <v>-30</v>
      </c>
      <c r="AD867" s="3">
        <f t="shared" si="82"/>
        <v>1</v>
      </c>
      <c r="AE867" s="3" t="s">
        <v>30462</v>
      </c>
      <c r="AF867" t="b">
        <v>0</v>
      </c>
      <c r="AG867" s="1">
        <v>44651.622418981482</v>
      </c>
    </row>
    <row r="868" spans="1:33" x14ac:dyDescent="0.2">
      <c r="A868" t="s">
        <v>2680</v>
      </c>
      <c r="B868">
        <v>16852</v>
      </c>
      <c r="C868" s="3" t="s">
        <v>2681</v>
      </c>
      <c r="D868" t="s">
        <v>2682</v>
      </c>
      <c r="E868" t="s">
        <v>30232</v>
      </c>
      <c r="F868" s="9" t="str">
        <f>_xlfn.XLOOKUP(E868,'Raw Data - Area Code'!A:A,'Raw Data - Area Code'!B:B,"",FALSE)</f>
        <v>Sheffield</v>
      </c>
      <c r="G868" s="9">
        <v>5510758</v>
      </c>
      <c r="H868" s="8">
        <v>82990</v>
      </c>
      <c r="I868" s="20" t="s">
        <v>30240</v>
      </c>
      <c r="J868" s="8" t="str">
        <f>_xlfn.XLOOKUP(TRIM(I868),'Raw Data - SIC Code'!A:A,'Raw Data - SIC Code'!C:C,"",FALSE)</f>
        <v>Admin Services</v>
      </c>
      <c r="K868">
        <v>8.8000000000000007</v>
      </c>
      <c r="L868" s="3">
        <v>8.4</v>
      </c>
      <c r="M868">
        <v>2.2999999999999998</v>
      </c>
      <c r="N868">
        <v>-20</v>
      </c>
      <c r="O868">
        <v>53</v>
      </c>
      <c r="P868">
        <v>47</v>
      </c>
      <c r="Q868" s="27">
        <f t="shared" si="83"/>
        <v>6</v>
      </c>
      <c r="R868">
        <v>50</v>
      </c>
      <c r="S868">
        <v>50</v>
      </c>
      <c r="T868" s="3">
        <f t="shared" si="78"/>
        <v>0</v>
      </c>
      <c r="U868">
        <v>39</v>
      </c>
      <c r="V868">
        <v>61</v>
      </c>
      <c r="W868" s="3">
        <f t="shared" si="79"/>
        <v>-22</v>
      </c>
      <c r="X868">
        <v>55.1</v>
      </c>
      <c r="Y868">
        <v>44.9</v>
      </c>
      <c r="Z868" s="3">
        <f t="shared" si="80"/>
        <v>10.200000000000003</v>
      </c>
      <c r="AA868">
        <v>56.8</v>
      </c>
      <c r="AB868">
        <v>43.2</v>
      </c>
      <c r="AC868" s="3">
        <f t="shared" si="81"/>
        <v>13.599999999999996</v>
      </c>
      <c r="AD868" s="3">
        <f t="shared" si="82"/>
        <v>4</v>
      </c>
      <c r="AE868" s="3" t="s">
        <v>30461</v>
      </c>
      <c r="AF868" t="b">
        <v>0</v>
      </c>
      <c r="AG868" s="1">
        <v>44651.37872685185</v>
      </c>
    </row>
    <row r="869" spans="1:33" x14ac:dyDescent="0.2">
      <c r="A869" t="s">
        <v>2683</v>
      </c>
      <c r="B869">
        <v>20183</v>
      </c>
      <c r="C869" s="3" t="s">
        <v>2684</v>
      </c>
      <c r="D869" t="s">
        <v>2685</v>
      </c>
      <c r="E869" t="s">
        <v>30166</v>
      </c>
      <c r="F869" s="9" t="str">
        <f>_xlfn.XLOOKUP(E869,'Raw Data - Area Code'!A:A,'Raw Data - Area Code'!B:B,"",FALSE)</f>
        <v>Peterborough</v>
      </c>
      <c r="G869" s="9">
        <v>4281845</v>
      </c>
      <c r="H869" s="8">
        <v>82990</v>
      </c>
      <c r="I869" s="20" t="s">
        <v>30240</v>
      </c>
      <c r="J869" s="8" t="str">
        <f>_xlfn.XLOOKUP(TRIM(I869),'Raw Data - SIC Code'!A:A,'Raw Data - SIC Code'!C:C,"",FALSE)</f>
        <v>Admin Services</v>
      </c>
      <c r="K869">
        <v>-16.100000000000001</v>
      </c>
      <c r="L869" s="3">
        <v>-12.7</v>
      </c>
      <c r="O869">
        <v>0</v>
      </c>
      <c r="P869">
        <v>0</v>
      </c>
      <c r="Q869" s="27">
        <v>0</v>
      </c>
      <c r="T869" s="3">
        <v>0</v>
      </c>
      <c r="W869" s="3">
        <v>0</v>
      </c>
      <c r="Z869" s="3">
        <v>0</v>
      </c>
      <c r="AC869" s="3">
        <v>0</v>
      </c>
      <c r="AD869" s="3">
        <f t="shared" si="82"/>
        <v>0</v>
      </c>
      <c r="AE869" s="3" t="s">
        <v>30460</v>
      </c>
      <c r="AF869" t="b">
        <v>0</v>
      </c>
      <c r="AG869" s="1">
        <v>44655.714571759258</v>
      </c>
    </row>
    <row r="870" spans="1:33" x14ac:dyDescent="0.2">
      <c r="A870" t="s">
        <v>2686</v>
      </c>
      <c r="B870">
        <v>21192</v>
      </c>
      <c r="C870" s="3" t="s">
        <v>2687</v>
      </c>
      <c r="D870" t="s">
        <v>2688</v>
      </c>
      <c r="E870" t="s">
        <v>30152</v>
      </c>
      <c r="F870" s="9" t="str">
        <f>_xlfn.XLOOKUP(E870,'Raw Data - Area Code'!A:A,'Raw Data - Area Code'!B:B,"",FALSE)</f>
        <v>South East London</v>
      </c>
      <c r="G870" s="9">
        <v>12883632</v>
      </c>
      <c r="H870" s="8">
        <v>56103</v>
      </c>
      <c r="I870" s="20" t="s">
        <v>30241</v>
      </c>
      <c r="J870" s="8" t="str">
        <f>_xlfn.XLOOKUP(TRIM(I870),'Raw Data - SIC Code'!A:A,'Raw Data - SIC Code'!C:C,"",FALSE)</f>
        <v>Hospitality</v>
      </c>
      <c r="K870">
        <v>6</v>
      </c>
      <c r="L870" s="3">
        <v>0</v>
      </c>
      <c r="O870">
        <v>0</v>
      </c>
      <c r="P870">
        <v>0</v>
      </c>
      <c r="Q870" s="27">
        <v>0</v>
      </c>
      <c r="R870">
        <v>44.6</v>
      </c>
      <c r="S870">
        <v>55.4</v>
      </c>
      <c r="T870" s="3">
        <f t="shared" si="78"/>
        <v>-10.799999999999997</v>
      </c>
      <c r="U870">
        <v>52.9</v>
      </c>
      <c r="V870">
        <v>47.1</v>
      </c>
      <c r="W870" s="3">
        <f t="shared" si="79"/>
        <v>5.7999999999999972</v>
      </c>
      <c r="X870">
        <v>41.4</v>
      </c>
      <c r="Y870">
        <v>58.6</v>
      </c>
      <c r="Z870" s="3">
        <f t="shared" si="80"/>
        <v>-17.200000000000003</v>
      </c>
      <c r="AA870">
        <v>49.9</v>
      </c>
      <c r="AB870">
        <v>50.1</v>
      </c>
      <c r="AC870" s="3">
        <f t="shared" si="81"/>
        <v>-0.20000000000000281</v>
      </c>
      <c r="AD870" s="3">
        <f t="shared" si="82"/>
        <v>1</v>
      </c>
      <c r="AE870" s="3" t="s">
        <v>30460</v>
      </c>
      <c r="AF870" t="b">
        <v>0</v>
      </c>
      <c r="AG870" s="1">
        <v>44645.710879629631</v>
      </c>
    </row>
    <row r="871" spans="1:33" x14ac:dyDescent="0.2">
      <c r="A871" t="s">
        <v>2689</v>
      </c>
      <c r="B871">
        <v>1803</v>
      </c>
      <c r="C871" s="3" t="s">
        <v>2690</v>
      </c>
      <c r="D871" t="s">
        <v>2691</v>
      </c>
      <c r="E871" t="s">
        <v>30145</v>
      </c>
      <c r="F871" s="9" t="str">
        <f>_xlfn.XLOOKUP(E871,'Raw Data - Area Code'!A:A,'Raw Data - Area Code'!B:B,"",FALSE)</f>
        <v>East Central London</v>
      </c>
      <c r="G871" s="9">
        <v>2792285</v>
      </c>
      <c r="H871" s="8">
        <v>70100</v>
      </c>
      <c r="I871" s="20" t="s">
        <v>30249</v>
      </c>
      <c r="J871" s="8" t="str">
        <f>_xlfn.XLOOKUP(TRIM(I871),'Raw Data - SIC Code'!A:A,'Raw Data - SIC Code'!C:C,"",FALSE)</f>
        <v>Professional Services</v>
      </c>
      <c r="K871">
        <v>4.9000000000000004</v>
      </c>
      <c r="L871" s="3">
        <v>2.6</v>
      </c>
      <c r="M871">
        <v>15</v>
      </c>
      <c r="N871">
        <v>15</v>
      </c>
      <c r="O871">
        <v>99</v>
      </c>
      <c r="P871">
        <v>99</v>
      </c>
      <c r="Q871" s="27">
        <f t="shared" si="83"/>
        <v>0</v>
      </c>
      <c r="R871">
        <v>16.399999999999999</v>
      </c>
      <c r="S871">
        <v>83.6</v>
      </c>
      <c r="T871" s="3">
        <f t="shared" si="78"/>
        <v>-67.199999999999989</v>
      </c>
      <c r="U871">
        <v>17.399999999999999</v>
      </c>
      <c r="V871">
        <v>82.6</v>
      </c>
      <c r="W871" s="3">
        <f t="shared" si="79"/>
        <v>-65.199999999999989</v>
      </c>
      <c r="X871">
        <v>19</v>
      </c>
      <c r="Y871">
        <v>81</v>
      </c>
      <c r="Z871" s="3">
        <f t="shared" si="80"/>
        <v>-62</v>
      </c>
      <c r="AA871">
        <v>24</v>
      </c>
      <c r="AB871">
        <v>76</v>
      </c>
      <c r="AC871" s="3">
        <f t="shared" si="81"/>
        <v>-52</v>
      </c>
      <c r="AD871" s="3">
        <f t="shared" si="82"/>
        <v>1</v>
      </c>
      <c r="AE871" s="3" t="s">
        <v>30463</v>
      </c>
      <c r="AF871" t="b">
        <v>0</v>
      </c>
      <c r="AG871" s="1">
        <v>44655.703865740739</v>
      </c>
    </row>
    <row r="872" spans="1:33" x14ac:dyDescent="0.2">
      <c r="A872" t="s">
        <v>2692</v>
      </c>
      <c r="B872">
        <v>21388</v>
      </c>
      <c r="C872" s="3" t="s">
        <v>2693</v>
      </c>
      <c r="D872" t="s">
        <v>2691</v>
      </c>
      <c r="E872" t="s">
        <v>30145</v>
      </c>
      <c r="F872" s="9" t="str">
        <f>_xlfn.XLOOKUP(E872,'Raw Data - Area Code'!A:A,'Raw Data - Area Code'!B:B,"",FALSE)</f>
        <v>East Central London</v>
      </c>
      <c r="G872" s="9">
        <v>12350532</v>
      </c>
      <c r="H872" s="8">
        <v>64209</v>
      </c>
      <c r="I872" s="20" t="s">
        <v>30260</v>
      </c>
      <c r="J872" s="8" t="str">
        <f>_xlfn.XLOOKUP(TRIM(I872),'Raw Data - SIC Code'!A:A,'Raw Data - SIC Code'!C:C,"",FALSE)</f>
        <v>Finance</v>
      </c>
      <c r="K872">
        <v>-1</v>
      </c>
      <c r="L872" s="3">
        <v>4.2</v>
      </c>
      <c r="M872">
        <v>3.2</v>
      </c>
      <c r="N872">
        <v>6.6</v>
      </c>
      <c r="O872">
        <v>99</v>
      </c>
      <c r="P872">
        <v>99</v>
      </c>
      <c r="Q872" s="27">
        <f t="shared" si="83"/>
        <v>0</v>
      </c>
      <c r="R872">
        <v>18.899999999999999</v>
      </c>
      <c r="S872">
        <v>81.099999999999994</v>
      </c>
      <c r="T872" s="3">
        <f t="shared" si="78"/>
        <v>-62.2</v>
      </c>
      <c r="U872">
        <v>17.8</v>
      </c>
      <c r="V872">
        <v>82.2</v>
      </c>
      <c r="W872" s="3">
        <f t="shared" si="79"/>
        <v>-64.400000000000006</v>
      </c>
      <c r="X872">
        <v>27.4</v>
      </c>
      <c r="Y872">
        <v>72.599999999999994</v>
      </c>
      <c r="Z872" s="3">
        <f t="shared" si="80"/>
        <v>-45.199999999999996</v>
      </c>
      <c r="AA872">
        <v>26</v>
      </c>
      <c r="AB872">
        <v>74</v>
      </c>
      <c r="AC872" s="3">
        <f t="shared" si="81"/>
        <v>-48</v>
      </c>
      <c r="AD872" s="3">
        <f t="shared" si="82"/>
        <v>1</v>
      </c>
      <c r="AE872" s="3" t="s">
        <v>30460</v>
      </c>
      <c r="AF872" t="b">
        <v>0</v>
      </c>
      <c r="AG872" s="1">
        <v>44655.718043981484</v>
      </c>
    </row>
    <row r="873" spans="1:33" ht="51" x14ac:dyDescent="0.2">
      <c r="A873" t="s">
        <v>2694</v>
      </c>
      <c r="B873">
        <v>19915</v>
      </c>
      <c r="C873" s="3" t="s">
        <v>2695</v>
      </c>
      <c r="D873" t="s">
        <v>2696</v>
      </c>
      <c r="E873" t="s">
        <v>30228</v>
      </c>
      <c r="F873" s="9" t="str">
        <f>_xlfn.XLOOKUP(E873,'Raw Data - Area Code'!A:A,'Raw Data - Area Code'!B:B,"",FALSE)</f>
        <v>Glasgow</v>
      </c>
      <c r="G873" s="9" t="s">
        <v>2697</v>
      </c>
      <c r="H873" s="18" t="s">
        <v>2698</v>
      </c>
      <c r="I873" s="20" t="s">
        <v>30259</v>
      </c>
      <c r="J873" s="8" t="str">
        <f>_xlfn.XLOOKUP(TRIM(I873),'Raw Data - SIC Code'!A:A,'Raw Data - SIC Code'!C:C,"",FALSE)</f>
        <v>Manufacturing</v>
      </c>
      <c r="K873">
        <v>16.899999999999999</v>
      </c>
      <c r="L873" s="3">
        <v>-8</v>
      </c>
      <c r="M873">
        <v>52.2</v>
      </c>
      <c r="N873">
        <v>9.5</v>
      </c>
      <c r="O873">
        <v>71.400000000000006</v>
      </c>
      <c r="P873">
        <v>74</v>
      </c>
      <c r="Q873" s="27">
        <f t="shared" si="83"/>
        <v>-1.7881705639614818</v>
      </c>
      <c r="R873">
        <v>91.4</v>
      </c>
      <c r="S873">
        <v>8.6</v>
      </c>
      <c r="T873" s="3">
        <f t="shared" si="78"/>
        <v>82.800000000000011</v>
      </c>
      <c r="U873">
        <v>79.8</v>
      </c>
      <c r="V873">
        <v>20.2</v>
      </c>
      <c r="W873" s="3">
        <f t="shared" si="79"/>
        <v>59.599999999999994</v>
      </c>
      <c r="X873">
        <v>80</v>
      </c>
      <c r="Y873">
        <v>20</v>
      </c>
      <c r="Z873" s="3">
        <f t="shared" si="80"/>
        <v>60</v>
      </c>
      <c r="AA873">
        <v>85</v>
      </c>
      <c r="AB873">
        <v>15</v>
      </c>
      <c r="AC873" s="3">
        <f t="shared" si="81"/>
        <v>70</v>
      </c>
      <c r="AD873" s="3">
        <f t="shared" si="82"/>
        <v>4</v>
      </c>
      <c r="AE873" s="3" t="s">
        <v>30460</v>
      </c>
      <c r="AF873" t="b">
        <v>0</v>
      </c>
      <c r="AG873" s="1">
        <v>44651.528287037036</v>
      </c>
    </row>
    <row r="874" spans="1:33" x14ac:dyDescent="0.2">
      <c r="A874" t="s">
        <v>2699</v>
      </c>
      <c r="B874">
        <v>1805</v>
      </c>
      <c r="C874" s="3" t="s">
        <v>2700</v>
      </c>
      <c r="D874" t="s">
        <v>2701</v>
      </c>
      <c r="E874" t="s">
        <v>30227</v>
      </c>
      <c r="F874" s="9" t="str">
        <f>_xlfn.XLOOKUP(E874,'Raw Data - Area Code'!A:A,'Raw Data - Area Code'!B:B,"",FALSE)</f>
        <v>East London</v>
      </c>
      <c r="G874" s="9">
        <v>1026167</v>
      </c>
      <c r="H874" s="8">
        <v>64110</v>
      </c>
      <c r="I874" s="20" t="s">
        <v>30260</v>
      </c>
      <c r="J874" s="8" t="str">
        <f>_xlfn.XLOOKUP(TRIM(I874),'Raw Data - SIC Code'!A:A,'Raw Data - SIC Code'!C:C,"",FALSE)</f>
        <v>Finance</v>
      </c>
      <c r="K874">
        <v>43.2</v>
      </c>
      <c r="L874" s="3">
        <v>34.5</v>
      </c>
      <c r="M874">
        <v>69.900000000000006</v>
      </c>
      <c r="N874">
        <v>62.4</v>
      </c>
      <c r="O874">
        <v>89</v>
      </c>
      <c r="P874">
        <v>89</v>
      </c>
      <c r="Q874" s="27">
        <f t="shared" si="83"/>
        <v>0</v>
      </c>
      <c r="R874">
        <v>44</v>
      </c>
      <c r="S874">
        <v>56</v>
      </c>
      <c r="T874" s="3">
        <f t="shared" si="78"/>
        <v>-12</v>
      </c>
      <c r="U874">
        <v>54</v>
      </c>
      <c r="V874">
        <v>46</v>
      </c>
      <c r="W874" s="3">
        <f t="shared" si="79"/>
        <v>8</v>
      </c>
      <c r="X874">
        <v>70</v>
      </c>
      <c r="Y874">
        <v>30</v>
      </c>
      <c r="Z874" s="3">
        <f t="shared" si="80"/>
        <v>40</v>
      </c>
      <c r="AA874">
        <v>82</v>
      </c>
      <c r="AB874">
        <v>18</v>
      </c>
      <c r="AC874" s="3">
        <f t="shared" si="81"/>
        <v>64</v>
      </c>
      <c r="AD874" s="3">
        <f t="shared" si="82"/>
        <v>4</v>
      </c>
      <c r="AE874" s="3" t="s">
        <v>30463</v>
      </c>
      <c r="AF874" t="b">
        <v>0</v>
      </c>
      <c r="AG874" s="1">
        <v>44615.313738425924</v>
      </c>
    </row>
    <row r="875" spans="1:33" x14ac:dyDescent="0.2">
      <c r="A875" t="s">
        <v>2702</v>
      </c>
      <c r="B875">
        <v>14262</v>
      </c>
      <c r="C875" s="3" t="s">
        <v>2703</v>
      </c>
      <c r="D875" t="s">
        <v>2701</v>
      </c>
      <c r="E875" t="s">
        <v>30227</v>
      </c>
      <c r="F875" s="9" t="str">
        <f>_xlfn.XLOOKUP(E875,'Raw Data - Area Code'!A:A,'Raw Data - Area Code'!B:B,"",FALSE)</f>
        <v>East London</v>
      </c>
      <c r="G875" s="9">
        <v>9740322</v>
      </c>
      <c r="H875" s="8">
        <v>64110</v>
      </c>
      <c r="I875" s="20" t="s">
        <v>30260</v>
      </c>
      <c r="J875" s="8" t="str">
        <f>_xlfn.XLOOKUP(TRIM(I875),'Raw Data - SIC Code'!A:A,'Raw Data - SIC Code'!C:C,"",FALSE)</f>
        <v>Finance</v>
      </c>
      <c r="K875">
        <v>24.1</v>
      </c>
      <c r="L875" s="3">
        <v>13.5</v>
      </c>
      <c r="M875">
        <v>58.5</v>
      </c>
      <c r="N875">
        <v>48.6</v>
      </c>
      <c r="O875">
        <v>97</v>
      </c>
      <c r="P875">
        <v>97</v>
      </c>
      <c r="Q875" s="27">
        <f t="shared" si="83"/>
        <v>0</v>
      </c>
      <c r="R875">
        <v>30</v>
      </c>
      <c r="S875">
        <v>70</v>
      </c>
      <c r="T875" s="3">
        <f t="shared" si="78"/>
        <v>-40</v>
      </c>
      <c r="U875">
        <v>30</v>
      </c>
      <c r="V875">
        <v>70</v>
      </c>
      <c r="W875" s="3">
        <f t="shared" si="79"/>
        <v>-40</v>
      </c>
      <c r="X875">
        <v>36</v>
      </c>
      <c r="Y875">
        <v>64</v>
      </c>
      <c r="Z875" s="3">
        <f t="shared" si="80"/>
        <v>-28.000000000000004</v>
      </c>
      <c r="AA875">
        <v>57</v>
      </c>
      <c r="AB875">
        <v>43</v>
      </c>
      <c r="AC875" s="3">
        <f t="shared" si="81"/>
        <v>14.000000000000002</v>
      </c>
      <c r="AD875" s="3">
        <f t="shared" si="82"/>
        <v>2</v>
      </c>
      <c r="AE875" s="3" t="s">
        <v>30576</v>
      </c>
      <c r="AF875" t="b">
        <v>0</v>
      </c>
      <c r="AG875" s="1">
        <v>44615.314050925925</v>
      </c>
    </row>
    <row r="876" spans="1:33" x14ac:dyDescent="0.2">
      <c r="A876" t="s">
        <v>2704</v>
      </c>
      <c r="B876">
        <v>1808</v>
      </c>
      <c r="C876" s="3" t="s">
        <v>2700</v>
      </c>
      <c r="D876" t="s">
        <v>2701</v>
      </c>
      <c r="E876" t="s">
        <v>30227</v>
      </c>
      <c r="F876" s="9" t="str">
        <f>_xlfn.XLOOKUP(E876,'Raw Data - Area Code'!A:A,'Raw Data - Area Code'!B:B,"",FALSE)</f>
        <v>East London</v>
      </c>
      <c r="G876" s="9">
        <v>1767980</v>
      </c>
      <c r="H876" s="8">
        <v>82990</v>
      </c>
      <c r="I876" s="20" t="s">
        <v>30240</v>
      </c>
      <c r="J876" s="8" t="str">
        <f>_xlfn.XLOOKUP(TRIM(I876),'Raw Data - SIC Code'!A:A,'Raw Data - SIC Code'!C:C,"",FALSE)</f>
        <v>Admin Services</v>
      </c>
      <c r="K876">
        <v>20.399999999999999</v>
      </c>
      <c r="L876" s="3">
        <v>27.1</v>
      </c>
      <c r="M876">
        <v>35.1</v>
      </c>
      <c r="N876">
        <v>24.2</v>
      </c>
      <c r="O876">
        <v>94</v>
      </c>
      <c r="P876">
        <v>96</v>
      </c>
      <c r="Q876" s="27">
        <f t="shared" si="83"/>
        <v>-1.0526315789473684</v>
      </c>
      <c r="R876">
        <v>44</v>
      </c>
      <c r="S876">
        <v>56</v>
      </c>
      <c r="T876" s="3">
        <f t="shared" si="78"/>
        <v>-12</v>
      </c>
      <c r="U876">
        <v>51</v>
      </c>
      <c r="V876">
        <v>49</v>
      </c>
      <c r="W876" s="3">
        <f t="shared" si="79"/>
        <v>2</v>
      </c>
      <c r="X876">
        <v>64</v>
      </c>
      <c r="Y876">
        <v>36</v>
      </c>
      <c r="Z876" s="3">
        <f t="shared" si="80"/>
        <v>28.000000000000004</v>
      </c>
      <c r="AA876">
        <v>69</v>
      </c>
      <c r="AB876">
        <v>31</v>
      </c>
      <c r="AC876" s="3">
        <f t="shared" si="81"/>
        <v>38</v>
      </c>
      <c r="AD876" s="3">
        <f t="shared" si="82"/>
        <v>4</v>
      </c>
      <c r="AE876" s="3" t="s">
        <v>30576</v>
      </c>
      <c r="AF876" t="b">
        <v>0</v>
      </c>
      <c r="AG876" s="1">
        <v>44615.315046296295</v>
      </c>
    </row>
    <row r="877" spans="1:33" ht="34" x14ac:dyDescent="0.2">
      <c r="A877" t="s">
        <v>2705</v>
      </c>
      <c r="B877">
        <v>1807</v>
      </c>
      <c r="C877" s="3" t="s">
        <v>2700</v>
      </c>
      <c r="D877" t="s">
        <v>2701</v>
      </c>
      <c r="E877" t="s">
        <v>30227</v>
      </c>
      <c r="F877" s="9" t="str">
        <f>_xlfn.XLOOKUP(E877,'Raw Data - Area Code'!A:A,'Raw Data - Area Code'!B:B,"",FALSE)</f>
        <v>East London</v>
      </c>
      <c r="G877" s="9">
        <v>48839</v>
      </c>
      <c r="H877" s="18" t="s">
        <v>2706</v>
      </c>
      <c r="I877" s="20" t="s">
        <v>30260</v>
      </c>
      <c r="J877" s="8" t="str">
        <f>_xlfn.XLOOKUP(TRIM(I877),'Raw Data - SIC Code'!A:A,'Raw Data - SIC Code'!C:C,"",FALSE)</f>
        <v>Finance</v>
      </c>
      <c r="K877">
        <v>35</v>
      </c>
      <c r="L877" s="3">
        <v>40.4</v>
      </c>
      <c r="M877">
        <v>61.6</v>
      </c>
      <c r="N877">
        <v>75.8</v>
      </c>
      <c r="O877">
        <v>97</v>
      </c>
      <c r="P877">
        <v>94</v>
      </c>
      <c r="Q877" s="27">
        <f t="shared" si="83"/>
        <v>1.5706806282722512</v>
      </c>
      <c r="R877">
        <v>33</v>
      </c>
      <c r="S877">
        <v>67</v>
      </c>
      <c r="T877" s="3">
        <f t="shared" si="78"/>
        <v>-34</v>
      </c>
      <c r="U877">
        <v>92</v>
      </c>
      <c r="V877">
        <v>8</v>
      </c>
      <c r="W877" s="3">
        <f t="shared" si="79"/>
        <v>84</v>
      </c>
      <c r="X877">
        <v>75</v>
      </c>
      <c r="Y877">
        <v>25</v>
      </c>
      <c r="Z877" s="3">
        <f t="shared" si="80"/>
        <v>50</v>
      </c>
      <c r="AA877">
        <v>67</v>
      </c>
      <c r="AB877">
        <v>33</v>
      </c>
      <c r="AC877" s="3">
        <f t="shared" si="81"/>
        <v>34</v>
      </c>
      <c r="AD877" s="3">
        <f t="shared" si="82"/>
        <v>5</v>
      </c>
      <c r="AE877" s="3" t="s">
        <v>30575</v>
      </c>
      <c r="AF877" t="b">
        <v>0</v>
      </c>
      <c r="AG877" s="1">
        <v>44615.316331018519</v>
      </c>
    </row>
    <row r="878" spans="1:33" x14ac:dyDescent="0.2">
      <c r="A878" t="s">
        <v>2707</v>
      </c>
      <c r="B878">
        <v>1809</v>
      </c>
      <c r="C878" s="3" t="s">
        <v>2708</v>
      </c>
      <c r="D878" t="s">
        <v>2709</v>
      </c>
      <c r="E878" t="s">
        <v>30129</v>
      </c>
      <c r="F878" s="9" t="str">
        <f>_xlfn.XLOOKUP(E878,'Raw Data - Area Code'!A:A,'Raw Data - Area Code'!B:B,"",FALSE)</f>
        <v>Redhill</v>
      </c>
      <c r="G878" s="9">
        <v>939600</v>
      </c>
      <c r="H878" s="8">
        <v>46900</v>
      </c>
      <c r="I878" s="20" t="s">
        <v>30252</v>
      </c>
      <c r="J878" s="8" t="str">
        <f>_xlfn.XLOOKUP(TRIM(I878),'Raw Data - SIC Code'!A:A,'Raw Data - SIC Code'!C:C,"",FALSE)</f>
        <v>Trade</v>
      </c>
      <c r="K878">
        <v>18.2</v>
      </c>
      <c r="L878" s="3">
        <v>4.5999999999999996</v>
      </c>
      <c r="M878">
        <v>23</v>
      </c>
      <c r="N878">
        <v>32.200000000000003</v>
      </c>
      <c r="O878">
        <v>92.3</v>
      </c>
      <c r="P878">
        <v>90.6</v>
      </c>
      <c r="Q878" s="27">
        <f t="shared" si="83"/>
        <v>0.92946965554948213</v>
      </c>
      <c r="R878">
        <v>26.3</v>
      </c>
      <c r="S878">
        <v>73.7</v>
      </c>
      <c r="T878" s="3">
        <f t="shared" si="78"/>
        <v>-47.400000000000006</v>
      </c>
      <c r="U878">
        <v>35</v>
      </c>
      <c r="V878">
        <v>65</v>
      </c>
      <c r="W878" s="3">
        <f t="shared" si="79"/>
        <v>-30</v>
      </c>
      <c r="X878">
        <v>20.3</v>
      </c>
      <c r="Y878">
        <v>79.7</v>
      </c>
      <c r="Z878" s="3">
        <f t="shared" si="80"/>
        <v>-59.400000000000006</v>
      </c>
      <c r="AA878">
        <v>46.3</v>
      </c>
      <c r="AB878">
        <v>53.7</v>
      </c>
      <c r="AC878" s="3">
        <f t="shared" si="81"/>
        <v>-7.4000000000000048</v>
      </c>
      <c r="AD878" s="3">
        <f t="shared" si="82"/>
        <v>2</v>
      </c>
      <c r="AE878" s="3" t="s">
        <v>30460</v>
      </c>
      <c r="AF878" t="b">
        <v>0</v>
      </c>
      <c r="AG878" s="1">
        <v>44665.71230324074</v>
      </c>
    </row>
    <row r="879" spans="1:33" x14ac:dyDescent="0.2">
      <c r="A879" t="s">
        <v>2710</v>
      </c>
      <c r="B879">
        <v>598</v>
      </c>
      <c r="C879" s="3" t="s">
        <v>2711</v>
      </c>
      <c r="D879" t="s">
        <v>2712</v>
      </c>
      <c r="E879" t="s">
        <v>30137</v>
      </c>
      <c r="F879" s="9" t="str">
        <f>_xlfn.XLOOKUP(E879,'Raw Data - Area Code'!A:A,'Raw Data - Area Code'!B:B,"",FALSE)</f>
        <v>Cambridge</v>
      </c>
      <c r="G879" s="9">
        <v>987562</v>
      </c>
      <c r="H879" s="8">
        <v>21200</v>
      </c>
      <c r="I879" s="20" t="s">
        <v>30258</v>
      </c>
      <c r="J879" s="8" t="str">
        <f>_xlfn.XLOOKUP(TRIM(I879),'Raw Data - SIC Code'!A:A,'Raw Data - SIC Code'!C:C,"",FALSE)</f>
        <v>Manufacturing</v>
      </c>
      <c r="K879">
        <v>-0.8</v>
      </c>
      <c r="L879" s="3">
        <v>-4.3</v>
      </c>
      <c r="M879">
        <v>-4.9000000000000004</v>
      </c>
      <c r="N879">
        <v>-14.7</v>
      </c>
      <c r="O879">
        <v>98.7</v>
      </c>
      <c r="P879">
        <v>93.8</v>
      </c>
      <c r="Q879" s="27">
        <f t="shared" si="83"/>
        <v>2.5454545454545485</v>
      </c>
      <c r="R879">
        <v>75.599999999999994</v>
      </c>
      <c r="S879">
        <v>24.4</v>
      </c>
      <c r="T879" s="3">
        <f t="shared" si="78"/>
        <v>51.2</v>
      </c>
      <c r="U879">
        <v>83.1</v>
      </c>
      <c r="V879">
        <v>16.899999999999999</v>
      </c>
      <c r="W879" s="3">
        <f t="shared" si="79"/>
        <v>66.199999999999989</v>
      </c>
      <c r="X879">
        <v>69.2</v>
      </c>
      <c r="Y879">
        <v>30.8</v>
      </c>
      <c r="Z879" s="3">
        <f t="shared" si="80"/>
        <v>38.400000000000006</v>
      </c>
      <c r="AA879">
        <v>70.099999999999994</v>
      </c>
      <c r="AB879">
        <v>29.9</v>
      </c>
      <c r="AC879" s="3">
        <f t="shared" si="81"/>
        <v>40.199999999999996</v>
      </c>
      <c r="AD879" s="3">
        <f t="shared" si="82"/>
        <v>5</v>
      </c>
      <c r="AE879" s="3" t="s">
        <v>30460</v>
      </c>
      <c r="AF879" t="b">
        <v>0</v>
      </c>
      <c r="AG879" s="1">
        <v>44655.41070601852</v>
      </c>
    </row>
    <row r="880" spans="1:33" ht="34" x14ac:dyDescent="0.2">
      <c r="A880" t="s">
        <v>2713</v>
      </c>
      <c r="B880">
        <v>1811</v>
      </c>
      <c r="C880" s="3" t="s">
        <v>2714</v>
      </c>
      <c r="D880" t="s">
        <v>2715</v>
      </c>
      <c r="E880" t="s">
        <v>30208</v>
      </c>
      <c r="F880" s="9" t="str">
        <f>_xlfn.XLOOKUP(E880,'Raw Data - Area Code'!A:A,'Raw Data - Area Code'!B:B,"",FALSE)</f>
        <v>Plymouth</v>
      </c>
      <c r="G880" s="9">
        <v>450577</v>
      </c>
      <c r="H880" s="18" t="s">
        <v>2716</v>
      </c>
      <c r="I880" s="20" t="s">
        <v>30251</v>
      </c>
      <c r="J880" s="8" t="str">
        <f>_xlfn.XLOOKUP(TRIM(I880),'Raw Data - SIC Code'!A:A,'Raw Data - SIC Code'!C:C,"",FALSE)</f>
        <v>Manufacturing</v>
      </c>
      <c r="K880">
        <v>23</v>
      </c>
      <c r="L880" s="3">
        <v>20</v>
      </c>
      <c r="M880">
        <v>1.3</v>
      </c>
      <c r="N880">
        <v>3</v>
      </c>
      <c r="O880">
        <v>86.6</v>
      </c>
      <c r="P880">
        <v>87.9</v>
      </c>
      <c r="Q880" s="27">
        <f t="shared" si="83"/>
        <v>-0.74498567335244203</v>
      </c>
      <c r="R880">
        <v>35.4</v>
      </c>
      <c r="S880">
        <v>64.599999999999994</v>
      </c>
      <c r="T880" s="3">
        <f t="shared" si="78"/>
        <v>-29.2</v>
      </c>
      <c r="U880">
        <v>75.599999999999994</v>
      </c>
      <c r="V880">
        <v>24.4</v>
      </c>
      <c r="W880" s="3">
        <f t="shared" si="79"/>
        <v>51.2</v>
      </c>
      <c r="X880">
        <v>64.599999999999994</v>
      </c>
      <c r="Y880">
        <v>35.4</v>
      </c>
      <c r="Z880" s="3">
        <f t="shared" si="80"/>
        <v>29.2</v>
      </c>
      <c r="AA880">
        <v>86.4</v>
      </c>
      <c r="AB880">
        <v>13.6</v>
      </c>
      <c r="AC880" s="3">
        <f t="shared" si="81"/>
        <v>72.800000000000011</v>
      </c>
      <c r="AD880" s="3">
        <f t="shared" si="82"/>
        <v>4</v>
      </c>
      <c r="AE880" s="3" t="s">
        <v>30460</v>
      </c>
      <c r="AF880" t="b">
        <v>0</v>
      </c>
      <c r="AG880" s="1">
        <v>44651.401770833334</v>
      </c>
    </row>
    <row r="881" spans="1:33" x14ac:dyDescent="0.2">
      <c r="A881" t="s">
        <v>2717</v>
      </c>
      <c r="B881">
        <v>17613</v>
      </c>
      <c r="C881" s="3" t="s">
        <v>2718</v>
      </c>
      <c r="D881" t="s">
        <v>2719</v>
      </c>
      <c r="E881" t="s">
        <v>30202</v>
      </c>
      <c r="F881" s="9" t="str">
        <f>_xlfn.XLOOKUP(E881,'Raw Data - Area Code'!A:A,'Raw Data - Area Code'!B:B,"",FALSE)</f>
        <v>Bolton</v>
      </c>
      <c r="G881" s="9" t="s">
        <v>2720</v>
      </c>
      <c r="H881" s="8"/>
      <c r="I881" s="20">
        <v>68</v>
      </c>
      <c r="J881" s="8" t="str">
        <f>_xlfn.XLOOKUP(TRIM(I881),'Raw Data - SIC Code'!A:A,'Raw Data - SIC Code'!C:C,"",FALSE)</f>
        <v>Real Estate</v>
      </c>
      <c r="K881">
        <v>21.5</v>
      </c>
      <c r="L881" s="3">
        <v>28.7</v>
      </c>
      <c r="O881">
        <v>0</v>
      </c>
      <c r="P881">
        <v>0</v>
      </c>
      <c r="Q881" s="27">
        <v>0</v>
      </c>
      <c r="R881">
        <v>72.599999999999994</v>
      </c>
      <c r="S881">
        <v>27.4</v>
      </c>
      <c r="T881" s="3">
        <f t="shared" si="78"/>
        <v>45.199999999999996</v>
      </c>
      <c r="U881">
        <v>62.8</v>
      </c>
      <c r="V881">
        <v>37.200000000000003</v>
      </c>
      <c r="W881" s="3">
        <f t="shared" si="79"/>
        <v>25.599999999999994</v>
      </c>
      <c r="X881">
        <v>75.900000000000006</v>
      </c>
      <c r="Y881">
        <v>24.1</v>
      </c>
      <c r="Z881" s="3">
        <f t="shared" si="80"/>
        <v>51.800000000000004</v>
      </c>
      <c r="AA881">
        <v>88.4</v>
      </c>
      <c r="AB881">
        <v>11.6</v>
      </c>
      <c r="AC881" s="3">
        <f t="shared" si="81"/>
        <v>76.800000000000011</v>
      </c>
      <c r="AD881" s="3">
        <f t="shared" si="82"/>
        <v>5</v>
      </c>
      <c r="AE881" s="3" t="s">
        <v>30460</v>
      </c>
      <c r="AF881" t="b">
        <v>1</v>
      </c>
      <c r="AG881" s="1">
        <v>44658.677847222221</v>
      </c>
    </row>
    <row r="882" spans="1:33" x14ac:dyDescent="0.2">
      <c r="A882" t="s">
        <v>2721</v>
      </c>
      <c r="B882">
        <v>493</v>
      </c>
      <c r="C882" s="3" t="s">
        <v>2722</v>
      </c>
      <c r="D882" t="s">
        <v>2723</v>
      </c>
      <c r="E882" t="s">
        <v>30126</v>
      </c>
      <c r="F882" s="9" t="str">
        <f>_xlfn.XLOOKUP(E882,'Raw Data - Area Code'!A:A,'Raw Data - Area Code'!B:B,"",FALSE)</f>
        <v>Portsmouth</v>
      </c>
      <c r="G882" s="9">
        <v>2383478</v>
      </c>
      <c r="H882" s="8">
        <v>46310</v>
      </c>
      <c r="I882" s="20" t="s">
        <v>30252</v>
      </c>
      <c r="J882" s="8" t="str">
        <f>_xlfn.XLOOKUP(TRIM(I882),'Raw Data - SIC Code'!A:A,'Raw Data - SIC Code'!C:C,"",FALSE)</f>
        <v>Trade</v>
      </c>
      <c r="K882">
        <v>11.7</v>
      </c>
      <c r="L882" s="3">
        <v>-5.6</v>
      </c>
      <c r="M882">
        <v>76</v>
      </c>
      <c r="N882">
        <v>0</v>
      </c>
      <c r="O882">
        <v>90</v>
      </c>
      <c r="P882">
        <v>92</v>
      </c>
      <c r="Q882" s="27">
        <f t="shared" si="83"/>
        <v>-1.098901098901099</v>
      </c>
      <c r="R882">
        <v>71</v>
      </c>
      <c r="S882">
        <v>29</v>
      </c>
      <c r="T882" s="3">
        <f t="shared" si="78"/>
        <v>42</v>
      </c>
      <c r="U882">
        <v>74</v>
      </c>
      <c r="V882">
        <v>26</v>
      </c>
      <c r="W882" s="3">
        <f t="shared" si="79"/>
        <v>48</v>
      </c>
      <c r="X882">
        <v>56</v>
      </c>
      <c r="Y882">
        <v>44</v>
      </c>
      <c r="Z882" s="3">
        <f t="shared" si="80"/>
        <v>12</v>
      </c>
      <c r="AA882">
        <v>71</v>
      </c>
      <c r="AB882">
        <v>29</v>
      </c>
      <c r="AC882" s="3">
        <f t="shared" si="81"/>
        <v>42</v>
      </c>
      <c r="AD882" s="3">
        <f t="shared" si="82"/>
        <v>4</v>
      </c>
      <c r="AE882" s="3" t="s">
        <v>30461</v>
      </c>
      <c r="AF882" t="b">
        <v>0</v>
      </c>
      <c r="AG882" s="1">
        <v>44321.369537037041</v>
      </c>
    </row>
    <row r="883" spans="1:33" x14ac:dyDescent="0.2">
      <c r="A883" t="s">
        <v>2724</v>
      </c>
      <c r="B883">
        <v>1815</v>
      </c>
      <c r="C883" s="3" t="s">
        <v>2725</v>
      </c>
      <c r="D883" t="s">
        <v>2726</v>
      </c>
      <c r="E883" t="s">
        <v>30141</v>
      </c>
      <c r="F883" s="9" t="str">
        <f>_xlfn.XLOOKUP(E883,'Raw Data - Area Code'!A:A,'Raw Data - Area Code'!B:B,"",FALSE)</f>
        <v>Walsall</v>
      </c>
      <c r="G883" s="9">
        <v>1268005</v>
      </c>
      <c r="H883" s="8">
        <v>42910</v>
      </c>
      <c r="I883" s="20" t="s">
        <v>30300</v>
      </c>
      <c r="J883" s="8" t="str">
        <f>_xlfn.XLOOKUP(TRIM(I883),'Raw Data - SIC Code'!A:A,'Raw Data - SIC Code'!C:C,"",FALSE)</f>
        <v>Construction</v>
      </c>
      <c r="K883">
        <v>26.7</v>
      </c>
      <c r="L883" s="3">
        <v>32</v>
      </c>
      <c r="M883">
        <v>52</v>
      </c>
      <c r="N883">
        <v>0</v>
      </c>
      <c r="O883">
        <v>100</v>
      </c>
      <c r="P883">
        <v>100</v>
      </c>
      <c r="Q883" s="27">
        <f t="shared" si="83"/>
        <v>0</v>
      </c>
      <c r="R883">
        <v>58</v>
      </c>
      <c r="S883">
        <v>42</v>
      </c>
      <c r="T883" s="3">
        <f t="shared" si="78"/>
        <v>16</v>
      </c>
      <c r="U883">
        <v>89</v>
      </c>
      <c r="V883">
        <v>11</v>
      </c>
      <c r="W883" s="3">
        <f t="shared" si="79"/>
        <v>78</v>
      </c>
      <c r="X883">
        <v>94</v>
      </c>
      <c r="Y883">
        <v>6</v>
      </c>
      <c r="Z883" s="3">
        <f t="shared" si="80"/>
        <v>88</v>
      </c>
      <c r="AA883">
        <v>94</v>
      </c>
      <c r="AB883">
        <v>6</v>
      </c>
      <c r="AC883" s="3">
        <f t="shared" si="81"/>
        <v>88</v>
      </c>
      <c r="AD883" s="3">
        <f t="shared" si="82"/>
        <v>5</v>
      </c>
      <c r="AE883" s="3" t="s">
        <v>30461</v>
      </c>
      <c r="AF883" t="b">
        <v>0</v>
      </c>
      <c r="AG883" s="1">
        <v>44647.570694444446</v>
      </c>
    </row>
    <row r="884" spans="1:33" x14ac:dyDescent="0.2">
      <c r="A884" t="s">
        <v>2727</v>
      </c>
      <c r="B884">
        <v>19655</v>
      </c>
      <c r="C884" s="3" t="s">
        <v>2728</v>
      </c>
      <c r="D884" t="s">
        <v>2729</v>
      </c>
      <c r="E884" t="s">
        <v>30145</v>
      </c>
      <c r="F884" s="9" t="str">
        <f>_xlfn.XLOOKUP(E884,'Raw Data - Area Code'!A:A,'Raw Data - Area Code'!B:B,"",FALSE)</f>
        <v>East Central London</v>
      </c>
      <c r="G884" s="9">
        <v>2259590</v>
      </c>
      <c r="H884" s="8">
        <v>64999</v>
      </c>
      <c r="I884" s="20" t="s">
        <v>30260</v>
      </c>
      <c r="J884" s="8" t="str">
        <f>_xlfn.XLOOKUP(TRIM(I884),'Raw Data - SIC Code'!A:A,'Raw Data - SIC Code'!C:C,"",FALSE)</f>
        <v>Finance</v>
      </c>
      <c r="K884">
        <v>18</v>
      </c>
      <c r="L884" s="3">
        <v>19</v>
      </c>
      <c r="M884">
        <v>56</v>
      </c>
      <c r="N884">
        <v>42</v>
      </c>
      <c r="O884">
        <v>95</v>
      </c>
      <c r="P884">
        <v>93</v>
      </c>
      <c r="Q884" s="27">
        <f t="shared" si="83"/>
        <v>1.0638297872340425</v>
      </c>
      <c r="R884">
        <v>46</v>
      </c>
      <c r="S884">
        <v>54</v>
      </c>
      <c r="T884" s="3">
        <f t="shared" si="78"/>
        <v>-8</v>
      </c>
      <c r="U884">
        <v>61</v>
      </c>
      <c r="V884">
        <v>39</v>
      </c>
      <c r="W884" s="3">
        <f t="shared" si="79"/>
        <v>22</v>
      </c>
      <c r="X884">
        <v>71</v>
      </c>
      <c r="Y884">
        <v>29</v>
      </c>
      <c r="Z884" s="3">
        <f t="shared" si="80"/>
        <v>42</v>
      </c>
      <c r="AA884">
        <v>73</v>
      </c>
      <c r="AB884">
        <v>27</v>
      </c>
      <c r="AC884" s="3">
        <f t="shared" si="81"/>
        <v>46</v>
      </c>
      <c r="AD884" s="3">
        <f t="shared" si="82"/>
        <v>5</v>
      </c>
      <c r="AE884" s="3" t="s">
        <v>30460</v>
      </c>
      <c r="AF884" t="b">
        <v>0</v>
      </c>
      <c r="AG884" s="1">
        <v>44653.336180555554</v>
      </c>
    </row>
    <row r="885" spans="1:33" x14ac:dyDescent="0.2">
      <c r="A885" t="s">
        <v>2730</v>
      </c>
      <c r="B885">
        <v>1817</v>
      </c>
      <c r="C885" s="3" t="s">
        <v>2731</v>
      </c>
      <c r="D885" t="s">
        <v>2732</v>
      </c>
      <c r="E885" t="s">
        <v>30182</v>
      </c>
      <c r="F885" s="9" t="str">
        <f>_xlfn.XLOOKUP(E885,'Raw Data - Area Code'!A:A,'Raw Data - Area Code'!B:B,"",FALSE)</f>
        <v>South West London</v>
      </c>
      <c r="G885" s="9" t="s">
        <v>2733</v>
      </c>
      <c r="H885" s="8"/>
      <c r="I885" s="20">
        <v>70</v>
      </c>
      <c r="J885" s="8" t="str">
        <f>_xlfn.XLOOKUP(TRIM(I885),'Raw Data - SIC Code'!A:A,'Raw Data - SIC Code'!C:C,"",FALSE)</f>
        <v>Professional Services</v>
      </c>
      <c r="K885">
        <v>23.8</v>
      </c>
      <c r="L885" s="3">
        <v>34.200000000000003</v>
      </c>
      <c r="M885">
        <v>40.6</v>
      </c>
      <c r="N885">
        <v>52.8</v>
      </c>
      <c r="O885">
        <v>100</v>
      </c>
      <c r="P885">
        <v>100</v>
      </c>
      <c r="Q885" s="27">
        <f t="shared" si="83"/>
        <v>0</v>
      </c>
      <c r="R885">
        <v>37</v>
      </c>
      <c r="S885">
        <v>63</v>
      </c>
      <c r="T885" s="3">
        <f t="shared" si="78"/>
        <v>-26</v>
      </c>
      <c r="U885">
        <v>49</v>
      </c>
      <c r="V885">
        <v>51</v>
      </c>
      <c r="W885" s="3">
        <f t="shared" si="79"/>
        <v>-2</v>
      </c>
      <c r="X885">
        <v>63</v>
      </c>
      <c r="Y885">
        <v>37</v>
      </c>
      <c r="Z885" s="3">
        <f t="shared" si="80"/>
        <v>26</v>
      </c>
      <c r="AA885">
        <v>70</v>
      </c>
      <c r="AB885">
        <v>30</v>
      </c>
      <c r="AC885" s="3">
        <f t="shared" si="81"/>
        <v>40</v>
      </c>
      <c r="AD885" s="3">
        <f t="shared" si="82"/>
        <v>3</v>
      </c>
      <c r="AE885" s="3" t="s">
        <v>30461</v>
      </c>
      <c r="AF885" t="b">
        <v>0</v>
      </c>
      <c r="AG885" s="1">
        <v>44614.390462962961</v>
      </c>
    </row>
    <row r="886" spans="1:33" x14ac:dyDescent="0.2">
      <c r="A886" t="s">
        <v>2734</v>
      </c>
      <c r="B886">
        <v>635</v>
      </c>
      <c r="C886" s="3" t="s">
        <v>2735</v>
      </c>
      <c r="D886" t="s">
        <v>2736</v>
      </c>
      <c r="E886" t="s">
        <v>30173</v>
      </c>
      <c r="F886" s="9" t="str">
        <f>_xlfn.XLOOKUP(E886,'Raw Data - Area Code'!A:A,'Raw Data - Area Code'!B:B,"",FALSE)</f>
        <v>Cleveland</v>
      </c>
      <c r="G886" s="9">
        <v>937498</v>
      </c>
      <c r="H886" s="8">
        <v>47599</v>
      </c>
      <c r="I886" s="20" t="s">
        <v>30234</v>
      </c>
      <c r="J886" s="8" t="str">
        <f>_xlfn.XLOOKUP(TRIM(I886),'Raw Data - SIC Code'!A:A,'Raw Data - SIC Code'!C:C,"",FALSE)</f>
        <v>Trade</v>
      </c>
      <c r="K886">
        <v>19</v>
      </c>
      <c r="L886" s="3">
        <v>17</v>
      </c>
      <c r="M886">
        <v>0.3</v>
      </c>
      <c r="N886">
        <v>0.8</v>
      </c>
      <c r="O886">
        <v>77</v>
      </c>
      <c r="P886">
        <v>52</v>
      </c>
      <c r="Q886" s="27">
        <f t="shared" si="83"/>
        <v>19.379844961240313</v>
      </c>
      <c r="R886">
        <v>53</v>
      </c>
      <c r="S886">
        <v>47</v>
      </c>
      <c r="T886" s="3">
        <f t="shared" si="78"/>
        <v>6</v>
      </c>
      <c r="U886">
        <v>36</v>
      </c>
      <c r="V886">
        <v>64</v>
      </c>
      <c r="W886" s="3">
        <f t="shared" si="79"/>
        <v>-28.000000000000004</v>
      </c>
      <c r="X886">
        <v>62</v>
      </c>
      <c r="Y886">
        <v>38</v>
      </c>
      <c r="Z886" s="3">
        <f t="shared" si="80"/>
        <v>24</v>
      </c>
      <c r="AA886">
        <v>64</v>
      </c>
      <c r="AB886">
        <v>36</v>
      </c>
      <c r="AC886" s="3">
        <f t="shared" si="81"/>
        <v>28.000000000000004</v>
      </c>
      <c r="AD886" s="3">
        <f t="shared" si="82"/>
        <v>5</v>
      </c>
      <c r="AE886" s="3" t="s">
        <v>30460</v>
      </c>
      <c r="AF886" t="b">
        <v>0</v>
      </c>
      <c r="AG886" s="1">
        <v>44655.443842592591</v>
      </c>
    </row>
    <row r="887" spans="1:33" x14ac:dyDescent="0.2">
      <c r="A887" t="s">
        <v>2737</v>
      </c>
      <c r="B887">
        <v>1818</v>
      </c>
      <c r="C887" s="3" t="s">
        <v>2738</v>
      </c>
      <c r="D887" t="s">
        <v>2739</v>
      </c>
      <c r="E887" t="s">
        <v>30142</v>
      </c>
      <c r="F887" s="9" t="str">
        <f>_xlfn.XLOOKUP(E887,'Raw Data - Area Code'!A:A,'Raw Data - Area Code'!B:B,"",FALSE)</f>
        <v>Bristol</v>
      </c>
      <c r="G887" s="9">
        <v>1385930</v>
      </c>
      <c r="H887" s="8">
        <v>86102</v>
      </c>
      <c r="I887" s="20" t="s">
        <v>30237</v>
      </c>
      <c r="J887" s="8" t="str">
        <f>_xlfn.XLOOKUP(TRIM(I887),'Raw Data - SIC Code'!A:A,'Raw Data - SIC Code'!C:C,"",FALSE)</f>
        <v>Healthcare</v>
      </c>
      <c r="K887">
        <v>-7.3</v>
      </c>
      <c r="L887" s="3">
        <v>-5</v>
      </c>
      <c r="O887">
        <v>0</v>
      </c>
      <c r="P887">
        <v>0</v>
      </c>
      <c r="Q887" s="27">
        <v>0</v>
      </c>
      <c r="R887">
        <v>24.7</v>
      </c>
      <c r="S887">
        <v>75.3</v>
      </c>
      <c r="T887" s="3">
        <f t="shared" si="78"/>
        <v>-50.599999999999987</v>
      </c>
      <c r="U887">
        <v>27.8</v>
      </c>
      <c r="V887">
        <v>72.2</v>
      </c>
      <c r="W887" s="3">
        <f t="shared" si="79"/>
        <v>-44.400000000000006</v>
      </c>
      <c r="X887">
        <v>38.5</v>
      </c>
      <c r="Y887">
        <v>61.5</v>
      </c>
      <c r="Z887" s="3">
        <f t="shared" si="80"/>
        <v>-23</v>
      </c>
      <c r="AA887">
        <v>36.299999999999997</v>
      </c>
      <c r="AB887">
        <v>63.7</v>
      </c>
      <c r="AC887" s="3">
        <f t="shared" si="81"/>
        <v>-27.400000000000009</v>
      </c>
      <c r="AD887" s="3">
        <f t="shared" si="82"/>
        <v>0</v>
      </c>
      <c r="AE887" s="3" t="s">
        <v>30460</v>
      </c>
      <c r="AF887" t="b">
        <v>0</v>
      </c>
      <c r="AG887" s="1">
        <v>44565.653495370374</v>
      </c>
    </row>
    <row r="888" spans="1:33" x14ac:dyDescent="0.2">
      <c r="A888" t="s">
        <v>2740</v>
      </c>
      <c r="B888">
        <v>15825</v>
      </c>
      <c r="C888" s="3" t="s">
        <v>2741</v>
      </c>
      <c r="D888" t="s">
        <v>2742</v>
      </c>
      <c r="E888" t="s">
        <v>30147</v>
      </c>
      <c r="F888" s="9" t="str">
        <f>_xlfn.XLOOKUP(E888,'Raw Data - Area Code'!A:A,'Raw Data - Area Code'!B:B,"",FALSE)</f>
        <v>Leicester</v>
      </c>
      <c r="G888" s="9">
        <v>2234535</v>
      </c>
      <c r="H888" s="8">
        <v>78200</v>
      </c>
      <c r="I888" s="20" t="s">
        <v>30243</v>
      </c>
      <c r="J888" s="8" t="str">
        <f>_xlfn.XLOOKUP(TRIM(I888),'Raw Data - SIC Code'!A:A,'Raw Data - SIC Code'!C:C,"",FALSE)</f>
        <v>Admin Services</v>
      </c>
      <c r="K888">
        <v>4.0999999999999996</v>
      </c>
      <c r="L888" s="3">
        <v>0.8</v>
      </c>
      <c r="M888">
        <v>-40.299999999999997</v>
      </c>
      <c r="N888">
        <v>1.3</v>
      </c>
      <c r="O888">
        <v>1.5</v>
      </c>
      <c r="P888">
        <v>4</v>
      </c>
      <c r="Q888" s="27">
        <f t="shared" si="83"/>
        <v>-45.454545454545453</v>
      </c>
      <c r="T888" s="3">
        <v>0</v>
      </c>
      <c r="W888" s="3">
        <v>0</v>
      </c>
      <c r="Z888" s="3">
        <v>0</v>
      </c>
      <c r="AC888" s="3">
        <v>0</v>
      </c>
      <c r="AD888" s="3">
        <f t="shared" si="82"/>
        <v>1</v>
      </c>
      <c r="AE888" s="3" t="s">
        <v>30462</v>
      </c>
      <c r="AF888" t="b">
        <v>0</v>
      </c>
      <c r="AG888" s="1">
        <v>44649.330659722225</v>
      </c>
    </row>
    <row r="889" spans="1:33" ht="34" x14ac:dyDescent="0.2">
      <c r="A889" t="s">
        <v>2743</v>
      </c>
      <c r="B889">
        <v>1819</v>
      </c>
      <c r="C889" s="3" t="s">
        <v>2744</v>
      </c>
      <c r="D889" t="s">
        <v>2745</v>
      </c>
      <c r="E889" t="s">
        <v>30121</v>
      </c>
      <c r="F889" s="9" t="str">
        <f>_xlfn.XLOOKUP(E889,'Raw Data - Area Code'!A:A,'Raw Data - Area Code'!B:B,"",FALSE)</f>
        <v>Romford</v>
      </c>
      <c r="G889" s="9"/>
      <c r="H889" s="18" t="s">
        <v>321</v>
      </c>
      <c r="I889" s="20">
        <v>85</v>
      </c>
      <c r="J889" s="8" t="str">
        <f>_xlfn.XLOOKUP(TRIM(I889),'Raw Data - SIC Code'!A:A,'Raw Data - SIC Code'!C:C,"",FALSE)</f>
        <v>Education</v>
      </c>
      <c r="K889">
        <v>3.1</v>
      </c>
      <c r="L889" s="3">
        <v>12.7</v>
      </c>
      <c r="M889">
        <v>60.4</v>
      </c>
      <c r="N889">
        <v>-18.5</v>
      </c>
      <c r="O889">
        <v>8</v>
      </c>
      <c r="P889">
        <v>5.3</v>
      </c>
      <c r="Q889" s="27">
        <f t="shared" si="83"/>
        <v>20.300751879699249</v>
      </c>
      <c r="R889">
        <v>38.5</v>
      </c>
      <c r="S889">
        <v>61.5</v>
      </c>
      <c r="T889" s="3">
        <f t="shared" si="78"/>
        <v>-23</v>
      </c>
      <c r="U889">
        <v>35.5</v>
      </c>
      <c r="V889">
        <v>64.5</v>
      </c>
      <c r="W889" s="3">
        <f t="shared" si="79"/>
        <v>-28.999999999999996</v>
      </c>
      <c r="X889">
        <v>45.1</v>
      </c>
      <c r="Y889">
        <v>54.9</v>
      </c>
      <c r="Z889" s="3">
        <f t="shared" si="80"/>
        <v>-9.7999999999999972</v>
      </c>
      <c r="AA889">
        <v>46.7</v>
      </c>
      <c r="AB889">
        <v>53.3</v>
      </c>
      <c r="AC889" s="3">
        <f t="shared" si="81"/>
        <v>-6.5999999999999943</v>
      </c>
      <c r="AD889" s="3">
        <f t="shared" si="82"/>
        <v>2</v>
      </c>
      <c r="AE889" s="3" t="s">
        <v>30461</v>
      </c>
      <c r="AF889" t="b">
        <v>0</v>
      </c>
      <c r="AG889" s="1">
        <v>44649.714247685188</v>
      </c>
    </row>
    <row r="890" spans="1:33" x14ac:dyDescent="0.2">
      <c r="A890" t="s">
        <v>2746</v>
      </c>
      <c r="B890">
        <v>21041</v>
      </c>
      <c r="C890" s="3" t="s">
        <v>2747</v>
      </c>
      <c r="D890" t="s">
        <v>2748</v>
      </c>
      <c r="E890" t="s">
        <v>30233</v>
      </c>
      <c r="F890" s="9" t="str">
        <f>_xlfn.XLOOKUP(E890,'Raw Data - Area Code'!A:A,'Raw Data - Area Code'!B:B,"",FALSE)</f>
        <v>West London</v>
      </c>
      <c r="G890" s="9">
        <v>12117378</v>
      </c>
      <c r="H890" s="8">
        <v>59111</v>
      </c>
      <c r="I890" s="20" t="s">
        <v>30301</v>
      </c>
      <c r="J890" s="8" t="str">
        <f>_xlfn.XLOOKUP(TRIM(I890),'Raw Data - SIC Code'!A:A,'Raw Data - SIC Code'!C:C,"",FALSE)</f>
        <v>Info &amp; Comms</v>
      </c>
      <c r="K890">
        <v>10.1</v>
      </c>
      <c r="L890" s="3">
        <v>6.5</v>
      </c>
      <c r="O890">
        <v>0</v>
      </c>
      <c r="P890">
        <v>0</v>
      </c>
      <c r="Q890" s="27">
        <v>0</v>
      </c>
      <c r="R890">
        <v>34.4</v>
      </c>
      <c r="S890">
        <v>65.599999999999994</v>
      </c>
      <c r="T890" s="3">
        <f t="shared" si="78"/>
        <v>-31.199999999999996</v>
      </c>
      <c r="U890">
        <v>46.9</v>
      </c>
      <c r="V890">
        <v>53.1</v>
      </c>
      <c r="W890" s="3">
        <f t="shared" si="79"/>
        <v>-6.2000000000000028</v>
      </c>
      <c r="X890">
        <v>45.2</v>
      </c>
      <c r="Y890">
        <v>54.8</v>
      </c>
      <c r="Z890" s="3">
        <f t="shared" si="80"/>
        <v>-9.5999999999999943</v>
      </c>
      <c r="AA890">
        <v>43.8</v>
      </c>
      <c r="AB890">
        <v>56.2</v>
      </c>
      <c r="AC890" s="3">
        <f t="shared" si="81"/>
        <v>-12.400000000000006</v>
      </c>
      <c r="AD890" s="3">
        <f t="shared" si="82"/>
        <v>1</v>
      </c>
      <c r="AE890" s="3" t="s">
        <v>30461</v>
      </c>
      <c r="AF890" t="b">
        <v>0</v>
      </c>
      <c r="AG890" s="1">
        <v>44654.485069444447</v>
      </c>
    </row>
    <row r="891" spans="1:33" ht="51" x14ac:dyDescent="0.2">
      <c r="A891" t="s">
        <v>2749</v>
      </c>
      <c r="B891">
        <v>15028</v>
      </c>
      <c r="C891" s="3" t="s">
        <v>2750</v>
      </c>
      <c r="D891" t="s">
        <v>2751</v>
      </c>
      <c r="E891" t="s">
        <v>30121</v>
      </c>
      <c r="F891" s="9" t="str">
        <f>_xlfn.XLOOKUP(E891,'Raw Data - Area Code'!A:A,'Raw Data - Area Code'!B:B,"",FALSE)</f>
        <v>Romford</v>
      </c>
      <c r="G891" s="9"/>
      <c r="H891" s="18" t="s">
        <v>2752</v>
      </c>
      <c r="I891" s="20">
        <v>84</v>
      </c>
      <c r="J891" s="8" t="str">
        <f>_xlfn.XLOOKUP(TRIM(I891),'Raw Data - SIC Code'!A:A,'Raw Data - SIC Code'!C:C,"",FALSE)</f>
        <v>Public Admin</v>
      </c>
      <c r="K891">
        <v>25.1</v>
      </c>
      <c r="L891" s="3">
        <v>20.9</v>
      </c>
      <c r="M891">
        <v>36.299999999999997</v>
      </c>
      <c r="N891">
        <v>50</v>
      </c>
      <c r="O891">
        <v>1.2</v>
      </c>
      <c r="P891">
        <v>0.3</v>
      </c>
      <c r="Q891" s="27">
        <f t="shared" si="83"/>
        <v>60</v>
      </c>
      <c r="R891">
        <v>19.3</v>
      </c>
      <c r="S891">
        <v>80.7</v>
      </c>
      <c r="T891" s="3">
        <f t="shared" si="78"/>
        <v>-61.400000000000013</v>
      </c>
      <c r="U891">
        <v>17.2</v>
      </c>
      <c r="V891">
        <v>82.8</v>
      </c>
      <c r="W891" s="3">
        <f t="shared" si="79"/>
        <v>-65.599999999999994</v>
      </c>
      <c r="X891">
        <v>20.2</v>
      </c>
      <c r="Y891">
        <v>79.8</v>
      </c>
      <c r="Z891" s="3">
        <f t="shared" si="80"/>
        <v>-59.599999999999994</v>
      </c>
      <c r="AA891">
        <v>41.4</v>
      </c>
      <c r="AB891">
        <v>58.6</v>
      </c>
      <c r="AC891" s="3">
        <f t="shared" si="81"/>
        <v>-17.200000000000003</v>
      </c>
      <c r="AD891" s="3">
        <f t="shared" si="82"/>
        <v>2</v>
      </c>
      <c r="AE891" s="3" t="s">
        <v>333</v>
      </c>
      <c r="AF891" t="b">
        <v>0</v>
      </c>
      <c r="AG891" s="1">
        <v>44649.596643518518</v>
      </c>
    </row>
    <row r="892" spans="1:33" x14ac:dyDescent="0.2">
      <c r="A892" t="s">
        <v>2753</v>
      </c>
      <c r="B892">
        <v>1824</v>
      </c>
      <c r="C892" s="3" t="s">
        <v>2754</v>
      </c>
      <c r="D892" t="s">
        <v>2755</v>
      </c>
      <c r="E892" t="s">
        <v>30111</v>
      </c>
      <c r="F892" s="9" t="str">
        <f>_xlfn.XLOOKUP(E892,'Raw Data - Area Code'!A:A,'Raw Data - Area Code'!B:B,"",FALSE)</f>
        <v>Shrewsbury</v>
      </c>
      <c r="G892" s="9">
        <v>2857344</v>
      </c>
      <c r="H892" s="8">
        <v>43210</v>
      </c>
      <c r="I892" s="20" t="s">
        <v>30261</v>
      </c>
      <c r="J892" s="8" t="str">
        <f>_xlfn.XLOOKUP(TRIM(I892),'Raw Data - SIC Code'!A:A,'Raw Data - SIC Code'!C:C,"",FALSE)</f>
        <v>Construction</v>
      </c>
      <c r="K892">
        <v>6.6</v>
      </c>
      <c r="L892" s="3">
        <v>19.2</v>
      </c>
      <c r="M892">
        <v>6.6</v>
      </c>
      <c r="N892">
        <v>-149.4</v>
      </c>
      <c r="O892">
        <v>46.3</v>
      </c>
      <c r="P892">
        <v>47</v>
      </c>
      <c r="Q892" s="27">
        <f t="shared" si="83"/>
        <v>-0.75026795284030312</v>
      </c>
      <c r="R892">
        <v>95.1</v>
      </c>
      <c r="S892">
        <v>4.9000000000000004</v>
      </c>
      <c r="T892" s="3">
        <f t="shared" si="78"/>
        <v>90.199999999999989</v>
      </c>
      <c r="U892">
        <v>66</v>
      </c>
      <c r="V892">
        <v>34</v>
      </c>
      <c r="W892" s="3">
        <f t="shared" si="79"/>
        <v>32</v>
      </c>
      <c r="X892">
        <v>94.1</v>
      </c>
      <c r="Y892">
        <v>5.9</v>
      </c>
      <c r="Z892" s="3">
        <f t="shared" si="80"/>
        <v>88.199999999999989</v>
      </c>
      <c r="AA892">
        <v>97.1</v>
      </c>
      <c r="AB892">
        <v>2.9</v>
      </c>
      <c r="AC892" s="3">
        <f t="shared" si="81"/>
        <v>94.199999999999989</v>
      </c>
      <c r="AD892" s="3">
        <f t="shared" si="82"/>
        <v>5</v>
      </c>
      <c r="AE892" s="3" t="s">
        <v>30460</v>
      </c>
      <c r="AF892" t="b">
        <v>0</v>
      </c>
      <c r="AG892" s="1">
        <v>44624.513877314814</v>
      </c>
    </row>
    <row r="893" spans="1:33" x14ac:dyDescent="0.2">
      <c r="A893" t="s">
        <v>2756</v>
      </c>
      <c r="B893">
        <v>1826</v>
      </c>
      <c r="C893" s="3" t="s">
        <v>2757</v>
      </c>
      <c r="D893" t="s">
        <v>2758</v>
      </c>
      <c r="E893" t="s">
        <v>30196</v>
      </c>
      <c r="F893" s="9" t="str">
        <f>_xlfn.XLOOKUP(E893,'Raw Data - Area Code'!A:A,'Raw Data - Area Code'!B:B,"",FALSE)</f>
        <v>Ilford</v>
      </c>
      <c r="G893" s="9">
        <v>61625</v>
      </c>
      <c r="H893" s="8">
        <v>88990</v>
      </c>
      <c r="I893" s="20" t="s">
        <v>30263</v>
      </c>
      <c r="J893" s="8" t="str">
        <f>_xlfn.XLOOKUP(TRIM(I893),'Raw Data - SIC Code'!A:A,'Raw Data - SIC Code'!C:C,"",FALSE)</f>
        <v>Healthcare</v>
      </c>
      <c r="K893">
        <v>18.7</v>
      </c>
      <c r="L893" s="3">
        <v>12.9</v>
      </c>
      <c r="O893">
        <v>0</v>
      </c>
      <c r="P893">
        <v>0</v>
      </c>
      <c r="Q893" s="27">
        <v>0</v>
      </c>
      <c r="R893">
        <v>9.6999999999999993</v>
      </c>
      <c r="S893">
        <v>90.3</v>
      </c>
      <c r="T893" s="3">
        <f t="shared" si="78"/>
        <v>-80.599999999999994</v>
      </c>
      <c r="U893">
        <v>11</v>
      </c>
      <c r="V893">
        <v>89</v>
      </c>
      <c r="W893" s="3">
        <f t="shared" si="79"/>
        <v>-78</v>
      </c>
      <c r="X893">
        <v>13.1</v>
      </c>
      <c r="Y893">
        <v>86.9</v>
      </c>
      <c r="Z893" s="3">
        <f t="shared" si="80"/>
        <v>-73.800000000000011</v>
      </c>
      <c r="AA893">
        <v>21.4</v>
      </c>
      <c r="AB893">
        <v>78.599999999999994</v>
      </c>
      <c r="AC893" s="3">
        <f t="shared" si="81"/>
        <v>-57.199999999999996</v>
      </c>
      <c r="AD893" s="3">
        <f t="shared" si="82"/>
        <v>1</v>
      </c>
      <c r="AE893" s="3" t="s">
        <v>30462</v>
      </c>
      <c r="AF893" t="b">
        <v>0</v>
      </c>
      <c r="AG893" s="1">
        <v>44655.768159722225</v>
      </c>
    </row>
    <row r="894" spans="1:33" ht="34" x14ac:dyDescent="0.2">
      <c r="A894" t="s">
        <v>2759</v>
      </c>
      <c r="B894">
        <v>1828</v>
      </c>
      <c r="C894" s="3" t="s">
        <v>2760</v>
      </c>
      <c r="D894" t="s">
        <v>2761</v>
      </c>
      <c r="E894" t="s">
        <v>30231</v>
      </c>
      <c r="F894" s="9" t="str">
        <f>_xlfn.XLOOKUP(E894,'Raw Data - Area Code'!A:A,'Raw Data - Area Code'!B:B,"",FALSE)</f>
        <v>North London</v>
      </c>
      <c r="G894" s="9"/>
      <c r="H894" s="18" t="s">
        <v>321</v>
      </c>
      <c r="I894" s="20">
        <v>85</v>
      </c>
      <c r="J894" s="8" t="str">
        <f>_xlfn.XLOOKUP(TRIM(I894),'Raw Data - SIC Code'!A:A,'Raw Data - SIC Code'!C:C,"",FALSE)</f>
        <v>Education</v>
      </c>
      <c r="K894">
        <v>8.1999999999999993</v>
      </c>
      <c r="L894" s="3">
        <v>7.8</v>
      </c>
      <c r="O894">
        <v>0</v>
      </c>
      <c r="P894">
        <v>0</v>
      </c>
      <c r="Q894" s="27">
        <v>0</v>
      </c>
      <c r="R894">
        <v>26.7</v>
      </c>
      <c r="S894">
        <v>73.3</v>
      </c>
      <c r="T894" s="3">
        <f t="shared" si="78"/>
        <v>-46.599999999999994</v>
      </c>
      <c r="U894">
        <v>37.1</v>
      </c>
      <c r="V894">
        <v>62.9</v>
      </c>
      <c r="W894" s="3">
        <f t="shared" si="79"/>
        <v>-25.799999999999994</v>
      </c>
      <c r="X894">
        <v>32.799999999999997</v>
      </c>
      <c r="Y894">
        <v>67.2</v>
      </c>
      <c r="Z894" s="3">
        <f t="shared" si="80"/>
        <v>-34.400000000000006</v>
      </c>
      <c r="AA894">
        <v>43.5</v>
      </c>
      <c r="AB894">
        <v>56.5</v>
      </c>
      <c r="AC894" s="3">
        <f t="shared" si="81"/>
        <v>-13</v>
      </c>
      <c r="AD894" s="3">
        <f t="shared" si="82"/>
        <v>1</v>
      </c>
      <c r="AE894" s="3" t="s">
        <v>30460</v>
      </c>
      <c r="AF894" t="b">
        <v>1</v>
      </c>
      <c r="AG894" s="1">
        <v>44656.517314814817</v>
      </c>
    </row>
    <row r="895" spans="1:33" ht="34" x14ac:dyDescent="0.2">
      <c r="A895" t="s">
        <v>2762</v>
      </c>
      <c r="B895">
        <v>1829</v>
      </c>
      <c r="C895" s="3" t="s">
        <v>2763</v>
      </c>
      <c r="D895" t="s">
        <v>2764</v>
      </c>
      <c r="E895" t="s">
        <v>30231</v>
      </c>
      <c r="F895" s="9" t="str">
        <f>_xlfn.XLOOKUP(E895,'Raw Data - Area Code'!A:A,'Raw Data - Area Code'!B:B,"",FALSE)</f>
        <v>North London</v>
      </c>
      <c r="G895" s="9"/>
      <c r="H895" s="18" t="s">
        <v>668</v>
      </c>
      <c r="I895" s="20">
        <v>84</v>
      </c>
      <c r="J895" s="8" t="str">
        <f>_xlfn.XLOOKUP(TRIM(I895),'Raw Data - SIC Code'!A:A,'Raw Data - SIC Code'!C:C,"",FALSE)</f>
        <v>Public Admin</v>
      </c>
      <c r="K895">
        <v>-19.7</v>
      </c>
      <c r="L895" s="3">
        <v>-25.6</v>
      </c>
      <c r="O895">
        <v>0</v>
      </c>
      <c r="P895">
        <v>0</v>
      </c>
      <c r="Q895" s="27">
        <v>0</v>
      </c>
      <c r="R895">
        <v>70.7</v>
      </c>
      <c r="S895">
        <v>29.3</v>
      </c>
      <c r="T895" s="3">
        <f t="shared" si="78"/>
        <v>41.400000000000006</v>
      </c>
      <c r="U895">
        <v>33.299999999999997</v>
      </c>
      <c r="V895">
        <v>66.7</v>
      </c>
      <c r="W895" s="3">
        <f t="shared" si="79"/>
        <v>-33.400000000000006</v>
      </c>
      <c r="X895">
        <v>34.4</v>
      </c>
      <c r="Y895">
        <v>65.599999999999994</v>
      </c>
      <c r="Z895" s="3">
        <f t="shared" si="80"/>
        <v>-31.199999999999996</v>
      </c>
      <c r="AA895">
        <v>32.6</v>
      </c>
      <c r="AB895">
        <v>67.400000000000006</v>
      </c>
      <c r="AC895" s="3">
        <f t="shared" si="81"/>
        <v>-34.800000000000004</v>
      </c>
      <c r="AD895" s="3">
        <f t="shared" si="82"/>
        <v>1</v>
      </c>
      <c r="AE895" s="3" t="s">
        <v>30462</v>
      </c>
      <c r="AF895" t="b">
        <v>0</v>
      </c>
      <c r="AG895" s="1">
        <v>44650.685208333336</v>
      </c>
    </row>
    <row r="896" spans="1:33" ht="34" x14ac:dyDescent="0.2">
      <c r="A896" t="s">
        <v>2765</v>
      </c>
      <c r="B896">
        <v>15663</v>
      </c>
      <c r="C896" s="3" t="s">
        <v>2766</v>
      </c>
      <c r="D896" t="s">
        <v>2767</v>
      </c>
      <c r="E896" t="s">
        <v>30231</v>
      </c>
      <c r="F896" s="9" t="str">
        <f>_xlfn.XLOOKUP(E896,'Raw Data - Area Code'!A:A,'Raw Data - Area Code'!B:B,"",FALSE)</f>
        <v>North London</v>
      </c>
      <c r="G896" s="9"/>
      <c r="H896" s="18" t="s">
        <v>880</v>
      </c>
      <c r="I896" s="20">
        <v>86</v>
      </c>
      <c r="J896" s="8" t="str">
        <f>_xlfn.XLOOKUP(TRIM(I896),'Raw Data - SIC Code'!A:A,'Raw Data - SIC Code'!C:C,"",FALSE)</f>
        <v>Healthcare</v>
      </c>
      <c r="K896">
        <v>6.3</v>
      </c>
      <c r="L896" s="3">
        <v>0.3</v>
      </c>
      <c r="M896">
        <v>52</v>
      </c>
      <c r="N896">
        <v>38.4</v>
      </c>
      <c r="O896">
        <v>2.4</v>
      </c>
      <c r="P896">
        <v>0.9</v>
      </c>
      <c r="Q896" s="27">
        <f t="shared" si="83"/>
        <v>45.45454545454546</v>
      </c>
      <c r="R896">
        <v>28.9</v>
      </c>
      <c r="S896">
        <v>71.099999999999994</v>
      </c>
      <c r="T896" s="3">
        <f t="shared" si="78"/>
        <v>-42.199999999999996</v>
      </c>
      <c r="U896">
        <v>32.9</v>
      </c>
      <c r="V896">
        <v>67.099999999999994</v>
      </c>
      <c r="W896" s="3">
        <f t="shared" si="79"/>
        <v>-34.199999999999996</v>
      </c>
      <c r="X896">
        <v>27.5</v>
      </c>
      <c r="Y896">
        <v>72.5</v>
      </c>
      <c r="Z896" s="3">
        <f t="shared" si="80"/>
        <v>-45</v>
      </c>
      <c r="AA896">
        <v>35.4</v>
      </c>
      <c r="AB896">
        <v>64.599999999999994</v>
      </c>
      <c r="AC896" s="3">
        <f t="shared" si="81"/>
        <v>-29.2</v>
      </c>
      <c r="AD896" s="3">
        <f t="shared" si="82"/>
        <v>2</v>
      </c>
      <c r="AE896" s="3" t="s">
        <v>30462</v>
      </c>
      <c r="AF896" t="b">
        <v>1</v>
      </c>
      <c r="AG896" s="1">
        <v>44658.721192129633</v>
      </c>
    </row>
    <row r="897" spans="1:33" x14ac:dyDescent="0.2">
      <c r="A897" t="s">
        <v>2768</v>
      </c>
      <c r="B897">
        <v>1830</v>
      </c>
      <c r="C897" s="3" t="s">
        <v>2769</v>
      </c>
      <c r="D897" t="s">
        <v>2770</v>
      </c>
      <c r="E897" t="s">
        <v>30159</v>
      </c>
      <c r="F897" s="9" t="str">
        <f>_xlfn.XLOOKUP(E897,'Raw Data - Area Code'!A:A,'Raw Data - Area Code'!B:B,"",FALSE)</f>
        <v>North West London</v>
      </c>
      <c r="G897" s="9">
        <v>4948659</v>
      </c>
      <c r="H897" s="8">
        <v>68201</v>
      </c>
      <c r="I897" s="20" t="s">
        <v>30269</v>
      </c>
      <c r="J897" s="8" t="str">
        <f>_xlfn.XLOOKUP(TRIM(I897),'Raw Data - SIC Code'!A:A,'Raw Data - SIC Code'!C:C,"",FALSE)</f>
        <v>Real Estate</v>
      </c>
      <c r="K897">
        <v>1.7</v>
      </c>
      <c r="L897" s="3">
        <v>-11.2</v>
      </c>
      <c r="M897">
        <v>0</v>
      </c>
      <c r="N897">
        <v>0</v>
      </c>
      <c r="O897">
        <v>2.2999999999999998</v>
      </c>
      <c r="P897">
        <v>0</v>
      </c>
      <c r="Q897" s="27">
        <f t="shared" si="83"/>
        <v>100</v>
      </c>
      <c r="R897">
        <v>68.3</v>
      </c>
      <c r="S897">
        <v>31.7</v>
      </c>
      <c r="T897" s="3">
        <f t="shared" si="78"/>
        <v>36.599999999999994</v>
      </c>
      <c r="U897">
        <v>44.4</v>
      </c>
      <c r="V897">
        <v>55.6</v>
      </c>
      <c r="W897" s="3">
        <f t="shared" si="79"/>
        <v>-11.200000000000003</v>
      </c>
      <c r="X897">
        <v>33.299999999999997</v>
      </c>
      <c r="Y897">
        <v>66.7</v>
      </c>
      <c r="Z897" s="3">
        <f t="shared" si="80"/>
        <v>-33.400000000000006</v>
      </c>
      <c r="AA897">
        <v>54</v>
      </c>
      <c r="AB897">
        <v>46</v>
      </c>
      <c r="AC897" s="3">
        <f t="shared" si="81"/>
        <v>8</v>
      </c>
      <c r="AD897" s="3">
        <f t="shared" si="82"/>
        <v>3</v>
      </c>
      <c r="AE897" s="3" t="s">
        <v>30460</v>
      </c>
      <c r="AF897" t="b">
        <v>0</v>
      </c>
      <c r="AG897" s="1">
        <v>44596.697708333333</v>
      </c>
    </row>
    <row r="898" spans="1:33" x14ac:dyDescent="0.2">
      <c r="A898" t="s">
        <v>2771</v>
      </c>
      <c r="B898">
        <v>1831</v>
      </c>
      <c r="C898" s="3" t="s">
        <v>2772</v>
      </c>
      <c r="D898" t="s">
        <v>2773</v>
      </c>
      <c r="E898" t="s">
        <v>30145</v>
      </c>
      <c r="F898" s="9" t="str">
        <f>_xlfn.XLOOKUP(E898,'Raw Data - Area Code'!A:A,'Raw Data - Area Code'!B:B,"",FALSE)</f>
        <v>East Central London</v>
      </c>
      <c r="G898" s="9">
        <v>6498431</v>
      </c>
      <c r="H898" s="8">
        <v>65300</v>
      </c>
      <c r="I898" s="20" t="s">
        <v>30278</v>
      </c>
      <c r="J898" s="8" t="str">
        <f>_xlfn.XLOOKUP(TRIM(I898),'Raw Data - SIC Code'!A:A,'Raw Data - SIC Code'!C:C,"",FALSE)</f>
        <v>Finance</v>
      </c>
      <c r="K898">
        <v>16.2</v>
      </c>
      <c r="L898" s="3">
        <v>10.4</v>
      </c>
      <c r="M898">
        <v>24.4</v>
      </c>
      <c r="N898">
        <v>16.399999999999999</v>
      </c>
      <c r="O898">
        <v>89.7</v>
      </c>
      <c r="P898">
        <v>91.4</v>
      </c>
      <c r="Q898" s="27">
        <f t="shared" si="83"/>
        <v>-0.93870789618995165</v>
      </c>
      <c r="R898">
        <v>41.9</v>
      </c>
      <c r="S898">
        <v>58.1</v>
      </c>
      <c r="T898" s="3">
        <f t="shared" si="78"/>
        <v>-16.200000000000003</v>
      </c>
      <c r="U898">
        <v>46.3</v>
      </c>
      <c r="V898">
        <v>53.7</v>
      </c>
      <c r="W898" s="3">
        <f t="shared" si="79"/>
        <v>-7.4000000000000048</v>
      </c>
      <c r="X898">
        <v>54.7</v>
      </c>
      <c r="Y898">
        <v>45.3</v>
      </c>
      <c r="Z898" s="3">
        <f t="shared" si="80"/>
        <v>9.4000000000000057</v>
      </c>
      <c r="AA898">
        <v>61.7</v>
      </c>
      <c r="AB898">
        <v>38.299999999999997</v>
      </c>
      <c r="AC898" s="3">
        <f t="shared" si="81"/>
        <v>23.400000000000006</v>
      </c>
      <c r="AD898" s="3">
        <f t="shared" si="82"/>
        <v>3</v>
      </c>
      <c r="AE898" s="3" t="s">
        <v>30462</v>
      </c>
      <c r="AF898" t="b">
        <v>0</v>
      </c>
      <c r="AG898" s="1">
        <v>44655.696817129632</v>
      </c>
    </row>
    <row r="899" spans="1:33" x14ac:dyDescent="0.2">
      <c r="A899" t="s">
        <v>2774</v>
      </c>
      <c r="B899">
        <v>1833</v>
      </c>
      <c r="C899" s="3" t="s">
        <v>2775</v>
      </c>
      <c r="D899" t="s">
        <v>2776</v>
      </c>
      <c r="E899" t="s">
        <v>30232</v>
      </c>
      <c r="F899" s="9" t="str">
        <f>_xlfn.XLOOKUP(E899,'Raw Data - Area Code'!A:A,'Raw Data - Area Code'!B:B,"",FALSE)</f>
        <v>Sheffield</v>
      </c>
      <c r="G899" s="9"/>
      <c r="H899" s="8">
        <v>1</v>
      </c>
      <c r="I899" s="21">
        <v>85</v>
      </c>
      <c r="J899" s="8" t="str">
        <f>_xlfn.XLOOKUP(TRIM(I899),'Raw Data - SIC Code'!A:A,'Raw Data - SIC Code'!C:C,"",FALSE)</f>
        <v>Education</v>
      </c>
      <c r="K899">
        <v>12.6</v>
      </c>
      <c r="L899" s="3">
        <v>8.3000000000000007</v>
      </c>
      <c r="O899">
        <v>0</v>
      </c>
      <c r="P899">
        <v>0</v>
      </c>
      <c r="Q899" s="27">
        <v>0</v>
      </c>
      <c r="R899">
        <v>22</v>
      </c>
      <c r="S899">
        <v>78</v>
      </c>
      <c r="T899" s="3">
        <f t="shared" ref="T899:T962" si="84">(R899 - S899) / (R899 + S899) * 100</f>
        <v>-56.000000000000007</v>
      </c>
      <c r="U899">
        <v>37</v>
      </c>
      <c r="V899">
        <v>63</v>
      </c>
      <c r="W899" s="3">
        <f t="shared" ref="W899:W962" si="85">(U899 - V899) / (U899 + V899) * 100</f>
        <v>-26</v>
      </c>
      <c r="X899">
        <v>40</v>
      </c>
      <c r="Y899">
        <v>60</v>
      </c>
      <c r="Z899" s="3">
        <f t="shared" ref="Z899:Z962" si="86">(X899 - Y899) / (X899 + Y899) * 100</f>
        <v>-20</v>
      </c>
      <c r="AA899">
        <v>46</v>
      </c>
      <c r="AB899">
        <v>54</v>
      </c>
      <c r="AC899" s="3">
        <f t="shared" ref="AC899:AC962" si="87">(AA899 - AB899) / (AA899 + AB899) * 100</f>
        <v>-8</v>
      </c>
      <c r="AD899" s="3">
        <f t="shared" ref="AD899:AD962" si="88">--(L899&gt;0) + --(Q899&gt;0) + --(T899&gt;0) + --(W899&gt;0) + --(Z899&gt;0) + --(AC899&gt;0)</f>
        <v>1</v>
      </c>
      <c r="AE899" s="3" t="s">
        <v>333</v>
      </c>
      <c r="AF899" t="b">
        <v>0</v>
      </c>
      <c r="AG899" s="1">
        <v>44649.455462962964</v>
      </c>
    </row>
    <row r="900" spans="1:33" ht="34" x14ac:dyDescent="0.2">
      <c r="A900" t="s">
        <v>2777</v>
      </c>
      <c r="B900">
        <v>19286</v>
      </c>
      <c r="C900" s="3" t="s">
        <v>2778</v>
      </c>
      <c r="D900" t="s">
        <v>2779</v>
      </c>
      <c r="E900" t="s">
        <v>30232</v>
      </c>
      <c r="F900" s="9" t="str">
        <f>_xlfn.XLOOKUP(E900,'Raw Data - Area Code'!A:A,'Raw Data - Area Code'!B:B,"",FALSE)</f>
        <v>Sheffield</v>
      </c>
      <c r="G900" s="9">
        <v>8031875</v>
      </c>
      <c r="H900" s="18" t="s">
        <v>1854</v>
      </c>
      <c r="I900" s="21">
        <v>85</v>
      </c>
      <c r="J900" s="8" t="str">
        <f>_xlfn.XLOOKUP(TRIM(I900),'Raw Data - SIC Code'!A:A,'Raw Data - SIC Code'!C:C,"",FALSE)</f>
        <v>Education</v>
      </c>
      <c r="K900">
        <v>4.3</v>
      </c>
      <c r="L900" s="3">
        <v>-2.9</v>
      </c>
      <c r="M900">
        <v>26</v>
      </c>
      <c r="N900">
        <v>27</v>
      </c>
      <c r="O900">
        <v>100</v>
      </c>
      <c r="P900">
        <v>100</v>
      </c>
      <c r="Q900" s="27">
        <f t="shared" ref="Q900:Q962" si="89">(O900 - P900) / (O900 + P900) * 100</f>
        <v>0</v>
      </c>
      <c r="R900">
        <v>29</v>
      </c>
      <c r="S900">
        <v>71</v>
      </c>
      <c r="T900" s="3">
        <f t="shared" si="84"/>
        <v>-42</v>
      </c>
      <c r="U900">
        <v>45</v>
      </c>
      <c r="V900">
        <v>55</v>
      </c>
      <c r="W900" s="3">
        <f t="shared" si="85"/>
        <v>-10</v>
      </c>
      <c r="X900">
        <v>14</v>
      </c>
      <c r="Y900">
        <v>86</v>
      </c>
      <c r="Z900" s="3">
        <f t="shared" si="86"/>
        <v>-72</v>
      </c>
      <c r="AA900">
        <v>39</v>
      </c>
      <c r="AB900">
        <v>61</v>
      </c>
      <c r="AC900" s="3">
        <f t="shared" si="87"/>
        <v>-22</v>
      </c>
      <c r="AD900" s="3">
        <f t="shared" si="88"/>
        <v>0</v>
      </c>
      <c r="AE900" s="3" t="s">
        <v>30460</v>
      </c>
      <c r="AF900" t="b">
        <v>0</v>
      </c>
      <c r="AG900" s="1">
        <v>44652.653090277781</v>
      </c>
    </row>
    <row r="901" spans="1:33" ht="34" x14ac:dyDescent="0.2">
      <c r="A901" t="s">
        <v>2780</v>
      </c>
      <c r="B901">
        <v>15056</v>
      </c>
      <c r="C901" s="3" t="s">
        <v>2781</v>
      </c>
      <c r="D901" t="s">
        <v>2779</v>
      </c>
      <c r="E901" t="s">
        <v>30232</v>
      </c>
      <c r="F901" s="9" t="str">
        <f>_xlfn.XLOOKUP(E901,'Raw Data - Area Code'!A:A,'Raw Data - Area Code'!B:B,"",FALSE)</f>
        <v>Sheffield</v>
      </c>
      <c r="G901" s="9"/>
      <c r="H901" s="18" t="s">
        <v>880</v>
      </c>
      <c r="I901" s="20">
        <v>86</v>
      </c>
      <c r="J901" s="8" t="str">
        <f>_xlfn.XLOOKUP(TRIM(I901),'Raw Data - SIC Code'!A:A,'Raw Data - SIC Code'!C:C,"",FALSE)</f>
        <v>Healthcare</v>
      </c>
      <c r="K901">
        <v>36</v>
      </c>
      <c r="L901" s="3">
        <v>27</v>
      </c>
      <c r="M901">
        <v>70</v>
      </c>
      <c r="N901">
        <v>88</v>
      </c>
      <c r="O901">
        <v>39</v>
      </c>
      <c r="P901">
        <v>9</v>
      </c>
      <c r="Q901" s="27">
        <f t="shared" si="89"/>
        <v>62.5</v>
      </c>
      <c r="R901">
        <v>12</v>
      </c>
      <c r="S901">
        <v>88</v>
      </c>
      <c r="T901" s="3">
        <f t="shared" si="84"/>
        <v>-76</v>
      </c>
      <c r="U901">
        <v>12</v>
      </c>
      <c r="V901">
        <v>88</v>
      </c>
      <c r="W901" s="3">
        <f t="shared" si="85"/>
        <v>-76</v>
      </c>
      <c r="X901">
        <v>13</v>
      </c>
      <c r="Y901">
        <v>87</v>
      </c>
      <c r="Z901" s="3">
        <f t="shared" si="86"/>
        <v>-74</v>
      </c>
      <c r="AA901">
        <v>34</v>
      </c>
      <c r="AB901">
        <v>66</v>
      </c>
      <c r="AC901" s="3">
        <f t="shared" si="87"/>
        <v>-32</v>
      </c>
      <c r="AD901" s="3">
        <f t="shared" si="88"/>
        <v>2</v>
      </c>
      <c r="AE901" s="3" t="s">
        <v>30462</v>
      </c>
      <c r="AF901" t="b">
        <v>0</v>
      </c>
      <c r="AG901" s="1">
        <v>44636.446747685186</v>
      </c>
    </row>
    <row r="902" spans="1:33" ht="34" x14ac:dyDescent="0.2">
      <c r="A902" t="s">
        <v>2782</v>
      </c>
      <c r="B902">
        <v>276</v>
      </c>
      <c r="C902" s="3" t="s">
        <v>2783</v>
      </c>
      <c r="D902" t="s">
        <v>2784</v>
      </c>
      <c r="E902" t="s">
        <v>30232</v>
      </c>
      <c r="F902" s="9" t="str">
        <f>_xlfn.XLOOKUP(E902,'Raw Data - Area Code'!A:A,'Raw Data - Area Code'!B:B,"",FALSE)</f>
        <v>Sheffield</v>
      </c>
      <c r="G902" s="9"/>
      <c r="H902" s="18" t="s">
        <v>668</v>
      </c>
      <c r="I902" s="20">
        <v>84</v>
      </c>
      <c r="J902" s="8" t="str">
        <f>_xlfn.XLOOKUP(TRIM(I902),'Raw Data - SIC Code'!A:A,'Raw Data - SIC Code'!C:C,"",FALSE)</f>
        <v>Public Admin</v>
      </c>
      <c r="K902">
        <v>3.3</v>
      </c>
      <c r="L902" s="3">
        <v>0</v>
      </c>
      <c r="M902">
        <v>-100</v>
      </c>
      <c r="N902">
        <v>0</v>
      </c>
      <c r="O902">
        <v>0.5</v>
      </c>
      <c r="P902">
        <v>0.8</v>
      </c>
      <c r="Q902" s="27">
        <f t="shared" si="89"/>
        <v>-23.076923076923077</v>
      </c>
      <c r="R902">
        <v>31.1</v>
      </c>
      <c r="S902">
        <v>68.900000000000006</v>
      </c>
      <c r="T902" s="3">
        <f t="shared" si="84"/>
        <v>-37.800000000000004</v>
      </c>
      <c r="U902">
        <v>32.799999999999997</v>
      </c>
      <c r="V902">
        <v>67.2</v>
      </c>
      <c r="W902" s="3">
        <f t="shared" si="85"/>
        <v>-34.400000000000006</v>
      </c>
      <c r="X902">
        <v>31.6</v>
      </c>
      <c r="Y902">
        <v>68.400000000000006</v>
      </c>
      <c r="Z902" s="3">
        <f t="shared" si="86"/>
        <v>-36.800000000000004</v>
      </c>
      <c r="AA902">
        <v>34.799999999999997</v>
      </c>
      <c r="AB902">
        <v>65.2</v>
      </c>
      <c r="AC902" s="3">
        <f t="shared" si="87"/>
        <v>-30.400000000000006</v>
      </c>
      <c r="AD902" s="3">
        <f t="shared" si="88"/>
        <v>0</v>
      </c>
      <c r="AE902" s="3" t="s">
        <v>30462</v>
      </c>
      <c r="AF902" t="b">
        <v>0</v>
      </c>
      <c r="AG902" s="1">
        <v>44649.888645833336</v>
      </c>
    </row>
    <row r="903" spans="1:33" x14ac:dyDescent="0.2">
      <c r="A903" t="s">
        <v>2785</v>
      </c>
      <c r="B903">
        <v>1834</v>
      </c>
      <c r="C903" s="3" t="s">
        <v>2786</v>
      </c>
      <c r="D903" t="s">
        <v>2787</v>
      </c>
      <c r="E903" t="s">
        <v>30198</v>
      </c>
      <c r="F903" s="9" t="str">
        <f>_xlfn.XLOOKUP(E903,'Raw Data - Area Code'!A:A,'Raw Data - Area Code'!B:B,"",FALSE)</f>
        <v>Norwich</v>
      </c>
      <c r="G903" s="9">
        <v>7742678</v>
      </c>
      <c r="H903" s="8">
        <v>96090</v>
      </c>
      <c r="I903" s="20" t="s">
        <v>30270</v>
      </c>
      <c r="J903" s="8" t="str">
        <f>_xlfn.XLOOKUP(TRIM(I903),'Raw Data - SIC Code'!A:A,'Raw Data - SIC Code'!C:C,"",FALSE)</f>
        <v>General Services</v>
      </c>
      <c r="K903">
        <v>2.8</v>
      </c>
      <c r="L903" s="3">
        <v>5.3</v>
      </c>
      <c r="M903">
        <v>-150</v>
      </c>
      <c r="N903">
        <v>-150</v>
      </c>
      <c r="O903">
        <v>0.9</v>
      </c>
      <c r="P903">
        <v>0.2</v>
      </c>
      <c r="Q903" s="27">
        <f t="shared" si="89"/>
        <v>63.636363636363626</v>
      </c>
      <c r="R903">
        <v>10.8</v>
      </c>
      <c r="S903">
        <v>89.2</v>
      </c>
      <c r="T903" s="3">
        <f t="shared" si="84"/>
        <v>-78.400000000000006</v>
      </c>
      <c r="U903">
        <v>8.6</v>
      </c>
      <c r="V903">
        <v>91.4</v>
      </c>
      <c r="W903" s="3">
        <f t="shared" si="85"/>
        <v>-82.800000000000011</v>
      </c>
      <c r="X903">
        <v>8.1</v>
      </c>
      <c r="Y903">
        <v>91.9</v>
      </c>
      <c r="Z903" s="3">
        <f t="shared" si="86"/>
        <v>-83.800000000000011</v>
      </c>
      <c r="AA903">
        <v>35.9</v>
      </c>
      <c r="AB903">
        <v>64.099999999999994</v>
      </c>
      <c r="AC903" s="3">
        <f t="shared" si="87"/>
        <v>-28.199999999999996</v>
      </c>
      <c r="AD903" s="3">
        <f t="shared" si="88"/>
        <v>2</v>
      </c>
      <c r="AE903" s="3" t="s">
        <v>30461</v>
      </c>
      <c r="AF903" t="b">
        <v>0</v>
      </c>
      <c r="AG903" s="1">
        <v>44641.840937499997</v>
      </c>
    </row>
    <row r="904" spans="1:33" ht="34" x14ac:dyDescent="0.2">
      <c r="A904" t="s">
        <v>2788</v>
      </c>
      <c r="B904">
        <v>1835</v>
      </c>
      <c r="C904" s="3" t="s">
        <v>2789</v>
      </c>
      <c r="D904" t="s">
        <v>2790</v>
      </c>
      <c r="E904" t="s">
        <v>30232</v>
      </c>
      <c r="F904" s="9" t="str">
        <f>_xlfn.XLOOKUP(E904,'Raw Data - Area Code'!A:A,'Raw Data - Area Code'!B:B,"",FALSE)</f>
        <v>Sheffield</v>
      </c>
      <c r="G904" s="9">
        <v>3790143</v>
      </c>
      <c r="H904" s="18" t="s">
        <v>2791</v>
      </c>
      <c r="I904" s="20" t="s">
        <v>30236</v>
      </c>
      <c r="J904" s="8" t="str">
        <f>_xlfn.XLOOKUP(TRIM(I904),'Raw Data - SIC Code'!A:A,'Raw Data - SIC Code'!C:C,"",FALSE)</f>
        <v>Arts &amp; Recreation</v>
      </c>
      <c r="K904">
        <v>22.4</v>
      </c>
      <c r="L904" s="3">
        <v>16.399999999999999</v>
      </c>
      <c r="O904">
        <v>0</v>
      </c>
      <c r="P904">
        <v>0</v>
      </c>
      <c r="Q904" s="27">
        <v>0</v>
      </c>
      <c r="R904">
        <v>29.2</v>
      </c>
      <c r="S904">
        <v>70.8</v>
      </c>
      <c r="T904" s="3">
        <f t="shared" si="84"/>
        <v>-41.599999999999994</v>
      </c>
      <c r="U904">
        <v>50</v>
      </c>
      <c r="V904">
        <v>50</v>
      </c>
      <c r="W904" s="3">
        <f t="shared" si="85"/>
        <v>0</v>
      </c>
      <c r="X904">
        <v>54.2</v>
      </c>
      <c r="Y904">
        <v>45.8</v>
      </c>
      <c r="Z904" s="3">
        <f t="shared" si="86"/>
        <v>8.4000000000000057</v>
      </c>
      <c r="AA904">
        <v>62.5</v>
      </c>
      <c r="AB904">
        <v>37.5</v>
      </c>
      <c r="AC904" s="3">
        <f t="shared" si="87"/>
        <v>25</v>
      </c>
      <c r="AD904" s="3">
        <f t="shared" si="88"/>
        <v>3</v>
      </c>
      <c r="AE904" s="3" t="s">
        <v>30460</v>
      </c>
      <c r="AF904" t="b">
        <v>0</v>
      </c>
      <c r="AG904" s="1">
        <v>44650.688171296293</v>
      </c>
    </row>
    <row r="905" spans="1:33" x14ac:dyDescent="0.2">
      <c r="A905" t="s">
        <v>2792</v>
      </c>
      <c r="B905">
        <v>4571</v>
      </c>
      <c r="C905" s="3" t="s">
        <v>2793</v>
      </c>
      <c r="D905" t="s">
        <v>2794</v>
      </c>
      <c r="E905" t="s">
        <v>30134</v>
      </c>
      <c r="F905" s="9" t="str">
        <f>_xlfn.XLOOKUP(E905,'Raw Data - Area Code'!A:A,'Raw Data - Area Code'!B:B,"",FALSE)</f>
        <v>Rochester</v>
      </c>
      <c r="G905" s="9">
        <v>1695666</v>
      </c>
      <c r="H905" s="8">
        <v>45111</v>
      </c>
      <c r="I905" s="20" t="s">
        <v>30280</v>
      </c>
      <c r="J905" s="8" t="str">
        <f>_xlfn.XLOOKUP(TRIM(I905),'Raw Data - SIC Code'!A:A,'Raw Data - SIC Code'!C:C,"",FALSE)</f>
        <v>Trade</v>
      </c>
      <c r="K905">
        <v>33.299999999999997</v>
      </c>
      <c r="L905" s="3">
        <v>20.8</v>
      </c>
      <c r="M905">
        <v>49</v>
      </c>
      <c r="N905">
        <v>43.7</v>
      </c>
      <c r="O905">
        <v>82.7</v>
      </c>
      <c r="P905">
        <v>49.2</v>
      </c>
      <c r="Q905" s="27">
        <f t="shared" si="89"/>
        <v>25.398028809704321</v>
      </c>
      <c r="R905">
        <v>66.400000000000006</v>
      </c>
      <c r="S905">
        <v>33.6</v>
      </c>
      <c r="T905" s="3">
        <f t="shared" si="84"/>
        <v>32.800000000000004</v>
      </c>
      <c r="U905">
        <v>79.599999999999994</v>
      </c>
      <c r="V905">
        <v>20.399999999999999</v>
      </c>
      <c r="W905" s="3">
        <f t="shared" si="85"/>
        <v>59.199999999999996</v>
      </c>
      <c r="X905">
        <v>77.900000000000006</v>
      </c>
      <c r="Y905">
        <v>22.1</v>
      </c>
      <c r="Z905" s="3">
        <f t="shared" si="86"/>
        <v>55.800000000000004</v>
      </c>
      <c r="AA905">
        <v>91.2</v>
      </c>
      <c r="AB905">
        <v>8.8000000000000007</v>
      </c>
      <c r="AC905" s="3">
        <f t="shared" si="87"/>
        <v>82.4</v>
      </c>
      <c r="AD905" s="3">
        <f t="shared" si="88"/>
        <v>6</v>
      </c>
      <c r="AE905" s="3" t="s">
        <v>30462</v>
      </c>
      <c r="AF905" t="b">
        <v>0</v>
      </c>
      <c r="AG905" s="1">
        <v>44652.705196759256</v>
      </c>
    </row>
    <row r="906" spans="1:33" ht="68" x14ac:dyDescent="0.2">
      <c r="A906" t="s">
        <v>2795</v>
      </c>
      <c r="B906">
        <v>19116</v>
      </c>
      <c r="C906" s="3" t="s">
        <v>2793</v>
      </c>
      <c r="D906" t="s">
        <v>2794</v>
      </c>
      <c r="E906" t="s">
        <v>30134</v>
      </c>
      <c r="F906" s="9" t="str">
        <f>_xlfn.XLOOKUP(E906,'Raw Data - Area Code'!A:A,'Raw Data - Area Code'!B:B,"",FALSE)</f>
        <v>Rochester</v>
      </c>
      <c r="G906" s="9">
        <v>827286</v>
      </c>
      <c r="H906" s="18" t="s">
        <v>2796</v>
      </c>
      <c r="I906" s="20" t="s">
        <v>30280</v>
      </c>
      <c r="J906" s="8" t="str">
        <f>_xlfn.XLOOKUP(TRIM(I906),'Raw Data - SIC Code'!A:A,'Raw Data - SIC Code'!C:C,"",FALSE)</f>
        <v>Trade</v>
      </c>
      <c r="K906">
        <v>38.9</v>
      </c>
      <c r="L906" s="3">
        <v>27.7</v>
      </c>
      <c r="M906">
        <v>29.8</v>
      </c>
      <c r="N906">
        <v>2.7</v>
      </c>
      <c r="O906">
        <v>80.599999999999994</v>
      </c>
      <c r="P906">
        <v>51</v>
      </c>
      <c r="Q906" s="27">
        <f t="shared" si="89"/>
        <v>22.492401215805469</v>
      </c>
      <c r="R906">
        <v>62</v>
      </c>
      <c r="S906">
        <v>38</v>
      </c>
      <c r="T906" s="3">
        <f t="shared" si="84"/>
        <v>24</v>
      </c>
      <c r="U906">
        <v>80</v>
      </c>
      <c r="V906">
        <v>20</v>
      </c>
      <c r="W906" s="3">
        <f t="shared" si="85"/>
        <v>60</v>
      </c>
      <c r="X906">
        <v>82</v>
      </c>
      <c r="Y906">
        <v>18</v>
      </c>
      <c r="Z906" s="3">
        <f t="shared" si="86"/>
        <v>64</v>
      </c>
      <c r="AA906">
        <v>88</v>
      </c>
      <c r="AB906">
        <v>12</v>
      </c>
      <c r="AC906" s="3">
        <f t="shared" si="87"/>
        <v>76</v>
      </c>
      <c r="AD906" s="3">
        <f t="shared" si="88"/>
        <v>6</v>
      </c>
      <c r="AE906" s="3" t="s">
        <v>30460</v>
      </c>
      <c r="AF906" t="b">
        <v>0</v>
      </c>
      <c r="AG906" s="1">
        <v>44652.706759259258</v>
      </c>
    </row>
    <row r="907" spans="1:33" x14ac:dyDescent="0.2">
      <c r="A907" t="s">
        <v>2797</v>
      </c>
      <c r="B907">
        <v>12208</v>
      </c>
      <c r="C907" s="3" t="s">
        <v>2798</v>
      </c>
      <c r="D907" t="s">
        <v>2799</v>
      </c>
      <c r="E907" t="s">
        <v>30187</v>
      </c>
      <c r="F907" s="9" t="str">
        <f>_xlfn.XLOOKUP(E907,'Raw Data - Area Code'!A:A,'Raw Data - Area Code'!B:B,"",FALSE)</f>
        <v>Gloucester</v>
      </c>
      <c r="G907" s="9">
        <v>9121021</v>
      </c>
      <c r="H907" s="8">
        <v>70100</v>
      </c>
      <c r="I907" s="20" t="s">
        <v>30249</v>
      </c>
      <c r="J907" s="8" t="str">
        <f>_xlfn.XLOOKUP(TRIM(I907),'Raw Data - SIC Code'!A:A,'Raw Data - SIC Code'!C:C,"",FALSE)</f>
        <v>Professional Services</v>
      </c>
      <c r="K907">
        <v>25.4</v>
      </c>
      <c r="L907" s="3">
        <v>0</v>
      </c>
      <c r="M907">
        <v>35.799999999999997</v>
      </c>
      <c r="N907">
        <v>42.6</v>
      </c>
      <c r="O907">
        <v>8.8000000000000007</v>
      </c>
      <c r="P907">
        <v>26.6</v>
      </c>
      <c r="Q907" s="27">
        <f t="shared" si="89"/>
        <v>-50.282485875706207</v>
      </c>
      <c r="T907" s="3">
        <v>0</v>
      </c>
      <c r="W907" s="3">
        <v>0</v>
      </c>
      <c r="Z907" s="3">
        <v>0</v>
      </c>
      <c r="AC907" s="3">
        <v>0</v>
      </c>
      <c r="AD907" s="3">
        <f t="shared" si="88"/>
        <v>0</v>
      </c>
      <c r="AE907" s="3" t="s">
        <v>30460</v>
      </c>
      <c r="AF907" t="b">
        <v>1</v>
      </c>
      <c r="AG907" s="1">
        <v>44656.490972222222</v>
      </c>
    </row>
    <row r="908" spans="1:33" x14ac:dyDescent="0.2">
      <c r="A908" t="s">
        <v>2800</v>
      </c>
      <c r="B908">
        <v>14722</v>
      </c>
      <c r="C908" s="3" t="s">
        <v>2801</v>
      </c>
      <c r="D908" t="s">
        <v>2802</v>
      </c>
      <c r="E908" t="s">
        <v>30162</v>
      </c>
      <c r="F908" s="9" t="str">
        <f>_xlfn.XLOOKUP(E908,'Raw Data - Area Code'!A:A,'Raw Data - Area Code'!B:B,"",FALSE)</f>
        <v>Kingston upon Thames</v>
      </c>
      <c r="G908" s="9">
        <v>3991418</v>
      </c>
      <c r="H908" s="8">
        <v>56101</v>
      </c>
      <c r="I908" s="20" t="s">
        <v>30241</v>
      </c>
      <c r="J908" s="8" t="str">
        <f>_xlfn.XLOOKUP(TRIM(I908),'Raw Data - SIC Code'!A:A,'Raw Data - SIC Code'!C:C,"",FALSE)</f>
        <v>Hospitality</v>
      </c>
      <c r="K908">
        <v>3</v>
      </c>
      <c r="L908" s="3">
        <v>6</v>
      </c>
      <c r="O908">
        <v>0</v>
      </c>
      <c r="P908">
        <v>0</v>
      </c>
      <c r="Q908" s="27">
        <v>0</v>
      </c>
      <c r="R908">
        <v>31</v>
      </c>
      <c r="S908">
        <v>69</v>
      </c>
      <c r="T908" s="3">
        <f t="shared" si="84"/>
        <v>-38</v>
      </c>
      <c r="U908">
        <v>53</v>
      </c>
      <c r="V908">
        <v>47</v>
      </c>
      <c r="W908" s="3">
        <f t="shared" si="85"/>
        <v>6</v>
      </c>
      <c r="X908">
        <v>45</v>
      </c>
      <c r="Y908">
        <v>55</v>
      </c>
      <c r="Z908" s="3">
        <f t="shared" si="86"/>
        <v>-10</v>
      </c>
      <c r="AA908">
        <v>50</v>
      </c>
      <c r="AB908">
        <v>50</v>
      </c>
      <c r="AC908" s="3">
        <f t="shared" si="87"/>
        <v>0</v>
      </c>
      <c r="AD908" s="3">
        <f t="shared" si="88"/>
        <v>2</v>
      </c>
      <c r="AE908" s="3" t="s">
        <v>30461</v>
      </c>
      <c r="AF908" t="b">
        <v>0</v>
      </c>
      <c r="AG908" s="1">
        <v>44601.471585648149</v>
      </c>
    </row>
    <row r="909" spans="1:33" x14ac:dyDescent="0.2">
      <c r="A909" t="s">
        <v>2803</v>
      </c>
      <c r="B909">
        <v>1839</v>
      </c>
      <c r="C909" s="3" t="s">
        <v>2804</v>
      </c>
      <c r="D909" t="s">
        <v>2805</v>
      </c>
      <c r="E909" t="s">
        <v>30147</v>
      </c>
      <c r="F909" s="9" t="str">
        <f>_xlfn.XLOOKUP(E909,'Raw Data - Area Code'!A:A,'Raw Data - Area Code'!B:B,"",FALSE)</f>
        <v>Leicester</v>
      </c>
      <c r="G909" s="9">
        <v>604574</v>
      </c>
      <c r="H909" s="8">
        <v>41201</v>
      </c>
      <c r="I909" s="20" t="s">
        <v>30247</v>
      </c>
      <c r="J909" s="8" t="str">
        <f>_xlfn.XLOOKUP(TRIM(I909),'Raw Data - SIC Code'!A:A,'Raw Data - SIC Code'!C:C,"",FALSE)</f>
        <v>Construction</v>
      </c>
      <c r="K909">
        <v>43.3</v>
      </c>
      <c r="L909" s="3">
        <v>27.3</v>
      </c>
      <c r="M909">
        <v>78.099999999999994</v>
      </c>
      <c r="N909">
        <v>36.5</v>
      </c>
      <c r="O909">
        <v>93.6</v>
      </c>
      <c r="P909">
        <v>95.6</v>
      </c>
      <c r="Q909" s="27">
        <f t="shared" si="89"/>
        <v>-1.0570824524312896</v>
      </c>
      <c r="R909">
        <v>36.4</v>
      </c>
      <c r="S909">
        <v>63.6</v>
      </c>
      <c r="T909" s="3">
        <f t="shared" si="84"/>
        <v>-27.200000000000003</v>
      </c>
      <c r="U909">
        <v>56.2</v>
      </c>
      <c r="V909">
        <v>43.8</v>
      </c>
      <c r="W909" s="3">
        <f t="shared" si="85"/>
        <v>12.400000000000006</v>
      </c>
      <c r="X909">
        <v>60.7</v>
      </c>
      <c r="Y909">
        <v>39.299999999999997</v>
      </c>
      <c r="Z909" s="3">
        <f t="shared" si="86"/>
        <v>21.400000000000006</v>
      </c>
      <c r="AA909">
        <v>77.3</v>
      </c>
      <c r="AB909">
        <v>22.7</v>
      </c>
      <c r="AC909" s="3">
        <f t="shared" si="87"/>
        <v>54.599999999999994</v>
      </c>
      <c r="AD909" s="3">
        <f t="shared" si="88"/>
        <v>4</v>
      </c>
      <c r="AE909" s="3" t="s">
        <v>30460</v>
      </c>
      <c r="AF909" t="b">
        <v>0</v>
      </c>
      <c r="AG909" s="1">
        <v>44526.598182870373</v>
      </c>
    </row>
    <row r="910" spans="1:33" ht="34" x14ac:dyDescent="0.2">
      <c r="A910" t="s">
        <v>2806</v>
      </c>
      <c r="B910">
        <v>1840</v>
      </c>
      <c r="C910" s="3" t="s">
        <v>2807</v>
      </c>
      <c r="D910" t="s">
        <v>2808</v>
      </c>
      <c r="E910" t="s">
        <v>30161</v>
      </c>
      <c r="F910" s="9" t="str">
        <f>_xlfn.XLOOKUP(E910,'Raw Data - Area Code'!A:A,'Raw Data - Area Code'!B:B,"",FALSE)</f>
        <v>Bradford</v>
      </c>
      <c r="G910" s="9">
        <v>2755663</v>
      </c>
      <c r="H910" s="18" t="s">
        <v>2809</v>
      </c>
      <c r="I910" s="20" t="s">
        <v>30252</v>
      </c>
      <c r="J910" s="8" t="str">
        <f>_xlfn.XLOOKUP(TRIM(I910),'Raw Data - SIC Code'!A:A,'Raw Data - SIC Code'!C:C,"",FALSE)</f>
        <v>Trade</v>
      </c>
      <c r="K910">
        <v>5</v>
      </c>
      <c r="L910" s="3">
        <v>-4</v>
      </c>
      <c r="M910">
        <v>37</v>
      </c>
      <c r="N910">
        <v>-25</v>
      </c>
      <c r="O910">
        <v>77</v>
      </c>
      <c r="P910">
        <v>78</v>
      </c>
      <c r="Q910" s="27">
        <f t="shared" si="89"/>
        <v>-0.64516129032258063</v>
      </c>
      <c r="R910">
        <v>85</v>
      </c>
      <c r="S910">
        <v>15</v>
      </c>
      <c r="T910" s="3">
        <f t="shared" si="84"/>
        <v>70</v>
      </c>
      <c r="U910">
        <v>92</v>
      </c>
      <c r="V910">
        <v>8</v>
      </c>
      <c r="W910" s="3">
        <f t="shared" si="85"/>
        <v>84</v>
      </c>
      <c r="X910">
        <v>85</v>
      </c>
      <c r="Y910">
        <v>15</v>
      </c>
      <c r="Z910" s="3">
        <f t="shared" si="86"/>
        <v>70</v>
      </c>
      <c r="AA910">
        <v>81</v>
      </c>
      <c r="AB910">
        <v>19</v>
      </c>
      <c r="AC910" s="3">
        <f t="shared" si="87"/>
        <v>62</v>
      </c>
      <c r="AD910" s="3">
        <f t="shared" si="88"/>
        <v>4</v>
      </c>
      <c r="AE910" s="3" t="s">
        <v>30462</v>
      </c>
      <c r="AF910" t="b">
        <v>0</v>
      </c>
      <c r="AG910" s="1">
        <v>44652.620706018519</v>
      </c>
    </row>
    <row r="911" spans="1:33" ht="68" x14ac:dyDescent="0.2">
      <c r="A911" t="s">
        <v>2810</v>
      </c>
      <c r="B911">
        <v>1841</v>
      </c>
      <c r="C911" s="3" t="s">
        <v>2811</v>
      </c>
      <c r="D911" t="s">
        <v>2812</v>
      </c>
      <c r="E911" t="s">
        <v>30211</v>
      </c>
      <c r="F911" s="9" t="str">
        <f>_xlfn.XLOOKUP(E911,'Raw Data - Area Code'!A:A,'Raw Data - Area Code'!B:B,"",FALSE)</f>
        <v>Canterbury</v>
      </c>
      <c r="G911" s="9">
        <v>349070</v>
      </c>
      <c r="H911" s="18" t="s">
        <v>2796</v>
      </c>
      <c r="I911" s="20" t="s">
        <v>30280</v>
      </c>
      <c r="J911" s="8" t="str">
        <f>_xlfn.XLOOKUP(TRIM(I911),'Raw Data - SIC Code'!A:A,'Raw Data - SIC Code'!C:C,"",FALSE)</f>
        <v>Trade</v>
      </c>
      <c r="K911">
        <v>13.5</v>
      </c>
      <c r="L911" s="3">
        <v>10</v>
      </c>
      <c r="M911">
        <v>41.5</v>
      </c>
      <c r="N911">
        <v>47.1</v>
      </c>
      <c r="O911">
        <v>73.3</v>
      </c>
      <c r="P911">
        <v>62.2</v>
      </c>
      <c r="Q911" s="27">
        <f t="shared" si="89"/>
        <v>8.1918819188191847</v>
      </c>
      <c r="R911">
        <v>64.599999999999994</v>
      </c>
      <c r="S911">
        <v>35.4</v>
      </c>
      <c r="T911" s="3">
        <f t="shared" si="84"/>
        <v>29.2</v>
      </c>
      <c r="U911">
        <v>67.099999999999994</v>
      </c>
      <c r="V911">
        <v>32.9</v>
      </c>
      <c r="W911" s="3">
        <f t="shared" si="85"/>
        <v>34.199999999999996</v>
      </c>
      <c r="X911">
        <v>84.1</v>
      </c>
      <c r="Y911">
        <v>15.9</v>
      </c>
      <c r="Z911" s="3">
        <f t="shared" si="86"/>
        <v>68.199999999999989</v>
      </c>
      <c r="AA911">
        <v>78.3</v>
      </c>
      <c r="AB911">
        <v>21.7</v>
      </c>
      <c r="AC911" s="3">
        <f t="shared" si="87"/>
        <v>56.599999999999994</v>
      </c>
      <c r="AD911" s="3">
        <f t="shared" si="88"/>
        <v>6</v>
      </c>
      <c r="AE911" s="3" t="s">
        <v>30460</v>
      </c>
      <c r="AF911" t="b">
        <v>0</v>
      </c>
      <c r="AG911" s="1">
        <v>44634.398634259262</v>
      </c>
    </row>
    <row r="912" spans="1:33" x14ac:dyDescent="0.2">
      <c r="A912" t="s">
        <v>2813</v>
      </c>
      <c r="B912">
        <v>1843</v>
      </c>
      <c r="C912" s="3" t="s">
        <v>2814</v>
      </c>
      <c r="D912" t="s">
        <v>2815</v>
      </c>
      <c r="E912" t="s">
        <v>30228</v>
      </c>
      <c r="F912" s="9" t="str">
        <f>_xlfn.XLOOKUP(E912,'Raw Data - Area Code'!A:A,'Raw Data - Area Code'!B:B,"",FALSE)</f>
        <v>Glasgow</v>
      </c>
      <c r="G912" s="9" t="s">
        <v>2816</v>
      </c>
      <c r="H912" s="8">
        <v>79110</v>
      </c>
      <c r="I912" s="20" t="s">
        <v>30289</v>
      </c>
      <c r="J912" s="8" t="str">
        <f>_xlfn.XLOOKUP(TRIM(I912),'Raw Data - SIC Code'!A:A,'Raw Data - SIC Code'!C:C,"",FALSE)</f>
        <v>Admin Services</v>
      </c>
      <c r="K912">
        <v>15.2</v>
      </c>
      <c r="L912" s="3">
        <v>17</v>
      </c>
      <c r="M912">
        <v>44.8</v>
      </c>
      <c r="N912">
        <v>17.3</v>
      </c>
      <c r="O912">
        <v>5</v>
      </c>
      <c r="P912">
        <v>5</v>
      </c>
      <c r="Q912" s="27">
        <f t="shared" si="89"/>
        <v>0</v>
      </c>
      <c r="R912">
        <v>18.5</v>
      </c>
      <c r="S912">
        <v>81.5</v>
      </c>
      <c r="T912" s="3">
        <f t="shared" si="84"/>
        <v>-63</v>
      </c>
      <c r="U912">
        <v>14.6</v>
      </c>
      <c r="V912">
        <v>85.4</v>
      </c>
      <c r="W912" s="3">
        <f t="shared" si="85"/>
        <v>-70.800000000000011</v>
      </c>
      <c r="X912">
        <v>31.7</v>
      </c>
      <c r="Y912">
        <v>68.3</v>
      </c>
      <c r="Z912" s="3">
        <f t="shared" si="86"/>
        <v>-36.599999999999994</v>
      </c>
      <c r="AA912">
        <v>35.4</v>
      </c>
      <c r="AB912">
        <v>64.599999999999994</v>
      </c>
      <c r="AC912" s="3">
        <f t="shared" si="87"/>
        <v>-29.2</v>
      </c>
      <c r="AD912" s="3">
        <f t="shared" si="88"/>
        <v>1</v>
      </c>
      <c r="AE912" s="3" t="s">
        <v>30460</v>
      </c>
      <c r="AF912" t="b">
        <v>0</v>
      </c>
      <c r="AG912" s="1">
        <v>44652.732766203706</v>
      </c>
    </row>
    <row r="913" spans="1:33" x14ac:dyDescent="0.2">
      <c r="A913" t="s">
        <v>2817</v>
      </c>
      <c r="B913">
        <v>18942</v>
      </c>
      <c r="C913" s="3" t="s">
        <v>2818</v>
      </c>
      <c r="D913" t="s">
        <v>2819</v>
      </c>
      <c r="E913" t="s">
        <v>30132</v>
      </c>
      <c r="F913" s="9" t="str">
        <f>_xlfn.XLOOKUP(E913,'Raw Data - Area Code'!A:A,'Raw Data - Area Code'!B:B,"",FALSE)</f>
        <v>Croydon</v>
      </c>
      <c r="G913" s="9">
        <v>2997679</v>
      </c>
      <c r="H913" s="8">
        <v>14390</v>
      </c>
      <c r="I913" s="20" t="s">
        <v>30238</v>
      </c>
      <c r="J913" s="8" t="str">
        <f>_xlfn.XLOOKUP(TRIM(I913),'Raw Data - SIC Code'!A:A,'Raw Data - SIC Code'!C:C,"",FALSE)</f>
        <v>Manufacturing</v>
      </c>
      <c r="K913">
        <v>25.2</v>
      </c>
      <c r="L913" s="3">
        <v>25.4</v>
      </c>
      <c r="O913">
        <v>0</v>
      </c>
      <c r="P913">
        <v>0</v>
      </c>
      <c r="Q913" s="27">
        <v>0</v>
      </c>
      <c r="R913">
        <v>13</v>
      </c>
      <c r="S913">
        <v>87</v>
      </c>
      <c r="T913" s="3">
        <f t="shared" si="84"/>
        <v>-74</v>
      </c>
      <c r="U913">
        <v>18</v>
      </c>
      <c r="V913">
        <v>82</v>
      </c>
      <c r="W913" s="3">
        <f t="shared" si="85"/>
        <v>-64</v>
      </c>
      <c r="X913">
        <v>25</v>
      </c>
      <c r="Y913">
        <v>75</v>
      </c>
      <c r="Z913" s="3">
        <f t="shared" si="86"/>
        <v>-50</v>
      </c>
      <c r="AA913">
        <v>70</v>
      </c>
      <c r="AB913">
        <v>30</v>
      </c>
      <c r="AC913" s="3">
        <f t="shared" si="87"/>
        <v>40</v>
      </c>
      <c r="AD913" s="3">
        <f t="shared" si="88"/>
        <v>2</v>
      </c>
      <c r="AE913" s="3" t="s">
        <v>30460</v>
      </c>
      <c r="AF913" t="b">
        <v>0</v>
      </c>
      <c r="AG913" s="1">
        <v>44635.672673611109</v>
      </c>
    </row>
    <row r="914" spans="1:33" ht="34" x14ac:dyDescent="0.2">
      <c r="A914" t="s">
        <v>2820</v>
      </c>
      <c r="B914">
        <v>1848</v>
      </c>
      <c r="C914" s="3" t="s">
        <v>2821</v>
      </c>
      <c r="D914" t="s">
        <v>2822</v>
      </c>
      <c r="E914" t="s">
        <v>30201</v>
      </c>
      <c r="F914" s="9" t="str">
        <f>_xlfn.XLOOKUP(E914,'Raw Data - Area Code'!A:A,'Raw Data - Area Code'!B:B,"",FALSE)</f>
        <v>Lancaster</v>
      </c>
      <c r="G914" s="9"/>
      <c r="H914" s="18" t="s">
        <v>668</v>
      </c>
      <c r="I914" s="20">
        <v>84</v>
      </c>
      <c r="J914" s="8" t="str">
        <f>_xlfn.XLOOKUP(TRIM(I914),'Raw Data - SIC Code'!A:A,'Raw Data - SIC Code'!C:C,"",FALSE)</f>
        <v>Public Admin</v>
      </c>
      <c r="K914">
        <v>13.2</v>
      </c>
      <c r="L914" s="3">
        <v>19.8</v>
      </c>
      <c r="O914">
        <v>0</v>
      </c>
      <c r="P914">
        <v>0</v>
      </c>
      <c r="Q914" s="27">
        <v>0</v>
      </c>
      <c r="R914">
        <v>27.4</v>
      </c>
      <c r="S914">
        <v>72.599999999999994</v>
      </c>
      <c r="T914" s="3">
        <f t="shared" si="84"/>
        <v>-45.199999999999996</v>
      </c>
      <c r="U914">
        <v>16.100000000000001</v>
      </c>
      <c r="V914">
        <v>83.9</v>
      </c>
      <c r="W914" s="3">
        <f t="shared" si="85"/>
        <v>-67.800000000000011</v>
      </c>
      <c r="X914">
        <v>32.299999999999997</v>
      </c>
      <c r="Y914">
        <v>67.7</v>
      </c>
      <c r="Z914" s="3">
        <f t="shared" si="86"/>
        <v>-35.400000000000006</v>
      </c>
      <c r="AA914">
        <v>56.5</v>
      </c>
      <c r="AB914">
        <v>43.5</v>
      </c>
      <c r="AC914" s="3">
        <f t="shared" si="87"/>
        <v>13</v>
      </c>
      <c r="AD914" s="3">
        <f t="shared" si="88"/>
        <v>2</v>
      </c>
      <c r="AE914" s="3" t="s">
        <v>30575</v>
      </c>
      <c r="AF914" t="b">
        <v>0</v>
      </c>
      <c r="AG914" s="1">
        <v>44537.402824074074</v>
      </c>
    </row>
    <row r="915" spans="1:33" x14ac:dyDescent="0.2">
      <c r="A915" t="s">
        <v>2823</v>
      </c>
      <c r="B915">
        <v>20403</v>
      </c>
      <c r="C915" s="3" t="s">
        <v>2824</v>
      </c>
      <c r="D915" t="s">
        <v>2825</v>
      </c>
      <c r="E915" t="s">
        <v>30131</v>
      </c>
      <c r="F915" s="9" t="str">
        <f>_xlfn.XLOOKUP(E915,'Raw Data - Area Code'!A:A,'Raw Data - Area Code'!B:B,"",FALSE)</f>
        <v>Oxford</v>
      </c>
      <c r="G915" s="9">
        <v>1156841</v>
      </c>
      <c r="H915" s="8">
        <v>10821</v>
      </c>
      <c r="I915" s="20" t="s">
        <v>30239</v>
      </c>
      <c r="J915" s="8" t="str">
        <f>_xlfn.XLOOKUP(TRIM(I915),'Raw Data - SIC Code'!A:A,'Raw Data - SIC Code'!C:C,"",FALSE)</f>
        <v>Manufacturing</v>
      </c>
      <c r="K915">
        <v>5</v>
      </c>
      <c r="L915" s="3">
        <v>11</v>
      </c>
      <c r="M915">
        <v>41</v>
      </c>
      <c r="N915">
        <v>75</v>
      </c>
      <c r="O915">
        <v>28</v>
      </c>
      <c r="P915">
        <v>73</v>
      </c>
      <c r="Q915" s="27">
        <f t="shared" si="89"/>
        <v>-44.554455445544555</v>
      </c>
      <c r="R915">
        <v>72</v>
      </c>
      <c r="S915">
        <v>28</v>
      </c>
      <c r="T915" s="3">
        <f t="shared" si="84"/>
        <v>44</v>
      </c>
      <c r="U915">
        <v>80</v>
      </c>
      <c r="V915">
        <v>20</v>
      </c>
      <c r="W915" s="3">
        <f t="shared" si="85"/>
        <v>60</v>
      </c>
      <c r="X915">
        <v>93</v>
      </c>
      <c r="Y915">
        <v>7</v>
      </c>
      <c r="Z915" s="3">
        <f t="shared" si="86"/>
        <v>86</v>
      </c>
      <c r="AA915">
        <v>89</v>
      </c>
      <c r="AB915">
        <v>11</v>
      </c>
      <c r="AC915" s="3">
        <f t="shared" si="87"/>
        <v>78</v>
      </c>
      <c r="AD915" s="3">
        <f t="shared" si="88"/>
        <v>5</v>
      </c>
      <c r="AE915" s="3" t="s">
        <v>30460</v>
      </c>
      <c r="AF915" t="b">
        <v>0</v>
      </c>
      <c r="AG915" s="1">
        <v>44652.744456018518</v>
      </c>
    </row>
    <row r="916" spans="1:33" x14ac:dyDescent="0.2">
      <c r="A916" t="s">
        <v>2826</v>
      </c>
      <c r="B916">
        <v>1850</v>
      </c>
      <c r="C916" s="3" t="s">
        <v>2827</v>
      </c>
      <c r="D916" t="s">
        <v>2329</v>
      </c>
      <c r="E916" t="s">
        <v>30123</v>
      </c>
      <c r="F916" s="9" t="str">
        <f>_xlfn.XLOOKUP(E916,'Raw Data - Area Code'!A:A,'Raw Data - Area Code'!B:B,"",FALSE)</f>
        <v>Reading</v>
      </c>
      <c r="G916" s="9">
        <v>3828478</v>
      </c>
      <c r="H916" s="8">
        <v>56290</v>
      </c>
      <c r="I916" s="20" t="s">
        <v>30241</v>
      </c>
      <c r="J916" s="8" t="str">
        <f>_xlfn.XLOOKUP(TRIM(I916),'Raw Data - SIC Code'!A:A,'Raw Data - SIC Code'!C:C,"",FALSE)</f>
        <v>Hospitality</v>
      </c>
      <c r="K916">
        <v>7.7</v>
      </c>
      <c r="L916" s="3">
        <v>6.7</v>
      </c>
      <c r="M916">
        <v>24.9</v>
      </c>
      <c r="N916">
        <v>0</v>
      </c>
      <c r="O916">
        <v>53</v>
      </c>
      <c r="P916">
        <v>42</v>
      </c>
      <c r="Q916" s="27">
        <f t="shared" si="89"/>
        <v>11.578947368421053</v>
      </c>
      <c r="R916">
        <v>37</v>
      </c>
      <c r="S916">
        <v>63</v>
      </c>
      <c r="T916" s="3">
        <f t="shared" si="84"/>
        <v>-26</v>
      </c>
      <c r="U916">
        <v>60</v>
      </c>
      <c r="V916">
        <v>40</v>
      </c>
      <c r="W916" s="3">
        <f t="shared" si="85"/>
        <v>20</v>
      </c>
      <c r="X916">
        <v>59</v>
      </c>
      <c r="Y916">
        <v>41</v>
      </c>
      <c r="Z916" s="3">
        <f t="shared" si="86"/>
        <v>18</v>
      </c>
      <c r="AA916">
        <v>60</v>
      </c>
      <c r="AB916">
        <v>40</v>
      </c>
      <c r="AC916" s="3">
        <f t="shared" si="87"/>
        <v>20</v>
      </c>
      <c r="AD916" s="3">
        <f t="shared" si="88"/>
        <v>5</v>
      </c>
      <c r="AE916" s="3" t="s">
        <v>30461</v>
      </c>
      <c r="AF916" t="b">
        <v>0</v>
      </c>
      <c r="AG916" s="1">
        <v>44641.440023148149</v>
      </c>
    </row>
    <row r="917" spans="1:33" x14ac:dyDescent="0.2">
      <c r="A917" t="s">
        <v>2828</v>
      </c>
      <c r="B917">
        <v>1852</v>
      </c>
      <c r="C917" s="3" t="s">
        <v>2829</v>
      </c>
      <c r="D917" t="s">
        <v>2830</v>
      </c>
      <c r="E917" t="s">
        <v>30128</v>
      </c>
      <c r="F917" s="9" t="str">
        <f>_xlfn.XLOOKUP(E917,'Raw Data - Area Code'!A:A,'Raw Data - Area Code'!B:B,"",FALSE)</f>
        <v>Derby</v>
      </c>
      <c r="G917" s="9">
        <v>2347412</v>
      </c>
      <c r="H917" s="8">
        <v>49319</v>
      </c>
      <c r="I917" s="20" t="s">
        <v>30253</v>
      </c>
      <c r="J917" s="8" t="str">
        <f>_xlfn.XLOOKUP(TRIM(I917),'Raw Data - SIC Code'!A:A,'Raw Data - SIC Code'!C:C,"",FALSE)</f>
        <v>Logistics</v>
      </c>
      <c r="K917">
        <v>0.2</v>
      </c>
      <c r="L917" s="3">
        <v>0</v>
      </c>
      <c r="O917">
        <v>0</v>
      </c>
      <c r="P917">
        <v>0</v>
      </c>
      <c r="Q917" s="27">
        <v>0</v>
      </c>
      <c r="R917">
        <v>88</v>
      </c>
      <c r="S917">
        <v>12</v>
      </c>
      <c r="T917" s="3">
        <f t="shared" si="84"/>
        <v>76</v>
      </c>
      <c r="U917">
        <v>88</v>
      </c>
      <c r="V917">
        <v>12</v>
      </c>
      <c r="W917" s="3">
        <f t="shared" si="85"/>
        <v>76</v>
      </c>
      <c r="X917">
        <v>90</v>
      </c>
      <c r="Y917">
        <v>10</v>
      </c>
      <c r="Z917" s="3">
        <f t="shared" si="86"/>
        <v>80</v>
      </c>
      <c r="AA917">
        <v>98</v>
      </c>
      <c r="AB917">
        <v>2</v>
      </c>
      <c r="AC917" s="3">
        <f t="shared" si="87"/>
        <v>96</v>
      </c>
      <c r="AD917" s="3">
        <f t="shared" si="88"/>
        <v>4</v>
      </c>
      <c r="AE917" s="3" t="s">
        <v>30575</v>
      </c>
      <c r="AF917" t="b">
        <v>0</v>
      </c>
      <c r="AG917" s="1">
        <v>44645.60328703704</v>
      </c>
    </row>
    <row r="918" spans="1:33" ht="34" x14ac:dyDescent="0.2">
      <c r="A918" t="s">
        <v>2831</v>
      </c>
      <c r="B918">
        <v>1853</v>
      </c>
      <c r="C918" s="3" t="s">
        <v>2832</v>
      </c>
      <c r="D918" t="s">
        <v>2833</v>
      </c>
      <c r="E918" t="s">
        <v>30117</v>
      </c>
      <c r="F918" s="9" t="str">
        <f>_xlfn.XLOOKUP(E918,'Raw Data - Area Code'!A:A,'Raw Data - Area Code'!B:B,"",FALSE)</f>
        <v>Southampton</v>
      </c>
      <c r="G918" s="9"/>
      <c r="H918" s="18" t="s">
        <v>506</v>
      </c>
      <c r="I918" s="20">
        <v>85</v>
      </c>
      <c r="J918" s="8" t="str">
        <f>_xlfn.XLOOKUP(TRIM(I918),'Raw Data - SIC Code'!A:A,'Raw Data - SIC Code'!C:C,"",FALSE)</f>
        <v>Education</v>
      </c>
      <c r="K918">
        <v>17.7</v>
      </c>
      <c r="L918" s="3">
        <v>31.9</v>
      </c>
      <c r="M918">
        <v>0.3</v>
      </c>
      <c r="N918">
        <v>0</v>
      </c>
      <c r="O918">
        <v>95.5</v>
      </c>
      <c r="P918">
        <v>98.9</v>
      </c>
      <c r="Q918" s="27">
        <f t="shared" si="89"/>
        <v>-1.7489711934156407</v>
      </c>
      <c r="R918">
        <v>19.2</v>
      </c>
      <c r="S918">
        <v>80.8</v>
      </c>
      <c r="T918" s="3">
        <f t="shared" si="84"/>
        <v>-61.6</v>
      </c>
      <c r="U918">
        <v>36.1</v>
      </c>
      <c r="V918">
        <v>63.9</v>
      </c>
      <c r="W918" s="3">
        <f t="shared" si="85"/>
        <v>-27.799999999999997</v>
      </c>
      <c r="X918">
        <v>43.1</v>
      </c>
      <c r="Y918">
        <v>56.9</v>
      </c>
      <c r="Z918" s="3">
        <f t="shared" si="86"/>
        <v>-13.799999999999999</v>
      </c>
      <c r="AA918">
        <v>50</v>
      </c>
      <c r="AB918">
        <v>50</v>
      </c>
      <c r="AC918" s="3">
        <f t="shared" si="87"/>
        <v>0</v>
      </c>
      <c r="AD918" s="3">
        <f t="shared" si="88"/>
        <v>1</v>
      </c>
      <c r="AE918" s="3" t="s">
        <v>30460</v>
      </c>
      <c r="AF918" t="b">
        <v>0</v>
      </c>
      <c r="AG918" s="1">
        <v>44607.575659722221</v>
      </c>
    </row>
    <row r="919" spans="1:33" x14ac:dyDescent="0.2">
      <c r="A919" t="s">
        <v>2834</v>
      </c>
      <c r="B919">
        <v>1854</v>
      </c>
      <c r="C919" s="3" t="s">
        <v>2835</v>
      </c>
      <c r="D919" t="s">
        <v>2836</v>
      </c>
      <c r="E919" t="s">
        <v>30123</v>
      </c>
      <c r="F919" s="9" t="str">
        <f>_xlfn.XLOOKUP(E919,'Raw Data - Area Code'!A:A,'Raw Data - Area Code'!B:B,"",FALSE)</f>
        <v>Reading</v>
      </c>
      <c r="G919" s="9" t="s">
        <v>2837</v>
      </c>
      <c r="H919" s="8"/>
      <c r="I919" s="20">
        <v>70</v>
      </c>
      <c r="J919" s="8" t="str">
        <f>_xlfn.XLOOKUP(TRIM(I919),'Raw Data - SIC Code'!A:A,'Raw Data - SIC Code'!C:C,"",FALSE)</f>
        <v>Professional Services</v>
      </c>
      <c r="K919">
        <v>13.6</v>
      </c>
      <c r="L919" s="3">
        <v>18.7</v>
      </c>
      <c r="M919">
        <v>40.6</v>
      </c>
      <c r="N919">
        <v>69.5</v>
      </c>
      <c r="O919">
        <v>96.7</v>
      </c>
      <c r="P919">
        <v>93.7</v>
      </c>
      <c r="Q919" s="27">
        <f t="shared" si="89"/>
        <v>1.5756302521008403</v>
      </c>
      <c r="R919">
        <v>37.700000000000003</v>
      </c>
      <c r="S919">
        <v>62.3</v>
      </c>
      <c r="T919" s="3">
        <f t="shared" si="84"/>
        <v>-24.599999999999994</v>
      </c>
      <c r="U919">
        <v>44.3</v>
      </c>
      <c r="V919">
        <v>55.7</v>
      </c>
      <c r="W919" s="3">
        <f t="shared" si="85"/>
        <v>-11.400000000000006</v>
      </c>
      <c r="X919">
        <v>60.7</v>
      </c>
      <c r="Y919">
        <v>39.299999999999997</v>
      </c>
      <c r="Z919" s="3">
        <f t="shared" si="86"/>
        <v>21.400000000000006</v>
      </c>
      <c r="AA919">
        <v>57.4</v>
      </c>
      <c r="AB919">
        <v>42.6</v>
      </c>
      <c r="AC919" s="3">
        <f t="shared" si="87"/>
        <v>14.799999999999997</v>
      </c>
      <c r="AD919" s="3">
        <f t="shared" si="88"/>
        <v>4</v>
      </c>
      <c r="AE919" s="3" t="s">
        <v>30575</v>
      </c>
      <c r="AF919" t="b">
        <v>0</v>
      </c>
      <c r="AG919" s="1">
        <v>44659.50990740741</v>
      </c>
    </row>
    <row r="920" spans="1:33" ht="34" x14ac:dyDescent="0.2">
      <c r="A920" t="s">
        <v>2838</v>
      </c>
      <c r="B920">
        <v>1855</v>
      </c>
      <c r="C920" s="3" t="s">
        <v>2839</v>
      </c>
      <c r="D920" t="s">
        <v>2840</v>
      </c>
      <c r="E920" t="s">
        <v>30227</v>
      </c>
      <c r="F920" s="9" t="str">
        <f>_xlfn.XLOOKUP(E920,'Raw Data - Area Code'!A:A,'Raw Data - Area Code'!B:B,"",FALSE)</f>
        <v>East London</v>
      </c>
      <c r="G920" s="9"/>
      <c r="H920" s="18" t="s">
        <v>880</v>
      </c>
      <c r="I920" s="20">
        <v>86</v>
      </c>
      <c r="J920" s="8" t="str">
        <f>_xlfn.XLOOKUP(TRIM(I920),'Raw Data - SIC Code'!A:A,'Raw Data - SIC Code'!C:C,"",FALSE)</f>
        <v>Healthcare</v>
      </c>
      <c r="K920">
        <v>19.600000000000001</v>
      </c>
      <c r="L920" s="3">
        <v>12.6</v>
      </c>
      <c r="M920">
        <v>35.4</v>
      </c>
      <c r="N920">
        <v>0</v>
      </c>
      <c r="O920">
        <v>8</v>
      </c>
      <c r="P920">
        <v>2.6</v>
      </c>
      <c r="Q920" s="27">
        <f t="shared" si="89"/>
        <v>50.943396226415096</v>
      </c>
      <c r="R920">
        <v>28.6</v>
      </c>
      <c r="S920">
        <v>71.400000000000006</v>
      </c>
      <c r="T920" s="3">
        <f t="shared" si="84"/>
        <v>-42.800000000000004</v>
      </c>
      <c r="U920">
        <v>21.5</v>
      </c>
      <c r="V920">
        <v>78.5</v>
      </c>
      <c r="W920" s="3">
        <f t="shared" si="85"/>
        <v>-56.999999999999993</v>
      </c>
      <c r="X920">
        <v>22.5</v>
      </c>
      <c r="Y920">
        <v>77.5</v>
      </c>
      <c r="Z920" s="3">
        <f t="shared" si="86"/>
        <v>-55.000000000000007</v>
      </c>
      <c r="AA920">
        <v>42.2</v>
      </c>
      <c r="AB920">
        <v>57.8</v>
      </c>
      <c r="AC920" s="3">
        <f t="shared" si="87"/>
        <v>-15.599999999999994</v>
      </c>
      <c r="AD920" s="3">
        <f t="shared" si="88"/>
        <v>2</v>
      </c>
      <c r="AE920" s="3" t="s">
        <v>30463</v>
      </c>
      <c r="AF920" t="b">
        <v>0</v>
      </c>
      <c r="AG920" s="1">
        <v>44648.45684027778</v>
      </c>
    </row>
    <row r="921" spans="1:33" x14ac:dyDescent="0.2">
      <c r="A921" t="s">
        <v>2841</v>
      </c>
      <c r="B921">
        <v>1856</v>
      </c>
      <c r="C921" s="3" t="s">
        <v>2842</v>
      </c>
      <c r="D921" t="s">
        <v>2843</v>
      </c>
      <c r="E921" t="s">
        <v>30137</v>
      </c>
      <c r="F921" s="9" t="str">
        <f>_xlfn.XLOOKUP(E921,'Raw Data - Area Code'!A:A,'Raw Data - Area Code'!B:B,"",FALSE)</f>
        <v>Cambridge</v>
      </c>
      <c r="G921" s="9">
        <v>5440765</v>
      </c>
      <c r="H921" s="20" t="s">
        <v>30544</v>
      </c>
      <c r="I921" s="20" t="s">
        <v>30444</v>
      </c>
      <c r="J921" s="8" t="str">
        <f>_xlfn.XLOOKUP(TRIM(I921),'Raw Data - SIC Code'!A:A,'Raw Data - SIC Code'!C:C,"",FALSE)</f>
        <v>Agriculture</v>
      </c>
      <c r="K921">
        <v>2</v>
      </c>
      <c r="L921" s="3">
        <v>2</v>
      </c>
      <c r="M921">
        <v>90</v>
      </c>
      <c r="N921">
        <v>76</v>
      </c>
      <c r="O921">
        <v>5</v>
      </c>
      <c r="P921">
        <v>11</v>
      </c>
      <c r="Q921" s="27">
        <f t="shared" si="89"/>
        <v>-37.5</v>
      </c>
      <c r="R921">
        <v>67</v>
      </c>
      <c r="S921">
        <v>33</v>
      </c>
      <c r="T921" s="3">
        <f t="shared" si="84"/>
        <v>34</v>
      </c>
      <c r="U921">
        <v>79</v>
      </c>
      <c r="V921">
        <v>21</v>
      </c>
      <c r="W921" s="3">
        <f t="shared" si="85"/>
        <v>57.999999999999993</v>
      </c>
      <c r="X921">
        <v>58</v>
      </c>
      <c r="Y921">
        <v>42</v>
      </c>
      <c r="Z921" s="3">
        <f t="shared" si="86"/>
        <v>16</v>
      </c>
      <c r="AA921">
        <v>77</v>
      </c>
      <c r="AB921">
        <v>23</v>
      </c>
      <c r="AC921" s="3">
        <f t="shared" si="87"/>
        <v>54</v>
      </c>
      <c r="AD921" s="3">
        <f t="shared" si="88"/>
        <v>5</v>
      </c>
      <c r="AE921" s="3" t="s">
        <v>30461</v>
      </c>
      <c r="AF921" t="b">
        <v>0</v>
      </c>
      <c r="AG921" s="1">
        <v>44635.375057870369</v>
      </c>
    </row>
    <row r="922" spans="1:33" ht="34" x14ac:dyDescent="0.2">
      <c r="A922" t="s">
        <v>2844</v>
      </c>
      <c r="B922">
        <v>1857</v>
      </c>
      <c r="C922" s="3" t="s">
        <v>2845</v>
      </c>
      <c r="D922" t="s">
        <v>2846</v>
      </c>
      <c r="E922" t="s">
        <v>30136</v>
      </c>
      <c r="F922" s="9" t="str">
        <f>_xlfn.XLOOKUP(E922,'Raw Data - Area Code'!A:A,'Raw Data - Area Code'!B:B,"",FALSE)</f>
        <v>Stockport</v>
      </c>
      <c r="G922" s="9">
        <v>667980</v>
      </c>
      <c r="H922" s="18" t="s">
        <v>2847</v>
      </c>
      <c r="I922" s="20" t="s">
        <v>30245</v>
      </c>
      <c r="J922" s="8" t="str">
        <f>_xlfn.XLOOKUP(TRIM(I922),'Raw Data - SIC Code'!A:A,'Raw Data - SIC Code'!C:C,"",FALSE)</f>
        <v>Manufacturing</v>
      </c>
      <c r="K922">
        <v>7.1</v>
      </c>
      <c r="L922" s="3">
        <v>9.1</v>
      </c>
      <c r="M922">
        <v>14.8</v>
      </c>
      <c r="N922">
        <v>0.9</v>
      </c>
      <c r="O922">
        <v>77</v>
      </c>
      <c r="P922">
        <v>91</v>
      </c>
      <c r="Q922" s="27">
        <f t="shared" si="89"/>
        <v>-8.3333333333333321</v>
      </c>
      <c r="R922">
        <v>63</v>
      </c>
      <c r="S922">
        <v>37</v>
      </c>
      <c r="T922" s="3">
        <f t="shared" si="84"/>
        <v>26</v>
      </c>
      <c r="U922">
        <v>66</v>
      </c>
      <c r="V922">
        <v>34</v>
      </c>
      <c r="W922" s="3">
        <f t="shared" si="85"/>
        <v>32</v>
      </c>
      <c r="X922">
        <v>72</v>
      </c>
      <c r="Y922">
        <v>28</v>
      </c>
      <c r="Z922" s="3">
        <f t="shared" si="86"/>
        <v>44</v>
      </c>
      <c r="AA922">
        <v>76</v>
      </c>
      <c r="AB922">
        <v>24</v>
      </c>
      <c r="AC922" s="3">
        <f t="shared" si="87"/>
        <v>52</v>
      </c>
      <c r="AD922" s="3">
        <f t="shared" si="88"/>
        <v>5</v>
      </c>
      <c r="AE922" s="3" t="s">
        <v>30461</v>
      </c>
      <c r="AF922" t="b">
        <v>0</v>
      </c>
      <c r="AG922" s="1">
        <v>44649.566608796296</v>
      </c>
    </row>
    <row r="923" spans="1:33" ht="34" x14ac:dyDescent="0.2">
      <c r="A923" t="s">
        <v>2848</v>
      </c>
      <c r="B923">
        <v>1859</v>
      </c>
      <c r="C923" s="3" t="s">
        <v>2849</v>
      </c>
      <c r="D923" t="s">
        <v>2850</v>
      </c>
      <c r="E923" t="s">
        <v>30185</v>
      </c>
      <c r="F923" s="9" t="str">
        <f>_xlfn.XLOOKUP(E923,'Raw Data - Area Code'!A:A,'Raw Data - Area Code'!B:B,"",FALSE)</f>
        <v>Southend-on-Sea</v>
      </c>
      <c r="G923" s="9"/>
      <c r="H923" s="18" t="s">
        <v>668</v>
      </c>
      <c r="I923" s="20">
        <v>84</v>
      </c>
      <c r="J923" s="8" t="str">
        <f>_xlfn.XLOOKUP(TRIM(I923),'Raw Data - SIC Code'!A:A,'Raw Data - SIC Code'!C:C,"",FALSE)</f>
        <v>Public Admin</v>
      </c>
      <c r="K923">
        <v>1.2</v>
      </c>
      <c r="L923" s="3">
        <v>-2.1</v>
      </c>
      <c r="M923">
        <v>31.9</v>
      </c>
      <c r="N923">
        <v>14.3</v>
      </c>
      <c r="O923">
        <v>4.2</v>
      </c>
      <c r="P923">
        <v>4.0999999999999996</v>
      </c>
      <c r="Q923" s="27">
        <f t="shared" si="89"/>
        <v>1.2048192771084401</v>
      </c>
      <c r="R923">
        <v>56.8</v>
      </c>
      <c r="S923">
        <v>43.2</v>
      </c>
      <c r="T923" s="3">
        <f t="shared" si="84"/>
        <v>13.599999999999996</v>
      </c>
      <c r="U923">
        <v>50.7</v>
      </c>
      <c r="V923">
        <v>49.3</v>
      </c>
      <c r="W923" s="3">
        <f t="shared" si="85"/>
        <v>1.4000000000000057</v>
      </c>
      <c r="X923">
        <v>28.3</v>
      </c>
      <c r="Y923">
        <v>71.7</v>
      </c>
      <c r="Z923" s="3">
        <f t="shared" si="86"/>
        <v>-43.400000000000006</v>
      </c>
      <c r="AA923">
        <v>44.3</v>
      </c>
      <c r="AB923">
        <v>55.7</v>
      </c>
      <c r="AC923" s="3">
        <f t="shared" si="87"/>
        <v>-11.400000000000006</v>
      </c>
      <c r="AD923" s="3">
        <f t="shared" si="88"/>
        <v>3</v>
      </c>
      <c r="AE923" s="3" t="s">
        <v>30461</v>
      </c>
      <c r="AF923" t="b">
        <v>0</v>
      </c>
      <c r="AG923" s="1">
        <v>44592.709849537037</v>
      </c>
    </row>
    <row r="924" spans="1:33" ht="34" x14ac:dyDescent="0.2">
      <c r="A924" t="s">
        <v>2851</v>
      </c>
      <c r="B924">
        <v>1861</v>
      </c>
      <c r="C924" s="3" t="s">
        <v>2852</v>
      </c>
      <c r="D924" t="s">
        <v>2853</v>
      </c>
      <c r="E924" t="s">
        <v>30123</v>
      </c>
      <c r="F924" s="9" t="str">
        <f>_xlfn.XLOOKUP(E924,'Raw Data - Area Code'!A:A,'Raw Data - Area Code'!B:B,"",FALSE)</f>
        <v>Reading</v>
      </c>
      <c r="G924" s="9"/>
      <c r="H924" s="18" t="s">
        <v>668</v>
      </c>
      <c r="I924" s="20">
        <v>84</v>
      </c>
      <c r="J924" s="8" t="str">
        <f>_xlfn.XLOOKUP(TRIM(I924),'Raw Data - SIC Code'!A:A,'Raw Data - SIC Code'!C:C,"",FALSE)</f>
        <v>Public Admin</v>
      </c>
      <c r="K924">
        <v>-4.9000000000000004</v>
      </c>
      <c r="L924" s="3">
        <v>-23</v>
      </c>
      <c r="M924">
        <v>-21.5</v>
      </c>
      <c r="N924">
        <v>-62.5</v>
      </c>
      <c r="O924">
        <v>2.7</v>
      </c>
      <c r="P924">
        <v>4.4000000000000004</v>
      </c>
      <c r="Q924" s="27">
        <f t="shared" si="89"/>
        <v>-23.943661971830988</v>
      </c>
      <c r="R924">
        <v>78</v>
      </c>
      <c r="S924">
        <v>22</v>
      </c>
      <c r="T924" s="3">
        <f t="shared" si="84"/>
        <v>56.000000000000007</v>
      </c>
      <c r="U924">
        <v>31</v>
      </c>
      <c r="V924">
        <v>69</v>
      </c>
      <c r="W924" s="3">
        <f t="shared" si="85"/>
        <v>-38</v>
      </c>
      <c r="X924">
        <v>33</v>
      </c>
      <c r="Y924">
        <v>67</v>
      </c>
      <c r="Z924" s="3">
        <f t="shared" si="86"/>
        <v>-34</v>
      </c>
      <c r="AA924">
        <v>52</v>
      </c>
      <c r="AB924">
        <v>48</v>
      </c>
      <c r="AC924" s="3">
        <f t="shared" si="87"/>
        <v>4</v>
      </c>
      <c r="AD924" s="3">
        <f t="shared" si="88"/>
        <v>2</v>
      </c>
      <c r="AE924" s="3" t="s">
        <v>30461</v>
      </c>
      <c r="AF924" t="b">
        <v>0</v>
      </c>
      <c r="AG924" s="1">
        <v>44649.687581018516</v>
      </c>
    </row>
    <row r="925" spans="1:33" ht="34" x14ac:dyDescent="0.2">
      <c r="A925" t="s">
        <v>2854</v>
      </c>
      <c r="B925">
        <v>1862</v>
      </c>
      <c r="C925" s="3" t="s">
        <v>2855</v>
      </c>
      <c r="D925" t="s">
        <v>2856</v>
      </c>
      <c r="E925" t="s">
        <v>30123</v>
      </c>
      <c r="F925" s="9" t="str">
        <f>_xlfn.XLOOKUP(E925,'Raw Data - Area Code'!A:A,'Raw Data - Area Code'!B:B,"",FALSE)</f>
        <v>Reading</v>
      </c>
      <c r="G925" s="9"/>
      <c r="H925" s="18" t="s">
        <v>321</v>
      </c>
      <c r="I925" s="20">
        <v>85</v>
      </c>
      <c r="J925" s="8" t="str">
        <f>_xlfn.XLOOKUP(TRIM(I925),'Raw Data - SIC Code'!A:A,'Raw Data - SIC Code'!C:C,"",FALSE)</f>
        <v>Education</v>
      </c>
      <c r="K925">
        <v>15.3</v>
      </c>
      <c r="L925" s="3">
        <v>20.8</v>
      </c>
      <c r="O925">
        <v>0</v>
      </c>
      <c r="P925">
        <v>0</v>
      </c>
      <c r="Q925" s="27">
        <v>0</v>
      </c>
      <c r="R925">
        <v>20</v>
      </c>
      <c r="S925">
        <v>80</v>
      </c>
      <c r="T925" s="3">
        <f t="shared" si="84"/>
        <v>-60</v>
      </c>
      <c r="U925">
        <v>22</v>
      </c>
      <c r="V925">
        <v>78</v>
      </c>
      <c r="W925" s="3">
        <f t="shared" si="85"/>
        <v>-56.000000000000007</v>
      </c>
      <c r="X925">
        <v>45</v>
      </c>
      <c r="Y925">
        <v>55</v>
      </c>
      <c r="Z925" s="3">
        <f t="shared" si="86"/>
        <v>-10</v>
      </c>
      <c r="AA925">
        <v>41</v>
      </c>
      <c r="AB925">
        <v>59</v>
      </c>
      <c r="AC925" s="3">
        <f t="shared" si="87"/>
        <v>-18</v>
      </c>
      <c r="AD925" s="3">
        <f t="shared" si="88"/>
        <v>1</v>
      </c>
      <c r="AE925" s="3" t="s">
        <v>30460</v>
      </c>
      <c r="AF925" t="b">
        <v>0</v>
      </c>
      <c r="AG925" s="1">
        <v>44342.382465277777</v>
      </c>
    </row>
    <row r="926" spans="1:33" ht="34" x14ac:dyDescent="0.2">
      <c r="A926" t="s">
        <v>2857</v>
      </c>
      <c r="B926">
        <v>1863</v>
      </c>
      <c r="C926" s="3" t="s">
        <v>2858</v>
      </c>
      <c r="D926" t="s">
        <v>2859</v>
      </c>
      <c r="E926" t="s">
        <v>30232</v>
      </c>
      <c r="F926" s="9" t="str">
        <f>_xlfn.XLOOKUP(E926,'Raw Data - Area Code'!A:A,'Raw Data - Area Code'!B:B,"",FALSE)</f>
        <v>Sheffield</v>
      </c>
      <c r="G926" s="9"/>
      <c r="H926" s="18" t="s">
        <v>668</v>
      </c>
      <c r="I926" s="20">
        <v>84</v>
      </c>
      <c r="J926" s="8" t="str">
        <f>_xlfn.XLOOKUP(TRIM(I926),'Raw Data - SIC Code'!A:A,'Raw Data - SIC Code'!C:C,"",FALSE)</f>
        <v>Public Admin</v>
      </c>
      <c r="K926">
        <v>0.3</v>
      </c>
      <c r="L926" s="3">
        <v>-2</v>
      </c>
      <c r="O926">
        <v>0</v>
      </c>
      <c r="P926">
        <v>0</v>
      </c>
      <c r="Q926" s="27">
        <v>0</v>
      </c>
      <c r="R926">
        <v>51.9</v>
      </c>
      <c r="S926">
        <v>48.1</v>
      </c>
      <c r="T926" s="3">
        <f t="shared" si="84"/>
        <v>3.7999999999999972</v>
      </c>
      <c r="U926">
        <v>60.7</v>
      </c>
      <c r="V926">
        <v>39.299999999999997</v>
      </c>
      <c r="W926" s="3">
        <f t="shared" si="85"/>
        <v>21.400000000000006</v>
      </c>
      <c r="X926">
        <v>48.9</v>
      </c>
      <c r="Y926">
        <v>51.1</v>
      </c>
      <c r="Z926" s="3">
        <f t="shared" si="86"/>
        <v>-2.2000000000000028</v>
      </c>
      <c r="AA926">
        <v>53</v>
      </c>
      <c r="AB926">
        <v>47</v>
      </c>
      <c r="AC926" s="3">
        <f t="shared" si="87"/>
        <v>6</v>
      </c>
      <c r="AD926" s="3">
        <f t="shared" si="88"/>
        <v>3</v>
      </c>
      <c r="AE926" s="3" t="s">
        <v>30461</v>
      </c>
      <c r="AF926" t="b">
        <v>0</v>
      </c>
      <c r="AG926" s="1">
        <v>44445.393333333333</v>
      </c>
    </row>
    <row r="927" spans="1:33" x14ac:dyDescent="0.2">
      <c r="A927" t="s">
        <v>2860</v>
      </c>
      <c r="B927">
        <v>14959</v>
      </c>
      <c r="C927" s="3" t="s">
        <v>2861</v>
      </c>
      <c r="D927" t="s">
        <v>2862</v>
      </c>
      <c r="E927" t="s">
        <v>30145</v>
      </c>
      <c r="F927" s="9" t="str">
        <f>_xlfn.XLOOKUP(E927,'Raw Data - Area Code'!A:A,'Raw Data - Area Code'!B:B,"",FALSE)</f>
        <v>East Central London</v>
      </c>
      <c r="G927" s="9" t="s">
        <v>2863</v>
      </c>
      <c r="H927" s="8"/>
      <c r="I927" s="20">
        <v>69</v>
      </c>
      <c r="J927" s="8" t="str">
        <f>_xlfn.XLOOKUP(TRIM(I927),'Raw Data - SIC Code'!A:A,'Raw Data - SIC Code'!C:C,"",FALSE)</f>
        <v>Professional Services</v>
      </c>
      <c r="K927">
        <v>1.5</v>
      </c>
      <c r="L927" s="3">
        <v>9.9</v>
      </c>
      <c r="M927">
        <v>61.8</v>
      </c>
      <c r="N927">
        <v>48</v>
      </c>
      <c r="O927">
        <v>21</v>
      </c>
      <c r="P927">
        <v>21</v>
      </c>
      <c r="Q927" s="27">
        <f t="shared" si="89"/>
        <v>0</v>
      </c>
      <c r="R927">
        <v>30</v>
      </c>
      <c r="S927">
        <v>70</v>
      </c>
      <c r="T927" s="3">
        <f t="shared" si="84"/>
        <v>-40</v>
      </c>
      <c r="U927">
        <v>24</v>
      </c>
      <c r="V927">
        <v>76</v>
      </c>
      <c r="W927" s="3">
        <f t="shared" si="85"/>
        <v>-52</v>
      </c>
      <c r="X927">
        <v>34</v>
      </c>
      <c r="Y927">
        <v>66</v>
      </c>
      <c r="Z927" s="3">
        <f t="shared" si="86"/>
        <v>-32</v>
      </c>
      <c r="AA927">
        <v>27</v>
      </c>
      <c r="AB927">
        <v>73</v>
      </c>
      <c r="AC927" s="3">
        <f t="shared" si="87"/>
        <v>-46</v>
      </c>
      <c r="AD927" s="3">
        <f t="shared" si="88"/>
        <v>1</v>
      </c>
      <c r="AE927" s="3" t="s">
        <v>30575</v>
      </c>
      <c r="AF927" t="b">
        <v>0</v>
      </c>
      <c r="AG927" s="1">
        <v>44650.704976851855</v>
      </c>
    </row>
    <row r="928" spans="1:33" ht="34" x14ac:dyDescent="0.2">
      <c r="A928" t="s">
        <v>2864</v>
      </c>
      <c r="B928">
        <v>1864</v>
      </c>
      <c r="C928" s="3" t="s">
        <v>2865</v>
      </c>
      <c r="D928" t="s">
        <v>2866</v>
      </c>
      <c r="E928" t="s">
        <v>30226</v>
      </c>
      <c r="F928" s="9" t="str">
        <f>_xlfn.XLOOKUP(E928,'Raw Data - Area Code'!A:A,'Raw Data - Area Code'!B:B,"",FALSE)</f>
        <v>Birmingham</v>
      </c>
      <c r="G928" s="9"/>
      <c r="H928" s="18" t="s">
        <v>668</v>
      </c>
      <c r="I928" s="20">
        <v>84</v>
      </c>
      <c r="J928" s="8" t="str">
        <f>_xlfn.XLOOKUP(TRIM(I928),'Raw Data - SIC Code'!A:A,'Raw Data - SIC Code'!C:C,"",FALSE)</f>
        <v>Public Admin</v>
      </c>
      <c r="K928">
        <v>5</v>
      </c>
      <c r="L928" s="3">
        <v>-6</v>
      </c>
      <c r="M928">
        <v>27.1</v>
      </c>
      <c r="N928">
        <v>0</v>
      </c>
      <c r="O928">
        <v>0.9</v>
      </c>
      <c r="P928">
        <v>0.4</v>
      </c>
      <c r="Q928" s="27">
        <f t="shared" si="89"/>
        <v>38.46153846153846</v>
      </c>
      <c r="R928">
        <v>41.5</v>
      </c>
      <c r="S928">
        <v>58.5</v>
      </c>
      <c r="T928" s="3">
        <f t="shared" si="84"/>
        <v>-17</v>
      </c>
      <c r="U928">
        <v>37.700000000000003</v>
      </c>
      <c r="V928">
        <v>62.3</v>
      </c>
      <c r="W928" s="3">
        <f t="shared" si="85"/>
        <v>-24.599999999999994</v>
      </c>
      <c r="X928">
        <v>33.5</v>
      </c>
      <c r="Y928">
        <v>66.5</v>
      </c>
      <c r="Z928" s="3">
        <f t="shared" si="86"/>
        <v>-33</v>
      </c>
      <c r="AA928">
        <v>42.1</v>
      </c>
      <c r="AB928">
        <v>57.9</v>
      </c>
      <c r="AC928" s="3">
        <f t="shared" si="87"/>
        <v>-15.799999999999997</v>
      </c>
      <c r="AD928" s="3">
        <f t="shared" si="88"/>
        <v>1</v>
      </c>
      <c r="AE928" s="3" t="s">
        <v>30462</v>
      </c>
      <c r="AF928" t="b">
        <v>0</v>
      </c>
      <c r="AG928" s="1">
        <v>44648.508344907408</v>
      </c>
    </row>
    <row r="929" spans="1:33" ht="34" x14ac:dyDescent="0.2">
      <c r="A929" t="s">
        <v>2867</v>
      </c>
      <c r="B929">
        <v>1865</v>
      </c>
      <c r="C929" s="3" t="s">
        <v>2868</v>
      </c>
      <c r="D929" t="s">
        <v>2869</v>
      </c>
      <c r="E929" t="s">
        <v>30226</v>
      </c>
      <c r="F929" s="9" t="str">
        <f>_xlfn.XLOOKUP(E929,'Raw Data - Area Code'!A:A,'Raw Data - Area Code'!B:B,"",FALSE)</f>
        <v>Birmingham</v>
      </c>
      <c r="G929" s="9"/>
      <c r="H929" s="18" t="s">
        <v>1858</v>
      </c>
      <c r="I929" s="20">
        <v>85</v>
      </c>
      <c r="J929" s="8" t="str">
        <f>_xlfn.XLOOKUP(TRIM(I929),'Raw Data - SIC Code'!A:A,'Raw Data - SIC Code'!C:C,"",FALSE)</f>
        <v>Education</v>
      </c>
      <c r="K929">
        <v>9.8000000000000007</v>
      </c>
      <c r="L929" s="3">
        <v>11.1</v>
      </c>
      <c r="M929">
        <v>12.9</v>
      </c>
      <c r="N929">
        <v>10.8</v>
      </c>
      <c r="O929">
        <v>8.9</v>
      </c>
      <c r="P929">
        <v>4.2</v>
      </c>
      <c r="Q929" s="27">
        <f t="shared" si="89"/>
        <v>35.877862595419849</v>
      </c>
      <c r="R929">
        <v>31.7</v>
      </c>
      <c r="S929">
        <v>68.3</v>
      </c>
      <c r="T929" s="3">
        <f t="shared" si="84"/>
        <v>-36.599999999999994</v>
      </c>
      <c r="U929">
        <v>38.200000000000003</v>
      </c>
      <c r="V929">
        <v>61.8</v>
      </c>
      <c r="W929" s="3">
        <f t="shared" si="85"/>
        <v>-23.599999999999994</v>
      </c>
      <c r="X929">
        <v>42.6</v>
      </c>
      <c r="Y929">
        <v>57.4</v>
      </c>
      <c r="Z929" s="3">
        <f t="shared" si="86"/>
        <v>-14.799999999999997</v>
      </c>
      <c r="AA929">
        <v>49.8</v>
      </c>
      <c r="AB929">
        <v>50.2</v>
      </c>
      <c r="AC929" s="3">
        <f t="shared" si="87"/>
        <v>-0.40000000000000563</v>
      </c>
      <c r="AD929" s="3">
        <f t="shared" si="88"/>
        <v>2</v>
      </c>
      <c r="AE929" s="3" t="s">
        <v>333</v>
      </c>
      <c r="AF929" t="b">
        <v>0</v>
      </c>
      <c r="AG929" s="1">
        <v>44628.506539351853</v>
      </c>
    </row>
    <row r="930" spans="1:33" x14ac:dyDescent="0.2">
      <c r="A930" t="s">
        <v>2870</v>
      </c>
      <c r="B930">
        <v>1868</v>
      </c>
      <c r="C930" s="3" t="s">
        <v>2871</v>
      </c>
      <c r="D930" t="s">
        <v>2872</v>
      </c>
      <c r="E930" t="s">
        <v>30115</v>
      </c>
      <c r="F930" s="9" t="str">
        <f>_xlfn.XLOOKUP(E930,'Raw Data - Area Code'!A:A,'Raw Data - Area Code'!B:B,"",FALSE)</f>
        <v>Wakefield</v>
      </c>
      <c r="G930" s="9">
        <v>7732537</v>
      </c>
      <c r="H930" s="8">
        <v>85310</v>
      </c>
      <c r="I930" s="20" t="s">
        <v>30235</v>
      </c>
      <c r="J930" s="8" t="str">
        <f>_xlfn.XLOOKUP(TRIM(I930),'Raw Data - SIC Code'!A:A,'Raw Data - SIC Code'!C:C,"",FALSE)</f>
        <v>Education</v>
      </c>
      <c r="K930">
        <v>22.5</v>
      </c>
      <c r="L930" s="3">
        <v>49.5</v>
      </c>
      <c r="O930">
        <v>0</v>
      </c>
      <c r="P930">
        <v>0</v>
      </c>
      <c r="Q930" s="27">
        <v>0</v>
      </c>
      <c r="R930">
        <v>10.6</v>
      </c>
      <c r="S930">
        <v>89.4</v>
      </c>
      <c r="T930" s="3">
        <f t="shared" si="84"/>
        <v>-78.800000000000011</v>
      </c>
      <c r="U930">
        <v>18.399999999999999</v>
      </c>
      <c r="V930">
        <v>81.599999999999994</v>
      </c>
      <c r="W930" s="3">
        <f t="shared" si="85"/>
        <v>-63.2</v>
      </c>
      <c r="X930">
        <v>29.6</v>
      </c>
      <c r="Y930">
        <v>70.400000000000006</v>
      </c>
      <c r="Z930" s="3">
        <f t="shared" si="86"/>
        <v>-40.800000000000004</v>
      </c>
      <c r="AA930">
        <v>32.4</v>
      </c>
      <c r="AB930">
        <v>67.599999999999994</v>
      </c>
      <c r="AC930" s="3">
        <f t="shared" si="87"/>
        <v>-35.199999999999996</v>
      </c>
      <c r="AD930" s="3">
        <f t="shared" si="88"/>
        <v>1</v>
      </c>
      <c r="AE930" s="3" t="s">
        <v>30461</v>
      </c>
      <c r="AF930" t="b">
        <v>0</v>
      </c>
      <c r="AG930" s="1">
        <v>44589.586585648147</v>
      </c>
    </row>
    <row r="931" spans="1:33" x14ac:dyDescent="0.2">
      <c r="A931" t="s">
        <v>2873</v>
      </c>
      <c r="B931">
        <v>1870</v>
      </c>
      <c r="C931" s="3" t="s">
        <v>2874</v>
      </c>
      <c r="D931" t="s">
        <v>2875</v>
      </c>
      <c r="E931" t="s">
        <v>30145</v>
      </c>
      <c r="F931" s="9" t="str">
        <f>_xlfn.XLOOKUP(E931,'Raw Data - Area Code'!A:A,'Raw Data - Area Code'!B:B,"",FALSE)</f>
        <v>East Central London</v>
      </c>
      <c r="G931" s="9">
        <v>1353688</v>
      </c>
      <c r="H931" s="8">
        <v>46760</v>
      </c>
      <c r="I931" s="20" t="s">
        <v>30252</v>
      </c>
      <c r="J931" s="8" t="str">
        <f>_xlfn.XLOOKUP(TRIM(I931),'Raw Data - SIC Code'!A:A,'Raw Data - SIC Code'!C:C,"",FALSE)</f>
        <v>Trade</v>
      </c>
      <c r="K931">
        <v>13.9</v>
      </c>
      <c r="L931" s="3">
        <v>-4.0999999999999996</v>
      </c>
      <c r="M931">
        <v>59.4</v>
      </c>
      <c r="N931">
        <v>17</v>
      </c>
      <c r="O931">
        <v>96.2</v>
      </c>
      <c r="P931">
        <v>94.4</v>
      </c>
      <c r="Q931" s="27">
        <f t="shared" si="89"/>
        <v>0.94438614900314632</v>
      </c>
      <c r="R931">
        <v>83.1</v>
      </c>
      <c r="S931">
        <v>16.899999999999999</v>
      </c>
      <c r="T931" s="3">
        <f t="shared" si="84"/>
        <v>66.199999999999989</v>
      </c>
      <c r="U931">
        <v>89.8</v>
      </c>
      <c r="V931">
        <v>10.199999999999999</v>
      </c>
      <c r="W931" s="3">
        <f t="shared" si="85"/>
        <v>79.599999999999994</v>
      </c>
      <c r="X931">
        <v>74.599999999999994</v>
      </c>
      <c r="Y931">
        <v>25.4</v>
      </c>
      <c r="Z931" s="3">
        <f t="shared" si="86"/>
        <v>49.199999999999996</v>
      </c>
      <c r="AA931">
        <v>91.7</v>
      </c>
      <c r="AB931">
        <v>8.3000000000000007</v>
      </c>
      <c r="AC931" s="3">
        <f t="shared" si="87"/>
        <v>83.4</v>
      </c>
      <c r="AD931" s="3">
        <f t="shared" si="88"/>
        <v>5</v>
      </c>
      <c r="AE931" s="3" t="s">
        <v>30575</v>
      </c>
      <c r="AF931" t="b">
        <v>0</v>
      </c>
      <c r="AG931" s="1">
        <v>44595.429270833331</v>
      </c>
    </row>
    <row r="932" spans="1:33" x14ac:dyDescent="0.2">
      <c r="A932" t="s">
        <v>2876</v>
      </c>
      <c r="B932">
        <v>1871</v>
      </c>
      <c r="C932" s="3" t="s">
        <v>2877</v>
      </c>
      <c r="D932" t="s">
        <v>2878</v>
      </c>
      <c r="E932" t="s">
        <v>30182</v>
      </c>
      <c r="F932" s="9" t="str">
        <f>_xlfn.XLOOKUP(E932,'Raw Data - Area Code'!A:A,'Raw Data - Area Code'!B:B,"",FALSE)</f>
        <v>South West London</v>
      </c>
      <c r="G932" s="9">
        <v>278802</v>
      </c>
      <c r="H932" s="8">
        <v>75000</v>
      </c>
      <c r="I932" s="20" t="s">
        <v>30302</v>
      </c>
      <c r="J932" s="8" t="str">
        <f>_xlfn.XLOOKUP(TRIM(I932),'Raw Data - SIC Code'!A:A,'Raw Data - SIC Code'!C:C,"",FALSE)</f>
        <v>Professional Services</v>
      </c>
      <c r="K932">
        <v>13.7</v>
      </c>
      <c r="L932" s="3">
        <v>9.8000000000000007</v>
      </c>
      <c r="O932">
        <v>0</v>
      </c>
      <c r="P932">
        <v>0</v>
      </c>
      <c r="Q932" s="27">
        <v>0</v>
      </c>
      <c r="R932">
        <v>12</v>
      </c>
      <c r="S932">
        <v>88</v>
      </c>
      <c r="T932" s="3">
        <f t="shared" si="84"/>
        <v>-76</v>
      </c>
      <c r="U932">
        <v>19</v>
      </c>
      <c r="V932">
        <v>81</v>
      </c>
      <c r="W932" s="3">
        <f t="shared" si="85"/>
        <v>-62</v>
      </c>
      <c r="X932">
        <v>18</v>
      </c>
      <c r="Y932">
        <v>82</v>
      </c>
      <c r="Z932" s="3">
        <f t="shared" si="86"/>
        <v>-64</v>
      </c>
      <c r="AA932">
        <v>25</v>
      </c>
      <c r="AB932">
        <v>75</v>
      </c>
      <c r="AC932" s="3">
        <f t="shared" si="87"/>
        <v>-50</v>
      </c>
      <c r="AD932" s="3">
        <f t="shared" si="88"/>
        <v>1</v>
      </c>
      <c r="AE932" s="3" t="s">
        <v>30461</v>
      </c>
      <c r="AF932" t="b">
        <v>0</v>
      </c>
      <c r="AG932" s="1">
        <v>44662.414583333331</v>
      </c>
    </row>
    <row r="933" spans="1:33" x14ac:dyDescent="0.2">
      <c r="A933" t="s">
        <v>2879</v>
      </c>
      <c r="B933">
        <v>19524</v>
      </c>
      <c r="C933" s="3" t="s">
        <v>2880</v>
      </c>
      <c r="D933" t="s">
        <v>2881</v>
      </c>
      <c r="E933" t="s">
        <v>30166</v>
      </c>
      <c r="F933" s="9" t="str">
        <f>_xlfn.XLOOKUP(E933,'Raw Data - Area Code'!A:A,'Raw Data - Area Code'!B:B,"",FALSE)</f>
        <v>Peterborough</v>
      </c>
      <c r="G933" s="9">
        <v>1394141</v>
      </c>
      <c r="H933" s="8">
        <v>70100</v>
      </c>
      <c r="I933" s="20" t="s">
        <v>30249</v>
      </c>
      <c r="J933" s="8" t="str">
        <f>_xlfn.XLOOKUP(TRIM(I933),'Raw Data - SIC Code'!A:A,'Raw Data - SIC Code'!C:C,"",FALSE)</f>
        <v>Professional Services</v>
      </c>
      <c r="K933">
        <v>23</v>
      </c>
      <c r="L933" s="3">
        <v>18.7</v>
      </c>
      <c r="M933">
        <v>33.1</v>
      </c>
      <c r="N933">
        <v>10.9</v>
      </c>
      <c r="O933">
        <v>38.4</v>
      </c>
      <c r="P933">
        <v>45.5</v>
      </c>
      <c r="Q933" s="27">
        <f t="shared" si="89"/>
        <v>-8.4624553039332557</v>
      </c>
      <c r="R933">
        <v>36.5</v>
      </c>
      <c r="S933">
        <v>63.5</v>
      </c>
      <c r="T933" s="3">
        <f t="shared" si="84"/>
        <v>-27</v>
      </c>
      <c r="U933">
        <v>39.1</v>
      </c>
      <c r="V933">
        <v>60.9</v>
      </c>
      <c r="W933" s="3">
        <f t="shared" si="85"/>
        <v>-21.799999999999997</v>
      </c>
      <c r="X933">
        <v>53.8</v>
      </c>
      <c r="Y933">
        <v>46.2</v>
      </c>
      <c r="Z933" s="3">
        <f t="shared" si="86"/>
        <v>7.5999999999999943</v>
      </c>
      <c r="AA933">
        <v>62.2</v>
      </c>
      <c r="AB933">
        <v>37.799999999999997</v>
      </c>
      <c r="AC933" s="3">
        <f t="shared" si="87"/>
        <v>24.400000000000006</v>
      </c>
      <c r="AD933" s="3">
        <f t="shared" si="88"/>
        <v>3</v>
      </c>
      <c r="AE933" s="3" t="s">
        <v>30461</v>
      </c>
      <c r="AF933" t="b">
        <v>1</v>
      </c>
      <c r="AG933" s="1">
        <v>44658.599861111114</v>
      </c>
    </row>
    <row r="934" spans="1:33" x14ac:dyDescent="0.2">
      <c r="A934" t="s">
        <v>2882</v>
      </c>
      <c r="B934">
        <v>1874</v>
      </c>
      <c r="C934" s="3" t="s">
        <v>2883</v>
      </c>
      <c r="D934" t="s">
        <v>2884</v>
      </c>
      <c r="E934" t="s">
        <v>30133</v>
      </c>
      <c r="F934" s="9" t="str">
        <f>_xlfn.XLOOKUP(E934,'Raw Data - Area Code'!A:A,'Raw Data - Area Code'!B:B,"",FALSE)</f>
        <v>Coventry</v>
      </c>
      <c r="G934" s="9">
        <v>3879156</v>
      </c>
      <c r="H934" s="8">
        <v>25210</v>
      </c>
      <c r="I934" s="20" t="s">
        <v>30259</v>
      </c>
      <c r="J934" s="8" t="str">
        <f>_xlfn.XLOOKUP(TRIM(I934),'Raw Data - SIC Code'!A:A,'Raw Data - SIC Code'!C:C,"",FALSE)</f>
        <v>Manufacturing</v>
      </c>
      <c r="K934">
        <v>14.3</v>
      </c>
      <c r="L934" s="3">
        <v>30.9</v>
      </c>
      <c r="M934">
        <v>36.5</v>
      </c>
      <c r="N934">
        <v>36.6</v>
      </c>
      <c r="O934">
        <v>50.3</v>
      </c>
      <c r="P934">
        <v>34.799999999999997</v>
      </c>
      <c r="Q934" s="27">
        <f t="shared" si="89"/>
        <v>18.213866039952997</v>
      </c>
      <c r="R934">
        <v>63.4</v>
      </c>
      <c r="S934">
        <v>36.6</v>
      </c>
      <c r="T934" s="3">
        <f t="shared" si="84"/>
        <v>26.799999999999997</v>
      </c>
      <c r="U934">
        <v>74.599999999999994</v>
      </c>
      <c r="V934">
        <v>25.4</v>
      </c>
      <c r="W934" s="3">
        <f t="shared" si="85"/>
        <v>49.199999999999996</v>
      </c>
      <c r="X934">
        <v>90.9</v>
      </c>
      <c r="Y934">
        <v>9.1</v>
      </c>
      <c r="Z934" s="3">
        <f t="shared" si="86"/>
        <v>81.800000000000011</v>
      </c>
      <c r="AA934">
        <v>81.400000000000006</v>
      </c>
      <c r="AB934">
        <v>18.600000000000001</v>
      </c>
      <c r="AC934" s="3">
        <f t="shared" si="87"/>
        <v>62.8</v>
      </c>
      <c r="AD934" s="3">
        <f t="shared" si="88"/>
        <v>6</v>
      </c>
      <c r="AE934" s="3" t="s">
        <v>333</v>
      </c>
      <c r="AF934" t="b">
        <v>0</v>
      </c>
      <c r="AG934" s="1">
        <v>44648.545995370368</v>
      </c>
    </row>
    <row r="935" spans="1:33" x14ac:dyDescent="0.2">
      <c r="A935" t="s">
        <v>2885</v>
      </c>
      <c r="B935">
        <v>632</v>
      </c>
      <c r="C935" s="3" t="s">
        <v>2886</v>
      </c>
      <c r="D935" t="s">
        <v>2887</v>
      </c>
      <c r="E935" t="s">
        <v>30160</v>
      </c>
      <c r="F935" s="9" t="str">
        <f>_xlfn.XLOOKUP(E935,'Raw Data - Area Code'!A:A,'Raw Data - Area Code'!B:B,"",FALSE)</f>
        <v>Ipswich</v>
      </c>
      <c r="G935" s="9">
        <v>461365</v>
      </c>
      <c r="H935" s="8">
        <v>21100</v>
      </c>
      <c r="I935" s="20" t="s">
        <v>30258</v>
      </c>
      <c r="J935" s="8" t="str">
        <f>_xlfn.XLOOKUP(TRIM(I935),'Raw Data - SIC Code'!A:A,'Raw Data - SIC Code'!C:C,"",FALSE)</f>
        <v>Manufacturing</v>
      </c>
      <c r="K935">
        <v>1.9</v>
      </c>
      <c r="L935" s="3">
        <v>1.4</v>
      </c>
      <c r="M935">
        <v>13.9</v>
      </c>
      <c r="N935">
        <v>-165.3</v>
      </c>
      <c r="O935">
        <v>53.4</v>
      </c>
      <c r="P935">
        <v>57.1</v>
      </c>
      <c r="Q935" s="27">
        <f t="shared" si="89"/>
        <v>-3.3484162895927629</v>
      </c>
      <c r="R935">
        <v>50.4</v>
      </c>
      <c r="S935">
        <v>49.6</v>
      </c>
      <c r="T935" s="3">
        <f t="shared" si="84"/>
        <v>0.79999999999999727</v>
      </c>
      <c r="U935">
        <v>57</v>
      </c>
      <c r="V935">
        <v>43</v>
      </c>
      <c r="W935" s="3">
        <f t="shared" si="85"/>
        <v>14.000000000000002</v>
      </c>
      <c r="X935">
        <v>57.6</v>
      </c>
      <c r="Y935">
        <v>42.4</v>
      </c>
      <c r="Z935" s="3">
        <f t="shared" si="86"/>
        <v>15.200000000000003</v>
      </c>
      <c r="AA935">
        <v>51.7</v>
      </c>
      <c r="AB935">
        <v>48.3</v>
      </c>
      <c r="AC935" s="3">
        <f t="shared" si="87"/>
        <v>3.4000000000000057</v>
      </c>
      <c r="AD935" s="3">
        <f t="shared" si="88"/>
        <v>5</v>
      </c>
      <c r="AE935" s="3" t="s">
        <v>30462</v>
      </c>
      <c r="AF935" t="b">
        <v>0</v>
      </c>
      <c r="AG935" s="1">
        <v>44644.68041666667</v>
      </c>
    </row>
    <row r="936" spans="1:33" x14ac:dyDescent="0.2">
      <c r="A936" t="s">
        <v>2888</v>
      </c>
      <c r="B936">
        <v>19225</v>
      </c>
      <c r="C936" s="3" t="s">
        <v>2889</v>
      </c>
      <c r="D936" t="s">
        <v>1403</v>
      </c>
      <c r="E936" t="s">
        <v>30181</v>
      </c>
      <c r="F936" s="9" t="str">
        <f>_xlfn.XLOOKUP(E936,'Raw Data - Area Code'!A:A,'Raw Data - Area Code'!B:B,"",FALSE)</f>
        <v>Darlington</v>
      </c>
      <c r="G936" s="9">
        <v>2595523</v>
      </c>
      <c r="H936" s="8">
        <v>78200</v>
      </c>
      <c r="I936" s="20" t="s">
        <v>30243</v>
      </c>
      <c r="J936" s="8" t="str">
        <f>_xlfn.XLOOKUP(TRIM(I936),'Raw Data - SIC Code'!A:A,'Raw Data - SIC Code'!C:C,"",FALSE)</f>
        <v>Admin Services</v>
      </c>
      <c r="K936">
        <v>1.1000000000000001</v>
      </c>
      <c r="L936" s="3">
        <v>0</v>
      </c>
      <c r="M936">
        <v>10</v>
      </c>
      <c r="N936">
        <v>0</v>
      </c>
      <c r="O936">
        <v>0.4</v>
      </c>
      <c r="P936">
        <v>3.3</v>
      </c>
      <c r="Q936" s="27">
        <f t="shared" si="89"/>
        <v>-78.378378378378372</v>
      </c>
      <c r="R936">
        <v>74.599999999999994</v>
      </c>
      <c r="S936">
        <v>25.4</v>
      </c>
      <c r="T936" s="3">
        <f t="shared" si="84"/>
        <v>49.199999999999996</v>
      </c>
      <c r="U936">
        <v>76.599999999999994</v>
      </c>
      <c r="V936">
        <v>23.4</v>
      </c>
      <c r="W936" s="3">
        <f t="shared" si="85"/>
        <v>53.199999999999989</v>
      </c>
      <c r="X936">
        <v>75.5</v>
      </c>
      <c r="Y936">
        <v>24.5</v>
      </c>
      <c r="Z936" s="3">
        <f t="shared" si="86"/>
        <v>51</v>
      </c>
      <c r="AA936">
        <v>84.4</v>
      </c>
      <c r="AB936">
        <v>15.6</v>
      </c>
      <c r="AC936" s="3">
        <f t="shared" si="87"/>
        <v>68.800000000000011</v>
      </c>
      <c r="AD936" s="3">
        <f t="shared" si="88"/>
        <v>4</v>
      </c>
      <c r="AE936" s="3" t="s">
        <v>30462</v>
      </c>
      <c r="AF936" t="b">
        <v>0</v>
      </c>
      <c r="AG936" s="1">
        <v>44624.581643518519</v>
      </c>
    </row>
    <row r="937" spans="1:33" ht="68" x14ac:dyDescent="0.2">
      <c r="A937" t="s">
        <v>2890</v>
      </c>
      <c r="B937">
        <v>1875</v>
      </c>
      <c r="C937" s="3" t="s">
        <v>2891</v>
      </c>
      <c r="D937" t="s">
        <v>2892</v>
      </c>
      <c r="E937" t="s">
        <v>30112</v>
      </c>
      <c r="F937" s="9" t="str">
        <f>_xlfn.XLOOKUP(E937,'Raw Data - Area Code'!A:A,'Raw Data - Area Code'!B:B,"",FALSE)</f>
        <v>Edinburgh</v>
      </c>
      <c r="G937" s="9" t="s">
        <v>2893</v>
      </c>
      <c r="H937" s="18" t="s">
        <v>2894</v>
      </c>
      <c r="I937" s="20" t="s">
        <v>30239</v>
      </c>
      <c r="J937" s="8" t="str">
        <f>_xlfn.XLOOKUP(TRIM(I937),'Raw Data - SIC Code'!A:A,'Raw Data - SIC Code'!C:C,"",FALSE)</f>
        <v>Manufacturing</v>
      </c>
      <c r="K937">
        <v>-1.4</v>
      </c>
      <c r="L937" s="3">
        <v>-7.8</v>
      </c>
      <c r="M937">
        <v>-39.799999999999997</v>
      </c>
      <c r="N937">
        <v>0.8</v>
      </c>
      <c r="O937">
        <v>71.5</v>
      </c>
      <c r="P937">
        <v>84.3</v>
      </c>
      <c r="Q937" s="27">
        <f t="shared" si="89"/>
        <v>-8.2156611039794587</v>
      </c>
      <c r="R937">
        <v>67.900000000000006</v>
      </c>
      <c r="S937">
        <v>32.1</v>
      </c>
      <c r="T937" s="3">
        <f t="shared" si="84"/>
        <v>35.800000000000004</v>
      </c>
      <c r="U937">
        <v>68.599999999999994</v>
      </c>
      <c r="V937">
        <v>31.4</v>
      </c>
      <c r="W937" s="3">
        <f t="shared" si="85"/>
        <v>37.199999999999996</v>
      </c>
      <c r="X937">
        <v>58</v>
      </c>
      <c r="Y937">
        <v>42</v>
      </c>
      <c r="Z937" s="3">
        <f t="shared" si="86"/>
        <v>16</v>
      </c>
      <c r="AA937">
        <v>67.900000000000006</v>
      </c>
      <c r="AB937">
        <v>32.1</v>
      </c>
      <c r="AC937" s="3">
        <f t="shared" si="87"/>
        <v>35.800000000000004</v>
      </c>
      <c r="AD937" s="3">
        <f t="shared" si="88"/>
        <v>4</v>
      </c>
      <c r="AE937" s="3" t="s">
        <v>30462</v>
      </c>
      <c r="AF937" t="b">
        <v>0</v>
      </c>
      <c r="AG937" s="1">
        <v>44627.488749999997</v>
      </c>
    </row>
    <row r="938" spans="1:33" x14ac:dyDescent="0.2">
      <c r="A938" t="s">
        <v>2895</v>
      </c>
      <c r="B938">
        <v>1876</v>
      </c>
      <c r="C938" s="3" t="s">
        <v>2827</v>
      </c>
      <c r="D938" t="s">
        <v>2329</v>
      </c>
      <c r="E938" t="s">
        <v>30123</v>
      </c>
      <c r="F938" s="9" t="str">
        <f>_xlfn.XLOOKUP(E938,'Raw Data - Area Code'!A:A,'Raw Data - Area Code'!B:B,"",FALSE)</f>
        <v>Reading</v>
      </c>
      <c r="G938" s="9">
        <v>1962583</v>
      </c>
      <c r="H938" s="8">
        <v>56290</v>
      </c>
      <c r="I938" s="20" t="s">
        <v>30241</v>
      </c>
      <c r="J938" s="8" t="str">
        <f>_xlfn.XLOOKUP(TRIM(I938),'Raw Data - SIC Code'!A:A,'Raw Data - SIC Code'!C:C,"",FALSE)</f>
        <v>Hospitality</v>
      </c>
      <c r="K938">
        <v>15.6</v>
      </c>
      <c r="L938" s="3">
        <v>16.8</v>
      </c>
      <c r="M938">
        <v>38.700000000000003</v>
      </c>
      <c r="N938">
        <v>14.5</v>
      </c>
      <c r="O938">
        <v>29.1</v>
      </c>
      <c r="P938">
        <v>23.9</v>
      </c>
      <c r="Q938" s="27">
        <f t="shared" si="89"/>
        <v>9.8113207547169861</v>
      </c>
      <c r="R938">
        <v>21.1</v>
      </c>
      <c r="S938">
        <v>78.900000000000006</v>
      </c>
      <c r="T938" s="3">
        <f t="shared" si="84"/>
        <v>-57.800000000000004</v>
      </c>
      <c r="U938">
        <v>33.9</v>
      </c>
      <c r="V938">
        <v>66.099999999999994</v>
      </c>
      <c r="W938" s="3">
        <f t="shared" si="85"/>
        <v>-32.199999999999996</v>
      </c>
      <c r="X938">
        <v>56.4</v>
      </c>
      <c r="Y938">
        <v>43.6</v>
      </c>
      <c r="Z938" s="3">
        <f t="shared" si="86"/>
        <v>12.799999999999997</v>
      </c>
      <c r="AA938">
        <v>56.4</v>
      </c>
      <c r="AB938">
        <v>43.6</v>
      </c>
      <c r="AC938" s="3">
        <f t="shared" si="87"/>
        <v>12.799999999999997</v>
      </c>
      <c r="AD938" s="3">
        <f t="shared" si="88"/>
        <v>4</v>
      </c>
      <c r="AE938" s="3" t="s">
        <v>30462</v>
      </c>
      <c r="AF938" t="b">
        <v>0</v>
      </c>
      <c r="AG938" s="1">
        <v>44644.584907407407</v>
      </c>
    </row>
    <row r="939" spans="1:33" x14ac:dyDescent="0.2">
      <c r="A939" t="s">
        <v>2896</v>
      </c>
      <c r="B939">
        <v>1877</v>
      </c>
      <c r="C939" s="3" t="s">
        <v>2897</v>
      </c>
      <c r="D939" t="s">
        <v>2898</v>
      </c>
      <c r="E939" t="s">
        <v>30112</v>
      </c>
      <c r="F939" s="9" t="str">
        <f>_xlfn.XLOOKUP(E939,'Raw Data - Area Code'!A:A,'Raw Data - Area Code'!B:B,"",FALSE)</f>
        <v>Edinburgh</v>
      </c>
      <c r="G939" s="9" t="s">
        <v>2899</v>
      </c>
      <c r="H939" s="8">
        <v>56290</v>
      </c>
      <c r="I939" s="20" t="s">
        <v>30241</v>
      </c>
      <c r="J939" s="8" t="str">
        <f>_xlfn.XLOOKUP(TRIM(I939),'Raw Data - SIC Code'!A:A,'Raw Data - SIC Code'!C:C,"",FALSE)</f>
        <v>Hospitality</v>
      </c>
      <c r="K939">
        <v>16.8</v>
      </c>
      <c r="L939" s="3">
        <v>17.5</v>
      </c>
      <c r="M939">
        <v>33.299999999999997</v>
      </c>
      <c r="N939">
        <v>25.2</v>
      </c>
      <c r="O939">
        <v>22.7</v>
      </c>
      <c r="P939">
        <v>19.3</v>
      </c>
      <c r="Q939" s="27">
        <f t="shared" si="89"/>
        <v>8.0952380952380913</v>
      </c>
      <c r="R939">
        <v>19.100000000000001</v>
      </c>
      <c r="S939">
        <v>80.900000000000006</v>
      </c>
      <c r="T939" s="3">
        <f t="shared" si="84"/>
        <v>-61.8</v>
      </c>
      <c r="U939">
        <v>23.8</v>
      </c>
      <c r="V939">
        <v>76.2</v>
      </c>
      <c r="W939" s="3">
        <f t="shared" si="85"/>
        <v>-52.400000000000006</v>
      </c>
      <c r="X939">
        <v>42.8</v>
      </c>
      <c r="Y939">
        <v>57.2</v>
      </c>
      <c r="Z939" s="3">
        <f t="shared" si="86"/>
        <v>-14.400000000000004</v>
      </c>
      <c r="AA939">
        <v>50</v>
      </c>
      <c r="AB939">
        <v>50</v>
      </c>
      <c r="AC939" s="3">
        <f t="shared" si="87"/>
        <v>0</v>
      </c>
      <c r="AD939" s="3">
        <f t="shared" si="88"/>
        <v>2</v>
      </c>
      <c r="AE939" s="3" t="s">
        <v>30460</v>
      </c>
      <c r="AF939" t="b">
        <v>0</v>
      </c>
      <c r="AG939" s="1">
        <v>44644.592187499999</v>
      </c>
    </row>
    <row r="940" spans="1:33" ht="34" x14ac:dyDescent="0.2">
      <c r="A940" t="s">
        <v>2900</v>
      </c>
      <c r="B940">
        <v>1878</v>
      </c>
      <c r="C940" s="3" t="s">
        <v>2901</v>
      </c>
      <c r="D940" t="s">
        <v>2902</v>
      </c>
      <c r="E940" t="s">
        <v>30195</v>
      </c>
      <c r="F940" s="9" t="str">
        <f>_xlfn.XLOOKUP(E940,'Raw Data - Area Code'!A:A,'Raw Data - Area Code'!B:B,"",FALSE)</f>
        <v>Torquay</v>
      </c>
      <c r="G940" s="9">
        <v>9299975</v>
      </c>
      <c r="H940" s="18" t="s">
        <v>34</v>
      </c>
      <c r="I940" s="20" t="s">
        <v>30235</v>
      </c>
      <c r="J940" s="8" t="str">
        <f>_xlfn.XLOOKUP(TRIM(I940),'Raw Data - SIC Code'!A:A,'Raw Data - SIC Code'!C:C,"",FALSE)</f>
        <v>Education</v>
      </c>
      <c r="K940">
        <v>29.7</v>
      </c>
      <c r="L940" s="3">
        <v>54.1</v>
      </c>
      <c r="O940">
        <v>0</v>
      </c>
      <c r="P940">
        <v>0</v>
      </c>
      <c r="Q940" s="27">
        <v>0</v>
      </c>
      <c r="R940">
        <v>7.1</v>
      </c>
      <c r="S940">
        <v>92.9</v>
      </c>
      <c r="T940" s="3">
        <f t="shared" si="84"/>
        <v>-85.800000000000011</v>
      </c>
      <c r="U940">
        <v>14.9</v>
      </c>
      <c r="V940">
        <v>85.1</v>
      </c>
      <c r="W940" s="3">
        <f t="shared" si="85"/>
        <v>-70.199999999999989</v>
      </c>
      <c r="X940">
        <v>27.4</v>
      </c>
      <c r="Y940">
        <v>72.599999999999994</v>
      </c>
      <c r="Z940" s="3">
        <f t="shared" si="86"/>
        <v>-45.199999999999996</v>
      </c>
      <c r="AA940">
        <v>40.4</v>
      </c>
      <c r="AB940">
        <v>59.6</v>
      </c>
      <c r="AC940" s="3">
        <f t="shared" si="87"/>
        <v>-19.200000000000003</v>
      </c>
      <c r="AD940" s="3">
        <f t="shared" si="88"/>
        <v>1</v>
      </c>
      <c r="AE940" s="3" t="s">
        <v>30460</v>
      </c>
      <c r="AF940" t="b">
        <v>0</v>
      </c>
      <c r="AG940" s="1">
        <v>44600.498460648145</v>
      </c>
    </row>
    <row r="941" spans="1:33" x14ac:dyDescent="0.2">
      <c r="A941" t="s">
        <v>2903</v>
      </c>
      <c r="B941">
        <v>1880</v>
      </c>
      <c r="C941" s="3" t="s">
        <v>2904</v>
      </c>
      <c r="D941" t="s">
        <v>2905</v>
      </c>
      <c r="E941" t="s">
        <v>30123</v>
      </c>
      <c r="F941" s="9" t="str">
        <f>_xlfn.XLOOKUP(E941,'Raw Data - Area Code'!A:A,'Raw Data - Area Code'!B:B,"",FALSE)</f>
        <v>Reading</v>
      </c>
      <c r="G941" s="9">
        <v>935048</v>
      </c>
      <c r="H941" s="8">
        <v>46460</v>
      </c>
      <c r="I941" s="20" t="s">
        <v>30252</v>
      </c>
      <c r="J941" s="8" t="str">
        <f>_xlfn.XLOOKUP(TRIM(I941),'Raw Data - SIC Code'!A:A,'Raw Data - SIC Code'!C:C,"",FALSE)</f>
        <v>Trade</v>
      </c>
      <c r="K941">
        <v>11.7</v>
      </c>
      <c r="L941" s="3">
        <v>5.4</v>
      </c>
      <c r="M941">
        <v>24.8</v>
      </c>
      <c r="N941">
        <v>24.3</v>
      </c>
      <c r="O941">
        <v>95.4</v>
      </c>
      <c r="P941">
        <v>95.6</v>
      </c>
      <c r="Q941" s="27">
        <f t="shared" si="89"/>
        <v>-0.1047120418848108</v>
      </c>
      <c r="R941">
        <v>27.7</v>
      </c>
      <c r="S941">
        <v>72.3</v>
      </c>
      <c r="T941" s="3">
        <f t="shared" si="84"/>
        <v>-44.599999999999994</v>
      </c>
      <c r="U941">
        <v>44.6</v>
      </c>
      <c r="V941">
        <v>55.4</v>
      </c>
      <c r="W941" s="3">
        <f t="shared" si="85"/>
        <v>-10.799999999999997</v>
      </c>
      <c r="X941">
        <v>38</v>
      </c>
      <c r="Y941">
        <v>62</v>
      </c>
      <c r="Z941" s="3">
        <f t="shared" si="86"/>
        <v>-24</v>
      </c>
      <c r="AA941">
        <v>48.5</v>
      </c>
      <c r="AB941">
        <v>51.5</v>
      </c>
      <c r="AC941" s="3">
        <f t="shared" si="87"/>
        <v>-3</v>
      </c>
      <c r="AD941" s="3">
        <f t="shared" si="88"/>
        <v>1</v>
      </c>
      <c r="AE941" s="3" t="s">
        <v>30461</v>
      </c>
      <c r="AF941" t="b">
        <v>0</v>
      </c>
      <c r="AG941" s="1">
        <v>44651.596331018518</v>
      </c>
    </row>
    <row r="942" spans="1:33" x14ac:dyDescent="0.2">
      <c r="A942" t="s">
        <v>2906</v>
      </c>
      <c r="B942">
        <v>1882</v>
      </c>
      <c r="C942" s="3" t="s">
        <v>2907</v>
      </c>
      <c r="D942" t="s">
        <v>2908</v>
      </c>
      <c r="E942" t="s">
        <v>30187</v>
      </c>
      <c r="F942" s="9" t="str">
        <f>_xlfn.XLOOKUP(E942,'Raw Data - Area Code'!A:A,'Raw Data - Area Code'!B:B,"",FALSE)</f>
        <v>Gloucester</v>
      </c>
      <c r="G942" s="9">
        <v>2877066</v>
      </c>
      <c r="H942" s="8">
        <v>45111</v>
      </c>
      <c r="I942" s="20" t="s">
        <v>30280</v>
      </c>
      <c r="J942" s="8" t="str">
        <f>_xlfn.XLOOKUP(TRIM(I942),'Raw Data - SIC Code'!A:A,'Raw Data - SIC Code'!C:C,"",FALSE)</f>
        <v>Trade</v>
      </c>
      <c r="K942">
        <v>16.100000000000001</v>
      </c>
      <c r="L942" s="3">
        <v>11.3</v>
      </c>
      <c r="M942">
        <v>25.9</v>
      </c>
      <c r="N942">
        <v>50.8</v>
      </c>
      <c r="O942">
        <v>79.400000000000006</v>
      </c>
      <c r="P942">
        <v>73.7</v>
      </c>
      <c r="Q942" s="27">
        <f t="shared" si="89"/>
        <v>3.7230568256041821</v>
      </c>
      <c r="R942">
        <v>76.7</v>
      </c>
      <c r="S942">
        <v>23.3</v>
      </c>
      <c r="T942" s="3">
        <f t="shared" si="84"/>
        <v>53.400000000000006</v>
      </c>
      <c r="U942">
        <v>82</v>
      </c>
      <c r="V942">
        <v>18</v>
      </c>
      <c r="W942" s="3">
        <f t="shared" si="85"/>
        <v>64</v>
      </c>
      <c r="X942">
        <v>80</v>
      </c>
      <c r="Y942">
        <v>20</v>
      </c>
      <c r="Z942" s="3">
        <f t="shared" si="86"/>
        <v>60</v>
      </c>
      <c r="AA942">
        <v>88.5</v>
      </c>
      <c r="AB942">
        <v>11.5</v>
      </c>
      <c r="AC942" s="3">
        <f t="shared" si="87"/>
        <v>77</v>
      </c>
      <c r="AD942" s="3">
        <f t="shared" si="88"/>
        <v>6</v>
      </c>
      <c r="AE942" s="3" t="s">
        <v>333</v>
      </c>
      <c r="AF942" t="b">
        <v>0</v>
      </c>
      <c r="AG942" s="1">
        <v>44648.626516203702</v>
      </c>
    </row>
    <row r="943" spans="1:33" x14ac:dyDescent="0.2">
      <c r="A943" t="s">
        <v>2909</v>
      </c>
      <c r="B943">
        <v>19279</v>
      </c>
      <c r="C943" s="3" t="s">
        <v>2910</v>
      </c>
      <c r="D943" t="s">
        <v>2911</v>
      </c>
      <c r="E943" t="s">
        <v>30158</v>
      </c>
      <c r="F943" s="9" t="str">
        <f>_xlfn.XLOOKUP(E943,'Raw Data - Area Code'!A:A,'Raw Data - Area Code'!B:B,"",FALSE)</f>
        <v>Crewe</v>
      </c>
      <c r="G943" s="9">
        <v>8425363</v>
      </c>
      <c r="H943" s="8">
        <v>86900</v>
      </c>
      <c r="I943" s="20" t="s">
        <v>30237</v>
      </c>
      <c r="J943" s="8" t="str">
        <f>_xlfn.XLOOKUP(TRIM(I943),'Raw Data - SIC Code'!A:A,'Raw Data - SIC Code'!C:C,"",FALSE)</f>
        <v>Healthcare</v>
      </c>
      <c r="K943">
        <v>-2</v>
      </c>
      <c r="L943" s="3">
        <v>11</v>
      </c>
      <c r="M943">
        <v>44</v>
      </c>
      <c r="N943">
        <v>-22</v>
      </c>
      <c r="O943">
        <v>87</v>
      </c>
      <c r="P943">
        <v>78</v>
      </c>
      <c r="Q943" s="27">
        <f t="shared" si="89"/>
        <v>5.4545454545454541</v>
      </c>
      <c r="R943">
        <v>58</v>
      </c>
      <c r="S943">
        <v>42</v>
      </c>
      <c r="T943" s="3">
        <f t="shared" si="84"/>
        <v>16</v>
      </c>
      <c r="U943">
        <v>86</v>
      </c>
      <c r="V943">
        <v>14</v>
      </c>
      <c r="W943" s="3">
        <f t="shared" si="85"/>
        <v>72</v>
      </c>
      <c r="X943">
        <v>90</v>
      </c>
      <c r="Y943">
        <v>10</v>
      </c>
      <c r="Z943" s="3">
        <f t="shared" si="86"/>
        <v>80</v>
      </c>
      <c r="AA943">
        <v>72</v>
      </c>
      <c r="AB943">
        <v>28</v>
      </c>
      <c r="AC943" s="3">
        <f t="shared" si="87"/>
        <v>44</v>
      </c>
      <c r="AD943" s="3">
        <f t="shared" si="88"/>
        <v>6</v>
      </c>
      <c r="AE943" s="3" t="s">
        <v>30460</v>
      </c>
      <c r="AF943" t="b">
        <v>0</v>
      </c>
      <c r="AG943" s="1">
        <v>44645.616122685184</v>
      </c>
    </row>
    <row r="944" spans="1:33" ht="34" x14ac:dyDescent="0.2">
      <c r="A944" t="s">
        <v>2912</v>
      </c>
      <c r="B944">
        <v>18804</v>
      </c>
      <c r="C944" s="3" t="s">
        <v>2913</v>
      </c>
      <c r="D944" t="s">
        <v>2914</v>
      </c>
      <c r="E944" t="s">
        <v>30182</v>
      </c>
      <c r="F944" s="9" t="str">
        <f>_xlfn.XLOOKUP(E944,'Raw Data - Area Code'!A:A,'Raw Data - Area Code'!B:B,"",FALSE)</f>
        <v>South West London</v>
      </c>
      <c r="G944" s="9">
        <v>5492886</v>
      </c>
      <c r="H944" s="18" t="s">
        <v>2915</v>
      </c>
      <c r="I944" s="20" t="s">
        <v>30252</v>
      </c>
      <c r="J944" s="8" t="str">
        <f>_xlfn.XLOOKUP(TRIM(I944),'Raw Data - SIC Code'!A:A,'Raw Data - SIC Code'!C:C,"",FALSE)</f>
        <v>Trade</v>
      </c>
      <c r="K944">
        <v>2.1</v>
      </c>
      <c r="L944" s="3">
        <v>14.3</v>
      </c>
      <c r="M944">
        <v>48.2</v>
      </c>
      <c r="N944">
        <v>25.6</v>
      </c>
      <c r="O944">
        <v>91.7</v>
      </c>
      <c r="P944">
        <v>92.2</v>
      </c>
      <c r="Q944" s="27">
        <f t="shared" si="89"/>
        <v>-0.27188689505165847</v>
      </c>
      <c r="R944">
        <v>81.099999999999994</v>
      </c>
      <c r="S944">
        <v>18.899999999999999</v>
      </c>
      <c r="T944" s="3">
        <f t="shared" si="84"/>
        <v>62.2</v>
      </c>
      <c r="U944">
        <v>62.2</v>
      </c>
      <c r="V944">
        <v>37.799999999999997</v>
      </c>
      <c r="W944" s="3">
        <f t="shared" si="85"/>
        <v>24.400000000000006</v>
      </c>
      <c r="X944">
        <v>73.599999999999994</v>
      </c>
      <c r="Y944">
        <v>26.4</v>
      </c>
      <c r="Z944" s="3">
        <f t="shared" si="86"/>
        <v>47.199999999999996</v>
      </c>
      <c r="AA944">
        <v>72.2</v>
      </c>
      <c r="AB944">
        <v>27.8</v>
      </c>
      <c r="AC944" s="3">
        <f t="shared" si="87"/>
        <v>44.400000000000006</v>
      </c>
      <c r="AD944" s="3">
        <f t="shared" si="88"/>
        <v>5</v>
      </c>
      <c r="AE944" s="3" t="s">
        <v>30575</v>
      </c>
      <c r="AF944" t="b">
        <v>0</v>
      </c>
      <c r="AG944" s="1">
        <v>44644.316759259258</v>
      </c>
    </row>
    <row r="945" spans="1:33" ht="34" x14ac:dyDescent="0.2">
      <c r="A945" t="s">
        <v>2916</v>
      </c>
      <c r="B945">
        <v>1887</v>
      </c>
      <c r="C945" s="3" t="s">
        <v>2917</v>
      </c>
      <c r="D945" t="s">
        <v>2918</v>
      </c>
      <c r="E945" t="s">
        <v>30233</v>
      </c>
      <c r="F945" s="9" t="str">
        <f>_xlfn.XLOOKUP(E945,'Raw Data - Area Code'!A:A,'Raw Data - Area Code'!B:B,"",FALSE)</f>
        <v>West London</v>
      </c>
      <c r="G945" s="9">
        <v>1420028</v>
      </c>
      <c r="H945" s="18" t="s">
        <v>2919</v>
      </c>
      <c r="I945" s="20" t="s">
        <v>30301</v>
      </c>
      <c r="J945" s="8" t="str">
        <f>_xlfn.XLOOKUP(TRIM(I945),'Raw Data - SIC Code'!A:A,'Raw Data - SIC Code'!C:C,"",FALSE)</f>
        <v>Info &amp; Comms</v>
      </c>
      <c r="K945">
        <v>14.5</v>
      </c>
      <c r="L945" s="3">
        <v>8.1</v>
      </c>
      <c r="M945">
        <v>45.1</v>
      </c>
      <c r="N945">
        <v>0</v>
      </c>
      <c r="O945">
        <v>95.2</v>
      </c>
      <c r="P945">
        <v>96.2</v>
      </c>
      <c r="Q945" s="27">
        <f t="shared" si="89"/>
        <v>-0.52246603970741901</v>
      </c>
      <c r="R945">
        <v>41.4</v>
      </c>
      <c r="S945">
        <v>58.6</v>
      </c>
      <c r="T945" s="3">
        <f t="shared" si="84"/>
        <v>-17.200000000000003</v>
      </c>
      <c r="U945">
        <v>38.9</v>
      </c>
      <c r="V945">
        <v>61.1</v>
      </c>
      <c r="W945" s="3">
        <f t="shared" si="85"/>
        <v>-22.200000000000003</v>
      </c>
      <c r="X945">
        <v>44.1</v>
      </c>
      <c r="Y945">
        <v>55.9</v>
      </c>
      <c r="Z945" s="3">
        <f t="shared" si="86"/>
        <v>-11.799999999999997</v>
      </c>
      <c r="AA945">
        <v>49.3</v>
      </c>
      <c r="AB945">
        <v>50.7</v>
      </c>
      <c r="AC945" s="3">
        <f t="shared" si="87"/>
        <v>-1.4000000000000057</v>
      </c>
      <c r="AD945" s="3">
        <f t="shared" si="88"/>
        <v>1</v>
      </c>
      <c r="AE945" s="3" t="s">
        <v>30461</v>
      </c>
      <c r="AF945" t="b">
        <v>0</v>
      </c>
      <c r="AG945" s="1">
        <v>44644.741064814814</v>
      </c>
    </row>
    <row r="946" spans="1:33" x14ac:dyDescent="0.2">
      <c r="A946" t="s">
        <v>2920</v>
      </c>
      <c r="B946">
        <v>18366</v>
      </c>
      <c r="C946" s="3" t="s">
        <v>2917</v>
      </c>
      <c r="D946" t="s">
        <v>2918</v>
      </c>
      <c r="E946" t="s">
        <v>30233</v>
      </c>
      <c r="F946" s="9" t="str">
        <f>_xlfn.XLOOKUP(E946,'Raw Data - Area Code'!A:A,'Raw Data - Area Code'!B:B,"",FALSE)</f>
        <v>West London</v>
      </c>
      <c r="G946" s="9">
        <v>9463829</v>
      </c>
      <c r="H946" s="8">
        <v>60200</v>
      </c>
      <c r="I946" s="20" t="s">
        <v>30296</v>
      </c>
      <c r="J946" s="8" t="str">
        <f>_xlfn.XLOOKUP(TRIM(I946),'Raw Data - SIC Code'!A:A,'Raw Data - SIC Code'!C:C,"",FALSE)</f>
        <v>Info &amp; Comms</v>
      </c>
      <c r="K946">
        <v>12.4</v>
      </c>
      <c r="L946" s="3">
        <v>8.1</v>
      </c>
      <c r="M946">
        <v>51.3</v>
      </c>
      <c r="N946">
        <v>0</v>
      </c>
      <c r="O946">
        <v>81.099999999999994</v>
      </c>
      <c r="P946">
        <v>82.7</v>
      </c>
      <c r="Q946" s="27">
        <f t="shared" si="89"/>
        <v>-0.97680097680098199</v>
      </c>
      <c r="R946">
        <v>34.5</v>
      </c>
      <c r="S946">
        <v>65.5</v>
      </c>
      <c r="T946" s="3">
        <f t="shared" si="84"/>
        <v>-31</v>
      </c>
      <c r="U946">
        <v>29.4</v>
      </c>
      <c r="V946">
        <v>70.599999999999994</v>
      </c>
      <c r="W946" s="3">
        <f t="shared" si="85"/>
        <v>-41.199999999999996</v>
      </c>
      <c r="X946">
        <v>34.1</v>
      </c>
      <c r="Y946">
        <v>65.900000000000006</v>
      </c>
      <c r="Z946" s="3">
        <f t="shared" si="86"/>
        <v>-31.800000000000004</v>
      </c>
      <c r="AA946">
        <v>44.6</v>
      </c>
      <c r="AB946">
        <v>55.4</v>
      </c>
      <c r="AC946" s="3">
        <f t="shared" si="87"/>
        <v>-10.799999999999997</v>
      </c>
      <c r="AD946" s="3">
        <f t="shared" si="88"/>
        <v>1</v>
      </c>
      <c r="AE946" s="3" t="s">
        <v>30462</v>
      </c>
      <c r="AF946" t="b">
        <v>0</v>
      </c>
      <c r="AG946" s="1">
        <v>44644.741655092592</v>
      </c>
    </row>
    <row r="947" spans="1:33" x14ac:dyDescent="0.2">
      <c r="A947" t="s">
        <v>2921</v>
      </c>
      <c r="B947">
        <v>1888</v>
      </c>
      <c r="C947" s="3" t="s">
        <v>2922</v>
      </c>
      <c r="D947" t="s">
        <v>2923</v>
      </c>
      <c r="E947" t="s">
        <v>30233</v>
      </c>
      <c r="F947" s="9" t="str">
        <f>_xlfn.XLOOKUP(E947,'Raw Data - Area Code'!A:A,'Raw Data - Area Code'!B:B,"",FALSE)</f>
        <v>West London</v>
      </c>
      <c r="G947" s="9" t="s">
        <v>2924</v>
      </c>
      <c r="H947" s="8"/>
      <c r="I947" s="20">
        <v>70</v>
      </c>
      <c r="J947" s="8" t="str">
        <f>_xlfn.XLOOKUP(TRIM(I947),'Raw Data - SIC Code'!A:A,'Raw Data - SIC Code'!C:C,"",FALSE)</f>
        <v>Professional Services</v>
      </c>
      <c r="K947">
        <v>29</v>
      </c>
      <c r="L947" s="3">
        <v>33</v>
      </c>
      <c r="M947">
        <v>42</v>
      </c>
      <c r="N947">
        <v>40</v>
      </c>
      <c r="O947">
        <v>79</v>
      </c>
      <c r="P947">
        <v>73</v>
      </c>
      <c r="Q947" s="27">
        <f t="shared" si="89"/>
        <v>3.9473684210526314</v>
      </c>
      <c r="R947">
        <v>25</v>
      </c>
      <c r="S947">
        <v>75</v>
      </c>
      <c r="T947" s="3">
        <f t="shared" si="84"/>
        <v>-50</v>
      </c>
      <c r="U947">
        <v>32</v>
      </c>
      <c r="V947">
        <v>68</v>
      </c>
      <c r="W947" s="3">
        <f t="shared" si="85"/>
        <v>-36</v>
      </c>
      <c r="X947">
        <v>61</v>
      </c>
      <c r="Y947">
        <v>39</v>
      </c>
      <c r="Z947" s="3">
        <f t="shared" si="86"/>
        <v>22</v>
      </c>
      <c r="AA947">
        <v>60</v>
      </c>
      <c r="AB947">
        <v>40</v>
      </c>
      <c r="AC947" s="3">
        <f t="shared" si="87"/>
        <v>20</v>
      </c>
      <c r="AD947" s="3">
        <f t="shared" si="88"/>
        <v>4</v>
      </c>
      <c r="AE947" s="3" t="s">
        <v>30460</v>
      </c>
      <c r="AF947" t="b">
        <v>0</v>
      </c>
      <c r="AG947" s="1">
        <v>44655.466412037036</v>
      </c>
    </row>
    <row r="948" spans="1:33" ht="51" x14ac:dyDescent="0.2">
      <c r="A948" t="s">
        <v>2925</v>
      </c>
      <c r="B948">
        <v>1890</v>
      </c>
      <c r="C948" s="3" t="s">
        <v>2926</v>
      </c>
      <c r="D948" t="s">
        <v>2927</v>
      </c>
      <c r="E948" t="s">
        <v>30169</v>
      </c>
      <c r="F948" s="9" t="str">
        <f>_xlfn.XLOOKUP(E948,'Raw Data - Area Code'!A:A,'Raw Data - Area Code'!B:B,"",FALSE)</f>
        <v>Cardiff</v>
      </c>
      <c r="G948" s="9">
        <v>8368483</v>
      </c>
      <c r="H948" s="18" t="s">
        <v>2928</v>
      </c>
      <c r="I948" s="20" t="s">
        <v>30245</v>
      </c>
      <c r="J948" s="8" t="str">
        <f>_xlfn.XLOOKUP(TRIM(I948),'Raw Data - SIC Code'!A:A,'Raw Data - SIC Code'!C:C,"",FALSE)</f>
        <v>Manufacturing</v>
      </c>
      <c r="K948">
        <v>13.7</v>
      </c>
      <c r="L948" s="3">
        <v>5.3</v>
      </c>
      <c r="M948">
        <v>-47.5</v>
      </c>
      <c r="N948">
        <v>10</v>
      </c>
      <c r="O948">
        <v>15.1</v>
      </c>
      <c r="P948">
        <v>8.5</v>
      </c>
      <c r="Q948" s="27">
        <f t="shared" si="89"/>
        <v>27.966101694915253</v>
      </c>
      <c r="R948">
        <v>35</v>
      </c>
      <c r="S948">
        <v>65</v>
      </c>
      <c r="T948" s="3">
        <f t="shared" si="84"/>
        <v>-30</v>
      </c>
      <c r="U948">
        <v>61.7</v>
      </c>
      <c r="V948">
        <v>38.299999999999997</v>
      </c>
      <c r="W948" s="3">
        <f t="shared" si="85"/>
        <v>23.400000000000006</v>
      </c>
      <c r="X948">
        <v>45</v>
      </c>
      <c r="Y948">
        <v>55</v>
      </c>
      <c r="Z948" s="3">
        <f t="shared" si="86"/>
        <v>-10</v>
      </c>
      <c r="AA948">
        <v>60</v>
      </c>
      <c r="AB948">
        <v>40</v>
      </c>
      <c r="AC948" s="3">
        <f t="shared" si="87"/>
        <v>20</v>
      </c>
      <c r="AD948" s="3">
        <f t="shared" si="88"/>
        <v>4</v>
      </c>
      <c r="AE948" s="3" t="s">
        <v>30460</v>
      </c>
      <c r="AF948" t="b">
        <v>0</v>
      </c>
      <c r="AG948" s="1">
        <v>44651.507071759261</v>
      </c>
    </row>
    <row r="949" spans="1:33" ht="34" x14ac:dyDescent="0.2">
      <c r="A949" t="s">
        <v>2929</v>
      </c>
      <c r="B949">
        <v>1894</v>
      </c>
      <c r="C949" s="3" t="s">
        <v>2930</v>
      </c>
      <c r="D949" t="s">
        <v>2931</v>
      </c>
      <c r="E949" t="s">
        <v>30123</v>
      </c>
      <c r="F949" s="9" t="str">
        <f>_xlfn.XLOOKUP(E949,'Raw Data - Area Code'!A:A,'Raw Data - Area Code'!B:B,"",FALSE)</f>
        <v>Reading</v>
      </c>
      <c r="G949" s="9">
        <v>5377252</v>
      </c>
      <c r="H949" s="18" t="s">
        <v>2932</v>
      </c>
      <c r="I949" s="20" t="s">
        <v>30280</v>
      </c>
      <c r="J949" s="8" t="str">
        <f>_xlfn.XLOOKUP(TRIM(I949),'Raw Data - SIC Code'!A:A,'Raw Data - SIC Code'!C:C,"",FALSE)</f>
        <v>Trade</v>
      </c>
      <c r="K949">
        <v>19.899999999999999</v>
      </c>
      <c r="L949" s="3">
        <v>27.6</v>
      </c>
      <c r="M949">
        <v>14.1</v>
      </c>
      <c r="N949">
        <v>-52.2</v>
      </c>
      <c r="O949">
        <v>20.399999999999999</v>
      </c>
      <c r="P949">
        <v>13.3</v>
      </c>
      <c r="Q949" s="27">
        <f t="shared" si="89"/>
        <v>21.068249258160229</v>
      </c>
      <c r="R949">
        <v>58</v>
      </c>
      <c r="S949">
        <v>42</v>
      </c>
      <c r="T949" s="3">
        <f t="shared" si="84"/>
        <v>16</v>
      </c>
      <c r="U949">
        <v>79</v>
      </c>
      <c r="V949">
        <v>21</v>
      </c>
      <c r="W949" s="3">
        <f t="shared" si="85"/>
        <v>57.999999999999993</v>
      </c>
      <c r="X949">
        <v>85</v>
      </c>
      <c r="Y949">
        <v>15</v>
      </c>
      <c r="Z949" s="3">
        <f t="shared" si="86"/>
        <v>70</v>
      </c>
      <c r="AA949">
        <v>93</v>
      </c>
      <c r="AB949">
        <v>7</v>
      </c>
      <c r="AC949" s="3">
        <f t="shared" si="87"/>
        <v>86</v>
      </c>
      <c r="AD949" s="3">
        <f t="shared" si="88"/>
        <v>6</v>
      </c>
      <c r="AE949" s="3" t="s">
        <v>30461</v>
      </c>
      <c r="AF949" t="b">
        <v>0</v>
      </c>
      <c r="AG949" s="1">
        <v>44652.768784722219</v>
      </c>
    </row>
    <row r="950" spans="1:33" x14ac:dyDescent="0.2">
      <c r="A950" t="s">
        <v>2933</v>
      </c>
      <c r="B950">
        <v>1895</v>
      </c>
      <c r="C950" s="3" t="s">
        <v>2930</v>
      </c>
      <c r="D950" t="s">
        <v>2931</v>
      </c>
      <c r="E950" t="s">
        <v>30123</v>
      </c>
      <c r="F950" s="9" t="str">
        <f>_xlfn.XLOOKUP(E950,'Raw Data - Area Code'!A:A,'Raw Data - Area Code'!B:B,"",FALSE)</f>
        <v>Reading</v>
      </c>
      <c r="G950" s="9">
        <v>2539356</v>
      </c>
      <c r="H950" s="8">
        <v>49410</v>
      </c>
      <c r="I950" s="20" t="s">
        <v>30253</v>
      </c>
      <c r="J950" s="8" t="str">
        <f>_xlfn.XLOOKUP(TRIM(I950),'Raw Data - SIC Code'!A:A,'Raw Data - SIC Code'!C:C,"",FALSE)</f>
        <v>Logistics</v>
      </c>
      <c r="K950">
        <v>17</v>
      </c>
      <c r="L950" s="3">
        <v>14.9</v>
      </c>
      <c r="M950">
        <v>25.6</v>
      </c>
      <c r="N950">
        <v>-87.5</v>
      </c>
      <c r="O950">
        <v>2.1</v>
      </c>
      <c r="P950">
        <v>1.1000000000000001</v>
      </c>
      <c r="Q950" s="27">
        <f t="shared" si="89"/>
        <v>31.25</v>
      </c>
      <c r="R950">
        <v>58</v>
      </c>
      <c r="S950">
        <v>42</v>
      </c>
      <c r="T950" s="3">
        <f t="shared" si="84"/>
        <v>16</v>
      </c>
      <c r="U950">
        <v>85</v>
      </c>
      <c r="V950">
        <v>15</v>
      </c>
      <c r="W950" s="3">
        <f t="shared" si="85"/>
        <v>70</v>
      </c>
      <c r="X950">
        <v>84</v>
      </c>
      <c r="Y950">
        <v>16</v>
      </c>
      <c r="Z950" s="3">
        <f t="shared" si="86"/>
        <v>68</v>
      </c>
      <c r="AA950">
        <v>90</v>
      </c>
      <c r="AB950">
        <v>10</v>
      </c>
      <c r="AC950" s="3">
        <f t="shared" si="87"/>
        <v>80</v>
      </c>
      <c r="AD950" s="3">
        <f t="shared" si="88"/>
        <v>6</v>
      </c>
      <c r="AE950" s="3" t="s">
        <v>30461</v>
      </c>
      <c r="AF950" t="b">
        <v>0</v>
      </c>
      <c r="AG950" s="1">
        <v>44652.784884259258</v>
      </c>
    </row>
    <row r="951" spans="1:33" x14ac:dyDescent="0.2">
      <c r="A951" t="s">
        <v>2934</v>
      </c>
      <c r="B951">
        <v>1898</v>
      </c>
      <c r="C951" s="3" t="s">
        <v>2930</v>
      </c>
      <c r="D951" t="s">
        <v>2931</v>
      </c>
      <c r="E951" t="s">
        <v>30123</v>
      </c>
      <c r="F951" s="9" t="str">
        <f>_xlfn.XLOOKUP(E951,'Raw Data - Area Code'!A:A,'Raw Data - Area Code'!B:B,"",FALSE)</f>
        <v>Reading</v>
      </c>
      <c r="G951" s="9">
        <v>4031608</v>
      </c>
      <c r="H951" s="8">
        <v>45200</v>
      </c>
      <c r="I951" s="20" t="s">
        <v>30280</v>
      </c>
      <c r="J951" s="8" t="str">
        <f>_xlfn.XLOOKUP(TRIM(I951),'Raw Data - SIC Code'!A:A,'Raw Data - SIC Code'!C:C,"",FALSE)</f>
        <v>Trade</v>
      </c>
      <c r="K951">
        <v>0</v>
      </c>
      <c r="L951" s="3">
        <v>2.5</v>
      </c>
      <c r="M951">
        <v>33.5</v>
      </c>
      <c r="N951">
        <v>29.5</v>
      </c>
      <c r="O951">
        <v>54.6</v>
      </c>
      <c r="P951">
        <v>27.4</v>
      </c>
      <c r="Q951" s="27">
        <f t="shared" si="89"/>
        <v>33.170731707317074</v>
      </c>
      <c r="R951">
        <v>84</v>
      </c>
      <c r="S951">
        <v>16</v>
      </c>
      <c r="T951" s="3">
        <f t="shared" si="84"/>
        <v>68</v>
      </c>
      <c r="U951">
        <v>86</v>
      </c>
      <c r="V951">
        <v>14</v>
      </c>
      <c r="W951" s="3">
        <f t="shared" si="85"/>
        <v>72</v>
      </c>
      <c r="X951">
        <v>79</v>
      </c>
      <c r="Y951">
        <v>21</v>
      </c>
      <c r="Z951" s="3">
        <f t="shared" si="86"/>
        <v>57.999999999999993</v>
      </c>
      <c r="AA951">
        <v>86</v>
      </c>
      <c r="AB951">
        <v>14</v>
      </c>
      <c r="AC951" s="3">
        <f t="shared" si="87"/>
        <v>72</v>
      </c>
      <c r="AD951" s="3">
        <f t="shared" si="88"/>
        <v>6</v>
      </c>
      <c r="AE951" s="3" t="s">
        <v>30460</v>
      </c>
      <c r="AF951" t="b">
        <v>0</v>
      </c>
      <c r="AG951" s="1">
        <v>44652.786076388889</v>
      </c>
    </row>
    <row r="952" spans="1:33" x14ac:dyDescent="0.2">
      <c r="A952" t="s">
        <v>2935</v>
      </c>
      <c r="B952">
        <v>20363</v>
      </c>
      <c r="C952" s="3" t="s">
        <v>2936</v>
      </c>
      <c r="D952" t="s">
        <v>2937</v>
      </c>
      <c r="E952" t="s">
        <v>30113</v>
      </c>
      <c r="F952" s="9" t="str">
        <f>_xlfn.XLOOKUP(E952,'Raw Data - Area Code'!A:A,'Raw Data - Area Code'!B:B,"",FALSE)</f>
        <v>Guildford</v>
      </c>
      <c r="G952" s="9">
        <v>2040426</v>
      </c>
      <c r="H952" s="8">
        <v>82990</v>
      </c>
      <c r="I952" s="20" t="s">
        <v>30240</v>
      </c>
      <c r="J952" s="8" t="str">
        <f>_xlfn.XLOOKUP(TRIM(I952),'Raw Data - SIC Code'!A:A,'Raw Data - SIC Code'!C:C,"",FALSE)</f>
        <v>Admin Services</v>
      </c>
      <c r="K952">
        <v>21.3</v>
      </c>
      <c r="L952" s="3">
        <v>14.2</v>
      </c>
      <c r="M952">
        <v>78.8</v>
      </c>
      <c r="N952">
        <v>73.400000000000006</v>
      </c>
      <c r="O952">
        <v>22.7</v>
      </c>
      <c r="P952">
        <v>14.1</v>
      </c>
      <c r="Q952" s="27">
        <f t="shared" si="89"/>
        <v>23.369565217391305</v>
      </c>
      <c r="R952">
        <v>22</v>
      </c>
      <c r="S952">
        <v>78</v>
      </c>
      <c r="T952" s="3">
        <f t="shared" si="84"/>
        <v>-56.000000000000007</v>
      </c>
      <c r="U952">
        <v>22</v>
      </c>
      <c r="V952">
        <v>78</v>
      </c>
      <c r="W952" s="3">
        <f t="shared" si="85"/>
        <v>-56.000000000000007</v>
      </c>
      <c r="X952">
        <v>26.8</v>
      </c>
      <c r="Y952">
        <v>73.2</v>
      </c>
      <c r="Z952" s="3">
        <f t="shared" si="86"/>
        <v>-46.400000000000006</v>
      </c>
      <c r="AA952">
        <v>43.9</v>
      </c>
      <c r="AB952">
        <v>56.1</v>
      </c>
      <c r="AC952" s="3">
        <f t="shared" si="87"/>
        <v>-12.200000000000003</v>
      </c>
      <c r="AD952" s="3">
        <f t="shared" si="88"/>
        <v>2</v>
      </c>
      <c r="AE952" s="3" t="s">
        <v>30575</v>
      </c>
      <c r="AF952" t="b">
        <v>0</v>
      </c>
      <c r="AG952" s="1">
        <v>44670.810208333336</v>
      </c>
    </row>
    <row r="953" spans="1:33" x14ac:dyDescent="0.2">
      <c r="A953" t="s">
        <v>2938</v>
      </c>
      <c r="B953">
        <v>1900</v>
      </c>
      <c r="C953" s="3" t="s">
        <v>2939</v>
      </c>
      <c r="D953" t="s">
        <v>2940</v>
      </c>
      <c r="E953" t="s">
        <v>30146</v>
      </c>
      <c r="F953" s="9" t="str">
        <f>_xlfn.XLOOKUP(E953,'Raw Data - Area Code'!A:A,'Raw Data - Area Code'!B:B,"",FALSE)</f>
        <v>Nottingham</v>
      </c>
      <c r="G953" s="9">
        <v>7074956</v>
      </c>
      <c r="H953" s="8">
        <v>82990</v>
      </c>
      <c r="I953" s="20" t="s">
        <v>30240</v>
      </c>
      <c r="J953" s="8" t="str">
        <f>_xlfn.XLOOKUP(TRIM(I953),'Raw Data - SIC Code'!A:A,'Raw Data - SIC Code'!C:C,"",FALSE)</f>
        <v>Admin Services</v>
      </c>
      <c r="K953">
        <v>-5.0999999999999996</v>
      </c>
      <c r="L953" s="3">
        <v>-10.4</v>
      </c>
      <c r="M953">
        <v>89.9</v>
      </c>
      <c r="N953">
        <v>59.5</v>
      </c>
      <c r="O953">
        <v>0.7</v>
      </c>
      <c r="P953">
        <v>4.8</v>
      </c>
      <c r="Q953" s="27">
        <f t="shared" si="89"/>
        <v>-74.545454545454533</v>
      </c>
      <c r="R953">
        <v>64.599999999999994</v>
      </c>
      <c r="S953">
        <v>35.4</v>
      </c>
      <c r="T953" s="3">
        <f t="shared" si="84"/>
        <v>29.2</v>
      </c>
      <c r="U953">
        <v>75.7</v>
      </c>
      <c r="V953">
        <v>24.3</v>
      </c>
      <c r="W953" s="3">
        <f t="shared" si="85"/>
        <v>51.4</v>
      </c>
      <c r="X953">
        <v>62.4</v>
      </c>
      <c r="Y953">
        <v>37.6</v>
      </c>
      <c r="Z953" s="3">
        <f t="shared" si="86"/>
        <v>24.799999999999997</v>
      </c>
      <c r="AA953">
        <v>57.6</v>
      </c>
      <c r="AB953">
        <v>42.4</v>
      </c>
      <c r="AC953" s="3">
        <f t="shared" si="87"/>
        <v>15.200000000000003</v>
      </c>
      <c r="AD953" s="3">
        <f t="shared" si="88"/>
        <v>4</v>
      </c>
      <c r="AE953" s="3" t="s">
        <v>30461</v>
      </c>
      <c r="AF953" t="b">
        <v>0</v>
      </c>
      <c r="AG953" s="1">
        <v>44645.54928240741</v>
      </c>
    </row>
    <row r="954" spans="1:33" x14ac:dyDescent="0.2">
      <c r="A954" t="s">
        <v>2941</v>
      </c>
      <c r="B954">
        <v>1901</v>
      </c>
      <c r="C954" s="3" t="s">
        <v>2942</v>
      </c>
      <c r="D954" t="s">
        <v>2943</v>
      </c>
      <c r="E954" t="s">
        <v>30135</v>
      </c>
      <c r="F954" s="9" t="str">
        <f>_xlfn.XLOOKUP(E954,'Raw Data - Area Code'!A:A,'Raw Data - Area Code'!B:B,"",FALSE)</f>
        <v>Wolverhampton</v>
      </c>
      <c r="G954" s="9">
        <v>6450269</v>
      </c>
      <c r="H954" s="8">
        <v>47290</v>
      </c>
      <c r="I954" s="20" t="s">
        <v>30234</v>
      </c>
      <c r="J954" s="8" t="str">
        <f>_xlfn.XLOOKUP(TRIM(I954),'Raw Data - SIC Code'!A:A,'Raw Data - SIC Code'!C:C,"",FALSE)</f>
        <v>Trade</v>
      </c>
      <c r="K954">
        <v>4.5999999999999996</v>
      </c>
      <c r="L954" s="3">
        <v>0</v>
      </c>
      <c r="M954">
        <v>83.9</v>
      </c>
      <c r="N954">
        <v>44.4</v>
      </c>
      <c r="O954">
        <v>9.5</v>
      </c>
      <c r="P954">
        <v>2.1</v>
      </c>
      <c r="Q954" s="27">
        <f t="shared" si="89"/>
        <v>63.793103448275865</v>
      </c>
      <c r="R954">
        <v>43</v>
      </c>
      <c r="S954">
        <v>57</v>
      </c>
      <c r="T954" s="3">
        <f t="shared" si="84"/>
        <v>-14.000000000000002</v>
      </c>
      <c r="U954">
        <v>47</v>
      </c>
      <c r="V954">
        <v>53</v>
      </c>
      <c r="W954" s="3">
        <f t="shared" si="85"/>
        <v>-6</v>
      </c>
      <c r="X954">
        <v>42</v>
      </c>
      <c r="Y954">
        <v>58</v>
      </c>
      <c r="Z954" s="3">
        <f t="shared" si="86"/>
        <v>-16</v>
      </c>
      <c r="AA954">
        <v>55</v>
      </c>
      <c r="AB954">
        <v>45</v>
      </c>
      <c r="AC954" s="3">
        <f t="shared" si="87"/>
        <v>10</v>
      </c>
      <c r="AD954" s="3">
        <f t="shared" si="88"/>
        <v>2</v>
      </c>
      <c r="AE954" s="3" t="s">
        <v>30461</v>
      </c>
      <c r="AF954" t="b">
        <v>0</v>
      </c>
      <c r="AG954" s="1">
        <v>44626.604444444441</v>
      </c>
    </row>
    <row r="955" spans="1:33" ht="51" x14ac:dyDescent="0.2">
      <c r="A955" t="s">
        <v>2944</v>
      </c>
      <c r="B955">
        <v>19202</v>
      </c>
      <c r="C955" s="3" t="s">
        <v>2945</v>
      </c>
      <c r="D955" t="s">
        <v>2946</v>
      </c>
      <c r="E955" t="s">
        <v>30121</v>
      </c>
      <c r="F955" s="9" t="str">
        <f>_xlfn.XLOOKUP(E955,'Raw Data - Area Code'!A:A,'Raw Data - Area Code'!B:B,"",FALSE)</f>
        <v>Romford</v>
      </c>
      <c r="G955" s="9">
        <v>11124384</v>
      </c>
      <c r="H955" s="18" t="s">
        <v>2947</v>
      </c>
      <c r="I955" s="20" t="s">
        <v>30261</v>
      </c>
      <c r="J955" s="8" t="str">
        <f>_xlfn.XLOOKUP(TRIM(I955),'Raw Data - SIC Code'!A:A,'Raw Data - SIC Code'!C:C,"",FALSE)</f>
        <v>Construction</v>
      </c>
      <c r="K955">
        <v>27</v>
      </c>
      <c r="L955" s="3">
        <v>0</v>
      </c>
      <c r="O955">
        <v>0</v>
      </c>
      <c r="P955">
        <v>100</v>
      </c>
      <c r="Q955" s="27">
        <f t="shared" si="89"/>
        <v>-100</v>
      </c>
      <c r="R955">
        <v>7.9</v>
      </c>
      <c r="S955">
        <v>92.1</v>
      </c>
      <c r="T955" s="3">
        <f t="shared" si="84"/>
        <v>-84.199999999999989</v>
      </c>
      <c r="U955">
        <v>6.6</v>
      </c>
      <c r="V955">
        <v>93.4</v>
      </c>
      <c r="W955" s="3">
        <f t="shared" si="85"/>
        <v>-86.800000000000011</v>
      </c>
      <c r="X955">
        <v>0</v>
      </c>
      <c r="Y955">
        <v>100</v>
      </c>
      <c r="Z955" s="3">
        <f t="shared" si="86"/>
        <v>-100</v>
      </c>
      <c r="AA955">
        <v>12.3</v>
      </c>
      <c r="AB955">
        <v>87.7</v>
      </c>
      <c r="AC955" s="3">
        <f t="shared" si="87"/>
        <v>-75.400000000000006</v>
      </c>
      <c r="AD955" s="3">
        <f t="shared" si="88"/>
        <v>0</v>
      </c>
      <c r="AE955" s="3" t="s">
        <v>30460</v>
      </c>
      <c r="AF955" t="b">
        <v>1</v>
      </c>
      <c r="AG955" s="1">
        <v>44824.749247685184</v>
      </c>
    </row>
    <row r="956" spans="1:33" x14ac:dyDescent="0.2">
      <c r="A956" t="s">
        <v>2948</v>
      </c>
      <c r="B956">
        <v>16947</v>
      </c>
      <c r="C956" s="3" t="s">
        <v>2949</v>
      </c>
      <c r="D956" t="s">
        <v>2950</v>
      </c>
      <c r="E956" t="s">
        <v>30145</v>
      </c>
      <c r="F956" s="9" t="str">
        <f>_xlfn.XLOOKUP(E956,'Raw Data - Area Code'!A:A,'Raw Data - Area Code'!B:B,"",FALSE)</f>
        <v>East Central London</v>
      </c>
      <c r="G956" s="9" t="s">
        <v>2951</v>
      </c>
      <c r="H956" s="8"/>
      <c r="I956" s="20">
        <v>69</v>
      </c>
      <c r="J956" s="8" t="str">
        <f>_xlfn.XLOOKUP(TRIM(I956),'Raw Data - SIC Code'!A:A,'Raw Data - SIC Code'!C:C,"",FALSE)</f>
        <v>Professional Services</v>
      </c>
      <c r="K956">
        <v>24</v>
      </c>
      <c r="L956" s="3">
        <v>29</v>
      </c>
      <c r="M956">
        <v>2.7</v>
      </c>
      <c r="N956">
        <v>-50</v>
      </c>
      <c r="O956">
        <v>92.7</v>
      </c>
      <c r="P956">
        <v>96.3</v>
      </c>
      <c r="Q956" s="27">
        <f t="shared" si="89"/>
        <v>-1.9047619047619018</v>
      </c>
      <c r="R956">
        <v>18.100000000000001</v>
      </c>
      <c r="S956">
        <v>81.900000000000006</v>
      </c>
      <c r="T956" s="3">
        <f t="shared" si="84"/>
        <v>-63.800000000000004</v>
      </c>
      <c r="U956">
        <v>29.5</v>
      </c>
      <c r="V956">
        <v>70.5</v>
      </c>
      <c r="W956" s="3">
        <f t="shared" si="85"/>
        <v>-41</v>
      </c>
      <c r="X956">
        <v>30.5</v>
      </c>
      <c r="Y956">
        <v>69.5</v>
      </c>
      <c r="Z956" s="3">
        <f t="shared" si="86"/>
        <v>-39</v>
      </c>
      <c r="AA956">
        <v>48.9</v>
      </c>
      <c r="AB956">
        <v>51.1</v>
      </c>
      <c r="AC956" s="3">
        <f t="shared" si="87"/>
        <v>-2.2000000000000028</v>
      </c>
      <c r="AD956" s="3">
        <f t="shared" si="88"/>
        <v>1</v>
      </c>
      <c r="AE956" s="3" t="s">
        <v>30460</v>
      </c>
      <c r="AF956" t="b">
        <v>0</v>
      </c>
      <c r="AG956" s="1">
        <v>44651.731782407405</v>
      </c>
    </row>
    <row r="957" spans="1:33" x14ac:dyDescent="0.2">
      <c r="A957" t="s">
        <v>2952</v>
      </c>
      <c r="B957">
        <v>127</v>
      </c>
      <c r="C957" s="3" t="s">
        <v>2953</v>
      </c>
      <c r="D957" t="s">
        <v>2954</v>
      </c>
      <c r="E957" t="s">
        <v>30233</v>
      </c>
      <c r="F957" s="9" t="str">
        <f>_xlfn.XLOOKUP(E957,'Raw Data - Area Code'!A:A,'Raw Data - Area Code'!B:B,"",FALSE)</f>
        <v>West London</v>
      </c>
      <c r="G957" s="9">
        <v>7020023</v>
      </c>
      <c r="H957" s="8">
        <v>82990</v>
      </c>
      <c r="I957" s="20" t="s">
        <v>30240</v>
      </c>
      <c r="J957" s="8" t="str">
        <f>_xlfn.XLOOKUP(TRIM(I957),'Raw Data - SIC Code'!A:A,'Raw Data - SIC Code'!C:C,"",FALSE)</f>
        <v>Admin Services</v>
      </c>
      <c r="K957">
        <v>13</v>
      </c>
      <c r="L957" s="3">
        <v>11.8</v>
      </c>
      <c r="M957">
        <v>43.9</v>
      </c>
      <c r="N957">
        <v>22.2</v>
      </c>
      <c r="O957">
        <v>59.7</v>
      </c>
      <c r="P957">
        <v>66.3</v>
      </c>
      <c r="Q957" s="27">
        <f t="shared" si="89"/>
        <v>-5.2380952380952337</v>
      </c>
      <c r="R957">
        <v>50.5</v>
      </c>
      <c r="S957">
        <v>49.5</v>
      </c>
      <c r="T957" s="3">
        <f t="shared" si="84"/>
        <v>1</v>
      </c>
      <c r="U957">
        <v>46.6</v>
      </c>
      <c r="V957">
        <v>53.4</v>
      </c>
      <c r="W957" s="3">
        <f t="shared" si="85"/>
        <v>-6.799999999999998</v>
      </c>
      <c r="X957">
        <v>53.2</v>
      </c>
      <c r="Y957">
        <v>46.8</v>
      </c>
      <c r="Z957" s="3">
        <f t="shared" si="86"/>
        <v>6.4000000000000057</v>
      </c>
      <c r="AA957">
        <v>61.3</v>
      </c>
      <c r="AB957">
        <v>38.700000000000003</v>
      </c>
      <c r="AC957" s="3">
        <f t="shared" si="87"/>
        <v>22.599999999999994</v>
      </c>
      <c r="AD957" s="3">
        <f t="shared" si="88"/>
        <v>4</v>
      </c>
      <c r="AE957" s="3" t="s">
        <v>30463</v>
      </c>
      <c r="AF957" t="b">
        <v>0</v>
      </c>
      <c r="AG957" s="1">
        <v>44494.572430555556</v>
      </c>
    </row>
    <row r="958" spans="1:33" x14ac:dyDescent="0.2">
      <c r="A958" t="s">
        <v>2955</v>
      </c>
      <c r="B958">
        <v>1907</v>
      </c>
      <c r="C958" s="3" t="s">
        <v>2804</v>
      </c>
      <c r="D958" t="s">
        <v>2805</v>
      </c>
      <c r="E958" t="s">
        <v>30147</v>
      </c>
      <c r="F958" s="9" t="str">
        <f>_xlfn.XLOOKUP(E958,'Raw Data - Area Code'!A:A,'Raw Data - Area Code'!B:B,"",FALSE)</f>
        <v>Leicester</v>
      </c>
      <c r="G958" s="9">
        <v>3018173</v>
      </c>
      <c r="H958" s="8">
        <v>41201</v>
      </c>
      <c r="I958" s="20" t="s">
        <v>30247</v>
      </c>
      <c r="J958" s="8" t="str">
        <f>_xlfn.XLOOKUP(TRIM(I958),'Raw Data - SIC Code'!A:A,'Raw Data - SIC Code'!C:C,"",FALSE)</f>
        <v>Construction</v>
      </c>
      <c r="K958">
        <v>4.0999999999999996</v>
      </c>
      <c r="L958" s="3">
        <v>0.1</v>
      </c>
      <c r="M958">
        <v>-35.799999999999997</v>
      </c>
      <c r="N958">
        <v>0.7</v>
      </c>
      <c r="O958">
        <v>88.1</v>
      </c>
      <c r="P958">
        <v>96.7</v>
      </c>
      <c r="Q958" s="27">
        <f t="shared" si="89"/>
        <v>-4.6536796536796574</v>
      </c>
      <c r="R958">
        <v>64.8</v>
      </c>
      <c r="S958">
        <v>35.200000000000003</v>
      </c>
      <c r="T958" s="3">
        <f t="shared" si="84"/>
        <v>29.599999999999994</v>
      </c>
      <c r="U958">
        <v>74.8</v>
      </c>
      <c r="V958">
        <v>25.2</v>
      </c>
      <c r="W958" s="3">
        <f t="shared" si="85"/>
        <v>49.599999999999994</v>
      </c>
      <c r="X958">
        <v>69.599999999999994</v>
      </c>
      <c r="Y958">
        <v>30.4</v>
      </c>
      <c r="Z958" s="3">
        <f t="shared" si="86"/>
        <v>39.199999999999996</v>
      </c>
      <c r="AA958">
        <v>70.2</v>
      </c>
      <c r="AB958">
        <v>29.8</v>
      </c>
      <c r="AC958" s="3">
        <f t="shared" si="87"/>
        <v>40.400000000000006</v>
      </c>
      <c r="AD958" s="3">
        <f t="shared" si="88"/>
        <v>5</v>
      </c>
      <c r="AE958" s="3" t="s">
        <v>30463</v>
      </c>
      <c r="AF958" t="b">
        <v>0</v>
      </c>
      <c r="AG958" s="1">
        <v>44526.601967592593</v>
      </c>
    </row>
    <row r="959" spans="1:33" x14ac:dyDescent="0.2">
      <c r="A959" t="s">
        <v>2956</v>
      </c>
      <c r="B959">
        <v>2829</v>
      </c>
      <c r="C959" s="3" t="s">
        <v>2957</v>
      </c>
      <c r="D959" t="s">
        <v>2958</v>
      </c>
      <c r="E959" t="s">
        <v>30127</v>
      </c>
      <c r="F959" s="9" t="str">
        <f>_xlfn.XLOOKUP(E959,'Raw Data - Area Code'!A:A,'Raw Data - Area Code'!B:B,"",FALSE)</f>
        <v>Newcastle upon Tyne</v>
      </c>
      <c r="G959" s="9">
        <v>9137883</v>
      </c>
      <c r="H959" s="8">
        <v>88100</v>
      </c>
      <c r="I959" s="20" t="s">
        <v>30263</v>
      </c>
      <c r="J959" s="8" t="str">
        <f>_xlfn.XLOOKUP(TRIM(I959),'Raw Data - SIC Code'!A:A,'Raw Data - SIC Code'!C:C,"",FALSE)</f>
        <v>Healthcare</v>
      </c>
      <c r="K959">
        <v>0.6</v>
      </c>
      <c r="L959" s="3">
        <v>-2.8</v>
      </c>
      <c r="M959">
        <v>13.7</v>
      </c>
      <c r="N959">
        <v>0</v>
      </c>
      <c r="O959">
        <v>79</v>
      </c>
      <c r="P959">
        <v>70.8</v>
      </c>
      <c r="Q959" s="27">
        <f t="shared" si="89"/>
        <v>5.4739652870494009</v>
      </c>
      <c r="R959">
        <v>19</v>
      </c>
      <c r="S959">
        <v>81</v>
      </c>
      <c r="T959" s="3">
        <f t="shared" si="84"/>
        <v>-62</v>
      </c>
      <c r="U959">
        <v>26.6</v>
      </c>
      <c r="V959">
        <v>73.400000000000006</v>
      </c>
      <c r="W959" s="3">
        <f t="shared" si="85"/>
        <v>-46.800000000000004</v>
      </c>
      <c r="X959">
        <v>17.899999999999999</v>
      </c>
      <c r="Y959">
        <v>82.1</v>
      </c>
      <c r="Z959" s="3">
        <f t="shared" si="86"/>
        <v>-64.199999999999989</v>
      </c>
      <c r="AA959">
        <v>16.2</v>
      </c>
      <c r="AB959">
        <v>83.8</v>
      </c>
      <c r="AC959" s="3">
        <f t="shared" si="87"/>
        <v>-67.599999999999994</v>
      </c>
      <c r="AD959" s="3">
        <f t="shared" si="88"/>
        <v>1</v>
      </c>
      <c r="AE959" s="3" t="s">
        <v>30461</v>
      </c>
      <c r="AF959" t="b">
        <v>0</v>
      </c>
      <c r="AG959" s="1">
        <v>44356.875844907408</v>
      </c>
    </row>
    <row r="960" spans="1:33" x14ac:dyDescent="0.2">
      <c r="A960" t="s">
        <v>2959</v>
      </c>
      <c r="B960">
        <v>1912</v>
      </c>
      <c r="C960" s="3" t="s">
        <v>2960</v>
      </c>
      <c r="D960" t="s">
        <v>2961</v>
      </c>
      <c r="E960" t="s">
        <v>30127</v>
      </c>
      <c r="F960" s="9" t="str">
        <f>_xlfn.XLOOKUP(E960,'Raw Data - Area Code'!A:A,'Raw Data - Area Code'!B:B,"",FALSE)</f>
        <v>Newcastle upon Tyne</v>
      </c>
      <c r="G960" s="9">
        <v>829005</v>
      </c>
      <c r="H960" s="8">
        <v>31090</v>
      </c>
      <c r="I960" s="20" t="s">
        <v>30294</v>
      </c>
      <c r="J960" s="8" t="str">
        <f>_xlfn.XLOOKUP(TRIM(I960),'Raw Data - SIC Code'!A:A,'Raw Data - SIC Code'!C:C,"",FALSE)</f>
        <v>Manufacturing</v>
      </c>
      <c r="K960">
        <v>-4.8</v>
      </c>
      <c r="L960" s="3">
        <v>-28.2</v>
      </c>
      <c r="M960">
        <v>71</v>
      </c>
      <c r="N960">
        <v>0</v>
      </c>
      <c r="O960">
        <v>98.8</v>
      </c>
      <c r="P960">
        <v>100</v>
      </c>
      <c r="Q960" s="27">
        <f t="shared" si="89"/>
        <v>-0.60362173038229516</v>
      </c>
      <c r="R960">
        <v>98</v>
      </c>
      <c r="S960">
        <v>2</v>
      </c>
      <c r="T960" s="3">
        <f t="shared" si="84"/>
        <v>96</v>
      </c>
      <c r="U960">
        <v>92</v>
      </c>
      <c r="V960">
        <v>8</v>
      </c>
      <c r="W960" s="3">
        <f t="shared" si="85"/>
        <v>84</v>
      </c>
      <c r="X960">
        <v>76</v>
      </c>
      <c r="Y960">
        <v>24</v>
      </c>
      <c r="Z960" s="3">
        <f t="shared" si="86"/>
        <v>52</v>
      </c>
      <c r="AA960">
        <v>74</v>
      </c>
      <c r="AB960">
        <v>26</v>
      </c>
      <c r="AC960" s="3">
        <f t="shared" si="87"/>
        <v>48</v>
      </c>
      <c r="AD960" s="3">
        <f t="shared" si="88"/>
        <v>4</v>
      </c>
      <c r="AE960" s="3" t="s">
        <v>30460</v>
      </c>
      <c r="AF960" t="b">
        <v>0</v>
      </c>
      <c r="AG960" s="1">
        <v>44445.626435185186</v>
      </c>
    </row>
    <row r="961" spans="1:33" ht="34" x14ac:dyDescent="0.2">
      <c r="A961" t="s">
        <v>2962</v>
      </c>
      <c r="B961">
        <v>16123</v>
      </c>
      <c r="C961" s="3" t="s">
        <v>2963</v>
      </c>
      <c r="D961" t="s">
        <v>2964</v>
      </c>
      <c r="E961" t="s">
        <v>30196</v>
      </c>
      <c r="F961" s="9" t="str">
        <f>_xlfn.XLOOKUP(E961,'Raw Data - Area Code'!A:A,'Raw Data - Area Code'!B:B,"",FALSE)</f>
        <v>Ilford</v>
      </c>
      <c r="G961" s="9"/>
      <c r="H961" s="18" t="s">
        <v>506</v>
      </c>
      <c r="I961" s="20">
        <v>85</v>
      </c>
      <c r="J961" s="8" t="str">
        <f>_xlfn.XLOOKUP(TRIM(I961),'Raw Data - SIC Code'!A:A,'Raw Data - SIC Code'!C:C,"",FALSE)</f>
        <v>Education</v>
      </c>
      <c r="K961">
        <v>20.9</v>
      </c>
      <c r="L961" s="3">
        <v>24</v>
      </c>
      <c r="O961">
        <v>0</v>
      </c>
      <c r="P961">
        <v>0</v>
      </c>
      <c r="Q961" s="27">
        <v>0</v>
      </c>
      <c r="R961">
        <v>15.2</v>
      </c>
      <c r="S961">
        <v>84.8</v>
      </c>
      <c r="T961" s="3">
        <f t="shared" si="84"/>
        <v>-69.599999999999994</v>
      </c>
      <c r="U961">
        <v>20.6</v>
      </c>
      <c r="V961">
        <v>79.400000000000006</v>
      </c>
      <c r="W961" s="3">
        <f t="shared" si="85"/>
        <v>-58.800000000000011</v>
      </c>
      <c r="X961">
        <v>37</v>
      </c>
      <c r="Y961">
        <v>63</v>
      </c>
      <c r="Z961" s="3">
        <f t="shared" si="86"/>
        <v>-26</v>
      </c>
      <c r="AA961">
        <v>44</v>
      </c>
      <c r="AB961">
        <v>56</v>
      </c>
      <c r="AC961" s="3">
        <f t="shared" si="87"/>
        <v>-12</v>
      </c>
      <c r="AD961" s="3">
        <f t="shared" si="88"/>
        <v>1</v>
      </c>
      <c r="AE961" s="3" t="s">
        <v>30460</v>
      </c>
      <c r="AF961" t="b">
        <v>0</v>
      </c>
      <c r="AG961" s="1">
        <v>44400.588449074072</v>
      </c>
    </row>
    <row r="962" spans="1:33" x14ac:dyDescent="0.2">
      <c r="A962" t="s">
        <v>2965</v>
      </c>
      <c r="B962">
        <v>17675</v>
      </c>
      <c r="C962" s="3" t="s">
        <v>2966</v>
      </c>
      <c r="D962" t="s">
        <v>2967</v>
      </c>
      <c r="E962" t="s">
        <v>30233</v>
      </c>
      <c r="F962" s="9" t="str">
        <f>_xlfn.XLOOKUP(E962,'Raw Data - Area Code'!A:A,'Raw Data - Area Code'!B:B,"",FALSE)</f>
        <v>West London</v>
      </c>
      <c r="G962" s="9">
        <v>5591988</v>
      </c>
      <c r="H962" s="8">
        <v>11010</v>
      </c>
      <c r="I962" s="20" t="s">
        <v>30257</v>
      </c>
      <c r="J962" s="8" t="str">
        <f>_xlfn.XLOOKUP(TRIM(I962),'Raw Data - SIC Code'!A:A,'Raw Data - SIC Code'!C:C,"",FALSE)</f>
        <v>Manufacturing</v>
      </c>
      <c r="K962">
        <v>16</v>
      </c>
      <c r="L962" s="3">
        <v>23.6</v>
      </c>
      <c r="M962">
        <v>39.299999999999997</v>
      </c>
      <c r="N962">
        <v>-204.2</v>
      </c>
      <c r="O962">
        <v>96.9</v>
      </c>
      <c r="P962">
        <v>95.4</v>
      </c>
      <c r="Q962" s="27">
        <f t="shared" si="89"/>
        <v>0.78003120124804981</v>
      </c>
      <c r="R962">
        <v>47</v>
      </c>
      <c r="S962">
        <v>53</v>
      </c>
      <c r="T962" s="3">
        <f t="shared" si="84"/>
        <v>-6</v>
      </c>
      <c r="U962">
        <v>68</v>
      </c>
      <c r="V962">
        <v>32</v>
      </c>
      <c r="W962" s="3">
        <f t="shared" si="85"/>
        <v>36</v>
      </c>
      <c r="X962">
        <v>80</v>
      </c>
      <c r="Y962">
        <v>20</v>
      </c>
      <c r="Z962" s="3">
        <f t="shared" si="86"/>
        <v>60</v>
      </c>
      <c r="AA962">
        <v>69</v>
      </c>
      <c r="AB962">
        <v>31</v>
      </c>
      <c r="AC962" s="3">
        <f t="shared" si="87"/>
        <v>38</v>
      </c>
      <c r="AD962" s="3">
        <f t="shared" si="88"/>
        <v>5</v>
      </c>
      <c r="AE962" s="3" t="s">
        <v>30460</v>
      </c>
      <c r="AF962" t="b">
        <v>0</v>
      </c>
      <c r="AG962" s="1">
        <v>44655.388032407405</v>
      </c>
    </row>
    <row r="963" spans="1:33" x14ac:dyDescent="0.2">
      <c r="A963" t="s">
        <v>2968</v>
      </c>
      <c r="B963">
        <v>1921</v>
      </c>
      <c r="C963" s="3" t="s">
        <v>2969</v>
      </c>
      <c r="D963" t="s">
        <v>2970</v>
      </c>
      <c r="E963" t="s">
        <v>30199</v>
      </c>
      <c r="F963" s="9" t="str">
        <f>_xlfn.XLOOKUP(E963,'Raw Data - Area Code'!A:A,'Raw Data - Area Code'!B:B,"",FALSE)</f>
        <v>Durham</v>
      </c>
      <c r="G963" s="9">
        <v>5751540</v>
      </c>
      <c r="H963" s="8">
        <v>82990</v>
      </c>
      <c r="I963" s="20" t="s">
        <v>30240</v>
      </c>
      <c r="J963" s="8" t="str">
        <f>_xlfn.XLOOKUP(TRIM(I963),'Raw Data - SIC Code'!A:A,'Raw Data - SIC Code'!C:C,"",FALSE)</f>
        <v>Admin Services</v>
      </c>
      <c r="K963">
        <v>1</v>
      </c>
      <c r="L963" s="3">
        <v>0</v>
      </c>
      <c r="O963">
        <v>0</v>
      </c>
      <c r="P963">
        <v>0</v>
      </c>
      <c r="Q963" s="27">
        <v>0</v>
      </c>
      <c r="R963">
        <v>46</v>
      </c>
      <c r="S963">
        <v>54</v>
      </c>
      <c r="T963" s="3">
        <f t="shared" ref="T963:T1026" si="90">(R963 - S963) / (R963 + S963) * 100</f>
        <v>-8</v>
      </c>
      <c r="U963">
        <v>47</v>
      </c>
      <c r="V963">
        <v>53</v>
      </c>
      <c r="W963" s="3">
        <f t="shared" ref="W963:W1026" si="91">(U963 - V963) / (U963 + V963) * 100</f>
        <v>-6</v>
      </c>
      <c r="X963">
        <v>47</v>
      </c>
      <c r="Y963">
        <v>53</v>
      </c>
      <c r="Z963" s="3">
        <f t="shared" ref="Z963:Z1026" si="92">(X963 - Y963) / (X963 + Y963) * 100</f>
        <v>-6</v>
      </c>
      <c r="AA963">
        <v>50</v>
      </c>
      <c r="AB963">
        <v>50</v>
      </c>
      <c r="AC963" s="3">
        <f t="shared" ref="AC963:AC1026" si="93">(AA963 - AB963) / (AA963 + AB963) * 100</f>
        <v>0</v>
      </c>
      <c r="AD963" s="3">
        <f t="shared" ref="AD963:AD1026" si="94">--(L963&gt;0) + --(Q963&gt;0) + --(T963&gt;0) + --(W963&gt;0) + --(Z963&gt;0) + --(AC963&gt;0)</f>
        <v>0</v>
      </c>
      <c r="AE963" s="3" t="s">
        <v>30460</v>
      </c>
      <c r="AF963" t="b">
        <v>0</v>
      </c>
      <c r="AG963" s="1">
        <v>44648.578576388885</v>
      </c>
    </row>
    <row r="964" spans="1:33" x14ac:dyDescent="0.2">
      <c r="A964" t="s">
        <v>2971</v>
      </c>
      <c r="B964">
        <v>17386</v>
      </c>
      <c r="C964" s="3" t="s">
        <v>2972</v>
      </c>
      <c r="D964" t="s">
        <v>2973</v>
      </c>
      <c r="E964" t="s">
        <v>30203</v>
      </c>
      <c r="F964" s="9" t="str">
        <f>_xlfn.XLOOKUP(E964,'Raw Data - Area Code'!A:A,'Raw Data - Area Code'!B:B,"",FALSE)</f>
        <v>Bromley</v>
      </c>
      <c r="G964" s="9">
        <v>5763747</v>
      </c>
      <c r="H964" s="8">
        <v>56102</v>
      </c>
      <c r="I964" s="20" t="s">
        <v>30241</v>
      </c>
      <c r="J964" s="8" t="str">
        <f>_xlfn.XLOOKUP(TRIM(I964),'Raw Data - SIC Code'!A:A,'Raw Data - SIC Code'!C:C,"",FALSE)</f>
        <v>Hospitality</v>
      </c>
      <c r="K964">
        <v>4.5999999999999996</v>
      </c>
      <c r="L964" s="3">
        <v>0</v>
      </c>
      <c r="M964">
        <v>78</v>
      </c>
      <c r="N964">
        <v>0</v>
      </c>
      <c r="O964">
        <v>25.8</v>
      </c>
      <c r="P964">
        <v>23.3</v>
      </c>
      <c r="Q964" s="27">
        <f t="shared" ref="Q964:Q1027" si="95">(O964 - P964) / (O964 + P964) * 100</f>
        <v>5.0916496945010179</v>
      </c>
      <c r="R964">
        <v>46</v>
      </c>
      <c r="S964">
        <v>54</v>
      </c>
      <c r="T964" s="3">
        <f t="shared" si="90"/>
        <v>-8</v>
      </c>
      <c r="U964">
        <v>57</v>
      </c>
      <c r="V964">
        <v>43</v>
      </c>
      <c r="W964" s="3">
        <f t="shared" si="91"/>
        <v>14.000000000000002</v>
      </c>
      <c r="X964">
        <v>32</v>
      </c>
      <c r="Y964">
        <v>68</v>
      </c>
      <c r="Z964" s="3">
        <f t="shared" si="92"/>
        <v>-36</v>
      </c>
      <c r="AA964">
        <v>49</v>
      </c>
      <c r="AB964">
        <v>51</v>
      </c>
      <c r="AC964" s="3">
        <f t="shared" si="93"/>
        <v>-2</v>
      </c>
      <c r="AD964" s="3">
        <f t="shared" si="94"/>
        <v>2</v>
      </c>
      <c r="AE964" s="3" t="s">
        <v>30461</v>
      </c>
      <c r="AF964" t="b">
        <v>0</v>
      </c>
      <c r="AG964" s="1">
        <v>44628.372118055559</v>
      </c>
    </row>
    <row r="965" spans="1:33" x14ac:dyDescent="0.2">
      <c r="A965" t="s">
        <v>2974</v>
      </c>
      <c r="B965">
        <v>1922</v>
      </c>
      <c r="C965" s="3" t="s">
        <v>2975</v>
      </c>
      <c r="D965" t="s">
        <v>2976</v>
      </c>
      <c r="E965" t="s">
        <v>30210</v>
      </c>
      <c r="F965" s="9" t="str">
        <f>_xlfn.XLOOKUP(E965,'Raw Data - Area Code'!A:A,'Raw Data - Area Code'!B:B,"",FALSE)</f>
        <v>Perth</v>
      </c>
      <c r="G965" s="9" t="s">
        <v>2977</v>
      </c>
      <c r="H965" s="8">
        <v>42110</v>
      </c>
      <c r="I965" s="20" t="s">
        <v>30300</v>
      </c>
      <c r="J965" s="8" t="str">
        <f>_xlfn.XLOOKUP(TRIM(I965),'Raw Data - SIC Code'!A:A,'Raw Data - SIC Code'!C:C,"",FALSE)</f>
        <v>Construction</v>
      </c>
      <c r="K965">
        <v>5.5</v>
      </c>
      <c r="L965" s="3">
        <v>8</v>
      </c>
      <c r="M965">
        <v>-232.3</v>
      </c>
      <c r="N965">
        <v>-225.6</v>
      </c>
      <c r="O965">
        <v>23.2</v>
      </c>
      <c r="P965">
        <v>9.6999999999999993</v>
      </c>
      <c r="Q965" s="27">
        <f t="shared" si="95"/>
        <v>41.033434650455931</v>
      </c>
      <c r="R965">
        <v>84.9</v>
      </c>
      <c r="S965">
        <v>15.1</v>
      </c>
      <c r="T965" s="3">
        <f t="shared" si="90"/>
        <v>69.800000000000011</v>
      </c>
      <c r="U965">
        <v>91.7</v>
      </c>
      <c r="V965">
        <v>8.3000000000000007</v>
      </c>
      <c r="W965" s="3">
        <f t="shared" si="91"/>
        <v>83.4</v>
      </c>
      <c r="X965">
        <v>91.3</v>
      </c>
      <c r="Y965">
        <v>8.6999999999999993</v>
      </c>
      <c r="Z965" s="3">
        <f t="shared" si="92"/>
        <v>82.6</v>
      </c>
      <c r="AA965">
        <v>91.3</v>
      </c>
      <c r="AB965">
        <v>8.6999999999999993</v>
      </c>
      <c r="AC965" s="3">
        <f t="shared" si="93"/>
        <v>82.6</v>
      </c>
      <c r="AD965" s="3">
        <f t="shared" si="94"/>
        <v>6</v>
      </c>
      <c r="AE965" s="3" t="s">
        <v>30461</v>
      </c>
      <c r="AF965" t="b">
        <v>0</v>
      </c>
      <c r="AG965" s="1">
        <v>44655.883472222224</v>
      </c>
    </row>
    <row r="966" spans="1:33" x14ac:dyDescent="0.2">
      <c r="A966" t="s">
        <v>2978</v>
      </c>
      <c r="B966">
        <v>1924</v>
      </c>
      <c r="C966" s="3" t="s">
        <v>2979</v>
      </c>
      <c r="D966" t="s">
        <v>2980</v>
      </c>
      <c r="E966" t="s">
        <v>30232</v>
      </c>
      <c r="F966" s="9" t="str">
        <f>_xlfn.XLOOKUP(E966,'Raw Data - Area Code'!A:A,'Raw Data - Area Code'!B:B,"",FALSE)</f>
        <v>Sheffield</v>
      </c>
      <c r="G966" s="9">
        <v>110186</v>
      </c>
      <c r="H966" s="8">
        <v>23130</v>
      </c>
      <c r="I966" s="20" t="s">
        <v>30277</v>
      </c>
      <c r="J966" s="8" t="str">
        <f>_xlfn.XLOOKUP(TRIM(I966),'Raw Data - SIC Code'!A:A,'Raw Data - SIC Code'!C:C,"",FALSE)</f>
        <v>Manufacturing</v>
      </c>
      <c r="K966">
        <v>1.2</v>
      </c>
      <c r="L966" s="3">
        <v>9.4</v>
      </c>
      <c r="M966">
        <v>-126.1</v>
      </c>
      <c r="N966">
        <v>-560</v>
      </c>
      <c r="O966">
        <v>12</v>
      </c>
      <c r="P966">
        <v>15.7</v>
      </c>
      <c r="Q966" s="27">
        <f t="shared" si="95"/>
        <v>-13.357400722021659</v>
      </c>
      <c r="R966">
        <v>72.7</v>
      </c>
      <c r="S966">
        <v>27.3</v>
      </c>
      <c r="T966" s="3">
        <f t="shared" si="90"/>
        <v>45.400000000000006</v>
      </c>
      <c r="U966">
        <v>90.9</v>
      </c>
      <c r="V966">
        <v>9.1</v>
      </c>
      <c r="W966" s="3">
        <f t="shared" si="91"/>
        <v>81.800000000000011</v>
      </c>
      <c r="X966">
        <v>92</v>
      </c>
      <c r="Y966">
        <v>8</v>
      </c>
      <c r="Z966" s="3">
        <f t="shared" si="92"/>
        <v>84</v>
      </c>
      <c r="AA966">
        <v>86.2</v>
      </c>
      <c r="AB966">
        <v>13.8</v>
      </c>
      <c r="AC966" s="3">
        <f t="shared" si="93"/>
        <v>72.400000000000006</v>
      </c>
      <c r="AD966" s="3">
        <f t="shared" si="94"/>
        <v>5</v>
      </c>
      <c r="AE966" s="3" t="s">
        <v>30460</v>
      </c>
      <c r="AF966" t="b">
        <v>0</v>
      </c>
      <c r="AG966" s="1">
        <v>44643.455451388887</v>
      </c>
    </row>
    <row r="967" spans="1:33" x14ac:dyDescent="0.2">
      <c r="A967" t="s">
        <v>2981</v>
      </c>
      <c r="B967">
        <v>1925</v>
      </c>
      <c r="C967" s="3" t="s">
        <v>2982</v>
      </c>
      <c r="D967" t="s">
        <v>2983</v>
      </c>
      <c r="E967" t="s">
        <v>30228</v>
      </c>
      <c r="F967" s="9" t="str">
        <f>_xlfn.XLOOKUP(E967,'Raw Data - Area Code'!A:A,'Raw Data - Area Code'!B:B,"",FALSE)</f>
        <v>Glasgow</v>
      </c>
      <c r="G967" s="9" t="s">
        <v>2984</v>
      </c>
      <c r="H967" s="8">
        <v>72190</v>
      </c>
      <c r="I967" s="20" t="s">
        <v>30281</v>
      </c>
      <c r="J967" s="8" t="str">
        <f>_xlfn.XLOOKUP(TRIM(I967),'Raw Data - SIC Code'!A:A,'Raw Data - SIC Code'!C:C,"",FALSE)</f>
        <v>Professional Services</v>
      </c>
      <c r="K967">
        <v>10.199999999999999</v>
      </c>
      <c r="L967" s="3">
        <v>10.1</v>
      </c>
      <c r="O967">
        <v>0</v>
      </c>
      <c r="P967">
        <v>0</v>
      </c>
      <c r="Q967" s="27">
        <v>0</v>
      </c>
      <c r="R967">
        <v>34</v>
      </c>
      <c r="S967">
        <v>66</v>
      </c>
      <c r="T967" s="3">
        <f t="shared" si="90"/>
        <v>-32</v>
      </c>
      <c r="U967">
        <v>37</v>
      </c>
      <c r="V967">
        <v>63</v>
      </c>
      <c r="W967" s="3">
        <f t="shared" si="91"/>
        <v>-26</v>
      </c>
      <c r="X967">
        <v>48</v>
      </c>
      <c r="Y967">
        <v>52</v>
      </c>
      <c r="Z967" s="3">
        <f t="shared" si="92"/>
        <v>-4</v>
      </c>
      <c r="AA967">
        <v>59</v>
      </c>
      <c r="AB967">
        <v>41</v>
      </c>
      <c r="AC967" s="3">
        <f t="shared" si="93"/>
        <v>18</v>
      </c>
      <c r="AD967" s="3">
        <f t="shared" si="94"/>
        <v>2</v>
      </c>
      <c r="AE967" s="3" t="s">
        <v>30460</v>
      </c>
      <c r="AF967" t="b">
        <v>0</v>
      </c>
      <c r="AG967" s="1">
        <v>44631.628344907411</v>
      </c>
    </row>
    <row r="968" spans="1:33" x14ac:dyDescent="0.2">
      <c r="A968" t="s">
        <v>2985</v>
      </c>
      <c r="B968">
        <v>19312</v>
      </c>
      <c r="C968" s="3" t="s">
        <v>2986</v>
      </c>
      <c r="D968" t="s">
        <v>2987</v>
      </c>
      <c r="E968" t="s">
        <v>30166</v>
      </c>
      <c r="F968" s="9" t="str">
        <f>_xlfn.XLOOKUP(E968,'Raw Data - Area Code'!A:A,'Raw Data - Area Code'!B:B,"",FALSE)</f>
        <v>Peterborough</v>
      </c>
      <c r="G968" s="9">
        <v>8911998</v>
      </c>
      <c r="H968" s="8">
        <v>47750</v>
      </c>
      <c r="I968" s="20" t="s">
        <v>30234</v>
      </c>
      <c r="J968" s="8" t="str">
        <f>_xlfn.XLOOKUP(TRIM(I968),'Raw Data - SIC Code'!A:A,'Raw Data - SIC Code'!C:C,"",FALSE)</f>
        <v>Trade</v>
      </c>
      <c r="K968">
        <v>-17.399999999999999</v>
      </c>
      <c r="L968" s="3">
        <v>-7.1</v>
      </c>
      <c r="O968">
        <v>0</v>
      </c>
      <c r="P968">
        <v>0</v>
      </c>
      <c r="Q968" s="27">
        <v>0</v>
      </c>
      <c r="R968">
        <v>75</v>
      </c>
      <c r="S968">
        <v>25</v>
      </c>
      <c r="T968" s="3">
        <f t="shared" si="90"/>
        <v>50</v>
      </c>
      <c r="U968">
        <v>50</v>
      </c>
      <c r="V968">
        <v>50</v>
      </c>
      <c r="W968" s="3">
        <f t="shared" si="91"/>
        <v>0</v>
      </c>
      <c r="X968">
        <v>75</v>
      </c>
      <c r="Y968">
        <v>25</v>
      </c>
      <c r="Z968" s="3">
        <f t="shared" si="92"/>
        <v>50</v>
      </c>
      <c r="AA968">
        <v>50</v>
      </c>
      <c r="AB968">
        <v>50</v>
      </c>
      <c r="AC968" s="3">
        <f t="shared" si="93"/>
        <v>0</v>
      </c>
      <c r="AD968" s="3">
        <f t="shared" si="94"/>
        <v>2</v>
      </c>
      <c r="AE968" s="3" t="s">
        <v>30460</v>
      </c>
      <c r="AF968" t="b">
        <v>0</v>
      </c>
      <c r="AG968" s="1">
        <v>44645.483229166668</v>
      </c>
    </row>
    <row r="969" spans="1:33" x14ac:dyDescent="0.2">
      <c r="A969" t="s">
        <v>2988</v>
      </c>
      <c r="B969">
        <v>1928</v>
      </c>
      <c r="C969" s="3" t="s">
        <v>2989</v>
      </c>
      <c r="D969" t="s">
        <v>2990</v>
      </c>
      <c r="E969" t="s">
        <v>30212</v>
      </c>
      <c r="F969" s="9" t="str">
        <f>_xlfn.XLOOKUP(E969,'Raw Data - Area Code'!A:A,'Raw Data - Area Code'!B:B,"",FALSE)</f>
        <v>Blackpool</v>
      </c>
      <c r="G969" s="9">
        <v>321773</v>
      </c>
      <c r="H969" s="8">
        <v>47770</v>
      </c>
      <c r="I969" s="20" t="s">
        <v>30234</v>
      </c>
      <c r="J969" s="8" t="str">
        <f>_xlfn.XLOOKUP(TRIM(I969),'Raw Data - SIC Code'!A:A,'Raw Data - SIC Code'!C:C,"",FALSE)</f>
        <v>Trade</v>
      </c>
      <c r="K969">
        <v>24.9</v>
      </c>
      <c r="L969" s="3">
        <v>22.4</v>
      </c>
      <c r="M969">
        <v>58.8</v>
      </c>
      <c r="N969">
        <v>14.1</v>
      </c>
      <c r="O969">
        <v>94.7</v>
      </c>
      <c r="P969">
        <v>91.7</v>
      </c>
      <c r="Q969" s="27">
        <f t="shared" si="95"/>
        <v>1.6094420600858368</v>
      </c>
      <c r="R969">
        <v>30.2</v>
      </c>
      <c r="S969">
        <v>69.8</v>
      </c>
      <c r="T969" s="3">
        <f t="shared" si="90"/>
        <v>-39.599999999999994</v>
      </c>
      <c r="U969">
        <v>20.9</v>
      </c>
      <c r="V969">
        <v>79.099999999999994</v>
      </c>
      <c r="W969" s="3">
        <f t="shared" si="91"/>
        <v>-58.199999999999996</v>
      </c>
      <c r="X969">
        <v>25.6</v>
      </c>
      <c r="Y969">
        <v>74.400000000000006</v>
      </c>
      <c r="Z969" s="3">
        <f t="shared" si="92"/>
        <v>-48.800000000000004</v>
      </c>
      <c r="AA969">
        <v>51.2</v>
      </c>
      <c r="AB969">
        <v>48.8</v>
      </c>
      <c r="AC969" s="3">
        <f t="shared" si="93"/>
        <v>2.4000000000000057</v>
      </c>
      <c r="AD969" s="3">
        <f t="shared" si="94"/>
        <v>3</v>
      </c>
      <c r="AE969" s="3" t="s">
        <v>30575</v>
      </c>
      <c r="AF969" t="b">
        <v>0</v>
      </c>
      <c r="AG969" s="1">
        <v>44653.312615740739</v>
      </c>
    </row>
    <row r="970" spans="1:33" ht="34" x14ac:dyDescent="0.2">
      <c r="A970" t="s">
        <v>2991</v>
      </c>
      <c r="B970">
        <v>1929</v>
      </c>
      <c r="C970" s="3" t="s">
        <v>2434</v>
      </c>
      <c r="D970" t="s">
        <v>1400</v>
      </c>
      <c r="E970" t="s">
        <v>30145</v>
      </c>
      <c r="F970" s="9" t="str">
        <f>_xlfn.XLOOKUP(E970,'Raw Data - Area Code'!A:A,'Raw Data - Area Code'!B:B,"",FALSE)</f>
        <v>East Central London</v>
      </c>
      <c r="G970" s="9">
        <v>5016918</v>
      </c>
      <c r="H970" s="18" t="s">
        <v>1495</v>
      </c>
      <c r="I970" s="20" t="s">
        <v>30278</v>
      </c>
      <c r="J970" s="8" t="str">
        <f>_xlfn.XLOOKUP(TRIM(I970),'Raw Data - SIC Code'!A:A,'Raw Data - SIC Code'!C:C,"",FALSE)</f>
        <v>Finance</v>
      </c>
      <c r="K970">
        <v>31.9</v>
      </c>
      <c r="L970" s="3">
        <v>32.4</v>
      </c>
      <c r="M970">
        <v>50.6</v>
      </c>
      <c r="N970">
        <v>40</v>
      </c>
      <c r="O970">
        <v>96</v>
      </c>
      <c r="P970">
        <v>97</v>
      </c>
      <c r="Q970" s="27">
        <f t="shared" si="95"/>
        <v>-0.5181347150259068</v>
      </c>
      <c r="R970">
        <v>39</v>
      </c>
      <c r="S970">
        <v>61</v>
      </c>
      <c r="T970" s="3">
        <f t="shared" si="90"/>
        <v>-22</v>
      </c>
      <c r="U970">
        <v>44</v>
      </c>
      <c r="V970">
        <v>56</v>
      </c>
      <c r="W970" s="3">
        <f t="shared" si="91"/>
        <v>-12</v>
      </c>
      <c r="X970">
        <v>65</v>
      </c>
      <c r="Y970">
        <v>35</v>
      </c>
      <c r="Z970" s="3">
        <f t="shared" si="92"/>
        <v>30</v>
      </c>
      <c r="AA970">
        <v>74</v>
      </c>
      <c r="AB970">
        <v>26</v>
      </c>
      <c r="AC970" s="3">
        <f t="shared" si="93"/>
        <v>48</v>
      </c>
      <c r="AD970" s="3">
        <f t="shared" si="94"/>
        <v>3</v>
      </c>
      <c r="AE970" s="3" t="s">
        <v>30461</v>
      </c>
      <c r="AF970" t="b">
        <v>0</v>
      </c>
      <c r="AG970" s="1">
        <v>44510.877326388887</v>
      </c>
    </row>
    <row r="971" spans="1:33" ht="34" x14ac:dyDescent="0.2">
      <c r="A971" t="s">
        <v>2992</v>
      </c>
      <c r="B971">
        <v>1932</v>
      </c>
      <c r="C971" s="3" t="s">
        <v>2993</v>
      </c>
      <c r="D971" t="s">
        <v>2994</v>
      </c>
      <c r="E971" t="s">
        <v>30233</v>
      </c>
      <c r="F971" s="9" t="str">
        <f>_xlfn.XLOOKUP(E971,'Raw Data - Area Code'!A:A,'Raw Data - Area Code'!B:B,"",FALSE)</f>
        <v>West London</v>
      </c>
      <c r="G971" s="9">
        <v>506133</v>
      </c>
      <c r="H971" s="18" t="s">
        <v>2995</v>
      </c>
      <c r="I971" s="20" t="s">
        <v>30300</v>
      </c>
      <c r="J971" s="8" t="str">
        <f>_xlfn.XLOOKUP(TRIM(I971),'Raw Data - SIC Code'!A:A,'Raw Data - SIC Code'!C:C,"",FALSE)</f>
        <v>Construction</v>
      </c>
      <c r="K971">
        <v>27</v>
      </c>
      <c r="L971" s="3">
        <v>31</v>
      </c>
      <c r="M971">
        <v>52</v>
      </c>
      <c r="N971">
        <v>68</v>
      </c>
      <c r="O971">
        <v>81</v>
      </c>
      <c r="P971">
        <v>88</v>
      </c>
      <c r="Q971" s="27">
        <f t="shared" si="95"/>
        <v>-4.1420118343195274</v>
      </c>
      <c r="R971">
        <v>50</v>
      </c>
      <c r="S971">
        <v>50</v>
      </c>
      <c r="T971" s="3">
        <f t="shared" si="90"/>
        <v>0</v>
      </c>
      <c r="U971">
        <v>77</v>
      </c>
      <c r="V971">
        <v>23</v>
      </c>
      <c r="W971" s="3">
        <f t="shared" si="91"/>
        <v>54</v>
      </c>
      <c r="X971">
        <v>81</v>
      </c>
      <c r="Y971">
        <v>19</v>
      </c>
      <c r="Z971" s="3">
        <f t="shared" si="92"/>
        <v>62</v>
      </c>
      <c r="AA971">
        <v>85</v>
      </c>
      <c r="AB971">
        <v>15</v>
      </c>
      <c r="AC971" s="3">
        <f t="shared" si="93"/>
        <v>70</v>
      </c>
      <c r="AD971" s="3">
        <f t="shared" si="94"/>
        <v>4</v>
      </c>
      <c r="AE971" s="3" t="s">
        <v>30460</v>
      </c>
      <c r="AF971" t="b">
        <v>0</v>
      </c>
      <c r="AG971" s="1">
        <v>44655.127685185187</v>
      </c>
    </row>
    <row r="972" spans="1:33" x14ac:dyDescent="0.2">
      <c r="A972" t="s">
        <v>2996</v>
      </c>
      <c r="B972">
        <v>1936</v>
      </c>
      <c r="C972" s="3" t="s">
        <v>2997</v>
      </c>
      <c r="D972" t="s">
        <v>2998</v>
      </c>
      <c r="E972" t="s">
        <v>30133</v>
      </c>
      <c r="F972" s="9" t="str">
        <f>_xlfn.XLOOKUP(E972,'Raw Data - Area Code'!A:A,'Raw Data - Area Code'!B:B,"",FALSE)</f>
        <v>Coventry</v>
      </c>
      <c r="G972" s="9">
        <v>2257171</v>
      </c>
      <c r="H972" s="8">
        <v>47220</v>
      </c>
      <c r="I972" s="20" t="s">
        <v>30234</v>
      </c>
      <c r="J972" s="8" t="str">
        <f>_xlfn.XLOOKUP(TRIM(I972),'Raw Data - SIC Code'!A:A,'Raw Data - SIC Code'!C:C,"",FALSE)</f>
        <v>Trade</v>
      </c>
      <c r="K972">
        <v>16</v>
      </c>
      <c r="L972" s="3">
        <v>9</v>
      </c>
      <c r="M972">
        <v>5</v>
      </c>
      <c r="N972">
        <v>1</v>
      </c>
      <c r="O972">
        <v>98</v>
      </c>
      <c r="P972">
        <v>97</v>
      </c>
      <c r="Q972" s="27">
        <f t="shared" si="95"/>
        <v>0.51282051282051277</v>
      </c>
      <c r="R972">
        <v>53</v>
      </c>
      <c r="S972">
        <v>47</v>
      </c>
      <c r="T972" s="3">
        <f t="shared" si="90"/>
        <v>6</v>
      </c>
      <c r="U972">
        <v>50</v>
      </c>
      <c r="V972">
        <v>50</v>
      </c>
      <c r="W972" s="3">
        <f t="shared" si="91"/>
        <v>0</v>
      </c>
      <c r="X972">
        <v>53</v>
      </c>
      <c r="Y972">
        <v>47</v>
      </c>
      <c r="Z972" s="3">
        <f t="shared" si="92"/>
        <v>6</v>
      </c>
      <c r="AA972">
        <v>65</v>
      </c>
      <c r="AB972">
        <v>35</v>
      </c>
      <c r="AC972" s="3">
        <f t="shared" si="93"/>
        <v>30</v>
      </c>
      <c r="AD972" s="3">
        <f t="shared" si="94"/>
        <v>5</v>
      </c>
      <c r="AE972" s="3" t="s">
        <v>30460</v>
      </c>
      <c r="AF972" t="b">
        <v>1</v>
      </c>
      <c r="AG972" s="1">
        <v>44839.569780092592</v>
      </c>
    </row>
    <row r="973" spans="1:33" ht="68" x14ac:dyDescent="0.2">
      <c r="A973" t="s">
        <v>2999</v>
      </c>
      <c r="B973">
        <v>100</v>
      </c>
      <c r="C973" s="3" t="s">
        <v>3000</v>
      </c>
      <c r="D973" t="s">
        <v>3001</v>
      </c>
      <c r="E973" t="s">
        <v>30161</v>
      </c>
      <c r="F973" s="9" t="str">
        <f>_xlfn.XLOOKUP(E973,'Raw Data - Area Code'!A:A,'Raw Data - Area Code'!B:B,"",FALSE)</f>
        <v>Bradford</v>
      </c>
      <c r="G973" s="9"/>
      <c r="H973" s="18" t="s">
        <v>3002</v>
      </c>
      <c r="I973" s="20">
        <v>85</v>
      </c>
      <c r="J973" s="8" t="str">
        <f>_xlfn.XLOOKUP(TRIM(I973),'Raw Data - SIC Code'!A:A,'Raw Data - SIC Code'!C:C,"",FALSE)</f>
        <v>Education</v>
      </c>
      <c r="K973">
        <v>18</v>
      </c>
      <c r="L973" s="3">
        <v>41</v>
      </c>
      <c r="O973">
        <v>0</v>
      </c>
      <c r="P973">
        <v>0</v>
      </c>
      <c r="Q973" s="27">
        <v>0</v>
      </c>
      <c r="R973">
        <v>13</v>
      </c>
      <c r="S973">
        <v>87</v>
      </c>
      <c r="T973" s="3">
        <f t="shared" si="90"/>
        <v>-74</v>
      </c>
      <c r="U973">
        <v>16</v>
      </c>
      <c r="V973">
        <v>84</v>
      </c>
      <c r="W973" s="3">
        <f t="shared" si="91"/>
        <v>-68</v>
      </c>
      <c r="X973">
        <v>34</v>
      </c>
      <c r="Y973">
        <v>66</v>
      </c>
      <c r="Z973" s="3">
        <f t="shared" si="92"/>
        <v>-32</v>
      </c>
      <c r="AA973">
        <v>27</v>
      </c>
      <c r="AB973">
        <v>73</v>
      </c>
      <c r="AC973" s="3">
        <f t="shared" si="93"/>
        <v>-46</v>
      </c>
      <c r="AD973" s="3">
        <f t="shared" si="94"/>
        <v>1</v>
      </c>
      <c r="AE973" s="3" t="s">
        <v>30462</v>
      </c>
      <c r="AF973" t="b">
        <v>0</v>
      </c>
      <c r="AG973" s="1">
        <v>44636.609780092593</v>
      </c>
    </row>
    <row r="974" spans="1:33" x14ac:dyDescent="0.2">
      <c r="A974" t="s">
        <v>3003</v>
      </c>
      <c r="B974">
        <v>1937</v>
      </c>
      <c r="C974" s="3" t="s">
        <v>3004</v>
      </c>
      <c r="D974" t="s">
        <v>3005</v>
      </c>
      <c r="E974" t="s">
        <v>30123</v>
      </c>
      <c r="F974" s="9" t="str">
        <f>_xlfn.XLOOKUP(E974,'Raw Data - Area Code'!A:A,'Raw Data - Area Code'!B:B,"",FALSE)</f>
        <v>Reading</v>
      </c>
      <c r="G974" s="9">
        <v>536128</v>
      </c>
      <c r="H974" s="8">
        <v>32500</v>
      </c>
      <c r="I974" s="20" t="s">
        <v>30267</v>
      </c>
      <c r="J974" s="8" t="str">
        <f>_xlfn.XLOOKUP(TRIM(I974),'Raw Data - SIC Code'!A:A,'Raw Data - SIC Code'!C:C,"",FALSE)</f>
        <v>Manufacturing</v>
      </c>
      <c r="K974">
        <v>20.8</v>
      </c>
      <c r="L974" s="3">
        <v>16.899999999999999</v>
      </c>
      <c r="M974">
        <v>32.4</v>
      </c>
      <c r="N974">
        <v>0</v>
      </c>
      <c r="O974">
        <v>90.7</v>
      </c>
      <c r="P974">
        <v>96.6</v>
      </c>
      <c r="Q974" s="27">
        <f t="shared" si="95"/>
        <v>-3.1500266951414795</v>
      </c>
      <c r="R974">
        <v>52.1</v>
      </c>
      <c r="S974">
        <v>47.9</v>
      </c>
      <c r="T974" s="3">
        <f t="shared" si="90"/>
        <v>4.2000000000000028</v>
      </c>
      <c r="U974">
        <v>66.7</v>
      </c>
      <c r="V974">
        <v>33.299999999999997</v>
      </c>
      <c r="W974" s="3">
        <f t="shared" si="91"/>
        <v>33.400000000000006</v>
      </c>
      <c r="X974">
        <v>80</v>
      </c>
      <c r="Y974">
        <v>20</v>
      </c>
      <c r="Z974" s="3">
        <f t="shared" si="92"/>
        <v>60</v>
      </c>
      <c r="AA974">
        <v>90.6</v>
      </c>
      <c r="AB974">
        <v>9.4</v>
      </c>
      <c r="AC974" s="3">
        <f t="shared" si="93"/>
        <v>81.199999999999989</v>
      </c>
      <c r="AD974" s="3">
        <f t="shared" si="94"/>
        <v>5</v>
      </c>
      <c r="AE974" s="3" t="s">
        <v>30460</v>
      </c>
      <c r="AF974" t="b">
        <v>0</v>
      </c>
      <c r="AG974" s="1">
        <v>44656.506736111114</v>
      </c>
    </row>
    <row r="975" spans="1:33" x14ac:dyDescent="0.2">
      <c r="A975" t="s">
        <v>3006</v>
      </c>
      <c r="B975">
        <v>1938</v>
      </c>
      <c r="C975" s="3" t="s">
        <v>3004</v>
      </c>
      <c r="D975" t="s">
        <v>3005</v>
      </c>
      <c r="E975" t="s">
        <v>30123</v>
      </c>
      <c r="F975" s="9" t="str">
        <f>_xlfn.XLOOKUP(E975,'Raw Data - Area Code'!A:A,'Raw Data - Area Code'!B:B,"",FALSE)</f>
        <v>Reading</v>
      </c>
      <c r="G975" s="9">
        <v>852702</v>
      </c>
      <c r="H975" s="8">
        <v>32500</v>
      </c>
      <c r="I975" s="20" t="s">
        <v>30267</v>
      </c>
      <c r="J975" s="8" t="str">
        <f>_xlfn.XLOOKUP(TRIM(I975),'Raw Data - SIC Code'!A:A,'Raw Data - SIC Code'!C:C,"",FALSE)</f>
        <v>Manufacturing</v>
      </c>
      <c r="K975">
        <v>3.3</v>
      </c>
      <c r="L975" s="3">
        <v>3.6</v>
      </c>
      <c r="M975">
        <v>-2.4</v>
      </c>
      <c r="N975">
        <v>-18</v>
      </c>
      <c r="O975">
        <v>93.9</v>
      </c>
      <c r="P975">
        <v>91.3</v>
      </c>
      <c r="Q975" s="27">
        <f t="shared" si="95"/>
        <v>1.4038876889848859</v>
      </c>
      <c r="R975">
        <v>55.4</v>
      </c>
      <c r="S975">
        <v>44.6</v>
      </c>
      <c r="T975" s="3">
        <f t="shared" si="90"/>
        <v>10.799999999999997</v>
      </c>
      <c r="U975">
        <v>67.400000000000006</v>
      </c>
      <c r="V975">
        <v>32.6</v>
      </c>
      <c r="W975" s="3">
        <f t="shared" si="91"/>
        <v>34.800000000000004</v>
      </c>
      <c r="X975">
        <v>67.599999999999994</v>
      </c>
      <c r="Y975">
        <v>32.4</v>
      </c>
      <c r="Z975" s="3">
        <f t="shared" si="92"/>
        <v>35.199999999999996</v>
      </c>
      <c r="AA975">
        <v>59.5</v>
      </c>
      <c r="AB975">
        <v>40.5</v>
      </c>
      <c r="AC975" s="3">
        <f t="shared" si="93"/>
        <v>19</v>
      </c>
      <c r="AD975" s="3">
        <f t="shared" si="94"/>
        <v>6</v>
      </c>
      <c r="AE975" s="3" t="s">
        <v>30462</v>
      </c>
      <c r="AF975" t="b">
        <v>0</v>
      </c>
      <c r="AG975" s="1">
        <v>44656.507152777776</v>
      </c>
    </row>
    <row r="976" spans="1:33" x14ac:dyDescent="0.2">
      <c r="A976" t="s">
        <v>3007</v>
      </c>
      <c r="B976">
        <v>1940</v>
      </c>
      <c r="C976" s="3" t="s">
        <v>3008</v>
      </c>
      <c r="D976" t="s">
        <v>3009</v>
      </c>
      <c r="E976" t="s">
        <v>30113</v>
      </c>
      <c r="F976" s="9" t="str">
        <f>_xlfn.XLOOKUP(E976,'Raw Data - Area Code'!A:A,'Raw Data - Area Code'!B:B,"",FALSE)</f>
        <v>Guildford</v>
      </c>
      <c r="G976" s="9">
        <v>276785</v>
      </c>
      <c r="H976" s="8">
        <v>85310</v>
      </c>
      <c r="I976" s="20" t="s">
        <v>30235</v>
      </c>
      <c r="J976" s="8" t="str">
        <f>_xlfn.XLOOKUP(TRIM(I976),'Raw Data - SIC Code'!A:A,'Raw Data - SIC Code'!C:C,"",FALSE)</f>
        <v>Education</v>
      </c>
      <c r="K976">
        <v>16</v>
      </c>
      <c r="L976" s="3">
        <v>39.5</v>
      </c>
      <c r="M976">
        <v>15</v>
      </c>
      <c r="N976">
        <v>0</v>
      </c>
      <c r="O976">
        <v>31.1</v>
      </c>
      <c r="P976">
        <v>20.8</v>
      </c>
      <c r="Q976" s="27">
        <f t="shared" si="95"/>
        <v>19.845857418111752</v>
      </c>
      <c r="R976">
        <v>26</v>
      </c>
      <c r="S976">
        <v>74</v>
      </c>
      <c r="T976" s="3">
        <f t="shared" si="90"/>
        <v>-48</v>
      </c>
      <c r="U976">
        <v>32</v>
      </c>
      <c r="V976">
        <v>68</v>
      </c>
      <c r="W976" s="3">
        <f t="shared" si="91"/>
        <v>-36</v>
      </c>
      <c r="X976">
        <v>29</v>
      </c>
      <c r="Y976">
        <v>71</v>
      </c>
      <c r="Z976" s="3">
        <f t="shared" si="92"/>
        <v>-42</v>
      </c>
      <c r="AA976">
        <v>47</v>
      </c>
      <c r="AB976">
        <v>53</v>
      </c>
      <c r="AC976" s="3">
        <f t="shared" si="93"/>
        <v>-6</v>
      </c>
      <c r="AD976" s="3">
        <f t="shared" si="94"/>
        <v>2</v>
      </c>
      <c r="AE976" s="3" t="s">
        <v>30460</v>
      </c>
      <c r="AF976" t="b">
        <v>0</v>
      </c>
      <c r="AG976" s="1">
        <v>44642.735138888886</v>
      </c>
    </row>
    <row r="977" spans="1:33" ht="34" x14ac:dyDescent="0.2">
      <c r="A977" t="s">
        <v>3010</v>
      </c>
      <c r="B977">
        <v>15908</v>
      </c>
      <c r="C977" s="3" t="s">
        <v>3011</v>
      </c>
      <c r="D977" t="s">
        <v>3012</v>
      </c>
      <c r="E977" t="s">
        <v>30124</v>
      </c>
      <c r="F977" s="9" t="str">
        <f>_xlfn.XLOOKUP(E977,'Raw Data - Area Code'!A:A,'Raw Data - Area Code'!B:B,"",FALSE)</f>
        <v>Milton Keynes</v>
      </c>
      <c r="G977" s="9"/>
      <c r="H977" s="18" t="s">
        <v>668</v>
      </c>
      <c r="I977" s="20">
        <v>84</v>
      </c>
      <c r="J977" s="8" t="str">
        <f>_xlfn.XLOOKUP(TRIM(I977),'Raw Data - SIC Code'!A:A,'Raw Data - SIC Code'!C:C,"",FALSE)</f>
        <v>Public Admin</v>
      </c>
      <c r="K977">
        <v>6.6</v>
      </c>
      <c r="L977" s="3">
        <v>8.9</v>
      </c>
      <c r="O977">
        <v>0</v>
      </c>
      <c r="P977">
        <v>0</v>
      </c>
      <c r="Q977" s="27">
        <v>0</v>
      </c>
      <c r="R977">
        <v>32.6</v>
      </c>
      <c r="S977">
        <v>67.400000000000006</v>
      </c>
      <c r="T977" s="3">
        <f t="shared" si="90"/>
        <v>-34.800000000000004</v>
      </c>
      <c r="U977">
        <v>29</v>
      </c>
      <c r="V977">
        <v>71</v>
      </c>
      <c r="W977" s="3">
        <f t="shared" si="91"/>
        <v>-42</v>
      </c>
      <c r="X977">
        <v>38.5</v>
      </c>
      <c r="Y977">
        <v>61.5</v>
      </c>
      <c r="Z977" s="3">
        <f t="shared" si="92"/>
        <v>-23</v>
      </c>
      <c r="AA977">
        <v>37</v>
      </c>
      <c r="AB977">
        <v>63</v>
      </c>
      <c r="AC977" s="3">
        <f t="shared" si="93"/>
        <v>-26</v>
      </c>
      <c r="AD977" s="3">
        <f t="shared" si="94"/>
        <v>1</v>
      </c>
      <c r="AE977" s="3" t="s">
        <v>30462</v>
      </c>
      <c r="AF977" t="b">
        <v>0</v>
      </c>
      <c r="AG977" s="1">
        <v>44643.67260416667</v>
      </c>
    </row>
    <row r="978" spans="1:33" ht="34" x14ac:dyDescent="0.2">
      <c r="A978" t="s">
        <v>3013</v>
      </c>
      <c r="B978">
        <v>1942</v>
      </c>
      <c r="C978" s="3" t="s">
        <v>3014</v>
      </c>
      <c r="D978" t="s">
        <v>3015</v>
      </c>
      <c r="E978" t="s">
        <v>30124</v>
      </c>
      <c r="F978" s="9" t="str">
        <f>_xlfn.XLOOKUP(E978,'Raw Data - Area Code'!A:A,'Raw Data - Area Code'!B:B,"",FALSE)</f>
        <v>Milton Keynes</v>
      </c>
      <c r="G978" s="9"/>
      <c r="H978" s="18" t="s">
        <v>321</v>
      </c>
      <c r="I978" s="20">
        <v>85</v>
      </c>
      <c r="J978" s="8" t="str">
        <f>_xlfn.XLOOKUP(TRIM(I978),'Raw Data - SIC Code'!A:A,'Raw Data - SIC Code'!C:C,"",FALSE)</f>
        <v>Education</v>
      </c>
      <c r="K978">
        <v>1.5</v>
      </c>
      <c r="L978" s="3">
        <v>3.9</v>
      </c>
      <c r="M978">
        <v>-37.5</v>
      </c>
      <c r="N978">
        <v>0</v>
      </c>
      <c r="O978">
        <v>16.100000000000001</v>
      </c>
      <c r="P978">
        <v>12.4</v>
      </c>
      <c r="Q978" s="27">
        <f t="shared" si="95"/>
        <v>12.982456140350882</v>
      </c>
      <c r="R978">
        <v>32.1</v>
      </c>
      <c r="S978">
        <v>67.900000000000006</v>
      </c>
      <c r="T978" s="3">
        <f t="shared" si="90"/>
        <v>-35.800000000000004</v>
      </c>
      <c r="U978">
        <v>50</v>
      </c>
      <c r="V978">
        <v>50</v>
      </c>
      <c r="W978" s="3">
        <f t="shared" si="91"/>
        <v>0</v>
      </c>
      <c r="X978">
        <v>46.9</v>
      </c>
      <c r="Y978">
        <v>53.1</v>
      </c>
      <c r="Z978" s="3">
        <f t="shared" si="92"/>
        <v>-6.2000000000000028</v>
      </c>
      <c r="AA978">
        <v>45.1</v>
      </c>
      <c r="AB978">
        <v>54.9</v>
      </c>
      <c r="AC978" s="3">
        <f t="shared" si="93"/>
        <v>-9.7999999999999972</v>
      </c>
      <c r="AD978" s="3">
        <f t="shared" si="94"/>
        <v>2</v>
      </c>
      <c r="AE978" s="3" t="s">
        <v>30461</v>
      </c>
      <c r="AF978" t="b">
        <v>0</v>
      </c>
      <c r="AG978" s="1">
        <v>44649.507743055554</v>
      </c>
    </row>
    <row r="979" spans="1:33" x14ac:dyDescent="0.2">
      <c r="A979" t="s">
        <v>3016</v>
      </c>
      <c r="B979">
        <v>19591</v>
      </c>
      <c r="C979" s="3" t="s">
        <v>3017</v>
      </c>
      <c r="D979" t="s">
        <v>3015</v>
      </c>
      <c r="E979" t="s">
        <v>30124</v>
      </c>
      <c r="F979" s="9" t="str">
        <f>_xlfn.XLOOKUP(E979,'Raw Data - Area Code'!A:A,'Raw Data - Area Code'!B:B,"",FALSE)</f>
        <v>Milton Keynes</v>
      </c>
      <c r="G979" s="9">
        <v>9880261</v>
      </c>
      <c r="H979" s="8">
        <v>85600</v>
      </c>
      <c r="I979" s="20" t="s">
        <v>30235</v>
      </c>
      <c r="J979" s="8" t="str">
        <f>_xlfn.XLOOKUP(TRIM(I979),'Raw Data - SIC Code'!A:A,'Raw Data - SIC Code'!C:C,"",FALSE)</f>
        <v>Education</v>
      </c>
      <c r="K979">
        <v>7.8</v>
      </c>
      <c r="L979" s="3">
        <v>9.6</v>
      </c>
      <c r="M979">
        <v>49.4</v>
      </c>
      <c r="N979">
        <v>51.4</v>
      </c>
      <c r="O979">
        <v>10.5</v>
      </c>
      <c r="P979">
        <v>5.0999999999999996</v>
      </c>
      <c r="Q979" s="27">
        <f t="shared" si="95"/>
        <v>34.61538461538462</v>
      </c>
      <c r="R979">
        <v>30.9</v>
      </c>
      <c r="S979">
        <v>69.099999999999994</v>
      </c>
      <c r="T979" s="3">
        <f t="shared" si="90"/>
        <v>-38.199999999999996</v>
      </c>
      <c r="U979">
        <v>25.5</v>
      </c>
      <c r="V979">
        <v>74.5</v>
      </c>
      <c r="W979" s="3">
        <f t="shared" si="91"/>
        <v>-49</v>
      </c>
      <c r="X979">
        <v>31.2</v>
      </c>
      <c r="Y979">
        <v>68.8</v>
      </c>
      <c r="Z979" s="3">
        <f t="shared" si="92"/>
        <v>-37.599999999999994</v>
      </c>
      <c r="AA979">
        <v>40</v>
      </c>
      <c r="AB979">
        <v>60</v>
      </c>
      <c r="AC979" s="3">
        <f t="shared" si="93"/>
        <v>-20</v>
      </c>
      <c r="AD979" s="3">
        <f t="shared" si="94"/>
        <v>2</v>
      </c>
      <c r="AE979" s="3" t="s">
        <v>30460</v>
      </c>
      <c r="AF979" t="b">
        <v>0</v>
      </c>
      <c r="AG979" s="1">
        <v>44652.51222222222</v>
      </c>
    </row>
    <row r="980" spans="1:33" x14ac:dyDescent="0.2">
      <c r="A980" t="s">
        <v>3018</v>
      </c>
      <c r="B980">
        <v>14500</v>
      </c>
      <c r="C980" s="3" t="s">
        <v>3019</v>
      </c>
      <c r="D980" t="s">
        <v>3020</v>
      </c>
      <c r="E980" t="s">
        <v>30124</v>
      </c>
      <c r="F980" s="9" t="str">
        <f>_xlfn.XLOOKUP(E980,'Raw Data - Area Code'!A:A,'Raw Data - Area Code'!B:B,"",FALSE)</f>
        <v>Milton Keynes</v>
      </c>
      <c r="G980" s="9">
        <v>8156641</v>
      </c>
      <c r="H980" s="8">
        <v>85590</v>
      </c>
      <c r="I980" s="20" t="s">
        <v>30235</v>
      </c>
      <c r="J980" s="8" t="str">
        <f>_xlfn.XLOOKUP(TRIM(I980),'Raw Data - SIC Code'!A:A,'Raw Data - SIC Code'!C:C,"",FALSE)</f>
        <v>Education</v>
      </c>
      <c r="K980">
        <v>36.4</v>
      </c>
      <c r="L980" s="3">
        <v>40</v>
      </c>
      <c r="O980">
        <v>0</v>
      </c>
      <c r="P980">
        <v>0</v>
      </c>
      <c r="Q980" s="27">
        <v>0</v>
      </c>
      <c r="R980">
        <v>10</v>
      </c>
      <c r="S980">
        <v>90</v>
      </c>
      <c r="T980" s="3">
        <f t="shared" si="90"/>
        <v>-80</v>
      </c>
      <c r="U980">
        <v>5.0999999999999996</v>
      </c>
      <c r="V980">
        <v>94.9</v>
      </c>
      <c r="W980" s="3">
        <f t="shared" si="91"/>
        <v>-89.800000000000011</v>
      </c>
      <c r="X980">
        <v>10</v>
      </c>
      <c r="Y980">
        <v>90</v>
      </c>
      <c r="Z980" s="3">
        <f t="shared" si="92"/>
        <v>-80</v>
      </c>
      <c r="AA980">
        <v>16.600000000000001</v>
      </c>
      <c r="AB980">
        <v>83.4</v>
      </c>
      <c r="AC980" s="3">
        <f t="shared" si="93"/>
        <v>-66.800000000000011</v>
      </c>
      <c r="AD980" s="3">
        <f t="shared" si="94"/>
        <v>1</v>
      </c>
      <c r="AE980" s="3" t="s">
        <v>30460</v>
      </c>
      <c r="AF980" t="b">
        <v>0</v>
      </c>
      <c r="AG980" s="1">
        <v>44335.389560185184</v>
      </c>
    </row>
    <row r="981" spans="1:33" ht="34" x14ac:dyDescent="0.2">
      <c r="A981" t="s">
        <v>3021</v>
      </c>
      <c r="B981">
        <v>1944</v>
      </c>
      <c r="C981" s="3" t="s">
        <v>3022</v>
      </c>
      <c r="D981" t="s">
        <v>3023</v>
      </c>
      <c r="E981" t="s">
        <v>30124</v>
      </c>
      <c r="F981" s="9" t="str">
        <f>_xlfn.XLOOKUP(E981,'Raw Data - Area Code'!A:A,'Raw Data - Area Code'!B:B,"",FALSE)</f>
        <v>Milton Keynes</v>
      </c>
      <c r="G981" s="9"/>
      <c r="H981" s="18" t="s">
        <v>2397</v>
      </c>
      <c r="I981" s="20">
        <v>84</v>
      </c>
      <c r="J981" s="8" t="str">
        <f>_xlfn.XLOOKUP(TRIM(I981),'Raw Data - SIC Code'!A:A,'Raw Data - SIC Code'!C:C,"",FALSE)</f>
        <v>Public Admin</v>
      </c>
      <c r="K981">
        <v>6.2</v>
      </c>
      <c r="L981" s="3">
        <v>0</v>
      </c>
      <c r="M981">
        <v>0</v>
      </c>
      <c r="N981">
        <v>0</v>
      </c>
      <c r="O981">
        <v>89</v>
      </c>
      <c r="P981">
        <v>11</v>
      </c>
      <c r="Q981" s="27">
        <f t="shared" si="95"/>
        <v>78</v>
      </c>
      <c r="R981">
        <v>55</v>
      </c>
      <c r="S981">
        <v>45</v>
      </c>
      <c r="T981" s="3">
        <f t="shared" si="90"/>
        <v>10</v>
      </c>
      <c r="U981">
        <v>90</v>
      </c>
      <c r="V981">
        <v>10</v>
      </c>
      <c r="W981" s="3">
        <f t="shared" si="91"/>
        <v>80</v>
      </c>
      <c r="X981">
        <v>85</v>
      </c>
      <c r="Y981">
        <v>15</v>
      </c>
      <c r="Z981" s="3">
        <f t="shared" si="92"/>
        <v>70</v>
      </c>
      <c r="AA981">
        <v>72</v>
      </c>
      <c r="AB981">
        <v>28</v>
      </c>
      <c r="AC981" s="3">
        <f t="shared" si="93"/>
        <v>44</v>
      </c>
      <c r="AD981" s="3">
        <f t="shared" si="94"/>
        <v>5</v>
      </c>
      <c r="AE981" s="3" t="s">
        <v>30461</v>
      </c>
      <c r="AF981" t="b">
        <v>0</v>
      </c>
      <c r="AG981" s="1">
        <v>44646.394687499997</v>
      </c>
    </row>
    <row r="982" spans="1:33" x14ac:dyDescent="0.2">
      <c r="A982" t="s">
        <v>3024</v>
      </c>
      <c r="B982">
        <v>21232</v>
      </c>
      <c r="C982" s="3" t="s">
        <v>3025</v>
      </c>
      <c r="D982" t="s">
        <v>3026</v>
      </c>
      <c r="E982" t="s">
        <v>30124</v>
      </c>
      <c r="F982" s="9" t="str">
        <f>_xlfn.XLOOKUP(E982,'Raw Data - Area Code'!A:A,'Raw Data - Area Code'!B:B,"",FALSE)</f>
        <v>Milton Keynes</v>
      </c>
      <c r="G982" s="9"/>
      <c r="H982" s="8"/>
      <c r="I982" s="20">
        <v>86</v>
      </c>
      <c r="J982" s="8" t="str">
        <f>_xlfn.XLOOKUP(TRIM(I982),'Raw Data - SIC Code'!A:A,'Raw Data - SIC Code'!C:C,"",FALSE)</f>
        <v>Healthcare</v>
      </c>
      <c r="K982">
        <v>28.5</v>
      </c>
      <c r="L982" s="3">
        <v>20.7</v>
      </c>
      <c r="M982">
        <v>20.2</v>
      </c>
      <c r="N982">
        <v>33.299999999999997</v>
      </c>
      <c r="O982">
        <v>4.5999999999999996</v>
      </c>
      <c r="P982">
        <v>0.6</v>
      </c>
      <c r="Q982" s="27">
        <f t="shared" si="95"/>
        <v>76.923076923076934</v>
      </c>
      <c r="R982">
        <v>16.399999999999999</v>
      </c>
      <c r="S982">
        <v>83.6</v>
      </c>
      <c r="T982" s="3">
        <f t="shared" si="90"/>
        <v>-67.199999999999989</v>
      </c>
      <c r="U982">
        <v>18.3</v>
      </c>
      <c r="V982">
        <v>81.7</v>
      </c>
      <c r="W982" s="3">
        <f t="shared" si="91"/>
        <v>-63.4</v>
      </c>
      <c r="X982">
        <v>15.3</v>
      </c>
      <c r="Y982">
        <v>84.7</v>
      </c>
      <c r="Z982" s="3">
        <f t="shared" si="92"/>
        <v>-69.400000000000006</v>
      </c>
      <c r="AA982">
        <v>36.6</v>
      </c>
      <c r="AB982">
        <v>63.4</v>
      </c>
      <c r="AC982" s="3">
        <f t="shared" si="93"/>
        <v>-26.799999999999997</v>
      </c>
      <c r="AD982" s="3">
        <f t="shared" si="94"/>
        <v>2</v>
      </c>
      <c r="AE982" s="3" t="s">
        <v>30463</v>
      </c>
      <c r="AF982" t="b">
        <v>0</v>
      </c>
      <c r="AG982" s="1">
        <v>44648.497245370374</v>
      </c>
    </row>
    <row r="983" spans="1:33" ht="51" x14ac:dyDescent="0.2">
      <c r="A983" t="s">
        <v>3027</v>
      </c>
      <c r="B983">
        <v>1945</v>
      </c>
      <c r="C983" s="3" t="s">
        <v>3028</v>
      </c>
      <c r="D983" t="s">
        <v>3029</v>
      </c>
      <c r="E983" t="s">
        <v>30124</v>
      </c>
      <c r="F983" s="9" t="str">
        <f>_xlfn.XLOOKUP(E983,'Raw Data - Area Code'!A:A,'Raw Data - Area Code'!B:B,"",FALSE)</f>
        <v>Milton Keynes</v>
      </c>
      <c r="G983" s="9"/>
      <c r="H983" s="18" t="s">
        <v>3030</v>
      </c>
      <c r="I983" s="20">
        <v>84</v>
      </c>
      <c r="J983" s="8" t="str">
        <f>_xlfn.XLOOKUP(TRIM(I983),'Raw Data - SIC Code'!A:A,'Raw Data - SIC Code'!C:C,"",FALSE)</f>
        <v>Public Admin</v>
      </c>
      <c r="K983">
        <v>6.2</v>
      </c>
      <c r="L983" s="3">
        <v>12.5</v>
      </c>
      <c r="M983">
        <v>19.5</v>
      </c>
      <c r="N983">
        <v>0</v>
      </c>
      <c r="O983">
        <v>18.2</v>
      </c>
      <c r="P983">
        <v>9.8000000000000007</v>
      </c>
      <c r="Q983" s="27">
        <f t="shared" si="95"/>
        <v>29.999999999999993</v>
      </c>
      <c r="R983">
        <v>49.5</v>
      </c>
      <c r="S983">
        <v>50.5</v>
      </c>
      <c r="T983" s="3">
        <f t="shared" si="90"/>
        <v>-1</v>
      </c>
      <c r="U983">
        <v>42.2</v>
      </c>
      <c r="V983">
        <v>57.8</v>
      </c>
      <c r="W983" s="3">
        <f t="shared" si="91"/>
        <v>-15.599999999999994</v>
      </c>
      <c r="X983">
        <v>52.4</v>
      </c>
      <c r="Y983">
        <v>47.6</v>
      </c>
      <c r="Z983" s="3">
        <f t="shared" si="92"/>
        <v>4.7999999999999972</v>
      </c>
      <c r="AA983">
        <v>60.1</v>
      </c>
      <c r="AB983">
        <v>39.9</v>
      </c>
      <c r="AC983" s="3">
        <f t="shared" si="93"/>
        <v>20.200000000000003</v>
      </c>
      <c r="AD983" s="3">
        <f t="shared" si="94"/>
        <v>4</v>
      </c>
      <c r="AE983" s="3" t="s">
        <v>30462</v>
      </c>
      <c r="AF983" t="b">
        <v>0</v>
      </c>
      <c r="AG983" s="1">
        <v>44594.408356481479</v>
      </c>
    </row>
    <row r="984" spans="1:33" ht="51" x14ac:dyDescent="0.2">
      <c r="A984" t="s">
        <v>3031</v>
      </c>
      <c r="B984">
        <v>1946</v>
      </c>
      <c r="C984" s="3" t="s">
        <v>3032</v>
      </c>
      <c r="D984" t="s">
        <v>3033</v>
      </c>
      <c r="E984" t="s">
        <v>30168</v>
      </c>
      <c r="F984" s="9" t="str">
        <f>_xlfn.XLOOKUP(E984,'Raw Data - Area Code'!A:A,'Raw Data - Area Code'!B:B,"",FALSE)</f>
        <v>Stevenage</v>
      </c>
      <c r="G984" s="9">
        <v>7546141</v>
      </c>
      <c r="H984" s="18" t="s">
        <v>3034</v>
      </c>
      <c r="I984" s="20" t="s">
        <v>30235</v>
      </c>
      <c r="J984" s="8" t="str">
        <f>_xlfn.XLOOKUP(TRIM(I984),'Raw Data - SIC Code'!A:A,'Raw Data - SIC Code'!C:C,"",FALSE)</f>
        <v>Education</v>
      </c>
      <c r="K984">
        <v>27.3</v>
      </c>
      <c r="L984" s="3">
        <v>50.3</v>
      </c>
      <c r="O984">
        <v>0</v>
      </c>
      <c r="P984">
        <v>0</v>
      </c>
      <c r="Q984" s="27">
        <v>0</v>
      </c>
      <c r="R984">
        <v>19</v>
      </c>
      <c r="S984">
        <v>81</v>
      </c>
      <c r="T984" s="3">
        <f t="shared" si="90"/>
        <v>-62</v>
      </c>
      <c r="U984">
        <v>10</v>
      </c>
      <c r="V984">
        <v>90</v>
      </c>
      <c r="W984" s="3">
        <f t="shared" si="91"/>
        <v>-80</v>
      </c>
      <c r="X984">
        <v>17</v>
      </c>
      <c r="Y984">
        <v>83</v>
      </c>
      <c r="Z984" s="3">
        <f t="shared" si="92"/>
        <v>-66</v>
      </c>
      <c r="AA984">
        <v>41</v>
      </c>
      <c r="AB984">
        <v>59</v>
      </c>
      <c r="AC984" s="3">
        <f t="shared" si="93"/>
        <v>-18</v>
      </c>
      <c r="AD984" s="3">
        <f t="shared" si="94"/>
        <v>1</v>
      </c>
      <c r="AE984" s="3" t="s">
        <v>333</v>
      </c>
      <c r="AF984" t="b">
        <v>0</v>
      </c>
      <c r="AG984" s="1">
        <v>44462.549953703703</v>
      </c>
    </row>
    <row r="985" spans="1:33" x14ac:dyDescent="0.2">
      <c r="A985" t="s">
        <v>3035</v>
      </c>
      <c r="B985">
        <v>19534</v>
      </c>
      <c r="C985" s="3" t="s">
        <v>3036</v>
      </c>
      <c r="D985" t="s">
        <v>3037</v>
      </c>
      <c r="E985" t="s">
        <v>30145</v>
      </c>
      <c r="F985" s="9" t="str">
        <f>_xlfn.XLOOKUP(E985,'Raw Data - Area Code'!A:A,'Raw Data - Area Code'!B:B,"",FALSE)</f>
        <v>East Central London</v>
      </c>
      <c r="G985" s="9">
        <v>6653237</v>
      </c>
      <c r="H985" s="8">
        <v>10890</v>
      </c>
      <c r="I985" s="20" t="s">
        <v>30239</v>
      </c>
      <c r="J985" s="8" t="str">
        <f>_xlfn.XLOOKUP(TRIM(I985),'Raw Data - SIC Code'!A:A,'Raw Data - SIC Code'!C:C,"",FALSE)</f>
        <v>Manufacturing</v>
      </c>
      <c r="K985">
        <v>5.3</v>
      </c>
      <c r="L985" s="3">
        <v>2.7</v>
      </c>
      <c r="M985">
        <v>32</v>
      </c>
      <c r="N985">
        <v>-8</v>
      </c>
      <c r="O985">
        <v>8.1</v>
      </c>
      <c r="P985">
        <v>15.6</v>
      </c>
      <c r="Q985" s="27">
        <f t="shared" si="95"/>
        <v>-31.645569620253166</v>
      </c>
      <c r="R985">
        <v>52</v>
      </c>
      <c r="S985">
        <v>48</v>
      </c>
      <c r="T985" s="3">
        <f t="shared" si="90"/>
        <v>4</v>
      </c>
      <c r="U985">
        <v>66</v>
      </c>
      <c r="V985">
        <v>34</v>
      </c>
      <c r="W985" s="3">
        <f t="shared" si="91"/>
        <v>32</v>
      </c>
      <c r="X985">
        <v>61</v>
      </c>
      <c r="Y985">
        <v>39</v>
      </c>
      <c r="Z985" s="3">
        <f t="shared" si="92"/>
        <v>22</v>
      </c>
      <c r="AA985">
        <v>79</v>
      </c>
      <c r="AB985">
        <v>21</v>
      </c>
      <c r="AC985" s="3">
        <f t="shared" si="93"/>
        <v>57.999999999999993</v>
      </c>
      <c r="AD985" s="3">
        <f t="shared" si="94"/>
        <v>5</v>
      </c>
      <c r="AE985" s="3" t="s">
        <v>30460</v>
      </c>
      <c r="AF985" t="b">
        <v>0</v>
      </c>
      <c r="AG985" s="1">
        <v>44655.425208333334</v>
      </c>
    </row>
    <row r="986" spans="1:33" x14ac:dyDescent="0.2">
      <c r="A986" t="s">
        <v>3038</v>
      </c>
      <c r="B986">
        <v>16493</v>
      </c>
      <c r="C986" s="3" t="s">
        <v>3039</v>
      </c>
      <c r="D986" t="s">
        <v>3040</v>
      </c>
      <c r="E986" t="s">
        <v>30196</v>
      </c>
      <c r="F986" s="9" t="str">
        <f>_xlfn.XLOOKUP(E986,'Raw Data - Area Code'!A:A,'Raw Data - Area Code'!B:B,"",FALSE)</f>
        <v>Ilford</v>
      </c>
      <c r="G986" s="9">
        <v>1852489</v>
      </c>
      <c r="H986" s="8">
        <v>81210</v>
      </c>
      <c r="I986" s="20" t="s">
        <v>30244</v>
      </c>
      <c r="J986" s="8" t="str">
        <f>_xlfn.XLOOKUP(TRIM(I986),'Raw Data - SIC Code'!A:A,'Raw Data - SIC Code'!C:C,"",FALSE)</f>
        <v>Admin Services</v>
      </c>
      <c r="K986">
        <v>-3</v>
      </c>
      <c r="L986" s="3">
        <v>1</v>
      </c>
      <c r="O986">
        <v>0</v>
      </c>
      <c r="P986">
        <v>0</v>
      </c>
      <c r="Q986" s="27">
        <v>0</v>
      </c>
      <c r="R986">
        <v>28.1</v>
      </c>
      <c r="S986">
        <v>71.900000000000006</v>
      </c>
      <c r="T986" s="3">
        <f t="shared" si="90"/>
        <v>-43.800000000000004</v>
      </c>
      <c r="U986">
        <v>34.4</v>
      </c>
      <c r="V986">
        <v>65.599999999999994</v>
      </c>
      <c r="W986" s="3">
        <f t="shared" si="91"/>
        <v>-31.199999999999996</v>
      </c>
      <c r="X986">
        <v>37.5</v>
      </c>
      <c r="Y986">
        <v>62.5</v>
      </c>
      <c r="Z986" s="3">
        <f t="shared" si="92"/>
        <v>-25</v>
      </c>
      <c r="AA986">
        <v>53.1</v>
      </c>
      <c r="AB986">
        <v>46.9</v>
      </c>
      <c r="AC986" s="3">
        <f t="shared" si="93"/>
        <v>6.2000000000000028</v>
      </c>
      <c r="AD986" s="3">
        <f t="shared" si="94"/>
        <v>2</v>
      </c>
      <c r="AE986" s="3" t="s">
        <v>30460</v>
      </c>
      <c r="AF986" t="b">
        <v>0</v>
      </c>
      <c r="AG986" s="1">
        <v>44454.440057870372</v>
      </c>
    </row>
    <row r="987" spans="1:33" x14ac:dyDescent="0.2">
      <c r="A987" t="s">
        <v>3041</v>
      </c>
      <c r="B987">
        <v>21102</v>
      </c>
      <c r="C987" s="3" t="s">
        <v>3042</v>
      </c>
      <c r="D987" t="s">
        <v>3043</v>
      </c>
      <c r="E987" t="s">
        <v>30200</v>
      </c>
      <c r="F987" s="9" t="str">
        <f>_xlfn.XLOOKUP(E987,'Raw Data - Area Code'!A:A,'Raw Data - Area Code'!B:B,"",FALSE)</f>
        <v>York</v>
      </c>
      <c r="G987" s="9">
        <v>9731332</v>
      </c>
      <c r="H987" s="8">
        <v>56102</v>
      </c>
      <c r="I987" s="20" t="s">
        <v>30241</v>
      </c>
      <c r="J987" s="8" t="str">
        <f>_xlfn.XLOOKUP(TRIM(I987),'Raw Data - SIC Code'!A:A,'Raw Data - SIC Code'!C:C,"",FALSE)</f>
        <v>Hospitality</v>
      </c>
      <c r="K987">
        <v>3.1</v>
      </c>
      <c r="L987" s="3">
        <v>0</v>
      </c>
      <c r="M987">
        <v>31</v>
      </c>
      <c r="N987">
        <v>0</v>
      </c>
      <c r="O987">
        <v>10.6</v>
      </c>
      <c r="P987">
        <v>12</v>
      </c>
      <c r="Q987" s="27">
        <f t="shared" si="95"/>
        <v>-6.1946902654867273</v>
      </c>
      <c r="R987">
        <v>54</v>
      </c>
      <c r="S987">
        <v>46</v>
      </c>
      <c r="T987" s="3">
        <f t="shared" si="90"/>
        <v>8</v>
      </c>
      <c r="U987">
        <v>55</v>
      </c>
      <c r="V987">
        <v>45</v>
      </c>
      <c r="W987" s="3">
        <f t="shared" si="91"/>
        <v>10</v>
      </c>
      <c r="X987">
        <v>63</v>
      </c>
      <c r="Y987">
        <v>37</v>
      </c>
      <c r="Z987" s="3">
        <f t="shared" si="92"/>
        <v>26</v>
      </c>
      <c r="AA987">
        <v>62</v>
      </c>
      <c r="AB987">
        <v>38</v>
      </c>
      <c r="AC987" s="3">
        <f t="shared" si="93"/>
        <v>24</v>
      </c>
      <c r="AD987" s="3">
        <f t="shared" si="94"/>
        <v>4</v>
      </c>
      <c r="AE987" s="3" t="s">
        <v>30460</v>
      </c>
      <c r="AF987" t="b">
        <v>0</v>
      </c>
      <c r="AG987" s="1">
        <v>44634.479143518518</v>
      </c>
    </row>
    <row r="988" spans="1:33" x14ac:dyDescent="0.2">
      <c r="A988" t="s">
        <v>3044</v>
      </c>
      <c r="B988">
        <v>21110</v>
      </c>
      <c r="C988" s="3" t="s">
        <v>3045</v>
      </c>
      <c r="D988" t="s">
        <v>3046</v>
      </c>
      <c r="E988" t="s">
        <v>30120</v>
      </c>
      <c r="F988" s="9" t="str">
        <f>_xlfn.XLOOKUP(E988,'Raw Data - Area Code'!A:A,'Raw Data - Area Code'!B:B,"",FALSE)</f>
        <v>Tunbridge Wells</v>
      </c>
      <c r="G988" s="9">
        <v>4329534</v>
      </c>
      <c r="H988" s="8">
        <v>88100</v>
      </c>
      <c r="I988" s="20" t="s">
        <v>30263</v>
      </c>
      <c r="J988" s="8" t="str">
        <f>_xlfn.XLOOKUP(TRIM(I988),'Raw Data - SIC Code'!A:A,'Raw Data - SIC Code'!C:C,"",FALSE)</f>
        <v>Healthcare</v>
      </c>
      <c r="K988">
        <v>1.4</v>
      </c>
      <c r="L988" s="3">
        <v>0</v>
      </c>
      <c r="O988">
        <v>0</v>
      </c>
      <c r="P988">
        <v>0</v>
      </c>
      <c r="Q988" s="27">
        <v>0</v>
      </c>
      <c r="R988">
        <v>2.8</v>
      </c>
      <c r="S988">
        <v>97.2</v>
      </c>
      <c r="T988" s="3">
        <f t="shared" si="90"/>
        <v>-94.4</v>
      </c>
      <c r="U988">
        <v>7</v>
      </c>
      <c r="V988">
        <v>93</v>
      </c>
      <c r="W988" s="3">
        <f t="shared" si="91"/>
        <v>-86</v>
      </c>
      <c r="X988">
        <v>5.6</v>
      </c>
      <c r="Y988">
        <v>94.4</v>
      </c>
      <c r="Z988" s="3">
        <f t="shared" si="92"/>
        <v>-88.800000000000011</v>
      </c>
      <c r="AA988">
        <v>5.6</v>
      </c>
      <c r="AB988">
        <v>94.4</v>
      </c>
      <c r="AC988" s="3">
        <f t="shared" si="93"/>
        <v>-88.800000000000011</v>
      </c>
      <c r="AD988" s="3">
        <f t="shared" si="94"/>
        <v>0</v>
      </c>
      <c r="AE988" s="3" t="s">
        <v>30460</v>
      </c>
      <c r="AF988" t="b">
        <v>0</v>
      </c>
      <c r="AG988" s="1">
        <v>44655.36917824074</v>
      </c>
    </row>
    <row r="989" spans="1:33" x14ac:dyDescent="0.2">
      <c r="A989" t="s">
        <v>3047</v>
      </c>
      <c r="B989">
        <v>14362</v>
      </c>
      <c r="C989" s="3" t="s">
        <v>3048</v>
      </c>
      <c r="D989" t="s">
        <v>3049</v>
      </c>
      <c r="E989" t="s">
        <v>30230</v>
      </c>
      <c r="F989" s="9" t="str">
        <f>_xlfn.XLOOKUP(E989,'Raw Data - Area Code'!A:A,'Raw Data - Area Code'!B:B,"",FALSE)</f>
        <v>Manchester</v>
      </c>
      <c r="G989" s="9">
        <v>3032280</v>
      </c>
      <c r="H989" s="8">
        <v>70100</v>
      </c>
      <c r="I989" s="20" t="s">
        <v>30249</v>
      </c>
      <c r="J989" s="8" t="str">
        <f>_xlfn.XLOOKUP(TRIM(I989),'Raw Data - SIC Code'!A:A,'Raw Data - SIC Code'!C:C,"",FALSE)</f>
        <v>Professional Services</v>
      </c>
      <c r="K989">
        <v>24</v>
      </c>
      <c r="L989" s="3">
        <v>30</v>
      </c>
      <c r="M989">
        <v>52.5</v>
      </c>
      <c r="N989">
        <v>60</v>
      </c>
      <c r="O989">
        <v>29.2</v>
      </c>
      <c r="P989">
        <v>21.3</v>
      </c>
      <c r="Q989" s="27">
        <f t="shared" si="95"/>
        <v>15.643564356435641</v>
      </c>
      <c r="R989">
        <v>33.6</v>
      </c>
      <c r="S989">
        <v>66.400000000000006</v>
      </c>
      <c r="T989" s="3">
        <f t="shared" si="90"/>
        <v>-32.800000000000004</v>
      </c>
      <c r="U989">
        <v>31</v>
      </c>
      <c r="V989">
        <v>69</v>
      </c>
      <c r="W989" s="3">
        <f t="shared" si="91"/>
        <v>-38</v>
      </c>
      <c r="X989">
        <v>59.3</v>
      </c>
      <c r="Y989">
        <v>40.700000000000003</v>
      </c>
      <c r="Z989" s="3">
        <f t="shared" si="92"/>
        <v>18.599999999999994</v>
      </c>
      <c r="AA989">
        <v>60.5</v>
      </c>
      <c r="AB989">
        <v>39.5</v>
      </c>
      <c r="AC989" s="3">
        <f t="shared" si="93"/>
        <v>21</v>
      </c>
      <c r="AD989" s="3">
        <f t="shared" si="94"/>
        <v>4</v>
      </c>
      <c r="AE989" s="3" t="s">
        <v>30461</v>
      </c>
      <c r="AF989" t="b">
        <v>0</v>
      </c>
      <c r="AG989" s="1">
        <v>44654.843495370369</v>
      </c>
    </row>
    <row r="990" spans="1:33" ht="51" x14ac:dyDescent="0.2">
      <c r="A990" t="s">
        <v>3050</v>
      </c>
      <c r="B990">
        <v>19123</v>
      </c>
      <c r="C990" s="3" t="s">
        <v>3051</v>
      </c>
      <c r="D990" t="s">
        <v>3052</v>
      </c>
      <c r="E990" t="s">
        <v>30171</v>
      </c>
      <c r="F990" s="9" t="str">
        <f>_xlfn.XLOOKUP(E990,'Raw Data - Area Code'!A:A,'Raw Data - Area Code'!B:B,"",FALSE)</f>
        <v>Watford</v>
      </c>
      <c r="G990" s="9">
        <v>2415578</v>
      </c>
      <c r="H990" s="18" t="s">
        <v>3053</v>
      </c>
      <c r="I990" s="20" t="s">
        <v>30265</v>
      </c>
      <c r="J990" s="8" t="str">
        <f>_xlfn.XLOOKUP(TRIM(I990),'Raw Data - SIC Code'!A:A,'Raw Data - SIC Code'!C:C,"",FALSE)</f>
        <v>Manufacturing</v>
      </c>
      <c r="K990">
        <v>7.5</v>
      </c>
      <c r="L990" s="3">
        <v>12.1</v>
      </c>
      <c r="M990">
        <v>17.899999999999999</v>
      </c>
      <c r="N990">
        <v>0</v>
      </c>
      <c r="O990">
        <v>92.9</v>
      </c>
      <c r="P990">
        <v>98</v>
      </c>
      <c r="Q990" s="27">
        <f t="shared" si="95"/>
        <v>-2.6715557883708718</v>
      </c>
      <c r="R990">
        <v>70.900000000000006</v>
      </c>
      <c r="S990">
        <v>29.1</v>
      </c>
      <c r="T990" s="3">
        <f t="shared" si="90"/>
        <v>41.800000000000004</v>
      </c>
      <c r="U990">
        <v>75.599999999999994</v>
      </c>
      <c r="V990">
        <v>24.4</v>
      </c>
      <c r="W990" s="3">
        <f t="shared" si="91"/>
        <v>51.2</v>
      </c>
      <c r="X990">
        <v>55.1</v>
      </c>
      <c r="Y990">
        <v>44.9</v>
      </c>
      <c r="Z990" s="3">
        <f t="shared" si="92"/>
        <v>10.200000000000003</v>
      </c>
      <c r="AA990">
        <v>69.2</v>
      </c>
      <c r="AB990">
        <v>30.8</v>
      </c>
      <c r="AC990" s="3">
        <f t="shared" si="93"/>
        <v>38.400000000000006</v>
      </c>
      <c r="AD990" s="3">
        <f t="shared" si="94"/>
        <v>5</v>
      </c>
      <c r="AE990" s="3" t="s">
        <v>30460</v>
      </c>
      <c r="AF990" t="b">
        <v>0</v>
      </c>
      <c r="AG990" s="1">
        <v>44655.497766203705</v>
      </c>
    </row>
    <row r="991" spans="1:33" ht="34" x14ac:dyDescent="0.2">
      <c r="A991" t="s">
        <v>3054</v>
      </c>
      <c r="B991">
        <v>1953</v>
      </c>
      <c r="C991" s="3" t="s">
        <v>3055</v>
      </c>
      <c r="D991" t="s">
        <v>3056</v>
      </c>
      <c r="E991" t="s">
        <v>30128</v>
      </c>
      <c r="F991" s="9" t="str">
        <f>_xlfn.XLOOKUP(E991,'Raw Data - Area Code'!A:A,'Raw Data - Area Code'!B:B,"",FALSE)</f>
        <v>Derby</v>
      </c>
      <c r="G991" s="9">
        <v>4416650</v>
      </c>
      <c r="H991" s="18" t="s">
        <v>3057</v>
      </c>
      <c r="I991" s="20" t="s">
        <v>30271</v>
      </c>
      <c r="J991" s="8" t="str">
        <f>_xlfn.XLOOKUP(TRIM(I991),'Raw Data - SIC Code'!A:A,'Raw Data - SIC Code'!C:C,"",FALSE)</f>
        <v>Manufacturing</v>
      </c>
      <c r="K991">
        <v>17.600000000000001</v>
      </c>
      <c r="L991" s="3">
        <v>1.5</v>
      </c>
      <c r="M991">
        <v>12.5</v>
      </c>
      <c r="N991">
        <v>-11.1</v>
      </c>
      <c r="O991">
        <v>7.3</v>
      </c>
      <c r="P991">
        <v>2.4</v>
      </c>
      <c r="Q991" s="27">
        <f t="shared" si="95"/>
        <v>50.515463917525786</v>
      </c>
      <c r="R991">
        <v>72.7</v>
      </c>
      <c r="S991">
        <v>27.3</v>
      </c>
      <c r="T991" s="3">
        <f t="shared" si="90"/>
        <v>45.400000000000006</v>
      </c>
      <c r="U991">
        <v>76.099999999999994</v>
      </c>
      <c r="V991">
        <v>23.9</v>
      </c>
      <c r="W991" s="3">
        <f t="shared" si="91"/>
        <v>52.199999999999989</v>
      </c>
      <c r="X991">
        <v>68.099999999999994</v>
      </c>
      <c r="Y991">
        <v>31.9</v>
      </c>
      <c r="Z991" s="3">
        <f t="shared" si="92"/>
        <v>36.199999999999996</v>
      </c>
      <c r="AA991">
        <v>85.7</v>
      </c>
      <c r="AB991">
        <v>14.3</v>
      </c>
      <c r="AC991" s="3">
        <f t="shared" si="93"/>
        <v>71.400000000000006</v>
      </c>
      <c r="AD991" s="3">
        <f t="shared" si="94"/>
        <v>6</v>
      </c>
      <c r="AE991" s="3" t="s">
        <v>333</v>
      </c>
      <c r="AF991" t="b">
        <v>0</v>
      </c>
      <c r="AG991" s="1">
        <v>44475.5783912037</v>
      </c>
    </row>
    <row r="992" spans="1:33" x14ac:dyDescent="0.2">
      <c r="A992" t="s">
        <v>3058</v>
      </c>
      <c r="B992">
        <v>18353</v>
      </c>
      <c r="C992" s="3" t="s">
        <v>3059</v>
      </c>
      <c r="D992" t="s">
        <v>3060</v>
      </c>
      <c r="E992" t="s">
        <v>30226</v>
      </c>
      <c r="F992" s="9" t="str">
        <f>_xlfn.XLOOKUP(E992,'Raw Data - Area Code'!A:A,'Raw Data - Area Code'!B:B,"",FALSE)</f>
        <v>Birmingham</v>
      </c>
      <c r="G992" s="9">
        <v>1369726</v>
      </c>
      <c r="H992" s="8">
        <v>81210</v>
      </c>
      <c r="I992" s="20" t="s">
        <v>30244</v>
      </c>
      <c r="J992" s="8" t="str">
        <f>_xlfn.XLOOKUP(TRIM(I992),'Raw Data - SIC Code'!A:A,'Raw Data - SIC Code'!C:C,"",FALSE)</f>
        <v>Admin Services</v>
      </c>
      <c r="K992">
        <v>20</v>
      </c>
      <c r="L992" s="3">
        <v>29</v>
      </c>
      <c r="M992">
        <v>3</v>
      </c>
      <c r="N992">
        <v>41</v>
      </c>
      <c r="O992">
        <v>58</v>
      </c>
      <c r="P992">
        <v>21</v>
      </c>
      <c r="Q992" s="27">
        <f t="shared" si="95"/>
        <v>46.835443037974684</v>
      </c>
      <c r="R992">
        <v>52</v>
      </c>
      <c r="S992">
        <v>48</v>
      </c>
      <c r="T992" s="3">
        <f t="shared" si="90"/>
        <v>4</v>
      </c>
      <c r="U992">
        <v>81</v>
      </c>
      <c r="V992">
        <v>19</v>
      </c>
      <c r="W992" s="3">
        <f t="shared" si="91"/>
        <v>62</v>
      </c>
      <c r="X992">
        <v>92</v>
      </c>
      <c r="Y992">
        <v>8</v>
      </c>
      <c r="Z992" s="3">
        <f t="shared" si="92"/>
        <v>84</v>
      </c>
      <c r="AA992">
        <v>79</v>
      </c>
      <c r="AB992">
        <v>21</v>
      </c>
      <c r="AC992" s="3">
        <f t="shared" si="93"/>
        <v>57.999999999999993</v>
      </c>
      <c r="AD992" s="3">
        <f t="shared" si="94"/>
        <v>6</v>
      </c>
      <c r="AE992" s="3" t="s">
        <v>30460</v>
      </c>
      <c r="AF992" t="b">
        <v>0</v>
      </c>
      <c r="AG992" s="1">
        <v>44333.492731481485</v>
      </c>
    </row>
    <row r="993" spans="1:33" ht="34" x14ac:dyDescent="0.2">
      <c r="A993" t="s">
        <v>3061</v>
      </c>
      <c r="B993">
        <v>19735</v>
      </c>
      <c r="C993" s="3" t="s">
        <v>800</v>
      </c>
      <c r="D993" t="s">
        <v>801</v>
      </c>
      <c r="E993" t="s">
        <v>30137</v>
      </c>
      <c r="F993" s="9" t="str">
        <f>_xlfn.XLOOKUP(E993,'Raw Data - Area Code'!A:A,'Raw Data - Area Code'!B:B,"",FALSE)</f>
        <v>Cambridge</v>
      </c>
      <c r="G993" s="9">
        <v>10025988</v>
      </c>
      <c r="H993" s="18" t="s">
        <v>34</v>
      </c>
      <c r="I993" s="20" t="s">
        <v>30235</v>
      </c>
      <c r="J993" s="8" t="str">
        <f>_xlfn.XLOOKUP(TRIM(I993),'Raw Data - SIC Code'!A:A,'Raw Data - SIC Code'!C:C,"",FALSE)</f>
        <v>Education</v>
      </c>
      <c r="K993">
        <v>15</v>
      </c>
      <c r="L993" s="3">
        <v>18.8</v>
      </c>
      <c r="O993">
        <v>0</v>
      </c>
      <c r="P993">
        <v>0</v>
      </c>
      <c r="Q993" s="27">
        <v>0</v>
      </c>
      <c r="R993">
        <v>3.1</v>
      </c>
      <c r="S993">
        <v>96.9</v>
      </c>
      <c r="T993" s="3">
        <f t="shared" si="90"/>
        <v>-93.800000000000011</v>
      </c>
      <c r="U993">
        <v>10.9</v>
      </c>
      <c r="V993">
        <v>89.1</v>
      </c>
      <c r="W993" s="3">
        <f t="shared" si="91"/>
        <v>-78.199999999999989</v>
      </c>
      <c r="X993">
        <v>7.7</v>
      </c>
      <c r="Y993">
        <v>92.3</v>
      </c>
      <c r="Z993" s="3">
        <f t="shared" si="92"/>
        <v>-84.6</v>
      </c>
      <c r="AA993">
        <v>12.5</v>
      </c>
      <c r="AB993">
        <v>87.5</v>
      </c>
      <c r="AC993" s="3">
        <f t="shared" si="93"/>
        <v>-75</v>
      </c>
      <c r="AD993" s="3">
        <f t="shared" si="94"/>
        <v>1</v>
      </c>
      <c r="AE993" s="3" t="s">
        <v>30460</v>
      </c>
      <c r="AF993" t="b">
        <v>0</v>
      </c>
      <c r="AG993" s="1">
        <v>44559.704884259256</v>
      </c>
    </row>
    <row r="994" spans="1:33" x14ac:dyDescent="0.2">
      <c r="A994" t="s">
        <v>3062</v>
      </c>
      <c r="B994">
        <v>19345</v>
      </c>
      <c r="C994" s="3" t="s">
        <v>3063</v>
      </c>
      <c r="D994" t="s">
        <v>3064</v>
      </c>
      <c r="E994" t="s">
        <v>30116</v>
      </c>
      <c r="F994" s="9" t="str">
        <f>_xlfn.XLOOKUP(E994,'Raw Data - Area Code'!A:A,'Raw Data - Area Code'!B:B,"",FALSE)</f>
        <v>Sunderland</v>
      </c>
      <c r="G994" s="9" t="s">
        <v>3065</v>
      </c>
      <c r="H994" s="8"/>
      <c r="I994" s="20">
        <v>68</v>
      </c>
      <c r="J994" s="8" t="str">
        <f>_xlfn.XLOOKUP(TRIM(I994),'Raw Data - SIC Code'!A:A,'Raw Data - SIC Code'!C:C,"",FALSE)</f>
        <v>Real Estate</v>
      </c>
      <c r="K994">
        <v>5.3</v>
      </c>
      <c r="L994" s="3">
        <v>9.1999999999999993</v>
      </c>
      <c r="M994">
        <v>0</v>
      </c>
      <c r="N994">
        <v>0</v>
      </c>
      <c r="O994">
        <v>55</v>
      </c>
      <c r="P994">
        <v>45</v>
      </c>
      <c r="Q994" s="27">
        <f t="shared" si="95"/>
        <v>10</v>
      </c>
      <c r="R994">
        <v>41.6</v>
      </c>
      <c r="S994">
        <v>58.4</v>
      </c>
      <c r="T994" s="3">
        <f t="shared" si="90"/>
        <v>-16.799999999999997</v>
      </c>
      <c r="U994">
        <v>54.5</v>
      </c>
      <c r="V994">
        <v>45.5</v>
      </c>
      <c r="W994" s="3">
        <f t="shared" si="91"/>
        <v>9</v>
      </c>
      <c r="X994">
        <v>59.7</v>
      </c>
      <c r="Y994">
        <v>40.299999999999997</v>
      </c>
      <c r="Z994" s="3">
        <f t="shared" si="92"/>
        <v>19.400000000000006</v>
      </c>
      <c r="AA994">
        <v>41.6</v>
      </c>
      <c r="AB994">
        <v>58.4</v>
      </c>
      <c r="AC994" s="3">
        <f t="shared" si="93"/>
        <v>-16.799999999999997</v>
      </c>
      <c r="AD994" s="3">
        <f t="shared" si="94"/>
        <v>4</v>
      </c>
      <c r="AE994" s="3" t="s">
        <v>30461</v>
      </c>
      <c r="AF994" t="b">
        <v>0</v>
      </c>
      <c r="AG994" s="1">
        <v>44648.374641203707</v>
      </c>
    </row>
    <row r="995" spans="1:33" x14ac:dyDescent="0.2">
      <c r="A995" t="s">
        <v>3066</v>
      </c>
      <c r="B995">
        <v>17708</v>
      </c>
      <c r="C995" s="3" t="s">
        <v>3067</v>
      </c>
      <c r="D995" t="s">
        <v>3068</v>
      </c>
      <c r="E995" t="s">
        <v>30111</v>
      </c>
      <c r="F995" s="9" t="str">
        <f>_xlfn.XLOOKUP(E995,'Raw Data - Area Code'!A:A,'Raw Data - Area Code'!B:B,"",FALSE)</f>
        <v>Shrewsbury</v>
      </c>
      <c r="G995" s="9">
        <v>1503040</v>
      </c>
      <c r="H995" s="8">
        <v>85310</v>
      </c>
      <c r="I995" s="20" t="s">
        <v>30235</v>
      </c>
      <c r="J995" s="8" t="str">
        <f>_xlfn.XLOOKUP(TRIM(I995),'Raw Data - SIC Code'!A:A,'Raw Data - SIC Code'!C:C,"",FALSE)</f>
        <v>Education</v>
      </c>
      <c r="K995">
        <v>14.8</v>
      </c>
      <c r="L995" s="3">
        <v>22.5</v>
      </c>
      <c r="O995">
        <v>0</v>
      </c>
      <c r="P995">
        <v>0</v>
      </c>
      <c r="Q995" s="27">
        <v>0</v>
      </c>
      <c r="R995">
        <v>31</v>
      </c>
      <c r="S995">
        <v>69</v>
      </c>
      <c r="T995" s="3">
        <f t="shared" si="90"/>
        <v>-38</v>
      </c>
      <c r="U995">
        <v>49</v>
      </c>
      <c r="V995">
        <v>51</v>
      </c>
      <c r="W995" s="3">
        <f t="shared" si="91"/>
        <v>-2</v>
      </c>
      <c r="X995">
        <v>49</v>
      </c>
      <c r="Y995">
        <v>51</v>
      </c>
      <c r="Z995" s="3">
        <f t="shared" si="92"/>
        <v>-2</v>
      </c>
      <c r="AA995">
        <v>54</v>
      </c>
      <c r="AB995">
        <v>46</v>
      </c>
      <c r="AC995" s="3">
        <f t="shared" si="93"/>
        <v>8</v>
      </c>
      <c r="AD995" s="3">
        <f t="shared" si="94"/>
        <v>2</v>
      </c>
      <c r="AE995" s="3" t="s">
        <v>30460</v>
      </c>
      <c r="AF995" t="b">
        <v>0</v>
      </c>
      <c r="AG995" s="1">
        <v>44620.800995370373</v>
      </c>
    </row>
    <row r="996" spans="1:33" x14ac:dyDescent="0.2">
      <c r="A996" t="s">
        <v>3069</v>
      </c>
      <c r="B996">
        <v>17898</v>
      </c>
      <c r="C996" s="3" t="s">
        <v>3070</v>
      </c>
      <c r="D996" t="s">
        <v>3071</v>
      </c>
      <c r="E996" t="s">
        <v>30187</v>
      </c>
      <c r="F996" s="9" t="str">
        <f>_xlfn.XLOOKUP(E996,'Raw Data - Area Code'!A:A,'Raw Data - Area Code'!B:B,"",FALSE)</f>
        <v>Gloucester</v>
      </c>
      <c r="G996" s="9">
        <v>2704758</v>
      </c>
      <c r="H996" s="8">
        <v>41202</v>
      </c>
      <c r="I996" s="20" t="s">
        <v>30247</v>
      </c>
      <c r="J996" s="8" t="str">
        <f>_xlfn.XLOOKUP(TRIM(I996),'Raw Data - SIC Code'!A:A,'Raw Data - SIC Code'!C:C,"",FALSE)</f>
        <v>Construction</v>
      </c>
      <c r="K996">
        <v>-5.4</v>
      </c>
      <c r="L996" s="3">
        <v>8.8000000000000007</v>
      </c>
      <c r="M996">
        <v>-235</v>
      </c>
      <c r="N996">
        <v>-566.70000000000005</v>
      </c>
      <c r="O996">
        <v>68.900000000000006</v>
      </c>
      <c r="P996">
        <v>90.9</v>
      </c>
      <c r="Q996" s="27">
        <f t="shared" si="95"/>
        <v>-13.767209011264079</v>
      </c>
      <c r="R996">
        <v>93.7</v>
      </c>
      <c r="S996">
        <v>6.3</v>
      </c>
      <c r="T996" s="3">
        <f t="shared" si="90"/>
        <v>87.4</v>
      </c>
      <c r="U996">
        <v>96.8</v>
      </c>
      <c r="V996">
        <v>3.2</v>
      </c>
      <c r="W996" s="3">
        <f t="shared" si="91"/>
        <v>93.6</v>
      </c>
      <c r="X996">
        <v>98.4</v>
      </c>
      <c r="Y996">
        <v>1.6</v>
      </c>
      <c r="Z996" s="3">
        <f t="shared" si="92"/>
        <v>96.800000000000011</v>
      </c>
      <c r="AA996">
        <v>95.2</v>
      </c>
      <c r="AB996">
        <v>4.8</v>
      </c>
      <c r="AC996" s="3">
        <f t="shared" si="93"/>
        <v>90.4</v>
      </c>
      <c r="AD996" s="3">
        <f t="shared" si="94"/>
        <v>5</v>
      </c>
      <c r="AE996" s="3" t="s">
        <v>30460</v>
      </c>
      <c r="AF996" t="b">
        <v>0</v>
      </c>
      <c r="AG996" s="1">
        <v>44655.604884259257</v>
      </c>
    </row>
    <row r="997" spans="1:33" ht="68" x14ac:dyDescent="0.2">
      <c r="A997" t="s">
        <v>3072</v>
      </c>
      <c r="B997">
        <v>1954</v>
      </c>
      <c r="C997" s="3" t="s">
        <v>3073</v>
      </c>
      <c r="D997" t="s">
        <v>3074</v>
      </c>
      <c r="E997" t="s">
        <v>30179</v>
      </c>
      <c r="F997" s="9" t="str">
        <f>_xlfn.XLOOKUP(E997,'Raw Data - Area Code'!A:A,'Raw Data - Area Code'!B:B,"",FALSE)</f>
        <v>Motherwell</v>
      </c>
      <c r="G997" s="9" t="s">
        <v>3075</v>
      </c>
      <c r="H997" s="18" t="s">
        <v>3076</v>
      </c>
      <c r="I997" s="20" t="s">
        <v>30261</v>
      </c>
      <c r="J997" s="8" t="str">
        <f>_xlfn.XLOOKUP(TRIM(I997),'Raw Data - SIC Code'!A:A,'Raw Data - SIC Code'!C:C,"",FALSE)</f>
        <v>Construction</v>
      </c>
      <c r="K997">
        <v>13.6</v>
      </c>
      <c r="L997" s="3">
        <v>5.9</v>
      </c>
      <c r="M997">
        <v>36.5</v>
      </c>
      <c r="N997">
        <v>20.6</v>
      </c>
      <c r="O997">
        <v>75</v>
      </c>
      <c r="P997">
        <v>42</v>
      </c>
      <c r="Q997" s="27">
        <f t="shared" si="95"/>
        <v>28.205128205128204</v>
      </c>
      <c r="R997">
        <v>90</v>
      </c>
      <c r="S997">
        <v>10</v>
      </c>
      <c r="T997" s="3">
        <f t="shared" si="90"/>
        <v>80</v>
      </c>
      <c r="U997">
        <v>94</v>
      </c>
      <c r="V997">
        <v>6</v>
      </c>
      <c r="W997" s="3">
        <f t="shared" si="91"/>
        <v>88</v>
      </c>
      <c r="X997">
        <v>92</v>
      </c>
      <c r="Y997">
        <v>8</v>
      </c>
      <c r="Z997" s="3">
        <f t="shared" si="92"/>
        <v>84</v>
      </c>
      <c r="AA997">
        <v>97</v>
      </c>
      <c r="AB997">
        <v>3</v>
      </c>
      <c r="AC997" s="3">
        <f t="shared" si="93"/>
        <v>94</v>
      </c>
      <c r="AD997" s="3">
        <f t="shared" si="94"/>
        <v>6</v>
      </c>
      <c r="AE997" s="3" t="s">
        <v>30462</v>
      </c>
      <c r="AF997" t="b">
        <v>0</v>
      </c>
      <c r="AG997" s="1">
        <v>44650.695439814815</v>
      </c>
    </row>
    <row r="998" spans="1:33" x14ac:dyDescent="0.2">
      <c r="A998" t="s">
        <v>3077</v>
      </c>
      <c r="B998">
        <v>18583</v>
      </c>
      <c r="C998" s="3" t="s">
        <v>3078</v>
      </c>
      <c r="D998" t="s">
        <v>3079</v>
      </c>
      <c r="E998" t="s">
        <v>30126</v>
      </c>
      <c r="F998" s="9" t="str">
        <f>_xlfn.XLOOKUP(E998,'Raw Data - Area Code'!A:A,'Raw Data - Area Code'!B:B,"",FALSE)</f>
        <v>Portsmouth</v>
      </c>
      <c r="G998" s="9">
        <v>3102360</v>
      </c>
      <c r="H998" s="8">
        <v>62090</v>
      </c>
      <c r="I998" s="20" t="s">
        <v>30248</v>
      </c>
      <c r="J998" s="8" t="str">
        <f>_xlfn.XLOOKUP(TRIM(I998),'Raw Data - SIC Code'!A:A,'Raw Data - SIC Code'!C:C,"",FALSE)</f>
        <v>Info &amp; Comms</v>
      </c>
      <c r="K998">
        <v>26</v>
      </c>
      <c r="L998" s="3">
        <v>21</v>
      </c>
      <c r="M998">
        <v>63</v>
      </c>
      <c r="N998">
        <v>59</v>
      </c>
      <c r="O998">
        <v>36</v>
      </c>
      <c r="P998">
        <v>44</v>
      </c>
      <c r="Q998" s="27">
        <f t="shared" si="95"/>
        <v>-10</v>
      </c>
      <c r="R998">
        <v>69</v>
      </c>
      <c r="S998">
        <v>31</v>
      </c>
      <c r="T998" s="3">
        <f t="shared" si="90"/>
        <v>38</v>
      </c>
      <c r="U998">
        <v>63</v>
      </c>
      <c r="V998">
        <v>37</v>
      </c>
      <c r="W998" s="3">
        <f t="shared" si="91"/>
        <v>26</v>
      </c>
      <c r="X998">
        <v>76</v>
      </c>
      <c r="Y998">
        <v>24</v>
      </c>
      <c r="Z998" s="3">
        <f t="shared" si="92"/>
        <v>52</v>
      </c>
      <c r="AA998">
        <v>85</v>
      </c>
      <c r="AB998">
        <v>15</v>
      </c>
      <c r="AC998" s="3">
        <f t="shared" si="93"/>
        <v>70</v>
      </c>
      <c r="AD998" s="3">
        <f t="shared" si="94"/>
        <v>5</v>
      </c>
      <c r="AE998" s="3" t="s">
        <v>30460</v>
      </c>
      <c r="AF998" t="b">
        <v>0</v>
      </c>
      <c r="AG998" s="1">
        <v>44652.423634259256</v>
      </c>
    </row>
    <row r="999" spans="1:33" x14ac:dyDescent="0.2">
      <c r="A999" t="s">
        <v>3080</v>
      </c>
      <c r="B999">
        <v>1958</v>
      </c>
      <c r="C999" s="3" t="s">
        <v>3081</v>
      </c>
      <c r="D999" t="s">
        <v>3082</v>
      </c>
      <c r="E999" t="s">
        <v>30147</v>
      </c>
      <c r="F999" s="9" t="str">
        <f>_xlfn.XLOOKUP(E999,'Raw Data - Area Code'!A:A,'Raw Data - Area Code'!B:B,"",FALSE)</f>
        <v>Leicester</v>
      </c>
      <c r="G999" s="9">
        <v>8604683</v>
      </c>
      <c r="H999" s="8">
        <v>64303</v>
      </c>
      <c r="I999" s="20" t="s">
        <v>30260</v>
      </c>
      <c r="J999" s="8" t="str">
        <f>_xlfn.XLOOKUP(TRIM(I999),'Raw Data - SIC Code'!A:A,'Raw Data - SIC Code'!C:C,"",FALSE)</f>
        <v>Finance</v>
      </c>
      <c r="K999">
        <v>31.7</v>
      </c>
      <c r="L999" s="3">
        <v>32.1</v>
      </c>
      <c r="M999">
        <v>64.2</v>
      </c>
      <c r="N999">
        <v>0</v>
      </c>
      <c r="O999">
        <v>12.6</v>
      </c>
      <c r="P999">
        <v>21</v>
      </c>
      <c r="Q999" s="27">
        <f t="shared" si="95"/>
        <v>-25</v>
      </c>
      <c r="R999">
        <v>46.3</v>
      </c>
      <c r="S999">
        <v>53.7</v>
      </c>
      <c r="T999" s="3">
        <f t="shared" si="90"/>
        <v>-7.4000000000000048</v>
      </c>
      <c r="U999">
        <v>46.3</v>
      </c>
      <c r="V999">
        <v>53.7</v>
      </c>
      <c r="W999" s="3">
        <f t="shared" si="91"/>
        <v>-7.4000000000000048</v>
      </c>
      <c r="X999">
        <v>79.7</v>
      </c>
      <c r="Y999">
        <v>20.3</v>
      </c>
      <c r="Z999" s="3">
        <f t="shared" si="92"/>
        <v>59.400000000000006</v>
      </c>
      <c r="AA999">
        <v>83.4</v>
      </c>
      <c r="AB999">
        <v>16.600000000000001</v>
      </c>
      <c r="AC999" s="3">
        <f t="shared" si="93"/>
        <v>66.800000000000011</v>
      </c>
      <c r="AD999" s="3">
        <f t="shared" si="94"/>
        <v>3</v>
      </c>
      <c r="AE999" s="3" t="s">
        <v>30462</v>
      </c>
      <c r="AF999" t="b">
        <v>0</v>
      </c>
      <c r="AG999" s="1">
        <v>44651.488067129627</v>
      </c>
    </row>
    <row r="1000" spans="1:33" x14ac:dyDescent="0.2">
      <c r="A1000" t="s">
        <v>3083</v>
      </c>
      <c r="B1000">
        <v>20045</v>
      </c>
      <c r="C1000" s="3" t="s">
        <v>3084</v>
      </c>
      <c r="D1000" t="s">
        <v>3085</v>
      </c>
      <c r="E1000" t="s">
        <v>30182</v>
      </c>
      <c r="F1000" s="9" t="str">
        <f>_xlfn.XLOOKUP(E1000,'Raw Data - Area Code'!A:A,'Raw Data - Area Code'!B:B,"",FALSE)</f>
        <v>South West London</v>
      </c>
      <c r="G1000" s="9"/>
      <c r="H1000" s="8"/>
      <c r="I1000" s="20">
        <v>85</v>
      </c>
      <c r="J1000" s="8" t="str">
        <f>_xlfn.XLOOKUP(TRIM(I1000),'Raw Data - SIC Code'!A:A,'Raw Data - SIC Code'!C:C,"",FALSE)</f>
        <v>Education</v>
      </c>
      <c r="K1000">
        <v>20.7</v>
      </c>
      <c r="L1000" s="3">
        <v>42.4</v>
      </c>
      <c r="M1000">
        <v>38.6</v>
      </c>
      <c r="N1000">
        <v>-65.400000000000006</v>
      </c>
      <c r="O1000">
        <v>8.1999999999999993</v>
      </c>
      <c r="P1000">
        <v>3.2</v>
      </c>
      <c r="Q1000" s="27">
        <f t="shared" si="95"/>
        <v>43.859649122807014</v>
      </c>
      <c r="R1000">
        <v>7.2</v>
      </c>
      <c r="S1000">
        <v>92.8</v>
      </c>
      <c r="T1000" s="3">
        <f t="shared" si="90"/>
        <v>-85.6</v>
      </c>
      <c r="U1000">
        <v>7.2</v>
      </c>
      <c r="V1000">
        <v>92.8</v>
      </c>
      <c r="W1000" s="3">
        <f t="shared" si="91"/>
        <v>-85.6</v>
      </c>
      <c r="X1000">
        <v>16.899999999999999</v>
      </c>
      <c r="Y1000">
        <v>83.1</v>
      </c>
      <c r="Z1000" s="3">
        <f t="shared" si="92"/>
        <v>-66.199999999999989</v>
      </c>
      <c r="AA1000">
        <v>22</v>
      </c>
      <c r="AB1000">
        <v>78</v>
      </c>
      <c r="AC1000" s="3">
        <f t="shared" si="93"/>
        <v>-56.000000000000007</v>
      </c>
      <c r="AD1000" s="3">
        <f t="shared" si="94"/>
        <v>2</v>
      </c>
      <c r="AE1000" s="3" t="s">
        <v>30460</v>
      </c>
      <c r="AF1000" t="b">
        <v>1</v>
      </c>
      <c r="AG1000" s="1">
        <v>44651.675497685188</v>
      </c>
    </row>
    <row r="1001" spans="1:33" x14ac:dyDescent="0.2">
      <c r="A1001" t="s">
        <v>3086</v>
      </c>
      <c r="B1001">
        <v>1965</v>
      </c>
      <c r="C1001" s="3" t="s">
        <v>3081</v>
      </c>
      <c r="D1001" t="s">
        <v>3082</v>
      </c>
      <c r="E1001" t="s">
        <v>30147</v>
      </c>
      <c r="F1001" s="9" t="str">
        <f>_xlfn.XLOOKUP(E1001,'Raw Data - Area Code'!A:A,'Raw Data - Area Code'!B:B,"",FALSE)</f>
        <v>Leicester</v>
      </c>
      <c r="G1001" s="9">
        <v>3075427</v>
      </c>
      <c r="H1001" s="8">
        <v>68320</v>
      </c>
      <c r="I1001" s="20" t="s">
        <v>30269</v>
      </c>
      <c r="J1001" s="8" t="str">
        <f>_xlfn.XLOOKUP(TRIM(I1001),'Raw Data - SIC Code'!A:A,'Raw Data - SIC Code'!C:C,"",FALSE)</f>
        <v>Real Estate</v>
      </c>
      <c r="K1001">
        <v>31.7</v>
      </c>
      <c r="L1001" s="3">
        <v>32.1</v>
      </c>
      <c r="M1001">
        <v>64.2</v>
      </c>
      <c r="N1001">
        <v>0</v>
      </c>
      <c r="O1001">
        <v>12.6</v>
      </c>
      <c r="P1001">
        <v>21</v>
      </c>
      <c r="Q1001" s="27">
        <f t="shared" si="95"/>
        <v>-25</v>
      </c>
      <c r="R1001">
        <v>46.3</v>
      </c>
      <c r="S1001">
        <v>53.7</v>
      </c>
      <c r="T1001" s="3">
        <f t="shared" si="90"/>
        <v>-7.4000000000000048</v>
      </c>
      <c r="U1001">
        <v>46.3</v>
      </c>
      <c r="V1001">
        <v>53.7</v>
      </c>
      <c r="W1001" s="3">
        <f t="shared" si="91"/>
        <v>-7.4000000000000048</v>
      </c>
      <c r="X1001">
        <v>79.7</v>
      </c>
      <c r="Y1001">
        <v>20.3</v>
      </c>
      <c r="Z1001" s="3">
        <f t="shared" si="92"/>
        <v>59.400000000000006</v>
      </c>
      <c r="AA1001">
        <v>83.4</v>
      </c>
      <c r="AB1001">
        <v>16.600000000000001</v>
      </c>
      <c r="AC1001" s="3">
        <f t="shared" si="93"/>
        <v>66.800000000000011</v>
      </c>
      <c r="AD1001" s="3">
        <f t="shared" si="94"/>
        <v>3</v>
      </c>
      <c r="AE1001" s="3" t="s">
        <v>30462</v>
      </c>
      <c r="AF1001" t="b">
        <v>0</v>
      </c>
      <c r="AG1001" s="1">
        <v>44651.488888888889</v>
      </c>
    </row>
    <row r="1002" spans="1:33" x14ac:dyDescent="0.2">
      <c r="A1002" t="s">
        <v>3087</v>
      </c>
      <c r="B1002">
        <v>218</v>
      </c>
      <c r="C1002" s="3" t="s">
        <v>3088</v>
      </c>
      <c r="D1002" t="s">
        <v>3089</v>
      </c>
      <c r="E1002" t="s">
        <v>30130</v>
      </c>
      <c r="F1002" s="9" t="str">
        <f>_xlfn.XLOOKUP(E1002,'Raw Data - Area Code'!A:A,'Raw Data - Area Code'!B:B,"",FALSE)</f>
        <v>Carlisle</v>
      </c>
      <c r="G1002" s="9">
        <v>500802</v>
      </c>
      <c r="H1002" s="8">
        <v>10710</v>
      </c>
      <c r="I1002" s="20" t="s">
        <v>30239</v>
      </c>
      <c r="J1002" s="8" t="str">
        <f>_xlfn.XLOOKUP(TRIM(I1002),'Raw Data - SIC Code'!A:A,'Raw Data - SIC Code'!C:C,"",FALSE)</f>
        <v>Manufacturing</v>
      </c>
      <c r="K1002">
        <v>13.2</v>
      </c>
      <c r="L1002" s="3">
        <v>2.5</v>
      </c>
      <c r="O1002">
        <v>0</v>
      </c>
      <c r="P1002">
        <v>0</v>
      </c>
      <c r="Q1002" s="27">
        <v>0</v>
      </c>
      <c r="R1002">
        <v>47.2</v>
      </c>
      <c r="S1002">
        <v>52.8</v>
      </c>
      <c r="T1002" s="3">
        <f t="shared" si="90"/>
        <v>-5.5999999999999943</v>
      </c>
      <c r="U1002">
        <v>54.7</v>
      </c>
      <c r="V1002">
        <v>45.3</v>
      </c>
      <c r="W1002" s="3">
        <f t="shared" si="91"/>
        <v>9.4000000000000057</v>
      </c>
      <c r="X1002">
        <v>50.9</v>
      </c>
      <c r="Y1002">
        <v>49.1</v>
      </c>
      <c r="Z1002" s="3">
        <f t="shared" si="92"/>
        <v>1.7999999999999972</v>
      </c>
      <c r="AA1002">
        <v>64.8</v>
      </c>
      <c r="AB1002">
        <v>35.200000000000003</v>
      </c>
      <c r="AC1002" s="3">
        <f t="shared" si="93"/>
        <v>29.599999999999994</v>
      </c>
      <c r="AD1002" s="3">
        <f t="shared" si="94"/>
        <v>4</v>
      </c>
      <c r="AE1002" s="3" t="s">
        <v>30575</v>
      </c>
      <c r="AF1002" t="b">
        <v>0</v>
      </c>
      <c r="AG1002" s="1">
        <v>44488.651423611111</v>
      </c>
    </row>
    <row r="1003" spans="1:33" x14ac:dyDescent="0.2">
      <c r="A1003" t="s">
        <v>3090</v>
      </c>
      <c r="B1003">
        <v>1966</v>
      </c>
      <c r="C1003" s="3" t="s">
        <v>3091</v>
      </c>
      <c r="D1003" t="s">
        <v>3092</v>
      </c>
      <c r="E1003" t="s">
        <v>30127</v>
      </c>
      <c r="F1003" s="9" t="str">
        <f>_xlfn.XLOOKUP(E1003,'Raw Data - Area Code'!A:A,'Raw Data - Area Code'!B:B,"",FALSE)</f>
        <v>Newcastle upon Tyne</v>
      </c>
      <c r="G1003" s="9">
        <v>670176</v>
      </c>
      <c r="H1003" s="8">
        <v>41202</v>
      </c>
      <c r="I1003" s="20" t="s">
        <v>30247</v>
      </c>
      <c r="J1003" s="8" t="str">
        <f>_xlfn.XLOOKUP(TRIM(I1003),'Raw Data - SIC Code'!A:A,'Raw Data - SIC Code'!C:C,"",FALSE)</f>
        <v>Construction</v>
      </c>
      <c r="K1003">
        <v>9.5</v>
      </c>
      <c r="L1003" s="3">
        <v>21.1</v>
      </c>
      <c r="M1003">
        <v>-52.1</v>
      </c>
      <c r="N1003">
        <v>-168.7</v>
      </c>
      <c r="O1003">
        <v>26.9</v>
      </c>
      <c r="P1003">
        <v>37.700000000000003</v>
      </c>
      <c r="Q1003" s="27">
        <f t="shared" si="95"/>
        <v>-16.718266253869977</v>
      </c>
      <c r="R1003">
        <v>65</v>
      </c>
      <c r="S1003">
        <v>35</v>
      </c>
      <c r="T1003" s="3">
        <f t="shared" si="90"/>
        <v>30</v>
      </c>
      <c r="U1003">
        <v>62</v>
      </c>
      <c r="V1003">
        <v>38</v>
      </c>
      <c r="W1003" s="3">
        <f t="shared" si="91"/>
        <v>24</v>
      </c>
      <c r="X1003">
        <v>74</v>
      </c>
      <c r="Y1003">
        <v>26</v>
      </c>
      <c r="Z1003" s="3">
        <f t="shared" si="92"/>
        <v>48</v>
      </c>
      <c r="AA1003">
        <v>75</v>
      </c>
      <c r="AB1003">
        <v>25</v>
      </c>
      <c r="AC1003" s="3">
        <f t="shared" si="93"/>
        <v>50</v>
      </c>
      <c r="AD1003" s="3">
        <f t="shared" si="94"/>
        <v>5</v>
      </c>
      <c r="AE1003" s="3" t="s">
        <v>30462</v>
      </c>
      <c r="AF1003" t="b">
        <v>0</v>
      </c>
      <c r="AG1003" s="1">
        <v>44644.688530092593</v>
      </c>
    </row>
    <row r="1004" spans="1:33" x14ac:dyDescent="0.2">
      <c r="A1004" t="s">
        <v>3093</v>
      </c>
      <c r="B1004">
        <v>1968</v>
      </c>
      <c r="C1004" s="3" t="s">
        <v>3094</v>
      </c>
      <c r="D1004" t="s">
        <v>3095</v>
      </c>
      <c r="E1004" t="s">
        <v>30158</v>
      </c>
      <c r="F1004" s="9" t="str">
        <f>_xlfn.XLOOKUP(E1004,'Raw Data - Area Code'!A:A,'Raw Data - Area Code'!B:B,"",FALSE)</f>
        <v>Crewe</v>
      </c>
      <c r="G1004" s="9" t="s">
        <v>3096</v>
      </c>
      <c r="H1004" s="8"/>
      <c r="I1004" s="20">
        <v>87</v>
      </c>
      <c r="J1004" s="8" t="str">
        <f>_xlfn.XLOOKUP(TRIM(I1004),'Raw Data - SIC Code'!A:A,'Raw Data - SIC Code'!C:C,"",FALSE)</f>
        <v>Healthcare</v>
      </c>
      <c r="K1004">
        <v>9</v>
      </c>
      <c r="L1004" s="3">
        <v>5</v>
      </c>
      <c r="O1004">
        <v>0</v>
      </c>
      <c r="P1004">
        <v>0</v>
      </c>
      <c r="Q1004" s="27">
        <v>0</v>
      </c>
      <c r="R1004">
        <v>9</v>
      </c>
      <c r="S1004">
        <v>91</v>
      </c>
      <c r="T1004" s="3">
        <f t="shared" si="90"/>
        <v>-82</v>
      </c>
      <c r="U1004">
        <v>9</v>
      </c>
      <c r="V1004">
        <v>91</v>
      </c>
      <c r="W1004" s="3">
        <f t="shared" si="91"/>
        <v>-82</v>
      </c>
      <c r="X1004">
        <v>7</v>
      </c>
      <c r="Y1004">
        <v>93</v>
      </c>
      <c r="Z1004" s="3">
        <f t="shared" si="92"/>
        <v>-86</v>
      </c>
      <c r="AA1004">
        <v>17</v>
      </c>
      <c r="AB1004">
        <v>83</v>
      </c>
      <c r="AC1004" s="3">
        <f t="shared" si="93"/>
        <v>-66</v>
      </c>
      <c r="AD1004" s="3">
        <f t="shared" si="94"/>
        <v>1</v>
      </c>
      <c r="AE1004" s="3" t="s">
        <v>30462</v>
      </c>
      <c r="AF1004" t="b">
        <v>0</v>
      </c>
      <c r="AG1004" s="1">
        <v>44651.488506944443</v>
      </c>
    </row>
    <row r="1005" spans="1:33" ht="34" x14ac:dyDescent="0.2">
      <c r="A1005" t="s">
        <v>3097</v>
      </c>
      <c r="B1005">
        <v>59</v>
      </c>
      <c r="C1005" s="3" t="s">
        <v>3098</v>
      </c>
      <c r="D1005" t="s">
        <v>3099</v>
      </c>
      <c r="E1005" t="s">
        <v>30124</v>
      </c>
      <c r="F1005" s="9" t="str">
        <f>_xlfn.XLOOKUP(E1005,'Raw Data - Area Code'!A:A,'Raw Data - Area Code'!B:B,"",FALSE)</f>
        <v>Milton Keynes</v>
      </c>
      <c r="G1005" s="9">
        <v>494648</v>
      </c>
      <c r="H1005" s="18" t="s">
        <v>3100</v>
      </c>
      <c r="I1005" s="20" t="s">
        <v>30280</v>
      </c>
      <c r="J1005" s="8" t="str">
        <f>_xlfn.XLOOKUP(TRIM(I1005),'Raw Data - SIC Code'!A:A,'Raw Data - SIC Code'!C:C,"",FALSE)</f>
        <v>Trade</v>
      </c>
      <c r="K1005">
        <v>6</v>
      </c>
      <c r="L1005" s="3">
        <v>24.4</v>
      </c>
      <c r="M1005">
        <v>19.600000000000001</v>
      </c>
      <c r="N1005">
        <v>53.6</v>
      </c>
      <c r="O1005">
        <v>95.7</v>
      </c>
      <c r="P1005">
        <v>89</v>
      </c>
      <c r="Q1005" s="27">
        <f t="shared" si="95"/>
        <v>3.6275040606388753</v>
      </c>
      <c r="R1005">
        <v>57.9</v>
      </c>
      <c r="S1005">
        <v>42.1</v>
      </c>
      <c r="T1005" s="3">
        <f t="shared" si="90"/>
        <v>15.799999999999997</v>
      </c>
      <c r="U1005">
        <v>82.6</v>
      </c>
      <c r="V1005">
        <v>17.399999999999999</v>
      </c>
      <c r="W1005" s="3">
        <f t="shared" si="91"/>
        <v>65.199999999999989</v>
      </c>
      <c r="X1005">
        <v>97.5</v>
      </c>
      <c r="Y1005">
        <v>2.5</v>
      </c>
      <c r="Z1005" s="3">
        <f t="shared" si="92"/>
        <v>95</v>
      </c>
      <c r="AA1005">
        <v>84.3</v>
      </c>
      <c r="AB1005">
        <v>15.7</v>
      </c>
      <c r="AC1005" s="3">
        <f t="shared" si="93"/>
        <v>68.599999999999994</v>
      </c>
      <c r="AD1005" s="3">
        <f t="shared" si="94"/>
        <v>6</v>
      </c>
      <c r="AE1005" s="3" t="s">
        <v>30462</v>
      </c>
      <c r="AF1005" t="b">
        <v>0</v>
      </c>
      <c r="AG1005" s="1">
        <v>44652.74927083333</v>
      </c>
    </row>
    <row r="1006" spans="1:33" ht="68" x14ac:dyDescent="0.2">
      <c r="A1006" t="s">
        <v>3101</v>
      </c>
      <c r="B1006">
        <v>1976</v>
      </c>
      <c r="C1006" s="3" t="s">
        <v>3102</v>
      </c>
      <c r="D1006" t="s">
        <v>3103</v>
      </c>
      <c r="E1006" t="s">
        <v>30122</v>
      </c>
      <c r="F1006" s="9" t="str">
        <f>_xlfn.XLOOKUP(E1006,'Raw Data - Area Code'!A:A,'Raw Data - Area Code'!B:B,"",FALSE)</f>
        <v>Slough</v>
      </c>
      <c r="G1006" s="9">
        <v>2163894</v>
      </c>
      <c r="H1006" s="18" t="s">
        <v>3104</v>
      </c>
      <c r="I1006" s="20" t="s">
        <v>30266</v>
      </c>
      <c r="J1006" s="8" t="str">
        <f>_xlfn.XLOOKUP(TRIM(I1006),'Raw Data - SIC Code'!A:A,'Raw Data - SIC Code'!C:C,"",FALSE)</f>
        <v>Hospitality</v>
      </c>
      <c r="K1006">
        <v>20.100000000000001</v>
      </c>
      <c r="L1006" s="3">
        <v>2.5</v>
      </c>
      <c r="M1006">
        <v>38.299999999999997</v>
      </c>
      <c r="N1006">
        <v>46</v>
      </c>
      <c r="O1006">
        <v>24.2</v>
      </c>
      <c r="P1006">
        <v>20.5</v>
      </c>
      <c r="Q1006" s="27">
        <f t="shared" si="95"/>
        <v>8.2774049217002208</v>
      </c>
      <c r="R1006">
        <v>19</v>
      </c>
      <c r="S1006">
        <v>81</v>
      </c>
      <c r="T1006" s="3">
        <f t="shared" si="90"/>
        <v>-62</v>
      </c>
      <c r="U1006">
        <v>16</v>
      </c>
      <c r="V1006">
        <v>84</v>
      </c>
      <c r="W1006" s="3">
        <f t="shared" si="91"/>
        <v>-68</v>
      </c>
      <c r="X1006">
        <v>18</v>
      </c>
      <c r="Y1006">
        <v>82</v>
      </c>
      <c r="Z1006" s="3">
        <f t="shared" si="92"/>
        <v>-64</v>
      </c>
      <c r="AA1006">
        <v>22.3</v>
      </c>
      <c r="AB1006">
        <v>77.7</v>
      </c>
      <c r="AC1006" s="3">
        <f t="shared" si="93"/>
        <v>-55.400000000000006</v>
      </c>
      <c r="AD1006" s="3">
        <f t="shared" si="94"/>
        <v>2</v>
      </c>
      <c r="AE1006" s="3" t="s">
        <v>30460</v>
      </c>
      <c r="AF1006" t="b">
        <v>1</v>
      </c>
      <c r="AG1006" s="1">
        <v>44656.732210648152</v>
      </c>
    </row>
    <row r="1007" spans="1:33" x14ac:dyDescent="0.2">
      <c r="A1007" t="s">
        <v>3105</v>
      </c>
      <c r="B1007">
        <v>1971</v>
      </c>
      <c r="C1007" s="3" t="s">
        <v>3106</v>
      </c>
      <c r="D1007" t="s">
        <v>3107</v>
      </c>
      <c r="E1007" t="s">
        <v>30144</v>
      </c>
      <c r="F1007" s="9" t="str">
        <f>_xlfn.XLOOKUP(E1007,'Raw Data - Area Code'!A:A,'Raw Data - Area Code'!B:B,"",FALSE)</f>
        <v>Brighton</v>
      </c>
      <c r="G1007" s="9">
        <v>4115910</v>
      </c>
      <c r="H1007" s="8">
        <v>70100</v>
      </c>
      <c r="I1007" s="20" t="s">
        <v>30249</v>
      </c>
      <c r="J1007" s="8" t="str">
        <f>_xlfn.XLOOKUP(TRIM(I1007),'Raw Data - SIC Code'!A:A,'Raw Data - SIC Code'!C:C,"",FALSE)</f>
        <v>Professional Services</v>
      </c>
      <c r="K1007">
        <v>-0.4</v>
      </c>
      <c r="L1007" s="3">
        <v>28.7</v>
      </c>
      <c r="M1007">
        <v>34.4</v>
      </c>
      <c r="N1007">
        <v>27.2</v>
      </c>
      <c r="O1007">
        <v>7.7</v>
      </c>
      <c r="P1007">
        <v>5.3</v>
      </c>
      <c r="Q1007" s="27">
        <f t="shared" si="95"/>
        <v>18.461538461538467</v>
      </c>
      <c r="R1007">
        <v>40</v>
      </c>
      <c r="S1007">
        <v>60</v>
      </c>
      <c r="T1007" s="3">
        <f t="shared" si="90"/>
        <v>-20</v>
      </c>
      <c r="U1007">
        <v>35</v>
      </c>
      <c r="V1007">
        <v>65</v>
      </c>
      <c r="W1007" s="3">
        <f t="shared" si="91"/>
        <v>-30</v>
      </c>
      <c r="X1007">
        <v>65</v>
      </c>
      <c r="Y1007">
        <v>35</v>
      </c>
      <c r="Z1007" s="3">
        <f t="shared" si="92"/>
        <v>30</v>
      </c>
      <c r="AA1007">
        <v>58</v>
      </c>
      <c r="AB1007">
        <v>42</v>
      </c>
      <c r="AC1007" s="3">
        <f t="shared" si="93"/>
        <v>16</v>
      </c>
      <c r="AD1007" s="3">
        <f t="shared" si="94"/>
        <v>4</v>
      </c>
      <c r="AE1007" s="3" t="s">
        <v>30575</v>
      </c>
      <c r="AF1007" t="b">
        <v>0</v>
      </c>
      <c r="AG1007" s="1">
        <v>44651.46702546296</v>
      </c>
    </row>
    <row r="1008" spans="1:33" ht="68" x14ac:dyDescent="0.2">
      <c r="A1008" t="s">
        <v>3108</v>
      </c>
      <c r="B1008">
        <v>20085</v>
      </c>
      <c r="C1008" s="3" t="s">
        <v>3109</v>
      </c>
      <c r="D1008" t="s">
        <v>3110</v>
      </c>
      <c r="E1008" t="s">
        <v>30117</v>
      </c>
      <c r="F1008" s="9" t="str">
        <f>_xlfn.XLOOKUP(E1008,'Raw Data - Area Code'!A:A,'Raw Data - Area Code'!B:B,"",FALSE)</f>
        <v>Southampton</v>
      </c>
      <c r="G1008" s="9">
        <v>4768546</v>
      </c>
      <c r="H1008" s="18" t="s">
        <v>3111</v>
      </c>
      <c r="I1008" s="20" t="s">
        <v>30248</v>
      </c>
      <c r="J1008" s="8" t="str">
        <f>_xlfn.XLOOKUP(TRIM(I1008),'Raw Data - SIC Code'!A:A,'Raw Data - SIC Code'!C:C,"",FALSE)</f>
        <v>Info &amp; Comms</v>
      </c>
      <c r="K1008">
        <v>22</v>
      </c>
      <c r="L1008" s="3">
        <v>23.6</v>
      </c>
      <c r="M1008">
        <v>62</v>
      </c>
      <c r="N1008">
        <v>56</v>
      </c>
      <c r="O1008">
        <v>9.5</v>
      </c>
      <c r="P1008">
        <v>4.4000000000000004</v>
      </c>
      <c r="Q1008" s="27">
        <f t="shared" si="95"/>
        <v>36.690647482014384</v>
      </c>
      <c r="R1008">
        <v>43.9</v>
      </c>
      <c r="S1008">
        <v>56.1</v>
      </c>
      <c r="T1008" s="3">
        <f t="shared" si="90"/>
        <v>-12.200000000000003</v>
      </c>
      <c r="U1008">
        <v>48.6</v>
      </c>
      <c r="V1008">
        <v>51.4</v>
      </c>
      <c r="W1008" s="3">
        <f t="shared" si="91"/>
        <v>-2.7999999999999972</v>
      </c>
      <c r="X1008">
        <v>58.3</v>
      </c>
      <c r="Y1008">
        <v>41.7</v>
      </c>
      <c r="Z1008" s="3">
        <f t="shared" si="92"/>
        <v>16.599999999999994</v>
      </c>
      <c r="AA1008">
        <v>69</v>
      </c>
      <c r="AB1008">
        <v>31</v>
      </c>
      <c r="AC1008" s="3">
        <f t="shared" si="93"/>
        <v>38</v>
      </c>
      <c r="AD1008" s="3">
        <f t="shared" si="94"/>
        <v>4</v>
      </c>
      <c r="AE1008" s="3" t="s">
        <v>30460</v>
      </c>
      <c r="AF1008" t="b">
        <v>0</v>
      </c>
      <c r="AG1008" s="1">
        <v>44650.47865740741</v>
      </c>
    </row>
    <row r="1009" spans="1:33" ht="34" x14ac:dyDescent="0.2">
      <c r="A1009" t="s">
        <v>3112</v>
      </c>
      <c r="B1009">
        <v>1973</v>
      </c>
      <c r="C1009" s="3" t="s">
        <v>3113</v>
      </c>
      <c r="D1009" t="s">
        <v>3114</v>
      </c>
      <c r="E1009" t="s">
        <v>30118</v>
      </c>
      <c r="F1009" s="9" t="str">
        <f>_xlfn.XLOOKUP(E1009,'Raw Data - Area Code'!A:A,'Raw Data - Area Code'!B:B,"",FALSE)</f>
        <v>Chelmsford</v>
      </c>
      <c r="G1009" s="9">
        <v>3922046</v>
      </c>
      <c r="H1009" s="18" t="s">
        <v>3115</v>
      </c>
      <c r="I1009" s="20" t="s">
        <v>30252</v>
      </c>
      <c r="J1009" s="8" t="str">
        <f>_xlfn.XLOOKUP(TRIM(I1009),'Raw Data - SIC Code'!A:A,'Raw Data - SIC Code'!C:C,"",FALSE)</f>
        <v>Trade</v>
      </c>
      <c r="K1009">
        <v>14.2</v>
      </c>
      <c r="L1009" s="3">
        <v>-21.8</v>
      </c>
      <c r="M1009">
        <v>69.5</v>
      </c>
      <c r="N1009">
        <v>66.2</v>
      </c>
      <c r="O1009">
        <v>85.7</v>
      </c>
      <c r="P1009">
        <v>74.5</v>
      </c>
      <c r="Q1009" s="27">
        <f t="shared" si="95"/>
        <v>6.9912609238451955</v>
      </c>
      <c r="R1009">
        <v>7.1</v>
      </c>
      <c r="S1009">
        <v>92.9</v>
      </c>
      <c r="T1009" s="3">
        <f t="shared" si="90"/>
        <v>-85.800000000000011</v>
      </c>
      <c r="U1009">
        <v>14.8</v>
      </c>
      <c r="V1009">
        <v>85.2</v>
      </c>
      <c r="W1009" s="3">
        <f t="shared" si="91"/>
        <v>-70.400000000000006</v>
      </c>
      <c r="X1009">
        <v>0</v>
      </c>
      <c r="Y1009">
        <v>100</v>
      </c>
      <c r="Z1009" s="3">
        <f t="shared" si="92"/>
        <v>-100</v>
      </c>
      <c r="AA1009">
        <v>11.1</v>
      </c>
      <c r="AB1009">
        <v>88.9</v>
      </c>
      <c r="AC1009" s="3">
        <f t="shared" si="93"/>
        <v>-77.800000000000011</v>
      </c>
      <c r="AD1009" s="3">
        <f t="shared" si="94"/>
        <v>1</v>
      </c>
      <c r="AE1009" s="3" t="s">
        <v>30461</v>
      </c>
      <c r="AF1009" t="b">
        <v>0</v>
      </c>
      <c r="AG1009" s="1">
        <v>44655.793749999997</v>
      </c>
    </row>
    <row r="1010" spans="1:33" x14ac:dyDescent="0.2">
      <c r="A1010" t="s">
        <v>3116</v>
      </c>
      <c r="B1010">
        <v>1974</v>
      </c>
      <c r="C1010" s="3" t="s">
        <v>3117</v>
      </c>
      <c r="D1010" t="s">
        <v>3118</v>
      </c>
      <c r="E1010" t="s">
        <v>30120</v>
      </c>
      <c r="F1010" s="9" t="str">
        <f>_xlfn.XLOOKUP(E1010,'Raw Data - Area Code'!A:A,'Raw Data - Area Code'!B:B,"",FALSE)</f>
        <v>Tunbridge Wells</v>
      </c>
      <c r="G1010" s="9">
        <v>196353</v>
      </c>
      <c r="H1010" s="8">
        <v>85310</v>
      </c>
      <c r="I1010" s="20" t="s">
        <v>30235</v>
      </c>
      <c r="J1010" s="8" t="str">
        <f>_xlfn.XLOOKUP(TRIM(I1010),'Raw Data - SIC Code'!A:A,'Raw Data - SIC Code'!C:C,"",FALSE)</f>
        <v>Education</v>
      </c>
      <c r="K1010">
        <v>12.4</v>
      </c>
      <c r="L1010" s="3">
        <v>39.9</v>
      </c>
      <c r="M1010">
        <v>60.6</v>
      </c>
      <c r="N1010">
        <v>40</v>
      </c>
      <c r="O1010">
        <v>36.6</v>
      </c>
      <c r="P1010">
        <v>29.1</v>
      </c>
      <c r="Q1010" s="27">
        <f t="shared" si="95"/>
        <v>11.415525114155251</v>
      </c>
      <c r="R1010">
        <v>24.5</v>
      </c>
      <c r="S1010">
        <v>75.5</v>
      </c>
      <c r="T1010" s="3">
        <f t="shared" si="90"/>
        <v>-51</v>
      </c>
      <c r="U1010">
        <v>21.4</v>
      </c>
      <c r="V1010">
        <v>78.599999999999994</v>
      </c>
      <c r="W1010" s="3">
        <f t="shared" si="91"/>
        <v>-57.199999999999996</v>
      </c>
      <c r="X1010">
        <v>28.9</v>
      </c>
      <c r="Y1010">
        <v>71.099999999999994</v>
      </c>
      <c r="Z1010" s="3">
        <f t="shared" si="92"/>
        <v>-42.199999999999996</v>
      </c>
      <c r="AA1010">
        <v>38.799999999999997</v>
      </c>
      <c r="AB1010">
        <v>61.2</v>
      </c>
      <c r="AC1010" s="3">
        <f t="shared" si="93"/>
        <v>-22.400000000000006</v>
      </c>
      <c r="AD1010" s="3">
        <f t="shared" si="94"/>
        <v>2</v>
      </c>
      <c r="AE1010" s="3" t="s">
        <v>30460</v>
      </c>
      <c r="AF1010" t="b">
        <v>0</v>
      </c>
      <c r="AG1010" s="1">
        <v>44652.516736111109</v>
      </c>
    </row>
    <row r="1011" spans="1:33" x14ac:dyDescent="0.2">
      <c r="A1011" t="s">
        <v>3119</v>
      </c>
      <c r="B1011">
        <v>1977</v>
      </c>
      <c r="C1011" s="3" t="s">
        <v>3120</v>
      </c>
      <c r="D1011" t="s">
        <v>99</v>
      </c>
      <c r="E1011" t="s">
        <v>30231</v>
      </c>
      <c r="F1011" s="9" t="str">
        <f>_xlfn.XLOOKUP(E1011,'Raw Data - Area Code'!A:A,'Raw Data - Area Code'!B:B,"",FALSE)</f>
        <v>North London</v>
      </c>
      <c r="G1011" s="9">
        <v>4965974</v>
      </c>
      <c r="H1011" s="8">
        <v>56102</v>
      </c>
      <c r="I1011" s="20" t="s">
        <v>30241</v>
      </c>
      <c r="J1011" s="8" t="str">
        <f>_xlfn.XLOOKUP(TRIM(I1011),'Raw Data - SIC Code'!A:A,'Raw Data - SIC Code'!C:C,"",FALSE)</f>
        <v>Hospitality</v>
      </c>
      <c r="K1011">
        <v>1</v>
      </c>
      <c r="L1011" s="3">
        <v>0</v>
      </c>
      <c r="M1011">
        <v>30.6</v>
      </c>
      <c r="N1011">
        <v>30</v>
      </c>
      <c r="O1011">
        <v>17.899999999999999</v>
      </c>
      <c r="P1011">
        <v>14.6</v>
      </c>
      <c r="Q1011" s="27">
        <f t="shared" si="95"/>
        <v>10.153846153846152</v>
      </c>
      <c r="R1011">
        <v>55</v>
      </c>
      <c r="S1011">
        <v>45</v>
      </c>
      <c r="T1011" s="3">
        <f t="shared" si="90"/>
        <v>10</v>
      </c>
      <c r="U1011">
        <v>52</v>
      </c>
      <c r="V1011">
        <v>48</v>
      </c>
      <c r="W1011" s="3">
        <f t="shared" si="91"/>
        <v>4</v>
      </c>
      <c r="X1011">
        <v>52</v>
      </c>
      <c r="Y1011">
        <v>48</v>
      </c>
      <c r="Z1011" s="3">
        <f t="shared" si="92"/>
        <v>4</v>
      </c>
      <c r="AA1011">
        <v>61</v>
      </c>
      <c r="AB1011">
        <v>39</v>
      </c>
      <c r="AC1011" s="3">
        <f t="shared" si="93"/>
        <v>22</v>
      </c>
      <c r="AD1011" s="3">
        <f t="shared" si="94"/>
        <v>5</v>
      </c>
      <c r="AE1011" s="3" t="s">
        <v>30462</v>
      </c>
      <c r="AF1011" t="b">
        <v>0</v>
      </c>
      <c r="AG1011" s="1">
        <v>44643.40824074074</v>
      </c>
    </row>
    <row r="1012" spans="1:33" x14ac:dyDescent="0.2">
      <c r="A1012" t="s">
        <v>3121</v>
      </c>
      <c r="B1012">
        <v>20052</v>
      </c>
      <c r="C1012" s="3" t="s">
        <v>3122</v>
      </c>
      <c r="D1012" t="s">
        <v>3123</v>
      </c>
      <c r="E1012" t="s">
        <v>30165</v>
      </c>
      <c r="F1012" s="9" t="str">
        <f>_xlfn.XLOOKUP(E1012,'Raw Data - Area Code'!A:A,'Raw Data - Area Code'!B:B,"",FALSE)</f>
        <v>Blackburn</v>
      </c>
      <c r="G1012" s="9">
        <v>12683167</v>
      </c>
      <c r="H1012" s="8">
        <v>64209</v>
      </c>
      <c r="I1012" s="20" t="s">
        <v>30260</v>
      </c>
      <c r="J1012" s="8" t="str">
        <f>_xlfn.XLOOKUP(TRIM(I1012),'Raw Data - SIC Code'!A:A,'Raw Data - SIC Code'!C:C,"",FALSE)</f>
        <v>Finance</v>
      </c>
      <c r="K1012">
        <v>5.0999999999999996</v>
      </c>
      <c r="L1012" s="3">
        <v>0</v>
      </c>
      <c r="M1012">
        <v>100</v>
      </c>
      <c r="N1012">
        <v>100</v>
      </c>
      <c r="O1012">
        <v>0.7</v>
      </c>
      <c r="P1012">
        <v>0</v>
      </c>
      <c r="Q1012" s="27">
        <f t="shared" si="95"/>
        <v>100</v>
      </c>
      <c r="R1012">
        <v>75</v>
      </c>
      <c r="S1012">
        <v>25</v>
      </c>
      <c r="T1012" s="3">
        <f t="shared" si="90"/>
        <v>50</v>
      </c>
      <c r="U1012">
        <v>79.599999999999994</v>
      </c>
      <c r="V1012">
        <v>20.399999999999999</v>
      </c>
      <c r="W1012" s="3">
        <f t="shared" si="91"/>
        <v>59.199999999999996</v>
      </c>
      <c r="X1012">
        <v>79.2</v>
      </c>
      <c r="Y1012">
        <v>20.8</v>
      </c>
      <c r="Z1012" s="3">
        <f t="shared" si="92"/>
        <v>58.400000000000006</v>
      </c>
      <c r="AA1012">
        <v>81.599999999999994</v>
      </c>
      <c r="AB1012">
        <v>18.399999999999999</v>
      </c>
      <c r="AC1012" s="3">
        <f t="shared" si="93"/>
        <v>63.2</v>
      </c>
      <c r="AD1012" s="3">
        <f t="shared" si="94"/>
        <v>5</v>
      </c>
      <c r="AE1012" s="3" t="s">
        <v>30460</v>
      </c>
      <c r="AF1012" t="b">
        <v>0</v>
      </c>
      <c r="AG1012" s="1">
        <v>44655.624097222222</v>
      </c>
    </row>
    <row r="1013" spans="1:33" x14ac:dyDescent="0.2">
      <c r="A1013" t="s">
        <v>3124</v>
      </c>
      <c r="B1013">
        <v>20049</v>
      </c>
      <c r="C1013" s="3" t="s">
        <v>3122</v>
      </c>
      <c r="D1013" t="s">
        <v>3123</v>
      </c>
      <c r="E1013" t="s">
        <v>30165</v>
      </c>
      <c r="F1013" s="9" t="str">
        <f>_xlfn.XLOOKUP(E1013,'Raw Data - Area Code'!A:A,'Raw Data - Area Code'!B:B,"",FALSE)</f>
        <v>Blackburn</v>
      </c>
      <c r="G1013" s="9">
        <v>12528962</v>
      </c>
      <c r="H1013" s="8">
        <v>47789</v>
      </c>
      <c r="I1013" s="20" t="s">
        <v>30234</v>
      </c>
      <c r="J1013" s="8" t="str">
        <f>_xlfn.XLOOKUP(TRIM(I1013),'Raw Data - SIC Code'!A:A,'Raw Data - SIC Code'!C:C,"",FALSE)</f>
        <v>Trade</v>
      </c>
      <c r="K1013">
        <v>4.0999999999999996</v>
      </c>
      <c r="L1013" s="3">
        <v>-3</v>
      </c>
      <c r="M1013">
        <v>85.8</v>
      </c>
      <c r="N1013">
        <v>84</v>
      </c>
      <c r="O1013">
        <v>21</v>
      </c>
      <c r="P1013">
        <v>29</v>
      </c>
      <c r="Q1013" s="27">
        <f t="shared" si="95"/>
        <v>-16</v>
      </c>
      <c r="R1013">
        <v>63</v>
      </c>
      <c r="S1013">
        <v>37</v>
      </c>
      <c r="T1013" s="3">
        <f t="shared" si="90"/>
        <v>26</v>
      </c>
      <c r="U1013">
        <v>77.7</v>
      </c>
      <c r="V1013">
        <v>22.3</v>
      </c>
      <c r="W1013" s="3">
        <f t="shared" si="91"/>
        <v>55.400000000000006</v>
      </c>
      <c r="X1013">
        <v>88</v>
      </c>
      <c r="Y1013">
        <v>12</v>
      </c>
      <c r="Z1013" s="3">
        <f t="shared" si="92"/>
        <v>76</v>
      </c>
      <c r="AA1013">
        <v>75.5</v>
      </c>
      <c r="AB1013">
        <v>24.5</v>
      </c>
      <c r="AC1013" s="3">
        <f t="shared" si="93"/>
        <v>51</v>
      </c>
      <c r="AD1013" s="3">
        <f t="shared" si="94"/>
        <v>4</v>
      </c>
      <c r="AE1013" s="3" t="s">
        <v>30462</v>
      </c>
      <c r="AF1013" t="b">
        <v>0</v>
      </c>
      <c r="AG1013" s="1">
        <v>44655.618773148148</v>
      </c>
    </row>
    <row r="1014" spans="1:33" x14ac:dyDescent="0.2">
      <c r="A1014" t="s">
        <v>3125</v>
      </c>
      <c r="B1014">
        <v>1981</v>
      </c>
      <c r="C1014" s="3" t="s">
        <v>3126</v>
      </c>
      <c r="D1014" t="s">
        <v>3127</v>
      </c>
      <c r="E1014" t="s">
        <v>30158</v>
      </c>
      <c r="F1014" s="9" t="str">
        <f>_xlfn.XLOOKUP(E1014,'Raw Data - Area Code'!A:A,'Raw Data - Area Code'!B:B,"",FALSE)</f>
        <v>Crewe</v>
      </c>
      <c r="G1014" s="9">
        <v>992897</v>
      </c>
      <c r="H1014" s="8">
        <v>29100</v>
      </c>
      <c r="I1014" s="20" t="s">
        <v>30284</v>
      </c>
      <c r="J1014" s="8" t="str">
        <f>_xlfn.XLOOKUP(TRIM(I1014),'Raw Data - SIC Code'!A:A,'Raw Data - SIC Code'!C:C,"",FALSE)</f>
        <v>Manufacturing</v>
      </c>
      <c r="K1014">
        <v>6.3</v>
      </c>
      <c r="L1014" s="3">
        <v>2.9</v>
      </c>
      <c r="M1014">
        <v>20.8</v>
      </c>
      <c r="N1014">
        <v>0</v>
      </c>
      <c r="O1014">
        <v>97.2</v>
      </c>
      <c r="P1014">
        <v>95.4</v>
      </c>
      <c r="Q1014" s="27">
        <f t="shared" si="95"/>
        <v>0.93457943925233478</v>
      </c>
      <c r="R1014">
        <v>78</v>
      </c>
      <c r="S1014">
        <v>22</v>
      </c>
      <c r="T1014" s="3">
        <f t="shared" si="90"/>
        <v>56.000000000000007</v>
      </c>
      <c r="U1014">
        <v>83</v>
      </c>
      <c r="V1014">
        <v>17</v>
      </c>
      <c r="W1014" s="3">
        <f t="shared" si="91"/>
        <v>66</v>
      </c>
      <c r="X1014">
        <v>83</v>
      </c>
      <c r="Y1014">
        <v>17</v>
      </c>
      <c r="Z1014" s="3">
        <f t="shared" si="92"/>
        <v>66</v>
      </c>
      <c r="AA1014">
        <v>84</v>
      </c>
      <c r="AB1014">
        <v>16</v>
      </c>
      <c r="AC1014" s="3">
        <f t="shared" si="93"/>
        <v>68</v>
      </c>
      <c r="AD1014" s="3">
        <f t="shared" si="94"/>
        <v>6</v>
      </c>
      <c r="AE1014" s="3" t="s">
        <v>30462</v>
      </c>
      <c r="AF1014" t="b">
        <v>0</v>
      </c>
      <c r="AG1014" s="1">
        <v>44651.951851851853</v>
      </c>
    </row>
    <row r="1015" spans="1:33" x14ac:dyDescent="0.2">
      <c r="A1015" t="s">
        <v>3128</v>
      </c>
      <c r="B1015">
        <v>1982</v>
      </c>
      <c r="C1015" s="3" t="s">
        <v>3129</v>
      </c>
      <c r="D1015" t="s">
        <v>3130</v>
      </c>
      <c r="E1015" t="s">
        <v>30148</v>
      </c>
      <c r="F1015" s="9" t="str">
        <f>_xlfn.XLOOKUP(E1015,'Raw Data - Area Code'!A:A,'Raw Data - Area Code'!B:B,"",FALSE)</f>
        <v>Warrington</v>
      </c>
      <c r="G1015" s="9">
        <v>2869245</v>
      </c>
      <c r="H1015" s="8">
        <v>47789</v>
      </c>
      <c r="I1015" s="20" t="s">
        <v>30234</v>
      </c>
      <c r="J1015" s="8" t="str">
        <f>_xlfn.XLOOKUP(TRIM(I1015),'Raw Data - SIC Code'!A:A,'Raw Data - SIC Code'!C:C,"",FALSE)</f>
        <v>Trade</v>
      </c>
      <c r="K1015">
        <v>7.7</v>
      </c>
      <c r="L1015" s="3">
        <v>1.5</v>
      </c>
      <c r="M1015">
        <v>49.8</v>
      </c>
      <c r="N1015">
        <v>24.5</v>
      </c>
      <c r="O1015">
        <v>5.6</v>
      </c>
      <c r="P1015">
        <v>2.1</v>
      </c>
      <c r="Q1015" s="27">
        <f t="shared" si="95"/>
        <v>45.454545454545453</v>
      </c>
      <c r="R1015">
        <v>28.6</v>
      </c>
      <c r="S1015">
        <v>71.400000000000006</v>
      </c>
      <c r="T1015" s="3">
        <f t="shared" si="90"/>
        <v>-42.800000000000004</v>
      </c>
      <c r="U1015">
        <v>12.5</v>
      </c>
      <c r="V1015">
        <v>87.5</v>
      </c>
      <c r="W1015" s="3">
        <f t="shared" si="91"/>
        <v>-75</v>
      </c>
      <c r="X1015">
        <v>35.700000000000003</v>
      </c>
      <c r="Y1015">
        <v>64.3</v>
      </c>
      <c r="Z1015" s="3">
        <f t="shared" si="92"/>
        <v>-28.599999999999991</v>
      </c>
      <c r="AA1015">
        <v>39.299999999999997</v>
      </c>
      <c r="AB1015">
        <v>60.7</v>
      </c>
      <c r="AC1015" s="3">
        <f t="shared" si="93"/>
        <v>-21.400000000000006</v>
      </c>
      <c r="AD1015" s="3">
        <f t="shared" si="94"/>
        <v>2</v>
      </c>
      <c r="AE1015" s="3" t="s">
        <v>30460</v>
      </c>
      <c r="AF1015" t="b">
        <v>0</v>
      </c>
      <c r="AG1015" s="1">
        <v>44655.570532407408</v>
      </c>
    </row>
    <row r="1016" spans="1:33" ht="51" x14ac:dyDescent="0.2">
      <c r="A1016" t="s">
        <v>3131</v>
      </c>
      <c r="B1016">
        <v>1984</v>
      </c>
      <c r="C1016" s="3" t="s">
        <v>2827</v>
      </c>
      <c r="D1016" t="s">
        <v>2329</v>
      </c>
      <c r="E1016" t="s">
        <v>30123</v>
      </c>
      <c r="F1016" s="9" t="str">
        <f>_xlfn.XLOOKUP(E1016,'Raw Data - Area Code'!A:A,'Raw Data - Area Code'!B:B,"",FALSE)</f>
        <v>Reading</v>
      </c>
      <c r="G1016" s="9">
        <v>3505757</v>
      </c>
      <c r="H1016" s="18" t="s">
        <v>3132</v>
      </c>
      <c r="I1016" s="20" t="s">
        <v>30241</v>
      </c>
      <c r="J1016" s="8" t="str">
        <f>_xlfn.XLOOKUP(TRIM(I1016),'Raw Data - SIC Code'!A:A,'Raw Data - SIC Code'!C:C,"",FALSE)</f>
        <v>Hospitality</v>
      </c>
      <c r="K1016">
        <v>0</v>
      </c>
      <c r="L1016" s="3">
        <v>0</v>
      </c>
      <c r="M1016">
        <v>-25</v>
      </c>
      <c r="N1016">
        <v>0</v>
      </c>
      <c r="O1016">
        <v>7</v>
      </c>
      <c r="P1016">
        <v>5</v>
      </c>
      <c r="Q1016" s="27">
        <f t="shared" si="95"/>
        <v>16.666666666666664</v>
      </c>
      <c r="R1016">
        <v>0</v>
      </c>
      <c r="S1016">
        <v>100</v>
      </c>
      <c r="T1016" s="3">
        <f t="shared" si="90"/>
        <v>-100</v>
      </c>
      <c r="U1016">
        <v>0</v>
      </c>
      <c r="V1016">
        <v>100</v>
      </c>
      <c r="W1016" s="3">
        <f t="shared" si="91"/>
        <v>-100</v>
      </c>
      <c r="X1016">
        <v>0</v>
      </c>
      <c r="Y1016">
        <v>100</v>
      </c>
      <c r="Z1016" s="3">
        <f t="shared" si="92"/>
        <v>-100</v>
      </c>
      <c r="AA1016">
        <v>0</v>
      </c>
      <c r="AB1016">
        <v>100</v>
      </c>
      <c r="AC1016" s="3">
        <f t="shared" si="93"/>
        <v>-100</v>
      </c>
      <c r="AD1016" s="3">
        <f t="shared" si="94"/>
        <v>1</v>
      </c>
      <c r="AE1016" s="3" t="s">
        <v>30575</v>
      </c>
      <c r="AF1016" t="b">
        <v>0</v>
      </c>
      <c r="AG1016" s="1">
        <v>44652.349664351852</v>
      </c>
    </row>
    <row r="1017" spans="1:33" x14ac:dyDescent="0.2">
      <c r="A1017" t="s">
        <v>3133</v>
      </c>
      <c r="B1017">
        <v>21212</v>
      </c>
      <c r="C1017" s="3" t="s">
        <v>3134</v>
      </c>
      <c r="D1017" t="s">
        <v>3135</v>
      </c>
      <c r="E1017" t="s">
        <v>30180</v>
      </c>
      <c r="F1017" s="9" t="str">
        <f>_xlfn.XLOOKUP(E1017,'Raw Data - Area Code'!A:A,'Raw Data - Area Code'!B:B,"",FALSE)</f>
        <v>Chester</v>
      </c>
      <c r="G1017" s="9"/>
      <c r="H1017" s="8"/>
      <c r="I1017" s="20">
        <v>85</v>
      </c>
      <c r="J1017" s="8" t="str">
        <f>_xlfn.XLOOKUP(TRIM(I1017),'Raw Data - SIC Code'!A:A,'Raw Data - SIC Code'!C:C,"",FALSE)</f>
        <v>Education</v>
      </c>
      <c r="K1017">
        <v>13</v>
      </c>
      <c r="L1017" s="3">
        <v>21</v>
      </c>
      <c r="O1017">
        <v>0</v>
      </c>
      <c r="P1017">
        <v>0</v>
      </c>
      <c r="Q1017" s="27">
        <v>0</v>
      </c>
      <c r="R1017">
        <v>21</v>
      </c>
      <c r="S1017">
        <v>79</v>
      </c>
      <c r="T1017" s="3">
        <f t="shared" si="90"/>
        <v>-57.999999999999993</v>
      </c>
      <c r="U1017">
        <v>29</v>
      </c>
      <c r="V1017">
        <v>71</v>
      </c>
      <c r="W1017" s="3">
        <f t="shared" si="91"/>
        <v>-42</v>
      </c>
      <c r="X1017">
        <v>42</v>
      </c>
      <c r="Y1017">
        <v>58</v>
      </c>
      <c r="Z1017" s="3">
        <f t="shared" si="92"/>
        <v>-16</v>
      </c>
      <c r="AA1017">
        <v>33</v>
      </c>
      <c r="AB1017">
        <v>67</v>
      </c>
      <c r="AC1017" s="3">
        <f t="shared" si="93"/>
        <v>-34</v>
      </c>
      <c r="AD1017" s="3">
        <f t="shared" si="94"/>
        <v>1</v>
      </c>
      <c r="AE1017" s="3" t="s">
        <v>30460</v>
      </c>
      <c r="AF1017" t="b">
        <v>0</v>
      </c>
      <c r="AG1017" s="1">
        <v>44645.39471064815</v>
      </c>
    </row>
    <row r="1018" spans="1:33" x14ac:dyDescent="0.2">
      <c r="A1018" t="s">
        <v>3136</v>
      </c>
      <c r="B1018">
        <v>20807</v>
      </c>
      <c r="C1018" s="3" t="s">
        <v>3137</v>
      </c>
      <c r="D1018" t="s">
        <v>3138</v>
      </c>
      <c r="E1018" t="s">
        <v>30162</v>
      </c>
      <c r="F1018" s="9" t="str">
        <f>_xlfn.XLOOKUP(E1018,'Raw Data - Area Code'!A:A,'Raw Data - Area Code'!B:B,"",FALSE)</f>
        <v>Kingston upon Thames</v>
      </c>
      <c r="G1018" s="9">
        <v>8781493</v>
      </c>
      <c r="H1018" s="8">
        <v>88100</v>
      </c>
      <c r="I1018" s="20" t="s">
        <v>30263</v>
      </c>
      <c r="J1018" s="8" t="str">
        <f>_xlfn.XLOOKUP(TRIM(I1018),'Raw Data - SIC Code'!A:A,'Raw Data - SIC Code'!C:C,"",FALSE)</f>
        <v>Healthcare</v>
      </c>
      <c r="K1018">
        <v>0.9</v>
      </c>
      <c r="L1018" s="3">
        <v>27.2</v>
      </c>
      <c r="M1018">
        <v>38</v>
      </c>
      <c r="N1018">
        <v>35</v>
      </c>
      <c r="O1018">
        <v>22</v>
      </c>
      <c r="P1018">
        <v>20</v>
      </c>
      <c r="Q1018" s="27">
        <f t="shared" si="95"/>
        <v>4.7619047619047619</v>
      </c>
      <c r="R1018">
        <v>12</v>
      </c>
      <c r="S1018">
        <v>88</v>
      </c>
      <c r="T1018" s="3">
        <f t="shared" si="90"/>
        <v>-76</v>
      </c>
      <c r="U1018">
        <v>11</v>
      </c>
      <c r="V1018">
        <v>89</v>
      </c>
      <c r="W1018" s="3">
        <f t="shared" si="91"/>
        <v>-78</v>
      </c>
      <c r="X1018">
        <v>14</v>
      </c>
      <c r="Y1018">
        <v>86</v>
      </c>
      <c r="Z1018" s="3">
        <f t="shared" si="92"/>
        <v>-72</v>
      </c>
      <c r="AA1018">
        <v>12</v>
      </c>
      <c r="AB1018">
        <v>88</v>
      </c>
      <c r="AC1018" s="3">
        <f t="shared" si="93"/>
        <v>-76</v>
      </c>
      <c r="AD1018" s="3">
        <f t="shared" si="94"/>
        <v>2</v>
      </c>
      <c r="AE1018" s="3" t="s">
        <v>30460</v>
      </c>
      <c r="AF1018" t="b">
        <v>0</v>
      </c>
      <c r="AG1018" s="1">
        <v>44629.34175925926</v>
      </c>
    </row>
    <row r="1019" spans="1:33" x14ac:dyDescent="0.2">
      <c r="A1019" t="s">
        <v>3139</v>
      </c>
      <c r="B1019">
        <v>1989</v>
      </c>
      <c r="C1019" s="3" t="s">
        <v>3140</v>
      </c>
      <c r="D1019" t="s">
        <v>3141</v>
      </c>
      <c r="E1019" t="s">
        <v>30145</v>
      </c>
      <c r="F1019" s="9" t="str">
        <f>_xlfn.XLOOKUP(E1019,'Raw Data - Area Code'!A:A,'Raw Data - Area Code'!B:B,"",FALSE)</f>
        <v>East Central London</v>
      </c>
      <c r="G1019" s="9">
        <v>3472296</v>
      </c>
      <c r="H1019" s="8">
        <v>78200</v>
      </c>
      <c r="I1019" s="20" t="s">
        <v>30243</v>
      </c>
      <c r="J1019" s="8" t="str">
        <f>_xlfn.XLOOKUP(TRIM(I1019),'Raw Data - SIC Code'!A:A,'Raw Data - SIC Code'!C:C,"",FALSE)</f>
        <v>Admin Services</v>
      </c>
      <c r="K1019">
        <v>5.8</v>
      </c>
      <c r="L1019" s="3">
        <v>7.9</v>
      </c>
      <c r="M1019">
        <v>7</v>
      </c>
      <c r="N1019">
        <v>-124.6</v>
      </c>
      <c r="O1019">
        <v>42.1</v>
      </c>
      <c r="P1019">
        <v>63.6</v>
      </c>
      <c r="Q1019" s="27">
        <f t="shared" si="95"/>
        <v>-20.340586565752126</v>
      </c>
      <c r="R1019">
        <v>41.2</v>
      </c>
      <c r="S1019">
        <v>58.8</v>
      </c>
      <c r="T1019" s="3">
        <f t="shared" si="90"/>
        <v>-17.599999999999994</v>
      </c>
      <c r="U1019">
        <v>47.9</v>
      </c>
      <c r="V1019">
        <v>52.1</v>
      </c>
      <c r="W1019" s="3">
        <f t="shared" si="91"/>
        <v>-4.2000000000000028</v>
      </c>
      <c r="X1019">
        <v>62.4</v>
      </c>
      <c r="Y1019">
        <v>37.6</v>
      </c>
      <c r="Z1019" s="3">
        <f t="shared" si="92"/>
        <v>24.799999999999997</v>
      </c>
      <c r="AA1019">
        <v>74.599999999999994</v>
      </c>
      <c r="AB1019">
        <v>25.4</v>
      </c>
      <c r="AC1019" s="3">
        <f t="shared" si="93"/>
        <v>49.199999999999996</v>
      </c>
      <c r="AD1019" s="3">
        <f t="shared" si="94"/>
        <v>3</v>
      </c>
      <c r="AE1019" s="3" t="s">
        <v>30462</v>
      </c>
      <c r="AF1019" t="b">
        <v>0</v>
      </c>
      <c r="AG1019" s="1">
        <v>44655.707604166666</v>
      </c>
    </row>
    <row r="1020" spans="1:33" ht="51" x14ac:dyDescent="0.2">
      <c r="A1020" t="s">
        <v>3142</v>
      </c>
      <c r="B1020">
        <v>1990</v>
      </c>
      <c r="C1020" s="3" t="s">
        <v>3143</v>
      </c>
      <c r="D1020" t="s">
        <v>3144</v>
      </c>
      <c r="E1020" t="s">
        <v>30125</v>
      </c>
      <c r="F1020" s="9" t="str">
        <f>_xlfn.XLOOKUP(E1020,'Raw Data - Area Code'!A:A,'Raw Data - Area Code'!B:B,"",FALSE)</f>
        <v>Hemel Hempstead</v>
      </c>
      <c r="G1020" s="9">
        <v>622349</v>
      </c>
      <c r="H1020" s="18" t="s">
        <v>488</v>
      </c>
      <c r="I1020" s="20" t="s">
        <v>30235</v>
      </c>
      <c r="J1020" s="8" t="str">
        <f>_xlfn.XLOOKUP(TRIM(I1020),'Raw Data - SIC Code'!A:A,'Raw Data - SIC Code'!C:C,"",FALSE)</f>
        <v>Education</v>
      </c>
      <c r="K1020">
        <v>16</v>
      </c>
      <c r="L1020" s="3">
        <v>26</v>
      </c>
      <c r="M1020">
        <v>16</v>
      </c>
      <c r="N1020">
        <v>24</v>
      </c>
      <c r="O1020">
        <v>36.799999999999997</v>
      </c>
      <c r="P1020">
        <v>63.2</v>
      </c>
      <c r="Q1020" s="27">
        <f t="shared" si="95"/>
        <v>-26.400000000000006</v>
      </c>
      <c r="R1020">
        <v>27</v>
      </c>
      <c r="S1020">
        <v>73</v>
      </c>
      <c r="T1020" s="3">
        <f t="shared" si="90"/>
        <v>-46</v>
      </c>
      <c r="U1020">
        <v>25</v>
      </c>
      <c r="V1020">
        <v>75</v>
      </c>
      <c r="W1020" s="3">
        <f t="shared" si="91"/>
        <v>-50</v>
      </c>
      <c r="X1020">
        <v>28</v>
      </c>
      <c r="Y1020">
        <v>72</v>
      </c>
      <c r="Z1020" s="3">
        <f t="shared" si="92"/>
        <v>-44</v>
      </c>
      <c r="AA1020">
        <v>53</v>
      </c>
      <c r="AB1020">
        <v>47</v>
      </c>
      <c r="AC1020" s="3">
        <f t="shared" si="93"/>
        <v>6</v>
      </c>
      <c r="AD1020" s="3">
        <f t="shared" si="94"/>
        <v>2</v>
      </c>
      <c r="AE1020" s="3" t="s">
        <v>30461</v>
      </c>
      <c r="AF1020" t="b">
        <v>1</v>
      </c>
      <c r="AG1020" s="1">
        <v>44678.693738425929</v>
      </c>
    </row>
    <row r="1021" spans="1:33" ht="34" x14ac:dyDescent="0.2">
      <c r="A1021" t="s">
        <v>3145</v>
      </c>
      <c r="B1021">
        <v>14880</v>
      </c>
      <c r="C1021" s="3" t="s">
        <v>3146</v>
      </c>
      <c r="D1021" t="s">
        <v>3147</v>
      </c>
      <c r="E1021" t="s">
        <v>30122</v>
      </c>
      <c r="F1021" s="9" t="str">
        <f>_xlfn.XLOOKUP(E1021,'Raw Data - Area Code'!A:A,'Raw Data - Area Code'!B:B,"",FALSE)</f>
        <v>Slough</v>
      </c>
      <c r="G1021" s="9"/>
      <c r="H1021" s="18" t="s">
        <v>506</v>
      </c>
      <c r="I1021" s="20">
        <v>85</v>
      </c>
      <c r="J1021" s="8" t="str">
        <f>_xlfn.XLOOKUP(TRIM(I1021),'Raw Data - SIC Code'!A:A,'Raw Data - SIC Code'!C:C,"",FALSE)</f>
        <v>Education</v>
      </c>
      <c r="K1021">
        <v>5.5</v>
      </c>
      <c r="L1021" s="3">
        <v>7.6</v>
      </c>
      <c r="O1021">
        <v>0</v>
      </c>
      <c r="P1021">
        <v>0</v>
      </c>
      <c r="Q1021" s="27">
        <v>0</v>
      </c>
      <c r="R1021">
        <v>19</v>
      </c>
      <c r="S1021">
        <v>81</v>
      </c>
      <c r="T1021" s="3">
        <f t="shared" si="90"/>
        <v>-62</v>
      </c>
      <c r="U1021">
        <v>26.7</v>
      </c>
      <c r="V1021">
        <v>73.3</v>
      </c>
      <c r="W1021" s="3">
        <f t="shared" si="91"/>
        <v>-46.599999999999994</v>
      </c>
      <c r="X1021">
        <v>30.5</v>
      </c>
      <c r="Y1021">
        <v>69.5</v>
      </c>
      <c r="Z1021" s="3">
        <f t="shared" si="92"/>
        <v>-39</v>
      </c>
      <c r="AA1021">
        <v>33.299999999999997</v>
      </c>
      <c r="AB1021">
        <v>66.7</v>
      </c>
      <c r="AC1021" s="3">
        <f t="shared" si="93"/>
        <v>-33.400000000000006</v>
      </c>
      <c r="AD1021" s="3">
        <f t="shared" si="94"/>
        <v>1</v>
      </c>
      <c r="AE1021" s="3" t="s">
        <v>30460</v>
      </c>
      <c r="AF1021" t="b">
        <v>0</v>
      </c>
      <c r="AG1021" s="1">
        <v>44630.511365740742</v>
      </c>
    </row>
    <row r="1022" spans="1:33" ht="34" x14ac:dyDescent="0.2">
      <c r="A1022" t="s">
        <v>3148</v>
      </c>
      <c r="B1022">
        <v>1992</v>
      </c>
      <c r="C1022" s="3" t="s">
        <v>3149</v>
      </c>
      <c r="D1022" t="s">
        <v>3150</v>
      </c>
      <c r="E1022" t="s">
        <v>30123</v>
      </c>
      <c r="F1022" s="9" t="str">
        <f>_xlfn.XLOOKUP(E1022,'Raw Data - Area Code'!A:A,'Raw Data - Area Code'!B:B,"",FALSE)</f>
        <v>Reading</v>
      </c>
      <c r="G1022" s="9"/>
      <c r="H1022" s="18" t="s">
        <v>880</v>
      </c>
      <c r="I1022" s="20">
        <v>86</v>
      </c>
      <c r="J1022" s="8" t="str">
        <f>_xlfn.XLOOKUP(TRIM(I1022),'Raw Data - SIC Code'!A:A,'Raw Data - SIC Code'!C:C,"",FALSE)</f>
        <v>Healthcare</v>
      </c>
      <c r="K1022">
        <v>4.9000000000000004</v>
      </c>
      <c r="L1022" s="3">
        <v>3.6</v>
      </c>
      <c r="M1022">
        <v>26</v>
      </c>
      <c r="N1022">
        <v>0</v>
      </c>
      <c r="O1022">
        <v>1</v>
      </c>
      <c r="P1022">
        <v>4.5999999999999996</v>
      </c>
      <c r="Q1022" s="27">
        <f t="shared" si="95"/>
        <v>-64.285714285714278</v>
      </c>
      <c r="R1022">
        <v>13.2</v>
      </c>
      <c r="S1022">
        <v>86.8</v>
      </c>
      <c r="T1022" s="3">
        <f t="shared" si="90"/>
        <v>-73.599999999999994</v>
      </c>
      <c r="U1022">
        <v>12.7</v>
      </c>
      <c r="V1022">
        <v>87.3</v>
      </c>
      <c r="W1022" s="3">
        <f t="shared" si="91"/>
        <v>-74.599999999999994</v>
      </c>
      <c r="X1022">
        <v>14.7</v>
      </c>
      <c r="Y1022">
        <v>85.3</v>
      </c>
      <c r="Z1022" s="3">
        <f t="shared" si="92"/>
        <v>-70.599999999999994</v>
      </c>
      <c r="AA1022">
        <v>26.9</v>
      </c>
      <c r="AB1022">
        <v>73.099999999999994</v>
      </c>
      <c r="AC1022" s="3">
        <f t="shared" si="93"/>
        <v>-46.199999999999996</v>
      </c>
      <c r="AD1022" s="3">
        <f t="shared" si="94"/>
        <v>1</v>
      </c>
      <c r="AE1022" s="3" t="s">
        <v>30462</v>
      </c>
      <c r="AF1022" t="b">
        <v>0</v>
      </c>
      <c r="AG1022" s="1">
        <v>44642.667488425926</v>
      </c>
    </row>
    <row r="1023" spans="1:33" x14ac:dyDescent="0.2">
      <c r="A1023" t="s">
        <v>3151</v>
      </c>
      <c r="B1023">
        <v>14501</v>
      </c>
      <c r="C1023" s="3" t="s">
        <v>3152</v>
      </c>
      <c r="D1023" t="s">
        <v>3153</v>
      </c>
      <c r="E1023" t="s">
        <v>30185</v>
      </c>
      <c r="F1023" s="9" t="str">
        <f>_xlfn.XLOOKUP(E1023,'Raw Data - Area Code'!A:A,'Raw Data - Area Code'!B:B,"",FALSE)</f>
        <v>Southend-on-Sea</v>
      </c>
      <c r="G1023" s="9">
        <v>10267656</v>
      </c>
      <c r="H1023" s="8">
        <v>85200</v>
      </c>
      <c r="I1023" s="20" t="s">
        <v>30235</v>
      </c>
      <c r="J1023" s="8" t="str">
        <f>_xlfn.XLOOKUP(TRIM(I1023),'Raw Data - SIC Code'!A:A,'Raw Data - SIC Code'!C:C,"",FALSE)</f>
        <v>Education</v>
      </c>
      <c r="K1023">
        <v>41.5</v>
      </c>
      <c r="L1023" s="3">
        <v>58.8</v>
      </c>
      <c r="O1023">
        <v>0</v>
      </c>
      <c r="P1023">
        <v>0</v>
      </c>
      <c r="Q1023" s="27">
        <v>0</v>
      </c>
      <c r="R1023">
        <v>1.5</v>
      </c>
      <c r="S1023">
        <v>98.5</v>
      </c>
      <c r="T1023" s="3">
        <f t="shared" si="90"/>
        <v>-97</v>
      </c>
      <c r="U1023">
        <v>3.6</v>
      </c>
      <c r="V1023">
        <v>96.4</v>
      </c>
      <c r="W1023" s="3">
        <f t="shared" si="91"/>
        <v>-92.800000000000011</v>
      </c>
      <c r="X1023">
        <v>7.4</v>
      </c>
      <c r="Y1023">
        <v>92.6</v>
      </c>
      <c r="Z1023" s="3">
        <f t="shared" si="92"/>
        <v>-85.199999999999989</v>
      </c>
      <c r="AA1023">
        <v>16.100000000000001</v>
      </c>
      <c r="AB1023">
        <v>83.9</v>
      </c>
      <c r="AC1023" s="3">
        <f t="shared" si="93"/>
        <v>-67.800000000000011</v>
      </c>
      <c r="AD1023" s="3">
        <f t="shared" si="94"/>
        <v>1</v>
      </c>
      <c r="AE1023" s="3" t="s">
        <v>30460</v>
      </c>
      <c r="AF1023" t="b">
        <v>0</v>
      </c>
      <c r="AG1023" s="1">
        <v>44565.403761574074</v>
      </c>
    </row>
    <row r="1024" spans="1:33" x14ac:dyDescent="0.2">
      <c r="A1024" t="s">
        <v>3154</v>
      </c>
      <c r="B1024">
        <v>16095</v>
      </c>
      <c r="C1024" s="3" t="s">
        <v>3155</v>
      </c>
      <c r="D1024" t="s">
        <v>2657</v>
      </c>
      <c r="E1024" t="s">
        <v>30226</v>
      </c>
      <c r="F1024" s="9" t="str">
        <f>_xlfn.XLOOKUP(E1024,'Raw Data - Area Code'!A:A,'Raw Data - Area Code'!B:B,"",FALSE)</f>
        <v>Birmingham</v>
      </c>
      <c r="G1024" s="9">
        <v>10036286</v>
      </c>
      <c r="H1024" s="8">
        <v>10130</v>
      </c>
      <c r="I1024" s="20" t="s">
        <v>30239</v>
      </c>
      <c r="J1024" s="8" t="str">
        <f>_xlfn.XLOOKUP(TRIM(I1024),'Raw Data - SIC Code'!A:A,'Raw Data - SIC Code'!C:C,"",FALSE)</f>
        <v>Manufacturing</v>
      </c>
      <c r="K1024">
        <v>9.6999999999999993</v>
      </c>
      <c r="L1024" s="3">
        <v>2.6</v>
      </c>
      <c r="O1024">
        <v>0</v>
      </c>
      <c r="P1024">
        <v>0</v>
      </c>
      <c r="Q1024" s="27">
        <v>0</v>
      </c>
      <c r="R1024">
        <v>58.2</v>
      </c>
      <c r="S1024">
        <v>41.8</v>
      </c>
      <c r="T1024" s="3">
        <f t="shared" si="90"/>
        <v>16.400000000000006</v>
      </c>
      <c r="U1024">
        <v>66.099999999999994</v>
      </c>
      <c r="V1024">
        <v>33.9</v>
      </c>
      <c r="W1024" s="3">
        <f t="shared" si="91"/>
        <v>32.199999999999996</v>
      </c>
      <c r="X1024">
        <v>69.8</v>
      </c>
      <c r="Y1024">
        <v>30.2</v>
      </c>
      <c r="Z1024" s="3">
        <f t="shared" si="92"/>
        <v>39.599999999999994</v>
      </c>
      <c r="AA1024">
        <v>79.8</v>
      </c>
      <c r="AB1024">
        <v>20.2</v>
      </c>
      <c r="AC1024" s="3">
        <f t="shared" si="93"/>
        <v>59.599999999999994</v>
      </c>
      <c r="AD1024" s="3">
        <f t="shared" si="94"/>
        <v>5</v>
      </c>
      <c r="AE1024" s="3" t="s">
        <v>30462</v>
      </c>
      <c r="AF1024" t="b">
        <v>0</v>
      </c>
      <c r="AG1024" s="1">
        <v>44644.415613425925</v>
      </c>
    </row>
    <row r="1025" spans="1:33" x14ac:dyDescent="0.2">
      <c r="A1025" t="s">
        <v>3156</v>
      </c>
      <c r="B1025">
        <v>433</v>
      </c>
      <c r="C1025" s="3" t="s">
        <v>3157</v>
      </c>
      <c r="D1025" t="s">
        <v>3158</v>
      </c>
      <c r="E1025" t="s">
        <v>30232</v>
      </c>
      <c r="F1025" s="9" t="str">
        <f>_xlfn.XLOOKUP(E1025,'Raw Data - Area Code'!A:A,'Raw Data - Area Code'!B:B,"",FALSE)</f>
        <v>Sheffield</v>
      </c>
      <c r="G1025" s="9"/>
      <c r="H1025" s="8">
        <v>68201</v>
      </c>
      <c r="I1025" s="20" t="s">
        <v>30269</v>
      </c>
      <c r="J1025" s="8" t="str">
        <f>_xlfn.XLOOKUP(TRIM(I1025),'Raw Data - SIC Code'!A:A,'Raw Data - SIC Code'!C:C,"",FALSE)</f>
        <v>Real Estate</v>
      </c>
      <c r="K1025">
        <v>7.1</v>
      </c>
      <c r="L1025" s="3">
        <v>8.1</v>
      </c>
      <c r="M1025">
        <v>59</v>
      </c>
      <c r="N1025">
        <v>85</v>
      </c>
      <c r="O1025">
        <v>63</v>
      </c>
      <c r="P1025">
        <v>5</v>
      </c>
      <c r="Q1025" s="27">
        <f t="shared" si="95"/>
        <v>85.294117647058826</v>
      </c>
      <c r="R1025">
        <v>22</v>
      </c>
      <c r="S1025">
        <v>78</v>
      </c>
      <c r="T1025" s="3">
        <f t="shared" si="90"/>
        <v>-56.000000000000007</v>
      </c>
      <c r="U1025">
        <v>81</v>
      </c>
      <c r="V1025">
        <v>19</v>
      </c>
      <c r="W1025" s="3">
        <f t="shared" si="91"/>
        <v>62</v>
      </c>
      <c r="X1025">
        <v>61</v>
      </c>
      <c r="Y1025">
        <v>39</v>
      </c>
      <c r="Z1025" s="3">
        <f t="shared" si="92"/>
        <v>22</v>
      </c>
      <c r="AA1025">
        <v>59</v>
      </c>
      <c r="AB1025">
        <v>41</v>
      </c>
      <c r="AC1025" s="3">
        <f t="shared" si="93"/>
        <v>18</v>
      </c>
      <c r="AD1025" s="3">
        <f t="shared" si="94"/>
        <v>5</v>
      </c>
      <c r="AE1025" s="3" t="s">
        <v>30461</v>
      </c>
      <c r="AF1025" t="b">
        <v>0</v>
      </c>
      <c r="AG1025" s="1">
        <v>44642.845659722225</v>
      </c>
    </row>
    <row r="1026" spans="1:33" x14ac:dyDescent="0.2">
      <c r="A1026" t="s">
        <v>3159</v>
      </c>
      <c r="B1026">
        <v>1996</v>
      </c>
      <c r="C1026" s="3" t="s">
        <v>3160</v>
      </c>
      <c r="D1026" t="s">
        <v>3161</v>
      </c>
      <c r="E1026" t="s">
        <v>30127</v>
      </c>
      <c r="F1026" s="9" t="str">
        <f>_xlfn.XLOOKUP(E1026,'Raw Data - Area Code'!A:A,'Raw Data - Area Code'!B:B,"",FALSE)</f>
        <v>Newcastle upon Tyne</v>
      </c>
      <c r="G1026" s="9" t="s">
        <v>3162</v>
      </c>
      <c r="H1026" s="8"/>
      <c r="I1026" s="20">
        <v>68</v>
      </c>
      <c r="J1026" s="8" t="str">
        <f>_xlfn.XLOOKUP(TRIM(I1026),'Raw Data - SIC Code'!A:A,'Raw Data - SIC Code'!C:C,"",FALSE)</f>
        <v>Real Estate</v>
      </c>
      <c r="K1026">
        <v>10.8</v>
      </c>
      <c r="L1026" s="3">
        <v>9.6999999999999993</v>
      </c>
      <c r="M1026">
        <v>-20.8</v>
      </c>
      <c r="N1026">
        <v>-1084.2</v>
      </c>
      <c r="O1026">
        <v>3.2</v>
      </c>
      <c r="P1026">
        <v>3.5</v>
      </c>
      <c r="Q1026" s="27">
        <f t="shared" si="95"/>
        <v>-4.4776119402985044</v>
      </c>
      <c r="R1026">
        <v>36.6</v>
      </c>
      <c r="S1026">
        <v>63.4</v>
      </c>
      <c r="T1026" s="3">
        <f t="shared" si="90"/>
        <v>-26.799999999999997</v>
      </c>
      <c r="U1026">
        <v>60.4</v>
      </c>
      <c r="V1026">
        <v>39.6</v>
      </c>
      <c r="W1026" s="3">
        <f t="shared" si="91"/>
        <v>20.799999999999997</v>
      </c>
      <c r="X1026">
        <v>48.5</v>
      </c>
      <c r="Y1026">
        <v>51.5</v>
      </c>
      <c r="Z1026" s="3">
        <f t="shared" si="92"/>
        <v>-3</v>
      </c>
      <c r="AA1026">
        <v>63.2</v>
      </c>
      <c r="AB1026">
        <v>36.799999999999997</v>
      </c>
      <c r="AC1026" s="3">
        <f t="shared" si="93"/>
        <v>26.400000000000006</v>
      </c>
      <c r="AD1026" s="3">
        <f t="shared" si="94"/>
        <v>3</v>
      </c>
      <c r="AE1026" s="3" t="s">
        <v>30461</v>
      </c>
      <c r="AF1026" t="b">
        <v>0</v>
      </c>
      <c r="AG1026" s="1">
        <v>44607.610011574077</v>
      </c>
    </row>
    <row r="1027" spans="1:33" x14ac:dyDescent="0.2">
      <c r="A1027" t="s">
        <v>3163</v>
      </c>
      <c r="B1027">
        <v>1998</v>
      </c>
      <c r="C1027" s="3" t="s">
        <v>3164</v>
      </c>
      <c r="D1027" t="s">
        <v>3165</v>
      </c>
      <c r="E1027" t="s">
        <v>30134</v>
      </c>
      <c r="F1027" s="9" t="str">
        <f>_xlfn.XLOOKUP(E1027,'Raw Data - Area Code'!A:A,'Raw Data - Area Code'!B:B,"",FALSE)</f>
        <v>Rochester</v>
      </c>
      <c r="G1027" s="9">
        <v>1719714</v>
      </c>
      <c r="H1027" s="8">
        <v>46310</v>
      </c>
      <c r="I1027" s="20" t="s">
        <v>30252</v>
      </c>
      <c r="J1027" s="8" t="str">
        <f>_xlfn.XLOOKUP(TRIM(I1027),'Raw Data - SIC Code'!A:A,'Raw Data - SIC Code'!C:C,"",FALSE)</f>
        <v>Trade</v>
      </c>
      <c r="K1027">
        <v>24.9</v>
      </c>
      <c r="L1027" s="3">
        <v>13.6</v>
      </c>
      <c r="M1027">
        <v>55.2</v>
      </c>
      <c r="N1027">
        <v>24.7</v>
      </c>
      <c r="O1027">
        <v>51.7</v>
      </c>
      <c r="P1027">
        <v>35.9</v>
      </c>
      <c r="Q1027" s="27">
        <f t="shared" si="95"/>
        <v>18.036529680365305</v>
      </c>
      <c r="R1027">
        <v>50.5</v>
      </c>
      <c r="S1027">
        <v>49.5</v>
      </c>
      <c r="T1027" s="3">
        <f t="shared" ref="T1027:T1090" si="96">(R1027 - S1027) / (R1027 + S1027) * 100</f>
        <v>1</v>
      </c>
      <c r="U1027">
        <v>30.8</v>
      </c>
      <c r="V1027">
        <v>69.2</v>
      </c>
      <c r="W1027" s="3">
        <f t="shared" ref="W1027:W1090" si="97">(U1027 - V1027) / (U1027 + V1027) * 100</f>
        <v>-38.400000000000006</v>
      </c>
      <c r="X1027">
        <v>47.3</v>
      </c>
      <c r="Y1027">
        <v>52.7</v>
      </c>
      <c r="Z1027" s="3">
        <f t="shared" ref="Z1027:Z1090" si="98">(X1027 - Y1027) / (X1027 + Y1027) * 100</f>
        <v>-5.4000000000000057</v>
      </c>
      <c r="AA1027">
        <v>63.3</v>
      </c>
      <c r="AB1027">
        <v>36.700000000000003</v>
      </c>
      <c r="AC1027" s="3">
        <f t="shared" ref="AC1027:AC1090" si="99">(AA1027 - AB1027) / (AA1027 + AB1027) * 100</f>
        <v>26.599999999999994</v>
      </c>
      <c r="AD1027" s="3">
        <f t="shared" ref="AD1027:AD1090" si="100">--(L1027&gt;0) + --(Q1027&gt;0) + --(T1027&gt;0) + --(W1027&gt;0) + --(Z1027&gt;0) + --(AC1027&gt;0)</f>
        <v>4</v>
      </c>
      <c r="AE1027" s="3" t="s">
        <v>30460</v>
      </c>
      <c r="AF1027" t="b">
        <v>0</v>
      </c>
      <c r="AG1027" s="1">
        <v>44652.486458333333</v>
      </c>
    </row>
    <row r="1028" spans="1:33" x14ac:dyDescent="0.2">
      <c r="A1028" t="s">
        <v>3166</v>
      </c>
      <c r="B1028">
        <v>17997</v>
      </c>
      <c r="C1028" s="3" t="s">
        <v>3167</v>
      </c>
      <c r="D1028" t="s">
        <v>3168</v>
      </c>
      <c r="E1028" t="s">
        <v>30150</v>
      </c>
      <c r="F1028" s="9" t="str">
        <f>_xlfn.XLOOKUP(E1028,'Raw Data - Area Code'!A:A,'Raw Data - Area Code'!B:B,"",FALSE)</f>
        <v>St Albans</v>
      </c>
      <c r="G1028" s="9">
        <v>7036111</v>
      </c>
      <c r="H1028" s="8">
        <v>78200</v>
      </c>
      <c r="I1028" s="20" t="s">
        <v>30243</v>
      </c>
      <c r="J1028" s="8" t="str">
        <f>_xlfn.XLOOKUP(TRIM(I1028),'Raw Data - SIC Code'!A:A,'Raw Data - SIC Code'!C:C,"",FALSE)</f>
        <v>Admin Services</v>
      </c>
      <c r="K1028">
        <v>-9.4</v>
      </c>
      <c r="L1028" s="3">
        <v>-45</v>
      </c>
      <c r="M1028">
        <v>-26.1</v>
      </c>
      <c r="N1028">
        <v>-209.4</v>
      </c>
      <c r="O1028">
        <v>29.4</v>
      </c>
      <c r="P1028">
        <v>88.2</v>
      </c>
      <c r="Q1028" s="27">
        <f t="shared" ref="Q1028:Q1090" si="101">(O1028 - P1028) / (O1028 + P1028) * 100</f>
        <v>-50.000000000000014</v>
      </c>
      <c r="R1028">
        <v>66</v>
      </c>
      <c r="S1028">
        <v>34</v>
      </c>
      <c r="T1028" s="3">
        <f t="shared" si="96"/>
        <v>32</v>
      </c>
      <c r="U1028">
        <v>76</v>
      </c>
      <c r="V1028">
        <v>24</v>
      </c>
      <c r="W1028" s="3">
        <f t="shared" si="97"/>
        <v>52</v>
      </c>
      <c r="X1028">
        <v>35</v>
      </c>
      <c r="Y1028">
        <v>65</v>
      </c>
      <c r="Z1028" s="3">
        <f t="shared" si="98"/>
        <v>-30</v>
      </c>
      <c r="AA1028">
        <v>35</v>
      </c>
      <c r="AB1028">
        <v>65</v>
      </c>
      <c r="AC1028" s="3">
        <f t="shared" si="99"/>
        <v>-30</v>
      </c>
      <c r="AD1028" s="3">
        <f t="shared" si="100"/>
        <v>2</v>
      </c>
      <c r="AE1028" s="3" t="s">
        <v>30460</v>
      </c>
      <c r="AF1028" t="b">
        <v>0</v>
      </c>
      <c r="AG1028" s="1">
        <v>44655.424861111111</v>
      </c>
    </row>
    <row r="1029" spans="1:33" x14ac:dyDescent="0.2">
      <c r="A1029" t="s">
        <v>3169</v>
      </c>
      <c r="B1029">
        <v>18775</v>
      </c>
      <c r="C1029" s="3" t="s">
        <v>3170</v>
      </c>
      <c r="D1029" t="s">
        <v>3171</v>
      </c>
      <c r="E1029" t="s">
        <v>30226</v>
      </c>
      <c r="F1029" s="9" t="str">
        <f>_xlfn.XLOOKUP(E1029,'Raw Data - Area Code'!A:A,'Raw Data - Area Code'!B:B,"",FALSE)</f>
        <v>Birmingham</v>
      </c>
      <c r="G1029" s="9">
        <v>10753872</v>
      </c>
      <c r="H1029" s="8">
        <v>78300</v>
      </c>
      <c r="I1029" s="20" t="s">
        <v>30243</v>
      </c>
      <c r="J1029" s="8" t="str">
        <f>_xlfn.XLOOKUP(TRIM(I1029),'Raw Data - SIC Code'!A:A,'Raw Data - SIC Code'!C:C,"",FALSE)</f>
        <v>Admin Services</v>
      </c>
      <c r="K1029">
        <v>6.1</v>
      </c>
      <c r="L1029" s="3">
        <v>5.2</v>
      </c>
      <c r="O1029">
        <v>0</v>
      </c>
      <c r="P1029">
        <v>0</v>
      </c>
      <c r="Q1029" s="27">
        <v>0</v>
      </c>
      <c r="R1029">
        <v>75.599999999999994</v>
      </c>
      <c r="S1029">
        <v>24.4</v>
      </c>
      <c r="T1029" s="3">
        <f t="shared" si="96"/>
        <v>51.2</v>
      </c>
      <c r="U1029">
        <v>65</v>
      </c>
      <c r="V1029">
        <v>35</v>
      </c>
      <c r="W1029" s="3">
        <f t="shared" si="97"/>
        <v>30</v>
      </c>
      <c r="X1029">
        <v>78.599999999999994</v>
      </c>
      <c r="Y1029">
        <v>21.4</v>
      </c>
      <c r="Z1029" s="3">
        <f t="shared" si="98"/>
        <v>57.199999999999996</v>
      </c>
      <c r="AA1029">
        <v>86</v>
      </c>
      <c r="AB1029">
        <v>14</v>
      </c>
      <c r="AC1029" s="3">
        <f t="shared" si="99"/>
        <v>72</v>
      </c>
      <c r="AD1029" s="3">
        <f t="shared" si="100"/>
        <v>5</v>
      </c>
      <c r="AE1029" s="3" t="s">
        <v>30462</v>
      </c>
      <c r="AF1029" t="b">
        <v>0</v>
      </c>
      <c r="AG1029" s="1">
        <v>44655.463321759256</v>
      </c>
    </row>
    <row r="1030" spans="1:33" x14ac:dyDescent="0.2">
      <c r="A1030" t="s">
        <v>3172</v>
      </c>
      <c r="B1030">
        <v>2001</v>
      </c>
      <c r="C1030" s="3" t="s">
        <v>3173</v>
      </c>
      <c r="D1030" t="s">
        <v>3174</v>
      </c>
      <c r="E1030" t="s">
        <v>30229</v>
      </c>
      <c r="F1030" s="9" t="str">
        <f>_xlfn.XLOOKUP(E1030,'Raw Data - Area Code'!A:A,'Raw Data - Area Code'!B:B,"",FALSE)</f>
        <v>Liverpool</v>
      </c>
      <c r="G1030" s="9">
        <v>2995501</v>
      </c>
      <c r="H1030" s="8">
        <v>82110</v>
      </c>
      <c r="I1030" s="20" t="s">
        <v>30240</v>
      </c>
      <c r="J1030" s="8" t="str">
        <f>_xlfn.XLOOKUP(TRIM(I1030),'Raw Data - SIC Code'!A:A,'Raw Data - SIC Code'!C:C,"",FALSE)</f>
        <v>Admin Services</v>
      </c>
      <c r="K1030">
        <v>20.8</v>
      </c>
      <c r="L1030" s="3">
        <v>16.5</v>
      </c>
      <c r="O1030">
        <v>0</v>
      </c>
      <c r="P1030">
        <v>0</v>
      </c>
      <c r="Q1030" s="27">
        <v>0</v>
      </c>
      <c r="R1030">
        <v>30.8</v>
      </c>
      <c r="S1030">
        <v>69.2</v>
      </c>
      <c r="T1030" s="3">
        <f t="shared" si="96"/>
        <v>-38.400000000000006</v>
      </c>
      <c r="U1030">
        <v>32.5</v>
      </c>
      <c r="V1030">
        <v>67.5</v>
      </c>
      <c r="W1030" s="3">
        <f t="shared" si="97"/>
        <v>-35</v>
      </c>
      <c r="X1030">
        <v>32.200000000000003</v>
      </c>
      <c r="Y1030">
        <v>67.8</v>
      </c>
      <c r="Z1030" s="3">
        <f t="shared" si="98"/>
        <v>-35.599999999999994</v>
      </c>
      <c r="AA1030">
        <v>47.8</v>
      </c>
      <c r="AB1030">
        <v>52.2</v>
      </c>
      <c r="AC1030" s="3">
        <f t="shared" si="99"/>
        <v>-4.4000000000000057</v>
      </c>
      <c r="AD1030" s="3">
        <f t="shared" si="100"/>
        <v>1</v>
      </c>
      <c r="AE1030" s="3" t="s">
        <v>30462</v>
      </c>
      <c r="AF1030" t="b">
        <v>0</v>
      </c>
      <c r="AG1030" s="1">
        <v>44649.662511574075</v>
      </c>
    </row>
    <row r="1031" spans="1:33" x14ac:dyDescent="0.2">
      <c r="A1031" t="s">
        <v>3175</v>
      </c>
      <c r="B1031">
        <v>16302</v>
      </c>
      <c r="C1031" s="3" t="s">
        <v>3176</v>
      </c>
      <c r="D1031" t="s">
        <v>3177</v>
      </c>
      <c r="E1031" t="s">
        <v>30205</v>
      </c>
      <c r="F1031" s="9" t="str">
        <f>_xlfn.XLOOKUP(E1031,'Raw Data - Area Code'!A:A,'Raw Data - Area Code'!B:B,"",FALSE)</f>
        <v>Enfield</v>
      </c>
      <c r="G1031" s="9">
        <v>2864233</v>
      </c>
      <c r="H1031" s="8">
        <v>46110</v>
      </c>
      <c r="I1031" s="20" t="s">
        <v>30252</v>
      </c>
      <c r="J1031" s="8" t="str">
        <f>_xlfn.XLOOKUP(TRIM(I1031),'Raw Data - SIC Code'!A:A,'Raw Data - SIC Code'!C:C,"",FALSE)</f>
        <v>Trade</v>
      </c>
      <c r="K1031">
        <v>33.299999999999997</v>
      </c>
      <c r="L1031" s="3">
        <v>15.7</v>
      </c>
      <c r="M1031">
        <v>58.3</v>
      </c>
      <c r="N1031">
        <v>47.7</v>
      </c>
      <c r="O1031">
        <v>100</v>
      </c>
      <c r="P1031">
        <v>100</v>
      </c>
      <c r="Q1031" s="27">
        <f t="shared" si="101"/>
        <v>0</v>
      </c>
      <c r="R1031">
        <v>28.8</v>
      </c>
      <c r="S1031">
        <v>71.2</v>
      </c>
      <c r="T1031" s="3">
        <f t="shared" si="96"/>
        <v>-42.400000000000006</v>
      </c>
      <c r="U1031">
        <v>47.3</v>
      </c>
      <c r="V1031">
        <v>52.7</v>
      </c>
      <c r="W1031" s="3">
        <f t="shared" si="97"/>
        <v>-5.4000000000000057</v>
      </c>
      <c r="X1031">
        <v>42.9</v>
      </c>
      <c r="Y1031">
        <v>57.1</v>
      </c>
      <c r="Z1031" s="3">
        <f t="shared" si="98"/>
        <v>-14.200000000000001</v>
      </c>
      <c r="AA1031">
        <v>66.7</v>
      </c>
      <c r="AB1031">
        <v>33.299999999999997</v>
      </c>
      <c r="AC1031" s="3">
        <f t="shared" si="99"/>
        <v>33.400000000000006</v>
      </c>
      <c r="AD1031" s="3">
        <f t="shared" si="100"/>
        <v>2</v>
      </c>
      <c r="AE1031" s="3" t="s">
        <v>30460</v>
      </c>
      <c r="AF1031" t="b">
        <v>0</v>
      </c>
      <c r="AG1031" s="1">
        <v>44650.580752314818</v>
      </c>
    </row>
    <row r="1032" spans="1:33" ht="34" x14ac:dyDescent="0.2">
      <c r="A1032" t="s">
        <v>3178</v>
      </c>
      <c r="B1032">
        <v>2007</v>
      </c>
      <c r="C1032" s="3" t="s">
        <v>3179</v>
      </c>
      <c r="D1032" t="s">
        <v>3180</v>
      </c>
      <c r="E1032" t="s">
        <v>30166</v>
      </c>
      <c r="F1032" s="9" t="str">
        <f>_xlfn.XLOOKUP(E1032,'Raw Data - Area Code'!A:A,'Raw Data - Area Code'!B:B,"",FALSE)</f>
        <v>Peterborough</v>
      </c>
      <c r="G1032" s="9">
        <v>3515896</v>
      </c>
      <c r="H1032" s="18" t="s">
        <v>3181</v>
      </c>
      <c r="I1032" s="20" t="s">
        <v>30258</v>
      </c>
      <c r="J1032" s="8" t="str">
        <f>_xlfn.XLOOKUP(TRIM(I1032),'Raw Data - SIC Code'!A:A,'Raw Data - SIC Code'!C:C,"",FALSE)</f>
        <v>Manufacturing</v>
      </c>
      <c r="K1032">
        <v>24.2</v>
      </c>
      <c r="L1032" s="3">
        <v>22.9</v>
      </c>
      <c r="M1032">
        <v>53</v>
      </c>
      <c r="N1032">
        <v>31.3</v>
      </c>
      <c r="O1032">
        <v>92.3</v>
      </c>
      <c r="P1032">
        <v>90.8</v>
      </c>
      <c r="Q1032" s="27">
        <f t="shared" si="101"/>
        <v>0.81922446750409617</v>
      </c>
      <c r="R1032">
        <v>45</v>
      </c>
      <c r="S1032">
        <v>55</v>
      </c>
      <c r="T1032" s="3">
        <f t="shared" si="96"/>
        <v>-10</v>
      </c>
      <c r="U1032">
        <v>60</v>
      </c>
      <c r="V1032">
        <v>40</v>
      </c>
      <c r="W1032" s="3">
        <f t="shared" si="97"/>
        <v>20</v>
      </c>
      <c r="X1032">
        <v>78</v>
      </c>
      <c r="Y1032">
        <v>22</v>
      </c>
      <c r="Z1032" s="3">
        <f t="shared" si="98"/>
        <v>56.000000000000007</v>
      </c>
      <c r="AA1032">
        <v>83</v>
      </c>
      <c r="AB1032">
        <v>17</v>
      </c>
      <c r="AC1032" s="3">
        <f t="shared" si="99"/>
        <v>66</v>
      </c>
      <c r="AD1032" s="3">
        <f t="shared" si="100"/>
        <v>5</v>
      </c>
      <c r="AE1032" s="3" t="s">
        <v>30461</v>
      </c>
      <c r="AF1032" t="b">
        <v>1</v>
      </c>
      <c r="AG1032" s="1">
        <v>44699.615937499999</v>
      </c>
    </row>
    <row r="1033" spans="1:33" x14ac:dyDescent="0.2">
      <c r="A1033" t="s">
        <v>3182</v>
      </c>
      <c r="B1033">
        <v>20762</v>
      </c>
      <c r="C1033" s="3" t="s">
        <v>3183</v>
      </c>
      <c r="D1033" t="s">
        <v>3184</v>
      </c>
      <c r="E1033" t="s">
        <v>30173</v>
      </c>
      <c r="F1033" s="9" t="str">
        <f>_xlfn.XLOOKUP(E1033,'Raw Data - Area Code'!A:A,'Raw Data - Area Code'!B:B,"",FALSE)</f>
        <v>Cleveland</v>
      </c>
      <c r="G1033" s="9">
        <v>11866848</v>
      </c>
      <c r="H1033" s="8">
        <v>78300</v>
      </c>
      <c r="I1033" s="20" t="s">
        <v>30243</v>
      </c>
      <c r="J1033" s="8" t="str">
        <f>_xlfn.XLOOKUP(TRIM(I1033),'Raw Data - SIC Code'!A:A,'Raw Data - SIC Code'!C:C,"",FALSE)</f>
        <v>Admin Services</v>
      </c>
      <c r="K1033">
        <v>0.8</v>
      </c>
      <c r="L1033" s="3">
        <v>0</v>
      </c>
      <c r="O1033">
        <v>0</v>
      </c>
      <c r="P1033">
        <v>0</v>
      </c>
      <c r="Q1033" s="27">
        <v>0</v>
      </c>
      <c r="R1033">
        <v>24</v>
      </c>
      <c r="S1033">
        <v>76</v>
      </c>
      <c r="T1033" s="3">
        <f t="shared" si="96"/>
        <v>-52</v>
      </c>
      <c r="U1033">
        <v>9</v>
      </c>
      <c r="V1033">
        <v>91</v>
      </c>
      <c r="W1033" s="3">
        <f t="shared" si="97"/>
        <v>-82</v>
      </c>
      <c r="X1033">
        <v>33</v>
      </c>
      <c r="Y1033">
        <v>67</v>
      </c>
      <c r="Z1033" s="3">
        <f t="shared" si="98"/>
        <v>-34</v>
      </c>
      <c r="AA1033">
        <v>43</v>
      </c>
      <c r="AB1033">
        <v>57</v>
      </c>
      <c r="AC1033" s="3">
        <f t="shared" si="99"/>
        <v>-14.000000000000002</v>
      </c>
      <c r="AD1033" s="3">
        <f t="shared" si="100"/>
        <v>0</v>
      </c>
      <c r="AE1033" s="3" t="s">
        <v>30460</v>
      </c>
      <c r="AF1033" t="b">
        <v>0</v>
      </c>
      <c r="AG1033" s="1">
        <v>44651.4140625</v>
      </c>
    </row>
    <row r="1034" spans="1:33" x14ac:dyDescent="0.2">
      <c r="A1034" t="s">
        <v>3185</v>
      </c>
      <c r="B1034">
        <v>16483</v>
      </c>
      <c r="C1034" s="3" t="s">
        <v>2126</v>
      </c>
      <c r="D1034" t="s">
        <v>2127</v>
      </c>
      <c r="E1034" t="s">
        <v>30122</v>
      </c>
      <c r="F1034" s="9" t="str">
        <f>_xlfn.XLOOKUP(E1034,'Raw Data - Area Code'!A:A,'Raw Data - Area Code'!B:B,"",FALSE)</f>
        <v>Slough</v>
      </c>
      <c r="G1034" s="9">
        <v>4394883</v>
      </c>
      <c r="H1034" s="8">
        <v>81210</v>
      </c>
      <c r="I1034" s="20" t="s">
        <v>30244</v>
      </c>
      <c r="J1034" s="8" t="str">
        <f>_xlfn.XLOOKUP(TRIM(I1034),'Raw Data - SIC Code'!A:A,'Raw Data - SIC Code'!C:C,"",FALSE)</f>
        <v>Admin Services</v>
      </c>
      <c r="K1034">
        <v>-1</v>
      </c>
      <c r="L1034" s="3">
        <v>0</v>
      </c>
      <c r="M1034">
        <v>-100</v>
      </c>
      <c r="N1034">
        <v>9</v>
      </c>
      <c r="O1034">
        <v>28</v>
      </c>
      <c r="P1034">
        <v>72</v>
      </c>
      <c r="Q1034" s="27">
        <f t="shared" si="101"/>
        <v>-44</v>
      </c>
      <c r="R1034">
        <v>23</v>
      </c>
      <c r="S1034">
        <v>77</v>
      </c>
      <c r="T1034" s="3">
        <f t="shared" si="96"/>
        <v>-54</v>
      </c>
      <c r="U1034">
        <v>20</v>
      </c>
      <c r="V1034">
        <v>80</v>
      </c>
      <c r="W1034" s="3">
        <f t="shared" si="97"/>
        <v>-60</v>
      </c>
      <c r="X1034">
        <v>25</v>
      </c>
      <c r="Y1034">
        <v>75</v>
      </c>
      <c r="Z1034" s="3">
        <f t="shared" si="98"/>
        <v>-50</v>
      </c>
      <c r="AA1034">
        <v>26</v>
      </c>
      <c r="AB1034">
        <v>74</v>
      </c>
      <c r="AC1034" s="3">
        <f t="shared" si="99"/>
        <v>-48</v>
      </c>
      <c r="AD1034" s="3">
        <f t="shared" si="100"/>
        <v>0</v>
      </c>
      <c r="AE1034" s="3" t="s">
        <v>30462</v>
      </c>
      <c r="AF1034" t="b">
        <v>0</v>
      </c>
      <c r="AG1034" s="1">
        <v>44655.476365740738</v>
      </c>
    </row>
    <row r="1035" spans="1:33" x14ac:dyDescent="0.2">
      <c r="A1035" t="s">
        <v>3186</v>
      </c>
      <c r="B1035">
        <v>19855</v>
      </c>
      <c r="C1035" s="3" t="s">
        <v>3187</v>
      </c>
      <c r="D1035" t="s">
        <v>3188</v>
      </c>
      <c r="E1035" t="s">
        <v>30226</v>
      </c>
      <c r="F1035" s="9" t="str">
        <f>_xlfn.XLOOKUP(E1035,'Raw Data - Area Code'!A:A,'Raw Data - Area Code'!B:B,"",FALSE)</f>
        <v>Birmingham</v>
      </c>
      <c r="G1035" s="9">
        <v>11594373</v>
      </c>
      <c r="H1035" s="8">
        <v>81100</v>
      </c>
      <c r="I1035" s="20" t="s">
        <v>30244</v>
      </c>
      <c r="J1035" s="8" t="str">
        <f>_xlfn.XLOOKUP(TRIM(I1035),'Raw Data - SIC Code'!A:A,'Raw Data - SIC Code'!C:C,"",FALSE)</f>
        <v>Admin Services</v>
      </c>
      <c r="K1035">
        <v>0.4</v>
      </c>
      <c r="L1035" s="3">
        <v>0</v>
      </c>
      <c r="O1035">
        <v>0</v>
      </c>
      <c r="P1035">
        <v>0</v>
      </c>
      <c r="Q1035" s="27">
        <v>0</v>
      </c>
      <c r="T1035" s="3">
        <v>0</v>
      </c>
      <c r="W1035" s="3">
        <v>0</v>
      </c>
      <c r="Z1035" s="3">
        <v>0</v>
      </c>
      <c r="AC1035" s="3">
        <v>0</v>
      </c>
      <c r="AD1035" s="3">
        <f t="shared" si="100"/>
        <v>0</v>
      </c>
      <c r="AE1035" s="3" t="s">
        <v>30460</v>
      </c>
      <c r="AF1035" t="b">
        <v>0</v>
      </c>
      <c r="AG1035" s="1">
        <v>44523.544305555559</v>
      </c>
    </row>
    <row r="1036" spans="1:33" x14ac:dyDescent="0.2">
      <c r="A1036" t="s">
        <v>3189</v>
      </c>
      <c r="B1036">
        <v>20797</v>
      </c>
      <c r="C1036" s="3" t="s">
        <v>3190</v>
      </c>
      <c r="D1036" t="s">
        <v>3188</v>
      </c>
      <c r="E1036" t="s">
        <v>30226</v>
      </c>
      <c r="F1036" s="9" t="str">
        <f>_xlfn.XLOOKUP(E1036,'Raw Data - Area Code'!A:A,'Raw Data - Area Code'!B:B,"",FALSE)</f>
        <v>Birmingham</v>
      </c>
      <c r="G1036" s="9">
        <v>9600043</v>
      </c>
      <c r="H1036" s="8">
        <v>81100</v>
      </c>
      <c r="I1036" s="20" t="s">
        <v>30244</v>
      </c>
      <c r="J1036" s="8" t="str">
        <f>_xlfn.XLOOKUP(TRIM(I1036),'Raw Data - SIC Code'!A:A,'Raw Data - SIC Code'!C:C,"",FALSE)</f>
        <v>Admin Services</v>
      </c>
      <c r="K1036">
        <v>0</v>
      </c>
      <c r="L1036" s="3">
        <v>0</v>
      </c>
      <c r="O1036">
        <v>0</v>
      </c>
      <c r="P1036">
        <v>0</v>
      </c>
      <c r="Q1036" s="27">
        <v>0</v>
      </c>
      <c r="R1036">
        <v>55</v>
      </c>
      <c r="S1036">
        <v>45</v>
      </c>
      <c r="T1036" s="3">
        <f t="shared" si="96"/>
        <v>10</v>
      </c>
      <c r="U1036">
        <v>36</v>
      </c>
      <c r="V1036">
        <v>64</v>
      </c>
      <c r="W1036" s="3">
        <f t="shared" si="97"/>
        <v>-28.000000000000004</v>
      </c>
      <c r="X1036">
        <v>88</v>
      </c>
      <c r="Y1036">
        <v>12</v>
      </c>
      <c r="Z1036" s="3">
        <f t="shared" si="98"/>
        <v>76</v>
      </c>
      <c r="AA1036">
        <v>72</v>
      </c>
      <c r="AB1036">
        <v>28</v>
      </c>
      <c r="AC1036" s="3">
        <f t="shared" si="99"/>
        <v>44</v>
      </c>
      <c r="AD1036" s="3">
        <f t="shared" si="100"/>
        <v>3</v>
      </c>
      <c r="AE1036" s="3" t="s">
        <v>30460</v>
      </c>
      <c r="AF1036" t="b">
        <v>0</v>
      </c>
      <c r="AG1036" s="1">
        <v>44539.658888888887</v>
      </c>
    </row>
    <row r="1037" spans="1:33" x14ac:dyDescent="0.2">
      <c r="A1037" t="s">
        <v>3191</v>
      </c>
      <c r="B1037">
        <v>21369</v>
      </c>
      <c r="C1037" s="3" t="s">
        <v>3192</v>
      </c>
      <c r="D1037" t="s">
        <v>3193</v>
      </c>
      <c r="E1037" t="s">
        <v>30146</v>
      </c>
      <c r="F1037" s="9" t="str">
        <f>_xlfn.XLOOKUP(E1037,'Raw Data - Area Code'!A:A,'Raw Data - Area Code'!B:B,"",FALSE)</f>
        <v>Nottingham</v>
      </c>
      <c r="G1037" s="9">
        <v>7717767</v>
      </c>
      <c r="H1037" s="8">
        <v>78200</v>
      </c>
      <c r="I1037" s="20" t="s">
        <v>30243</v>
      </c>
      <c r="J1037" s="8" t="str">
        <f>_xlfn.XLOOKUP(TRIM(I1037),'Raw Data - SIC Code'!A:A,'Raw Data - SIC Code'!C:C,"",FALSE)</f>
        <v>Admin Services</v>
      </c>
      <c r="K1037">
        <v>0.8</v>
      </c>
      <c r="L1037" s="3">
        <v>0</v>
      </c>
      <c r="M1037">
        <v>39.799999999999997</v>
      </c>
      <c r="N1037">
        <v>15.2</v>
      </c>
      <c r="O1037">
        <v>6.7</v>
      </c>
      <c r="P1037">
        <v>4.4000000000000004</v>
      </c>
      <c r="Q1037" s="27">
        <f t="shared" si="101"/>
        <v>20.720720720720717</v>
      </c>
      <c r="R1037">
        <v>11.6</v>
      </c>
      <c r="S1037">
        <v>88.4</v>
      </c>
      <c r="T1037" s="3">
        <f t="shared" si="96"/>
        <v>-76.800000000000011</v>
      </c>
      <c r="U1037">
        <v>14.9</v>
      </c>
      <c r="V1037">
        <v>85.1</v>
      </c>
      <c r="W1037" s="3">
        <f t="shared" si="97"/>
        <v>-70.199999999999989</v>
      </c>
      <c r="X1037">
        <v>24.9</v>
      </c>
      <c r="Y1037">
        <v>75.099999999999994</v>
      </c>
      <c r="Z1037" s="3">
        <f t="shared" si="98"/>
        <v>-50.2</v>
      </c>
      <c r="AA1037">
        <v>27.6</v>
      </c>
      <c r="AB1037">
        <v>72.400000000000006</v>
      </c>
      <c r="AC1037" s="3">
        <f t="shared" si="99"/>
        <v>-44.800000000000004</v>
      </c>
      <c r="AD1037" s="3">
        <f t="shared" si="100"/>
        <v>1</v>
      </c>
      <c r="AE1037" s="3" t="s">
        <v>30461</v>
      </c>
      <c r="AF1037" t="b">
        <v>0</v>
      </c>
      <c r="AG1037" s="1">
        <v>44655.849861111114</v>
      </c>
    </row>
    <row r="1038" spans="1:33" x14ac:dyDescent="0.2">
      <c r="A1038" t="s">
        <v>3194</v>
      </c>
      <c r="B1038">
        <v>14954</v>
      </c>
      <c r="C1038" s="3" t="s">
        <v>3195</v>
      </c>
      <c r="D1038" t="s">
        <v>3196</v>
      </c>
      <c r="E1038" t="s">
        <v>30148</v>
      </c>
      <c r="F1038" s="9" t="str">
        <f>_xlfn.XLOOKUP(E1038,'Raw Data - Area Code'!A:A,'Raw Data - Area Code'!B:B,"",FALSE)</f>
        <v>Warrington</v>
      </c>
      <c r="G1038" s="9">
        <v>8238971</v>
      </c>
      <c r="H1038" s="8">
        <v>70100</v>
      </c>
      <c r="I1038" s="20" t="s">
        <v>30249</v>
      </c>
      <c r="J1038" s="8" t="str">
        <f>_xlfn.XLOOKUP(TRIM(I1038),'Raw Data - SIC Code'!A:A,'Raw Data - SIC Code'!C:C,"",FALSE)</f>
        <v>Professional Services</v>
      </c>
      <c r="K1038">
        <v>18.899999999999999</v>
      </c>
      <c r="L1038" s="3">
        <v>3.8</v>
      </c>
      <c r="O1038">
        <v>0</v>
      </c>
      <c r="P1038">
        <v>0</v>
      </c>
      <c r="Q1038" s="27">
        <v>0</v>
      </c>
      <c r="R1038">
        <v>57</v>
      </c>
      <c r="S1038">
        <v>43</v>
      </c>
      <c r="T1038" s="3">
        <f t="shared" si="96"/>
        <v>14.000000000000002</v>
      </c>
      <c r="U1038">
        <v>43</v>
      </c>
      <c r="V1038">
        <v>57</v>
      </c>
      <c r="W1038" s="3">
        <f t="shared" si="97"/>
        <v>-14.000000000000002</v>
      </c>
      <c r="X1038">
        <v>43</v>
      </c>
      <c r="Y1038">
        <v>57</v>
      </c>
      <c r="Z1038" s="3">
        <f t="shared" si="98"/>
        <v>-14.000000000000002</v>
      </c>
      <c r="AA1038">
        <v>83</v>
      </c>
      <c r="AB1038">
        <v>17</v>
      </c>
      <c r="AC1038" s="3">
        <f t="shared" si="99"/>
        <v>66</v>
      </c>
      <c r="AD1038" s="3">
        <f t="shared" si="100"/>
        <v>3</v>
      </c>
      <c r="AE1038" s="3" t="s">
        <v>30460</v>
      </c>
      <c r="AF1038" t="b">
        <v>0</v>
      </c>
      <c r="AG1038" s="1">
        <v>44654.945104166669</v>
      </c>
    </row>
    <row r="1039" spans="1:33" x14ac:dyDescent="0.2">
      <c r="A1039" t="s">
        <v>3197</v>
      </c>
      <c r="B1039">
        <v>17402</v>
      </c>
      <c r="C1039" s="3" t="s">
        <v>3198</v>
      </c>
      <c r="D1039" t="s">
        <v>3199</v>
      </c>
      <c r="E1039" t="s">
        <v>30206</v>
      </c>
      <c r="F1039" s="9" t="str">
        <f>_xlfn.XLOOKUP(E1039,'Raw Data - Area Code'!A:A,'Raw Data - Area Code'!B:B,"",FALSE)</f>
        <v>Dudley</v>
      </c>
      <c r="G1039" s="9">
        <v>8241338</v>
      </c>
      <c r="H1039" s="8">
        <v>56102</v>
      </c>
      <c r="I1039" s="20" t="s">
        <v>30241</v>
      </c>
      <c r="J1039" s="8" t="str">
        <f>_xlfn.XLOOKUP(TRIM(I1039),'Raw Data - SIC Code'!A:A,'Raw Data - SIC Code'!C:C,"",FALSE)</f>
        <v>Hospitality</v>
      </c>
      <c r="K1039">
        <v>-3.7</v>
      </c>
      <c r="L1039" s="3">
        <v>-1.5</v>
      </c>
      <c r="M1039">
        <v>58.1</v>
      </c>
      <c r="N1039">
        <v>25</v>
      </c>
      <c r="O1039">
        <v>12.2</v>
      </c>
      <c r="P1039">
        <v>16.899999999999999</v>
      </c>
      <c r="Q1039" s="27">
        <f t="shared" si="101"/>
        <v>-16.151202749140893</v>
      </c>
      <c r="R1039">
        <v>34</v>
      </c>
      <c r="S1039">
        <v>66</v>
      </c>
      <c r="T1039" s="3">
        <f t="shared" si="96"/>
        <v>-32</v>
      </c>
      <c r="U1039">
        <v>43</v>
      </c>
      <c r="V1039">
        <v>57</v>
      </c>
      <c r="W1039" s="3">
        <f t="shared" si="97"/>
        <v>-14.000000000000002</v>
      </c>
      <c r="X1039">
        <v>54</v>
      </c>
      <c r="Y1039">
        <v>46</v>
      </c>
      <c r="Z1039" s="3">
        <f t="shared" si="98"/>
        <v>8</v>
      </c>
      <c r="AA1039">
        <v>52</v>
      </c>
      <c r="AB1039">
        <v>48</v>
      </c>
      <c r="AC1039" s="3">
        <f t="shared" si="99"/>
        <v>4</v>
      </c>
      <c r="AD1039" s="3">
        <f t="shared" si="100"/>
        <v>2</v>
      </c>
      <c r="AE1039" s="3" t="s">
        <v>30575</v>
      </c>
      <c r="AF1039" t="b">
        <v>0</v>
      </c>
      <c r="AG1039" s="1">
        <v>44654.477256944447</v>
      </c>
    </row>
    <row r="1040" spans="1:33" x14ac:dyDescent="0.2">
      <c r="A1040" t="s">
        <v>3200</v>
      </c>
      <c r="B1040">
        <v>14899</v>
      </c>
      <c r="C1040" s="3" t="s">
        <v>3201</v>
      </c>
      <c r="D1040" t="s">
        <v>1615</v>
      </c>
      <c r="E1040" t="s">
        <v>30145</v>
      </c>
      <c r="F1040" s="9" t="str">
        <f>_xlfn.XLOOKUP(E1040,'Raw Data - Area Code'!A:A,'Raw Data - Area Code'!B:B,"",FALSE)</f>
        <v>East Central London</v>
      </c>
      <c r="G1040" s="9">
        <v>3367240</v>
      </c>
      <c r="H1040" s="8">
        <v>64999</v>
      </c>
      <c r="I1040" s="20" t="s">
        <v>30260</v>
      </c>
      <c r="J1040" s="8" t="str">
        <f>_xlfn.XLOOKUP(TRIM(I1040),'Raw Data - SIC Code'!A:A,'Raw Data - SIC Code'!C:C,"",FALSE)</f>
        <v>Finance</v>
      </c>
      <c r="K1040">
        <v>30.9</v>
      </c>
      <c r="L1040" s="3">
        <v>27.7</v>
      </c>
      <c r="M1040">
        <v>70.2</v>
      </c>
      <c r="N1040">
        <v>44</v>
      </c>
      <c r="O1040">
        <v>87.2</v>
      </c>
      <c r="P1040">
        <v>85.4</v>
      </c>
      <c r="Q1040" s="27">
        <f t="shared" si="101"/>
        <v>1.0428736964078777</v>
      </c>
      <c r="R1040">
        <v>57.7</v>
      </c>
      <c r="S1040">
        <v>42.3</v>
      </c>
      <c r="T1040" s="3">
        <f t="shared" si="96"/>
        <v>15.400000000000006</v>
      </c>
      <c r="U1040">
        <v>42.9</v>
      </c>
      <c r="V1040">
        <v>57.1</v>
      </c>
      <c r="W1040" s="3">
        <f t="shared" si="97"/>
        <v>-14.200000000000001</v>
      </c>
      <c r="X1040">
        <v>61</v>
      </c>
      <c r="Y1040">
        <v>39</v>
      </c>
      <c r="Z1040" s="3">
        <f t="shared" si="98"/>
        <v>22</v>
      </c>
      <c r="AA1040">
        <v>77.8</v>
      </c>
      <c r="AB1040">
        <v>22.2</v>
      </c>
      <c r="AC1040" s="3">
        <f t="shared" si="99"/>
        <v>55.599999999999994</v>
      </c>
      <c r="AD1040" s="3">
        <f t="shared" si="100"/>
        <v>5</v>
      </c>
      <c r="AE1040" s="3" t="s">
        <v>30461</v>
      </c>
      <c r="AF1040" t="b">
        <v>0</v>
      </c>
      <c r="AG1040" s="1">
        <v>44652.702719907407</v>
      </c>
    </row>
    <row r="1041" spans="1:33" x14ac:dyDescent="0.2">
      <c r="A1041" t="s">
        <v>3202</v>
      </c>
      <c r="B1041">
        <v>2010</v>
      </c>
      <c r="C1041" s="3" t="s">
        <v>3203</v>
      </c>
      <c r="D1041" t="s">
        <v>3204</v>
      </c>
      <c r="E1041" t="s">
        <v>30159</v>
      </c>
      <c r="F1041" s="9" t="str">
        <f>_xlfn.XLOOKUP(E1041,'Raw Data - Area Code'!A:A,'Raw Data - Area Code'!B:B,"",FALSE)</f>
        <v>North West London</v>
      </c>
      <c r="G1041" s="9">
        <v>2675585</v>
      </c>
      <c r="H1041" s="8">
        <v>46390</v>
      </c>
      <c r="I1041" s="20" t="s">
        <v>30252</v>
      </c>
      <c r="J1041" s="8" t="str">
        <f>_xlfn.XLOOKUP(TRIM(I1041),'Raw Data - SIC Code'!A:A,'Raw Data - SIC Code'!C:C,"",FALSE)</f>
        <v>Trade</v>
      </c>
      <c r="K1041">
        <v>4</v>
      </c>
      <c r="L1041" s="3">
        <v>0</v>
      </c>
      <c r="M1041">
        <v>11</v>
      </c>
      <c r="N1041">
        <v>4.2</v>
      </c>
      <c r="O1041">
        <v>86.2</v>
      </c>
      <c r="P1041">
        <v>90.8</v>
      </c>
      <c r="Q1041" s="27">
        <f t="shared" si="101"/>
        <v>-2.5988700564971721</v>
      </c>
      <c r="R1041">
        <v>81.900000000000006</v>
      </c>
      <c r="S1041">
        <v>18.100000000000001</v>
      </c>
      <c r="T1041" s="3">
        <f t="shared" si="96"/>
        <v>63.800000000000004</v>
      </c>
      <c r="U1041">
        <v>82</v>
      </c>
      <c r="V1041">
        <v>18</v>
      </c>
      <c r="W1041" s="3">
        <f t="shared" si="97"/>
        <v>64</v>
      </c>
      <c r="X1041">
        <v>83.2</v>
      </c>
      <c r="Y1041">
        <v>16.8</v>
      </c>
      <c r="Z1041" s="3">
        <f t="shared" si="98"/>
        <v>66.400000000000006</v>
      </c>
      <c r="AA1041">
        <v>87.4</v>
      </c>
      <c r="AB1041">
        <v>12.6</v>
      </c>
      <c r="AC1041" s="3">
        <f t="shared" si="99"/>
        <v>74.800000000000011</v>
      </c>
      <c r="AD1041" s="3">
        <f t="shared" si="100"/>
        <v>4</v>
      </c>
      <c r="AE1041" s="3" t="s">
        <v>30461</v>
      </c>
      <c r="AF1041" t="b">
        <v>0</v>
      </c>
      <c r="AG1041" s="1">
        <v>44650.640972222223</v>
      </c>
    </row>
    <row r="1042" spans="1:33" x14ac:dyDescent="0.2">
      <c r="A1042" t="s">
        <v>3205</v>
      </c>
      <c r="B1042">
        <v>15258</v>
      </c>
      <c r="C1042" s="3" t="s">
        <v>3206</v>
      </c>
      <c r="D1042" t="s">
        <v>3207</v>
      </c>
      <c r="E1042" t="s">
        <v>30230</v>
      </c>
      <c r="F1042" s="9" t="str">
        <f>_xlfn.XLOOKUP(E1042,'Raw Data - Area Code'!A:A,'Raw Data - Area Code'!B:B,"",FALSE)</f>
        <v>Manchester</v>
      </c>
      <c r="G1042" s="9">
        <v>9225479</v>
      </c>
      <c r="H1042" s="8">
        <v>70100</v>
      </c>
      <c r="I1042" s="20" t="s">
        <v>30249</v>
      </c>
      <c r="J1042" s="8" t="str">
        <f>_xlfn.XLOOKUP(TRIM(I1042),'Raw Data - SIC Code'!A:A,'Raw Data - SIC Code'!C:C,"",FALSE)</f>
        <v>Professional Services</v>
      </c>
      <c r="K1042">
        <v>20.9</v>
      </c>
      <c r="L1042" s="3">
        <v>2.7</v>
      </c>
      <c r="M1042">
        <v>40.6</v>
      </c>
      <c r="N1042">
        <v>9.1</v>
      </c>
      <c r="O1042">
        <v>79.7</v>
      </c>
      <c r="P1042">
        <v>77</v>
      </c>
      <c r="Q1042" s="27">
        <f t="shared" si="101"/>
        <v>1.7230376515634991</v>
      </c>
      <c r="R1042">
        <v>29.9</v>
      </c>
      <c r="S1042">
        <v>70.099999999999994</v>
      </c>
      <c r="T1042" s="3">
        <f t="shared" si="96"/>
        <v>-40.199999999999996</v>
      </c>
      <c r="U1042">
        <v>17.5</v>
      </c>
      <c r="V1042">
        <v>82.5</v>
      </c>
      <c r="W1042" s="3">
        <f t="shared" si="97"/>
        <v>-65</v>
      </c>
      <c r="X1042">
        <v>15.6</v>
      </c>
      <c r="Y1042">
        <v>84.4</v>
      </c>
      <c r="Z1042" s="3">
        <f t="shared" si="98"/>
        <v>-68.800000000000011</v>
      </c>
      <c r="AA1042">
        <v>42.3</v>
      </c>
      <c r="AB1042">
        <v>57.7</v>
      </c>
      <c r="AC1042" s="3">
        <f t="shared" si="99"/>
        <v>-15.400000000000006</v>
      </c>
      <c r="AD1042" s="3">
        <f t="shared" si="100"/>
        <v>2</v>
      </c>
      <c r="AE1042" s="3" t="s">
        <v>30463</v>
      </c>
      <c r="AF1042" t="b">
        <v>0</v>
      </c>
      <c r="AG1042" s="1">
        <v>44650.437569444446</v>
      </c>
    </row>
    <row r="1043" spans="1:33" ht="51" x14ac:dyDescent="0.2">
      <c r="A1043" t="s">
        <v>3208</v>
      </c>
      <c r="B1043">
        <v>19451</v>
      </c>
      <c r="C1043" s="3" t="s">
        <v>3209</v>
      </c>
      <c r="D1043" t="s">
        <v>3204</v>
      </c>
      <c r="E1043" t="s">
        <v>30159</v>
      </c>
      <c r="F1043" s="9" t="str">
        <f>_xlfn.XLOOKUP(E1043,'Raw Data - Area Code'!A:A,'Raw Data - Area Code'!B:B,"",FALSE)</f>
        <v>North West London</v>
      </c>
      <c r="G1043" s="9">
        <v>4103203</v>
      </c>
      <c r="H1043" s="18" t="s">
        <v>3210</v>
      </c>
      <c r="I1043" s="20" t="s">
        <v>30252</v>
      </c>
      <c r="J1043" s="8" t="str">
        <f>_xlfn.XLOOKUP(TRIM(I1043),'Raw Data - SIC Code'!A:A,'Raw Data - SIC Code'!C:C,"",FALSE)</f>
        <v>Trade</v>
      </c>
      <c r="K1043">
        <v>10.1</v>
      </c>
      <c r="L1043" s="3">
        <v>2.2000000000000002</v>
      </c>
      <c r="M1043">
        <v>18.2</v>
      </c>
      <c r="N1043">
        <v>49.8</v>
      </c>
      <c r="O1043">
        <v>11.2</v>
      </c>
      <c r="P1043">
        <v>0.6</v>
      </c>
      <c r="Q1043" s="27">
        <f t="shared" si="101"/>
        <v>89.830508474576277</v>
      </c>
      <c r="R1043">
        <v>43.5</v>
      </c>
      <c r="S1043">
        <v>56.5</v>
      </c>
      <c r="T1043" s="3">
        <f t="shared" si="96"/>
        <v>-13</v>
      </c>
      <c r="U1043">
        <v>36.9</v>
      </c>
      <c r="V1043">
        <v>63.1</v>
      </c>
      <c r="W1043" s="3">
        <f t="shared" si="97"/>
        <v>-26.200000000000003</v>
      </c>
      <c r="X1043">
        <v>40.700000000000003</v>
      </c>
      <c r="Y1043">
        <v>59.3</v>
      </c>
      <c r="Z1043" s="3">
        <f t="shared" si="98"/>
        <v>-18.599999999999994</v>
      </c>
      <c r="AA1043">
        <v>60.6</v>
      </c>
      <c r="AB1043">
        <v>39.4</v>
      </c>
      <c r="AC1043" s="3">
        <f t="shared" si="99"/>
        <v>21.200000000000003</v>
      </c>
      <c r="AD1043" s="3">
        <f t="shared" si="100"/>
        <v>3</v>
      </c>
      <c r="AE1043" s="3" t="s">
        <v>30462</v>
      </c>
      <c r="AF1043" t="b">
        <v>0</v>
      </c>
      <c r="AG1043" s="1">
        <v>44650.664918981478</v>
      </c>
    </row>
    <row r="1044" spans="1:33" x14ac:dyDescent="0.2">
      <c r="A1044" t="s">
        <v>3211</v>
      </c>
      <c r="B1044">
        <v>2012</v>
      </c>
      <c r="C1044" s="3" t="s">
        <v>3209</v>
      </c>
      <c r="D1044" t="s">
        <v>3204</v>
      </c>
      <c r="E1044" t="s">
        <v>30159</v>
      </c>
      <c r="F1044" s="9" t="str">
        <f>_xlfn.XLOOKUP(E1044,'Raw Data - Area Code'!A:A,'Raw Data - Area Code'!B:B,"",FALSE)</f>
        <v>North West London</v>
      </c>
      <c r="G1044" s="9">
        <v>1207120</v>
      </c>
      <c r="H1044" s="8">
        <v>46390</v>
      </c>
      <c r="I1044" s="20" t="s">
        <v>30252</v>
      </c>
      <c r="J1044" s="8" t="str">
        <f>_xlfn.XLOOKUP(TRIM(I1044),'Raw Data - SIC Code'!A:A,'Raw Data - SIC Code'!C:C,"",FALSE)</f>
        <v>Trade</v>
      </c>
      <c r="K1044">
        <v>6.9</v>
      </c>
      <c r="L1044" s="3">
        <v>5.4</v>
      </c>
      <c r="M1044">
        <v>71.8</v>
      </c>
      <c r="N1044">
        <v>60</v>
      </c>
      <c r="O1044">
        <v>85</v>
      </c>
      <c r="P1044">
        <v>79.3</v>
      </c>
      <c r="Q1044" s="27">
        <f t="shared" si="101"/>
        <v>3.4692635423006712</v>
      </c>
      <c r="R1044">
        <v>76.099999999999994</v>
      </c>
      <c r="S1044">
        <v>23.9</v>
      </c>
      <c r="T1044" s="3">
        <f t="shared" si="96"/>
        <v>52.199999999999989</v>
      </c>
      <c r="U1044">
        <v>68.7</v>
      </c>
      <c r="V1044">
        <v>31.3</v>
      </c>
      <c r="W1044" s="3">
        <f t="shared" si="97"/>
        <v>37.400000000000006</v>
      </c>
      <c r="X1044">
        <v>81.7</v>
      </c>
      <c r="Y1044">
        <v>18.3</v>
      </c>
      <c r="Z1044" s="3">
        <f t="shared" si="98"/>
        <v>63.4</v>
      </c>
      <c r="AA1044">
        <v>83.3</v>
      </c>
      <c r="AB1044">
        <v>16.7</v>
      </c>
      <c r="AC1044" s="3">
        <f t="shared" si="99"/>
        <v>66.599999999999994</v>
      </c>
      <c r="AD1044" s="3">
        <f t="shared" si="100"/>
        <v>6</v>
      </c>
      <c r="AE1044" s="3" t="s">
        <v>30462</v>
      </c>
      <c r="AF1044" t="b">
        <v>0</v>
      </c>
      <c r="AG1044" s="1">
        <v>44650.641585648147</v>
      </c>
    </row>
    <row r="1045" spans="1:33" x14ac:dyDescent="0.2">
      <c r="A1045" t="s">
        <v>3212</v>
      </c>
      <c r="B1045">
        <v>2015</v>
      </c>
      <c r="C1045" s="3" t="s">
        <v>3213</v>
      </c>
      <c r="D1045" t="s">
        <v>699</v>
      </c>
      <c r="E1045" t="s">
        <v>30226</v>
      </c>
      <c r="F1045" s="9" t="str">
        <f>_xlfn.XLOOKUP(E1045,'Raw Data - Area Code'!A:A,'Raw Data - Area Code'!B:B,"",FALSE)</f>
        <v>Birmingham</v>
      </c>
      <c r="G1045" s="9">
        <v>5140986</v>
      </c>
      <c r="H1045" s="8">
        <v>92000</v>
      </c>
      <c r="I1045" s="20" t="s">
        <v>30304</v>
      </c>
      <c r="J1045" s="8" t="str">
        <f>_xlfn.XLOOKUP(TRIM(I1045),'Raw Data - SIC Code'!A:A,'Raw Data - SIC Code'!C:C,"",FALSE)</f>
        <v>Arts &amp; Recreation</v>
      </c>
      <c r="K1045">
        <v>-2.5</v>
      </c>
      <c r="L1045" s="3">
        <v>3.5</v>
      </c>
      <c r="M1045">
        <v>30.1</v>
      </c>
      <c r="N1045">
        <v>-8.9</v>
      </c>
      <c r="O1045">
        <v>91.3</v>
      </c>
      <c r="P1045">
        <v>80</v>
      </c>
      <c r="Q1045" s="27">
        <f t="shared" si="101"/>
        <v>6.5966141272621108</v>
      </c>
      <c r="R1045">
        <v>72.099999999999994</v>
      </c>
      <c r="S1045">
        <v>27.9</v>
      </c>
      <c r="T1045" s="3">
        <f t="shared" si="96"/>
        <v>44.199999999999996</v>
      </c>
      <c r="U1045">
        <v>71.5</v>
      </c>
      <c r="V1045">
        <v>28.5</v>
      </c>
      <c r="W1045" s="3">
        <f t="shared" si="97"/>
        <v>43</v>
      </c>
      <c r="X1045">
        <v>74.8</v>
      </c>
      <c r="Y1045">
        <v>25.2</v>
      </c>
      <c r="Z1045" s="3">
        <f t="shared" si="98"/>
        <v>49.599999999999994</v>
      </c>
      <c r="AA1045">
        <v>78.7</v>
      </c>
      <c r="AB1045">
        <v>21.3</v>
      </c>
      <c r="AC1045" s="3">
        <f t="shared" si="99"/>
        <v>57.400000000000006</v>
      </c>
      <c r="AD1045" s="3">
        <f t="shared" si="100"/>
        <v>6</v>
      </c>
      <c r="AE1045" s="3" t="s">
        <v>30460</v>
      </c>
      <c r="AF1045" t="b">
        <v>0</v>
      </c>
      <c r="AG1045" s="1">
        <v>44650.570011574076</v>
      </c>
    </row>
    <row r="1046" spans="1:33" ht="34" x14ac:dyDescent="0.2">
      <c r="A1046" t="s">
        <v>3214</v>
      </c>
      <c r="B1046">
        <v>17657</v>
      </c>
      <c r="C1046" s="3" t="s">
        <v>3215</v>
      </c>
      <c r="D1046" t="s">
        <v>3216</v>
      </c>
      <c r="E1046" t="s">
        <v>30111</v>
      </c>
      <c r="F1046" s="9" t="str">
        <f>_xlfn.XLOOKUP(E1046,'Raw Data - Area Code'!A:A,'Raw Data - Area Code'!B:B,"",FALSE)</f>
        <v>Shrewsbury</v>
      </c>
      <c r="G1046" s="9">
        <v>2971171</v>
      </c>
      <c r="H1046" s="18" t="s">
        <v>2268</v>
      </c>
      <c r="I1046" s="20" t="s">
        <v>30275</v>
      </c>
      <c r="J1046" s="8" t="str">
        <f>_xlfn.XLOOKUP(TRIM(I1046),'Raw Data - SIC Code'!A:A,'Raw Data - SIC Code'!C:C,"",FALSE)</f>
        <v>Healthcare</v>
      </c>
      <c r="K1046">
        <v>-0.2</v>
      </c>
      <c r="L1046" s="3">
        <v>0</v>
      </c>
      <c r="M1046">
        <v>-55.6</v>
      </c>
      <c r="N1046">
        <v>0</v>
      </c>
      <c r="O1046">
        <v>9</v>
      </c>
      <c r="P1046">
        <v>10</v>
      </c>
      <c r="Q1046" s="27">
        <f t="shared" si="101"/>
        <v>-5.2631578947368416</v>
      </c>
      <c r="R1046">
        <v>28</v>
      </c>
      <c r="S1046">
        <v>72</v>
      </c>
      <c r="T1046" s="3">
        <f t="shared" si="96"/>
        <v>-44</v>
      </c>
      <c r="U1046">
        <v>21</v>
      </c>
      <c r="V1046">
        <v>79</v>
      </c>
      <c r="W1046" s="3">
        <f t="shared" si="97"/>
        <v>-57.999999999999993</v>
      </c>
      <c r="X1046">
        <v>33</v>
      </c>
      <c r="Y1046">
        <v>67</v>
      </c>
      <c r="Z1046" s="3">
        <f t="shared" si="98"/>
        <v>-34</v>
      </c>
      <c r="AA1046">
        <v>22</v>
      </c>
      <c r="AB1046">
        <v>78</v>
      </c>
      <c r="AC1046" s="3">
        <f t="shared" si="99"/>
        <v>-56.000000000000007</v>
      </c>
      <c r="AD1046" s="3">
        <f t="shared" si="100"/>
        <v>0</v>
      </c>
      <c r="AE1046" s="3" t="s">
        <v>30460</v>
      </c>
      <c r="AF1046" t="b">
        <v>0</v>
      </c>
      <c r="AG1046" s="1">
        <v>44594.394965277781</v>
      </c>
    </row>
    <row r="1047" spans="1:33" x14ac:dyDescent="0.2">
      <c r="A1047" t="s">
        <v>3217</v>
      </c>
      <c r="B1047">
        <v>20404</v>
      </c>
      <c r="C1047" s="3" t="s">
        <v>3218</v>
      </c>
      <c r="D1047" t="s">
        <v>3219</v>
      </c>
      <c r="E1047" t="s">
        <v>30133</v>
      </c>
      <c r="F1047" s="9" t="str">
        <f>_xlfn.XLOOKUP(E1047,'Raw Data - Area Code'!A:A,'Raw Data - Area Code'!B:B,"",FALSE)</f>
        <v>Coventry</v>
      </c>
      <c r="G1047" s="9">
        <v>10817914</v>
      </c>
      <c r="H1047" s="8"/>
      <c r="I1047" s="20">
        <v>85</v>
      </c>
      <c r="J1047" s="8" t="str">
        <f>_xlfn.XLOOKUP(TRIM(I1047),'Raw Data - SIC Code'!A:A,'Raw Data - SIC Code'!C:C,"",FALSE)</f>
        <v>Education</v>
      </c>
      <c r="K1047">
        <v>17.600000000000001</v>
      </c>
      <c r="L1047" s="3">
        <v>27.9</v>
      </c>
      <c r="O1047">
        <v>0</v>
      </c>
      <c r="P1047">
        <v>0</v>
      </c>
      <c r="Q1047" s="27">
        <v>0</v>
      </c>
      <c r="R1047">
        <v>20.5</v>
      </c>
      <c r="S1047">
        <v>79.5</v>
      </c>
      <c r="T1047" s="3">
        <f t="shared" si="96"/>
        <v>-59</v>
      </c>
      <c r="U1047">
        <v>26.1</v>
      </c>
      <c r="V1047">
        <v>73.900000000000006</v>
      </c>
      <c r="W1047" s="3">
        <f t="shared" si="97"/>
        <v>-47.800000000000004</v>
      </c>
      <c r="X1047">
        <v>35.1</v>
      </c>
      <c r="Y1047">
        <v>64.900000000000006</v>
      </c>
      <c r="Z1047" s="3">
        <f t="shared" si="98"/>
        <v>-29.800000000000004</v>
      </c>
      <c r="AA1047">
        <v>38.700000000000003</v>
      </c>
      <c r="AB1047">
        <v>61.3</v>
      </c>
      <c r="AC1047" s="3">
        <f t="shared" si="99"/>
        <v>-22.599999999999994</v>
      </c>
      <c r="AD1047" s="3">
        <f t="shared" si="100"/>
        <v>1</v>
      </c>
      <c r="AE1047" s="3" t="s">
        <v>30460</v>
      </c>
      <c r="AF1047" t="b">
        <v>0</v>
      </c>
      <c r="AG1047" s="1">
        <v>44594.703993055555</v>
      </c>
    </row>
    <row r="1048" spans="1:33" x14ac:dyDescent="0.2">
      <c r="A1048" t="s">
        <v>3220</v>
      </c>
      <c r="B1048">
        <v>4115</v>
      </c>
      <c r="C1048" s="3" t="s">
        <v>3221</v>
      </c>
      <c r="D1048" t="s">
        <v>3222</v>
      </c>
      <c r="E1048" t="s">
        <v>30123</v>
      </c>
      <c r="F1048" s="9" t="str">
        <f>_xlfn.XLOOKUP(E1048,'Raw Data - Area Code'!A:A,'Raw Data - Area Code'!B:B,"",FALSE)</f>
        <v>Reading</v>
      </c>
      <c r="G1048" s="9">
        <v>3499632</v>
      </c>
      <c r="H1048" s="8">
        <v>78200</v>
      </c>
      <c r="I1048" s="20" t="s">
        <v>30243</v>
      </c>
      <c r="J1048" s="8" t="str">
        <f>_xlfn.XLOOKUP(TRIM(I1048),'Raw Data - SIC Code'!A:A,'Raw Data - SIC Code'!C:C,"",FALSE)</f>
        <v>Admin Services</v>
      </c>
      <c r="K1048">
        <v>12.5</v>
      </c>
      <c r="L1048" s="3">
        <v>0.7</v>
      </c>
      <c r="M1048">
        <v>99.6</v>
      </c>
      <c r="N1048">
        <v>30.9</v>
      </c>
      <c r="O1048">
        <v>5.9</v>
      </c>
      <c r="P1048">
        <v>3.3</v>
      </c>
      <c r="Q1048" s="27">
        <f t="shared" si="101"/>
        <v>28.260869565217401</v>
      </c>
      <c r="R1048">
        <v>13.7</v>
      </c>
      <c r="S1048">
        <v>86.3</v>
      </c>
      <c r="T1048" s="3">
        <f t="shared" si="96"/>
        <v>-72.599999999999994</v>
      </c>
      <c r="U1048">
        <v>18.600000000000001</v>
      </c>
      <c r="V1048">
        <v>81.400000000000006</v>
      </c>
      <c r="W1048" s="3">
        <f t="shared" si="97"/>
        <v>-62.8</v>
      </c>
      <c r="X1048">
        <v>23</v>
      </c>
      <c r="Y1048">
        <v>77</v>
      </c>
      <c r="Z1048" s="3">
        <f t="shared" si="98"/>
        <v>-54</v>
      </c>
      <c r="AA1048">
        <v>23.4</v>
      </c>
      <c r="AB1048">
        <v>76.599999999999994</v>
      </c>
      <c r="AC1048" s="3">
        <f t="shared" si="99"/>
        <v>-53.199999999999989</v>
      </c>
      <c r="AD1048" s="3">
        <f t="shared" si="100"/>
        <v>2</v>
      </c>
      <c r="AE1048" s="3" t="s">
        <v>30461</v>
      </c>
      <c r="AF1048" t="b">
        <v>0</v>
      </c>
      <c r="AG1048" s="1">
        <v>44655.706712962965</v>
      </c>
    </row>
    <row r="1049" spans="1:33" ht="68" x14ac:dyDescent="0.2">
      <c r="A1049" t="s">
        <v>3223</v>
      </c>
      <c r="B1049">
        <v>104</v>
      </c>
      <c r="C1049" s="3" t="s">
        <v>3224</v>
      </c>
      <c r="D1049" t="s">
        <v>3225</v>
      </c>
      <c r="E1049" t="s">
        <v>30177</v>
      </c>
      <c r="F1049" s="9" t="str">
        <f>_xlfn.XLOOKUP(E1049,'Raw Data - Area Code'!A:A,'Raw Data - Area Code'!B:B,"",FALSE)</f>
        <v>Harrogate</v>
      </c>
      <c r="G1049" s="9">
        <v>500829</v>
      </c>
      <c r="H1049" s="18" t="s">
        <v>3226</v>
      </c>
      <c r="I1049" s="20" t="s">
        <v>30239</v>
      </c>
      <c r="J1049" s="8" t="str">
        <f>_xlfn.XLOOKUP(TRIM(I1049),'Raw Data - SIC Code'!A:A,'Raw Data - SIC Code'!C:C,"",FALSE)</f>
        <v>Manufacturing</v>
      </c>
      <c r="K1049">
        <v>19.100000000000001</v>
      </c>
      <c r="L1049" s="3">
        <v>17.600000000000001</v>
      </c>
      <c r="M1049">
        <v>30.6</v>
      </c>
      <c r="N1049">
        <v>32.1</v>
      </c>
      <c r="O1049">
        <v>97.1</v>
      </c>
      <c r="P1049">
        <v>97.4</v>
      </c>
      <c r="Q1049" s="27">
        <f t="shared" si="101"/>
        <v>-0.15424164524422179</v>
      </c>
      <c r="R1049">
        <v>22</v>
      </c>
      <c r="S1049">
        <v>78</v>
      </c>
      <c r="T1049" s="3">
        <f t="shared" si="96"/>
        <v>-56.000000000000007</v>
      </c>
      <c r="U1049">
        <v>45</v>
      </c>
      <c r="V1049">
        <v>55</v>
      </c>
      <c r="W1049" s="3">
        <f t="shared" si="97"/>
        <v>-10</v>
      </c>
      <c r="X1049">
        <v>56.2</v>
      </c>
      <c r="Y1049">
        <v>43.8</v>
      </c>
      <c r="Z1049" s="3">
        <f t="shared" si="98"/>
        <v>12.400000000000006</v>
      </c>
      <c r="AA1049">
        <v>52.4</v>
      </c>
      <c r="AB1049">
        <v>47.6</v>
      </c>
      <c r="AC1049" s="3">
        <f t="shared" si="99"/>
        <v>4.7999999999999972</v>
      </c>
      <c r="AD1049" s="3">
        <f t="shared" si="100"/>
        <v>3</v>
      </c>
      <c r="AE1049" s="3" t="s">
        <v>30462</v>
      </c>
      <c r="AF1049" t="b">
        <v>0</v>
      </c>
      <c r="AG1049" s="1">
        <v>44637.365937499999</v>
      </c>
    </row>
    <row r="1050" spans="1:33" x14ac:dyDescent="0.2">
      <c r="A1050" t="s">
        <v>3227</v>
      </c>
      <c r="B1050">
        <v>2021</v>
      </c>
      <c r="C1050" s="3" t="s">
        <v>3228</v>
      </c>
      <c r="D1050" t="s">
        <v>3229</v>
      </c>
      <c r="E1050" t="s">
        <v>30142</v>
      </c>
      <c r="F1050" s="9" t="str">
        <f>_xlfn.XLOOKUP(E1050,'Raw Data - Area Code'!A:A,'Raw Data - Area Code'!B:B,"",FALSE)</f>
        <v>Bristol</v>
      </c>
      <c r="G1050" s="9" t="s">
        <v>3230</v>
      </c>
      <c r="H1050" s="8"/>
      <c r="I1050" s="20">
        <v>69</v>
      </c>
      <c r="J1050" s="8" t="str">
        <f>_xlfn.XLOOKUP(TRIM(I1050),'Raw Data - SIC Code'!A:A,'Raw Data - SIC Code'!C:C,"",FALSE)</f>
        <v>Professional Services</v>
      </c>
      <c r="K1050">
        <v>19.100000000000001</v>
      </c>
      <c r="L1050" s="3">
        <v>24.2</v>
      </c>
      <c r="M1050">
        <v>45.7</v>
      </c>
      <c r="N1050">
        <v>26.4</v>
      </c>
      <c r="O1050">
        <v>96</v>
      </c>
      <c r="P1050">
        <v>96</v>
      </c>
      <c r="Q1050" s="27">
        <f t="shared" si="101"/>
        <v>0</v>
      </c>
      <c r="R1050">
        <v>26.2</v>
      </c>
      <c r="S1050">
        <v>73.8</v>
      </c>
      <c r="T1050" s="3">
        <f t="shared" si="96"/>
        <v>-47.599999999999994</v>
      </c>
      <c r="U1050">
        <v>15.5</v>
      </c>
      <c r="V1050">
        <v>84.5</v>
      </c>
      <c r="W1050" s="3">
        <f t="shared" si="97"/>
        <v>-69</v>
      </c>
      <c r="X1050">
        <v>36.9</v>
      </c>
      <c r="Y1050">
        <v>63.1</v>
      </c>
      <c r="Z1050" s="3">
        <f t="shared" si="98"/>
        <v>-26.200000000000003</v>
      </c>
      <c r="AA1050">
        <v>40.799999999999997</v>
      </c>
      <c r="AB1050">
        <v>59.2</v>
      </c>
      <c r="AC1050" s="3">
        <f t="shared" si="99"/>
        <v>-18.400000000000006</v>
      </c>
      <c r="AD1050" s="3">
        <f t="shared" si="100"/>
        <v>1</v>
      </c>
      <c r="AE1050" s="3" t="s">
        <v>30461</v>
      </c>
      <c r="AF1050" t="b">
        <v>0</v>
      </c>
      <c r="AG1050" s="1">
        <v>44652.698368055557</v>
      </c>
    </row>
    <row r="1051" spans="1:33" x14ac:dyDescent="0.2">
      <c r="A1051" t="s">
        <v>3231</v>
      </c>
      <c r="B1051">
        <v>17868</v>
      </c>
      <c r="C1051" s="3" t="s">
        <v>3232</v>
      </c>
      <c r="D1051" t="s">
        <v>3233</v>
      </c>
      <c r="E1051" t="s">
        <v>30118</v>
      </c>
      <c r="F1051" s="9" t="str">
        <f>_xlfn.XLOOKUP(E1051,'Raw Data - Area Code'!A:A,'Raw Data - Area Code'!B:B,"",FALSE)</f>
        <v>Chelmsford</v>
      </c>
      <c r="G1051" s="9">
        <v>1703444</v>
      </c>
      <c r="H1051" s="8">
        <v>46900</v>
      </c>
      <c r="I1051" s="20" t="s">
        <v>30252</v>
      </c>
      <c r="J1051" s="8" t="str">
        <f>_xlfn.XLOOKUP(TRIM(I1051),'Raw Data - SIC Code'!A:A,'Raw Data - SIC Code'!C:C,"",FALSE)</f>
        <v>Trade</v>
      </c>
      <c r="K1051">
        <v>-1.5</v>
      </c>
      <c r="L1051" s="3">
        <v>-14.8</v>
      </c>
      <c r="M1051">
        <v>18.600000000000001</v>
      </c>
      <c r="N1051">
        <v>-18</v>
      </c>
      <c r="O1051">
        <v>53.9</v>
      </c>
      <c r="P1051">
        <v>42.3</v>
      </c>
      <c r="Q1051" s="27">
        <f t="shared" si="101"/>
        <v>12.058212058212062</v>
      </c>
      <c r="R1051">
        <v>87.5</v>
      </c>
      <c r="S1051">
        <v>12.5</v>
      </c>
      <c r="T1051" s="3">
        <f t="shared" si="96"/>
        <v>75</v>
      </c>
      <c r="U1051">
        <v>89.1</v>
      </c>
      <c r="V1051">
        <v>10.9</v>
      </c>
      <c r="W1051" s="3">
        <f t="shared" si="97"/>
        <v>78.199999999999989</v>
      </c>
      <c r="X1051">
        <v>89.1</v>
      </c>
      <c r="Y1051">
        <v>10.9</v>
      </c>
      <c r="Z1051" s="3">
        <f t="shared" si="98"/>
        <v>78.199999999999989</v>
      </c>
      <c r="AA1051">
        <v>93.9</v>
      </c>
      <c r="AB1051">
        <v>6.1</v>
      </c>
      <c r="AC1051" s="3">
        <f t="shared" si="99"/>
        <v>87.800000000000011</v>
      </c>
      <c r="AD1051" s="3">
        <f t="shared" si="100"/>
        <v>5</v>
      </c>
      <c r="AE1051" s="3" t="s">
        <v>30460</v>
      </c>
      <c r="AF1051" t="b">
        <v>0</v>
      </c>
      <c r="AG1051" s="1">
        <v>44628.449583333335</v>
      </c>
    </row>
    <row r="1052" spans="1:33" x14ac:dyDescent="0.2">
      <c r="A1052" t="s">
        <v>3234</v>
      </c>
      <c r="B1052">
        <v>19393</v>
      </c>
      <c r="C1052" s="3" t="s">
        <v>3235</v>
      </c>
      <c r="D1052" t="s">
        <v>3236</v>
      </c>
      <c r="E1052" t="s">
        <v>30173</v>
      </c>
      <c r="F1052" s="9" t="str">
        <f>_xlfn.XLOOKUP(E1052,'Raw Data - Area Code'!A:A,'Raw Data - Area Code'!B:B,"",FALSE)</f>
        <v>Cleveland</v>
      </c>
      <c r="G1052" s="9" t="s">
        <v>3237</v>
      </c>
      <c r="H1052" s="8"/>
      <c r="I1052" s="20">
        <v>68</v>
      </c>
      <c r="J1052" s="8" t="str">
        <f>_xlfn.XLOOKUP(TRIM(I1052),'Raw Data - SIC Code'!A:A,'Raw Data - SIC Code'!C:C,"",FALSE)</f>
        <v>Real Estate</v>
      </c>
      <c r="K1052">
        <v>6</v>
      </c>
      <c r="L1052" s="3">
        <v>7.4</v>
      </c>
      <c r="M1052">
        <v>17.3</v>
      </c>
      <c r="N1052">
        <v>33.299999999999997</v>
      </c>
      <c r="O1052">
        <v>11.6</v>
      </c>
      <c r="P1052">
        <v>18.5</v>
      </c>
      <c r="Q1052" s="27">
        <f t="shared" si="101"/>
        <v>-22.923588039867109</v>
      </c>
      <c r="R1052">
        <v>46.5</v>
      </c>
      <c r="S1052">
        <v>53.5</v>
      </c>
      <c r="T1052" s="3">
        <f t="shared" si="96"/>
        <v>-7.0000000000000009</v>
      </c>
      <c r="U1052">
        <v>42.2</v>
      </c>
      <c r="V1052">
        <v>57.8</v>
      </c>
      <c r="W1052" s="3">
        <f t="shared" si="97"/>
        <v>-15.599999999999994</v>
      </c>
      <c r="X1052">
        <v>67.599999999999994</v>
      </c>
      <c r="Y1052">
        <v>32.4</v>
      </c>
      <c r="Z1052" s="3">
        <f t="shared" si="98"/>
        <v>35.199999999999996</v>
      </c>
      <c r="AA1052">
        <v>62.5</v>
      </c>
      <c r="AB1052">
        <v>37.5</v>
      </c>
      <c r="AC1052" s="3">
        <f t="shared" si="99"/>
        <v>25</v>
      </c>
      <c r="AD1052" s="3">
        <f t="shared" si="100"/>
        <v>3</v>
      </c>
      <c r="AE1052" s="3" t="s">
        <v>30461</v>
      </c>
      <c r="AF1052" t="b">
        <v>0</v>
      </c>
      <c r="AG1052" s="1">
        <v>44599.560277777775</v>
      </c>
    </row>
    <row r="1053" spans="1:33" x14ac:dyDescent="0.2">
      <c r="A1053" t="s">
        <v>3238</v>
      </c>
      <c r="B1053">
        <v>5146</v>
      </c>
      <c r="C1053" s="3" t="s">
        <v>3239</v>
      </c>
      <c r="D1053" t="s">
        <v>3240</v>
      </c>
      <c r="E1053" t="s">
        <v>30134</v>
      </c>
      <c r="F1053" s="9" t="str">
        <f>_xlfn.XLOOKUP(E1053,'Raw Data - Area Code'!A:A,'Raw Data - Area Code'!B:B,"",FALSE)</f>
        <v>Rochester</v>
      </c>
      <c r="G1053" s="9">
        <v>7401701</v>
      </c>
      <c r="H1053" s="8">
        <v>85310</v>
      </c>
      <c r="I1053" s="20" t="s">
        <v>30235</v>
      </c>
      <c r="J1053" s="8" t="str">
        <f>_xlfn.XLOOKUP(TRIM(I1053),'Raw Data - SIC Code'!A:A,'Raw Data - SIC Code'!C:C,"",FALSE)</f>
        <v>Education</v>
      </c>
      <c r="K1053">
        <v>26.8</v>
      </c>
      <c r="L1053" s="3">
        <v>48.9</v>
      </c>
      <c r="M1053">
        <v>100</v>
      </c>
      <c r="N1053">
        <v>100</v>
      </c>
      <c r="O1053">
        <v>0.9</v>
      </c>
      <c r="P1053">
        <v>0</v>
      </c>
      <c r="Q1053" s="27">
        <f t="shared" si="101"/>
        <v>100</v>
      </c>
      <c r="R1053">
        <v>14.2</v>
      </c>
      <c r="S1053">
        <v>85.8</v>
      </c>
      <c r="T1053" s="3">
        <f t="shared" si="96"/>
        <v>-71.599999999999994</v>
      </c>
      <c r="U1053">
        <v>17.399999999999999</v>
      </c>
      <c r="V1053">
        <v>82.6</v>
      </c>
      <c r="W1053" s="3">
        <f t="shared" si="97"/>
        <v>-65.199999999999989</v>
      </c>
      <c r="X1053">
        <v>23.1</v>
      </c>
      <c r="Y1053">
        <v>76.900000000000006</v>
      </c>
      <c r="Z1053" s="3">
        <f t="shared" si="98"/>
        <v>-53.800000000000004</v>
      </c>
      <c r="AA1053">
        <v>42.1</v>
      </c>
      <c r="AB1053">
        <v>57.9</v>
      </c>
      <c r="AC1053" s="3">
        <f t="shared" si="99"/>
        <v>-15.799999999999997</v>
      </c>
      <c r="AD1053" s="3">
        <f t="shared" si="100"/>
        <v>2</v>
      </c>
      <c r="AE1053" s="3" t="s">
        <v>30461</v>
      </c>
      <c r="AF1053" t="b">
        <v>0</v>
      </c>
      <c r="AG1053" s="1">
        <v>44648.711435185185</v>
      </c>
    </row>
    <row r="1054" spans="1:33" x14ac:dyDescent="0.2">
      <c r="A1054" t="s">
        <v>3241</v>
      </c>
      <c r="B1054">
        <v>2023</v>
      </c>
      <c r="C1054" s="3" t="s">
        <v>71</v>
      </c>
      <c r="D1054" t="s">
        <v>72</v>
      </c>
      <c r="E1054" t="s">
        <v>30122</v>
      </c>
      <c r="F1054" s="9" t="str">
        <f>_xlfn.XLOOKUP(E1054,'Raw Data - Area Code'!A:A,'Raw Data - Area Code'!B:B,"",FALSE)</f>
        <v>Slough</v>
      </c>
      <c r="G1054" s="9">
        <v>239718</v>
      </c>
      <c r="H1054" s="8">
        <v>46390</v>
      </c>
      <c r="I1054" s="20" t="s">
        <v>30252</v>
      </c>
      <c r="J1054" s="8" t="str">
        <f>_xlfn.XLOOKUP(TRIM(I1054),'Raw Data - SIC Code'!A:A,'Raw Data - SIC Code'!C:C,"",FALSE)</f>
        <v>Trade</v>
      </c>
      <c r="K1054">
        <v>-2.2000000000000002</v>
      </c>
      <c r="L1054" s="3">
        <v>-5.3</v>
      </c>
      <c r="M1054">
        <v>-22.1</v>
      </c>
      <c r="N1054">
        <v>-15.7</v>
      </c>
      <c r="O1054">
        <v>45.2</v>
      </c>
      <c r="P1054">
        <v>51.1</v>
      </c>
      <c r="Q1054" s="27">
        <f t="shared" si="101"/>
        <v>-6.1266874350986482</v>
      </c>
      <c r="R1054">
        <v>61.3</v>
      </c>
      <c r="S1054">
        <v>38.700000000000003</v>
      </c>
      <c r="T1054" s="3">
        <f t="shared" si="96"/>
        <v>22.599999999999994</v>
      </c>
      <c r="U1054">
        <v>77.2</v>
      </c>
      <c r="V1054">
        <v>22.8</v>
      </c>
      <c r="W1054" s="3">
        <f t="shared" si="97"/>
        <v>54.400000000000006</v>
      </c>
      <c r="X1054">
        <v>67.5</v>
      </c>
      <c r="Y1054">
        <v>32.5</v>
      </c>
      <c r="Z1054" s="3">
        <f t="shared" si="98"/>
        <v>35</v>
      </c>
      <c r="AA1054">
        <v>61</v>
      </c>
      <c r="AB1054">
        <v>39</v>
      </c>
      <c r="AC1054" s="3">
        <f t="shared" si="99"/>
        <v>22</v>
      </c>
      <c r="AD1054" s="3">
        <f t="shared" si="100"/>
        <v>4</v>
      </c>
      <c r="AE1054" s="3" t="s">
        <v>30462</v>
      </c>
      <c r="AF1054" t="b">
        <v>0</v>
      </c>
      <c r="AG1054" s="1">
        <v>44654.711817129632</v>
      </c>
    </row>
    <row r="1055" spans="1:33" x14ac:dyDescent="0.2">
      <c r="A1055" t="s">
        <v>3242</v>
      </c>
      <c r="B1055">
        <v>2028</v>
      </c>
      <c r="C1055" s="3" t="s">
        <v>3243</v>
      </c>
      <c r="D1055" t="s">
        <v>3244</v>
      </c>
      <c r="E1055" t="s">
        <v>30227</v>
      </c>
      <c r="F1055" s="9" t="str">
        <f>_xlfn.XLOOKUP(E1055,'Raw Data - Area Code'!A:A,'Raw Data - Area Code'!B:B,"",FALSE)</f>
        <v>East London</v>
      </c>
      <c r="G1055" s="9" t="s">
        <v>3245</v>
      </c>
      <c r="H1055" s="8"/>
      <c r="I1055" s="20">
        <v>70</v>
      </c>
      <c r="J1055" s="8" t="str">
        <f>_xlfn.XLOOKUP(TRIM(I1055),'Raw Data - SIC Code'!A:A,'Raw Data - SIC Code'!C:C,"",FALSE)</f>
        <v>Professional Services</v>
      </c>
      <c r="K1055">
        <v>33.9</v>
      </c>
      <c r="L1055" s="3">
        <v>36.299999999999997</v>
      </c>
      <c r="M1055">
        <v>52</v>
      </c>
      <c r="N1055">
        <v>43.3</v>
      </c>
      <c r="O1055">
        <v>70.2</v>
      </c>
      <c r="P1055">
        <v>71.400000000000006</v>
      </c>
      <c r="Q1055" s="27">
        <f t="shared" si="101"/>
        <v>-0.84745762711864603</v>
      </c>
      <c r="R1055">
        <v>86.5</v>
      </c>
      <c r="S1055">
        <v>13.5</v>
      </c>
      <c r="T1055" s="3">
        <f t="shared" si="96"/>
        <v>73</v>
      </c>
      <c r="U1055">
        <v>87.5</v>
      </c>
      <c r="V1055">
        <v>12.5</v>
      </c>
      <c r="W1055" s="3">
        <f t="shared" si="97"/>
        <v>75</v>
      </c>
      <c r="X1055">
        <v>94.8</v>
      </c>
      <c r="Y1055">
        <v>5.2</v>
      </c>
      <c r="Z1055" s="3">
        <f t="shared" si="98"/>
        <v>89.6</v>
      </c>
      <c r="AA1055">
        <v>95.9</v>
      </c>
      <c r="AB1055">
        <v>4.0999999999999996</v>
      </c>
      <c r="AC1055" s="3">
        <f t="shared" si="99"/>
        <v>91.800000000000011</v>
      </c>
      <c r="AD1055" s="3">
        <f t="shared" si="100"/>
        <v>5</v>
      </c>
      <c r="AE1055" s="3" t="s">
        <v>30460</v>
      </c>
      <c r="AF1055" t="b">
        <v>0</v>
      </c>
      <c r="AG1055" s="1">
        <v>44686.729247685187</v>
      </c>
    </row>
    <row r="1056" spans="1:33" x14ac:dyDescent="0.2">
      <c r="A1056" t="s">
        <v>3246</v>
      </c>
      <c r="B1056">
        <v>20602</v>
      </c>
      <c r="C1056" s="3" t="s">
        <v>3247</v>
      </c>
      <c r="D1056" t="s">
        <v>3248</v>
      </c>
      <c r="E1056" t="s">
        <v>30140</v>
      </c>
      <c r="F1056" s="9" t="str">
        <f>_xlfn.XLOOKUP(E1056,'Raw Data - Area Code'!A:A,'Raw Data - Area Code'!B:B,"",FALSE)</f>
        <v>Doncaster</v>
      </c>
      <c r="G1056" s="9">
        <v>12178153</v>
      </c>
      <c r="H1056" s="8">
        <v>47760</v>
      </c>
      <c r="I1056" s="20" t="s">
        <v>30234</v>
      </c>
      <c r="J1056" s="8" t="str">
        <f>_xlfn.XLOOKUP(TRIM(I1056),'Raw Data - SIC Code'!A:A,'Raw Data - SIC Code'!C:C,"",FALSE)</f>
        <v>Trade</v>
      </c>
      <c r="K1056">
        <v>-2.9</v>
      </c>
      <c r="L1056" s="3">
        <v>0</v>
      </c>
      <c r="O1056">
        <v>0</v>
      </c>
      <c r="P1056">
        <v>0</v>
      </c>
      <c r="Q1056" s="27">
        <v>0</v>
      </c>
      <c r="R1056">
        <v>49.3</v>
      </c>
      <c r="S1056">
        <v>50.7</v>
      </c>
      <c r="T1056" s="3">
        <f t="shared" si="96"/>
        <v>-1.4000000000000057</v>
      </c>
      <c r="U1056">
        <v>42</v>
      </c>
      <c r="V1056">
        <v>58</v>
      </c>
      <c r="W1056" s="3">
        <f t="shared" si="97"/>
        <v>-16</v>
      </c>
      <c r="X1056">
        <v>48.7</v>
      </c>
      <c r="Y1056">
        <v>51.3</v>
      </c>
      <c r="Z1056" s="3">
        <f t="shared" si="98"/>
        <v>-2.5999999999999943</v>
      </c>
      <c r="AA1056">
        <v>31.5</v>
      </c>
      <c r="AB1056">
        <v>68.5</v>
      </c>
      <c r="AC1056" s="3">
        <f t="shared" si="99"/>
        <v>-37</v>
      </c>
      <c r="AD1056" s="3">
        <f t="shared" si="100"/>
        <v>0</v>
      </c>
      <c r="AE1056" s="3" t="s">
        <v>30462</v>
      </c>
      <c r="AF1056" t="b">
        <v>0</v>
      </c>
      <c r="AG1056" s="1">
        <v>44651.631493055553</v>
      </c>
    </row>
    <row r="1057" spans="1:33" x14ac:dyDescent="0.2">
      <c r="A1057" t="s">
        <v>3249</v>
      </c>
      <c r="B1057">
        <v>18862</v>
      </c>
      <c r="C1057" s="3" t="s">
        <v>2402</v>
      </c>
      <c r="D1057" t="s">
        <v>2403</v>
      </c>
      <c r="E1057" t="s">
        <v>30168</v>
      </c>
      <c r="F1057" s="9" t="str">
        <f>_xlfn.XLOOKUP(E1057,'Raw Data - Area Code'!A:A,'Raw Data - Area Code'!B:B,"",FALSE)</f>
        <v>Stevenage</v>
      </c>
      <c r="G1057" s="9">
        <v>10946823</v>
      </c>
      <c r="H1057" s="8">
        <v>64209</v>
      </c>
      <c r="I1057" s="20" t="s">
        <v>30260</v>
      </c>
      <c r="J1057" s="8" t="str">
        <f>_xlfn.XLOOKUP(TRIM(I1057),'Raw Data - SIC Code'!A:A,'Raw Data - SIC Code'!C:C,"",FALSE)</f>
        <v>Finance</v>
      </c>
      <c r="K1057">
        <v>30</v>
      </c>
      <c r="L1057" s="3">
        <v>34</v>
      </c>
      <c r="O1057">
        <v>0</v>
      </c>
      <c r="P1057">
        <v>0</v>
      </c>
      <c r="Q1057" s="27">
        <v>0</v>
      </c>
      <c r="R1057">
        <v>74</v>
      </c>
      <c r="S1057">
        <v>26</v>
      </c>
      <c r="T1057" s="3">
        <f t="shared" si="96"/>
        <v>48</v>
      </c>
      <c r="U1057">
        <v>96</v>
      </c>
      <c r="V1057">
        <v>4</v>
      </c>
      <c r="W1057" s="3">
        <f t="shared" si="97"/>
        <v>92</v>
      </c>
      <c r="X1057">
        <v>95</v>
      </c>
      <c r="Y1057">
        <v>5</v>
      </c>
      <c r="Z1057" s="3">
        <f t="shared" si="98"/>
        <v>90</v>
      </c>
      <c r="AA1057">
        <v>98</v>
      </c>
      <c r="AB1057">
        <v>2</v>
      </c>
      <c r="AC1057" s="3">
        <f t="shared" si="99"/>
        <v>96</v>
      </c>
      <c r="AD1057" s="3">
        <f t="shared" si="100"/>
        <v>5</v>
      </c>
      <c r="AE1057" s="3" t="s">
        <v>30461</v>
      </c>
      <c r="AF1057" t="b">
        <v>0</v>
      </c>
      <c r="AG1057" s="1">
        <v>44644.446608796294</v>
      </c>
    </row>
    <row r="1058" spans="1:33" x14ac:dyDescent="0.2">
      <c r="A1058" t="s">
        <v>3250</v>
      </c>
      <c r="B1058">
        <v>359</v>
      </c>
      <c r="C1058" s="3" t="s">
        <v>3251</v>
      </c>
      <c r="D1058" t="s">
        <v>3252</v>
      </c>
      <c r="E1058" t="s">
        <v>30182</v>
      </c>
      <c r="F1058" s="9" t="str">
        <f>_xlfn.XLOOKUP(E1058,'Raw Data - Area Code'!A:A,'Raw Data - Area Code'!B:B,"",FALSE)</f>
        <v>South West London</v>
      </c>
      <c r="G1058" s="9">
        <v>2379290</v>
      </c>
      <c r="H1058" s="8">
        <v>82990</v>
      </c>
      <c r="I1058" s="20" t="s">
        <v>30240</v>
      </c>
      <c r="J1058" s="8" t="str">
        <f>_xlfn.XLOOKUP(TRIM(I1058),'Raw Data - SIC Code'!A:A,'Raw Data - SIC Code'!C:C,"",FALSE)</f>
        <v>Admin Services</v>
      </c>
      <c r="K1058">
        <v>11</v>
      </c>
      <c r="L1058" s="3">
        <v>22</v>
      </c>
      <c r="M1058">
        <v>-5</v>
      </c>
      <c r="N1058">
        <v>-25</v>
      </c>
      <c r="O1058">
        <v>58</v>
      </c>
      <c r="P1058">
        <v>42</v>
      </c>
      <c r="Q1058" s="27">
        <f t="shared" si="101"/>
        <v>16</v>
      </c>
      <c r="T1058" s="3">
        <v>0</v>
      </c>
      <c r="W1058" s="3">
        <v>0</v>
      </c>
      <c r="Z1058" s="3">
        <v>0</v>
      </c>
      <c r="AC1058" s="3">
        <v>0</v>
      </c>
      <c r="AD1058" s="3">
        <f t="shared" si="100"/>
        <v>2</v>
      </c>
      <c r="AE1058" s="3" t="s">
        <v>30460</v>
      </c>
      <c r="AF1058" t="b">
        <v>0</v>
      </c>
      <c r="AG1058" s="1">
        <v>44652.489050925928</v>
      </c>
    </row>
    <row r="1059" spans="1:33" x14ac:dyDescent="0.2">
      <c r="A1059" t="s">
        <v>3253</v>
      </c>
      <c r="B1059">
        <v>20089</v>
      </c>
      <c r="C1059" s="3" t="s">
        <v>3254</v>
      </c>
      <c r="D1059" t="s">
        <v>3255</v>
      </c>
      <c r="E1059" t="s">
        <v>30230</v>
      </c>
      <c r="F1059" s="9" t="str">
        <f>_xlfn.XLOOKUP(E1059,'Raw Data - Area Code'!A:A,'Raw Data - Area Code'!B:B,"",FALSE)</f>
        <v>Manchester</v>
      </c>
      <c r="G1059" s="9">
        <v>8336724</v>
      </c>
      <c r="H1059" s="8">
        <v>56102</v>
      </c>
      <c r="I1059" s="20" t="s">
        <v>30241</v>
      </c>
      <c r="J1059" s="8" t="str">
        <f>_xlfn.XLOOKUP(TRIM(I1059),'Raw Data - SIC Code'!A:A,'Raw Data - SIC Code'!C:C,"",FALSE)</f>
        <v>Hospitality</v>
      </c>
      <c r="K1059">
        <v>-1</v>
      </c>
      <c r="L1059" s="3">
        <v>0</v>
      </c>
      <c r="M1059">
        <v>74</v>
      </c>
      <c r="N1059">
        <v>85</v>
      </c>
      <c r="O1059">
        <v>7</v>
      </c>
      <c r="P1059">
        <v>5.4</v>
      </c>
      <c r="Q1059" s="27">
        <f t="shared" si="101"/>
        <v>12.90322580645161</v>
      </c>
      <c r="R1059">
        <v>54</v>
      </c>
      <c r="S1059">
        <v>46</v>
      </c>
      <c r="T1059" s="3">
        <f t="shared" si="96"/>
        <v>8</v>
      </c>
      <c r="U1059">
        <v>49</v>
      </c>
      <c r="V1059">
        <v>51</v>
      </c>
      <c r="W1059" s="3">
        <f t="shared" si="97"/>
        <v>-2</v>
      </c>
      <c r="X1059">
        <v>52</v>
      </c>
      <c r="Y1059">
        <v>48</v>
      </c>
      <c r="Z1059" s="3">
        <f t="shared" si="98"/>
        <v>4</v>
      </c>
      <c r="AA1059">
        <v>47</v>
      </c>
      <c r="AB1059">
        <v>53</v>
      </c>
      <c r="AC1059" s="3">
        <f t="shared" si="99"/>
        <v>-6</v>
      </c>
      <c r="AD1059" s="3">
        <f t="shared" si="100"/>
        <v>3</v>
      </c>
      <c r="AE1059" s="3" t="s">
        <v>333</v>
      </c>
      <c r="AF1059" t="b">
        <v>0</v>
      </c>
      <c r="AG1059" s="1">
        <v>44571.649282407408</v>
      </c>
    </row>
    <row r="1060" spans="1:33" x14ac:dyDescent="0.2">
      <c r="A1060" t="s">
        <v>3256</v>
      </c>
      <c r="B1060">
        <v>2030</v>
      </c>
      <c r="C1060" s="3" t="s">
        <v>3257</v>
      </c>
      <c r="D1060" t="s">
        <v>3258</v>
      </c>
      <c r="E1060" t="s">
        <v>30166</v>
      </c>
      <c r="F1060" s="9" t="str">
        <f>_xlfn.XLOOKUP(E1060,'Raw Data - Area Code'!A:A,'Raw Data - Area Code'!B:B,"",FALSE)</f>
        <v>Peterborough</v>
      </c>
      <c r="G1060" s="9">
        <v>2593690</v>
      </c>
      <c r="H1060" s="8">
        <v>64205</v>
      </c>
      <c r="I1060" s="20" t="s">
        <v>30260</v>
      </c>
      <c r="J1060" s="8" t="str">
        <f>_xlfn.XLOOKUP(TRIM(I1060),'Raw Data - SIC Code'!A:A,'Raw Data - SIC Code'!C:C,"",FALSE)</f>
        <v>Finance</v>
      </c>
      <c r="K1060">
        <v>26.8</v>
      </c>
      <c r="L1060" s="3">
        <v>30.3</v>
      </c>
      <c r="M1060">
        <v>51.5</v>
      </c>
      <c r="N1060">
        <v>30</v>
      </c>
      <c r="O1060">
        <v>41</v>
      </c>
      <c r="P1060">
        <v>56</v>
      </c>
      <c r="Q1060" s="27">
        <f t="shared" si="101"/>
        <v>-15.463917525773196</v>
      </c>
      <c r="R1060">
        <v>34</v>
      </c>
      <c r="S1060">
        <v>66</v>
      </c>
      <c r="T1060" s="3">
        <f t="shared" si="96"/>
        <v>-32</v>
      </c>
      <c r="U1060">
        <v>42</v>
      </c>
      <c r="V1060">
        <v>58</v>
      </c>
      <c r="W1060" s="3">
        <f t="shared" si="97"/>
        <v>-16</v>
      </c>
      <c r="X1060">
        <v>49</v>
      </c>
      <c r="Y1060">
        <v>51</v>
      </c>
      <c r="Z1060" s="3">
        <f t="shared" si="98"/>
        <v>-2</v>
      </c>
      <c r="AA1060">
        <v>64</v>
      </c>
      <c r="AB1060">
        <v>36</v>
      </c>
      <c r="AC1060" s="3">
        <f t="shared" si="99"/>
        <v>28.000000000000004</v>
      </c>
      <c r="AD1060" s="3">
        <f t="shared" si="100"/>
        <v>2</v>
      </c>
      <c r="AE1060" s="3" t="s">
        <v>30462</v>
      </c>
      <c r="AF1060" t="b">
        <v>0</v>
      </c>
      <c r="AG1060" s="1">
        <v>44634.65148148148</v>
      </c>
    </row>
    <row r="1061" spans="1:33" ht="34" x14ac:dyDescent="0.2">
      <c r="A1061" t="s">
        <v>3259</v>
      </c>
      <c r="B1061">
        <v>2032</v>
      </c>
      <c r="C1061" s="3" t="s">
        <v>3260</v>
      </c>
      <c r="D1061" t="s">
        <v>3261</v>
      </c>
      <c r="E1061" t="s">
        <v>30183</v>
      </c>
      <c r="F1061" s="9" t="str">
        <f>_xlfn.XLOOKUP(E1061,'Raw Data - Area Code'!A:A,'Raw Data - Area Code'!B:B,"",FALSE)</f>
        <v>Bournemouth</v>
      </c>
      <c r="G1061" s="9">
        <v>7092112</v>
      </c>
      <c r="H1061" s="18" t="s">
        <v>1014</v>
      </c>
      <c r="I1061" s="20" t="s">
        <v>30297</v>
      </c>
      <c r="J1061" s="8" t="str">
        <f>_xlfn.XLOOKUP(TRIM(I1061),'Raw Data - SIC Code'!A:A,'Raw Data - SIC Code'!C:C,"",FALSE)</f>
        <v>Arts &amp; Recreation</v>
      </c>
      <c r="K1061">
        <v>25.1</v>
      </c>
      <c r="L1061" s="3">
        <v>8.8000000000000007</v>
      </c>
      <c r="M1061">
        <v>33.5</v>
      </c>
      <c r="N1061">
        <v>34.9</v>
      </c>
      <c r="O1061">
        <v>1.7</v>
      </c>
      <c r="P1061">
        <v>1.1000000000000001</v>
      </c>
      <c r="Q1061" s="27">
        <f t="shared" si="101"/>
        <v>21.428571428571423</v>
      </c>
      <c r="R1061">
        <v>46</v>
      </c>
      <c r="S1061">
        <v>54</v>
      </c>
      <c r="T1061" s="3">
        <f t="shared" si="96"/>
        <v>-8</v>
      </c>
      <c r="U1061">
        <v>54</v>
      </c>
      <c r="V1061">
        <v>46</v>
      </c>
      <c r="W1061" s="3">
        <f t="shared" si="97"/>
        <v>8</v>
      </c>
      <c r="X1061">
        <v>30</v>
      </c>
      <c r="Y1061">
        <v>70</v>
      </c>
      <c r="Z1061" s="3">
        <f t="shared" si="98"/>
        <v>-40</v>
      </c>
      <c r="AA1061">
        <v>75.7</v>
      </c>
      <c r="AB1061">
        <v>24.3</v>
      </c>
      <c r="AC1061" s="3">
        <f t="shared" si="99"/>
        <v>51.4</v>
      </c>
      <c r="AD1061" s="3">
        <f t="shared" si="100"/>
        <v>4</v>
      </c>
      <c r="AE1061" s="3" t="s">
        <v>30462</v>
      </c>
      <c r="AF1061" t="b">
        <v>0</v>
      </c>
      <c r="AG1061" s="1">
        <v>44636.662129629629</v>
      </c>
    </row>
    <row r="1062" spans="1:33" x14ac:dyDescent="0.2">
      <c r="A1062" t="s">
        <v>3262</v>
      </c>
      <c r="B1062">
        <v>2035</v>
      </c>
      <c r="C1062" s="3" t="s">
        <v>3263</v>
      </c>
      <c r="D1062" t="s">
        <v>3264</v>
      </c>
      <c r="E1062" t="s">
        <v>30230</v>
      </c>
      <c r="F1062" s="9" t="str">
        <f>_xlfn.XLOOKUP(E1062,'Raw Data - Area Code'!A:A,'Raw Data - Area Code'!B:B,"",FALSE)</f>
        <v>Manchester</v>
      </c>
      <c r="G1062" s="9">
        <v>9003127</v>
      </c>
      <c r="H1062" s="8">
        <v>31090</v>
      </c>
      <c r="I1062" s="20" t="s">
        <v>30294</v>
      </c>
      <c r="J1062" s="8" t="str">
        <f>_xlfn.XLOOKUP(TRIM(I1062),'Raw Data - SIC Code'!A:A,'Raw Data - SIC Code'!C:C,"",FALSE)</f>
        <v>Manufacturing</v>
      </c>
      <c r="K1062">
        <v>14.1</v>
      </c>
      <c r="L1062" s="3">
        <v>2.1</v>
      </c>
      <c r="O1062">
        <v>0</v>
      </c>
      <c r="P1062">
        <v>0</v>
      </c>
      <c r="Q1062" s="27">
        <v>0</v>
      </c>
      <c r="R1062">
        <v>61.3</v>
      </c>
      <c r="S1062">
        <v>38.700000000000003</v>
      </c>
      <c r="T1062" s="3">
        <f t="shared" si="96"/>
        <v>22.599999999999994</v>
      </c>
      <c r="U1062">
        <v>66.400000000000006</v>
      </c>
      <c r="V1062">
        <v>33.6</v>
      </c>
      <c r="W1062" s="3">
        <f t="shared" si="97"/>
        <v>32.800000000000004</v>
      </c>
      <c r="X1062">
        <v>54.5</v>
      </c>
      <c r="Y1062">
        <v>45.5</v>
      </c>
      <c r="Z1062" s="3">
        <f t="shared" si="98"/>
        <v>9</v>
      </c>
      <c r="AA1062">
        <v>76.400000000000006</v>
      </c>
      <c r="AB1062">
        <v>23.6</v>
      </c>
      <c r="AC1062" s="3">
        <f t="shared" si="99"/>
        <v>52.800000000000004</v>
      </c>
      <c r="AD1062" s="3">
        <f t="shared" si="100"/>
        <v>5</v>
      </c>
      <c r="AE1062" s="3" t="s">
        <v>30460</v>
      </c>
      <c r="AF1062" t="b">
        <v>0</v>
      </c>
      <c r="AG1062" s="1">
        <v>44648.605567129627</v>
      </c>
    </row>
    <row r="1063" spans="1:33" ht="68" x14ac:dyDescent="0.2">
      <c r="A1063" t="s">
        <v>3265</v>
      </c>
      <c r="B1063">
        <v>16537</v>
      </c>
      <c r="C1063" s="3" t="s">
        <v>3266</v>
      </c>
      <c r="D1063" t="s">
        <v>3267</v>
      </c>
      <c r="E1063" t="s">
        <v>30144</v>
      </c>
      <c r="F1063" s="9" t="str">
        <f>_xlfn.XLOOKUP(E1063,'Raw Data - Area Code'!A:A,'Raw Data - Area Code'!B:B,"",FALSE)</f>
        <v>Brighton</v>
      </c>
      <c r="G1063" s="9">
        <v>1618610</v>
      </c>
      <c r="H1063" s="18" t="s">
        <v>3268</v>
      </c>
      <c r="I1063" s="20" t="s">
        <v>30269</v>
      </c>
      <c r="J1063" s="8" t="str">
        <f>_xlfn.XLOOKUP(TRIM(I1063),'Raw Data - SIC Code'!A:A,'Raw Data - SIC Code'!C:C,"",FALSE)</f>
        <v>Real Estate</v>
      </c>
      <c r="K1063">
        <v>3</v>
      </c>
      <c r="L1063" s="3">
        <v>1</v>
      </c>
      <c r="O1063">
        <v>0</v>
      </c>
      <c r="P1063">
        <v>0</v>
      </c>
      <c r="Q1063" s="27">
        <v>0</v>
      </c>
      <c r="R1063">
        <v>35</v>
      </c>
      <c r="S1063">
        <v>65</v>
      </c>
      <c r="T1063" s="3">
        <f t="shared" si="96"/>
        <v>-30</v>
      </c>
      <c r="U1063">
        <v>38</v>
      </c>
      <c r="V1063">
        <v>62</v>
      </c>
      <c r="W1063" s="3">
        <f t="shared" si="97"/>
        <v>-24</v>
      </c>
      <c r="X1063">
        <v>45</v>
      </c>
      <c r="Y1063">
        <v>55</v>
      </c>
      <c r="Z1063" s="3">
        <f t="shared" si="98"/>
        <v>-10</v>
      </c>
      <c r="AA1063">
        <v>36</v>
      </c>
      <c r="AB1063">
        <v>64</v>
      </c>
      <c r="AC1063" s="3">
        <f t="shared" si="99"/>
        <v>-28.000000000000004</v>
      </c>
      <c r="AD1063" s="3">
        <f t="shared" si="100"/>
        <v>1</v>
      </c>
      <c r="AE1063" s="3" t="s">
        <v>30460</v>
      </c>
      <c r="AF1063" t="b">
        <v>0</v>
      </c>
      <c r="AG1063" s="1">
        <v>44652.376122685186</v>
      </c>
    </row>
    <row r="1064" spans="1:33" x14ac:dyDescent="0.2">
      <c r="A1064" t="s">
        <v>3269</v>
      </c>
      <c r="B1064">
        <v>17573</v>
      </c>
      <c r="C1064" s="3" t="s">
        <v>3270</v>
      </c>
      <c r="D1064" t="s">
        <v>3271</v>
      </c>
      <c r="E1064" t="s">
        <v>30157</v>
      </c>
      <c r="F1064" s="9" t="str">
        <f>_xlfn.XLOOKUP(E1064,'Raw Data - Area Code'!A:A,'Raw Data - Area Code'!B:B,"",FALSE)</f>
        <v>Twickenham</v>
      </c>
      <c r="G1064" s="9">
        <v>8845895</v>
      </c>
      <c r="H1064" s="8">
        <v>78200</v>
      </c>
      <c r="I1064" s="20" t="s">
        <v>30243</v>
      </c>
      <c r="J1064" s="8" t="str">
        <f>_xlfn.XLOOKUP(TRIM(I1064),'Raw Data - SIC Code'!A:A,'Raw Data - SIC Code'!C:C,"",FALSE)</f>
        <v>Admin Services</v>
      </c>
      <c r="K1064">
        <v>-2.6</v>
      </c>
      <c r="L1064" s="3">
        <v>0</v>
      </c>
      <c r="O1064">
        <v>0</v>
      </c>
      <c r="P1064">
        <v>0</v>
      </c>
      <c r="Q1064" s="27">
        <v>0</v>
      </c>
      <c r="T1064" s="3">
        <v>0</v>
      </c>
      <c r="W1064" s="3">
        <v>0</v>
      </c>
      <c r="Z1064" s="3">
        <v>0</v>
      </c>
      <c r="AC1064" s="3">
        <v>0</v>
      </c>
      <c r="AD1064" s="3">
        <f t="shared" si="100"/>
        <v>0</v>
      </c>
      <c r="AE1064" s="3" t="s">
        <v>30575</v>
      </c>
      <c r="AF1064" t="b">
        <v>0</v>
      </c>
      <c r="AG1064" s="1">
        <v>44551.898506944446</v>
      </c>
    </row>
    <row r="1065" spans="1:33" ht="34" x14ac:dyDescent="0.2">
      <c r="A1065" t="s">
        <v>3272</v>
      </c>
      <c r="B1065">
        <v>2042</v>
      </c>
      <c r="C1065" s="3" t="s">
        <v>3273</v>
      </c>
      <c r="D1065" t="s">
        <v>3274</v>
      </c>
      <c r="E1065" t="s">
        <v>30229</v>
      </c>
      <c r="F1065" s="9" t="str">
        <f>_xlfn.XLOOKUP(E1065,'Raw Data - Area Code'!A:A,'Raw Data - Area Code'!B:B,"",FALSE)</f>
        <v>Liverpool</v>
      </c>
      <c r="G1065" s="9">
        <v>3530461</v>
      </c>
      <c r="H1065" s="18" t="s">
        <v>3275</v>
      </c>
      <c r="I1065" s="20" t="s">
        <v>30260</v>
      </c>
      <c r="J1065" s="8" t="str">
        <f>_xlfn.XLOOKUP(TRIM(I1065),'Raw Data - SIC Code'!A:A,'Raw Data - SIC Code'!C:C,"",FALSE)</f>
        <v>Finance</v>
      </c>
      <c r="K1065">
        <v>35.5</v>
      </c>
      <c r="L1065" s="3">
        <v>41.3</v>
      </c>
      <c r="M1065">
        <v>56.6</v>
      </c>
      <c r="N1065">
        <v>77.3</v>
      </c>
      <c r="O1065">
        <v>36.799999999999997</v>
      </c>
      <c r="P1065">
        <v>20.8</v>
      </c>
      <c r="Q1065" s="27">
        <f t="shared" si="101"/>
        <v>27.777777777777775</v>
      </c>
      <c r="R1065">
        <v>29</v>
      </c>
      <c r="S1065">
        <v>71</v>
      </c>
      <c r="T1065" s="3">
        <f t="shared" si="96"/>
        <v>-42</v>
      </c>
      <c r="U1065">
        <v>37</v>
      </c>
      <c r="V1065">
        <v>63</v>
      </c>
      <c r="W1065" s="3">
        <f t="shared" si="97"/>
        <v>-26</v>
      </c>
      <c r="X1065">
        <v>53</v>
      </c>
      <c r="Y1065">
        <v>47</v>
      </c>
      <c r="Z1065" s="3">
        <f t="shared" si="98"/>
        <v>6</v>
      </c>
      <c r="AA1065">
        <v>71</v>
      </c>
      <c r="AB1065">
        <v>29</v>
      </c>
      <c r="AC1065" s="3">
        <f t="shared" si="99"/>
        <v>42</v>
      </c>
      <c r="AD1065" s="3">
        <f t="shared" si="100"/>
        <v>4</v>
      </c>
      <c r="AE1065" s="3" t="s">
        <v>30461</v>
      </c>
      <c r="AF1065" t="b">
        <v>0</v>
      </c>
      <c r="AG1065" s="1">
        <v>44652.607870370368</v>
      </c>
    </row>
    <row r="1066" spans="1:33" ht="51" x14ac:dyDescent="0.2">
      <c r="A1066" t="s">
        <v>3276</v>
      </c>
      <c r="B1066">
        <v>10965</v>
      </c>
      <c r="C1066" s="3" t="s">
        <v>3277</v>
      </c>
      <c r="D1066" t="s">
        <v>3278</v>
      </c>
      <c r="E1066" t="s">
        <v>30114</v>
      </c>
      <c r="F1066" s="9" t="str">
        <f>_xlfn.XLOOKUP(E1066,'Raw Data - Area Code'!A:A,'Raw Data - Area Code'!B:B,"",FALSE)</f>
        <v>Preston</v>
      </c>
      <c r="G1066" s="9">
        <v>4227047</v>
      </c>
      <c r="H1066" s="18" t="s">
        <v>3279</v>
      </c>
      <c r="I1066" s="20" t="s">
        <v>30252</v>
      </c>
      <c r="J1066" s="8" t="str">
        <f>_xlfn.XLOOKUP(TRIM(I1066),'Raw Data - SIC Code'!A:A,'Raw Data - SIC Code'!C:C,"",FALSE)</f>
        <v>Trade</v>
      </c>
      <c r="K1066">
        <v>8.8000000000000007</v>
      </c>
      <c r="L1066" s="3">
        <v>-16.7</v>
      </c>
      <c r="M1066">
        <v>-42.1</v>
      </c>
      <c r="N1066">
        <v>74</v>
      </c>
      <c r="O1066">
        <v>23.9</v>
      </c>
      <c r="P1066">
        <v>26.9</v>
      </c>
      <c r="Q1066" s="27">
        <f t="shared" si="101"/>
        <v>-5.9055118110236222</v>
      </c>
      <c r="R1066">
        <v>80</v>
      </c>
      <c r="S1066">
        <v>20</v>
      </c>
      <c r="T1066" s="3">
        <f t="shared" si="96"/>
        <v>60</v>
      </c>
      <c r="U1066">
        <v>73.3</v>
      </c>
      <c r="V1066">
        <v>26.7</v>
      </c>
      <c r="W1066" s="3">
        <f t="shared" si="97"/>
        <v>46.599999999999994</v>
      </c>
      <c r="X1066">
        <v>46.7</v>
      </c>
      <c r="Y1066">
        <v>53.3</v>
      </c>
      <c r="Z1066" s="3">
        <f t="shared" si="98"/>
        <v>-6.5999999999999943</v>
      </c>
      <c r="AA1066">
        <v>73.3</v>
      </c>
      <c r="AB1066">
        <v>26.7</v>
      </c>
      <c r="AC1066" s="3">
        <f t="shared" si="99"/>
        <v>46.599999999999994</v>
      </c>
      <c r="AD1066" s="3">
        <f t="shared" si="100"/>
        <v>3</v>
      </c>
      <c r="AE1066" s="3" t="s">
        <v>30460</v>
      </c>
      <c r="AF1066" t="b">
        <v>0</v>
      </c>
      <c r="AG1066" s="1">
        <v>44655.407939814817</v>
      </c>
    </row>
    <row r="1067" spans="1:33" ht="51" x14ac:dyDescent="0.2">
      <c r="A1067" t="s">
        <v>3280</v>
      </c>
      <c r="B1067">
        <v>9035</v>
      </c>
      <c r="C1067" s="3" t="s">
        <v>3281</v>
      </c>
      <c r="D1067" t="s">
        <v>3282</v>
      </c>
      <c r="E1067" t="s">
        <v>30145</v>
      </c>
      <c r="F1067" s="9" t="str">
        <f>_xlfn.XLOOKUP(E1067,'Raw Data - Area Code'!A:A,'Raw Data - Area Code'!B:B,"",FALSE)</f>
        <v>East Central London</v>
      </c>
      <c r="G1067" s="9">
        <v>5049403</v>
      </c>
      <c r="H1067" s="18" t="s">
        <v>3283</v>
      </c>
      <c r="I1067" s="20" t="s">
        <v>30244</v>
      </c>
      <c r="J1067" s="8" t="str">
        <f>_xlfn.XLOOKUP(TRIM(I1067),'Raw Data - SIC Code'!A:A,'Raw Data - SIC Code'!C:C,"",FALSE)</f>
        <v>Admin Services</v>
      </c>
      <c r="K1067">
        <v>10</v>
      </c>
      <c r="L1067" s="3">
        <v>17</v>
      </c>
      <c r="M1067">
        <v>-43</v>
      </c>
      <c r="N1067">
        <v>11</v>
      </c>
      <c r="O1067">
        <v>23.1</v>
      </c>
      <c r="P1067">
        <v>3.5</v>
      </c>
      <c r="Q1067" s="27">
        <f t="shared" si="101"/>
        <v>73.68421052631578</v>
      </c>
      <c r="R1067">
        <v>37.1</v>
      </c>
      <c r="S1067">
        <v>62.9</v>
      </c>
      <c r="T1067" s="3">
        <f t="shared" si="96"/>
        <v>-25.799999999999994</v>
      </c>
      <c r="U1067">
        <v>46.3</v>
      </c>
      <c r="V1067">
        <v>53.7</v>
      </c>
      <c r="W1067" s="3">
        <f t="shared" si="97"/>
        <v>-7.4000000000000048</v>
      </c>
      <c r="X1067">
        <v>71.7</v>
      </c>
      <c r="Y1067">
        <v>28.3</v>
      </c>
      <c r="Z1067" s="3">
        <f t="shared" si="98"/>
        <v>43.400000000000006</v>
      </c>
      <c r="AA1067">
        <v>67.400000000000006</v>
      </c>
      <c r="AB1067">
        <v>32.6</v>
      </c>
      <c r="AC1067" s="3">
        <f t="shared" si="99"/>
        <v>34.800000000000004</v>
      </c>
      <c r="AD1067" s="3">
        <f t="shared" si="100"/>
        <v>4</v>
      </c>
      <c r="AE1067" s="3" t="s">
        <v>30463</v>
      </c>
      <c r="AF1067" t="b">
        <v>0</v>
      </c>
      <c r="AG1067" s="1">
        <v>44655.43582175926</v>
      </c>
    </row>
    <row r="1068" spans="1:33" x14ac:dyDescent="0.2">
      <c r="A1068" t="s">
        <v>3284</v>
      </c>
      <c r="B1068">
        <v>17020</v>
      </c>
      <c r="C1068" s="3" t="s">
        <v>3285</v>
      </c>
      <c r="D1068" t="s">
        <v>3286</v>
      </c>
      <c r="E1068" t="s">
        <v>30112</v>
      </c>
      <c r="F1068" s="9" t="str">
        <f>_xlfn.XLOOKUP(E1068,'Raw Data - Area Code'!A:A,'Raw Data - Area Code'!B:B,"",FALSE)</f>
        <v>Edinburgh</v>
      </c>
      <c r="G1068" s="9" t="s">
        <v>3287</v>
      </c>
      <c r="H1068" s="8"/>
      <c r="I1068" s="20">
        <v>87</v>
      </c>
      <c r="J1068" s="8" t="str">
        <f>_xlfn.XLOOKUP(TRIM(I1068),'Raw Data - SIC Code'!A:A,'Raw Data - SIC Code'!C:C,"",FALSE)</f>
        <v>Healthcare</v>
      </c>
      <c r="K1068">
        <v>21</v>
      </c>
      <c r="L1068" s="3">
        <v>7.3</v>
      </c>
      <c r="O1068">
        <v>0</v>
      </c>
      <c r="P1068">
        <v>0</v>
      </c>
      <c r="Q1068" s="27">
        <v>0</v>
      </c>
      <c r="R1068">
        <v>13.1</v>
      </c>
      <c r="S1068">
        <v>86.9</v>
      </c>
      <c r="T1068" s="3">
        <f t="shared" si="96"/>
        <v>-73.800000000000011</v>
      </c>
      <c r="U1068">
        <v>10.3</v>
      </c>
      <c r="V1068">
        <v>89.7</v>
      </c>
      <c r="W1068" s="3">
        <f t="shared" si="97"/>
        <v>-79.400000000000006</v>
      </c>
      <c r="X1068">
        <v>9.6999999999999993</v>
      </c>
      <c r="Y1068">
        <v>90.3</v>
      </c>
      <c r="Z1068" s="3">
        <f t="shared" si="98"/>
        <v>-80.599999999999994</v>
      </c>
      <c r="AA1068">
        <v>26.8</v>
      </c>
      <c r="AB1068">
        <v>73.2</v>
      </c>
      <c r="AC1068" s="3">
        <f t="shared" si="99"/>
        <v>-46.400000000000006</v>
      </c>
      <c r="AD1068" s="3">
        <f t="shared" si="100"/>
        <v>1</v>
      </c>
      <c r="AE1068" s="3" t="s">
        <v>30461</v>
      </c>
      <c r="AF1068" t="b">
        <v>0</v>
      </c>
      <c r="AG1068" s="1">
        <v>44655.791076388887</v>
      </c>
    </row>
    <row r="1069" spans="1:33" x14ac:dyDescent="0.2">
      <c r="A1069" t="s">
        <v>3288</v>
      </c>
      <c r="B1069">
        <v>2055</v>
      </c>
      <c r="C1069" s="3" t="s">
        <v>3289</v>
      </c>
      <c r="D1069" t="s">
        <v>3290</v>
      </c>
      <c r="E1069" t="s">
        <v>30125</v>
      </c>
      <c r="F1069" s="9" t="str">
        <f>_xlfn.XLOOKUP(E1069,'Raw Data - Area Code'!A:A,'Raw Data - Area Code'!B:B,"",FALSE)</f>
        <v>Hemel Hempstead</v>
      </c>
      <c r="G1069" s="9">
        <v>4321212</v>
      </c>
      <c r="H1069" s="8">
        <v>38110</v>
      </c>
      <c r="I1069" s="20" t="s">
        <v>30303</v>
      </c>
      <c r="J1069" s="8" t="str">
        <f>_xlfn.XLOOKUP(TRIM(I1069),'Raw Data - SIC Code'!A:A,'Raw Data - SIC Code'!C:C,"",FALSE)</f>
        <v>Utilities</v>
      </c>
      <c r="K1069">
        <v>-6.5</v>
      </c>
      <c r="L1069" s="3">
        <v>-8.6</v>
      </c>
      <c r="M1069">
        <v>-104.5</v>
      </c>
      <c r="N1069">
        <v>-22.5</v>
      </c>
      <c r="O1069">
        <v>31.8</v>
      </c>
      <c r="P1069">
        <v>22.6</v>
      </c>
      <c r="Q1069" s="27">
        <f t="shared" si="101"/>
        <v>16.911764705882351</v>
      </c>
      <c r="R1069">
        <v>94.9</v>
      </c>
      <c r="S1069">
        <v>5.0999999999999996</v>
      </c>
      <c r="T1069" s="3">
        <f t="shared" si="96"/>
        <v>89.800000000000011</v>
      </c>
      <c r="U1069">
        <v>98.7</v>
      </c>
      <c r="V1069">
        <v>1.3</v>
      </c>
      <c r="W1069" s="3">
        <f t="shared" si="97"/>
        <v>97.4</v>
      </c>
      <c r="X1069">
        <v>94.4</v>
      </c>
      <c r="Y1069">
        <v>5.6</v>
      </c>
      <c r="Z1069" s="3">
        <f t="shared" si="98"/>
        <v>88.800000000000011</v>
      </c>
      <c r="AA1069">
        <v>91.3</v>
      </c>
      <c r="AB1069">
        <v>8.6999999999999993</v>
      </c>
      <c r="AC1069" s="3">
        <f t="shared" si="99"/>
        <v>82.6</v>
      </c>
      <c r="AD1069" s="3">
        <f t="shared" si="100"/>
        <v>5</v>
      </c>
      <c r="AE1069" s="3" t="s">
        <v>30462</v>
      </c>
      <c r="AF1069" t="b">
        <v>0</v>
      </c>
      <c r="AG1069" s="1">
        <v>44650.634398148148</v>
      </c>
    </row>
    <row r="1070" spans="1:33" ht="68" x14ac:dyDescent="0.2">
      <c r="A1070" t="s">
        <v>3291</v>
      </c>
      <c r="B1070">
        <v>656</v>
      </c>
      <c r="C1070" s="3" t="s">
        <v>3292</v>
      </c>
      <c r="D1070" t="s">
        <v>3290</v>
      </c>
      <c r="E1070" t="s">
        <v>30125</v>
      </c>
      <c r="F1070" s="9" t="str">
        <f>_xlfn.XLOOKUP(E1070,'Raw Data - Area Code'!A:A,'Raw Data - Area Code'!B:B,"",FALSE)</f>
        <v>Hemel Hempstead</v>
      </c>
      <c r="G1070" s="9">
        <v>946107</v>
      </c>
      <c r="H1070" s="18" t="s">
        <v>3293</v>
      </c>
      <c r="I1070" s="20" t="s">
        <v>30303</v>
      </c>
      <c r="J1070" s="8" t="str">
        <f>_xlfn.XLOOKUP(TRIM(I1070),'Raw Data - SIC Code'!A:A,'Raw Data - SIC Code'!C:C,"",FALSE)</f>
        <v>Utilities</v>
      </c>
      <c r="K1070">
        <v>0.6</v>
      </c>
      <c r="L1070" s="3">
        <v>-5.0999999999999996</v>
      </c>
      <c r="M1070">
        <v>-17</v>
      </c>
      <c r="N1070">
        <v>12.7</v>
      </c>
      <c r="O1070">
        <v>61.6</v>
      </c>
      <c r="P1070">
        <v>55.4</v>
      </c>
      <c r="Q1070" s="27">
        <f t="shared" si="101"/>
        <v>5.2991452991453016</v>
      </c>
      <c r="R1070">
        <v>81.3</v>
      </c>
      <c r="S1070">
        <v>18.7</v>
      </c>
      <c r="T1070" s="3">
        <f t="shared" si="96"/>
        <v>62.599999999999987</v>
      </c>
      <c r="U1070">
        <v>88.1</v>
      </c>
      <c r="V1070">
        <v>11.9</v>
      </c>
      <c r="W1070" s="3">
        <f t="shared" si="97"/>
        <v>76.199999999999989</v>
      </c>
      <c r="X1070">
        <v>86.7</v>
      </c>
      <c r="Y1070">
        <v>13.3</v>
      </c>
      <c r="Z1070" s="3">
        <f t="shared" si="98"/>
        <v>73.400000000000006</v>
      </c>
      <c r="AA1070">
        <v>76.099999999999994</v>
      </c>
      <c r="AB1070">
        <v>23.9</v>
      </c>
      <c r="AC1070" s="3">
        <f t="shared" si="99"/>
        <v>52.199999999999989</v>
      </c>
      <c r="AD1070" s="3">
        <f t="shared" si="100"/>
        <v>5</v>
      </c>
      <c r="AE1070" s="3" t="s">
        <v>30462</v>
      </c>
      <c r="AF1070" t="b">
        <v>0</v>
      </c>
      <c r="AG1070" s="1">
        <v>44650.6325</v>
      </c>
    </row>
    <row r="1071" spans="1:33" ht="34" x14ac:dyDescent="0.2">
      <c r="A1071" t="s">
        <v>3294</v>
      </c>
      <c r="B1071">
        <v>19659</v>
      </c>
      <c r="C1071" s="3" t="s">
        <v>3295</v>
      </c>
      <c r="D1071" t="s">
        <v>3296</v>
      </c>
      <c r="E1071" t="s">
        <v>30227</v>
      </c>
      <c r="F1071" s="9" t="str">
        <f>_xlfn.XLOOKUP(E1071,'Raw Data - Area Code'!A:A,'Raw Data - Area Code'!B:B,"",FALSE)</f>
        <v>East London</v>
      </c>
      <c r="G1071" s="9">
        <v>7648389</v>
      </c>
      <c r="H1071" s="18" t="s">
        <v>34</v>
      </c>
      <c r="I1071" s="20" t="s">
        <v>30235</v>
      </c>
      <c r="J1071" s="8" t="str">
        <f>_xlfn.XLOOKUP(TRIM(I1071),'Raw Data - SIC Code'!A:A,'Raw Data - SIC Code'!C:C,"",FALSE)</f>
        <v>Education</v>
      </c>
      <c r="K1071">
        <v>9.5</v>
      </c>
      <c r="L1071" s="3">
        <v>15</v>
      </c>
      <c r="M1071">
        <v>11.7</v>
      </c>
      <c r="N1071">
        <v>15.8</v>
      </c>
      <c r="O1071">
        <v>8.6</v>
      </c>
      <c r="P1071">
        <v>3.7</v>
      </c>
      <c r="Q1071" s="27">
        <f t="shared" si="101"/>
        <v>39.837398373983731</v>
      </c>
      <c r="R1071">
        <v>21.5</v>
      </c>
      <c r="S1071">
        <v>78.5</v>
      </c>
      <c r="T1071" s="3">
        <f t="shared" si="96"/>
        <v>-56.999999999999993</v>
      </c>
      <c r="U1071">
        <v>20</v>
      </c>
      <c r="V1071">
        <v>80</v>
      </c>
      <c r="W1071" s="3">
        <f t="shared" si="97"/>
        <v>-60</v>
      </c>
      <c r="X1071">
        <v>31.3</v>
      </c>
      <c r="Y1071">
        <v>68.7</v>
      </c>
      <c r="Z1071" s="3">
        <f t="shared" si="98"/>
        <v>-37.400000000000006</v>
      </c>
      <c r="AA1071">
        <v>35.4</v>
      </c>
      <c r="AB1071">
        <v>64.599999999999994</v>
      </c>
      <c r="AC1071" s="3">
        <f t="shared" si="99"/>
        <v>-29.2</v>
      </c>
      <c r="AD1071" s="3">
        <f t="shared" si="100"/>
        <v>2</v>
      </c>
      <c r="AE1071" s="3" t="s">
        <v>30460</v>
      </c>
      <c r="AF1071" t="b">
        <v>0</v>
      </c>
      <c r="AG1071" s="1">
        <v>44586.630127314813</v>
      </c>
    </row>
    <row r="1072" spans="1:33" x14ac:dyDescent="0.2">
      <c r="A1072" t="s">
        <v>3297</v>
      </c>
      <c r="B1072">
        <v>2062</v>
      </c>
      <c r="C1072" s="3" t="s">
        <v>3298</v>
      </c>
      <c r="D1072" t="s">
        <v>3299</v>
      </c>
      <c r="E1072" t="s">
        <v>30113</v>
      </c>
      <c r="F1072" s="9" t="str">
        <f>_xlfn.XLOOKUP(E1072,'Raw Data - Area Code'!A:A,'Raw Data - Area Code'!B:B,"",FALSE)</f>
        <v>Guildford</v>
      </c>
      <c r="G1072" s="9">
        <v>3625199</v>
      </c>
      <c r="H1072" s="8">
        <v>70100</v>
      </c>
      <c r="I1072" s="20" t="s">
        <v>30249</v>
      </c>
      <c r="J1072" s="8" t="str">
        <f>_xlfn.XLOOKUP(TRIM(I1072),'Raw Data - SIC Code'!A:A,'Raw Data - SIC Code'!C:C,"",FALSE)</f>
        <v>Professional Services</v>
      </c>
      <c r="K1072">
        <v>25</v>
      </c>
      <c r="L1072" s="3">
        <v>7</v>
      </c>
      <c r="M1072">
        <v>52</v>
      </c>
      <c r="N1072">
        <v>26</v>
      </c>
      <c r="O1072">
        <v>93</v>
      </c>
      <c r="P1072">
        <v>96</v>
      </c>
      <c r="Q1072" s="27">
        <f t="shared" si="101"/>
        <v>-1.5873015873015872</v>
      </c>
      <c r="R1072">
        <v>53</v>
      </c>
      <c r="S1072">
        <v>47</v>
      </c>
      <c r="T1072" s="3">
        <f t="shared" si="96"/>
        <v>6</v>
      </c>
      <c r="U1072">
        <v>56</v>
      </c>
      <c r="V1072">
        <v>44</v>
      </c>
      <c r="W1072" s="3">
        <f t="shared" si="97"/>
        <v>12</v>
      </c>
      <c r="X1072">
        <v>51</v>
      </c>
      <c r="Y1072">
        <v>49</v>
      </c>
      <c r="Z1072" s="3">
        <f t="shared" si="98"/>
        <v>2</v>
      </c>
      <c r="AA1072">
        <v>73</v>
      </c>
      <c r="AB1072">
        <v>27</v>
      </c>
      <c r="AC1072" s="3">
        <f t="shared" si="99"/>
        <v>46</v>
      </c>
      <c r="AD1072" s="3">
        <f t="shared" si="100"/>
        <v>5</v>
      </c>
      <c r="AE1072" s="3" t="s">
        <v>333</v>
      </c>
      <c r="AF1072" t="b">
        <v>0</v>
      </c>
      <c r="AG1072" s="1">
        <v>44673.530266203707</v>
      </c>
    </row>
    <row r="1073" spans="1:33" x14ac:dyDescent="0.2">
      <c r="A1073" t="s">
        <v>3300</v>
      </c>
      <c r="B1073">
        <v>2063</v>
      </c>
      <c r="C1073" s="3" t="s">
        <v>3301</v>
      </c>
      <c r="D1073" t="s">
        <v>3302</v>
      </c>
      <c r="E1073" t="s">
        <v>30159</v>
      </c>
      <c r="F1073" s="9" t="str">
        <f>_xlfn.XLOOKUP(E1073,'Raw Data - Area Code'!A:A,'Raw Data - Area Code'!B:B,"",FALSE)</f>
        <v>North West London</v>
      </c>
      <c r="G1073" s="9">
        <v>3233191</v>
      </c>
      <c r="H1073" s="8">
        <v>10850</v>
      </c>
      <c r="I1073" s="20" t="s">
        <v>30239</v>
      </c>
      <c r="J1073" s="8" t="str">
        <f>_xlfn.XLOOKUP(TRIM(I1073),'Raw Data - SIC Code'!A:A,'Raw Data - SIC Code'!C:C,"",FALSE)</f>
        <v>Manufacturing</v>
      </c>
      <c r="K1073">
        <v>10</v>
      </c>
      <c r="L1073" s="3">
        <v>6.1</v>
      </c>
      <c r="M1073">
        <v>45</v>
      </c>
      <c r="N1073">
        <v>6</v>
      </c>
      <c r="O1073">
        <v>97</v>
      </c>
      <c r="P1073">
        <v>95</v>
      </c>
      <c r="Q1073" s="27">
        <f t="shared" si="101"/>
        <v>1.0416666666666665</v>
      </c>
      <c r="R1073">
        <v>64</v>
      </c>
      <c r="S1073">
        <v>36</v>
      </c>
      <c r="T1073" s="3">
        <f t="shared" si="96"/>
        <v>28.000000000000004</v>
      </c>
      <c r="U1073">
        <v>70</v>
      </c>
      <c r="V1073">
        <v>30</v>
      </c>
      <c r="W1073" s="3">
        <f t="shared" si="97"/>
        <v>40</v>
      </c>
      <c r="X1073">
        <v>76</v>
      </c>
      <c r="Y1073">
        <v>24</v>
      </c>
      <c r="Z1073" s="3">
        <f t="shared" si="98"/>
        <v>52</v>
      </c>
      <c r="AA1073">
        <v>76</v>
      </c>
      <c r="AB1073">
        <v>24</v>
      </c>
      <c r="AC1073" s="3">
        <f t="shared" si="99"/>
        <v>52</v>
      </c>
      <c r="AD1073" s="3">
        <f t="shared" si="100"/>
        <v>6</v>
      </c>
      <c r="AE1073" s="3" t="s">
        <v>30461</v>
      </c>
      <c r="AF1073" t="b">
        <v>0</v>
      </c>
      <c r="AG1073" s="1">
        <v>44651.597488425927</v>
      </c>
    </row>
    <row r="1074" spans="1:33" x14ac:dyDescent="0.2">
      <c r="A1074" t="s">
        <v>3303</v>
      </c>
      <c r="B1074">
        <v>2067</v>
      </c>
      <c r="C1074" s="3" t="s">
        <v>3304</v>
      </c>
      <c r="D1074" t="s">
        <v>3305</v>
      </c>
      <c r="E1074" t="s">
        <v>30153</v>
      </c>
      <c r="F1074" s="9" t="str">
        <f>_xlfn.XLOOKUP(E1074,'Raw Data - Area Code'!A:A,'Raw Data - Area Code'!B:B,"",FALSE)</f>
        <v>Aberdeen</v>
      </c>
      <c r="G1074" s="9" t="s">
        <v>3306</v>
      </c>
      <c r="H1074" s="8">
        <v>39000</v>
      </c>
      <c r="I1074" s="20" t="s">
        <v>30306</v>
      </c>
      <c r="J1074" s="8" t="str">
        <f>_xlfn.XLOOKUP(TRIM(I1074),'Raw Data - SIC Code'!A:A,'Raw Data - SIC Code'!C:C,"",FALSE)</f>
        <v>Utilities</v>
      </c>
      <c r="K1074">
        <v>20</v>
      </c>
      <c r="L1074" s="3">
        <v>32</v>
      </c>
      <c r="M1074">
        <v>-111</v>
      </c>
      <c r="N1074">
        <v>-269</v>
      </c>
      <c r="O1074">
        <v>8</v>
      </c>
      <c r="P1074">
        <v>32</v>
      </c>
      <c r="Q1074" s="27">
        <f t="shared" si="101"/>
        <v>-60</v>
      </c>
      <c r="R1074">
        <v>71</v>
      </c>
      <c r="S1074">
        <v>29</v>
      </c>
      <c r="T1074" s="3">
        <f t="shared" si="96"/>
        <v>42</v>
      </c>
      <c r="U1074">
        <v>98</v>
      </c>
      <c r="V1074">
        <v>2</v>
      </c>
      <c r="W1074" s="3">
        <f t="shared" si="97"/>
        <v>96</v>
      </c>
      <c r="X1074">
        <v>97</v>
      </c>
      <c r="Y1074">
        <v>3</v>
      </c>
      <c r="Z1074" s="3">
        <f t="shared" si="98"/>
        <v>94</v>
      </c>
      <c r="AA1074">
        <v>95</v>
      </c>
      <c r="AB1074">
        <v>5</v>
      </c>
      <c r="AC1074" s="3">
        <f t="shared" si="99"/>
        <v>90</v>
      </c>
      <c r="AD1074" s="3">
        <f t="shared" si="100"/>
        <v>5</v>
      </c>
      <c r="AE1074" s="3" t="s">
        <v>30462</v>
      </c>
      <c r="AF1074" t="b">
        <v>0</v>
      </c>
      <c r="AG1074" s="1">
        <v>44369.379849537036</v>
      </c>
    </row>
    <row r="1075" spans="1:33" ht="68" x14ac:dyDescent="0.2">
      <c r="A1075" t="s">
        <v>3307</v>
      </c>
      <c r="B1075">
        <v>336</v>
      </c>
      <c r="C1075" s="3" t="s">
        <v>3308</v>
      </c>
      <c r="D1075" t="s">
        <v>3309</v>
      </c>
      <c r="E1075" t="s">
        <v>30148</v>
      </c>
      <c r="F1075" s="9" t="str">
        <f>_xlfn.XLOOKUP(E1075,'Raw Data - Area Code'!A:A,'Raw Data - Area Code'!B:B,"",FALSE)</f>
        <v>Warrington</v>
      </c>
      <c r="G1075" s="9">
        <v>5384376</v>
      </c>
      <c r="H1075" s="18" t="s">
        <v>3310</v>
      </c>
      <c r="I1075" s="20" t="s">
        <v>30300</v>
      </c>
      <c r="J1075" s="8" t="str">
        <f>_xlfn.XLOOKUP(TRIM(I1075),'Raw Data - SIC Code'!A:A,'Raw Data - SIC Code'!C:C,"",FALSE)</f>
        <v>Construction</v>
      </c>
      <c r="K1075">
        <v>24.2</v>
      </c>
      <c r="L1075" s="3">
        <v>38.700000000000003</v>
      </c>
      <c r="M1075">
        <v>-203.6</v>
      </c>
      <c r="N1075">
        <v>-477</v>
      </c>
      <c r="O1075">
        <v>25.6</v>
      </c>
      <c r="P1075">
        <v>10.8</v>
      </c>
      <c r="Q1075" s="27">
        <f t="shared" si="101"/>
        <v>40.659340659340657</v>
      </c>
      <c r="R1075">
        <v>77</v>
      </c>
      <c r="S1075">
        <v>23</v>
      </c>
      <c r="T1075" s="3">
        <f t="shared" si="96"/>
        <v>54</v>
      </c>
      <c r="U1075">
        <v>98</v>
      </c>
      <c r="V1075">
        <v>2</v>
      </c>
      <c r="W1075" s="3">
        <f t="shared" si="97"/>
        <v>96</v>
      </c>
      <c r="X1075">
        <v>99</v>
      </c>
      <c r="Y1075">
        <v>1</v>
      </c>
      <c r="Z1075" s="3">
        <f t="shared" si="98"/>
        <v>98</v>
      </c>
      <c r="AA1075">
        <v>96</v>
      </c>
      <c r="AB1075">
        <v>4</v>
      </c>
      <c r="AC1075" s="3">
        <f t="shared" si="99"/>
        <v>92</v>
      </c>
      <c r="AD1075" s="3">
        <f t="shared" si="100"/>
        <v>6</v>
      </c>
      <c r="AE1075" s="3" t="s">
        <v>30462</v>
      </c>
      <c r="AF1075" t="b">
        <v>0</v>
      </c>
      <c r="AG1075" s="1">
        <v>44641.55909722222</v>
      </c>
    </row>
    <row r="1076" spans="1:33" ht="34" x14ac:dyDescent="0.2">
      <c r="A1076" t="s">
        <v>3311</v>
      </c>
      <c r="B1076">
        <v>12987</v>
      </c>
      <c r="C1076" s="3" t="s">
        <v>3312</v>
      </c>
      <c r="D1076" t="s">
        <v>3313</v>
      </c>
      <c r="E1076" t="s">
        <v>30229</v>
      </c>
      <c r="F1076" s="9" t="str">
        <f>_xlfn.XLOOKUP(E1076,'Raw Data - Area Code'!A:A,'Raw Data - Area Code'!B:B,"",FALSE)</f>
        <v>Liverpool</v>
      </c>
      <c r="G1076" s="9">
        <v>2499642</v>
      </c>
      <c r="H1076" s="18" t="s">
        <v>3314</v>
      </c>
      <c r="I1076" s="20" t="s">
        <v>30239</v>
      </c>
      <c r="J1076" s="8" t="str">
        <f>_xlfn.XLOOKUP(TRIM(I1076),'Raw Data - SIC Code'!A:A,'Raw Data - SIC Code'!C:C,"",FALSE)</f>
        <v>Manufacturing</v>
      </c>
      <c r="K1076">
        <v>-2.2999999999999998</v>
      </c>
      <c r="L1076" s="3">
        <v>-14.1</v>
      </c>
      <c r="O1076">
        <v>0</v>
      </c>
      <c r="P1076">
        <v>0</v>
      </c>
      <c r="Q1076" s="27">
        <v>0</v>
      </c>
      <c r="R1076">
        <v>75</v>
      </c>
      <c r="S1076">
        <v>25</v>
      </c>
      <c r="T1076" s="3">
        <f t="shared" si="96"/>
        <v>50</v>
      </c>
      <c r="U1076">
        <v>21.7</v>
      </c>
      <c r="V1076">
        <v>78.3</v>
      </c>
      <c r="W1076" s="3">
        <f t="shared" si="97"/>
        <v>-56.599999999999994</v>
      </c>
      <c r="X1076">
        <v>66.7</v>
      </c>
      <c r="Y1076">
        <v>33.299999999999997</v>
      </c>
      <c r="Z1076" s="3">
        <f t="shared" si="98"/>
        <v>33.400000000000006</v>
      </c>
      <c r="AA1076">
        <v>70.5</v>
      </c>
      <c r="AB1076">
        <v>29.5</v>
      </c>
      <c r="AC1076" s="3">
        <f t="shared" si="99"/>
        <v>41</v>
      </c>
      <c r="AD1076" s="3">
        <f t="shared" si="100"/>
        <v>3</v>
      </c>
      <c r="AE1076" s="3" t="s">
        <v>30460</v>
      </c>
      <c r="AF1076" t="b">
        <v>0</v>
      </c>
      <c r="AG1076" s="1">
        <v>44652.47934027778</v>
      </c>
    </row>
    <row r="1077" spans="1:33" x14ac:dyDescent="0.2">
      <c r="A1077" t="s">
        <v>3315</v>
      </c>
      <c r="B1077">
        <v>1797</v>
      </c>
      <c r="C1077" s="3" t="s">
        <v>3316</v>
      </c>
      <c r="D1077" t="s">
        <v>3313</v>
      </c>
      <c r="E1077" t="s">
        <v>30229</v>
      </c>
      <c r="F1077" s="9" t="str">
        <f>_xlfn.XLOOKUP(E1077,'Raw Data - Area Code'!A:A,'Raw Data - Area Code'!B:B,"",FALSE)</f>
        <v>Liverpool</v>
      </c>
      <c r="G1077" s="9">
        <v>2129857</v>
      </c>
      <c r="H1077" s="8">
        <v>10890</v>
      </c>
      <c r="I1077" s="20" t="s">
        <v>30239</v>
      </c>
      <c r="J1077" s="8" t="str">
        <f>_xlfn.XLOOKUP(TRIM(I1077),'Raw Data - SIC Code'!A:A,'Raw Data - SIC Code'!C:C,"",FALSE)</f>
        <v>Manufacturing</v>
      </c>
      <c r="K1077">
        <v>25.2</v>
      </c>
      <c r="L1077" s="3">
        <v>30.4</v>
      </c>
      <c r="M1077">
        <v>-60</v>
      </c>
      <c r="N1077">
        <v>0</v>
      </c>
      <c r="O1077">
        <v>2.7</v>
      </c>
      <c r="P1077">
        <v>3.6</v>
      </c>
      <c r="Q1077" s="27">
        <f t="shared" si="101"/>
        <v>-14.285714285714283</v>
      </c>
      <c r="R1077">
        <v>66.7</v>
      </c>
      <c r="S1077">
        <v>33.299999999999997</v>
      </c>
      <c r="T1077" s="3">
        <f t="shared" si="96"/>
        <v>33.400000000000006</v>
      </c>
      <c r="U1077">
        <v>85.7</v>
      </c>
      <c r="V1077">
        <v>14.3</v>
      </c>
      <c r="W1077" s="3">
        <f t="shared" si="97"/>
        <v>71.400000000000006</v>
      </c>
      <c r="X1077">
        <v>71.400000000000006</v>
      </c>
      <c r="Y1077">
        <v>28.6</v>
      </c>
      <c r="Z1077" s="3">
        <f t="shared" si="98"/>
        <v>42.800000000000004</v>
      </c>
      <c r="AA1077">
        <v>85.7</v>
      </c>
      <c r="AB1077">
        <v>14.3</v>
      </c>
      <c r="AC1077" s="3">
        <f t="shared" si="99"/>
        <v>71.400000000000006</v>
      </c>
      <c r="AD1077" s="3">
        <f t="shared" si="100"/>
        <v>5</v>
      </c>
      <c r="AE1077" s="3" t="s">
        <v>30460</v>
      </c>
      <c r="AF1077" t="b">
        <v>0</v>
      </c>
      <c r="AG1077" s="1">
        <v>44652.627476851849</v>
      </c>
    </row>
    <row r="1078" spans="1:33" x14ac:dyDescent="0.2">
      <c r="A1078" t="s">
        <v>3317</v>
      </c>
      <c r="B1078">
        <v>14295</v>
      </c>
      <c r="C1078" s="3" t="s">
        <v>3318</v>
      </c>
      <c r="D1078" t="s">
        <v>3319</v>
      </c>
      <c r="E1078" t="s">
        <v>30232</v>
      </c>
      <c r="F1078" s="9" t="str">
        <f>_xlfn.XLOOKUP(E1078,'Raw Data - Area Code'!A:A,'Raw Data - Area Code'!B:B,"",FALSE)</f>
        <v>Sheffield</v>
      </c>
      <c r="G1078" s="9">
        <v>1567759</v>
      </c>
      <c r="H1078" s="8">
        <v>25110</v>
      </c>
      <c r="I1078" s="20" t="s">
        <v>30259</v>
      </c>
      <c r="J1078" s="8" t="str">
        <f>_xlfn.XLOOKUP(TRIM(I1078),'Raw Data - SIC Code'!A:A,'Raw Data - SIC Code'!C:C,"",FALSE)</f>
        <v>Manufacturing</v>
      </c>
      <c r="K1078">
        <v>25.9</v>
      </c>
      <c r="L1078" s="3">
        <v>20.9</v>
      </c>
      <c r="M1078">
        <v>19.100000000000001</v>
      </c>
      <c r="N1078">
        <v>42.8</v>
      </c>
      <c r="O1078">
        <v>87.5</v>
      </c>
      <c r="P1078">
        <v>100</v>
      </c>
      <c r="Q1078" s="27">
        <f t="shared" si="101"/>
        <v>-6.666666666666667</v>
      </c>
      <c r="R1078">
        <v>89.7</v>
      </c>
      <c r="S1078">
        <v>10.3</v>
      </c>
      <c r="T1078" s="3">
        <f t="shared" si="96"/>
        <v>79.400000000000006</v>
      </c>
      <c r="U1078">
        <v>98.5</v>
      </c>
      <c r="V1078">
        <v>1.5</v>
      </c>
      <c r="W1078" s="3">
        <f t="shared" si="97"/>
        <v>97</v>
      </c>
      <c r="X1078">
        <v>97.1</v>
      </c>
      <c r="Y1078">
        <v>2.9</v>
      </c>
      <c r="Z1078" s="3">
        <f t="shared" si="98"/>
        <v>94.199999999999989</v>
      </c>
      <c r="AA1078">
        <v>98.5</v>
      </c>
      <c r="AB1078">
        <v>1.5</v>
      </c>
      <c r="AC1078" s="3">
        <f t="shared" si="99"/>
        <v>97</v>
      </c>
      <c r="AD1078" s="3">
        <f t="shared" si="100"/>
        <v>5</v>
      </c>
      <c r="AE1078" s="3" t="s">
        <v>30460</v>
      </c>
      <c r="AF1078" t="b">
        <v>0</v>
      </c>
      <c r="AG1078" s="1">
        <v>44643.519270833334</v>
      </c>
    </row>
    <row r="1079" spans="1:33" ht="34" x14ac:dyDescent="0.2">
      <c r="A1079" t="s">
        <v>3320</v>
      </c>
      <c r="B1079">
        <v>2072</v>
      </c>
      <c r="C1079" s="3" t="s">
        <v>82</v>
      </c>
      <c r="D1079" t="s">
        <v>83</v>
      </c>
      <c r="E1079" t="s">
        <v>30233</v>
      </c>
      <c r="F1079" s="9" t="str">
        <f>_xlfn.XLOOKUP(E1079,'Raw Data - Area Code'!A:A,'Raw Data - Area Code'!B:B,"",FALSE)</f>
        <v>West London</v>
      </c>
      <c r="G1079" s="9">
        <v>5158252</v>
      </c>
      <c r="H1079" s="18" t="s">
        <v>3321</v>
      </c>
      <c r="I1079" s="20" t="s">
        <v>30234</v>
      </c>
      <c r="J1079" s="8" t="str">
        <f>_xlfn.XLOOKUP(TRIM(I1079),'Raw Data - SIC Code'!A:A,'Raw Data - SIC Code'!C:C,"",FALSE)</f>
        <v>Trade</v>
      </c>
      <c r="K1079">
        <v>40.9</v>
      </c>
      <c r="L1079" s="3">
        <v>15.9</v>
      </c>
      <c r="M1079">
        <v>32.5</v>
      </c>
      <c r="N1079">
        <v>38.700000000000003</v>
      </c>
      <c r="O1079">
        <v>96.7</v>
      </c>
      <c r="P1079">
        <v>93.9</v>
      </c>
      <c r="Q1079" s="27">
        <f t="shared" si="101"/>
        <v>1.4690451206715618</v>
      </c>
      <c r="R1079">
        <v>100</v>
      </c>
      <c r="S1079">
        <v>0</v>
      </c>
      <c r="T1079" s="3">
        <f t="shared" si="96"/>
        <v>100</v>
      </c>
      <c r="U1079">
        <v>0</v>
      </c>
      <c r="V1079">
        <v>100</v>
      </c>
      <c r="W1079" s="3">
        <f t="shared" si="97"/>
        <v>-100</v>
      </c>
      <c r="X1079">
        <v>50</v>
      </c>
      <c r="Y1079">
        <v>50</v>
      </c>
      <c r="Z1079" s="3">
        <f t="shared" si="98"/>
        <v>0</v>
      </c>
      <c r="AA1079">
        <v>100</v>
      </c>
      <c r="AB1079">
        <v>0</v>
      </c>
      <c r="AC1079" s="3">
        <f t="shared" si="99"/>
        <v>100</v>
      </c>
      <c r="AD1079" s="3">
        <f t="shared" si="100"/>
        <v>4</v>
      </c>
      <c r="AE1079" s="3" t="s">
        <v>30462</v>
      </c>
      <c r="AF1079" t="b">
        <v>1</v>
      </c>
      <c r="AG1079" s="1">
        <v>44659.532407407409</v>
      </c>
    </row>
    <row r="1080" spans="1:33" x14ac:dyDescent="0.2">
      <c r="A1080" t="s">
        <v>3322</v>
      </c>
      <c r="B1080">
        <v>15040</v>
      </c>
      <c r="C1080" s="3" t="s">
        <v>3323</v>
      </c>
      <c r="D1080" t="s">
        <v>3324</v>
      </c>
      <c r="E1080" t="s">
        <v>30144</v>
      </c>
      <c r="F1080" s="9" t="str">
        <f>_xlfn.XLOOKUP(E1080,'Raw Data - Area Code'!A:A,'Raw Data - Area Code'!B:B,"",FALSE)</f>
        <v>Brighton</v>
      </c>
      <c r="G1080" s="9">
        <v>6347465</v>
      </c>
      <c r="H1080" s="8">
        <v>85421</v>
      </c>
      <c r="I1080" s="20" t="s">
        <v>30235</v>
      </c>
      <c r="J1080" s="8" t="str">
        <f>_xlfn.XLOOKUP(TRIM(I1080),'Raw Data - SIC Code'!A:A,'Raw Data - SIC Code'!C:C,"",FALSE)</f>
        <v>Education</v>
      </c>
      <c r="K1080">
        <v>1.9</v>
      </c>
      <c r="L1080" s="3">
        <v>-3.4</v>
      </c>
      <c r="M1080">
        <v>55.5</v>
      </c>
      <c r="N1080">
        <v>29.7</v>
      </c>
      <c r="O1080">
        <v>2.9</v>
      </c>
      <c r="P1080">
        <v>9.6999999999999993</v>
      </c>
      <c r="Q1080" s="27">
        <f t="shared" si="101"/>
        <v>-53.968253968253968</v>
      </c>
      <c r="R1080">
        <v>68.5</v>
      </c>
      <c r="S1080">
        <v>31.5</v>
      </c>
      <c r="T1080" s="3">
        <f t="shared" si="96"/>
        <v>37</v>
      </c>
      <c r="U1080">
        <v>58.5</v>
      </c>
      <c r="V1080">
        <v>41.5</v>
      </c>
      <c r="W1080" s="3">
        <f t="shared" si="97"/>
        <v>17</v>
      </c>
      <c r="X1080">
        <v>53.8</v>
      </c>
      <c r="Y1080">
        <v>46.2</v>
      </c>
      <c r="Z1080" s="3">
        <f t="shared" si="98"/>
        <v>7.5999999999999943</v>
      </c>
      <c r="AA1080">
        <v>67.2</v>
      </c>
      <c r="AB1080">
        <v>32.799999999999997</v>
      </c>
      <c r="AC1080" s="3">
        <f t="shared" si="99"/>
        <v>34.400000000000006</v>
      </c>
      <c r="AD1080" s="3">
        <f t="shared" si="100"/>
        <v>4</v>
      </c>
      <c r="AE1080" s="3" t="s">
        <v>30461</v>
      </c>
      <c r="AF1080" t="b">
        <v>0</v>
      </c>
      <c r="AG1080" s="1">
        <v>44644.351041666669</v>
      </c>
    </row>
    <row r="1081" spans="1:33" ht="68" x14ac:dyDescent="0.2">
      <c r="A1081" t="s">
        <v>3325</v>
      </c>
      <c r="B1081">
        <v>2103</v>
      </c>
      <c r="C1081" s="3" t="s">
        <v>3326</v>
      </c>
      <c r="D1081" t="s">
        <v>3327</v>
      </c>
      <c r="E1081" t="s">
        <v>30148</v>
      </c>
      <c r="F1081" s="9" t="str">
        <f>_xlfn.XLOOKUP(E1081,'Raw Data - Area Code'!A:A,'Raw Data - Area Code'!B:B,"",FALSE)</f>
        <v>Warrington</v>
      </c>
      <c r="G1081" s="9">
        <v>3163649</v>
      </c>
      <c r="H1081" s="18" t="s">
        <v>3328</v>
      </c>
      <c r="I1081" s="20" t="s">
        <v>30300</v>
      </c>
      <c r="J1081" s="8" t="str">
        <f>_xlfn.XLOOKUP(TRIM(I1081),'Raw Data - SIC Code'!A:A,'Raw Data - SIC Code'!C:C,"",FALSE)</f>
        <v>Construction</v>
      </c>
      <c r="K1081">
        <v>23.8</v>
      </c>
      <c r="L1081" s="3">
        <v>27.2</v>
      </c>
      <c r="M1081">
        <v>17.3</v>
      </c>
      <c r="N1081">
        <v>0</v>
      </c>
      <c r="O1081">
        <v>86</v>
      </c>
      <c r="P1081">
        <v>84</v>
      </c>
      <c r="Q1081" s="27">
        <f t="shared" si="101"/>
        <v>1.1764705882352942</v>
      </c>
      <c r="R1081">
        <v>50</v>
      </c>
      <c r="S1081">
        <v>50</v>
      </c>
      <c r="T1081" s="3">
        <f t="shared" si="96"/>
        <v>0</v>
      </c>
      <c r="U1081">
        <v>73</v>
      </c>
      <c r="V1081">
        <v>27</v>
      </c>
      <c r="W1081" s="3">
        <f t="shared" si="97"/>
        <v>46</v>
      </c>
      <c r="X1081">
        <v>82</v>
      </c>
      <c r="Y1081">
        <v>18</v>
      </c>
      <c r="Z1081" s="3">
        <f t="shared" si="98"/>
        <v>64</v>
      </c>
      <c r="AA1081">
        <v>86</v>
      </c>
      <c r="AB1081">
        <v>14</v>
      </c>
      <c r="AC1081" s="3">
        <f t="shared" si="99"/>
        <v>72</v>
      </c>
      <c r="AD1081" s="3">
        <f t="shared" si="100"/>
        <v>5</v>
      </c>
      <c r="AE1081" s="3" t="s">
        <v>333</v>
      </c>
      <c r="AF1081" t="b">
        <v>0</v>
      </c>
      <c r="AG1081" s="1">
        <v>44600.645196759258</v>
      </c>
    </row>
    <row r="1082" spans="1:33" x14ac:dyDescent="0.2">
      <c r="A1082" t="s">
        <v>3329</v>
      </c>
      <c r="B1082">
        <v>2075</v>
      </c>
      <c r="C1082" s="3" t="s">
        <v>3330</v>
      </c>
      <c r="D1082" t="s">
        <v>3331</v>
      </c>
      <c r="E1082" t="s">
        <v>30171</v>
      </c>
      <c r="F1082" s="9" t="str">
        <f>_xlfn.XLOOKUP(E1082,'Raw Data - Area Code'!A:A,'Raw Data - Area Code'!B:B,"",FALSE)</f>
        <v>Watford</v>
      </c>
      <c r="G1082" s="9">
        <v>7343036</v>
      </c>
      <c r="H1082" s="8">
        <v>82990</v>
      </c>
      <c r="I1082" s="20" t="s">
        <v>30240</v>
      </c>
      <c r="J1082" s="8" t="str">
        <f>_xlfn.XLOOKUP(TRIM(I1082),'Raw Data - SIC Code'!A:A,'Raw Data - SIC Code'!C:C,"",FALSE)</f>
        <v>Admin Services</v>
      </c>
      <c r="K1082">
        <v>2.6</v>
      </c>
      <c r="L1082" s="3">
        <v>3.2</v>
      </c>
      <c r="M1082">
        <v>9.9</v>
      </c>
      <c r="N1082">
        <v>0</v>
      </c>
      <c r="O1082">
        <v>95.3</v>
      </c>
      <c r="P1082">
        <v>95.7</v>
      </c>
      <c r="Q1082" s="27">
        <f t="shared" si="101"/>
        <v>-0.20942408376963648</v>
      </c>
      <c r="R1082">
        <v>64.7</v>
      </c>
      <c r="S1082">
        <v>35.299999999999997</v>
      </c>
      <c r="T1082" s="3">
        <f t="shared" si="96"/>
        <v>29.400000000000006</v>
      </c>
      <c r="U1082">
        <v>67.900000000000006</v>
      </c>
      <c r="V1082">
        <v>32.1</v>
      </c>
      <c r="W1082" s="3">
        <f t="shared" si="97"/>
        <v>35.800000000000004</v>
      </c>
      <c r="X1082">
        <v>72.599999999999994</v>
      </c>
      <c r="Y1082">
        <v>27.4</v>
      </c>
      <c r="Z1082" s="3">
        <f t="shared" si="98"/>
        <v>45.199999999999996</v>
      </c>
      <c r="AA1082">
        <v>68.3</v>
      </c>
      <c r="AB1082">
        <v>31.7</v>
      </c>
      <c r="AC1082" s="3">
        <f t="shared" si="99"/>
        <v>36.599999999999994</v>
      </c>
      <c r="AD1082" s="3">
        <f t="shared" si="100"/>
        <v>5</v>
      </c>
      <c r="AE1082" s="3" t="s">
        <v>30462</v>
      </c>
      <c r="AF1082" t="b">
        <v>0</v>
      </c>
      <c r="AG1082" s="1">
        <v>44621.502523148149</v>
      </c>
    </row>
    <row r="1083" spans="1:33" x14ac:dyDescent="0.2">
      <c r="A1083" t="s">
        <v>3332</v>
      </c>
      <c r="B1083">
        <v>19661</v>
      </c>
      <c r="C1083" s="3" t="s">
        <v>3333</v>
      </c>
      <c r="D1083" t="s">
        <v>3334</v>
      </c>
      <c r="E1083" t="s">
        <v>30122</v>
      </c>
      <c r="F1083" s="9" t="str">
        <f>_xlfn.XLOOKUP(E1083,'Raw Data - Area Code'!A:A,'Raw Data - Area Code'!B:B,"",FALSE)</f>
        <v>Slough</v>
      </c>
      <c r="G1083" s="9">
        <v>1497267</v>
      </c>
      <c r="H1083" s="8">
        <v>46180</v>
      </c>
      <c r="I1083" s="20" t="s">
        <v>30252</v>
      </c>
      <c r="J1083" s="8" t="str">
        <f>_xlfn.XLOOKUP(TRIM(I1083),'Raw Data - SIC Code'!A:A,'Raw Data - SIC Code'!C:C,"",FALSE)</f>
        <v>Trade</v>
      </c>
      <c r="K1083">
        <v>5.8</v>
      </c>
      <c r="L1083" s="3">
        <v>3.9</v>
      </c>
      <c r="M1083">
        <v>20</v>
      </c>
      <c r="N1083">
        <v>20.399999999999999</v>
      </c>
      <c r="O1083">
        <v>92.6</v>
      </c>
      <c r="P1083">
        <v>93.6</v>
      </c>
      <c r="Q1083" s="27">
        <f t="shared" si="101"/>
        <v>-0.53705692803437166</v>
      </c>
      <c r="R1083">
        <v>31</v>
      </c>
      <c r="S1083">
        <v>69</v>
      </c>
      <c r="T1083" s="3">
        <f t="shared" si="96"/>
        <v>-38</v>
      </c>
      <c r="U1083">
        <v>41</v>
      </c>
      <c r="V1083">
        <v>59</v>
      </c>
      <c r="W1083" s="3">
        <f t="shared" si="97"/>
        <v>-18</v>
      </c>
      <c r="X1083">
        <v>43</v>
      </c>
      <c r="Y1083">
        <v>57</v>
      </c>
      <c r="Z1083" s="3">
        <f t="shared" si="98"/>
        <v>-14.000000000000002</v>
      </c>
      <c r="AA1083">
        <v>42</v>
      </c>
      <c r="AB1083">
        <v>58</v>
      </c>
      <c r="AC1083" s="3">
        <f t="shared" si="99"/>
        <v>-16</v>
      </c>
      <c r="AD1083" s="3">
        <f t="shared" si="100"/>
        <v>1</v>
      </c>
      <c r="AE1083" s="3" t="s">
        <v>30460</v>
      </c>
      <c r="AF1083" t="b">
        <v>0</v>
      </c>
      <c r="AG1083" s="1">
        <v>44546.46366898148</v>
      </c>
    </row>
    <row r="1084" spans="1:33" x14ac:dyDescent="0.2">
      <c r="A1084" t="s">
        <v>3335</v>
      </c>
      <c r="B1084">
        <v>16427</v>
      </c>
      <c r="C1084" s="3" t="s">
        <v>1405</v>
      </c>
      <c r="D1084" t="s">
        <v>1406</v>
      </c>
      <c r="E1084" t="s">
        <v>30142</v>
      </c>
      <c r="F1084" s="9" t="str">
        <f>_xlfn.XLOOKUP(E1084,'Raw Data - Area Code'!A:A,'Raw Data - Area Code'!B:B,"",FALSE)</f>
        <v>Bristol</v>
      </c>
      <c r="G1084" s="9">
        <v>3230910</v>
      </c>
      <c r="H1084" s="8">
        <v>86230</v>
      </c>
      <c r="I1084" s="20" t="s">
        <v>30237</v>
      </c>
      <c r="J1084" s="8" t="str">
        <f>_xlfn.XLOOKUP(TRIM(I1084),'Raw Data - SIC Code'!A:A,'Raw Data - SIC Code'!C:C,"",FALSE)</f>
        <v>Healthcare</v>
      </c>
      <c r="K1084">
        <v>3.7</v>
      </c>
      <c r="L1084" s="3">
        <v>25.9</v>
      </c>
      <c r="M1084">
        <v>38.1</v>
      </c>
      <c r="N1084">
        <v>-33.6</v>
      </c>
      <c r="O1084">
        <v>100</v>
      </c>
      <c r="P1084">
        <v>100</v>
      </c>
      <c r="Q1084" s="27">
        <f t="shared" si="101"/>
        <v>0</v>
      </c>
      <c r="R1084">
        <v>50</v>
      </c>
      <c r="S1084">
        <v>50</v>
      </c>
      <c r="T1084" s="3">
        <f t="shared" si="96"/>
        <v>0</v>
      </c>
      <c r="U1084">
        <v>33.299999999999997</v>
      </c>
      <c r="V1084">
        <v>66.7</v>
      </c>
      <c r="W1084" s="3">
        <f t="shared" si="97"/>
        <v>-33.400000000000006</v>
      </c>
      <c r="X1084">
        <v>33.299999999999997</v>
      </c>
      <c r="Y1084">
        <v>66.7</v>
      </c>
      <c r="Z1084" s="3">
        <f t="shared" si="98"/>
        <v>-33.400000000000006</v>
      </c>
      <c r="AA1084">
        <v>33.299999999999997</v>
      </c>
      <c r="AB1084">
        <v>66.7</v>
      </c>
      <c r="AC1084" s="3">
        <f t="shared" si="99"/>
        <v>-33.400000000000006</v>
      </c>
      <c r="AD1084" s="3">
        <f t="shared" si="100"/>
        <v>1</v>
      </c>
      <c r="AE1084" s="3" t="s">
        <v>30575</v>
      </c>
      <c r="AF1084" t="b">
        <v>0</v>
      </c>
      <c r="AG1084" s="1">
        <v>44655.685636574075</v>
      </c>
    </row>
    <row r="1085" spans="1:33" x14ac:dyDescent="0.2">
      <c r="A1085" t="s">
        <v>3336</v>
      </c>
      <c r="B1085">
        <v>2076</v>
      </c>
      <c r="C1085" s="3" t="s">
        <v>3337</v>
      </c>
      <c r="D1085" t="s">
        <v>3338</v>
      </c>
      <c r="E1085" t="s">
        <v>30169</v>
      </c>
      <c r="F1085" s="9" t="str">
        <f>_xlfn.XLOOKUP(E1085,'Raw Data - Area Code'!A:A,'Raw Data - Area Code'!B:B,"",FALSE)</f>
        <v>Cardiff</v>
      </c>
      <c r="G1085" s="9">
        <v>6859942</v>
      </c>
      <c r="H1085" s="8">
        <v>86900</v>
      </c>
      <c r="I1085" s="20" t="s">
        <v>30237</v>
      </c>
      <c r="J1085" s="8" t="str">
        <f>_xlfn.XLOOKUP(TRIM(I1085),'Raw Data - SIC Code'!A:A,'Raw Data - SIC Code'!C:C,"",FALSE)</f>
        <v>Healthcare</v>
      </c>
      <c r="K1085">
        <v>35.1</v>
      </c>
      <c r="L1085" s="3">
        <v>10.199999999999999</v>
      </c>
      <c r="M1085">
        <v>21.7</v>
      </c>
      <c r="N1085">
        <v>51.2</v>
      </c>
      <c r="O1085">
        <v>100</v>
      </c>
      <c r="P1085">
        <v>100</v>
      </c>
      <c r="Q1085" s="27">
        <f t="shared" si="101"/>
        <v>0</v>
      </c>
      <c r="R1085">
        <v>52</v>
      </c>
      <c r="S1085">
        <v>48</v>
      </c>
      <c r="T1085" s="3">
        <f t="shared" si="96"/>
        <v>4</v>
      </c>
      <c r="U1085">
        <v>68</v>
      </c>
      <c r="V1085">
        <v>32</v>
      </c>
      <c r="W1085" s="3">
        <f t="shared" si="97"/>
        <v>36</v>
      </c>
      <c r="X1085">
        <v>72</v>
      </c>
      <c r="Y1085">
        <v>28</v>
      </c>
      <c r="Z1085" s="3">
        <f t="shared" si="98"/>
        <v>44</v>
      </c>
      <c r="AA1085">
        <v>88</v>
      </c>
      <c r="AB1085">
        <v>12</v>
      </c>
      <c r="AC1085" s="3">
        <f t="shared" si="99"/>
        <v>76</v>
      </c>
      <c r="AD1085" s="3">
        <f t="shared" si="100"/>
        <v>5</v>
      </c>
      <c r="AE1085" s="3" t="s">
        <v>30575</v>
      </c>
      <c r="AF1085" t="b">
        <v>0</v>
      </c>
      <c r="AG1085" s="1">
        <v>44655.688171296293</v>
      </c>
    </row>
    <row r="1086" spans="1:33" ht="51" x14ac:dyDescent="0.2">
      <c r="A1086" t="s">
        <v>3339</v>
      </c>
      <c r="B1086">
        <v>2077</v>
      </c>
      <c r="C1086" s="3" t="s">
        <v>3340</v>
      </c>
      <c r="D1086" t="s">
        <v>3338</v>
      </c>
      <c r="E1086" t="s">
        <v>30169</v>
      </c>
      <c r="F1086" s="9" t="str">
        <f>_xlfn.XLOOKUP(E1086,'Raw Data - Area Code'!A:A,'Raw Data - Area Code'!B:B,"",FALSE)</f>
        <v>Cardiff</v>
      </c>
      <c r="G1086" s="9">
        <v>1019715</v>
      </c>
      <c r="H1086" s="18" t="s">
        <v>3341</v>
      </c>
      <c r="I1086" s="20" t="s">
        <v>30259</v>
      </c>
      <c r="J1086" s="8" t="str">
        <f>_xlfn.XLOOKUP(TRIM(I1086),'Raw Data - SIC Code'!A:A,'Raw Data - SIC Code'!C:C,"",FALSE)</f>
        <v>Manufacturing</v>
      </c>
      <c r="K1086">
        <v>8.9</v>
      </c>
      <c r="L1086" s="3">
        <v>25.9</v>
      </c>
      <c r="M1086">
        <v>-3.5</v>
      </c>
      <c r="N1086">
        <v>26.1</v>
      </c>
      <c r="O1086">
        <v>100</v>
      </c>
      <c r="P1086">
        <v>100</v>
      </c>
      <c r="Q1086" s="27">
        <f t="shared" si="101"/>
        <v>0</v>
      </c>
      <c r="R1086">
        <v>59.5</v>
      </c>
      <c r="S1086">
        <v>40.5</v>
      </c>
      <c r="T1086" s="3">
        <f t="shared" si="96"/>
        <v>19</v>
      </c>
      <c r="U1086">
        <v>87.1</v>
      </c>
      <c r="V1086">
        <v>12.9</v>
      </c>
      <c r="W1086" s="3">
        <f t="shared" si="97"/>
        <v>74.199999999999989</v>
      </c>
      <c r="X1086">
        <v>96.3</v>
      </c>
      <c r="Y1086">
        <v>3.7</v>
      </c>
      <c r="Z1086" s="3">
        <f t="shared" si="98"/>
        <v>92.6</v>
      </c>
      <c r="AA1086">
        <v>87.7</v>
      </c>
      <c r="AB1086">
        <v>12.3</v>
      </c>
      <c r="AC1086" s="3">
        <f t="shared" si="99"/>
        <v>75.400000000000006</v>
      </c>
      <c r="AD1086" s="3">
        <f t="shared" si="100"/>
        <v>5</v>
      </c>
      <c r="AE1086" s="3" t="s">
        <v>30461</v>
      </c>
      <c r="AF1086" t="b">
        <v>0</v>
      </c>
      <c r="AG1086" s="1">
        <v>44655.68681712963</v>
      </c>
    </row>
    <row r="1087" spans="1:33" x14ac:dyDescent="0.2">
      <c r="A1087" t="s">
        <v>3342</v>
      </c>
      <c r="B1087">
        <v>19418</v>
      </c>
      <c r="C1087" s="3" t="s">
        <v>3343</v>
      </c>
      <c r="D1087" t="s">
        <v>3344</v>
      </c>
      <c r="E1087" t="s">
        <v>30145</v>
      </c>
      <c r="F1087" s="9" t="str">
        <f>_xlfn.XLOOKUP(E1087,'Raw Data - Area Code'!A:A,'Raw Data - Area Code'!B:B,"",FALSE)</f>
        <v>East Central London</v>
      </c>
      <c r="G1087" s="9">
        <v>5949018</v>
      </c>
      <c r="H1087" s="8">
        <v>82990</v>
      </c>
      <c r="I1087" s="20" t="s">
        <v>30240</v>
      </c>
      <c r="J1087" s="8" t="str">
        <f>_xlfn.XLOOKUP(TRIM(I1087),'Raw Data - SIC Code'!A:A,'Raw Data - SIC Code'!C:C,"",FALSE)</f>
        <v>Admin Services</v>
      </c>
      <c r="K1087">
        <v>9.5</v>
      </c>
      <c r="L1087" s="3">
        <v>2.5</v>
      </c>
      <c r="M1087">
        <v>39.4</v>
      </c>
      <c r="N1087">
        <v>28.3</v>
      </c>
      <c r="O1087">
        <v>87.2</v>
      </c>
      <c r="P1087">
        <v>77.400000000000006</v>
      </c>
      <c r="Q1087" s="27">
        <f t="shared" si="101"/>
        <v>5.9538274605103254</v>
      </c>
      <c r="R1087">
        <v>66.7</v>
      </c>
      <c r="S1087">
        <v>33.299999999999997</v>
      </c>
      <c r="T1087" s="3">
        <f t="shared" si="96"/>
        <v>33.400000000000006</v>
      </c>
      <c r="U1087">
        <v>75.3</v>
      </c>
      <c r="V1087">
        <v>24.7</v>
      </c>
      <c r="W1087" s="3">
        <f t="shared" si="97"/>
        <v>50.599999999999987</v>
      </c>
      <c r="X1087">
        <v>72.8</v>
      </c>
      <c r="Y1087">
        <v>27.2</v>
      </c>
      <c r="Z1087" s="3">
        <f t="shared" si="98"/>
        <v>45.599999999999994</v>
      </c>
      <c r="AA1087">
        <v>70.3</v>
      </c>
      <c r="AB1087">
        <v>29.7</v>
      </c>
      <c r="AC1087" s="3">
        <f t="shared" si="99"/>
        <v>40.599999999999994</v>
      </c>
      <c r="AD1087" s="3">
        <f t="shared" si="100"/>
        <v>6</v>
      </c>
      <c r="AE1087" s="3" t="s">
        <v>30460</v>
      </c>
      <c r="AF1087" t="b">
        <v>0</v>
      </c>
      <c r="AG1087" s="1">
        <v>44655.756307870368</v>
      </c>
    </row>
    <row r="1088" spans="1:33" ht="51" x14ac:dyDescent="0.2">
      <c r="A1088" t="s">
        <v>3345</v>
      </c>
      <c r="B1088">
        <v>21221</v>
      </c>
      <c r="C1088" s="3" t="s">
        <v>3346</v>
      </c>
      <c r="D1088" t="s">
        <v>3347</v>
      </c>
      <c r="E1088" t="s">
        <v>30128</v>
      </c>
      <c r="F1088" s="9" t="str">
        <f>_xlfn.XLOOKUP(E1088,'Raw Data - Area Code'!A:A,'Raw Data - Area Code'!B:B,"",FALSE)</f>
        <v>Derby</v>
      </c>
      <c r="G1088" s="9">
        <v>4313379</v>
      </c>
      <c r="H1088" s="18" t="s">
        <v>3348</v>
      </c>
      <c r="I1088" s="20" t="s">
        <v>30248</v>
      </c>
      <c r="J1088" s="8" t="str">
        <f>_xlfn.XLOOKUP(TRIM(I1088),'Raw Data - SIC Code'!A:A,'Raw Data - SIC Code'!C:C,"",FALSE)</f>
        <v>Info &amp; Comms</v>
      </c>
      <c r="K1088">
        <v>27.6</v>
      </c>
      <c r="L1088" s="3">
        <v>6</v>
      </c>
      <c r="M1088">
        <v>70.2</v>
      </c>
      <c r="N1088">
        <v>68.099999999999994</v>
      </c>
      <c r="O1088">
        <v>29</v>
      </c>
      <c r="P1088">
        <v>20</v>
      </c>
      <c r="Q1088" s="27">
        <f t="shared" si="101"/>
        <v>18.367346938775512</v>
      </c>
      <c r="R1088">
        <v>19</v>
      </c>
      <c r="S1088">
        <v>81</v>
      </c>
      <c r="T1088" s="3">
        <f t="shared" si="96"/>
        <v>-62</v>
      </c>
      <c r="U1088">
        <v>23</v>
      </c>
      <c r="V1088">
        <v>77</v>
      </c>
      <c r="W1088" s="3">
        <f t="shared" si="97"/>
        <v>-54</v>
      </c>
      <c r="X1088">
        <v>16</v>
      </c>
      <c r="Y1088">
        <v>84</v>
      </c>
      <c r="Z1088" s="3">
        <f t="shared" si="98"/>
        <v>-68</v>
      </c>
      <c r="AA1088">
        <v>30</v>
      </c>
      <c r="AB1088">
        <v>70</v>
      </c>
      <c r="AC1088" s="3">
        <f t="shared" si="99"/>
        <v>-40</v>
      </c>
      <c r="AD1088" s="3">
        <f t="shared" si="100"/>
        <v>2</v>
      </c>
      <c r="AE1088" s="3" t="s">
        <v>30461</v>
      </c>
      <c r="AF1088" t="b">
        <v>0</v>
      </c>
      <c r="AG1088" s="1">
        <v>44655.509398148148</v>
      </c>
    </row>
    <row r="1089" spans="1:33" x14ac:dyDescent="0.2">
      <c r="A1089" t="s">
        <v>3349</v>
      </c>
      <c r="B1089">
        <v>2078</v>
      </c>
      <c r="C1089" s="3" t="s">
        <v>3350</v>
      </c>
      <c r="D1089" t="s">
        <v>3351</v>
      </c>
      <c r="E1089" t="s">
        <v>30153</v>
      </c>
      <c r="F1089" s="9" t="str">
        <f>_xlfn.XLOOKUP(E1089,'Raw Data - Area Code'!A:A,'Raw Data - Area Code'!B:B,"",FALSE)</f>
        <v>Aberdeen</v>
      </c>
      <c r="G1089" s="9" t="s">
        <v>3352</v>
      </c>
      <c r="H1089" s="8">
        <v>74909</v>
      </c>
      <c r="I1089" s="20" t="s">
        <v>30268</v>
      </c>
      <c r="J1089" s="8" t="str">
        <f>_xlfn.XLOOKUP(TRIM(I1089),'Raw Data - SIC Code'!A:A,'Raw Data - SIC Code'!C:C,"",FALSE)</f>
        <v>Professional Services</v>
      </c>
      <c r="K1089">
        <v>13.7</v>
      </c>
      <c r="L1089" s="3">
        <v>9.4</v>
      </c>
      <c r="M1089">
        <v>32.299999999999997</v>
      </c>
      <c r="N1089">
        <v>16.8</v>
      </c>
      <c r="O1089">
        <v>83.1</v>
      </c>
      <c r="P1089">
        <v>87.9</v>
      </c>
      <c r="Q1089" s="27">
        <f t="shared" si="101"/>
        <v>-2.8070175438596556</v>
      </c>
      <c r="R1089">
        <v>30.7</v>
      </c>
      <c r="S1089">
        <v>69.3</v>
      </c>
      <c r="T1089" s="3">
        <f t="shared" si="96"/>
        <v>-38.599999999999994</v>
      </c>
      <c r="U1089">
        <v>32.1</v>
      </c>
      <c r="V1089">
        <v>67.900000000000006</v>
      </c>
      <c r="W1089" s="3">
        <f t="shared" si="97"/>
        <v>-35.800000000000004</v>
      </c>
      <c r="X1089">
        <v>38.4</v>
      </c>
      <c r="Y1089">
        <v>61.6</v>
      </c>
      <c r="Z1089" s="3">
        <f t="shared" si="98"/>
        <v>-23.200000000000003</v>
      </c>
      <c r="AA1089">
        <v>45.3</v>
      </c>
      <c r="AB1089">
        <v>54.7</v>
      </c>
      <c r="AC1089" s="3">
        <f t="shared" si="99"/>
        <v>-9.4000000000000057</v>
      </c>
      <c r="AD1089" s="3">
        <f t="shared" si="100"/>
        <v>1</v>
      </c>
      <c r="AE1089" s="3" t="s">
        <v>30461</v>
      </c>
      <c r="AF1089" t="b">
        <v>0</v>
      </c>
      <c r="AG1089" s="1">
        <v>44655.723182870373</v>
      </c>
    </row>
    <row r="1090" spans="1:33" x14ac:dyDescent="0.2">
      <c r="A1090" t="s">
        <v>3353</v>
      </c>
      <c r="B1090">
        <v>2081</v>
      </c>
      <c r="C1090" s="3" t="s">
        <v>3354</v>
      </c>
      <c r="D1090" t="s">
        <v>3355</v>
      </c>
      <c r="E1090" t="s">
        <v>30152</v>
      </c>
      <c r="F1090" s="9" t="str">
        <f>_xlfn.XLOOKUP(E1090,'Raw Data - Area Code'!A:A,'Raw Data - Area Code'!B:B,"",FALSE)</f>
        <v>South East London</v>
      </c>
      <c r="G1090" s="9">
        <v>3717269</v>
      </c>
      <c r="H1090" s="8">
        <v>82110</v>
      </c>
      <c r="I1090" s="20" t="s">
        <v>30240</v>
      </c>
      <c r="J1090" s="8" t="str">
        <f>_xlfn.XLOOKUP(TRIM(I1090),'Raw Data - SIC Code'!A:A,'Raw Data - SIC Code'!C:C,"",FALSE)</f>
        <v>Admin Services</v>
      </c>
      <c r="K1090">
        <v>21.6</v>
      </c>
      <c r="L1090" s="3">
        <v>38</v>
      </c>
      <c r="M1090">
        <v>34.299999999999997</v>
      </c>
      <c r="N1090">
        <v>33.299999999999997</v>
      </c>
      <c r="O1090">
        <v>44</v>
      </c>
      <c r="P1090">
        <v>32</v>
      </c>
      <c r="Q1090" s="27">
        <f t="shared" si="101"/>
        <v>15.789473684210526</v>
      </c>
      <c r="R1090">
        <v>20.100000000000001</v>
      </c>
      <c r="S1090">
        <v>79.900000000000006</v>
      </c>
      <c r="T1090" s="3">
        <f t="shared" si="96"/>
        <v>-59.800000000000011</v>
      </c>
      <c r="U1090">
        <v>33.799999999999997</v>
      </c>
      <c r="V1090">
        <v>66.2</v>
      </c>
      <c r="W1090" s="3">
        <f t="shared" si="97"/>
        <v>-32.400000000000006</v>
      </c>
      <c r="X1090">
        <v>51.5</v>
      </c>
      <c r="Y1090">
        <v>48.5</v>
      </c>
      <c r="Z1090" s="3">
        <f t="shared" si="98"/>
        <v>3</v>
      </c>
      <c r="AA1090">
        <v>53.4</v>
      </c>
      <c r="AB1090">
        <v>46.6</v>
      </c>
      <c r="AC1090" s="3">
        <f t="shared" si="99"/>
        <v>6.799999999999998</v>
      </c>
      <c r="AD1090" s="3">
        <f t="shared" si="100"/>
        <v>4</v>
      </c>
      <c r="AE1090" s="3" t="s">
        <v>30461</v>
      </c>
      <c r="AF1090" t="b">
        <v>0</v>
      </c>
      <c r="AG1090" s="1">
        <v>44652.472430555557</v>
      </c>
    </row>
    <row r="1091" spans="1:33" x14ac:dyDescent="0.2">
      <c r="A1091" t="s">
        <v>3356</v>
      </c>
      <c r="B1091">
        <v>2083</v>
      </c>
      <c r="C1091" s="3" t="s">
        <v>3357</v>
      </c>
      <c r="D1091" t="s">
        <v>3358</v>
      </c>
      <c r="E1091" t="s">
        <v>30128</v>
      </c>
      <c r="F1091" s="9" t="str">
        <f>_xlfn.XLOOKUP(E1091,'Raw Data - Area Code'!A:A,'Raw Data - Area Code'!B:B,"",FALSE)</f>
        <v>Derby</v>
      </c>
      <c r="G1091" s="9">
        <v>252672</v>
      </c>
      <c r="H1091" s="8">
        <v>10890</v>
      </c>
      <c r="I1091" s="20" t="s">
        <v>30239</v>
      </c>
      <c r="J1091" s="8" t="str">
        <f>_xlfn.XLOOKUP(TRIM(I1091),'Raw Data - SIC Code'!A:A,'Raw Data - SIC Code'!C:C,"",FALSE)</f>
        <v>Manufacturing</v>
      </c>
      <c r="K1091">
        <v>26.3</v>
      </c>
      <c r="L1091" s="3">
        <v>16.7</v>
      </c>
      <c r="O1091">
        <v>0</v>
      </c>
      <c r="P1091">
        <v>0</v>
      </c>
      <c r="Q1091" s="27">
        <v>0</v>
      </c>
      <c r="R1091">
        <v>7.4</v>
      </c>
      <c r="S1091">
        <v>92.6</v>
      </c>
      <c r="T1091" s="3">
        <f t="shared" ref="T1091:T1154" si="102">(R1091 - S1091) / (R1091 + S1091) * 100</f>
        <v>-85.199999999999989</v>
      </c>
      <c r="U1091">
        <v>6.5</v>
      </c>
      <c r="V1091">
        <v>93.5</v>
      </c>
      <c r="W1091" s="3">
        <f t="shared" ref="W1091:W1154" si="103">(U1091 - V1091) / (U1091 + V1091) * 100</f>
        <v>-87</v>
      </c>
      <c r="X1091">
        <v>38</v>
      </c>
      <c r="Y1091">
        <v>62</v>
      </c>
      <c r="Z1091" s="3">
        <f t="shared" ref="Z1091:Z1154" si="104">(X1091 - Y1091) / (X1091 + Y1091) * 100</f>
        <v>-24</v>
      </c>
      <c r="AA1091">
        <v>53.7</v>
      </c>
      <c r="AB1091">
        <v>46.3</v>
      </c>
      <c r="AC1091" s="3">
        <f t="shared" ref="AC1091:AC1154" si="105">(AA1091 - AB1091) / (AA1091 + AB1091) * 100</f>
        <v>7.4000000000000048</v>
      </c>
      <c r="AD1091" s="3">
        <f t="shared" ref="AD1091:AD1154" si="106">--(L1091&gt;0) + --(Q1091&gt;0) + --(T1091&gt;0) + --(W1091&gt;0) + --(Z1091&gt;0) + --(AC1091&gt;0)</f>
        <v>2</v>
      </c>
      <c r="AE1091" s="3" t="s">
        <v>30461</v>
      </c>
      <c r="AF1091" t="b">
        <v>0</v>
      </c>
      <c r="AG1091" s="1">
        <v>44393.456921296296</v>
      </c>
    </row>
    <row r="1092" spans="1:33" x14ac:dyDescent="0.2">
      <c r="A1092" t="s">
        <v>3359</v>
      </c>
      <c r="B1092">
        <v>2084</v>
      </c>
      <c r="C1092" s="3" t="s">
        <v>3360</v>
      </c>
      <c r="D1092" t="s">
        <v>3361</v>
      </c>
      <c r="E1092" t="s">
        <v>30113</v>
      </c>
      <c r="F1092" s="9" t="str">
        <f>_xlfn.XLOOKUP(E1092,'Raw Data - Area Code'!A:A,'Raw Data - Area Code'!B:B,"",FALSE)</f>
        <v>Guildford</v>
      </c>
      <c r="G1092" s="9">
        <v>343496</v>
      </c>
      <c r="H1092" s="8">
        <v>10890</v>
      </c>
      <c r="I1092" s="20" t="s">
        <v>30239</v>
      </c>
      <c r="J1092" s="8" t="str">
        <f>_xlfn.XLOOKUP(TRIM(I1092),'Raw Data - SIC Code'!A:A,'Raw Data - SIC Code'!C:C,"",FALSE)</f>
        <v>Manufacturing</v>
      </c>
      <c r="K1092">
        <v>5.9</v>
      </c>
      <c r="L1092" s="3">
        <v>9.6999999999999993</v>
      </c>
      <c r="M1092">
        <v>-4</v>
      </c>
      <c r="N1092">
        <v>0</v>
      </c>
      <c r="O1092">
        <v>89</v>
      </c>
      <c r="P1092">
        <v>87.7</v>
      </c>
      <c r="Q1092" s="27">
        <f t="shared" ref="Q1092:Q1155" si="107">(O1092 - P1092) / (O1092 + P1092) * 100</f>
        <v>0.73571024335030966</v>
      </c>
      <c r="R1092">
        <v>61.3</v>
      </c>
      <c r="S1092">
        <v>38.700000000000003</v>
      </c>
      <c r="T1092" s="3">
        <f t="shared" si="102"/>
        <v>22.599999999999994</v>
      </c>
      <c r="U1092">
        <v>62</v>
      </c>
      <c r="V1092">
        <v>38</v>
      </c>
      <c r="W1092" s="3">
        <f t="shared" si="103"/>
        <v>24</v>
      </c>
      <c r="X1092">
        <v>65.099999999999994</v>
      </c>
      <c r="Y1092">
        <v>34.9</v>
      </c>
      <c r="Z1092" s="3">
        <f t="shared" si="104"/>
        <v>30.199999999999992</v>
      </c>
      <c r="AA1092">
        <v>68.3</v>
      </c>
      <c r="AB1092">
        <v>31.7</v>
      </c>
      <c r="AC1092" s="3">
        <f t="shared" si="105"/>
        <v>36.599999999999994</v>
      </c>
      <c r="AD1092" s="3">
        <f t="shared" si="106"/>
        <v>6</v>
      </c>
      <c r="AE1092" s="3" t="s">
        <v>30461</v>
      </c>
      <c r="AF1092" t="b">
        <v>0</v>
      </c>
      <c r="AG1092" s="1">
        <v>44456.430462962962</v>
      </c>
    </row>
    <row r="1093" spans="1:33" ht="51" x14ac:dyDescent="0.2">
      <c r="A1093" t="s">
        <v>3362</v>
      </c>
      <c r="B1093">
        <v>17248</v>
      </c>
      <c r="C1093" s="3" t="s">
        <v>3363</v>
      </c>
      <c r="D1093" t="s">
        <v>3364</v>
      </c>
      <c r="E1093" t="s">
        <v>30143</v>
      </c>
      <c r="F1093" s="9" t="str">
        <f>_xlfn.XLOOKUP(E1093,'Raw Data - Area Code'!A:A,'Raw Data - Area Code'!B:B,"",FALSE)</f>
        <v>West Central London</v>
      </c>
      <c r="G1093" s="9"/>
      <c r="H1093" s="18" t="s">
        <v>1454</v>
      </c>
      <c r="I1093" s="20">
        <v>85</v>
      </c>
      <c r="J1093" s="8" t="str">
        <f>_xlfn.XLOOKUP(TRIM(I1093),'Raw Data - SIC Code'!A:A,'Raw Data - SIC Code'!C:C,"",FALSE)</f>
        <v>Education</v>
      </c>
      <c r="K1093">
        <v>6.2</v>
      </c>
      <c r="L1093" s="3">
        <v>2.6</v>
      </c>
      <c r="M1093">
        <v>6.6</v>
      </c>
      <c r="N1093">
        <v>-62</v>
      </c>
      <c r="O1093">
        <v>1.2</v>
      </c>
      <c r="P1093">
        <v>2.8</v>
      </c>
      <c r="Q1093" s="27">
        <f t="shared" si="107"/>
        <v>-40</v>
      </c>
      <c r="R1093">
        <v>42.9</v>
      </c>
      <c r="S1093">
        <v>57.1</v>
      </c>
      <c r="T1093" s="3">
        <f t="shared" si="102"/>
        <v>-14.200000000000001</v>
      </c>
      <c r="U1093">
        <v>43</v>
      </c>
      <c r="V1093">
        <v>57</v>
      </c>
      <c r="W1093" s="3">
        <f t="shared" si="103"/>
        <v>-14.000000000000002</v>
      </c>
      <c r="X1093">
        <v>47.9</v>
      </c>
      <c r="Y1093">
        <v>52.1</v>
      </c>
      <c r="Z1093" s="3">
        <f t="shared" si="104"/>
        <v>-4.2000000000000028</v>
      </c>
      <c r="AA1093">
        <v>51.1</v>
      </c>
      <c r="AB1093">
        <v>48.9</v>
      </c>
      <c r="AC1093" s="3">
        <f t="shared" si="105"/>
        <v>2.2000000000000028</v>
      </c>
      <c r="AD1093" s="3">
        <f t="shared" si="106"/>
        <v>2</v>
      </c>
      <c r="AE1093" s="3" t="s">
        <v>30462</v>
      </c>
      <c r="AF1093" t="b">
        <v>0</v>
      </c>
      <c r="AG1093" s="1">
        <v>44648.866770833331</v>
      </c>
    </row>
    <row r="1094" spans="1:33" x14ac:dyDescent="0.2">
      <c r="A1094" t="s">
        <v>3365</v>
      </c>
      <c r="B1094">
        <v>2085</v>
      </c>
      <c r="C1094" s="3" t="s">
        <v>3366</v>
      </c>
      <c r="D1094" t="s">
        <v>3367</v>
      </c>
      <c r="E1094" t="s">
        <v>30160</v>
      </c>
      <c r="F1094" s="9" t="str">
        <f>_xlfn.XLOOKUP(E1094,'Raw Data - Area Code'!A:A,'Raw Data - Area Code'!B:B,"",FALSE)</f>
        <v>Ipswich</v>
      </c>
      <c r="G1094" s="9" t="s">
        <v>3368</v>
      </c>
      <c r="H1094" s="8"/>
      <c r="I1094" s="20">
        <v>69</v>
      </c>
      <c r="J1094" s="8" t="str">
        <f>_xlfn.XLOOKUP(TRIM(I1094),'Raw Data - SIC Code'!A:A,'Raw Data - SIC Code'!C:C,"",FALSE)</f>
        <v>Professional Services</v>
      </c>
      <c r="K1094">
        <v>23.1</v>
      </c>
      <c r="L1094" s="3">
        <v>31.5</v>
      </c>
      <c r="M1094">
        <v>71.099999999999994</v>
      </c>
      <c r="N1094">
        <v>44.4</v>
      </c>
      <c r="O1094">
        <v>78</v>
      </c>
      <c r="P1094">
        <v>80.599999999999994</v>
      </c>
      <c r="Q1094" s="27">
        <f t="shared" si="107"/>
        <v>-1.6393442622950787</v>
      </c>
      <c r="R1094">
        <v>15</v>
      </c>
      <c r="S1094">
        <v>85</v>
      </c>
      <c r="T1094" s="3">
        <f t="shared" si="102"/>
        <v>-70</v>
      </c>
      <c r="U1094">
        <v>18</v>
      </c>
      <c r="V1094">
        <v>82</v>
      </c>
      <c r="W1094" s="3">
        <f t="shared" si="103"/>
        <v>-64</v>
      </c>
      <c r="X1094">
        <v>32</v>
      </c>
      <c r="Y1094">
        <v>68</v>
      </c>
      <c r="Z1094" s="3">
        <f t="shared" si="104"/>
        <v>-36</v>
      </c>
      <c r="AA1094">
        <v>36</v>
      </c>
      <c r="AB1094">
        <v>64</v>
      </c>
      <c r="AC1094" s="3">
        <f t="shared" si="105"/>
        <v>-28.000000000000004</v>
      </c>
      <c r="AD1094" s="3">
        <f t="shared" si="106"/>
        <v>1</v>
      </c>
      <c r="AE1094" s="3" t="s">
        <v>30461</v>
      </c>
      <c r="AF1094" t="b">
        <v>0</v>
      </c>
      <c r="AG1094" s="1">
        <v>44655.577766203707</v>
      </c>
    </row>
    <row r="1095" spans="1:33" x14ac:dyDescent="0.2">
      <c r="A1095" t="s">
        <v>3369</v>
      </c>
      <c r="B1095">
        <v>17172</v>
      </c>
      <c r="C1095" s="3" t="s">
        <v>3370</v>
      </c>
      <c r="D1095" t="s">
        <v>3371</v>
      </c>
      <c r="E1095" t="s">
        <v>30121</v>
      </c>
      <c r="F1095" s="9" t="str">
        <f>_xlfn.XLOOKUP(E1095,'Raw Data - Area Code'!A:A,'Raw Data - Area Code'!B:B,"",FALSE)</f>
        <v>Romford</v>
      </c>
      <c r="G1095" s="9">
        <v>1057375</v>
      </c>
      <c r="H1095" s="8">
        <v>81210</v>
      </c>
      <c r="I1095" s="20" t="s">
        <v>30244</v>
      </c>
      <c r="J1095" s="8" t="str">
        <f>_xlfn.XLOOKUP(TRIM(I1095),'Raw Data - SIC Code'!A:A,'Raw Data - SIC Code'!C:C,"",FALSE)</f>
        <v>Admin Services</v>
      </c>
      <c r="K1095">
        <v>5.5</v>
      </c>
      <c r="L1095" s="3">
        <v>1</v>
      </c>
      <c r="M1095">
        <v>46</v>
      </c>
      <c r="N1095">
        <v>-211</v>
      </c>
      <c r="O1095">
        <v>1.2</v>
      </c>
      <c r="P1095">
        <v>1.4</v>
      </c>
      <c r="Q1095" s="27">
        <f t="shared" si="107"/>
        <v>-7.6923076923076916</v>
      </c>
      <c r="R1095">
        <v>22</v>
      </c>
      <c r="S1095">
        <v>78</v>
      </c>
      <c r="T1095" s="3">
        <f t="shared" si="102"/>
        <v>-56.000000000000007</v>
      </c>
      <c r="U1095">
        <v>31</v>
      </c>
      <c r="V1095">
        <v>69</v>
      </c>
      <c r="W1095" s="3">
        <f t="shared" si="103"/>
        <v>-38</v>
      </c>
      <c r="X1095">
        <v>25</v>
      </c>
      <c r="Y1095">
        <v>75</v>
      </c>
      <c r="Z1095" s="3">
        <f t="shared" si="104"/>
        <v>-50</v>
      </c>
      <c r="AA1095">
        <v>27</v>
      </c>
      <c r="AB1095">
        <v>73</v>
      </c>
      <c r="AC1095" s="3">
        <f t="shared" si="105"/>
        <v>-46</v>
      </c>
      <c r="AD1095" s="3">
        <f t="shared" si="106"/>
        <v>1</v>
      </c>
      <c r="AE1095" s="3" t="s">
        <v>30462</v>
      </c>
      <c r="AF1095" t="b">
        <v>0</v>
      </c>
      <c r="AG1095" s="1">
        <v>44652.523657407408</v>
      </c>
    </row>
    <row r="1096" spans="1:33" ht="34" x14ac:dyDescent="0.2">
      <c r="A1096" t="s">
        <v>3372</v>
      </c>
      <c r="B1096">
        <v>2086</v>
      </c>
      <c r="C1096" s="3" t="s">
        <v>3373</v>
      </c>
      <c r="D1096" t="s">
        <v>3374</v>
      </c>
      <c r="E1096" t="s">
        <v>30226</v>
      </c>
      <c r="F1096" s="9" t="str">
        <f>_xlfn.XLOOKUP(E1096,'Raw Data - Area Code'!A:A,'Raw Data - Area Code'!B:B,"",FALSE)</f>
        <v>Birmingham</v>
      </c>
      <c r="G1096" s="9"/>
      <c r="H1096" s="18" t="s">
        <v>880</v>
      </c>
      <c r="I1096" s="20">
        <v>86</v>
      </c>
      <c r="J1096" s="8" t="str">
        <f>_xlfn.XLOOKUP(TRIM(I1096),'Raw Data - SIC Code'!A:A,'Raw Data - SIC Code'!C:C,"",FALSE)</f>
        <v>Healthcare</v>
      </c>
      <c r="K1096">
        <v>9.1</v>
      </c>
      <c r="L1096" s="3">
        <v>0</v>
      </c>
      <c r="M1096">
        <v>2.2999999999999998</v>
      </c>
      <c r="N1096">
        <v>0</v>
      </c>
      <c r="O1096">
        <v>95.3</v>
      </c>
      <c r="P1096">
        <v>97.6</v>
      </c>
      <c r="Q1096" s="27">
        <f t="shared" si="107"/>
        <v>-1.1923276308968365</v>
      </c>
      <c r="R1096">
        <v>27.5</v>
      </c>
      <c r="S1096">
        <v>72.5</v>
      </c>
      <c r="T1096" s="3">
        <f t="shared" si="102"/>
        <v>-45</v>
      </c>
      <c r="U1096">
        <v>30.4</v>
      </c>
      <c r="V1096">
        <v>69.599999999999994</v>
      </c>
      <c r="W1096" s="3">
        <f t="shared" si="103"/>
        <v>-39.199999999999996</v>
      </c>
      <c r="X1096">
        <v>26.1</v>
      </c>
      <c r="Y1096">
        <v>73.900000000000006</v>
      </c>
      <c r="Z1096" s="3">
        <f t="shared" si="104"/>
        <v>-47.800000000000004</v>
      </c>
      <c r="AA1096">
        <v>32.1</v>
      </c>
      <c r="AB1096">
        <v>67.900000000000006</v>
      </c>
      <c r="AC1096" s="3">
        <f t="shared" si="105"/>
        <v>-35.800000000000004</v>
      </c>
      <c r="AD1096" s="3">
        <f t="shared" si="106"/>
        <v>0</v>
      </c>
      <c r="AE1096" s="3" t="s">
        <v>30462</v>
      </c>
      <c r="AF1096" t="b">
        <v>0</v>
      </c>
      <c r="AG1096" s="1">
        <v>44627.598460648151</v>
      </c>
    </row>
    <row r="1097" spans="1:33" ht="51" x14ac:dyDescent="0.2">
      <c r="A1097" t="s">
        <v>3375</v>
      </c>
      <c r="B1097">
        <v>2088</v>
      </c>
      <c r="C1097" s="3" t="s">
        <v>3376</v>
      </c>
      <c r="D1097" t="s">
        <v>3377</v>
      </c>
      <c r="E1097" t="s">
        <v>30226</v>
      </c>
      <c r="F1097" s="9" t="str">
        <f>_xlfn.XLOOKUP(E1097,'Raw Data - Area Code'!A:A,'Raw Data - Area Code'!B:B,"",FALSE)</f>
        <v>Birmingham</v>
      </c>
      <c r="G1097" s="9">
        <v>2078273</v>
      </c>
      <c r="H1097" s="18" t="s">
        <v>3378</v>
      </c>
      <c r="I1097" s="20" t="s">
        <v>30295</v>
      </c>
      <c r="J1097" s="8" t="str">
        <f>_xlfn.XLOOKUP(TRIM(I1097),'Raw Data - SIC Code'!A:A,'Raw Data - SIC Code'!C:C,"",FALSE)</f>
        <v>Logistics</v>
      </c>
      <c r="K1097">
        <v>3.1</v>
      </c>
      <c r="L1097" s="3">
        <v>-5.0999999999999996</v>
      </c>
      <c r="O1097">
        <v>0</v>
      </c>
      <c r="P1097">
        <v>0</v>
      </c>
      <c r="Q1097" s="27">
        <v>0</v>
      </c>
      <c r="R1097">
        <v>63.9</v>
      </c>
      <c r="S1097">
        <v>36.1</v>
      </c>
      <c r="T1097" s="3">
        <f t="shared" si="102"/>
        <v>27.799999999999997</v>
      </c>
      <c r="U1097">
        <v>61.1</v>
      </c>
      <c r="V1097">
        <v>38.9</v>
      </c>
      <c r="W1097" s="3">
        <f t="shared" si="103"/>
        <v>22.200000000000003</v>
      </c>
      <c r="X1097">
        <v>57.1</v>
      </c>
      <c r="Y1097">
        <v>42.9</v>
      </c>
      <c r="Z1097" s="3">
        <f t="shared" si="104"/>
        <v>14.200000000000001</v>
      </c>
      <c r="AA1097">
        <v>54.3</v>
      </c>
      <c r="AB1097">
        <v>45.7</v>
      </c>
      <c r="AC1097" s="3">
        <f t="shared" si="105"/>
        <v>8.5999999999999943</v>
      </c>
      <c r="AD1097" s="3">
        <f t="shared" si="106"/>
        <v>4</v>
      </c>
      <c r="AE1097" s="3" t="s">
        <v>30575</v>
      </c>
      <c r="AF1097" t="b">
        <v>0</v>
      </c>
      <c r="AG1097" s="1">
        <v>44642.418599537035</v>
      </c>
    </row>
    <row r="1098" spans="1:33" ht="51" x14ac:dyDescent="0.2">
      <c r="A1098" t="s">
        <v>3379</v>
      </c>
      <c r="B1098">
        <v>19350</v>
      </c>
      <c r="C1098" s="3" t="s">
        <v>3380</v>
      </c>
      <c r="D1098" t="s">
        <v>3381</v>
      </c>
      <c r="E1098" t="s">
        <v>30226</v>
      </c>
      <c r="F1098" s="9" t="str">
        <f>_xlfn.XLOOKUP(E1098,'Raw Data - Area Code'!A:A,'Raw Data - Area Code'!B:B,"",FALSE)</f>
        <v>Birmingham</v>
      </c>
      <c r="G1098" s="9">
        <v>10762047</v>
      </c>
      <c r="H1098" s="18" t="s">
        <v>3382</v>
      </c>
      <c r="I1098" s="20" t="s">
        <v>30276</v>
      </c>
      <c r="J1098" s="8" t="str">
        <f>_xlfn.XLOOKUP(TRIM(I1098),'Raw Data - SIC Code'!A:A,'Raw Data - SIC Code'!C:C,"",FALSE)</f>
        <v>Public Admin</v>
      </c>
      <c r="K1098">
        <v>-2.2999999999999998</v>
      </c>
      <c r="L1098" s="3">
        <v>-2.9</v>
      </c>
      <c r="O1098">
        <v>0</v>
      </c>
      <c r="P1098">
        <v>0</v>
      </c>
      <c r="Q1098" s="27">
        <v>0</v>
      </c>
      <c r="R1098">
        <v>20</v>
      </c>
      <c r="S1098">
        <v>80</v>
      </c>
      <c r="T1098" s="3">
        <f t="shared" si="102"/>
        <v>-60</v>
      </c>
      <c r="U1098">
        <v>19.8</v>
      </c>
      <c r="V1098">
        <v>80.2</v>
      </c>
      <c r="W1098" s="3">
        <f t="shared" si="103"/>
        <v>-60.400000000000006</v>
      </c>
      <c r="X1098">
        <v>20.2</v>
      </c>
      <c r="Y1098">
        <v>79.8</v>
      </c>
      <c r="Z1098" s="3">
        <f t="shared" si="104"/>
        <v>-59.599999999999994</v>
      </c>
      <c r="AA1098">
        <v>18.7</v>
      </c>
      <c r="AB1098">
        <v>81.3</v>
      </c>
      <c r="AC1098" s="3">
        <f t="shared" si="105"/>
        <v>-62.599999999999987</v>
      </c>
      <c r="AD1098" s="3">
        <f t="shared" si="106"/>
        <v>0</v>
      </c>
      <c r="AE1098" s="3" t="s">
        <v>30462</v>
      </c>
      <c r="AF1098" t="b">
        <v>0</v>
      </c>
      <c r="AG1098" s="1">
        <v>44652.382511574076</v>
      </c>
    </row>
    <row r="1099" spans="1:33" ht="34" x14ac:dyDescent="0.2">
      <c r="A1099" t="s">
        <v>3383</v>
      </c>
      <c r="B1099">
        <v>574</v>
      </c>
      <c r="C1099" s="3" t="s">
        <v>3384</v>
      </c>
      <c r="D1099" t="s">
        <v>3385</v>
      </c>
      <c r="E1099" t="s">
        <v>30226</v>
      </c>
      <c r="F1099" s="9" t="str">
        <f>_xlfn.XLOOKUP(E1099,'Raw Data - Area Code'!A:A,'Raw Data - Area Code'!B:B,"",FALSE)</f>
        <v>Birmingham</v>
      </c>
      <c r="G1099" s="9"/>
      <c r="H1099" s="18" t="s">
        <v>668</v>
      </c>
      <c r="I1099" s="20">
        <v>84</v>
      </c>
      <c r="J1099" s="8" t="str">
        <f>_xlfn.XLOOKUP(TRIM(I1099),'Raw Data - SIC Code'!A:A,'Raw Data - SIC Code'!C:C,"",FALSE)</f>
        <v>Public Admin</v>
      </c>
      <c r="K1099">
        <v>3.9</v>
      </c>
      <c r="L1099" s="3">
        <v>4.7</v>
      </c>
      <c r="O1099">
        <v>0</v>
      </c>
      <c r="P1099">
        <v>0</v>
      </c>
      <c r="Q1099" s="27">
        <v>0</v>
      </c>
      <c r="R1099">
        <v>38</v>
      </c>
      <c r="S1099">
        <v>62</v>
      </c>
      <c r="T1099" s="3">
        <f t="shared" si="102"/>
        <v>-24</v>
      </c>
      <c r="U1099">
        <v>42</v>
      </c>
      <c r="V1099">
        <v>58</v>
      </c>
      <c r="W1099" s="3">
        <f t="shared" si="103"/>
        <v>-16</v>
      </c>
      <c r="X1099">
        <v>43</v>
      </c>
      <c r="Y1099">
        <v>57</v>
      </c>
      <c r="Z1099" s="3">
        <f t="shared" si="104"/>
        <v>-14.000000000000002</v>
      </c>
      <c r="AA1099">
        <v>44</v>
      </c>
      <c r="AB1099">
        <v>56</v>
      </c>
      <c r="AC1099" s="3">
        <f t="shared" si="105"/>
        <v>-12</v>
      </c>
      <c r="AD1099" s="3">
        <f t="shared" si="106"/>
        <v>1</v>
      </c>
      <c r="AE1099" s="3" t="s">
        <v>30463</v>
      </c>
      <c r="AF1099" t="b">
        <v>1</v>
      </c>
      <c r="AG1099" s="1">
        <v>44651.462094907409</v>
      </c>
    </row>
    <row r="1100" spans="1:33" x14ac:dyDescent="0.2">
      <c r="A1100" t="s">
        <v>3386</v>
      </c>
      <c r="B1100">
        <v>15371</v>
      </c>
      <c r="C1100" s="3" t="s">
        <v>3387</v>
      </c>
      <c r="D1100" t="s">
        <v>3388</v>
      </c>
      <c r="E1100" t="s">
        <v>30226</v>
      </c>
      <c r="F1100" s="9" t="str">
        <f>_xlfn.XLOOKUP(E1100,'Raw Data - Area Code'!A:A,'Raw Data - Area Code'!B:B,"",FALSE)</f>
        <v>Birmingham</v>
      </c>
      <c r="G1100" s="9">
        <v>27318</v>
      </c>
      <c r="H1100" s="8">
        <v>93120</v>
      </c>
      <c r="I1100" s="20" t="s">
        <v>30236</v>
      </c>
      <c r="J1100" s="8" t="str">
        <f>_xlfn.XLOOKUP(TRIM(I1100),'Raw Data - SIC Code'!A:A,'Raw Data - SIC Code'!C:C,"",FALSE)</f>
        <v>Arts &amp; Recreation</v>
      </c>
      <c r="K1100">
        <v>99</v>
      </c>
      <c r="L1100" s="3">
        <v>20</v>
      </c>
      <c r="M1100">
        <v>94</v>
      </c>
      <c r="N1100">
        <v>92</v>
      </c>
      <c r="O1100">
        <v>4</v>
      </c>
      <c r="P1100">
        <v>2</v>
      </c>
      <c r="Q1100" s="27">
        <f t="shared" si="107"/>
        <v>33.333333333333329</v>
      </c>
      <c r="R1100">
        <v>87</v>
      </c>
      <c r="S1100">
        <v>13</v>
      </c>
      <c r="T1100" s="3">
        <f t="shared" si="102"/>
        <v>74</v>
      </c>
      <c r="U1100">
        <v>61</v>
      </c>
      <c r="V1100">
        <v>39</v>
      </c>
      <c r="W1100" s="3">
        <f t="shared" si="103"/>
        <v>22</v>
      </c>
      <c r="X1100">
        <v>77</v>
      </c>
      <c r="Y1100">
        <v>23</v>
      </c>
      <c r="Z1100" s="3">
        <f t="shared" si="104"/>
        <v>54</v>
      </c>
      <c r="AA1100">
        <v>94</v>
      </c>
      <c r="AB1100">
        <v>6</v>
      </c>
      <c r="AC1100" s="3">
        <f t="shared" si="105"/>
        <v>88</v>
      </c>
      <c r="AD1100" s="3">
        <f t="shared" si="106"/>
        <v>6</v>
      </c>
      <c r="AE1100" s="3" t="s">
        <v>30460</v>
      </c>
      <c r="AF1100" t="b">
        <v>0</v>
      </c>
      <c r="AG1100" s="1">
        <v>44655.396747685183</v>
      </c>
    </row>
    <row r="1101" spans="1:33" ht="34" x14ac:dyDescent="0.2">
      <c r="A1101" t="s">
        <v>3389</v>
      </c>
      <c r="B1101">
        <v>2090</v>
      </c>
      <c r="C1101" s="3" t="s">
        <v>3390</v>
      </c>
      <c r="D1101" t="s">
        <v>3391</v>
      </c>
      <c r="E1101" t="s">
        <v>30226</v>
      </c>
      <c r="F1101" s="9" t="str">
        <f>_xlfn.XLOOKUP(E1101,'Raw Data - Area Code'!A:A,'Raw Data - Area Code'!B:B,"",FALSE)</f>
        <v>Birmingham</v>
      </c>
      <c r="G1101" s="9"/>
      <c r="H1101" s="18" t="s">
        <v>1858</v>
      </c>
      <c r="I1101" s="20">
        <v>85</v>
      </c>
      <c r="J1101" s="8" t="str">
        <f>_xlfn.XLOOKUP(TRIM(I1101),'Raw Data - SIC Code'!A:A,'Raw Data - SIC Code'!C:C,"",FALSE)</f>
        <v>Education</v>
      </c>
      <c r="K1101">
        <v>8.6</v>
      </c>
      <c r="L1101" s="3">
        <v>8</v>
      </c>
      <c r="O1101">
        <v>0</v>
      </c>
      <c r="P1101">
        <v>0</v>
      </c>
      <c r="Q1101" s="27">
        <v>0</v>
      </c>
      <c r="R1101">
        <v>36</v>
      </c>
      <c r="S1101">
        <v>64</v>
      </c>
      <c r="T1101" s="3">
        <f t="shared" si="102"/>
        <v>-28.000000000000004</v>
      </c>
      <c r="U1101">
        <v>42</v>
      </c>
      <c r="V1101">
        <v>58</v>
      </c>
      <c r="W1101" s="3">
        <f t="shared" si="103"/>
        <v>-16</v>
      </c>
      <c r="X1101">
        <v>50</v>
      </c>
      <c r="Y1101">
        <v>50</v>
      </c>
      <c r="Z1101" s="3">
        <f t="shared" si="104"/>
        <v>0</v>
      </c>
      <c r="AA1101">
        <v>56</v>
      </c>
      <c r="AB1101">
        <v>44</v>
      </c>
      <c r="AC1101" s="3">
        <f t="shared" si="105"/>
        <v>12</v>
      </c>
      <c r="AD1101" s="3">
        <f t="shared" si="106"/>
        <v>2</v>
      </c>
      <c r="AE1101" s="3" t="s">
        <v>30462</v>
      </c>
      <c r="AF1101" t="b">
        <v>0</v>
      </c>
      <c r="AG1101" s="1">
        <v>44649.844282407408</v>
      </c>
    </row>
    <row r="1102" spans="1:33" ht="34" x14ac:dyDescent="0.2">
      <c r="A1102" t="s">
        <v>3392</v>
      </c>
      <c r="B1102">
        <v>15708</v>
      </c>
      <c r="C1102" s="3" t="s">
        <v>3393</v>
      </c>
      <c r="D1102" t="s">
        <v>3394</v>
      </c>
      <c r="E1102" t="s">
        <v>30226</v>
      </c>
      <c r="F1102" s="9" t="str">
        <f>_xlfn.XLOOKUP(E1102,'Raw Data - Area Code'!A:A,'Raw Data - Area Code'!B:B,"",FALSE)</f>
        <v>Birmingham</v>
      </c>
      <c r="G1102" s="9"/>
      <c r="H1102" s="18" t="s">
        <v>880</v>
      </c>
      <c r="I1102" s="20">
        <v>86</v>
      </c>
      <c r="J1102" s="8" t="str">
        <f>_xlfn.XLOOKUP(TRIM(I1102),'Raw Data - SIC Code'!A:A,'Raw Data - SIC Code'!C:C,"",FALSE)</f>
        <v>Healthcare</v>
      </c>
      <c r="K1102">
        <v>14.1</v>
      </c>
      <c r="L1102" s="3">
        <v>1.2</v>
      </c>
      <c r="M1102">
        <v>61.2</v>
      </c>
      <c r="N1102">
        <v>49.1</v>
      </c>
      <c r="O1102">
        <v>1.8</v>
      </c>
      <c r="P1102">
        <v>0.3</v>
      </c>
      <c r="Q1102" s="27">
        <f t="shared" si="107"/>
        <v>71.428571428571431</v>
      </c>
      <c r="R1102">
        <v>18.899999999999999</v>
      </c>
      <c r="S1102">
        <v>81.099999999999994</v>
      </c>
      <c r="T1102" s="3">
        <f t="shared" si="102"/>
        <v>-62.2</v>
      </c>
      <c r="U1102">
        <v>13</v>
      </c>
      <c r="V1102">
        <v>87</v>
      </c>
      <c r="W1102" s="3">
        <f t="shared" si="103"/>
        <v>-74</v>
      </c>
      <c r="X1102">
        <v>10.8</v>
      </c>
      <c r="Y1102">
        <v>89.2</v>
      </c>
      <c r="Z1102" s="3">
        <f t="shared" si="104"/>
        <v>-78.400000000000006</v>
      </c>
      <c r="AA1102">
        <v>21.4</v>
      </c>
      <c r="AB1102">
        <v>78.599999999999994</v>
      </c>
      <c r="AC1102" s="3">
        <f t="shared" si="105"/>
        <v>-57.199999999999996</v>
      </c>
      <c r="AD1102" s="3">
        <f t="shared" si="106"/>
        <v>2</v>
      </c>
      <c r="AE1102" s="3" t="s">
        <v>30463</v>
      </c>
      <c r="AF1102" t="b">
        <v>0</v>
      </c>
      <c r="AG1102" s="1">
        <v>44441.546631944446</v>
      </c>
    </row>
    <row r="1103" spans="1:33" ht="51" x14ac:dyDescent="0.2">
      <c r="A1103" t="s">
        <v>3395</v>
      </c>
      <c r="B1103">
        <v>15404</v>
      </c>
      <c r="C1103" s="3" t="s">
        <v>3396</v>
      </c>
      <c r="D1103" t="s">
        <v>3397</v>
      </c>
      <c r="E1103" t="s">
        <v>30170</v>
      </c>
      <c r="F1103" s="9" t="str">
        <f>_xlfn.XLOOKUP(E1103,'Raw Data - Area Code'!A:A,'Raw Data - Area Code'!B:B,"",FALSE)</f>
        <v>Northampton</v>
      </c>
      <c r="G1103" s="9"/>
      <c r="H1103" s="18" t="s">
        <v>3398</v>
      </c>
      <c r="I1103" s="20" t="s">
        <v>30236</v>
      </c>
      <c r="J1103" s="8" t="str">
        <f>_xlfn.XLOOKUP(TRIM(I1103),'Raw Data - SIC Code'!A:A,'Raw Data - SIC Code'!C:C,"",FALSE)</f>
        <v>Arts &amp; Recreation</v>
      </c>
      <c r="K1103">
        <v>-1.9</v>
      </c>
      <c r="L1103" s="3">
        <v>-2.5</v>
      </c>
      <c r="M1103">
        <v>-1.6</v>
      </c>
      <c r="N1103">
        <v>0</v>
      </c>
      <c r="O1103">
        <v>45</v>
      </c>
      <c r="P1103">
        <v>54</v>
      </c>
      <c r="Q1103" s="27">
        <f t="shared" si="107"/>
        <v>-9.0909090909090917</v>
      </c>
      <c r="R1103">
        <v>55.8</v>
      </c>
      <c r="S1103">
        <v>44.2</v>
      </c>
      <c r="T1103" s="3">
        <f t="shared" si="102"/>
        <v>11.599999999999994</v>
      </c>
      <c r="U1103">
        <v>47.1</v>
      </c>
      <c r="V1103">
        <v>52.9</v>
      </c>
      <c r="W1103" s="3">
        <f t="shared" si="103"/>
        <v>-5.7999999999999972</v>
      </c>
      <c r="X1103">
        <v>47.1</v>
      </c>
      <c r="Y1103">
        <v>52.9</v>
      </c>
      <c r="Z1103" s="3">
        <f t="shared" si="104"/>
        <v>-5.7999999999999972</v>
      </c>
      <c r="AA1103">
        <v>45.6</v>
      </c>
      <c r="AB1103">
        <v>54.4</v>
      </c>
      <c r="AC1103" s="3">
        <f t="shared" si="105"/>
        <v>-8.7999999999999972</v>
      </c>
      <c r="AD1103" s="3">
        <f t="shared" si="106"/>
        <v>1</v>
      </c>
      <c r="AE1103" s="3" t="s">
        <v>30461</v>
      </c>
      <c r="AF1103" t="b">
        <v>0</v>
      </c>
      <c r="AG1103" s="1">
        <v>44637.447372685187</v>
      </c>
    </row>
    <row r="1104" spans="1:33" ht="34" x14ac:dyDescent="0.2">
      <c r="A1104" t="s">
        <v>3399</v>
      </c>
      <c r="B1104">
        <v>15752</v>
      </c>
      <c r="C1104" s="3" t="s">
        <v>3400</v>
      </c>
      <c r="D1104" t="s">
        <v>3401</v>
      </c>
      <c r="E1104" t="s">
        <v>30226</v>
      </c>
      <c r="F1104" s="9" t="str">
        <f>_xlfn.XLOOKUP(E1104,'Raw Data - Area Code'!A:A,'Raw Data - Area Code'!B:B,"",FALSE)</f>
        <v>Birmingham</v>
      </c>
      <c r="G1104" s="9">
        <v>10729883</v>
      </c>
      <c r="H1104" s="18" t="s">
        <v>34</v>
      </c>
      <c r="I1104" s="20" t="s">
        <v>30235</v>
      </c>
      <c r="J1104" s="8" t="str">
        <f>_xlfn.XLOOKUP(TRIM(I1104),'Raw Data - SIC Code'!A:A,'Raw Data - SIC Code'!C:C,"",FALSE)</f>
        <v>Education</v>
      </c>
      <c r="K1104">
        <v>16.2</v>
      </c>
      <c r="L1104" s="3">
        <v>20.399999999999999</v>
      </c>
      <c r="O1104">
        <v>0</v>
      </c>
      <c r="P1104">
        <v>0</v>
      </c>
      <c r="Q1104" s="27">
        <v>0</v>
      </c>
      <c r="R1104">
        <v>10</v>
      </c>
      <c r="S1104">
        <v>90</v>
      </c>
      <c r="T1104" s="3">
        <f t="shared" si="102"/>
        <v>-80</v>
      </c>
      <c r="U1104">
        <v>9.1999999999999993</v>
      </c>
      <c r="V1104">
        <v>90.8</v>
      </c>
      <c r="W1104" s="3">
        <f t="shared" si="103"/>
        <v>-81.599999999999994</v>
      </c>
      <c r="X1104">
        <v>13.5</v>
      </c>
      <c r="Y1104">
        <v>86.5</v>
      </c>
      <c r="Z1104" s="3">
        <f t="shared" si="104"/>
        <v>-73</v>
      </c>
      <c r="AA1104">
        <v>16.3</v>
      </c>
      <c r="AB1104">
        <v>83.7</v>
      </c>
      <c r="AC1104" s="3">
        <f t="shared" si="105"/>
        <v>-67.400000000000006</v>
      </c>
      <c r="AD1104" s="3">
        <f t="shared" si="106"/>
        <v>1</v>
      </c>
      <c r="AE1104" s="3" t="s">
        <v>30461</v>
      </c>
      <c r="AF1104" t="b">
        <v>0</v>
      </c>
      <c r="AG1104" s="1">
        <v>44474.614606481482</v>
      </c>
    </row>
    <row r="1105" spans="1:33" x14ac:dyDescent="0.2">
      <c r="A1105" t="s">
        <v>3402</v>
      </c>
      <c r="B1105">
        <v>17650</v>
      </c>
      <c r="C1105" s="3" t="s">
        <v>3403</v>
      </c>
      <c r="D1105" t="s">
        <v>3404</v>
      </c>
      <c r="E1105" t="s">
        <v>30226</v>
      </c>
      <c r="F1105" s="9" t="str">
        <f>_xlfn.XLOOKUP(E1105,'Raw Data - Area Code'!A:A,'Raw Data - Area Code'!B:B,"",FALSE)</f>
        <v>Birmingham</v>
      </c>
      <c r="G1105" s="9">
        <v>1446309</v>
      </c>
      <c r="H1105" s="8">
        <v>90040</v>
      </c>
      <c r="I1105" s="20" t="s">
        <v>30297</v>
      </c>
      <c r="J1105" s="8" t="str">
        <f>_xlfn.XLOOKUP(TRIM(I1105),'Raw Data - SIC Code'!A:A,'Raw Data - SIC Code'!C:C,"",FALSE)</f>
        <v>Arts &amp; Recreation</v>
      </c>
      <c r="K1105">
        <v>6.8</v>
      </c>
      <c r="L1105" s="3">
        <v>10.9</v>
      </c>
      <c r="O1105">
        <v>0</v>
      </c>
      <c r="P1105">
        <v>0</v>
      </c>
      <c r="Q1105" s="27">
        <v>0</v>
      </c>
      <c r="R1105">
        <v>33</v>
      </c>
      <c r="S1105">
        <v>67</v>
      </c>
      <c r="T1105" s="3">
        <f t="shared" si="102"/>
        <v>-34</v>
      </c>
      <c r="U1105">
        <v>57</v>
      </c>
      <c r="V1105">
        <v>43</v>
      </c>
      <c r="W1105" s="3">
        <f t="shared" si="103"/>
        <v>14.000000000000002</v>
      </c>
      <c r="X1105">
        <v>48</v>
      </c>
      <c r="Y1105">
        <v>52</v>
      </c>
      <c r="Z1105" s="3">
        <f t="shared" si="104"/>
        <v>-4</v>
      </c>
      <c r="AA1105">
        <v>51</v>
      </c>
      <c r="AB1105">
        <v>49</v>
      </c>
      <c r="AC1105" s="3">
        <f t="shared" si="105"/>
        <v>2</v>
      </c>
      <c r="AD1105" s="3">
        <f t="shared" si="106"/>
        <v>3</v>
      </c>
      <c r="AE1105" s="3" t="s">
        <v>30460</v>
      </c>
      <c r="AF1105" t="b">
        <v>0</v>
      </c>
      <c r="AG1105" s="1">
        <v>44427.432604166665</v>
      </c>
    </row>
    <row r="1106" spans="1:33" ht="34" x14ac:dyDescent="0.2">
      <c r="A1106" t="s">
        <v>3405</v>
      </c>
      <c r="B1106">
        <v>11748</v>
      </c>
      <c r="C1106" s="3" t="s">
        <v>3406</v>
      </c>
      <c r="D1106" t="s">
        <v>3407</v>
      </c>
      <c r="E1106" t="s">
        <v>30226</v>
      </c>
      <c r="F1106" s="9" t="str">
        <f>_xlfn.XLOOKUP(E1106,'Raw Data - Area Code'!A:A,'Raw Data - Area Code'!B:B,"",FALSE)</f>
        <v>Birmingham</v>
      </c>
      <c r="G1106" s="9"/>
      <c r="H1106" s="18" t="s">
        <v>321</v>
      </c>
      <c r="I1106" s="20">
        <v>85</v>
      </c>
      <c r="J1106" s="8" t="str">
        <f>_xlfn.XLOOKUP(TRIM(I1106),'Raw Data - SIC Code'!A:A,'Raw Data - SIC Code'!C:C,"",FALSE)</f>
        <v>Education</v>
      </c>
      <c r="K1106">
        <v>3.6</v>
      </c>
      <c r="L1106" s="3">
        <v>14</v>
      </c>
      <c r="M1106">
        <v>0</v>
      </c>
      <c r="N1106">
        <v>0</v>
      </c>
      <c r="O1106">
        <v>0.3</v>
      </c>
      <c r="P1106">
        <v>0.3</v>
      </c>
      <c r="Q1106" s="27">
        <f t="shared" si="107"/>
        <v>0</v>
      </c>
      <c r="R1106">
        <v>38.9</v>
      </c>
      <c r="S1106">
        <v>61.1</v>
      </c>
      <c r="T1106" s="3">
        <f t="shared" si="102"/>
        <v>-22.200000000000003</v>
      </c>
      <c r="U1106">
        <v>34.5</v>
      </c>
      <c r="V1106">
        <v>65.5</v>
      </c>
      <c r="W1106" s="3">
        <f t="shared" si="103"/>
        <v>-31</v>
      </c>
      <c r="X1106">
        <v>46.5</v>
      </c>
      <c r="Y1106">
        <v>53.5</v>
      </c>
      <c r="Z1106" s="3">
        <f t="shared" si="104"/>
        <v>-7.0000000000000009</v>
      </c>
      <c r="AA1106">
        <v>45.5</v>
      </c>
      <c r="AB1106">
        <v>54.5</v>
      </c>
      <c r="AC1106" s="3">
        <f t="shared" si="105"/>
        <v>-9</v>
      </c>
      <c r="AD1106" s="3">
        <f t="shared" si="106"/>
        <v>1</v>
      </c>
      <c r="AE1106" s="3" t="s">
        <v>30461</v>
      </c>
      <c r="AF1106" t="b">
        <v>0</v>
      </c>
      <c r="AG1106" s="1">
        <v>44628.411296296297</v>
      </c>
    </row>
    <row r="1107" spans="1:33" x14ac:dyDescent="0.2">
      <c r="A1107" t="s">
        <v>3408</v>
      </c>
      <c r="B1107">
        <v>20838</v>
      </c>
      <c r="C1107" s="3" t="s">
        <v>3409</v>
      </c>
      <c r="D1107" t="s">
        <v>699</v>
      </c>
      <c r="E1107" t="s">
        <v>30226</v>
      </c>
      <c r="F1107" s="9" t="str">
        <f>_xlfn.XLOOKUP(E1107,'Raw Data - Area Code'!A:A,'Raw Data - Area Code'!B:B,"",FALSE)</f>
        <v>Birmingham</v>
      </c>
      <c r="G1107" s="9">
        <v>11120160</v>
      </c>
      <c r="H1107" s="8">
        <v>93110</v>
      </c>
      <c r="I1107" s="20" t="s">
        <v>30236</v>
      </c>
      <c r="J1107" s="8" t="str">
        <f>_xlfn.XLOOKUP(TRIM(I1107),'Raw Data - SIC Code'!A:A,'Raw Data - SIC Code'!C:C,"",FALSE)</f>
        <v>Arts &amp; Recreation</v>
      </c>
      <c r="K1107">
        <v>11</v>
      </c>
      <c r="L1107" s="3">
        <v>4</v>
      </c>
      <c r="O1107">
        <v>0</v>
      </c>
      <c r="P1107">
        <v>0</v>
      </c>
      <c r="Q1107" s="27">
        <v>0</v>
      </c>
      <c r="R1107">
        <v>39</v>
      </c>
      <c r="S1107">
        <v>61</v>
      </c>
      <c r="T1107" s="3">
        <f t="shared" si="102"/>
        <v>-22</v>
      </c>
      <c r="U1107">
        <v>37</v>
      </c>
      <c r="V1107">
        <v>63</v>
      </c>
      <c r="W1107" s="3">
        <f t="shared" si="103"/>
        <v>-26</v>
      </c>
      <c r="X1107">
        <v>55</v>
      </c>
      <c r="Y1107">
        <v>45</v>
      </c>
      <c r="Z1107" s="3">
        <f t="shared" si="104"/>
        <v>10</v>
      </c>
      <c r="AA1107">
        <v>47</v>
      </c>
      <c r="AB1107">
        <v>53</v>
      </c>
      <c r="AC1107" s="3">
        <f t="shared" si="105"/>
        <v>-6</v>
      </c>
      <c r="AD1107" s="3">
        <f t="shared" si="106"/>
        <v>2</v>
      </c>
      <c r="AE1107" s="3" t="s">
        <v>30460</v>
      </c>
      <c r="AF1107" t="b">
        <v>0</v>
      </c>
      <c r="AG1107" s="1">
        <v>44651.698333333334</v>
      </c>
    </row>
    <row r="1108" spans="1:33" ht="34" x14ac:dyDescent="0.2">
      <c r="A1108" t="s">
        <v>3410</v>
      </c>
      <c r="B1108">
        <v>15804</v>
      </c>
      <c r="C1108" s="3" t="s">
        <v>3411</v>
      </c>
      <c r="D1108" t="s">
        <v>3412</v>
      </c>
      <c r="E1108" t="s">
        <v>30226</v>
      </c>
      <c r="F1108" s="9" t="str">
        <f>_xlfn.XLOOKUP(E1108,'Raw Data - Area Code'!A:A,'Raw Data - Area Code'!B:B,"",FALSE)</f>
        <v>Birmingham</v>
      </c>
      <c r="G1108" s="9"/>
      <c r="H1108" s="18" t="s">
        <v>880</v>
      </c>
      <c r="I1108" s="20">
        <v>86</v>
      </c>
      <c r="J1108" s="8" t="str">
        <f>_xlfn.XLOOKUP(TRIM(I1108),'Raw Data - SIC Code'!A:A,'Raw Data - SIC Code'!C:C,"",FALSE)</f>
        <v>Healthcare</v>
      </c>
      <c r="K1108">
        <v>25.3</v>
      </c>
      <c r="L1108" s="3">
        <v>16.3</v>
      </c>
      <c r="M1108">
        <v>25.6</v>
      </c>
      <c r="N1108">
        <v>33.299999999999997</v>
      </c>
      <c r="O1108">
        <v>5.4</v>
      </c>
      <c r="P1108">
        <v>0.9</v>
      </c>
      <c r="Q1108" s="27">
        <f t="shared" si="107"/>
        <v>71.428571428571416</v>
      </c>
      <c r="R1108">
        <v>18.100000000000001</v>
      </c>
      <c r="S1108">
        <v>81.900000000000006</v>
      </c>
      <c r="T1108" s="3">
        <f t="shared" si="102"/>
        <v>-63.800000000000004</v>
      </c>
      <c r="U1108">
        <v>12.9</v>
      </c>
      <c r="V1108">
        <v>87.1</v>
      </c>
      <c r="W1108" s="3">
        <f t="shared" si="103"/>
        <v>-74.199999999999989</v>
      </c>
      <c r="X1108">
        <v>12.3</v>
      </c>
      <c r="Y1108">
        <v>87.7</v>
      </c>
      <c r="Z1108" s="3">
        <f t="shared" si="104"/>
        <v>-75.400000000000006</v>
      </c>
      <c r="AA1108">
        <v>30.6</v>
      </c>
      <c r="AB1108">
        <v>69.400000000000006</v>
      </c>
      <c r="AC1108" s="3">
        <f t="shared" si="105"/>
        <v>-38.800000000000004</v>
      </c>
      <c r="AD1108" s="3">
        <f t="shared" si="106"/>
        <v>2</v>
      </c>
      <c r="AE1108" s="3" t="s">
        <v>30463</v>
      </c>
      <c r="AF1108" t="b">
        <v>0</v>
      </c>
      <c r="AG1108" s="1">
        <v>44645.518217592595</v>
      </c>
    </row>
    <row r="1109" spans="1:33" ht="34" x14ac:dyDescent="0.2">
      <c r="A1109" t="s">
        <v>3413</v>
      </c>
      <c r="B1109">
        <v>16714</v>
      </c>
      <c r="C1109" s="3" t="s">
        <v>3414</v>
      </c>
      <c r="D1109" t="s">
        <v>3415</v>
      </c>
      <c r="E1109" t="s">
        <v>30202</v>
      </c>
      <c r="F1109" s="9" t="str">
        <f>_xlfn.XLOOKUP(E1109,'Raw Data - Area Code'!A:A,'Raw Data - Area Code'!B:B,"",FALSE)</f>
        <v>Bolton</v>
      </c>
      <c r="G1109" s="9">
        <v>2978546</v>
      </c>
      <c r="H1109" s="18" t="s">
        <v>3416</v>
      </c>
      <c r="I1109" s="20" t="s">
        <v>30235</v>
      </c>
      <c r="J1109" s="8" t="str">
        <f>_xlfn.XLOOKUP(TRIM(I1109),'Raw Data - SIC Code'!A:A,'Raw Data - SIC Code'!C:C,"",FALSE)</f>
        <v>Education</v>
      </c>
      <c r="K1109">
        <v>0.9</v>
      </c>
      <c r="L1109" s="3">
        <v>0</v>
      </c>
      <c r="O1109">
        <v>0</v>
      </c>
      <c r="P1109">
        <v>0</v>
      </c>
      <c r="Q1109" s="27">
        <v>0</v>
      </c>
      <c r="R1109">
        <v>31</v>
      </c>
      <c r="S1109">
        <v>69</v>
      </c>
      <c r="T1109" s="3">
        <f t="shared" si="102"/>
        <v>-38</v>
      </c>
      <c r="U1109">
        <v>40</v>
      </c>
      <c r="V1109">
        <v>60</v>
      </c>
      <c r="W1109" s="3">
        <f t="shared" si="103"/>
        <v>-20</v>
      </c>
      <c r="X1109">
        <v>25</v>
      </c>
      <c r="Y1109">
        <v>75</v>
      </c>
      <c r="Z1109" s="3">
        <f t="shared" si="104"/>
        <v>-50</v>
      </c>
      <c r="AA1109">
        <v>32</v>
      </c>
      <c r="AB1109">
        <v>68</v>
      </c>
      <c r="AC1109" s="3">
        <f t="shared" si="105"/>
        <v>-36</v>
      </c>
      <c r="AD1109" s="3">
        <f t="shared" si="106"/>
        <v>0</v>
      </c>
      <c r="AE1109" s="3" t="s">
        <v>30460</v>
      </c>
      <c r="AF1109" t="b">
        <v>0</v>
      </c>
      <c r="AG1109" s="1">
        <v>44293.480474537035</v>
      </c>
    </row>
    <row r="1110" spans="1:33" x14ac:dyDescent="0.2">
      <c r="A1110" t="s">
        <v>3417</v>
      </c>
      <c r="B1110">
        <v>2094</v>
      </c>
      <c r="C1110" s="3" t="s">
        <v>3418</v>
      </c>
      <c r="D1110" t="s">
        <v>3419</v>
      </c>
      <c r="E1110" t="s">
        <v>30226</v>
      </c>
      <c r="F1110" s="9" t="str">
        <f>_xlfn.XLOOKUP(E1110,'Raw Data - Area Code'!A:A,'Raw Data - Area Code'!B:B,"",FALSE)</f>
        <v>Birmingham</v>
      </c>
      <c r="G1110" s="9">
        <v>602575</v>
      </c>
      <c r="H1110" s="8">
        <v>25990</v>
      </c>
      <c r="I1110" s="20" t="s">
        <v>30259</v>
      </c>
      <c r="J1110" s="8" t="str">
        <f>_xlfn.XLOOKUP(TRIM(I1110),'Raw Data - SIC Code'!A:A,'Raw Data - SIC Code'!C:C,"",FALSE)</f>
        <v>Manufacturing</v>
      </c>
      <c r="K1110">
        <v>1.5</v>
      </c>
      <c r="L1110" s="3">
        <v>-23.8</v>
      </c>
      <c r="M1110">
        <v>0</v>
      </c>
      <c r="N1110">
        <v>0</v>
      </c>
      <c r="O1110">
        <v>38</v>
      </c>
      <c r="P1110">
        <v>0</v>
      </c>
      <c r="Q1110" s="27">
        <f t="shared" si="107"/>
        <v>100</v>
      </c>
      <c r="R1110">
        <v>98</v>
      </c>
      <c r="S1110">
        <v>2</v>
      </c>
      <c r="T1110" s="3">
        <f t="shared" si="102"/>
        <v>96</v>
      </c>
      <c r="U1110">
        <v>84</v>
      </c>
      <c r="V1110">
        <v>16</v>
      </c>
      <c r="W1110" s="3">
        <f t="shared" si="103"/>
        <v>68</v>
      </c>
      <c r="X1110">
        <v>86</v>
      </c>
      <c r="Y1110">
        <v>14</v>
      </c>
      <c r="Z1110" s="3">
        <f t="shared" si="104"/>
        <v>72</v>
      </c>
      <c r="AA1110">
        <v>86</v>
      </c>
      <c r="AB1110">
        <v>14</v>
      </c>
      <c r="AC1110" s="3">
        <f t="shared" si="105"/>
        <v>72</v>
      </c>
      <c r="AD1110" s="3">
        <f t="shared" si="106"/>
        <v>5</v>
      </c>
      <c r="AE1110" s="3" t="s">
        <v>30460</v>
      </c>
      <c r="AF1110" t="b">
        <v>0</v>
      </c>
      <c r="AG1110" s="1">
        <v>44641.666979166665</v>
      </c>
    </row>
    <row r="1111" spans="1:33" ht="34" x14ac:dyDescent="0.2">
      <c r="A1111" t="s">
        <v>3420</v>
      </c>
      <c r="B1111">
        <v>2095</v>
      </c>
      <c r="C1111" s="3" t="s">
        <v>3421</v>
      </c>
      <c r="D1111" t="s">
        <v>3422</v>
      </c>
      <c r="E1111" t="s">
        <v>30181</v>
      </c>
      <c r="F1111" s="9" t="str">
        <f>_xlfn.XLOOKUP(E1111,'Raw Data - Area Code'!A:A,'Raw Data - Area Code'!B:B,"",FALSE)</f>
        <v>Darlington</v>
      </c>
      <c r="G1111" s="9"/>
      <c r="H1111" s="18" t="s">
        <v>337</v>
      </c>
      <c r="I1111" s="20">
        <v>85</v>
      </c>
      <c r="J1111" s="8" t="str">
        <f>_xlfn.XLOOKUP(TRIM(I1111),'Raw Data - SIC Code'!A:A,'Raw Data - SIC Code'!C:C,"",FALSE)</f>
        <v>Education</v>
      </c>
      <c r="K1111">
        <v>3.3</v>
      </c>
      <c r="L1111" s="3">
        <v>1</v>
      </c>
      <c r="O1111">
        <v>0</v>
      </c>
      <c r="P1111">
        <v>0</v>
      </c>
      <c r="Q1111" s="27">
        <v>0</v>
      </c>
      <c r="R1111">
        <v>22</v>
      </c>
      <c r="S1111">
        <v>78</v>
      </c>
      <c r="T1111" s="3">
        <f t="shared" si="102"/>
        <v>-56.000000000000007</v>
      </c>
      <c r="U1111">
        <v>29</v>
      </c>
      <c r="V1111">
        <v>71</v>
      </c>
      <c r="W1111" s="3">
        <f t="shared" si="103"/>
        <v>-42</v>
      </c>
      <c r="X1111">
        <v>35</v>
      </c>
      <c r="Y1111">
        <v>65</v>
      </c>
      <c r="Z1111" s="3">
        <f t="shared" si="104"/>
        <v>-30</v>
      </c>
      <c r="AA1111">
        <v>26</v>
      </c>
      <c r="AB1111">
        <v>74</v>
      </c>
      <c r="AC1111" s="3">
        <f t="shared" si="105"/>
        <v>-48</v>
      </c>
      <c r="AD1111" s="3">
        <f t="shared" si="106"/>
        <v>1</v>
      </c>
      <c r="AE1111" s="3" t="s">
        <v>30460</v>
      </c>
      <c r="AF1111" t="b">
        <v>1</v>
      </c>
      <c r="AG1111" s="1">
        <v>44657.675879629627</v>
      </c>
    </row>
    <row r="1112" spans="1:33" x14ac:dyDescent="0.2">
      <c r="A1112" t="s">
        <v>3423</v>
      </c>
      <c r="B1112">
        <v>20836</v>
      </c>
      <c r="C1112" s="3" t="s">
        <v>3424</v>
      </c>
      <c r="D1112" t="s">
        <v>3425</v>
      </c>
      <c r="E1112" t="s">
        <v>30127</v>
      </c>
      <c r="F1112" s="9" t="str">
        <f>_xlfn.XLOOKUP(E1112,'Raw Data - Area Code'!A:A,'Raw Data - Area Code'!B:B,"",FALSE)</f>
        <v>Newcastle upon Tyne</v>
      </c>
      <c r="G1112" s="9"/>
      <c r="H1112" s="8"/>
      <c r="I1112" s="20">
        <v>85</v>
      </c>
      <c r="J1112" s="8" t="str">
        <f>_xlfn.XLOOKUP(TRIM(I1112),'Raw Data - SIC Code'!A:A,'Raw Data - SIC Code'!C:C,"",FALSE)</f>
        <v>Education</v>
      </c>
      <c r="K1112">
        <v>13.8</v>
      </c>
      <c r="L1112" s="3">
        <v>23.3</v>
      </c>
      <c r="O1112">
        <v>0</v>
      </c>
      <c r="P1112">
        <v>0</v>
      </c>
      <c r="Q1112" s="27">
        <v>0</v>
      </c>
      <c r="R1112">
        <v>17.600000000000001</v>
      </c>
      <c r="S1112">
        <v>82.4</v>
      </c>
      <c r="T1112" s="3">
        <f t="shared" si="102"/>
        <v>-64.800000000000011</v>
      </c>
      <c r="U1112">
        <v>25.8</v>
      </c>
      <c r="V1112">
        <v>74.2</v>
      </c>
      <c r="W1112" s="3">
        <f t="shared" si="103"/>
        <v>-48.400000000000006</v>
      </c>
      <c r="X1112">
        <v>22.1</v>
      </c>
      <c r="Y1112">
        <v>77.900000000000006</v>
      </c>
      <c r="Z1112" s="3">
        <f t="shared" si="104"/>
        <v>-55.800000000000004</v>
      </c>
      <c r="AA1112">
        <v>36.1</v>
      </c>
      <c r="AB1112">
        <v>63.9</v>
      </c>
      <c r="AC1112" s="3">
        <f t="shared" si="105"/>
        <v>-27.799999999999997</v>
      </c>
      <c r="AD1112" s="3">
        <f t="shared" si="106"/>
        <v>1</v>
      </c>
      <c r="AE1112" s="3" t="s">
        <v>333</v>
      </c>
      <c r="AF1112" t="b">
        <v>0</v>
      </c>
      <c r="AG1112" s="1">
        <v>44594.455208333333</v>
      </c>
    </row>
    <row r="1113" spans="1:33" ht="34" x14ac:dyDescent="0.2">
      <c r="A1113" t="s">
        <v>3426</v>
      </c>
      <c r="B1113">
        <v>2096</v>
      </c>
      <c r="C1113" s="3" t="s">
        <v>3427</v>
      </c>
      <c r="D1113" t="s">
        <v>3428</v>
      </c>
      <c r="E1113" t="s">
        <v>30139</v>
      </c>
      <c r="F1113" s="9" t="str">
        <f>_xlfn.XLOOKUP(E1113,'Raw Data - Area Code'!A:A,'Raw Data - Area Code'!B:B,"",FALSE)</f>
        <v>Hull</v>
      </c>
      <c r="G1113" s="9"/>
      <c r="H1113" s="18" t="s">
        <v>321</v>
      </c>
      <c r="I1113" s="20">
        <v>85</v>
      </c>
      <c r="J1113" s="8" t="str">
        <f>_xlfn.XLOOKUP(TRIM(I1113),'Raw Data - SIC Code'!A:A,'Raw Data - SIC Code'!C:C,"",FALSE)</f>
        <v>Education</v>
      </c>
      <c r="K1113">
        <v>7.5</v>
      </c>
      <c r="L1113" s="3">
        <v>9.8000000000000007</v>
      </c>
      <c r="O1113">
        <v>0</v>
      </c>
      <c r="P1113">
        <v>0</v>
      </c>
      <c r="Q1113" s="27">
        <v>0</v>
      </c>
      <c r="R1113">
        <v>23</v>
      </c>
      <c r="S1113">
        <v>77</v>
      </c>
      <c r="T1113" s="3">
        <f t="shared" si="102"/>
        <v>-54</v>
      </c>
      <c r="U1113">
        <v>30</v>
      </c>
      <c r="V1113">
        <v>70</v>
      </c>
      <c r="W1113" s="3">
        <f t="shared" si="103"/>
        <v>-40</v>
      </c>
      <c r="X1113">
        <v>37</v>
      </c>
      <c r="Y1113">
        <v>63</v>
      </c>
      <c r="Z1113" s="3">
        <f t="shared" si="104"/>
        <v>-26</v>
      </c>
      <c r="AA1113">
        <v>33</v>
      </c>
      <c r="AB1113">
        <v>67</v>
      </c>
      <c r="AC1113" s="3">
        <f t="shared" si="105"/>
        <v>-34</v>
      </c>
      <c r="AD1113" s="3">
        <f t="shared" si="106"/>
        <v>1</v>
      </c>
      <c r="AE1113" s="3" t="s">
        <v>30460</v>
      </c>
      <c r="AF1113" t="b">
        <v>0</v>
      </c>
      <c r="AG1113" s="1">
        <v>44644.373877314814</v>
      </c>
    </row>
    <row r="1114" spans="1:33" x14ac:dyDescent="0.2">
      <c r="A1114" t="s">
        <v>3429</v>
      </c>
      <c r="B1114">
        <v>19895</v>
      </c>
      <c r="C1114" s="3" t="s">
        <v>3430</v>
      </c>
      <c r="D1114" t="s">
        <v>3431</v>
      </c>
      <c r="E1114" t="s">
        <v>30199</v>
      </c>
      <c r="F1114" s="9" t="str">
        <f>_xlfn.XLOOKUP(E1114,'Raw Data - Area Code'!A:A,'Raw Data - Area Code'!B:B,"",FALSE)</f>
        <v>Durham</v>
      </c>
      <c r="G1114" s="9"/>
      <c r="H1114" s="8"/>
      <c r="I1114" s="20">
        <v>85</v>
      </c>
      <c r="J1114" s="8" t="str">
        <f>_xlfn.XLOOKUP(TRIM(I1114),'Raw Data - SIC Code'!A:A,'Raw Data - SIC Code'!C:C,"",FALSE)</f>
        <v>Education</v>
      </c>
      <c r="K1114">
        <v>26</v>
      </c>
      <c r="L1114" s="3">
        <v>55</v>
      </c>
      <c r="O1114">
        <v>0</v>
      </c>
      <c r="P1114">
        <v>0</v>
      </c>
      <c r="Q1114" s="27">
        <v>0</v>
      </c>
      <c r="R1114">
        <v>5</v>
      </c>
      <c r="S1114">
        <v>95</v>
      </c>
      <c r="T1114" s="3">
        <f t="shared" si="102"/>
        <v>-90</v>
      </c>
      <c r="U1114">
        <v>19</v>
      </c>
      <c r="V1114">
        <v>81</v>
      </c>
      <c r="W1114" s="3">
        <f t="shared" si="103"/>
        <v>-62</v>
      </c>
      <c r="X1114">
        <v>29</v>
      </c>
      <c r="Y1114">
        <v>71</v>
      </c>
      <c r="Z1114" s="3">
        <f t="shared" si="104"/>
        <v>-42</v>
      </c>
      <c r="AA1114">
        <v>26</v>
      </c>
      <c r="AB1114">
        <v>74</v>
      </c>
      <c r="AC1114" s="3">
        <f t="shared" si="105"/>
        <v>-48</v>
      </c>
      <c r="AD1114" s="3">
        <f t="shared" si="106"/>
        <v>1</v>
      </c>
      <c r="AE1114" s="3" t="s">
        <v>30461</v>
      </c>
      <c r="AF1114" t="b">
        <v>0</v>
      </c>
      <c r="AG1114" s="1">
        <v>44649.744502314818</v>
      </c>
    </row>
    <row r="1115" spans="1:33" x14ac:dyDescent="0.2">
      <c r="A1115" t="s">
        <v>3432</v>
      </c>
      <c r="B1115">
        <v>16895</v>
      </c>
      <c r="C1115" s="3" t="s">
        <v>3433</v>
      </c>
      <c r="D1115" t="s">
        <v>3434</v>
      </c>
      <c r="E1115" t="s">
        <v>30164</v>
      </c>
      <c r="F1115" s="9" t="str">
        <f>_xlfn.XLOOKUP(E1115,'Raw Data - Area Code'!A:A,'Raw Data - Area Code'!B:B,"",FALSE)</f>
        <v>Exeter</v>
      </c>
      <c r="G1115" s="9" t="s">
        <v>3435</v>
      </c>
      <c r="H1115" s="8"/>
      <c r="I1115" s="20">
        <v>69</v>
      </c>
      <c r="J1115" s="8" t="str">
        <f>_xlfn.XLOOKUP(TRIM(I1115),'Raw Data - SIC Code'!A:A,'Raw Data - SIC Code'!C:C,"",FALSE)</f>
        <v>Professional Services</v>
      </c>
      <c r="K1115">
        <v>14.1</v>
      </c>
      <c r="L1115" s="3">
        <v>17.3</v>
      </c>
      <c r="M1115">
        <v>29.3</v>
      </c>
      <c r="N1115">
        <v>0</v>
      </c>
      <c r="O1115">
        <v>77.8</v>
      </c>
      <c r="P1115">
        <v>81.5</v>
      </c>
      <c r="Q1115" s="27">
        <f t="shared" si="107"/>
        <v>-2.3226616446955446</v>
      </c>
      <c r="R1115">
        <v>45.5</v>
      </c>
      <c r="S1115">
        <v>54.5</v>
      </c>
      <c r="T1115" s="3">
        <f t="shared" si="102"/>
        <v>-9</v>
      </c>
      <c r="U1115">
        <v>40.799999999999997</v>
      </c>
      <c r="V1115">
        <v>59.2</v>
      </c>
      <c r="W1115" s="3">
        <f t="shared" si="103"/>
        <v>-18.400000000000006</v>
      </c>
      <c r="X1115">
        <v>44.7</v>
      </c>
      <c r="Y1115">
        <v>55.3</v>
      </c>
      <c r="Z1115" s="3">
        <f t="shared" si="104"/>
        <v>-10.599999999999994</v>
      </c>
      <c r="AA1115">
        <v>63.2</v>
      </c>
      <c r="AB1115">
        <v>36.799999999999997</v>
      </c>
      <c r="AC1115" s="3">
        <f t="shared" si="105"/>
        <v>26.400000000000006</v>
      </c>
      <c r="AD1115" s="3">
        <f t="shared" si="106"/>
        <v>2</v>
      </c>
      <c r="AE1115" s="3" t="s">
        <v>30460</v>
      </c>
      <c r="AF1115" t="b">
        <v>0</v>
      </c>
      <c r="AG1115" s="1">
        <v>44655.376666666663</v>
      </c>
    </row>
    <row r="1116" spans="1:33" ht="34" x14ac:dyDescent="0.2">
      <c r="A1116" t="s">
        <v>3436</v>
      </c>
      <c r="B1116">
        <v>2097</v>
      </c>
      <c r="C1116" s="3" t="s">
        <v>3437</v>
      </c>
      <c r="D1116" t="s">
        <v>3438</v>
      </c>
      <c r="E1116" t="s">
        <v>30186</v>
      </c>
      <c r="F1116" s="9" t="str">
        <f>_xlfn.XLOOKUP(E1116,'Raw Data - Area Code'!A:A,'Raw Data - Area Code'!B:B,"",FALSE)</f>
        <v>Lincoln</v>
      </c>
      <c r="G1116" s="9"/>
      <c r="H1116" s="18" t="s">
        <v>1858</v>
      </c>
      <c r="I1116" s="20">
        <v>85</v>
      </c>
      <c r="J1116" s="8" t="str">
        <f>_xlfn.XLOOKUP(TRIM(I1116),'Raw Data - SIC Code'!A:A,'Raw Data - SIC Code'!C:C,"",FALSE)</f>
        <v>Education</v>
      </c>
      <c r="K1116">
        <v>15.7</v>
      </c>
      <c r="L1116" s="3">
        <v>11.1</v>
      </c>
      <c r="O1116">
        <v>0</v>
      </c>
      <c r="P1116">
        <v>0.7</v>
      </c>
      <c r="Q1116" s="27">
        <f t="shared" si="107"/>
        <v>-100</v>
      </c>
      <c r="R1116">
        <v>25.2</v>
      </c>
      <c r="S1116">
        <v>74.8</v>
      </c>
      <c r="T1116" s="3">
        <f t="shared" si="102"/>
        <v>-49.599999999999994</v>
      </c>
      <c r="U1116">
        <v>39.200000000000003</v>
      </c>
      <c r="V1116">
        <v>60.8</v>
      </c>
      <c r="W1116" s="3">
        <f t="shared" si="103"/>
        <v>-21.599999999999994</v>
      </c>
      <c r="X1116">
        <v>34.6</v>
      </c>
      <c r="Y1116">
        <v>65.400000000000006</v>
      </c>
      <c r="Z1116" s="3">
        <f t="shared" si="104"/>
        <v>-30.800000000000004</v>
      </c>
      <c r="AA1116">
        <v>41.7</v>
      </c>
      <c r="AB1116">
        <v>58.3</v>
      </c>
      <c r="AC1116" s="3">
        <f t="shared" si="105"/>
        <v>-16.599999999999994</v>
      </c>
      <c r="AD1116" s="3">
        <f t="shared" si="106"/>
        <v>1</v>
      </c>
      <c r="AE1116" s="3" t="s">
        <v>30461</v>
      </c>
      <c r="AF1116" t="b">
        <v>0</v>
      </c>
      <c r="AG1116" s="1">
        <v>44648.366030092591</v>
      </c>
    </row>
    <row r="1117" spans="1:33" x14ac:dyDescent="0.2">
      <c r="A1117" t="s">
        <v>3439</v>
      </c>
      <c r="B1117">
        <v>2882</v>
      </c>
      <c r="C1117" s="3" t="s">
        <v>3440</v>
      </c>
      <c r="D1117" t="s">
        <v>3441</v>
      </c>
      <c r="E1117" t="s">
        <v>30181</v>
      </c>
      <c r="F1117" s="9" t="str">
        <f>_xlfn.XLOOKUP(E1117,'Raw Data - Area Code'!A:A,'Raw Data - Area Code'!B:B,"",FALSE)</f>
        <v>Darlington</v>
      </c>
      <c r="G1117" s="9">
        <v>7808732</v>
      </c>
      <c r="H1117" s="8">
        <v>85310</v>
      </c>
      <c r="I1117" s="20" t="s">
        <v>30235</v>
      </c>
      <c r="J1117" s="8" t="str">
        <f>_xlfn.XLOOKUP(TRIM(I1117),'Raw Data - SIC Code'!A:A,'Raw Data - SIC Code'!C:C,"",FALSE)</f>
        <v>Education</v>
      </c>
      <c r="K1117">
        <v>15.6</v>
      </c>
      <c r="L1117" s="3">
        <v>30.8</v>
      </c>
      <c r="O1117">
        <v>0</v>
      </c>
      <c r="P1117">
        <v>0</v>
      </c>
      <c r="Q1117" s="27">
        <v>0</v>
      </c>
      <c r="R1117">
        <v>10.7</v>
      </c>
      <c r="S1117">
        <v>89.3</v>
      </c>
      <c r="T1117" s="3">
        <f t="shared" si="102"/>
        <v>-78.599999999999994</v>
      </c>
      <c r="U1117">
        <v>12.7</v>
      </c>
      <c r="V1117">
        <v>87.3</v>
      </c>
      <c r="W1117" s="3">
        <f t="shared" si="103"/>
        <v>-74.599999999999994</v>
      </c>
      <c r="X1117">
        <v>17.899999999999999</v>
      </c>
      <c r="Y1117">
        <v>82.1</v>
      </c>
      <c r="Z1117" s="3">
        <f t="shared" si="104"/>
        <v>-64.199999999999989</v>
      </c>
      <c r="AA1117">
        <v>24.8</v>
      </c>
      <c r="AB1117">
        <v>75.2</v>
      </c>
      <c r="AC1117" s="3">
        <f t="shared" si="105"/>
        <v>-50.4</v>
      </c>
      <c r="AD1117" s="3">
        <f t="shared" si="106"/>
        <v>1</v>
      </c>
      <c r="AE1117" s="3" t="s">
        <v>30462</v>
      </c>
      <c r="AF1117" t="b">
        <v>0</v>
      </c>
      <c r="AG1117" s="1">
        <v>44620.603726851848</v>
      </c>
    </row>
    <row r="1118" spans="1:33" x14ac:dyDescent="0.2">
      <c r="A1118" t="s">
        <v>3442</v>
      </c>
      <c r="B1118">
        <v>20746</v>
      </c>
      <c r="C1118" s="3" t="s">
        <v>3443</v>
      </c>
      <c r="D1118" t="s">
        <v>3444</v>
      </c>
      <c r="E1118" t="s">
        <v>30127</v>
      </c>
      <c r="F1118" s="9" t="str">
        <f>_xlfn.XLOOKUP(E1118,'Raw Data - Area Code'!A:A,'Raw Data - Area Code'!B:B,"",FALSE)</f>
        <v>Newcastle upon Tyne</v>
      </c>
      <c r="G1118" s="9"/>
      <c r="H1118" s="8"/>
      <c r="I1118" s="20">
        <v>85</v>
      </c>
      <c r="J1118" s="8" t="str">
        <f>_xlfn.XLOOKUP(TRIM(I1118),'Raw Data - SIC Code'!A:A,'Raw Data - SIC Code'!C:C,"",FALSE)</f>
        <v>Education</v>
      </c>
      <c r="K1118">
        <v>25.5</v>
      </c>
      <c r="L1118" s="3">
        <v>49.8</v>
      </c>
      <c r="O1118">
        <v>0</v>
      </c>
      <c r="P1118">
        <v>0</v>
      </c>
      <c r="Q1118" s="27">
        <v>0</v>
      </c>
      <c r="R1118">
        <v>7</v>
      </c>
      <c r="S1118">
        <v>93</v>
      </c>
      <c r="T1118" s="3">
        <f t="shared" si="102"/>
        <v>-86</v>
      </c>
      <c r="U1118">
        <v>24</v>
      </c>
      <c r="V1118">
        <v>76</v>
      </c>
      <c r="W1118" s="3">
        <f t="shared" si="103"/>
        <v>-52</v>
      </c>
      <c r="X1118">
        <v>28</v>
      </c>
      <c r="Y1118">
        <v>72</v>
      </c>
      <c r="Z1118" s="3">
        <f t="shared" si="104"/>
        <v>-44</v>
      </c>
      <c r="AA1118">
        <v>34</v>
      </c>
      <c r="AB1118">
        <v>66</v>
      </c>
      <c r="AC1118" s="3">
        <f t="shared" si="105"/>
        <v>-32</v>
      </c>
      <c r="AD1118" s="3">
        <f t="shared" si="106"/>
        <v>1</v>
      </c>
      <c r="AE1118" s="3" t="s">
        <v>30462</v>
      </c>
      <c r="AF1118" t="b">
        <v>0</v>
      </c>
      <c r="AG1118" s="1">
        <v>44601.560740740744</v>
      </c>
    </row>
    <row r="1119" spans="1:33" ht="34" x14ac:dyDescent="0.2">
      <c r="A1119" t="s">
        <v>3445</v>
      </c>
      <c r="B1119">
        <v>20666</v>
      </c>
      <c r="C1119" s="3" t="s">
        <v>662</v>
      </c>
      <c r="D1119" t="s">
        <v>663</v>
      </c>
      <c r="E1119" t="s">
        <v>30145</v>
      </c>
      <c r="F1119" s="9" t="str">
        <f>_xlfn.XLOOKUP(E1119,'Raw Data - Area Code'!A:A,'Raw Data - Area Code'!B:B,"",FALSE)</f>
        <v>East Central London</v>
      </c>
      <c r="G1119" s="9">
        <v>149526</v>
      </c>
      <c r="H1119" s="18" t="s">
        <v>1495</v>
      </c>
      <c r="I1119" s="20" t="s">
        <v>30278</v>
      </c>
      <c r="J1119" s="8" t="str">
        <f>_xlfn.XLOOKUP(TRIM(I1119),'Raw Data - SIC Code'!A:A,'Raw Data - SIC Code'!C:C,"",FALSE)</f>
        <v>Finance</v>
      </c>
      <c r="K1119">
        <v>43.9</v>
      </c>
      <c r="L1119" s="3">
        <v>36</v>
      </c>
      <c r="M1119">
        <v>78.3</v>
      </c>
      <c r="N1119">
        <v>58.3</v>
      </c>
      <c r="O1119">
        <v>78.900000000000006</v>
      </c>
      <c r="P1119">
        <v>93.1</v>
      </c>
      <c r="Q1119" s="27">
        <f t="shared" si="107"/>
        <v>-8.2558139534883654</v>
      </c>
      <c r="R1119">
        <v>51.9</v>
      </c>
      <c r="S1119">
        <v>48.1</v>
      </c>
      <c r="T1119" s="3">
        <f t="shared" si="102"/>
        <v>3.7999999999999972</v>
      </c>
      <c r="U1119">
        <v>65.400000000000006</v>
      </c>
      <c r="V1119">
        <v>34.6</v>
      </c>
      <c r="W1119" s="3">
        <f t="shared" si="103"/>
        <v>30.800000000000004</v>
      </c>
      <c r="X1119">
        <v>80.8</v>
      </c>
      <c r="Y1119">
        <v>19.2</v>
      </c>
      <c r="Z1119" s="3">
        <f t="shared" si="104"/>
        <v>61.6</v>
      </c>
      <c r="AA1119">
        <v>92.3</v>
      </c>
      <c r="AB1119">
        <v>7.7</v>
      </c>
      <c r="AC1119" s="3">
        <f t="shared" si="105"/>
        <v>84.6</v>
      </c>
      <c r="AD1119" s="3">
        <f t="shared" si="106"/>
        <v>5</v>
      </c>
      <c r="AE1119" s="3" t="s">
        <v>30575</v>
      </c>
      <c r="AF1119" t="b">
        <v>0</v>
      </c>
      <c r="AG1119" s="1">
        <v>44655.663391203707</v>
      </c>
    </row>
    <row r="1120" spans="1:33" ht="51" x14ac:dyDescent="0.2">
      <c r="A1120" t="s">
        <v>3446</v>
      </c>
      <c r="B1120">
        <v>20938</v>
      </c>
      <c r="C1120" s="3" t="s">
        <v>3447</v>
      </c>
      <c r="D1120" t="s">
        <v>3448</v>
      </c>
      <c r="E1120" t="s">
        <v>30146</v>
      </c>
      <c r="F1120" s="9" t="str">
        <f>_xlfn.XLOOKUP(E1120,'Raw Data - Area Code'!A:A,'Raw Data - Area Code'!B:B,"",FALSE)</f>
        <v>Nottingham</v>
      </c>
      <c r="G1120" s="9">
        <v>12698262</v>
      </c>
      <c r="H1120" s="18" t="s">
        <v>3449</v>
      </c>
      <c r="I1120" s="20" t="s">
        <v>30266</v>
      </c>
      <c r="J1120" s="8" t="str">
        <f>_xlfn.XLOOKUP(TRIM(I1120),'Raw Data - SIC Code'!A:A,'Raw Data - SIC Code'!C:C,"",FALSE)</f>
        <v>Hospitality</v>
      </c>
      <c r="K1120">
        <v>7.6</v>
      </c>
      <c r="L1120" s="3">
        <v>0</v>
      </c>
      <c r="O1120">
        <v>0</v>
      </c>
      <c r="P1120">
        <v>0</v>
      </c>
      <c r="Q1120" s="27">
        <v>0</v>
      </c>
      <c r="R1120">
        <v>50</v>
      </c>
      <c r="S1120">
        <v>50</v>
      </c>
      <c r="T1120" s="3">
        <f t="shared" si="102"/>
        <v>0</v>
      </c>
      <c r="U1120">
        <v>36</v>
      </c>
      <c r="V1120">
        <v>64</v>
      </c>
      <c r="W1120" s="3">
        <f t="shared" si="103"/>
        <v>-28.000000000000004</v>
      </c>
      <c r="X1120">
        <v>54</v>
      </c>
      <c r="Y1120">
        <v>46</v>
      </c>
      <c r="Z1120" s="3">
        <f t="shared" si="104"/>
        <v>8</v>
      </c>
      <c r="AA1120">
        <v>43</v>
      </c>
      <c r="AB1120">
        <v>57</v>
      </c>
      <c r="AC1120" s="3">
        <f t="shared" si="105"/>
        <v>-14.000000000000002</v>
      </c>
      <c r="AD1120" s="3">
        <f t="shared" si="106"/>
        <v>1</v>
      </c>
      <c r="AE1120" s="3" t="s">
        <v>30461</v>
      </c>
      <c r="AF1120" t="b">
        <v>0</v>
      </c>
      <c r="AG1120" s="1">
        <v>44613.470578703702</v>
      </c>
    </row>
    <row r="1121" spans="1:33" x14ac:dyDescent="0.2">
      <c r="A1121" t="s">
        <v>3450</v>
      </c>
      <c r="B1121">
        <v>20773</v>
      </c>
      <c r="C1121" s="3" t="s">
        <v>3451</v>
      </c>
      <c r="D1121" t="s">
        <v>3452</v>
      </c>
      <c r="E1121" t="s">
        <v>30117</v>
      </c>
      <c r="F1121" s="9" t="str">
        <f>_xlfn.XLOOKUP(E1121,'Raw Data - Area Code'!A:A,'Raw Data - Area Code'!B:B,"",FALSE)</f>
        <v>Southampton</v>
      </c>
      <c r="G1121" s="9"/>
      <c r="H1121" s="8"/>
      <c r="I1121" s="20">
        <v>85</v>
      </c>
      <c r="J1121" s="8" t="str">
        <f>_xlfn.XLOOKUP(TRIM(I1121),'Raw Data - SIC Code'!A:A,'Raw Data - SIC Code'!C:C,"",FALSE)</f>
        <v>Education</v>
      </c>
      <c r="K1121">
        <v>28</v>
      </c>
      <c r="L1121" s="3">
        <v>31</v>
      </c>
      <c r="O1121">
        <v>0</v>
      </c>
      <c r="P1121">
        <v>0</v>
      </c>
      <c r="Q1121" s="27">
        <v>0</v>
      </c>
      <c r="R1121">
        <v>19</v>
      </c>
      <c r="S1121">
        <v>81</v>
      </c>
      <c r="T1121" s="3">
        <f t="shared" si="102"/>
        <v>-62</v>
      </c>
      <c r="U1121">
        <v>18</v>
      </c>
      <c r="V1121">
        <v>82</v>
      </c>
      <c r="W1121" s="3">
        <f t="shared" si="103"/>
        <v>-64</v>
      </c>
      <c r="X1121">
        <v>45</v>
      </c>
      <c r="Y1121">
        <v>55</v>
      </c>
      <c r="Z1121" s="3">
        <f t="shared" si="104"/>
        <v>-10</v>
      </c>
      <c r="AA1121">
        <v>42</v>
      </c>
      <c r="AB1121">
        <v>58</v>
      </c>
      <c r="AC1121" s="3">
        <f t="shared" si="105"/>
        <v>-16</v>
      </c>
      <c r="AD1121" s="3">
        <f t="shared" si="106"/>
        <v>1</v>
      </c>
      <c r="AE1121" s="3" t="s">
        <v>30460</v>
      </c>
      <c r="AF1121" t="b">
        <v>0</v>
      </c>
      <c r="AG1121" s="1">
        <v>44517.599363425928</v>
      </c>
    </row>
    <row r="1122" spans="1:33" x14ac:dyDescent="0.2">
      <c r="A1122" t="s">
        <v>3453</v>
      </c>
      <c r="B1122">
        <v>2101</v>
      </c>
      <c r="C1122" s="3" t="s">
        <v>3454</v>
      </c>
      <c r="D1122" t="s">
        <v>3455</v>
      </c>
      <c r="E1122" t="s">
        <v>30149</v>
      </c>
      <c r="F1122" s="9" t="str">
        <f>_xlfn.XLOOKUP(E1122,'Raw Data - Area Code'!A:A,'Raw Data - Area Code'!B:B,"",FALSE)</f>
        <v>Leeds</v>
      </c>
      <c r="G1122" s="9">
        <v>2777575</v>
      </c>
      <c r="H1122" s="8">
        <v>62012</v>
      </c>
      <c r="I1122" s="20" t="s">
        <v>30248</v>
      </c>
      <c r="J1122" s="8" t="str">
        <f>_xlfn.XLOOKUP(TRIM(I1122),'Raw Data - SIC Code'!A:A,'Raw Data - SIC Code'!C:C,"",FALSE)</f>
        <v>Info &amp; Comms</v>
      </c>
      <c r="K1122">
        <v>16.399999999999999</v>
      </c>
      <c r="L1122" s="3">
        <v>16</v>
      </c>
      <c r="M1122">
        <v>48.7</v>
      </c>
      <c r="N1122">
        <v>14.3</v>
      </c>
      <c r="O1122">
        <v>40.299999999999997</v>
      </c>
      <c r="P1122">
        <v>38.6</v>
      </c>
      <c r="Q1122" s="27">
        <f t="shared" si="107"/>
        <v>2.1546261089987273</v>
      </c>
      <c r="R1122">
        <v>63.1</v>
      </c>
      <c r="S1122">
        <v>36.9</v>
      </c>
      <c r="T1122" s="3">
        <f t="shared" si="102"/>
        <v>26.200000000000003</v>
      </c>
      <c r="U1122">
        <v>79.900000000000006</v>
      </c>
      <c r="V1122">
        <v>20.100000000000001</v>
      </c>
      <c r="W1122" s="3">
        <f t="shared" si="103"/>
        <v>59.800000000000011</v>
      </c>
      <c r="X1122">
        <v>80.7</v>
      </c>
      <c r="Y1122">
        <v>19.3</v>
      </c>
      <c r="Z1122" s="3">
        <f t="shared" si="104"/>
        <v>61.400000000000013</v>
      </c>
      <c r="AA1122">
        <v>84.9</v>
      </c>
      <c r="AB1122">
        <v>15.1</v>
      </c>
      <c r="AC1122" s="3">
        <f t="shared" si="105"/>
        <v>69.800000000000011</v>
      </c>
      <c r="AD1122" s="3">
        <f t="shared" si="106"/>
        <v>6</v>
      </c>
      <c r="AE1122" s="3" t="s">
        <v>30462</v>
      </c>
      <c r="AF1122" t="b">
        <v>0</v>
      </c>
      <c r="AG1122" s="1">
        <v>44655.556562500002</v>
      </c>
    </row>
    <row r="1123" spans="1:33" x14ac:dyDescent="0.2">
      <c r="A1123" t="s">
        <v>3456</v>
      </c>
      <c r="B1123">
        <v>19263</v>
      </c>
      <c r="C1123" s="3" t="s">
        <v>3457</v>
      </c>
      <c r="D1123" t="s">
        <v>3458</v>
      </c>
      <c r="E1123" t="s">
        <v>30145</v>
      </c>
      <c r="F1123" s="9" t="str">
        <f>_xlfn.XLOOKUP(E1123,'Raw Data - Area Code'!A:A,'Raw Data - Area Code'!B:B,"",FALSE)</f>
        <v>East Central London</v>
      </c>
      <c r="G1123" s="9">
        <v>10980808</v>
      </c>
      <c r="H1123" s="8">
        <v>64209</v>
      </c>
      <c r="I1123" s="20" t="s">
        <v>30260</v>
      </c>
      <c r="J1123" s="8" t="str">
        <f>_xlfn.XLOOKUP(TRIM(I1123),'Raw Data - SIC Code'!A:A,'Raw Data - SIC Code'!C:C,"",FALSE)</f>
        <v>Finance</v>
      </c>
      <c r="K1123">
        <v>5.2</v>
      </c>
      <c r="L1123" s="3">
        <v>0</v>
      </c>
      <c r="M1123">
        <v>13.7</v>
      </c>
      <c r="N1123">
        <v>0</v>
      </c>
      <c r="O1123">
        <v>16</v>
      </c>
      <c r="P1123">
        <v>13.4</v>
      </c>
      <c r="Q1123" s="27">
        <f t="shared" si="107"/>
        <v>8.8435374149659847</v>
      </c>
      <c r="R1123">
        <v>48.9</v>
      </c>
      <c r="S1123">
        <v>51.1</v>
      </c>
      <c r="T1123" s="3">
        <f t="shared" si="102"/>
        <v>-2.2000000000000028</v>
      </c>
      <c r="U1123">
        <v>79.2</v>
      </c>
      <c r="V1123">
        <v>20.8</v>
      </c>
      <c r="W1123" s="3">
        <f t="shared" si="103"/>
        <v>58.400000000000006</v>
      </c>
      <c r="X1123">
        <v>29.4</v>
      </c>
      <c r="Y1123">
        <v>70.599999999999994</v>
      </c>
      <c r="Z1123" s="3">
        <f t="shared" si="104"/>
        <v>-41.199999999999996</v>
      </c>
      <c r="AA1123">
        <v>52.9</v>
      </c>
      <c r="AB1123">
        <v>47.1</v>
      </c>
      <c r="AC1123" s="3">
        <f t="shared" si="105"/>
        <v>5.7999999999999972</v>
      </c>
      <c r="AD1123" s="3">
        <f t="shared" si="106"/>
        <v>3</v>
      </c>
      <c r="AE1123" s="3" t="s">
        <v>30462</v>
      </c>
      <c r="AF1123" t="b">
        <v>0</v>
      </c>
      <c r="AG1123" s="1">
        <v>44356.405763888892</v>
      </c>
    </row>
    <row r="1124" spans="1:33" ht="34" x14ac:dyDescent="0.2">
      <c r="A1124" t="s">
        <v>3459</v>
      </c>
      <c r="B1124">
        <v>285</v>
      </c>
      <c r="C1124" s="3" t="s">
        <v>3460</v>
      </c>
      <c r="D1124" t="s">
        <v>3461</v>
      </c>
      <c r="E1124" t="s">
        <v>30147</v>
      </c>
      <c r="F1124" s="9" t="str">
        <f>_xlfn.XLOOKUP(E1124,'Raw Data - Area Code'!A:A,'Raw Data - Area Code'!B:B,"",FALSE)</f>
        <v>Leicester</v>
      </c>
      <c r="G1124" s="9"/>
      <c r="H1124" s="18" t="s">
        <v>668</v>
      </c>
      <c r="I1124" s="20">
        <v>84</v>
      </c>
      <c r="J1124" s="8" t="str">
        <f>_xlfn.XLOOKUP(TRIM(I1124),'Raw Data - SIC Code'!A:A,'Raw Data - SIC Code'!C:C,"",FALSE)</f>
        <v>Public Admin</v>
      </c>
      <c r="K1124">
        <v>4.0999999999999996</v>
      </c>
      <c r="L1124" s="3">
        <v>2</v>
      </c>
      <c r="O1124">
        <v>0</v>
      </c>
      <c r="P1124">
        <v>0</v>
      </c>
      <c r="Q1124" s="27">
        <v>0</v>
      </c>
      <c r="R1124">
        <v>50</v>
      </c>
      <c r="S1124">
        <v>50</v>
      </c>
      <c r="T1124" s="3">
        <f t="shared" si="102"/>
        <v>0</v>
      </c>
      <c r="U1124">
        <v>51.2</v>
      </c>
      <c r="V1124">
        <v>48.8</v>
      </c>
      <c r="W1124" s="3">
        <f t="shared" si="103"/>
        <v>2.4000000000000057</v>
      </c>
      <c r="X1124">
        <v>31.3</v>
      </c>
      <c r="Y1124">
        <v>68.7</v>
      </c>
      <c r="Z1124" s="3">
        <f t="shared" si="104"/>
        <v>-37.400000000000006</v>
      </c>
      <c r="AA1124">
        <v>50.6</v>
      </c>
      <c r="AB1124">
        <v>49.4</v>
      </c>
      <c r="AC1124" s="3">
        <f t="shared" si="105"/>
        <v>1.2000000000000028</v>
      </c>
      <c r="AD1124" s="3">
        <f t="shared" si="106"/>
        <v>3</v>
      </c>
      <c r="AE1124" s="3" t="s">
        <v>30460</v>
      </c>
      <c r="AF1124" t="b">
        <v>1</v>
      </c>
      <c r="AG1124" s="1">
        <v>44651.362847222219</v>
      </c>
    </row>
    <row r="1125" spans="1:33" x14ac:dyDescent="0.2">
      <c r="A1125" t="s">
        <v>3462</v>
      </c>
      <c r="B1125">
        <v>20229</v>
      </c>
      <c r="C1125" s="3" t="s">
        <v>3463</v>
      </c>
      <c r="D1125" t="s">
        <v>3464</v>
      </c>
      <c r="E1125" t="s">
        <v>30206</v>
      </c>
      <c r="F1125" s="9" t="str">
        <f>_xlfn.XLOOKUP(E1125,'Raw Data - Area Code'!A:A,'Raw Data - Area Code'!B:B,"",FALSE)</f>
        <v>Dudley</v>
      </c>
      <c r="G1125" s="9"/>
      <c r="H1125" s="8"/>
      <c r="I1125" s="20">
        <v>86</v>
      </c>
      <c r="J1125" s="8" t="str">
        <f>_xlfn.XLOOKUP(TRIM(I1125),'Raw Data - SIC Code'!A:A,'Raw Data - SIC Code'!C:C,"",FALSE)</f>
        <v>Healthcare</v>
      </c>
      <c r="K1125">
        <v>11</v>
      </c>
      <c r="L1125" s="3">
        <v>8</v>
      </c>
      <c r="O1125">
        <v>0</v>
      </c>
      <c r="P1125">
        <v>0</v>
      </c>
      <c r="Q1125" s="27">
        <v>0</v>
      </c>
      <c r="R1125">
        <v>18</v>
      </c>
      <c r="S1125">
        <v>82</v>
      </c>
      <c r="T1125" s="3">
        <f t="shared" si="102"/>
        <v>-64</v>
      </c>
      <c r="U1125">
        <v>23</v>
      </c>
      <c r="V1125">
        <v>77</v>
      </c>
      <c r="W1125" s="3">
        <f t="shared" si="103"/>
        <v>-54</v>
      </c>
      <c r="X1125">
        <v>23</v>
      </c>
      <c r="Y1125">
        <v>77</v>
      </c>
      <c r="Z1125" s="3">
        <f t="shared" si="104"/>
        <v>-54</v>
      </c>
      <c r="AA1125">
        <v>28</v>
      </c>
      <c r="AB1125">
        <v>72</v>
      </c>
      <c r="AC1125" s="3">
        <f t="shared" si="105"/>
        <v>-44</v>
      </c>
      <c r="AD1125" s="3">
        <f t="shared" si="106"/>
        <v>1</v>
      </c>
      <c r="AE1125" s="3" t="s">
        <v>30462</v>
      </c>
      <c r="AF1125" t="b">
        <v>0</v>
      </c>
      <c r="AG1125" s="1">
        <v>44648.699363425927</v>
      </c>
    </row>
    <row r="1126" spans="1:33" x14ac:dyDescent="0.2">
      <c r="A1126" t="s">
        <v>3465</v>
      </c>
      <c r="B1126">
        <v>14361</v>
      </c>
      <c r="C1126" s="3" t="s">
        <v>3466</v>
      </c>
      <c r="D1126" t="s">
        <v>3467</v>
      </c>
      <c r="E1126" t="s">
        <v>30226</v>
      </c>
      <c r="F1126" s="9" t="str">
        <f>_xlfn.XLOOKUP(E1126,'Raw Data - Area Code'!A:A,'Raw Data - Area Code'!B:B,"",FALSE)</f>
        <v>Birmingham</v>
      </c>
      <c r="G1126" s="9" t="s">
        <v>3468</v>
      </c>
      <c r="H1126" s="8"/>
      <c r="I1126" s="20">
        <v>68</v>
      </c>
      <c r="J1126" s="8" t="str">
        <f>_xlfn.XLOOKUP(TRIM(I1126),'Raw Data - SIC Code'!A:A,'Raw Data - SIC Code'!C:C,"",FALSE)</f>
        <v>Real Estate</v>
      </c>
      <c r="K1126">
        <v>25.1</v>
      </c>
      <c r="L1126" s="3">
        <v>38</v>
      </c>
      <c r="O1126">
        <v>0</v>
      </c>
      <c r="P1126">
        <v>0</v>
      </c>
      <c r="Q1126" s="27">
        <v>0</v>
      </c>
      <c r="R1126">
        <v>11.4</v>
      </c>
      <c r="S1126">
        <v>88.6</v>
      </c>
      <c r="T1126" s="3">
        <f t="shared" si="102"/>
        <v>-77.199999999999989</v>
      </c>
      <c r="U1126">
        <v>4.3</v>
      </c>
      <c r="V1126">
        <v>95.7</v>
      </c>
      <c r="W1126" s="3">
        <f t="shared" si="103"/>
        <v>-91.4</v>
      </c>
      <c r="X1126">
        <v>24.3</v>
      </c>
      <c r="Y1126">
        <v>75.7</v>
      </c>
      <c r="Z1126" s="3">
        <f t="shared" si="104"/>
        <v>-51.4</v>
      </c>
      <c r="AA1126">
        <v>43.5</v>
      </c>
      <c r="AB1126">
        <v>56.5</v>
      </c>
      <c r="AC1126" s="3">
        <f t="shared" si="105"/>
        <v>-13</v>
      </c>
      <c r="AD1126" s="3">
        <f t="shared" si="106"/>
        <v>1</v>
      </c>
      <c r="AE1126" s="3" t="s">
        <v>30460</v>
      </c>
      <c r="AF1126" t="b">
        <v>0</v>
      </c>
      <c r="AG1126" s="1">
        <v>44592.42046296296</v>
      </c>
    </row>
    <row r="1127" spans="1:33" x14ac:dyDescent="0.2">
      <c r="A1127" t="s">
        <v>3469</v>
      </c>
      <c r="B1127">
        <v>23</v>
      </c>
      <c r="C1127" s="3" t="s">
        <v>3470</v>
      </c>
      <c r="D1127" t="s">
        <v>3471</v>
      </c>
      <c r="E1127" t="s">
        <v>30198</v>
      </c>
      <c r="F1127" s="9" t="str">
        <f>_xlfn.XLOOKUP(E1127,'Raw Data - Area Code'!A:A,'Raw Data - Area Code'!B:B,"",FALSE)</f>
        <v>Norwich</v>
      </c>
      <c r="G1127" s="9">
        <v>2621410</v>
      </c>
      <c r="H1127" s="8">
        <v>87300</v>
      </c>
      <c r="I1127" s="20" t="s">
        <v>30275</v>
      </c>
      <c r="J1127" s="8" t="str">
        <f>_xlfn.XLOOKUP(TRIM(I1127),'Raw Data - SIC Code'!A:A,'Raw Data - SIC Code'!C:C,"",FALSE)</f>
        <v>Healthcare</v>
      </c>
      <c r="K1127">
        <v>9.6</v>
      </c>
      <c r="L1127" s="3">
        <v>3.8</v>
      </c>
      <c r="M1127">
        <v>81.900000000000006</v>
      </c>
      <c r="N1127">
        <v>0</v>
      </c>
      <c r="O1127">
        <v>8.3000000000000007</v>
      </c>
      <c r="P1127">
        <v>6.7</v>
      </c>
      <c r="Q1127" s="27">
        <f t="shared" si="107"/>
        <v>10.66666666666667</v>
      </c>
      <c r="R1127">
        <v>28</v>
      </c>
      <c r="S1127">
        <v>72</v>
      </c>
      <c r="T1127" s="3">
        <f t="shared" si="102"/>
        <v>-44</v>
      </c>
      <c r="U1127">
        <v>0</v>
      </c>
      <c r="V1127">
        <v>100</v>
      </c>
      <c r="W1127" s="3">
        <f t="shared" si="103"/>
        <v>-100</v>
      </c>
      <c r="X1127">
        <v>23.4</v>
      </c>
      <c r="Y1127">
        <v>76.599999999999994</v>
      </c>
      <c r="Z1127" s="3">
        <f t="shared" si="104"/>
        <v>-53.199999999999989</v>
      </c>
      <c r="AA1127">
        <v>24.1</v>
      </c>
      <c r="AB1127">
        <v>75.900000000000006</v>
      </c>
      <c r="AC1127" s="3">
        <f t="shared" si="105"/>
        <v>-51.800000000000004</v>
      </c>
      <c r="AD1127" s="3">
        <f t="shared" si="106"/>
        <v>2</v>
      </c>
      <c r="AE1127" s="3" t="s">
        <v>30461</v>
      </c>
      <c r="AF1127" t="b">
        <v>0</v>
      </c>
      <c r="AG1127" s="1">
        <v>44294.558749999997</v>
      </c>
    </row>
    <row r="1128" spans="1:33" ht="34" x14ac:dyDescent="0.2">
      <c r="A1128" t="s">
        <v>3472</v>
      </c>
      <c r="B1128">
        <v>2107</v>
      </c>
      <c r="C1128" s="3" t="s">
        <v>3473</v>
      </c>
      <c r="D1128" t="s">
        <v>3474</v>
      </c>
      <c r="E1128" t="s">
        <v>30165</v>
      </c>
      <c r="F1128" s="9" t="str">
        <f>_xlfn.XLOOKUP(E1128,'Raw Data - Area Code'!A:A,'Raw Data - Area Code'!B:B,"",FALSE)</f>
        <v>Blackburn</v>
      </c>
      <c r="G1128" s="9"/>
      <c r="H1128" s="18" t="s">
        <v>321</v>
      </c>
      <c r="I1128" s="20">
        <v>85</v>
      </c>
      <c r="J1128" s="8" t="str">
        <f>_xlfn.XLOOKUP(TRIM(I1128),'Raw Data - SIC Code'!A:A,'Raw Data - SIC Code'!C:C,"",FALSE)</f>
        <v>Education</v>
      </c>
      <c r="K1128">
        <v>8.4</v>
      </c>
      <c r="L1128" s="3">
        <v>21</v>
      </c>
      <c r="O1128">
        <v>0</v>
      </c>
      <c r="P1128">
        <v>0</v>
      </c>
      <c r="Q1128" s="27">
        <v>0</v>
      </c>
      <c r="R1128">
        <v>32</v>
      </c>
      <c r="S1128">
        <v>68</v>
      </c>
      <c r="T1128" s="3">
        <f t="shared" si="102"/>
        <v>-36</v>
      </c>
      <c r="U1128">
        <v>30</v>
      </c>
      <c r="V1128">
        <v>70</v>
      </c>
      <c r="W1128" s="3">
        <f t="shared" si="103"/>
        <v>-40</v>
      </c>
      <c r="X1128">
        <v>45</v>
      </c>
      <c r="Y1128">
        <v>55</v>
      </c>
      <c r="Z1128" s="3">
        <f t="shared" si="104"/>
        <v>-10</v>
      </c>
      <c r="AA1128">
        <v>42</v>
      </c>
      <c r="AB1128">
        <v>58</v>
      </c>
      <c r="AC1128" s="3">
        <f t="shared" si="105"/>
        <v>-16</v>
      </c>
      <c r="AD1128" s="3">
        <f t="shared" si="106"/>
        <v>1</v>
      </c>
      <c r="AE1128" s="3" t="s">
        <v>30461</v>
      </c>
      <c r="AF1128" t="b">
        <v>0</v>
      </c>
      <c r="AG1128" s="1">
        <v>44634.473599537036</v>
      </c>
    </row>
    <row r="1129" spans="1:33" ht="34" x14ac:dyDescent="0.2">
      <c r="A1129" t="s">
        <v>3475</v>
      </c>
      <c r="B1129">
        <v>2108</v>
      </c>
      <c r="C1129" s="3" t="s">
        <v>3476</v>
      </c>
      <c r="D1129" t="s">
        <v>3477</v>
      </c>
      <c r="E1129" t="s">
        <v>30165</v>
      </c>
      <c r="F1129" s="9" t="str">
        <f>_xlfn.XLOOKUP(E1129,'Raw Data - Area Code'!A:A,'Raw Data - Area Code'!B:B,"",FALSE)</f>
        <v>Blackburn</v>
      </c>
      <c r="G1129" s="9"/>
      <c r="H1129" s="18" t="s">
        <v>668</v>
      </c>
      <c r="I1129" s="20">
        <v>84</v>
      </c>
      <c r="J1129" s="8" t="str">
        <f>_xlfn.XLOOKUP(TRIM(I1129),'Raw Data - SIC Code'!A:A,'Raw Data - SIC Code'!C:C,"",FALSE)</f>
        <v>Public Admin</v>
      </c>
      <c r="K1129">
        <v>-3.9</v>
      </c>
      <c r="L1129" s="3">
        <v>-10.4</v>
      </c>
      <c r="M1129">
        <v>-6.7</v>
      </c>
      <c r="N1129">
        <v>0</v>
      </c>
      <c r="O1129">
        <v>1.4</v>
      </c>
      <c r="P1129">
        <v>1.9</v>
      </c>
      <c r="Q1129" s="27">
        <f t="shared" si="107"/>
        <v>-15.151515151515152</v>
      </c>
      <c r="R1129">
        <v>38.6</v>
      </c>
      <c r="S1129">
        <v>61.4</v>
      </c>
      <c r="T1129" s="3">
        <f t="shared" si="102"/>
        <v>-22.799999999999997</v>
      </c>
      <c r="U1129">
        <v>36.1</v>
      </c>
      <c r="V1129">
        <v>63.9</v>
      </c>
      <c r="W1129" s="3">
        <f t="shared" si="103"/>
        <v>-27.799999999999997</v>
      </c>
      <c r="X1129">
        <v>30.1</v>
      </c>
      <c r="Y1129">
        <v>69.900000000000006</v>
      </c>
      <c r="Z1129" s="3">
        <f t="shared" si="104"/>
        <v>-39.800000000000004</v>
      </c>
      <c r="AA1129">
        <v>30.7</v>
      </c>
      <c r="AB1129">
        <v>69.3</v>
      </c>
      <c r="AC1129" s="3">
        <f t="shared" si="105"/>
        <v>-38.599999999999994</v>
      </c>
      <c r="AD1129" s="3">
        <f t="shared" si="106"/>
        <v>0</v>
      </c>
      <c r="AE1129" s="3" t="s">
        <v>30462</v>
      </c>
      <c r="AF1129" t="b">
        <v>0</v>
      </c>
      <c r="AG1129" s="1">
        <v>44587.493587962963</v>
      </c>
    </row>
    <row r="1130" spans="1:33" ht="34" x14ac:dyDescent="0.2">
      <c r="A1130" t="s">
        <v>3478</v>
      </c>
      <c r="B1130">
        <v>2112</v>
      </c>
      <c r="C1130" s="3" t="s">
        <v>3479</v>
      </c>
      <c r="D1130" t="s">
        <v>3480</v>
      </c>
      <c r="E1130" t="s">
        <v>30212</v>
      </c>
      <c r="F1130" s="9" t="str">
        <f>_xlfn.XLOOKUP(E1130,'Raw Data - Area Code'!A:A,'Raw Data - Area Code'!B:B,"",FALSE)</f>
        <v>Blackpool</v>
      </c>
      <c r="G1130" s="9"/>
      <c r="H1130" s="18" t="s">
        <v>321</v>
      </c>
      <c r="I1130" s="20">
        <v>85</v>
      </c>
      <c r="J1130" s="8" t="str">
        <f>_xlfn.XLOOKUP(TRIM(I1130),'Raw Data - SIC Code'!A:A,'Raw Data - SIC Code'!C:C,"",FALSE)</f>
        <v>Education</v>
      </c>
      <c r="K1130">
        <v>9.1999999999999993</v>
      </c>
      <c r="L1130" s="3">
        <v>6.9</v>
      </c>
      <c r="O1130">
        <v>0</v>
      </c>
      <c r="P1130">
        <v>0</v>
      </c>
      <c r="Q1130" s="27">
        <v>0</v>
      </c>
      <c r="R1130">
        <v>30</v>
      </c>
      <c r="S1130">
        <v>70</v>
      </c>
      <c r="T1130" s="3">
        <f t="shared" si="102"/>
        <v>-40</v>
      </c>
      <c r="U1130">
        <v>38.799999999999997</v>
      </c>
      <c r="V1130">
        <v>61.2</v>
      </c>
      <c r="W1130" s="3">
        <f t="shared" si="103"/>
        <v>-22.400000000000006</v>
      </c>
      <c r="X1130">
        <v>51.7</v>
      </c>
      <c r="Y1130">
        <v>48.3</v>
      </c>
      <c r="Z1130" s="3">
        <f t="shared" si="104"/>
        <v>3.4000000000000057</v>
      </c>
      <c r="AA1130">
        <v>45.8</v>
      </c>
      <c r="AB1130">
        <v>54.2</v>
      </c>
      <c r="AC1130" s="3">
        <f t="shared" si="105"/>
        <v>-8.4000000000000057</v>
      </c>
      <c r="AD1130" s="3">
        <f t="shared" si="106"/>
        <v>2</v>
      </c>
      <c r="AE1130" s="3" t="s">
        <v>30461</v>
      </c>
      <c r="AF1130" t="b">
        <v>0</v>
      </c>
      <c r="AG1130" s="1">
        <v>44879.608240740738</v>
      </c>
    </row>
    <row r="1131" spans="1:33" ht="34" x14ac:dyDescent="0.2">
      <c r="A1131" t="s">
        <v>3481</v>
      </c>
      <c r="B1131">
        <v>12</v>
      </c>
      <c r="C1131" s="3" t="s">
        <v>3482</v>
      </c>
      <c r="D1131" t="s">
        <v>3483</v>
      </c>
      <c r="E1131" t="s">
        <v>30212</v>
      </c>
      <c r="F1131" s="9" t="str">
        <f>_xlfn.XLOOKUP(E1131,'Raw Data - Area Code'!A:A,'Raw Data - Area Code'!B:B,"",FALSE)</f>
        <v>Blackpool</v>
      </c>
      <c r="G1131" s="9"/>
      <c r="H1131" s="18" t="s">
        <v>668</v>
      </c>
      <c r="I1131" s="20">
        <v>84</v>
      </c>
      <c r="J1131" s="8" t="str">
        <f>_xlfn.XLOOKUP(TRIM(I1131),'Raw Data - SIC Code'!A:A,'Raw Data - SIC Code'!C:C,"",FALSE)</f>
        <v>Public Admin</v>
      </c>
      <c r="K1131">
        <v>-0.9</v>
      </c>
      <c r="L1131" s="3">
        <v>-6.1</v>
      </c>
      <c r="O1131">
        <v>0</v>
      </c>
      <c r="P1131">
        <v>0</v>
      </c>
      <c r="Q1131" s="27">
        <v>0</v>
      </c>
      <c r="R1131">
        <v>35.299999999999997</v>
      </c>
      <c r="S1131">
        <v>64.7</v>
      </c>
      <c r="T1131" s="3">
        <f t="shared" si="102"/>
        <v>-29.400000000000006</v>
      </c>
      <c r="U1131">
        <v>38.700000000000003</v>
      </c>
      <c r="V1131">
        <v>61.3</v>
      </c>
      <c r="W1131" s="3">
        <f t="shared" si="103"/>
        <v>-22.599999999999994</v>
      </c>
      <c r="X1131">
        <v>29.4</v>
      </c>
      <c r="Y1131">
        <v>70.599999999999994</v>
      </c>
      <c r="Z1131" s="3">
        <f t="shared" si="104"/>
        <v>-41.199999999999996</v>
      </c>
      <c r="AA1131">
        <v>29</v>
      </c>
      <c r="AB1131">
        <v>71</v>
      </c>
      <c r="AC1131" s="3">
        <f t="shared" si="105"/>
        <v>-42</v>
      </c>
      <c r="AD1131" s="3">
        <f t="shared" si="106"/>
        <v>0</v>
      </c>
      <c r="AE1131" s="3" t="s">
        <v>30462</v>
      </c>
      <c r="AF1131" t="b">
        <v>0</v>
      </c>
      <c r="AG1131" s="1">
        <v>44644.408750000002</v>
      </c>
    </row>
    <row r="1132" spans="1:33" x14ac:dyDescent="0.2">
      <c r="A1132" t="s">
        <v>3484</v>
      </c>
      <c r="B1132">
        <v>2114</v>
      </c>
      <c r="C1132" s="3" t="s">
        <v>3485</v>
      </c>
      <c r="D1132" t="s">
        <v>3486</v>
      </c>
      <c r="E1132" t="s">
        <v>30212</v>
      </c>
      <c r="F1132" s="9" t="str">
        <f>_xlfn.XLOOKUP(E1132,'Raw Data - Area Code'!A:A,'Raw Data - Area Code'!B:B,"",FALSE)</f>
        <v>Blackpool</v>
      </c>
      <c r="G1132" s="9">
        <v>1876267</v>
      </c>
      <c r="H1132" s="8">
        <v>93210</v>
      </c>
      <c r="I1132" s="20" t="s">
        <v>30236</v>
      </c>
      <c r="J1132" s="8" t="str">
        <f>_xlfn.XLOOKUP(TRIM(I1132),'Raw Data - SIC Code'!A:A,'Raw Data - SIC Code'!C:C,"",FALSE)</f>
        <v>Arts &amp; Recreation</v>
      </c>
      <c r="K1132">
        <v>11</v>
      </c>
      <c r="L1132" s="3">
        <v>0</v>
      </c>
      <c r="O1132">
        <v>0</v>
      </c>
      <c r="P1132">
        <v>0</v>
      </c>
      <c r="Q1132" s="27">
        <v>0</v>
      </c>
      <c r="R1132">
        <v>44</v>
      </c>
      <c r="S1132">
        <v>56</v>
      </c>
      <c r="T1132" s="3">
        <f t="shared" si="102"/>
        <v>-12</v>
      </c>
      <c r="U1132">
        <v>77</v>
      </c>
      <c r="V1132">
        <v>23</v>
      </c>
      <c r="W1132" s="3">
        <f t="shared" si="103"/>
        <v>54</v>
      </c>
      <c r="X1132">
        <v>67</v>
      </c>
      <c r="Y1132">
        <v>33</v>
      </c>
      <c r="Z1132" s="3">
        <f t="shared" si="104"/>
        <v>34</v>
      </c>
      <c r="AA1132">
        <v>73</v>
      </c>
      <c r="AB1132">
        <v>27</v>
      </c>
      <c r="AC1132" s="3">
        <f t="shared" si="105"/>
        <v>46</v>
      </c>
      <c r="AD1132" s="3">
        <f t="shared" si="106"/>
        <v>3</v>
      </c>
      <c r="AE1132" s="3" t="s">
        <v>30461</v>
      </c>
      <c r="AF1132" t="b">
        <v>0</v>
      </c>
      <c r="AG1132" s="1">
        <v>44636.541168981479</v>
      </c>
    </row>
    <row r="1133" spans="1:33" ht="34" x14ac:dyDescent="0.2">
      <c r="A1133" t="s">
        <v>3487</v>
      </c>
      <c r="B1133">
        <v>2115</v>
      </c>
      <c r="C1133" s="3" t="s">
        <v>3488</v>
      </c>
      <c r="D1133" t="s">
        <v>3489</v>
      </c>
      <c r="E1133" t="s">
        <v>30212</v>
      </c>
      <c r="F1133" s="9" t="str">
        <f>_xlfn.XLOOKUP(E1133,'Raw Data - Area Code'!A:A,'Raw Data - Area Code'!B:B,"",FALSE)</f>
        <v>Blackpool</v>
      </c>
      <c r="G1133" s="9"/>
      <c r="H1133" s="18" t="s">
        <v>880</v>
      </c>
      <c r="I1133" s="20">
        <v>86</v>
      </c>
      <c r="J1133" s="8" t="str">
        <f>_xlfn.XLOOKUP(TRIM(I1133),'Raw Data - SIC Code'!A:A,'Raw Data - SIC Code'!C:C,"",FALSE)</f>
        <v>Healthcare</v>
      </c>
      <c r="K1133">
        <v>22</v>
      </c>
      <c r="L1133" s="3">
        <v>5.3</v>
      </c>
      <c r="M1133">
        <v>34.1</v>
      </c>
      <c r="N1133">
        <v>50</v>
      </c>
      <c r="O1133">
        <v>67.8</v>
      </c>
      <c r="P1133">
        <v>32.200000000000003</v>
      </c>
      <c r="Q1133" s="27">
        <f t="shared" si="107"/>
        <v>35.599999999999994</v>
      </c>
      <c r="R1133">
        <v>21.2</v>
      </c>
      <c r="S1133">
        <v>78.8</v>
      </c>
      <c r="T1133" s="3">
        <f t="shared" si="102"/>
        <v>-57.599999999999994</v>
      </c>
      <c r="U1133">
        <v>21.3</v>
      </c>
      <c r="V1133">
        <v>78.7</v>
      </c>
      <c r="W1133" s="3">
        <f t="shared" si="103"/>
        <v>-57.400000000000006</v>
      </c>
      <c r="X1133">
        <v>18.600000000000001</v>
      </c>
      <c r="Y1133">
        <v>81.400000000000006</v>
      </c>
      <c r="Z1133" s="3">
        <f t="shared" si="104"/>
        <v>-62.8</v>
      </c>
      <c r="AA1133">
        <v>29.4</v>
      </c>
      <c r="AB1133">
        <v>70.599999999999994</v>
      </c>
      <c r="AC1133" s="3">
        <f t="shared" si="105"/>
        <v>-41.199999999999996</v>
      </c>
      <c r="AD1133" s="3">
        <f t="shared" si="106"/>
        <v>2</v>
      </c>
      <c r="AE1133" s="3" t="s">
        <v>30463</v>
      </c>
      <c r="AF1133" t="b">
        <v>0</v>
      </c>
      <c r="AG1133" s="1">
        <v>44621.670717592591</v>
      </c>
    </row>
    <row r="1134" spans="1:33" x14ac:dyDescent="0.2">
      <c r="A1134" t="s">
        <v>3490</v>
      </c>
      <c r="B1134">
        <v>2116</v>
      </c>
      <c r="C1134" s="3" t="s">
        <v>3491</v>
      </c>
      <c r="D1134" t="s">
        <v>3492</v>
      </c>
      <c r="E1134" t="s">
        <v>30212</v>
      </c>
      <c r="F1134" s="9" t="str">
        <f>_xlfn.XLOOKUP(E1134,'Raw Data - Area Code'!A:A,'Raw Data - Area Code'!B:B,"",FALSE)</f>
        <v>Blackpool</v>
      </c>
      <c r="G1134" s="9">
        <v>2003020</v>
      </c>
      <c r="H1134" s="8">
        <v>49390</v>
      </c>
      <c r="I1134" s="20" t="s">
        <v>30253</v>
      </c>
      <c r="J1134" s="8" t="str">
        <f>_xlfn.XLOOKUP(TRIM(I1134),'Raw Data - SIC Code'!A:A,'Raw Data - SIC Code'!C:C,"",FALSE)</f>
        <v>Logistics</v>
      </c>
      <c r="K1134">
        <v>-4.7</v>
      </c>
      <c r="L1134" s="3">
        <v>1.9</v>
      </c>
      <c r="M1134">
        <v>-64.400000000000006</v>
      </c>
      <c r="N1134">
        <v>0</v>
      </c>
      <c r="O1134">
        <v>25.3</v>
      </c>
      <c r="P1134">
        <v>17</v>
      </c>
      <c r="Q1134" s="27">
        <f t="shared" si="107"/>
        <v>19.621749408983455</v>
      </c>
      <c r="R1134">
        <v>78.900000000000006</v>
      </c>
      <c r="S1134">
        <v>21.1</v>
      </c>
      <c r="T1134" s="3">
        <f t="shared" si="102"/>
        <v>57.800000000000004</v>
      </c>
      <c r="U1134">
        <v>78.099999999999994</v>
      </c>
      <c r="V1134">
        <v>21.9</v>
      </c>
      <c r="W1134" s="3">
        <f t="shared" si="103"/>
        <v>56.199999999999996</v>
      </c>
      <c r="X1134">
        <v>90.2</v>
      </c>
      <c r="Y1134">
        <v>9.8000000000000007</v>
      </c>
      <c r="Z1134" s="3">
        <f t="shared" si="104"/>
        <v>80.400000000000006</v>
      </c>
      <c r="AA1134">
        <v>82.3</v>
      </c>
      <c r="AB1134">
        <v>17.7</v>
      </c>
      <c r="AC1134" s="3">
        <f t="shared" si="105"/>
        <v>64.599999999999994</v>
      </c>
      <c r="AD1134" s="3">
        <f t="shared" si="106"/>
        <v>6</v>
      </c>
      <c r="AE1134" s="3" t="s">
        <v>30461</v>
      </c>
      <c r="AF1134" t="b">
        <v>0</v>
      </c>
      <c r="AG1134" s="1">
        <v>44579.378159722219</v>
      </c>
    </row>
    <row r="1135" spans="1:33" ht="34" x14ac:dyDescent="0.2">
      <c r="A1135" t="s">
        <v>3493</v>
      </c>
      <c r="B1135">
        <v>2120</v>
      </c>
      <c r="C1135" s="3" t="s">
        <v>3494</v>
      </c>
      <c r="D1135" t="s">
        <v>3495</v>
      </c>
      <c r="E1135" t="s">
        <v>30145</v>
      </c>
      <c r="F1135" s="9" t="str">
        <f>_xlfn.XLOOKUP(E1135,'Raw Data - Area Code'!A:A,'Raw Data - Area Code'!B:B,"",FALSE)</f>
        <v>East Central London</v>
      </c>
      <c r="G1135" s="9">
        <v>2020394</v>
      </c>
      <c r="H1135" s="18" t="s">
        <v>3496</v>
      </c>
      <c r="I1135" s="20" t="s">
        <v>30260</v>
      </c>
      <c r="J1135" s="8" t="str">
        <f>_xlfn.XLOOKUP(TRIM(I1135),'Raw Data - SIC Code'!A:A,'Raw Data - SIC Code'!C:C,"",FALSE)</f>
        <v>Finance</v>
      </c>
      <c r="K1135">
        <v>16.899999999999999</v>
      </c>
      <c r="L1135" s="3">
        <v>23.8</v>
      </c>
      <c r="M1135">
        <v>70.5</v>
      </c>
      <c r="N1135">
        <v>26.4</v>
      </c>
      <c r="O1135">
        <v>96.5</v>
      </c>
      <c r="P1135">
        <v>95.7</v>
      </c>
      <c r="Q1135" s="27">
        <f t="shared" si="107"/>
        <v>0.41623309053069574</v>
      </c>
      <c r="R1135">
        <v>46.5</v>
      </c>
      <c r="S1135">
        <v>53.5</v>
      </c>
      <c r="T1135" s="3">
        <f t="shared" si="102"/>
        <v>-7.0000000000000009</v>
      </c>
      <c r="U1135">
        <v>52.2</v>
      </c>
      <c r="V1135">
        <v>47.8</v>
      </c>
      <c r="W1135" s="3">
        <f t="shared" si="103"/>
        <v>4.4000000000000057</v>
      </c>
      <c r="X1135">
        <v>60.4</v>
      </c>
      <c r="Y1135">
        <v>39.6</v>
      </c>
      <c r="Z1135" s="3">
        <f t="shared" si="104"/>
        <v>20.799999999999997</v>
      </c>
      <c r="AA1135">
        <v>72</v>
      </c>
      <c r="AB1135">
        <v>28</v>
      </c>
      <c r="AC1135" s="3">
        <f t="shared" si="105"/>
        <v>44</v>
      </c>
      <c r="AD1135" s="3">
        <f t="shared" si="106"/>
        <v>5</v>
      </c>
      <c r="AE1135" s="3" t="s">
        <v>30462</v>
      </c>
      <c r="AF1135" t="b">
        <v>0</v>
      </c>
      <c r="AG1135" s="1">
        <v>44650.500532407408</v>
      </c>
    </row>
    <row r="1136" spans="1:33" ht="34" x14ac:dyDescent="0.2">
      <c r="A1136" t="s">
        <v>3497</v>
      </c>
      <c r="B1136">
        <v>2121</v>
      </c>
      <c r="C1136" s="3" t="s">
        <v>3498</v>
      </c>
      <c r="D1136" t="s">
        <v>3499</v>
      </c>
      <c r="E1136" t="s">
        <v>30202</v>
      </c>
      <c r="F1136" s="9" t="str">
        <f>_xlfn.XLOOKUP(E1136,'Raw Data - Area Code'!A:A,'Raw Data - Area Code'!B:B,"",FALSE)</f>
        <v>Bolton</v>
      </c>
      <c r="G1136" s="9">
        <v>7795258</v>
      </c>
      <c r="H1136" s="18" t="s">
        <v>3500</v>
      </c>
      <c r="I1136" s="20" t="s">
        <v>30234</v>
      </c>
      <c r="J1136" s="8" t="str">
        <f>_xlfn.XLOOKUP(TRIM(I1136),'Raw Data - SIC Code'!A:A,'Raw Data - SIC Code'!C:C,"",FALSE)</f>
        <v>Trade</v>
      </c>
      <c r="K1136">
        <v>17.100000000000001</v>
      </c>
      <c r="L1136" s="3">
        <v>-1</v>
      </c>
      <c r="M1136">
        <v>31.4</v>
      </c>
      <c r="N1136">
        <v>60</v>
      </c>
      <c r="O1136">
        <v>32.9</v>
      </c>
      <c r="P1136">
        <v>31.4</v>
      </c>
      <c r="Q1136" s="27">
        <f t="shared" si="107"/>
        <v>2.3328149300155521</v>
      </c>
      <c r="R1136">
        <v>51.7</v>
      </c>
      <c r="S1136">
        <v>48.3</v>
      </c>
      <c r="T1136" s="3">
        <f t="shared" si="102"/>
        <v>3.4000000000000057</v>
      </c>
      <c r="U1136">
        <v>50</v>
      </c>
      <c r="V1136">
        <v>50</v>
      </c>
      <c r="W1136" s="3">
        <f t="shared" si="103"/>
        <v>0</v>
      </c>
      <c r="X1136">
        <v>42.8</v>
      </c>
      <c r="Y1136">
        <v>57.2</v>
      </c>
      <c r="Z1136" s="3">
        <f t="shared" si="104"/>
        <v>-14.400000000000004</v>
      </c>
      <c r="AA1136">
        <v>60.7</v>
      </c>
      <c r="AB1136">
        <v>39.299999999999997</v>
      </c>
      <c r="AC1136" s="3">
        <f t="shared" si="105"/>
        <v>21.400000000000006</v>
      </c>
      <c r="AD1136" s="3">
        <f t="shared" si="106"/>
        <v>3</v>
      </c>
      <c r="AE1136" s="3" t="s">
        <v>30462</v>
      </c>
      <c r="AF1136" t="b">
        <v>0</v>
      </c>
      <c r="AG1136" s="1">
        <v>44655.461273148147</v>
      </c>
    </row>
    <row r="1137" spans="1:33" ht="34" x14ac:dyDescent="0.2">
      <c r="A1137" t="s">
        <v>3501</v>
      </c>
      <c r="B1137">
        <v>10</v>
      </c>
      <c r="C1137" s="3" t="s">
        <v>3502</v>
      </c>
      <c r="D1137" t="s">
        <v>3503</v>
      </c>
      <c r="E1137" t="s">
        <v>30233</v>
      </c>
      <c r="F1137" s="9" t="str">
        <f>_xlfn.XLOOKUP(E1137,'Raw Data - Area Code'!A:A,'Raw Data - Area Code'!B:B,"",FALSE)</f>
        <v>West London</v>
      </c>
      <c r="G1137" s="9">
        <v>796591</v>
      </c>
      <c r="H1137" s="18" t="s">
        <v>3504</v>
      </c>
      <c r="I1137" s="20" t="s">
        <v>30234</v>
      </c>
      <c r="J1137" s="8" t="str">
        <f>_xlfn.XLOOKUP(TRIM(I1137),'Raw Data - SIC Code'!A:A,'Raw Data - SIC Code'!C:C,"",FALSE)</f>
        <v>Trade</v>
      </c>
      <c r="K1137">
        <v>18.3</v>
      </c>
      <c r="L1137" s="3">
        <v>13</v>
      </c>
      <c r="M1137">
        <v>-42.1</v>
      </c>
      <c r="N1137">
        <v>-37.700000000000003</v>
      </c>
      <c r="O1137">
        <v>6.3</v>
      </c>
      <c r="P1137">
        <v>2.7</v>
      </c>
      <c r="Q1137" s="27">
        <f t="shared" si="107"/>
        <v>40</v>
      </c>
      <c r="R1137">
        <v>57</v>
      </c>
      <c r="S1137">
        <v>43</v>
      </c>
      <c r="T1137" s="3">
        <f t="shared" si="102"/>
        <v>14.000000000000002</v>
      </c>
      <c r="U1137">
        <v>50</v>
      </c>
      <c r="V1137">
        <v>50</v>
      </c>
      <c r="W1137" s="3">
        <f t="shared" si="103"/>
        <v>0</v>
      </c>
      <c r="X1137">
        <v>52</v>
      </c>
      <c r="Y1137">
        <v>48</v>
      </c>
      <c r="Z1137" s="3">
        <f t="shared" si="104"/>
        <v>4</v>
      </c>
      <c r="AA1137">
        <v>52</v>
      </c>
      <c r="AB1137">
        <v>48</v>
      </c>
      <c r="AC1137" s="3">
        <f t="shared" si="105"/>
        <v>4</v>
      </c>
      <c r="AD1137" s="3">
        <f t="shared" si="106"/>
        <v>5</v>
      </c>
      <c r="AE1137" s="3" t="s">
        <v>30575</v>
      </c>
      <c r="AF1137" t="b">
        <v>0</v>
      </c>
      <c r="AG1137" s="1">
        <v>44565.646053240744</v>
      </c>
    </row>
    <row r="1138" spans="1:33" x14ac:dyDescent="0.2">
      <c r="A1138" t="s">
        <v>3505</v>
      </c>
      <c r="B1138">
        <v>14960</v>
      </c>
      <c r="C1138" s="3" t="s">
        <v>3506</v>
      </c>
      <c r="D1138" t="s">
        <v>1239</v>
      </c>
      <c r="E1138" t="s">
        <v>30112</v>
      </c>
      <c r="F1138" s="9" t="str">
        <f>_xlfn.XLOOKUP(E1138,'Raw Data - Area Code'!A:A,'Raw Data - Area Code'!B:B,"",FALSE)</f>
        <v>Edinburgh</v>
      </c>
      <c r="G1138" s="9" t="s">
        <v>3507</v>
      </c>
      <c r="H1138" s="8"/>
      <c r="I1138" s="20">
        <v>87</v>
      </c>
      <c r="J1138" s="8" t="str">
        <f>_xlfn.XLOOKUP(TRIM(I1138),'Raw Data - SIC Code'!A:A,'Raw Data - SIC Code'!C:C,"",FALSE)</f>
        <v>Healthcare</v>
      </c>
      <c r="K1138">
        <v>5.6</v>
      </c>
      <c r="L1138" s="3">
        <v>3.6</v>
      </c>
      <c r="O1138">
        <v>0</v>
      </c>
      <c r="P1138">
        <v>0</v>
      </c>
      <c r="Q1138" s="27">
        <v>0</v>
      </c>
      <c r="R1138">
        <v>24.2</v>
      </c>
      <c r="S1138">
        <v>75.8</v>
      </c>
      <c r="T1138" s="3">
        <f t="shared" si="102"/>
        <v>-51.599999999999987</v>
      </c>
      <c r="U1138">
        <v>24.2</v>
      </c>
      <c r="V1138">
        <v>75.8</v>
      </c>
      <c r="W1138" s="3">
        <f t="shared" si="103"/>
        <v>-51.599999999999987</v>
      </c>
      <c r="X1138">
        <v>19.5</v>
      </c>
      <c r="Y1138">
        <v>80.5</v>
      </c>
      <c r="Z1138" s="3">
        <f t="shared" si="104"/>
        <v>-61</v>
      </c>
      <c r="AA1138">
        <v>29.3</v>
      </c>
      <c r="AB1138">
        <v>70.7</v>
      </c>
      <c r="AC1138" s="3">
        <f t="shared" si="105"/>
        <v>-41.400000000000006</v>
      </c>
      <c r="AD1138" s="3">
        <f t="shared" si="106"/>
        <v>1</v>
      </c>
      <c r="AE1138" s="3" t="s">
        <v>30460</v>
      </c>
      <c r="AF1138" t="b">
        <v>0</v>
      </c>
      <c r="AG1138" s="1">
        <v>44648.6091087963</v>
      </c>
    </row>
    <row r="1139" spans="1:33" x14ac:dyDescent="0.2">
      <c r="A1139" t="s">
        <v>3508</v>
      </c>
      <c r="B1139">
        <v>2129</v>
      </c>
      <c r="C1139" s="3" t="s">
        <v>3509</v>
      </c>
      <c r="D1139" t="s">
        <v>3510</v>
      </c>
      <c r="E1139" t="s">
        <v>30146</v>
      </c>
      <c r="F1139" s="9" t="str">
        <f>_xlfn.XLOOKUP(E1139,'Raw Data - Area Code'!A:A,'Raw Data - Area Code'!B:B,"",FALSE)</f>
        <v>Nottingham</v>
      </c>
      <c r="G1139" s="9">
        <v>4201937</v>
      </c>
      <c r="H1139" s="8">
        <v>56102</v>
      </c>
      <c r="I1139" s="20" t="s">
        <v>30241</v>
      </c>
      <c r="J1139" s="8" t="str">
        <f>_xlfn.XLOOKUP(TRIM(I1139),'Raw Data - SIC Code'!A:A,'Raw Data - SIC Code'!C:C,"",FALSE)</f>
        <v>Hospitality</v>
      </c>
      <c r="K1139">
        <v>7</v>
      </c>
      <c r="L1139" s="3">
        <v>18</v>
      </c>
      <c r="M1139">
        <v>35</v>
      </c>
      <c r="N1139">
        <v>12</v>
      </c>
      <c r="O1139">
        <v>7</v>
      </c>
      <c r="P1139">
        <v>5</v>
      </c>
      <c r="Q1139" s="27">
        <f t="shared" si="107"/>
        <v>16.666666666666664</v>
      </c>
      <c r="R1139">
        <v>36</v>
      </c>
      <c r="S1139">
        <v>64</v>
      </c>
      <c r="T1139" s="3">
        <f t="shared" si="102"/>
        <v>-28.000000000000004</v>
      </c>
      <c r="U1139">
        <v>41</v>
      </c>
      <c r="V1139">
        <v>59</v>
      </c>
      <c r="W1139" s="3">
        <f t="shared" si="103"/>
        <v>-18</v>
      </c>
      <c r="X1139">
        <v>52</v>
      </c>
      <c r="Y1139">
        <v>48</v>
      </c>
      <c r="Z1139" s="3">
        <f t="shared" si="104"/>
        <v>4</v>
      </c>
      <c r="AA1139">
        <v>48</v>
      </c>
      <c r="AB1139">
        <v>52</v>
      </c>
      <c r="AC1139" s="3">
        <f t="shared" si="105"/>
        <v>-4</v>
      </c>
      <c r="AD1139" s="3">
        <f t="shared" si="106"/>
        <v>3</v>
      </c>
      <c r="AE1139" s="3" t="s">
        <v>30461</v>
      </c>
      <c r="AF1139" t="b">
        <v>0</v>
      </c>
      <c r="AG1139" s="1">
        <v>44630.44258101852</v>
      </c>
    </row>
    <row r="1140" spans="1:33" ht="34" x14ac:dyDescent="0.2">
      <c r="A1140" t="s">
        <v>3511</v>
      </c>
      <c r="B1140">
        <v>17028</v>
      </c>
      <c r="C1140" s="3" t="s">
        <v>3512</v>
      </c>
      <c r="D1140" t="s">
        <v>3513</v>
      </c>
      <c r="E1140" t="s">
        <v>30156</v>
      </c>
      <c r="F1140" s="9" t="str">
        <f>_xlfn.XLOOKUP(E1140,'Raw Data - Area Code'!A:A,'Raw Data - Area Code'!B:B,"",FALSE)</f>
        <v>Newport</v>
      </c>
      <c r="G1140" s="9"/>
      <c r="H1140" s="18" t="s">
        <v>668</v>
      </c>
      <c r="I1140" s="20">
        <v>84</v>
      </c>
      <c r="J1140" s="8" t="str">
        <f>_xlfn.XLOOKUP(TRIM(I1140),'Raw Data - SIC Code'!A:A,'Raw Data - SIC Code'!C:C,"",FALSE)</f>
        <v>Public Admin</v>
      </c>
      <c r="K1140">
        <v>5</v>
      </c>
      <c r="L1140" s="3">
        <v>3.9</v>
      </c>
      <c r="O1140">
        <v>0</v>
      </c>
      <c r="P1140">
        <v>0</v>
      </c>
      <c r="Q1140" s="27">
        <v>0</v>
      </c>
      <c r="R1140">
        <v>19</v>
      </c>
      <c r="S1140">
        <v>81</v>
      </c>
      <c r="T1140" s="3">
        <f t="shared" si="102"/>
        <v>-62</v>
      </c>
      <c r="U1140">
        <v>38</v>
      </c>
      <c r="V1140">
        <v>62</v>
      </c>
      <c r="W1140" s="3">
        <f t="shared" si="103"/>
        <v>-24</v>
      </c>
      <c r="X1140">
        <v>32</v>
      </c>
      <c r="Y1140">
        <v>68</v>
      </c>
      <c r="Z1140" s="3">
        <f t="shared" si="104"/>
        <v>-36</v>
      </c>
      <c r="AA1140">
        <v>32</v>
      </c>
      <c r="AB1140">
        <v>68</v>
      </c>
      <c r="AC1140" s="3">
        <f t="shared" si="105"/>
        <v>-36</v>
      </c>
      <c r="AD1140" s="3">
        <f t="shared" si="106"/>
        <v>1</v>
      </c>
      <c r="AE1140" s="3" t="s">
        <v>30462</v>
      </c>
      <c r="AF1140" t="b">
        <v>0</v>
      </c>
      <c r="AG1140" s="1">
        <v>44636.577557870369</v>
      </c>
    </row>
    <row r="1141" spans="1:33" x14ac:dyDescent="0.2">
      <c r="A1141" t="s">
        <v>3514</v>
      </c>
      <c r="B1141">
        <v>2131</v>
      </c>
      <c r="C1141" s="3" t="s">
        <v>3515</v>
      </c>
      <c r="D1141" t="s">
        <v>3516</v>
      </c>
      <c r="E1141" t="s">
        <v>30117</v>
      </c>
      <c r="F1141" s="9" t="str">
        <f>_xlfn.XLOOKUP(E1141,'Raw Data - Area Code'!A:A,'Raw Data - Area Code'!B:B,"",FALSE)</f>
        <v>Southampton</v>
      </c>
      <c r="G1141" s="9" t="s">
        <v>3517</v>
      </c>
      <c r="H1141" s="8"/>
      <c r="I1141" s="20">
        <v>69</v>
      </c>
      <c r="J1141" s="8" t="str">
        <f>_xlfn.XLOOKUP(TRIM(I1141),'Raw Data - SIC Code'!A:A,'Raw Data - SIC Code'!C:C,"",FALSE)</f>
        <v>Professional Services</v>
      </c>
      <c r="K1141">
        <v>26.2</v>
      </c>
      <c r="L1141" s="3">
        <v>37.9</v>
      </c>
      <c r="M1141">
        <v>47.5</v>
      </c>
      <c r="N1141">
        <v>0</v>
      </c>
      <c r="O1141">
        <v>16.600000000000001</v>
      </c>
      <c r="P1141">
        <v>15.5</v>
      </c>
      <c r="Q1141" s="27">
        <f t="shared" si="107"/>
        <v>3.4267912772585714</v>
      </c>
      <c r="R1141">
        <v>19</v>
      </c>
      <c r="S1141">
        <v>81</v>
      </c>
      <c r="T1141" s="3">
        <f t="shared" si="102"/>
        <v>-62</v>
      </c>
      <c r="U1141">
        <v>24</v>
      </c>
      <c r="V1141">
        <v>76</v>
      </c>
      <c r="W1141" s="3">
        <f t="shared" si="103"/>
        <v>-52</v>
      </c>
      <c r="X1141">
        <v>36</v>
      </c>
      <c r="Y1141">
        <v>64</v>
      </c>
      <c r="Z1141" s="3">
        <f t="shared" si="104"/>
        <v>-28.000000000000004</v>
      </c>
      <c r="AA1141">
        <v>50</v>
      </c>
      <c r="AB1141">
        <v>50</v>
      </c>
      <c r="AC1141" s="3">
        <f t="shared" si="105"/>
        <v>0</v>
      </c>
      <c r="AD1141" s="3">
        <f t="shared" si="106"/>
        <v>2</v>
      </c>
      <c r="AE1141" s="3" t="s">
        <v>30460</v>
      </c>
      <c r="AF1141" t="b">
        <v>0</v>
      </c>
      <c r="AG1141" s="1">
        <v>44655.636365740742</v>
      </c>
    </row>
    <row r="1142" spans="1:33" x14ac:dyDescent="0.2">
      <c r="A1142" t="s">
        <v>3518</v>
      </c>
      <c r="B1142">
        <v>2132</v>
      </c>
      <c r="C1142" s="3" t="s">
        <v>3519</v>
      </c>
      <c r="D1142" t="s">
        <v>3520</v>
      </c>
      <c r="E1142" t="s">
        <v>30133</v>
      </c>
      <c r="F1142" s="9" t="str">
        <f>_xlfn.XLOOKUP(E1142,'Raw Data - Area Code'!A:A,'Raw Data - Area Code'!B:B,"",FALSE)</f>
        <v>Coventry</v>
      </c>
      <c r="G1142" s="9">
        <v>1454059</v>
      </c>
      <c r="H1142" s="8">
        <v>25940</v>
      </c>
      <c r="I1142" s="20" t="s">
        <v>30259</v>
      </c>
      <c r="J1142" s="8" t="str">
        <f>_xlfn.XLOOKUP(TRIM(I1142),'Raw Data - SIC Code'!A:A,'Raw Data - SIC Code'!C:C,"",FALSE)</f>
        <v>Manufacturing</v>
      </c>
      <c r="K1142">
        <v>5</v>
      </c>
      <c r="L1142" s="3">
        <v>5.6</v>
      </c>
      <c r="M1142">
        <v>10.3</v>
      </c>
      <c r="N1142">
        <v>8.1999999999999993</v>
      </c>
      <c r="O1142">
        <v>100</v>
      </c>
      <c r="P1142">
        <v>100</v>
      </c>
      <c r="Q1142" s="27">
        <f t="shared" si="107"/>
        <v>0</v>
      </c>
      <c r="R1142">
        <v>81.8</v>
      </c>
      <c r="S1142">
        <v>18.2</v>
      </c>
      <c r="T1142" s="3">
        <f t="shared" si="102"/>
        <v>63.599999999999987</v>
      </c>
      <c r="U1142">
        <v>88.6</v>
      </c>
      <c r="V1142">
        <v>11.4</v>
      </c>
      <c r="W1142" s="3">
        <f t="shared" si="103"/>
        <v>77.199999999999989</v>
      </c>
      <c r="X1142">
        <v>93.2</v>
      </c>
      <c r="Y1142">
        <v>6.8</v>
      </c>
      <c r="Z1142" s="3">
        <f t="shared" si="104"/>
        <v>86.4</v>
      </c>
      <c r="AA1142">
        <v>93.2</v>
      </c>
      <c r="AB1142">
        <v>6.8</v>
      </c>
      <c r="AC1142" s="3">
        <f t="shared" si="105"/>
        <v>86.4</v>
      </c>
      <c r="AD1142" s="3">
        <f t="shared" si="106"/>
        <v>5</v>
      </c>
      <c r="AE1142" s="3" t="s">
        <v>30575</v>
      </c>
      <c r="AF1142" t="b">
        <v>0</v>
      </c>
      <c r="AG1142" s="1">
        <v>44627.36755787037</v>
      </c>
    </row>
    <row r="1143" spans="1:33" x14ac:dyDescent="0.2">
      <c r="A1143" t="s">
        <v>3521</v>
      </c>
      <c r="B1143">
        <v>2133</v>
      </c>
      <c r="C1143" s="3" t="s">
        <v>3522</v>
      </c>
      <c r="D1143" t="s">
        <v>3523</v>
      </c>
      <c r="E1143" t="s">
        <v>30157</v>
      </c>
      <c r="F1143" s="9" t="str">
        <f>_xlfn.XLOOKUP(E1143,'Raw Data - Area Code'!A:A,'Raw Data - Area Code'!B:B,"",FALSE)</f>
        <v>Twickenham</v>
      </c>
      <c r="G1143" s="9">
        <v>4782459</v>
      </c>
      <c r="H1143" s="8">
        <v>56101</v>
      </c>
      <c r="I1143" s="20" t="s">
        <v>30241</v>
      </c>
      <c r="J1143" s="8" t="str">
        <f>_xlfn.XLOOKUP(TRIM(I1143),'Raw Data - SIC Code'!A:A,'Raw Data - SIC Code'!C:C,"",FALSE)</f>
        <v>Hospitality</v>
      </c>
      <c r="K1143">
        <v>0</v>
      </c>
      <c r="L1143" s="3">
        <v>0</v>
      </c>
      <c r="M1143">
        <v>100</v>
      </c>
      <c r="N1143">
        <v>100</v>
      </c>
      <c r="O1143">
        <v>0.4</v>
      </c>
      <c r="P1143">
        <v>0</v>
      </c>
      <c r="Q1143" s="27">
        <f t="shared" si="107"/>
        <v>100</v>
      </c>
      <c r="T1143" s="3">
        <v>0</v>
      </c>
      <c r="W1143" s="3">
        <v>0</v>
      </c>
      <c r="Z1143" s="3">
        <v>0</v>
      </c>
      <c r="AC1143" s="3">
        <v>0</v>
      </c>
      <c r="AD1143" s="3">
        <f t="shared" si="106"/>
        <v>1</v>
      </c>
      <c r="AE1143" s="3" t="s">
        <v>30460</v>
      </c>
      <c r="AF1143" t="b">
        <v>0</v>
      </c>
      <c r="AG1143" s="1">
        <v>44652.518900462965</v>
      </c>
    </row>
    <row r="1144" spans="1:33" x14ac:dyDescent="0.2">
      <c r="A1144" t="s">
        <v>3524</v>
      </c>
      <c r="B1144">
        <v>3126</v>
      </c>
      <c r="C1144" s="3" t="s">
        <v>3525</v>
      </c>
      <c r="D1144" t="s">
        <v>3526</v>
      </c>
      <c r="E1144" t="s">
        <v>30123</v>
      </c>
      <c r="F1144" s="9" t="str">
        <f>_xlfn.XLOOKUP(E1144,'Raw Data - Area Code'!A:A,'Raw Data - Area Code'!B:B,"",FALSE)</f>
        <v>Reading</v>
      </c>
      <c r="G1144" s="9">
        <v>162114</v>
      </c>
      <c r="H1144" s="8">
        <v>32990</v>
      </c>
      <c r="I1144" s="20" t="s">
        <v>30267</v>
      </c>
      <c r="J1144" s="8" t="str">
        <f>_xlfn.XLOOKUP(TRIM(I1144),'Raw Data - SIC Code'!A:A,'Raw Data - SIC Code'!C:C,"",FALSE)</f>
        <v>Manufacturing</v>
      </c>
      <c r="K1144">
        <v>3.2</v>
      </c>
      <c r="L1144" s="3">
        <v>-14.8</v>
      </c>
      <c r="M1144">
        <v>-6.4</v>
      </c>
      <c r="N1144">
        <v>0</v>
      </c>
      <c r="O1144">
        <v>90</v>
      </c>
      <c r="P1144">
        <v>88</v>
      </c>
      <c r="Q1144" s="27">
        <f t="shared" si="107"/>
        <v>1.1235955056179776</v>
      </c>
      <c r="R1144">
        <v>53</v>
      </c>
      <c r="S1144">
        <v>47</v>
      </c>
      <c r="T1144" s="3">
        <f t="shared" si="102"/>
        <v>6</v>
      </c>
      <c r="U1144">
        <v>68</v>
      </c>
      <c r="V1144">
        <v>32</v>
      </c>
      <c r="W1144" s="3">
        <f t="shared" si="103"/>
        <v>36</v>
      </c>
      <c r="X1144">
        <v>39</v>
      </c>
      <c r="Y1144">
        <v>61</v>
      </c>
      <c r="Z1144" s="3">
        <f t="shared" si="104"/>
        <v>-22</v>
      </c>
      <c r="AA1144">
        <v>61</v>
      </c>
      <c r="AB1144">
        <v>39</v>
      </c>
      <c r="AC1144" s="3">
        <f t="shared" si="105"/>
        <v>22</v>
      </c>
      <c r="AD1144" s="3">
        <f t="shared" si="106"/>
        <v>4</v>
      </c>
      <c r="AE1144" s="3" t="s">
        <v>30460</v>
      </c>
      <c r="AF1144" t="b">
        <v>1</v>
      </c>
      <c r="AG1144" s="1">
        <v>44656.324907407405</v>
      </c>
    </row>
    <row r="1145" spans="1:33" x14ac:dyDescent="0.2">
      <c r="A1145" t="s">
        <v>3527</v>
      </c>
      <c r="B1145">
        <v>2140</v>
      </c>
      <c r="C1145" s="3" t="s">
        <v>3528</v>
      </c>
      <c r="D1145" t="s">
        <v>3529</v>
      </c>
      <c r="E1145" t="s">
        <v>30131</v>
      </c>
      <c r="F1145" s="9" t="str">
        <f>_xlfn.XLOOKUP(E1145,'Raw Data - Area Code'!A:A,'Raw Data - Area Code'!B:B,"",FALSE)</f>
        <v>Oxford</v>
      </c>
      <c r="G1145" s="9">
        <v>5957291</v>
      </c>
      <c r="H1145" s="8">
        <v>91030</v>
      </c>
      <c r="I1145" s="20" t="s">
        <v>30279</v>
      </c>
      <c r="J1145" s="8" t="str">
        <f>_xlfn.XLOOKUP(TRIM(I1145),'Raw Data - SIC Code'!A:A,'Raw Data - SIC Code'!C:C,"",FALSE)</f>
        <v>Arts &amp; Recreation</v>
      </c>
      <c r="K1145">
        <v>18.5</v>
      </c>
      <c r="L1145" s="3">
        <v>7.7</v>
      </c>
      <c r="M1145">
        <v>100</v>
      </c>
      <c r="N1145">
        <v>100</v>
      </c>
      <c r="O1145">
        <v>1.6</v>
      </c>
      <c r="P1145">
        <v>0</v>
      </c>
      <c r="Q1145" s="27">
        <f t="shared" si="107"/>
        <v>100</v>
      </c>
      <c r="R1145">
        <v>41.7</v>
      </c>
      <c r="S1145">
        <v>58.3</v>
      </c>
      <c r="T1145" s="3">
        <f t="shared" si="102"/>
        <v>-16.599999999999994</v>
      </c>
      <c r="U1145">
        <v>58.3</v>
      </c>
      <c r="V1145">
        <v>41.7</v>
      </c>
      <c r="W1145" s="3">
        <f t="shared" si="103"/>
        <v>16.599999999999994</v>
      </c>
      <c r="X1145">
        <v>61.1</v>
      </c>
      <c r="Y1145">
        <v>38.9</v>
      </c>
      <c r="Z1145" s="3">
        <f t="shared" si="104"/>
        <v>22.200000000000003</v>
      </c>
      <c r="AA1145">
        <v>51.4</v>
      </c>
      <c r="AB1145">
        <v>48.6</v>
      </c>
      <c r="AC1145" s="3">
        <f t="shared" si="105"/>
        <v>2.7999999999999972</v>
      </c>
      <c r="AD1145" s="3">
        <f t="shared" si="106"/>
        <v>5</v>
      </c>
      <c r="AE1145" s="3" t="s">
        <v>30460</v>
      </c>
      <c r="AF1145" t="b">
        <v>0</v>
      </c>
      <c r="AG1145" s="1">
        <v>44650.441550925927</v>
      </c>
    </row>
    <row r="1146" spans="1:33" x14ac:dyDescent="0.2">
      <c r="A1146" t="s">
        <v>3530</v>
      </c>
      <c r="B1146">
        <v>14504</v>
      </c>
      <c r="C1146" s="3" t="s">
        <v>3531</v>
      </c>
      <c r="D1146" t="s">
        <v>3532</v>
      </c>
      <c r="E1146" t="s">
        <v>30161</v>
      </c>
      <c r="F1146" s="9" t="str">
        <f>_xlfn.XLOOKUP(E1146,'Raw Data - Area Code'!A:A,'Raw Data - Area Code'!B:B,"",FALSE)</f>
        <v>Bradford</v>
      </c>
      <c r="G1146" s="9">
        <v>9066969</v>
      </c>
      <c r="H1146" s="8">
        <v>85200</v>
      </c>
      <c r="I1146" s="20" t="s">
        <v>30235</v>
      </c>
      <c r="J1146" s="8" t="str">
        <f>_xlfn.XLOOKUP(TRIM(I1146),'Raw Data - SIC Code'!A:A,'Raw Data - SIC Code'!C:C,"",FALSE)</f>
        <v>Education</v>
      </c>
      <c r="K1146">
        <v>32.5</v>
      </c>
      <c r="L1146" s="3">
        <v>19.5</v>
      </c>
      <c r="O1146">
        <v>0</v>
      </c>
      <c r="P1146">
        <v>0</v>
      </c>
      <c r="Q1146" s="27">
        <v>0</v>
      </c>
      <c r="R1146">
        <v>4</v>
      </c>
      <c r="S1146">
        <v>96</v>
      </c>
      <c r="T1146" s="3">
        <f t="shared" si="102"/>
        <v>-92</v>
      </c>
      <c r="U1146">
        <v>5.8</v>
      </c>
      <c r="V1146">
        <v>94.2</v>
      </c>
      <c r="W1146" s="3">
        <f t="shared" si="103"/>
        <v>-88.4</v>
      </c>
      <c r="X1146">
        <v>7.6</v>
      </c>
      <c r="Y1146">
        <v>92.4</v>
      </c>
      <c r="Z1146" s="3">
        <f t="shared" si="104"/>
        <v>-84.800000000000011</v>
      </c>
      <c r="AA1146">
        <v>12.2</v>
      </c>
      <c r="AB1146">
        <v>87.8</v>
      </c>
      <c r="AC1146" s="3">
        <f t="shared" si="105"/>
        <v>-75.599999999999994</v>
      </c>
      <c r="AD1146" s="3">
        <f t="shared" si="106"/>
        <v>1</v>
      </c>
      <c r="AE1146" s="3" t="s">
        <v>30461</v>
      </c>
      <c r="AF1146" t="b">
        <v>0</v>
      </c>
      <c r="AG1146" s="1">
        <v>44595.450856481482</v>
      </c>
    </row>
    <row r="1147" spans="1:33" ht="34" x14ac:dyDescent="0.2">
      <c r="A1147" t="s">
        <v>3533</v>
      </c>
      <c r="B1147">
        <v>19568</v>
      </c>
      <c r="C1147" s="3" t="s">
        <v>3534</v>
      </c>
      <c r="D1147" t="s">
        <v>3535</v>
      </c>
      <c r="E1147" t="s">
        <v>30163</v>
      </c>
      <c r="F1147" s="9" t="str">
        <f>_xlfn.XLOOKUP(E1147,'Raw Data - Area Code'!A:A,'Raw Data - Area Code'!B:B,"",FALSE)</f>
        <v>Harrow</v>
      </c>
      <c r="G1147" s="9">
        <v>11830753</v>
      </c>
      <c r="H1147" s="18" t="s">
        <v>34</v>
      </c>
      <c r="I1147" s="20" t="s">
        <v>30235</v>
      </c>
      <c r="J1147" s="8" t="str">
        <f>_xlfn.XLOOKUP(TRIM(I1147),'Raw Data - SIC Code'!A:A,'Raw Data - SIC Code'!C:C,"",FALSE)</f>
        <v>Education</v>
      </c>
      <c r="K1147">
        <v>18.600000000000001</v>
      </c>
      <c r="L1147" s="3">
        <v>34.299999999999997</v>
      </c>
      <c r="M1147">
        <v>100</v>
      </c>
      <c r="N1147">
        <v>100</v>
      </c>
      <c r="O1147">
        <v>3.9</v>
      </c>
      <c r="P1147">
        <v>0</v>
      </c>
      <c r="Q1147" s="27">
        <f t="shared" si="107"/>
        <v>100</v>
      </c>
      <c r="R1147">
        <v>7.6</v>
      </c>
      <c r="S1147">
        <v>92.4</v>
      </c>
      <c r="T1147" s="3">
        <f t="shared" si="102"/>
        <v>-84.800000000000011</v>
      </c>
      <c r="U1147">
        <v>4.4000000000000004</v>
      </c>
      <c r="V1147">
        <v>95.6</v>
      </c>
      <c r="W1147" s="3">
        <f t="shared" si="103"/>
        <v>-91.199999999999989</v>
      </c>
      <c r="X1147">
        <v>13.2</v>
      </c>
      <c r="Y1147">
        <v>86.8</v>
      </c>
      <c r="Z1147" s="3">
        <f t="shared" si="104"/>
        <v>-73.599999999999994</v>
      </c>
      <c r="AA1147">
        <v>9.8000000000000007</v>
      </c>
      <c r="AB1147">
        <v>90.2</v>
      </c>
      <c r="AC1147" s="3">
        <f t="shared" si="105"/>
        <v>-80.400000000000006</v>
      </c>
      <c r="AD1147" s="3">
        <f t="shared" si="106"/>
        <v>2</v>
      </c>
      <c r="AE1147" s="3" t="s">
        <v>30460</v>
      </c>
      <c r="AF1147" t="b">
        <v>0</v>
      </c>
      <c r="AG1147" s="1">
        <v>44649.264918981484</v>
      </c>
    </row>
    <row r="1148" spans="1:33" ht="68" x14ac:dyDescent="0.2">
      <c r="A1148" t="s">
        <v>3536</v>
      </c>
      <c r="B1148">
        <v>18631</v>
      </c>
      <c r="C1148" s="3" t="s">
        <v>1803</v>
      </c>
      <c r="D1148" t="s">
        <v>1804</v>
      </c>
      <c r="E1148" t="s">
        <v>30143</v>
      </c>
      <c r="F1148" s="9" t="str">
        <f>_xlfn.XLOOKUP(E1148,'Raw Data - Area Code'!A:A,'Raw Data - Area Code'!B:B,"",FALSE)</f>
        <v>West Central London</v>
      </c>
      <c r="G1148" s="9">
        <v>10238654</v>
      </c>
      <c r="H1148" s="18" t="s">
        <v>3537</v>
      </c>
      <c r="I1148" s="20" t="s">
        <v>30285</v>
      </c>
      <c r="J1148" s="8" t="str">
        <f>_xlfn.XLOOKUP(TRIM(I1148),'Raw Data - SIC Code'!A:A,'Raw Data - SIC Code'!C:C,"",FALSE)</f>
        <v>Professional Services</v>
      </c>
      <c r="K1148">
        <v>23.3</v>
      </c>
      <c r="L1148" s="3">
        <v>8.9</v>
      </c>
      <c r="M1148">
        <v>66</v>
      </c>
      <c r="N1148">
        <v>20</v>
      </c>
      <c r="O1148">
        <v>84.3</v>
      </c>
      <c r="P1148">
        <v>86.6</v>
      </c>
      <c r="Q1148" s="27">
        <f t="shared" si="107"/>
        <v>-1.3458162668227018</v>
      </c>
      <c r="R1148">
        <v>55</v>
      </c>
      <c r="S1148">
        <v>45</v>
      </c>
      <c r="T1148" s="3">
        <f t="shared" si="102"/>
        <v>10</v>
      </c>
      <c r="U1148">
        <v>41</v>
      </c>
      <c r="V1148">
        <v>59</v>
      </c>
      <c r="W1148" s="3">
        <f t="shared" si="103"/>
        <v>-18</v>
      </c>
      <c r="X1148">
        <v>50</v>
      </c>
      <c r="Y1148">
        <v>50</v>
      </c>
      <c r="Z1148" s="3">
        <f t="shared" si="104"/>
        <v>0</v>
      </c>
      <c r="AA1148">
        <v>62</v>
      </c>
      <c r="AB1148">
        <v>38</v>
      </c>
      <c r="AC1148" s="3">
        <f t="shared" si="105"/>
        <v>24</v>
      </c>
      <c r="AD1148" s="3">
        <f t="shared" si="106"/>
        <v>3</v>
      </c>
      <c r="AE1148" s="3" t="s">
        <v>30461</v>
      </c>
      <c r="AF1148" t="b">
        <v>0</v>
      </c>
      <c r="AG1148" s="1">
        <v>44649.330127314817</v>
      </c>
    </row>
    <row r="1149" spans="1:33" x14ac:dyDescent="0.2">
      <c r="A1149" t="s">
        <v>3538</v>
      </c>
      <c r="B1149">
        <v>2141</v>
      </c>
      <c r="C1149" s="3" t="s">
        <v>3539</v>
      </c>
      <c r="D1149" t="s">
        <v>3540</v>
      </c>
      <c r="E1149" t="s">
        <v>30143</v>
      </c>
      <c r="F1149" s="9" t="str">
        <f>_xlfn.XLOOKUP(E1149,'Raw Data - Area Code'!A:A,'Raw Data - Area Code'!B:B,"",FALSE)</f>
        <v>West Central London</v>
      </c>
      <c r="G1149" s="9">
        <v>189648</v>
      </c>
      <c r="H1149" s="8">
        <v>87300</v>
      </c>
      <c r="I1149" s="20" t="s">
        <v>30275</v>
      </c>
      <c r="J1149" s="8" t="str">
        <f>_xlfn.XLOOKUP(TRIM(I1149),'Raw Data - SIC Code'!A:A,'Raw Data - SIC Code'!C:C,"",FALSE)</f>
        <v>Healthcare</v>
      </c>
      <c r="K1149">
        <v>6.8</v>
      </c>
      <c r="L1149" s="3">
        <v>-0.2</v>
      </c>
      <c r="O1149">
        <v>0</v>
      </c>
      <c r="P1149">
        <v>0</v>
      </c>
      <c r="Q1149" s="27">
        <v>0</v>
      </c>
      <c r="R1149">
        <v>30</v>
      </c>
      <c r="S1149">
        <v>70</v>
      </c>
      <c r="T1149" s="3">
        <f t="shared" si="102"/>
        <v>-40</v>
      </c>
      <c r="U1149">
        <v>38</v>
      </c>
      <c r="V1149">
        <v>62</v>
      </c>
      <c r="W1149" s="3">
        <f t="shared" si="103"/>
        <v>-24</v>
      </c>
      <c r="X1149">
        <v>30</v>
      </c>
      <c r="Y1149">
        <v>70</v>
      </c>
      <c r="Z1149" s="3">
        <f t="shared" si="104"/>
        <v>-40</v>
      </c>
      <c r="AA1149">
        <v>40</v>
      </c>
      <c r="AB1149">
        <v>60</v>
      </c>
      <c r="AC1149" s="3">
        <f t="shared" si="105"/>
        <v>-20</v>
      </c>
      <c r="AD1149" s="3">
        <f t="shared" si="106"/>
        <v>0</v>
      </c>
      <c r="AE1149" s="3" t="s">
        <v>30461</v>
      </c>
      <c r="AF1149" t="b">
        <v>0</v>
      </c>
      <c r="AG1149" s="1">
        <v>44645.437048611115</v>
      </c>
    </row>
    <row r="1150" spans="1:33" x14ac:dyDescent="0.2">
      <c r="A1150" t="s">
        <v>3541</v>
      </c>
      <c r="B1150">
        <v>16272</v>
      </c>
      <c r="C1150" s="3" t="s">
        <v>3542</v>
      </c>
      <c r="D1150" t="s">
        <v>3543</v>
      </c>
      <c r="E1150" t="s">
        <v>30145</v>
      </c>
      <c r="F1150" s="9" t="str">
        <f>_xlfn.XLOOKUP(E1150,'Raw Data - Area Code'!A:A,'Raw Data - Area Code'!B:B,"",FALSE)</f>
        <v>East Central London</v>
      </c>
      <c r="G1150" s="9"/>
      <c r="H1150" s="8">
        <v>63990</v>
      </c>
      <c r="I1150" s="20" t="s">
        <v>30299</v>
      </c>
      <c r="J1150" s="8" t="str">
        <f>_xlfn.XLOOKUP(TRIM(I1150),'Raw Data - SIC Code'!A:A,'Raw Data - SIC Code'!C:C,"",FALSE)</f>
        <v>Info &amp; Comms</v>
      </c>
      <c r="K1150">
        <v>20.9</v>
      </c>
      <c r="L1150" s="3">
        <v>20</v>
      </c>
      <c r="M1150">
        <v>50.8</v>
      </c>
      <c r="N1150">
        <v>42.7</v>
      </c>
      <c r="O1150">
        <v>99.2</v>
      </c>
      <c r="P1150">
        <v>99</v>
      </c>
      <c r="Q1150" s="27">
        <f t="shared" si="107"/>
        <v>0.10090817356205996</v>
      </c>
      <c r="R1150">
        <v>54.7</v>
      </c>
      <c r="S1150">
        <v>45.3</v>
      </c>
      <c r="T1150" s="3">
        <f t="shared" si="102"/>
        <v>9.4000000000000057</v>
      </c>
      <c r="U1150">
        <v>60.4</v>
      </c>
      <c r="V1150">
        <v>39.6</v>
      </c>
      <c r="W1150" s="3">
        <f t="shared" si="103"/>
        <v>20.799999999999997</v>
      </c>
      <c r="X1150">
        <v>74.3</v>
      </c>
      <c r="Y1150">
        <v>25.7</v>
      </c>
      <c r="Z1150" s="3">
        <f t="shared" si="104"/>
        <v>48.599999999999994</v>
      </c>
      <c r="AA1150">
        <v>77.599999999999994</v>
      </c>
      <c r="AB1150">
        <v>22.4</v>
      </c>
      <c r="AC1150" s="3">
        <f t="shared" si="105"/>
        <v>55.199999999999996</v>
      </c>
      <c r="AD1150" s="3">
        <f t="shared" si="106"/>
        <v>6</v>
      </c>
      <c r="AE1150" s="3" t="s">
        <v>30462</v>
      </c>
      <c r="AF1150" t="b">
        <v>0</v>
      </c>
      <c r="AG1150" s="1">
        <v>44650.56925925926</v>
      </c>
    </row>
    <row r="1151" spans="1:33" ht="51" x14ac:dyDescent="0.2">
      <c r="A1151" t="s">
        <v>3544</v>
      </c>
      <c r="B1151">
        <v>2143</v>
      </c>
      <c r="C1151" s="3" t="s">
        <v>3545</v>
      </c>
      <c r="D1151" t="s">
        <v>3546</v>
      </c>
      <c r="E1151" t="s">
        <v>30143</v>
      </c>
      <c r="F1151" s="9" t="str">
        <f>_xlfn.XLOOKUP(E1151,'Raw Data - Area Code'!A:A,'Raw Data - Area Code'!B:B,"",FALSE)</f>
        <v>West Central London</v>
      </c>
      <c r="G1151" s="9">
        <v>1984336</v>
      </c>
      <c r="H1151" s="18" t="s">
        <v>3547</v>
      </c>
      <c r="I1151" s="20" t="s">
        <v>30290</v>
      </c>
      <c r="J1151" s="8" t="str">
        <f>_xlfn.XLOOKUP(TRIM(I1151),'Raw Data - SIC Code'!A:A,'Raw Data - SIC Code'!C:C,"",FALSE)</f>
        <v>Info &amp; Comms</v>
      </c>
      <c r="K1151">
        <v>19.3</v>
      </c>
      <c r="L1151" s="3">
        <v>14.8</v>
      </c>
      <c r="M1151">
        <v>82.6</v>
      </c>
      <c r="N1151">
        <v>25</v>
      </c>
      <c r="O1151">
        <v>8.1999999999999993</v>
      </c>
      <c r="P1151">
        <v>7.6</v>
      </c>
      <c r="Q1151" s="27">
        <f t="shared" si="107"/>
        <v>3.7974683544303778</v>
      </c>
      <c r="R1151">
        <v>16.3</v>
      </c>
      <c r="S1151">
        <v>83.7</v>
      </c>
      <c r="T1151" s="3">
        <f t="shared" si="102"/>
        <v>-67.400000000000006</v>
      </c>
      <c r="U1151">
        <v>29.8</v>
      </c>
      <c r="V1151">
        <v>70.2</v>
      </c>
      <c r="W1151" s="3">
        <f t="shared" si="103"/>
        <v>-40.400000000000006</v>
      </c>
      <c r="X1151">
        <v>31</v>
      </c>
      <c r="Y1151">
        <v>69</v>
      </c>
      <c r="Z1151" s="3">
        <f t="shared" si="104"/>
        <v>-38</v>
      </c>
      <c r="AA1151">
        <v>36</v>
      </c>
      <c r="AB1151">
        <v>64</v>
      </c>
      <c r="AC1151" s="3">
        <f t="shared" si="105"/>
        <v>-28.000000000000004</v>
      </c>
      <c r="AD1151" s="3">
        <f t="shared" si="106"/>
        <v>2</v>
      </c>
      <c r="AE1151" s="3" t="s">
        <v>30461</v>
      </c>
      <c r="AF1151" t="b">
        <v>0</v>
      </c>
      <c r="AG1151" s="1">
        <v>44652.547592592593</v>
      </c>
    </row>
    <row r="1152" spans="1:33" x14ac:dyDescent="0.2">
      <c r="A1152" t="s">
        <v>3548</v>
      </c>
      <c r="B1152">
        <v>21053</v>
      </c>
      <c r="C1152" s="3" t="s">
        <v>3549</v>
      </c>
      <c r="D1152" t="s">
        <v>3550</v>
      </c>
      <c r="E1152" t="s">
        <v>30162</v>
      </c>
      <c r="F1152" s="9" t="str">
        <f>_xlfn.XLOOKUP(E1152,'Raw Data - Area Code'!A:A,'Raw Data - Area Code'!B:B,"",FALSE)</f>
        <v>Kingston upon Thames</v>
      </c>
      <c r="G1152" s="9">
        <v>5198780</v>
      </c>
      <c r="H1152" s="8">
        <v>82990</v>
      </c>
      <c r="I1152" s="20" t="s">
        <v>30240</v>
      </c>
      <c r="J1152" s="8" t="str">
        <f>_xlfn.XLOOKUP(TRIM(I1152),'Raw Data - SIC Code'!A:A,'Raw Data - SIC Code'!C:C,"",FALSE)</f>
        <v>Admin Services</v>
      </c>
      <c r="K1152">
        <v>2.7</v>
      </c>
      <c r="L1152" s="3">
        <v>-5.6</v>
      </c>
      <c r="M1152">
        <v>4.4000000000000004</v>
      </c>
      <c r="N1152">
        <v>-7.1</v>
      </c>
      <c r="O1152">
        <v>66.7</v>
      </c>
      <c r="P1152">
        <v>75.900000000000006</v>
      </c>
      <c r="Q1152" s="27">
        <f t="shared" si="107"/>
        <v>-6.4516129032258078</v>
      </c>
      <c r="R1152">
        <v>15</v>
      </c>
      <c r="S1152">
        <v>85</v>
      </c>
      <c r="T1152" s="3">
        <f t="shared" si="102"/>
        <v>-70</v>
      </c>
      <c r="U1152">
        <v>22</v>
      </c>
      <c r="V1152">
        <v>78</v>
      </c>
      <c r="W1152" s="3">
        <f t="shared" si="103"/>
        <v>-56.000000000000007</v>
      </c>
      <c r="X1152">
        <v>12</v>
      </c>
      <c r="Y1152">
        <v>88</v>
      </c>
      <c r="Z1152" s="3">
        <f t="shared" si="104"/>
        <v>-76</v>
      </c>
      <c r="AA1152">
        <v>16</v>
      </c>
      <c r="AB1152">
        <v>84</v>
      </c>
      <c r="AC1152" s="3">
        <f t="shared" si="105"/>
        <v>-68</v>
      </c>
      <c r="AD1152" s="3">
        <f t="shared" si="106"/>
        <v>0</v>
      </c>
      <c r="AE1152" s="3" t="s">
        <v>30460</v>
      </c>
      <c r="AF1152" t="b">
        <v>0</v>
      </c>
      <c r="AG1152" s="1">
        <v>44624.550798611112</v>
      </c>
    </row>
    <row r="1153" spans="1:33" x14ac:dyDescent="0.2">
      <c r="A1153" t="s">
        <v>3551</v>
      </c>
      <c r="B1153">
        <v>2147</v>
      </c>
      <c r="C1153" s="3" t="s">
        <v>716</v>
      </c>
      <c r="D1153" t="s">
        <v>717</v>
      </c>
      <c r="E1153" t="s">
        <v>30233</v>
      </c>
      <c r="F1153" s="9" t="str">
        <f>_xlfn.XLOOKUP(E1153,'Raw Data - Area Code'!A:A,'Raw Data - Area Code'!B:B,"",FALSE)</f>
        <v>West London</v>
      </c>
      <c r="G1153" s="9">
        <v>641659</v>
      </c>
      <c r="H1153" s="8">
        <v>78200</v>
      </c>
      <c r="I1153" s="20" t="s">
        <v>30243</v>
      </c>
      <c r="J1153" s="8" t="str">
        <f>_xlfn.XLOOKUP(TRIM(I1153),'Raw Data - SIC Code'!A:A,'Raw Data - SIC Code'!C:C,"",FALSE)</f>
        <v>Admin Services</v>
      </c>
      <c r="K1153">
        <v>0.5</v>
      </c>
      <c r="L1153" s="3">
        <v>4</v>
      </c>
      <c r="M1153">
        <v>-41.7</v>
      </c>
      <c r="N1153">
        <v>-80.5</v>
      </c>
      <c r="O1153">
        <v>3.7</v>
      </c>
      <c r="P1153">
        <v>4.8</v>
      </c>
      <c r="Q1153" s="27">
        <f t="shared" si="107"/>
        <v>-12.94117647058823</v>
      </c>
      <c r="R1153">
        <v>58.2</v>
      </c>
      <c r="S1153">
        <v>41.8</v>
      </c>
      <c r="T1153" s="3">
        <f t="shared" si="102"/>
        <v>16.400000000000006</v>
      </c>
      <c r="U1153">
        <v>63</v>
      </c>
      <c r="V1153">
        <v>37</v>
      </c>
      <c r="W1153" s="3">
        <f t="shared" si="103"/>
        <v>26</v>
      </c>
      <c r="X1153">
        <v>67.7</v>
      </c>
      <c r="Y1153">
        <v>32.299999999999997</v>
      </c>
      <c r="Z1153" s="3">
        <f t="shared" si="104"/>
        <v>35.400000000000006</v>
      </c>
      <c r="AA1153">
        <v>68.5</v>
      </c>
      <c r="AB1153">
        <v>31.5</v>
      </c>
      <c r="AC1153" s="3">
        <f t="shared" si="105"/>
        <v>37</v>
      </c>
      <c r="AD1153" s="3">
        <f t="shared" si="106"/>
        <v>5</v>
      </c>
      <c r="AE1153" s="3" t="s">
        <v>30463</v>
      </c>
      <c r="AF1153" t="b">
        <v>0</v>
      </c>
      <c r="AG1153" s="1">
        <v>44655.904305555552</v>
      </c>
    </row>
    <row r="1154" spans="1:33" ht="51" x14ac:dyDescent="0.2">
      <c r="A1154" t="s">
        <v>3552</v>
      </c>
      <c r="B1154">
        <v>2149</v>
      </c>
      <c r="C1154" s="3" t="s">
        <v>3553</v>
      </c>
      <c r="D1154" t="s">
        <v>3554</v>
      </c>
      <c r="E1154" t="s">
        <v>30131</v>
      </c>
      <c r="F1154" s="9" t="str">
        <f>_xlfn.XLOOKUP(E1154,'Raw Data - Area Code'!A:A,'Raw Data - Area Code'!B:B,"",FALSE)</f>
        <v>Oxford</v>
      </c>
      <c r="G1154" s="9">
        <v>363197</v>
      </c>
      <c r="H1154" s="18" t="s">
        <v>3555</v>
      </c>
      <c r="I1154" s="20" t="s">
        <v>30234</v>
      </c>
      <c r="J1154" s="8" t="str">
        <f>_xlfn.XLOOKUP(TRIM(I1154),'Raw Data - SIC Code'!A:A,'Raw Data - SIC Code'!C:C,"",FALSE)</f>
        <v>Trade</v>
      </c>
      <c r="K1154">
        <v>25.8</v>
      </c>
      <c r="L1154" s="3">
        <v>29.1</v>
      </c>
      <c r="O1154">
        <v>0</v>
      </c>
      <c r="P1154">
        <v>0</v>
      </c>
      <c r="Q1154" s="27">
        <v>0</v>
      </c>
      <c r="R1154">
        <v>9</v>
      </c>
      <c r="S1154">
        <v>91</v>
      </c>
      <c r="T1154" s="3">
        <f t="shared" si="102"/>
        <v>-82</v>
      </c>
      <c r="U1154">
        <v>13.8</v>
      </c>
      <c r="V1154">
        <v>86.2</v>
      </c>
      <c r="W1154" s="3">
        <f t="shared" si="103"/>
        <v>-72.400000000000006</v>
      </c>
      <c r="X1154">
        <v>8.5</v>
      </c>
      <c r="Y1154">
        <v>91.5</v>
      </c>
      <c r="Z1154" s="3">
        <f t="shared" si="104"/>
        <v>-83</v>
      </c>
      <c r="AA1154">
        <v>28.3</v>
      </c>
      <c r="AB1154">
        <v>71.7</v>
      </c>
      <c r="AC1154" s="3">
        <f t="shared" si="105"/>
        <v>-43.400000000000006</v>
      </c>
      <c r="AD1154" s="3">
        <f t="shared" si="106"/>
        <v>1</v>
      </c>
      <c r="AE1154" s="3" t="s">
        <v>30461</v>
      </c>
      <c r="AF1154" t="b">
        <v>0</v>
      </c>
      <c r="AG1154" s="1">
        <v>44652.465196759258</v>
      </c>
    </row>
    <row r="1155" spans="1:33" x14ac:dyDescent="0.2">
      <c r="A1155" t="s">
        <v>3556</v>
      </c>
      <c r="B1155">
        <v>2150</v>
      </c>
      <c r="C1155" s="3" t="s">
        <v>3557</v>
      </c>
      <c r="D1155" t="s">
        <v>3558</v>
      </c>
      <c r="E1155" t="s">
        <v>30117</v>
      </c>
      <c r="F1155" s="9" t="str">
        <f>_xlfn.XLOOKUP(E1155,'Raw Data - Area Code'!A:A,'Raw Data - Area Code'!B:B,"",FALSE)</f>
        <v>Southampton</v>
      </c>
      <c r="G1155" s="9">
        <v>2421720</v>
      </c>
      <c r="H1155" s="8">
        <v>47789</v>
      </c>
      <c r="I1155" s="20" t="s">
        <v>30234</v>
      </c>
      <c r="J1155" s="8" t="str">
        <f>_xlfn.XLOOKUP(TRIM(I1155),'Raw Data - SIC Code'!A:A,'Raw Data - SIC Code'!C:C,"",FALSE)</f>
        <v>Trade</v>
      </c>
      <c r="K1155">
        <v>11</v>
      </c>
      <c r="L1155" s="3">
        <v>0</v>
      </c>
      <c r="M1155">
        <v>27</v>
      </c>
      <c r="N1155">
        <v>45</v>
      </c>
      <c r="O1155">
        <v>10</v>
      </c>
      <c r="P1155">
        <v>5</v>
      </c>
      <c r="Q1155" s="27">
        <f t="shared" si="107"/>
        <v>33.333333333333329</v>
      </c>
      <c r="R1155">
        <v>45</v>
      </c>
      <c r="S1155">
        <v>55</v>
      </c>
      <c r="T1155" s="3">
        <f t="shared" ref="T1155:T1218" si="108">(R1155 - S1155) / (R1155 + S1155) * 100</f>
        <v>-10</v>
      </c>
      <c r="U1155">
        <v>34</v>
      </c>
      <c r="V1155">
        <v>66</v>
      </c>
      <c r="W1155" s="3">
        <f t="shared" ref="W1155:W1218" si="109">(U1155 - V1155) / (U1155 + V1155) * 100</f>
        <v>-32</v>
      </c>
      <c r="X1155">
        <v>38</v>
      </c>
      <c r="Y1155">
        <v>62</v>
      </c>
      <c r="Z1155" s="3">
        <f t="shared" ref="Z1155:Z1218" si="110">(X1155 - Y1155) / (X1155 + Y1155) * 100</f>
        <v>-24</v>
      </c>
      <c r="AA1155">
        <v>53</v>
      </c>
      <c r="AB1155">
        <v>47</v>
      </c>
      <c r="AC1155" s="3">
        <f t="shared" ref="AC1155:AC1218" si="111">(AA1155 - AB1155) / (AA1155 + AB1155) * 100</f>
        <v>6</v>
      </c>
      <c r="AD1155" s="3">
        <f t="shared" ref="AD1155:AD1218" si="112">--(L1155&gt;0) + --(Q1155&gt;0) + --(T1155&gt;0) + --(W1155&gt;0) + --(Z1155&gt;0) + --(AC1155&gt;0)</f>
        <v>2</v>
      </c>
      <c r="AE1155" s="3" t="s">
        <v>30462</v>
      </c>
      <c r="AF1155" t="b">
        <v>1</v>
      </c>
      <c r="AG1155" s="1">
        <v>44672.872916666667</v>
      </c>
    </row>
    <row r="1156" spans="1:33" x14ac:dyDescent="0.2">
      <c r="A1156" t="s">
        <v>3559</v>
      </c>
      <c r="B1156">
        <v>2151</v>
      </c>
      <c r="C1156" s="3" t="s">
        <v>3560</v>
      </c>
      <c r="D1156" t="s">
        <v>3561</v>
      </c>
      <c r="E1156" t="s">
        <v>30226</v>
      </c>
      <c r="F1156" s="9" t="str">
        <f>_xlfn.XLOOKUP(E1156,'Raw Data - Area Code'!A:A,'Raw Data - Area Code'!B:B,"",FALSE)</f>
        <v>Birmingham</v>
      </c>
      <c r="G1156" s="9">
        <v>6631237</v>
      </c>
      <c r="H1156" s="8">
        <v>10200</v>
      </c>
      <c r="I1156" s="20" t="s">
        <v>30239</v>
      </c>
      <c r="J1156" s="8" t="str">
        <f>_xlfn.XLOOKUP(TRIM(I1156),'Raw Data - SIC Code'!A:A,'Raw Data - SIC Code'!C:C,"",FALSE)</f>
        <v>Manufacturing</v>
      </c>
      <c r="K1156">
        <v>8.6999999999999993</v>
      </c>
      <c r="L1156" s="3">
        <v>11.1</v>
      </c>
      <c r="O1156">
        <v>0</v>
      </c>
      <c r="P1156">
        <v>0</v>
      </c>
      <c r="Q1156" s="27">
        <v>0</v>
      </c>
      <c r="R1156">
        <v>55.4</v>
      </c>
      <c r="S1156">
        <v>44.6</v>
      </c>
      <c r="T1156" s="3">
        <f t="shared" si="108"/>
        <v>10.799999999999997</v>
      </c>
      <c r="U1156">
        <v>53.8</v>
      </c>
      <c r="V1156">
        <v>46.2</v>
      </c>
      <c r="W1156" s="3">
        <f t="shared" si="109"/>
        <v>7.5999999999999943</v>
      </c>
      <c r="X1156">
        <v>70.8</v>
      </c>
      <c r="Y1156">
        <v>29.2</v>
      </c>
      <c r="Z1156" s="3">
        <f t="shared" si="110"/>
        <v>41.599999999999994</v>
      </c>
      <c r="AA1156">
        <v>62.5</v>
      </c>
      <c r="AB1156">
        <v>37.5</v>
      </c>
      <c r="AC1156" s="3">
        <f t="shared" si="111"/>
        <v>25</v>
      </c>
      <c r="AD1156" s="3">
        <f t="shared" si="112"/>
        <v>5</v>
      </c>
      <c r="AE1156" s="3" t="s">
        <v>30460</v>
      </c>
      <c r="AF1156" t="b">
        <v>0</v>
      </c>
      <c r="AG1156" s="1">
        <v>44644.576249999998</v>
      </c>
    </row>
    <row r="1157" spans="1:33" x14ac:dyDescent="0.2">
      <c r="A1157" t="s">
        <v>3562</v>
      </c>
      <c r="B1157">
        <v>19899</v>
      </c>
      <c r="C1157" s="3" t="s">
        <v>3563</v>
      </c>
      <c r="D1157" t="s">
        <v>3564</v>
      </c>
      <c r="E1157" t="s">
        <v>30148</v>
      </c>
      <c r="F1157" s="9" t="str">
        <f>_xlfn.XLOOKUP(E1157,'Raw Data - Area Code'!A:A,'Raw Data - Area Code'!B:B,"",FALSE)</f>
        <v>Warrington</v>
      </c>
      <c r="G1157" s="9">
        <v>4260035</v>
      </c>
      <c r="H1157" s="8">
        <v>62012</v>
      </c>
      <c r="I1157" s="20" t="s">
        <v>30248</v>
      </c>
      <c r="J1157" s="8" t="str">
        <f>_xlfn.XLOOKUP(TRIM(I1157),'Raw Data - SIC Code'!A:A,'Raw Data - SIC Code'!C:C,"",FALSE)</f>
        <v>Info &amp; Comms</v>
      </c>
      <c r="K1157">
        <v>27.5</v>
      </c>
      <c r="L1157" s="3">
        <v>24.8</v>
      </c>
      <c r="M1157">
        <v>41.4</v>
      </c>
      <c r="N1157">
        <v>44.1</v>
      </c>
      <c r="O1157">
        <v>99</v>
      </c>
      <c r="P1157">
        <v>97</v>
      </c>
      <c r="Q1157" s="27">
        <f t="shared" ref="Q1157:Q1219" si="113">(O1157 - P1157) / (O1157 + P1157) * 100</f>
        <v>1.0204081632653061</v>
      </c>
      <c r="R1157">
        <v>56.9</v>
      </c>
      <c r="S1157">
        <v>43.1</v>
      </c>
      <c r="T1157" s="3">
        <f t="shared" si="108"/>
        <v>13.799999999999999</v>
      </c>
      <c r="U1157">
        <v>73.2</v>
      </c>
      <c r="V1157">
        <v>26.8</v>
      </c>
      <c r="W1157" s="3">
        <f t="shared" si="109"/>
        <v>46.400000000000006</v>
      </c>
      <c r="X1157">
        <v>74.400000000000006</v>
      </c>
      <c r="Y1157">
        <v>25.6</v>
      </c>
      <c r="Z1157" s="3">
        <f t="shared" si="110"/>
        <v>48.800000000000004</v>
      </c>
      <c r="AA1157">
        <v>84.4</v>
      </c>
      <c r="AB1157">
        <v>15.6</v>
      </c>
      <c r="AC1157" s="3">
        <f t="shared" si="111"/>
        <v>68.800000000000011</v>
      </c>
      <c r="AD1157" s="3">
        <f t="shared" si="112"/>
        <v>6</v>
      </c>
      <c r="AE1157" s="3" t="s">
        <v>30461</v>
      </c>
      <c r="AF1157" t="b">
        <v>0</v>
      </c>
      <c r="AG1157" s="1">
        <v>44655.742523148147</v>
      </c>
    </row>
    <row r="1158" spans="1:33" x14ac:dyDescent="0.2">
      <c r="A1158" t="s">
        <v>3565</v>
      </c>
      <c r="B1158">
        <v>2155</v>
      </c>
      <c r="C1158" s="3" t="s">
        <v>3566</v>
      </c>
      <c r="D1158" t="s">
        <v>3567</v>
      </c>
      <c r="E1158" t="s">
        <v>30168</v>
      </c>
      <c r="F1158" s="9" t="str">
        <f>_xlfn.XLOOKUP(E1158,'Raw Data - Area Code'!A:A,'Raw Data - Area Code'!B:B,"",FALSE)</f>
        <v>Stevenage</v>
      </c>
      <c r="G1158" s="9">
        <v>6797461</v>
      </c>
      <c r="H1158" s="8">
        <v>73110</v>
      </c>
      <c r="I1158" s="20" t="s">
        <v>30256</v>
      </c>
      <c r="J1158" s="8" t="str">
        <f>_xlfn.XLOOKUP(TRIM(I1158),'Raw Data - SIC Code'!A:A,'Raw Data - SIC Code'!C:C,"",FALSE)</f>
        <v>Professional Services</v>
      </c>
      <c r="K1158">
        <v>8.4</v>
      </c>
      <c r="L1158" s="3">
        <v>4.5999999999999996</v>
      </c>
      <c r="M1158">
        <v>15.5</v>
      </c>
      <c r="N1158">
        <v>20.2</v>
      </c>
      <c r="O1158">
        <v>94.3</v>
      </c>
      <c r="P1158">
        <v>88.9</v>
      </c>
      <c r="Q1158" s="27">
        <f t="shared" si="113"/>
        <v>2.9475982532751046</v>
      </c>
      <c r="R1158">
        <v>62.9</v>
      </c>
      <c r="S1158">
        <v>37.1</v>
      </c>
      <c r="T1158" s="3">
        <f t="shared" si="108"/>
        <v>25.799999999999994</v>
      </c>
      <c r="U1158">
        <v>62.8</v>
      </c>
      <c r="V1158">
        <v>37.200000000000003</v>
      </c>
      <c r="W1158" s="3">
        <f t="shared" si="109"/>
        <v>25.599999999999994</v>
      </c>
      <c r="X1158">
        <v>76.3</v>
      </c>
      <c r="Y1158">
        <v>23.7</v>
      </c>
      <c r="Z1158" s="3">
        <f t="shared" si="110"/>
        <v>52.599999999999994</v>
      </c>
      <c r="AA1158">
        <v>69.7</v>
      </c>
      <c r="AB1158">
        <v>30.3</v>
      </c>
      <c r="AC1158" s="3">
        <f t="shared" si="111"/>
        <v>39.400000000000006</v>
      </c>
      <c r="AD1158" s="3">
        <f t="shared" si="112"/>
        <v>6</v>
      </c>
      <c r="AE1158" s="3" t="s">
        <v>30460</v>
      </c>
      <c r="AF1158" t="b">
        <v>0</v>
      </c>
      <c r="AG1158" s="1">
        <v>44655.427719907406</v>
      </c>
    </row>
    <row r="1159" spans="1:33" x14ac:dyDescent="0.2">
      <c r="A1159" t="s">
        <v>3568</v>
      </c>
      <c r="B1159">
        <v>16976</v>
      </c>
      <c r="C1159" s="3" t="s">
        <v>3569</v>
      </c>
      <c r="D1159" t="s">
        <v>3570</v>
      </c>
      <c r="E1159" t="s">
        <v>30228</v>
      </c>
      <c r="F1159" s="9" t="str">
        <f>_xlfn.XLOOKUP(E1159,'Raw Data - Area Code'!A:A,'Raw Data - Area Code'!B:B,"",FALSE)</f>
        <v>Glasgow</v>
      </c>
      <c r="G1159" s="9" t="s">
        <v>3571</v>
      </c>
      <c r="H1159" s="8"/>
      <c r="I1159" s="20">
        <v>68</v>
      </c>
      <c r="J1159" s="8" t="str">
        <f>_xlfn.XLOOKUP(TRIM(I1159),'Raw Data - SIC Code'!A:A,'Raw Data - SIC Code'!C:C,"",FALSE)</f>
        <v>Real Estate</v>
      </c>
      <c r="K1159">
        <v>3.1</v>
      </c>
      <c r="L1159" s="3">
        <v>0</v>
      </c>
      <c r="O1159">
        <v>0</v>
      </c>
      <c r="P1159">
        <v>0</v>
      </c>
      <c r="Q1159" s="27">
        <v>0</v>
      </c>
      <c r="R1159">
        <v>39</v>
      </c>
      <c r="S1159">
        <v>61</v>
      </c>
      <c r="T1159" s="3">
        <f t="shared" si="108"/>
        <v>-22</v>
      </c>
      <c r="U1159">
        <v>34</v>
      </c>
      <c r="V1159">
        <v>66</v>
      </c>
      <c r="W1159" s="3">
        <f t="shared" si="109"/>
        <v>-32</v>
      </c>
      <c r="X1159">
        <v>31</v>
      </c>
      <c r="Y1159">
        <v>69</v>
      </c>
      <c r="Z1159" s="3">
        <f t="shared" si="110"/>
        <v>-38</v>
      </c>
      <c r="AA1159">
        <v>34</v>
      </c>
      <c r="AB1159">
        <v>66</v>
      </c>
      <c r="AC1159" s="3">
        <f t="shared" si="111"/>
        <v>-32</v>
      </c>
      <c r="AD1159" s="3">
        <f t="shared" si="112"/>
        <v>0</v>
      </c>
      <c r="AE1159" s="3" t="s">
        <v>30460</v>
      </c>
      <c r="AF1159" t="b">
        <v>0</v>
      </c>
      <c r="AG1159" s="1">
        <v>44655.375185185185</v>
      </c>
    </row>
    <row r="1160" spans="1:33" x14ac:dyDescent="0.2">
      <c r="A1160" t="s">
        <v>3572</v>
      </c>
      <c r="B1160">
        <v>6946</v>
      </c>
      <c r="C1160" s="3" t="s">
        <v>1604</v>
      </c>
      <c r="D1160" t="s">
        <v>1605</v>
      </c>
      <c r="E1160" t="s">
        <v>30145</v>
      </c>
      <c r="F1160" s="9" t="str">
        <f>_xlfn.XLOOKUP(E1160,'Raw Data - Area Code'!A:A,'Raw Data - Area Code'!B:B,"",FALSE)</f>
        <v>East Central London</v>
      </c>
      <c r="G1160" s="9">
        <v>1870973</v>
      </c>
      <c r="H1160" s="8">
        <v>62020</v>
      </c>
      <c r="I1160" s="20" t="s">
        <v>30248</v>
      </c>
      <c r="J1160" s="8" t="str">
        <f>_xlfn.XLOOKUP(TRIM(I1160),'Raw Data - SIC Code'!A:A,'Raw Data - SIC Code'!C:C,"",FALSE)</f>
        <v>Info &amp; Comms</v>
      </c>
      <c r="K1160">
        <v>22.5</v>
      </c>
      <c r="L1160" s="3">
        <v>32</v>
      </c>
      <c r="M1160">
        <v>45.7</v>
      </c>
      <c r="N1160">
        <v>29.1</v>
      </c>
      <c r="O1160">
        <v>95.3</v>
      </c>
      <c r="P1160">
        <v>96.2</v>
      </c>
      <c r="Q1160" s="27">
        <f t="shared" si="113"/>
        <v>-0.4699738903394286</v>
      </c>
      <c r="R1160">
        <v>50</v>
      </c>
      <c r="S1160">
        <v>50</v>
      </c>
      <c r="T1160" s="3">
        <f t="shared" si="108"/>
        <v>0</v>
      </c>
      <c r="U1160">
        <v>75.3</v>
      </c>
      <c r="V1160">
        <v>24.7</v>
      </c>
      <c r="W1160" s="3">
        <f t="shared" si="109"/>
        <v>50.599999999999987</v>
      </c>
      <c r="X1160">
        <v>80.8</v>
      </c>
      <c r="Y1160">
        <v>19.2</v>
      </c>
      <c r="Z1160" s="3">
        <f t="shared" si="110"/>
        <v>61.6</v>
      </c>
      <c r="AA1160">
        <v>84.9</v>
      </c>
      <c r="AB1160">
        <v>15.1</v>
      </c>
      <c r="AC1160" s="3">
        <f t="shared" si="111"/>
        <v>69.800000000000011</v>
      </c>
      <c r="AD1160" s="3">
        <f t="shared" si="112"/>
        <v>4</v>
      </c>
      <c r="AE1160" s="3" t="s">
        <v>30460</v>
      </c>
      <c r="AF1160" t="b">
        <v>0</v>
      </c>
      <c r="AG1160" s="1">
        <v>44652.639722222222</v>
      </c>
    </row>
    <row r="1161" spans="1:33" x14ac:dyDescent="0.2">
      <c r="A1161" t="s">
        <v>3573</v>
      </c>
      <c r="B1161">
        <v>18754</v>
      </c>
      <c r="C1161" s="3" t="s">
        <v>3574</v>
      </c>
      <c r="D1161" t="s">
        <v>3575</v>
      </c>
      <c r="E1161" t="s">
        <v>30145</v>
      </c>
      <c r="F1161" s="9" t="str">
        <f>_xlfn.XLOOKUP(E1161,'Raw Data - Area Code'!A:A,'Raw Data - Area Code'!B:B,"",FALSE)</f>
        <v>East Central London</v>
      </c>
      <c r="G1161" s="9">
        <v>10651705</v>
      </c>
      <c r="H1161" s="8">
        <v>64205</v>
      </c>
      <c r="I1161" s="20" t="s">
        <v>30260</v>
      </c>
      <c r="J1161" s="8" t="str">
        <f>_xlfn.XLOOKUP(TRIM(I1161),'Raw Data - SIC Code'!A:A,'Raw Data - SIC Code'!C:C,"",FALSE)</f>
        <v>Finance</v>
      </c>
      <c r="K1161">
        <v>16.8</v>
      </c>
      <c r="L1161" s="3">
        <v>18.7</v>
      </c>
      <c r="M1161">
        <v>58</v>
      </c>
      <c r="N1161">
        <v>42.9</v>
      </c>
      <c r="O1161">
        <v>96.5</v>
      </c>
      <c r="P1161">
        <v>95.9</v>
      </c>
      <c r="Q1161" s="27">
        <f t="shared" si="113"/>
        <v>0.31185031185030887</v>
      </c>
      <c r="R1161">
        <v>62</v>
      </c>
      <c r="S1161">
        <v>38</v>
      </c>
      <c r="T1161" s="3">
        <f t="shared" si="108"/>
        <v>24</v>
      </c>
      <c r="U1161">
        <v>58</v>
      </c>
      <c r="V1161">
        <v>42</v>
      </c>
      <c r="W1161" s="3">
        <f t="shared" si="109"/>
        <v>16</v>
      </c>
      <c r="X1161">
        <v>69</v>
      </c>
      <c r="Y1161">
        <v>31</v>
      </c>
      <c r="Z1161" s="3">
        <f t="shared" si="110"/>
        <v>38</v>
      </c>
      <c r="AA1161">
        <v>81</v>
      </c>
      <c r="AB1161">
        <v>19</v>
      </c>
      <c r="AC1161" s="3">
        <f t="shared" si="111"/>
        <v>62</v>
      </c>
      <c r="AD1161" s="3">
        <f t="shared" si="112"/>
        <v>6</v>
      </c>
      <c r="AE1161" s="3" t="s">
        <v>30460</v>
      </c>
      <c r="AF1161" t="b">
        <v>0</v>
      </c>
      <c r="AG1161" s="1">
        <v>44651.471342592595</v>
      </c>
    </row>
    <row r="1162" spans="1:33" x14ac:dyDescent="0.2">
      <c r="A1162" t="s">
        <v>3576</v>
      </c>
      <c r="B1162">
        <v>2159</v>
      </c>
      <c r="C1162" s="3" t="s">
        <v>3577</v>
      </c>
      <c r="D1162" t="s">
        <v>3578</v>
      </c>
      <c r="E1162" t="s">
        <v>30210</v>
      </c>
      <c r="F1162" s="9" t="str">
        <f>_xlfn.XLOOKUP(E1162,'Raw Data - Area Code'!A:A,'Raw Data - Area Code'!B:B,"",FALSE)</f>
        <v>Perth</v>
      </c>
      <c r="G1162" s="9" t="s">
        <v>3579</v>
      </c>
      <c r="H1162" s="8">
        <v>49319</v>
      </c>
      <c r="I1162" s="20" t="s">
        <v>30253</v>
      </c>
      <c r="J1162" s="8" t="str">
        <f>_xlfn.XLOOKUP(TRIM(I1162),'Raw Data - SIC Code'!A:A,'Raw Data - SIC Code'!C:C,"",FALSE)</f>
        <v>Logistics</v>
      </c>
      <c r="K1162">
        <v>6.8</v>
      </c>
      <c r="L1162" s="3">
        <v>2</v>
      </c>
      <c r="M1162">
        <v>1.8</v>
      </c>
      <c r="N1162">
        <v>7.6</v>
      </c>
      <c r="O1162">
        <v>78.2</v>
      </c>
      <c r="P1162">
        <v>66.7</v>
      </c>
      <c r="Q1162" s="27">
        <f t="shared" si="113"/>
        <v>7.9365079365079358</v>
      </c>
      <c r="R1162">
        <v>74.2</v>
      </c>
      <c r="S1162">
        <v>25.8</v>
      </c>
      <c r="T1162" s="3">
        <f t="shared" si="108"/>
        <v>48.400000000000006</v>
      </c>
      <c r="U1162">
        <v>84.5</v>
      </c>
      <c r="V1162">
        <v>15.5</v>
      </c>
      <c r="W1162" s="3">
        <f t="shared" si="109"/>
        <v>69</v>
      </c>
      <c r="X1162">
        <v>90.7</v>
      </c>
      <c r="Y1162">
        <v>9.3000000000000007</v>
      </c>
      <c r="Z1162" s="3">
        <f t="shared" si="110"/>
        <v>81.400000000000006</v>
      </c>
      <c r="AA1162">
        <v>89.9</v>
      </c>
      <c r="AB1162">
        <v>10.1</v>
      </c>
      <c r="AC1162" s="3">
        <f t="shared" si="111"/>
        <v>79.800000000000011</v>
      </c>
      <c r="AD1162" s="3">
        <f t="shared" si="112"/>
        <v>6</v>
      </c>
      <c r="AE1162" s="3" t="s">
        <v>30461</v>
      </c>
      <c r="AF1162" t="b">
        <v>0</v>
      </c>
      <c r="AG1162" s="1">
        <v>44648.328981481478</v>
      </c>
    </row>
    <row r="1163" spans="1:33" ht="34" x14ac:dyDescent="0.2">
      <c r="A1163" t="s">
        <v>3580</v>
      </c>
      <c r="B1163">
        <v>2165</v>
      </c>
      <c r="C1163" s="3" t="s">
        <v>3581</v>
      </c>
      <c r="D1163" t="s">
        <v>3582</v>
      </c>
      <c r="E1163" t="s">
        <v>30174</v>
      </c>
      <c r="F1163" s="9" t="str">
        <f>_xlfn.XLOOKUP(E1163,'Raw Data - Area Code'!A:A,'Raw Data - Area Code'!B:B,"",FALSE)</f>
        <v>Swansea</v>
      </c>
      <c r="G1163" s="9">
        <v>6797991</v>
      </c>
      <c r="H1163" s="18" t="s">
        <v>3583</v>
      </c>
      <c r="I1163" s="20" t="s">
        <v>30266</v>
      </c>
      <c r="J1163" s="8" t="str">
        <f>_xlfn.XLOOKUP(TRIM(I1163),'Raw Data - SIC Code'!A:A,'Raw Data - SIC Code'!C:C,"",FALSE)</f>
        <v>Hospitality</v>
      </c>
      <c r="K1163">
        <v>20.6</v>
      </c>
      <c r="L1163" s="3">
        <v>9.5</v>
      </c>
      <c r="M1163">
        <v>24</v>
      </c>
      <c r="N1163">
        <v>40</v>
      </c>
      <c r="O1163">
        <v>6.8</v>
      </c>
      <c r="P1163">
        <v>19.399999999999999</v>
      </c>
      <c r="Q1163" s="27">
        <f t="shared" si="113"/>
        <v>-48.091603053435108</v>
      </c>
      <c r="R1163">
        <v>29.5</v>
      </c>
      <c r="S1163">
        <v>70.5</v>
      </c>
      <c r="T1163" s="3">
        <f t="shared" si="108"/>
        <v>-41</v>
      </c>
      <c r="U1163">
        <v>29.5</v>
      </c>
      <c r="V1163">
        <v>70.5</v>
      </c>
      <c r="W1163" s="3">
        <f t="shared" si="109"/>
        <v>-41</v>
      </c>
      <c r="X1163">
        <v>60</v>
      </c>
      <c r="Y1163">
        <v>40</v>
      </c>
      <c r="Z1163" s="3">
        <f t="shared" si="110"/>
        <v>20</v>
      </c>
      <c r="AA1163">
        <v>47.7</v>
      </c>
      <c r="AB1163">
        <v>52.3</v>
      </c>
      <c r="AC1163" s="3">
        <f t="shared" si="111"/>
        <v>-4.5999999999999943</v>
      </c>
      <c r="AD1163" s="3">
        <f t="shared" si="112"/>
        <v>2</v>
      </c>
      <c r="AE1163" s="3" t="s">
        <v>30461</v>
      </c>
      <c r="AF1163" t="b">
        <v>0</v>
      </c>
      <c r="AG1163" s="1">
        <v>44641.517939814818</v>
      </c>
    </row>
    <row r="1164" spans="1:33" x14ac:dyDescent="0.2">
      <c r="A1164" t="s">
        <v>3584</v>
      </c>
      <c r="B1164">
        <v>17412</v>
      </c>
      <c r="C1164" s="3" t="s">
        <v>3585</v>
      </c>
      <c r="D1164" t="s">
        <v>3586</v>
      </c>
      <c r="E1164" t="s">
        <v>30232</v>
      </c>
      <c r="F1164" s="9" t="str">
        <f>_xlfn.XLOOKUP(E1164,'Raw Data - Area Code'!A:A,'Raw Data - Area Code'!B:B,"",FALSE)</f>
        <v>Sheffield</v>
      </c>
      <c r="G1164" s="9">
        <v>3793442</v>
      </c>
      <c r="H1164" s="8">
        <v>18129</v>
      </c>
      <c r="I1164" s="20" t="s">
        <v>30282</v>
      </c>
      <c r="J1164" s="8" t="str">
        <f>_xlfn.XLOOKUP(TRIM(I1164),'Raw Data - SIC Code'!A:A,'Raw Data - SIC Code'!C:C,"",FALSE)</f>
        <v>Manufacturing</v>
      </c>
      <c r="K1164">
        <v>8.6</v>
      </c>
      <c r="L1164" s="3">
        <v>4.3</v>
      </c>
      <c r="M1164">
        <v>63.6</v>
      </c>
      <c r="N1164">
        <v>18.7</v>
      </c>
      <c r="O1164">
        <v>24</v>
      </c>
      <c r="P1164">
        <v>45.6</v>
      </c>
      <c r="Q1164" s="27">
        <f t="shared" si="113"/>
        <v>-31.034482758620697</v>
      </c>
      <c r="R1164">
        <v>72.5</v>
      </c>
      <c r="S1164">
        <v>27.5</v>
      </c>
      <c r="T1164" s="3">
        <f t="shared" si="108"/>
        <v>45</v>
      </c>
      <c r="U1164">
        <v>69.7</v>
      </c>
      <c r="V1164">
        <v>30.3</v>
      </c>
      <c r="W1164" s="3">
        <f t="shared" si="109"/>
        <v>39.400000000000006</v>
      </c>
      <c r="X1164">
        <v>80.3</v>
      </c>
      <c r="Y1164">
        <v>19.7</v>
      </c>
      <c r="Z1164" s="3">
        <f t="shared" si="110"/>
        <v>60.6</v>
      </c>
      <c r="AA1164">
        <v>80.900000000000006</v>
      </c>
      <c r="AB1164">
        <v>19.100000000000001</v>
      </c>
      <c r="AC1164" s="3">
        <f t="shared" si="111"/>
        <v>61.8</v>
      </c>
      <c r="AD1164" s="3">
        <f t="shared" si="112"/>
        <v>5</v>
      </c>
      <c r="AE1164" s="3" t="s">
        <v>30461</v>
      </c>
      <c r="AF1164" t="b">
        <v>0</v>
      </c>
      <c r="AG1164" s="1">
        <v>44792.464039351849</v>
      </c>
    </row>
    <row r="1165" spans="1:33" x14ac:dyDescent="0.2">
      <c r="A1165" t="s">
        <v>3587</v>
      </c>
      <c r="B1165">
        <v>15253</v>
      </c>
      <c r="C1165" s="3" t="s">
        <v>3588</v>
      </c>
      <c r="D1165" t="s">
        <v>3589</v>
      </c>
      <c r="E1165" t="s">
        <v>30229</v>
      </c>
      <c r="F1165" s="9" t="str">
        <f>_xlfn.XLOOKUP(E1165,'Raw Data - Area Code'!A:A,'Raw Data - Area Code'!B:B,"",FALSE)</f>
        <v>Liverpool</v>
      </c>
      <c r="G1165" s="9">
        <v>7909727</v>
      </c>
      <c r="H1165" s="8">
        <v>56102</v>
      </c>
      <c r="I1165" s="20" t="s">
        <v>30241</v>
      </c>
      <c r="J1165" s="8" t="str">
        <f>_xlfn.XLOOKUP(TRIM(I1165),'Raw Data - SIC Code'!A:A,'Raw Data - SIC Code'!C:C,"",FALSE)</f>
        <v>Hospitality</v>
      </c>
      <c r="K1165">
        <v>2.5</v>
      </c>
      <c r="L1165" s="3">
        <v>13.8</v>
      </c>
      <c r="M1165">
        <v>1.4</v>
      </c>
      <c r="N1165">
        <v>20</v>
      </c>
      <c r="O1165">
        <v>5.2</v>
      </c>
      <c r="P1165">
        <v>3.1</v>
      </c>
      <c r="Q1165" s="27">
        <f t="shared" si="113"/>
        <v>25.301204819277107</v>
      </c>
      <c r="T1165" s="3">
        <v>0</v>
      </c>
      <c r="W1165" s="3">
        <v>0</v>
      </c>
      <c r="Z1165" s="3">
        <v>0</v>
      </c>
      <c r="AC1165" s="3">
        <v>0</v>
      </c>
      <c r="AD1165" s="3">
        <f t="shared" si="112"/>
        <v>2</v>
      </c>
      <c r="AE1165" s="3" t="s">
        <v>30462</v>
      </c>
      <c r="AF1165" t="b">
        <v>0</v>
      </c>
      <c r="AG1165" s="1">
        <v>44641.505578703705</v>
      </c>
    </row>
    <row r="1166" spans="1:33" ht="34" x14ac:dyDescent="0.2">
      <c r="A1166" t="s">
        <v>3590</v>
      </c>
      <c r="B1166">
        <v>17102</v>
      </c>
      <c r="C1166" s="3" t="s">
        <v>3591</v>
      </c>
      <c r="D1166" t="s">
        <v>3592</v>
      </c>
      <c r="E1166" t="s">
        <v>30164</v>
      </c>
      <c r="F1166" s="9" t="str">
        <f>_xlfn.XLOOKUP(E1166,'Raw Data - Area Code'!A:A,'Raw Data - Area Code'!B:B,"",FALSE)</f>
        <v>Exeter</v>
      </c>
      <c r="G1166" s="9">
        <v>4016403</v>
      </c>
      <c r="H1166" s="18" t="s">
        <v>34</v>
      </c>
      <c r="I1166" s="20" t="s">
        <v>30235</v>
      </c>
      <c r="J1166" s="8" t="str">
        <f>_xlfn.XLOOKUP(TRIM(I1166),'Raw Data - SIC Code'!A:A,'Raw Data - SIC Code'!C:C,"",FALSE)</f>
        <v>Education</v>
      </c>
      <c r="K1166">
        <v>19.3</v>
      </c>
      <c r="L1166" s="3">
        <v>26.8</v>
      </c>
      <c r="O1166">
        <v>0</v>
      </c>
      <c r="P1166">
        <v>0</v>
      </c>
      <c r="Q1166" s="27">
        <v>0</v>
      </c>
      <c r="R1166">
        <v>17.5</v>
      </c>
      <c r="S1166">
        <v>82.5</v>
      </c>
      <c r="T1166" s="3">
        <f t="shared" si="108"/>
        <v>-65</v>
      </c>
      <c r="U1166">
        <v>41.2</v>
      </c>
      <c r="V1166">
        <v>58.8</v>
      </c>
      <c r="W1166" s="3">
        <f t="shared" si="109"/>
        <v>-17.599999999999994</v>
      </c>
      <c r="X1166">
        <v>42.5</v>
      </c>
      <c r="Y1166">
        <v>57.5</v>
      </c>
      <c r="Z1166" s="3">
        <f t="shared" si="110"/>
        <v>-15</v>
      </c>
      <c r="AA1166">
        <v>51.9</v>
      </c>
      <c r="AB1166">
        <v>48.1</v>
      </c>
      <c r="AC1166" s="3">
        <f t="shared" si="111"/>
        <v>3.7999999999999972</v>
      </c>
      <c r="AD1166" s="3">
        <f t="shared" si="112"/>
        <v>2</v>
      </c>
      <c r="AE1166" s="3" t="s">
        <v>30460</v>
      </c>
      <c r="AF1166" t="b">
        <v>1</v>
      </c>
      <c r="AG1166" s="1">
        <v>44657.38890046296</v>
      </c>
    </row>
    <row r="1167" spans="1:33" ht="51" x14ac:dyDescent="0.2">
      <c r="A1167" t="s">
        <v>3593</v>
      </c>
      <c r="B1167">
        <v>2589</v>
      </c>
      <c r="C1167" s="3" t="s">
        <v>3594</v>
      </c>
      <c r="D1167" t="s">
        <v>3595</v>
      </c>
      <c r="E1167" t="s">
        <v>30118</v>
      </c>
      <c r="F1167" s="9" t="str">
        <f>_xlfn.XLOOKUP(E1167,'Raw Data - Area Code'!A:A,'Raw Data - Area Code'!B:B,"",FALSE)</f>
        <v>Chelmsford</v>
      </c>
      <c r="G1167" s="9">
        <v>7843166</v>
      </c>
      <c r="H1167" s="18" t="s">
        <v>488</v>
      </c>
      <c r="I1167" s="20" t="s">
        <v>30235</v>
      </c>
      <c r="J1167" s="8" t="str">
        <f>_xlfn.XLOOKUP(TRIM(I1167),'Raw Data - SIC Code'!A:A,'Raw Data - SIC Code'!C:C,"",FALSE)</f>
        <v>Education</v>
      </c>
      <c r="K1167">
        <v>23.2</v>
      </c>
      <c r="L1167" s="3">
        <v>34.5</v>
      </c>
      <c r="M1167">
        <v>81.900000000000006</v>
      </c>
      <c r="N1167">
        <v>87.7</v>
      </c>
      <c r="O1167">
        <v>0.4</v>
      </c>
      <c r="P1167">
        <v>0.4</v>
      </c>
      <c r="Q1167" s="27">
        <f t="shared" si="113"/>
        <v>0</v>
      </c>
      <c r="R1167">
        <v>21</v>
      </c>
      <c r="S1167">
        <v>79</v>
      </c>
      <c r="T1167" s="3">
        <f t="shared" si="108"/>
        <v>-57.999999999999993</v>
      </c>
      <c r="U1167">
        <v>39</v>
      </c>
      <c r="V1167">
        <v>61</v>
      </c>
      <c r="W1167" s="3">
        <f t="shared" si="109"/>
        <v>-22</v>
      </c>
      <c r="X1167">
        <v>40</v>
      </c>
      <c r="Y1167">
        <v>60</v>
      </c>
      <c r="Z1167" s="3">
        <f t="shared" si="110"/>
        <v>-20</v>
      </c>
      <c r="AA1167">
        <v>0</v>
      </c>
      <c r="AB1167">
        <v>100</v>
      </c>
      <c r="AC1167" s="3">
        <f t="shared" si="111"/>
        <v>-100</v>
      </c>
      <c r="AD1167" s="3">
        <f t="shared" si="112"/>
        <v>1</v>
      </c>
      <c r="AE1167" s="3" t="s">
        <v>30461</v>
      </c>
      <c r="AF1167" t="b">
        <v>1</v>
      </c>
      <c r="AG1167" s="1">
        <v>44670.453356481485</v>
      </c>
    </row>
    <row r="1168" spans="1:33" ht="51" x14ac:dyDescent="0.2">
      <c r="A1168" t="s">
        <v>3596</v>
      </c>
      <c r="B1168">
        <v>2172</v>
      </c>
      <c r="C1168" s="3" t="s">
        <v>3597</v>
      </c>
      <c r="D1168" t="s">
        <v>751</v>
      </c>
      <c r="E1168" t="s">
        <v>30149</v>
      </c>
      <c r="F1168" s="9" t="str">
        <f>_xlfn.XLOOKUP(E1168,'Raw Data - Area Code'!A:A,'Raw Data - Area Code'!B:B,"",FALSE)</f>
        <v>Leeds</v>
      </c>
      <c r="G1168" s="9">
        <v>4090249</v>
      </c>
      <c r="H1168" s="18" t="s">
        <v>3598</v>
      </c>
      <c r="I1168" s="20" t="s">
        <v>30252</v>
      </c>
      <c r="J1168" s="8" t="str">
        <f>_xlfn.XLOOKUP(TRIM(I1168),'Raw Data - SIC Code'!A:A,'Raw Data - SIC Code'!C:C,"",FALSE)</f>
        <v>Trade</v>
      </c>
      <c r="K1168">
        <v>4.0999999999999996</v>
      </c>
      <c r="L1168" s="3">
        <v>0.8</v>
      </c>
      <c r="M1168">
        <v>52.2</v>
      </c>
      <c r="N1168">
        <v>45</v>
      </c>
      <c r="O1168">
        <v>70.599999999999994</v>
      </c>
      <c r="P1168">
        <v>52.9</v>
      </c>
      <c r="Q1168" s="27">
        <f t="shared" si="113"/>
        <v>14.331983805668013</v>
      </c>
      <c r="R1168">
        <v>51.7</v>
      </c>
      <c r="S1168">
        <v>48.3</v>
      </c>
      <c r="T1168" s="3">
        <f t="shared" si="108"/>
        <v>3.4000000000000057</v>
      </c>
      <c r="U1168">
        <v>56.6</v>
      </c>
      <c r="V1168">
        <v>43.4</v>
      </c>
      <c r="W1168" s="3">
        <f t="shared" si="109"/>
        <v>13.200000000000003</v>
      </c>
      <c r="X1168">
        <v>58.9</v>
      </c>
      <c r="Y1168">
        <v>41.1</v>
      </c>
      <c r="Z1168" s="3">
        <f t="shared" si="110"/>
        <v>17.799999999999997</v>
      </c>
      <c r="AA1168">
        <v>51.4</v>
      </c>
      <c r="AB1168">
        <v>48.6</v>
      </c>
      <c r="AC1168" s="3">
        <f t="shared" si="111"/>
        <v>2.7999999999999972</v>
      </c>
      <c r="AD1168" s="3">
        <f t="shared" si="112"/>
        <v>6</v>
      </c>
      <c r="AE1168" s="3" t="s">
        <v>30460</v>
      </c>
      <c r="AF1168" t="b">
        <v>0</v>
      </c>
      <c r="AG1168" s="1">
        <v>44461.416226851848</v>
      </c>
    </row>
    <row r="1169" spans="1:33" x14ac:dyDescent="0.2">
      <c r="A1169" t="s">
        <v>3599</v>
      </c>
      <c r="B1169">
        <v>2174</v>
      </c>
      <c r="C1169" s="3" t="s">
        <v>3600</v>
      </c>
      <c r="D1169" t="s">
        <v>3005</v>
      </c>
      <c r="E1169" t="s">
        <v>30123</v>
      </c>
      <c r="F1169" s="9" t="str">
        <f>_xlfn.XLOOKUP(E1169,'Raw Data - Area Code'!A:A,'Raw Data - Area Code'!B:B,"",FALSE)</f>
        <v>Reading</v>
      </c>
      <c r="G1169" s="9">
        <v>1927903</v>
      </c>
      <c r="H1169" s="8">
        <v>62020</v>
      </c>
      <c r="I1169" s="20" t="s">
        <v>30248</v>
      </c>
      <c r="J1169" s="8" t="str">
        <f>_xlfn.XLOOKUP(TRIM(I1169),'Raw Data - SIC Code'!A:A,'Raw Data - SIC Code'!C:C,"",FALSE)</f>
        <v>Info &amp; Comms</v>
      </c>
      <c r="K1169">
        <v>40.299999999999997</v>
      </c>
      <c r="L1169" s="3">
        <v>38.799999999999997</v>
      </c>
      <c r="M1169">
        <v>61</v>
      </c>
      <c r="N1169">
        <v>73.3</v>
      </c>
      <c r="O1169">
        <v>83</v>
      </c>
      <c r="P1169">
        <v>75</v>
      </c>
      <c r="Q1169" s="27">
        <f t="shared" si="113"/>
        <v>5.0632911392405067</v>
      </c>
      <c r="R1169">
        <v>60</v>
      </c>
      <c r="S1169">
        <v>40</v>
      </c>
      <c r="T1169" s="3">
        <f t="shared" si="108"/>
        <v>20</v>
      </c>
      <c r="U1169">
        <v>74</v>
      </c>
      <c r="V1169">
        <v>26</v>
      </c>
      <c r="W1169" s="3">
        <f t="shared" si="109"/>
        <v>48</v>
      </c>
      <c r="X1169">
        <v>88</v>
      </c>
      <c r="Y1169">
        <v>12</v>
      </c>
      <c r="Z1169" s="3">
        <f t="shared" si="110"/>
        <v>76</v>
      </c>
      <c r="AA1169">
        <v>90</v>
      </c>
      <c r="AB1169">
        <v>10</v>
      </c>
      <c r="AC1169" s="3">
        <f t="shared" si="111"/>
        <v>80</v>
      </c>
      <c r="AD1169" s="3">
        <f t="shared" si="112"/>
        <v>6</v>
      </c>
      <c r="AE1169" s="3" t="s">
        <v>30460</v>
      </c>
      <c r="AF1169" t="b">
        <v>0</v>
      </c>
      <c r="AG1169" s="1">
        <v>44645.511516203704</v>
      </c>
    </row>
    <row r="1170" spans="1:33" ht="34" x14ac:dyDescent="0.2">
      <c r="A1170" t="s">
        <v>3601</v>
      </c>
      <c r="B1170">
        <v>2175</v>
      </c>
      <c r="C1170" s="3" t="s">
        <v>3602</v>
      </c>
      <c r="D1170" t="s">
        <v>3327</v>
      </c>
      <c r="E1170" t="s">
        <v>30148</v>
      </c>
      <c r="F1170" s="9" t="str">
        <f>_xlfn.XLOOKUP(E1170,'Raw Data - Area Code'!A:A,'Raw Data - Area Code'!B:B,"",FALSE)</f>
        <v>Warrington</v>
      </c>
      <c r="G1170" s="9">
        <v>2841970</v>
      </c>
      <c r="H1170" s="18" t="s">
        <v>3603</v>
      </c>
      <c r="I1170" s="20" t="s">
        <v>30248</v>
      </c>
      <c r="J1170" s="8" t="str">
        <f>_xlfn.XLOOKUP(TRIM(I1170),'Raw Data - SIC Code'!A:A,'Raw Data - SIC Code'!C:C,"",FALSE)</f>
        <v>Info &amp; Comms</v>
      </c>
      <c r="K1170">
        <v>16.2</v>
      </c>
      <c r="L1170" s="3">
        <v>6.3</v>
      </c>
      <c r="O1170">
        <v>0</v>
      </c>
      <c r="P1170">
        <v>0</v>
      </c>
      <c r="Q1170" s="27">
        <v>0</v>
      </c>
      <c r="R1170">
        <v>44</v>
      </c>
      <c r="S1170">
        <v>56</v>
      </c>
      <c r="T1170" s="3">
        <f t="shared" si="108"/>
        <v>-12</v>
      </c>
      <c r="U1170">
        <v>40</v>
      </c>
      <c r="V1170">
        <v>60</v>
      </c>
      <c r="W1170" s="3">
        <f t="shared" si="109"/>
        <v>-20</v>
      </c>
      <c r="X1170">
        <v>48</v>
      </c>
      <c r="Y1170">
        <v>52</v>
      </c>
      <c r="Z1170" s="3">
        <f t="shared" si="110"/>
        <v>-4</v>
      </c>
      <c r="AA1170">
        <v>56</v>
      </c>
      <c r="AB1170">
        <v>44</v>
      </c>
      <c r="AC1170" s="3">
        <f t="shared" si="111"/>
        <v>12</v>
      </c>
      <c r="AD1170" s="3">
        <f t="shared" si="112"/>
        <v>2</v>
      </c>
      <c r="AE1170" s="3" t="s">
        <v>30460</v>
      </c>
      <c r="AF1170" t="b">
        <v>0</v>
      </c>
      <c r="AG1170" s="1">
        <v>44650.591516203705</v>
      </c>
    </row>
    <row r="1171" spans="1:33" x14ac:dyDescent="0.2">
      <c r="A1171" t="s">
        <v>3604</v>
      </c>
      <c r="B1171">
        <v>20511</v>
      </c>
      <c r="C1171" s="3" t="s">
        <v>3605</v>
      </c>
      <c r="D1171" t="s">
        <v>827</v>
      </c>
      <c r="E1171" t="s">
        <v>30233</v>
      </c>
      <c r="F1171" s="9" t="str">
        <f>_xlfn.XLOOKUP(E1171,'Raw Data - Area Code'!A:A,'Raw Data - Area Code'!B:B,"",FALSE)</f>
        <v>West London</v>
      </c>
      <c r="G1171" s="9">
        <v>946978</v>
      </c>
      <c r="H1171" s="8">
        <v>70100</v>
      </c>
      <c r="I1171" s="20" t="s">
        <v>30249</v>
      </c>
      <c r="J1171" s="8" t="str">
        <f>_xlfn.XLOOKUP(TRIM(I1171),'Raw Data - SIC Code'!A:A,'Raw Data - SIC Code'!C:C,"",FALSE)</f>
        <v>Professional Services</v>
      </c>
      <c r="K1171">
        <v>26</v>
      </c>
      <c r="L1171" s="3">
        <v>20.100000000000001</v>
      </c>
      <c r="M1171">
        <v>57.9</v>
      </c>
      <c r="N1171">
        <v>19.399999999999999</v>
      </c>
      <c r="O1171">
        <v>91.7</v>
      </c>
      <c r="P1171">
        <v>87.4</v>
      </c>
      <c r="Q1171" s="27">
        <f t="shared" si="113"/>
        <v>2.4008933556672232</v>
      </c>
      <c r="R1171">
        <v>53.1</v>
      </c>
      <c r="S1171">
        <v>46.9</v>
      </c>
      <c r="T1171" s="3">
        <f t="shared" si="108"/>
        <v>6.2000000000000028</v>
      </c>
      <c r="U1171">
        <v>52.4</v>
      </c>
      <c r="V1171">
        <v>47.6</v>
      </c>
      <c r="W1171" s="3">
        <f t="shared" si="109"/>
        <v>4.7999999999999972</v>
      </c>
      <c r="X1171">
        <v>67.2</v>
      </c>
      <c r="Y1171">
        <v>32.799999999999997</v>
      </c>
      <c r="Z1171" s="3">
        <f t="shared" si="110"/>
        <v>34.400000000000006</v>
      </c>
      <c r="AA1171">
        <v>73</v>
      </c>
      <c r="AB1171">
        <v>27</v>
      </c>
      <c r="AC1171" s="3">
        <f t="shared" si="111"/>
        <v>46</v>
      </c>
      <c r="AD1171" s="3">
        <f t="shared" si="112"/>
        <v>6</v>
      </c>
      <c r="AE1171" s="3" t="s">
        <v>30460</v>
      </c>
      <c r="AF1171" t="b">
        <v>0</v>
      </c>
      <c r="AG1171" s="1">
        <v>44655.914166666669</v>
      </c>
    </row>
    <row r="1172" spans="1:33" x14ac:dyDescent="0.2">
      <c r="A1172" t="s">
        <v>3606</v>
      </c>
      <c r="B1172">
        <v>8601</v>
      </c>
      <c r="C1172" s="3" t="s">
        <v>3607</v>
      </c>
      <c r="D1172" t="s">
        <v>3608</v>
      </c>
      <c r="E1172" t="s">
        <v>30124</v>
      </c>
      <c r="F1172" s="9" t="str">
        <f>_xlfn.XLOOKUP(E1172,'Raw Data - Area Code'!A:A,'Raw Data - Area Code'!B:B,"",FALSE)</f>
        <v>Milton Keynes</v>
      </c>
      <c r="G1172" s="9">
        <v>407552</v>
      </c>
      <c r="H1172" s="8">
        <v>23610</v>
      </c>
      <c r="I1172" s="20" t="s">
        <v>30277</v>
      </c>
      <c r="J1172" s="8" t="str">
        <f>_xlfn.XLOOKUP(TRIM(I1172),'Raw Data - SIC Code'!A:A,'Raw Data - SIC Code'!C:C,"",FALSE)</f>
        <v>Manufacturing</v>
      </c>
      <c r="K1172">
        <v>0.8</v>
      </c>
      <c r="L1172" s="3">
        <v>43.3</v>
      </c>
      <c r="M1172">
        <v>-5.6</v>
      </c>
      <c r="N1172">
        <v>11.1</v>
      </c>
      <c r="O1172">
        <v>68.400000000000006</v>
      </c>
      <c r="P1172">
        <v>59.3</v>
      </c>
      <c r="Q1172" s="27">
        <f t="shared" si="113"/>
        <v>7.1260767423649245</v>
      </c>
      <c r="T1172" s="3">
        <v>0</v>
      </c>
      <c r="W1172" s="3">
        <v>0</v>
      </c>
      <c r="Z1172" s="3">
        <v>0</v>
      </c>
      <c r="AC1172" s="3">
        <v>0</v>
      </c>
      <c r="AD1172" s="3">
        <f t="shared" si="112"/>
        <v>2</v>
      </c>
      <c r="AE1172" s="3" t="s">
        <v>30460</v>
      </c>
      <c r="AF1172" t="b">
        <v>1</v>
      </c>
      <c r="AG1172" s="1">
        <v>44711.613969907405</v>
      </c>
    </row>
    <row r="1173" spans="1:33" x14ac:dyDescent="0.2">
      <c r="A1173" t="s">
        <v>3609</v>
      </c>
      <c r="B1173">
        <v>4871</v>
      </c>
      <c r="C1173" s="3" t="s">
        <v>3610</v>
      </c>
      <c r="D1173" t="s">
        <v>3611</v>
      </c>
      <c r="E1173" t="s">
        <v>30112</v>
      </c>
      <c r="F1173" s="9" t="str">
        <f>_xlfn.XLOOKUP(E1173,'Raw Data - Area Code'!A:A,'Raw Data - Area Code'!B:B,"",FALSE)</f>
        <v>Edinburgh</v>
      </c>
      <c r="G1173" s="9" t="s">
        <v>3612</v>
      </c>
      <c r="H1173" s="8">
        <v>82990</v>
      </c>
      <c r="I1173" s="20" t="s">
        <v>30240</v>
      </c>
      <c r="J1173" s="8" t="str">
        <f>_xlfn.XLOOKUP(TRIM(I1173),'Raw Data - SIC Code'!A:A,'Raw Data - SIC Code'!C:C,"",FALSE)</f>
        <v>Admin Services</v>
      </c>
      <c r="K1173">
        <v>28</v>
      </c>
      <c r="L1173" s="3">
        <v>28.1</v>
      </c>
      <c r="M1173">
        <v>70.3</v>
      </c>
      <c r="N1173">
        <v>54.2</v>
      </c>
      <c r="O1173">
        <v>93</v>
      </c>
      <c r="P1173">
        <v>89</v>
      </c>
      <c r="Q1173" s="27">
        <f t="shared" si="113"/>
        <v>2.197802197802198</v>
      </c>
      <c r="R1173">
        <v>42</v>
      </c>
      <c r="S1173">
        <v>58</v>
      </c>
      <c r="T1173" s="3">
        <f t="shared" si="108"/>
        <v>-16</v>
      </c>
      <c r="U1173">
        <v>53</v>
      </c>
      <c r="V1173">
        <v>47</v>
      </c>
      <c r="W1173" s="3">
        <f t="shared" si="109"/>
        <v>6</v>
      </c>
      <c r="X1173">
        <v>66</v>
      </c>
      <c r="Y1173">
        <v>34</v>
      </c>
      <c r="Z1173" s="3">
        <f t="shared" si="110"/>
        <v>32</v>
      </c>
      <c r="AA1173">
        <v>75</v>
      </c>
      <c r="AB1173">
        <v>25</v>
      </c>
      <c r="AC1173" s="3">
        <f t="shared" si="111"/>
        <v>50</v>
      </c>
      <c r="AD1173" s="3">
        <f t="shared" si="112"/>
        <v>5</v>
      </c>
      <c r="AE1173" s="3" t="s">
        <v>30461</v>
      </c>
      <c r="AF1173" t="b">
        <v>0</v>
      </c>
      <c r="AG1173" s="1">
        <v>44643.448020833333</v>
      </c>
    </row>
    <row r="1174" spans="1:33" x14ac:dyDescent="0.2">
      <c r="A1174" t="s">
        <v>3613</v>
      </c>
      <c r="B1174">
        <v>20687</v>
      </c>
      <c r="C1174" s="3" t="s">
        <v>3614</v>
      </c>
      <c r="D1174" t="s">
        <v>3615</v>
      </c>
      <c r="E1174" t="s">
        <v>30145</v>
      </c>
      <c r="F1174" s="9" t="str">
        <f>_xlfn.XLOOKUP(E1174,'Raw Data - Area Code'!A:A,'Raw Data - Area Code'!B:B,"",FALSE)</f>
        <v>East Central London</v>
      </c>
      <c r="G1174" s="9">
        <v>1479949</v>
      </c>
      <c r="H1174" s="8">
        <v>65120</v>
      </c>
      <c r="I1174" s="20" t="s">
        <v>30278</v>
      </c>
      <c r="J1174" s="8" t="str">
        <f>_xlfn.XLOOKUP(TRIM(I1174),'Raw Data - SIC Code'!A:A,'Raw Data - SIC Code'!C:C,"",FALSE)</f>
        <v>Finance</v>
      </c>
      <c r="K1174">
        <v>54</v>
      </c>
      <c r="L1174" s="3">
        <v>51</v>
      </c>
      <c r="M1174">
        <v>80</v>
      </c>
      <c r="N1174">
        <v>71</v>
      </c>
      <c r="O1174">
        <v>88</v>
      </c>
      <c r="P1174">
        <v>92</v>
      </c>
      <c r="Q1174" s="27">
        <f t="shared" si="113"/>
        <v>-2.2222222222222223</v>
      </c>
      <c r="R1174">
        <v>29</v>
      </c>
      <c r="S1174">
        <v>71</v>
      </c>
      <c r="T1174" s="3">
        <f t="shared" si="108"/>
        <v>-42</v>
      </c>
      <c r="U1174">
        <v>53</v>
      </c>
      <c r="V1174">
        <v>47</v>
      </c>
      <c r="W1174" s="3">
        <f t="shared" si="109"/>
        <v>6</v>
      </c>
      <c r="X1174">
        <v>73</v>
      </c>
      <c r="Y1174">
        <v>27</v>
      </c>
      <c r="Z1174" s="3">
        <f t="shared" si="110"/>
        <v>46</v>
      </c>
      <c r="AA1174">
        <v>92</v>
      </c>
      <c r="AB1174">
        <v>8</v>
      </c>
      <c r="AC1174" s="3">
        <f t="shared" si="111"/>
        <v>84</v>
      </c>
      <c r="AD1174" s="3">
        <f t="shared" si="112"/>
        <v>4</v>
      </c>
      <c r="AE1174" s="3" t="s">
        <v>30460</v>
      </c>
      <c r="AF1174" t="b">
        <v>0</v>
      </c>
      <c r="AG1174" s="1">
        <v>44652.617175925923</v>
      </c>
    </row>
    <row r="1175" spans="1:33" ht="68" x14ac:dyDescent="0.2">
      <c r="A1175" t="s">
        <v>3616</v>
      </c>
      <c r="B1175">
        <v>2181</v>
      </c>
      <c r="C1175" s="3" t="s">
        <v>3617</v>
      </c>
      <c r="D1175" t="s">
        <v>3618</v>
      </c>
      <c r="E1175" t="s">
        <v>30182</v>
      </c>
      <c r="F1175" s="9" t="str">
        <f>_xlfn.XLOOKUP(E1175,'Raw Data - Area Code'!A:A,'Raw Data - Area Code'!B:B,"",FALSE)</f>
        <v>South West London</v>
      </c>
      <c r="G1175" s="9">
        <v>2326885</v>
      </c>
      <c r="H1175" s="18" t="s">
        <v>3619</v>
      </c>
      <c r="I1175" s="20" t="s">
        <v>30286</v>
      </c>
      <c r="J1175" s="8" t="str">
        <f>_xlfn.XLOOKUP(TRIM(I1175),'Raw Data - SIC Code'!A:A,'Raw Data - SIC Code'!C:C,"",FALSE)</f>
        <v>Professional Services</v>
      </c>
      <c r="K1175">
        <v>18</v>
      </c>
      <c r="L1175" s="3">
        <v>15.5</v>
      </c>
      <c r="M1175">
        <v>0.5</v>
      </c>
      <c r="N1175">
        <v>0</v>
      </c>
      <c r="O1175">
        <v>3.2</v>
      </c>
      <c r="P1175">
        <v>6.2</v>
      </c>
      <c r="Q1175" s="27">
        <f t="shared" si="113"/>
        <v>-31.914893617021274</v>
      </c>
      <c r="R1175">
        <v>66</v>
      </c>
      <c r="S1175">
        <v>34</v>
      </c>
      <c r="T1175" s="3">
        <f t="shared" si="108"/>
        <v>32</v>
      </c>
      <c r="U1175">
        <v>76</v>
      </c>
      <c r="V1175">
        <v>24</v>
      </c>
      <c r="W1175" s="3">
        <f t="shared" si="109"/>
        <v>52</v>
      </c>
      <c r="X1175">
        <v>81</v>
      </c>
      <c r="Y1175">
        <v>19</v>
      </c>
      <c r="Z1175" s="3">
        <f t="shared" si="110"/>
        <v>62</v>
      </c>
      <c r="AA1175">
        <v>89</v>
      </c>
      <c r="AB1175">
        <v>11</v>
      </c>
      <c r="AC1175" s="3">
        <f t="shared" si="111"/>
        <v>78</v>
      </c>
      <c r="AD1175" s="3">
        <f t="shared" si="112"/>
        <v>5</v>
      </c>
      <c r="AE1175" s="3" t="s">
        <v>30461</v>
      </c>
      <c r="AF1175" t="b">
        <v>0</v>
      </c>
      <c r="AG1175" s="1">
        <v>44655.618807870371</v>
      </c>
    </row>
    <row r="1176" spans="1:33" x14ac:dyDescent="0.2">
      <c r="A1176" t="s">
        <v>3620</v>
      </c>
      <c r="B1176">
        <v>2183</v>
      </c>
      <c r="C1176" s="3" t="s">
        <v>3621</v>
      </c>
      <c r="D1176" t="s">
        <v>1165</v>
      </c>
      <c r="E1176" t="s">
        <v>30113</v>
      </c>
      <c r="F1176" s="9" t="str">
        <f>_xlfn.XLOOKUP(E1176,'Raw Data - Area Code'!A:A,'Raw Data - Area Code'!B:B,"",FALSE)</f>
        <v>Guildford</v>
      </c>
      <c r="G1176" s="9">
        <v>1378137</v>
      </c>
      <c r="H1176" s="8">
        <v>45111</v>
      </c>
      <c r="I1176" s="20" t="s">
        <v>30280</v>
      </c>
      <c r="J1176" s="8" t="str">
        <f>_xlfn.XLOOKUP(TRIM(I1176),'Raw Data - SIC Code'!A:A,'Raw Data - SIC Code'!C:C,"",FALSE)</f>
        <v>Trade</v>
      </c>
      <c r="K1176">
        <v>21.1</v>
      </c>
      <c r="L1176" s="3">
        <v>18.100000000000001</v>
      </c>
      <c r="M1176">
        <v>49.3</v>
      </c>
      <c r="N1176">
        <v>28.3</v>
      </c>
      <c r="O1176">
        <v>90</v>
      </c>
      <c r="P1176">
        <v>82</v>
      </c>
      <c r="Q1176" s="27">
        <f t="shared" si="113"/>
        <v>4.6511627906976747</v>
      </c>
      <c r="R1176">
        <v>44</v>
      </c>
      <c r="S1176">
        <v>56</v>
      </c>
      <c r="T1176" s="3">
        <f t="shared" si="108"/>
        <v>-12</v>
      </c>
      <c r="U1176">
        <v>60</v>
      </c>
      <c r="V1176">
        <v>40</v>
      </c>
      <c r="W1176" s="3">
        <f t="shared" si="109"/>
        <v>20</v>
      </c>
      <c r="X1176">
        <v>72</v>
      </c>
      <c r="Y1176">
        <v>28</v>
      </c>
      <c r="Z1176" s="3">
        <f t="shared" si="110"/>
        <v>44</v>
      </c>
      <c r="AA1176">
        <v>78</v>
      </c>
      <c r="AB1176">
        <v>22</v>
      </c>
      <c r="AC1176" s="3">
        <f t="shared" si="111"/>
        <v>56.000000000000007</v>
      </c>
      <c r="AD1176" s="3">
        <f t="shared" si="112"/>
        <v>5</v>
      </c>
      <c r="AE1176" s="3" t="s">
        <v>30460</v>
      </c>
      <c r="AF1176" t="b">
        <v>0</v>
      </c>
      <c r="AG1176" s="1">
        <v>44644.527442129627</v>
      </c>
    </row>
    <row r="1177" spans="1:33" x14ac:dyDescent="0.2">
      <c r="A1177" t="s">
        <v>3622</v>
      </c>
      <c r="B1177">
        <v>2184</v>
      </c>
      <c r="C1177" s="3" t="s">
        <v>3621</v>
      </c>
      <c r="D1177" t="s">
        <v>1165</v>
      </c>
      <c r="E1177" t="s">
        <v>30113</v>
      </c>
      <c r="F1177" s="9" t="str">
        <f>_xlfn.XLOOKUP(E1177,'Raw Data - Area Code'!A:A,'Raw Data - Area Code'!B:B,"",FALSE)</f>
        <v>Guildford</v>
      </c>
      <c r="G1177" s="9">
        <v>3950868</v>
      </c>
      <c r="H1177" s="8">
        <v>29100</v>
      </c>
      <c r="I1177" s="20" t="s">
        <v>30284</v>
      </c>
      <c r="J1177" s="8" t="str">
        <f>_xlfn.XLOOKUP(TRIM(I1177),'Raw Data - SIC Code'!A:A,'Raw Data - SIC Code'!C:C,"",FALSE)</f>
        <v>Manufacturing</v>
      </c>
      <c r="K1177">
        <v>4.8</v>
      </c>
      <c r="L1177" s="3">
        <v>0.1</v>
      </c>
      <c r="M1177">
        <v>1</v>
      </c>
      <c r="N1177">
        <v>0.5</v>
      </c>
      <c r="O1177">
        <v>98</v>
      </c>
      <c r="P1177">
        <v>95</v>
      </c>
      <c r="Q1177" s="27">
        <f t="shared" si="113"/>
        <v>1.5544041450777202</v>
      </c>
      <c r="R1177">
        <v>89</v>
      </c>
      <c r="S1177">
        <v>11</v>
      </c>
      <c r="T1177" s="3">
        <f t="shared" si="108"/>
        <v>78</v>
      </c>
      <c r="U1177">
        <v>92</v>
      </c>
      <c r="V1177">
        <v>8</v>
      </c>
      <c r="W1177" s="3">
        <f t="shared" si="109"/>
        <v>84</v>
      </c>
      <c r="X1177">
        <v>88</v>
      </c>
      <c r="Y1177">
        <v>12</v>
      </c>
      <c r="Z1177" s="3">
        <f t="shared" si="110"/>
        <v>76</v>
      </c>
      <c r="AA1177">
        <v>94</v>
      </c>
      <c r="AB1177">
        <v>6</v>
      </c>
      <c r="AC1177" s="3">
        <f t="shared" si="111"/>
        <v>88</v>
      </c>
      <c r="AD1177" s="3">
        <f t="shared" si="112"/>
        <v>6</v>
      </c>
      <c r="AE1177" s="3" t="s">
        <v>30462</v>
      </c>
      <c r="AF1177" t="b">
        <v>0</v>
      </c>
      <c r="AG1177" s="1">
        <v>44651.44672453704</v>
      </c>
    </row>
    <row r="1178" spans="1:33" x14ac:dyDescent="0.2">
      <c r="A1178" t="s">
        <v>3623</v>
      </c>
      <c r="B1178">
        <v>2185</v>
      </c>
      <c r="C1178" s="3" t="s">
        <v>3624</v>
      </c>
      <c r="D1178" t="s">
        <v>1165</v>
      </c>
      <c r="E1178" t="s">
        <v>30113</v>
      </c>
      <c r="F1178" s="9" t="str">
        <f>_xlfn.XLOOKUP(E1178,'Raw Data - Area Code'!A:A,'Raw Data - Area Code'!B:B,"",FALSE)</f>
        <v>Guildford</v>
      </c>
      <c r="G1178" s="9">
        <v>1288537</v>
      </c>
      <c r="H1178" s="8">
        <v>64921</v>
      </c>
      <c r="I1178" s="20" t="s">
        <v>30260</v>
      </c>
      <c r="J1178" s="8" t="str">
        <f>_xlfn.XLOOKUP(TRIM(I1178),'Raw Data - SIC Code'!A:A,'Raw Data - SIC Code'!C:C,"",FALSE)</f>
        <v>Finance</v>
      </c>
      <c r="K1178">
        <v>11.3</v>
      </c>
      <c r="L1178" s="3">
        <v>12.2</v>
      </c>
      <c r="M1178">
        <v>47.6</v>
      </c>
      <c r="N1178">
        <v>44.2</v>
      </c>
      <c r="O1178">
        <v>75</v>
      </c>
      <c r="P1178">
        <v>77</v>
      </c>
      <c r="Q1178" s="27">
        <f t="shared" si="113"/>
        <v>-1.3157894736842104</v>
      </c>
      <c r="R1178">
        <v>50</v>
      </c>
      <c r="S1178">
        <v>50</v>
      </c>
      <c r="T1178" s="3">
        <f t="shared" si="108"/>
        <v>0</v>
      </c>
      <c r="U1178">
        <v>42</v>
      </c>
      <c r="V1178">
        <v>58</v>
      </c>
      <c r="W1178" s="3">
        <f t="shared" si="109"/>
        <v>-16</v>
      </c>
      <c r="X1178">
        <v>46</v>
      </c>
      <c r="Y1178">
        <v>54</v>
      </c>
      <c r="Z1178" s="3">
        <f t="shared" si="110"/>
        <v>-8</v>
      </c>
      <c r="AA1178">
        <v>61</v>
      </c>
      <c r="AB1178">
        <v>39</v>
      </c>
      <c r="AC1178" s="3">
        <f t="shared" si="111"/>
        <v>22</v>
      </c>
      <c r="AD1178" s="3">
        <f t="shared" si="112"/>
        <v>2</v>
      </c>
      <c r="AE1178" s="3" t="s">
        <v>30460</v>
      </c>
      <c r="AF1178" t="b">
        <v>0</v>
      </c>
      <c r="AG1178" s="1">
        <v>44644.52239583333</v>
      </c>
    </row>
    <row r="1179" spans="1:33" x14ac:dyDescent="0.2">
      <c r="A1179" t="s">
        <v>3625</v>
      </c>
      <c r="B1179">
        <v>14751</v>
      </c>
      <c r="C1179" s="3" t="s">
        <v>3626</v>
      </c>
      <c r="D1179" t="s">
        <v>3627</v>
      </c>
      <c r="E1179" t="s">
        <v>30226</v>
      </c>
      <c r="F1179" s="9" t="str">
        <f>_xlfn.XLOOKUP(E1179,'Raw Data - Area Code'!A:A,'Raw Data - Area Code'!B:B,"",FALSE)</f>
        <v>Birmingham</v>
      </c>
      <c r="G1179" s="9" t="s">
        <v>3628</v>
      </c>
      <c r="H1179" s="8"/>
      <c r="I1179" s="20">
        <v>29</v>
      </c>
      <c r="J1179" s="8" t="str">
        <f>_xlfn.XLOOKUP(TRIM(I1179),'Raw Data - SIC Code'!A:A,'Raw Data - SIC Code'!C:C,"",FALSE)</f>
        <v>Manufacturing</v>
      </c>
      <c r="K1179">
        <v>12.5</v>
      </c>
      <c r="L1179" s="3">
        <v>8.3000000000000007</v>
      </c>
      <c r="M1179">
        <v>19.8</v>
      </c>
      <c r="N1179">
        <v>9.8000000000000007</v>
      </c>
      <c r="O1179">
        <v>98</v>
      </c>
      <c r="P1179">
        <v>92</v>
      </c>
      <c r="Q1179" s="27">
        <f t="shared" si="113"/>
        <v>3.1578947368421053</v>
      </c>
      <c r="R1179">
        <v>86</v>
      </c>
      <c r="S1179">
        <v>14</v>
      </c>
      <c r="T1179" s="3">
        <f t="shared" si="108"/>
        <v>72</v>
      </c>
      <c r="U1179">
        <v>93</v>
      </c>
      <c r="V1179">
        <v>7</v>
      </c>
      <c r="W1179" s="3">
        <f t="shared" si="109"/>
        <v>86</v>
      </c>
      <c r="X1179">
        <v>96</v>
      </c>
      <c r="Y1179">
        <v>4</v>
      </c>
      <c r="Z1179" s="3">
        <f t="shared" si="110"/>
        <v>92</v>
      </c>
      <c r="AA1179">
        <v>98</v>
      </c>
      <c r="AB1179">
        <v>2</v>
      </c>
      <c r="AC1179" s="3">
        <f t="shared" si="111"/>
        <v>96</v>
      </c>
      <c r="AD1179" s="3">
        <f t="shared" si="112"/>
        <v>6</v>
      </c>
      <c r="AE1179" s="3" t="s">
        <v>30461</v>
      </c>
      <c r="AF1179" t="b">
        <v>0</v>
      </c>
      <c r="AG1179" s="1">
        <v>44651.449166666665</v>
      </c>
    </row>
    <row r="1180" spans="1:33" x14ac:dyDescent="0.2">
      <c r="A1180" t="s">
        <v>3629</v>
      </c>
      <c r="B1180">
        <v>2191</v>
      </c>
      <c r="C1180" s="3" t="s">
        <v>3630</v>
      </c>
      <c r="D1180" t="s">
        <v>3631</v>
      </c>
      <c r="E1180" t="s">
        <v>30123</v>
      </c>
      <c r="F1180" s="9" t="str">
        <f>_xlfn.XLOOKUP(E1180,'Raw Data - Area Code'!A:A,'Raw Data - Area Code'!B:B,"",FALSE)</f>
        <v>Reading</v>
      </c>
      <c r="G1180" s="9">
        <v>901225</v>
      </c>
      <c r="H1180" s="8">
        <v>64910</v>
      </c>
      <c r="I1180" s="20" t="s">
        <v>30260</v>
      </c>
      <c r="J1180" s="8" t="str">
        <f>_xlfn.XLOOKUP(TRIM(I1180),'Raw Data - SIC Code'!A:A,'Raw Data - SIC Code'!C:C,"",FALSE)</f>
        <v>Finance</v>
      </c>
      <c r="K1180">
        <v>31.9</v>
      </c>
      <c r="L1180" s="3">
        <v>27.6</v>
      </c>
      <c r="M1180">
        <v>48.1</v>
      </c>
      <c r="N1180">
        <v>44.9</v>
      </c>
      <c r="O1180">
        <v>95.7</v>
      </c>
      <c r="P1180">
        <v>96.7</v>
      </c>
      <c r="Q1180" s="27">
        <f t="shared" si="113"/>
        <v>-0.51975051975051967</v>
      </c>
      <c r="R1180">
        <v>31.4</v>
      </c>
      <c r="S1180">
        <v>68.599999999999994</v>
      </c>
      <c r="T1180" s="3">
        <f t="shared" si="108"/>
        <v>-37.199999999999996</v>
      </c>
      <c r="U1180">
        <v>33.1</v>
      </c>
      <c r="V1180">
        <v>66.900000000000006</v>
      </c>
      <c r="W1180" s="3">
        <f t="shared" si="109"/>
        <v>-33.800000000000004</v>
      </c>
      <c r="X1180">
        <v>50</v>
      </c>
      <c r="Y1180">
        <v>50</v>
      </c>
      <c r="Z1180" s="3">
        <f t="shared" si="110"/>
        <v>0</v>
      </c>
      <c r="AA1180">
        <v>72.099999999999994</v>
      </c>
      <c r="AB1180">
        <v>27.9</v>
      </c>
      <c r="AC1180" s="3">
        <f t="shared" si="111"/>
        <v>44.199999999999996</v>
      </c>
      <c r="AD1180" s="3">
        <f t="shared" si="112"/>
        <v>2</v>
      </c>
      <c r="AE1180" s="3" t="s">
        <v>30461</v>
      </c>
      <c r="AF1180" t="b">
        <v>0</v>
      </c>
      <c r="AG1180" s="1">
        <v>44652.52175925926</v>
      </c>
    </row>
    <row r="1181" spans="1:33" x14ac:dyDescent="0.2">
      <c r="A1181" t="s">
        <v>3632</v>
      </c>
      <c r="B1181">
        <v>15117</v>
      </c>
      <c r="C1181" s="3" t="s">
        <v>3633</v>
      </c>
      <c r="D1181" t="s">
        <v>3634</v>
      </c>
      <c r="E1181" t="s">
        <v>30159</v>
      </c>
      <c r="F1181" s="9" t="str">
        <f>_xlfn.XLOOKUP(E1181,'Raw Data - Area Code'!A:A,'Raw Data - Area Code'!B:B,"",FALSE)</f>
        <v>North West London</v>
      </c>
      <c r="G1181" s="9" t="s">
        <v>3635</v>
      </c>
      <c r="H1181" s="8"/>
      <c r="I1181" s="20">
        <v>64</v>
      </c>
      <c r="J1181" s="8" t="str">
        <f>_xlfn.XLOOKUP(TRIM(I1181),'Raw Data - SIC Code'!A:A,'Raw Data - SIC Code'!C:C,"",FALSE)</f>
        <v>Finance</v>
      </c>
      <c r="K1181">
        <v>36.5</v>
      </c>
      <c r="L1181" s="3">
        <v>28.6</v>
      </c>
      <c r="M1181">
        <v>60.2</v>
      </c>
      <c r="N1181">
        <v>54.2</v>
      </c>
      <c r="O1181">
        <v>94.8</v>
      </c>
      <c r="P1181">
        <v>95.3</v>
      </c>
      <c r="Q1181" s="27">
        <f t="shared" si="113"/>
        <v>-0.26301946344029459</v>
      </c>
      <c r="R1181">
        <v>51</v>
      </c>
      <c r="S1181">
        <v>49</v>
      </c>
      <c r="T1181" s="3">
        <f t="shared" si="108"/>
        <v>2</v>
      </c>
      <c r="U1181">
        <v>66</v>
      </c>
      <c r="V1181">
        <v>34</v>
      </c>
      <c r="W1181" s="3">
        <f t="shared" si="109"/>
        <v>32</v>
      </c>
      <c r="X1181">
        <v>75</v>
      </c>
      <c r="Y1181">
        <v>25</v>
      </c>
      <c r="Z1181" s="3">
        <f t="shared" si="110"/>
        <v>50</v>
      </c>
      <c r="AA1181">
        <v>85</v>
      </c>
      <c r="AB1181">
        <v>15</v>
      </c>
      <c r="AC1181" s="3">
        <f t="shared" si="111"/>
        <v>70</v>
      </c>
      <c r="AD1181" s="3">
        <f t="shared" si="112"/>
        <v>5</v>
      </c>
      <c r="AE1181" s="3" t="s">
        <v>30462</v>
      </c>
      <c r="AF1181" t="b">
        <v>0</v>
      </c>
      <c r="AG1181" s="1">
        <v>44652.536689814813</v>
      </c>
    </row>
    <row r="1182" spans="1:33" ht="34" x14ac:dyDescent="0.2">
      <c r="A1182" t="s">
        <v>3636</v>
      </c>
      <c r="B1182">
        <v>2192</v>
      </c>
      <c r="C1182" s="3" t="s">
        <v>3637</v>
      </c>
      <c r="D1182" t="s">
        <v>3634</v>
      </c>
      <c r="E1182" t="s">
        <v>30159</v>
      </c>
      <c r="F1182" s="9" t="str">
        <f>_xlfn.XLOOKUP(E1182,'Raw Data - Area Code'!A:A,'Raw Data - Area Code'!B:B,"",FALSE)</f>
        <v>North West London</v>
      </c>
      <c r="G1182" s="9">
        <v>4176965</v>
      </c>
      <c r="H1182" s="18" t="s">
        <v>3638</v>
      </c>
      <c r="I1182" s="20" t="s">
        <v>30269</v>
      </c>
      <c r="J1182" s="8" t="str">
        <f>_xlfn.XLOOKUP(TRIM(I1182),'Raw Data - SIC Code'!A:A,'Raw Data - SIC Code'!C:C,"",FALSE)</f>
        <v>Real Estate</v>
      </c>
      <c r="K1182">
        <v>42</v>
      </c>
      <c r="L1182" s="3">
        <v>45</v>
      </c>
      <c r="M1182">
        <v>70.900000000000006</v>
      </c>
      <c r="N1182">
        <v>83</v>
      </c>
      <c r="O1182">
        <v>74</v>
      </c>
      <c r="P1182">
        <v>53</v>
      </c>
      <c r="Q1182" s="27">
        <f t="shared" si="113"/>
        <v>16.535433070866144</v>
      </c>
      <c r="R1182">
        <v>21</v>
      </c>
      <c r="S1182">
        <v>79</v>
      </c>
      <c r="T1182" s="3">
        <f t="shared" si="108"/>
        <v>-57.999999999999993</v>
      </c>
      <c r="U1182">
        <v>38</v>
      </c>
      <c r="V1182">
        <v>62</v>
      </c>
      <c r="W1182" s="3">
        <f t="shared" si="109"/>
        <v>-24</v>
      </c>
      <c r="X1182">
        <v>61</v>
      </c>
      <c r="Y1182">
        <v>39</v>
      </c>
      <c r="Z1182" s="3">
        <f t="shared" si="110"/>
        <v>22</v>
      </c>
      <c r="AA1182">
        <v>78</v>
      </c>
      <c r="AB1182">
        <v>22</v>
      </c>
      <c r="AC1182" s="3">
        <f t="shared" si="111"/>
        <v>56.000000000000007</v>
      </c>
      <c r="AD1182" s="3">
        <f t="shared" si="112"/>
        <v>4</v>
      </c>
      <c r="AE1182" s="3" t="s">
        <v>30462</v>
      </c>
      <c r="AF1182" t="b">
        <v>0</v>
      </c>
      <c r="AG1182" s="1">
        <v>44655.644965277781</v>
      </c>
    </row>
    <row r="1183" spans="1:33" x14ac:dyDescent="0.2">
      <c r="A1183" t="s">
        <v>3639</v>
      </c>
      <c r="B1183">
        <v>15875</v>
      </c>
      <c r="C1183" s="3" t="s">
        <v>3633</v>
      </c>
      <c r="D1183" t="s">
        <v>3634</v>
      </c>
      <c r="E1183" t="s">
        <v>30159</v>
      </c>
      <c r="F1183" s="9" t="str">
        <f>_xlfn.XLOOKUP(E1183,'Raw Data - Area Code'!A:A,'Raw Data - Area Code'!B:B,"",FALSE)</f>
        <v>North West London</v>
      </c>
      <c r="G1183" s="9" t="s">
        <v>3640</v>
      </c>
      <c r="H1183" s="8"/>
      <c r="I1183" s="20">
        <v>64</v>
      </c>
      <c r="J1183" s="8" t="str">
        <f>_xlfn.XLOOKUP(TRIM(I1183),'Raw Data - SIC Code'!A:A,'Raw Data - SIC Code'!C:C,"",FALSE)</f>
        <v>Finance</v>
      </c>
      <c r="K1183">
        <v>22.1</v>
      </c>
      <c r="L1183" s="3">
        <v>28.2</v>
      </c>
      <c r="M1183">
        <v>35.299999999999997</v>
      </c>
      <c r="N1183">
        <v>37.1</v>
      </c>
      <c r="O1183">
        <v>89</v>
      </c>
      <c r="P1183">
        <v>85</v>
      </c>
      <c r="Q1183" s="27">
        <f t="shared" si="113"/>
        <v>2.2988505747126435</v>
      </c>
      <c r="R1183">
        <v>36</v>
      </c>
      <c r="S1183">
        <v>64</v>
      </c>
      <c r="T1183" s="3">
        <f t="shared" si="108"/>
        <v>-28.000000000000004</v>
      </c>
      <c r="U1183">
        <v>49</v>
      </c>
      <c r="V1183">
        <v>51</v>
      </c>
      <c r="W1183" s="3">
        <f t="shared" si="109"/>
        <v>-2</v>
      </c>
      <c r="X1183">
        <v>61</v>
      </c>
      <c r="Y1183">
        <v>39</v>
      </c>
      <c r="Z1183" s="3">
        <f t="shared" si="110"/>
        <v>22</v>
      </c>
      <c r="AA1183">
        <v>68</v>
      </c>
      <c r="AB1183">
        <v>32</v>
      </c>
      <c r="AC1183" s="3">
        <f t="shared" si="111"/>
        <v>36</v>
      </c>
      <c r="AD1183" s="3">
        <f t="shared" si="112"/>
        <v>4</v>
      </c>
      <c r="AE1183" s="3" t="s">
        <v>30461</v>
      </c>
      <c r="AF1183" t="b">
        <v>0</v>
      </c>
      <c r="AG1183" s="1">
        <v>44652.536585648151</v>
      </c>
    </row>
    <row r="1184" spans="1:33" x14ac:dyDescent="0.2">
      <c r="A1184" t="s">
        <v>3641</v>
      </c>
      <c r="B1184">
        <v>2194</v>
      </c>
      <c r="C1184" s="3" t="s">
        <v>3642</v>
      </c>
      <c r="D1184" t="s">
        <v>3643</v>
      </c>
      <c r="E1184" t="s">
        <v>30147</v>
      </c>
      <c r="F1184" s="9" t="str">
        <f>_xlfn.XLOOKUP(E1184,'Raw Data - Area Code'!A:A,'Raw Data - Area Code'!B:B,"",FALSE)</f>
        <v>Leicester</v>
      </c>
      <c r="G1184" s="9">
        <v>2138268</v>
      </c>
      <c r="H1184" s="8">
        <v>82920</v>
      </c>
      <c r="I1184" s="20" t="s">
        <v>30240</v>
      </c>
      <c r="J1184" s="8" t="str">
        <f>_xlfn.XLOOKUP(TRIM(I1184),'Raw Data - SIC Code'!A:A,'Raw Data - SIC Code'!C:C,"",FALSE)</f>
        <v>Admin Services</v>
      </c>
      <c r="K1184">
        <v>3.6</v>
      </c>
      <c r="L1184" s="3">
        <v>6.4</v>
      </c>
      <c r="M1184">
        <v>91</v>
      </c>
      <c r="N1184">
        <v>76</v>
      </c>
      <c r="O1184">
        <v>4.9000000000000004</v>
      </c>
      <c r="P1184">
        <v>58</v>
      </c>
      <c r="Q1184" s="27">
        <f t="shared" si="113"/>
        <v>-84.419713831478532</v>
      </c>
      <c r="R1184">
        <v>85</v>
      </c>
      <c r="S1184">
        <v>15</v>
      </c>
      <c r="T1184" s="3">
        <f t="shared" si="108"/>
        <v>70</v>
      </c>
      <c r="U1184">
        <v>91</v>
      </c>
      <c r="V1184">
        <v>9</v>
      </c>
      <c r="W1184" s="3">
        <f t="shared" si="109"/>
        <v>82</v>
      </c>
      <c r="X1184">
        <v>95</v>
      </c>
      <c r="Y1184">
        <v>5</v>
      </c>
      <c r="Z1184" s="3">
        <f t="shared" si="110"/>
        <v>90</v>
      </c>
      <c r="AA1184">
        <v>87</v>
      </c>
      <c r="AB1184">
        <v>13</v>
      </c>
      <c r="AC1184" s="3">
        <f t="shared" si="111"/>
        <v>74</v>
      </c>
      <c r="AD1184" s="3">
        <f t="shared" si="112"/>
        <v>5</v>
      </c>
      <c r="AE1184" s="3" t="s">
        <v>30460</v>
      </c>
      <c r="AF1184" t="b">
        <v>1</v>
      </c>
      <c r="AG1184" s="1">
        <v>44685.7031712963</v>
      </c>
    </row>
    <row r="1185" spans="1:33" x14ac:dyDescent="0.2">
      <c r="A1185" t="s">
        <v>3644</v>
      </c>
      <c r="B1185">
        <v>2195</v>
      </c>
      <c r="C1185" s="3" t="s">
        <v>3645</v>
      </c>
      <c r="D1185" t="s">
        <v>3361</v>
      </c>
      <c r="E1185" t="s">
        <v>30113</v>
      </c>
      <c r="F1185" s="9" t="str">
        <f>_xlfn.XLOOKUP(E1185,'Raw Data - Area Code'!A:A,'Raw Data - Area Code'!B:B,"",FALSE)</f>
        <v>Guildford</v>
      </c>
      <c r="G1185" s="9">
        <v>337663</v>
      </c>
      <c r="H1185" s="8">
        <v>20110</v>
      </c>
      <c r="I1185" s="20" t="s">
        <v>30245</v>
      </c>
      <c r="J1185" s="8" t="str">
        <f>_xlfn.XLOOKUP(TRIM(I1185),'Raw Data - SIC Code'!A:A,'Raw Data - SIC Code'!C:C,"",FALSE)</f>
        <v>Manufacturing</v>
      </c>
      <c r="K1185">
        <v>7</v>
      </c>
      <c r="L1185" s="3">
        <v>11</v>
      </c>
      <c r="M1185">
        <v>-4</v>
      </c>
      <c r="N1185">
        <v>-40</v>
      </c>
      <c r="O1185">
        <v>61</v>
      </c>
      <c r="P1185">
        <v>68</v>
      </c>
      <c r="Q1185" s="27">
        <f t="shared" si="113"/>
        <v>-5.4263565891472867</v>
      </c>
      <c r="R1185">
        <v>66</v>
      </c>
      <c r="S1185">
        <v>34</v>
      </c>
      <c r="T1185" s="3">
        <f t="shared" si="108"/>
        <v>32</v>
      </c>
      <c r="U1185">
        <v>89</v>
      </c>
      <c r="V1185">
        <v>11</v>
      </c>
      <c r="W1185" s="3">
        <f t="shared" si="109"/>
        <v>78</v>
      </c>
      <c r="X1185">
        <v>89</v>
      </c>
      <c r="Y1185">
        <v>11</v>
      </c>
      <c r="Z1185" s="3">
        <f t="shared" si="110"/>
        <v>78</v>
      </c>
      <c r="AA1185">
        <v>80</v>
      </c>
      <c r="AB1185">
        <v>20</v>
      </c>
      <c r="AC1185" s="3">
        <f t="shared" si="111"/>
        <v>60</v>
      </c>
      <c r="AD1185" s="3">
        <f t="shared" si="112"/>
        <v>5</v>
      </c>
      <c r="AE1185" s="3" t="s">
        <v>30462</v>
      </c>
      <c r="AF1185" t="b">
        <v>0</v>
      </c>
      <c r="AG1185" s="1">
        <v>44655.559166666666</v>
      </c>
    </row>
    <row r="1186" spans="1:33" x14ac:dyDescent="0.2">
      <c r="A1186" t="s">
        <v>3646</v>
      </c>
      <c r="B1186">
        <v>2197</v>
      </c>
      <c r="C1186" s="3" t="s">
        <v>3647</v>
      </c>
      <c r="D1186" t="s">
        <v>3648</v>
      </c>
      <c r="E1186" t="s">
        <v>30136</v>
      </c>
      <c r="F1186" s="9" t="str">
        <f>_xlfn.XLOOKUP(E1186,'Raw Data - Area Code'!A:A,'Raw Data - Area Code'!B:B,"",FALSE)</f>
        <v>Stockport</v>
      </c>
      <c r="G1186" s="9">
        <v>1025652</v>
      </c>
      <c r="H1186" s="8">
        <v>25610</v>
      </c>
      <c r="I1186" s="20" t="s">
        <v>30259</v>
      </c>
      <c r="J1186" s="8" t="str">
        <f>_xlfn.XLOOKUP(TRIM(I1186),'Raw Data - SIC Code'!A:A,'Raw Data - SIC Code'!C:C,"",FALSE)</f>
        <v>Manufacturing</v>
      </c>
      <c r="K1186">
        <v>27.3</v>
      </c>
      <c r="L1186" s="3">
        <v>20.100000000000001</v>
      </c>
      <c r="O1186">
        <v>0</v>
      </c>
      <c r="P1186">
        <v>0</v>
      </c>
      <c r="Q1186" s="27">
        <v>0</v>
      </c>
      <c r="R1186">
        <v>81</v>
      </c>
      <c r="S1186">
        <v>19</v>
      </c>
      <c r="T1186" s="3">
        <f t="shared" si="108"/>
        <v>62</v>
      </c>
      <c r="U1186">
        <v>98</v>
      </c>
      <c r="V1186">
        <v>2</v>
      </c>
      <c r="W1186" s="3">
        <f t="shared" si="109"/>
        <v>96</v>
      </c>
      <c r="X1186">
        <v>92</v>
      </c>
      <c r="Y1186">
        <v>8</v>
      </c>
      <c r="Z1186" s="3">
        <f t="shared" si="110"/>
        <v>84</v>
      </c>
      <c r="AA1186">
        <v>98</v>
      </c>
      <c r="AB1186">
        <v>2</v>
      </c>
      <c r="AC1186" s="3">
        <f t="shared" si="111"/>
        <v>96</v>
      </c>
      <c r="AD1186" s="3">
        <f t="shared" si="112"/>
        <v>5</v>
      </c>
      <c r="AE1186" s="3" t="s">
        <v>333</v>
      </c>
      <c r="AF1186" t="b">
        <v>0</v>
      </c>
      <c r="AG1186" s="1">
        <v>44652.642210648148</v>
      </c>
    </row>
    <row r="1187" spans="1:33" ht="34" x14ac:dyDescent="0.2">
      <c r="A1187" t="s">
        <v>3649</v>
      </c>
      <c r="B1187">
        <v>19415</v>
      </c>
      <c r="C1187" s="3" t="s">
        <v>3650</v>
      </c>
      <c r="D1187" t="s">
        <v>3651</v>
      </c>
      <c r="E1187" t="s">
        <v>30123</v>
      </c>
      <c r="F1187" s="9" t="str">
        <f>_xlfn.XLOOKUP(E1187,'Raw Data - Area Code'!A:A,'Raw Data - Area Code'!B:B,"",FALSE)</f>
        <v>Reading</v>
      </c>
      <c r="G1187" s="9">
        <v>1961886</v>
      </c>
      <c r="H1187" s="18" t="s">
        <v>3652</v>
      </c>
      <c r="I1187" s="20" t="s">
        <v>30258</v>
      </c>
      <c r="J1187" s="8" t="str">
        <f>_xlfn.XLOOKUP(TRIM(I1187),'Raw Data - SIC Code'!A:A,'Raw Data - SIC Code'!C:C,"",FALSE)</f>
        <v>Manufacturing</v>
      </c>
      <c r="K1187">
        <v>16</v>
      </c>
      <c r="L1187" s="3">
        <v>9</v>
      </c>
      <c r="M1187">
        <v>21</v>
      </c>
      <c r="N1187">
        <v>1</v>
      </c>
      <c r="O1187">
        <v>98</v>
      </c>
      <c r="P1187">
        <v>97</v>
      </c>
      <c r="Q1187" s="27">
        <f t="shared" si="113"/>
        <v>0.51282051282051277</v>
      </c>
      <c r="R1187">
        <v>41</v>
      </c>
      <c r="S1187">
        <v>59</v>
      </c>
      <c r="T1187" s="3">
        <f t="shared" si="108"/>
        <v>-18</v>
      </c>
      <c r="U1187">
        <v>52</v>
      </c>
      <c r="V1187">
        <v>48</v>
      </c>
      <c r="W1187" s="3">
        <f t="shared" si="109"/>
        <v>4</v>
      </c>
      <c r="X1187">
        <v>43</v>
      </c>
      <c r="Y1187">
        <v>57</v>
      </c>
      <c r="Z1187" s="3">
        <f t="shared" si="110"/>
        <v>-14.000000000000002</v>
      </c>
      <c r="AA1187">
        <v>57</v>
      </c>
      <c r="AB1187">
        <v>43</v>
      </c>
      <c r="AC1187" s="3">
        <f t="shared" si="111"/>
        <v>14.000000000000002</v>
      </c>
      <c r="AD1187" s="3">
        <f t="shared" si="112"/>
        <v>4</v>
      </c>
      <c r="AE1187" s="3" t="s">
        <v>30460</v>
      </c>
      <c r="AF1187" t="b">
        <v>0</v>
      </c>
      <c r="AG1187" s="1">
        <v>44641.51222222222</v>
      </c>
    </row>
    <row r="1188" spans="1:33" x14ac:dyDescent="0.2">
      <c r="A1188" t="s">
        <v>3653</v>
      </c>
      <c r="B1188">
        <v>2199</v>
      </c>
      <c r="C1188" s="3" t="s">
        <v>3654</v>
      </c>
      <c r="D1188" t="s">
        <v>3651</v>
      </c>
      <c r="E1188" t="s">
        <v>30123</v>
      </c>
      <c r="F1188" s="9" t="str">
        <f>_xlfn.XLOOKUP(E1188,'Raw Data - Area Code'!A:A,'Raw Data - Area Code'!B:B,"",FALSE)</f>
        <v>Reading</v>
      </c>
      <c r="G1188" s="9">
        <v>711858</v>
      </c>
      <c r="H1188" s="8">
        <v>21100</v>
      </c>
      <c r="I1188" s="20" t="s">
        <v>30258</v>
      </c>
      <c r="J1188" s="8" t="str">
        <f>_xlfn.XLOOKUP(TRIM(I1188),'Raw Data - SIC Code'!A:A,'Raw Data - SIC Code'!C:C,"",FALSE)</f>
        <v>Manufacturing</v>
      </c>
      <c r="K1188">
        <v>14</v>
      </c>
      <c r="L1188" s="3">
        <v>12</v>
      </c>
      <c r="M1188">
        <v>25</v>
      </c>
      <c r="N1188">
        <v>24</v>
      </c>
      <c r="O1188">
        <v>97</v>
      </c>
      <c r="P1188">
        <v>98</v>
      </c>
      <c r="Q1188" s="27">
        <f t="shared" si="113"/>
        <v>-0.51282051282051277</v>
      </c>
      <c r="R1188">
        <v>29</v>
      </c>
      <c r="S1188">
        <v>71</v>
      </c>
      <c r="T1188" s="3">
        <f t="shared" si="108"/>
        <v>-42</v>
      </c>
      <c r="U1188">
        <v>29</v>
      </c>
      <c r="V1188">
        <v>71</v>
      </c>
      <c r="W1188" s="3">
        <f t="shared" si="109"/>
        <v>-42</v>
      </c>
      <c r="X1188">
        <v>39</v>
      </c>
      <c r="Y1188">
        <v>61</v>
      </c>
      <c r="Z1188" s="3">
        <f t="shared" si="110"/>
        <v>-22</v>
      </c>
      <c r="AA1188">
        <v>49</v>
      </c>
      <c r="AB1188">
        <v>51</v>
      </c>
      <c r="AC1188" s="3">
        <f t="shared" si="111"/>
        <v>-2</v>
      </c>
      <c r="AD1188" s="3">
        <f t="shared" si="112"/>
        <v>1</v>
      </c>
      <c r="AE1188" s="3" t="s">
        <v>30460</v>
      </c>
      <c r="AF1188" t="b">
        <v>0</v>
      </c>
      <c r="AG1188" s="1">
        <v>44641.515983796293</v>
      </c>
    </row>
    <row r="1189" spans="1:33" x14ac:dyDescent="0.2">
      <c r="A1189" t="s">
        <v>3655</v>
      </c>
      <c r="B1189">
        <v>20109</v>
      </c>
      <c r="C1189" s="3" t="s">
        <v>3656</v>
      </c>
      <c r="D1189" t="s">
        <v>3657</v>
      </c>
      <c r="E1189" t="s">
        <v>30182</v>
      </c>
      <c r="F1189" s="9" t="str">
        <f>_xlfn.XLOOKUP(E1189,'Raw Data - Area Code'!A:A,'Raw Data - Area Code'!B:B,"",FALSE)</f>
        <v>South West London</v>
      </c>
      <c r="G1189" s="9">
        <v>8186759</v>
      </c>
      <c r="H1189" s="8">
        <v>52230</v>
      </c>
      <c r="I1189" s="20" t="s">
        <v>30242</v>
      </c>
      <c r="J1189" s="8" t="str">
        <f>_xlfn.XLOOKUP(TRIM(I1189),'Raw Data - SIC Code'!A:A,'Raw Data - SIC Code'!C:C,"",FALSE)</f>
        <v>Logistics</v>
      </c>
      <c r="K1189">
        <v>12.4</v>
      </c>
      <c r="L1189" s="3">
        <v>8.6</v>
      </c>
      <c r="M1189">
        <v>27</v>
      </c>
      <c r="N1189">
        <v>17.899999999999999</v>
      </c>
      <c r="O1189">
        <v>99.6</v>
      </c>
      <c r="P1189">
        <v>100</v>
      </c>
      <c r="Q1189" s="27">
        <f t="shared" si="113"/>
        <v>-0.20040080160320925</v>
      </c>
      <c r="R1189">
        <v>81.5</v>
      </c>
      <c r="S1189">
        <v>18.5</v>
      </c>
      <c r="T1189" s="3">
        <f t="shared" si="108"/>
        <v>63</v>
      </c>
      <c r="U1189">
        <v>84.6</v>
      </c>
      <c r="V1189">
        <v>15.4</v>
      </c>
      <c r="W1189" s="3">
        <f t="shared" si="109"/>
        <v>69.199999999999989</v>
      </c>
      <c r="X1189">
        <v>90.8</v>
      </c>
      <c r="Y1189">
        <v>9.1999999999999993</v>
      </c>
      <c r="Z1189" s="3">
        <f t="shared" si="110"/>
        <v>81.599999999999994</v>
      </c>
      <c r="AA1189">
        <v>90.8</v>
      </c>
      <c r="AB1189">
        <v>9.1999999999999993</v>
      </c>
      <c r="AC1189" s="3">
        <f t="shared" si="111"/>
        <v>81.599999999999994</v>
      </c>
      <c r="AD1189" s="3">
        <f t="shared" si="112"/>
        <v>5</v>
      </c>
      <c r="AE1189" s="3" t="s">
        <v>30460</v>
      </c>
      <c r="AF1189" t="b">
        <v>0</v>
      </c>
      <c r="AG1189" s="1">
        <v>44651.917951388888</v>
      </c>
    </row>
    <row r="1190" spans="1:33" x14ac:dyDescent="0.2">
      <c r="A1190" t="s">
        <v>3658</v>
      </c>
      <c r="B1190">
        <v>2200</v>
      </c>
      <c r="C1190" s="3" t="s">
        <v>3656</v>
      </c>
      <c r="D1190" t="s">
        <v>3657</v>
      </c>
      <c r="E1190" t="s">
        <v>30182</v>
      </c>
      <c r="F1190" s="9" t="str">
        <f>_xlfn.XLOOKUP(E1190,'Raw Data - Area Code'!A:A,'Raw Data - Area Code'!B:B,"",FALSE)</f>
        <v>South West London</v>
      </c>
      <c r="G1190" s="9">
        <v>1290439</v>
      </c>
      <c r="H1190" s="8">
        <v>84220</v>
      </c>
      <c r="I1190" s="20" t="s">
        <v>30276</v>
      </c>
      <c r="J1190" s="8" t="str">
        <f>_xlfn.XLOOKUP(TRIM(I1190),'Raw Data - SIC Code'!A:A,'Raw Data - SIC Code'!C:C,"",FALSE)</f>
        <v>Public Admin</v>
      </c>
      <c r="K1190">
        <v>12.8</v>
      </c>
      <c r="L1190" s="3">
        <v>14.9</v>
      </c>
      <c r="M1190">
        <v>4.5999999999999996</v>
      </c>
      <c r="N1190">
        <v>14.9</v>
      </c>
      <c r="O1190">
        <v>92.7</v>
      </c>
      <c r="P1190">
        <v>94.5</v>
      </c>
      <c r="Q1190" s="27">
        <f t="shared" si="113"/>
        <v>-0.96153846153846001</v>
      </c>
      <c r="R1190">
        <v>72.5</v>
      </c>
      <c r="S1190">
        <v>27.5</v>
      </c>
      <c r="T1190" s="3">
        <f t="shared" si="108"/>
        <v>45</v>
      </c>
      <c r="U1190">
        <v>78.5</v>
      </c>
      <c r="V1190">
        <v>21.5</v>
      </c>
      <c r="W1190" s="3">
        <f t="shared" si="109"/>
        <v>56.999999999999993</v>
      </c>
      <c r="X1190">
        <v>84.4</v>
      </c>
      <c r="Y1190">
        <v>15.6</v>
      </c>
      <c r="Z1190" s="3">
        <f t="shared" si="110"/>
        <v>68.800000000000011</v>
      </c>
      <c r="AA1190">
        <v>86.7</v>
      </c>
      <c r="AB1190">
        <v>13.3</v>
      </c>
      <c r="AC1190" s="3">
        <f t="shared" si="111"/>
        <v>73.400000000000006</v>
      </c>
      <c r="AD1190" s="3">
        <f t="shared" si="112"/>
        <v>5</v>
      </c>
      <c r="AE1190" s="3" t="s">
        <v>30462</v>
      </c>
      <c r="AF1190" t="b">
        <v>0</v>
      </c>
      <c r="AG1190" s="1">
        <v>44651.9215625</v>
      </c>
    </row>
    <row r="1191" spans="1:33" x14ac:dyDescent="0.2">
      <c r="A1191" t="s">
        <v>3659</v>
      </c>
      <c r="B1191">
        <v>19725</v>
      </c>
      <c r="C1191" s="3" t="s">
        <v>3656</v>
      </c>
      <c r="D1191" t="s">
        <v>3657</v>
      </c>
      <c r="E1191" t="s">
        <v>30182</v>
      </c>
      <c r="F1191" s="9" t="str">
        <f>_xlfn.XLOOKUP(E1191,'Raw Data - Area Code'!A:A,'Raw Data - Area Code'!B:B,"",FALSE)</f>
        <v>South West London</v>
      </c>
      <c r="G1191" s="9">
        <v>4355070</v>
      </c>
      <c r="H1191" s="8">
        <v>82990</v>
      </c>
      <c r="I1191" s="20" t="s">
        <v>30240</v>
      </c>
      <c r="J1191" s="8" t="str">
        <f>_xlfn.XLOOKUP(TRIM(I1191),'Raw Data - SIC Code'!A:A,'Raw Data - SIC Code'!C:C,"",FALSE)</f>
        <v>Admin Services</v>
      </c>
      <c r="K1191">
        <v>23.4</v>
      </c>
      <c r="L1191" s="3">
        <v>23.9</v>
      </c>
      <c r="M1191">
        <v>45.7</v>
      </c>
      <c r="N1191">
        <v>24.9</v>
      </c>
      <c r="O1191">
        <v>92.9</v>
      </c>
      <c r="P1191">
        <v>94.2</v>
      </c>
      <c r="Q1191" s="27">
        <f t="shared" si="113"/>
        <v>-0.69481560662747033</v>
      </c>
      <c r="R1191">
        <v>50.6</v>
      </c>
      <c r="S1191">
        <v>49.4</v>
      </c>
      <c r="T1191" s="3">
        <f t="shared" si="108"/>
        <v>1.2000000000000028</v>
      </c>
      <c r="U1191">
        <v>47.1</v>
      </c>
      <c r="V1191">
        <v>52.9</v>
      </c>
      <c r="W1191" s="3">
        <f t="shared" si="109"/>
        <v>-5.7999999999999972</v>
      </c>
      <c r="X1191">
        <v>72.400000000000006</v>
      </c>
      <c r="Y1191">
        <v>27.6</v>
      </c>
      <c r="Z1191" s="3">
        <f t="shared" si="110"/>
        <v>44.800000000000004</v>
      </c>
      <c r="AA1191">
        <v>70.099999999999994</v>
      </c>
      <c r="AB1191">
        <v>29.9</v>
      </c>
      <c r="AC1191" s="3">
        <f t="shared" si="111"/>
        <v>40.199999999999996</v>
      </c>
      <c r="AD1191" s="3">
        <f t="shared" si="112"/>
        <v>4</v>
      </c>
      <c r="AE1191" s="3" t="s">
        <v>30460</v>
      </c>
      <c r="AF1191" t="b">
        <v>0</v>
      </c>
      <c r="AG1191" s="1">
        <v>44651.924143518518</v>
      </c>
    </row>
    <row r="1192" spans="1:33" ht="34" x14ac:dyDescent="0.2">
      <c r="A1192" t="s">
        <v>3660</v>
      </c>
      <c r="B1192">
        <v>21285</v>
      </c>
      <c r="C1192" s="3" t="s">
        <v>3661</v>
      </c>
      <c r="D1192" t="s">
        <v>3662</v>
      </c>
      <c r="E1192" t="s">
        <v>30136</v>
      </c>
      <c r="F1192" s="9" t="str">
        <f>_xlfn.XLOOKUP(E1192,'Raw Data - Area Code'!A:A,'Raw Data - Area Code'!B:B,"",FALSE)</f>
        <v>Stockport</v>
      </c>
      <c r="G1192" s="9">
        <v>3542206</v>
      </c>
      <c r="H1192" s="18" t="s">
        <v>3663</v>
      </c>
      <c r="I1192" s="20" t="s">
        <v>30273</v>
      </c>
      <c r="J1192" s="8" t="str">
        <f>_xlfn.XLOOKUP(TRIM(I1192),'Raw Data - SIC Code'!A:A,'Raw Data - SIC Code'!C:C,"",FALSE)</f>
        <v>Admin Services</v>
      </c>
      <c r="K1192">
        <v>-2.2000000000000002</v>
      </c>
      <c r="L1192" s="3">
        <v>-13.3</v>
      </c>
      <c r="M1192">
        <v>-100.5</v>
      </c>
      <c r="N1192">
        <v>-282.89999999999998</v>
      </c>
      <c r="O1192">
        <v>91.6</v>
      </c>
      <c r="P1192">
        <v>51.7</v>
      </c>
      <c r="Q1192" s="27">
        <f t="shared" si="113"/>
        <v>27.843684577808787</v>
      </c>
      <c r="R1192">
        <v>100</v>
      </c>
      <c r="S1192">
        <v>0</v>
      </c>
      <c r="T1192" s="3">
        <f t="shared" si="108"/>
        <v>100</v>
      </c>
      <c r="U1192">
        <v>83.9</v>
      </c>
      <c r="V1192">
        <v>16.100000000000001</v>
      </c>
      <c r="W1192" s="3">
        <f t="shared" si="109"/>
        <v>67.800000000000011</v>
      </c>
      <c r="X1192">
        <v>85.5</v>
      </c>
      <c r="Y1192">
        <v>14.5</v>
      </c>
      <c r="Z1192" s="3">
        <f t="shared" si="110"/>
        <v>71</v>
      </c>
      <c r="AA1192">
        <v>91.9</v>
      </c>
      <c r="AB1192">
        <v>8.1</v>
      </c>
      <c r="AC1192" s="3">
        <f t="shared" si="111"/>
        <v>83.800000000000011</v>
      </c>
      <c r="AD1192" s="3">
        <f t="shared" si="112"/>
        <v>5</v>
      </c>
      <c r="AE1192" s="3" t="s">
        <v>30460</v>
      </c>
      <c r="AF1192" t="b">
        <v>0</v>
      </c>
      <c r="AG1192" s="1">
        <v>44652.332835648151</v>
      </c>
    </row>
    <row r="1193" spans="1:33" ht="34" x14ac:dyDescent="0.2">
      <c r="A1193" t="s">
        <v>3664</v>
      </c>
      <c r="B1193">
        <v>2201</v>
      </c>
      <c r="C1193" s="3" t="s">
        <v>3665</v>
      </c>
      <c r="D1193" t="s">
        <v>3666</v>
      </c>
      <c r="E1193" t="s">
        <v>30113</v>
      </c>
      <c r="F1193" s="9" t="str">
        <f>_xlfn.XLOOKUP(E1193,'Raw Data - Area Code'!A:A,'Raw Data - Area Code'!B:B,"",FALSE)</f>
        <v>Guildford</v>
      </c>
      <c r="G1193" s="9">
        <v>7535642</v>
      </c>
      <c r="H1193" s="18" t="s">
        <v>3667</v>
      </c>
      <c r="I1193" s="20" t="s">
        <v>30235</v>
      </c>
      <c r="J1193" s="8" t="str">
        <f>_xlfn.XLOOKUP(TRIM(I1193),'Raw Data - SIC Code'!A:A,'Raw Data - SIC Code'!C:C,"",FALSE)</f>
        <v>Education</v>
      </c>
      <c r="K1193">
        <v>13</v>
      </c>
      <c r="L1193" s="3">
        <v>23</v>
      </c>
      <c r="M1193">
        <v>34</v>
      </c>
      <c r="N1193">
        <v>20</v>
      </c>
      <c r="O1193">
        <v>8</v>
      </c>
      <c r="P1193">
        <v>4</v>
      </c>
      <c r="Q1193" s="27">
        <f t="shared" si="113"/>
        <v>33.333333333333329</v>
      </c>
      <c r="R1193">
        <v>25</v>
      </c>
      <c r="S1193">
        <v>75</v>
      </c>
      <c r="T1193" s="3">
        <f t="shared" si="108"/>
        <v>-50</v>
      </c>
      <c r="U1193">
        <v>26</v>
      </c>
      <c r="V1193">
        <v>74</v>
      </c>
      <c r="W1193" s="3">
        <f t="shared" si="109"/>
        <v>-48</v>
      </c>
      <c r="X1193">
        <v>33</v>
      </c>
      <c r="Y1193">
        <v>67</v>
      </c>
      <c r="Z1193" s="3">
        <f t="shared" si="110"/>
        <v>-34</v>
      </c>
      <c r="AA1193">
        <v>37</v>
      </c>
      <c r="AB1193">
        <v>63</v>
      </c>
      <c r="AC1193" s="3">
        <f t="shared" si="111"/>
        <v>-26</v>
      </c>
      <c r="AD1193" s="3">
        <f t="shared" si="112"/>
        <v>2</v>
      </c>
      <c r="AE1193" s="3" t="s">
        <v>30462</v>
      </c>
      <c r="AF1193" t="b">
        <v>0</v>
      </c>
      <c r="AG1193" s="1">
        <v>44645.59202546296</v>
      </c>
    </row>
    <row r="1194" spans="1:33" ht="34" x14ac:dyDescent="0.2">
      <c r="A1194" t="s">
        <v>3668</v>
      </c>
      <c r="B1194">
        <v>19213</v>
      </c>
      <c r="C1194" s="3" t="s">
        <v>3669</v>
      </c>
      <c r="D1194" t="s">
        <v>3670</v>
      </c>
      <c r="E1194" t="s">
        <v>30227</v>
      </c>
      <c r="F1194" s="9" t="str">
        <f>_xlfn.XLOOKUP(E1194,'Raw Data - Area Code'!A:A,'Raw Data - Area Code'!B:B,"",FALSE)</f>
        <v>East London</v>
      </c>
      <c r="G1194" s="9">
        <v>10488603</v>
      </c>
      <c r="H1194" s="18" t="s">
        <v>34</v>
      </c>
      <c r="I1194" s="20" t="s">
        <v>30235</v>
      </c>
      <c r="J1194" s="8" t="str">
        <f>_xlfn.XLOOKUP(TRIM(I1194),'Raw Data - SIC Code'!A:A,'Raw Data - SIC Code'!C:C,"",FALSE)</f>
        <v>Education</v>
      </c>
      <c r="K1194">
        <v>28</v>
      </c>
      <c r="L1194" s="3">
        <v>46</v>
      </c>
      <c r="O1194">
        <v>0</v>
      </c>
      <c r="P1194">
        <v>0</v>
      </c>
      <c r="Q1194" s="27">
        <v>0</v>
      </c>
      <c r="R1194">
        <v>23</v>
      </c>
      <c r="S1194">
        <v>77</v>
      </c>
      <c r="T1194" s="3">
        <f t="shared" si="108"/>
        <v>-54</v>
      </c>
      <c r="U1194">
        <v>18</v>
      </c>
      <c r="V1194">
        <v>82</v>
      </c>
      <c r="W1194" s="3">
        <f t="shared" si="109"/>
        <v>-64</v>
      </c>
      <c r="X1194">
        <v>8</v>
      </c>
      <c r="Y1194">
        <v>92</v>
      </c>
      <c r="Z1194" s="3">
        <f t="shared" si="110"/>
        <v>-84</v>
      </c>
      <c r="AA1194">
        <v>8</v>
      </c>
      <c r="AB1194">
        <v>92</v>
      </c>
      <c r="AC1194" s="3">
        <f t="shared" si="111"/>
        <v>-84</v>
      </c>
      <c r="AD1194" s="3">
        <f t="shared" si="112"/>
        <v>1</v>
      </c>
      <c r="AE1194" s="3" t="s">
        <v>30461</v>
      </c>
      <c r="AF1194" t="b">
        <v>0</v>
      </c>
      <c r="AG1194" s="1">
        <v>44650.635636574072</v>
      </c>
    </row>
    <row r="1195" spans="1:33" x14ac:dyDescent="0.2">
      <c r="A1195" t="s">
        <v>3671</v>
      </c>
      <c r="B1195">
        <v>2202</v>
      </c>
      <c r="C1195" s="3" t="s">
        <v>3672</v>
      </c>
      <c r="D1195" t="s">
        <v>3673</v>
      </c>
      <c r="E1195" t="s">
        <v>30136</v>
      </c>
      <c r="F1195" s="9" t="str">
        <f>_xlfn.XLOOKUP(E1195,'Raw Data - Area Code'!A:A,'Raw Data - Area Code'!B:B,"",FALSE)</f>
        <v>Stockport</v>
      </c>
      <c r="G1195" s="9">
        <v>2404333</v>
      </c>
      <c r="H1195" s="8">
        <v>70100</v>
      </c>
      <c r="I1195" s="20" t="s">
        <v>30249</v>
      </c>
      <c r="J1195" s="8" t="str">
        <f>_xlfn.XLOOKUP(TRIM(I1195),'Raw Data - SIC Code'!A:A,'Raw Data - SIC Code'!C:C,"",FALSE)</f>
        <v>Professional Services</v>
      </c>
      <c r="K1195">
        <v>25</v>
      </c>
      <c r="L1195" s="3">
        <v>27</v>
      </c>
      <c r="M1195">
        <v>72</v>
      </c>
      <c r="N1195">
        <v>0</v>
      </c>
      <c r="O1195">
        <v>94.5</v>
      </c>
      <c r="P1195">
        <v>75</v>
      </c>
      <c r="Q1195" s="27">
        <f t="shared" si="113"/>
        <v>11.504424778761061</v>
      </c>
      <c r="R1195">
        <v>45</v>
      </c>
      <c r="S1195">
        <v>55</v>
      </c>
      <c r="T1195" s="3">
        <f t="shared" si="108"/>
        <v>-10</v>
      </c>
      <c r="U1195">
        <v>50</v>
      </c>
      <c r="V1195">
        <v>50</v>
      </c>
      <c r="W1195" s="3">
        <f t="shared" si="109"/>
        <v>0</v>
      </c>
      <c r="X1195">
        <v>66</v>
      </c>
      <c r="Y1195">
        <v>34</v>
      </c>
      <c r="Z1195" s="3">
        <f t="shared" si="110"/>
        <v>32</v>
      </c>
      <c r="AA1195">
        <v>80</v>
      </c>
      <c r="AB1195">
        <v>20</v>
      </c>
      <c r="AC1195" s="3">
        <f t="shared" si="111"/>
        <v>60</v>
      </c>
      <c r="AD1195" s="3">
        <f t="shared" si="112"/>
        <v>4</v>
      </c>
      <c r="AE1195" s="3" t="s">
        <v>30460</v>
      </c>
      <c r="AF1195" t="b">
        <v>0</v>
      </c>
      <c r="AG1195" s="1">
        <v>44651.480300925927</v>
      </c>
    </row>
    <row r="1196" spans="1:33" ht="51" x14ac:dyDescent="0.2">
      <c r="A1196" t="s">
        <v>3674</v>
      </c>
      <c r="B1196">
        <v>20781</v>
      </c>
      <c r="C1196" s="3" t="s">
        <v>3675</v>
      </c>
      <c r="D1196" t="s">
        <v>1850</v>
      </c>
      <c r="E1196" t="s">
        <v>30145</v>
      </c>
      <c r="F1196" s="9" t="str">
        <f>_xlfn.XLOOKUP(E1196,'Raw Data - Area Code'!A:A,'Raw Data - Area Code'!B:B,"",FALSE)</f>
        <v>East Central London</v>
      </c>
      <c r="G1196" s="9">
        <v>2918954</v>
      </c>
      <c r="H1196" s="18" t="s">
        <v>3676</v>
      </c>
      <c r="I1196" s="20" t="s">
        <v>30260</v>
      </c>
      <c r="J1196" s="8" t="str">
        <f>_xlfn.XLOOKUP(TRIM(I1196),'Raw Data - SIC Code'!A:A,'Raw Data - SIC Code'!C:C,"",FALSE)</f>
        <v>Finance</v>
      </c>
      <c r="K1196">
        <v>10.9</v>
      </c>
      <c r="L1196" s="3">
        <v>-6</v>
      </c>
      <c r="M1196">
        <v>-17.7</v>
      </c>
      <c r="N1196">
        <v>58.7</v>
      </c>
      <c r="O1196">
        <v>52.2</v>
      </c>
      <c r="P1196">
        <v>38</v>
      </c>
      <c r="Q1196" s="27">
        <f t="shared" si="113"/>
        <v>15.742793791574282</v>
      </c>
      <c r="R1196">
        <v>57.3</v>
      </c>
      <c r="S1196">
        <v>42.7</v>
      </c>
      <c r="T1196" s="3">
        <f t="shared" si="108"/>
        <v>14.599999999999994</v>
      </c>
      <c r="U1196">
        <v>63.2</v>
      </c>
      <c r="V1196">
        <v>36.799999999999997</v>
      </c>
      <c r="W1196" s="3">
        <f t="shared" si="109"/>
        <v>26.400000000000006</v>
      </c>
      <c r="X1196">
        <v>42.1</v>
      </c>
      <c r="Y1196">
        <v>57.9</v>
      </c>
      <c r="Z1196" s="3">
        <f t="shared" si="110"/>
        <v>-15.799999999999997</v>
      </c>
      <c r="AA1196">
        <v>68</v>
      </c>
      <c r="AB1196">
        <v>32</v>
      </c>
      <c r="AC1196" s="3">
        <f t="shared" si="111"/>
        <v>36</v>
      </c>
      <c r="AD1196" s="3">
        <f t="shared" si="112"/>
        <v>4</v>
      </c>
      <c r="AE1196" s="3" t="s">
        <v>30460</v>
      </c>
      <c r="AF1196" t="b">
        <v>1</v>
      </c>
      <c r="AG1196" s="1">
        <v>44699.625671296293</v>
      </c>
    </row>
    <row r="1197" spans="1:33" x14ac:dyDescent="0.2">
      <c r="A1197" t="s">
        <v>3677</v>
      </c>
      <c r="B1197">
        <v>2203</v>
      </c>
      <c r="C1197" s="3" t="s">
        <v>3678</v>
      </c>
      <c r="D1197" t="s">
        <v>3679</v>
      </c>
      <c r="E1197" t="s">
        <v>30157</v>
      </c>
      <c r="F1197" s="9" t="str">
        <f>_xlfn.XLOOKUP(E1197,'Raw Data - Area Code'!A:A,'Raw Data - Area Code'!B:B,"",FALSE)</f>
        <v>Twickenham</v>
      </c>
      <c r="G1197" s="9">
        <v>232744</v>
      </c>
      <c r="H1197" s="8">
        <v>52290</v>
      </c>
      <c r="I1197" s="20" t="s">
        <v>30242</v>
      </c>
      <c r="J1197" s="8" t="str">
        <f>_xlfn.XLOOKUP(TRIM(I1197),'Raw Data - SIC Code'!A:A,'Raw Data - SIC Code'!C:C,"",FALSE)</f>
        <v>Logistics</v>
      </c>
      <c r="K1197">
        <v>34</v>
      </c>
      <c r="L1197" s="3">
        <v>6</v>
      </c>
      <c r="M1197">
        <v>55</v>
      </c>
      <c r="N1197">
        <v>4</v>
      </c>
      <c r="O1197">
        <v>76</v>
      </c>
      <c r="P1197">
        <v>77</v>
      </c>
      <c r="Q1197" s="27">
        <f t="shared" si="113"/>
        <v>-0.65359477124183007</v>
      </c>
      <c r="R1197">
        <v>63</v>
      </c>
      <c r="S1197">
        <v>37</v>
      </c>
      <c r="T1197" s="3">
        <f t="shared" si="108"/>
        <v>26</v>
      </c>
      <c r="U1197">
        <v>52</v>
      </c>
      <c r="V1197">
        <v>48</v>
      </c>
      <c r="W1197" s="3">
        <f t="shared" si="109"/>
        <v>4</v>
      </c>
      <c r="X1197">
        <v>56</v>
      </c>
      <c r="Y1197">
        <v>44</v>
      </c>
      <c r="Z1197" s="3">
        <f t="shared" si="110"/>
        <v>12</v>
      </c>
      <c r="AA1197">
        <v>72</v>
      </c>
      <c r="AB1197">
        <v>28</v>
      </c>
      <c r="AC1197" s="3">
        <f t="shared" si="111"/>
        <v>44</v>
      </c>
      <c r="AD1197" s="3">
        <f t="shared" si="112"/>
        <v>5</v>
      </c>
      <c r="AE1197" s="3" t="s">
        <v>30460</v>
      </c>
      <c r="AF1197" t="b">
        <v>0</v>
      </c>
      <c r="AG1197" s="1">
        <v>44637.635671296295</v>
      </c>
    </row>
    <row r="1198" spans="1:33" ht="34" x14ac:dyDescent="0.2">
      <c r="A1198" t="s">
        <v>3680</v>
      </c>
      <c r="B1198">
        <v>2204</v>
      </c>
      <c r="C1198" s="3" t="s">
        <v>3681</v>
      </c>
      <c r="D1198" t="s">
        <v>3682</v>
      </c>
      <c r="E1198" t="s">
        <v>30232</v>
      </c>
      <c r="F1198" s="9" t="str">
        <f>_xlfn.XLOOKUP(E1198,'Raw Data - Area Code'!A:A,'Raw Data - Area Code'!B:B,"",FALSE)</f>
        <v>Sheffield</v>
      </c>
      <c r="G1198" s="9"/>
      <c r="H1198" s="18" t="s">
        <v>668</v>
      </c>
      <c r="I1198" s="20">
        <v>84</v>
      </c>
      <c r="J1198" s="8" t="str">
        <f>_xlfn.XLOOKUP(TRIM(I1198),'Raw Data - SIC Code'!A:A,'Raw Data - SIC Code'!C:C,"",FALSE)</f>
        <v>Public Admin</v>
      </c>
      <c r="K1198">
        <v>2.5</v>
      </c>
      <c r="L1198" s="3">
        <v>0.5</v>
      </c>
      <c r="O1198">
        <v>0</v>
      </c>
      <c r="P1198">
        <v>0</v>
      </c>
      <c r="Q1198" s="27">
        <v>0</v>
      </c>
      <c r="R1198">
        <v>54.4</v>
      </c>
      <c r="S1198">
        <v>45.6</v>
      </c>
      <c r="T1198" s="3">
        <f t="shared" si="108"/>
        <v>8.7999999999999972</v>
      </c>
      <c r="U1198">
        <v>53.6</v>
      </c>
      <c r="V1198">
        <v>46.4</v>
      </c>
      <c r="W1198" s="3">
        <f t="shared" si="109"/>
        <v>7.200000000000002</v>
      </c>
      <c r="X1198">
        <v>48.8</v>
      </c>
      <c r="Y1198">
        <v>51.2</v>
      </c>
      <c r="Z1198" s="3">
        <f t="shared" si="110"/>
        <v>-2.4000000000000057</v>
      </c>
      <c r="AA1198">
        <v>47.2</v>
      </c>
      <c r="AB1198">
        <v>52.8</v>
      </c>
      <c r="AC1198" s="3">
        <f t="shared" si="111"/>
        <v>-5.5999999999999943</v>
      </c>
      <c r="AD1198" s="3">
        <f t="shared" si="112"/>
        <v>3</v>
      </c>
      <c r="AE1198" s="3" t="s">
        <v>30461</v>
      </c>
      <c r="AF1198" t="b">
        <v>0</v>
      </c>
      <c r="AG1198" s="1">
        <v>44592.418391203704</v>
      </c>
    </row>
    <row r="1199" spans="1:33" ht="34" x14ac:dyDescent="0.2">
      <c r="A1199" t="s">
        <v>3683</v>
      </c>
      <c r="B1199">
        <v>2207</v>
      </c>
      <c r="C1199" s="3" t="s">
        <v>3684</v>
      </c>
      <c r="D1199" t="s">
        <v>3685</v>
      </c>
      <c r="E1199" t="s">
        <v>30202</v>
      </c>
      <c r="F1199" s="9" t="str">
        <f>_xlfn.XLOOKUP(E1199,'Raw Data - Area Code'!A:A,'Raw Data - Area Code'!B:B,"",FALSE)</f>
        <v>Bolton</v>
      </c>
      <c r="G1199" s="9">
        <v>4554680</v>
      </c>
      <c r="H1199" s="18" t="s">
        <v>3686</v>
      </c>
      <c r="I1199" s="20" t="s">
        <v>30266</v>
      </c>
      <c r="J1199" s="8" t="str">
        <f>_xlfn.XLOOKUP(TRIM(I1199),'Raw Data - SIC Code'!A:A,'Raw Data - SIC Code'!C:C,"",FALSE)</f>
        <v>Hospitality</v>
      </c>
      <c r="K1199">
        <v>5.4</v>
      </c>
      <c r="L1199" s="3">
        <v>2.8</v>
      </c>
      <c r="M1199">
        <v>29.1</v>
      </c>
      <c r="N1199">
        <v>25</v>
      </c>
      <c r="O1199">
        <v>58</v>
      </c>
      <c r="P1199">
        <v>49.1</v>
      </c>
      <c r="Q1199" s="27">
        <f t="shared" si="113"/>
        <v>8.3099906629318383</v>
      </c>
      <c r="R1199">
        <v>37.700000000000003</v>
      </c>
      <c r="S1199">
        <v>62.3</v>
      </c>
      <c r="T1199" s="3">
        <f t="shared" si="108"/>
        <v>-24.599999999999994</v>
      </c>
      <c r="U1199">
        <v>47.3</v>
      </c>
      <c r="V1199">
        <v>52.7</v>
      </c>
      <c r="W1199" s="3">
        <f t="shared" si="109"/>
        <v>-5.4000000000000057</v>
      </c>
      <c r="X1199">
        <v>49.8</v>
      </c>
      <c r="Y1199">
        <v>50.2</v>
      </c>
      <c r="Z1199" s="3">
        <f t="shared" si="110"/>
        <v>-0.40000000000000563</v>
      </c>
      <c r="AA1199">
        <v>67.8</v>
      </c>
      <c r="AB1199">
        <v>32.200000000000003</v>
      </c>
      <c r="AC1199" s="3">
        <f t="shared" si="111"/>
        <v>35.599999999999994</v>
      </c>
      <c r="AD1199" s="3">
        <f t="shared" si="112"/>
        <v>3</v>
      </c>
      <c r="AE1199" s="3" t="s">
        <v>30461</v>
      </c>
      <c r="AF1199" t="b">
        <v>0</v>
      </c>
      <c r="AG1199" s="1">
        <v>44650.736817129633</v>
      </c>
    </row>
    <row r="1200" spans="1:33" ht="34" x14ac:dyDescent="0.2">
      <c r="A1200" t="s">
        <v>3687</v>
      </c>
      <c r="B1200">
        <v>16369</v>
      </c>
      <c r="C1200" s="3" t="s">
        <v>3688</v>
      </c>
      <c r="D1200" t="s">
        <v>3689</v>
      </c>
      <c r="E1200" t="s">
        <v>30202</v>
      </c>
      <c r="F1200" s="9" t="str">
        <f>_xlfn.XLOOKUP(E1200,'Raw Data - Area Code'!A:A,'Raw Data - Area Code'!B:B,"",FALSE)</f>
        <v>Bolton</v>
      </c>
      <c r="G1200" s="9">
        <v>9760787</v>
      </c>
      <c r="H1200" s="18" t="s">
        <v>2268</v>
      </c>
      <c r="I1200" s="20" t="s">
        <v>30275</v>
      </c>
      <c r="J1200" s="8" t="str">
        <f>_xlfn.XLOOKUP(TRIM(I1200),'Raw Data - SIC Code'!A:A,'Raw Data - SIC Code'!C:C,"",FALSE)</f>
        <v>Healthcare</v>
      </c>
      <c r="K1200">
        <v>-1.9</v>
      </c>
      <c r="L1200" s="3">
        <v>0</v>
      </c>
      <c r="O1200">
        <v>0</v>
      </c>
      <c r="P1200">
        <v>0</v>
      </c>
      <c r="Q1200" s="27">
        <v>0</v>
      </c>
      <c r="R1200">
        <v>18.899999999999999</v>
      </c>
      <c r="S1200">
        <v>81.099999999999994</v>
      </c>
      <c r="T1200" s="3">
        <f t="shared" si="108"/>
        <v>-62.2</v>
      </c>
      <c r="U1200">
        <v>16.2</v>
      </c>
      <c r="V1200">
        <v>83.8</v>
      </c>
      <c r="W1200" s="3">
        <f t="shared" si="109"/>
        <v>-67.599999999999994</v>
      </c>
      <c r="X1200">
        <v>9.9</v>
      </c>
      <c r="Y1200">
        <v>90.1</v>
      </c>
      <c r="Z1200" s="3">
        <f t="shared" si="110"/>
        <v>-80.199999999999989</v>
      </c>
      <c r="AA1200">
        <v>21.6</v>
      </c>
      <c r="AB1200">
        <v>78.400000000000006</v>
      </c>
      <c r="AC1200" s="3">
        <f t="shared" si="111"/>
        <v>-56.800000000000004</v>
      </c>
      <c r="AD1200" s="3">
        <f t="shared" si="112"/>
        <v>0</v>
      </c>
      <c r="AE1200" s="3" t="s">
        <v>333</v>
      </c>
      <c r="AF1200" t="b">
        <v>0</v>
      </c>
      <c r="AG1200" s="1">
        <v>44620.455960648149</v>
      </c>
    </row>
    <row r="1201" spans="1:33" ht="34" x14ac:dyDescent="0.2">
      <c r="A1201" t="s">
        <v>3690</v>
      </c>
      <c r="B1201">
        <v>2208</v>
      </c>
      <c r="C1201" s="3" t="s">
        <v>3691</v>
      </c>
      <c r="D1201" t="s">
        <v>3692</v>
      </c>
      <c r="E1201" t="s">
        <v>30202</v>
      </c>
      <c r="F1201" s="9" t="str">
        <f>_xlfn.XLOOKUP(E1201,'Raw Data - Area Code'!A:A,'Raw Data - Area Code'!B:B,"",FALSE)</f>
        <v>Bolton</v>
      </c>
      <c r="G1201" s="9"/>
      <c r="H1201" s="18" t="s">
        <v>321</v>
      </c>
      <c r="I1201" s="20">
        <v>85</v>
      </c>
      <c r="J1201" s="8" t="str">
        <f>_xlfn.XLOOKUP(TRIM(I1201),'Raw Data - SIC Code'!A:A,'Raw Data - SIC Code'!C:C,"",FALSE)</f>
        <v>Education</v>
      </c>
      <c r="K1201">
        <v>8.5</v>
      </c>
      <c r="L1201" s="3">
        <v>7.9</v>
      </c>
      <c r="O1201">
        <v>0</v>
      </c>
      <c r="P1201">
        <v>0</v>
      </c>
      <c r="Q1201" s="27">
        <v>0</v>
      </c>
      <c r="R1201">
        <v>28</v>
      </c>
      <c r="S1201">
        <v>72</v>
      </c>
      <c r="T1201" s="3">
        <f t="shared" si="108"/>
        <v>-44</v>
      </c>
      <c r="U1201">
        <v>20</v>
      </c>
      <c r="V1201">
        <v>80</v>
      </c>
      <c r="W1201" s="3">
        <f t="shared" si="109"/>
        <v>-60</v>
      </c>
      <c r="X1201">
        <v>32</v>
      </c>
      <c r="Y1201">
        <v>68</v>
      </c>
      <c r="Z1201" s="3">
        <f t="shared" si="110"/>
        <v>-36</v>
      </c>
      <c r="AA1201">
        <v>38</v>
      </c>
      <c r="AB1201">
        <v>62</v>
      </c>
      <c r="AC1201" s="3">
        <f t="shared" si="111"/>
        <v>-24</v>
      </c>
      <c r="AD1201" s="3">
        <f t="shared" si="112"/>
        <v>1</v>
      </c>
      <c r="AE1201" s="3" t="s">
        <v>30461</v>
      </c>
      <c r="AF1201" t="b">
        <v>0</v>
      </c>
      <c r="AG1201" s="1">
        <v>44637.76489583333</v>
      </c>
    </row>
    <row r="1202" spans="1:33" ht="34" x14ac:dyDescent="0.2">
      <c r="A1202" t="s">
        <v>3693</v>
      </c>
      <c r="B1202">
        <v>19</v>
      </c>
      <c r="C1202" s="3" t="s">
        <v>3694</v>
      </c>
      <c r="D1202" t="s">
        <v>3689</v>
      </c>
      <c r="E1202" t="s">
        <v>30202</v>
      </c>
      <c r="F1202" s="9" t="str">
        <f>_xlfn.XLOOKUP(E1202,'Raw Data - Area Code'!A:A,'Raw Data - Area Code'!B:B,"",FALSE)</f>
        <v>Bolton</v>
      </c>
      <c r="G1202" s="9"/>
      <c r="H1202" s="18" t="s">
        <v>668</v>
      </c>
      <c r="I1202" s="20">
        <v>84</v>
      </c>
      <c r="J1202" s="8" t="str">
        <f>_xlfn.XLOOKUP(TRIM(I1202),'Raw Data - SIC Code'!A:A,'Raw Data - SIC Code'!C:C,"",FALSE)</f>
        <v>Public Admin</v>
      </c>
      <c r="K1202">
        <v>5.0999999999999996</v>
      </c>
      <c r="L1202" s="3">
        <v>7.6</v>
      </c>
      <c r="O1202">
        <v>0</v>
      </c>
      <c r="P1202">
        <v>0</v>
      </c>
      <c r="Q1202" s="27">
        <v>0</v>
      </c>
      <c r="R1202">
        <v>18.600000000000001</v>
      </c>
      <c r="S1202">
        <v>81.400000000000006</v>
      </c>
      <c r="T1202" s="3">
        <f t="shared" si="108"/>
        <v>-62.8</v>
      </c>
      <c r="U1202">
        <v>35.1</v>
      </c>
      <c r="V1202">
        <v>64.900000000000006</v>
      </c>
      <c r="W1202" s="3">
        <f t="shared" si="109"/>
        <v>-29.800000000000004</v>
      </c>
      <c r="X1202">
        <v>31.9</v>
      </c>
      <c r="Y1202">
        <v>68.099999999999994</v>
      </c>
      <c r="Z1202" s="3">
        <f t="shared" si="110"/>
        <v>-36.199999999999996</v>
      </c>
      <c r="AA1202">
        <v>29.2</v>
      </c>
      <c r="AB1202">
        <v>70.8</v>
      </c>
      <c r="AC1202" s="3">
        <f t="shared" si="111"/>
        <v>-41.599999999999994</v>
      </c>
      <c r="AD1202" s="3">
        <f t="shared" si="112"/>
        <v>1</v>
      </c>
      <c r="AE1202" s="3" t="s">
        <v>30462</v>
      </c>
      <c r="AF1202" t="b">
        <v>0</v>
      </c>
      <c r="AG1202" s="1">
        <v>44637.504201388889</v>
      </c>
    </row>
    <row r="1203" spans="1:33" ht="34" x14ac:dyDescent="0.2">
      <c r="A1203" t="s">
        <v>3695</v>
      </c>
      <c r="B1203">
        <v>2209</v>
      </c>
      <c r="C1203" s="3" t="s">
        <v>3696</v>
      </c>
      <c r="D1203" t="s">
        <v>3697</v>
      </c>
      <c r="E1203" t="s">
        <v>30202</v>
      </c>
      <c r="F1203" s="9" t="str">
        <f>_xlfn.XLOOKUP(E1203,'Raw Data - Area Code'!A:A,'Raw Data - Area Code'!B:B,"",FALSE)</f>
        <v>Bolton</v>
      </c>
      <c r="G1203" s="9"/>
      <c r="H1203" s="18" t="s">
        <v>880</v>
      </c>
      <c r="I1203" s="20">
        <v>86</v>
      </c>
      <c r="J1203" s="8" t="str">
        <f>_xlfn.XLOOKUP(TRIM(I1203),'Raw Data - SIC Code'!A:A,'Raw Data - SIC Code'!C:C,"",FALSE)</f>
        <v>Healthcare</v>
      </c>
      <c r="K1203">
        <v>29.9</v>
      </c>
      <c r="L1203" s="3">
        <v>14.8</v>
      </c>
      <c r="M1203">
        <v>20.100000000000001</v>
      </c>
      <c r="N1203">
        <v>0</v>
      </c>
      <c r="O1203">
        <v>6.2</v>
      </c>
      <c r="P1203">
        <v>0.6</v>
      </c>
      <c r="Q1203" s="27">
        <f t="shared" si="113"/>
        <v>82.352941176470594</v>
      </c>
      <c r="R1203">
        <v>11</v>
      </c>
      <c r="S1203">
        <v>89</v>
      </c>
      <c r="T1203" s="3">
        <f t="shared" si="108"/>
        <v>-78</v>
      </c>
      <c r="U1203">
        <v>9.5</v>
      </c>
      <c r="V1203">
        <v>90.5</v>
      </c>
      <c r="W1203" s="3">
        <f t="shared" si="109"/>
        <v>-81</v>
      </c>
      <c r="X1203">
        <v>10.7</v>
      </c>
      <c r="Y1203">
        <v>89.3</v>
      </c>
      <c r="Z1203" s="3">
        <f t="shared" si="110"/>
        <v>-78.599999999999994</v>
      </c>
      <c r="AA1203">
        <v>23.1</v>
      </c>
      <c r="AB1203">
        <v>76.900000000000006</v>
      </c>
      <c r="AC1203" s="3">
        <f t="shared" si="111"/>
        <v>-53.800000000000004</v>
      </c>
      <c r="AD1203" s="3">
        <f t="shared" si="112"/>
        <v>2</v>
      </c>
      <c r="AE1203" s="3" t="s">
        <v>30463</v>
      </c>
      <c r="AF1203" t="b">
        <v>0</v>
      </c>
      <c r="AG1203" s="1">
        <v>44638.549456018518</v>
      </c>
    </row>
    <row r="1204" spans="1:33" ht="34" x14ac:dyDescent="0.2">
      <c r="A1204" t="s">
        <v>3698</v>
      </c>
      <c r="B1204">
        <v>2211</v>
      </c>
      <c r="C1204" s="3" t="s">
        <v>3699</v>
      </c>
      <c r="D1204" t="s">
        <v>3700</v>
      </c>
      <c r="E1204" t="s">
        <v>30202</v>
      </c>
      <c r="F1204" s="9" t="str">
        <f>_xlfn.XLOOKUP(E1204,'Raw Data - Area Code'!A:A,'Raw Data - Area Code'!B:B,"",FALSE)</f>
        <v>Bolton</v>
      </c>
      <c r="G1204" s="9">
        <v>5458883</v>
      </c>
      <c r="H1204" s="18" t="s">
        <v>34</v>
      </c>
      <c r="I1204" s="20" t="s">
        <v>30235</v>
      </c>
      <c r="J1204" s="8" t="str">
        <f>_xlfn.XLOOKUP(TRIM(I1204),'Raw Data - SIC Code'!A:A,'Raw Data - SIC Code'!C:C,"",FALSE)</f>
        <v>Education</v>
      </c>
      <c r="K1204">
        <v>18.600000000000001</v>
      </c>
      <c r="L1204" s="3">
        <v>49.7</v>
      </c>
      <c r="O1204">
        <v>0</v>
      </c>
      <c r="P1204">
        <v>0</v>
      </c>
      <c r="Q1204" s="27">
        <v>0</v>
      </c>
      <c r="R1204">
        <v>18.100000000000001</v>
      </c>
      <c r="S1204">
        <v>81.900000000000006</v>
      </c>
      <c r="T1204" s="3">
        <f t="shared" si="108"/>
        <v>-63.800000000000004</v>
      </c>
      <c r="U1204">
        <v>23.4</v>
      </c>
      <c r="V1204">
        <v>76.599999999999994</v>
      </c>
      <c r="W1204" s="3">
        <f t="shared" si="109"/>
        <v>-53.199999999999989</v>
      </c>
      <c r="X1204">
        <v>29.1</v>
      </c>
      <c r="Y1204">
        <v>70.900000000000006</v>
      </c>
      <c r="Z1204" s="3">
        <f t="shared" si="110"/>
        <v>-41.800000000000004</v>
      </c>
      <c r="AA1204">
        <v>43.3</v>
      </c>
      <c r="AB1204">
        <v>56.7</v>
      </c>
      <c r="AC1204" s="3">
        <f t="shared" si="111"/>
        <v>-13.400000000000006</v>
      </c>
      <c r="AD1204" s="3">
        <f t="shared" si="112"/>
        <v>1</v>
      </c>
      <c r="AE1204" s="3" t="s">
        <v>30461</v>
      </c>
      <c r="AF1204" t="b">
        <v>0</v>
      </c>
      <c r="AG1204" s="1">
        <v>44650.679282407407</v>
      </c>
    </row>
    <row r="1205" spans="1:33" x14ac:dyDescent="0.2">
      <c r="A1205" t="s">
        <v>3701</v>
      </c>
      <c r="B1205">
        <v>2212</v>
      </c>
      <c r="C1205" s="3" t="s">
        <v>3702</v>
      </c>
      <c r="D1205" t="s">
        <v>3703</v>
      </c>
      <c r="E1205" t="s">
        <v>30128</v>
      </c>
      <c r="F1205" s="9" t="str">
        <f>_xlfn.XLOOKUP(E1205,'Raw Data - Area Code'!A:A,'Raw Data - Area Code'!B:B,"",FALSE)</f>
        <v>Derby</v>
      </c>
      <c r="G1205" s="9">
        <v>2235994</v>
      </c>
      <c r="H1205" s="8">
        <v>30200</v>
      </c>
      <c r="I1205" s="20" t="s">
        <v>30292</v>
      </c>
      <c r="J1205" s="8" t="str">
        <f>_xlfn.XLOOKUP(TRIM(I1205),'Raw Data - SIC Code'!A:A,'Raw Data - SIC Code'!C:C,"",FALSE)</f>
        <v>Manufacturing</v>
      </c>
      <c r="K1205">
        <v>4.8</v>
      </c>
      <c r="L1205" s="3">
        <v>5</v>
      </c>
      <c r="M1205">
        <v>30.5</v>
      </c>
      <c r="N1205">
        <v>8</v>
      </c>
      <c r="O1205">
        <v>2.4</v>
      </c>
      <c r="P1205">
        <v>3.1</v>
      </c>
      <c r="Q1205" s="27">
        <f t="shared" si="113"/>
        <v>-12.727272727272732</v>
      </c>
      <c r="R1205">
        <v>86.6</v>
      </c>
      <c r="S1205">
        <v>13.4</v>
      </c>
      <c r="T1205" s="3">
        <f t="shared" si="108"/>
        <v>73.199999999999989</v>
      </c>
      <c r="U1205">
        <v>86.2</v>
      </c>
      <c r="V1205">
        <v>13.8</v>
      </c>
      <c r="W1205" s="3">
        <f t="shared" si="109"/>
        <v>72.400000000000006</v>
      </c>
      <c r="X1205">
        <v>89.7</v>
      </c>
      <c r="Y1205">
        <v>10.3</v>
      </c>
      <c r="Z1205" s="3">
        <f t="shared" si="110"/>
        <v>79.400000000000006</v>
      </c>
      <c r="AA1205">
        <v>87.7</v>
      </c>
      <c r="AB1205">
        <v>12.3</v>
      </c>
      <c r="AC1205" s="3">
        <f t="shared" si="111"/>
        <v>75.400000000000006</v>
      </c>
      <c r="AD1205" s="3">
        <f t="shared" si="112"/>
        <v>5</v>
      </c>
      <c r="AE1205" s="3" t="s">
        <v>30462</v>
      </c>
      <c r="AF1205" t="b">
        <v>0</v>
      </c>
      <c r="AG1205" s="1">
        <v>44655.598599537036</v>
      </c>
    </row>
    <row r="1206" spans="1:33" x14ac:dyDescent="0.2">
      <c r="A1206" t="s">
        <v>3704</v>
      </c>
      <c r="B1206">
        <v>2213</v>
      </c>
      <c r="C1206" s="3" t="s">
        <v>3705</v>
      </c>
      <c r="D1206" t="s">
        <v>3706</v>
      </c>
      <c r="E1206" t="s">
        <v>30128</v>
      </c>
      <c r="F1206" s="9" t="str">
        <f>_xlfn.XLOOKUP(E1206,'Raw Data - Area Code'!A:A,'Raw Data - Area Code'!B:B,"",FALSE)</f>
        <v>Derby</v>
      </c>
      <c r="G1206" s="9">
        <v>4016411</v>
      </c>
      <c r="H1206" s="8">
        <v>56102</v>
      </c>
      <c r="I1206" s="20" t="s">
        <v>30241</v>
      </c>
      <c r="J1206" s="8" t="str">
        <f>_xlfn.XLOOKUP(TRIM(I1206),'Raw Data - SIC Code'!A:A,'Raw Data - SIC Code'!C:C,"",FALSE)</f>
        <v>Hospitality</v>
      </c>
      <c r="K1206">
        <v>4.8</v>
      </c>
      <c r="L1206" s="3">
        <v>1.7</v>
      </c>
      <c r="M1206">
        <v>37.4</v>
      </c>
      <c r="N1206">
        <v>24.7</v>
      </c>
      <c r="O1206">
        <v>8.6</v>
      </c>
      <c r="P1206">
        <v>5.2</v>
      </c>
      <c r="Q1206" s="27">
        <f t="shared" si="113"/>
        <v>24.637681159420286</v>
      </c>
      <c r="R1206">
        <v>44</v>
      </c>
      <c r="S1206">
        <v>56</v>
      </c>
      <c r="T1206" s="3">
        <f t="shared" si="108"/>
        <v>-12</v>
      </c>
      <c r="U1206">
        <v>43</v>
      </c>
      <c r="V1206">
        <v>57</v>
      </c>
      <c r="W1206" s="3">
        <f t="shared" si="109"/>
        <v>-14.000000000000002</v>
      </c>
      <c r="X1206">
        <v>43</v>
      </c>
      <c r="Y1206">
        <v>57</v>
      </c>
      <c r="Z1206" s="3">
        <f t="shared" si="110"/>
        <v>-14.000000000000002</v>
      </c>
      <c r="AA1206">
        <v>45</v>
      </c>
      <c r="AB1206">
        <v>55</v>
      </c>
      <c r="AC1206" s="3">
        <f t="shared" si="111"/>
        <v>-10</v>
      </c>
      <c r="AD1206" s="3">
        <f t="shared" si="112"/>
        <v>2</v>
      </c>
      <c r="AE1206" s="3" t="s">
        <v>30461</v>
      </c>
      <c r="AF1206" t="b">
        <v>0</v>
      </c>
      <c r="AG1206" s="1">
        <v>44641.658391203702</v>
      </c>
    </row>
    <row r="1207" spans="1:33" x14ac:dyDescent="0.2">
      <c r="A1207" t="s">
        <v>3707</v>
      </c>
      <c r="B1207">
        <v>2214</v>
      </c>
      <c r="C1207" s="3" t="s">
        <v>3708</v>
      </c>
      <c r="D1207" t="s">
        <v>3709</v>
      </c>
      <c r="E1207" t="s">
        <v>30153</v>
      </c>
      <c r="F1207" s="9" t="str">
        <f>_xlfn.XLOOKUP(E1207,'Raw Data - Area Code'!A:A,'Raw Data - Area Code'!B:B,"",FALSE)</f>
        <v>Aberdeen</v>
      </c>
      <c r="G1207" s="9" t="s">
        <v>3710</v>
      </c>
      <c r="H1207" s="8">
        <v>88100</v>
      </c>
      <c r="I1207" s="20" t="s">
        <v>30263</v>
      </c>
      <c r="J1207" s="8" t="str">
        <f>_xlfn.XLOOKUP(TRIM(I1207),'Raw Data - SIC Code'!A:A,'Raw Data - SIC Code'!C:C,"",FALSE)</f>
        <v>Healthcare</v>
      </c>
      <c r="K1207">
        <v>-5.2</v>
      </c>
      <c r="L1207" s="3">
        <v>-3</v>
      </c>
      <c r="O1207">
        <v>0</v>
      </c>
      <c r="P1207">
        <v>0</v>
      </c>
      <c r="Q1207" s="27">
        <v>0</v>
      </c>
      <c r="R1207">
        <v>18.7</v>
      </c>
      <c r="S1207">
        <v>81.3</v>
      </c>
      <c r="T1207" s="3">
        <f t="shared" si="108"/>
        <v>-62.599999999999987</v>
      </c>
      <c r="U1207">
        <v>12</v>
      </c>
      <c r="V1207">
        <v>88</v>
      </c>
      <c r="W1207" s="3">
        <f t="shared" si="109"/>
        <v>-76</v>
      </c>
      <c r="X1207">
        <v>8.6999999999999993</v>
      </c>
      <c r="Y1207">
        <v>91.3</v>
      </c>
      <c r="Z1207" s="3">
        <f t="shared" si="110"/>
        <v>-82.6</v>
      </c>
      <c r="AA1207">
        <v>10.1</v>
      </c>
      <c r="AB1207">
        <v>89.9</v>
      </c>
      <c r="AC1207" s="3">
        <f t="shared" si="111"/>
        <v>-79.800000000000011</v>
      </c>
      <c r="AD1207" s="3">
        <f t="shared" si="112"/>
        <v>0</v>
      </c>
      <c r="AE1207" s="3" t="s">
        <v>30461</v>
      </c>
      <c r="AF1207" t="b">
        <v>0</v>
      </c>
      <c r="AG1207" s="1">
        <v>44624.608564814815</v>
      </c>
    </row>
    <row r="1208" spans="1:33" x14ac:dyDescent="0.2">
      <c r="A1208" t="s">
        <v>3711</v>
      </c>
      <c r="B1208">
        <v>19085</v>
      </c>
      <c r="C1208" s="3" t="s">
        <v>3712</v>
      </c>
      <c r="D1208" t="s">
        <v>3713</v>
      </c>
      <c r="E1208" t="s">
        <v>30229</v>
      </c>
      <c r="F1208" s="9" t="str">
        <f>_xlfn.XLOOKUP(E1208,'Raw Data - Area Code'!A:A,'Raw Data - Area Code'!B:B,"",FALSE)</f>
        <v>Liverpool</v>
      </c>
      <c r="G1208" s="9">
        <v>5770681</v>
      </c>
      <c r="H1208" s="8">
        <v>69102</v>
      </c>
      <c r="I1208" s="20" t="s">
        <v>30285</v>
      </c>
      <c r="J1208" s="8" t="str">
        <f>_xlfn.XLOOKUP(TRIM(I1208),'Raw Data - SIC Code'!A:A,'Raw Data - SIC Code'!C:C,"",FALSE)</f>
        <v>Professional Services</v>
      </c>
      <c r="K1208">
        <v>25</v>
      </c>
      <c r="L1208" s="3">
        <v>24</v>
      </c>
      <c r="M1208">
        <v>42</v>
      </c>
      <c r="N1208">
        <v>86</v>
      </c>
      <c r="O1208">
        <v>41</v>
      </c>
      <c r="P1208">
        <v>37</v>
      </c>
      <c r="Q1208" s="27">
        <f t="shared" si="113"/>
        <v>5.1282051282051277</v>
      </c>
      <c r="R1208">
        <v>33</v>
      </c>
      <c r="S1208">
        <v>67</v>
      </c>
      <c r="T1208" s="3">
        <f t="shared" si="108"/>
        <v>-34</v>
      </c>
      <c r="U1208">
        <v>24</v>
      </c>
      <c r="V1208">
        <v>76</v>
      </c>
      <c r="W1208" s="3">
        <f t="shared" si="109"/>
        <v>-52</v>
      </c>
      <c r="X1208">
        <v>42</v>
      </c>
      <c r="Y1208">
        <v>58</v>
      </c>
      <c r="Z1208" s="3">
        <f t="shared" si="110"/>
        <v>-16</v>
      </c>
      <c r="AA1208">
        <v>59</v>
      </c>
      <c r="AB1208">
        <v>41</v>
      </c>
      <c r="AC1208" s="3">
        <f t="shared" si="111"/>
        <v>18</v>
      </c>
      <c r="AD1208" s="3">
        <f t="shared" si="112"/>
        <v>3</v>
      </c>
      <c r="AE1208" s="3" t="s">
        <v>30461</v>
      </c>
      <c r="AF1208" t="b">
        <v>0</v>
      </c>
      <c r="AG1208" s="1">
        <v>44645.417824074073</v>
      </c>
    </row>
    <row r="1209" spans="1:33" x14ac:dyDescent="0.2">
      <c r="A1209" t="s">
        <v>3714</v>
      </c>
      <c r="B1209">
        <v>20245</v>
      </c>
      <c r="C1209" s="3" t="s">
        <v>3715</v>
      </c>
      <c r="D1209" t="s">
        <v>3716</v>
      </c>
      <c r="E1209" t="s">
        <v>30230</v>
      </c>
      <c r="F1209" s="9" t="str">
        <f>_xlfn.XLOOKUP(E1209,'Raw Data - Area Code'!A:A,'Raw Data - Area Code'!B:B,"",FALSE)</f>
        <v>Manchester</v>
      </c>
      <c r="G1209" s="9">
        <v>11939669</v>
      </c>
      <c r="H1209" s="8">
        <v>87300</v>
      </c>
      <c r="I1209" s="20" t="s">
        <v>30275</v>
      </c>
      <c r="J1209" s="8" t="str">
        <f>_xlfn.XLOOKUP(TRIM(I1209),'Raw Data - SIC Code'!A:A,'Raw Data - SIC Code'!C:C,"",FALSE)</f>
        <v>Healthcare</v>
      </c>
      <c r="K1209">
        <v>2.2999999999999998</v>
      </c>
      <c r="L1209" s="3">
        <v>8.1999999999999993</v>
      </c>
      <c r="O1209">
        <v>0</v>
      </c>
      <c r="P1209">
        <v>2.1</v>
      </c>
      <c r="Q1209" s="27">
        <f t="shared" si="113"/>
        <v>-100</v>
      </c>
      <c r="R1209">
        <v>3.3</v>
      </c>
      <c r="S1209">
        <v>96.7</v>
      </c>
      <c r="T1209" s="3">
        <f t="shared" si="108"/>
        <v>-93.4</v>
      </c>
      <c r="U1209">
        <v>3.4</v>
      </c>
      <c r="V1209">
        <v>96.6</v>
      </c>
      <c r="W1209" s="3">
        <f t="shared" si="109"/>
        <v>-93.199999999999989</v>
      </c>
      <c r="X1209">
        <v>3.4</v>
      </c>
      <c r="Y1209">
        <v>96.6</v>
      </c>
      <c r="Z1209" s="3">
        <f t="shared" si="110"/>
        <v>-93.199999999999989</v>
      </c>
      <c r="AA1209">
        <v>9</v>
      </c>
      <c r="AB1209">
        <v>91</v>
      </c>
      <c r="AC1209" s="3">
        <f t="shared" si="111"/>
        <v>-82</v>
      </c>
      <c r="AD1209" s="3">
        <f t="shared" si="112"/>
        <v>1</v>
      </c>
      <c r="AE1209" s="3" t="s">
        <v>30460</v>
      </c>
      <c r="AF1209" t="b">
        <v>0</v>
      </c>
      <c r="AG1209" s="1">
        <v>44596.566562499997</v>
      </c>
    </row>
    <row r="1210" spans="1:33" x14ac:dyDescent="0.2">
      <c r="A1210" t="s">
        <v>3717</v>
      </c>
      <c r="B1210">
        <v>18352</v>
      </c>
      <c r="C1210" s="3" t="s">
        <v>3718</v>
      </c>
      <c r="D1210" t="s">
        <v>3716</v>
      </c>
      <c r="E1210" t="s">
        <v>30230</v>
      </c>
      <c r="F1210" s="9" t="str">
        <f>_xlfn.XLOOKUP(E1210,'Raw Data - Area Code'!A:A,'Raw Data - Area Code'!B:B,"",FALSE)</f>
        <v>Manchester</v>
      </c>
      <c r="G1210" s="9">
        <v>10649160</v>
      </c>
      <c r="H1210" s="8">
        <v>87300</v>
      </c>
      <c r="I1210" s="20" t="s">
        <v>30275</v>
      </c>
      <c r="J1210" s="8" t="str">
        <f>_xlfn.XLOOKUP(TRIM(I1210),'Raw Data - SIC Code'!A:A,'Raw Data - SIC Code'!C:C,"",FALSE)</f>
        <v>Healthcare</v>
      </c>
      <c r="K1210">
        <v>10</v>
      </c>
      <c r="L1210" s="3">
        <v>0</v>
      </c>
      <c r="M1210">
        <v>-34.700000000000003</v>
      </c>
      <c r="N1210">
        <v>-363.8</v>
      </c>
      <c r="O1210">
        <v>2.6</v>
      </c>
      <c r="P1210">
        <v>1.2</v>
      </c>
      <c r="Q1210" s="27">
        <f t="shared" si="113"/>
        <v>36.842105263157897</v>
      </c>
      <c r="R1210">
        <v>16.399999999999999</v>
      </c>
      <c r="S1210">
        <v>83.6</v>
      </c>
      <c r="T1210" s="3">
        <f t="shared" si="108"/>
        <v>-67.199999999999989</v>
      </c>
      <c r="U1210">
        <v>17.3</v>
      </c>
      <c r="V1210">
        <v>82.7</v>
      </c>
      <c r="W1210" s="3">
        <f t="shared" si="109"/>
        <v>-65.400000000000006</v>
      </c>
      <c r="X1210">
        <v>20.399999999999999</v>
      </c>
      <c r="Y1210">
        <v>79.599999999999994</v>
      </c>
      <c r="Z1210" s="3">
        <f t="shared" si="110"/>
        <v>-59.199999999999996</v>
      </c>
      <c r="AA1210">
        <v>22.4</v>
      </c>
      <c r="AB1210">
        <v>77.599999999999994</v>
      </c>
      <c r="AC1210" s="3">
        <f t="shared" si="111"/>
        <v>-55.199999999999996</v>
      </c>
      <c r="AD1210" s="3">
        <f t="shared" si="112"/>
        <v>1</v>
      </c>
      <c r="AE1210" s="3" t="s">
        <v>30462</v>
      </c>
      <c r="AF1210" t="b">
        <v>0</v>
      </c>
      <c r="AG1210" s="1">
        <v>44516.513113425928</v>
      </c>
    </row>
    <row r="1211" spans="1:33" x14ac:dyDescent="0.2">
      <c r="A1211" t="s">
        <v>3719</v>
      </c>
      <c r="B1211">
        <v>2217</v>
      </c>
      <c r="C1211" s="3" t="s">
        <v>3718</v>
      </c>
      <c r="D1211" t="s">
        <v>3716</v>
      </c>
      <c r="E1211" t="s">
        <v>30230</v>
      </c>
      <c r="F1211" s="9" t="str">
        <f>_xlfn.XLOOKUP(E1211,'Raw Data - Area Code'!A:A,'Raw Data - Area Code'!B:B,"",FALSE)</f>
        <v>Manchester</v>
      </c>
      <c r="G1211" s="9">
        <v>7737973</v>
      </c>
      <c r="H1211" s="8">
        <v>82990</v>
      </c>
      <c r="I1211" s="20" t="s">
        <v>30240</v>
      </c>
      <c r="J1211" s="8" t="str">
        <f>_xlfn.XLOOKUP(TRIM(I1211),'Raw Data - SIC Code'!A:A,'Raw Data - SIC Code'!C:C,"",FALSE)</f>
        <v>Admin Services</v>
      </c>
      <c r="K1211">
        <v>7.9</v>
      </c>
      <c r="L1211" s="3">
        <v>0</v>
      </c>
      <c r="M1211">
        <v>-270.8</v>
      </c>
      <c r="N1211">
        <v>-150</v>
      </c>
      <c r="O1211">
        <v>1.8</v>
      </c>
      <c r="P1211">
        <v>2.1</v>
      </c>
      <c r="Q1211" s="27">
        <f t="shared" si="113"/>
        <v>-7.6923076923076925</v>
      </c>
      <c r="R1211">
        <v>11.5</v>
      </c>
      <c r="S1211">
        <v>88.5</v>
      </c>
      <c r="T1211" s="3">
        <f t="shared" si="108"/>
        <v>-77</v>
      </c>
      <c r="U1211">
        <v>14.9</v>
      </c>
      <c r="V1211">
        <v>85.1</v>
      </c>
      <c r="W1211" s="3">
        <f t="shared" si="109"/>
        <v>-70.199999999999989</v>
      </c>
      <c r="X1211">
        <v>14.9</v>
      </c>
      <c r="Y1211">
        <v>85.1</v>
      </c>
      <c r="Z1211" s="3">
        <f t="shared" si="110"/>
        <v>-70.199999999999989</v>
      </c>
      <c r="AA1211">
        <v>23</v>
      </c>
      <c r="AB1211">
        <v>77</v>
      </c>
      <c r="AC1211" s="3">
        <f t="shared" si="111"/>
        <v>-54</v>
      </c>
      <c r="AD1211" s="3">
        <f t="shared" si="112"/>
        <v>0</v>
      </c>
      <c r="AE1211" s="3" t="s">
        <v>30460</v>
      </c>
      <c r="AF1211" t="b">
        <v>0</v>
      </c>
      <c r="AG1211" s="1">
        <v>44594.613229166665</v>
      </c>
    </row>
    <row r="1212" spans="1:33" x14ac:dyDescent="0.2">
      <c r="A1212" t="s">
        <v>3720</v>
      </c>
      <c r="B1212">
        <v>2219</v>
      </c>
      <c r="C1212" s="3" t="s">
        <v>3721</v>
      </c>
      <c r="D1212" t="s">
        <v>3722</v>
      </c>
      <c r="E1212" t="s">
        <v>30182</v>
      </c>
      <c r="F1212" s="9" t="str">
        <f>_xlfn.XLOOKUP(E1212,'Raw Data - Area Code'!A:A,'Raw Data - Area Code'!B:B,"",FALSE)</f>
        <v>South West London</v>
      </c>
      <c r="G1212" s="9">
        <v>4326560</v>
      </c>
      <c r="H1212" s="8">
        <v>96090</v>
      </c>
      <c r="I1212" s="20" t="s">
        <v>30270</v>
      </c>
      <c r="J1212" s="8" t="str">
        <f>_xlfn.XLOOKUP(TRIM(I1212),'Raw Data - SIC Code'!A:A,'Raw Data - SIC Code'!C:C,"",FALSE)</f>
        <v>General Services</v>
      </c>
      <c r="K1212">
        <v>40.9</v>
      </c>
      <c r="L1212" s="3">
        <v>33.9</v>
      </c>
      <c r="M1212">
        <v>61</v>
      </c>
      <c r="N1212">
        <v>42.5</v>
      </c>
      <c r="O1212">
        <v>36.5</v>
      </c>
      <c r="P1212">
        <v>21.6</v>
      </c>
      <c r="Q1212" s="27">
        <f t="shared" si="113"/>
        <v>25.645438898450944</v>
      </c>
      <c r="R1212">
        <v>26.8</v>
      </c>
      <c r="S1212">
        <v>73.2</v>
      </c>
      <c r="T1212" s="3">
        <f t="shared" si="108"/>
        <v>-46.400000000000006</v>
      </c>
      <c r="U1212">
        <v>34.9</v>
      </c>
      <c r="V1212">
        <v>65.099999999999994</v>
      </c>
      <c r="W1212" s="3">
        <f t="shared" si="109"/>
        <v>-30.199999999999992</v>
      </c>
      <c r="X1212">
        <v>51.2</v>
      </c>
      <c r="Y1212">
        <v>48.8</v>
      </c>
      <c r="Z1212" s="3">
        <f t="shared" si="110"/>
        <v>2.4000000000000057</v>
      </c>
      <c r="AA1212">
        <v>72.099999999999994</v>
      </c>
      <c r="AB1212">
        <v>27.9</v>
      </c>
      <c r="AC1212" s="3">
        <f t="shared" si="111"/>
        <v>44.199999999999996</v>
      </c>
      <c r="AD1212" s="3">
        <f t="shared" si="112"/>
        <v>4</v>
      </c>
      <c r="AE1212" s="3" t="s">
        <v>30461</v>
      </c>
      <c r="AF1212" t="b">
        <v>1</v>
      </c>
      <c r="AG1212" s="1">
        <v>44657.551527777781</v>
      </c>
    </row>
    <row r="1213" spans="1:33" x14ac:dyDescent="0.2">
      <c r="A1213" t="s">
        <v>3723</v>
      </c>
      <c r="B1213">
        <v>2223</v>
      </c>
      <c r="C1213" s="3" t="s">
        <v>3724</v>
      </c>
      <c r="D1213" t="s">
        <v>3725</v>
      </c>
      <c r="E1213" t="s">
        <v>30230</v>
      </c>
      <c r="F1213" s="9" t="str">
        <f>_xlfn.XLOOKUP(E1213,'Raw Data - Area Code'!A:A,'Raw Data - Area Code'!B:B,"",FALSE)</f>
        <v>Manchester</v>
      </c>
      <c r="G1213" s="9">
        <v>5723154</v>
      </c>
      <c r="H1213" s="8">
        <v>47910</v>
      </c>
      <c r="I1213" s="20" t="s">
        <v>30234</v>
      </c>
      <c r="J1213" s="8" t="str">
        <f>_xlfn.XLOOKUP(TRIM(I1213),'Raw Data - SIC Code'!A:A,'Raw Data - SIC Code'!C:C,"",FALSE)</f>
        <v>Trade</v>
      </c>
      <c r="K1213">
        <v>-7.7</v>
      </c>
      <c r="L1213" s="3">
        <v>-0.9</v>
      </c>
      <c r="M1213">
        <v>-1</v>
      </c>
      <c r="N1213">
        <v>-180.6</v>
      </c>
      <c r="O1213">
        <v>58.8</v>
      </c>
      <c r="P1213">
        <v>53.7</v>
      </c>
      <c r="Q1213" s="27">
        <f t="shared" si="113"/>
        <v>4.5333333333333279</v>
      </c>
      <c r="R1213">
        <v>59.7</v>
      </c>
      <c r="S1213">
        <v>40.299999999999997</v>
      </c>
      <c r="T1213" s="3">
        <f t="shared" si="108"/>
        <v>19.400000000000006</v>
      </c>
      <c r="U1213">
        <v>50.3</v>
      </c>
      <c r="V1213">
        <v>49.7</v>
      </c>
      <c r="W1213" s="3">
        <f t="shared" si="109"/>
        <v>0.59999999999999432</v>
      </c>
      <c r="X1213">
        <v>45.3</v>
      </c>
      <c r="Y1213">
        <v>54.7</v>
      </c>
      <c r="Z1213" s="3">
        <f t="shared" si="110"/>
        <v>-9.4000000000000057</v>
      </c>
      <c r="AA1213">
        <v>35.9</v>
      </c>
      <c r="AB1213">
        <v>64.099999999999994</v>
      </c>
      <c r="AC1213" s="3">
        <f t="shared" si="111"/>
        <v>-28.199999999999996</v>
      </c>
      <c r="AD1213" s="3">
        <f t="shared" si="112"/>
        <v>3</v>
      </c>
      <c r="AE1213" s="3" t="s">
        <v>30462</v>
      </c>
      <c r="AF1213" t="b">
        <v>0</v>
      </c>
      <c r="AG1213" s="1">
        <v>44651.376354166663</v>
      </c>
    </row>
    <row r="1214" spans="1:33" x14ac:dyDescent="0.2">
      <c r="A1214" t="s">
        <v>3726</v>
      </c>
      <c r="B1214">
        <v>2226</v>
      </c>
      <c r="C1214" s="3" t="s">
        <v>3727</v>
      </c>
      <c r="D1214" t="s">
        <v>3728</v>
      </c>
      <c r="E1214" t="s">
        <v>30170</v>
      </c>
      <c r="F1214" s="9" t="str">
        <f>_xlfn.XLOOKUP(E1214,'Raw Data - Area Code'!A:A,'Raw Data - Area Code'!B:B,"",FALSE)</f>
        <v>Northampton</v>
      </c>
      <c r="G1214" s="9">
        <v>197380</v>
      </c>
      <c r="H1214" s="8">
        <v>46900</v>
      </c>
      <c r="I1214" s="20" t="s">
        <v>30252</v>
      </c>
      <c r="J1214" s="8" t="str">
        <f>_xlfn.XLOOKUP(TRIM(I1214),'Raw Data - SIC Code'!A:A,'Raw Data - SIC Code'!C:C,"",FALSE)</f>
        <v>Trade</v>
      </c>
      <c r="K1214">
        <v>11.1</v>
      </c>
      <c r="L1214" s="3">
        <v>16.899999999999999</v>
      </c>
      <c r="M1214">
        <v>53.2</v>
      </c>
      <c r="N1214">
        <v>32.6</v>
      </c>
      <c r="O1214">
        <v>78.8</v>
      </c>
      <c r="P1214">
        <v>87.6</v>
      </c>
      <c r="Q1214" s="27">
        <f t="shared" si="113"/>
        <v>-5.2884615384615374</v>
      </c>
      <c r="R1214">
        <v>61.3</v>
      </c>
      <c r="S1214">
        <v>38.700000000000003</v>
      </c>
      <c r="T1214" s="3">
        <f t="shared" si="108"/>
        <v>22.599999999999994</v>
      </c>
      <c r="U1214">
        <v>66.900000000000006</v>
      </c>
      <c r="V1214">
        <v>33.1</v>
      </c>
      <c r="W1214" s="3">
        <f t="shared" si="109"/>
        <v>33.800000000000004</v>
      </c>
      <c r="X1214">
        <v>87.7</v>
      </c>
      <c r="Y1214">
        <v>12.3</v>
      </c>
      <c r="Z1214" s="3">
        <f t="shared" si="110"/>
        <v>75.400000000000006</v>
      </c>
      <c r="AA1214">
        <v>83.4</v>
      </c>
      <c r="AB1214">
        <v>16.600000000000001</v>
      </c>
      <c r="AC1214" s="3">
        <f t="shared" si="111"/>
        <v>66.800000000000011</v>
      </c>
      <c r="AD1214" s="3">
        <f t="shared" si="112"/>
        <v>5</v>
      </c>
      <c r="AE1214" s="3" t="s">
        <v>30463</v>
      </c>
      <c r="AF1214" t="b">
        <v>0</v>
      </c>
      <c r="AG1214" s="1">
        <v>44635.463576388887</v>
      </c>
    </row>
    <row r="1215" spans="1:33" x14ac:dyDescent="0.2">
      <c r="A1215" t="s">
        <v>3729</v>
      </c>
      <c r="B1215">
        <v>2227</v>
      </c>
      <c r="C1215" s="3" t="s">
        <v>3727</v>
      </c>
      <c r="D1215" t="s">
        <v>3728</v>
      </c>
      <c r="E1215" t="s">
        <v>30170</v>
      </c>
      <c r="F1215" s="9" t="str">
        <f>_xlfn.XLOOKUP(E1215,'Raw Data - Area Code'!A:A,'Raw Data - Area Code'!B:B,"",FALSE)</f>
        <v>Northampton</v>
      </c>
      <c r="G1215" s="9">
        <v>6460554</v>
      </c>
      <c r="H1215" s="8">
        <v>46390</v>
      </c>
      <c r="I1215" s="20" t="s">
        <v>30252</v>
      </c>
      <c r="J1215" s="8" t="str">
        <f>_xlfn.XLOOKUP(TRIM(I1215),'Raw Data - SIC Code'!A:A,'Raw Data - SIC Code'!C:C,"",FALSE)</f>
        <v>Trade</v>
      </c>
      <c r="K1215">
        <v>3</v>
      </c>
      <c r="L1215" s="3">
        <v>5.5</v>
      </c>
      <c r="M1215">
        <v>45.4</v>
      </c>
      <c r="N1215">
        <v>35.5</v>
      </c>
      <c r="O1215">
        <v>96.3</v>
      </c>
      <c r="P1215">
        <v>92.7</v>
      </c>
      <c r="Q1215" s="27">
        <f t="shared" si="113"/>
        <v>1.9047619047619018</v>
      </c>
      <c r="R1215">
        <v>71.5</v>
      </c>
      <c r="S1215">
        <v>28.5</v>
      </c>
      <c r="T1215" s="3">
        <f t="shared" si="108"/>
        <v>43</v>
      </c>
      <c r="U1215">
        <v>82.3</v>
      </c>
      <c r="V1215">
        <v>17.7</v>
      </c>
      <c r="W1215" s="3">
        <f t="shared" si="109"/>
        <v>64.599999999999994</v>
      </c>
      <c r="X1215">
        <v>89.7</v>
      </c>
      <c r="Y1215">
        <v>10.3</v>
      </c>
      <c r="Z1215" s="3">
        <f t="shared" si="110"/>
        <v>79.400000000000006</v>
      </c>
      <c r="AA1215">
        <v>77.400000000000006</v>
      </c>
      <c r="AB1215">
        <v>22.6</v>
      </c>
      <c r="AC1215" s="3">
        <f t="shared" si="111"/>
        <v>54.800000000000004</v>
      </c>
      <c r="AD1215" s="3">
        <f t="shared" si="112"/>
        <v>6</v>
      </c>
      <c r="AE1215" s="3" t="s">
        <v>30462</v>
      </c>
      <c r="AF1215" t="b">
        <v>0</v>
      </c>
      <c r="AG1215" s="1">
        <v>44635.465543981481</v>
      </c>
    </row>
    <row r="1216" spans="1:33" x14ac:dyDescent="0.2">
      <c r="A1216" t="s">
        <v>3730</v>
      </c>
      <c r="B1216">
        <v>12912</v>
      </c>
      <c r="C1216" s="3" t="s">
        <v>3731</v>
      </c>
      <c r="D1216" t="s">
        <v>3732</v>
      </c>
      <c r="E1216" t="s">
        <v>30230</v>
      </c>
      <c r="F1216" s="9" t="str">
        <f>_xlfn.XLOOKUP(E1216,'Raw Data - Area Code'!A:A,'Raw Data - Area Code'!B:B,"",FALSE)</f>
        <v>Manchester</v>
      </c>
      <c r="G1216" s="9">
        <v>5179829</v>
      </c>
      <c r="H1216" s="8">
        <v>82990</v>
      </c>
      <c r="I1216" s="20" t="s">
        <v>30240</v>
      </c>
      <c r="J1216" s="8" t="str">
        <f>_xlfn.XLOOKUP(TRIM(I1216),'Raw Data - SIC Code'!A:A,'Raw Data - SIC Code'!C:C,"",FALSE)</f>
        <v>Admin Services</v>
      </c>
      <c r="K1216">
        <v>31.4</v>
      </c>
      <c r="L1216" s="3">
        <v>41.8</v>
      </c>
      <c r="M1216">
        <v>55</v>
      </c>
      <c r="N1216">
        <v>5.9</v>
      </c>
      <c r="O1216">
        <v>86.9</v>
      </c>
      <c r="P1216">
        <v>85.7</v>
      </c>
      <c r="Q1216" s="27">
        <f t="shared" si="113"/>
        <v>0.69524913093858787</v>
      </c>
      <c r="R1216">
        <v>44</v>
      </c>
      <c r="S1216">
        <v>56</v>
      </c>
      <c r="T1216" s="3">
        <f t="shared" si="108"/>
        <v>-12</v>
      </c>
      <c r="U1216">
        <v>48</v>
      </c>
      <c r="V1216">
        <v>52</v>
      </c>
      <c r="W1216" s="3">
        <f t="shared" si="109"/>
        <v>-4</v>
      </c>
      <c r="X1216">
        <v>72</v>
      </c>
      <c r="Y1216">
        <v>28</v>
      </c>
      <c r="Z1216" s="3">
        <f t="shared" si="110"/>
        <v>44</v>
      </c>
      <c r="AA1216">
        <v>84</v>
      </c>
      <c r="AB1216">
        <v>16</v>
      </c>
      <c r="AC1216" s="3">
        <f t="shared" si="111"/>
        <v>68</v>
      </c>
      <c r="AD1216" s="3">
        <f t="shared" si="112"/>
        <v>4</v>
      </c>
      <c r="AE1216" s="3" t="s">
        <v>30462</v>
      </c>
      <c r="AF1216" t="b">
        <v>0</v>
      </c>
      <c r="AG1216" s="1">
        <v>44652.691469907404</v>
      </c>
    </row>
    <row r="1217" spans="1:33" x14ac:dyDescent="0.2">
      <c r="A1217" t="s">
        <v>3733</v>
      </c>
      <c r="B1217">
        <v>17903</v>
      </c>
      <c r="C1217" s="3" t="s">
        <v>3734</v>
      </c>
      <c r="D1217" t="s">
        <v>3735</v>
      </c>
      <c r="E1217" t="s">
        <v>30144</v>
      </c>
      <c r="F1217" s="9" t="str">
        <f>_xlfn.XLOOKUP(E1217,'Raw Data - Area Code'!A:A,'Raw Data - Area Code'!B:B,"",FALSE)</f>
        <v>Brighton</v>
      </c>
      <c r="G1217" s="9">
        <v>7123990</v>
      </c>
      <c r="H1217" s="8">
        <v>78200</v>
      </c>
      <c r="I1217" s="20" t="s">
        <v>30243</v>
      </c>
      <c r="J1217" s="8" t="str">
        <f>_xlfn.XLOOKUP(TRIM(I1217),'Raw Data - SIC Code'!A:A,'Raw Data - SIC Code'!C:C,"",FALSE)</f>
        <v>Admin Services</v>
      </c>
      <c r="K1217">
        <v>43.7</v>
      </c>
      <c r="L1217" s="3">
        <v>0</v>
      </c>
      <c r="O1217">
        <v>0</v>
      </c>
      <c r="P1217">
        <v>0</v>
      </c>
      <c r="Q1217" s="27">
        <v>0</v>
      </c>
      <c r="R1217">
        <v>96</v>
      </c>
      <c r="S1217">
        <v>4</v>
      </c>
      <c r="T1217" s="3">
        <f t="shared" si="108"/>
        <v>92</v>
      </c>
      <c r="U1217">
        <v>96</v>
      </c>
      <c r="V1217">
        <v>4</v>
      </c>
      <c r="W1217" s="3">
        <f t="shared" si="109"/>
        <v>92</v>
      </c>
      <c r="X1217">
        <v>95</v>
      </c>
      <c r="Y1217">
        <v>5</v>
      </c>
      <c r="Z1217" s="3">
        <f t="shared" si="110"/>
        <v>90</v>
      </c>
      <c r="AA1217">
        <v>97</v>
      </c>
      <c r="AB1217">
        <v>3</v>
      </c>
      <c r="AC1217" s="3">
        <f t="shared" si="111"/>
        <v>94</v>
      </c>
      <c r="AD1217" s="3">
        <f t="shared" si="112"/>
        <v>4</v>
      </c>
      <c r="AE1217" s="3" t="s">
        <v>30460</v>
      </c>
      <c r="AF1217" t="b">
        <v>0</v>
      </c>
      <c r="AG1217" s="1">
        <v>44655.636817129627</v>
      </c>
    </row>
    <row r="1218" spans="1:33" x14ac:dyDescent="0.2">
      <c r="A1218" t="s">
        <v>3736</v>
      </c>
      <c r="B1218">
        <v>2230</v>
      </c>
      <c r="C1218" s="3" t="s">
        <v>3737</v>
      </c>
      <c r="D1218" t="s">
        <v>3738</v>
      </c>
      <c r="E1218" t="s">
        <v>30176</v>
      </c>
      <c r="F1218" s="9" t="str">
        <f>_xlfn.XLOOKUP(E1218,'Raw Data - Area Code'!A:A,'Raw Data - Area Code'!B:B,"",FALSE)</f>
        <v>Llandudno</v>
      </c>
      <c r="G1218" s="9">
        <v>823009</v>
      </c>
      <c r="H1218" s="8">
        <v>86900</v>
      </c>
      <c r="I1218" s="20" t="s">
        <v>30237</v>
      </c>
      <c r="J1218" s="8" t="str">
        <f>_xlfn.XLOOKUP(TRIM(I1218),'Raw Data - SIC Code'!A:A,'Raw Data - SIC Code'!C:C,"",FALSE)</f>
        <v>Healthcare</v>
      </c>
      <c r="K1218">
        <v>18.899999999999999</v>
      </c>
      <c r="L1218" s="3">
        <v>20.8</v>
      </c>
      <c r="M1218">
        <v>34.1</v>
      </c>
      <c r="N1218">
        <v>39.700000000000003</v>
      </c>
      <c r="O1218">
        <v>91.7</v>
      </c>
      <c r="P1218">
        <v>86.5</v>
      </c>
      <c r="Q1218" s="27">
        <f t="shared" si="113"/>
        <v>2.9180695847362532</v>
      </c>
      <c r="R1218">
        <v>28</v>
      </c>
      <c r="S1218">
        <v>72</v>
      </c>
      <c r="T1218" s="3">
        <f t="shared" si="108"/>
        <v>-44</v>
      </c>
      <c r="U1218">
        <v>37</v>
      </c>
      <c r="V1218">
        <v>63</v>
      </c>
      <c r="W1218" s="3">
        <f t="shared" si="109"/>
        <v>-26</v>
      </c>
      <c r="X1218">
        <v>50</v>
      </c>
      <c r="Y1218">
        <v>50</v>
      </c>
      <c r="Z1218" s="3">
        <f t="shared" si="110"/>
        <v>0</v>
      </c>
      <c r="AA1218">
        <v>48</v>
      </c>
      <c r="AB1218">
        <v>52</v>
      </c>
      <c r="AC1218" s="3">
        <f t="shared" si="111"/>
        <v>-4</v>
      </c>
      <c r="AD1218" s="3">
        <f t="shared" si="112"/>
        <v>2</v>
      </c>
      <c r="AE1218" s="3" t="s">
        <v>30461</v>
      </c>
      <c r="AF1218" t="b">
        <v>0</v>
      </c>
      <c r="AG1218" s="1">
        <v>44655.551886574074</v>
      </c>
    </row>
    <row r="1219" spans="1:33" x14ac:dyDescent="0.2">
      <c r="A1219" t="s">
        <v>3739</v>
      </c>
      <c r="B1219">
        <v>2231</v>
      </c>
      <c r="C1219" s="3" t="s">
        <v>3740</v>
      </c>
      <c r="D1219" t="s">
        <v>3741</v>
      </c>
      <c r="E1219" t="s">
        <v>30146</v>
      </c>
      <c r="F1219" s="9" t="str">
        <f>_xlfn.XLOOKUP(E1219,'Raw Data - Area Code'!A:A,'Raw Data - Area Code'!B:B,"",FALSE)</f>
        <v>Nottingham</v>
      </c>
      <c r="G1219" s="9">
        <v>7073438</v>
      </c>
      <c r="H1219" s="8">
        <v>82990</v>
      </c>
      <c r="I1219" s="20" t="s">
        <v>30240</v>
      </c>
      <c r="J1219" s="8" t="str">
        <f>_xlfn.XLOOKUP(TRIM(I1219),'Raw Data - SIC Code'!A:A,'Raw Data - SIC Code'!C:C,"",FALSE)</f>
        <v>Admin Services</v>
      </c>
      <c r="K1219">
        <v>18.100000000000001</v>
      </c>
      <c r="L1219" s="3">
        <v>2.7</v>
      </c>
      <c r="M1219">
        <v>65.900000000000006</v>
      </c>
      <c r="N1219">
        <v>0</v>
      </c>
      <c r="O1219">
        <v>89.4</v>
      </c>
      <c r="P1219">
        <v>93</v>
      </c>
      <c r="Q1219" s="27">
        <f t="shared" si="113"/>
        <v>-1.9736842105263126</v>
      </c>
      <c r="R1219">
        <v>24</v>
      </c>
      <c r="S1219">
        <v>76</v>
      </c>
      <c r="T1219" s="3">
        <f t="shared" ref="T1219:T1282" si="114">(R1219 - S1219) / (R1219 + S1219) * 100</f>
        <v>-52</v>
      </c>
      <c r="U1219">
        <v>15.1</v>
      </c>
      <c r="V1219">
        <v>84.9</v>
      </c>
      <c r="W1219" s="3">
        <f t="shared" ref="W1219:W1282" si="115">(U1219 - V1219) / (U1219 + V1219) * 100</f>
        <v>-69.800000000000011</v>
      </c>
      <c r="X1219">
        <v>18.399999999999999</v>
      </c>
      <c r="Y1219">
        <v>81.599999999999994</v>
      </c>
      <c r="Z1219" s="3">
        <f t="shared" ref="Z1219:Z1282" si="116">(X1219 - Y1219) / (X1219 + Y1219) * 100</f>
        <v>-63.2</v>
      </c>
      <c r="AA1219">
        <v>31.6</v>
      </c>
      <c r="AB1219">
        <v>68.400000000000006</v>
      </c>
      <c r="AC1219" s="3">
        <f t="shared" ref="AC1219:AC1282" si="117">(AA1219 - AB1219) / (AA1219 + AB1219) * 100</f>
        <v>-36.800000000000004</v>
      </c>
      <c r="AD1219" s="3">
        <f t="shared" ref="AD1219:AD1282" si="118">--(L1219&gt;0) + --(Q1219&gt;0) + --(T1219&gt;0) + --(W1219&gt;0) + --(Z1219&gt;0) + --(AC1219&gt;0)</f>
        <v>1</v>
      </c>
      <c r="AE1219" s="3" t="s">
        <v>30576</v>
      </c>
      <c r="AF1219" t="b">
        <v>0</v>
      </c>
      <c r="AG1219" s="1">
        <v>44652.457476851851</v>
      </c>
    </row>
    <row r="1220" spans="1:33" x14ac:dyDescent="0.2">
      <c r="A1220" t="s">
        <v>3742</v>
      </c>
      <c r="B1220">
        <v>2232</v>
      </c>
      <c r="C1220" s="3" t="s">
        <v>3740</v>
      </c>
      <c r="D1220" t="s">
        <v>3741</v>
      </c>
      <c r="E1220" t="s">
        <v>30146</v>
      </c>
      <c r="F1220" s="9" t="str">
        <f>_xlfn.XLOOKUP(E1220,'Raw Data - Area Code'!A:A,'Raw Data - Area Code'!B:B,"",FALSE)</f>
        <v>Nottingham</v>
      </c>
      <c r="G1220" s="9">
        <v>6779221</v>
      </c>
      <c r="H1220" s="8">
        <v>47782</v>
      </c>
      <c r="I1220" s="20" t="s">
        <v>30234</v>
      </c>
      <c r="J1220" s="8" t="str">
        <f>_xlfn.XLOOKUP(TRIM(I1220),'Raw Data - SIC Code'!A:A,'Raw Data - SIC Code'!C:C,"",FALSE)</f>
        <v>Trade</v>
      </c>
      <c r="K1220">
        <v>17.100000000000001</v>
      </c>
      <c r="L1220" s="3">
        <v>18.899999999999999</v>
      </c>
      <c r="M1220">
        <v>62.1</v>
      </c>
      <c r="N1220">
        <v>0</v>
      </c>
      <c r="O1220">
        <v>62.1</v>
      </c>
      <c r="P1220">
        <v>72.099999999999994</v>
      </c>
      <c r="Q1220" s="27">
        <f t="shared" ref="Q1220:Q1283" si="119">(O1220 - P1220) / (O1220 + P1220) * 100</f>
        <v>-7.4515648286140044</v>
      </c>
      <c r="R1220">
        <v>21.2</v>
      </c>
      <c r="S1220">
        <v>78.8</v>
      </c>
      <c r="T1220" s="3">
        <f t="shared" si="114"/>
        <v>-57.599999999999994</v>
      </c>
      <c r="U1220">
        <v>16.100000000000001</v>
      </c>
      <c r="V1220">
        <v>83.9</v>
      </c>
      <c r="W1220" s="3">
        <f t="shared" si="115"/>
        <v>-67.800000000000011</v>
      </c>
      <c r="X1220">
        <v>27.3</v>
      </c>
      <c r="Y1220">
        <v>72.7</v>
      </c>
      <c r="Z1220" s="3">
        <f t="shared" si="116"/>
        <v>-45.400000000000006</v>
      </c>
      <c r="AA1220">
        <v>33.5</v>
      </c>
      <c r="AB1220">
        <v>66.5</v>
      </c>
      <c r="AC1220" s="3">
        <f t="shared" si="117"/>
        <v>-33</v>
      </c>
      <c r="AD1220" s="3">
        <f t="shared" si="118"/>
        <v>1</v>
      </c>
      <c r="AE1220" s="3" t="s">
        <v>30462</v>
      </c>
      <c r="AF1220" t="b">
        <v>0</v>
      </c>
      <c r="AG1220" s="1">
        <v>44652.465902777774</v>
      </c>
    </row>
    <row r="1221" spans="1:33" x14ac:dyDescent="0.2">
      <c r="A1221" t="s">
        <v>3743</v>
      </c>
      <c r="B1221">
        <v>20472</v>
      </c>
      <c r="C1221" s="3" t="s">
        <v>3744</v>
      </c>
      <c r="D1221" t="s">
        <v>3745</v>
      </c>
      <c r="E1221" t="s">
        <v>30213</v>
      </c>
      <c r="F1221" s="9" t="str">
        <f>_xlfn.XLOOKUP(E1221,'Raw Data - Area Code'!A:A,'Raw Data - Area Code'!B:B,"",FALSE)</f>
        <v>Inverness</v>
      </c>
      <c r="G1221" s="9"/>
      <c r="H1221" s="8"/>
      <c r="I1221" s="20">
        <v>94</v>
      </c>
      <c r="J1221" s="8" t="str">
        <f>_xlfn.XLOOKUP(TRIM(I1221),'Raw Data - SIC Code'!A:A,'Raw Data - SIC Code'!C:C,"",FALSE)</f>
        <v>General Services</v>
      </c>
      <c r="K1221">
        <v>27.8</v>
      </c>
      <c r="L1221" s="3">
        <v>31</v>
      </c>
      <c r="O1221">
        <v>0</v>
      </c>
      <c r="P1221">
        <v>0</v>
      </c>
      <c r="Q1221" s="27">
        <v>0</v>
      </c>
      <c r="R1221">
        <v>0</v>
      </c>
      <c r="S1221">
        <v>100</v>
      </c>
      <c r="T1221" s="3">
        <f t="shared" si="114"/>
        <v>-100</v>
      </c>
      <c r="U1221">
        <v>60</v>
      </c>
      <c r="V1221">
        <v>40</v>
      </c>
      <c r="W1221" s="3">
        <f t="shared" si="115"/>
        <v>20</v>
      </c>
      <c r="X1221">
        <v>0</v>
      </c>
      <c r="Y1221">
        <v>100</v>
      </c>
      <c r="Z1221" s="3">
        <f t="shared" si="116"/>
        <v>-100</v>
      </c>
      <c r="AA1221">
        <v>67</v>
      </c>
      <c r="AB1221">
        <v>33</v>
      </c>
      <c r="AC1221" s="3">
        <f t="shared" si="117"/>
        <v>34</v>
      </c>
      <c r="AD1221" s="3">
        <f t="shared" si="118"/>
        <v>3</v>
      </c>
      <c r="AE1221" s="3" t="s">
        <v>30575</v>
      </c>
      <c r="AF1221" t="b">
        <v>0</v>
      </c>
      <c r="AG1221" s="1">
        <v>44474.594513888886</v>
      </c>
    </row>
    <row r="1222" spans="1:33" x14ac:dyDescent="0.2">
      <c r="A1222" t="s">
        <v>3746</v>
      </c>
      <c r="B1222">
        <v>2237</v>
      </c>
      <c r="C1222" s="3" t="s">
        <v>3747</v>
      </c>
      <c r="D1222" t="s">
        <v>3748</v>
      </c>
      <c r="E1222" t="s">
        <v>30111</v>
      </c>
      <c r="F1222" s="9" t="str">
        <f>_xlfn.XLOOKUP(E1222,'Raw Data - Area Code'!A:A,'Raw Data - Area Code'!B:B,"",FALSE)</f>
        <v>Shrewsbury</v>
      </c>
      <c r="G1222" s="9">
        <v>1664243</v>
      </c>
      <c r="H1222" s="8">
        <v>45310</v>
      </c>
      <c r="I1222" s="20" t="s">
        <v>30280</v>
      </c>
      <c r="J1222" s="8" t="str">
        <f>_xlfn.XLOOKUP(TRIM(I1222),'Raw Data - SIC Code'!A:A,'Raw Data - SIC Code'!C:C,"",FALSE)</f>
        <v>Trade</v>
      </c>
      <c r="K1222">
        <v>22.8</v>
      </c>
      <c r="L1222" s="3">
        <v>6.7</v>
      </c>
      <c r="M1222">
        <v>74</v>
      </c>
      <c r="N1222">
        <v>-4</v>
      </c>
      <c r="O1222">
        <v>86</v>
      </c>
      <c r="P1222">
        <v>85.2</v>
      </c>
      <c r="Q1222" s="27">
        <f t="shared" si="119"/>
        <v>0.46728971962616661</v>
      </c>
      <c r="R1222">
        <v>72.3</v>
      </c>
      <c r="S1222">
        <v>27.7</v>
      </c>
      <c r="T1222" s="3">
        <f t="shared" si="114"/>
        <v>44.599999999999994</v>
      </c>
      <c r="U1222">
        <v>79.5</v>
      </c>
      <c r="V1222">
        <v>20.5</v>
      </c>
      <c r="W1222" s="3">
        <f t="shared" si="115"/>
        <v>59</v>
      </c>
      <c r="X1222">
        <v>72.3</v>
      </c>
      <c r="Y1222">
        <v>27.7</v>
      </c>
      <c r="Z1222" s="3">
        <f t="shared" si="116"/>
        <v>44.599999999999994</v>
      </c>
      <c r="AA1222">
        <v>86.6</v>
      </c>
      <c r="AB1222">
        <v>13.4</v>
      </c>
      <c r="AC1222" s="3">
        <f t="shared" si="117"/>
        <v>73.199999999999989</v>
      </c>
      <c r="AD1222" s="3">
        <f t="shared" si="118"/>
        <v>6</v>
      </c>
      <c r="AE1222" s="3" t="s">
        <v>30460</v>
      </c>
      <c r="AF1222" t="b">
        <v>0</v>
      </c>
      <c r="AG1222" s="1">
        <v>44642.617835648147</v>
      </c>
    </row>
    <row r="1223" spans="1:33" x14ac:dyDescent="0.2">
      <c r="A1223" t="s">
        <v>3749</v>
      </c>
      <c r="B1223">
        <v>2240</v>
      </c>
      <c r="C1223" s="3" t="s">
        <v>3750</v>
      </c>
      <c r="D1223" t="s">
        <v>3751</v>
      </c>
      <c r="E1223" t="s">
        <v>30161</v>
      </c>
      <c r="F1223" s="9" t="str">
        <f>_xlfn.XLOOKUP(E1223,'Raw Data - Area Code'!A:A,'Raw Data - Area Code'!B:B,"",FALSE)</f>
        <v>Bradford</v>
      </c>
      <c r="G1223" s="9">
        <v>2346109</v>
      </c>
      <c r="H1223" s="8">
        <v>29320</v>
      </c>
      <c r="I1223" s="20" t="s">
        <v>30284</v>
      </c>
      <c r="J1223" s="8" t="str">
        <f>_xlfn.XLOOKUP(TRIM(I1223),'Raw Data - SIC Code'!A:A,'Raw Data - SIC Code'!C:C,"",FALSE)</f>
        <v>Manufacturing</v>
      </c>
      <c r="K1223">
        <v>-5.8</v>
      </c>
      <c r="L1223" s="3">
        <v>-6.2</v>
      </c>
      <c r="M1223">
        <v>-5.8</v>
      </c>
      <c r="N1223">
        <v>-3.1</v>
      </c>
      <c r="O1223">
        <v>96.2</v>
      </c>
      <c r="P1223">
        <v>97.1</v>
      </c>
      <c r="Q1223" s="27">
        <f t="shared" si="119"/>
        <v>-0.46559751681323924</v>
      </c>
      <c r="R1223">
        <v>93.5</v>
      </c>
      <c r="S1223">
        <v>6.5</v>
      </c>
      <c r="T1223" s="3">
        <f t="shared" si="114"/>
        <v>87</v>
      </c>
      <c r="U1223">
        <v>91.4</v>
      </c>
      <c r="V1223">
        <v>8.6</v>
      </c>
      <c r="W1223" s="3">
        <f t="shared" si="115"/>
        <v>82.800000000000011</v>
      </c>
      <c r="X1223">
        <v>90.3</v>
      </c>
      <c r="Y1223">
        <v>9.6999999999999993</v>
      </c>
      <c r="Z1223" s="3">
        <f t="shared" si="116"/>
        <v>80.599999999999994</v>
      </c>
      <c r="AA1223">
        <v>88.2</v>
      </c>
      <c r="AB1223">
        <v>11.8</v>
      </c>
      <c r="AC1223" s="3">
        <f t="shared" si="117"/>
        <v>76.400000000000006</v>
      </c>
      <c r="AD1223" s="3">
        <f t="shared" si="118"/>
        <v>4</v>
      </c>
      <c r="AE1223" s="3" t="s">
        <v>30460</v>
      </c>
      <c r="AF1223" t="b">
        <v>0</v>
      </c>
      <c r="AG1223" s="1">
        <v>44650.692210648151</v>
      </c>
    </row>
    <row r="1224" spans="1:33" x14ac:dyDescent="0.2">
      <c r="A1224" t="s">
        <v>3752</v>
      </c>
      <c r="B1224">
        <v>4001</v>
      </c>
      <c r="C1224" s="3" t="s">
        <v>3753</v>
      </c>
      <c r="D1224" t="s">
        <v>3754</v>
      </c>
      <c r="E1224" t="s">
        <v>30187</v>
      </c>
      <c r="F1224" s="9" t="str">
        <f>_xlfn.XLOOKUP(E1224,'Raw Data - Area Code'!A:A,'Raw Data - Area Code'!B:B,"",FALSE)</f>
        <v>Gloucester</v>
      </c>
      <c r="G1224" s="9">
        <v>3870587</v>
      </c>
      <c r="H1224" s="8">
        <v>29320</v>
      </c>
      <c r="I1224" s="20" t="s">
        <v>30284</v>
      </c>
      <c r="J1224" s="8" t="str">
        <f>_xlfn.XLOOKUP(TRIM(I1224),'Raw Data - SIC Code'!A:A,'Raw Data - SIC Code'!C:C,"",FALSE)</f>
        <v>Manufacturing</v>
      </c>
      <c r="K1224">
        <v>19</v>
      </c>
      <c r="L1224" s="3">
        <v>24</v>
      </c>
      <c r="M1224">
        <v>46</v>
      </c>
      <c r="N1224">
        <v>0</v>
      </c>
      <c r="O1224">
        <v>48</v>
      </c>
      <c r="P1224">
        <v>55</v>
      </c>
      <c r="Q1224" s="27">
        <f t="shared" si="119"/>
        <v>-6.7961165048543686</v>
      </c>
      <c r="R1224">
        <v>76</v>
      </c>
      <c r="S1224">
        <v>24</v>
      </c>
      <c r="T1224" s="3">
        <f t="shared" si="114"/>
        <v>52</v>
      </c>
      <c r="U1224">
        <v>80</v>
      </c>
      <c r="V1224">
        <v>20</v>
      </c>
      <c r="W1224" s="3">
        <f t="shared" si="115"/>
        <v>60</v>
      </c>
      <c r="X1224">
        <v>91</v>
      </c>
      <c r="Y1224">
        <v>9</v>
      </c>
      <c r="Z1224" s="3">
        <f t="shared" si="116"/>
        <v>82</v>
      </c>
      <c r="AA1224">
        <v>91</v>
      </c>
      <c r="AB1224">
        <v>9</v>
      </c>
      <c r="AC1224" s="3">
        <f t="shared" si="117"/>
        <v>82</v>
      </c>
      <c r="AD1224" s="3">
        <f t="shared" si="118"/>
        <v>5</v>
      </c>
      <c r="AE1224" s="3" t="s">
        <v>30462</v>
      </c>
      <c r="AF1224" t="b">
        <v>0</v>
      </c>
      <c r="AG1224" s="1">
        <v>44655.691203703704</v>
      </c>
    </row>
    <row r="1225" spans="1:33" x14ac:dyDescent="0.2">
      <c r="A1225" t="s">
        <v>3755</v>
      </c>
      <c r="B1225">
        <v>2241</v>
      </c>
      <c r="C1225" s="3" t="s">
        <v>3756</v>
      </c>
      <c r="D1225" t="s">
        <v>3757</v>
      </c>
      <c r="E1225" t="s">
        <v>30136</v>
      </c>
      <c r="F1225" s="9" t="str">
        <f>_xlfn.XLOOKUP(E1225,'Raw Data - Area Code'!A:A,'Raw Data - Area Code'!B:B,"",FALSE)</f>
        <v>Stockport</v>
      </c>
      <c r="G1225" s="9" t="s">
        <v>3758</v>
      </c>
      <c r="H1225" s="8"/>
      <c r="I1225" s="20">
        <v>87</v>
      </c>
      <c r="J1225" s="8" t="str">
        <f>_xlfn.XLOOKUP(TRIM(I1225),'Raw Data - SIC Code'!A:A,'Raw Data - SIC Code'!C:C,"",FALSE)</f>
        <v>Healthcare</v>
      </c>
      <c r="K1225">
        <v>7.8</v>
      </c>
      <c r="L1225" s="3">
        <v>4.9000000000000004</v>
      </c>
      <c r="O1225">
        <v>0</v>
      </c>
      <c r="P1225">
        <v>0</v>
      </c>
      <c r="Q1225" s="27">
        <v>0</v>
      </c>
      <c r="R1225">
        <v>10</v>
      </c>
      <c r="S1225">
        <v>90</v>
      </c>
      <c r="T1225" s="3">
        <f t="shared" si="114"/>
        <v>-80</v>
      </c>
      <c r="U1225">
        <v>14</v>
      </c>
      <c r="V1225">
        <v>86</v>
      </c>
      <c r="W1225" s="3">
        <f t="shared" si="115"/>
        <v>-72</v>
      </c>
      <c r="X1225">
        <v>19</v>
      </c>
      <c r="Y1225">
        <v>81</v>
      </c>
      <c r="Z1225" s="3">
        <f t="shared" si="116"/>
        <v>-62</v>
      </c>
      <c r="AA1225">
        <v>19</v>
      </c>
      <c r="AB1225">
        <v>81</v>
      </c>
      <c r="AC1225" s="3">
        <f t="shared" si="117"/>
        <v>-62</v>
      </c>
      <c r="AD1225" s="3">
        <f t="shared" si="118"/>
        <v>1</v>
      </c>
      <c r="AE1225" s="3" t="s">
        <v>30461</v>
      </c>
      <c r="AF1225" t="b">
        <v>0</v>
      </c>
      <c r="AG1225" s="1">
        <v>44587.588530092595</v>
      </c>
    </row>
    <row r="1226" spans="1:33" x14ac:dyDescent="0.2">
      <c r="A1226" t="s">
        <v>3759</v>
      </c>
      <c r="B1226">
        <v>2243</v>
      </c>
      <c r="C1226" s="3" t="s">
        <v>3760</v>
      </c>
      <c r="D1226" t="s">
        <v>3761</v>
      </c>
      <c r="E1226" t="s">
        <v>30166</v>
      </c>
      <c r="F1226" s="9" t="str">
        <f>_xlfn.XLOOKUP(E1226,'Raw Data - Area Code'!A:A,'Raw Data - Area Code'!B:B,"",FALSE)</f>
        <v>Peterborough</v>
      </c>
      <c r="G1226" s="9">
        <v>768471</v>
      </c>
      <c r="H1226" s="8">
        <v>28990</v>
      </c>
      <c r="I1226" s="20" t="s">
        <v>30251</v>
      </c>
      <c r="J1226" s="8" t="str">
        <f>_xlfn.XLOOKUP(TRIM(I1226),'Raw Data - SIC Code'!A:A,'Raw Data - SIC Code'!C:C,"",FALSE)</f>
        <v>Manufacturing</v>
      </c>
      <c r="K1226">
        <v>11.9</v>
      </c>
      <c r="L1226" s="3">
        <v>0</v>
      </c>
      <c r="M1226">
        <v>22.3</v>
      </c>
      <c r="N1226">
        <v>-221.2</v>
      </c>
      <c r="O1226">
        <v>85.7</v>
      </c>
      <c r="P1226">
        <v>91.8</v>
      </c>
      <c r="Q1226" s="27">
        <f t="shared" si="119"/>
        <v>-3.4366197183098559</v>
      </c>
      <c r="R1226">
        <v>80.400000000000006</v>
      </c>
      <c r="S1226">
        <v>19.600000000000001</v>
      </c>
      <c r="T1226" s="3">
        <f t="shared" si="114"/>
        <v>60.800000000000011</v>
      </c>
      <c r="U1226">
        <v>92.9</v>
      </c>
      <c r="V1226">
        <v>7.1</v>
      </c>
      <c r="W1226" s="3">
        <f t="shared" si="115"/>
        <v>85.800000000000011</v>
      </c>
      <c r="X1226">
        <v>83.7</v>
      </c>
      <c r="Y1226">
        <v>16.3</v>
      </c>
      <c r="Z1226" s="3">
        <f t="shared" si="116"/>
        <v>67.400000000000006</v>
      </c>
      <c r="AA1226">
        <v>89.7</v>
      </c>
      <c r="AB1226">
        <v>10.3</v>
      </c>
      <c r="AC1226" s="3">
        <f t="shared" si="117"/>
        <v>79.400000000000006</v>
      </c>
      <c r="AD1226" s="3">
        <f t="shared" si="118"/>
        <v>4</v>
      </c>
      <c r="AE1226" s="3" t="s">
        <v>30461</v>
      </c>
      <c r="AF1226" t="b">
        <v>0</v>
      </c>
      <c r="AG1226" s="1">
        <v>44474.694120370368</v>
      </c>
    </row>
    <row r="1227" spans="1:33" x14ac:dyDescent="0.2">
      <c r="A1227" t="s">
        <v>3762</v>
      </c>
      <c r="B1227">
        <v>2244</v>
      </c>
      <c r="C1227" s="3" t="s">
        <v>3763</v>
      </c>
      <c r="D1227" t="s">
        <v>3764</v>
      </c>
      <c r="E1227" t="s">
        <v>30207</v>
      </c>
      <c r="F1227" s="9" t="str">
        <f>_xlfn.XLOOKUP(E1227,'Raw Data - Area Code'!A:A,'Raw Data - Area Code'!B:B,"",FALSE)</f>
        <v>Worcester</v>
      </c>
      <c r="G1227" s="9">
        <v>1993294</v>
      </c>
      <c r="H1227" s="8">
        <v>25210</v>
      </c>
      <c r="I1227" s="20" t="s">
        <v>30259</v>
      </c>
      <c r="J1227" s="8" t="str">
        <f>_xlfn.XLOOKUP(TRIM(I1227),'Raw Data - SIC Code'!A:A,'Raw Data - SIC Code'!C:C,"",FALSE)</f>
        <v>Manufacturing</v>
      </c>
      <c r="K1227">
        <v>13.5</v>
      </c>
      <c r="L1227" s="3">
        <v>19.8</v>
      </c>
      <c r="M1227">
        <v>19.8</v>
      </c>
      <c r="N1227">
        <v>11.6</v>
      </c>
      <c r="O1227">
        <v>96.2</v>
      </c>
      <c r="P1227">
        <v>93.7</v>
      </c>
      <c r="Q1227" s="27">
        <f t="shared" si="119"/>
        <v>1.3164823591363874</v>
      </c>
      <c r="R1227">
        <v>81.7</v>
      </c>
      <c r="S1227">
        <v>18.3</v>
      </c>
      <c r="T1227" s="3">
        <f t="shared" si="114"/>
        <v>63.4</v>
      </c>
      <c r="U1227">
        <v>73</v>
      </c>
      <c r="V1227">
        <v>27</v>
      </c>
      <c r="W1227" s="3">
        <f t="shared" si="115"/>
        <v>46</v>
      </c>
      <c r="X1227">
        <v>82.6</v>
      </c>
      <c r="Y1227">
        <v>17.399999999999999</v>
      </c>
      <c r="Z1227" s="3">
        <f t="shared" si="116"/>
        <v>65.199999999999989</v>
      </c>
      <c r="AA1227">
        <v>91.2</v>
      </c>
      <c r="AB1227">
        <v>8.8000000000000007</v>
      </c>
      <c r="AC1227" s="3">
        <f t="shared" si="117"/>
        <v>82.4</v>
      </c>
      <c r="AD1227" s="3">
        <f t="shared" si="118"/>
        <v>6</v>
      </c>
      <c r="AE1227" s="3" t="s">
        <v>30462</v>
      </c>
      <c r="AF1227" t="b">
        <v>0</v>
      </c>
      <c r="AG1227" s="1">
        <v>44474.688333333332</v>
      </c>
    </row>
    <row r="1228" spans="1:33" x14ac:dyDescent="0.2">
      <c r="A1228" t="s">
        <v>3765</v>
      </c>
      <c r="B1228">
        <v>2249</v>
      </c>
      <c r="C1228" s="3" t="s">
        <v>3766</v>
      </c>
      <c r="D1228" t="s">
        <v>3767</v>
      </c>
      <c r="E1228" t="s">
        <v>30167</v>
      </c>
      <c r="F1228" s="9" t="str">
        <f>_xlfn.XLOOKUP(E1228,'Raw Data - Area Code'!A:A,'Raw Data - Area Code'!B:B,"",FALSE)</f>
        <v>Stoke-on-Trent</v>
      </c>
      <c r="G1228" s="9">
        <v>68328</v>
      </c>
      <c r="H1228" s="8">
        <v>20520</v>
      </c>
      <c r="I1228" s="20" t="s">
        <v>30245</v>
      </c>
      <c r="J1228" s="8" t="str">
        <f>_xlfn.XLOOKUP(TRIM(I1228),'Raw Data - SIC Code'!A:A,'Raw Data - SIC Code'!C:C,"",FALSE)</f>
        <v>Manufacturing</v>
      </c>
      <c r="K1228">
        <v>35.799999999999997</v>
      </c>
      <c r="L1228" s="3">
        <v>36.1</v>
      </c>
      <c r="M1228">
        <v>34.4</v>
      </c>
      <c r="N1228">
        <v>-133.30000000000001</v>
      </c>
      <c r="O1228">
        <v>96.3</v>
      </c>
      <c r="P1228">
        <v>91.2</v>
      </c>
      <c r="Q1228" s="27">
        <f t="shared" si="119"/>
        <v>2.7199999999999971</v>
      </c>
      <c r="R1228">
        <v>57.5</v>
      </c>
      <c r="S1228">
        <v>42.5</v>
      </c>
      <c r="T1228" s="3">
        <f t="shared" si="114"/>
        <v>15</v>
      </c>
      <c r="U1228">
        <v>68.099999999999994</v>
      </c>
      <c r="V1228">
        <v>31.9</v>
      </c>
      <c r="W1228" s="3">
        <f t="shared" si="115"/>
        <v>36.199999999999996</v>
      </c>
      <c r="X1228">
        <v>91.2</v>
      </c>
      <c r="Y1228">
        <v>8.8000000000000007</v>
      </c>
      <c r="Z1228" s="3">
        <f t="shared" si="116"/>
        <v>82.4</v>
      </c>
      <c r="AA1228">
        <v>84.8</v>
      </c>
      <c r="AB1228">
        <v>15.2</v>
      </c>
      <c r="AC1228" s="3">
        <f t="shared" si="117"/>
        <v>69.599999999999994</v>
      </c>
      <c r="AD1228" s="3">
        <f t="shared" si="118"/>
        <v>6</v>
      </c>
      <c r="AE1228" s="3" t="s">
        <v>30460</v>
      </c>
      <c r="AF1228" t="b">
        <v>0</v>
      </c>
      <c r="AG1228" s="1">
        <v>44468.610636574071</v>
      </c>
    </row>
    <row r="1229" spans="1:33" ht="34" x14ac:dyDescent="0.2">
      <c r="A1229" t="s">
        <v>3768</v>
      </c>
      <c r="B1229">
        <v>2250</v>
      </c>
      <c r="C1229" s="3" t="s">
        <v>3769</v>
      </c>
      <c r="D1229" t="s">
        <v>3770</v>
      </c>
      <c r="E1229" t="s">
        <v>30166</v>
      </c>
      <c r="F1229" s="9" t="str">
        <f>_xlfn.XLOOKUP(E1229,'Raw Data - Area Code'!A:A,'Raw Data - Area Code'!B:B,"",FALSE)</f>
        <v>Peterborough</v>
      </c>
      <c r="G1229" s="9"/>
      <c r="H1229" s="18" t="s">
        <v>668</v>
      </c>
      <c r="I1229" s="20">
        <v>84</v>
      </c>
      <c r="J1229" s="8" t="str">
        <f>_xlfn.XLOOKUP(TRIM(I1229),'Raw Data - SIC Code'!A:A,'Raw Data - SIC Code'!C:C,"",FALSE)</f>
        <v>Public Admin</v>
      </c>
      <c r="K1229">
        <v>5.4</v>
      </c>
      <c r="L1229" s="3">
        <v>6</v>
      </c>
      <c r="O1229">
        <v>0</v>
      </c>
      <c r="P1229">
        <v>0</v>
      </c>
      <c r="Q1229" s="27">
        <v>0</v>
      </c>
      <c r="R1229">
        <v>54.5</v>
      </c>
      <c r="S1229">
        <v>45.5</v>
      </c>
      <c r="T1229" s="3">
        <f t="shared" si="114"/>
        <v>9</v>
      </c>
      <c r="U1229">
        <v>43.1</v>
      </c>
      <c r="V1229">
        <v>56.9</v>
      </c>
      <c r="W1229" s="3">
        <f t="shared" si="115"/>
        <v>-13.799999999999999</v>
      </c>
      <c r="X1229">
        <v>46.2</v>
      </c>
      <c r="Y1229">
        <v>53.8</v>
      </c>
      <c r="Z1229" s="3">
        <f t="shared" si="116"/>
        <v>-7.5999999999999943</v>
      </c>
      <c r="AA1229">
        <v>58.5</v>
      </c>
      <c r="AB1229">
        <v>41.5</v>
      </c>
      <c r="AC1229" s="3">
        <f t="shared" si="117"/>
        <v>17</v>
      </c>
      <c r="AD1229" s="3">
        <f t="shared" si="118"/>
        <v>3</v>
      </c>
      <c r="AE1229" s="3" t="s">
        <v>30460</v>
      </c>
      <c r="AF1229" t="b">
        <v>0</v>
      </c>
      <c r="AG1229" s="1">
        <v>44649.701990740738</v>
      </c>
    </row>
    <row r="1230" spans="1:33" ht="34" x14ac:dyDescent="0.2">
      <c r="A1230" t="s">
        <v>3771</v>
      </c>
      <c r="B1230">
        <v>2251</v>
      </c>
      <c r="C1230" s="3" t="s">
        <v>3772</v>
      </c>
      <c r="D1230" t="s">
        <v>3773</v>
      </c>
      <c r="E1230" t="s">
        <v>30166</v>
      </c>
      <c r="F1230" s="9" t="str">
        <f>_xlfn.XLOOKUP(E1230,'Raw Data - Area Code'!A:A,'Raw Data - Area Code'!B:B,"",FALSE)</f>
        <v>Peterborough</v>
      </c>
      <c r="G1230" s="9"/>
      <c r="H1230" s="18" t="s">
        <v>321</v>
      </c>
      <c r="I1230" s="20">
        <v>85</v>
      </c>
      <c r="J1230" s="8" t="str">
        <f>_xlfn.XLOOKUP(TRIM(I1230),'Raw Data - SIC Code'!A:A,'Raw Data - SIC Code'!C:C,"",FALSE)</f>
        <v>Education</v>
      </c>
      <c r="K1230">
        <v>-5.6</v>
      </c>
      <c r="L1230" s="3">
        <v>8.5</v>
      </c>
      <c r="O1230">
        <v>0</v>
      </c>
      <c r="P1230">
        <v>0</v>
      </c>
      <c r="Q1230" s="27">
        <v>0</v>
      </c>
      <c r="R1230">
        <v>35</v>
      </c>
      <c r="S1230">
        <v>65</v>
      </c>
      <c r="T1230" s="3">
        <f t="shared" si="114"/>
        <v>-30</v>
      </c>
      <c r="U1230">
        <v>29</v>
      </c>
      <c r="V1230">
        <v>71</v>
      </c>
      <c r="W1230" s="3">
        <f t="shared" si="115"/>
        <v>-42</v>
      </c>
      <c r="X1230">
        <v>36</v>
      </c>
      <c r="Y1230">
        <v>64</v>
      </c>
      <c r="Z1230" s="3">
        <f t="shared" si="116"/>
        <v>-28.000000000000004</v>
      </c>
      <c r="AA1230">
        <v>40</v>
      </c>
      <c r="AB1230">
        <v>60</v>
      </c>
      <c r="AC1230" s="3">
        <f t="shared" si="117"/>
        <v>-20</v>
      </c>
      <c r="AD1230" s="3">
        <f t="shared" si="118"/>
        <v>1</v>
      </c>
      <c r="AE1230" s="3" t="s">
        <v>30460</v>
      </c>
      <c r="AF1230" t="b">
        <v>0</v>
      </c>
      <c r="AG1230" s="1">
        <v>44642.423796296294</v>
      </c>
    </row>
    <row r="1231" spans="1:33" ht="34" x14ac:dyDescent="0.2">
      <c r="A1231" t="s">
        <v>3774</v>
      </c>
      <c r="B1231">
        <v>2252</v>
      </c>
      <c r="C1231" s="3" t="s">
        <v>3775</v>
      </c>
      <c r="D1231" t="s">
        <v>3776</v>
      </c>
      <c r="E1231" t="s">
        <v>30125</v>
      </c>
      <c r="F1231" s="9" t="str">
        <f>_xlfn.XLOOKUP(E1231,'Raw Data - Area Code'!A:A,'Raw Data - Area Code'!B:B,"",FALSE)</f>
        <v>Hemel Hempstead</v>
      </c>
      <c r="G1231" s="9">
        <v>2729626</v>
      </c>
      <c r="H1231" s="18" t="s">
        <v>3777</v>
      </c>
      <c r="I1231" s="20" t="s">
        <v>30252</v>
      </c>
      <c r="J1231" s="8" t="str">
        <f>_xlfn.XLOOKUP(TRIM(I1231),'Raw Data - SIC Code'!A:A,'Raw Data - SIC Code'!C:C,"",FALSE)</f>
        <v>Trade</v>
      </c>
      <c r="K1231">
        <v>14.9</v>
      </c>
      <c r="L1231" s="3">
        <v>11.8</v>
      </c>
      <c r="M1231">
        <v>29.6</v>
      </c>
      <c r="N1231">
        <v>21.8</v>
      </c>
      <c r="O1231">
        <v>91.9</v>
      </c>
      <c r="P1231">
        <v>87.6</v>
      </c>
      <c r="Q1231" s="27">
        <f t="shared" si="119"/>
        <v>2.3955431754874712</v>
      </c>
      <c r="R1231">
        <v>45.5</v>
      </c>
      <c r="S1231">
        <v>54.5</v>
      </c>
      <c r="T1231" s="3">
        <f t="shared" si="114"/>
        <v>-9</v>
      </c>
      <c r="U1231">
        <v>48.5</v>
      </c>
      <c r="V1231">
        <v>51.5</v>
      </c>
      <c r="W1231" s="3">
        <f t="shared" si="115"/>
        <v>-3</v>
      </c>
      <c r="X1231">
        <v>48.5</v>
      </c>
      <c r="Y1231">
        <v>51.5</v>
      </c>
      <c r="Z1231" s="3">
        <f t="shared" si="116"/>
        <v>-3</v>
      </c>
      <c r="AA1231">
        <v>61.8</v>
      </c>
      <c r="AB1231">
        <v>38.200000000000003</v>
      </c>
      <c r="AC1231" s="3">
        <f t="shared" si="117"/>
        <v>23.599999999999994</v>
      </c>
      <c r="AD1231" s="3">
        <f t="shared" si="118"/>
        <v>3</v>
      </c>
      <c r="AE1231" s="3" t="s">
        <v>30460</v>
      </c>
      <c r="AF1231" t="b">
        <v>0</v>
      </c>
      <c r="AG1231" s="1">
        <v>44655.395648148151</v>
      </c>
    </row>
    <row r="1232" spans="1:33" x14ac:dyDescent="0.2">
      <c r="A1232" t="s">
        <v>3778</v>
      </c>
      <c r="B1232">
        <v>2253</v>
      </c>
      <c r="C1232" s="3" t="s">
        <v>3779</v>
      </c>
      <c r="D1232" t="s">
        <v>3780</v>
      </c>
      <c r="E1232" t="s">
        <v>30131</v>
      </c>
      <c r="F1232" s="9" t="str">
        <f>_xlfn.XLOOKUP(E1232,'Raw Data - Area Code'!A:A,'Raw Data - Area Code'!B:B,"",FALSE)</f>
        <v>Oxford</v>
      </c>
      <c r="G1232" s="9">
        <v>1077356</v>
      </c>
      <c r="H1232" s="8">
        <v>56102</v>
      </c>
      <c r="I1232" s="20" t="s">
        <v>30241</v>
      </c>
      <c r="J1232" s="8" t="str">
        <f>_xlfn.XLOOKUP(TRIM(I1232),'Raw Data - SIC Code'!A:A,'Raw Data - SIC Code'!C:C,"",FALSE)</f>
        <v>Hospitality</v>
      </c>
      <c r="K1232">
        <v>44</v>
      </c>
      <c r="L1232" s="3">
        <v>51</v>
      </c>
      <c r="O1232">
        <v>0</v>
      </c>
      <c r="P1232">
        <v>80</v>
      </c>
      <c r="Q1232" s="27">
        <f t="shared" si="119"/>
        <v>-100</v>
      </c>
      <c r="R1232">
        <v>0</v>
      </c>
      <c r="S1232">
        <v>100</v>
      </c>
      <c r="T1232" s="3">
        <f t="shared" si="114"/>
        <v>-100</v>
      </c>
      <c r="U1232">
        <v>0</v>
      </c>
      <c r="V1232">
        <v>100</v>
      </c>
      <c r="W1232" s="3">
        <f t="shared" si="115"/>
        <v>-100</v>
      </c>
      <c r="X1232">
        <v>50</v>
      </c>
      <c r="Y1232">
        <v>50</v>
      </c>
      <c r="Z1232" s="3">
        <f t="shared" si="116"/>
        <v>0</v>
      </c>
      <c r="AA1232">
        <v>100</v>
      </c>
      <c r="AB1232">
        <v>0</v>
      </c>
      <c r="AC1232" s="3">
        <f t="shared" si="117"/>
        <v>100</v>
      </c>
      <c r="AD1232" s="3">
        <f t="shared" si="118"/>
        <v>2</v>
      </c>
      <c r="AE1232" s="3" t="s">
        <v>30575</v>
      </c>
      <c r="AF1232" t="b">
        <v>0</v>
      </c>
      <c r="AG1232" s="1">
        <v>44637.62091435185</v>
      </c>
    </row>
    <row r="1233" spans="1:33" x14ac:dyDescent="0.2">
      <c r="A1233" t="s">
        <v>3781</v>
      </c>
      <c r="B1233">
        <v>2254</v>
      </c>
      <c r="C1233" s="3" t="s">
        <v>3782</v>
      </c>
      <c r="D1233" t="s">
        <v>3783</v>
      </c>
      <c r="E1233" t="s">
        <v>30164</v>
      </c>
      <c r="F1233" s="9" t="str">
        <f>_xlfn.XLOOKUP(E1233,'Raw Data - Area Code'!A:A,'Raw Data - Area Code'!B:B,"",FALSE)</f>
        <v>Exeter</v>
      </c>
      <c r="G1233" s="9">
        <v>1325869</v>
      </c>
      <c r="H1233" s="8">
        <v>25990</v>
      </c>
      <c r="I1233" s="20" t="s">
        <v>30259</v>
      </c>
      <c r="J1233" s="8" t="str">
        <f>_xlfn.XLOOKUP(TRIM(I1233),'Raw Data - SIC Code'!A:A,'Raw Data - SIC Code'!C:C,"",FALSE)</f>
        <v>Manufacturing</v>
      </c>
      <c r="K1233">
        <v>3.9</v>
      </c>
      <c r="L1233" s="3">
        <v>-6.8</v>
      </c>
      <c r="M1233">
        <v>22.1</v>
      </c>
      <c r="N1233">
        <v>0</v>
      </c>
      <c r="O1233">
        <v>90.5</v>
      </c>
      <c r="P1233">
        <v>89.9</v>
      </c>
      <c r="Q1233" s="27">
        <f t="shared" si="119"/>
        <v>0.33259423503325625</v>
      </c>
      <c r="R1233">
        <v>73</v>
      </c>
      <c r="S1233">
        <v>27</v>
      </c>
      <c r="T1233" s="3">
        <f t="shared" si="114"/>
        <v>46</v>
      </c>
      <c r="U1233">
        <v>86</v>
      </c>
      <c r="V1233">
        <v>14</v>
      </c>
      <c r="W1233" s="3">
        <f t="shared" si="115"/>
        <v>72</v>
      </c>
      <c r="X1233">
        <v>76</v>
      </c>
      <c r="Y1233">
        <v>24</v>
      </c>
      <c r="Z1233" s="3">
        <f t="shared" si="116"/>
        <v>52</v>
      </c>
      <c r="AA1233">
        <v>75</v>
      </c>
      <c r="AB1233">
        <v>25</v>
      </c>
      <c r="AC1233" s="3">
        <f t="shared" si="117"/>
        <v>50</v>
      </c>
      <c r="AD1233" s="3">
        <f t="shared" si="118"/>
        <v>5</v>
      </c>
      <c r="AE1233" s="3" t="s">
        <v>30460</v>
      </c>
      <c r="AF1233" t="b">
        <v>0</v>
      </c>
      <c r="AG1233" s="1">
        <v>44653.631967592592</v>
      </c>
    </row>
    <row r="1234" spans="1:33" x14ac:dyDescent="0.2">
      <c r="A1234" t="s">
        <v>3784</v>
      </c>
      <c r="B1234">
        <v>2255</v>
      </c>
      <c r="C1234" s="3" t="s">
        <v>3785</v>
      </c>
      <c r="D1234" t="s">
        <v>3786</v>
      </c>
      <c r="E1234" t="s">
        <v>30123</v>
      </c>
      <c r="F1234" s="9" t="str">
        <f>_xlfn.XLOOKUP(E1234,'Raw Data - Area Code'!A:A,'Raw Data - Area Code'!B:B,"",FALSE)</f>
        <v>Reading</v>
      </c>
      <c r="G1234" s="9">
        <v>8098450</v>
      </c>
      <c r="H1234" s="8">
        <v>63110</v>
      </c>
      <c r="I1234" s="20" t="s">
        <v>30299</v>
      </c>
      <c r="J1234" s="8" t="str">
        <f>_xlfn.XLOOKUP(TRIM(I1234),'Raw Data - SIC Code'!A:A,'Raw Data - SIC Code'!C:C,"",FALSE)</f>
        <v>Info &amp; Comms</v>
      </c>
      <c r="K1234">
        <v>35.799999999999997</v>
      </c>
      <c r="L1234" s="3">
        <v>30.9</v>
      </c>
      <c r="M1234">
        <v>52.1</v>
      </c>
      <c r="N1234">
        <v>42.8</v>
      </c>
      <c r="O1234">
        <v>43.6</v>
      </c>
      <c r="P1234">
        <v>49.5</v>
      </c>
      <c r="Q1234" s="27">
        <f t="shared" si="119"/>
        <v>-6.3372717508055842</v>
      </c>
      <c r="R1234">
        <v>40.799999999999997</v>
      </c>
      <c r="S1234">
        <v>59.2</v>
      </c>
      <c r="T1234" s="3">
        <f t="shared" si="114"/>
        <v>-18.400000000000006</v>
      </c>
      <c r="U1234">
        <v>56.5</v>
      </c>
      <c r="V1234">
        <v>43.5</v>
      </c>
      <c r="W1234" s="3">
        <f t="shared" si="115"/>
        <v>13</v>
      </c>
      <c r="X1234">
        <v>70.8</v>
      </c>
      <c r="Y1234">
        <v>29.2</v>
      </c>
      <c r="Z1234" s="3">
        <f t="shared" si="116"/>
        <v>41.599999999999994</v>
      </c>
      <c r="AA1234">
        <v>83.2</v>
      </c>
      <c r="AB1234">
        <v>16.8</v>
      </c>
      <c r="AC1234" s="3">
        <f t="shared" si="117"/>
        <v>66.400000000000006</v>
      </c>
      <c r="AD1234" s="3">
        <f t="shared" si="118"/>
        <v>4</v>
      </c>
      <c r="AE1234" s="3" t="s">
        <v>30461</v>
      </c>
      <c r="AF1234" t="b">
        <v>0</v>
      </c>
      <c r="AG1234" s="1">
        <v>44651.574687499997</v>
      </c>
    </row>
    <row r="1235" spans="1:33" x14ac:dyDescent="0.2">
      <c r="A1235" t="s">
        <v>3787</v>
      </c>
      <c r="B1235">
        <v>10500</v>
      </c>
      <c r="C1235" s="3" t="s">
        <v>3788</v>
      </c>
      <c r="D1235" t="s">
        <v>3789</v>
      </c>
      <c r="E1235" t="s">
        <v>30198</v>
      </c>
      <c r="F1235" s="9" t="str">
        <f>_xlfn.XLOOKUP(E1235,'Raw Data - Area Code'!A:A,'Raw Data - Area Code'!B:B,"",FALSE)</f>
        <v>Norwich</v>
      </c>
      <c r="G1235" s="9">
        <v>8282834</v>
      </c>
      <c r="H1235" s="8">
        <v>85590</v>
      </c>
      <c r="I1235" s="20" t="s">
        <v>30235</v>
      </c>
      <c r="J1235" s="8" t="str">
        <f>_xlfn.XLOOKUP(TRIM(I1235),'Raw Data - SIC Code'!A:A,'Raw Data - SIC Code'!C:C,"",FALSE)</f>
        <v>Education</v>
      </c>
      <c r="K1235">
        <v>22</v>
      </c>
      <c r="L1235" s="3">
        <v>33.1</v>
      </c>
      <c r="O1235">
        <v>0</v>
      </c>
      <c r="P1235">
        <v>0</v>
      </c>
      <c r="Q1235" s="27">
        <v>0</v>
      </c>
      <c r="R1235">
        <v>13.8</v>
      </c>
      <c r="S1235">
        <v>86.2</v>
      </c>
      <c r="T1235" s="3">
        <f t="shared" si="114"/>
        <v>-72.400000000000006</v>
      </c>
      <c r="U1235">
        <v>19.3</v>
      </c>
      <c r="V1235">
        <v>80.7</v>
      </c>
      <c r="W1235" s="3">
        <f t="shared" si="115"/>
        <v>-61.400000000000013</v>
      </c>
      <c r="X1235">
        <v>31.7</v>
      </c>
      <c r="Y1235">
        <v>68.3</v>
      </c>
      <c r="Z1235" s="3">
        <f t="shared" si="116"/>
        <v>-36.599999999999994</v>
      </c>
      <c r="AA1235">
        <v>38.5</v>
      </c>
      <c r="AB1235">
        <v>61.5</v>
      </c>
      <c r="AC1235" s="3">
        <f t="shared" si="117"/>
        <v>-23</v>
      </c>
      <c r="AD1235" s="3">
        <f t="shared" si="118"/>
        <v>1</v>
      </c>
      <c r="AE1235" s="3" t="s">
        <v>30461</v>
      </c>
      <c r="AF1235" t="b">
        <v>0</v>
      </c>
      <c r="AG1235" s="1">
        <v>44648.886250000003</v>
      </c>
    </row>
    <row r="1236" spans="1:33" ht="34" x14ac:dyDescent="0.2">
      <c r="A1236" t="s">
        <v>3790</v>
      </c>
      <c r="B1236">
        <v>2256</v>
      </c>
      <c r="C1236" s="3" t="s">
        <v>3791</v>
      </c>
      <c r="D1236" t="s">
        <v>3792</v>
      </c>
      <c r="E1236" t="s">
        <v>30158</v>
      </c>
      <c r="F1236" s="9" t="str">
        <f>_xlfn.XLOOKUP(E1236,'Raw Data - Area Code'!A:A,'Raw Data - Area Code'!B:B,"",FALSE)</f>
        <v>Crewe</v>
      </c>
      <c r="G1236" s="9">
        <v>797672</v>
      </c>
      <c r="H1236" s="18" t="s">
        <v>1348</v>
      </c>
      <c r="I1236" s="20" t="s">
        <v>30253</v>
      </c>
      <c r="J1236" s="8" t="str">
        <f>_xlfn.XLOOKUP(TRIM(I1236),'Raw Data - SIC Code'!A:A,'Raw Data - SIC Code'!C:C,"",FALSE)</f>
        <v>Logistics</v>
      </c>
      <c r="K1236">
        <v>21.1</v>
      </c>
      <c r="L1236" s="3">
        <v>15.8</v>
      </c>
      <c r="M1236">
        <v>61.4</v>
      </c>
      <c r="N1236">
        <v>0</v>
      </c>
      <c r="O1236">
        <v>86</v>
      </c>
      <c r="P1236">
        <v>14</v>
      </c>
      <c r="Q1236" s="27">
        <f t="shared" si="119"/>
        <v>72</v>
      </c>
      <c r="R1236">
        <v>72.5</v>
      </c>
      <c r="S1236">
        <v>27.5</v>
      </c>
      <c r="T1236" s="3">
        <f t="shared" si="114"/>
        <v>45</v>
      </c>
      <c r="U1236">
        <v>80.599999999999994</v>
      </c>
      <c r="V1236">
        <v>19.399999999999999</v>
      </c>
      <c r="W1236" s="3">
        <f t="shared" si="115"/>
        <v>61.199999999999996</v>
      </c>
      <c r="X1236">
        <v>90.6</v>
      </c>
      <c r="Y1236">
        <v>9.4</v>
      </c>
      <c r="Z1236" s="3">
        <f t="shared" si="116"/>
        <v>81.199999999999989</v>
      </c>
      <c r="AA1236">
        <v>96.2</v>
      </c>
      <c r="AB1236">
        <v>3.8</v>
      </c>
      <c r="AC1236" s="3">
        <f t="shared" si="117"/>
        <v>92.4</v>
      </c>
      <c r="AD1236" s="3">
        <f t="shared" si="118"/>
        <v>6</v>
      </c>
      <c r="AE1236" s="3" t="s">
        <v>30461</v>
      </c>
      <c r="AF1236" t="b">
        <v>0</v>
      </c>
      <c r="AG1236" s="1">
        <v>44655.597592592596</v>
      </c>
    </row>
    <row r="1237" spans="1:33" ht="34" x14ac:dyDescent="0.2">
      <c r="A1237" t="s">
        <v>3793</v>
      </c>
      <c r="B1237">
        <v>2259</v>
      </c>
      <c r="C1237" s="3" t="s">
        <v>3794</v>
      </c>
      <c r="D1237" t="s">
        <v>3795</v>
      </c>
      <c r="E1237" t="s">
        <v>30162</v>
      </c>
      <c r="F1237" s="9" t="str">
        <f>_xlfn.XLOOKUP(E1237,'Raw Data - Area Code'!A:A,'Raw Data - Area Code'!B:B,"",FALSE)</f>
        <v>Kingston upon Thames</v>
      </c>
      <c r="G1237" s="9">
        <v>7768726</v>
      </c>
      <c r="H1237" s="18" t="s">
        <v>34</v>
      </c>
      <c r="I1237" s="20" t="s">
        <v>30235</v>
      </c>
      <c r="J1237" s="8" t="str">
        <f>_xlfn.XLOOKUP(TRIM(I1237),'Raw Data - SIC Code'!A:A,'Raw Data - SIC Code'!C:C,"",FALSE)</f>
        <v>Education</v>
      </c>
      <c r="K1237">
        <v>20</v>
      </c>
      <c r="L1237" s="3">
        <v>21</v>
      </c>
      <c r="O1237">
        <v>0</v>
      </c>
      <c r="P1237">
        <v>0</v>
      </c>
      <c r="Q1237" s="27">
        <v>0</v>
      </c>
      <c r="R1237">
        <v>12</v>
      </c>
      <c r="S1237">
        <v>88</v>
      </c>
      <c r="T1237" s="3">
        <f t="shared" si="114"/>
        <v>-76</v>
      </c>
      <c r="U1237">
        <v>13</v>
      </c>
      <c r="V1237">
        <v>87</v>
      </c>
      <c r="W1237" s="3">
        <f t="shared" si="115"/>
        <v>-74</v>
      </c>
      <c r="X1237">
        <v>23</v>
      </c>
      <c r="Y1237">
        <v>77</v>
      </c>
      <c r="Z1237" s="3">
        <f t="shared" si="116"/>
        <v>-54</v>
      </c>
      <c r="AA1237">
        <v>28</v>
      </c>
      <c r="AB1237">
        <v>72</v>
      </c>
      <c r="AC1237" s="3">
        <f t="shared" si="117"/>
        <v>-44</v>
      </c>
      <c r="AD1237" s="3">
        <f t="shared" si="118"/>
        <v>1</v>
      </c>
      <c r="AE1237" s="3" t="s">
        <v>30462</v>
      </c>
      <c r="AF1237" t="b">
        <v>0</v>
      </c>
      <c r="AG1237" s="1">
        <v>44650.706620370373</v>
      </c>
    </row>
    <row r="1238" spans="1:33" ht="34" x14ac:dyDescent="0.2">
      <c r="A1238" t="s">
        <v>3796</v>
      </c>
      <c r="B1238">
        <v>2262</v>
      </c>
      <c r="C1238" s="3" t="s">
        <v>3797</v>
      </c>
      <c r="D1238" t="s">
        <v>3798</v>
      </c>
      <c r="E1238" t="s">
        <v>30183</v>
      </c>
      <c r="F1238" s="9" t="str">
        <f>_xlfn.XLOOKUP(E1238,'Raw Data - Area Code'!A:A,'Raw Data - Area Code'!B:B,"",FALSE)</f>
        <v>Bournemouth</v>
      </c>
      <c r="G1238" s="9"/>
      <c r="H1238" s="18" t="s">
        <v>321</v>
      </c>
      <c r="I1238" s="20">
        <v>85</v>
      </c>
      <c r="J1238" s="8" t="str">
        <f>_xlfn.XLOOKUP(TRIM(I1238),'Raw Data - SIC Code'!A:A,'Raw Data - SIC Code'!C:C,"",FALSE)</f>
        <v>Education</v>
      </c>
      <c r="K1238">
        <v>12.1</v>
      </c>
      <c r="L1238" s="3">
        <v>24.3</v>
      </c>
      <c r="O1238">
        <v>0</v>
      </c>
      <c r="P1238">
        <v>0</v>
      </c>
      <c r="Q1238" s="27">
        <v>0</v>
      </c>
      <c r="R1238">
        <v>23.8</v>
      </c>
      <c r="S1238">
        <v>76.2</v>
      </c>
      <c r="T1238" s="3">
        <f t="shared" si="114"/>
        <v>-52.400000000000006</v>
      </c>
      <c r="U1238">
        <v>36.299999999999997</v>
      </c>
      <c r="V1238">
        <v>63.7</v>
      </c>
      <c r="W1238" s="3">
        <f t="shared" si="115"/>
        <v>-27.400000000000009</v>
      </c>
      <c r="X1238">
        <v>45.8</v>
      </c>
      <c r="Y1238">
        <v>54.2</v>
      </c>
      <c r="Z1238" s="3">
        <f t="shared" si="116"/>
        <v>-8.4000000000000057</v>
      </c>
      <c r="AA1238">
        <v>53.5</v>
      </c>
      <c r="AB1238">
        <v>46.5</v>
      </c>
      <c r="AC1238" s="3">
        <f t="shared" si="117"/>
        <v>7.0000000000000009</v>
      </c>
      <c r="AD1238" s="3">
        <f t="shared" si="118"/>
        <v>2</v>
      </c>
      <c r="AE1238" s="3" t="s">
        <v>30461</v>
      </c>
      <c r="AF1238" t="b">
        <v>0</v>
      </c>
      <c r="AG1238" s="1">
        <v>44648.497048611112</v>
      </c>
    </row>
    <row r="1239" spans="1:33" x14ac:dyDescent="0.2">
      <c r="A1239" t="s">
        <v>3799</v>
      </c>
      <c r="B1239">
        <v>2264</v>
      </c>
      <c r="C1239" s="3" t="s">
        <v>3800</v>
      </c>
      <c r="D1239" t="s">
        <v>3801</v>
      </c>
      <c r="E1239" t="s">
        <v>30183</v>
      </c>
      <c r="F1239" s="9" t="str">
        <f>_xlfn.XLOOKUP(E1239,'Raw Data - Area Code'!A:A,'Raw Data - Area Code'!B:B,"",FALSE)</f>
        <v>Bournemouth</v>
      </c>
      <c r="G1239" s="9" t="s">
        <v>3802</v>
      </c>
      <c r="H1239" s="8"/>
      <c r="I1239" s="20">
        <v>68</v>
      </c>
      <c r="J1239" s="8" t="str">
        <f>_xlfn.XLOOKUP(TRIM(I1239),'Raw Data - SIC Code'!A:A,'Raw Data - SIC Code'!C:C,"",FALSE)</f>
        <v>Real Estate</v>
      </c>
      <c r="K1239">
        <v>12.6</v>
      </c>
      <c r="L1239" s="3">
        <v>6.5</v>
      </c>
      <c r="O1239">
        <v>0</v>
      </c>
      <c r="P1239">
        <v>0</v>
      </c>
      <c r="Q1239" s="27">
        <v>0</v>
      </c>
      <c r="R1239">
        <v>33.299999999999997</v>
      </c>
      <c r="S1239">
        <v>66.7</v>
      </c>
      <c r="T1239" s="3">
        <f t="shared" si="114"/>
        <v>-33.400000000000006</v>
      </c>
      <c r="U1239">
        <v>32.1</v>
      </c>
      <c r="V1239">
        <v>67.900000000000006</v>
      </c>
      <c r="W1239" s="3">
        <f t="shared" si="115"/>
        <v>-35.800000000000004</v>
      </c>
      <c r="X1239">
        <v>35.799999999999997</v>
      </c>
      <c r="Y1239">
        <v>64.2</v>
      </c>
      <c r="Z1239" s="3">
        <f t="shared" si="116"/>
        <v>-28.400000000000002</v>
      </c>
      <c r="AA1239">
        <v>49.4</v>
      </c>
      <c r="AB1239">
        <v>50.6</v>
      </c>
      <c r="AC1239" s="3">
        <f t="shared" si="117"/>
        <v>-1.2000000000000028</v>
      </c>
      <c r="AD1239" s="3">
        <f t="shared" si="118"/>
        <v>1</v>
      </c>
      <c r="AE1239" s="3" t="s">
        <v>30460</v>
      </c>
      <c r="AF1239" t="b">
        <v>0</v>
      </c>
      <c r="AG1239" s="1">
        <v>44655.723321759258</v>
      </c>
    </row>
    <row r="1240" spans="1:33" x14ac:dyDescent="0.2">
      <c r="A1240" t="s">
        <v>3803</v>
      </c>
      <c r="B1240">
        <v>2266</v>
      </c>
      <c r="C1240" s="3" t="s">
        <v>3804</v>
      </c>
      <c r="D1240" t="s">
        <v>3805</v>
      </c>
      <c r="E1240" t="s">
        <v>30142</v>
      </c>
      <c r="F1240" s="9" t="str">
        <f>_xlfn.XLOOKUP(E1240,'Raw Data - Area Code'!A:A,'Raw Data - Area Code'!B:B,"",FALSE)</f>
        <v>Bristol</v>
      </c>
      <c r="G1240" s="9">
        <v>2004964</v>
      </c>
      <c r="H1240" s="8">
        <v>49319</v>
      </c>
      <c r="I1240" s="20" t="s">
        <v>30253</v>
      </c>
      <c r="J1240" s="8" t="str">
        <f>_xlfn.XLOOKUP(TRIM(I1240),'Raw Data - SIC Code'!A:A,'Raw Data - SIC Code'!C:C,"",FALSE)</f>
        <v>Logistics</v>
      </c>
      <c r="K1240">
        <v>3.7</v>
      </c>
      <c r="L1240" s="3">
        <v>2.5</v>
      </c>
      <c r="O1240">
        <v>0</v>
      </c>
      <c r="P1240">
        <v>0</v>
      </c>
      <c r="Q1240" s="27">
        <v>0</v>
      </c>
      <c r="R1240">
        <v>83</v>
      </c>
      <c r="S1240">
        <v>17</v>
      </c>
      <c r="T1240" s="3">
        <f t="shared" si="114"/>
        <v>66</v>
      </c>
      <c r="U1240">
        <v>88</v>
      </c>
      <c r="V1240">
        <v>12</v>
      </c>
      <c r="W1240" s="3">
        <f t="shared" si="115"/>
        <v>76</v>
      </c>
      <c r="X1240">
        <v>90</v>
      </c>
      <c r="Y1240">
        <v>10</v>
      </c>
      <c r="Z1240" s="3">
        <f t="shared" si="116"/>
        <v>80</v>
      </c>
      <c r="AA1240">
        <v>88</v>
      </c>
      <c r="AB1240">
        <v>12</v>
      </c>
      <c r="AC1240" s="3">
        <f t="shared" si="117"/>
        <v>76</v>
      </c>
      <c r="AD1240" s="3">
        <f t="shared" si="118"/>
        <v>5</v>
      </c>
      <c r="AE1240" s="3" t="s">
        <v>30460</v>
      </c>
      <c r="AF1240" t="b">
        <v>0</v>
      </c>
      <c r="AG1240" s="1">
        <v>44641.454212962963</v>
      </c>
    </row>
    <row r="1241" spans="1:33" ht="51" x14ac:dyDescent="0.2">
      <c r="A1241" t="s">
        <v>3806</v>
      </c>
      <c r="B1241">
        <v>15721</v>
      </c>
      <c r="C1241" s="3" t="s">
        <v>3807</v>
      </c>
      <c r="D1241" t="s">
        <v>3808</v>
      </c>
      <c r="E1241" t="s">
        <v>30183</v>
      </c>
      <c r="F1241" s="9" t="str">
        <f>_xlfn.XLOOKUP(E1241,'Raw Data - Area Code'!A:A,'Raw Data - Area Code'!B:B,"",FALSE)</f>
        <v>Bournemouth</v>
      </c>
      <c r="G1241" s="9"/>
      <c r="H1241" s="18" t="s">
        <v>1454</v>
      </c>
      <c r="I1241" s="20">
        <v>85</v>
      </c>
      <c r="J1241" s="8" t="str">
        <f>_xlfn.XLOOKUP(TRIM(I1241),'Raw Data - SIC Code'!A:A,'Raw Data - SIC Code'!C:C,"",FALSE)</f>
        <v>Education</v>
      </c>
      <c r="K1241">
        <v>16</v>
      </c>
      <c r="L1241" s="3">
        <v>18.399999999999999</v>
      </c>
      <c r="M1241">
        <v>40.5</v>
      </c>
      <c r="N1241">
        <v>50</v>
      </c>
      <c r="O1241">
        <v>1.4</v>
      </c>
      <c r="P1241">
        <v>3.6</v>
      </c>
      <c r="Q1241" s="27">
        <f t="shared" si="119"/>
        <v>-44.000000000000007</v>
      </c>
      <c r="R1241">
        <v>28.6</v>
      </c>
      <c r="S1241">
        <v>71.400000000000006</v>
      </c>
      <c r="T1241" s="3">
        <f t="shared" si="114"/>
        <v>-42.800000000000004</v>
      </c>
      <c r="U1241">
        <v>41.6</v>
      </c>
      <c r="V1241">
        <v>58.4</v>
      </c>
      <c r="W1241" s="3">
        <f t="shared" si="115"/>
        <v>-16.799999999999997</v>
      </c>
      <c r="X1241">
        <v>45.7</v>
      </c>
      <c r="Y1241">
        <v>54.3</v>
      </c>
      <c r="Z1241" s="3">
        <f t="shared" si="116"/>
        <v>-8.5999999999999943</v>
      </c>
      <c r="AA1241">
        <v>57.2</v>
      </c>
      <c r="AB1241">
        <v>42.8</v>
      </c>
      <c r="AC1241" s="3">
        <f t="shared" si="117"/>
        <v>14.400000000000004</v>
      </c>
      <c r="AD1241" s="3">
        <f t="shared" si="118"/>
        <v>2</v>
      </c>
      <c r="AE1241" s="3" t="s">
        <v>30462</v>
      </c>
      <c r="AF1241" t="b">
        <v>1</v>
      </c>
      <c r="AG1241" s="1">
        <v>44671.457696759258</v>
      </c>
    </row>
    <row r="1242" spans="1:33" x14ac:dyDescent="0.2">
      <c r="A1242" t="s">
        <v>3809</v>
      </c>
      <c r="B1242">
        <v>20150</v>
      </c>
      <c r="C1242" s="3" t="s">
        <v>3810</v>
      </c>
      <c r="D1242" t="s">
        <v>3811</v>
      </c>
      <c r="E1242" t="s">
        <v>30183</v>
      </c>
      <c r="F1242" s="9" t="str">
        <f>_xlfn.XLOOKUP(E1242,'Raw Data - Area Code'!A:A,'Raw Data - Area Code'!B:B,"",FALSE)</f>
        <v>Bournemouth</v>
      </c>
      <c r="G1242" s="9"/>
      <c r="H1242" s="8"/>
      <c r="I1242" s="20">
        <v>84</v>
      </c>
      <c r="J1242" s="8" t="str">
        <f>_xlfn.XLOOKUP(TRIM(I1242),'Raw Data - SIC Code'!A:A,'Raw Data - SIC Code'!C:C,"",FALSE)</f>
        <v>Public Admin</v>
      </c>
      <c r="K1242">
        <v>-0.1</v>
      </c>
      <c r="L1242" s="3">
        <v>-6.1</v>
      </c>
      <c r="O1242">
        <v>0</v>
      </c>
      <c r="P1242">
        <v>0</v>
      </c>
      <c r="Q1242" s="27">
        <v>0</v>
      </c>
      <c r="R1242">
        <v>39.700000000000003</v>
      </c>
      <c r="S1242">
        <v>60.3</v>
      </c>
      <c r="T1242" s="3">
        <f t="shared" si="114"/>
        <v>-20.599999999999994</v>
      </c>
      <c r="U1242">
        <v>37.200000000000003</v>
      </c>
      <c r="V1242">
        <v>62.8</v>
      </c>
      <c r="W1242" s="3">
        <f t="shared" si="115"/>
        <v>-25.599999999999994</v>
      </c>
      <c r="X1242">
        <v>32.200000000000003</v>
      </c>
      <c r="Y1242">
        <v>67.8</v>
      </c>
      <c r="Z1242" s="3">
        <f t="shared" si="116"/>
        <v>-35.599999999999994</v>
      </c>
      <c r="AA1242">
        <v>33.9</v>
      </c>
      <c r="AB1242">
        <v>66.099999999999994</v>
      </c>
      <c r="AC1242" s="3">
        <f t="shared" si="117"/>
        <v>-32.199999999999996</v>
      </c>
      <c r="AD1242" s="3">
        <f t="shared" si="118"/>
        <v>0</v>
      </c>
      <c r="AE1242" s="3" t="s">
        <v>30463</v>
      </c>
      <c r="AF1242" t="b">
        <v>0</v>
      </c>
      <c r="AG1242" s="1">
        <v>44365.754027777781</v>
      </c>
    </row>
    <row r="1243" spans="1:33" x14ac:dyDescent="0.2">
      <c r="A1243" t="s">
        <v>3812</v>
      </c>
      <c r="B1243">
        <v>14149</v>
      </c>
      <c r="C1243" s="3" t="s">
        <v>3813</v>
      </c>
      <c r="D1243" t="s">
        <v>3814</v>
      </c>
      <c r="E1243" t="s">
        <v>30226</v>
      </c>
      <c r="F1243" s="9" t="str">
        <f>_xlfn.XLOOKUP(E1243,'Raw Data - Area Code'!A:A,'Raw Data - Area Code'!B:B,"",FALSE)</f>
        <v>Birmingham</v>
      </c>
      <c r="G1243" s="9"/>
      <c r="H1243" s="8">
        <v>85310</v>
      </c>
      <c r="I1243" s="20" t="s">
        <v>30235</v>
      </c>
      <c r="J1243" s="8" t="str">
        <f>_xlfn.XLOOKUP(TRIM(I1243),'Raw Data - SIC Code'!A:A,'Raw Data - SIC Code'!C:C,"",FALSE)</f>
        <v>Education</v>
      </c>
      <c r="K1243">
        <v>12.1</v>
      </c>
      <c r="L1243" s="3">
        <v>19.100000000000001</v>
      </c>
      <c r="O1243">
        <v>0</v>
      </c>
      <c r="P1243">
        <v>0</v>
      </c>
      <c r="Q1243" s="27">
        <v>0</v>
      </c>
      <c r="R1243">
        <v>30.9</v>
      </c>
      <c r="S1243">
        <v>69.099999999999994</v>
      </c>
      <c r="T1243" s="3">
        <f t="shared" si="114"/>
        <v>-38.199999999999996</v>
      </c>
      <c r="U1243">
        <v>32.799999999999997</v>
      </c>
      <c r="V1243">
        <v>67.2</v>
      </c>
      <c r="W1243" s="3">
        <f t="shared" si="115"/>
        <v>-34.400000000000006</v>
      </c>
      <c r="X1243">
        <v>57.3</v>
      </c>
      <c r="Y1243">
        <v>42.7</v>
      </c>
      <c r="Z1243" s="3">
        <f t="shared" si="116"/>
        <v>14.599999999999994</v>
      </c>
      <c r="AA1243">
        <v>50</v>
      </c>
      <c r="AB1243">
        <v>50</v>
      </c>
      <c r="AC1243" s="3">
        <f t="shared" si="117"/>
        <v>0</v>
      </c>
      <c r="AD1243" s="3">
        <f t="shared" si="118"/>
        <v>2</v>
      </c>
      <c r="AE1243" s="3" t="s">
        <v>30460</v>
      </c>
      <c r="AF1243" t="b">
        <v>0</v>
      </c>
      <c r="AG1243" s="1">
        <v>44564.605474537035</v>
      </c>
    </row>
    <row r="1244" spans="1:33" x14ac:dyDescent="0.2">
      <c r="A1244" t="s">
        <v>3815</v>
      </c>
      <c r="B1244">
        <v>2268</v>
      </c>
      <c r="C1244" s="3" t="s">
        <v>3816</v>
      </c>
      <c r="D1244" t="s">
        <v>3817</v>
      </c>
      <c r="E1244" t="s">
        <v>30182</v>
      </c>
      <c r="F1244" s="9" t="str">
        <f>_xlfn.XLOOKUP(E1244,'Raw Data - Area Code'!A:A,'Raw Data - Area Code'!B:B,"",FALSE)</f>
        <v>South West London</v>
      </c>
      <c r="G1244" s="9">
        <v>7191520</v>
      </c>
      <c r="H1244" s="8">
        <v>47710</v>
      </c>
      <c r="I1244" s="20" t="s">
        <v>30234</v>
      </c>
      <c r="J1244" s="8" t="str">
        <f>_xlfn.XLOOKUP(TRIM(I1244),'Raw Data - SIC Code'!A:A,'Raw Data - SIC Code'!C:C,"",FALSE)</f>
        <v>Trade</v>
      </c>
      <c r="K1244">
        <v>43</v>
      </c>
      <c r="L1244" s="3">
        <v>15</v>
      </c>
      <c r="M1244">
        <v>-58</v>
      </c>
      <c r="N1244">
        <v>40</v>
      </c>
      <c r="O1244">
        <v>50</v>
      </c>
      <c r="P1244">
        <v>77</v>
      </c>
      <c r="Q1244" s="27">
        <f t="shared" si="119"/>
        <v>-21.259842519685041</v>
      </c>
      <c r="R1244">
        <v>5</v>
      </c>
      <c r="S1244">
        <v>95</v>
      </c>
      <c r="T1244" s="3">
        <f t="shared" si="114"/>
        <v>-90</v>
      </c>
      <c r="U1244">
        <v>12</v>
      </c>
      <c r="V1244">
        <v>88</v>
      </c>
      <c r="W1244" s="3">
        <f t="shared" si="115"/>
        <v>-76</v>
      </c>
      <c r="X1244">
        <v>17</v>
      </c>
      <c r="Y1244">
        <v>83</v>
      </c>
      <c r="Z1244" s="3">
        <f t="shared" si="116"/>
        <v>-66</v>
      </c>
      <c r="AA1244">
        <v>25</v>
      </c>
      <c r="AB1244">
        <v>75</v>
      </c>
      <c r="AC1244" s="3">
        <f t="shared" si="117"/>
        <v>-50</v>
      </c>
      <c r="AD1244" s="3">
        <f t="shared" si="118"/>
        <v>1</v>
      </c>
      <c r="AE1244" s="3" t="s">
        <v>30460</v>
      </c>
      <c r="AF1244" t="b">
        <v>0</v>
      </c>
      <c r="AG1244" s="1">
        <v>44650.422974537039</v>
      </c>
    </row>
    <row r="1245" spans="1:33" ht="51" x14ac:dyDescent="0.2">
      <c r="A1245" t="s">
        <v>3818</v>
      </c>
      <c r="B1245">
        <v>2269</v>
      </c>
      <c r="C1245" s="3" t="s">
        <v>3819</v>
      </c>
      <c r="D1245" t="s">
        <v>3820</v>
      </c>
      <c r="E1245" t="s">
        <v>30152</v>
      </c>
      <c r="F1245" s="9" t="str">
        <f>_xlfn.XLOOKUP(E1245,'Raw Data - Area Code'!A:A,'Raw Data - Area Code'!B:B,"",FALSE)</f>
        <v>South East London</v>
      </c>
      <c r="G1245" s="9">
        <v>3460378</v>
      </c>
      <c r="H1245" s="18" t="s">
        <v>3821</v>
      </c>
      <c r="I1245" s="20" t="s">
        <v>30247</v>
      </c>
      <c r="J1245" s="8" t="str">
        <f>_xlfn.XLOOKUP(TRIM(I1245),'Raw Data - SIC Code'!A:A,'Raw Data - SIC Code'!C:C,"",FALSE)</f>
        <v>Construction</v>
      </c>
      <c r="K1245">
        <v>33.1</v>
      </c>
      <c r="L1245" s="3">
        <v>35.200000000000003</v>
      </c>
      <c r="M1245">
        <v>32.700000000000003</v>
      </c>
      <c r="N1245">
        <v>20</v>
      </c>
      <c r="O1245">
        <v>45.5</v>
      </c>
      <c r="P1245">
        <v>46.9</v>
      </c>
      <c r="Q1245" s="27">
        <f t="shared" si="119"/>
        <v>-1.5151515151515134</v>
      </c>
      <c r="R1245">
        <v>50.5</v>
      </c>
      <c r="S1245">
        <v>49.5</v>
      </c>
      <c r="T1245" s="3">
        <f t="shared" si="114"/>
        <v>1</v>
      </c>
      <c r="U1245">
        <v>72.400000000000006</v>
      </c>
      <c r="V1245">
        <v>27.6</v>
      </c>
      <c r="W1245" s="3">
        <f t="shared" si="115"/>
        <v>44.800000000000004</v>
      </c>
      <c r="X1245">
        <v>82.8</v>
      </c>
      <c r="Y1245">
        <v>17.2</v>
      </c>
      <c r="Z1245" s="3">
        <f t="shared" si="116"/>
        <v>65.599999999999994</v>
      </c>
      <c r="AA1245">
        <v>90.5</v>
      </c>
      <c r="AB1245">
        <v>9.5</v>
      </c>
      <c r="AC1245" s="3">
        <f t="shared" si="117"/>
        <v>81</v>
      </c>
      <c r="AD1245" s="3">
        <f t="shared" si="118"/>
        <v>5</v>
      </c>
      <c r="AE1245" s="3" t="s">
        <v>30462</v>
      </c>
      <c r="AF1245" t="b">
        <v>0</v>
      </c>
      <c r="AG1245" s="1">
        <v>44652.980532407404</v>
      </c>
    </row>
    <row r="1246" spans="1:33" x14ac:dyDescent="0.2">
      <c r="A1246" t="s">
        <v>3822</v>
      </c>
      <c r="B1246">
        <v>18699</v>
      </c>
      <c r="C1246" s="3" t="s">
        <v>3823</v>
      </c>
      <c r="D1246" t="s">
        <v>3824</v>
      </c>
      <c r="E1246" t="s">
        <v>30179</v>
      </c>
      <c r="F1246" s="9" t="str">
        <f>_xlfn.XLOOKUP(E1246,'Raw Data - Area Code'!A:A,'Raw Data - Area Code'!B:B,"",FALSE)</f>
        <v>Motherwell</v>
      </c>
      <c r="G1246" s="9" t="s">
        <v>3825</v>
      </c>
      <c r="H1246" s="8">
        <v>43999</v>
      </c>
      <c r="I1246" s="20" t="s">
        <v>30261</v>
      </c>
      <c r="J1246" s="8" t="str">
        <f>_xlfn.XLOOKUP(TRIM(I1246),'Raw Data - SIC Code'!A:A,'Raw Data - SIC Code'!C:C,"",FALSE)</f>
        <v>Construction</v>
      </c>
      <c r="K1246">
        <v>22</v>
      </c>
      <c r="L1246" s="3">
        <v>22.6</v>
      </c>
      <c r="M1246">
        <v>28.4</v>
      </c>
      <c r="N1246">
        <v>33.299999999999997</v>
      </c>
      <c r="O1246">
        <v>44.8</v>
      </c>
      <c r="P1246">
        <v>51.9</v>
      </c>
      <c r="Q1246" s="27">
        <f t="shared" si="119"/>
        <v>-7.3422957600827328</v>
      </c>
      <c r="R1246">
        <v>83.6</v>
      </c>
      <c r="S1246">
        <v>16.399999999999999</v>
      </c>
      <c r="T1246" s="3">
        <f t="shared" si="114"/>
        <v>67.199999999999989</v>
      </c>
      <c r="U1246">
        <v>84.5</v>
      </c>
      <c r="V1246">
        <v>15.5</v>
      </c>
      <c r="W1246" s="3">
        <f t="shared" si="115"/>
        <v>69</v>
      </c>
      <c r="X1246">
        <v>92.2</v>
      </c>
      <c r="Y1246">
        <v>7.8</v>
      </c>
      <c r="Z1246" s="3">
        <f t="shared" si="116"/>
        <v>84.4</v>
      </c>
      <c r="AA1246">
        <v>91.9</v>
      </c>
      <c r="AB1246">
        <v>8.1</v>
      </c>
      <c r="AC1246" s="3">
        <f t="shared" si="117"/>
        <v>83.800000000000011</v>
      </c>
      <c r="AD1246" s="3">
        <f t="shared" si="118"/>
        <v>5</v>
      </c>
      <c r="AE1246" s="3" t="s">
        <v>30460</v>
      </c>
      <c r="AF1246" t="b">
        <v>0</v>
      </c>
      <c r="AG1246" s="1">
        <v>44652.986215277779</v>
      </c>
    </row>
    <row r="1247" spans="1:33" x14ac:dyDescent="0.2">
      <c r="A1247" t="s">
        <v>3826</v>
      </c>
      <c r="B1247">
        <v>2270</v>
      </c>
      <c r="C1247" s="3" t="s">
        <v>3819</v>
      </c>
      <c r="D1247" t="s">
        <v>3820</v>
      </c>
      <c r="E1247" t="s">
        <v>30152</v>
      </c>
      <c r="F1247" s="9" t="str">
        <f>_xlfn.XLOOKUP(E1247,'Raw Data - Area Code'!A:A,'Raw Data - Area Code'!B:B,"",FALSE)</f>
        <v>South East London</v>
      </c>
      <c r="G1247" s="9">
        <v>4243192</v>
      </c>
      <c r="H1247" s="8">
        <v>82990</v>
      </c>
      <c r="I1247" s="20" t="s">
        <v>30240</v>
      </c>
      <c r="J1247" s="8" t="str">
        <f>_xlfn.XLOOKUP(TRIM(I1247),'Raw Data - SIC Code'!A:A,'Raw Data - SIC Code'!C:C,"",FALSE)</f>
        <v>Admin Services</v>
      </c>
      <c r="K1247">
        <v>23.9</v>
      </c>
      <c r="L1247" s="3">
        <v>23.3</v>
      </c>
      <c r="M1247">
        <v>37.799999999999997</v>
      </c>
      <c r="N1247">
        <v>35</v>
      </c>
      <c r="O1247">
        <v>21.5</v>
      </c>
      <c r="P1247">
        <v>14.8</v>
      </c>
      <c r="Q1247" s="27">
        <f t="shared" si="119"/>
        <v>18.457300275482094</v>
      </c>
      <c r="R1247">
        <v>40.9</v>
      </c>
      <c r="S1247">
        <v>59.1</v>
      </c>
      <c r="T1247" s="3">
        <f t="shared" si="114"/>
        <v>-18.200000000000003</v>
      </c>
      <c r="U1247">
        <v>59.3</v>
      </c>
      <c r="V1247">
        <v>40.700000000000003</v>
      </c>
      <c r="W1247" s="3">
        <f t="shared" si="115"/>
        <v>18.599999999999994</v>
      </c>
      <c r="X1247">
        <v>69.400000000000006</v>
      </c>
      <c r="Y1247">
        <v>30.6</v>
      </c>
      <c r="Z1247" s="3">
        <f t="shared" si="116"/>
        <v>38.800000000000004</v>
      </c>
      <c r="AA1247">
        <v>82.7</v>
      </c>
      <c r="AB1247">
        <v>17.3</v>
      </c>
      <c r="AC1247" s="3">
        <f t="shared" si="117"/>
        <v>65.400000000000006</v>
      </c>
      <c r="AD1247" s="3">
        <f t="shared" si="118"/>
        <v>5</v>
      </c>
      <c r="AE1247" s="3" t="s">
        <v>30462</v>
      </c>
      <c r="AF1247" t="b">
        <v>0</v>
      </c>
      <c r="AG1247" s="1">
        <v>44652.608460648145</v>
      </c>
    </row>
    <row r="1248" spans="1:33" x14ac:dyDescent="0.2">
      <c r="A1248" t="s">
        <v>3827</v>
      </c>
      <c r="B1248">
        <v>2275</v>
      </c>
      <c r="C1248" s="3" t="s">
        <v>3828</v>
      </c>
      <c r="D1248" t="s">
        <v>3829</v>
      </c>
      <c r="E1248" t="s">
        <v>30133</v>
      </c>
      <c r="F1248" s="9" t="str">
        <f>_xlfn.XLOOKUP(E1248,'Raw Data - Area Code'!A:A,'Raw Data - Area Code'!B:B,"",FALSE)</f>
        <v>Coventry</v>
      </c>
      <c r="G1248" s="9">
        <v>1344739</v>
      </c>
      <c r="H1248" s="8">
        <v>81210</v>
      </c>
      <c r="I1248" s="20" t="s">
        <v>30244</v>
      </c>
      <c r="J1248" s="8" t="str">
        <f>_xlfn.XLOOKUP(TRIM(I1248),'Raw Data - SIC Code'!A:A,'Raw Data - SIC Code'!C:C,"",FALSE)</f>
        <v>Admin Services</v>
      </c>
      <c r="K1248">
        <v>5.5</v>
      </c>
      <c r="L1248" s="3">
        <v>0</v>
      </c>
      <c r="M1248">
        <v>91.2</v>
      </c>
      <c r="N1248">
        <v>8.1999999999999993</v>
      </c>
      <c r="O1248">
        <v>5.4</v>
      </c>
      <c r="P1248">
        <v>4.8</v>
      </c>
      <c r="Q1248" s="27">
        <f t="shared" si="119"/>
        <v>5.8823529411764763</v>
      </c>
      <c r="R1248">
        <v>17</v>
      </c>
      <c r="S1248">
        <v>83</v>
      </c>
      <c r="T1248" s="3">
        <f t="shared" si="114"/>
        <v>-66</v>
      </c>
      <c r="U1248">
        <v>19</v>
      </c>
      <c r="V1248">
        <v>81</v>
      </c>
      <c r="W1248" s="3">
        <f t="shared" si="115"/>
        <v>-62</v>
      </c>
      <c r="X1248">
        <v>22</v>
      </c>
      <c r="Y1248">
        <v>78</v>
      </c>
      <c r="Z1248" s="3">
        <f t="shared" si="116"/>
        <v>-56.000000000000007</v>
      </c>
      <c r="AA1248">
        <v>17</v>
      </c>
      <c r="AB1248">
        <v>83</v>
      </c>
      <c r="AC1248" s="3">
        <f t="shared" si="117"/>
        <v>-66</v>
      </c>
      <c r="AD1248" s="3">
        <f t="shared" si="118"/>
        <v>1</v>
      </c>
      <c r="AE1248" s="3" t="s">
        <v>30460</v>
      </c>
      <c r="AF1248" t="b">
        <v>0</v>
      </c>
      <c r="AG1248" s="1">
        <v>44543.635844907411</v>
      </c>
    </row>
    <row r="1249" spans="1:33" x14ac:dyDescent="0.2">
      <c r="A1249" t="s">
        <v>3830</v>
      </c>
      <c r="B1249">
        <v>16855</v>
      </c>
      <c r="C1249" s="3" t="s">
        <v>3831</v>
      </c>
      <c r="D1249" t="s">
        <v>3832</v>
      </c>
      <c r="E1249" t="s">
        <v>30128</v>
      </c>
      <c r="F1249" s="9" t="str">
        <f>_xlfn.XLOOKUP(E1249,'Raw Data - Area Code'!A:A,'Raw Data - Area Code'!B:B,"",FALSE)</f>
        <v>Derby</v>
      </c>
      <c r="G1249" s="9">
        <v>701982</v>
      </c>
      <c r="H1249" s="8">
        <v>41201</v>
      </c>
      <c r="I1249" s="20" t="s">
        <v>30247</v>
      </c>
      <c r="J1249" s="8" t="str">
        <f>_xlfn.XLOOKUP(TRIM(I1249),'Raw Data - SIC Code'!A:A,'Raw Data - SIC Code'!C:C,"",FALSE)</f>
        <v>Construction</v>
      </c>
      <c r="K1249">
        <v>38</v>
      </c>
      <c r="L1249" s="3">
        <v>47</v>
      </c>
      <c r="M1249">
        <v>60</v>
      </c>
      <c r="N1249">
        <v>80</v>
      </c>
      <c r="O1249">
        <v>90.5</v>
      </c>
      <c r="P1249">
        <v>90.4</v>
      </c>
      <c r="Q1249" s="27">
        <f t="shared" si="119"/>
        <v>5.5279159756768552E-2</v>
      </c>
      <c r="R1249">
        <v>64.8</v>
      </c>
      <c r="S1249">
        <v>35.200000000000003</v>
      </c>
      <c r="T1249" s="3">
        <f t="shared" si="114"/>
        <v>29.599999999999994</v>
      </c>
      <c r="U1249">
        <v>66.5</v>
      </c>
      <c r="V1249">
        <v>33.5</v>
      </c>
      <c r="W1249" s="3">
        <f t="shared" si="115"/>
        <v>33</v>
      </c>
      <c r="X1249">
        <v>92.1</v>
      </c>
      <c r="Y1249">
        <v>7.9</v>
      </c>
      <c r="Z1249" s="3">
        <f t="shared" si="116"/>
        <v>84.199999999999989</v>
      </c>
      <c r="AA1249">
        <v>95.1</v>
      </c>
      <c r="AB1249">
        <v>4.9000000000000004</v>
      </c>
      <c r="AC1249" s="3">
        <f t="shared" si="117"/>
        <v>90.199999999999989</v>
      </c>
      <c r="AD1249" s="3">
        <f t="shared" si="118"/>
        <v>6</v>
      </c>
      <c r="AE1249" s="3" t="s">
        <v>30462</v>
      </c>
      <c r="AF1249" t="b">
        <v>0</v>
      </c>
      <c r="AG1249" s="1">
        <v>44655.702303240738</v>
      </c>
    </row>
    <row r="1250" spans="1:33" ht="68" x14ac:dyDescent="0.2">
      <c r="A1250" t="s">
        <v>3833</v>
      </c>
      <c r="B1250">
        <v>21474</v>
      </c>
      <c r="C1250" s="3" t="s">
        <v>3834</v>
      </c>
      <c r="D1250" t="s">
        <v>3835</v>
      </c>
      <c r="E1250" t="s">
        <v>30111</v>
      </c>
      <c r="F1250" s="9" t="str">
        <f>_xlfn.XLOOKUP(E1250,'Raw Data - Area Code'!A:A,'Raw Data - Area Code'!B:B,"",FALSE)</f>
        <v>Shrewsbury</v>
      </c>
      <c r="G1250" s="9">
        <v>215444</v>
      </c>
      <c r="H1250" s="18" t="s">
        <v>3836</v>
      </c>
      <c r="I1250" s="20" t="s">
        <v>30267</v>
      </c>
      <c r="J1250" s="8" t="str">
        <f>_xlfn.XLOOKUP(TRIM(I1250),'Raw Data - SIC Code'!A:A,'Raw Data - SIC Code'!C:C,"",FALSE)</f>
        <v>Manufacturing</v>
      </c>
      <c r="K1250">
        <v>1.7</v>
      </c>
      <c r="L1250" s="3">
        <v>5.0999999999999996</v>
      </c>
      <c r="M1250">
        <v>31.8</v>
      </c>
      <c r="N1250">
        <v>-10</v>
      </c>
      <c r="O1250">
        <v>6.7</v>
      </c>
      <c r="P1250">
        <v>7.1</v>
      </c>
      <c r="Q1250" s="27">
        <f t="shared" si="119"/>
        <v>-2.8985507246376772</v>
      </c>
      <c r="R1250">
        <v>72.599999999999994</v>
      </c>
      <c r="S1250">
        <v>27.4</v>
      </c>
      <c r="T1250" s="3">
        <f t="shared" si="114"/>
        <v>45.199999999999996</v>
      </c>
      <c r="U1250">
        <v>75.8</v>
      </c>
      <c r="V1250">
        <v>24.2</v>
      </c>
      <c r="W1250" s="3">
        <f t="shared" si="115"/>
        <v>51.599999999999987</v>
      </c>
      <c r="X1250">
        <v>82.5</v>
      </c>
      <c r="Y1250">
        <v>17.5</v>
      </c>
      <c r="Z1250" s="3">
        <f t="shared" si="116"/>
        <v>65</v>
      </c>
      <c r="AA1250">
        <v>79</v>
      </c>
      <c r="AB1250">
        <v>21</v>
      </c>
      <c r="AC1250" s="3">
        <f t="shared" si="117"/>
        <v>57.999999999999993</v>
      </c>
      <c r="AD1250" s="3">
        <f t="shared" si="118"/>
        <v>5</v>
      </c>
      <c r="AE1250" s="3" t="s">
        <v>30460</v>
      </c>
      <c r="AF1250" t="b">
        <v>1</v>
      </c>
      <c r="AG1250" s="1">
        <v>44720.513703703706</v>
      </c>
    </row>
    <row r="1251" spans="1:33" ht="34" x14ac:dyDescent="0.2">
      <c r="A1251" t="s">
        <v>3837</v>
      </c>
      <c r="B1251">
        <v>2281</v>
      </c>
      <c r="C1251" s="3" t="s">
        <v>3838</v>
      </c>
      <c r="D1251" t="s">
        <v>3839</v>
      </c>
      <c r="E1251" t="s">
        <v>30157</v>
      </c>
      <c r="F1251" s="9" t="str">
        <f>_xlfn.XLOOKUP(E1251,'Raw Data - Area Code'!A:A,'Raw Data - Area Code'!B:B,"",FALSE)</f>
        <v>Twickenham</v>
      </c>
      <c r="G1251" s="9">
        <v>305943</v>
      </c>
      <c r="H1251" s="18" t="s">
        <v>3840</v>
      </c>
      <c r="I1251" s="20" t="s">
        <v>30283</v>
      </c>
      <c r="J1251" s="8" t="str">
        <f>_xlfn.XLOOKUP(TRIM(I1251),'Raw Data - SIC Code'!A:A,'Raw Data - SIC Code'!C:C,"",FALSE)</f>
        <v>Info &amp; Comms</v>
      </c>
      <c r="K1251">
        <v>14.5</v>
      </c>
      <c r="L1251" s="3">
        <v>14.6</v>
      </c>
      <c r="M1251">
        <v>-277.3</v>
      </c>
      <c r="N1251">
        <v>-46.9</v>
      </c>
      <c r="O1251">
        <v>18.2</v>
      </c>
      <c r="P1251">
        <v>5.2</v>
      </c>
      <c r="Q1251" s="27">
        <f t="shared" si="119"/>
        <v>55.555555555555557</v>
      </c>
      <c r="R1251">
        <v>60</v>
      </c>
      <c r="S1251">
        <v>40</v>
      </c>
      <c r="T1251" s="3">
        <f t="shared" si="114"/>
        <v>20</v>
      </c>
      <c r="U1251">
        <v>80</v>
      </c>
      <c r="V1251">
        <v>20</v>
      </c>
      <c r="W1251" s="3">
        <f t="shared" si="115"/>
        <v>60</v>
      </c>
      <c r="X1251">
        <v>80</v>
      </c>
      <c r="Y1251">
        <v>20</v>
      </c>
      <c r="Z1251" s="3">
        <f t="shared" si="116"/>
        <v>60</v>
      </c>
      <c r="AA1251">
        <v>84</v>
      </c>
      <c r="AB1251">
        <v>16</v>
      </c>
      <c r="AC1251" s="3">
        <f t="shared" si="117"/>
        <v>68</v>
      </c>
      <c r="AD1251" s="3">
        <f t="shared" si="118"/>
        <v>6</v>
      </c>
      <c r="AE1251" s="3" t="s">
        <v>30462</v>
      </c>
      <c r="AF1251" t="b">
        <v>0</v>
      </c>
      <c r="AG1251" s="1">
        <v>44627.626863425925</v>
      </c>
    </row>
    <row r="1252" spans="1:33" x14ac:dyDescent="0.2">
      <c r="A1252" t="s">
        <v>3841</v>
      </c>
      <c r="B1252">
        <v>2282</v>
      </c>
      <c r="C1252" s="3" t="s">
        <v>3838</v>
      </c>
      <c r="D1252" t="s">
        <v>3839</v>
      </c>
      <c r="E1252" t="s">
        <v>30157</v>
      </c>
      <c r="F1252" s="9" t="str">
        <f>_xlfn.XLOOKUP(E1252,'Raw Data - Area Code'!A:A,'Raw Data - Area Code'!B:B,"",FALSE)</f>
        <v>Twickenham</v>
      </c>
      <c r="G1252" s="9">
        <v>211858</v>
      </c>
      <c r="H1252" s="8">
        <v>47110</v>
      </c>
      <c r="I1252" s="20" t="s">
        <v>30234</v>
      </c>
      <c r="J1252" s="8" t="str">
        <f>_xlfn.XLOOKUP(TRIM(I1252),'Raw Data - SIC Code'!A:A,'Raw Data - SIC Code'!C:C,"",FALSE)</f>
        <v>Trade</v>
      </c>
      <c r="K1252">
        <v>4.0999999999999996</v>
      </c>
      <c r="L1252" s="3">
        <v>2.6</v>
      </c>
      <c r="M1252">
        <v>8.5</v>
      </c>
      <c r="N1252">
        <v>-7.2</v>
      </c>
      <c r="O1252">
        <v>19.8</v>
      </c>
      <c r="P1252">
        <v>15.2</v>
      </c>
      <c r="Q1252" s="27">
        <f t="shared" si="119"/>
        <v>13.142857142857148</v>
      </c>
      <c r="R1252">
        <v>39</v>
      </c>
      <c r="S1252">
        <v>61</v>
      </c>
      <c r="T1252" s="3">
        <f t="shared" si="114"/>
        <v>-22</v>
      </c>
      <c r="U1252">
        <v>48</v>
      </c>
      <c r="V1252">
        <v>52</v>
      </c>
      <c r="W1252" s="3">
        <f t="shared" si="115"/>
        <v>-4</v>
      </c>
      <c r="X1252">
        <v>57</v>
      </c>
      <c r="Y1252">
        <v>43</v>
      </c>
      <c r="Z1252" s="3">
        <f t="shared" si="116"/>
        <v>14.000000000000002</v>
      </c>
      <c r="AA1252">
        <v>64</v>
      </c>
      <c r="AB1252">
        <v>36</v>
      </c>
      <c r="AC1252" s="3">
        <f t="shared" si="117"/>
        <v>28.000000000000004</v>
      </c>
      <c r="AD1252" s="3">
        <f t="shared" si="118"/>
        <v>4</v>
      </c>
      <c r="AE1252" s="3" t="s">
        <v>30463</v>
      </c>
      <c r="AF1252" t="b">
        <v>0</v>
      </c>
      <c r="AG1252" s="1">
        <v>44627.627847222226</v>
      </c>
    </row>
    <row r="1253" spans="1:33" x14ac:dyDescent="0.2">
      <c r="A1253" t="s">
        <v>3842</v>
      </c>
      <c r="B1253">
        <v>2283</v>
      </c>
      <c r="C1253" s="3" t="s">
        <v>3838</v>
      </c>
      <c r="D1253" t="s">
        <v>3839</v>
      </c>
      <c r="E1253" t="s">
        <v>30157</v>
      </c>
      <c r="F1253" s="9" t="str">
        <f>_xlfn.XLOOKUP(E1253,'Raw Data - Area Code'!A:A,'Raw Data - Area Code'!B:B,"",FALSE)</f>
        <v>Twickenham</v>
      </c>
      <c r="G1253" s="9">
        <v>446915</v>
      </c>
      <c r="H1253" s="8">
        <v>19201</v>
      </c>
      <c r="I1253" s="20" t="s">
        <v>30307</v>
      </c>
      <c r="J1253" s="8" t="str">
        <f>_xlfn.XLOOKUP(TRIM(I1253),'Raw Data - SIC Code'!A:A,'Raw Data - SIC Code'!C:C,"",FALSE)</f>
        <v>Manufacturing</v>
      </c>
      <c r="K1253">
        <v>11.8</v>
      </c>
      <c r="L1253" s="3">
        <v>8.8000000000000007</v>
      </c>
      <c r="M1253">
        <v>82.9</v>
      </c>
      <c r="N1253">
        <v>47.3</v>
      </c>
      <c r="O1253">
        <v>7.7</v>
      </c>
      <c r="P1253">
        <v>7.2</v>
      </c>
      <c r="Q1253" s="27">
        <f t="shared" si="119"/>
        <v>3.3557046979865772</v>
      </c>
      <c r="R1253">
        <v>46</v>
      </c>
      <c r="S1253">
        <v>54</v>
      </c>
      <c r="T1253" s="3">
        <f t="shared" si="114"/>
        <v>-8</v>
      </c>
      <c r="U1253">
        <v>66</v>
      </c>
      <c r="V1253">
        <v>34</v>
      </c>
      <c r="W1253" s="3">
        <f t="shared" si="115"/>
        <v>32</v>
      </c>
      <c r="X1253">
        <v>56</v>
      </c>
      <c r="Y1253">
        <v>44</v>
      </c>
      <c r="Z1253" s="3">
        <f t="shared" si="116"/>
        <v>12</v>
      </c>
      <c r="AA1253">
        <v>68</v>
      </c>
      <c r="AB1253">
        <v>32</v>
      </c>
      <c r="AC1253" s="3">
        <f t="shared" si="117"/>
        <v>36</v>
      </c>
      <c r="AD1253" s="3">
        <f t="shared" si="118"/>
        <v>5</v>
      </c>
      <c r="AE1253" s="3" t="s">
        <v>30461</v>
      </c>
      <c r="AF1253" t="b">
        <v>0</v>
      </c>
      <c r="AG1253" s="1">
        <v>44627.620324074072</v>
      </c>
    </row>
    <row r="1254" spans="1:33" x14ac:dyDescent="0.2">
      <c r="A1254" t="s">
        <v>3843</v>
      </c>
      <c r="B1254">
        <v>2284</v>
      </c>
      <c r="C1254" s="3" t="s">
        <v>3844</v>
      </c>
      <c r="D1254" t="s">
        <v>3845</v>
      </c>
      <c r="E1254" t="s">
        <v>30182</v>
      </c>
      <c r="F1254" s="9" t="str">
        <f>_xlfn.XLOOKUP(E1254,'Raw Data - Area Code'!A:A,'Raw Data - Area Code'!B:B,"",FALSE)</f>
        <v>South West London</v>
      </c>
      <c r="G1254" s="9">
        <v>102498</v>
      </c>
      <c r="H1254" s="8">
        <v>70100</v>
      </c>
      <c r="I1254" s="20" t="s">
        <v>30249</v>
      </c>
      <c r="J1254" s="8" t="str">
        <f>_xlfn.XLOOKUP(TRIM(I1254),'Raw Data - SIC Code'!A:A,'Raw Data - SIC Code'!C:C,"",FALSE)</f>
        <v>Professional Services</v>
      </c>
      <c r="K1254">
        <v>19</v>
      </c>
      <c r="L1254" s="3">
        <v>16.2</v>
      </c>
      <c r="M1254">
        <v>54.9</v>
      </c>
      <c r="N1254">
        <v>36.299999999999997</v>
      </c>
      <c r="O1254">
        <v>25.1</v>
      </c>
      <c r="P1254">
        <v>11.9</v>
      </c>
      <c r="Q1254" s="27">
        <f t="shared" si="119"/>
        <v>35.675675675675677</v>
      </c>
      <c r="R1254">
        <v>41</v>
      </c>
      <c r="S1254">
        <v>59</v>
      </c>
      <c r="T1254" s="3">
        <f t="shared" si="114"/>
        <v>-18</v>
      </c>
      <c r="U1254">
        <v>56</v>
      </c>
      <c r="V1254">
        <v>44</v>
      </c>
      <c r="W1254" s="3">
        <f t="shared" si="115"/>
        <v>12</v>
      </c>
      <c r="X1254">
        <v>65</v>
      </c>
      <c r="Y1254">
        <v>35</v>
      </c>
      <c r="Z1254" s="3">
        <f t="shared" si="116"/>
        <v>30</v>
      </c>
      <c r="AA1254">
        <v>69</v>
      </c>
      <c r="AB1254">
        <v>31</v>
      </c>
      <c r="AC1254" s="3">
        <f t="shared" si="117"/>
        <v>38</v>
      </c>
      <c r="AD1254" s="3">
        <f t="shared" si="118"/>
        <v>5</v>
      </c>
      <c r="AE1254" s="3" t="s">
        <v>30462</v>
      </c>
      <c r="AF1254" t="b">
        <v>0</v>
      </c>
      <c r="AG1254" s="1">
        <v>44627.625659722224</v>
      </c>
    </row>
    <row r="1255" spans="1:33" x14ac:dyDescent="0.2">
      <c r="A1255" t="s">
        <v>3846</v>
      </c>
      <c r="B1255">
        <v>20427</v>
      </c>
      <c r="C1255" s="3" t="s">
        <v>3847</v>
      </c>
      <c r="D1255" t="s">
        <v>3848</v>
      </c>
      <c r="E1255" t="s">
        <v>30164</v>
      </c>
      <c r="F1255" s="9" t="str">
        <f>_xlfn.XLOOKUP(E1255,'Raw Data - Area Code'!A:A,'Raw Data - Area Code'!B:B,"",FALSE)</f>
        <v>Exeter</v>
      </c>
      <c r="G1255" s="9">
        <v>2776406</v>
      </c>
      <c r="H1255" s="8">
        <v>70229</v>
      </c>
      <c r="I1255" s="20" t="s">
        <v>30249</v>
      </c>
      <c r="J1255" s="8" t="str">
        <f>_xlfn.XLOOKUP(TRIM(I1255),'Raw Data - SIC Code'!A:A,'Raw Data - SIC Code'!C:C,"",FALSE)</f>
        <v>Professional Services</v>
      </c>
      <c r="K1255">
        <v>22</v>
      </c>
      <c r="L1255" s="3">
        <v>1</v>
      </c>
      <c r="M1255">
        <v>44</v>
      </c>
      <c r="N1255">
        <v>59</v>
      </c>
      <c r="O1255">
        <v>6</v>
      </c>
      <c r="P1255">
        <v>1</v>
      </c>
      <c r="Q1255" s="27">
        <f t="shared" si="119"/>
        <v>71.428571428571431</v>
      </c>
      <c r="R1255">
        <v>36</v>
      </c>
      <c r="S1255">
        <v>64</v>
      </c>
      <c r="T1255" s="3">
        <f t="shared" si="114"/>
        <v>-28.000000000000004</v>
      </c>
      <c r="U1255">
        <v>40</v>
      </c>
      <c r="V1255">
        <v>60</v>
      </c>
      <c r="W1255" s="3">
        <f t="shared" si="115"/>
        <v>-20</v>
      </c>
      <c r="X1255">
        <v>40</v>
      </c>
      <c r="Y1255">
        <v>60</v>
      </c>
      <c r="Z1255" s="3">
        <f t="shared" si="116"/>
        <v>-20</v>
      </c>
      <c r="AA1255">
        <v>51</v>
      </c>
      <c r="AB1255">
        <v>49</v>
      </c>
      <c r="AC1255" s="3">
        <f t="shared" si="117"/>
        <v>2</v>
      </c>
      <c r="AD1255" s="3">
        <f t="shared" si="118"/>
        <v>3</v>
      </c>
      <c r="AE1255" s="3" t="s">
        <v>30460</v>
      </c>
      <c r="AF1255" t="b">
        <v>0</v>
      </c>
      <c r="AG1255" s="1">
        <v>44474.682974537034</v>
      </c>
    </row>
    <row r="1256" spans="1:33" ht="34" x14ac:dyDescent="0.2">
      <c r="A1256" t="s">
        <v>3849</v>
      </c>
      <c r="B1256">
        <v>14704</v>
      </c>
      <c r="C1256" s="3" t="s">
        <v>3850</v>
      </c>
      <c r="D1256" t="s">
        <v>3851</v>
      </c>
      <c r="E1256" t="s">
        <v>30182</v>
      </c>
      <c r="F1256" s="9" t="str">
        <f>_xlfn.XLOOKUP(E1256,'Raw Data - Area Code'!A:A,'Raw Data - Area Code'!B:B,"",FALSE)</f>
        <v>South West London</v>
      </c>
      <c r="G1256" s="9"/>
      <c r="H1256" s="18" t="s">
        <v>668</v>
      </c>
      <c r="I1256" s="20">
        <v>84</v>
      </c>
      <c r="J1256" s="8" t="str">
        <f>_xlfn.XLOOKUP(TRIM(I1256),'Raw Data - SIC Code'!A:A,'Raw Data - SIC Code'!C:C,"",FALSE)</f>
        <v>Public Admin</v>
      </c>
      <c r="K1256">
        <v>3.9</v>
      </c>
      <c r="L1256" s="3">
        <v>-0.3</v>
      </c>
      <c r="M1256">
        <v>-15.7</v>
      </c>
      <c r="N1256">
        <v>-141.1</v>
      </c>
      <c r="O1256">
        <v>96.9</v>
      </c>
      <c r="P1256">
        <v>98.8</v>
      </c>
      <c r="Q1256" s="27">
        <f t="shared" si="119"/>
        <v>-0.97087378640776278</v>
      </c>
      <c r="R1256">
        <v>80.599999999999994</v>
      </c>
      <c r="S1256">
        <v>19.399999999999999</v>
      </c>
      <c r="T1256" s="3">
        <f t="shared" si="114"/>
        <v>61.199999999999996</v>
      </c>
      <c r="U1256">
        <v>83.7</v>
      </c>
      <c r="V1256">
        <v>16.3</v>
      </c>
      <c r="W1256" s="3">
        <f t="shared" si="115"/>
        <v>67.400000000000006</v>
      </c>
      <c r="X1256">
        <v>79.7</v>
      </c>
      <c r="Y1256">
        <v>20.3</v>
      </c>
      <c r="Z1256" s="3">
        <f t="shared" si="116"/>
        <v>59.400000000000006</v>
      </c>
      <c r="AA1256">
        <v>83.8</v>
      </c>
      <c r="AB1256">
        <v>16.2</v>
      </c>
      <c r="AC1256" s="3">
        <f t="shared" si="117"/>
        <v>67.599999999999994</v>
      </c>
      <c r="AD1256" s="3">
        <f t="shared" si="118"/>
        <v>4</v>
      </c>
      <c r="AE1256" s="3" t="s">
        <v>30461</v>
      </c>
      <c r="AF1256" t="b">
        <v>0</v>
      </c>
      <c r="AG1256" s="1">
        <v>44376.633645833332</v>
      </c>
    </row>
    <row r="1257" spans="1:33" x14ac:dyDescent="0.2">
      <c r="A1257" t="s">
        <v>3852</v>
      </c>
      <c r="B1257">
        <v>2287</v>
      </c>
      <c r="C1257" s="3" t="s">
        <v>3853</v>
      </c>
      <c r="D1257" t="s">
        <v>3854</v>
      </c>
      <c r="E1257" t="s">
        <v>30124</v>
      </c>
      <c r="F1257" s="9" t="str">
        <f>_xlfn.XLOOKUP(E1257,'Raw Data - Area Code'!A:A,'Raw Data - Area Code'!B:B,"",FALSE)</f>
        <v>Milton Keynes</v>
      </c>
      <c r="G1257" s="9" t="s">
        <v>3855</v>
      </c>
      <c r="H1257" s="8"/>
      <c r="I1257" s="20">
        <v>68</v>
      </c>
      <c r="J1257" s="8" t="str">
        <f>_xlfn.XLOOKUP(TRIM(I1257),'Raw Data - SIC Code'!A:A,'Raw Data - SIC Code'!C:C,"",FALSE)</f>
        <v>Real Estate</v>
      </c>
      <c r="K1257">
        <v>13.2</v>
      </c>
      <c r="L1257" s="3">
        <v>7.8</v>
      </c>
      <c r="M1257">
        <v>18.2</v>
      </c>
      <c r="N1257">
        <v>5.7</v>
      </c>
      <c r="O1257">
        <v>75.3</v>
      </c>
      <c r="P1257">
        <v>81.400000000000006</v>
      </c>
      <c r="Q1257" s="27">
        <f t="shared" si="119"/>
        <v>-3.8927887683471654</v>
      </c>
      <c r="R1257">
        <v>41.4</v>
      </c>
      <c r="S1257">
        <v>58.6</v>
      </c>
      <c r="T1257" s="3">
        <f t="shared" si="114"/>
        <v>-17.200000000000003</v>
      </c>
      <c r="U1257">
        <v>28.5</v>
      </c>
      <c r="V1257">
        <v>71.5</v>
      </c>
      <c r="W1257" s="3">
        <f t="shared" si="115"/>
        <v>-43</v>
      </c>
      <c r="X1257">
        <v>28.5</v>
      </c>
      <c r="Y1257">
        <v>71.5</v>
      </c>
      <c r="Z1257" s="3">
        <f t="shared" si="116"/>
        <v>-43</v>
      </c>
      <c r="AA1257">
        <v>53.5</v>
      </c>
      <c r="AB1257">
        <v>46.5</v>
      </c>
      <c r="AC1257" s="3">
        <f t="shared" si="117"/>
        <v>7.0000000000000009</v>
      </c>
      <c r="AD1257" s="3">
        <f t="shared" si="118"/>
        <v>2</v>
      </c>
      <c r="AE1257" s="3" t="s">
        <v>30460</v>
      </c>
      <c r="AF1257" t="b">
        <v>0</v>
      </c>
      <c r="AG1257" s="1">
        <v>44655.432511574072</v>
      </c>
    </row>
    <row r="1258" spans="1:33" x14ac:dyDescent="0.2">
      <c r="A1258" t="s">
        <v>3856</v>
      </c>
      <c r="B1258">
        <v>21096</v>
      </c>
      <c r="C1258" s="3" t="s">
        <v>3857</v>
      </c>
      <c r="D1258" t="s">
        <v>3858</v>
      </c>
      <c r="E1258" t="s">
        <v>30187</v>
      </c>
      <c r="F1258" s="9" t="str">
        <f>_xlfn.XLOOKUP(E1258,'Raw Data - Area Code'!A:A,'Raw Data - Area Code'!B:B,"",FALSE)</f>
        <v>Gloucester</v>
      </c>
      <c r="G1258" s="9">
        <v>13464342</v>
      </c>
      <c r="H1258" s="8">
        <v>56102</v>
      </c>
      <c r="I1258" s="20" t="s">
        <v>30241</v>
      </c>
      <c r="J1258" s="8" t="str">
        <f>_xlfn.XLOOKUP(TRIM(I1258),'Raw Data - SIC Code'!A:A,'Raw Data - SIC Code'!C:C,"",FALSE)</f>
        <v>Hospitality</v>
      </c>
      <c r="K1258">
        <v>3</v>
      </c>
      <c r="L1258" s="3">
        <v>0</v>
      </c>
      <c r="M1258">
        <v>38</v>
      </c>
      <c r="N1258">
        <v>0</v>
      </c>
      <c r="O1258">
        <v>7</v>
      </c>
      <c r="P1258">
        <v>4</v>
      </c>
      <c r="Q1258" s="27">
        <f t="shared" si="119"/>
        <v>27.27272727272727</v>
      </c>
      <c r="R1258">
        <v>42</v>
      </c>
      <c r="S1258">
        <v>58</v>
      </c>
      <c r="T1258" s="3">
        <f t="shared" si="114"/>
        <v>-16</v>
      </c>
      <c r="U1258">
        <v>33</v>
      </c>
      <c r="V1258">
        <v>67</v>
      </c>
      <c r="W1258" s="3">
        <f t="shared" si="115"/>
        <v>-34</v>
      </c>
      <c r="X1258">
        <v>59</v>
      </c>
      <c r="Y1258">
        <v>41</v>
      </c>
      <c r="Z1258" s="3">
        <f t="shared" si="116"/>
        <v>18</v>
      </c>
      <c r="AA1258">
        <v>59</v>
      </c>
      <c r="AB1258">
        <v>41</v>
      </c>
      <c r="AC1258" s="3">
        <f t="shared" si="117"/>
        <v>18</v>
      </c>
      <c r="AD1258" s="3">
        <f t="shared" si="118"/>
        <v>3</v>
      </c>
      <c r="AE1258" s="3" t="s">
        <v>30460</v>
      </c>
      <c r="AF1258" t="b">
        <v>0</v>
      </c>
      <c r="AG1258" s="1">
        <v>44631.481446759259</v>
      </c>
    </row>
    <row r="1259" spans="1:33" x14ac:dyDescent="0.2">
      <c r="A1259" t="s">
        <v>3859</v>
      </c>
      <c r="B1259">
        <v>19360</v>
      </c>
      <c r="C1259" s="3" t="s">
        <v>3860</v>
      </c>
      <c r="D1259" t="s">
        <v>3861</v>
      </c>
      <c r="E1259" t="s">
        <v>30233</v>
      </c>
      <c r="F1259" s="9" t="str">
        <f>_xlfn.XLOOKUP(E1259,'Raw Data - Area Code'!A:A,'Raw Data - Area Code'!B:B,"",FALSE)</f>
        <v>West London</v>
      </c>
      <c r="G1259" s="9">
        <v>1245304</v>
      </c>
      <c r="H1259" s="8">
        <v>70100</v>
      </c>
      <c r="I1259" s="20" t="s">
        <v>30249</v>
      </c>
      <c r="J1259" s="8" t="str">
        <f>_xlfn.XLOOKUP(TRIM(I1259),'Raw Data - SIC Code'!A:A,'Raw Data - SIC Code'!C:C,"",FALSE)</f>
        <v>Professional Services</v>
      </c>
      <c r="K1259">
        <v>30.4</v>
      </c>
      <c r="L1259" s="3">
        <v>19.100000000000001</v>
      </c>
      <c r="M1259">
        <v>67.099999999999994</v>
      </c>
      <c r="N1259">
        <v>42.6</v>
      </c>
      <c r="O1259">
        <v>26.4</v>
      </c>
      <c r="P1259">
        <v>20.6</v>
      </c>
      <c r="Q1259" s="27">
        <f t="shared" si="119"/>
        <v>12.340425531914887</v>
      </c>
      <c r="R1259">
        <v>43.5</v>
      </c>
      <c r="S1259">
        <v>56.5</v>
      </c>
      <c r="T1259" s="3">
        <f t="shared" si="114"/>
        <v>-13</v>
      </c>
      <c r="U1259">
        <v>39.700000000000003</v>
      </c>
      <c r="V1259">
        <v>60.3</v>
      </c>
      <c r="W1259" s="3">
        <f t="shared" si="115"/>
        <v>-20.599999999999994</v>
      </c>
      <c r="X1259">
        <v>47.8</v>
      </c>
      <c r="Y1259">
        <v>52.2</v>
      </c>
      <c r="Z1259" s="3">
        <f t="shared" si="116"/>
        <v>-4.4000000000000057</v>
      </c>
      <c r="AA1259">
        <v>63.5</v>
      </c>
      <c r="AB1259">
        <v>36.5</v>
      </c>
      <c r="AC1259" s="3">
        <f t="shared" si="117"/>
        <v>27</v>
      </c>
      <c r="AD1259" s="3">
        <f t="shared" si="118"/>
        <v>3</v>
      </c>
      <c r="AE1259" s="3" t="s">
        <v>30461</v>
      </c>
      <c r="AF1259" t="b">
        <v>0</v>
      </c>
      <c r="AG1259" s="1">
        <v>44655.380289351851</v>
      </c>
    </row>
    <row r="1260" spans="1:33" ht="68" x14ac:dyDescent="0.2">
      <c r="A1260" t="s">
        <v>3862</v>
      </c>
      <c r="B1260">
        <v>2289</v>
      </c>
      <c r="C1260" s="3" t="s">
        <v>3863</v>
      </c>
      <c r="D1260" t="s">
        <v>3861</v>
      </c>
      <c r="E1260" t="s">
        <v>30233</v>
      </c>
      <c r="F1260" s="9" t="str">
        <f>_xlfn.XLOOKUP(E1260,'Raw Data - Area Code'!A:A,'Raw Data - Area Code'!B:B,"",FALSE)</f>
        <v>West London</v>
      </c>
      <c r="G1260" s="9">
        <v>2609100</v>
      </c>
      <c r="H1260" s="18" t="s">
        <v>3864</v>
      </c>
      <c r="I1260" s="20" t="s">
        <v>30235</v>
      </c>
      <c r="J1260" s="8" t="str">
        <f>_xlfn.XLOOKUP(TRIM(I1260),'Raw Data - SIC Code'!A:A,'Raw Data - SIC Code'!C:C,"",FALSE)</f>
        <v>Education</v>
      </c>
      <c r="K1260">
        <v>3.8</v>
      </c>
      <c r="L1260" s="3">
        <v>2.8</v>
      </c>
      <c r="M1260">
        <v>20</v>
      </c>
      <c r="N1260">
        <v>0</v>
      </c>
      <c r="O1260">
        <v>6.5</v>
      </c>
      <c r="P1260">
        <v>7.5</v>
      </c>
      <c r="Q1260" s="27">
        <f t="shared" si="119"/>
        <v>-7.1428571428571423</v>
      </c>
      <c r="R1260">
        <v>31.2</v>
      </c>
      <c r="S1260">
        <v>68.8</v>
      </c>
      <c r="T1260" s="3">
        <f t="shared" si="114"/>
        <v>-37.599999999999994</v>
      </c>
      <c r="U1260">
        <v>34.5</v>
      </c>
      <c r="V1260">
        <v>65.5</v>
      </c>
      <c r="W1260" s="3">
        <f t="shared" si="115"/>
        <v>-31</v>
      </c>
      <c r="X1260">
        <v>33.1</v>
      </c>
      <c r="Y1260">
        <v>66.900000000000006</v>
      </c>
      <c r="Z1260" s="3">
        <f t="shared" si="116"/>
        <v>-33.800000000000004</v>
      </c>
      <c r="AA1260">
        <v>38.200000000000003</v>
      </c>
      <c r="AB1260">
        <v>61.8</v>
      </c>
      <c r="AC1260" s="3">
        <f t="shared" si="117"/>
        <v>-23.599999999999994</v>
      </c>
      <c r="AD1260" s="3">
        <f t="shared" si="118"/>
        <v>1</v>
      </c>
      <c r="AE1260" s="3" t="s">
        <v>30461</v>
      </c>
      <c r="AF1260" t="b">
        <v>0</v>
      </c>
      <c r="AG1260" s="1">
        <v>44655.384155092594</v>
      </c>
    </row>
    <row r="1261" spans="1:33" x14ac:dyDescent="0.2">
      <c r="A1261" t="s">
        <v>3865</v>
      </c>
      <c r="B1261">
        <v>2290</v>
      </c>
      <c r="C1261" s="3" t="s">
        <v>3866</v>
      </c>
      <c r="D1261" t="s">
        <v>3274</v>
      </c>
      <c r="E1261" t="s">
        <v>30229</v>
      </c>
      <c r="F1261" s="9" t="str">
        <f>_xlfn.XLOOKUP(E1261,'Raw Data - Area Code'!A:A,'Raw Data - Area Code'!B:B,"",FALSE)</f>
        <v>Liverpool</v>
      </c>
      <c r="G1261" s="9" t="s">
        <v>3867</v>
      </c>
      <c r="H1261" s="8"/>
      <c r="I1261" s="20">
        <v>69</v>
      </c>
      <c r="J1261" s="8" t="str">
        <f>_xlfn.XLOOKUP(TRIM(I1261),'Raw Data - SIC Code'!A:A,'Raw Data - SIC Code'!C:C,"",FALSE)</f>
        <v>Professional Services</v>
      </c>
      <c r="K1261">
        <v>23.7</v>
      </c>
      <c r="L1261" s="3">
        <v>21.2</v>
      </c>
      <c r="M1261">
        <v>35.6</v>
      </c>
      <c r="N1261">
        <v>32.1</v>
      </c>
      <c r="O1261">
        <v>88.5</v>
      </c>
      <c r="P1261">
        <v>89.7</v>
      </c>
      <c r="Q1261" s="27">
        <f t="shared" si="119"/>
        <v>-0.673400673400675</v>
      </c>
      <c r="R1261">
        <v>19.5</v>
      </c>
      <c r="S1261">
        <v>80.5</v>
      </c>
      <c r="T1261" s="3">
        <f t="shared" si="114"/>
        <v>-61</v>
      </c>
      <c r="U1261">
        <v>31.2</v>
      </c>
      <c r="V1261">
        <v>68.8</v>
      </c>
      <c r="W1261" s="3">
        <f t="shared" si="115"/>
        <v>-37.599999999999994</v>
      </c>
      <c r="X1261">
        <v>28.6</v>
      </c>
      <c r="Y1261">
        <v>71.400000000000006</v>
      </c>
      <c r="Z1261" s="3">
        <f t="shared" si="116"/>
        <v>-42.800000000000004</v>
      </c>
      <c r="AA1261">
        <v>45.5</v>
      </c>
      <c r="AB1261">
        <v>54.5</v>
      </c>
      <c r="AC1261" s="3">
        <f t="shared" si="117"/>
        <v>-9</v>
      </c>
      <c r="AD1261" s="3">
        <f t="shared" si="118"/>
        <v>1</v>
      </c>
      <c r="AE1261" s="3" t="s">
        <v>30460</v>
      </c>
      <c r="AF1261" t="b">
        <v>0</v>
      </c>
      <c r="AG1261" s="1">
        <v>44655.595358796294</v>
      </c>
    </row>
    <row r="1262" spans="1:33" ht="34" x14ac:dyDescent="0.2">
      <c r="A1262" t="s">
        <v>3868</v>
      </c>
      <c r="B1262">
        <v>2295</v>
      </c>
      <c r="C1262" s="3" t="s">
        <v>3869</v>
      </c>
      <c r="D1262" t="s">
        <v>3870</v>
      </c>
      <c r="E1262" t="s">
        <v>30123</v>
      </c>
      <c r="F1262" s="9" t="str">
        <f>_xlfn.XLOOKUP(E1262,'Raw Data - Area Code'!A:A,'Raw Data - Area Code'!B:B,"",FALSE)</f>
        <v>Reading</v>
      </c>
      <c r="G1262" s="9"/>
      <c r="H1262" s="18" t="s">
        <v>668</v>
      </c>
      <c r="I1262" s="20">
        <v>84</v>
      </c>
      <c r="J1262" s="8" t="str">
        <f>_xlfn.XLOOKUP(TRIM(I1262),'Raw Data - SIC Code'!A:A,'Raw Data - SIC Code'!C:C,"",FALSE)</f>
        <v>Public Admin</v>
      </c>
      <c r="K1262">
        <v>19.600000000000001</v>
      </c>
      <c r="L1262" s="3">
        <v>21.7</v>
      </c>
      <c r="M1262">
        <v>13.3</v>
      </c>
      <c r="N1262">
        <v>-5.7</v>
      </c>
      <c r="O1262">
        <v>24.2</v>
      </c>
      <c r="P1262">
        <v>75.8</v>
      </c>
      <c r="Q1262" s="27">
        <f t="shared" si="119"/>
        <v>-51.599999999999987</v>
      </c>
      <c r="R1262">
        <v>8.6</v>
      </c>
      <c r="S1262">
        <v>91.4</v>
      </c>
      <c r="T1262" s="3">
        <f t="shared" si="114"/>
        <v>-82.800000000000011</v>
      </c>
      <c r="U1262">
        <v>12.5</v>
      </c>
      <c r="V1262">
        <v>87.5</v>
      </c>
      <c r="W1262" s="3">
        <f t="shared" si="115"/>
        <v>-75</v>
      </c>
      <c r="X1262">
        <v>21</v>
      </c>
      <c r="Y1262">
        <v>79</v>
      </c>
      <c r="Z1262" s="3">
        <f t="shared" si="116"/>
        <v>-57.999999999999993</v>
      </c>
      <c r="AA1262">
        <v>23</v>
      </c>
      <c r="AB1262">
        <v>77</v>
      </c>
      <c r="AC1262" s="3">
        <f t="shared" si="117"/>
        <v>-54</v>
      </c>
      <c r="AD1262" s="3">
        <f t="shared" si="118"/>
        <v>1</v>
      </c>
      <c r="AE1262" s="3" t="s">
        <v>30462</v>
      </c>
      <c r="AF1262" t="b">
        <v>0</v>
      </c>
      <c r="AG1262" s="1">
        <v>44537.378055555557</v>
      </c>
    </row>
    <row r="1263" spans="1:33" x14ac:dyDescent="0.2">
      <c r="A1263" t="s">
        <v>3871</v>
      </c>
      <c r="B1263">
        <v>17282</v>
      </c>
      <c r="C1263" s="3" t="s">
        <v>3872</v>
      </c>
      <c r="D1263" t="s">
        <v>2134</v>
      </c>
      <c r="E1263" t="s">
        <v>30167</v>
      </c>
      <c r="F1263" s="9" t="str">
        <f>_xlfn.XLOOKUP(E1263,'Raw Data - Area Code'!A:A,'Raw Data - Area Code'!B:B,"",FALSE)</f>
        <v>Stoke-on-Trent</v>
      </c>
      <c r="G1263" s="9">
        <v>4327864</v>
      </c>
      <c r="H1263" s="8">
        <v>56102</v>
      </c>
      <c r="I1263" s="20" t="s">
        <v>30241</v>
      </c>
      <c r="J1263" s="8" t="str">
        <f>_xlfn.XLOOKUP(TRIM(I1263),'Raw Data - SIC Code'!A:A,'Raw Data - SIC Code'!C:C,"",FALSE)</f>
        <v>Hospitality</v>
      </c>
      <c r="K1263">
        <v>0.3</v>
      </c>
      <c r="L1263" s="3">
        <v>-5</v>
      </c>
      <c r="M1263">
        <v>56.9</v>
      </c>
      <c r="N1263">
        <v>0</v>
      </c>
      <c r="O1263">
        <v>10.4</v>
      </c>
      <c r="P1263">
        <v>9.1</v>
      </c>
      <c r="Q1263" s="27">
        <f t="shared" si="119"/>
        <v>6.6666666666666705</v>
      </c>
      <c r="R1263">
        <v>44</v>
      </c>
      <c r="S1263">
        <v>56</v>
      </c>
      <c r="T1263" s="3">
        <f t="shared" si="114"/>
        <v>-12</v>
      </c>
      <c r="U1263">
        <v>50</v>
      </c>
      <c r="V1263">
        <v>50</v>
      </c>
      <c r="W1263" s="3">
        <f t="shared" si="115"/>
        <v>0</v>
      </c>
      <c r="X1263">
        <v>49</v>
      </c>
      <c r="Y1263">
        <v>51</v>
      </c>
      <c r="Z1263" s="3">
        <f t="shared" si="116"/>
        <v>-2</v>
      </c>
      <c r="AA1263">
        <v>39</v>
      </c>
      <c r="AB1263">
        <v>61</v>
      </c>
      <c r="AC1263" s="3">
        <f t="shared" si="117"/>
        <v>-22</v>
      </c>
      <c r="AD1263" s="3">
        <f t="shared" si="118"/>
        <v>1</v>
      </c>
      <c r="AE1263" s="3" t="s">
        <v>30462</v>
      </c>
      <c r="AF1263" t="b">
        <v>0</v>
      </c>
      <c r="AG1263" s="1">
        <v>44648.455196759256</v>
      </c>
    </row>
    <row r="1264" spans="1:33" x14ac:dyDescent="0.2">
      <c r="A1264" t="s">
        <v>3873</v>
      </c>
      <c r="B1264">
        <v>14150</v>
      </c>
      <c r="C1264" s="3" t="s">
        <v>3874</v>
      </c>
      <c r="D1264" t="s">
        <v>3875</v>
      </c>
      <c r="E1264" t="s">
        <v>30123</v>
      </c>
      <c r="F1264" s="9" t="str">
        <f>_xlfn.XLOOKUP(E1264,'Raw Data - Area Code'!A:A,'Raw Data - Area Code'!B:B,"",FALSE)</f>
        <v>Reading</v>
      </c>
      <c r="G1264" s="9" t="s">
        <v>3876</v>
      </c>
      <c r="H1264" s="8">
        <v>85310</v>
      </c>
      <c r="I1264" s="20" t="s">
        <v>30235</v>
      </c>
      <c r="J1264" s="8" t="str">
        <f>_xlfn.XLOOKUP(TRIM(I1264),'Raw Data - SIC Code'!A:A,'Raw Data - SIC Code'!C:C,"",FALSE)</f>
        <v>Education</v>
      </c>
      <c r="K1264">
        <v>21.2</v>
      </c>
      <c r="L1264" s="3">
        <v>27.9</v>
      </c>
      <c r="O1264">
        <v>0</v>
      </c>
      <c r="P1264">
        <v>0</v>
      </c>
      <c r="Q1264" s="27">
        <v>0</v>
      </c>
      <c r="R1264">
        <v>17</v>
      </c>
      <c r="S1264">
        <v>83</v>
      </c>
      <c r="T1264" s="3">
        <f t="shared" si="114"/>
        <v>-66</v>
      </c>
      <c r="U1264">
        <v>38</v>
      </c>
      <c r="V1264">
        <v>62</v>
      </c>
      <c r="W1264" s="3">
        <f t="shared" si="115"/>
        <v>-24</v>
      </c>
      <c r="X1264">
        <v>63</v>
      </c>
      <c r="Y1264">
        <v>37</v>
      </c>
      <c r="Z1264" s="3">
        <f t="shared" si="116"/>
        <v>26</v>
      </c>
      <c r="AA1264">
        <v>51</v>
      </c>
      <c r="AB1264">
        <v>49</v>
      </c>
      <c r="AC1264" s="3">
        <f t="shared" si="117"/>
        <v>2</v>
      </c>
      <c r="AD1264" s="3">
        <f t="shared" si="118"/>
        <v>3</v>
      </c>
      <c r="AE1264" s="3" t="s">
        <v>30461</v>
      </c>
      <c r="AF1264" t="b">
        <v>0</v>
      </c>
      <c r="AG1264" s="1">
        <v>44638.520983796298</v>
      </c>
    </row>
    <row r="1265" spans="1:33" ht="68" x14ac:dyDescent="0.2">
      <c r="A1265" t="s">
        <v>3877</v>
      </c>
      <c r="B1265">
        <v>2298</v>
      </c>
      <c r="C1265" s="3" t="s">
        <v>3878</v>
      </c>
      <c r="D1265" t="s">
        <v>3879</v>
      </c>
      <c r="E1265" t="s">
        <v>30161</v>
      </c>
      <c r="F1265" s="9" t="str">
        <f>_xlfn.XLOOKUP(E1265,'Raw Data - Area Code'!A:A,'Raw Data - Area Code'!B:B,"",FALSE)</f>
        <v>Bradford</v>
      </c>
      <c r="G1265" s="9">
        <v>5508735</v>
      </c>
      <c r="H1265" s="18" t="s">
        <v>2006</v>
      </c>
      <c r="I1265" s="20" t="s">
        <v>30235</v>
      </c>
      <c r="J1265" s="8" t="str">
        <f>_xlfn.XLOOKUP(TRIM(I1265),'Raw Data - SIC Code'!A:A,'Raw Data - SIC Code'!C:C,"",FALSE)</f>
        <v>Education</v>
      </c>
      <c r="K1265">
        <v>17</v>
      </c>
      <c r="L1265" s="3">
        <v>45</v>
      </c>
      <c r="O1265">
        <v>0</v>
      </c>
      <c r="P1265">
        <v>0</v>
      </c>
      <c r="Q1265" s="27">
        <v>0</v>
      </c>
      <c r="R1265">
        <v>22</v>
      </c>
      <c r="S1265">
        <v>78</v>
      </c>
      <c r="T1265" s="3">
        <f t="shared" si="114"/>
        <v>-56.000000000000007</v>
      </c>
      <c r="U1265">
        <v>21</v>
      </c>
      <c r="V1265">
        <v>79</v>
      </c>
      <c r="W1265" s="3">
        <f t="shared" si="115"/>
        <v>-57.999999999999993</v>
      </c>
      <c r="X1265">
        <v>39</v>
      </c>
      <c r="Y1265">
        <v>61</v>
      </c>
      <c r="Z1265" s="3">
        <f t="shared" si="116"/>
        <v>-22</v>
      </c>
      <c r="AA1265">
        <v>37</v>
      </c>
      <c r="AB1265">
        <v>63</v>
      </c>
      <c r="AC1265" s="3">
        <f t="shared" si="117"/>
        <v>-26</v>
      </c>
      <c r="AD1265" s="3">
        <f t="shared" si="118"/>
        <v>1</v>
      </c>
      <c r="AE1265" s="3" t="s">
        <v>30460</v>
      </c>
      <c r="AF1265" t="b">
        <v>0</v>
      </c>
      <c r="AG1265" s="1">
        <v>44566.295891203707</v>
      </c>
    </row>
    <row r="1266" spans="1:33" ht="34" x14ac:dyDescent="0.2">
      <c r="A1266" t="s">
        <v>3880</v>
      </c>
      <c r="B1266">
        <v>173</v>
      </c>
      <c r="C1266" s="3" t="s">
        <v>3881</v>
      </c>
      <c r="D1266" t="s">
        <v>3882</v>
      </c>
      <c r="E1266" t="s">
        <v>30161</v>
      </c>
      <c r="F1266" s="9" t="str">
        <f>_xlfn.XLOOKUP(E1266,'Raw Data - Area Code'!A:A,'Raw Data - Area Code'!B:B,"",FALSE)</f>
        <v>Bradford</v>
      </c>
      <c r="G1266" s="9"/>
      <c r="H1266" s="18" t="s">
        <v>321</v>
      </c>
      <c r="I1266" s="20">
        <v>85</v>
      </c>
      <c r="J1266" s="8" t="str">
        <f>_xlfn.XLOOKUP(TRIM(I1266),'Raw Data - SIC Code'!A:A,'Raw Data - SIC Code'!C:C,"",FALSE)</f>
        <v>Education</v>
      </c>
      <c r="K1266">
        <v>7.5</v>
      </c>
      <c r="L1266" s="3">
        <v>8.4</v>
      </c>
      <c r="O1266">
        <v>0</v>
      </c>
      <c r="P1266">
        <v>0</v>
      </c>
      <c r="Q1266" s="27">
        <v>0</v>
      </c>
      <c r="R1266">
        <v>31.7</v>
      </c>
      <c r="S1266">
        <v>68.3</v>
      </c>
      <c r="T1266" s="3">
        <f t="shared" si="114"/>
        <v>-36.599999999999994</v>
      </c>
      <c r="U1266">
        <v>38.700000000000003</v>
      </c>
      <c r="V1266">
        <v>61.3</v>
      </c>
      <c r="W1266" s="3">
        <f t="shared" si="115"/>
        <v>-22.599999999999994</v>
      </c>
      <c r="X1266">
        <v>44.7</v>
      </c>
      <c r="Y1266">
        <v>55.3</v>
      </c>
      <c r="Z1266" s="3">
        <f t="shared" si="116"/>
        <v>-10.599999999999994</v>
      </c>
      <c r="AA1266">
        <v>42.7</v>
      </c>
      <c r="AB1266">
        <v>57.3</v>
      </c>
      <c r="AC1266" s="3">
        <f t="shared" si="117"/>
        <v>-14.599999999999994</v>
      </c>
      <c r="AD1266" s="3">
        <f t="shared" si="118"/>
        <v>1</v>
      </c>
      <c r="AE1266" s="3" t="s">
        <v>30461</v>
      </c>
      <c r="AF1266" t="b">
        <v>0</v>
      </c>
      <c r="AG1266" s="1">
        <v>44522.243125000001</v>
      </c>
    </row>
    <row r="1267" spans="1:33" ht="34" x14ac:dyDescent="0.2">
      <c r="A1267" t="s">
        <v>3883</v>
      </c>
      <c r="B1267">
        <v>15373</v>
      </c>
      <c r="C1267" s="3" t="s">
        <v>3884</v>
      </c>
      <c r="D1267" t="s">
        <v>3885</v>
      </c>
      <c r="E1267" t="s">
        <v>30161</v>
      </c>
      <c r="F1267" s="9" t="str">
        <f>_xlfn.XLOOKUP(E1267,'Raw Data - Area Code'!A:A,'Raw Data - Area Code'!B:B,"",FALSE)</f>
        <v>Bradford</v>
      </c>
      <c r="G1267" s="9"/>
      <c r="H1267" s="18" t="s">
        <v>880</v>
      </c>
      <c r="I1267" s="20">
        <v>86</v>
      </c>
      <c r="J1267" s="8" t="str">
        <f>_xlfn.XLOOKUP(TRIM(I1267),'Raw Data - SIC Code'!A:A,'Raw Data - SIC Code'!C:C,"",FALSE)</f>
        <v>Healthcare</v>
      </c>
      <c r="K1267">
        <v>7.6</v>
      </c>
      <c r="L1267" s="3">
        <v>-5.8</v>
      </c>
      <c r="M1267">
        <v>11.1</v>
      </c>
      <c r="N1267">
        <v>33.799999999999997</v>
      </c>
      <c r="O1267">
        <v>1.5</v>
      </c>
      <c r="P1267">
        <v>0.2</v>
      </c>
      <c r="Q1267" s="27">
        <f t="shared" si="119"/>
        <v>76.47058823529413</v>
      </c>
      <c r="R1267">
        <v>20.7</v>
      </c>
      <c r="S1267">
        <v>79.3</v>
      </c>
      <c r="T1267" s="3">
        <f t="shared" si="114"/>
        <v>-58.599999999999994</v>
      </c>
      <c r="U1267">
        <v>21.6</v>
      </c>
      <c r="V1267">
        <v>78.400000000000006</v>
      </c>
      <c r="W1267" s="3">
        <f t="shared" si="115"/>
        <v>-56.800000000000004</v>
      </c>
      <c r="X1267">
        <v>14.3</v>
      </c>
      <c r="Y1267">
        <v>85.7</v>
      </c>
      <c r="Z1267" s="3">
        <f t="shared" si="116"/>
        <v>-71.400000000000006</v>
      </c>
      <c r="AA1267">
        <v>22.1</v>
      </c>
      <c r="AB1267">
        <v>77.900000000000006</v>
      </c>
      <c r="AC1267" s="3">
        <f t="shared" si="117"/>
        <v>-55.800000000000004</v>
      </c>
      <c r="AD1267" s="3">
        <f t="shared" si="118"/>
        <v>1</v>
      </c>
      <c r="AE1267" s="3" t="s">
        <v>30462</v>
      </c>
      <c r="AF1267" t="b">
        <v>0</v>
      </c>
      <c r="AG1267" s="1">
        <v>44620.561608796299</v>
      </c>
    </row>
    <row r="1268" spans="1:33" ht="34" x14ac:dyDescent="0.2">
      <c r="A1268" t="s">
        <v>3886</v>
      </c>
      <c r="B1268">
        <v>2302</v>
      </c>
      <c r="C1268" s="3" t="s">
        <v>3887</v>
      </c>
      <c r="D1268" t="s">
        <v>3888</v>
      </c>
      <c r="E1268" t="s">
        <v>30161</v>
      </c>
      <c r="F1268" s="9" t="str">
        <f>_xlfn.XLOOKUP(E1268,'Raw Data - Area Code'!A:A,'Raw Data - Area Code'!B:B,"",FALSE)</f>
        <v>Bradford</v>
      </c>
      <c r="G1268" s="9">
        <v>8258994</v>
      </c>
      <c r="H1268" s="18" t="s">
        <v>3889</v>
      </c>
      <c r="I1268" s="20" t="s">
        <v>30235</v>
      </c>
      <c r="J1268" s="8" t="str">
        <f>_xlfn.XLOOKUP(TRIM(I1268),'Raw Data - SIC Code'!A:A,'Raw Data - SIC Code'!C:C,"",FALSE)</f>
        <v>Education</v>
      </c>
      <c r="K1268">
        <v>24.8</v>
      </c>
      <c r="L1268" s="3">
        <v>46.2</v>
      </c>
      <c r="O1268">
        <v>0</v>
      </c>
      <c r="P1268">
        <v>0</v>
      </c>
      <c r="Q1268" s="27">
        <v>0</v>
      </c>
      <c r="R1268">
        <v>11.4</v>
      </c>
      <c r="S1268">
        <v>88.6</v>
      </c>
      <c r="T1268" s="3">
        <f t="shared" si="114"/>
        <v>-77.199999999999989</v>
      </c>
      <c r="U1268">
        <v>13.2</v>
      </c>
      <c r="V1268">
        <v>86.8</v>
      </c>
      <c r="W1268" s="3">
        <f t="shared" si="115"/>
        <v>-73.599999999999994</v>
      </c>
      <c r="X1268">
        <v>25.7</v>
      </c>
      <c r="Y1268">
        <v>74.3</v>
      </c>
      <c r="Z1268" s="3">
        <f t="shared" si="116"/>
        <v>-48.599999999999994</v>
      </c>
      <c r="AA1268">
        <v>29</v>
      </c>
      <c r="AB1268">
        <v>71</v>
      </c>
      <c r="AC1268" s="3">
        <f t="shared" si="117"/>
        <v>-42</v>
      </c>
      <c r="AD1268" s="3">
        <f t="shared" si="118"/>
        <v>1</v>
      </c>
      <c r="AE1268" s="3" t="s">
        <v>30462</v>
      </c>
      <c r="AF1268" t="b">
        <v>0</v>
      </c>
      <c r="AG1268" s="1">
        <v>44649.383460648147</v>
      </c>
    </row>
    <row r="1269" spans="1:33" ht="34" x14ac:dyDescent="0.2">
      <c r="A1269" t="s">
        <v>3890</v>
      </c>
      <c r="B1269">
        <v>16635</v>
      </c>
      <c r="C1269" s="3" t="s">
        <v>3891</v>
      </c>
      <c r="D1269" t="s">
        <v>3892</v>
      </c>
      <c r="E1269" t="s">
        <v>30161</v>
      </c>
      <c r="F1269" s="9" t="str">
        <f>_xlfn.XLOOKUP(E1269,'Raw Data - Area Code'!A:A,'Raw Data - Area Code'!B:B,"",FALSE)</f>
        <v>Bradford</v>
      </c>
      <c r="G1269" s="9">
        <v>4824725</v>
      </c>
      <c r="H1269" s="18" t="s">
        <v>34</v>
      </c>
      <c r="I1269" s="20" t="s">
        <v>30235</v>
      </c>
      <c r="J1269" s="8" t="str">
        <f>_xlfn.XLOOKUP(TRIM(I1269),'Raw Data - SIC Code'!A:A,'Raw Data - SIC Code'!C:C,"",FALSE)</f>
        <v>Education</v>
      </c>
      <c r="K1269">
        <v>10</v>
      </c>
      <c r="L1269" s="3">
        <v>20</v>
      </c>
      <c r="O1269">
        <v>0</v>
      </c>
      <c r="P1269">
        <v>0</v>
      </c>
      <c r="Q1269" s="27">
        <v>0</v>
      </c>
      <c r="R1269">
        <v>48</v>
      </c>
      <c r="S1269">
        <v>52</v>
      </c>
      <c r="T1269" s="3">
        <f t="shared" si="114"/>
        <v>-4</v>
      </c>
      <c r="U1269">
        <v>38</v>
      </c>
      <c r="V1269">
        <v>62</v>
      </c>
      <c r="W1269" s="3">
        <f t="shared" si="115"/>
        <v>-24</v>
      </c>
      <c r="X1269">
        <v>40</v>
      </c>
      <c r="Y1269">
        <v>60</v>
      </c>
      <c r="Z1269" s="3">
        <f t="shared" si="116"/>
        <v>-20</v>
      </c>
      <c r="AA1269">
        <v>30</v>
      </c>
      <c r="AB1269">
        <v>70</v>
      </c>
      <c r="AC1269" s="3">
        <f t="shared" si="117"/>
        <v>-40</v>
      </c>
      <c r="AD1269" s="3">
        <f t="shared" si="118"/>
        <v>1</v>
      </c>
      <c r="AE1269" s="3" t="s">
        <v>30460</v>
      </c>
      <c r="AF1269" t="b">
        <v>0</v>
      </c>
      <c r="AG1269" s="1">
        <v>44574.414247685185</v>
      </c>
    </row>
    <row r="1270" spans="1:33" ht="34" x14ac:dyDescent="0.2">
      <c r="A1270" t="s">
        <v>3893</v>
      </c>
      <c r="B1270">
        <v>15675</v>
      </c>
      <c r="C1270" s="3" t="s">
        <v>3894</v>
      </c>
      <c r="D1270" t="s">
        <v>3895</v>
      </c>
      <c r="E1270" t="s">
        <v>30161</v>
      </c>
      <c r="F1270" s="9" t="str">
        <f>_xlfn.XLOOKUP(E1270,'Raw Data - Area Code'!A:A,'Raw Data - Area Code'!B:B,"",FALSE)</f>
        <v>Bradford</v>
      </c>
      <c r="G1270" s="9"/>
      <c r="H1270" s="18" t="s">
        <v>3896</v>
      </c>
      <c r="I1270" s="20">
        <v>86</v>
      </c>
      <c r="J1270" s="8" t="str">
        <f>_xlfn.XLOOKUP(TRIM(I1270),'Raw Data - SIC Code'!A:A,'Raw Data - SIC Code'!C:C,"",FALSE)</f>
        <v>Healthcare</v>
      </c>
      <c r="K1270">
        <v>23.6</v>
      </c>
      <c r="L1270" s="3">
        <v>6.9</v>
      </c>
      <c r="M1270">
        <v>34.6</v>
      </c>
      <c r="N1270">
        <v>33.299999999999997</v>
      </c>
      <c r="O1270">
        <v>6.4</v>
      </c>
      <c r="P1270">
        <v>0.9</v>
      </c>
      <c r="Q1270" s="27">
        <f t="shared" si="119"/>
        <v>75.342465753424648</v>
      </c>
      <c r="R1270">
        <v>23.5</v>
      </c>
      <c r="S1270">
        <v>76.5</v>
      </c>
      <c r="T1270" s="3">
        <f t="shared" si="114"/>
        <v>-53</v>
      </c>
      <c r="U1270">
        <v>19</v>
      </c>
      <c r="V1270">
        <v>81</v>
      </c>
      <c r="W1270" s="3">
        <f t="shared" si="115"/>
        <v>-62</v>
      </c>
      <c r="X1270">
        <v>15.8</v>
      </c>
      <c r="Y1270">
        <v>84.2</v>
      </c>
      <c r="Z1270" s="3">
        <f t="shared" si="116"/>
        <v>-68.400000000000006</v>
      </c>
      <c r="AA1270">
        <v>32.9</v>
      </c>
      <c r="AB1270">
        <v>67.099999999999994</v>
      </c>
      <c r="AC1270" s="3">
        <f t="shared" si="117"/>
        <v>-34.199999999999996</v>
      </c>
      <c r="AD1270" s="3">
        <f t="shared" si="118"/>
        <v>2</v>
      </c>
      <c r="AE1270" s="3" t="s">
        <v>30463</v>
      </c>
      <c r="AF1270" t="b">
        <v>0</v>
      </c>
      <c r="AG1270" s="1">
        <v>44635.686331018522</v>
      </c>
    </row>
    <row r="1271" spans="1:33" x14ac:dyDescent="0.2">
      <c r="A1271" t="s">
        <v>3897</v>
      </c>
      <c r="B1271">
        <v>2305</v>
      </c>
      <c r="C1271" s="3" t="s">
        <v>3898</v>
      </c>
      <c r="D1271" t="s">
        <v>3899</v>
      </c>
      <c r="E1271" t="s">
        <v>30226</v>
      </c>
      <c r="F1271" s="9" t="str">
        <f>_xlfn.XLOOKUP(E1271,'Raw Data - Area Code'!A:A,'Raw Data - Area Code'!B:B,"",FALSE)</f>
        <v>Birmingham</v>
      </c>
      <c r="G1271" s="9">
        <v>278994</v>
      </c>
      <c r="H1271" s="8">
        <v>46130</v>
      </c>
      <c r="I1271" s="20" t="s">
        <v>30252</v>
      </c>
      <c r="J1271" s="8" t="str">
        <f>_xlfn.XLOOKUP(TRIM(I1271),'Raw Data - SIC Code'!A:A,'Raw Data - SIC Code'!C:C,"",FALSE)</f>
        <v>Trade</v>
      </c>
      <c r="K1271">
        <v>7.5</v>
      </c>
      <c r="L1271" s="3">
        <v>0.2</v>
      </c>
      <c r="M1271">
        <v>37.9</v>
      </c>
      <c r="N1271">
        <v>1.2</v>
      </c>
      <c r="O1271">
        <v>92.3</v>
      </c>
      <c r="P1271">
        <v>87.6</v>
      </c>
      <c r="Q1271" s="27">
        <f t="shared" si="119"/>
        <v>2.6125625347415249</v>
      </c>
      <c r="R1271">
        <v>78.2</v>
      </c>
      <c r="S1271">
        <v>21.8</v>
      </c>
      <c r="T1271" s="3">
        <f t="shared" si="114"/>
        <v>56.400000000000006</v>
      </c>
      <c r="U1271">
        <v>73.900000000000006</v>
      </c>
      <c r="V1271">
        <v>26.1</v>
      </c>
      <c r="W1271" s="3">
        <f t="shared" si="115"/>
        <v>47.800000000000004</v>
      </c>
      <c r="X1271">
        <v>82.5</v>
      </c>
      <c r="Y1271">
        <v>17.5</v>
      </c>
      <c r="Z1271" s="3">
        <f t="shared" si="116"/>
        <v>65</v>
      </c>
      <c r="AA1271">
        <v>83.1</v>
      </c>
      <c r="AB1271">
        <v>16.899999999999999</v>
      </c>
      <c r="AC1271" s="3">
        <f t="shared" si="117"/>
        <v>66.199999999999989</v>
      </c>
      <c r="AD1271" s="3">
        <f t="shared" si="118"/>
        <v>6</v>
      </c>
      <c r="AE1271" s="3" t="s">
        <v>30461</v>
      </c>
      <c r="AF1271" t="b">
        <v>0</v>
      </c>
      <c r="AG1271" s="1">
        <v>44601.542395833334</v>
      </c>
    </row>
    <row r="1272" spans="1:33" ht="34" x14ac:dyDescent="0.2">
      <c r="A1272" t="s">
        <v>3900</v>
      </c>
      <c r="B1272">
        <v>14506</v>
      </c>
      <c r="C1272" s="3" t="s">
        <v>3901</v>
      </c>
      <c r="D1272" t="s">
        <v>3902</v>
      </c>
      <c r="E1272" t="s">
        <v>30147</v>
      </c>
      <c r="F1272" s="9" t="str">
        <f>_xlfn.XLOOKUP(E1272,'Raw Data - Area Code'!A:A,'Raw Data - Area Code'!B:B,"",FALSE)</f>
        <v>Leicester</v>
      </c>
      <c r="G1272" s="9">
        <v>8168237</v>
      </c>
      <c r="H1272" s="18" t="s">
        <v>34</v>
      </c>
      <c r="I1272" s="20" t="s">
        <v>30235</v>
      </c>
      <c r="J1272" s="8" t="str">
        <f>_xlfn.XLOOKUP(TRIM(I1272),'Raw Data - SIC Code'!A:A,'Raw Data - SIC Code'!C:C,"",FALSE)</f>
        <v>Education</v>
      </c>
      <c r="K1272">
        <v>31</v>
      </c>
      <c r="L1272" s="3">
        <v>55</v>
      </c>
      <c r="O1272">
        <v>0</v>
      </c>
      <c r="P1272">
        <v>0</v>
      </c>
      <c r="Q1272" s="27">
        <v>0</v>
      </c>
      <c r="R1272">
        <v>3</v>
      </c>
      <c r="S1272">
        <v>97</v>
      </c>
      <c r="T1272" s="3">
        <f t="shared" si="114"/>
        <v>-94</v>
      </c>
      <c r="U1272">
        <v>7</v>
      </c>
      <c r="V1272">
        <v>93</v>
      </c>
      <c r="W1272" s="3">
        <f t="shared" si="115"/>
        <v>-86</v>
      </c>
      <c r="X1272">
        <v>23</v>
      </c>
      <c r="Y1272">
        <v>77</v>
      </c>
      <c r="Z1272" s="3">
        <f t="shared" si="116"/>
        <v>-54</v>
      </c>
      <c r="AA1272">
        <v>24</v>
      </c>
      <c r="AB1272">
        <v>76</v>
      </c>
      <c r="AC1272" s="3">
        <f t="shared" si="117"/>
        <v>-52</v>
      </c>
      <c r="AD1272" s="3">
        <f t="shared" si="118"/>
        <v>1</v>
      </c>
      <c r="AE1272" s="3" t="s">
        <v>30461</v>
      </c>
      <c r="AF1272" t="b">
        <v>0</v>
      </c>
      <c r="AG1272" s="1">
        <v>44518.556666666664</v>
      </c>
    </row>
    <row r="1273" spans="1:33" x14ac:dyDescent="0.2">
      <c r="A1273" t="s">
        <v>3903</v>
      </c>
      <c r="B1273">
        <v>18561</v>
      </c>
      <c r="C1273" s="3" t="s">
        <v>3904</v>
      </c>
      <c r="D1273" t="s">
        <v>3905</v>
      </c>
      <c r="E1273" t="s">
        <v>30161</v>
      </c>
      <c r="F1273" s="9" t="str">
        <f>_xlfn.XLOOKUP(E1273,'Raw Data - Area Code'!A:A,'Raw Data - Area Code'!B:B,"",FALSE)</f>
        <v>Bradford</v>
      </c>
      <c r="G1273" s="9">
        <v>10064953</v>
      </c>
      <c r="H1273" s="8">
        <v>86900</v>
      </c>
      <c r="I1273" s="20" t="s">
        <v>30237</v>
      </c>
      <c r="J1273" s="8" t="str">
        <f>_xlfn.XLOOKUP(TRIM(I1273),'Raw Data - SIC Code'!A:A,'Raw Data - SIC Code'!C:C,"",FALSE)</f>
        <v>Healthcare</v>
      </c>
      <c r="K1273">
        <v>14.6</v>
      </c>
      <c r="L1273" s="3">
        <v>-10.5</v>
      </c>
      <c r="M1273">
        <v>8.1999999999999993</v>
      </c>
      <c r="N1273">
        <v>-107.8</v>
      </c>
      <c r="O1273">
        <v>34.700000000000003</v>
      </c>
      <c r="P1273">
        <v>65.3</v>
      </c>
      <c r="Q1273" s="27">
        <f t="shared" si="119"/>
        <v>-30.599999999999994</v>
      </c>
      <c r="R1273">
        <v>48.9</v>
      </c>
      <c r="S1273">
        <v>51.1</v>
      </c>
      <c r="T1273" s="3">
        <f t="shared" si="114"/>
        <v>-2.2000000000000028</v>
      </c>
      <c r="U1273">
        <v>32.700000000000003</v>
      </c>
      <c r="V1273">
        <v>67.3</v>
      </c>
      <c r="W1273" s="3">
        <f t="shared" si="115"/>
        <v>-34.599999999999994</v>
      </c>
      <c r="X1273">
        <v>30.6</v>
      </c>
      <c r="Y1273">
        <v>69.400000000000006</v>
      </c>
      <c r="Z1273" s="3">
        <f t="shared" si="116"/>
        <v>-38.800000000000004</v>
      </c>
      <c r="AA1273">
        <v>28.6</v>
      </c>
      <c r="AB1273">
        <v>71.400000000000006</v>
      </c>
      <c r="AC1273" s="3">
        <f t="shared" si="117"/>
        <v>-42.800000000000004</v>
      </c>
      <c r="AD1273" s="3">
        <f t="shared" si="118"/>
        <v>0</v>
      </c>
      <c r="AE1273" s="3" t="s">
        <v>30575</v>
      </c>
      <c r="AF1273" t="b">
        <v>0</v>
      </c>
      <c r="AG1273" s="1">
        <v>44641.424525462964</v>
      </c>
    </row>
    <row r="1274" spans="1:33" x14ac:dyDescent="0.2">
      <c r="A1274" t="s">
        <v>3906</v>
      </c>
      <c r="B1274">
        <v>2307</v>
      </c>
      <c r="C1274" s="3" t="s">
        <v>3907</v>
      </c>
      <c r="D1274" t="s">
        <v>3908</v>
      </c>
      <c r="E1274" t="s">
        <v>30131</v>
      </c>
      <c r="F1274" s="9" t="str">
        <f>_xlfn.XLOOKUP(E1274,'Raw Data - Area Code'!A:A,'Raw Data - Area Code'!B:B,"",FALSE)</f>
        <v>Oxford</v>
      </c>
      <c r="G1274" s="9">
        <v>4201763</v>
      </c>
      <c r="H1274" s="8">
        <v>96090</v>
      </c>
      <c r="I1274" s="20" t="s">
        <v>30270</v>
      </c>
      <c r="J1274" s="8" t="str">
        <f>_xlfn.XLOOKUP(TRIM(I1274),'Raw Data - SIC Code'!A:A,'Raw Data - SIC Code'!C:C,"",FALSE)</f>
        <v>General Services</v>
      </c>
      <c r="K1274">
        <v>4.8</v>
      </c>
      <c r="L1274" s="3">
        <v>0.5</v>
      </c>
      <c r="M1274">
        <v>-25.2</v>
      </c>
      <c r="N1274">
        <v>-48.3</v>
      </c>
      <c r="O1274">
        <v>60</v>
      </c>
      <c r="P1274">
        <v>61</v>
      </c>
      <c r="Q1274" s="27">
        <f t="shared" si="119"/>
        <v>-0.82644628099173556</v>
      </c>
      <c r="R1274">
        <v>60</v>
      </c>
      <c r="S1274">
        <v>40</v>
      </c>
      <c r="T1274" s="3">
        <f t="shared" si="114"/>
        <v>20</v>
      </c>
      <c r="U1274">
        <v>43</v>
      </c>
      <c r="V1274">
        <v>57</v>
      </c>
      <c r="W1274" s="3">
        <f t="shared" si="115"/>
        <v>-14.000000000000002</v>
      </c>
      <c r="X1274">
        <v>48</v>
      </c>
      <c r="Y1274">
        <v>52</v>
      </c>
      <c r="Z1274" s="3">
        <f t="shared" si="116"/>
        <v>-4</v>
      </c>
      <c r="AA1274">
        <v>61</v>
      </c>
      <c r="AB1274">
        <v>39</v>
      </c>
      <c r="AC1274" s="3">
        <f t="shared" si="117"/>
        <v>22</v>
      </c>
      <c r="AD1274" s="3">
        <f t="shared" si="118"/>
        <v>3</v>
      </c>
      <c r="AE1274" s="3" t="s">
        <v>30575</v>
      </c>
      <c r="AF1274" t="b">
        <v>0</v>
      </c>
      <c r="AG1274" s="1">
        <v>44663.715486111112</v>
      </c>
    </row>
    <row r="1275" spans="1:33" ht="34" x14ac:dyDescent="0.2">
      <c r="A1275" t="s">
        <v>3909</v>
      </c>
      <c r="B1275">
        <v>2311</v>
      </c>
      <c r="C1275" s="3" t="s">
        <v>3910</v>
      </c>
      <c r="D1275" t="s">
        <v>3911</v>
      </c>
      <c r="E1275" t="s">
        <v>30118</v>
      </c>
      <c r="F1275" s="9" t="str">
        <f>_xlfn.XLOOKUP(E1275,'Raw Data - Area Code'!A:A,'Raw Data - Area Code'!B:B,"",FALSE)</f>
        <v>Chelmsford</v>
      </c>
      <c r="G1275" s="9"/>
      <c r="H1275" s="18" t="s">
        <v>668</v>
      </c>
      <c r="I1275" s="20">
        <v>84</v>
      </c>
      <c r="J1275" s="8" t="str">
        <f>_xlfn.XLOOKUP(TRIM(I1275),'Raw Data - SIC Code'!A:A,'Raw Data - SIC Code'!C:C,"",FALSE)</f>
        <v>Public Admin</v>
      </c>
      <c r="K1275">
        <v>-6.6</v>
      </c>
      <c r="L1275" s="3">
        <v>-17</v>
      </c>
      <c r="O1275">
        <v>0</v>
      </c>
      <c r="P1275">
        <v>0</v>
      </c>
      <c r="Q1275" s="27">
        <v>0</v>
      </c>
      <c r="R1275">
        <v>78.3</v>
      </c>
      <c r="S1275">
        <v>21.7</v>
      </c>
      <c r="T1275" s="3">
        <f t="shared" si="114"/>
        <v>56.599999999999994</v>
      </c>
      <c r="U1275">
        <v>53.8</v>
      </c>
      <c r="V1275">
        <v>46.2</v>
      </c>
      <c r="W1275" s="3">
        <f t="shared" si="115"/>
        <v>7.5999999999999943</v>
      </c>
      <c r="X1275">
        <v>35</v>
      </c>
      <c r="Y1275">
        <v>65</v>
      </c>
      <c r="Z1275" s="3">
        <f t="shared" si="116"/>
        <v>-30</v>
      </c>
      <c r="AA1275">
        <v>45.5</v>
      </c>
      <c r="AB1275">
        <v>54.5</v>
      </c>
      <c r="AC1275" s="3">
        <f t="shared" si="117"/>
        <v>-9</v>
      </c>
      <c r="AD1275" s="3">
        <f t="shared" si="118"/>
        <v>2</v>
      </c>
      <c r="AE1275" s="3" t="s">
        <v>30460</v>
      </c>
      <c r="AF1275" t="b">
        <v>0</v>
      </c>
      <c r="AG1275" s="1">
        <v>44645.425821759258</v>
      </c>
    </row>
    <row r="1276" spans="1:33" x14ac:dyDescent="0.2">
      <c r="A1276" t="s">
        <v>3912</v>
      </c>
      <c r="B1276">
        <v>2312</v>
      </c>
      <c r="C1276" s="3" t="s">
        <v>3913</v>
      </c>
      <c r="D1276" t="s">
        <v>3914</v>
      </c>
      <c r="E1276" t="s">
        <v>30120</v>
      </c>
      <c r="F1276" s="9" t="str">
        <f>_xlfn.XLOOKUP(E1276,'Raw Data - Area Code'!A:A,'Raw Data - Area Code'!B:B,"",FALSE)</f>
        <v>Tunbridge Wells</v>
      </c>
      <c r="G1276" s="9">
        <v>2035315</v>
      </c>
      <c r="H1276" s="8">
        <v>46390</v>
      </c>
      <c r="I1276" s="20" t="s">
        <v>30252</v>
      </c>
      <c r="J1276" s="8" t="str">
        <f>_xlfn.XLOOKUP(TRIM(I1276),'Raw Data - SIC Code'!A:A,'Raw Data - SIC Code'!C:C,"",FALSE)</f>
        <v>Trade</v>
      </c>
      <c r="K1276">
        <v>10</v>
      </c>
      <c r="L1276" s="3">
        <v>7.6</v>
      </c>
      <c r="M1276">
        <v>-21.3</v>
      </c>
      <c r="N1276">
        <v>-250</v>
      </c>
      <c r="O1276">
        <v>97</v>
      </c>
      <c r="P1276">
        <v>96.3</v>
      </c>
      <c r="Q1276" s="27">
        <f t="shared" si="119"/>
        <v>0.36213140196585764</v>
      </c>
      <c r="R1276">
        <v>58</v>
      </c>
      <c r="S1276">
        <v>42</v>
      </c>
      <c r="T1276" s="3">
        <f t="shared" si="114"/>
        <v>16</v>
      </c>
      <c r="U1276">
        <v>82</v>
      </c>
      <c r="V1276">
        <v>18</v>
      </c>
      <c r="W1276" s="3">
        <f t="shared" si="115"/>
        <v>64</v>
      </c>
      <c r="X1276">
        <v>87</v>
      </c>
      <c r="Y1276">
        <v>13</v>
      </c>
      <c r="Z1276" s="3">
        <f t="shared" si="116"/>
        <v>74</v>
      </c>
      <c r="AA1276">
        <v>69</v>
      </c>
      <c r="AB1276">
        <v>31</v>
      </c>
      <c r="AC1276" s="3">
        <f t="shared" si="117"/>
        <v>38</v>
      </c>
      <c r="AD1276" s="3">
        <f t="shared" si="118"/>
        <v>6</v>
      </c>
      <c r="AE1276" s="3" t="s">
        <v>30463</v>
      </c>
      <c r="AF1276" t="b">
        <v>0</v>
      </c>
      <c r="AG1276" s="1">
        <v>44654.629826388889</v>
      </c>
    </row>
    <row r="1277" spans="1:33" x14ac:dyDescent="0.2">
      <c r="A1277" t="s">
        <v>3915</v>
      </c>
      <c r="B1277">
        <v>2313</v>
      </c>
      <c r="C1277" s="3" t="s">
        <v>3916</v>
      </c>
      <c r="D1277" t="s">
        <v>3917</v>
      </c>
      <c r="E1277" t="s">
        <v>30146</v>
      </c>
      <c r="F1277" s="9" t="str">
        <f>_xlfn.XLOOKUP(E1277,'Raw Data - Area Code'!A:A,'Raw Data - Area Code'!B:B,"",FALSE)</f>
        <v>Nottingham</v>
      </c>
      <c r="G1277" s="9">
        <v>861599</v>
      </c>
      <c r="H1277" s="8">
        <v>45400</v>
      </c>
      <c r="I1277" s="20" t="s">
        <v>30280</v>
      </c>
      <c r="J1277" s="8" t="str">
        <f>_xlfn.XLOOKUP(TRIM(I1277),'Raw Data - SIC Code'!A:A,'Raw Data - SIC Code'!C:C,"",FALSE)</f>
        <v>Trade</v>
      </c>
      <c r="K1277">
        <v>43.4</v>
      </c>
      <c r="L1277" s="3">
        <v>26.5</v>
      </c>
      <c r="M1277">
        <v>46.8</v>
      </c>
      <c r="N1277">
        <v>32</v>
      </c>
      <c r="O1277">
        <v>94.5</v>
      </c>
      <c r="P1277">
        <v>93</v>
      </c>
      <c r="Q1277" s="27">
        <f t="shared" si="119"/>
        <v>0.8</v>
      </c>
      <c r="R1277">
        <v>82.8</v>
      </c>
      <c r="S1277">
        <v>17.2</v>
      </c>
      <c r="T1277" s="3">
        <f t="shared" si="114"/>
        <v>65.599999999999994</v>
      </c>
      <c r="U1277">
        <v>86.2</v>
      </c>
      <c r="V1277">
        <v>13.8</v>
      </c>
      <c r="W1277" s="3">
        <f t="shared" si="115"/>
        <v>72.400000000000006</v>
      </c>
      <c r="X1277">
        <v>75.8</v>
      </c>
      <c r="Y1277">
        <v>24.2</v>
      </c>
      <c r="Z1277" s="3">
        <f t="shared" si="116"/>
        <v>51.599999999999987</v>
      </c>
      <c r="AA1277">
        <v>95.6</v>
      </c>
      <c r="AB1277">
        <v>4.4000000000000004</v>
      </c>
      <c r="AC1277" s="3">
        <f t="shared" si="117"/>
        <v>91.199999999999989</v>
      </c>
      <c r="AD1277" s="3">
        <f t="shared" si="118"/>
        <v>6</v>
      </c>
      <c r="AE1277" s="3" t="s">
        <v>30460</v>
      </c>
      <c r="AF1277" t="b">
        <v>0</v>
      </c>
      <c r="AG1277" s="1">
        <v>44630.580069444448</v>
      </c>
    </row>
    <row r="1278" spans="1:33" x14ac:dyDescent="0.2">
      <c r="A1278" t="s">
        <v>3918</v>
      </c>
      <c r="B1278">
        <v>15200</v>
      </c>
      <c r="C1278" s="3" t="s">
        <v>2637</v>
      </c>
      <c r="D1278" t="s">
        <v>2638</v>
      </c>
      <c r="E1278" t="s">
        <v>30131</v>
      </c>
      <c r="F1278" s="9" t="str">
        <f>_xlfn.XLOOKUP(E1278,'Raw Data - Area Code'!A:A,'Raw Data - Area Code'!B:B,"",FALSE)</f>
        <v>Oxford</v>
      </c>
      <c r="G1278" s="9">
        <v>4985943</v>
      </c>
      <c r="H1278" s="8">
        <v>56103</v>
      </c>
      <c r="I1278" s="20" t="s">
        <v>30241</v>
      </c>
      <c r="J1278" s="8" t="str">
        <f>_xlfn.XLOOKUP(TRIM(I1278),'Raw Data - SIC Code'!A:A,'Raw Data - SIC Code'!C:C,"",FALSE)</f>
        <v>Hospitality</v>
      </c>
      <c r="K1278">
        <v>6</v>
      </c>
      <c r="L1278" s="3">
        <v>0</v>
      </c>
      <c r="M1278">
        <v>80</v>
      </c>
      <c r="N1278">
        <v>-24</v>
      </c>
      <c r="O1278">
        <v>9</v>
      </c>
      <c r="P1278">
        <v>6</v>
      </c>
      <c r="Q1278" s="27">
        <f t="shared" si="119"/>
        <v>20</v>
      </c>
      <c r="R1278">
        <v>72</v>
      </c>
      <c r="S1278">
        <v>28</v>
      </c>
      <c r="T1278" s="3">
        <f t="shared" si="114"/>
        <v>44</v>
      </c>
      <c r="U1278">
        <v>69</v>
      </c>
      <c r="V1278">
        <v>31</v>
      </c>
      <c r="W1278" s="3">
        <f t="shared" si="115"/>
        <v>38</v>
      </c>
      <c r="X1278">
        <v>83</v>
      </c>
      <c r="Y1278">
        <v>17</v>
      </c>
      <c r="Z1278" s="3">
        <f t="shared" si="116"/>
        <v>66</v>
      </c>
      <c r="AA1278">
        <v>60</v>
      </c>
      <c r="AB1278">
        <v>40</v>
      </c>
      <c r="AC1278" s="3">
        <f t="shared" si="117"/>
        <v>20</v>
      </c>
      <c r="AD1278" s="3">
        <f t="shared" si="118"/>
        <v>5</v>
      </c>
      <c r="AE1278" s="3" t="s">
        <v>30460</v>
      </c>
      <c r="AF1278" t="b">
        <v>0</v>
      </c>
      <c r="AG1278" s="1">
        <v>44655.569108796299</v>
      </c>
    </row>
    <row r="1279" spans="1:33" x14ac:dyDescent="0.2">
      <c r="A1279" t="s">
        <v>3919</v>
      </c>
      <c r="B1279">
        <v>2317</v>
      </c>
      <c r="C1279" s="3" t="s">
        <v>3920</v>
      </c>
      <c r="D1279" t="s">
        <v>3921</v>
      </c>
      <c r="E1279" t="s">
        <v>30230</v>
      </c>
      <c r="F1279" s="9" t="str">
        <f>_xlfn.XLOOKUP(E1279,'Raw Data - Area Code'!A:A,'Raw Data - Area Code'!B:B,"",FALSE)</f>
        <v>Manchester</v>
      </c>
      <c r="G1279" s="9">
        <v>569290</v>
      </c>
      <c r="H1279" s="8">
        <v>46690</v>
      </c>
      <c r="I1279" s="20" t="s">
        <v>30252</v>
      </c>
      <c r="J1279" s="8" t="str">
        <f>_xlfn.XLOOKUP(TRIM(I1279),'Raw Data - SIC Code'!A:A,'Raw Data - SIC Code'!C:C,"",FALSE)</f>
        <v>Trade</v>
      </c>
      <c r="K1279">
        <v>3.3</v>
      </c>
      <c r="L1279" s="3">
        <v>9.5</v>
      </c>
      <c r="M1279">
        <v>19.8</v>
      </c>
      <c r="N1279">
        <v>25.1</v>
      </c>
      <c r="O1279">
        <v>39.799999999999997</v>
      </c>
      <c r="P1279">
        <v>38.299999999999997</v>
      </c>
      <c r="Q1279" s="27">
        <f t="shared" si="119"/>
        <v>1.9206145966709349</v>
      </c>
      <c r="R1279">
        <v>74.3</v>
      </c>
      <c r="S1279">
        <v>25.7</v>
      </c>
      <c r="T1279" s="3">
        <f t="shared" si="114"/>
        <v>48.599999999999994</v>
      </c>
      <c r="U1279">
        <v>65.5</v>
      </c>
      <c r="V1279">
        <v>34.5</v>
      </c>
      <c r="W1279" s="3">
        <f t="shared" si="115"/>
        <v>31</v>
      </c>
      <c r="X1279">
        <v>77.400000000000006</v>
      </c>
      <c r="Y1279">
        <v>22.6</v>
      </c>
      <c r="Z1279" s="3">
        <f t="shared" si="116"/>
        <v>54.800000000000004</v>
      </c>
      <c r="AA1279">
        <v>81.900000000000006</v>
      </c>
      <c r="AB1279">
        <v>18.100000000000001</v>
      </c>
      <c r="AC1279" s="3">
        <f t="shared" si="117"/>
        <v>63.800000000000004</v>
      </c>
      <c r="AD1279" s="3">
        <f t="shared" si="118"/>
        <v>6</v>
      </c>
      <c r="AE1279" s="3" t="s">
        <v>30462</v>
      </c>
      <c r="AF1279" t="b">
        <v>0</v>
      </c>
      <c r="AG1279" s="1">
        <v>44704.680891203701</v>
      </c>
    </row>
    <row r="1280" spans="1:33" ht="34" x14ac:dyDescent="0.2">
      <c r="A1280" t="s">
        <v>3922</v>
      </c>
      <c r="B1280">
        <v>2318</v>
      </c>
      <c r="C1280" s="3" t="s">
        <v>3923</v>
      </c>
      <c r="D1280" t="s">
        <v>3924</v>
      </c>
      <c r="E1280" t="s">
        <v>30227</v>
      </c>
      <c r="F1280" s="9" t="str">
        <f>_xlfn.XLOOKUP(E1280,'Raw Data - Area Code'!A:A,'Raw Data - Area Code'!B:B,"",FALSE)</f>
        <v>East London</v>
      </c>
      <c r="G1280" s="9">
        <v>7540236</v>
      </c>
      <c r="H1280" s="18" t="s">
        <v>3925</v>
      </c>
      <c r="I1280" s="20" t="s">
        <v>30235</v>
      </c>
      <c r="J1280" s="8" t="str">
        <f>_xlfn.XLOOKUP(TRIM(I1280),'Raw Data - SIC Code'!A:A,'Raw Data - SIC Code'!C:C,"",FALSE)</f>
        <v>Education</v>
      </c>
      <c r="K1280">
        <v>22.2</v>
      </c>
      <c r="L1280" s="3">
        <v>17.5</v>
      </c>
      <c r="O1280">
        <v>0</v>
      </c>
      <c r="P1280">
        <v>0</v>
      </c>
      <c r="Q1280" s="27">
        <v>0</v>
      </c>
      <c r="R1280">
        <v>15</v>
      </c>
      <c r="S1280">
        <v>85</v>
      </c>
      <c r="T1280" s="3">
        <f t="shared" si="114"/>
        <v>-70</v>
      </c>
      <c r="U1280">
        <v>29.2</v>
      </c>
      <c r="V1280">
        <v>70.8</v>
      </c>
      <c r="W1280" s="3">
        <f t="shared" si="115"/>
        <v>-41.599999999999994</v>
      </c>
      <c r="X1280">
        <v>39.799999999999997</v>
      </c>
      <c r="Y1280">
        <v>60.2</v>
      </c>
      <c r="Z1280" s="3">
        <f t="shared" si="116"/>
        <v>-20.400000000000006</v>
      </c>
      <c r="AA1280">
        <v>44.2</v>
      </c>
      <c r="AB1280">
        <v>55.8</v>
      </c>
      <c r="AC1280" s="3">
        <f t="shared" si="117"/>
        <v>-11.599999999999994</v>
      </c>
      <c r="AD1280" s="3">
        <f t="shared" si="118"/>
        <v>1</v>
      </c>
      <c r="AE1280" s="3" t="s">
        <v>30460</v>
      </c>
      <c r="AF1280" t="b">
        <v>0</v>
      </c>
      <c r="AG1280" s="1">
        <v>44635.585497685184</v>
      </c>
    </row>
    <row r="1281" spans="1:33" x14ac:dyDescent="0.2">
      <c r="A1281" t="s">
        <v>3926</v>
      </c>
      <c r="B1281">
        <v>2320</v>
      </c>
      <c r="C1281" s="3" t="s">
        <v>3927</v>
      </c>
      <c r="D1281" t="s">
        <v>3928</v>
      </c>
      <c r="E1281" t="s">
        <v>30148</v>
      </c>
      <c r="F1281" s="9" t="str">
        <f>_xlfn.XLOOKUP(E1281,'Raw Data - Area Code'!A:A,'Raw Data - Area Code'!B:B,"",FALSE)</f>
        <v>Warrington</v>
      </c>
      <c r="G1281" s="9">
        <v>5392158</v>
      </c>
      <c r="H1281" s="8">
        <v>87100</v>
      </c>
      <c r="I1281" s="20" t="s">
        <v>30275</v>
      </c>
      <c r="J1281" s="8" t="str">
        <f>_xlfn.XLOOKUP(TRIM(I1281),'Raw Data - SIC Code'!A:A,'Raw Data - SIC Code'!C:C,"",FALSE)</f>
        <v>Healthcare</v>
      </c>
      <c r="K1281">
        <v>1.9</v>
      </c>
      <c r="L1281" s="3">
        <v>4.5999999999999996</v>
      </c>
      <c r="O1281">
        <v>0</v>
      </c>
      <c r="P1281">
        <v>1.6</v>
      </c>
      <c r="Q1281" s="27">
        <f t="shared" si="119"/>
        <v>-100</v>
      </c>
      <c r="R1281">
        <v>6.8</v>
      </c>
      <c r="S1281">
        <v>93.2</v>
      </c>
      <c r="T1281" s="3">
        <f t="shared" si="114"/>
        <v>-86.4</v>
      </c>
      <c r="U1281">
        <v>15.3</v>
      </c>
      <c r="V1281">
        <v>84.7</v>
      </c>
      <c r="W1281" s="3">
        <f t="shared" si="115"/>
        <v>-69.400000000000006</v>
      </c>
      <c r="X1281">
        <v>28.8</v>
      </c>
      <c r="Y1281">
        <v>71.2</v>
      </c>
      <c r="Z1281" s="3">
        <f t="shared" si="116"/>
        <v>-42.400000000000006</v>
      </c>
      <c r="AA1281">
        <v>22.8</v>
      </c>
      <c r="AB1281">
        <v>77.2</v>
      </c>
      <c r="AC1281" s="3">
        <f t="shared" si="117"/>
        <v>-54.400000000000006</v>
      </c>
      <c r="AD1281" s="3">
        <f t="shared" si="118"/>
        <v>1</v>
      </c>
      <c r="AE1281" s="3" t="s">
        <v>30575</v>
      </c>
      <c r="AF1281" t="b">
        <v>0</v>
      </c>
      <c r="AG1281" s="1">
        <v>44399.579189814816</v>
      </c>
    </row>
    <row r="1282" spans="1:33" x14ac:dyDescent="0.2">
      <c r="A1282" t="s">
        <v>3929</v>
      </c>
      <c r="B1282">
        <v>2321</v>
      </c>
      <c r="C1282" s="3" t="s">
        <v>3930</v>
      </c>
      <c r="D1282" t="s">
        <v>3931</v>
      </c>
      <c r="E1282" t="s">
        <v>30162</v>
      </c>
      <c r="F1282" s="9" t="str">
        <f>_xlfn.XLOOKUP(E1282,'Raw Data - Area Code'!A:A,'Raw Data - Area Code'!B:B,"",FALSE)</f>
        <v>Kingston upon Thames</v>
      </c>
      <c r="G1282" s="9">
        <v>8729615</v>
      </c>
      <c r="H1282" s="8">
        <v>96090</v>
      </c>
      <c r="I1282" s="20" t="s">
        <v>30270</v>
      </c>
      <c r="J1282" s="8" t="str">
        <f>_xlfn.XLOOKUP(TRIM(I1282),'Raw Data - SIC Code'!A:A,'Raw Data - SIC Code'!C:C,"",FALSE)</f>
        <v>General Services</v>
      </c>
      <c r="K1282">
        <v>91</v>
      </c>
      <c r="L1282" s="3">
        <v>89</v>
      </c>
      <c r="M1282">
        <v>57</v>
      </c>
      <c r="N1282">
        <v>80</v>
      </c>
      <c r="O1282">
        <v>37</v>
      </c>
      <c r="P1282">
        <v>23</v>
      </c>
      <c r="Q1282" s="27">
        <f t="shared" si="119"/>
        <v>23.333333333333332</v>
      </c>
      <c r="R1282">
        <v>89</v>
      </c>
      <c r="S1282">
        <v>11</v>
      </c>
      <c r="T1282" s="3">
        <f t="shared" si="114"/>
        <v>78</v>
      </c>
      <c r="U1282">
        <v>95</v>
      </c>
      <c r="V1282">
        <v>5</v>
      </c>
      <c r="W1282" s="3">
        <f t="shared" si="115"/>
        <v>90</v>
      </c>
      <c r="X1282">
        <v>95</v>
      </c>
      <c r="Y1282">
        <v>5</v>
      </c>
      <c r="Z1282" s="3">
        <f t="shared" si="116"/>
        <v>90</v>
      </c>
      <c r="AA1282">
        <v>96</v>
      </c>
      <c r="AB1282">
        <v>4</v>
      </c>
      <c r="AC1282" s="3">
        <f t="shared" si="117"/>
        <v>92</v>
      </c>
      <c r="AD1282" s="3">
        <f t="shared" si="118"/>
        <v>6</v>
      </c>
      <c r="AE1282" s="3" t="s">
        <v>30462</v>
      </c>
      <c r="AF1282" t="b">
        <v>0</v>
      </c>
      <c r="AG1282" s="1">
        <v>44406.370949074073</v>
      </c>
    </row>
    <row r="1283" spans="1:33" x14ac:dyDescent="0.2">
      <c r="A1283" t="s">
        <v>3932</v>
      </c>
      <c r="B1283">
        <v>2322</v>
      </c>
      <c r="C1283" s="3" t="s">
        <v>3933</v>
      </c>
      <c r="D1283" t="s">
        <v>3934</v>
      </c>
      <c r="E1283" t="s">
        <v>30160</v>
      </c>
      <c r="F1283" s="9" t="str">
        <f>_xlfn.XLOOKUP(E1283,'Raw Data - Area Code'!A:A,'Raw Data - Area Code'!B:B,"",FALSE)</f>
        <v>Ipswich</v>
      </c>
      <c r="G1283" s="9">
        <v>358372</v>
      </c>
      <c r="H1283" s="8">
        <v>47910</v>
      </c>
      <c r="I1283" s="20" t="s">
        <v>30234</v>
      </c>
      <c r="J1283" s="8" t="str">
        <f>_xlfn.XLOOKUP(TRIM(I1283),'Raw Data - SIC Code'!A:A,'Raw Data - SIC Code'!C:C,"",FALSE)</f>
        <v>Trade</v>
      </c>
      <c r="K1283">
        <v>22.1</v>
      </c>
      <c r="L1283" s="3">
        <v>13.7</v>
      </c>
      <c r="M1283">
        <v>17</v>
      </c>
      <c r="N1283">
        <v>30</v>
      </c>
      <c r="O1283">
        <v>7.8</v>
      </c>
      <c r="P1283">
        <v>4.3</v>
      </c>
      <c r="Q1283" s="27">
        <f t="shared" si="119"/>
        <v>28.925619834710748</v>
      </c>
      <c r="R1283">
        <v>8.8000000000000007</v>
      </c>
      <c r="S1283">
        <v>91.2</v>
      </c>
      <c r="T1283" s="3">
        <f t="shared" ref="T1283:T1346" si="120">(R1283 - S1283) / (R1283 + S1283) * 100</f>
        <v>-82.4</v>
      </c>
      <c r="U1283">
        <v>28.1</v>
      </c>
      <c r="V1283">
        <v>71.900000000000006</v>
      </c>
      <c r="W1283" s="3">
        <f t="shared" ref="W1283:W1346" si="121">(U1283 - V1283) / (U1283 + V1283) * 100</f>
        <v>-43.800000000000004</v>
      </c>
      <c r="X1283">
        <v>26.8</v>
      </c>
      <c r="Y1283">
        <v>73.2</v>
      </c>
      <c r="Z1283" s="3">
        <f t="shared" ref="Z1283:Z1346" si="122">(X1283 - Y1283) / (X1283 + Y1283) * 100</f>
        <v>-46.400000000000006</v>
      </c>
      <c r="AA1283">
        <v>49.1</v>
      </c>
      <c r="AB1283">
        <v>50.9</v>
      </c>
      <c r="AC1283" s="3">
        <f t="shared" ref="AC1283:AC1346" si="123">(AA1283 - AB1283) / (AA1283 + AB1283) * 100</f>
        <v>-1.7999999999999972</v>
      </c>
      <c r="AD1283" s="3">
        <f t="shared" ref="AD1283:AD1346" si="124">--(L1283&gt;0) + --(Q1283&gt;0) + --(T1283&gt;0) + --(W1283&gt;0) + --(Z1283&gt;0) + --(AC1283&gt;0)</f>
        <v>2</v>
      </c>
      <c r="AE1283" s="3" t="s">
        <v>30575</v>
      </c>
      <c r="AF1283" t="b">
        <v>0</v>
      </c>
      <c r="AG1283" s="1">
        <v>44630.577164351853</v>
      </c>
    </row>
    <row r="1284" spans="1:33" x14ac:dyDescent="0.2">
      <c r="A1284" t="s">
        <v>3935</v>
      </c>
      <c r="B1284">
        <v>2329</v>
      </c>
      <c r="C1284" s="3" t="s">
        <v>3936</v>
      </c>
      <c r="D1284" t="s">
        <v>3937</v>
      </c>
      <c r="E1284" t="s">
        <v>30186</v>
      </c>
      <c r="F1284" s="9" t="str">
        <f>_xlfn.XLOOKUP(E1284,'Raw Data - Area Code'!A:A,'Raw Data - Area Code'!B:B,"",FALSE)</f>
        <v>Lincoln</v>
      </c>
      <c r="G1284" s="9">
        <v>2889789</v>
      </c>
      <c r="H1284" s="8">
        <v>10310</v>
      </c>
      <c r="I1284" s="20" t="s">
        <v>30239</v>
      </c>
      <c r="J1284" s="8" t="str">
        <f>_xlfn.XLOOKUP(TRIM(I1284),'Raw Data - SIC Code'!A:A,'Raw Data - SIC Code'!C:C,"",FALSE)</f>
        <v>Manufacturing</v>
      </c>
      <c r="K1284">
        <v>11.3</v>
      </c>
      <c r="L1284" s="3">
        <v>5.0999999999999996</v>
      </c>
      <c r="M1284">
        <v>13.8</v>
      </c>
      <c r="N1284">
        <v>9.1</v>
      </c>
      <c r="O1284">
        <v>93.7</v>
      </c>
      <c r="P1284">
        <v>94.1</v>
      </c>
      <c r="Q1284" s="27">
        <f t="shared" ref="Q1284:Q1347" si="125">(O1284 - P1284) / (O1284 + P1284) * 100</f>
        <v>-0.21299254526091133</v>
      </c>
      <c r="R1284">
        <v>63</v>
      </c>
      <c r="S1284">
        <v>37</v>
      </c>
      <c r="T1284" s="3">
        <f t="shared" si="120"/>
        <v>26</v>
      </c>
      <c r="U1284">
        <v>76.400000000000006</v>
      </c>
      <c r="V1284">
        <v>23.6</v>
      </c>
      <c r="W1284" s="3">
        <f t="shared" si="121"/>
        <v>52.800000000000004</v>
      </c>
      <c r="X1284">
        <v>68.5</v>
      </c>
      <c r="Y1284">
        <v>31.5</v>
      </c>
      <c r="Z1284" s="3">
        <f t="shared" si="122"/>
        <v>37</v>
      </c>
      <c r="AA1284">
        <v>70.7</v>
      </c>
      <c r="AB1284">
        <v>29.3</v>
      </c>
      <c r="AC1284" s="3">
        <f t="shared" si="123"/>
        <v>41.400000000000006</v>
      </c>
      <c r="AD1284" s="3">
        <f t="shared" si="124"/>
        <v>5</v>
      </c>
      <c r="AE1284" s="3" t="s">
        <v>30461</v>
      </c>
      <c r="AF1284" t="b">
        <v>0</v>
      </c>
      <c r="AG1284" s="1">
        <v>44627.485601851855</v>
      </c>
    </row>
    <row r="1285" spans="1:33" x14ac:dyDescent="0.2">
      <c r="A1285" t="s">
        <v>3938</v>
      </c>
      <c r="B1285">
        <v>2334</v>
      </c>
      <c r="C1285" s="3" t="s">
        <v>3939</v>
      </c>
      <c r="D1285" t="s">
        <v>3940</v>
      </c>
      <c r="E1285" t="s">
        <v>30170</v>
      </c>
      <c r="F1285" s="9" t="str">
        <f>_xlfn.XLOOKUP(E1285,'Raw Data - Area Code'!A:A,'Raw Data - Area Code'!B:B,"",FALSE)</f>
        <v>Northampton</v>
      </c>
      <c r="G1285" s="9">
        <v>3315389</v>
      </c>
      <c r="H1285" s="8">
        <v>47710</v>
      </c>
      <c r="I1285" s="20" t="s">
        <v>30234</v>
      </c>
      <c r="J1285" s="8" t="str">
        <f>_xlfn.XLOOKUP(TRIM(I1285),'Raw Data - SIC Code'!A:A,'Raw Data - SIC Code'!C:C,"",FALSE)</f>
        <v>Trade</v>
      </c>
      <c r="K1285">
        <v>21.8</v>
      </c>
      <c r="L1285" s="3">
        <v>24.9</v>
      </c>
      <c r="O1285">
        <v>0</v>
      </c>
      <c r="P1285">
        <v>0</v>
      </c>
      <c r="Q1285" s="27">
        <v>0</v>
      </c>
      <c r="R1285">
        <v>7</v>
      </c>
      <c r="S1285">
        <v>93</v>
      </c>
      <c r="T1285" s="3">
        <f t="shared" si="120"/>
        <v>-86</v>
      </c>
      <c r="U1285">
        <v>13</v>
      </c>
      <c r="V1285">
        <v>87</v>
      </c>
      <c r="W1285" s="3">
        <f t="shared" si="121"/>
        <v>-74</v>
      </c>
      <c r="X1285">
        <v>7</v>
      </c>
      <c r="Y1285">
        <v>93</v>
      </c>
      <c r="Z1285" s="3">
        <f t="shared" si="122"/>
        <v>-86</v>
      </c>
      <c r="AA1285">
        <v>24</v>
      </c>
      <c r="AB1285">
        <v>76</v>
      </c>
      <c r="AC1285" s="3">
        <f t="shared" si="123"/>
        <v>-52</v>
      </c>
      <c r="AD1285" s="3">
        <f t="shared" si="124"/>
        <v>1</v>
      </c>
      <c r="AE1285" s="3" t="s">
        <v>30460</v>
      </c>
      <c r="AF1285" t="b">
        <v>0</v>
      </c>
      <c r="AG1285" s="1">
        <v>44595.624120370368</v>
      </c>
    </row>
    <row r="1286" spans="1:33" x14ac:dyDescent="0.2">
      <c r="A1286" t="s">
        <v>3941</v>
      </c>
      <c r="B1286">
        <v>18766</v>
      </c>
      <c r="C1286" s="3" t="s">
        <v>3942</v>
      </c>
      <c r="D1286" t="s">
        <v>3943</v>
      </c>
      <c r="E1286" t="s">
        <v>30145</v>
      </c>
      <c r="F1286" s="9" t="str">
        <f>_xlfn.XLOOKUP(E1286,'Raw Data - Area Code'!A:A,'Raw Data - Area Code'!B:B,"",FALSE)</f>
        <v>East Central London</v>
      </c>
      <c r="G1286" s="9">
        <v>5470232</v>
      </c>
      <c r="H1286" s="8">
        <v>62090</v>
      </c>
      <c r="I1286" s="20" t="s">
        <v>30248</v>
      </c>
      <c r="J1286" s="8" t="str">
        <f>_xlfn.XLOOKUP(TRIM(I1286),'Raw Data - SIC Code'!A:A,'Raw Data - SIC Code'!C:C,"",FALSE)</f>
        <v>Info &amp; Comms</v>
      </c>
      <c r="K1286">
        <v>24</v>
      </c>
      <c r="L1286" s="3">
        <v>17</v>
      </c>
      <c r="M1286">
        <v>61</v>
      </c>
      <c r="N1286">
        <v>50</v>
      </c>
      <c r="O1286">
        <v>59</v>
      </c>
      <c r="P1286">
        <v>49</v>
      </c>
      <c r="Q1286" s="27">
        <f t="shared" si="125"/>
        <v>9.2592592592592595</v>
      </c>
      <c r="R1286">
        <v>53</v>
      </c>
      <c r="S1286">
        <v>47</v>
      </c>
      <c r="T1286" s="3">
        <f t="shared" si="120"/>
        <v>6</v>
      </c>
      <c r="U1286">
        <v>70</v>
      </c>
      <c r="V1286">
        <v>30</v>
      </c>
      <c r="W1286" s="3">
        <f t="shared" si="121"/>
        <v>40</v>
      </c>
      <c r="X1286">
        <v>75</v>
      </c>
      <c r="Y1286">
        <v>25</v>
      </c>
      <c r="Z1286" s="3">
        <f t="shared" si="122"/>
        <v>50</v>
      </c>
      <c r="AA1286">
        <v>80</v>
      </c>
      <c r="AB1286">
        <v>20</v>
      </c>
      <c r="AC1286" s="3">
        <f t="shared" si="123"/>
        <v>60</v>
      </c>
      <c r="AD1286" s="3">
        <f t="shared" si="124"/>
        <v>6</v>
      </c>
      <c r="AE1286" s="3" t="s">
        <v>30460</v>
      </c>
      <c r="AF1286" t="b">
        <v>0</v>
      </c>
      <c r="AG1286" s="1">
        <v>44655.465937499997</v>
      </c>
    </row>
    <row r="1287" spans="1:33" x14ac:dyDescent="0.2">
      <c r="A1287" t="s">
        <v>3944</v>
      </c>
      <c r="B1287">
        <v>2336</v>
      </c>
      <c r="C1287" s="3" t="s">
        <v>3945</v>
      </c>
      <c r="D1287" t="s">
        <v>428</v>
      </c>
      <c r="E1287" t="s">
        <v>30160</v>
      </c>
      <c r="F1287" s="9" t="str">
        <f>_xlfn.XLOOKUP(E1287,'Raw Data - Area Code'!A:A,'Raw Data - Area Code'!B:B,"",FALSE)</f>
        <v>Ipswich</v>
      </c>
      <c r="G1287" s="9">
        <v>1862534</v>
      </c>
      <c r="H1287" s="8">
        <v>81210</v>
      </c>
      <c r="I1287" s="20" t="s">
        <v>30244</v>
      </c>
      <c r="J1287" s="8" t="str">
        <f>_xlfn.XLOOKUP(TRIM(I1287),'Raw Data - SIC Code'!A:A,'Raw Data - SIC Code'!C:C,"",FALSE)</f>
        <v>Admin Services</v>
      </c>
      <c r="K1287">
        <v>2.2999999999999998</v>
      </c>
      <c r="L1287" s="3">
        <v>1.9</v>
      </c>
      <c r="O1287">
        <v>0</v>
      </c>
      <c r="P1287">
        <v>0.1</v>
      </c>
      <c r="Q1287" s="27">
        <f t="shared" si="125"/>
        <v>-100</v>
      </c>
      <c r="R1287">
        <v>22</v>
      </c>
      <c r="S1287">
        <v>78</v>
      </c>
      <c r="T1287" s="3">
        <f t="shared" si="120"/>
        <v>-56.000000000000007</v>
      </c>
      <c r="U1287">
        <v>26</v>
      </c>
      <c r="V1287">
        <v>74</v>
      </c>
      <c r="W1287" s="3">
        <f t="shared" si="121"/>
        <v>-48</v>
      </c>
      <c r="X1287">
        <v>30</v>
      </c>
      <c r="Y1287">
        <v>70</v>
      </c>
      <c r="Z1287" s="3">
        <f t="shared" si="122"/>
        <v>-40</v>
      </c>
      <c r="AA1287">
        <v>37</v>
      </c>
      <c r="AB1287">
        <v>63</v>
      </c>
      <c r="AC1287" s="3">
        <f t="shared" si="123"/>
        <v>-26</v>
      </c>
      <c r="AD1287" s="3">
        <f t="shared" si="124"/>
        <v>1</v>
      </c>
      <c r="AE1287" s="3" t="s">
        <v>30462</v>
      </c>
      <c r="AF1287" t="b">
        <v>0</v>
      </c>
      <c r="AG1287" s="1">
        <v>44645.473981481482</v>
      </c>
    </row>
    <row r="1288" spans="1:33" ht="51" x14ac:dyDescent="0.2">
      <c r="A1288" t="s">
        <v>3946</v>
      </c>
      <c r="B1288">
        <v>20603</v>
      </c>
      <c r="C1288" s="3" t="s">
        <v>3947</v>
      </c>
      <c r="D1288" t="s">
        <v>3948</v>
      </c>
      <c r="E1288" t="s">
        <v>30124</v>
      </c>
      <c r="F1288" s="9" t="str">
        <f>_xlfn.XLOOKUP(E1288,'Raw Data - Area Code'!A:A,'Raw Data - Area Code'!B:B,"",FALSE)</f>
        <v>Milton Keynes</v>
      </c>
      <c r="G1288" s="9">
        <v>4630552</v>
      </c>
      <c r="H1288" s="18" t="s">
        <v>3949</v>
      </c>
      <c r="I1288" s="20" t="s">
        <v>30280</v>
      </c>
      <c r="J1288" s="8" t="str">
        <f>_xlfn.XLOOKUP(TRIM(I1288),'Raw Data - SIC Code'!A:A,'Raw Data - SIC Code'!C:C,"",FALSE)</f>
        <v>Trade</v>
      </c>
      <c r="K1288">
        <v>27</v>
      </c>
      <c r="L1288" s="3">
        <v>18.8</v>
      </c>
      <c r="M1288">
        <v>38</v>
      </c>
      <c r="N1288">
        <v>39.9</v>
      </c>
      <c r="O1288">
        <v>84.3</v>
      </c>
      <c r="P1288">
        <v>46.7</v>
      </c>
      <c r="Q1288" s="27">
        <f t="shared" si="125"/>
        <v>28.702290076335874</v>
      </c>
      <c r="R1288">
        <v>78</v>
      </c>
      <c r="S1288">
        <v>22</v>
      </c>
      <c r="T1288" s="3">
        <f t="shared" si="120"/>
        <v>56.000000000000007</v>
      </c>
      <c r="U1288">
        <v>71.400000000000006</v>
      </c>
      <c r="V1288">
        <v>28.6</v>
      </c>
      <c r="W1288" s="3">
        <f t="shared" si="121"/>
        <v>42.800000000000004</v>
      </c>
      <c r="X1288">
        <v>85.7</v>
      </c>
      <c r="Y1288">
        <v>14.3</v>
      </c>
      <c r="Z1288" s="3">
        <f t="shared" si="122"/>
        <v>71.400000000000006</v>
      </c>
      <c r="AA1288">
        <v>93.9</v>
      </c>
      <c r="AB1288">
        <v>6.1</v>
      </c>
      <c r="AC1288" s="3">
        <f t="shared" si="123"/>
        <v>87.800000000000011</v>
      </c>
      <c r="AD1288" s="3">
        <f t="shared" si="124"/>
        <v>6</v>
      </c>
      <c r="AE1288" s="3" t="s">
        <v>30460</v>
      </c>
      <c r="AF1288" t="b">
        <v>0</v>
      </c>
      <c r="AG1288" s="1">
        <v>44517.725891203707</v>
      </c>
    </row>
    <row r="1289" spans="1:33" ht="34" x14ac:dyDescent="0.2">
      <c r="A1289" t="s">
        <v>3950</v>
      </c>
      <c r="B1289">
        <v>2337</v>
      </c>
      <c r="C1289" s="3" t="s">
        <v>3951</v>
      </c>
      <c r="D1289" t="s">
        <v>3952</v>
      </c>
      <c r="E1289" t="s">
        <v>30114</v>
      </c>
      <c r="F1289" s="9" t="str">
        <f>_xlfn.XLOOKUP(E1289,'Raw Data - Area Code'!A:A,'Raw Data - Area Code'!B:B,"",FALSE)</f>
        <v>Preston</v>
      </c>
      <c r="G1289" s="9">
        <v>1365921</v>
      </c>
      <c r="H1289" s="18" t="s">
        <v>3953</v>
      </c>
      <c r="I1289" s="20" t="s">
        <v>30273</v>
      </c>
      <c r="J1289" s="8" t="str">
        <f>_xlfn.XLOOKUP(TRIM(I1289),'Raw Data - SIC Code'!A:A,'Raw Data - SIC Code'!C:C,"",FALSE)</f>
        <v>Admin Services</v>
      </c>
      <c r="K1289">
        <v>-0.7</v>
      </c>
      <c r="L1289" s="3">
        <v>0</v>
      </c>
      <c r="M1289">
        <v>84.6</v>
      </c>
      <c r="N1289">
        <v>68.599999999999994</v>
      </c>
      <c r="O1289">
        <v>20.3</v>
      </c>
      <c r="P1289">
        <v>4.5</v>
      </c>
      <c r="Q1289" s="27">
        <f t="shared" si="125"/>
        <v>63.70967741935484</v>
      </c>
      <c r="R1289">
        <v>62</v>
      </c>
      <c r="S1289">
        <v>38</v>
      </c>
      <c r="T1289" s="3">
        <f t="shared" si="120"/>
        <v>24</v>
      </c>
      <c r="U1289">
        <v>50</v>
      </c>
      <c r="V1289">
        <v>50</v>
      </c>
      <c r="W1289" s="3">
        <f t="shared" si="121"/>
        <v>0</v>
      </c>
      <c r="X1289">
        <v>50</v>
      </c>
      <c r="Y1289">
        <v>50</v>
      </c>
      <c r="Z1289" s="3">
        <f t="shared" si="122"/>
        <v>0</v>
      </c>
      <c r="AA1289">
        <v>68</v>
      </c>
      <c r="AB1289">
        <v>32</v>
      </c>
      <c r="AC1289" s="3">
        <f t="shared" si="123"/>
        <v>36</v>
      </c>
      <c r="AD1289" s="3">
        <f t="shared" si="124"/>
        <v>3</v>
      </c>
      <c r="AE1289" s="3" t="s">
        <v>30460</v>
      </c>
      <c r="AF1289" t="b">
        <v>0</v>
      </c>
      <c r="AG1289" s="1">
        <v>44643.734074074076</v>
      </c>
    </row>
    <row r="1290" spans="1:33" x14ac:dyDescent="0.2">
      <c r="A1290" t="s">
        <v>3954</v>
      </c>
      <c r="B1290">
        <v>16115</v>
      </c>
      <c r="C1290" s="3" t="s">
        <v>3955</v>
      </c>
      <c r="D1290" t="s">
        <v>3956</v>
      </c>
      <c r="E1290" t="s">
        <v>30156</v>
      </c>
      <c r="F1290" s="9" t="str">
        <f>_xlfn.XLOOKUP(E1290,'Raw Data - Area Code'!A:A,'Raw Data - Area Code'!B:B,"",FALSE)</f>
        <v>Newport</v>
      </c>
      <c r="G1290" s="9">
        <v>6662824</v>
      </c>
      <c r="H1290" s="8">
        <v>24100</v>
      </c>
      <c r="I1290" s="20" t="s">
        <v>30262</v>
      </c>
      <c r="J1290" s="8" t="str">
        <f>_xlfn.XLOOKUP(TRIM(I1290),'Raw Data - SIC Code'!A:A,'Raw Data - SIC Code'!C:C,"",FALSE)</f>
        <v>Manufacturing</v>
      </c>
      <c r="K1290">
        <v>11.3</v>
      </c>
      <c r="L1290" s="3">
        <v>11.7</v>
      </c>
      <c r="M1290">
        <v>74.7</v>
      </c>
      <c r="N1290">
        <v>88.9</v>
      </c>
      <c r="O1290">
        <v>80</v>
      </c>
      <c r="P1290">
        <v>28</v>
      </c>
      <c r="Q1290" s="27">
        <f t="shared" si="125"/>
        <v>48.148148148148145</v>
      </c>
      <c r="R1290">
        <v>67.400000000000006</v>
      </c>
      <c r="S1290">
        <v>32.6</v>
      </c>
      <c r="T1290" s="3">
        <f t="shared" si="120"/>
        <v>34.800000000000004</v>
      </c>
      <c r="U1290">
        <v>93.9</v>
      </c>
      <c r="V1290">
        <v>6.1</v>
      </c>
      <c r="W1290" s="3">
        <f t="shared" si="121"/>
        <v>87.800000000000011</v>
      </c>
      <c r="X1290">
        <v>93.9</v>
      </c>
      <c r="Y1290">
        <v>6.1</v>
      </c>
      <c r="Z1290" s="3">
        <f t="shared" si="122"/>
        <v>87.800000000000011</v>
      </c>
      <c r="AA1290">
        <v>93.7</v>
      </c>
      <c r="AB1290">
        <v>6.3</v>
      </c>
      <c r="AC1290" s="3">
        <f t="shared" si="123"/>
        <v>87.4</v>
      </c>
      <c r="AD1290" s="3">
        <f t="shared" si="124"/>
        <v>6</v>
      </c>
      <c r="AE1290" s="3" t="s">
        <v>30460</v>
      </c>
      <c r="AF1290" t="b">
        <v>0</v>
      </c>
      <c r="AG1290" s="1">
        <v>44648.677349537036</v>
      </c>
    </row>
    <row r="1291" spans="1:33" x14ac:dyDescent="0.2">
      <c r="A1291" t="s">
        <v>3957</v>
      </c>
      <c r="B1291">
        <v>2340</v>
      </c>
      <c r="C1291" s="3" t="s">
        <v>3958</v>
      </c>
      <c r="D1291" t="s">
        <v>3959</v>
      </c>
      <c r="E1291" t="s">
        <v>30159</v>
      </c>
      <c r="F1291" s="9" t="str">
        <f>_xlfn.XLOOKUP(E1291,'Raw Data - Area Code'!A:A,'Raw Data - Area Code'!B:B,"",FALSE)</f>
        <v>North West London</v>
      </c>
      <c r="G1291" s="9">
        <v>3237576</v>
      </c>
      <c r="H1291" s="8">
        <v>10710</v>
      </c>
      <c r="I1291" s="20" t="s">
        <v>30239</v>
      </c>
      <c r="J1291" s="8" t="str">
        <f>_xlfn.XLOOKUP(TRIM(I1291),'Raw Data - SIC Code'!A:A,'Raw Data - SIC Code'!C:C,"",FALSE)</f>
        <v>Manufacturing</v>
      </c>
      <c r="K1291">
        <v>-10</v>
      </c>
      <c r="L1291" s="3">
        <v>-8</v>
      </c>
      <c r="M1291">
        <v>-14</v>
      </c>
      <c r="N1291">
        <v>79</v>
      </c>
      <c r="O1291">
        <v>25</v>
      </c>
      <c r="P1291">
        <v>14</v>
      </c>
      <c r="Q1291" s="27">
        <f t="shared" si="125"/>
        <v>28.205128205128204</v>
      </c>
      <c r="R1291">
        <v>56</v>
      </c>
      <c r="S1291">
        <v>44</v>
      </c>
      <c r="T1291" s="3">
        <f t="shared" si="120"/>
        <v>12</v>
      </c>
      <c r="U1291">
        <v>57</v>
      </c>
      <c r="V1291">
        <v>43</v>
      </c>
      <c r="W1291" s="3">
        <f t="shared" si="121"/>
        <v>14.000000000000002</v>
      </c>
      <c r="X1291">
        <v>77</v>
      </c>
      <c r="Y1291">
        <v>23</v>
      </c>
      <c r="Z1291" s="3">
        <f t="shared" si="122"/>
        <v>54</v>
      </c>
      <c r="AA1291">
        <v>78</v>
      </c>
      <c r="AB1291">
        <v>22</v>
      </c>
      <c r="AC1291" s="3">
        <f t="shared" si="123"/>
        <v>56.000000000000007</v>
      </c>
      <c r="AD1291" s="3">
        <f t="shared" si="124"/>
        <v>5</v>
      </c>
      <c r="AE1291" s="3" t="s">
        <v>30461</v>
      </c>
      <c r="AF1291" t="b">
        <v>0</v>
      </c>
      <c r="AG1291" s="1">
        <v>44648.614212962966</v>
      </c>
    </row>
    <row r="1292" spans="1:33" ht="34" x14ac:dyDescent="0.2">
      <c r="A1292" t="s">
        <v>3960</v>
      </c>
      <c r="B1292">
        <v>15738</v>
      </c>
      <c r="C1292" s="3" t="s">
        <v>3961</v>
      </c>
      <c r="D1292" t="s">
        <v>3962</v>
      </c>
      <c r="E1292" t="s">
        <v>30198</v>
      </c>
      <c r="F1292" s="9" t="str">
        <f>_xlfn.XLOOKUP(E1292,'Raw Data - Area Code'!A:A,'Raw Data - Area Code'!B:B,"",FALSE)</f>
        <v>Norwich</v>
      </c>
      <c r="G1292" s="9">
        <v>1699685</v>
      </c>
      <c r="H1292" s="18" t="s">
        <v>498</v>
      </c>
      <c r="I1292" s="20" t="s">
        <v>30275</v>
      </c>
      <c r="J1292" s="8" t="str">
        <f>_xlfn.XLOOKUP(TRIM(I1292),'Raw Data - SIC Code'!A:A,'Raw Data - SIC Code'!C:C,"",FALSE)</f>
        <v>Healthcare</v>
      </c>
      <c r="K1292">
        <v>-2.1</v>
      </c>
      <c r="L1292" s="3">
        <v>-8.8000000000000007</v>
      </c>
      <c r="O1292">
        <v>0</v>
      </c>
      <c r="P1292">
        <v>0</v>
      </c>
      <c r="Q1292" s="27">
        <v>0</v>
      </c>
      <c r="R1292">
        <v>43.4</v>
      </c>
      <c r="S1292">
        <v>56.6</v>
      </c>
      <c r="T1292" s="3">
        <f t="shared" si="120"/>
        <v>-13.200000000000003</v>
      </c>
      <c r="U1292">
        <v>40.4</v>
      </c>
      <c r="V1292">
        <v>59.6</v>
      </c>
      <c r="W1292" s="3">
        <f t="shared" si="121"/>
        <v>-19.200000000000003</v>
      </c>
      <c r="X1292">
        <v>35.799999999999997</v>
      </c>
      <c r="Y1292">
        <v>64.2</v>
      </c>
      <c r="Z1292" s="3">
        <f t="shared" si="122"/>
        <v>-28.400000000000002</v>
      </c>
      <c r="AA1292">
        <v>28.8</v>
      </c>
      <c r="AB1292">
        <v>71.2</v>
      </c>
      <c r="AC1292" s="3">
        <f t="shared" si="123"/>
        <v>-42.400000000000006</v>
      </c>
      <c r="AD1292" s="3">
        <f t="shared" si="124"/>
        <v>0</v>
      </c>
      <c r="AE1292" s="3" t="s">
        <v>30460</v>
      </c>
      <c r="AF1292" t="b">
        <v>0</v>
      </c>
      <c r="AG1292" s="1">
        <v>44643.792534722219</v>
      </c>
    </row>
    <row r="1293" spans="1:33" x14ac:dyDescent="0.2">
      <c r="A1293" t="s">
        <v>3963</v>
      </c>
      <c r="B1293">
        <v>20657</v>
      </c>
      <c r="C1293" s="3" t="s">
        <v>3964</v>
      </c>
      <c r="D1293" t="s">
        <v>3965</v>
      </c>
      <c r="E1293" t="s">
        <v>30145</v>
      </c>
      <c r="F1293" s="9" t="str">
        <f>_xlfn.XLOOKUP(E1293,'Raw Data - Area Code'!A:A,'Raw Data - Area Code'!B:B,"",FALSE)</f>
        <v>East Central London</v>
      </c>
      <c r="G1293" s="9">
        <v>9347608</v>
      </c>
      <c r="H1293" s="8">
        <v>86900</v>
      </c>
      <c r="I1293" s="20" t="s">
        <v>30237</v>
      </c>
      <c r="J1293" s="8" t="str">
        <f>_xlfn.XLOOKUP(TRIM(I1293),'Raw Data - SIC Code'!A:A,'Raw Data - SIC Code'!C:C,"",FALSE)</f>
        <v>Healthcare</v>
      </c>
      <c r="K1293">
        <v>5.0999999999999996</v>
      </c>
      <c r="L1293" s="3">
        <v>3.3</v>
      </c>
      <c r="O1293">
        <v>0</v>
      </c>
      <c r="P1293">
        <v>0</v>
      </c>
      <c r="Q1293" s="27">
        <v>0</v>
      </c>
      <c r="R1293">
        <v>16.7</v>
      </c>
      <c r="S1293">
        <v>83.3</v>
      </c>
      <c r="T1293" s="3">
        <f t="shared" si="120"/>
        <v>-66.599999999999994</v>
      </c>
      <c r="U1293">
        <v>22.6</v>
      </c>
      <c r="V1293">
        <v>77.400000000000006</v>
      </c>
      <c r="W1293" s="3">
        <f t="shared" si="121"/>
        <v>-54.800000000000004</v>
      </c>
      <c r="X1293">
        <v>18.600000000000001</v>
      </c>
      <c r="Y1293">
        <v>81.400000000000006</v>
      </c>
      <c r="Z1293" s="3">
        <f t="shared" si="122"/>
        <v>-62.8</v>
      </c>
      <c r="AA1293">
        <v>23.7</v>
      </c>
      <c r="AB1293">
        <v>76.3</v>
      </c>
      <c r="AC1293" s="3">
        <f t="shared" si="123"/>
        <v>-52.599999999999994</v>
      </c>
      <c r="AD1293" s="3">
        <f t="shared" si="124"/>
        <v>1</v>
      </c>
      <c r="AE1293" s="3" t="s">
        <v>30460</v>
      </c>
      <c r="AF1293" t="b">
        <v>0</v>
      </c>
      <c r="AG1293" s="1">
        <v>44636.585312499999</v>
      </c>
    </row>
    <row r="1294" spans="1:33" ht="34" x14ac:dyDescent="0.2">
      <c r="A1294" t="s">
        <v>3966</v>
      </c>
      <c r="B1294">
        <v>2342</v>
      </c>
      <c r="C1294" s="3" t="s">
        <v>3967</v>
      </c>
      <c r="D1294" t="s">
        <v>3968</v>
      </c>
      <c r="E1294" t="s">
        <v>30198</v>
      </c>
      <c r="F1294" s="9" t="str">
        <f>_xlfn.XLOOKUP(E1294,'Raw Data - Area Code'!A:A,'Raw Data - Area Code'!B:B,"",FALSE)</f>
        <v>Norwich</v>
      </c>
      <c r="G1294" s="9"/>
      <c r="H1294" s="18" t="s">
        <v>668</v>
      </c>
      <c r="I1294" s="20">
        <v>84</v>
      </c>
      <c r="J1294" s="8" t="str">
        <f>_xlfn.XLOOKUP(TRIM(I1294),'Raw Data - SIC Code'!A:A,'Raw Data - SIC Code'!C:C,"",FALSE)</f>
        <v>Public Admin</v>
      </c>
      <c r="K1294">
        <v>16.600000000000001</v>
      </c>
      <c r="L1294" s="3">
        <v>21.4</v>
      </c>
      <c r="M1294">
        <v>77.2</v>
      </c>
      <c r="N1294">
        <v>89.9</v>
      </c>
      <c r="O1294">
        <v>5.0999999999999996</v>
      </c>
      <c r="P1294">
        <v>2.5</v>
      </c>
      <c r="Q1294" s="27">
        <f t="shared" si="125"/>
        <v>34.210526315789465</v>
      </c>
      <c r="R1294">
        <v>24</v>
      </c>
      <c r="S1294">
        <v>76</v>
      </c>
      <c r="T1294" s="3">
        <f t="shared" si="120"/>
        <v>-52</v>
      </c>
      <c r="U1294">
        <v>24.3</v>
      </c>
      <c r="V1294">
        <v>75.7</v>
      </c>
      <c r="W1294" s="3">
        <f t="shared" si="121"/>
        <v>-51.4</v>
      </c>
      <c r="X1294">
        <v>38.700000000000003</v>
      </c>
      <c r="Y1294">
        <v>61.3</v>
      </c>
      <c r="Z1294" s="3">
        <f t="shared" si="122"/>
        <v>-22.599999999999994</v>
      </c>
      <c r="AA1294">
        <v>45.9</v>
      </c>
      <c r="AB1294">
        <v>54.1</v>
      </c>
      <c r="AC1294" s="3">
        <f t="shared" si="123"/>
        <v>-8.2000000000000028</v>
      </c>
      <c r="AD1294" s="3">
        <f t="shared" si="124"/>
        <v>2</v>
      </c>
      <c r="AE1294" s="3" t="s">
        <v>333</v>
      </c>
      <c r="AF1294" t="b">
        <v>0</v>
      </c>
      <c r="AG1294" s="1">
        <v>44648.459409722222</v>
      </c>
    </row>
    <row r="1295" spans="1:33" x14ac:dyDescent="0.2">
      <c r="A1295" t="s">
        <v>3969</v>
      </c>
      <c r="B1295">
        <v>2343</v>
      </c>
      <c r="C1295" s="3" t="s">
        <v>3970</v>
      </c>
      <c r="D1295" t="s">
        <v>3971</v>
      </c>
      <c r="E1295" t="s">
        <v>30128</v>
      </c>
      <c r="F1295" s="9" t="str">
        <f>_xlfn.XLOOKUP(E1295,'Raw Data - Area Code'!A:A,'Raw Data - Area Code'!B:B,"",FALSE)</f>
        <v>Derby</v>
      </c>
      <c r="G1295" s="9">
        <v>2723957</v>
      </c>
      <c r="H1295" s="8">
        <v>78300</v>
      </c>
      <c r="I1295" s="20" t="s">
        <v>30243</v>
      </c>
      <c r="J1295" s="8" t="str">
        <f>_xlfn.XLOOKUP(TRIM(I1295),'Raw Data - SIC Code'!A:A,'Raw Data - SIC Code'!C:C,"",FALSE)</f>
        <v>Admin Services</v>
      </c>
      <c r="K1295">
        <v>7.8</v>
      </c>
      <c r="L1295" s="3">
        <v>-0.1</v>
      </c>
      <c r="M1295">
        <v>14.8</v>
      </c>
      <c r="N1295">
        <v>1.4</v>
      </c>
      <c r="O1295">
        <v>32.200000000000003</v>
      </c>
      <c r="P1295">
        <v>23.2</v>
      </c>
      <c r="Q1295" s="27">
        <f t="shared" si="125"/>
        <v>16.245487364620946</v>
      </c>
      <c r="R1295">
        <v>85.5</v>
      </c>
      <c r="S1295">
        <v>14.5</v>
      </c>
      <c r="T1295" s="3">
        <f t="shared" si="120"/>
        <v>71</v>
      </c>
      <c r="U1295">
        <v>89.7</v>
      </c>
      <c r="V1295">
        <v>10.3</v>
      </c>
      <c r="W1295" s="3">
        <f t="shared" si="121"/>
        <v>79.400000000000006</v>
      </c>
      <c r="X1295">
        <v>87.3</v>
      </c>
      <c r="Y1295">
        <v>12.7</v>
      </c>
      <c r="Z1295" s="3">
        <f t="shared" si="122"/>
        <v>74.599999999999994</v>
      </c>
      <c r="AA1295">
        <v>87.8</v>
      </c>
      <c r="AB1295">
        <v>12.2</v>
      </c>
      <c r="AC1295" s="3">
        <f t="shared" si="123"/>
        <v>75.599999999999994</v>
      </c>
      <c r="AD1295" s="3">
        <f t="shared" si="124"/>
        <v>5</v>
      </c>
      <c r="AE1295" s="3" t="s">
        <v>30462</v>
      </c>
      <c r="AF1295" t="b">
        <v>0</v>
      </c>
      <c r="AG1295" s="1">
        <v>44655.652488425927</v>
      </c>
    </row>
    <row r="1296" spans="1:33" x14ac:dyDescent="0.2">
      <c r="A1296" t="s">
        <v>3972</v>
      </c>
      <c r="B1296">
        <v>2344</v>
      </c>
      <c r="C1296" s="3" t="s">
        <v>3973</v>
      </c>
      <c r="D1296" t="s">
        <v>3974</v>
      </c>
      <c r="E1296" t="s">
        <v>30233</v>
      </c>
      <c r="F1296" s="9" t="str">
        <f>_xlfn.XLOOKUP(E1296,'Raw Data - Area Code'!A:A,'Raw Data - Area Code'!B:B,"",FALSE)</f>
        <v>West London</v>
      </c>
      <c r="G1296" s="9">
        <v>3207571</v>
      </c>
      <c r="H1296" s="8">
        <v>88910</v>
      </c>
      <c r="I1296" s="20" t="s">
        <v>30263</v>
      </c>
      <c r="J1296" s="8" t="str">
        <f>_xlfn.XLOOKUP(TRIM(I1296),'Raw Data - SIC Code'!A:A,'Raw Data - SIC Code'!C:C,"",FALSE)</f>
        <v>Healthcare</v>
      </c>
      <c r="K1296">
        <v>15.9</v>
      </c>
      <c r="L1296" s="3">
        <v>4.9000000000000004</v>
      </c>
      <c r="O1296">
        <v>0</v>
      </c>
      <c r="P1296">
        <v>1</v>
      </c>
      <c r="Q1296" s="27">
        <f t="shared" si="125"/>
        <v>-100</v>
      </c>
      <c r="R1296">
        <v>2</v>
      </c>
      <c r="S1296">
        <v>98</v>
      </c>
      <c r="T1296" s="3">
        <f t="shared" si="120"/>
        <v>-96</v>
      </c>
      <c r="U1296">
        <v>8</v>
      </c>
      <c r="V1296">
        <v>92</v>
      </c>
      <c r="W1296" s="3">
        <f t="shared" si="121"/>
        <v>-84</v>
      </c>
      <c r="X1296">
        <v>1</v>
      </c>
      <c r="Y1296">
        <v>99</v>
      </c>
      <c r="Z1296" s="3">
        <f t="shared" si="122"/>
        <v>-98</v>
      </c>
      <c r="AA1296">
        <v>6</v>
      </c>
      <c r="AB1296">
        <v>94</v>
      </c>
      <c r="AC1296" s="3">
        <f t="shared" si="123"/>
        <v>-88</v>
      </c>
      <c r="AD1296" s="3">
        <f t="shared" si="124"/>
        <v>1</v>
      </c>
      <c r="AE1296" s="3" t="s">
        <v>30461</v>
      </c>
      <c r="AF1296" t="b">
        <v>0</v>
      </c>
      <c r="AG1296" s="1">
        <v>44641.443923611114</v>
      </c>
    </row>
    <row r="1297" spans="1:33" x14ac:dyDescent="0.2">
      <c r="A1297" t="s">
        <v>3975</v>
      </c>
      <c r="B1297">
        <v>16090</v>
      </c>
      <c r="C1297" s="3" t="s">
        <v>3976</v>
      </c>
      <c r="D1297" t="s">
        <v>3977</v>
      </c>
      <c r="E1297" t="s">
        <v>30189</v>
      </c>
      <c r="F1297" s="9" t="str">
        <f>_xlfn.XLOOKUP(E1297,'Raw Data - Area Code'!A:A,'Raw Data - Area Code'!B:B,"",FALSE)</f>
        <v>Belfast</v>
      </c>
      <c r="G1297" s="9" t="s">
        <v>3978</v>
      </c>
      <c r="H1297" s="8">
        <v>49410</v>
      </c>
      <c r="I1297" s="20" t="s">
        <v>30253</v>
      </c>
      <c r="J1297" s="8" t="str">
        <f>_xlfn.XLOOKUP(TRIM(I1297),'Raw Data - SIC Code'!A:A,'Raw Data - SIC Code'!C:C,"",FALSE)</f>
        <v>Logistics</v>
      </c>
      <c r="K1297">
        <v>0</v>
      </c>
      <c r="L1297" s="3">
        <v>-1</v>
      </c>
      <c r="M1297">
        <v>5</v>
      </c>
      <c r="N1297">
        <v>71</v>
      </c>
      <c r="O1297">
        <v>8</v>
      </c>
      <c r="P1297">
        <v>22</v>
      </c>
      <c r="Q1297" s="27">
        <f t="shared" si="125"/>
        <v>-46.666666666666664</v>
      </c>
      <c r="R1297">
        <v>91</v>
      </c>
      <c r="S1297">
        <v>9</v>
      </c>
      <c r="T1297" s="3">
        <f t="shared" si="120"/>
        <v>82</v>
      </c>
      <c r="U1297">
        <v>95</v>
      </c>
      <c r="V1297">
        <v>5</v>
      </c>
      <c r="W1297" s="3">
        <f t="shared" si="121"/>
        <v>90</v>
      </c>
      <c r="X1297">
        <v>94</v>
      </c>
      <c r="Y1297">
        <v>6</v>
      </c>
      <c r="Z1297" s="3">
        <f t="shared" si="122"/>
        <v>88</v>
      </c>
      <c r="AA1297">
        <v>91</v>
      </c>
      <c r="AB1297">
        <v>9</v>
      </c>
      <c r="AC1297" s="3">
        <f t="shared" si="123"/>
        <v>82</v>
      </c>
      <c r="AD1297" s="3">
        <f t="shared" si="124"/>
        <v>4</v>
      </c>
      <c r="AE1297" s="3" t="s">
        <v>30460</v>
      </c>
      <c r="AF1297" t="b">
        <v>0</v>
      </c>
      <c r="AG1297" s="1">
        <v>44419.564699074072</v>
      </c>
    </row>
    <row r="1298" spans="1:33" x14ac:dyDescent="0.2">
      <c r="A1298" t="s">
        <v>3979</v>
      </c>
      <c r="B1298">
        <v>2348</v>
      </c>
      <c r="C1298" s="3" t="s">
        <v>3980</v>
      </c>
      <c r="D1298" t="s">
        <v>3981</v>
      </c>
      <c r="E1298" t="s">
        <v>30160</v>
      </c>
      <c r="F1298" s="9" t="str">
        <f>_xlfn.XLOOKUP(E1298,'Raw Data - Area Code'!A:A,'Raw Data - Area Code'!B:B,"",FALSE)</f>
        <v>Ipswich</v>
      </c>
      <c r="G1298" s="9">
        <v>753976</v>
      </c>
      <c r="H1298" s="8">
        <v>43290</v>
      </c>
      <c r="I1298" s="20" t="s">
        <v>30261</v>
      </c>
      <c r="J1298" s="8" t="str">
        <f>_xlfn.XLOOKUP(TRIM(I1298),'Raw Data - SIC Code'!A:A,'Raw Data - SIC Code'!C:C,"",FALSE)</f>
        <v>Construction</v>
      </c>
      <c r="K1298">
        <v>29</v>
      </c>
      <c r="L1298" s="3">
        <v>26</v>
      </c>
      <c r="M1298">
        <v>64</v>
      </c>
      <c r="N1298">
        <v>67</v>
      </c>
      <c r="O1298">
        <v>78</v>
      </c>
      <c r="P1298">
        <v>66</v>
      </c>
      <c r="Q1298" s="27">
        <f t="shared" si="125"/>
        <v>8.3333333333333321</v>
      </c>
      <c r="R1298">
        <v>76</v>
      </c>
      <c r="S1298">
        <v>24</v>
      </c>
      <c r="T1298" s="3">
        <f t="shared" si="120"/>
        <v>52</v>
      </c>
      <c r="U1298">
        <v>93</v>
      </c>
      <c r="V1298">
        <v>7</v>
      </c>
      <c r="W1298" s="3">
        <f t="shared" si="121"/>
        <v>86</v>
      </c>
      <c r="X1298">
        <v>94</v>
      </c>
      <c r="Y1298">
        <v>6</v>
      </c>
      <c r="Z1298" s="3">
        <f t="shared" si="122"/>
        <v>88</v>
      </c>
      <c r="AA1298">
        <v>99</v>
      </c>
      <c r="AB1298">
        <v>1</v>
      </c>
      <c r="AC1298" s="3">
        <f t="shared" si="123"/>
        <v>98</v>
      </c>
      <c r="AD1298" s="3">
        <f t="shared" si="124"/>
        <v>6</v>
      </c>
      <c r="AE1298" s="3" t="s">
        <v>30460</v>
      </c>
      <c r="AF1298" t="b">
        <v>0</v>
      </c>
      <c r="AG1298" s="1">
        <v>44547.537106481483</v>
      </c>
    </row>
    <row r="1299" spans="1:33" ht="34" x14ac:dyDescent="0.2">
      <c r="A1299" t="s">
        <v>3982</v>
      </c>
      <c r="B1299">
        <v>2350</v>
      </c>
      <c r="C1299" s="3" t="s">
        <v>3983</v>
      </c>
      <c r="D1299" t="s">
        <v>3984</v>
      </c>
      <c r="E1299" t="s">
        <v>30117</v>
      </c>
      <c r="F1299" s="9" t="str">
        <f>_xlfn.XLOOKUP(E1299,'Raw Data - Area Code'!A:A,'Raw Data - Area Code'!B:B,"",FALSE)</f>
        <v>Southampton</v>
      </c>
      <c r="G1299" s="9">
        <v>1791733</v>
      </c>
      <c r="H1299" s="18" t="s">
        <v>2026</v>
      </c>
      <c r="I1299" s="20" t="s">
        <v>30275</v>
      </c>
      <c r="J1299" s="8" t="str">
        <f>_xlfn.XLOOKUP(TRIM(I1299),'Raw Data - SIC Code'!A:A,'Raw Data - SIC Code'!C:C,"",FALSE)</f>
        <v>Healthcare</v>
      </c>
      <c r="K1299">
        <v>4</v>
      </c>
      <c r="L1299" s="3">
        <v>-0.9</v>
      </c>
      <c r="M1299">
        <v>57.4</v>
      </c>
      <c r="N1299">
        <v>49.1</v>
      </c>
      <c r="O1299">
        <v>0.7</v>
      </c>
      <c r="P1299">
        <v>1.5</v>
      </c>
      <c r="Q1299" s="27">
        <f t="shared" si="125"/>
        <v>-36.363636363636367</v>
      </c>
      <c r="R1299">
        <v>17</v>
      </c>
      <c r="S1299">
        <v>83</v>
      </c>
      <c r="T1299" s="3">
        <f t="shared" si="120"/>
        <v>-66</v>
      </c>
      <c r="U1299">
        <v>21</v>
      </c>
      <c r="V1299">
        <v>79</v>
      </c>
      <c r="W1299" s="3">
        <f t="shared" si="121"/>
        <v>-57.999999999999993</v>
      </c>
      <c r="X1299">
        <v>16</v>
      </c>
      <c r="Y1299">
        <v>84</v>
      </c>
      <c r="Z1299" s="3">
        <f t="shared" si="122"/>
        <v>-68</v>
      </c>
      <c r="AA1299">
        <v>21</v>
      </c>
      <c r="AB1299">
        <v>79</v>
      </c>
      <c r="AC1299" s="3">
        <f t="shared" si="123"/>
        <v>-57.999999999999993</v>
      </c>
      <c r="AD1299" s="3">
        <f t="shared" si="124"/>
        <v>0</v>
      </c>
      <c r="AE1299" s="3" t="s">
        <v>30461</v>
      </c>
      <c r="AF1299" t="b">
        <v>0</v>
      </c>
      <c r="AG1299" s="1">
        <v>44610.425925925927</v>
      </c>
    </row>
    <row r="1300" spans="1:33" ht="51" x14ac:dyDescent="0.2">
      <c r="A1300" t="s">
        <v>3985</v>
      </c>
      <c r="B1300">
        <v>2351</v>
      </c>
      <c r="C1300" s="3" t="s">
        <v>3986</v>
      </c>
      <c r="D1300" t="s">
        <v>3987</v>
      </c>
      <c r="E1300" t="s">
        <v>30149</v>
      </c>
      <c r="F1300" s="9" t="str">
        <f>_xlfn.XLOOKUP(E1300,'Raw Data - Area Code'!A:A,'Raw Data - Area Code'!B:B,"",FALSE)</f>
        <v>Leeds</v>
      </c>
      <c r="G1300" s="9">
        <v>5262170</v>
      </c>
      <c r="H1300" s="18" t="s">
        <v>3988</v>
      </c>
      <c r="I1300" s="20" t="s">
        <v>30245</v>
      </c>
      <c r="J1300" s="8" t="str">
        <f>_xlfn.XLOOKUP(TRIM(I1300),'Raw Data - SIC Code'!A:A,'Raw Data - SIC Code'!C:C,"",FALSE)</f>
        <v>Manufacturing</v>
      </c>
      <c r="K1300">
        <v>14.1</v>
      </c>
      <c r="L1300" s="3">
        <v>2.4</v>
      </c>
      <c r="M1300">
        <v>27</v>
      </c>
      <c r="N1300">
        <v>3.7</v>
      </c>
      <c r="O1300">
        <v>93.1</v>
      </c>
      <c r="P1300">
        <v>94.2</v>
      </c>
      <c r="Q1300" s="27">
        <f t="shared" si="125"/>
        <v>-0.58729311265350159</v>
      </c>
      <c r="R1300">
        <v>58.8</v>
      </c>
      <c r="S1300">
        <v>41.2</v>
      </c>
      <c r="T1300" s="3">
        <f t="shared" si="120"/>
        <v>17.599999999999994</v>
      </c>
      <c r="U1300">
        <v>85.2</v>
      </c>
      <c r="V1300">
        <v>14.8</v>
      </c>
      <c r="W1300" s="3">
        <f t="shared" si="121"/>
        <v>70.400000000000006</v>
      </c>
      <c r="X1300">
        <v>64.3</v>
      </c>
      <c r="Y1300">
        <v>35.700000000000003</v>
      </c>
      <c r="Z1300" s="3">
        <f t="shared" si="122"/>
        <v>28.599999999999991</v>
      </c>
      <c r="AA1300">
        <v>80.2</v>
      </c>
      <c r="AB1300">
        <v>19.8</v>
      </c>
      <c r="AC1300" s="3">
        <f t="shared" si="123"/>
        <v>60.400000000000006</v>
      </c>
      <c r="AD1300" s="3">
        <f t="shared" si="124"/>
        <v>5</v>
      </c>
      <c r="AE1300" s="3" t="s">
        <v>30461</v>
      </c>
      <c r="AF1300" t="b">
        <v>0</v>
      </c>
      <c r="AG1300" s="1">
        <v>44614.700972222221</v>
      </c>
    </row>
    <row r="1301" spans="1:33" ht="34" x14ac:dyDescent="0.2">
      <c r="A1301" t="s">
        <v>3989</v>
      </c>
      <c r="B1301">
        <v>2352</v>
      </c>
      <c r="C1301" s="3" t="s">
        <v>3990</v>
      </c>
      <c r="D1301" t="s">
        <v>3991</v>
      </c>
      <c r="E1301" t="s">
        <v>30163</v>
      </c>
      <c r="F1301" s="9" t="str">
        <f>_xlfn.XLOOKUP(E1301,'Raw Data - Area Code'!A:A,'Raw Data - Area Code'!B:B,"",FALSE)</f>
        <v>Harrow</v>
      </c>
      <c r="G1301" s="9"/>
      <c r="H1301" s="18" t="s">
        <v>668</v>
      </c>
      <c r="I1301" s="20">
        <v>84</v>
      </c>
      <c r="J1301" s="8" t="str">
        <f>_xlfn.XLOOKUP(TRIM(I1301),'Raw Data - SIC Code'!A:A,'Raw Data - SIC Code'!C:C,"",FALSE)</f>
        <v>Public Admin</v>
      </c>
      <c r="K1301">
        <v>5.0999999999999996</v>
      </c>
      <c r="L1301" s="3">
        <v>5</v>
      </c>
      <c r="O1301">
        <v>0</v>
      </c>
      <c r="P1301">
        <v>0</v>
      </c>
      <c r="Q1301" s="27">
        <v>0</v>
      </c>
      <c r="R1301">
        <v>37.700000000000003</v>
      </c>
      <c r="S1301">
        <v>62.3</v>
      </c>
      <c r="T1301" s="3">
        <f t="shared" si="120"/>
        <v>-24.599999999999994</v>
      </c>
      <c r="U1301">
        <v>28.3</v>
      </c>
      <c r="V1301">
        <v>71.7</v>
      </c>
      <c r="W1301" s="3">
        <f t="shared" si="121"/>
        <v>-43.400000000000006</v>
      </c>
      <c r="X1301">
        <v>37.799999999999997</v>
      </c>
      <c r="Y1301">
        <v>62.2</v>
      </c>
      <c r="Z1301" s="3">
        <f t="shared" si="122"/>
        <v>-24.400000000000006</v>
      </c>
      <c r="AA1301">
        <v>43</v>
      </c>
      <c r="AB1301">
        <v>57</v>
      </c>
      <c r="AC1301" s="3">
        <f t="shared" si="123"/>
        <v>-14.000000000000002</v>
      </c>
      <c r="AD1301" s="3">
        <f t="shared" si="124"/>
        <v>1</v>
      </c>
      <c r="AE1301" s="3" t="s">
        <v>30462</v>
      </c>
      <c r="AF1301" t="b">
        <v>0</v>
      </c>
      <c r="AG1301" s="1">
        <v>44637.684652777774</v>
      </c>
    </row>
    <row r="1302" spans="1:33" x14ac:dyDescent="0.2">
      <c r="A1302" t="s">
        <v>3992</v>
      </c>
      <c r="B1302">
        <v>16725</v>
      </c>
      <c r="C1302" s="3" t="s">
        <v>3993</v>
      </c>
      <c r="D1302" t="s">
        <v>3994</v>
      </c>
      <c r="E1302" t="s">
        <v>30157</v>
      </c>
      <c r="F1302" s="9" t="str">
        <f>_xlfn.XLOOKUP(E1302,'Raw Data - Area Code'!A:A,'Raw Data - Area Code'!B:B,"",FALSE)</f>
        <v>Twickenham</v>
      </c>
      <c r="G1302" s="9">
        <v>3642327</v>
      </c>
      <c r="H1302" s="8">
        <v>93120</v>
      </c>
      <c r="I1302" s="20" t="s">
        <v>30236</v>
      </c>
      <c r="J1302" s="8" t="str">
        <f>_xlfn.XLOOKUP(TRIM(I1302),'Raw Data - SIC Code'!A:A,'Raw Data - SIC Code'!C:C,"",FALSE)</f>
        <v>Arts &amp; Recreation</v>
      </c>
      <c r="K1302">
        <v>74</v>
      </c>
      <c r="L1302" s="3">
        <v>23</v>
      </c>
      <c r="M1302">
        <v>89</v>
      </c>
      <c r="N1302">
        <v>0</v>
      </c>
      <c r="O1302">
        <v>59</v>
      </c>
      <c r="P1302">
        <v>96</v>
      </c>
      <c r="Q1302" s="27">
        <f t="shared" si="125"/>
        <v>-23.870967741935484</v>
      </c>
      <c r="R1302">
        <v>84</v>
      </c>
      <c r="S1302">
        <v>16</v>
      </c>
      <c r="T1302" s="3">
        <f t="shared" si="120"/>
        <v>68</v>
      </c>
      <c r="U1302">
        <v>79</v>
      </c>
      <c r="V1302">
        <v>21</v>
      </c>
      <c r="W1302" s="3">
        <f t="shared" si="121"/>
        <v>57.999999999999993</v>
      </c>
      <c r="X1302">
        <v>79</v>
      </c>
      <c r="Y1302">
        <v>21</v>
      </c>
      <c r="Z1302" s="3">
        <f t="shared" si="122"/>
        <v>57.999999999999993</v>
      </c>
      <c r="AA1302">
        <v>100</v>
      </c>
      <c r="AB1302">
        <v>0</v>
      </c>
      <c r="AC1302" s="3">
        <f t="shared" si="123"/>
        <v>100</v>
      </c>
      <c r="AD1302" s="3">
        <f t="shared" si="124"/>
        <v>5</v>
      </c>
      <c r="AE1302" s="3" t="s">
        <v>30460</v>
      </c>
      <c r="AF1302" t="b">
        <v>0</v>
      </c>
      <c r="AG1302" s="1">
        <v>44655.626909722225</v>
      </c>
    </row>
    <row r="1303" spans="1:33" ht="34" x14ac:dyDescent="0.2">
      <c r="A1303" t="s">
        <v>3995</v>
      </c>
      <c r="B1303">
        <v>2354</v>
      </c>
      <c r="C1303" s="3" t="s">
        <v>3996</v>
      </c>
      <c r="D1303" t="s">
        <v>3997</v>
      </c>
      <c r="E1303" t="s">
        <v>30118</v>
      </c>
      <c r="F1303" s="9" t="str">
        <f>_xlfn.XLOOKUP(E1303,'Raw Data - Area Code'!A:A,'Raw Data - Area Code'!B:B,"",FALSE)</f>
        <v>Chelmsford</v>
      </c>
      <c r="G1303" s="9"/>
      <c r="H1303" s="18" t="s">
        <v>668</v>
      </c>
      <c r="I1303" s="20">
        <v>84</v>
      </c>
      <c r="J1303" s="8" t="str">
        <f>_xlfn.XLOOKUP(TRIM(I1303),'Raw Data - SIC Code'!A:A,'Raw Data - SIC Code'!C:C,"",FALSE)</f>
        <v>Public Admin</v>
      </c>
      <c r="K1303">
        <v>-11.1</v>
      </c>
      <c r="L1303" s="3">
        <v>-17.2</v>
      </c>
      <c r="O1303">
        <v>0</v>
      </c>
      <c r="P1303">
        <v>2.8</v>
      </c>
      <c r="Q1303" s="27">
        <f t="shared" si="125"/>
        <v>-100</v>
      </c>
      <c r="R1303">
        <v>88.7</v>
      </c>
      <c r="S1303">
        <v>11.3</v>
      </c>
      <c r="T1303" s="3">
        <f t="shared" si="120"/>
        <v>77.400000000000006</v>
      </c>
      <c r="U1303">
        <v>57.1</v>
      </c>
      <c r="V1303">
        <v>42.9</v>
      </c>
      <c r="W1303" s="3">
        <f t="shared" si="121"/>
        <v>14.200000000000001</v>
      </c>
      <c r="X1303">
        <v>38.1</v>
      </c>
      <c r="Y1303">
        <v>61.9</v>
      </c>
      <c r="Z1303" s="3">
        <f t="shared" si="122"/>
        <v>-23.799999999999997</v>
      </c>
      <c r="AA1303">
        <v>52.4</v>
      </c>
      <c r="AB1303">
        <v>47.6</v>
      </c>
      <c r="AC1303" s="3">
        <f t="shared" si="123"/>
        <v>4.7999999999999972</v>
      </c>
      <c r="AD1303" s="3">
        <f t="shared" si="124"/>
        <v>3</v>
      </c>
      <c r="AE1303" s="3" t="s">
        <v>30460</v>
      </c>
      <c r="AF1303" t="b">
        <v>1</v>
      </c>
      <c r="AG1303" s="1">
        <v>44651.735138888886</v>
      </c>
    </row>
    <row r="1304" spans="1:33" x14ac:dyDescent="0.2">
      <c r="A1304" t="s">
        <v>3998</v>
      </c>
      <c r="B1304">
        <v>21026</v>
      </c>
      <c r="C1304" s="3" t="s">
        <v>30549</v>
      </c>
      <c r="E1304" t="s">
        <v>30118</v>
      </c>
      <c r="F1304" s="9" t="str">
        <f>_xlfn.XLOOKUP(E1304,'Raw Data - Area Code'!A:A,'Raw Data - Area Code'!B:B,"",FALSE)</f>
        <v>Chelmsford</v>
      </c>
      <c r="G1304" s="9" t="s">
        <v>3999</v>
      </c>
      <c r="H1304" s="8"/>
      <c r="I1304" s="20">
        <v>85</v>
      </c>
      <c r="J1304" s="8" t="str">
        <f>_xlfn.XLOOKUP(TRIM(I1304),'Raw Data - SIC Code'!A:A,'Raw Data - SIC Code'!C:C,"",FALSE)</f>
        <v>Education</v>
      </c>
      <c r="K1304">
        <v>13.5</v>
      </c>
      <c r="L1304" s="3">
        <v>23</v>
      </c>
      <c r="O1304">
        <v>0</v>
      </c>
      <c r="P1304">
        <v>0</v>
      </c>
      <c r="Q1304" s="27">
        <v>0</v>
      </c>
      <c r="R1304">
        <v>33</v>
      </c>
      <c r="S1304">
        <v>67</v>
      </c>
      <c r="T1304" s="3">
        <f t="shared" si="120"/>
        <v>-34</v>
      </c>
      <c r="U1304">
        <v>21</v>
      </c>
      <c r="V1304">
        <v>79</v>
      </c>
      <c r="W1304" s="3">
        <f t="shared" si="121"/>
        <v>-57.999999999999993</v>
      </c>
      <c r="X1304">
        <v>33</v>
      </c>
      <c r="Y1304">
        <v>67</v>
      </c>
      <c r="Z1304" s="3">
        <f t="shared" si="122"/>
        <v>-34</v>
      </c>
      <c r="AA1304">
        <v>57</v>
      </c>
      <c r="AB1304">
        <v>43</v>
      </c>
      <c r="AC1304" s="3">
        <f t="shared" si="123"/>
        <v>14.000000000000002</v>
      </c>
      <c r="AD1304" s="3">
        <f t="shared" si="124"/>
        <v>2</v>
      </c>
      <c r="AE1304" s="3" t="s">
        <v>30460</v>
      </c>
      <c r="AF1304" t="b">
        <v>0</v>
      </c>
      <c r="AG1304" s="1">
        <v>44651.375393518516</v>
      </c>
    </row>
    <row r="1305" spans="1:33" x14ac:dyDescent="0.2">
      <c r="A1305" t="s">
        <v>4000</v>
      </c>
      <c r="B1305">
        <v>15763</v>
      </c>
      <c r="C1305" s="3" t="s">
        <v>4001</v>
      </c>
      <c r="D1305" t="s">
        <v>4002</v>
      </c>
      <c r="E1305" t="s">
        <v>30211</v>
      </c>
      <c r="F1305" s="9" t="str">
        <f>_xlfn.XLOOKUP(E1305,'Raw Data - Area Code'!A:A,'Raw Data - Area Code'!B:B,"",FALSE)</f>
        <v>Canterbury</v>
      </c>
      <c r="G1305" s="9">
        <v>316788</v>
      </c>
      <c r="H1305" s="20" t="s">
        <v>30545</v>
      </c>
      <c r="I1305" s="20" t="s">
        <v>30244</v>
      </c>
      <c r="J1305" s="8" t="str">
        <f>_xlfn.XLOOKUP(TRIM(I1305),'Raw Data - SIC Code'!A:A,'Raw Data - SIC Code'!C:C,"",FALSE)</f>
        <v>Admin Services</v>
      </c>
      <c r="K1305">
        <v>0.5</v>
      </c>
      <c r="L1305" s="3">
        <v>-11.7</v>
      </c>
      <c r="O1305">
        <v>0</v>
      </c>
      <c r="P1305">
        <v>0</v>
      </c>
      <c r="Q1305" s="27">
        <v>0</v>
      </c>
      <c r="R1305">
        <v>81.5</v>
      </c>
      <c r="S1305">
        <v>18.5</v>
      </c>
      <c r="T1305" s="3">
        <f t="shared" si="120"/>
        <v>63</v>
      </c>
      <c r="U1305">
        <v>81.099999999999994</v>
      </c>
      <c r="V1305">
        <v>18.899999999999999</v>
      </c>
      <c r="W1305" s="3">
        <f t="shared" si="121"/>
        <v>62.2</v>
      </c>
      <c r="X1305">
        <v>74.099999999999994</v>
      </c>
      <c r="Y1305">
        <v>25.9</v>
      </c>
      <c r="Z1305" s="3">
        <f t="shared" si="122"/>
        <v>48.199999999999996</v>
      </c>
      <c r="AA1305">
        <v>81.099999999999994</v>
      </c>
      <c r="AB1305">
        <v>18.899999999999999</v>
      </c>
      <c r="AC1305" s="3">
        <f t="shared" si="123"/>
        <v>62.2</v>
      </c>
      <c r="AD1305" s="3">
        <f t="shared" si="124"/>
        <v>4</v>
      </c>
      <c r="AE1305" s="3" t="s">
        <v>30575</v>
      </c>
      <c r="AF1305" t="b">
        <v>0</v>
      </c>
      <c r="AG1305" s="1">
        <v>44474.530092592591</v>
      </c>
    </row>
    <row r="1306" spans="1:33" ht="34" x14ac:dyDescent="0.2">
      <c r="A1306" t="s">
        <v>4003</v>
      </c>
      <c r="B1306">
        <v>15760</v>
      </c>
      <c r="C1306" s="3" t="s">
        <v>4001</v>
      </c>
      <c r="D1306" t="s">
        <v>4002</v>
      </c>
      <c r="E1306" t="s">
        <v>30211</v>
      </c>
      <c r="F1306" s="9" t="str">
        <f>_xlfn.XLOOKUP(E1306,'Raw Data - Area Code'!A:A,'Raw Data - Area Code'!B:B,"",FALSE)</f>
        <v>Canterbury</v>
      </c>
      <c r="G1306" s="9">
        <v>342312</v>
      </c>
      <c r="H1306" s="18" t="s">
        <v>4004</v>
      </c>
      <c r="I1306" s="20" t="s">
        <v>30244</v>
      </c>
      <c r="J1306" s="8" t="str">
        <f>_xlfn.XLOOKUP(TRIM(I1306),'Raw Data - SIC Code'!A:A,'Raw Data - SIC Code'!C:C,"",FALSE)</f>
        <v>Admin Services</v>
      </c>
      <c r="K1306">
        <v>-2.1</v>
      </c>
      <c r="L1306" s="3">
        <v>1.6</v>
      </c>
      <c r="O1306">
        <v>0</v>
      </c>
      <c r="P1306">
        <v>0</v>
      </c>
      <c r="Q1306" s="27">
        <v>0</v>
      </c>
      <c r="R1306">
        <v>80.900000000000006</v>
      </c>
      <c r="S1306">
        <v>19.100000000000001</v>
      </c>
      <c r="T1306" s="3">
        <f t="shared" si="120"/>
        <v>61.8</v>
      </c>
      <c r="U1306">
        <v>79.400000000000006</v>
      </c>
      <c r="V1306">
        <v>20.6</v>
      </c>
      <c r="W1306" s="3">
        <f t="shared" si="121"/>
        <v>58.800000000000011</v>
      </c>
      <c r="X1306">
        <v>85.3</v>
      </c>
      <c r="Y1306">
        <v>14.7</v>
      </c>
      <c r="Z1306" s="3">
        <f t="shared" si="122"/>
        <v>70.599999999999994</v>
      </c>
      <c r="AA1306">
        <v>80.900000000000006</v>
      </c>
      <c r="AB1306">
        <v>19.100000000000001</v>
      </c>
      <c r="AC1306" s="3">
        <f t="shared" si="123"/>
        <v>61.8</v>
      </c>
      <c r="AD1306" s="3">
        <f t="shared" si="124"/>
        <v>5</v>
      </c>
      <c r="AE1306" s="3" t="s">
        <v>30460</v>
      </c>
      <c r="AF1306" t="b">
        <v>0</v>
      </c>
      <c r="AG1306" s="1">
        <v>44474.532141203701</v>
      </c>
    </row>
    <row r="1307" spans="1:33" x14ac:dyDescent="0.2">
      <c r="A1307" t="s">
        <v>4005</v>
      </c>
      <c r="B1307">
        <v>2359</v>
      </c>
      <c r="C1307" s="3" t="s">
        <v>4006</v>
      </c>
      <c r="D1307" t="s">
        <v>4007</v>
      </c>
      <c r="E1307" t="s">
        <v>30153</v>
      </c>
      <c r="F1307" s="9" t="str">
        <f>_xlfn.XLOOKUP(E1307,'Raw Data - Area Code'!A:A,'Raw Data - Area Code'!B:B,"",FALSE)</f>
        <v>Aberdeen</v>
      </c>
      <c r="G1307" s="9" t="s">
        <v>4008</v>
      </c>
      <c r="H1307" s="8">
        <v>11050</v>
      </c>
      <c r="I1307" s="20" t="s">
        <v>30257</v>
      </c>
      <c r="J1307" s="8" t="str">
        <f>_xlfn.XLOOKUP(TRIM(I1307),'Raw Data - SIC Code'!A:A,'Raw Data - SIC Code'!C:C,"",FALSE)</f>
        <v>Manufacturing</v>
      </c>
      <c r="K1307">
        <v>8.6</v>
      </c>
      <c r="L1307" s="3">
        <v>-6.7</v>
      </c>
      <c r="M1307">
        <v>33</v>
      </c>
      <c r="N1307">
        <v>-0.4</v>
      </c>
      <c r="O1307">
        <v>88.6</v>
      </c>
      <c r="P1307">
        <v>89.6</v>
      </c>
      <c r="Q1307" s="27">
        <f t="shared" si="125"/>
        <v>-0.5611672278338945</v>
      </c>
      <c r="R1307">
        <v>77.099999999999994</v>
      </c>
      <c r="S1307">
        <v>22.9</v>
      </c>
      <c r="T1307" s="3">
        <f t="shared" si="120"/>
        <v>54.199999999999996</v>
      </c>
      <c r="U1307">
        <v>75.7</v>
      </c>
      <c r="V1307">
        <v>24.3</v>
      </c>
      <c r="W1307" s="3">
        <f t="shared" si="121"/>
        <v>51.4</v>
      </c>
      <c r="X1307">
        <v>68.599999999999994</v>
      </c>
      <c r="Y1307">
        <v>31.4</v>
      </c>
      <c r="Z1307" s="3">
        <f t="shared" si="122"/>
        <v>37.199999999999996</v>
      </c>
      <c r="AA1307">
        <v>73.900000000000006</v>
      </c>
      <c r="AB1307">
        <v>26.1</v>
      </c>
      <c r="AC1307" s="3">
        <f t="shared" si="123"/>
        <v>47.800000000000004</v>
      </c>
      <c r="AD1307" s="3">
        <f t="shared" si="124"/>
        <v>4</v>
      </c>
      <c r="AE1307" s="3" t="s">
        <v>30460</v>
      </c>
      <c r="AF1307" t="b">
        <v>0</v>
      </c>
      <c r="AG1307" s="1">
        <v>44649.48128472222</v>
      </c>
    </row>
    <row r="1308" spans="1:33" x14ac:dyDescent="0.2">
      <c r="A1308" t="s">
        <v>4009</v>
      </c>
      <c r="B1308">
        <v>2360</v>
      </c>
      <c r="C1308" s="3" t="s">
        <v>4010</v>
      </c>
      <c r="D1308" t="s">
        <v>4007</v>
      </c>
      <c r="E1308" t="s">
        <v>30153</v>
      </c>
      <c r="F1308" s="9" t="str">
        <f>_xlfn.XLOOKUP(E1308,'Raw Data - Area Code'!A:A,'Raw Data - Area Code'!B:B,"",FALSE)</f>
        <v>Aberdeen</v>
      </c>
      <c r="G1308" s="9" t="s">
        <v>4011</v>
      </c>
      <c r="H1308" s="8">
        <v>56302</v>
      </c>
      <c r="I1308" s="20" t="s">
        <v>30241</v>
      </c>
      <c r="J1308" s="8" t="str">
        <f>_xlfn.XLOOKUP(TRIM(I1308),'Raw Data - SIC Code'!A:A,'Raw Data - SIC Code'!C:C,"",FALSE)</f>
        <v>Hospitality</v>
      </c>
      <c r="K1308">
        <v>16.399999999999999</v>
      </c>
      <c r="L1308" s="3">
        <v>6.9</v>
      </c>
      <c r="M1308">
        <v>3.2</v>
      </c>
      <c r="N1308">
        <v>5.2</v>
      </c>
      <c r="O1308">
        <v>69.3</v>
      </c>
      <c r="P1308">
        <v>67.099999999999994</v>
      </c>
      <c r="Q1308" s="27">
        <f t="shared" si="125"/>
        <v>1.612903225806454</v>
      </c>
      <c r="R1308">
        <v>57.9</v>
      </c>
      <c r="S1308">
        <v>42.1</v>
      </c>
      <c r="T1308" s="3">
        <f t="shared" si="120"/>
        <v>15.799999999999997</v>
      </c>
      <c r="U1308">
        <v>52.6</v>
      </c>
      <c r="V1308">
        <v>47.4</v>
      </c>
      <c r="W1308" s="3">
        <f t="shared" si="121"/>
        <v>5.2000000000000028</v>
      </c>
      <c r="X1308">
        <v>72.2</v>
      </c>
      <c r="Y1308">
        <v>27.8</v>
      </c>
      <c r="Z1308" s="3">
        <f t="shared" si="122"/>
        <v>44.400000000000006</v>
      </c>
      <c r="AA1308">
        <v>61.1</v>
      </c>
      <c r="AB1308">
        <v>38.9</v>
      </c>
      <c r="AC1308" s="3">
        <f t="shared" si="123"/>
        <v>22.200000000000003</v>
      </c>
      <c r="AD1308" s="3">
        <f t="shared" si="124"/>
        <v>6</v>
      </c>
      <c r="AE1308" s="3" t="s">
        <v>30461</v>
      </c>
      <c r="AF1308" t="b">
        <v>0</v>
      </c>
      <c r="AG1308" s="1">
        <v>44649.483171296299</v>
      </c>
    </row>
    <row r="1309" spans="1:33" x14ac:dyDescent="0.2">
      <c r="A1309" t="s">
        <v>4012</v>
      </c>
      <c r="B1309">
        <v>20662</v>
      </c>
      <c r="C1309" s="3" t="s">
        <v>4013</v>
      </c>
      <c r="D1309" t="s">
        <v>4014</v>
      </c>
      <c r="E1309" t="s">
        <v>30231</v>
      </c>
      <c r="F1309" s="9" t="str">
        <f>_xlfn.XLOOKUP(E1309,'Raw Data - Area Code'!A:A,'Raw Data - Area Code'!B:B,"",FALSE)</f>
        <v>North London</v>
      </c>
      <c r="G1309" s="9">
        <v>7769260</v>
      </c>
      <c r="H1309" s="8">
        <v>56302</v>
      </c>
      <c r="I1309" s="20" t="s">
        <v>30241</v>
      </c>
      <c r="J1309" s="8" t="str">
        <f>_xlfn.XLOOKUP(TRIM(I1309),'Raw Data - SIC Code'!A:A,'Raw Data - SIC Code'!C:C,"",FALSE)</f>
        <v>Hospitality</v>
      </c>
      <c r="K1309">
        <v>25.8</v>
      </c>
      <c r="L1309" s="3">
        <v>19.5</v>
      </c>
      <c r="M1309">
        <v>39.5</v>
      </c>
      <c r="N1309">
        <v>95.1</v>
      </c>
      <c r="O1309">
        <v>11.8</v>
      </c>
      <c r="P1309">
        <v>11.4</v>
      </c>
      <c r="Q1309" s="27">
        <f t="shared" si="125"/>
        <v>1.7241379310344842</v>
      </c>
      <c r="R1309">
        <v>60</v>
      </c>
      <c r="S1309">
        <v>40</v>
      </c>
      <c r="T1309" s="3">
        <f t="shared" si="120"/>
        <v>20</v>
      </c>
      <c r="U1309">
        <v>100</v>
      </c>
      <c r="V1309">
        <v>0</v>
      </c>
      <c r="W1309" s="3">
        <f t="shared" si="121"/>
        <v>100</v>
      </c>
      <c r="X1309">
        <v>75</v>
      </c>
      <c r="Y1309">
        <v>25</v>
      </c>
      <c r="Z1309" s="3">
        <f t="shared" si="122"/>
        <v>50</v>
      </c>
      <c r="AA1309">
        <v>100</v>
      </c>
      <c r="AB1309">
        <v>0</v>
      </c>
      <c r="AC1309" s="3">
        <f t="shared" si="123"/>
        <v>100</v>
      </c>
      <c r="AD1309" s="3">
        <f t="shared" si="124"/>
        <v>6</v>
      </c>
      <c r="AE1309" s="3" t="s">
        <v>30460</v>
      </c>
      <c r="AF1309" t="b">
        <v>0</v>
      </c>
      <c r="AG1309" s="1">
        <v>44644.715173611112</v>
      </c>
    </row>
    <row r="1310" spans="1:33" x14ac:dyDescent="0.2">
      <c r="A1310" t="s">
        <v>4015</v>
      </c>
      <c r="B1310">
        <v>2362</v>
      </c>
      <c r="C1310" s="3" t="s">
        <v>4016</v>
      </c>
      <c r="D1310" t="s">
        <v>4017</v>
      </c>
      <c r="E1310" t="s">
        <v>30145</v>
      </c>
      <c r="F1310" s="9" t="str">
        <f>_xlfn.XLOOKUP(E1310,'Raw Data - Area Code'!A:A,'Raw Data - Area Code'!B:B,"",FALSE)</f>
        <v>East Central London</v>
      </c>
      <c r="G1310" s="9">
        <v>2135876</v>
      </c>
      <c r="H1310" s="8">
        <v>64999</v>
      </c>
      <c r="I1310" s="20" t="s">
        <v>30260</v>
      </c>
      <c r="J1310" s="8" t="str">
        <f>_xlfn.XLOOKUP(TRIM(I1310),'Raw Data - SIC Code'!A:A,'Raw Data - SIC Code'!C:C,"",FALSE)</f>
        <v>Finance</v>
      </c>
      <c r="K1310">
        <v>29.7</v>
      </c>
      <c r="L1310" s="3">
        <v>37</v>
      </c>
      <c r="M1310">
        <v>63.1</v>
      </c>
      <c r="N1310">
        <v>54.6</v>
      </c>
      <c r="O1310">
        <v>85.5</v>
      </c>
      <c r="P1310">
        <v>88.1</v>
      </c>
      <c r="Q1310" s="27">
        <f t="shared" si="125"/>
        <v>-1.4976958525345589</v>
      </c>
      <c r="R1310">
        <v>41</v>
      </c>
      <c r="S1310">
        <v>59</v>
      </c>
      <c r="T1310" s="3">
        <f t="shared" si="120"/>
        <v>-18</v>
      </c>
      <c r="U1310">
        <v>47</v>
      </c>
      <c r="V1310">
        <v>53</v>
      </c>
      <c r="W1310" s="3">
        <f t="shared" si="121"/>
        <v>-6</v>
      </c>
      <c r="X1310">
        <v>62</v>
      </c>
      <c r="Y1310">
        <v>38</v>
      </c>
      <c r="Z1310" s="3">
        <f t="shared" si="122"/>
        <v>24</v>
      </c>
      <c r="AA1310">
        <v>78</v>
      </c>
      <c r="AB1310">
        <v>22</v>
      </c>
      <c r="AC1310" s="3">
        <f t="shared" si="123"/>
        <v>56.000000000000007</v>
      </c>
      <c r="AD1310" s="3">
        <f t="shared" si="124"/>
        <v>3</v>
      </c>
      <c r="AE1310" s="3" t="s">
        <v>30462</v>
      </c>
      <c r="AF1310" t="b">
        <v>0</v>
      </c>
      <c r="AG1310" s="1">
        <v>44644.430914351855</v>
      </c>
    </row>
    <row r="1311" spans="1:33" ht="68" x14ac:dyDescent="0.2">
      <c r="A1311" t="s">
        <v>4018</v>
      </c>
      <c r="B1311">
        <v>2363</v>
      </c>
      <c r="C1311" s="3" t="s">
        <v>4019</v>
      </c>
      <c r="D1311" t="s">
        <v>4020</v>
      </c>
      <c r="E1311" t="s">
        <v>30121</v>
      </c>
      <c r="F1311" s="9" t="str">
        <f>_xlfn.XLOOKUP(E1311,'Raw Data - Area Code'!A:A,'Raw Data - Area Code'!B:B,"",FALSE)</f>
        <v>Romford</v>
      </c>
      <c r="G1311" s="9">
        <v>782931</v>
      </c>
      <c r="H1311" s="18" t="s">
        <v>4021</v>
      </c>
      <c r="I1311" s="20" t="s">
        <v>30247</v>
      </c>
      <c r="J1311" s="8" t="str">
        <f>_xlfn.XLOOKUP(TRIM(I1311),'Raw Data - SIC Code'!A:A,'Raw Data - SIC Code'!C:C,"",FALSE)</f>
        <v>Construction</v>
      </c>
      <c r="K1311">
        <v>27.1</v>
      </c>
      <c r="L1311" s="3">
        <v>27.3</v>
      </c>
      <c r="M1311">
        <v>70.599999999999994</v>
      </c>
      <c r="N1311">
        <v>51.8</v>
      </c>
      <c r="O1311">
        <v>40</v>
      </c>
      <c r="P1311">
        <v>30</v>
      </c>
      <c r="Q1311" s="27">
        <f t="shared" si="125"/>
        <v>14.285714285714285</v>
      </c>
      <c r="R1311">
        <v>63.2</v>
      </c>
      <c r="S1311">
        <v>36.799999999999997</v>
      </c>
      <c r="T1311" s="3">
        <f t="shared" si="120"/>
        <v>26.400000000000006</v>
      </c>
      <c r="U1311">
        <v>63.2</v>
      </c>
      <c r="V1311">
        <v>36.799999999999997</v>
      </c>
      <c r="W1311" s="3">
        <f t="shared" si="121"/>
        <v>26.400000000000006</v>
      </c>
      <c r="X1311">
        <v>77.900000000000006</v>
      </c>
      <c r="Y1311">
        <v>22.1</v>
      </c>
      <c r="Z1311" s="3">
        <f t="shared" si="122"/>
        <v>55.800000000000004</v>
      </c>
      <c r="AA1311">
        <v>88.2</v>
      </c>
      <c r="AB1311">
        <v>11.8</v>
      </c>
      <c r="AC1311" s="3">
        <f t="shared" si="123"/>
        <v>76.400000000000006</v>
      </c>
      <c r="AD1311" s="3">
        <f t="shared" si="124"/>
        <v>6</v>
      </c>
      <c r="AE1311" s="3" t="s">
        <v>30460</v>
      </c>
      <c r="AF1311" t="b">
        <v>0</v>
      </c>
      <c r="AG1311" s="1">
        <v>44655.399004629631</v>
      </c>
    </row>
    <row r="1312" spans="1:33" x14ac:dyDescent="0.2">
      <c r="A1312" t="s">
        <v>4022</v>
      </c>
      <c r="B1312">
        <v>16877</v>
      </c>
      <c r="C1312" s="3" t="s">
        <v>4023</v>
      </c>
      <c r="D1312" t="s">
        <v>4024</v>
      </c>
      <c r="E1312" t="s">
        <v>30113</v>
      </c>
      <c r="F1312" s="9" t="str">
        <f>_xlfn.XLOOKUP(E1312,'Raw Data - Area Code'!A:A,'Raw Data - Area Code'!B:B,"",FALSE)</f>
        <v>Guildford</v>
      </c>
      <c r="G1312" s="9"/>
      <c r="H1312" s="8">
        <v>85590</v>
      </c>
      <c r="I1312" s="20" t="s">
        <v>30235</v>
      </c>
      <c r="J1312" s="8" t="str">
        <f>_xlfn.XLOOKUP(TRIM(I1312),'Raw Data - SIC Code'!A:A,'Raw Data - SIC Code'!C:C,"",FALSE)</f>
        <v>Education</v>
      </c>
      <c r="K1312">
        <v>8.6</v>
      </c>
      <c r="L1312" s="3">
        <v>7.8</v>
      </c>
      <c r="O1312">
        <v>0</v>
      </c>
      <c r="P1312">
        <v>0</v>
      </c>
      <c r="Q1312" s="27">
        <v>0</v>
      </c>
      <c r="R1312">
        <v>32.700000000000003</v>
      </c>
      <c r="S1312">
        <v>67.3</v>
      </c>
      <c r="T1312" s="3">
        <f t="shared" si="120"/>
        <v>-34.599999999999994</v>
      </c>
      <c r="U1312">
        <v>34.700000000000003</v>
      </c>
      <c r="V1312">
        <v>65.3</v>
      </c>
      <c r="W1312" s="3">
        <f t="shared" si="121"/>
        <v>-30.599999999999994</v>
      </c>
      <c r="X1312">
        <v>30.6</v>
      </c>
      <c r="Y1312">
        <v>69.400000000000006</v>
      </c>
      <c r="Z1312" s="3">
        <f t="shared" si="122"/>
        <v>-38.800000000000004</v>
      </c>
      <c r="AA1312">
        <v>42</v>
      </c>
      <c r="AB1312">
        <v>58</v>
      </c>
      <c r="AC1312" s="3">
        <f t="shared" si="123"/>
        <v>-16</v>
      </c>
      <c r="AD1312" s="3">
        <f t="shared" si="124"/>
        <v>1</v>
      </c>
      <c r="AE1312" s="3" t="s">
        <v>30575</v>
      </c>
      <c r="AF1312" t="b">
        <v>0</v>
      </c>
      <c r="AG1312" s="1">
        <v>44544.44427083333</v>
      </c>
    </row>
    <row r="1313" spans="1:33" x14ac:dyDescent="0.2">
      <c r="A1313" t="s">
        <v>4025</v>
      </c>
      <c r="B1313">
        <v>21442</v>
      </c>
      <c r="C1313" s="3" t="s">
        <v>4026</v>
      </c>
      <c r="D1313" t="s">
        <v>4027</v>
      </c>
      <c r="E1313" t="s">
        <v>30118</v>
      </c>
      <c r="F1313" s="9" t="str">
        <f>_xlfn.XLOOKUP(E1313,'Raw Data - Area Code'!A:A,'Raw Data - Area Code'!B:B,"",FALSE)</f>
        <v>Chelmsford</v>
      </c>
      <c r="G1313" s="9"/>
      <c r="H1313" s="8"/>
      <c r="I1313" s="20">
        <v>85</v>
      </c>
      <c r="J1313" s="8" t="str">
        <f>_xlfn.XLOOKUP(TRIM(I1313),'Raw Data - SIC Code'!A:A,'Raw Data - SIC Code'!C:C,"",FALSE)</f>
        <v>Education</v>
      </c>
      <c r="K1313">
        <v>27.1</v>
      </c>
      <c r="L1313" s="3">
        <v>50.3</v>
      </c>
      <c r="O1313">
        <v>0</v>
      </c>
      <c r="P1313">
        <v>0</v>
      </c>
      <c r="Q1313" s="27">
        <v>0</v>
      </c>
      <c r="R1313">
        <v>9.1999999999999993</v>
      </c>
      <c r="S1313">
        <v>90.8</v>
      </c>
      <c r="T1313" s="3">
        <f t="shared" si="120"/>
        <v>-81.599999999999994</v>
      </c>
      <c r="U1313">
        <v>12.2</v>
      </c>
      <c r="V1313">
        <v>87.8</v>
      </c>
      <c r="W1313" s="3">
        <f t="shared" si="121"/>
        <v>-75.599999999999994</v>
      </c>
      <c r="X1313">
        <v>22.1</v>
      </c>
      <c r="Y1313">
        <v>77.900000000000006</v>
      </c>
      <c r="Z1313" s="3">
        <f t="shared" si="122"/>
        <v>-55.800000000000004</v>
      </c>
      <c r="AA1313">
        <v>35.1</v>
      </c>
      <c r="AB1313">
        <v>64.900000000000006</v>
      </c>
      <c r="AC1313" s="3">
        <f t="shared" si="123"/>
        <v>-29.800000000000004</v>
      </c>
      <c r="AD1313" s="3">
        <f t="shared" si="124"/>
        <v>1</v>
      </c>
      <c r="AE1313" s="3" t="s">
        <v>30461</v>
      </c>
      <c r="AF1313" t="b">
        <v>1</v>
      </c>
      <c r="AG1313" s="1">
        <v>44664.53297453704</v>
      </c>
    </row>
    <row r="1314" spans="1:33" x14ac:dyDescent="0.2">
      <c r="A1314" t="s">
        <v>4028</v>
      </c>
      <c r="B1314">
        <v>2366</v>
      </c>
      <c r="C1314" s="3" t="s">
        <v>4029</v>
      </c>
      <c r="D1314" t="s">
        <v>4030</v>
      </c>
      <c r="E1314" t="s">
        <v>30208</v>
      </c>
      <c r="F1314" s="9" t="str">
        <f>_xlfn.XLOOKUP(E1314,'Raw Data - Area Code'!A:A,'Raw Data - Area Code'!B:B,"",FALSE)</f>
        <v>Plymouth</v>
      </c>
      <c r="G1314" s="9">
        <v>7736425</v>
      </c>
      <c r="H1314" s="8">
        <v>85200</v>
      </c>
      <c r="I1314" s="20" t="s">
        <v>30235</v>
      </c>
      <c r="J1314" s="8" t="str">
        <f>_xlfn.XLOOKUP(TRIM(I1314),'Raw Data - SIC Code'!A:A,'Raw Data - SIC Code'!C:C,"",FALSE)</f>
        <v>Education</v>
      </c>
      <c r="K1314">
        <v>25.8</v>
      </c>
      <c r="L1314" s="3">
        <v>49.2</v>
      </c>
      <c r="O1314">
        <v>0</v>
      </c>
      <c r="P1314">
        <v>0</v>
      </c>
      <c r="Q1314" s="27">
        <v>0</v>
      </c>
      <c r="R1314">
        <v>7.4</v>
      </c>
      <c r="S1314">
        <v>92.6</v>
      </c>
      <c r="T1314" s="3">
        <f t="shared" si="120"/>
        <v>-85.199999999999989</v>
      </c>
      <c r="U1314">
        <v>6.4</v>
      </c>
      <c r="V1314">
        <v>93.6</v>
      </c>
      <c r="W1314" s="3">
        <f t="shared" si="121"/>
        <v>-87.199999999999989</v>
      </c>
      <c r="X1314">
        <v>12</v>
      </c>
      <c r="Y1314">
        <v>88</v>
      </c>
      <c r="Z1314" s="3">
        <f t="shared" si="122"/>
        <v>-76</v>
      </c>
      <c r="AA1314">
        <v>17</v>
      </c>
      <c r="AB1314">
        <v>83</v>
      </c>
      <c r="AC1314" s="3">
        <f t="shared" si="123"/>
        <v>-66</v>
      </c>
      <c r="AD1314" s="3">
        <f t="shared" si="124"/>
        <v>1</v>
      </c>
      <c r="AE1314" s="3" t="s">
        <v>30460</v>
      </c>
      <c r="AF1314" t="b">
        <v>0</v>
      </c>
      <c r="AG1314" s="1">
        <v>44589.383819444447</v>
      </c>
    </row>
    <row r="1315" spans="1:33" ht="34" x14ac:dyDescent="0.2">
      <c r="A1315" t="s">
        <v>4031</v>
      </c>
      <c r="B1315">
        <v>16708</v>
      </c>
      <c r="C1315" s="3" t="s">
        <v>4032</v>
      </c>
      <c r="D1315" t="s">
        <v>4033</v>
      </c>
      <c r="E1315" t="s">
        <v>30169</v>
      </c>
      <c r="F1315" s="9" t="str">
        <f>_xlfn.XLOOKUP(E1315,'Raw Data - Area Code'!A:A,'Raw Data - Area Code'!B:B,"",FALSE)</f>
        <v>Cardiff</v>
      </c>
      <c r="G1315" s="9"/>
      <c r="H1315" s="18" t="s">
        <v>506</v>
      </c>
      <c r="I1315" s="20">
        <v>85</v>
      </c>
      <c r="J1315" s="8" t="str">
        <f>_xlfn.XLOOKUP(TRIM(I1315),'Raw Data - SIC Code'!A:A,'Raw Data - SIC Code'!C:C,"",FALSE)</f>
        <v>Education</v>
      </c>
      <c r="K1315">
        <v>17.600000000000001</v>
      </c>
      <c r="L1315" s="3">
        <v>38.299999999999997</v>
      </c>
      <c r="O1315">
        <v>0</v>
      </c>
      <c r="P1315">
        <v>0</v>
      </c>
      <c r="Q1315" s="27">
        <v>0</v>
      </c>
      <c r="R1315">
        <v>10</v>
      </c>
      <c r="S1315">
        <v>90</v>
      </c>
      <c r="T1315" s="3">
        <f t="shared" si="120"/>
        <v>-80</v>
      </c>
      <c r="U1315">
        <v>32</v>
      </c>
      <c r="V1315">
        <v>68</v>
      </c>
      <c r="W1315" s="3">
        <f t="shared" si="121"/>
        <v>-36</v>
      </c>
      <c r="X1315">
        <v>38</v>
      </c>
      <c r="Y1315">
        <v>62</v>
      </c>
      <c r="Z1315" s="3">
        <f t="shared" si="122"/>
        <v>-24</v>
      </c>
      <c r="AA1315">
        <v>49</v>
      </c>
      <c r="AB1315">
        <v>51</v>
      </c>
      <c r="AC1315" s="3">
        <f t="shared" si="123"/>
        <v>-2</v>
      </c>
      <c r="AD1315" s="3">
        <f t="shared" si="124"/>
        <v>1</v>
      </c>
      <c r="AE1315" s="3" t="s">
        <v>30461</v>
      </c>
      <c r="AF1315" t="b">
        <v>0</v>
      </c>
      <c r="AG1315" s="1">
        <v>44642.370266203703</v>
      </c>
    </row>
    <row r="1316" spans="1:33" x14ac:dyDescent="0.2">
      <c r="A1316" t="s">
        <v>4034</v>
      </c>
      <c r="B1316">
        <v>18140</v>
      </c>
      <c r="C1316" s="3" t="s">
        <v>4035</v>
      </c>
      <c r="D1316" t="s">
        <v>4036</v>
      </c>
      <c r="E1316" t="s">
        <v>30169</v>
      </c>
      <c r="F1316" s="9" t="str">
        <f>_xlfn.XLOOKUP(E1316,'Raw Data - Area Code'!A:A,'Raw Data - Area Code'!B:B,"",FALSE)</f>
        <v>Cardiff</v>
      </c>
      <c r="G1316" s="9"/>
      <c r="H1316" s="8">
        <v>1</v>
      </c>
      <c r="I1316" s="20">
        <v>84</v>
      </c>
      <c r="J1316" s="8" t="str">
        <f>_xlfn.XLOOKUP(TRIM(I1316),'Raw Data - SIC Code'!A:A,'Raw Data - SIC Code'!C:C,"",FALSE)</f>
        <v>Public Admin</v>
      </c>
      <c r="K1316">
        <v>12.5</v>
      </c>
      <c r="L1316" s="3">
        <v>13</v>
      </c>
      <c r="O1316">
        <v>0</v>
      </c>
      <c r="P1316">
        <v>0</v>
      </c>
      <c r="Q1316" s="27">
        <v>0</v>
      </c>
      <c r="R1316">
        <v>14.4</v>
      </c>
      <c r="S1316">
        <v>85.6</v>
      </c>
      <c r="T1316" s="3">
        <f t="shared" si="120"/>
        <v>-71.199999999999989</v>
      </c>
      <c r="U1316">
        <v>17.7</v>
      </c>
      <c r="V1316">
        <v>82.3</v>
      </c>
      <c r="W1316" s="3">
        <f t="shared" si="121"/>
        <v>-64.599999999999994</v>
      </c>
      <c r="X1316">
        <v>19.5</v>
      </c>
      <c r="Y1316">
        <v>80.5</v>
      </c>
      <c r="Z1316" s="3">
        <f t="shared" si="122"/>
        <v>-61</v>
      </c>
      <c r="AA1316">
        <v>31.9</v>
      </c>
      <c r="AB1316">
        <v>68.099999999999994</v>
      </c>
      <c r="AC1316" s="3">
        <f t="shared" si="123"/>
        <v>-36.199999999999996</v>
      </c>
      <c r="AD1316" s="3">
        <f t="shared" si="124"/>
        <v>1</v>
      </c>
      <c r="AE1316" s="3" t="s">
        <v>30462</v>
      </c>
      <c r="AF1316" t="b">
        <v>0</v>
      </c>
      <c r="AG1316" s="1">
        <v>44330.377326388887</v>
      </c>
    </row>
    <row r="1317" spans="1:33" ht="34" x14ac:dyDescent="0.2">
      <c r="A1317" t="s">
        <v>4037</v>
      </c>
      <c r="B1317">
        <v>2370</v>
      </c>
      <c r="C1317" s="3" t="s">
        <v>4038</v>
      </c>
      <c r="D1317" t="s">
        <v>4039</v>
      </c>
      <c r="E1317" t="s">
        <v>30190</v>
      </c>
      <c r="F1317" s="9" t="str">
        <f>_xlfn.XLOOKUP(E1317,'Raw Data - Area Code'!A:A,'Raw Data - Area Code'!B:B,"",FALSE)</f>
        <v>Wigan</v>
      </c>
      <c r="G1317" s="9"/>
      <c r="H1317" s="18" t="s">
        <v>880</v>
      </c>
      <c r="I1317" s="20">
        <v>86</v>
      </c>
      <c r="J1317" s="8" t="str">
        <f>_xlfn.XLOOKUP(TRIM(I1317),'Raw Data - SIC Code'!A:A,'Raw Data - SIC Code'!C:C,"",FALSE)</f>
        <v>Healthcare</v>
      </c>
      <c r="K1317">
        <v>16.100000000000001</v>
      </c>
      <c r="L1317" s="3">
        <v>2.4</v>
      </c>
      <c r="O1317">
        <v>0</v>
      </c>
      <c r="P1317">
        <v>0.1</v>
      </c>
      <c r="Q1317" s="27">
        <f t="shared" si="125"/>
        <v>-100</v>
      </c>
      <c r="R1317">
        <v>11.9</v>
      </c>
      <c r="S1317">
        <v>88.1</v>
      </c>
      <c r="T1317" s="3">
        <f t="shared" si="120"/>
        <v>-76.199999999999989</v>
      </c>
      <c r="U1317">
        <v>5.5</v>
      </c>
      <c r="V1317">
        <v>94.5</v>
      </c>
      <c r="W1317" s="3">
        <f t="shared" si="121"/>
        <v>-89</v>
      </c>
      <c r="X1317">
        <v>6.7</v>
      </c>
      <c r="Y1317">
        <v>93.3</v>
      </c>
      <c r="Z1317" s="3">
        <f t="shared" si="122"/>
        <v>-86.6</v>
      </c>
      <c r="AA1317">
        <v>13.3</v>
      </c>
      <c r="AB1317">
        <v>86.7</v>
      </c>
      <c r="AC1317" s="3">
        <f t="shared" si="123"/>
        <v>-73.400000000000006</v>
      </c>
      <c r="AD1317" s="3">
        <f t="shared" si="124"/>
        <v>1</v>
      </c>
      <c r="AE1317" s="3" t="s">
        <v>30462</v>
      </c>
      <c r="AF1317" t="b">
        <v>0</v>
      </c>
      <c r="AG1317" s="1">
        <v>44602.363425925927</v>
      </c>
    </row>
    <row r="1318" spans="1:33" ht="51" x14ac:dyDescent="0.2">
      <c r="A1318" t="s">
        <v>4040</v>
      </c>
      <c r="B1318">
        <v>2373</v>
      </c>
      <c r="C1318" s="3" t="s">
        <v>4041</v>
      </c>
      <c r="D1318" t="s">
        <v>4042</v>
      </c>
      <c r="E1318" t="s">
        <v>30146</v>
      </c>
      <c r="F1318" s="9" t="str">
        <f>_xlfn.XLOOKUP(E1318,'Raw Data - Area Code'!A:A,'Raw Data - Area Code'!B:B,"",FALSE)</f>
        <v>Nottingham</v>
      </c>
      <c r="G1318" s="9">
        <v>3478909</v>
      </c>
      <c r="H1318" s="18" t="s">
        <v>4043</v>
      </c>
      <c r="I1318" s="20" t="s">
        <v>30300</v>
      </c>
      <c r="J1318" s="8" t="str">
        <f>_xlfn.XLOOKUP(TRIM(I1318),'Raw Data - SIC Code'!A:A,'Raw Data - SIC Code'!C:C,"",FALSE)</f>
        <v>Construction</v>
      </c>
      <c r="K1318">
        <v>7.3</v>
      </c>
      <c r="L1318" s="3">
        <v>6.9</v>
      </c>
      <c r="M1318">
        <v>23.4</v>
      </c>
      <c r="N1318">
        <v>22.2</v>
      </c>
      <c r="O1318">
        <v>12.7</v>
      </c>
      <c r="P1318">
        <v>35.9</v>
      </c>
      <c r="Q1318" s="27">
        <f t="shared" si="125"/>
        <v>-47.7366255144033</v>
      </c>
      <c r="R1318">
        <v>68.5</v>
      </c>
      <c r="S1318">
        <v>31.5</v>
      </c>
      <c r="T1318" s="3">
        <f t="shared" si="120"/>
        <v>37</v>
      </c>
      <c r="U1318">
        <v>80</v>
      </c>
      <c r="V1318">
        <v>20</v>
      </c>
      <c r="W1318" s="3">
        <f t="shared" si="121"/>
        <v>60</v>
      </c>
      <c r="X1318">
        <v>83.6</v>
      </c>
      <c r="Y1318">
        <v>16.399999999999999</v>
      </c>
      <c r="Z1318" s="3">
        <f t="shared" si="122"/>
        <v>67.199999999999989</v>
      </c>
      <c r="AA1318">
        <v>85.5</v>
      </c>
      <c r="AB1318">
        <v>14.5</v>
      </c>
      <c r="AC1318" s="3">
        <f t="shared" si="123"/>
        <v>71</v>
      </c>
      <c r="AD1318" s="3">
        <f t="shared" si="124"/>
        <v>5</v>
      </c>
      <c r="AE1318" s="3" t="s">
        <v>30460</v>
      </c>
      <c r="AF1318" t="b">
        <v>0</v>
      </c>
      <c r="AG1318" s="1">
        <v>44524.478703703702</v>
      </c>
    </row>
    <row r="1319" spans="1:33" x14ac:dyDescent="0.2">
      <c r="A1319" t="s">
        <v>4044</v>
      </c>
      <c r="B1319">
        <v>2374</v>
      </c>
      <c r="C1319" s="3" t="s">
        <v>4045</v>
      </c>
      <c r="D1319" t="s">
        <v>4046</v>
      </c>
      <c r="E1319" t="s">
        <v>30135</v>
      </c>
      <c r="F1319" s="9" t="str">
        <f>_xlfn.XLOOKUP(E1319,'Raw Data - Area Code'!A:A,'Raw Data - Area Code'!B:B,"",FALSE)</f>
        <v>Wolverhampton</v>
      </c>
      <c r="G1319" s="9">
        <v>4155640</v>
      </c>
      <c r="H1319" s="8">
        <v>24420</v>
      </c>
      <c r="I1319" s="20" t="s">
        <v>30262</v>
      </c>
      <c r="J1319" s="8" t="str">
        <f>_xlfn.XLOOKUP(TRIM(I1319),'Raw Data - SIC Code'!A:A,'Raw Data - SIC Code'!C:C,"",FALSE)</f>
        <v>Manufacturing</v>
      </c>
      <c r="K1319">
        <v>0.9</v>
      </c>
      <c r="L1319" s="3">
        <v>-17.600000000000001</v>
      </c>
      <c r="M1319">
        <v>-11</v>
      </c>
      <c r="N1319">
        <v>-0.1</v>
      </c>
      <c r="O1319">
        <v>100</v>
      </c>
      <c r="P1319">
        <v>100</v>
      </c>
      <c r="Q1319" s="27">
        <f t="shared" si="125"/>
        <v>0</v>
      </c>
      <c r="R1319">
        <v>91.2</v>
      </c>
      <c r="S1319">
        <v>8.8000000000000007</v>
      </c>
      <c r="T1319" s="3">
        <f t="shared" si="120"/>
        <v>82.4</v>
      </c>
      <c r="U1319">
        <v>97.1</v>
      </c>
      <c r="V1319">
        <v>2.9</v>
      </c>
      <c r="W1319" s="3">
        <f t="shared" si="121"/>
        <v>94.199999999999989</v>
      </c>
      <c r="X1319">
        <v>92.2</v>
      </c>
      <c r="Y1319">
        <v>7.8</v>
      </c>
      <c r="Z1319" s="3">
        <f t="shared" si="122"/>
        <v>84.4</v>
      </c>
      <c r="AA1319">
        <v>82.4</v>
      </c>
      <c r="AB1319">
        <v>17.600000000000001</v>
      </c>
      <c r="AC1319" s="3">
        <f t="shared" si="123"/>
        <v>64.800000000000011</v>
      </c>
      <c r="AD1319" s="3">
        <f t="shared" si="124"/>
        <v>4</v>
      </c>
      <c r="AE1319" s="3" t="s">
        <v>30460</v>
      </c>
      <c r="AF1319" t="b">
        <v>0</v>
      </c>
      <c r="AG1319" s="1">
        <v>44637.53460648148</v>
      </c>
    </row>
    <row r="1320" spans="1:33" ht="34" x14ac:dyDescent="0.2">
      <c r="A1320" t="s">
        <v>4047</v>
      </c>
      <c r="B1320">
        <v>16348</v>
      </c>
      <c r="C1320" s="3" t="s">
        <v>4048</v>
      </c>
      <c r="D1320" t="s">
        <v>4049</v>
      </c>
      <c r="E1320" t="s">
        <v>30191</v>
      </c>
      <c r="F1320" s="9" t="str">
        <f>_xlfn.XLOOKUP(E1320,'Raw Data - Area Code'!A:A,'Raw Data - Area Code'!B:B,"",FALSE)</f>
        <v>Taunton</v>
      </c>
      <c r="G1320" s="9"/>
      <c r="H1320" s="18" t="s">
        <v>506</v>
      </c>
      <c r="I1320" s="20">
        <v>85</v>
      </c>
      <c r="J1320" s="8" t="str">
        <f>_xlfn.XLOOKUP(TRIM(I1320),'Raw Data - SIC Code'!A:A,'Raw Data - SIC Code'!C:C,"",FALSE)</f>
        <v>Education</v>
      </c>
      <c r="K1320">
        <v>12</v>
      </c>
      <c r="L1320" s="3">
        <v>15</v>
      </c>
      <c r="O1320">
        <v>0</v>
      </c>
      <c r="P1320">
        <v>0</v>
      </c>
      <c r="Q1320" s="27">
        <v>0</v>
      </c>
      <c r="R1320">
        <v>37</v>
      </c>
      <c r="S1320">
        <v>63</v>
      </c>
      <c r="T1320" s="3">
        <f t="shared" si="120"/>
        <v>-26</v>
      </c>
      <c r="U1320">
        <v>30.2</v>
      </c>
      <c r="V1320">
        <v>69.8</v>
      </c>
      <c r="W1320" s="3">
        <f t="shared" si="121"/>
        <v>-39.599999999999994</v>
      </c>
      <c r="X1320">
        <v>39.9</v>
      </c>
      <c r="Y1320">
        <v>60.1</v>
      </c>
      <c r="Z1320" s="3">
        <f t="shared" si="122"/>
        <v>-20.200000000000003</v>
      </c>
      <c r="AA1320">
        <v>53.1</v>
      </c>
      <c r="AB1320">
        <v>46.9</v>
      </c>
      <c r="AC1320" s="3">
        <f t="shared" si="123"/>
        <v>6.2000000000000028</v>
      </c>
      <c r="AD1320" s="3">
        <f t="shared" si="124"/>
        <v>2</v>
      </c>
      <c r="AE1320" s="3" t="s">
        <v>30462</v>
      </c>
      <c r="AF1320" t="b">
        <v>0</v>
      </c>
      <c r="AG1320" s="1">
        <v>44650.68440972222</v>
      </c>
    </row>
    <row r="1321" spans="1:33" x14ac:dyDescent="0.2">
      <c r="A1321" t="s">
        <v>4050</v>
      </c>
      <c r="B1321">
        <v>2376</v>
      </c>
      <c r="C1321" s="3" t="s">
        <v>4051</v>
      </c>
      <c r="D1321" t="s">
        <v>4052</v>
      </c>
      <c r="E1321" t="s">
        <v>30191</v>
      </c>
      <c r="F1321" s="9" t="str">
        <f>_xlfn.XLOOKUP(E1321,'Raw Data - Area Code'!A:A,'Raw Data - Area Code'!B:B,"",FALSE)</f>
        <v>Taunton</v>
      </c>
      <c r="G1321" s="9">
        <v>8098956</v>
      </c>
      <c r="H1321" s="8">
        <v>85310</v>
      </c>
      <c r="I1321" s="20" t="s">
        <v>30235</v>
      </c>
      <c r="J1321" s="8" t="str">
        <f>_xlfn.XLOOKUP(TRIM(I1321),'Raw Data - SIC Code'!A:A,'Raw Data - SIC Code'!C:C,"",FALSE)</f>
        <v>Education</v>
      </c>
      <c r="K1321">
        <v>24.1</v>
      </c>
      <c r="L1321" s="3">
        <v>40.4</v>
      </c>
      <c r="O1321">
        <v>0</v>
      </c>
      <c r="P1321">
        <v>0</v>
      </c>
      <c r="Q1321" s="27">
        <v>0</v>
      </c>
      <c r="R1321">
        <v>7.5</v>
      </c>
      <c r="S1321">
        <v>92.5</v>
      </c>
      <c r="T1321" s="3">
        <f t="shared" si="120"/>
        <v>-85</v>
      </c>
      <c r="U1321">
        <v>18.100000000000001</v>
      </c>
      <c r="V1321">
        <v>81.900000000000006</v>
      </c>
      <c r="W1321" s="3">
        <f t="shared" si="121"/>
        <v>-63.800000000000004</v>
      </c>
      <c r="X1321">
        <v>29.6</v>
      </c>
      <c r="Y1321">
        <v>70.400000000000006</v>
      </c>
      <c r="Z1321" s="3">
        <f t="shared" si="122"/>
        <v>-40.800000000000004</v>
      </c>
      <c r="AA1321">
        <v>36.700000000000003</v>
      </c>
      <c r="AB1321">
        <v>63.3</v>
      </c>
      <c r="AC1321" s="3">
        <f t="shared" si="123"/>
        <v>-26.599999999999994</v>
      </c>
      <c r="AD1321" s="3">
        <f t="shared" si="124"/>
        <v>1</v>
      </c>
      <c r="AE1321" s="3" t="s">
        <v>30461</v>
      </c>
      <c r="AF1321" t="b">
        <v>0</v>
      </c>
      <c r="AG1321" s="1">
        <v>44645.562777777777</v>
      </c>
    </row>
    <row r="1322" spans="1:33" x14ac:dyDescent="0.2">
      <c r="A1322" t="s">
        <v>4053</v>
      </c>
      <c r="B1322">
        <v>2377</v>
      </c>
      <c r="C1322" s="3" t="s">
        <v>4054</v>
      </c>
      <c r="D1322" t="s">
        <v>4055</v>
      </c>
      <c r="E1322" t="s">
        <v>30140</v>
      </c>
      <c r="F1322" s="9" t="str">
        <f>_xlfn.XLOOKUP(E1322,'Raw Data - Area Code'!A:A,'Raw Data - Area Code'!B:B,"",FALSE)</f>
        <v>Doncaster</v>
      </c>
      <c r="G1322" s="9">
        <v>416671</v>
      </c>
      <c r="H1322" s="8">
        <v>25930</v>
      </c>
      <c r="I1322" s="20" t="s">
        <v>30259</v>
      </c>
      <c r="J1322" s="8" t="str">
        <f>_xlfn.XLOOKUP(TRIM(I1322),'Raw Data - SIC Code'!A:A,'Raw Data - SIC Code'!C:C,"",FALSE)</f>
        <v>Manufacturing</v>
      </c>
      <c r="K1322">
        <v>-12.4</v>
      </c>
      <c r="L1322" s="3">
        <v>-20.100000000000001</v>
      </c>
      <c r="M1322">
        <v>5.2</v>
      </c>
      <c r="N1322">
        <v>-3.7</v>
      </c>
      <c r="O1322">
        <v>17.100000000000001</v>
      </c>
      <c r="P1322">
        <v>53.8</v>
      </c>
      <c r="Q1322" s="27">
        <f t="shared" si="125"/>
        <v>-51.763046544428761</v>
      </c>
      <c r="R1322">
        <v>89</v>
      </c>
      <c r="S1322">
        <v>11</v>
      </c>
      <c r="T1322" s="3">
        <f t="shared" si="120"/>
        <v>78</v>
      </c>
      <c r="U1322">
        <v>98.1</v>
      </c>
      <c r="V1322">
        <v>1.9</v>
      </c>
      <c r="W1322" s="3">
        <f t="shared" si="121"/>
        <v>96.199999999999989</v>
      </c>
      <c r="X1322">
        <v>91.8</v>
      </c>
      <c r="Y1322">
        <v>8.1999999999999993</v>
      </c>
      <c r="Z1322" s="3">
        <f t="shared" si="122"/>
        <v>83.6</v>
      </c>
      <c r="AA1322">
        <v>84.4</v>
      </c>
      <c r="AB1322">
        <v>15.6</v>
      </c>
      <c r="AC1322" s="3">
        <f t="shared" si="123"/>
        <v>68.800000000000011</v>
      </c>
      <c r="AD1322" s="3">
        <f t="shared" si="124"/>
        <v>4</v>
      </c>
      <c r="AE1322" s="3" t="s">
        <v>30461</v>
      </c>
      <c r="AF1322" t="b">
        <v>0</v>
      </c>
      <c r="AG1322" s="1">
        <v>44635.50675925926</v>
      </c>
    </row>
    <row r="1323" spans="1:33" ht="68" x14ac:dyDescent="0.2">
      <c r="A1323" t="s">
        <v>4056</v>
      </c>
      <c r="B1323">
        <v>18843</v>
      </c>
      <c r="C1323" s="3" t="s">
        <v>4057</v>
      </c>
      <c r="D1323" t="s">
        <v>4058</v>
      </c>
      <c r="E1323" t="s">
        <v>30232</v>
      </c>
      <c r="F1323" s="9" t="str">
        <f>_xlfn.XLOOKUP(E1323,'Raw Data - Area Code'!A:A,'Raw Data - Area Code'!B:B,"",FALSE)</f>
        <v>Sheffield</v>
      </c>
      <c r="G1323" s="9">
        <v>8506178</v>
      </c>
      <c r="H1323" s="18" t="s">
        <v>4059</v>
      </c>
      <c r="I1323" s="20" t="s">
        <v>30235</v>
      </c>
      <c r="J1323" s="8" t="str">
        <f>_xlfn.XLOOKUP(TRIM(I1323),'Raw Data - SIC Code'!A:A,'Raw Data - SIC Code'!C:C,"",FALSE)</f>
        <v>Education</v>
      </c>
      <c r="K1323">
        <v>29.4</v>
      </c>
      <c r="L1323" s="3">
        <v>53.3</v>
      </c>
      <c r="M1323">
        <v>100</v>
      </c>
      <c r="N1323">
        <v>100</v>
      </c>
      <c r="O1323">
        <v>0.6</v>
      </c>
      <c r="P1323">
        <v>0</v>
      </c>
      <c r="Q1323" s="27">
        <f t="shared" si="125"/>
        <v>100</v>
      </c>
      <c r="R1323">
        <v>13</v>
      </c>
      <c r="S1323">
        <v>87</v>
      </c>
      <c r="T1323" s="3">
        <f t="shared" si="120"/>
        <v>-74</v>
      </c>
      <c r="U1323">
        <v>20.6</v>
      </c>
      <c r="V1323">
        <v>79.400000000000006</v>
      </c>
      <c r="W1323" s="3">
        <f t="shared" si="121"/>
        <v>-58.800000000000011</v>
      </c>
      <c r="X1323">
        <v>33.9</v>
      </c>
      <c r="Y1323">
        <v>66.099999999999994</v>
      </c>
      <c r="Z1323" s="3">
        <f t="shared" si="122"/>
        <v>-32.199999999999996</v>
      </c>
      <c r="AA1323">
        <v>49.6</v>
      </c>
      <c r="AB1323">
        <v>50.4</v>
      </c>
      <c r="AC1323" s="3">
        <f t="shared" si="123"/>
        <v>-0.79999999999999727</v>
      </c>
      <c r="AD1323" s="3">
        <f t="shared" si="124"/>
        <v>2</v>
      </c>
      <c r="AE1323" s="3" t="s">
        <v>30461</v>
      </c>
      <c r="AF1323" t="b">
        <v>0</v>
      </c>
      <c r="AG1323" s="1">
        <v>44630.384409722225</v>
      </c>
    </row>
    <row r="1324" spans="1:33" x14ac:dyDescent="0.2">
      <c r="A1324" t="s">
        <v>4060</v>
      </c>
      <c r="B1324">
        <v>2381</v>
      </c>
      <c r="C1324" s="3" t="s">
        <v>4061</v>
      </c>
      <c r="D1324" t="s">
        <v>4062</v>
      </c>
      <c r="E1324" t="s">
        <v>30170</v>
      </c>
      <c r="F1324" s="9" t="str">
        <f>_xlfn.XLOOKUP(E1324,'Raw Data - Area Code'!A:A,'Raw Data - Area Code'!B:B,"",FALSE)</f>
        <v>Northampton</v>
      </c>
      <c r="G1324" s="9">
        <v>10108002</v>
      </c>
      <c r="H1324" s="8">
        <v>70100</v>
      </c>
      <c r="I1324" s="20" t="s">
        <v>30249</v>
      </c>
      <c r="J1324" s="8" t="str">
        <f>_xlfn.XLOOKUP(TRIM(I1324),'Raw Data - SIC Code'!A:A,'Raw Data - SIC Code'!C:C,"",FALSE)</f>
        <v>Professional Services</v>
      </c>
      <c r="K1324">
        <v>40.700000000000003</v>
      </c>
      <c r="L1324" s="3">
        <v>40.6</v>
      </c>
      <c r="M1324">
        <v>79.8</v>
      </c>
      <c r="N1324">
        <v>36.5</v>
      </c>
      <c r="O1324">
        <v>66.8</v>
      </c>
      <c r="P1324">
        <v>63.4</v>
      </c>
      <c r="Q1324" s="27">
        <f t="shared" si="125"/>
        <v>2.611367127496159</v>
      </c>
      <c r="R1324">
        <v>62.2</v>
      </c>
      <c r="S1324">
        <v>37.799999999999997</v>
      </c>
      <c r="T1324" s="3">
        <f t="shared" si="120"/>
        <v>24.400000000000006</v>
      </c>
      <c r="U1324">
        <v>89.8</v>
      </c>
      <c r="V1324">
        <v>10.199999999999999</v>
      </c>
      <c r="W1324" s="3">
        <f t="shared" si="121"/>
        <v>79.599999999999994</v>
      </c>
      <c r="X1324">
        <v>95.6</v>
      </c>
      <c r="Y1324">
        <v>4.4000000000000004</v>
      </c>
      <c r="Z1324" s="3">
        <f t="shared" si="122"/>
        <v>91.199999999999989</v>
      </c>
      <c r="AA1324">
        <v>97.8</v>
      </c>
      <c r="AB1324">
        <v>2.2000000000000002</v>
      </c>
      <c r="AC1324" s="3">
        <f t="shared" si="123"/>
        <v>95.6</v>
      </c>
      <c r="AD1324" s="3">
        <f t="shared" si="124"/>
        <v>6</v>
      </c>
      <c r="AE1324" s="3" t="s">
        <v>30461</v>
      </c>
      <c r="AF1324" t="b">
        <v>0</v>
      </c>
      <c r="AG1324" s="1">
        <v>44650.572500000002</v>
      </c>
    </row>
    <row r="1325" spans="1:33" ht="34" x14ac:dyDescent="0.2">
      <c r="A1325" t="s">
        <v>4063</v>
      </c>
      <c r="B1325">
        <v>2382</v>
      </c>
      <c r="C1325" s="3" t="s">
        <v>4064</v>
      </c>
      <c r="D1325" t="s">
        <v>4062</v>
      </c>
      <c r="E1325" t="s">
        <v>30170</v>
      </c>
      <c r="F1325" s="9" t="str">
        <f>_xlfn.XLOOKUP(E1325,'Raw Data - Area Code'!A:A,'Raw Data - Area Code'!B:B,"",FALSE)</f>
        <v>Northampton</v>
      </c>
      <c r="G1325" s="9">
        <v>1106549</v>
      </c>
      <c r="H1325" s="18" t="s">
        <v>4065</v>
      </c>
      <c r="I1325" s="20" t="s">
        <v>30261</v>
      </c>
      <c r="J1325" s="8" t="str">
        <f>_xlfn.XLOOKUP(TRIM(I1325),'Raw Data - SIC Code'!A:A,'Raw Data - SIC Code'!C:C,"",FALSE)</f>
        <v>Construction</v>
      </c>
      <c r="K1325">
        <v>42.4</v>
      </c>
      <c r="L1325" s="3">
        <v>46.8</v>
      </c>
      <c r="M1325">
        <v>79.7</v>
      </c>
      <c r="N1325">
        <v>63.1</v>
      </c>
      <c r="O1325">
        <v>55.4</v>
      </c>
      <c r="P1325">
        <v>47.2</v>
      </c>
      <c r="Q1325" s="27">
        <f t="shared" si="125"/>
        <v>7.9922027290448314</v>
      </c>
      <c r="R1325">
        <v>66.2</v>
      </c>
      <c r="S1325">
        <v>33.799999999999997</v>
      </c>
      <c r="T1325" s="3">
        <f t="shared" si="120"/>
        <v>32.400000000000006</v>
      </c>
      <c r="U1325">
        <v>93.4</v>
      </c>
      <c r="V1325">
        <v>6.6</v>
      </c>
      <c r="W1325" s="3">
        <f t="shared" si="121"/>
        <v>86.800000000000011</v>
      </c>
      <c r="X1325">
        <v>94.8</v>
      </c>
      <c r="Y1325">
        <v>5.2</v>
      </c>
      <c r="Z1325" s="3">
        <f t="shared" si="122"/>
        <v>89.6</v>
      </c>
      <c r="AA1325">
        <v>98.7</v>
      </c>
      <c r="AB1325">
        <v>1.3</v>
      </c>
      <c r="AC1325" s="3">
        <f t="shared" si="123"/>
        <v>97.4</v>
      </c>
      <c r="AD1325" s="3">
        <f t="shared" si="124"/>
        <v>6</v>
      </c>
      <c r="AE1325" s="3" t="s">
        <v>30460</v>
      </c>
      <c r="AF1325" t="b">
        <v>0</v>
      </c>
      <c r="AG1325" s="1">
        <v>44650.581909722219</v>
      </c>
    </row>
    <row r="1326" spans="1:33" x14ac:dyDescent="0.2">
      <c r="A1326" t="s">
        <v>4066</v>
      </c>
      <c r="B1326">
        <v>2383</v>
      </c>
      <c r="C1326" s="3" t="s">
        <v>4067</v>
      </c>
      <c r="D1326" t="s">
        <v>4062</v>
      </c>
      <c r="E1326" t="s">
        <v>30170</v>
      </c>
      <c r="F1326" s="9" t="str">
        <f>_xlfn.XLOOKUP(E1326,'Raw Data - Area Code'!A:A,'Raw Data - Area Code'!B:B,"",FALSE)</f>
        <v>Northampton</v>
      </c>
      <c r="G1326" s="9">
        <v>4342869</v>
      </c>
      <c r="H1326" s="8">
        <v>70100</v>
      </c>
      <c r="I1326" s="20" t="s">
        <v>30249</v>
      </c>
      <c r="J1326" s="8" t="str">
        <f>_xlfn.XLOOKUP(TRIM(I1326),'Raw Data - SIC Code'!A:A,'Raw Data - SIC Code'!C:C,"",FALSE)</f>
        <v>Professional Services</v>
      </c>
      <c r="K1326">
        <v>40.700000000000003</v>
      </c>
      <c r="L1326" s="3">
        <v>40.6</v>
      </c>
      <c r="M1326">
        <v>79.8</v>
      </c>
      <c r="N1326">
        <v>36.5</v>
      </c>
      <c r="O1326">
        <v>66.8</v>
      </c>
      <c r="P1326">
        <v>63.4</v>
      </c>
      <c r="Q1326" s="27">
        <f t="shared" si="125"/>
        <v>2.611367127496159</v>
      </c>
      <c r="R1326">
        <v>62.2</v>
      </c>
      <c r="S1326">
        <v>37.799999999999997</v>
      </c>
      <c r="T1326" s="3">
        <f t="shared" si="120"/>
        <v>24.400000000000006</v>
      </c>
      <c r="U1326">
        <v>89.8</v>
      </c>
      <c r="V1326">
        <v>10.199999999999999</v>
      </c>
      <c r="W1326" s="3">
        <f t="shared" si="121"/>
        <v>79.599999999999994</v>
      </c>
      <c r="X1326">
        <v>95.6</v>
      </c>
      <c r="Y1326">
        <v>4.4000000000000004</v>
      </c>
      <c r="Z1326" s="3">
        <f t="shared" si="122"/>
        <v>91.199999999999989</v>
      </c>
      <c r="AA1326">
        <v>97.8</v>
      </c>
      <c r="AB1326">
        <v>2.2000000000000002</v>
      </c>
      <c r="AC1326" s="3">
        <f t="shared" si="123"/>
        <v>95.6</v>
      </c>
      <c r="AD1326" s="3">
        <f t="shared" si="124"/>
        <v>6</v>
      </c>
      <c r="AE1326" s="3" t="s">
        <v>30461</v>
      </c>
      <c r="AF1326" t="b">
        <v>0</v>
      </c>
      <c r="AG1326" s="1">
        <v>44650.575462962966</v>
      </c>
    </row>
    <row r="1327" spans="1:33" ht="34" x14ac:dyDescent="0.2">
      <c r="A1327" t="s">
        <v>4068</v>
      </c>
      <c r="B1327">
        <v>2384</v>
      </c>
      <c r="C1327" s="3" t="s">
        <v>4064</v>
      </c>
      <c r="D1327" t="s">
        <v>4062</v>
      </c>
      <c r="E1327" t="s">
        <v>30170</v>
      </c>
      <c r="F1327" s="9" t="str">
        <f>_xlfn.XLOOKUP(E1327,'Raw Data - Area Code'!A:A,'Raw Data - Area Code'!B:B,"",FALSE)</f>
        <v>Northampton</v>
      </c>
      <c r="G1327" s="9">
        <v>1867941</v>
      </c>
      <c r="H1327" s="18" t="s">
        <v>4065</v>
      </c>
      <c r="I1327" s="20" t="s">
        <v>30261</v>
      </c>
      <c r="J1327" s="8" t="str">
        <f>_xlfn.XLOOKUP(TRIM(I1327),'Raw Data - SIC Code'!A:A,'Raw Data - SIC Code'!C:C,"",FALSE)</f>
        <v>Construction</v>
      </c>
      <c r="K1327">
        <v>38.6</v>
      </c>
      <c r="L1327" s="3">
        <v>35.6</v>
      </c>
      <c r="M1327">
        <v>82.1</v>
      </c>
      <c r="N1327">
        <v>-9.8000000000000007</v>
      </c>
      <c r="O1327">
        <v>92</v>
      </c>
      <c r="P1327">
        <v>89.5</v>
      </c>
      <c r="Q1327" s="27">
        <f t="shared" si="125"/>
        <v>1.3774104683195594</v>
      </c>
      <c r="R1327">
        <v>74.5</v>
      </c>
      <c r="S1327">
        <v>25.5</v>
      </c>
      <c r="T1327" s="3">
        <f t="shared" si="120"/>
        <v>49</v>
      </c>
      <c r="U1327">
        <v>87.2</v>
      </c>
      <c r="V1327">
        <v>12.8</v>
      </c>
      <c r="W1327" s="3">
        <f t="shared" si="121"/>
        <v>74.400000000000006</v>
      </c>
      <c r="X1327">
        <v>98.9</v>
      </c>
      <c r="Y1327">
        <v>1.1000000000000001</v>
      </c>
      <c r="Z1327" s="3">
        <f t="shared" si="122"/>
        <v>97.800000000000011</v>
      </c>
      <c r="AA1327">
        <v>98.9</v>
      </c>
      <c r="AB1327">
        <v>1.1000000000000001</v>
      </c>
      <c r="AC1327" s="3">
        <f t="shared" si="123"/>
        <v>97.800000000000011</v>
      </c>
      <c r="AD1327" s="3">
        <f t="shared" si="124"/>
        <v>6</v>
      </c>
      <c r="AE1327" s="3" t="s">
        <v>30460</v>
      </c>
      <c r="AF1327" t="b">
        <v>0</v>
      </c>
      <c r="AG1327" s="1">
        <v>44650.588194444441</v>
      </c>
    </row>
    <row r="1328" spans="1:33" x14ac:dyDescent="0.2">
      <c r="A1328" t="s">
        <v>4069</v>
      </c>
      <c r="B1328">
        <v>645</v>
      </c>
      <c r="C1328" s="3" t="s">
        <v>4070</v>
      </c>
      <c r="D1328" t="s">
        <v>4071</v>
      </c>
      <c r="E1328" t="s">
        <v>30141</v>
      </c>
      <c r="F1328" s="9" t="str">
        <f>_xlfn.XLOOKUP(E1328,'Raw Data - Area Code'!A:A,'Raw Data - Area Code'!B:B,"",FALSE)</f>
        <v>Walsall</v>
      </c>
      <c r="G1328" s="9">
        <v>5895588</v>
      </c>
      <c r="H1328" s="8">
        <v>77390</v>
      </c>
      <c r="I1328" s="20" t="s">
        <v>30273</v>
      </c>
      <c r="J1328" s="8" t="str">
        <f>_xlfn.XLOOKUP(TRIM(I1328),'Raw Data - SIC Code'!A:A,'Raw Data - SIC Code'!C:C,"",FALSE)</f>
        <v>Admin Services</v>
      </c>
      <c r="K1328">
        <v>16.899999999999999</v>
      </c>
      <c r="L1328" s="3">
        <v>13.5</v>
      </c>
      <c r="M1328">
        <v>45.1</v>
      </c>
      <c r="N1328">
        <v>3.5</v>
      </c>
      <c r="O1328">
        <v>16.7</v>
      </c>
      <c r="P1328">
        <v>21.8</v>
      </c>
      <c r="Q1328" s="27">
        <f t="shared" si="125"/>
        <v>-13.246753246753251</v>
      </c>
      <c r="R1328">
        <v>59.7</v>
      </c>
      <c r="S1328">
        <v>40.299999999999997</v>
      </c>
      <c r="T1328" s="3">
        <f t="shared" si="120"/>
        <v>19.400000000000006</v>
      </c>
      <c r="U1328">
        <v>83.3</v>
      </c>
      <c r="V1328">
        <v>16.7</v>
      </c>
      <c r="W1328" s="3">
        <f t="shared" si="121"/>
        <v>66.599999999999994</v>
      </c>
      <c r="X1328">
        <v>91.5</v>
      </c>
      <c r="Y1328">
        <v>8.5</v>
      </c>
      <c r="Z1328" s="3">
        <f t="shared" si="122"/>
        <v>83</v>
      </c>
      <c r="AA1328">
        <v>84.6</v>
      </c>
      <c r="AB1328">
        <v>15.4</v>
      </c>
      <c r="AC1328" s="3">
        <f t="shared" si="123"/>
        <v>69.199999999999989</v>
      </c>
      <c r="AD1328" s="3">
        <f t="shared" si="124"/>
        <v>5</v>
      </c>
      <c r="AE1328" s="3" t="s">
        <v>30462</v>
      </c>
      <c r="AF1328" t="b">
        <v>0</v>
      </c>
      <c r="AG1328" s="1">
        <v>44648.887569444443</v>
      </c>
    </row>
    <row r="1329" spans="1:33" ht="51" x14ac:dyDescent="0.2">
      <c r="A1329" t="s">
        <v>4072</v>
      </c>
      <c r="B1329">
        <v>2386</v>
      </c>
      <c r="C1329" s="3" t="s">
        <v>4073</v>
      </c>
      <c r="D1329" t="s">
        <v>4074</v>
      </c>
      <c r="E1329" t="s">
        <v>30151</v>
      </c>
      <c r="F1329" s="9" t="str">
        <f>_xlfn.XLOOKUP(E1329,'Raw Data - Area Code'!A:A,'Raw Data - Area Code'!B:B,"",FALSE)</f>
        <v>Kirkcaldy</v>
      </c>
      <c r="G1329" s="9" t="s">
        <v>4075</v>
      </c>
      <c r="H1329" s="18" t="s">
        <v>4076</v>
      </c>
      <c r="I1329" s="20" t="s">
        <v>30267</v>
      </c>
      <c r="J1329" s="8" t="str">
        <f>_xlfn.XLOOKUP(TRIM(I1329),'Raw Data - SIC Code'!A:A,'Raw Data - SIC Code'!C:C,"",FALSE)</f>
        <v>Manufacturing</v>
      </c>
      <c r="K1329">
        <v>14.8</v>
      </c>
      <c r="L1329" s="3">
        <v>12.2</v>
      </c>
      <c r="M1329">
        <v>62.5</v>
      </c>
      <c r="N1329">
        <v>23.6</v>
      </c>
      <c r="O1329">
        <v>29</v>
      </c>
      <c r="P1329">
        <v>36.4</v>
      </c>
      <c r="Q1329" s="27">
        <f t="shared" si="125"/>
        <v>-11.31498470948012</v>
      </c>
      <c r="R1329">
        <v>89.7</v>
      </c>
      <c r="S1329">
        <v>10.3</v>
      </c>
      <c r="T1329" s="3">
        <f t="shared" si="120"/>
        <v>79.400000000000006</v>
      </c>
      <c r="U1329">
        <v>91.6</v>
      </c>
      <c r="V1329">
        <v>8.4</v>
      </c>
      <c r="W1329" s="3">
        <f t="shared" si="121"/>
        <v>83.199999999999989</v>
      </c>
      <c r="X1329">
        <v>96.1</v>
      </c>
      <c r="Y1329">
        <v>3.9</v>
      </c>
      <c r="Z1329" s="3">
        <f t="shared" si="122"/>
        <v>92.199999999999989</v>
      </c>
      <c r="AA1329">
        <v>94.1</v>
      </c>
      <c r="AB1329">
        <v>5.9</v>
      </c>
      <c r="AC1329" s="3">
        <f t="shared" si="123"/>
        <v>88.199999999999989</v>
      </c>
      <c r="AD1329" s="3">
        <f t="shared" si="124"/>
        <v>5</v>
      </c>
      <c r="AE1329" s="3" t="s">
        <v>30461</v>
      </c>
      <c r="AF1329" t="b">
        <v>0</v>
      </c>
      <c r="AG1329" s="1">
        <v>44652.706261574072</v>
      </c>
    </row>
    <row r="1330" spans="1:33" x14ac:dyDescent="0.2">
      <c r="A1330" t="s">
        <v>4077</v>
      </c>
      <c r="B1330">
        <v>2387</v>
      </c>
      <c r="C1330" s="3" t="s">
        <v>4078</v>
      </c>
      <c r="D1330" t="s">
        <v>4079</v>
      </c>
      <c r="E1330" t="s">
        <v>30165</v>
      </c>
      <c r="F1330" s="9" t="str">
        <f>_xlfn.XLOOKUP(E1330,'Raw Data - Area Code'!A:A,'Raw Data - Area Code'!B:B,"",FALSE)</f>
        <v>Blackburn</v>
      </c>
      <c r="G1330" s="9">
        <v>8211695</v>
      </c>
      <c r="H1330" s="8">
        <v>10710</v>
      </c>
      <c r="I1330" s="20" t="s">
        <v>30239</v>
      </c>
      <c r="J1330" s="8" t="str">
        <f>_xlfn.XLOOKUP(TRIM(I1330),'Raw Data - SIC Code'!A:A,'Raw Data - SIC Code'!C:C,"",FALSE)</f>
        <v>Manufacturing</v>
      </c>
      <c r="K1330">
        <v>11</v>
      </c>
      <c r="L1330" s="3">
        <v>8.4</v>
      </c>
      <c r="M1330">
        <v>48.2</v>
      </c>
      <c r="N1330">
        <v>32.700000000000003</v>
      </c>
      <c r="O1330">
        <v>3.7</v>
      </c>
      <c r="P1330">
        <v>2.6</v>
      </c>
      <c r="Q1330" s="27">
        <f t="shared" si="125"/>
        <v>17.460317460317459</v>
      </c>
      <c r="R1330">
        <v>52.3</v>
      </c>
      <c r="S1330">
        <v>47.7</v>
      </c>
      <c r="T1330" s="3">
        <f t="shared" si="120"/>
        <v>4.5999999999999943</v>
      </c>
      <c r="U1330">
        <v>58.1</v>
      </c>
      <c r="V1330">
        <v>41.9</v>
      </c>
      <c r="W1330" s="3">
        <f t="shared" si="121"/>
        <v>16.200000000000003</v>
      </c>
      <c r="X1330">
        <v>68.3</v>
      </c>
      <c r="Y1330">
        <v>31.7</v>
      </c>
      <c r="Z1330" s="3">
        <f t="shared" si="122"/>
        <v>36.599999999999994</v>
      </c>
      <c r="AA1330">
        <v>70.8</v>
      </c>
      <c r="AB1330">
        <v>29.2</v>
      </c>
      <c r="AC1330" s="3">
        <f t="shared" si="123"/>
        <v>41.599999999999994</v>
      </c>
      <c r="AD1330" s="3">
        <f t="shared" si="124"/>
        <v>6</v>
      </c>
      <c r="AE1330" s="3" t="s">
        <v>30462</v>
      </c>
      <c r="AF1330" t="b">
        <v>0</v>
      </c>
      <c r="AG1330" s="1">
        <v>44656.983055555553</v>
      </c>
    </row>
    <row r="1331" spans="1:33" x14ac:dyDescent="0.2">
      <c r="A1331" t="s">
        <v>4080</v>
      </c>
      <c r="B1331">
        <v>2389</v>
      </c>
      <c r="C1331" s="3" t="s">
        <v>4081</v>
      </c>
      <c r="D1331" t="s">
        <v>4082</v>
      </c>
      <c r="E1331" t="s">
        <v>30230</v>
      </c>
      <c r="F1331" s="9" t="str">
        <f>_xlfn.XLOOKUP(E1331,'Raw Data - Area Code'!A:A,'Raw Data - Area Code'!B:B,"",FALSE)</f>
        <v>Manchester</v>
      </c>
      <c r="G1331" s="9">
        <v>7695771</v>
      </c>
      <c r="H1331" s="8">
        <v>85310</v>
      </c>
      <c r="I1331" s="20" t="s">
        <v>30235</v>
      </c>
      <c r="J1331" s="8" t="str">
        <f>_xlfn.XLOOKUP(TRIM(I1331),'Raw Data - SIC Code'!A:A,'Raw Data - SIC Code'!C:C,"",FALSE)</f>
        <v>Education</v>
      </c>
      <c r="K1331">
        <v>19.5</v>
      </c>
      <c r="L1331" s="3">
        <v>30.7</v>
      </c>
      <c r="O1331">
        <v>0</v>
      </c>
      <c r="P1331">
        <v>0</v>
      </c>
      <c r="Q1331" s="27">
        <v>0</v>
      </c>
      <c r="R1331">
        <v>12</v>
      </c>
      <c r="S1331">
        <v>88</v>
      </c>
      <c r="T1331" s="3">
        <f t="shared" si="120"/>
        <v>-76</v>
      </c>
      <c r="U1331">
        <v>14</v>
      </c>
      <c r="V1331">
        <v>86</v>
      </c>
      <c r="W1331" s="3">
        <f t="shared" si="121"/>
        <v>-72</v>
      </c>
      <c r="X1331">
        <v>23</v>
      </c>
      <c r="Y1331">
        <v>77</v>
      </c>
      <c r="Z1331" s="3">
        <f t="shared" si="122"/>
        <v>-54</v>
      </c>
      <c r="AA1331">
        <v>26</v>
      </c>
      <c r="AB1331">
        <v>74</v>
      </c>
      <c r="AC1331" s="3">
        <f t="shared" si="123"/>
        <v>-48</v>
      </c>
      <c r="AD1331" s="3">
        <f t="shared" si="124"/>
        <v>1</v>
      </c>
      <c r="AE1331" s="3" t="s">
        <v>30461</v>
      </c>
      <c r="AF1331" t="b">
        <v>0</v>
      </c>
      <c r="AG1331" s="1">
        <v>44593.487523148149</v>
      </c>
    </row>
    <row r="1332" spans="1:33" x14ac:dyDescent="0.2">
      <c r="A1332" t="s">
        <v>4083</v>
      </c>
      <c r="B1332">
        <v>2390</v>
      </c>
      <c r="C1332" s="3" t="s">
        <v>4084</v>
      </c>
      <c r="D1332" t="s">
        <v>4085</v>
      </c>
      <c r="E1332" t="s">
        <v>30170</v>
      </c>
      <c r="F1332" s="9" t="str">
        <f>_xlfn.XLOOKUP(E1332,'Raw Data - Area Code'!A:A,'Raw Data - Area Code'!B:B,"",FALSE)</f>
        <v>Northampton</v>
      </c>
      <c r="G1332" s="9">
        <v>2328679</v>
      </c>
      <c r="H1332" s="8">
        <v>85100</v>
      </c>
      <c r="I1332" s="20" t="s">
        <v>30235</v>
      </c>
      <c r="J1332" s="8" t="str">
        <f>_xlfn.XLOOKUP(TRIM(I1332),'Raw Data - SIC Code'!A:A,'Raw Data - SIC Code'!C:C,"",FALSE)</f>
        <v>Education</v>
      </c>
      <c r="K1332">
        <v>28.4</v>
      </c>
      <c r="L1332" s="3">
        <v>16.600000000000001</v>
      </c>
      <c r="M1332">
        <v>3.3</v>
      </c>
      <c r="N1332">
        <v>78.400000000000006</v>
      </c>
      <c r="O1332">
        <v>6</v>
      </c>
      <c r="P1332">
        <v>4.3</v>
      </c>
      <c r="Q1332" s="27">
        <f t="shared" si="125"/>
        <v>16.50485436893204</v>
      </c>
      <c r="R1332">
        <v>2.5</v>
      </c>
      <c r="S1332">
        <v>97.5</v>
      </c>
      <c r="T1332" s="3">
        <f t="shared" si="120"/>
        <v>-95</v>
      </c>
      <c r="U1332">
        <v>2.7</v>
      </c>
      <c r="V1332">
        <v>97.3</v>
      </c>
      <c r="W1332" s="3">
        <f t="shared" si="121"/>
        <v>-94.6</v>
      </c>
      <c r="X1332">
        <v>4</v>
      </c>
      <c r="Y1332">
        <v>96</v>
      </c>
      <c r="Z1332" s="3">
        <f t="shared" si="122"/>
        <v>-92</v>
      </c>
      <c r="AA1332">
        <v>11.4</v>
      </c>
      <c r="AB1332">
        <v>88.6</v>
      </c>
      <c r="AC1332" s="3">
        <f t="shared" si="123"/>
        <v>-77.199999999999989</v>
      </c>
      <c r="AD1332" s="3">
        <f t="shared" si="124"/>
        <v>2</v>
      </c>
      <c r="AE1332" s="3" t="s">
        <v>30463</v>
      </c>
      <c r="AF1332" t="b">
        <v>0</v>
      </c>
      <c r="AG1332" s="1">
        <v>44651.613125000003</v>
      </c>
    </row>
    <row r="1333" spans="1:33" x14ac:dyDescent="0.2">
      <c r="A1333" t="s">
        <v>4086</v>
      </c>
      <c r="B1333">
        <v>19288</v>
      </c>
      <c r="C1333" s="3" t="s">
        <v>4087</v>
      </c>
      <c r="D1333" t="s">
        <v>4088</v>
      </c>
      <c r="E1333" t="s">
        <v>30118</v>
      </c>
      <c r="F1333" s="9" t="str">
        <f>_xlfn.XLOOKUP(E1333,'Raw Data - Area Code'!A:A,'Raw Data - Area Code'!B:B,"",FALSE)</f>
        <v>Chelmsford</v>
      </c>
      <c r="G1333" s="9">
        <v>7462342</v>
      </c>
      <c r="H1333" s="8">
        <v>64922</v>
      </c>
      <c r="I1333" s="20" t="s">
        <v>30260</v>
      </c>
      <c r="J1333" s="8" t="str">
        <f>_xlfn.XLOOKUP(TRIM(I1333),'Raw Data - SIC Code'!A:A,'Raw Data - SIC Code'!C:C,"",FALSE)</f>
        <v>Finance</v>
      </c>
      <c r="K1333">
        <v>3.3</v>
      </c>
      <c r="L1333" s="3">
        <v>-11</v>
      </c>
      <c r="M1333">
        <v>32.5</v>
      </c>
      <c r="N1333">
        <v>-15.9</v>
      </c>
      <c r="O1333">
        <v>37.5</v>
      </c>
      <c r="P1333">
        <v>30</v>
      </c>
      <c r="Q1333" s="27">
        <f t="shared" si="125"/>
        <v>11.111111111111111</v>
      </c>
      <c r="R1333">
        <v>64</v>
      </c>
      <c r="S1333">
        <v>36</v>
      </c>
      <c r="T1333" s="3">
        <f t="shared" si="120"/>
        <v>28.000000000000004</v>
      </c>
      <c r="U1333">
        <v>64</v>
      </c>
      <c r="V1333">
        <v>36</v>
      </c>
      <c r="W1333" s="3">
        <f t="shared" si="121"/>
        <v>28.000000000000004</v>
      </c>
      <c r="X1333">
        <v>45</v>
      </c>
      <c r="Y1333">
        <v>55</v>
      </c>
      <c r="Z1333" s="3">
        <f t="shared" si="122"/>
        <v>-10</v>
      </c>
      <c r="AA1333">
        <v>45</v>
      </c>
      <c r="AB1333">
        <v>55</v>
      </c>
      <c r="AC1333" s="3">
        <f t="shared" si="123"/>
        <v>-10</v>
      </c>
      <c r="AD1333" s="3">
        <f t="shared" si="124"/>
        <v>3</v>
      </c>
      <c r="AE1333" s="3" t="s">
        <v>30575</v>
      </c>
      <c r="AF1333" t="b">
        <v>0</v>
      </c>
      <c r="AG1333" s="1">
        <v>44586.489849537036</v>
      </c>
    </row>
    <row r="1334" spans="1:33" ht="68" x14ac:dyDescent="0.2">
      <c r="A1334" t="s">
        <v>4089</v>
      </c>
      <c r="B1334">
        <v>20902</v>
      </c>
      <c r="C1334" s="3" t="s">
        <v>4090</v>
      </c>
      <c r="D1334" t="s">
        <v>4091</v>
      </c>
      <c r="E1334" t="s">
        <v>30123</v>
      </c>
      <c r="F1334" s="9" t="str">
        <f>_xlfn.XLOOKUP(E1334,'Raw Data - Area Code'!A:A,'Raw Data - Area Code'!B:B,"",FALSE)</f>
        <v>Reading</v>
      </c>
      <c r="G1334" s="9">
        <v>11293709</v>
      </c>
      <c r="H1334" s="18" t="s">
        <v>4092</v>
      </c>
      <c r="I1334" s="20" t="s">
        <v>30276</v>
      </c>
      <c r="J1334" s="8" t="str">
        <f>_xlfn.XLOOKUP(TRIM(I1334),'Raw Data - SIC Code'!A:A,'Raw Data - SIC Code'!C:C,"",FALSE)</f>
        <v>Public Admin</v>
      </c>
      <c r="K1334">
        <v>8.5</v>
      </c>
      <c r="L1334" s="3">
        <v>14.8</v>
      </c>
      <c r="O1334">
        <v>0</v>
      </c>
      <c r="P1334">
        <v>1.1000000000000001</v>
      </c>
      <c r="Q1334" s="27">
        <f t="shared" si="125"/>
        <v>-100</v>
      </c>
      <c r="R1334">
        <v>8</v>
      </c>
      <c r="S1334">
        <v>92</v>
      </c>
      <c r="T1334" s="3">
        <f t="shared" si="120"/>
        <v>-84</v>
      </c>
      <c r="U1334">
        <v>13</v>
      </c>
      <c r="V1334">
        <v>87</v>
      </c>
      <c r="W1334" s="3">
        <f t="shared" si="121"/>
        <v>-74</v>
      </c>
      <c r="X1334">
        <v>17</v>
      </c>
      <c r="Y1334">
        <v>83</v>
      </c>
      <c r="Z1334" s="3">
        <f t="shared" si="122"/>
        <v>-66</v>
      </c>
      <c r="AA1334">
        <v>18</v>
      </c>
      <c r="AB1334">
        <v>82</v>
      </c>
      <c r="AC1334" s="3">
        <f t="shared" si="123"/>
        <v>-64</v>
      </c>
      <c r="AD1334" s="3">
        <f t="shared" si="124"/>
        <v>1</v>
      </c>
      <c r="AE1334" s="3" t="s">
        <v>30461</v>
      </c>
      <c r="AF1334" t="b">
        <v>0</v>
      </c>
      <c r="AG1334" s="1">
        <v>44595.691747685189</v>
      </c>
    </row>
    <row r="1335" spans="1:33" x14ac:dyDescent="0.2">
      <c r="A1335" t="s">
        <v>4093</v>
      </c>
      <c r="B1335">
        <v>20336</v>
      </c>
      <c r="C1335" s="3" t="s">
        <v>4094</v>
      </c>
      <c r="D1335" t="s">
        <v>4095</v>
      </c>
      <c r="E1335" t="s">
        <v>30140</v>
      </c>
      <c r="F1335" s="9" t="str">
        <f>_xlfn.XLOOKUP(E1335,'Raw Data - Area Code'!A:A,'Raw Data - Area Code'!B:B,"",FALSE)</f>
        <v>Doncaster</v>
      </c>
      <c r="G1335" s="9"/>
      <c r="H1335" s="8"/>
      <c r="I1335" s="20">
        <v>85</v>
      </c>
      <c r="J1335" s="8" t="str">
        <f>_xlfn.XLOOKUP(TRIM(I1335),'Raw Data - SIC Code'!A:A,'Raw Data - SIC Code'!C:C,"",FALSE)</f>
        <v>Education</v>
      </c>
      <c r="K1335">
        <v>23.1</v>
      </c>
      <c r="L1335" s="3">
        <v>42.4</v>
      </c>
      <c r="O1335">
        <v>0</v>
      </c>
      <c r="P1335">
        <v>0</v>
      </c>
      <c r="Q1335" s="27">
        <v>0</v>
      </c>
      <c r="R1335">
        <v>5</v>
      </c>
      <c r="S1335">
        <v>95</v>
      </c>
      <c r="T1335" s="3">
        <f t="shared" si="120"/>
        <v>-90</v>
      </c>
      <c r="U1335">
        <v>11</v>
      </c>
      <c r="V1335">
        <v>89</v>
      </c>
      <c r="W1335" s="3">
        <f t="shared" si="121"/>
        <v>-78</v>
      </c>
      <c r="X1335">
        <v>20</v>
      </c>
      <c r="Y1335">
        <v>80</v>
      </c>
      <c r="Z1335" s="3">
        <f t="shared" si="122"/>
        <v>-60</v>
      </c>
      <c r="AA1335">
        <v>22</v>
      </c>
      <c r="AB1335">
        <v>78</v>
      </c>
      <c r="AC1335" s="3">
        <f t="shared" si="123"/>
        <v>-56.000000000000007</v>
      </c>
      <c r="AD1335" s="3">
        <f t="shared" si="124"/>
        <v>1</v>
      </c>
      <c r="AE1335" s="3" t="s">
        <v>30460</v>
      </c>
      <c r="AF1335" t="b">
        <v>0</v>
      </c>
      <c r="AG1335" s="1">
        <v>44616.489479166667</v>
      </c>
    </row>
    <row r="1336" spans="1:33" x14ac:dyDescent="0.2">
      <c r="A1336" t="s">
        <v>4096</v>
      </c>
      <c r="B1336">
        <v>2395</v>
      </c>
      <c r="C1336" s="3" t="s">
        <v>4097</v>
      </c>
      <c r="D1336" t="s">
        <v>4098</v>
      </c>
      <c r="E1336" t="s">
        <v>30127</v>
      </c>
      <c r="F1336" s="9" t="str">
        <f>_xlfn.XLOOKUP(E1336,'Raw Data - Area Code'!A:A,'Raw Data - Area Code'!B:B,"",FALSE)</f>
        <v>Newcastle upon Tyne</v>
      </c>
      <c r="G1336" s="9">
        <v>307468</v>
      </c>
      <c r="H1336" s="8">
        <v>49390</v>
      </c>
      <c r="I1336" s="20" t="s">
        <v>30253</v>
      </c>
      <c r="J1336" s="8" t="str">
        <f>_xlfn.XLOOKUP(TRIM(I1336),'Raw Data - SIC Code'!A:A,'Raw Data - SIC Code'!C:C,"",FALSE)</f>
        <v>Logistics</v>
      </c>
      <c r="K1336">
        <v>6.9</v>
      </c>
      <c r="L1336" s="3">
        <v>1.1000000000000001</v>
      </c>
      <c r="M1336">
        <v>41.3</v>
      </c>
      <c r="N1336">
        <v>0</v>
      </c>
      <c r="O1336">
        <v>59.9</v>
      </c>
      <c r="P1336">
        <v>43.1</v>
      </c>
      <c r="Q1336" s="27">
        <f t="shared" si="125"/>
        <v>16.310679611650482</v>
      </c>
      <c r="R1336">
        <v>81.8</v>
      </c>
      <c r="S1336">
        <v>18.2</v>
      </c>
      <c r="T1336" s="3">
        <f t="shared" si="120"/>
        <v>63.599999999999987</v>
      </c>
      <c r="U1336">
        <v>89.3</v>
      </c>
      <c r="V1336">
        <v>10.7</v>
      </c>
      <c r="W1336" s="3">
        <f t="shared" si="121"/>
        <v>78.599999999999994</v>
      </c>
      <c r="X1336">
        <v>90.1</v>
      </c>
      <c r="Y1336">
        <v>9.9</v>
      </c>
      <c r="Z1336" s="3">
        <f t="shared" si="122"/>
        <v>80.199999999999989</v>
      </c>
      <c r="AA1336">
        <v>87.8</v>
      </c>
      <c r="AB1336">
        <v>12.2</v>
      </c>
      <c r="AC1336" s="3">
        <f t="shared" si="123"/>
        <v>75.599999999999994</v>
      </c>
      <c r="AD1336" s="3">
        <f t="shared" si="124"/>
        <v>6</v>
      </c>
      <c r="AE1336" s="3" t="s">
        <v>30462</v>
      </c>
      <c r="AF1336" t="b">
        <v>1</v>
      </c>
      <c r="AG1336" s="1">
        <v>44727.503750000003</v>
      </c>
    </row>
    <row r="1337" spans="1:33" ht="34" x14ac:dyDescent="0.2">
      <c r="A1337" t="s">
        <v>4099</v>
      </c>
      <c r="B1337">
        <v>2396</v>
      </c>
      <c r="C1337" s="3" t="s">
        <v>4100</v>
      </c>
      <c r="D1337" t="s">
        <v>4101</v>
      </c>
      <c r="E1337" t="s">
        <v>30144</v>
      </c>
      <c r="F1337" s="9" t="str">
        <f>_xlfn.XLOOKUP(E1337,'Raw Data - Area Code'!A:A,'Raw Data - Area Code'!B:B,"",FALSE)</f>
        <v>Brighton</v>
      </c>
      <c r="G1337" s="9"/>
      <c r="H1337" s="18" t="s">
        <v>668</v>
      </c>
      <c r="I1337" s="20">
        <v>84</v>
      </c>
      <c r="J1337" s="8" t="str">
        <f>_xlfn.XLOOKUP(TRIM(I1337),'Raw Data - SIC Code'!A:A,'Raw Data - SIC Code'!C:C,"",FALSE)</f>
        <v>Public Admin</v>
      </c>
      <c r="K1337">
        <v>-7.9</v>
      </c>
      <c r="L1337" s="3">
        <v>-8.1</v>
      </c>
      <c r="O1337">
        <v>0</v>
      </c>
      <c r="P1337">
        <v>0</v>
      </c>
      <c r="Q1337" s="27">
        <v>0</v>
      </c>
      <c r="R1337">
        <v>47.4</v>
      </c>
      <c r="S1337">
        <v>52.6</v>
      </c>
      <c r="T1337" s="3">
        <f t="shared" si="120"/>
        <v>-5.2000000000000028</v>
      </c>
      <c r="U1337">
        <v>43.6</v>
      </c>
      <c r="V1337">
        <v>56.4</v>
      </c>
      <c r="W1337" s="3">
        <f t="shared" si="121"/>
        <v>-12.799999999999997</v>
      </c>
      <c r="X1337">
        <v>40</v>
      </c>
      <c r="Y1337">
        <v>60</v>
      </c>
      <c r="Z1337" s="3">
        <f t="shared" si="122"/>
        <v>-20</v>
      </c>
      <c r="AA1337">
        <v>35.9</v>
      </c>
      <c r="AB1337">
        <v>64.099999999999994</v>
      </c>
      <c r="AC1337" s="3">
        <f t="shared" si="123"/>
        <v>-28.199999999999996</v>
      </c>
      <c r="AD1337" s="3">
        <f t="shared" si="124"/>
        <v>0</v>
      </c>
      <c r="AE1337" s="3" t="s">
        <v>30462</v>
      </c>
      <c r="AF1337" t="b">
        <v>0</v>
      </c>
      <c r="AG1337" s="1">
        <v>44649.557870370372</v>
      </c>
    </row>
    <row r="1338" spans="1:33" x14ac:dyDescent="0.2">
      <c r="A1338" t="s">
        <v>4102</v>
      </c>
      <c r="B1338">
        <v>2397</v>
      </c>
      <c r="C1338" s="3" t="s">
        <v>4103</v>
      </c>
      <c r="D1338" t="s">
        <v>4104</v>
      </c>
      <c r="E1338" t="s">
        <v>30144</v>
      </c>
      <c r="F1338" s="9" t="str">
        <f>_xlfn.XLOOKUP(E1338,'Raw Data - Area Code'!A:A,'Raw Data - Area Code'!B:B,"",FALSE)</f>
        <v>Brighton</v>
      </c>
      <c r="G1338" s="9">
        <v>81077</v>
      </c>
      <c r="H1338" s="8">
        <v>93120</v>
      </c>
      <c r="I1338" s="20" t="s">
        <v>30236</v>
      </c>
      <c r="J1338" s="8" t="str">
        <f>_xlfn.XLOOKUP(TRIM(I1338),'Raw Data - SIC Code'!A:A,'Raw Data - SIC Code'!C:C,"",FALSE)</f>
        <v>Arts &amp; Recreation</v>
      </c>
      <c r="K1338">
        <v>85.6</v>
      </c>
      <c r="L1338" s="3">
        <v>12.6</v>
      </c>
      <c r="M1338">
        <v>95.7</v>
      </c>
      <c r="N1338">
        <v>79.7</v>
      </c>
      <c r="O1338">
        <v>18.3</v>
      </c>
      <c r="P1338">
        <v>9.4</v>
      </c>
      <c r="Q1338" s="27">
        <f t="shared" si="125"/>
        <v>32.129963898916962</v>
      </c>
      <c r="R1338">
        <v>79</v>
      </c>
      <c r="S1338">
        <v>21</v>
      </c>
      <c r="T1338" s="3">
        <f t="shared" si="120"/>
        <v>57.999999999999993</v>
      </c>
      <c r="U1338">
        <v>73</v>
      </c>
      <c r="V1338">
        <v>27</v>
      </c>
      <c r="W1338" s="3">
        <f t="shared" si="121"/>
        <v>46</v>
      </c>
      <c r="X1338">
        <v>69</v>
      </c>
      <c r="Y1338">
        <v>31</v>
      </c>
      <c r="Z1338" s="3">
        <f t="shared" si="122"/>
        <v>38</v>
      </c>
      <c r="AA1338">
        <v>91</v>
      </c>
      <c r="AB1338">
        <v>9</v>
      </c>
      <c r="AC1338" s="3">
        <f t="shared" si="123"/>
        <v>82</v>
      </c>
      <c r="AD1338" s="3">
        <f t="shared" si="124"/>
        <v>6</v>
      </c>
      <c r="AE1338" s="3" t="s">
        <v>30461</v>
      </c>
      <c r="AF1338" t="b">
        <v>0</v>
      </c>
      <c r="AG1338" s="1">
        <v>44655.557546296295</v>
      </c>
    </row>
    <row r="1339" spans="1:33" ht="34" x14ac:dyDescent="0.2">
      <c r="A1339" t="s">
        <v>4105</v>
      </c>
      <c r="B1339">
        <v>16517</v>
      </c>
      <c r="C1339" s="3" t="s">
        <v>4106</v>
      </c>
      <c r="D1339" t="s">
        <v>4107</v>
      </c>
      <c r="E1339" t="s">
        <v>30144</v>
      </c>
      <c r="F1339" s="9" t="str">
        <f>_xlfn.XLOOKUP(E1339,'Raw Data - Area Code'!A:A,'Raw Data - Area Code'!B:B,"",FALSE)</f>
        <v>Brighton</v>
      </c>
      <c r="G1339" s="9"/>
      <c r="H1339" s="18" t="s">
        <v>3896</v>
      </c>
      <c r="I1339" s="20">
        <v>86</v>
      </c>
      <c r="J1339" s="8" t="str">
        <f>_xlfn.XLOOKUP(TRIM(I1339),'Raw Data - SIC Code'!A:A,'Raw Data - SIC Code'!C:C,"",FALSE)</f>
        <v>Healthcare</v>
      </c>
      <c r="K1339">
        <v>15.9</v>
      </c>
      <c r="L1339" s="3">
        <v>0</v>
      </c>
      <c r="M1339">
        <v>41.1</v>
      </c>
      <c r="N1339">
        <v>57.1</v>
      </c>
      <c r="O1339">
        <v>16.899999999999999</v>
      </c>
      <c r="P1339">
        <v>7.4</v>
      </c>
      <c r="Q1339" s="27">
        <f t="shared" si="125"/>
        <v>39.094650205761319</v>
      </c>
      <c r="R1339">
        <v>31.6</v>
      </c>
      <c r="S1339">
        <v>68.400000000000006</v>
      </c>
      <c r="T1339" s="3">
        <f t="shared" si="120"/>
        <v>-36.800000000000004</v>
      </c>
      <c r="U1339">
        <v>27.7</v>
      </c>
      <c r="V1339">
        <v>72.3</v>
      </c>
      <c r="W1339" s="3">
        <f t="shared" si="121"/>
        <v>-44.599999999999994</v>
      </c>
      <c r="X1339">
        <v>20.3</v>
      </c>
      <c r="Y1339">
        <v>79.7</v>
      </c>
      <c r="Z1339" s="3">
        <f t="shared" si="122"/>
        <v>-59.400000000000006</v>
      </c>
      <c r="AA1339">
        <v>37.799999999999997</v>
      </c>
      <c r="AB1339">
        <v>62.2</v>
      </c>
      <c r="AC1339" s="3">
        <f t="shared" si="123"/>
        <v>-24.400000000000006</v>
      </c>
      <c r="AD1339" s="3">
        <f t="shared" si="124"/>
        <v>1</v>
      </c>
      <c r="AE1339" s="3" t="s">
        <v>30463</v>
      </c>
      <c r="AF1339" t="b">
        <v>0</v>
      </c>
      <c r="AG1339" s="1">
        <v>44614.571504629632</v>
      </c>
    </row>
    <row r="1340" spans="1:33" ht="68" x14ac:dyDescent="0.2">
      <c r="A1340" t="s">
        <v>4108</v>
      </c>
      <c r="B1340">
        <v>2398</v>
      </c>
      <c r="C1340" s="3" t="s">
        <v>4109</v>
      </c>
      <c r="D1340" t="s">
        <v>4110</v>
      </c>
      <c r="E1340" t="s">
        <v>30144</v>
      </c>
      <c r="F1340" s="9" t="str">
        <f>_xlfn.XLOOKUP(E1340,'Raw Data - Area Code'!A:A,'Raw Data - Area Code'!B:B,"",FALSE)</f>
        <v>Brighton</v>
      </c>
      <c r="G1340" s="9">
        <v>7663</v>
      </c>
      <c r="H1340" s="18" t="s">
        <v>2006</v>
      </c>
      <c r="I1340" s="20" t="s">
        <v>30235</v>
      </c>
      <c r="J1340" s="8" t="str">
        <f>_xlfn.XLOOKUP(TRIM(I1340),'Raw Data - SIC Code'!A:A,'Raw Data - SIC Code'!C:C,"",FALSE)</f>
        <v>Education</v>
      </c>
      <c r="K1340">
        <v>9.1999999999999993</v>
      </c>
      <c r="L1340" s="3">
        <v>-7.6</v>
      </c>
      <c r="O1340">
        <v>0</v>
      </c>
      <c r="P1340">
        <v>0</v>
      </c>
      <c r="Q1340" s="27">
        <v>0</v>
      </c>
      <c r="R1340">
        <v>57.4</v>
      </c>
      <c r="S1340">
        <v>42.6</v>
      </c>
      <c r="T1340" s="3">
        <f t="shared" si="120"/>
        <v>14.799999999999997</v>
      </c>
      <c r="U1340">
        <v>33.6</v>
      </c>
      <c r="V1340">
        <v>66.400000000000006</v>
      </c>
      <c r="W1340" s="3">
        <f t="shared" si="121"/>
        <v>-32.800000000000004</v>
      </c>
      <c r="X1340">
        <v>38.299999999999997</v>
      </c>
      <c r="Y1340">
        <v>61.7</v>
      </c>
      <c r="Z1340" s="3">
        <f t="shared" si="122"/>
        <v>-23.400000000000006</v>
      </c>
      <c r="AA1340">
        <v>57</v>
      </c>
      <c r="AB1340">
        <v>43</v>
      </c>
      <c r="AC1340" s="3">
        <f t="shared" si="123"/>
        <v>14.000000000000002</v>
      </c>
      <c r="AD1340" s="3">
        <f t="shared" si="124"/>
        <v>2</v>
      </c>
      <c r="AE1340" s="3" t="s">
        <v>30461</v>
      </c>
      <c r="AF1340" t="b">
        <v>0</v>
      </c>
      <c r="AG1340" s="1">
        <v>44644.413877314815</v>
      </c>
    </row>
    <row r="1341" spans="1:33" x14ac:dyDescent="0.2">
      <c r="A1341" t="s">
        <v>4111</v>
      </c>
      <c r="B1341">
        <v>2399</v>
      </c>
      <c r="C1341" s="3" t="s">
        <v>4112</v>
      </c>
      <c r="D1341" t="s">
        <v>4113</v>
      </c>
      <c r="E1341" t="s">
        <v>30226</v>
      </c>
      <c r="F1341" s="9" t="str">
        <f>_xlfn.XLOOKUP(E1341,'Raw Data - Area Code'!A:A,'Raw Data - Area Code'!B:B,"",FALSE)</f>
        <v>Birmingham</v>
      </c>
      <c r="G1341" s="9">
        <v>8935930</v>
      </c>
      <c r="H1341" s="8">
        <v>55100</v>
      </c>
      <c r="I1341" s="20" t="s">
        <v>30266</v>
      </c>
      <c r="J1341" s="8" t="str">
        <f>_xlfn.XLOOKUP(TRIM(I1341),'Raw Data - SIC Code'!A:A,'Raw Data - SIC Code'!C:C,"",FALSE)</f>
        <v>Hospitality</v>
      </c>
      <c r="K1341">
        <v>0.4</v>
      </c>
      <c r="L1341" s="3">
        <v>-1.6</v>
      </c>
      <c r="M1341">
        <v>0.2</v>
      </c>
      <c r="N1341">
        <v>0.4</v>
      </c>
      <c r="O1341">
        <v>91</v>
      </c>
      <c r="P1341">
        <v>87.5</v>
      </c>
      <c r="Q1341" s="27">
        <f t="shared" si="125"/>
        <v>1.9607843137254901</v>
      </c>
      <c r="R1341">
        <v>56.4</v>
      </c>
      <c r="S1341">
        <v>43.6</v>
      </c>
      <c r="T1341" s="3">
        <f t="shared" si="120"/>
        <v>12.799999999999997</v>
      </c>
      <c r="U1341">
        <v>50</v>
      </c>
      <c r="V1341">
        <v>50</v>
      </c>
      <c r="W1341" s="3">
        <f t="shared" si="121"/>
        <v>0</v>
      </c>
      <c r="X1341">
        <v>30.9</v>
      </c>
      <c r="Y1341">
        <v>69.099999999999994</v>
      </c>
      <c r="Z1341" s="3">
        <f t="shared" si="122"/>
        <v>-38.199999999999996</v>
      </c>
      <c r="AA1341">
        <v>45.5</v>
      </c>
      <c r="AB1341">
        <v>54.5</v>
      </c>
      <c r="AC1341" s="3">
        <f t="shared" si="123"/>
        <v>-9</v>
      </c>
      <c r="AD1341" s="3">
        <f t="shared" si="124"/>
        <v>2</v>
      </c>
      <c r="AE1341" s="3" t="s">
        <v>30575</v>
      </c>
      <c r="AF1341" t="b">
        <v>0</v>
      </c>
      <c r="AG1341" s="1">
        <v>44664.908275462964</v>
      </c>
    </row>
    <row r="1342" spans="1:33" ht="34" x14ac:dyDescent="0.2">
      <c r="A1342" t="s">
        <v>4114</v>
      </c>
      <c r="B1342">
        <v>580</v>
      </c>
      <c r="C1342" s="3" t="s">
        <v>4115</v>
      </c>
      <c r="D1342" t="s">
        <v>4116</v>
      </c>
      <c r="E1342" t="s">
        <v>30144</v>
      </c>
      <c r="F1342" s="9" t="str">
        <f>_xlfn.XLOOKUP(E1342,'Raw Data - Area Code'!A:A,'Raw Data - Area Code'!B:B,"",FALSE)</f>
        <v>Brighton</v>
      </c>
      <c r="G1342" s="9"/>
      <c r="H1342" s="18" t="s">
        <v>506</v>
      </c>
      <c r="I1342" s="20">
        <v>85</v>
      </c>
      <c r="J1342" s="8" t="str">
        <f>_xlfn.XLOOKUP(TRIM(I1342),'Raw Data - SIC Code'!A:A,'Raw Data - SIC Code'!C:C,"",FALSE)</f>
        <v>Education</v>
      </c>
      <c r="K1342">
        <v>3.3</v>
      </c>
      <c r="L1342" s="3">
        <v>1.6</v>
      </c>
      <c r="O1342">
        <v>0</v>
      </c>
      <c r="P1342">
        <v>0</v>
      </c>
      <c r="Q1342" s="27">
        <v>0</v>
      </c>
      <c r="R1342">
        <v>40</v>
      </c>
      <c r="S1342">
        <v>60</v>
      </c>
      <c r="T1342" s="3">
        <f t="shared" si="120"/>
        <v>-20</v>
      </c>
      <c r="U1342">
        <v>24</v>
      </c>
      <c r="V1342">
        <v>76</v>
      </c>
      <c r="W1342" s="3">
        <f t="shared" si="121"/>
        <v>-52</v>
      </c>
      <c r="X1342">
        <v>21</v>
      </c>
      <c r="Y1342">
        <v>79</v>
      </c>
      <c r="Z1342" s="3">
        <f t="shared" si="122"/>
        <v>-57.999999999999993</v>
      </c>
      <c r="AA1342">
        <v>53</v>
      </c>
      <c r="AB1342">
        <v>47</v>
      </c>
      <c r="AC1342" s="3">
        <f t="shared" si="123"/>
        <v>6</v>
      </c>
      <c r="AD1342" s="3">
        <f t="shared" si="124"/>
        <v>2</v>
      </c>
      <c r="AE1342" s="3" t="s">
        <v>333</v>
      </c>
      <c r="AF1342" t="b">
        <v>0</v>
      </c>
      <c r="AG1342" s="1">
        <v>44580.59065972222</v>
      </c>
    </row>
    <row r="1343" spans="1:33" x14ac:dyDescent="0.2">
      <c r="A1343" t="s">
        <v>4117</v>
      </c>
      <c r="B1343">
        <v>2401</v>
      </c>
      <c r="C1343" s="3" t="s">
        <v>4118</v>
      </c>
      <c r="D1343" t="s">
        <v>708</v>
      </c>
      <c r="E1343" t="s">
        <v>30120</v>
      </c>
      <c r="F1343" s="9" t="str">
        <f>_xlfn.XLOOKUP(E1343,'Raw Data - Area Code'!A:A,'Raw Data - Area Code'!B:B,"",FALSE)</f>
        <v>Tunbridge Wells</v>
      </c>
      <c r="G1343" s="9">
        <v>4137311</v>
      </c>
      <c r="H1343" s="8">
        <v>66220</v>
      </c>
      <c r="I1343" s="20" t="s">
        <v>30254</v>
      </c>
      <c r="J1343" s="8" t="str">
        <f>_xlfn.XLOOKUP(TRIM(I1343),'Raw Data - SIC Code'!A:A,'Raw Data - SIC Code'!C:C,"",FALSE)</f>
        <v>Finance</v>
      </c>
      <c r="K1343">
        <v>6.7</v>
      </c>
      <c r="L1343" s="3">
        <v>3.3</v>
      </c>
      <c r="M1343">
        <v>7.5</v>
      </c>
      <c r="N1343">
        <v>0</v>
      </c>
      <c r="O1343">
        <v>26</v>
      </c>
      <c r="P1343">
        <v>19</v>
      </c>
      <c r="Q1343" s="27">
        <f t="shared" si="125"/>
        <v>15.555555555555555</v>
      </c>
      <c r="R1343">
        <v>66.7</v>
      </c>
      <c r="S1343">
        <v>33.299999999999997</v>
      </c>
      <c r="T1343" s="3">
        <f t="shared" si="120"/>
        <v>33.400000000000006</v>
      </c>
      <c r="U1343">
        <v>16.399999999999999</v>
      </c>
      <c r="V1343">
        <v>83.6</v>
      </c>
      <c r="W1343" s="3">
        <f t="shared" si="121"/>
        <v>-67.199999999999989</v>
      </c>
      <c r="X1343">
        <v>43.8</v>
      </c>
      <c r="Y1343">
        <v>56.2</v>
      </c>
      <c r="Z1343" s="3">
        <f t="shared" si="122"/>
        <v>-12.400000000000006</v>
      </c>
      <c r="AA1343">
        <v>53.4</v>
      </c>
      <c r="AB1343">
        <v>46.6</v>
      </c>
      <c r="AC1343" s="3">
        <f t="shared" si="123"/>
        <v>6.799999999999998</v>
      </c>
      <c r="AD1343" s="3">
        <f t="shared" si="124"/>
        <v>4</v>
      </c>
      <c r="AE1343" s="3" t="s">
        <v>30460</v>
      </c>
      <c r="AF1343" t="b">
        <v>0</v>
      </c>
      <c r="AG1343" s="1">
        <v>44671.688611111109</v>
      </c>
    </row>
    <row r="1344" spans="1:33" x14ac:dyDescent="0.2">
      <c r="A1344" t="s">
        <v>4119</v>
      </c>
      <c r="B1344">
        <v>15096</v>
      </c>
      <c r="C1344" s="3" t="s">
        <v>4120</v>
      </c>
      <c r="D1344" t="s">
        <v>4121</v>
      </c>
      <c r="E1344" t="s">
        <v>30228</v>
      </c>
      <c r="F1344" s="9" t="str">
        <f>_xlfn.XLOOKUP(E1344,'Raw Data - Area Code'!A:A,'Raw Data - Area Code'!B:B,"",FALSE)</f>
        <v>Glasgow</v>
      </c>
      <c r="G1344" s="9" t="s">
        <v>4122</v>
      </c>
      <c r="H1344" s="8">
        <v>78200</v>
      </c>
      <c r="I1344" s="20" t="s">
        <v>30243</v>
      </c>
      <c r="J1344" s="8" t="str">
        <f>_xlfn.XLOOKUP(TRIM(I1344),'Raw Data - SIC Code'!A:A,'Raw Data - SIC Code'!C:C,"",FALSE)</f>
        <v>Admin Services</v>
      </c>
      <c r="K1344">
        <v>5.0999999999999996</v>
      </c>
      <c r="L1344" s="3">
        <v>6.6</v>
      </c>
      <c r="M1344">
        <v>64.7</v>
      </c>
      <c r="N1344">
        <v>83.2</v>
      </c>
      <c r="O1344">
        <v>1.9</v>
      </c>
      <c r="P1344">
        <v>4</v>
      </c>
      <c r="Q1344" s="27">
        <f t="shared" si="125"/>
        <v>-35.593220338983052</v>
      </c>
      <c r="R1344">
        <v>63.5</v>
      </c>
      <c r="S1344">
        <v>36.5</v>
      </c>
      <c r="T1344" s="3">
        <f t="shared" si="120"/>
        <v>27</v>
      </c>
      <c r="U1344">
        <v>75.2</v>
      </c>
      <c r="V1344">
        <v>24.8</v>
      </c>
      <c r="W1344" s="3">
        <f t="shared" si="121"/>
        <v>50.4</v>
      </c>
      <c r="X1344">
        <v>73.900000000000006</v>
      </c>
      <c r="Y1344">
        <v>26.1</v>
      </c>
      <c r="Z1344" s="3">
        <f t="shared" si="122"/>
        <v>47.800000000000004</v>
      </c>
      <c r="AA1344">
        <v>78.099999999999994</v>
      </c>
      <c r="AB1344">
        <v>21.9</v>
      </c>
      <c r="AC1344" s="3">
        <f t="shared" si="123"/>
        <v>56.199999999999996</v>
      </c>
      <c r="AD1344" s="3">
        <f t="shared" si="124"/>
        <v>5</v>
      </c>
      <c r="AE1344" s="3" t="s">
        <v>30462</v>
      </c>
      <c r="AF1344" t="b">
        <v>0</v>
      </c>
      <c r="AG1344" s="1">
        <v>44631.600555555553</v>
      </c>
    </row>
    <row r="1345" spans="1:33" x14ac:dyDescent="0.2">
      <c r="A1345" t="s">
        <v>4123</v>
      </c>
      <c r="B1345">
        <v>2405</v>
      </c>
      <c r="C1345" s="3" t="s">
        <v>4124</v>
      </c>
      <c r="D1345" t="s">
        <v>4125</v>
      </c>
      <c r="E1345" t="s">
        <v>30142</v>
      </c>
      <c r="F1345" s="9" t="str">
        <f>_xlfn.XLOOKUP(E1345,'Raw Data - Area Code'!A:A,'Raw Data - Area Code'!B:B,"",FALSE)</f>
        <v>Bristol</v>
      </c>
      <c r="G1345" s="9">
        <v>5526203</v>
      </c>
      <c r="H1345" s="8">
        <v>86210</v>
      </c>
      <c r="I1345" s="20" t="s">
        <v>30237</v>
      </c>
      <c r="J1345" s="8" t="str">
        <f>_xlfn.XLOOKUP(TRIM(I1345),'Raw Data - SIC Code'!A:A,'Raw Data - SIC Code'!C:C,"",FALSE)</f>
        <v>Healthcare</v>
      </c>
      <c r="K1345">
        <v>2.8</v>
      </c>
      <c r="L1345" s="3">
        <v>-34</v>
      </c>
      <c r="M1345">
        <v>6.7</v>
      </c>
      <c r="N1345">
        <v>-16.899999999999999</v>
      </c>
      <c r="O1345">
        <v>80.5</v>
      </c>
      <c r="P1345">
        <v>78.5</v>
      </c>
      <c r="Q1345" s="27">
        <f t="shared" si="125"/>
        <v>1.257861635220126</v>
      </c>
      <c r="R1345">
        <v>25.4</v>
      </c>
      <c r="S1345">
        <v>74.599999999999994</v>
      </c>
      <c r="T1345" s="3">
        <f t="shared" si="120"/>
        <v>-49.199999999999996</v>
      </c>
      <c r="U1345">
        <v>35.700000000000003</v>
      </c>
      <c r="V1345">
        <v>64.3</v>
      </c>
      <c r="W1345" s="3">
        <f t="shared" si="121"/>
        <v>-28.599999999999991</v>
      </c>
      <c r="X1345">
        <v>15.7</v>
      </c>
      <c r="Y1345">
        <v>84.3</v>
      </c>
      <c r="Z1345" s="3">
        <f t="shared" si="122"/>
        <v>-68.599999999999994</v>
      </c>
      <c r="AA1345">
        <v>29.6</v>
      </c>
      <c r="AB1345">
        <v>70.400000000000006</v>
      </c>
      <c r="AC1345" s="3">
        <f t="shared" si="123"/>
        <v>-40.800000000000004</v>
      </c>
      <c r="AD1345" s="3">
        <f t="shared" si="124"/>
        <v>1</v>
      </c>
      <c r="AE1345" s="3" t="s">
        <v>30460</v>
      </c>
      <c r="AF1345" t="b">
        <v>0</v>
      </c>
      <c r="AG1345" s="1">
        <v>44645.494097222225</v>
      </c>
    </row>
    <row r="1346" spans="1:33" x14ac:dyDescent="0.2">
      <c r="A1346" t="s">
        <v>4126</v>
      </c>
      <c r="B1346">
        <v>2406</v>
      </c>
      <c r="C1346" s="3" t="s">
        <v>4127</v>
      </c>
      <c r="D1346" t="s">
        <v>907</v>
      </c>
      <c r="E1346" t="s">
        <v>30149</v>
      </c>
      <c r="F1346" s="9" t="str">
        <f>_xlfn.XLOOKUP(E1346,'Raw Data - Area Code'!A:A,'Raw Data - Area Code'!B:B,"",FALSE)</f>
        <v>Leeds</v>
      </c>
      <c r="G1346" s="9">
        <v>1318148</v>
      </c>
      <c r="H1346" s="8">
        <v>46900</v>
      </c>
      <c r="I1346" s="20" t="s">
        <v>30252</v>
      </c>
      <c r="J1346" s="8" t="str">
        <f>_xlfn.XLOOKUP(TRIM(I1346),'Raw Data - SIC Code'!A:A,'Raw Data - SIC Code'!C:C,"",FALSE)</f>
        <v>Trade</v>
      </c>
      <c r="K1346">
        <v>25.9</v>
      </c>
      <c r="L1346" s="3">
        <v>27.6</v>
      </c>
      <c r="M1346">
        <v>65.400000000000006</v>
      </c>
      <c r="N1346">
        <v>22.8</v>
      </c>
      <c r="O1346">
        <v>75</v>
      </c>
      <c r="P1346">
        <v>66</v>
      </c>
      <c r="Q1346" s="27">
        <f t="shared" si="125"/>
        <v>6.3829787234042552</v>
      </c>
      <c r="R1346">
        <v>49</v>
      </c>
      <c r="S1346">
        <v>51</v>
      </c>
      <c r="T1346" s="3">
        <f t="shared" si="120"/>
        <v>-2</v>
      </c>
      <c r="U1346">
        <v>30</v>
      </c>
      <c r="V1346">
        <v>70</v>
      </c>
      <c r="W1346" s="3">
        <f t="shared" si="121"/>
        <v>-40</v>
      </c>
      <c r="X1346">
        <v>63</v>
      </c>
      <c r="Y1346">
        <v>37</v>
      </c>
      <c r="Z1346" s="3">
        <f t="shared" si="122"/>
        <v>26</v>
      </c>
      <c r="AA1346">
        <v>66</v>
      </c>
      <c r="AB1346">
        <v>34</v>
      </c>
      <c r="AC1346" s="3">
        <f t="shared" si="123"/>
        <v>32</v>
      </c>
      <c r="AD1346" s="3">
        <f t="shared" si="124"/>
        <v>4</v>
      </c>
      <c r="AE1346" s="3" t="s">
        <v>30460</v>
      </c>
      <c r="AF1346" t="b">
        <v>0</v>
      </c>
      <c r="AG1346" s="1">
        <v>44334.624050925922</v>
      </c>
    </row>
    <row r="1347" spans="1:33" x14ac:dyDescent="0.2">
      <c r="A1347" t="s">
        <v>4128</v>
      </c>
      <c r="B1347">
        <v>2408</v>
      </c>
      <c r="C1347" s="3" t="s">
        <v>4129</v>
      </c>
      <c r="D1347" t="s">
        <v>4130</v>
      </c>
      <c r="E1347" t="s">
        <v>30142</v>
      </c>
      <c r="F1347" s="9" t="str">
        <f>_xlfn.XLOOKUP(E1347,'Raw Data - Area Code'!A:A,'Raw Data - Area Code'!B:B,"",FALSE)</f>
        <v>Bristol</v>
      </c>
      <c r="G1347" s="9">
        <v>2078692</v>
      </c>
      <c r="H1347" s="8">
        <v>51101</v>
      </c>
      <c r="I1347" s="20" t="s">
        <v>30295</v>
      </c>
      <c r="J1347" s="8" t="str">
        <f>_xlfn.XLOOKUP(TRIM(I1347),'Raw Data - SIC Code'!A:A,'Raw Data - SIC Code'!C:C,"",FALSE)</f>
        <v>Logistics</v>
      </c>
      <c r="K1347">
        <v>17.600000000000001</v>
      </c>
      <c r="L1347" s="3">
        <v>2.2999999999999998</v>
      </c>
      <c r="M1347">
        <v>60</v>
      </c>
      <c r="N1347">
        <v>51</v>
      </c>
      <c r="O1347">
        <v>2</v>
      </c>
      <c r="P1347">
        <v>0.4</v>
      </c>
      <c r="Q1347" s="27">
        <f t="shared" si="125"/>
        <v>66.666666666666671</v>
      </c>
      <c r="R1347">
        <v>74</v>
      </c>
      <c r="S1347">
        <v>26</v>
      </c>
      <c r="T1347" s="3">
        <f t="shared" ref="T1347:T1410" si="126">(R1347 - S1347) / (R1347 + S1347) * 100</f>
        <v>48</v>
      </c>
      <c r="U1347">
        <v>65</v>
      </c>
      <c r="V1347">
        <v>35</v>
      </c>
      <c r="W1347" s="3">
        <f t="shared" ref="W1347:W1410" si="127">(U1347 - V1347) / (U1347 + V1347) * 100</f>
        <v>30</v>
      </c>
      <c r="X1347">
        <v>80</v>
      </c>
      <c r="Y1347">
        <v>20</v>
      </c>
      <c r="Z1347" s="3">
        <f t="shared" ref="Z1347:Z1410" si="128">(X1347 - Y1347) / (X1347 + Y1347) * 100</f>
        <v>60</v>
      </c>
      <c r="AA1347">
        <v>80</v>
      </c>
      <c r="AB1347">
        <v>20</v>
      </c>
      <c r="AC1347" s="3">
        <f t="shared" ref="AC1347:AC1410" si="129">(AA1347 - AB1347) / (AA1347 + AB1347) * 100</f>
        <v>60</v>
      </c>
      <c r="AD1347" s="3">
        <f t="shared" ref="AD1347:AD1410" si="130">--(L1347&gt;0) + --(Q1347&gt;0) + --(T1347&gt;0) + --(W1347&gt;0) + --(Z1347&gt;0) + --(AC1347&gt;0)</f>
        <v>6</v>
      </c>
      <c r="AE1347" s="3" t="s">
        <v>30460</v>
      </c>
      <c r="AF1347" t="b">
        <v>0</v>
      </c>
      <c r="AG1347" s="1">
        <v>44613.5622337963</v>
      </c>
    </row>
    <row r="1348" spans="1:33" ht="34" x14ac:dyDescent="0.2">
      <c r="A1348" t="s">
        <v>4131</v>
      </c>
      <c r="B1348">
        <v>2410</v>
      </c>
      <c r="C1348" s="3" t="s">
        <v>4132</v>
      </c>
      <c r="D1348" t="s">
        <v>4133</v>
      </c>
      <c r="E1348" t="s">
        <v>30142</v>
      </c>
      <c r="F1348" s="9" t="str">
        <f>_xlfn.XLOOKUP(E1348,'Raw Data - Area Code'!A:A,'Raw Data - Area Code'!B:B,"",FALSE)</f>
        <v>Bristol</v>
      </c>
      <c r="G1348" s="9"/>
      <c r="H1348" s="18" t="s">
        <v>668</v>
      </c>
      <c r="I1348" s="20">
        <v>84</v>
      </c>
      <c r="J1348" s="8" t="str">
        <f>_xlfn.XLOOKUP(TRIM(I1348),'Raw Data - SIC Code'!A:A,'Raw Data - SIC Code'!C:C,"",FALSE)</f>
        <v>Public Admin</v>
      </c>
      <c r="K1348">
        <v>4.5999999999999996</v>
      </c>
      <c r="L1348" s="3">
        <v>9.3000000000000007</v>
      </c>
      <c r="O1348">
        <v>0</v>
      </c>
      <c r="P1348">
        <v>0</v>
      </c>
      <c r="Q1348" s="27">
        <v>0</v>
      </c>
      <c r="R1348">
        <v>34.4</v>
      </c>
      <c r="S1348">
        <v>65.599999999999994</v>
      </c>
      <c r="T1348" s="3">
        <f t="shared" si="126"/>
        <v>-31.199999999999996</v>
      </c>
      <c r="U1348">
        <v>37.9</v>
      </c>
      <c r="V1348">
        <v>62.1</v>
      </c>
      <c r="W1348" s="3">
        <f t="shared" si="127"/>
        <v>-24.200000000000003</v>
      </c>
      <c r="X1348">
        <v>46.2</v>
      </c>
      <c r="Y1348">
        <v>53.8</v>
      </c>
      <c r="Z1348" s="3">
        <f t="shared" si="128"/>
        <v>-7.5999999999999943</v>
      </c>
      <c r="AA1348">
        <v>43.7</v>
      </c>
      <c r="AB1348">
        <v>56.3</v>
      </c>
      <c r="AC1348" s="3">
        <f t="shared" si="129"/>
        <v>-12.599999999999994</v>
      </c>
      <c r="AD1348" s="3">
        <f t="shared" si="130"/>
        <v>1</v>
      </c>
      <c r="AE1348" s="3" t="s">
        <v>30463</v>
      </c>
      <c r="AF1348" t="b">
        <v>0</v>
      </c>
      <c r="AG1348" s="1">
        <v>44622.44940972222</v>
      </c>
    </row>
    <row r="1349" spans="1:33" x14ac:dyDescent="0.2">
      <c r="A1349" t="s">
        <v>4134</v>
      </c>
      <c r="B1349">
        <v>2413</v>
      </c>
      <c r="C1349" s="3" t="s">
        <v>4135</v>
      </c>
      <c r="D1349" t="s">
        <v>4136</v>
      </c>
      <c r="E1349" t="s">
        <v>30166</v>
      </c>
      <c r="F1349" s="9" t="str">
        <f>_xlfn.XLOOKUP(E1349,'Raw Data - Area Code'!A:A,'Raw Data - Area Code'!B:B,"",FALSE)</f>
        <v>Peterborough</v>
      </c>
      <c r="G1349" s="9">
        <v>1016224</v>
      </c>
      <c r="H1349" s="8">
        <v>46310</v>
      </c>
      <c r="I1349" s="20" t="s">
        <v>30252</v>
      </c>
      <c r="J1349" s="8" t="str">
        <f>_xlfn.XLOOKUP(TRIM(I1349),'Raw Data - SIC Code'!A:A,'Raw Data - SIC Code'!C:C,"",FALSE)</f>
        <v>Trade</v>
      </c>
      <c r="K1349">
        <v>8</v>
      </c>
      <c r="L1349" s="3">
        <v>0</v>
      </c>
      <c r="M1349">
        <v>63</v>
      </c>
      <c r="N1349">
        <v>15</v>
      </c>
      <c r="O1349">
        <v>69</v>
      </c>
      <c r="P1349">
        <v>72</v>
      </c>
      <c r="Q1349" s="27">
        <f t="shared" ref="Q1349:Q1411" si="131">(O1349 - P1349) / (O1349 + P1349) * 100</f>
        <v>-2.1276595744680851</v>
      </c>
      <c r="R1349">
        <v>82</v>
      </c>
      <c r="S1349">
        <v>18</v>
      </c>
      <c r="T1349" s="3">
        <f t="shared" si="126"/>
        <v>64</v>
      </c>
      <c r="U1349">
        <v>67</v>
      </c>
      <c r="V1349">
        <v>33</v>
      </c>
      <c r="W1349" s="3">
        <f t="shared" si="127"/>
        <v>34</v>
      </c>
      <c r="X1349">
        <v>77</v>
      </c>
      <c r="Y1349">
        <v>23</v>
      </c>
      <c r="Z1349" s="3">
        <f t="shared" si="128"/>
        <v>54</v>
      </c>
      <c r="AA1349">
        <v>83</v>
      </c>
      <c r="AB1349">
        <v>17</v>
      </c>
      <c r="AC1349" s="3">
        <f t="shared" si="129"/>
        <v>66</v>
      </c>
      <c r="AD1349" s="3">
        <f t="shared" si="130"/>
        <v>4</v>
      </c>
      <c r="AE1349" s="3" t="s">
        <v>30460</v>
      </c>
      <c r="AF1349" t="b">
        <v>0</v>
      </c>
      <c r="AG1349" s="1">
        <v>44650.645983796298</v>
      </c>
    </row>
    <row r="1350" spans="1:33" ht="34" x14ac:dyDescent="0.2">
      <c r="A1350" t="s">
        <v>4137</v>
      </c>
      <c r="B1350">
        <v>2414</v>
      </c>
      <c r="C1350" s="3" t="s">
        <v>4138</v>
      </c>
      <c r="D1350" t="s">
        <v>4139</v>
      </c>
      <c r="E1350" t="s">
        <v>30142</v>
      </c>
      <c r="F1350" s="9" t="str">
        <f>_xlfn.XLOOKUP(E1350,'Raw Data - Area Code'!A:A,'Raw Data - Area Code'!B:B,"",FALSE)</f>
        <v>Bristol</v>
      </c>
      <c r="G1350" s="9">
        <v>5142007</v>
      </c>
      <c r="H1350" s="18" t="s">
        <v>34</v>
      </c>
      <c r="I1350" s="20" t="s">
        <v>30235</v>
      </c>
      <c r="J1350" s="8" t="str">
        <f>_xlfn.XLOOKUP(TRIM(I1350),'Raw Data - SIC Code'!A:A,'Raw Data - SIC Code'!C:C,"",FALSE)</f>
        <v>Education</v>
      </c>
      <c r="K1350">
        <v>13</v>
      </c>
      <c r="L1350" s="3">
        <v>14</v>
      </c>
      <c r="O1350">
        <v>0</v>
      </c>
      <c r="P1350">
        <v>0</v>
      </c>
      <c r="Q1350" s="27">
        <v>0</v>
      </c>
      <c r="R1350">
        <v>32</v>
      </c>
      <c r="S1350">
        <v>68</v>
      </c>
      <c r="T1350" s="3">
        <f t="shared" si="126"/>
        <v>-36</v>
      </c>
      <c r="U1350">
        <v>31</v>
      </c>
      <c r="V1350">
        <v>69</v>
      </c>
      <c r="W1350" s="3">
        <f t="shared" si="127"/>
        <v>-38</v>
      </c>
      <c r="X1350">
        <v>49</v>
      </c>
      <c r="Y1350">
        <v>51</v>
      </c>
      <c r="Z1350" s="3">
        <f t="shared" si="128"/>
        <v>-2</v>
      </c>
      <c r="AA1350">
        <v>35</v>
      </c>
      <c r="AB1350">
        <v>65</v>
      </c>
      <c r="AC1350" s="3">
        <f t="shared" si="129"/>
        <v>-30</v>
      </c>
      <c r="AD1350" s="3">
        <f t="shared" si="130"/>
        <v>1</v>
      </c>
      <c r="AE1350" s="3" t="s">
        <v>30460</v>
      </c>
      <c r="AF1350" t="b">
        <v>0</v>
      </c>
      <c r="AG1350" s="1">
        <v>44652.356076388889</v>
      </c>
    </row>
    <row r="1351" spans="1:33" x14ac:dyDescent="0.2">
      <c r="A1351" t="s">
        <v>4140</v>
      </c>
      <c r="B1351">
        <v>2417</v>
      </c>
      <c r="C1351" s="3" t="s">
        <v>4141</v>
      </c>
      <c r="D1351" t="s">
        <v>4142</v>
      </c>
      <c r="E1351" t="s">
        <v>30125</v>
      </c>
      <c r="F1351" s="9" t="str">
        <f>_xlfn.XLOOKUP(E1351,'Raw Data - Area Code'!A:A,'Raw Data - Area Code'!B:B,"",FALSE)</f>
        <v>Hemel Hempstead</v>
      </c>
      <c r="G1351" s="9">
        <v>3393503</v>
      </c>
      <c r="H1351" s="8">
        <v>46460</v>
      </c>
      <c r="I1351" s="20" t="s">
        <v>30252</v>
      </c>
      <c r="J1351" s="8" t="str">
        <f>_xlfn.XLOOKUP(TRIM(I1351),'Raw Data - SIC Code'!A:A,'Raw Data - SIC Code'!C:C,"",FALSE)</f>
        <v>Trade</v>
      </c>
      <c r="K1351">
        <v>20</v>
      </c>
      <c r="L1351" s="3">
        <v>14</v>
      </c>
      <c r="M1351">
        <v>100</v>
      </c>
      <c r="N1351">
        <v>100</v>
      </c>
      <c r="O1351">
        <v>1</v>
      </c>
      <c r="P1351">
        <v>0</v>
      </c>
      <c r="Q1351" s="27">
        <f t="shared" si="131"/>
        <v>100</v>
      </c>
      <c r="R1351">
        <v>45</v>
      </c>
      <c r="S1351">
        <v>55</v>
      </c>
      <c r="T1351" s="3">
        <f t="shared" si="126"/>
        <v>-10</v>
      </c>
      <c r="U1351">
        <v>50</v>
      </c>
      <c r="V1351">
        <v>50</v>
      </c>
      <c r="W1351" s="3">
        <f t="shared" si="127"/>
        <v>0</v>
      </c>
      <c r="X1351">
        <v>56</v>
      </c>
      <c r="Y1351">
        <v>44</v>
      </c>
      <c r="Z1351" s="3">
        <f t="shared" si="128"/>
        <v>12</v>
      </c>
      <c r="AA1351">
        <v>75</v>
      </c>
      <c r="AB1351">
        <v>25</v>
      </c>
      <c r="AC1351" s="3">
        <f t="shared" si="129"/>
        <v>50</v>
      </c>
      <c r="AD1351" s="3">
        <f t="shared" si="130"/>
        <v>4</v>
      </c>
      <c r="AE1351" s="3" t="s">
        <v>30460</v>
      </c>
      <c r="AF1351" t="b">
        <v>1</v>
      </c>
      <c r="AG1351" s="1">
        <v>44704.487534722219</v>
      </c>
    </row>
    <row r="1352" spans="1:33" ht="34" x14ac:dyDescent="0.2">
      <c r="A1352" t="s">
        <v>4143</v>
      </c>
      <c r="B1352">
        <v>2418</v>
      </c>
      <c r="C1352" s="3" t="s">
        <v>4144</v>
      </c>
      <c r="D1352" t="s">
        <v>942</v>
      </c>
      <c r="E1352" t="s">
        <v>30127</v>
      </c>
      <c r="F1352" s="9" t="str">
        <f>_xlfn.XLOOKUP(E1352,'Raw Data - Area Code'!A:A,'Raw Data - Area Code'!B:B,"",FALSE)</f>
        <v>Newcastle upon Tyne</v>
      </c>
      <c r="G1352" s="9">
        <v>251237</v>
      </c>
      <c r="H1352" s="18" t="s">
        <v>4145</v>
      </c>
      <c r="I1352" s="20" t="s">
        <v>30280</v>
      </c>
      <c r="J1352" s="8" t="str">
        <f>_xlfn.XLOOKUP(TRIM(I1352),'Raw Data - SIC Code'!A:A,'Raw Data - SIC Code'!C:C,"",FALSE)</f>
        <v>Trade</v>
      </c>
      <c r="K1352">
        <v>21.3</v>
      </c>
      <c r="L1352" s="3">
        <v>11.9</v>
      </c>
      <c r="M1352">
        <v>10.8</v>
      </c>
      <c r="N1352">
        <v>49.9</v>
      </c>
      <c r="O1352">
        <v>77.7</v>
      </c>
      <c r="P1352">
        <v>60.4</v>
      </c>
      <c r="Q1352" s="27">
        <f t="shared" si="131"/>
        <v>12.527154236060827</v>
      </c>
      <c r="R1352">
        <v>82.6</v>
      </c>
      <c r="S1352">
        <v>17.399999999999999</v>
      </c>
      <c r="T1352" s="3">
        <f t="shared" si="126"/>
        <v>65.199999999999989</v>
      </c>
      <c r="U1352">
        <v>66.099999999999994</v>
      </c>
      <c r="V1352">
        <v>33.9</v>
      </c>
      <c r="W1352" s="3">
        <f t="shared" si="127"/>
        <v>32.199999999999996</v>
      </c>
      <c r="X1352">
        <v>82.7</v>
      </c>
      <c r="Y1352">
        <v>17.3</v>
      </c>
      <c r="Z1352" s="3">
        <f t="shared" si="128"/>
        <v>65.400000000000006</v>
      </c>
      <c r="AA1352">
        <v>91.1</v>
      </c>
      <c r="AB1352">
        <v>8.9</v>
      </c>
      <c r="AC1352" s="3">
        <f t="shared" si="129"/>
        <v>82.199999999999989</v>
      </c>
      <c r="AD1352" s="3">
        <f t="shared" si="130"/>
        <v>6</v>
      </c>
      <c r="AE1352" s="3" t="s">
        <v>30462</v>
      </c>
      <c r="AF1352" t="b">
        <v>0</v>
      </c>
      <c r="AG1352" s="1">
        <v>44651.714675925927</v>
      </c>
    </row>
    <row r="1353" spans="1:33" ht="51" x14ac:dyDescent="0.2">
      <c r="A1353" t="s">
        <v>4146</v>
      </c>
      <c r="B1353">
        <v>2419</v>
      </c>
      <c r="C1353" s="3" t="s">
        <v>4144</v>
      </c>
      <c r="D1353" t="s">
        <v>942</v>
      </c>
      <c r="E1353" t="s">
        <v>30127</v>
      </c>
      <c r="F1353" s="9" t="str">
        <f>_xlfn.XLOOKUP(E1353,'Raw Data - Area Code'!A:A,'Raw Data - Area Code'!B:B,"",FALSE)</f>
        <v>Newcastle upon Tyne</v>
      </c>
      <c r="G1353" s="9">
        <v>522856</v>
      </c>
      <c r="H1353" s="18" t="s">
        <v>1788</v>
      </c>
      <c r="I1353" s="20" t="s">
        <v>30280</v>
      </c>
      <c r="J1353" s="8" t="str">
        <f>_xlfn.XLOOKUP(TRIM(I1353),'Raw Data - SIC Code'!A:A,'Raw Data - SIC Code'!C:C,"",FALSE)</f>
        <v>Trade</v>
      </c>
      <c r="K1353">
        <v>20.8</v>
      </c>
      <c r="L1353" s="3">
        <v>19.8</v>
      </c>
      <c r="M1353">
        <v>11.9</v>
      </c>
      <c r="N1353">
        <v>56.9</v>
      </c>
      <c r="O1353">
        <v>83.1</v>
      </c>
      <c r="P1353">
        <v>68.900000000000006</v>
      </c>
      <c r="Q1353" s="27">
        <f t="shared" si="131"/>
        <v>9.3421052631578885</v>
      </c>
      <c r="R1353">
        <v>72.599999999999994</v>
      </c>
      <c r="S1353">
        <v>27.4</v>
      </c>
      <c r="T1353" s="3">
        <f t="shared" si="126"/>
        <v>45.199999999999996</v>
      </c>
      <c r="U1353">
        <v>66.7</v>
      </c>
      <c r="V1353">
        <v>33.299999999999997</v>
      </c>
      <c r="W1353" s="3">
        <f t="shared" si="127"/>
        <v>33.400000000000006</v>
      </c>
      <c r="X1353">
        <v>89.1</v>
      </c>
      <c r="Y1353">
        <v>10.9</v>
      </c>
      <c r="Z1353" s="3">
        <f t="shared" si="128"/>
        <v>78.199999999999989</v>
      </c>
      <c r="AA1353">
        <v>90.5</v>
      </c>
      <c r="AB1353">
        <v>9.5</v>
      </c>
      <c r="AC1353" s="3">
        <f t="shared" si="129"/>
        <v>81</v>
      </c>
      <c r="AD1353" s="3">
        <f t="shared" si="130"/>
        <v>6</v>
      </c>
      <c r="AE1353" s="3" t="s">
        <v>30462</v>
      </c>
      <c r="AF1353" t="b">
        <v>0</v>
      </c>
      <c r="AG1353" s="1">
        <v>44651.711967592593</v>
      </c>
    </row>
    <row r="1354" spans="1:33" x14ac:dyDescent="0.2">
      <c r="A1354" t="s">
        <v>4147</v>
      </c>
      <c r="B1354">
        <v>2420</v>
      </c>
      <c r="C1354" s="3" t="s">
        <v>4148</v>
      </c>
      <c r="D1354" t="s">
        <v>4149</v>
      </c>
      <c r="E1354" t="s">
        <v>30142</v>
      </c>
      <c r="F1354" s="9" t="str">
        <f>_xlfn.XLOOKUP(E1354,'Raw Data - Area Code'!A:A,'Raw Data - Area Code'!B:B,"",FALSE)</f>
        <v>Bristol</v>
      </c>
      <c r="G1354" s="9">
        <v>9472624</v>
      </c>
      <c r="H1354" s="8">
        <v>38110</v>
      </c>
      <c r="I1354" s="20" t="s">
        <v>30303</v>
      </c>
      <c r="J1354" s="8" t="str">
        <f>_xlfn.XLOOKUP(TRIM(I1354),'Raw Data - SIC Code'!A:A,'Raw Data - SIC Code'!C:C,"",FALSE)</f>
        <v>Utilities</v>
      </c>
      <c r="K1354">
        <v>-14</v>
      </c>
      <c r="L1354" s="3">
        <v>-9.9</v>
      </c>
      <c r="M1354">
        <v>-14</v>
      </c>
      <c r="N1354">
        <v>-9.9</v>
      </c>
      <c r="O1354">
        <v>0.6</v>
      </c>
      <c r="P1354">
        <v>0</v>
      </c>
      <c r="Q1354" s="27">
        <f t="shared" si="131"/>
        <v>100</v>
      </c>
      <c r="R1354">
        <v>87</v>
      </c>
      <c r="S1354">
        <v>13</v>
      </c>
      <c r="T1354" s="3">
        <f t="shared" si="126"/>
        <v>74</v>
      </c>
      <c r="U1354">
        <v>93</v>
      </c>
      <c r="V1354">
        <v>7</v>
      </c>
      <c r="W1354" s="3">
        <f t="shared" si="127"/>
        <v>86</v>
      </c>
      <c r="X1354">
        <v>93</v>
      </c>
      <c r="Y1354">
        <v>7</v>
      </c>
      <c r="Z1354" s="3">
        <f t="shared" si="128"/>
        <v>86</v>
      </c>
      <c r="AA1354">
        <v>82</v>
      </c>
      <c r="AB1354">
        <v>18</v>
      </c>
      <c r="AC1354" s="3">
        <f t="shared" si="129"/>
        <v>64</v>
      </c>
      <c r="AD1354" s="3">
        <f t="shared" si="130"/>
        <v>5</v>
      </c>
      <c r="AE1354" s="3" t="s">
        <v>333</v>
      </c>
      <c r="AF1354" t="b">
        <v>0</v>
      </c>
      <c r="AG1354" s="1">
        <v>44635.878946759258</v>
      </c>
    </row>
    <row r="1355" spans="1:33" x14ac:dyDescent="0.2">
      <c r="A1355" t="s">
        <v>4150</v>
      </c>
      <c r="B1355">
        <v>2421</v>
      </c>
      <c r="C1355" s="3" t="s">
        <v>4151</v>
      </c>
      <c r="D1355" t="s">
        <v>4152</v>
      </c>
      <c r="E1355" t="s">
        <v>30142</v>
      </c>
      <c r="F1355" s="9" t="str">
        <f>_xlfn.XLOOKUP(E1355,'Raw Data - Area Code'!A:A,'Raw Data - Area Code'!B:B,"",FALSE)</f>
        <v>Bristol</v>
      </c>
      <c r="G1355" s="9">
        <v>2662226</v>
      </c>
      <c r="H1355" s="8">
        <v>36000</v>
      </c>
      <c r="I1355" s="20" t="s">
        <v>30287</v>
      </c>
      <c r="J1355" s="8" t="str">
        <f>_xlfn.XLOOKUP(TRIM(I1355),'Raw Data - SIC Code'!A:A,'Raw Data - SIC Code'!C:C,"",FALSE)</f>
        <v>Utilities</v>
      </c>
      <c r="K1355">
        <v>11.2</v>
      </c>
      <c r="L1355" s="3">
        <v>14.4</v>
      </c>
      <c r="M1355">
        <v>25.6</v>
      </c>
      <c r="N1355">
        <v>19.399999999999999</v>
      </c>
      <c r="O1355">
        <v>90</v>
      </c>
      <c r="P1355">
        <v>96</v>
      </c>
      <c r="Q1355" s="27">
        <f t="shared" si="131"/>
        <v>-3.225806451612903</v>
      </c>
      <c r="R1355">
        <v>53.6</v>
      </c>
      <c r="S1355">
        <v>46.4</v>
      </c>
      <c r="T1355" s="3">
        <f t="shared" si="126"/>
        <v>7.200000000000002</v>
      </c>
      <c r="U1355">
        <v>75.2</v>
      </c>
      <c r="V1355">
        <v>24.8</v>
      </c>
      <c r="W1355" s="3">
        <f t="shared" si="127"/>
        <v>50.4</v>
      </c>
      <c r="X1355">
        <v>68.099999999999994</v>
      </c>
      <c r="Y1355">
        <v>31.9</v>
      </c>
      <c r="Z1355" s="3">
        <f t="shared" si="128"/>
        <v>36.199999999999996</v>
      </c>
      <c r="AA1355">
        <v>83.9</v>
      </c>
      <c r="AB1355">
        <v>16.100000000000001</v>
      </c>
      <c r="AC1355" s="3">
        <f t="shared" si="129"/>
        <v>67.800000000000011</v>
      </c>
      <c r="AD1355" s="3">
        <f t="shared" si="130"/>
        <v>5</v>
      </c>
      <c r="AE1355" s="3" t="s">
        <v>30461</v>
      </c>
      <c r="AF1355" t="b">
        <v>1</v>
      </c>
      <c r="AG1355" s="1">
        <v>44657.635416666664</v>
      </c>
    </row>
    <row r="1356" spans="1:33" x14ac:dyDescent="0.2">
      <c r="A1356" t="s">
        <v>4153</v>
      </c>
      <c r="B1356">
        <v>2422</v>
      </c>
      <c r="C1356" s="3" t="s">
        <v>4154</v>
      </c>
      <c r="D1356" t="s">
        <v>4155</v>
      </c>
      <c r="E1356" t="s">
        <v>30142</v>
      </c>
      <c r="F1356" s="9" t="str">
        <f>_xlfn.XLOOKUP(E1356,'Raw Data - Area Code'!A:A,'Raw Data - Area Code'!B:B,"",FALSE)</f>
        <v>Bristol</v>
      </c>
      <c r="G1356" s="9">
        <v>4143955</v>
      </c>
      <c r="H1356" s="8">
        <v>96090</v>
      </c>
      <c r="I1356" s="20" t="s">
        <v>30270</v>
      </c>
      <c r="J1356" s="8" t="str">
        <f>_xlfn.XLOOKUP(TRIM(I1356),'Raw Data - SIC Code'!A:A,'Raw Data - SIC Code'!C:C,"",FALSE)</f>
        <v>General Services</v>
      </c>
      <c r="K1356">
        <v>5.3</v>
      </c>
      <c r="L1356" s="3">
        <v>3.8</v>
      </c>
      <c r="M1356">
        <v>4.0999999999999996</v>
      </c>
      <c r="N1356">
        <v>26</v>
      </c>
      <c r="O1356">
        <v>83</v>
      </c>
      <c r="P1356">
        <v>78</v>
      </c>
      <c r="Q1356" s="27">
        <f t="shared" si="131"/>
        <v>3.1055900621118013</v>
      </c>
      <c r="R1356">
        <v>22.4</v>
      </c>
      <c r="S1356">
        <v>77.599999999999994</v>
      </c>
      <c r="T1356" s="3">
        <f t="shared" si="126"/>
        <v>-55.199999999999996</v>
      </c>
      <c r="U1356">
        <v>48.2</v>
      </c>
      <c r="V1356">
        <v>51.8</v>
      </c>
      <c r="W1356" s="3">
        <f t="shared" si="127"/>
        <v>-3.5999999999999943</v>
      </c>
      <c r="X1356">
        <v>37.6</v>
      </c>
      <c r="Y1356">
        <v>62.4</v>
      </c>
      <c r="Z1356" s="3">
        <f t="shared" si="128"/>
        <v>-24.799999999999997</v>
      </c>
      <c r="AA1356">
        <v>50.6</v>
      </c>
      <c r="AB1356">
        <v>49.4</v>
      </c>
      <c r="AC1356" s="3">
        <f t="shared" si="129"/>
        <v>1.2000000000000028</v>
      </c>
      <c r="AD1356" s="3">
        <f t="shared" si="130"/>
        <v>3</v>
      </c>
      <c r="AE1356" s="3" t="s">
        <v>30460</v>
      </c>
      <c r="AF1356" t="b">
        <v>0</v>
      </c>
      <c r="AG1356" s="1">
        <v>44650.524976851855</v>
      </c>
    </row>
    <row r="1357" spans="1:33" x14ac:dyDescent="0.2">
      <c r="A1357" t="s">
        <v>4156</v>
      </c>
      <c r="B1357">
        <v>2423</v>
      </c>
      <c r="C1357" s="3" t="s">
        <v>4157</v>
      </c>
      <c r="D1357" t="s">
        <v>4158</v>
      </c>
      <c r="E1357" t="s">
        <v>30197</v>
      </c>
      <c r="F1357" s="9" t="str">
        <f>_xlfn.XLOOKUP(E1357,'Raw Data - Area Code'!A:A,'Raw Data - Area Code'!B:B,"",FALSE)</f>
        <v>Southall</v>
      </c>
      <c r="G1357" s="9">
        <v>2059282</v>
      </c>
      <c r="H1357" s="8">
        <v>82990</v>
      </c>
      <c r="I1357" s="20" t="s">
        <v>30240</v>
      </c>
      <c r="J1357" s="8" t="str">
        <f>_xlfn.XLOOKUP(TRIM(I1357),'Raw Data - SIC Code'!A:A,'Raw Data - SIC Code'!C:C,"",FALSE)</f>
        <v>Admin Services</v>
      </c>
      <c r="K1357">
        <v>20</v>
      </c>
      <c r="L1357" s="3">
        <v>28.9</v>
      </c>
      <c r="M1357">
        <v>25.3</v>
      </c>
      <c r="N1357">
        <v>42.5</v>
      </c>
      <c r="O1357">
        <v>97.9</v>
      </c>
      <c r="P1357">
        <v>96.9</v>
      </c>
      <c r="Q1357" s="27">
        <f t="shared" si="131"/>
        <v>0.51334702258726894</v>
      </c>
      <c r="R1357">
        <v>31.5</v>
      </c>
      <c r="S1357">
        <v>68.5</v>
      </c>
      <c r="T1357" s="3">
        <f t="shared" si="126"/>
        <v>-37</v>
      </c>
      <c r="U1357">
        <v>30.4</v>
      </c>
      <c r="V1357">
        <v>69.599999999999994</v>
      </c>
      <c r="W1357" s="3">
        <f t="shared" si="127"/>
        <v>-39.199999999999996</v>
      </c>
      <c r="X1357">
        <v>43.5</v>
      </c>
      <c r="Y1357">
        <v>56.5</v>
      </c>
      <c r="Z1357" s="3">
        <f t="shared" si="128"/>
        <v>-13</v>
      </c>
      <c r="AA1357">
        <v>50</v>
      </c>
      <c r="AB1357">
        <v>50</v>
      </c>
      <c r="AC1357" s="3">
        <f t="shared" si="129"/>
        <v>0</v>
      </c>
      <c r="AD1357" s="3">
        <f t="shared" si="130"/>
        <v>2</v>
      </c>
      <c r="AE1357" s="3" t="s">
        <v>30460</v>
      </c>
      <c r="AF1357" t="b">
        <v>0</v>
      </c>
      <c r="AG1357" s="1">
        <v>44654.65184027778</v>
      </c>
    </row>
    <row r="1358" spans="1:33" x14ac:dyDescent="0.2">
      <c r="A1358" t="s">
        <v>4159</v>
      </c>
      <c r="B1358">
        <v>2424</v>
      </c>
      <c r="C1358" s="3" t="s">
        <v>4157</v>
      </c>
      <c r="D1358" t="s">
        <v>4158</v>
      </c>
      <c r="E1358" t="s">
        <v>30197</v>
      </c>
      <c r="F1358" s="9" t="str">
        <f>_xlfn.XLOOKUP(E1358,'Raw Data - Area Code'!A:A,'Raw Data - Area Code'!B:B,"",FALSE)</f>
        <v>Southall</v>
      </c>
      <c r="G1358" s="9">
        <v>2487574</v>
      </c>
      <c r="H1358" s="8">
        <v>21100</v>
      </c>
      <c r="I1358" s="20" t="s">
        <v>30258</v>
      </c>
      <c r="J1358" s="8" t="str">
        <f>_xlfn.XLOOKUP(TRIM(I1358),'Raw Data - SIC Code'!A:A,'Raw Data - SIC Code'!C:C,"",FALSE)</f>
        <v>Manufacturing</v>
      </c>
      <c r="K1358">
        <v>7.5</v>
      </c>
      <c r="L1358" s="3">
        <v>1.1000000000000001</v>
      </c>
      <c r="M1358">
        <v>10.4</v>
      </c>
      <c r="N1358">
        <v>-4.2</v>
      </c>
      <c r="O1358">
        <v>97</v>
      </c>
      <c r="P1358">
        <v>97.4</v>
      </c>
      <c r="Q1358" s="27">
        <f t="shared" si="131"/>
        <v>-0.2057613168724309</v>
      </c>
      <c r="R1358">
        <v>34.9</v>
      </c>
      <c r="S1358">
        <v>65.099999999999994</v>
      </c>
      <c r="T1358" s="3">
        <f t="shared" si="126"/>
        <v>-30.199999999999992</v>
      </c>
      <c r="U1358">
        <v>40.700000000000003</v>
      </c>
      <c r="V1358">
        <v>59.3</v>
      </c>
      <c r="W1358" s="3">
        <f t="shared" si="127"/>
        <v>-18.599999999999994</v>
      </c>
      <c r="X1358">
        <v>31.5</v>
      </c>
      <c r="Y1358">
        <v>68.5</v>
      </c>
      <c r="Z1358" s="3">
        <f t="shared" si="128"/>
        <v>-37</v>
      </c>
      <c r="AA1358">
        <v>47.2</v>
      </c>
      <c r="AB1358">
        <v>52.8</v>
      </c>
      <c r="AC1358" s="3">
        <f t="shared" si="129"/>
        <v>-5.5999999999999943</v>
      </c>
      <c r="AD1358" s="3">
        <f t="shared" si="130"/>
        <v>1</v>
      </c>
      <c r="AE1358" s="3" t="s">
        <v>30460</v>
      </c>
      <c r="AF1358" t="b">
        <v>0</v>
      </c>
      <c r="AG1358" s="1">
        <v>44654.654270833336</v>
      </c>
    </row>
    <row r="1359" spans="1:33" x14ac:dyDescent="0.2">
      <c r="A1359" t="s">
        <v>4160</v>
      </c>
      <c r="B1359">
        <v>18974</v>
      </c>
      <c r="C1359" s="3" t="s">
        <v>4161</v>
      </c>
      <c r="D1359" t="s">
        <v>4162</v>
      </c>
      <c r="E1359" t="s">
        <v>30142</v>
      </c>
      <c r="F1359" s="9" t="str">
        <f>_xlfn.XLOOKUP(E1359,'Raw Data - Area Code'!A:A,'Raw Data - Area Code'!B:B,"",FALSE)</f>
        <v>Bristol</v>
      </c>
      <c r="G1359" s="9">
        <v>5154176</v>
      </c>
      <c r="H1359" s="8">
        <v>91040</v>
      </c>
      <c r="I1359" s="20" t="s">
        <v>30279</v>
      </c>
      <c r="J1359" s="8" t="str">
        <f>_xlfn.XLOOKUP(TRIM(I1359),'Raw Data - SIC Code'!A:A,'Raw Data - SIC Code'!C:C,"",FALSE)</f>
        <v>Arts &amp; Recreation</v>
      </c>
      <c r="K1359">
        <v>6.8</v>
      </c>
      <c r="L1359" s="3">
        <v>13.5</v>
      </c>
      <c r="O1359">
        <v>0</v>
      </c>
      <c r="P1359">
        <v>0</v>
      </c>
      <c r="Q1359" s="27">
        <v>0</v>
      </c>
      <c r="R1359">
        <v>23</v>
      </c>
      <c r="S1359">
        <v>77</v>
      </c>
      <c r="T1359" s="3">
        <f t="shared" si="126"/>
        <v>-54</v>
      </c>
      <c r="U1359">
        <v>38</v>
      </c>
      <c r="V1359">
        <v>62</v>
      </c>
      <c r="W1359" s="3">
        <f t="shared" si="127"/>
        <v>-24</v>
      </c>
      <c r="X1359">
        <v>44</v>
      </c>
      <c r="Y1359">
        <v>56</v>
      </c>
      <c r="Z1359" s="3">
        <f t="shared" si="128"/>
        <v>-12</v>
      </c>
      <c r="AA1359">
        <v>51</v>
      </c>
      <c r="AB1359">
        <v>49</v>
      </c>
      <c r="AC1359" s="3">
        <f t="shared" si="129"/>
        <v>2</v>
      </c>
      <c r="AD1359" s="3">
        <f t="shared" si="130"/>
        <v>2</v>
      </c>
      <c r="AE1359" s="3" t="s">
        <v>30575</v>
      </c>
      <c r="AF1359" t="b">
        <v>0</v>
      </c>
      <c r="AG1359" s="1">
        <v>44655.538460648146</v>
      </c>
    </row>
    <row r="1360" spans="1:33" x14ac:dyDescent="0.2">
      <c r="A1360" t="s">
        <v>4163</v>
      </c>
      <c r="B1360">
        <v>20217</v>
      </c>
      <c r="C1360" s="3" t="s">
        <v>4164</v>
      </c>
      <c r="D1360" t="s">
        <v>4165</v>
      </c>
      <c r="E1360" t="s">
        <v>30142</v>
      </c>
      <c r="F1360" s="9" t="str">
        <f>_xlfn.XLOOKUP(E1360,'Raw Data - Area Code'!A:A,'Raw Data - Area Code'!B:B,"",FALSE)</f>
        <v>Bristol</v>
      </c>
      <c r="G1360" s="9"/>
      <c r="H1360" s="8"/>
      <c r="I1360" s="20">
        <v>86</v>
      </c>
      <c r="J1360" s="8" t="str">
        <f>_xlfn.XLOOKUP(TRIM(I1360),'Raw Data - SIC Code'!A:A,'Raw Data - SIC Code'!C:C,"",FALSE)</f>
        <v>Healthcare</v>
      </c>
      <c r="K1360">
        <v>21.3</v>
      </c>
      <c r="L1360" s="3">
        <v>15</v>
      </c>
      <c r="O1360">
        <v>0</v>
      </c>
      <c r="P1360">
        <v>0</v>
      </c>
      <c r="Q1360" s="27">
        <v>0</v>
      </c>
      <c r="R1360">
        <v>19.100000000000001</v>
      </c>
      <c r="S1360">
        <v>80.900000000000006</v>
      </c>
      <c r="T1360" s="3">
        <f t="shared" si="126"/>
        <v>-61.8</v>
      </c>
      <c r="U1360">
        <v>20.2</v>
      </c>
      <c r="V1360">
        <v>79.8</v>
      </c>
      <c r="W1360" s="3">
        <f t="shared" si="127"/>
        <v>-59.599999999999994</v>
      </c>
      <c r="X1360">
        <v>27.8</v>
      </c>
      <c r="Y1360">
        <v>72.2</v>
      </c>
      <c r="Z1360" s="3">
        <f t="shared" si="128"/>
        <v>-44.400000000000006</v>
      </c>
      <c r="AA1360">
        <v>42.4</v>
      </c>
      <c r="AB1360">
        <v>57.6</v>
      </c>
      <c r="AC1360" s="3">
        <f t="shared" si="129"/>
        <v>-15.200000000000003</v>
      </c>
      <c r="AD1360" s="3">
        <f t="shared" si="130"/>
        <v>1</v>
      </c>
      <c r="AE1360" s="3" t="s">
        <v>30460</v>
      </c>
      <c r="AF1360" t="b">
        <v>0</v>
      </c>
      <c r="AG1360" s="1">
        <v>44636.545740740738</v>
      </c>
    </row>
    <row r="1361" spans="1:33" x14ac:dyDescent="0.2">
      <c r="A1361" t="s">
        <v>4166</v>
      </c>
      <c r="B1361">
        <v>18270</v>
      </c>
      <c r="C1361" s="3" t="s">
        <v>4167</v>
      </c>
      <c r="D1361" t="s">
        <v>4168</v>
      </c>
      <c r="E1361" t="s">
        <v>30226</v>
      </c>
      <c r="F1361" s="9" t="str">
        <f>_xlfn.XLOOKUP(E1361,'Raw Data - Area Code'!A:A,'Raw Data - Area Code'!B:B,"",FALSE)</f>
        <v>Birmingham</v>
      </c>
      <c r="G1361" s="9">
        <v>10709125</v>
      </c>
      <c r="H1361" s="8">
        <v>82911</v>
      </c>
      <c r="I1361" s="20" t="s">
        <v>30240</v>
      </c>
      <c r="J1361" s="8" t="str">
        <f>_xlfn.XLOOKUP(TRIM(I1361),'Raw Data - SIC Code'!A:A,'Raw Data - SIC Code'!C:C,"",FALSE)</f>
        <v>Admin Services</v>
      </c>
      <c r="K1361">
        <v>9</v>
      </c>
      <c r="L1361" s="3">
        <v>9</v>
      </c>
      <c r="M1361">
        <v>64.5</v>
      </c>
      <c r="N1361">
        <v>42.4</v>
      </c>
      <c r="O1361">
        <v>58</v>
      </c>
      <c r="P1361">
        <v>62.2</v>
      </c>
      <c r="Q1361" s="27">
        <f t="shared" si="131"/>
        <v>-3.4941763727121486</v>
      </c>
      <c r="R1361">
        <v>57.4</v>
      </c>
      <c r="S1361">
        <v>42.6</v>
      </c>
      <c r="T1361" s="3">
        <f t="shared" si="126"/>
        <v>14.799999999999997</v>
      </c>
      <c r="U1361">
        <v>33.700000000000003</v>
      </c>
      <c r="V1361">
        <v>66.3</v>
      </c>
      <c r="W1361" s="3">
        <f t="shared" si="127"/>
        <v>-32.599999999999994</v>
      </c>
      <c r="X1361">
        <v>68.2</v>
      </c>
      <c r="Y1361">
        <v>31.8</v>
      </c>
      <c r="Z1361" s="3">
        <f t="shared" si="128"/>
        <v>36.400000000000006</v>
      </c>
      <c r="AA1361">
        <v>61.2</v>
      </c>
      <c r="AB1361">
        <v>38.799999999999997</v>
      </c>
      <c r="AC1361" s="3">
        <f t="shared" si="129"/>
        <v>22.400000000000006</v>
      </c>
      <c r="AD1361" s="3">
        <f t="shared" si="130"/>
        <v>4</v>
      </c>
      <c r="AE1361" s="3" t="s">
        <v>30460</v>
      </c>
      <c r="AF1361" t="b">
        <v>0</v>
      </c>
      <c r="AG1361" s="1">
        <v>44470.385289351849</v>
      </c>
    </row>
    <row r="1362" spans="1:33" x14ac:dyDescent="0.2">
      <c r="A1362" t="s">
        <v>4169</v>
      </c>
      <c r="B1362">
        <v>2427</v>
      </c>
      <c r="C1362" s="3" t="s">
        <v>4170</v>
      </c>
      <c r="D1362" t="s">
        <v>4171</v>
      </c>
      <c r="E1362" t="s">
        <v>30129</v>
      </c>
      <c r="F1362" s="9" t="str">
        <f>_xlfn.XLOOKUP(E1362,'Raw Data - Area Code'!A:A,'Raw Data - Area Code'!B:B,"",FALSE)</f>
        <v>Redhill</v>
      </c>
      <c r="G1362" s="9">
        <v>551102</v>
      </c>
      <c r="H1362" s="8">
        <v>51102</v>
      </c>
      <c r="I1362" s="20" t="s">
        <v>30295</v>
      </c>
      <c r="J1362" s="8" t="str">
        <f>_xlfn.XLOOKUP(TRIM(I1362),'Raw Data - SIC Code'!A:A,'Raw Data - SIC Code'!C:C,"",FALSE)</f>
        <v>Logistics</v>
      </c>
      <c r="K1362">
        <v>43.5</v>
      </c>
      <c r="L1362" s="3">
        <v>52.4</v>
      </c>
      <c r="M1362">
        <v>45.7</v>
      </c>
      <c r="N1362">
        <v>55.8</v>
      </c>
      <c r="O1362">
        <v>9</v>
      </c>
      <c r="P1362">
        <v>12.4</v>
      </c>
      <c r="Q1362" s="27">
        <f t="shared" si="131"/>
        <v>-15.887850467289722</v>
      </c>
      <c r="R1362">
        <v>59.7</v>
      </c>
      <c r="S1362">
        <v>40.299999999999997</v>
      </c>
      <c r="T1362" s="3">
        <f t="shared" si="126"/>
        <v>19.400000000000006</v>
      </c>
      <c r="U1362">
        <v>90.1</v>
      </c>
      <c r="V1362">
        <v>9.9</v>
      </c>
      <c r="W1362" s="3">
        <f t="shared" si="127"/>
        <v>80.199999999999989</v>
      </c>
      <c r="X1362">
        <v>97.9</v>
      </c>
      <c r="Y1362">
        <v>2.1</v>
      </c>
      <c r="Z1362" s="3">
        <f t="shared" si="128"/>
        <v>95.800000000000011</v>
      </c>
      <c r="AA1362">
        <v>95.5</v>
      </c>
      <c r="AB1362">
        <v>4.5</v>
      </c>
      <c r="AC1362" s="3">
        <f t="shared" si="129"/>
        <v>91</v>
      </c>
      <c r="AD1362" s="3">
        <f t="shared" si="130"/>
        <v>5</v>
      </c>
      <c r="AE1362" s="3" t="s">
        <v>30461</v>
      </c>
      <c r="AF1362" t="b">
        <v>0</v>
      </c>
      <c r="AG1362" s="1">
        <v>44655.499814814815</v>
      </c>
    </row>
    <row r="1363" spans="1:33" x14ac:dyDescent="0.2">
      <c r="A1363" t="s">
        <v>4172</v>
      </c>
      <c r="B1363">
        <v>21183</v>
      </c>
      <c r="C1363" s="3" t="s">
        <v>4173</v>
      </c>
      <c r="D1363" t="s">
        <v>4174</v>
      </c>
      <c r="E1363" t="s">
        <v>30145</v>
      </c>
      <c r="F1363" s="9" t="str">
        <f>_xlfn.XLOOKUP(E1363,'Raw Data - Area Code'!A:A,'Raw Data - Area Code'!B:B,"",FALSE)</f>
        <v>East Central London</v>
      </c>
      <c r="G1363" s="9">
        <v>7422632</v>
      </c>
      <c r="H1363" s="8">
        <v>69102</v>
      </c>
      <c r="I1363" s="20" t="s">
        <v>30285</v>
      </c>
      <c r="J1363" s="8" t="str">
        <f>_xlfn.XLOOKUP(TRIM(I1363),'Raw Data - SIC Code'!A:A,'Raw Data - SIC Code'!C:C,"",FALSE)</f>
        <v>Professional Services</v>
      </c>
      <c r="K1363">
        <v>5.4</v>
      </c>
      <c r="L1363" s="3">
        <v>16.100000000000001</v>
      </c>
      <c r="M1363">
        <v>6.9</v>
      </c>
      <c r="N1363">
        <v>28.4</v>
      </c>
      <c r="O1363">
        <v>94.6</v>
      </c>
      <c r="P1363">
        <v>98.1</v>
      </c>
      <c r="Q1363" s="27">
        <f t="shared" si="131"/>
        <v>-1.816294758692268</v>
      </c>
      <c r="R1363">
        <v>38.299999999999997</v>
      </c>
      <c r="S1363">
        <v>61.7</v>
      </c>
      <c r="T1363" s="3">
        <f t="shared" si="126"/>
        <v>-23.400000000000006</v>
      </c>
      <c r="U1363">
        <v>30</v>
      </c>
      <c r="V1363">
        <v>70</v>
      </c>
      <c r="W1363" s="3">
        <f t="shared" si="127"/>
        <v>-40</v>
      </c>
      <c r="X1363">
        <v>41.7</v>
      </c>
      <c r="Y1363">
        <v>58.3</v>
      </c>
      <c r="Z1363" s="3">
        <f t="shared" si="128"/>
        <v>-16.599999999999994</v>
      </c>
      <c r="AA1363">
        <v>42.6</v>
      </c>
      <c r="AB1363">
        <v>57.4</v>
      </c>
      <c r="AC1363" s="3">
        <f t="shared" si="129"/>
        <v>-14.799999999999997</v>
      </c>
      <c r="AD1363" s="3">
        <f t="shared" si="130"/>
        <v>1</v>
      </c>
      <c r="AE1363" s="3" t="s">
        <v>30460</v>
      </c>
      <c r="AF1363" t="b">
        <v>0</v>
      </c>
      <c r="AG1363" s="1">
        <v>44652.836504629631</v>
      </c>
    </row>
    <row r="1364" spans="1:33" x14ac:dyDescent="0.2">
      <c r="A1364" t="s">
        <v>4175</v>
      </c>
      <c r="B1364">
        <v>2428</v>
      </c>
      <c r="C1364" s="3" t="s">
        <v>4176</v>
      </c>
      <c r="D1364" t="s">
        <v>4177</v>
      </c>
      <c r="E1364" t="s">
        <v>30145</v>
      </c>
      <c r="F1364" s="9" t="str">
        <f>_xlfn.XLOOKUP(E1364,'Raw Data - Area Code'!A:A,'Raw Data - Area Code'!B:B,"",FALSE)</f>
        <v>East Central London</v>
      </c>
      <c r="G1364" s="9">
        <v>2245562</v>
      </c>
      <c r="H1364" s="8">
        <v>82990</v>
      </c>
      <c r="I1364" s="20" t="s">
        <v>30240</v>
      </c>
      <c r="J1364" s="8" t="str">
        <f>_xlfn.XLOOKUP(TRIM(I1364),'Raw Data - SIC Code'!A:A,'Raw Data - SIC Code'!C:C,"",FALSE)</f>
        <v>Admin Services</v>
      </c>
      <c r="K1364">
        <v>24.8</v>
      </c>
      <c r="L1364" s="3">
        <v>20</v>
      </c>
      <c r="M1364">
        <v>56</v>
      </c>
      <c r="N1364">
        <v>38.6</v>
      </c>
      <c r="O1364">
        <v>76.2</v>
      </c>
      <c r="P1364">
        <v>77.599999999999994</v>
      </c>
      <c r="Q1364" s="27">
        <f t="shared" si="131"/>
        <v>-0.91027308192457179</v>
      </c>
      <c r="R1364">
        <v>55</v>
      </c>
      <c r="S1364">
        <v>45</v>
      </c>
      <c r="T1364" s="3">
        <f t="shared" si="126"/>
        <v>10</v>
      </c>
      <c r="U1364">
        <v>57</v>
      </c>
      <c r="V1364">
        <v>43</v>
      </c>
      <c r="W1364" s="3">
        <f t="shared" si="127"/>
        <v>14.000000000000002</v>
      </c>
      <c r="X1364">
        <v>70</v>
      </c>
      <c r="Y1364">
        <v>30</v>
      </c>
      <c r="Z1364" s="3">
        <f t="shared" si="128"/>
        <v>40</v>
      </c>
      <c r="AA1364">
        <v>76</v>
      </c>
      <c r="AB1364">
        <v>24</v>
      </c>
      <c r="AC1364" s="3">
        <f t="shared" si="129"/>
        <v>52</v>
      </c>
      <c r="AD1364" s="3">
        <f t="shared" si="130"/>
        <v>5</v>
      </c>
      <c r="AE1364" s="3" t="s">
        <v>30461</v>
      </c>
      <c r="AF1364" t="b">
        <v>0</v>
      </c>
      <c r="AG1364" s="1">
        <v>44655.607233796298</v>
      </c>
    </row>
    <row r="1365" spans="1:33" x14ac:dyDescent="0.2">
      <c r="A1365" t="s">
        <v>4178</v>
      </c>
      <c r="B1365">
        <v>2430</v>
      </c>
      <c r="C1365" s="3" t="s">
        <v>4179</v>
      </c>
      <c r="D1365" t="s">
        <v>4180</v>
      </c>
      <c r="E1365" t="s">
        <v>30148</v>
      </c>
      <c r="F1365" s="9" t="str">
        <f>_xlfn.XLOOKUP(E1365,'Raw Data - Area Code'!A:A,'Raw Data - Area Code'!B:B,"",FALSE)</f>
        <v>Warrington</v>
      </c>
      <c r="G1365" s="9">
        <v>1343600</v>
      </c>
      <c r="H1365" s="8">
        <v>55100</v>
      </c>
      <c r="I1365" s="20" t="s">
        <v>30266</v>
      </c>
      <c r="J1365" s="8" t="str">
        <f>_xlfn.XLOOKUP(TRIM(I1365),'Raw Data - SIC Code'!A:A,'Raw Data - SIC Code'!C:C,"",FALSE)</f>
        <v>Hospitality</v>
      </c>
      <c r="K1365">
        <v>0.6</v>
      </c>
      <c r="L1365" s="3">
        <v>0</v>
      </c>
      <c r="M1365">
        <v>-159.9</v>
      </c>
      <c r="N1365">
        <v>18</v>
      </c>
      <c r="O1365">
        <v>7.3</v>
      </c>
      <c r="P1365">
        <v>11.1</v>
      </c>
      <c r="Q1365" s="27">
        <f t="shared" si="131"/>
        <v>-20.652173913043477</v>
      </c>
      <c r="R1365">
        <v>50.3</v>
      </c>
      <c r="S1365">
        <v>49.7</v>
      </c>
      <c r="T1365" s="3">
        <f t="shared" si="126"/>
        <v>0.59999999999999432</v>
      </c>
      <c r="U1365">
        <v>49.4</v>
      </c>
      <c r="V1365">
        <v>50.6</v>
      </c>
      <c r="W1365" s="3">
        <f t="shared" si="127"/>
        <v>-1.2000000000000028</v>
      </c>
      <c r="X1365">
        <v>50.3</v>
      </c>
      <c r="Y1365">
        <v>49.7</v>
      </c>
      <c r="Z1365" s="3">
        <f t="shared" si="128"/>
        <v>0.59999999999999432</v>
      </c>
      <c r="AA1365">
        <v>48.1</v>
      </c>
      <c r="AB1365">
        <v>51.9</v>
      </c>
      <c r="AC1365" s="3">
        <f t="shared" si="129"/>
        <v>-3.7999999999999972</v>
      </c>
      <c r="AD1365" s="3">
        <f t="shared" si="130"/>
        <v>2</v>
      </c>
      <c r="AE1365" s="3" t="s">
        <v>30460</v>
      </c>
      <c r="AF1365" t="b">
        <v>0</v>
      </c>
      <c r="AG1365" s="1">
        <v>44649.680810185186</v>
      </c>
    </row>
    <row r="1366" spans="1:33" x14ac:dyDescent="0.2">
      <c r="A1366" t="s">
        <v>4181</v>
      </c>
      <c r="B1366">
        <v>2431</v>
      </c>
      <c r="C1366" s="3" t="s">
        <v>4182</v>
      </c>
      <c r="D1366" t="s">
        <v>4180</v>
      </c>
      <c r="E1366" t="s">
        <v>30148</v>
      </c>
      <c r="F1366" s="9" t="str">
        <f>_xlfn.XLOOKUP(E1366,'Raw Data - Area Code'!A:A,'Raw Data - Area Code'!B:B,"",FALSE)</f>
        <v>Warrington</v>
      </c>
      <c r="G1366" s="9">
        <v>8478476</v>
      </c>
      <c r="H1366" s="8">
        <v>55100</v>
      </c>
      <c r="I1366" s="20" t="s">
        <v>30266</v>
      </c>
      <c r="J1366" s="8" t="str">
        <f>_xlfn.XLOOKUP(TRIM(I1366),'Raw Data - SIC Code'!A:A,'Raw Data - SIC Code'!C:C,"",FALSE)</f>
        <v>Hospitality</v>
      </c>
      <c r="K1366">
        <v>-1.5</v>
      </c>
      <c r="L1366" s="3">
        <v>2.1</v>
      </c>
      <c r="M1366">
        <v>62.2</v>
      </c>
      <c r="N1366">
        <v>-127.5</v>
      </c>
      <c r="O1366">
        <v>20.3</v>
      </c>
      <c r="P1366">
        <v>23.9</v>
      </c>
      <c r="Q1366" s="27">
        <f t="shared" si="131"/>
        <v>-8.1447963800904919</v>
      </c>
      <c r="R1366">
        <v>53.4</v>
      </c>
      <c r="S1366">
        <v>46.6</v>
      </c>
      <c r="T1366" s="3">
        <f t="shared" si="126"/>
        <v>6.799999999999998</v>
      </c>
      <c r="U1366">
        <v>55.2</v>
      </c>
      <c r="V1366">
        <v>44.8</v>
      </c>
      <c r="W1366" s="3">
        <f t="shared" si="127"/>
        <v>10.400000000000006</v>
      </c>
      <c r="X1366">
        <v>53.4</v>
      </c>
      <c r="Y1366">
        <v>46.6</v>
      </c>
      <c r="Z1366" s="3">
        <f t="shared" si="128"/>
        <v>6.799999999999998</v>
      </c>
      <c r="AA1366">
        <v>50</v>
      </c>
      <c r="AB1366">
        <v>50</v>
      </c>
      <c r="AC1366" s="3">
        <f t="shared" si="129"/>
        <v>0</v>
      </c>
      <c r="AD1366" s="3">
        <f t="shared" si="130"/>
        <v>4</v>
      </c>
      <c r="AE1366" s="3" t="s">
        <v>30460</v>
      </c>
      <c r="AF1366" t="b">
        <v>0</v>
      </c>
      <c r="AG1366" s="1">
        <v>44649.681331018517</v>
      </c>
    </row>
    <row r="1367" spans="1:33" x14ac:dyDescent="0.2">
      <c r="A1367" t="s">
        <v>4183</v>
      </c>
      <c r="B1367">
        <v>2432</v>
      </c>
      <c r="C1367" s="3" t="s">
        <v>4184</v>
      </c>
      <c r="D1367" t="s">
        <v>4180</v>
      </c>
      <c r="E1367" t="s">
        <v>30148</v>
      </c>
      <c r="F1367" s="9" t="str">
        <f>_xlfn.XLOOKUP(E1367,'Raw Data - Area Code'!A:A,'Raw Data - Area Code'!B:B,"",FALSE)</f>
        <v>Warrington</v>
      </c>
      <c r="G1367" s="9">
        <v>4551005</v>
      </c>
      <c r="H1367" s="8">
        <v>82990</v>
      </c>
      <c r="I1367" s="20" t="s">
        <v>30240</v>
      </c>
      <c r="J1367" s="8" t="str">
        <f>_xlfn.XLOOKUP(TRIM(I1367),'Raw Data - SIC Code'!A:A,'Raw Data - SIC Code'!C:C,"",FALSE)</f>
        <v>Admin Services</v>
      </c>
      <c r="K1367">
        <v>0.5</v>
      </c>
      <c r="L1367" s="3">
        <v>3.9</v>
      </c>
      <c r="M1367">
        <v>-74.3</v>
      </c>
      <c r="N1367">
        <v>37.5</v>
      </c>
      <c r="O1367">
        <v>8.6999999999999993</v>
      </c>
      <c r="P1367">
        <v>27.9</v>
      </c>
      <c r="Q1367" s="27">
        <f t="shared" si="131"/>
        <v>-52.459016393442624</v>
      </c>
      <c r="R1367">
        <v>52.2</v>
      </c>
      <c r="S1367">
        <v>47.8</v>
      </c>
      <c r="T1367" s="3">
        <f t="shared" si="126"/>
        <v>4.4000000000000057</v>
      </c>
      <c r="U1367">
        <v>55.3</v>
      </c>
      <c r="V1367">
        <v>44.7</v>
      </c>
      <c r="W1367" s="3">
        <f t="shared" si="127"/>
        <v>10.599999999999994</v>
      </c>
      <c r="X1367">
        <v>57.4</v>
      </c>
      <c r="Y1367">
        <v>42.6</v>
      </c>
      <c r="Z1367" s="3">
        <f t="shared" si="128"/>
        <v>14.799999999999997</v>
      </c>
      <c r="AA1367">
        <v>55.3</v>
      </c>
      <c r="AB1367">
        <v>44.7</v>
      </c>
      <c r="AC1367" s="3">
        <f t="shared" si="129"/>
        <v>10.599999999999994</v>
      </c>
      <c r="AD1367" s="3">
        <f t="shared" si="130"/>
        <v>5</v>
      </c>
      <c r="AE1367" s="3" t="s">
        <v>30460</v>
      </c>
      <c r="AF1367" t="b">
        <v>0</v>
      </c>
      <c r="AG1367" s="1">
        <v>44649.682083333333</v>
      </c>
    </row>
    <row r="1368" spans="1:33" x14ac:dyDescent="0.2">
      <c r="A1368" t="s">
        <v>4185</v>
      </c>
      <c r="B1368">
        <v>17378</v>
      </c>
      <c r="C1368" s="3" t="s">
        <v>4186</v>
      </c>
      <c r="D1368" t="s">
        <v>4187</v>
      </c>
      <c r="E1368" t="s">
        <v>30230</v>
      </c>
      <c r="F1368" s="9" t="str">
        <f>_xlfn.XLOOKUP(E1368,'Raw Data - Area Code'!A:A,'Raw Data - Area Code'!B:B,"",FALSE)</f>
        <v>Manchester</v>
      </c>
      <c r="G1368" s="9"/>
      <c r="H1368" s="8">
        <v>55201</v>
      </c>
      <c r="I1368" s="20" t="s">
        <v>30266</v>
      </c>
      <c r="J1368" s="8" t="str">
        <f>_xlfn.XLOOKUP(TRIM(I1368),'Raw Data - SIC Code'!A:A,'Raw Data - SIC Code'!C:C,"",FALSE)</f>
        <v>Hospitality</v>
      </c>
      <c r="K1368">
        <v>1</v>
      </c>
      <c r="L1368" s="3">
        <v>0</v>
      </c>
      <c r="M1368">
        <v>47</v>
      </c>
      <c r="N1368">
        <v>28</v>
      </c>
      <c r="O1368">
        <v>6</v>
      </c>
      <c r="P1368">
        <v>15</v>
      </c>
      <c r="Q1368" s="27">
        <f t="shared" si="131"/>
        <v>-42.857142857142854</v>
      </c>
      <c r="R1368">
        <v>62</v>
      </c>
      <c r="S1368">
        <v>38</v>
      </c>
      <c r="T1368" s="3">
        <f t="shared" si="126"/>
        <v>24</v>
      </c>
      <c r="U1368">
        <v>62</v>
      </c>
      <c r="V1368">
        <v>38</v>
      </c>
      <c r="W1368" s="3">
        <f t="shared" si="127"/>
        <v>24</v>
      </c>
      <c r="X1368">
        <v>58</v>
      </c>
      <c r="Y1368">
        <v>42</v>
      </c>
      <c r="Z1368" s="3">
        <f t="shared" si="128"/>
        <v>16</v>
      </c>
      <c r="AA1368">
        <v>62</v>
      </c>
      <c r="AB1368">
        <v>38</v>
      </c>
      <c r="AC1368" s="3">
        <f t="shared" si="129"/>
        <v>24</v>
      </c>
      <c r="AD1368" s="3">
        <f t="shared" si="130"/>
        <v>4</v>
      </c>
      <c r="AE1368" s="3" t="s">
        <v>30460</v>
      </c>
      <c r="AF1368" t="b">
        <v>0</v>
      </c>
      <c r="AG1368" s="1">
        <v>44637.587812500002</v>
      </c>
    </row>
    <row r="1369" spans="1:33" x14ac:dyDescent="0.2">
      <c r="A1369" t="s">
        <v>4188</v>
      </c>
      <c r="B1369">
        <v>2434</v>
      </c>
      <c r="C1369" s="3" t="s">
        <v>4189</v>
      </c>
      <c r="D1369" t="s">
        <v>4190</v>
      </c>
      <c r="E1369" t="s">
        <v>30141</v>
      </c>
      <c r="F1369" s="9" t="str">
        <f>_xlfn.XLOOKUP(E1369,'Raw Data - Area Code'!A:A,'Raw Data - Area Code'!B:B,"",FALSE)</f>
        <v>Walsall</v>
      </c>
      <c r="G1369" s="9">
        <v>2830346</v>
      </c>
      <c r="H1369" s="8">
        <v>96090</v>
      </c>
      <c r="I1369" s="20" t="s">
        <v>30270</v>
      </c>
      <c r="J1369" s="8" t="str">
        <f>_xlfn.XLOOKUP(TRIM(I1369),'Raw Data - SIC Code'!A:A,'Raw Data - SIC Code'!C:C,"",FALSE)</f>
        <v>General Services</v>
      </c>
      <c r="K1369">
        <v>1</v>
      </c>
      <c r="L1369" s="3">
        <v>0</v>
      </c>
      <c r="O1369">
        <v>0</v>
      </c>
      <c r="P1369">
        <v>0</v>
      </c>
      <c r="Q1369" s="27">
        <v>0</v>
      </c>
      <c r="R1369">
        <v>35</v>
      </c>
      <c r="S1369">
        <v>65</v>
      </c>
      <c r="T1369" s="3">
        <f t="shared" si="126"/>
        <v>-30</v>
      </c>
      <c r="U1369">
        <v>43</v>
      </c>
      <c r="V1369">
        <v>57</v>
      </c>
      <c r="W1369" s="3">
        <f t="shared" si="127"/>
        <v>-14.000000000000002</v>
      </c>
      <c r="X1369">
        <v>36</v>
      </c>
      <c r="Y1369">
        <v>64</v>
      </c>
      <c r="Z1369" s="3">
        <f t="shared" si="128"/>
        <v>-28.000000000000004</v>
      </c>
      <c r="AA1369">
        <v>37</v>
      </c>
      <c r="AB1369">
        <v>63</v>
      </c>
      <c r="AC1369" s="3">
        <f t="shared" si="129"/>
        <v>-26</v>
      </c>
      <c r="AD1369" s="3">
        <f t="shared" si="130"/>
        <v>0</v>
      </c>
      <c r="AE1369" s="3" t="s">
        <v>30461</v>
      </c>
      <c r="AF1369" t="b">
        <v>0</v>
      </c>
      <c r="AG1369" s="1">
        <v>44644.600960648146</v>
      </c>
    </row>
    <row r="1370" spans="1:33" x14ac:dyDescent="0.2">
      <c r="A1370" t="s">
        <v>4191</v>
      </c>
      <c r="B1370">
        <v>20537</v>
      </c>
      <c r="C1370" s="3" t="s">
        <v>4192</v>
      </c>
      <c r="D1370" t="s">
        <v>4193</v>
      </c>
      <c r="E1370" t="s">
        <v>30229</v>
      </c>
      <c r="F1370" s="9" t="str">
        <f>_xlfn.XLOOKUP(E1370,'Raw Data - Area Code'!A:A,'Raw Data - Area Code'!B:B,"",FALSE)</f>
        <v>Liverpool</v>
      </c>
      <c r="G1370" s="9" t="s">
        <v>4194</v>
      </c>
      <c r="H1370" s="8"/>
      <c r="I1370" s="20">
        <v>70</v>
      </c>
      <c r="J1370" s="8" t="str">
        <f>_xlfn.XLOOKUP(TRIM(I1370),'Raw Data - SIC Code'!A:A,'Raw Data - SIC Code'!C:C,"",FALSE)</f>
        <v>Professional Services</v>
      </c>
      <c r="K1370">
        <v>27.6</v>
      </c>
      <c r="L1370" s="3">
        <v>10.199999999999999</v>
      </c>
      <c r="O1370">
        <v>0</v>
      </c>
      <c r="P1370">
        <v>9</v>
      </c>
      <c r="Q1370" s="27">
        <f t="shared" si="131"/>
        <v>-100</v>
      </c>
      <c r="R1370">
        <v>38.5</v>
      </c>
      <c r="S1370">
        <v>61.5</v>
      </c>
      <c r="T1370" s="3">
        <f t="shared" si="126"/>
        <v>-23</v>
      </c>
      <c r="U1370">
        <v>69.2</v>
      </c>
      <c r="V1370">
        <v>30.8</v>
      </c>
      <c r="W1370" s="3">
        <f t="shared" si="127"/>
        <v>38.400000000000006</v>
      </c>
      <c r="X1370">
        <v>61.5</v>
      </c>
      <c r="Y1370">
        <v>38.5</v>
      </c>
      <c r="Z1370" s="3">
        <f t="shared" si="128"/>
        <v>23</v>
      </c>
      <c r="AA1370">
        <v>61.5</v>
      </c>
      <c r="AB1370">
        <v>38.5</v>
      </c>
      <c r="AC1370" s="3">
        <f t="shared" si="129"/>
        <v>23</v>
      </c>
      <c r="AD1370" s="3">
        <f t="shared" si="130"/>
        <v>4</v>
      </c>
      <c r="AE1370" s="3" t="s">
        <v>30461</v>
      </c>
      <c r="AF1370" t="b">
        <v>0</v>
      </c>
      <c r="AG1370" s="1">
        <v>44652.498379629629</v>
      </c>
    </row>
    <row r="1371" spans="1:33" ht="34" x14ac:dyDescent="0.2">
      <c r="A1371" t="s">
        <v>4195</v>
      </c>
      <c r="B1371">
        <v>15421</v>
      </c>
      <c r="C1371" s="3" t="s">
        <v>2360</v>
      </c>
      <c r="D1371" t="s">
        <v>1327</v>
      </c>
      <c r="E1371" t="s">
        <v>30197</v>
      </c>
      <c r="F1371" s="9" t="str">
        <f>_xlfn.XLOOKUP(E1371,'Raw Data - Area Code'!A:A,'Raw Data - Area Code'!B:B,"",FALSE)</f>
        <v>Southall</v>
      </c>
      <c r="G1371" s="9">
        <v>554278</v>
      </c>
      <c r="H1371" s="18" t="s">
        <v>4196</v>
      </c>
      <c r="I1371" s="20" t="s">
        <v>30295</v>
      </c>
      <c r="J1371" s="8" t="str">
        <f>_xlfn.XLOOKUP(TRIM(I1371),'Raw Data - SIC Code'!A:A,'Raw Data - SIC Code'!C:C,"",FALSE)</f>
        <v>Logistics</v>
      </c>
      <c r="K1371">
        <v>12.5</v>
      </c>
      <c r="L1371" s="3">
        <v>16.399999999999999</v>
      </c>
      <c r="O1371">
        <v>0</v>
      </c>
      <c r="P1371">
        <v>0</v>
      </c>
      <c r="Q1371" s="27">
        <v>0</v>
      </c>
      <c r="R1371">
        <v>10.7</v>
      </c>
      <c r="S1371">
        <v>89.3</v>
      </c>
      <c r="T1371" s="3">
        <f t="shared" si="126"/>
        <v>-78.599999999999994</v>
      </c>
      <c r="U1371">
        <v>37.9</v>
      </c>
      <c r="V1371">
        <v>62.1</v>
      </c>
      <c r="W1371" s="3">
        <f t="shared" si="127"/>
        <v>-24.200000000000003</v>
      </c>
      <c r="X1371">
        <v>41.4</v>
      </c>
      <c r="Y1371">
        <v>58.6</v>
      </c>
      <c r="Z1371" s="3">
        <f t="shared" si="128"/>
        <v>-17.200000000000003</v>
      </c>
      <c r="AA1371">
        <v>41.4</v>
      </c>
      <c r="AB1371">
        <v>58.6</v>
      </c>
      <c r="AC1371" s="3">
        <f t="shared" si="129"/>
        <v>-17.200000000000003</v>
      </c>
      <c r="AD1371" s="3">
        <f t="shared" si="130"/>
        <v>1</v>
      </c>
      <c r="AE1371" s="3" t="s">
        <v>30460</v>
      </c>
      <c r="AF1371" t="b">
        <v>0</v>
      </c>
      <c r="AG1371" s="1">
        <v>44652.718078703707</v>
      </c>
    </row>
    <row r="1372" spans="1:33" x14ac:dyDescent="0.2">
      <c r="A1372" t="s">
        <v>4197</v>
      </c>
      <c r="B1372">
        <v>2437</v>
      </c>
      <c r="C1372" s="3" t="s">
        <v>2360</v>
      </c>
      <c r="D1372" t="s">
        <v>1327</v>
      </c>
      <c r="E1372" t="s">
        <v>30197</v>
      </c>
      <c r="F1372" s="9" t="str">
        <f>_xlfn.XLOOKUP(E1372,'Raw Data - Area Code'!A:A,'Raw Data - Area Code'!B:B,"",FALSE)</f>
        <v>Southall</v>
      </c>
      <c r="G1372" s="9">
        <v>2204178</v>
      </c>
      <c r="H1372" s="8">
        <v>33160</v>
      </c>
      <c r="I1372" s="20" t="s">
        <v>30250</v>
      </c>
      <c r="J1372" s="8" t="str">
        <f>_xlfn.XLOOKUP(TRIM(I1372),'Raw Data - SIC Code'!A:A,'Raw Data - SIC Code'!C:C,"",FALSE)</f>
        <v>Manufacturing</v>
      </c>
      <c r="K1372">
        <v>11.6</v>
      </c>
      <c r="L1372" s="3">
        <v>22.6</v>
      </c>
      <c r="O1372">
        <v>0</v>
      </c>
      <c r="P1372">
        <v>0</v>
      </c>
      <c r="Q1372" s="27">
        <v>0</v>
      </c>
      <c r="R1372">
        <v>87.4</v>
      </c>
      <c r="S1372">
        <v>12.6</v>
      </c>
      <c r="T1372" s="3">
        <f t="shared" si="126"/>
        <v>74.800000000000011</v>
      </c>
      <c r="U1372">
        <v>97.1</v>
      </c>
      <c r="V1372">
        <v>2.9</v>
      </c>
      <c r="W1372" s="3">
        <f t="shared" si="127"/>
        <v>94.199999999999989</v>
      </c>
      <c r="X1372">
        <v>96.1</v>
      </c>
      <c r="Y1372">
        <v>3.9</v>
      </c>
      <c r="Z1372" s="3">
        <f t="shared" si="128"/>
        <v>92.199999999999989</v>
      </c>
      <c r="AA1372">
        <v>97.1</v>
      </c>
      <c r="AB1372">
        <v>2.9</v>
      </c>
      <c r="AC1372" s="3">
        <f t="shared" si="129"/>
        <v>94.199999999999989</v>
      </c>
      <c r="AD1372" s="3">
        <f t="shared" si="130"/>
        <v>5</v>
      </c>
      <c r="AE1372" s="3" t="s">
        <v>30460</v>
      </c>
      <c r="AF1372" t="b">
        <v>0</v>
      </c>
      <c r="AG1372" s="1">
        <v>44655.418344907404</v>
      </c>
    </row>
    <row r="1373" spans="1:33" ht="68" x14ac:dyDescent="0.2">
      <c r="A1373" t="s">
        <v>4198</v>
      </c>
      <c r="B1373">
        <v>549</v>
      </c>
      <c r="C1373" s="3" t="s">
        <v>2360</v>
      </c>
      <c r="D1373" t="s">
        <v>1327</v>
      </c>
      <c r="E1373" t="s">
        <v>30197</v>
      </c>
      <c r="F1373" s="9" t="str">
        <f>_xlfn.XLOOKUP(E1373,'Raw Data - Area Code'!A:A,'Raw Data - Area Code'!B:B,"",FALSE)</f>
        <v>Southall</v>
      </c>
      <c r="G1373" s="9">
        <v>1777777</v>
      </c>
      <c r="H1373" s="18" t="s">
        <v>4199</v>
      </c>
      <c r="I1373" s="20" t="s">
        <v>30295</v>
      </c>
      <c r="J1373" s="8" t="str">
        <f>_xlfn.XLOOKUP(TRIM(I1373),'Raw Data - SIC Code'!A:A,'Raw Data - SIC Code'!C:C,"",FALSE)</f>
        <v>Logistics</v>
      </c>
      <c r="K1373">
        <v>45.4</v>
      </c>
      <c r="L1373" s="3">
        <v>22.2</v>
      </c>
      <c r="M1373">
        <v>13.5</v>
      </c>
      <c r="N1373">
        <v>-3.3</v>
      </c>
      <c r="O1373">
        <v>23.4</v>
      </c>
      <c r="P1373">
        <v>66</v>
      </c>
      <c r="Q1373" s="27">
        <f t="shared" si="131"/>
        <v>-47.651006711409394</v>
      </c>
      <c r="R1373">
        <v>50</v>
      </c>
      <c r="S1373">
        <v>50</v>
      </c>
      <c r="T1373" s="3">
        <f t="shared" si="126"/>
        <v>0</v>
      </c>
      <c r="U1373">
        <v>64.5</v>
      </c>
      <c r="V1373">
        <v>35.5</v>
      </c>
      <c r="W1373" s="3">
        <f t="shared" si="127"/>
        <v>28.999999999999996</v>
      </c>
      <c r="X1373">
        <v>68.599999999999994</v>
      </c>
      <c r="Y1373">
        <v>31.4</v>
      </c>
      <c r="Z1373" s="3">
        <f t="shared" si="128"/>
        <v>37.199999999999996</v>
      </c>
      <c r="AA1373">
        <v>81.5</v>
      </c>
      <c r="AB1373">
        <v>18.5</v>
      </c>
      <c r="AC1373" s="3">
        <f t="shared" si="129"/>
        <v>63</v>
      </c>
      <c r="AD1373" s="3">
        <f t="shared" si="130"/>
        <v>4</v>
      </c>
      <c r="AE1373" s="3" t="s">
        <v>30576</v>
      </c>
      <c r="AF1373" t="b">
        <v>0</v>
      </c>
      <c r="AG1373" s="1">
        <v>44652.712939814817</v>
      </c>
    </row>
    <row r="1374" spans="1:33" x14ac:dyDescent="0.2">
      <c r="A1374" t="s">
        <v>4200</v>
      </c>
      <c r="B1374">
        <v>2438</v>
      </c>
      <c r="C1374" s="3" t="s">
        <v>4201</v>
      </c>
      <c r="D1374" t="s">
        <v>4202</v>
      </c>
      <c r="E1374" t="s">
        <v>30143</v>
      </c>
      <c r="F1374" s="9" t="str">
        <f>_xlfn.XLOOKUP(E1374,'Raw Data - Area Code'!A:A,'Raw Data - Area Code'!B:B,"",FALSE)</f>
        <v>West Central London</v>
      </c>
      <c r="G1374" s="9">
        <v>74974</v>
      </c>
      <c r="H1374" s="8">
        <v>70100</v>
      </c>
      <c r="I1374" s="20" t="s">
        <v>30249</v>
      </c>
      <c r="J1374" s="8" t="str">
        <f>_xlfn.XLOOKUP(TRIM(I1374),'Raw Data - SIC Code'!A:A,'Raw Data - SIC Code'!C:C,"",FALSE)</f>
        <v>Professional Services</v>
      </c>
      <c r="K1374">
        <v>23</v>
      </c>
      <c r="L1374" s="3">
        <v>23</v>
      </c>
      <c r="M1374">
        <v>42</v>
      </c>
      <c r="N1374">
        <v>21</v>
      </c>
      <c r="O1374">
        <v>99</v>
      </c>
      <c r="P1374">
        <v>98</v>
      </c>
      <c r="Q1374" s="27">
        <f t="shared" si="131"/>
        <v>0.50761421319796951</v>
      </c>
      <c r="R1374">
        <v>54</v>
      </c>
      <c r="S1374">
        <v>46</v>
      </c>
      <c r="T1374" s="3">
        <f t="shared" si="126"/>
        <v>8</v>
      </c>
      <c r="U1374">
        <v>50</v>
      </c>
      <c r="V1374">
        <v>50</v>
      </c>
      <c r="W1374" s="3">
        <f t="shared" si="127"/>
        <v>0</v>
      </c>
      <c r="X1374">
        <v>62</v>
      </c>
      <c r="Y1374">
        <v>38</v>
      </c>
      <c r="Z1374" s="3">
        <f t="shared" si="128"/>
        <v>24</v>
      </c>
      <c r="AA1374">
        <v>75</v>
      </c>
      <c r="AB1374">
        <v>25</v>
      </c>
      <c r="AC1374" s="3">
        <f t="shared" si="129"/>
        <v>50</v>
      </c>
      <c r="AD1374" s="3">
        <f t="shared" si="130"/>
        <v>5</v>
      </c>
      <c r="AE1374" s="3" t="s">
        <v>30461</v>
      </c>
      <c r="AF1374" t="b">
        <v>0</v>
      </c>
      <c r="AG1374" s="1">
        <v>44641.526863425926</v>
      </c>
    </row>
    <row r="1375" spans="1:33" x14ac:dyDescent="0.2">
      <c r="A1375" t="s">
        <v>4203</v>
      </c>
      <c r="B1375">
        <v>19850</v>
      </c>
      <c r="C1375" s="3" t="s">
        <v>4204</v>
      </c>
      <c r="D1375" t="s">
        <v>4205</v>
      </c>
      <c r="E1375" t="s">
        <v>30233</v>
      </c>
      <c r="F1375" s="9" t="str">
        <f>_xlfn.XLOOKUP(E1375,'Raw Data - Area Code'!A:A,'Raw Data - Area Code'!B:B,"",FALSE)</f>
        <v>West London</v>
      </c>
      <c r="G1375" s="9">
        <v>2346565</v>
      </c>
      <c r="H1375" s="8">
        <v>46350</v>
      </c>
      <c r="I1375" s="20" t="s">
        <v>30252</v>
      </c>
      <c r="J1375" s="8" t="str">
        <f>_xlfn.XLOOKUP(TRIM(I1375),'Raw Data - SIC Code'!A:A,'Raw Data - SIC Code'!C:C,"",FALSE)</f>
        <v>Trade</v>
      </c>
      <c r="K1375">
        <v>-10</v>
      </c>
      <c r="L1375" s="3">
        <v>-11</v>
      </c>
      <c r="M1375">
        <v>5</v>
      </c>
      <c r="N1375">
        <v>-2</v>
      </c>
      <c r="O1375">
        <v>66</v>
      </c>
      <c r="P1375">
        <v>83</v>
      </c>
      <c r="Q1375" s="27">
        <f t="shared" si="131"/>
        <v>-11.409395973154362</v>
      </c>
      <c r="R1375">
        <v>67</v>
      </c>
      <c r="S1375">
        <v>33</v>
      </c>
      <c r="T1375" s="3">
        <f t="shared" si="126"/>
        <v>34</v>
      </c>
      <c r="U1375">
        <v>63</v>
      </c>
      <c r="V1375">
        <v>37</v>
      </c>
      <c r="W1375" s="3">
        <f t="shared" si="127"/>
        <v>26</v>
      </c>
      <c r="X1375">
        <v>57</v>
      </c>
      <c r="Y1375">
        <v>43</v>
      </c>
      <c r="Z1375" s="3">
        <f t="shared" si="128"/>
        <v>14.000000000000002</v>
      </c>
      <c r="AA1375">
        <v>60</v>
      </c>
      <c r="AB1375">
        <v>40</v>
      </c>
      <c r="AC1375" s="3">
        <f t="shared" si="129"/>
        <v>20</v>
      </c>
      <c r="AD1375" s="3">
        <f t="shared" si="130"/>
        <v>4</v>
      </c>
      <c r="AE1375" s="3" t="s">
        <v>30460</v>
      </c>
      <c r="AF1375" t="b">
        <v>0</v>
      </c>
      <c r="AG1375" s="1">
        <v>44641.527349537035</v>
      </c>
    </row>
    <row r="1376" spans="1:33" x14ac:dyDescent="0.2">
      <c r="A1376" t="s">
        <v>4206</v>
      </c>
      <c r="B1376">
        <v>2441</v>
      </c>
      <c r="C1376" s="3" t="s">
        <v>4207</v>
      </c>
      <c r="D1376" t="s">
        <v>4208</v>
      </c>
      <c r="E1376" t="s">
        <v>30233</v>
      </c>
      <c r="F1376" s="9" t="str">
        <f>_xlfn.XLOOKUP(E1376,'Raw Data - Area Code'!A:A,'Raw Data - Area Code'!B:B,"",FALSE)</f>
        <v>West London</v>
      </c>
      <c r="G1376" s="9" t="s">
        <v>4209</v>
      </c>
      <c r="H1376" s="8"/>
      <c r="I1376" s="20">
        <v>60</v>
      </c>
      <c r="J1376" s="8" t="str">
        <f>_xlfn.XLOOKUP(TRIM(I1376),'Raw Data - SIC Code'!A:A,'Raw Data - SIC Code'!C:C,"",FALSE)</f>
        <v>Info &amp; Comms</v>
      </c>
      <c r="K1376">
        <v>5</v>
      </c>
      <c r="L1376" s="3">
        <v>5.2</v>
      </c>
      <c r="M1376">
        <v>9.6999999999999993</v>
      </c>
      <c r="N1376">
        <v>0</v>
      </c>
      <c r="O1376">
        <v>52</v>
      </c>
      <c r="P1376">
        <v>48</v>
      </c>
      <c r="Q1376" s="27">
        <f t="shared" si="131"/>
        <v>4</v>
      </c>
      <c r="R1376">
        <v>45</v>
      </c>
      <c r="S1376">
        <v>55</v>
      </c>
      <c r="T1376" s="3">
        <f t="shared" si="126"/>
        <v>-10</v>
      </c>
      <c r="U1376">
        <v>54.8</v>
      </c>
      <c r="V1376">
        <v>45.2</v>
      </c>
      <c r="W1376" s="3">
        <f t="shared" si="127"/>
        <v>9.5999999999999943</v>
      </c>
      <c r="X1376">
        <v>57.5</v>
      </c>
      <c r="Y1376">
        <v>42.5</v>
      </c>
      <c r="Z1376" s="3">
        <f t="shared" si="128"/>
        <v>15</v>
      </c>
      <c r="AA1376">
        <v>58.1</v>
      </c>
      <c r="AB1376">
        <v>41.9</v>
      </c>
      <c r="AC1376" s="3">
        <f t="shared" si="129"/>
        <v>16.200000000000003</v>
      </c>
      <c r="AD1376" s="3">
        <f t="shared" si="130"/>
        <v>5</v>
      </c>
      <c r="AE1376" s="3" t="s">
        <v>30576</v>
      </c>
      <c r="AF1376" t="b">
        <v>0</v>
      </c>
      <c r="AG1376" s="1">
        <v>44644.741840277777</v>
      </c>
    </row>
    <row r="1377" spans="1:33" x14ac:dyDescent="0.2">
      <c r="A1377" t="s">
        <v>4210</v>
      </c>
      <c r="B1377">
        <v>19388</v>
      </c>
      <c r="C1377" s="3" t="s">
        <v>4211</v>
      </c>
      <c r="D1377" t="s">
        <v>4212</v>
      </c>
      <c r="E1377" t="s">
        <v>30232</v>
      </c>
      <c r="F1377" s="9" t="str">
        <f>_xlfn.XLOOKUP(E1377,'Raw Data - Area Code'!A:A,'Raw Data - Area Code'!B:B,"",FALSE)</f>
        <v>Sheffield</v>
      </c>
      <c r="G1377" s="9">
        <v>8616013</v>
      </c>
      <c r="H1377" s="8">
        <v>64209</v>
      </c>
      <c r="I1377" s="20" t="s">
        <v>30260</v>
      </c>
      <c r="J1377" s="8" t="str">
        <f>_xlfn.XLOOKUP(TRIM(I1377),'Raw Data - SIC Code'!A:A,'Raw Data - SIC Code'!C:C,"",FALSE)</f>
        <v>Finance</v>
      </c>
      <c r="K1377">
        <v>6.8</v>
      </c>
      <c r="L1377" s="3">
        <v>16.8</v>
      </c>
      <c r="M1377">
        <v>6.7</v>
      </c>
      <c r="N1377">
        <v>15.2</v>
      </c>
      <c r="O1377">
        <v>68</v>
      </c>
      <c r="P1377">
        <v>60</v>
      </c>
      <c r="Q1377" s="27">
        <f t="shared" si="131"/>
        <v>6.25</v>
      </c>
      <c r="R1377">
        <v>43</v>
      </c>
      <c r="S1377">
        <v>57</v>
      </c>
      <c r="T1377" s="3">
        <f t="shared" si="126"/>
        <v>-14.000000000000002</v>
      </c>
      <c r="U1377">
        <v>65</v>
      </c>
      <c r="V1377">
        <v>35</v>
      </c>
      <c r="W1377" s="3">
        <f t="shared" si="127"/>
        <v>30</v>
      </c>
      <c r="X1377">
        <v>68</v>
      </c>
      <c r="Y1377">
        <v>32</v>
      </c>
      <c r="Z1377" s="3">
        <f t="shared" si="128"/>
        <v>36</v>
      </c>
      <c r="AA1377">
        <v>62</v>
      </c>
      <c r="AB1377">
        <v>38</v>
      </c>
      <c r="AC1377" s="3">
        <f t="shared" si="129"/>
        <v>24</v>
      </c>
      <c r="AD1377" s="3">
        <f t="shared" si="130"/>
        <v>5</v>
      </c>
      <c r="AE1377" s="3" t="s">
        <v>30460</v>
      </c>
      <c r="AF1377" t="b">
        <v>0</v>
      </c>
      <c r="AG1377" s="1">
        <v>44642.726388888892</v>
      </c>
    </row>
    <row r="1378" spans="1:33" ht="51" x14ac:dyDescent="0.2">
      <c r="A1378" t="s">
        <v>4213</v>
      </c>
      <c r="B1378">
        <v>2442</v>
      </c>
      <c r="C1378" s="3" t="s">
        <v>2930</v>
      </c>
      <c r="D1378" t="s">
        <v>2931</v>
      </c>
      <c r="E1378" t="s">
        <v>30123</v>
      </c>
      <c r="F1378" s="9" t="str">
        <f>_xlfn.XLOOKUP(E1378,'Raw Data - Area Code'!A:A,'Raw Data - Area Code'!B:B,"",FALSE)</f>
        <v>Reading</v>
      </c>
      <c r="G1378" s="9">
        <v>438886</v>
      </c>
      <c r="H1378" s="18" t="s">
        <v>4214</v>
      </c>
      <c r="I1378" s="20" t="s">
        <v>30280</v>
      </c>
      <c r="J1378" s="8" t="str">
        <f>_xlfn.XLOOKUP(TRIM(I1378),'Raw Data - SIC Code'!A:A,'Raw Data - SIC Code'!C:C,"",FALSE)</f>
        <v>Trade</v>
      </c>
      <c r="K1378">
        <v>16.8</v>
      </c>
      <c r="L1378" s="3">
        <v>4</v>
      </c>
      <c r="M1378">
        <v>61.1</v>
      </c>
      <c r="N1378">
        <v>35.1</v>
      </c>
      <c r="O1378">
        <v>18.899999999999999</v>
      </c>
      <c r="P1378">
        <v>14.2</v>
      </c>
      <c r="Q1378" s="27">
        <f t="shared" si="131"/>
        <v>14.19939577039275</v>
      </c>
      <c r="R1378">
        <v>73</v>
      </c>
      <c r="S1378">
        <v>27</v>
      </c>
      <c r="T1378" s="3">
        <f t="shared" si="126"/>
        <v>46</v>
      </c>
      <c r="U1378">
        <v>55</v>
      </c>
      <c r="V1378">
        <v>45</v>
      </c>
      <c r="W1378" s="3">
        <f t="shared" si="127"/>
        <v>10</v>
      </c>
      <c r="X1378">
        <v>56</v>
      </c>
      <c r="Y1378">
        <v>44</v>
      </c>
      <c r="Z1378" s="3">
        <f t="shared" si="128"/>
        <v>12</v>
      </c>
      <c r="AA1378">
        <v>75</v>
      </c>
      <c r="AB1378">
        <v>25</v>
      </c>
      <c r="AC1378" s="3">
        <f t="shared" si="129"/>
        <v>50</v>
      </c>
      <c r="AD1378" s="3">
        <f t="shared" si="130"/>
        <v>6</v>
      </c>
      <c r="AE1378" s="3" t="s">
        <v>30462</v>
      </c>
      <c r="AF1378" t="b">
        <v>0</v>
      </c>
      <c r="AG1378" s="1">
        <v>44652.802546296298</v>
      </c>
    </row>
    <row r="1379" spans="1:33" x14ac:dyDescent="0.2">
      <c r="A1379" t="s">
        <v>4215</v>
      </c>
      <c r="B1379">
        <v>12242</v>
      </c>
      <c r="C1379" s="3" t="s">
        <v>4216</v>
      </c>
      <c r="D1379" t="s">
        <v>4217</v>
      </c>
      <c r="E1379" t="s">
        <v>30182</v>
      </c>
      <c r="F1379" s="9" t="str">
        <f>_xlfn.XLOOKUP(E1379,'Raw Data - Area Code'!A:A,'Raw Data - Area Code'!B:B,"",FALSE)</f>
        <v>South West London</v>
      </c>
      <c r="G1379" s="9" t="s">
        <v>4218</v>
      </c>
      <c r="H1379" s="8"/>
      <c r="I1379" s="20">
        <v>74</v>
      </c>
      <c r="J1379" s="8" t="str">
        <f>_xlfn.XLOOKUP(TRIM(I1379),'Raw Data - SIC Code'!A:A,'Raw Data - SIC Code'!C:C,"",FALSE)</f>
        <v>Professional Services</v>
      </c>
      <c r="K1379">
        <v>14.8</v>
      </c>
      <c r="L1379" s="3">
        <v>21.2</v>
      </c>
      <c r="O1379">
        <v>0</v>
      </c>
      <c r="P1379">
        <v>0</v>
      </c>
      <c r="Q1379" s="27">
        <v>0</v>
      </c>
      <c r="R1379">
        <v>27.1</v>
      </c>
      <c r="S1379">
        <v>72.900000000000006</v>
      </c>
      <c r="T1379" s="3">
        <f t="shared" si="126"/>
        <v>-45.800000000000004</v>
      </c>
      <c r="U1379">
        <v>43.5</v>
      </c>
      <c r="V1379">
        <v>56.5</v>
      </c>
      <c r="W1379" s="3">
        <f t="shared" si="127"/>
        <v>-13</v>
      </c>
      <c r="X1379">
        <v>47.8</v>
      </c>
      <c r="Y1379">
        <v>52.2</v>
      </c>
      <c r="Z1379" s="3">
        <f t="shared" si="128"/>
        <v>-4.4000000000000057</v>
      </c>
      <c r="AA1379">
        <v>56.2</v>
      </c>
      <c r="AB1379">
        <v>43.8</v>
      </c>
      <c r="AC1379" s="3">
        <f t="shared" si="129"/>
        <v>12.400000000000006</v>
      </c>
      <c r="AD1379" s="3">
        <f t="shared" si="130"/>
        <v>2</v>
      </c>
      <c r="AE1379" s="3" t="s">
        <v>30462</v>
      </c>
      <c r="AF1379" t="b">
        <v>0</v>
      </c>
      <c r="AG1379" s="1">
        <v>44650.652222222219</v>
      </c>
    </row>
    <row r="1380" spans="1:33" ht="34" x14ac:dyDescent="0.2">
      <c r="A1380" t="s">
        <v>4219</v>
      </c>
      <c r="B1380">
        <v>17074</v>
      </c>
      <c r="C1380" s="3" t="s">
        <v>4220</v>
      </c>
      <c r="D1380" t="s">
        <v>4221</v>
      </c>
      <c r="E1380" t="s">
        <v>30227</v>
      </c>
      <c r="F1380" s="9" t="str">
        <f>_xlfn.XLOOKUP(E1380,'Raw Data - Area Code'!A:A,'Raw Data - Area Code'!B:B,"",FALSE)</f>
        <v>East London</v>
      </c>
      <c r="G1380" s="9">
        <v>339181</v>
      </c>
      <c r="H1380" s="18" t="s">
        <v>4222</v>
      </c>
      <c r="I1380" s="20" t="s">
        <v>30237</v>
      </c>
      <c r="J1380" s="8" t="str">
        <f>_xlfn.XLOOKUP(TRIM(I1380),'Raw Data - SIC Code'!A:A,'Raw Data - SIC Code'!C:C,"",FALSE)</f>
        <v>Healthcare</v>
      </c>
      <c r="K1380">
        <v>9.8000000000000007</v>
      </c>
      <c r="L1380" s="3">
        <v>0.2</v>
      </c>
      <c r="M1380">
        <v>-0.4</v>
      </c>
      <c r="N1380">
        <v>0</v>
      </c>
      <c r="O1380">
        <v>12.5</v>
      </c>
      <c r="P1380">
        <v>13.8</v>
      </c>
      <c r="Q1380" s="27">
        <f t="shared" si="131"/>
        <v>-4.9429657794676833</v>
      </c>
      <c r="R1380">
        <v>28</v>
      </c>
      <c r="S1380">
        <v>72</v>
      </c>
      <c r="T1380" s="3">
        <f t="shared" si="126"/>
        <v>-44</v>
      </c>
      <c r="U1380">
        <v>27.3</v>
      </c>
      <c r="V1380">
        <v>72.7</v>
      </c>
      <c r="W1380" s="3">
        <f t="shared" si="127"/>
        <v>-45.400000000000006</v>
      </c>
      <c r="X1380">
        <v>34.299999999999997</v>
      </c>
      <c r="Y1380">
        <v>65.7</v>
      </c>
      <c r="Z1380" s="3">
        <f t="shared" si="128"/>
        <v>-31.400000000000006</v>
      </c>
      <c r="AA1380">
        <v>38.4</v>
      </c>
      <c r="AB1380">
        <v>61.6</v>
      </c>
      <c r="AC1380" s="3">
        <f t="shared" si="129"/>
        <v>-23.200000000000003</v>
      </c>
      <c r="AD1380" s="3">
        <f t="shared" si="130"/>
        <v>1</v>
      </c>
      <c r="AE1380" s="3" t="s">
        <v>30460</v>
      </c>
      <c r="AF1380" t="b">
        <v>0</v>
      </c>
      <c r="AG1380" s="1">
        <v>44320.36309027778</v>
      </c>
    </row>
    <row r="1381" spans="1:33" x14ac:dyDescent="0.2">
      <c r="A1381" t="s">
        <v>4223</v>
      </c>
      <c r="B1381">
        <v>14839</v>
      </c>
      <c r="C1381" s="3" t="s">
        <v>4224</v>
      </c>
      <c r="D1381" t="s">
        <v>4225</v>
      </c>
      <c r="E1381" t="s">
        <v>30148</v>
      </c>
      <c r="F1381" s="9" t="str">
        <f>_xlfn.XLOOKUP(E1381,'Raw Data - Area Code'!A:A,'Raw Data - Area Code'!B:B,"",FALSE)</f>
        <v>Warrington</v>
      </c>
      <c r="G1381" s="9">
        <v>9299724</v>
      </c>
      <c r="H1381" s="8">
        <v>71200</v>
      </c>
      <c r="I1381" s="20" t="s">
        <v>30286</v>
      </c>
      <c r="J1381" s="8" t="str">
        <f>_xlfn.XLOOKUP(TRIM(I1381),'Raw Data - SIC Code'!A:A,'Raw Data - SIC Code'!C:C,"",FALSE)</f>
        <v>Professional Services</v>
      </c>
      <c r="K1381">
        <v>25.5</v>
      </c>
      <c r="L1381" s="3">
        <v>33.9</v>
      </c>
      <c r="M1381">
        <v>-11.7</v>
      </c>
      <c r="N1381">
        <v>34.700000000000003</v>
      </c>
      <c r="O1381">
        <v>75</v>
      </c>
      <c r="P1381">
        <v>80</v>
      </c>
      <c r="Q1381" s="27">
        <f t="shared" si="131"/>
        <v>-3.225806451612903</v>
      </c>
      <c r="R1381">
        <v>85</v>
      </c>
      <c r="S1381">
        <v>15</v>
      </c>
      <c r="T1381" s="3">
        <f t="shared" si="126"/>
        <v>70</v>
      </c>
      <c r="U1381">
        <v>79</v>
      </c>
      <c r="V1381">
        <v>21</v>
      </c>
      <c r="W1381" s="3">
        <f t="shared" si="127"/>
        <v>57.999999999999993</v>
      </c>
      <c r="X1381">
        <v>78.8</v>
      </c>
      <c r="Y1381">
        <v>21.2</v>
      </c>
      <c r="Z1381" s="3">
        <f t="shared" si="128"/>
        <v>57.599999999999994</v>
      </c>
      <c r="AA1381">
        <v>92.1</v>
      </c>
      <c r="AB1381">
        <v>7.9</v>
      </c>
      <c r="AC1381" s="3">
        <f t="shared" si="129"/>
        <v>84.199999999999989</v>
      </c>
      <c r="AD1381" s="3">
        <f t="shared" si="130"/>
        <v>5</v>
      </c>
      <c r="AE1381" s="3" t="s">
        <v>30461</v>
      </c>
      <c r="AF1381" t="b">
        <v>0</v>
      </c>
      <c r="AG1381" s="1">
        <v>44651.646666666667</v>
      </c>
    </row>
    <row r="1382" spans="1:33" ht="34" x14ac:dyDescent="0.2">
      <c r="A1382" t="s">
        <v>4226</v>
      </c>
      <c r="B1382">
        <v>16462</v>
      </c>
      <c r="C1382" s="3" t="s">
        <v>4227</v>
      </c>
      <c r="D1382" t="s">
        <v>4228</v>
      </c>
      <c r="E1382" t="s">
        <v>30233</v>
      </c>
      <c r="F1382" s="9" t="str">
        <f>_xlfn.XLOOKUP(E1382,'Raw Data - Area Code'!A:A,'Raw Data - Area Code'!B:B,"",FALSE)</f>
        <v>West London</v>
      </c>
      <c r="G1382" s="9"/>
      <c r="H1382" s="18" t="s">
        <v>668</v>
      </c>
      <c r="I1382" s="20">
        <v>84</v>
      </c>
      <c r="J1382" s="8" t="str">
        <f>_xlfn.XLOOKUP(TRIM(I1382),'Raw Data - SIC Code'!A:A,'Raw Data - SIC Code'!C:C,"",FALSE)</f>
        <v>Public Admin</v>
      </c>
      <c r="K1382">
        <v>3.1</v>
      </c>
      <c r="L1382" s="3">
        <v>0</v>
      </c>
      <c r="M1382">
        <v>9.5</v>
      </c>
      <c r="N1382">
        <v>0</v>
      </c>
      <c r="O1382">
        <v>97.7</v>
      </c>
      <c r="P1382">
        <v>94.4</v>
      </c>
      <c r="Q1382" s="27">
        <f t="shared" si="131"/>
        <v>1.7178552837064012</v>
      </c>
      <c r="R1382">
        <v>45.4</v>
      </c>
      <c r="S1382">
        <v>54.6</v>
      </c>
      <c r="T1382" s="3">
        <f t="shared" si="126"/>
        <v>-9.2000000000000028</v>
      </c>
      <c r="U1382">
        <v>39.700000000000003</v>
      </c>
      <c r="V1382">
        <v>60.3</v>
      </c>
      <c r="W1382" s="3">
        <f t="shared" si="127"/>
        <v>-20.599999999999994</v>
      </c>
      <c r="X1382">
        <v>50.7</v>
      </c>
      <c r="Y1382">
        <v>49.3</v>
      </c>
      <c r="Z1382" s="3">
        <f t="shared" si="128"/>
        <v>1.4000000000000057</v>
      </c>
      <c r="AA1382">
        <v>47.9</v>
      </c>
      <c r="AB1382">
        <v>52.1</v>
      </c>
      <c r="AC1382" s="3">
        <f t="shared" si="129"/>
        <v>-4.2000000000000028</v>
      </c>
      <c r="AD1382" s="3">
        <f t="shared" si="130"/>
        <v>2</v>
      </c>
      <c r="AE1382" s="3" t="s">
        <v>333</v>
      </c>
      <c r="AF1382" t="b">
        <v>0</v>
      </c>
      <c r="AG1382" s="1">
        <v>44610.832199074073</v>
      </c>
    </row>
    <row r="1383" spans="1:33" x14ac:dyDescent="0.2">
      <c r="A1383" t="s">
        <v>4229</v>
      </c>
      <c r="B1383">
        <v>2447</v>
      </c>
      <c r="C1383" s="3" t="s">
        <v>4230</v>
      </c>
      <c r="D1383" t="s">
        <v>4231</v>
      </c>
      <c r="E1383" t="s">
        <v>30122</v>
      </c>
      <c r="F1383" s="9" t="str">
        <f>_xlfn.XLOOKUP(E1383,'Raw Data - Area Code'!A:A,'Raw Data - Area Code'!B:B,"",FALSE)</f>
        <v>Slough</v>
      </c>
      <c r="G1383" s="9">
        <v>3141243</v>
      </c>
      <c r="H1383" s="8">
        <v>96090</v>
      </c>
      <c r="I1383" s="20" t="s">
        <v>30270</v>
      </c>
      <c r="J1383" s="8" t="str">
        <f>_xlfn.XLOOKUP(TRIM(I1383),'Raw Data - SIC Code'!A:A,'Raw Data - SIC Code'!C:C,"",FALSE)</f>
        <v>General Services</v>
      </c>
      <c r="K1383">
        <v>12.9</v>
      </c>
      <c r="L1383" s="3">
        <v>6.1</v>
      </c>
      <c r="M1383">
        <v>19.899999999999999</v>
      </c>
      <c r="N1383">
        <v>26.8</v>
      </c>
      <c r="O1383">
        <v>98.7</v>
      </c>
      <c r="P1383">
        <v>89.1</v>
      </c>
      <c r="Q1383" s="27">
        <f t="shared" si="131"/>
        <v>5.1118210862619851</v>
      </c>
      <c r="R1383">
        <v>95</v>
      </c>
      <c r="S1383">
        <v>5</v>
      </c>
      <c r="T1383" s="3">
        <f t="shared" si="126"/>
        <v>90</v>
      </c>
      <c r="U1383">
        <v>98.1</v>
      </c>
      <c r="V1383">
        <v>1.9</v>
      </c>
      <c r="W1383" s="3">
        <f t="shared" si="127"/>
        <v>96.199999999999989</v>
      </c>
      <c r="X1383">
        <v>95.7</v>
      </c>
      <c r="Y1383">
        <v>4.3</v>
      </c>
      <c r="Z1383" s="3">
        <f t="shared" si="128"/>
        <v>91.4</v>
      </c>
      <c r="AA1383">
        <v>98.6</v>
      </c>
      <c r="AB1383">
        <v>1.4</v>
      </c>
      <c r="AC1383" s="3">
        <f t="shared" si="129"/>
        <v>97.199999999999989</v>
      </c>
      <c r="AD1383" s="3">
        <f t="shared" si="130"/>
        <v>6</v>
      </c>
      <c r="AE1383" s="3" t="s">
        <v>30463</v>
      </c>
      <c r="AF1383" t="b">
        <v>0</v>
      </c>
      <c r="AG1383" s="1">
        <v>44623.520497685182</v>
      </c>
    </row>
    <row r="1384" spans="1:33" ht="34" x14ac:dyDescent="0.2">
      <c r="A1384" t="s">
        <v>4232</v>
      </c>
      <c r="B1384">
        <v>2448</v>
      </c>
      <c r="C1384" s="3" t="s">
        <v>4233</v>
      </c>
      <c r="D1384" t="s">
        <v>4231</v>
      </c>
      <c r="E1384" t="s">
        <v>30122</v>
      </c>
      <c r="F1384" s="9" t="str">
        <f>_xlfn.XLOOKUP(E1384,'Raw Data - Area Code'!A:A,'Raw Data - Area Code'!B:B,"",FALSE)</f>
        <v>Slough</v>
      </c>
      <c r="G1384" s="9">
        <v>1026007</v>
      </c>
      <c r="H1384" s="18" t="s">
        <v>4065</v>
      </c>
      <c r="I1384" s="20" t="s">
        <v>30261</v>
      </c>
      <c r="J1384" s="8" t="str">
        <f>_xlfn.XLOOKUP(TRIM(I1384),'Raw Data - SIC Code'!A:A,'Raw Data - SIC Code'!C:C,"",FALSE)</f>
        <v>Construction</v>
      </c>
      <c r="K1384">
        <v>45.4</v>
      </c>
      <c r="L1384" s="3">
        <v>52.8</v>
      </c>
      <c r="M1384">
        <v>69.400000000000006</v>
      </c>
      <c r="N1384">
        <v>38.299999999999997</v>
      </c>
      <c r="O1384">
        <v>76.3</v>
      </c>
      <c r="P1384">
        <v>98.6</v>
      </c>
      <c r="Q1384" s="27">
        <f t="shared" si="131"/>
        <v>-12.750142938822185</v>
      </c>
      <c r="R1384">
        <v>52.5</v>
      </c>
      <c r="S1384">
        <v>47.5</v>
      </c>
      <c r="T1384" s="3">
        <f t="shared" si="126"/>
        <v>5</v>
      </c>
      <c r="U1384">
        <v>94.9</v>
      </c>
      <c r="V1384">
        <v>5.0999999999999996</v>
      </c>
      <c r="W1384" s="3">
        <f t="shared" si="127"/>
        <v>89.800000000000011</v>
      </c>
      <c r="X1384">
        <v>95.7</v>
      </c>
      <c r="Y1384">
        <v>4.3</v>
      </c>
      <c r="Z1384" s="3">
        <f t="shared" si="128"/>
        <v>91.4</v>
      </c>
      <c r="AA1384">
        <v>96.6</v>
      </c>
      <c r="AB1384">
        <v>3.4</v>
      </c>
      <c r="AC1384" s="3">
        <f t="shared" si="129"/>
        <v>93.199999999999989</v>
      </c>
      <c r="AD1384" s="3">
        <f t="shared" si="130"/>
        <v>5</v>
      </c>
      <c r="AE1384" s="3" t="s">
        <v>30460</v>
      </c>
      <c r="AF1384" t="b">
        <v>0</v>
      </c>
      <c r="AG1384" s="1">
        <v>44623.52076388889</v>
      </c>
    </row>
    <row r="1385" spans="1:33" ht="34" x14ac:dyDescent="0.2">
      <c r="A1385" t="s">
        <v>4234</v>
      </c>
      <c r="B1385">
        <v>2449</v>
      </c>
      <c r="C1385" s="3" t="s">
        <v>4230</v>
      </c>
      <c r="D1385" t="s">
        <v>4231</v>
      </c>
      <c r="E1385" t="s">
        <v>30122</v>
      </c>
      <c r="F1385" s="9" t="str">
        <f>_xlfn.XLOOKUP(E1385,'Raw Data - Area Code'!A:A,'Raw Data - Area Code'!B:B,"",FALSE)</f>
        <v>Slough</v>
      </c>
      <c r="G1385" s="9">
        <v>3078711</v>
      </c>
      <c r="H1385" s="18" t="s">
        <v>4235</v>
      </c>
      <c r="I1385" s="20" t="s">
        <v>30308</v>
      </c>
      <c r="J1385" s="8" t="str">
        <f>_xlfn.XLOOKUP(TRIM(I1385),'Raw Data - SIC Code'!A:A,'Raw Data - SIC Code'!C:C,"",FALSE)</f>
        <v>Energy Supply</v>
      </c>
      <c r="K1385">
        <v>9.5</v>
      </c>
      <c r="L1385" s="3">
        <v>2.4</v>
      </c>
      <c r="M1385">
        <v>54.4</v>
      </c>
      <c r="N1385">
        <v>17</v>
      </c>
      <c r="O1385">
        <v>97.9</v>
      </c>
      <c r="P1385">
        <v>98.6</v>
      </c>
      <c r="Q1385" s="27">
        <f t="shared" si="131"/>
        <v>-0.35623409669210615</v>
      </c>
      <c r="R1385">
        <v>46.4</v>
      </c>
      <c r="S1385">
        <v>53.6</v>
      </c>
      <c r="T1385" s="3">
        <f t="shared" si="126"/>
        <v>-7.200000000000002</v>
      </c>
      <c r="U1385">
        <v>46.5</v>
      </c>
      <c r="V1385">
        <v>53.5</v>
      </c>
      <c r="W1385" s="3">
        <f t="shared" si="127"/>
        <v>-7.0000000000000009</v>
      </c>
      <c r="X1385">
        <v>41.4</v>
      </c>
      <c r="Y1385">
        <v>58.6</v>
      </c>
      <c r="Z1385" s="3">
        <f t="shared" si="128"/>
        <v>-17.200000000000003</v>
      </c>
      <c r="AA1385">
        <v>65.5</v>
      </c>
      <c r="AB1385">
        <v>34.5</v>
      </c>
      <c r="AC1385" s="3">
        <f t="shared" si="129"/>
        <v>31</v>
      </c>
      <c r="AD1385" s="3">
        <f t="shared" si="130"/>
        <v>2</v>
      </c>
      <c r="AE1385" s="3" t="s">
        <v>30463</v>
      </c>
      <c r="AF1385" t="b">
        <v>0</v>
      </c>
      <c r="AG1385" s="1">
        <v>44623.520960648151</v>
      </c>
    </row>
    <row r="1386" spans="1:33" x14ac:dyDescent="0.2">
      <c r="A1386" t="s">
        <v>4236</v>
      </c>
      <c r="B1386">
        <v>2450</v>
      </c>
      <c r="C1386" s="3" t="s">
        <v>4237</v>
      </c>
      <c r="D1386" t="s">
        <v>4238</v>
      </c>
      <c r="E1386" t="s">
        <v>30159</v>
      </c>
      <c r="F1386" s="9" t="str">
        <f>_xlfn.XLOOKUP(E1386,'Raw Data - Area Code'!A:A,'Raw Data - Area Code'!B:B,"",FALSE)</f>
        <v>North West London</v>
      </c>
      <c r="G1386" s="9">
        <v>699547</v>
      </c>
      <c r="H1386" s="8">
        <v>86900</v>
      </c>
      <c r="I1386" s="20" t="s">
        <v>30237</v>
      </c>
      <c r="J1386" s="8" t="str">
        <f>_xlfn.XLOOKUP(TRIM(I1386),'Raw Data - SIC Code'!A:A,'Raw Data - SIC Code'!C:C,"",FALSE)</f>
        <v>Healthcare</v>
      </c>
      <c r="K1386">
        <v>3.7</v>
      </c>
      <c r="L1386" s="3">
        <v>-1</v>
      </c>
      <c r="M1386">
        <v>-9.6</v>
      </c>
      <c r="N1386">
        <v>-17.2</v>
      </c>
      <c r="O1386">
        <v>11.9</v>
      </c>
      <c r="P1386">
        <v>13.7</v>
      </c>
      <c r="Q1386" s="27">
        <f t="shared" si="131"/>
        <v>-7.0312499999999956</v>
      </c>
      <c r="R1386">
        <v>47</v>
      </c>
      <c r="S1386">
        <v>53</v>
      </c>
      <c r="T1386" s="3">
        <f t="shared" si="126"/>
        <v>-6</v>
      </c>
      <c r="U1386">
        <v>33</v>
      </c>
      <c r="V1386">
        <v>67</v>
      </c>
      <c r="W1386" s="3">
        <f t="shared" si="127"/>
        <v>-34</v>
      </c>
      <c r="X1386">
        <v>29</v>
      </c>
      <c r="Y1386">
        <v>71</v>
      </c>
      <c r="Z1386" s="3">
        <f t="shared" si="128"/>
        <v>-42</v>
      </c>
      <c r="AA1386">
        <v>48</v>
      </c>
      <c r="AB1386">
        <v>52</v>
      </c>
      <c r="AC1386" s="3">
        <f t="shared" si="129"/>
        <v>-4</v>
      </c>
      <c r="AD1386" s="3">
        <f t="shared" si="130"/>
        <v>0</v>
      </c>
      <c r="AE1386" s="3" t="s">
        <v>30462</v>
      </c>
      <c r="AF1386" t="b">
        <v>0</v>
      </c>
      <c r="AG1386" s="1">
        <v>44670.694305555553</v>
      </c>
    </row>
    <row r="1387" spans="1:33" x14ac:dyDescent="0.2">
      <c r="A1387" t="s">
        <v>4239</v>
      </c>
      <c r="B1387">
        <v>15074</v>
      </c>
      <c r="C1387" s="3" t="s">
        <v>4240</v>
      </c>
      <c r="D1387" t="s">
        <v>1931</v>
      </c>
      <c r="E1387" t="s">
        <v>30143</v>
      </c>
      <c r="F1387" s="9" t="str">
        <f>_xlfn.XLOOKUP(E1387,'Raw Data - Area Code'!A:A,'Raw Data - Area Code'!B:B,"",FALSE)</f>
        <v>West Central London</v>
      </c>
      <c r="G1387" s="9">
        <v>2813358</v>
      </c>
      <c r="H1387" s="8">
        <v>93199</v>
      </c>
      <c r="I1387" s="20" t="s">
        <v>30236</v>
      </c>
      <c r="J1387" s="8" t="str">
        <f>_xlfn.XLOOKUP(TRIM(I1387),'Raw Data - SIC Code'!A:A,'Raw Data - SIC Code'!C:C,"",FALSE)</f>
        <v>Arts &amp; Recreation</v>
      </c>
      <c r="K1387">
        <v>3</v>
      </c>
      <c r="L1387" s="3">
        <v>14</v>
      </c>
      <c r="M1387">
        <v>87</v>
      </c>
      <c r="N1387">
        <v>30</v>
      </c>
      <c r="O1387">
        <v>18</v>
      </c>
      <c r="P1387">
        <v>14</v>
      </c>
      <c r="Q1387" s="27">
        <f t="shared" si="131"/>
        <v>12.5</v>
      </c>
      <c r="R1387">
        <v>49</v>
      </c>
      <c r="S1387">
        <v>51</v>
      </c>
      <c r="T1387" s="3">
        <f t="shared" si="126"/>
        <v>-2</v>
      </c>
      <c r="U1387">
        <v>62</v>
      </c>
      <c r="V1387">
        <v>38</v>
      </c>
      <c r="W1387" s="3">
        <f t="shared" si="127"/>
        <v>24</v>
      </c>
      <c r="X1387">
        <v>76</v>
      </c>
      <c r="Y1387">
        <v>24</v>
      </c>
      <c r="Z1387" s="3">
        <f t="shared" si="128"/>
        <v>52</v>
      </c>
      <c r="AA1387">
        <v>66</v>
      </c>
      <c r="AB1387">
        <v>34</v>
      </c>
      <c r="AC1387" s="3">
        <f t="shared" si="129"/>
        <v>32</v>
      </c>
      <c r="AD1387" s="3">
        <f t="shared" si="130"/>
        <v>5</v>
      </c>
      <c r="AE1387" s="3" t="s">
        <v>30460</v>
      </c>
      <c r="AF1387" t="b">
        <v>0</v>
      </c>
      <c r="AG1387" s="1">
        <v>44655.591296296298</v>
      </c>
    </row>
    <row r="1388" spans="1:33" x14ac:dyDescent="0.2">
      <c r="A1388" t="s">
        <v>4241</v>
      </c>
      <c r="B1388">
        <v>15826</v>
      </c>
      <c r="C1388" s="3" t="s">
        <v>4242</v>
      </c>
      <c r="D1388" t="s">
        <v>4243</v>
      </c>
      <c r="E1388" t="s">
        <v>30182</v>
      </c>
      <c r="F1388" s="9" t="str">
        <f>_xlfn.XLOOKUP(E1388,'Raw Data - Area Code'!A:A,'Raw Data - Area Code'!B:B,"",FALSE)</f>
        <v>South West London</v>
      </c>
      <c r="G1388" s="9">
        <v>3877777</v>
      </c>
      <c r="H1388" s="8">
        <v>64303</v>
      </c>
      <c r="I1388" s="20" t="s">
        <v>30260</v>
      </c>
      <c r="J1388" s="8" t="str">
        <f>_xlfn.XLOOKUP(TRIM(I1388),'Raw Data - SIC Code'!A:A,'Raw Data - SIC Code'!C:C,"",FALSE)</f>
        <v>Finance</v>
      </c>
      <c r="K1388">
        <v>25</v>
      </c>
      <c r="L1388" s="3">
        <v>31</v>
      </c>
      <c r="M1388">
        <v>20</v>
      </c>
      <c r="N1388">
        <v>33</v>
      </c>
      <c r="O1388">
        <v>43</v>
      </c>
      <c r="P1388">
        <v>25</v>
      </c>
      <c r="Q1388" s="27">
        <f t="shared" si="131"/>
        <v>26.47058823529412</v>
      </c>
      <c r="R1388">
        <v>16</v>
      </c>
      <c r="S1388">
        <v>84</v>
      </c>
      <c r="T1388" s="3">
        <f t="shared" si="126"/>
        <v>-68</v>
      </c>
      <c r="U1388">
        <v>50</v>
      </c>
      <c r="V1388">
        <v>50</v>
      </c>
      <c r="W1388" s="3">
        <f t="shared" si="127"/>
        <v>0</v>
      </c>
      <c r="X1388">
        <v>55</v>
      </c>
      <c r="Y1388">
        <v>45</v>
      </c>
      <c r="Z1388" s="3">
        <f t="shared" si="128"/>
        <v>10</v>
      </c>
      <c r="AA1388">
        <v>62</v>
      </c>
      <c r="AB1388">
        <v>38</v>
      </c>
      <c r="AC1388" s="3">
        <f t="shared" si="129"/>
        <v>24</v>
      </c>
      <c r="AD1388" s="3">
        <f t="shared" si="130"/>
        <v>4</v>
      </c>
      <c r="AE1388" s="3" t="s">
        <v>30460</v>
      </c>
      <c r="AF1388" t="b">
        <v>0</v>
      </c>
      <c r="AG1388" s="1">
        <v>44656.444537037038</v>
      </c>
    </row>
    <row r="1389" spans="1:33" ht="34" x14ac:dyDescent="0.2">
      <c r="A1389" t="s">
        <v>4244</v>
      </c>
      <c r="B1389">
        <v>2451</v>
      </c>
      <c r="C1389" s="3" t="s">
        <v>4245</v>
      </c>
      <c r="D1389" t="s">
        <v>4246</v>
      </c>
      <c r="E1389" t="s">
        <v>30233</v>
      </c>
      <c r="F1389" s="9" t="str">
        <f>_xlfn.XLOOKUP(E1389,'Raw Data - Area Code'!A:A,'Raw Data - Area Code'!B:B,"",FALSE)</f>
        <v>West London</v>
      </c>
      <c r="G1389" s="9">
        <v>621920</v>
      </c>
      <c r="H1389" s="18" t="s">
        <v>4247</v>
      </c>
      <c r="I1389" s="20" t="s">
        <v>30247</v>
      </c>
      <c r="J1389" s="8" t="str">
        <f>_xlfn.XLOOKUP(TRIM(I1389),'Raw Data - SIC Code'!A:A,'Raw Data - SIC Code'!C:C,"",FALSE)</f>
        <v>Construction</v>
      </c>
      <c r="K1389">
        <v>24.6</v>
      </c>
      <c r="L1389" s="3">
        <v>27.6</v>
      </c>
      <c r="M1389">
        <v>32.5</v>
      </c>
      <c r="N1389">
        <v>37.4</v>
      </c>
      <c r="O1389">
        <v>88.2</v>
      </c>
      <c r="P1389">
        <v>87.3</v>
      </c>
      <c r="Q1389" s="27">
        <f t="shared" si="131"/>
        <v>0.51282051282051599</v>
      </c>
      <c r="R1389">
        <v>32.9</v>
      </c>
      <c r="S1389">
        <v>67.099999999999994</v>
      </c>
      <c r="T1389" s="3">
        <f t="shared" si="126"/>
        <v>-34.199999999999996</v>
      </c>
      <c r="U1389">
        <v>49.4</v>
      </c>
      <c r="V1389">
        <v>50.6</v>
      </c>
      <c r="W1389" s="3">
        <f t="shared" si="127"/>
        <v>-1.2000000000000028</v>
      </c>
      <c r="X1389">
        <v>57.1</v>
      </c>
      <c r="Y1389">
        <v>42.9</v>
      </c>
      <c r="Z1389" s="3">
        <f t="shared" si="128"/>
        <v>14.200000000000001</v>
      </c>
      <c r="AA1389">
        <v>66.2</v>
      </c>
      <c r="AB1389">
        <v>33.799999999999997</v>
      </c>
      <c r="AC1389" s="3">
        <f t="shared" si="129"/>
        <v>32.400000000000006</v>
      </c>
      <c r="AD1389" s="3">
        <f t="shared" si="130"/>
        <v>4</v>
      </c>
      <c r="AE1389" s="3" t="s">
        <v>30460</v>
      </c>
      <c r="AF1389" t="b">
        <v>0</v>
      </c>
      <c r="AG1389" s="1">
        <v>44358.68246527778</v>
      </c>
    </row>
    <row r="1390" spans="1:33" ht="34" x14ac:dyDescent="0.2">
      <c r="A1390" t="s">
        <v>4248</v>
      </c>
      <c r="B1390">
        <v>2452</v>
      </c>
      <c r="C1390" s="3" t="s">
        <v>4249</v>
      </c>
      <c r="D1390" t="s">
        <v>4250</v>
      </c>
      <c r="E1390" t="s">
        <v>30143</v>
      </c>
      <c r="F1390" s="9" t="str">
        <f>_xlfn.XLOOKUP(E1390,'Raw Data - Area Code'!A:A,'Raw Data - Area Code'!B:B,"",FALSE)</f>
        <v>West Central London</v>
      </c>
      <c r="G1390" s="9">
        <v>8848</v>
      </c>
      <c r="H1390" s="18" t="s">
        <v>4251</v>
      </c>
      <c r="I1390" s="20" t="s">
        <v>30268</v>
      </c>
      <c r="J1390" s="8" t="str">
        <f>_xlfn.XLOOKUP(TRIM(I1390),'Raw Data - SIC Code'!A:A,'Raw Data - SIC Code'!C:C,"",FALSE)</f>
        <v>Professional Services</v>
      </c>
      <c r="K1390">
        <v>10.6</v>
      </c>
      <c r="L1390" s="3">
        <v>11.7</v>
      </c>
      <c r="M1390">
        <v>36.200000000000003</v>
      </c>
      <c r="N1390">
        <v>1.4</v>
      </c>
      <c r="O1390">
        <v>88</v>
      </c>
      <c r="P1390">
        <v>88</v>
      </c>
      <c r="Q1390" s="27">
        <f t="shared" si="131"/>
        <v>0</v>
      </c>
      <c r="R1390">
        <v>24</v>
      </c>
      <c r="S1390">
        <v>76</v>
      </c>
      <c r="T1390" s="3">
        <f t="shared" si="126"/>
        <v>-52</v>
      </c>
      <c r="U1390">
        <v>39</v>
      </c>
      <c r="V1390">
        <v>61</v>
      </c>
      <c r="W1390" s="3">
        <f t="shared" si="127"/>
        <v>-22</v>
      </c>
      <c r="X1390">
        <v>40</v>
      </c>
      <c r="Y1390">
        <v>60</v>
      </c>
      <c r="Z1390" s="3">
        <f t="shared" si="128"/>
        <v>-20</v>
      </c>
      <c r="AA1390">
        <v>47</v>
      </c>
      <c r="AB1390">
        <v>53</v>
      </c>
      <c r="AC1390" s="3">
        <f t="shared" si="129"/>
        <v>-6</v>
      </c>
      <c r="AD1390" s="3">
        <f t="shared" si="130"/>
        <v>1</v>
      </c>
      <c r="AE1390" s="3" t="s">
        <v>30461</v>
      </c>
      <c r="AF1390" t="b">
        <v>0</v>
      </c>
      <c r="AG1390" s="1">
        <v>44655.485462962963</v>
      </c>
    </row>
    <row r="1391" spans="1:33" x14ac:dyDescent="0.2">
      <c r="A1391" t="s">
        <v>4252</v>
      </c>
      <c r="B1391">
        <v>2455</v>
      </c>
      <c r="C1391" s="3" t="s">
        <v>4253</v>
      </c>
      <c r="D1391" t="s">
        <v>4254</v>
      </c>
      <c r="E1391" t="s">
        <v>30170</v>
      </c>
      <c r="F1391" s="9" t="str">
        <f>_xlfn.XLOOKUP(E1391,'Raw Data - Area Code'!A:A,'Raw Data - Area Code'!B:B,"",FALSE)</f>
        <v>Northampton</v>
      </c>
      <c r="G1391" s="9">
        <v>350729</v>
      </c>
      <c r="H1391" s="8">
        <v>22290</v>
      </c>
      <c r="I1391" s="20" t="s">
        <v>30288</v>
      </c>
      <c r="J1391" s="8" t="str">
        <f>_xlfn.XLOOKUP(TRIM(I1391),'Raw Data - SIC Code'!A:A,'Raw Data - SIC Code'!C:C,"",FALSE)</f>
        <v>Manufacturing</v>
      </c>
      <c r="K1391">
        <v>-9.6999999999999993</v>
      </c>
      <c r="L1391" s="3">
        <v>-13.9</v>
      </c>
      <c r="M1391">
        <v>12.8</v>
      </c>
      <c r="N1391">
        <v>-1.3</v>
      </c>
      <c r="O1391">
        <v>89.2</v>
      </c>
      <c r="P1391">
        <v>90.8</v>
      </c>
      <c r="Q1391" s="27">
        <f t="shared" si="131"/>
        <v>-0.88888888888888573</v>
      </c>
      <c r="R1391">
        <v>82.3</v>
      </c>
      <c r="S1391">
        <v>17.7</v>
      </c>
      <c r="T1391" s="3">
        <f t="shared" si="126"/>
        <v>64.599999999999994</v>
      </c>
      <c r="U1391">
        <v>89.5</v>
      </c>
      <c r="V1391">
        <v>10.5</v>
      </c>
      <c r="W1391" s="3">
        <f t="shared" si="127"/>
        <v>79</v>
      </c>
      <c r="X1391">
        <v>85.7</v>
      </c>
      <c r="Y1391">
        <v>14.3</v>
      </c>
      <c r="Z1391" s="3">
        <f t="shared" si="128"/>
        <v>71.400000000000006</v>
      </c>
      <c r="AA1391">
        <v>74.8</v>
      </c>
      <c r="AB1391">
        <v>25.2</v>
      </c>
      <c r="AC1391" s="3">
        <f t="shared" si="129"/>
        <v>49.599999999999994</v>
      </c>
      <c r="AD1391" s="3">
        <f t="shared" si="130"/>
        <v>4</v>
      </c>
      <c r="AE1391" s="3" t="s">
        <v>30461</v>
      </c>
      <c r="AF1391" t="b">
        <v>0</v>
      </c>
      <c r="AG1391" s="1">
        <v>44641.457754629628</v>
      </c>
    </row>
    <row r="1392" spans="1:33" x14ac:dyDescent="0.2">
      <c r="A1392" t="s">
        <v>4255</v>
      </c>
      <c r="B1392">
        <v>2456</v>
      </c>
      <c r="C1392" s="3" t="s">
        <v>4256</v>
      </c>
      <c r="D1392" t="s">
        <v>4257</v>
      </c>
      <c r="E1392" t="s">
        <v>30133</v>
      </c>
      <c r="F1392" s="9" t="str">
        <f>_xlfn.XLOOKUP(E1392,'Raw Data - Area Code'!A:A,'Raw Data - Area Code'!B:B,"",FALSE)</f>
        <v>Coventry</v>
      </c>
      <c r="G1392" s="9">
        <v>1803160</v>
      </c>
      <c r="H1392" s="8">
        <v>86220</v>
      </c>
      <c r="I1392" s="20" t="s">
        <v>30237</v>
      </c>
      <c r="J1392" s="8" t="str">
        <f>_xlfn.XLOOKUP(TRIM(I1392),'Raw Data - SIC Code'!A:A,'Raw Data - SIC Code'!C:C,"",FALSE)</f>
        <v>Healthcare</v>
      </c>
      <c r="K1392">
        <v>23.9</v>
      </c>
      <c r="L1392" s="3">
        <v>7.7</v>
      </c>
      <c r="O1392">
        <v>0</v>
      </c>
      <c r="P1392">
        <v>0</v>
      </c>
      <c r="Q1392" s="27">
        <v>0</v>
      </c>
      <c r="R1392">
        <v>6.8</v>
      </c>
      <c r="S1392">
        <v>93.2</v>
      </c>
      <c r="T1392" s="3">
        <f t="shared" si="126"/>
        <v>-86.4</v>
      </c>
      <c r="U1392">
        <v>3.6</v>
      </c>
      <c r="V1392">
        <v>96.4</v>
      </c>
      <c r="W1392" s="3">
        <f t="shared" si="127"/>
        <v>-92.800000000000011</v>
      </c>
      <c r="X1392">
        <v>5</v>
      </c>
      <c r="Y1392">
        <v>95</v>
      </c>
      <c r="Z1392" s="3">
        <f t="shared" si="128"/>
        <v>-90</v>
      </c>
      <c r="AA1392">
        <v>12.8</v>
      </c>
      <c r="AB1392">
        <v>87.2</v>
      </c>
      <c r="AC1392" s="3">
        <f t="shared" si="129"/>
        <v>-74.400000000000006</v>
      </c>
      <c r="AD1392" s="3">
        <f t="shared" si="130"/>
        <v>1</v>
      </c>
      <c r="AE1392" s="3" t="s">
        <v>30461</v>
      </c>
      <c r="AF1392" t="b">
        <v>0</v>
      </c>
      <c r="AG1392" s="1">
        <v>44655.43304398148</v>
      </c>
    </row>
    <row r="1393" spans="1:33" x14ac:dyDescent="0.2">
      <c r="A1393" t="s">
        <v>4258</v>
      </c>
      <c r="B1393">
        <v>2457</v>
      </c>
      <c r="C1393" s="3" t="s">
        <v>4259</v>
      </c>
      <c r="D1393" t="s">
        <v>4260</v>
      </c>
      <c r="E1393" t="s">
        <v>30145</v>
      </c>
      <c r="F1393" s="9" t="str">
        <f>_xlfn.XLOOKUP(E1393,'Raw Data - Area Code'!A:A,'Raw Data - Area Code'!B:B,"",FALSE)</f>
        <v>East Central London</v>
      </c>
      <c r="G1393" s="9">
        <v>90000000</v>
      </c>
      <c r="H1393" s="8">
        <v>64204</v>
      </c>
      <c r="I1393" s="20" t="s">
        <v>30260</v>
      </c>
      <c r="J1393" s="8" t="str">
        <f>_xlfn.XLOOKUP(TRIM(I1393),'Raw Data - SIC Code'!A:A,'Raw Data - SIC Code'!C:C,"",FALSE)</f>
        <v>Finance</v>
      </c>
      <c r="K1393">
        <v>11.5</v>
      </c>
      <c r="L1393" s="3">
        <v>4.3</v>
      </c>
      <c r="M1393">
        <v>18.100000000000001</v>
      </c>
      <c r="N1393">
        <v>100</v>
      </c>
      <c r="O1393">
        <v>4.5</v>
      </c>
      <c r="P1393">
        <v>4.5</v>
      </c>
      <c r="Q1393" s="27">
        <f t="shared" si="131"/>
        <v>0</v>
      </c>
      <c r="R1393">
        <v>29.7</v>
      </c>
      <c r="S1393">
        <v>70.3</v>
      </c>
      <c r="T1393" s="3">
        <f t="shared" si="126"/>
        <v>-40.599999999999994</v>
      </c>
      <c r="U1393">
        <v>26.9</v>
      </c>
      <c r="V1393">
        <v>73.099999999999994</v>
      </c>
      <c r="W1393" s="3">
        <f t="shared" si="127"/>
        <v>-46.199999999999996</v>
      </c>
      <c r="X1393">
        <v>29</v>
      </c>
      <c r="Y1393">
        <v>71</v>
      </c>
      <c r="Z1393" s="3">
        <f t="shared" si="128"/>
        <v>-42</v>
      </c>
      <c r="AA1393">
        <v>37.9</v>
      </c>
      <c r="AB1393">
        <v>62.1</v>
      </c>
      <c r="AC1393" s="3">
        <f t="shared" si="129"/>
        <v>-24.200000000000003</v>
      </c>
      <c r="AD1393" s="3">
        <f t="shared" si="130"/>
        <v>1</v>
      </c>
      <c r="AE1393" s="3" t="s">
        <v>30462</v>
      </c>
      <c r="AF1393" t="b">
        <v>0</v>
      </c>
      <c r="AG1393" s="1">
        <v>44650.671539351853</v>
      </c>
    </row>
    <row r="1394" spans="1:33" ht="34" x14ac:dyDescent="0.2">
      <c r="A1394" t="s">
        <v>4261</v>
      </c>
      <c r="B1394">
        <v>14882</v>
      </c>
      <c r="C1394" s="3" t="s">
        <v>4262</v>
      </c>
      <c r="D1394" t="s">
        <v>4263</v>
      </c>
      <c r="E1394" t="s">
        <v>30227</v>
      </c>
      <c r="F1394" s="9" t="str">
        <f>_xlfn.XLOOKUP(E1394,'Raw Data - Area Code'!A:A,'Raw Data - Area Code'!B:B,"",FALSE)</f>
        <v>East London</v>
      </c>
      <c r="G1394" s="9">
        <v>2727514</v>
      </c>
      <c r="H1394" s="18" t="s">
        <v>4264</v>
      </c>
      <c r="I1394" s="20" t="s">
        <v>30240</v>
      </c>
      <c r="J1394" s="8" t="str">
        <f>_xlfn.XLOOKUP(TRIM(I1394),'Raw Data - SIC Code'!A:A,'Raw Data - SIC Code'!C:C,"",FALSE)</f>
        <v>Admin Services</v>
      </c>
      <c r="K1394">
        <v>4.3</v>
      </c>
      <c r="L1394" s="3">
        <v>6.6</v>
      </c>
      <c r="O1394">
        <v>0</v>
      </c>
      <c r="P1394">
        <v>0</v>
      </c>
      <c r="Q1394" s="27">
        <v>0</v>
      </c>
      <c r="R1394">
        <v>22</v>
      </c>
      <c r="S1394">
        <v>78</v>
      </c>
      <c r="T1394" s="3">
        <f t="shared" si="126"/>
        <v>-56.000000000000007</v>
      </c>
      <c r="U1394">
        <v>33</v>
      </c>
      <c r="V1394">
        <v>67</v>
      </c>
      <c r="W1394" s="3">
        <f t="shared" si="127"/>
        <v>-34</v>
      </c>
      <c r="X1394">
        <v>41</v>
      </c>
      <c r="Y1394">
        <v>59</v>
      </c>
      <c r="Z1394" s="3">
        <f t="shared" si="128"/>
        <v>-18</v>
      </c>
      <c r="AA1394">
        <v>32</v>
      </c>
      <c r="AB1394">
        <v>68</v>
      </c>
      <c r="AC1394" s="3">
        <f t="shared" si="129"/>
        <v>-36</v>
      </c>
      <c r="AD1394" s="3">
        <f t="shared" si="130"/>
        <v>1</v>
      </c>
      <c r="AE1394" s="3" t="s">
        <v>30460</v>
      </c>
      <c r="AF1394" t="b">
        <v>0</v>
      </c>
      <c r="AG1394" s="1">
        <v>44529.726458333331</v>
      </c>
    </row>
    <row r="1395" spans="1:33" x14ac:dyDescent="0.2">
      <c r="A1395" t="s">
        <v>4265</v>
      </c>
      <c r="B1395">
        <v>20303</v>
      </c>
      <c r="C1395" s="3" t="s">
        <v>4266</v>
      </c>
      <c r="D1395" t="s">
        <v>4267</v>
      </c>
      <c r="E1395" t="s">
        <v>30140</v>
      </c>
      <c r="F1395" s="9" t="str">
        <f>_xlfn.XLOOKUP(E1395,'Raw Data - Area Code'!A:A,'Raw Data - Area Code'!B:B,"",FALSE)</f>
        <v>Doncaster</v>
      </c>
      <c r="G1395" s="9">
        <v>12303256</v>
      </c>
      <c r="H1395" s="8">
        <v>24100</v>
      </c>
      <c r="I1395" s="20" t="s">
        <v>30262</v>
      </c>
      <c r="J1395" s="8" t="str">
        <f>_xlfn.XLOOKUP(TRIM(I1395),'Raw Data - SIC Code'!A:A,'Raw Data - SIC Code'!C:C,"",FALSE)</f>
        <v>Manufacturing</v>
      </c>
      <c r="K1395">
        <v>9.8000000000000007</v>
      </c>
      <c r="L1395" s="3">
        <v>12.4</v>
      </c>
      <c r="M1395">
        <v>6.9</v>
      </c>
      <c r="N1395">
        <v>4.3</v>
      </c>
      <c r="O1395">
        <v>76</v>
      </c>
      <c r="P1395">
        <v>66.3</v>
      </c>
      <c r="Q1395" s="27">
        <f t="shared" si="131"/>
        <v>6.8165846802529879</v>
      </c>
      <c r="R1395">
        <v>89.2</v>
      </c>
      <c r="S1395">
        <v>10.8</v>
      </c>
      <c r="T1395" s="3">
        <f t="shared" si="126"/>
        <v>78.400000000000006</v>
      </c>
      <c r="U1395">
        <v>92.8</v>
      </c>
      <c r="V1395">
        <v>7.2</v>
      </c>
      <c r="W1395" s="3">
        <f t="shared" si="127"/>
        <v>85.6</v>
      </c>
      <c r="X1395">
        <v>96.9</v>
      </c>
      <c r="Y1395">
        <v>3.1</v>
      </c>
      <c r="Z1395" s="3">
        <f t="shared" si="128"/>
        <v>93.800000000000011</v>
      </c>
      <c r="AA1395">
        <v>94.1</v>
      </c>
      <c r="AB1395">
        <v>5.9</v>
      </c>
      <c r="AC1395" s="3">
        <f t="shared" si="129"/>
        <v>88.199999999999989</v>
      </c>
      <c r="AD1395" s="3">
        <f t="shared" si="130"/>
        <v>6</v>
      </c>
      <c r="AE1395" s="3" t="s">
        <v>30462</v>
      </c>
      <c r="AF1395" t="b">
        <v>0</v>
      </c>
      <c r="AG1395" s="1">
        <v>44652.570289351854</v>
      </c>
    </row>
    <row r="1396" spans="1:33" x14ac:dyDescent="0.2">
      <c r="A1396" t="s">
        <v>4268</v>
      </c>
      <c r="B1396">
        <v>653</v>
      </c>
      <c r="C1396" s="3" t="s">
        <v>201</v>
      </c>
      <c r="D1396" t="s">
        <v>202</v>
      </c>
      <c r="E1396" t="s">
        <v>30233</v>
      </c>
      <c r="F1396" s="9" t="str">
        <f>_xlfn.XLOOKUP(E1396,'Raw Data - Area Code'!A:A,'Raw Data - Area Code'!B:B,"",FALSE)</f>
        <v>West London</v>
      </c>
      <c r="G1396" s="9">
        <v>315158</v>
      </c>
      <c r="H1396" s="8">
        <v>10810</v>
      </c>
      <c r="I1396" s="20" t="s">
        <v>30239</v>
      </c>
      <c r="J1396" s="8" t="str">
        <f>_xlfn.XLOOKUP(TRIM(I1396),'Raw Data - SIC Code'!A:A,'Raw Data - SIC Code'!C:C,"",FALSE)</f>
        <v>Manufacturing</v>
      </c>
      <c r="K1396">
        <v>5.5</v>
      </c>
      <c r="L1396" s="3">
        <v>16.5</v>
      </c>
      <c r="M1396">
        <v>49.9</v>
      </c>
      <c r="N1396">
        <v>22.4</v>
      </c>
      <c r="O1396">
        <v>29</v>
      </c>
      <c r="P1396">
        <v>49.9</v>
      </c>
      <c r="Q1396" s="27">
        <f t="shared" si="131"/>
        <v>-26.489226869455003</v>
      </c>
      <c r="R1396">
        <v>66.7</v>
      </c>
      <c r="S1396">
        <v>33.299999999999997</v>
      </c>
      <c r="T1396" s="3">
        <f t="shared" si="126"/>
        <v>33.400000000000006</v>
      </c>
      <c r="U1396">
        <v>73.400000000000006</v>
      </c>
      <c r="V1396">
        <v>26.6</v>
      </c>
      <c r="W1396" s="3">
        <f t="shared" si="127"/>
        <v>46.800000000000004</v>
      </c>
      <c r="X1396">
        <v>84.2</v>
      </c>
      <c r="Y1396">
        <v>15.8</v>
      </c>
      <c r="Z1396" s="3">
        <f t="shared" si="128"/>
        <v>68.400000000000006</v>
      </c>
      <c r="AA1396">
        <v>73.900000000000006</v>
      </c>
      <c r="AB1396">
        <v>26.1</v>
      </c>
      <c r="AC1396" s="3">
        <f t="shared" si="129"/>
        <v>47.800000000000004</v>
      </c>
      <c r="AD1396" s="3">
        <f t="shared" si="130"/>
        <v>5</v>
      </c>
      <c r="AE1396" s="3" t="s">
        <v>30462</v>
      </c>
      <c r="AF1396" t="b">
        <v>0</v>
      </c>
      <c r="AG1396" s="1">
        <v>44644.50472222222</v>
      </c>
    </row>
    <row r="1397" spans="1:33" x14ac:dyDescent="0.2">
      <c r="A1397" t="s">
        <v>4269</v>
      </c>
      <c r="B1397">
        <v>2460</v>
      </c>
      <c r="C1397" s="3" t="s">
        <v>4270</v>
      </c>
      <c r="D1397" t="s">
        <v>4271</v>
      </c>
      <c r="E1397" t="s">
        <v>30227</v>
      </c>
      <c r="F1397" s="9" t="str">
        <f>_xlfn.XLOOKUP(E1397,'Raw Data - Area Code'!A:A,'Raw Data - Area Code'!B:B,"",FALSE)</f>
        <v>East London</v>
      </c>
      <c r="G1397" s="9">
        <v>1800000</v>
      </c>
      <c r="H1397" s="8">
        <v>61900</v>
      </c>
      <c r="I1397" s="20" t="s">
        <v>30283</v>
      </c>
      <c r="J1397" s="8" t="str">
        <f>_xlfn.XLOOKUP(TRIM(I1397),'Raw Data - SIC Code'!A:A,'Raw Data - SIC Code'!C:C,"",FALSE)</f>
        <v>Info &amp; Comms</v>
      </c>
      <c r="K1397">
        <v>10.8</v>
      </c>
      <c r="L1397" s="3">
        <v>12.9</v>
      </c>
      <c r="M1397">
        <v>28.9</v>
      </c>
      <c r="N1397">
        <v>26.9</v>
      </c>
      <c r="O1397">
        <v>79.400000000000006</v>
      </c>
      <c r="P1397">
        <v>81.2</v>
      </c>
      <c r="Q1397" s="27">
        <f t="shared" si="131"/>
        <v>-1.1207970112079682</v>
      </c>
      <c r="R1397">
        <v>59.9</v>
      </c>
      <c r="S1397">
        <v>40.1</v>
      </c>
      <c r="T1397" s="3">
        <f t="shared" si="126"/>
        <v>19.799999999999997</v>
      </c>
      <c r="U1397">
        <v>62.2</v>
      </c>
      <c r="V1397">
        <v>37.799999999999997</v>
      </c>
      <c r="W1397" s="3">
        <f t="shared" si="127"/>
        <v>24.400000000000006</v>
      </c>
      <c r="X1397">
        <v>74.7</v>
      </c>
      <c r="Y1397">
        <v>25.3</v>
      </c>
      <c r="Z1397" s="3">
        <f t="shared" si="128"/>
        <v>49.400000000000006</v>
      </c>
      <c r="AA1397">
        <v>74.400000000000006</v>
      </c>
      <c r="AB1397">
        <v>25.6</v>
      </c>
      <c r="AC1397" s="3">
        <f t="shared" si="129"/>
        <v>48.800000000000004</v>
      </c>
      <c r="AD1397" s="3">
        <f t="shared" si="130"/>
        <v>5</v>
      </c>
      <c r="AE1397" s="3" t="s">
        <v>30576</v>
      </c>
      <c r="AF1397" t="b">
        <v>0</v>
      </c>
      <c r="AG1397" s="1">
        <v>44655.465821759259</v>
      </c>
    </row>
    <row r="1398" spans="1:33" ht="34" x14ac:dyDescent="0.2">
      <c r="A1398" t="s">
        <v>4272</v>
      </c>
      <c r="B1398">
        <v>2461</v>
      </c>
      <c r="C1398" s="3" t="s">
        <v>4273</v>
      </c>
      <c r="D1398" t="s">
        <v>4274</v>
      </c>
      <c r="E1398" t="s">
        <v>30159</v>
      </c>
      <c r="F1398" s="9" t="str">
        <f>_xlfn.XLOOKUP(E1398,'Raw Data - Area Code'!A:A,'Raw Data - Area Code'!B:B,"",FALSE)</f>
        <v>North West London</v>
      </c>
      <c r="G1398" s="9"/>
      <c r="H1398" s="18" t="s">
        <v>2389</v>
      </c>
      <c r="I1398" s="20">
        <v>84</v>
      </c>
      <c r="J1398" s="8" t="str">
        <f>_xlfn.XLOOKUP(TRIM(I1398),'Raw Data - SIC Code'!A:A,'Raw Data - SIC Code'!C:C,"",FALSE)</f>
        <v>Public Admin</v>
      </c>
      <c r="K1398">
        <v>6</v>
      </c>
      <c r="L1398" s="3">
        <v>12.3</v>
      </c>
      <c r="M1398">
        <v>-46.8</v>
      </c>
      <c r="N1398">
        <v>-125</v>
      </c>
      <c r="O1398">
        <v>29.8</v>
      </c>
      <c r="P1398">
        <v>26</v>
      </c>
      <c r="Q1398" s="27">
        <f t="shared" si="131"/>
        <v>6.8100358422939085</v>
      </c>
      <c r="R1398">
        <v>63.3</v>
      </c>
      <c r="S1398">
        <v>36.700000000000003</v>
      </c>
      <c r="T1398" s="3">
        <f t="shared" si="126"/>
        <v>26.599999999999994</v>
      </c>
      <c r="U1398">
        <v>57</v>
      </c>
      <c r="V1398">
        <v>43</v>
      </c>
      <c r="W1398" s="3">
        <f t="shared" si="127"/>
        <v>14.000000000000002</v>
      </c>
      <c r="X1398">
        <v>74.2</v>
      </c>
      <c r="Y1398">
        <v>25.8</v>
      </c>
      <c r="Z1398" s="3">
        <f t="shared" si="128"/>
        <v>48.400000000000006</v>
      </c>
      <c r="AA1398">
        <v>80.400000000000006</v>
      </c>
      <c r="AB1398">
        <v>19.600000000000001</v>
      </c>
      <c r="AC1398" s="3">
        <f t="shared" si="129"/>
        <v>60.800000000000011</v>
      </c>
      <c r="AD1398" s="3">
        <f t="shared" si="130"/>
        <v>6</v>
      </c>
      <c r="AE1398" s="3" t="s">
        <v>30463</v>
      </c>
      <c r="AF1398" t="b">
        <v>0</v>
      </c>
      <c r="AG1398" s="1">
        <v>44844.418078703704</v>
      </c>
    </row>
    <row r="1399" spans="1:33" x14ac:dyDescent="0.2">
      <c r="A1399" t="s">
        <v>4275</v>
      </c>
      <c r="B1399">
        <v>2462</v>
      </c>
      <c r="C1399" s="3" t="s">
        <v>4276</v>
      </c>
      <c r="D1399" t="s">
        <v>1605</v>
      </c>
      <c r="E1399" t="s">
        <v>30145</v>
      </c>
      <c r="F1399" s="9" t="str">
        <f>_xlfn.XLOOKUP(E1399,'Raw Data - Area Code'!A:A,'Raw Data - Area Code'!B:B,"",FALSE)</f>
        <v>East Central London</v>
      </c>
      <c r="G1399" s="9">
        <v>432511</v>
      </c>
      <c r="H1399" s="8">
        <v>86900</v>
      </c>
      <c r="I1399" s="20" t="s">
        <v>30237</v>
      </c>
      <c r="J1399" s="8" t="str">
        <f>_xlfn.XLOOKUP(TRIM(I1399),'Raw Data - SIC Code'!A:A,'Raw Data - SIC Code'!C:C,"",FALSE)</f>
        <v>Healthcare</v>
      </c>
      <c r="K1399">
        <v>24.3</v>
      </c>
      <c r="L1399" s="3">
        <v>23.2</v>
      </c>
      <c r="M1399">
        <v>37.9</v>
      </c>
      <c r="N1399">
        <v>70.900000000000006</v>
      </c>
      <c r="O1399">
        <v>93</v>
      </c>
      <c r="P1399">
        <v>93.8</v>
      </c>
      <c r="Q1399" s="27">
        <f t="shared" si="131"/>
        <v>-0.42826552462526613</v>
      </c>
      <c r="R1399">
        <v>41.4</v>
      </c>
      <c r="S1399">
        <v>58.6</v>
      </c>
      <c r="T1399" s="3">
        <f t="shared" si="126"/>
        <v>-17.200000000000003</v>
      </c>
      <c r="U1399">
        <v>41.7</v>
      </c>
      <c r="V1399">
        <v>58.3</v>
      </c>
      <c r="W1399" s="3">
        <f t="shared" si="127"/>
        <v>-16.599999999999994</v>
      </c>
      <c r="X1399">
        <v>48</v>
      </c>
      <c r="Y1399">
        <v>52</v>
      </c>
      <c r="Z1399" s="3">
        <f t="shared" si="128"/>
        <v>-4</v>
      </c>
      <c r="AA1399">
        <v>55.3</v>
      </c>
      <c r="AB1399">
        <v>44.7</v>
      </c>
      <c r="AC1399" s="3">
        <f t="shared" si="129"/>
        <v>10.599999999999994</v>
      </c>
      <c r="AD1399" s="3">
        <f t="shared" si="130"/>
        <v>2</v>
      </c>
      <c r="AE1399" s="3" t="s">
        <v>30462</v>
      </c>
      <c r="AF1399" t="b">
        <v>0</v>
      </c>
      <c r="AG1399" s="1">
        <v>44539.469606481478</v>
      </c>
    </row>
    <row r="1400" spans="1:33" x14ac:dyDescent="0.2">
      <c r="A1400" t="s">
        <v>4277</v>
      </c>
      <c r="B1400">
        <v>2463</v>
      </c>
      <c r="C1400" s="3" t="s">
        <v>4278</v>
      </c>
      <c r="D1400" t="s">
        <v>4279</v>
      </c>
      <c r="E1400" t="s">
        <v>30143</v>
      </c>
      <c r="F1400" s="9" t="str">
        <f>_xlfn.XLOOKUP(E1400,'Raw Data - Area Code'!A:A,'Raw Data - Area Code'!B:B,"",FALSE)</f>
        <v>West Central London</v>
      </c>
      <c r="G1400" s="9">
        <v>262254</v>
      </c>
      <c r="H1400" s="8">
        <v>70100</v>
      </c>
      <c r="I1400" s="20" t="s">
        <v>30249</v>
      </c>
      <c r="J1400" s="8" t="str">
        <f>_xlfn.XLOOKUP(TRIM(I1400),'Raw Data - SIC Code'!A:A,'Raw Data - SIC Code'!C:C,"",FALSE)</f>
        <v>Professional Services</v>
      </c>
      <c r="K1400">
        <v>37</v>
      </c>
      <c r="L1400" s="3">
        <v>37</v>
      </c>
      <c r="M1400">
        <v>55</v>
      </c>
      <c r="N1400">
        <v>57</v>
      </c>
      <c r="O1400">
        <v>99</v>
      </c>
      <c r="P1400">
        <v>98</v>
      </c>
      <c r="Q1400" s="27">
        <f t="shared" si="131"/>
        <v>0.50761421319796951</v>
      </c>
      <c r="R1400">
        <v>37</v>
      </c>
      <c r="S1400">
        <v>63</v>
      </c>
      <c r="T1400" s="3">
        <f t="shared" si="126"/>
        <v>-26</v>
      </c>
      <c r="U1400">
        <v>56</v>
      </c>
      <c r="V1400">
        <v>44</v>
      </c>
      <c r="W1400" s="3">
        <f t="shared" si="127"/>
        <v>12</v>
      </c>
      <c r="X1400">
        <v>64</v>
      </c>
      <c r="Y1400">
        <v>36</v>
      </c>
      <c r="Z1400" s="3">
        <f t="shared" si="128"/>
        <v>28.000000000000004</v>
      </c>
      <c r="AA1400">
        <v>78</v>
      </c>
      <c r="AB1400">
        <v>22</v>
      </c>
      <c r="AC1400" s="3">
        <f t="shared" si="129"/>
        <v>56.000000000000007</v>
      </c>
      <c r="AD1400" s="3">
        <f t="shared" si="130"/>
        <v>5</v>
      </c>
      <c r="AE1400" s="3" t="s">
        <v>30461</v>
      </c>
      <c r="AF1400" t="b">
        <v>0</v>
      </c>
      <c r="AG1400" s="1">
        <v>44641.527638888889</v>
      </c>
    </row>
    <row r="1401" spans="1:33" x14ac:dyDescent="0.2">
      <c r="A1401" t="s">
        <v>4280</v>
      </c>
      <c r="B1401">
        <v>17040</v>
      </c>
      <c r="C1401" s="3" t="s">
        <v>4281</v>
      </c>
      <c r="D1401" t="s">
        <v>4282</v>
      </c>
      <c r="E1401" t="s">
        <v>30200</v>
      </c>
      <c r="F1401" s="9" t="str">
        <f>_xlfn.XLOOKUP(E1401,'Raw Data - Area Code'!A:A,'Raw Data - Area Code'!B:B,"",FALSE)</f>
        <v>York</v>
      </c>
      <c r="G1401" s="9">
        <v>2804326</v>
      </c>
      <c r="H1401" s="8">
        <v>80100</v>
      </c>
      <c r="I1401" s="20" t="s">
        <v>30298</v>
      </c>
      <c r="J1401" s="8" t="str">
        <f>_xlfn.XLOOKUP(TRIM(I1401),'Raw Data - SIC Code'!A:A,'Raw Data - SIC Code'!C:C,"",FALSE)</f>
        <v>Admin Services</v>
      </c>
      <c r="K1401">
        <v>-2.2999999999999998</v>
      </c>
      <c r="L1401" s="3">
        <v>-6.2</v>
      </c>
      <c r="M1401">
        <v>-86.6</v>
      </c>
      <c r="N1401">
        <v>-86.6</v>
      </c>
      <c r="O1401">
        <v>1.7</v>
      </c>
      <c r="P1401">
        <v>0.3</v>
      </c>
      <c r="Q1401" s="27">
        <f t="shared" si="131"/>
        <v>70</v>
      </c>
      <c r="R1401">
        <v>33.299999999999997</v>
      </c>
      <c r="S1401">
        <v>66.7</v>
      </c>
      <c r="T1401" s="3">
        <f t="shared" si="126"/>
        <v>-33.400000000000006</v>
      </c>
      <c r="U1401">
        <v>69.8</v>
      </c>
      <c r="V1401">
        <v>30.2</v>
      </c>
      <c r="W1401" s="3">
        <f t="shared" si="127"/>
        <v>39.599999999999994</v>
      </c>
      <c r="X1401">
        <v>95.3</v>
      </c>
      <c r="Y1401">
        <v>4.7</v>
      </c>
      <c r="Z1401" s="3">
        <f t="shared" si="128"/>
        <v>90.6</v>
      </c>
      <c r="AA1401">
        <v>94.3</v>
      </c>
      <c r="AB1401">
        <v>5.7</v>
      </c>
      <c r="AC1401" s="3">
        <f t="shared" si="129"/>
        <v>88.6</v>
      </c>
      <c r="AD1401" s="3">
        <f t="shared" si="130"/>
        <v>4</v>
      </c>
      <c r="AE1401" s="3" t="s">
        <v>30460</v>
      </c>
      <c r="AF1401" t="b">
        <v>0</v>
      </c>
      <c r="AG1401" s="1">
        <v>44655.690439814818</v>
      </c>
    </row>
    <row r="1402" spans="1:33" ht="34" x14ac:dyDescent="0.2">
      <c r="A1402" t="s">
        <v>4283</v>
      </c>
      <c r="B1402">
        <v>2465</v>
      </c>
      <c r="C1402" s="3" t="s">
        <v>3775</v>
      </c>
      <c r="D1402" t="s">
        <v>3776</v>
      </c>
      <c r="E1402" t="s">
        <v>30125</v>
      </c>
      <c r="F1402" s="9" t="str">
        <f>_xlfn.XLOOKUP(E1402,'Raw Data - Area Code'!A:A,'Raw Data - Area Code'!B:B,"",FALSE)</f>
        <v>Hemel Hempstead</v>
      </c>
      <c r="G1402" s="9">
        <v>517211</v>
      </c>
      <c r="H1402" s="18" t="s">
        <v>4284</v>
      </c>
      <c r="I1402" s="20" t="s">
        <v>30257</v>
      </c>
      <c r="J1402" s="8" t="str">
        <f>_xlfn.XLOOKUP(TRIM(I1402),'Raw Data - SIC Code'!A:A,'Raw Data - SIC Code'!C:C,"",FALSE)</f>
        <v>Manufacturing</v>
      </c>
      <c r="K1402">
        <v>-14</v>
      </c>
      <c r="L1402" s="3">
        <v>-3</v>
      </c>
      <c r="M1402">
        <v>0.9</v>
      </c>
      <c r="N1402">
        <v>0</v>
      </c>
      <c r="O1402">
        <v>11.1</v>
      </c>
      <c r="P1402">
        <v>4.8</v>
      </c>
      <c r="Q1402" s="27">
        <f t="shared" si="131"/>
        <v>39.622641509433961</v>
      </c>
      <c r="R1402">
        <v>69.599999999999994</v>
      </c>
      <c r="S1402">
        <v>30.4</v>
      </c>
      <c r="T1402" s="3">
        <f t="shared" si="126"/>
        <v>39.199999999999996</v>
      </c>
      <c r="U1402">
        <v>78.599999999999994</v>
      </c>
      <c r="V1402">
        <v>21.4</v>
      </c>
      <c r="W1402" s="3">
        <f t="shared" si="127"/>
        <v>57.199999999999996</v>
      </c>
      <c r="X1402">
        <v>63.2</v>
      </c>
      <c r="Y1402">
        <v>36.799999999999997</v>
      </c>
      <c r="Z1402" s="3">
        <f t="shared" si="128"/>
        <v>26.400000000000006</v>
      </c>
      <c r="AA1402">
        <v>69.3</v>
      </c>
      <c r="AB1402">
        <v>30.7</v>
      </c>
      <c r="AC1402" s="3">
        <f t="shared" si="129"/>
        <v>38.599999999999994</v>
      </c>
      <c r="AD1402" s="3">
        <f t="shared" si="130"/>
        <v>5</v>
      </c>
      <c r="AE1402" s="3" t="s">
        <v>30462</v>
      </c>
      <c r="AF1402" t="b">
        <v>0</v>
      </c>
      <c r="AG1402" s="1">
        <v>44546.683946759258</v>
      </c>
    </row>
    <row r="1403" spans="1:33" x14ac:dyDescent="0.2">
      <c r="A1403" t="s">
        <v>4285</v>
      </c>
      <c r="B1403">
        <v>2468</v>
      </c>
      <c r="C1403" s="3" t="s">
        <v>4286</v>
      </c>
      <c r="D1403" t="s">
        <v>4287</v>
      </c>
      <c r="E1403" t="s">
        <v>30181</v>
      </c>
      <c r="F1403" s="9" t="str">
        <f>_xlfn.XLOOKUP(E1403,'Raw Data - Area Code'!A:A,'Raw Data - Area Code'!B:B,"",FALSE)</f>
        <v>Darlington</v>
      </c>
      <c r="G1403" s="9" t="s">
        <v>4288</v>
      </c>
      <c r="H1403" s="8"/>
      <c r="I1403" s="20">
        <v>68</v>
      </c>
      <c r="J1403" s="8" t="str">
        <f>_xlfn.XLOOKUP(TRIM(I1403),'Raw Data - SIC Code'!A:A,'Raw Data - SIC Code'!C:C,"",FALSE)</f>
        <v>Real Estate</v>
      </c>
      <c r="K1403">
        <v>12.6</v>
      </c>
      <c r="L1403" s="3">
        <v>21.2</v>
      </c>
      <c r="M1403">
        <v>-40</v>
      </c>
      <c r="N1403">
        <v>0</v>
      </c>
      <c r="O1403">
        <v>94</v>
      </c>
      <c r="P1403">
        <v>96.2</v>
      </c>
      <c r="Q1403" s="27">
        <f t="shared" si="131"/>
        <v>-1.1566771819137764</v>
      </c>
      <c r="R1403">
        <v>45</v>
      </c>
      <c r="S1403">
        <v>55</v>
      </c>
      <c r="T1403" s="3">
        <f t="shared" si="126"/>
        <v>-10</v>
      </c>
      <c r="U1403">
        <v>25</v>
      </c>
      <c r="V1403">
        <v>75</v>
      </c>
      <c r="W1403" s="3">
        <f t="shared" si="127"/>
        <v>-50</v>
      </c>
      <c r="X1403">
        <v>65</v>
      </c>
      <c r="Y1403">
        <v>35</v>
      </c>
      <c r="Z1403" s="3">
        <f t="shared" si="128"/>
        <v>30</v>
      </c>
      <c r="AA1403">
        <v>70</v>
      </c>
      <c r="AB1403">
        <v>30</v>
      </c>
      <c r="AC1403" s="3">
        <f t="shared" si="129"/>
        <v>40</v>
      </c>
      <c r="AD1403" s="3">
        <f t="shared" si="130"/>
        <v>3</v>
      </c>
      <c r="AE1403" s="3" t="s">
        <v>30460</v>
      </c>
      <c r="AF1403" t="b">
        <v>0</v>
      </c>
      <c r="AG1403" s="1">
        <v>44629.388564814813</v>
      </c>
    </row>
    <row r="1404" spans="1:33" x14ac:dyDescent="0.2">
      <c r="A1404" t="s">
        <v>4289</v>
      </c>
      <c r="B1404">
        <v>16455</v>
      </c>
      <c r="C1404" s="3" t="s">
        <v>4245</v>
      </c>
      <c r="D1404" t="s">
        <v>4246</v>
      </c>
      <c r="E1404" t="s">
        <v>30233</v>
      </c>
      <c r="F1404" s="9" t="str">
        <f>_xlfn.XLOOKUP(E1404,'Raw Data - Area Code'!A:A,'Raw Data - Area Code'!B:B,"",FALSE)</f>
        <v>West London</v>
      </c>
      <c r="G1404" s="9">
        <v>2366959</v>
      </c>
      <c r="H1404" s="8">
        <v>41100</v>
      </c>
      <c r="I1404" s="20" t="s">
        <v>30247</v>
      </c>
      <c r="J1404" s="8" t="str">
        <f>_xlfn.XLOOKUP(TRIM(I1404),'Raw Data - SIC Code'!A:A,'Raw Data - SIC Code'!C:C,"",FALSE)</f>
        <v>Construction</v>
      </c>
      <c r="K1404">
        <v>31.1</v>
      </c>
      <c r="L1404" s="3">
        <v>32.9</v>
      </c>
      <c r="M1404">
        <v>56.7</v>
      </c>
      <c r="N1404">
        <v>47.9</v>
      </c>
      <c r="O1404">
        <v>95</v>
      </c>
      <c r="P1404">
        <v>94.9</v>
      </c>
      <c r="Q1404" s="27">
        <f t="shared" si="131"/>
        <v>5.2659294365452504E-2</v>
      </c>
      <c r="R1404">
        <v>27.1</v>
      </c>
      <c r="S1404">
        <v>72.900000000000006</v>
      </c>
      <c r="T1404" s="3">
        <f t="shared" si="126"/>
        <v>-45.800000000000004</v>
      </c>
      <c r="U1404">
        <v>29.2</v>
      </c>
      <c r="V1404">
        <v>70.8</v>
      </c>
      <c r="W1404" s="3">
        <f t="shared" si="127"/>
        <v>-41.599999999999994</v>
      </c>
      <c r="X1404">
        <v>72.900000000000006</v>
      </c>
      <c r="Y1404">
        <v>27.1</v>
      </c>
      <c r="Z1404" s="3">
        <f t="shared" si="128"/>
        <v>45.800000000000004</v>
      </c>
      <c r="AA1404">
        <v>79.599999999999994</v>
      </c>
      <c r="AB1404">
        <v>20.399999999999999</v>
      </c>
      <c r="AC1404" s="3">
        <f t="shared" si="129"/>
        <v>59.199999999999996</v>
      </c>
      <c r="AD1404" s="3">
        <f t="shared" si="130"/>
        <v>4</v>
      </c>
      <c r="AE1404" s="3" t="s">
        <v>30575</v>
      </c>
      <c r="AF1404" t="b">
        <v>0</v>
      </c>
      <c r="AG1404" s="1">
        <v>44358.681585648148</v>
      </c>
    </row>
    <row r="1405" spans="1:33" ht="34" x14ac:dyDescent="0.2">
      <c r="A1405" t="s">
        <v>4290</v>
      </c>
      <c r="B1405">
        <v>619</v>
      </c>
      <c r="C1405" s="3" t="s">
        <v>4291</v>
      </c>
      <c r="D1405" t="s">
        <v>4292</v>
      </c>
      <c r="E1405" t="s">
        <v>30198</v>
      </c>
      <c r="F1405" s="9" t="str">
        <f>_xlfn.XLOOKUP(E1405,'Raw Data - Area Code'!A:A,'Raw Data - Area Code'!B:B,"",FALSE)</f>
        <v>Norwich</v>
      </c>
      <c r="G1405" s="9"/>
      <c r="H1405" s="18" t="s">
        <v>668</v>
      </c>
      <c r="I1405" s="20">
        <v>84</v>
      </c>
      <c r="J1405" s="8" t="str">
        <f>_xlfn.XLOOKUP(TRIM(I1405),'Raw Data - SIC Code'!A:A,'Raw Data - SIC Code'!C:C,"",FALSE)</f>
        <v>Public Admin</v>
      </c>
      <c r="K1405">
        <v>23.2</v>
      </c>
      <c r="L1405" s="3">
        <v>22</v>
      </c>
      <c r="O1405">
        <v>0</v>
      </c>
      <c r="P1405">
        <v>0</v>
      </c>
      <c r="Q1405" s="27">
        <v>0</v>
      </c>
      <c r="R1405">
        <v>25</v>
      </c>
      <c r="S1405">
        <v>75</v>
      </c>
      <c r="T1405" s="3">
        <f t="shared" si="126"/>
        <v>-50</v>
      </c>
      <c r="U1405">
        <v>20</v>
      </c>
      <c r="V1405">
        <v>80</v>
      </c>
      <c r="W1405" s="3">
        <f t="shared" si="127"/>
        <v>-60</v>
      </c>
      <c r="X1405">
        <v>64</v>
      </c>
      <c r="Y1405">
        <v>36</v>
      </c>
      <c r="Z1405" s="3">
        <f t="shared" si="128"/>
        <v>28.000000000000004</v>
      </c>
      <c r="AA1405">
        <v>56</v>
      </c>
      <c r="AB1405">
        <v>44</v>
      </c>
      <c r="AC1405" s="3">
        <f t="shared" si="129"/>
        <v>12</v>
      </c>
      <c r="AD1405" s="3">
        <f t="shared" si="130"/>
        <v>3</v>
      </c>
      <c r="AE1405" s="3" t="s">
        <v>30575</v>
      </c>
      <c r="AF1405" t="b">
        <v>0</v>
      </c>
      <c r="AG1405" s="1">
        <v>44473.734189814815</v>
      </c>
    </row>
    <row r="1406" spans="1:33" x14ac:dyDescent="0.2">
      <c r="A1406" t="s">
        <v>4293</v>
      </c>
      <c r="B1406">
        <v>2470</v>
      </c>
      <c r="C1406" s="3" t="s">
        <v>4294</v>
      </c>
      <c r="D1406" t="s">
        <v>4295</v>
      </c>
      <c r="E1406" t="s">
        <v>30227</v>
      </c>
      <c r="F1406" s="9" t="str">
        <f>_xlfn.XLOOKUP(E1406,'Raw Data - Area Code'!A:A,'Raw Data - Area Code'!B:B,"",FALSE)</f>
        <v>East London</v>
      </c>
      <c r="G1406" s="9">
        <v>1870679</v>
      </c>
      <c r="H1406" s="8">
        <v>62020</v>
      </c>
      <c r="I1406" s="20" t="s">
        <v>30248</v>
      </c>
      <c r="J1406" s="8" t="str">
        <f>_xlfn.XLOOKUP(TRIM(I1406),'Raw Data - SIC Code'!A:A,'Raw Data - SIC Code'!C:C,"",FALSE)</f>
        <v>Info &amp; Comms</v>
      </c>
      <c r="K1406">
        <v>28.5</v>
      </c>
      <c r="L1406" s="3">
        <v>40.1</v>
      </c>
      <c r="M1406">
        <v>57.2</v>
      </c>
      <c r="N1406">
        <v>56.9</v>
      </c>
      <c r="O1406">
        <v>88.8</v>
      </c>
      <c r="P1406">
        <v>78.2</v>
      </c>
      <c r="Q1406" s="27">
        <f t="shared" si="131"/>
        <v>6.3473053892215541</v>
      </c>
      <c r="R1406">
        <v>59</v>
      </c>
      <c r="S1406">
        <v>41</v>
      </c>
      <c r="T1406" s="3">
        <f t="shared" si="126"/>
        <v>18</v>
      </c>
      <c r="U1406">
        <v>72.2</v>
      </c>
      <c r="V1406">
        <v>27.8</v>
      </c>
      <c r="W1406" s="3">
        <f t="shared" si="127"/>
        <v>44.400000000000006</v>
      </c>
      <c r="X1406">
        <v>79.900000000000006</v>
      </c>
      <c r="Y1406">
        <v>20.100000000000001</v>
      </c>
      <c r="Z1406" s="3">
        <f t="shared" si="128"/>
        <v>59.800000000000011</v>
      </c>
      <c r="AA1406">
        <v>87.3</v>
      </c>
      <c r="AB1406">
        <v>12.7</v>
      </c>
      <c r="AC1406" s="3">
        <f t="shared" si="129"/>
        <v>74.599999999999994</v>
      </c>
      <c r="AD1406" s="3">
        <f t="shared" si="130"/>
        <v>6</v>
      </c>
      <c r="AE1406" s="3" t="s">
        <v>30461</v>
      </c>
      <c r="AF1406" t="b">
        <v>0</v>
      </c>
      <c r="AG1406" s="1">
        <v>44655.393599537034</v>
      </c>
    </row>
    <row r="1407" spans="1:33" x14ac:dyDescent="0.2">
      <c r="A1407" t="s">
        <v>4296</v>
      </c>
      <c r="B1407">
        <v>2476</v>
      </c>
      <c r="C1407" s="3" t="s">
        <v>4297</v>
      </c>
      <c r="D1407" t="s">
        <v>4298</v>
      </c>
      <c r="E1407" t="s">
        <v>30162</v>
      </c>
      <c r="F1407" s="9" t="str">
        <f>_xlfn.XLOOKUP(E1407,'Raw Data - Area Code'!A:A,'Raw Data - Area Code'!B:B,"",FALSE)</f>
        <v>Kingston upon Thames</v>
      </c>
      <c r="G1407" s="9">
        <v>1349544</v>
      </c>
      <c r="H1407" s="8">
        <v>47300</v>
      </c>
      <c r="I1407" s="20" t="s">
        <v>30234</v>
      </c>
      <c r="J1407" s="8" t="str">
        <f>_xlfn.XLOOKUP(TRIM(I1407),'Raw Data - SIC Code'!A:A,'Raw Data - SIC Code'!C:C,"",FALSE)</f>
        <v>Trade</v>
      </c>
      <c r="K1407">
        <v>1</v>
      </c>
      <c r="L1407" s="3">
        <v>2</v>
      </c>
      <c r="M1407">
        <v>10</v>
      </c>
      <c r="N1407">
        <v>0</v>
      </c>
      <c r="O1407">
        <v>73</v>
      </c>
      <c r="P1407">
        <v>76</v>
      </c>
      <c r="Q1407" s="27">
        <f t="shared" si="131"/>
        <v>-2.0134228187919461</v>
      </c>
      <c r="R1407">
        <v>43</v>
      </c>
      <c r="S1407">
        <v>57</v>
      </c>
      <c r="T1407" s="3">
        <f t="shared" si="126"/>
        <v>-14.000000000000002</v>
      </c>
      <c r="U1407">
        <v>22</v>
      </c>
      <c r="V1407">
        <v>78</v>
      </c>
      <c r="W1407" s="3">
        <f t="shared" si="127"/>
        <v>-56.000000000000007</v>
      </c>
      <c r="X1407">
        <v>30</v>
      </c>
      <c r="Y1407">
        <v>70</v>
      </c>
      <c r="Z1407" s="3">
        <f t="shared" si="128"/>
        <v>-40</v>
      </c>
      <c r="AA1407">
        <v>34</v>
      </c>
      <c r="AB1407">
        <v>66</v>
      </c>
      <c r="AC1407" s="3">
        <f t="shared" si="129"/>
        <v>-32</v>
      </c>
      <c r="AD1407" s="3">
        <f t="shared" si="130"/>
        <v>1</v>
      </c>
      <c r="AE1407" s="3" t="s">
        <v>30460</v>
      </c>
      <c r="AF1407" t="b">
        <v>0</v>
      </c>
      <c r="AG1407" s="1">
        <v>44628.716979166667</v>
      </c>
    </row>
    <row r="1408" spans="1:33" ht="34" x14ac:dyDescent="0.2">
      <c r="A1408" t="s">
        <v>4299</v>
      </c>
      <c r="B1408">
        <v>623</v>
      </c>
      <c r="C1408" s="3" t="s">
        <v>4300</v>
      </c>
      <c r="D1408" t="s">
        <v>4301</v>
      </c>
      <c r="E1408" t="s">
        <v>30117</v>
      </c>
      <c r="F1408" s="9" t="str">
        <f>_xlfn.XLOOKUP(E1408,'Raw Data - Area Code'!A:A,'Raw Data - Area Code'!B:B,"",FALSE)</f>
        <v>Southampton</v>
      </c>
      <c r="G1408" s="9"/>
      <c r="H1408" s="18" t="s">
        <v>321</v>
      </c>
      <c r="I1408" s="20">
        <v>85</v>
      </c>
      <c r="J1408" s="8" t="str">
        <f>_xlfn.XLOOKUP(TRIM(I1408),'Raw Data - SIC Code'!A:A,'Raw Data - SIC Code'!C:C,"",FALSE)</f>
        <v>Education</v>
      </c>
      <c r="K1408">
        <v>10.4</v>
      </c>
      <c r="L1408" s="3">
        <v>17.8</v>
      </c>
      <c r="O1408">
        <v>0</v>
      </c>
      <c r="P1408">
        <v>0</v>
      </c>
      <c r="Q1408" s="27">
        <v>0</v>
      </c>
      <c r="R1408">
        <v>20.399999999999999</v>
      </c>
      <c r="S1408">
        <v>79.599999999999994</v>
      </c>
      <c r="T1408" s="3">
        <f t="shared" si="126"/>
        <v>-59.199999999999996</v>
      </c>
      <c r="U1408">
        <v>26.5</v>
      </c>
      <c r="V1408">
        <v>73.5</v>
      </c>
      <c r="W1408" s="3">
        <f t="shared" si="127"/>
        <v>-47</v>
      </c>
      <c r="X1408">
        <v>36.299999999999997</v>
      </c>
      <c r="Y1408">
        <v>63.7</v>
      </c>
      <c r="Z1408" s="3">
        <f t="shared" si="128"/>
        <v>-27.400000000000009</v>
      </c>
      <c r="AA1408">
        <v>39.200000000000003</v>
      </c>
      <c r="AB1408">
        <v>60.8</v>
      </c>
      <c r="AC1408" s="3">
        <f t="shared" si="129"/>
        <v>-21.599999999999994</v>
      </c>
      <c r="AD1408" s="3">
        <f t="shared" si="130"/>
        <v>1</v>
      </c>
      <c r="AE1408" s="3" t="s">
        <v>30461</v>
      </c>
      <c r="AF1408" t="b">
        <v>0</v>
      </c>
      <c r="AG1408" s="1">
        <v>44645.549618055556</v>
      </c>
    </row>
    <row r="1409" spans="1:33" x14ac:dyDescent="0.2">
      <c r="A1409" t="s">
        <v>4302</v>
      </c>
      <c r="B1409">
        <v>2478</v>
      </c>
      <c r="C1409" s="3" t="s">
        <v>4303</v>
      </c>
      <c r="D1409" t="s">
        <v>4304</v>
      </c>
      <c r="E1409" t="s">
        <v>30112</v>
      </c>
      <c r="F1409" s="9" t="str">
        <f>_xlfn.XLOOKUP(E1409,'Raw Data - Area Code'!A:A,'Raw Data - Area Code'!B:B,"",FALSE)</f>
        <v>Edinburgh</v>
      </c>
      <c r="G1409" s="9" t="s">
        <v>4305</v>
      </c>
      <c r="H1409" s="8"/>
      <c r="I1409" s="20">
        <v>69</v>
      </c>
      <c r="J1409" s="8" t="str">
        <f>_xlfn.XLOOKUP(TRIM(I1409),'Raw Data - SIC Code'!A:A,'Raw Data - SIC Code'!C:C,"",FALSE)</f>
        <v>Professional Services</v>
      </c>
      <c r="K1409">
        <v>17</v>
      </c>
      <c r="L1409" s="3">
        <v>11.6</v>
      </c>
      <c r="M1409">
        <v>37</v>
      </c>
      <c r="N1409">
        <v>0</v>
      </c>
      <c r="O1409">
        <v>100</v>
      </c>
      <c r="P1409">
        <v>97.4</v>
      </c>
      <c r="Q1409" s="27">
        <f t="shared" si="131"/>
        <v>1.3171225937183355</v>
      </c>
      <c r="R1409">
        <v>24.8</v>
      </c>
      <c r="S1409">
        <v>75.2</v>
      </c>
      <c r="T1409" s="3">
        <f t="shared" si="126"/>
        <v>-50.4</v>
      </c>
      <c r="U1409">
        <v>16.7</v>
      </c>
      <c r="V1409">
        <v>83.3</v>
      </c>
      <c r="W1409" s="3">
        <f t="shared" si="127"/>
        <v>-66.599999999999994</v>
      </c>
      <c r="X1409">
        <v>31.2</v>
      </c>
      <c r="Y1409">
        <v>68.8</v>
      </c>
      <c r="Z1409" s="3">
        <f t="shared" si="128"/>
        <v>-37.599999999999994</v>
      </c>
      <c r="AA1409">
        <v>38.5</v>
      </c>
      <c r="AB1409">
        <v>61.5</v>
      </c>
      <c r="AC1409" s="3">
        <f t="shared" si="129"/>
        <v>-23</v>
      </c>
      <c r="AD1409" s="3">
        <f t="shared" si="130"/>
        <v>2</v>
      </c>
      <c r="AE1409" s="3" t="s">
        <v>30461</v>
      </c>
      <c r="AF1409" t="b">
        <v>0</v>
      </c>
      <c r="AG1409" s="1">
        <v>44652.517812500002</v>
      </c>
    </row>
    <row r="1410" spans="1:33" x14ac:dyDescent="0.2">
      <c r="A1410" t="s">
        <v>4306</v>
      </c>
      <c r="B1410">
        <v>599</v>
      </c>
      <c r="C1410" s="3" t="s">
        <v>4307</v>
      </c>
      <c r="D1410" t="s">
        <v>4308</v>
      </c>
      <c r="E1410" t="s">
        <v>30135</v>
      </c>
      <c r="F1410" s="9" t="str">
        <f>_xlfn.XLOOKUP(E1410,'Raw Data - Area Code'!A:A,'Raw Data - Area Code'!B:B,"",FALSE)</f>
        <v>Wolverhampton</v>
      </c>
      <c r="G1410" s="9" t="s">
        <v>4309</v>
      </c>
      <c r="H1410" s="8"/>
      <c r="I1410" s="20">
        <v>68</v>
      </c>
      <c r="J1410" s="8" t="str">
        <f>_xlfn.XLOOKUP(TRIM(I1410),'Raw Data - SIC Code'!A:A,'Raw Data - SIC Code'!C:C,"",FALSE)</f>
        <v>Real Estate</v>
      </c>
      <c r="K1410">
        <v>5.5</v>
      </c>
      <c r="L1410" s="3">
        <v>6.2</v>
      </c>
      <c r="M1410">
        <v>18</v>
      </c>
      <c r="N1410">
        <v>0</v>
      </c>
      <c r="O1410">
        <v>91</v>
      </c>
      <c r="P1410">
        <v>88</v>
      </c>
      <c r="Q1410" s="27">
        <f t="shared" si="131"/>
        <v>1.6759776536312849</v>
      </c>
      <c r="R1410">
        <v>45</v>
      </c>
      <c r="S1410">
        <v>55</v>
      </c>
      <c r="T1410" s="3">
        <f t="shared" si="126"/>
        <v>-10</v>
      </c>
      <c r="U1410">
        <v>44</v>
      </c>
      <c r="V1410">
        <v>56</v>
      </c>
      <c r="W1410" s="3">
        <f t="shared" si="127"/>
        <v>-12</v>
      </c>
      <c r="X1410">
        <v>59</v>
      </c>
      <c r="Y1410">
        <v>41</v>
      </c>
      <c r="Z1410" s="3">
        <f t="shared" si="128"/>
        <v>18</v>
      </c>
      <c r="AA1410">
        <v>52</v>
      </c>
      <c r="AB1410">
        <v>48</v>
      </c>
      <c r="AC1410" s="3">
        <f t="shared" si="129"/>
        <v>4</v>
      </c>
      <c r="AD1410" s="3">
        <f t="shared" si="130"/>
        <v>4</v>
      </c>
      <c r="AE1410" s="3" t="s">
        <v>30462</v>
      </c>
      <c r="AF1410" t="b">
        <v>0</v>
      </c>
      <c r="AG1410" s="1">
        <v>44671.617337962962</v>
      </c>
    </row>
    <row r="1411" spans="1:33" x14ac:dyDescent="0.2">
      <c r="A1411" t="s">
        <v>4310</v>
      </c>
      <c r="B1411">
        <v>2479</v>
      </c>
      <c r="C1411" s="3" t="s">
        <v>4311</v>
      </c>
      <c r="D1411" t="s">
        <v>1070</v>
      </c>
      <c r="E1411" t="s">
        <v>30226</v>
      </c>
      <c r="F1411" s="9" t="str">
        <f>_xlfn.XLOOKUP(E1411,'Raw Data - Area Code'!A:A,'Raw Data - Area Code'!B:B,"",FALSE)</f>
        <v>Birmingham</v>
      </c>
      <c r="G1411" s="9">
        <v>474681</v>
      </c>
      <c r="H1411" s="8">
        <v>30300</v>
      </c>
      <c r="I1411" s="20" t="s">
        <v>30292</v>
      </c>
      <c r="J1411" s="8" t="str">
        <f>_xlfn.XLOOKUP(TRIM(I1411),'Raw Data - SIC Code'!A:A,'Raw Data - SIC Code'!C:C,"",FALSE)</f>
        <v>Manufacturing</v>
      </c>
      <c r="K1411">
        <v>7.7</v>
      </c>
      <c r="L1411" s="3">
        <v>18.100000000000001</v>
      </c>
      <c r="M1411">
        <v>19.399999999999999</v>
      </c>
      <c r="N1411">
        <v>0</v>
      </c>
      <c r="O1411">
        <v>40.799999999999997</v>
      </c>
      <c r="P1411">
        <v>41.4</v>
      </c>
      <c r="Q1411" s="27">
        <f t="shared" si="131"/>
        <v>-0.72992700729927185</v>
      </c>
      <c r="R1411">
        <v>82.1</v>
      </c>
      <c r="S1411">
        <v>17.899999999999999</v>
      </c>
      <c r="T1411" s="3">
        <f t="shared" ref="T1411:T1474" si="132">(R1411 - S1411) / (R1411 + S1411) * 100</f>
        <v>64.199999999999989</v>
      </c>
      <c r="U1411">
        <v>96.4</v>
      </c>
      <c r="V1411">
        <v>3.6</v>
      </c>
      <c r="W1411" s="3">
        <f t="shared" ref="W1411:W1474" si="133">(U1411 - V1411) / (U1411 + V1411) * 100</f>
        <v>92.800000000000011</v>
      </c>
      <c r="X1411">
        <v>89.3</v>
      </c>
      <c r="Y1411">
        <v>10.7</v>
      </c>
      <c r="Z1411" s="3">
        <f t="shared" ref="Z1411:Z1474" si="134">(X1411 - Y1411) / (X1411 + Y1411) * 100</f>
        <v>78.599999999999994</v>
      </c>
      <c r="AA1411">
        <v>94.7</v>
      </c>
      <c r="AB1411">
        <v>5.3</v>
      </c>
      <c r="AC1411" s="3">
        <f t="shared" ref="AC1411:AC1474" si="135">(AA1411 - AB1411) / (AA1411 + AB1411) * 100</f>
        <v>89.4</v>
      </c>
      <c r="AD1411" s="3">
        <f t="shared" ref="AD1411:AD1474" si="136">--(L1411&gt;0) + --(Q1411&gt;0) + --(T1411&gt;0) + --(W1411&gt;0) + --(Z1411&gt;0) + --(AC1411&gt;0)</f>
        <v>5</v>
      </c>
      <c r="AE1411" s="3" t="s">
        <v>30575</v>
      </c>
      <c r="AF1411" t="b">
        <v>0</v>
      </c>
      <c r="AG1411" s="1">
        <v>44655.712847222225</v>
      </c>
    </row>
    <row r="1412" spans="1:33" x14ac:dyDescent="0.2">
      <c r="A1412" t="s">
        <v>4312</v>
      </c>
      <c r="B1412">
        <v>2482</v>
      </c>
      <c r="C1412" s="3" t="s">
        <v>4313</v>
      </c>
      <c r="D1412" t="s">
        <v>4314</v>
      </c>
      <c r="E1412" t="s">
        <v>30203</v>
      </c>
      <c r="F1412" s="9" t="str">
        <f>_xlfn.XLOOKUP(E1412,'Raw Data - Area Code'!A:A,'Raw Data - Area Code'!B:B,"",FALSE)</f>
        <v>Bromley</v>
      </c>
      <c r="G1412" s="9">
        <v>6815987</v>
      </c>
      <c r="H1412" s="8">
        <v>86900</v>
      </c>
      <c r="I1412" s="20" t="s">
        <v>30237</v>
      </c>
      <c r="J1412" s="8" t="str">
        <f>_xlfn.XLOOKUP(TRIM(I1412),'Raw Data - SIC Code'!A:A,'Raw Data - SIC Code'!C:C,"",FALSE)</f>
        <v>Healthcare</v>
      </c>
      <c r="K1412">
        <v>15.4</v>
      </c>
      <c r="L1412" s="3">
        <v>6.8</v>
      </c>
      <c r="M1412">
        <v>47.8</v>
      </c>
      <c r="N1412">
        <v>47.8</v>
      </c>
      <c r="O1412">
        <v>0.7</v>
      </c>
      <c r="P1412">
        <v>0.2</v>
      </c>
      <c r="Q1412" s="27">
        <f t="shared" ref="Q1412:Q1475" si="137">(O1412 - P1412) / (O1412 + P1412) * 100</f>
        <v>55.555555555555557</v>
      </c>
      <c r="R1412">
        <v>9.1999999999999993</v>
      </c>
      <c r="S1412">
        <v>90.8</v>
      </c>
      <c r="T1412" s="3">
        <f t="shared" si="132"/>
        <v>-81.599999999999994</v>
      </c>
      <c r="U1412">
        <v>12.6</v>
      </c>
      <c r="V1412">
        <v>87.4</v>
      </c>
      <c r="W1412" s="3">
        <f t="shared" si="133"/>
        <v>-74.800000000000011</v>
      </c>
      <c r="X1412">
        <v>8.3000000000000007</v>
      </c>
      <c r="Y1412">
        <v>91.7</v>
      </c>
      <c r="Z1412" s="3">
        <f t="shared" si="134"/>
        <v>-83.4</v>
      </c>
      <c r="AA1412">
        <v>17.2</v>
      </c>
      <c r="AB1412">
        <v>82.8</v>
      </c>
      <c r="AC1412" s="3">
        <f t="shared" si="135"/>
        <v>-65.599999999999994</v>
      </c>
      <c r="AD1412" s="3">
        <f t="shared" si="136"/>
        <v>2</v>
      </c>
      <c r="AE1412" s="3" t="s">
        <v>30462</v>
      </c>
      <c r="AF1412" t="b">
        <v>0</v>
      </c>
      <c r="AG1412" s="1">
        <v>44649.420694444445</v>
      </c>
    </row>
    <row r="1413" spans="1:33" x14ac:dyDescent="0.2">
      <c r="A1413" t="s">
        <v>4315</v>
      </c>
      <c r="B1413">
        <v>19208</v>
      </c>
      <c r="C1413" s="3" t="s">
        <v>4316</v>
      </c>
      <c r="D1413" t="s">
        <v>4317</v>
      </c>
      <c r="E1413" t="s">
        <v>30197</v>
      </c>
      <c r="F1413" s="9" t="str">
        <f>_xlfn.XLOOKUP(E1413,'Raw Data - Area Code'!A:A,'Raw Data - Area Code'!B:B,"",FALSE)</f>
        <v>Southall</v>
      </c>
      <c r="G1413" s="9">
        <v>1261512</v>
      </c>
      <c r="H1413" s="8">
        <v>30920</v>
      </c>
      <c r="I1413" s="20" t="s">
        <v>30292</v>
      </c>
      <c r="J1413" s="8" t="str">
        <f>_xlfn.XLOOKUP(TRIM(I1413),'Raw Data - SIC Code'!A:A,'Raw Data - SIC Code'!C:C,"",FALSE)</f>
        <v>Manufacturing</v>
      </c>
      <c r="K1413">
        <v>16.399999999999999</v>
      </c>
      <c r="L1413" s="3">
        <v>8</v>
      </c>
      <c r="M1413">
        <v>58.8</v>
      </c>
      <c r="N1413">
        <v>0</v>
      </c>
      <c r="O1413">
        <v>71.400000000000006</v>
      </c>
      <c r="P1413">
        <v>71.2</v>
      </c>
      <c r="Q1413" s="27">
        <f t="shared" si="137"/>
        <v>0.14025245441795428</v>
      </c>
      <c r="T1413" s="3">
        <v>0</v>
      </c>
      <c r="W1413" s="3">
        <v>0</v>
      </c>
      <c r="Z1413" s="3">
        <v>0</v>
      </c>
      <c r="AC1413" s="3">
        <v>0</v>
      </c>
      <c r="AD1413" s="3">
        <f t="shared" si="136"/>
        <v>2</v>
      </c>
      <c r="AE1413" s="3" t="s">
        <v>30461</v>
      </c>
      <c r="AF1413" t="b">
        <v>0</v>
      </c>
      <c r="AG1413" s="1">
        <v>44460.572256944448</v>
      </c>
    </row>
    <row r="1414" spans="1:33" ht="34" x14ac:dyDescent="0.2">
      <c r="A1414" t="s">
        <v>4318</v>
      </c>
      <c r="B1414">
        <v>2483</v>
      </c>
      <c r="C1414" s="3" t="s">
        <v>4319</v>
      </c>
      <c r="D1414" t="s">
        <v>4320</v>
      </c>
      <c r="E1414" t="s">
        <v>30226</v>
      </c>
      <c r="F1414" s="9" t="str">
        <f>_xlfn.XLOOKUP(E1414,'Raw Data - Area Code'!A:A,'Raw Data - Area Code'!B:B,"",FALSE)</f>
        <v>Birmingham</v>
      </c>
      <c r="G1414" s="9"/>
      <c r="H1414" s="18" t="s">
        <v>668</v>
      </c>
      <c r="I1414" s="20">
        <v>84</v>
      </c>
      <c r="J1414" s="8" t="str">
        <f>_xlfn.XLOOKUP(TRIM(I1414),'Raw Data - SIC Code'!A:A,'Raw Data - SIC Code'!C:C,"",FALSE)</f>
        <v>Public Admin</v>
      </c>
      <c r="K1414">
        <v>-2.7</v>
      </c>
      <c r="L1414" s="3">
        <v>-4</v>
      </c>
      <c r="O1414">
        <v>0</v>
      </c>
      <c r="P1414">
        <v>0</v>
      </c>
      <c r="Q1414" s="27">
        <v>0</v>
      </c>
      <c r="R1414">
        <v>79.8</v>
      </c>
      <c r="S1414">
        <v>20.2</v>
      </c>
      <c r="T1414" s="3">
        <f t="shared" si="132"/>
        <v>59.599999999999994</v>
      </c>
      <c r="U1414">
        <v>62.5</v>
      </c>
      <c r="V1414">
        <v>37.5</v>
      </c>
      <c r="W1414" s="3">
        <f t="shared" si="133"/>
        <v>25</v>
      </c>
      <c r="X1414">
        <v>62.1</v>
      </c>
      <c r="Y1414">
        <v>37.9</v>
      </c>
      <c r="Z1414" s="3">
        <f t="shared" si="134"/>
        <v>24.200000000000003</v>
      </c>
      <c r="AA1414">
        <v>62.5</v>
      </c>
      <c r="AB1414">
        <v>37.5</v>
      </c>
      <c r="AC1414" s="3">
        <f t="shared" si="135"/>
        <v>25</v>
      </c>
      <c r="AD1414" s="3">
        <f t="shared" si="136"/>
        <v>4</v>
      </c>
      <c r="AE1414" s="3" t="s">
        <v>30460</v>
      </c>
      <c r="AF1414" t="b">
        <v>0</v>
      </c>
      <c r="AG1414" s="1">
        <v>44614.426828703705</v>
      </c>
    </row>
    <row r="1415" spans="1:33" x14ac:dyDescent="0.2">
      <c r="A1415" t="s">
        <v>4321</v>
      </c>
      <c r="B1415">
        <v>2484</v>
      </c>
      <c r="C1415" s="3" t="s">
        <v>4322</v>
      </c>
      <c r="D1415" t="s">
        <v>4323</v>
      </c>
      <c r="E1415" t="s">
        <v>30226</v>
      </c>
      <c r="F1415" s="9" t="str">
        <f>_xlfn.XLOOKUP(E1415,'Raw Data - Area Code'!A:A,'Raw Data - Area Code'!B:B,"",FALSE)</f>
        <v>Birmingham</v>
      </c>
      <c r="G1415" s="9">
        <v>4808121</v>
      </c>
      <c r="H1415" s="8">
        <v>85310</v>
      </c>
      <c r="I1415" s="20" t="s">
        <v>30235</v>
      </c>
      <c r="J1415" s="8" t="str">
        <f>_xlfn.XLOOKUP(TRIM(I1415),'Raw Data - SIC Code'!A:A,'Raw Data - SIC Code'!C:C,"",FALSE)</f>
        <v>Education</v>
      </c>
      <c r="K1415">
        <v>22.5</v>
      </c>
      <c r="L1415" s="3">
        <v>53.7</v>
      </c>
      <c r="O1415">
        <v>0</v>
      </c>
      <c r="P1415">
        <v>0</v>
      </c>
      <c r="Q1415" s="27">
        <v>0</v>
      </c>
      <c r="R1415">
        <v>25</v>
      </c>
      <c r="S1415">
        <v>75</v>
      </c>
      <c r="T1415" s="3">
        <f t="shared" si="132"/>
        <v>-50</v>
      </c>
      <c r="U1415">
        <v>25</v>
      </c>
      <c r="V1415">
        <v>75</v>
      </c>
      <c r="W1415" s="3">
        <f t="shared" si="133"/>
        <v>-50</v>
      </c>
      <c r="X1415">
        <v>36</v>
      </c>
      <c r="Y1415">
        <v>64</v>
      </c>
      <c r="Z1415" s="3">
        <f t="shared" si="134"/>
        <v>-28.000000000000004</v>
      </c>
      <c r="AA1415">
        <v>51</v>
      </c>
      <c r="AB1415">
        <v>49</v>
      </c>
      <c r="AC1415" s="3">
        <f t="shared" si="135"/>
        <v>2</v>
      </c>
      <c r="AD1415" s="3">
        <f t="shared" si="136"/>
        <v>2</v>
      </c>
      <c r="AE1415" s="3" t="s">
        <v>30461</v>
      </c>
      <c r="AF1415" t="b">
        <v>0</v>
      </c>
      <c r="AG1415" s="1">
        <v>44652.730833333335</v>
      </c>
    </row>
    <row r="1416" spans="1:33" x14ac:dyDescent="0.2">
      <c r="A1416" t="s">
        <v>4324</v>
      </c>
      <c r="B1416">
        <v>2485</v>
      </c>
      <c r="C1416" s="3" t="s">
        <v>4325</v>
      </c>
      <c r="D1416" t="s">
        <v>4326</v>
      </c>
      <c r="E1416" t="s">
        <v>30156</v>
      </c>
      <c r="F1416" s="9" t="str">
        <f>_xlfn.XLOOKUP(E1416,'Raw Data - Area Code'!A:A,'Raw Data - Area Code'!B:B,"",FALSE)</f>
        <v>Newport</v>
      </c>
      <c r="G1416" s="9" t="s">
        <v>4327</v>
      </c>
      <c r="H1416" s="8"/>
      <c r="I1416" s="20">
        <v>68</v>
      </c>
      <c r="J1416" s="8" t="str">
        <f>_xlfn.XLOOKUP(TRIM(I1416),'Raw Data - SIC Code'!A:A,'Raw Data - SIC Code'!C:C,"",FALSE)</f>
        <v>Real Estate</v>
      </c>
      <c r="K1416">
        <v>7.1</v>
      </c>
      <c r="L1416" s="3">
        <v>11.6</v>
      </c>
      <c r="O1416">
        <v>0</v>
      </c>
      <c r="P1416">
        <v>0</v>
      </c>
      <c r="Q1416" s="27">
        <v>0</v>
      </c>
      <c r="R1416">
        <v>44.6</v>
      </c>
      <c r="S1416">
        <v>55.4</v>
      </c>
      <c r="T1416" s="3">
        <f t="shared" si="132"/>
        <v>-10.799999999999997</v>
      </c>
      <c r="U1416">
        <v>53.5</v>
      </c>
      <c r="V1416">
        <v>46.5</v>
      </c>
      <c r="W1416" s="3">
        <f t="shared" si="133"/>
        <v>7.0000000000000009</v>
      </c>
      <c r="X1416">
        <v>80</v>
      </c>
      <c r="Y1416">
        <v>20</v>
      </c>
      <c r="Z1416" s="3">
        <f t="shared" si="134"/>
        <v>60</v>
      </c>
      <c r="AA1416">
        <v>63</v>
      </c>
      <c r="AB1416">
        <v>37</v>
      </c>
      <c r="AC1416" s="3">
        <f t="shared" si="135"/>
        <v>26</v>
      </c>
      <c r="AD1416" s="3">
        <f t="shared" si="136"/>
        <v>4</v>
      </c>
      <c r="AE1416" s="3" t="s">
        <v>30460</v>
      </c>
      <c r="AF1416" t="b">
        <v>0</v>
      </c>
      <c r="AG1416" s="1">
        <v>44504.544189814813</v>
      </c>
    </row>
    <row r="1417" spans="1:33" x14ac:dyDescent="0.2">
      <c r="A1417" t="s">
        <v>4328</v>
      </c>
      <c r="B1417">
        <v>2488</v>
      </c>
      <c r="C1417" s="3" t="s">
        <v>4329</v>
      </c>
      <c r="D1417" t="s">
        <v>4330</v>
      </c>
      <c r="E1417" t="s">
        <v>30197</v>
      </c>
      <c r="F1417" s="9" t="str">
        <f>_xlfn.XLOOKUP(E1417,'Raw Data - Area Code'!A:A,'Raw Data - Area Code'!B:B,"",FALSE)</f>
        <v>Southall</v>
      </c>
      <c r="G1417" s="9">
        <v>459637</v>
      </c>
      <c r="H1417" s="8">
        <v>78200</v>
      </c>
      <c r="I1417" s="20" t="s">
        <v>30243</v>
      </c>
      <c r="J1417" s="8" t="str">
        <f>_xlfn.XLOOKUP(TRIM(I1417),'Raw Data - SIC Code'!A:A,'Raw Data - SIC Code'!C:C,"",FALSE)</f>
        <v>Admin Services</v>
      </c>
      <c r="K1417">
        <v>-0.7</v>
      </c>
      <c r="L1417" s="3">
        <v>0.4</v>
      </c>
      <c r="M1417">
        <v>-34.4</v>
      </c>
      <c r="N1417">
        <v>0</v>
      </c>
      <c r="O1417">
        <v>16.100000000000001</v>
      </c>
      <c r="P1417">
        <v>18.5</v>
      </c>
      <c r="Q1417" s="27">
        <f t="shared" si="137"/>
        <v>-6.936416184971093</v>
      </c>
      <c r="R1417">
        <v>37.5</v>
      </c>
      <c r="S1417">
        <v>62.5</v>
      </c>
      <c r="T1417" s="3">
        <f t="shared" si="132"/>
        <v>-25</v>
      </c>
      <c r="U1417">
        <v>35.299999999999997</v>
      </c>
      <c r="V1417">
        <v>64.7</v>
      </c>
      <c r="W1417" s="3">
        <f t="shared" si="133"/>
        <v>-29.400000000000006</v>
      </c>
      <c r="X1417">
        <v>37.200000000000003</v>
      </c>
      <c r="Y1417">
        <v>62.8</v>
      </c>
      <c r="Z1417" s="3">
        <f t="shared" si="134"/>
        <v>-25.599999999999994</v>
      </c>
      <c r="AA1417">
        <v>38.5</v>
      </c>
      <c r="AB1417">
        <v>61.5</v>
      </c>
      <c r="AC1417" s="3">
        <f t="shared" si="135"/>
        <v>-23</v>
      </c>
      <c r="AD1417" s="3">
        <f t="shared" si="136"/>
        <v>1</v>
      </c>
      <c r="AE1417" s="3" t="s">
        <v>30463</v>
      </c>
      <c r="AF1417" t="b">
        <v>0</v>
      </c>
      <c r="AG1417" s="1">
        <v>44652.691180555557</v>
      </c>
    </row>
    <row r="1418" spans="1:33" ht="51" x14ac:dyDescent="0.2">
      <c r="A1418" t="s">
        <v>4331</v>
      </c>
      <c r="B1418">
        <v>2489</v>
      </c>
      <c r="C1418" s="3" t="s">
        <v>4332</v>
      </c>
      <c r="D1418" t="s">
        <v>4333</v>
      </c>
      <c r="E1418" t="s">
        <v>30214</v>
      </c>
      <c r="F1418" s="9" t="str">
        <f>_xlfn.XLOOKUP(E1418,'Raw Data - Area Code'!A:A,'Raw Data - Area Code'!B:B,"",FALSE)</f>
        <v>Truro</v>
      </c>
      <c r="G1418" s="9">
        <v>2466940</v>
      </c>
      <c r="H1418" s="18" t="s">
        <v>4334</v>
      </c>
      <c r="I1418" s="20" t="s">
        <v>30237</v>
      </c>
      <c r="J1418" s="8" t="str">
        <f>_xlfn.XLOOKUP(TRIM(I1418),'Raw Data - SIC Code'!A:A,'Raw Data - SIC Code'!C:C,"",FALSE)</f>
        <v>Healthcare</v>
      </c>
      <c r="K1418">
        <v>35</v>
      </c>
      <c r="L1418" s="3">
        <v>31.6</v>
      </c>
      <c r="M1418">
        <v>51</v>
      </c>
      <c r="N1418">
        <v>75</v>
      </c>
      <c r="O1418">
        <v>25</v>
      </c>
      <c r="P1418">
        <v>15</v>
      </c>
      <c r="Q1418" s="27">
        <f t="shared" si="137"/>
        <v>25</v>
      </c>
      <c r="R1418">
        <v>2</v>
      </c>
      <c r="S1418">
        <v>98</v>
      </c>
      <c r="T1418" s="3">
        <f t="shared" si="132"/>
        <v>-96</v>
      </c>
      <c r="U1418">
        <v>8</v>
      </c>
      <c r="V1418">
        <v>92</v>
      </c>
      <c r="W1418" s="3">
        <f t="shared" si="133"/>
        <v>-84</v>
      </c>
      <c r="X1418">
        <v>2</v>
      </c>
      <c r="Y1418">
        <v>98</v>
      </c>
      <c r="Z1418" s="3">
        <f t="shared" si="134"/>
        <v>-96</v>
      </c>
      <c r="AA1418">
        <v>19</v>
      </c>
      <c r="AB1418">
        <v>81</v>
      </c>
      <c r="AC1418" s="3">
        <f t="shared" si="135"/>
        <v>-62</v>
      </c>
      <c r="AD1418" s="3">
        <f t="shared" si="136"/>
        <v>2</v>
      </c>
      <c r="AE1418" s="3" t="s">
        <v>30575</v>
      </c>
      <c r="AF1418" t="b">
        <v>0</v>
      </c>
      <c r="AG1418" s="1">
        <v>44628.653217592589</v>
      </c>
    </row>
    <row r="1419" spans="1:33" ht="34" x14ac:dyDescent="0.2">
      <c r="A1419" t="s">
        <v>4335</v>
      </c>
      <c r="B1419">
        <v>14949</v>
      </c>
      <c r="C1419" s="3" t="s">
        <v>4336</v>
      </c>
      <c r="D1419" t="s">
        <v>4337</v>
      </c>
      <c r="E1419" t="s">
        <v>30117</v>
      </c>
      <c r="F1419" s="9" t="str">
        <f>_xlfn.XLOOKUP(E1419,'Raw Data - Area Code'!A:A,'Raw Data - Area Code'!B:B,"",FALSE)</f>
        <v>Southampton</v>
      </c>
      <c r="G1419" s="9"/>
      <c r="H1419" s="18" t="s">
        <v>506</v>
      </c>
      <c r="I1419" s="20">
        <v>85</v>
      </c>
      <c r="J1419" s="8" t="str">
        <f>_xlfn.XLOOKUP(TRIM(I1419),'Raw Data - SIC Code'!A:A,'Raw Data - SIC Code'!C:C,"",FALSE)</f>
        <v>Education</v>
      </c>
      <c r="K1419">
        <v>21.7</v>
      </c>
      <c r="L1419" s="3">
        <v>27.4</v>
      </c>
      <c r="M1419">
        <v>-4.5999999999999996</v>
      </c>
      <c r="N1419">
        <v>-46.6</v>
      </c>
      <c r="O1419">
        <v>35.200000000000003</v>
      </c>
      <c r="P1419">
        <v>28.3</v>
      </c>
      <c r="Q1419" s="27">
        <f t="shared" si="137"/>
        <v>10.866141732283468</v>
      </c>
      <c r="R1419">
        <v>56.5</v>
      </c>
      <c r="S1419">
        <v>43.5</v>
      </c>
      <c r="T1419" s="3">
        <f t="shared" si="132"/>
        <v>13</v>
      </c>
      <c r="U1419">
        <v>30.4</v>
      </c>
      <c r="V1419">
        <v>69.599999999999994</v>
      </c>
      <c r="W1419" s="3">
        <f t="shared" si="133"/>
        <v>-39.199999999999996</v>
      </c>
      <c r="X1419">
        <v>23.9</v>
      </c>
      <c r="Y1419">
        <v>76.099999999999994</v>
      </c>
      <c r="Z1419" s="3">
        <f t="shared" si="134"/>
        <v>-52.199999999999989</v>
      </c>
      <c r="AA1419">
        <v>21.3</v>
      </c>
      <c r="AB1419">
        <v>78.7</v>
      </c>
      <c r="AC1419" s="3">
        <f t="shared" si="135"/>
        <v>-57.400000000000006</v>
      </c>
      <c r="AD1419" s="3">
        <f t="shared" si="136"/>
        <v>3</v>
      </c>
      <c r="AE1419" s="3" t="s">
        <v>30460</v>
      </c>
      <c r="AF1419" t="b">
        <v>0</v>
      </c>
      <c r="AG1419" s="1">
        <v>44574.476307870369</v>
      </c>
    </row>
    <row r="1420" spans="1:33" ht="34" x14ac:dyDescent="0.2">
      <c r="A1420" t="s">
        <v>4338</v>
      </c>
      <c r="B1420">
        <v>16502</v>
      </c>
      <c r="C1420" s="3" t="s">
        <v>4339</v>
      </c>
      <c r="D1420" t="s">
        <v>4340</v>
      </c>
      <c r="E1420" t="s">
        <v>30162</v>
      </c>
      <c r="F1420" s="9" t="str">
        <f>_xlfn.XLOOKUP(E1420,'Raw Data - Area Code'!A:A,'Raw Data - Area Code'!B:B,"",FALSE)</f>
        <v>Kingston upon Thames</v>
      </c>
      <c r="G1420" s="9"/>
      <c r="H1420" s="18" t="s">
        <v>506</v>
      </c>
      <c r="I1420" s="20">
        <v>85</v>
      </c>
      <c r="J1420" s="8" t="str">
        <f>_xlfn.XLOOKUP(TRIM(I1420),'Raw Data - SIC Code'!A:A,'Raw Data - SIC Code'!C:C,"",FALSE)</f>
        <v>Education</v>
      </c>
      <c r="K1420">
        <v>11.9</v>
      </c>
      <c r="L1420" s="3">
        <v>13.5</v>
      </c>
      <c r="O1420">
        <v>0</v>
      </c>
      <c r="P1420">
        <v>0</v>
      </c>
      <c r="Q1420" s="27">
        <v>0</v>
      </c>
      <c r="R1420">
        <v>26.1</v>
      </c>
      <c r="S1420">
        <v>73.900000000000006</v>
      </c>
      <c r="T1420" s="3">
        <f t="shared" si="132"/>
        <v>-47.800000000000004</v>
      </c>
      <c r="U1420">
        <v>28.1</v>
      </c>
      <c r="V1420">
        <v>71.900000000000006</v>
      </c>
      <c r="W1420" s="3">
        <f t="shared" si="133"/>
        <v>-43.800000000000004</v>
      </c>
      <c r="X1420">
        <v>27.7</v>
      </c>
      <c r="Y1420">
        <v>72.3</v>
      </c>
      <c r="Z1420" s="3">
        <f t="shared" si="134"/>
        <v>-44.599999999999994</v>
      </c>
      <c r="AA1420">
        <v>46.1</v>
      </c>
      <c r="AB1420">
        <v>53.9</v>
      </c>
      <c r="AC1420" s="3">
        <f t="shared" si="135"/>
        <v>-7.7999999999999972</v>
      </c>
      <c r="AD1420" s="3">
        <f t="shared" si="136"/>
        <v>1</v>
      </c>
      <c r="AE1420" s="3" t="s">
        <v>30460</v>
      </c>
      <c r="AF1420" t="b">
        <v>0</v>
      </c>
      <c r="AG1420" s="1">
        <v>44544.560960648145</v>
      </c>
    </row>
    <row r="1421" spans="1:33" ht="34" x14ac:dyDescent="0.2">
      <c r="A1421" t="s">
        <v>4341</v>
      </c>
      <c r="B1421">
        <v>16771</v>
      </c>
      <c r="C1421" s="3" t="s">
        <v>4342</v>
      </c>
      <c r="D1421" t="s">
        <v>4343</v>
      </c>
      <c r="E1421" t="s">
        <v>30124</v>
      </c>
      <c r="F1421" s="9" t="str">
        <f>_xlfn.XLOOKUP(E1421,'Raw Data - Area Code'!A:A,'Raw Data - Area Code'!B:B,"",FALSE)</f>
        <v>Milton Keynes</v>
      </c>
      <c r="G1421" s="9">
        <v>2923836</v>
      </c>
      <c r="H1421" s="18" t="s">
        <v>4344</v>
      </c>
      <c r="I1421" s="20" t="s">
        <v>30298</v>
      </c>
      <c r="J1421" s="8" t="str">
        <f>_xlfn.XLOOKUP(TRIM(I1421),'Raw Data - SIC Code'!A:A,'Raw Data - SIC Code'!C:C,"",FALSE)</f>
        <v>Admin Services</v>
      </c>
      <c r="K1421">
        <v>-16.7</v>
      </c>
      <c r="L1421" s="3">
        <v>-1.5</v>
      </c>
      <c r="O1421">
        <v>0</v>
      </c>
      <c r="P1421">
        <v>0</v>
      </c>
      <c r="Q1421" s="27">
        <v>0</v>
      </c>
      <c r="R1421">
        <v>90.5</v>
      </c>
      <c r="S1421">
        <v>9.5</v>
      </c>
      <c r="T1421" s="3">
        <f t="shared" si="132"/>
        <v>81</v>
      </c>
      <c r="U1421">
        <v>90.5</v>
      </c>
      <c r="V1421">
        <v>9.5</v>
      </c>
      <c r="W1421" s="3">
        <f t="shared" si="133"/>
        <v>81</v>
      </c>
      <c r="X1421">
        <v>90.5</v>
      </c>
      <c r="Y1421">
        <v>9.5</v>
      </c>
      <c r="Z1421" s="3">
        <f t="shared" si="134"/>
        <v>81</v>
      </c>
      <c r="AA1421">
        <v>77.400000000000006</v>
      </c>
      <c r="AB1421">
        <v>22.6</v>
      </c>
      <c r="AC1421" s="3">
        <f t="shared" si="135"/>
        <v>54.800000000000004</v>
      </c>
      <c r="AD1421" s="3">
        <f t="shared" si="136"/>
        <v>4</v>
      </c>
      <c r="AE1421" s="3" t="s">
        <v>30461</v>
      </c>
      <c r="AF1421" t="b">
        <v>0</v>
      </c>
      <c r="AG1421" s="1">
        <v>44550.514722222222</v>
      </c>
    </row>
    <row r="1422" spans="1:33" x14ac:dyDescent="0.2">
      <c r="A1422" t="s">
        <v>4345</v>
      </c>
      <c r="B1422">
        <v>18625</v>
      </c>
      <c r="C1422" s="3" t="s">
        <v>4346</v>
      </c>
      <c r="D1422" t="s">
        <v>3184</v>
      </c>
      <c r="E1422" t="s">
        <v>30173</v>
      </c>
      <c r="F1422" s="9" t="str">
        <f>_xlfn.XLOOKUP(E1422,'Raw Data - Area Code'!A:A,'Raw Data - Area Code'!B:B,"",FALSE)</f>
        <v>Cleveland</v>
      </c>
      <c r="G1422" s="9">
        <v>11211415</v>
      </c>
      <c r="H1422" s="8">
        <v>78300</v>
      </c>
      <c r="I1422" s="20" t="s">
        <v>30243</v>
      </c>
      <c r="J1422" s="8" t="str">
        <f>_xlfn.XLOOKUP(TRIM(I1422),'Raw Data - SIC Code'!A:A,'Raw Data - SIC Code'!C:C,"",FALSE)</f>
        <v>Admin Services</v>
      </c>
      <c r="K1422">
        <v>-16.7</v>
      </c>
      <c r="L1422" s="3">
        <v>-1.5</v>
      </c>
      <c r="O1422">
        <v>0</v>
      </c>
      <c r="P1422">
        <v>0</v>
      </c>
      <c r="Q1422" s="27">
        <v>0</v>
      </c>
      <c r="R1422">
        <v>90.5</v>
      </c>
      <c r="S1422">
        <v>9.5</v>
      </c>
      <c r="T1422" s="3">
        <f t="shared" si="132"/>
        <v>81</v>
      </c>
      <c r="U1422">
        <v>90.5</v>
      </c>
      <c r="V1422">
        <v>9.5</v>
      </c>
      <c r="W1422" s="3">
        <f t="shared" si="133"/>
        <v>81</v>
      </c>
      <c r="X1422">
        <v>90.5</v>
      </c>
      <c r="Y1422">
        <v>9.5</v>
      </c>
      <c r="Z1422" s="3">
        <f t="shared" si="134"/>
        <v>81</v>
      </c>
      <c r="AA1422">
        <v>77.400000000000006</v>
      </c>
      <c r="AB1422">
        <v>22.6</v>
      </c>
      <c r="AC1422" s="3">
        <f t="shared" si="135"/>
        <v>54.800000000000004</v>
      </c>
      <c r="AD1422" s="3">
        <f t="shared" si="136"/>
        <v>4</v>
      </c>
      <c r="AE1422" s="3" t="s">
        <v>30461</v>
      </c>
      <c r="AF1422" t="b">
        <v>0</v>
      </c>
      <c r="AG1422" s="1">
        <v>44650.694548611114</v>
      </c>
    </row>
    <row r="1423" spans="1:33" x14ac:dyDescent="0.2">
      <c r="A1423" t="s">
        <v>4347</v>
      </c>
      <c r="B1423">
        <v>20040</v>
      </c>
      <c r="C1423" s="3" t="s">
        <v>4348</v>
      </c>
      <c r="D1423" t="s">
        <v>4349</v>
      </c>
      <c r="E1423" t="s">
        <v>30145</v>
      </c>
      <c r="F1423" s="9" t="str">
        <f>_xlfn.XLOOKUP(E1423,'Raw Data - Area Code'!A:A,'Raw Data - Area Code'!B:B,"",FALSE)</f>
        <v>East Central London</v>
      </c>
      <c r="G1423" s="9">
        <v>3417519</v>
      </c>
      <c r="H1423" s="8">
        <v>66300</v>
      </c>
      <c r="I1423" s="20" t="s">
        <v>30254</v>
      </c>
      <c r="J1423" s="8" t="str">
        <f>_xlfn.XLOOKUP(TRIM(I1423),'Raw Data - SIC Code'!A:A,'Raw Data - SIC Code'!C:C,"",FALSE)</f>
        <v>Finance</v>
      </c>
      <c r="K1423">
        <v>28.3</v>
      </c>
      <c r="L1423" s="3">
        <v>41.9</v>
      </c>
      <c r="M1423">
        <v>34.799999999999997</v>
      </c>
      <c r="N1423">
        <v>64.3</v>
      </c>
      <c r="O1423">
        <v>79.3</v>
      </c>
      <c r="P1423">
        <v>84.5</v>
      </c>
      <c r="Q1423" s="27">
        <f t="shared" si="137"/>
        <v>-3.1746031746031758</v>
      </c>
      <c r="R1423">
        <v>43.4</v>
      </c>
      <c r="S1423">
        <v>56.6</v>
      </c>
      <c r="T1423" s="3">
        <f t="shared" si="132"/>
        <v>-13.200000000000003</v>
      </c>
      <c r="U1423">
        <v>63.2</v>
      </c>
      <c r="V1423">
        <v>36.799999999999997</v>
      </c>
      <c r="W1423" s="3">
        <f t="shared" si="133"/>
        <v>26.400000000000006</v>
      </c>
      <c r="X1423">
        <v>72.7</v>
      </c>
      <c r="Y1423">
        <v>27.3</v>
      </c>
      <c r="Z1423" s="3">
        <f t="shared" si="134"/>
        <v>45.400000000000006</v>
      </c>
      <c r="AA1423">
        <v>81.8</v>
      </c>
      <c r="AB1423">
        <v>18.2</v>
      </c>
      <c r="AC1423" s="3">
        <f t="shared" si="135"/>
        <v>63.599999999999987</v>
      </c>
      <c r="AD1423" s="3">
        <f t="shared" si="136"/>
        <v>4</v>
      </c>
      <c r="AE1423" s="3" t="s">
        <v>30460</v>
      </c>
      <c r="AF1423" t="b">
        <v>0</v>
      </c>
      <c r="AG1423" s="1">
        <v>44652.436157407406</v>
      </c>
    </row>
    <row r="1424" spans="1:33" x14ac:dyDescent="0.2">
      <c r="A1424" t="s">
        <v>4350</v>
      </c>
      <c r="B1424">
        <v>14404</v>
      </c>
      <c r="C1424" s="3" t="s">
        <v>4351</v>
      </c>
      <c r="D1424" t="s">
        <v>4352</v>
      </c>
      <c r="E1424" t="s">
        <v>30148</v>
      </c>
      <c r="F1424" s="9" t="str">
        <f>_xlfn.XLOOKUP(E1424,'Raw Data - Area Code'!A:A,'Raw Data - Area Code'!B:B,"",FALSE)</f>
        <v>Warrington</v>
      </c>
      <c r="G1424" s="9">
        <v>3128631</v>
      </c>
      <c r="H1424" s="8">
        <v>69201</v>
      </c>
      <c r="I1424" s="20" t="s">
        <v>30285</v>
      </c>
      <c r="J1424" s="8" t="str">
        <f>_xlfn.XLOOKUP(TRIM(I1424),'Raw Data - SIC Code'!A:A,'Raw Data - SIC Code'!C:C,"",FALSE)</f>
        <v>Professional Services</v>
      </c>
      <c r="K1424">
        <v>47.2</v>
      </c>
      <c r="L1424" s="3">
        <v>32.1</v>
      </c>
      <c r="M1424">
        <v>66.7</v>
      </c>
      <c r="N1424">
        <v>42.9</v>
      </c>
      <c r="O1424">
        <v>94.4</v>
      </c>
      <c r="P1424">
        <v>94.2</v>
      </c>
      <c r="Q1424" s="27">
        <f t="shared" si="137"/>
        <v>0.10604453870625812</v>
      </c>
      <c r="R1424">
        <v>27.6</v>
      </c>
      <c r="S1424">
        <v>72.400000000000006</v>
      </c>
      <c r="T1424" s="3">
        <f t="shared" si="132"/>
        <v>-44.800000000000004</v>
      </c>
      <c r="U1424">
        <v>33.299999999999997</v>
      </c>
      <c r="V1424">
        <v>66.7</v>
      </c>
      <c r="W1424" s="3">
        <f t="shared" si="133"/>
        <v>-33.400000000000006</v>
      </c>
      <c r="X1424">
        <v>50.6</v>
      </c>
      <c r="Y1424">
        <v>49.4</v>
      </c>
      <c r="Z1424" s="3">
        <f t="shared" si="134"/>
        <v>1.2000000000000028</v>
      </c>
      <c r="AA1424">
        <v>72.099999999999994</v>
      </c>
      <c r="AB1424">
        <v>27.9</v>
      </c>
      <c r="AC1424" s="3">
        <f t="shared" si="135"/>
        <v>44.199999999999996</v>
      </c>
      <c r="AD1424" s="3">
        <f t="shared" si="136"/>
        <v>4</v>
      </c>
      <c r="AE1424" s="3" t="s">
        <v>30460</v>
      </c>
      <c r="AF1424" t="b">
        <v>0</v>
      </c>
      <c r="AG1424" s="1">
        <v>44651.513796296298</v>
      </c>
    </row>
    <row r="1425" spans="1:33" x14ac:dyDescent="0.2">
      <c r="A1425" t="s">
        <v>4353</v>
      </c>
      <c r="B1425">
        <v>2497</v>
      </c>
      <c r="C1425" s="3" t="s">
        <v>4351</v>
      </c>
      <c r="D1425" t="s">
        <v>4352</v>
      </c>
      <c r="E1425" t="s">
        <v>30148</v>
      </c>
      <c r="F1425" s="9" t="str">
        <f>_xlfn.XLOOKUP(E1425,'Raw Data - Area Code'!A:A,'Raw Data - Area Code'!B:B,"",FALSE)</f>
        <v>Warrington</v>
      </c>
      <c r="G1425" s="9">
        <v>5975526</v>
      </c>
      <c r="H1425" s="8">
        <v>74909</v>
      </c>
      <c r="I1425" s="20" t="s">
        <v>30268</v>
      </c>
      <c r="J1425" s="8" t="str">
        <f>_xlfn.XLOOKUP(TRIM(I1425),'Raw Data - SIC Code'!A:A,'Raw Data - SIC Code'!C:C,"",FALSE)</f>
        <v>Professional Services</v>
      </c>
      <c r="K1425">
        <v>-3.5</v>
      </c>
      <c r="L1425" s="3">
        <v>5</v>
      </c>
      <c r="O1425">
        <v>0</v>
      </c>
      <c r="P1425">
        <v>0</v>
      </c>
      <c r="Q1425" s="27">
        <v>0</v>
      </c>
      <c r="R1425">
        <v>73.2</v>
      </c>
      <c r="S1425">
        <v>26.8</v>
      </c>
      <c r="T1425" s="3">
        <f t="shared" si="132"/>
        <v>46.400000000000006</v>
      </c>
      <c r="U1425">
        <v>73</v>
      </c>
      <c r="V1425">
        <v>27</v>
      </c>
      <c r="W1425" s="3">
        <f t="shared" si="133"/>
        <v>46</v>
      </c>
      <c r="X1425">
        <v>74.400000000000006</v>
      </c>
      <c r="Y1425">
        <v>25.6</v>
      </c>
      <c r="Z1425" s="3">
        <f t="shared" si="134"/>
        <v>48.800000000000004</v>
      </c>
      <c r="AA1425">
        <v>75</v>
      </c>
      <c r="AB1425">
        <v>25</v>
      </c>
      <c r="AC1425" s="3">
        <f t="shared" si="135"/>
        <v>50</v>
      </c>
      <c r="AD1425" s="3">
        <f t="shared" si="136"/>
        <v>5</v>
      </c>
      <c r="AE1425" s="3" t="s">
        <v>30462</v>
      </c>
      <c r="AF1425" t="b">
        <v>0</v>
      </c>
      <c r="AG1425" s="1">
        <v>44644.727303240739</v>
      </c>
    </row>
    <row r="1426" spans="1:33" x14ac:dyDescent="0.2">
      <c r="A1426" t="s">
        <v>4354</v>
      </c>
      <c r="B1426">
        <v>2499</v>
      </c>
      <c r="C1426" s="3" t="s">
        <v>4355</v>
      </c>
      <c r="D1426" t="s">
        <v>4356</v>
      </c>
      <c r="E1426" t="s">
        <v>30133</v>
      </c>
      <c r="F1426" s="9" t="str">
        <f>_xlfn.XLOOKUP(E1426,'Raw Data - Area Code'!A:A,'Raw Data - Area Code'!B:B,"",FALSE)</f>
        <v>Coventry</v>
      </c>
      <c r="G1426" s="9">
        <v>849216</v>
      </c>
      <c r="H1426" s="8">
        <v>29320</v>
      </c>
      <c r="I1426" s="20" t="s">
        <v>30284</v>
      </c>
      <c r="J1426" s="8" t="str">
        <f>_xlfn.XLOOKUP(TRIM(I1426),'Raw Data - SIC Code'!A:A,'Raw Data - SIC Code'!C:C,"",FALSE)</f>
        <v>Manufacturing</v>
      </c>
      <c r="K1426">
        <v>19.2</v>
      </c>
      <c r="L1426" s="3">
        <v>19.8</v>
      </c>
      <c r="M1426">
        <v>28.4</v>
      </c>
      <c r="N1426">
        <v>0</v>
      </c>
      <c r="O1426">
        <v>92.2</v>
      </c>
      <c r="P1426">
        <v>91.4</v>
      </c>
      <c r="Q1426" s="27">
        <f t="shared" si="137"/>
        <v>0.43572984749455179</v>
      </c>
      <c r="R1426">
        <v>67.2</v>
      </c>
      <c r="S1426">
        <v>32.799999999999997</v>
      </c>
      <c r="T1426" s="3">
        <f t="shared" si="132"/>
        <v>34.400000000000006</v>
      </c>
      <c r="U1426">
        <v>70.5</v>
      </c>
      <c r="V1426">
        <v>29.5</v>
      </c>
      <c r="W1426" s="3">
        <f t="shared" si="133"/>
        <v>41</v>
      </c>
      <c r="X1426">
        <v>71.2</v>
      </c>
      <c r="Y1426">
        <v>28.8</v>
      </c>
      <c r="Z1426" s="3">
        <f t="shared" si="134"/>
        <v>42.400000000000006</v>
      </c>
      <c r="AA1426">
        <v>85.5</v>
      </c>
      <c r="AB1426">
        <v>14.5</v>
      </c>
      <c r="AC1426" s="3">
        <f t="shared" si="135"/>
        <v>71</v>
      </c>
      <c r="AD1426" s="3">
        <f t="shared" si="136"/>
        <v>6</v>
      </c>
      <c r="AE1426" s="3" t="s">
        <v>30460</v>
      </c>
      <c r="AF1426" t="b">
        <v>1</v>
      </c>
      <c r="AG1426" s="1">
        <v>44684.347280092596</v>
      </c>
    </row>
    <row r="1427" spans="1:33" ht="34" x14ac:dyDescent="0.2">
      <c r="A1427" t="s">
        <v>4357</v>
      </c>
      <c r="B1427">
        <v>18095</v>
      </c>
      <c r="C1427" s="3" t="s">
        <v>4358</v>
      </c>
      <c r="D1427" t="s">
        <v>4359</v>
      </c>
      <c r="E1427" t="s">
        <v>30215</v>
      </c>
      <c r="F1427" s="9" t="str">
        <f>_xlfn.XLOOKUP(E1427,'Raw Data - Area Code'!A:A,'Raw Data - Area Code'!B:B,"",FALSE)</f>
        <v>Galashiels</v>
      </c>
      <c r="G1427" s="9" t="s">
        <v>4360</v>
      </c>
      <c r="H1427" s="18" t="s">
        <v>43</v>
      </c>
      <c r="I1427" s="20" t="s">
        <v>30237</v>
      </c>
      <c r="J1427" s="8" t="str">
        <f>_xlfn.XLOOKUP(TRIM(I1427),'Raw Data - SIC Code'!A:A,'Raw Data - SIC Code'!C:C,"",FALSE)</f>
        <v>Healthcare</v>
      </c>
      <c r="K1427">
        <v>-3</v>
      </c>
      <c r="L1427" s="3">
        <v>0</v>
      </c>
      <c r="O1427">
        <v>0</v>
      </c>
      <c r="P1427">
        <v>0</v>
      </c>
      <c r="Q1427" s="27">
        <v>0</v>
      </c>
      <c r="R1427">
        <v>24</v>
      </c>
      <c r="S1427">
        <v>76</v>
      </c>
      <c r="T1427" s="3">
        <f t="shared" si="132"/>
        <v>-52</v>
      </c>
      <c r="U1427">
        <v>25</v>
      </c>
      <c r="V1427">
        <v>75</v>
      </c>
      <c r="W1427" s="3">
        <f t="shared" si="133"/>
        <v>-50</v>
      </c>
      <c r="X1427">
        <v>26</v>
      </c>
      <c r="Y1427">
        <v>74</v>
      </c>
      <c r="Z1427" s="3">
        <f t="shared" si="134"/>
        <v>-48</v>
      </c>
      <c r="AA1427">
        <v>23</v>
      </c>
      <c r="AB1427">
        <v>77</v>
      </c>
      <c r="AC1427" s="3">
        <f t="shared" si="135"/>
        <v>-54</v>
      </c>
      <c r="AD1427" s="3">
        <f t="shared" si="136"/>
        <v>0</v>
      </c>
      <c r="AE1427" s="3" t="s">
        <v>30460</v>
      </c>
      <c r="AF1427" t="b">
        <v>0</v>
      </c>
      <c r="AG1427" s="1">
        <v>44564.507731481484</v>
      </c>
    </row>
    <row r="1428" spans="1:33" ht="51" x14ac:dyDescent="0.2">
      <c r="A1428" t="s">
        <v>4361</v>
      </c>
      <c r="B1428">
        <v>18988</v>
      </c>
      <c r="C1428" s="3" t="s">
        <v>4362</v>
      </c>
      <c r="D1428" t="s">
        <v>4363</v>
      </c>
      <c r="E1428" t="s">
        <v>30114</v>
      </c>
      <c r="F1428" s="9" t="str">
        <f>_xlfn.XLOOKUP(E1428,'Raw Data - Area Code'!A:A,'Raw Data - Area Code'!B:B,"",FALSE)</f>
        <v>Preston</v>
      </c>
      <c r="G1428" s="9"/>
      <c r="H1428" s="18" t="s">
        <v>4364</v>
      </c>
      <c r="I1428" s="20" t="s">
        <v>30275</v>
      </c>
      <c r="J1428" s="8" t="str">
        <f>_xlfn.XLOOKUP(TRIM(I1428),'Raw Data - SIC Code'!A:A,'Raw Data - SIC Code'!C:C,"",FALSE)</f>
        <v>Healthcare</v>
      </c>
      <c r="K1428">
        <v>-2.6</v>
      </c>
      <c r="L1428" s="3">
        <v>0.6</v>
      </c>
      <c r="M1428">
        <v>19.2</v>
      </c>
      <c r="N1428">
        <v>5.6</v>
      </c>
      <c r="O1428">
        <v>7.3</v>
      </c>
      <c r="P1428">
        <v>2.2999999999999998</v>
      </c>
      <c r="Q1428" s="27">
        <f t="shared" si="137"/>
        <v>52.083333333333336</v>
      </c>
      <c r="R1428">
        <v>30.3</v>
      </c>
      <c r="S1428">
        <v>69.7</v>
      </c>
      <c r="T1428" s="3">
        <f t="shared" si="132"/>
        <v>-39.400000000000006</v>
      </c>
      <c r="U1428">
        <v>31.2</v>
      </c>
      <c r="V1428">
        <v>68.8</v>
      </c>
      <c r="W1428" s="3">
        <f t="shared" si="133"/>
        <v>-37.599999999999994</v>
      </c>
      <c r="X1428">
        <v>33.9</v>
      </c>
      <c r="Y1428">
        <v>66.099999999999994</v>
      </c>
      <c r="Z1428" s="3">
        <f t="shared" si="134"/>
        <v>-32.199999999999996</v>
      </c>
      <c r="AA1428">
        <v>29.4</v>
      </c>
      <c r="AB1428">
        <v>70.599999999999994</v>
      </c>
      <c r="AC1428" s="3">
        <f t="shared" si="135"/>
        <v>-41.199999999999996</v>
      </c>
      <c r="AD1428" s="3">
        <f t="shared" si="136"/>
        <v>2</v>
      </c>
      <c r="AE1428" s="3" t="s">
        <v>30460</v>
      </c>
      <c r="AF1428" t="b">
        <v>0</v>
      </c>
      <c r="AG1428" s="1">
        <v>44616.357349537036</v>
      </c>
    </row>
    <row r="1429" spans="1:33" ht="51" x14ac:dyDescent="0.2">
      <c r="A1429" t="s">
        <v>4365</v>
      </c>
      <c r="B1429">
        <v>18987</v>
      </c>
      <c r="C1429" s="3" t="s">
        <v>4366</v>
      </c>
      <c r="D1429" t="s">
        <v>4367</v>
      </c>
      <c r="E1429" t="s">
        <v>30229</v>
      </c>
      <c r="F1429" s="9" t="str">
        <f>_xlfn.XLOOKUP(E1429,'Raw Data - Area Code'!A:A,'Raw Data - Area Code'!B:B,"",FALSE)</f>
        <v>Liverpool</v>
      </c>
      <c r="G1429" s="9"/>
      <c r="H1429" s="18" t="s">
        <v>4364</v>
      </c>
      <c r="I1429" s="20" t="s">
        <v>30275</v>
      </c>
      <c r="J1429" s="8" t="str">
        <f>_xlfn.XLOOKUP(TRIM(I1429),'Raw Data - SIC Code'!A:A,'Raw Data - SIC Code'!C:C,"",FALSE)</f>
        <v>Healthcare</v>
      </c>
      <c r="K1429">
        <v>-13.7</v>
      </c>
      <c r="L1429" s="3">
        <v>-4.2</v>
      </c>
      <c r="M1429">
        <v>-24.6</v>
      </c>
      <c r="N1429">
        <v>-15.4</v>
      </c>
      <c r="O1429">
        <v>3.6</v>
      </c>
      <c r="P1429">
        <v>4.4000000000000004</v>
      </c>
      <c r="Q1429" s="27">
        <f t="shared" si="137"/>
        <v>-10.000000000000004</v>
      </c>
      <c r="R1429">
        <v>31</v>
      </c>
      <c r="S1429">
        <v>69</v>
      </c>
      <c r="T1429" s="3">
        <f t="shared" si="132"/>
        <v>-38</v>
      </c>
      <c r="U1429">
        <v>30</v>
      </c>
      <c r="V1429">
        <v>70</v>
      </c>
      <c r="W1429" s="3">
        <f t="shared" si="133"/>
        <v>-40</v>
      </c>
      <c r="X1429">
        <v>28</v>
      </c>
      <c r="Y1429">
        <v>72</v>
      </c>
      <c r="Z1429" s="3">
        <f t="shared" si="134"/>
        <v>-44</v>
      </c>
      <c r="AA1429">
        <v>27.1</v>
      </c>
      <c r="AB1429">
        <v>72.900000000000006</v>
      </c>
      <c r="AC1429" s="3">
        <f t="shared" si="135"/>
        <v>-45.800000000000004</v>
      </c>
      <c r="AD1429" s="3">
        <f t="shared" si="136"/>
        <v>0</v>
      </c>
      <c r="AE1429" s="3" t="s">
        <v>30461</v>
      </c>
      <c r="AF1429" t="b">
        <v>0</v>
      </c>
      <c r="AG1429" s="1">
        <v>44616.356168981481</v>
      </c>
    </row>
    <row r="1430" spans="1:33" x14ac:dyDescent="0.2">
      <c r="A1430" t="s">
        <v>4368</v>
      </c>
      <c r="B1430">
        <v>20758</v>
      </c>
      <c r="C1430" s="3" t="s">
        <v>4369</v>
      </c>
      <c r="D1430" t="s">
        <v>4370</v>
      </c>
      <c r="E1430" t="s">
        <v>30119</v>
      </c>
      <c r="F1430" s="9" t="str">
        <f>_xlfn.XLOOKUP(E1430,'Raw Data - Area Code'!A:A,'Raw Data - Area Code'!B:B,"",FALSE)</f>
        <v>Dartford</v>
      </c>
      <c r="G1430" s="9">
        <v>1892133</v>
      </c>
      <c r="H1430" s="8">
        <v>43110</v>
      </c>
      <c r="I1430" s="20" t="s">
        <v>30261</v>
      </c>
      <c r="J1430" s="8" t="str">
        <f>_xlfn.XLOOKUP(TRIM(I1430),'Raw Data - SIC Code'!A:A,'Raw Data - SIC Code'!C:C,"",FALSE)</f>
        <v>Construction</v>
      </c>
      <c r="K1430">
        <v>0.5</v>
      </c>
      <c r="L1430" s="3">
        <v>8.5</v>
      </c>
      <c r="M1430">
        <v>48.1</v>
      </c>
      <c r="N1430">
        <v>50</v>
      </c>
      <c r="O1430">
        <v>5.6</v>
      </c>
      <c r="P1430">
        <v>17.2</v>
      </c>
      <c r="Q1430" s="27">
        <f t="shared" si="137"/>
        <v>-50.877192982456144</v>
      </c>
      <c r="R1430">
        <v>77</v>
      </c>
      <c r="S1430">
        <v>23</v>
      </c>
      <c r="T1430" s="3">
        <f t="shared" si="132"/>
        <v>54</v>
      </c>
      <c r="U1430">
        <v>94</v>
      </c>
      <c r="V1430">
        <v>6</v>
      </c>
      <c r="W1430" s="3">
        <f t="shared" si="133"/>
        <v>88</v>
      </c>
      <c r="X1430">
        <v>94</v>
      </c>
      <c r="Y1430">
        <v>6</v>
      </c>
      <c r="Z1430" s="3">
        <f t="shared" si="134"/>
        <v>88</v>
      </c>
      <c r="AA1430">
        <v>89</v>
      </c>
      <c r="AB1430">
        <v>11</v>
      </c>
      <c r="AC1430" s="3">
        <f t="shared" si="135"/>
        <v>78</v>
      </c>
      <c r="AD1430" s="3">
        <f t="shared" si="136"/>
        <v>5</v>
      </c>
      <c r="AE1430" s="3" t="s">
        <v>30460</v>
      </c>
      <c r="AF1430" t="b">
        <v>0</v>
      </c>
      <c r="AG1430" s="1">
        <v>44652.705000000002</v>
      </c>
    </row>
    <row r="1431" spans="1:33" x14ac:dyDescent="0.2">
      <c r="A1431" t="s">
        <v>4371</v>
      </c>
      <c r="B1431">
        <v>2505</v>
      </c>
      <c r="C1431" s="3" t="s">
        <v>4372</v>
      </c>
      <c r="D1431" t="s">
        <v>4373</v>
      </c>
      <c r="E1431" t="s">
        <v>30145</v>
      </c>
      <c r="F1431" s="9" t="str">
        <f>_xlfn.XLOOKUP(E1431,'Raw Data - Area Code'!A:A,'Raw Data - Area Code'!B:B,"",FALSE)</f>
        <v>East Central London</v>
      </c>
      <c r="G1431" s="9">
        <v>398426</v>
      </c>
      <c r="H1431" s="8">
        <v>64191</v>
      </c>
      <c r="I1431" s="20" t="s">
        <v>30260</v>
      </c>
      <c r="J1431" s="8" t="str">
        <f>_xlfn.XLOOKUP(TRIM(I1431),'Raw Data - SIC Code'!A:A,'Raw Data - SIC Code'!C:C,"",FALSE)</f>
        <v>Finance</v>
      </c>
      <c r="K1431">
        <v>61</v>
      </c>
      <c r="L1431" s="3">
        <v>44</v>
      </c>
      <c r="M1431">
        <v>76</v>
      </c>
      <c r="N1431">
        <v>56</v>
      </c>
      <c r="O1431">
        <v>72</v>
      </c>
      <c r="P1431">
        <v>70</v>
      </c>
      <c r="Q1431" s="27">
        <f t="shared" si="137"/>
        <v>1.4084507042253522</v>
      </c>
      <c r="R1431">
        <v>30</v>
      </c>
      <c r="S1431">
        <v>70</v>
      </c>
      <c r="T1431" s="3">
        <f t="shared" si="132"/>
        <v>-40</v>
      </c>
      <c r="U1431">
        <v>53</v>
      </c>
      <c r="V1431">
        <v>47</v>
      </c>
      <c r="W1431" s="3">
        <f t="shared" si="133"/>
        <v>6</v>
      </c>
      <c r="X1431">
        <v>64</v>
      </c>
      <c r="Y1431">
        <v>36</v>
      </c>
      <c r="Z1431" s="3">
        <f t="shared" si="134"/>
        <v>28.000000000000004</v>
      </c>
      <c r="AA1431">
        <v>79</v>
      </c>
      <c r="AB1431">
        <v>21</v>
      </c>
      <c r="AC1431" s="3">
        <f t="shared" si="135"/>
        <v>57.999999999999993</v>
      </c>
      <c r="AD1431" s="3">
        <f t="shared" si="136"/>
        <v>5</v>
      </c>
      <c r="AE1431" s="3" t="s">
        <v>30460</v>
      </c>
      <c r="AF1431" t="b">
        <v>0</v>
      </c>
      <c r="AG1431" s="1">
        <v>44651.484988425924</v>
      </c>
    </row>
    <row r="1432" spans="1:33" x14ac:dyDescent="0.2">
      <c r="A1432" t="s">
        <v>4374</v>
      </c>
      <c r="B1432">
        <v>2506</v>
      </c>
      <c r="C1432" s="3" t="s">
        <v>4375</v>
      </c>
      <c r="D1432" t="s">
        <v>4376</v>
      </c>
      <c r="E1432" t="s">
        <v>30146</v>
      </c>
      <c r="F1432" s="9" t="str">
        <f>_xlfn.XLOOKUP(E1432,'Raw Data - Area Code'!A:A,'Raw Data - Area Code'!B:B,"",FALSE)</f>
        <v>Nottingham</v>
      </c>
      <c r="G1432" s="9" t="s">
        <v>4377</v>
      </c>
      <c r="H1432" s="8"/>
      <c r="I1432" s="20">
        <v>69</v>
      </c>
      <c r="J1432" s="8" t="str">
        <f>_xlfn.XLOOKUP(TRIM(I1432),'Raw Data - SIC Code'!A:A,'Raw Data - SIC Code'!C:C,"",FALSE)</f>
        <v>Professional Services</v>
      </c>
      <c r="K1432">
        <v>24.2</v>
      </c>
      <c r="L1432" s="3">
        <v>22.3</v>
      </c>
      <c r="M1432">
        <v>31.4</v>
      </c>
      <c r="N1432">
        <v>28.8</v>
      </c>
      <c r="O1432">
        <v>64.099999999999994</v>
      </c>
      <c r="P1432">
        <v>65.900000000000006</v>
      </c>
      <c r="Q1432" s="27">
        <f t="shared" si="137"/>
        <v>-1.3846153846153932</v>
      </c>
      <c r="R1432">
        <v>28</v>
      </c>
      <c r="S1432">
        <v>72</v>
      </c>
      <c r="T1432" s="3">
        <f t="shared" si="132"/>
        <v>-44</v>
      </c>
      <c r="U1432">
        <v>25</v>
      </c>
      <c r="V1432">
        <v>75</v>
      </c>
      <c r="W1432" s="3">
        <f t="shared" si="133"/>
        <v>-50</v>
      </c>
      <c r="X1432">
        <v>32</v>
      </c>
      <c r="Y1432">
        <v>68</v>
      </c>
      <c r="Z1432" s="3">
        <f t="shared" si="134"/>
        <v>-36</v>
      </c>
      <c r="AA1432">
        <v>45</v>
      </c>
      <c r="AB1432">
        <v>55</v>
      </c>
      <c r="AC1432" s="3">
        <f t="shared" si="135"/>
        <v>-10</v>
      </c>
      <c r="AD1432" s="3">
        <f t="shared" si="136"/>
        <v>1</v>
      </c>
      <c r="AE1432" s="3" t="s">
        <v>30462</v>
      </c>
      <c r="AF1432" t="b">
        <v>0</v>
      </c>
      <c r="AG1432" s="1">
        <v>44656.695451388892</v>
      </c>
    </row>
    <row r="1433" spans="1:33" x14ac:dyDescent="0.2">
      <c r="A1433" t="s">
        <v>4378</v>
      </c>
      <c r="B1433">
        <v>2504</v>
      </c>
      <c r="C1433" s="3" t="s">
        <v>4379</v>
      </c>
      <c r="D1433" t="s">
        <v>4380</v>
      </c>
      <c r="E1433" t="s">
        <v>30216</v>
      </c>
      <c r="F1433" s="9" t="str">
        <f>_xlfn.XLOOKUP(E1433,'Raw Data - Area Code'!A:A,'Raw Data - Area Code'!B:B,"",FALSE)</f>
        <v>Dumfries</v>
      </c>
      <c r="G1433" s="9" t="s">
        <v>4381</v>
      </c>
      <c r="H1433" s="8">
        <v>10130</v>
      </c>
      <c r="I1433" s="20" t="s">
        <v>30239</v>
      </c>
      <c r="J1433" s="8" t="str">
        <f>_xlfn.XLOOKUP(TRIM(I1433),'Raw Data - SIC Code'!A:A,'Raw Data - SIC Code'!C:C,"",FALSE)</f>
        <v>Manufacturing</v>
      </c>
      <c r="K1433">
        <v>7.5</v>
      </c>
      <c r="L1433" s="3">
        <v>0</v>
      </c>
      <c r="M1433">
        <v>10.7</v>
      </c>
      <c r="N1433">
        <v>-50</v>
      </c>
      <c r="O1433">
        <v>8.9</v>
      </c>
      <c r="P1433">
        <v>8.6999999999999993</v>
      </c>
      <c r="Q1433" s="27">
        <f t="shared" si="137"/>
        <v>1.1363636363636422</v>
      </c>
      <c r="R1433">
        <v>59</v>
      </c>
      <c r="S1433">
        <v>41</v>
      </c>
      <c r="T1433" s="3">
        <f t="shared" si="132"/>
        <v>18</v>
      </c>
      <c r="U1433">
        <v>75</v>
      </c>
      <c r="V1433">
        <v>25</v>
      </c>
      <c r="W1433" s="3">
        <f t="shared" si="133"/>
        <v>50</v>
      </c>
      <c r="X1433">
        <v>65</v>
      </c>
      <c r="Y1433">
        <v>35</v>
      </c>
      <c r="Z1433" s="3">
        <f t="shared" si="134"/>
        <v>30</v>
      </c>
      <c r="AA1433">
        <v>72</v>
      </c>
      <c r="AB1433">
        <v>28</v>
      </c>
      <c r="AC1433" s="3">
        <f t="shared" si="135"/>
        <v>44</v>
      </c>
      <c r="AD1433" s="3">
        <f t="shared" si="136"/>
        <v>5</v>
      </c>
      <c r="AE1433" s="3" t="s">
        <v>30461</v>
      </c>
      <c r="AF1433" t="b">
        <v>0</v>
      </c>
      <c r="AG1433" s="1">
        <v>44655.673194444447</v>
      </c>
    </row>
    <row r="1434" spans="1:33" ht="34" x14ac:dyDescent="0.2">
      <c r="A1434" t="s">
        <v>4382</v>
      </c>
      <c r="B1434">
        <v>2508</v>
      </c>
      <c r="C1434" s="3" t="s">
        <v>4383</v>
      </c>
      <c r="D1434" t="s">
        <v>4384</v>
      </c>
      <c r="E1434" t="s">
        <v>30205</v>
      </c>
      <c r="F1434" s="9" t="str">
        <f>_xlfn.XLOOKUP(E1434,'Raw Data - Area Code'!A:A,'Raw Data - Area Code'!B:B,"",FALSE)</f>
        <v>Enfield</v>
      </c>
      <c r="G1434" s="9"/>
      <c r="H1434" s="18" t="s">
        <v>668</v>
      </c>
      <c r="I1434" s="20">
        <v>84</v>
      </c>
      <c r="J1434" s="8" t="str">
        <f>_xlfn.XLOOKUP(TRIM(I1434),'Raw Data - SIC Code'!A:A,'Raw Data - SIC Code'!C:C,"",FALSE)</f>
        <v>Public Admin</v>
      </c>
      <c r="K1434">
        <v>15.2</v>
      </c>
      <c r="L1434" s="3">
        <v>16.600000000000001</v>
      </c>
      <c r="O1434">
        <v>0</v>
      </c>
      <c r="P1434">
        <v>0</v>
      </c>
      <c r="Q1434" s="27">
        <v>0</v>
      </c>
      <c r="R1434">
        <v>25</v>
      </c>
      <c r="S1434">
        <v>75</v>
      </c>
      <c r="T1434" s="3">
        <f t="shared" si="132"/>
        <v>-50</v>
      </c>
      <c r="U1434">
        <v>26.5</v>
      </c>
      <c r="V1434">
        <v>73.5</v>
      </c>
      <c r="W1434" s="3">
        <f t="shared" si="133"/>
        <v>-47</v>
      </c>
      <c r="X1434">
        <v>32.700000000000003</v>
      </c>
      <c r="Y1434">
        <v>67.3</v>
      </c>
      <c r="Z1434" s="3">
        <f t="shared" si="134"/>
        <v>-34.599999999999994</v>
      </c>
      <c r="AA1434">
        <v>46.9</v>
      </c>
      <c r="AB1434">
        <v>53.1</v>
      </c>
      <c r="AC1434" s="3">
        <f t="shared" si="135"/>
        <v>-6.2000000000000028</v>
      </c>
      <c r="AD1434" s="3">
        <f t="shared" si="136"/>
        <v>1</v>
      </c>
      <c r="AE1434" s="3" t="s">
        <v>30460</v>
      </c>
      <c r="AF1434" t="b">
        <v>0</v>
      </c>
      <c r="AG1434" s="1">
        <v>44641.615474537037</v>
      </c>
    </row>
    <row r="1435" spans="1:33" ht="34" x14ac:dyDescent="0.2">
      <c r="A1435" t="s">
        <v>4385</v>
      </c>
      <c r="B1435">
        <v>2509</v>
      </c>
      <c r="C1435" s="3" t="s">
        <v>4386</v>
      </c>
      <c r="D1435" t="s">
        <v>4387</v>
      </c>
      <c r="E1435" t="s">
        <v>30146</v>
      </c>
      <c r="F1435" s="9" t="str">
        <f>_xlfn.XLOOKUP(E1435,'Raw Data - Area Code'!A:A,'Raw Data - Area Code'!B:B,"",FALSE)</f>
        <v>Nottingham</v>
      </c>
      <c r="G1435" s="9"/>
      <c r="H1435" s="18" t="s">
        <v>668</v>
      </c>
      <c r="I1435" s="20">
        <v>84</v>
      </c>
      <c r="J1435" s="8" t="str">
        <f>_xlfn.XLOOKUP(TRIM(I1435),'Raw Data - SIC Code'!A:A,'Raw Data - SIC Code'!C:C,"",FALSE)</f>
        <v>Public Admin</v>
      </c>
      <c r="K1435">
        <v>3.6</v>
      </c>
      <c r="L1435" s="3">
        <v>0</v>
      </c>
      <c r="O1435">
        <v>0</v>
      </c>
      <c r="P1435">
        <v>0</v>
      </c>
      <c r="Q1435" s="27">
        <v>0</v>
      </c>
      <c r="R1435">
        <v>48.4</v>
      </c>
      <c r="S1435">
        <v>51.6</v>
      </c>
      <c r="T1435" s="3">
        <f t="shared" si="132"/>
        <v>-3.2000000000000028</v>
      </c>
      <c r="U1435">
        <v>41.3</v>
      </c>
      <c r="V1435">
        <v>58.7</v>
      </c>
      <c r="W1435" s="3">
        <f t="shared" si="133"/>
        <v>-17.400000000000006</v>
      </c>
      <c r="X1435">
        <v>52.1</v>
      </c>
      <c r="Y1435">
        <v>47.9</v>
      </c>
      <c r="Z1435" s="3">
        <f t="shared" si="134"/>
        <v>4.2000000000000028</v>
      </c>
      <c r="AA1435">
        <v>52.1</v>
      </c>
      <c r="AB1435">
        <v>47.9</v>
      </c>
      <c r="AC1435" s="3">
        <f t="shared" si="135"/>
        <v>4.2000000000000028</v>
      </c>
      <c r="AD1435" s="3">
        <f t="shared" si="136"/>
        <v>2</v>
      </c>
      <c r="AE1435" s="3" t="s">
        <v>30460</v>
      </c>
      <c r="AF1435" t="b">
        <v>0</v>
      </c>
      <c r="AG1435" s="1">
        <v>44540.519756944443</v>
      </c>
    </row>
    <row r="1436" spans="1:33" x14ac:dyDescent="0.2">
      <c r="A1436" t="s">
        <v>4388</v>
      </c>
      <c r="B1436">
        <v>2510</v>
      </c>
      <c r="C1436" s="3" t="s">
        <v>4389</v>
      </c>
      <c r="D1436" t="s">
        <v>4390</v>
      </c>
      <c r="E1436" t="s">
        <v>30133</v>
      </c>
      <c r="F1436" s="9" t="str">
        <f>_xlfn.XLOOKUP(E1436,'Raw Data - Area Code'!A:A,'Raw Data - Area Code'!B:B,"",FALSE)</f>
        <v>Coventry</v>
      </c>
      <c r="G1436" s="9">
        <v>3491731</v>
      </c>
      <c r="H1436" s="8">
        <v>77120</v>
      </c>
      <c r="I1436" s="20" t="s">
        <v>30273</v>
      </c>
      <c r="J1436" s="8" t="str">
        <f>_xlfn.XLOOKUP(TRIM(I1436),'Raw Data - SIC Code'!A:A,'Raw Data - SIC Code'!C:C,"",FALSE)</f>
        <v>Admin Services</v>
      </c>
      <c r="K1436">
        <v>-20.9</v>
      </c>
      <c r="L1436" s="3">
        <v>-16.3</v>
      </c>
      <c r="M1436">
        <v>28.9</v>
      </c>
      <c r="N1436">
        <v>57.5</v>
      </c>
      <c r="O1436">
        <v>6.5</v>
      </c>
      <c r="P1436">
        <v>69.2</v>
      </c>
      <c r="Q1436" s="27">
        <f t="shared" si="137"/>
        <v>-82.826948480845445</v>
      </c>
      <c r="R1436">
        <v>96.5</v>
      </c>
      <c r="S1436">
        <v>3.5</v>
      </c>
      <c r="T1436" s="3">
        <f t="shared" si="132"/>
        <v>93</v>
      </c>
      <c r="U1436">
        <v>98.3</v>
      </c>
      <c r="V1436">
        <v>1.7</v>
      </c>
      <c r="W1436" s="3">
        <f t="shared" si="133"/>
        <v>96.6</v>
      </c>
      <c r="X1436">
        <v>94.8</v>
      </c>
      <c r="Y1436">
        <v>5.2</v>
      </c>
      <c r="Z1436" s="3">
        <f t="shared" si="134"/>
        <v>89.6</v>
      </c>
      <c r="AA1436">
        <v>89.8</v>
      </c>
      <c r="AB1436">
        <v>10.199999999999999</v>
      </c>
      <c r="AC1436" s="3">
        <f t="shared" si="135"/>
        <v>79.599999999999994</v>
      </c>
      <c r="AD1436" s="3">
        <f t="shared" si="136"/>
        <v>4</v>
      </c>
      <c r="AE1436" s="3" t="s">
        <v>30460</v>
      </c>
      <c r="AF1436" t="b">
        <v>0</v>
      </c>
      <c r="AG1436" s="1">
        <v>44651.400821759256</v>
      </c>
    </row>
    <row r="1437" spans="1:33" x14ac:dyDescent="0.2">
      <c r="A1437" t="s">
        <v>4391</v>
      </c>
      <c r="B1437">
        <v>20499</v>
      </c>
      <c r="C1437" s="3" t="s">
        <v>4392</v>
      </c>
      <c r="D1437" t="s">
        <v>4393</v>
      </c>
      <c r="E1437" t="s">
        <v>30204</v>
      </c>
      <c r="F1437" s="9" t="str">
        <f>_xlfn.XLOOKUP(E1437,'Raw Data - Area Code'!A:A,'Raw Data - Area Code'!B:B,"",FALSE)</f>
        <v>Swindon</v>
      </c>
      <c r="G1437" s="9">
        <v>10074054</v>
      </c>
      <c r="H1437" s="8">
        <v>85590</v>
      </c>
      <c r="I1437" s="20" t="s">
        <v>30235</v>
      </c>
      <c r="J1437" s="8" t="str">
        <f>_xlfn.XLOOKUP(TRIM(I1437),'Raw Data - SIC Code'!A:A,'Raw Data - SIC Code'!C:C,"",FALSE)</f>
        <v>Education</v>
      </c>
      <c r="K1437">
        <v>24.7</v>
      </c>
      <c r="L1437" s="3">
        <v>15.4</v>
      </c>
      <c r="O1437">
        <v>0</v>
      </c>
      <c r="P1437">
        <v>0</v>
      </c>
      <c r="Q1437" s="27">
        <v>0</v>
      </c>
      <c r="R1437">
        <v>3.2</v>
      </c>
      <c r="S1437">
        <v>96.8</v>
      </c>
      <c r="T1437" s="3">
        <f t="shared" si="132"/>
        <v>-93.6</v>
      </c>
      <c r="U1437">
        <v>14.9</v>
      </c>
      <c r="V1437">
        <v>85.1</v>
      </c>
      <c r="W1437" s="3">
        <f t="shared" si="133"/>
        <v>-70.199999999999989</v>
      </c>
      <c r="X1437">
        <v>3.2</v>
      </c>
      <c r="Y1437">
        <v>96.8</v>
      </c>
      <c r="Z1437" s="3">
        <f t="shared" si="134"/>
        <v>-93.6</v>
      </c>
      <c r="AA1437">
        <v>23.2</v>
      </c>
      <c r="AB1437">
        <v>76.8</v>
      </c>
      <c r="AC1437" s="3">
        <f t="shared" si="135"/>
        <v>-53.599999999999994</v>
      </c>
      <c r="AD1437" s="3">
        <f t="shared" si="136"/>
        <v>1</v>
      </c>
      <c r="AE1437" s="3" t="s">
        <v>30460</v>
      </c>
      <c r="AF1437" t="b">
        <v>0</v>
      </c>
      <c r="AG1437" s="1">
        <v>44651.474490740744</v>
      </c>
    </row>
    <row r="1438" spans="1:33" ht="34" x14ac:dyDescent="0.2">
      <c r="A1438" t="s">
        <v>4394</v>
      </c>
      <c r="B1438">
        <v>2511</v>
      </c>
      <c r="C1438" s="3" t="s">
        <v>4395</v>
      </c>
      <c r="D1438" t="s">
        <v>4396</v>
      </c>
      <c r="E1438" t="s">
        <v>30128</v>
      </c>
      <c r="F1438" s="9" t="str">
        <f>_xlfn.XLOOKUP(E1438,'Raw Data - Area Code'!A:A,'Raw Data - Area Code'!B:B,"",FALSE)</f>
        <v>Derby</v>
      </c>
      <c r="G1438" s="9">
        <v>4504895</v>
      </c>
      <c r="H1438" s="18" t="s">
        <v>4397</v>
      </c>
      <c r="I1438" s="20" t="s">
        <v>30239</v>
      </c>
      <c r="J1438" s="8" t="str">
        <f>_xlfn.XLOOKUP(TRIM(I1438),'Raw Data - SIC Code'!A:A,'Raw Data - SIC Code'!C:C,"",FALSE)</f>
        <v>Manufacturing</v>
      </c>
      <c r="K1438">
        <v>24.3</v>
      </c>
      <c r="L1438" s="3">
        <v>6.1</v>
      </c>
      <c r="M1438">
        <v>75.7</v>
      </c>
      <c r="N1438">
        <v>7.4</v>
      </c>
      <c r="O1438">
        <v>88.2</v>
      </c>
      <c r="P1438">
        <v>87</v>
      </c>
      <c r="Q1438" s="27">
        <f t="shared" si="137"/>
        <v>0.68493150684931681</v>
      </c>
      <c r="R1438">
        <v>40.799999999999997</v>
      </c>
      <c r="S1438">
        <v>59.2</v>
      </c>
      <c r="T1438" s="3">
        <f t="shared" si="132"/>
        <v>-18.400000000000006</v>
      </c>
      <c r="U1438">
        <v>55.2</v>
      </c>
      <c r="V1438">
        <v>44.8</v>
      </c>
      <c r="W1438" s="3">
        <f t="shared" si="133"/>
        <v>10.400000000000006</v>
      </c>
      <c r="X1438">
        <v>64</v>
      </c>
      <c r="Y1438">
        <v>36</v>
      </c>
      <c r="Z1438" s="3">
        <f t="shared" si="134"/>
        <v>28.000000000000004</v>
      </c>
      <c r="AA1438">
        <v>69.400000000000006</v>
      </c>
      <c r="AB1438">
        <v>30.6</v>
      </c>
      <c r="AC1438" s="3">
        <f t="shared" si="135"/>
        <v>38.800000000000004</v>
      </c>
      <c r="AD1438" s="3">
        <f t="shared" si="136"/>
        <v>5</v>
      </c>
      <c r="AE1438" s="3" t="s">
        <v>30461</v>
      </c>
      <c r="AF1438" t="b">
        <v>0</v>
      </c>
      <c r="AG1438" s="1">
        <v>44634.435856481483</v>
      </c>
    </row>
    <row r="1439" spans="1:33" x14ac:dyDescent="0.2">
      <c r="A1439" t="s">
        <v>4398</v>
      </c>
      <c r="B1439">
        <v>2512</v>
      </c>
      <c r="C1439" s="3" t="s">
        <v>4399</v>
      </c>
      <c r="D1439" t="s">
        <v>4400</v>
      </c>
      <c r="E1439" t="s">
        <v>30197</v>
      </c>
      <c r="F1439" s="9" t="str">
        <f>_xlfn.XLOOKUP(E1439,'Raw Data - Area Code'!A:A,'Raw Data - Area Code'!B:B,"",FALSE)</f>
        <v>Southall</v>
      </c>
      <c r="G1439" s="9" t="s">
        <v>4401</v>
      </c>
      <c r="H1439" s="8"/>
      <c r="I1439" s="20">
        <v>85</v>
      </c>
      <c r="J1439" s="8" t="str">
        <f>_xlfn.XLOOKUP(TRIM(I1439),'Raw Data - SIC Code'!A:A,'Raw Data - SIC Code'!C:C,"",FALSE)</f>
        <v>Education</v>
      </c>
      <c r="K1439">
        <v>16.7</v>
      </c>
      <c r="L1439" s="3">
        <v>20.100000000000001</v>
      </c>
      <c r="M1439">
        <v>-3.8</v>
      </c>
      <c r="N1439">
        <v>-157.9</v>
      </c>
      <c r="O1439">
        <v>2.9</v>
      </c>
      <c r="P1439">
        <v>0.6</v>
      </c>
      <c r="Q1439" s="27">
        <f t="shared" si="137"/>
        <v>65.714285714285708</v>
      </c>
      <c r="R1439">
        <v>32</v>
      </c>
      <c r="S1439">
        <v>68</v>
      </c>
      <c r="T1439" s="3">
        <f t="shared" si="132"/>
        <v>-36</v>
      </c>
      <c r="U1439">
        <v>46</v>
      </c>
      <c r="V1439">
        <v>54</v>
      </c>
      <c r="W1439" s="3">
        <f t="shared" si="133"/>
        <v>-8</v>
      </c>
      <c r="X1439">
        <v>49</v>
      </c>
      <c r="Y1439">
        <v>51</v>
      </c>
      <c r="Z1439" s="3">
        <f t="shared" si="134"/>
        <v>-2</v>
      </c>
      <c r="AA1439">
        <v>61</v>
      </c>
      <c r="AB1439">
        <v>39</v>
      </c>
      <c r="AC1439" s="3">
        <f t="shared" si="135"/>
        <v>22</v>
      </c>
      <c r="AD1439" s="3">
        <f t="shared" si="136"/>
        <v>3</v>
      </c>
      <c r="AE1439" s="3" t="s">
        <v>30462</v>
      </c>
      <c r="AF1439" t="b">
        <v>0</v>
      </c>
      <c r="AG1439" s="1">
        <v>44648.439016203702</v>
      </c>
    </row>
    <row r="1440" spans="1:33" ht="51" x14ac:dyDescent="0.2">
      <c r="A1440" t="s">
        <v>4402</v>
      </c>
      <c r="B1440">
        <v>2513</v>
      </c>
      <c r="C1440" s="3" t="s">
        <v>4403</v>
      </c>
      <c r="D1440" t="s">
        <v>4404</v>
      </c>
      <c r="E1440" t="s">
        <v>30142</v>
      </c>
      <c r="F1440" s="9" t="str">
        <f>_xlfn.XLOOKUP(E1440,'Raw Data - Area Code'!A:A,'Raw Data - Area Code'!B:B,"",FALSE)</f>
        <v>Bristol</v>
      </c>
      <c r="G1440" s="9">
        <v>601847</v>
      </c>
      <c r="H1440" s="18" t="s">
        <v>4405</v>
      </c>
      <c r="I1440" s="20" t="s">
        <v>30266</v>
      </c>
      <c r="J1440" s="8" t="str">
        <f>_xlfn.XLOOKUP(TRIM(I1440),'Raw Data - SIC Code'!A:A,'Raw Data - SIC Code'!C:C,"",FALSE)</f>
        <v>Hospitality</v>
      </c>
      <c r="K1440">
        <v>13.2</v>
      </c>
      <c r="L1440" s="3">
        <v>4.8</v>
      </c>
      <c r="M1440">
        <v>-19.7</v>
      </c>
      <c r="N1440">
        <v>32</v>
      </c>
      <c r="O1440">
        <v>9.4</v>
      </c>
      <c r="P1440">
        <v>7.4</v>
      </c>
      <c r="Q1440" s="27">
        <f t="shared" si="137"/>
        <v>11.904761904761903</v>
      </c>
      <c r="R1440">
        <v>15.2</v>
      </c>
      <c r="S1440">
        <v>84.8</v>
      </c>
      <c r="T1440" s="3">
        <f t="shared" si="132"/>
        <v>-69.599999999999994</v>
      </c>
      <c r="U1440">
        <v>10.1</v>
      </c>
      <c r="V1440">
        <v>89.9</v>
      </c>
      <c r="W1440" s="3">
        <f t="shared" si="133"/>
        <v>-79.800000000000011</v>
      </c>
      <c r="X1440">
        <v>14.1</v>
      </c>
      <c r="Y1440">
        <v>85.9</v>
      </c>
      <c r="Z1440" s="3">
        <f t="shared" si="134"/>
        <v>-71.800000000000011</v>
      </c>
      <c r="AA1440">
        <v>27.2</v>
      </c>
      <c r="AB1440">
        <v>72.8</v>
      </c>
      <c r="AC1440" s="3">
        <f t="shared" si="135"/>
        <v>-45.599999999999994</v>
      </c>
      <c r="AD1440" s="3">
        <f t="shared" si="136"/>
        <v>2</v>
      </c>
      <c r="AE1440" s="3" t="s">
        <v>30462</v>
      </c>
      <c r="AF1440" t="b">
        <v>0</v>
      </c>
      <c r="AG1440" s="1">
        <v>44629.516041666669</v>
      </c>
    </row>
    <row r="1441" spans="1:33" x14ac:dyDescent="0.2">
      <c r="A1441" t="s">
        <v>4406</v>
      </c>
      <c r="B1441">
        <v>2514</v>
      </c>
      <c r="C1441" s="3" t="s">
        <v>4407</v>
      </c>
      <c r="D1441" t="s">
        <v>2688</v>
      </c>
      <c r="E1441" t="s">
        <v>30152</v>
      </c>
      <c r="F1441" s="9" t="str">
        <f>_xlfn.XLOOKUP(E1441,'Raw Data - Area Code'!A:A,'Raw Data - Area Code'!B:B,"",FALSE)</f>
        <v>South East London</v>
      </c>
      <c r="G1441" s="9">
        <v>1543132</v>
      </c>
      <c r="H1441" s="8">
        <v>56302</v>
      </c>
      <c r="I1441" s="20" t="s">
        <v>30241</v>
      </c>
      <c r="J1441" s="8" t="str">
        <f>_xlfn.XLOOKUP(TRIM(I1441),'Raw Data - SIC Code'!A:A,'Raw Data - SIC Code'!C:C,"",FALSE)</f>
        <v>Hospitality</v>
      </c>
      <c r="K1441">
        <v>8.6</v>
      </c>
      <c r="L1441" s="3">
        <v>4.8</v>
      </c>
      <c r="M1441">
        <v>46.3</v>
      </c>
      <c r="N1441">
        <v>43.8</v>
      </c>
      <c r="O1441">
        <v>76.400000000000006</v>
      </c>
      <c r="P1441">
        <v>76.2</v>
      </c>
      <c r="Q1441" s="27">
        <f t="shared" si="137"/>
        <v>0.13106159895150904</v>
      </c>
      <c r="R1441">
        <v>42</v>
      </c>
      <c r="S1441">
        <v>58</v>
      </c>
      <c r="T1441" s="3">
        <f t="shared" si="132"/>
        <v>-16</v>
      </c>
      <c r="U1441">
        <v>44</v>
      </c>
      <c r="V1441">
        <v>56</v>
      </c>
      <c r="W1441" s="3">
        <f t="shared" si="133"/>
        <v>-12</v>
      </c>
      <c r="X1441">
        <v>44</v>
      </c>
      <c r="Y1441">
        <v>56</v>
      </c>
      <c r="Z1441" s="3">
        <f t="shared" si="134"/>
        <v>-12</v>
      </c>
      <c r="AA1441">
        <v>69</v>
      </c>
      <c r="AB1441">
        <v>31</v>
      </c>
      <c r="AC1441" s="3">
        <f t="shared" si="135"/>
        <v>38</v>
      </c>
      <c r="AD1441" s="3">
        <f t="shared" si="136"/>
        <v>3</v>
      </c>
      <c r="AE1441" s="3" t="s">
        <v>30462</v>
      </c>
      <c r="AF1441" t="b">
        <v>0</v>
      </c>
      <c r="AG1441" s="1">
        <v>44652.513287037036</v>
      </c>
    </row>
    <row r="1442" spans="1:33" x14ac:dyDescent="0.2">
      <c r="A1442" t="s">
        <v>4408</v>
      </c>
      <c r="B1442">
        <v>2517</v>
      </c>
      <c r="C1442" s="3" t="s">
        <v>4409</v>
      </c>
      <c r="D1442" t="s">
        <v>4410</v>
      </c>
      <c r="E1442" t="s">
        <v>30230</v>
      </c>
      <c r="F1442" s="9" t="str">
        <f>_xlfn.XLOOKUP(E1442,'Raw Data - Area Code'!A:A,'Raw Data - Area Code'!B:B,"",FALSE)</f>
        <v>Manchester</v>
      </c>
      <c r="G1442" s="9">
        <v>6020655</v>
      </c>
      <c r="H1442" s="8">
        <v>68320</v>
      </c>
      <c r="I1442" s="20" t="s">
        <v>30269</v>
      </c>
      <c r="J1442" s="8" t="str">
        <f>_xlfn.XLOOKUP(TRIM(I1442),'Raw Data - SIC Code'!A:A,'Raw Data - SIC Code'!C:C,"",FALSE)</f>
        <v>Real Estate</v>
      </c>
      <c r="K1442">
        <v>19.399999999999999</v>
      </c>
      <c r="L1442" s="3">
        <v>2.2000000000000002</v>
      </c>
      <c r="M1442">
        <v>11.6</v>
      </c>
      <c r="N1442">
        <v>1.1000000000000001</v>
      </c>
      <c r="O1442">
        <v>15.5</v>
      </c>
      <c r="P1442">
        <v>14.8</v>
      </c>
      <c r="Q1442" s="27">
        <f t="shared" si="137"/>
        <v>2.310231023102308</v>
      </c>
      <c r="R1442">
        <v>44</v>
      </c>
      <c r="S1442">
        <v>56</v>
      </c>
      <c r="T1442" s="3">
        <f t="shared" si="132"/>
        <v>-12</v>
      </c>
      <c r="U1442">
        <v>52.2</v>
      </c>
      <c r="V1442">
        <v>47.8</v>
      </c>
      <c r="W1442" s="3">
        <f t="shared" si="133"/>
        <v>4.4000000000000057</v>
      </c>
      <c r="X1442">
        <v>45.3</v>
      </c>
      <c r="Y1442">
        <v>54.7</v>
      </c>
      <c r="Z1442" s="3">
        <f t="shared" si="134"/>
        <v>-9.4000000000000057</v>
      </c>
      <c r="AA1442">
        <v>53.4</v>
      </c>
      <c r="AB1442">
        <v>46.6</v>
      </c>
      <c r="AC1442" s="3">
        <f t="shared" si="135"/>
        <v>6.799999999999998</v>
      </c>
      <c r="AD1442" s="3">
        <f t="shared" si="136"/>
        <v>4</v>
      </c>
      <c r="AE1442" s="3" t="s">
        <v>30461</v>
      </c>
      <c r="AF1442" t="b">
        <v>0</v>
      </c>
      <c r="AG1442" s="1">
        <v>44654.401643518519</v>
      </c>
    </row>
    <row r="1443" spans="1:33" x14ac:dyDescent="0.2">
      <c r="A1443" t="s">
        <v>4411</v>
      </c>
      <c r="B1443">
        <v>5</v>
      </c>
      <c r="C1443" s="3" t="s">
        <v>4412</v>
      </c>
      <c r="D1443" t="s">
        <v>4413</v>
      </c>
      <c r="E1443" t="s">
        <v>30147</v>
      </c>
      <c r="F1443" s="9" t="str">
        <f>_xlfn.XLOOKUP(E1443,'Raw Data - Area Code'!A:A,'Raw Data - Area Code'!B:B,"",FALSE)</f>
        <v>Leicester</v>
      </c>
      <c r="G1443" s="9">
        <v>111849</v>
      </c>
      <c r="H1443" s="8">
        <v>27110</v>
      </c>
      <c r="I1443" s="20" t="s">
        <v>30265</v>
      </c>
      <c r="J1443" s="8" t="str">
        <f>_xlfn.XLOOKUP(TRIM(I1443),'Raw Data - SIC Code'!A:A,'Raw Data - SIC Code'!C:C,"",FALSE)</f>
        <v>Manufacturing</v>
      </c>
      <c r="K1443">
        <v>10.7</v>
      </c>
      <c r="L1443" s="3">
        <v>5.4</v>
      </c>
      <c r="M1443">
        <v>81</v>
      </c>
      <c r="N1443">
        <v>50.3</v>
      </c>
      <c r="O1443">
        <v>13.5</v>
      </c>
      <c r="P1443">
        <v>19.600000000000001</v>
      </c>
      <c r="Q1443" s="27">
        <f t="shared" si="137"/>
        <v>-18.429003021148041</v>
      </c>
      <c r="R1443">
        <v>71</v>
      </c>
      <c r="S1443">
        <v>29</v>
      </c>
      <c r="T1443" s="3">
        <f t="shared" si="132"/>
        <v>42</v>
      </c>
      <c r="U1443">
        <v>84</v>
      </c>
      <c r="V1443">
        <v>16</v>
      </c>
      <c r="W1443" s="3">
        <f t="shared" si="133"/>
        <v>68</v>
      </c>
      <c r="X1443">
        <v>82</v>
      </c>
      <c r="Y1443">
        <v>18</v>
      </c>
      <c r="Z1443" s="3">
        <f t="shared" si="134"/>
        <v>64</v>
      </c>
      <c r="AA1443">
        <v>83</v>
      </c>
      <c r="AB1443">
        <v>17</v>
      </c>
      <c r="AC1443" s="3">
        <f t="shared" si="135"/>
        <v>66</v>
      </c>
      <c r="AD1443" s="3">
        <f t="shared" si="136"/>
        <v>5</v>
      </c>
      <c r="AE1443" s="3" t="s">
        <v>333</v>
      </c>
      <c r="AF1443" t="b">
        <v>0</v>
      </c>
      <c r="AG1443" s="1">
        <v>44655.653935185182</v>
      </c>
    </row>
    <row r="1444" spans="1:33" x14ac:dyDescent="0.2">
      <c r="A1444" t="s">
        <v>4414</v>
      </c>
      <c r="B1444">
        <v>2006</v>
      </c>
      <c r="C1444" s="3" t="s">
        <v>4415</v>
      </c>
      <c r="D1444" t="s">
        <v>4416</v>
      </c>
      <c r="E1444" t="s">
        <v>30145</v>
      </c>
      <c r="F1444" s="9" t="str">
        <f>_xlfn.XLOOKUP(E1444,'Raw Data - Area Code'!A:A,'Raw Data - Area Code'!B:B,"",FALSE)</f>
        <v>East Central London</v>
      </c>
      <c r="G1444" s="9" t="s">
        <v>4417</v>
      </c>
      <c r="H1444" s="8"/>
      <c r="I1444" s="20">
        <v>69</v>
      </c>
      <c r="J1444" s="8" t="str">
        <f>_xlfn.XLOOKUP(TRIM(I1444),'Raw Data - SIC Code'!A:A,'Raw Data - SIC Code'!C:C,"",FALSE)</f>
        <v>Professional Services</v>
      </c>
      <c r="K1444">
        <v>19.5</v>
      </c>
      <c r="L1444" s="3">
        <v>36.799999999999997</v>
      </c>
      <c r="M1444">
        <v>48.1</v>
      </c>
      <c r="N1444">
        <v>15.7</v>
      </c>
      <c r="O1444">
        <v>32.700000000000003</v>
      </c>
      <c r="P1444">
        <v>21.2</v>
      </c>
      <c r="Q1444" s="27">
        <f t="shared" si="137"/>
        <v>21.335807050092768</v>
      </c>
      <c r="R1444">
        <v>27</v>
      </c>
      <c r="S1444">
        <v>73</v>
      </c>
      <c r="T1444" s="3">
        <f t="shared" si="132"/>
        <v>-46</v>
      </c>
      <c r="U1444">
        <v>28.6</v>
      </c>
      <c r="V1444">
        <v>71.400000000000006</v>
      </c>
      <c r="W1444" s="3">
        <f t="shared" si="133"/>
        <v>-42.800000000000004</v>
      </c>
      <c r="X1444">
        <v>35</v>
      </c>
      <c r="Y1444">
        <v>65</v>
      </c>
      <c r="Z1444" s="3">
        <f t="shared" si="134"/>
        <v>-30</v>
      </c>
      <c r="AA1444">
        <v>46.3</v>
      </c>
      <c r="AB1444">
        <v>53.7</v>
      </c>
      <c r="AC1444" s="3">
        <f t="shared" si="135"/>
        <v>-7.4000000000000048</v>
      </c>
      <c r="AD1444" s="3">
        <f t="shared" si="136"/>
        <v>2</v>
      </c>
      <c r="AE1444" s="3" t="s">
        <v>30461</v>
      </c>
      <c r="AF1444" t="b">
        <v>0</v>
      </c>
      <c r="AG1444" s="1">
        <v>44655.641782407409</v>
      </c>
    </row>
    <row r="1445" spans="1:33" ht="34" x14ac:dyDescent="0.2">
      <c r="A1445" t="s">
        <v>4418</v>
      </c>
      <c r="B1445">
        <v>18429</v>
      </c>
      <c r="C1445" s="3" t="s">
        <v>4419</v>
      </c>
      <c r="D1445" t="s">
        <v>4420</v>
      </c>
      <c r="E1445" t="s">
        <v>30114</v>
      </c>
      <c r="F1445" s="9" t="str">
        <f>_xlfn.XLOOKUP(E1445,'Raw Data - Area Code'!A:A,'Raw Data - Area Code'!B:B,"",FALSE)</f>
        <v>Preston</v>
      </c>
      <c r="G1445" s="9">
        <v>4093925</v>
      </c>
      <c r="H1445" s="18" t="s">
        <v>4421</v>
      </c>
      <c r="I1445" s="20" t="s">
        <v>30257</v>
      </c>
      <c r="J1445" s="8" t="str">
        <f>_xlfn.XLOOKUP(TRIM(I1445),'Raw Data - SIC Code'!A:A,'Raw Data - SIC Code'!C:C,"",FALSE)</f>
        <v>Manufacturing</v>
      </c>
      <c r="K1445">
        <v>0</v>
      </c>
      <c r="L1445" s="3">
        <v>0</v>
      </c>
      <c r="M1445">
        <v>11</v>
      </c>
      <c r="N1445">
        <v>11</v>
      </c>
      <c r="O1445">
        <v>9</v>
      </c>
      <c r="P1445">
        <v>2</v>
      </c>
      <c r="Q1445" s="27">
        <f t="shared" si="137"/>
        <v>63.636363636363633</v>
      </c>
      <c r="R1445">
        <v>65</v>
      </c>
      <c r="S1445">
        <v>35</v>
      </c>
      <c r="T1445" s="3">
        <f t="shared" si="132"/>
        <v>30</v>
      </c>
      <c r="U1445">
        <v>65</v>
      </c>
      <c r="V1445">
        <v>35</v>
      </c>
      <c r="W1445" s="3">
        <f t="shared" si="133"/>
        <v>30</v>
      </c>
      <c r="X1445">
        <v>65</v>
      </c>
      <c r="Y1445">
        <v>35</v>
      </c>
      <c r="Z1445" s="3">
        <f t="shared" si="134"/>
        <v>30</v>
      </c>
      <c r="AA1445">
        <v>65</v>
      </c>
      <c r="AB1445">
        <v>35</v>
      </c>
      <c r="AC1445" s="3">
        <f t="shared" si="135"/>
        <v>30</v>
      </c>
      <c r="AD1445" s="3">
        <f t="shared" si="136"/>
        <v>5</v>
      </c>
      <c r="AE1445" s="3" t="s">
        <v>30460</v>
      </c>
      <c r="AF1445" t="b">
        <v>0</v>
      </c>
      <c r="AG1445" s="1">
        <v>44644.648194444446</v>
      </c>
    </row>
    <row r="1446" spans="1:33" ht="51" x14ac:dyDescent="0.2">
      <c r="A1446" t="s">
        <v>4422</v>
      </c>
      <c r="B1446">
        <v>676</v>
      </c>
      <c r="C1446" s="3" t="s">
        <v>4423</v>
      </c>
      <c r="D1446" t="s">
        <v>4424</v>
      </c>
      <c r="E1446" t="s">
        <v>30188</v>
      </c>
      <c r="F1446" s="9" t="str">
        <f>_xlfn.XLOOKUP(E1446,'Raw Data - Area Code'!A:A,'Raw Data - Area Code'!B:B,"",FALSE)</f>
        <v>Dorchester</v>
      </c>
      <c r="G1446" s="9">
        <v>226143</v>
      </c>
      <c r="H1446" s="18" t="s">
        <v>488</v>
      </c>
      <c r="I1446" s="20" t="s">
        <v>30235</v>
      </c>
      <c r="J1446" s="8" t="str">
        <f>_xlfn.XLOOKUP(TRIM(I1446),'Raw Data - SIC Code'!A:A,'Raw Data - SIC Code'!C:C,"",FALSE)</f>
        <v>Education</v>
      </c>
      <c r="K1446">
        <v>22.5</v>
      </c>
      <c r="L1446" s="3">
        <v>29.4</v>
      </c>
      <c r="O1446">
        <v>0</v>
      </c>
      <c r="P1446">
        <v>0</v>
      </c>
      <c r="Q1446" s="27">
        <v>0</v>
      </c>
      <c r="R1446">
        <v>25.6</v>
      </c>
      <c r="S1446">
        <v>74.400000000000006</v>
      </c>
      <c r="T1446" s="3">
        <f t="shared" si="132"/>
        <v>-48.800000000000004</v>
      </c>
      <c r="U1446">
        <v>47</v>
      </c>
      <c r="V1446">
        <v>53</v>
      </c>
      <c r="W1446" s="3">
        <f t="shared" si="133"/>
        <v>-6</v>
      </c>
      <c r="X1446">
        <v>45.5</v>
      </c>
      <c r="Y1446">
        <v>54.5</v>
      </c>
      <c r="Z1446" s="3">
        <f t="shared" si="134"/>
        <v>-9</v>
      </c>
      <c r="AA1446">
        <v>53.8</v>
      </c>
      <c r="AB1446">
        <v>46.2</v>
      </c>
      <c r="AC1446" s="3">
        <f t="shared" si="135"/>
        <v>7.5999999999999943</v>
      </c>
      <c r="AD1446" s="3">
        <f t="shared" si="136"/>
        <v>2</v>
      </c>
      <c r="AE1446" s="3" t="s">
        <v>30461</v>
      </c>
      <c r="AF1446" t="b">
        <v>0</v>
      </c>
      <c r="AG1446" s="1">
        <v>44655.701898148145</v>
      </c>
    </row>
    <row r="1447" spans="1:33" x14ac:dyDescent="0.2">
      <c r="A1447" t="s">
        <v>4425</v>
      </c>
      <c r="B1447">
        <v>2521</v>
      </c>
      <c r="C1447" s="3" t="s">
        <v>4426</v>
      </c>
      <c r="D1447" t="s">
        <v>4427</v>
      </c>
      <c r="E1447" t="s">
        <v>30124</v>
      </c>
      <c r="F1447" s="9" t="str">
        <f>_xlfn.XLOOKUP(E1447,'Raw Data - Area Code'!A:A,'Raw Data - Area Code'!B:B,"",FALSE)</f>
        <v>Milton Keynes</v>
      </c>
      <c r="G1447" s="9">
        <v>1844007</v>
      </c>
      <c r="H1447" s="8">
        <v>46439</v>
      </c>
      <c r="I1447" s="20" t="s">
        <v>30252</v>
      </c>
      <c r="J1447" s="8" t="str">
        <f>_xlfn.XLOOKUP(TRIM(I1447),'Raw Data - SIC Code'!A:A,'Raw Data - SIC Code'!C:C,"",FALSE)</f>
        <v>Trade</v>
      </c>
      <c r="K1447">
        <v>16.5</v>
      </c>
      <c r="L1447" s="3">
        <v>22.4</v>
      </c>
      <c r="M1447">
        <v>35.299999999999997</v>
      </c>
      <c r="N1447">
        <v>35.9</v>
      </c>
      <c r="O1447">
        <v>93.9</v>
      </c>
      <c r="P1447">
        <v>92</v>
      </c>
      <c r="Q1447" s="27">
        <f t="shared" si="137"/>
        <v>1.0220548682087174</v>
      </c>
      <c r="R1447">
        <v>38.700000000000003</v>
      </c>
      <c r="S1447">
        <v>61.3</v>
      </c>
      <c r="T1447" s="3">
        <f t="shared" si="132"/>
        <v>-22.599999999999994</v>
      </c>
      <c r="U1447">
        <v>64.900000000000006</v>
      </c>
      <c r="V1447">
        <v>35.1</v>
      </c>
      <c r="W1447" s="3">
        <f t="shared" si="133"/>
        <v>29.800000000000004</v>
      </c>
      <c r="X1447">
        <v>86.8</v>
      </c>
      <c r="Y1447">
        <v>13.2</v>
      </c>
      <c r="Z1447" s="3">
        <f t="shared" si="134"/>
        <v>73.599999999999994</v>
      </c>
      <c r="AA1447">
        <v>62.1</v>
      </c>
      <c r="AB1447">
        <v>37.9</v>
      </c>
      <c r="AC1447" s="3">
        <f t="shared" si="135"/>
        <v>24.200000000000003</v>
      </c>
      <c r="AD1447" s="3">
        <f t="shared" si="136"/>
        <v>5</v>
      </c>
      <c r="AE1447" s="3" t="s">
        <v>30462</v>
      </c>
      <c r="AF1447" t="b">
        <v>0</v>
      </c>
      <c r="AG1447" s="1">
        <v>44474.700196759259</v>
      </c>
    </row>
    <row r="1448" spans="1:33" x14ac:dyDescent="0.2">
      <c r="A1448" t="s">
        <v>4428</v>
      </c>
      <c r="B1448">
        <v>2522</v>
      </c>
      <c r="C1448" s="3" t="s">
        <v>4429</v>
      </c>
      <c r="D1448" t="s">
        <v>4430</v>
      </c>
      <c r="E1448" t="s">
        <v>30233</v>
      </c>
      <c r="F1448" s="9" t="str">
        <f>_xlfn.XLOOKUP(E1448,'Raw Data - Area Code'!A:A,'Raw Data - Area Code'!B:B,"",FALSE)</f>
        <v>West London</v>
      </c>
      <c r="G1448" s="9">
        <v>7805321</v>
      </c>
      <c r="H1448" s="8">
        <v>96090</v>
      </c>
      <c r="I1448" s="20" t="s">
        <v>30270</v>
      </c>
      <c r="J1448" s="8" t="str">
        <f>_xlfn.XLOOKUP(TRIM(I1448),'Raw Data - SIC Code'!A:A,'Raw Data - SIC Code'!C:C,"",FALSE)</f>
        <v>General Services</v>
      </c>
      <c r="K1448">
        <v>15.4</v>
      </c>
      <c r="L1448" s="3">
        <v>20.399999999999999</v>
      </c>
      <c r="M1448">
        <v>32</v>
      </c>
      <c r="N1448">
        <v>32.4</v>
      </c>
      <c r="O1448">
        <v>85</v>
      </c>
      <c r="P1448">
        <v>72.900000000000006</v>
      </c>
      <c r="Q1448" s="27">
        <f t="shared" si="137"/>
        <v>7.6630778974034159</v>
      </c>
      <c r="R1448">
        <v>43</v>
      </c>
      <c r="S1448">
        <v>57</v>
      </c>
      <c r="T1448" s="3">
        <f t="shared" si="132"/>
        <v>-14.000000000000002</v>
      </c>
      <c r="U1448">
        <v>54.5</v>
      </c>
      <c r="V1448">
        <v>45.5</v>
      </c>
      <c r="W1448" s="3">
        <f t="shared" si="133"/>
        <v>9</v>
      </c>
      <c r="X1448">
        <v>65.400000000000006</v>
      </c>
      <c r="Y1448">
        <v>34.6</v>
      </c>
      <c r="Z1448" s="3">
        <f t="shared" si="134"/>
        <v>30.800000000000004</v>
      </c>
      <c r="AA1448">
        <v>67.3</v>
      </c>
      <c r="AB1448">
        <v>32.700000000000003</v>
      </c>
      <c r="AC1448" s="3">
        <f t="shared" si="135"/>
        <v>34.599999999999994</v>
      </c>
      <c r="AD1448" s="3">
        <f t="shared" si="136"/>
        <v>5</v>
      </c>
      <c r="AE1448" s="3" t="s">
        <v>30462</v>
      </c>
      <c r="AF1448" t="b">
        <v>0</v>
      </c>
      <c r="AG1448" s="1">
        <v>44677.411643518521</v>
      </c>
    </row>
    <row r="1449" spans="1:33" x14ac:dyDescent="0.2">
      <c r="A1449" t="s">
        <v>4431</v>
      </c>
      <c r="B1449">
        <v>2523</v>
      </c>
      <c r="C1449" s="3" t="s">
        <v>4429</v>
      </c>
      <c r="D1449" t="s">
        <v>4430</v>
      </c>
      <c r="E1449" t="s">
        <v>30233</v>
      </c>
      <c r="F1449" s="9" t="str">
        <f>_xlfn.XLOOKUP(E1449,'Raw Data - Area Code'!A:A,'Raw Data - Area Code'!B:B,"",FALSE)</f>
        <v>West London</v>
      </c>
      <c r="G1449" s="9">
        <v>7864997</v>
      </c>
      <c r="H1449" s="8">
        <v>96090</v>
      </c>
      <c r="I1449" s="20" t="s">
        <v>30270</v>
      </c>
      <c r="J1449" s="8" t="str">
        <f>_xlfn.XLOOKUP(TRIM(I1449),'Raw Data - SIC Code'!A:A,'Raw Data - SIC Code'!C:C,"",FALSE)</f>
        <v>General Services</v>
      </c>
      <c r="K1449">
        <v>4.9000000000000004</v>
      </c>
      <c r="L1449" s="3">
        <v>10.8</v>
      </c>
      <c r="M1449">
        <v>33.9</v>
      </c>
      <c r="N1449">
        <v>100</v>
      </c>
      <c r="O1449">
        <v>57</v>
      </c>
      <c r="P1449">
        <v>47.3</v>
      </c>
      <c r="Q1449" s="27">
        <f t="shared" si="137"/>
        <v>9.300095877277089</v>
      </c>
      <c r="R1449">
        <v>45.1</v>
      </c>
      <c r="S1449">
        <v>54.9</v>
      </c>
      <c r="T1449" s="3">
        <f t="shared" si="132"/>
        <v>-9.7999999999999972</v>
      </c>
      <c r="U1449">
        <v>32.9</v>
      </c>
      <c r="V1449">
        <v>67.099999999999994</v>
      </c>
      <c r="W1449" s="3">
        <f t="shared" si="133"/>
        <v>-34.199999999999996</v>
      </c>
      <c r="X1449">
        <v>50</v>
      </c>
      <c r="Y1449">
        <v>50</v>
      </c>
      <c r="Z1449" s="3">
        <f t="shared" si="134"/>
        <v>0</v>
      </c>
      <c r="AA1449">
        <v>60.5</v>
      </c>
      <c r="AB1449">
        <v>39.5</v>
      </c>
      <c r="AC1449" s="3">
        <f t="shared" si="135"/>
        <v>21</v>
      </c>
      <c r="AD1449" s="3">
        <f t="shared" si="136"/>
        <v>3</v>
      </c>
      <c r="AE1449" s="3" t="s">
        <v>30460</v>
      </c>
      <c r="AF1449" t="b">
        <v>0</v>
      </c>
      <c r="AG1449" s="1">
        <v>44677.412442129629</v>
      </c>
    </row>
    <row r="1450" spans="1:33" x14ac:dyDescent="0.2">
      <c r="A1450" t="s">
        <v>4432</v>
      </c>
      <c r="B1450">
        <v>2526</v>
      </c>
      <c r="C1450" s="3" t="s">
        <v>4433</v>
      </c>
      <c r="D1450" t="s">
        <v>4434</v>
      </c>
      <c r="E1450" t="s">
        <v>30132</v>
      </c>
      <c r="F1450" s="9" t="str">
        <f>_xlfn.XLOOKUP(E1450,'Raw Data - Area Code'!A:A,'Raw Data - Area Code'!B:B,"",FALSE)</f>
        <v>Croydon</v>
      </c>
      <c r="G1450" s="9">
        <v>1047746</v>
      </c>
      <c r="H1450" s="8">
        <v>43220</v>
      </c>
      <c r="I1450" s="20" t="s">
        <v>30261</v>
      </c>
      <c r="J1450" s="8" t="str">
        <f>_xlfn.XLOOKUP(TRIM(I1450),'Raw Data - SIC Code'!A:A,'Raw Data - SIC Code'!C:C,"",FALSE)</f>
        <v>Construction</v>
      </c>
      <c r="K1450">
        <v>33</v>
      </c>
      <c r="L1450" s="3">
        <v>36</v>
      </c>
      <c r="M1450">
        <v>53</v>
      </c>
      <c r="N1450">
        <v>42</v>
      </c>
      <c r="O1450">
        <v>5</v>
      </c>
      <c r="P1450">
        <v>23</v>
      </c>
      <c r="Q1450" s="27">
        <f t="shared" si="137"/>
        <v>-64.285714285714292</v>
      </c>
      <c r="R1450">
        <v>39</v>
      </c>
      <c r="S1450">
        <v>61</v>
      </c>
      <c r="T1450" s="3">
        <f t="shared" si="132"/>
        <v>-22</v>
      </c>
      <c r="U1450">
        <v>34</v>
      </c>
      <c r="V1450">
        <v>66</v>
      </c>
      <c r="W1450" s="3">
        <f t="shared" si="133"/>
        <v>-32</v>
      </c>
      <c r="X1450">
        <v>82</v>
      </c>
      <c r="Y1450">
        <v>18</v>
      </c>
      <c r="Z1450" s="3">
        <f t="shared" si="134"/>
        <v>64</v>
      </c>
      <c r="AA1450">
        <v>84</v>
      </c>
      <c r="AB1450">
        <v>16</v>
      </c>
      <c r="AC1450" s="3">
        <f t="shared" si="135"/>
        <v>68</v>
      </c>
      <c r="AD1450" s="3">
        <f t="shared" si="136"/>
        <v>3</v>
      </c>
      <c r="AE1450" s="3" t="s">
        <v>30460</v>
      </c>
      <c r="AF1450" t="b">
        <v>0</v>
      </c>
      <c r="AG1450" s="1">
        <v>44462.67050925926</v>
      </c>
    </row>
    <row r="1451" spans="1:33" x14ac:dyDescent="0.2">
      <c r="A1451" t="s">
        <v>4435</v>
      </c>
      <c r="B1451">
        <v>2527</v>
      </c>
      <c r="C1451" s="3" t="s">
        <v>4436</v>
      </c>
      <c r="D1451" t="s">
        <v>4437</v>
      </c>
      <c r="E1451" t="s">
        <v>30215</v>
      </c>
      <c r="F1451" s="9" t="str">
        <f>_xlfn.XLOOKUP(E1451,'Raw Data - Area Code'!A:A,'Raw Data - Area Code'!B:B,"",FALSE)</f>
        <v>Galashiels</v>
      </c>
      <c r="G1451" s="9" t="s">
        <v>4438</v>
      </c>
      <c r="H1451" s="8">
        <v>32990</v>
      </c>
      <c r="I1451" s="20" t="s">
        <v>30267</v>
      </c>
      <c r="J1451" s="8" t="str">
        <f>_xlfn.XLOOKUP(TRIM(I1451),'Raw Data - SIC Code'!A:A,'Raw Data - SIC Code'!C:C,"",FALSE)</f>
        <v>Manufacturing</v>
      </c>
      <c r="K1451">
        <v>1.9</v>
      </c>
      <c r="L1451" s="3">
        <v>4.9000000000000004</v>
      </c>
      <c r="M1451">
        <v>-98.2</v>
      </c>
      <c r="N1451">
        <v>-113.4</v>
      </c>
      <c r="O1451">
        <v>91</v>
      </c>
      <c r="P1451">
        <v>78</v>
      </c>
      <c r="Q1451" s="27">
        <f t="shared" si="137"/>
        <v>7.6923076923076925</v>
      </c>
      <c r="R1451">
        <v>92</v>
      </c>
      <c r="S1451">
        <v>8</v>
      </c>
      <c r="T1451" s="3">
        <f t="shared" si="132"/>
        <v>84</v>
      </c>
      <c r="U1451">
        <v>93.9</v>
      </c>
      <c r="V1451">
        <v>6.1</v>
      </c>
      <c r="W1451" s="3">
        <f t="shared" si="133"/>
        <v>87.800000000000011</v>
      </c>
      <c r="X1451">
        <v>90.8</v>
      </c>
      <c r="Y1451">
        <v>9.1999999999999993</v>
      </c>
      <c r="Z1451" s="3">
        <f t="shared" si="134"/>
        <v>81.599999999999994</v>
      </c>
      <c r="AA1451">
        <v>89.6</v>
      </c>
      <c r="AB1451">
        <v>10.4</v>
      </c>
      <c r="AC1451" s="3">
        <f t="shared" si="135"/>
        <v>79.199999999999989</v>
      </c>
      <c r="AD1451" s="3">
        <f t="shared" si="136"/>
        <v>6</v>
      </c>
      <c r="AE1451" s="3" t="s">
        <v>30461</v>
      </c>
      <c r="AF1451" t="b">
        <v>0</v>
      </c>
      <c r="AG1451" s="1">
        <v>44641.42087962963</v>
      </c>
    </row>
    <row r="1452" spans="1:33" x14ac:dyDescent="0.2">
      <c r="A1452" t="s">
        <v>4439</v>
      </c>
      <c r="B1452">
        <v>16591</v>
      </c>
      <c r="C1452" s="3" t="s">
        <v>4440</v>
      </c>
      <c r="D1452" t="s">
        <v>4441</v>
      </c>
      <c r="E1452" t="s">
        <v>30167</v>
      </c>
      <c r="F1452" s="9" t="str">
        <f>_xlfn.XLOOKUP(E1452,'Raw Data - Area Code'!A:A,'Raw Data - Area Code'!B:B,"",FALSE)</f>
        <v>Stoke-on-Trent</v>
      </c>
      <c r="G1452" s="9">
        <v>2541468</v>
      </c>
      <c r="H1452" s="8">
        <v>16100</v>
      </c>
      <c r="I1452" s="20" t="s">
        <v>30291</v>
      </c>
      <c r="J1452" s="8" t="str">
        <f>_xlfn.XLOOKUP(TRIM(I1452),'Raw Data - SIC Code'!A:A,'Raw Data - SIC Code'!C:C,"",FALSE)</f>
        <v>Manufacturing</v>
      </c>
      <c r="K1452">
        <v>-7.8</v>
      </c>
      <c r="L1452" s="3">
        <v>-12.9</v>
      </c>
      <c r="M1452">
        <v>-22.9</v>
      </c>
      <c r="N1452">
        <v>-2.2000000000000002</v>
      </c>
      <c r="O1452">
        <v>76.5</v>
      </c>
      <c r="P1452">
        <v>74.3</v>
      </c>
      <c r="Q1452" s="27">
        <f t="shared" si="137"/>
        <v>1.4588859416445641</v>
      </c>
      <c r="R1452">
        <v>88.1</v>
      </c>
      <c r="S1452">
        <v>11.9</v>
      </c>
      <c r="T1452" s="3">
        <f t="shared" si="132"/>
        <v>76.199999999999989</v>
      </c>
      <c r="U1452">
        <v>94</v>
      </c>
      <c r="V1452">
        <v>6</v>
      </c>
      <c r="W1452" s="3">
        <f t="shared" si="133"/>
        <v>88</v>
      </c>
      <c r="X1452">
        <v>91.7</v>
      </c>
      <c r="Y1452">
        <v>8.3000000000000007</v>
      </c>
      <c r="Z1452" s="3">
        <f t="shared" si="134"/>
        <v>83.4</v>
      </c>
      <c r="AA1452">
        <v>86.8</v>
      </c>
      <c r="AB1452">
        <v>13.2</v>
      </c>
      <c r="AC1452" s="3">
        <f t="shared" si="135"/>
        <v>73.599999999999994</v>
      </c>
      <c r="AD1452" s="3">
        <f t="shared" si="136"/>
        <v>5</v>
      </c>
      <c r="AE1452" s="3" t="s">
        <v>30460</v>
      </c>
      <c r="AF1452" t="b">
        <v>0</v>
      </c>
      <c r="AG1452" s="1">
        <v>44652.689097222225</v>
      </c>
    </row>
    <row r="1453" spans="1:33" x14ac:dyDescent="0.2">
      <c r="A1453" t="s">
        <v>4442</v>
      </c>
      <c r="B1453">
        <v>7037</v>
      </c>
      <c r="C1453" s="3" t="s">
        <v>4443</v>
      </c>
      <c r="D1453" t="s">
        <v>4444</v>
      </c>
      <c r="E1453" t="s">
        <v>30129</v>
      </c>
      <c r="F1453" s="9" t="str">
        <f>_xlfn.XLOOKUP(E1453,'Raw Data - Area Code'!A:A,'Raw Data - Area Code'!B:B,"",FALSE)</f>
        <v>Redhill</v>
      </c>
      <c r="G1453" s="9">
        <v>199841</v>
      </c>
      <c r="H1453" s="8">
        <v>29100</v>
      </c>
      <c r="I1453" s="20" t="s">
        <v>30284</v>
      </c>
      <c r="J1453" s="8" t="str">
        <f>_xlfn.XLOOKUP(TRIM(I1453),'Raw Data - SIC Code'!A:A,'Raw Data - SIC Code'!C:C,"",FALSE)</f>
        <v>Manufacturing</v>
      </c>
      <c r="K1453">
        <v>-5.9</v>
      </c>
      <c r="L1453" s="3">
        <v>-7.7</v>
      </c>
      <c r="M1453">
        <v>14.9</v>
      </c>
      <c r="N1453">
        <v>0.1</v>
      </c>
      <c r="O1453">
        <v>95.7</v>
      </c>
      <c r="P1453">
        <v>92.5</v>
      </c>
      <c r="Q1453" s="27">
        <f t="shared" si="137"/>
        <v>1.7003188097768347</v>
      </c>
      <c r="R1453">
        <v>94.1</v>
      </c>
      <c r="S1453">
        <v>5.9</v>
      </c>
      <c r="T1453" s="3">
        <f t="shared" si="132"/>
        <v>88.199999999999989</v>
      </c>
      <c r="U1453">
        <v>86.6</v>
      </c>
      <c r="V1453">
        <v>13.4</v>
      </c>
      <c r="W1453" s="3">
        <f t="shared" si="133"/>
        <v>73.199999999999989</v>
      </c>
      <c r="X1453">
        <v>94.1</v>
      </c>
      <c r="Y1453">
        <v>5.9</v>
      </c>
      <c r="Z1453" s="3">
        <f t="shared" si="134"/>
        <v>88.199999999999989</v>
      </c>
      <c r="AA1453">
        <v>83.2</v>
      </c>
      <c r="AB1453">
        <v>16.8</v>
      </c>
      <c r="AC1453" s="3">
        <f t="shared" si="135"/>
        <v>66.400000000000006</v>
      </c>
      <c r="AD1453" s="3">
        <f t="shared" si="136"/>
        <v>5</v>
      </c>
      <c r="AE1453" s="3" t="s">
        <v>30461</v>
      </c>
      <c r="AF1453" t="b">
        <v>0</v>
      </c>
      <c r="AG1453" s="1">
        <v>44655.496423611112</v>
      </c>
    </row>
    <row r="1454" spans="1:33" x14ac:dyDescent="0.2">
      <c r="A1454" t="s">
        <v>4445</v>
      </c>
      <c r="B1454">
        <v>2539</v>
      </c>
      <c r="C1454" s="3" t="s">
        <v>4446</v>
      </c>
      <c r="D1454" t="s">
        <v>1850</v>
      </c>
      <c r="E1454" t="s">
        <v>30145</v>
      </c>
      <c r="F1454" s="9" t="str">
        <f>_xlfn.XLOOKUP(E1454,'Raw Data - Area Code'!A:A,'Raw Data - Area Code'!B:B,"",FALSE)</f>
        <v>East Central London</v>
      </c>
      <c r="G1454" s="9">
        <v>1615055</v>
      </c>
      <c r="H1454" s="8">
        <v>64209</v>
      </c>
      <c r="I1454" s="20" t="s">
        <v>30260</v>
      </c>
      <c r="J1454" s="8" t="str">
        <f>_xlfn.XLOOKUP(TRIM(I1454),'Raw Data - SIC Code'!A:A,'Raw Data - SIC Code'!C:C,"",FALSE)</f>
        <v>Finance</v>
      </c>
      <c r="K1454">
        <v>35.200000000000003</v>
      </c>
      <c r="L1454" s="3">
        <v>27.2</v>
      </c>
      <c r="M1454">
        <v>65.599999999999994</v>
      </c>
      <c r="N1454">
        <v>74.2</v>
      </c>
      <c r="O1454">
        <v>74.2</v>
      </c>
      <c r="P1454">
        <v>80</v>
      </c>
      <c r="Q1454" s="27">
        <f t="shared" si="137"/>
        <v>-3.7613488975356666</v>
      </c>
      <c r="R1454">
        <v>43.6</v>
      </c>
      <c r="S1454">
        <v>56.4</v>
      </c>
      <c r="T1454" s="3">
        <f t="shared" si="132"/>
        <v>-12.799999999999997</v>
      </c>
      <c r="U1454">
        <v>48.7</v>
      </c>
      <c r="V1454">
        <v>51.3</v>
      </c>
      <c r="W1454" s="3">
        <f t="shared" si="133"/>
        <v>-2.5999999999999943</v>
      </c>
      <c r="X1454">
        <v>58</v>
      </c>
      <c r="Y1454">
        <v>42</v>
      </c>
      <c r="Z1454" s="3">
        <f t="shared" si="134"/>
        <v>16</v>
      </c>
      <c r="AA1454">
        <v>68.7</v>
      </c>
      <c r="AB1454">
        <v>31.3</v>
      </c>
      <c r="AC1454" s="3">
        <f t="shared" si="135"/>
        <v>37.400000000000006</v>
      </c>
      <c r="AD1454" s="3">
        <f t="shared" si="136"/>
        <v>3</v>
      </c>
      <c r="AE1454" s="3" t="s">
        <v>30461</v>
      </c>
      <c r="AF1454" t="b">
        <v>0</v>
      </c>
      <c r="AG1454" s="1">
        <v>44916.622511574074</v>
      </c>
    </row>
    <row r="1455" spans="1:33" ht="68" x14ac:dyDescent="0.2">
      <c r="A1455" t="s">
        <v>4447</v>
      </c>
      <c r="B1455">
        <v>16822</v>
      </c>
      <c r="C1455" s="3" t="s">
        <v>4448</v>
      </c>
      <c r="D1455" t="s">
        <v>842</v>
      </c>
      <c r="E1455" t="s">
        <v>30230</v>
      </c>
      <c r="F1455" s="9" t="str">
        <f>_xlfn.XLOOKUP(E1455,'Raw Data - Area Code'!A:A,'Raw Data - Area Code'!B:B,"",FALSE)</f>
        <v>Manchester</v>
      </c>
      <c r="G1455" s="9">
        <v>2181671</v>
      </c>
      <c r="H1455" s="18" t="s">
        <v>4449</v>
      </c>
      <c r="I1455" s="20" t="s">
        <v>30247</v>
      </c>
      <c r="J1455" s="8" t="str">
        <f>_xlfn.XLOOKUP(TRIM(I1455),'Raw Data - SIC Code'!A:A,'Raw Data - SIC Code'!C:C,"",FALSE)</f>
        <v>Construction</v>
      </c>
      <c r="K1455">
        <v>32.299999999999997</v>
      </c>
      <c r="L1455" s="3">
        <v>34.200000000000003</v>
      </c>
      <c r="M1455">
        <v>52.2</v>
      </c>
      <c r="N1455">
        <v>42.2</v>
      </c>
      <c r="O1455">
        <v>89.9</v>
      </c>
      <c r="P1455">
        <v>92.9</v>
      </c>
      <c r="Q1455" s="27">
        <f t="shared" si="137"/>
        <v>-1.6411378555798686</v>
      </c>
      <c r="R1455">
        <v>76.5</v>
      </c>
      <c r="S1455">
        <v>23.5</v>
      </c>
      <c r="T1455" s="3">
        <f t="shared" si="132"/>
        <v>53</v>
      </c>
      <c r="U1455">
        <v>73.2</v>
      </c>
      <c r="V1455">
        <v>26.8</v>
      </c>
      <c r="W1455" s="3">
        <f t="shared" si="133"/>
        <v>46.400000000000006</v>
      </c>
      <c r="X1455">
        <v>89.9</v>
      </c>
      <c r="Y1455">
        <v>10.1</v>
      </c>
      <c r="Z1455" s="3">
        <f t="shared" si="134"/>
        <v>79.800000000000011</v>
      </c>
      <c r="AA1455">
        <v>96.6</v>
      </c>
      <c r="AB1455">
        <v>3.4</v>
      </c>
      <c r="AC1455" s="3">
        <f t="shared" si="135"/>
        <v>93.199999999999989</v>
      </c>
      <c r="AD1455" s="3">
        <f t="shared" si="136"/>
        <v>5</v>
      </c>
      <c r="AE1455" s="3" t="s">
        <v>30461</v>
      </c>
      <c r="AF1455" t="b">
        <v>0</v>
      </c>
      <c r="AG1455" s="1">
        <v>44655.736076388886</v>
      </c>
    </row>
    <row r="1456" spans="1:33" ht="34" x14ac:dyDescent="0.2">
      <c r="A1456" t="s">
        <v>4450</v>
      </c>
      <c r="B1456">
        <v>14095</v>
      </c>
      <c r="C1456" s="3" t="s">
        <v>4451</v>
      </c>
      <c r="D1456" t="s">
        <v>4452</v>
      </c>
      <c r="E1456" t="s">
        <v>30125</v>
      </c>
      <c r="F1456" s="9" t="str">
        <f>_xlfn.XLOOKUP(E1456,'Raw Data - Area Code'!A:A,'Raw Data - Area Code'!B:B,"",FALSE)</f>
        <v>Hemel Hempstead</v>
      </c>
      <c r="G1456" s="9"/>
      <c r="H1456" s="18" t="s">
        <v>2397</v>
      </c>
      <c r="I1456" s="20">
        <v>84</v>
      </c>
      <c r="J1456" s="8" t="str">
        <f>_xlfn.XLOOKUP(TRIM(I1456),'Raw Data - SIC Code'!A:A,'Raw Data - SIC Code'!C:C,"",FALSE)</f>
        <v>Public Admin</v>
      </c>
      <c r="K1456">
        <v>13.8</v>
      </c>
      <c r="L1456" s="3">
        <v>9</v>
      </c>
      <c r="M1456">
        <v>100</v>
      </c>
      <c r="N1456">
        <v>100</v>
      </c>
      <c r="O1456">
        <v>0.7</v>
      </c>
      <c r="P1456">
        <v>0</v>
      </c>
      <c r="Q1456" s="27">
        <f t="shared" si="137"/>
        <v>100</v>
      </c>
      <c r="R1456">
        <v>66.099999999999994</v>
      </c>
      <c r="S1456">
        <v>33.9</v>
      </c>
      <c r="T1456" s="3">
        <f t="shared" si="132"/>
        <v>32.199999999999996</v>
      </c>
      <c r="U1456">
        <v>82.8</v>
      </c>
      <c r="V1456">
        <v>17.2</v>
      </c>
      <c r="W1456" s="3">
        <f t="shared" si="133"/>
        <v>65.599999999999994</v>
      </c>
      <c r="X1456">
        <v>86.2</v>
      </c>
      <c r="Y1456">
        <v>13.8</v>
      </c>
      <c r="Z1456" s="3">
        <f t="shared" si="134"/>
        <v>72.400000000000006</v>
      </c>
      <c r="AA1456">
        <v>85.3</v>
      </c>
      <c r="AB1456">
        <v>14.7</v>
      </c>
      <c r="AC1456" s="3">
        <f t="shared" si="135"/>
        <v>70.599999999999994</v>
      </c>
      <c r="AD1456" s="3">
        <f t="shared" si="136"/>
        <v>6</v>
      </c>
      <c r="AE1456" s="3" t="s">
        <v>30461</v>
      </c>
      <c r="AF1456" t="b">
        <v>0</v>
      </c>
      <c r="AG1456" s="1">
        <v>44657.46466435185</v>
      </c>
    </row>
    <row r="1457" spans="1:33" x14ac:dyDescent="0.2">
      <c r="A1457" t="s">
        <v>4453</v>
      </c>
      <c r="B1457">
        <v>20936</v>
      </c>
      <c r="C1457" s="3" t="s">
        <v>4454</v>
      </c>
      <c r="D1457" t="s">
        <v>4455</v>
      </c>
      <c r="E1457" t="s">
        <v>30125</v>
      </c>
      <c r="F1457" s="9" t="str">
        <f>_xlfn.XLOOKUP(E1457,'Raw Data - Area Code'!A:A,'Raw Data - Area Code'!B:B,"",FALSE)</f>
        <v>Hemel Hempstead</v>
      </c>
      <c r="G1457" s="9"/>
      <c r="H1457" s="8"/>
      <c r="I1457" s="20">
        <v>84</v>
      </c>
      <c r="J1457" s="8" t="str">
        <f>_xlfn.XLOOKUP(TRIM(I1457),'Raw Data - SIC Code'!A:A,'Raw Data - SIC Code'!C:C,"",FALSE)</f>
        <v>Public Admin</v>
      </c>
      <c r="K1457">
        <v>8.8000000000000007</v>
      </c>
      <c r="L1457" s="3">
        <v>4</v>
      </c>
      <c r="M1457">
        <v>22.1</v>
      </c>
      <c r="N1457">
        <v>22.7</v>
      </c>
      <c r="O1457">
        <v>15.6</v>
      </c>
      <c r="P1457">
        <v>20.100000000000001</v>
      </c>
      <c r="Q1457" s="27">
        <f t="shared" si="137"/>
        <v>-12.605042016806728</v>
      </c>
      <c r="R1457">
        <v>27.9</v>
      </c>
      <c r="S1457">
        <v>72.099999999999994</v>
      </c>
      <c r="T1457" s="3">
        <f t="shared" si="132"/>
        <v>-44.199999999999996</v>
      </c>
      <c r="U1457">
        <v>29.7</v>
      </c>
      <c r="V1457">
        <v>70.3</v>
      </c>
      <c r="W1457" s="3">
        <f t="shared" si="133"/>
        <v>-40.599999999999994</v>
      </c>
      <c r="X1457">
        <v>29.4</v>
      </c>
      <c r="Y1457">
        <v>70.599999999999994</v>
      </c>
      <c r="Z1457" s="3">
        <f t="shared" si="134"/>
        <v>-41.199999999999996</v>
      </c>
      <c r="AA1457">
        <v>34.6</v>
      </c>
      <c r="AB1457">
        <v>65.400000000000006</v>
      </c>
      <c r="AC1457" s="3">
        <f t="shared" si="135"/>
        <v>-30.800000000000004</v>
      </c>
      <c r="AD1457" s="3">
        <f t="shared" si="136"/>
        <v>1</v>
      </c>
      <c r="AE1457" s="3" t="s">
        <v>30462</v>
      </c>
      <c r="AF1457" t="b">
        <v>0</v>
      </c>
      <c r="AG1457" s="1">
        <v>44638.528553240743</v>
      </c>
    </row>
    <row r="1458" spans="1:33" ht="34" x14ac:dyDescent="0.2">
      <c r="A1458" t="s">
        <v>4456</v>
      </c>
      <c r="B1458">
        <v>2543</v>
      </c>
      <c r="C1458" s="3" t="s">
        <v>4457</v>
      </c>
      <c r="D1458" t="s">
        <v>4458</v>
      </c>
      <c r="E1458" t="s">
        <v>30125</v>
      </c>
      <c r="F1458" s="9" t="str">
        <f>_xlfn.XLOOKUP(E1458,'Raw Data - Area Code'!A:A,'Raw Data - Area Code'!B:B,"",FALSE)</f>
        <v>Hemel Hempstead</v>
      </c>
      <c r="G1458" s="9"/>
      <c r="H1458" s="18" t="s">
        <v>880</v>
      </c>
      <c r="I1458" s="20">
        <v>86</v>
      </c>
      <c r="J1458" s="8" t="str">
        <f>_xlfn.XLOOKUP(TRIM(I1458),'Raw Data - SIC Code'!A:A,'Raw Data - SIC Code'!C:C,"",FALSE)</f>
        <v>Healthcare</v>
      </c>
      <c r="K1458">
        <v>27.8</v>
      </c>
      <c r="L1458" s="3">
        <v>15.5</v>
      </c>
      <c r="M1458">
        <v>21.4</v>
      </c>
      <c r="N1458">
        <v>33.299999999999997</v>
      </c>
      <c r="O1458">
        <v>5</v>
      </c>
      <c r="P1458">
        <v>1</v>
      </c>
      <c r="Q1458" s="27">
        <f t="shared" si="137"/>
        <v>66.666666666666657</v>
      </c>
      <c r="R1458">
        <v>17</v>
      </c>
      <c r="S1458">
        <v>83</v>
      </c>
      <c r="T1458" s="3">
        <f t="shared" si="132"/>
        <v>-66</v>
      </c>
      <c r="U1458">
        <v>16</v>
      </c>
      <c r="V1458">
        <v>84</v>
      </c>
      <c r="W1458" s="3">
        <f t="shared" si="133"/>
        <v>-68</v>
      </c>
      <c r="X1458">
        <v>14</v>
      </c>
      <c r="Y1458">
        <v>86</v>
      </c>
      <c r="Z1458" s="3">
        <f t="shared" si="134"/>
        <v>-72</v>
      </c>
      <c r="AA1458">
        <v>32</v>
      </c>
      <c r="AB1458">
        <v>68</v>
      </c>
      <c r="AC1458" s="3">
        <f t="shared" si="135"/>
        <v>-36</v>
      </c>
      <c r="AD1458" s="3">
        <f t="shared" si="136"/>
        <v>2</v>
      </c>
      <c r="AE1458" s="3" t="s">
        <v>30463</v>
      </c>
      <c r="AF1458" t="b">
        <v>0</v>
      </c>
      <c r="AG1458" s="1">
        <v>44628.476423611108</v>
      </c>
    </row>
    <row r="1459" spans="1:33" ht="34" x14ac:dyDescent="0.2">
      <c r="A1459" t="s">
        <v>4459</v>
      </c>
      <c r="B1459">
        <v>14372</v>
      </c>
      <c r="C1459" s="3" t="s">
        <v>4460</v>
      </c>
      <c r="D1459" t="s">
        <v>4461</v>
      </c>
      <c r="E1459" t="s">
        <v>30125</v>
      </c>
      <c r="F1459" s="9" t="str">
        <f>_xlfn.XLOOKUP(E1459,'Raw Data - Area Code'!A:A,'Raw Data - Area Code'!B:B,"",FALSE)</f>
        <v>Hemel Hempstead</v>
      </c>
      <c r="G1459" s="9"/>
      <c r="H1459" s="18" t="s">
        <v>1858</v>
      </c>
      <c r="I1459" s="20">
        <v>85</v>
      </c>
      <c r="J1459" s="8" t="str">
        <f>_xlfn.XLOOKUP(TRIM(I1459),'Raw Data - SIC Code'!A:A,'Raw Data - SIC Code'!C:C,"",FALSE)</f>
        <v>Education</v>
      </c>
      <c r="K1459">
        <v>11.3</v>
      </c>
      <c r="L1459" s="3">
        <v>5</v>
      </c>
      <c r="M1459">
        <v>1.9</v>
      </c>
      <c r="N1459">
        <v>0</v>
      </c>
      <c r="O1459">
        <v>69.400000000000006</v>
      </c>
      <c r="P1459">
        <v>64.3</v>
      </c>
      <c r="Q1459" s="27">
        <f t="shared" si="137"/>
        <v>3.8145100972326174</v>
      </c>
      <c r="R1459">
        <v>37.4</v>
      </c>
      <c r="S1459">
        <v>62.6</v>
      </c>
      <c r="T1459" s="3">
        <f t="shared" si="132"/>
        <v>-25.2</v>
      </c>
      <c r="U1459">
        <v>33.299999999999997</v>
      </c>
      <c r="V1459">
        <v>66.7</v>
      </c>
      <c r="W1459" s="3">
        <f t="shared" si="133"/>
        <v>-33.400000000000006</v>
      </c>
      <c r="X1459">
        <v>37.9</v>
      </c>
      <c r="Y1459">
        <v>62.1</v>
      </c>
      <c r="Z1459" s="3">
        <f t="shared" si="134"/>
        <v>-24.200000000000003</v>
      </c>
      <c r="AA1459">
        <v>54</v>
      </c>
      <c r="AB1459">
        <v>46</v>
      </c>
      <c r="AC1459" s="3">
        <f t="shared" si="135"/>
        <v>8</v>
      </c>
      <c r="AD1459" s="3">
        <f t="shared" si="136"/>
        <v>3</v>
      </c>
      <c r="AE1459" s="3" t="s">
        <v>30461</v>
      </c>
      <c r="AF1459" t="b">
        <v>0</v>
      </c>
      <c r="AG1459" s="1">
        <v>44481.415393518517</v>
      </c>
    </row>
    <row r="1460" spans="1:33" x14ac:dyDescent="0.2">
      <c r="A1460" t="s">
        <v>4462</v>
      </c>
      <c r="B1460">
        <v>17298</v>
      </c>
      <c r="C1460" s="3" t="s">
        <v>4463</v>
      </c>
      <c r="D1460" t="s">
        <v>4464</v>
      </c>
      <c r="E1460" t="s">
        <v>30227</v>
      </c>
      <c r="F1460" s="9" t="str">
        <f>_xlfn.XLOOKUP(E1460,'Raw Data - Area Code'!A:A,'Raw Data - Area Code'!B:B,"",FALSE)</f>
        <v>East London</v>
      </c>
      <c r="G1460" s="9">
        <v>434274</v>
      </c>
      <c r="H1460" s="8">
        <v>28990</v>
      </c>
      <c r="I1460" s="20" t="s">
        <v>30251</v>
      </c>
      <c r="J1460" s="8" t="str">
        <f>_xlfn.XLOOKUP(TRIM(I1460),'Raw Data - SIC Code'!A:A,'Raw Data - SIC Code'!C:C,"",FALSE)</f>
        <v>Manufacturing</v>
      </c>
      <c r="K1460">
        <v>11.6</v>
      </c>
      <c r="L1460" s="3">
        <v>18.2</v>
      </c>
      <c r="M1460">
        <v>33.6</v>
      </c>
      <c r="N1460">
        <v>12.5</v>
      </c>
      <c r="O1460">
        <v>90.2</v>
      </c>
      <c r="P1460">
        <v>89.2</v>
      </c>
      <c r="Q1460" s="27">
        <f t="shared" si="137"/>
        <v>0.55741360089186176</v>
      </c>
      <c r="R1460">
        <v>73.7</v>
      </c>
      <c r="S1460">
        <v>26.3</v>
      </c>
      <c r="T1460" s="3">
        <f t="shared" si="132"/>
        <v>47.400000000000006</v>
      </c>
      <c r="U1460">
        <v>73.7</v>
      </c>
      <c r="V1460">
        <v>26.3</v>
      </c>
      <c r="W1460" s="3">
        <f t="shared" si="133"/>
        <v>47.400000000000006</v>
      </c>
      <c r="X1460">
        <v>83.7</v>
      </c>
      <c r="Y1460">
        <v>16.3</v>
      </c>
      <c r="Z1460" s="3">
        <f t="shared" si="134"/>
        <v>67.400000000000006</v>
      </c>
      <c r="AA1460">
        <v>87.3</v>
      </c>
      <c r="AB1460">
        <v>12.7</v>
      </c>
      <c r="AC1460" s="3">
        <f t="shared" si="135"/>
        <v>74.599999999999994</v>
      </c>
      <c r="AD1460" s="3">
        <f t="shared" si="136"/>
        <v>6</v>
      </c>
      <c r="AE1460" s="3" t="s">
        <v>30460</v>
      </c>
      <c r="AF1460" t="b">
        <v>0</v>
      </c>
      <c r="AG1460" s="1">
        <v>44629.559363425928</v>
      </c>
    </row>
    <row r="1461" spans="1:33" x14ac:dyDescent="0.2">
      <c r="A1461" t="s">
        <v>4465</v>
      </c>
      <c r="B1461">
        <v>2552</v>
      </c>
      <c r="C1461" s="3" t="s">
        <v>4466</v>
      </c>
      <c r="D1461" t="s">
        <v>4467</v>
      </c>
      <c r="E1461" t="s">
        <v>30122</v>
      </c>
      <c r="F1461" s="9" t="str">
        <f>_xlfn.XLOOKUP(E1461,'Raw Data - Area Code'!A:A,'Raw Data - Area Code'!B:B,"",FALSE)</f>
        <v>Slough</v>
      </c>
      <c r="G1461" s="9">
        <v>4537212</v>
      </c>
      <c r="H1461" s="8">
        <v>47650</v>
      </c>
      <c r="I1461" s="20" t="s">
        <v>30234</v>
      </c>
      <c r="J1461" s="8" t="str">
        <f>_xlfn.XLOOKUP(TRIM(I1461),'Raw Data - SIC Code'!A:A,'Raw Data - SIC Code'!C:C,"",FALSE)</f>
        <v>Trade</v>
      </c>
      <c r="K1461">
        <v>20</v>
      </c>
      <c r="L1461" s="3">
        <v>13</v>
      </c>
      <c r="M1461">
        <v>46</v>
      </c>
      <c r="N1461">
        <v>57</v>
      </c>
      <c r="O1461">
        <v>29</v>
      </c>
      <c r="P1461">
        <v>11</v>
      </c>
      <c r="Q1461" s="27">
        <f t="shared" si="137"/>
        <v>45</v>
      </c>
      <c r="R1461">
        <v>0</v>
      </c>
      <c r="S1461">
        <v>100</v>
      </c>
      <c r="T1461" s="3">
        <f t="shared" si="132"/>
        <v>-100</v>
      </c>
      <c r="U1461">
        <v>0</v>
      </c>
      <c r="V1461">
        <v>100</v>
      </c>
      <c r="W1461" s="3">
        <f t="shared" si="133"/>
        <v>-100</v>
      </c>
      <c r="X1461">
        <v>75</v>
      </c>
      <c r="Y1461">
        <v>25</v>
      </c>
      <c r="Z1461" s="3">
        <f t="shared" si="134"/>
        <v>50</v>
      </c>
      <c r="AA1461">
        <v>100</v>
      </c>
      <c r="AB1461">
        <v>0</v>
      </c>
      <c r="AC1461" s="3">
        <f t="shared" si="135"/>
        <v>100</v>
      </c>
      <c r="AD1461" s="3">
        <f t="shared" si="136"/>
        <v>4</v>
      </c>
      <c r="AE1461" s="3" t="s">
        <v>30461</v>
      </c>
      <c r="AF1461" t="b">
        <v>0</v>
      </c>
      <c r="AG1461" s="1">
        <v>44655.703206018516</v>
      </c>
    </row>
    <row r="1462" spans="1:33" x14ac:dyDescent="0.2">
      <c r="A1462" t="s">
        <v>4468</v>
      </c>
      <c r="B1462">
        <v>2553</v>
      </c>
      <c r="C1462" s="3" t="s">
        <v>4469</v>
      </c>
      <c r="D1462" t="s">
        <v>2003</v>
      </c>
      <c r="E1462" t="s">
        <v>30145</v>
      </c>
      <c r="F1462" s="9" t="str">
        <f>_xlfn.XLOOKUP(E1462,'Raw Data - Area Code'!A:A,'Raw Data - Area Code'!B:B,"",FALSE)</f>
        <v>East Central London</v>
      </c>
      <c r="G1462" s="9">
        <v>4287341</v>
      </c>
      <c r="H1462" s="8">
        <v>46730</v>
      </c>
      <c r="I1462" s="20" t="s">
        <v>30252</v>
      </c>
      <c r="J1462" s="8" t="str">
        <f>_xlfn.XLOOKUP(TRIM(I1462),'Raw Data - SIC Code'!A:A,'Raw Data - SIC Code'!C:C,"",FALSE)</f>
        <v>Trade</v>
      </c>
      <c r="K1462">
        <v>-7.5</v>
      </c>
      <c r="L1462" s="3">
        <v>-4.2</v>
      </c>
      <c r="M1462">
        <v>-5.6</v>
      </c>
      <c r="N1462">
        <v>30</v>
      </c>
      <c r="O1462">
        <v>89.2</v>
      </c>
      <c r="P1462">
        <v>84.3</v>
      </c>
      <c r="Q1462" s="27">
        <f t="shared" si="137"/>
        <v>2.8242074927953924</v>
      </c>
      <c r="R1462">
        <v>84.9</v>
      </c>
      <c r="S1462">
        <v>15.1</v>
      </c>
      <c r="T1462" s="3">
        <f t="shared" si="132"/>
        <v>69.800000000000011</v>
      </c>
      <c r="U1462">
        <v>86.1</v>
      </c>
      <c r="V1462">
        <v>13.9</v>
      </c>
      <c r="W1462" s="3">
        <f t="shared" si="133"/>
        <v>72.199999999999989</v>
      </c>
      <c r="X1462">
        <v>79.2</v>
      </c>
      <c r="Y1462">
        <v>20.8</v>
      </c>
      <c r="Z1462" s="3">
        <f t="shared" si="134"/>
        <v>58.400000000000006</v>
      </c>
      <c r="AA1462">
        <v>81.900000000000006</v>
      </c>
      <c r="AB1462">
        <v>18.100000000000001</v>
      </c>
      <c r="AC1462" s="3">
        <f t="shared" si="135"/>
        <v>63.800000000000004</v>
      </c>
      <c r="AD1462" s="3">
        <f t="shared" si="136"/>
        <v>5</v>
      </c>
      <c r="AE1462" s="3" t="s">
        <v>30460</v>
      </c>
      <c r="AF1462" t="b">
        <v>0</v>
      </c>
      <c r="AG1462" s="1">
        <v>44642.59065972222</v>
      </c>
    </row>
    <row r="1463" spans="1:33" ht="68" x14ac:dyDescent="0.2">
      <c r="A1463" t="s">
        <v>4470</v>
      </c>
      <c r="B1463">
        <v>432</v>
      </c>
      <c r="C1463" s="3" t="s">
        <v>4471</v>
      </c>
      <c r="D1463" t="s">
        <v>4472</v>
      </c>
      <c r="E1463" t="s">
        <v>30230</v>
      </c>
      <c r="F1463" s="9" t="str">
        <f>_xlfn.XLOOKUP(E1463,'Raw Data - Area Code'!A:A,'Raw Data - Area Code'!B:B,"",FALSE)</f>
        <v>Manchester</v>
      </c>
      <c r="G1463" s="9">
        <v>2207415</v>
      </c>
      <c r="H1463" s="18" t="s">
        <v>4473</v>
      </c>
      <c r="I1463" s="20" t="s">
        <v>30286</v>
      </c>
      <c r="J1463" s="8" t="str">
        <f>_xlfn.XLOOKUP(TRIM(I1463),'Raw Data - SIC Code'!A:A,'Raw Data - SIC Code'!C:C,"",FALSE)</f>
        <v>Professional Services</v>
      </c>
      <c r="K1463">
        <v>23.6</v>
      </c>
      <c r="L1463" s="3">
        <v>21.4</v>
      </c>
      <c r="M1463">
        <v>68.5</v>
      </c>
      <c r="N1463">
        <v>23.7</v>
      </c>
      <c r="O1463">
        <v>97.3</v>
      </c>
      <c r="P1463">
        <v>94.5</v>
      </c>
      <c r="Q1463" s="27">
        <f t="shared" si="137"/>
        <v>1.4598540145985386</v>
      </c>
      <c r="R1463">
        <v>44.1</v>
      </c>
      <c r="S1463">
        <v>55.9</v>
      </c>
      <c r="T1463" s="3">
        <f t="shared" si="132"/>
        <v>-11.799999999999997</v>
      </c>
      <c r="U1463">
        <v>46.8</v>
      </c>
      <c r="V1463">
        <v>53.2</v>
      </c>
      <c r="W1463" s="3">
        <f t="shared" si="133"/>
        <v>-6.4000000000000057</v>
      </c>
      <c r="X1463">
        <v>67.3</v>
      </c>
      <c r="Y1463">
        <v>32.700000000000003</v>
      </c>
      <c r="Z1463" s="3">
        <f t="shared" si="134"/>
        <v>34.599999999999994</v>
      </c>
      <c r="AA1463">
        <v>73.099999999999994</v>
      </c>
      <c r="AB1463">
        <v>26.9</v>
      </c>
      <c r="AC1463" s="3">
        <f t="shared" si="135"/>
        <v>46.199999999999996</v>
      </c>
      <c r="AD1463" s="3">
        <f t="shared" si="136"/>
        <v>4</v>
      </c>
      <c r="AE1463" s="3" t="s">
        <v>30461</v>
      </c>
      <c r="AF1463" t="b">
        <v>0</v>
      </c>
      <c r="AG1463" s="1">
        <v>44652.583333333336</v>
      </c>
    </row>
    <row r="1464" spans="1:33" x14ac:dyDescent="0.2">
      <c r="A1464" t="s">
        <v>4474</v>
      </c>
      <c r="B1464">
        <v>2554</v>
      </c>
      <c r="C1464" s="3" t="s">
        <v>4475</v>
      </c>
      <c r="D1464" t="s">
        <v>4476</v>
      </c>
      <c r="E1464" t="s">
        <v>30171</v>
      </c>
      <c r="F1464" s="9" t="str">
        <f>_xlfn.XLOOKUP(E1464,'Raw Data - Area Code'!A:A,'Raw Data - Area Code'!B:B,"",FALSE)</f>
        <v>Watford</v>
      </c>
      <c r="G1464" s="9">
        <v>3319324</v>
      </c>
      <c r="H1464" s="8">
        <v>72190</v>
      </c>
      <c r="I1464" s="20" t="s">
        <v>30281</v>
      </c>
      <c r="J1464" s="8" t="str">
        <f>_xlfn.XLOOKUP(TRIM(I1464),'Raw Data - SIC Code'!A:A,'Raw Data - SIC Code'!C:C,"",FALSE)</f>
        <v>Professional Services</v>
      </c>
      <c r="K1464">
        <v>7.2</v>
      </c>
      <c r="L1464" s="3">
        <v>10</v>
      </c>
      <c r="M1464">
        <v>13.5</v>
      </c>
      <c r="N1464">
        <v>-33.299999999999997</v>
      </c>
      <c r="O1464">
        <v>10</v>
      </c>
      <c r="P1464">
        <v>15.9</v>
      </c>
      <c r="Q1464" s="27">
        <f t="shared" si="137"/>
        <v>-22.779922779922781</v>
      </c>
      <c r="R1464">
        <v>52</v>
      </c>
      <c r="S1464">
        <v>48</v>
      </c>
      <c r="T1464" s="3">
        <f t="shared" si="132"/>
        <v>4</v>
      </c>
      <c r="U1464">
        <v>55</v>
      </c>
      <c r="V1464">
        <v>45</v>
      </c>
      <c r="W1464" s="3">
        <f t="shared" si="133"/>
        <v>10</v>
      </c>
      <c r="X1464">
        <v>67</v>
      </c>
      <c r="Y1464">
        <v>33</v>
      </c>
      <c r="Z1464" s="3">
        <f t="shared" si="134"/>
        <v>34</v>
      </c>
      <c r="AA1464">
        <v>70</v>
      </c>
      <c r="AB1464">
        <v>30</v>
      </c>
      <c r="AC1464" s="3">
        <f t="shared" si="135"/>
        <v>40</v>
      </c>
      <c r="AD1464" s="3">
        <f t="shared" si="136"/>
        <v>5</v>
      </c>
      <c r="AE1464" s="3" t="s">
        <v>30461</v>
      </c>
      <c r="AF1464" t="b">
        <v>0</v>
      </c>
      <c r="AG1464" s="1">
        <v>44649.652187500003</v>
      </c>
    </row>
    <row r="1465" spans="1:33" x14ac:dyDescent="0.2">
      <c r="A1465" t="s">
        <v>4477</v>
      </c>
      <c r="B1465">
        <v>19722</v>
      </c>
      <c r="C1465" s="3" t="s">
        <v>4478</v>
      </c>
      <c r="D1465" t="s">
        <v>115</v>
      </c>
      <c r="E1465" t="s">
        <v>30226</v>
      </c>
      <c r="F1465" s="9" t="str">
        <f>_xlfn.XLOOKUP(E1465,'Raw Data - Area Code'!A:A,'Raw Data - Area Code'!B:B,"",FALSE)</f>
        <v>Birmingham</v>
      </c>
      <c r="G1465" s="9">
        <v>8469555</v>
      </c>
      <c r="H1465" s="8">
        <v>35140</v>
      </c>
      <c r="I1465" s="20" t="s">
        <v>30308</v>
      </c>
      <c r="J1465" s="8" t="str">
        <f>_xlfn.XLOOKUP(TRIM(I1465),'Raw Data - SIC Code'!A:A,'Raw Data - SIC Code'!C:C,"",FALSE)</f>
        <v>Energy Supply</v>
      </c>
      <c r="K1465">
        <v>18.600000000000001</v>
      </c>
      <c r="L1465" s="3">
        <v>0</v>
      </c>
      <c r="M1465">
        <v>14.9</v>
      </c>
      <c r="N1465">
        <v>8.1</v>
      </c>
      <c r="O1465">
        <v>61.1</v>
      </c>
      <c r="P1465">
        <v>67.5</v>
      </c>
      <c r="Q1465" s="27">
        <f t="shared" si="137"/>
        <v>-4.9766718506998435</v>
      </c>
      <c r="R1465">
        <v>47.4</v>
      </c>
      <c r="S1465">
        <v>52.6</v>
      </c>
      <c r="T1465" s="3">
        <f t="shared" si="132"/>
        <v>-5.2000000000000028</v>
      </c>
      <c r="U1465">
        <v>57</v>
      </c>
      <c r="V1465">
        <v>43</v>
      </c>
      <c r="W1465" s="3">
        <f t="shared" si="133"/>
        <v>14.000000000000002</v>
      </c>
      <c r="X1465">
        <v>57.7</v>
      </c>
      <c r="Y1465">
        <v>42.3</v>
      </c>
      <c r="Z1465" s="3">
        <f t="shared" si="134"/>
        <v>15.400000000000006</v>
      </c>
      <c r="AA1465">
        <v>66.7</v>
      </c>
      <c r="AB1465">
        <v>33.299999999999997</v>
      </c>
      <c r="AC1465" s="3">
        <f t="shared" si="135"/>
        <v>33.400000000000006</v>
      </c>
      <c r="AD1465" s="3">
        <f t="shared" si="136"/>
        <v>3</v>
      </c>
      <c r="AE1465" s="3" t="s">
        <v>30461</v>
      </c>
      <c r="AF1465" t="b">
        <v>0</v>
      </c>
      <c r="AG1465" s="1">
        <v>44656.347569444442</v>
      </c>
    </row>
    <row r="1466" spans="1:33" x14ac:dyDescent="0.2">
      <c r="A1466" t="s">
        <v>4479</v>
      </c>
      <c r="B1466">
        <v>2555</v>
      </c>
      <c r="C1466" s="3" t="s">
        <v>4480</v>
      </c>
      <c r="D1466" t="s">
        <v>4481</v>
      </c>
      <c r="E1466" t="s">
        <v>30173</v>
      </c>
      <c r="F1466" s="9" t="str">
        <f>_xlfn.XLOOKUP(E1466,'Raw Data - Area Code'!A:A,'Raw Data - Area Code'!B:B,"",FALSE)</f>
        <v>Cleveland</v>
      </c>
      <c r="G1466" s="9">
        <v>1603021</v>
      </c>
      <c r="H1466" s="8">
        <v>49410</v>
      </c>
      <c r="I1466" s="20" t="s">
        <v>30253</v>
      </c>
      <c r="J1466" s="8" t="str">
        <f>_xlfn.XLOOKUP(TRIM(I1466),'Raw Data - SIC Code'!A:A,'Raw Data - SIC Code'!C:C,"",FALSE)</f>
        <v>Logistics</v>
      </c>
      <c r="K1466">
        <v>35.799999999999997</v>
      </c>
      <c r="L1466" s="3">
        <v>22.5</v>
      </c>
      <c r="M1466">
        <v>22.7</v>
      </c>
      <c r="N1466">
        <v>0</v>
      </c>
      <c r="O1466">
        <v>23.9</v>
      </c>
      <c r="P1466">
        <v>33.700000000000003</v>
      </c>
      <c r="Q1466" s="27">
        <f t="shared" si="137"/>
        <v>-17.013888888888896</v>
      </c>
      <c r="R1466">
        <v>29.3</v>
      </c>
      <c r="S1466">
        <v>70.7</v>
      </c>
      <c r="T1466" s="3">
        <f t="shared" si="132"/>
        <v>-41.400000000000006</v>
      </c>
      <c r="U1466">
        <v>73</v>
      </c>
      <c r="V1466">
        <v>27</v>
      </c>
      <c r="W1466" s="3">
        <f t="shared" si="133"/>
        <v>46</v>
      </c>
      <c r="X1466">
        <v>85.3</v>
      </c>
      <c r="Y1466">
        <v>14.7</v>
      </c>
      <c r="Z1466" s="3">
        <f t="shared" si="134"/>
        <v>70.599999999999994</v>
      </c>
      <c r="AA1466">
        <v>93.2</v>
      </c>
      <c r="AB1466">
        <v>6.8</v>
      </c>
      <c r="AC1466" s="3">
        <f t="shared" si="135"/>
        <v>86.4</v>
      </c>
      <c r="AD1466" s="3">
        <f t="shared" si="136"/>
        <v>4</v>
      </c>
      <c r="AE1466" s="3" t="s">
        <v>30460</v>
      </c>
      <c r="AF1466" t="b">
        <v>0</v>
      </c>
      <c r="AG1466" s="1">
        <v>44651.387233796297</v>
      </c>
    </row>
    <row r="1467" spans="1:33" x14ac:dyDescent="0.2">
      <c r="A1467" t="s">
        <v>4482</v>
      </c>
      <c r="B1467">
        <v>21354</v>
      </c>
      <c r="C1467" s="3" t="s">
        <v>4483</v>
      </c>
      <c r="D1467" t="s">
        <v>4484</v>
      </c>
      <c r="E1467" t="s">
        <v>30203</v>
      </c>
      <c r="F1467" s="9" t="str">
        <f>_xlfn.XLOOKUP(E1467,'Raw Data - Area Code'!A:A,'Raw Data - Area Code'!B:B,"",FALSE)</f>
        <v>Bromley</v>
      </c>
      <c r="G1467" s="9"/>
      <c r="H1467" s="8"/>
      <c r="I1467" s="20">
        <v>85</v>
      </c>
      <c r="J1467" s="8" t="str">
        <f>_xlfn.XLOOKUP(TRIM(I1467),'Raw Data - SIC Code'!A:A,'Raw Data - SIC Code'!C:C,"",FALSE)</f>
        <v>Education</v>
      </c>
      <c r="K1467">
        <v>13.7</v>
      </c>
      <c r="L1467" s="3">
        <v>14.3</v>
      </c>
      <c r="O1467">
        <v>0</v>
      </c>
      <c r="P1467">
        <v>0</v>
      </c>
      <c r="Q1467" s="27">
        <v>0</v>
      </c>
      <c r="R1467">
        <v>29.2</v>
      </c>
      <c r="S1467">
        <v>70.8</v>
      </c>
      <c r="T1467" s="3">
        <f t="shared" si="132"/>
        <v>-41.599999999999994</v>
      </c>
      <c r="U1467">
        <v>29.2</v>
      </c>
      <c r="V1467">
        <v>70.8</v>
      </c>
      <c r="W1467" s="3">
        <f t="shared" si="133"/>
        <v>-41.599999999999994</v>
      </c>
      <c r="X1467">
        <v>29.2</v>
      </c>
      <c r="Y1467">
        <v>70.8</v>
      </c>
      <c r="Z1467" s="3">
        <f t="shared" si="134"/>
        <v>-41.599999999999994</v>
      </c>
      <c r="AA1467">
        <v>23.4</v>
      </c>
      <c r="AB1467">
        <v>76.599999999999994</v>
      </c>
      <c r="AC1467" s="3">
        <f t="shared" si="135"/>
        <v>-53.199999999999989</v>
      </c>
      <c r="AD1467" s="3">
        <f t="shared" si="136"/>
        <v>1</v>
      </c>
      <c r="AE1467" s="3" t="s">
        <v>30460</v>
      </c>
      <c r="AF1467" t="b">
        <v>1</v>
      </c>
      <c r="AG1467" s="1">
        <v>44652.549456018518</v>
      </c>
    </row>
    <row r="1468" spans="1:33" x14ac:dyDescent="0.2">
      <c r="A1468" t="s">
        <v>4485</v>
      </c>
      <c r="B1468">
        <v>2556</v>
      </c>
      <c r="C1468" s="3" t="s">
        <v>4486</v>
      </c>
      <c r="D1468" t="s">
        <v>4487</v>
      </c>
      <c r="E1468" t="s">
        <v>30161</v>
      </c>
      <c r="F1468" s="9" t="str">
        <f>_xlfn.XLOOKUP(E1468,'Raw Data - Area Code'!A:A,'Raw Data - Area Code'!B:B,"",FALSE)</f>
        <v>Bradford</v>
      </c>
      <c r="G1468" s="9">
        <v>2101304</v>
      </c>
      <c r="H1468" s="8">
        <v>81210</v>
      </c>
      <c r="I1468" s="20" t="s">
        <v>30244</v>
      </c>
      <c r="J1468" s="8" t="str">
        <f>_xlfn.XLOOKUP(TRIM(I1468),'Raw Data - SIC Code'!A:A,'Raw Data - SIC Code'!C:C,"",FALSE)</f>
        <v>Admin Services</v>
      </c>
      <c r="K1468">
        <v>2.7</v>
      </c>
      <c r="L1468" s="3">
        <v>0</v>
      </c>
      <c r="M1468">
        <v>2</v>
      </c>
      <c r="N1468">
        <v>6.9</v>
      </c>
      <c r="O1468">
        <v>3.4</v>
      </c>
      <c r="P1468">
        <v>2.6</v>
      </c>
      <c r="Q1468" s="27">
        <f t="shared" si="137"/>
        <v>13.33333333333333</v>
      </c>
      <c r="R1468">
        <v>20.8</v>
      </c>
      <c r="S1468">
        <v>79.2</v>
      </c>
      <c r="T1468" s="3">
        <f t="shared" si="132"/>
        <v>-58.400000000000006</v>
      </c>
      <c r="U1468">
        <v>25.7</v>
      </c>
      <c r="V1468">
        <v>74.3</v>
      </c>
      <c r="W1468" s="3">
        <f t="shared" si="133"/>
        <v>-48.599999999999994</v>
      </c>
      <c r="X1468">
        <v>19.899999999999999</v>
      </c>
      <c r="Y1468">
        <v>80.099999999999994</v>
      </c>
      <c r="Z1468" s="3">
        <f t="shared" si="134"/>
        <v>-60.199999999999996</v>
      </c>
      <c r="AA1468">
        <v>24</v>
      </c>
      <c r="AB1468">
        <v>76</v>
      </c>
      <c r="AC1468" s="3">
        <f t="shared" si="135"/>
        <v>-52</v>
      </c>
      <c r="AD1468" s="3">
        <f t="shared" si="136"/>
        <v>1</v>
      </c>
      <c r="AE1468" s="3" t="s">
        <v>30462</v>
      </c>
      <c r="AF1468" t="b">
        <v>0</v>
      </c>
      <c r="AG1468" s="1">
        <v>44648.356342592589</v>
      </c>
    </row>
    <row r="1469" spans="1:33" x14ac:dyDescent="0.2">
      <c r="A1469" t="s">
        <v>4488</v>
      </c>
      <c r="B1469">
        <v>2559</v>
      </c>
      <c r="C1469" s="3" t="s">
        <v>4489</v>
      </c>
      <c r="D1469" t="s">
        <v>4490</v>
      </c>
      <c r="E1469" t="s">
        <v>30128</v>
      </c>
      <c r="F1469" s="9" t="str">
        <f>_xlfn.XLOOKUP(E1469,'Raw Data - Area Code'!A:A,'Raw Data - Area Code'!B:B,"",FALSE)</f>
        <v>Derby</v>
      </c>
      <c r="G1469" s="9">
        <v>62537</v>
      </c>
      <c r="H1469" s="8">
        <v>46900</v>
      </c>
      <c r="I1469" s="20" t="s">
        <v>30252</v>
      </c>
      <c r="J1469" s="8" t="str">
        <f>_xlfn.XLOOKUP(TRIM(I1469),'Raw Data - SIC Code'!A:A,'Raw Data - SIC Code'!C:C,"",FALSE)</f>
        <v>Trade</v>
      </c>
      <c r="K1469">
        <v>-4.0999999999999996</v>
      </c>
      <c r="L1469" s="3">
        <v>-12.1</v>
      </c>
      <c r="M1469">
        <v>-11.3</v>
      </c>
      <c r="N1469">
        <v>-1.1000000000000001</v>
      </c>
      <c r="O1469">
        <v>81.7</v>
      </c>
      <c r="P1469">
        <v>80.599999999999994</v>
      </c>
      <c r="Q1469" s="27">
        <f t="shared" si="137"/>
        <v>0.67775723967961088</v>
      </c>
      <c r="R1469">
        <v>74.900000000000006</v>
      </c>
      <c r="S1469">
        <v>25.1</v>
      </c>
      <c r="T1469" s="3">
        <f t="shared" si="132"/>
        <v>49.800000000000004</v>
      </c>
      <c r="U1469">
        <v>69.400000000000006</v>
      </c>
      <c r="V1469">
        <v>30.6</v>
      </c>
      <c r="W1469" s="3">
        <f t="shared" si="133"/>
        <v>38.800000000000004</v>
      </c>
      <c r="X1469">
        <v>56.8</v>
      </c>
      <c r="Y1469">
        <v>43.2</v>
      </c>
      <c r="Z1469" s="3">
        <f t="shared" si="134"/>
        <v>13.599999999999996</v>
      </c>
      <c r="AA1469">
        <v>63.6</v>
      </c>
      <c r="AB1469">
        <v>36.4</v>
      </c>
      <c r="AC1469" s="3">
        <f t="shared" si="135"/>
        <v>27.200000000000003</v>
      </c>
      <c r="AD1469" s="3">
        <f t="shared" si="136"/>
        <v>5</v>
      </c>
      <c r="AE1469" s="3" t="s">
        <v>30462</v>
      </c>
      <c r="AF1469" t="b">
        <v>0</v>
      </c>
      <c r="AG1469" s="1">
        <v>44474.507905092592</v>
      </c>
    </row>
    <row r="1470" spans="1:33" x14ac:dyDescent="0.2">
      <c r="A1470" t="s">
        <v>4491</v>
      </c>
      <c r="B1470">
        <v>2560</v>
      </c>
      <c r="C1470" s="3" t="s">
        <v>4492</v>
      </c>
      <c r="D1470" t="s">
        <v>4493</v>
      </c>
      <c r="E1470" t="s">
        <v>30233</v>
      </c>
      <c r="F1470" s="9" t="str">
        <f>_xlfn.XLOOKUP(E1470,'Raw Data - Area Code'!A:A,'Raw Data - Area Code'!B:B,"",FALSE)</f>
        <v>West London</v>
      </c>
      <c r="G1470" s="9">
        <v>2902454</v>
      </c>
      <c r="H1470" s="8">
        <v>46900</v>
      </c>
      <c r="I1470" s="20" t="s">
        <v>30252</v>
      </c>
      <c r="J1470" s="8" t="str">
        <f>_xlfn.XLOOKUP(TRIM(I1470),'Raw Data - SIC Code'!A:A,'Raw Data - SIC Code'!C:C,"",FALSE)</f>
        <v>Trade</v>
      </c>
      <c r="K1470">
        <v>10</v>
      </c>
      <c r="L1470" s="3">
        <v>-3.1</v>
      </c>
      <c r="M1470">
        <v>51.8</v>
      </c>
      <c r="N1470">
        <v>4.8</v>
      </c>
      <c r="O1470">
        <v>82.4</v>
      </c>
      <c r="P1470">
        <v>76.8</v>
      </c>
      <c r="Q1470" s="27">
        <f t="shared" si="137"/>
        <v>3.5175879396984979</v>
      </c>
      <c r="R1470">
        <v>70.2</v>
      </c>
      <c r="S1470">
        <v>29.8</v>
      </c>
      <c r="T1470" s="3">
        <f t="shared" si="132"/>
        <v>40.400000000000006</v>
      </c>
      <c r="U1470">
        <v>72.3</v>
      </c>
      <c r="V1470">
        <v>27.7</v>
      </c>
      <c r="W1470" s="3">
        <f t="shared" si="133"/>
        <v>44.599999999999994</v>
      </c>
      <c r="X1470">
        <v>61.1</v>
      </c>
      <c r="Y1470">
        <v>38.9</v>
      </c>
      <c r="Z1470" s="3">
        <f t="shared" si="134"/>
        <v>22.200000000000003</v>
      </c>
      <c r="AA1470">
        <v>73.599999999999994</v>
      </c>
      <c r="AB1470">
        <v>26.4</v>
      </c>
      <c r="AC1470" s="3">
        <f t="shared" si="135"/>
        <v>47.199999999999996</v>
      </c>
      <c r="AD1470" s="3">
        <f t="shared" si="136"/>
        <v>5</v>
      </c>
      <c r="AE1470" s="3" t="s">
        <v>30462</v>
      </c>
      <c r="AF1470" t="b">
        <v>0</v>
      </c>
      <c r="AG1470" s="1">
        <v>44474.506203703706</v>
      </c>
    </row>
    <row r="1471" spans="1:33" x14ac:dyDescent="0.2">
      <c r="A1471" t="s">
        <v>4494</v>
      </c>
      <c r="B1471">
        <v>2561</v>
      </c>
      <c r="C1471" s="3" t="s">
        <v>4495</v>
      </c>
      <c r="D1471" t="s">
        <v>4496</v>
      </c>
      <c r="E1471" t="s">
        <v>30165</v>
      </c>
      <c r="F1471" s="9" t="str">
        <f>_xlfn.XLOOKUP(E1471,'Raw Data - Area Code'!A:A,'Raw Data - Area Code'!B:B,"",FALSE)</f>
        <v>Blackburn</v>
      </c>
      <c r="G1471" s="9">
        <v>3690496</v>
      </c>
      <c r="H1471" s="8">
        <v>31090</v>
      </c>
      <c r="I1471" s="20" t="s">
        <v>30294</v>
      </c>
      <c r="J1471" s="8" t="str">
        <f>_xlfn.XLOOKUP(TRIM(I1471),'Raw Data - SIC Code'!A:A,'Raw Data - SIC Code'!C:C,"",FALSE)</f>
        <v>Manufacturing</v>
      </c>
      <c r="K1471">
        <v>7.6</v>
      </c>
      <c r="L1471" s="3">
        <v>5.9</v>
      </c>
      <c r="M1471">
        <v>79.400000000000006</v>
      </c>
      <c r="N1471">
        <v>68.599999999999994</v>
      </c>
      <c r="O1471">
        <v>1.7</v>
      </c>
      <c r="P1471">
        <v>1.4</v>
      </c>
      <c r="Q1471" s="27">
        <f t="shared" si="137"/>
        <v>9.6774193548387117</v>
      </c>
      <c r="R1471">
        <v>73.5</v>
      </c>
      <c r="S1471">
        <v>26.5</v>
      </c>
      <c r="T1471" s="3">
        <f t="shared" si="132"/>
        <v>47</v>
      </c>
      <c r="U1471">
        <v>75.599999999999994</v>
      </c>
      <c r="V1471">
        <v>24.4</v>
      </c>
      <c r="W1471" s="3">
        <f t="shared" si="133"/>
        <v>51.2</v>
      </c>
      <c r="X1471">
        <v>83.8</v>
      </c>
      <c r="Y1471">
        <v>16.2</v>
      </c>
      <c r="Z1471" s="3">
        <f t="shared" si="134"/>
        <v>67.599999999999994</v>
      </c>
      <c r="AA1471">
        <v>64</v>
      </c>
      <c r="AB1471">
        <v>36</v>
      </c>
      <c r="AC1471" s="3">
        <f t="shared" si="135"/>
        <v>28.000000000000004</v>
      </c>
      <c r="AD1471" s="3">
        <f t="shared" si="136"/>
        <v>6</v>
      </c>
      <c r="AE1471" s="3" t="s">
        <v>30461</v>
      </c>
      <c r="AF1471" t="b">
        <v>0</v>
      </c>
      <c r="AG1471" s="1">
        <v>44641.394872685189</v>
      </c>
    </row>
    <row r="1472" spans="1:33" x14ac:dyDescent="0.2">
      <c r="A1472" t="s">
        <v>4497</v>
      </c>
      <c r="B1472">
        <v>2562</v>
      </c>
      <c r="C1472" s="3" t="s">
        <v>4276</v>
      </c>
      <c r="D1472" t="s">
        <v>1605</v>
      </c>
      <c r="E1472" t="s">
        <v>30145</v>
      </c>
      <c r="F1472" s="9" t="str">
        <f>_xlfn.XLOOKUP(E1472,'Raw Data - Area Code'!A:A,'Raw Data - Area Code'!B:B,"",FALSE)</f>
        <v>East Central London</v>
      </c>
      <c r="G1472" s="9">
        <v>4122364</v>
      </c>
      <c r="H1472" s="8">
        <v>96090</v>
      </c>
      <c r="I1472" s="20" t="s">
        <v>30270</v>
      </c>
      <c r="J1472" s="8" t="str">
        <f>_xlfn.XLOOKUP(TRIM(I1472),'Raw Data - SIC Code'!A:A,'Raw Data - SIC Code'!C:C,"",FALSE)</f>
        <v>General Services</v>
      </c>
      <c r="K1472">
        <v>11.3</v>
      </c>
      <c r="L1472" s="3">
        <v>5.7</v>
      </c>
      <c r="M1472">
        <v>19.399999999999999</v>
      </c>
      <c r="N1472">
        <v>12</v>
      </c>
      <c r="O1472">
        <v>60.9</v>
      </c>
      <c r="P1472">
        <v>56.3</v>
      </c>
      <c r="Q1472" s="27">
        <f t="shared" si="137"/>
        <v>3.9249146757679196</v>
      </c>
      <c r="R1472">
        <v>14.7</v>
      </c>
      <c r="S1472">
        <v>85.3</v>
      </c>
      <c r="T1472" s="3">
        <f t="shared" si="132"/>
        <v>-70.599999999999994</v>
      </c>
      <c r="U1472">
        <v>21.1</v>
      </c>
      <c r="V1472">
        <v>78.900000000000006</v>
      </c>
      <c r="W1472" s="3">
        <f t="shared" si="133"/>
        <v>-57.800000000000004</v>
      </c>
      <c r="X1472">
        <v>26.1</v>
      </c>
      <c r="Y1472">
        <v>73.900000000000006</v>
      </c>
      <c r="Z1472" s="3">
        <f t="shared" si="134"/>
        <v>-47.800000000000004</v>
      </c>
      <c r="AA1472">
        <v>26.7</v>
      </c>
      <c r="AB1472">
        <v>73.3</v>
      </c>
      <c r="AC1472" s="3">
        <f t="shared" si="135"/>
        <v>-46.599999999999994</v>
      </c>
      <c r="AD1472" s="3">
        <f t="shared" si="136"/>
        <v>2</v>
      </c>
      <c r="AE1472" s="3" t="s">
        <v>30461</v>
      </c>
      <c r="AF1472" t="b">
        <v>0</v>
      </c>
      <c r="AG1472" s="1">
        <v>44539.471585648149</v>
      </c>
    </row>
    <row r="1473" spans="1:33" x14ac:dyDescent="0.2">
      <c r="A1473" t="s">
        <v>4498</v>
      </c>
      <c r="B1473">
        <v>2563</v>
      </c>
      <c r="C1473" s="3" t="s">
        <v>4276</v>
      </c>
      <c r="D1473" t="s">
        <v>1605</v>
      </c>
      <c r="E1473" t="s">
        <v>30145</v>
      </c>
      <c r="F1473" s="9" t="str">
        <f>_xlfn.XLOOKUP(E1473,'Raw Data - Area Code'!A:A,'Raw Data - Area Code'!B:B,"",FALSE)</f>
        <v>East Central London</v>
      </c>
      <c r="G1473" s="9">
        <v>1960990</v>
      </c>
      <c r="H1473" s="8">
        <v>96090</v>
      </c>
      <c r="I1473" s="20" t="s">
        <v>30270</v>
      </c>
      <c r="J1473" s="8" t="str">
        <f>_xlfn.XLOOKUP(TRIM(I1473),'Raw Data - SIC Code'!A:A,'Raw Data - SIC Code'!C:C,"",FALSE)</f>
        <v>General Services</v>
      </c>
      <c r="K1473">
        <v>-0.4</v>
      </c>
      <c r="L1473" s="3">
        <v>1.4</v>
      </c>
      <c r="M1473">
        <v>-20</v>
      </c>
      <c r="N1473">
        <v>9.6</v>
      </c>
      <c r="O1473">
        <v>58.3</v>
      </c>
      <c r="P1473">
        <v>56.7</v>
      </c>
      <c r="Q1473" s="27">
        <f t="shared" si="137"/>
        <v>1.391304347826082</v>
      </c>
      <c r="R1473">
        <v>16.5</v>
      </c>
      <c r="S1473">
        <v>83.5</v>
      </c>
      <c r="T1473" s="3">
        <f t="shared" si="132"/>
        <v>-67</v>
      </c>
      <c r="U1473">
        <v>17.100000000000001</v>
      </c>
      <c r="V1473">
        <v>82.9</v>
      </c>
      <c r="W1473" s="3">
        <f t="shared" si="133"/>
        <v>-65.800000000000011</v>
      </c>
      <c r="X1473">
        <v>19.600000000000001</v>
      </c>
      <c r="Y1473">
        <v>80.400000000000006</v>
      </c>
      <c r="Z1473" s="3">
        <f t="shared" si="134"/>
        <v>-60.800000000000011</v>
      </c>
      <c r="AA1473">
        <v>17.3</v>
      </c>
      <c r="AB1473">
        <v>82.7</v>
      </c>
      <c r="AC1473" s="3">
        <f t="shared" si="135"/>
        <v>-65.400000000000006</v>
      </c>
      <c r="AD1473" s="3">
        <f t="shared" si="136"/>
        <v>2</v>
      </c>
      <c r="AE1473" s="3" t="s">
        <v>30462</v>
      </c>
      <c r="AF1473" t="b">
        <v>0</v>
      </c>
      <c r="AG1473" s="1">
        <v>44539.473194444443</v>
      </c>
    </row>
    <row r="1474" spans="1:33" x14ac:dyDescent="0.2">
      <c r="A1474" t="s">
        <v>4499</v>
      </c>
      <c r="B1474">
        <v>2564</v>
      </c>
      <c r="C1474" s="3" t="s">
        <v>4276</v>
      </c>
      <c r="D1474" t="s">
        <v>1605</v>
      </c>
      <c r="E1474" t="s">
        <v>30145</v>
      </c>
      <c r="F1474" s="9" t="str">
        <f>_xlfn.XLOOKUP(E1474,'Raw Data - Area Code'!A:A,'Raw Data - Area Code'!B:B,"",FALSE)</f>
        <v>East Central London</v>
      </c>
      <c r="G1474" s="9">
        <v>2079932</v>
      </c>
      <c r="H1474" s="8">
        <v>96090</v>
      </c>
      <c r="I1474" s="20" t="s">
        <v>30270</v>
      </c>
      <c r="J1474" s="8" t="str">
        <f>_xlfn.XLOOKUP(TRIM(I1474),'Raw Data - SIC Code'!A:A,'Raw Data - SIC Code'!C:C,"",FALSE)</f>
        <v>General Services</v>
      </c>
      <c r="K1474">
        <v>4</v>
      </c>
      <c r="L1474" s="3">
        <v>1.1000000000000001</v>
      </c>
      <c r="M1474">
        <v>4.9000000000000004</v>
      </c>
      <c r="N1474">
        <v>13.9</v>
      </c>
      <c r="O1474">
        <v>64.400000000000006</v>
      </c>
      <c r="P1474">
        <v>58.7</v>
      </c>
      <c r="Q1474" s="27">
        <f t="shared" si="137"/>
        <v>4.6303818034118622</v>
      </c>
      <c r="R1474">
        <v>14.7</v>
      </c>
      <c r="S1474">
        <v>85.3</v>
      </c>
      <c r="T1474" s="3">
        <f t="shared" si="132"/>
        <v>-70.599999999999994</v>
      </c>
      <c r="U1474">
        <v>21.2</v>
      </c>
      <c r="V1474">
        <v>78.8</v>
      </c>
      <c r="W1474" s="3">
        <f t="shared" si="133"/>
        <v>-57.599999999999994</v>
      </c>
      <c r="X1474">
        <v>18.399999999999999</v>
      </c>
      <c r="Y1474">
        <v>81.599999999999994</v>
      </c>
      <c r="Z1474" s="3">
        <f t="shared" si="134"/>
        <v>-63.2</v>
      </c>
      <c r="AA1474">
        <v>16.899999999999999</v>
      </c>
      <c r="AB1474">
        <v>83.1</v>
      </c>
      <c r="AC1474" s="3">
        <f t="shared" si="135"/>
        <v>-66.199999999999989</v>
      </c>
      <c r="AD1474" s="3">
        <f t="shared" si="136"/>
        <v>2</v>
      </c>
      <c r="AE1474" s="3" t="s">
        <v>30462</v>
      </c>
      <c r="AF1474" t="b">
        <v>0</v>
      </c>
      <c r="AG1474" s="1">
        <v>44539.474745370368</v>
      </c>
    </row>
    <row r="1475" spans="1:33" x14ac:dyDescent="0.2">
      <c r="A1475" t="s">
        <v>4500</v>
      </c>
      <c r="B1475">
        <v>2566</v>
      </c>
      <c r="C1475" s="3" t="s">
        <v>4276</v>
      </c>
      <c r="D1475" t="s">
        <v>1605</v>
      </c>
      <c r="E1475" t="s">
        <v>30145</v>
      </c>
      <c r="F1475" s="9" t="str">
        <f>_xlfn.XLOOKUP(E1475,'Raw Data - Area Code'!A:A,'Raw Data - Area Code'!B:B,"",FALSE)</f>
        <v>East Central London</v>
      </c>
      <c r="G1475" s="9">
        <v>2006738</v>
      </c>
      <c r="H1475" s="8">
        <v>86900</v>
      </c>
      <c r="I1475" s="20" t="s">
        <v>30237</v>
      </c>
      <c r="J1475" s="8" t="str">
        <f>_xlfn.XLOOKUP(TRIM(I1475),'Raw Data - SIC Code'!A:A,'Raw Data - SIC Code'!C:C,"",FALSE)</f>
        <v>Healthcare</v>
      </c>
      <c r="K1475">
        <v>12.9</v>
      </c>
      <c r="L1475" s="3">
        <v>2.2999999999999998</v>
      </c>
      <c r="M1475">
        <v>-5.7</v>
      </c>
      <c r="N1475">
        <v>7.5</v>
      </c>
      <c r="O1475">
        <v>60.9</v>
      </c>
      <c r="P1475">
        <v>57.7</v>
      </c>
      <c r="Q1475" s="27">
        <f t="shared" si="137"/>
        <v>2.6981450252951058</v>
      </c>
      <c r="R1475">
        <v>13.6</v>
      </c>
      <c r="S1475">
        <v>86.4</v>
      </c>
      <c r="T1475" s="3">
        <f t="shared" ref="T1475:T1538" si="138">(R1475 - S1475) / (R1475 + S1475) * 100</f>
        <v>-72.800000000000011</v>
      </c>
      <c r="U1475">
        <v>20.8</v>
      </c>
      <c r="V1475">
        <v>79.2</v>
      </c>
      <c r="W1475" s="3">
        <f t="shared" ref="W1475:W1538" si="139">(U1475 - V1475) / (U1475 + V1475) * 100</f>
        <v>-58.400000000000006</v>
      </c>
      <c r="X1475">
        <v>19.899999999999999</v>
      </c>
      <c r="Y1475">
        <v>80.099999999999994</v>
      </c>
      <c r="Z1475" s="3">
        <f t="shared" ref="Z1475:Z1538" si="140">(X1475 - Y1475) / (X1475 + Y1475) * 100</f>
        <v>-60.199999999999996</v>
      </c>
      <c r="AA1475">
        <v>22.5</v>
      </c>
      <c r="AB1475">
        <v>77.5</v>
      </c>
      <c r="AC1475" s="3">
        <f t="shared" ref="AC1475:AC1538" si="141">(AA1475 - AB1475) / (AA1475 + AB1475) * 100</f>
        <v>-55.000000000000007</v>
      </c>
      <c r="AD1475" s="3">
        <f t="shared" ref="AD1475:AD1538" si="142">--(L1475&gt;0) + --(Q1475&gt;0) + --(T1475&gt;0) + --(W1475&gt;0) + --(Z1475&gt;0) + --(AC1475&gt;0)</f>
        <v>2</v>
      </c>
      <c r="AE1475" s="3" t="s">
        <v>30462</v>
      </c>
      <c r="AF1475" t="b">
        <v>0</v>
      </c>
      <c r="AG1475" s="1">
        <v>44539.476238425923</v>
      </c>
    </row>
    <row r="1476" spans="1:33" x14ac:dyDescent="0.2">
      <c r="A1476" t="s">
        <v>4501</v>
      </c>
      <c r="B1476">
        <v>2567</v>
      </c>
      <c r="C1476" s="3" t="s">
        <v>4276</v>
      </c>
      <c r="D1476" t="s">
        <v>1605</v>
      </c>
      <c r="E1476" t="s">
        <v>30145</v>
      </c>
      <c r="F1476" s="9" t="str">
        <f>_xlfn.XLOOKUP(E1476,'Raw Data - Area Code'!A:A,'Raw Data - Area Code'!B:B,"",FALSE)</f>
        <v>East Central London</v>
      </c>
      <c r="G1476" s="9">
        <v>2741070</v>
      </c>
      <c r="H1476" s="8">
        <v>86900</v>
      </c>
      <c r="I1476" s="20" t="s">
        <v>30237</v>
      </c>
      <c r="J1476" s="8" t="str">
        <f>_xlfn.XLOOKUP(TRIM(I1476),'Raw Data - SIC Code'!A:A,'Raw Data - SIC Code'!C:C,"",FALSE)</f>
        <v>Healthcare</v>
      </c>
      <c r="K1476">
        <v>8.9</v>
      </c>
      <c r="L1476" s="3">
        <v>4.5</v>
      </c>
      <c r="M1476">
        <v>56.9</v>
      </c>
      <c r="N1476">
        <v>34.299999999999997</v>
      </c>
      <c r="O1476">
        <v>75.599999999999994</v>
      </c>
      <c r="P1476">
        <v>68.2</v>
      </c>
      <c r="Q1476" s="27">
        <f t="shared" ref="Q1476:Q1538" si="143">(O1476 - P1476) / (O1476 + P1476) * 100</f>
        <v>5.1460361613351813</v>
      </c>
      <c r="R1476">
        <v>15.2</v>
      </c>
      <c r="S1476">
        <v>84.8</v>
      </c>
      <c r="T1476" s="3">
        <f t="shared" si="138"/>
        <v>-69.599999999999994</v>
      </c>
      <c r="U1476">
        <v>13.3</v>
      </c>
      <c r="V1476">
        <v>86.7</v>
      </c>
      <c r="W1476" s="3">
        <f t="shared" si="139"/>
        <v>-73.400000000000006</v>
      </c>
      <c r="X1476">
        <v>19.3</v>
      </c>
      <c r="Y1476">
        <v>80.7</v>
      </c>
      <c r="Z1476" s="3">
        <f t="shared" si="140"/>
        <v>-61.400000000000013</v>
      </c>
      <c r="AA1476">
        <v>17.8</v>
      </c>
      <c r="AB1476">
        <v>82.2</v>
      </c>
      <c r="AC1476" s="3">
        <f t="shared" si="141"/>
        <v>-64.400000000000006</v>
      </c>
      <c r="AD1476" s="3">
        <f t="shared" si="142"/>
        <v>2</v>
      </c>
      <c r="AE1476" s="3" t="s">
        <v>30461</v>
      </c>
      <c r="AF1476" t="b">
        <v>0</v>
      </c>
      <c r="AG1476" s="1">
        <v>44539.477800925924</v>
      </c>
    </row>
    <row r="1477" spans="1:33" x14ac:dyDescent="0.2">
      <c r="A1477" t="s">
        <v>4502</v>
      </c>
      <c r="B1477">
        <v>2568</v>
      </c>
      <c r="C1477" s="3" t="s">
        <v>4276</v>
      </c>
      <c r="D1477" t="s">
        <v>1605</v>
      </c>
      <c r="E1477" t="s">
        <v>30145</v>
      </c>
      <c r="F1477" s="9" t="str">
        <f>_xlfn.XLOOKUP(E1477,'Raw Data - Area Code'!A:A,'Raw Data - Area Code'!B:B,"",FALSE)</f>
        <v>East Central London</v>
      </c>
      <c r="G1477" s="9">
        <v>1587972</v>
      </c>
      <c r="H1477" s="8">
        <v>86900</v>
      </c>
      <c r="I1477" s="20" t="s">
        <v>30237</v>
      </c>
      <c r="J1477" s="8" t="str">
        <f>_xlfn.XLOOKUP(TRIM(I1477),'Raw Data - SIC Code'!A:A,'Raw Data - SIC Code'!C:C,"",FALSE)</f>
        <v>Healthcare</v>
      </c>
      <c r="K1477">
        <v>-1.2</v>
      </c>
      <c r="L1477" s="3">
        <v>1.5</v>
      </c>
      <c r="M1477">
        <v>-38</v>
      </c>
      <c r="N1477">
        <v>7.7</v>
      </c>
      <c r="O1477">
        <v>60.8</v>
      </c>
      <c r="P1477">
        <v>58.9</v>
      </c>
      <c r="Q1477" s="27">
        <f t="shared" si="143"/>
        <v>1.5873015873015861</v>
      </c>
      <c r="R1477">
        <v>15.4</v>
      </c>
      <c r="S1477">
        <v>84.6</v>
      </c>
      <c r="T1477" s="3">
        <f t="shared" si="138"/>
        <v>-69.199999999999989</v>
      </c>
      <c r="U1477">
        <v>17.5</v>
      </c>
      <c r="V1477">
        <v>82.5</v>
      </c>
      <c r="W1477" s="3">
        <f t="shared" si="139"/>
        <v>-65</v>
      </c>
      <c r="X1477">
        <v>22.3</v>
      </c>
      <c r="Y1477">
        <v>77.7</v>
      </c>
      <c r="Z1477" s="3">
        <f t="shared" si="140"/>
        <v>-55.400000000000006</v>
      </c>
      <c r="AA1477">
        <v>16.7</v>
      </c>
      <c r="AB1477">
        <v>83.3</v>
      </c>
      <c r="AC1477" s="3">
        <f t="shared" si="141"/>
        <v>-66.599999999999994</v>
      </c>
      <c r="AD1477" s="3">
        <f t="shared" si="142"/>
        <v>2</v>
      </c>
      <c r="AE1477" s="3" t="s">
        <v>30461</v>
      </c>
      <c r="AF1477" t="b">
        <v>0</v>
      </c>
      <c r="AG1477" s="1">
        <v>44539.479270833333</v>
      </c>
    </row>
    <row r="1478" spans="1:33" x14ac:dyDescent="0.2">
      <c r="A1478" t="s">
        <v>4503</v>
      </c>
      <c r="B1478">
        <v>2571</v>
      </c>
      <c r="C1478" s="3" t="s">
        <v>4276</v>
      </c>
      <c r="D1478" t="s">
        <v>1605</v>
      </c>
      <c r="E1478" t="s">
        <v>30145</v>
      </c>
      <c r="F1478" s="9" t="str">
        <f>_xlfn.XLOOKUP(E1478,'Raw Data - Area Code'!A:A,'Raw Data - Area Code'!B:B,"",FALSE)</f>
        <v>East Central London</v>
      </c>
      <c r="G1478" s="9">
        <v>3829851</v>
      </c>
      <c r="H1478" s="8">
        <v>82990</v>
      </c>
      <c r="I1478" s="20" t="s">
        <v>30240</v>
      </c>
      <c r="J1478" s="8" t="str">
        <f>_xlfn.XLOOKUP(TRIM(I1478),'Raw Data - SIC Code'!A:A,'Raw Data - SIC Code'!C:C,"",FALSE)</f>
        <v>Admin Services</v>
      </c>
      <c r="K1478">
        <v>14.7</v>
      </c>
      <c r="L1478" s="3">
        <v>4</v>
      </c>
      <c r="M1478">
        <v>55.4</v>
      </c>
      <c r="N1478">
        <v>22.9</v>
      </c>
      <c r="O1478">
        <v>92.3</v>
      </c>
      <c r="P1478">
        <v>92.8</v>
      </c>
      <c r="Q1478" s="27">
        <f t="shared" si="143"/>
        <v>-0.2701242571582928</v>
      </c>
      <c r="R1478">
        <v>42</v>
      </c>
      <c r="S1478">
        <v>58</v>
      </c>
      <c r="T1478" s="3">
        <f t="shared" si="138"/>
        <v>-16</v>
      </c>
      <c r="U1478">
        <v>37.200000000000003</v>
      </c>
      <c r="V1478">
        <v>62.8</v>
      </c>
      <c r="W1478" s="3">
        <f t="shared" si="139"/>
        <v>-25.599999999999994</v>
      </c>
      <c r="X1478">
        <v>38.799999999999997</v>
      </c>
      <c r="Y1478">
        <v>61.2</v>
      </c>
      <c r="Z1478" s="3">
        <f t="shared" si="140"/>
        <v>-22.400000000000006</v>
      </c>
      <c r="AA1478">
        <v>48.1</v>
      </c>
      <c r="AB1478">
        <v>51.9</v>
      </c>
      <c r="AC1478" s="3">
        <f t="shared" si="141"/>
        <v>-3.7999999999999972</v>
      </c>
      <c r="AD1478" s="3">
        <f t="shared" si="142"/>
        <v>1</v>
      </c>
      <c r="AE1478" s="3" t="s">
        <v>30462</v>
      </c>
      <c r="AF1478" t="b">
        <v>0</v>
      </c>
      <c r="AG1478" s="1">
        <v>44539.481238425928</v>
      </c>
    </row>
    <row r="1479" spans="1:33" x14ac:dyDescent="0.2">
      <c r="A1479" t="s">
        <v>4504</v>
      </c>
      <c r="B1479">
        <v>2572</v>
      </c>
      <c r="C1479" s="3" t="s">
        <v>4276</v>
      </c>
      <c r="D1479" t="s">
        <v>1605</v>
      </c>
      <c r="E1479" t="s">
        <v>30145</v>
      </c>
      <c r="F1479" s="9" t="str">
        <f>_xlfn.XLOOKUP(E1479,'Raw Data - Area Code'!A:A,'Raw Data - Area Code'!B:B,"",FALSE)</f>
        <v>East Central London</v>
      </c>
      <c r="G1479" s="9">
        <v>631336</v>
      </c>
      <c r="H1479" s="8">
        <v>86900</v>
      </c>
      <c r="I1479" s="20" t="s">
        <v>30237</v>
      </c>
      <c r="J1479" s="8" t="str">
        <f>_xlfn.XLOOKUP(TRIM(I1479),'Raw Data - SIC Code'!A:A,'Raw Data - SIC Code'!C:C,"",FALSE)</f>
        <v>Healthcare</v>
      </c>
      <c r="K1479">
        <v>5.9</v>
      </c>
      <c r="L1479" s="3">
        <v>0.6</v>
      </c>
      <c r="M1479">
        <v>38.6</v>
      </c>
      <c r="N1479">
        <v>8.8000000000000007</v>
      </c>
      <c r="O1479">
        <v>66.400000000000006</v>
      </c>
      <c r="P1479">
        <v>76.2</v>
      </c>
      <c r="Q1479" s="27">
        <f t="shared" si="143"/>
        <v>-6.8723702664796606</v>
      </c>
      <c r="R1479">
        <v>21.6</v>
      </c>
      <c r="S1479">
        <v>78.400000000000006</v>
      </c>
      <c r="T1479" s="3">
        <f t="shared" si="138"/>
        <v>-56.800000000000004</v>
      </c>
      <c r="U1479">
        <v>24.8</v>
      </c>
      <c r="V1479">
        <v>75.2</v>
      </c>
      <c r="W1479" s="3">
        <f t="shared" si="139"/>
        <v>-50.4</v>
      </c>
      <c r="X1479">
        <v>30.3</v>
      </c>
      <c r="Y1479">
        <v>69.7</v>
      </c>
      <c r="Z1479" s="3">
        <f t="shared" si="140"/>
        <v>-39.400000000000006</v>
      </c>
      <c r="AA1479">
        <v>27</v>
      </c>
      <c r="AB1479">
        <v>73</v>
      </c>
      <c r="AC1479" s="3">
        <f t="shared" si="141"/>
        <v>-46</v>
      </c>
      <c r="AD1479" s="3">
        <f t="shared" si="142"/>
        <v>1</v>
      </c>
      <c r="AE1479" s="3" t="s">
        <v>30460</v>
      </c>
      <c r="AF1479" t="b">
        <v>0</v>
      </c>
      <c r="AG1479" s="1">
        <v>44539.482719907406</v>
      </c>
    </row>
    <row r="1480" spans="1:33" ht="68" x14ac:dyDescent="0.2">
      <c r="A1480" t="s">
        <v>4505</v>
      </c>
      <c r="B1480">
        <v>2575</v>
      </c>
      <c r="C1480" s="3" t="s">
        <v>4506</v>
      </c>
      <c r="D1480" t="s">
        <v>4507</v>
      </c>
      <c r="E1480" t="s">
        <v>30182</v>
      </c>
      <c r="F1480" s="9" t="str">
        <f>_xlfn.XLOOKUP(E1480,'Raw Data - Area Code'!A:A,'Raw Data - Area Code'!B:B,"",FALSE)</f>
        <v>South West London</v>
      </c>
      <c r="G1480" s="9">
        <v>162636</v>
      </c>
      <c r="H1480" s="18" t="s">
        <v>4508</v>
      </c>
      <c r="I1480" s="20" t="s">
        <v>30271</v>
      </c>
      <c r="J1480" s="8" t="str">
        <f>_xlfn.XLOOKUP(TRIM(I1480),'Raw Data - SIC Code'!A:A,'Raw Data - SIC Code'!C:C,"",FALSE)</f>
        <v>Manufacturing</v>
      </c>
      <c r="K1480">
        <v>33</v>
      </c>
      <c r="L1480" s="3">
        <v>9.8000000000000007</v>
      </c>
      <c r="M1480">
        <v>60.1</v>
      </c>
      <c r="N1480">
        <v>31.9</v>
      </c>
      <c r="O1480">
        <v>88.6</v>
      </c>
      <c r="P1480">
        <v>88.4</v>
      </c>
      <c r="Q1480" s="27">
        <f t="shared" si="143"/>
        <v>0.11299435028247946</v>
      </c>
      <c r="R1480">
        <v>23.3</v>
      </c>
      <c r="S1480">
        <v>76.7</v>
      </c>
      <c r="T1480" s="3">
        <f t="shared" si="138"/>
        <v>-53.400000000000006</v>
      </c>
      <c r="U1480">
        <v>39.799999999999997</v>
      </c>
      <c r="V1480">
        <v>60.2</v>
      </c>
      <c r="W1480" s="3">
        <f t="shared" si="139"/>
        <v>-20.400000000000006</v>
      </c>
      <c r="X1480">
        <v>31.6</v>
      </c>
      <c r="Y1480">
        <v>68.400000000000006</v>
      </c>
      <c r="Z1480" s="3">
        <f t="shared" si="140"/>
        <v>-36.800000000000004</v>
      </c>
      <c r="AA1480">
        <v>44.2</v>
      </c>
      <c r="AB1480">
        <v>55.8</v>
      </c>
      <c r="AC1480" s="3">
        <f t="shared" si="141"/>
        <v>-11.599999999999994</v>
      </c>
      <c r="AD1480" s="3">
        <f t="shared" si="142"/>
        <v>2</v>
      </c>
      <c r="AE1480" s="3" t="s">
        <v>30462</v>
      </c>
      <c r="AF1480" t="b">
        <v>0</v>
      </c>
      <c r="AG1480" s="1">
        <v>44652.620706018519</v>
      </c>
    </row>
    <row r="1481" spans="1:33" x14ac:dyDescent="0.2">
      <c r="A1481" t="s">
        <v>4509</v>
      </c>
      <c r="B1481">
        <v>2576</v>
      </c>
      <c r="C1481" s="3" t="s">
        <v>4510</v>
      </c>
      <c r="D1481" t="s">
        <v>391</v>
      </c>
      <c r="E1481" t="s">
        <v>30226</v>
      </c>
      <c r="F1481" s="9" t="str">
        <f>_xlfn.XLOOKUP(E1481,'Raw Data - Area Code'!A:A,'Raw Data - Area Code'!B:B,"",FALSE)</f>
        <v>Birmingham</v>
      </c>
      <c r="G1481" s="9">
        <v>1758622</v>
      </c>
      <c r="H1481" s="8">
        <v>74909</v>
      </c>
      <c r="I1481" s="20" t="s">
        <v>30268</v>
      </c>
      <c r="J1481" s="8" t="str">
        <f>_xlfn.XLOOKUP(TRIM(I1481),'Raw Data - SIC Code'!A:A,'Raw Data - SIC Code'!C:C,"",FALSE)</f>
        <v>Professional Services</v>
      </c>
      <c r="K1481">
        <v>13.1</v>
      </c>
      <c r="L1481" s="3">
        <v>22.1</v>
      </c>
      <c r="M1481">
        <v>12.3</v>
      </c>
      <c r="N1481">
        <v>26.1</v>
      </c>
      <c r="O1481">
        <v>88.5</v>
      </c>
      <c r="P1481">
        <v>89.4</v>
      </c>
      <c r="Q1481" s="27">
        <f t="shared" si="143"/>
        <v>-0.50590219224283628</v>
      </c>
      <c r="R1481">
        <v>49</v>
      </c>
      <c r="S1481">
        <v>51</v>
      </c>
      <c r="T1481" s="3">
        <f t="shared" si="138"/>
        <v>-2</v>
      </c>
      <c r="U1481">
        <v>85</v>
      </c>
      <c r="V1481">
        <v>15</v>
      </c>
      <c r="W1481" s="3">
        <f t="shared" si="139"/>
        <v>70</v>
      </c>
      <c r="X1481">
        <v>79</v>
      </c>
      <c r="Y1481">
        <v>21</v>
      </c>
      <c r="Z1481" s="3">
        <f t="shared" si="140"/>
        <v>57.999999999999993</v>
      </c>
      <c r="AA1481">
        <v>87</v>
      </c>
      <c r="AB1481">
        <v>13</v>
      </c>
      <c r="AC1481" s="3">
        <f t="shared" si="141"/>
        <v>74</v>
      </c>
      <c r="AD1481" s="3">
        <f t="shared" si="142"/>
        <v>4</v>
      </c>
      <c r="AE1481" s="3" t="s">
        <v>30461</v>
      </c>
      <c r="AF1481" t="b">
        <v>0</v>
      </c>
      <c r="AG1481" s="1">
        <v>44651.556226851855</v>
      </c>
    </row>
    <row r="1482" spans="1:33" x14ac:dyDescent="0.2">
      <c r="A1482" t="s">
        <v>4511</v>
      </c>
      <c r="B1482">
        <v>2577</v>
      </c>
      <c r="C1482" s="3" t="s">
        <v>4512</v>
      </c>
      <c r="D1482" t="s">
        <v>4513</v>
      </c>
      <c r="E1482" t="s">
        <v>30143</v>
      </c>
      <c r="F1482" s="9" t="str">
        <f>_xlfn.XLOOKUP(E1482,'Raw Data - Area Code'!A:A,'Raw Data - Area Code'!B:B,"",FALSE)</f>
        <v>West Central London</v>
      </c>
      <c r="G1482" s="9">
        <v>8332271</v>
      </c>
      <c r="H1482" s="8">
        <v>64209</v>
      </c>
      <c r="I1482" s="20" t="s">
        <v>30260</v>
      </c>
      <c r="J1482" s="8" t="str">
        <f>_xlfn.XLOOKUP(TRIM(I1482),'Raw Data - SIC Code'!A:A,'Raw Data - SIC Code'!C:C,"",FALSE)</f>
        <v>Finance</v>
      </c>
      <c r="K1482">
        <v>-1.9</v>
      </c>
      <c r="L1482" s="3">
        <v>0</v>
      </c>
      <c r="M1482">
        <v>42.9</v>
      </c>
      <c r="N1482">
        <v>42.9</v>
      </c>
      <c r="O1482">
        <v>1.1000000000000001</v>
      </c>
      <c r="P1482">
        <v>2.5</v>
      </c>
      <c r="Q1482" s="27">
        <f t="shared" si="143"/>
        <v>-38.888888888888886</v>
      </c>
      <c r="R1482">
        <v>67</v>
      </c>
      <c r="S1482">
        <v>33</v>
      </c>
      <c r="T1482" s="3">
        <f t="shared" si="138"/>
        <v>34</v>
      </c>
      <c r="U1482">
        <v>85</v>
      </c>
      <c r="V1482">
        <v>15</v>
      </c>
      <c r="W1482" s="3">
        <f t="shared" si="139"/>
        <v>70</v>
      </c>
      <c r="X1482">
        <v>66</v>
      </c>
      <c r="Y1482">
        <v>34</v>
      </c>
      <c r="Z1482" s="3">
        <f t="shared" si="140"/>
        <v>32</v>
      </c>
      <c r="AA1482">
        <v>62</v>
      </c>
      <c r="AB1482">
        <v>38</v>
      </c>
      <c r="AC1482" s="3">
        <f t="shared" si="141"/>
        <v>24</v>
      </c>
      <c r="AD1482" s="3">
        <f t="shared" si="142"/>
        <v>4</v>
      </c>
      <c r="AE1482" s="3" t="s">
        <v>30460</v>
      </c>
      <c r="AF1482" t="b">
        <v>0</v>
      </c>
      <c r="AG1482" s="1">
        <v>44635.572152777779</v>
      </c>
    </row>
    <row r="1483" spans="1:33" x14ac:dyDescent="0.2">
      <c r="A1483" t="s">
        <v>4514</v>
      </c>
      <c r="B1483">
        <v>2578</v>
      </c>
      <c r="C1483" s="3" t="s">
        <v>1405</v>
      </c>
      <c r="D1483" t="s">
        <v>1406</v>
      </c>
      <c r="E1483" t="s">
        <v>30142</v>
      </c>
      <c r="F1483" s="9" t="str">
        <f>_xlfn.XLOOKUP(E1483,'Raw Data - Area Code'!A:A,'Raw Data - Area Code'!B:B,"",FALSE)</f>
        <v>Bristol</v>
      </c>
      <c r="G1483" s="9">
        <v>7556770</v>
      </c>
      <c r="H1483" s="8">
        <v>82990</v>
      </c>
      <c r="I1483" s="20" t="s">
        <v>30240</v>
      </c>
      <c r="J1483" s="8" t="str">
        <f>_xlfn.XLOOKUP(TRIM(I1483),'Raw Data - SIC Code'!A:A,'Raw Data - SIC Code'!C:C,"",FALSE)</f>
        <v>Admin Services</v>
      </c>
      <c r="K1483">
        <v>19</v>
      </c>
      <c r="L1483" s="3">
        <v>33</v>
      </c>
      <c r="M1483">
        <v>35</v>
      </c>
      <c r="N1483">
        <v>5.3</v>
      </c>
      <c r="O1483">
        <v>86</v>
      </c>
      <c r="P1483">
        <v>90</v>
      </c>
      <c r="Q1483" s="27">
        <f t="shared" si="143"/>
        <v>-2.2727272727272729</v>
      </c>
      <c r="R1483">
        <v>21.7</v>
      </c>
      <c r="S1483">
        <v>78.3</v>
      </c>
      <c r="T1483" s="3">
        <f t="shared" si="138"/>
        <v>-56.599999999999994</v>
      </c>
      <c r="U1483">
        <v>28</v>
      </c>
      <c r="V1483">
        <v>72</v>
      </c>
      <c r="W1483" s="3">
        <f t="shared" si="139"/>
        <v>-44</v>
      </c>
      <c r="X1483">
        <v>38.5</v>
      </c>
      <c r="Y1483">
        <v>61.5</v>
      </c>
      <c r="Z1483" s="3">
        <f t="shared" si="140"/>
        <v>-23</v>
      </c>
      <c r="AA1483">
        <v>45.4</v>
      </c>
      <c r="AB1483">
        <v>54.6</v>
      </c>
      <c r="AC1483" s="3">
        <f t="shared" si="141"/>
        <v>-9.2000000000000028</v>
      </c>
      <c r="AD1483" s="3">
        <f t="shared" si="142"/>
        <v>1</v>
      </c>
      <c r="AE1483" s="3" t="s">
        <v>30461</v>
      </c>
      <c r="AF1483" t="b">
        <v>0</v>
      </c>
      <c r="AG1483" s="1">
        <v>44652.430717592593</v>
      </c>
    </row>
    <row r="1484" spans="1:33" x14ac:dyDescent="0.2">
      <c r="A1484" t="s">
        <v>4515</v>
      </c>
      <c r="B1484">
        <v>649</v>
      </c>
      <c r="C1484" s="3" t="s">
        <v>4516</v>
      </c>
      <c r="D1484" t="s">
        <v>4517</v>
      </c>
      <c r="E1484" t="s">
        <v>30162</v>
      </c>
      <c r="F1484" s="9" t="str">
        <f>_xlfn.XLOOKUP(E1484,'Raw Data - Area Code'!A:A,'Raw Data - Area Code'!B:B,"",FALSE)</f>
        <v>Kingston upon Thames</v>
      </c>
      <c r="G1484" s="9">
        <v>1497205</v>
      </c>
      <c r="H1484" s="8">
        <v>93110</v>
      </c>
      <c r="I1484" s="20" t="s">
        <v>30236</v>
      </c>
      <c r="J1484" s="8" t="str">
        <f>_xlfn.XLOOKUP(TRIM(I1484),'Raw Data - SIC Code'!A:A,'Raw Data - SIC Code'!C:C,"",FALSE)</f>
        <v>Arts &amp; Recreation</v>
      </c>
      <c r="K1484">
        <v>11.8</v>
      </c>
      <c r="L1484" s="3">
        <v>0</v>
      </c>
      <c r="M1484">
        <v>46.9</v>
      </c>
      <c r="N1484">
        <v>45.6</v>
      </c>
      <c r="O1484">
        <v>16</v>
      </c>
      <c r="P1484">
        <v>12.9</v>
      </c>
      <c r="Q1484" s="27">
        <f t="shared" si="143"/>
        <v>10.726643598615917</v>
      </c>
      <c r="R1484">
        <v>57</v>
      </c>
      <c r="S1484">
        <v>43</v>
      </c>
      <c r="T1484" s="3">
        <f t="shared" si="138"/>
        <v>14.000000000000002</v>
      </c>
      <c r="U1484">
        <v>66</v>
      </c>
      <c r="V1484">
        <v>34</v>
      </c>
      <c r="W1484" s="3">
        <f t="shared" si="139"/>
        <v>32</v>
      </c>
      <c r="X1484">
        <v>54</v>
      </c>
      <c r="Y1484">
        <v>46</v>
      </c>
      <c r="Z1484" s="3">
        <f t="shared" si="140"/>
        <v>8</v>
      </c>
      <c r="AA1484">
        <v>67</v>
      </c>
      <c r="AB1484">
        <v>33</v>
      </c>
      <c r="AC1484" s="3">
        <f t="shared" si="141"/>
        <v>34</v>
      </c>
      <c r="AD1484" s="3">
        <f t="shared" si="142"/>
        <v>5</v>
      </c>
      <c r="AE1484" s="3" t="s">
        <v>30461</v>
      </c>
      <c r="AF1484" t="b">
        <v>0</v>
      </c>
      <c r="AG1484" s="1">
        <v>44515.659641203703</v>
      </c>
    </row>
    <row r="1485" spans="1:33" ht="34" x14ac:dyDescent="0.2">
      <c r="A1485" t="s">
        <v>4518</v>
      </c>
      <c r="B1485">
        <v>625</v>
      </c>
      <c r="C1485" s="3" t="s">
        <v>4519</v>
      </c>
      <c r="D1485" t="s">
        <v>4517</v>
      </c>
      <c r="E1485" t="s">
        <v>30162</v>
      </c>
      <c r="F1485" s="9" t="str">
        <f>_xlfn.XLOOKUP(E1485,'Raw Data - Area Code'!A:A,'Raw Data - Area Code'!B:B,"",FALSE)</f>
        <v>Kingston upon Thames</v>
      </c>
      <c r="G1485" s="9">
        <v>7447067</v>
      </c>
      <c r="H1485" s="18" t="s">
        <v>4520</v>
      </c>
      <c r="I1485" s="20" t="s">
        <v>30249</v>
      </c>
      <c r="J1485" s="8" t="str">
        <f>_xlfn.XLOOKUP(TRIM(I1485),'Raw Data - SIC Code'!A:A,'Raw Data - SIC Code'!C:C,"",FALSE)</f>
        <v>Professional Services</v>
      </c>
      <c r="K1485">
        <v>11.8</v>
      </c>
      <c r="L1485" s="3">
        <v>0</v>
      </c>
      <c r="M1485">
        <v>46.9</v>
      </c>
      <c r="N1485">
        <v>45.6</v>
      </c>
      <c r="O1485">
        <v>16</v>
      </c>
      <c r="P1485">
        <v>12.9</v>
      </c>
      <c r="Q1485" s="27">
        <f t="shared" si="143"/>
        <v>10.726643598615917</v>
      </c>
      <c r="R1485">
        <v>57</v>
      </c>
      <c r="S1485">
        <v>43</v>
      </c>
      <c r="T1485" s="3">
        <f t="shared" si="138"/>
        <v>14.000000000000002</v>
      </c>
      <c r="U1485">
        <v>66</v>
      </c>
      <c r="V1485">
        <v>34</v>
      </c>
      <c r="W1485" s="3">
        <f t="shared" si="139"/>
        <v>32</v>
      </c>
      <c r="X1485">
        <v>54</v>
      </c>
      <c r="Y1485">
        <v>46</v>
      </c>
      <c r="Z1485" s="3">
        <f t="shared" si="140"/>
        <v>8</v>
      </c>
      <c r="AA1485">
        <v>67</v>
      </c>
      <c r="AB1485">
        <v>33</v>
      </c>
      <c r="AC1485" s="3">
        <f t="shared" si="141"/>
        <v>34</v>
      </c>
      <c r="AD1485" s="3">
        <f t="shared" si="142"/>
        <v>5</v>
      </c>
      <c r="AE1485" s="3" t="s">
        <v>30461</v>
      </c>
      <c r="AF1485" t="b">
        <v>0</v>
      </c>
      <c r="AG1485" s="1">
        <v>44515.658252314817</v>
      </c>
    </row>
    <row r="1486" spans="1:33" x14ac:dyDescent="0.2">
      <c r="A1486" t="s">
        <v>4521</v>
      </c>
      <c r="B1486">
        <v>19061</v>
      </c>
      <c r="C1486" s="3" t="s">
        <v>4522</v>
      </c>
      <c r="D1486" t="s">
        <v>4523</v>
      </c>
      <c r="E1486" t="s">
        <v>30200</v>
      </c>
      <c r="F1486" s="9" t="str">
        <f>_xlfn.XLOOKUP(E1486,'Raw Data - Area Code'!A:A,'Raw Data - Area Code'!B:B,"",FALSE)</f>
        <v>York</v>
      </c>
      <c r="G1486" s="9">
        <v>10769083</v>
      </c>
      <c r="H1486" s="8">
        <v>86102</v>
      </c>
      <c r="I1486" s="20" t="s">
        <v>30237</v>
      </c>
      <c r="J1486" s="8" t="str">
        <f>_xlfn.XLOOKUP(TRIM(I1486),'Raw Data - SIC Code'!A:A,'Raw Data - SIC Code'!C:C,"",FALSE)</f>
        <v>Healthcare</v>
      </c>
      <c r="K1486">
        <v>5.5</v>
      </c>
      <c r="L1486" s="3">
        <v>7.1</v>
      </c>
      <c r="M1486">
        <v>0</v>
      </c>
      <c r="N1486">
        <v>92.3</v>
      </c>
      <c r="O1486">
        <v>2.9</v>
      </c>
      <c r="P1486">
        <v>2</v>
      </c>
      <c r="Q1486" s="27">
        <f t="shared" si="143"/>
        <v>18.367346938775508</v>
      </c>
      <c r="R1486">
        <v>5</v>
      </c>
      <c r="S1486">
        <v>95</v>
      </c>
      <c r="T1486" s="3">
        <f t="shared" si="138"/>
        <v>-90</v>
      </c>
      <c r="U1486">
        <v>8.9</v>
      </c>
      <c r="V1486">
        <v>91.1</v>
      </c>
      <c r="W1486" s="3">
        <f t="shared" si="139"/>
        <v>-82.199999999999989</v>
      </c>
      <c r="X1486">
        <v>16.5</v>
      </c>
      <c r="Y1486">
        <v>83.5</v>
      </c>
      <c r="Z1486" s="3">
        <f t="shared" si="140"/>
        <v>-67</v>
      </c>
      <c r="AA1486">
        <v>17.7</v>
      </c>
      <c r="AB1486">
        <v>82.3</v>
      </c>
      <c r="AC1486" s="3">
        <f t="shared" si="141"/>
        <v>-64.599999999999994</v>
      </c>
      <c r="AD1486" s="3">
        <f t="shared" si="142"/>
        <v>2</v>
      </c>
      <c r="AE1486" s="3" t="s">
        <v>30460</v>
      </c>
      <c r="AF1486" t="b">
        <v>0</v>
      </c>
      <c r="AG1486" s="1">
        <v>44648.673460648148</v>
      </c>
    </row>
    <row r="1487" spans="1:33" x14ac:dyDescent="0.2">
      <c r="A1487" t="s">
        <v>4524</v>
      </c>
      <c r="B1487">
        <v>20056</v>
      </c>
      <c r="C1487" s="3" t="s">
        <v>4525</v>
      </c>
      <c r="D1487" t="s">
        <v>4523</v>
      </c>
      <c r="E1487" t="s">
        <v>30200</v>
      </c>
      <c r="F1487" s="9" t="str">
        <f>_xlfn.XLOOKUP(E1487,'Raw Data - Area Code'!A:A,'Raw Data - Area Code'!B:B,"",FALSE)</f>
        <v>York</v>
      </c>
      <c r="G1487" s="9">
        <v>11505657</v>
      </c>
      <c r="H1487" s="8">
        <v>82990</v>
      </c>
      <c r="I1487" s="20" t="s">
        <v>30240</v>
      </c>
      <c r="J1487" s="8" t="str">
        <f>_xlfn.XLOOKUP(TRIM(I1487),'Raw Data - SIC Code'!A:A,'Raw Data - SIC Code'!C:C,"",FALSE)</f>
        <v>Admin Services</v>
      </c>
      <c r="K1487">
        <v>2.8</v>
      </c>
      <c r="L1487" s="3">
        <v>4.9000000000000004</v>
      </c>
      <c r="M1487">
        <v>-957.5</v>
      </c>
      <c r="N1487">
        <v>-957.5</v>
      </c>
      <c r="O1487">
        <v>3.6</v>
      </c>
      <c r="P1487">
        <v>0.7</v>
      </c>
      <c r="Q1487" s="27">
        <f t="shared" si="143"/>
        <v>67.441860465116292</v>
      </c>
      <c r="R1487">
        <v>5.5</v>
      </c>
      <c r="S1487">
        <v>94.5</v>
      </c>
      <c r="T1487" s="3">
        <f t="shared" si="138"/>
        <v>-89</v>
      </c>
      <c r="U1487">
        <v>6.8</v>
      </c>
      <c r="V1487">
        <v>93.2</v>
      </c>
      <c r="W1487" s="3">
        <f t="shared" si="139"/>
        <v>-86.4</v>
      </c>
      <c r="X1487">
        <v>13.7</v>
      </c>
      <c r="Y1487">
        <v>86.3</v>
      </c>
      <c r="Z1487" s="3">
        <f t="shared" si="140"/>
        <v>-72.599999999999994</v>
      </c>
      <c r="AA1487">
        <v>9.6</v>
      </c>
      <c r="AB1487">
        <v>90.4</v>
      </c>
      <c r="AC1487" s="3">
        <f t="shared" si="141"/>
        <v>-80.800000000000011</v>
      </c>
      <c r="AD1487" s="3">
        <f t="shared" si="142"/>
        <v>2</v>
      </c>
      <c r="AE1487" s="3" t="s">
        <v>30460</v>
      </c>
      <c r="AF1487" t="b">
        <v>0</v>
      </c>
      <c r="AG1487" s="1">
        <v>44648.673634259256</v>
      </c>
    </row>
    <row r="1488" spans="1:33" x14ac:dyDescent="0.2">
      <c r="A1488" t="s">
        <v>4526</v>
      </c>
      <c r="B1488">
        <v>2581</v>
      </c>
      <c r="C1488" s="3" t="s">
        <v>4522</v>
      </c>
      <c r="D1488" t="s">
        <v>4523</v>
      </c>
      <c r="E1488" t="s">
        <v>30200</v>
      </c>
      <c r="F1488" s="9" t="str">
        <f>_xlfn.XLOOKUP(E1488,'Raw Data - Area Code'!A:A,'Raw Data - Area Code'!B:B,"",FALSE)</f>
        <v>York</v>
      </c>
      <c r="G1488" s="9">
        <v>6135985</v>
      </c>
      <c r="H1488" s="8">
        <v>86102</v>
      </c>
      <c r="I1488" s="20" t="s">
        <v>30237</v>
      </c>
      <c r="J1488" s="8" t="str">
        <f>_xlfn.XLOOKUP(TRIM(I1488),'Raw Data - SIC Code'!A:A,'Raw Data - SIC Code'!C:C,"",FALSE)</f>
        <v>Healthcare</v>
      </c>
      <c r="K1488">
        <v>-1</v>
      </c>
      <c r="L1488" s="3">
        <v>-0.5</v>
      </c>
      <c r="M1488">
        <v>44.8</v>
      </c>
      <c r="N1488">
        <v>64.2</v>
      </c>
      <c r="O1488">
        <v>1.7</v>
      </c>
      <c r="P1488">
        <v>2.1</v>
      </c>
      <c r="Q1488" s="27">
        <f t="shared" si="143"/>
        <v>-10.526315789473689</v>
      </c>
      <c r="R1488">
        <v>13.6</v>
      </c>
      <c r="S1488">
        <v>86.4</v>
      </c>
      <c r="T1488" s="3">
        <f t="shared" si="138"/>
        <v>-72.800000000000011</v>
      </c>
      <c r="U1488">
        <v>15.7</v>
      </c>
      <c r="V1488">
        <v>84.3</v>
      </c>
      <c r="W1488" s="3">
        <f t="shared" si="139"/>
        <v>-68.599999999999994</v>
      </c>
      <c r="X1488">
        <v>12.1</v>
      </c>
      <c r="Y1488">
        <v>87.9</v>
      </c>
      <c r="Z1488" s="3">
        <f t="shared" si="140"/>
        <v>-75.800000000000011</v>
      </c>
      <c r="AA1488">
        <v>13.6</v>
      </c>
      <c r="AB1488">
        <v>86.4</v>
      </c>
      <c r="AC1488" s="3">
        <f t="shared" si="141"/>
        <v>-72.800000000000011</v>
      </c>
      <c r="AD1488" s="3">
        <f t="shared" si="142"/>
        <v>0</v>
      </c>
      <c r="AE1488" s="3" t="s">
        <v>30461</v>
      </c>
      <c r="AF1488" t="b">
        <v>0</v>
      </c>
      <c r="AG1488" s="1">
        <v>44648.67324074074</v>
      </c>
    </row>
    <row r="1489" spans="1:33" x14ac:dyDescent="0.2">
      <c r="A1489" t="s">
        <v>4527</v>
      </c>
      <c r="B1489">
        <v>2585</v>
      </c>
      <c r="C1489" s="3" t="s">
        <v>4528</v>
      </c>
      <c r="D1489" t="s">
        <v>4529</v>
      </c>
      <c r="E1489" t="s">
        <v>30112</v>
      </c>
      <c r="F1489" s="9" t="str">
        <f>_xlfn.XLOOKUP(E1489,'Raw Data - Area Code'!A:A,'Raw Data - Area Code'!B:B,"",FALSE)</f>
        <v>Edinburgh</v>
      </c>
      <c r="G1489" s="9" t="s">
        <v>4530</v>
      </c>
      <c r="H1489" s="8"/>
      <c r="I1489" s="20">
        <v>69</v>
      </c>
      <c r="J1489" s="8" t="str">
        <f>_xlfn.XLOOKUP(TRIM(I1489),'Raw Data - SIC Code'!A:A,'Raw Data - SIC Code'!C:C,"",FALSE)</f>
        <v>Professional Services</v>
      </c>
      <c r="K1489">
        <v>14</v>
      </c>
      <c r="L1489" s="3">
        <v>16.100000000000001</v>
      </c>
      <c r="M1489">
        <v>22.4</v>
      </c>
      <c r="N1489">
        <v>17.899999999999999</v>
      </c>
      <c r="O1489">
        <v>90.7</v>
      </c>
      <c r="P1489">
        <v>92.9</v>
      </c>
      <c r="Q1489" s="27">
        <f t="shared" si="143"/>
        <v>-1.1982570806100232</v>
      </c>
      <c r="R1489">
        <v>32</v>
      </c>
      <c r="S1489">
        <v>68</v>
      </c>
      <c r="T1489" s="3">
        <f t="shared" si="138"/>
        <v>-36</v>
      </c>
      <c r="U1489">
        <v>18</v>
      </c>
      <c r="V1489">
        <v>82</v>
      </c>
      <c r="W1489" s="3">
        <f t="shared" si="139"/>
        <v>-64</v>
      </c>
      <c r="X1489">
        <v>36</v>
      </c>
      <c r="Y1489">
        <v>64</v>
      </c>
      <c r="Z1489" s="3">
        <f t="shared" si="140"/>
        <v>-28.000000000000004</v>
      </c>
      <c r="AA1489">
        <v>43</v>
      </c>
      <c r="AB1489">
        <v>57</v>
      </c>
      <c r="AC1489" s="3">
        <f t="shared" si="141"/>
        <v>-14.000000000000002</v>
      </c>
      <c r="AD1489" s="3">
        <f t="shared" si="142"/>
        <v>1</v>
      </c>
      <c r="AE1489" s="3" t="s">
        <v>30460</v>
      </c>
      <c r="AF1489" t="b">
        <v>0</v>
      </c>
      <c r="AG1489" s="1">
        <v>44670.408125000002</v>
      </c>
    </row>
    <row r="1490" spans="1:33" ht="34" x14ac:dyDescent="0.2">
      <c r="A1490" t="s">
        <v>4531</v>
      </c>
      <c r="B1490">
        <v>2588</v>
      </c>
      <c r="C1490" s="3" t="s">
        <v>4532</v>
      </c>
      <c r="D1490" t="s">
        <v>4533</v>
      </c>
      <c r="E1490" t="s">
        <v>30165</v>
      </c>
      <c r="F1490" s="9" t="str">
        <f>_xlfn.XLOOKUP(E1490,'Raw Data - Area Code'!A:A,'Raw Data - Area Code'!B:B,"",FALSE)</f>
        <v>Blackburn</v>
      </c>
      <c r="G1490" s="9"/>
      <c r="H1490" s="18" t="s">
        <v>668</v>
      </c>
      <c r="I1490" s="20">
        <v>84</v>
      </c>
      <c r="J1490" s="8" t="str">
        <f>_xlfn.XLOOKUP(TRIM(I1490),'Raw Data - SIC Code'!A:A,'Raw Data - SIC Code'!C:C,"",FALSE)</f>
        <v>Public Admin</v>
      </c>
      <c r="K1490">
        <v>0.7</v>
      </c>
      <c r="L1490" s="3">
        <v>-6.6</v>
      </c>
      <c r="O1490">
        <v>0</v>
      </c>
      <c r="P1490">
        <v>0</v>
      </c>
      <c r="Q1490" s="27">
        <v>0</v>
      </c>
      <c r="R1490">
        <v>57.4</v>
      </c>
      <c r="S1490">
        <v>42.6</v>
      </c>
      <c r="T1490" s="3">
        <f t="shared" si="138"/>
        <v>14.799999999999997</v>
      </c>
      <c r="U1490">
        <v>56.4</v>
      </c>
      <c r="V1490">
        <v>43.6</v>
      </c>
      <c r="W1490" s="3">
        <f t="shared" si="139"/>
        <v>12.799999999999997</v>
      </c>
      <c r="X1490">
        <v>50.9</v>
      </c>
      <c r="Y1490">
        <v>49.1</v>
      </c>
      <c r="Z1490" s="3">
        <f t="shared" si="140"/>
        <v>1.7999999999999972</v>
      </c>
      <c r="AA1490">
        <v>49.1</v>
      </c>
      <c r="AB1490">
        <v>50.9</v>
      </c>
      <c r="AC1490" s="3">
        <f t="shared" si="141"/>
        <v>-1.7999999999999972</v>
      </c>
      <c r="AD1490" s="3">
        <f t="shared" si="142"/>
        <v>3</v>
      </c>
      <c r="AE1490" s="3" t="s">
        <v>30575</v>
      </c>
      <c r="AF1490" t="b">
        <v>0</v>
      </c>
      <c r="AG1490" s="1">
        <v>44621.482523148145</v>
      </c>
    </row>
    <row r="1491" spans="1:33" ht="34" x14ac:dyDescent="0.2">
      <c r="A1491" t="s">
        <v>4534</v>
      </c>
      <c r="B1491">
        <v>15678</v>
      </c>
      <c r="C1491" s="3" t="s">
        <v>4535</v>
      </c>
      <c r="D1491" t="s">
        <v>4536</v>
      </c>
      <c r="E1491" t="s">
        <v>30165</v>
      </c>
      <c r="F1491" s="9" t="str">
        <f>_xlfn.XLOOKUP(E1491,'Raw Data - Area Code'!A:A,'Raw Data - Area Code'!B:B,"",FALSE)</f>
        <v>Blackburn</v>
      </c>
      <c r="G1491" s="9"/>
      <c r="H1491" s="18" t="s">
        <v>506</v>
      </c>
      <c r="I1491" s="20">
        <v>85</v>
      </c>
      <c r="J1491" s="8" t="str">
        <f>_xlfn.XLOOKUP(TRIM(I1491),'Raw Data - SIC Code'!A:A,'Raw Data - SIC Code'!C:C,"",FALSE)</f>
        <v>Education</v>
      </c>
      <c r="K1491">
        <v>1.6</v>
      </c>
      <c r="L1491" s="3">
        <v>-4.4000000000000004</v>
      </c>
      <c r="O1491">
        <v>0</v>
      </c>
      <c r="P1491">
        <v>0.3</v>
      </c>
      <c r="Q1491" s="27">
        <f t="shared" si="143"/>
        <v>-100</v>
      </c>
      <c r="R1491">
        <v>40</v>
      </c>
      <c r="S1491">
        <v>60</v>
      </c>
      <c r="T1491" s="3">
        <f t="shared" si="138"/>
        <v>-20</v>
      </c>
      <c r="U1491">
        <v>55</v>
      </c>
      <c r="V1491">
        <v>45</v>
      </c>
      <c r="W1491" s="3">
        <f t="shared" si="139"/>
        <v>10</v>
      </c>
      <c r="X1491">
        <v>45</v>
      </c>
      <c r="Y1491">
        <v>55</v>
      </c>
      <c r="Z1491" s="3">
        <f t="shared" si="140"/>
        <v>-10</v>
      </c>
      <c r="AA1491">
        <v>42</v>
      </c>
      <c r="AB1491">
        <v>58</v>
      </c>
      <c r="AC1491" s="3">
        <f t="shared" si="141"/>
        <v>-16</v>
      </c>
      <c r="AD1491" s="3">
        <f t="shared" si="142"/>
        <v>1</v>
      </c>
      <c r="AE1491" s="3" t="s">
        <v>30461</v>
      </c>
      <c r="AF1491" t="b">
        <v>0</v>
      </c>
      <c r="AG1491" s="1">
        <v>44636.734837962962</v>
      </c>
    </row>
    <row r="1492" spans="1:33" x14ac:dyDescent="0.2">
      <c r="A1492" t="s">
        <v>4537</v>
      </c>
      <c r="B1492">
        <v>15584</v>
      </c>
      <c r="C1492" s="3" t="s">
        <v>4538</v>
      </c>
      <c r="D1492" t="s">
        <v>4539</v>
      </c>
      <c r="E1492" t="s">
        <v>30165</v>
      </c>
      <c r="F1492" s="9" t="str">
        <f>_xlfn.XLOOKUP(E1492,'Raw Data - Area Code'!A:A,'Raw Data - Area Code'!B:B,"",FALSE)</f>
        <v>Blackburn</v>
      </c>
      <c r="G1492" s="9">
        <v>54222</v>
      </c>
      <c r="H1492" s="8">
        <v>93110</v>
      </c>
      <c r="I1492" s="20" t="s">
        <v>30236</v>
      </c>
      <c r="J1492" s="8" t="str">
        <f>_xlfn.XLOOKUP(TRIM(I1492),'Raw Data - SIC Code'!A:A,'Raw Data - SIC Code'!C:C,"",FALSE)</f>
        <v>Arts &amp; Recreation</v>
      </c>
      <c r="K1492">
        <v>88.8</v>
      </c>
      <c r="L1492" s="3">
        <v>11.2</v>
      </c>
      <c r="M1492">
        <v>100</v>
      </c>
      <c r="N1492">
        <v>100</v>
      </c>
      <c r="O1492">
        <v>26</v>
      </c>
      <c r="P1492">
        <v>0</v>
      </c>
      <c r="Q1492" s="27">
        <f t="shared" si="143"/>
        <v>100</v>
      </c>
      <c r="R1492">
        <v>88</v>
      </c>
      <c r="S1492">
        <v>12</v>
      </c>
      <c r="T1492" s="3">
        <f t="shared" si="138"/>
        <v>76</v>
      </c>
      <c r="U1492">
        <v>79.099999999999994</v>
      </c>
      <c r="V1492">
        <v>20.9</v>
      </c>
      <c r="W1492" s="3">
        <f t="shared" si="139"/>
        <v>58.199999999999996</v>
      </c>
      <c r="X1492">
        <v>83.6</v>
      </c>
      <c r="Y1492">
        <v>16.399999999999999</v>
      </c>
      <c r="Z1492" s="3">
        <f t="shared" si="140"/>
        <v>67.199999999999989</v>
      </c>
      <c r="AA1492">
        <v>95.6</v>
      </c>
      <c r="AB1492">
        <v>4.4000000000000004</v>
      </c>
      <c r="AC1492" s="3">
        <f t="shared" si="141"/>
        <v>91.199999999999989</v>
      </c>
      <c r="AD1492" s="3">
        <f t="shared" si="142"/>
        <v>6</v>
      </c>
      <c r="AE1492" s="3" t="s">
        <v>30460</v>
      </c>
      <c r="AF1492" t="b">
        <v>0</v>
      </c>
      <c r="AG1492" s="1">
        <v>44655.413032407407</v>
      </c>
    </row>
    <row r="1493" spans="1:33" x14ac:dyDescent="0.2">
      <c r="A1493" t="s">
        <v>4540</v>
      </c>
      <c r="B1493">
        <v>2591</v>
      </c>
      <c r="C1493" s="3" t="s">
        <v>4541</v>
      </c>
      <c r="D1493" t="s">
        <v>4542</v>
      </c>
      <c r="E1493" t="s">
        <v>30226</v>
      </c>
      <c r="F1493" s="9" t="str">
        <f>_xlfn.XLOOKUP(E1493,'Raw Data - Area Code'!A:A,'Raw Data - Area Code'!B:B,"",FALSE)</f>
        <v>Birmingham</v>
      </c>
      <c r="G1493" s="9">
        <v>2005893</v>
      </c>
      <c r="H1493" s="8">
        <v>71129</v>
      </c>
      <c r="I1493" s="20" t="s">
        <v>30286</v>
      </c>
      <c r="J1493" s="8" t="str">
        <f>_xlfn.XLOOKUP(TRIM(I1493),'Raw Data - SIC Code'!A:A,'Raw Data - SIC Code'!C:C,"",FALSE)</f>
        <v>Professional Services</v>
      </c>
      <c r="K1493">
        <v>19.3</v>
      </c>
      <c r="L1493" s="3">
        <v>23.2</v>
      </c>
      <c r="M1493">
        <v>31.3</v>
      </c>
      <c r="N1493">
        <v>25</v>
      </c>
      <c r="O1493">
        <v>89</v>
      </c>
      <c r="P1493">
        <v>86</v>
      </c>
      <c r="Q1493" s="27">
        <f t="shared" si="143"/>
        <v>1.7142857142857144</v>
      </c>
      <c r="R1493">
        <v>44</v>
      </c>
      <c r="S1493">
        <v>56</v>
      </c>
      <c r="T1493" s="3">
        <f t="shared" si="138"/>
        <v>-12</v>
      </c>
      <c r="U1493">
        <v>59</v>
      </c>
      <c r="V1493">
        <v>41</v>
      </c>
      <c r="W1493" s="3">
        <f t="shared" si="139"/>
        <v>18</v>
      </c>
      <c r="X1493">
        <v>68</v>
      </c>
      <c r="Y1493">
        <v>32</v>
      </c>
      <c r="Z1493" s="3">
        <f t="shared" si="140"/>
        <v>36</v>
      </c>
      <c r="AA1493">
        <v>75</v>
      </c>
      <c r="AB1493">
        <v>25</v>
      </c>
      <c r="AC1493" s="3">
        <f t="shared" si="141"/>
        <v>50</v>
      </c>
      <c r="AD1493" s="3">
        <f t="shared" si="142"/>
        <v>5</v>
      </c>
      <c r="AE1493" s="3" t="s">
        <v>30462</v>
      </c>
      <c r="AF1493" t="b">
        <v>0</v>
      </c>
      <c r="AG1493" s="1">
        <v>44652.663703703707</v>
      </c>
    </row>
    <row r="1494" spans="1:33" x14ac:dyDescent="0.2">
      <c r="A1494" t="s">
        <v>4543</v>
      </c>
      <c r="B1494">
        <v>2592</v>
      </c>
      <c r="C1494" s="3" t="s">
        <v>941</v>
      </c>
      <c r="D1494" t="s">
        <v>942</v>
      </c>
      <c r="E1494" t="s">
        <v>30127</v>
      </c>
      <c r="F1494" s="9" t="str">
        <f>_xlfn.XLOOKUP(E1494,'Raw Data - Area Code'!A:A,'Raw Data - Area Code'!B:B,"",FALSE)</f>
        <v>Newcastle upon Tyne</v>
      </c>
      <c r="G1494" s="9">
        <v>3782929</v>
      </c>
      <c r="H1494" s="8">
        <v>45111</v>
      </c>
      <c r="I1494" s="20" t="s">
        <v>30280</v>
      </c>
      <c r="J1494" s="8" t="str">
        <f>_xlfn.XLOOKUP(TRIM(I1494),'Raw Data - SIC Code'!A:A,'Raw Data - SIC Code'!C:C,"",FALSE)</f>
        <v>Trade</v>
      </c>
      <c r="K1494">
        <v>12</v>
      </c>
      <c r="L1494" s="3">
        <v>14</v>
      </c>
      <c r="M1494">
        <v>46</v>
      </c>
      <c r="N1494">
        <v>33</v>
      </c>
      <c r="O1494">
        <v>71</v>
      </c>
      <c r="P1494">
        <v>29</v>
      </c>
      <c r="Q1494" s="27">
        <f t="shared" si="143"/>
        <v>42</v>
      </c>
      <c r="R1494">
        <v>63</v>
      </c>
      <c r="S1494">
        <v>37</v>
      </c>
      <c r="T1494" s="3">
        <f t="shared" si="138"/>
        <v>26</v>
      </c>
      <c r="U1494">
        <v>59</v>
      </c>
      <c r="V1494">
        <v>41</v>
      </c>
      <c r="W1494" s="3">
        <f t="shared" si="139"/>
        <v>18</v>
      </c>
      <c r="X1494">
        <v>83</v>
      </c>
      <c r="Y1494">
        <v>17</v>
      </c>
      <c r="Z1494" s="3">
        <f t="shared" si="140"/>
        <v>66</v>
      </c>
      <c r="AA1494">
        <v>76</v>
      </c>
      <c r="AB1494">
        <v>24</v>
      </c>
      <c r="AC1494" s="3">
        <f t="shared" si="141"/>
        <v>52</v>
      </c>
      <c r="AD1494" s="3">
        <f t="shared" si="142"/>
        <v>6</v>
      </c>
      <c r="AE1494" s="3" t="s">
        <v>30460</v>
      </c>
      <c r="AF1494" t="b">
        <v>0</v>
      </c>
      <c r="AG1494" s="1">
        <v>44638.498935185184</v>
      </c>
    </row>
    <row r="1495" spans="1:33" ht="34" x14ac:dyDescent="0.2">
      <c r="A1495" t="s">
        <v>4544</v>
      </c>
      <c r="B1495">
        <v>2593</v>
      </c>
      <c r="C1495" s="3" t="s">
        <v>4545</v>
      </c>
      <c r="D1495" t="s">
        <v>4546</v>
      </c>
      <c r="E1495" t="s">
        <v>30128</v>
      </c>
      <c r="F1495" s="9" t="str">
        <f>_xlfn.XLOOKUP(E1495,'Raw Data - Area Code'!A:A,'Raw Data - Area Code'!B:B,"",FALSE)</f>
        <v>Derby</v>
      </c>
      <c r="G1495" s="9"/>
      <c r="H1495" s="18" t="s">
        <v>321</v>
      </c>
      <c r="I1495" s="20">
        <v>85</v>
      </c>
      <c r="J1495" s="8" t="str">
        <f>_xlfn.XLOOKUP(TRIM(I1495),'Raw Data - SIC Code'!A:A,'Raw Data - SIC Code'!C:C,"",FALSE)</f>
        <v>Education</v>
      </c>
      <c r="K1495">
        <v>17.7</v>
      </c>
      <c r="L1495" s="3">
        <v>30</v>
      </c>
      <c r="M1495">
        <v>-55.8</v>
      </c>
      <c r="N1495">
        <v>-55.8</v>
      </c>
      <c r="O1495">
        <v>0.9</v>
      </c>
      <c r="P1495">
        <v>0.4</v>
      </c>
      <c r="Q1495" s="27">
        <f t="shared" si="143"/>
        <v>38.46153846153846</v>
      </c>
      <c r="R1495">
        <v>18.100000000000001</v>
      </c>
      <c r="S1495">
        <v>81.900000000000006</v>
      </c>
      <c r="T1495" s="3">
        <f t="shared" si="138"/>
        <v>-63.800000000000004</v>
      </c>
      <c r="U1495">
        <v>19</v>
      </c>
      <c r="V1495">
        <v>81</v>
      </c>
      <c r="W1495" s="3">
        <f t="shared" si="139"/>
        <v>-62</v>
      </c>
      <c r="X1495">
        <v>39</v>
      </c>
      <c r="Y1495">
        <v>61</v>
      </c>
      <c r="Z1495" s="3">
        <f t="shared" si="140"/>
        <v>-22</v>
      </c>
      <c r="AA1495">
        <v>53.7</v>
      </c>
      <c r="AB1495">
        <v>46.3</v>
      </c>
      <c r="AC1495" s="3">
        <f t="shared" si="141"/>
        <v>7.4000000000000048</v>
      </c>
      <c r="AD1495" s="3">
        <f t="shared" si="142"/>
        <v>3</v>
      </c>
      <c r="AE1495" s="3" t="s">
        <v>333</v>
      </c>
      <c r="AF1495" t="b">
        <v>0</v>
      </c>
      <c r="AG1495" s="1">
        <v>44638.551689814813</v>
      </c>
    </row>
    <row r="1496" spans="1:33" ht="34" x14ac:dyDescent="0.2">
      <c r="A1496" t="s">
        <v>4547</v>
      </c>
      <c r="B1496">
        <v>2595</v>
      </c>
      <c r="C1496" s="3" t="s">
        <v>4548</v>
      </c>
      <c r="D1496" t="s">
        <v>4549</v>
      </c>
      <c r="E1496" t="s">
        <v>30150</v>
      </c>
      <c r="F1496" s="9" t="str">
        <f>_xlfn.XLOOKUP(E1496,'Raw Data - Area Code'!A:A,'Raw Data - Area Code'!B:B,"",FALSE)</f>
        <v>St Albans</v>
      </c>
      <c r="G1496" s="9">
        <v>2086754</v>
      </c>
      <c r="H1496" s="18" t="s">
        <v>4550</v>
      </c>
      <c r="I1496" s="20" t="s">
        <v>30239</v>
      </c>
      <c r="J1496" s="8" t="str">
        <f>_xlfn.XLOOKUP(TRIM(I1496),'Raw Data - SIC Code'!A:A,'Raw Data - SIC Code'!C:C,"",FALSE)</f>
        <v>Manufacturing</v>
      </c>
      <c r="K1496">
        <v>4.5</v>
      </c>
      <c r="L1496" s="3">
        <v>9.4</v>
      </c>
      <c r="M1496">
        <v>15.9</v>
      </c>
      <c r="N1496">
        <v>0</v>
      </c>
      <c r="O1496">
        <v>92.8</v>
      </c>
      <c r="P1496">
        <v>88.3</v>
      </c>
      <c r="Q1496" s="27">
        <f t="shared" si="143"/>
        <v>2.484815019326339</v>
      </c>
      <c r="R1496">
        <v>60.3</v>
      </c>
      <c r="S1496">
        <v>39.700000000000003</v>
      </c>
      <c r="T1496" s="3">
        <f t="shared" si="138"/>
        <v>20.599999999999994</v>
      </c>
      <c r="U1496">
        <v>63.5</v>
      </c>
      <c r="V1496">
        <v>36.5</v>
      </c>
      <c r="W1496" s="3">
        <f t="shared" si="139"/>
        <v>27</v>
      </c>
      <c r="X1496">
        <v>67.599999999999994</v>
      </c>
      <c r="Y1496">
        <v>32.4</v>
      </c>
      <c r="Z1496" s="3">
        <f t="shared" si="140"/>
        <v>35.199999999999996</v>
      </c>
      <c r="AA1496">
        <v>69.900000000000006</v>
      </c>
      <c r="AB1496">
        <v>30.1</v>
      </c>
      <c r="AC1496" s="3">
        <f t="shared" si="141"/>
        <v>39.800000000000004</v>
      </c>
      <c r="AD1496" s="3">
        <f t="shared" si="142"/>
        <v>6</v>
      </c>
      <c r="AE1496" s="3" t="s">
        <v>30462</v>
      </c>
      <c r="AF1496" t="b">
        <v>0</v>
      </c>
      <c r="AG1496" s="1">
        <v>44651.571712962963</v>
      </c>
    </row>
    <row r="1497" spans="1:33" x14ac:dyDescent="0.2">
      <c r="A1497" t="s">
        <v>4551</v>
      </c>
      <c r="B1497">
        <v>20718</v>
      </c>
      <c r="C1497" s="3" t="s">
        <v>4552</v>
      </c>
      <c r="D1497" t="s">
        <v>4553</v>
      </c>
      <c r="E1497" t="s">
        <v>30159</v>
      </c>
      <c r="F1497" s="9" t="str">
        <f>_xlfn.XLOOKUP(E1497,'Raw Data - Area Code'!A:A,'Raw Data - Area Code'!B:B,"",FALSE)</f>
        <v>North West London</v>
      </c>
      <c r="G1497" s="9">
        <v>2665660</v>
      </c>
      <c r="H1497" s="8">
        <v>10890</v>
      </c>
      <c r="I1497" s="20" t="s">
        <v>30239</v>
      </c>
      <c r="J1497" s="8" t="str">
        <f>_xlfn.XLOOKUP(TRIM(I1497),'Raw Data - SIC Code'!A:A,'Raw Data - SIC Code'!C:C,"",FALSE)</f>
        <v>Manufacturing</v>
      </c>
      <c r="K1497">
        <v>4.5</v>
      </c>
      <c r="L1497" s="3">
        <v>1.8</v>
      </c>
      <c r="M1497">
        <v>-6.3</v>
      </c>
      <c r="N1497">
        <v>0.3</v>
      </c>
      <c r="O1497">
        <v>51.5</v>
      </c>
      <c r="P1497">
        <v>58.3</v>
      </c>
      <c r="Q1497" s="27">
        <f t="shared" si="143"/>
        <v>-6.1930783242258629</v>
      </c>
      <c r="R1497">
        <v>60</v>
      </c>
      <c r="S1497">
        <v>40</v>
      </c>
      <c r="T1497" s="3">
        <f t="shared" si="138"/>
        <v>20</v>
      </c>
      <c r="U1497">
        <v>71</v>
      </c>
      <c r="V1497">
        <v>29</v>
      </c>
      <c r="W1497" s="3">
        <f t="shared" si="139"/>
        <v>42</v>
      </c>
      <c r="X1497">
        <v>68</v>
      </c>
      <c r="Y1497">
        <v>32</v>
      </c>
      <c r="Z1497" s="3">
        <f t="shared" si="140"/>
        <v>36</v>
      </c>
      <c r="AA1497">
        <v>69</v>
      </c>
      <c r="AB1497">
        <v>31</v>
      </c>
      <c r="AC1497" s="3">
        <f t="shared" si="141"/>
        <v>38</v>
      </c>
      <c r="AD1497" s="3">
        <f t="shared" si="142"/>
        <v>5</v>
      </c>
      <c r="AE1497" s="3" t="s">
        <v>30460</v>
      </c>
      <c r="AF1497" t="b">
        <v>0</v>
      </c>
      <c r="AG1497" s="1">
        <v>44654.603831018518</v>
      </c>
    </row>
    <row r="1498" spans="1:33" ht="34" x14ac:dyDescent="0.2">
      <c r="A1498" t="s">
        <v>4554</v>
      </c>
      <c r="B1498">
        <v>15707</v>
      </c>
      <c r="C1498" s="3" t="s">
        <v>4555</v>
      </c>
      <c r="D1498" t="s">
        <v>4556</v>
      </c>
      <c r="E1498" t="s">
        <v>30202</v>
      </c>
      <c r="F1498" s="9" t="str">
        <f>_xlfn.XLOOKUP(E1498,'Raw Data - Area Code'!A:A,'Raw Data - Area Code'!B:B,"",FALSE)</f>
        <v>Bolton</v>
      </c>
      <c r="G1498" s="9"/>
      <c r="H1498" s="18" t="s">
        <v>506</v>
      </c>
      <c r="I1498" s="20">
        <v>85</v>
      </c>
      <c r="J1498" s="8" t="str">
        <f>_xlfn.XLOOKUP(TRIM(I1498),'Raw Data - SIC Code'!A:A,'Raw Data - SIC Code'!C:C,"",FALSE)</f>
        <v>Education</v>
      </c>
      <c r="K1498">
        <v>11.5</v>
      </c>
      <c r="L1498" s="3">
        <v>12.3</v>
      </c>
      <c r="O1498">
        <v>0</v>
      </c>
      <c r="P1498">
        <v>0</v>
      </c>
      <c r="Q1498" s="27">
        <v>0</v>
      </c>
      <c r="R1498">
        <v>25</v>
      </c>
      <c r="S1498">
        <v>75</v>
      </c>
      <c r="T1498" s="3">
        <f t="shared" si="138"/>
        <v>-50</v>
      </c>
      <c r="U1498">
        <v>22.7</v>
      </c>
      <c r="V1498">
        <v>77.3</v>
      </c>
      <c r="W1498" s="3">
        <f t="shared" si="139"/>
        <v>-54.599999999999994</v>
      </c>
      <c r="X1498">
        <v>34.1</v>
      </c>
      <c r="Y1498">
        <v>65.900000000000006</v>
      </c>
      <c r="Z1498" s="3">
        <f t="shared" si="140"/>
        <v>-31.800000000000004</v>
      </c>
      <c r="AA1498">
        <v>43.5</v>
      </c>
      <c r="AB1498">
        <v>56.5</v>
      </c>
      <c r="AC1498" s="3">
        <f t="shared" si="141"/>
        <v>-13</v>
      </c>
      <c r="AD1498" s="3">
        <f t="shared" si="142"/>
        <v>1</v>
      </c>
      <c r="AE1498" s="3" t="s">
        <v>30461</v>
      </c>
      <c r="AF1498" t="b">
        <v>0</v>
      </c>
      <c r="AG1498" s="1">
        <v>44575.370439814818</v>
      </c>
    </row>
    <row r="1499" spans="1:33" ht="34" x14ac:dyDescent="0.2">
      <c r="A1499" t="s">
        <v>4557</v>
      </c>
      <c r="B1499">
        <v>2596</v>
      </c>
      <c r="C1499" s="3" t="s">
        <v>4558</v>
      </c>
      <c r="D1499" t="s">
        <v>4559</v>
      </c>
      <c r="E1499" t="s">
        <v>30202</v>
      </c>
      <c r="F1499" s="9" t="str">
        <f>_xlfn.XLOOKUP(E1499,'Raw Data - Area Code'!A:A,'Raw Data - Area Code'!B:B,"",FALSE)</f>
        <v>Bolton</v>
      </c>
      <c r="G1499" s="9"/>
      <c r="H1499" s="18" t="s">
        <v>668</v>
      </c>
      <c r="I1499" s="20">
        <v>84</v>
      </c>
      <c r="J1499" s="8" t="str">
        <f>_xlfn.XLOOKUP(TRIM(I1499),'Raw Data - SIC Code'!A:A,'Raw Data - SIC Code'!C:C,"",FALSE)</f>
        <v>Public Admin</v>
      </c>
      <c r="K1499">
        <v>3.7</v>
      </c>
      <c r="L1499" s="3">
        <v>2</v>
      </c>
      <c r="O1499">
        <v>0</v>
      </c>
      <c r="P1499">
        <v>0</v>
      </c>
      <c r="Q1499" s="27">
        <v>0</v>
      </c>
      <c r="R1499">
        <v>17.600000000000001</v>
      </c>
      <c r="S1499">
        <v>82.4</v>
      </c>
      <c r="T1499" s="3">
        <f t="shared" si="138"/>
        <v>-64.800000000000011</v>
      </c>
      <c r="U1499">
        <v>42.5</v>
      </c>
      <c r="V1499">
        <v>57.5</v>
      </c>
      <c r="W1499" s="3">
        <f t="shared" si="139"/>
        <v>-15</v>
      </c>
      <c r="X1499">
        <v>31.3</v>
      </c>
      <c r="Y1499">
        <v>68.7</v>
      </c>
      <c r="Z1499" s="3">
        <f t="shared" si="140"/>
        <v>-37.400000000000006</v>
      </c>
      <c r="AA1499">
        <v>31.4</v>
      </c>
      <c r="AB1499">
        <v>68.599999999999994</v>
      </c>
      <c r="AC1499" s="3">
        <f t="shared" si="141"/>
        <v>-37.199999999999996</v>
      </c>
      <c r="AD1499" s="3">
        <f t="shared" si="142"/>
        <v>1</v>
      </c>
      <c r="AE1499" s="3" t="s">
        <v>30462</v>
      </c>
      <c r="AF1499" t="b">
        <v>0</v>
      </c>
      <c r="AG1499" s="1">
        <v>44589.613321759258</v>
      </c>
    </row>
    <row r="1500" spans="1:33" x14ac:dyDescent="0.2">
      <c r="A1500" t="s">
        <v>4560</v>
      </c>
      <c r="B1500">
        <v>2598</v>
      </c>
      <c r="C1500" s="3" t="s">
        <v>4561</v>
      </c>
      <c r="D1500" t="s">
        <v>4562</v>
      </c>
      <c r="E1500" t="s">
        <v>30231</v>
      </c>
      <c r="F1500" s="9" t="str">
        <f>_xlfn.XLOOKUP(E1500,'Raw Data - Area Code'!A:A,'Raw Data - Area Code'!B:B,"",FALSE)</f>
        <v>North London</v>
      </c>
      <c r="G1500" s="9">
        <v>1619253</v>
      </c>
      <c r="H1500" s="8">
        <v>94110</v>
      </c>
      <c r="I1500" s="20" t="s">
        <v>30246</v>
      </c>
      <c r="J1500" s="8" t="str">
        <f>_xlfn.XLOOKUP(TRIM(I1500),'Raw Data - SIC Code'!A:A,'Raw Data - SIC Code'!C:C,"",FALSE)</f>
        <v>General Services</v>
      </c>
      <c r="K1500">
        <v>10.3</v>
      </c>
      <c r="L1500" s="3">
        <v>-2.5</v>
      </c>
      <c r="O1500">
        <v>0</v>
      </c>
      <c r="P1500">
        <v>0</v>
      </c>
      <c r="Q1500" s="27">
        <v>0</v>
      </c>
      <c r="R1500">
        <v>31.1</v>
      </c>
      <c r="S1500">
        <v>68.900000000000006</v>
      </c>
      <c r="T1500" s="3">
        <f t="shared" si="138"/>
        <v>-37.800000000000004</v>
      </c>
      <c r="U1500">
        <v>15.8</v>
      </c>
      <c r="V1500">
        <v>84.2</v>
      </c>
      <c r="W1500" s="3">
        <f t="shared" si="139"/>
        <v>-68.400000000000006</v>
      </c>
      <c r="X1500">
        <v>26.4</v>
      </c>
      <c r="Y1500">
        <v>73.599999999999994</v>
      </c>
      <c r="Z1500" s="3">
        <f t="shared" si="140"/>
        <v>-47.199999999999996</v>
      </c>
      <c r="AA1500">
        <v>32.799999999999997</v>
      </c>
      <c r="AB1500">
        <v>67.2</v>
      </c>
      <c r="AC1500" s="3">
        <f t="shared" si="141"/>
        <v>-34.400000000000006</v>
      </c>
      <c r="AD1500" s="3">
        <f t="shared" si="142"/>
        <v>0</v>
      </c>
      <c r="AE1500" s="3" t="s">
        <v>30575</v>
      </c>
      <c r="AF1500" t="b">
        <v>0</v>
      </c>
      <c r="AG1500" s="1">
        <v>44624.501655092594</v>
      </c>
    </row>
    <row r="1501" spans="1:33" x14ac:dyDescent="0.2">
      <c r="A1501" t="s">
        <v>4563</v>
      </c>
      <c r="B1501">
        <v>20691</v>
      </c>
      <c r="C1501" s="3" t="s">
        <v>4564</v>
      </c>
      <c r="D1501" t="s">
        <v>683</v>
      </c>
      <c r="E1501" t="s">
        <v>30112</v>
      </c>
      <c r="F1501" s="9" t="str">
        <f>_xlfn.XLOOKUP(E1501,'Raw Data - Area Code'!A:A,'Raw Data - Area Code'!B:B,"",FALSE)</f>
        <v>Edinburgh</v>
      </c>
      <c r="G1501" s="9" t="s">
        <v>4565</v>
      </c>
      <c r="H1501" s="8">
        <v>74990</v>
      </c>
      <c r="I1501" s="20" t="s">
        <v>30268</v>
      </c>
      <c r="J1501" s="8" t="str">
        <f>_xlfn.XLOOKUP(TRIM(I1501),'Raw Data - SIC Code'!A:A,'Raw Data - SIC Code'!C:C,"",FALSE)</f>
        <v>Professional Services</v>
      </c>
      <c r="K1501">
        <v>5.0999999999999996</v>
      </c>
      <c r="L1501" s="3">
        <v>6.2</v>
      </c>
      <c r="M1501">
        <v>-0.9</v>
      </c>
      <c r="N1501">
        <v>6.6</v>
      </c>
      <c r="O1501">
        <v>81</v>
      </c>
      <c r="P1501">
        <v>81</v>
      </c>
      <c r="Q1501" s="27">
        <f t="shared" si="143"/>
        <v>0</v>
      </c>
      <c r="R1501">
        <v>49</v>
      </c>
      <c r="S1501">
        <v>51</v>
      </c>
      <c r="T1501" s="3">
        <f t="shared" si="138"/>
        <v>-2</v>
      </c>
      <c r="U1501">
        <v>51</v>
      </c>
      <c r="V1501">
        <v>49</v>
      </c>
      <c r="W1501" s="3">
        <f t="shared" si="139"/>
        <v>2</v>
      </c>
      <c r="X1501">
        <v>59</v>
      </c>
      <c r="Y1501">
        <v>41</v>
      </c>
      <c r="Z1501" s="3">
        <f t="shared" si="140"/>
        <v>18</v>
      </c>
      <c r="AA1501">
        <v>57</v>
      </c>
      <c r="AB1501">
        <v>43</v>
      </c>
      <c r="AC1501" s="3">
        <f t="shared" si="141"/>
        <v>14.000000000000002</v>
      </c>
      <c r="AD1501" s="3">
        <f t="shared" si="142"/>
        <v>4</v>
      </c>
      <c r="AE1501" s="3" t="s">
        <v>30460</v>
      </c>
      <c r="AF1501" t="b">
        <v>0</v>
      </c>
      <c r="AG1501" s="1">
        <v>44474.987557870372</v>
      </c>
    </row>
    <row r="1502" spans="1:33" x14ac:dyDescent="0.2">
      <c r="A1502" t="s">
        <v>4566</v>
      </c>
      <c r="B1502">
        <v>2599</v>
      </c>
      <c r="C1502" s="3" t="s">
        <v>4567</v>
      </c>
      <c r="D1502" t="s">
        <v>4568</v>
      </c>
      <c r="E1502" t="s">
        <v>30136</v>
      </c>
      <c r="F1502" s="9" t="str">
        <f>_xlfn.XLOOKUP(E1502,'Raw Data - Area Code'!A:A,'Raw Data - Area Code'!B:B,"",FALSE)</f>
        <v>Stockport</v>
      </c>
      <c r="G1502" s="9">
        <v>2295227</v>
      </c>
      <c r="H1502" s="8">
        <v>49319</v>
      </c>
      <c r="I1502" s="20" t="s">
        <v>30253</v>
      </c>
      <c r="J1502" s="8" t="str">
        <f>_xlfn.XLOOKUP(TRIM(I1502),'Raw Data - SIC Code'!A:A,'Raw Data - SIC Code'!C:C,"",FALSE)</f>
        <v>Logistics</v>
      </c>
      <c r="K1502">
        <v>7.3</v>
      </c>
      <c r="L1502" s="3">
        <v>10.199999999999999</v>
      </c>
      <c r="M1502">
        <v>35.299999999999997</v>
      </c>
      <c r="N1502">
        <v>0</v>
      </c>
      <c r="O1502">
        <v>78.400000000000006</v>
      </c>
      <c r="P1502">
        <v>39</v>
      </c>
      <c r="Q1502" s="27">
        <f t="shared" si="143"/>
        <v>33.560477001703582</v>
      </c>
      <c r="R1502">
        <v>80.2</v>
      </c>
      <c r="S1502">
        <v>19.8</v>
      </c>
      <c r="T1502" s="3">
        <f t="shared" si="138"/>
        <v>60.400000000000006</v>
      </c>
      <c r="U1502">
        <v>93</v>
      </c>
      <c r="V1502">
        <v>7</v>
      </c>
      <c r="W1502" s="3">
        <f t="shared" si="139"/>
        <v>86</v>
      </c>
      <c r="X1502">
        <v>94.2</v>
      </c>
      <c r="Y1502">
        <v>5.8</v>
      </c>
      <c r="Z1502" s="3">
        <f t="shared" si="140"/>
        <v>88.4</v>
      </c>
      <c r="AA1502">
        <v>93.8</v>
      </c>
      <c r="AB1502">
        <v>6.2</v>
      </c>
      <c r="AC1502" s="3">
        <f t="shared" si="141"/>
        <v>87.6</v>
      </c>
      <c r="AD1502" s="3">
        <f t="shared" si="142"/>
        <v>6</v>
      </c>
      <c r="AE1502" s="3" t="s">
        <v>30462</v>
      </c>
      <c r="AF1502" t="b">
        <v>0</v>
      </c>
      <c r="AG1502" s="1">
        <v>44648.331608796296</v>
      </c>
    </row>
    <row r="1503" spans="1:33" x14ac:dyDescent="0.2">
      <c r="A1503" t="s">
        <v>4569</v>
      </c>
      <c r="B1503">
        <v>2600</v>
      </c>
      <c r="C1503" s="3" t="s">
        <v>4570</v>
      </c>
      <c r="D1503" t="s">
        <v>4571</v>
      </c>
      <c r="E1503" t="s">
        <v>30162</v>
      </c>
      <c r="F1503" s="9" t="str">
        <f>_xlfn.XLOOKUP(E1503,'Raw Data - Area Code'!A:A,'Raw Data - Area Code'!B:B,"",FALSE)</f>
        <v>Kingston upon Thames</v>
      </c>
      <c r="G1503" s="9">
        <v>4156458</v>
      </c>
      <c r="H1503" s="8">
        <v>81229</v>
      </c>
      <c r="I1503" s="20" t="s">
        <v>30244</v>
      </c>
      <c r="J1503" s="8" t="str">
        <f>_xlfn.XLOOKUP(TRIM(I1503),'Raw Data - SIC Code'!A:A,'Raw Data - SIC Code'!C:C,"",FALSE)</f>
        <v>Admin Services</v>
      </c>
      <c r="K1503">
        <v>1.3</v>
      </c>
      <c r="L1503" s="3">
        <v>1</v>
      </c>
      <c r="M1503">
        <v>78.3</v>
      </c>
      <c r="N1503">
        <v>59.1</v>
      </c>
      <c r="O1503">
        <v>2.7</v>
      </c>
      <c r="P1503">
        <v>2.6</v>
      </c>
      <c r="Q1503" s="27">
        <f t="shared" si="143"/>
        <v>1.88679245283019</v>
      </c>
      <c r="R1503">
        <v>23</v>
      </c>
      <c r="S1503">
        <v>77</v>
      </c>
      <c r="T1503" s="3">
        <f t="shared" si="138"/>
        <v>-54</v>
      </c>
      <c r="U1503">
        <v>30</v>
      </c>
      <c r="V1503">
        <v>70</v>
      </c>
      <c r="W1503" s="3">
        <f t="shared" si="139"/>
        <v>-40</v>
      </c>
      <c r="X1503">
        <v>33</v>
      </c>
      <c r="Y1503">
        <v>67</v>
      </c>
      <c r="Z1503" s="3">
        <f t="shared" si="140"/>
        <v>-34</v>
      </c>
      <c r="AA1503">
        <v>27</v>
      </c>
      <c r="AB1503">
        <v>73</v>
      </c>
      <c r="AC1503" s="3">
        <f t="shared" si="141"/>
        <v>-46</v>
      </c>
      <c r="AD1503" s="3">
        <f t="shared" si="142"/>
        <v>2</v>
      </c>
      <c r="AE1503" s="3" t="s">
        <v>30462</v>
      </c>
      <c r="AF1503" t="b">
        <v>0</v>
      </c>
      <c r="AG1503" s="1">
        <v>44630.597442129627</v>
      </c>
    </row>
    <row r="1504" spans="1:33" x14ac:dyDescent="0.2">
      <c r="A1504" t="s">
        <v>4572</v>
      </c>
      <c r="B1504">
        <v>2601</v>
      </c>
      <c r="C1504" s="3" t="s">
        <v>4573</v>
      </c>
      <c r="D1504" t="s">
        <v>4574</v>
      </c>
      <c r="E1504" t="s">
        <v>30141</v>
      </c>
      <c r="F1504" s="9" t="str">
        <f>_xlfn.XLOOKUP(E1504,'Raw Data - Area Code'!A:A,'Raw Data - Area Code'!B:B,"",FALSE)</f>
        <v>Walsall</v>
      </c>
      <c r="G1504" s="9">
        <v>3229362</v>
      </c>
      <c r="H1504" s="8">
        <v>85100</v>
      </c>
      <c r="I1504" s="20" t="s">
        <v>30235</v>
      </c>
      <c r="J1504" s="8" t="str">
        <f>_xlfn.XLOOKUP(TRIM(I1504),'Raw Data - SIC Code'!A:A,'Raw Data - SIC Code'!C:C,"",FALSE)</f>
        <v>Education</v>
      </c>
      <c r="K1504">
        <v>6.2</v>
      </c>
      <c r="L1504" s="3">
        <v>2.6</v>
      </c>
      <c r="M1504">
        <v>-184.1</v>
      </c>
      <c r="N1504">
        <v>0</v>
      </c>
      <c r="O1504">
        <v>3.2</v>
      </c>
      <c r="P1504">
        <v>6.7</v>
      </c>
      <c r="Q1504" s="27">
        <f t="shared" si="143"/>
        <v>-35.353535353535356</v>
      </c>
      <c r="R1504">
        <v>0.8</v>
      </c>
      <c r="S1504">
        <v>99.2</v>
      </c>
      <c r="T1504" s="3">
        <f t="shared" si="138"/>
        <v>-98.4</v>
      </c>
      <c r="U1504">
        <v>3.7</v>
      </c>
      <c r="V1504">
        <v>96.3</v>
      </c>
      <c r="W1504" s="3">
        <f t="shared" si="139"/>
        <v>-92.6</v>
      </c>
      <c r="X1504">
        <v>2.1</v>
      </c>
      <c r="Y1504">
        <v>97.9</v>
      </c>
      <c r="Z1504" s="3">
        <f t="shared" si="140"/>
        <v>-95.800000000000011</v>
      </c>
      <c r="AA1504">
        <v>6.2</v>
      </c>
      <c r="AB1504">
        <v>93.8</v>
      </c>
      <c r="AC1504" s="3">
        <f t="shared" si="141"/>
        <v>-87.6</v>
      </c>
      <c r="AD1504" s="3">
        <f t="shared" si="142"/>
        <v>1</v>
      </c>
      <c r="AE1504" s="3" t="s">
        <v>30461</v>
      </c>
      <c r="AF1504" t="b">
        <v>1</v>
      </c>
      <c r="AG1504" s="1">
        <v>45103.448587962965</v>
      </c>
    </row>
    <row r="1505" spans="1:33" x14ac:dyDescent="0.2">
      <c r="A1505" t="s">
        <v>4575</v>
      </c>
      <c r="B1505">
        <v>15496</v>
      </c>
      <c r="C1505" s="3" t="s">
        <v>4576</v>
      </c>
      <c r="D1505" t="s">
        <v>4577</v>
      </c>
      <c r="E1505" t="s">
        <v>30112</v>
      </c>
      <c r="F1505" s="9" t="str">
        <f>_xlfn.XLOOKUP(E1505,'Raw Data - Area Code'!A:A,'Raw Data - Area Code'!B:B,"",FALSE)</f>
        <v>Edinburgh</v>
      </c>
      <c r="G1505" s="9" t="s">
        <v>4578</v>
      </c>
      <c r="H1505" s="8">
        <v>85100</v>
      </c>
      <c r="I1505" s="20" t="s">
        <v>30235</v>
      </c>
      <c r="J1505" s="8" t="str">
        <f>_xlfn.XLOOKUP(TRIM(I1505),'Raw Data - SIC Code'!A:A,'Raw Data - SIC Code'!C:C,"",FALSE)</f>
        <v>Education</v>
      </c>
      <c r="K1505">
        <v>-1.9</v>
      </c>
      <c r="L1505" s="3">
        <v>0</v>
      </c>
      <c r="O1505">
        <v>0</v>
      </c>
      <c r="P1505">
        <v>5.3</v>
      </c>
      <c r="Q1505" s="27">
        <f t="shared" si="143"/>
        <v>-100</v>
      </c>
      <c r="R1505">
        <v>5.6</v>
      </c>
      <c r="S1505">
        <v>94.4</v>
      </c>
      <c r="T1505" s="3">
        <f t="shared" si="138"/>
        <v>-88.800000000000011</v>
      </c>
      <c r="U1505">
        <v>2.4</v>
      </c>
      <c r="V1505">
        <v>97.6</v>
      </c>
      <c r="W1505" s="3">
        <f t="shared" si="139"/>
        <v>-95.199999999999989</v>
      </c>
      <c r="X1505">
        <v>5.6</v>
      </c>
      <c r="Y1505">
        <v>94.4</v>
      </c>
      <c r="Z1505" s="3">
        <f t="shared" si="140"/>
        <v>-88.800000000000011</v>
      </c>
      <c r="AA1505">
        <v>6.4</v>
      </c>
      <c r="AB1505">
        <v>93.6</v>
      </c>
      <c r="AC1505" s="3">
        <f t="shared" si="141"/>
        <v>-87.199999999999989</v>
      </c>
      <c r="AD1505" s="3">
        <f t="shared" si="142"/>
        <v>0</v>
      </c>
      <c r="AE1505" s="3" t="s">
        <v>30460</v>
      </c>
      <c r="AF1505" t="b">
        <v>1</v>
      </c>
      <c r="AG1505" s="1">
        <v>45103.455509259256</v>
      </c>
    </row>
    <row r="1506" spans="1:33" x14ac:dyDescent="0.2">
      <c r="A1506" t="s">
        <v>4579</v>
      </c>
      <c r="B1506">
        <v>2603</v>
      </c>
      <c r="C1506" s="3" t="s">
        <v>4580</v>
      </c>
      <c r="D1506" t="s">
        <v>4574</v>
      </c>
      <c r="E1506" t="s">
        <v>30141</v>
      </c>
      <c r="F1506" s="9" t="str">
        <f>_xlfn.XLOOKUP(E1506,'Raw Data - Area Code'!A:A,'Raw Data - Area Code'!B:B,"",FALSE)</f>
        <v>Walsall</v>
      </c>
      <c r="G1506" s="9">
        <v>3454787</v>
      </c>
      <c r="H1506" s="8">
        <v>85100</v>
      </c>
      <c r="I1506" s="20" t="s">
        <v>30235</v>
      </c>
      <c r="J1506" s="8" t="str">
        <f>_xlfn.XLOOKUP(TRIM(I1506),'Raw Data - SIC Code'!A:A,'Raw Data - SIC Code'!C:C,"",FALSE)</f>
        <v>Education</v>
      </c>
      <c r="K1506">
        <v>23.6</v>
      </c>
      <c r="L1506" s="3">
        <v>8.9</v>
      </c>
      <c r="M1506">
        <v>49.3</v>
      </c>
      <c r="N1506">
        <v>80</v>
      </c>
      <c r="O1506">
        <v>7.3</v>
      </c>
      <c r="P1506">
        <v>7.5</v>
      </c>
      <c r="Q1506" s="27">
        <f t="shared" si="143"/>
        <v>-1.3513513513513524</v>
      </c>
      <c r="R1506">
        <v>2.1</v>
      </c>
      <c r="S1506">
        <v>97.9</v>
      </c>
      <c r="T1506" s="3">
        <f t="shared" si="138"/>
        <v>-95.800000000000011</v>
      </c>
      <c r="U1506">
        <v>2.7</v>
      </c>
      <c r="V1506">
        <v>97.3</v>
      </c>
      <c r="W1506" s="3">
        <f t="shared" si="139"/>
        <v>-94.6</v>
      </c>
      <c r="X1506">
        <v>3.2</v>
      </c>
      <c r="Y1506">
        <v>96.8</v>
      </c>
      <c r="Z1506" s="3">
        <f t="shared" si="140"/>
        <v>-93.6</v>
      </c>
      <c r="AA1506">
        <v>8.8000000000000007</v>
      </c>
      <c r="AB1506">
        <v>91.2</v>
      </c>
      <c r="AC1506" s="3">
        <f t="shared" si="141"/>
        <v>-82.4</v>
      </c>
      <c r="AD1506" s="3">
        <f t="shared" si="142"/>
        <v>1</v>
      </c>
      <c r="AE1506" s="3" t="s">
        <v>30463</v>
      </c>
      <c r="AF1506" t="b">
        <v>1</v>
      </c>
      <c r="AG1506" s="1">
        <v>45103.479953703703</v>
      </c>
    </row>
    <row r="1507" spans="1:33" x14ac:dyDescent="0.2">
      <c r="A1507" t="s">
        <v>4581</v>
      </c>
      <c r="B1507">
        <v>2604</v>
      </c>
      <c r="C1507" s="3" t="s">
        <v>4582</v>
      </c>
      <c r="D1507" t="s">
        <v>4583</v>
      </c>
      <c r="E1507" t="s">
        <v>30170</v>
      </c>
      <c r="F1507" s="9" t="str">
        <f>_xlfn.XLOOKUP(E1507,'Raw Data - Area Code'!A:A,'Raw Data - Area Code'!B:B,"",FALSE)</f>
        <v>Northampton</v>
      </c>
      <c r="G1507" s="9">
        <v>1716195</v>
      </c>
      <c r="H1507" s="8">
        <v>10920</v>
      </c>
      <c r="I1507" s="20" t="s">
        <v>30239</v>
      </c>
      <c r="J1507" s="8" t="str">
        <f>_xlfn.XLOOKUP(TRIM(I1507),'Raw Data - SIC Code'!A:A,'Raw Data - SIC Code'!C:C,"",FALSE)</f>
        <v>Manufacturing</v>
      </c>
      <c r="K1507">
        <v>18</v>
      </c>
      <c r="L1507" s="3">
        <v>11</v>
      </c>
      <c r="M1507">
        <v>9</v>
      </c>
      <c r="N1507">
        <v>6</v>
      </c>
      <c r="O1507">
        <v>94</v>
      </c>
      <c r="P1507">
        <v>91</v>
      </c>
      <c r="Q1507" s="27">
        <f t="shared" si="143"/>
        <v>1.6216216216216217</v>
      </c>
      <c r="R1507">
        <v>60</v>
      </c>
      <c r="S1507">
        <v>40</v>
      </c>
      <c r="T1507" s="3">
        <f t="shared" si="138"/>
        <v>20</v>
      </c>
      <c r="U1507">
        <v>76</v>
      </c>
      <c r="V1507">
        <v>24</v>
      </c>
      <c r="W1507" s="3">
        <f t="shared" si="139"/>
        <v>52</v>
      </c>
      <c r="X1507">
        <v>73</v>
      </c>
      <c r="Y1507">
        <v>27</v>
      </c>
      <c r="Z1507" s="3">
        <f t="shared" si="140"/>
        <v>46</v>
      </c>
      <c r="AA1507">
        <v>80</v>
      </c>
      <c r="AB1507">
        <v>20</v>
      </c>
      <c r="AC1507" s="3">
        <f t="shared" si="141"/>
        <v>60</v>
      </c>
      <c r="AD1507" s="3">
        <f t="shared" si="142"/>
        <v>6</v>
      </c>
      <c r="AE1507" s="3" t="s">
        <v>30460</v>
      </c>
      <c r="AF1507" t="b">
        <v>0</v>
      </c>
      <c r="AG1507" s="1">
        <v>44650.555555555555</v>
      </c>
    </row>
    <row r="1508" spans="1:33" ht="34" x14ac:dyDescent="0.2">
      <c r="A1508" t="s">
        <v>4584</v>
      </c>
      <c r="B1508">
        <v>2605</v>
      </c>
      <c r="C1508" s="3" t="s">
        <v>4585</v>
      </c>
      <c r="D1508" t="s">
        <v>4586</v>
      </c>
      <c r="E1508" t="s">
        <v>30142</v>
      </c>
      <c r="F1508" s="9" t="str">
        <f>_xlfn.XLOOKUP(E1508,'Raw Data - Area Code'!A:A,'Raw Data - Area Code'!B:B,"",FALSE)</f>
        <v>Bristol</v>
      </c>
      <c r="G1508" s="9">
        <v>4631145</v>
      </c>
      <c r="H1508" s="18" t="s">
        <v>4587</v>
      </c>
      <c r="I1508" s="20" t="s">
        <v>30257</v>
      </c>
      <c r="J1508" s="8" t="str">
        <f>_xlfn.XLOOKUP(TRIM(I1508),'Raw Data - SIC Code'!A:A,'Raw Data - SIC Code'!C:C,"",FALSE)</f>
        <v>Manufacturing</v>
      </c>
      <c r="K1508">
        <v>25</v>
      </c>
      <c r="L1508" s="3">
        <v>13.1</v>
      </c>
      <c r="M1508">
        <v>67.3</v>
      </c>
      <c r="N1508">
        <v>93.6</v>
      </c>
      <c r="O1508">
        <v>15.2</v>
      </c>
      <c r="P1508">
        <v>12.9</v>
      </c>
      <c r="Q1508" s="27">
        <f t="shared" si="143"/>
        <v>8.1850533807829144</v>
      </c>
      <c r="R1508">
        <v>65.5</v>
      </c>
      <c r="S1508">
        <v>34.5</v>
      </c>
      <c r="T1508" s="3">
        <f t="shared" si="138"/>
        <v>31</v>
      </c>
      <c r="U1508">
        <v>79.3</v>
      </c>
      <c r="V1508">
        <v>20.7</v>
      </c>
      <c r="W1508" s="3">
        <f t="shared" si="139"/>
        <v>58.599999999999994</v>
      </c>
      <c r="X1508">
        <v>82.8</v>
      </c>
      <c r="Y1508">
        <v>17.2</v>
      </c>
      <c r="Z1508" s="3">
        <f t="shared" si="140"/>
        <v>65.599999999999994</v>
      </c>
      <c r="AA1508">
        <v>78.599999999999994</v>
      </c>
      <c r="AB1508">
        <v>21.4</v>
      </c>
      <c r="AC1508" s="3">
        <f t="shared" si="141"/>
        <v>57.199999999999996</v>
      </c>
      <c r="AD1508" s="3">
        <f t="shared" si="142"/>
        <v>6</v>
      </c>
      <c r="AE1508" s="3" t="s">
        <v>30575</v>
      </c>
      <c r="AF1508" t="b">
        <v>0</v>
      </c>
      <c r="AG1508" s="1">
        <v>44651.348993055559</v>
      </c>
    </row>
    <row r="1509" spans="1:33" x14ac:dyDescent="0.2">
      <c r="A1509" t="s">
        <v>4588</v>
      </c>
      <c r="B1509">
        <v>183</v>
      </c>
      <c r="C1509" s="3" t="s">
        <v>4589</v>
      </c>
      <c r="D1509" t="s">
        <v>4590</v>
      </c>
      <c r="E1509" t="s">
        <v>30145</v>
      </c>
      <c r="F1509" s="9" t="str">
        <f>_xlfn.XLOOKUP(E1509,'Raw Data - Area Code'!A:A,'Raw Data - Area Code'!B:B,"",FALSE)</f>
        <v>East Central London</v>
      </c>
      <c r="G1509" s="9">
        <v>2826955</v>
      </c>
      <c r="H1509" s="8">
        <v>62090</v>
      </c>
      <c r="I1509" s="20" t="s">
        <v>30248</v>
      </c>
      <c r="J1509" s="8" t="str">
        <f>_xlfn.XLOOKUP(TRIM(I1509),'Raw Data - SIC Code'!A:A,'Raw Data - SIC Code'!C:C,"",FALSE)</f>
        <v>Info &amp; Comms</v>
      </c>
      <c r="K1509">
        <v>13.6</v>
      </c>
      <c r="L1509" s="3">
        <v>14.9</v>
      </c>
      <c r="M1509">
        <v>57.7</v>
      </c>
      <c r="N1509">
        <v>71.900000000000006</v>
      </c>
      <c r="O1509">
        <v>70.7</v>
      </c>
      <c r="P1509">
        <v>60</v>
      </c>
      <c r="Q1509" s="27">
        <f t="shared" si="143"/>
        <v>8.1866870696250977</v>
      </c>
      <c r="R1509">
        <v>43.6</v>
      </c>
      <c r="S1509">
        <v>56.4</v>
      </c>
      <c r="T1509" s="3">
        <f t="shared" si="138"/>
        <v>-12.799999999999997</v>
      </c>
      <c r="U1509">
        <v>50</v>
      </c>
      <c r="V1509">
        <v>50</v>
      </c>
      <c r="W1509" s="3">
        <f t="shared" si="139"/>
        <v>0</v>
      </c>
      <c r="X1509">
        <v>59.3</v>
      </c>
      <c r="Y1509">
        <v>40.700000000000003</v>
      </c>
      <c r="Z1509" s="3">
        <f t="shared" si="140"/>
        <v>18.599999999999994</v>
      </c>
      <c r="AA1509">
        <v>56.8</v>
      </c>
      <c r="AB1509">
        <v>43.2</v>
      </c>
      <c r="AC1509" s="3">
        <f t="shared" si="141"/>
        <v>13.599999999999996</v>
      </c>
      <c r="AD1509" s="3">
        <f t="shared" si="142"/>
        <v>4</v>
      </c>
      <c r="AE1509" s="3" t="s">
        <v>30461</v>
      </c>
      <c r="AF1509" t="b">
        <v>0</v>
      </c>
      <c r="AG1509" s="1">
        <v>44651.829826388886</v>
      </c>
    </row>
    <row r="1510" spans="1:33" x14ac:dyDescent="0.2">
      <c r="A1510" t="s">
        <v>4591</v>
      </c>
      <c r="B1510">
        <v>2611</v>
      </c>
      <c r="C1510" s="3" t="s">
        <v>4592</v>
      </c>
      <c r="D1510" t="s">
        <v>4593</v>
      </c>
      <c r="E1510" t="s">
        <v>30184</v>
      </c>
      <c r="F1510" s="9" t="str">
        <f>_xlfn.XLOOKUP(E1510,'Raw Data - Area Code'!A:A,'Raw Data - Area Code'!B:B,"",FALSE)</f>
        <v>Huddersfield</v>
      </c>
      <c r="G1510" s="9">
        <v>4171412</v>
      </c>
      <c r="H1510" s="8">
        <v>47910</v>
      </c>
      <c r="I1510" s="20" t="s">
        <v>30234</v>
      </c>
      <c r="J1510" s="8" t="str">
        <f>_xlfn.XLOOKUP(TRIM(I1510),'Raw Data - SIC Code'!A:A,'Raw Data - SIC Code'!C:C,"",FALSE)</f>
        <v>Trade</v>
      </c>
      <c r="K1510">
        <v>10</v>
      </c>
      <c r="L1510" s="3">
        <v>-1</v>
      </c>
      <c r="M1510">
        <v>28</v>
      </c>
      <c r="N1510">
        <v>-64</v>
      </c>
      <c r="O1510">
        <v>70</v>
      </c>
      <c r="P1510">
        <v>57</v>
      </c>
      <c r="Q1510" s="27">
        <f t="shared" si="143"/>
        <v>10.236220472440944</v>
      </c>
      <c r="R1510">
        <v>60</v>
      </c>
      <c r="S1510">
        <v>40</v>
      </c>
      <c r="T1510" s="3">
        <f t="shared" si="138"/>
        <v>20</v>
      </c>
      <c r="U1510">
        <v>73</v>
      </c>
      <c r="V1510">
        <v>27</v>
      </c>
      <c r="W1510" s="3">
        <f t="shared" si="139"/>
        <v>46</v>
      </c>
      <c r="X1510">
        <v>68</v>
      </c>
      <c r="Y1510">
        <v>32</v>
      </c>
      <c r="Z1510" s="3">
        <f t="shared" si="140"/>
        <v>36</v>
      </c>
      <c r="AA1510">
        <v>63</v>
      </c>
      <c r="AB1510">
        <v>37</v>
      </c>
      <c r="AC1510" s="3">
        <f t="shared" si="141"/>
        <v>26</v>
      </c>
      <c r="AD1510" s="3">
        <f t="shared" si="142"/>
        <v>5</v>
      </c>
      <c r="AE1510" s="3" t="s">
        <v>30461</v>
      </c>
      <c r="AF1510" t="b">
        <v>0</v>
      </c>
      <c r="AG1510" s="1">
        <v>44620.518692129626</v>
      </c>
    </row>
    <row r="1511" spans="1:33" x14ac:dyDescent="0.2">
      <c r="A1511" t="s">
        <v>4594</v>
      </c>
      <c r="B1511">
        <v>5351</v>
      </c>
      <c r="C1511" s="3" t="s">
        <v>4595</v>
      </c>
      <c r="D1511" t="s">
        <v>4596</v>
      </c>
      <c r="E1511" t="s">
        <v>30146</v>
      </c>
      <c r="F1511" s="9" t="str">
        <f>_xlfn.XLOOKUP(E1511,'Raw Data - Area Code'!A:A,'Raw Data - Area Code'!B:B,"",FALSE)</f>
        <v>Nottingham</v>
      </c>
      <c r="G1511" s="9">
        <v>794943</v>
      </c>
      <c r="H1511" s="8">
        <v>92000</v>
      </c>
      <c r="I1511" s="20" t="s">
        <v>30304</v>
      </c>
      <c r="J1511" s="8" t="str">
        <f>_xlfn.XLOOKUP(TRIM(I1511),'Raw Data - SIC Code'!A:A,'Raw Data - SIC Code'!C:C,"",FALSE)</f>
        <v>Arts &amp; Recreation</v>
      </c>
      <c r="K1511">
        <v>40</v>
      </c>
      <c r="L1511" s="3">
        <v>18</v>
      </c>
      <c r="M1511">
        <v>87</v>
      </c>
      <c r="N1511">
        <v>19</v>
      </c>
      <c r="O1511">
        <v>73</v>
      </c>
      <c r="P1511">
        <v>87</v>
      </c>
      <c r="Q1511" s="27">
        <f t="shared" si="143"/>
        <v>-8.75</v>
      </c>
      <c r="R1511">
        <v>44.7</v>
      </c>
      <c r="S1511">
        <v>55.3</v>
      </c>
      <c r="T1511" s="3">
        <f t="shared" si="138"/>
        <v>-10.599999999999994</v>
      </c>
      <c r="U1511">
        <v>39.5</v>
      </c>
      <c r="V1511">
        <v>60.5</v>
      </c>
      <c r="W1511" s="3">
        <f t="shared" si="139"/>
        <v>-21</v>
      </c>
      <c r="X1511">
        <v>52.6</v>
      </c>
      <c r="Y1511">
        <v>47.4</v>
      </c>
      <c r="Z1511" s="3">
        <f t="shared" si="140"/>
        <v>5.2000000000000028</v>
      </c>
      <c r="AA1511">
        <v>72.900000000000006</v>
      </c>
      <c r="AB1511">
        <v>27.1</v>
      </c>
      <c r="AC1511" s="3">
        <f t="shared" si="141"/>
        <v>45.800000000000004</v>
      </c>
      <c r="AD1511" s="3">
        <f t="shared" si="142"/>
        <v>3</v>
      </c>
      <c r="AE1511" s="3" t="s">
        <v>30462</v>
      </c>
      <c r="AF1511" t="b">
        <v>0</v>
      </c>
      <c r="AG1511" s="1">
        <v>44637.414317129631</v>
      </c>
    </row>
    <row r="1512" spans="1:33" x14ac:dyDescent="0.2">
      <c r="A1512" t="s">
        <v>4597</v>
      </c>
      <c r="B1512">
        <v>2612</v>
      </c>
      <c r="C1512" s="3" t="s">
        <v>4598</v>
      </c>
      <c r="D1512" t="s">
        <v>4599</v>
      </c>
      <c r="E1512" t="s">
        <v>30145</v>
      </c>
      <c r="F1512" s="9" t="str">
        <f>_xlfn.XLOOKUP(E1512,'Raw Data - Area Code'!A:A,'Raw Data - Area Code'!B:B,"",FALSE)</f>
        <v>East Central London</v>
      </c>
      <c r="G1512" s="9" t="s">
        <v>4600</v>
      </c>
      <c r="H1512" s="8"/>
      <c r="I1512" s="20">
        <v>69</v>
      </c>
      <c r="J1512" s="8" t="str">
        <f>_xlfn.XLOOKUP(TRIM(I1512),'Raw Data - SIC Code'!A:A,'Raw Data - SIC Code'!C:C,"",FALSE)</f>
        <v>Professional Services</v>
      </c>
      <c r="K1512">
        <v>9.8000000000000007</v>
      </c>
      <c r="L1512" s="3">
        <v>17.100000000000001</v>
      </c>
      <c r="M1512">
        <v>25.6</v>
      </c>
      <c r="N1512">
        <v>45.6</v>
      </c>
      <c r="O1512">
        <v>43.3</v>
      </c>
      <c r="P1512">
        <v>42.7</v>
      </c>
      <c r="Q1512" s="27">
        <f t="shared" si="143"/>
        <v>0.69767441860464452</v>
      </c>
      <c r="R1512">
        <v>38</v>
      </c>
      <c r="S1512">
        <v>62</v>
      </c>
      <c r="T1512" s="3">
        <f t="shared" si="138"/>
        <v>-24</v>
      </c>
      <c r="U1512">
        <v>50</v>
      </c>
      <c r="V1512">
        <v>50</v>
      </c>
      <c r="W1512" s="3">
        <f t="shared" si="139"/>
        <v>0</v>
      </c>
      <c r="X1512">
        <v>49</v>
      </c>
      <c r="Y1512">
        <v>51</v>
      </c>
      <c r="Z1512" s="3">
        <f t="shared" si="140"/>
        <v>-2</v>
      </c>
      <c r="AA1512">
        <v>59</v>
      </c>
      <c r="AB1512">
        <v>41</v>
      </c>
      <c r="AC1512" s="3">
        <f t="shared" si="141"/>
        <v>18</v>
      </c>
      <c r="AD1512" s="3">
        <f t="shared" si="142"/>
        <v>3</v>
      </c>
      <c r="AE1512" s="3" t="s">
        <v>30460</v>
      </c>
      <c r="AF1512" t="b">
        <v>0</v>
      </c>
      <c r="AG1512" s="1">
        <v>44655.533379629633</v>
      </c>
    </row>
    <row r="1513" spans="1:33" x14ac:dyDescent="0.2">
      <c r="A1513" t="s">
        <v>4601</v>
      </c>
      <c r="B1513">
        <v>2613</v>
      </c>
      <c r="C1513" s="3" t="s">
        <v>4602</v>
      </c>
      <c r="D1513" t="s">
        <v>4603</v>
      </c>
      <c r="E1513" t="s">
        <v>30217</v>
      </c>
      <c r="F1513" s="9" t="str">
        <f>_xlfn.XLOOKUP(E1513,'Raw Data - Area Code'!A:A,'Raw Data - Area Code'!B:B,"",FALSE)</f>
        <v>Kilmarnock</v>
      </c>
      <c r="G1513" s="9" t="s">
        <v>4604</v>
      </c>
      <c r="H1513" s="8">
        <v>82990</v>
      </c>
      <c r="I1513" s="20" t="s">
        <v>30240</v>
      </c>
      <c r="J1513" s="8" t="str">
        <f>_xlfn.XLOOKUP(TRIM(I1513),'Raw Data - SIC Code'!A:A,'Raw Data - SIC Code'!C:C,"",FALSE)</f>
        <v>Admin Services</v>
      </c>
      <c r="K1513">
        <v>10</v>
      </c>
      <c r="L1513" s="3">
        <v>2</v>
      </c>
      <c r="M1513">
        <v>-51</v>
      </c>
      <c r="N1513">
        <v>-131</v>
      </c>
      <c r="O1513">
        <v>13</v>
      </c>
      <c r="P1513">
        <v>6</v>
      </c>
      <c r="Q1513" s="27">
        <f t="shared" si="143"/>
        <v>36.84210526315789</v>
      </c>
      <c r="T1513" s="3">
        <v>0</v>
      </c>
      <c r="W1513" s="3">
        <v>0</v>
      </c>
      <c r="Z1513" s="3">
        <v>0</v>
      </c>
      <c r="AC1513" s="3">
        <v>0</v>
      </c>
      <c r="AD1513" s="3">
        <f t="shared" si="142"/>
        <v>2</v>
      </c>
      <c r="AE1513" s="3" t="s">
        <v>30460</v>
      </c>
      <c r="AF1513" t="b">
        <v>0</v>
      </c>
      <c r="AG1513" s="1">
        <v>44631.760347222225</v>
      </c>
    </row>
    <row r="1514" spans="1:33" x14ac:dyDescent="0.2">
      <c r="A1514" t="s">
        <v>4605</v>
      </c>
      <c r="B1514">
        <v>20605</v>
      </c>
      <c r="C1514" s="3" t="s">
        <v>4606</v>
      </c>
      <c r="D1514" t="s">
        <v>4607</v>
      </c>
      <c r="E1514" t="s">
        <v>30149</v>
      </c>
      <c r="F1514" s="9" t="str">
        <f>_xlfn.XLOOKUP(E1514,'Raw Data - Area Code'!A:A,'Raw Data - Area Code'!B:B,"",FALSE)</f>
        <v>Leeds</v>
      </c>
      <c r="G1514" s="9">
        <v>7966978</v>
      </c>
      <c r="H1514" s="8">
        <v>69102</v>
      </c>
      <c r="I1514" s="20" t="s">
        <v>30285</v>
      </c>
      <c r="J1514" s="8" t="str">
        <f>_xlfn.XLOOKUP(TRIM(I1514),'Raw Data - SIC Code'!A:A,'Raw Data - SIC Code'!C:C,"",FALSE)</f>
        <v>Professional Services</v>
      </c>
      <c r="K1514">
        <v>21</v>
      </c>
      <c r="L1514" s="3">
        <v>10</v>
      </c>
      <c r="M1514">
        <v>12</v>
      </c>
      <c r="N1514">
        <v>8</v>
      </c>
      <c r="O1514">
        <v>49.5</v>
      </c>
      <c r="P1514">
        <v>50.5</v>
      </c>
      <c r="Q1514" s="27">
        <f t="shared" si="143"/>
        <v>-1</v>
      </c>
      <c r="R1514">
        <v>33</v>
      </c>
      <c r="S1514">
        <v>67</v>
      </c>
      <c r="T1514" s="3">
        <f t="shared" si="138"/>
        <v>-34</v>
      </c>
      <c r="U1514">
        <v>44</v>
      </c>
      <c r="V1514">
        <v>56</v>
      </c>
      <c r="W1514" s="3">
        <f t="shared" si="139"/>
        <v>-12</v>
      </c>
      <c r="X1514">
        <v>49</v>
      </c>
      <c r="Y1514">
        <v>51</v>
      </c>
      <c r="Z1514" s="3">
        <f t="shared" si="140"/>
        <v>-2</v>
      </c>
      <c r="AA1514">
        <v>75</v>
      </c>
      <c r="AB1514">
        <v>25</v>
      </c>
      <c r="AC1514" s="3">
        <f t="shared" si="141"/>
        <v>50</v>
      </c>
      <c r="AD1514" s="3">
        <f t="shared" si="142"/>
        <v>2</v>
      </c>
      <c r="AE1514" s="3" t="s">
        <v>30460</v>
      </c>
      <c r="AF1514" t="b">
        <v>0</v>
      </c>
      <c r="AG1514" s="1">
        <v>44651.579826388886</v>
      </c>
    </row>
    <row r="1515" spans="1:33" ht="68" x14ac:dyDescent="0.2">
      <c r="A1515" t="s">
        <v>4608</v>
      </c>
      <c r="B1515">
        <v>200</v>
      </c>
      <c r="C1515" s="3" t="s">
        <v>4609</v>
      </c>
      <c r="D1515" t="s">
        <v>4610</v>
      </c>
      <c r="E1515" t="s">
        <v>30146</v>
      </c>
      <c r="F1515" s="9" t="str">
        <f>_xlfn.XLOOKUP(E1515,'Raw Data - Area Code'!A:A,'Raw Data - Area Code'!B:B,"",FALSE)</f>
        <v>Nottingham</v>
      </c>
      <c r="G1515" s="9">
        <v>5265863</v>
      </c>
      <c r="H1515" s="18" t="s">
        <v>4611</v>
      </c>
      <c r="I1515" s="20" t="s">
        <v>30286</v>
      </c>
      <c r="J1515" s="8" t="str">
        <f>_xlfn.XLOOKUP(TRIM(I1515),'Raw Data - SIC Code'!A:A,'Raw Data - SIC Code'!C:C,"",FALSE)</f>
        <v>Professional Services</v>
      </c>
      <c r="K1515">
        <v>24</v>
      </c>
      <c r="L1515" s="3">
        <v>23</v>
      </c>
      <c r="M1515">
        <v>100</v>
      </c>
      <c r="N1515">
        <v>100</v>
      </c>
      <c r="O1515">
        <v>7</v>
      </c>
      <c r="P1515">
        <v>0</v>
      </c>
      <c r="Q1515" s="27">
        <f t="shared" si="143"/>
        <v>100</v>
      </c>
      <c r="R1515">
        <v>57</v>
      </c>
      <c r="S1515">
        <v>43</v>
      </c>
      <c r="T1515" s="3">
        <f t="shared" si="138"/>
        <v>14.000000000000002</v>
      </c>
      <c r="U1515">
        <v>59</v>
      </c>
      <c r="V1515">
        <v>41</v>
      </c>
      <c r="W1515" s="3">
        <f t="shared" si="139"/>
        <v>18</v>
      </c>
      <c r="X1515">
        <v>76</v>
      </c>
      <c r="Y1515">
        <v>24</v>
      </c>
      <c r="Z1515" s="3">
        <f t="shared" si="140"/>
        <v>52</v>
      </c>
      <c r="AA1515">
        <v>85</v>
      </c>
      <c r="AB1515">
        <v>15</v>
      </c>
      <c r="AC1515" s="3">
        <f t="shared" si="141"/>
        <v>70</v>
      </c>
      <c r="AD1515" s="3">
        <f t="shared" si="142"/>
        <v>6</v>
      </c>
      <c r="AE1515" s="3" t="s">
        <v>30460</v>
      </c>
      <c r="AF1515" t="b">
        <v>1</v>
      </c>
      <c r="AG1515" s="1">
        <v>44656.480358796296</v>
      </c>
    </row>
    <row r="1516" spans="1:33" ht="34" x14ac:dyDescent="0.2">
      <c r="A1516" t="s">
        <v>4612</v>
      </c>
      <c r="B1516">
        <v>2619</v>
      </c>
      <c r="C1516" s="3" t="s">
        <v>4613</v>
      </c>
      <c r="D1516" t="s">
        <v>4614</v>
      </c>
      <c r="E1516" t="s">
        <v>30122</v>
      </c>
      <c r="F1516" s="9" t="str">
        <f>_xlfn.XLOOKUP(E1516,'Raw Data - Area Code'!A:A,'Raw Data - Area Code'!B:B,"",FALSE)</f>
        <v>Slough</v>
      </c>
      <c r="G1516" s="9">
        <v>3852440</v>
      </c>
      <c r="H1516" s="18" t="s">
        <v>4615</v>
      </c>
      <c r="I1516" s="20" t="s">
        <v>30242</v>
      </c>
      <c r="J1516" s="8" t="str">
        <f>_xlfn.XLOOKUP(TRIM(I1516),'Raw Data - SIC Code'!A:A,'Raw Data - SIC Code'!C:C,"",FALSE)</f>
        <v>Logistics</v>
      </c>
      <c r="K1516">
        <v>-7.1</v>
      </c>
      <c r="L1516" s="3">
        <v>-5.9</v>
      </c>
      <c r="M1516">
        <v>84.2</v>
      </c>
      <c r="N1516">
        <v>69.3</v>
      </c>
      <c r="O1516">
        <v>7.4</v>
      </c>
      <c r="P1516">
        <v>22.5</v>
      </c>
      <c r="Q1516" s="27">
        <f t="shared" si="143"/>
        <v>-50.501672240802677</v>
      </c>
      <c r="R1516">
        <v>73.400000000000006</v>
      </c>
      <c r="S1516">
        <v>26.6</v>
      </c>
      <c r="T1516" s="3">
        <f t="shared" si="138"/>
        <v>46.800000000000004</v>
      </c>
      <c r="U1516">
        <v>78.5</v>
      </c>
      <c r="V1516">
        <v>21.5</v>
      </c>
      <c r="W1516" s="3">
        <f t="shared" si="139"/>
        <v>56.999999999999993</v>
      </c>
      <c r="X1516">
        <v>72.3</v>
      </c>
      <c r="Y1516">
        <v>27.7</v>
      </c>
      <c r="Z1516" s="3">
        <f t="shared" si="140"/>
        <v>44.599999999999994</v>
      </c>
      <c r="AA1516">
        <v>70.3</v>
      </c>
      <c r="AB1516">
        <v>29.7</v>
      </c>
      <c r="AC1516" s="3">
        <f t="shared" si="141"/>
        <v>40.599999999999994</v>
      </c>
      <c r="AD1516" s="3">
        <f t="shared" si="142"/>
        <v>4</v>
      </c>
      <c r="AE1516" s="3" t="s">
        <v>30460</v>
      </c>
      <c r="AF1516" t="b">
        <v>0</v>
      </c>
      <c r="AG1516" s="1">
        <v>44648.698067129626</v>
      </c>
    </row>
    <row r="1517" spans="1:33" x14ac:dyDescent="0.2">
      <c r="A1517" t="s">
        <v>4616</v>
      </c>
      <c r="B1517">
        <v>18198</v>
      </c>
      <c r="C1517" s="3" t="s">
        <v>4617</v>
      </c>
      <c r="D1517" t="s">
        <v>4618</v>
      </c>
      <c r="E1517" t="s">
        <v>30119</v>
      </c>
      <c r="F1517" s="9" t="str">
        <f>_xlfn.XLOOKUP(E1517,'Raw Data - Area Code'!A:A,'Raw Data - Area Code'!B:B,"",FALSE)</f>
        <v>Dartford</v>
      </c>
      <c r="G1517" s="9">
        <v>10470659</v>
      </c>
      <c r="H1517" s="8">
        <v>42220</v>
      </c>
      <c r="I1517" s="20" t="s">
        <v>30300</v>
      </c>
      <c r="J1517" s="8" t="str">
        <f>_xlfn.XLOOKUP(TRIM(I1517),'Raw Data - SIC Code'!A:A,'Raw Data - SIC Code'!C:C,"",FALSE)</f>
        <v>Construction</v>
      </c>
      <c r="K1517">
        <v>14.7</v>
      </c>
      <c r="L1517" s="3">
        <v>20.7</v>
      </c>
      <c r="M1517">
        <v>21.2</v>
      </c>
      <c r="N1517">
        <v>21.2</v>
      </c>
      <c r="O1517">
        <v>92.5</v>
      </c>
      <c r="P1517">
        <v>100</v>
      </c>
      <c r="Q1517" s="27">
        <f t="shared" si="143"/>
        <v>-3.8961038961038961</v>
      </c>
      <c r="R1517">
        <v>95.1</v>
      </c>
      <c r="S1517">
        <v>4.9000000000000004</v>
      </c>
      <c r="T1517" s="3">
        <f t="shared" si="138"/>
        <v>90.199999999999989</v>
      </c>
      <c r="U1517">
        <v>99.2</v>
      </c>
      <c r="V1517">
        <v>0.8</v>
      </c>
      <c r="W1517" s="3">
        <f t="shared" si="139"/>
        <v>98.4</v>
      </c>
      <c r="X1517">
        <v>100</v>
      </c>
      <c r="Y1517">
        <v>0</v>
      </c>
      <c r="Z1517" s="3">
        <f t="shared" si="140"/>
        <v>100</v>
      </c>
      <c r="AA1517">
        <v>99.2</v>
      </c>
      <c r="AB1517">
        <v>0.8</v>
      </c>
      <c r="AC1517" s="3">
        <f t="shared" si="141"/>
        <v>98.4</v>
      </c>
      <c r="AD1517" s="3">
        <f t="shared" si="142"/>
        <v>5</v>
      </c>
      <c r="AE1517" s="3" t="s">
        <v>30462</v>
      </c>
      <c r="AF1517" t="b">
        <v>0</v>
      </c>
      <c r="AG1517" s="1">
        <v>44656.625219907408</v>
      </c>
    </row>
    <row r="1518" spans="1:33" x14ac:dyDescent="0.2">
      <c r="A1518" t="s">
        <v>4619</v>
      </c>
      <c r="B1518">
        <v>17190</v>
      </c>
      <c r="C1518" s="3" t="s">
        <v>4620</v>
      </c>
      <c r="D1518" t="s">
        <v>4621</v>
      </c>
      <c r="E1518" t="s">
        <v>30162</v>
      </c>
      <c r="F1518" s="9" t="str">
        <f>_xlfn.XLOOKUP(E1518,'Raw Data - Area Code'!A:A,'Raw Data - Area Code'!B:B,"",FALSE)</f>
        <v>Kingston upon Thames</v>
      </c>
      <c r="G1518" s="9">
        <v>1616977</v>
      </c>
      <c r="H1518" s="8">
        <v>62090</v>
      </c>
      <c r="I1518" s="20" t="s">
        <v>30248</v>
      </c>
      <c r="J1518" s="8" t="str">
        <f>_xlfn.XLOOKUP(TRIM(I1518),'Raw Data - SIC Code'!A:A,'Raw Data - SIC Code'!C:C,"",FALSE)</f>
        <v>Info &amp; Comms</v>
      </c>
      <c r="K1518">
        <v>32.5</v>
      </c>
      <c r="L1518" s="3">
        <v>32.799999999999997</v>
      </c>
      <c r="M1518">
        <v>63.4</v>
      </c>
      <c r="N1518">
        <v>80.8</v>
      </c>
      <c r="O1518">
        <v>94.1</v>
      </c>
      <c r="P1518">
        <v>96.7</v>
      </c>
      <c r="Q1518" s="27">
        <f t="shared" si="143"/>
        <v>-1.3626834381551407</v>
      </c>
      <c r="R1518">
        <v>37</v>
      </c>
      <c r="S1518">
        <v>63</v>
      </c>
      <c r="T1518" s="3">
        <f t="shared" si="138"/>
        <v>-26</v>
      </c>
      <c r="U1518">
        <v>34</v>
      </c>
      <c r="V1518">
        <v>66</v>
      </c>
      <c r="W1518" s="3">
        <f t="shared" si="139"/>
        <v>-32</v>
      </c>
      <c r="X1518">
        <v>58</v>
      </c>
      <c r="Y1518">
        <v>42</v>
      </c>
      <c r="Z1518" s="3">
        <f t="shared" si="140"/>
        <v>16</v>
      </c>
      <c r="AA1518">
        <v>77</v>
      </c>
      <c r="AB1518">
        <v>23</v>
      </c>
      <c r="AC1518" s="3">
        <f t="shared" si="141"/>
        <v>54</v>
      </c>
      <c r="AD1518" s="3">
        <f t="shared" si="142"/>
        <v>3</v>
      </c>
      <c r="AE1518" s="3" t="s">
        <v>30460</v>
      </c>
      <c r="AF1518" t="b">
        <v>0</v>
      </c>
      <c r="AG1518" s="1">
        <v>44344.456620370373</v>
      </c>
    </row>
    <row r="1519" spans="1:33" x14ac:dyDescent="0.2">
      <c r="A1519" t="s">
        <v>4622</v>
      </c>
      <c r="B1519">
        <v>2624</v>
      </c>
      <c r="C1519" s="3" t="s">
        <v>4623</v>
      </c>
      <c r="D1519" t="s">
        <v>4624</v>
      </c>
      <c r="E1519" t="s">
        <v>30227</v>
      </c>
      <c r="F1519" s="9" t="str">
        <f>_xlfn.XLOOKUP(E1519,'Raw Data - Area Code'!A:A,'Raw Data - Area Code'!B:B,"",FALSE)</f>
        <v>East London</v>
      </c>
      <c r="G1519" s="9">
        <v>505212</v>
      </c>
      <c r="H1519" s="8">
        <v>38320</v>
      </c>
      <c r="I1519" s="20" t="s">
        <v>30303</v>
      </c>
      <c r="J1519" s="8" t="str">
        <f>_xlfn.XLOOKUP(TRIM(I1519),'Raw Data - SIC Code'!A:A,'Raw Data - SIC Code'!C:C,"",FALSE)</f>
        <v>Utilities</v>
      </c>
      <c r="K1519">
        <v>-25</v>
      </c>
      <c r="L1519" s="3">
        <v>-6.6</v>
      </c>
      <c r="M1519">
        <v>22</v>
      </c>
      <c r="N1519">
        <v>0</v>
      </c>
      <c r="O1519">
        <v>17</v>
      </c>
      <c r="P1519">
        <v>49</v>
      </c>
      <c r="Q1519" s="27">
        <f t="shared" si="143"/>
        <v>-48.484848484848484</v>
      </c>
      <c r="R1519">
        <v>90.3</v>
      </c>
      <c r="S1519">
        <v>9.6999999999999993</v>
      </c>
      <c r="T1519" s="3">
        <f t="shared" si="138"/>
        <v>80.599999999999994</v>
      </c>
      <c r="U1519">
        <v>85.5</v>
      </c>
      <c r="V1519">
        <v>14.5</v>
      </c>
      <c r="W1519" s="3">
        <f t="shared" si="139"/>
        <v>71</v>
      </c>
      <c r="X1519">
        <v>77.400000000000006</v>
      </c>
      <c r="Y1519">
        <v>22.6</v>
      </c>
      <c r="Z1519" s="3">
        <f t="shared" si="140"/>
        <v>54.800000000000004</v>
      </c>
      <c r="AA1519">
        <v>76.2</v>
      </c>
      <c r="AB1519">
        <v>23.8</v>
      </c>
      <c r="AC1519" s="3">
        <f t="shared" si="141"/>
        <v>52.400000000000006</v>
      </c>
      <c r="AD1519" s="3">
        <f t="shared" si="142"/>
        <v>4</v>
      </c>
      <c r="AE1519" s="3" t="s">
        <v>30460</v>
      </c>
      <c r="AF1519" t="b">
        <v>0</v>
      </c>
      <c r="AG1519" s="1">
        <v>44655.694305555553</v>
      </c>
    </row>
    <row r="1520" spans="1:33" x14ac:dyDescent="0.2">
      <c r="A1520" t="s">
        <v>4625</v>
      </c>
      <c r="B1520">
        <v>2626</v>
      </c>
      <c r="C1520" s="3" t="s">
        <v>4626</v>
      </c>
      <c r="D1520" t="s">
        <v>4627</v>
      </c>
      <c r="E1520" t="s">
        <v>30202</v>
      </c>
      <c r="F1520" s="9" t="str">
        <f>_xlfn.XLOOKUP(E1520,'Raw Data - Area Code'!A:A,'Raw Data - Area Code'!B:B,"",FALSE)</f>
        <v>Bolton</v>
      </c>
      <c r="G1520" s="9">
        <v>3999351</v>
      </c>
      <c r="H1520" s="8">
        <v>56102</v>
      </c>
      <c r="I1520" s="20" t="s">
        <v>30241</v>
      </c>
      <c r="J1520" s="8" t="str">
        <f>_xlfn.XLOOKUP(TRIM(I1520),'Raw Data - SIC Code'!A:A,'Raw Data - SIC Code'!C:C,"",FALSE)</f>
        <v>Hospitality</v>
      </c>
      <c r="K1520">
        <v>2</v>
      </c>
      <c r="L1520" s="3">
        <v>13.1</v>
      </c>
      <c r="M1520">
        <v>14.7</v>
      </c>
      <c r="N1520">
        <v>0</v>
      </c>
      <c r="O1520">
        <v>14.1</v>
      </c>
      <c r="P1520">
        <v>9.1999999999999993</v>
      </c>
      <c r="Q1520" s="27">
        <f t="shared" si="143"/>
        <v>21.030042918454939</v>
      </c>
      <c r="R1520">
        <v>36</v>
      </c>
      <c r="S1520">
        <v>64</v>
      </c>
      <c r="T1520" s="3">
        <f t="shared" si="138"/>
        <v>-28.000000000000004</v>
      </c>
      <c r="U1520">
        <v>44</v>
      </c>
      <c r="V1520">
        <v>56</v>
      </c>
      <c r="W1520" s="3">
        <f t="shared" si="139"/>
        <v>-12</v>
      </c>
      <c r="X1520">
        <v>41</v>
      </c>
      <c r="Y1520">
        <v>59</v>
      </c>
      <c r="Z1520" s="3">
        <f t="shared" si="140"/>
        <v>-18</v>
      </c>
      <c r="AA1520">
        <v>48</v>
      </c>
      <c r="AB1520">
        <v>52</v>
      </c>
      <c r="AC1520" s="3">
        <f t="shared" si="141"/>
        <v>-4</v>
      </c>
      <c r="AD1520" s="3">
        <f t="shared" si="142"/>
        <v>2</v>
      </c>
      <c r="AE1520" s="3" t="s">
        <v>30462</v>
      </c>
      <c r="AF1520" t="b">
        <v>0</v>
      </c>
      <c r="AG1520" s="1">
        <v>44634.698078703703</v>
      </c>
    </row>
    <row r="1521" spans="1:33" x14ac:dyDescent="0.2">
      <c r="A1521" t="s">
        <v>4628</v>
      </c>
      <c r="B1521">
        <v>3837</v>
      </c>
      <c r="C1521" s="3" t="s">
        <v>4629</v>
      </c>
      <c r="D1521" t="s">
        <v>4630</v>
      </c>
      <c r="E1521" t="s">
        <v>30145</v>
      </c>
      <c r="F1521" s="9" t="str">
        <f>_xlfn.XLOOKUP(E1521,'Raw Data - Area Code'!A:A,'Raw Data - Area Code'!B:B,"",FALSE)</f>
        <v>East Central London</v>
      </c>
      <c r="G1521" s="9" t="s">
        <v>4631</v>
      </c>
      <c r="H1521" s="8"/>
      <c r="I1521" s="20">
        <v>61</v>
      </c>
      <c r="J1521" s="8" t="str">
        <f>_xlfn.XLOOKUP(TRIM(I1521),'Raw Data - SIC Code'!A:A,'Raw Data - SIC Code'!C:C,"",FALSE)</f>
        <v>Info &amp; Comms</v>
      </c>
      <c r="K1521">
        <v>28.5</v>
      </c>
      <c r="L1521" s="3">
        <v>28.2</v>
      </c>
      <c r="M1521">
        <v>56</v>
      </c>
      <c r="N1521">
        <v>49.3</v>
      </c>
      <c r="O1521">
        <v>83.8</v>
      </c>
      <c r="P1521">
        <v>81.599999999999994</v>
      </c>
      <c r="Q1521" s="27">
        <f t="shared" si="143"/>
        <v>1.3301088270858543</v>
      </c>
      <c r="R1521">
        <v>23.1</v>
      </c>
      <c r="S1521">
        <v>76.900000000000006</v>
      </c>
      <c r="T1521" s="3">
        <f t="shared" si="138"/>
        <v>-53.800000000000004</v>
      </c>
      <c r="U1521">
        <v>36.200000000000003</v>
      </c>
      <c r="V1521">
        <v>63.8</v>
      </c>
      <c r="W1521" s="3">
        <f t="shared" si="139"/>
        <v>-27.599999999999998</v>
      </c>
      <c r="X1521">
        <v>48.4</v>
      </c>
      <c r="Y1521">
        <v>51.6</v>
      </c>
      <c r="Z1521" s="3">
        <f t="shared" si="140"/>
        <v>-3.2000000000000028</v>
      </c>
      <c r="AA1521">
        <v>66.7</v>
      </c>
      <c r="AB1521">
        <v>33.299999999999997</v>
      </c>
      <c r="AC1521" s="3">
        <f t="shared" si="141"/>
        <v>33.400000000000006</v>
      </c>
      <c r="AD1521" s="3">
        <f t="shared" si="142"/>
        <v>3</v>
      </c>
      <c r="AE1521" s="3" t="s">
        <v>30460</v>
      </c>
      <c r="AF1521" t="b">
        <v>0</v>
      </c>
      <c r="AG1521" s="1">
        <v>44655.658460648148</v>
      </c>
    </row>
    <row r="1522" spans="1:33" x14ac:dyDescent="0.2">
      <c r="A1522" t="s">
        <v>4632</v>
      </c>
      <c r="B1522">
        <v>2631</v>
      </c>
      <c r="C1522" s="3" t="s">
        <v>4633</v>
      </c>
      <c r="D1522" t="s">
        <v>4634</v>
      </c>
      <c r="E1522" t="s">
        <v>30174</v>
      </c>
      <c r="F1522" s="9" t="str">
        <f>_xlfn.XLOOKUP(E1522,'Raw Data - Area Code'!A:A,'Raw Data - Area Code'!B:B,"",FALSE)</f>
        <v>Swansea</v>
      </c>
      <c r="G1522" s="9">
        <v>3639524</v>
      </c>
      <c r="H1522" s="8">
        <v>47110</v>
      </c>
      <c r="I1522" s="20" t="s">
        <v>30234</v>
      </c>
      <c r="J1522" s="8" t="str">
        <f>_xlfn.XLOOKUP(TRIM(I1522),'Raw Data - SIC Code'!A:A,'Raw Data - SIC Code'!C:C,"",FALSE)</f>
        <v>Trade</v>
      </c>
      <c r="K1522">
        <v>5</v>
      </c>
      <c r="L1522" s="3">
        <v>0</v>
      </c>
      <c r="O1522">
        <v>0</v>
      </c>
      <c r="P1522">
        <v>0</v>
      </c>
      <c r="Q1522" s="27">
        <v>0</v>
      </c>
      <c r="R1522">
        <v>48</v>
      </c>
      <c r="S1522">
        <v>52</v>
      </c>
      <c r="T1522" s="3">
        <f t="shared" si="138"/>
        <v>-4</v>
      </c>
      <c r="U1522">
        <v>42</v>
      </c>
      <c r="V1522">
        <v>58</v>
      </c>
      <c r="W1522" s="3">
        <f t="shared" si="139"/>
        <v>-16</v>
      </c>
      <c r="X1522">
        <v>23</v>
      </c>
      <c r="Y1522">
        <v>77</v>
      </c>
      <c r="Z1522" s="3">
        <f t="shared" si="140"/>
        <v>-54</v>
      </c>
      <c r="AA1522">
        <v>54</v>
      </c>
      <c r="AB1522">
        <v>46</v>
      </c>
      <c r="AC1522" s="3">
        <f t="shared" si="141"/>
        <v>8</v>
      </c>
      <c r="AD1522" s="3">
        <f t="shared" si="142"/>
        <v>1</v>
      </c>
      <c r="AE1522" s="3" t="s">
        <v>30461</v>
      </c>
      <c r="AF1522" t="b">
        <v>0</v>
      </c>
      <c r="AG1522" s="1">
        <v>44652.663611111115</v>
      </c>
    </row>
    <row r="1523" spans="1:33" x14ac:dyDescent="0.2">
      <c r="A1523" t="s">
        <v>4635</v>
      </c>
      <c r="B1523">
        <v>2632</v>
      </c>
      <c r="C1523" s="3" t="s">
        <v>4636</v>
      </c>
      <c r="D1523" t="s">
        <v>2908</v>
      </c>
      <c r="E1523" t="s">
        <v>30187</v>
      </c>
      <c r="F1523" s="9" t="str">
        <f>_xlfn.XLOOKUP(E1523,'Raw Data - Area Code'!A:A,'Raw Data - Area Code'!B:B,"",FALSE)</f>
        <v>Gloucester</v>
      </c>
      <c r="G1523" s="9">
        <v>9350734</v>
      </c>
      <c r="H1523" s="8">
        <v>64209</v>
      </c>
      <c r="I1523" s="20" t="s">
        <v>30260</v>
      </c>
      <c r="J1523" s="8" t="str">
        <f>_xlfn.XLOOKUP(TRIM(I1523),'Raw Data - SIC Code'!A:A,'Raw Data - SIC Code'!C:C,"",FALSE)</f>
        <v>Finance</v>
      </c>
      <c r="K1523">
        <v>1.5</v>
      </c>
      <c r="L1523" s="3">
        <v>0</v>
      </c>
      <c r="M1523">
        <v>-24.1</v>
      </c>
      <c r="N1523">
        <v>38.200000000000003</v>
      </c>
      <c r="O1523">
        <v>0.6</v>
      </c>
      <c r="P1523">
        <v>0.5</v>
      </c>
      <c r="Q1523" s="27">
        <f t="shared" si="143"/>
        <v>9.0909090909090882</v>
      </c>
      <c r="R1523">
        <v>43</v>
      </c>
      <c r="S1523">
        <v>57</v>
      </c>
      <c r="T1523" s="3">
        <f t="shared" si="138"/>
        <v>-14.000000000000002</v>
      </c>
      <c r="U1523">
        <v>40</v>
      </c>
      <c r="V1523">
        <v>60</v>
      </c>
      <c r="W1523" s="3">
        <f t="shared" si="139"/>
        <v>-20</v>
      </c>
      <c r="X1523">
        <v>51</v>
      </c>
      <c r="Y1523">
        <v>49</v>
      </c>
      <c r="Z1523" s="3">
        <f t="shared" si="140"/>
        <v>2</v>
      </c>
      <c r="AA1523">
        <v>45</v>
      </c>
      <c r="AB1523">
        <v>55</v>
      </c>
      <c r="AC1523" s="3">
        <f t="shared" si="141"/>
        <v>-10</v>
      </c>
      <c r="AD1523" s="3">
        <f t="shared" si="142"/>
        <v>2</v>
      </c>
      <c r="AE1523" s="3" t="s">
        <v>30462</v>
      </c>
      <c r="AF1523" t="b">
        <v>0</v>
      </c>
      <c r="AG1523" s="1">
        <v>44627.599027777775</v>
      </c>
    </row>
    <row r="1524" spans="1:33" x14ac:dyDescent="0.2">
      <c r="A1524" t="s">
        <v>4637</v>
      </c>
      <c r="B1524">
        <v>2633</v>
      </c>
      <c r="C1524" s="3" t="s">
        <v>4638</v>
      </c>
      <c r="D1524" t="s">
        <v>4639</v>
      </c>
      <c r="E1524" t="s">
        <v>30141</v>
      </c>
      <c r="F1524" s="9" t="str">
        <f>_xlfn.XLOOKUP(E1524,'Raw Data - Area Code'!A:A,'Raw Data - Area Code'!B:B,"",FALSE)</f>
        <v>Walsall</v>
      </c>
      <c r="G1524" s="9">
        <v>3124721</v>
      </c>
      <c r="H1524" s="8">
        <v>25620</v>
      </c>
      <c r="I1524" s="20" t="s">
        <v>30259</v>
      </c>
      <c r="J1524" s="8" t="str">
        <f>_xlfn.XLOOKUP(TRIM(I1524),'Raw Data - SIC Code'!A:A,'Raw Data - SIC Code'!C:C,"",FALSE)</f>
        <v>Manufacturing</v>
      </c>
      <c r="K1524">
        <v>13.4</v>
      </c>
      <c r="L1524" s="3">
        <v>0</v>
      </c>
      <c r="M1524">
        <v>44.5</v>
      </c>
      <c r="N1524">
        <v>0</v>
      </c>
      <c r="O1524">
        <v>100</v>
      </c>
      <c r="P1524">
        <v>100</v>
      </c>
      <c r="Q1524" s="27">
        <f t="shared" si="143"/>
        <v>0</v>
      </c>
      <c r="R1524">
        <v>72</v>
      </c>
      <c r="S1524">
        <v>28</v>
      </c>
      <c r="T1524" s="3">
        <f t="shared" si="138"/>
        <v>44</v>
      </c>
      <c r="U1524">
        <v>92</v>
      </c>
      <c r="V1524">
        <v>8</v>
      </c>
      <c r="W1524" s="3">
        <f t="shared" si="139"/>
        <v>84</v>
      </c>
      <c r="X1524">
        <v>76</v>
      </c>
      <c r="Y1524">
        <v>24</v>
      </c>
      <c r="Z1524" s="3">
        <f t="shared" si="140"/>
        <v>52</v>
      </c>
      <c r="AA1524">
        <v>84</v>
      </c>
      <c r="AB1524">
        <v>16</v>
      </c>
      <c r="AC1524" s="3">
        <f t="shared" si="141"/>
        <v>68</v>
      </c>
      <c r="AD1524" s="3">
        <f t="shared" si="142"/>
        <v>4</v>
      </c>
      <c r="AE1524" s="3" t="s">
        <v>30460</v>
      </c>
      <c r="AF1524" t="b">
        <v>0</v>
      </c>
      <c r="AG1524" s="1">
        <v>44473.723090277781</v>
      </c>
    </row>
    <row r="1525" spans="1:33" x14ac:dyDescent="0.2">
      <c r="A1525" t="s">
        <v>4640</v>
      </c>
      <c r="B1525">
        <v>2634</v>
      </c>
      <c r="C1525" s="3" t="s">
        <v>4641</v>
      </c>
      <c r="D1525" t="s">
        <v>4642</v>
      </c>
      <c r="E1525" t="s">
        <v>30176</v>
      </c>
      <c r="F1525" s="9" t="str">
        <f>_xlfn.XLOOKUP(E1525,'Raw Data - Area Code'!A:A,'Raw Data - Area Code'!B:B,"",FALSE)</f>
        <v>Llandudno</v>
      </c>
      <c r="G1525" s="9">
        <v>482106</v>
      </c>
      <c r="H1525" s="8">
        <v>21200</v>
      </c>
      <c r="I1525" s="20" t="s">
        <v>30258</v>
      </c>
      <c r="J1525" s="8" t="str">
        <f>_xlfn.XLOOKUP(TRIM(I1525),'Raw Data - SIC Code'!A:A,'Raw Data - SIC Code'!C:C,"",FALSE)</f>
        <v>Manufacturing</v>
      </c>
      <c r="K1525">
        <v>27.4</v>
      </c>
      <c r="L1525" s="3">
        <v>9</v>
      </c>
      <c r="M1525">
        <v>56.7</v>
      </c>
      <c r="N1525">
        <v>0</v>
      </c>
      <c r="O1525">
        <v>6.1</v>
      </c>
      <c r="P1525">
        <v>7.7</v>
      </c>
      <c r="Q1525" s="27">
        <f t="shared" si="143"/>
        <v>-11.594202898550728</v>
      </c>
      <c r="R1525">
        <v>53.6</v>
      </c>
      <c r="S1525">
        <v>46.4</v>
      </c>
      <c r="T1525" s="3">
        <f t="shared" si="138"/>
        <v>7.200000000000002</v>
      </c>
      <c r="U1525">
        <v>48</v>
      </c>
      <c r="V1525">
        <v>52</v>
      </c>
      <c r="W1525" s="3">
        <f t="shared" si="139"/>
        <v>-4</v>
      </c>
      <c r="X1525">
        <v>51.6</v>
      </c>
      <c r="Y1525">
        <v>48.4</v>
      </c>
      <c r="Z1525" s="3">
        <f t="shared" si="140"/>
        <v>3.2000000000000028</v>
      </c>
      <c r="AA1525">
        <v>65.3</v>
      </c>
      <c r="AB1525">
        <v>34.700000000000003</v>
      </c>
      <c r="AC1525" s="3">
        <f t="shared" si="141"/>
        <v>30.599999999999994</v>
      </c>
      <c r="AD1525" s="3">
        <f t="shared" si="142"/>
        <v>4</v>
      </c>
      <c r="AE1525" s="3" t="s">
        <v>30460</v>
      </c>
      <c r="AF1525" t="b">
        <v>1</v>
      </c>
      <c r="AG1525" s="1">
        <v>44706.653252314813</v>
      </c>
    </row>
    <row r="1526" spans="1:33" x14ac:dyDescent="0.2">
      <c r="A1526" t="s">
        <v>4643</v>
      </c>
      <c r="B1526">
        <v>2636</v>
      </c>
      <c r="C1526" s="3" t="s">
        <v>4644</v>
      </c>
      <c r="D1526" t="s">
        <v>4645</v>
      </c>
      <c r="E1526" t="s">
        <v>30139</v>
      </c>
      <c r="F1526" s="9" t="str">
        <f>_xlfn.XLOOKUP(E1526,'Raw Data - Area Code'!A:A,'Raw Data - Area Code'!B:B,"",FALSE)</f>
        <v>Hull</v>
      </c>
      <c r="G1526" s="9">
        <v>2334308</v>
      </c>
      <c r="H1526" s="8">
        <v>42990</v>
      </c>
      <c r="I1526" s="20" t="s">
        <v>30300</v>
      </c>
      <c r="J1526" s="8" t="str">
        <f>_xlfn.XLOOKUP(TRIM(I1526),'Raw Data - SIC Code'!A:A,'Raw Data - SIC Code'!C:C,"",FALSE)</f>
        <v>Construction</v>
      </c>
      <c r="K1526">
        <v>32</v>
      </c>
      <c r="L1526" s="3">
        <v>35</v>
      </c>
      <c r="M1526">
        <v>46</v>
      </c>
      <c r="N1526">
        <v>0</v>
      </c>
      <c r="O1526">
        <v>60</v>
      </c>
      <c r="P1526">
        <v>75</v>
      </c>
      <c r="Q1526" s="27">
        <f t="shared" si="143"/>
        <v>-11.111111111111111</v>
      </c>
      <c r="R1526">
        <v>55</v>
      </c>
      <c r="S1526">
        <v>45</v>
      </c>
      <c r="T1526" s="3">
        <f t="shared" si="138"/>
        <v>10</v>
      </c>
      <c r="U1526">
        <v>74</v>
      </c>
      <c r="V1526">
        <v>26</v>
      </c>
      <c r="W1526" s="3">
        <f t="shared" si="139"/>
        <v>48</v>
      </c>
      <c r="X1526">
        <v>92</v>
      </c>
      <c r="Y1526">
        <v>8</v>
      </c>
      <c r="Z1526" s="3">
        <f t="shared" si="140"/>
        <v>84</v>
      </c>
      <c r="AA1526">
        <v>95</v>
      </c>
      <c r="AB1526">
        <v>5</v>
      </c>
      <c r="AC1526" s="3">
        <f t="shared" si="141"/>
        <v>90</v>
      </c>
      <c r="AD1526" s="3">
        <f t="shared" si="142"/>
        <v>5</v>
      </c>
      <c r="AE1526" s="3" t="s">
        <v>30575</v>
      </c>
      <c r="AF1526" t="b">
        <v>0</v>
      </c>
      <c r="AG1526" s="1">
        <v>44543.45716435185</v>
      </c>
    </row>
    <row r="1527" spans="1:33" x14ac:dyDescent="0.2">
      <c r="A1527" t="s">
        <v>4646</v>
      </c>
      <c r="B1527">
        <v>3725</v>
      </c>
      <c r="C1527" s="3" t="s">
        <v>4647</v>
      </c>
      <c r="D1527" t="s">
        <v>4648</v>
      </c>
      <c r="E1527" t="s">
        <v>30187</v>
      </c>
      <c r="F1527" s="9" t="str">
        <f>_xlfn.XLOOKUP(E1527,'Raw Data - Area Code'!A:A,'Raw Data - Area Code'!B:B,"",FALSE)</f>
        <v>Gloucester</v>
      </c>
      <c r="G1527" s="9">
        <v>7139142</v>
      </c>
      <c r="H1527" s="8">
        <v>47710</v>
      </c>
      <c r="I1527" s="20" t="s">
        <v>30234</v>
      </c>
      <c r="J1527" s="8" t="str">
        <f>_xlfn.XLOOKUP(TRIM(I1527),'Raw Data - SIC Code'!A:A,'Raw Data - SIC Code'!C:C,"",FALSE)</f>
        <v>Trade</v>
      </c>
      <c r="K1527">
        <v>4.7</v>
      </c>
      <c r="L1527" s="3">
        <v>0</v>
      </c>
      <c r="O1527">
        <v>0</v>
      </c>
      <c r="P1527">
        <v>0</v>
      </c>
      <c r="Q1527" s="27">
        <v>0</v>
      </c>
      <c r="R1527">
        <v>32</v>
      </c>
      <c r="S1527">
        <v>68</v>
      </c>
      <c r="T1527" s="3">
        <f t="shared" si="138"/>
        <v>-36</v>
      </c>
      <c r="U1527">
        <v>40</v>
      </c>
      <c r="V1527">
        <v>60</v>
      </c>
      <c r="W1527" s="3">
        <f t="shared" si="139"/>
        <v>-20</v>
      </c>
      <c r="X1527">
        <v>41</v>
      </c>
      <c r="Y1527">
        <v>59</v>
      </c>
      <c r="Z1527" s="3">
        <f t="shared" si="140"/>
        <v>-18</v>
      </c>
      <c r="AA1527">
        <v>39</v>
      </c>
      <c r="AB1527">
        <v>61</v>
      </c>
      <c r="AC1527" s="3">
        <f t="shared" si="141"/>
        <v>-22</v>
      </c>
      <c r="AD1527" s="3">
        <f t="shared" si="142"/>
        <v>0</v>
      </c>
      <c r="AE1527" s="3" t="s">
        <v>30462</v>
      </c>
      <c r="AF1527" t="b">
        <v>0</v>
      </c>
      <c r="AG1527" s="1">
        <v>44655.351805555554</v>
      </c>
    </row>
    <row r="1528" spans="1:33" x14ac:dyDescent="0.2">
      <c r="A1528" t="s">
        <v>4649</v>
      </c>
      <c r="B1528">
        <v>2639</v>
      </c>
      <c r="C1528" s="3" t="s">
        <v>4650</v>
      </c>
      <c r="D1528" t="s">
        <v>4651</v>
      </c>
      <c r="E1528" t="s">
        <v>30226</v>
      </c>
      <c r="F1528" s="9" t="str">
        <f>_xlfn.XLOOKUP(E1528,'Raw Data - Area Code'!A:A,'Raw Data - Area Code'!B:B,"",FALSE)</f>
        <v>Birmingham</v>
      </c>
      <c r="G1528" s="9">
        <v>141015</v>
      </c>
      <c r="H1528" s="8">
        <v>47721</v>
      </c>
      <c r="I1528" s="20" t="s">
        <v>30234</v>
      </c>
      <c r="J1528" s="8" t="str">
        <f>_xlfn.XLOOKUP(TRIM(I1528),'Raw Data - SIC Code'!A:A,'Raw Data - SIC Code'!C:C,"",FALSE)</f>
        <v>Trade</v>
      </c>
      <c r="K1528">
        <v>32.5</v>
      </c>
      <c r="L1528" s="3">
        <v>9.6999999999999993</v>
      </c>
      <c r="M1528">
        <v>65.8</v>
      </c>
      <c r="N1528">
        <v>71.400000000000006</v>
      </c>
      <c r="O1528">
        <v>0.4</v>
      </c>
      <c r="P1528">
        <v>0.1</v>
      </c>
      <c r="Q1528" s="27">
        <f t="shared" si="143"/>
        <v>60.000000000000007</v>
      </c>
      <c r="R1528">
        <v>27.7</v>
      </c>
      <c r="S1528">
        <v>72.3</v>
      </c>
      <c r="T1528" s="3">
        <f t="shared" si="138"/>
        <v>-44.599999999999994</v>
      </c>
      <c r="U1528">
        <v>47</v>
      </c>
      <c r="V1528">
        <v>53</v>
      </c>
      <c r="W1528" s="3">
        <f t="shared" si="139"/>
        <v>-6</v>
      </c>
      <c r="X1528">
        <v>41.3</v>
      </c>
      <c r="Y1528">
        <v>58.7</v>
      </c>
      <c r="Z1528" s="3">
        <f t="shared" si="140"/>
        <v>-17.400000000000006</v>
      </c>
      <c r="AA1528">
        <v>54.9</v>
      </c>
      <c r="AB1528">
        <v>45.1</v>
      </c>
      <c r="AC1528" s="3">
        <f t="shared" si="141"/>
        <v>9.7999999999999972</v>
      </c>
      <c r="AD1528" s="3">
        <f t="shared" si="142"/>
        <v>3</v>
      </c>
      <c r="AE1528" s="3" t="s">
        <v>30462</v>
      </c>
      <c r="AF1528" t="b">
        <v>0</v>
      </c>
      <c r="AG1528" s="1">
        <v>44655.73474537037</v>
      </c>
    </row>
    <row r="1529" spans="1:33" x14ac:dyDescent="0.2">
      <c r="A1529" t="s">
        <v>4652</v>
      </c>
      <c r="B1529">
        <v>2641</v>
      </c>
      <c r="C1529" s="3" t="s">
        <v>4653</v>
      </c>
      <c r="D1529" t="s">
        <v>4654</v>
      </c>
      <c r="E1529" t="s">
        <v>30145</v>
      </c>
      <c r="F1529" s="9" t="str">
        <f>_xlfn.XLOOKUP(E1529,'Raw Data - Area Code'!A:A,'Raw Data - Area Code'!B:B,"",FALSE)</f>
        <v>East Central London</v>
      </c>
      <c r="G1529" s="9">
        <v>240822</v>
      </c>
      <c r="H1529" s="8">
        <v>64191</v>
      </c>
      <c r="I1529" s="20" t="s">
        <v>30260</v>
      </c>
      <c r="J1529" s="8" t="str">
        <f>_xlfn.XLOOKUP(TRIM(I1529),'Raw Data - SIC Code'!A:A,'Raw Data - SIC Code'!C:C,"",FALSE)</f>
        <v>Finance</v>
      </c>
      <c r="K1529">
        <v>2</v>
      </c>
      <c r="L1529" s="3">
        <v>28</v>
      </c>
      <c r="M1529">
        <v>29</v>
      </c>
      <c r="N1529">
        <v>29</v>
      </c>
      <c r="O1529">
        <v>87</v>
      </c>
      <c r="P1529">
        <v>90</v>
      </c>
      <c r="Q1529" s="27">
        <f t="shared" si="143"/>
        <v>-1.6949152542372881</v>
      </c>
      <c r="R1529">
        <v>56</v>
      </c>
      <c r="S1529">
        <v>44</v>
      </c>
      <c r="T1529" s="3">
        <f t="shared" si="138"/>
        <v>12</v>
      </c>
      <c r="U1529">
        <v>58</v>
      </c>
      <c r="V1529">
        <v>42</v>
      </c>
      <c r="W1529" s="3">
        <f t="shared" si="139"/>
        <v>16</v>
      </c>
      <c r="X1529">
        <v>71</v>
      </c>
      <c r="Y1529">
        <v>29</v>
      </c>
      <c r="Z1529" s="3">
        <f t="shared" si="140"/>
        <v>42</v>
      </c>
      <c r="AA1529">
        <v>69</v>
      </c>
      <c r="AB1529">
        <v>31</v>
      </c>
      <c r="AC1529" s="3">
        <f t="shared" si="141"/>
        <v>38</v>
      </c>
      <c r="AD1529" s="3">
        <f t="shared" si="142"/>
        <v>5</v>
      </c>
      <c r="AE1529" s="3" t="s">
        <v>30460</v>
      </c>
      <c r="AF1529" t="b">
        <v>0</v>
      </c>
      <c r="AG1529" s="1">
        <v>44628.491562499999</v>
      </c>
    </row>
    <row r="1530" spans="1:33" x14ac:dyDescent="0.2">
      <c r="A1530" t="s">
        <v>4655</v>
      </c>
      <c r="B1530">
        <v>2643</v>
      </c>
      <c r="C1530" s="3" t="s">
        <v>4656</v>
      </c>
      <c r="D1530" t="s">
        <v>4657</v>
      </c>
      <c r="E1530" t="s">
        <v>30144</v>
      </c>
      <c r="F1530" s="9" t="str">
        <f>_xlfn.XLOOKUP(E1530,'Raw Data - Area Code'!A:A,'Raw Data - Area Code'!B:B,"",FALSE)</f>
        <v>Brighton</v>
      </c>
      <c r="G1530" s="9">
        <v>203852</v>
      </c>
      <c r="H1530" s="8">
        <v>47520</v>
      </c>
      <c r="I1530" s="20" t="s">
        <v>30234</v>
      </c>
      <c r="J1530" s="8" t="str">
        <f>_xlfn.XLOOKUP(TRIM(I1530),'Raw Data - SIC Code'!A:A,'Raw Data - SIC Code'!C:C,"",FALSE)</f>
        <v>Trade</v>
      </c>
      <c r="K1530">
        <v>15.4</v>
      </c>
      <c r="L1530" s="3">
        <v>4.5999999999999996</v>
      </c>
      <c r="M1530">
        <v>17</v>
      </c>
      <c r="N1530">
        <v>8.3000000000000007</v>
      </c>
      <c r="O1530">
        <v>85.9</v>
      </c>
      <c r="P1530">
        <v>85.6</v>
      </c>
      <c r="Q1530" s="27">
        <f t="shared" si="143"/>
        <v>0.17492711370263053</v>
      </c>
      <c r="R1530">
        <v>64.3</v>
      </c>
      <c r="S1530">
        <v>35.700000000000003</v>
      </c>
      <c r="T1530" s="3">
        <f t="shared" si="138"/>
        <v>28.599999999999991</v>
      </c>
      <c r="U1530">
        <v>65</v>
      </c>
      <c r="V1530">
        <v>35</v>
      </c>
      <c r="W1530" s="3">
        <f t="shared" si="139"/>
        <v>30</v>
      </c>
      <c r="X1530">
        <v>65.8</v>
      </c>
      <c r="Y1530">
        <v>34.200000000000003</v>
      </c>
      <c r="Z1530" s="3">
        <f t="shared" si="140"/>
        <v>31.599999999999994</v>
      </c>
      <c r="AA1530">
        <v>74</v>
      </c>
      <c r="AB1530">
        <v>26</v>
      </c>
      <c r="AC1530" s="3">
        <f t="shared" si="141"/>
        <v>48</v>
      </c>
      <c r="AD1530" s="3">
        <f t="shared" si="142"/>
        <v>6</v>
      </c>
      <c r="AE1530" s="3" t="s">
        <v>30462</v>
      </c>
      <c r="AF1530" t="b">
        <v>0</v>
      </c>
      <c r="AG1530" s="1">
        <v>44648.488541666666</v>
      </c>
    </row>
    <row r="1531" spans="1:33" ht="68" x14ac:dyDescent="0.2">
      <c r="A1531" t="s">
        <v>4658</v>
      </c>
      <c r="B1531">
        <v>2644</v>
      </c>
      <c r="C1531" s="3" t="s">
        <v>4659</v>
      </c>
      <c r="D1531" t="s">
        <v>4660</v>
      </c>
      <c r="E1531" t="s">
        <v>30174</v>
      </c>
      <c r="F1531" s="9" t="str">
        <f>_xlfn.XLOOKUP(E1531,'Raw Data - Area Code'!A:A,'Raw Data - Area Code'!B:B,"",FALSE)</f>
        <v>Swansea</v>
      </c>
      <c r="G1531" s="9">
        <v>215538</v>
      </c>
      <c r="H1531" s="18" t="s">
        <v>4661</v>
      </c>
      <c r="I1531" s="20" t="s">
        <v>30280</v>
      </c>
      <c r="J1531" s="8" t="str">
        <f>_xlfn.XLOOKUP(TRIM(I1531),'Raw Data - SIC Code'!A:A,'Raw Data - SIC Code'!C:C,"",FALSE)</f>
        <v>Trade</v>
      </c>
      <c r="K1531">
        <v>16.5</v>
      </c>
      <c r="L1531" s="3">
        <v>11</v>
      </c>
      <c r="M1531">
        <v>46.8</v>
      </c>
      <c r="N1531">
        <v>-1.4</v>
      </c>
      <c r="O1531">
        <v>61</v>
      </c>
      <c r="P1531">
        <v>54.8</v>
      </c>
      <c r="Q1531" s="27">
        <f t="shared" si="143"/>
        <v>5.354058721934372</v>
      </c>
      <c r="R1531">
        <v>69.099999999999994</v>
      </c>
      <c r="S1531">
        <v>30.9</v>
      </c>
      <c r="T1531" s="3">
        <f t="shared" si="138"/>
        <v>38.199999999999996</v>
      </c>
      <c r="U1531">
        <v>72.8</v>
      </c>
      <c r="V1531">
        <v>27.2</v>
      </c>
      <c r="W1531" s="3">
        <f t="shared" si="139"/>
        <v>45.599999999999994</v>
      </c>
      <c r="X1531">
        <v>80.3</v>
      </c>
      <c r="Y1531">
        <v>19.7</v>
      </c>
      <c r="Z1531" s="3">
        <f t="shared" si="140"/>
        <v>60.6</v>
      </c>
      <c r="AA1531">
        <v>87.6</v>
      </c>
      <c r="AB1531">
        <v>12.4</v>
      </c>
      <c r="AC1531" s="3">
        <f t="shared" si="141"/>
        <v>75.199999999999989</v>
      </c>
      <c r="AD1531" s="3">
        <f t="shared" si="142"/>
        <v>6</v>
      </c>
      <c r="AE1531" s="3" t="s">
        <v>30460</v>
      </c>
      <c r="AF1531" t="b">
        <v>1</v>
      </c>
      <c r="AG1531" s="1">
        <v>44656.676087962966</v>
      </c>
    </row>
    <row r="1532" spans="1:33" x14ac:dyDescent="0.2">
      <c r="A1532" t="s">
        <v>4662</v>
      </c>
      <c r="B1532">
        <v>2645</v>
      </c>
      <c r="C1532" s="3" t="s">
        <v>4663</v>
      </c>
      <c r="D1532" t="s">
        <v>4664</v>
      </c>
      <c r="E1532" t="s">
        <v>30227</v>
      </c>
      <c r="F1532" s="9" t="str">
        <f>_xlfn.XLOOKUP(E1532,'Raw Data - Area Code'!A:A,'Raw Data - Area Code'!B:B,"",FALSE)</f>
        <v>East London</v>
      </c>
      <c r="G1532" s="9">
        <v>3194152</v>
      </c>
      <c r="H1532" s="8">
        <v>62090</v>
      </c>
      <c r="I1532" s="20" t="s">
        <v>30248</v>
      </c>
      <c r="J1532" s="8" t="str">
        <f>_xlfn.XLOOKUP(TRIM(I1532),'Raw Data - SIC Code'!A:A,'Raw Data - SIC Code'!C:C,"",FALSE)</f>
        <v>Info &amp; Comms</v>
      </c>
      <c r="K1532">
        <v>6.9</v>
      </c>
      <c r="L1532" s="3">
        <v>0</v>
      </c>
      <c r="M1532">
        <v>30.8</v>
      </c>
      <c r="N1532">
        <v>22</v>
      </c>
      <c r="O1532">
        <v>68.900000000000006</v>
      </c>
      <c r="P1532">
        <v>65.599999999999994</v>
      </c>
      <c r="Q1532" s="27">
        <f t="shared" si="143"/>
        <v>2.4535315985130195</v>
      </c>
      <c r="R1532">
        <v>58.7</v>
      </c>
      <c r="S1532">
        <v>41.3</v>
      </c>
      <c r="T1532" s="3">
        <f t="shared" si="138"/>
        <v>17.400000000000006</v>
      </c>
      <c r="U1532">
        <v>72.5</v>
      </c>
      <c r="V1532">
        <v>27.5</v>
      </c>
      <c r="W1532" s="3">
        <f t="shared" si="139"/>
        <v>45</v>
      </c>
      <c r="X1532">
        <v>75.8</v>
      </c>
      <c r="Y1532">
        <v>24.2</v>
      </c>
      <c r="Z1532" s="3">
        <f t="shared" si="140"/>
        <v>51.599999999999987</v>
      </c>
      <c r="AA1532">
        <v>76.3</v>
      </c>
      <c r="AB1532">
        <v>23.7</v>
      </c>
      <c r="AC1532" s="3">
        <f t="shared" si="141"/>
        <v>52.599999999999994</v>
      </c>
      <c r="AD1532" s="3">
        <f t="shared" si="142"/>
        <v>5</v>
      </c>
      <c r="AE1532" s="3" t="s">
        <v>30462</v>
      </c>
      <c r="AF1532" t="b">
        <v>0</v>
      </c>
      <c r="AG1532" s="1">
        <v>44655.461168981485</v>
      </c>
    </row>
    <row r="1533" spans="1:33" ht="34" x14ac:dyDescent="0.2">
      <c r="A1533" t="s">
        <v>4665</v>
      </c>
      <c r="B1533">
        <v>2648</v>
      </c>
      <c r="C1533" s="3" t="s">
        <v>4666</v>
      </c>
      <c r="D1533" t="s">
        <v>4667</v>
      </c>
      <c r="E1533" t="s">
        <v>30178</v>
      </c>
      <c r="F1533" s="9" t="str">
        <f>_xlfn.XLOOKUP(E1533,'Raw Data - Area Code'!A:A,'Raw Data - Area Code'!B:B,"",FALSE)</f>
        <v>Dundee</v>
      </c>
      <c r="G1533" s="9" t="s">
        <v>4668</v>
      </c>
      <c r="H1533" s="18" t="s">
        <v>4669</v>
      </c>
      <c r="I1533" s="20" t="s">
        <v>30252</v>
      </c>
      <c r="J1533" s="8" t="str">
        <f>_xlfn.XLOOKUP(TRIM(I1533),'Raw Data - SIC Code'!A:A,'Raw Data - SIC Code'!C:C,"",FALSE)</f>
        <v>Trade</v>
      </c>
      <c r="K1533">
        <v>16.100000000000001</v>
      </c>
      <c r="L1533" s="3">
        <v>2.9</v>
      </c>
      <c r="M1533">
        <v>32.9</v>
      </c>
      <c r="N1533">
        <v>-17.3</v>
      </c>
      <c r="O1533">
        <v>19.3</v>
      </c>
      <c r="P1533">
        <v>8</v>
      </c>
      <c r="Q1533" s="27">
        <f t="shared" si="143"/>
        <v>41.391941391941394</v>
      </c>
      <c r="R1533">
        <v>29.8</v>
      </c>
      <c r="S1533">
        <v>70.2</v>
      </c>
      <c r="T1533" s="3">
        <f t="shared" si="138"/>
        <v>-40.400000000000006</v>
      </c>
      <c r="U1533">
        <v>21.7</v>
      </c>
      <c r="V1533">
        <v>78.3</v>
      </c>
      <c r="W1533" s="3">
        <f t="shared" si="139"/>
        <v>-56.599999999999994</v>
      </c>
      <c r="X1533">
        <v>24.5</v>
      </c>
      <c r="Y1533">
        <v>75.5</v>
      </c>
      <c r="Z1533" s="3">
        <f t="shared" si="140"/>
        <v>-51</v>
      </c>
      <c r="AA1533">
        <v>55.8</v>
      </c>
      <c r="AB1533">
        <v>44.2</v>
      </c>
      <c r="AC1533" s="3">
        <f t="shared" si="141"/>
        <v>11.599999999999994</v>
      </c>
      <c r="AD1533" s="3">
        <f t="shared" si="142"/>
        <v>3</v>
      </c>
      <c r="AE1533" s="3" t="s">
        <v>30462</v>
      </c>
      <c r="AF1533" t="b">
        <v>0</v>
      </c>
      <c r="AG1533" s="1">
        <v>44637.600902777776</v>
      </c>
    </row>
    <row r="1534" spans="1:33" x14ac:dyDescent="0.2">
      <c r="A1534" t="s">
        <v>4670</v>
      </c>
      <c r="B1534">
        <v>2649</v>
      </c>
      <c r="C1534" s="3" t="s">
        <v>4671</v>
      </c>
      <c r="D1534" t="s">
        <v>4672</v>
      </c>
      <c r="E1534" t="s">
        <v>30142</v>
      </c>
      <c r="F1534" s="9" t="str">
        <f>_xlfn.XLOOKUP(E1534,'Raw Data - Area Code'!A:A,'Raw Data - Area Code'!B:B,"",FALSE)</f>
        <v>Bristol</v>
      </c>
      <c r="G1534" s="9">
        <v>1776666</v>
      </c>
      <c r="H1534" s="8">
        <v>42990</v>
      </c>
      <c r="I1534" s="20" t="s">
        <v>30300</v>
      </c>
      <c r="J1534" s="8" t="str">
        <f>_xlfn.XLOOKUP(TRIM(I1534),'Raw Data - SIC Code'!A:A,'Raw Data - SIC Code'!C:C,"",FALSE)</f>
        <v>Construction</v>
      </c>
      <c r="K1534">
        <v>-103.3</v>
      </c>
      <c r="L1534" s="3">
        <v>-55.4</v>
      </c>
      <c r="M1534">
        <v>-3055</v>
      </c>
      <c r="N1534">
        <v>-9455</v>
      </c>
      <c r="O1534">
        <v>94</v>
      </c>
      <c r="P1534">
        <v>75</v>
      </c>
      <c r="Q1534" s="27">
        <f t="shared" si="143"/>
        <v>11.242603550295858</v>
      </c>
      <c r="R1534">
        <v>98.6</v>
      </c>
      <c r="S1534">
        <v>1.4</v>
      </c>
      <c r="T1534" s="3">
        <f t="shared" si="138"/>
        <v>97.199999999999989</v>
      </c>
      <c r="U1534">
        <v>100</v>
      </c>
      <c r="V1534">
        <v>0</v>
      </c>
      <c r="W1534" s="3">
        <f t="shared" si="139"/>
        <v>100</v>
      </c>
      <c r="X1534">
        <v>100</v>
      </c>
      <c r="Y1534">
        <v>0</v>
      </c>
      <c r="Z1534" s="3">
        <f t="shared" si="140"/>
        <v>100</v>
      </c>
      <c r="AA1534">
        <v>95.7</v>
      </c>
      <c r="AB1534">
        <v>4.3</v>
      </c>
      <c r="AC1534" s="3">
        <f t="shared" si="141"/>
        <v>91.4</v>
      </c>
      <c r="AD1534" s="3">
        <f t="shared" si="142"/>
        <v>5</v>
      </c>
      <c r="AE1534" s="3" t="s">
        <v>30460</v>
      </c>
      <c r="AF1534" t="b">
        <v>0</v>
      </c>
      <c r="AG1534" s="1">
        <v>44655.776956018519</v>
      </c>
    </row>
    <row r="1535" spans="1:33" ht="68" x14ac:dyDescent="0.2">
      <c r="A1535" t="s">
        <v>4673</v>
      </c>
      <c r="B1535">
        <v>2650</v>
      </c>
      <c r="C1535" s="3" t="s">
        <v>4674</v>
      </c>
      <c r="D1535" t="s">
        <v>4675</v>
      </c>
      <c r="E1535" t="s">
        <v>30117</v>
      </c>
      <c r="F1535" s="9" t="str">
        <f>_xlfn.XLOOKUP(E1535,'Raw Data - Area Code'!A:A,'Raw Data - Area Code'!B:B,"",FALSE)</f>
        <v>Southampton</v>
      </c>
      <c r="G1535" s="9">
        <v>1230435</v>
      </c>
      <c r="H1535" s="18" t="s">
        <v>4676</v>
      </c>
      <c r="I1535" s="20" t="s">
        <v>30261</v>
      </c>
      <c r="J1535" s="8" t="str">
        <f>_xlfn.XLOOKUP(TRIM(I1535),'Raw Data - SIC Code'!A:A,'Raw Data - SIC Code'!C:C,"",FALSE)</f>
        <v>Construction</v>
      </c>
      <c r="K1535">
        <v>30.9</v>
      </c>
      <c r="L1535" s="3">
        <v>34.9</v>
      </c>
      <c r="M1535">
        <v>63</v>
      </c>
      <c r="N1535">
        <v>43.6</v>
      </c>
      <c r="O1535">
        <v>29.8</v>
      </c>
      <c r="P1535">
        <v>80.2</v>
      </c>
      <c r="Q1535" s="27">
        <f t="shared" si="143"/>
        <v>-45.818181818181827</v>
      </c>
      <c r="R1535">
        <v>62.9</v>
      </c>
      <c r="S1535">
        <v>37.1</v>
      </c>
      <c r="T1535" s="3">
        <f t="shared" si="138"/>
        <v>25.799999999999994</v>
      </c>
      <c r="U1535">
        <v>92.9</v>
      </c>
      <c r="V1535">
        <v>7.1</v>
      </c>
      <c r="W1535" s="3">
        <f t="shared" si="139"/>
        <v>85.800000000000011</v>
      </c>
      <c r="X1535">
        <v>98</v>
      </c>
      <c r="Y1535">
        <v>2</v>
      </c>
      <c r="Z1535" s="3">
        <f t="shared" si="140"/>
        <v>96</v>
      </c>
      <c r="AA1535">
        <v>95.9</v>
      </c>
      <c r="AB1535">
        <v>4.0999999999999996</v>
      </c>
      <c r="AC1535" s="3">
        <f t="shared" si="141"/>
        <v>91.800000000000011</v>
      </c>
      <c r="AD1535" s="3">
        <f t="shared" si="142"/>
        <v>5</v>
      </c>
      <c r="AE1535" s="3" t="s">
        <v>30462</v>
      </c>
      <c r="AF1535" t="b">
        <v>0</v>
      </c>
      <c r="AG1535" s="1">
        <v>44413.735405092593</v>
      </c>
    </row>
    <row r="1536" spans="1:33" x14ac:dyDescent="0.2">
      <c r="A1536" t="s">
        <v>4677</v>
      </c>
      <c r="B1536">
        <v>2656</v>
      </c>
      <c r="C1536" s="3" t="s">
        <v>4678</v>
      </c>
      <c r="D1536" t="s">
        <v>4679</v>
      </c>
      <c r="E1536" t="s">
        <v>30206</v>
      </c>
      <c r="F1536" s="9" t="str">
        <f>_xlfn.XLOOKUP(E1536,'Raw Data - Area Code'!A:A,'Raw Data - Area Code'!B:B,"",FALSE)</f>
        <v>Dudley</v>
      </c>
      <c r="G1536" s="9">
        <v>3639165</v>
      </c>
      <c r="H1536" s="8">
        <v>29320</v>
      </c>
      <c r="I1536" s="20" t="s">
        <v>30284</v>
      </c>
      <c r="J1536" s="8" t="str">
        <f>_xlfn.XLOOKUP(TRIM(I1536),'Raw Data - SIC Code'!A:A,'Raw Data - SIC Code'!C:C,"",FALSE)</f>
        <v>Manufacturing</v>
      </c>
      <c r="K1536">
        <v>0</v>
      </c>
      <c r="L1536" s="3">
        <v>18.399999999999999</v>
      </c>
      <c r="M1536">
        <v>16.8</v>
      </c>
      <c r="N1536">
        <v>0</v>
      </c>
      <c r="O1536">
        <v>98.3</v>
      </c>
      <c r="P1536">
        <v>100</v>
      </c>
      <c r="Q1536" s="27">
        <f t="shared" si="143"/>
        <v>-0.85728693898134289</v>
      </c>
      <c r="T1536" s="3">
        <v>0</v>
      </c>
      <c r="W1536" s="3">
        <v>0</v>
      </c>
      <c r="Z1536" s="3">
        <v>0</v>
      </c>
      <c r="AC1536" s="3">
        <v>0</v>
      </c>
      <c r="AD1536" s="3">
        <f t="shared" si="142"/>
        <v>1</v>
      </c>
      <c r="AE1536" s="3" t="s">
        <v>30460</v>
      </c>
      <c r="AF1536" t="b">
        <v>0</v>
      </c>
      <c r="AG1536" s="1">
        <v>44651.72929398148</v>
      </c>
    </row>
    <row r="1537" spans="1:33" x14ac:dyDescent="0.2">
      <c r="A1537" t="s">
        <v>4680</v>
      </c>
      <c r="B1537">
        <v>15051</v>
      </c>
      <c r="C1537" s="3" t="s">
        <v>4681</v>
      </c>
      <c r="D1537" t="s">
        <v>4682</v>
      </c>
      <c r="E1537" t="s">
        <v>30145</v>
      </c>
      <c r="F1537" s="9" t="str">
        <f>_xlfn.XLOOKUP(E1537,'Raw Data - Area Code'!A:A,'Raw Data - Area Code'!B:B,"",FALSE)</f>
        <v>East Central London</v>
      </c>
      <c r="G1537" s="9">
        <v>5001368</v>
      </c>
      <c r="H1537" s="8">
        <v>59113</v>
      </c>
      <c r="I1537" s="20" t="s">
        <v>30301</v>
      </c>
      <c r="J1537" s="8" t="str">
        <f>_xlfn.XLOOKUP(TRIM(I1537),'Raw Data - SIC Code'!A:A,'Raw Data - SIC Code'!C:C,"",FALSE)</f>
        <v>Info &amp; Comms</v>
      </c>
      <c r="K1537">
        <v>-13.5</v>
      </c>
      <c r="L1537" s="3">
        <v>16.399999999999999</v>
      </c>
      <c r="M1537">
        <v>28.4</v>
      </c>
      <c r="N1537">
        <v>54.4</v>
      </c>
      <c r="O1537">
        <v>97.5</v>
      </c>
      <c r="P1537">
        <v>95.9</v>
      </c>
      <c r="Q1537" s="27">
        <f t="shared" si="143"/>
        <v>0.82730093071354416</v>
      </c>
      <c r="R1537">
        <v>47.2</v>
      </c>
      <c r="S1537">
        <v>52.8</v>
      </c>
      <c r="T1537" s="3">
        <f t="shared" si="138"/>
        <v>-5.5999999999999943</v>
      </c>
      <c r="U1537">
        <v>42.3</v>
      </c>
      <c r="V1537">
        <v>57.7</v>
      </c>
      <c r="W1537" s="3">
        <f t="shared" si="139"/>
        <v>-15.400000000000006</v>
      </c>
      <c r="X1537">
        <v>69.8</v>
      </c>
      <c r="Y1537">
        <v>30.2</v>
      </c>
      <c r="Z1537" s="3">
        <f t="shared" si="140"/>
        <v>39.599999999999994</v>
      </c>
      <c r="AA1537">
        <v>66</v>
      </c>
      <c r="AB1537">
        <v>34</v>
      </c>
      <c r="AC1537" s="3">
        <f t="shared" si="141"/>
        <v>32</v>
      </c>
      <c r="AD1537" s="3">
        <f t="shared" si="142"/>
        <v>4</v>
      </c>
      <c r="AE1537" s="3" t="s">
        <v>30575</v>
      </c>
      <c r="AF1537" t="b">
        <v>0</v>
      </c>
      <c r="AG1537" s="1">
        <v>44655.757303240738</v>
      </c>
    </row>
    <row r="1538" spans="1:33" x14ac:dyDescent="0.2">
      <c r="A1538" t="s">
        <v>4683</v>
      </c>
      <c r="B1538">
        <v>2659</v>
      </c>
      <c r="C1538" s="3" t="s">
        <v>4684</v>
      </c>
      <c r="D1538" t="s">
        <v>4685</v>
      </c>
      <c r="E1538" t="s">
        <v>30134</v>
      </c>
      <c r="F1538" s="9" t="str">
        <f>_xlfn.XLOOKUP(E1538,'Raw Data - Area Code'!A:A,'Raw Data - Area Code'!B:B,"",FALSE)</f>
        <v>Rochester</v>
      </c>
      <c r="G1538" s="9">
        <v>3439445</v>
      </c>
      <c r="H1538" s="8">
        <v>64999</v>
      </c>
      <c r="I1538" s="20" t="s">
        <v>30260</v>
      </c>
      <c r="J1538" s="8" t="str">
        <f>_xlfn.XLOOKUP(TRIM(I1538),'Raw Data - SIC Code'!A:A,'Raw Data - SIC Code'!C:C,"",FALSE)</f>
        <v>Finance</v>
      </c>
      <c r="K1538">
        <v>34</v>
      </c>
      <c r="L1538" s="3">
        <v>22</v>
      </c>
      <c r="M1538">
        <v>76</v>
      </c>
      <c r="N1538">
        <v>34</v>
      </c>
      <c r="O1538">
        <v>91</v>
      </c>
      <c r="P1538">
        <v>90</v>
      </c>
      <c r="Q1538" s="27">
        <f t="shared" si="143"/>
        <v>0.55248618784530379</v>
      </c>
      <c r="R1538">
        <v>36</v>
      </c>
      <c r="S1538">
        <v>64</v>
      </c>
      <c r="T1538" s="3">
        <f t="shared" si="138"/>
        <v>-28.000000000000004</v>
      </c>
      <c r="U1538">
        <v>45</v>
      </c>
      <c r="V1538">
        <v>55</v>
      </c>
      <c r="W1538" s="3">
        <f t="shared" si="139"/>
        <v>-10</v>
      </c>
      <c r="X1538">
        <v>46</v>
      </c>
      <c r="Y1538">
        <v>54</v>
      </c>
      <c r="Z1538" s="3">
        <f t="shared" si="140"/>
        <v>-8</v>
      </c>
      <c r="AA1538">
        <v>64</v>
      </c>
      <c r="AB1538">
        <v>36</v>
      </c>
      <c r="AC1538" s="3">
        <f t="shared" si="141"/>
        <v>28.000000000000004</v>
      </c>
      <c r="AD1538" s="3">
        <f t="shared" si="142"/>
        <v>3</v>
      </c>
      <c r="AE1538" s="3" t="s">
        <v>30461</v>
      </c>
      <c r="AF1538" t="b">
        <v>0</v>
      </c>
      <c r="AG1538" s="1">
        <v>44650.648460648146</v>
      </c>
    </row>
    <row r="1539" spans="1:33" x14ac:dyDescent="0.2">
      <c r="A1539" t="s">
        <v>4686</v>
      </c>
      <c r="B1539">
        <v>2661</v>
      </c>
      <c r="C1539" s="3" t="s">
        <v>4687</v>
      </c>
      <c r="D1539" t="s">
        <v>4688</v>
      </c>
      <c r="E1539" t="s">
        <v>30142</v>
      </c>
      <c r="F1539" s="9" t="str">
        <f>_xlfn.XLOOKUP(E1539,'Raw Data - Area Code'!A:A,'Raw Data - Area Code'!B:B,"",FALSE)</f>
        <v>Bristol</v>
      </c>
      <c r="G1539" s="9">
        <v>6207590</v>
      </c>
      <c r="H1539" s="8">
        <v>85310</v>
      </c>
      <c r="I1539" s="20" t="s">
        <v>30235</v>
      </c>
      <c r="J1539" s="8" t="str">
        <f>_xlfn.XLOOKUP(TRIM(I1539),'Raw Data - SIC Code'!A:A,'Raw Data - SIC Code'!C:C,"",FALSE)</f>
        <v>Education</v>
      </c>
      <c r="K1539">
        <v>21.3</v>
      </c>
      <c r="L1539" s="3">
        <v>34.9</v>
      </c>
      <c r="O1539">
        <v>0</v>
      </c>
      <c r="P1539">
        <v>0</v>
      </c>
      <c r="Q1539" s="27">
        <v>0</v>
      </c>
      <c r="R1539">
        <v>17.5</v>
      </c>
      <c r="S1539">
        <v>82.5</v>
      </c>
      <c r="T1539" s="3">
        <f t="shared" ref="T1539:T1602" si="144">(R1539 - S1539) / (R1539 + S1539) * 100</f>
        <v>-65</v>
      </c>
      <c r="U1539">
        <v>17.7</v>
      </c>
      <c r="V1539">
        <v>82.3</v>
      </c>
      <c r="W1539" s="3">
        <f t="shared" ref="W1539:W1602" si="145">(U1539 - V1539) / (U1539 + V1539) * 100</f>
        <v>-64.599999999999994</v>
      </c>
      <c r="X1539">
        <v>31.2</v>
      </c>
      <c r="Y1539">
        <v>68.8</v>
      </c>
      <c r="Z1539" s="3">
        <f t="shared" ref="Z1539:Z1602" si="146">(X1539 - Y1539) / (X1539 + Y1539) * 100</f>
        <v>-37.599999999999994</v>
      </c>
      <c r="AA1539">
        <v>34.5</v>
      </c>
      <c r="AB1539">
        <v>65.5</v>
      </c>
      <c r="AC1539" s="3">
        <f t="shared" ref="AC1539:AC1602" si="147">(AA1539 - AB1539) / (AA1539 + AB1539) * 100</f>
        <v>-31</v>
      </c>
      <c r="AD1539" s="3">
        <f t="shared" ref="AD1539:AD1602" si="148">--(L1539&gt;0) + --(Q1539&gt;0) + --(T1539&gt;0) + --(W1539&gt;0) + --(Z1539&gt;0) + --(AC1539&gt;0)</f>
        <v>1</v>
      </c>
      <c r="AE1539" s="3" t="s">
        <v>30462</v>
      </c>
      <c r="AF1539" t="b">
        <v>0</v>
      </c>
      <c r="AG1539" s="1">
        <v>44650.517847222225</v>
      </c>
    </row>
    <row r="1540" spans="1:33" ht="68" x14ac:dyDescent="0.2">
      <c r="A1540" t="s">
        <v>4689</v>
      </c>
      <c r="B1540">
        <v>2662</v>
      </c>
      <c r="C1540" s="3" t="s">
        <v>4690</v>
      </c>
      <c r="D1540" t="s">
        <v>4691</v>
      </c>
      <c r="E1540" t="s">
        <v>30233</v>
      </c>
      <c r="F1540" s="9" t="str">
        <f>_xlfn.XLOOKUP(E1540,'Raw Data - Area Code'!A:A,'Raw Data - Area Code'!B:B,"",FALSE)</f>
        <v>West London</v>
      </c>
      <c r="G1540" s="9">
        <v>1649776</v>
      </c>
      <c r="H1540" s="18" t="s">
        <v>4692</v>
      </c>
      <c r="I1540" s="20" t="s">
        <v>30290</v>
      </c>
      <c r="J1540" s="8" t="str">
        <f>_xlfn.XLOOKUP(TRIM(I1540),'Raw Data - SIC Code'!A:A,'Raw Data - SIC Code'!C:C,"",FALSE)</f>
        <v>Info &amp; Comms</v>
      </c>
      <c r="K1540">
        <v>11.2</v>
      </c>
      <c r="L1540" s="3">
        <v>21.3</v>
      </c>
      <c r="M1540">
        <v>36.299999999999997</v>
      </c>
      <c r="N1540">
        <v>28.6</v>
      </c>
      <c r="O1540">
        <v>54.3</v>
      </c>
      <c r="P1540">
        <v>56.8</v>
      </c>
      <c r="Q1540" s="27">
        <f t="shared" ref="Q1540:Q1601" si="149">(O1540 - P1540) / (O1540 + P1540) * 100</f>
        <v>-2.2502250225022502</v>
      </c>
      <c r="R1540">
        <v>69</v>
      </c>
      <c r="S1540">
        <v>31</v>
      </c>
      <c r="T1540" s="3">
        <f t="shared" si="144"/>
        <v>38</v>
      </c>
      <c r="U1540">
        <v>66</v>
      </c>
      <c r="V1540">
        <v>34</v>
      </c>
      <c r="W1540" s="3">
        <f t="shared" si="145"/>
        <v>32</v>
      </c>
      <c r="X1540">
        <v>86</v>
      </c>
      <c r="Y1540">
        <v>14</v>
      </c>
      <c r="Z1540" s="3">
        <f t="shared" si="146"/>
        <v>72</v>
      </c>
      <c r="AA1540">
        <v>81</v>
      </c>
      <c r="AB1540">
        <v>19</v>
      </c>
      <c r="AC1540" s="3">
        <f t="shared" si="147"/>
        <v>62</v>
      </c>
      <c r="AD1540" s="3">
        <f t="shared" si="148"/>
        <v>5</v>
      </c>
      <c r="AE1540" s="3" t="s">
        <v>30461</v>
      </c>
      <c r="AF1540" t="b">
        <v>0</v>
      </c>
      <c r="AG1540" s="1">
        <v>44636.6409375</v>
      </c>
    </row>
    <row r="1541" spans="1:33" x14ac:dyDescent="0.2">
      <c r="A1541" t="s">
        <v>4693</v>
      </c>
      <c r="B1541">
        <v>2663</v>
      </c>
      <c r="C1541" s="3" t="s">
        <v>4694</v>
      </c>
      <c r="D1541" t="s">
        <v>4695</v>
      </c>
      <c r="E1541" t="s">
        <v>30226</v>
      </c>
      <c r="F1541" s="9" t="str">
        <f>_xlfn.XLOOKUP(E1541,'Raw Data - Area Code'!A:A,'Raw Data - Area Code'!B:B,"",FALSE)</f>
        <v>Birmingham</v>
      </c>
      <c r="G1541" s="9">
        <v>155256</v>
      </c>
      <c r="H1541" s="8">
        <v>10821</v>
      </c>
      <c r="I1541" s="20" t="s">
        <v>30239</v>
      </c>
      <c r="J1541" s="8" t="str">
        <f>_xlfn.XLOOKUP(TRIM(I1541),'Raw Data - SIC Code'!A:A,'Raw Data - SIC Code'!C:C,"",FALSE)</f>
        <v>Manufacturing</v>
      </c>
      <c r="K1541">
        <v>3.8</v>
      </c>
      <c r="L1541" s="3">
        <v>7.6</v>
      </c>
      <c r="M1541">
        <v>21.3</v>
      </c>
      <c r="N1541">
        <v>-490.7</v>
      </c>
      <c r="O1541">
        <v>1.7</v>
      </c>
      <c r="P1541">
        <v>8</v>
      </c>
      <c r="Q1541" s="27">
        <f t="shared" si="149"/>
        <v>-64.948453608247419</v>
      </c>
      <c r="R1541">
        <v>63.4</v>
      </c>
      <c r="S1541">
        <v>36.6</v>
      </c>
      <c r="T1541" s="3">
        <f t="shared" si="144"/>
        <v>26.799999999999997</v>
      </c>
      <c r="U1541">
        <v>75.599999999999994</v>
      </c>
      <c r="V1541">
        <v>24.4</v>
      </c>
      <c r="W1541" s="3">
        <f t="shared" si="145"/>
        <v>51.2</v>
      </c>
      <c r="X1541">
        <v>80.5</v>
      </c>
      <c r="Y1541">
        <v>19.5</v>
      </c>
      <c r="Z1541" s="3">
        <f t="shared" si="146"/>
        <v>61</v>
      </c>
      <c r="AA1541">
        <v>87.8</v>
      </c>
      <c r="AB1541">
        <v>12.2</v>
      </c>
      <c r="AC1541" s="3">
        <f t="shared" si="147"/>
        <v>75.599999999999994</v>
      </c>
      <c r="AD1541" s="3">
        <f t="shared" si="148"/>
        <v>5</v>
      </c>
      <c r="AE1541" s="3" t="s">
        <v>30461</v>
      </c>
      <c r="AF1541" t="b">
        <v>0</v>
      </c>
      <c r="AG1541" s="1">
        <v>44637.649351851855</v>
      </c>
    </row>
    <row r="1542" spans="1:33" x14ac:dyDescent="0.2">
      <c r="A1542" t="s">
        <v>4696</v>
      </c>
      <c r="B1542">
        <v>19781</v>
      </c>
      <c r="C1542" s="3" t="s">
        <v>4697</v>
      </c>
      <c r="D1542" t="s">
        <v>4698</v>
      </c>
      <c r="E1542" t="s">
        <v>30233</v>
      </c>
      <c r="F1542" s="9" t="str">
        <f>_xlfn.XLOOKUP(E1542,'Raw Data - Area Code'!A:A,'Raw Data - Area Code'!B:B,"",FALSE)</f>
        <v>West London</v>
      </c>
      <c r="G1542" s="9">
        <v>10594707</v>
      </c>
      <c r="H1542" s="8">
        <v>70229</v>
      </c>
      <c r="I1542" s="20" t="s">
        <v>30249</v>
      </c>
      <c r="J1542" s="8" t="str">
        <f>_xlfn.XLOOKUP(TRIM(I1542),'Raw Data - SIC Code'!A:A,'Raw Data - SIC Code'!C:C,"",FALSE)</f>
        <v>Professional Services</v>
      </c>
      <c r="K1542">
        <v>-3</v>
      </c>
      <c r="L1542" s="3">
        <v>-14</v>
      </c>
      <c r="M1542">
        <v>6</v>
      </c>
      <c r="N1542">
        <v>26</v>
      </c>
      <c r="O1542">
        <v>40</v>
      </c>
      <c r="P1542">
        <v>60</v>
      </c>
      <c r="Q1542" s="27">
        <f t="shared" si="149"/>
        <v>-20</v>
      </c>
      <c r="R1542">
        <v>45</v>
      </c>
      <c r="S1542">
        <v>55</v>
      </c>
      <c r="T1542" s="3">
        <f t="shared" si="144"/>
        <v>-10</v>
      </c>
      <c r="U1542">
        <v>45</v>
      </c>
      <c r="V1542">
        <v>55</v>
      </c>
      <c r="W1542" s="3">
        <f t="shared" si="145"/>
        <v>-10</v>
      </c>
      <c r="X1542">
        <v>36</v>
      </c>
      <c r="Y1542">
        <v>64</v>
      </c>
      <c r="Z1542" s="3">
        <f t="shared" si="146"/>
        <v>-28.000000000000004</v>
      </c>
      <c r="AA1542">
        <v>42</v>
      </c>
      <c r="AB1542">
        <v>58</v>
      </c>
      <c r="AC1542" s="3">
        <f t="shared" si="147"/>
        <v>-16</v>
      </c>
      <c r="AD1542" s="3">
        <f t="shared" si="148"/>
        <v>0</v>
      </c>
      <c r="AE1542" s="3" t="s">
        <v>30575</v>
      </c>
      <c r="AF1542" t="b">
        <v>0</v>
      </c>
      <c r="AG1542" s="1">
        <v>44543.645254629628</v>
      </c>
    </row>
    <row r="1543" spans="1:33" x14ac:dyDescent="0.2">
      <c r="A1543" t="s">
        <v>4699</v>
      </c>
      <c r="B1543">
        <v>15469</v>
      </c>
      <c r="C1543" s="3" t="s">
        <v>4700</v>
      </c>
      <c r="D1543" t="s">
        <v>4701</v>
      </c>
      <c r="E1543" t="s">
        <v>30133</v>
      </c>
      <c r="F1543" s="9" t="str">
        <f>_xlfn.XLOOKUP(E1543,'Raw Data - Area Code'!A:A,'Raw Data - Area Code'!B:B,"",FALSE)</f>
        <v>Coventry</v>
      </c>
      <c r="G1543" s="9">
        <v>10080864</v>
      </c>
      <c r="H1543" s="8">
        <v>35220</v>
      </c>
      <c r="I1543" s="20" t="s">
        <v>30308</v>
      </c>
      <c r="J1543" s="8" t="str">
        <f>_xlfn.XLOOKUP(TRIM(I1543),'Raw Data - SIC Code'!A:A,'Raw Data - SIC Code'!C:C,"",FALSE)</f>
        <v>Energy Supply</v>
      </c>
      <c r="K1543">
        <v>13.2</v>
      </c>
      <c r="L1543" s="3">
        <v>24.3</v>
      </c>
      <c r="M1543">
        <v>35.4</v>
      </c>
      <c r="N1543">
        <v>57.6</v>
      </c>
      <c r="O1543">
        <v>76.599999999999994</v>
      </c>
      <c r="P1543">
        <v>55.6</v>
      </c>
      <c r="Q1543" s="27">
        <f t="shared" si="149"/>
        <v>15.885022692889558</v>
      </c>
      <c r="R1543">
        <v>62.4</v>
      </c>
      <c r="S1543">
        <v>37.6</v>
      </c>
      <c r="T1543" s="3">
        <f t="shared" si="144"/>
        <v>24.799999999999997</v>
      </c>
      <c r="U1543">
        <v>81.900000000000006</v>
      </c>
      <c r="V1543">
        <v>18.100000000000001</v>
      </c>
      <c r="W1543" s="3">
        <f t="shared" si="145"/>
        <v>63.800000000000004</v>
      </c>
      <c r="X1543">
        <v>87.7</v>
      </c>
      <c r="Y1543">
        <v>12.3</v>
      </c>
      <c r="Z1543" s="3">
        <f t="shared" si="146"/>
        <v>75.400000000000006</v>
      </c>
      <c r="AA1543">
        <v>83.1</v>
      </c>
      <c r="AB1543">
        <v>16.899999999999999</v>
      </c>
      <c r="AC1543" s="3">
        <f t="shared" si="147"/>
        <v>66.199999999999989</v>
      </c>
      <c r="AD1543" s="3">
        <f t="shared" si="148"/>
        <v>6</v>
      </c>
      <c r="AE1543" s="3" t="s">
        <v>30463</v>
      </c>
      <c r="AF1543" t="b">
        <v>0</v>
      </c>
      <c r="AG1543" s="1">
        <v>44651.658101851855</v>
      </c>
    </row>
    <row r="1544" spans="1:33" x14ac:dyDescent="0.2">
      <c r="A1544" t="s">
        <v>4702</v>
      </c>
      <c r="B1544">
        <v>18643</v>
      </c>
      <c r="C1544" s="3" t="s">
        <v>4703</v>
      </c>
      <c r="D1544" t="s">
        <v>4704</v>
      </c>
      <c r="E1544" t="s">
        <v>30129</v>
      </c>
      <c r="F1544" s="9" t="str">
        <f>_xlfn.XLOOKUP(E1544,'Raw Data - Area Code'!A:A,'Raw Data - Area Code'!B:B,"",FALSE)</f>
        <v>Redhill</v>
      </c>
      <c r="G1544" s="9">
        <v>921122</v>
      </c>
      <c r="H1544" s="8">
        <v>85590</v>
      </c>
      <c r="I1544" s="20" t="s">
        <v>30235</v>
      </c>
      <c r="J1544" s="8" t="str">
        <f>_xlfn.XLOOKUP(TRIM(I1544),'Raw Data - SIC Code'!A:A,'Raw Data - SIC Code'!C:C,"",FALSE)</f>
        <v>Education</v>
      </c>
      <c r="K1544">
        <v>9.8000000000000007</v>
      </c>
      <c r="L1544" s="3">
        <v>14.3</v>
      </c>
      <c r="M1544">
        <v>46.4</v>
      </c>
      <c r="N1544">
        <v>46.6</v>
      </c>
      <c r="O1544">
        <v>32.200000000000003</v>
      </c>
      <c r="P1544">
        <v>50.7</v>
      </c>
      <c r="Q1544" s="27">
        <f t="shared" si="149"/>
        <v>-22.316043425814232</v>
      </c>
      <c r="R1544">
        <v>67.599999999999994</v>
      </c>
      <c r="S1544">
        <v>32.4</v>
      </c>
      <c r="T1544" s="3">
        <f t="shared" si="144"/>
        <v>35.199999999999996</v>
      </c>
      <c r="U1544">
        <v>80.599999999999994</v>
      </c>
      <c r="V1544">
        <v>19.399999999999999</v>
      </c>
      <c r="W1544" s="3">
        <f t="shared" si="145"/>
        <v>61.199999999999996</v>
      </c>
      <c r="X1544">
        <v>81.7</v>
      </c>
      <c r="Y1544">
        <v>18.3</v>
      </c>
      <c r="Z1544" s="3">
        <f t="shared" si="146"/>
        <v>63.4</v>
      </c>
      <c r="AA1544">
        <v>79.2</v>
      </c>
      <c r="AB1544">
        <v>20.8</v>
      </c>
      <c r="AC1544" s="3">
        <f t="shared" si="147"/>
        <v>58.400000000000006</v>
      </c>
      <c r="AD1544" s="3">
        <f t="shared" si="148"/>
        <v>5</v>
      </c>
      <c r="AE1544" s="3" t="s">
        <v>30460</v>
      </c>
      <c r="AF1544" t="b">
        <v>0</v>
      </c>
      <c r="AG1544" s="1">
        <v>44641.651354166665</v>
      </c>
    </row>
    <row r="1545" spans="1:33" x14ac:dyDescent="0.2">
      <c r="A1545" t="s">
        <v>4705</v>
      </c>
      <c r="B1545">
        <v>19064</v>
      </c>
      <c r="C1545" s="3" t="s">
        <v>4706</v>
      </c>
      <c r="D1545" t="s">
        <v>4707</v>
      </c>
      <c r="E1545" t="s">
        <v>30125</v>
      </c>
      <c r="F1545" s="9" t="str">
        <f>_xlfn.XLOOKUP(E1545,'Raw Data - Area Code'!A:A,'Raw Data - Area Code'!B:B,"",FALSE)</f>
        <v>Hemel Hempstead</v>
      </c>
      <c r="G1545" s="9">
        <v>2685146</v>
      </c>
      <c r="H1545" s="8">
        <v>62090</v>
      </c>
      <c r="I1545" s="20" t="s">
        <v>30248</v>
      </c>
      <c r="J1545" s="8" t="str">
        <f>_xlfn.XLOOKUP(TRIM(I1545),'Raw Data - SIC Code'!A:A,'Raw Data - SIC Code'!C:C,"",FALSE)</f>
        <v>Info &amp; Comms</v>
      </c>
      <c r="K1545">
        <v>32</v>
      </c>
      <c r="L1545" s="3">
        <v>36.700000000000003</v>
      </c>
      <c r="M1545">
        <v>69.099999999999994</v>
      </c>
      <c r="N1545">
        <v>77.599999999999994</v>
      </c>
      <c r="O1545">
        <v>45.9</v>
      </c>
      <c r="P1545">
        <v>23.7</v>
      </c>
      <c r="Q1545" s="27">
        <f t="shared" si="149"/>
        <v>31.896551724137932</v>
      </c>
      <c r="R1545">
        <v>65</v>
      </c>
      <c r="S1545">
        <v>35</v>
      </c>
      <c r="T1545" s="3">
        <f t="shared" si="144"/>
        <v>30</v>
      </c>
      <c r="U1545">
        <v>46</v>
      </c>
      <c r="V1545">
        <v>54</v>
      </c>
      <c r="W1545" s="3">
        <f t="shared" si="145"/>
        <v>-8</v>
      </c>
      <c r="X1545">
        <v>80</v>
      </c>
      <c r="Y1545">
        <v>20</v>
      </c>
      <c r="Z1545" s="3">
        <f t="shared" si="146"/>
        <v>60</v>
      </c>
      <c r="AA1545">
        <v>90</v>
      </c>
      <c r="AB1545">
        <v>10</v>
      </c>
      <c r="AC1545" s="3">
        <f t="shared" si="147"/>
        <v>80</v>
      </c>
      <c r="AD1545" s="3">
        <f t="shared" si="148"/>
        <v>5</v>
      </c>
      <c r="AE1545" s="3" t="s">
        <v>30460</v>
      </c>
      <c r="AF1545" t="b">
        <v>0</v>
      </c>
      <c r="AG1545" s="1">
        <v>44643.536574074074</v>
      </c>
    </row>
    <row r="1546" spans="1:33" ht="34" x14ac:dyDescent="0.2">
      <c r="A1546" t="s">
        <v>4708</v>
      </c>
      <c r="B1546">
        <v>15683</v>
      </c>
      <c r="C1546" s="3" t="s">
        <v>4709</v>
      </c>
      <c r="D1546" t="s">
        <v>4710</v>
      </c>
      <c r="E1546" t="s">
        <v>30169</v>
      </c>
      <c r="F1546" s="9" t="str">
        <f>_xlfn.XLOOKUP(E1546,'Raw Data - Area Code'!A:A,'Raw Data - Area Code'!B:B,"",FALSE)</f>
        <v>Cardiff</v>
      </c>
      <c r="G1546" s="9"/>
      <c r="H1546" s="18" t="s">
        <v>668</v>
      </c>
      <c r="I1546" s="20">
        <v>84</v>
      </c>
      <c r="J1546" s="8" t="str">
        <f>_xlfn.XLOOKUP(TRIM(I1546),'Raw Data - SIC Code'!A:A,'Raw Data - SIC Code'!C:C,"",FALSE)</f>
        <v>Public Admin</v>
      </c>
      <c r="K1546">
        <v>9.6999999999999993</v>
      </c>
      <c r="L1546" s="3">
        <v>12.8</v>
      </c>
      <c r="O1546">
        <v>0</v>
      </c>
      <c r="P1546">
        <v>0</v>
      </c>
      <c r="Q1546" s="27">
        <v>0</v>
      </c>
      <c r="R1546">
        <v>11</v>
      </c>
      <c r="S1546">
        <v>89</v>
      </c>
      <c r="T1546" s="3">
        <f t="shared" si="144"/>
        <v>-78</v>
      </c>
      <c r="U1546">
        <v>30.8</v>
      </c>
      <c r="V1546">
        <v>69.2</v>
      </c>
      <c r="W1546" s="3">
        <f t="shared" si="145"/>
        <v>-38.400000000000006</v>
      </c>
      <c r="X1546">
        <v>34.9</v>
      </c>
      <c r="Y1546">
        <v>65.099999999999994</v>
      </c>
      <c r="Z1546" s="3">
        <f t="shared" si="146"/>
        <v>-30.199999999999992</v>
      </c>
      <c r="AA1546">
        <v>37</v>
      </c>
      <c r="AB1546">
        <v>63</v>
      </c>
      <c r="AC1546" s="3">
        <f t="shared" si="147"/>
        <v>-26</v>
      </c>
      <c r="AD1546" s="3">
        <f t="shared" si="148"/>
        <v>1</v>
      </c>
      <c r="AE1546" s="3" t="s">
        <v>30463</v>
      </c>
      <c r="AF1546" t="b">
        <v>0</v>
      </c>
      <c r="AG1546" s="1">
        <v>44648.595405092594</v>
      </c>
    </row>
    <row r="1547" spans="1:33" ht="34" x14ac:dyDescent="0.2">
      <c r="A1547" t="s">
        <v>4711</v>
      </c>
      <c r="B1547">
        <v>14926</v>
      </c>
      <c r="C1547" s="3" t="s">
        <v>4712</v>
      </c>
      <c r="D1547" t="s">
        <v>4713</v>
      </c>
      <c r="E1547" t="s">
        <v>30143</v>
      </c>
      <c r="F1547" s="9" t="str">
        <f>_xlfn.XLOOKUP(E1547,'Raw Data - Area Code'!A:A,'Raw Data - Area Code'!B:B,"",FALSE)</f>
        <v>West Central London</v>
      </c>
      <c r="G1547" s="9"/>
      <c r="H1547" s="18" t="s">
        <v>668</v>
      </c>
      <c r="I1547" s="20">
        <v>84</v>
      </c>
      <c r="J1547" s="8" t="str">
        <f>_xlfn.XLOOKUP(TRIM(I1547),'Raw Data - SIC Code'!A:A,'Raw Data - SIC Code'!C:C,"",FALSE)</f>
        <v>Public Admin</v>
      </c>
      <c r="K1547">
        <v>1.6</v>
      </c>
      <c r="L1547" s="3">
        <v>0</v>
      </c>
      <c r="O1547">
        <v>0</v>
      </c>
      <c r="P1547">
        <v>0.3</v>
      </c>
      <c r="Q1547" s="27">
        <f t="shared" si="149"/>
        <v>-100</v>
      </c>
      <c r="R1547">
        <v>16.600000000000001</v>
      </c>
      <c r="S1547">
        <v>83.4</v>
      </c>
      <c r="T1547" s="3">
        <f t="shared" si="144"/>
        <v>-66.800000000000011</v>
      </c>
      <c r="U1547">
        <v>13</v>
      </c>
      <c r="V1547">
        <v>87</v>
      </c>
      <c r="W1547" s="3">
        <f t="shared" si="145"/>
        <v>-74</v>
      </c>
      <c r="X1547">
        <v>15</v>
      </c>
      <c r="Y1547">
        <v>85</v>
      </c>
      <c r="Z1547" s="3">
        <f t="shared" si="146"/>
        <v>-70</v>
      </c>
      <c r="AA1547">
        <v>17.899999999999999</v>
      </c>
      <c r="AB1547">
        <v>82.1</v>
      </c>
      <c r="AC1547" s="3">
        <f t="shared" si="147"/>
        <v>-64.199999999999989</v>
      </c>
      <c r="AD1547" s="3">
        <f t="shared" si="148"/>
        <v>0</v>
      </c>
      <c r="AE1547" s="3" t="s">
        <v>30462</v>
      </c>
      <c r="AF1547" t="b">
        <v>0</v>
      </c>
      <c r="AG1547" s="1">
        <v>44621.459305555552</v>
      </c>
    </row>
    <row r="1548" spans="1:33" x14ac:dyDescent="0.2">
      <c r="A1548" t="s">
        <v>4714</v>
      </c>
      <c r="B1548">
        <v>10606</v>
      </c>
      <c r="C1548" s="3" t="s">
        <v>4715</v>
      </c>
      <c r="D1548" t="s">
        <v>4716</v>
      </c>
      <c r="E1548" t="s">
        <v>30143</v>
      </c>
      <c r="F1548" s="9" t="str">
        <f>_xlfn.XLOOKUP(E1548,'Raw Data - Area Code'!A:A,'Raw Data - Area Code'!B:B,"",FALSE)</f>
        <v>West Central London</v>
      </c>
      <c r="G1548" s="9">
        <v>5936386</v>
      </c>
      <c r="H1548" s="8">
        <v>70100</v>
      </c>
      <c r="I1548" s="20" t="s">
        <v>30249</v>
      </c>
      <c r="J1548" s="8" t="str">
        <f>_xlfn.XLOOKUP(TRIM(I1548),'Raw Data - SIC Code'!A:A,'Raw Data - SIC Code'!C:C,"",FALSE)</f>
        <v>Professional Services</v>
      </c>
      <c r="K1548">
        <v>36.700000000000003</v>
      </c>
      <c r="L1548" s="3">
        <v>0</v>
      </c>
      <c r="M1548">
        <v>9.6999999999999993</v>
      </c>
      <c r="N1548">
        <v>23.5</v>
      </c>
      <c r="O1548">
        <v>6.9</v>
      </c>
      <c r="P1548">
        <v>7.1</v>
      </c>
      <c r="Q1548" s="27">
        <f t="shared" si="149"/>
        <v>-1.4285714285714235</v>
      </c>
      <c r="R1548">
        <v>35.9</v>
      </c>
      <c r="S1548">
        <v>64.099999999999994</v>
      </c>
      <c r="T1548" s="3">
        <f t="shared" si="144"/>
        <v>-28.199999999999996</v>
      </c>
      <c r="U1548">
        <v>25.8</v>
      </c>
      <c r="V1548">
        <v>74.2</v>
      </c>
      <c r="W1548" s="3">
        <f t="shared" si="145"/>
        <v>-48.400000000000006</v>
      </c>
      <c r="X1548">
        <v>37.6</v>
      </c>
      <c r="Y1548">
        <v>62.4</v>
      </c>
      <c r="Z1548" s="3">
        <f t="shared" si="146"/>
        <v>-24.799999999999997</v>
      </c>
      <c r="AA1548">
        <v>60.2</v>
      </c>
      <c r="AB1548">
        <v>39.799999999999997</v>
      </c>
      <c r="AC1548" s="3">
        <f t="shared" si="147"/>
        <v>20.400000000000006</v>
      </c>
      <c r="AD1548" s="3">
        <f t="shared" si="148"/>
        <v>1</v>
      </c>
      <c r="AE1548" s="3" t="s">
        <v>30462</v>
      </c>
      <c r="AF1548" t="b">
        <v>0</v>
      </c>
      <c r="AG1548" s="1">
        <v>44650.714768518519</v>
      </c>
    </row>
    <row r="1549" spans="1:33" ht="68" x14ac:dyDescent="0.2">
      <c r="A1549" t="s">
        <v>4717</v>
      </c>
      <c r="B1549">
        <v>2669</v>
      </c>
      <c r="C1549" s="3" t="s">
        <v>4718</v>
      </c>
      <c r="D1549" t="s">
        <v>4719</v>
      </c>
      <c r="E1549" t="s">
        <v>30144</v>
      </c>
      <c r="F1549" s="9" t="str">
        <f>_xlfn.XLOOKUP(E1549,'Raw Data - Area Code'!A:A,'Raw Data - Area Code'!B:B,"",FALSE)</f>
        <v>Brighton</v>
      </c>
      <c r="G1549" s="9">
        <v>105664</v>
      </c>
      <c r="H1549" s="18" t="s">
        <v>4661</v>
      </c>
      <c r="I1549" s="20" t="s">
        <v>30280</v>
      </c>
      <c r="J1549" s="8" t="str">
        <f>_xlfn.XLOOKUP(TRIM(I1549),'Raw Data - SIC Code'!A:A,'Raw Data - SIC Code'!C:C,"",FALSE)</f>
        <v>Trade</v>
      </c>
      <c r="K1549">
        <v>8</v>
      </c>
      <c r="L1549" s="3">
        <v>8</v>
      </c>
      <c r="M1549">
        <v>18</v>
      </c>
      <c r="N1549">
        <v>27</v>
      </c>
      <c r="O1549">
        <v>78</v>
      </c>
      <c r="P1549">
        <v>33</v>
      </c>
      <c r="Q1549" s="27">
        <f t="shared" si="149"/>
        <v>40.54054054054054</v>
      </c>
      <c r="R1549">
        <v>94</v>
      </c>
      <c r="S1549">
        <v>6</v>
      </c>
      <c r="T1549" s="3">
        <f t="shared" si="144"/>
        <v>88</v>
      </c>
      <c r="U1549">
        <v>71</v>
      </c>
      <c r="V1549">
        <v>29</v>
      </c>
      <c r="W1549" s="3">
        <f t="shared" si="145"/>
        <v>42</v>
      </c>
      <c r="X1549">
        <v>82</v>
      </c>
      <c r="Y1549">
        <v>18</v>
      </c>
      <c r="Z1549" s="3">
        <f t="shared" si="146"/>
        <v>64</v>
      </c>
      <c r="AA1549">
        <v>91</v>
      </c>
      <c r="AB1549">
        <v>9</v>
      </c>
      <c r="AC1549" s="3">
        <f t="shared" si="147"/>
        <v>82</v>
      </c>
      <c r="AD1549" s="3">
        <f t="shared" si="148"/>
        <v>6</v>
      </c>
      <c r="AE1549" s="3" t="s">
        <v>30460</v>
      </c>
      <c r="AF1549" t="b">
        <v>0</v>
      </c>
      <c r="AG1549" s="1">
        <v>44652.544710648152</v>
      </c>
    </row>
    <row r="1550" spans="1:33" ht="34" x14ac:dyDescent="0.2">
      <c r="A1550" t="s">
        <v>4720</v>
      </c>
      <c r="B1550">
        <v>2674</v>
      </c>
      <c r="C1550" s="3" t="s">
        <v>4721</v>
      </c>
      <c r="D1550" t="s">
        <v>4722</v>
      </c>
      <c r="E1550" t="s">
        <v>30112</v>
      </c>
      <c r="F1550" s="9" t="str">
        <f>_xlfn.XLOOKUP(E1550,'Raw Data - Area Code'!A:A,'Raw Data - Area Code'!B:B,"",FALSE)</f>
        <v>Edinburgh</v>
      </c>
      <c r="G1550" s="9" t="s">
        <v>4723</v>
      </c>
      <c r="H1550" s="18" t="s">
        <v>4724</v>
      </c>
      <c r="I1550" s="20" t="s">
        <v>30247</v>
      </c>
      <c r="J1550" s="8" t="str">
        <f>_xlfn.XLOOKUP(TRIM(I1550),'Raw Data - SIC Code'!A:A,'Raw Data - SIC Code'!C:C,"",FALSE)</f>
        <v>Construction</v>
      </c>
      <c r="K1550">
        <v>19.399999999999999</v>
      </c>
      <c r="L1550" s="3">
        <v>18.7</v>
      </c>
      <c r="M1550">
        <v>4.8</v>
      </c>
      <c r="N1550">
        <v>3.4</v>
      </c>
      <c r="O1550">
        <v>6.2</v>
      </c>
      <c r="P1550">
        <v>34.9</v>
      </c>
      <c r="Q1550" s="27">
        <f t="shared" si="149"/>
        <v>-69.829683698296833</v>
      </c>
      <c r="R1550">
        <v>62.2</v>
      </c>
      <c r="S1550">
        <v>37.799999999999997</v>
      </c>
      <c r="T1550" s="3">
        <f t="shared" si="144"/>
        <v>24.400000000000006</v>
      </c>
      <c r="U1550">
        <v>53.8</v>
      </c>
      <c r="V1550">
        <v>46.2</v>
      </c>
      <c r="W1550" s="3">
        <f t="shared" si="145"/>
        <v>7.5999999999999943</v>
      </c>
      <c r="X1550">
        <v>71.900000000000006</v>
      </c>
      <c r="Y1550">
        <v>28.1</v>
      </c>
      <c r="Z1550" s="3">
        <f t="shared" si="146"/>
        <v>43.800000000000004</v>
      </c>
      <c r="AA1550">
        <v>78.099999999999994</v>
      </c>
      <c r="AB1550">
        <v>21.9</v>
      </c>
      <c r="AC1550" s="3">
        <f t="shared" si="147"/>
        <v>56.199999999999996</v>
      </c>
      <c r="AD1550" s="3">
        <f t="shared" si="148"/>
        <v>5</v>
      </c>
      <c r="AE1550" s="3" t="s">
        <v>30462</v>
      </c>
      <c r="AF1550" t="b">
        <v>0</v>
      </c>
      <c r="AG1550" s="1">
        <v>44636.434745370374</v>
      </c>
    </row>
    <row r="1551" spans="1:33" x14ac:dyDescent="0.2">
      <c r="A1551" t="s">
        <v>4725</v>
      </c>
      <c r="B1551">
        <v>2676</v>
      </c>
      <c r="C1551" s="3" t="s">
        <v>4726</v>
      </c>
      <c r="D1551" t="s">
        <v>4727</v>
      </c>
      <c r="E1551" t="s">
        <v>30131</v>
      </c>
      <c r="F1551" s="9" t="str">
        <f>_xlfn.XLOOKUP(E1551,'Raw Data - Area Code'!A:A,'Raw Data - Area Code'!B:B,"",FALSE)</f>
        <v>Oxford</v>
      </c>
      <c r="G1551" s="9">
        <v>2133630</v>
      </c>
      <c r="H1551" s="8">
        <v>81100</v>
      </c>
      <c r="I1551" s="20" t="s">
        <v>30244</v>
      </c>
      <c r="J1551" s="8" t="str">
        <f>_xlfn.XLOOKUP(TRIM(I1551),'Raw Data - SIC Code'!A:A,'Raw Data - SIC Code'!C:C,"",FALSE)</f>
        <v>Admin Services</v>
      </c>
      <c r="K1551">
        <v>2.2999999999999998</v>
      </c>
      <c r="L1551" s="3">
        <v>0</v>
      </c>
      <c r="O1551">
        <v>0</v>
      </c>
      <c r="P1551">
        <v>0</v>
      </c>
      <c r="Q1551" s="27">
        <v>0</v>
      </c>
      <c r="R1551">
        <v>33.799999999999997</v>
      </c>
      <c r="S1551">
        <v>66.2</v>
      </c>
      <c r="T1551" s="3">
        <f t="shared" si="144"/>
        <v>-32.400000000000006</v>
      </c>
      <c r="U1551">
        <v>27.8</v>
      </c>
      <c r="V1551">
        <v>72.2</v>
      </c>
      <c r="W1551" s="3">
        <f t="shared" si="145"/>
        <v>-44.400000000000006</v>
      </c>
      <c r="X1551">
        <v>30.8</v>
      </c>
      <c r="Y1551">
        <v>69.2</v>
      </c>
      <c r="Z1551" s="3">
        <f t="shared" si="146"/>
        <v>-38.400000000000006</v>
      </c>
      <c r="AA1551">
        <v>43.8</v>
      </c>
      <c r="AB1551">
        <v>56.2</v>
      </c>
      <c r="AC1551" s="3">
        <f t="shared" si="147"/>
        <v>-12.400000000000006</v>
      </c>
      <c r="AD1551" s="3">
        <f t="shared" si="148"/>
        <v>0</v>
      </c>
      <c r="AE1551" s="3" t="s">
        <v>30461</v>
      </c>
      <c r="AF1551" t="b">
        <v>0</v>
      </c>
      <c r="AG1551" s="1">
        <v>44648.551203703704</v>
      </c>
    </row>
    <row r="1552" spans="1:33" ht="51" x14ac:dyDescent="0.2">
      <c r="A1552" t="s">
        <v>4728</v>
      </c>
      <c r="B1552">
        <v>2677</v>
      </c>
      <c r="C1552" s="3" t="s">
        <v>4729</v>
      </c>
      <c r="D1552" t="s">
        <v>4730</v>
      </c>
      <c r="E1552" t="s">
        <v>30187</v>
      </c>
      <c r="F1552" s="9" t="str">
        <f>_xlfn.XLOOKUP(E1552,'Raw Data - Area Code'!A:A,'Raw Data - Area Code'!B:B,"",FALSE)</f>
        <v>Gloucester</v>
      </c>
      <c r="G1552" s="9">
        <v>4113929</v>
      </c>
      <c r="H1552" s="18" t="s">
        <v>4731</v>
      </c>
      <c r="I1552" s="20" t="s">
        <v>30266</v>
      </c>
      <c r="J1552" s="8" t="str">
        <f>_xlfn.XLOOKUP(TRIM(I1552),'Raw Data - SIC Code'!A:A,'Raw Data - SIC Code'!C:C,"",FALSE)</f>
        <v>Hospitality</v>
      </c>
      <c r="K1552">
        <v>15</v>
      </c>
      <c r="L1552" s="3">
        <v>1</v>
      </c>
      <c r="M1552">
        <v>43.6</v>
      </c>
      <c r="N1552">
        <v>50</v>
      </c>
      <c r="O1552">
        <v>4.3</v>
      </c>
      <c r="P1552">
        <v>3.1</v>
      </c>
      <c r="Q1552" s="27">
        <f t="shared" si="149"/>
        <v>16.21621621621621</v>
      </c>
      <c r="R1552">
        <v>50.6</v>
      </c>
      <c r="S1552">
        <v>49.4</v>
      </c>
      <c r="T1552" s="3">
        <f t="shared" si="144"/>
        <v>1.2000000000000028</v>
      </c>
      <c r="U1552">
        <v>20.2</v>
      </c>
      <c r="V1552">
        <v>79.8</v>
      </c>
      <c r="W1552" s="3">
        <f t="shared" si="145"/>
        <v>-59.599999999999994</v>
      </c>
      <c r="X1552">
        <v>27.4</v>
      </c>
      <c r="Y1552">
        <v>72.599999999999994</v>
      </c>
      <c r="Z1552" s="3">
        <f t="shared" si="146"/>
        <v>-45.199999999999996</v>
      </c>
      <c r="AA1552">
        <v>53.6</v>
      </c>
      <c r="AB1552">
        <v>46.4</v>
      </c>
      <c r="AC1552" s="3">
        <f t="shared" si="147"/>
        <v>7.200000000000002</v>
      </c>
      <c r="AD1552" s="3">
        <f t="shared" si="148"/>
        <v>4</v>
      </c>
      <c r="AE1552" s="3" t="s">
        <v>30460</v>
      </c>
      <c r="AF1552" t="b">
        <v>0</v>
      </c>
      <c r="AG1552" s="1">
        <v>44655.6875462963</v>
      </c>
    </row>
    <row r="1553" spans="1:33" ht="34" x14ac:dyDescent="0.2">
      <c r="A1553" t="s">
        <v>4732</v>
      </c>
      <c r="B1553">
        <v>2679</v>
      </c>
      <c r="C1553" s="3" t="s">
        <v>4733</v>
      </c>
      <c r="D1553" t="s">
        <v>4734</v>
      </c>
      <c r="E1553" t="s">
        <v>30184</v>
      </c>
      <c r="F1553" s="9" t="str">
        <f>_xlfn.XLOOKUP(E1553,'Raw Data - Area Code'!A:A,'Raw Data - Area Code'!B:B,"",FALSE)</f>
        <v>Huddersfield</v>
      </c>
      <c r="G1553" s="9"/>
      <c r="H1553" s="18" t="s">
        <v>880</v>
      </c>
      <c r="I1553" s="20">
        <v>86</v>
      </c>
      <c r="J1553" s="8" t="str">
        <f>_xlfn.XLOOKUP(TRIM(I1553),'Raw Data - SIC Code'!A:A,'Raw Data - SIC Code'!C:C,"",FALSE)</f>
        <v>Healthcare</v>
      </c>
      <c r="K1553">
        <v>30.2</v>
      </c>
      <c r="L1553" s="3">
        <v>19.2</v>
      </c>
      <c r="M1553">
        <v>30.8</v>
      </c>
      <c r="N1553">
        <v>4.9000000000000004</v>
      </c>
      <c r="O1553">
        <v>7.1</v>
      </c>
      <c r="P1553">
        <v>1.1000000000000001</v>
      </c>
      <c r="Q1553" s="27">
        <f t="shared" si="149"/>
        <v>73.170731707317088</v>
      </c>
      <c r="R1553">
        <v>13.3</v>
      </c>
      <c r="S1553">
        <v>86.7</v>
      </c>
      <c r="T1553" s="3">
        <f t="shared" si="144"/>
        <v>-73.400000000000006</v>
      </c>
      <c r="U1553">
        <v>13.6</v>
      </c>
      <c r="V1553">
        <v>86.4</v>
      </c>
      <c r="W1553" s="3">
        <f t="shared" si="145"/>
        <v>-72.800000000000011</v>
      </c>
      <c r="X1553">
        <v>13.6</v>
      </c>
      <c r="Y1553">
        <v>86.4</v>
      </c>
      <c r="Z1553" s="3">
        <f t="shared" si="146"/>
        <v>-72.800000000000011</v>
      </c>
      <c r="AA1553">
        <v>32.6</v>
      </c>
      <c r="AB1553">
        <v>67.400000000000006</v>
      </c>
      <c r="AC1553" s="3">
        <f t="shared" si="147"/>
        <v>-34.800000000000004</v>
      </c>
      <c r="AD1553" s="3">
        <f t="shared" si="148"/>
        <v>2</v>
      </c>
      <c r="AE1553" s="3" t="s">
        <v>30463</v>
      </c>
      <c r="AF1553" t="b">
        <v>0</v>
      </c>
      <c r="AG1553" s="1">
        <v>44636.689780092594</v>
      </c>
    </row>
    <row r="1554" spans="1:33" ht="68" x14ac:dyDescent="0.2">
      <c r="A1554" t="s">
        <v>4735</v>
      </c>
      <c r="B1554">
        <v>19498</v>
      </c>
      <c r="C1554" s="3" t="s">
        <v>4736</v>
      </c>
      <c r="D1554" t="s">
        <v>4734</v>
      </c>
      <c r="E1554" t="s">
        <v>30184</v>
      </c>
      <c r="F1554" s="9" t="str">
        <f>_xlfn.XLOOKUP(E1554,'Raw Data - Area Code'!A:A,'Raw Data - Area Code'!B:B,"",FALSE)</f>
        <v>Huddersfield</v>
      </c>
      <c r="G1554" s="9">
        <v>11258001</v>
      </c>
      <c r="H1554" s="18" t="s">
        <v>4737</v>
      </c>
      <c r="I1554" s="20" t="s">
        <v>30244</v>
      </c>
      <c r="J1554" s="8" t="str">
        <f>_xlfn.XLOOKUP(TRIM(I1554),'Raw Data - SIC Code'!A:A,'Raw Data - SIC Code'!C:C,"",FALSE)</f>
        <v>Admin Services</v>
      </c>
      <c r="K1554">
        <v>2.5</v>
      </c>
      <c r="L1554" s="3">
        <v>3.1</v>
      </c>
      <c r="M1554">
        <v>24.7</v>
      </c>
      <c r="N1554">
        <v>28.8</v>
      </c>
      <c r="O1554">
        <v>6.6</v>
      </c>
      <c r="P1554">
        <v>4.7</v>
      </c>
      <c r="Q1554" s="27">
        <f t="shared" si="149"/>
        <v>16.814159292035395</v>
      </c>
      <c r="R1554">
        <v>32.700000000000003</v>
      </c>
      <c r="S1554">
        <v>67.3</v>
      </c>
      <c r="T1554" s="3">
        <f t="shared" si="144"/>
        <v>-34.599999999999994</v>
      </c>
      <c r="U1554">
        <v>50.5</v>
      </c>
      <c r="V1554">
        <v>49.5</v>
      </c>
      <c r="W1554" s="3">
        <f t="shared" si="145"/>
        <v>1</v>
      </c>
      <c r="X1554">
        <v>50</v>
      </c>
      <c r="Y1554">
        <v>50</v>
      </c>
      <c r="Z1554" s="3">
        <f t="shared" si="146"/>
        <v>0</v>
      </c>
      <c r="AA1554">
        <v>40.700000000000003</v>
      </c>
      <c r="AB1554">
        <v>59.3</v>
      </c>
      <c r="AC1554" s="3">
        <f t="shared" si="147"/>
        <v>-18.599999999999994</v>
      </c>
      <c r="AD1554" s="3">
        <f t="shared" si="148"/>
        <v>3</v>
      </c>
      <c r="AE1554" s="3" t="s">
        <v>30460</v>
      </c>
      <c r="AF1554" t="b">
        <v>0</v>
      </c>
      <c r="AG1554" s="1">
        <v>44621.611631944441</v>
      </c>
    </row>
    <row r="1555" spans="1:33" ht="34" x14ac:dyDescent="0.2">
      <c r="A1555" t="s">
        <v>4738</v>
      </c>
      <c r="B1555">
        <v>2680</v>
      </c>
      <c r="C1555" s="3" t="s">
        <v>4739</v>
      </c>
      <c r="D1555" t="s">
        <v>4740</v>
      </c>
      <c r="E1555" t="s">
        <v>30218</v>
      </c>
      <c r="F1555" s="9" t="str">
        <f>_xlfn.XLOOKUP(E1555,'Raw Data - Area Code'!A:A,'Raw Data - Area Code'!B:B,"",FALSE)</f>
        <v>Halifax</v>
      </c>
      <c r="G1555" s="9"/>
      <c r="H1555" s="18" t="s">
        <v>321</v>
      </c>
      <c r="I1555" s="20">
        <v>85</v>
      </c>
      <c r="J1555" s="8" t="str">
        <f>_xlfn.XLOOKUP(TRIM(I1555),'Raw Data - SIC Code'!A:A,'Raw Data - SIC Code'!C:C,"",FALSE)</f>
        <v>Education</v>
      </c>
      <c r="K1555">
        <v>6.3</v>
      </c>
      <c r="L1555" s="3">
        <v>8.4</v>
      </c>
      <c r="O1555">
        <v>0</v>
      </c>
      <c r="P1555">
        <v>0</v>
      </c>
      <c r="Q1555" s="27">
        <v>0</v>
      </c>
      <c r="R1555">
        <v>26.6</v>
      </c>
      <c r="S1555">
        <v>73.400000000000006</v>
      </c>
      <c r="T1555" s="3">
        <f t="shared" si="144"/>
        <v>-46.800000000000004</v>
      </c>
      <c r="U1555">
        <v>33.6</v>
      </c>
      <c r="V1555">
        <v>66.400000000000006</v>
      </c>
      <c r="W1555" s="3">
        <f t="shared" si="145"/>
        <v>-32.800000000000004</v>
      </c>
      <c r="X1555">
        <v>41.3</v>
      </c>
      <c r="Y1555">
        <v>58.7</v>
      </c>
      <c r="Z1555" s="3">
        <f t="shared" si="146"/>
        <v>-17.400000000000006</v>
      </c>
      <c r="AA1555">
        <v>37.5</v>
      </c>
      <c r="AB1555">
        <v>62.5</v>
      </c>
      <c r="AC1555" s="3">
        <f t="shared" si="147"/>
        <v>-25</v>
      </c>
      <c r="AD1555" s="3">
        <f t="shared" si="148"/>
        <v>1</v>
      </c>
      <c r="AE1555" s="3" t="s">
        <v>30460</v>
      </c>
      <c r="AF1555" t="b">
        <v>0</v>
      </c>
      <c r="AG1555" s="1">
        <v>44606.673796296294</v>
      </c>
    </row>
    <row r="1556" spans="1:33" ht="34" x14ac:dyDescent="0.2">
      <c r="A1556" t="s">
        <v>4741</v>
      </c>
      <c r="B1556">
        <v>2681</v>
      </c>
      <c r="C1556" s="3" t="s">
        <v>4742</v>
      </c>
      <c r="D1556" t="s">
        <v>4743</v>
      </c>
      <c r="E1556" t="s">
        <v>30218</v>
      </c>
      <c r="F1556" s="9" t="str">
        <f>_xlfn.XLOOKUP(E1556,'Raw Data - Area Code'!A:A,'Raw Data - Area Code'!B:B,"",FALSE)</f>
        <v>Halifax</v>
      </c>
      <c r="G1556" s="9"/>
      <c r="H1556" s="18" t="s">
        <v>668</v>
      </c>
      <c r="I1556" s="20">
        <v>84</v>
      </c>
      <c r="J1556" s="8" t="str">
        <f>_xlfn.XLOOKUP(TRIM(I1556),'Raw Data - SIC Code'!A:A,'Raw Data - SIC Code'!C:C,"",FALSE)</f>
        <v>Public Admin</v>
      </c>
      <c r="K1556">
        <v>1.5</v>
      </c>
      <c r="L1556" s="3">
        <v>-4.0999999999999996</v>
      </c>
      <c r="M1556">
        <v>47.8</v>
      </c>
      <c r="N1556">
        <v>-88.1</v>
      </c>
      <c r="O1556">
        <v>1.7</v>
      </c>
      <c r="P1556">
        <v>2.9</v>
      </c>
      <c r="Q1556" s="27">
        <f t="shared" si="149"/>
        <v>-26.086956521739129</v>
      </c>
      <c r="R1556">
        <v>34.200000000000003</v>
      </c>
      <c r="S1556">
        <v>65.8</v>
      </c>
      <c r="T1556" s="3">
        <f t="shared" si="144"/>
        <v>-31.599999999999994</v>
      </c>
      <c r="U1556">
        <v>36.4</v>
      </c>
      <c r="V1556">
        <v>63.6</v>
      </c>
      <c r="W1556" s="3">
        <f t="shared" si="145"/>
        <v>-27.200000000000003</v>
      </c>
      <c r="X1556">
        <v>29.7</v>
      </c>
      <c r="Y1556">
        <v>70.3</v>
      </c>
      <c r="Z1556" s="3">
        <f t="shared" si="146"/>
        <v>-40.599999999999994</v>
      </c>
      <c r="AA1556">
        <v>36</v>
      </c>
      <c r="AB1556">
        <v>64</v>
      </c>
      <c r="AC1556" s="3">
        <f t="shared" si="147"/>
        <v>-28.000000000000004</v>
      </c>
      <c r="AD1556" s="3">
        <f t="shared" si="148"/>
        <v>0</v>
      </c>
      <c r="AE1556" s="3" t="s">
        <v>30462</v>
      </c>
      <c r="AF1556" t="b">
        <v>0</v>
      </c>
      <c r="AG1556" s="1">
        <v>44637.64203703704</v>
      </c>
    </row>
    <row r="1557" spans="1:33" x14ac:dyDescent="0.2">
      <c r="A1557" t="s">
        <v>4744</v>
      </c>
      <c r="B1557">
        <v>2687</v>
      </c>
      <c r="C1557" s="3" t="s">
        <v>4745</v>
      </c>
      <c r="D1557" t="s">
        <v>4746</v>
      </c>
      <c r="E1557" t="s">
        <v>30112</v>
      </c>
      <c r="F1557" s="9" t="str">
        <f>_xlfn.XLOOKUP(E1557,'Raw Data - Area Code'!A:A,'Raw Data - Area Code'!B:B,"",FALSE)</f>
        <v>Edinburgh</v>
      </c>
      <c r="G1557" s="9" t="s">
        <v>4747</v>
      </c>
      <c r="H1557" s="8">
        <v>56302</v>
      </c>
      <c r="I1557" s="20" t="s">
        <v>30241</v>
      </c>
      <c r="J1557" s="8" t="str">
        <f>_xlfn.XLOOKUP(TRIM(I1557),'Raw Data - SIC Code'!A:A,'Raw Data - SIC Code'!C:C,"",FALSE)</f>
        <v>Hospitality</v>
      </c>
      <c r="K1557">
        <v>10</v>
      </c>
      <c r="L1557" s="3">
        <v>8</v>
      </c>
      <c r="O1557">
        <v>0</v>
      </c>
      <c r="P1557">
        <v>0</v>
      </c>
      <c r="Q1557" s="27">
        <v>0</v>
      </c>
      <c r="R1557">
        <v>26.3</v>
      </c>
      <c r="S1557">
        <v>73.7</v>
      </c>
      <c r="T1557" s="3">
        <f t="shared" si="144"/>
        <v>-47.400000000000006</v>
      </c>
      <c r="U1557">
        <v>66.5</v>
      </c>
      <c r="V1557">
        <v>33.5</v>
      </c>
      <c r="W1557" s="3">
        <f t="shared" si="145"/>
        <v>33</v>
      </c>
      <c r="X1557">
        <v>58.6</v>
      </c>
      <c r="Y1557">
        <v>41.4</v>
      </c>
      <c r="Z1557" s="3">
        <f t="shared" si="146"/>
        <v>17.200000000000003</v>
      </c>
      <c r="AA1557">
        <v>52.8</v>
      </c>
      <c r="AB1557">
        <v>47.2</v>
      </c>
      <c r="AC1557" s="3">
        <f t="shared" si="147"/>
        <v>5.5999999999999943</v>
      </c>
      <c r="AD1557" s="3">
        <f t="shared" si="148"/>
        <v>4</v>
      </c>
      <c r="AE1557" s="3" t="s">
        <v>30460</v>
      </c>
      <c r="AF1557" t="b">
        <v>0</v>
      </c>
      <c r="AG1557" s="1">
        <v>44600.456296296295</v>
      </c>
    </row>
    <row r="1558" spans="1:33" x14ac:dyDescent="0.2">
      <c r="A1558" t="s">
        <v>4748</v>
      </c>
      <c r="B1558">
        <v>21194</v>
      </c>
      <c r="C1558" s="3" t="s">
        <v>4749</v>
      </c>
      <c r="D1558" t="s">
        <v>4750</v>
      </c>
      <c r="E1558" t="s">
        <v>30112</v>
      </c>
      <c r="F1558" s="9" t="str">
        <f>_xlfn.XLOOKUP(E1558,'Raw Data - Area Code'!A:A,'Raw Data - Area Code'!B:B,"",FALSE)</f>
        <v>Edinburgh</v>
      </c>
      <c r="G1558" s="9" t="s">
        <v>4751</v>
      </c>
      <c r="H1558" s="8">
        <v>74909</v>
      </c>
      <c r="I1558" s="20" t="s">
        <v>30268</v>
      </c>
      <c r="J1558" s="8" t="str">
        <f>_xlfn.XLOOKUP(TRIM(I1558),'Raw Data - SIC Code'!A:A,'Raw Data - SIC Code'!C:C,"",FALSE)</f>
        <v>Professional Services</v>
      </c>
      <c r="K1558">
        <v>21.7</v>
      </c>
      <c r="L1558" s="3">
        <v>37.9</v>
      </c>
      <c r="M1558">
        <v>35.5</v>
      </c>
      <c r="N1558">
        <v>56.3</v>
      </c>
      <c r="O1558">
        <v>70</v>
      </c>
      <c r="P1558">
        <v>30</v>
      </c>
      <c r="Q1558" s="27">
        <f t="shared" si="149"/>
        <v>40</v>
      </c>
      <c r="R1558">
        <v>70.3</v>
      </c>
      <c r="S1558">
        <v>29.7</v>
      </c>
      <c r="T1558" s="3">
        <f t="shared" si="144"/>
        <v>40.599999999999994</v>
      </c>
      <c r="U1558">
        <v>60.9</v>
      </c>
      <c r="V1558">
        <v>39.1</v>
      </c>
      <c r="W1558" s="3">
        <f t="shared" si="145"/>
        <v>21.799999999999997</v>
      </c>
      <c r="X1558">
        <v>75</v>
      </c>
      <c r="Y1558">
        <v>25</v>
      </c>
      <c r="Z1558" s="3">
        <f t="shared" si="146"/>
        <v>50</v>
      </c>
      <c r="AA1558">
        <v>82.5</v>
      </c>
      <c r="AB1558">
        <v>17.5</v>
      </c>
      <c r="AC1558" s="3">
        <f t="shared" si="147"/>
        <v>65</v>
      </c>
      <c r="AD1558" s="3">
        <f t="shared" si="148"/>
        <v>6</v>
      </c>
      <c r="AE1558" s="3" t="s">
        <v>30460</v>
      </c>
      <c r="AF1558" t="b">
        <v>0</v>
      </c>
      <c r="AG1558" s="1">
        <v>44650.898194444446</v>
      </c>
    </row>
    <row r="1559" spans="1:33" x14ac:dyDescent="0.2">
      <c r="A1559" t="s">
        <v>4752</v>
      </c>
      <c r="B1559">
        <v>2691</v>
      </c>
      <c r="C1559" s="3" t="s">
        <v>4753</v>
      </c>
      <c r="D1559" t="s">
        <v>4754</v>
      </c>
      <c r="E1559" t="s">
        <v>30143</v>
      </c>
      <c r="F1559" s="9" t="str">
        <f>_xlfn.XLOOKUP(E1559,'Raw Data - Area Code'!A:A,'Raw Data - Area Code'!B:B,"",FALSE)</f>
        <v>West Central London</v>
      </c>
      <c r="G1559" s="9">
        <v>3604158</v>
      </c>
      <c r="H1559" s="8">
        <v>78200</v>
      </c>
      <c r="I1559" s="20" t="s">
        <v>30243</v>
      </c>
      <c r="J1559" s="8" t="str">
        <f>_xlfn.XLOOKUP(TRIM(I1559),'Raw Data - SIC Code'!A:A,'Raw Data - SIC Code'!C:C,"",FALSE)</f>
        <v>Admin Services</v>
      </c>
      <c r="K1559">
        <v>-33.9</v>
      </c>
      <c r="L1559" s="3">
        <v>-0.6</v>
      </c>
      <c r="O1559">
        <v>0</v>
      </c>
      <c r="P1559">
        <v>0</v>
      </c>
      <c r="Q1559" s="27">
        <v>0</v>
      </c>
      <c r="R1559">
        <v>45.8</v>
      </c>
      <c r="S1559">
        <v>54.2</v>
      </c>
      <c r="T1559" s="3">
        <f t="shared" si="144"/>
        <v>-8.4000000000000057</v>
      </c>
      <c r="U1559">
        <v>37.799999999999997</v>
      </c>
      <c r="V1559">
        <v>62.2</v>
      </c>
      <c r="W1559" s="3">
        <f t="shared" si="145"/>
        <v>-24.400000000000006</v>
      </c>
      <c r="X1559">
        <v>28.3</v>
      </c>
      <c r="Y1559">
        <v>71.7</v>
      </c>
      <c r="Z1559" s="3">
        <f t="shared" si="146"/>
        <v>-43.400000000000006</v>
      </c>
      <c r="AA1559">
        <v>18.5</v>
      </c>
      <c r="AB1559">
        <v>81.5</v>
      </c>
      <c r="AC1559" s="3">
        <f t="shared" si="147"/>
        <v>-63</v>
      </c>
      <c r="AD1559" s="3">
        <f t="shared" si="148"/>
        <v>0</v>
      </c>
      <c r="AE1559" s="3" t="s">
        <v>30575</v>
      </c>
      <c r="AF1559" t="b">
        <v>0</v>
      </c>
      <c r="AG1559" s="1">
        <v>44655.440729166665</v>
      </c>
    </row>
    <row r="1560" spans="1:33" x14ac:dyDescent="0.2">
      <c r="A1560" t="s">
        <v>4755</v>
      </c>
      <c r="B1560">
        <v>19424</v>
      </c>
      <c r="C1560" s="3" t="s">
        <v>4756</v>
      </c>
      <c r="D1560" t="s">
        <v>4757</v>
      </c>
      <c r="E1560" t="s">
        <v>30165</v>
      </c>
      <c r="F1560" s="9" t="str">
        <f>_xlfn.XLOOKUP(E1560,'Raw Data - Area Code'!A:A,'Raw Data - Area Code'!B:B,"",FALSE)</f>
        <v>Blackburn</v>
      </c>
      <c r="G1560" s="9">
        <v>3752751</v>
      </c>
      <c r="H1560" s="8">
        <v>68201</v>
      </c>
      <c r="I1560" s="20" t="s">
        <v>30269</v>
      </c>
      <c r="J1560" s="8" t="str">
        <f>_xlfn.XLOOKUP(TRIM(I1560),'Raw Data - SIC Code'!A:A,'Raw Data - SIC Code'!C:C,"",FALSE)</f>
        <v>Real Estate</v>
      </c>
      <c r="K1560">
        <v>11.6</v>
      </c>
      <c r="L1560" s="3">
        <v>18.5</v>
      </c>
      <c r="M1560">
        <v>-7.4</v>
      </c>
      <c r="N1560">
        <v>0</v>
      </c>
      <c r="O1560">
        <v>87.7</v>
      </c>
      <c r="P1560">
        <v>86.5</v>
      </c>
      <c r="Q1560" s="27">
        <f t="shared" si="149"/>
        <v>0.68886337543054132</v>
      </c>
      <c r="R1560">
        <v>21.9</v>
      </c>
      <c r="S1560">
        <v>78.099999999999994</v>
      </c>
      <c r="T1560" s="3">
        <f t="shared" si="144"/>
        <v>-56.199999999999996</v>
      </c>
      <c r="U1560">
        <v>34.4</v>
      </c>
      <c r="V1560">
        <v>65.599999999999994</v>
      </c>
      <c r="W1560" s="3">
        <f t="shared" si="145"/>
        <v>-31.199999999999996</v>
      </c>
      <c r="X1560">
        <v>59.4</v>
      </c>
      <c r="Y1560">
        <v>40.6</v>
      </c>
      <c r="Z1560" s="3">
        <f t="shared" si="146"/>
        <v>18.799999999999997</v>
      </c>
      <c r="AA1560">
        <v>46.9</v>
      </c>
      <c r="AB1560">
        <v>53.1</v>
      </c>
      <c r="AC1560" s="3">
        <f t="shared" si="147"/>
        <v>-6.2000000000000028</v>
      </c>
      <c r="AD1560" s="3">
        <f t="shared" si="148"/>
        <v>3</v>
      </c>
      <c r="AE1560" s="3" t="s">
        <v>30460</v>
      </c>
      <c r="AF1560" t="b">
        <v>0</v>
      </c>
      <c r="AG1560" s="1">
        <v>44663.440347222226</v>
      </c>
    </row>
    <row r="1561" spans="1:33" x14ac:dyDescent="0.2">
      <c r="A1561" t="s">
        <v>4758</v>
      </c>
      <c r="B1561">
        <v>15436</v>
      </c>
      <c r="C1561" s="3" t="s">
        <v>4759</v>
      </c>
      <c r="D1561" t="s">
        <v>4760</v>
      </c>
      <c r="E1561" t="s">
        <v>30192</v>
      </c>
      <c r="F1561" s="9" t="str">
        <f>_xlfn.XLOOKUP(E1561,'Raw Data - Area Code'!A:A,'Raw Data - Area Code'!B:B,"",FALSE)</f>
        <v>Colchester</v>
      </c>
      <c r="G1561" s="9">
        <v>3668383</v>
      </c>
      <c r="H1561" s="8">
        <v>66190</v>
      </c>
      <c r="I1561" s="20" t="s">
        <v>30254</v>
      </c>
      <c r="J1561" s="8" t="str">
        <f>_xlfn.XLOOKUP(TRIM(I1561),'Raw Data - SIC Code'!A:A,'Raw Data - SIC Code'!C:C,"",FALSE)</f>
        <v>Finance</v>
      </c>
      <c r="K1561">
        <v>19.899999999999999</v>
      </c>
      <c r="L1561" s="3">
        <v>1.2</v>
      </c>
      <c r="M1561">
        <v>-33.299999999999997</v>
      </c>
      <c r="N1561">
        <v>0</v>
      </c>
      <c r="O1561">
        <v>14.6</v>
      </c>
      <c r="P1561">
        <v>4</v>
      </c>
      <c r="Q1561" s="27">
        <f t="shared" si="149"/>
        <v>56.989247311827953</v>
      </c>
      <c r="R1561">
        <v>46.5</v>
      </c>
      <c r="S1561">
        <v>53.5</v>
      </c>
      <c r="T1561" s="3">
        <f t="shared" si="144"/>
        <v>-7.0000000000000009</v>
      </c>
      <c r="U1561">
        <v>42.9</v>
      </c>
      <c r="V1561">
        <v>57.1</v>
      </c>
      <c r="W1561" s="3">
        <f t="shared" si="145"/>
        <v>-14.200000000000001</v>
      </c>
      <c r="X1561">
        <v>45.2</v>
      </c>
      <c r="Y1561">
        <v>54.8</v>
      </c>
      <c r="Z1561" s="3">
        <f t="shared" si="146"/>
        <v>-9.5999999999999943</v>
      </c>
      <c r="AA1561">
        <v>64.3</v>
      </c>
      <c r="AB1561">
        <v>35.700000000000003</v>
      </c>
      <c r="AC1561" s="3">
        <f t="shared" si="147"/>
        <v>28.599999999999991</v>
      </c>
      <c r="AD1561" s="3">
        <f t="shared" si="148"/>
        <v>3</v>
      </c>
      <c r="AE1561" s="3" t="s">
        <v>30460</v>
      </c>
      <c r="AF1561" t="b">
        <v>1</v>
      </c>
      <c r="AG1561" s="1">
        <v>44656.535775462966</v>
      </c>
    </row>
    <row r="1562" spans="1:33" x14ac:dyDescent="0.2">
      <c r="A1562" t="s">
        <v>4761</v>
      </c>
      <c r="B1562">
        <v>14487</v>
      </c>
      <c r="C1562" s="3" t="s">
        <v>4762</v>
      </c>
      <c r="D1562" t="s">
        <v>4763</v>
      </c>
      <c r="E1562" t="s">
        <v>30112</v>
      </c>
      <c r="F1562" s="9" t="str">
        <f>_xlfn.XLOOKUP(E1562,'Raw Data - Area Code'!A:A,'Raw Data - Area Code'!B:B,"",FALSE)</f>
        <v>Edinburgh</v>
      </c>
      <c r="G1562" s="9" t="s">
        <v>4764</v>
      </c>
      <c r="H1562" s="8">
        <v>96090</v>
      </c>
      <c r="I1562" s="20" t="s">
        <v>30270</v>
      </c>
      <c r="J1562" s="8" t="str">
        <f>_xlfn.XLOOKUP(TRIM(I1562),'Raw Data - SIC Code'!A:A,'Raw Data - SIC Code'!C:C,"",FALSE)</f>
        <v>General Services</v>
      </c>
      <c r="K1562">
        <v>0.1</v>
      </c>
      <c r="L1562" s="3">
        <v>0</v>
      </c>
      <c r="M1562">
        <v>0</v>
      </c>
      <c r="N1562">
        <v>0</v>
      </c>
      <c r="O1562">
        <v>2</v>
      </c>
      <c r="P1562">
        <v>6</v>
      </c>
      <c r="Q1562" s="27">
        <f t="shared" si="149"/>
        <v>-50</v>
      </c>
      <c r="R1562">
        <v>12.9</v>
      </c>
      <c r="S1562">
        <v>87.1</v>
      </c>
      <c r="T1562" s="3">
        <f t="shared" si="144"/>
        <v>-74.199999999999989</v>
      </c>
      <c r="U1562">
        <v>19.8</v>
      </c>
      <c r="V1562">
        <v>80.2</v>
      </c>
      <c r="W1562" s="3">
        <f t="shared" si="145"/>
        <v>-60.400000000000006</v>
      </c>
      <c r="X1562">
        <v>28.4</v>
      </c>
      <c r="Y1562">
        <v>71.599999999999994</v>
      </c>
      <c r="Z1562" s="3">
        <f t="shared" si="146"/>
        <v>-43.199999999999996</v>
      </c>
      <c r="AA1562">
        <v>10.199999999999999</v>
      </c>
      <c r="AB1562">
        <v>89.8</v>
      </c>
      <c r="AC1562" s="3">
        <f t="shared" si="147"/>
        <v>-79.599999999999994</v>
      </c>
      <c r="AD1562" s="3">
        <f t="shared" si="148"/>
        <v>0</v>
      </c>
      <c r="AE1562" s="3" t="s">
        <v>30460</v>
      </c>
      <c r="AF1562" t="b">
        <v>0</v>
      </c>
      <c r="AG1562" s="1">
        <v>44494.72252314815</v>
      </c>
    </row>
    <row r="1563" spans="1:33" x14ac:dyDescent="0.2">
      <c r="A1563" t="s">
        <v>4765</v>
      </c>
      <c r="B1563">
        <v>2695</v>
      </c>
      <c r="C1563" s="3" t="s">
        <v>4766</v>
      </c>
      <c r="D1563" t="s">
        <v>4767</v>
      </c>
      <c r="E1563" t="s">
        <v>30176</v>
      </c>
      <c r="F1563" s="9" t="str">
        <f>_xlfn.XLOOKUP(E1563,'Raw Data - Area Code'!A:A,'Raw Data - Area Code'!B:B,"",FALSE)</f>
        <v>Llandudno</v>
      </c>
      <c r="G1563" s="9">
        <v>3894972</v>
      </c>
      <c r="H1563" s="8">
        <v>82990</v>
      </c>
      <c r="I1563" s="20" t="s">
        <v>30240</v>
      </c>
      <c r="J1563" s="8" t="str">
        <f>_xlfn.XLOOKUP(TRIM(I1563),'Raw Data - SIC Code'!A:A,'Raw Data - SIC Code'!C:C,"",FALSE)</f>
        <v>Admin Services</v>
      </c>
      <c r="K1563">
        <v>24.9</v>
      </c>
      <c r="L1563" s="3">
        <v>-1.1000000000000001</v>
      </c>
      <c r="M1563">
        <v>44</v>
      </c>
      <c r="N1563">
        <v>5.3</v>
      </c>
      <c r="O1563">
        <v>61.4</v>
      </c>
      <c r="P1563">
        <v>80</v>
      </c>
      <c r="Q1563" s="27">
        <f t="shared" si="149"/>
        <v>-13.154172560113157</v>
      </c>
      <c r="R1563">
        <v>10</v>
      </c>
      <c r="S1563">
        <v>90</v>
      </c>
      <c r="T1563" s="3">
        <f t="shared" si="144"/>
        <v>-80</v>
      </c>
      <c r="U1563">
        <v>17.3</v>
      </c>
      <c r="V1563">
        <v>82.7</v>
      </c>
      <c r="W1563" s="3">
        <f t="shared" si="145"/>
        <v>-65.400000000000006</v>
      </c>
      <c r="X1563">
        <v>5.2</v>
      </c>
      <c r="Y1563">
        <v>94.8</v>
      </c>
      <c r="Z1563" s="3">
        <f t="shared" si="146"/>
        <v>-89.6</v>
      </c>
      <c r="AA1563">
        <v>24.6</v>
      </c>
      <c r="AB1563">
        <v>75.400000000000006</v>
      </c>
      <c r="AC1563" s="3">
        <f t="shared" si="147"/>
        <v>-50.8</v>
      </c>
      <c r="AD1563" s="3">
        <f t="shared" si="148"/>
        <v>0</v>
      </c>
      <c r="AE1563" s="3" t="s">
        <v>30461</v>
      </c>
      <c r="AF1563" t="b">
        <v>0</v>
      </c>
      <c r="AG1563" s="1">
        <v>44652.65452546296</v>
      </c>
    </row>
    <row r="1564" spans="1:33" x14ac:dyDescent="0.2">
      <c r="A1564" t="s">
        <v>4768</v>
      </c>
      <c r="B1564">
        <v>2696</v>
      </c>
      <c r="C1564" s="3" t="s">
        <v>4769</v>
      </c>
      <c r="D1564" t="s">
        <v>4770</v>
      </c>
      <c r="E1564" t="s">
        <v>30219</v>
      </c>
      <c r="F1564" s="9" t="str">
        <f>_xlfn.XLOOKUP(E1564,'Raw Data - Area Code'!A:A,'Raw Data - Area Code'!B:B,"",FALSE)</f>
        <v>Paisley</v>
      </c>
      <c r="G1564" s="9" t="s">
        <v>4771</v>
      </c>
      <c r="H1564" s="8">
        <v>50100</v>
      </c>
      <c r="I1564" s="20" t="s">
        <v>30305</v>
      </c>
      <c r="J1564" s="8" t="str">
        <f>_xlfn.XLOOKUP(TRIM(I1564),'Raw Data - SIC Code'!A:A,'Raw Data - SIC Code'!C:C,"",FALSE)</f>
        <v>Logistics</v>
      </c>
      <c r="K1564">
        <v>9.9</v>
      </c>
      <c r="L1564" s="3">
        <v>-4.9000000000000004</v>
      </c>
      <c r="M1564">
        <v>11.2</v>
      </c>
      <c r="N1564">
        <v>-9</v>
      </c>
      <c r="O1564">
        <v>87.7</v>
      </c>
      <c r="P1564">
        <v>90.6</v>
      </c>
      <c r="Q1564" s="27">
        <f t="shared" si="149"/>
        <v>-1.6264722378014531</v>
      </c>
      <c r="R1564">
        <v>60.1</v>
      </c>
      <c r="S1564">
        <v>39.9</v>
      </c>
      <c r="T1564" s="3">
        <f t="shared" si="144"/>
        <v>20.200000000000003</v>
      </c>
      <c r="U1564">
        <v>68.5</v>
      </c>
      <c r="V1564">
        <v>31.5</v>
      </c>
      <c r="W1564" s="3">
        <f t="shared" si="145"/>
        <v>37</v>
      </c>
      <c r="X1564">
        <v>47.5</v>
      </c>
      <c r="Y1564">
        <v>52.5</v>
      </c>
      <c r="Z1564" s="3">
        <f t="shared" si="146"/>
        <v>-5</v>
      </c>
      <c r="AA1564">
        <v>75.5</v>
      </c>
      <c r="AB1564">
        <v>24.5</v>
      </c>
      <c r="AC1564" s="3">
        <f t="shared" si="147"/>
        <v>51</v>
      </c>
      <c r="AD1564" s="3">
        <f t="shared" si="148"/>
        <v>3</v>
      </c>
      <c r="AE1564" s="3" t="s">
        <v>30461</v>
      </c>
      <c r="AF1564" t="b">
        <v>0</v>
      </c>
      <c r="AG1564" s="1">
        <v>44616.531875000001</v>
      </c>
    </row>
    <row r="1565" spans="1:33" x14ac:dyDescent="0.2">
      <c r="A1565" t="s">
        <v>4772</v>
      </c>
      <c r="B1565">
        <v>2697</v>
      </c>
      <c r="C1565" s="3" t="s">
        <v>4773</v>
      </c>
      <c r="D1565" t="s">
        <v>4774</v>
      </c>
      <c r="E1565" t="s">
        <v>30133</v>
      </c>
      <c r="F1565" s="9" t="str">
        <f>_xlfn.XLOOKUP(E1565,'Raw Data - Area Code'!A:A,'Raw Data - Area Code'!B:B,"",FALSE)</f>
        <v>Coventry</v>
      </c>
      <c r="G1565" s="9">
        <v>303703</v>
      </c>
      <c r="H1565" s="8">
        <v>46719</v>
      </c>
      <c r="I1565" s="20" t="s">
        <v>30252</v>
      </c>
      <c r="J1565" s="8" t="str">
        <f>_xlfn.XLOOKUP(TRIM(I1565),'Raw Data - SIC Code'!A:A,'Raw Data - SIC Code'!C:C,"",FALSE)</f>
        <v>Trade</v>
      </c>
      <c r="K1565">
        <v>5.8</v>
      </c>
      <c r="L1565" s="3">
        <v>11.6</v>
      </c>
      <c r="M1565">
        <v>30</v>
      </c>
      <c r="N1565">
        <v>32.799999999999997</v>
      </c>
      <c r="O1565">
        <v>99.3</v>
      </c>
      <c r="P1565">
        <v>98.7</v>
      </c>
      <c r="Q1565" s="27">
        <f t="shared" si="149"/>
        <v>0.30303030303030015</v>
      </c>
      <c r="R1565">
        <v>58.7</v>
      </c>
      <c r="S1565">
        <v>41.3</v>
      </c>
      <c r="T1565" s="3">
        <f t="shared" si="144"/>
        <v>17.400000000000006</v>
      </c>
      <c r="U1565">
        <v>81.2</v>
      </c>
      <c r="V1565">
        <v>18.8</v>
      </c>
      <c r="W1565" s="3">
        <f t="shared" si="145"/>
        <v>62.400000000000013</v>
      </c>
      <c r="X1565">
        <v>86.6</v>
      </c>
      <c r="Y1565">
        <v>13.4</v>
      </c>
      <c r="Z1565" s="3">
        <f t="shared" si="146"/>
        <v>73.199999999999989</v>
      </c>
      <c r="AA1565">
        <v>76.7</v>
      </c>
      <c r="AB1565">
        <v>23.3</v>
      </c>
      <c r="AC1565" s="3">
        <f t="shared" si="147"/>
        <v>53.400000000000006</v>
      </c>
      <c r="AD1565" s="3">
        <f t="shared" si="148"/>
        <v>6</v>
      </c>
      <c r="AE1565" s="3" t="s">
        <v>30462</v>
      </c>
      <c r="AF1565" t="b">
        <v>0</v>
      </c>
      <c r="AG1565" s="1">
        <v>44474.544861111113</v>
      </c>
    </row>
    <row r="1566" spans="1:33" ht="51" x14ac:dyDescent="0.2">
      <c r="A1566" t="s">
        <v>4775</v>
      </c>
      <c r="B1566">
        <v>14094</v>
      </c>
      <c r="C1566" s="3" t="s">
        <v>4776</v>
      </c>
      <c r="D1566" t="s">
        <v>4777</v>
      </c>
      <c r="E1566" t="s">
        <v>30189</v>
      </c>
      <c r="F1566" s="9" t="str">
        <f>_xlfn.XLOOKUP(E1566,'Raw Data - Area Code'!A:A,'Raw Data - Area Code'!B:B,"",FALSE)</f>
        <v>Belfast</v>
      </c>
      <c r="G1566" s="9" t="s">
        <v>4778</v>
      </c>
      <c r="H1566" s="18" t="s">
        <v>4779</v>
      </c>
      <c r="I1566" s="20" t="s">
        <v>30234</v>
      </c>
      <c r="J1566" s="8" t="str">
        <f>_xlfn.XLOOKUP(TRIM(I1566),'Raw Data - SIC Code'!A:A,'Raw Data - SIC Code'!C:C,"",FALSE)</f>
        <v>Trade</v>
      </c>
      <c r="K1566">
        <v>-5.2</v>
      </c>
      <c r="L1566" s="3">
        <v>0</v>
      </c>
      <c r="M1566">
        <v>22.6</v>
      </c>
      <c r="N1566">
        <v>22.7</v>
      </c>
      <c r="O1566">
        <v>16</v>
      </c>
      <c r="P1566">
        <v>20</v>
      </c>
      <c r="Q1566" s="27">
        <f t="shared" si="149"/>
        <v>-11.111111111111111</v>
      </c>
      <c r="R1566">
        <v>35</v>
      </c>
      <c r="S1566">
        <v>65</v>
      </c>
      <c r="T1566" s="3">
        <f t="shared" si="144"/>
        <v>-30</v>
      </c>
      <c r="U1566">
        <v>25</v>
      </c>
      <c r="V1566">
        <v>75</v>
      </c>
      <c r="W1566" s="3">
        <f t="shared" si="145"/>
        <v>-50</v>
      </c>
      <c r="X1566">
        <v>28</v>
      </c>
      <c r="Y1566">
        <v>72</v>
      </c>
      <c r="Z1566" s="3">
        <f t="shared" si="146"/>
        <v>-44</v>
      </c>
      <c r="AA1566">
        <v>30</v>
      </c>
      <c r="AB1566">
        <v>70</v>
      </c>
      <c r="AC1566" s="3">
        <f t="shared" si="147"/>
        <v>-40</v>
      </c>
      <c r="AD1566" s="3">
        <f t="shared" si="148"/>
        <v>0</v>
      </c>
      <c r="AE1566" s="3" t="s">
        <v>30460</v>
      </c>
      <c r="AF1566" t="b">
        <v>0</v>
      </c>
      <c r="AG1566" s="1">
        <v>44655.507581018515</v>
      </c>
    </row>
    <row r="1567" spans="1:33" x14ac:dyDescent="0.2">
      <c r="A1567" t="s">
        <v>4780</v>
      </c>
      <c r="B1567">
        <v>2704</v>
      </c>
      <c r="C1567" s="3" t="s">
        <v>4781</v>
      </c>
      <c r="D1567" t="s">
        <v>4782</v>
      </c>
      <c r="E1567" t="s">
        <v>30205</v>
      </c>
      <c r="F1567" s="9" t="str">
        <f>_xlfn.XLOOKUP(E1567,'Raw Data - Area Code'!A:A,'Raw Data - Area Code'!B:B,"",FALSE)</f>
        <v>Enfield</v>
      </c>
      <c r="G1567" s="9">
        <v>4117476</v>
      </c>
      <c r="H1567" s="8">
        <v>96090</v>
      </c>
      <c r="I1567" s="20" t="s">
        <v>30270</v>
      </c>
      <c r="J1567" s="8" t="str">
        <f>_xlfn.XLOOKUP(TRIM(I1567),'Raw Data - SIC Code'!A:A,'Raw Data - SIC Code'!C:C,"",FALSE)</f>
        <v>General Services</v>
      </c>
      <c r="K1567">
        <v>12</v>
      </c>
      <c r="L1567" s="3">
        <v>11</v>
      </c>
      <c r="O1567">
        <v>0</v>
      </c>
      <c r="P1567">
        <v>100</v>
      </c>
      <c r="Q1567" s="27">
        <f t="shared" si="149"/>
        <v>-100</v>
      </c>
      <c r="R1567">
        <v>26</v>
      </c>
      <c r="S1567">
        <v>74</v>
      </c>
      <c r="T1567" s="3">
        <f t="shared" si="144"/>
        <v>-48</v>
      </c>
      <c r="U1567">
        <v>21</v>
      </c>
      <c r="V1567">
        <v>79</v>
      </c>
      <c r="W1567" s="3">
        <f t="shared" si="145"/>
        <v>-57.999999999999993</v>
      </c>
      <c r="X1567">
        <v>40</v>
      </c>
      <c r="Y1567">
        <v>60</v>
      </c>
      <c r="Z1567" s="3">
        <f t="shared" si="146"/>
        <v>-20</v>
      </c>
      <c r="AA1567">
        <v>40</v>
      </c>
      <c r="AB1567">
        <v>60</v>
      </c>
      <c r="AC1567" s="3">
        <f t="shared" si="147"/>
        <v>-20</v>
      </c>
      <c r="AD1567" s="3">
        <f t="shared" si="148"/>
        <v>1</v>
      </c>
      <c r="AE1567" s="3" t="s">
        <v>30460</v>
      </c>
      <c r="AF1567" t="b">
        <v>0</v>
      </c>
      <c r="AG1567" s="1">
        <v>44655.859965277778</v>
      </c>
    </row>
    <row r="1568" spans="1:33" x14ac:dyDescent="0.2">
      <c r="A1568" t="s">
        <v>4783</v>
      </c>
      <c r="B1568">
        <v>2705</v>
      </c>
      <c r="C1568" s="3" t="s">
        <v>4784</v>
      </c>
      <c r="D1568" t="s">
        <v>4782</v>
      </c>
      <c r="E1568" t="s">
        <v>30205</v>
      </c>
      <c r="F1568" s="9" t="str">
        <f>_xlfn.XLOOKUP(E1568,'Raw Data - Area Code'!A:A,'Raw Data - Area Code'!B:B,"",FALSE)</f>
        <v>Enfield</v>
      </c>
      <c r="G1568" s="9">
        <v>3449214</v>
      </c>
      <c r="H1568" s="8">
        <v>85590</v>
      </c>
      <c r="I1568" s="20" t="s">
        <v>30235</v>
      </c>
      <c r="J1568" s="8" t="str">
        <f>_xlfn.XLOOKUP(TRIM(I1568),'Raw Data - SIC Code'!A:A,'Raw Data - SIC Code'!C:C,"",FALSE)</f>
        <v>Education</v>
      </c>
      <c r="K1568">
        <v>-5</v>
      </c>
      <c r="L1568" s="3">
        <v>4</v>
      </c>
      <c r="M1568">
        <v>13</v>
      </c>
      <c r="N1568">
        <v>29</v>
      </c>
      <c r="O1568">
        <v>70</v>
      </c>
      <c r="P1568">
        <v>30</v>
      </c>
      <c r="Q1568" s="27">
        <f t="shared" si="149"/>
        <v>40</v>
      </c>
      <c r="R1568">
        <v>27</v>
      </c>
      <c r="S1568">
        <v>73</v>
      </c>
      <c r="T1568" s="3">
        <f t="shared" si="144"/>
        <v>-46</v>
      </c>
      <c r="U1568">
        <v>34</v>
      </c>
      <c r="V1568">
        <v>66</v>
      </c>
      <c r="W1568" s="3">
        <f t="shared" si="145"/>
        <v>-32</v>
      </c>
      <c r="X1568">
        <v>40</v>
      </c>
      <c r="Y1568">
        <v>60</v>
      </c>
      <c r="Z1568" s="3">
        <f t="shared" si="146"/>
        <v>-20</v>
      </c>
      <c r="AA1568">
        <v>31</v>
      </c>
      <c r="AB1568">
        <v>69</v>
      </c>
      <c r="AC1568" s="3">
        <f t="shared" si="147"/>
        <v>-38</v>
      </c>
      <c r="AD1568" s="3">
        <f t="shared" si="148"/>
        <v>2</v>
      </c>
      <c r="AE1568" s="3" t="s">
        <v>30460</v>
      </c>
      <c r="AF1568" t="b">
        <v>0</v>
      </c>
      <c r="AG1568" s="1">
        <v>44655.862766203703</v>
      </c>
    </row>
    <row r="1569" spans="1:33" x14ac:dyDescent="0.2">
      <c r="A1569" t="s">
        <v>4785</v>
      </c>
      <c r="B1569">
        <v>2706</v>
      </c>
      <c r="C1569" s="3" t="s">
        <v>4784</v>
      </c>
      <c r="D1569" t="s">
        <v>4782</v>
      </c>
      <c r="E1569" t="s">
        <v>30205</v>
      </c>
      <c r="F1569" s="9" t="str">
        <f>_xlfn.XLOOKUP(E1569,'Raw Data - Area Code'!A:A,'Raw Data - Area Code'!B:B,"",FALSE)</f>
        <v>Enfield</v>
      </c>
      <c r="G1569" s="9">
        <v>4280519</v>
      </c>
      <c r="H1569" s="8">
        <v>87900</v>
      </c>
      <c r="I1569" s="20" t="s">
        <v>30275</v>
      </c>
      <c r="J1569" s="8" t="str">
        <f>_xlfn.XLOOKUP(TRIM(I1569),'Raw Data - SIC Code'!A:A,'Raw Data - SIC Code'!C:C,"",FALSE)</f>
        <v>Healthcare</v>
      </c>
      <c r="K1569">
        <v>9</v>
      </c>
      <c r="L1569" s="3">
        <v>2</v>
      </c>
      <c r="M1569">
        <v>-50</v>
      </c>
      <c r="N1569">
        <v>0</v>
      </c>
      <c r="O1569">
        <v>30</v>
      </c>
      <c r="P1569">
        <v>70</v>
      </c>
      <c r="Q1569" s="27">
        <f t="shared" si="149"/>
        <v>-40</v>
      </c>
      <c r="R1569">
        <v>26</v>
      </c>
      <c r="S1569">
        <v>74</v>
      </c>
      <c r="T1569" s="3">
        <f t="shared" si="144"/>
        <v>-48</v>
      </c>
      <c r="U1569">
        <v>32</v>
      </c>
      <c r="V1569">
        <v>68</v>
      </c>
      <c r="W1569" s="3">
        <f t="shared" si="145"/>
        <v>-36</v>
      </c>
      <c r="X1569">
        <v>31</v>
      </c>
      <c r="Y1569">
        <v>69</v>
      </c>
      <c r="Z1569" s="3">
        <f t="shared" si="146"/>
        <v>-38</v>
      </c>
      <c r="AA1569">
        <v>31</v>
      </c>
      <c r="AB1569">
        <v>69</v>
      </c>
      <c r="AC1569" s="3">
        <f t="shared" si="147"/>
        <v>-38</v>
      </c>
      <c r="AD1569" s="3">
        <f t="shared" si="148"/>
        <v>1</v>
      </c>
      <c r="AE1569" s="3" t="s">
        <v>30460</v>
      </c>
      <c r="AF1569" t="b">
        <v>0</v>
      </c>
      <c r="AG1569" s="1">
        <v>44655.87090277778</v>
      </c>
    </row>
    <row r="1570" spans="1:33" x14ac:dyDescent="0.2">
      <c r="A1570" t="s">
        <v>4786</v>
      </c>
      <c r="B1570">
        <v>2711</v>
      </c>
      <c r="C1570" s="3" t="s">
        <v>4784</v>
      </c>
      <c r="D1570" t="s">
        <v>4782</v>
      </c>
      <c r="E1570" t="s">
        <v>30205</v>
      </c>
      <c r="F1570" s="9" t="str">
        <f>_xlfn.XLOOKUP(E1570,'Raw Data - Area Code'!A:A,'Raw Data - Area Code'!B:B,"",FALSE)</f>
        <v>Enfield</v>
      </c>
      <c r="G1570" s="9">
        <v>4617562</v>
      </c>
      <c r="H1570" s="8">
        <v>85590</v>
      </c>
      <c r="I1570" s="20" t="s">
        <v>30235</v>
      </c>
      <c r="J1570" s="8" t="str">
        <f>_xlfn.XLOOKUP(TRIM(I1570),'Raw Data - SIC Code'!A:A,'Raw Data - SIC Code'!C:C,"",FALSE)</f>
        <v>Education</v>
      </c>
      <c r="K1570">
        <v>1</v>
      </c>
      <c r="L1570" s="3">
        <v>0</v>
      </c>
      <c r="M1570">
        <v>-50</v>
      </c>
      <c r="N1570">
        <v>0</v>
      </c>
      <c r="O1570">
        <v>40</v>
      </c>
      <c r="P1570">
        <v>60</v>
      </c>
      <c r="Q1570" s="27">
        <f t="shared" si="149"/>
        <v>-20</v>
      </c>
      <c r="R1570">
        <v>41</v>
      </c>
      <c r="S1570">
        <v>59</v>
      </c>
      <c r="T1570" s="3">
        <f t="shared" si="144"/>
        <v>-18</v>
      </c>
      <c r="U1570">
        <v>43</v>
      </c>
      <c r="V1570">
        <v>57</v>
      </c>
      <c r="W1570" s="3">
        <f t="shared" si="145"/>
        <v>-14.000000000000002</v>
      </c>
      <c r="X1570">
        <v>32</v>
      </c>
      <c r="Y1570">
        <v>68</v>
      </c>
      <c r="Z1570" s="3">
        <f t="shared" si="146"/>
        <v>-36</v>
      </c>
      <c r="AA1570">
        <v>36</v>
      </c>
      <c r="AB1570">
        <v>64</v>
      </c>
      <c r="AC1570" s="3">
        <f t="shared" si="147"/>
        <v>-28.000000000000004</v>
      </c>
      <c r="AD1570" s="3">
        <f t="shared" si="148"/>
        <v>0</v>
      </c>
      <c r="AE1570" s="3" t="s">
        <v>30460</v>
      </c>
      <c r="AF1570" t="b">
        <v>0</v>
      </c>
      <c r="AG1570" s="1">
        <v>44655.874143518522</v>
      </c>
    </row>
    <row r="1571" spans="1:33" ht="34" x14ac:dyDescent="0.2">
      <c r="A1571" t="s">
        <v>4787</v>
      </c>
      <c r="B1571">
        <v>2715</v>
      </c>
      <c r="C1571" s="3" t="s">
        <v>4788</v>
      </c>
      <c r="D1571" t="s">
        <v>4789</v>
      </c>
      <c r="E1571" t="s">
        <v>30137</v>
      </c>
      <c r="F1571" s="9" t="str">
        <f>_xlfn.XLOOKUP(E1571,'Raw Data - Area Code'!A:A,'Raw Data - Area Code'!B:B,"",FALSE)</f>
        <v>Cambridge</v>
      </c>
      <c r="G1571" s="9"/>
      <c r="H1571" s="18" t="s">
        <v>668</v>
      </c>
      <c r="I1571" s="20">
        <v>84</v>
      </c>
      <c r="J1571" s="8" t="str">
        <f>_xlfn.XLOOKUP(TRIM(I1571),'Raw Data - SIC Code'!A:A,'Raw Data - SIC Code'!C:C,"",FALSE)</f>
        <v>Public Admin</v>
      </c>
      <c r="K1571">
        <v>1.4</v>
      </c>
      <c r="L1571" s="3">
        <v>4.8</v>
      </c>
      <c r="O1571">
        <v>0</v>
      </c>
      <c r="P1571">
        <v>0</v>
      </c>
      <c r="Q1571" s="27">
        <v>0</v>
      </c>
      <c r="R1571">
        <v>49</v>
      </c>
      <c r="S1571">
        <v>51</v>
      </c>
      <c r="T1571" s="3">
        <f t="shared" si="144"/>
        <v>-2</v>
      </c>
      <c r="U1571">
        <v>48</v>
      </c>
      <c r="V1571">
        <v>52</v>
      </c>
      <c r="W1571" s="3">
        <f t="shared" si="145"/>
        <v>-4</v>
      </c>
      <c r="X1571">
        <v>58</v>
      </c>
      <c r="Y1571">
        <v>42</v>
      </c>
      <c r="Z1571" s="3">
        <f t="shared" si="146"/>
        <v>16</v>
      </c>
      <c r="AA1571">
        <v>52</v>
      </c>
      <c r="AB1571">
        <v>48</v>
      </c>
      <c r="AC1571" s="3">
        <f t="shared" si="147"/>
        <v>4</v>
      </c>
      <c r="AD1571" s="3">
        <f t="shared" si="148"/>
        <v>3</v>
      </c>
      <c r="AE1571" s="3" t="s">
        <v>30461</v>
      </c>
      <c r="AF1571" t="b">
        <v>0</v>
      </c>
      <c r="AG1571" s="1">
        <v>44615.439780092594</v>
      </c>
    </row>
    <row r="1572" spans="1:33" ht="34" x14ac:dyDescent="0.2">
      <c r="A1572" t="s">
        <v>4790</v>
      </c>
      <c r="B1572">
        <v>2716</v>
      </c>
      <c r="C1572" s="3" t="s">
        <v>4791</v>
      </c>
      <c r="D1572" t="s">
        <v>4792</v>
      </c>
      <c r="E1572" t="s">
        <v>30137</v>
      </c>
      <c r="F1572" s="9" t="str">
        <f>_xlfn.XLOOKUP(E1572,'Raw Data - Area Code'!A:A,'Raw Data - Area Code'!B:B,"",FALSE)</f>
        <v>Cambridge</v>
      </c>
      <c r="G1572" s="9">
        <v>1036298</v>
      </c>
      <c r="H1572" s="18" t="s">
        <v>4793</v>
      </c>
      <c r="I1572" s="20" t="s">
        <v>30281</v>
      </c>
      <c r="J1572" s="8" t="str">
        <f>_xlfn.XLOOKUP(TRIM(I1572),'Raw Data - SIC Code'!A:A,'Raw Data - SIC Code'!C:C,"",FALSE)</f>
        <v>Professional Services</v>
      </c>
      <c r="K1572">
        <v>19.8</v>
      </c>
      <c r="L1572" s="3">
        <v>20.9</v>
      </c>
      <c r="M1572">
        <v>28.3</v>
      </c>
      <c r="N1572">
        <v>23.1</v>
      </c>
      <c r="O1572">
        <v>98.7</v>
      </c>
      <c r="P1572">
        <v>97.4</v>
      </c>
      <c r="Q1572" s="27">
        <f t="shared" si="149"/>
        <v>0.66292707802141615</v>
      </c>
      <c r="R1572">
        <v>60</v>
      </c>
      <c r="S1572">
        <v>40</v>
      </c>
      <c r="T1572" s="3">
        <f t="shared" si="144"/>
        <v>20</v>
      </c>
      <c r="U1572">
        <v>70.5</v>
      </c>
      <c r="V1572">
        <v>29.5</v>
      </c>
      <c r="W1572" s="3">
        <f t="shared" si="145"/>
        <v>41</v>
      </c>
      <c r="X1572">
        <v>80.5</v>
      </c>
      <c r="Y1572">
        <v>19.5</v>
      </c>
      <c r="Z1572" s="3">
        <f t="shared" si="146"/>
        <v>61</v>
      </c>
      <c r="AA1572">
        <v>86.6</v>
      </c>
      <c r="AB1572">
        <v>13.4</v>
      </c>
      <c r="AC1572" s="3">
        <f t="shared" si="147"/>
        <v>73.199999999999989</v>
      </c>
      <c r="AD1572" s="3">
        <f t="shared" si="148"/>
        <v>6</v>
      </c>
      <c r="AE1572" s="3" t="s">
        <v>30461</v>
      </c>
      <c r="AF1572" t="b">
        <v>0</v>
      </c>
      <c r="AG1572" s="1">
        <v>44648.649375000001</v>
      </c>
    </row>
    <row r="1573" spans="1:33" ht="68" x14ac:dyDescent="0.2">
      <c r="A1573" t="s">
        <v>4794</v>
      </c>
      <c r="B1573">
        <v>2720</v>
      </c>
      <c r="C1573" s="3" t="s">
        <v>4795</v>
      </c>
      <c r="D1573" t="s">
        <v>4796</v>
      </c>
      <c r="E1573" t="s">
        <v>30166</v>
      </c>
      <c r="F1573" s="9" t="str">
        <f>_xlfn.XLOOKUP(E1573,'Raw Data - Area Code'!A:A,'Raw Data - Area Code'!B:B,"",FALSE)</f>
        <v>Peterborough</v>
      </c>
      <c r="G1573" s="9">
        <v>7552498</v>
      </c>
      <c r="H1573" s="18" t="s">
        <v>4797</v>
      </c>
      <c r="I1573" s="20" t="s">
        <v>30235</v>
      </c>
      <c r="J1573" s="8" t="str">
        <f>_xlfn.XLOOKUP(TRIM(I1573),'Raw Data - SIC Code'!A:A,'Raw Data - SIC Code'!C:C,"",FALSE)</f>
        <v>Education</v>
      </c>
      <c r="K1573">
        <v>14.6</v>
      </c>
      <c r="L1573" s="3">
        <v>26.3</v>
      </c>
      <c r="O1573">
        <v>0</v>
      </c>
      <c r="P1573">
        <v>0</v>
      </c>
      <c r="Q1573" s="27">
        <v>0</v>
      </c>
      <c r="R1573">
        <v>21.1</v>
      </c>
      <c r="S1573">
        <v>78.900000000000006</v>
      </c>
      <c r="T1573" s="3">
        <f t="shared" si="144"/>
        <v>-57.800000000000004</v>
      </c>
      <c r="U1573">
        <v>20.8</v>
      </c>
      <c r="V1573">
        <v>79.2</v>
      </c>
      <c r="W1573" s="3">
        <f t="shared" si="145"/>
        <v>-58.400000000000006</v>
      </c>
      <c r="X1573">
        <v>32</v>
      </c>
      <c r="Y1573">
        <v>68</v>
      </c>
      <c r="Z1573" s="3">
        <f t="shared" si="146"/>
        <v>-36</v>
      </c>
      <c r="AA1573">
        <v>36.1</v>
      </c>
      <c r="AB1573">
        <v>63.9</v>
      </c>
      <c r="AC1573" s="3">
        <f t="shared" si="147"/>
        <v>-27.799999999999997</v>
      </c>
      <c r="AD1573" s="3">
        <f t="shared" si="148"/>
        <v>1</v>
      </c>
      <c r="AE1573" s="3" t="s">
        <v>30462</v>
      </c>
      <c r="AF1573" t="b">
        <v>0</v>
      </c>
      <c r="AG1573" s="1">
        <v>44629.462395833332</v>
      </c>
    </row>
    <row r="1574" spans="1:33" ht="34" x14ac:dyDescent="0.2">
      <c r="A1574" t="s">
        <v>4798</v>
      </c>
      <c r="B1574">
        <v>2721</v>
      </c>
      <c r="C1574" s="3" t="s">
        <v>4799</v>
      </c>
      <c r="D1574" t="s">
        <v>4800</v>
      </c>
      <c r="E1574" t="s">
        <v>30137</v>
      </c>
      <c r="F1574" s="9" t="str">
        <f>_xlfn.XLOOKUP(E1574,'Raw Data - Area Code'!A:A,'Raw Data - Area Code'!B:B,"",FALSE)</f>
        <v>Cambridge</v>
      </c>
      <c r="G1574" s="9"/>
      <c r="H1574" s="18" t="s">
        <v>1858</v>
      </c>
      <c r="I1574" s="20">
        <v>85</v>
      </c>
      <c r="J1574" s="8" t="str">
        <f>_xlfn.XLOOKUP(TRIM(I1574),'Raw Data - SIC Code'!A:A,'Raw Data - SIC Code'!C:C,"",FALSE)</f>
        <v>Education</v>
      </c>
      <c r="K1574">
        <v>7.2</v>
      </c>
      <c r="L1574" s="3">
        <v>6.9</v>
      </c>
      <c r="O1574">
        <v>0</v>
      </c>
      <c r="P1574">
        <v>0</v>
      </c>
      <c r="Q1574" s="27">
        <v>0</v>
      </c>
      <c r="R1574">
        <v>29.7</v>
      </c>
      <c r="S1574">
        <v>70.3</v>
      </c>
      <c r="T1574" s="3">
        <f t="shared" si="144"/>
        <v>-40.599999999999994</v>
      </c>
      <c r="U1574">
        <v>39.5</v>
      </c>
      <c r="V1574">
        <v>60.5</v>
      </c>
      <c r="W1574" s="3">
        <f t="shared" si="145"/>
        <v>-21</v>
      </c>
      <c r="X1574">
        <v>37.9</v>
      </c>
      <c r="Y1574">
        <v>62.1</v>
      </c>
      <c r="Z1574" s="3">
        <f t="shared" si="146"/>
        <v>-24.200000000000003</v>
      </c>
      <c r="AA1574">
        <v>50.8</v>
      </c>
      <c r="AB1574">
        <v>49.2</v>
      </c>
      <c r="AC1574" s="3">
        <f t="shared" si="147"/>
        <v>1.5999999999999945</v>
      </c>
      <c r="AD1574" s="3">
        <f t="shared" si="148"/>
        <v>2</v>
      </c>
      <c r="AE1574" s="3" t="s">
        <v>30461</v>
      </c>
      <c r="AF1574" t="b">
        <v>0</v>
      </c>
      <c r="AG1574" s="1">
        <v>44637.692337962966</v>
      </c>
    </row>
    <row r="1575" spans="1:33" ht="34" x14ac:dyDescent="0.2">
      <c r="A1575" t="s">
        <v>4801</v>
      </c>
      <c r="B1575">
        <v>892</v>
      </c>
      <c r="C1575" s="3" t="s">
        <v>4802</v>
      </c>
      <c r="D1575" t="s">
        <v>4803</v>
      </c>
      <c r="E1575" t="s">
        <v>30137</v>
      </c>
      <c r="F1575" s="9" t="str">
        <f>_xlfn.XLOOKUP(E1575,'Raw Data - Area Code'!A:A,'Raw Data - Area Code'!B:B,"",FALSE)</f>
        <v>Cambridge</v>
      </c>
      <c r="G1575" s="9"/>
      <c r="H1575" s="18" t="s">
        <v>880</v>
      </c>
      <c r="I1575" s="20">
        <v>86</v>
      </c>
      <c r="J1575" s="8" t="str">
        <f>_xlfn.XLOOKUP(TRIM(I1575),'Raw Data - SIC Code'!A:A,'Raw Data - SIC Code'!C:C,"",FALSE)</f>
        <v>Healthcare</v>
      </c>
      <c r="K1575">
        <v>20.6</v>
      </c>
      <c r="L1575" s="3">
        <v>7.7</v>
      </c>
      <c r="M1575">
        <v>46.5</v>
      </c>
      <c r="N1575">
        <v>0</v>
      </c>
      <c r="O1575">
        <v>10.8</v>
      </c>
      <c r="P1575">
        <v>2.8</v>
      </c>
      <c r="Q1575" s="27">
        <f t="shared" si="149"/>
        <v>58.823529411764696</v>
      </c>
      <c r="R1575">
        <v>25.7</v>
      </c>
      <c r="S1575">
        <v>74.3</v>
      </c>
      <c r="T1575" s="3">
        <f t="shared" si="144"/>
        <v>-48.599999999999994</v>
      </c>
      <c r="U1575">
        <v>21.1</v>
      </c>
      <c r="V1575">
        <v>78.900000000000006</v>
      </c>
      <c r="W1575" s="3">
        <f t="shared" si="145"/>
        <v>-57.800000000000004</v>
      </c>
      <c r="X1575">
        <v>22.1</v>
      </c>
      <c r="Y1575">
        <v>77.900000000000006</v>
      </c>
      <c r="Z1575" s="3">
        <f t="shared" si="146"/>
        <v>-55.800000000000004</v>
      </c>
      <c r="AA1575">
        <v>38.299999999999997</v>
      </c>
      <c r="AB1575">
        <v>61.7</v>
      </c>
      <c r="AC1575" s="3">
        <f t="shared" si="147"/>
        <v>-23.400000000000006</v>
      </c>
      <c r="AD1575" s="3">
        <f t="shared" si="148"/>
        <v>2</v>
      </c>
      <c r="AE1575" s="3" t="s">
        <v>30463</v>
      </c>
      <c r="AF1575" t="b">
        <v>0</v>
      </c>
      <c r="AG1575" s="1">
        <v>44650.451331018521</v>
      </c>
    </row>
    <row r="1576" spans="1:33" ht="34" x14ac:dyDescent="0.2">
      <c r="A1576" t="s">
        <v>4804</v>
      </c>
      <c r="B1576">
        <v>15104</v>
      </c>
      <c r="C1576" s="3" t="s">
        <v>4805</v>
      </c>
      <c r="D1576" t="s">
        <v>4806</v>
      </c>
      <c r="E1576" t="s">
        <v>30137</v>
      </c>
      <c r="F1576" s="9" t="str">
        <f>_xlfn.XLOOKUP(E1576,'Raw Data - Area Code'!A:A,'Raw Data - Area Code'!B:B,"",FALSE)</f>
        <v>Cambridge</v>
      </c>
      <c r="G1576" s="9"/>
      <c r="H1576" s="18" t="s">
        <v>880</v>
      </c>
      <c r="I1576" s="20">
        <v>86</v>
      </c>
      <c r="J1576" s="8" t="str">
        <f>_xlfn.XLOOKUP(TRIM(I1576),'Raw Data - SIC Code'!A:A,'Raw Data - SIC Code'!C:C,"",FALSE)</f>
        <v>Healthcare</v>
      </c>
      <c r="K1576">
        <v>27.8</v>
      </c>
      <c r="L1576" s="3">
        <v>15</v>
      </c>
      <c r="O1576">
        <v>0</v>
      </c>
      <c r="P1576">
        <v>0</v>
      </c>
      <c r="Q1576" s="27">
        <v>0</v>
      </c>
      <c r="R1576">
        <v>12.5</v>
      </c>
      <c r="S1576">
        <v>87.5</v>
      </c>
      <c r="T1576" s="3">
        <f t="shared" si="144"/>
        <v>-75</v>
      </c>
      <c r="U1576">
        <v>23.6</v>
      </c>
      <c r="V1576">
        <v>76.400000000000006</v>
      </c>
      <c r="W1576" s="3">
        <f t="shared" si="145"/>
        <v>-52.800000000000004</v>
      </c>
      <c r="X1576">
        <v>24.7</v>
      </c>
      <c r="Y1576">
        <v>75.3</v>
      </c>
      <c r="Z1576" s="3">
        <f t="shared" si="146"/>
        <v>-50.599999999999987</v>
      </c>
      <c r="AA1576">
        <v>33</v>
      </c>
      <c r="AB1576">
        <v>67</v>
      </c>
      <c r="AC1576" s="3">
        <f t="shared" si="147"/>
        <v>-34</v>
      </c>
      <c r="AD1576" s="3">
        <f t="shared" si="148"/>
        <v>1</v>
      </c>
      <c r="AE1576" s="3" t="s">
        <v>30460</v>
      </c>
      <c r="AF1576" t="b">
        <v>0</v>
      </c>
      <c r="AG1576" s="1">
        <v>44463.494398148148</v>
      </c>
    </row>
    <row r="1577" spans="1:33" ht="34" x14ac:dyDescent="0.2">
      <c r="A1577" t="s">
        <v>4807</v>
      </c>
      <c r="B1577">
        <v>5276</v>
      </c>
      <c r="C1577" s="3" t="s">
        <v>4808</v>
      </c>
      <c r="D1577" t="s">
        <v>4809</v>
      </c>
      <c r="E1577" t="s">
        <v>30137</v>
      </c>
      <c r="F1577" s="9" t="str">
        <f>_xlfn.XLOOKUP(E1577,'Raw Data - Area Code'!A:A,'Raw Data - Area Code'!B:B,"",FALSE)</f>
        <v>Cambridge</v>
      </c>
      <c r="G1577" s="9"/>
      <c r="H1577" s="18" t="s">
        <v>880</v>
      </c>
      <c r="I1577" s="20">
        <v>86</v>
      </c>
      <c r="J1577" s="8" t="str">
        <f>_xlfn.XLOOKUP(TRIM(I1577),'Raw Data - SIC Code'!A:A,'Raw Data - SIC Code'!C:C,"",FALSE)</f>
        <v>Healthcare</v>
      </c>
      <c r="K1577">
        <v>12</v>
      </c>
      <c r="L1577" s="3">
        <v>10.6</v>
      </c>
      <c r="M1577">
        <v>0</v>
      </c>
      <c r="N1577">
        <v>0</v>
      </c>
      <c r="O1577">
        <v>5.0999999999999996</v>
      </c>
      <c r="P1577">
        <v>1.6</v>
      </c>
      <c r="Q1577" s="27">
        <f t="shared" si="149"/>
        <v>52.238805970149251</v>
      </c>
      <c r="R1577">
        <v>16.100000000000001</v>
      </c>
      <c r="S1577">
        <v>83.9</v>
      </c>
      <c r="T1577" s="3">
        <f t="shared" si="144"/>
        <v>-67.800000000000011</v>
      </c>
      <c r="U1577">
        <v>15.8</v>
      </c>
      <c r="V1577">
        <v>84.2</v>
      </c>
      <c r="W1577" s="3">
        <f t="shared" si="145"/>
        <v>-68.400000000000006</v>
      </c>
      <c r="X1577">
        <v>16</v>
      </c>
      <c r="Y1577">
        <v>84</v>
      </c>
      <c r="Z1577" s="3">
        <f t="shared" si="146"/>
        <v>-68</v>
      </c>
      <c r="AA1577">
        <v>25.7</v>
      </c>
      <c r="AB1577">
        <v>74.3</v>
      </c>
      <c r="AC1577" s="3">
        <f t="shared" si="147"/>
        <v>-48.599999999999994</v>
      </c>
      <c r="AD1577" s="3">
        <f t="shared" si="148"/>
        <v>2</v>
      </c>
      <c r="AE1577" s="3" t="s">
        <v>30462</v>
      </c>
      <c r="AF1577" t="b">
        <v>0</v>
      </c>
      <c r="AG1577" s="1">
        <v>44469.394895833335</v>
      </c>
    </row>
    <row r="1578" spans="1:33" ht="34" x14ac:dyDescent="0.2">
      <c r="A1578" t="s">
        <v>4810</v>
      </c>
      <c r="B1578">
        <v>2723</v>
      </c>
      <c r="C1578" s="3" t="s">
        <v>4811</v>
      </c>
      <c r="D1578" t="s">
        <v>4812</v>
      </c>
      <c r="E1578" t="s">
        <v>30166</v>
      </c>
      <c r="F1578" s="9" t="str">
        <f>_xlfn.XLOOKUP(E1578,'Raw Data - Area Code'!A:A,'Raw Data - Area Code'!B:B,"",FALSE)</f>
        <v>Peterborough</v>
      </c>
      <c r="G1578" s="9"/>
      <c r="H1578" s="18" t="s">
        <v>880</v>
      </c>
      <c r="I1578" s="20">
        <v>86</v>
      </c>
      <c r="J1578" s="8" t="str">
        <f>_xlfn.XLOOKUP(TRIM(I1578),'Raw Data - SIC Code'!A:A,'Raw Data - SIC Code'!C:C,"",FALSE)</f>
        <v>Healthcare</v>
      </c>
      <c r="K1578">
        <v>21.5</v>
      </c>
      <c r="L1578" s="3">
        <v>17.2</v>
      </c>
      <c r="M1578">
        <v>34.200000000000003</v>
      </c>
      <c r="N1578">
        <v>0</v>
      </c>
      <c r="O1578">
        <v>1.9</v>
      </c>
      <c r="P1578">
        <v>0.4</v>
      </c>
      <c r="Q1578" s="27">
        <f t="shared" si="149"/>
        <v>65.217391304347828</v>
      </c>
      <c r="R1578">
        <v>6.9</v>
      </c>
      <c r="S1578">
        <v>93.1</v>
      </c>
      <c r="T1578" s="3">
        <f t="shared" si="144"/>
        <v>-86.199999999999989</v>
      </c>
      <c r="U1578">
        <v>5.4</v>
      </c>
      <c r="V1578">
        <v>94.6</v>
      </c>
      <c r="W1578" s="3">
        <f t="shared" si="145"/>
        <v>-89.199999999999989</v>
      </c>
      <c r="X1578">
        <v>4.0999999999999996</v>
      </c>
      <c r="Y1578">
        <v>95.9</v>
      </c>
      <c r="Z1578" s="3">
        <f t="shared" si="146"/>
        <v>-91.800000000000011</v>
      </c>
      <c r="AA1578">
        <v>14.1</v>
      </c>
      <c r="AB1578">
        <v>85.9</v>
      </c>
      <c r="AC1578" s="3">
        <f t="shared" si="147"/>
        <v>-71.800000000000011</v>
      </c>
      <c r="AD1578" s="3">
        <f t="shared" si="148"/>
        <v>2</v>
      </c>
      <c r="AE1578" s="3" t="s">
        <v>30462</v>
      </c>
      <c r="AF1578" t="b">
        <v>0</v>
      </c>
      <c r="AG1578" s="1">
        <v>44650.643946759257</v>
      </c>
    </row>
    <row r="1579" spans="1:33" ht="34" x14ac:dyDescent="0.2">
      <c r="A1579" t="s">
        <v>4813</v>
      </c>
      <c r="B1579">
        <v>14272</v>
      </c>
      <c r="C1579" s="3" t="s">
        <v>4814</v>
      </c>
      <c r="D1579" t="s">
        <v>4815</v>
      </c>
      <c r="E1579" t="s">
        <v>30137</v>
      </c>
      <c r="F1579" s="9" t="str">
        <f>_xlfn.XLOOKUP(E1579,'Raw Data - Area Code'!A:A,'Raw Data - Area Code'!B:B,"",FALSE)</f>
        <v>Cambridge</v>
      </c>
      <c r="G1579" s="9"/>
      <c r="H1579" s="18" t="s">
        <v>668</v>
      </c>
      <c r="I1579" s="20">
        <v>84</v>
      </c>
      <c r="J1579" s="8" t="str">
        <f>_xlfn.XLOOKUP(TRIM(I1579),'Raw Data - SIC Code'!A:A,'Raw Data - SIC Code'!C:C,"",FALSE)</f>
        <v>Public Admin</v>
      </c>
      <c r="K1579">
        <v>9.6</v>
      </c>
      <c r="L1579" s="3">
        <v>8.6</v>
      </c>
      <c r="O1579">
        <v>0</v>
      </c>
      <c r="P1579">
        <v>0</v>
      </c>
      <c r="Q1579" s="27">
        <v>0</v>
      </c>
      <c r="R1579">
        <v>16</v>
      </c>
      <c r="S1579">
        <v>84</v>
      </c>
      <c r="T1579" s="3">
        <f t="shared" si="144"/>
        <v>-68</v>
      </c>
      <c r="U1579">
        <v>18</v>
      </c>
      <c r="V1579">
        <v>82</v>
      </c>
      <c r="W1579" s="3">
        <f t="shared" si="145"/>
        <v>-64</v>
      </c>
      <c r="X1579">
        <v>24</v>
      </c>
      <c r="Y1579">
        <v>76</v>
      </c>
      <c r="Z1579" s="3">
        <f t="shared" si="146"/>
        <v>-52</v>
      </c>
      <c r="AA1579">
        <v>26</v>
      </c>
      <c r="AB1579">
        <v>74</v>
      </c>
      <c r="AC1579" s="3">
        <f t="shared" si="147"/>
        <v>-48</v>
      </c>
      <c r="AD1579" s="3">
        <f t="shared" si="148"/>
        <v>1</v>
      </c>
      <c r="AE1579" s="3" t="s">
        <v>30462</v>
      </c>
      <c r="AF1579" t="b">
        <v>1</v>
      </c>
      <c r="AG1579" s="1">
        <v>45299.546307870369</v>
      </c>
    </row>
    <row r="1580" spans="1:33" ht="34" x14ac:dyDescent="0.2">
      <c r="A1580" t="s">
        <v>4816</v>
      </c>
      <c r="B1580">
        <v>14276</v>
      </c>
      <c r="C1580" s="3" t="s">
        <v>4817</v>
      </c>
      <c r="D1580" t="s">
        <v>4818</v>
      </c>
      <c r="E1580" t="s">
        <v>30166</v>
      </c>
      <c r="F1580" s="9" t="str">
        <f>_xlfn.XLOOKUP(E1580,'Raw Data - Area Code'!A:A,'Raw Data - Area Code'!B:B,"",FALSE)</f>
        <v>Peterborough</v>
      </c>
      <c r="G1580" s="9"/>
      <c r="H1580" s="18" t="s">
        <v>2397</v>
      </c>
      <c r="I1580" s="20">
        <v>84</v>
      </c>
      <c r="J1580" s="8" t="str">
        <f>_xlfn.XLOOKUP(TRIM(I1580),'Raw Data - SIC Code'!A:A,'Raw Data - SIC Code'!C:C,"",FALSE)</f>
        <v>Public Admin</v>
      </c>
      <c r="K1580">
        <v>14.6</v>
      </c>
      <c r="L1580" s="3">
        <v>11.5</v>
      </c>
      <c r="M1580">
        <v>-6.8</v>
      </c>
      <c r="N1580">
        <v>-2.9</v>
      </c>
      <c r="O1580">
        <v>63.9</v>
      </c>
      <c r="P1580">
        <v>35.700000000000003</v>
      </c>
      <c r="Q1580" s="27">
        <f t="shared" si="149"/>
        <v>28.31325301204819</v>
      </c>
      <c r="R1580">
        <v>63.5</v>
      </c>
      <c r="S1580">
        <v>36.5</v>
      </c>
      <c r="T1580" s="3">
        <f t="shared" si="144"/>
        <v>27</v>
      </c>
      <c r="U1580">
        <v>78.7</v>
      </c>
      <c r="V1580">
        <v>21.3</v>
      </c>
      <c r="W1580" s="3">
        <f t="shared" si="145"/>
        <v>57.400000000000006</v>
      </c>
      <c r="X1580">
        <v>83.6</v>
      </c>
      <c r="Y1580">
        <v>16.399999999999999</v>
      </c>
      <c r="Z1580" s="3">
        <f t="shared" si="146"/>
        <v>67.199999999999989</v>
      </c>
      <c r="AA1580">
        <v>82.9</v>
      </c>
      <c r="AB1580">
        <v>17.100000000000001</v>
      </c>
      <c r="AC1580" s="3">
        <f t="shared" si="147"/>
        <v>65.800000000000011</v>
      </c>
      <c r="AD1580" s="3">
        <f t="shared" si="148"/>
        <v>6</v>
      </c>
      <c r="AE1580" s="3" t="s">
        <v>30461</v>
      </c>
      <c r="AF1580" t="b">
        <v>0</v>
      </c>
      <c r="AG1580" s="1">
        <v>44536.534305555557</v>
      </c>
    </row>
    <row r="1581" spans="1:33" ht="34" x14ac:dyDescent="0.2">
      <c r="A1581" t="s">
        <v>4819</v>
      </c>
      <c r="B1581">
        <v>504</v>
      </c>
      <c r="C1581" s="3" t="s">
        <v>4820</v>
      </c>
      <c r="D1581" t="s">
        <v>4821</v>
      </c>
      <c r="E1581" t="s">
        <v>30166</v>
      </c>
      <c r="F1581" s="9" t="str">
        <f>_xlfn.XLOOKUP(E1581,'Raw Data - Area Code'!A:A,'Raw Data - Area Code'!B:B,"",FALSE)</f>
        <v>Peterborough</v>
      </c>
      <c r="G1581" s="9"/>
      <c r="H1581" s="18" t="s">
        <v>2389</v>
      </c>
      <c r="I1581" s="20">
        <v>84</v>
      </c>
      <c r="J1581" s="8" t="str">
        <f>_xlfn.XLOOKUP(TRIM(I1581),'Raw Data - SIC Code'!A:A,'Raw Data - SIC Code'!C:C,"",FALSE)</f>
        <v>Public Admin</v>
      </c>
      <c r="K1581">
        <v>8.1999999999999993</v>
      </c>
      <c r="L1581" s="3">
        <v>17.899999999999999</v>
      </c>
      <c r="M1581">
        <v>39.9</v>
      </c>
      <c r="N1581">
        <v>0</v>
      </c>
      <c r="O1581">
        <v>5.2</v>
      </c>
      <c r="P1581">
        <v>3.7</v>
      </c>
      <c r="Q1581" s="27">
        <f t="shared" si="149"/>
        <v>16.853932584269664</v>
      </c>
      <c r="R1581">
        <v>52</v>
      </c>
      <c r="S1581">
        <v>48</v>
      </c>
      <c r="T1581" s="3">
        <f t="shared" si="144"/>
        <v>4</v>
      </c>
      <c r="U1581">
        <v>45.7</v>
      </c>
      <c r="V1581">
        <v>54.3</v>
      </c>
      <c r="W1581" s="3">
        <f t="shared" si="145"/>
        <v>-8.5999999999999943</v>
      </c>
      <c r="X1581">
        <v>58.8</v>
      </c>
      <c r="Y1581">
        <v>41.2</v>
      </c>
      <c r="Z1581" s="3">
        <f t="shared" si="146"/>
        <v>17.599999999999994</v>
      </c>
      <c r="AA1581">
        <v>68.5</v>
      </c>
      <c r="AB1581">
        <v>31.5</v>
      </c>
      <c r="AC1581" s="3">
        <f t="shared" si="147"/>
        <v>37</v>
      </c>
      <c r="AD1581" s="3">
        <f t="shared" si="148"/>
        <v>5</v>
      </c>
      <c r="AE1581" s="3" t="s">
        <v>30462</v>
      </c>
      <c r="AF1581" t="b">
        <v>0</v>
      </c>
      <c r="AG1581" s="1">
        <v>44594.409814814811</v>
      </c>
    </row>
    <row r="1582" spans="1:33" x14ac:dyDescent="0.2">
      <c r="A1582" t="s">
        <v>4822</v>
      </c>
      <c r="B1582">
        <v>2724</v>
      </c>
      <c r="C1582" s="3" t="s">
        <v>4567</v>
      </c>
      <c r="D1582" t="s">
        <v>4568</v>
      </c>
      <c r="E1582" t="s">
        <v>30136</v>
      </c>
      <c r="F1582" s="9" t="str">
        <f>_xlfn.XLOOKUP(E1582,'Raw Data - Area Code'!A:A,'Raw Data - Area Code'!B:B,"",FALSE)</f>
        <v>Stockport</v>
      </c>
      <c r="G1582" s="9">
        <v>1822941</v>
      </c>
      <c r="H1582" s="8">
        <v>49319</v>
      </c>
      <c r="I1582" s="20" t="s">
        <v>30253</v>
      </c>
      <c r="J1582" s="8" t="str">
        <f>_xlfn.XLOOKUP(TRIM(I1582),'Raw Data - SIC Code'!A:A,'Raw Data - SIC Code'!C:C,"",FALSE)</f>
        <v>Logistics</v>
      </c>
      <c r="K1582">
        <v>4.8</v>
      </c>
      <c r="L1582" s="3">
        <v>5.7</v>
      </c>
      <c r="M1582">
        <v>2.2999999999999998</v>
      </c>
      <c r="N1582">
        <v>0</v>
      </c>
      <c r="O1582">
        <v>78.900000000000006</v>
      </c>
      <c r="P1582">
        <v>49.2</v>
      </c>
      <c r="Q1582" s="27">
        <f t="shared" si="149"/>
        <v>23.18501170960187</v>
      </c>
      <c r="R1582">
        <v>83.9</v>
      </c>
      <c r="S1582">
        <v>16.100000000000001</v>
      </c>
      <c r="T1582" s="3">
        <f t="shared" si="144"/>
        <v>67.800000000000011</v>
      </c>
      <c r="U1582">
        <v>82.4</v>
      </c>
      <c r="V1582">
        <v>17.600000000000001</v>
      </c>
      <c r="W1582" s="3">
        <f t="shared" si="145"/>
        <v>64.800000000000011</v>
      </c>
      <c r="X1582">
        <v>92.8</v>
      </c>
      <c r="Y1582">
        <v>7.2</v>
      </c>
      <c r="Z1582" s="3">
        <f t="shared" si="146"/>
        <v>85.6</v>
      </c>
      <c r="AA1582">
        <v>90.4</v>
      </c>
      <c r="AB1582">
        <v>9.6</v>
      </c>
      <c r="AC1582" s="3">
        <f t="shared" si="147"/>
        <v>80.800000000000011</v>
      </c>
      <c r="AD1582" s="3">
        <f t="shared" si="148"/>
        <v>6</v>
      </c>
      <c r="AE1582" s="3" t="s">
        <v>30460</v>
      </c>
      <c r="AF1582" t="b">
        <v>0</v>
      </c>
      <c r="AG1582" s="1">
        <v>44648.334155092591</v>
      </c>
    </row>
    <row r="1583" spans="1:33" ht="34" x14ac:dyDescent="0.2">
      <c r="A1583" t="s">
        <v>4823</v>
      </c>
      <c r="B1583">
        <v>11581</v>
      </c>
      <c r="C1583" s="3" t="s">
        <v>4824</v>
      </c>
      <c r="D1583" t="s">
        <v>4825</v>
      </c>
      <c r="E1583" t="s">
        <v>30159</v>
      </c>
      <c r="F1583" s="9" t="str">
        <f>_xlfn.XLOOKUP(E1583,'Raw Data - Area Code'!A:A,'Raw Data - Area Code'!B:B,"",FALSE)</f>
        <v>North West London</v>
      </c>
      <c r="G1583" s="9"/>
      <c r="H1583" s="18" t="s">
        <v>880</v>
      </c>
      <c r="I1583" s="20">
        <v>86</v>
      </c>
      <c r="J1583" s="8" t="str">
        <f>_xlfn.XLOOKUP(TRIM(I1583),'Raw Data - SIC Code'!A:A,'Raw Data - SIC Code'!C:C,"",FALSE)</f>
        <v>Healthcare</v>
      </c>
      <c r="K1583">
        <v>12.9</v>
      </c>
      <c r="L1583" s="3">
        <v>7.7</v>
      </c>
      <c r="M1583">
        <v>57</v>
      </c>
      <c r="N1583">
        <v>52</v>
      </c>
      <c r="O1583">
        <v>2.2999999999999998</v>
      </c>
      <c r="P1583">
        <v>0.6</v>
      </c>
      <c r="Q1583" s="27">
        <f t="shared" si="149"/>
        <v>58.620689655172406</v>
      </c>
      <c r="R1583">
        <v>27</v>
      </c>
      <c r="S1583">
        <v>73</v>
      </c>
      <c r="T1583" s="3">
        <f t="shared" si="144"/>
        <v>-46</v>
      </c>
      <c r="U1583">
        <v>23</v>
      </c>
      <c r="V1583">
        <v>77</v>
      </c>
      <c r="W1583" s="3">
        <f t="shared" si="145"/>
        <v>-54</v>
      </c>
      <c r="X1583">
        <v>29</v>
      </c>
      <c r="Y1583">
        <v>71</v>
      </c>
      <c r="Z1583" s="3">
        <f t="shared" si="146"/>
        <v>-42</v>
      </c>
      <c r="AA1583">
        <v>40</v>
      </c>
      <c r="AB1583">
        <v>60</v>
      </c>
      <c r="AC1583" s="3">
        <f t="shared" si="147"/>
        <v>-20</v>
      </c>
      <c r="AD1583" s="3">
        <f t="shared" si="148"/>
        <v>2</v>
      </c>
      <c r="AE1583" s="3" t="s">
        <v>30462</v>
      </c>
      <c r="AF1583" t="b">
        <v>0</v>
      </c>
      <c r="AG1583" s="1">
        <v>44462.42864583333</v>
      </c>
    </row>
    <row r="1584" spans="1:33" x14ac:dyDescent="0.2">
      <c r="A1584" t="s">
        <v>4826</v>
      </c>
      <c r="B1584">
        <v>2728</v>
      </c>
      <c r="C1584" s="3" t="s">
        <v>4827</v>
      </c>
      <c r="D1584" t="s">
        <v>4828</v>
      </c>
      <c r="E1584" t="s">
        <v>30171</v>
      </c>
      <c r="F1584" s="9" t="str">
        <f>_xlfn.XLOOKUP(E1584,'Raw Data - Area Code'!A:A,'Raw Data - Area Code'!B:B,"",FALSE)</f>
        <v>Watford</v>
      </c>
      <c r="G1584" s="9">
        <v>2822203</v>
      </c>
      <c r="H1584" s="8">
        <v>92000</v>
      </c>
      <c r="I1584" s="20" t="s">
        <v>30304</v>
      </c>
      <c r="J1584" s="8" t="str">
        <f>_xlfn.XLOOKUP(TRIM(I1584),'Raw Data - SIC Code'!A:A,'Raw Data - SIC Code'!C:C,"",FALSE)</f>
        <v>Arts &amp; Recreation</v>
      </c>
      <c r="K1584">
        <v>22.6</v>
      </c>
      <c r="L1584" s="3">
        <v>22.5</v>
      </c>
      <c r="M1584">
        <v>43.8</v>
      </c>
      <c r="N1584">
        <v>21.6</v>
      </c>
      <c r="O1584">
        <v>77.099999999999994</v>
      </c>
      <c r="P1584">
        <v>72.7</v>
      </c>
      <c r="Q1584" s="27">
        <f t="shared" si="149"/>
        <v>2.9372496662216228</v>
      </c>
      <c r="R1584">
        <v>41.6</v>
      </c>
      <c r="S1584">
        <v>58.4</v>
      </c>
      <c r="T1584" s="3">
        <f t="shared" si="144"/>
        <v>-16.799999999999997</v>
      </c>
      <c r="U1584">
        <v>53.7</v>
      </c>
      <c r="V1584">
        <v>46.3</v>
      </c>
      <c r="W1584" s="3">
        <f t="shared" si="145"/>
        <v>7.4000000000000048</v>
      </c>
      <c r="X1584">
        <v>51.2</v>
      </c>
      <c r="Y1584">
        <v>48.8</v>
      </c>
      <c r="Z1584" s="3">
        <f t="shared" si="146"/>
        <v>2.4000000000000057</v>
      </c>
      <c r="AA1584">
        <v>63.4</v>
      </c>
      <c r="AB1584">
        <v>36.6</v>
      </c>
      <c r="AC1584" s="3">
        <f t="shared" si="147"/>
        <v>26.799999999999997</v>
      </c>
      <c r="AD1584" s="3">
        <f t="shared" si="148"/>
        <v>5</v>
      </c>
      <c r="AE1584" s="3" t="s">
        <v>30461</v>
      </c>
      <c r="AF1584" t="b">
        <v>0</v>
      </c>
      <c r="AG1584" s="1">
        <v>44650.410798611112</v>
      </c>
    </row>
    <row r="1585" spans="1:33" x14ac:dyDescent="0.2">
      <c r="A1585" t="s">
        <v>4829</v>
      </c>
      <c r="B1585">
        <v>2729</v>
      </c>
      <c r="C1585" s="3" t="s">
        <v>4830</v>
      </c>
      <c r="D1585" t="s">
        <v>340</v>
      </c>
      <c r="E1585" t="s">
        <v>30145</v>
      </c>
      <c r="F1585" s="9" t="str">
        <f>_xlfn.XLOOKUP(E1585,'Raw Data - Area Code'!A:A,'Raw Data - Area Code'!B:B,"",FALSE)</f>
        <v>East Central London</v>
      </c>
      <c r="G1585" s="9">
        <v>8379585</v>
      </c>
      <c r="H1585" s="8">
        <v>28990</v>
      </c>
      <c r="I1585" s="20" t="s">
        <v>30251</v>
      </c>
      <c r="J1585" s="8" t="str">
        <f>_xlfn.XLOOKUP(TRIM(I1585),'Raw Data - SIC Code'!A:A,'Raw Data - SIC Code'!C:C,"",FALSE)</f>
        <v>Manufacturing</v>
      </c>
      <c r="K1585">
        <v>32.700000000000003</v>
      </c>
      <c r="L1585" s="3">
        <v>36.799999999999997</v>
      </c>
      <c r="M1585">
        <v>69.5</v>
      </c>
      <c r="N1585">
        <v>75.2</v>
      </c>
      <c r="O1585">
        <v>82.9</v>
      </c>
      <c r="P1585">
        <v>39.6</v>
      </c>
      <c r="Q1585" s="27">
        <f t="shared" si="149"/>
        <v>35.346938775510203</v>
      </c>
      <c r="R1585">
        <v>62.7</v>
      </c>
      <c r="S1585">
        <v>37.299999999999997</v>
      </c>
      <c r="T1585" s="3">
        <f t="shared" si="144"/>
        <v>25.400000000000006</v>
      </c>
      <c r="U1585">
        <v>74.599999999999994</v>
      </c>
      <c r="V1585">
        <v>25.4</v>
      </c>
      <c r="W1585" s="3">
        <f t="shared" si="145"/>
        <v>49.199999999999996</v>
      </c>
      <c r="X1585">
        <v>92.6</v>
      </c>
      <c r="Y1585">
        <v>7.4</v>
      </c>
      <c r="Z1585" s="3">
        <f t="shared" si="146"/>
        <v>85.199999999999989</v>
      </c>
      <c r="AA1585">
        <v>98.5</v>
      </c>
      <c r="AB1585">
        <v>1.5</v>
      </c>
      <c r="AC1585" s="3">
        <f t="shared" si="147"/>
        <v>97</v>
      </c>
      <c r="AD1585" s="3">
        <f t="shared" si="148"/>
        <v>6</v>
      </c>
      <c r="AE1585" s="3" t="s">
        <v>30460</v>
      </c>
      <c r="AF1585" t="b">
        <v>0</v>
      </c>
      <c r="AG1585" s="1">
        <v>44655.787951388891</v>
      </c>
    </row>
    <row r="1586" spans="1:33" ht="34" x14ac:dyDescent="0.2">
      <c r="A1586" t="s">
        <v>4831</v>
      </c>
      <c r="B1586">
        <v>2733</v>
      </c>
      <c r="C1586" s="3" t="s">
        <v>4832</v>
      </c>
      <c r="D1586" t="s">
        <v>4833</v>
      </c>
      <c r="E1586" t="s">
        <v>30115</v>
      </c>
      <c r="F1586" s="9" t="str">
        <f>_xlfn.XLOOKUP(E1586,'Raw Data - Area Code'!A:A,'Raw Data - Area Code'!B:B,"",FALSE)</f>
        <v>Wakefield</v>
      </c>
      <c r="G1586" s="9">
        <v>2215654</v>
      </c>
      <c r="H1586" s="18" t="s">
        <v>4834</v>
      </c>
      <c r="I1586" s="20" t="s">
        <v>30271</v>
      </c>
      <c r="J1586" s="8" t="str">
        <f>_xlfn.XLOOKUP(TRIM(I1586),'Raw Data - SIC Code'!A:A,'Raw Data - SIC Code'!C:C,"",FALSE)</f>
        <v>Manufacturing</v>
      </c>
      <c r="K1586">
        <v>-3.1</v>
      </c>
      <c r="L1586" s="3">
        <v>3.1</v>
      </c>
      <c r="M1586">
        <v>-48.2</v>
      </c>
      <c r="N1586">
        <v>-22.6</v>
      </c>
      <c r="O1586">
        <v>23.1</v>
      </c>
      <c r="P1586">
        <v>28</v>
      </c>
      <c r="Q1586" s="27">
        <f t="shared" si="149"/>
        <v>-9.5890410958904084</v>
      </c>
      <c r="R1586">
        <v>82</v>
      </c>
      <c r="S1586">
        <v>18</v>
      </c>
      <c r="T1586" s="3">
        <f t="shared" si="144"/>
        <v>64</v>
      </c>
      <c r="U1586">
        <v>60</v>
      </c>
      <c r="V1586">
        <v>40</v>
      </c>
      <c r="W1586" s="3">
        <f t="shared" si="145"/>
        <v>20</v>
      </c>
      <c r="X1586">
        <v>77</v>
      </c>
      <c r="Y1586">
        <v>23</v>
      </c>
      <c r="Z1586" s="3">
        <f t="shared" si="146"/>
        <v>54</v>
      </c>
      <c r="AA1586">
        <v>68</v>
      </c>
      <c r="AB1586">
        <v>32</v>
      </c>
      <c r="AC1586" s="3">
        <f t="shared" si="147"/>
        <v>36</v>
      </c>
      <c r="AD1586" s="3">
        <f t="shared" si="148"/>
        <v>5</v>
      </c>
      <c r="AE1586" s="3" t="s">
        <v>30460</v>
      </c>
      <c r="AF1586" t="b">
        <v>0</v>
      </c>
      <c r="AG1586" s="1">
        <v>44652.437592592592</v>
      </c>
    </row>
    <row r="1587" spans="1:33" x14ac:dyDescent="0.2">
      <c r="A1587" t="s">
        <v>4835</v>
      </c>
      <c r="B1587">
        <v>2735</v>
      </c>
      <c r="C1587" s="3" t="s">
        <v>4836</v>
      </c>
      <c r="D1587" t="s">
        <v>4837</v>
      </c>
      <c r="E1587" t="s">
        <v>30189</v>
      </c>
      <c r="F1587" s="9" t="str">
        <f>_xlfn.XLOOKUP(E1587,'Raw Data - Area Code'!A:A,'Raw Data - Area Code'!B:B,"",FALSE)</f>
        <v>Belfast</v>
      </c>
      <c r="G1587" s="9" t="s">
        <v>4838</v>
      </c>
      <c r="H1587" s="8">
        <v>27900</v>
      </c>
      <c r="I1587" s="20" t="s">
        <v>30265</v>
      </c>
      <c r="J1587" s="8" t="str">
        <f>_xlfn.XLOOKUP(TRIM(I1587),'Raw Data - SIC Code'!A:A,'Raw Data - SIC Code'!C:C,"",FALSE)</f>
        <v>Manufacturing</v>
      </c>
      <c r="K1587">
        <v>12.4</v>
      </c>
      <c r="L1587" s="3">
        <v>10.6</v>
      </c>
      <c r="M1587">
        <v>17.899999999999999</v>
      </c>
      <c r="N1587">
        <v>-2.8</v>
      </c>
      <c r="O1587">
        <v>25.8</v>
      </c>
      <c r="P1587">
        <v>34</v>
      </c>
      <c r="Q1587" s="27">
        <f t="shared" si="149"/>
        <v>-13.712374581939798</v>
      </c>
      <c r="R1587">
        <v>78.099999999999994</v>
      </c>
      <c r="S1587">
        <v>21.9</v>
      </c>
      <c r="T1587" s="3">
        <f t="shared" si="144"/>
        <v>56.199999999999996</v>
      </c>
      <c r="U1587">
        <v>79.5</v>
      </c>
      <c r="V1587">
        <v>20.5</v>
      </c>
      <c r="W1587" s="3">
        <f t="shared" si="145"/>
        <v>59</v>
      </c>
      <c r="X1587">
        <v>89.1</v>
      </c>
      <c r="Y1587">
        <v>10.9</v>
      </c>
      <c r="Z1587" s="3">
        <f t="shared" si="146"/>
        <v>78.199999999999989</v>
      </c>
      <c r="AA1587">
        <v>87.7</v>
      </c>
      <c r="AB1587">
        <v>12.3</v>
      </c>
      <c r="AC1587" s="3">
        <f t="shared" si="147"/>
        <v>75.400000000000006</v>
      </c>
      <c r="AD1587" s="3">
        <f t="shared" si="148"/>
        <v>5</v>
      </c>
      <c r="AE1587" s="3" t="s">
        <v>30460</v>
      </c>
      <c r="AF1587" t="b">
        <v>1</v>
      </c>
      <c r="AG1587" s="1">
        <v>44992.596250000002</v>
      </c>
    </row>
    <row r="1588" spans="1:33" ht="34" x14ac:dyDescent="0.2">
      <c r="A1588" t="s">
        <v>4839</v>
      </c>
      <c r="B1588">
        <v>2736</v>
      </c>
      <c r="C1588" s="3" t="s">
        <v>4840</v>
      </c>
      <c r="D1588" t="s">
        <v>4841</v>
      </c>
      <c r="E1588" t="s">
        <v>30180</v>
      </c>
      <c r="F1588" s="9" t="str">
        <f>_xlfn.XLOOKUP(E1588,'Raw Data - Area Code'!A:A,'Raw Data - Area Code'!B:B,"",FALSE)</f>
        <v>Chester</v>
      </c>
      <c r="G1588" s="9">
        <v>4211637</v>
      </c>
      <c r="H1588" s="18" t="s">
        <v>4842</v>
      </c>
      <c r="I1588" s="20" t="s">
        <v>30292</v>
      </c>
      <c r="J1588" s="8" t="str">
        <f>_xlfn.XLOOKUP(TRIM(I1588),'Raw Data - SIC Code'!A:A,'Raw Data - SIC Code'!C:C,"",FALSE)</f>
        <v>Manufacturing</v>
      </c>
      <c r="K1588">
        <v>11.8</v>
      </c>
      <c r="L1588" s="3">
        <v>26.2</v>
      </c>
      <c r="O1588">
        <v>0</v>
      </c>
      <c r="P1588">
        <v>0</v>
      </c>
      <c r="Q1588" s="27">
        <v>0</v>
      </c>
      <c r="T1588" s="3">
        <v>0</v>
      </c>
      <c r="W1588" s="3">
        <v>0</v>
      </c>
      <c r="Z1588" s="3">
        <v>0</v>
      </c>
      <c r="AC1588" s="3">
        <v>0</v>
      </c>
      <c r="AD1588" s="3">
        <f t="shared" si="148"/>
        <v>1</v>
      </c>
      <c r="AE1588" s="3" t="s">
        <v>30461</v>
      </c>
      <c r="AF1588" t="b">
        <v>0</v>
      </c>
      <c r="AG1588" s="1">
        <v>44655.458969907406</v>
      </c>
    </row>
    <row r="1589" spans="1:33" ht="34" x14ac:dyDescent="0.2">
      <c r="A1589" t="s">
        <v>4843</v>
      </c>
      <c r="B1589">
        <v>17138</v>
      </c>
      <c r="C1589" s="3" t="s">
        <v>4844</v>
      </c>
      <c r="D1589" t="s">
        <v>4845</v>
      </c>
      <c r="E1589" t="s">
        <v>30113</v>
      </c>
      <c r="F1589" s="9" t="str">
        <f>_xlfn.XLOOKUP(E1589,'Raw Data - Area Code'!A:A,'Raw Data - Area Code'!B:B,"",FALSE)</f>
        <v>Guildford</v>
      </c>
      <c r="G1589" s="9">
        <v>2022785</v>
      </c>
      <c r="H1589" s="18" t="s">
        <v>4846</v>
      </c>
      <c r="I1589" s="20" t="s">
        <v>30241</v>
      </c>
      <c r="J1589" s="8" t="str">
        <f>_xlfn.XLOOKUP(TRIM(I1589),'Raw Data - SIC Code'!A:A,'Raw Data - SIC Code'!C:C,"",FALSE)</f>
        <v>Hospitality</v>
      </c>
      <c r="K1589">
        <v>1.1000000000000001</v>
      </c>
      <c r="L1589" s="3">
        <v>0</v>
      </c>
      <c r="M1589">
        <v>-446.7</v>
      </c>
      <c r="N1589">
        <v>-2796.9</v>
      </c>
      <c r="O1589">
        <v>1.7</v>
      </c>
      <c r="P1589">
        <v>0.8</v>
      </c>
      <c r="Q1589" s="27">
        <f t="shared" si="149"/>
        <v>36</v>
      </c>
      <c r="R1589">
        <v>25.9</v>
      </c>
      <c r="S1589">
        <v>74.099999999999994</v>
      </c>
      <c r="T1589" s="3">
        <f t="shared" si="144"/>
        <v>-48.199999999999996</v>
      </c>
      <c r="U1589">
        <v>20.9</v>
      </c>
      <c r="V1589">
        <v>79.099999999999994</v>
      </c>
      <c r="W1589" s="3">
        <f t="shared" si="145"/>
        <v>-58.199999999999996</v>
      </c>
      <c r="X1589">
        <v>20.7</v>
      </c>
      <c r="Y1589">
        <v>79.3</v>
      </c>
      <c r="Z1589" s="3">
        <f t="shared" si="146"/>
        <v>-58.599999999999994</v>
      </c>
      <c r="AA1589">
        <v>38.6</v>
      </c>
      <c r="AB1589">
        <v>61.4</v>
      </c>
      <c r="AC1589" s="3">
        <f t="shared" si="147"/>
        <v>-22.799999999999997</v>
      </c>
      <c r="AD1589" s="3">
        <f t="shared" si="148"/>
        <v>1</v>
      </c>
      <c r="AE1589" s="3" t="s">
        <v>30461</v>
      </c>
      <c r="AF1589" t="b">
        <v>0</v>
      </c>
      <c r="AG1589" s="1">
        <v>44652.621620370373</v>
      </c>
    </row>
    <row r="1590" spans="1:33" ht="51" x14ac:dyDescent="0.2">
      <c r="A1590" t="s">
        <v>4847</v>
      </c>
      <c r="B1590">
        <v>2739</v>
      </c>
      <c r="C1590" s="3" t="s">
        <v>4848</v>
      </c>
      <c r="D1590" t="s">
        <v>4849</v>
      </c>
      <c r="E1590" t="s">
        <v>30187</v>
      </c>
      <c r="F1590" s="9" t="str">
        <f>_xlfn.XLOOKUP(E1590,'Raw Data - Area Code'!A:A,'Raw Data - Area Code'!B:B,"",FALSE)</f>
        <v>Gloucester</v>
      </c>
      <c r="G1590" s="9">
        <v>510618</v>
      </c>
      <c r="H1590" s="18" t="s">
        <v>4850</v>
      </c>
      <c r="I1590" s="20" t="s">
        <v>30281</v>
      </c>
      <c r="J1590" s="8" t="str">
        <f>_xlfn.XLOOKUP(TRIM(I1590),'Raw Data - SIC Code'!A:A,'Raw Data - SIC Code'!C:C,"",FALSE)</f>
        <v>Professional Services</v>
      </c>
      <c r="K1590">
        <v>13.1</v>
      </c>
      <c r="L1590" s="3">
        <v>10.5</v>
      </c>
      <c r="M1590">
        <v>-129</v>
      </c>
      <c r="N1590">
        <v>-234.4</v>
      </c>
      <c r="O1590">
        <v>4.2</v>
      </c>
      <c r="P1590">
        <v>3.3</v>
      </c>
      <c r="Q1590" s="27">
        <f t="shared" si="149"/>
        <v>12.000000000000005</v>
      </c>
      <c r="R1590">
        <v>39</v>
      </c>
      <c r="S1590">
        <v>61</v>
      </c>
      <c r="T1590" s="3">
        <f t="shared" si="144"/>
        <v>-22</v>
      </c>
      <c r="U1590">
        <v>38</v>
      </c>
      <c r="V1590">
        <v>62</v>
      </c>
      <c r="W1590" s="3">
        <f t="shared" si="145"/>
        <v>-24</v>
      </c>
      <c r="X1590">
        <v>38</v>
      </c>
      <c r="Y1590">
        <v>62</v>
      </c>
      <c r="Z1590" s="3">
        <f t="shared" si="146"/>
        <v>-24</v>
      </c>
      <c r="AA1590">
        <v>53</v>
      </c>
      <c r="AB1590">
        <v>47</v>
      </c>
      <c r="AC1590" s="3">
        <f t="shared" si="147"/>
        <v>6</v>
      </c>
      <c r="AD1590" s="3">
        <f t="shared" si="148"/>
        <v>3</v>
      </c>
      <c r="AE1590" s="3" t="s">
        <v>30460</v>
      </c>
      <c r="AF1590" t="b">
        <v>0</v>
      </c>
      <c r="AG1590" s="1">
        <v>44467.628750000003</v>
      </c>
    </row>
    <row r="1591" spans="1:33" ht="34" x14ac:dyDescent="0.2">
      <c r="A1591" t="s">
        <v>4851</v>
      </c>
      <c r="B1591">
        <v>2740</v>
      </c>
      <c r="C1591" s="3" t="s">
        <v>4848</v>
      </c>
      <c r="D1591" t="s">
        <v>4849</v>
      </c>
      <c r="E1591" t="s">
        <v>30187</v>
      </c>
      <c r="F1591" s="9" t="str">
        <f>_xlfn.XLOOKUP(E1591,'Raw Data - Area Code'!A:A,'Raw Data - Area Code'!B:B,"",FALSE)</f>
        <v>Gloucester</v>
      </c>
      <c r="G1591" s="9">
        <v>3836922</v>
      </c>
      <c r="H1591" s="18" t="s">
        <v>4793</v>
      </c>
      <c r="I1591" s="20" t="s">
        <v>30281</v>
      </c>
      <c r="J1591" s="8" t="str">
        <f>_xlfn.XLOOKUP(TRIM(I1591),'Raw Data - SIC Code'!A:A,'Raw Data - SIC Code'!C:C,"",FALSE)</f>
        <v>Professional Services</v>
      </c>
      <c r="K1591">
        <v>12.5</v>
      </c>
      <c r="L1591" s="3">
        <v>5.2</v>
      </c>
      <c r="M1591">
        <v>-127.8</v>
      </c>
      <c r="N1591">
        <v>-69.7</v>
      </c>
      <c r="O1591">
        <v>4</v>
      </c>
      <c r="P1591">
        <v>3</v>
      </c>
      <c r="Q1591" s="27">
        <f t="shared" si="149"/>
        <v>14.285714285714285</v>
      </c>
      <c r="R1591">
        <v>38</v>
      </c>
      <c r="S1591">
        <v>62</v>
      </c>
      <c r="T1591" s="3">
        <f t="shared" si="144"/>
        <v>-24</v>
      </c>
      <c r="U1591">
        <v>39</v>
      </c>
      <c r="V1591">
        <v>61</v>
      </c>
      <c r="W1591" s="3">
        <f t="shared" si="145"/>
        <v>-22</v>
      </c>
      <c r="X1591">
        <v>39</v>
      </c>
      <c r="Y1591">
        <v>61</v>
      </c>
      <c r="Z1591" s="3">
        <f t="shared" si="146"/>
        <v>-22</v>
      </c>
      <c r="AA1591">
        <v>47</v>
      </c>
      <c r="AB1591">
        <v>53</v>
      </c>
      <c r="AC1591" s="3">
        <f t="shared" si="147"/>
        <v>-6</v>
      </c>
      <c r="AD1591" s="3">
        <f t="shared" si="148"/>
        <v>2</v>
      </c>
      <c r="AE1591" s="3" t="s">
        <v>30575</v>
      </c>
      <c r="AF1591" t="b">
        <v>0</v>
      </c>
      <c r="AG1591" s="1">
        <v>44467.625162037039</v>
      </c>
    </row>
    <row r="1592" spans="1:33" ht="34" x14ac:dyDescent="0.2">
      <c r="A1592" t="s">
        <v>4852</v>
      </c>
      <c r="B1592">
        <v>19585</v>
      </c>
      <c r="C1592" s="3" t="s">
        <v>4853</v>
      </c>
      <c r="D1592" t="s">
        <v>4854</v>
      </c>
      <c r="E1592" t="s">
        <v>30124</v>
      </c>
      <c r="F1592" s="9" t="str">
        <f>_xlfn.XLOOKUP(E1592,'Raw Data - Area Code'!A:A,'Raw Data - Area Code'!B:B,"",FALSE)</f>
        <v>Milton Keynes</v>
      </c>
      <c r="G1592" s="9">
        <v>7867334</v>
      </c>
      <c r="H1592" s="18" t="s">
        <v>4855</v>
      </c>
      <c r="I1592" s="20" t="s">
        <v>30235</v>
      </c>
      <c r="J1592" s="8" t="str">
        <f>_xlfn.XLOOKUP(TRIM(I1592),'Raw Data - SIC Code'!A:A,'Raw Data - SIC Code'!C:C,"",FALSE)</f>
        <v>Education</v>
      </c>
      <c r="K1592">
        <v>14.4</v>
      </c>
      <c r="L1592" s="3">
        <v>32.9</v>
      </c>
      <c r="O1592">
        <v>0</v>
      </c>
      <c r="P1592">
        <v>0</v>
      </c>
      <c r="Q1592" s="27">
        <v>0</v>
      </c>
      <c r="R1592">
        <v>4</v>
      </c>
      <c r="S1592">
        <v>96</v>
      </c>
      <c r="T1592" s="3">
        <f t="shared" si="144"/>
        <v>-92</v>
      </c>
      <c r="U1592">
        <v>6</v>
      </c>
      <c r="V1592">
        <v>94</v>
      </c>
      <c r="W1592" s="3">
        <f t="shared" si="145"/>
        <v>-88</v>
      </c>
      <c r="X1592">
        <v>16</v>
      </c>
      <c r="Y1592">
        <v>84</v>
      </c>
      <c r="Z1592" s="3">
        <f t="shared" si="146"/>
        <v>-68</v>
      </c>
      <c r="AA1592">
        <v>12</v>
      </c>
      <c r="AB1592">
        <v>88</v>
      </c>
      <c r="AC1592" s="3">
        <f t="shared" si="147"/>
        <v>-76</v>
      </c>
      <c r="AD1592" s="3">
        <f t="shared" si="148"/>
        <v>1</v>
      </c>
      <c r="AE1592" s="3" t="s">
        <v>30460</v>
      </c>
      <c r="AF1592" t="b">
        <v>0</v>
      </c>
      <c r="AG1592" s="1">
        <v>44645.402002314811</v>
      </c>
    </row>
    <row r="1593" spans="1:33" x14ac:dyDescent="0.2">
      <c r="A1593" t="s">
        <v>4856</v>
      </c>
      <c r="B1593">
        <v>2742</v>
      </c>
      <c r="C1593" s="3" t="s">
        <v>4857</v>
      </c>
      <c r="D1593" t="s">
        <v>4858</v>
      </c>
      <c r="E1593" t="s">
        <v>30133</v>
      </c>
      <c r="F1593" s="9" t="str">
        <f>_xlfn.XLOOKUP(E1593,'Raw Data - Area Code'!A:A,'Raw Data - Area Code'!B:B,"",FALSE)</f>
        <v>Coventry</v>
      </c>
      <c r="G1593" s="9">
        <v>445520</v>
      </c>
      <c r="H1593" s="8">
        <v>55300</v>
      </c>
      <c r="I1593" s="20" t="s">
        <v>30266</v>
      </c>
      <c r="J1593" s="8" t="str">
        <f>_xlfn.XLOOKUP(TRIM(I1593),'Raw Data - SIC Code'!A:A,'Raw Data - SIC Code'!C:C,"",FALSE)</f>
        <v>Hospitality</v>
      </c>
      <c r="K1593">
        <v>1.1000000000000001</v>
      </c>
      <c r="L1593" s="3">
        <v>-2.5</v>
      </c>
      <c r="M1593">
        <v>-17.100000000000001</v>
      </c>
      <c r="N1593">
        <v>0</v>
      </c>
      <c r="O1593">
        <v>59.1</v>
      </c>
      <c r="P1593">
        <v>59.6</v>
      </c>
      <c r="Q1593" s="27">
        <f t="shared" si="149"/>
        <v>-0.42122999157540014</v>
      </c>
      <c r="R1593">
        <v>38.5</v>
      </c>
      <c r="S1593">
        <v>61.5</v>
      </c>
      <c r="T1593" s="3">
        <f t="shared" si="144"/>
        <v>-23</v>
      </c>
      <c r="U1593">
        <v>61.2</v>
      </c>
      <c r="V1593">
        <v>38.799999999999997</v>
      </c>
      <c r="W1593" s="3">
        <f t="shared" si="145"/>
        <v>22.400000000000006</v>
      </c>
      <c r="X1593">
        <v>36.4</v>
      </c>
      <c r="Y1593">
        <v>63.6</v>
      </c>
      <c r="Z1593" s="3">
        <f t="shared" si="146"/>
        <v>-27.200000000000003</v>
      </c>
      <c r="AA1593">
        <v>41.9</v>
      </c>
      <c r="AB1593">
        <v>58.1</v>
      </c>
      <c r="AC1593" s="3">
        <f t="shared" si="147"/>
        <v>-16.200000000000003</v>
      </c>
      <c r="AD1593" s="3">
        <f t="shared" si="148"/>
        <v>1</v>
      </c>
      <c r="AE1593" s="3" t="s">
        <v>30461</v>
      </c>
      <c r="AF1593" t="b">
        <v>0</v>
      </c>
      <c r="AG1593" s="1">
        <v>44649.69835648148</v>
      </c>
    </row>
    <row r="1594" spans="1:33" x14ac:dyDescent="0.2">
      <c r="A1594" t="s">
        <v>4859</v>
      </c>
      <c r="B1594">
        <v>15849</v>
      </c>
      <c r="C1594" s="3" t="s">
        <v>4860</v>
      </c>
      <c r="D1594" t="s">
        <v>4861</v>
      </c>
      <c r="E1594" t="s">
        <v>30230</v>
      </c>
      <c r="F1594" s="9" t="str">
        <f>_xlfn.XLOOKUP(E1594,'Raw Data - Area Code'!A:A,'Raw Data - Area Code'!B:B,"",FALSE)</f>
        <v>Manchester</v>
      </c>
      <c r="G1594" s="9">
        <v>6604874</v>
      </c>
      <c r="H1594" s="8">
        <v>68320</v>
      </c>
      <c r="I1594" s="20" t="s">
        <v>30269</v>
      </c>
      <c r="J1594" s="8" t="str">
        <f>_xlfn.XLOOKUP(TRIM(I1594),'Raw Data - SIC Code'!A:A,'Raw Data - SIC Code'!C:C,"",FALSE)</f>
        <v>Real Estate</v>
      </c>
      <c r="K1594">
        <v>16</v>
      </c>
      <c r="L1594" s="3">
        <v>9</v>
      </c>
      <c r="M1594">
        <v>67.2</v>
      </c>
      <c r="N1594">
        <v>13.1</v>
      </c>
      <c r="O1594">
        <v>3.4</v>
      </c>
      <c r="P1594">
        <v>1.6</v>
      </c>
      <c r="Q1594" s="27">
        <f t="shared" si="149"/>
        <v>36</v>
      </c>
      <c r="R1594">
        <v>33</v>
      </c>
      <c r="S1594">
        <v>67</v>
      </c>
      <c r="T1594" s="3">
        <f t="shared" si="144"/>
        <v>-34</v>
      </c>
      <c r="U1594">
        <v>57</v>
      </c>
      <c r="V1594">
        <v>43</v>
      </c>
      <c r="W1594" s="3">
        <f t="shared" si="145"/>
        <v>14.000000000000002</v>
      </c>
      <c r="X1594">
        <v>67</v>
      </c>
      <c r="Y1594">
        <v>33</v>
      </c>
      <c r="Z1594" s="3">
        <f t="shared" si="146"/>
        <v>34</v>
      </c>
      <c r="AA1594">
        <v>54</v>
      </c>
      <c r="AB1594">
        <v>46</v>
      </c>
      <c r="AC1594" s="3">
        <f t="shared" si="147"/>
        <v>8</v>
      </c>
      <c r="AD1594" s="3">
        <f t="shared" si="148"/>
        <v>5</v>
      </c>
      <c r="AE1594" s="3" t="s">
        <v>30460</v>
      </c>
      <c r="AF1594" t="b">
        <v>0</v>
      </c>
      <c r="AG1594" s="1">
        <v>44652.450127314813</v>
      </c>
    </row>
    <row r="1595" spans="1:33" ht="51" x14ac:dyDescent="0.2">
      <c r="A1595" t="s">
        <v>4862</v>
      </c>
      <c r="B1595">
        <v>252</v>
      </c>
      <c r="C1595" s="3" t="s">
        <v>4863</v>
      </c>
      <c r="D1595" t="s">
        <v>4864</v>
      </c>
      <c r="E1595" t="s">
        <v>30145</v>
      </c>
      <c r="F1595" s="9" t="str">
        <f>_xlfn.XLOOKUP(E1595,'Raw Data - Area Code'!A:A,'Raw Data - Area Code'!B:B,"",FALSE)</f>
        <v>East Central London</v>
      </c>
      <c r="G1595" s="9">
        <v>2015401</v>
      </c>
      <c r="H1595" s="18" t="s">
        <v>4865</v>
      </c>
      <c r="I1595" s="20" t="s">
        <v>30279</v>
      </c>
      <c r="J1595" s="8" t="str">
        <f>_xlfn.XLOOKUP(TRIM(I1595),'Raw Data - SIC Code'!A:A,'Raw Data - SIC Code'!C:C,"",FALSE)</f>
        <v>Arts &amp; Recreation</v>
      </c>
      <c r="K1595">
        <v>29</v>
      </c>
      <c r="L1595" s="3">
        <v>33</v>
      </c>
      <c r="M1595">
        <v>-101</v>
      </c>
      <c r="N1595">
        <v>-134</v>
      </c>
      <c r="O1595">
        <v>41</v>
      </c>
      <c r="P1595">
        <v>21</v>
      </c>
      <c r="Q1595" s="27">
        <f t="shared" si="149"/>
        <v>32.258064516129032</v>
      </c>
      <c r="R1595">
        <v>61.6</v>
      </c>
      <c r="S1595">
        <v>38.4</v>
      </c>
      <c r="T1595" s="3">
        <f t="shared" si="144"/>
        <v>23.200000000000003</v>
      </c>
      <c r="U1595">
        <v>82.1</v>
      </c>
      <c r="V1595">
        <v>17.899999999999999</v>
      </c>
      <c r="W1595" s="3">
        <f t="shared" si="145"/>
        <v>64.199999999999989</v>
      </c>
      <c r="X1595">
        <v>97.3</v>
      </c>
      <c r="Y1595">
        <v>2.7</v>
      </c>
      <c r="Z1595" s="3">
        <f t="shared" si="146"/>
        <v>94.6</v>
      </c>
      <c r="AA1595">
        <v>94.6</v>
      </c>
      <c r="AB1595">
        <v>5.4</v>
      </c>
      <c r="AC1595" s="3">
        <f t="shared" si="147"/>
        <v>89.199999999999989</v>
      </c>
      <c r="AD1595" s="3">
        <f t="shared" si="148"/>
        <v>6</v>
      </c>
      <c r="AE1595" s="3" t="s">
        <v>30460</v>
      </c>
      <c r="AF1595" t="b">
        <v>0</v>
      </c>
      <c r="AG1595" s="1">
        <v>44655.376921296294</v>
      </c>
    </row>
    <row r="1596" spans="1:33" x14ac:dyDescent="0.2">
      <c r="A1596" t="s">
        <v>4866</v>
      </c>
      <c r="B1596">
        <v>20260</v>
      </c>
      <c r="C1596" s="3" t="s">
        <v>4867</v>
      </c>
      <c r="D1596" t="s">
        <v>4868</v>
      </c>
      <c r="E1596" t="s">
        <v>30145</v>
      </c>
      <c r="F1596" s="9" t="str">
        <f>_xlfn.XLOOKUP(E1596,'Raw Data - Area Code'!A:A,'Raw Data - Area Code'!B:B,"",FALSE)</f>
        <v>East Central London</v>
      </c>
      <c r="G1596" s="9">
        <v>3739694</v>
      </c>
      <c r="H1596" s="8">
        <v>64999</v>
      </c>
      <c r="I1596" s="20" t="s">
        <v>30260</v>
      </c>
      <c r="J1596" s="8" t="str">
        <f>_xlfn.XLOOKUP(TRIM(I1596),'Raw Data - SIC Code'!A:A,'Raw Data - SIC Code'!C:C,"",FALSE)</f>
        <v>Finance</v>
      </c>
      <c r="K1596">
        <v>48.9</v>
      </c>
      <c r="L1596" s="3">
        <v>50.8</v>
      </c>
      <c r="M1596">
        <v>89.3</v>
      </c>
      <c r="N1596">
        <v>84.6</v>
      </c>
      <c r="O1596">
        <v>97</v>
      </c>
      <c r="P1596">
        <v>92.2</v>
      </c>
      <c r="Q1596" s="27">
        <f t="shared" si="149"/>
        <v>2.5369978858350937</v>
      </c>
      <c r="R1596">
        <v>28.4</v>
      </c>
      <c r="S1596">
        <v>71.599999999999994</v>
      </c>
      <c r="T1596" s="3">
        <f t="shared" si="144"/>
        <v>-43.199999999999996</v>
      </c>
      <c r="U1596">
        <v>50</v>
      </c>
      <c r="V1596">
        <v>50</v>
      </c>
      <c r="W1596" s="3">
        <f t="shared" si="145"/>
        <v>0</v>
      </c>
      <c r="X1596">
        <v>56.8</v>
      </c>
      <c r="Y1596">
        <v>43.2</v>
      </c>
      <c r="Z1596" s="3">
        <f t="shared" si="146"/>
        <v>13.599999999999996</v>
      </c>
      <c r="AA1596">
        <v>91.9</v>
      </c>
      <c r="AB1596">
        <v>8.1</v>
      </c>
      <c r="AC1596" s="3">
        <f t="shared" si="147"/>
        <v>83.800000000000011</v>
      </c>
      <c r="AD1596" s="3">
        <f t="shared" si="148"/>
        <v>4</v>
      </c>
      <c r="AE1596" s="3" t="s">
        <v>30460</v>
      </c>
      <c r="AF1596" t="b">
        <v>0</v>
      </c>
      <c r="AG1596" s="1">
        <v>44655.742951388886</v>
      </c>
    </row>
    <row r="1597" spans="1:33" ht="68" x14ac:dyDescent="0.2">
      <c r="A1597" t="s">
        <v>4869</v>
      </c>
      <c r="B1597">
        <v>2747</v>
      </c>
      <c r="C1597" s="3" t="s">
        <v>4870</v>
      </c>
      <c r="D1597" t="s">
        <v>4871</v>
      </c>
      <c r="E1597" t="s">
        <v>30180</v>
      </c>
      <c r="F1597" s="9" t="str">
        <f>_xlfn.XLOOKUP(E1597,'Raw Data - Area Code'!A:A,'Raw Data - Area Code'!B:B,"",FALSE)</f>
        <v>Chester</v>
      </c>
      <c r="G1597" s="9">
        <v>7807276</v>
      </c>
      <c r="H1597" s="18" t="s">
        <v>4872</v>
      </c>
      <c r="I1597" s="20" t="s">
        <v>30287</v>
      </c>
      <c r="J1597" s="8" t="str">
        <f>_xlfn.XLOOKUP(TRIM(I1597),'Raw Data - SIC Code'!A:A,'Raw Data - SIC Code'!C:C,"",FALSE)</f>
        <v>Utilities</v>
      </c>
      <c r="K1597">
        <v>-2.8</v>
      </c>
      <c r="L1597" s="3">
        <v>-11.5</v>
      </c>
      <c r="M1597">
        <v>63.6</v>
      </c>
      <c r="N1597">
        <v>0</v>
      </c>
      <c r="O1597">
        <v>28.8</v>
      </c>
      <c r="P1597">
        <v>32.5</v>
      </c>
      <c r="Q1597" s="27">
        <f t="shared" si="149"/>
        <v>-6.0358890701468182</v>
      </c>
      <c r="R1597">
        <v>73.2</v>
      </c>
      <c r="S1597">
        <v>26.8</v>
      </c>
      <c r="T1597" s="3">
        <f t="shared" si="144"/>
        <v>46.400000000000006</v>
      </c>
      <c r="U1597">
        <v>75.7</v>
      </c>
      <c r="V1597">
        <v>24.3</v>
      </c>
      <c r="W1597" s="3">
        <f t="shared" si="145"/>
        <v>51.4</v>
      </c>
      <c r="X1597">
        <v>66.2</v>
      </c>
      <c r="Y1597">
        <v>33.799999999999997</v>
      </c>
      <c r="Z1597" s="3">
        <f t="shared" si="146"/>
        <v>32.400000000000006</v>
      </c>
      <c r="AA1597">
        <v>68</v>
      </c>
      <c r="AB1597">
        <v>32</v>
      </c>
      <c r="AC1597" s="3">
        <f t="shared" si="147"/>
        <v>36</v>
      </c>
      <c r="AD1597" s="3">
        <f t="shared" si="148"/>
        <v>4</v>
      </c>
      <c r="AE1597" s="3" t="s">
        <v>30462</v>
      </c>
      <c r="AF1597" t="b">
        <v>0</v>
      </c>
      <c r="AG1597" s="1">
        <v>44649.734282407408</v>
      </c>
    </row>
    <row r="1598" spans="1:33" x14ac:dyDescent="0.2">
      <c r="A1598" t="s">
        <v>4873</v>
      </c>
      <c r="B1598">
        <v>2748</v>
      </c>
      <c r="C1598" s="3" t="s">
        <v>4874</v>
      </c>
      <c r="D1598" t="s">
        <v>4875</v>
      </c>
      <c r="E1598" t="s">
        <v>30227</v>
      </c>
      <c r="F1598" s="9" t="str">
        <f>_xlfn.XLOOKUP(E1598,'Raw Data - Area Code'!A:A,'Raw Data - Area Code'!B:B,"",FALSE)</f>
        <v>East London</v>
      </c>
      <c r="G1598" s="9">
        <v>2352250</v>
      </c>
      <c r="H1598" s="8">
        <v>41201</v>
      </c>
      <c r="I1598" s="20" t="s">
        <v>30247</v>
      </c>
      <c r="J1598" s="8" t="str">
        <f>_xlfn.XLOOKUP(TRIM(I1598),'Raw Data - SIC Code'!A:A,'Raw Data - SIC Code'!C:C,"",FALSE)</f>
        <v>Construction</v>
      </c>
      <c r="K1598">
        <v>33</v>
      </c>
      <c r="L1598" s="3">
        <v>38</v>
      </c>
      <c r="M1598">
        <v>47</v>
      </c>
      <c r="N1598">
        <v>50</v>
      </c>
      <c r="O1598">
        <v>99</v>
      </c>
      <c r="P1598">
        <v>100</v>
      </c>
      <c r="Q1598" s="27">
        <f t="shared" si="149"/>
        <v>-0.50251256281407031</v>
      </c>
      <c r="R1598">
        <v>47</v>
      </c>
      <c r="S1598">
        <v>53</v>
      </c>
      <c r="T1598" s="3">
        <f t="shared" si="144"/>
        <v>-6</v>
      </c>
      <c r="U1598">
        <v>89</v>
      </c>
      <c r="V1598">
        <v>11</v>
      </c>
      <c r="W1598" s="3">
        <f t="shared" si="145"/>
        <v>78</v>
      </c>
      <c r="X1598">
        <v>96</v>
      </c>
      <c r="Y1598">
        <v>4</v>
      </c>
      <c r="Z1598" s="3">
        <f t="shared" si="146"/>
        <v>92</v>
      </c>
      <c r="AA1598">
        <v>88</v>
      </c>
      <c r="AB1598">
        <v>12</v>
      </c>
      <c r="AC1598" s="3">
        <f t="shared" si="147"/>
        <v>76</v>
      </c>
      <c r="AD1598" s="3">
        <f t="shared" si="148"/>
        <v>4</v>
      </c>
      <c r="AE1598" s="3" t="s">
        <v>30575</v>
      </c>
      <c r="AF1598" t="b">
        <v>0</v>
      </c>
      <c r="AG1598" s="1">
        <v>44655.54792824074</v>
      </c>
    </row>
    <row r="1599" spans="1:33" x14ac:dyDescent="0.2">
      <c r="A1599" t="s">
        <v>4876</v>
      </c>
      <c r="B1599">
        <v>2750</v>
      </c>
      <c r="C1599" s="3" t="s">
        <v>4877</v>
      </c>
      <c r="D1599" t="s">
        <v>4875</v>
      </c>
      <c r="E1599" t="s">
        <v>30227</v>
      </c>
      <c r="F1599" s="9" t="str">
        <f>_xlfn.XLOOKUP(E1599,'Raw Data - Area Code'!A:A,'Raw Data - Area Code'!B:B,"",FALSE)</f>
        <v>East London</v>
      </c>
      <c r="G1599" s="9">
        <v>2067510</v>
      </c>
      <c r="H1599" s="8">
        <v>68320</v>
      </c>
      <c r="I1599" s="20" t="s">
        <v>30269</v>
      </c>
      <c r="J1599" s="8" t="str">
        <f>_xlfn.XLOOKUP(TRIM(I1599),'Raw Data - SIC Code'!A:A,'Raw Data - SIC Code'!C:C,"",FALSE)</f>
        <v>Real Estate</v>
      </c>
      <c r="K1599">
        <v>5</v>
      </c>
      <c r="L1599" s="3">
        <v>-3</v>
      </c>
      <c r="M1599">
        <v>25</v>
      </c>
      <c r="N1599">
        <v>10</v>
      </c>
      <c r="O1599">
        <v>95</v>
      </c>
      <c r="P1599">
        <v>93</v>
      </c>
      <c r="Q1599" s="27">
        <f t="shared" si="149"/>
        <v>1.0638297872340425</v>
      </c>
      <c r="R1599">
        <v>87</v>
      </c>
      <c r="S1599">
        <v>13</v>
      </c>
      <c r="T1599" s="3">
        <f t="shared" si="144"/>
        <v>74</v>
      </c>
      <c r="U1599">
        <v>83</v>
      </c>
      <c r="V1599">
        <v>17</v>
      </c>
      <c r="W1599" s="3">
        <f t="shared" si="145"/>
        <v>66</v>
      </c>
      <c r="X1599">
        <v>77</v>
      </c>
      <c r="Y1599">
        <v>23</v>
      </c>
      <c r="Z1599" s="3">
        <f t="shared" si="146"/>
        <v>54</v>
      </c>
      <c r="AA1599">
        <v>87</v>
      </c>
      <c r="AB1599">
        <v>13</v>
      </c>
      <c r="AC1599" s="3">
        <f t="shared" si="147"/>
        <v>74</v>
      </c>
      <c r="AD1599" s="3">
        <f t="shared" si="148"/>
        <v>5</v>
      </c>
      <c r="AE1599" s="3" t="s">
        <v>30461</v>
      </c>
      <c r="AF1599" t="b">
        <v>0</v>
      </c>
      <c r="AG1599" s="1">
        <v>44655.549710648149</v>
      </c>
    </row>
    <row r="1600" spans="1:33" x14ac:dyDescent="0.2">
      <c r="A1600" t="s">
        <v>4878</v>
      </c>
      <c r="B1600">
        <v>2753</v>
      </c>
      <c r="C1600" s="3" t="s">
        <v>4879</v>
      </c>
      <c r="D1600" t="s">
        <v>4880</v>
      </c>
      <c r="E1600" t="s">
        <v>30227</v>
      </c>
      <c r="F1600" s="9" t="str">
        <f>_xlfn.XLOOKUP(E1600,'Raw Data - Area Code'!A:A,'Raw Data - Area Code'!B:B,"",FALSE)</f>
        <v>East London</v>
      </c>
      <c r="G1600" s="9">
        <v>4325234</v>
      </c>
      <c r="H1600" s="8">
        <v>86900</v>
      </c>
      <c r="I1600" s="20" t="s">
        <v>30237</v>
      </c>
      <c r="J1600" s="8" t="str">
        <f>_xlfn.XLOOKUP(TRIM(I1600),'Raw Data - SIC Code'!A:A,'Raw Data - SIC Code'!C:C,"",FALSE)</f>
        <v>Healthcare</v>
      </c>
      <c r="K1600">
        <v>19.7</v>
      </c>
      <c r="L1600" s="3">
        <v>30.9</v>
      </c>
      <c r="M1600">
        <v>-26.9</v>
      </c>
      <c r="N1600">
        <v>0</v>
      </c>
      <c r="O1600">
        <v>5.5</v>
      </c>
      <c r="P1600">
        <v>5.6</v>
      </c>
      <c r="Q1600" s="27">
        <f t="shared" si="149"/>
        <v>-0.90090090090089781</v>
      </c>
      <c r="R1600">
        <v>21</v>
      </c>
      <c r="S1600">
        <v>79</v>
      </c>
      <c r="T1600" s="3">
        <f t="shared" si="144"/>
        <v>-57.999999999999993</v>
      </c>
      <c r="U1600">
        <v>18</v>
      </c>
      <c r="V1600">
        <v>82</v>
      </c>
      <c r="W1600" s="3">
        <f t="shared" si="145"/>
        <v>-64</v>
      </c>
      <c r="X1600">
        <v>24</v>
      </c>
      <c r="Y1600">
        <v>76</v>
      </c>
      <c r="Z1600" s="3">
        <f t="shared" si="146"/>
        <v>-52</v>
      </c>
      <c r="AA1600">
        <v>34</v>
      </c>
      <c r="AB1600">
        <v>66</v>
      </c>
      <c r="AC1600" s="3">
        <f t="shared" si="147"/>
        <v>-32</v>
      </c>
      <c r="AD1600" s="3">
        <f t="shared" si="148"/>
        <v>1</v>
      </c>
      <c r="AE1600" s="3" t="s">
        <v>30462</v>
      </c>
      <c r="AF1600" t="b">
        <v>0</v>
      </c>
      <c r="AG1600" s="1">
        <v>44581.487372685187</v>
      </c>
    </row>
    <row r="1601" spans="1:33" x14ac:dyDescent="0.2">
      <c r="A1601" t="s">
        <v>4881</v>
      </c>
      <c r="B1601">
        <v>2755</v>
      </c>
      <c r="C1601" s="3" t="s">
        <v>4882</v>
      </c>
      <c r="D1601" t="s">
        <v>4883</v>
      </c>
      <c r="E1601" t="s">
        <v>30207</v>
      </c>
      <c r="F1601" s="9" t="str">
        <f>_xlfn.XLOOKUP(E1601,'Raw Data - Area Code'!A:A,'Raw Data - Area Code'!B:B,"",FALSE)</f>
        <v>Worcester</v>
      </c>
      <c r="G1601" s="9">
        <v>4448780</v>
      </c>
      <c r="H1601" s="8">
        <v>56102</v>
      </c>
      <c r="I1601" s="20" t="s">
        <v>30241</v>
      </c>
      <c r="J1601" s="8" t="str">
        <f>_xlfn.XLOOKUP(TRIM(I1601),'Raw Data - SIC Code'!A:A,'Raw Data - SIC Code'!C:C,"",FALSE)</f>
        <v>Hospitality</v>
      </c>
      <c r="K1601">
        <v>0.8</v>
      </c>
      <c r="L1601" s="3">
        <v>0.7</v>
      </c>
      <c r="M1601">
        <v>45.7</v>
      </c>
      <c r="N1601">
        <v>100</v>
      </c>
      <c r="O1601">
        <v>8.8000000000000007</v>
      </c>
      <c r="P1601">
        <v>8.6999999999999993</v>
      </c>
      <c r="Q1601" s="27">
        <f t="shared" si="149"/>
        <v>0.57142857142857961</v>
      </c>
      <c r="R1601">
        <v>49</v>
      </c>
      <c r="S1601">
        <v>51</v>
      </c>
      <c r="T1601" s="3">
        <f t="shared" si="144"/>
        <v>-2</v>
      </c>
      <c r="U1601">
        <v>41</v>
      </c>
      <c r="V1601">
        <v>59</v>
      </c>
      <c r="W1601" s="3">
        <f t="shared" si="145"/>
        <v>-18</v>
      </c>
      <c r="X1601">
        <v>52</v>
      </c>
      <c r="Y1601">
        <v>48</v>
      </c>
      <c r="Z1601" s="3">
        <f t="shared" si="146"/>
        <v>4</v>
      </c>
      <c r="AA1601">
        <v>56</v>
      </c>
      <c r="AB1601">
        <v>44</v>
      </c>
      <c r="AC1601" s="3">
        <f t="shared" si="147"/>
        <v>12</v>
      </c>
      <c r="AD1601" s="3">
        <f t="shared" si="148"/>
        <v>4</v>
      </c>
      <c r="AE1601" s="3" t="s">
        <v>30461</v>
      </c>
      <c r="AF1601" t="b">
        <v>0</v>
      </c>
      <c r="AG1601" s="1">
        <v>44650.436527777776</v>
      </c>
    </row>
    <row r="1602" spans="1:33" x14ac:dyDescent="0.2">
      <c r="A1602" t="s">
        <v>4884</v>
      </c>
      <c r="B1602">
        <v>2757</v>
      </c>
      <c r="C1602" s="3" t="s">
        <v>4885</v>
      </c>
      <c r="D1602" t="s">
        <v>4886</v>
      </c>
      <c r="E1602" t="s">
        <v>30183</v>
      </c>
      <c r="F1602" s="9" t="str">
        <f>_xlfn.XLOOKUP(E1602,'Raw Data - Area Code'!A:A,'Raw Data - Area Code'!B:B,"",FALSE)</f>
        <v>Bournemouth</v>
      </c>
      <c r="G1602" s="9">
        <v>190956</v>
      </c>
      <c r="H1602" s="8">
        <v>85310</v>
      </c>
      <c r="I1602" s="20" t="s">
        <v>30235</v>
      </c>
      <c r="J1602" s="8" t="str">
        <f>_xlfn.XLOOKUP(TRIM(I1602),'Raw Data - SIC Code'!A:A,'Raw Data - SIC Code'!C:C,"",FALSE)</f>
        <v>Education</v>
      </c>
      <c r="K1602">
        <v>-7.5</v>
      </c>
      <c r="L1602" s="3">
        <v>18</v>
      </c>
      <c r="O1602">
        <v>0</v>
      </c>
      <c r="P1602">
        <v>0</v>
      </c>
      <c r="Q1602" s="27">
        <v>0</v>
      </c>
      <c r="R1602">
        <v>40</v>
      </c>
      <c r="S1602">
        <v>60</v>
      </c>
      <c r="T1602" s="3">
        <f t="shared" si="144"/>
        <v>-20</v>
      </c>
      <c r="U1602">
        <v>38</v>
      </c>
      <c r="V1602">
        <v>62</v>
      </c>
      <c r="W1602" s="3">
        <f t="shared" si="145"/>
        <v>-24</v>
      </c>
      <c r="X1602">
        <v>48</v>
      </c>
      <c r="Y1602">
        <v>52</v>
      </c>
      <c r="Z1602" s="3">
        <f t="shared" si="146"/>
        <v>-4</v>
      </c>
      <c r="AA1602">
        <v>50</v>
      </c>
      <c r="AB1602">
        <v>50</v>
      </c>
      <c r="AC1602" s="3">
        <f t="shared" si="147"/>
        <v>0</v>
      </c>
      <c r="AD1602" s="3">
        <f t="shared" si="148"/>
        <v>1</v>
      </c>
      <c r="AE1602" s="3" t="s">
        <v>30460</v>
      </c>
      <c r="AF1602" t="b">
        <v>0</v>
      </c>
      <c r="AG1602" s="1">
        <v>44623.520069444443</v>
      </c>
    </row>
    <row r="1603" spans="1:33" ht="34" x14ac:dyDescent="0.2">
      <c r="A1603" t="s">
        <v>4887</v>
      </c>
      <c r="B1603">
        <v>2758</v>
      </c>
      <c r="C1603" s="3" t="s">
        <v>4888</v>
      </c>
      <c r="D1603" t="s">
        <v>4889</v>
      </c>
      <c r="E1603" t="s">
        <v>30141</v>
      </c>
      <c r="F1603" s="9" t="str">
        <f>_xlfn.XLOOKUP(E1603,'Raw Data - Area Code'!A:A,'Raw Data - Area Code'!B:B,"",FALSE)</f>
        <v>Walsall</v>
      </c>
      <c r="G1603" s="9"/>
      <c r="H1603" s="18" t="s">
        <v>668</v>
      </c>
      <c r="I1603" s="20">
        <v>84</v>
      </c>
      <c r="J1603" s="8" t="str">
        <f>_xlfn.XLOOKUP(TRIM(I1603),'Raw Data - SIC Code'!A:A,'Raw Data - SIC Code'!C:C,"",FALSE)</f>
        <v>Public Admin</v>
      </c>
      <c r="K1603">
        <v>9</v>
      </c>
      <c r="L1603" s="3">
        <v>25.7</v>
      </c>
      <c r="O1603">
        <v>0</v>
      </c>
      <c r="P1603">
        <v>0</v>
      </c>
      <c r="Q1603" s="27">
        <v>0</v>
      </c>
      <c r="R1603">
        <v>34.200000000000003</v>
      </c>
      <c r="S1603">
        <v>65.8</v>
      </c>
      <c r="T1603" s="3">
        <f t="shared" ref="T1603:T1666" si="150">(R1603 - S1603) / (R1603 + S1603) * 100</f>
        <v>-31.599999999999994</v>
      </c>
      <c r="U1603">
        <v>32.4</v>
      </c>
      <c r="V1603">
        <v>67.599999999999994</v>
      </c>
      <c r="W1603" s="3">
        <f t="shared" ref="W1603:W1666" si="151">(U1603 - V1603) / (U1603 + V1603) * 100</f>
        <v>-35.199999999999996</v>
      </c>
      <c r="X1603">
        <v>48.6</v>
      </c>
      <c r="Y1603">
        <v>51.4</v>
      </c>
      <c r="Z1603" s="3">
        <f t="shared" ref="Z1603:Z1666" si="152">(X1603 - Y1603) / (X1603 + Y1603) * 100</f>
        <v>-2.7999999999999972</v>
      </c>
      <c r="AA1603">
        <v>56.4</v>
      </c>
      <c r="AB1603">
        <v>43.6</v>
      </c>
      <c r="AC1603" s="3">
        <f t="shared" ref="AC1603:AC1666" si="153">(AA1603 - AB1603) / (AA1603 + AB1603) * 100</f>
        <v>12.799999999999997</v>
      </c>
      <c r="AD1603" s="3">
        <f t="shared" ref="AD1603:AD1666" si="154">--(L1603&gt;0) + --(Q1603&gt;0) + --(T1603&gt;0) + --(W1603&gt;0) + --(Z1603&gt;0) + --(AC1603&gt;0)</f>
        <v>2</v>
      </c>
      <c r="AE1603" s="3" t="s">
        <v>30460</v>
      </c>
      <c r="AF1603" t="b">
        <v>0</v>
      </c>
      <c r="AG1603" s="1">
        <v>44644.414895833332</v>
      </c>
    </row>
    <row r="1604" spans="1:33" x14ac:dyDescent="0.2">
      <c r="A1604" t="s">
        <v>4890</v>
      </c>
      <c r="B1604">
        <v>2760</v>
      </c>
      <c r="C1604" s="3" t="s">
        <v>4891</v>
      </c>
      <c r="D1604" t="s">
        <v>4892</v>
      </c>
      <c r="E1604" t="s">
        <v>30197</v>
      </c>
      <c r="F1604" s="9" t="str">
        <f>_xlfn.XLOOKUP(E1604,'Raw Data - Area Code'!A:A,'Raw Data - Area Code'!B:B,"",FALSE)</f>
        <v>Southall</v>
      </c>
      <c r="G1604" s="9">
        <v>1264300</v>
      </c>
      <c r="H1604" s="8">
        <v>82990</v>
      </c>
      <c r="I1604" s="20" t="s">
        <v>30240</v>
      </c>
      <c r="J1604" s="8" t="str">
        <f>_xlfn.XLOOKUP(TRIM(I1604),'Raw Data - SIC Code'!A:A,'Raw Data - SIC Code'!C:C,"",FALSE)</f>
        <v>Admin Services</v>
      </c>
      <c r="K1604">
        <v>15.2</v>
      </c>
      <c r="L1604" s="3">
        <v>12.1</v>
      </c>
      <c r="M1604">
        <v>37.299999999999997</v>
      </c>
      <c r="N1604">
        <v>25.5</v>
      </c>
      <c r="O1604">
        <v>98</v>
      </c>
      <c r="P1604">
        <v>95.1</v>
      </c>
      <c r="Q1604" s="27">
        <f t="shared" ref="Q1604:Q1667" si="155">(O1604 - P1604) / (O1604 + P1604) * 100</f>
        <v>1.5018125323666525</v>
      </c>
      <c r="R1604">
        <v>60.8</v>
      </c>
      <c r="S1604">
        <v>39.200000000000003</v>
      </c>
      <c r="T1604" s="3">
        <f t="shared" si="150"/>
        <v>21.599999999999994</v>
      </c>
      <c r="U1604">
        <v>74.400000000000006</v>
      </c>
      <c r="V1604">
        <v>25.6</v>
      </c>
      <c r="W1604" s="3">
        <f t="shared" si="151"/>
        <v>48.800000000000004</v>
      </c>
      <c r="X1604">
        <v>72.599999999999994</v>
      </c>
      <c r="Y1604">
        <v>27.4</v>
      </c>
      <c r="Z1604" s="3">
        <f t="shared" si="152"/>
        <v>45.199999999999996</v>
      </c>
      <c r="AA1604">
        <v>79.400000000000006</v>
      </c>
      <c r="AB1604">
        <v>20.6</v>
      </c>
      <c r="AC1604" s="3">
        <f t="shared" si="153"/>
        <v>58.800000000000011</v>
      </c>
      <c r="AD1604" s="3">
        <f t="shared" si="154"/>
        <v>6</v>
      </c>
      <c r="AE1604" s="3" t="s">
        <v>30462</v>
      </c>
      <c r="AF1604" t="b">
        <v>0</v>
      </c>
      <c r="AG1604" s="1">
        <v>44655.369826388887</v>
      </c>
    </row>
    <row r="1605" spans="1:33" x14ac:dyDescent="0.2">
      <c r="A1605" t="s">
        <v>4893</v>
      </c>
      <c r="B1605">
        <v>16907</v>
      </c>
      <c r="C1605" s="3" t="s">
        <v>4891</v>
      </c>
      <c r="D1605" t="s">
        <v>4892</v>
      </c>
      <c r="E1605" t="s">
        <v>30197</v>
      </c>
      <c r="F1605" s="9" t="str">
        <f>_xlfn.XLOOKUP(E1605,'Raw Data - Area Code'!A:A,'Raw Data - Area Code'!B:B,"",FALSE)</f>
        <v>Southall</v>
      </c>
      <c r="G1605" s="9">
        <v>4093977</v>
      </c>
      <c r="H1605" s="8">
        <v>27900</v>
      </c>
      <c r="I1605" s="20" t="s">
        <v>30265</v>
      </c>
      <c r="J1605" s="8" t="str">
        <f>_xlfn.XLOOKUP(TRIM(I1605),'Raw Data - SIC Code'!A:A,'Raw Data - SIC Code'!C:C,"",FALSE)</f>
        <v>Manufacturing</v>
      </c>
      <c r="K1605">
        <v>21.8</v>
      </c>
      <c r="L1605" s="3">
        <v>20.3</v>
      </c>
      <c r="M1605">
        <v>43.4</v>
      </c>
      <c r="N1605">
        <v>35.4</v>
      </c>
      <c r="O1605">
        <v>98</v>
      </c>
      <c r="P1605">
        <v>94</v>
      </c>
      <c r="Q1605" s="27">
        <f t="shared" si="155"/>
        <v>2.083333333333333</v>
      </c>
      <c r="R1605">
        <v>39.6</v>
      </c>
      <c r="S1605">
        <v>60.4</v>
      </c>
      <c r="T1605" s="3">
        <f t="shared" si="150"/>
        <v>-20.799999999999997</v>
      </c>
      <c r="U1605">
        <v>62</v>
      </c>
      <c r="V1605">
        <v>38</v>
      </c>
      <c r="W1605" s="3">
        <f t="shared" si="151"/>
        <v>24</v>
      </c>
      <c r="X1605">
        <v>72.2</v>
      </c>
      <c r="Y1605">
        <v>27.8</v>
      </c>
      <c r="Z1605" s="3">
        <f t="shared" si="152"/>
        <v>44.400000000000006</v>
      </c>
      <c r="AA1605">
        <v>79.099999999999994</v>
      </c>
      <c r="AB1605">
        <v>20.9</v>
      </c>
      <c r="AC1605" s="3">
        <f t="shared" si="153"/>
        <v>58.199999999999996</v>
      </c>
      <c r="AD1605" s="3">
        <f t="shared" si="154"/>
        <v>5</v>
      </c>
      <c r="AE1605" s="3" t="s">
        <v>30461</v>
      </c>
      <c r="AF1605" t="b">
        <v>0</v>
      </c>
      <c r="AG1605" s="1">
        <v>44655.371111111112</v>
      </c>
    </row>
    <row r="1606" spans="1:33" x14ac:dyDescent="0.2">
      <c r="A1606" t="s">
        <v>4894</v>
      </c>
      <c r="B1606">
        <v>2763</v>
      </c>
      <c r="C1606" s="3" t="s">
        <v>4895</v>
      </c>
      <c r="D1606" t="s">
        <v>1400</v>
      </c>
      <c r="E1606" t="s">
        <v>30145</v>
      </c>
      <c r="F1606" s="9" t="str">
        <f>_xlfn.XLOOKUP(E1606,'Raw Data - Area Code'!A:A,'Raw Data - Area Code'!B:B,"",FALSE)</f>
        <v>East Central London</v>
      </c>
      <c r="G1606" s="9">
        <v>2733994</v>
      </c>
      <c r="H1606" s="8">
        <v>96090</v>
      </c>
      <c r="I1606" s="20" t="s">
        <v>30270</v>
      </c>
      <c r="J1606" s="8" t="str">
        <f>_xlfn.XLOOKUP(TRIM(I1606),'Raw Data - SIC Code'!A:A,'Raw Data - SIC Code'!C:C,"",FALSE)</f>
        <v>General Services</v>
      </c>
      <c r="K1606">
        <v>23.3</v>
      </c>
      <c r="L1606" s="3">
        <v>21.3</v>
      </c>
      <c r="M1606">
        <v>54.2</v>
      </c>
      <c r="N1606">
        <v>60.2</v>
      </c>
      <c r="O1606">
        <v>76.599999999999994</v>
      </c>
      <c r="P1606">
        <v>78.2</v>
      </c>
      <c r="Q1606" s="27">
        <f t="shared" si="155"/>
        <v>-1.0335917312661553</v>
      </c>
      <c r="R1606">
        <v>59</v>
      </c>
      <c r="S1606">
        <v>41</v>
      </c>
      <c r="T1606" s="3">
        <f t="shared" si="150"/>
        <v>18</v>
      </c>
      <c r="U1606">
        <v>59</v>
      </c>
      <c r="V1606">
        <v>41</v>
      </c>
      <c r="W1606" s="3">
        <f t="shared" si="151"/>
        <v>18</v>
      </c>
      <c r="X1606">
        <v>67</v>
      </c>
      <c r="Y1606">
        <v>33</v>
      </c>
      <c r="Z1606" s="3">
        <f t="shared" si="152"/>
        <v>34</v>
      </c>
      <c r="AA1606">
        <v>79</v>
      </c>
      <c r="AB1606">
        <v>21</v>
      </c>
      <c r="AC1606" s="3">
        <f t="shared" si="153"/>
        <v>57.999999999999993</v>
      </c>
      <c r="AD1606" s="3">
        <f t="shared" si="154"/>
        <v>5</v>
      </c>
      <c r="AE1606" s="3" t="s">
        <v>30460</v>
      </c>
      <c r="AF1606" t="b">
        <v>1</v>
      </c>
      <c r="AG1606" s="1">
        <v>44656.396539351852</v>
      </c>
    </row>
    <row r="1607" spans="1:33" x14ac:dyDescent="0.2">
      <c r="A1607" t="s">
        <v>4896</v>
      </c>
      <c r="B1607">
        <v>18273</v>
      </c>
      <c r="C1607" s="3" t="s">
        <v>4897</v>
      </c>
      <c r="D1607" t="s">
        <v>4898</v>
      </c>
      <c r="E1607" t="s">
        <v>30140</v>
      </c>
      <c r="F1607" s="9" t="str">
        <f>_xlfn.XLOOKUP(E1607,'Raw Data - Area Code'!A:A,'Raw Data - Area Code'!B:B,"",FALSE)</f>
        <v>Doncaster</v>
      </c>
      <c r="G1607" s="9">
        <v>6366267</v>
      </c>
      <c r="H1607" s="8">
        <v>25920</v>
      </c>
      <c r="I1607" s="20" t="s">
        <v>30259</v>
      </c>
      <c r="J1607" s="8" t="str">
        <f>_xlfn.XLOOKUP(TRIM(I1607),'Raw Data - SIC Code'!A:A,'Raw Data - SIC Code'!C:C,"",FALSE)</f>
        <v>Manufacturing</v>
      </c>
      <c r="K1607">
        <v>10</v>
      </c>
      <c r="L1607" s="3">
        <v>14</v>
      </c>
      <c r="M1607">
        <v>18</v>
      </c>
      <c r="N1607">
        <v>21</v>
      </c>
      <c r="O1607">
        <v>96</v>
      </c>
      <c r="P1607">
        <v>98</v>
      </c>
      <c r="Q1607" s="27">
        <f t="shared" si="155"/>
        <v>-1.0309278350515463</v>
      </c>
      <c r="R1607">
        <v>97</v>
      </c>
      <c r="S1607">
        <v>3</v>
      </c>
      <c r="T1607" s="3">
        <f t="shared" si="150"/>
        <v>94</v>
      </c>
      <c r="U1607">
        <v>92</v>
      </c>
      <c r="V1607">
        <v>8</v>
      </c>
      <c r="W1607" s="3">
        <f t="shared" si="151"/>
        <v>84</v>
      </c>
      <c r="X1607">
        <v>81</v>
      </c>
      <c r="Y1607">
        <v>19</v>
      </c>
      <c r="Z1607" s="3">
        <f t="shared" si="152"/>
        <v>62</v>
      </c>
      <c r="AA1607">
        <v>78</v>
      </c>
      <c r="AB1607">
        <v>22</v>
      </c>
      <c r="AC1607" s="3">
        <f t="shared" si="153"/>
        <v>56.000000000000007</v>
      </c>
      <c r="AD1607" s="3">
        <f t="shared" si="154"/>
        <v>5</v>
      </c>
      <c r="AE1607" s="3" t="s">
        <v>30460</v>
      </c>
      <c r="AF1607" t="b">
        <v>0</v>
      </c>
      <c r="AG1607" s="1">
        <v>44651.550069444442</v>
      </c>
    </row>
    <row r="1608" spans="1:33" x14ac:dyDescent="0.2">
      <c r="A1608" t="s">
        <v>4899</v>
      </c>
      <c r="B1608">
        <v>15835</v>
      </c>
      <c r="C1608" s="3" t="s">
        <v>4900</v>
      </c>
      <c r="D1608" t="s">
        <v>4901</v>
      </c>
      <c r="E1608" t="s">
        <v>30211</v>
      </c>
      <c r="F1608" s="9" t="str">
        <f>_xlfn.XLOOKUP(E1608,'Raw Data - Area Code'!A:A,'Raw Data - Area Code'!B:B,"",FALSE)</f>
        <v>Canterbury</v>
      </c>
      <c r="G1608" s="9"/>
      <c r="H1608" s="8">
        <v>91030</v>
      </c>
      <c r="I1608" s="20" t="s">
        <v>30279</v>
      </c>
      <c r="J1608" s="8" t="str">
        <f>_xlfn.XLOOKUP(TRIM(I1608),'Raw Data - SIC Code'!A:A,'Raw Data - SIC Code'!C:C,"",FALSE)</f>
        <v>Arts &amp; Recreation</v>
      </c>
      <c r="K1608">
        <v>23</v>
      </c>
      <c r="L1608" s="3">
        <v>17.8</v>
      </c>
      <c r="O1608">
        <v>0</v>
      </c>
      <c r="P1608">
        <v>0</v>
      </c>
      <c r="Q1608" s="27">
        <v>0</v>
      </c>
      <c r="R1608">
        <v>32</v>
      </c>
      <c r="S1608">
        <v>68</v>
      </c>
      <c r="T1608" s="3">
        <f t="shared" si="150"/>
        <v>-36</v>
      </c>
      <c r="U1608">
        <v>54</v>
      </c>
      <c r="V1608">
        <v>46</v>
      </c>
      <c r="W1608" s="3">
        <f t="shared" si="151"/>
        <v>8</v>
      </c>
      <c r="X1608">
        <v>64</v>
      </c>
      <c r="Y1608">
        <v>36</v>
      </c>
      <c r="Z1608" s="3">
        <f t="shared" si="152"/>
        <v>28.000000000000004</v>
      </c>
      <c r="AA1608">
        <v>69</v>
      </c>
      <c r="AB1608">
        <v>31</v>
      </c>
      <c r="AC1608" s="3">
        <f t="shared" si="153"/>
        <v>38</v>
      </c>
      <c r="AD1608" s="3">
        <f t="shared" si="154"/>
        <v>4</v>
      </c>
      <c r="AE1608" s="3" t="s">
        <v>30575</v>
      </c>
      <c r="AF1608" t="b">
        <v>0</v>
      </c>
      <c r="AG1608" s="1">
        <v>44649.392523148148</v>
      </c>
    </row>
    <row r="1609" spans="1:33" ht="34" x14ac:dyDescent="0.2">
      <c r="A1609" t="s">
        <v>4902</v>
      </c>
      <c r="B1609">
        <v>2766</v>
      </c>
      <c r="C1609" s="3" t="s">
        <v>4903</v>
      </c>
      <c r="D1609" t="s">
        <v>4904</v>
      </c>
      <c r="E1609" t="s">
        <v>30211</v>
      </c>
      <c r="F1609" s="9" t="str">
        <f>_xlfn.XLOOKUP(E1609,'Raw Data - Area Code'!A:A,'Raw Data - Area Code'!B:B,"",FALSE)</f>
        <v>Canterbury</v>
      </c>
      <c r="G1609" s="9"/>
      <c r="H1609" s="18" t="s">
        <v>1858</v>
      </c>
      <c r="I1609" s="20">
        <v>85</v>
      </c>
      <c r="J1609" s="8" t="str">
        <f>_xlfn.XLOOKUP(TRIM(I1609),'Raw Data - SIC Code'!A:A,'Raw Data - SIC Code'!C:C,"",FALSE)</f>
        <v>Education</v>
      </c>
      <c r="K1609">
        <v>4.5999999999999996</v>
      </c>
      <c r="L1609" s="3">
        <v>8.5</v>
      </c>
      <c r="O1609">
        <v>0</v>
      </c>
      <c r="P1609">
        <v>0</v>
      </c>
      <c r="Q1609" s="27">
        <v>0</v>
      </c>
      <c r="R1609">
        <v>30.5</v>
      </c>
      <c r="S1609">
        <v>69.5</v>
      </c>
      <c r="T1609" s="3">
        <f t="shared" si="150"/>
        <v>-39</v>
      </c>
      <c r="U1609">
        <v>40.200000000000003</v>
      </c>
      <c r="V1609">
        <v>59.8</v>
      </c>
      <c r="W1609" s="3">
        <f t="shared" si="151"/>
        <v>-19.599999999999994</v>
      </c>
      <c r="X1609">
        <v>38.700000000000003</v>
      </c>
      <c r="Y1609">
        <v>61.3</v>
      </c>
      <c r="Z1609" s="3">
        <f t="shared" si="152"/>
        <v>-22.599999999999994</v>
      </c>
      <c r="AA1609">
        <v>48.9</v>
      </c>
      <c r="AB1609">
        <v>51.1</v>
      </c>
      <c r="AC1609" s="3">
        <f t="shared" si="153"/>
        <v>-2.2000000000000028</v>
      </c>
      <c r="AD1609" s="3">
        <f t="shared" si="154"/>
        <v>1</v>
      </c>
      <c r="AE1609" s="3" t="s">
        <v>30462</v>
      </c>
      <c r="AF1609" t="b">
        <v>0</v>
      </c>
      <c r="AG1609" s="1">
        <v>44657.698912037034</v>
      </c>
    </row>
    <row r="1610" spans="1:33" ht="34" x14ac:dyDescent="0.2">
      <c r="A1610" t="s">
        <v>4905</v>
      </c>
      <c r="B1610">
        <v>2767</v>
      </c>
      <c r="C1610" s="3" t="s">
        <v>4906</v>
      </c>
      <c r="D1610" t="s">
        <v>4907</v>
      </c>
      <c r="E1610" t="s">
        <v>30211</v>
      </c>
      <c r="F1610" s="9" t="str">
        <f>_xlfn.XLOOKUP(E1610,'Raw Data - Area Code'!A:A,'Raw Data - Area Code'!B:B,"",FALSE)</f>
        <v>Canterbury</v>
      </c>
      <c r="G1610" s="9"/>
      <c r="H1610" s="18" t="s">
        <v>668</v>
      </c>
      <c r="I1610" s="20">
        <v>84</v>
      </c>
      <c r="J1610" s="8" t="str">
        <f>_xlfn.XLOOKUP(TRIM(I1610),'Raw Data - SIC Code'!A:A,'Raw Data - SIC Code'!C:C,"",FALSE)</f>
        <v>Public Admin</v>
      </c>
      <c r="K1610">
        <v>7.5</v>
      </c>
      <c r="L1610" s="3">
        <v>0</v>
      </c>
      <c r="O1610">
        <v>0</v>
      </c>
      <c r="P1610">
        <v>0</v>
      </c>
      <c r="Q1610" s="27">
        <v>0</v>
      </c>
      <c r="R1610">
        <v>45.2</v>
      </c>
      <c r="S1610">
        <v>54.8</v>
      </c>
      <c r="T1610" s="3">
        <f t="shared" si="150"/>
        <v>-9.5999999999999943</v>
      </c>
      <c r="U1610">
        <v>35.1</v>
      </c>
      <c r="V1610">
        <v>64.900000000000006</v>
      </c>
      <c r="W1610" s="3">
        <f t="shared" si="151"/>
        <v>-29.800000000000004</v>
      </c>
      <c r="X1610">
        <v>37.4</v>
      </c>
      <c r="Y1610">
        <v>62.6</v>
      </c>
      <c r="Z1610" s="3">
        <f t="shared" si="152"/>
        <v>-25.2</v>
      </c>
      <c r="AA1610">
        <v>49.1</v>
      </c>
      <c r="AB1610">
        <v>50.9</v>
      </c>
      <c r="AC1610" s="3">
        <f t="shared" si="153"/>
        <v>-1.7999999999999972</v>
      </c>
      <c r="AD1610" s="3">
        <f t="shared" si="154"/>
        <v>0</v>
      </c>
      <c r="AE1610" s="3" t="s">
        <v>30460</v>
      </c>
      <c r="AF1610" t="b">
        <v>0</v>
      </c>
      <c r="AG1610" s="1">
        <v>44469.713888888888</v>
      </c>
    </row>
    <row r="1611" spans="1:33" ht="34" x14ac:dyDescent="0.2">
      <c r="A1611" t="s">
        <v>4908</v>
      </c>
      <c r="B1611">
        <v>19738</v>
      </c>
      <c r="C1611" s="3" t="s">
        <v>4909</v>
      </c>
      <c r="D1611" t="s">
        <v>4910</v>
      </c>
      <c r="E1611" t="s">
        <v>30134</v>
      </c>
      <c r="F1611" s="9" t="str">
        <f>_xlfn.XLOOKUP(E1611,'Raw Data - Area Code'!A:A,'Raw Data - Area Code'!B:B,"",FALSE)</f>
        <v>Rochester</v>
      </c>
      <c r="G1611" s="9">
        <v>11242115</v>
      </c>
      <c r="H1611" s="18" t="s">
        <v>4911</v>
      </c>
      <c r="I1611" s="20" t="s">
        <v>30240</v>
      </c>
      <c r="J1611" s="8" t="str">
        <f>_xlfn.XLOOKUP(TRIM(I1611),'Raw Data - SIC Code'!A:A,'Raw Data - SIC Code'!C:C,"",FALSE)</f>
        <v>Admin Services</v>
      </c>
      <c r="K1611">
        <v>14.8</v>
      </c>
      <c r="L1611" s="3">
        <v>16.3</v>
      </c>
      <c r="O1611">
        <v>0</v>
      </c>
      <c r="P1611">
        <v>0</v>
      </c>
      <c r="Q1611" s="27">
        <v>0</v>
      </c>
      <c r="R1611">
        <v>38.4</v>
      </c>
      <c r="S1611">
        <v>61.6</v>
      </c>
      <c r="T1611" s="3">
        <f t="shared" si="150"/>
        <v>-23.200000000000003</v>
      </c>
      <c r="U1611">
        <v>47.2</v>
      </c>
      <c r="V1611">
        <v>52.8</v>
      </c>
      <c r="W1611" s="3">
        <f t="shared" si="151"/>
        <v>-5.5999999999999943</v>
      </c>
      <c r="X1611">
        <v>46.4</v>
      </c>
      <c r="Y1611">
        <v>53.6</v>
      </c>
      <c r="Z1611" s="3">
        <f t="shared" si="152"/>
        <v>-7.200000000000002</v>
      </c>
      <c r="AA1611">
        <v>59</v>
      </c>
      <c r="AB1611">
        <v>41</v>
      </c>
      <c r="AC1611" s="3">
        <f t="shared" si="153"/>
        <v>18</v>
      </c>
      <c r="AD1611" s="3">
        <f t="shared" si="154"/>
        <v>2</v>
      </c>
      <c r="AE1611" s="3" t="s">
        <v>30461</v>
      </c>
      <c r="AF1611" t="b">
        <v>0</v>
      </c>
      <c r="AG1611" s="1">
        <v>44643.671782407408</v>
      </c>
    </row>
    <row r="1612" spans="1:33" ht="68" x14ac:dyDescent="0.2">
      <c r="A1612" t="s">
        <v>4912</v>
      </c>
      <c r="B1612">
        <v>265</v>
      </c>
      <c r="C1612" s="3" t="s">
        <v>4913</v>
      </c>
      <c r="D1612" t="s">
        <v>4914</v>
      </c>
      <c r="E1612" t="s">
        <v>30112</v>
      </c>
      <c r="F1612" s="9" t="str">
        <f>_xlfn.XLOOKUP(E1612,'Raw Data - Area Code'!A:A,'Raw Data - Area Code'!B:B,"",FALSE)</f>
        <v>Edinburgh</v>
      </c>
      <c r="G1612" s="9" t="s">
        <v>4915</v>
      </c>
      <c r="H1612" s="18" t="s">
        <v>4916</v>
      </c>
      <c r="I1612" s="20" t="s">
        <v>30235</v>
      </c>
      <c r="J1612" s="8" t="str">
        <f>_xlfn.XLOOKUP(TRIM(I1612),'Raw Data - SIC Code'!A:A,'Raw Data - SIC Code'!C:C,"",FALSE)</f>
        <v>Education</v>
      </c>
      <c r="K1612">
        <v>2.6</v>
      </c>
      <c r="L1612" s="3">
        <v>0</v>
      </c>
      <c r="O1612">
        <v>0</v>
      </c>
      <c r="P1612">
        <v>0</v>
      </c>
      <c r="Q1612" s="27">
        <v>0</v>
      </c>
      <c r="R1612">
        <v>29.3</v>
      </c>
      <c r="S1612">
        <v>70.7</v>
      </c>
      <c r="T1612" s="3">
        <f t="shared" si="150"/>
        <v>-41.400000000000006</v>
      </c>
      <c r="U1612">
        <v>18.3</v>
      </c>
      <c r="V1612">
        <v>81.7</v>
      </c>
      <c r="W1612" s="3">
        <f t="shared" si="151"/>
        <v>-63.4</v>
      </c>
      <c r="X1612">
        <v>29.8</v>
      </c>
      <c r="Y1612">
        <v>70.2</v>
      </c>
      <c r="Z1612" s="3">
        <f t="shared" si="152"/>
        <v>-40.400000000000006</v>
      </c>
      <c r="AA1612">
        <v>21.3</v>
      </c>
      <c r="AB1612">
        <v>78.7</v>
      </c>
      <c r="AC1612" s="3">
        <f t="shared" si="153"/>
        <v>-57.400000000000006</v>
      </c>
      <c r="AD1612" s="3">
        <f t="shared" si="154"/>
        <v>0</v>
      </c>
      <c r="AE1612" s="3" t="s">
        <v>30461</v>
      </c>
      <c r="AF1612" t="b">
        <v>0</v>
      </c>
      <c r="AG1612" s="1">
        <v>44655.453113425923</v>
      </c>
    </row>
    <row r="1613" spans="1:33" x14ac:dyDescent="0.2">
      <c r="A1613" t="s">
        <v>4917</v>
      </c>
      <c r="B1613">
        <v>20846</v>
      </c>
      <c r="C1613" s="3" t="s">
        <v>1207</v>
      </c>
      <c r="D1613" t="s">
        <v>1208</v>
      </c>
      <c r="E1613" t="s">
        <v>30148</v>
      </c>
      <c r="F1613" s="9" t="str">
        <f>_xlfn.XLOOKUP(E1613,'Raw Data - Area Code'!A:A,'Raw Data - Area Code'!B:B,"",FALSE)</f>
        <v>Warrington</v>
      </c>
      <c r="G1613" s="9">
        <v>3299544</v>
      </c>
      <c r="H1613" s="8">
        <v>74990</v>
      </c>
      <c r="I1613" s="20" t="s">
        <v>30268</v>
      </c>
      <c r="J1613" s="8" t="str">
        <f>_xlfn.XLOOKUP(TRIM(I1613),'Raw Data - SIC Code'!A:A,'Raw Data - SIC Code'!C:C,"",FALSE)</f>
        <v>Professional Services</v>
      </c>
      <c r="K1613">
        <v>20</v>
      </c>
      <c r="L1613" s="3">
        <v>27</v>
      </c>
      <c r="M1613">
        <v>68</v>
      </c>
      <c r="N1613">
        <v>69</v>
      </c>
      <c r="O1613">
        <v>9</v>
      </c>
      <c r="P1613">
        <v>28</v>
      </c>
      <c r="Q1613" s="27">
        <f t="shared" si="155"/>
        <v>-51.351351351351347</v>
      </c>
      <c r="R1613">
        <v>80.099999999999994</v>
      </c>
      <c r="S1613">
        <v>19.899999999999999</v>
      </c>
      <c r="T1613" s="3">
        <f t="shared" si="150"/>
        <v>60.199999999999996</v>
      </c>
      <c r="U1613">
        <v>97</v>
      </c>
      <c r="V1613">
        <v>3</v>
      </c>
      <c r="W1613" s="3">
        <f t="shared" si="151"/>
        <v>94</v>
      </c>
      <c r="X1613">
        <v>98.4</v>
      </c>
      <c r="Y1613">
        <v>1.6</v>
      </c>
      <c r="Z1613" s="3">
        <f t="shared" si="152"/>
        <v>96.800000000000011</v>
      </c>
      <c r="AA1613">
        <v>95</v>
      </c>
      <c r="AB1613">
        <v>5</v>
      </c>
      <c r="AC1613" s="3">
        <f t="shared" si="153"/>
        <v>90</v>
      </c>
      <c r="AD1613" s="3">
        <f t="shared" si="154"/>
        <v>5</v>
      </c>
      <c r="AE1613" s="3" t="s">
        <v>30462</v>
      </c>
      <c r="AF1613" t="b">
        <v>0</v>
      </c>
      <c r="AG1613" s="1">
        <v>44588.379837962966</v>
      </c>
    </row>
    <row r="1614" spans="1:33" ht="34" x14ac:dyDescent="0.2">
      <c r="A1614" t="s">
        <v>4918</v>
      </c>
      <c r="B1614">
        <v>17249</v>
      </c>
      <c r="C1614" s="3" t="s">
        <v>4919</v>
      </c>
      <c r="D1614" t="s">
        <v>4920</v>
      </c>
      <c r="E1614" t="s">
        <v>30205</v>
      </c>
      <c r="F1614" s="9" t="str">
        <f>_xlfn.XLOOKUP(E1614,'Raw Data - Area Code'!A:A,'Raw Data - Area Code'!B:B,"",FALSE)</f>
        <v>Enfield</v>
      </c>
      <c r="G1614" s="9"/>
      <c r="H1614" s="18" t="s">
        <v>506</v>
      </c>
      <c r="I1614" s="20">
        <v>85</v>
      </c>
      <c r="J1614" s="8" t="str">
        <f>_xlfn.XLOOKUP(TRIM(I1614),'Raw Data - SIC Code'!A:A,'Raw Data - SIC Code'!C:C,"",FALSE)</f>
        <v>Education</v>
      </c>
      <c r="K1614">
        <v>11.7</v>
      </c>
      <c r="L1614" s="3">
        <v>7.3</v>
      </c>
      <c r="O1614">
        <v>0</v>
      </c>
      <c r="P1614">
        <v>0</v>
      </c>
      <c r="Q1614" s="27">
        <v>0</v>
      </c>
      <c r="R1614">
        <v>21.2</v>
      </c>
      <c r="S1614">
        <v>78.8</v>
      </c>
      <c r="T1614" s="3">
        <f t="shared" si="150"/>
        <v>-57.599999999999994</v>
      </c>
      <c r="U1614">
        <v>27.4</v>
      </c>
      <c r="V1614">
        <v>72.599999999999994</v>
      </c>
      <c r="W1614" s="3">
        <f t="shared" si="151"/>
        <v>-45.199999999999996</v>
      </c>
      <c r="X1614">
        <v>31.8</v>
      </c>
      <c r="Y1614">
        <v>68.2</v>
      </c>
      <c r="Z1614" s="3">
        <f t="shared" si="152"/>
        <v>-36.400000000000006</v>
      </c>
      <c r="AA1614">
        <v>32.1</v>
      </c>
      <c r="AB1614">
        <v>67.900000000000006</v>
      </c>
      <c r="AC1614" s="3">
        <f t="shared" si="153"/>
        <v>-35.800000000000004</v>
      </c>
      <c r="AD1614" s="3">
        <f t="shared" si="154"/>
        <v>1</v>
      </c>
      <c r="AE1614" s="3" t="s">
        <v>30460</v>
      </c>
      <c r="AF1614" t="b">
        <v>0</v>
      </c>
      <c r="AG1614" s="1">
        <v>44643.645960648151</v>
      </c>
    </row>
    <row r="1615" spans="1:33" x14ac:dyDescent="0.2">
      <c r="A1615" t="s">
        <v>4921</v>
      </c>
      <c r="B1615">
        <v>479</v>
      </c>
      <c r="C1615" s="3" t="s">
        <v>4922</v>
      </c>
      <c r="D1615" t="s">
        <v>1214</v>
      </c>
      <c r="E1615" t="s">
        <v>30113</v>
      </c>
      <c r="F1615" s="9" t="str">
        <f>_xlfn.XLOOKUP(E1615,'Raw Data - Area Code'!A:A,'Raw Data - Area Code'!B:B,"",FALSE)</f>
        <v>Guildford</v>
      </c>
      <c r="G1615" s="9">
        <v>943935</v>
      </c>
      <c r="H1615" s="8">
        <v>62020</v>
      </c>
      <c r="I1615" s="20" t="s">
        <v>30248</v>
      </c>
      <c r="J1615" s="8" t="str">
        <f>_xlfn.XLOOKUP(TRIM(I1615),'Raw Data - SIC Code'!A:A,'Raw Data - SIC Code'!C:C,"",FALSE)</f>
        <v>Info &amp; Comms</v>
      </c>
      <c r="K1615">
        <v>18.399999999999999</v>
      </c>
      <c r="L1615" s="3">
        <v>17.899999999999999</v>
      </c>
      <c r="M1615">
        <v>39.700000000000003</v>
      </c>
      <c r="N1615">
        <v>87.9</v>
      </c>
      <c r="O1615">
        <v>63.8</v>
      </c>
      <c r="P1615">
        <v>58.5</v>
      </c>
      <c r="Q1615" s="27">
        <f t="shared" si="155"/>
        <v>4.3336058871627126</v>
      </c>
      <c r="R1615">
        <v>59.5</v>
      </c>
      <c r="S1615">
        <v>40.5</v>
      </c>
      <c r="T1615" s="3">
        <f t="shared" si="150"/>
        <v>19</v>
      </c>
      <c r="U1615">
        <v>71.7</v>
      </c>
      <c r="V1615">
        <v>28.3</v>
      </c>
      <c r="W1615" s="3">
        <f t="shared" si="151"/>
        <v>43.400000000000006</v>
      </c>
      <c r="X1615">
        <v>76.2</v>
      </c>
      <c r="Y1615">
        <v>23.8</v>
      </c>
      <c r="Z1615" s="3">
        <f t="shared" si="152"/>
        <v>52.400000000000006</v>
      </c>
      <c r="AA1615">
        <v>83.7</v>
      </c>
      <c r="AB1615">
        <v>16.3</v>
      </c>
      <c r="AC1615" s="3">
        <f t="shared" si="153"/>
        <v>67.400000000000006</v>
      </c>
      <c r="AD1615" s="3">
        <f t="shared" si="154"/>
        <v>6</v>
      </c>
      <c r="AE1615" s="3" t="s">
        <v>30463</v>
      </c>
      <c r="AF1615" t="b">
        <v>0</v>
      </c>
      <c r="AG1615" s="1">
        <v>44774.599421296298</v>
      </c>
    </row>
    <row r="1616" spans="1:33" x14ac:dyDescent="0.2">
      <c r="A1616" t="s">
        <v>4923</v>
      </c>
      <c r="B1616">
        <v>14752</v>
      </c>
      <c r="C1616" s="3" t="s">
        <v>4924</v>
      </c>
      <c r="D1616" t="s">
        <v>4925</v>
      </c>
      <c r="E1616" t="s">
        <v>30233</v>
      </c>
      <c r="F1616" s="9" t="str">
        <f>_xlfn.XLOOKUP(E1616,'Raw Data - Area Code'!A:A,'Raw Data - Area Code'!B:B,"",FALSE)</f>
        <v>West London</v>
      </c>
      <c r="G1616" s="9">
        <v>2299747</v>
      </c>
      <c r="H1616" s="8">
        <v>62020</v>
      </c>
      <c r="I1616" s="20" t="s">
        <v>30248</v>
      </c>
      <c r="J1616" s="8" t="str">
        <f>_xlfn.XLOOKUP(TRIM(I1616),'Raw Data - SIC Code'!A:A,'Raw Data - SIC Code'!C:C,"",FALSE)</f>
        <v>Info &amp; Comms</v>
      </c>
      <c r="K1616">
        <v>25.6</v>
      </c>
      <c r="L1616" s="3">
        <v>21.4</v>
      </c>
      <c r="M1616">
        <v>62.1</v>
      </c>
      <c r="N1616">
        <v>66.900000000000006</v>
      </c>
      <c r="O1616">
        <v>16.600000000000001</v>
      </c>
      <c r="P1616">
        <v>19</v>
      </c>
      <c r="Q1616" s="27">
        <f t="shared" si="155"/>
        <v>-6.7415730337078612</v>
      </c>
      <c r="R1616">
        <v>42.2</v>
      </c>
      <c r="S1616">
        <v>57.8</v>
      </c>
      <c r="T1616" s="3">
        <f t="shared" si="150"/>
        <v>-15.599999999999994</v>
      </c>
      <c r="U1616">
        <v>48.2</v>
      </c>
      <c r="V1616">
        <v>51.8</v>
      </c>
      <c r="W1616" s="3">
        <f t="shared" si="151"/>
        <v>-3.5999999999999943</v>
      </c>
      <c r="X1616">
        <v>54.1</v>
      </c>
      <c r="Y1616">
        <v>45.9</v>
      </c>
      <c r="Z1616" s="3">
        <f t="shared" si="152"/>
        <v>8.2000000000000028</v>
      </c>
      <c r="AA1616">
        <v>70.099999999999994</v>
      </c>
      <c r="AB1616">
        <v>29.9</v>
      </c>
      <c r="AC1616" s="3">
        <f t="shared" si="153"/>
        <v>40.199999999999996</v>
      </c>
      <c r="AD1616" s="3">
        <f t="shared" si="154"/>
        <v>3</v>
      </c>
      <c r="AE1616" s="3" t="s">
        <v>30463</v>
      </c>
      <c r="AF1616" t="b">
        <v>0</v>
      </c>
      <c r="AG1616" s="1">
        <v>44655.412453703706</v>
      </c>
    </row>
    <row r="1617" spans="1:33" ht="34" x14ac:dyDescent="0.2">
      <c r="A1617" t="s">
        <v>4926</v>
      </c>
      <c r="B1617">
        <v>18392</v>
      </c>
      <c r="C1617" s="3" t="s">
        <v>4927</v>
      </c>
      <c r="D1617" t="s">
        <v>4928</v>
      </c>
      <c r="E1617" t="s">
        <v>30187</v>
      </c>
      <c r="F1617" s="9" t="str">
        <f>_xlfn.XLOOKUP(E1617,'Raw Data - Area Code'!A:A,'Raw Data - Area Code'!B:B,"",FALSE)</f>
        <v>Gloucester</v>
      </c>
      <c r="G1617" s="9">
        <v>2845397</v>
      </c>
      <c r="H1617" s="18" t="s">
        <v>4929</v>
      </c>
      <c r="I1617" s="20" t="s">
        <v>30278</v>
      </c>
      <c r="J1617" s="8" t="str">
        <f>_xlfn.XLOOKUP(TRIM(I1617),'Raw Data - SIC Code'!A:A,'Raw Data - SIC Code'!C:C,"",FALSE)</f>
        <v>Finance</v>
      </c>
      <c r="K1617">
        <v>4.7</v>
      </c>
      <c r="L1617" s="3">
        <v>2</v>
      </c>
      <c r="M1617">
        <v>7.5</v>
      </c>
      <c r="N1617">
        <v>2.2999999999999998</v>
      </c>
      <c r="O1617">
        <v>6.5</v>
      </c>
      <c r="P1617">
        <v>8</v>
      </c>
      <c r="Q1617" s="27">
        <f t="shared" si="155"/>
        <v>-10.344827586206897</v>
      </c>
      <c r="R1617">
        <v>44.4</v>
      </c>
      <c r="S1617">
        <v>55.6</v>
      </c>
      <c r="T1617" s="3">
        <f t="shared" si="150"/>
        <v>-11.200000000000003</v>
      </c>
      <c r="U1617">
        <v>60.3</v>
      </c>
      <c r="V1617">
        <v>39.700000000000003</v>
      </c>
      <c r="W1617" s="3">
        <f t="shared" si="151"/>
        <v>20.599999999999994</v>
      </c>
      <c r="X1617">
        <v>57.1</v>
      </c>
      <c r="Y1617">
        <v>42.9</v>
      </c>
      <c r="Z1617" s="3">
        <f t="shared" si="152"/>
        <v>14.200000000000001</v>
      </c>
      <c r="AA1617">
        <v>54</v>
      </c>
      <c r="AB1617">
        <v>46</v>
      </c>
      <c r="AC1617" s="3">
        <f t="shared" si="153"/>
        <v>8</v>
      </c>
      <c r="AD1617" s="3">
        <f t="shared" si="154"/>
        <v>4</v>
      </c>
      <c r="AE1617" s="3" t="s">
        <v>30460</v>
      </c>
      <c r="AF1617" t="b">
        <v>0</v>
      </c>
      <c r="AG1617" s="1">
        <v>44655.412754629629</v>
      </c>
    </row>
    <row r="1618" spans="1:33" ht="34" x14ac:dyDescent="0.2">
      <c r="A1618" t="s">
        <v>4930</v>
      </c>
      <c r="B1618">
        <v>2784</v>
      </c>
      <c r="C1618" s="3" t="s">
        <v>4924</v>
      </c>
      <c r="D1618" t="s">
        <v>4925</v>
      </c>
      <c r="E1618" t="s">
        <v>30233</v>
      </c>
      <c r="F1618" s="9" t="str">
        <f>_xlfn.XLOOKUP(E1618,'Raw Data - Area Code'!A:A,'Raw Data - Area Code'!B:B,"",FALSE)</f>
        <v>West London</v>
      </c>
      <c r="G1618" s="9">
        <v>1336850</v>
      </c>
      <c r="H1618" s="18" t="s">
        <v>4931</v>
      </c>
      <c r="I1618" s="20" t="s">
        <v>30299</v>
      </c>
      <c r="J1618" s="8" t="str">
        <f>_xlfn.XLOOKUP(TRIM(I1618),'Raw Data - SIC Code'!A:A,'Raw Data - SIC Code'!C:C,"",FALSE)</f>
        <v>Info &amp; Comms</v>
      </c>
      <c r="K1618">
        <v>12</v>
      </c>
      <c r="L1618" s="3">
        <v>8.1</v>
      </c>
      <c r="M1618">
        <v>35.799999999999997</v>
      </c>
      <c r="N1618">
        <v>33.299999999999997</v>
      </c>
      <c r="O1618">
        <v>27.2</v>
      </c>
      <c r="P1618">
        <v>24.9</v>
      </c>
      <c r="Q1618" s="27">
        <f t="shared" si="155"/>
        <v>4.4145873320537445</v>
      </c>
      <c r="R1618">
        <v>45.9</v>
      </c>
      <c r="S1618">
        <v>54.1</v>
      </c>
      <c r="T1618" s="3">
        <f t="shared" si="150"/>
        <v>-8.2000000000000028</v>
      </c>
      <c r="U1618">
        <v>46.4</v>
      </c>
      <c r="V1618">
        <v>53.6</v>
      </c>
      <c r="W1618" s="3">
        <f t="shared" si="151"/>
        <v>-7.200000000000002</v>
      </c>
      <c r="X1618">
        <v>48.9</v>
      </c>
      <c r="Y1618">
        <v>51.1</v>
      </c>
      <c r="Z1618" s="3">
        <f t="shared" si="152"/>
        <v>-2.2000000000000028</v>
      </c>
      <c r="AA1618">
        <v>59.2</v>
      </c>
      <c r="AB1618">
        <v>40.799999999999997</v>
      </c>
      <c r="AC1618" s="3">
        <f t="shared" si="153"/>
        <v>18.400000000000006</v>
      </c>
      <c r="AD1618" s="3">
        <f t="shared" si="154"/>
        <v>3</v>
      </c>
      <c r="AE1618" s="3" t="s">
        <v>30463</v>
      </c>
      <c r="AF1618" t="b">
        <v>0</v>
      </c>
      <c r="AG1618" s="1">
        <v>44655.413055555553</v>
      </c>
    </row>
    <row r="1619" spans="1:33" x14ac:dyDescent="0.2">
      <c r="A1619" t="s">
        <v>4932</v>
      </c>
      <c r="B1619">
        <v>2790</v>
      </c>
      <c r="C1619" s="3" t="s">
        <v>4933</v>
      </c>
      <c r="D1619" t="s">
        <v>4934</v>
      </c>
      <c r="E1619" t="s">
        <v>30228</v>
      </c>
      <c r="F1619" s="9" t="str">
        <f>_xlfn.XLOOKUP(E1619,'Raw Data - Area Code'!A:A,'Raw Data - Area Code'!B:B,"",FALSE)</f>
        <v>Glasgow</v>
      </c>
      <c r="G1619" s="9" t="s">
        <v>4935</v>
      </c>
      <c r="H1619" s="8">
        <v>62090</v>
      </c>
      <c r="I1619" s="20" t="s">
        <v>30248</v>
      </c>
      <c r="J1619" s="8" t="str">
        <f>_xlfn.XLOOKUP(TRIM(I1619),'Raw Data - SIC Code'!A:A,'Raw Data - SIC Code'!C:C,"",FALSE)</f>
        <v>Info &amp; Comms</v>
      </c>
      <c r="K1619">
        <v>27.8</v>
      </c>
      <c r="L1619" s="3">
        <v>26.4</v>
      </c>
      <c r="M1619">
        <v>-19.100000000000001</v>
      </c>
      <c r="N1619">
        <v>-97.3</v>
      </c>
      <c r="O1619">
        <v>5.8</v>
      </c>
      <c r="P1619">
        <v>2.1</v>
      </c>
      <c r="Q1619" s="27">
        <f t="shared" si="155"/>
        <v>46.835443037974677</v>
      </c>
      <c r="R1619">
        <v>70.8</v>
      </c>
      <c r="S1619">
        <v>29.2</v>
      </c>
      <c r="T1619" s="3">
        <f t="shared" si="150"/>
        <v>41.599999999999994</v>
      </c>
      <c r="U1619">
        <v>78.099999999999994</v>
      </c>
      <c r="V1619">
        <v>21.9</v>
      </c>
      <c r="W1619" s="3">
        <f t="shared" si="151"/>
        <v>56.199999999999996</v>
      </c>
      <c r="X1619">
        <v>87.7</v>
      </c>
      <c r="Y1619">
        <v>12.3</v>
      </c>
      <c r="Z1619" s="3">
        <f t="shared" si="152"/>
        <v>75.400000000000006</v>
      </c>
      <c r="AA1619">
        <v>92.2</v>
      </c>
      <c r="AB1619">
        <v>7.8</v>
      </c>
      <c r="AC1619" s="3">
        <f t="shared" si="153"/>
        <v>84.4</v>
      </c>
      <c r="AD1619" s="3">
        <f t="shared" si="154"/>
        <v>6</v>
      </c>
      <c r="AE1619" s="3" t="s">
        <v>30460</v>
      </c>
      <c r="AF1619" t="b">
        <v>0</v>
      </c>
      <c r="AG1619" s="1">
        <v>44655.414467592593</v>
      </c>
    </row>
    <row r="1620" spans="1:33" x14ac:dyDescent="0.2">
      <c r="A1620" t="s">
        <v>4936</v>
      </c>
      <c r="B1620">
        <v>2791</v>
      </c>
      <c r="C1620" s="3" t="s">
        <v>4924</v>
      </c>
      <c r="D1620" t="s">
        <v>4925</v>
      </c>
      <c r="E1620" t="s">
        <v>30233</v>
      </c>
      <c r="F1620" s="9" t="str">
        <f>_xlfn.XLOOKUP(E1620,'Raw Data - Area Code'!A:A,'Raw Data - Area Code'!B:B,"",FALSE)</f>
        <v>West London</v>
      </c>
      <c r="G1620" s="9">
        <v>2424853</v>
      </c>
      <c r="H1620" s="8">
        <v>64999</v>
      </c>
      <c r="I1620" s="20" t="s">
        <v>30260</v>
      </c>
      <c r="J1620" s="8" t="str">
        <f>_xlfn.XLOOKUP(TRIM(I1620),'Raw Data - SIC Code'!A:A,'Raw Data - SIC Code'!C:C,"",FALSE)</f>
        <v>Finance</v>
      </c>
      <c r="K1620">
        <v>18</v>
      </c>
      <c r="L1620" s="3">
        <v>17.5</v>
      </c>
      <c r="M1620">
        <v>50.1</v>
      </c>
      <c r="N1620">
        <v>0</v>
      </c>
      <c r="O1620">
        <v>15.4</v>
      </c>
      <c r="P1620">
        <v>14.8</v>
      </c>
      <c r="Q1620" s="27">
        <f t="shared" si="155"/>
        <v>1.9867549668874158</v>
      </c>
      <c r="R1620">
        <v>39.1</v>
      </c>
      <c r="S1620">
        <v>60.9</v>
      </c>
      <c r="T1620" s="3">
        <f t="shared" si="150"/>
        <v>-21.799999999999997</v>
      </c>
      <c r="U1620">
        <v>29.9</v>
      </c>
      <c r="V1620">
        <v>70.099999999999994</v>
      </c>
      <c r="W1620" s="3">
        <f t="shared" si="151"/>
        <v>-40.199999999999996</v>
      </c>
      <c r="X1620">
        <v>38.799999999999997</v>
      </c>
      <c r="Y1620">
        <v>61.2</v>
      </c>
      <c r="Z1620" s="3">
        <f t="shared" si="152"/>
        <v>-22.400000000000006</v>
      </c>
      <c r="AA1620">
        <v>58.4</v>
      </c>
      <c r="AB1620">
        <v>41.6</v>
      </c>
      <c r="AC1620" s="3">
        <f t="shared" si="153"/>
        <v>16.799999999999997</v>
      </c>
      <c r="AD1620" s="3">
        <f t="shared" si="154"/>
        <v>3</v>
      </c>
      <c r="AE1620" s="3" t="s">
        <v>30462</v>
      </c>
      <c r="AF1620" t="b">
        <v>0</v>
      </c>
      <c r="AG1620" s="1">
        <v>44655.414768518516</v>
      </c>
    </row>
    <row r="1621" spans="1:33" x14ac:dyDescent="0.2">
      <c r="A1621" t="s">
        <v>4937</v>
      </c>
      <c r="B1621">
        <v>2792</v>
      </c>
      <c r="C1621" s="3" t="s">
        <v>4924</v>
      </c>
      <c r="D1621" t="s">
        <v>4925</v>
      </c>
      <c r="E1621" t="s">
        <v>30233</v>
      </c>
      <c r="F1621" s="9" t="str">
        <f>_xlfn.XLOOKUP(E1621,'Raw Data - Area Code'!A:A,'Raw Data - Area Code'!B:B,"",FALSE)</f>
        <v>West London</v>
      </c>
      <c r="G1621" s="9">
        <v>4359665</v>
      </c>
      <c r="H1621" s="8">
        <v>65110</v>
      </c>
      <c r="I1621" s="20" t="s">
        <v>30278</v>
      </c>
      <c r="J1621" s="8" t="str">
        <f>_xlfn.XLOOKUP(TRIM(I1621),'Raw Data - SIC Code'!A:A,'Raw Data - SIC Code'!C:C,"",FALSE)</f>
        <v>Finance</v>
      </c>
      <c r="K1621">
        <v>33.4</v>
      </c>
      <c r="L1621" s="3">
        <v>27.1</v>
      </c>
      <c r="M1621">
        <v>56.3</v>
      </c>
      <c r="N1621">
        <v>0</v>
      </c>
      <c r="O1621">
        <v>11.7</v>
      </c>
      <c r="P1621">
        <v>20.399999999999999</v>
      </c>
      <c r="Q1621" s="27">
        <f t="shared" si="155"/>
        <v>-27.10280373831776</v>
      </c>
      <c r="R1621">
        <v>33.299999999999997</v>
      </c>
      <c r="S1621">
        <v>66.7</v>
      </c>
      <c r="T1621" s="3">
        <f t="shared" si="150"/>
        <v>-33.400000000000006</v>
      </c>
      <c r="U1621">
        <v>33.9</v>
      </c>
      <c r="V1621">
        <v>66.099999999999994</v>
      </c>
      <c r="W1621" s="3">
        <f t="shared" si="151"/>
        <v>-32.199999999999996</v>
      </c>
      <c r="X1621">
        <v>41.3</v>
      </c>
      <c r="Y1621">
        <v>58.7</v>
      </c>
      <c r="Z1621" s="3">
        <f t="shared" si="152"/>
        <v>-17.400000000000006</v>
      </c>
      <c r="AA1621">
        <v>62.9</v>
      </c>
      <c r="AB1621">
        <v>37.1</v>
      </c>
      <c r="AC1621" s="3">
        <f t="shared" si="153"/>
        <v>25.799999999999994</v>
      </c>
      <c r="AD1621" s="3">
        <f t="shared" si="154"/>
        <v>2</v>
      </c>
      <c r="AE1621" s="3" t="s">
        <v>30460</v>
      </c>
      <c r="AF1621" t="b">
        <v>0</v>
      </c>
      <c r="AG1621" s="1">
        <v>44655.415046296293</v>
      </c>
    </row>
    <row r="1622" spans="1:33" x14ac:dyDescent="0.2">
      <c r="A1622" t="s">
        <v>4938</v>
      </c>
      <c r="B1622">
        <v>14754</v>
      </c>
      <c r="C1622" s="3" t="s">
        <v>4939</v>
      </c>
      <c r="D1622" t="s">
        <v>4940</v>
      </c>
      <c r="E1622" t="s">
        <v>30189</v>
      </c>
      <c r="F1622" s="9" t="str">
        <f>_xlfn.XLOOKUP(E1622,'Raw Data - Area Code'!A:A,'Raw Data - Area Code'!B:B,"",FALSE)</f>
        <v>Belfast</v>
      </c>
      <c r="G1622" s="9" t="s">
        <v>4941</v>
      </c>
      <c r="H1622" s="8">
        <v>62090</v>
      </c>
      <c r="I1622" s="20" t="s">
        <v>30248</v>
      </c>
      <c r="J1622" s="8" t="str">
        <f>_xlfn.XLOOKUP(TRIM(I1622),'Raw Data - SIC Code'!A:A,'Raw Data - SIC Code'!C:C,"",FALSE)</f>
        <v>Info &amp; Comms</v>
      </c>
      <c r="K1622">
        <v>15.7</v>
      </c>
      <c r="L1622" s="3">
        <v>16.8</v>
      </c>
      <c r="M1622">
        <v>70</v>
      </c>
      <c r="N1622">
        <v>34.200000000000003</v>
      </c>
      <c r="O1622">
        <v>16.3</v>
      </c>
      <c r="P1622">
        <v>37.6</v>
      </c>
      <c r="Q1622" s="27">
        <f t="shared" si="155"/>
        <v>-39.517625231910941</v>
      </c>
      <c r="R1622">
        <v>71.7</v>
      </c>
      <c r="S1622">
        <v>28.3</v>
      </c>
      <c r="T1622" s="3">
        <f t="shared" si="150"/>
        <v>43.400000000000006</v>
      </c>
      <c r="U1622">
        <v>80.2</v>
      </c>
      <c r="V1622">
        <v>19.8</v>
      </c>
      <c r="W1622" s="3">
        <f t="shared" si="151"/>
        <v>60.400000000000006</v>
      </c>
      <c r="X1622">
        <v>83</v>
      </c>
      <c r="Y1622">
        <v>17</v>
      </c>
      <c r="Z1622" s="3">
        <f t="shared" si="152"/>
        <v>66</v>
      </c>
      <c r="AA1622">
        <v>90.6</v>
      </c>
      <c r="AB1622">
        <v>9.4</v>
      </c>
      <c r="AC1622" s="3">
        <f t="shared" si="153"/>
        <v>81.199999999999989</v>
      </c>
      <c r="AD1622" s="3">
        <f t="shared" si="154"/>
        <v>5</v>
      </c>
      <c r="AE1622" s="3" t="s">
        <v>30460</v>
      </c>
      <c r="AF1622" t="b">
        <v>0</v>
      </c>
      <c r="AG1622" s="1">
        <v>44655.415243055555</v>
      </c>
    </row>
    <row r="1623" spans="1:33" ht="51" x14ac:dyDescent="0.2">
      <c r="A1623" t="s">
        <v>4942</v>
      </c>
      <c r="B1623">
        <v>2786</v>
      </c>
      <c r="C1623" s="3" t="s">
        <v>4924</v>
      </c>
      <c r="D1623" t="s">
        <v>4925</v>
      </c>
      <c r="E1623" t="s">
        <v>30233</v>
      </c>
      <c r="F1623" s="9" t="str">
        <f>_xlfn.XLOOKUP(E1623,'Raw Data - Area Code'!A:A,'Raw Data - Area Code'!B:B,"",FALSE)</f>
        <v>West London</v>
      </c>
      <c r="G1623" s="9">
        <v>2260524</v>
      </c>
      <c r="H1623" s="18" t="s">
        <v>4943</v>
      </c>
      <c r="I1623" s="20" t="s">
        <v>30278</v>
      </c>
      <c r="J1623" s="8" t="str">
        <f>_xlfn.XLOOKUP(TRIM(I1623),'Raw Data - SIC Code'!A:A,'Raw Data - SIC Code'!C:C,"",FALSE)</f>
        <v>Finance</v>
      </c>
      <c r="K1623">
        <v>21.4</v>
      </c>
      <c r="L1623" s="3">
        <v>17.8</v>
      </c>
      <c r="M1623">
        <v>63.4</v>
      </c>
      <c r="N1623">
        <v>60</v>
      </c>
      <c r="O1623">
        <v>9.6999999999999993</v>
      </c>
      <c r="P1623">
        <v>8.4</v>
      </c>
      <c r="Q1623" s="27">
        <f t="shared" si="155"/>
        <v>7.1823204419889448</v>
      </c>
      <c r="R1623">
        <v>40.4</v>
      </c>
      <c r="S1623">
        <v>59.6</v>
      </c>
      <c r="T1623" s="3">
        <f t="shared" si="150"/>
        <v>-19.200000000000003</v>
      </c>
      <c r="U1623">
        <v>43.7</v>
      </c>
      <c r="V1623">
        <v>56.3</v>
      </c>
      <c r="W1623" s="3">
        <f t="shared" si="151"/>
        <v>-12.599999999999994</v>
      </c>
      <c r="X1623">
        <v>53.3</v>
      </c>
      <c r="Y1623">
        <v>46.7</v>
      </c>
      <c r="Z1623" s="3">
        <f t="shared" si="152"/>
        <v>6.5999999999999943</v>
      </c>
      <c r="AA1623">
        <v>66.3</v>
      </c>
      <c r="AB1623">
        <v>33.700000000000003</v>
      </c>
      <c r="AC1623" s="3">
        <f t="shared" si="153"/>
        <v>32.599999999999994</v>
      </c>
      <c r="AD1623" s="3">
        <f t="shared" si="154"/>
        <v>4</v>
      </c>
      <c r="AE1623" s="3" t="s">
        <v>30462</v>
      </c>
      <c r="AF1623" t="b">
        <v>0</v>
      </c>
      <c r="AG1623" s="1">
        <v>44655.415462962963</v>
      </c>
    </row>
    <row r="1624" spans="1:33" ht="51" x14ac:dyDescent="0.2">
      <c r="A1624" t="s">
        <v>4944</v>
      </c>
      <c r="B1624">
        <v>2793</v>
      </c>
      <c r="C1624" s="3" t="s">
        <v>4924</v>
      </c>
      <c r="D1624" t="s">
        <v>4925</v>
      </c>
      <c r="E1624" t="s">
        <v>30233</v>
      </c>
      <c r="F1624" s="9" t="str">
        <f>_xlfn.XLOOKUP(E1624,'Raw Data - Area Code'!A:A,'Raw Data - Area Code'!B:B,"",FALSE)</f>
        <v>West London</v>
      </c>
      <c r="G1624" s="9">
        <v>2081330</v>
      </c>
      <c r="H1624" s="18" t="s">
        <v>4945</v>
      </c>
      <c r="I1624" s="20" t="s">
        <v>30290</v>
      </c>
      <c r="J1624" s="8" t="str">
        <f>_xlfn.XLOOKUP(TRIM(I1624),'Raw Data - SIC Code'!A:A,'Raw Data - SIC Code'!C:C,"",FALSE)</f>
        <v>Info &amp; Comms</v>
      </c>
      <c r="K1624">
        <v>31.7</v>
      </c>
      <c r="L1624" s="3">
        <v>27.9</v>
      </c>
      <c r="M1624">
        <v>58.7</v>
      </c>
      <c r="N1624">
        <v>-38.4</v>
      </c>
      <c r="O1624">
        <v>4.9000000000000004</v>
      </c>
      <c r="P1624">
        <v>2.1</v>
      </c>
      <c r="Q1624" s="27">
        <f t="shared" si="155"/>
        <v>40</v>
      </c>
      <c r="R1624">
        <v>32.9</v>
      </c>
      <c r="S1624">
        <v>67.099999999999994</v>
      </c>
      <c r="T1624" s="3">
        <f t="shared" si="150"/>
        <v>-34.199999999999996</v>
      </c>
      <c r="U1624">
        <v>40.700000000000003</v>
      </c>
      <c r="V1624">
        <v>59.3</v>
      </c>
      <c r="W1624" s="3">
        <f t="shared" si="151"/>
        <v>-18.599999999999994</v>
      </c>
      <c r="X1624">
        <v>53.1</v>
      </c>
      <c r="Y1624">
        <v>46.9</v>
      </c>
      <c r="Z1624" s="3">
        <f t="shared" si="152"/>
        <v>6.2000000000000028</v>
      </c>
      <c r="AA1624">
        <v>65.400000000000006</v>
      </c>
      <c r="AB1624">
        <v>34.6</v>
      </c>
      <c r="AC1624" s="3">
        <f t="shared" si="153"/>
        <v>30.800000000000004</v>
      </c>
      <c r="AD1624" s="3">
        <f t="shared" si="154"/>
        <v>4</v>
      </c>
      <c r="AE1624" s="3" t="s">
        <v>30461</v>
      </c>
      <c r="AF1624" t="b">
        <v>0</v>
      </c>
      <c r="AG1624" s="1">
        <v>44655.415729166663</v>
      </c>
    </row>
    <row r="1625" spans="1:33" x14ac:dyDescent="0.2">
      <c r="A1625" t="s">
        <v>4946</v>
      </c>
      <c r="B1625">
        <v>2794</v>
      </c>
      <c r="C1625" s="3" t="s">
        <v>4924</v>
      </c>
      <c r="D1625" t="s">
        <v>4925</v>
      </c>
      <c r="E1625" t="s">
        <v>30233</v>
      </c>
      <c r="F1625" s="9" t="str">
        <f>_xlfn.XLOOKUP(E1625,'Raw Data - Area Code'!A:A,'Raw Data - Area Code'!B:B,"",FALSE)</f>
        <v>West London</v>
      </c>
      <c r="G1625" s="9">
        <v>2018542</v>
      </c>
      <c r="H1625" s="8">
        <v>71129</v>
      </c>
      <c r="I1625" s="20" t="s">
        <v>30286</v>
      </c>
      <c r="J1625" s="8" t="str">
        <f>_xlfn.XLOOKUP(TRIM(I1625),'Raw Data - SIC Code'!A:A,'Raw Data - SIC Code'!C:C,"",FALSE)</f>
        <v>Professional Services</v>
      </c>
      <c r="K1625">
        <v>21.5</v>
      </c>
      <c r="L1625" s="3">
        <v>22.9</v>
      </c>
      <c r="M1625">
        <v>95</v>
      </c>
      <c r="N1625">
        <v>0</v>
      </c>
      <c r="O1625">
        <v>1.5</v>
      </c>
      <c r="P1625">
        <v>2</v>
      </c>
      <c r="Q1625" s="27">
        <f t="shared" si="155"/>
        <v>-14.285714285714285</v>
      </c>
      <c r="R1625">
        <v>61.4</v>
      </c>
      <c r="S1625">
        <v>38.6</v>
      </c>
      <c r="T1625" s="3">
        <f t="shared" si="150"/>
        <v>22.799999999999997</v>
      </c>
      <c r="U1625">
        <v>68.400000000000006</v>
      </c>
      <c r="V1625">
        <v>31.6</v>
      </c>
      <c r="W1625" s="3">
        <f t="shared" si="151"/>
        <v>36.800000000000004</v>
      </c>
      <c r="X1625">
        <v>77.2</v>
      </c>
      <c r="Y1625">
        <v>22.8</v>
      </c>
      <c r="Z1625" s="3">
        <f t="shared" si="152"/>
        <v>54.400000000000006</v>
      </c>
      <c r="AA1625">
        <v>86</v>
      </c>
      <c r="AB1625">
        <v>14</v>
      </c>
      <c r="AC1625" s="3">
        <f t="shared" si="153"/>
        <v>72</v>
      </c>
      <c r="AD1625" s="3">
        <f t="shared" si="154"/>
        <v>5</v>
      </c>
      <c r="AE1625" s="3" t="s">
        <v>30462</v>
      </c>
      <c r="AF1625" t="b">
        <v>0</v>
      </c>
      <c r="AG1625" s="1">
        <v>44655.41605324074</v>
      </c>
    </row>
    <row r="1626" spans="1:33" x14ac:dyDescent="0.2">
      <c r="A1626" t="s">
        <v>4947</v>
      </c>
      <c r="B1626">
        <v>2796</v>
      </c>
      <c r="C1626" s="3" t="s">
        <v>4948</v>
      </c>
      <c r="D1626" t="s">
        <v>4949</v>
      </c>
      <c r="E1626" t="s">
        <v>30143</v>
      </c>
      <c r="F1626" s="9" t="str">
        <f>_xlfn.XLOOKUP(E1626,'Raw Data - Area Code'!A:A,'Raw Data - Area Code'!B:B,"",FALSE)</f>
        <v>West Central London</v>
      </c>
      <c r="G1626" s="9">
        <v>3949686</v>
      </c>
      <c r="H1626" s="8">
        <v>78200</v>
      </c>
      <c r="I1626" s="20" t="s">
        <v>30243</v>
      </c>
      <c r="J1626" s="8" t="str">
        <f>_xlfn.XLOOKUP(TRIM(I1626),'Raw Data - SIC Code'!A:A,'Raw Data - SIC Code'!C:C,"",FALSE)</f>
        <v>Admin Services</v>
      </c>
      <c r="K1626">
        <v>20.9</v>
      </c>
      <c r="L1626" s="3">
        <v>22.1</v>
      </c>
      <c r="M1626">
        <v>52.5</v>
      </c>
      <c r="N1626">
        <v>19.7</v>
      </c>
      <c r="O1626">
        <v>28.1</v>
      </c>
      <c r="P1626">
        <v>25.6</v>
      </c>
      <c r="Q1626" s="27">
        <f t="shared" si="155"/>
        <v>4.655493482309125</v>
      </c>
      <c r="R1626">
        <v>52.1</v>
      </c>
      <c r="S1626">
        <v>47.9</v>
      </c>
      <c r="T1626" s="3">
        <f t="shared" si="150"/>
        <v>4.2000000000000028</v>
      </c>
      <c r="U1626">
        <v>42.9</v>
      </c>
      <c r="V1626">
        <v>57.1</v>
      </c>
      <c r="W1626" s="3">
        <f t="shared" si="151"/>
        <v>-14.200000000000001</v>
      </c>
      <c r="X1626">
        <v>57.9</v>
      </c>
      <c r="Y1626">
        <v>42.1</v>
      </c>
      <c r="Z1626" s="3">
        <f t="shared" si="152"/>
        <v>15.799999999999997</v>
      </c>
      <c r="AA1626">
        <v>72.099999999999994</v>
      </c>
      <c r="AB1626">
        <v>27.9</v>
      </c>
      <c r="AC1626" s="3">
        <f t="shared" si="153"/>
        <v>44.199999999999996</v>
      </c>
      <c r="AD1626" s="3">
        <f t="shared" si="154"/>
        <v>5</v>
      </c>
      <c r="AE1626" s="3" t="s">
        <v>30461</v>
      </c>
      <c r="AF1626" t="b">
        <v>0</v>
      </c>
      <c r="AG1626" s="1">
        <v>44655.416331018518</v>
      </c>
    </row>
    <row r="1627" spans="1:33" x14ac:dyDescent="0.2">
      <c r="A1627" t="s">
        <v>4950</v>
      </c>
      <c r="B1627">
        <v>2797</v>
      </c>
      <c r="C1627" s="3" t="s">
        <v>909</v>
      </c>
      <c r="D1627" t="s">
        <v>910</v>
      </c>
      <c r="E1627" t="s">
        <v>30152</v>
      </c>
      <c r="F1627" s="9" t="str">
        <f>_xlfn.XLOOKUP(E1627,'Raw Data - Area Code'!A:A,'Raw Data - Area Code'!B:B,"",FALSE)</f>
        <v>South East London</v>
      </c>
      <c r="G1627" s="9">
        <v>5296886</v>
      </c>
      <c r="H1627" s="8">
        <v>66190</v>
      </c>
      <c r="I1627" s="20" t="s">
        <v>30254</v>
      </c>
      <c r="J1627" s="8" t="str">
        <f>_xlfn.XLOOKUP(TRIM(I1627),'Raw Data - SIC Code'!A:A,'Raw Data - SIC Code'!C:C,"",FALSE)</f>
        <v>Finance</v>
      </c>
      <c r="K1627">
        <v>0.6</v>
      </c>
      <c r="L1627" s="3">
        <v>1</v>
      </c>
      <c r="M1627">
        <v>31.1</v>
      </c>
      <c r="N1627">
        <v>31.3</v>
      </c>
      <c r="O1627">
        <v>0.8</v>
      </c>
      <c r="P1627">
        <v>0.5</v>
      </c>
      <c r="Q1627" s="27">
        <f t="shared" si="155"/>
        <v>23.076923076923077</v>
      </c>
      <c r="R1627">
        <v>53.8</v>
      </c>
      <c r="S1627">
        <v>46.2</v>
      </c>
      <c r="T1627" s="3">
        <f t="shared" si="150"/>
        <v>7.5999999999999943</v>
      </c>
      <c r="U1627">
        <v>59.6</v>
      </c>
      <c r="V1627">
        <v>40.4</v>
      </c>
      <c r="W1627" s="3">
        <f t="shared" si="151"/>
        <v>19.200000000000003</v>
      </c>
      <c r="X1627">
        <v>60.7</v>
      </c>
      <c r="Y1627">
        <v>39.299999999999997</v>
      </c>
      <c r="Z1627" s="3">
        <f t="shared" si="152"/>
        <v>21.400000000000006</v>
      </c>
      <c r="AA1627">
        <v>55.5</v>
      </c>
      <c r="AB1627">
        <v>44.5</v>
      </c>
      <c r="AC1627" s="3">
        <f t="shared" si="153"/>
        <v>11</v>
      </c>
      <c r="AD1627" s="3">
        <f t="shared" si="154"/>
        <v>6</v>
      </c>
      <c r="AE1627" s="3" t="s">
        <v>30461</v>
      </c>
      <c r="AF1627" t="b">
        <v>0</v>
      </c>
      <c r="AG1627" s="1">
        <v>44655.416574074072</v>
      </c>
    </row>
    <row r="1628" spans="1:33" ht="68" x14ac:dyDescent="0.2">
      <c r="A1628" t="s">
        <v>4951</v>
      </c>
      <c r="B1628">
        <v>2798</v>
      </c>
      <c r="C1628" s="3" t="s">
        <v>4924</v>
      </c>
      <c r="D1628" t="s">
        <v>4925</v>
      </c>
      <c r="E1628" t="s">
        <v>30233</v>
      </c>
      <c r="F1628" s="9" t="str">
        <f>_xlfn.XLOOKUP(E1628,'Raw Data - Area Code'!A:A,'Raw Data - Area Code'!B:B,"",FALSE)</f>
        <v>West London</v>
      </c>
      <c r="G1628" s="9">
        <v>1593831</v>
      </c>
      <c r="H1628" s="18" t="s">
        <v>4952</v>
      </c>
      <c r="I1628" s="20" t="s">
        <v>30264</v>
      </c>
      <c r="J1628" s="8" t="str">
        <f>_xlfn.XLOOKUP(TRIM(I1628),'Raw Data - SIC Code'!A:A,'Raw Data - SIC Code'!C:C,"",FALSE)</f>
        <v>Manufacturing</v>
      </c>
      <c r="K1628">
        <v>17.5</v>
      </c>
      <c r="L1628" s="3">
        <v>18.399999999999999</v>
      </c>
      <c r="M1628">
        <v>49</v>
      </c>
      <c r="N1628">
        <v>-18.600000000000001</v>
      </c>
      <c r="O1628">
        <v>7.3</v>
      </c>
      <c r="P1628">
        <v>7.5</v>
      </c>
      <c r="Q1628" s="27">
        <f t="shared" si="155"/>
        <v>-1.3513513513513524</v>
      </c>
      <c r="R1628">
        <v>65.8</v>
      </c>
      <c r="S1628">
        <v>34.200000000000003</v>
      </c>
      <c r="T1628" s="3">
        <f t="shared" si="150"/>
        <v>31.599999999999994</v>
      </c>
      <c r="U1628">
        <v>78</v>
      </c>
      <c r="V1628">
        <v>22</v>
      </c>
      <c r="W1628" s="3">
        <f t="shared" si="151"/>
        <v>56.000000000000007</v>
      </c>
      <c r="X1628">
        <v>81.8</v>
      </c>
      <c r="Y1628">
        <v>18.2</v>
      </c>
      <c r="Z1628" s="3">
        <f t="shared" si="152"/>
        <v>63.599999999999987</v>
      </c>
      <c r="AA1628">
        <v>87.5</v>
      </c>
      <c r="AB1628">
        <v>12.5</v>
      </c>
      <c r="AC1628" s="3">
        <f t="shared" si="153"/>
        <v>75</v>
      </c>
      <c r="AD1628" s="3">
        <f t="shared" si="154"/>
        <v>5</v>
      </c>
      <c r="AE1628" s="3" t="s">
        <v>30461</v>
      </c>
      <c r="AF1628" t="b">
        <v>0</v>
      </c>
      <c r="AG1628" s="1">
        <v>44655.41684027778</v>
      </c>
    </row>
    <row r="1629" spans="1:33" x14ac:dyDescent="0.2">
      <c r="A1629" t="s">
        <v>4953</v>
      </c>
      <c r="B1629">
        <v>576</v>
      </c>
      <c r="C1629" s="3" t="s">
        <v>4954</v>
      </c>
      <c r="D1629" t="s">
        <v>4955</v>
      </c>
      <c r="E1629" t="s">
        <v>30144</v>
      </c>
      <c r="F1629" s="9" t="str">
        <f>_xlfn.XLOOKUP(E1629,'Raw Data - Area Code'!A:A,'Raw Data - Area Code'!B:B,"",FALSE)</f>
        <v>Brighton</v>
      </c>
      <c r="G1629" s="9">
        <v>530201</v>
      </c>
      <c r="H1629" s="8">
        <v>46450</v>
      </c>
      <c r="I1629" s="20" t="s">
        <v>30252</v>
      </c>
      <c r="J1629" s="8" t="str">
        <f>_xlfn.XLOOKUP(TRIM(I1629),'Raw Data - SIC Code'!A:A,'Raw Data - SIC Code'!C:C,"",FALSE)</f>
        <v>Trade</v>
      </c>
      <c r="K1629">
        <v>32</v>
      </c>
      <c r="L1629" s="3">
        <v>10</v>
      </c>
      <c r="M1629">
        <v>79</v>
      </c>
      <c r="N1629">
        <v>66</v>
      </c>
      <c r="O1629">
        <v>34</v>
      </c>
      <c r="P1629">
        <v>23</v>
      </c>
      <c r="Q1629" s="27">
        <f t="shared" si="155"/>
        <v>19.298245614035086</v>
      </c>
      <c r="R1629">
        <v>1</v>
      </c>
      <c r="S1629">
        <v>99</v>
      </c>
      <c r="T1629" s="3">
        <f t="shared" si="150"/>
        <v>-98</v>
      </c>
      <c r="U1629">
        <v>15</v>
      </c>
      <c r="V1629">
        <v>85</v>
      </c>
      <c r="W1629" s="3">
        <f t="shared" si="151"/>
        <v>-70</v>
      </c>
      <c r="X1629">
        <v>37</v>
      </c>
      <c r="Y1629">
        <v>63</v>
      </c>
      <c r="Z1629" s="3">
        <f t="shared" si="152"/>
        <v>-26</v>
      </c>
      <c r="AA1629">
        <v>37</v>
      </c>
      <c r="AB1629">
        <v>63</v>
      </c>
      <c r="AC1629" s="3">
        <f t="shared" si="153"/>
        <v>-26</v>
      </c>
      <c r="AD1629" s="3">
        <f t="shared" si="154"/>
        <v>2</v>
      </c>
      <c r="AE1629" s="3" t="s">
        <v>30461</v>
      </c>
      <c r="AF1629" t="b">
        <v>0</v>
      </c>
      <c r="AG1629" s="1">
        <v>44447.671261574076</v>
      </c>
    </row>
    <row r="1630" spans="1:33" x14ac:dyDescent="0.2">
      <c r="A1630" t="s">
        <v>4956</v>
      </c>
      <c r="B1630">
        <v>16999</v>
      </c>
      <c r="C1630" s="3" t="s">
        <v>4957</v>
      </c>
      <c r="D1630" t="s">
        <v>4958</v>
      </c>
      <c r="E1630" t="s">
        <v>30233</v>
      </c>
      <c r="F1630" s="9" t="str">
        <f>_xlfn.XLOOKUP(E1630,'Raw Data - Area Code'!A:A,'Raw Data - Area Code'!B:B,"",FALSE)</f>
        <v>West London</v>
      </c>
      <c r="G1630" s="9">
        <v>10139149</v>
      </c>
      <c r="H1630" s="8">
        <v>56102</v>
      </c>
      <c r="I1630" s="20" t="s">
        <v>30241</v>
      </c>
      <c r="J1630" s="8" t="str">
        <f>_xlfn.XLOOKUP(TRIM(I1630),'Raw Data - SIC Code'!A:A,'Raw Data - SIC Code'!C:C,"",FALSE)</f>
        <v>Hospitality</v>
      </c>
      <c r="K1630">
        <v>5.8</v>
      </c>
      <c r="L1630" s="3">
        <v>1.2</v>
      </c>
      <c r="O1630">
        <v>0</v>
      </c>
      <c r="P1630">
        <v>0</v>
      </c>
      <c r="Q1630" s="27">
        <v>0</v>
      </c>
      <c r="R1630">
        <v>50</v>
      </c>
      <c r="S1630">
        <v>50</v>
      </c>
      <c r="T1630" s="3">
        <f t="shared" si="150"/>
        <v>0</v>
      </c>
      <c r="U1630">
        <v>47</v>
      </c>
      <c r="V1630">
        <v>53</v>
      </c>
      <c r="W1630" s="3">
        <f t="shared" si="151"/>
        <v>-6</v>
      </c>
      <c r="X1630">
        <v>52</v>
      </c>
      <c r="Y1630">
        <v>48</v>
      </c>
      <c r="Z1630" s="3">
        <f t="shared" si="152"/>
        <v>4</v>
      </c>
      <c r="AA1630">
        <v>57</v>
      </c>
      <c r="AB1630">
        <v>43</v>
      </c>
      <c r="AC1630" s="3">
        <f t="shared" si="153"/>
        <v>14.000000000000002</v>
      </c>
      <c r="AD1630" s="3">
        <f t="shared" si="154"/>
        <v>3</v>
      </c>
      <c r="AE1630" s="3" t="s">
        <v>30462</v>
      </c>
      <c r="AF1630" t="b">
        <v>0</v>
      </c>
      <c r="AG1630" s="1">
        <v>44645.230925925927</v>
      </c>
    </row>
    <row r="1631" spans="1:33" x14ac:dyDescent="0.2">
      <c r="A1631" t="s">
        <v>4959</v>
      </c>
      <c r="B1631">
        <v>18979</v>
      </c>
      <c r="C1631" s="3" t="s">
        <v>4960</v>
      </c>
      <c r="D1631" t="s">
        <v>4961</v>
      </c>
      <c r="E1631" t="s">
        <v>30233</v>
      </c>
      <c r="F1631" s="9" t="str">
        <f>_xlfn.XLOOKUP(E1631,'Raw Data - Area Code'!A:A,'Raw Data - Area Code'!B:B,"",FALSE)</f>
        <v>West London</v>
      </c>
      <c r="G1631" s="9"/>
      <c r="H1631" s="8">
        <v>1</v>
      </c>
      <c r="I1631" s="20">
        <v>85</v>
      </c>
      <c r="J1631" s="8" t="str">
        <f>_xlfn.XLOOKUP(TRIM(I1631),'Raw Data - SIC Code'!A:A,'Raw Data - SIC Code'!C:C,"",FALSE)</f>
        <v>Education</v>
      </c>
      <c r="K1631">
        <v>6.7</v>
      </c>
      <c r="L1631" s="3">
        <v>5.8</v>
      </c>
      <c r="M1631">
        <v>46</v>
      </c>
      <c r="N1631">
        <v>58.2</v>
      </c>
      <c r="O1631">
        <v>0.2</v>
      </c>
      <c r="P1631">
        <v>0.3</v>
      </c>
      <c r="Q1631" s="27">
        <f t="shared" si="155"/>
        <v>-19.999999999999996</v>
      </c>
      <c r="R1631">
        <v>30.2</v>
      </c>
      <c r="S1631">
        <v>69.8</v>
      </c>
      <c r="T1631" s="3">
        <f t="shared" si="150"/>
        <v>-39.599999999999994</v>
      </c>
      <c r="U1631">
        <v>27.9</v>
      </c>
      <c r="V1631">
        <v>72.099999999999994</v>
      </c>
      <c r="W1631" s="3">
        <f t="shared" si="151"/>
        <v>-44.199999999999996</v>
      </c>
      <c r="X1631">
        <v>40.799999999999997</v>
      </c>
      <c r="Y1631">
        <v>59.2</v>
      </c>
      <c r="Z1631" s="3">
        <f t="shared" si="152"/>
        <v>-18.400000000000006</v>
      </c>
      <c r="AA1631">
        <v>44.3</v>
      </c>
      <c r="AB1631">
        <v>55.7</v>
      </c>
      <c r="AC1631" s="3">
        <f t="shared" si="153"/>
        <v>-11.400000000000006</v>
      </c>
      <c r="AD1631" s="3">
        <f t="shared" si="154"/>
        <v>1</v>
      </c>
      <c r="AE1631" s="3" t="s">
        <v>30462</v>
      </c>
      <c r="AF1631" t="b">
        <v>0</v>
      </c>
      <c r="AG1631" s="1">
        <v>44649.685624999998</v>
      </c>
    </row>
    <row r="1632" spans="1:33" x14ac:dyDescent="0.2">
      <c r="A1632" t="s">
        <v>4962</v>
      </c>
      <c r="B1632">
        <v>2807</v>
      </c>
      <c r="C1632" s="3" t="s">
        <v>4963</v>
      </c>
      <c r="D1632" t="s">
        <v>4964</v>
      </c>
      <c r="E1632" t="s">
        <v>30146</v>
      </c>
      <c r="F1632" s="9" t="str">
        <f>_xlfn.XLOOKUP(E1632,'Raw Data - Area Code'!A:A,'Raw Data - Area Code'!B:B,"",FALSE)</f>
        <v>Nottingham</v>
      </c>
      <c r="G1632" s="9">
        <v>3879023</v>
      </c>
      <c r="H1632" s="8">
        <v>64921</v>
      </c>
      <c r="I1632" s="20" t="s">
        <v>30260</v>
      </c>
      <c r="J1632" s="8" t="str">
        <f>_xlfn.XLOOKUP(TRIM(I1632),'Raw Data - SIC Code'!A:A,'Raw Data - SIC Code'!C:C,"",FALSE)</f>
        <v>Finance</v>
      </c>
      <c r="K1632">
        <v>18.399999999999999</v>
      </c>
      <c r="L1632" s="3">
        <v>20.399999999999999</v>
      </c>
      <c r="M1632">
        <v>19.7</v>
      </c>
      <c r="N1632">
        <v>15.7</v>
      </c>
      <c r="O1632">
        <v>78.3</v>
      </c>
      <c r="P1632">
        <v>62</v>
      </c>
      <c r="Q1632" s="27">
        <f t="shared" si="155"/>
        <v>11.617961511047751</v>
      </c>
      <c r="R1632">
        <v>45.9</v>
      </c>
      <c r="S1632">
        <v>54.1</v>
      </c>
      <c r="T1632" s="3">
        <f t="shared" si="150"/>
        <v>-8.2000000000000028</v>
      </c>
      <c r="U1632">
        <v>51.5</v>
      </c>
      <c r="V1632">
        <v>48.5</v>
      </c>
      <c r="W1632" s="3">
        <f t="shared" si="151"/>
        <v>3</v>
      </c>
      <c r="X1632">
        <v>59.8</v>
      </c>
      <c r="Y1632">
        <v>40.200000000000003</v>
      </c>
      <c r="Z1632" s="3">
        <f t="shared" si="152"/>
        <v>19.599999999999994</v>
      </c>
      <c r="AA1632">
        <v>75.599999999999994</v>
      </c>
      <c r="AB1632">
        <v>24.4</v>
      </c>
      <c r="AC1632" s="3">
        <f t="shared" si="153"/>
        <v>51.2</v>
      </c>
      <c r="AD1632" s="3">
        <f t="shared" si="154"/>
        <v>5</v>
      </c>
      <c r="AE1632" s="3" t="s">
        <v>30462</v>
      </c>
      <c r="AF1632" t="b">
        <v>0</v>
      </c>
      <c r="AG1632" s="1">
        <v>44650.657476851855</v>
      </c>
    </row>
    <row r="1633" spans="1:33" x14ac:dyDescent="0.2">
      <c r="A1633" t="s">
        <v>4965</v>
      </c>
      <c r="B1633">
        <v>20877</v>
      </c>
      <c r="C1633" s="3" t="s">
        <v>4966</v>
      </c>
      <c r="D1633" t="s">
        <v>4967</v>
      </c>
      <c r="E1633" t="s">
        <v>30226</v>
      </c>
      <c r="F1633" s="9" t="str">
        <f>_xlfn.XLOOKUP(E1633,'Raw Data - Area Code'!A:A,'Raw Data - Area Code'!B:B,"",FALSE)</f>
        <v>Birmingham</v>
      </c>
      <c r="G1633" s="9">
        <v>6546700</v>
      </c>
      <c r="H1633" s="8">
        <v>78200</v>
      </c>
      <c r="I1633" s="20" t="s">
        <v>30243</v>
      </c>
      <c r="J1633" s="8" t="str">
        <f>_xlfn.XLOOKUP(TRIM(I1633),'Raw Data - SIC Code'!A:A,'Raw Data - SIC Code'!C:C,"",FALSE)</f>
        <v>Admin Services</v>
      </c>
      <c r="K1633">
        <v>2.7</v>
      </c>
      <c r="L1633" s="3">
        <v>0.2</v>
      </c>
      <c r="O1633">
        <v>0</v>
      </c>
      <c r="P1633">
        <v>0</v>
      </c>
      <c r="Q1633" s="27">
        <v>0</v>
      </c>
      <c r="R1633">
        <v>62.1</v>
      </c>
      <c r="S1633">
        <v>37.9</v>
      </c>
      <c r="T1633" s="3">
        <f t="shared" si="150"/>
        <v>24.200000000000003</v>
      </c>
      <c r="U1633">
        <v>57.7</v>
      </c>
      <c r="V1633">
        <v>42.3</v>
      </c>
      <c r="W1633" s="3">
        <f t="shared" si="151"/>
        <v>15.400000000000006</v>
      </c>
      <c r="X1633">
        <v>59.4</v>
      </c>
      <c r="Y1633">
        <v>40.6</v>
      </c>
      <c r="Z1633" s="3">
        <f t="shared" si="152"/>
        <v>18.799999999999997</v>
      </c>
      <c r="AA1633">
        <v>57.6</v>
      </c>
      <c r="AB1633">
        <v>42.4</v>
      </c>
      <c r="AC1633" s="3">
        <f t="shared" si="153"/>
        <v>15.200000000000003</v>
      </c>
      <c r="AD1633" s="3">
        <f t="shared" si="154"/>
        <v>5</v>
      </c>
      <c r="AE1633" s="3" t="s">
        <v>30460</v>
      </c>
      <c r="AF1633" t="b">
        <v>0</v>
      </c>
      <c r="AG1633" s="1">
        <v>44655.489444444444</v>
      </c>
    </row>
    <row r="1634" spans="1:33" x14ac:dyDescent="0.2">
      <c r="A1634" t="s">
        <v>4968</v>
      </c>
      <c r="B1634">
        <v>2810</v>
      </c>
      <c r="C1634" s="3" t="s">
        <v>4969</v>
      </c>
      <c r="D1634" t="s">
        <v>4970</v>
      </c>
      <c r="E1634" t="s">
        <v>30123</v>
      </c>
      <c r="F1634" s="9" t="str">
        <f>_xlfn.XLOOKUP(E1634,'Raw Data - Area Code'!A:A,'Raw Data - Area Code'!B:B,"",FALSE)</f>
        <v>Reading</v>
      </c>
      <c r="G1634" s="9">
        <v>7584487</v>
      </c>
      <c r="H1634" s="8">
        <v>70221</v>
      </c>
      <c r="I1634" s="20" t="s">
        <v>30249</v>
      </c>
      <c r="J1634" s="8" t="str">
        <f>_xlfn.XLOOKUP(TRIM(I1634),'Raw Data - SIC Code'!A:A,'Raw Data - SIC Code'!C:C,"",FALSE)</f>
        <v>Professional Services</v>
      </c>
      <c r="K1634">
        <v>32.700000000000003</v>
      </c>
      <c r="L1634" s="3">
        <v>32</v>
      </c>
      <c r="M1634">
        <v>83.5</v>
      </c>
      <c r="N1634">
        <v>94.3</v>
      </c>
      <c r="O1634">
        <v>80</v>
      </c>
      <c r="P1634">
        <v>88</v>
      </c>
      <c r="Q1634" s="27">
        <f t="shared" si="155"/>
        <v>-4.7619047619047619</v>
      </c>
      <c r="R1634">
        <v>28.6</v>
      </c>
      <c r="S1634">
        <v>71.400000000000006</v>
      </c>
      <c r="T1634" s="3">
        <f t="shared" si="150"/>
        <v>-42.800000000000004</v>
      </c>
      <c r="U1634">
        <v>36.5</v>
      </c>
      <c r="V1634">
        <v>63.5</v>
      </c>
      <c r="W1634" s="3">
        <f t="shared" si="151"/>
        <v>-27</v>
      </c>
      <c r="X1634">
        <v>61.1</v>
      </c>
      <c r="Y1634">
        <v>38.9</v>
      </c>
      <c r="Z1634" s="3">
        <f t="shared" si="152"/>
        <v>22.200000000000003</v>
      </c>
      <c r="AA1634">
        <v>73.2</v>
      </c>
      <c r="AB1634">
        <v>26.8</v>
      </c>
      <c r="AC1634" s="3">
        <f t="shared" si="153"/>
        <v>46.400000000000006</v>
      </c>
      <c r="AD1634" s="3">
        <f t="shared" si="154"/>
        <v>3</v>
      </c>
      <c r="AE1634" s="3" t="s">
        <v>30461</v>
      </c>
      <c r="AF1634" t="b">
        <v>0</v>
      </c>
      <c r="AG1634" s="1">
        <v>44635.427800925929</v>
      </c>
    </row>
    <row r="1635" spans="1:33" x14ac:dyDescent="0.2">
      <c r="A1635" t="s">
        <v>4971</v>
      </c>
      <c r="B1635">
        <v>2812</v>
      </c>
      <c r="C1635" s="3" t="s">
        <v>82</v>
      </c>
      <c r="D1635" t="s">
        <v>83</v>
      </c>
      <c r="E1635" t="s">
        <v>30233</v>
      </c>
      <c r="F1635" s="9" t="str">
        <f>_xlfn.XLOOKUP(E1635,'Raw Data - Area Code'!A:A,'Raw Data - Area Code'!B:B,"",FALSE)</f>
        <v>West London</v>
      </c>
      <c r="G1635" s="9">
        <v>1661349</v>
      </c>
      <c r="H1635" s="8">
        <v>56101</v>
      </c>
      <c r="I1635" s="20" t="s">
        <v>30241</v>
      </c>
      <c r="J1635" s="8" t="str">
        <f>_xlfn.XLOOKUP(TRIM(I1635),'Raw Data - SIC Code'!A:A,'Raw Data - SIC Code'!C:C,"",FALSE)</f>
        <v>Hospitality</v>
      </c>
      <c r="K1635">
        <v>40</v>
      </c>
      <c r="L1635" s="3">
        <v>-7.9</v>
      </c>
      <c r="M1635">
        <v>89.1</v>
      </c>
      <c r="N1635">
        <v>0</v>
      </c>
      <c r="O1635">
        <v>3</v>
      </c>
      <c r="P1635">
        <v>1.4</v>
      </c>
      <c r="Q1635" s="27">
        <f t="shared" si="155"/>
        <v>36.363636363636367</v>
      </c>
      <c r="R1635">
        <v>50</v>
      </c>
      <c r="S1635">
        <v>50</v>
      </c>
      <c r="T1635" s="3">
        <f t="shared" si="150"/>
        <v>0</v>
      </c>
      <c r="U1635">
        <v>100</v>
      </c>
      <c r="V1635">
        <v>0</v>
      </c>
      <c r="W1635" s="3">
        <f t="shared" si="151"/>
        <v>100</v>
      </c>
      <c r="X1635">
        <v>20</v>
      </c>
      <c r="Y1635">
        <v>80</v>
      </c>
      <c r="Z1635" s="3">
        <f t="shared" si="152"/>
        <v>-60</v>
      </c>
      <c r="AA1635">
        <v>100</v>
      </c>
      <c r="AB1635">
        <v>0</v>
      </c>
      <c r="AC1635" s="3">
        <f t="shared" si="153"/>
        <v>100</v>
      </c>
      <c r="AD1635" s="3">
        <f t="shared" si="154"/>
        <v>3</v>
      </c>
      <c r="AE1635" s="3" t="s">
        <v>30461</v>
      </c>
      <c r="AF1635" t="b">
        <v>0</v>
      </c>
      <c r="AG1635" s="1">
        <v>44652.617361111108</v>
      </c>
    </row>
    <row r="1636" spans="1:33" x14ac:dyDescent="0.2">
      <c r="A1636" t="s">
        <v>4972</v>
      </c>
      <c r="B1636">
        <v>15347</v>
      </c>
      <c r="C1636" s="3" t="s">
        <v>4973</v>
      </c>
      <c r="D1636" t="s">
        <v>4974</v>
      </c>
      <c r="E1636" t="s">
        <v>30182</v>
      </c>
      <c r="F1636" s="9" t="str">
        <f>_xlfn.XLOOKUP(E1636,'Raw Data - Area Code'!A:A,'Raw Data - Area Code'!B:B,"",FALSE)</f>
        <v>South West London</v>
      </c>
      <c r="G1636" s="9" t="s">
        <v>4975</v>
      </c>
      <c r="H1636" s="8"/>
      <c r="I1636" s="20">
        <v>69</v>
      </c>
      <c r="J1636" s="8" t="str">
        <f>_xlfn.XLOOKUP(TRIM(I1636),'Raw Data - SIC Code'!A:A,'Raw Data - SIC Code'!C:C,"",FALSE)</f>
        <v>Professional Services</v>
      </c>
      <c r="K1636">
        <v>16.5</v>
      </c>
      <c r="L1636" s="3">
        <v>15.2</v>
      </c>
      <c r="M1636">
        <v>39.1</v>
      </c>
      <c r="N1636">
        <v>50</v>
      </c>
      <c r="O1636">
        <v>60.1</v>
      </c>
      <c r="P1636">
        <v>60.8</v>
      </c>
      <c r="Q1636" s="27">
        <f t="shared" si="155"/>
        <v>-0.5789909015715432</v>
      </c>
      <c r="R1636">
        <v>23.3</v>
      </c>
      <c r="S1636">
        <v>76.7</v>
      </c>
      <c r="T1636" s="3">
        <f t="shared" si="150"/>
        <v>-53.400000000000006</v>
      </c>
      <c r="U1636">
        <v>25.6</v>
      </c>
      <c r="V1636">
        <v>74.400000000000006</v>
      </c>
      <c r="W1636" s="3">
        <f t="shared" si="151"/>
        <v>-48.800000000000004</v>
      </c>
      <c r="X1636">
        <v>29.8</v>
      </c>
      <c r="Y1636">
        <v>70.2</v>
      </c>
      <c r="Z1636" s="3">
        <f t="shared" si="152"/>
        <v>-40.400000000000006</v>
      </c>
      <c r="AA1636">
        <v>37.200000000000003</v>
      </c>
      <c r="AB1636">
        <v>62.8</v>
      </c>
      <c r="AC1636" s="3">
        <f t="shared" si="153"/>
        <v>-25.599999999999994</v>
      </c>
      <c r="AD1636" s="3">
        <f t="shared" si="154"/>
        <v>1</v>
      </c>
      <c r="AE1636" s="3" t="s">
        <v>30461</v>
      </c>
      <c r="AF1636" t="b">
        <v>0</v>
      </c>
      <c r="AG1636" s="1">
        <v>44655.625381944446</v>
      </c>
    </row>
    <row r="1637" spans="1:33" ht="34" x14ac:dyDescent="0.2">
      <c r="A1637" t="s">
        <v>4976</v>
      </c>
      <c r="B1637">
        <v>15154</v>
      </c>
      <c r="C1637" s="3" t="s">
        <v>4977</v>
      </c>
      <c r="D1637" t="s">
        <v>4978</v>
      </c>
      <c r="E1637" t="s">
        <v>30167</v>
      </c>
      <c r="F1637" s="9" t="str">
        <f>_xlfn.XLOOKUP(E1637,'Raw Data - Area Code'!A:A,'Raw Data - Area Code'!B:B,"",FALSE)</f>
        <v>Stoke-on-Trent</v>
      </c>
      <c r="G1637" s="9">
        <v>953504</v>
      </c>
      <c r="H1637" s="18" t="s">
        <v>4979</v>
      </c>
      <c r="I1637" s="20" t="s">
        <v>30248</v>
      </c>
      <c r="J1637" s="8" t="str">
        <f>_xlfn.XLOOKUP(TRIM(I1637),'Raw Data - SIC Code'!A:A,'Raw Data - SIC Code'!C:C,"",FALSE)</f>
        <v>Info &amp; Comms</v>
      </c>
      <c r="K1637">
        <v>33.4</v>
      </c>
      <c r="L1637" s="3">
        <v>32.1</v>
      </c>
      <c r="M1637">
        <v>80.2</v>
      </c>
      <c r="N1637">
        <v>45.5</v>
      </c>
      <c r="O1637">
        <v>19.5</v>
      </c>
      <c r="P1637">
        <v>9.8000000000000007</v>
      </c>
      <c r="Q1637" s="27">
        <f t="shared" si="155"/>
        <v>33.105802047781566</v>
      </c>
      <c r="R1637">
        <v>59.4</v>
      </c>
      <c r="S1637">
        <v>40.6</v>
      </c>
      <c r="T1637" s="3">
        <f t="shared" si="150"/>
        <v>18.799999999999997</v>
      </c>
      <c r="U1637">
        <v>82.6</v>
      </c>
      <c r="V1637">
        <v>17.399999999999999</v>
      </c>
      <c r="W1637" s="3">
        <f t="shared" si="151"/>
        <v>65.199999999999989</v>
      </c>
      <c r="X1637">
        <v>89.9</v>
      </c>
      <c r="Y1637">
        <v>10.1</v>
      </c>
      <c r="Z1637" s="3">
        <f t="shared" si="152"/>
        <v>79.800000000000011</v>
      </c>
      <c r="AA1637">
        <v>94.3</v>
      </c>
      <c r="AB1637">
        <v>5.7</v>
      </c>
      <c r="AC1637" s="3">
        <f t="shared" si="153"/>
        <v>88.6</v>
      </c>
      <c r="AD1637" s="3">
        <f t="shared" si="154"/>
        <v>6</v>
      </c>
      <c r="AE1637" s="3" t="s">
        <v>30460</v>
      </c>
      <c r="AF1637" t="b">
        <v>0</v>
      </c>
      <c r="AG1637" s="1">
        <v>44620.511099537034</v>
      </c>
    </row>
    <row r="1638" spans="1:33" x14ac:dyDescent="0.2">
      <c r="A1638" t="s">
        <v>4980</v>
      </c>
      <c r="B1638">
        <v>2814</v>
      </c>
      <c r="C1638" s="3" t="s">
        <v>4981</v>
      </c>
      <c r="D1638" t="s">
        <v>4982</v>
      </c>
      <c r="E1638" t="s">
        <v>30161</v>
      </c>
      <c r="F1638" s="9" t="str">
        <f>_xlfn.XLOOKUP(E1638,'Raw Data - Area Code'!A:A,'Raw Data - Area Code'!B:B,"",FALSE)</f>
        <v>Bradford</v>
      </c>
      <c r="G1638" s="9">
        <v>850195</v>
      </c>
      <c r="H1638" s="8">
        <v>65120</v>
      </c>
      <c r="I1638" s="20" t="s">
        <v>30278</v>
      </c>
      <c r="J1638" s="8" t="str">
        <f>_xlfn.XLOOKUP(TRIM(I1638),'Raw Data - SIC Code'!A:A,'Raw Data - SIC Code'!C:C,"",FALSE)</f>
        <v>Finance</v>
      </c>
      <c r="K1638">
        <v>34.200000000000003</v>
      </c>
      <c r="L1638" s="3">
        <v>35.700000000000003</v>
      </c>
      <c r="M1638">
        <v>76.7</v>
      </c>
      <c r="N1638">
        <v>5.0999999999999996</v>
      </c>
      <c r="O1638">
        <v>47.4</v>
      </c>
      <c r="P1638">
        <v>31</v>
      </c>
      <c r="Q1638" s="27">
        <f t="shared" si="155"/>
        <v>20.918367346938773</v>
      </c>
      <c r="R1638">
        <v>31.8</v>
      </c>
      <c r="S1638">
        <v>68.2</v>
      </c>
      <c r="T1638" s="3">
        <f t="shared" si="150"/>
        <v>-36.400000000000006</v>
      </c>
      <c r="U1638">
        <v>67.400000000000006</v>
      </c>
      <c r="V1638">
        <v>32.6</v>
      </c>
      <c r="W1638" s="3">
        <f t="shared" si="151"/>
        <v>34.800000000000004</v>
      </c>
      <c r="X1638">
        <v>75.8</v>
      </c>
      <c r="Y1638">
        <v>24.2</v>
      </c>
      <c r="Z1638" s="3">
        <f t="shared" si="152"/>
        <v>51.599999999999987</v>
      </c>
      <c r="AA1638">
        <v>83.2</v>
      </c>
      <c r="AB1638">
        <v>16.8</v>
      </c>
      <c r="AC1638" s="3">
        <f t="shared" si="153"/>
        <v>66.400000000000006</v>
      </c>
      <c r="AD1638" s="3">
        <f t="shared" si="154"/>
        <v>5</v>
      </c>
      <c r="AE1638" s="3" t="s">
        <v>30460</v>
      </c>
      <c r="AF1638" t="b">
        <v>0</v>
      </c>
      <c r="AG1638" s="1">
        <v>44650.392754629633</v>
      </c>
    </row>
    <row r="1639" spans="1:33" x14ac:dyDescent="0.2">
      <c r="A1639" t="s">
        <v>4983</v>
      </c>
      <c r="B1639">
        <v>2815</v>
      </c>
      <c r="C1639" s="3" t="s">
        <v>4984</v>
      </c>
      <c r="D1639" t="s">
        <v>4985</v>
      </c>
      <c r="E1639" t="s">
        <v>30159</v>
      </c>
      <c r="F1639" s="9" t="str">
        <f>_xlfn.XLOOKUP(E1639,'Raw Data - Area Code'!A:A,'Raw Data - Area Code'!B:B,"",FALSE)</f>
        <v>North West London</v>
      </c>
      <c r="G1639" s="9">
        <v>1407612</v>
      </c>
      <c r="H1639" s="8">
        <v>45112</v>
      </c>
      <c r="I1639" s="20" t="s">
        <v>30280</v>
      </c>
      <c r="J1639" s="8" t="str">
        <f>_xlfn.XLOOKUP(TRIM(I1639),'Raw Data - SIC Code'!A:A,'Raw Data - SIC Code'!C:C,"",FALSE)</f>
        <v>Trade</v>
      </c>
      <c r="K1639">
        <v>5.4</v>
      </c>
      <c r="L1639" s="3">
        <v>-3</v>
      </c>
      <c r="M1639">
        <v>43</v>
      </c>
      <c r="N1639">
        <v>52.6</v>
      </c>
      <c r="O1639">
        <v>99.5</v>
      </c>
      <c r="P1639">
        <v>100</v>
      </c>
      <c r="Q1639" s="27">
        <f t="shared" si="155"/>
        <v>-0.25062656641604009</v>
      </c>
      <c r="R1639">
        <v>89.7</v>
      </c>
      <c r="S1639">
        <v>10.3</v>
      </c>
      <c r="T1639" s="3">
        <f t="shared" si="150"/>
        <v>79.400000000000006</v>
      </c>
      <c r="U1639">
        <v>92</v>
      </c>
      <c r="V1639">
        <v>8</v>
      </c>
      <c r="W1639" s="3">
        <f t="shared" si="151"/>
        <v>84</v>
      </c>
      <c r="X1639">
        <v>85.1</v>
      </c>
      <c r="Y1639">
        <v>14.9</v>
      </c>
      <c r="Z1639" s="3">
        <f t="shared" si="152"/>
        <v>70.199999999999989</v>
      </c>
      <c r="AA1639">
        <v>90.8</v>
      </c>
      <c r="AB1639">
        <v>9.1999999999999993</v>
      </c>
      <c r="AC1639" s="3">
        <f t="shared" si="153"/>
        <v>81.599999999999994</v>
      </c>
      <c r="AD1639" s="3">
        <f t="shared" si="154"/>
        <v>4</v>
      </c>
      <c r="AE1639" s="3" t="s">
        <v>30461</v>
      </c>
      <c r="AF1639" t="b">
        <v>0</v>
      </c>
      <c r="AG1639" s="1">
        <v>44655.540289351855</v>
      </c>
    </row>
    <row r="1640" spans="1:33" x14ac:dyDescent="0.2">
      <c r="A1640" t="s">
        <v>4986</v>
      </c>
      <c r="B1640">
        <v>2816</v>
      </c>
      <c r="C1640" s="3" t="s">
        <v>4987</v>
      </c>
      <c r="D1640" t="s">
        <v>4988</v>
      </c>
      <c r="E1640" t="s">
        <v>30147</v>
      </c>
      <c r="F1640" s="9" t="str">
        <f>_xlfn.XLOOKUP(E1640,'Raw Data - Area Code'!A:A,'Raw Data - Area Code'!B:B,"",FALSE)</f>
        <v>Leicester</v>
      </c>
      <c r="G1640" s="9">
        <v>5331512</v>
      </c>
      <c r="H1640" s="8">
        <v>45112</v>
      </c>
      <c r="I1640" s="20" t="s">
        <v>30280</v>
      </c>
      <c r="J1640" s="8" t="str">
        <f>_xlfn.XLOOKUP(TRIM(I1640),'Raw Data - SIC Code'!A:A,'Raw Data - SIC Code'!C:C,"",FALSE)</f>
        <v>Trade</v>
      </c>
      <c r="K1640">
        <v>16.5</v>
      </c>
      <c r="L1640" s="3">
        <v>18.8</v>
      </c>
      <c r="M1640">
        <v>47</v>
      </c>
      <c r="N1640">
        <v>83.3</v>
      </c>
      <c r="O1640">
        <v>80.400000000000006</v>
      </c>
      <c r="P1640">
        <v>57.4</v>
      </c>
      <c r="Q1640" s="27">
        <f t="shared" si="155"/>
        <v>16.690856313497825</v>
      </c>
      <c r="R1640">
        <v>61.4</v>
      </c>
      <c r="S1640">
        <v>38.6</v>
      </c>
      <c r="T1640" s="3">
        <f t="shared" si="150"/>
        <v>22.799999999999997</v>
      </c>
      <c r="U1640">
        <v>77.900000000000006</v>
      </c>
      <c r="V1640">
        <v>22.1</v>
      </c>
      <c r="W1640" s="3">
        <f t="shared" si="151"/>
        <v>55.800000000000004</v>
      </c>
      <c r="X1640">
        <v>89.3</v>
      </c>
      <c r="Y1640">
        <v>10.7</v>
      </c>
      <c r="Z1640" s="3">
        <f t="shared" si="152"/>
        <v>78.599999999999994</v>
      </c>
      <c r="AA1640">
        <v>85</v>
      </c>
      <c r="AB1640">
        <v>15</v>
      </c>
      <c r="AC1640" s="3">
        <f t="shared" si="153"/>
        <v>70</v>
      </c>
      <c r="AD1640" s="3">
        <f t="shared" si="154"/>
        <v>6</v>
      </c>
      <c r="AE1640" s="3" t="s">
        <v>30462</v>
      </c>
      <c r="AF1640" t="b">
        <v>0</v>
      </c>
      <c r="AG1640" s="1">
        <v>44662.564826388887</v>
      </c>
    </row>
    <row r="1641" spans="1:33" x14ac:dyDescent="0.2">
      <c r="A1641" t="s">
        <v>4989</v>
      </c>
      <c r="B1641">
        <v>2817</v>
      </c>
      <c r="C1641" s="3" t="s">
        <v>4990</v>
      </c>
      <c r="D1641" t="s">
        <v>4991</v>
      </c>
      <c r="E1641" t="s">
        <v>30140</v>
      </c>
      <c r="F1641" s="9" t="str">
        <f>_xlfn.XLOOKUP(E1641,'Raw Data - Area Code'!A:A,'Raw Data - Area Code'!B:B,"",FALSE)</f>
        <v>Doncaster</v>
      </c>
      <c r="G1641" s="9">
        <v>4105070</v>
      </c>
      <c r="H1641" s="8">
        <v>56102</v>
      </c>
      <c r="I1641" s="20" t="s">
        <v>30241</v>
      </c>
      <c r="J1641" s="8" t="str">
        <f>_xlfn.XLOOKUP(TRIM(I1641),'Raw Data - SIC Code'!A:A,'Raw Data - SIC Code'!C:C,"",FALSE)</f>
        <v>Hospitality</v>
      </c>
      <c r="K1641">
        <v>6.2</v>
      </c>
      <c r="L1641" s="3">
        <v>0.9</v>
      </c>
      <c r="M1641">
        <v>30.3</v>
      </c>
      <c r="N1641">
        <v>20</v>
      </c>
      <c r="O1641">
        <v>9.5</v>
      </c>
      <c r="P1641">
        <v>3.8</v>
      </c>
      <c r="Q1641" s="27">
        <f t="shared" si="155"/>
        <v>42.857142857142854</v>
      </c>
      <c r="R1641">
        <v>38</v>
      </c>
      <c r="S1641">
        <v>62</v>
      </c>
      <c r="T1641" s="3">
        <f t="shared" si="150"/>
        <v>-24</v>
      </c>
      <c r="U1641">
        <v>42</v>
      </c>
      <c r="V1641">
        <v>58</v>
      </c>
      <c r="W1641" s="3">
        <f t="shared" si="151"/>
        <v>-16</v>
      </c>
      <c r="X1641">
        <v>52</v>
      </c>
      <c r="Y1641">
        <v>48</v>
      </c>
      <c r="Z1641" s="3">
        <f t="shared" si="152"/>
        <v>4</v>
      </c>
      <c r="AA1641">
        <v>58</v>
      </c>
      <c r="AB1641">
        <v>42</v>
      </c>
      <c r="AC1641" s="3">
        <f t="shared" si="153"/>
        <v>16</v>
      </c>
      <c r="AD1641" s="3">
        <f t="shared" si="154"/>
        <v>4</v>
      </c>
      <c r="AE1641" s="3" t="s">
        <v>30462</v>
      </c>
      <c r="AF1641" t="b">
        <v>0</v>
      </c>
      <c r="AG1641" s="1">
        <v>44635.679016203707</v>
      </c>
    </row>
    <row r="1642" spans="1:33" x14ac:dyDescent="0.2">
      <c r="A1642" t="s">
        <v>4992</v>
      </c>
      <c r="B1642">
        <v>2818</v>
      </c>
      <c r="C1642" s="3" t="s">
        <v>4993</v>
      </c>
      <c r="D1642" t="s">
        <v>4994</v>
      </c>
      <c r="E1642" t="s">
        <v>30129</v>
      </c>
      <c r="F1642" s="9" t="str">
        <f>_xlfn.XLOOKUP(E1642,'Raw Data - Area Code'!A:A,'Raw Data - Area Code'!B:B,"",FALSE)</f>
        <v>Redhill</v>
      </c>
      <c r="G1642" s="9">
        <v>646027</v>
      </c>
      <c r="H1642" s="8">
        <v>94990</v>
      </c>
      <c r="I1642" s="20" t="s">
        <v>30246</v>
      </c>
      <c r="J1642" s="8" t="str">
        <f>_xlfn.XLOOKUP(TRIM(I1642),'Raw Data - SIC Code'!A:A,'Raw Data - SIC Code'!C:C,"",FALSE)</f>
        <v>General Services</v>
      </c>
      <c r="K1642">
        <v>20.399999999999999</v>
      </c>
      <c r="L1642" s="3">
        <v>1.8</v>
      </c>
      <c r="M1642">
        <v>0</v>
      </c>
      <c r="N1642">
        <v>0</v>
      </c>
      <c r="O1642">
        <v>1</v>
      </c>
      <c r="P1642">
        <v>0</v>
      </c>
      <c r="Q1642" s="27">
        <f t="shared" si="155"/>
        <v>100</v>
      </c>
      <c r="R1642">
        <v>46</v>
      </c>
      <c r="S1642">
        <v>54</v>
      </c>
      <c r="T1642" s="3">
        <f t="shared" si="150"/>
        <v>-8</v>
      </c>
      <c r="U1642">
        <v>33</v>
      </c>
      <c r="V1642">
        <v>67</v>
      </c>
      <c r="W1642" s="3">
        <f t="shared" si="151"/>
        <v>-34</v>
      </c>
      <c r="X1642">
        <v>29</v>
      </c>
      <c r="Y1642">
        <v>71</v>
      </c>
      <c r="Z1642" s="3">
        <f t="shared" si="152"/>
        <v>-42</v>
      </c>
      <c r="AA1642">
        <v>55</v>
      </c>
      <c r="AB1642">
        <v>45</v>
      </c>
      <c r="AC1642" s="3">
        <f t="shared" si="153"/>
        <v>10</v>
      </c>
      <c r="AD1642" s="3">
        <f t="shared" si="154"/>
        <v>3</v>
      </c>
      <c r="AE1642" s="3" t="s">
        <v>30460</v>
      </c>
      <c r="AF1642" t="b">
        <v>0</v>
      </c>
      <c r="AG1642" s="1">
        <v>44543.443506944444</v>
      </c>
    </row>
    <row r="1643" spans="1:33" ht="34" x14ac:dyDescent="0.2">
      <c r="A1643" t="s">
        <v>4995</v>
      </c>
      <c r="B1643">
        <v>14465</v>
      </c>
      <c r="C1643" s="3" t="s">
        <v>4996</v>
      </c>
      <c r="D1643" t="s">
        <v>1394</v>
      </c>
      <c r="E1643" t="s">
        <v>30172</v>
      </c>
      <c r="F1643" s="9" t="str">
        <f>_xlfn.XLOOKUP(E1643,'Raw Data - Area Code'!A:A,'Raw Data - Area Code'!B:B,"",FALSE)</f>
        <v>Luton</v>
      </c>
      <c r="G1643" s="9">
        <v>2209742</v>
      </c>
      <c r="H1643" s="18" t="s">
        <v>1314</v>
      </c>
      <c r="I1643" s="20" t="s">
        <v>30243</v>
      </c>
      <c r="J1643" s="8" t="str">
        <f>_xlfn.XLOOKUP(TRIM(I1643),'Raw Data - SIC Code'!A:A,'Raw Data - SIC Code'!C:C,"",FALSE)</f>
        <v>Admin Services</v>
      </c>
      <c r="K1643">
        <v>35.1</v>
      </c>
      <c r="L1643" s="3">
        <v>19.3</v>
      </c>
      <c r="M1643">
        <v>60.1</v>
      </c>
      <c r="N1643">
        <v>76.7</v>
      </c>
      <c r="O1643">
        <v>4.3</v>
      </c>
      <c r="P1643">
        <v>3.1</v>
      </c>
      <c r="Q1643" s="27">
        <f t="shared" si="155"/>
        <v>16.21621621621621</v>
      </c>
      <c r="R1643">
        <v>47.9</v>
      </c>
      <c r="S1643">
        <v>52.1</v>
      </c>
      <c r="T1643" s="3">
        <f t="shared" si="150"/>
        <v>-4.2000000000000028</v>
      </c>
      <c r="U1643">
        <v>43.7</v>
      </c>
      <c r="V1643">
        <v>56.3</v>
      </c>
      <c r="W1643" s="3">
        <f t="shared" si="151"/>
        <v>-12.599999999999994</v>
      </c>
      <c r="X1643">
        <v>62.4</v>
      </c>
      <c r="Y1643">
        <v>37.6</v>
      </c>
      <c r="Z1643" s="3">
        <f t="shared" si="152"/>
        <v>24.799999999999997</v>
      </c>
      <c r="AA1643">
        <v>70.7</v>
      </c>
      <c r="AB1643">
        <v>29.3</v>
      </c>
      <c r="AC1643" s="3">
        <f t="shared" si="153"/>
        <v>41.400000000000006</v>
      </c>
      <c r="AD1643" s="3">
        <f t="shared" si="154"/>
        <v>4</v>
      </c>
      <c r="AE1643" s="3" t="s">
        <v>30461</v>
      </c>
      <c r="AF1643" t="b">
        <v>0</v>
      </c>
      <c r="AG1643" s="1">
        <v>44655.918391203704</v>
      </c>
    </row>
    <row r="1644" spans="1:33" x14ac:dyDescent="0.2">
      <c r="A1644" t="s">
        <v>4997</v>
      </c>
      <c r="B1644">
        <v>19889</v>
      </c>
      <c r="C1644" s="3" t="s">
        <v>4998</v>
      </c>
      <c r="D1644" t="s">
        <v>4999</v>
      </c>
      <c r="E1644" t="s">
        <v>30132</v>
      </c>
      <c r="F1644" s="9" t="str">
        <f>_xlfn.XLOOKUP(E1644,'Raw Data - Area Code'!A:A,'Raw Data - Area Code'!B:B,"",FALSE)</f>
        <v>Croydon</v>
      </c>
      <c r="G1644" s="9">
        <v>3088344</v>
      </c>
      <c r="H1644" s="8">
        <v>22290</v>
      </c>
      <c r="I1644" s="20" t="s">
        <v>30288</v>
      </c>
      <c r="J1644" s="8" t="str">
        <f>_xlfn.XLOOKUP(TRIM(I1644),'Raw Data - SIC Code'!A:A,'Raw Data - SIC Code'!C:C,"",FALSE)</f>
        <v>Manufacturing</v>
      </c>
      <c r="K1644">
        <v>14.6</v>
      </c>
      <c r="L1644" s="3">
        <v>11</v>
      </c>
      <c r="M1644">
        <v>100</v>
      </c>
      <c r="N1644">
        <v>0</v>
      </c>
      <c r="O1644">
        <v>5.9</v>
      </c>
      <c r="P1644">
        <v>0</v>
      </c>
      <c r="Q1644" s="27">
        <f t="shared" si="155"/>
        <v>100</v>
      </c>
      <c r="R1644">
        <v>71.900000000000006</v>
      </c>
      <c r="S1644">
        <v>28.1</v>
      </c>
      <c r="T1644" s="3">
        <f t="shared" si="150"/>
        <v>43.800000000000004</v>
      </c>
      <c r="U1644">
        <v>68.8</v>
      </c>
      <c r="V1644">
        <v>31.2</v>
      </c>
      <c r="W1644" s="3">
        <f t="shared" si="151"/>
        <v>37.599999999999994</v>
      </c>
      <c r="X1644">
        <v>86.2</v>
      </c>
      <c r="Y1644">
        <v>13.8</v>
      </c>
      <c r="Z1644" s="3">
        <f t="shared" si="152"/>
        <v>72.400000000000006</v>
      </c>
      <c r="AA1644">
        <v>92.1</v>
      </c>
      <c r="AB1644">
        <v>7.9</v>
      </c>
      <c r="AC1644" s="3">
        <f t="shared" si="153"/>
        <v>84.199999999999989</v>
      </c>
      <c r="AD1644" s="3">
        <f t="shared" si="154"/>
        <v>6</v>
      </c>
      <c r="AE1644" s="3" t="s">
        <v>30460</v>
      </c>
      <c r="AF1644" t="b">
        <v>0</v>
      </c>
      <c r="AG1644" s="1">
        <v>44651.517326388886</v>
      </c>
    </row>
    <row r="1645" spans="1:33" x14ac:dyDescent="0.2">
      <c r="A1645" t="s">
        <v>5000</v>
      </c>
      <c r="B1645">
        <v>16799</v>
      </c>
      <c r="C1645" s="3" t="s">
        <v>5001</v>
      </c>
      <c r="D1645" t="s">
        <v>5002</v>
      </c>
      <c r="E1645" t="s">
        <v>30148</v>
      </c>
      <c r="F1645" s="9" t="str">
        <f>_xlfn.XLOOKUP(E1645,'Raw Data - Area Code'!A:A,'Raw Data - Area Code'!B:B,"",FALSE)</f>
        <v>Warrington</v>
      </c>
      <c r="G1645" s="9">
        <v>5936631</v>
      </c>
      <c r="H1645" s="8">
        <v>55100</v>
      </c>
      <c r="I1645" s="20" t="s">
        <v>30266</v>
      </c>
      <c r="J1645" s="8" t="str">
        <f>_xlfn.XLOOKUP(TRIM(I1645),'Raw Data - SIC Code'!A:A,'Raw Data - SIC Code'!C:C,"",FALSE)</f>
        <v>Hospitality</v>
      </c>
      <c r="K1645">
        <v>7.6</v>
      </c>
      <c r="L1645" s="3">
        <v>0</v>
      </c>
      <c r="O1645">
        <v>0</v>
      </c>
      <c r="P1645">
        <v>0</v>
      </c>
      <c r="Q1645" s="27">
        <v>0</v>
      </c>
      <c r="R1645">
        <v>51.9</v>
      </c>
      <c r="S1645">
        <v>48.1</v>
      </c>
      <c r="T1645" s="3">
        <f t="shared" si="150"/>
        <v>3.7999999999999972</v>
      </c>
      <c r="U1645">
        <v>39</v>
      </c>
      <c r="V1645">
        <v>61</v>
      </c>
      <c r="W1645" s="3">
        <f t="shared" si="151"/>
        <v>-22</v>
      </c>
      <c r="X1645">
        <v>43.9</v>
      </c>
      <c r="Y1645">
        <v>56.1</v>
      </c>
      <c r="Z1645" s="3">
        <f t="shared" si="152"/>
        <v>-12.200000000000003</v>
      </c>
      <c r="AA1645">
        <v>44.4</v>
      </c>
      <c r="AB1645">
        <v>55.6</v>
      </c>
      <c r="AC1645" s="3">
        <f t="shared" si="153"/>
        <v>-11.200000000000003</v>
      </c>
      <c r="AD1645" s="3">
        <f t="shared" si="154"/>
        <v>1</v>
      </c>
      <c r="AE1645" s="3" t="s">
        <v>30460</v>
      </c>
      <c r="AF1645" t="b">
        <v>0</v>
      </c>
      <c r="AG1645" s="1">
        <v>44644.401770833334</v>
      </c>
    </row>
    <row r="1646" spans="1:33" x14ac:dyDescent="0.2">
      <c r="A1646" t="s">
        <v>5003</v>
      </c>
      <c r="B1646">
        <v>20440</v>
      </c>
      <c r="C1646" s="3" t="s">
        <v>5004</v>
      </c>
      <c r="D1646" t="s">
        <v>5005</v>
      </c>
      <c r="E1646" t="s">
        <v>30171</v>
      </c>
      <c r="F1646" s="9" t="str">
        <f>_xlfn.XLOOKUP(E1646,'Raw Data - Area Code'!A:A,'Raw Data - Area Code'!B:B,"",FALSE)</f>
        <v>Watford</v>
      </c>
      <c r="G1646" s="9">
        <v>2729650</v>
      </c>
      <c r="H1646" s="8">
        <v>82990</v>
      </c>
      <c r="I1646" s="20" t="s">
        <v>30240</v>
      </c>
      <c r="J1646" s="8" t="str">
        <f>_xlfn.XLOOKUP(TRIM(I1646),'Raw Data - SIC Code'!A:A,'Raw Data - SIC Code'!C:C,"",FALSE)</f>
        <v>Admin Services</v>
      </c>
      <c r="K1646">
        <v>32</v>
      </c>
      <c r="L1646" s="3">
        <v>35</v>
      </c>
      <c r="M1646">
        <v>17</v>
      </c>
      <c r="N1646">
        <v>24</v>
      </c>
      <c r="O1646">
        <v>58</v>
      </c>
      <c r="P1646">
        <v>55</v>
      </c>
      <c r="Q1646" s="27">
        <f t="shared" si="155"/>
        <v>2.6548672566371683</v>
      </c>
      <c r="R1646">
        <v>26</v>
      </c>
      <c r="S1646">
        <v>74</v>
      </c>
      <c r="T1646" s="3">
        <f t="shared" si="150"/>
        <v>-48</v>
      </c>
      <c r="U1646">
        <v>41</v>
      </c>
      <c r="V1646">
        <v>59</v>
      </c>
      <c r="W1646" s="3">
        <f t="shared" si="151"/>
        <v>-18</v>
      </c>
      <c r="X1646">
        <v>57</v>
      </c>
      <c r="Y1646">
        <v>43</v>
      </c>
      <c r="Z1646" s="3">
        <f t="shared" si="152"/>
        <v>14.000000000000002</v>
      </c>
      <c r="AA1646">
        <v>70</v>
      </c>
      <c r="AB1646">
        <v>30</v>
      </c>
      <c r="AC1646" s="3">
        <f t="shared" si="153"/>
        <v>40</v>
      </c>
      <c r="AD1646" s="3">
        <f t="shared" si="154"/>
        <v>4</v>
      </c>
      <c r="AE1646" s="3" t="s">
        <v>30460</v>
      </c>
      <c r="AF1646" t="b">
        <v>0</v>
      </c>
      <c r="AG1646" s="1">
        <v>44651.638842592591</v>
      </c>
    </row>
    <row r="1647" spans="1:33" x14ac:dyDescent="0.2">
      <c r="A1647" t="s">
        <v>5006</v>
      </c>
      <c r="B1647">
        <v>22349</v>
      </c>
      <c r="C1647" s="3" t="s">
        <v>5007</v>
      </c>
      <c r="E1647" t="s">
        <v>30169</v>
      </c>
      <c r="F1647" s="9" t="str">
        <f>_xlfn.XLOOKUP(E1647,'Raw Data - Area Code'!A:A,'Raw Data - Area Code'!B:B,"",FALSE)</f>
        <v>Cardiff</v>
      </c>
      <c r="G1647" s="9"/>
      <c r="H1647" s="8"/>
      <c r="I1647" s="20">
        <v>86</v>
      </c>
      <c r="J1647" s="8" t="str">
        <f>_xlfn.XLOOKUP(TRIM(I1647),'Raw Data - SIC Code'!A:A,'Raw Data - SIC Code'!C:C,"",FALSE)</f>
        <v>Healthcare</v>
      </c>
      <c r="K1647">
        <v>19.59</v>
      </c>
      <c r="L1647" s="3">
        <v>1.04</v>
      </c>
      <c r="M1647">
        <v>32.04</v>
      </c>
      <c r="N1647">
        <v>33.33</v>
      </c>
      <c r="O1647">
        <v>5.46</v>
      </c>
      <c r="P1647">
        <v>0.86</v>
      </c>
      <c r="Q1647" s="27">
        <f t="shared" si="155"/>
        <v>72.784810126582272</v>
      </c>
      <c r="R1647">
        <v>25.86</v>
      </c>
      <c r="S1647">
        <v>74.14</v>
      </c>
      <c r="T1647" s="3">
        <f t="shared" si="150"/>
        <v>-48.28</v>
      </c>
      <c r="U1647">
        <v>22.53</v>
      </c>
      <c r="V1647">
        <v>77.47</v>
      </c>
      <c r="W1647" s="3">
        <f t="shared" si="151"/>
        <v>-54.94</v>
      </c>
      <c r="X1647">
        <v>17.11</v>
      </c>
      <c r="Y1647">
        <v>82.89</v>
      </c>
      <c r="Z1647" s="3">
        <f t="shared" si="152"/>
        <v>-65.78</v>
      </c>
      <c r="AA1647">
        <v>32.08</v>
      </c>
      <c r="AB1647">
        <v>67.92</v>
      </c>
      <c r="AC1647" s="3">
        <f t="shared" si="153"/>
        <v>-35.840000000000003</v>
      </c>
      <c r="AD1647" s="3">
        <f t="shared" si="154"/>
        <v>2</v>
      </c>
      <c r="AE1647" s="3" t="s">
        <v>30463</v>
      </c>
      <c r="AF1647" t="b">
        <v>0</v>
      </c>
      <c r="AG1647" s="1">
        <v>45028.591412037036</v>
      </c>
    </row>
    <row r="1648" spans="1:33" ht="34" x14ac:dyDescent="0.2">
      <c r="A1648" t="s">
        <v>5008</v>
      </c>
      <c r="B1648">
        <v>16166</v>
      </c>
      <c r="C1648" s="3" t="s">
        <v>5009</v>
      </c>
      <c r="D1648" t="s">
        <v>5010</v>
      </c>
      <c r="E1648" t="s">
        <v>30169</v>
      </c>
      <c r="F1648" s="9" t="str">
        <f>_xlfn.XLOOKUP(E1648,'Raw Data - Area Code'!A:A,'Raw Data - Area Code'!B:B,"",FALSE)</f>
        <v>Cardiff</v>
      </c>
      <c r="G1648" s="9">
        <v>109065</v>
      </c>
      <c r="H1648" s="18" t="s">
        <v>294</v>
      </c>
      <c r="I1648" s="20" t="s">
        <v>30236</v>
      </c>
      <c r="J1648" s="8" t="str">
        <f>_xlfn.XLOOKUP(TRIM(I1648),'Raw Data - SIC Code'!A:A,'Raw Data - SIC Code'!C:C,"",FALSE)</f>
        <v>Arts &amp; Recreation</v>
      </c>
      <c r="K1648">
        <v>79</v>
      </c>
      <c r="L1648" s="3">
        <v>13</v>
      </c>
      <c r="M1648">
        <v>100</v>
      </c>
      <c r="N1648">
        <v>100</v>
      </c>
      <c r="O1648">
        <v>100</v>
      </c>
      <c r="P1648">
        <v>0</v>
      </c>
      <c r="Q1648" s="27">
        <f t="shared" si="155"/>
        <v>100</v>
      </c>
      <c r="R1648">
        <v>83</v>
      </c>
      <c r="S1648">
        <v>17</v>
      </c>
      <c r="T1648" s="3">
        <f t="shared" si="150"/>
        <v>66</v>
      </c>
      <c r="U1648">
        <v>84</v>
      </c>
      <c r="V1648">
        <v>16</v>
      </c>
      <c r="W1648" s="3">
        <f t="shared" si="151"/>
        <v>68</v>
      </c>
      <c r="X1648">
        <v>84</v>
      </c>
      <c r="Y1648">
        <v>16</v>
      </c>
      <c r="Z1648" s="3">
        <f t="shared" si="152"/>
        <v>68</v>
      </c>
      <c r="AA1648">
        <v>95</v>
      </c>
      <c r="AB1648">
        <v>5</v>
      </c>
      <c r="AC1648" s="3">
        <f t="shared" si="153"/>
        <v>90</v>
      </c>
      <c r="AD1648" s="3">
        <f t="shared" si="154"/>
        <v>6</v>
      </c>
      <c r="AE1648" s="3" t="s">
        <v>30460</v>
      </c>
      <c r="AF1648" t="b">
        <v>0</v>
      </c>
      <c r="AG1648" s="1">
        <v>44664.632523148146</v>
      </c>
    </row>
    <row r="1649" spans="1:33" x14ac:dyDescent="0.2">
      <c r="A1649" t="s">
        <v>5011</v>
      </c>
      <c r="B1649">
        <v>2823</v>
      </c>
      <c r="C1649" s="3" t="s">
        <v>5012</v>
      </c>
      <c r="D1649" t="s">
        <v>5013</v>
      </c>
      <c r="E1649" t="s">
        <v>30169</v>
      </c>
      <c r="F1649" s="9" t="str">
        <f>_xlfn.XLOOKUP(E1649,'Raw Data - Area Code'!A:A,'Raw Data - Area Code'!B:B,"",FALSE)</f>
        <v>Cardiff</v>
      </c>
      <c r="G1649" s="9">
        <v>2001229</v>
      </c>
      <c r="H1649" s="8">
        <v>49319</v>
      </c>
      <c r="I1649" s="20" t="s">
        <v>30253</v>
      </c>
      <c r="J1649" s="8" t="str">
        <f>_xlfn.XLOOKUP(TRIM(I1649),'Raw Data - SIC Code'!A:A,'Raw Data - SIC Code'!C:C,"",FALSE)</f>
        <v>Logistics</v>
      </c>
      <c r="K1649">
        <v>-17.600000000000001</v>
      </c>
      <c r="L1649" s="3">
        <v>-7.9</v>
      </c>
      <c r="O1649">
        <v>0</v>
      </c>
      <c r="P1649">
        <v>0</v>
      </c>
      <c r="Q1649" s="27">
        <v>0</v>
      </c>
      <c r="R1649">
        <v>91.7</v>
      </c>
      <c r="S1649">
        <v>8.3000000000000007</v>
      </c>
      <c r="T1649" s="3">
        <f t="shared" si="150"/>
        <v>83.4</v>
      </c>
      <c r="U1649">
        <v>94.5</v>
      </c>
      <c r="V1649">
        <v>5.5</v>
      </c>
      <c r="W1649" s="3">
        <f t="shared" si="151"/>
        <v>89</v>
      </c>
      <c r="X1649">
        <v>95.8</v>
      </c>
      <c r="Y1649">
        <v>4.2</v>
      </c>
      <c r="Z1649" s="3">
        <f t="shared" si="152"/>
        <v>91.6</v>
      </c>
      <c r="AA1649">
        <v>81.900000000000006</v>
      </c>
      <c r="AB1649">
        <v>18.100000000000001</v>
      </c>
      <c r="AC1649" s="3">
        <f t="shared" si="153"/>
        <v>63.800000000000004</v>
      </c>
      <c r="AD1649" s="3">
        <f t="shared" si="154"/>
        <v>4</v>
      </c>
      <c r="AE1649" s="3" t="s">
        <v>30460</v>
      </c>
      <c r="AF1649" t="b">
        <v>0</v>
      </c>
      <c r="AG1649" s="1">
        <v>44634.357187499998</v>
      </c>
    </row>
    <row r="1650" spans="1:33" ht="34" x14ac:dyDescent="0.2">
      <c r="A1650" t="s">
        <v>5014</v>
      </c>
      <c r="B1650">
        <v>17962</v>
      </c>
      <c r="C1650" s="3" t="s">
        <v>5015</v>
      </c>
      <c r="D1650" t="s">
        <v>5016</v>
      </c>
      <c r="E1650" t="s">
        <v>30169</v>
      </c>
      <c r="F1650" s="9" t="str">
        <f>_xlfn.XLOOKUP(E1650,'Raw Data - Area Code'!A:A,'Raw Data - Area Code'!B:B,"",FALSE)</f>
        <v>Cardiff</v>
      </c>
      <c r="G1650" s="9"/>
      <c r="H1650" s="18" t="s">
        <v>668</v>
      </c>
      <c r="I1650" s="20">
        <v>84</v>
      </c>
      <c r="J1650" s="8" t="str">
        <f>_xlfn.XLOOKUP(TRIM(I1650),'Raw Data - SIC Code'!A:A,'Raw Data - SIC Code'!C:C,"",FALSE)</f>
        <v>Public Admin</v>
      </c>
      <c r="K1650">
        <v>0.7</v>
      </c>
      <c r="L1650" s="3">
        <v>10.199999999999999</v>
      </c>
      <c r="O1650">
        <v>0</v>
      </c>
      <c r="P1650">
        <v>0</v>
      </c>
      <c r="Q1650" s="27">
        <v>0</v>
      </c>
      <c r="R1650">
        <v>27.8</v>
      </c>
      <c r="S1650">
        <v>72.2</v>
      </c>
      <c r="T1650" s="3">
        <f t="shared" si="150"/>
        <v>-44.400000000000006</v>
      </c>
      <c r="U1650">
        <v>37.200000000000003</v>
      </c>
      <c r="V1650">
        <v>62.8</v>
      </c>
      <c r="W1650" s="3">
        <f t="shared" si="151"/>
        <v>-25.599999999999994</v>
      </c>
      <c r="X1650">
        <v>22</v>
      </c>
      <c r="Y1650">
        <v>78</v>
      </c>
      <c r="Z1650" s="3">
        <f t="shared" si="152"/>
        <v>-56.000000000000007</v>
      </c>
      <c r="AA1650">
        <v>31.9</v>
      </c>
      <c r="AB1650">
        <v>68.099999999999994</v>
      </c>
      <c r="AC1650" s="3">
        <f t="shared" si="153"/>
        <v>-36.199999999999996</v>
      </c>
      <c r="AD1650" s="3">
        <f t="shared" si="154"/>
        <v>1</v>
      </c>
      <c r="AE1650" s="3" t="s">
        <v>30463</v>
      </c>
      <c r="AF1650" t="b">
        <v>0</v>
      </c>
      <c r="AG1650" s="1">
        <v>44638.427858796298</v>
      </c>
    </row>
    <row r="1651" spans="1:33" x14ac:dyDescent="0.2">
      <c r="A1651" t="s">
        <v>5017</v>
      </c>
      <c r="B1651">
        <v>18938</v>
      </c>
      <c r="C1651" s="3" t="s">
        <v>5018</v>
      </c>
      <c r="D1651" t="s">
        <v>5019</v>
      </c>
      <c r="E1651" t="s">
        <v>30169</v>
      </c>
      <c r="F1651" s="9" t="str">
        <f>_xlfn.XLOOKUP(E1651,'Raw Data - Area Code'!A:A,'Raw Data - Area Code'!B:B,"",FALSE)</f>
        <v>Cardiff</v>
      </c>
      <c r="G1651" s="9">
        <v>2076096</v>
      </c>
      <c r="H1651" s="8">
        <v>52230</v>
      </c>
      <c r="I1651" s="20" t="s">
        <v>30242</v>
      </c>
      <c r="J1651" s="8" t="str">
        <f>_xlfn.XLOOKUP(TRIM(I1651),'Raw Data - SIC Code'!A:A,'Raw Data - SIC Code'!C:C,"",FALSE)</f>
        <v>Logistics</v>
      </c>
      <c r="K1651">
        <v>7.3</v>
      </c>
      <c r="L1651" s="3">
        <v>6.2</v>
      </c>
      <c r="O1651">
        <v>0</v>
      </c>
      <c r="P1651">
        <v>0</v>
      </c>
      <c r="Q1651" s="27">
        <v>0</v>
      </c>
      <c r="R1651">
        <v>67</v>
      </c>
      <c r="S1651">
        <v>33</v>
      </c>
      <c r="T1651" s="3">
        <f t="shared" si="150"/>
        <v>34</v>
      </c>
      <c r="U1651">
        <v>64</v>
      </c>
      <c r="V1651">
        <v>36</v>
      </c>
      <c r="W1651" s="3">
        <f t="shared" si="151"/>
        <v>28.000000000000004</v>
      </c>
      <c r="X1651">
        <v>66</v>
      </c>
      <c r="Y1651">
        <v>34</v>
      </c>
      <c r="Z1651" s="3">
        <f t="shared" si="152"/>
        <v>32</v>
      </c>
      <c r="AA1651">
        <v>79</v>
      </c>
      <c r="AB1651">
        <v>21</v>
      </c>
      <c r="AC1651" s="3">
        <f t="shared" si="153"/>
        <v>57.999999999999993</v>
      </c>
      <c r="AD1651" s="3">
        <f t="shared" si="154"/>
        <v>5</v>
      </c>
      <c r="AE1651" s="3" t="s">
        <v>30460</v>
      </c>
      <c r="AF1651" t="b">
        <v>0</v>
      </c>
      <c r="AG1651" s="1">
        <v>44544.535162037035</v>
      </c>
    </row>
    <row r="1652" spans="1:33" ht="51" x14ac:dyDescent="0.2">
      <c r="A1652" t="s">
        <v>5020</v>
      </c>
      <c r="B1652">
        <v>19239</v>
      </c>
      <c r="C1652" s="3" t="s">
        <v>5021</v>
      </c>
      <c r="D1652" t="s">
        <v>5022</v>
      </c>
      <c r="E1652" t="s">
        <v>30169</v>
      </c>
      <c r="F1652" s="9" t="str">
        <f>_xlfn.XLOOKUP(E1652,'Raw Data - Area Code'!A:A,'Raw Data - Area Code'!B:B,"",FALSE)</f>
        <v>Cardiff</v>
      </c>
      <c r="G1652" s="9"/>
      <c r="H1652" s="18" t="s">
        <v>1454</v>
      </c>
      <c r="I1652" s="20">
        <v>85</v>
      </c>
      <c r="J1652" s="8" t="str">
        <f>_xlfn.XLOOKUP(TRIM(I1652),'Raw Data - SIC Code'!A:A,'Raw Data - SIC Code'!C:C,"",FALSE)</f>
        <v>Education</v>
      </c>
      <c r="K1652">
        <v>11.2</v>
      </c>
      <c r="L1652" s="3">
        <v>8.5</v>
      </c>
      <c r="M1652">
        <v>49.7</v>
      </c>
      <c r="N1652">
        <v>84</v>
      </c>
      <c r="O1652">
        <v>0.7</v>
      </c>
      <c r="P1652">
        <v>0.8</v>
      </c>
      <c r="Q1652" s="27">
        <f t="shared" si="155"/>
        <v>-6.6666666666666723</v>
      </c>
      <c r="R1652">
        <v>35</v>
      </c>
      <c r="S1652">
        <v>65</v>
      </c>
      <c r="T1652" s="3">
        <f t="shared" si="150"/>
        <v>-30</v>
      </c>
      <c r="U1652">
        <v>36.6</v>
      </c>
      <c r="V1652">
        <v>63.4</v>
      </c>
      <c r="W1652" s="3">
        <f t="shared" si="151"/>
        <v>-26.799999999999997</v>
      </c>
      <c r="X1652">
        <v>44.4</v>
      </c>
      <c r="Y1652">
        <v>55.6</v>
      </c>
      <c r="Z1652" s="3">
        <f t="shared" si="152"/>
        <v>-11.200000000000003</v>
      </c>
      <c r="AA1652">
        <v>51.5</v>
      </c>
      <c r="AB1652">
        <v>48.5</v>
      </c>
      <c r="AC1652" s="3">
        <f t="shared" si="153"/>
        <v>3</v>
      </c>
      <c r="AD1652" s="3">
        <f t="shared" si="154"/>
        <v>2</v>
      </c>
      <c r="AE1652" s="3" t="s">
        <v>30462</v>
      </c>
      <c r="AF1652" t="b">
        <v>0</v>
      </c>
      <c r="AG1652" s="1">
        <v>44648.370509259257</v>
      </c>
    </row>
    <row r="1653" spans="1:33" ht="68" x14ac:dyDescent="0.2">
      <c r="A1653" t="s">
        <v>5023</v>
      </c>
      <c r="B1653">
        <v>16631</v>
      </c>
      <c r="C1653" s="3" t="s">
        <v>5024</v>
      </c>
      <c r="D1653" t="s">
        <v>5025</v>
      </c>
      <c r="E1653" t="s">
        <v>30169</v>
      </c>
      <c r="F1653" s="9" t="str">
        <f>_xlfn.XLOOKUP(E1653,'Raw Data - Area Code'!A:A,'Raw Data - Area Code'!B:B,"",FALSE)</f>
        <v>Cardiff</v>
      </c>
      <c r="G1653" s="9">
        <v>2287517</v>
      </c>
      <c r="H1653" s="18" t="s">
        <v>5026</v>
      </c>
      <c r="I1653" s="20" t="s">
        <v>30234</v>
      </c>
      <c r="J1653" s="8" t="str">
        <f>_xlfn.XLOOKUP(TRIM(I1653),'Raw Data - SIC Code'!A:A,'Raw Data - SIC Code'!C:C,"",FALSE)</f>
        <v>Trade</v>
      </c>
      <c r="K1653">
        <v>7.2</v>
      </c>
      <c r="L1653" s="3">
        <v>0.6</v>
      </c>
      <c r="O1653">
        <v>0</v>
      </c>
      <c r="P1653">
        <v>0</v>
      </c>
      <c r="Q1653" s="27">
        <v>0</v>
      </c>
      <c r="R1653">
        <v>7.1</v>
      </c>
      <c r="S1653">
        <v>92.9</v>
      </c>
      <c r="T1653" s="3">
        <f t="shared" si="150"/>
        <v>-85.800000000000011</v>
      </c>
      <c r="U1653">
        <v>46.7</v>
      </c>
      <c r="V1653">
        <v>53.3</v>
      </c>
      <c r="W1653" s="3">
        <f t="shared" si="151"/>
        <v>-6.5999999999999943</v>
      </c>
      <c r="X1653">
        <v>26.2</v>
      </c>
      <c r="Y1653">
        <v>73.8</v>
      </c>
      <c r="Z1653" s="3">
        <f t="shared" si="152"/>
        <v>-47.599999999999994</v>
      </c>
      <c r="AA1653">
        <v>39.1</v>
      </c>
      <c r="AB1653">
        <v>60.9</v>
      </c>
      <c r="AC1653" s="3">
        <f t="shared" si="153"/>
        <v>-21.799999999999997</v>
      </c>
      <c r="AD1653" s="3">
        <f t="shared" si="154"/>
        <v>1</v>
      </c>
      <c r="AE1653" s="3" t="s">
        <v>30461</v>
      </c>
      <c r="AF1653" t="b">
        <v>0</v>
      </c>
      <c r="AG1653" s="1">
        <v>44452.65662037037</v>
      </c>
    </row>
    <row r="1654" spans="1:33" x14ac:dyDescent="0.2">
      <c r="A1654" t="s">
        <v>5027</v>
      </c>
      <c r="B1654">
        <v>15656</v>
      </c>
      <c r="C1654" s="3" t="s">
        <v>5028</v>
      </c>
      <c r="D1654" t="s">
        <v>5029</v>
      </c>
      <c r="E1654" t="s">
        <v>30169</v>
      </c>
      <c r="F1654" s="9" t="str">
        <f>_xlfn.XLOOKUP(E1654,'Raw Data - Area Code'!A:A,'Raw Data - Area Code'!B:B,"",FALSE)</f>
        <v>Cardiff</v>
      </c>
      <c r="G1654" s="9" t="s">
        <v>5030</v>
      </c>
      <c r="H1654" s="8"/>
      <c r="I1654" s="20">
        <v>85</v>
      </c>
      <c r="J1654" s="8" t="str">
        <f>_xlfn.XLOOKUP(TRIM(I1654),'Raw Data - SIC Code'!A:A,'Raw Data - SIC Code'!C:C,"",FALSE)</f>
        <v>Education</v>
      </c>
      <c r="K1654">
        <v>18.600000000000001</v>
      </c>
      <c r="L1654" s="3">
        <v>13.7</v>
      </c>
      <c r="M1654">
        <v>13</v>
      </c>
      <c r="N1654">
        <v>0</v>
      </c>
      <c r="O1654">
        <v>17.399999999999999</v>
      </c>
      <c r="P1654">
        <v>4.0999999999999996</v>
      </c>
      <c r="Q1654" s="27">
        <f t="shared" si="155"/>
        <v>61.860465116279059</v>
      </c>
      <c r="R1654">
        <v>35</v>
      </c>
      <c r="S1654">
        <v>65</v>
      </c>
      <c r="T1654" s="3">
        <f t="shared" si="150"/>
        <v>-30</v>
      </c>
      <c r="U1654">
        <v>40</v>
      </c>
      <c r="V1654">
        <v>60</v>
      </c>
      <c r="W1654" s="3">
        <f t="shared" si="151"/>
        <v>-20</v>
      </c>
      <c r="X1654">
        <v>47</v>
      </c>
      <c r="Y1654">
        <v>53</v>
      </c>
      <c r="Z1654" s="3">
        <f t="shared" si="152"/>
        <v>-6</v>
      </c>
      <c r="AA1654">
        <v>60</v>
      </c>
      <c r="AB1654">
        <v>40</v>
      </c>
      <c r="AC1654" s="3">
        <f t="shared" si="153"/>
        <v>20</v>
      </c>
      <c r="AD1654" s="3">
        <f t="shared" si="154"/>
        <v>3</v>
      </c>
      <c r="AE1654" s="3" t="s">
        <v>30463</v>
      </c>
      <c r="AF1654" t="b">
        <v>0</v>
      </c>
      <c r="AG1654" s="1">
        <v>44649.462418981479</v>
      </c>
    </row>
    <row r="1655" spans="1:33" x14ac:dyDescent="0.2">
      <c r="A1655" t="s">
        <v>5031</v>
      </c>
      <c r="B1655">
        <v>15730</v>
      </c>
      <c r="C1655" s="3" t="s">
        <v>5032</v>
      </c>
      <c r="D1655" t="s">
        <v>5033</v>
      </c>
      <c r="E1655" t="s">
        <v>30144</v>
      </c>
      <c r="F1655" s="9" t="str">
        <f>_xlfn.XLOOKUP(E1655,'Raw Data - Area Code'!A:A,'Raw Data - Area Code'!B:B,"",FALSE)</f>
        <v>Brighton</v>
      </c>
      <c r="G1655" s="9"/>
      <c r="H1655" s="8">
        <v>85310</v>
      </c>
      <c r="I1655" s="20" t="s">
        <v>30235</v>
      </c>
      <c r="J1655" s="8" t="str">
        <f>_xlfn.XLOOKUP(TRIM(I1655),'Raw Data - SIC Code'!A:A,'Raw Data - SIC Code'!C:C,"",FALSE)</f>
        <v>Education</v>
      </c>
      <c r="K1655">
        <v>11.5</v>
      </c>
      <c r="L1655" s="3">
        <v>44.1</v>
      </c>
      <c r="O1655">
        <v>0</v>
      </c>
      <c r="P1655">
        <v>0</v>
      </c>
      <c r="Q1655" s="27">
        <v>0</v>
      </c>
      <c r="R1655">
        <v>33.299999999999997</v>
      </c>
      <c r="S1655">
        <v>66.7</v>
      </c>
      <c r="T1655" s="3">
        <f t="shared" si="150"/>
        <v>-33.400000000000006</v>
      </c>
      <c r="U1655">
        <v>29.2</v>
      </c>
      <c r="V1655">
        <v>70.8</v>
      </c>
      <c r="W1655" s="3">
        <f t="shared" si="151"/>
        <v>-41.599999999999994</v>
      </c>
      <c r="X1655">
        <v>38.9</v>
      </c>
      <c r="Y1655">
        <v>61.1</v>
      </c>
      <c r="Z1655" s="3">
        <f t="shared" si="152"/>
        <v>-22.200000000000003</v>
      </c>
      <c r="AA1655">
        <v>45.2</v>
      </c>
      <c r="AB1655">
        <v>54.8</v>
      </c>
      <c r="AC1655" s="3">
        <f t="shared" si="153"/>
        <v>-9.5999999999999943</v>
      </c>
      <c r="AD1655" s="3">
        <f t="shared" si="154"/>
        <v>1</v>
      </c>
      <c r="AE1655" s="3" t="s">
        <v>30460</v>
      </c>
      <c r="AF1655" t="b">
        <v>0</v>
      </c>
      <c r="AG1655" s="1">
        <v>44634.467152777775</v>
      </c>
    </row>
    <row r="1656" spans="1:33" ht="34" x14ac:dyDescent="0.2">
      <c r="A1656" t="s">
        <v>5034</v>
      </c>
      <c r="B1656">
        <v>15647</v>
      </c>
      <c r="C1656" s="3" t="s">
        <v>5035</v>
      </c>
      <c r="D1656" t="s">
        <v>5036</v>
      </c>
      <c r="E1656" t="s">
        <v>30114</v>
      </c>
      <c r="F1656" s="9" t="str">
        <f>_xlfn.XLOOKUP(E1656,'Raw Data - Area Code'!A:A,'Raw Data - Area Code'!B:B,"",FALSE)</f>
        <v>Preston</v>
      </c>
      <c r="G1656" s="9"/>
      <c r="H1656" s="18" t="s">
        <v>506</v>
      </c>
      <c r="I1656" s="20">
        <v>85</v>
      </c>
      <c r="J1656" s="8" t="str">
        <f>_xlfn.XLOOKUP(TRIM(I1656),'Raw Data - SIC Code'!A:A,'Raw Data - SIC Code'!C:C,"",FALSE)</f>
        <v>Education</v>
      </c>
      <c r="K1656">
        <v>10.3</v>
      </c>
      <c r="L1656" s="3">
        <v>0.8</v>
      </c>
      <c r="M1656">
        <v>22.9</v>
      </c>
      <c r="N1656">
        <v>12.6</v>
      </c>
      <c r="O1656">
        <v>30.3</v>
      </c>
      <c r="P1656">
        <v>36.4</v>
      </c>
      <c r="Q1656" s="27">
        <f t="shared" si="155"/>
        <v>-9.1454272863568171</v>
      </c>
      <c r="R1656">
        <v>25.6</v>
      </c>
      <c r="S1656">
        <v>74.400000000000006</v>
      </c>
      <c r="T1656" s="3">
        <f t="shared" si="150"/>
        <v>-48.800000000000004</v>
      </c>
      <c r="U1656">
        <v>32.5</v>
      </c>
      <c r="V1656">
        <v>67.5</v>
      </c>
      <c r="W1656" s="3">
        <f t="shared" si="151"/>
        <v>-35</v>
      </c>
      <c r="X1656">
        <v>32.5</v>
      </c>
      <c r="Y1656">
        <v>67.5</v>
      </c>
      <c r="Z1656" s="3">
        <f t="shared" si="152"/>
        <v>-35</v>
      </c>
      <c r="AA1656">
        <v>37.700000000000003</v>
      </c>
      <c r="AB1656">
        <v>62.3</v>
      </c>
      <c r="AC1656" s="3">
        <f t="shared" si="153"/>
        <v>-24.599999999999994</v>
      </c>
      <c r="AD1656" s="3">
        <f t="shared" si="154"/>
        <v>1</v>
      </c>
      <c r="AE1656" s="3" t="s">
        <v>30460</v>
      </c>
      <c r="AF1656" t="b">
        <v>0</v>
      </c>
      <c r="AG1656" s="1">
        <v>44595.452870370369</v>
      </c>
    </row>
    <row r="1657" spans="1:33" x14ac:dyDescent="0.2">
      <c r="A1657" t="s">
        <v>5037</v>
      </c>
      <c r="B1657">
        <v>2827</v>
      </c>
      <c r="C1657" s="3" t="s">
        <v>5038</v>
      </c>
      <c r="D1657" t="s">
        <v>5039</v>
      </c>
      <c r="E1657" t="s">
        <v>30146</v>
      </c>
      <c r="F1657" s="9" t="str">
        <f>_xlfn.XLOOKUP(E1657,'Raw Data - Area Code'!A:A,'Raw Data - Area Code'!B:B,"",FALSE)</f>
        <v>Nottingham</v>
      </c>
      <c r="G1657" s="9">
        <v>4639036</v>
      </c>
      <c r="H1657" s="8">
        <v>47290</v>
      </c>
      <c r="I1657" s="20" t="s">
        <v>30234</v>
      </c>
      <c r="J1657" s="8" t="str">
        <f>_xlfn.XLOOKUP(TRIM(I1657),'Raw Data - SIC Code'!A:A,'Raw Data - SIC Code'!C:C,"",FALSE)</f>
        <v>Trade</v>
      </c>
      <c r="K1657">
        <v>15.7</v>
      </c>
      <c r="L1657" s="3">
        <v>0</v>
      </c>
      <c r="O1657">
        <v>0</v>
      </c>
      <c r="P1657">
        <v>1.5</v>
      </c>
      <c r="Q1657" s="27">
        <f t="shared" si="155"/>
        <v>-100</v>
      </c>
      <c r="R1657">
        <v>9.1999999999999993</v>
      </c>
      <c r="S1657">
        <v>90.8</v>
      </c>
      <c r="T1657" s="3">
        <f t="shared" si="150"/>
        <v>-81.599999999999994</v>
      </c>
      <c r="U1657">
        <v>3.5</v>
      </c>
      <c r="V1657">
        <v>96.5</v>
      </c>
      <c r="W1657" s="3">
        <f t="shared" si="151"/>
        <v>-93</v>
      </c>
      <c r="X1657">
        <v>4.3</v>
      </c>
      <c r="Y1657">
        <v>95.7</v>
      </c>
      <c r="Z1657" s="3">
        <f t="shared" si="152"/>
        <v>-91.4</v>
      </c>
      <c r="AA1657">
        <v>8.6</v>
      </c>
      <c r="AB1657">
        <v>91.4</v>
      </c>
      <c r="AC1657" s="3">
        <f t="shared" si="153"/>
        <v>-82.800000000000011</v>
      </c>
      <c r="AD1657" s="3">
        <f t="shared" si="154"/>
        <v>0</v>
      </c>
      <c r="AE1657" s="3" t="s">
        <v>30461</v>
      </c>
      <c r="AF1657" t="b">
        <v>0</v>
      </c>
      <c r="AG1657" s="1">
        <v>44641.334907407407</v>
      </c>
    </row>
    <row r="1658" spans="1:33" x14ac:dyDescent="0.2">
      <c r="A1658" t="s">
        <v>5040</v>
      </c>
      <c r="B1658">
        <v>20771</v>
      </c>
      <c r="C1658" s="3" t="s">
        <v>5041</v>
      </c>
      <c r="D1658" t="s">
        <v>5042</v>
      </c>
      <c r="E1658" t="s">
        <v>30136</v>
      </c>
      <c r="F1658" s="9" t="str">
        <f>_xlfn.XLOOKUP(E1658,'Raw Data - Area Code'!A:A,'Raw Data - Area Code'!B:B,"",FALSE)</f>
        <v>Stockport</v>
      </c>
      <c r="G1658" s="9">
        <v>9097182</v>
      </c>
      <c r="H1658" s="8">
        <v>87900</v>
      </c>
      <c r="I1658" s="20" t="s">
        <v>30275</v>
      </c>
      <c r="J1658" s="8" t="str">
        <f>_xlfn.XLOOKUP(TRIM(I1658),'Raw Data - SIC Code'!A:A,'Raw Data - SIC Code'!C:C,"",FALSE)</f>
        <v>Healthcare</v>
      </c>
      <c r="K1658">
        <v>5</v>
      </c>
      <c r="L1658" s="3">
        <v>-4</v>
      </c>
      <c r="M1658">
        <v>-42</v>
      </c>
      <c r="N1658">
        <v>0</v>
      </c>
      <c r="O1658">
        <v>55</v>
      </c>
      <c r="P1658">
        <v>72</v>
      </c>
      <c r="Q1658" s="27">
        <f t="shared" si="155"/>
        <v>-13.385826771653544</v>
      </c>
      <c r="R1658">
        <v>40</v>
      </c>
      <c r="S1658">
        <v>60</v>
      </c>
      <c r="T1658" s="3">
        <f t="shared" si="150"/>
        <v>-20</v>
      </c>
      <c r="U1658">
        <v>44</v>
      </c>
      <c r="V1658">
        <v>56</v>
      </c>
      <c r="W1658" s="3">
        <f t="shared" si="151"/>
        <v>-12</v>
      </c>
      <c r="X1658">
        <v>43</v>
      </c>
      <c r="Y1658">
        <v>57</v>
      </c>
      <c r="Z1658" s="3">
        <f t="shared" si="152"/>
        <v>-14.000000000000002</v>
      </c>
      <c r="AA1658">
        <v>37</v>
      </c>
      <c r="AB1658">
        <v>63</v>
      </c>
      <c r="AC1658" s="3">
        <f t="shared" si="153"/>
        <v>-26</v>
      </c>
      <c r="AD1658" s="3">
        <f t="shared" si="154"/>
        <v>0</v>
      </c>
      <c r="AE1658" s="3" t="s">
        <v>30460</v>
      </c>
      <c r="AF1658" t="b">
        <v>1</v>
      </c>
      <c r="AG1658" s="1">
        <v>44661.574502314812</v>
      </c>
    </row>
    <row r="1659" spans="1:33" x14ac:dyDescent="0.2">
      <c r="A1659" t="s">
        <v>5043</v>
      </c>
      <c r="B1659">
        <v>15455</v>
      </c>
      <c r="C1659" s="3" t="s">
        <v>5044</v>
      </c>
      <c r="D1659" t="s">
        <v>3046</v>
      </c>
      <c r="E1659" t="s">
        <v>30120</v>
      </c>
      <c r="F1659" s="9" t="str">
        <f>_xlfn.XLOOKUP(E1659,'Raw Data - Area Code'!A:A,'Raw Data - Area Code'!B:B,"",FALSE)</f>
        <v>Tunbridge Wells</v>
      </c>
      <c r="G1659" s="9">
        <v>5317196</v>
      </c>
      <c r="H1659" s="8">
        <v>88100</v>
      </c>
      <c r="I1659" s="20" t="s">
        <v>30263</v>
      </c>
      <c r="J1659" s="8" t="str">
        <f>_xlfn.XLOOKUP(TRIM(I1659),'Raw Data - SIC Code'!A:A,'Raw Data - SIC Code'!C:C,"",FALSE)</f>
        <v>Healthcare</v>
      </c>
      <c r="K1659">
        <v>9.4</v>
      </c>
      <c r="L1659" s="3">
        <v>0</v>
      </c>
      <c r="O1659">
        <v>0</v>
      </c>
      <c r="P1659">
        <v>0</v>
      </c>
      <c r="Q1659" s="27">
        <v>0</v>
      </c>
      <c r="R1659">
        <v>9.5</v>
      </c>
      <c r="S1659">
        <v>90.5</v>
      </c>
      <c r="T1659" s="3">
        <f t="shared" si="150"/>
        <v>-81</v>
      </c>
      <c r="U1659">
        <v>13.5</v>
      </c>
      <c r="V1659">
        <v>86.5</v>
      </c>
      <c r="W1659" s="3">
        <f t="shared" si="151"/>
        <v>-73</v>
      </c>
      <c r="X1659">
        <v>9.4</v>
      </c>
      <c r="Y1659">
        <v>90.6</v>
      </c>
      <c r="Z1659" s="3">
        <f t="shared" si="152"/>
        <v>-81.199999999999989</v>
      </c>
      <c r="AA1659">
        <v>9.3000000000000007</v>
      </c>
      <c r="AB1659">
        <v>90.7</v>
      </c>
      <c r="AC1659" s="3">
        <f t="shared" si="153"/>
        <v>-81.400000000000006</v>
      </c>
      <c r="AD1659" s="3">
        <f t="shared" si="154"/>
        <v>0</v>
      </c>
      <c r="AE1659" s="3" t="s">
        <v>30461</v>
      </c>
      <c r="AF1659" t="b">
        <v>0</v>
      </c>
      <c r="AG1659" s="1">
        <v>44655.367349537039</v>
      </c>
    </row>
    <row r="1660" spans="1:33" x14ac:dyDescent="0.2">
      <c r="A1660" t="s">
        <v>5045</v>
      </c>
      <c r="B1660">
        <v>16116</v>
      </c>
      <c r="C1660" s="3" t="s">
        <v>5046</v>
      </c>
      <c r="D1660" t="s">
        <v>209</v>
      </c>
      <c r="E1660" t="s">
        <v>30146</v>
      </c>
      <c r="F1660" s="9" t="str">
        <f>_xlfn.XLOOKUP(E1660,'Raw Data - Area Code'!A:A,'Raw Data - Area Code'!B:B,"",FALSE)</f>
        <v>Nottingham</v>
      </c>
      <c r="G1660" s="9">
        <v>4664433</v>
      </c>
      <c r="H1660" s="8">
        <v>88100</v>
      </c>
      <c r="I1660" s="20" t="s">
        <v>30263</v>
      </c>
      <c r="J1660" s="8" t="str">
        <f>_xlfn.XLOOKUP(TRIM(I1660),'Raw Data - SIC Code'!A:A,'Raw Data - SIC Code'!C:C,"",FALSE)</f>
        <v>Healthcare</v>
      </c>
      <c r="K1660">
        <v>1</v>
      </c>
      <c r="L1660" s="3">
        <v>-8.4</v>
      </c>
      <c r="M1660">
        <v>10</v>
      </c>
      <c r="N1660">
        <v>0</v>
      </c>
      <c r="O1660">
        <v>79</v>
      </c>
      <c r="P1660">
        <v>75</v>
      </c>
      <c r="Q1660" s="27">
        <f t="shared" si="155"/>
        <v>2.5974025974025974</v>
      </c>
      <c r="R1660">
        <v>16</v>
      </c>
      <c r="S1660">
        <v>84</v>
      </c>
      <c r="T1660" s="3">
        <f t="shared" si="150"/>
        <v>-68</v>
      </c>
      <c r="U1660">
        <v>14</v>
      </c>
      <c r="V1660">
        <v>86</v>
      </c>
      <c r="W1660" s="3">
        <f t="shared" si="151"/>
        <v>-72</v>
      </c>
      <c r="X1660">
        <v>0</v>
      </c>
      <c r="Y1660">
        <v>100</v>
      </c>
      <c r="Z1660" s="3">
        <f t="shared" si="152"/>
        <v>-100</v>
      </c>
      <c r="AA1660">
        <v>25</v>
      </c>
      <c r="AB1660">
        <v>75</v>
      </c>
      <c r="AC1660" s="3">
        <f t="shared" si="153"/>
        <v>-50</v>
      </c>
      <c r="AD1660" s="3">
        <f t="shared" si="154"/>
        <v>1</v>
      </c>
      <c r="AE1660" s="3" t="s">
        <v>30461</v>
      </c>
      <c r="AF1660" t="b">
        <v>0</v>
      </c>
      <c r="AG1660" s="1">
        <v>44624.509317129632</v>
      </c>
    </row>
    <row r="1661" spans="1:33" ht="34" x14ac:dyDescent="0.2">
      <c r="A1661" t="s">
        <v>5047</v>
      </c>
      <c r="B1661">
        <v>2830</v>
      </c>
      <c r="C1661" s="3" t="s">
        <v>5048</v>
      </c>
      <c r="D1661" t="s">
        <v>5049</v>
      </c>
      <c r="E1661" t="s">
        <v>30169</v>
      </c>
      <c r="F1661" s="9" t="str">
        <f>_xlfn.XLOOKUP(E1661,'Raw Data - Area Code'!A:A,'Raw Data - Area Code'!B:B,"",FALSE)</f>
        <v>Cardiff</v>
      </c>
      <c r="G1661" s="9">
        <v>4559246</v>
      </c>
      <c r="H1661" s="18" t="s">
        <v>5050</v>
      </c>
      <c r="I1661" s="20" t="s">
        <v>30243</v>
      </c>
      <c r="J1661" s="8" t="str">
        <f>_xlfn.XLOOKUP(TRIM(I1661),'Raw Data - SIC Code'!A:A,'Raw Data - SIC Code'!C:C,"",FALSE)</f>
        <v>Admin Services</v>
      </c>
      <c r="K1661">
        <v>-0.7</v>
      </c>
      <c r="L1661" s="3">
        <v>1.5</v>
      </c>
      <c r="M1661">
        <v>-40</v>
      </c>
      <c r="N1661">
        <v>0</v>
      </c>
      <c r="O1661">
        <v>72</v>
      </c>
      <c r="P1661">
        <v>79.8</v>
      </c>
      <c r="Q1661" s="27">
        <f t="shared" si="155"/>
        <v>-5.1383399209486136</v>
      </c>
      <c r="R1661">
        <v>3.9</v>
      </c>
      <c r="S1661">
        <v>96.1</v>
      </c>
      <c r="T1661" s="3">
        <f t="shared" si="150"/>
        <v>-92.199999999999989</v>
      </c>
      <c r="U1661">
        <v>2.6</v>
      </c>
      <c r="V1661">
        <v>97.4</v>
      </c>
      <c r="W1661" s="3">
        <f t="shared" si="151"/>
        <v>-94.800000000000011</v>
      </c>
      <c r="X1661">
        <v>11.5</v>
      </c>
      <c r="Y1661">
        <v>88.5</v>
      </c>
      <c r="Z1661" s="3">
        <f t="shared" si="152"/>
        <v>-77</v>
      </c>
      <c r="AA1661">
        <v>12.8</v>
      </c>
      <c r="AB1661">
        <v>87.2</v>
      </c>
      <c r="AC1661" s="3">
        <f t="shared" si="153"/>
        <v>-74.400000000000006</v>
      </c>
      <c r="AD1661" s="3">
        <f t="shared" si="154"/>
        <v>1</v>
      </c>
      <c r="AE1661" s="3" t="s">
        <v>30460</v>
      </c>
      <c r="AF1661" t="b">
        <v>0</v>
      </c>
      <c r="AG1661" s="1">
        <v>44648.642164351855</v>
      </c>
    </row>
    <row r="1662" spans="1:33" ht="51" x14ac:dyDescent="0.2">
      <c r="A1662" t="s">
        <v>5051</v>
      </c>
      <c r="B1662">
        <v>2831</v>
      </c>
      <c r="C1662" s="3" t="s">
        <v>5052</v>
      </c>
      <c r="D1662" t="s">
        <v>5053</v>
      </c>
      <c r="E1662" t="s">
        <v>30146</v>
      </c>
      <c r="F1662" s="9" t="str">
        <f>_xlfn.XLOOKUP(E1662,'Raw Data - Area Code'!A:A,'Raw Data - Area Code'!B:B,"",FALSE)</f>
        <v>Nottingham</v>
      </c>
      <c r="G1662" s="9">
        <v>5423241</v>
      </c>
      <c r="H1662" s="18" t="s">
        <v>1093</v>
      </c>
      <c r="I1662" s="20" t="s">
        <v>30237</v>
      </c>
      <c r="J1662" s="8" t="str">
        <f>_xlfn.XLOOKUP(TRIM(I1662),'Raw Data - SIC Code'!A:A,'Raw Data - SIC Code'!C:C,"",FALSE)</f>
        <v>Healthcare</v>
      </c>
      <c r="K1662">
        <v>55</v>
      </c>
      <c r="L1662" s="3">
        <v>64</v>
      </c>
      <c r="M1662">
        <v>-3</v>
      </c>
      <c r="N1662">
        <v>9</v>
      </c>
      <c r="O1662">
        <v>70</v>
      </c>
      <c r="P1662">
        <v>78</v>
      </c>
      <c r="Q1662" s="27">
        <f t="shared" si="155"/>
        <v>-5.4054054054054053</v>
      </c>
      <c r="R1662">
        <v>6</v>
      </c>
      <c r="S1662">
        <v>94</v>
      </c>
      <c r="T1662" s="3">
        <f t="shared" si="150"/>
        <v>-88</v>
      </c>
      <c r="U1662">
        <v>8</v>
      </c>
      <c r="V1662">
        <v>92</v>
      </c>
      <c r="W1662" s="3">
        <f t="shared" si="151"/>
        <v>-84</v>
      </c>
      <c r="X1662">
        <v>7</v>
      </c>
      <c r="Y1662">
        <v>93</v>
      </c>
      <c r="Z1662" s="3">
        <f t="shared" si="152"/>
        <v>-86</v>
      </c>
      <c r="AA1662">
        <v>27</v>
      </c>
      <c r="AB1662">
        <v>73</v>
      </c>
      <c r="AC1662" s="3">
        <f t="shared" si="153"/>
        <v>-46</v>
      </c>
      <c r="AD1662" s="3">
        <f t="shared" si="154"/>
        <v>1</v>
      </c>
      <c r="AE1662" s="3" t="s">
        <v>30460</v>
      </c>
      <c r="AF1662" t="b">
        <v>0</v>
      </c>
      <c r="AG1662" s="1">
        <v>44650.468831018516</v>
      </c>
    </row>
    <row r="1663" spans="1:33" ht="34" x14ac:dyDescent="0.2">
      <c r="A1663" t="s">
        <v>5054</v>
      </c>
      <c r="B1663">
        <v>2833</v>
      </c>
      <c r="C1663" s="3" t="s">
        <v>208</v>
      </c>
      <c r="D1663" t="s">
        <v>209</v>
      </c>
      <c r="E1663" t="s">
        <v>30146</v>
      </c>
      <c r="F1663" s="9" t="str">
        <f>_xlfn.XLOOKUP(E1663,'Raw Data - Area Code'!A:A,'Raw Data - Area Code'!B:B,"",FALSE)</f>
        <v>Nottingham</v>
      </c>
      <c r="G1663" s="9">
        <v>3571286</v>
      </c>
      <c r="H1663" s="18" t="s">
        <v>5055</v>
      </c>
      <c r="I1663" s="20" t="s">
        <v>30275</v>
      </c>
      <c r="J1663" s="8" t="str">
        <f>_xlfn.XLOOKUP(TRIM(I1663),'Raw Data - SIC Code'!A:A,'Raw Data - SIC Code'!C:C,"",FALSE)</f>
        <v>Healthcare</v>
      </c>
      <c r="K1663">
        <v>-1</v>
      </c>
      <c r="L1663" s="3">
        <v>-1.7</v>
      </c>
      <c r="O1663">
        <v>0</v>
      </c>
      <c r="P1663">
        <v>1</v>
      </c>
      <c r="Q1663" s="27">
        <f t="shared" si="155"/>
        <v>-100</v>
      </c>
      <c r="R1663">
        <v>12</v>
      </c>
      <c r="S1663">
        <v>88</v>
      </c>
      <c r="T1663" s="3">
        <f t="shared" si="150"/>
        <v>-76</v>
      </c>
      <c r="U1663">
        <v>8</v>
      </c>
      <c r="V1663">
        <v>92</v>
      </c>
      <c r="W1663" s="3">
        <f t="shared" si="151"/>
        <v>-84</v>
      </c>
      <c r="X1663">
        <v>3</v>
      </c>
      <c r="Y1663">
        <v>97</v>
      </c>
      <c r="Z1663" s="3">
        <f t="shared" si="152"/>
        <v>-94</v>
      </c>
      <c r="AA1663">
        <v>7</v>
      </c>
      <c r="AB1663">
        <v>93</v>
      </c>
      <c r="AC1663" s="3">
        <f t="shared" si="153"/>
        <v>-86</v>
      </c>
      <c r="AD1663" s="3">
        <f t="shared" si="154"/>
        <v>0</v>
      </c>
      <c r="AE1663" s="3" t="s">
        <v>30461</v>
      </c>
      <c r="AF1663" t="b">
        <v>0</v>
      </c>
      <c r="AG1663" s="1">
        <v>44652.375567129631</v>
      </c>
    </row>
    <row r="1664" spans="1:33" x14ac:dyDescent="0.2">
      <c r="A1664" t="s">
        <v>5056</v>
      </c>
      <c r="B1664">
        <v>2835</v>
      </c>
      <c r="C1664" s="3" t="s">
        <v>5057</v>
      </c>
      <c r="D1664" t="s">
        <v>5058</v>
      </c>
      <c r="E1664" t="s">
        <v>30140</v>
      </c>
      <c r="F1664" s="9" t="str">
        <f>_xlfn.XLOOKUP(E1664,'Raw Data - Area Code'!A:A,'Raw Data - Area Code'!B:B,"",FALSE)</f>
        <v>Doncaster</v>
      </c>
      <c r="G1664" s="9" t="s">
        <v>5059</v>
      </c>
      <c r="H1664" s="8"/>
      <c r="I1664" s="20">
        <v>86</v>
      </c>
      <c r="J1664" s="8" t="str">
        <f>_xlfn.XLOOKUP(TRIM(I1664),'Raw Data - SIC Code'!A:A,'Raw Data - SIC Code'!C:C,"",FALSE)</f>
        <v>Healthcare</v>
      </c>
      <c r="K1664">
        <v>3.4</v>
      </c>
      <c r="L1664" s="3">
        <v>-10.7</v>
      </c>
      <c r="O1664">
        <v>0</v>
      </c>
      <c r="P1664">
        <v>0</v>
      </c>
      <c r="Q1664" s="27">
        <v>0</v>
      </c>
      <c r="R1664">
        <v>14.2</v>
      </c>
      <c r="S1664">
        <v>85.8</v>
      </c>
      <c r="T1664" s="3">
        <f t="shared" si="150"/>
        <v>-71.599999999999994</v>
      </c>
      <c r="U1664">
        <v>9.6</v>
      </c>
      <c r="V1664">
        <v>90.4</v>
      </c>
      <c r="W1664" s="3">
        <f t="shared" si="151"/>
        <v>-80.800000000000011</v>
      </c>
      <c r="X1664">
        <v>9.9</v>
      </c>
      <c r="Y1664">
        <v>90.1</v>
      </c>
      <c r="Z1664" s="3">
        <f t="shared" si="152"/>
        <v>-80.199999999999989</v>
      </c>
      <c r="AA1664">
        <v>18.7</v>
      </c>
      <c r="AB1664">
        <v>81.3</v>
      </c>
      <c r="AC1664" s="3">
        <f t="shared" si="153"/>
        <v>-62.599999999999987</v>
      </c>
      <c r="AD1664" s="3">
        <f t="shared" si="154"/>
        <v>0</v>
      </c>
      <c r="AE1664" s="3" t="s">
        <v>30461</v>
      </c>
      <c r="AF1664" t="b">
        <v>0</v>
      </c>
      <c r="AG1664" s="1">
        <v>44621.553124999999</v>
      </c>
    </row>
    <row r="1665" spans="1:33" x14ac:dyDescent="0.2">
      <c r="A1665" t="s">
        <v>5060</v>
      </c>
      <c r="B1665">
        <v>18819</v>
      </c>
      <c r="C1665" s="3" t="s">
        <v>5061</v>
      </c>
      <c r="D1665" t="s">
        <v>5062</v>
      </c>
      <c r="E1665" t="s">
        <v>30139</v>
      </c>
      <c r="F1665" s="9" t="str">
        <f>_xlfn.XLOOKUP(E1665,'Raw Data - Area Code'!A:A,'Raw Data - Area Code'!B:B,"",FALSE)</f>
        <v>Hull</v>
      </c>
      <c r="G1665" s="9">
        <v>6859130</v>
      </c>
      <c r="H1665" s="8">
        <v>96090</v>
      </c>
      <c r="I1665" s="20" t="s">
        <v>30270</v>
      </c>
      <c r="J1665" s="8" t="str">
        <f>_xlfn.XLOOKUP(TRIM(I1665),'Raw Data - SIC Code'!A:A,'Raw Data - SIC Code'!C:C,"",FALSE)</f>
        <v>General Services</v>
      </c>
      <c r="K1665">
        <v>16</v>
      </c>
      <c r="L1665" s="3">
        <v>-1.9</v>
      </c>
      <c r="M1665">
        <v>-29.1</v>
      </c>
      <c r="N1665">
        <v>0</v>
      </c>
      <c r="O1665">
        <v>82</v>
      </c>
      <c r="P1665">
        <v>74.099999999999994</v>
      </c>
      <c r="Q1665" s="27">
        <f t="shared" si="155"/>
        <v>5.0608584240871268</v>
      </c>
      <c r="R1665">
        <v>17.3</v>
      </c>
      <c r="S1665">
        <v>82.7</v>
      </c>
      <c r="T1665" s="3">
        <f t="shared" si="150"/>
        <v>-65.400000000000006</v>
      </c>
      <c r="U1665">
        <v>16.2</v>
      </c>
      <c r="V1665">
        <v>83.8</v>
      </c>
      <c r="W1665" s="3">
        <f t="shared" si="151"/>
        <v>-67.599999999999994</v>
      </c>
      <c r="X1665">
        <v>10.8</v>
      </c>
      <c r="Y1665">
        <v>89.2</v>
      </c>
      <c r="Z1665" s="3">
        <f t="shared" si="152"/>
        <v>-78.400000000000006</v>
      </c>
      <c r="AA1665">
        <v>16</v>
      </c>
      <c r="AB1665">
        <v>84</v>
      </c>
      <c r="AC1665" s="3">
        <f t="shared" si="153"/>
        <v>-68</v>
      </c>
      <c r="AD1665" s="3">
        <f t="shared" si="154"/>
        <v>1</v>
      </c>
      <c r="AE1665" s="3" t="s">
        <v>30460</v>
      </c>
      <c r="AF1665" t="b">
        <v>0</v>
      </c>
      <c r="AG1665" s="1">
        <v>44519.587962962964</v>
      </c>
    </row>
    <row r="1666" spans="1:33" ht="34" x14ac:dyDescent="0.2">
      <c r="A1666" t="s">
        <v>5063</v>
      </c>
      <c r="B1666">
        <v>2836</v>
      </c>
      <c r="C1666" s="3" t="s">
        <v>5064</v>
      </c>
      <c r="D1666" t="s">
        <v>5065</v>
      </c>
      <c r="E1666" t="s">
        <v>30182</v>
      </c>
      <c r="F1666" s="9" t="str">
        <f>_xlfn.XLOOKUP(E1666,'Raw Data - Area Code'!A:A,'Raw Data - Area Code'!B:B,"",FALSE)</f>
        <v>South West London</v>
      </c>
      <c r="G1666" s="9"/>
      <c r="H1666" s="18" t="s">
        <v>668</v>
      </c>
      <c r="I1666" s="20">
        <v>84</v>
      </c>
      <c r="J1666" s="8" t="str">
        <f>_xlfn.XLOOKUP(TRIM(I1666),'Raw Data - SIC Code'!A:A,'Raw Data - SIC Code'!C:C,"",FALSE)</f>
        <v>Public Admin</v>
      </c>
      <c r="K1666">
        <v>1.7</v>
      </c>
      <c r="L1666" s="3">
        <v>0</v>
      </c>
      <c r="O1666">
        <v>0</v>
      </c>
      <c r="P1666">
        <v>0</v>
      </c>
      <c r="Q1666" s="27">
        <v>0</v>
      </c>
      <c r="R1666">
        <v>35</v>
      </c>
      <c r="S1666">
        <v>65</v>
      </c>
      <c r="T1666" s="3">
        <f t="shared" si="150"/>
        <v>-30</v>
      </c>
      <c r="U1666">
        <v>26.5</v>
      </c>
      <c r="V1666">
        <v>73.5</v>
      </c>
      <c r="W1666" s="3">
        <f t="shared" si="151"/>
        <v>-47</v>
      </c>
      <c r="X1666">
        <v>26.5</v>
      </c>
      <c r="Y1666">
        <v>73.5</v>
      </c>
      <c r="Z1666" s="3">
        <f t="shared" si="152"/>
        <v>-47</v>
      </c>
      <c r="AA1666">
        <v>34.5</v>
      </c>
      <c r="AB1666">
        <v>65.5</v>
      </c>
      <c r="AC1666" s="3">
        <f t="shared" si="153"/>
        <v>-31</v>
      </c>
      <c r="AD1666" s="3">
        <f t="shared" si="154"/>
        <v>0</v>
      </c>
      <c r="AE1666" s="3" t="s">
        <v>30462</v>
      </c>
      <c r="AF1666" t="b">
        <v>0</v>
      </c>
      <c r="AG1666" s="1">
        <v>44648.352118055554</v>
      </c>
    </row>
    <row r="1667" spans="1:33" x14ac:dyDescent="0.2">
      <c r="A1667" t="s">
        <v>5066</v>
      </c>
      <c r="B1667">
        <v>2837</v>
      </c>
      <c r="C1667" s="3" t="s">
        <v>5067</v>
      </c>
      <c r="D1667" t="s">
        <v>5068</v>
      </c>
      <c r="E1667" t="s">
        <v>30183</v>
      </c>
      <c r="F1667" s="9" t="str">
        <f>_xlfn.XLOOKUP(E1667,'Raw Data - Area Code'!A:A,'Raw Data - Area Code'!B:B,"",FALSE)</f>
        <v>Bournemouth</v>
      </c>
      <c r="G1667" s="9">
        <v>2565033</v>
      </c>
      <c r="H1667" s="8">
        <v>87300</v>
      </c>
      <c r="I1667" s="20" t="s">
        <v>30275</v>
      </c>
      <c r="J1667" s="8" t="str">
        <f>_xlfn.XLOOKUP(TRIM(I1667),'Raw Data - SIC Code'!A:A,'Raw Data - SIC Code'!C:C,"",FALSE)</f>
        <v>Healthcare</v>
      </c>
      <c r="K1667">
        <v>16.7</v>
      </c>
      <c r="L1667" s="3">
        <v>1.1000000000000001</v>
      </c>
      <c r="M1667">
        <v>100</v>
      </c>
      <c r="N1667">
        <v>100</v>
      </c>
      <c r="O1667">
        <v>3.9</v>
      </c>
      <c r="P1667">
        <v>2.2999999999999998</v>
      </c>
      <c r="Q1667" s="27">
        <f t="shared" si="155"/>
        <v>25.806451612903231</v>
      </c>
      <c r="R1667">
        <v>23.9</v>
      </c>
      <c r="S1667">
        <v>76.099999999999994</v>
      </c>
      <c r="T1667" s="3">
        <f t="shared" ref="T1667:T1730" si="156">(R1667 - S1667) / (R1667 + S1667) * 100</f>
        <v>-52.199999999999989</v>
      </c>
      <c r="U1667">
        <v>7.2</v>
      </c>
      <c r="V1667">
        <v>92.8</v>
      </c>
      <c r="W1667" s="3">
        <f t="shared" ref="W1667:W1730" si="157">(U1667 - V1667) / (U1667 + V1667) * 100</f>
        <v>-85.6</v>
      </c>
      <c r="X1667">
        <v>12.5</v>
      </c>
      <c r="Y1667">
        <v>87.5</v>
      </c>
      <c r="Z1667" s="3">
        <f t="shared" ref="Z1667:Z1730" si="158">(X1667 - Y1667) / (X1667 + Y1667) * 100</f>
        <v>-75</v>
      </c>
      <c r="AA1667">
        <v>23.7</v>
      </c>
      <c r="AB1667">
        <v>76.3</v>
      </c>
      <c r="AC1667" s="3">
        <f t="shared" ref="AC1667:AC1730" si="159">(AA1667 - AB1667) / (AA1667 + AB1667) * 100</f>
        <v>-52.599999999999994</v>
      </c>
      <c r="AD1667" s="3">
        <f t="shared" ref="AD1667:AD1730" si="160">--(L1667&gt;0) + --(Q1667&gt;0) + --(T1667&gt;0) + --(W1667&gt;0) + --(Z1667&gt;0) + --(AC1667&gt;0)</f>
        <v>2</v>
      </c>
      <c r="AE1667" s="3" t="s">
        <v>30462</v>
      </c>
      <c r="AF1667" t="b">
        <v>0</v>
      </c>
      <c r="AG1667" s="1">
        <v>44655.459618055553</v>
      </c>
    </row>
    <row r="1668" spans="1:33" x14ac:dyDescent="0.2">
      <c r="A1668" t="s">
        <v>5069</v>
      </c>
      <c r="B1668">
        <v>19144</v>
      </c>
      <c r="C1668" s="3" t="s">
        <v>5070</v>
      </c>
      <c r="D1668" t="s">
        <v>5071</v>
      </c>
      <c r="E1668" t="s">
        <v>30136</v>
      </c>
      <c r="F1668" s="9" t="str">
        <f>_xlfn.XLOOKUP(E1668,'Raw Data - Area Code'!A:A,'Raw Data - Area Code'!B:B,"",FALSE)</f>
        <v>Stockport</v>
      </c>
      <c r="G1668" s="9">
        <v>3576741</v>
      </c>
      <c r="H1668" s="8">
        <v>87900</v>
      </c>
      <c r="I1668" s="20" t="s">
        <v>30275</v>
      </c>
      <c r="J1668" s="8" t="str">
        <f>_xlfn.XLOOKUP(TRIM(I1668),'Raw Data - SIC Code'!A:A,'Raw Data - SIC Code'!C:C,"",FALSE)</f>
        <v>Healthcare</v>
      </c>
      <c r="K1668">
        <v>-0.4</v>
      </c>
      <c r="L1668" s="3">
        <v>-0.8</v>
      </c>
      <c r="M1668">
        <v>-12.4</v>
      </c>
      <c r="N1668">
        <v>-8.3000000000000007</v>
      </c>
      <c r="O1668">
        <v>23.4</v>
      </c>
      <c r="P1668">
        <v>31.4</v>
      </c>
      <c r="Q1668" s="27">
        <f t="shared" ref="Q1668:Q1730" si="161">(O1668 - P1668) / (O1668 + P1668) * 100</f>
        <v>-14.598540145985403</v>
      </c>
      <c r="R1668">
        <v>36</v>
      </c>
      <c r="S1668">
        <v>64</v>
      </c>
      <c r="T1668" s="3">
        <f t="shared" si="156"/>
        <v>-28.000000000000004</v>
      </c>
      <c r="U1668">
        <v>39</v>
      </c>
      <c r="V1668">
        <v>61</v>
      </c>
      <c r="W1668" s="3">
        <f t="shared" si="157"/>
        <v>-22</v>
      </c>
      <c r="X1668">
        <v>48</v>
      </c>
      <c r="Y1668">
        <v>52</v>
      </c>
      <c r="Z1668" s="3">
        <f t="shared" si="158"/>
        <v>-4</v>
      </c>
      <c r="AA1668">
        <v>42</v>
      </c>
      <c r="AB1668">
        <v>58</v>
      </c>
      <c r="AC1668" s="3">
        <f t="shared" si="159"/>
        <v>-16</v>
      </c>
      <c r="AD1668" s="3">
        <f t="shared" si="160"/>
        <v>0</v>
      </c>
      <c r="AE1668" s="3" t="s">
        <v>30460</v>
      </c>
      <c r="AF1668" t="b">
        <v>0</v>
      </c>
      <c r="AG1668" s="1">
        <v>44638.566030092596</v>
      </c>
    </row>
    <row r="1669" spans="1:33" x14ac:dyDescent="0.2">
      <c r="A1669" t="s">
        <v>5072</v>
      </c>
      <c r="B1669">
        <v>2841</v>
      </c>
      <c r="C1669" s="3" t="s">
        <v>5073</v>
      </c>
      <c r="D1669" t="s">
        <v>2609</v>
      </c>
      <c r="E1669" t="s">
        <v>30227</v>
      </c>
      <c r="F1669" s="9" t="str">
        <f>_xlfn.XLOOKUP(E1669,'Raw Data - Area Code'!A:A,'Raw Data - Area Code'!B:B,"",FALSE)</f>
        <v>East London</v>
      </c>
      <c r="G1669" s="9">
        <v>2644862</v>
      </c>
      <c r="H1669" s="8">
        <v>87300</v>
      </c>
      <c r="I1669" s="20" t="s">
        <v>30275</v>
      </c>
      <c r="J1669" s="8" t="str">
        <f>_xlfn.XLOOKUP(TRIM(I1669),'Raw Data - SIC Code'!A:A,'Raw Data - SIC Code'!C:C,"",FALSE)</f>
        <v>Healthcare</v>
      </c>
      <c r="K1669">
        <v>10.1</v>
      </c>
      <c r="L1669" s="3">
        <v>3</v>
      </c>
      <c r="M1669">
        <v>-29.2</v>
      </c>
      <c r="N1669">
        <v>-4.7</v>
      </c>
      <c r="O1669">
        <v>3.9</v>
      </c>
      <c r="P1669">
        <v>3.2</v>
      </c>
      <c r="Q1669" s="27">
        <f t="shared" si="161"/>
        <v>9.8591549295774605</v>
      </c>
      <c r="R1669">
        <v>16.899999999999999</v>
      </c>
      <c r="S1669">
        <v>83.1</v>
      </c>
      <c r="T1669" s="3">
        <f t="shared" si="156"/>
        <v>-66.199999999999989</v>
      </c>
      <c r="U1669">
        <v>14.1</v>
      </c>
      <c r="V1669">
        <v>85.9</v>
      </c>
      <c r="W1669" s="3">
        <f t="shared" si="157"/>
        <v>-71.800000000000011</v>
      </c>
      <c r="X1669">
        <v>18</v>
      </c>
      <c r="Y1669">
        <v>82</v>
      </c>
      <c r="Z1669" s="3">
        <f t="shared" si="158"/>
        <v>-64</v>
      </c>
      <c r="AA1669">
        <v>24.2</v>
      </c>
      <c r="AB1669">
        <v>75.8</v>
      </c>
      <c r="AC1669" s="3">
        <f t="shared" si="159"/>
        <v>-51.599999999999987</v>
      </c>
      <c r="AD1669" s="3">
        <f t="shared" si="160"/>
        <v>2</v>
      </c>
      <c r="AE1669" s="3" t="s">
        <v>30463</v>
      </c>
      <c r="AF1669" t="b">
        <v>1</v>
      </c>
      <c r="AG1669" s="1">
        <v>44658.642314814817</v>
      </c>
    </row>
    <row r="1670" spans="1:33" x14ac:dyDescent="0.2">
      <c r="A1670" t="s">
        <v>5074</v>
      </c>
      <c r="B1670">
        <v>2844</v>
      </c>
      <c r="C1670" s="3" t="s">
        <v>5075</v>
      </c>
      <c r="D1670" t="s">
        <v>5076</v>
      </c>
      <c r="E1670" t="s">
        <v>30154</v>
      </c>
      <c r="F1670" s="9" t="str">
        <f>_xlfn.XLOOKUP(E1670,'Raw Data - Area Code'!A:A,'Raw Data - Area Code'!B:B,"",FALSE)</f>
        <v>Falkirk</v>
      </c>
      <c r="G1670" s="9" t="s">
        <v>5077</v>
      </c>
      <c r="H1670" s="8">
        <v>87900</v>
      </c>
      <c r="I1670" s="20" t="s">
        <v>30275</v>
      </c>
      <c r="J1670" s="8" t="str">
        <f>_xlfn.XLOOKUP(TRIM(I1670),'Raw Data - SIC Code'!A:A,'Raw Data - SIC Code'!C:C,"",FALSE)</f>
        <v>Healthcare</v>
      </c>
      <c r="K1670">
        <v>2.6</v>
      </c>
      <c r="L1670" s="3">
        <v>2.1</v>
      </c>
      <c r="O1670">
        <v>0</v>
      </c>
      <c r="P1670">
        <v>0</v>
      </c>
      <c r="Q1670" s="27">
        <v>0</v>
      </c>
      <c r="R1670">
        <v>20.8</v>
      </c>
      <c r="S1670">
        <v>79.2</v>
      </c>
      <c r="T1670" s="3">
        <f t="shared" si="156"/>
        <v>-58.400000000000006</v>
      </c>
      <c r="U1670">
        <v>18.100000000000001</v>
      </c>
      <c r="V1670">
        <v>81.900000000000006</v>
      </c>
      <c r="W1670" s="3">
        <f t="shared" si="157"/>
        <v>-63.800000000000004</v>
      </c>
      <c r="X1670">
        <v>33.299999999999997</v>
      </c>
      <c r="Y1670">
        <v>66.7</v>
      </c>
      <c r="Z1670" s="3">
        <f t="shared" si="158"/>
        <v>-33.400000000000006</v>
      </c>
      <c r="AA1670">
        <v>25</v>
      </c>
      <c r="AB1670">
        <v>75</v>
      </c>
      <c r="AC1670" s="3">
        <f t="shared" si="159"/>
        <v>-50</v>
      </c>
      <c r="AD1670" s="3">
        <f t="shared" si="160"/>
        <v>1</v>
      </c>
      <c r="AE1670" s="3" t="s">
        <v>30460</v>
      </c>
      <c r="AF1670" t="b">
        <v>0</v>
      </c>
      <c r="AG1670" s="1">
        <v>44665.471203703702</v>
      </c>
    </row>
    <row r="1671" spans="1:33" ht="34" x14ac:dyDescent="0.2">
      <c r="A1671" t="s">
        <v>5078</v>
      </c>
      <c r="B1671">
        <v>2847</v>
      </c>
      <c r="C1671" s="3" t="s">
        <v>5079</v>
      </c>
      <c r="D1671" t="s">
        <v>5080</v>
      </c>
      <c r="E1671" t="s">
        <v>30169</v>
      </c>
      <c r="F1671" s="9" t="str">
        <f>_xlfn.XLOOKUP(E1671,'Raw Data - Area Code'!A:A,'Raw Data - Area Code'!B:B,"",FALSE)</f>
        <v>Cardiff</v>
      </c>
      <c r="G1671" s="9">
        <v>7442837</v>
      </c>
      <c r="H1671" s="18" t="s">
        <v>5081</v>
      </c>
      <c r="I1671" s="20" t="s">
        <v>30240</v>
      </c>
      <c r="J1671" s="8" t="str">
        <f>_xlfn.XLOOKUP(TRIM(I1671),'Raw Data - SIC Code'!A:A,'Raw Data - SIC Code'!C:C,"",FALSE)</f>
        <v>Admin Services</v>
      </c>
      <c r="K1671">
        <v>2.9</v>
      </c>
      <c r="L1671" s="3">
        <v>0</v>
      </c>
      <c r="O1671">
        <v>0</v>
      </c>
      <c r="P1671">
        <v>0</v>
      </c>
      <c r="Q1671" s="27">
        <v>0</v>
      </c>
      <c r="R1671">
        <v>23.8</v>
      </c>
      <c r="S1671">
        <v>76.2</v>
      </c>
      <c r="T1671" s="3">
        <f t="shared" si="156"/>
        <v>-52.400000000000006</v>
      </c>
      <c r="U1671">
        <v>20</v>
      </c>
      <c r="V1671">
        <v>80</v>
      </c>
      <c r="W1671" s="3">
        <f t="shared" si="157"/>
        <v>-60</v>
      </c>
      <c r="X1671">
        <v>23.9</v>
      </c>
      <c r="Y1671">
        <v>76.099999999999994</v>
      </c>
      <c r="Z1671" s="3">
        <f t="shared" si="158"/>
        <v>-52.199999999999989</v>
      </c>
      <c r="AA1671">
        <v>32.9</v>
      </c>
      <c r="AB1671">
        <v>67.099999999999994</v>
      </c>
      <c r="AC1671" s="3">
        <f t="shared" si="159"/>
        <v>-34.199999999999996</v>
      </c>
      <c r="AD1671" s="3">
        <f t="shared" si="160"/>
        <v>0</v>
      </c>
      <c r="AE1671" s="3" t="s">
        <v>30461</v>
      </c>
      <c r="AF1671" t="b">
        <v>0</v>
      </c>
      <c r="AG1671" s="1">
        <v>44652.520092592589</v>
      </c>
    </row>
    <row r="1672" spans="1:33" x14ac:dyDescent="0.2">
      <c r="A1672" t="s">
        <v>5082</v>
      </c>
      <c r="B1672">
        <v>2848</v>
      </c>
      <c r="C1672" s="3" t="s">
        <v>5083</v>
      </c>
      <c r="D1672" t="s">
        <v>3274</v>
      </c>
      <c r="E1672" t="s">
        <v>30229</v>
      </c>
      <c r="F1672" s="9" t="str">
        <f>_xlfn.XLOOKUP(E1672,'Raw Data - Area Code'!A:A,'Raw Data - Area Code'!B:B,"",FALSE)</f>
        <v>Liverpool</v>
      </c>
      <c r="G1672" s="9">
        <v>4233289</v>
      </c>
      <c r="H1672" s="8">
        <v>85590</v>
      </c>
      <c r="I1672" s="20" t="s">
        <v>30235</v>
      </c>
      <c r="J1672" s="8" t="str">
        <f>_xlfn.XLOOKUP(TRIM(I1672),'Raw Data - SIC Code'!A:A,'Raw Data - SIC Code'!C:C,"",FALSE)</f>
        <v>Education</v>
      </c>
      <c r="K1672">
        <v>5</v>
      </c>
      <c r="L1672" s="3">
        <v>5</v>
      </c>
      <c r="O1672">
        <v>0</v>
      </c>
      <c r="P1672">
        <v>0</v>
      </c>
      <c r="Q1672" s="27">
        <v>0</v>
      </c>
      <c r="R1672">
        <v>23</v>
      </c>
      <c r="S1672">
        <v>77</v>
      </c>
      <c r="T1672" s="3">
        <f t="shared" si="156"/>
        <v>-54</v>
      </c>
      <c r="U1672">
        <v>16</v>
      </c>
      <c r="V1672">
        <v>84</v>
      </c>
      <c r="W1672" s="3">
        <f t="shared" si="157"/>
        <v>-68</v>
      </c>
      <c r="X1672">
        <v>29</v>
      </c>
      <c r="Y1672">
        <v>71</v>
      </c>
      <c r="Z1672" s="3">
        <f t="shared" si="158"/>
        <v>-42</v>
      </c>
      <c r="AA1672">
        <v>33</v>
      </c>
      <c r="AB1672">
        <v>67</v>
      </c>
      <c r="AC1672" s="3">
        <f t="shared" si="159"/>
        <v>-34</v>
      </c>
      <c r="AD1672" s="3">
        <f t="shared" si="160"/>
        <v>1</v>
      </c>
      <c r="AE1672" s="3" t="s">
        <v>30460</v>
      </c>
      <c r="AF1672" t="b">
        <v>0</v>
      </c>
      <c r="AG1672" s="1">
        <v>44641.778831018521</v>
      </c>
    </row>
    <row r="1673" spans="1:33" x14ac:dyDescent="0.2">
      <c r="A1673" t="s">
        <v>5084</v>
      </c>
      <c r="B1673">
        <v>20063</v>
      </c>
      <c r="C1673" s="3" t="s">
        <v>5085</v>
      </c>
      <c r="D1673" t="s">
        <v>5086</v>
      </c>
      <c r="E1673" t="s">
        <v>30145</v>
      </c>
      <c r="F1673" s="9" t="str">
        <f>_xlfn.XLOOKUP(E1673,'Raw Data - Area Code'!A:A,'Raw Data - Area Code'!B:B,"",FALSE)</f>
        <v>East Central London</v>
      </c>
      <c r="G1673" s="9">
        <v>3091598</v>
      </c>
      <c r="H1673" s="8">
        <v>86900</v>
      </c>
      <c r="I1673" s="20" t="s">
        <v>30237</v>
      </c>
      <c r="J1673" s="8" t="str">
        <f>_xlfn.XLOOKUP(TRIM(I1673),'Raw Data - SIC Code'!A:A,'Raw Data - SIC Code'!C:C,"",FALSE)</f>
        <v>Healthcare</v>
      </c>
      <c r="K1673">
        <v>23.8</v>
      </c>
      <c r="L1673" s="3">
        <v>5.0999999999999996</v>
      </c>
      <c r="M1673">
        <v>88.2</v>
      </c>
      <c r="N1673">
        <v>-122</v>
      </c>
      <c r="O1673">
        <v>97.2</v>
      </c>
      <c r="P1673">
        <v>97.2</v>
      </c>
      <c r="Q1673" s="27">
        <f t="shared" si="161"/>
        <v>0</v>
      </c>
      <c r="R1673">
        <v>12</v>
      </c>
      <c r="S1673">
        <v>88</v>
      </c>
      <c r="T1673" s="3">
        <f t="shared" si="156"/>
        <v>-76</v>
      </c>
      <c r="U1673">
        <v>7</v>
      </c>
      <c r="V1673">
        <v>93</v>
      </c>
      <c r="W1673" s="3">
        <f t="shared" si="157"/>
        <v>-86</v>
      </c>
      <c r="X1673">
        <v>14</v>
      </c>
      <c r="Y1673">
        <v>86</v>
      </c>
      <c r="Z1673" s="3">
        <f t="shared" si="158"/>
        <v>-72</v>
      </c>
      <c r="AA1673">
        <v>19</v>
      </c>
      <c r="AB1673">
        <v>81</v>
      </c>
      <c r="AC1673" s="3">
        <f t="shared" si="159"/>
        <v>-62</v>
      </c>
      <c r="AD1673" s="3">
        <f t="shared" si="160"/>
        <v>1</v>
      </c>
      <c r="AE1673" s="3" t="s">
        <v>30460</v>
      </c>
      <c r="AF1673" t="b">
        <v>0</v>
      </c>
      <c r="AG1673" s="1">
        <v>44652.457627314812</v>
      </c>
    </row>
    <row r="1674" spans="1:33" x14ac:dyDescent="0.2">
      <c r="A1674" t="s">
        <v>5087</v>
      </c>
      <c r="B1674">
        <v>2849</v>
      </c>
      <c r="C1674" s="3" t="s">
        <v>5088</v>
      </c>
      <c r="D1674" t="s">
        <v>5089</v>
      </c>
      <c r="E1674" t="s">
        <v>30127</v>
      </c>
      <c r="F1674" s="9" t="str">
        <f>_xlfn.XLOOKUP(E1674,'Raw Data - Area Code'!A:A,'Raw Data - Area Code'!B:B,"",FALSE)</f>
        <v>Newcastle upon Tyne</v>
      </c>
      <c r="G1674" s="9">
        <v>6016995</v>
      </c>
      <c r="H1674" s="8">
        <v>87200</v>
      </c>
      <c r="I1674" s="20" t="s">
        <v>30275</v>
      </c>
      <c r="J1674" s="8" t="str">
        <f>_xlfn.XLOOKUP(TRIM(I1674),'Raw Data - SIC Code'!A:A,'Raw Data - SIC Code'!C:C,"",FALSE)</f>
        <v>Healthcare</v>
      </c>
      <c r="K1674">
        <v>6.3</v>
      </c>
      <c r="L1674" s="3">
        <v>0</v>
      </c>
      <c r="O1674">
        <v>0</v>
      </c>
      <c r="P1674">
        <v>1.8</v>
      </c>
      <c r="Q1674" s="27">
        <f t="shared" si="161"/>
        <v>-100</v>
      </c>
      <c r="R1674">
        <v>22</v>
      </c>
      <c r="S1674">
        <v>78</v>
      </c>
      <c r="T1674" s="3">
        <f t="shared" si="156"/>
        <v>-56.000000000000007</v>
      </c>
      <c r="U1674">
        <v>27</v>
      </c>
      <c r="V1674">
        <v>73</v>
      </c>
      <c r="W1674" s="3">
        <f t="shared" si="157"/>
        <v>-46</v>
      </c>
      <c r="X1674">
        <v>29</v>
      </c>
      <c r="Y1674">
        <v>71</v>
      </c>
      <c r="Z1674" s="3">
        <f t="shared" si="158"/>
        <v>-42</v>
      </c>
      <c r="AA1674">
        <v>36</v>
      </c>
      <c r="AB1674">
        <v>64</v>
      </c>
      <c r="AC1674" s="3">
        <f t="shared" si="159"/>
        <v>-28.000000000000004</v>
      </c>
      <c r="AD1674" s="3">
        <f t="shared" si="160"/>
        <v>0</v>
      </c>
      <c r="AE1674" s="3" t="s">
        <v>30460</v>
      </c>
      <c r="AF1674" t="b">
        <v>0</v>
      </c>
      <c r="AG1674" s="1">
        <v>44652.658692129633</v>
      </c>
    </row>
    <row r="1675" spans="1:33" x14ac:dyDescent="0.2">
      <c r="A1675" t="s">
        <v>5090</v>
      </c>
      <c r="B1675">
        <v>20174</v>
      </c>
      <c r="C1675" s="3" t="s">
        <v>5091</v>
      </c>
      <c r="D1675" t="s">
        <v>5092</v>
      </c>
      <c r="E1675" t="s">
        <v>30144</v>
      </c>
      <c r="F1675" s="9" t="str">
        <f>_xlfn.XLOOKUP(E1675,'Raw Data - Area Code'!A:A,'Raw Data - Area Code'!B:B,"",FALSE)</f>
        <v>Brighton</v>
      </c>
      <c r="G1675" s="9">
        <v>5447577</v>
      </c>
      <c r="H1675" s="8">
        <v>88990</v>
      </c>
      <c r="I1675" s="20" t="s">
        <v>30263</v>
      </c>
      <c r="J1675" s="8" t="str">
        <f>_xlfn.XLOOKUP(TRIM(I1675),'Raw Data - SIC Code'!A:A,'Raw Data - SIC Code'!C:C,"",FALSE)</f>
        <v>Healthcare</v>
      </c>
      <c r="K1675">
        <v>30</v>
      </c>
      <c r="L1675" s="3">
        <v>5</v>
      </c>
      <c r="M1675">
        <v>79</v>
      </c>
      <c r="N1675">
        <v>98.5</v>
      </c>
      <c r="O1675">
        <v>78</v>
      </c>
      <c r="P1675">
        <v>70</v>
      </c>
      <c r="Q1675" s="27">
        <f t="shared" si="161"/>
        <v>5.4054054054054053</v>
      </c>
      <c r="R1675">
        <v>8</v>
      </c>
      <c r="S1675">
        <v>92</v>
      </c>
      <c r="T1675" s="3">
        <f t="shared" si="156"/>
        <v>-84</v>
      </c>
      <c r="U1675">
        <v>6</v>
      </c>
      <c r="V1675">
        <v>94</v>
      </c>
      <c r="W1675" s="3">
        <f t="shared" si="157"/>
        <v>-88</v>
      </c>
      <c r="X1675">
        <v>11</v>
      </c>
      <c r="Y1675">
        <v>89</v>
      </c>
      <c r="Z1675" s="3">
        <f t="shared" si="158"/>
        <v>-78</v>
      </c>
      <c r="AA1675">
        <v>25</v>
      </c>
      <c r="AB1675">
        <v>75</v>
      </c>
      <c r="AC1675" s="3">
        <f t="shared" si="159"/>
        <v>-50</v>
      </c>
      <c r="AD1675" s="3">
        <f t="shared" si="160"/>
        <v>2</v>
      </c>
      <c r="AE1675" s="3" t="s">
        <v>30460</v>
      </c>
      <c r="AF1675" t="b">
        <v>0</v>
      </c>
      <c r="AG1675" s="1">
        <v>44379.689618055556</v>
      </c>
    </row>
    <row r="1676" spans="1:33" x14ac:dyDescent="0.2">
      <c r="A1676" t="s">
        <v>5093</v>
      </c>
      <c r="B1676">
        <v>2850</v>
      </c>
      <c r="C1676" s="3" t="s">
        <v>5094</v>
      </c>
      <c r="D1676" t="s">
        <v>5095</v>
      </c>
      <c r="E1676" t="s">
        <v>30168</v>
      </c>
      <c r="F1676" s="9" t="str">
        <f>_xlfn.XLOOKUP(E1676,'Raw Data - Area Code'!A:A,'Raw Data - Area Code'!B:B,"",FALSE)</f>
        <v>Stevenage</v>
      </c>
      <c r="G1676" s="9">
        <v>3614275</v>
      </c>
      <c r="H1676" s="8">
        <v>85100</v>
      </c>
      <c r="I1676" s="20" t="s">
        <v>30235</v>
      </c>
      <c r="J1676" s="8" t="str">
        <f>_xlfn.XLOOKUP(TRIM(I1676),'Raw Data - SIC Code'!A:A,'Raw Data - SIC Code'!C:C,"",FALSE)</f>
        <v>Education</v>
      </c>
      <c r="K1676">
        <v>11</v>
      </c>
      <c r="L1676" s="3">
        <v>4</v>
      </c>
      <c r="M1676">
        <v>53</v>
      </c>
      <c r="N1676">
        <v>-12</v>
      </c>
      <c r="O1676">
        <v>42</v>
      </c>
      <c r="P1676">
        <v>41</v>
      </c>
      <c r="Q1676" s="27">
        <f t="shared" si="161"/>
        <v>1.2048192771084338</v>
      </c>
      <c r="R1676">
        <v>4</v>
      </c>
      <c r="S1676">
        <v>96</v>
      </c>
      <c r="T1676" s="3">
        <f t="shared" si="156"/>
        <v>-92</v>
      </c>
      <c r="U1676">
        <v>3</v>
      </c>
      <c r="V1676">
        <v>97</v>
      </c>
      <c r="W1676" s="3">
        <f t="shared" si="157"/>
        <v>-94</v>
      </c>
      <c r="X1676">
        <v>1</v>
      </c>
      <c r="Y1676">
        <v>99</v>
      </c>
      <c r="Z1676" s="3">
        <f t="shared" si="158"/>
        <v>-98</v>
      </c>
      <c r="AA1676">
        <v>6</v>
      </c>
      <c r="AB1676">
        <v>94</v>
      </c>
      <c r="AC1676" s="3">
        <f t="shared" si="159"/>
        <v>-88</v>
      </c>
      <c r="AD1676" s="3">
        <f t="shared" si="160"/>
        <v>2</v>
      </c>
      <c r="AE1676" s="3" t="s">
        <v>30460</v>
      </c>
      <c r="AF1676" t="b">
        <v>0</v>
      </c>
      <c r="AG1676" s="1">
        <v>44452.564351851855</v>
      </c>
    </row>
    <row r="1677" spans="1:33" ht="34" x14ac:dyDescent="0.2">
      <c r="A1677" t="s">
        <v>5096</v>
      </c>
      <c r="B1677">
        <v>2851</v>
      </c>
      <c r="C1677" s="3" t="s">
        <v>5097</v>
      </c>
      <c r="D1677" t="s">
        <v>4782</v>
      </c>
      <c r="E1677" t="s">
        <v>30205</v>
      </c>
      <c r="F1677" s="9" t="str">
        <f>_xlfn.XLOOKUP(E1677,'Raw Data - Area Code'!A:A,'Raw Data - Area Code'!B:B,"",FALSE)</f>
        <v>Enfield</v>
      </c>
      <c r="G1677" s="9">
        <v>3894564</v>
      </c>
      <c r="H1677" s="18" t="s">
        <v>404</v>
      </c>
      <c r="I1677" s="20" t="s">
        <v>30237</v>
      </c>
      <c r="J1677" s="8" t="str">
        <f>_xlfn.XLOOKUP(TRIM(I1677),'Raw Data - SIC Code'!A:A,'Raw Data - SIC Code'!C:C,"",FALSE)</f>
        <v>Healthcare</v>
      </c>
      <c r="K1677">
        <v>0.3</v>
      </c>
      <c r="L1677" s="3">
        <v>0</v>
      </c>
      <c r="M1677">
        <v>24</v>
      </c>
      <c r="N1677">
        <v>76</v>
      </c>
      <c r="O1677">
        <v>24</v>
      </c>
      <c r="P1677">
        <v>76</v>
      </c>
      <c r="Q1677" s="27">
        <f t="shared" si="161"/>
        <v>-52</v>
      </c>
      <c r="R1677">
        <v>23</v>
      </c>
      <c r="S1677">
        <v>77</v>
      </c>
      <c r="T1677" s="3">
        <f t="shared" si="156"/>
        <v>-54</v>
      </c>
      <c r="U1677">
        <v>33</v>
      </c>
      <c r="V1677">
        <v>67</v>
      </c>
      <c r="W1677" s="3">
        <f t="shared" si="157"/>
        <v>-34</v>
      </c>
      <c r="X1677">
        <v>25</v>
      </c>
      <c r="Y1677">
        <v>75</v>
      </c>
      <c r="Z1677" s="3">
        <f t="shared" si="158"/>
        <v>-50</v>
      </c>
      <c r="AA1677">
        <v>19</v>
      </c>
      <c r="AB1677">
        <v>81</v>
      </c>
      <c r="AC1677" s="3">
        <f t="shared" si="159"/>
        <v>-62</v>
      </c>
      <c r="AD1677" s="3">
        <f t="shared" si="160"/>
        <v>0</v>
      </c>
      <c r="AE1677" s="3" t="s">
        <v>30461</v>
      </c>
      <c r="AF1677" t="b">
        <v>0</v>
      </c>
      <c r="AG1677" s="1">
        <v>44655.876909722225</v>
      </c>
    </row>
    <row r="1678" spans="1:33" ht="34" x14ac:dyDescent="0.2">
      <c r="A1678" t="s">
        <v>5098</v>
      </c>
      <c r="B1678">
        <v>2852</v>
      </c>
      <c r="C1678" s="3" t="s">
        <v>5099</v>
      </c>
      <c r="D1678" t="s">
        <v>4782</v>
      </c>
      <c r="E1678" t="s">
        <v>30205</v>
      </c>
      <c r="F1678" s="9" t="str">
        <f>_xlfn.XLOOKUP(E1678,'Raw Data - Area Code'!A:A,'Raw Data - Area Code'!B:B,"",FALSE)</f>
        <v>Enfield</v>
      </c>
      <c r="G1678" s="9">
        <v>2804415</v>
      </c>
      <c r="H1678" s="18" t="s">
        <v>404</v>
      </c>
      <c r="I1678" s="20" t="s">
        <v>30237</v>
      </c>
      <c r="J1678" s="8" t="str">
        <f>_xlfn.XLOOKUP(TRIM(I1678),'Raw Data - SIC Code'!A:A,'Raw Data - SIC Code'!C:C,"",FALSE)</f>
        <v>Healthcare</v>
      </c>
      <c r="K1678">
        <v>14</v>
      </c>
      <c r="L1678" s="3">
        <v>9</v>
      </c>
      <c r="M1678">
        <v>-5</v>
      </c>
      <c r="N1678">
        <v>0</v>
      </c>
      <c r="O1678">
        <v>30</v>
      </c>
      <c r="P1678">
        <v>70</v>
      </c>
      <c r="Q1678" s="27">
        <f t="shared" si="161"/>
        <v>-40</v>
      </c>
      <c r="R1678">
        <v>25</v>
      </c>
      <c r="S1678">
        <v>75</v>
      </c>
      <c r="T1678" s="3">
        <f t="shared" si="156"/>
        <v>-50</v>
      </c>
      <c r="U1678">
        <v>31</v>
      </c>
      <c r="V1678">
        <v>69</v>
      </c>
      <c r="W1678" s="3">
        <f t="shared" si="157"/>
        <v>-38</v>
      </c>
      <c r="X1678">
        <v>33</v>
      </c>
      <c r="Y1678">
        <v>67</v>
      </c>
      <c r="Z1678" s="3">
        <f t="shared" si="158"/>
        <v>-34</v>
      </c>
      <c r="AA1678">
        <v>38</v>
      </c>
      <c r="AB1678">
        <v>62</v>
      </c>
      <c r="AC1678" s="3">
        <f t="shared" si="159"/>
        <v>-24</v>
      </c>
      <c r="AD1678" s="3">
        <f t="shared" si="160"/>
        <v>1</v>
      </c>
      <c r="AE1678" s="3" t="s">
        <v>30461</v>
      </c>
      <c r="AF1678" t="b">
        <v>0</v>
      </c>
      <c r="AG1678" s="1">
        <v>44655.879351851851</v>
      </c>
    </row>
    <row r="1679" spans="1:33" x14ac:dyDescent="0.2">
      <c r="A1679" t="s">
        <v>5100</v>
      </c>
      <c r="B1679">
        <v>15315</v>
      </c>
      <c r="C1679" s="3" t="s">
        <v>5101</v>
      </c>
      <c r="D1679" t="s">
        <v>5102</v>
      </c>
      <c r="E1679" t="s">
        <v>30230</v>
      </c>
      <c r="F1679" s="9" t="str">
        <f>_xlfn.XLOOKUP(E1679,'Raw Data - Area Code'!A:A,'Raw Data - Area Code'!B:B,"",FALSE)</f>
        <v>Manchester</v>
      </c>
      <c r="G1679" s="9">
        <v>6035525</v>
      </c>
      <c r="H1679" s="8">
        <v>64999</v>
      </c>
      <c r="I1679" s="20" t="s">
        <v>30260</v>
      </c>
      <c r="J1679" s="8" t="str">
        <f>_xlfn.XLOOKUP(TRIM(I1679),'Raw Data - SIC Code'!A:A,'Raw Data - SIC Code'!C:C,"",FALSE)</f>
        <v>Finance</v>
      </c>
      <c r="K1679">
        <v>15.8</v>
      </c>
      <c r="L1679" s="3">
        <v>15.6</v>
      </c>
      <c r="M1679">
        <v>14</v>
      </c>
      <c r="N1679">
        <v>16.399999999999999</v>
      </c>
      <c r="O1679">
        <v>65.7</v>
      </c>
      <c r="P1679">
        <v>55</v>
      </c>
      <c r="Q1679" s="27">
        <f t="shared" si="161"/>
        <v>8.8649544324772176</v>
      </c>
      <c r="R1679">
        <v>55.8</v>
      </c>
      <c r="S1679">
        <v>44.2</v>
      </c>
      <c r="T1679" s="3">
        <f t="shared" si="156"/>
        <v>11.599999999999994</v>
      </c>
      <c r="U1679">
        <v>66.7</v>
      </c>
      <c r="V1679">
        <v>33.299999999999997</v>
      </c>
      <c r="W1679" s="3">
        <f t="shared" si="157"/>
        <v>33.400000000000006</v>
      </c>
      <c r="X1679">
        <v>69.8</v>
      </c>
      <c r="Y1679">
        <v>30.2</v>
      </c>
      <c r="Z1679" s="3">
        <f t="shared" si="158"/>
        <v>39.599999999999994</v>
      </c>
      <c r="AA1679">
        <v>75.900000000000006</v>
      </c>
      <c r="AB1679">
        <v>24.1</v>
      </c>
      <c r="AC1679" s="3">
        <f t="shared" si="159"/>
        <v>51.800000000000004</v>
      </c>
      <c r="AD1679" s="3">
        <f t="shared" si="160"/>
        <v>6</v>
      </c>
      <c r="AE1679" s="3" t="s">
        <v>30460</v>
      </c>
      <c r="AF1679" t="b">
        <v>0</v>
      </c>
      <c r="AG1679" s="1">
        <v>44652.634166666663</v>
      </c>
    </row>
    <row r="1680" spans="1:33" ht="68" x14ac:dyDescent="0.2">
      <c r="A1680" t="s">
        <v>5103</v>
      </c>
      <c r="B1680">
        <v>2859</v>
      </c>
      <c r="C1680" s="3" t="s">
        <v>5104</v>
      </c>
      <c r="D1680" t="s">
        <v>5105</v>
      </c>
      <c r="E1680" t="s">
        <v>30162</v>
      </c>
      <c r="F1680" s="9" t="str">
        <f>_xlfn.XLOOKUP(E1680,'Raw Data - Area Code'!A:A,'Raw Data - Area Code'!B:B,"",FALSE)</f>
        <v>Kingston upon Thames</v>
      </c>
      <c r="G1680" s="9">
        <v>1387437</v>
      </c>
      <c r="H1680" s="18" t="s">
        <v>5106</v>
      </c>
      <c r="I1680" s="20" t="s">
        <v>30239</v>
      </c>
      <c r="J1680" s="8" t="str">
        <f>_xlfn.XLOOKUP(TRIM(I1680),'Raw Data - SIC Code'!A:A,'Raw Data - SIC Code'!C:C,"",FALSE)</f>
        <v>Manufacturing</v>
      </c>
      <c r="K1680">
        <v>0.6</v>
      </c>
      <c r="L1680" s="3">
        <v>7.2</v>
      </c>
      <c r="M1680">
        <v>21.4</v>
      </c>
      <c r="N1680">
        <v>-194</v>
      </c>
      <c r="O1680">
        <v>93.7</v>
      </c>
      <c r="P1680">
        <v>95.5</v>
      </c>
      <c r="Q1680" s="27">
        <f t="shared" si="161"/>
        <v>-0.95137420718815935</v>
      </c>
      <c r="R1680">
        <v>63.4</v>
      </c>
      <c r="S1680">
        <v>36.6</v>
      </c>
      <c r="T1680" s="3">
        <f t="shared" si="156"/>
        <v>26.799999999999997</v>
      </c>
      <c r="U1680">
        <v>77</v>
      </c>
      <c r="V1680">
        <v>23</v>
      </c>
      <c r="W1680" s="3">
        <f t="shared" si="157"/>
        <v>54</v>
      </c>
      <c r="X1680">
        <v>77.099999999999994</v>
      </c>
      <c r="Y1680">
        <v>22.9</v>
      </c>
      <c r="Z1680" s="3">
        <f t="shared" si="158"/>
        <v>54.199999999999996</v>
      </c>
      <c r="AA1680">
        <v>69</v>
      </c>
      <c r="AB1680">
        <v>31</v>
      </c>
      <c r="AC1680" s="3">
        <f t="shared" si="159"/>
        <v>38</v>
      </c>
      <c r="AD1680" s="3">
        <f t="shared" si="160"/>
        <v>5</v>
      </c>
      <c r="AE1680" s="3" t="s">
        <v>30461</v>
      </c>
      <c r="AF1680" t="b">
        <v>0</v>
      </c>
      <c r="AG1680" s="1">
        <v>44655.470914351848</v>
      </c>
    </row>
    <row r="1681" spans="1:33" x14ac:dyDescent="0.2">
      <c r="A1681" t="s">
        <v>5107</v>
      </c>
      <c r="B1681">
        <v>2871</v>
      </c>
      <c r="C1681" s="3" t="s">
        <v>5108</v>
      </c>
      <c r="D1681" t="s">
        <v>5109</v>
      </c>
      <c r="E1681" t="s">
        <v>30145</v>
      </c>
      <c r="F1681" s="9" t="str">
        <f>_xlfn.XLOOKUP(E1681,'Raw Data - Area Code'!A:A,'Raw Data - Area Code'!B:B,"",FALSE)</f>
        <v>East Central London</v>
      </c>
      <c r="G1681" s="9">
        <v>6367517</v>
      </c>
      <c r="H1681" s="8">
        <v>87100</v>
      </c>
      <c r="I1681" s="20" t="s">
        <v>30275</v>
      </c>
      <c r="J1681" s="8" t="str">
        <f>_xlfn.XLOOKUP(TRIM(I1681),'Raw Data - SIC Code'!A:A,'Raw Data - SIC Code'!C:C,"",FALSE)</f>
        <v>Healthcare</v>
      </c>
      <c r="K1681">
        <v>4.7</v>
      </c>
      <c r="L1681" s="3">
        <v>4.4000000000000004</v>
      </c>
      <c r="M1681">
        <v>47.3</v>
      </c>
      <c r="N1681">
        <v>32.1</v>
      </c>
      <c r="O1681">
        <v>1.9</v>
      </c>
      <c r="P1681">
        <v>7.6</v>
      </c>
      <c r="Q1681" s="27">
        <f t="shared" si="161"/>
        <v>-60</v>
      </c>
      <c r="R1681">
        <v>17.8</v>
      </c>
      <c r="S1681">
        <v>82.2</v>
      </c>
      <c r="T1681" s="3">
        <f t="shared" si="156"/>
        <v>-64.400000000000006</v>
      </c>
      <c r="U1681">
        <v>23.2</v>
      </c>
      <c r="V1681">
        <v>76.8</v>
      </c>
      <c r="W1681" s="3">
        <f t="shared" si="157"/>
        <v>-53.599999999999994</v>
      </c>
      <c r="X1681">
        <v>26.1</v>
      </c>
      <c r="Y1681">
        <v>73.900000000000006</v>
      </c>
      <c r="Z1681" s="3">
        <f t="shared" si="158"/>
        <v>-47.800000000000004</v>
      </c>
      <c r="AA1681">
        <v>23.9</v>
      </c>
      <c r="AB1681">
        <v>76.099999999999994</v>
      </c>
      <c r="AC1681" s="3">
        <f t="shared" si="159"/>
        <v>-52.199999999999989</v>
      </c>
      <c r="AD1681" s="3">
        <f t="shared" si="160"/>
        <v>1</v>
      </c>
      <c r="AE1681" s="3" t="s">
        <v>30462</v>
      </c>
      <c r="AF1681" t="b">
        <v>0</v>
      </c>
      <c r="AG1681" s="1">
        <v>44655.476377314815</v>
      </c>
    </row>
    <row r="1682" spans="1:33" x14ac:dyDescent="0.2">
      <c r="A1682" t="s">
        <v>5110</v>
      </c>
      <c r="B1682">
        <v>16981</v>
      </c>
      <c r="C1682" s="3" t="s">
        <v>5111</v>
      </c>
      <c r="D1682" t="s">
        <v>5112</v>
      </c>
      <c r="E1682" t="s">
        <v>30137</v>
      </c>
      <c r="F1682" s="9" t="str">
        <f>_xlfn.XLOOKUP(E1682,'Raw Data - Area Code'!A:A,'Raw Data - Area Code'!B:B,"",FALSE)</f>
        <v>Cambridge</v>
      </c>
      <c r="G1682" s="9">
        <v>542141</v>
      </c>
      <c r="H1682" s="8">
        <v>74909</v>
      </c>
      <c r="I1682" s="20" t="s">
        <v>30268</v>
      </c>
      <c r="J1682" s="8" t="str">
        <f>_xlfn.XLOOKUP(TRIM(I1682),'Raw Data - SIC Code'!A:A,'Raw Data - SIC Code'!C:C,"",FALSE)</f>
        <v>Professional Services</v>
      </c>
      <c r="K1682">
        <v>23.4</v>
      </c>
      <c r="L1682" s="3">
        <v>21.8</v>
      </c>
      <c r="M1682">
        <v>44.8</v>
      </c>
      <c r="N1682">
        <v>65</v>
      </c>
      <c r="O1682">
        <v>97.8</v>
      </c>
      <c r="P1682">
        <v>93.2</v>
      </c>
      <c r="Q1682" s="27">
        <f t="shared" si="161"/>
        <v>2.4083769633507823</v>
      </c>
      <c r="R1682">
        <v>55</v>
      </c>
      <c r="S1682">
        <v>45</v>
      </c>
      <c r="T1682" s="3">
        <f t="shared" si="156"/>
        <v>10</v>
      </c>
      <c r="U1682">
        <v>78.7</v>
      </c>
      <c r="V1682">
        <v>21.3</v>
      </c>
      <c r="W1682" s="3">
        <f t="shared" si="157"/>
        <v>57.400000000000006</v>
      </c>
      <c r="X1682">
        <v>86.7</v>
      </c>
      <c r="Y1682">
        <v>13.3</v>
      </c>
      <c r="Z1682" s="3">
        <f t="shared" si="158"/>
        <v>73.400000000000006</v>
      </c>
      <c r="AA1682">
        <v>82.3</v>
      </c>
      <c r="AB1682">
        <v>17.7</v>
      </c>
      <c r="AC1682" s="3">
        <f t="shared" si="159"/>
        <v>64.599999999999994</v>
      </c>
      <c r="AD1682" s="3">
        <f t="shared" si="160"/>
        <v>6</v>
      </c>
      <c r="AE1682" s="3" t="s">
        <v>30575</v>
      </c>
      <c r="AF1682" t="b">
        <v>0</v>
      </c>
      <c r="AG1682" s="1">
        <v>44705.668969907405</v>
      </c>
    </row>
    <row r="1683" spans="1:33" ht="34" x14ac:dyDescent="0.2">
      <c r="A1683" t="s">
        <v>5113</v>
      </c>
      <c r="B1683">
        <v>2872</v>
      </c>
      <c r="C1683" s="3" t="s">
        <v>5114</v>
      </c>
      <c r="D1683" t="s">
        <v>5115</v>
      </c>
      <c r="E1683" t="s">
        <v>30130</v>
      </c>
      <c r="F1683" s="9" t="str">
        <f>_xlfn.XLOOKUP(E1683,'Raw Data - Area Code'!A:A,'Raw Data - Area Code'!B:B,"",FALSE)</f>
        <v>Carlisle</v>
      </c>
      <c r="G1683" s="9"/>
      <c r="H1683" s="18" t="s">
        <v>668</v>
      </c>
      <c r="I1683" s="20">
        <v>84</v>
      </c>
      <c r="J1683" s="8" t="str">
        <f>_xlfn.XLOOKUP(TRIM(I1683),'Raw Data - SIC Code'!A:A,'Raw Data - SIC Code'!C:C,"",FALSE)</f>
        <v>Public Admin</v>
      </c>
      <c r="K1683">
        <v>2.1</v>
      </c>
      <c r="L1683" s="3">
        <v>-11.7</v>
      </c>
      <c r="O1683">
        <v>0</v>
      </c>
      <c r="P1683">
        <v>0</v>
      </c>
      <c r="Q1683" s="27">
        <v>0</v>
      </c>
      <c r="R1683">
        <v>66.7</v>
      </c>
      <c r="S1683">
        <v>33.299999999999997</v>
      </c>
      <c r="T1683" s="3">
        <f t="shared" si="156"/>
        <v>33.400000000000006</v>
      </c>
      <c r="U1683">
        <v>37.700000000000003</v>
      </c>
      <c r="V1683">
        <v>62.3</v>
      </c>
      <c r="W1683" s="3">
        <f t="shared" si="157"/>
        <v>-24.599999999999994</v>
      </c>
      <c r="X1683">
        <v>39.4</v>
      </c>
      <c r="Y1683">
        <v>60.6</v>
      </c>
      <c r="Z1683" s="3">
        <f t="shared" si="158"/>
        <v>-21.200000000000003</v>
      </c>
      <c r="AA1683">
        <v>53.9</v>
      </c>
      <c r="AB1683">
        <v>46.1</v>
      </c>
      <c r="AC1683" s="3">
        <f t="shared" si="159"/>
        <v>7.7999999999999972</v>
      </c>
      <c r="AD1683" s="3">
        <f t="shared" si="160"/>
        <v>2</v>
      </c>
      <c r="AE1683" s="3" t="s">
        <v>333</v>
      </c>
      <c r="AF1683" t="b">
        <v>0</v>
      </c>
      <c r="AG1683" s="1">
        <v>44638.606724537036</v>
      </c>
    </row>
    <row r="1684" spans="1:33" x14ac:dyDescent="0.2">
      <c r="A1684" t="s">
        <v>5116</v>
      </c>
      <c r="B1684">
        <v>2873</v>
      </c>
      <c r="C1684" s="3" t="s">
        <v>5117</v>
      </c>
      <c r="D1684" t="s">
        <v>1394</v>
      </c>
      <c r="E1684" t="s">
        <v>30172</v>
      </c>
      <c r="F1684" s="9" t="str">
        <f>_xlfn.XLOOKUP(E1684,'Raw Data - Area Code'!A:A,'Raw Data - Area Code'!B:B,"",FALSE)</f>
        <v>Luton</v>
      </c>
      <c r="G1684" s="9">
        <v>2388687</v>
      </c>
      <c r="H1684" s="8">
        <v>81210</v>
      </c>
      <c r="I1684" s="20" t="s">
        <v>30244</v>
      </c>
      <c r="J1684" s="8" t="str">
        <f>_xlfn.XLOOKUP(TRIM(I1684),'Raw Data - SIC Code'!A:A,'Raw Data - SIC Code'!C:C,"",FALSE)</f>
        <v>Admin Services</v>
      </c>
      <c r="K1684">
        <v>11</v>
      </c>
      <c r="L1684" s="3">
        <v>40</v>
      </c>
      <c r="O1684">
        <v>0</v>
      </c>
      <c r="P1684">
        <v>0</v>
      </c>
      <c r="Q1684" s="27">
        <v>0</v>
      </c>
      <c r="R1684">
        <v>67</v>
      </c>
      <c r="S1684">
        <v>33</v>
      </c>
      <c r="T1684" s="3">
        <f t="shared" si="156"/>
        <v>34</v>
      </c>
      <c r="U1684">
        <v>79</v>
      </c>
      <c r="V1684">
        <v>21</v>
      </c>
      <c r="W1684" s="3">
        <f t="shared" si="157"/>
        <v>57.999999999999993</v>
      </c>
      <c r="X1684">
        <v>89</v>
      </c>
      <c r="Y1684">
        <v>11</v>
      </c>
      <c r="Z1684" s="3">
        <f t="shared" si="158"/>
        <v>78</v>
      </c>
      <c r="AA1684">
        <v>85</v>
      </c>
      <c r="AB1684">
        <v>15</v>
      </c>
      <c r="AC1684" s="3">
        <f t="shared" si="159"/>
        <v>70</v>
      </c>
      <c r="AD1684" s="3">
        <f t="shared" si="160"/>
        <v>5</v>
      </c>
      <c r="AE1684" s="3" t="s">
        <v>30460</v>
      </c>
      <c r="AF1684" t="b">
        <v>0</v>
      </c>
      <c r="AG1684" s="1">
        <v>44652.382152777776</v>
      </c>
    </row>
    <row r="1685" spans="1:33" x14ac:dyDescent="0.2">
      <c r="A1685" t="s">
        <v>5118</v>
      </c>
      <c r="B1685">
        <v>2876</v>
      </c>
      <c r="C1685" s="3" t="s">
        <v>4996</v>
      </c>
      <c r="D1685" t="s">
        <v>1394</v>
      </c>
      <c r="E1685" t="s">
        <v>30172</v>
      </c>
      <c r="F1685" s="9" t="str">
        <f>_xlfn.XLOOKUP(E1685,'Raw Data - Area Code'!A:A,'Raw Data - Area Code'!B:B,"",FALSE)</f>
        <v>Luton</v>
      </c>
      <c r="G1685" s="9">
        <v>2873036</v>
      </c>
      <c r="H1685" s="8">
        <v>78200</v>
      </c>
      <c r="I1685" s="20" t="s">
        <v>30243</v>
      </c>
      <c r="J1685" s="8" t="str">
        <f>_xlfn.XLOOKUP(TRIM(I1685),'Raw Data - SIC Code'!A:A,'Raw Data - SIC Code'!C:C,"",FALSE)</f>
        <v>Admin Services</v>
      </c>
      <c r="K1685">
        <v>1.6</v>
      </c>
      <c r="L1685" s="3">
        <v>-1.3</v>
      </c>
      <c r="M1685">
        <v>7.4</v>
      </c>
      <c r="N1685">
        <v>-5.8</v>
      </c>
      <c r="O1685">
        <v>9.6999999999999993</v>
      </c>
      <c r="P1685">
        <v>18.8</v>
      </c>
      <c r="Q1685" s="27">
        <f t="shared" si="161"/>
        <v>-31.929824561403514</v>
      </c>
      <c r="R1685">
        <v>62</v>
      </c>
      <c r="S1685">
        <v>38</v>
      </c>
      <c r="T1685" s="3">
        <f t="shared" si="156"/>
        <v>24</v>
      </c>
      <c r="U1685">
        <v>73.900000000000006</v>
      </c>
      <c r="V1685">
        <v>26.1</v>
      </c>
      <c r="W1685" s="3">
        <f t="shared" si="157"/>
        <v>47.800000000000004</v>
      </c>
      <c r="X1685">
        <v>67</v>
      </c>
      <c r="Y1685">
        <v>33</v>
      </c>
      <c r="Z1685" s="3">
        <f t="shared" si="158"/>
        <v>34</v>
      </c>
      <c r="AA1685">
        <v>58.9</v>
      </c>
      <c r="AB1685">
        <v>41.1</v>
      </c>
      <c r="AC1685" s="3">
        <f t="shared" si="159"/>
        <v>17.799999999999997</v>
      </c>
      <c r="AD1685" s="3">
        <f t="shared" si="160"/>
        <v>4</v>
      </c>
      <c r="AE1685" s="3" t="s">
        <v>30462</v>
      </c>
      <c r="AF1685" t="b">
        <v>0</v>
      </c>
      <c r="AG1685" s="1">
        <v>44655.932557870372</v>
      </c>
    </row>
    <row r="1686" spans="1:33" x14ac:dyDescent="0.2">
      <c r="A1686" t="s">
        <v>5119</v>
      </c>
      <c r="B1686">
        <v>20273</v>
      </c>
      <c r="C1686" s="3" t="s">
        <v>5117</v>
      </c>
      <c r="D1686" t="s">
        <v>1394</v>
      </c>
      <c r="E1686" t="s">
        <v>30172</v>
      </c>
      <c r="F1686" s="9" t="str">
        <f>_xlfn.XLOOKUP(E1686,'Raw Data - Area Code'!A:A,'Raw Data - Area Code'!B:B,"",FALSE)</f>
        <v>Luton</v>
      </c>
      <c r="G1686" s="9">
        <v>7880629</v>
      </c>
      <c r="H1686" s="8">
        <v>70100</v>
      </c>
      <c r="I1686" s="20" t="s">
        <v>30249</v>
      </c>
      <c r="J1686" s="8" t="str">
        <f>_xlfn.XLOOKUP(TRIM(I1686),'Raw Data - SIC Code'!A:A,'Raw Data - SIC Code'!C:C,"",FALSE)</f>
        <v>Professional Services</v>
      </c>
      <c r="K1686">
        <v>26</v>
      </c>
      <c r="L1686" s="3">
        <v>11</v>
      </c>
      <c r="M1686">
        <v>66</v>
      </c>
      <c r="N1686">
        <v>49</v>
      </c>
      <c r="O1686">
        <v>5.4</v>
      </c>
      <c r="P1686">
        <v>10.4</v>
      </c>
      <c r="Q1686" s="27">
        <f t="shared" si="161"/>
        <v>-31.645569620253163</v>
      </c>
      <c r="R1686">
        <v>64</v>
      </c>
      <c r="S1686">
        <v>36</v>
      </c>
      <c r="T1686" s="3">
        <f t="shared" si="156"/>
        <v>28.000000000000004</v>
      </c>
      <c r="U1686">
        <v>80</v>
      </c>
      <c r="V1686">
        <v>20</v>
      </c>
      <c r="W1686" s="3">
        <f t="shared" si="157"/>
        <v>60</v>
      </c>
      <c r="X1686">
        <v>85</v>
      </c>
      <c r="Y1686">
        <v>15</v>
      </c>
      <c r="Z1686" s="3">
        <f t="shared" si="158"/>
        <v>70</v>
      </c>
      <c r="AA1686">
        <v>84</v>
      </c>
      <c r="AB1686">
        <v>16</v>
      </c>
      <c r="AC1686" s="3">
        <f t="shared" si="159"/>
        <v>68</v>
      </c>
      <c r="AD1686" s="3">
        <f t="shared" si="160"/>
        <v>5</v>
      </c>
      <c r="AE1686" s="3" t="s">
        <v>30462</v>
      </c>
      <c r="AF1686" t="b">
        <v>0</v>
      </c>
      <c r="AG1686" s="1">
        <v>44652.388067129628</v>
      </c>
    </row>
    <row r="1687" spans="1:33" x14ac:dyDescent="0.2">
      <c r="A1687" t="s">
        <v>5120</v>
      </c>
      <c r="B1687">
        <v>72</v>
      </c>
      <c r="C1687" s="3" t="s">
        <v>5121</v>
      </c>
      <c r="D1687" t="s">
        <v>5122</v>
      </c>
      <c r="E1687" t="s">
        <v>30135</v>
      </c>
      <c r="F1687" s="9" t="str">
        <f>_xlfn.XLOOKUP(E1687,'Raw Data - Area Code'!A:A,'Raw Data - Area Code'!B:B,"",FALSE)</f>
        <v>Wolverhampton</v>
      </c>
      <c r="G1687" s="9">
        <v>8626420</v>
      </c>
      <c r="H1687" s="8">
        <v>11050</v>
      </c>
      <c r="I1687" s="20" t="s">
        <v>30257</v>
      </c>
      <c r="J1687" s="8" t="str">
        <f>_xlfn.XLOOKUP(TRIM(I1687),'Raw Data - SIC Code'!A:A,'Raw Data - SIC Code'!C:C,"",FALSE)</f>
        <v>Manufacturing</v>
      </c>
      <c r="K1687">
        <v>-2</v>
      </c>
      <c r="L1687" s="3">
        <v>5.5</v>
      </c>
      <c r="M1687">
        <v>-28</v>
      </c>
      <c r="N1687">
        <v>25.4</v>
      </c>
      <c r="O1687">
        <v>91.3</v>
      </c>
      <c r="P1687">
        <v>91.7</v>
      </c>
      <c r="Q1687" s="27">
        <f t="shared" si="161"/>
        <v>-0.21857923497268072</v>
      </c>
      <c r="R1687">
        <v>65.7</v>
      </c>
      <c r="S1687">
        <v>34.299999999999997</v>
      </c>
      <c r="T1687" s="3">
        <f t="shared" si="156"/>
        <v>31.400000000000006</v>
      </c>
      <c r="U1687">
        <v>95.7</v>
      </c>
      <c r="V1687">
        <v>4.3</v>
      </c>
      <c r="W1687" s="3">
        <f t="shared" si="157"/>
        <v>91.4</v>
      </c>
      <c r="X1687">
        <v>91.3</v>
      </c>
      <c r="Y1687">
        <v>8.6999999999999993</v>
      </c>
      <c r="Z1687" s="3">
        <f t="shared" si="158"/>
        <v>82.6</v>
      </c>
      <c r="AA1687">
        <v>78.3</v>
      </c>
      <c r="AB1687">
        <v>21.7</v>
      </c>
      <c r="AC1687" s="3">
        <f t="shared" si="159"/>
        <v>56.599999999999994</v>
      </c>
      <c r="AD1687" s="3">
        <f t="shared" si="160"/>
        <v>5</v>
      </c>
      <c r="AE1687" s="3" t="s">
        <v>30460</v>
      </c>
      <c r="AF1687" t="b">
        <v>0</v>
      </c>
      <c r="AG1687" s="1">
        <v>44473.688275462962</v>
      </c>
    </row>
    <row r="1688" spans="1:33" x14ac:dyDescent="0.2">
      <c r="A1688" t="s">
        <v>5123</v>
      </c>
      <c r="B1688">
        <v>70</v>
      </c>
      <c r="C1688" s="3" t="s">
        <v>5121</v>
      </c>
      <c r="D1688" t="s">
        <v>5122</v>
      </c>
      <c r="E1688" t="s">
        <v>30135</v>
      </c>
      <c r="F1688" s="9" t="str">
        <f>_xlfn.XLOOKUP(E1688,'Raw Data - Area Code'!A:A,'Raw Data - Area Code'!B:B,"",FALSE)</f>
        <v>Wolverhampton</v>
      </c>
      <c r="G1688" s="9">
        <v>78439</v>
      </c>
      <c r="H1688" s="8">
        <v>11050</v>
      </c>
      <c r="I1688" s="20" t="s">
        <v>30257</v>
      </c>
      <c r="J1688" s="8" t="str">
        <f>_xlfn.XLOOKUP(TRIM(I1688),'Raw Data - SIC Code'!A:A,'Raw Data - SIC Code'!C:C,"",FALSE)</f>
        <v>Manufacturing</v>
      </c>
      <c r="K1688">
        <v>35.6</v>
      </c>
      <c r="L1688" s="3">
        <v>34.4</v>
      </c>
      <c r="M1688">
        <v>69.5</v>
      </c>
      <c r="N1688">
        <v>65.400000000000006</v>
      </c>
      <c r="O1688">
        <v>87.6</v>
      </c>
      <c r="P1688">
        <v>89.9</v>
      </c>
      <c r="Q1688" s="27">
        <f t="shared" si="161"/>
        <v>-1.2957746478873302</v>
      </c>
      <c r="R1688">
        <v>18.899999999999999</v>
      </c>
      <c r="S1688">
        <v>81.099999999999994</v>
      </c>
      <c r="T1688" s="3">
        <f t="shared" si="156"/>
        <v>-62.2</v>
      </c>
      <c r="U1688">
        <v>59.6</v>
      </c>
      <c r="V1688">
        <v>40.4</v>
      </c>
      <c r="W1688" s="3">
        <f t="shared" si="157"/>
        <v>19.200000000000003</v>
      </c>
      <c r="X1688">
        <v>71.099999999999994</v>
      </c>
      <c r="Y1688">
        <v>28.9</v>
      </c>
      <c r="Z1688" s="3">
        <f t="shared" si="158"/>
        <v>42.199999999999996</v>
      </c>
      <c r="AA1688">
        <v>74.2</v>
      </c>
      <c r="AB1688">
        <v>25.8</v>
      </c>
      <c r="AC1688" s="3">
        <f t="shared" si="159"/>
        <v>48.400000000000006</v>
      </c>
      <c r="AD1688" s="3">
        <f t="shared" si="160"/>
        <v>4</v>
      </c>
      <c r="AE1688" s="3" t="s">
        <v>30460</v>
      </c>
      <c r="AF1688" t="b">
        <v>0</v>
      </c>
      <c r="AG1688" s="1">
        <v>44473.692210648151</v>
      </c>
    </row>
    <row r="1689" spans="1:33" ht="51" x14ac:dyDescent="0.2">
      <c r="A1689" t="s">
        <v>5124</v>
      </c>
      <c r="B1689">
        <v>21414</v>
      </c>
      <c r="C1689" s="3" t="s">
        <v>5125</v>
      </c>
      <c r="D1689" t="s">
        <v>5126</v>
      </c>
      <c r="E1689" t="s">
        <v>30161</v>
      </c>
      <c r="F1689" s="9" t="str">
        <f>_xlfn.XLOOKUP(E1689,'Raw Data - Area Code'!A:A,'Raw Data - Area Code'!B:B,"",FALSE)</f>
        <v>Bradford</v>
      </c>
      <c r="G1689" s="9">
        <v>11963458</v>
      </c>
      <c r="H1689" s="18" t="s">
        <v>5127</v>
      </c>
      <c r="I1689" s="20" t="s">
        <v>30235</v>
      </c>
      <c r="J1689" s="8" t="str">
        <f>_xlfn.XLOOKUP(TRIM(I1689),'Raw Data - SIC Code'!A:A,'Raw Data - SIC Code'!C:C,"",FALSE)</f>
        <v>Education</v>
      </c>
      <c r="K1689">
        <v>27</v>
      </c>
      <c r="L1689" s="3">
        <v>36</v>
      </c>
      <c r="M1689">
        <v>100</v>
      </c>
      <c r="N1689">
        <v>100</v>
      </c>
      <c r="O1689">
        <v>100</v>
      </c>
      <c r="P1689">
        <v>0</v>
      </c>
      <c r="Q1689" s="27">
        <f t="shared" si="161"/>
        <v>100</v>
      </c>
      <c r="R1689">
        <v>8</v>
      </c>
      <c r="S1689">
        <v>92</v>
      </c>
      <c r="T1689" s="3">
        <f t="shared" si="156"/>
        <v>-84</v>
      </c>
      <c r="U1689">
        <v>24</v>
      </c>
      <c r="V1689">
        <v>76</v>
      </c>
      <c r="W1689" s="3">
        <f t="shared" si="157"/>
        <v>-52</v>
      </c>
      <c r="X1689">
        <v>31</v>
      </c>
      <c r="Y1689">
        <v>69</v>
      </c>
      <c r="Z1689" s="3">
        <f t="shared" si="158"/>
        <v>-38</v>
      </c>
      <c r="AA1689">
        <v>40</v>
      </c>
      <c r="AB1689">
        <v>60</v>
      </c>
      <c r="AC1689" s="3">
        <f t="shared" si="159"/>
        <v>-20</v>
      </c>
      <c r="AD1689" s="3">
        <f t="shared" si="160"/>
        <v>2</v>
      </c>
      <c r="AE1689" s="3" t="s">
        <v>30460</v>
      </c>
      <c r="AF1689" t="b">
        <v>0</v>
      </c>
      <c r="AG1689" s="1">
        <v>44655.772418981483</v>
      </c>
    </row>
    <row r="1690" spans="1:33" ht="34" x14ac:dyDescent="0.2">
      <c r="A1690" t="s">
        <v>5128</v>
      </c>
      <c r="B1690">
        <v>21418</v>
      </c>
      <c r="C1690" s="3" t="s">
        <v>5129</v>
      </c>
      <c r="D1690" t="s">
        <v>2657</v>
      </c>
      <c r="E1690" t="s">
        <v>30226</v>
      </c>
      <c r="F1690" s="9" t="str">
        <f>_xlfn.XLOOKUP(E1690,'Raw Data - Area Code'!A:A,'Raw Data - Area Code'!B:B,"",FALSE)</f>
        <v>Birmingham</v>
      </c>
      <c r="G1690" s="9">
        <v>12040028</v>
      </c>
      <c r="H1690" s="18" t="s">
        <v>5130</v>
      </c>
      <c r="I1690" s="20" t="s">
        <v>30234</v>
      </c>
      <c r="J1690" s="8" t="str">
        <f>_xlfn.XLOOKUP(TRIM(I1690),'Raw Data - SIC Code'!A:A,'Raw Data - SIC Code'!C:C,"",FALSE)</f>
        <v>Trade</v>
      </c>
      <c r="K1690">
        <v>4.0999999999999996</v>
      </c>
      <c r="L1690" s="3">
        <v>2.2999999999999998</v>
      </c>
      <c r="O1690">
        <v>0</v>
      </c>
      <c r="P1690">
        <v>0</v>
      </c>
      <c r="Q1690" s="27">
        <v>0</v>
      </c>
      <c r="R1690">
        <v>55.6</v>
      </c>
      <c r="S1690">
        <v>44.4</v>
      </c>
      <c r="T1690" s="3">
        <f t="shared" si="156"/>
        <v>11.200000000000003</v>
      </c>
      <c r="U1690">
        <v>66.7</v>
      </c>
      <c r="V1690">
        <v>33.299999999999997</v>
      </c>
      <c r="W1690" s="3">
        <f t="shared" si="157"/>
        <v>33.400000000000006</v>
      </c>
      <c r="X1690">
        <v>83.3</v>
      </c>
      <c r="Y1690">
        <v>16.7</v>
      </c>
      <c r="Z1690" s="3">
        <f t="shared" si="158"/>
        <v>66.599999999999994</v>
      </c>
      <c r="AA1690">
        <v>72.2</v>
      </c>
      <c r="AB1690">
        <v>27.8</v>
      </c>
      <c r="AC1690" s="3">
        <f t="shared" si="159"/>
        <v>44.400000000000006</v>
      </c>
      <c r="AD1690" s="3">
        <f t="shared" si="160"/>
        <v>5</v>
      </c>
      <c r="AE1690" s="3" t="s">
        <v>30461</v>
      </c>
      <c r="AF1690" t="b">
        <v>1</v>
      </c>
      <c r="AG1690" s="1">
        <v>44657.426689814813</v>
      </c>
    </row>
    <row r="1691" spans="1:33" x14ac:dyDescent="0.2">
      <c r="A1691" t="s">
        <v>5131</v>
      </c>
      <c r="B1691">
        <v>2883</v>
      </c>
      <c r="C1691" s="3" t="s">
        <v>5132</v>
      </c>
      <c r="D1691" t="s">
        <v>5133</v>
      </c>
      <c r="E1691" t="s">
        <v>30161</v>
      </c>
      <c r="F1691" s="9" t="str">
        <f>_xlfn.XLOOKUP(E1691,'Raw Data - Area Code'!A:A,'Raw Data - Area Code'!B:B,"",FALSE)</f>
        <v>Bradford</v>
      </c>
      <c r="G1691" s="9">
        <v>472767</v>
      </c>
      <c r="H1691" s="8">
        <v>28930</v>
      </c>
      <c r="I1691" s="20" t="s">
        <v>30251</v>
      </c>
      <c r="J1691" s="8" t="str">
        <f>_xlfn.XLOOKUP(TRIM(I1691),'Raw Data - SIC Code'!A:A,'Raw Data - SIC Code'!C:C,"",FALSE)</f>
        <v>Manufacturing</v>
      </c>
      <c r="K1691">
        <v>16.399999999999999</v>
      </c>
      <c r="L1691" s="3">
        <v>15</v>
      </c>
      <c r="M1691">
        <v>-1.9</v>
      </c>
      <c r="N1691">
        <v>0</v>
      </c>
      <c r="O1691">
        <v>93.1</v>
      </c>
      <c r="P1691">
        <v>91.4</v>
      </c>
      <c r="Q1691" s="27">
        <f t="shared" si="161"/>
        <v>0.92140921409213472</v>
      </c>
      <c r="R1691">
        <v>80.7</v>
      </c>
      <c r="S1691">
        <v>19.3</v>
      </c>
      <c r="T1691" s="3">
        <f t="shared" si="156"/>
        <v>61.400000000000013</v>
      </c>
      <c r="U1691">
        <v>84</v>
      </c>
      <c r="V1691">
        <v>16</v>
      </c>
      <c r="W1691" s="3">
        <f t="shared" si="157"/>
        <v>68</v>
      </c>
      <c r="X1691">
        <v>97.3</v>
      </c>
      <c r="Y1691">
        <v>2.7</v>
      </c>
      <c r="Z1691" s="3">
        <f t="shared" si="158"/>
        <v>94.6</v>
      </c>
      <c r="AA1691">
        <v>96.7</v>
      </c>
      <c r="AB1691">
        <v>3.3</v>
      </c>
      <c r="AC1691" s="3">
        <f t="shared" si="159"/>
        <v>93.4</v>
      </c>
      <c r="AD1691" s="3">
        <f t="shared" si="160"/>
        <v>6</v>
      </c>
      <c r="AE1691" s="3" t="s">
        <v>30461</v>
      </c>
      <c r="AF1691" t="b">
        <v>1</v>
      </c>
      <c r="AG1691" s="1">
        <v>44676.63921296296</v>
      </c>
    </row>
    <row r="1692" spans="1:33" ht="68" x14ac:dyDescent="0.2">
      <c r="A1692" t="s">
        <v>5134</v>
      </c>
      <c r="B1692">
        <v>18948</v>
      </c>
      <c r="C1692" s="3" t="s">
        <v>1262</v>
      </c>
      <c r="D1692" t="s">
        <v>751</v>
      </c>
      <c r="E1692" t="s">
        <v>30149</v>
      </c>
      <c r="F1692" s="9" t="str">
        <f>_xlfn.XLOOKUP(E1692,'Raw Data - Area Code'!A:A,'Raw Data - Area Code'!B:B,"",FALSE)</f>
        <v>Leeds</v>
      </c>
      <c r="G1692" s="9">
        <v>2843581</v>
      </c>
      <c r="H1692" s="18" t="s">
        <v>5135</v>
      </c>
      <c r="I1692" s="20" t="s">
        <v>30300</v>
      </c>
      <c r="J1692" s="8" t="str">
        <f>_xlfn.XLOOKUP(TRIM(I1692),'Raw Data - SIC Code'!A:A,'Raw Data - SIC Code'!C:C,"",FALSE)</f>
        <v>Construction</v>
      </c>
      <c r="K1692">
        <v>21</v>
      </c>
      <c r="L1692" s="3">
        <v>19</v>
      </c>
      <c r="M1692">
        <v>100</v>
      </c>
      <c r="N1692">
        <v>-80</v>
      </c>
      <c r="O1692">
        <v>53</v>
      </c>
      <c r="P1692">
        <v>61</v>
      </c>
      <c r="Q1692" s="27">
        <f t="shared" si="161"/>
        <v>-7.0175438596491224</v>
      </c>
      <c r="R1692">
        <v>83</v>
      </c>
      <c r="S1692">
        <v>17</v>
      </c>
      <c r="T1692" s="3">
        <f t="shared" si="156"/>
        <v>66</v>
      </c>
      <c r="U1692">
        <v>97</v>
      </c>
      <c r="V1692">
        <v>3</v>
      </c>
      <c r="W1692" s="3">
        <f t="shared" si="157"/>
        <v>94</v>
      </c>
      <c r="X1692">
        <v>96</v>
      </c>
      <c r="Y1692">
        <v>4</v>
      </c>
      <c r="Z1692" s="3">
        <f t="shared" si="158"/>
        <v>92</v>
      </c>
      <c r="AA1692">
        <v>91</v>
      </c>
      <c r="AB1692">
        <v>9</v>
      </c>
      <c r="AC1692" s="3">
        <f t="shared" si="159"/>
        <v>82</v>
      </c>
      <c r="AD1692" s="3">
        <f t="shared" si="160"/>
        <v>5</v>
      </c>
      <c r="AE1692" s="3" t="s">
        <v>30460</v>
      </c>
      <c r="AF1692" t="b">
        <v>0</v>
      </c>
      <c r="AG1692" s="1">
        <v>44652.372708333336</v>
      </c>
    </row>
    <row r="1693" spans="1:33" ht="34" x14ac:dyDescent="0.2">
      <c r="A1693" t="s">
        <v>5136</v>
      </c>
      <c r="B1693">
        <v>2885</v>
      </c>
      <c r="C1693" s="3" t="s">
        <v>5137</v>
      </c>
      <c r="D1693" t="s">
        <v>5138</v>
      </c>
      <c r="E1693" t="s">
        <v>30117</v>
      </c>
      <c r="F1693" s="9" t="str">
        <f>_xlfn.XLOOKUP(E1693,'Raw Data - Area Code'!A:A,'Raw Data - Area Code'!B:B,"",FALSE)</f>
        <v>Southampton</v>
      </c>
      <c r="G1693" s="9">
        <v>4039524</v>
      </c>
      <c r="H1693" s="18" t="s">
        <v>5139</v>
      </c>
      <c r="I1693" s="20" t="s">
        <v>30305</v>
      </c>
      <c r="J1693" s="8" t="str">
        <f>_xlfn.XLOOKUP(TRIM(I1693),'Raw Data - SIC Code'!A:A,'Raw Data - SIC Code'!C:C,"",FALSE)</f>
        <v>Logistics</v>
      </c>
      <c r="K1693">
        <v>35.799999999999997</v>
      </c>
      <c r="L1693" s="3">
        <v>38.4</v>
      </c>
      <c r="M1693">
        <v>70</v>
      </c>
      <c r="N1693">
        <v>47.5</v>
      </c>
      <c r="O1693">
        <v>72</v>
      </c>
      <c r="P1693">
        <v>61</v>
      </c>
      <c r="Q1693" s="27">
        <f t="shared" si="161"/>
        <v>8.2706766917293226</v>
      </c>
      <c r="R1693">
        <v>20.399999999999999</v>
      </c>
      <c r="S1693">
        <v>79.599999999999994</v>
      </c>
      <c r="T1693" s="3">
        <f t="shared" si="156"/>
        <v>-59.199999999999996</v>
      </c>
      <c r="U1693">
        <v>28.2</v>
      </c>
      <c r="V1693">
        <v>71.8</v>
      </c>
      <c r="W1693" s="3">
        <f t="shared" si="157"/>
        <v>-43.599999999999994</v>
      </c>
      <c r="X1693">
        <v>48.4</v>
      </c>
      <c r="Y1693">
        <v>51.6</v>
      </c>
      <c r="Z1693" s="3">
        <f t="shared" si="158"/>
        <v>-3.2000000000000028</v>
      </c>
      <c r="AA1693">
        <v>61</v>
      </c>
      <c r="AB1693">
        <v>39</v>
      </c>
      <c r="AC1693" s="3">
        <f t="shared" si="159"/>
        <v>22</v>
      </c>
      <c r="AD1693" s="3">
        <f t="shared" si="160"/>
        <v>3</v>
      </c>
      <c r="AE1693" s="3" t="s">
        <v>30462</v>
      </c>
      <c r="AF1693" t="b">
        <v>0</v>
      </c>
      <c r="AG1693" s="1">
        <v>44649.591006944444</v>
      </c>
    </row>
    <row r="1694" spans="1:33" x14ac:dyDescent="0.2">
      <c r="A1694" t="s">
        <v>5140</v>
      </c>
      <c r="B1694">
        <v>2887</v>
      </c>
      <c r="C1694" s="3" t="s">
        <v>5141</v>
      </c>
      <c r="D1694" t="s">
        <v>5142</v>
      </c>
      <c r="E1694" t="s">
        <v>30230</v>
      </c>
      <c r="F1694" s="9" t="str">
        <f>_xlfn.XLOOKUP(E1694,'Raw Data - Area Code'!A:A,'Raw Data - Area Code'!B:B,"",FALSE)</f>
        <v>Manchester</v>
      </c>
      <c r="G1694" s="9">
        <v>2600841</v>
      </c>
      <c r="H1694" s="8">
        <v>65120</v>
      </c>
      <c r="I1694" s="20" t="s">
        <v>30278</v>
      </c>
      <c r="J1694" s="8" t="str">
        <f>_xlfn.XLOOKUP(TRIM(I1694),'Raw Data - SIC Code'!A:A,'Raw Data - SIC Code'!C:C,"",FALSE)</f>
        <v>Finance</v>
      </c>
      <c r="K1694">
        <v>-18</v>
      </c>
      <c r="L1694" s="3">
        <v>-3.2</v>
      </c>
      <c r="M1694">
        <v>-68.099999999999994</v>
      </c>
      <c r="N1694">
        <v>7.5</v>
      </c>
      <c r="O1694">
        <v>52.1</v>
      </c>
      <c r="P1694">
        <v>47.4</v>
      </c>
      <c r="Q1694" s="27">
        <f t="shared" si="161"/>
        <v>4.7236180904522644</v>
      </c>
      <c r="R1694">
        <v>60.9</v>
      </c>
      <c r="S1694">
        <v>39.1</v>
      </c>
      <c r="T1694" s="3">
        <f t="shared" si="156"/>
        <v>21.799999999999997</v>
      </c>
      <c r="U1694">
        <v>57.8</v>
      </c>
      <c r="V1694">
        <v>42.2</v>
      </c>
      <c r="W1694" s="3">
        <f t="shared" si="157"/>
        <v>15.599999999999994</v>
      </c>
      <c r="X1694">
        <v>61.9</v>
      </c>
      <c r="Y1694">
        <v>38.1</v>
      </c>
      <c r="Z1694" s="3">
        <f t="shared" si="158"/>
        <v>23.799999999999997</v>
      </c>
      <c r="AA1694">
        <v>48.4</v>
      </c>
      <c r="AB1694">
        <v>51.6</v>
      </c>
      <c r="AC1694" s="3">
        <f t="shared" si="159"/>
        <v>-3.2000000000000028</v>
      </c>
      <c r="AD1694" s="3">
        <f t="shared" si="160"/>
        <v>4</v>
      </c>
      <c r="AE1694" s="3" t="s">
        <v>30460</v>
      </c>
      <c r="AF1694" t="b">
        <v>0</v>
      </c>
      <c r="AG1694" s="1">
        <v>44655.665590277778</v>
      </c>
    </row>
    <row r="1695" spans="1:33" x14ac:dyDescent="0.2">
      <c r="A1695" t="s">
        <v>5143</v>
      </c>
      <c r="B1695">
        <v>19773</v>
      </c>
      <c r="C1695" s="3" t="s">
        <v>5144</v>
      </c>
      <c r="D1695" t="s">
        <v>5145</v>
      </c>
      <c r="E1695" t="s">
        <v>30170</v>
      </c>
      <c r="F1695" s="9" t="str">
        <f>_xlfn.XLOOKUP(E1695,'Raw Data - Area Code'!A:A,'Raw Data - Area Code'!B:B,"",FALSE)</f>
        <v>Northampton</v>
      </c>
      <c r="G1695" s="9"/>
      <c r="H1695" s="8"/>
      <c r="I1695" s="20">
        <v>85</v>
      </c>
      <c r="J1695" s="8" t="str">
        <f>_xlfn.XLOOKUP(TRIM(I1695),'Raw Data - SIC Code'!A:A,'Raw Data - SIC Code'!C:C,"",FALSE)</f>
        <v>Education</v>
      </c>
      <c r="K1695">
        <v>28.5</v>
      </c>
      <c r="L1695" s="3">
        <v>51.2</v>
      </c>
      <c r="O1695">
        <v>0</v>
      </c>
      <c r="P1695">
        <v>0</v>
      </c>
      <c r="Q1695" s="27">
        <v>0</v>
      </c>
      <c r="R1695">
        <v>6</v>
      </c>
      <c r="S1695">
        <v>94</v>
      </c>
      <c r="T1695" s="3">
        <f t="shared" si="156"/>
        <v>-88</v>
      </c>
      <c r="U1695">
        <v>22</v>
      </c>
      <c r="V1695">
        <v>78</v>
      </c>
      <c r="W1695" s="3">
        <f t="shared" si="157"/>
        <v>-56.000000000000007</v>
      </c>
      <c r="X1695">
        <v>30</v>
      </c>
      <c r="Y1695">
        <v>70</v>
      </c>
      <c r="Z1695" s="3">
        <f t="shared" si="158"/>
        <v>-40</v>
      </c>
      <c r="AA1695">
        <v>41</v>
      </c>
      <c r="AB1695">
        <v>59</v>
      </c>
      <c r="AC1695" s="3">
        <f t="shared" si="159"/>
        <v>-18</v>
      </c>
      <c r="AD1695" s="3">
        <f t="shared" si="160"/>
        <v>1</v>
      </c>
      <c r="AE1695" s="3" t="s">
        <v>30460</v>
      </c>
      <c r="AF1695" t="b">
        <v>0</v>
      </c>
      <c r="AG1695" s="1">
        <v>44647.709745370368</v>
      </c>
    </row>
    <row r="1696" spans="1:33" x14ac:dyDescent="0.2">
      <c r="A1696" t="s">
        <v>5146</v>
      </c>
      <c r="B1696">
        <v>2892</v>
      </c>
      <c r="C1696" s="3" t="s">
        <v>5147</v>
      </c>
      <c r="D1696" t="s">
        <v>5148</v>
      </c>
      <c r="E1696" t="s">
        <v>30136</v>
      </c>
      <c r="F1696" s="9" t="str">
        <f>_xlfn.XLOOKUP(E1696,'Raw Data - Area Code'!A:A,'Raw Data - Area Code'!B:B,"",FALSE)</f>
        <v>Stockport</v>
      </c>
      <c r="G1696" s="9">
        <v>214781</v>
      </c>
      <c r="H1696" s="8">
        <v>22290</v>
      </c>
      <c r="I1696" s="20" t="s">
        <v>30288</v>
      </c>
      <c r="J1696" s="8" t="str">
        <f>_xlfn.XLOOKUP(TRIM(I1696),'Raw Data - SIC Code'!A:A,'Raw Data - SIC Code'!C:C,"",FALSE)</f>
        <v>Manufacturing</v>
      </c>
      <c r="K1696">
        <v>20.7</v>
      </c>
      <c r="L1696" s="3">
        <v>17.8</v>
      </c>
      <c r="M1696">
        <v>53.5</v>
      </c>
      <c r="N1696">
        <v>-12.5</v>
      </c>
      <c r="O1696">
        <v>98.9</v>
      </c>
      <c r="P1696">
        <v>98.6</v>
      </c>
      <c r="Q1696" s="27">
        <f t="shared" si="161"/>
        <v>0.15189873417722097</v>
      </c>
      <c r="R1696">
        <v>54.4</v>
      </c>
      <c r="S1696">
        <v>45.6</v>
      </c>
      <c r="T1696" s="3">
        <f t="shared" si="156"/>
        <v>8.7999999999999972</v>
      </c>
      <c r="U1696">
        <v>83.5</v>
      </c>
      <c r="V1696">
        <v>16.5</v>
      </c>
      <c r="W1696" s="3">
        <f t="shared" si="157"/>
        <v>67</v>
      </c>
      <c r="X1696">
        <v>88.6</v>
      </c>
      <c r="Y1696">
        <v>11.4</v>
      </c>
      <c r="Z1696" s="3">
        <f t="shared" si="158"/>
        <v>77.199999999999989</v>
      </c>
      <c r="AA1696">
        <v>86.1</v>
      </c>
      <c r="AB1696">
        <v>13.9</v>
      </c>
      <c r="AC1696" s="3">
        <f t="shared" si="159"/>
        <v>72.199999999999989</v>
      </c>
      <c r="AD1696" s="3">
        <f t="shared" si="160"/>
        <v>6</v>
      </c>
      <c r="AE1696" s="3" t="s">
        <v>30460</v>
      </c>
      <c r="AF1696" t="b">
        <v>0</v>
      </c>
      <c r="AG1696" s="1">
        <v>44654.693078703705</v>
      </c>
    </row>
    <row r="1697" spans="1:33" x14ac:dyDescent="0.2">
      <c r="A1697" t="s">
        <v>5149</v>
      </c>
      <c r="B1697">
        <v>15802</v>
      </c>
      <c r="C1697" s="3" t="s">
        <v>5150</v>
      </c>
      <c r="D1697" t="s">
        <v>5151</v>
      </c>
      <c r="E1697" t="s">
        <v>30180</v>
      </c>
      <c r="F1697" s="9" t="str">
        <f>_xlfn.XLOOKUP(E1697,'Raw Data - Area Code'!A:A,'Raw Data - Area Code'!B:B,"",FALSE)</f>
        <v>Chester</v>
      </c>
      <c r="G1697" s="9">
        <v>8374754</v>
      </c>
      <c r="H1697" s="8">
        <v>82200</v>
      </c>
      <c r="I1697" s="20" t="s">
        <v>30240</v>
      </c>
      <c r="J1697" s="8" t="str">
        <f>_xlfn.XLOOKUP(TRIM(I1697),'Raw Data - SIC Code'!A:A,'Raw Data - SIC Code'!C:C,"",FALSE)</f>
        <v>Admin Services</v>
      </c>
      <c r="K1697">
        <v>0.1</v>
      </c>
      <c r="L1697" s="3">
        <v>0.2</v>
      </c>
      <c r="M1697">
        <v>-15</v>
      </c>
      <c r="N1697">
        <v>4.7</v>
      </c>
      <c r="O1697">
        <v>67.3</v>
      </c>
      <c r="P1697">
        <v>68.3</v>
      </c>
      <c r="Q1697" s="27">
        <f t="shared" si="161"/>
        <v>-0.73746312684365778</v>
      </c>
      <c r="R1697">
        <v>48.9</v>
      </c>
      <c r="S1697">
        <v>51.1</v>
      </c>
      <c r="T1697" s="3">
        <f t="shared" si="156"/>
        <v>-2.2000000000000028</v>
      </c>
      <c r="U1697">
        <v>53.2</v>
      </c>
      <c r="V1697">
        <v>46.8</v>
      </c>
      <c r="W1697" s="3">
        <f t="shared" si="157"/>
        <v>6.4000000000000057</v>
      </c>
      <c r="X1697">
        <v>51.1</v>
      </c>
      <c r="Y1697">
        <v>48.9</v>
      </c>
      <c r="Z1697" s="3">
        <f t="shared" si="158"/>
        <v>2.2000000000000028</v>
      </c>
      <c r="AA1697">
        <v>53.2</v>
      </c>
      <c r="AB1697">
        <v>46.8</v>
      </c>
      <c r="AC1697" s="3">
        <f t="shared" si="159"/>
        <v>6.4000000000000057</v>
      </c>
      <c r="AD1697" s="3">
        <f t="shared" si="160"/>
        <v>4</v>
      </c>
      <c r="AE1697" s="3" t="s">
        <v>30575</v>
      </c>
      <c r="AF1697" t="b">
        <v>0</v>
      </c>
      <c r="AG1697" s="1">
        <v>44623.46802083333</v>
      </c>
    </row>
    <row r="1698" spans="1:33" x14ac:dyDescent="0.2">
      <c r="A1698" t="s">
        <v>5152</v>
      </c>
      <c r="B1698">
        <v>15579</v>
      </c>
      <c r="C1698" s="3" t="s">
        <v>5153</v>
      </c>
      <c r="D1698" t="s">
        <v>5154</v>
      </c>
      <c r="E1698" t="s">
        <v>30180</v>
      </c>
      <c r="F1698" s="9" t="str">
        <f>_xlfn.XLOOKUP(E1698,'Raw Data - Area Code'!A:A,'Raw Data - Area Code'!B:B,"",FALSE)</f>
        <v>Chester</v>
      </c>
      <c r="G1698" s="9">
        <v>6532413</v>
      </c>
      <c r="H1698" s="8">
        <v>69102</v>
      </c>
      <c r="I1698" s="20" t="s">
        <v>30285</v>
      </c>
      <c r="J1698" s="8" t="str">
        <f>_xlfn.XLOOKUP(TRIM(I1698),'Raw Data - SIC Code'!A:A,'Raw Data - SIC Code'!C:C,"",FALSE)</f>
        <v>Professional Services</v>
      </c>
      <c r="K1698">
        <v>12.8</v>
      </c>
      <c r="L1698" s="3">
        <v>16.3</v>
      </c>
      <c r="M1698">
        <v>6.5</v>
      </c>
      <c r="N1698">
        <v>0.5</v>
      </c>
      <c r="O1698">
        <v>67.3</v>
      </c>
      <c r="P1698">
        <v>71.099999999999994</v>
      </c>
      <c r="Q1698" s="27">
        <f t="shared" si="161"/>
        <v>-2.7456647398843912</v>
      </c>
      <c r="R1698">
        <v>35.5</v>
      </c>
      <c r="S1698">
        <v>64.5</v>
      </c>
      <c r="T1698" s="3">
        <f t="shared" si="156"/>
        <v>-28.999999999999996</v>
      </c>
      <c r="U1698">
        <v>41</v>
      </c>
      <c r="V1698">
        <v>59</v>
      </c>
      <c r="W1698" s="3">
        <f t="shared" si="157"/>
        <v>-18</v>
      </c>
      <c r="X1698">
        <v>44.2</v>
      </c>
      <c r="Y1698">
        <v>55.8</v>
      </c>
      <c r="Z1698" s="3">
        <f t="shared" si="158"/>
        <v>-11.599999999999994</v>
      </c>
      <c r="AA1698">
        <v>54.8</v>
      </c>
      <c r="AB1698">
        <v>45.2</v>
      </c>
      <c r="AC1698" s="3">
        <f t="shared" si="159"/>
        <v>9.5999999999999943</v>
      </c>
      <c r="AD1698" s="3">
        <f t="shared" si="160"/>
        <v>2</v>
      </c>
      <c r="AE1698" s="3" t="s">
        <v>30461</v>
      </c>
      <c r="AF1698" t="b">
        <v>0</v>
      </c>
      <c r="AG1698" s="1">
        <v>44623.462581018517</v>
      </c>
    </row>
    <row r="1699" spans="1:33" x14ac:dyDescent="0.2">
      <c r="A1699" t="s">
        <v>5155</v>
      </c>
      <c r="B1699">
        <v>17335</v>
      </c>
      <c r="C1699" s="3" t="s">
        <v>5156</v>
      </c>
      <c r="D1699" t="s">
        <v>5157</v>
      </c>
      <c r="E1699" t="s">
        <v>30226</v>
      </c>
      <c r="F1699" s="9" t="str">
        <f>_xlfn.XLOOKUP(E1699,'Raw Data - Area Code'!A:A,'Raw Data - Area Code'!B:B,"",FALSE)</f>
        <v>Birmingham</v>
      </c>
      <c r="G1699" s="9">
        <v>10449218</v>
      </c>
      <c r="H1699" s="8">
        <v>82990</v>
      </c>
      <c r="I1699" s="20" t="s">
        <v>30240</v>
      </c>
      <c r="J1699" s="8" t="str">
        <f>_xlfn.XLOOKUP(TRIM(I1699),'Raw Data - SIC Code'!A:A,'Raw Data - SIC Code'!C:C,"",FALSE)</f>
        <v>Admin Services</v>
      </c>
      <c r="K1699">
        <v>-6</v>
      </c>
      <c r="L1699" s="3">
        <v>-5.8</v>
      </c>
      <c r="M1699">
        <v>2.4</v>
      </c>
      <c r="N1699">
        <v>4.2</v>
      </c>
      <c r="O1699">
        <v>45</v>
      </c>
      <c r="P1699">
        <v>47.3</v>
      </c>
      <c r="Q1699" s="27">
        <f t="shared" si="161"/>
        <v>-2.4918743228602351</v>
      </c>
      <c r="R1699">
        <v>90.3</v>
      </c>
      <c r="S1699">
        <v>9.6999999999999993</v>
      </c>
      <c r="T1699" s="3">
        <f t="shared" si="156"/>
        <v>80.599999999999994</v>
      </c>
      <c r="U1699">
        <v>69.400000000000006</v>
      </c>
      <c r="V1699">
        <v>30.6</v>
      </c>
      <c r="W1699" s="3">
        <f t="shared" si="157"/>
        <v>38.800000000000004</v>
      </c>
      <c r="X1699">
        <v>74.599999999999994</v>
      </c>
      <c r="Y1699">
        <v>25.4</v>
      </c>
      <c r="Z1699" s="3">
        <f t="shared" si="158"/>
        <v>49.199999999999996</v>
      </c>
      <c r="AA1699">
        <v>74.599999999999994</v>
      </c>
      <c r="AB1699">
        <v>25.4</v>
      </c>
      <c r="AC1699" s="3">
        <f t="shared" si="159"/>
        <v>49.199999999999996</v>
      </c>
      <c r="AD1699" s="3">
        <f t="shared" si="160"/>
        <v>4</v>
      </c>
      <c r="AE1699" s="3" t="s">
        <v>30460</v>
      </c>
      <c r="AF1699" t="b">
        <v>0</v>
      </c>
      <c r="AG1699" s="1">
        <v>44627.499016203707</v>
      </c>
    </row>
    <row r="1700" spans="1:33" ht="68" x14ac:dyDescent="0.2">
      <c r="A1700" t="s">
        <v>5158</v>
      </c>
      <c r="B1700">
        <v>2893</v>
      </c>
      <c r="C1700" s="3" t="s">
        <v>5159</v>
      </c>
      <c r="D1700" t="s">
        <v>5160</v>
      </c>
      <c r="E1700" t="s">
        <v>30149</v>
      </c>
      <c r="F1700" s="9" t="str">
        <f>_xlfn.XLOOKUP(E1700,'Raw Data - Area Code'!A:A,'Raw Data - Area Code'!B:B,"",FALSE)</f>
        <v>Leeds</v>
      </c>
      <c r="G1700" s="9">
        <v>2294875</v>
      </c>
      <c r="H1700" s="18" t="s">
        <v>5161</v>
      </c>
      <c r="I1700" s="20" t="s">
        <v>30247</v>
      </c>
      <c r="J1700" s="8" t="str">
        <f>_xlfn.XLOOKUP(TRIM(I1700),'Raw Data - SIC Code'!A:A,'Raw Data - SIC Code'!C:C,"",FALSE)</f>
        <v>Construction</v>
      </c>
      <c r="K1700">
        <v>20.399999999999999</v>
      </c>
      <c r="L1700" s="3">
        <v>2.2000000000000002</v>
      </c>
      <c r="M1700">
        <v>39.6</v>
      </c>
      <c r="N1700">
        <v>51.5</v>
      </c>
      <c r="O1700">
        <v>91</v>
      </c>
      <c r="P1700">
        <v>81</v>
      </c>
      <c r="Q1700" s="27">
        <f t="shared" si="161"/>
        <v>5.8139534883720927</v>
      </c>
      <c r="R1700">
        <v>54</v>
      </c>
      <c r="S1700">
        <v>46</v>
      </c>
      <c r="T1700" s="3">
        <f t="shared" si="156"/>
        <v>8</v>
      </c>
      <c r="U1700">
        <v>62</v>
      </c>
      <c r="V1700">
        <v>38</v>
      </c>
      <c r="W1700" s="3">
        <f t="shared" si="157"/>
        <v>24</v>
      </c>
      <c r="X1700">
        <v>55</v>
      </c>
      <c r="Y1700">
        <v>45</v>
      </c>
      <c r="Z1700" s="3">
        <f t="shared" si="158"/>
        <v>10</v>
      </c>
      <c r="AA1700">
        <v>66</v>
      </c>
      <c r="AB1700">
        <v>34</v>
      </c>
      <c r="AC1700" s="3">
        <f t="shared" si="159"/>
        <v>32</v>
      </c>
      <c r="AD1700" s="3">
        <f t="shared" si="160"/>
        <v>6</v>
      </c>
      <c r="AE1700" s="3" t="s">
        <v>30462</v>
      </c>
      <c r="AF1700" t="b">
        <v>0</v>
      </c>
      <c r="AG1700" s="1">
        <v>44645.70207175926</v>
      </c>
    </row>
    <row r="1701" spans="1:33" x14ac:dyDescent="0.2">
      <c r="A1701" t="s">
        <v>5162</v>
      </c>
      <c r="B1701">
        <v>20029</v>
      </c>
      <c r="C1701" s="3" t="s">
        <v>5163</v>
      </c>
      <c r="D1701" t="s">
        <v>1090</v>
      </c>
      <c r="E1701" t="s">
        <v>30143</v>
      </c>
      <c r="F1701" s="9" t="str">
        <f>_xlfn.XLOOKUP(E1701,'Raw Data - Area Code'!A:A,'Raw Data - Area Code'!B:B,"",FALSE)</f>
        <v>West Central London</v>
      </c>
      <c r="G1701" s="9">
        <v>8077371</v>
      </c>
      <c r="H1701" s="8">
        <v>69109</v>
      </c>
      <c r="I1701" s="20" t="s">
        <v>30285</v>
      </c>
      <c r="J1701" s="8" t="str">
        <f>_xlfn.XLOOKUP(TRIM(I1701),'Raw Data - SIC Code'!A:A,'Raw Data - SIC Code'!C:C,"",FALSE)</f>
        <v>Professional Services</v>
      </c>
      <c r="K1701">
        <v>12.1</v>
      </c>
      <c r="L1701" s="3">
        <v>18.600000000000001</v>
      </c>
      <c r="M1701">
        <v>14.6</v>
      </c>
      <c r="N1701">
        <v>0</v>
      </c>
      <c r="O1701">
        <v>94.9</v>
      </c>
      <c r="P1701">
        <v>91.3</v>
      </c>
      <c r="Q1701" s="27">
        <f t="shared" si="161"/>
        <v>1.9334049409237428</v>
      </c>
      <c r="R1701">
        <v>34.9</v>
      </c>
      <c r="S1701">
        <v>65.099999999999994</v>
      </c>
      <c r="T1701" s="3">
        <f t="shared" si="156"/>
        <v>-30.199999999999992</v>
      </c>
      <c r="U1701">
        <v>45.9</v>
      </c>
      <c r="V1701">
        <v>54.1</v>
      </c>
      <c r="W1701" s="3">
        <f t="shared" si="157"/>
        <v>-8.2000000000000028</v>
      </c>
      <c r="X1701">
        <v>53.7</v>
      </c>
      <c r="Y1701">
        <v>46.3</v>
      </c>
      <c r="Z1701" s="3">
        <f t="shared" si="158"/>
        <v>7.4000000000000048</v>
      </c>
      <c r="AA1701">
        <v>52.5</v>
      </c>
      <c r="AB1701">
        <v>47.5</v>
      </c>
      <c r="AC1701" s="3">
        <f t="shared" si="159"/>
        <v>5</v>
      </c>
      <c r="AD1701" s="3">
        <f t="shared" si="160"/>
        <v>4</v>
      </c>
      <c r="AE1701" s="3" t="s">
        <v>30460</v>
      </c>
      <c r="AF1701" t="b">
        <v>0</v>
      </c>
      <c r="AG1701" s="1">
        <v>44628.50986111111</v>
      </c>
    </row>
    <row r="1702" spans="1:33" ht="51" x14ac:dyDescent="0.2">
      <c r="A1702" t="s">
        <v>5164</v>
      </c>
      <c r="B1702">
        <v>2894</v>
      </c>
      <c r="C1702" s="3" t="s">
        <v>5165</v>
      </c>
      <c r="D1702" t="s">
        <v>5166</v>
      </c>
      <c r="E1702" t="s">
        <v>30112</v>
      </c>
      <c r="F1702" s="9" t="str">
        <f>_xlfn.XLOOKUP(E1702,'Raw Data - Area Code'!A:A,'Raw Data - Area Code'!B:B,"",FALSE)</f>
        <v>Edinburgh</v>
      </c>
      <c r="G1702" s="9" t="s">
        <v>5167</v>
      </c>
      <c r="H1702" s="18" t="s">
        <v>5168</v>
      </c>
      <c r="I1702" s="20" t="s">
        <v>30275</v>
      </c>
      <c r="J1702" s="8" t="str">
        <f>_xlfn.XLOOKUP(TRIM(I1702),'Raw Data - SIC Code'!A:A,'Raw Data - SIC Code'!C:C,"",FALSE)</f>
        <v>Healthcare</v>
      </c>
      <c r="K1702">
        <v>-4.9000000000000004</v>
      </c>
      <c r="L1702" s="3">
        <v>0</v>
      </c>
      <c r="O1702">
        <v>0</v>
      </c>
      <c r="P1702">
        <v>0</v>
      </c>
      <c r="Q1702" s="27">
        <v>0</v>
      </c>
      <c r="R1702">
        <v>20.5</v>
      </c>
      <c r="S1702">
        <v>79.5</v>
      </c>
      <c r="T1702" s="3">
        <f t="shared" si="156"/>
        <v>-59</v>
      </c>
      <c r="U1702">
        <v>23.4</v>
      </c>
      <c r="V1702">
        <v>76.599999999999994</v>
      </c>
      <c r="W1702" s="3">
        <f t="shared" si="157"/>
        <v>-53.199999999999989</v>
      </c>
      <c r="X1702">
        <v>33.6</v>
      </c>
      <c r="Y1702">
        <v>66.400000000000006</v>
      </c>
      <c r="Z1702" s="3">
        <f t="shared" si="158"/>
        <v>-32.800000000000004</v>
      </c>
      <c r="AA1702">
        <v>20.399999999999999</v>
      </c>
      <c r="AB1702">
        <v>79.599999999999994</v>
      </c>
      <c r="AC1702" s="3">
        <f t="shared" si="159"/>
        <v>-59.199999999999996</v>
      </c>
      <c r="AD1702" s="3">
        <f t="shared" si="160"/>
        <v>0</v>
      </c>
      <c r="AE1702" s="3" t="s">
        <v>30462</v>
      </c>
      <c r="AF1702" t="b">
        <v>0</v>
      </c>
      <c r="AG1702" s="1">
        <v>44655.449618055558</v>
      </c>
    </row>
    <row r="1703" spans="1:33" x14ac:dyDescent="0.2">
      <c r="A1703" t="s">
        <v>5169</v>
      </c>
      <c r="B1703">
        <v>18693</v>
      </c>
      <c r="C1703" s="3" t="s">
        <v>5170</v>
      </c>
      <c r="D1703" t="s">
        <v>5171</v>
      </c>
      <c r="E1703" t="s">
        <v>30157</v>
      </c>
      <c r="F1703" s="9" t="str">
        <f>_xlfn.XLOOKUP(E1703,'Raw Data - Area Code'!A:A,'Raw Data - Area Code'!B:B,"",FALSE)</f>
        <v>Twickenham</v>
      </c>
      <c r="G1703" s="9">
        <v>3807755</v>
      </c>
      <c r="H1703" s="8">
        <v>70100</v>
      </c>
      <c r="I1703" s="20" t="s">
        <v>30249</v>
      </c>
      <c r="J1703" s="8" t="str">
        <f>_xlfn.XLOOKUP(TRIM(I1703),'Raw Data - SIC Code'!A:A,'Raw Data - SIC Code'!C:C,"",FALSE)</f>
        <v>Professional Services</v>
      </c>
      <c r="K1703">
        <v>8.5</v>
      </c>
      <c r="L1703" s="3">
        <v>3.9</v>
      </c>
      <c r="M1703">
        <v>37.1</v>
      </c>
      <c r="N1703">
        <v>49.2</v>
      </c>
      <c r="O1703">
        <v>29.1</v>
      </c>
      <c r="P1703">
        <v>75</v>
      </c>
      <c r="Q1703" s="27">
        <f t="shared" si="161"/>
        <v>-44.092219020172912</v>
      </c>
      <c r="R1703">
        <v>81.3</v>
      </c>
      <c r="S1703">
        <v>18.7</v>
      </c>
      <c r="T1703" s="3">
        <f t="shared" si="156"/>
        <v>62.599999999999987</v>
      </c>
      <c r="U1703">
        <v>89.1</v>
      </c>
      <c r="V1703">
        <v>10.9</v>
      </c>
      <c r="W1703" s="3">
        <f t="shared" si="157"/>
        <v>78.199999999999989</v>
      </c>
      <c r="X1703">
        <v>82.8</v>
      </c>
      <c r="Y1703">
        <v>17.2</v>
      </c>
      <c r="Z1703" s="3">
        <f t="shared" si="158"/>
        <v>65.599999999999994</v>
      </c>
      <c r="AA1703">
        <v>90.5</v>
      </c>
      <c r="AB1703">
        <v>9.5</v>
      </c>
      <c r="AC1703" s="3">
        <f t="shared" si="159"/>
        <v>81</v>
      </c>
      <c r="AD1703" s="3">
        <f t="shared" si="160"/>
        <v>5</v>
      </c>
      <c r="AE1703" s="3" t="s">
        <v>30460</v>
      </c>
      <c r="AF1703" t="b">
        <v>0</v>
      </c>
      <c r="AG1703" s="1">
        <v>44650.634143518517</v>
      </c>
    </row>
    <row r="1704" spans="1:33" x14ac:dyDescent="0.2">
      <c r="A1704" t="s">
        <v>5172</v>
      </c>
      <c r="B1704">
        <v>21462</v>
      </c>
      <c r="C1704" s="3" t="s">
        <v>5173</v>
      </c>
      <c r="D1704" t="s">
        <v>5174</v>
      </c>
      <c r="E1704" t="s">
        <v>30145</v>
      </c>
      <c r="F1704" s="9" t="str">
        <f>_xlfn.XLOOKUP(E1704,'Raw Data - Area Code'!A:A,'Raw Data - Area Code'!B:B,"",FALSE)</f>
        <v>East Central London</v>
      </c>
      <c r="G1704" s="9">
        <v>7816859</v>
      </c>
      <c r="H1704" s="8">
        <v>70229</v>
      </c>
      <c r="I1704" s="20" t="s">
        <v>30249</v>
      </c>
      <c r="J1704" s="8" t="str">
        <f>_xlfn.XLOOKUP(TRIM(I1704),'Raw Data - SIC Code'!A:A,'Raw Data - SIC Code'!C:C,"",FALSE)</f>
        <v>Professional Services</v>
      </c>
      <c r="K1704">
        <v>1</v>
      </c>
      <c r="L1704" s="3">
        <v>0</v>
      </c>
      <c r="O1704">
        <v>0</v>
      </c>
      <c r="P1704">
        <v>0</v>
      </c>
      <c r="Q1704" s="27">
        <v>0</v>
      </c>
      <c r="R1704">
        <v>70</v>
      </c>
      <c r="S1704">
        <v>30</v>
      </c>
      <c r="T1704" s="3">
        <f t="shared" si="156"/>
        <v>40</v>
      </c>
      <c r="U1704">
        <v>68</v>
      </c>
      <c r="V1704">
        <v>32</v>
      </c>
      <c r="W1704" s="3">
        <f t="shared" si="157"/>
        <v>36</v>
      </c>
      <c r="X1704">
        <v>72</v>
      </c>
      <c r="Y1704">
        <v>28</v>
      </c>
      <c r="Z1704" s="3">
        <f t="shared" si="158"/>
        <v>44</v>
      </c>
      <c r="AA1704">
        <v>73</v>
      </c>
      <c r="AB1704">
        <v>27</v>
      </c>
      <c r="AC1704" s="3">
        <f t="shared" si="159"/>
        <v>46</v>
      </c>
      <c r="AD1704" s="3">
        <f t="shared" si="160"/>
        <v>4</v>
      </c>
      <c r="AE1704" s="3" t="s">
        <v>30460</v>
      </c>
      <c r="AF1704" t="b">
        <v>1</v>
      </c>
      <c r="AG1704" s="1">
        <v>44679.601319444446</v>
      </c>
    </row>
    <row r="1705" spans="1:33" ht="34" x14ac:dyDescent="0.2">
      <c r="A1705" t="s">
        <v>5175</v>
      </c>
      <c r="B1705">
        <v>2898</v>
      </c>
      <c r="C1705" s="3" t="s">
        <v>5176</v>
      </c>
      <c r="D1705" t="s">
        <v>5177</v>
      </c>
      <c r="E1705" t="s">
        <v>30130</v>
      </c>
      <c r="F1705" s="9" t="str">
        <f>_xlfn.XLOOKUP(E1705,'Raw Data - Area Code'!A:A,'Raw Data - Area Code'!B:B,"",FALSE)</f>
        <v>Carlisle</v>
      </c>
      <c r="G1705" s="9">
        <v>189740</v>
      </c>
      <c r="H1705" s="18" t="s">
        <v>5178</v>
      </c>
      <c r="I1705" s="20" t="s">
        <v>30239</v>
      </c>
      <c r="J1705" s="8" t="str">
        <f>_xlfn.XLOOKUP(TRIM(I1705),'Raw Data - SIC Code'!A:A,'Raw Data - SIC Code'!C:C,"",FALSE)</f>
        <v>Manufacturing</v>
      </c>
      <c r="K1705">
        <v>30.1</v>
      </c>
      <c r="L1705" s="3">
        <v>22.1</v>
      </c>
      <c r="M1705">
        <v>82.6</v>
      </c>
      <c r="N1705">
        <v>93.8</v>
      </c>
      <c r="O1705">
        <v>50.1</v>
      </c>
      <c r="P1705">
        <v>40.5</v>
      </c>
      <c r="Q1705" s="27">
        <f t="shared" si="161"/>
        <v>10.596026490066228</v>
      </c>
      <c r="R1705">
        <v>44.6</v>
      </c>
      <c r="S1705">
        <v>55.4</v>
      </c>
      <c r="T1705" s="3">
        <f t="shared" si="156"/>
        <v>-10.799999999999997</v>
      </c>
      <c r="U1705">
        <v>50.4</v>
      </c>
      <c r="V1705">
        <v>49.6</v>
      </c>
      <c r="W1705" s="3">
        <f t="shared" si="157"/>
        <v>0.79999999999999727</v>
      </c>
      <c r="X1705">
        <v>83.3</v>
      </c>
      <c r="Y1705">
        <v>16.7</v>
      </c>
      <c r="Z1705" s="3">
        <f t="shared" si="158"/>
        <v>66.599999999999994</v>
      </c>
      <c r="AA1705">
        <v>82.6</v>
      </c>
      <c r="AB1705">
        <v>17.399999999999999</v>
      </c>
      <c r="AC1705" s="3">
        <f t="shared" si="159"/>
        <v>65.199999999999989</v>
      </c>
      <c r="AD1705" s="3">
        <f t="shared" si="160"/>
        <v>5</v>
      </c>
      <c r="AE1705" s="3" t="s">
        <v>30460</v>
      </c>
      <c r="AF1705" t="b">
        <v>0</v>
      </c>
      <c r="AG1705" s="1">
        <v>44652.464560185188</v>
      </c>
    </row>
    <row r="1706" spans="1:33" ht="34" x14ac:dyDescent="0.2">
      <c r="A1706" t="s">
        <v>5179</v>
      </c>
      <c r="B1706">
        <v>2902</v>
      </c>
      <c r="C1706" s="3" t="s">
        <v>5180</v>
      </c>
      <c r="D1706" t="s">
        <v>5181</v>
      </c>
      <c r="E1706" t="s">
        <v>30233</v>
      </c>
      <c r="F1706" s="9" t="str">
        <f>_xlfn.XLOOKUP(E1706,'Raw Data - Area Code'!A:A,'Raw Data - Area Code'!B:B,"",FALSE)</f>
        <v>West London</v>
      </c>
      <c r="G1706" s="9">
        <v>786457</v>
      </c>
      <c r="H1706" s="18" t="s">
        <v>3638</v>
      </c>
      <c r="I1706" s="20" t="s">
        <v>30269</v>
      </c>
      <c r="J1706" s="8" t="str">
        <f>_xlfn.XLOOKUP(TRIM(I1706),'Raw Data - SIC Code'!A:A,'Raw Data - SIC Code'!C:C,"",FALSE)</f>
        <v>Real Estate</v>
      </c>
      <c r="K1706">
        <v>25.8</v>
      </c>
      <c r="L1706" s="3">
        <v>33.4</v>
      </c>
      <c r="M1706">
        <v>35.799999999999997</v>
      </c>
      <c r="N1706">
        <v>60</v>
      </c>
      <c r="O1706">
        <v>53.8</v>
      </c>
      <c r="P1706">
        <v>55.1</v>
      </c>
      <c r="Q1706" s="27">
        <f t="shared" si="161"/>
        <v>-1.1937557392102884</v>
      </c>
      <c r="R1706">
        <v>29.5</v>
      </c>
      <c r="S1706">
        <v>70.5</v>
      </c>
      <c r="T1706" s="3">
        <f t="shared" si="156"/>
        <v>-41</v>
      </c>
      <c r="U1706">
        <v>35.4</v>
      </c>
      <c r="V1706">
        <v>64.599999999999994</v>
      </c>
      <c r="W1706" s="3">
        <f t="shared" si="157"/>
        <v>-29.2</v>
      </c>
      <c r="X1706">
        <v>52.4</v>
      </c>
      <c r="Y1706">
        <v>47.6</v>
      </c>
      <c r="Z1706" s="3">
        <f t="shared" si="158"/>
        <v>4.7999999999999972</v>
      </c>
      <c r="AA1706">
        <v>67.5</v>
      </c>
      <c r="AB1706">
        <v>32.5</v>
      </c>
      <c r="AC1706" s="3">
        <f t="shared" si="159"/>
        <v>35</v>
      </c>
      <c r="AD1706" s="3">
        <f t="shared" si="160"/>
        <v>3</v>
      </c>
      <c r="AE1706" s="3" t="s">
        <v>30461</v>
      </c>
      <c r="AF1706" t="b">
        <v>0</v>
      </c>
      <c r="AG1706" s="1">
        <v>44655.499525462961</v>
      </c>
    </row>
    <row r="1707" spans="1:33" ht="51" x14ac:dyDescent="0.2">
      <c r="A1707" t="s">
        <v>5182</v>
      </c>
      <c r="B1707">
        <v>2903</v>
      </c>
      <c r="C1707" s="3" t="s">
        <v>5183</v>
      </c>
      <c r="D1707" t="s">
        <v>5184</v>
      </c>
      <c r="E1707" t="s">
        <v>30226</v>
      </c>
      <c r="F1707" s="9" t="str">
        <f>_xlfn.XLOOKUP(E1707,'Raw Data - Area Code'!A:A,'Raw Data - Area Code'!B:B,"",FALSE)</f>
        <v>Birmingham</v>
      </c>
      <c r="G1707" s="9">
        <v>176807</v>
      </c>
      <c r="H1707" s="18" t="s">
        <v>5185</v>
      </c>
      <c r="I1707" s="20" t="s">
        <v>30250</v>
      </c>
      <c r="J1707" s="8" t="str">
        <f>_xlfn.XLOOKUP(TRIM(I1707),'Raw Data - SIC Code'!A:A,'Raw Data - SIC Code'!C:C,"",FALSE)</f>
        <v>Manufacturing</v>
      </c>
      <c r="K1707">
        <v>19.3</v>
      </c>
      <c r="L1707" s="3">
        <v>29.6</v>
      </c>
      <c r="M1707">
        <v>58.1</v>
      </c>
      <c r="N1707">
        <v>68.2</v>
      </c>
      <c r="O1707">
        <v>8.8000000000000007</v>
      </c>
      <c r="P1707">
        <v>10.5</v>
      </c>
      <c r="Q1707" s="27">
        <f t="shared" si="161"/>
        <v>-8.8082901554404103</v>
      </c>
      <c r="R1707">
        <v>75.3</v>
      </c>
      <c r="S1707">
        <v>24.7</v>
      </c>
      <c r="T1707" s="3">
        <f t="shared" si="156"/>
        <v>50.599999999999987</v>
      </c>
      <c r="U1707">
        <v>94.8</v>
      </c>
      <c r="V1707">
        <v>5.2</v>
      </c>
      <c r="W1707" s="3">
        <f t="shared" si="157"/>
        <v>89.6</v>
      </c>
      <c r="X1707">
        <v>92.7</v>
      </c>
      <c r="Y1707">
        <v>7.3</v>
      </c>
      <c r="Z1707" s="3">
        <f t="shared" si="158"/>
        <v>85.4</v>
      </c>
      <c r="AA1707">
        <v>99</v>
      </c>
      <c r="AB1707">
        <v>1</v>
      </c>
      <c r="AC1707" s="3">
        <f t="shared" si="159"/>
        <v>98</v>
      </c>
      <c r="AD1707" s="3">
        <f t="shared" si="160"/>
        <v>5</v>
      </c>
      <c r="AE1707" s="3" t="s">
        <v>30460</v>
      </c>
      <c r="AF1707" t="b">
        <v>0</v>
      </c>
      <c r="AG1707" s="1">
        <v>44649.413865740738</v>
      </c>
    </row>
    <row r="1708" spans="1:33" x14ac:dyDescent="0.2">
      <c r="A1708" t="s">
        <v>5186</v>
      </c>
      <c r="B1708">
        <v>2906</v>
      </c>
      <c r="C1708" s="3" t="s">
        <v>5187</v>
      </c>
      <c r="D1708" t="s">
        <v>5188</v>
      </c>
      <c r="E1708" t="s">
        <v>30169</v>
      </c>
      <c r="F1708" s="9" t="str">
        <f>_xlfn.XLOOKUP(E1708,'Raw Data - Area Code'!A:A,'Raw Data - Area Code'!B:B,"",FALSE)</f>
        <v>Cardiff</v>
      </c>
      <c r="G1708" s="9">
        <v>2420623</v>
      </c>
      <c r="H1708" s="8">
        <v>88100</v>
      </c>
      <c r="I1708" s="20" t="s">
        <v>30263</v>
      </c>
      <c r="J1708" s="8" t="str">
        <f>_xlfn.XLOOKUP(TRIM(I1708),'Raw Data - SIC Code'!A:A,'Raw Data - SIC Code'!C:C,"",FALSE)</f>
        <v>Healthcare</v>
      </c>
      <c r="K1708">
        <v>1.4</v>
      </c>
      <c r="L1708" s="3">
        <v>0</v>
      </c>
      <c r="O1708">
        <v>0</v>
      </c>
      <c r="P1708">
        <v>0</v>
      </c>
      <c r="Q1708" s="27">
        <v>0</v>
      </c>
      <c r="R1708">
        <v>23</v>
      </c>
      <c r="S1708">
        <v>77</v>
      </c>
      <c r="T1708" s="3">
        <f t="shared" si="156"/>
        <v>-54</v>
      </c>
      <c r="U1708">
        <v>23</v>
      </c>
      <c r="V1708">
        <v>77</v>
      </c>
      <c r="W1708" s="3">
        <f t="shared" si="157"/>
        <v>-54</v>
      </c>
      <c r="X1708">
        <v>23</v>
      </c>
      <c r="Y1708">
        <v>77</v>
      </c>
      <c r="Z1708" s="3">
        <f t="shared" si="158"/>
        <v>-54</v>
      </c>
      <c r="AA1708">
        <v>23</v>
      </c>
      <c r="AB1708">
        <v>77</v>
      </c>
      <c r="AC1708" s="3">
        <f t="shared" si="159"/>
        <v>-54</v>
      </c>
      <c r="AD1708" s="3">
        <f t="shared" si="160"/>
        <v>0</v>
      </c>
      <c r="AE1708" s="3" t="s">
        <v>30462</v>
      </c>
      <c r="AF1708" t="b">
        <v>1</v>
      </c>
      <c r="AG1708" s="1">
        <v>44656.572245370371</v>
      </c>
    </row>
    <row r="1709" spans="1:33" ht="34" x14ac:dyDescent="0.2">
      <c r="A1709" t="s">
        <v>5189</v>
      </c>
      <c r="B1709">
        <v>2909</v>
      </c>
      <c r="C1709" s="3" t="s">
        <v>5190</v>
      </c>
      <c r="D1709" t="s">
        <v>5191</v>
      </c>
      <c r="E1709" t="s">
        <v>30204</v>
      </c>
      <c r="F1709" s="9" t="str">
        <f>_xlfn.XLOOKUP(E1709,'Raw Data - Area Code'!A:A,'Raw Data - Area Code'!B:B,"",FALSE)</f>
        <v>Swindon</v>
      </c>
      <c r="G1709" s="9">
        <v>1431036</v>
      </c>
      <c r="H1709" s="18" t="s">
        <v>5192</v>
      </c>
      <c r="I1709" s="20" t="s">
        <v>30247</v>
      </c>
      <c r="J1709" s="8" t="str">
        <f>_xlfn.XLOOKUP(TRIM(I1709),'Raw Data - SIC Code'!A:A,'Raw Data - SIC Code'!C:C,"",FALSE)</f>
        <v>Construction</v>
      </c>
      <c r="K1709">
        <v>6.2</v>
      </c>
      <c r="L1709" s="3">
        <v>-3</v>
      </c>
      <c r="M1709">
        <v>52.9</v>
      </c>
      <c r="N1709">
        <v>0</v>
      </c>
      <c r="O1709">
        <v>75</v>
      </c>
      <c r="P1709">
        <v>69.8</v>
      </c>
      <c r="Q1709" s="27">
        <f t="shared" si="161"/>
        <v>3.5911602209944773</v>
      </c>
      <c r="R1709">
        <v>27.6</v>
      </c>
      <c r="S1709">
        <v>72.400000000000006</v>
      </c>
      <c r="T1709" s="3">
        <f t="shared" si="156"/>
        <v>-44.800000000000004</v>
      </c>
      <c r="U1709">
        <v>35.1</v>
      </c>
      <c r="V1709">
        <v>64.900000000000006</v>
      </c>
      <c r="W1709" s="3">
        <f t="shared" si="157"/>
        <v>-29.800000000000004</v>
      </c>
      <c r="X1709">
        <v>26.3</v>
      </c>
      <c r="Y1709">
        <v>73.7</v>
      </c>
      <c r="Z1709" s="3">
        <f t="shared" si="158"/>
        <v>-47.400000000000006</v>
      </c>
      <c r="AA1709">
        <v>31</v>
      </c>
      <c r="AB1709">
        <v>69</v>
      </c>
      <c r="AC1709" s="3">
        <f t="shared" si="159"/>
        <v>-38</v>
      </c>
      <c r="AD1709" s="3">
        <f t="shared" si="160"/>
        <v>1</v>
      </c>
      <c r="AE1709" s="3" t="s">
        <v>30460</v>
      </c>
      <c r="AF1709" t="b">
        <v>0</v>
      </c>
      <c r="AG1709" s="1">
        <v>44600.512083333335</v>
      </c>
    </row>
    <row r="1710" spans="1:33" x14ac:dyDescent="0.2">
      <c r="A1710" t="s">
        <v>5193</v>
      </c>
      <c r="B1710">
        <v>21919</v>
      </c>
      <c r="C1710" s="3" t="s">
        <v>5194</v>
      </c>
      <c r="D1710" t="s">
        <v>5195</v>
      </c>
      <c r="E1710" t="s">
        <v>30232</v>
      </c>
      <c r="F1710" s="9" t="str">
        <f>_xlfn.XLOOKUP(E1710,'Raw Data - Area Code'!A:A,'Raw Data - Area Code'!B:B,"",FALSE)</f>
        <v>Sheffield</v>
      </c>
      <c r="G1710" s="9"/>
      <c r="H1710" s="8"/>
      <c r="I1710" s="20" t="s">
        <v>30235</v>
      </c>
      <c r="J1710" s="8" t="str">
        <f>_xlfn.XLOOKUP(TRIM(I1710),'Raw Data - SIC Code'!A:A,'Raw Data - SIC Code'!C:C,"",FALSE)</f>
        <v>Education</v>
      </c>
      <c r="K1710">
        <v>6.5</v>
      </c>
      <c r="L1710" s="3">
        <v>24.9</v>
      </c>
      <c r="O1710">
        <v>0</v>
      </c>
      <c r="P1710">
        <v>0</v>
      </c>
      <c r="Q1710" s="27">
        <v>0</v>
      </c>
      <c r="R1710">
        <v>4.4000000000000004</v>
      </c>
      <c r="S1710">
        <v>95.6</v>
      </c>
      <c r="T1710" s="3">
        <f t="shared" si="156"/>
        <v>-91.199999999999989</v>
      </c>
      <c r="U1710">
        <v>9.89</v>
      </c>
      <c r="V1710">
        <v>90.11</v>
      </c>
      <c r="W1710" s="3">
        <f t="shared" si="157"/>
        <v>-80.22</v>
      </c>
      <c r="X1710">
        <v>14.29</v>
      </c>
      <c r="Y1710">
        <v>85.71</v>
      </c>
      <c r="Z1710" s="3">
        <f t="shared" si="158"/>
        <v>-71.419999999999987</v>
      </c>
      <c r="AA1710">
        <v>12.22</v>
      </c>
      <c r="AB1710">
        <v>87.78</v>
      </c>
      <c r="AC1710" s="3">
        <f t="shared" si="159"/>
        <v>-75.56</v>
      </c>
      <c r="AD1710" s="3">
        <f t="shared" si="160"/>
        <v>1</v>
      </c>
      <c r="AE1710" s="3" t="s">
        <v>30460</v>
      </c>
      <c r="AF1710" t="b">
        <v>1</v>
      </c>
      <c r="AG1710" s="1">
        <v>44998.694236111114</v>
      </c>
    </row>
    <row r="1711" spans="1:33" x14ac:dyDescent="0.2">
      <c r="A1711" t="s">
        <v>5196</v>
      </c>
      <c r="B1711">
        <v>2915</v>
      </c>
      <c r="C1711" s="3" t="s">
        <v>5197</v>
      </c>
      <c r="D1711" t="s">
        <v>1993</v>
      </c>
      <c r="E1711" t="s">
        <v>30227</v>
      </c>
      <c r="F1711" s="9" t="str">
        <f>_xlfn.XLOOKUP(E1711,'Raw Data - Area Code'!A:A,'Raw Data - Area Code'!B:B,"",FALSE)</f>
        <v>East London</v>
      </c>
      <c r="G1711" s="9">
        <v>1856120</v>
      </c>
      <c r="H1711" s="8">
        <v>56101</v>
      </c>
      <c r="I1711" s="20" t="s">
        <v>30241</v>
      </c>
      <c r="J1711" s="8" t="str">
        <f>_xlfn.XLOOKUP(TRIM(I1711),'Raw Data - SIC Code'!A:A,'Raw Data - SIC Code'!C:C,"",FALSE)</f>
        <v>Hospitality</v>
      </c>
      <c r="K1711">
        <v>-1</v>
      </c>
      <c r="L1711" s="3">
        <v>0</v>
      </c>
      <c r="M1711">
        <v>-0.5</v>
      </c>
      <c r="N1711">
        <v>7</v>
      </c>
      <c r="O1711">
        <v>4</v>
      </c>
      <c r="P1711">
        <v>6</v>
      </c>
      <c r="Q1711" s="27">
        <f t="shared" si="161"/>
        <v>-20</v>
      </c>
      <c r="T1711" s="3">
        <v>0</v>
      </c>
      <c r="W1711" s="3">
        <v>0</v>
      </c>
      <c r="Z1711" s="3">
        <v>0</v>
      </c>
      <c r="AC1711" s="3">
        <v>0</v>
      </c>
      <c r="AD1711" s="3">
        <f t="shared" si="160"/>
        <v>0</v>
      </c>
      <c r="AE1711" s="3" t="s">
        <v>30461</v>
      </c>
      <c r="AF1711" t="b">
        <v>0</v>
      </c>
      <c r="AG1711" s="1">
        <v>44544.457604166666</v>
      </c>
    </row>
    <row r="1712" spans="1:33" x14ac:dyDescent="0.2">
      <c r="A1712" t="s">
        <v>5198</v>
      </c>
      <c r="B1712">
        <v>2919</v>
      </c>
      <c r="C1712" s="3" t="s">
        <v>5199</v>
      </c>
      <c r="D1712" t="s">
        <v>5200</v>
      </c>
      <c r="E1712" t="s">
        <v>30142</v>
      </c>
      <c r="F1712" s="9" t="str">
        <f>_xlfn.XLOOKUP(E1712,'Raw Data - Area Code'!A:A,'Raw Data - Area Code'!B:B,"",FALSE)</f>
        <v>Bristol</v>
      </c>
      <c r="G1712" s="9">
        <v>3283357</v>
      </c>
      <c r="H1712" s="8">
        <v>56103</v>
      </c>
      <c r="I1712" s="20" t="s">
        <v>30241</v>
      </c>
      <c r="J1712" s="8" t="str">
        <f>_xlfn.XLOOKUP(TRIM(I1712),'Raw Data - SIC Code'!A:A,'Raw Data - SIC Code'!C:C,"",FALSE)</f>
        <v>Hospitality</v>
      </c>
      <c r="K1712">
        <v>0.3</v>
      </c>
      <c r="L1712" s="3">
        <v>0</v>
      </c>
      <c r="M1712">
        <v>37.4</v>
      </c>
      <c r="N1712">
        <v>0</v>
      </c>
      <c r="O1712">
        <v>16.5</v>
      </c>
      <c r="P1712">
        <v>18.3</v>
      </c>
      <c r="Q1712" s="27">
        <f t="shared" si="161"/>
        <v>-5.1724137931034511</v>
      </c>
      <c r="R1712">
        <v>51</v>
      </c>
      <c r="S1712">
        <v>49</v>
      </c>
      <c r="T1712" s="3">
        <f t="shared" si="156"/>
        <v>2</v>
      </c>
      <c r="U1712">
        <v>50</v>
      </c>
      <c r="V1712">
        <v>50</v>
      </c>
      <c r="W1712" s="3">
        <f t="shared" si="157"/>
        <v>0</v>
      </c>
      <c r="X1712">
        <v>56</v>
      </c>
      <c r="Y1712">
        <v>44</v>
      </c>
      <c r="Z1712" s="3">
        <f t="shared" si="158"/>
        <v>12</v>
      </c>
      <c r="AA1712">
        <v>49</v>
      </c>
      <c r="AB1712">
        <v>51</v>
      </c>
      <c r="AC1712" s="3">
        <f t="shared" si="159"/>
        <v>-2</v>
      </c>
      <c r="AD1712" s="3">
        <f t="shared" si="160"/>
        <v>2</v>
      </c>
      <c r="AE1712" s="3" t="s">
        <v>30462</v>
      </c>
      <c r="AF1712" t="b">
        <v>0</v>
      </c>
      <c r="AG1712" s="1">
        <v>44624.641041666669</v>
      </c>
    </row>
    <row r="1713" spans="1:33" x14ac:dyDescent="0.2">
      <c r="A1713" t="s">
        <v>5201</v>
      </c>
      <c r="B1713">
        <v>2922</v>
      </c>
      <c r="C1713" s="3" t="s">
        <v>5202</v>
      </c>
      <c r="D1713" t="s">
        <v>5203</v>
      </c>
      <c r="E1713" t="s">
        <v>30174</v>
      </c>
      <c r="F1713" s="9" t="str">
        <f>_xlfn.XLOOKUP(E1713,'Raw Data - Area Code'!A:A,'Raw Data - Area Code'!B:B,"",FALSE)</f>
        <v>Swansea</v>
      </c>
      <c r="G1713" s="9">
        <v>2269053</v>
      </c>
      <c r="H1713" s="8">
        <v>46390</v>
      </c>
      <c r="I1713" s="20" t="s">
        <v>30252</v>
      </c>
      <c r="J1713" s="8" t="str">
        <f>_xlfn.XLOOKUP(TRIM(I1713),'Raw Data - SIC Code'!A:A,'Raw Data - SIC Code'!C:C,"",FALSE)</f>
        <v>Trade</v>
      </c>
      <c r="K1713">
        <v>-11.3</v>
      </c>
      <c r="L1713" s="3">
        <v>-21.6</v>
      </c>
      <c r="M1713">
        <v>-38.4</v>
      </c>
      <c r="N1713">
        <v>-32.5</v>
      </c>
      <c r="O1713">
        <v>37</v>
      </c>
      <c r="P1713">
        <v>28</v>
      </c>
      <c r="Q1713" s="27">
        <f t="shared" si="161"/>
        <v>13.846153846153847</v>
      </c>
      <c r="R1713">
        <v>89</v>
      </c>
      <c r="S1713">
        <v>11</v>
      </c>
      <c r="T1713" s="3">
        <f t="shared" si="156"/>
        <v>78</v>
      </c>
      <c r="U1713">
        <v>83</v>
      </c>
      <c r="V1713">
        <v>17</v>
      </c>
      <c r="W1713" s="3">
        <f t="shared" si="157"/>
        <v>66</v>
      </c>
      <c r="X1713">
        <v>79</v>
      </c>
      <c r="Y1713">
        <v>21</v>
      </c>
      <c r="Z1713" s="3">
        <f t="shared" si="158"/>
        <v>57.999999999999993</v>
      </c>
      <c r="AA1713">
        <v>75</v>
      </c>
      <c r="AB1713">
        <v>25</v>
      </c>
      <c r="AC1713" s="3">
        <f t="shared" si="159"/>
        <v>50</v>
      </c>
      <c r="AD1713" s="3">
        <f t="shared" si="160"/>
        <v>5</v>
      </c>
      <c r="AE1713" s="3" t="s">
        <v>30575</v>
      </c>
      <c r="AF1713" t="b">
        <v>0</v>
      </c>
      <c r="AG1713" s="1">
        <v>44655.607928240737</v>
      </c>
    </row>
    <row r="1714" spans="1:33" x14ac:dyDescent="0.2">
      <c r="A1714" t="s">
        <v>5204</v>
      </c>
      <c r="B1714">
        <v>2923</v>
      </c>
      <c r="C1714" s="3" t="s">
        <v>5205</v>
      </c>
      <c r="D1714" t="s">
        <v>4639</v>
      </c>
      <c r="E1714" t="s">
        <v>30141</v>
      </c>
      <c r="F1714" s="9" t="str">
        <f>_xlfn.XLOOKUP(E1714,'Raw Data - Area Code'!A:A,'Raw Data - Area Code'!B:B,"",FALSE)</f>
        <v>Walsall</v>
      </c>
      <c r="G1714" s="9">
        <v>91580</v>
      </c>
      <c r="H1714" s="8">
        <v>24510</v>
      </c>
      <c r="I1714" s="20" t="s">
        <v>30262</v>
      </c>
      <c r="J1714" s="8" t="str">
        <f>_xlfn.XLOOKUP(TRIM(I1714),'Raw Data - SIC Code'!A:A,'Raw Data - SIC Code'!C:C,"",FALSE)</f>
        <v>Manufacturing</v>
      </c>
      <c r="K1714">
        <v>6.1</v>
      </c>
      <c r="L1714" s="3">
        <v>-2.2000000000000002</v>
      </c>
      <c r="M1714">
        <v>11.6</v>
      </c>
      <c r="N1714">
        <v>7.6</v>
      </c>
      <c r="O1714">
        <v>100</v>
      </c>
      <c r="P1714">
        <v>100</v>
      </c>
      <c r="Q1714" s="27">
        <f t="shared" si="161"/>
        <v>0</v>
      </c>
      <c r="R1714">
        <v>94</v>
      </c>
      <c r="S1714">
        <v>6</v>
      </c>
      <c r="T1714" s="3">
        <f t="shared" si="156"/>
        <v>88</v>
      </c>
      <c r="U1714">
        <v>93</v>
      </c>
      <c r="V1714">
        <v>7</v>
      </c>
      <c r="W1714" s="3">
        <f t="shared" si="157"/>
        <v>86</v>
      </c>
      <c r="X1714">
        <v>93</v>
      </c>
      <c r="Y1714">
        <v>7</v>
      </c>
      <c r="Z1714" s="3">
        <f t="shared" si="158"/>
        <v>86</v>
      </c>
      <c r="AA1714">
        <v>91</v>
      </c>
      <c r="AB1714">
        <v>9</v>
      </c>
      <c r="AC1714" s="3">
        <f t="shared" si="159"/>
        <v>82</v>
      </c>
      <c r="AD1714" s="3">
        <f t="shared" si="160"/>
        <v>4</v>
      </c>
      <c r="AE1714" s="3" t="s">
        <v>30460</v>
      </c>
      <c r="AF1714" t="b">
        <v>0</v>
      </c>
      <c r="AG1714" s="1">
        <v>44445.532476851855</v>
      </c>
    </row>
    <row r="1715" spans="1:33" ht="34" x14ac:dyDescent="0.2">
      <c r="A1715" t="s">
        <v>5206</v>
      </c>
      <c r="B1715">
        <v>2924</v>
      </c>
      <c r="C1715" s="3" t="s">
        <v>5207</v>
      </c>
      <c r="D1715" t="s">
        <v>5208</v>
      </c>
      <c r="E1715" t="s">
        <v>30122</v>
      </c>
      <c r="F1715" s="9" t="str">
        <f>_xlfn.XLOOKUP(E1715,'Raw Data - Area Code'!A:A,'Raw Data - Area Code'!B:B,"",FALSE)</f>
        <v>Slough</v>
      </c>
      <c r="G1715" s="9">
        <v>2182762</v>
      </c>
      <c r="H1715" s="18" t="s">
        <v>5209</v>
      </c>
      <c r="I1715" s="20" t="s">
        <v>30277</v>
      </c>
      <c r="J1715" s="8" t="str">
        <f>_xlfn.XLOOKUP(TRIM(I1715),'Raw Data - SIC Code'!A:A,'Raw Data - SIC Code'!C:C,"",FALSE)</f>
        <v>Manufacturing</v>
      </c>
      <c r="K1715">
        <v>32.200000000000003</v>
      </c>
      <c r="L1715" s="3">
        <v>32.200000000000003</v>
      </c>
      <c r="M1715">
        <v>-115.8</v>
      </c>
      <c r="N1715">
        <v>-33.799999999999997</v>
      </c>
      <c r="O1715">
        <v>53</v>
      </c>
      <c r="P1715">
        <v>96</v>
      </c>
      <c r="Q1715" s="27">
        <f t="shared" si="161"/>
        <v>-28.859060402684566</v>
      </c>
      <c r="R1715">
        <v>88.6</v>
      </c>
      <c r="S1715">
        <v>11.4</v>
      </c>
      <c r="T1715" s="3">
        <f t="shared" si="156"/>
        <v>77.199999999999989</v>
      </c>
      <c r="U1715">
        <v>98.1</v>
      </c>
      <c r="V1715">
        <v>1.9</v>
      </c>
      <c r="W1715" s="3">
        <f t="shared" si="157"/>
        <v>96.199999999999989</v>
      </c>
      <c r="X1715">
        <v>98.7</v>
      </c>
      <c r="Y1715">
        <v>1.3</v>
      </c>
      <c r="Z1715" s="3">
        <f t="shared" si="158"/>
        <v>97.4</v>
      </c>
      <c r="AA1715">
        <v>98.1</v>
      </c>
      <c r="AB1715">
        <v>1.9</v>
      </c>
      <c r="AC1715" s="3">
        <f t="shared" si="159"/>
        <v>96.199999999999989</v>
      </c>
      <c r="AD1715" s="3">
        <f t="shared" si="160"/>
        <v>5</v>
      </c>
      <c r="AE1715" s="3" t="s">
        <v>30461</v>
      </c>
      <c r="AF1715" t="b">
        <v>0</v>
      </c>
      <c r="AG1715" s="1">
        <v>44651.355347222219</v>
      </c>
    </row>
    <row r="1716" spans="1:33" ht="68" x14ac:dyDescent="0.2">
      <c r="A1716" t="s">
        <v>5210</v>
      </c>
      <c r="B1716">
        <v>16872</v>
      </c>
      <c r="C1716" s="3" t="s">
        <v>5211</v>
      </c>
      <c r="D1716" t="s">
        <v>5212</v>
      </c>
      <c r="E1716" t="s">
        <v>30200</v>
      </c>
      <c r="F1716" s="9" t="str">
        <f>_xlfn.XLOOKUP(E1716,'Raw Data - Area Code'!A:A,'Raw Data - Area Code'!B:B,"",FALSE)</f>
        <v>York</v>
      </c>
      <c r="G1716" s="9">
        <v>867999</v>
      </c>
      <c r="H1716" s="18" t="s">
        <v>5213</v>
      </c>
      <c r="I1716" s="20" t="s">
        <v>30243</v>
      </c>
      <c r="J1716" s="8" t="str">
        <f>_xlfn.XLOOKUP(TRIM(I1716),'Raw Data - SIC Code'!A:A,'Raw Data - SIC Code'!C:C,"",FALSE)</f>
        <v>Admin Services</v>
      </c>
      <c r="K1716">
        <v>-19</v>
      </c>
      <c r="L1716" s="3">
        <v>-16</v>
      </c>
      <c r="M1716">
        <v>-19</v>
      </c>
      <c r="N1716">
        <v>-16</v>
      </c>
      <c r="O1716">
        <v>16</v>
      </c>
      <c r="P1716">
        <v>84</v>
      </c>
      <c r="Q1716" s="27">
        <f t="shared" si="161"/>
        <v>-68</v>
      </c>
      <c r="R1716">
        <v>76</v>
      </c>
      <c r="S1716">
        <v>24</v>
      </c>
      <c r="T1716" s="3">
        <f t="shared" si="156"/>
        <v>52</v>
      </c>
      <c r="U1716">
        <v>84</v>
      </c>
      <c r="V1716">
        <v>16</v>
      </c>
      <c r="W1716" s="3">
        <f t="shared" si="157"/>
        <v>68</v>
      </c>
      <c r="X1716">
        <v>39</v>
      </c>
      <c r="Y1716">
        <v>61</v>
      </c>
      <c r="Z1716" s="3">
        <f t="shared" si="158"/>
        <v>-22</v>
      </c>
      <c r="AA1716">
        <v>24</v>
      </c>
      <c r="AB1716">
        <v>76</v>
      </c>
      <c r="AC1716" s="3">
        <f t="shared" si="159"/>
        <v>-52</v>
      </c>
      <c r="AD1716" s="3">
        <f t="shared" si="160"/>
        <v>2</v>
      </c>
      <c r="AE1716" s="3" t="s">
        <v>30575</v>
      </c>
      <c r="AF1716" t="b">
        <v>0</v>
      </c>
      <c r="AG1716" s="1">
        <v>44649.911111111112</v>
      </c>
    </row>
    <row r="1717" spans="1:33" x14ac:dyDescent="0.2">
      <c r="A1717" t="s">
        <v>5214</v>
      </c>
      <c r="B1717">
        <v>2926</v>
      </c>
      <c r="C1717" s="3" t="s">
        <v>5215</v>
      </c>
      <c r="D1717" t="s">
        <v>5216</v>
      </c>
      <c r="E1717" t="s">
        <v>30169</v>
      </c>
      <c r="F1717" s="9" t="str">
        <f>_xlfn.XLOOKUP(E1717,'Raw Data - Area Code'!A:A,'Raw Data - Area Code'!B:B,"",FALSE)</f>
        <v>Cardiff</v>
      </c>
      <c r="G1717" s="9">
        <v>118558</v>
      </c>
      <c r="H1717" s="8">
        <v>92000</v>
      </c>
      <c r="I1717" s="20" t="s">
        <v>30304</v>
      </c>
      <c r="J1717" s="8" t="str">
        <f>_xlfn.XLOOKUP(TRIM(I1717),'Raw Data - SIC Code'!A:A,'Raw Data - SIC Code'!C:C,"",FALSE)</f>
        <v>Arts &amp; Recreation</v>
      </c>
      <c r="K1717">
        <v>-12.9</v>
      </c>
      <c r="L1717" s="3">
        <v>-35</v>
      </c>
      <c r="O1717">
        <v>0</v>
      </c>
      <c r="P1717">
        <v>0</v>
      </c>
      <c r="Q1717" s="27">
        <v>0</v>
      </c>
      <c r="R1717">
        <v>50</v>
      </c>
      <c r="S1717">
        <v>50</v>
      </c>
      <c r="T1717" s="3">
        <f t="shared" si="156"/>
        <v>0</v>
      </c>
      <c r="U1717">
        <v>67</v>
      </c>
      <c r="V1717">
        <v>33</v>
      </c>
      <c r="W1717" s="3">
        <f t="shared" si="157"/>
        <v>34</v>
      </c>
      <c r="X1717">
        <v>0</v>
      </c>
      <c r="Y1717">
        <v>100</v>
      </c>
      <c r="Z1717" s="3">
        <f t="shared" si="158"/>
        <v>-100</v>
      </c>
      <c r="AA1717">
        <v>50</v>
      </c>
      <c r="AB1717">
        <v>50</v>
      </c>
      <c r="AC1717" s="3">
        <f t="shared" si="159"/>
        <v>0</v>
      </c>
      <c r="AD1717" s="3">
        <f t="shared" si="160"/>
        <v>1</v>
      </c>
      <c r="AE1717" s="3" t="s">
        <v>30460</v>
      </c>
      <c r="AF1717" t="b">
        <v>0</v>
      </c>
      <c r="AG1717" s="1">
        <v>44654.519895833335</v>
      </c>
    </row>
    <row r="1718" spans="1:33" x14ac:dyDescent="0.2">
      <c r="A1718" t="s">
        <v>5217</v>
      </c>
      <c r="B1718">
        <v>2927</v>
      </c>
      <c r="C1718" s="3" t="s">
        <v>5218</v>
      </c>
      <c r="D1718" t="s">
        <v>5219</v>
      </c>
      <c r="E1718" t="s">
        <v>30133</v>
      </c>
      <c r="F1718" s="9" t="str">
        <f>_xlfn.XLOOKUP(E1718,'Raw Data - Area Code'!A:A,'Raw Data - Area Code'!B:B,"",FALSE)</f>
        <v>Coventry</v>
      </c>
      <c r="G1718" s="9">
        <v>8331385</v>
      </c>
      <c r="H1718" s="8">
        <v>85310</v>
      </c>
      <c r="I1718" s="20" t="s">
        <v>30235</v>
      </c>
      <c r="J1718" s="8" t="str">
        <f>_xlfn.XLOOKUP(TRIM(I1718),'Raw Data - SIC Code'!A:A,'Raw Data - SIC Code'!C:C,"",FALSE)</f>
        <v>Education</v>
      </c>
      <c r="K1718">
        <v>19.100000000000001</v>
      </c>
      <c r="L1718" s="3">
        <v>41.8</v>
      </c>
      <c r="O1718">
        <v>0</v>
      </c>
      <c r="P1718">
        <v>0</v>
      </c>
      <c r="Q1718" s="27">
        <v>0</v>
      </c>
      <c r="R1718">
        <v>7</v>
      </c>
      <c r="S1718">
        <v>93</v>
      </c>
      <c r="T1718" s="3">
        <f t="shared" si="156"/>
        <v>-86</v>
      </c>
      <c r="U1718">
        <v>17</v>
      </c>
      <c r="V1718">
        <v>83</v>
      </c>
      <c r="W1718" s="3">
        <f t="shared" si="157"/>
        <v>-66</v>
      </c>
      <c r="X1718">
        <v>29</v>
      </c>
      <c r="Y1718">
        <v>71</v>
      </c>
      <c r="Z1718" s="3">
        <f t="shared" si="158"/>
        <v>-42</v>
      </c>
      <c r="AA1718">
        <v>27</v>
      </c>
      <c r="AB1718">
        <v>73</v>
      </c>
      <c r="AC1718" s="3">
        <f t="shared" si="159"/>
        <v>-46</v>
      </c>
      <c r="AD1718" s="3">
        <f t="shared" si="160"/>
        <v>1</v>
      </c>
      <c r="AE1718" s="3" t="s">
        <v>30461</v>
      </c>
      <c r="AF1718" t="b">
        <v>0</v>
      </c>
      <c r="AG1718" s="1">
        <v>44609.460347222222</v>
      </c>
    </row>
    <row r="1719" spans="1:33" ht="34" x14ac:dyDescent="0.2">
      <c r="A1719" t="s">
        <v>5220</v>
      </c>
      <c r="B1719">
        <v>2928</v>
      </c>
      <c r="C1719" s="3" t="s">
        <v>5221</v>
      </c>
      <c r="D1719" t="s">
        <v>5222</v>
      </c>
      <c r="E1719" t="s">
        <v>30185</v>
      </c>
      <c r="F1719" s="9" t="str">
        <f>_xlfn.XLOOKUP(E1719,'Raw Data - Area Code'!A:A,'Raw Data - Area Code'!B:B,"",FALSE)</f>
        <v>Southend-on-Sea</v>
      </c>
      <c r="G1719" s="9"/>
      <c r="H1719" s="18" t="s">
        <v>668</v>
      </c>
      <c r="I1719" s="20">
        <v>84</v>
      </c>
      <c r="J1719" s="8" t="str">
        <f>_xlfn.XLOOKUP(TRIM(I1719),'Raw Data - SIC Code'!A:A,'Raw Data - SIC Code'!C:C,"",FALSE)</f>
        <v>Public Admin</v>
      </c>
      <c r="K1719">
        <v>4.8</v>
      </c>
      <c r="L1719" s="3">
        <v>-10.4</v>
      </c>
      <c r="O1719">
        <v>0</v>
      </c>
      <c r="P1719">
        <v>0</v>
      </c>
      <c r="Q1719" s="27">
        <v>0</v>
      </c>
      <c r="R1719">
        <v>38</v>
      </c>
      <c r="S1719">
        <v>62</v>
      </c>
      <c r="T1719" s="3">
        <f t="shared" si="156"/>
        <v>-24</v>
      </c>
      <c r="U1719">
        <v>53.8</v>
      </c>
      <c r="V1719">
        <v>46.2</v>
      </c>
      <c r="W1719" s="3">
        <f t="shared" si="157"/>
        <v>7.5999999999999943</v>
      </c>
      <c r="X1719">
        <v>26.6</v>
      </c>
      <c r="Y1719">
        <v>73.400000000000006</v>
      </c>
      <c r="Z1719" s="3">
        <f t="shared" si="158"/>
        <v>-46.800000000000004</v>
      </c>
      <c r="AA1719">
        <v>49.4</v>
      </c>
      <c r="AB1719">
        <v>50.6</v>
      </c>
      <c r="AC1719" s="3">
        <f t="shared" si="159"/>
        <v>-1.2000000000000028</v>
      </c>
      <c r="AD1719" s="3">
        <f t="shared" si="160"/>
        <v>1</v>
      </c>
      <c r="AE1719" s="3" t="s">
        <v>30460</v>
      </c>
      <c r="AF1719" t="b">
        <v>0</v>
      </c>
      <c r="AG1719" s="1">
        <v>44650.856562499997</v>
      </c>
    </row>
    <row r="1720" spans="1:33" ht="34" x14ac:dyDescent="0.2">
      <c r="A1720" t="s">
        <v>5223</v>
      </c>
      <c r="B1720">
        <v>2929</v>
      </c>
      <c r="C1720" s="3" t="s">
        <v>5224</v>
      </c>
      <c r="D1720" t="s">
        <v>5225</v>
      </c>
      <c r="E1720" t="s">
        <v>30142</v>
      </c>
      <c r="F1720" s="9" t="str">
        <f>_xlfn.XLOOKUP(E1720,'Raw Data - Area Code'!A:A,'Raw Data - Area Code'!B:B,"",FALSE)</f>
        <v>Bristol</v>
      </c>
      <c r="G1720" s="9">
        <v>8397975</v>
      </c>
      <c r="H1720" s="18" t="s">
        <v>34</v>
      </c>
      <c r="I1720" s="20" t="s">
        <v>30235</v>
      </c>
      <c r="J1720" s="8" t="str">
        <f>_xlfn.XLOOKUP(TRIM(I1720),'Raw Data - SIC Code'!A:A,'Raw Data - SIC Code'!C:C,"",FALSE)</f>
        <v>Education</v>
      </c>
      <c r="K1720">
        <v>24</v>
      </c>
      <c r="L1720" s="3">
        <v>24</v>
      </c>
      <c r="O1720">
        <v>0</v>
      </c>
      <c r="P1720">
        <v>0</v>
      </c>
      <c r="Q1720" s="27">
        <v>0</v>
      </c>
      <c r="T1720" s="3">
        <v>0</v>
      </c>
      <c r="W1720" s="3">
        <v>0</v>
      </c>
      <c r="Z1720" s="3">
        <v>0</v>
      </c>
      <c r="AC1720" s="3">
        <v>0</v>
      </c>
      <c r="AD1720" s="3">
        <f t="shared" si="160"/>
        <v>1</v>
      </c>
      <c r="AE1720" s="3" t="s">
        <v>30461</v>
      </c>
      <c r="AF1720" t="b">
        <v>0</v>
      </c>
      <c r="AG1720" s="1">
        <v>44650.486006944448</v>
      </c>
    </row>
    <row r="1721" spans="1:33" x14ac:dyDescent="0.2">
      <c r="A1721" t="s">
        <v>5226</v>
      </c>
      <c r="B1721">
        <v>18655</v>
      </c>
      <c r="C1721" s="3" t="s">
        <v>5227</v>
      </c>
      <c r="D1721" t="s">
        <v>5228</v>
      </c>
      <c r="E1721" t="s">
        <v>30210</v>
      </c>
      <c r="F1721" s="9" t="str">
        <f>_xlfn.XLOOKUP(E1721,'Raw Data - Area Code'!A:A,'Raw Data - Area Code'!B:B,"",FALSE)</f>
        <v>Perth</v>
      </c>
      <c r="G1721" s="9" t="s">
        <v>5229</v>
      </c>
      <c r="H1721" s="8">
        <v>36000</v>
      </c>
      <c r="I1721" s="20" t="s">
        <v>30287</v>
      </c>
      <c r="J1721" s="8" t="str">
        <f>_xlfn.XLOOKUP(TRIM(I1721),'Raw Data - SIC Code'!A:A,'Raw Data - SIC Code'!C:C,"",FALSE)</f>
        <v>Utilities</v>
      </c>
      <c r="K1721">
        <v>21.8</v>
      </c>
      <c r="L1721" s="3">
        <v>8.1999999999999993</v>
      </c>
      <c r="M1721">
        <v>27.4</v>
      </c>
      <c r="N1721">
        <v>14.9</v>
      </c>
      <c r="O1721">
        <v>63.1</v>
      </c>
      <c r="P1721">
        <v>63.7</v>
      </c>
      <c r="Q1721" s="27">
        <f t="shared" si="161"/>
        <v>-0.47318611987381809</v>
      </c>
      <c r="R1721">
        <v>48</v>
      </c>
      <c r="S1721">
        <v>52</v>
      </c>
      <c r="T1721" s="3">
        <f t="shared" si="156"/>
        <v>-4</v>
      </c>
      <c r="U1721">
        <v>43</v>
      </c>
      <c r="V1721">
        <v>57</v>
      </c>
      <c r="W1721" s="3">
        <f t="shared" si="157"/>
        <v>-14.000000000000002</v>
      </c>
      <c r="X1721">
        <v>50</v>
      </c>
      <c r="Y1721">
        <v>50</v>
      </c>
      <c r="Z1721" s="3">
        <f t="shared" si="158"/>
        <v>0</v>
      </c>
      <c r="AA1721">
        <v>70</v>
      </c>
      <c r="AB1721">
        <v>30</v>
      </c>
      <c r="AC1721" s="3">
        <f t="shared" si="159"/>
        <v>40</v>
      </c>
      <c r="AD1721" s="3">
        <f t="shared" si="160"/>
        <v>2</v>
      </c>
      <c r="AE1721" s="3" t="s">
        <v>30460</v>
      </c>
      <c r="AF1721" t="b">
        <v>0</v>
      </c>
      <c r="AG1721" s="1">
        <v>44594.584988425922</v>
      </c>
    </row>
    <row r="1722" spans="1:33" x14ac:dyDescent="0.2">
      <c r="A1722" t="s">
        <v>5230</v>
      </c>
      <c r="B1722">
        <v>2935</v>
      </c>
      <c r="C1722" s="3" t="s">
        <v>5231</v>
      </c>
      <c r="D1722" t="s">
        <v>5232</v>
      </c>
      <c r="E1722" t="s">
        <v>30115</v>
      </c>
      <c r="F1722" s="9" t="str">
        <f>_xlfn.XLOOKUP(E1722,'Raw Data - Area Code'!A:A,'Raw Data - Area Code'!B:B,"",FALSE)</f>
        <v>Wakefield</v>
      </c>
      <c r="G1722" s="9">
        <v>7547039</v>
      </c>
      <c r="H1722" s="8">
        <v>85310</v>
      </c>
      <c r="I1722" s="20" t="s">
        <v>30235</v>
      </c>
      <c r="J1722" s="8" t="str">
        <f>_xlfn.XLOOKUP(TRIM(I1722),'Raw Data - SIC Code'!A:A,'Raw Data - SIC Code'!C:C,"",FALSE)</f>
        <v>Education</v>
      </c>
      <c r="K1722">
        <v>34.9</v>
      </c>
      <c r="L1722" s="3">
        <v>63.5</v>
      </c>
      <c r="O1722">
        <v>0</v>
      </c>
      <c r="P1722">
        <v>0</v>
      </c>
      <c r="Q1722" s="27">
        <v>0</v>
      </c>
      <c r="R1722">
        <v>4.2</v>
      </c>
      <c r="S1722">
        <v>95.8</v>
      </c>
      <c r="T1722" s="3">
        <f t="shared" si="156"/>
        <v>-91.6</v>
      </c>
      <c r="U1722">
        <v>13.6</v>
      </c>
      <c r="V1722">
        <v>86.4</v>
      </c>
      <c r="W1722" s="3">
        <f t="shared" si="157"/>
        <v>-72.800000000000011</v>
      </c>
      <c r="X1722">
        <v>34.5</v>
      </c>
      <c r="Y1722">
        <v>65.5</v>
      </c>
      <c r="Z1722" s="3">
        <f t="shared" si="158"/>
        <v>-31</v>
      </c>
      <c r="AA1722">
        <v>35.6</v>
      </c>
      <c r="AB1722">
        <v>64.400000000000006</v>
      </c>
      <c r="AC1722" s="3">
        <f t="shared" si="159"/>
        <v>-28.800000000000004</v>
      </c>
      <c r="AD1722" s="3">
        <f t="shared" si="160"/>
        <v>1</v>
      </c>
      <c r="AE1722" s="3" t="s">
        <v>30460</v>
      </c>
      <c r="AF1722" t="b">
        <v>0</v>
      </c>
      <c r="AG1722" s="1">
        <v>44649.693287037036</v>
      </c>
    </row>
    <row r="1723" spans="1:33" x14ac:dyDescent="0.2">
      <c r="A1723" t="s">
        <v>5233</v>
      </c>
      <c r="B1723">
        <v>21235</v>
      </c>
      <c r="C1723" s="3" t="s">
        <v>5234</v>
      </c>
      <c r="D1723" t="s">
        <v>5235</v>
      </c>
      <c r="E1723" t="s">
        <v>30183</v>
      </c>
      <c r="F1723" s="9" t="str">
        <f>_xlfn.XLOOKUP(E1723,'Raw Data - Area Code'!A:A,'Raw Data - Area Code'!B:B,"",FALSE)</f>
        <v>Bournemouth</v>
      </c>
      <c r="G1723" s="9"/>
      <c r="H1723" s="8"/>
      <c r="I1723" s="20" t="s">
        <v>30235</v>
      </c>
      <c r="J1723" s="8" t="str">
        <f>_xlfn.XLOOKUP(TRIM(I1723),'Raw Data - SIC Code'!A:A,'Raw Data - SIC Code'!C:C,"",FALSE)</f>
        <v>Education</v>
      </c>
      <c r="K1723">
        <v>19.7</v>
      </c>
      <c r="L1723" s="3">
        <v>41</v>
      </c>
      <c r="O1723">
        <v>0</v>
      </c>
      <c r="P1723">
        <v>0</v>
      </c>
      <c r="Q1723" s="27">
        <v>0</v>
      </c>
      <c r="R1723">
        <v>12.5</v>
      </c>
      <c r="S1723">
        <v>87.5</v>
      </c>
      <c r="T1723" s="3">
        <f t="shared" si="156"/>
        <v>-75</v>
      </c>
      <c r="U1723">
        <v>6.3</v>
      </c>
      <c r="V1723">
        <v>93.7</v>
      </c>
      <c r="W1723" s="3">
        <f t="shared" si="157"/>
        <v>-87.4</v>
      </c>
      <c r="X1723">
        <v>12.5</v>
      </c>
      <c r="Y1723">
        <v>87.5</v>
      </c>
      <c r="Z1723" s="3">
        <f t="shared" si="158"/>
        <v>-75</v>
      </c>
      <c r="AA1723">
        <v>22.8</v>
      </c>
      <c r="AB1723">
        <v>77.2</v>
      </c>
      <c r="AC1723" s="3">
        <f t="shared" si="159"/>
        <v>-54.400000000000006</v>
      </c>
      <c r="AD1723" s="3">
        <f t="shared" si="160"/>
        <v>1</v>
      </c>
      <c r="AE1723" s="3" t="s">
        <v>30460</v>
      </c>
      <c r="AF1723" t="b">
        <v>0</v>
      </c>
      <c r="AG1723" s="1">
        <v>44648.592488425929</v>
      </c>
    </row>
    <row r="1724" spans="1:33" x14ac:dyDescent="0.2">
      <c r="A1724" t="s">
        <v>5236</v>
      </c>
      <c r="B1724">
        <v>2942</v>
      </c>
      <c r="C1724" s="3" t="s">
        <v>5237</v>
      </c>
      <c r="D1724" t="s">
        <v>5238</v>
      </c>
      <c r="E1724" t="s">
        <v>30204</v>
      </c>
      <c r="F1724" s="9" t="str">
        <f>_xlfn.XLOOKUP(E1724,'Raw Data - Area Code'!A:A,'Raw Data - Area Code'!B:B,"",FALSE)</f>
        <v>Swindon</v>
      </c>
      <c r="G1724" s="9">
        <v>5277708</v>
      </c>
      <c r="H1724" s="8">
        <v>21200</v>
      </c>
      <c r="I1724" s="20" t="s">
        <v>30258</v>
      </c>
      <c r="J1724" s="8" t="str">
        <f>_xlfn.XLOOKUP(TRIM(I1724),'Raw Data - SIC Code'!A:A,'Raw Data - SIC Code'!C:C,"",FALSE)</f>
        <v>Manufacturing</v>
      </c>
      <c r="K1724">
        <v>13.1</v>
      </c>
      <c r="L1724" s="3">
        <v>1.1000000000000001</v>
      </c>
      <c r="M1724">
        <v>23.3</v>
      </c>
      <c r="N1724">
        <v>0</v>
      </c>
      <c r="O1724">
        <v>96</v>
      </c>
      <c r="P1724">
        <v>90</v>
      </c>
      <c r="Q1724" s="27">
        <f t="shared" si="161"/>
        <v>3.225806451612903</v>
      </c>
      <c r="R1724">
        <v>33.9</v>
      </c>
      <c r="S1724">
        <v>66.099999999999994</v>
      </c>
      <c r="T1724" s="3">
        <f t="shared" si="156"/>
        <v>-32.199999999999996</v>
      </c>
      <c r="U1724">
        <v>36.200000000000003</v>
      </c>
      <c r="V1724">
        <v>63.8</v>
      </c>
      <c r="W1724" s="3">
        <f t="shared" si="157"/>
        <v>-27.599999999999998</v>
      </c>
      <c r="X1724">
        <v>32.799999999999997</v>
      </c>
      <c r="Y1724">
        <v>67.2</v>
      </c>
      <c r="Z1724" s="3">
        <f t="shared" si="158"/>
        <v>-34.400000000000006</v>
      </c>
      <c r="AA1724">
        <v>41.4</v>
      </c>
      <c r="AB1724">
        <v>58.6</v>
      </c>
      <c r="AC1724" s="3">
        <f t="shared" si="159"/>
        <v>-17.200000000000003</v>
      </c>
      <c r="AD1724" s="3">
        <f t="shared" si="160"/>
        <v>2</v>
      </c>
      <c r="AE1724" s="3" t="s">
        <v>30575</v>
      </c>
      <c r="AF1724" t="b">
        <v>0</v>
      </c>
      <c r="AG1724" s="1">
        <v>44631.458437499998</v>
      </c>
    </row>
    <row r="1725" spans="1:33" x14ac:dyDescent="0.2">
      <c r="A1725" t="s">
        <v>5239</v>
      </c>
      <c r="B1725">
        <v>2943</v>
      </c>
      <c r="C1725" s="3" t="s">
        <v>296</v>
      </c>
      <c r="D1725" t="s">
        <v>297</v>
      </c>
      <c r="E1725" t="s">
        <v>30228</v>
      </c>
      <c r="F1725" s="9" t="str">
        <f>_xlfn.XLOOKUP(E1725,'Raw Data - Area Code'!A:A,'Raw Data - Area Code'!B:B,"",FALSE)</f>
        <v>Glasgow</v>
      </c>
      <c r="G1725" s="9" t="s">
        <v>5240</v>
      </c>
      <c r="H1725" s="8">
        <v>21100</v>
      </c>
      <c r="I1725" s="20" t="s">
        <v>30258</v>
      </c>
      <c r="J1725" s="8" t="str">
        <f>_xlfn.XLOOKUP(TRIM(I1725),'Raw Data - SIC Code'!A:A,'Raw Data - SIC Code'!C:C,"",FALSE)</f>
        <v>Manufacturing</v>
      </c>
      <c r="K1725">
        <v>13.3</v>
      </c>
      <c r="L1725" s="3">
        <v>12.7</v>
      </c>
      <c r="M1725">
        <v>27.2</v>
      </c>
      <c r="N1725">
        <v>10.7</v>
      </c>
      <c r="O1725">
        <v>93</v>
      </c>
      <c r="P1725">
        <v>93</v>
      </c>
      <c r="Q1725" s="27">
        <f t="shared" si="161"/>
        <v>0</v>
      </c>
      <c r="R1725">
        <v>68</v>
      </c>
      <c r="S1725">
        <v>32</v>
      </c>
      <c r="T1725" s="3">
        <f t="shared" si="156"/>
        <v>36</v>
      </c>
      <c r="U1725">
        <v>72</v>
      </c>
      <c r="V1725">
        <v>28</v>
      </c>
      <c r="W1725" s="3">
        <f t="shared" si="157"/>
        <v>44</v>
      </c>
      <c r="X1725">
        <v>59</v>
      </c>
      <c r="Y1725">
        <v>41</v>
      </c>
      <c r="Z1725" s="3">
        <f t="shared" si="158"/>
        <v>18</v>
      </c>
      <c r="AA1725">
        <v>55</v>
      </c>
      <c r="AB1725">
        <v>45</v>
      </c>
      <c r="AC1725" s="3">
        <f t="shared" si="159"/>
        <v>10</v>
      </c>
      <c r="AD1725" s="3">
        <f t="shared" si="160"/>
        <v>5</v>
      </c>
      <c r="AE1725" s="3" t="s">
        <v>333</v>
      </c>
      <c r="AF1725" t="b">
        <v>0</v>
      </c>
      <c r="AG1725" s="1">
        <v>44627.438645833332</v>
      </c>
    </row>
    <row r="1726" spans="1:33" x14ac:dyDescent="0.2">
      <c r="A1726" t="s">
        <v>5241</v>
      </c>
      <c r="B1726">
        <v>19470</v>
      </c>
      <c r="C1726" s="3" t="s">
        <v>5242</v>
      </c>
      <c r="D1726" t="s">
        <v>5243</v>
      </c>
      <c r="E1726" t="s">
        <v>30121</v>
      </c>
      <c r="F1726" s="9" t="str">
        <f>_xlfn.XLOOKUP(E1726,'Raw Data - Area Code'!A:A,'Raw Data - Area Code'!B:B,"",FALSE)</f>
        <v>Romford</v>
      </c>
      <c r="G1726" s="9">
        <v>8407989</v>
      </c>
      <c r="H1726" s="8">
        <v>85200</v>
      </c>
      <c r="I1726" s="20" t="s">
        <v>30235</v>
      </c>
      <c r="J1726" s="8" t="str">
        <f>_xlfn.XLOOKUP(TRIM(I1726),'Raw Data - SIC Code'!A:A,'Raw Data - SIC Code'!C:C,"",FALSE)</f>
        <v>Education</v>
      </c>
      <c r="K1726">
        <v>24</v>
      </c>
      <c r="L1726" s="3">
        <v>30</v>
      </c>
      <c r="O1726">
        <v>0</v>
      </c>
      <c r="P1726">
        <v>0</v>
      </c>
      <c r="Q1726" s="27">
        <v>0</v>
      </c>
      <c r="R1726">
        <v>1</v>
      </c>
      <c r="S1726">
        <v>99</v>
      </c>
      <c r="T1726" s="3">
        <f t="shared" si="156"/>
        <v>-98</v>
      </c>
      <c r="U1726">
        <v>6</v>
      </c>
      <c r="V1726">
        <v>94</v>
      </c>
      <c r="W1726" s="3">
        <f t="shared" si="157"/>
        <v>-88</v>
      </c>
      <c r="X1726">
        <v>11</v>
      </c>
      <c r="Y1726">
        <v>89</v>
      </c>
      <c r="Z1726" s="3">
        <f t="shared" si="158"/>
        <v>-78</v>
      </c>
      <c r="AA1726">
        <v>13</v>
      </c>
      <c r="AB1726">
        <v>87</v>
      </c>
      <c r="AC1726" s="3">
        <f t="shared" si="159"/>
        <v>-74</v>
      </c>
      <c r="AD1726" s="3">
        <f t="shared" si="160"/>
        <v>1</v>
      </c>
      <c r="AE1726" s="3" t="s">
        <v>30460</v>
      </c>
      <c r="AF1726" t="b">
        <v>0</v>
      </c>
      <c r="AG1726" s="1">
        <v>44622.531689814816</v>
      </c>
    </row>
    <row r="1727" spans="1:33" ht="34" x14ac:dyDescent="0.2">
      <c r="A1727" t="s">
        <v>5244</v>
      </c>
      <c r="B1727">
        <v>2944</v>
      </c>
      <c r="C1727" s="3" t="s">
        <v>5245</v>
      </c>
      <c r="D1727" t="s">
        <v>5246</v>
      </c>
      <c r="E1727" t="s">
        <v>30148</v>
      </c>
      <c r="F1727" s="9" t="str">
        <f>_xlfn.XLOOKUP(E1727,'Raw Data - Area Code'!A:A,'Raw Data - Area Code'!B:B,"",FALSE)</f>
        <v>Warrington</v>
      </c>
      <c r="G1727" s="9">
        <v>9353634</v>
      </c>
      <c r="H1727" s="18" t="s">
        <v>2026</v>
      </c>
      <c r="I1727" s="20" t="s">
        <v>30275</v>
      </c>
      <c r="J1727" s="8" t="str">
        <f>_xlfn.XLOOKUP(TRIM(I1727),'Raw Data - SIC Code'!A:A,'Raw Data - SIC Code'!C:C,"",FALSE)</f>
        <v>Healthcare</v>
      </c>
      <c r="K1727">
        <v>9</v>
      </c>
      <c r="L1727" s="3">
        <v>17</v>
      </c>
      <c r="M1727">
        <v>0</v>
      </c>
      <c r="N1727">
        <v>0</v>
      </c>
      <c r="O1727">
        <v>100</v>
      </c>
      <c r="P1727">
        <v>100</v>
      </c>
      <c r="Q1727" s="27">
        <f t="shared" si="161"/>
        <v>0</v>
      </c>
      <c r="R1727">
        <v>9</v>
      </c>
      <c r="S1727">
        <v>91</v>
      </c>
      <c r="T1727" s="3">
        <f t="shared" si="156"/>
        <v>-82</v>
      </c>
      <c r="U1727">
        <v>5</v>
      </c>
      <c r="V1727">
        <v>95</v>
      </c>
      <c r="W1727" s="3">
        <f t="shared" si="157"/>
        <v>-90</v>
      </c>
      <c r="X1727">
        <v>15</v>
      </c>
      <c r="Y1727">
        <v>85</v>
      </c>
      <c r="Z1727" s="3">
        <f t="shared" si="158"/>
        <v>-70</v>
      </c>
      <c r="AA1727">
        <v>15</v>
      </c>
      <c r="AB1727">
        <v>85</v>
      </c>
      <c r="AC1727" s="3">
        <f t="shared" si="159"/>
        <v>-70</v>
      </c>
      <c r="AD1727" s="3">
        <f t="shared" si="160"/>
        <v>1</v>
      </c>
      <c r="AE1727" s="3" t="s">
        <v>30460</v>
      </c>
      <c r="AF1727" t="b">
        <v>0</v>
      </c>
      <c r="AG1727" s="1">
        <v>44655.644016203703</v>
      </c>
    </row>
    <row r="1728" spans="1:33" x14ac:dyDescent="0.2">
      <c r="A1728" t="s">
        <v>5247</v>
      </c>
      <c r="B1728">
        <v>2946</v>
      </c>
      <c r="C1728" s="3" t="s">
        <v>5248</v>
      </c>
      <c r="D1728" t="s">
        <v>5249</v>
      </c>
      <c r="E1728" t="s">
        <v>30233</v>
      </c>
      <c r="F1728" s="9" t="str">
        <f>_xlfn.XLOOKUP(E1728,'Raw Data - Area Code'!A:A,'Raw Data - Area Code'!B:B,"",FALSE)</f>
        <v>West London</v>
      </c>
      <c r="G1728" s="9" t="s">
        <v>5250</v>
      </c>
      <c r="H1728" s="8"/>
      <c r="I1728" s="20">
        <v>41</v>
      </c>
      <c r="J1728" s="8" t="str">
        <f>_xlfn.XLOOKUP(TRIM(I1728),'Raw Data - SIC Code'!A:A,'Raw Data - SIC Code'!C:C,"",FALSE)</f>
        <v>Construction</v>
      </c>
      <c r="K1728">
        <v>6.7</v>
      </c>
      <c r="L1728" s="3">
        <v>-0.3</v>
      </c>
      <c r="M1728">
        <v>32</v>
      </c>
      <c r="N1728">
        <v>0</v>
      </c>
      <c r="O1728">
        <v>83.8</v>
      </c>
      <c r="P1728">
        <v>86.7</v>
      </c>
      <c r="Q1728" s="27">
        <f t="shared" si="161"/>
        <v>-1.7008797653958976</v>
      </c>
      <c r="R1728">
        <v>49.5</v>
      </c>
      <c r="S1728">
        <v>50.5</v>
      </c>
      <c r="T1728" s="3">
        <f t="shared" si="156"/>
        <v>-1</v>
      </c>
      <c r="U1728">
        <v>43.9</v>
      </c>
      <c r="V1728">
        <v>56.1</v>
      </c>
      <c r="W1728" s="3">
        <f t="shared" si="157"/>
        <v>-12.200000000000003</v>
      </c>
      <c r="X1728">
        <v>37.9</v>
      </c>
      <c r="Y1728">
        <v>62.1</v>
      </c>
      <c r="Z1728" s="3">
        <f t="shared" si="158"/>
        <v>-24.200000000000003</v>
      </c>
      <c r="AA1728">
        <v>53.8</v>
      </c>
      <c r="AB1728">
        <v>46.2</v>
      </c>
      <c r="AC1728" s="3">
        <f t="shared" si="159"/>
        <v>7.5999999999999943</v>
      </c>
      <c r="AD1728" s="3">
        <f t="shared" si="160"/>
        <v>1</v>
      </c>
      <c r="AE1728" s="3" t="s">
        <v>30462</v>
      </c>
      <c r="AF1728" t="b">
        <v>0</v>
      </c>
      <c r="AG1728" s="1">
        <v>44650.732627314814</v>
      </c>
    </row>
    <row r="1729" spans="1:33" x14ac:dyDescent="0.2">
      <c r="A1729" t="s">
        <v>5251</v>
      </c>
      <c r="B1729">
        <v>2947</v>
      </c>
      <c r="C1729" s="3" t="s">
        <v>5252</v>
      </c>
      <c r="D1729" t="s">
        <v>5253</v>
      </c>
      <c r="E1729" t="s">
        <v>30145</v>
      </c>
      <c r="F1729" s="9" t="str">
        <f>_xlfn.XLOOKUP(E1729,'Raw Data - Area Code'!A:A,'Raw Data - Area Code'!B:B,"",FALSE)</f>
        <v>East Central London</v>
      </c>
      <c r="G1729" s="9">
        <v>6577534</v>
      </c>
      <c r="H1729" s="8">
        <v>88990</v>
      </c>
      <c r="I1729" s="20" t="s">
        <v>30263</v>
      </c>
      <c r="J1729" s="8" t="str">
        <f>_xlfn.XLOOKUP(TRIM(I1729),'Raw Data - SIC Code'!A:A,'Raw Data - SIC Code'!C:C,"",FALSE)</f>
        <v>Healthcare</v>
      </c>
      <c r="K1729">
        <v>13.4</v>
      </c>
      <c r="L1729" s="3">
        <v>8.5</v>
      </c>
      <c r="M1729">
        <v>0</v>
      </c>
      <c r="N1729">
        <v>4.8</v>
      </c>
      <c r="O1729">
        <v>8.8000000000000007</v>
      </c>
      <c r="P1729">
        <v>13.5</v>
      </c>
      <c r="Q1729" s="27">
        <f t="shared" si="161"/>
        <v>-21.076233183856498</v>
      </c>
      <c r="R1729">
        <v>18</v>
      </c>
      <c r="S1729">
        <v>82</v>
      </c>
      <c r="T1729" s="3">
        <f t="shared" si="156"/>
        <v>-64</v>
      </c>
      <c r="U1729">
        <v>21.4</v>
      </c>
      <c r="V1729">
        <v>78.599999999999994</v>
      </c>
      <c r="W1729" s="3">
        <f t="shared" si="157"/>
        <v>-57.199999999999996</v>
      </c>
      <c r="X1729">
        <v>34.299999999999997</v>
      </c>
      <c r="Y1729">
        <v>65.7</v>
      </c>
      <c r="Z1729" s="3">
        <f t="shared" si="158"/>
        <v>-31.400000000000006</v>
      </c>
      <c r="AA1729">
        <v>37.9</v>
      </c>
      <c r="AB1729">
        <v>62.1</v>
      </c>
      <c r="AC1729" s="3">
        <f t="shared" si="159"/>
        <v>-24.200000000000003</v>
      </c>
      <c r="AD1729" s="3">
        <f t="shared" si="160"/>
        <v>1</v>
      </c>
      <c r="AE1729" s="3" t="s">
        <v>30461</v>
      </c>
      <c r="AF1729" t="b">
        <v>0</v>
      </c>
      <c r="AG1729" s="1">
        <v>44655.652754629627</v>
      </c>
    </row>
    <row r="1730" spans="1:33" x14ac:dyDescent="0.2">
      <c r="A1730" t="s">
        <v>5254</v>
      </c>
      <c r="B1730">
        <v>2948</v>
      </c>
      <c r="C1730" s="3" t="s">
        <v>2827</v>
      </c>
      <c r="D1730" t="s">
        <v>2329</v>
      </c>
      <c r="E1730" t="s">
        <v>30123</v>
      </c>
      <c r="F1730" s="9" t="str">
        <f>_xlfn.XLOOKUP(E1730,'Raw Data - Area Code'!A:A,'Raw Data - Area Code'!B:B,"",FALSE)</f>
        <v>Reading</v>
      </c>
      <c r="G1730" s="9">
        <v>3732298</v>
      </c>
      <c r="H1730" s="8">
        <v>56290</v>
      </c>
      <c r="I1730" s="20" t="s">
        <v>30241</v>
      </c>
      <c r="J1730" s="8" t="str">
        <f>_xlfn.XLOOKUP(TRIM(I1730),'Raw Data - SIC Code'!A:A,'Raw Data - SIC Code'!C:C,"",FALSE)</f>
        <v>Hospitality</v>
      </c>
      <c r="K1730">
        <v>31.4</v>
      </c>
      <c r="L1730" s="3">
        <v>17</v>
      </c>
      <c r="M1730">
        <v>77</v>
      </c>
      <c r="N1730">
        <v>94.7</v>
      </c>
      <c r="O1730">
        <v>4.0999999999999996</v>
      </c>
      <c r="P1730">
        <v>0.7</v>
      </c>
      <c r="Q1730" s="27">
        <f t="shared" si="161"/>
        <v>70.833333333333329</v>
      </c>
      <c r="R1730">
        <v>4.5999999999999996</v>
      </c>
      <c r="S1730">
        <v>95.4</v>
      </c>
      <c r="T1730" s="3">
        <f t="shared" si="156"/>
        <v>-90.800000000000011</v>
      </c>
      <c r="U1730">
        <v>3.7</v>
      </c>
      <c r="V1730">
        <v>96.3</v>
      </c>
      <c r="W1730" s="3">
        <f t="shared" si="157"/>
        <v>-92.6</v>
      </c>
      <c r="X1730">
        <v>5.7</v>
      </c>
      <c r="Y1730">
        <v>94.3</v>
      </c>
      <c r="Z1730" s="3">
        <f t="shared" si="158"/>
        <v>-88.6</v>
      </c>
      <c r="AA1730">
        <v>18</v>
      </c>
      <c r="AB1730">
        <v>82</v>
      </c>
      <c r="AC1730" s="3">
        <f t="shared" si="159"/>
        <v>-64</v>
      </c>
      <c r="AD1730" s="3">
        <f t="shared" si="160"/>
        <v>2</v>
      </c>
      <c r="AE1730" s="3" t="s">
        <v>30463</v>
      </c>
      <c r="AF1730" t="b">
        <v>0</v>
      </c>
      <c r="AG1730" s="1">
        <v>44652.706886574073</v>
      </c>
    </row>
    <row r="1731" spans="1:33" x14ac:dyDescent="0.2">
      <c r="A1731" t="s">
        <v>5255</v>
      </c>
      <c r="B1731">
        <v>2949</v>
      </c>
      <c r="C1731" s="3" t="s">
        <v>5256</v>
      </c>
      <c r="D1731" t="s">
        <v>5257</v>
      </c>
      <c r="E1731" t="s">
        <v>30208</v>
      </c>
      <c r="F1731" s="9" t="str">
        <f>_xlfn.XLOOKUP(E1731,'Raw Data - Area Code'!A:A,'Raw Data - Area Code'!B:B,"",FALSE)</f>
        <v>Plymouth</v>
      </c>
      <c r="G1731" s="9">
        <v>9355912</v>
      </c>
      <c r="H1731" s="8">
        <v>56290</v>
      </c>
      <c r="I1731" s="20" t="s">
        <v>30241</v>
      </c>
      <c r="J1731" s="8" t="str">
        <f>_xlfn.XLOOKUP(TRIM(I1731),'Raw Data - SIC Code'!A:A,'Raw Data - SIC Code'!C:C,"",FALSE)</f>
        <v>Hospitality</v>
      </c>
      <c r="K1731">
        <v>15.3</v>
      </c>
      <c r="L1731" s="3">
        <v>19.899999999999999</v>
      </c>
      <c r="O1731">
        <v>0</v>
      </c>
      <c r="P1731">
        <v>0</v>
      </c>
      <c r="Q1731" s="27">
        <v>0</v>
      </c>
      <c r="R1731">
        <v>7.8</v>
      </c>
      <c r="S1731">
        <v>92.2</v>
      </c>
      <c r="T1731" s="3">
        <f t="shared" ref="T1731:T1794" si="162">(R1731 - S1731) / (R1731 + S1731) * 100</f>
        <v>-84.4</v>
      </c>
      <c r="U1731">
        <v>3</v>
      </c>
      <c r="V1731">
        <v>97</v>
      </c>
      <c r="W1731" s="3">
        <f t="shared" ref="W1731:W1794" si="163">(U1731 - V1731) / (U1731 + V1731) * 100</f>
        <v>-94</v>
      </c>
      <c r="X1731">
        <v>7.7</v>
      </c>
      <c r="Y1731">
        <v>92.3</v>
      </c>
      <c r="Z1731" s="3">
        <f t="shared" ref="Z1731:Z1794" si="164">(X1731 - Y1731) / (X1731 + Y1731) * 100</f>
        <v>-84.6</v>
      </c>
      <c r="AA1731">
        <v>20.6</v>
      </c>
      <c r="AB1731">
        <v>79.400000000000006</v>
      </c>
      <c r="AC1731" s="3">
        <f t="shared" ref="AC1731:AC1794" si="165">(AA1731 - AB1731) / (AA1731 + AB1731) * 100</f>
        <v>-58.800000000000011</v>
      </c>
      <c r="AD1731" s="3">
        <f t="shared" ref="AD1731:AD1794" si="166">--(L1731&gt;0) + --(Q1731&gt;0) + --(T1731&gt;0) + --(W1731&gt;0) + --(Z1731&gt;0) + --(AC1731&gt;0)</f>
        <v>1</v>
      </c>
      <c r="AE1731" s="3" t="s">
        <v>30460</v>
      </c>
      <c r="AF1731" t="b">
        <v>0</v>
      </c>
      <c r="AG1731" s="1">
        <v>44615.488229166665</v>
      </c>
    </row>
    <row r="1732" spans="1:33" ht="51" x14ac:dyDescent="0.2">
      <c r="A1732" t="s">
        <v>5258</v>
      </c>
      <c r="B1732">
        <v>14155</v>
      </c>
      <c r="C1732" s="3" t="s">
        <v>5259</v>
      </c>
      <c r="D1732" t="s">
        <v>5260</v>
      </c>
      <c r="E1732" t="s">
        <v>30132</v>
      </c>
      <c r="F1732" s="9" t="str">
        <f>_xlfn.XLOOKUP(E1732,'Raw Data - Area Code'!A:A,'Raw Data - Area Code'!B:B,"",FALSE)</f>
        <v>Croydon</v>
      </c>
      <c r="G1732" s="9">
        <v>5410420</v>
      </c>
      <c r="H1732" s="18" t="s">
        <v>488</v>
      </c>
      <c r="I1732" s="20" t="s">
        <v>30235</v>
      </c>
      <c r="J1732" s="8" t="str">
        <f>_xlfn.XLOOKUP(TRIM(I1732),'Raw Data - SIC Code'!A:A,'Raw Data - SIC Code'!C:C,"",FALSE)</f>
        <v>Education</v>
      </c>
      <c r="K1732">
        <v>9.4</v>
      </c>
      <c r="L1732" s="3">
        <v>20</v>
      </c>
      <c r="M1732">
        <v>25.9</v>
      </c>
      <c r="N1732">
        <v>0</v>
      </c>
      <c r="O1732">
        <v>62</v>
      </c>
      <c r="P1732">
        <v>60</v>
      </c>
      <c r="Q1732" s="27">
        <f t="shared" ref="Q1732:Q1795" si="167">(O1732 - P1732) / (O1732 + P1732) * 100</f>
        <v>1.639344262295082</v>
      </c>
      <c r="R1732">
        <v>25</v>
      </c>
      <c r="S1732">
        <v>75</v>
      </c>
      <c r="T1732" s="3">
        <f t="shared" si="162"/>
        <v>-50</v>
      </c>
      <c r="U1732">
        <v>33.299999999999997</v>
      </c>
      <c r="V1732">
        <v>66.7</v>
      </c>
      <c r="W1732" s="3">
        <f t="shared" si="163"/>
        <v>-33.400000000000006</v>
      </c>
      <c r="X1732">
        <v>41.7</v>
      </c>
      <c r="Y1732">
        <v>58.3</v>
      </c>
      <c r="Z1732" s="3">
        <f t="shared" si="164"/>
        <v>-16.599999999999994</v>
      </c>
      <c r="AA1732">
        <v>56.9</v>
      </c>
      <c r="AB1732">
        <v>43.1</v>
      </c>
      <c r="AC1732" s="3">
        <f t="shared" si="165"/>
        <v>13.799999999999999</v>
      </c>
      <c r="AD1732" s="3">
        <f t="shared" si="166"/>
        <v>3</v>
      </c>
      <c r="AE1732" s="3" t="s">
        <v>30460</v>
      </c>
      <c r="AF1732" t="b">
        <v>0</v>
      </c>
      <c r="AG1732" s="1">
        <v>44648.633333333331</v>
      </c>
    </row>
    <row r="1733" spans="1:33" x14ac:dyDescent="0.2">
      <c r="A1733" t="s">
        <v>5261</v>
      </c>
      <c r="B1733">
        <v>2952</v>
      </c>
      <c r="C1733" s="3" t="s">
        <v>5262</v>
      </c>
      <c r="D1733" t="s">
        <v>5263</v>
      </c>
      <c r="E1733" t="s">
        <v>30143</v>
      </c>
      <c r="F1733" s="9" t="str">
        <f>_xlfn.XLOOKUP(E1733,'Raw Data - Area Code'!A:A,'Raw Data - Area Code'!B:B,"",FALSE)</f>
        <v>West Central London</v>
      </c>
      <c r="G1733" s="9">
        <v>3266861</v>
      </c>
      <c r="H1733" s="8">
        <v>56102</v>
      </c>
      <c r="I1733" s="20" t="s">
        <v>30241</v>
      </c>
      <c r="J1733" s="8" t="str">
        <f>_xlfn.XLOOKUP(TRIM(I1733),'Raw Data - SIC Code'!A:A,'Raw Data - SIC Code'!C:C,"",FALSE)</f>
        <v>Hospitality</v>
      </c>
      <c r="K1733">
        <v>1.1000000000000001</v>
      </c>
      <c r="L1733" s="3">
        <v>0</v>
      </c>
      <c r="O1733">
        <v>0</v>
      </c>
      <c r="P1733">
        <v>0</v>
      </c>
      <c r="Q1733" s="27">
        <v>0</v>
      </c>
      <c r="R1733">
        <v>51.5</v>
      </c>
      <c r="S1733">
        <v>48.5</v>
      </c>
      <c r="T1733" s="3">
        <f t="shared" si="162"/>
        <v>3</v>
      </c>
      <c r="U1733">
        <v>48.5</v>
      </c>
      <c r="V1733">
        <v>51.5</v>
      </c>
      <c r="W1733" s="3">
        <f t="shared" si="163"/>
        <v>-3</v>
      </c>
      <c r="X1733">
        <v>45.5</v>
      </c>
      <c r="Y1733">
        <v>54.5</v>
      </c>
      <c r="Z1733" s="3">
        <f t="shared" si="164"/>
        <v>-9</v>
      </c>
      <c r="AA1733">
        <v>59.4</v>
      </c>
      <c r="AB1733">
        <v>40.6</v>
      </c>
      <c r="AC1733" s="3">
        <f t="shared" si="165"/>
        <v>18.799999999999997</v>
      </c>
      <c r="AD1733" s="3">
        <f t="shared" si="166"/>
        <v>2</v>
      </c>
      <c r="AE1733" s="3" t="s">
        <v>30575</v>
      </c>
      <c r="AF1733" t="b">
        <v>0</v>
      </c>
      <c r="AG1733" s="1">
        <v>44418.685370370367</v>
      </c>
    </row>
    <row r="1734" spans="1:33" ht="51" x14ac:dyDescent="0.2">
      <c r="A1734" t="s">
        <v>5264</v>
      </c>
      <c r="B1734">
        <v>579</v>
      </c>
      <c r="C1734" s="3" t="s">
        <v>5265</v>
      </c>
      <c r="D1734" t="s">
        <v>5266</v>
      </c>
      <c r="E1734" t="s">
        <v>30147</v>
      </c>
      <c r="F1734" s="9" t="str">
        <f>_xlfn.XLOOKUP(E1734,'Raw Data - Area Code'!A:A,'Raw Data - Area Code'!B:B,"",FALSE)</f>
        <v>Leicester</v>
      </c>
      <c r="G1734" s="9">
        <v>484783</v>
      </c>
      <c r="H1734" s="18" t="s">
        <v>5267</v>
      </c>
      <c r="I1734" s="20" t="s">
        <v>30251</v>
      </c>
      <c r="J1734" s="8" t="str">
        <f>_xlfn.XLOOKUP(TRIM(I1734),'Raw Data - SIC Code'!A:A,'Raw Data - SIC Code'!C:C,"",FALSE)</f>
        <v>Manufacturing</v>
      </c>
      <c r="K1734">
        <v>-8.5</v>
      </c>
      <c r="L1734" s="3">
        <v>-6.5</v>
      </c>
      <c r="M1734">
        <v>-31.7</v>
      </c>
      <c r="N1734">
        <v>-6.5</v>
      </c>
      <c r="O1734">
        <v>67.3</v>
      </c>
      <c r="P1734">
        <v>30.2</v>
      </c>
      <c r="Q1734" s="27">
        <f t="shared" si="167"/>
        <v>38.051282051282051</v>
      </c>
      <c r="R1734">
        <v>90</v>
      </c>
      <c r="S1734">
        <v>10</v>
      </c>
      <c r="T1734" s="3">
        <f t="shared" si="162"/>
        <v>80</v>
      </c>
      <c r="U1734">
        <v>95</v>
      </c>
      <c r="V1734">
        <v>5</v>
      </c>
      <c r="W1734" s="3">
        <f t="shared" si="163"/>
        <v>90</v>
      </c>
      <c r="X1734">
        <v>96</v>
      </c>
      <c r="Y1734">
        <v>4</v>
      </c>
      <c r="Z1734" s="3">
        <f t="shared" si="164"/>
        <v>92</v>
      </c>
      <c r="AA1734">
        <v>86</v>
      </c>
      <c r="AB1734">
        <v>14</v>
      </c>
      <c r="AC1734" s="3">
        <f t="shared" si="165"/>
        <v>72</v>
      </c>
      <c r="AD1734" s="3">
        <f t="shared" si="166"/>
        <v>5</v>
      </c>
      <c r="AE1734" s="3" t="s">
        <v>30462</v>
      </c>
      <c r="AF1734" t="b">
        <v>0</v>
      </c>
      <c r="AG1734" s="1">
        <v>44655.456597222219</v>
      </c>
    </row>
    <row r="1735" spans="1:33" x14ac:dyDescent="0.2">
      <c r="A1735" t="s">
        <v>5268</v>
      </c>
      <c r="B1735">
        <v>2955</v>
      </c>
      <c r="C1735" s="3" t="s">
        <v>5269</v>
      </c>
      <c r="D1735" t="s">
        <v>5270</v>
      </c>
      <c r="E1735" t="s">
        <v>30136</v>
      </c>
      <c r="F1735" s="9" t="str">
        <f>_xlfn.XLOOKUP(E1735,'Raw Data - Area Code'!A:A,'Raw Data - Area Code'!B:B,"",FALSE)</f>
        <v>Stockport</v>
      </c>
      <c r="G1735" s="9">
        <v>2594800</v>
      </c>
      <c r="H1735" s="8">
        <v>56290</v>
      </c>
      <c r="I1735" s="20" t="s">
        <v>30241</v>
      </c>
      <c r="J1735" s="8" t="str">
        <f>_xlfn.XLOOKUP(TRIM(I1735),'Raw Data - SIC Code'!A:A,'Raw Data - SIC Code'!C:C,"",FALSE)</f>
        <v>Hospitality</v>
      </c>
      <c r="K1735">
        <v>12</v>
      </c>
      <c r="L1735" s="3">
        <v>18.600000000000001</v>
      </c>
      <c r="M1735">
        <v>27.3</v>
      </c>
      <c r="N1735">
        <v>16.600000000000001</v>
      </c>
      <c r="O1735">
        <v>4.4000000000000004</v>
      </c>
      <c r="P1735">
        <v>1.6</v>
      </c>
      <c r="Q1735" s="27">
        <f t="shared" si="167"/>
        <v>46.666666666666671</v>
      </c>
      <c r="R1735">
        <v>31.5</v>
      </c>
      <c r="S1735">
        <v>68.5</v>
      </c>
      <c r="T1735" s="3">
        <f t="shared" si="162"/>
        <v>-37</v>
      </c>
      <c r="U1735">
        <v>24.4</v>
      </c>
      <c r="V1735">
        <v>75.599999999999994</v>
      </c>
      <c r="W1735" s="3">
        <f t="shared" si="163"/>
        <v>-51.2</v>
      </c>
      <c r="X1735">
        <v>47.2</v>
      </c>
      <c r="Y1735">
        <v>52.8</v>
      </c>
      <c r="Z1735" s="3">
        <f t="shared" si="164"/>
        <v>-5.5999999999999943</v>
      </c>
      <c r="AA1735">
        <v>62.9</v>
      </c>
      <c r="AB1735">
        <v>37.1</v>
      </c>
      <c r="AC1735" s="3">
        <f t="shared" si="165"/>
        <v>25.799999999999994</v>
      </c>
      <c r="AD1735" s="3">
        <f t="shared" si="166"/>
        <v>3</v>
      </c>
      <c r="AE1735" s="3" t="s">
        <v>30460</v>
      </c>
      <c r="AF1735" t="b">
        <v>0</v>
      </c>
      <c r="AG1735" s="1">
        <v>44648.633113425924</v>
      </c>
    </row>
    <row r="1736" spans="1:33" x14ac:dyDescent="0.2">
      <c r="A1736" t="s">
        <v>5271</v>
      </c>
      <c r="B1736">
        <v>15687</v>
      </c>
      <c r="C1736" s="3" t="s">
        <v>5272</v>
      </c>
      <c r="D1736" t="s">
        <v>5273</v>
      </c>
      <c r="E1736" t="s">
        <v>30233</v>
      </c>
      <c r="F1736" s="9" t="str">
        <f>_xlfn.XLOOKUP(E1736,'Raw Data - Area Code'!A:A,'Raw Data - Area Code'!B:B,"",FALSE)</f>
        <v>West London</v>
      </c>
      <c r="G1736" s="9" t="s">
        <v>5274</v>
      </c>
      <c r="H1736" s="8"/>
      <c r="I1736" s="20" t="s">
        <v>30248</v>
      </c>
      <c r="J1736" s="8" t="str">
        <f>_xlfn.XLOOKUP(TRIM(I1736),'Raw Data - SIC Code'!A:A,'Raw Data - SIC Code'!C:C,"",FALSE)</f>
        <v>Info &amp; Comms</v>
      </c>
      <c r="K1736">
        <v>11.5</v>
      </c>
      <c r="L1736" s="3">
        <v>-9.5</v>
      </c>
      <c r="O1736">
        <v>0</v>
      </c>
      <c r="P1736">
        <v>0</v>
      </c>
      <c r="Q1736" s="27">
        <v>0</v>
      </c>
      <c r="R1736">
        <v>50</v>
      </c>
      <c r="S1736">
        <v>50</v>
      </c>
      <c r="T1736" s="3">
        <f t="shared" si="162"/>
        <v>0</v>
      </c>
      <c r="U1736">
        <v>91.7</v>
      </c>
      <c r="V1736">
        <v>8.3000000000000007</v>
      </c>
      <c r="W1736" s="3">
        <f t="shared" si="163"/>
        <v>83.4</v>
      </c>
      <c r="X1736">
        <v>50</v>
      </c>
      <c r="Y1736">
        <v>50</v>
      </c>
      <c r="Z1736" s="3">
        <f t="shared" si="164"/>
        <v>0</v>
      </c>
      <c r="AA1736">
        <v>81.8</v>
      </c>
      <c r="AB1736">
        <v>18.2</v>
      </c>
      <c r="AC1736" s="3">
        <f t="shared" si="165"/>
        <v>63.599999999999987</v>
      </c>
      <c r="AD1736" s="3">
        <f t="shared" si="166"/>
        <v>2</v>
      </c>
      <c r="AE1736" s="3" t="s">
        <v>30460</v>
      </c>
      <c r="AF1736" t="b">
        <v>0</v>
      </c>
      <c r="AG1736" s="1">
        <v>44648.532569444447</v>
      </c>
    </row>
    <row r="1737" spans="1:33" x14ac:dyDescent="0.2">
      <c r="A1737" t="s">
        <v>5275</v>
      </c>
      <c r="B1737">
        <v>18259</v>
      </c>
      <c r="C1737" s="3" t="s">
        <v>5276</v>
      </c>
      <c r="D1737" t="s">
        <v>5277</v>
      </c>
      <c r="E1737" t="s">
        <v>30226</v>
      </c>
      <c r="F1737" s="9" t="str">
        <f>_xlfn.XLOOKUP(E1737,'Raw Data - Area Code'!A:A,'Raw Data - Area Code'!B:B,"",FALSE)</f>
        <v>Birmingham</v>
      </c>
      <c r="G1737" s="9">
        <v>1561572</v>
      </c>
      <c r="H1737" s="8">
        <v>82990</v>
      </c>
      <c r="I1737" s="20" t="s">
        <v>30240</v>
      </c>
      <c r="J1737" s="8" t="str">
        <f>_xlfn.XLOOKUP(TRIM(I1737),'Raw Data - SIC Code'!A:A,'Raw Data - SIC Code'!C:C,"",FALSE)</f>
        <v>Admin Services</v>
      </c>
      <c r="K1737">
        <v>23</v>
      </c>
      <c r="L1737" s="3">
        <v>26.7</v>
      </c>
      <c r="M1737">
        <v>11.9</v>
      </c>
      <c r="N1737">
        <v>-22.8</v>
      </c>
      <c r="O1737">
        <v>94</v>
      </c>
      <c r="P1737">
        <v>96</v>
      </c>
      <c r="Q1737" s="27">
        <f t="shared" si="167"/>
        <v>-1.0526315789473684</v>
      </c>
      <c r="R1737">
        <v>14</v>
      </c>
      <c r="S1737">
        <v>86</v>
      </c>
      <c r="T1737" s="3">
        <f t="shared" si="162"/>
        <v>-72</v>
      </c>
      <c r="U1737">
        <v>0</v>
      </c>
      <c r="V1737">
        <v>100</v>
      </c>
      <c r="W1737" s="3">
        <f t="shared" si="163"/>
        <v>-100</v>
      </c>
      <c r="X1737">
        <v>32</v>
      </c>
      <c r="Y1737">
        <v>68</v>
      </c>
      <c r="Z1737" s="3">
        <f t="shared" si="164"/>
        <v>-36</v>
      </c>
      <c r="AA1737">
        <v>43</v>
      </c>
      <c r="AB1737">
        <v>57</v>
      </c>
      <c r="AC1737" s="3">
        <f t="shared" si="165"/>
        <v>-14.000000000000002</v>
      </c>
      <c r="AD1737" s="3">
        <f t="shared" si="166"/>
        <v>1</v>
      </c>
      <c r="AE1737" s="3" t="s">
        <v>30460</v>
      </c>
      <c r="AF1737" t="b">
        <v>0</v>
      </c>
      <c r="AG1737" s="1">
        <v>44442.57953703704</v>
      </c>
    </row>
    <row r="1738" spans="1:33" ht="51" x14ac:dyDescent="0.2">
      <c r="A1738" t="s">
        <v>5278</v>
      </c>
      <c r="B1738">
        <v>2958</v>
      </c>
      <c r="C1738" s="3" t="s">
        <v>5279</v>
      </c>
      <c r="D1738" t="s">
        <v>5280</v>
      </c>
      <c r="E1738" t="s">
        <v>30226</v>
      </c>
      <c r="F1738" s="9" t="str">
        <f>_xlfn.XLOOKUP(E1738,'Raw Data - Area Code'!A:A,'Raw Data - Area Code'!B:B,"",FALSE)</f>
        <v>Birmingham</v>
      </c>
      <c r="G1738" s="9">
        <v>3910203</v>
      </c>
      <c r="H1738" s="18" t="s">
        <v>1788</v>
      </c>
      <c r="I1738" s="20" t="s">
        <v>30280</v>
      </c>
      <c r="J1738" s="8" t="str">
        <f>_xlfn.XLOOKUP(TRIM(I1738),'Raw Data - SIC Code'!A:A,'Raw Data - SIC Code'!C:C,"",FALSE)</f>
        <v>Trade</v>
      </c>
      <c r="K1738">
        <v>16.600000000000001</v>
      </c>
      <c r="L1738" s="3">
        <v>11.7</v>
      </c>
      <c r="M1738">
        <v>62.3</v>
      </c>
      <c r="N1738">
        <v>49.5</v>
      </c>
      <c r="O1738">
        <v>91.9</v>
      </c>
      <c r="P1738">
        <v>78.8</v>
      </c>
      <c r="Q1738" s="27">
        <f t="shared" si="167"/>
        <v>7.6742823667252544</v>
      </c>
      <c r="R1738">
        <v>78.599999999999994</v>
      </c>
      <c r="S1738">
        <v>21.4</v>
      </c>
      <c r="T1738" s="3">
        <f t="shared" si="162"/>
        <v>57.199999999999996</v>
      </c>
      <c r="U1738">
        <v>71.400000000000006</v>
      </c>
      <c r="V1738">
        <v>28.6</v>
      </c>
      <c r="W1738" s="3">
        <f t="shared" si="163"/>
        <v>42.800000000000004</v>
      </c>
      <c r="X1738">
        <v>85.7</v>
      </c>
      <c r="Y1738">
        <v>14.3</v>
      </c>
      <c r="Z1738" s="3">
        <f t="shared" si="164"/>
        <v>71.400000000000006</v>
      </c>
      <c r="AA1738">
        <v>89.3</v>
      </c>
      <c r="AB1738">
        <v>10.7</v>
      </c>
      <c r="AC1738" s="3">
        <f t="shared" si="165"/>
        <v>78.599999999999994</v>
      </c>
      <c r="AD1738" s="3">
        <f t="shared" si="166"/>
        <v>6</v>
      </c>
      <c r="AE1738" s="3" t="s">
        <v>30460</v>
      </c>
      <c r="AF1738" t="b">
        <v>0</v>
      </c>
      <c r="AG1738" s="1">
        <v>44650.846712962964</v>
      </c>
    </row>
    <row r="1739" spans="1:33" x14ac:dyDescent="0.2">
      <c r="A1739" t="s">
        <v>5281</v>
      </c>
      <c r="B1739">
        <v>18460</v>
      </c>
      <c r="C1739" s="3" t="s">
        <v>5282</v>
      </c>
      <c r="D1739" t="s">
        <v>5283</v>
      </c>
      <c r="E1739" t="s">
        <v>30140</v>
      </c>
      <c r="F1739" s="9" t="str">
        <f>_xlfn.XLOOKUP(E1739,'Raw Data - Area Code'!A:A,'Raw Data - Area Code'!B:B,"",FALSE)</f>
        <v>Doncaster</v>
      </c>
      <c r="G1739" s="9">
        <v>11020397</v>
      </c>
      <c r="H1739" s="8">
        <v>56102</v>
      </c>
      <c r="I1739" s="20" t="s">
        <v>30241</v>
      </c>
      <c r="J1739" s="8" t="str">
        <f>_xlfn.XLOOKUP(TRIM(I1739),'Raw Data - SIC Code'!A:A,'Raw Data - SIC Code'!C:C,"",FALSE)</f>
        <v>Hospitality</v>
      </c>
      <c r="K1739">
        <v>4.2</v>
      </c>
      <c r="L1739" s="3">
        <v>0</v>
      </c>
      <c r="M1739">
        <v>-7.2</v>
      </c>
      <c r="N1739">
        <v>-58.6</v>
      </c>
      <c r="O1739">
        <v>3.7</v>
      </c>
      <c r="P1739">
        <v>3.4</v>
      </c>
      <c r="Q1739" s="27">
        <f t="shared" si="167"/>
        <v>4.2253521126760605</v>
      </c>
      <c r="R1739">
        <v>49</v>
      </c>
      <c r="S1739">
        <v>51</v>
      </c>
      <c r="T1739" s="3">
        <f t="shared" si="162"/>
        <v>-2</v>
      </c>
      <c r="U1739">
        <v>42</v>
      </c>
      <c r="V1739">
        <v>58</v>
      </c>
      <c r="W1739" s="3">
        <f t="shared" si="163"/>
        <v>-16</v>
      </c>
      <c r="X1739">
        <v>41</v>
      </c>
      <c r="Y1739">
        <v>59</v>
      </c>
      <c r="Z1739" s="3">
        <f t="shared" si="164"/>
        <v>-18</v>
      </c>
      <c r="AA1739">
        <v>54</v>
      </c>
      <c r="AB1739">
        <v>46</v>
      </c>
      <c r="AC1739" s="3">
        <f t="shared" si="165"/>
        <v>8</v>
      </c>
      <c r="AD1739" s="3">
        <f t="shared" si="166"/>
        <v>2</v>
      </c>
      <c r="AE1739" s="3" t="s">
        <v>30460</v>
      </c>
      <c r="AF1739" t="b">
        <v>0</v>
      </c>
      <c r="AG1739" s="1">
        <v>44629.473923611113</v>
      </c>
    </row>
    <row r="1740" spans="1:33" x14ac:dyDescent="0.2">
      <c r="A1740" t="s">
        <v>5284</v>
      </c>
      <c r="B1740">
        <v>18881</v>
      </c>
      <c r="C1740" s="3" t="s">
        <v>5285</v>
      </c>
      <c r="D1740" t="s">
        <v>5286</v>
      </c>
      <c r="E1740" t="s">
        <v>30142</v>
      </c>
      <c r="F1740" s="9" t="str">
        <f>_xlfn.XLOOKUP(E1740,'Raw Data - Area Code'!A:A,'Raw Data - Area Code'!B:B,"",FALSE)</f>
        <v>Bristol</v>
      </c>
      <c r="G1740" s="9">
        <v>6516626</v>
      </c>
      <c r="H1740" s="8">
        <v>85310</v>
      </c>
      <c r="I1740" s="20" t="s">
        <v>30235</v>
      </c>
      <c r="J1740" s="8" t="str">
        <f>_xlfn.XLOOKUP(TRIM(I1740),'Raw Data - SIC Code'!A:A,'Raw Data - SIC Code'!C:C,"",FALSE)</f>
        <v>Education</v>
      </c>
      <c r="K1740">
        <v>26.9</v>
      </c>
      <c r="L1740" s="3">
        <v>41.3</v>
      </c>
      <c r="M1740">
        <v>100</v>
      </c>
      <c r="N1740">
        <v>100</v>
      </c>
      <c r="O1740">
        <v>0.7</v>
      </c>
      <c r="P1740">
        <v>0</v>
      </c>
      <c r="Q1740" s="27">
        <f t="shared" si="167"/>
        <v>100</v>
      </c>
      <c r="R1740">
        <v>16</v>
      </c>
      <c r="S1740">
        <v>84</v>
      </c>
      <c r="T1740" s="3">
        <f t="shared" si="162"/>
        <v>-68</v>
      </c>
      <c r="U1740">
        <v>17</v>
      </c>
      <c r="V1740">
        <v>83</v>
      </c>
      <c r="W1740" s="3">
        <f t="shared" si="163"/>
        <v>-66</v>
      </c>
      <c r="X1740">
        <v>22</v>
      </c>
      <c r="Y1740">
        <v>78</v>
      </c>
      <c r="Z1740" s="3">
        <f t="shared" si="164"/>
        <v>-56.000000000000007</v>
      </c>
      <c r="AA1740">
        <v>41</v>
      </c>
      <c r="AB1740">
        <v>59</v>
      </c>
      <c r="AC1740" s="3">
        <f t="shared" si="165"/>
        <v>-18</v>
      </c>
      <c r="AD1740" s="3">
        <f t="shared" si="166"/>
        <v>2</v>
      </c>
      <c r="AE1740" s="3" t="s">
        <v>30461</v>
      </c>
      <c r="AF1740" t="b">
        <v>0</v>
      </c>
      <c r="AG1740" s="1">
        <v>44650.608726851853</v>
      </c>
    </row>
    <row r="1741" spans="1:33" x14ac:dyDescent="0.2">
      <c r="A1741" t="s">
        <v>5287</v>
      </c>
      <c r="B1741">
        <v>2959</v>
      </c>
      <c r="C1741" s="3" t="s">
        <v>5288</v>
      </c>
      <c r="D1741" t="s">
        <v>5289</v>
      </c>
      <c r="E1741" t="s">
        <v>30152</v>
      </c>
      <c r="F1741" s="9" t="str">
        <f>_xlfn.XLOOKUP(E1741,'Raw Data - Area Code'!A:A,'Raw Data - Area Code'!B:B,"",FALSE)</f>
        <v>South East London</v>
      </c>
      <c r="G1741" s="9">
        <v>9387398</v>
      </c>
      <c r="H1741" s="8">
        <v>88990</v>
      </c>
      <c r="I1741" s="20" t="s">
        <v>30263</v>
      </c>
      <c r="J1741" s="8" t="str">
        <f>_xlfn.XLOOKUP(TRIM(I1741),'Raw Data - SIC Code'!A:A,'Raw Data - SIC Code'!C:C,"",FALSE)</f>
        <v>Healthcare</v>
      </c>
      <c r="K1741">
        <v>9.1</v>
      </c>
      <c r="L1741" s="3">
        <v>10</v>
      </c>
      <c r="O1741">
        <v>0</v>
      </c>
      <c r="P1741">
        <v>0</v>
      </c>
      <c r="Q1741" s="27">
        <v>0</v>
      </c>
      <c r="R1741">
        <v>21</v>
      </c>
      <c r="S1741">
        <v>79</v>
      </c>
      <c r="T1741" s="3">
        <f t="shared" si="162"/>
        <v>-57.999999999999993</v>
      </c>
      <c r="U1741">
        <v>27</v>
      </c>
      <c r="V1741">
        <v>73</v>
      </c>
      <c r="W1741" s="3">
        <f t="shared" si="163"/>
        <v>-46</v>
      </c>
      <c r="X1741">
        <v>50</v>
      </c>
      <c r="Y1741">
        <v>50</v>
      </c>
      <c r="Z1741" s="3">
        <f t="shared" si="164"/>
        <v>0</v>
      </c>
      <c r="AA1741">
        <v>52</v>
      </c>
      <c r="AB1741">
        <v>48</v>
      </c>
      <c r="AC1741" s="3">
        <f t="shared" si="165"/>
        <v>4</v>
      </c>
      <c r="AD1741" s="3">
        <f t="shared" si="166"/>
        <v>2</v>
      </c>
      <c r="AE1741" s="3" t="s">
        <v>30460</v>
      </c>
      <c r="AF1741" t="b">
        <v>0</v>
      </c>
      <c r="AG1741" s="1">
        <v>44390.440081018518</v>
      </c>
    </row>
    <row r="1742" spans="1:33" x14ac:dyDescent="0.2">
      <c r="A1742" t="s">
        <v>5290</v>
      </c>
      <c r="B1742">
        <v>17221</v>
      </c>
      <c r="C1742" s="3" t="s">
        <v>5291</v>
      </c>
      <c r="D1742" t="s">
        <v>5292</v>
      </c>
      <c r="E1742" t="s">
        <v>30129</v>
      </c>
      <c r="F1742" s="9" t="str">
        <f>_xlfn.XLOOKUP(E1742,'Raw Data - Area Code'!A:A,'Raw Data - Area Code'!B:B,"",FALSE)</f>
        <v>Redhill</v>
      </c>
      <c r="G1742" s="9">
        <v>6772997</v>
      </c>
      <c r="H1742" s="8">
        <v>94990</v>
      </c>
      <c r="I1742" s="20" t="s">
        <v>30246</v>
      </c>
      <c r="J1742" s="8" t="str">
        <f>_xlfn.XLOOKUP(TRIM(I1742),'Raw Data - SIC Code'!A:A,'Raw Data - SIC Code'!C:C,"",FALSE)</f>
        <v>General Services</v>
      </c>
      <c r="K1742">
        <v>13.1</v>
      </c>
      <c r="L1742" s="3">
        <v>14.3</v>
      </c>
      <c r="O1742">
        <v>0</v>
      </c>
      <c r="P1742">
        <v>0</v>
      </c>
      <c r="Q1742" s="27">
        <v>0</v>
      </c>
      <c r="R1742">
        <v>15.7</v>
      </c>
      <c r="S1742">
        <v>84.3</v>
      </c>
      <c r="T1742" s="3">
        <f t="shared" si="162"/>
        <v>-68.599999999999994</v>
      </c>
      <c r="U1742">
        <v>10</v>
      </c>
      <c r="V1742">
        <v>90</v>
      </c>
      <c r="W1742" s="3">
        <f t="shared" si="163"/>
        <v>-80</v>
      </c>
      <c r="X1742">
        <v>13</v>
      </c>
      <c r="Y1742">
        <v>87</v>
      </c>
      <c r="Z1742" s="3">
        <f t="shared" si="164"/>
        <v>-74</v>
      </c>
      <c r="AA1742">
        <v>23.8</v>
      </c>
      <c r="AB1742">
        <v>76.2</v>
      </c>
      <c r="AC1742" s="3">
        <f t="shared" si="165"/>
        <v>-52.400000000000006</v>
      </c>
      <c r="AD1742" s="3">
        <f t="shared" si="166"/>
        <v>1</v>
      </c>
      <c r="AE1742" s="3" t="s">
        <v>30461</v>
      </c>
      <c r="AF1742" t="b">
        <v>0</v>
      </c>
      <c r="AG1742" s="1">
        <v>44651.504108796296</v>
      </c>
    </row>
    <row r="1743" spans="1:33" x14ac:dyDescent="0.2">
      <c r="A1743" t="s">
        <v>5293</v>
      </c>
      <c r="B1743">
        <v>2961</v>
      </c>
      <c r="C1743" s="3" t="s">
        <v>5294</v>
      </c>
      <c r="D1743" t="s">
        <v>5295</v>
      </c>
      <c r="E1743" t="s">
        <v>30233</v>
      </c>
      <c r="F1743" s="9" t="str">
        <f>_xlfn.XLOOKUP(E1743,'Raw Data - Area Code'!A:A,'Raw Data - Area Code'!B:B,"",FALSE)</f>
        <v>West London</v>
      </c>
      <c r="G1743" s="9">
        <v>8231148</v>
      </c>
      <c r="H1743" s="8">
        <v>56101</v>
      </c>
      <c r="I1743" s="20" t="s">
        <v>30241</v>
      </c>
      <c r="J1743" s="8" t="str">
        <f>_xlfn.XLOOKUP(TRIM(I1743),'Raw Data - SIC Code'!A:A,'Raw Data - SIC Code'!C:C,"",FALSE)</f>
        <v>Hospitality</v>
      </c>
      <c r="K1743">
        <v>11</v>
      </c>
      <c r="L1743" s="3">
        <v>10</v>
      </c>
      <c r="O1743">
        <v>0</v>
      </c>
      <c r="P1743">
        <v>0</v>
      </c>
      <c r="Q1743" s="27">
        <v>0</v>
      </c>
      <c r="R1743">
        <v>58</v>
      </c>
      <c r="S1743">
        <v>42</v>
      </c>
      <c r="T1743" s="3">
        <f t="shared" si="162"/>
        <v>16</v>
      </c>
      <c r="U1743">
        <v>50</v>
      </c>
      <c r="V1743">
        <v>50</v>
      </c>
      <c r="W1743" s="3">
        <f t="shared" si="163"/>
        <v>0</v>
      </c>
      <c r="X1743">
        <v>63</v>
      </c>
      <c r="Y1743">
        <v>37</v>
      </c>
      <c r="Z1743" s="3">
        <f t="shared" si="164"/>
        <v>26</v>
      </c>
      <c r="AA1743">
        <v>66</v>
      </c>
      <c r="AB1743">
        <v>34</v>
      </c>
      <c r="AC1743" s="3">
        <f t="shared" si="165"/>
        <v>32</v>
      </c>
      <c r="AD1743" s="3">
        <f t="shared" si="166"/>
        <v>4</v>
      </c>
      <c r="AE1743" s="3" t="s">
        <v>30460</v>
      </c>
      <c r="AF1743" t="b">
        <v>0</v>
      </c>
      <c r="AG1743" s="1">
        <v>44644.449293981481</v>
      </c>
    </row>
    <row r="1744" spans="1:33" x14ac:dyDescent="0.2">
      <c r="A1744" t="s">
        <v>5296</v>
      </c>
      <c r="B1744">
        <v>21385</v>
      </c>
      <c r="C1744" s="3" t="s">
        <v>5297</v>
      </c>
      <c r="D1744" t="s">
        <v>5298</v>
      </c>
      <c r="E1744" t="s">
        <v>30122</v>
      </c>
      <c r="F1744" s="9" t="str">
        <f>_xlfn.XLOOKUP(E1744,'Raw Data - Area Code'!A:A,'Raw Data - Area Code'!B:B,"",FALSE)</f>
        <v>Slough</v>
      </c>
      <c r="G1744" s="9">
        <v>3921897</v>
      </c>
      <c r="H1744" s="8">
        <v>62090</v>
      </c>
      <c r="I1744" s="20" t="s">
        <v>30248</v>
      </c>
      <c r="J1744" s="8" t="str">
        <f>_xlfn.XLOOKUP(TRIM(I1744),'Raw Data - SIC Code'!A:A,'Raw Data - SIC Code'!C:C,"",FALSE)</f>
        <v>Info &amp; Comms</v>
      </c>
      <c r="K1744">
        <v>30.1</v>
      </c>
      <c r="L1744" s="3">
        <v>27.3</v>
      </c>
      <c r="M1744">
        <v>50.6</v>
      </c>
      <c r="N1744">
        <v>64.2</v>
      </c>
      <c r="O1744">
        <v>12</v>
      </c>
      <c r="P1744">
        <v>14.8</v>
      </c>
      <c r="Q1744" s="27">
        <f t="shared" si="167"/>
        <v>-10.447761194029853</v>
      </c>
      <c r="R1744">
        <v>48.3</v>
      </c>
      <c r="S1744">
        <v>51.7</v>
      </c>
      <c r="T1744" s="3">
        <f t="shared" si="162"/>
        <v>-3.4000000000000057</v>
      </c>
      <c r="U1744">
        <v>60.7</v>
      </c>
      <c r="V1744">
        <v>39.299999999999997</v>
      </c>
      <c r="W1744" s="3">
        <f t="shared" si="163"/>
        <v>21.400000000000006</v>
      </c>
      <c r="X1744">
        <v>80</v>
      </c>
      <c r="Y1744">
        <v>20</v>
      </c>
      <c r="Z1744" s="3">
        <f t="shared" si="164"/>
        <v>60</v>
      </c>
      <c r="AA1744">
        <v>75.400000000000006</v>
      </c>
      <c r="AB1744">
        <v>24.6</v>
      </c>
      <c r="AC1744" s="3">
        <f t="shared" si="165"/>
        <v>50.8</v>
      </c>
      <c r="AD1744" s="3">
        <f t="shared" si="166"/>
        <v>4</v>
      </c>
      <c r="AE1744" s="3" t="s">
        <v>30460</v>
      </c>
      <c r="AF1744" t="b">
        <v>0</v>
      </c>
      <c r="AG1744" s="1">
        <v>44655.565659722219</v>
      </c>
    </row>
    <row r="1745" spans="1:33" ht="51" x14ac:dyDescent="0.2">
      <c r="A1745" t="s">
        <v>5299</v>
      </c>
      <c r="B1745">
        <v>149</v>
      </c>
      <c r="C1745" s="3" t="s">
        <v>5300</v>
      </c>
      <c r="D1745" t="s">
        <v>51</v>
      </c>
      <c r="E1745" t="s">
        <v>30115</v>
      </c>
      <c r="F1745" s="9" t="str">
        <f>_xlfn.XLOOKUP(E1745,'Raw Data - Area Code'!A:A,'Raw Data - Area Code'!B:B,"",FALSE)</f>
        <v>Wakefield</v>
      </c>
      <c r="G1745" s="9">
        <v>159189</v>
      </c>
      <c r="H1745" s="18" t="s">
        <v>5301</v>
      </c>
      <c r="I1745" s="20" t="s">
        <v>30257</v>
      </c>
      <c r="J1745" s="8" t="str">
        <f>_xlfn.XLOOKUP(TRIM(I1745),'Raw Data - SIC Code'!A:A,'Raw Data - SIC Code'!C:C,"",FALSE)</f>
        <v>Manufacturing</v>
      </c>
      <c r="K1745">
        <v>5.7</v>
      </c>
      <c r="L1745" s="3">
        <v>4.5999999999999996</v>
      </c>
      <c r="M1745">
        <v>-9.9</v>
      </c>
      <c r="N1745">
        <v>14.5</v>
      </c>
      <c r="O1745">
        <v>1</v>
      </c>
      <c r="P1745">
        <v>1</v>
      </c>
      <c r="Q1745" s="27">
        <f t="shared" si="167"/>
        <v>0</v>
      </c>
      <c r="R1745">
        <v>59</v>
      </c>
      <c r="S1745">
        <v>41</v>
      </c>
      <c r="T1745" s="3">
        <f t="shared" si="162"/>
        <v>18</v>
      </c>
      <c r="U1745">
        <v>62</v>
      </c>
      <c r="V1745">
        <v>38</v>
      </c>
      <c r="W1745" s="3">
        <f t="shared" si="163"/>
        <v>24</v>
      </c>
      <c r="X1745">
        <v>63</v>
      </c>
      <c r="Y1745">
        <v>37</v>
      </c>
      <c r="Z1745" s="3">
        <f t="shared" si="164"/>
        <v>26</v>
      </c>
      <c r="AA1745">
        <v>67</v>
      </c>
      <c r="AB1745">
        <v>33</v>
      </c>
      <c r="AC1745" s="3">
        <f t="shared" si="165"/>
        <v>34</v>
      </c>
      <c r="AD1745" s="3">
        <f t="shared" si="166"/>
        <v>5</v>
      </c>
      <c r="AE1745" s="3" t="s">
        <v>30462</v>
      </c>
      <c r="AF1745" t="b">
        <v>0</v>
      </c>
      <c r="AG1745" s="1">
        <v>44603.628993055558</v>
      </c>
    </row>
    <row r="1746" spans="1:33" x14ac:dyDescent="0.2">
      <c r="A1746" t="s">
        <v>5302</v>
      </c>
      <c r="B1746">
        <v>2965</v>
      </c>
      <c r="C1746" s="3" t="s">
        <v>5303</v>
      </c>
      <c r="D1746" t="s">
        <v>5304</v>
      </c>
      <c r="E1746" t="s">
        <v>30149</v>
      </c>
      <c r="F1746" s="9" t="str">
        <f>_xlfn.XLOOKUP(E1746,'Raw Data - Area Code'!A:A,'Raw Data - Area Code'!B:B,"",FALSE)</f>
        <v>Leeds</v>
      </c>
      <c r="G1746" s="9">
        <v>6467798</v>
      </c>
      <c r="H1746" s="8">
        <v>78200</v>
      </c>
      <c r="I1746" s="20" t="s">
        <v>30243</v>
      </c>
      <c r="J1746" s="8" t="str">
        <f>_xlfn.XLOOKUP(TRIM(I1746),'Raw Data - SIC Code'!A:A,'Raw Data - SIC Code'!C:C,"",FALSE)</f>
        <v>Admin Services</v>
      </c>
      <c r="K1746">
        <v>10.3</v>
      </c>
      <c r="L1746" s="3">
        <v>11.8</v>
      </c>
      <c r="M1746">
        <v>39.700000000000003</v>
      </c>
      <c r="N1746">
        <v>47.3</v>
      </c>
      <c r="O1746">
        <v>28</v>
      </c>
      <c r="P1746">
        <v>58.3</v>
      </c>
      <c r="Q1746" s="27">
        <f t="shared" si="167"/>
        <v>-35.110081112398603</v>
      </c>
      <c r="R1746">
        <v>66.7</v>
      </c>
      <c r="S1746">
        <v>33.299999999999997</v>
      </c>
      <c r="T1746" s="3">
        <f t="shared" si="162"/>
        <v>33.400000000000006</v>
      </c>
      <c r="U1746">
        <v>50</v>
      </c>
      <c r="V1746">
        <v>50</v>
      </c>
      <c r="W1746" s="3">
        <f t="shared" si="163"/>
        <v>0</v>
      </c>
      <c r="X1746">
        <v>66.7</v>
      </c>
      <c r="Y1746">
        <v>33.299999999999997</v>
      </c>
      <c r="Z1746" s="3">
        <f t="shared" si="164"/>
        <v>33.400000000000006</v>
      </c>
      <c r="AA1746">
        <v>83.3</v>
      </c>
      <c r="AB1746">
        <v>16.7</v>
      </c>
      <c r="AC1746" s="3">
        <f t="shared" si="165"/>
        <v>66.599999999999994</v>
      </c>
      <c r="AD1746" s="3">
        <f t="shared" si="166"/>
        <v>4</v>
      </c>
      <c r="AE1746" s="3" t="s">
        <v>30575</v>
      </c>
      <c r="AF1746" t="b">
        <v>0</v>
      </c>
      <c r="AG1746" s="1">
        <v>44650.657175925924</v>
      </c>
    </row>
    <row r="1747" spans="1:33" x14ac:dyDescent="0.2">
      <c r="A1747" t="s">
        <v>5305</v>
      </c>
      <c r="B1747">
        <v>18882</v>
      </c>
      <c r="C1747" s="3" t="s">
        <v>5306</v>
      </c>
      <c r="D1747" t="s">
        <v>5307</v>
      </c>
      <c r="E1747" t="s">
        <v>30232</v>
      </c>
      <c r="F1747" s="9" t="str">
        <f>_xlfn.XLOOKUP(E1747,'Raw Data - Area Code'!A:A,'Raw Data - Area Code'!B:B,"",FALSE)</f>
        <v>Sheffield</v>
      </c>
      <c r="G1747" s="9">
        <v>7935515</v>
      </c>
      <c r="H1747" s="8">
        <v>85310</v>
      </c>
      <c r="I1747" s="20" t="s">
        <v>30235</v>
      </c>
      <c r="J1747" s="8" t="str">
        <f>_xlfn.XLOOKUP(TRIM(I1747),'Raw Data - SIC Code'!A:A,'Raw Data - SIC Code'!C:C,"",FALSE)</f>
        <v>Education</v>
      </c>
      <c r="K1747">
        <v>31</v>
      </c>
      <c r="L1747" s="3">
        <v>59</v>
      </c>
      <c r="O1747">
        <v>0</v>
      </c>
      <c r="P1747">
        <v>0</v>
      </c>
      <c r="Q1747" s="27">
        <v>0</v>
      </c>
      <c r="R1747">
        <v>6</v>
      </c>
      <c r="S1747">
        <v>94</v>
      </c>
      <c r="T1747" s="3">
        <f t="shared" si="162"/>
        <v>-88</v>
      </c>
      <c r="U1747">
        <v>13</v>
      </c>
      <c r="V1747">
        <v>87</v>
      </c>
      <c r="W1747" s="3">
        <f t="shared" si="163"/>
        <v>-74</v>
      </c>
      <c r="X1747">
        <v>18</v>
      </c>
      <c r="Y1747">
        <v>82</v>
      </c>
      <c r="Z1747" s="3">
        <f t="shared" si="164"/>
        <v>-64</v>
      </c>
      <c r="AA1747">
        <v>28</v>
      </c>
      <c r="AB1747">
        <v>72</v>
      </c>
      <c r="AC1747" s="3">
        <f t="shared" si="165"/>
        <v>-44</v>
      </c>
      <c r="AD1747" s="3">
        <f t="shared" si="166"/>
        <v>1</v>
      </c>
      <c r="AE1747" s="3" t="s">
        <v>30460</v>
      </c>
      <c r="AF1747" t="b">
        <v>0</v>
      </c>
      <c r="AG1747" s="1">
        <v>44413.384444444448</v>
      </c>
    </row>
    <row r="1748" spans="1:33" x14ac:dyDescent="0.2">
      <c r="A1748" t="s">
        <v>5308</v>
      </c>
      <c r="B1748">
        <v>2969</v>
      </c>
      <c r="C1748" s="3" t="s">
        <v>2504</v>
      </c>
      <c r="D1748" t="s">
        <v>1897</v>
      </c>
      <c r="E1748" t="s">
        <v>30233</v>
      </c>
      <c r="F1748" s="9" t="str">
        <f>_xlfn.XLOOKUP(E1748,'Raw Data - Area Code'!A:A,'Raw Data - Area Code'!B:B,"",FALSE)</f>
        <v>West London</v>
      </c>
      <c r="G1748" s="9">
        <v>3975999</v>
      </c>
      <c r="H1748" s="8">
        <v>82990</v>
      </c>
      <c r="I1748" s="20" t="s">
        <v>30240</v>
      </c>
      <c r="J1748" s="8" t="str">
        <f>_xlfn.XLOOKUP(TRIM(I1748),'Raw Data - SIC Code'!A:A,'Raw Data - SIC Code'!C:C,"",FALSE)</f>
        <v>Admin Services</v>
      </c>
      <c r="K1748">
        <v>14</v>
      </c>
      <c r="L1748" s="3">
        <v>13.7</v>
      </c>
      <c r="M1748">
        <v>-31.3</v>
      </c>
      <c r="N1748">
        <v>0</v>
      </c>
      <c r="O1748">
        <v>16.100000000000001</v>
      </c>
      <c r="P1748">
        <v>9.1</v>
      </c>
      <c r="Q1748" s="27">
        <f t="shared" si="167"/>
        <v>27.777777777777779</v>
      </c>
      <c r="R1748">
        <v>70.900000000000006</v>
      </c>
      <c r="S1748">
        <v>29.1</v>
      </c>
      <c r="T1748" s="3">
        <f t="shared" si="162"/>
        <v>41.800000000000004</v>
      </c>
      <c r="U1748">
        <v>78.400000000000006</v>
      </c>
      <c r="V1748">
        <v>21.6</v>
      </c>
      <c r="W1748" s="3">
        <f t="shared" si="163"/>
        <v>56.800000000000004</v>
      </c>
      <c r="X1748">
        <v>84.2</v>
      </c>
      <c r="Y1748">
        <v>15.8</v>
      </c>
      <c r="Z1748" s="3">
        <f t="shared" si="164"/>
        <v>68.400000000000006</v>
      </c>
      <c r="AA1748">
        <v>89.7</v>
      </c>
      <c r="AB1748">
        <v>10.3</v>
      </c>
      <c r="AC1748" s="3">
        <f t="shared" si="165"/>
        <v>79.400000000000006</v>
      </c>
      <c r="AD1748" s="3">
        <f t="shared" si="166"/>
        <v>6</v>
      </c>
      <c r="AE1748" s="3" t="s">
        <v>30462</v>
      </c>
      <c r="AF1748" t="b">
        <v>0</v>
      </c>
      <c r="AG1748" s="1">
        <v>44652.698935185188</v>
      </c>
    </row>
    <row r="1749" spans="1:33" x14ac:dyDescent="0.2">
      <c r="A1749" t="s">
        <v>5309</v>
      </c>
      <c r="B1749">
        <v>16169</v>
      </c>
      <c r="C1749" s="3" t="s">
        <v>5310</v>
      </c>
      <c r="D1749" t="s">
        <v>5311</v>
      </c>
      <c r="E1749" t="s">
        <v>30123</v>
      </c>
      <c r="F1749" s="9" t="str">
        <f>_xlfn.XLOOKUP(E1749,'Raw Data - Area Code'!A:A,'Raw Data - Area Code'!B:B,"",FALSE)</f>
        <v>Reading</v>
      </c>
      <c r="G1749" s="9">
        <v>8941295</v>
      </c>
      <c r="H1749" s="8">
        <v>86230</v>
      </c>
      <c r="I1749" s="20" t="s">
        <v>30237</v>
      </c>
      <c r="J1749" s="8" t="str">
        <f>_xlfn.XLOOKUP(TRIM(I1749),'Raw Data - SIC Code'!A:A,'Raw Data - SIC Code'!C:C,"",FALSE)</f>
        <v>Healthcare</v>
      </c>
      <c r="K1749">
        <v>13.1</v>
      </c>
      <c r="L1749" s="3">
        <v>3.4</v>
      </c>
      <c r="O1749">
        <v>0</v>
      </c>
      <c r="P1749">
        <v>0</v>
      </c>
      <c r="Q1749" s="27">
        <v>0</v>
      </c>
      <c r="R1749">
        <v>7.6</v>
      </c>
      <c r="S1749">
        <v>92.4</v>
      </c>
      <c r="T1749" s="3">
        <f t="shared" si="162"/>
        <v>-84.800000000000011</v>
      </c>
      <c r="U1749">
        <v>1.8</v>
      </c>
      <c r="V1749">
        <v>98.2</v>
      </c>
      <c r="W1749" s="3">
        <f t="shared" si="163"/>
        <v>-96.4</v>
      </c>
      <c r="X1749">
        <v>3.6</v>
      </c>
      <c r="Y1749">
        <v>96.4</v>
      </c>
      <c r="Z1749" s="3">
        <f t="shared" si="164"/>
        <v>-92.800000000000011</v>
      </c>
      <c r="AA1749">
        <v>3.6</v>
      </c>
      <c r="AB1749">
        <v>96.4</v>
      </c>
      <c r="AC1749" s="3">
        <f t="shared" si="165"/>
        <v>-92.800000000000011</v>
      </c>
      <c r="AD1749" s="3">
        <f t="shared" si="166"/>
        <v>1</v>
      </c>
      <c r="AE1749" s="3" t="s">
        <v>30460</v>
      </c>
      <c r="AF1749" t="b">
        <v>0</v>
      </c>
      <c r="AG1749" s="1">
        <v>44644.420694444445</v>
      </c>
    </row>
    <row r="1750" spans="1:33" x14ac:dyDescent="0.2">
      <c r="A1750" t="s">
        <v>5312</v>
      </c>
      <c r="B1750">
        <v>19929</v>
      </c>
      <c r="C1750" s="3" t="s">
        <v>5313</v>
      </c>
      <c r="D1750" t="s">
        <v>5314</v>
      </c>
      <c r="E1750" t="s">
        <v>30181</v>
      </c>
      <c r="F1750" s="9" t="str">
        <f>_xlfn.XLOOKUP(E1750,'Raw Data - Area Code'!A:A,'Raw Data - Area Code'!B:B,"",FALSE)</f>
        <v>Darlington</v>
      </c>
      <c r="G1750" s="9">
        <v>6625288</v>
      </c>
      <c r="H1750" s="8">
        <v>11070</v>
      </c>
      <c r="I1750" s="20" t="s">
        <v>30257</v>
      </c>
      <c r="J1750" s="8" t="str">
        <f>_xlfn.XLOOKUP(TRIM(I1750),'Raw Data - SIC Code'!A:A,'Raw Data - SIC Code'!C:C,"",FALSE)</f>
        <v>Manufacturing</v>
      </c>
      <c r="K1750">
        <v>9.5</v>
      </c>
      <c r="L1750" s="3">
        <v>4.7</v>
      </c>
      <c r="M1750">
        <v>-19.7</v>
      </c>
      <c r="N1750">
        <v>0</v>
      </c>
      <c r="O1750">
        <v>81.3</v>
      </c>
      <c r="P1750">
        <v>82.3</v>
      </c>
      <c r="Q1750" s="27">
        <f t="shared" si="167"/>
        <v>-0.61124694376528121</v>
      </c>
      <c r="R1750">
        <v>75.8</v>
      </c>
      <c r="S1750">
        <v>24.2</v>
      </c>
      <c r="T1750" s="3">
        <f t="shared" si="162"/>
        <v>51.599999999999987</v>
      </c>
      <c r="U1750">
        <v>85.7</v>
      </c>
      <c r="V1750">
        <v>14.3</v>
      </c>
      <c r="W1750" s="3">
        <f t="shared" si="163"/>
        <v>71.400000000000006</v>
      </c>
      <c r="X1750">
        <v>87.9</v>
      </c>
      <c r="Y1750">
        <v>12.1</v>
      </c>
      <c r="Z1750" s="3">
        <f t="shared" si="164"/>
        <v>75.800000000000011</v>
      </c>
      <c r="AA1750">
        <v>85.7</v>
      </c>
      <c r="AB1750">
        <v>14.3</v>
      </c>
      <c r="AC1750" s="3">
        <f t="shared" si="165"/>
        <v>71.400000000000006</v>
      </c>
      <c r="AD1750" s="3">
        <f t="shared" si="166"/>
        <v>5</v>
      </c>
      <c r="AE1750" s="3" t="s">
        <v>30460</v>
      </c>
      <c r="AF1750" t="b">
        <v>0</v>
      </c>
      <c r="AG1750" s="1">
        <v>44655.414178240739</v>
      </c>
    </row>
    <row r="1751" spans="1:33" x14ac:dyDescent="0.2">
      <c r="A1751" t="s">
        <v>5315</v>
      </c>
      <c r="B1751">
        <v>20243</v>
      </c>
      <c r="C1751" s="3" t="s">
        <v>5316</v>
      </c>
      <c r="D1751" t="s">
        <v>5317</v>
      </c>
      <c r="E1751" t="s">
        <v>30123</v>
      </c>
      <c r="F1751" s="9" t="str">
        <f>_xlfn.XLOOKUP(E1751,'Raw Data - Area Code'!A:A,'Raw Data - Area Code'!B:B,"",FALSE)</f>
        <v>Reading</v>
      </c>
      <c r="G1751" s="9">
        <v>5655711</v>
      </c>
      <c r="H1751" s="8">
        <v>72190</v>
      </c>
      <c r="I1751" s="20" t="s">
        <v>30281</v>
      </c>
      <c r="J1751" s="8" t="str">
        <f>_xlfn.XLOOKUP(TRIM(I1751),'Raw Data - SIC Code'!A:A,'Raw Data - SIC Code'!C:C,"",FALSE)</f>
        <v>Professional Services</v>
      </c>
      <c r="K1751">
        <v>12.4</v>
      </c>
      <c r="L1751" s="3">
        <v>7.9</v>
      </c>
      <c r="M1751">
        <v>26.9</v>
      </c>
      <c r="N1751">
        <v>0</v>
      </c>
      <c r="O1751">
        <v>96.1</v>
      </c>
      <c r="P1751">
        <v>94.4</v>
      </c>
      <c r="Q1751" s="27">
        <f t="shared" si="167"/>
        <v>0.8923884514435636</v>
      </c>
      <c r="R1751">
        <v>44.1</v>
      </c>
      <c r="S1751">
        <v>55.9</v>
      </c>
      <c r="T1751" s="3">
        <f t="shared" si="162"/>
        <v>-11.799999999999997</v>
      </c>
      <c r="U1751">
        <v>57.4</v>
      </c>
      <c r="V1751">
        <v>42.6</v>
      </c>
      <c r="W1751" s="3">
        <f t="shared" si="163"/>
        <v>14.799999999999997</v>
      </c>
      <c r="X1751">
        <v>51.5</v>
      </c>
      <c r="Y1751">
        <v>48.5</v>
      </c>
      <c r="Z1751" s="3">
        <f t="shared" si="164"/>
        <v>3</v>
      </c>
      <c r="AA1751">
        <v>69.099999999999994</v>
      </c>
      <c r="AB1751">
        <v>30.9</v>
      </c>
      <c r="AC1751" s="3">
        <f t="shared" si="165"/>
        <v>38.199999999999996</v>
      </c>
      <c r="AD1751" s="3">
        <f t="shared" si="166"/>
        <v>5</v>
      </c>
      <c r="AE1751" s="3" t="s">
        <v>30461</v>
      </c>
      <c r="AF1751" t="b">
        <v>1</v>
      </c>
      <c r="AG1751" s="1">
        <v>44659.43378472222</v>
      </c>
    </row>
    <row r="1752" spans="1:33" x14ac:dyDescent="0.2">
      <c r="A1752" t="s">
        <v>5318</v>
      </c>
      <c r="B1752">
        <v>20442</v>
      </c>
      <c r="C1752" s="3" t="s">
        <v>114</v>
      </c>
      <c r="D1752" t="s">
        <v>115</v>
      </c>
      <c r="E1752" t="s">
        <v>30226</v>
      </c>
      <c r="F1752" s="9" t="str">
        <f>_xlfn.XLOOKUP(E1752,'Raw Data - Area Code'!A:A,'Raw Data - Area Code'!B:B,"",FALSE)</f>
        <v>Birmingham</v>
      </c>
      <c r="G1752" s="9">
        <v>11624245</v>
      </c>
      <c r="H1752" s="8">
        <v>45112</v>
      </c>
      <c r="I1752" s="20" t="s">
        <v>30280</v>
      </c>
      <c r="J1752" s="8" t="str">
        <f>_xlfn.XLOOKUP(TRIM(I1752),'Raw Data - SIC Code'!A:A,'Raw Data - SIC Code'!C:C,"",FALSE)</f>
        <v>Trade</v>
      </c>
      <c r="K1752">
        <v>-0.2</v>
      </c>
      <c r="L1752" s="3">
        <v>4</v>
      </c>
      <c r="M1752">
        <v>-1</v>
      </c>
      <c r="N1752">
        <v>2</v>
      </c>
      <c r="O1752">
        <v>56</v>
      </c>
      <c r="P1752">
        <v>55</v>
      </c>
      <c r="Q1752" s="27">
        <f t="shared" si="167"/>
        <v>0.90090090090090091</v>
      </c>
      <c r="R1752">
        <v>73</v>
      </c>
      <c r="S1752">
        <v>27</v>
      </c>
      <c r="T1752" s="3">
        <f t="shared" si="162"/>
        <v>46</v>
      </c>
      <c r="U1752">
        <v>79</v>
      </c>
      <c r="V1752">
        <v>21</v>
      </c>
      <c r="W1752" s="3">
        <f t="shared" si="163"/>
        <v>57.999999999999993</v>
      </c>
      <c r="X1752">
        <v>82</v>
      </c>
      <c r="Y1752">
        <v>18</v>
      </c>
      <c r="Z1752" s="3">
        <f t="shared" si="164"/>
        <v>64</v>
      </c>
      <c r="AA1752">
        <v>71</v>
      </c>
      <c r="AB1752">
        <v>29</v>
      </c>
      <c r="AC1752" s="3">
        <f t="shared" si="165"/>
        <v>42</v>
      </c>
      <c r="AD1752" s="3">
        <f t="shared" si="166"/>
        <v>6</v>
      </c>
      <c r="AE1752" s="3" t="s">
        <v>30462</v>
      </c>
      <c r="AF1752" t="b">
        <v>0</v>
      </c>
      <c r="AG1752" s="1">
        <v>44474.853738425925</v>
      </c>
    </row>
    <row r="1753" spans="1:33" ht="34" x14ac:dyDescent="0.2">
      <c r="A1753" t="s">
        <v>5319</v>
      </c>
      <c r="B1753">
        <v>2975</v>
      </c>
      <c r="C1753" s="3" t="s">
        <v>5320</v>
      </c>
      <c r="D1753" t="s">
        <v>5321</v>
      </c>
      <c r="E1753" t="s">
        <v>30233</v>
      </c>
      <c r="F1753" s="9" t="str">
        <f>_xlfn.XLOOKUP(E1753,'Raw Data - Area Code'!A:A,'Raw Data - Area Code'!B:B,"",FALSE)</f>
        <v>West London</v>
      </c>
      <c r="G1753" s="9">
        <v>4438080</v>
      </c>
      <c r="H1753" s="18" t="s">
        <v>5322</v>
      </c>
      <c r="I1753" s="20" t="s">
        <v>30300</v>
      </c>
      <c r="J1753" s="8" t="str">
        <f>_xlfn.XLOOKUP(TRIM(I1753),'Raw Data - SIC Code'!A:A,'Raw Data - SIC Code'!C:C,"",FALSE)</f>
        <v>Construction</v>
      </c>
      <c r="K1753">
        <v>25.8</v>
      </c>
      <c r="L1753" s="3">
        <v>28</v>
      </c>
      <c r="M1753">
        <v>1.2</v>
      </c>
      <c r="N1753">
        <v>-66.7</v>
      </c>
      <c r="O1753">
        <v>16.3</v>
      </c>
      <c r="P1753">
        <v>7.9</v>
      </c>
      <c r="Q1753" s="27">
        <f t="shared" si="167"/>
        <v>34.710743801652889</v>
      </c>
      <c r="R1753">
        <v>50</v>
      </c>
      <c r="S1753">
        <v>50</v>
      </c>
      <c r="T1753" s="3">
        <f t="shared" si="162"/>
        <v>0</v>
      </c>
      <c r="U1753">
        <v>69.8</v>
      </c>
      <c r="V1753">
        <v>30.2</v>
      </c>
      <c r="W1753" s="3">
        <f t="shared" si="163"/>
        <v>39.599999999999994</v>
      </c>
      <c r="X1753">
        <v>77.8</v>
      </c>
      <c r="Y1753">
        <v>22.2</v>
      </c>
      <c r="Z1753" s="3">
        <f t="shared" si="164"/>
        <v>55.599999999999994</v>
      </c>
      <c r="AA1753">
        <v>85.2</v>
      </c>
      <c r="AB1753">
        <v>14.8</v>
      </c>
      <c r="AC1753" s="3">
        <f t="shared" si="165"/>
        <v>70.400000000000006</v>
      </c>
      <c r="AD1753" s="3">
        <f t="shared" si="166"/>
        <v>5</v>
      </c>
      <c r="AE1753" s="3" t="s">
        <v>30460</v>
      </c>
      <c r="AF1753" t="b">
        <v>0</v>
      </c>
      <c r="AG1753" s="1">
        <v>44648.491979166669</v>
      </c>
    </row>
    <row r="1754" spans="1:33" ht="68" x14ac:dyDescent="0.2">
      <c r="A1754" t="s">
        <v>5323</v>
      </c>
      <c r="B1754">
        <v>2976</v>
      </c>
      <c r="C1754" s="3" t="s">
        <v>5324</v>
      </c>
      <c r="D1754" t="s">
        <v>5325</v>
      </c>
      <c r="E1754" t="s">
        <v>30228</v>
      </c>
      <c r="F1754" s="9" t="str">
        <f>_xlfn.XLOOKUP(E1754,'Raw Data - Area Code'!A:A,'Raw Data - Area Code'!B:B,"",FALSE)</f>
        <v>Glasgow</v>
      </c>
      <c r="G1754" s="9" t="s">
        <v>5326</v>
      </c>
      <c r="H1754" s="18" t="s">
        <v>5327</v>
      </c>
      <c r="I1754" s="20" t="s">
        <v>30261</v>
      </c>
      <c r="J1754" s="8" t="str">
        <f>_xlfn.XLOOKUP(TRIM(I1754),'Raw Data - SIC Code'!A:A,'Raw Data - SIC Code'!C:C,"",FALSE)</f>
        <v>Construction</v>
      </c>
      <c r="K1754">
        <v>33.5</v>
      </c>
      <c r="L1754" s="3">
        <v>33.299999999999997</v>
      </c>
      <c r="M1754">
        <v>75.900000000000006</v>
      </c>
      <c r="N1754">
        <v>0</v>
      </c>
      <c r="O1754">
        <v>96.3</v>
      </c>
      <c r="P1754">
        <v>91.8</v>
      </c>
      <c r="Q1754" s="27">
        <f t="shared" si="167"/>
        <v>2.3923444976076556</v>
      </c>
      <c r="R1754">
        <v>57.1</v>
      </c>
      <c r="S1754">
        <v>42.9</v>
      </c>
      <c r="T1754" s="3">
        <f t="shared" si="162"/>
        <v>14.200000000000001</v>
      </c>
      <c r="U1754">
        <v>90.2</v>
      </c>
      <c r="V1754">
        <v>9.8000000000000007</v>
      </c>
      <c r="W1754" s="3">
        <f t="shared" si="163"/>
        <v>80.400000000000006</v>
      </c>
      <c r="X1754">
        <v>93.5</v>
      </c>
      <c r="Y1754">
        <v>6.5</v>
      </c>
      <c r="Z1754" s="3">
        <f t="shared" si="164"/>
        <v>87</v>
      </c>
      <c r="AA1754">
        <v>96.1</v>
      </c>
      <c r="AB1754">
        <v>3.9</v>
      </c>
      <c r="AC1754" s="3">
        <f t="shared" si="165"/>
        <v>92.199999999999989</v>
      </c>
      <c r="AD1754" s="3">
        <f t="shared" si="166"/>
        <v>6</v>
      </c>
      <c r="AE1754" s="3" t="s">
        <v>30461</v>
      </c>
      <c r="AF1754" t="b">
        <v>0</v>
      </c>
      <c r="AG1754" s="1">
        <v>44648.635011574072</v>
      </c>
    </row>
    <row r="1755" spans="1:33" x14ac:dyDescent="0.2">
      <c r="A1755" t="s">
        <v>5328</v>
      </c>
      <c r="B1755">
        <v>2978</v>
      </c>
      <c r="C1755" s="3" t="s">
        <v>5329</v>
      </c>
      <c r="D1755" t="s">
        <v>5330</v>
      </c>
      <c r="E1755" t="s">
        <v>30233</v>
      </c>
      <c r="F1755" s="9" t="str">
        <f>_xlfn.XLOOKUP(E1755,'Raw Data - Area Code'!A:A,'Raw Data - Area Code'!B:B,"",FALSE)</f>
        <v>West London</v>
      </c>
      <c r="G1755" s="9">
        <v>4406788</v>
      </c>
      <c r="H1755" s="8">
        <v>68310</v>
      </c>
      <c r="I1755" s="20" t="s">
        <v>30269</v>
      </c>
      <c r="J1755" s="8" t="str">
        <f>_xlfn.XLOOKUP(TRIM(I1755),'Raw Data - SIC Code'!A:A,'Raw Data - SIC Code'!C:C,"",FALSE)</f>
        <v>Real Estate</v>
      </c>
      <c r="K1755">
        <v>16.5</v>
      </c>
      <c r="L1755" s="3">
        <v>15.2</v>
      </c>
      <c r="M1755">
        <v>42.3</v>
      </c>
      <c r="N1755">
        <v>24.9</v>
      </c>
      <c r="O1755">
        <v>96.5</v>
      </c>
      <c r="P1755">
        <v>98.5</v>
      </c>
      <c r="Q1755" s="27">
        <f t="shared" si="167"/>
        <v>-1.0256410256410255</v>
      </c>
      <c r="R1755">
        <v>29</v>
      </c>
      <c r="S1755">
        <v>71</v>
      </c>
      <c r="T1755" s="3">
        <f t="shared" si="162"/>
        <v>-42</v>
      </c>
      <c r="U1755">
        <v>46.8</v>
      </c>
      <c r="V1755">
        <v>53.2</v>
      </c>
      <c r="W1755" s="3">
        <f t="shared" si="163"/>
        <v>-6.4000000000000057</v>
      </c>
      <c r="X1755">
        <v>50</v>
      </c>
      <c r="Y1755">
        <v>50</v>
      </c>
      <c r="Z1755" s="3">
        <f t="shared" si="164"/>
        <v>0</v>
      </c>
      <c r="AA1755">
        <v>55.6</v>
      </c>
      <c r="AB1755">
        <v>44.4</v>
      </c>
      <c r="AC1755" s="3">
        <f t="shared" si="165"/>
        <v>11.200000000000003</v>
      </c>
      <c r="AD1755" s="3">
        <f t="shared" si="166"/>
        <v>2</v>
      </c>
      <c r="AE1755" s="3" t="s">
        <v>30460</v>
      </c>
      <c r="AF1755" t="b">
        <v>0</v>
      </c>
      <c r="AG1755" s="1">
        <v>44651.509409722225</v>
      </c>
    </row>
    <row r="1756" spans="1:33" x14ac:dyDescent="0.2">
      <c r="A1756" t="s">
        <v>5331</v>
      </c>
      <c r="B1756">
        <v>2979</v>
      </c>
      <c r="C1756" s="3" t="s">
        <v>5332</v>
      </c>
      <c r="D1756" t="s">
        <v>5333</v>
      </c>
      <c r="E1756" t="s">
        <v>30152</v>
      </c>
      <c r="F1756" s="9" t="str">
        <f>_xlfn.XLOOKUP(E1756,'Raw Data - Area Code'!A:A,'Raw Data - Area Code'!B:B,"",FALSE)</f>
        <v>South East London</v>
      </c>
      <c r="G1756" s="9">
        <v>661449</v>
      </c>
      <c r="H1756" s="8">
        <v>81100</v>
      </c>
      <c r="I1756" s="20" t="s">
        <v>30244</v>
      </c>
      <c r="J1756" s="8" t="str">
        <f>_xlfn.XLOOKUP(TRIM(I1756),'Raw Data - SIC Code'!A:A,'Raw Data - SIC Code'!C:C,"",FALSE)</f>
        <v>Admin Services</v>
      </c>
      <c r="K1756">
        <v>12.8</v>
      </c>
      <c r="L1756" s="3">
        <v>12.8</v>
      </c>
      <c r="M1756">
        <v>16.5</v>
      </c>
      <c r="N1756">
        <v>-165.9</v>
      </c>
      <c r="O1756">
        <v>73.400000000000006</v>
      </c>
      <c r="P1756">
        <v>55</v>
      </c>
      <c r="Q1756" s="27">
        <f t="shared" si="167"/>
        <v>14.33021806853583</v>
      </c>
      <c r="R1756">
        <v>59.8</v>
      </c>
      <c r="S1756">
        <v>40.200000000000003</v>
      </c>
      <c r="T1756" s="3">
        <f t="shared" si="162"/>
        <v>19.599999999999994</v>
      </c>
      <c r="U1756">
        <v>57.3</v>
      </c>
      <c r="V1756">
        <v>42.7</v>
      </c>
      <c r="W1756" s="3">
        <f t="shared" si="163"/>
        <v>14.599999999999994</v>
      </c>
      <c r="X1756">
        <v>66.2</v>
      </c>
      <c r="Y1756">
        <v>33.799999999999997</v>
      </c>
      <c r="Z1756" s="3">
        <f t="shared" si="164"/>
        <v>32.400000000000006</v>
      </c>
      <c r="AA1756">
        <v>67.099999999999994</v>
      </c>
      <c r="AB1756">
        <v>32.9</v>
      </c>
      <c r="AC1756" s="3">
        <f t="shared" si="165"/>
        <v>34.199999999999996</v>
      </c>
      <c r="AD1756" s="3">
        <f t="shared" si="166"/>
        <v>6</v>
      </c>
      <c r="AE1756" s="3" t="s">
        <v>30462</v>
      </c>
      <c r="AF1756" t="b">
        <v>0</v>
      </c>
      <c r="AG1756" s="1">
        <v>44651.554097222222</v>
      </c>
    </row>
    <row r="1757" spans="1:33" ht="51" x14ac:dyDescent="0.2">
      <c r="A1757" t="s">
        <v>5334</v>
      </c>
      <c r="B1757">
        <v>2980</v>
      </c>
      <c r="C1757" s="3" t="s">
        <v>5329</v>
      </c>
      <c r="D1757" t="s">
        <v>5330</v>
      </c>
      <c r="E1757" t="s">
        <v>30233</v>
      </c>
      <c r="F1757" s="9" t="str">
        <f>_xlfn.XLOOKUP(E1757,'Raw Data - Area Code'!A:A,'Raw Data - Area Code'!B:B,"",FALSE)</f>
        <v>West London</v>
      </c>
      <c r="G1757" s="9">
        <v>3536032</v>
      </c>
      <c r="H1757" s="18" t="s">
        <v>5335</v>
      </c>
      <c r="I1757" s="20" t="s">
        <v>30247</v>
      </c>
      <c r="J1757" s="8" t="str">
        <f>_xlfn.XLOOKUP(TRIM(I1757),'Raw Data - SIC Code'!A:A,'Raw Data - SIC Code'!C:C,"",FALSE)</f>
        <v>Construction</v>
      </c>
      <c r="K1757">
        <v>29.5</v>
      </c>
      <c r="L1757" s="3">
        <v>30.5</v>
      </c>
      <c r="M1757">
        <v>78.099999999999994</v>
      </c>
      <c r="N1757">
        <v>67.2</v>
      </c>
      <c r="O1757">
        <v>89.8</v>
      </c>
      <c r="P1757">
        <v>87.8</v>
      </c>
      <c r="Q1757" s="27">
        <f t="shared" si="167"/>
        <v>1.1261261261261262</v>
      </c>
      <c r="R1757">
        <v>43.7</v>
      </c>
      <c r="S1757">
        <v>56.3</v>
      </c>
      <c r="T1757" s="3">
        <f t="shared" si="162"/>
        <v>-12.599999999999994</v>
      </c>
      <c r="U1757">
        <v>49.8</v>
      </c>
      <c r="V1757">
        <v>50.2</v>
      </c>
      <c r="W1757" s="3">
        <f t="shared" si="163"/>
        <v>-0.40000000000000563</v>
      </c>
      <c r="X1757">
        <v>64.8</v>
      </c>
      <c r="Y1757">
        <v>35.200000000000003</v>
      </c>
      <c r="Z1757" s="3">
        <f t="shared" si="164"/>
        <v>29.599999999999994</v>
      </c>
      <c r="AA1757">
        <v>80.099999999999994</v>
      </c>
      <c r="AB1757">
        <v>19.899999999999999</v>
      </c>
      <c r="AC1757" s="3">
        <f t="shared" si="165"/>
        <v>60.199999999999996</v>
      </c>
      <c r="AD1757" s="3">
        <f t="shared" si="166"/>
        <v>4</v>
      </c>
      <c r="AE1757" s="3" t="s">
        <v>30462</v>
      </c>
      <c r="AF1757" t="b">
        <v>0</v>
      </c>
      <c r="AG1757" s="1">
        <v>44651.52076388889</v>
      </c>
    </row>
    <row r="1758" spans="1:33" x14ac:dyDescent="0.2">
      <c r="A1758" t="s">
        <v>5336</v>
      </c>
      <c r="B1758">
        <v>2981</v>
      </c>
      <c r="C1758" s="3" t="s">
        <v>5337</v>
      </c>
      <c r="D1758" t="s">
        <v>5333</v>
      </c>
      <c r="E1758" t="s">
        <v>30152</v>
      </c>
      <c r="F1758" s="9" t="str">
        <f>_xlfn.XLOOKUP(E1758,'Raw Data - Area Code'!A:A,'Raw Data - Area Code'!B:B,"",FALSE)</f>
        <v>South East London</v>
      </c>
      <c r="G1758" s="9">
        <v>1799580</v>
      </c>
      <c r="H1758" s="8">
        <v>82990</v>
      </c>
      <c r="I1758" s="20" t="s">
        <v>30240</v>
      </c>
      <c r="J1758" s="8" t="str">
        <f>_xlfn.XLOOKUP(TRIM(I1758),'Raw Data - SIC Code'!A:A,'Raw Data - SIC Code'!C:C,"",FALSE)</f>
        <v>Admin Services</v>
      </c>
      <c r="K1758">
        <v>18.100000000000001</v>
      </c>
      <c r="L1758" s="3">
        <v>22.1</v>
      </c>
      <c r="M1758">
        <v>26</v>
      </c>
      <c r="N1758">
        <v>-59.2</v>
      </c>
      <c r="O1758">
        <v>77.400000000000006</v>
      </c>
      <c r="P1758">
        <v>55.8</v>
      </c>
      <c r="Q1758" s="27">
        <f t="shared" si="167"/>
        <v>16.216216216216221</v>
      </c>
      <c r="R1758">
        <v>58.2</v>
      </c>
      <c r="S1758">
        <v>41.8</v>
      </c>
      <c r="T1758" s="3">
        <f t="shared" si="162"/>
        <v>16.400000000000006</v>
      </c>
      <c r="U1758">
        <v>80.599999999999994</v>
      </c>
      <c r="V1758">
        <v>19.399999999999999</v>
      </c>
      <c r="W1758" s="3">
        <f t="shared" si="163"/>
        <v>61.199999999999996</v>
      </c>
      <c r="X1758">
        <v>88.9</v>
      </c>
      <c r="Y1758">
        <v>11.1</v>
      </c>
      <c r="Z1758" s="3">
        <f t="shared" si="164"/>
        <v>77.800000000000011</v>
      </c>
      <c r="AA1758">
        <v>79.900000000000006</v>
      </c>
      <c r="AB1758">
        <v>20.100000000000001</v>
      </c>
      <c r="AC1758" s="3">
        <f t="shared" si="165"/>
        <v>59.800000000000011</v>
      </c>
      <c r="AD1758" s="3">
        <f t="shared" si="166"/>
        <v>6</v>
      </c>
      <c r="AE1758" s="3" t="s">
        <v>30463</v>
      </c>
      <c r="AF1758" t="b">
        <v>0</v>
      </c>
      <c r="AG1758" s="1">
        <v>44651.55363425926</v>
      </c>
    </row>
    <row r="1759" spans="1:33" x14ac:dyDescent="0.2">
      <c r="A1759" t="s">
        <v>5338</v>
      </c>
      <c r="B1759">
        <v>2982</v>
      </c>
      <c r="C1759" s="3" t="s">
        <v>5329</v>
      </c>
      <c r="D1759" t="s">
        <v>5330</v>
      </c>
      <c r="E1759" t="s">
        <v>30233</v>
      </c>
      <c r="F1759" s="9" t="str">
        <f>_xlfn.XLOOKUP(E1759,'Raw Data - Area Code'!A:A,'Raw Data - Area Code'!B:B,"",FALSE)</f>
        <v>West London</v>
      </c>
      <c r="G1759" s="9">
        <v>1415100</v>
      </c>
      <c r="H1759" s="8">
        <v>68320</v>
      </c>
      <c r="I1759" s="20" t="s">
        <v>30269</v>
      </c>
      <c r="J1759" s="8" t="str">
        <f>_xlfn.XLOOKUP(TRIM(I1759),'Raw Data - SIC Code'!A:A,'Raw Data - SIC Code'!C:C,"",FALSE)</f>
        <v>Real Estate</v>
      </c>
      <c r="K1759">
        <v>25.1</v>
      </c>
      <c r="L1759" s="3">
        <v>25.3</v>
      </c>
      <c r="M1759">
        <v>-5.8</v>
      </c>
      <c r="N1759">
        <v>31.8</v>
      </c>
      <c r="O1759">
        <v>87.9</v>
      </c>
      <c r="P1759">
        <v>86.3</v>
      </c>
      <c r="Q1759" s="27">
        <f t="shared" si="167"/>
        <v>0.91848450057405773</v>
      </c>
      <c r="R1759">
        <v>58.2</v>
      </c>
      <c r="S1759">
        <v>41.8</v>
      </c>
      <c r="T1759" s="3">
        <f t="shared" si="162"/>
        <v>16.400000000000006</v>
      </c>
      <c r="U1759">
        <v>37.1</v>
      </c>
      <c r="V1759">
        <v>62.9</v>
      </c>
      <c r="W1759" s="3">
        <f t="shared" si="163"/>
        <v>-25.799999999999994</v>
      </c>
      <c r="X1759">
        <v>52.4</v>
      </c>
      <c r="Y1759">
        <v>47.6</v>
      </c>
      <c r="Z1759" s="3">
        <f t="shared" si="164"/>
        <v>4.7999999999999972</v>
      </c>
      <c r="AA1759">
        <v>61.9</v>
      </c>
      <c r="AB1759">
        <v>38.1</v>
      </c>
      <c r="AC1759" s="3">
        <f t="shared" si="165"/>
        <v>23.799999999999997</v>
      </c>
      <c r="AD1759" s="3">
        <f t="shared" si="166"/>
        <v>5</v>
      </c>
      <c r="AE1759" s="3" t="s">
        <v>30460</v>
      </c>
      <c r="AF1759" t="b">
        <v>0</v>
      </c>
      <c r="AG1759" s="1">
        <v>44651.523101851853</v>
      </c>
    </row>
    <row r="1760" spans="1:33" x14ac:dyDescent="0.2">
      <c r="A1760" t="s">
        <v>5339</v>
      </c>
      <c r="B1760">
        <v>21007</v>
      </c>
      <c r="C1760" s="3" t="s">
        <v>5340</v>
      </c>
      <c r="D1760" t="s">
        <v>842</v>
      </c>
      <c r="E1760" t="s">
        <v>30230</v>
      </c>
      <c r="F1760" s="9" t="str">
        <f>_xlfn.XLOOKUP(E1760,'Raw Data - Area Code'!A:A,'Raw Data - Area Code'!B:B,"",FALSE)</f>
        <v>Manchester</v>
      </c>
      <c r="G1760" s="9">
        <v>13068575</v>
      </c>
      <c r="H1760" s="8">
        <v>56302</v>
      </c>
      <c r="I1760" s="20" t="s">
        <v>30241</v>
      </c>
      <c r="J1760" s="8" t="str">
        <f>_xlfn.XLOOKUP(TRIM(I1760),'Raw Data - SIC Code'!A:A,'Raw Data - SIC Code'!C:C,"",FALSE)</f>
        <v>Hospitality</v>
      </c>
      <c r="K1760">
        <v>24.3</v>
      </c>
      <c r="L1760" s="3">
        <v>-4.3</v>
      </c>
      <c r="O1760">
        <v>0</v>
      </c>
      <c r="P1760">
        <v>0</v>
      </c>
      <c r="Q1760" s="27">
        <v>0</v>
      </c>
      <c r="R1760">
        <v>67</v>
      </c>
      <c r="S1760">
        <v>33</v>
      </c>
      <c r="T1760" s="3">
        <f t="shared" si="162"/>
        <v>34</v>
      </c>
      <c r="U1760">
        <v>100</v>
      </c>
      <c r="V1760">
        <v>0</v>
      </c>
      <c r="W1760" s="3">
        <f t="shared" si="163"/>
        <v>100</v>
      </c>
      <c r="X1760">
        <v>33</v>
      </c>
      <c r="Y1760">
        <v>67</v>
      </c>
      <c r="Z1760" s="3">
        <f t="shared" si="164"/>
        <v>-34</v>
      </c>
      <c r="AA1760">
        <v>67</v>
      </c>
      <c r="AB1760">
        <v>33</v>
      </c>
      <c r="AC1760" s="3">
        <f t="shared" si="165"/>
        <v>34</v>
      </c>
      <c r="AD1760" s="3">
        <f t="shared" si="166"/>
        <v>3</v>
      </c>
      <c r="AE1760" s="3" t="s">
        <v>30461</v>
      </c>
      <c r="AF1760" t="b">
        <v>0</v>
      </c>
      <c r="AG1760" s="1">
        <v>44628.407731481479</v>
      </c>
    </row>
    <row r="1761" spans="1:33" x14ac:dyDescent="0.2">
      <c r="A1761" t="s">
        <v>5341</v>
      </c>
      <c r="B1761">
        <v>21006</v>
      </c>
      <c r="C1761" s="3" t="s">
        <v>5342</v>
      </c>
      <c r="D1761" t="s">
        <v>5343</v>
      </c>
      <c r="E1761" t="s">
        <v>30169</v>
      </c>
      <c r="F1761" s="9" t="str">
        <f>_xlfn.XLOOKUP(E1761,'Raw Data - Area Code'!A:A,'Raw Data - Area Code'!B:B,"",FALSE)</f>
        <v>Cardiff</v>
      </c>
      <c r="G1761" s="9">
        <v>13068585</v>
      </c>
      <c r="H1761" s="8">
        <v>56302</v>
      </c>
      <c r="I1761" s="20" t="s">
        <v>30241</v>
      </c>
      <c r="J1761" s="8" t="str">
        <f>_xlfn.XLOOKUP(TRIM(I1761),'Raw Data - SIC Code'!A:A,'Raw Data - SIC Code'!C:C,"",FALSE)</f>
        <v>Hospitality</v>
      </c>
      <c r="K1761">
        <v>0.9</v>
      </c>
      <c r="L1761" s="3">
        <v>0</v>
      </c>
      <c r="O1761">
        <v>0</v>
      </c>
      <c r="P1761">
        <v>0</v>
      </c>
      <c r="Q1761" s="27">
        <v>0</v>
      </c>
      <c r="R1761">
        <v>0</v>
      </c>
      <c r="S1761">
        <v>100</v>
      </c>
      <c r="T1761" s="3">
        <f t="shared" si="162"/>
        <v>-100</v>
      </c>
      <c r="U1761">
        <v>0</v>
      </c>
      <c r="V1761">
        <v>100</v>
      </c>
      <c r="W1761" s="3">
        <f t="shared" si="163"/>
        <v>-100</v>
      </c>
      <c r="X1761">
        <v>0</v>
      </c>
      <c r="Y1761">
        <v>100</v>
      </c>
      <c r="Z1761" s="3">
        <f t="shared" si="164"/>
        <v>-100</v>
      </c>
      <c r="AA1761">
        <v>50</v>
      </c>
      <c r="AB1761">
        <v>50</v>
      </c>
      <c r="AC1761" s="3">
        <f t="shared" si="165"/>
        <v>0</v>
      </c>
      <c r="AD1761" s="3">
        <f t="shared" si="166"/>
        <v>0</v>
      </c>
      <c r="AE1761" s="3" t="s">
        <v>30460</v>
      </c>
      <c r="AF1761" t="b">
        <v>0</v>
      </c>
      <c r="AG1761" s="1">
        <v>44628.408738425926</v>
      </c>
    </row>
    <row r="1762" spans="1:33" x14ac:dyDescent="0.2">
      <c r="A1762" t="s">
        <v>5344</v>
      </c>
      <c r="B1762">
        <v>22410</v>
      </c>
      <c r="C1762" s="3" t="s">
        <v>5345</v>
      </c>
      <c r="D1762" t="s">
        <v>5346</v>
      </c>
      <c r="E1762" t="s">
        <v>30232</v>
      </c>
      <c r="F1762" s="9" t="str">
        <f>_xlfn.XLOOKUP(E1762,'Raw Data - Area Code'!A:A,'Raw Data - Area Code'!B:B,"",FALSE)</f>
        <v>Sheffield</v>
      </c>
      <c r="G1762" s="9">
        <v>8665811</v>
      </c>
      <c r="H1762" s="8">
        <v>64209</v>
      </c>
      <c r="I1762" s="20" t="s">
        <v>30260</v>
      </c>
      <c r="J1762" s="8" t="str">
        <f>_xlfn.XLOOKUP(TRIM(I1762),'Raw Data - SIC Code'!A:A,'Raw Data - SIC Code'!C:C,"",FALSE)</f>
        <v>Finance</v>
      </c>
      <c r="K1762">
        <v>6.77</v>
      </c>
      <c r="L1762" s="3">
        <v>0</v>
      </c>
      <c r="M1762">
        <v>25</v>
      </c>
      <c r="N1762">
        <v>14</v>
      </c>
      <c r="O1762">
        <v>71</v>
      </c>
      <c r="P1762">
        <v>69</v>
      </c>
      <c r="Q1762" s="27">
        <f t="shared" si="167"/>
        <v>1.4285714285714286</v>
      </c>
      <c r="R1762">
        <v>49</v>
      </c>
      <c r="S1762">
        <v>51</v>
      </c>
      <c r="T1762" s="3">
        <f t="shared" si="162"/>
        <v>-2</v>
      </c>
      <c r="U1762">
        <v>33</v>
      </c>
      <c r="V1762">
        <v>67</v>
      </c>
      <c r="W1762" s="3">
        <f t="shared" si="163"/>
        <v>-34</v>
      </c>
      <c r="X1762">
        <v>17</v>
      </c>
      <c r="Y1762">
        <v>83</v>
      </c>
      <c r="Z1762" s="3">
        <f t="shared" si="164"/>
        <v>-66</v>
      </c>
      <c r="AA1762">
        <v>89</v>
      </c>
      <c r="AB1762">
        <v>11</v>
      </c>
      <c r="AC1762" s="3">
        <f t="shared" si="165"/>
        <v>78</v>
      </c>
      <c r="AD1762" s="3">
        <f t="shared" si="166"/>
        <v>2</v>
      </c>
      <c r="AE1762" s="3" t="s">
        <v>30460</v>
      </c>
      <c r="AF1762" t="b">
        <v>1</v>
      </c>
      <c r="AG1762" s="1">
        <v>45020.419594907406</v>
      </c>
    </row>
    <row r="1763" spans="1:33" x14ac:dyDescent="0.2">
      <c r="A1763" t="s">
        <v>5347</v>
      </c>
      <c r="B1763">
        <v>2988</v>
      </c>
      <c r="C1763" s="3" t="s">
        <v>5348</v>
      </c>
      <c r="D1763" t="s">
        <v>5349</v>
      </c>
      <c r="E1763" t="s">
        <v>30170</v>
      </c>
      <c r="F1763" s="9" t="str">
        <f>_xlfn.XLOOKUP(E1763,'Raw Data - Area Code'!A:A,'Raw Data - Area Code'!B:B,"",FALSE)</f>
        <v>Northampton</v>
      </c>
      <c r="G1763" s="9">
        <v>1632482</v>
      </c>
      <c r="H1763" s="8">
        <v>43390</v>
      </c>
      <c r="I1763" s="20" t="s">
        <v>30261</v>
      </c>
      <c r="J1763" s="8" t="str">
        <f>_xlfn.XLOOKUP(TRIM(I1763),'Raw Data - SIC Code'!A:A,'Raw Data - SIC Code'!C:C,"",FALSE)</f>
        <v>Construction</v>
      </c>
      <c r="K1763">
        <v>-7.6</v>
      </c>
      <c r="L1763" s="3">
        <v>-8.8000000000000007</v>
      </c>
      <c r="M1763">
        <v>54.5</v>
      </c>
      <c r="N1763">
        <v>0</v>
      </c>
      <c r="O1763">
        <v>83</v>
      </c>
      <c r="P1763">
        <v>74</v>
      </c>
      <c r="Q1763" s="27">
        <f t="shared" si="167"/>
        <v>5.7324840764331215</v>
      </c>
      <c r="R1763">
        <v>88.9</v>
      </c>
      <c r="S1763">
        <v>11.1</v>
      </c>
      <c r="T1763" s="3">
        <f t="shared" si="162"/>
        <v>77.800000000000011</v>
      </c>
      <c r="U1763">
        <v>84.3</v>
      </c>
      <c r="V1763">
        <v>15.7</v>
      </c>
      <c r="W1763" s="3">
        <f t="shared" si="163"/>
        <v>68.599999999999994</v>
      </c>
      <c r="X1763">
        <v>84.2</v>
      </c>
      <c r="Y1763">
        <v>15.8</v>
      </c>
      <c r="Z1763" s="3">
        <f t="shared" si="164"/>
        <v>68.400000000000006</v>
      </c>
      <c r="AA1763">
        <v>73.7</v>
      </c>
      <c r="AB1763">
        <v>26.3</v>
      </c>
      <c r="AC1763" s="3">
        <f t="shared" si="165"/>
        <v>47.400000000000006</v>
      </c>
      <c r="AD1763" s="3">
        <f t="shared" si="166"/>
        <v>5</v>
      </c>
      <c r="AE1763" s="3" t="s">
        <v>30461</v>
      </c>
      <c r="AF1763" t="b">
        <v>0</v>
      </c>
      <c r="AG1763" s="1">
        <v>44652.431041666663</v>
      </c>
    </row>
    <row r="1764" spans="1:33" ht="51" x14ac:dyDescent="0.2">
      <c r="A1764" t="s">
        <v>5350</v>
      </c>
      <c r="B1764">
        <v>2989</v>
      </c>
      <c r="C1764" s="3" t="s">
        <v>5351</v>
      </c>
      <c r="D1764" t="s">
        <v>5352</v>
      </c>
      <c r="E1764" t="s">
        <v>30228</v>
      </c>
      <c r="F1764" s="9" t="str">
        <f>_xlfn.XLOOKUP(E1764,'Raw Data - Area Code'!A:A,'Raw Data - Area Code'!B:B,"",FALSE)</f>
        <v>Glasgow</v>
      </c>
      <c r="G1764" s="9" t="s">
        <v>5353</v>
      </c>
      <c r="H1764" s="18" t="s">
        <v>3821</v>
      </c>
      <c r="I1764" s="20" t="s">
        <v>30247</v>
      </c>
      <c r="J1764" s="8" t="str">
        <f>_xlfn.XLOOKUP(TRIM(I1764),'Raw Data - SIC Code'!A:A,'Raw Data - SIC Code'!C:C,"",FALSE)</f>
        <v>Construction</v>
      </c>
      <c r="K1764">
        <v>14.3</v>
      </c>
      <c r="L1764" s="3">
        <v>20</v>
      </c>
      <c r="M1764">
        <v>49.5</v>
      </c>
      <c r="N1764">
        <v>40.700000000000003</v>
      </c>
      <c r="O1764">
        <v>65</v>
      </c>
      <c r="P1764">
        <v>77.2</v>
      </c>
      <c r="Q1764" s="27">
        <f t="shared" si="167"/>
        <v>-8.57946554149086</v>
      </c>
      <c r="R1764">
        <v>83.2</v>
      </c>
      <c r="S1764">
        <v>16.8</v>
      </c>
      <c r="T1764" s="3">
        <f t="shared" si="162"/>
        <v>66.400000000000006</v>
      </c>
      <c r="U1764">
        <v>82.2</v>
      </c>
      <c r="V1764">
        <v>17.8</v>
      </c>
      <c r="W1764" s="3">
        <f t="shared" si="163"/>
        <v>64.400000000000006</v>
      </c>
      <c r="X1764">
        <v>86.1</v>
      </c>
      <c r="Y1764">
        <v>13.9</v>
      </c>
      <c r="Z1764" s="3">
        <f t="shared" si="164"/>
        <v>72.199999999999989</v>
      </c>
      <c r="AA1764">
        <v>93.1</v>
      </c>
      <c r="AB1764">
        <v>6.9</v>
      </c>
      <c r="AC1764" s="3">
        <f t="shared" si="165"/>
        <v>86.199999999999989</v>
      </c>
      <c r="AD1764" s="3">
        <f t="shared" si="166"/>
        <v>5</v>
      </c>
      <c r="AE1764" s="3" t="s">
        <v>30460</v>
      </c>
      <c r="AF1764" t="b">
        <v>0</v>
      </c>
      <c r="AG1764" s="1">
        <v>44638.352893518517</v>
      </c>
    </row>
    <row r="1765" spans="1:33" x14ac:dyDescent="0.2">
      <c r="A1765" t="s">
        <v>5354</v>
      </c>
      <c r="B1765">
        <v>20638</v>
      </c>
      <c r="C1765" s="3" t="s">
        <v>5355</v>
      </c>
      <c r="D1765" t="s">
        <v>5356</v>
      </c>
      <c r="E1765" t="s">
        <v>30112</v>
      </c>
      <c r="F1765" s="9" t="str">
        <f>_xlfn.XLOOKUP(E1765,'Raw Data - Area Code'!A:A,'Raw Data - Area Code'!B:B,"",FALSE)</f>
        <v>Edinburgh</v>
      </c>
      <c r="G1765" s="9" t="s">
        <v>5357</v>
      </c>
      <c r="H1765" s="8">
        <v>47190</v>
      </c>
      <c r="I1765" s="20" t="s">
        <v>30234</v>
      </c>
      <c r="J1765" s="8" t="str">
        <f>_xlfn.XLOOKUP(TRIM(I1765),'Raw Data - SIC Code'!A:A,'Raw Data - SIC Code'!C:C,"",FALSE)</f>
        <v>Trade</v>
      </c>
      <c r="K1765">
        <v>26.3</v>
      </c>
      <c r="L1765" s="3">
        <v>15.8</v>
      </c>
      <c r="M1765">
        <v>13.2</v>
      </c>
      <c r="N1765">
        <v>3.4</v>
      </c>
      <c r="O1765">
        <v>38.700000000000003</v>
      </c>
      <c r="P1765">
        <v>45.1</v>
      </c>
      <c r="Q1765" s="27">
        <f t="shared" si="167"/>
        <v>-7.6372315035799501</v>
      </c>
      <c r="R1765">
        <v>50</v>
      </c>
      <c r="S1765">
        <v>50</v>
      </c>
      <c r="T1765" s="3">
        <f t="shared" si="162"/>
        <v>0</v>
      </c>
      <c r="U1765">
        <v>67</v>
      </c>
      <c r="V1765">
        <v>33</v>
      </c>
      <c r="W1765" s="3">
        <f t="shared" si="163"/>
        <v>34</v>
      </c>
      <c r="X1765">
        <v>75</v>
      </c>
      <c r="Y1765">
        <v>25</v>
      </c>
      <c r="Z1765" s="3">
        <f t="shared" si="164"/>
        <v>50</v>
      </c>
      <c r="AA1765">
        <v>67</v>
      </c>
      <c r="AB1765">
        <v>33</v>
      </c>
      <c r="AC1765" s="3">
        <f t="shared" si="165"/>
        <v>34</v>
      </c>
      <c r="AD1765" s="3">
        <f t="shared" si="166"/>
        <v>4</v>
      </c>
      <c r="AE1765" s="3" t="s">
        <v>30460</v>
      </c>
      <c r="AF1765" t="b">
        <v>0</v>
      </c>
      <c r="AG1765" s="1">
        <v>44652.554444444446</v>
      </c>
    </row>
    <row r="1766" spans="1:33" x14ac:dyDescent="0.2">
      <c r="A1766" t="s">
        <v>5358</v>
      </c>
      <c r="B1766">
        <v>2991</v>
      </c>
      <c r="C1766" s="3" t="s">
        <v>5359</v>
      </c>
      <c r="D1766" t="s">
        <v>5360</v>
      </c>
      <c r="E1766" t="s">
        <v>30115</v>
      </c>
      <c r="F1766" s="9" t="str">
        <f>_xlfn.XLOOKUP(E1766,'Raw Data - Area Code'!A:A,'Raw Data - Area Code'!B:B,"",FALSE)</f>
        <v>Wakefield</v>
      </c>
      <c r="G1766" s="9">
        <v>4310986</v>
      </c>
      <c r="H1766" s="8">
        <v>18121</v>
      </c>
      <c r="I1766" s="20" t="s">
        <v>30282</v>
      </c>
      <c r="J1766" s="8" t="str">
        <f>_xlfn.XLOOKUP(TRIM(I1766),'Raw Data - SIC Code'!A:A,'Raw Data - SIC Code'!C:C,"",FALSE)</f>
        <v>Manufacturing</v>
      </c>
      <c r="K1766">
        <v>25</v>
      </c>
      <c r="L1766" s="3">
        <v>20.8</v>
      </c>
      <c r="M1766">
        <v>71.7</v>
      </c>
      <c r="N1766">
        <v>0</v>
      </c>
      <c r="O1766">
        <v>47.8</v>
      </c>
      <c r="P1766">
        <v>38.700000000000003</v>
      </c>
      <c r="Q1766" s="27">
        <f t="shared" si="167"/>
        <v>10.520231213872826</v>
      </c>
      <c r="R1766">
        <v>43</v>
      </c>
      <c r="S1766">
        <v>57</v>
      </c>
      <c r="T1766" s="3">
        <f t="shared" si="162"/>
        <v>-14.000000000000002</v>
      </c>
      <c r="U1766">
        <v>66</v>
      </c>
      <c r="V1766">
        <v>34</v>
      </c>
      <c r="W1766" s="3">
        <f t="shared" si="163"/>
        <v>32</v>
      </c>
      <c r="X1766">
        <v>79</v>
      </c>
      <c r="Y1766">
        <v>21</v>
      </c>
      <c r="Z1766" s="3">
        <f t="shared" si="164"/>
        <v>57.999999999999993</v>
      </c>
      <c r="AA1766">
        <v>85</v>
      </c>
      <c r="AB1766">
        <v>15</v>
      </c>
      <c r="AC1766" s="3">
        <f t="shared" si="165"/>
        <v>70</v>
      </c>
      <c r="AD1766" s="3">
        <f t="shared" si="166"/>
        <v>5</v>
      </c>
      <c r="AE1766" s="3" t="s">
        <v>30461</v>
      </c>
      <c r="AF1766" t="b">
        <v>0</v>
      </c>
      <c r="AG1766" s="1">
        <v>44627.471076388887</v>
      </c>
    </row>
    <row r="1767" spans="1:33" x14ac:dyDescent="0.2">
      <c r="A1767" t="s">
        <v>5361</v>
      </c>
      <c r="B1767">
        <v>19487</v>
      </c>
      <c r="C1767" s="3" t="s">
        <v>5362</v>
      </c>
      <c r="D1767" t="s">
        <v>3184</v>
      </c>
      <c r="E1767" t="s">
        <v>30173</v>
      </c>
      <c r="F1767" s="9" t="str">
        <f>_xlfn.XLOOKUP(E1767,'Raw Data - Area Code'!A:A,'Raw Data - Area Code'!B:B,"",FALSE)</f>
        <v>Cleveland</v>
      </c>
      <c r="G1767" s="9">
        <v>11682249</v>
      </c>
      <c r="H1767" s="8">
        <v>78300</v>
      </c>
      <c r="I1767" s="20" t="s">
        <v>30243</v>
      </c>
      <c r="J1767" s="8" t="str">
        <f>_xlfn.XLOOKUP(TRIM(I1767),'Raw Data - SIC Code'!A:A,'Raw Data - SIC Code'!C:C,"",FALSE)</f>
        <v>Admin Services</v>
      </c>
      <c r="K1767">
        <v>-2.1</v>
      </c>
      <c r="L1767" s="3">
        <v>1.3</v>
      </c>
      <c r="O1767">
        <v>0</v>
      </c>
      <c r="P1767">
        <v>0</v>
      </c>
      <c r="Q1767" s="27">
        <v>0</v>
      </c>
      <c r="R1767">
        <v>45</v>
      </c>
      <c r="S1767">
        <v>55</v>
      </c>
      <c r="T1767" s="3">
        <f t="shared" si="162"/>
        <v>-10</v>
      </c>
      <c r="U1767">
        <v>43</v>
      </c>
      <c r="V1767">
        <v>57</v>
      </c>
      <c r="W1767" s="3">
        <f t="shared" si="163"/>
        <v>-14.000000000000002</v>
      </c>
      <c r="X1767">
        <v>48</v>
      </c>
      <c r="Y1767">
        <v>52</v>
      </c>
      <c r="Z1767" s="3">
        <f t="shared" si="164"/>
        <v>-4</v>
      </c>
      <c r="AA1767">
        <v>49</v>
      </c>
      <c r="AB1767">
        <v>51</v>
      </c>
      <c r="AC1767" s="3">
        <f t="shared" si="165"/>
        <v>-2</v>
      </c>
      <c r="AD1767" s="3">
        <f t="shared" si="166"/>
        <v>1</v>
      </c>
      <c r="AE1767" s="3" t="s">
        <v>30461</v>
      </c>
      <c r="AF1767" t="b">
        <v>0</v>
      </c>
      <c r="AG1767" s="1">
        <v>44655.361655092594</v>
      </c>
    </row>
    <row r="1768" spans="1:33" x14ac:dyDescent="0.2">
      <c r="A1768" t="s">
        <v>5363</v>
      </c>
      <c r="B1768">
        <v>19937</v>
      </c>
      <c r="C1768" s="3" t="s">
        <v>5364</v>
      </c>
      <c r="D1768" t="s">
        <v>5365</v>
      </c>
      <c r="E1768" t="s">
        <v>30122</v>
      </c>
      <c r="F1768" s="9" t="str">
        <f>_xlfn.XLOOKUP(E1768,'Raw Data - Area Code'!A:A,'Raw Data - Area Code'!B:B,"",FALSE)</f>
        <v>Slough</v>
      </c>
      <c r="G1768" s="9">
        <v>6128354</v>
      </c>
      <c r="H1768" s="8">
        <v>96090</v>
      </c>
      <c r="I1768" s="20" t="s">
        <v>30270</v>
      </c>
      <c r="J1768" s="8" t="str">
        <f>_xlfn.XLOOKUP(TRIM(I1768),'Raw Data - SIC Code'!A:A,'Raw Data - SIC Code'!C:C,"",FALSE)</f>
        <v>General Services</v>
      </c>
      <c r="K1768">
        <v>-0.9</v>
      </c>
      <c r="L1768" s="3">
        <v>-5.3</v>
      </c>
      <c r="M1768">
        <v>11.1</v>
      </c>
      <c r="N1768">
        <v>16.7</v>
      </c>
      <c r="O1768">
        <v>18.399999999999999</v>
      </c>
      <c r="P1768">
        <v>81.599999999999994</v>
      </c>
      <c r="Q1768" s="27">
        <f t="shared" si="167"/>
        <v>-63.2</v>
      </c>
      <c r="R1768">
        <v>24.6</v>
      </c>
      <c r="S1768">
        <v>75.400000000000006</v>
      </c>
      <c r="T1768" s="3">
        <f t="shared" si="162"/>
        <v>-50.8</v>
      </c>
      <c r="U1768">
        <v>25.7</v>
      </c>
      <c r="V1768">
        <v>74.3</v>
      </c>
      <c r="W1768" s="3">
        <f t="shared" si="163"/>
        <v>-48.599999999999994</v>
      </c>
      <c r="X1768">
        <v>24.8</v>
      </c>
      <c r="Y1768">
        <v>75.2</v>
      </c>
      <c r="Z1768" s="3">
        <f t="shared" si="164"/>
        <v>-50.4</v>
      </c>
      <c r="AA1768">
        <v>13.2</v>
      </c>
      <c r="AB1768">
        <v>86.8</v>
      </c>
      <c r="AC1768" s="3">
        <f t="shared" si="165"/>
        <v>-73.599999999999994</v>
      </c>
      <c r="AD1768" s="3">
        <f t="shared" si="166"/>
        <v>0</v>
      </c>
      <c r="AE1768" s="3" t="s">
        <v>30460</v>
      </c>
      <c r="AF1768" t="b">
        <v>0</v>
      </c>
      <c r="AG1768" s="1">
        <v>44646.80736111111</v>
      </c>
    </row>
    <row r="1769" spans="1:33" ht="34" x14ac:dyDescent="0.2">
      <c r="A1769" t="s">
        <v>5366</v>
      </c>
      <c r="B1769">
        <v>2994</v>
      </c>
      <c r="C1769" s="3" t="s">
        <v>5367</v>
      </c>
      <c r="D1769" t="s">
        <v>5368</v>
      </c>
      <c r="E1769" t="s">
        <v>30146</v>
      </c>
      <c r="F1769" s="9" t="str">
        <f>_xlfn.XLOOKUP(E1769,'Raw Data - Area Code'!A:A,'Raw Data - Area Code'!B:B,"",FALSE)</f>
        <v>Nottingham</v>
      </c>
      <c r="G1769" s="9">
        <v>4418144</v>
      </c>
      <c r="H1769" s="18" t="s">
        <v>5369</v>
      </c>
      <c r="I1769" s="20" t="s">
        <v>30248</v>
      </c>
      <c r="J1769" s="8" t="str">
        <f>_xlfn.XLOOKUP(TRIM(I1769),'Raw Data - SIC Code'!A:A,'Raw Data - SIC Code'!C:C,"",FALSE)</f>
        <v>Info &amp; Comms</v>
      </c>
      <c r="K1769">
        <v>12.2</v>
      </c>
      <c r="L1769" s="3">
        <v>14.7</v>
      </c>
      <c r="M1769">
        <v>15.3</v>
      </c>
      <c r="N1769">
        <v>60</v>
      </c>
      <c r="O1769">
        <v>89</v>
      </c>
      <c r="P1769">
        <v>87</v>
      </c>
      <c r="Q1769" s="27">
        <f t="shared" si="167"/>
        <v>1.1363636363636365</v>
      </c>
      <c r="R1769">
        <v>56</v>
      </c>
      <c r="S1769">
        <v>44</v>
      </c>
      <c r="T1769" s="3">
        <f t="shared" si="162"/>
        <v>12</v>
      </c>
      <c r="U1769">
        <v>66</v>
      </c>
      <c r="V1769">
        <v>34</v>
      </c>
      <c r="W1769" s="3">
        <f t="shared" si="163"/>
        <v>32</v>
      </c>
      <c r="X1769">
        <v>66</v>
      </c>
      <c r="Y1769">
        <v>34</v>
      </c>
      <c r="Z1769" s="3">
        <f t="shared" si="164"/>
        <v>32</v>
      </c>
      <c r="AA1769">
        <v>74</v>
      </c>
      <c r="AB1769">
        <v>26</v>
      </c>
      <c r="AC1769" s="3">
        <f t="shared" si="165"/>
        <v>48</v>
      </c>
      <c r="AD1769" s="3">
        <f t="shared" si="166"/>
        <v>6</v>
      </c>
      <c r="AE1769" s="3" t="s">
        <v>30460</v>
      </c>
      <c r="AF1769" t="b">
        <v>0</v>
      </c>
      <c r="AG1769" s="1">
        <v>44655.678298611114</v>
      </c>
    </row>
    <row r="1770" spans="1:33" x14ac:dyDescent="0.2">
      <c r="A1770" t="s">
        <v>5370</v>
      </c>
      <c r="B1770">
        <v>3001</v>
      </c>
      <c r="C1770" s="3" t="s">
        <v>5371</v>
      </c>
      <c r="D1770" t="s">
        <v>5372</v>
      </c>
      <c r="E1770" t="s">
        <v>30208</v>
      </c>
      <c r="F1770" s="9" t="str">
        <f>_xlfn.XLOOKUP(E1770,'Raw Data - Area Code'!A:A,'Raw Data - Area Code'!B:B,"",FALSE)</f>
        <v>Plymouth</v>
      </c>
      <c r="G1770" s="9">
        <v>2699203</v>
      </c>
      <c r="H1770" s="8">
        <v>47190</v>
      </c>
      <c r="I1770" s="20" t="s">
        <v>30234</v>
      </c>
      <c r="J1770" s="8" t="str">
        <f>_xlfn.XLOOKUP(TRIM(I1770),'Raw Data - SIC Code'!A:A,'Raw Data - SIC Code'!C:C,"",FALSE)</f>
        <v>Trade</v>
      </c>
      <c r="K1770">
        <v>7.2</v>
      </c>
      <c r="L1770" s="3">
        <v>0</v>
      </c>
      <c r="M1770">
        <v>41.2</v>
      </c>
      <c r="N1770">
        <v>83</v>
      </c>
      <c r="O1770">
        <v>4</v>
      </c>
      <c r="P1770">
        <v>1.5</v>
      </c>
      <c r="Q1770" s="27">
        <f t="shared" si="167"/>
        <v>45.454545454545453</v>
      </c>
      <c r="R1770">
        <v>40.6</v>
      </c>
      <c r="S1770">
        <v>59.4</v>
      </c>
      <c r="T1770" s="3">
        <f t="shared" si="162"/>
        <v>-18.799999999999997</v>
      </c>
      <c r="U1770">
        <v>37.5</v>
      </c>
      <c r="V1770">
        <v>62.5</v>
      </c>
      <c r="W1770" s="3">
        <f t="shared" si="163"/>
        <v>-25</v>
      </c>
      <c r="X1770">
        <v>34</v>
      </c>
      <c r="Y1770">
        <v>66</v>
      </c>
      <c r="Z1770" s="3">
        <f t="shared" si="164"/>
        <v>-32</v>
      </c>
      <c r="AA1770">
        <v>44.9</v>
      </c>
      <c r="AB1770">
        <v>55.1</v>
      </c>
      <c r="AC1770" s="3">
        <f t="shared" si="165"/>
        <v>-10.200000000000003</v>
      </c>
      <c r="AD1770" s="3">
        <f t="shared" si="166"/>
        <v>1</v>
      </c>
      <c r="AE1770" s="3" t="s">
        <v>30463</v>
      </c>
      <c r="AF1770" t="b">
        <v>0</v>
      </c>
      <c r="AG1770" s="1">
        <v>44650.499131944445</v>
      </c>
    </row>
    <row r="1771" spans="1:33" x14ac:dyDescent="0.2">
      <c r="A1771" t="s">
        <v>5373</v>
      </c>
      <c r="B1771">
        <v>20686</v>
      </c>
      <c r="C1771" s="3" t="s">
        <v>2535</v>
      </c>
      <c r="D1771" t="s">
        <v>198</v>
      </c>
      <c r="E1771" t="s">
        <v>30144</v>
      </c>
      <c r="F1771" s="9" t="str">
        <f>_xlfn.XLOOKUP(E1771,'Raw Data - Area Code'!A:A,'Raw Data - Area Code'!B:B,"",FALSE)</f>
        <v>Brighton</v>
      </c>
      <c r="G1771" s="9">
        <v>11444741</v>
      </c>
      <c r="H1771" s="8">
        <v>70100</v>
      </c>
      <c r="I1771" s="20" t="s">
        <v>30249</v>
      </c>
      <c r="J1771" s="8" t="str">
        <f>_xlfn.XLOOKUP(TRIM(I1771),'Raw Data - SIC Code'!A:A,'Raw Data - SIC Code'!C:C,"",FALSE)</f>
        <v>Professional Services</v>
      </c>
      <c r="K1771">
        <v>15.5</v>
      </c>
      <c r="L1771" s="3">
        <v>10.5</v>
      </c>
      <c r="M1771">
        <v>6.2</v>
      </c>
      <c r="N1771">
        <v>-46.8</v>
      </c>
      <c r="O1771">
        <v>45.7</v>
      </c>
      <c r="P1771">
        <v>44.2</v>
      </c>
      <c r="Q1771" s="27">
        <f t="shared" si="167"/>
        <v>1.6685205784204671</v>
      </c>
      <c r="R1771">
        <v>40.1</v>
      </c>
      <c r="S1771">
        <v>59.9</v>
      </c>
      <c r="T1771" s="3">
        <f t="shared" si="162"/>
        <v>-19.799999999999997</v>
      </c>
      <c r="U1771">
        <v>71.2</v>
      </c>
      <c r="V1771">
        <v>28.8</v>
      </c>
      <c r="W1771" s="3">
        <f t="shared" si="163"/>
        <v>42.400000000000006</v>
      </c>
      <c r="X1771">
        <v>62.3</v>
      </c>
      <c r="Y1771">
        <v>37.700000000000003</v>
      </c>
      <c r="Z1771" s="3">
        <f t="shared" si="164"/>
        <v>24.599999999999994</v>
      </c>
      <c r="AA1771">
        <v>73.3</v>
      </c>
      <c r="AB1771">
        <v>26.7</v>
      </c>
      <c r="AC1771" s="3">
        <f t="shared" si="165"/>
        <v>46.599999999999994</v>
      </c>
      <c r="AD1771" s="3">
        <f t="shared" si="166"/>
        <v>5</v>
      </c>
      <c r="AE1771" s="3" t="s">
        <v>30461</v>
      </c>
      <c r="AF1771" t="b">
        <v>1</v>
      </c>
      <c r="AG1771" s="1">
        <v>44770.554351851853</v>
      </c>
    </row>
    <row r="1772" spans="1:33" x14ac:dyDescent="0.2">
      <c r="A1772" t="s">
        <v>5374</v>
      </c>
      <c r="B1772">
        <v>3002</v>
      </c>
      <c r="C1772" s="3" t="s">
        <v>5375</v>
      </c>
      <c r="D1772" t="s">
        <v>5376</v>
      </c>
      <c r="E1772" t="s">
        <v>30145</v>
      </c>
      <c r="F1772" s="9" t="str">
        <f>_xlfn.XLOOKUP(E1772,'Raw Data - Area Code'!A:A,'Raw Data - Area Code'!B:B,"",FALSE)</f>
        <v>East Central London</v>
      </c>
      <c r="G1772" s="9">
        <v>2465350</v>
      </c>
      <c r="H1772" s="8">
        <v>63990</v>
      </c>
      <c r="I1772" s="20" t="s">
        <v>30299</v>
      </c>
      <c r="J1772" s="8" t="str">
        <f>_xlfn.XLOOKUP(TRIM(I1772),'Raw Data - SIC Code'!A:A,'Raw Data - SIC Code'!C:C,"",FALSE)</f>
        <v>Info &amp; Comms</v>
      </c>
      <c r="K1772">
        <v>43</v>
      </c>
      <c r="L1772" s="3">
        <v>21.3</v>
      </c>
      <c r="M1772">
        <v>50.3</v>
      </c>
      <c r="N1772">
        <v>-3.1</v>
      </c>
      <c r="O1772">
        <v>97.7</v>
      </c>
      <c r="P1772">
        <v>92.5</v>
      </c>
      <c r="Q1772" s="27">
        <f t="shared" si="167"/>
        <v>2.7339642481598334</v>
      </c>
      <c r="R1772">
        <v>63.3</v>
      </c>
      <c r="S1772">
        <v>36.700000000000003</v>
      </c>
      <c r="T1772" s="3">
        <f t="shared" si="162"/>
        <v>26.599999999999994</v>
      </c>
      <c r="U1772">
        <v>67.8</v>
      </c>
      <c r="V1772">
        <v>32.200000000000003</v>
      </c>
      <c r="W1772" s="3">
        <f t="shared" si="163"/>
        <v>35.599999999999994</v>
      </c>
      <c r="X1772">
        <v>71.7</v>
      </c>
      <c r="Y1772">
        <v>28.3</v>
      </c>
      <c r="Z1772" s="3">
        <f t="shared" si="164"/>
        <v>43.400000000000006</v>
      </c>
      <c r="AA1772">
        <v>87.5</v>
      </c>
      <c r="AB1772">
        <v>12.5</v>
      </c>
      <c r="AC1772" s="3">
        <f t="shared" si="165"/>
        <v>75</v>
      </c>
      <c r="AD1772" s="3">
        <f t="shared" si="166"/>
        <v>6</v>
      </c>
      <c r="AE1772" s="3" t="s">
        <v>30462</v>
      </c>
      <c r="AF1772" t="b">
        <v>0</v>
      </c>
      <c r="AG1772" s="1">
        <v>44652.767592592594</v>
      </c>
    </row>
    <row r="1773" spans="1:33" x14ac:dyDescent="0.2">
      <c r="A1773" t="s">
        <v>5377</v>
      </c>
      <c r="B1773">
        <v>3006</v>
      </c>
      <c r="C1773" s="3" t="s">
        <v>2738</v>
      </c>
      <c r="D1773" t="s">
        <v>2739</v>
      </c>
      <c r="E1773" t="s">
        <v>30142</v>
      </c>
      <c r="F1773" s="9" t="str">
        <f>_xlfn.XLOOKUP(E1773,'Raw Data - Area Code'!A:A,'Raw Data - Area Code'!B:B,"",FALSE)</f>
        <v>Bristol</v>
      </c>
      <c r="G1773" s="9">
        <v>3585946</v>
      </c>
      <c r="H1773" s="8">
        <v>87100</v>
      </c>
      <c r="I1773" s="20" t="s">
        <v>30275</v>
      </c>
      <c r="J1773" s="8" t="str">
        <f>_xlfn.XLOOKUP(TRIM(I1773),'Raw Data - SIC Code'!A:A,'Raw Data - SIC Code'!C:C,"",FALSE)</f>
        <v>Healthcare</v>
      </c>
      <c r="K1773">
        <v>-8.3000000000000007</v>
      </c>
      <c r="L1773" s="3">
        <v>-2.4</v>
      </c>
      <c r="O1773">
        <v>0</v>
      </c>
      <c r="P1773">
        <v>0</v>
      </c>
      <c r="Q1773" s="27">
        <v>0</v>
      </c>
      <c r="R1773">
        <v>30.4</v>
      </c>
      <c r="S1773">
        <v>69.599999999999994</v>
      </c>
      <c r="T1773" s="3">
        <f t="shared" si="162"/>
        <v>-39.199999999999996</v>
      </c>
      <c r="U1773">
        <v>35.6</v>
      </c>
      <c r="V1773">
        <v>64.400000000000006</v>
      </c>
      <c r="W1773" s="3">
        <f t="shared" si="163"/>
        <v>-28.800000000000004</v>
      </c>
      <c r="X1773">
        <v>41.4</v>
      </c>
      <c r="Y1773">
        <v>58.6</v>
      </c>
      <c r="Z1773" s="3">
        <f t="shared" si="164"/>
        <v>-17.200000000000003</v>
      </c>
      <c r="AA1773">
        <v>47.9</v>
      </c>
      <c r="AB1773">
        <v>52.1</v>
      </c>
      <c r="AC1773" s="3">
        <f t="shared" si="165"/>
        <v>-4.2000000000000028</v>
      </c>
      <c r="AD1773" s="3">
        <f t="shared" si="166"/>
        <v>0</v>
      </c>
      <c r="AE1773" s="3" t="s">
        <v>30460</v>
      </c>
      <c r="AF1773" t="b">
        <v>0</v>
      </c>
      <c r="AG1773" s="1">
        <v>44565.653761574074</v>
      </c>
    </row>
    <row r="1774" spans="1:33" x14ac:dyDescent="0.2">
      <c r="A1774" t="s">
        <v>5378</v>
      </c>
      <c r="B1774">
        <v>3008</v>
      </c>
      <c r="C1774" s="3" t="s">
        <v>5379</v>
      </c>
      <c r="D1774" t="s">
        <v>5380</v>
      </c>
      <c r="E1774" t="s">
        <v>30220</v>
      </c>
      <c r="F1774" s="9" t="str">
        <f>_xlfn.XLOOKUP(E1774,'Raw Data - Area Code'!A:A,'Raw Data - Area Code'!B:B,"",FALSE)</f>
        <v>Telford</v>
      </c>
      <c r="G1774" s="9">
        <v>934776</v>
      </c>
      <c r="H1774" s="8">
        <v>22290</v>
      </c>
      <c r="I1774" s="20" t="s">
        <v>30288</v>
      </c>
      <c r="J1774" s="8" t="str">
        <f>_xlfn.XLOOKUP(TRIM(I1774),'Raw Data - SIC Code'!A:A,'Raw Data - SIC Code'!C:C,"",FALSE)</f>
        <v>Manufacturing</v>
      </c>
      <c r="K1774">
        <v>11.6</v>
      </c>
      <c r="L1774" s="3">
        <v>11.2</v>
      </c>
      <c r="M1774">
        <v>52</v>
      </c>
      <c r="N1774">
        <v>-29.8</v>
      </c>
      <c r="O1774">
        <v>21</v>
      </c>
      <c r="P1774">
        <v>36</v>
      </c>
      <c r="Q1774" s="27">
        <f t="shared" si="167"/>
        <v>-26.315789473684209</v>
      </c>
      <c r="R1774">
        <v>67</v>
      </c>
      <c r="S1774">
        <v>33</v>
      </c>
      <c r="T1774" s="3">
        <f t="shared" si="162"/>
        <v>34</v>
      </c>
      <c r="U1774">
        <v>71</v>
      </c>
      <c r="V1774">
        <v>29</v>
      </c>
      <c r="W1774" s="3">
        <f t="shared" si="163"/>
        <v>42</v>
      </c>
      <c r="X1774">
        <v>87</v>
      </c>
      <c r="Y1774">
        <v>13</v>
      </c>
      <c r="Z1774" s="3">
        <f t="shared" si="164"/>
        <v>74</v>
      </c>
      <c r="AA1774">
        <v>80</v>
      </c>
      <c r="AB1774">
        <v>20</v>
      </c>
      <c r="AC1774" s="3">
        <f t="shared" si="165"/>
        <v>60</v>
      </c>
      <c r="AD1774" s="3">
        <f t="shared" si="166"/>
        <v>5</v>
      </c>
      <c r="AE1774" s="3" t="s">
        <v>30460</v>
      </c>
      <c r="AF1774" t="b">
        <v>0</v>
      </c>
      <c r="AG1774" s="1">
        <v>44643.560370370367</v>
      </c>
    </row>
    <row r="1775" spans="1:33" x14ac:dyDescent="0.2">
      <c r="A1775" t="s">
        <v>5381</v>
      </c>
      <c r="B1775">
        <v>3010</v>
      </c>
      <c r="C1775" s="3" t="s">
        <v>5382</v>
      </c>
      <c r="D1775" t="s">
        <v>5383</v>
      </c>
      <c r="E1775" t="s">
        <v>30145</v>
      </c>
      <c r="F1775" s="9" t="str">
        <f>_xlfn.XLOOKUP(E1775,'Raw Data - Area Code'!A:A,'Raw Data - Area Code'!B:B,"",FALSE)</f>
        <v>East Central London</v>
      </c>
      <c r="G1775" s="9">
        <v>1303318</v>
      </c>
      <c r="H1775" s="8">
        <v>86900</v>
      </c>
      <c r="I1775" s="20" t="s">
        <v>30237</v>
      </c>
      <c r="J1775" s="8" t="str">
        <f>_xlfn.XLOOKUP(TRIM(I1775),'Raw Data - SIC Code'!A:A,'Raw Data - SIC Code'!C:C,"",FALSE)</f>
        <v>Healthcare</v>
      </c>
      <c r="K1775">
        <v>1.1000000000000001</v>
      </c>
      <c r="L1775" s="3">
        <v>2.9</v>
      </c>
      <c r="O1775">
        <v>0</v>
      </c>
      <c r="P1775">
        <v>0</v>
      </c>
      <c r="Q1775" s="27">
        <v>0</v>
      </c>
      <c r="R1775">
        <v>42.2</v>
      </c>
      <c r="S1775">
        <v>57.8</v>
      </c>
      <c r="T1775" s="3">
        <f t="shared" si="162"/>
        <v>-15.599999999999994</v>
      </c>
      <c r="U1775">
        <v>50</v>
      </c>
      <c r="V1775">
        <v>50</v>
      </c>
      <c r="W1775" s="3">
        <f t="shared" si="163"/>
        <v>0</v>
      </c>
      <c r="X1775">
        <v>50</v>
      </c>
      <c r="Y1775">
        <v>50</v>
      </c>
      <c r="Z1775" s="3">
        <f t="shared" si="164"/>
        <v>0</v>
      </c>
      <c r="AA1775">
        <v>47.7</v>
      </c>
      <c r="AB1775">
        <v>52.3</v>
      </c>
      <c r="AC1775" s="3">
        <f t="shared" si="165"/>
        <v>-4.5999999999999943</v>
      </c>
      <c r="AD1775" s="3">
        <f t="shared" si="166"/>
        <v>1</v>
      </c>
      <c r="AE1775" s="3" t="s">
        <v>30460</v>
      </c>
      <c r="AF1775" t="b">
        <v>0</v>
      </c>
      <c r="AG1775" s="1">
        <v>44651.728576388887</v>
      </c>
    </row>
    <row r="1776" spans="1:33" x14ac:dyDescent="0.2">
      <c r="A1776" t="s">
        <v>5384</v>
      </c>
      <c r="B1776">
        <v>21348</v>
      </c>
      <c r="C1776" s="3" t="s">
        <v>5385</v>
      </c>
      <c r="D1776" t="s">
        <v>5386</v>
      </c>
      <c r="E1776" t="s">
        <v>30152</v>
      </c>
      <c r="F1776" s="9" t="str">
        <f>_xlfn.XLOOKUP(E1776,'Raw Data - Area Code'!A:A,'Raw Data - Area Code'!B:B,"",FALSE)</f>
        <v>South East London</v>
      </c>
      <c r="G1776" s="9">
        <v>7964711</v>
      </c>
      <c r="H1776" s="8">
        <v>74909</v>
      </c>
      <c r="I1776" s="20" t="s">
        <v>30268</v>
      </c>
      <c r="J1776" s="8" t="str">
        <f>_xlfn.XLOOKUP(TRIM(I1776),'Raw Data - SIC Code'!A:A,'Raw Data - SIC Code'!C:C,"",FALSE)</f>
        <v>Professional Services</v>
      </c>
      <c r="K1776">
        <v>11.3</v>
      </c>
      <c r="L1776" s="3">
        <v>2.2000000000000002</v>
      </c>
      <c r="M1776">
        <v>40.4</v>
      </c>
      <c r="N1776">
        <v>20.9</v>
      </c>
      <c r="O1776">
        <v>59.5</v>
      </c>
      <c r="P1776">
        <v>66.7</v>
      </c>
      <c r="Q1776" s="27">
        <f t="shared" si="167"/>
        <v>-5.7052297939778152</v>
      </c>
      <c r="R1776">
        <v>46.8</v>
      </c>
      <c r="S1776">
        <v>53.2</v>
      </c>
      <c r="T1776" s="3">
        <f t="shared" si="162"/>
        <v>-6.4000000000000057</v>
      </c>
      <c r="U1776">
        <v>53.2</v>
      </c>
      <c r="V1776">
        <v>46.8</v>
      </c>
      <c r="W1776" s="3">
        <f t="shared" si="163"/>
        <v>6.4000000000000057</v>
      </c>
      <c r="X1776">
        <v>45.2</v>
      </c>
      <c r="Y1776">
        <v>54.8</v>
      </c>
      <c r="Z1776" s="3">
        <f t="shared" si="164"/>
        <v>-9.5999999999999943</v>
      </c>
      <c r="AA1776">
        <v>59</v>
      </c>
      <c r="AB1776">
        <v>41</v>
      </c>
      <c r="AC1776" s="3">
        <f t="shared" si="165"/>
        <v>18</v>
      </c>
      <c r="AD1776" s="3">
        <f t="shared" si="166"/>
        <v>3</v>
      </c>
      <c r="AE1776" s="3" t="s">
        <v>30460</v>
      </c>
      <c r="AF1776" t="b">
        <v>1</v>
      </c>
      <c r="AG1776" s="1">
        <v>45028.625983796293</v>
      </c>
    </row>
    <row r="1777" spans="1:33" x14ac:dyDescent="0.2">
      <c r="A1777" t="s">
        <v>5387</v>
      </c>
      <c r="B1777">
        <v>21350</v>
      </c>
      <c r="C1777" s="3" t="s">
        <v>5388</v>
      </c>
      <c r="D1777" t="s">
        <v>5389</v>
      </c>
      <c r="E1777" t="s">
        <v>30123</v>
      </c>
      <c r="F1777" s="9" t="str">
        <f>_xlfn.XLOOKUP(E1777,'Raw Data - Area Code'!A:A,'Raw Data - Area Code'!B:B,"",FALSE)</f>
        <v>Reading</v>
      </c>
      <c r="G1777" s="9">
        <v>5153745</v>
      </c>
      <c r="H1777" s="8">
        <v>70100</v>
      </c>
      <c r="I1777" s="20" t="s">
        <v>30249</v>
      </c>
      <c r="J1777" s="8" t="str">
        <f>_xlfn.XLOOKUP(TRIM(I1777),'Raw Data - SIC Code'!A:A,'Raw Data - SIC Code'!C:C,"",FALSE)</f>
        <v>Professional Services</v>
      </c>
      <c r="K1777">
        <v>40.6</v>
      </c>
      <c r="L1777" s="3">
        <v>29.55</v>
      </c>
      <c r="M1777">
        <v>61.26</v>
      </c>
      <c r="N1777">
        <v>38.54</v>
      </c>
      <c r="O1777">
        <v>71.3</v>
      </c>
      <c r="P1777">
        <v>71</v>
      </c>
      <c r="Q1777" s="27">
        <f t="shared" si="167"/>
        <v>0.21082220660576045</v>
      </c>
      <c r="R1777">
        <v>33.799999999999997</v>
      </c>
      <c r="S1777">
        <v>66.2</v>
      </c>
      <c r="T1777" s="3">
        <f t="shared" si="162"/>
        <v>-32.400000000000006</v>
      </c>
      <c r="U1777">
        <v>48.6</v>
      </c>
      <c r="V1777">
        <v>51.4</v>
      </c>
      <c r="W1777" s="3">
        <f t="shared" si="163"/>
        <v>-2.7999999999999972</v>
      </c>
      <c r="X1777">
        <v>71.400000000000006</v>
      </c>
      <c r="Y1777">
        <v>28.6</v>
      </c>
      <c r="Z1777" s="3">
        <f t="shared" si="164"/>
        <v>42.800000000000004</v>
      </c>
      <c r="AA1777">
        <v>71.400000000000006</v>
      </c>
      <c r="AB1777">
        <v>28.6</v>
      </c>
      <c r="AC1777" s="3">
        <f t="shared" si="165"/>
        <v>42.800000000000004</v>
      </c>
      <c r="AD1777" s="3">
        <f t="shared" si="166"/>
        <v>4</v>
      </c>
      <c r="AE1777" s="3" t="s">
        <v>30460</v>
      </c>
      <c r="AF1777" t="b">
        <v>1</v>
      </c>
      <c r="AG1777" s="1">
        <v>44992.494467592594</v>
      </c>
    </row>
    <row r="1778" spans="1:33" x14ac:dyDescent="0.2">
      <c r="A1778" t="s">
        <v>5390</v>
      </c>
      <c r="B1778">
        <v>3014</v>
      </c>
      <c r="C1778" s="3" t="s">
        <v>5391</v>
      </c>
      <c r="D1778" t="s">
        <v>5392</v>
      </c>
      <c r="E1778" t="s">
        <v>30122</v>
      </c>
      <c r="F1778" s="9" t="str">
        <f>_xlfn.XLOOKUP(E1778,'Raw Data - Area Code'!A:A,'Raw Data - Area Code'!B:B,"",FALSE)</f>
        <v>Slough</v>
      </c>
      <c r="G1778" s="9">
        <v>1472269</v>
      </c>
      <c r="H1778" s="8">
        <v>72110</v>
      </c>
      <c r="I1778" s="20" t="s">
        <v>30281</v>
      </c>
      <c r="J1778" s="8" t="str">
        <f>_xlfn.XLOOKUP(TRIM(I1778),'Raw Data - SIC Code'!A:A,'Raw Data - SIC Code'!C:C,"",FALSE)</f>
        <v>Professional Services</v>
      </c>
      <c r="K1778">
        <v>13.7</v>
      </c>
      <c r="L1778" s="3">
        <v>19.8</v>
      </c>
      <c r="M1778">
        <v>33</v>
      </c>
      <c r="N1778">
        <v>52.7</v>
      </c>
      <c r="O1778">
        <v>93</v>
      </c>
      <c r="P1778">
        <v>92</v>
      </c>
      <c r="Q1778" s="27">
        <f t="shared" si="167"/>
        <v>0.54054054054054057</v>
      </c>
      <c r="R1778">
        <v>34.799999999999997</v>
      </c>
      <c r="S1778">
        <v>65.2</v>
      </c>
      <c r="T1778" s="3">
        <f t="shared" si="162"/>
        <v>-30.400000000000006</v>
      </c>
      <c r="U1778">
        <v>47.2</v>
      </c>
      <c r="V1778">
        <v>52.8</v>
      </c>
      <c r="W1778" s="3">
        <f t="shared" si="163"/>
        <v>-5.5999999999999943</v>
      </c>
      <c r="X1778">
        <v>47.2</v>
      </c>
      <c r="Y1778">
        <v>52.8</v>
      </c>
      <c r="Z1778" s="3">
        <f t="shared" si="164"/>
        <v>-5.5999999999999943</v>
      </c>
      <c r="AA1778">
        <v>57.8</v>
      </c>
      <c r="AB1778">
        <v>42.2</v>
      </c>
      <c r="AC1778" s="3">
        <f t="shared" si="165"/>
        <v>15.599999999999994</v>
      </c>
      <c r="AD1778" s="3">
        <f t="shared" si="166"/>
        <v>3</v>
      </c>
      <c r="AE1778" s="3" t="s">
        <v>30461</v>
      </c>
      <c r="AF1778" t="b">
        <v>0</v>
      </c>
      <c r="AG1778" s="1">
        <v>44651.767766203702</v>
      </c>
    </row>
    <row r="1779" spans="1:33" x14ac:dyDescent="0.2">
      <c r="A1779" t="s">
        <v>5393</v>
      </c>
      <c r="B1779">
        <v>3016</v>
      </c>
      <c r="C1779" s="3" t="s">
        <v>5394</v>
      </c>
      <c r="D1779" t="s">
        <v>5395</v>
      </c>
      <c r="E1779" t="s">
        <v>30169</v>
      </c>
      <c r="F1779" s="9" t="str">
        <f>_xlfn.XLOOKUP(E1779,'Raw Data - Area Code'!A:A,'Raw Data - Area Code'!B:B,"",FALSE)</f>
        <v>Cardiff</v>
      </c>
      <c r="G1779" s="9">
        <v>4577881</v>
      </c>
      <c r="H1779" s="8">
        <v>24100</v>
      </c>
      <c r="I1779" s="20" t="s">
        <v>30262</v>
      </c>
      <c r="J1779" s="8" t="str">
        <f>_xlfn.XLOOKUP(TRIM(I1779),'Raw Data - SIC Code'!A:A,'Raw Data - SIC Code'!C:C,"",FALSE)</f>
        <v>Manufacturing</v>
      </c>
      <c r="K1779">
        <v>2.5</v>
      </c>
      <c r="L1779" s="3">
        <v>7.9</v>
      </c>
      <c r="M1779">
        <v>-24.9</v>
      </c>
      <c r="N1779">
        <v>11.2</v>
      </c>
      <c r="O1779">
        <v>18.2</v>
      </c>
      <c r="P1779">
        <v>28.2</v>
      </c>
      <c r="Q1779" s="27">
        <f t="shared" si="167"/>
        <v>-21.551724137931036</v>
      </c>
      <c r="R1779">
        <v>80.900000000000006</v>
      </c>
      <c r="S1779">
        <v>19.100000000000001</v>
      </c>
      <c r="T1779" s="3">
        <f t="shared" si="162"/>
        <v>61.8</v>
      </c>
      <c r="U1779">
        <v>94.8</v>
      </c>
      <c r="V1779">
        <v>5.2</v>
      </c>
      <c r="W1779" s="3">
        <f t="shared" si="163"/>
        <v>89.6</v>
      </c>
      <c r="X1779">
        <v>94.2</v>
      </c>
      <c r="Y1779">
        <v>5.8</v>
      </c>
      <c r="Z1779" s="3">
        <f t="shared" si="164"/>
        <v>88.4</v>
      </c>
      <c r="AA1779">
        <v>89</v>
      </c>
      <c r="AB1779">
        <v>11</v>
      </c>
      <c r="AC1779" s="3">
        <f t="shared" si="165"/>
        <v>78</v>
      </c>
      <c r="AD1779" s="3">
        <f t="shared" si="166"/>
        <v>5</v>
      </c>
      <c r="AE1779" s="3" t="s">
        <v>30461</v>
      </c>
      <c r="AF1779" t="b">
        <v>0</v>
      </c>
      <c r="AG1779" s="1">
        <v>44648.66611111111</v>
      </c>
    </row>
    <row r="1780" spans="1:33" x14ac:dyDescent="0.2">
      <c r="A1780" t="s">
        <v>5396</v>
      </c>
      <c r="B1780">
        <v>14860</v>
      </c>
      <c r="C1780" s="3" t="s">
        <v>5397</v>
      </c>
      <c r="D1780" t="s">
        <v>5398</v>
      </c>
      <c r="E1780" t="s">
        <v>30208</v>
      </c>
      <c r="F1780" s="9" t="str">
        <f>_xlfn.XLOOKUP(E1780,'Raw Data - Area Code'!A:A,'Raw Data - Area Code'!B:B,"",FALSE)</f>
        <v>Plymouth</v>
      </c>
      <c r="G1780" s="9"/>
      <c r="H1780" s="8">
        <v>1</v>
      </c>
      <c r="I1780" s="20">
        <v>85</v>
      </c>
      <c r="J1780" s="8" t="str">
        <f>_xlfn.XLOOKUP(TRIM(I1780),'Raw Data - SIC Code'!A:A,'Raw Data - SIC Code'!C:C,"",FALSE)</f>
        <v>Education</v>
      </c>
      <c r="K1780">
        <v>33.1</v>
      </c>
      <c r="L1780" s="3">
        <v>22.4</v>
      </c>
      <c r="O1780">
        <v>0</v>
      </c>
      <c r="P1780">
        <v>0</v>
      </c>
      <c r="Q1780" s="27">
        <v>0</v>
      </c>
      <c r="R1780">
        <v>5.3</v>
      </c>
      <c r="S1780">
        <v>94.7</v>
      </c>
      <c r="T1780" s="3">
        <f t="shared" si="162"/>
        <v>-89.4</v>
      </c>
      <c r="U1780">
        <v>3.8</v>
      </c>
      <c r="V1780">
        <v>96.2</v>
      </c>
      <c r="W1780" s="3">
        <f t="shared" si="163"/>
        <v>-92.4</v>
      </c>
      <c r="X1780">
        <v>10.7</v>
      </c>
      <c r="Y1780">
        <v>89.3</v>
      </c>
      <c r="Z1780" s="3">
        <f t="shared" si="164"/>
        <v>-78.599999999999994</v>
      </c>
      <c r="AA1780">
        <v>16</v>
      </c>
      <c r="AB1780">
        <v>84</v>
      </c>
      <c r="AC1780" s="3">
        <f t="shared" si="165"/>
        <v>-68</v>
      </c>
      <c r="AD1780" s="3">
        <f t="shared" si="166"/>
        <v>1</v>
      </c>
      <c r="AE1780" s="3" t="s">
        <v>30460</v>
      </c>
      <c r="AF1780" t="b">
        <v>0</v>
      </c>
      <c r="AG1780" s="1">
        <v>44622.658113425925</v>
      </c>
    </row>
    <row r="1781" spans="1:33" ht="34" x14ac:dyDescent="0.2">
      <c r="A1781" t="s">
        <v>5399</v>
      </c>
      <c r="B1781">
        <v>3018</v>
      </c>
      <c r="C1781" s="3" t="s">
        <v>5400</v>
      </c>
      <c r="D1781" t="s">
        <v>5401</v>
      </c>
      <c r="E1781" t="s">
        <v>30228</v>
      </c>
      <c r="F1781" s="9" t="str">
        <f>_xlfn.XLOOKUP(E1781,'Raw Data - Area Code'!A:A,'Raw Data - Area Code'!B:B,"",FALSE)</f>
        <v>Glasgow</v>
      </c>
      <c r="G1781" s="9" t="s">
        <v>5402</v>
      </c>
      <c r="H1781" s="18" t="s">
        <v>294</v>
      </c>
      <c r="I1781" s="20" t="s">
        <v>30236</v>
      </c>
      <c r="J1781" s="8" t="str">
        <f>_xlfn.XLOOKUP(TRIM(I1781),'Raw Data - SIC Code'!A:A,'Raw Data - SIC Code'!C:C,"",FALSE)</f>
        <v>Arts &amp; Recreation</v>
      </c>
      <c r="K1781">
        <v>28.9</v>
      </c>
      <c r="L1781" s="3">
        <v>9.1999999999999993</v>
      </c>
      <c r="M1781">
        <v>100</v>
      </c>
      <c r="N1781">
        <v>100</v>
      </c>
      <c r="O1781">
        <v>7</v>
      </c>
      <c r="P1781">
        <v>0</v>
      </c>
      <c r="Q1781" s="27">
        <f t="shared" si="167"/>
        <v>100</v>
      </c>
      <c r="R1781">
        <v>40</v>
      </c>
      <c r="S1781">
        <v>60</v>
      </c>
      <c r="T1781" s="3">
        <f t="shared" si="162"/>
        <v>-20</v>
      </c>
      <c r="U1781">
        <v>71</v>
      </c>
      <c r="V1781">
        <v>29</v>
      </c>
      <c r="W1781" s="3">
        <f t="shared" si="163"/>
        <v>42</v>
      </c>
      <c r="X1781">
        <v>70</v>
      </c>
      <c r="Y1781">
        <v>30</v>
      </c>
      <c r="Z1781" s="3">
        <f t="shared" si="164"/>
        <v>40</v>
      </c>
      <c r="AA1781">
        <v>78</v>
      </c>
      <c r="AB1781">
        <v>22</v>
      </c>
      <c r="AC1781" s="3">
        <f t="shared" si="165"/>
        <v>56.000000000000007</v>
      </c>
      <c r="AD1781" s="3">
        <f t="shared" si="166"/>
        <v>5</v>
      </c>
      <c r="AE1781" s="3" t="s">
        <v>30460</v>
      </c>
      <c r="AF1781" t="b">
        <v>1</v>
      </c>
      <c r="AG1781" s="1">
        <v>44656.426064814812</v>
      </c>
    </row>
    <row r="1782" spans="1:33" ht="34" x14ac:dyDescent="0.2">
      <c r="A1782" t="s">
        <v>5403</v>
      </c>
      <c r="B1782">
        <v>3019</v>
      </c>
      <c r="C1782" s="3" t="s">
        <v>5404</v>
      </c>
      <c r="D1782" t="s">
        <v>5405</v>
      </c>
      <c r="E1782" t="s">
        <v>30174</v>
      </c>
      <c r="F1782" s="9" t="str">
        <f>_xlfn.XLOOKUP(E1782,'Raw Data - Area Code'!A:A,'Raw Data - Area Code'!B:B,"",FALSE)</f>
        <v>Swansea</v>
      </c>
      <c r="G1782" s="9">
        <v>9519616</v>
      </c>
      <c r="H1782" s="18" t="s">
        <v>1014</v>
      </c>
      <c r="I1782" s="20" t="s">
        <v>30297</v>
      </c>
      <c r="J1782" s="8" t="str">
        <f>_xlfn.XLOOKUP(TRIM(I1782),'Raw Data - SIC Code'!A:A,'Raw Data - SIC Code'!C:C,"",FALSE)</f>
        <v>Arts &amp; Recreation</v>
      </c>
      <c r="K1782">
        <v>-11.2</v>
      </c>
      <c r="L1782" s="3">
        <v>0.6</v>
      </c>
      <c r="O1782">
        <v>0</v>
      </c>
      <c r="P1782">
        <v>0</v>
      </c>
      <c r="Q1782" s="27">
        <v>0</v>
      </c>
      <c r="R1782">
        <v>46.2</v>
      </c>
      <c r="S1782">
        <v>53.8</v>
      </c>
      <c r="T1782" s="3">
        <f t="shared" si="162"/>
        <v>-7.5999999999999943</v>
      </c>
      <c r="U1782">
        <v>59.4</v>
      </c>
      <c r="V1782">
        <v>40.6</v>
      </c>
      <c r="W1782" s="3">
        <f t="shared" si="163"/>
        <v>18.799999999999997</v>
      </c>
      <c r="X1782">
        <v>53.1</v>
      </c>
      <c r="Y1782">
        <v>46.9</v>
      </c>
      <c r="Z1782" s="3">
        <f t="shared" si="164"/>
        <v>6.2000000000000028</v>
      </c>
      <c r="AA1782">
        <v>38.5</v>
      </c>
      <c r="AB1782">
        <v>61.5</v>
      </c>
      <c r="AC1782" s="3">
        <f t="shared" si="165"/>
        <v>-23</v>
      </c>
      <c r="AD1782" s="3">
        <f t="shared" si="166"/>
        <v>3</v>
      </c>
      <c r="AE1782" s="3" t="s">
        <v>30460</v>
      </c>
      <c r="AF1782" t="b">
        <v>0</v>
      </c>
      <c r="AG1782" s="1">
        <v>44638.596458333333</v>
      </c>
    </row>
    <row r="1783" spans="1:33" ht="68" x14ac:dyDescent="0.2">
      <c r="A1783" t="s">
        <v>5406</v>
      </c>
      <c r="B1783">
        <v>3024</v>
      </c>
      <c r="C1783" s="3" t="s">
        <v>5407</v>
      </c>
      <c r="D1783" t="s">
        <v>5408</v>
      </c>
      <c r="E1783" t="s">
        <v>30133</v>
      </c>
      <c r="F1783" s="9" t="str">
        <f>_xlfn.XLOOKUP(E1783,'Raw Data - Area Code'!A:A,'Raw Data - Area Code'!B:B,"",FALSE)</f>
        <v>Coventry</v>
      </c>
      <c r="G1783" s="9">
        <v>658390</v>
      </c>
      <c r="H1783" s="18" t="s">
        <v>5409</v>
      </c>
      <c r="I1783" s="20" t="s">
        <v>30244</v>
      </c>
      <c r="J1783" s="8" t="str">
        <f>_xlfn.XLOOKUP(TRIM(I1783),'Raw Data - SIC Code'!A:A,'Raw Data - SIC Code'!C:C,"",FALSE)</f>
        <v>Admin Services</v>
      </c>
      <c r="K1783">
        <v>5.3</v>
      </c>
      <c r="L1783" s="3">
        <v>-2.1</v>
      </c>
      <c r="M1783">
        <v>20.100000000000001</v>
      </c>
      <c r="N1783">
        <v>17.7</v>
      </c>
      <c r="O1783">
        <v>96.2</v>
      </c>
      <c r="P1783">
        <v>94.2</v>
      </c>
      <c r="Q1783" s="27">
        <f t="shared" si="167"/>
        <v>1.0504201680672267</v>
      </c>
      <c r="R1783">
        <v>84.8</v>
      </c>
      <c r="S1783">
        <v>15.2</v>
      </c>
      <c r="T1783" s="3">
        <f t="shared" si="162"/>
        <v>69.599999999999994</v>
      </c>
      <c r="U1783">
        <v>85.9</v>
      </c>
      <c r="V1783">
        <v>14.1</v>
      </c>
      <c r="W1783" s="3">
        <f t="shared" si="163"/>
        <v>71.800000000000011</v>
      </c>
      <c r="X1783">
        <v>80.8</v>
      </c>
      <c r="Y1783">
        <v>19.2</v>
      </c>
      <c r="Z1783" s="3">
        <f t="shared" si="164"/>
        <v>61.6</v>
      </c>
      <c r="AA1783">
        <v>88.4</v>
      </c>
      <c r="AB1783">
        <v>11.6</v>
      </c>
      <c r="AC1783" s="3">
        <f t="shared" si="165"/>
        <v>76.800000000000011</v>
      </c>
      <c r="AD1783" s="3">
        <f t="shared" si="166"/>
        <v>5</v>
      </c>
      <c r="AE1783" s="3" t="s">
        <v>30462</v>
      </c>
      <c r="AF1783" t="b">
        <v>0</v>
      </c>
      <c r="AG1783" s="1">
        <v>44652.601770833331</v>
      </c>
    </row>
    <row r="1784" spans="1:33" x14ac:dyDescent="0.2">
      <c r="A1784" t="s">
        <v>5410</v>
      </c>
      <c r="B1784">
        <v>19396</v>
      </c>
      <c r="C1784" s="3" t="s">
        <v>5411</v>
      </c>
      <c r="D1784" t="s">
        <v>5412</v>
      </c>
      <c r="E1784" t="s">
        <v>30113</v>
      </c>
      <c r="F1784" s="9" t="str">
        <f>_xlfn.XLOOKUP(E1784,'Raw Data - Area Code'!A:A,'Raw Data - Area Code'!B:B,"",FALSE)</f>
        <v>Guildford</v>
      </c>
      <c r="G1784" s="9">
        <v>5148523</v>
      </c>
      <c r="H1784" s="8">
        <v>96090</v>
      </c>
      <c r="I1784" s="20" t="s">
        <v>30270</v>
      </c>
      <c r="J1784" s="8" t="str">
        <f>_xlfn.XLOOKUP(TRIM(I1784),'Raw Data - SIC Code'!A:A,'Raw Data - SIC Code'!C:C,"",FALSE)</f>
        <v>General Services</v>
      </c>
      <c r="K1784">
        <v>11.7</v>
      </c>
      <c r="L1784" s="3">
        <v>2.8</v>
      </c>
      <c r="M1784">
        <v>57.3</v>
      </c>
      <c r="N1784">
        <v>-3.1</v>
      </c>
      <c r="O1784">
        <v>11.8</v>
      </c>
      <c r="P1784">
        <v>10</v>
      </c>
      <c r="Q1784" s="27">
        <f t="shared" si="167"/>
        <v>8.256880733944957</v>
      </c>
      <c r="R1784">
        <v>83.3</v>
      </c>
      <c r="S1784">
        <v>16.7</v>
      </c>
      <c r="T1784" s="3">
        <f t="shared" si="162"/>
        <v>66.599999999999994</v>
      </c>
      <c r="U1784">
        <v>83.3</v>
      </c>
      <c r="V1784">
        <v>16.7</v>
      </c>
      <c r="W1784" s="3">
        <f t="shared" si="163"/>
        <v>66.599999999999994</v>
      </c>
      <c r="X1784">
        <v>87.2</v>
      </c>
      <c r="Y1784">
        <v>12.8</v>
      </c>
      <c r="Z1784" s="3">
        <f t="shared" si="164"/>
        <v>74.400000000000006</v>
      </c>
      <c r="AA1784">
        <v>82</v>
      </c>
      <c r="AB1784">
        <v>18</v>
      </c>
      <c r="AC1784" s="3">
        <f t="shared" si="165"/>
        <v>64</v>
      </c>
      <c r="AD1784" s="3">
        <f t="shared" si="166"/>
        <v>6</v>
      </c>
      <c r="AE1784" s="3" t="s">
        <v>30460</v>
      </c>
      <c r="AF1784" t="b">
        <v>0</v>
      </c>
      <c r="AG1784" s="1">
        <v>44467.624189814815</v>
      </c>
    </row>
    <row r="1785" spans="1:33" x14ac:dyDescent="0.2">
      <c r="A1785" t="s">
        <v>5413</v>
      </c>
      <c r="B1785">
        <v>3026</v>
      </c>
      <c r="C1785" s="3" t="s">
        <v>5414</v>
      </c>
      <c r="D1785" t="s">
        <v>5415</v>
      </c>
      <c r="E1785" t="s">
        <v>30152</v>
      </c>
      <c r="F1785" s="9" t="str">
        <f>_xlfn.XLOOKUP(E1785,'Raw Data - Area Code'!A:A,'Raw Data - Area Code'!B:B,"",FALSE)</f>
        <v>South East London</v>
      </c>
      <c r="G1785" s="9">
        <v>4948078</v>
      </c>
      <c r="H1785" s="8">
        <v>70100</v>
      </c>
      <c r="I1785" s="20" t="s">
        <v>30249</v>
      </c>
      <c r="J1785" s="8" t="str">
        <f>_xlfn.XLOOKUP(TRIM(I1785),'Raw Data - SIC Code'!A:A,'Raw Data - SIC Code'!C:C,"",FALSE)</f>
        <v>Professional Services</v>
      </c>
      <c r="K1785">
        <v>24.7</v>
      </c>
      <c r="L1785" s="3">
        <v>12.5</v>
      </c>
      <c r="M1785">
        <v>57.8</v>
      </c>
      <c r="N1785">
        <v>0</v>
      </c>
      <c r="O1785">
        <v>90</v>
      </c>
      <c r="P1785">
        <v>94</v>
      </c>
      <c r="Q1785" s="27">
        <f t="shared" si="167"/>
        <v>-2.1739130434782608</v>
      </c>
      <c r="R1785">
        <v>64.400000000000006</v>
      </c>
      <c r="S1785">
        <v>35.6</v>
      </c>
      <c r="T1785" s="3">
        <f t="shared" si="162"/>
        <v>28.800000000000004</v>
      </c>
      <c r="U1785">
        <v>43.8</v>
      </c>
      <c r="V1785">
        <v>56.2</v>
      </c>
      <c r="W1785" s="3">
        <f t="shared" si="163"/>
        <v>-12.400000000000006</v>
      </c>
      <c r="X1785">
        <v>30.1</v>
      </c>
      <c r="Y1785">
        <v>69.900000000000006</v>
      </c>
      <c r="Z1785" s="3">
        <f t="shared" si="164"/>
        <v>-39.800000000000004</v>
      </c>
      <c r="AA1785">
        <v>68.099999999999994</v>
      </c>
      <c r="AB1785">
        <v>31.9</v>
      </c>
      <c r="AC1785" s="3">
        <f t="shared" si="165"/>
        <v>36.199999999999996</v>
      </c>
      <c r="AD1785" s="3">
        <f t="shared" si="166"/>
        <v>3</v>
      </c>
      <c r="AE1785" s="3" t="s">
        <v>30460</v>
      </c>
      <c r="AF1785" t="b">
        <v>0</v>
      </c>
      <c r="AG1785" s="1">
        <v>44474.373692129629</v>
      </c>
    </row>
    <row r="1786" spans="1:33" x14ac:dyDescent="0.2">
      <c r="A1786" t="s">
        <v>5416</v>
      </c>
      <c r="B1786">
        <v>14785</v>
      </c>
      <c r="C1786" s="3" t="s">
        <v>5417</v>
      </c>
      <c r="D1786" t="s">
        <v>5418</v>
      </c>
      <c r="E1786" t="s">
        <v>30226</v>
      </c>
      <c r="F1786" s="9" t="str">
        <f>_xlfn.XLOOKUP(E1786,'Raw Data - Area Code'!A:A,'Raw Data - Area Code'!B:B,"",FALSE)</f>
        <v>Birmingham</v>
      </c>
      <c r="G1786" s="9">
        <v>787385</v>
      </c>
      <c r="H1786" s="8">
        <v>75000</v>
      </c>
      <c r="I1786" s="20" t="s">
        <v>30302</v>
      </c>
      <c r="J1786" s="8" t="str">
        <f>_xlfn.XLOOKUP(TRIM(I1786),'Raw Data - SIC Code'!A:A,'Raw Data - SIC Code'!C:C,"",FALSE)</f>
        <v>Professional Services</v>
      </c>
      <c r="K1786">
        <v>-2.5</v>
      </c>
      <c r="L1786" s="3">
        <v>-0.6</v>
      </c>
      <c r="M1786">
        <v>25</v>
      </c>
      <c r="N1786">
        <v>30.7</v>
      </c>
      <c r="O1786">
        <v>80.599999999999994</v>
      </c>
      <c r="P1786">
        <v>74.599999999999994</v>
      </c>
      <c r="Q1786" s="27">
        <f t="shared" si="167"/>
        <v>3.865979381443299</v>
      </c>
      <c r="R1786">
        <v>72.5</v>
      </c>
      <c r="S1786">
        <v>27.5</v>
      </c>
      <c r="T1786" s="3">
        <f t="shared" si="162"/>
        <v>45</v>
      </c>
      <c r="U1786">
        <v>69</v>
      </c>
      <c r="V1786">
        <v>31</v>
      </c>
      <c r="W1786" s="3">
        <f t="shared" si="163"/>
        <v>38</v>
      </c>
      <c r="X1786">
        <v>77</v>
      </c>
      <c r="Y1786">
        <v>23</v>
      </c>
      <c r="Z1786" s="3">
        <f t="shared" si="164"/>
        <v>54</v>
      </c>
      <c r="AA1786">
        <v>62</v>
      </c>
      <c r="AB1786">
        <v>38</v>
      </c>
      <c r="AC1786" s="3">
        <f t="shared" si="165"/>
        <v>24</v>
      </c>
      <c r="AD1786" s="3">
        <f t="shared" si="166"/>
        <v>5</v>
      </c>
      <c r="AE1786" s="3" t="s">
        <v>30461</v>
      </c>
      <c r="AF1786" t="b">
        <v>0</v>
      </c>
      <c r="AG1786" s="1">
        <v>44652.539988425924</v>
      </c>
    </row>
    <row r="1787" spans="1:33" x14ac:dyDescent="0.2">
      <c r="A1787" t="s">
        <v>5419</v>
      </c>
      <c r="B1787">
        <v>3028</v>
      </c>
      <c r="C1787" s="3" t="s">
        <v>5420</v>
      </c>
      <c r="D1787" t="s">
        <v>5421</v>
      </c>
      <c r="E1787" t="s">
        <v>30146</v>
      </c>
      <c r="F1787" s="9" t="str">
        <f>_xlfn.XLOOKUP(E1787,'Raw Data - Area Code'!A:A,'Raw Data - Area Code'!B:B,"",FALSE)</f>
        <v>Nottingham</v>
      </c>
      <c r="G1787" s="9">
        <v>4379585</v>
      </c>
      <c r="H1787" s="8">
        <v>70100</v>
      </c>
      <c r="I1787" s="20" t="s">
        <v>30249</v>
      </c>
      <c r="J1787" s="8" t="str">
        <f>_xlfn.XLOOKUP(TRIM(I1787),'Raw Data - SIC Code'!A:A,'Raw Data - SIC Code'!C:C,"",FALSE)</f>
        <v>Professional Services</v>
      </c>
      <c r="K1787">
        <v>8.3000000000000007</v>
      </c>
      <c r="L1787" s="3">
        <v>9.5</v>
      </c>
      <c r="M1787">
        <v>39.4</v>
      </c>
      <c r="N1787">
        <v>88.6</v>
      </c>
      <c r="O1787">
        <v>0.4</v>
      </c>
      <c r="P1787">
        <v>5.0999999999999996</v>
      </c>
      <c r="Q1787" s="27">
        <f t="shared" si="167"/>
        <v>-85.454545454545439</v>
      </c>
      <c r="R1787">
        <v>53.8</v>
      </c>
      <c r="S1787">
        <v>46.2</v>
      </c>
      <c r="T1787" s="3">
        <f t="shared" si="162"/>
        <v>7.5999999999999943</v>
      </c>
      <c r="U1787">
        <v>49.2</v>
      </c>
      <c r="V1787">
        <v>50.8</v>
      </c>
      <c r="W1787" s="3">
        <f t="shared" si="163"/>
        <v>-1.5999999999999945</v>
      </c>
      <c r="X1787">
        <v>62.5</v>
      </c>
      <c r="Y1787">
        <v>37.5</v>
      </c>
      <c r="Z1787" s="3">
        <f t="shared" si="164"/>
        <v>25</v>
      </c>
      <c r="AA1787">
        <v>64.099999999999994</v>
      </c>
      <c r="AB1787">
        <v>35.9</v>
      </c>
      <c r="AC1787" s="3">
        <f t="shared" si="165"/>
        <v>28.199999999999996</v>
      </c>
      <c r="AD1787" s="3">
        <f t="shared" si="166"/>
        <v>4</v>
      </c>
      <c r="AE1787" s="3" t="s">
        <v>30462</v>
      </c>
      <c r="AF1787" t="b">
        <v>0</v>
      </c>
      <c r="AG1787" s="1">
        <v>44641.499293981484</v>
      </c>
    </row>
    <row r="1788" spans="1:33" x14ac:dyDescent="0.2">
      <c r="A1788" t="s">
        <v>5422</v>
      </c>
      <c r="B1788">
        <v>3029</v>
      </c>
      <c r="C1788" s="3" t="s">
        <v>5420</v>
      </c>
      <c r="D1788" t="s">
        <v>5421</v>
      </c>
      <c r="E1788" t="s">
        <v>30146</v>
      </c>
      <c r="F1788" s="9" t="str">
        <f>_xlfn.XLOOKUP(E1788,'Raw Data - Area Code'!A:A,'Raw Data - Area Code'!B:B,"",FALSE)</f>
        <v>Nottingham</v>
      </c>
      <c r="G1788" s="9">
        <v>1908230</v>
      </c>
      <c r="H1788" s="8">
        <v>64209</v>
      </c>
      <c r="I1788" s="20" t="s">
        <v>30260</v>
      </c>
      <c r="J1788" s="8" t="str">
        <f>_xlfn.XLOOKUP(TRIM(I1788),'Raw Data - SIC Code'!A:A,'Raw Data - SIC Code'!C:C,"",FALSE)</f>
        <v>Finance</v>
      </c>
      <c r="K1788">
        <v>17.5</v>
      </c>
      <c r="L1788" s="3">
        <v>9.6999999999999993</v>
      </c>
      <c r="M1788">
        <v>58.1</v>
      </c>
      <c r="N1788">
        <v>56.3</v>
      </c>
      <c r="O1788">
        <v>0.8</v>
      </c>
      <c r="P1788">
        <v>6.5</v>
      </c>
      <c r="Q1788" s="27">
        <f t="shared" si="167"/>
        <v>-78.082191780821915</v>
      </c>
      <c r="R1788">
        <v>43.9</v>
      </c>
      <c r="S1788">
        <v>56.1</v>
      </c>
      <c r="T1788" s="3">
        <f t="shared" si="162"/>
        <v>-12.200000000000003</v>
      </c>
      <c r="U1788">
        <v>45.7</v>
      </c>
      <c r="V1788">
        <v>54.3</v>
      </c>
      <c r="W1788" s="3">
        <f t="shared" si="163"/>
        <v>-8.5999999999999943</v>
      </c>
      <c r="X1788">
        <v>43.3</v>
      </c>
      <c r="Y1788">
        <v>56.7</v>
      </c>
      <c r="Z1788" s="3">
        <f t="shared" si="164"/>
        <v>-13.400000000000006</v>
      </c>
      <c r="AA1788">
        <v>60.8</v>
      </c>
      <c r="AB1788">
        <v>39.200000000000003</v>
      </c>
      <c r="AC1788" s="3">
        <f t="shared" si="165"/>
        <v>21.599999999999994</v>
      </c>
      <c r="AD1788" s="3">
        <f t="shared" si="166"/>
        <v>2</v>
      </c>
      <c r="AE1788" s="3" t="s">
        <v>30463</v>
      </c>
      <c r="AF1788" t="b">
        <v>0</v>
      </c>
      <c r="AG1788" s="1">
        <v>44641.49728009259</v>
      </c>
    </row>
    <row r="1789" spans="1:33" ht="34" x14ac:dyDescent="0.2">
      <c r="A1789" t="s">
        <v>5423</v>
      </c>
      <c r="B1789">
        <v>3031</v>
      </c>
      <c r="C1789" s="3" t="s">
        <v>5424</v>
      </c>
      <c r="D1789" t="s">
        <v>5425</v>
      </c>
      <c r="E1789" t="s">
        <v>30159</v>
      </c>
      <c r="F1789" s="9" t="str">
        <f>_xlfn.XLOOKUP(E1789,'Raw Data - Area Code'!A:A,'Raw Data - Area Code'!B:B,"",FALSE)</f>
        <v>North West London</v>
      </c>
      <c r="G1789" s="9"/>
      <c r="H1789" s="18" t="s">
        <v>880</v>
      </c>
      <c r="I1789" s="20">
        <v>86</v>
      </c>
      <c r="J1789" s="8" t="str">
        <f>_xlfn.XLOOKUP(TRIM(I1789),'Raw Data - SIC Code'!A:A,'Raw Data - SIC Code'!C:C,"",FALSE)</f>
        <v>Healthcare</v>
      </c>
      <c r="K1789">
        <v>11.7</v>
      </c>
      <c r="L1789" s="3">
        <v>11.3</v>
      </c>
      <c r="M1789">
        <v>42.3</v>
      </c>
      <c r="N1789">
        <v>54.6</v>
      </c>
      <c r="O1789">
        <v>45.8</v>
      </c>
      <c r="P1789">
        <v>54.2</v>
      </c>
      <c r="Q1789" s="27">
        <f t="shared" si="167"/>
        <v>-8.4000000000000057</v>
      </c>
      <c r="R1789">
        <v>18.399999999999999</v>
      </c>
      <c r="S1789">
        <v>81.599999999999994</v>
      </c>
      <c r="T1789" s="3">
        <f t="shared" si="162"/>
        <v>-63.2</v>
      </c>
      <c r="U1789">
        <v>20.2</v>
      </c>
      <c r="V1789">
        <v>79.8</v>
      </c>
      <c r="W1789" s="3">
        <f t="shared" si="163"/>
        <v>-59.599999999999994</v>
      </c>
      <c r="X1789">
        <v>22.1</v>
      </c>
      <c r="Y1789">
        <v>77.900000000000006</v>
      </c>
      <c r="Z1789" s="3">
        <f t="shared" si="164"/>
        <v>-55.800000000000004</v>
      </c>
      <c r="AA1789">
        <v>31.1</v>
      </c>
      <c r="AB1789">
        <v>68.900000000000006</v>
      </c>
      <c r="AC1789" s="3">
        <f t="shared" si="165"/>
        <v>-37.800000000000004</v>
      </c>
      <c r="AD1789" s="3">
        <f t="shared" si="166"/>
        <v>1</v>
      </c>
      <c r="AE1789" s="3" t="s">
        <v>30463</v>
      </c>
      <c r="AF1789" t="b">
        <v>0</v>
      </c>
      <c r="AG1789" s="1">
        <v>44490.587199074071</v>
      </c>
    </row>
    <row r="1790" spans="1:33" x14ac:dyDescent="0.2">
      <c r="A1790" t="s">
        <v>5426</v>
      </c>
      <c r="B1790">
        <v>15585</v>
      </c>
      <c r="C1790" s="3" t="s">
        <v>5427</v>
      </c>
      <c r="D1790" t="s">
        <v>5428</v>
      </c>
      <c r="E1790" t="s">
        <v>30152</v>
      </c>
      <c r="F1790" s="9" t="str">
        <f>_xlfn.XLOOKUP(E1790,'Raw Data - Area Code'!A:A,'Raw Data - Area Code'!B:B,"",FALSE)</f>
        <v>South East London</v>
      </c>
      <c r="G1790" s="9" t="s">
        <v>5429</v>
      </c>
      <c r="H1790" s="8"/>
      <c r="I1790" s="20">
        <v>87</v>
      </c>
      <c r="J1790" s="8" t="str">
        <f>_xlfn.XLOOKUP(TRIM(I1790),'Raw Data - SIC Code'!A:A,'Raw Data - SIC Code'!C:C,"",FALSE)</f>
        <v>Healthcare</v>
      </c>
      <c r="K1790">
        <v>35.4</v>
      </c>
      <c r="L1790" s="3">
        <v>37.9</v>
      </c>
      <c r="O1790">
        <v>0</v>
      </c>
      <c r="P1790">
        <v>0</v>
      </c>
      <c r="Q1790" s="27">
        <v>0</v>
      </c>
      <c r="R1790">
        <v>17.899999999999999</v>
      </c>
      <c r="S1790">
        <v>82.1</v>
      </c>
      <c r="T1790" s="3">
        <f t="shared" si="162"/>
        <v>-64.199999999999989</v>
      </c>
      <c r="U1790">
        <v>24.2</v>
      </c>
      <c r="V1790">
        <v>75.8</v>
      </c>
      <c r="W1790" s="3">
        <f t="shared" si="163"/>
        <v>-51.599999999999987</v>
      </c>
      <c r="X1790">
        <v>20</v>
      </c>
      <c r="Y1790">
        <v>80</v>
      </c>
      <c r="Z1790" s="3">
        <f t="shared" si="164"/>
        <v>-60</v>
      </c>
      <c r="AA1790">
        <v>64.7</v>
      </c>
      <c r="AB1790">
        <v>35.299999999999997</v>
      </c>
      <c r="AC1790" s="3">
        <f t="shared" si="165"/>
        <v>29.400000000000006</v>
      </c>
      <c r="AD1790" s="3">
        <f t="shared" si="166"/>
        <v>2</v>
      </c>
      <c r="AE1790" s="3" t="s">
        <v>30460</v>
      </c>
      <c r="AF1790" t="b">
        <v>0</v>
      </c>
      <c r="AG1790" s="1">
        <v>44655.69672453704</v>
      </c>
    </row>
    <row r="1791" spans="1:33" ht="34" x14ac:dyDescent="0.2">
      <c r="A1791" t="s">
        <v>5430</v>
      </c>
      <c r="B1791">
        <v>3034</v>
      </c>
      <c r="C1791" s="3" t="s">
        <v>5431</v>
      </c>
      <c r="D1791" t="s">
        <v>5432</v>
      </c>
      <c r="E1791" t="s">
        <v>30172</v>
      </c>
      <c r="F1791" s="9" t="str">
        <f>_xlfn.XLOOKUP(E1791,'Raw Data - Area Code'!A:A,'Raw Data - Area Code'!B:B,"",FALSE)</f>
        <v>Luton</v>
      </c>
      <c r="G1791" s="9"/>
      <c r="H1791" s="18" t="s">
        <v>321</v>
      </c>
      <c r="I1791" s="20">
        <v>85</v>
      </c>
      <c r="J1791" s="8" t="str">
        <f>_xlfn.XLOOKUP(TRIM(I1791),'Raw Data - SIC Code'!A:A,'Raw Data - SIC Code'!C:C,"",FALSE)</f>
        <v>Education</v>
      </c>
      <c r="K1791">
        <v>16.2</v>
      </c>
      <c r="L1791" s="3">
        <v>16.2</v>
      </c>
      <c r="O1791">
        <v>0</v>
      </c>
      <c r="P1791">
        <v>0</v>
      </c>
      <c r="Q1791" s="27">
        <v>0</v>
      </c>
      <c r="R1791">
        <v>9</v>
      </c>
      <c r="S1791">
        <v>91</v>
      </c>
      <c r="T1791" s="3">
        <f t="shared" si="162"/>
        <v>-82</v>
      </c>
      <c r="U1791">
        <v>14</v>
      </c>
      <c r="V1791">
        <v>86</v>
      </c>
      <c r="W1791" s="3">
        <f t="shared" si="163"/>
        <v>-72</v>
      </c>
      <c r="X1791">
        <v>27</v>
      </c>
      <c r="Y1791">
        <v>73</v>
      </c>
      <c r="Z1791" s="3">
        <f t="shared" si="164"/>
        <v>-46</v>
      </c>
      <c r="AA1791">
        <v>47</v>
      </c>
      <c r="AB1791">
        <v>53</v>
      </c>
      <c r="AC1791" s="3">
        <f t="shared" si="165"/>
        <v>-6</v>
      </c>
      <c r="AD1791" s="3">
        <f t="shared" si="166"/>
        <v>1</v>
      </c>
      <c r="AE1791" s="3" t="s">
        <v>30460</v>
      </c>
      <c r="AF1791" t="b">
        <v>0</v>
      </c>
      <c r="AG1791" s="1">
        <v>44648.689363425925</v>
      </c>
    </row>
    <row r="1792" spans="1:33" ht="34" x14ac:dyDescent="0.2">
      <c r="A1792" t="s">
        <v>5433</v>
      </c>
      <c r="B1792">
        <v>3035</v>
      </c>
      <c r="C1792" s="3" t="s">
        <v>5434</v>
      </c>
      <c r="D1792" t="s">
        <v>5435</v>
      </c>
      <c r="E1792" t="s">
        <v>30168</v>
      </c>
      <c r="F1792" s="9" t="str">
        <f>_xlfn.XLOOKUP(E1792,'Raw Data - Area Code'!A:A,'Raw Data - Area Code'!B:B,"",FALSE)</f>
        <v>Stevenage</v>
      </c>
      <c r="G1792" s="9"/>
      <c r="H1792" s="18" t="s">
        <v>668</v>
      </c>
      <c r="I1792" s="20">
        <v>84</v>
      </c>
      <c r="J1792" s="8" t="str">
        <f>_xlfn.XLOOKUP(TRIM(I1792),'Raw Data - SIC Code'!A:A,'Raw Data - SIC Code'!C:C,"",FALSE)</f>
        <v>Public Admin</v>
      </c>
      <c r="K1792">
        <v>13.5</v>
      </c>
      <c r="L1792" s="3">
        <v>17.8</v>
      </c>
      <c r="O1792">
        <v>0</v>
      </c>
      <c r="P1792">
        <v>0</v>
      </c>
      <c r="Q1792" s="27">
        <v>0</v>
      </c>
      <c r="R1792">
        <v>19.2</v>
      </c>
      <c r="S1792">
        <v>80.8</v>
      </c>
      <c r="T1792" s="3">
        <f t="shared" si="162"/>
        <v>-61.6</v>
      </c>
      <c r="U1792">
        <v>18.2</v>
      </c>
      <c r="V1792">
        <v>81.8</v>
      </c>
      <c r="W1792" s="3">
        <f t="shared" si="163"/>
        <v>-63.599999999999987</v>
      </c>
      <c r="X1792">
        <v>25.7</v>
      </c>
      <c r="Y1792">
        <v>74.3</v>
      </c>
      <c r="Z1792" s="3">
        <f t="shared" si="164"/>
        <v>-48.599999999999994</v>
      </c>
      <c r="AA1792">
        <v>34.299999999999997</v>
      </c>
      <c r="AB1792">
        <v>65.7</v>
      </c>
      <c r="AC1792" s="3">
        <f t="shared" si="165"/>
        <v>-31.400000000000006</v>
      </c>
      <c r="AD1792" s="3">
        <f t="shared" si="166"/>
        <v>1</v>
      </c>
      <c r="AE1792" s="3" t="s">
        <v>30462</v>
      </c>
      <c r="AF1792" t="b">
        <v>0</v>
      </c>
      <c r="AG1792" s="1">
        <v>44642.39234953704</v>
      </c>
    </row>
    <row r="1793" spans="1:33" x14ac:dyDescent="0.2">
      <c r="A1793" t="s">
        <v>5436</v>
      </c>
      <c r="B1793">
        <v>19423</v>
      </c>
      <c r="C1793" s="3" t="s">
        <v>5437</v>
      </c>
      <c r="D1793" t="s">
        <v>5438</v>
      </c>
      <c r="E1793" t="s">
        <v>30128</v>
      </c>
      <c r="F1793" s="9" t="str">
        <f>_xlfn.XLOOKUP(E1793,'Raw Data - Area Code'!A:A,'Raw Data - Area Code'!B:B,"",FALSE)</f>
        <v>Derby</v>
      </c>
      <c r="G1793" s="9">
        <v>10973765</v>
      </c>
      <c r="H1793" s="8">
        <v>85200</v>
      </c>
      <c r="I1793" s="20" t="s">
        <v>30235</v>
      </c>
      <c r="J1793" s="8" t="str">
        <f>_xlfn.XLOOKUP(TRIM(I1793),'Raw Data - SIC Code'!A:A,'Raw Data - SIC Code'!C:C,"",FALSE)</f>
        <v>Education</v>
      </c>
      <c r="K1793">
        <v>23.5</v>
      </c>
      <c r="L1793" s="3">
        <v>39.6</v>
      </c>
      <c r="O1793">
        <v>0</v>
      </c>
      <c r="P1793">
        <v>0</v>
      </c>
      <c r="Q1793" s="27">
        <v>0</v>
      </c>
      <c r="R1793">
        <v>5.0999999999999996</v>
      </c>
      <c r="S1793">
        <v>94.9</v>
      </c>
      <c r="T1793" s="3">
        <f t="shared" si="162"/>
        <v>-89.800000000000011</v>
      </c>
      <c r="U1793">
        <v>7.6</v>
      </c>
      <c r="V1793">
        <v>92.4</v>
      </c>
      <c r="W1793" s="3">
        <f t="shared" si="163"/>
        <v>-84.800000000000011</v>
      </c>
      <c r="X1793">
        <v>6.3</v>
      </c>
      <c r="Y1793">
        <v>93.7</v>
      </c>
      <c r="Z1793" s="3">
        <f t="shared" si="164"/>
        <v>-87.4</v>
      </c>
      <c r="AA1793">
        <v>14.1</v>
      </c>
      <c r="AB1793">
        <v>85.9</v>
      </c>
      <c r="AC1793" s="3">
        <f t="shared" si="165"/>
        <v>-71.800000000000011</v>
      </c>
      <c r="AD1793" s="3">
        <f t="shared" si="166"/>
        <v>1</v>
      </c>
      <c r="AE1793" s="3" t="s">
        <v>30460</v>
      </c>
      <c r="AF1793" t="b">
        <v>0</v>
      </c>
      <c r="AG1793" s="1">
        <v>44648.610486111109</v>
      </c>
    </row>
    <row r="1794" spans="1:33" x14ac:dyDescent="0.2">
      <c r="A1794" t="s">
        <v>5439</v>
      </c>
      <c r="B1794">
        <v>3036</v>
      </c>
      <c r="C1794" s="3" t="s">
        <v>5440</v>
      </c>
      <c r="D1794" t="s">
        <v>5441</v>
      </c>
      <c r="E1794" t="s">
        <v>30127</v>
      </c>
      <c r="F1794" s="9" t="str">
        <f>_xlfn.XLOOKUP(E1794,'Raw Data - Area Code'!A:A,'Raw Data - Area Code'!B:B,"",FALSE)</f>
        <v>Newcastle upon Tyne</v>
      </c>
      <c r="G1794" s="9">
        <v>2115676</v>
      </c>
      <c r="H1794" s="8">
        <v>78200</v>
      </c>
      <c r="I1794" s="20" t="s">
        <v>30243</v>
      </c>
      <c r="J1794" s="8" t="str">
        <f>_xlfn.XLOOKUP(TRIM(I1794),'Raw Data - SIC Code'!A:A,'Raw Data - SIC Code'!C:C,"",FALSE)</f>
        <v>Admin Services</v>
      </c>
      <c r="K1794">
        <v>8.4</v>
      </c>
      <c r="L1794" s="3">
        <v>-21.5</v>
      </c>
      <c r="M1794">
        <v>17.600000000000001</v>
      </c>
      <c r="N1794">
        <v>12.7</v>
      </c>
      <c r="O1794">
        <v>35.700000000000003</v>
      </c>
      <c r="P1794">
        <v>19.600000000000001</v>
      </c>
      <c r="Q1794" s="27">
        <f t="shared" si="167"/>
        <v>29.11392405063291</v>
      </c>
      <c r="R1794">
        <v>72.599999999999994</v>
      </c>
      <c r="S1794">
        <v>27.4</v>
      </c>
      <c r="T1794" s="3">
        <f t="shared" si="162"/>
        <v>45.199999999999996</v>
      </c>
      <c r="U1794">
        <v>79.8</v>
      </c>
      <c r="V1794">
        <v>20.2</v>
      </c>
      <c r="W1794" s="3">
        <f t="shared" si="163"/>
        <v>59.599999999999994</v>
      </c>
      <c r="X1794">
        <v>41.7</v>
      </c>
      <c r="Y1794">
        <v>58.3</v>
      </c>
      <c r="Z1794" s="3">
        <f t="shared" si="164"/>
        <v>-16.599999999999994</v>
      </c>
      <c r="AA1794">
        <v>84.5</v>
      </c>
      <c r="AB1794">
        <v>15.5</v>
      </c>
      <c r="AC1794" s="3">
        <f t="shared" si="165"/>
        <v>69</v>
      </c>
      <c r="AD1794" s="3">
        <f t="shared" si="166"/>
        <v>4</v>
      </c>
      <c r="AE1794" s="3" t="s">
        <v>30460</v>
      </c>
      <c r="AF1794" t="b">
        <v>0</v>
      </c>
      <c r="AG1794" s="1">
        <v>44650.704340277778</v>
      </c>
    </row>
    <row r="1795" spans="1:33" x14ac:dyDescent="0.2">
      <c r="A1795" t="s">
        <v>5442</v>
      </c>
      <c r="B1795">
        <v>639</v>
      </c>
      <c r="C1795" s="3" t="s">
        <v>5443</v>
      </c>
      <c r="D1795" t="s">
        <v>5444</v>
      </c>
      <c r="E1795" t="s">
        <v>30147</v>
      </c>
      <c r="F1795" s="9" t="str">
        <f>_xlfn.XLOOKUP(E1795,'Raw Data - Area Code'!A:A,'Raw Data - Area Code'!B:B,"",FALSE)</f>
        <v>Leicester</v>
      </c>
      <c r="G1795" s="9" t="s">
        <v>5445</v>
      </c>
      <c r="H1795" s="8"/>
      <c r="I1795" s="20">
        <v>47</v>
      </c>
      <c r="J1795" s="8" t="str">
        <f>_xlfn.XLOOKUP(TRIM(I1795),'Raw Data - SIC Code'!A:A,'Raw Data - SIC Code'!C:C,"",FALSE)</f>
        <v>Trade</v>
      </c>
      <c r="K1795">
        <v>14.3</v>
      </c>
      <c r="L1795" s="3">
        <v>5.7</v>
      </c>
      <c r="M1795">
        <v>65.099999999999994</v>
      </c>
      <c r="N1795">
        <v>29</v>
      </c>
      <c r="O1795">
        <v>84.5</v>
      </c>
      <c r="P1795">
        <v>87.9</v>
      </c>
      <c r="Q1795" s="27">
        <f t="shared" si="167"/>
        <v>-1.9721577726218131</v>
      </c>
      <c r="R1795">
        <v>28</v>
      </c>
      <c r="S1795">
        <v>72</v>
      </c>
      <c r="T1795" s="3">
        <f t="shared" ref="T1795:T1858" si="168">(R1795 - S1795) / (R1795 + S1795) * 100</f>
        <v>-44</v>
      </c>
      <c r="U1795">
        <v>31</v>
      </c>
      <c r="V1795">
        <v>69</v>
      </c>
      <c r="W1795" s="3">
        <f t="shared" ref="W1795:W1858" si="169">(U1795 - V1795) / (U1795 + V1795) * 100</f>
        <v>-38</v>
      </c>
      <c r="X1795">
        <v>31</v>
      </c>
      <c r="Y1795">
        <v>69</v>
      </c>
      <c r="Z1795" s="3">
        <f t="shared" ref="Z1795:Z1858" si="170">(X1795 - Y1795) / (X1795 + Y1795) * 100</f>
        <v>-38</v>
      </c>
      <c r="AA1795">
        <v>55</v>
      </c>
      <c r="AB1795">
        <v>45</v>
      </c>
      <c r="AC1795" s="3">
        <f t="shared" ref="AC1795:AC1858" si="171">(AA1795 - AB1795) / (AA1795 + AB1795) * 100</f>
        <v>10</v>
      </c>
      <c r="AD1795" s="3">
        <f t="shared" ref="AD1795:AD1858" si="172">--(L1795&gt;0) + --(Q1795&gt;0) + --(T1795&gt;0) + --(W1795&gt;0) + --(Z1795&gt;0) + --(AC1795&gt;0)</f>
        <v>2</v>
      </c>
      <c r="AE1795" s="3" t="s">
        <v>30463</v>
      </c>
      <c r="AF1795" t="b">
        <v>1</v>
      </c>
      <c r="AG1795" s="1">
        <v>45118.59447916667</v>
      </c>
    </row>
    <row r="1796" spans="1:33" ht="68" x14ac:dyDescent="0.2">
      <c r="A1796" t="s">
        <v>5446</v>
      </c>
      <c r="B1796">
        <v>3038</v>
      </c>
      <c r="C1796" s="3" t="s">
        <v>5447</v>
      </c>
      <c r="D1796" t="s">
        <v>5448</v>
      </c>
      <c r="E1796" t="s">
        <v>30135</v>
      </c>
      <c r="F1796" s="9" t="str">
        <f>_xlfn.XLOOKUP(E1796,'Raw Data - Area Code'!A:A,'Raw Data - Area Code'!B:B,"",FALSE)</f>
        <v>Wolverhampton</v>
      </c>
      <c r="G1796" s="9">
        <v>7827368</v>
      </c>
      <c r="H1796" s="18" t="s">
        <v>5449</v>
      </c>
      <c r="I1796" s="20" t="s">
        <v>30235</v>
      </c>
      <c r="J1796" s="8" t="str">
        <f>_xlfn.XLOOKUP(TRIM(I1796),'Raw Data - SIC Code'!A:A,'Raw Data - SIC Code'!C:C,"",FALSE)</f>
        <v>Education</v>
      </c>
      <c r="K1796">
        <v>19.2</v>
      </c>
      <c r="L1796" s="3">
        <v>35.799999999999997</v>
      </c>
      <c r="O1796">
        <v>0</v>
      </c>
      <c r="P1796">
        <v>0</v>
      </c>
      <c r="Q1796" s="27">
        <v>0</v>
      </c>
      <c r="R1796">
        <v>13.8</v>
      </c>
      <c r="S1796">
        <v>86.2</v>
      </c>
      <c r="T1796" s="3">
        <f t="shared" si="168"/>
        <v>-72.400000000000006</v>
      </c>
      <c r="U1796">
        <v>16.7</v>
      </c>
      <c r="V1796">
        <v>83.3</v>
      </c>
      <c r="W1796" s="3">
        <f t="shared" si="169"/>
        <v>-66.599999999999994</v>
      </c>
      <c r="X1796">
        <v>24.5</v>
      </c>
      <c r="Y1796">
        <v>75.5</v>
      </c>
      <c r="Z1796" s="3">
        <f t="shared" si="170"/>
        <v>-51</v>
      </c>
      <c r="AA1796">
        <v>28.5</v>
      </c>
      <c r="AB1796">
        <v>71.5</v>
      </c>
      <c r="AC1796" s="3">
        <f t="shared" si="171"/>
        <v>-43</v>
      </c>
      <c r="AD1796" s="3">
        <f t="shared" si="172"/>
        <v>1</v>
      </c>
      <c r="AE1796" s="3" t="s">
        <v>30461</v>
      </c>
      <c r="AF1796" t="b">
        <v>0</v>
      </c>
      <c r="AG1796" s="1">
        <v>44650.707268518519</v>
      </c>
    </row>
    <row r="1797" spans="1:33" ht="34" x14ac:dyDescent="0.2">
      <c r="A1797" t="s">
        <v>5450</v>
      </c>
      <c r="B1797">
        <v>3039</v>
      </c>
      <c r="C1797" s="3" t="s">
        <v>5451</v>
      </c>
      <c r="D1797" t="s">
        <v>5452</v>
      </c>
      <c r="E1797" t="s">
        <v>30159</v>
      </c>
      <c r="F1797" s="9" t="str">
        <f>_xlfn.XLOOKUP(E1797,'Raw Data - Area Code'!A:A,'Raw Data - Area Code'!B:B,"",FALSE)</f>
        <v>North West London</v>
      </c>
      <c r="G1797" s="9"/>
      <c r="H1797" s="18" t="s">
        <v>880</v>
      </c>
      <c r="I1797" s="20">
        <v>86</v>
      </c>
      <c r="J1797" s="8" t="str">
        <f>_xlfn.XLOOKUP(TRIM(I1797),'Raw Data - SIC Code'!A:A,'Raw Data - SIC Code'!C:C,"",FALSE)</f>
        <v>Healthcare</v>
      </c>
      <c r="K1797">
        <v>8.8000000000000007</v>
      </c>
      <c r="L1797" s="3">
        <v>1.2</v>
      </c>
      <c r="M1797">
        <v>11.4</v>
      </c>
      <c r="N1797">
        <v>0</v>
      </c>
      <c r="O1797">
        <v>3.9</v>
      </c>
      <c r="P1797">
        <v>3.4</v>
      </c>
      <c r="Q1797" s="27">
        <f t="shared" ref="Q1797:Q1857" si="173">(O1797 - P1797) / (O1797 + P1797) * 100</f>
        <v>6.8493150684931505</v>
      </c>
      <c r="R1797">
        <v>15.6</v>
      </c>
      <c r="S1797">
        <v>84.4</v>
      </c>
      <c r="T1797" s="3">
        <f t="shared" si="168"/>
        <v>-68.800000000000011</v>
      </c>
      <c r="U1797">
        <v>13.7</v>
      </c>
      <c r="V1797">
        <v>86.3</v>
      </c>
      <c r="W1797" s="3">
        <f t="shared" si="169"/>
        <v>-72.599999999999994</v>
      </c>
      <c r="X1797">
        <v>12.5</v>
      </c>
      <c r="Y1797">
        <v>87.5</v>
      </c>
      <c r="Z1797" s="3">
        <f t="shared" si="170"/>
        <v>-75</v>
      </c>
      <c r="AA1797">
        <v>19.3</v>
      </c>
      <c r="AB1797">
        <v>80.7</v>
      </c>
      <c r="AC1797" s="3">
        <f t="shared" si="171"/>
        <v>-61.400000000000013</v>
      </c>
      <c r="AD1797" s="3">
        <f t="shared" si="172"/>
        <v>2</v>
      </c>
      <c r="AE1797" s="3" t="s">
        <v>30462</v>
      </c>
      <c r="AF1797" t="b">
        <v>0</v>
      </c>
      <c r="AG1797" s="1">
        <v>44650.723645833335</v>
      </c>
    </row>
    <row r="1798" spans="1:33" ht="51" x14ac:dyDescent="0.2">
      <c r="A1798" t="s">
        <v>5453</v>
      </c>
      <c r="B1798">
        <v>14509</v>
      </c>
      <c r="C1798" s="3" t="s">
        <v>5454</v>
      </c>
      <c r="D1798" t="s">
        <v>5455</v>
      </c>
      <c r="E1798" t="s">
        <v>30226</v>
      </c>
      <c r="F1798" s="9" t="str">
        <f>_xlfn.XLOOKUP(E1798,'Raw Data - Area Code'!A:A,'Raw Data - Area Code'!B:B,"",FALSE)</f>
        <v>Birmingham</v>
      </c>
      <c r="G1798" s="9">
        <v>8166526</v>
      </c>
      <c r="H1798" s="18" t="s">
        <v>488</v>
      </c>
      <c r="I1798" s="20" t="s">
        <v>30235</v>
      </c>
      <c r="J1798" s="8" t="str">
        <f>_xlfn.XLOOKUP(TRIM(I1798),'Raw Data - SIC Code'!A:A,'Raw Data - SIC Code'!C:C,"",FALSE)</f>
        <v>Education</v>
      </c>
      <c r="K1798">
        <v>20.7</v>
      </c>
      <c r="L1798" s="3">
        <v>35.6</v>
      </c>
      <c r="O1798">
        <v>0</v>
      </c>
      <c r="P1798">
        <v>0</v>
      </c>
      <c r="Q1798" s="27">
        <v>0</v>
      </c>
      <c r="R1798">
        <v>14.3</v>
      </c>
      <c r="S1798">
        <v>85.7</v>
      </c>
      <c r="T1798" s="3">
        <f t="shared" si="168"/>
        <v>-71.400000000000006</v>
      </c>
      <c r="U1798">
        <v>19.5</v>
      </c>
      <c r="V1798">
        <v>80.5</v>
      </c>
      <c r="W1798" s="3">
        <f t="shared" si="169"/>
        <v>-61</v>
      </c>
      <c r="X1798">
        <v>27.5</v>
      </c>
      <c r="Y1798">
        <v>72.5</v>
      </c>
      <c r="Z1798" s="3">
        <f t="shared" si="170"/>
        <v>-45</v>
      </c>
      <c r="AA1798">
        <v>34.6</v>
      </c>
      <c r="AB1798">
        <v>65.400000000000006</v>
      </c>
      <c r="AC1798" s="3">
        <f t="shared" si="171"/>
        <v>-30.800000000000004</v>
      </c>
      <c r="AD1798" s="3">
        <f t="shared" si="172"/>
        <v>1</v>
      </c>
      <c r="AE1798" s="3" t="s">
        <v>30461</v>
      </c>
      <c r="AF1798" t="b">
        <v>0</v>
      </c>
      <c r="AG1798" s="1">
        <v>44648.506319444445</v>
      </c>
    </row>
    <row r="1799" spans="1:33" x14ac:dyDescent="0.2">
      <c r="A1799" t="s">
        <v>5456</v>
      </c>
      <c r="B1799">
        <v>19165</v>
      </c>
      <c r="C1799" s="3" t="s">
        <v>5457</v>
      </c>
      <c r="D1799" t="s">
        <v>5458</v>
      </c>
      <c r="E1799" t="s">
        <v>30111</v>
      </c>
      <c r="F1799" s="9" t="str">
        <f>_xlfn.XLOOKUP(E1799,'Raw Data - Area Code'!A:A,'Raw Data - Area Code'!B:B,"",FALSE)</f>
        <v>Shrewsbury</v>
      </c>
      <c r="G1799" s="9">
        <v>11552742</v>
      </c>
      <c r="H1799" s="8">
        <v>85590</v>
      </c>
      <c r="I1799" s="20" t="s">
        <v>30235</v>
      </c>
      <c r="J1799" s="8" t="str">
        <f>_xlfn.XLOOKUP(TRIM(I1799),'Raw Data - SIC Code'!A:A,'Raw Data - SIC Code'!C:C,"",FALSE)</f>
        <v>Education</v>
      </c>
      <c r="K1799">
        <v>21.7</v>
      </c>
      <c r="L1799" s="3">
        <v>42.8</v>
      </c>
      <c r="O1799">
        <v>0</v>
      </c>
      <c r="P1799">
        <v>0</v>
      </c>
      <c r="Q1799" s="27">
        <v>0</v>
      </c>
      <c r="R1799">
        <v>9.5</v>
      </c>
      <c r="S1799">
        <v>90.5</v>
      </c>
      <c r="T1799" s="3">
        <f t="shared" si="168"/>
        <v>-81</v>
      </c>
      <c r="U1799">
        <v>28.6</v>
      </c>
      <c r="V1799">
        <v>71.400000000000006</v>
      </c>
      <c r="W1799" s="3">
        <f t="shared" si="169"/>
        <v>-42.800000000000004</v>
      </c>
      <c r="X1799">
        <v>32.1</v>
      </c>
      <c r="Y1799">
        <v>67.900000000000006</v>
      </c>
      <c r="Z1799" s="3">
        <f t="shared" si="170"/>
        <v>-35.800000000000004</v>
      </c>
      <c r="AA1799">
        <v>37.700000000000003</v>
      </c>
      <c r="AB1799">
        <v>62.3</v>
      </c>
      <c r="AC1799" s="3">
        <f t="shared" si="171"/>
        <v>-24.599999999999994</v>
      </c>
      <c r="AD1799" s="3">
        <f t="shared" si="172"/>
        <v>1</v>
      </c>
      <c r="AE1799" s="3" t="s">
        <v>30460</v>
      </c>
      <c r="AF1799" t="b">
        <v>0</v>
      </c>
      <c r="AG1799" s="1">
        <v>44652.568171296298</v>
      </c>
    </row>
    <row r="1800" spans="1:33" ht="51" x14ac:dyDescent="0.2">
      <c r="A1800" t="s">
        <v>5459</v>
      </c>
      <c r="B1800">
        <v>3041</v>
      </c>
      <c r="C1800" s="3" t="s">
        <v>5460</v>
      </c>
      <c r="D1800" t="s">
        <v>5461</v>
      </c>
      <c r="E1800" t="s">
        <v>30113</v>
      </c>
      <c r="F1800" s="9" t="str">
        <f>_xlfn.XLOOKUP(E1800,'Raw Data - Area Code'!A:A,'Raw Data - Area Code'!B:B,"",FALSE)</f>
        <v>Guildford</v>
      </c>
      <c r="G1800" s="9">
        <v>5700920</v>
      </c>
      <c r="H1800" s="18" t="s">
        <v>5462</v>
      </c>
      <c r="I1800" s="20" t="s">
        <v>30237</v>
      </c>
      <c r="J1800" s="8" t="str">
        <f>_xlfn.XLOOKUP(TRIM(I1800),'Raw Data - SIC Code'!A:A,'Raw Data - SIC Code'!C:C,"",FALSE)</f>
        <v>Healthcare</v>
      </c>
      <c r="K1800">
        <v>3</v>
      </c>
      <c r="L1800" s="3">
        <v>-13</v>
      </c>
      <c r="M1800">
        <v>-30</v>
      </c>
      <c r="N1800">
        <v>0</v>
      </c>
      <c r="O1800">
        <v>2</v>
      </c>
      <c r="P1800">
        <v>7</v>
      </c>
      <c r="Q1800" s="27">
        <f t="shared" si="173"/>
        <v>-55.555555555555557</v>
      </c>
      <c r="R1800">
        <v>12</v>
      </c>
      <c r="S1800">
        <v>88</v>
      </c>
      <c r="T1800" s="3">
        <f t="shared" si="168"/>
        <v>-76</v>
      </c>
      <c r="U1800">
        <v>8</v>
      </c>
      <c r="V1800">
        <v>92</v>
      </c>
      <c r="W1800" s="3">
        <f t="shared" si="169"/>
        <v>-84</v>
      </c>
      <c r="X1800">
        <v>7</v>
      </c>
      <c r="Y1800">
        <v>93</v>
      </c>
      <c r="Z1800" s="3">
        <f t="shared" si="170"/>
        <v>-86</v>
      </c>
      <c r="AA1800">
        <v>10</v>
      </c>
      <c r="AB1800">
        <v>90</v>
      </c>
      <c r="AC1800" s="3">
        <f t="shared" si="171"/>
        <v>-80</v>
      </c>
      <c r="AD1800" s="3">
        <f t="shared" si="172"/>
        <v>0</v>
      </c>
      <c r="AE1800" s="3" t="s">
        <v>30462</v>
      </c>
      <c r="AF1800" t="b">
        <v>0</v>
      </c>
      <c r="AG1800" s="1">
        <v>44543.534710648149</v>
      </c>
    </row>
    <row r="1801" spans="1:33" x14ac:dyDescent="0.2">
      <c r="A1801" t="s">
        <v>5463</v>
      </c>
      <c r="B1801">
        <v>17540</v>
      </c>
      <c r="C1801" s="3" t="s">
        <v>5464</v>
      </c>
      <c r="D1801" t="s">
        <v>5465</v>
      </c>
      <c r="E1801" t="s">
        <v>30114</v>
      </c>
      <c r="F1801" s="9" t="str">
        <f>_xlfn.XLOOKUP(E1801,'Raw Data - Area Code'!A:A,'Raw Data - Area Code'!B:B,"",FALSE)</f>
        <v>Preston</v>
      </c>
      <c r="G1801" s="9">
        <v>4360733</v>
      </c>
      <c r="H1801" s="8">
        <v>78200</v>
      </c>
      <c r="I1801" s="20" t="s">
        <v>30243</v>
      </c>
      <c r="J1801" s="8" t="str">
        <f>_xlfn.XLOOKUP(TRIM(I1801),'Raw Data - SIC Code'!A:A,'Raw Data - SIC Code'!C:C,"",FALSE)</f>
        <v>Admin Services</v>
      </c>
      <c r="K1801">
        <v>4.8</v>
      </c>
      <c r="L1801" s="3">
        <v>6</v>
      </c>
      <c r="O1801">
        <v>0</v>
      </c>
      <c r="P1801">
        <v>1.1000000000000001</v>
      </c>
      <c r="Q1801" s="27">
        <f t="shared" si="173"/>
        <v>-100</v>
      </c>
      <c r="R1801">
        <v>29.9</v>
      </c>
      <c r="S1801">
        <v>70.099999999999994</v>
      </c>
      <c r="T1801" s="3">
        <f t="shared" si="168"/>
        <v>-40.199999999999996</v>
      </c>
      <c r="U1801">
        <v>29.4</v>
      </c>
      <c r="V1801">
        <v>70.599999999999994</v>
      </c>
      <c r="W1801" s="3">
        <f t="shared" si="169"/>
        <v>-41.199999999999996</v>
      </c>
      <c r="X1801">
        <v>61.9</v>
      </c>
      <c r="Y1801">
        <v>38.1</v>
      </c>
      <c r="Z1801" s="3">
        <f t="shared" si="170"/>
        <v>23.799999999999997</v>
      </c>
      <c r="AA1801">
        <v>69.8</v>
      </c>
      <c r="AB1801">
        <v>30.2</v>
      </c>
      <c r="AC1801" s="3">
        <f t="shared" si="171"/>
        <v>39.599999999999994</v>
      </c>
      <c r="AD1801" s="3">
        <f t="shared" si="172"/>
        <v>3</v>
      </c>
      <c r="AE1801" s="3" t="s">
        <v>30461</v>
      </c>
      <c r="AF1801" t="b">
        <v>0</v>
      </c>
      <c r="AG1801" s="1">
        <v>44334.648969907408</v>
      </c>
    </row>
    <row r="1802" spans="1:33" ht="51" x14ac:dyDescent="0.2">
      <c r="A1802" t="s">
        <v>5466</v>
      </c>
      <c r="B1802">
        <v>3043</v>
      </c>
      <c r="C1802" s="3" t="s">
        <v>5467</v>
      </c>
      <c r="D1802" t="s">
        <v>5468</v>
      </c>
      <c r="E1802" t="s">
        <v>30143</v>
      </c>
      <c r="F1802" s="9" t="str">
        <f>_xlfn.XLOOKUP(E1802,'Raw Data - Area Code'!A:A,'Raw Data - Area Code'!B:B,"",FALSE)</f>
        <v>West Central London</v>
      </c>
      <c r="G1802" s="9">
        <v>119249</v>
      </c>
      <c r="H1802" s="18" t="s">
        <v>5469</v>
      </c>
      <c r="I1802" s="20" t="s">
        <v>30235</v>
      </c>
      <c r="J1802" s="8" t="str">
        <f>_xlfn.XLOOKUP(TRIM(I1802),'Raw Data - SIC Code'!A:A,'Raw Data - SIC Code'!C:C,"",FALSE)</f>
        <v>Education</v>
      </c>
      <c r="K1802">
        <v>-7.6</v>
      </c>
      <c r="L1802" s="3">
        <v>-2.2000000000000002</v>
      </c>
      <c r="M1802">
        <v>10</v>
      </c>
      <c r="N1802">
        <v>-14.7</v>
      </c>
      <c r="O1802">
        <v>2.1</v>
      </c>
      <c r="P1802">
        <v>0.5</v>
      </c>
      <c r="Q1802" s="27">
        <f t="shared" si="173"/>
        <v>61.53846153846154</v>
      </c>
      <c r="R1802">
        <v>46.9</v>
      </c>
      <c r="S1802">
        <v>53.1</v>
      </c>
      <c r="T1802" s="3">
        <f t="shared" si="168"/>
        <v>-6.2000000000000028</v>
      </c>
      <c r="U1802">
        <v>35.4</v>
      </c>
      <c r="V1802">
        <v>64.599999999999994</v>
      </c>
      <c r="W1802" s="3">
        <f t="shared" si="169"/>
        <v>-29.2</v>
      </c>
      <c r="X1802">
        <v>49.4</v>
      </c>
      <c r="Y1802">
        <v>50.6</v>
      </c>
      <c r="Z1802" s="3">
        <f t="shared" si="170"/>
        <v>-1.2000000000000028</v>
      </c>
      <c r="AA1802">
        <v>31</v>
      </c>
      <c r="AB1802">
        <v>69</v>
      </c>
      <c r="AC1802" s="3">
        <f t="shared" si="171"/>
        <v>-38</v>
      </c>
      <c r="AD1802" s="3">
        <f t="shared" si="172"/>
        <v>1</v>
      </c>
      <c r="AE1802" s="3" t="s">
        <v>30460</v>
      </c>
      <c r="AF1802" t="b">
        <v>0</v>
      </c>
      <c r="AG1802" s="1">
        <v>44655.461006944446</v>
      </c>
    </row>
    <row r="1803" spans="1:33" x14ac:dyDescent="0.2">
      <c r="A1803" t="s">
        <v>5470</v>
      </c>
      <c r="B1803">
        <v>21362</v>
      </c>
      <c r="C1803" s="3" t="s">
        <v>1679</v>
      </c>
      <c r="D1803" t="s">
        <v>1680</v>
      </c>
      <c r="E1803" t="s">
        <v>30198</v>
      </c>
      <c r="F1803" s="9" t="str">
        <f>_xlfn.XLOOKUP(E1803,'Raw Data - Area Code'!A:A,'Raw Data - Area Code'!B:B,"",FALSE)</f>
        <v>Norwich</v>
      </c>
      <c r="G1803" s="9">
        <v>10268367</v>
      </c>
      <c r="H1803" s="8">
        <v>78300</v>
      </c>
      <c r="I1803" s="20" t="s">
        <v>30243</v>
      </c>
      <c r="J1803" s="8" t="str">
        <f>_xlfn.XLOOKUP(TRIM(I1803),'Raw Data - SIC Code'!A:A,'Raw Data - SIC Code'!C:C,"",FALSE)</f>
        <v>Admin Services</v>
      </c>
      <c r="K1803">
        <v>-3.5</v>
      </c>
      <c r="L1803" s="3">
        <v>-0.2</v>
      </c>
      <c r="O1803">
        <v>0</v>
      </c>
      <c r="P1803">
        <v>0</v>
      </c>
      <c r="Q1803" s="27">
        <v>0</v>
      </c>
      <c r="R1803">
        <v>38</v>
      </c>
      <c r="S1803">
        <v>62</v>
      </c>
      <c r="T1803" s="3">
        <f t="shared" si="168"/>
        <v>-24</v>
      </c>
      <c r="U1803">
        <v>37</v>
      </c>
      <c r="V1803">
        <v>63</v>
      </c>
      <c r="W1803" s="3">
        <f t="shared" si="169"/>
        <v>-26</v>
      </c>
      <c r="X1803">
        <v>37</v>
      </c>
      <c r="Y1803">
        <v>63</v>
      </c>
      <c r="Z1803" s="3">
        <f t="shared" si="170"/>
        <v>-26</v>
      </c>
      <c r="AA1803">
        <v>36</v>
      </c>
      <c r="AB1803">
        <v>64</v>
      </c>
      <c r="AC1803" s="3">
        <f t="shared" si="171"/>
        <v>-28.000000000000004</v>
      </c>
      <c r="AD1803" s="3">
        <f t="shared" si="172"/>
        <v>0</v>
      </c>
      <c r="AE1803" s="3" t="s">
        <v>30462</v>
      </c>
      <c r="AF1803" t="b">
        <v>0</v>
      </c>
      <c r="AG1803" s="1">
        <v>44655.351643518516</v>
      </c>
    </row>
    <row r="1804" spans="1:33" x14ac:dyDescent="0.2">
      <c r="A1804" t="s">
        <v>5471</v>
      </c>
      <c r="B1804">
        <v>16826</v>
      </c>
      <c r="C1804" s="3" t="s">
        <v>5472</v>
      </c>
      <c r="D1804" t="s">
        <v>5473</v>
      </c>
      <c r="E1804" t="s">
        <v>30134</v>
      </c>
      <c r="F1804" s="9" t="str">
        <f>_xlfn.XLOOKUP(E1804,'Raw Data - Area Code'!A:A,'Raw Data - Area Code'!B:B,"",FALSE)</f>
        <v>Rochester</v>
      </c>
      <c r="G1804" s="9">
        <v>5447094</v>
      </c>
      <c r="H1804" s="8">
        <v>82990</v>
      </c>
      <c r="I1804" s="20" t="s">
        <v>30240</v>
      </c>
      <c r="J1804" s="8" t="str">
        <f>_xlfn.XLOOKUP(TRIM(I1804),'Raw Data - SIC Code'!A:A,'Raw Data - SIC Code'!C:C,"",FALSE)</f>
        <v>Admin Services</v>
      </c>
      <c r="K1804">
        <v>2.1</v>
      </c>
      <c r="L1804" s="3">
        <v>0.6</v>
      </c>
      <c r="O1804">
        <v>0</v>
      </c>
      <c r="P1804">
        <v>0</v>
      </c>
      <c r="Q1804" s="27">
        <v>0</v>
      </c>
      <c r="R1804">
        <v>67.900000000000006</v>
      </c>
      <c r="S1804">
        <v>32.1</v>
      </c>
      <c r="T1804" s="3">
        <f t="shared" si="168"/>
        <v>35.800000000000004</v>
      </c>
      <c r="U1804">
        <v>73.599999999999994</v>
      </c>
      <c r="V1804">
        <v>26.4</v>
      </c>
      <c r="W1804" s="3">
        <f t="shared" si="169"/>
        <v>47.199999999999996</v>
      </c>
      <c r="X1804">
        <v>69.8</v>
      </c>
      <c r="Y1804">
        <v>30.2</v>
      </c>
      <c r="Z1804" s="3">
        <f t="shared" si="170"/>
        <v>39.599999999999994</v>
      </c>
      <c r="AA1804">
        <v>76.900000000000006</v>
      </c>
      <c r="AB1804">
        <v>23.1</v>
      </c>
      <c r="AC1804" s="3">
        <f t="shared" si="171"/>
        <v>53.800000000000004</v>
      </c>
      <c r="AD1804" s="3">
        <f t="shared" si="172"/>
        <v>5</v>
      </c>
      <c r="AE1804" s="3" t="s">
        <v>30575</v>
      </c>
      <c r="AF1804" t="b">
        <v>0</v>
      </c>
      <c r="AG1804" s="1">
        <v>44655.261701388888</v>
      </c>
    </row>
    <row r="1805" spans="1:33" ht="68" x14ac:dyDescent="0.2">
      <c r="A1805" t="s">
        <v>5474</v>
      </c>
      <c r="B1805">
        <v>3048</v>
      </c>
      <c r="C1805" s="3" t="s">
        <v>5475</v>
      </c>
      <c r="D1805" t="s">
        <v>5476</v>
      </c>
      <c r="E1805" t="s">
        <v>30173</v>
      </c>
      <c r="F1805" s="9" t="str">
        <f>_xlfn.XLOOKUP(E1805,'Raw Data - Area Code'!A:A,'Raw Data - Area Code'!B:B,"",FALSE)</f>
        <v>Cleveland</v>
      </c>
      <c r="G1805" s="9">
        <v>5002194</v>
      </c>
      <c r="H1805" s="18" t="s">
        <v>5477</v>
      </c>
      <c r="I1805" s="20" t="s">
        <v>30281</v>
      </c>
      <c r="J1805" s="8" t="str">
        <f>_xlfn.XLOOKUP(TRIM(I1805),'Raw Data - SIC Code'!A:A,'Raw Data - SIC Code'!C:C,"",FALSE)</f>
        <v>Professional Services</v>
      </c>
      <c r="K1805">
        <v>17.399999999999999</v>
      </c>
      <c r="L1805" s="3">
        <v>14.8</v>
      </c>
      <c r="M1805">
        <v>3.3</v>
      </c>
      <c r="N1805">
        <v>0</v>
      </c>
      <c r="O1805">
        <v>94.6</v>
      </c>
      <c r="P1805">
        <v>96</v>
      </c>
      <c r="Q1805" s="27">
        <f t="shared" si="173"/>
        <v>-0.73452256033578478</v>
      </c>
      <c r="R1805">
        <v>55.5</v>
      </c>
      <c r="S1805">
        <v>44.5</v>
      </c>
      <c r="T1805" s="3">
        <f t="shared" si="168"/>
        <v>11</v>
      </c>
      <c r="U1805">
        <v>59.3</v>
      </c>
      <c r="V1805">
        <v>40.700000000000003</v>
      </c>
      <c r="W1805" s="3">
        <f t="shared" si="169"/>
        <v>18.599999999999994</v>
      </c>
      <c r="X1805">
        <v>64.400000000000006</v>
      </c>
      <c r="Y1805">
        <v>35.6</v>
      </c>
      <c r="Z1805" s="3">
        <f t="shared" si="170"/>
        <v>28.800000000000004</v>
      </c>
      <c r="AA1805">
        <v>72.900000000000006</v>
      </c>
      <c r="AB1805">
        <v>27.1</v>
      </c>
      <c r="AC1805" s="3">
        <f t="shared" si="171"/>
        <v>45.800000000000004</v>
      </c>
      <c r="AD1805" s="3">
        <f t="shared" si="172"/>
        <v>5</v>
      </c>
      <c r="AE1805" s="3" t="s">
        <v>30460</v>
      </c>
      <c r="AF1805" t="b">
        <v>0</v>
      </c>
      <c r="AG1805" s="1">
        <v>44712.669502314813</v>
      </c>
    </row>
    <row r="1806" spans="1:33" x14ac:dyDescent="0.2">
      <c r="A1806" t="s">
        <v>5478</v>
      </c>
      <c r="B1806">
        <v>3050</v>
      </c>
      <c r="C1806" s="3" t="s">
        <v>5479</v>
      </c>
      <c r="D1806" t="s">
        <v>5480</v>
      </c>
      <c r="E1806" t="s">
        <v>30147</v>
      </c>
      <c r="F1806" s="9" t="str">
        <f>_xlfn.XLOOKUP(E1806,'Raw Data - Area Code'!A:A,'Raw Data - Area Code'!B:B,"",FALSE)</f>
        <v>Leicester</v>
      </c>
      <c r="G1806" s="9">
        <v>3872099</v>
      </c>
      <c r="H1806" s="8">
        <v>49319</v>
      </c>
      <c r="I1806" s="20" t="s">
        <v>30253</v>
      </c>
      <c r="J1806" s="8" t="str">
        <f>_xlfn.XLOOKUP(TRIM(I1806),'Raw Data - SIC Code'!A:A,'Raw Data - SIC Code'!C:C,"",FALSE)</f>
        <v>Logistics</v>
      </c>
      <c r="K1806">
        <v>15.4</v>
      </c>
      <c r="L1806" s="3">
        <v>15</v>
      </c>
      <c r="O1806">
        <v>0</v>
      </c>
      <c r="P1806">
        <v>0</v>
      </c>
      <c r="Q1806" s="27">
        <v>0</v>
      </c>
      <c r="R1806">
        <v>65.3</v>
      </c>
      <c r="S1806">
        <v>34.700000000000003</v>
      </c>
      <c r="T1806" s="3">
        <f t="shared" si="168"/>
        <v>30.599999999999994</v>
      </c>
      <c r="U1806">
        <v>82.7</v>
      </c>
      <c r="V1806">
        <v>17.3</v>
      </c>
      <c r="W1806" s="3">
        <f t="shared" si="169"/>
        <v>65.400000000000006</v>
      </c>
      <c r="X1806">
        <v>100</v>
      </c>
      <c r="Y1806">
        <v>0</v>
      </c>
      <c r="Z1806" s="3">
        <f t="shared" si="170"/>
        <v>100</v>
      </c>
      <c r="AA1806">
        <v>94.7</v>
      </c>
      <c r="AB1806">
        <v>5.3</v>
      </c>
      <c r="AC1806" s="3">
        <f t="shared" si="171"/>
        <v>89.4</v>
      </c>
      <c r="AD1806" s="3">
        <f t="shared" si="172"/>
        <v>5</v>
      </c>
      <c r="AE1806" s="3" t="s">
        <v>30460</v>
      </c>
      <c r="AF1806" t="b">
        <v>1</v>
      </c>
      <c r="AG1806" s="1">
        <v>44680.501168981478</v>
      </c>
    </row>
    <row r="1807" spans="1:33" ht="34" x14ac:dyDescent="0.2">
      <c r="A1807" t="s">
        <v>5481</v>
      </c>
      <c r="B1807">
        <v>3051</v>
      </c>
      <c r="C1807" s="3" t="s">
        <v>5482</v>
      </c>
      <c r="D1807" t="s">
        <v>5483</v>
      </c>
      <c r="E1807" t="s">
        <v>30227</v>
      </c>
      <c r="F1807" s="9" t="str">
        <f>_xlfn.XLOOKUP(E1807,'Raw Data - Area Code'!A:A,'Raw Data - Area Code'!B:B,"",FALSE)</f>
        <v>East London</v>
      </c>
      <c r="G1807" s="9">
        <v>1929421</v>
      </c>
      <c r="H1807" s="18" t="s">
        <v>3416</v>
      </c>
      <c r="I1807" s="20" t="s">
        <v>30235</v>
      </c>
      <c r="J1807" s="8" t="str">
        <f>_xlfn.XLOOKUP(TRIM(I1807),'Raw Data - SIC Code'!A:A,'Raw Data - SIC Code'!C:C,"",FALSE)</f>
        <v>Education</v>
      </c>
      <c r="K1807">
        <v>2.6</v>
      </c>
      <c r="L1807" s="3">
        <v>0</v>
      </c>
      <c r="M1807">
        <v>0</v>
      </c>
      <c r="N1807">
        <v>0</v>
      </c>
      <c r="O1807">
        <v>37</v>
      </c>
      <c r="P1807">
        <v>35</v>
      </c>
      <c r="Q1807" s="27">
        <f t="shared" si="173"/>
        <v>2.7777777777777777</v>
      </c>
      <c r="R1807">
        <v>39</v>
      </c>
      <c r="S1807">
        <v>61</v>
      </c>
      <c r="T1807" s="3">
        <f t="shared" si="168"/>
        <v>-22</v>
      </c>
      <c r="U1807">
        <v>29</v>
      </c>
      <c r="V1807">
        <v>71</v>
      </c>
      <c r="W1807" s="3">
        <f t="shared" si="169"/>
        <v>-42</v>
      </c>
      <c r="X1807">
        <v>33</v>
      </c>
      <c r="Y1807">
        <v>67</v>
      </c>
      <c r="Z1807" s="3">
        <f t="shared" si="170"/>
        <v>-34</v>
      </c>
      <c r="AA1807">
        <v>34</v>
      </c>
      <c r="AB1807">
        <v>66</v>
      </c>
      <c r="AC1807" s="3">
        <f t="shared" si="171"/>
        <v>-32</v>
      </c>
      <c r="AD1807" s="3">
        <f t="shared" si="172"/>
        <v>1</v>
      </c>
      <c r="AE1807" s="3" t="s">
        <v>30461</v>
      </c>
      <c r="AF1807" t="b">
        <v>0</v>
      </c>
      <c r="AG1807" s="1">
        <v>44648.608923611115</v>
      </c>
    </row>
    <row r="1808" spans="1:33" ht="68" x14ac:dyDescent="0.2">
      <c r="A1808" t="s">
        <v>5484</v>
      </c>
      <c r="B1808">
        <v>3052</v>
      </c>
      <c r="C1808" s="3" t="s">
        <v>4230</v>
      </c>
      <c r="D1808" t="s">
        <v>4231</v>
      </c>
      <c r="E1808" t="s">
        <v>30122</v>
      </c>
      <c r="F1808" s="9" t="str">
        <f>_xlfn.XLOOKUP(E1808,'Raw Data - Area Code'!A:A,'Raw Data - Area Code'!B:B,"",FALSE)</f>
        <v>Slough</v>
      </c>
      <c r="G1808" s="9">
        <v>3033654</v>
      </c>
      <c r="H1808" s="18" t="s">
        <v>5485</v>
      </c>
      <c r="I1808" s="20" t="s">
        <v>30308</v>
      </c>
      <c r="J1808" s="8" t="str">
        <f>_xlfn.XLOOKUP(TRIM(I1808),'Raw Data - SIC Code'!A:A,'Raw Data - SIC Code'!C:C,"",FALSE)</f>
        <v>Energy Supply</v>
      </c>
      <c r="K1808">
        <v>25.3</v>
      </c>
      <c r="L1808" s="3">
        <v>6.5</v>
      </c>
      <c r="M1808">
        <v>48.1</v>
      </c>
      <c r="N1808">
        <v>10.8</v>
      </c>
      <c r="O1808">
        <v>94</v>
      </c>
      <c r="P1808">
        <v>96.1</v>
      </c>
      <c r="Q1808" s="27">
        <f t="shared" si="173"/>
        <v>-1.1046817464492342</v>
      </c>
      <c r="R1808">
        <v>54.9</v>
      </c>
      <c r="S1808">
        <v>45.1</v>
      </c>
      <c r="T1808" s="3">
        <f t="shared" si="168"/>
        <v>9.7999999999999972</v>
      </c>
      <c r="U1808">
        <v>68.2</v>
      </c>
      <c r="V1808">
        <v>31.8</v>
      </c>
      <c r="W1808" s="3">
        <f t="shared" si="169"/>
        <v>36.400000000000006</v>
      </c>
      <c r="X1808">
        <v>65.8</v>
      </c>
      <c r="Y1808">
        <v>34.200000000000003</v>
      </c>
      <c r="Z1808" s="3">
        <f t="shared" si="170"/>
        <v>31.599999999999994</v>
      </c>
      <c r="AA1808">
        <v>68</v>
      </c>
      <c r="AB1808">
        <v>32</v>
      </c>
      <c r="AC1808" s="3">
        <f t="shared" si="171"/>
        <v>36</v>
      </c>
      <c r="AD1808" s="3">
        <f t="shared" si="172"/>
        <v>5</v>
      </c>
      <c r="AE1808" s="3" t="s">
        <v>30462</v>
      </c>
      <c r="AF1808" t="b">
        <v>0</v>
      </c>
      <c r="AG1808" s="1">
        <v>44623.521134259259</v>
      </c>
    </row>
    <row r="1809" spans="1:33" ht="68" x14ac:dyDescent="0.2">
      <c r="A1809" t="s">
        <v>5486</v>
      </c>
      <c r="B1809">
        <v>3053</v>
      </c>
      <c r="C1809" s="3" t="s">
        <v>5487</v>
      </c>
      <c r="D1809" t="s">
        <v>5488</v>
      </c>
      <c r="E1809" t="s">
        <v>30139</v>
      </c>
      <c r="F1809" s="9" t="str">
        <f>_xlfn.XLOOKUP(E1809,'Raw Data - Area Code'!A:A,'Raw Data - Area Code'!B:B,"",FALSE)</f>
        <v>Hull</v>
      </c>
      <c r="G1809" s="9">
        <v>3294124</v>
      </c>
      <c r="H1809" s="18" t="s">
        <v>5489</v>
      </c>
      <c r="I1809" s="20" t="s">
        <v>30248</v>
      </c>
      <c r="J1809" s="8" t="str">
        <f>_xlfn.XLOOKUP(TRIM(I1809),'Raw Data - SIC Code'!A:A,'Raw Data - SIC Code'!C:C,"",FALSE)</f>
        <v>Info &amp; Comms</v>
      </c>
      <c r="K1809">
        <v>31.5</v>
      </c>
      <c r="L1809" s="3">
        <v>35</v>
      </c>
      <c r="M1809">
        <v>16.399999999999999</v>
      </c>
      <c r="N1809">
        <v>28.2</v>
      </c>
      <c r="O1809">
        <v>96.5</v>
      </c>
      <c r="P1809">
        <v>96.6</v>
      </c>
      <c r="Q1809" s="27">
        <f t="shared" si="173"/>
        <v>-5.1786639047122898E-2</v>
      </c>
      <c r="R1809">
        <v>59.2</v>
      </c>
      <c r="S1809">
        <v>40.799999999999997</v>
      </c>
      <c r="T1809" s="3">
        <f t="shared" si="168"/>
        <v>18.400000000000006</v>
      </c>
      <c r="U1809">
        <v>95.8</v>
      </c>
      <c r="V1809">
        <v>4.2</v>
      </c>
      <c r="W1809" s="3">
        <f t="shared" si="169"/>
        <v>91.6</v>
      </c>
      <c r="X1809">
        <v>95.8</v>
      </c>
      <c r="Y1809">
        <v>4.2</v>
      </c>
      <c r="Z1809" s="3">
        <f t="shared" si="170"/>
        <v>91.6</v>
      </c>
      <c r="AA1809">
        <v>91.5</v>
      </c>
      <c r="AB1809">
        <v>8.5</v>
      </c>
      <c r="AC1809" s="3">
        <f t="shared" si="171"/>
        <v>83</v>
      </c>
      <c r="AD1809" s="3">
        <f t="shared" si="172"/>
        <v>5</v>
      </c>
      <c r="AE1809" s="3" t="s">
        <v>30575</v>
      </c>
      <c r="AF1809" t="b">
        <v>0</v>
      </c>
      <c r="AG1809" s="1">
        <v>44623.521307870367</v>
      </c>
    </row>
    <row r="1810" spans="1:33" ht="34" x14ac:dyDescent="0.2">
      <c r="A1810" t="s">
        <v>5490</v>
      </c>
      <c r="B1810">
        <v>3055</v>
      </c>
      <c r="C1810" s="3" t="s">
        <v>5491</v>
      </c>
      <c r="D1810" t="s">
        <v>5492</v>
      </c>
      <c r="E1810" t="s">
        <v>30212</v>
      </c>
      <c r="F1810" s="9" t="str">
        <f>_xlfn.XLOOKUP(E1810,'Raw Data - Area Code'!A:A,'Raw Data - Area Code'!B:B,"",FALSE)</f>
        <v>Blackpool</v>
      </c>
      <c r="G1810" s="9">
        <v>2128699</v>
      </c>
      <c r="H1810" s="18" t="s">
        <v>5493</v>
      </c>
      <c r="I1810" s="20" t="s">
        <v>30237</v>
      </c>
      <c r="J1810" s="8" t="str">
        <f>_xlfn.XLOOKUP(TRIM(I1810),'Raw Data - SIC Code'!A:A,'Raw Data - SIC Code'!C:C,"",FALSE)</f>
        <v>Healthcare</v>
      </c>
      <c r="K1810">
        <v>1.6</v>
      </c>
      <c r="L1810" s="3">
        <v>7.3</v>
      </c>
      <c r="M1810">
        <v>77.8</v>
      </c>
      <c r="N1810">
        <v>78.599999999999994</v>
      </c>
      <c r="O1810">
        <v>2.2999999999999998</v>
      </c>
      <c r="P1810">
        <v>2.5</v>
      </c>
      <c r="Q1810" s="27">
        <f t="shared" si="173"/>
        <v>-4.1666666666666705</v>
      </c>
      <c r="R1810">
        <v>8.5</v>
      </c>
      <c r="S1810">
        <v>91.5</v>
      </c>
      <c r="T1810" s="3">
        <f t="shared" si="168"/>
        <v>-83</v>
      </c>
      <c r="U1810">
        <v>7.1</v>
      </c>
      <c r="V1810">
        <v>92.9</v>
      </c>
      <c r="W1810" s="3">
        <f t="shared" si="169"/>
        <v>-85.800000000000011</v>
      </c>
      <c r="X1810">
        <v>38.6</v>
      </c>
      <c r="Y1810">
        <v>61.4</v>
      </c>
      <c r="Z1810" s="3">
        <f t="shared" si="170"/>
        <v>-22.799999999999997</v>
      </c>
      <c r="AA1810">
        <v>9.9</v>
      </c>
      <c r="AB1810">
        <v>90.1</v>
      </c>
      <c r="AC1810" s="3">
        <f t="shared" si="171"/>
        <v>-80.199999999999989</v>
      </c>
      <c r="AD1810" s="3">
        <f t="shared" si="172"/>
        <v>1</v>
      </c>
      <c r="AE1810" s="3" t="s">
        <v>30460</v>
      </c>
      <c r="AF1810" t="b">
        <v>0</v>
      </c>
      <c r="AG1810" s="1">
        <v>44648.501145833332</v>
      </c>
    </row>
    <row r="1811" spans="1:33" x14ac:dyDescent="0.2">
      <c r="A1811" t="s">
        <v>5494</v>
      </c>
      <c r="B1811">
        <v>3058</v>
      </c>
      <c r="C1811" s="3" t="s">
        <v>5495</v>
      </c>
      <c r="D1811" t="s">
        <v>5496</v>
      </c>
      <c r="E1811" t="s">
        <v>30159</v>
      </c>
      <c r="F1811" s="9" t="str">
        <f>_xlfn.XLOOKUP(E1811,'Raw Data - Area Code'!A:A,'Raw Data - Area Code'!B:B,"",FALSE)</f>
        <v>North West London</v>
      </c>
      <c r="G1811" s="9">
        <v>3373762</v>
      </c>
      <c r="H1811" s="8">
        <v>17219</v>
      </c>
      <c r="I1811" s="20" t="s">
        <v>30274</v>
      </c>
      <c r="J1811" s="8" t="str">
        <f>_xlfn.XLOOKUP(TRIM(I1811),'Raw Data - SIC Code'!A:A,'Raw Data - SIC Code'!C:C,"",FALSE)</f>
        <v>Manufacturing</v>
      </c>
      <c r="K1811">
        <v>13.8</v>
      </c>
      <c r="L1811" s="3">
        <v>12.8</v>
      </c>
      <c r="M1811">
        <v>45.9</v>
      </c>
      <c r="N1811">
        <v>46.4</v>
      </c>
      <c r="O1811">
        <v>92.8</v>
      </c>
      <c r="P1811">
        <v>83.3</v>
      </c>
      <c r="Q1811" s="27">
        <f t="shared" si="173"/>
        <v>5.3946621237932995</v>
      </c>
      <c r="R1811">
        <v>77.8</v>
      </c>
      <c r="S1811">
        <v>22.2</v>
      </c>
      <c r="T1811" s="3">
        <f t="shared" si="168"/>
        <v>55.599999999999994</v>
      </c>
      <c r="U1811">
        <v>89.8</v>
      </c>
      <c r="V1811">
        <v>10.199999999999999</v>
      </c>
      <c r="W1811" s="3">
        <f t="shared" si="169"/>
        <v>79.599999999999994</v>
      </c>
      <c r="X1811">
        <v>91.7</v>
      </c>
      <c r="Y1811">
        <v>8.3000000000000007</v>
      </c>
      <c r="Z1811" s="3">
        <f t="shared" si="170"/>
        <v>83.4</v>
      </c>
      <c r="AA1811">
        <v>89.8</v>
      </c>
      <c r="AB1811">
        <v>10.199999999999999</v>
      </c>
      <c r="AC1811" s="3">
        <f t="shared" si="171"/>
        <v>79.599999999999994</v>
      </c>
      <c r="AD1811" s="3">
        <f t="shared" si="172"/>
        <v>6</v>
      </c>
      <c r="AE1811" s="3" t="s">
        <v>30460</v>
      </c>
      <c r="AF1811" t="b">
        <v>0</v>
      </c>
      <c r="AG1811" s="1">
        <v>44649.454074074078</v>
      </c>
    </row>
    <row r="1812" spans="1:33" x14ac:dyDescent="0.2">
      <c r="A1812" t="s">
        <v>5497</v>
      </c>
      <c r="B1812">
        <v>8274</v>
      </c>
      <c r="C1812" s="3" t="s">
        <v>5498</v>
      </c>
      <c r="D1812" t="s">
        <v>5499</v>
      </c>
      <c r="E1812" t="s">
        <v>30154</v>
      </c>
      <c r="F1812" s="9" t="str">
        <f>_xlfn.XLOOKUP(E1812,'Raw Data - Area Code'!A:A,'Raw Data - Area Code'!B:B,"",FALSE)</f>
        <v>Falkirk</v>
      </c>
      <c r="G1812" s="9" t="s">
        <v>5500</v>
      </c>
      <c r="H1812" s="8">
        <v>86900</v>
      </c>
      <c r="I1812" s="20" t="s">
        <v>30237</v>
      </c>
      <c r="J1812" s="8" t="str">
        <f>_xlfn.XLOOKUP(TRIM(I1812),'Raw Data - SIC Code'!A:A,'Raw Data - SIC Code'!C:C,"",FALSE)</f>
        <v>Healthcare</v>
      </c>
      <c r="K1812">
        <v>0.2</v>
      </c>
      <c r="L1812" s="3">
        <v>-1.6</v>
      </c>
      <c r="O1812">
        <v>0</v>
      </c>
      <c r="P1812">
        <v>0</v>
      </c>
      <c r="Q1812" s="27">
        <v>0</v>
      </c>
      <c r="R1812">
        <v>10.5</v>
      </c>
      <c r="S1812">
        <v>89.5</v>
      </c>
      <c r="T1812" s="3">
        <f t="shared" si="168"/>
        <v>-79</v>
      </c>
      <c r="U1812">
        <v>8.3000000000000007</v>
      </c>
      <c r="V1812">
        <v>91.7</v>
      </c>
      <c r="W1812" s="3">
        <f t="shared" si="169"/>
        <v>-83.4</v>
      </c>
      <c r="X1812">
        <v>9.6</v>
      </c>
      <c r="Y1812">
        <v>90.4</v>
      </c>
      <c r="Z1812" s="3">
        <f t="shared" si="170"/>
        <v>-80.800000000000011</v>
      </c>
      <c r="AA1812">
        <v>9.1999999999999993</v>
      </c>
      <c r="AB1812">
        <v>90.8</v>
      </c>
      <c r="AC1812" s="3">
        <f t="shared" si="171"/>
        <v>-81.599999999999994</v>
      </c>
      <c r="AD1812" s="3">
        <f t="shared" si="172"/>
        <v>0</v>
      </c>
      <c r="AE1812" s="3" t="s">
        <v>30461</v>
      </c>
      <c r="AF1812" t="b">
        <v>0</v>
      </c>
      <c r="AG1812" s="1">
        <v>44655.763287037036</v>
      </c>
    </row>
    <row r="1813" spans="1:33" x14ac:dyDescent="0.2">
      <c r="A1813" t="s">
        <v>5501</v>
      </c>
      <c r="B1813">
        <v>8275</v>
      </c>
      <c r="C1813" s="3" t="s">
        <v>1112</v>
      </c>
      <c r="D1813" t="s">
        <v>1113</v>
      </c>
      <c r="E1813" t="s">
        <v>30192</v>
      </c>
      <c r="F1813" s="9" t="str">
        <f>_xlfn.XLOOKUP(E1813,'Raw Data - Area Code'!A:A,'Raw Data - Area Code'!B:B,"",FALSE)</f>
        <v>Colchester</v>
      </c>
      <c r="G1813" s="9">
        <v>4320403</v>
      </c>
      <c r="H1813" s="8">
        <v>86900</v>
      </c>
      <c r="I1813" s="20" t="s">
        <v>30237</v>
      </c>
      <c r="J1813" s="8" t="str">
        <f>_xlfn.XLOOKUP(TRIM(I1813),'Raw Data - SIC Code'!A:A,'Raw Data - SIC Code'!C:C,"",FALSE)</f>
        <v>Healthcare</v>
      </c>
      <c r="K1813">
        <v>5.9</v>
      </c>
      <c r="L1813" s="3">
        <v>1.2</v>
      </c>
      <c r="O1813">
        <v>0</v>
      </c>
      <c r="P1813">
        <v>0</v>
      </c>
      <c r="Q1813" s="27">
        <v>0</v>
      </c>
      <c r="R1813">
        <v>0</v>
      </c>
      <c r="S1813">
        <v>100</v>
      </c>
      <c r="T1813" s="3">
        <f t="shared" si="168"/>
        <v>-100</v>
      </c>
      <c r="U1813">
        <v>20.5</v>
      </c>
      <c r="V1813">
        <v>79.5</v>
      </c>
      <c r="W1813" s="3">
        <f t="shared" si="169"/>
        <v>-59</v>
      </c>
      <c r="X1813">
        <v>11.9</v>
      </c>
      <c r="Y1813">
        <v>88.1</v>
      </c>
      <c r="Z1813" s="3">
        <f t="shared" si="170"/>
        <v>-76.199999999999989</v>
      </c>
      <c r="AA1813">
        <v>11.4</v>
      </c>
      <c r="AB1813">
        <v>88.6</v>
      </c>
      <c r="AC1813" s="3">
        <f t="shared" si="171"/>
        <v>-77.199999999999989</v>
      </c>
      <c r="AD1813" s="3">
        <f t="shared" si="172"/>
        <v>1</v>
      </c>
      <c r="AE1813" s="3" t="s">
        <v>30462</v>
      </c>
      <c r="AF1813" t="b">
        <v>0</v>
      </c>
      <c r="AG1813" s="1">
        <v>44655.762314814812</v>
      </c>
    </row>
    <row r="1814" spans="1:33" x14ac:dyDescent="0.2">
      <c r="A1814" t="s">
        <v>5502</v>
      </c>
      <c r="B1814">
        <v>17328</v>
      </c>
      <c r="C1814" s="3" t="s">
        <v>5503</v>
      </c>
      <c r="D1814" t="s">
        <v>5504</v>
      </c>
      <c r="E1814" t="s">
        <v>30117</v>
      </c>
      <c r="F1814" s="9" t="str">
        <f>_xlfn.XLOOKUP(E1814,'Raw Data - Area Code'!A:A,'Raw Data - Area Code'!B:B,"",FALSE)</f>
        <v>Southampton</v>
      </c>
      <c r="G1814" s="9">
        <v>851165</v>
      </c>
      <c r="H1814" s="8">
        <v>23440</v>
      </c>
      <c r="I1814" s="20" t="s">
        <v>30277</v>
      </c>
      <c r="J1814" s="8" t="str">
        <f>_xlfn.XLOOKUP(TRIM(I1814),'Raw Data - SIC Code'!A:A,'Raw Data - SIC Code'!C:C,"",FALSE)</f>
        <v>Manufacturing</v>
      </c>
      <c r="K1814">
        <v>22.2</v>
      </c>
      <c r="L1814" s="3">
        <v>14.3</v>
      </c>
      <c r="M1814">
        <v>15.7</v>
      </c>
      <c r="N1814">
        <v>0</v>
      </c>
      <c r="O1814">
        <v>96.4</v>
      </c>
      <c r="P1814">
        <v>97.6</v>
      </c>
      <c r="Q1814" s="27">
        <f t="shared" si="173"/>
        <v>-0.61855670103092197</v>
      </c>
      <c r="R1814">
        <v>31</v>
      </c>
      <c r="S1814">
        <v>69</v>
      </c>
      <c r="T1814" s="3">
        <f t="shared" si="168"/>
        <v>-38</v>
      </c>
      <c r="U1814">
        <v>50.7</v>
      </c>
      <c r="V1814">
        <v>49.3</v>
      </c>
      <c r="W1814" s="3">
        <f t="shared" si="169"/>
        <v>1.4000000000000057</v>
      </c>
      <c r="X1814">
        <v>72.900000000000006</v>
      </c>
      <c r="Y1814">
        <v>27.1</v>
      </c>
      <c r="Z1814" s="3">
        <f t="shared" si="170"/>
        <v>45.800000000000004</v>
      </c>
      <c r="AA1814">
        <v>77.099999999999994</v>
      </c>
      <c r="AB1814">
        <v>22.9</v>
      </c>
      <c r="AC1814" s="3">
        <f t="shared" si="171"/>
        <v>54.199999999999996</v>
      </c>
      <c r="AD1814" s="3">
        <f t="shared" si="172"/>
        <v>4</v>
      </c>
      <c r="AE1814" s="3" t="s">
        <v>30460</v>
      </c>
      <c r="AF1814" t="b">
        <v>0</v>
      </c>
      <c r="AG1814" s="1">
        <v>44614.384363425925</v>
      </c>
    </row>
    <row r="1815" spans="1:33" x14ac:dyDescent="0.2">
      <c r="A1815" t="s">
        <v>5505</v>
      </c>
      <c r="B1815">
        <v>15490</v>
      </c>
      <c r="C1815" s="3" t="s">
        <v>5506</v>
      </c>
      <c r="D1815" t="s">
        <v>5507</v>
      </c>
      <c r="E1815" t="s">
        <v>30150</v>
      </c>
      <c r="F1815" s="9" t="str">
        <f>_xlfn.XLOOKUP(E1815,'Raw Data - Area Code'!A:A,'Raw Data - Area Code'!B:B,"",FALSE)</f>
        <v>St Albans</v>
      </c>
      <c r="G1815" s="9"/>
      <c r="H1815" s="8">
        <v>10612</v>
      </c>
      <c r="I1815" s="20" t="s">
        <v>30239</v>
      </c>
      <c r="J1815" s="8" t="str">
        <f>_xlfn.XLOOKUP(TRIM(I1815),'Raw Data - SIC Code'!A:A,'Raw Data - SIC Code'!C:C,"",FALSE)</f>
        <v>Manufacturing</v>
      </c>
      <c r="K1815">
        <v>-24</v>
      </c>
      <c r="L1815" s="3">
        <v>-29</v>
      </c>
      <c r="M1815">
        <v>-61</v>
      </c>
      <c r="N1815">
        <v>-151</v>
      </c>
      <c r="O1815">
        <v>99</v>
      </c>
      <c r="P1815">
        <v>97</v>
      </c>
      <c r="Q1815" s="27">
        <f t="shared" si="173"/>
        <v>1.0204081632653061</v>
      </c>
      <c r="R1815">
        <v>82</v>
      </c>
      <c r="S1815">
        <v>18</v>
      </c>
      <c r="T1815" s="3">
        <f t="shared" si="168"/>
        <v>64</v>
      </c>
      <c r="U1815">
        <v>94</v>
      </c>
      <c r="V1815">
        <v>6</v>
      </c>
      <c r="W1815" s="3">
        <f t="shared" si="169"/>
        <v>88</v>
      </c>
      <c r="X1815">
        <v>86</v>
      </c>
      <c r="Y1815">
        <v>14</v>
      </c>
      <c r="Z1815" s="3">
        <f t="shared" si="170"/>
        <v>72</v>
      </c>
      <c r="AA1815">
        <v>67</v>
      </c>
      <c r="AB1815">
        <v>33</v>
      </c>
      <c r="AC1815" s="3">
        <f t="shared" si="171"/>
        <v>34</v>
      </c>
      <c r="AD1815" s="3">
        <f t="shared" si="172"/>
        <v>5</v>
      </c>
      <c r="AE1815" s="3" t="s">
        <v>30461</v>
      </c>
      <c r="AF1815" t="b">
        <v>0</v>
      </c>
      <c r="AG1815" s="1">
        <v>44634.652349537035</v>
      </c>
    </row>
    <row r="1816" spans="1:33" x14ac:dyDescent="0.2">
      <c r="A1816" t="s">
        <v>5508</v>
      </c>
      <c r="B1816">
        <v>17022</v>
      </c>
      <c r="C1816" s="3" t="s">
        <v>5509</v>
      </c>
      <c r="D1816" t="s">
        <v>5510</v>
      </c>
      <c r="E1816" t="s">
        <v>30232</v>
      </c>
      <c r="F1816" s="9" t="str">
        <f>_xlfn.XLOOKUP(E1816,'Raw Data - Area Code'!A:A,'Raw Data - Area Code'!B:B,"",FALSE)</f>
        <v>Sheffield</v>
      </c>
      <c r="G1816" s="9">
        <v>3864407</v>
      </c>
      <c r="H1816" s="8">
        <v>46180</v>
      </c>
      <c r="I1816" s="20" t="s">
        <v>30252</v>
      </c>
      <c r="J1816" s="8" t="str">
        <f>_xlfn.XLOOKUP(TRIM(I1816),'Raw Data - SIC Code'!A:A,'Raw Data - SIC Code'!C:C,"",FALSE)</f>
        <v>Trade</v>
      </c>
      <c r="K1816">
        <v>12</v>
      </c>
      <c r="L1816" s="3">
        <v>0</v>
      </c>
      <c r="M1816">
        <v>14</v>
      </c>
      <c r="N1816">
        <v>0</v>
      </c>
      <c r="O1816">
        <v>90.8</v>
      </c>
      <c r="P1816">
        <v>96.3</v>
      </c>
      <c r="Q1816" s="27">
        <f t="shared" si="173"/>
        <v>-2.939604489577766</v>
      </c>
      <c r="R1816">
        <v>61.7</v>
      </c>
      <c r="S1816">
        <v>38.299999999999997</v>
      </c>
      <c r="T1816" s="3">
        <f t="shared" si="168"/>
        <v>23.400000000000006</v>
      </c>
      <c r="U1816">
        <v>68.900000000000006</v>
      </c>
      <c r="V1816">
        <v>31.1</v>
      </c>
      <c r="W1816" s="3">
        <f t="shared" si="169"/>
        <v>37.800000000000004</v>
      </c>
      <c r="X1816">
        <v>70.5</v>
      </c>
      <c r="Y1816">
        <v>29.5</v>
      </c>
      <c r="Z1816" s="3">
        <f t="shared" si="170"/>
        <v>41</v>
      </c>
      <c r="AA1816">
        <v>67.2</v>
      </c>
      <c r="AB1816">
        <v>32.799999999999997</v>
      </c>
      <c r="AC1816" s="3">
        <f t="shared" si="171"/>
        <v>34.400000000000006</v>
      </c>
      <c r="AD1816" s="3">
        <f t="shared" si="172"/>
        <v>4</v>
      </c>
      <c r="AE1816" s="3" t="s">
        <v>30575</v>
      </c>
      <c r="AF1816" t="b">
        <v>0</v>
      </c>
      <c r="AG1816" s="1">
        <v>44655.733043981483</v>
      </c>
    </row>
    <row r="1817" spans="1:33" x14ac:dyDescent="0.2">
      <c r="A1817" t="s">
        <v>5511</v>
      </c>
      <c r="B1817">
        <v>3060</v>
      </c>
      <c r="C1817" s="3" t="s">
        <v>201</v>
      </c>
      <c r="D1817" t="s">
        <v>202</v>
      </c>
      <c r="E1817" t="s">
        <v>30233</v>
      </c>
      <c r="F1817" s="9" t="str">
        <f>_xlfn.XLOOKUP(E1817,'Raw Data - Area Code'!A:A,'Raw Data - Area Code'!B:B,"",FALSE)</f>
        <v>West London</v>
      </c>
      <c r="G1817" s="9">
        <v>346958</v>
      </c>
      <c r="H1817" s="8">
        <v>10390</v>
      </c>
      <c r="I1817" s="20" t="s">
        <v>30239</v>
      </c>
      <c r="J1817" s="8" t="str">
        <f>_xlfn.XLOOKUP(TRIM(I1817),'Raw Data - SIC Code'!A:A,'Raw Data - SIC Code'!C:C,"",FALSE)</f>
        <v>Manufacturing</v>
      </c>
      <c r="K1817">
        <v>11.5</v>
      </c>
      <c r="L1817" s="3">
        <v>4.2</v>
      </c>
      <c r="M1817">
        <v>53.9</v>
      </c>
      <c r="N1817">
        <v>44.9</v>
      </c>
      <c r="O1817">
        <v>53.9</v>
      </c>
      <c r="P1817">
        <v>44.9</v>
      </c>
      <c r="Q1817" s="27">
        <f t="shared" si="173"/>
        <v>9.1093117408906874</v>
      </c>
      <c r="R1817">
        <v>65.599999999999994</v>
      </c>
      <c r="S1817">
        <v>34.4</v>
      </c>
      <c r="T1817" s="3">
        <f t="shared" si="168"/>
        <v>31.199999999999996</v>
      </c>
      <c r="U1817">
        <v>84.6</v>
      </c>
      <c r="V1817">
        <v>15.4</v>
      </c>
      <c r="W1817" s="3">
        <f t="shared" si="169"/>
        <v>69.199999999999989</v>
      </c>
      <c r="X1817">
        <v>79.7</v>
      </c>
      <c r="Y1817">
        <v>20.3</v>
      </c>
      <c r="Z1817" s="3">
        <f t="shared" si="170"/>
        <v>59.400000000000006</v>
      </c>
      <c r="AA1817">
        <v>78.5</v>
      </c>
      <c r="AB1817">
        <v>21.5</v>
      </c>
      <c r="AC1817" s="3">
        <f t="shared" si="171"/>
        <v>56.999999999999993</v>
      </c>
      <c r="AD1817" s="3">
        <f t="shared" si="172"/>
        <v>6</v>
      </c>
      <c r="AE1817" s="3" t="s">
        <v>30460</v>
      </c>
      <c r="AF1817" t="b">
        <v>0</v>
      </c>
      <c r="AG1817" s="1">
        <v>44573.470717592594</v>
      </c>
    </row>
    <row r="1818" spans="1:33" x14ac:dyDescent="0.2">
      <c r="A1818" t="s">
        <v>5512</v>
      </c>
      <c r="B1818">
        <v>20249</v>
      </c>
      <c r="C1818" s="3" t="s">
        <v>5513</v>
      </c>
      <c r="D1818" t="s">
        <v>5514</v>
      </c>
      <c r="E1818" t="s">
        <v>30129</v>
      </c>
      <c r="F1818" s="9" t="str">
        <f>_xlfn.XLOOKUP(E1818,'Raw Data - Area Code'!A:A,'Raw Data - Area Code'!B:B,"",FALSE)</f>
        <v>Redhill</v>
      </c>
      <c r="G1818" s="9">
        <v>4222409</v>
      </c>
      <c r="H1818" s="8">
        <v>72190</v>
      </c>
      <c r="I1818" s="20" t="s">
        <v>30281</v>
      </c>
      <c r="J1818" s="8" t="str">
        <f>_xlfn.XLOOKUP(TRIM(I1818),'Raw Data - SIC Code'!A:A,'Raw Data - SIC Code'!C:C,"",FALSE)</f>
        <v>Professional Services</v>
      </c>
      <c r="K1818">
        <v>8</v>
      </c>
      <c r="L1818" s="3">
        <v>12</v>
      </c>
      <c r="M1818">
        <v>39</v>
      </c>
      <c r="N1818">
        <v>30</v>
      </c>
      <c r="O1818">
        <v>10</v>
      </c>
      <c r="P1818">
        <v>14</v>
      </c>
      <c r="Q1818" s="27">
        <f t="shared" si="173"/>
        <v>-16.666666666666664</v>
      </c>
      <c r="R1818">
        <v>78</v>
      </c>
      <c r="S1818">
        <v>22</v>
      </c>
      <c r="T1818" s="3">
        <f t="shared" si="168"/>
        <v>56.000000000000007</v>
      </c>
      <c r="U1818">
        <v>80</v>
      </c>
      <c r="V1818">
        <v>20</v>
      </c>
      <c r="W1818" s="3">
        <f t="shared" si="169"/>
        <v>60</v>
      </c>
      <c r="X1818">
        <v>89</v>
      </c>
      <c r="Y1818">
        <v>11</v>
      </c>
      <c r="Z1818" s="3">
        <f t="shared" si="170"/>
        <v>78</v>
      </c>
      <c r="AA1818">
        <v>86</v>
      </c>
      <c r="AB1818">
        <v>14</v>
      </c>
      <c r="AC1818" s="3">
        <f t="shared" si="171"/>
        <v>72</v>
      </c>
      <c r="AD1818" s="3">
        <f t="shared" si="172"/>
        <v>5</v>
      </c>
      <c r="AE1818" s="3" t="s">
        <v>30460</v>
      </c>
      <c r="AF1818" t="b">
        <v>0</v>
      </c>
      <c r="AG1818" s="1">
        <v>44663.398495370369</v>
      </c>
    </row>
    <row r="1819" spans="1:33" x14ac:dyDescent="0.2">
      <c r="A1819" t="s">
        <v>5515</v>
      </c>
      <c r="B1819">
        <v>3061</v>
      </c>
      <c r="C1819" s="3" t="s">
        <v>5516</v>
      </c>
      <c r="D1819" t="s">
        <v>5517</v>
      </c>
      <c r="E1819" t="s">
        <v>30123</v>
      </c>
      <c r="F1819" s="9" t="str">
        <f>_xlfn.XLOOKUP(E1819,'Raw Data - Area Code'!A:A,'Raw Data - Area Code'!B:B,"",FALSE)</f>
        <v>Reading</v>
      </c>
      <c r="G1819" s="9">
        <v>2519305</v>
      </c>
      <c r="H1819" s="8">
        <v>62090</v>
      </c>
      <c r="I1819" s="20" t="s">
        <v>30248</v>
      </c>
      <c r="J1819" s="8" t="str">
        <f>_xlfn.XLOOKUP(TRIM(I1819),'Raw Data - SIC Code'!A:A,'Raw Data - SIC Code'!C:C,"",FALSE)</f>
        <v>Info &amp; Comms</v>
      </c>
      <c r="K1819">
        <v>5.2</v>
      </c>
      <c r="L1819" s="3">
        <v>5.5</v>
      </c>
      <c r="M1819">
        <v>32.799999999999997</v>
      </c>
      <c r="N1819">
        <v>4.5999999999999996</v>
      </c>
      <c r="O1819">
        <v>26</v>
      </c>
      <c r="P1819">
        <v>25</v>
      </c>
      <c r="Q1819" s="27">
        <f t="shared" si="173"/>
        <v>1.9607843137254901</v>
      </c>
      <c r="R1819">
        <v>59</v>
      </c>
      <c r="S1819">
        <v>41</v>
      </c>
      <c r="T1819" s="3">
        <f t="shared" si="168"/>
        <v>18</v>
      </c>
      <c r="U1819">
        <v>63</v>
      </c>
      <c r="V1819">
        <v>37</v>
      </c>
      <c r="W1819" s="3">
        <f t="shared" si="169"/>
        <v>26</v>
      </c>
      <c r="X1819">
        <v>70</v>
      </c>
      <c r="Y1819">
        <v>30</v>
      </c>
      <c r="Z1819" s="3">
        <f t="shared" si="170"/>
        <v>40</v>
      </c>
      <c r="AA1819">
        <v>65</v>
      </c>
      <c r="AB1819">
        <v>35</v>
      </c>
      <c r="AC1819" s="3">
        <f t="shared" si="171"/>
        <v>30</v>
      </c>
      <c r="AD1819" s="3">
        <f t="shared" si="172"/>
        <v>6</v>
      </c>
      <c r="AE1819" s="3" t="s">
        <v>30460</v>
      </c>
      <c r="AF1819" t="b">
        <v>0</v>
      </c>
      <c r="AG1819" s="1">
        <v>44721.420138888891</v>
      </c>
    </row>
    <row r="1820" spans="1:33" x14ac:dyDescent="0.2">
      <c r="A1820" t="s">
        <v>5518</v>
      </c>
      <c r="B1820">
        <v>3062</v>
      </c>
      <c r="C1820" s="3" t="s">
        <v>5519</v>
      </c>
      <c r="D1820" t="s">
        <v>5520</v>
      </c>
      <c r="E1820" t="s">
        <v>30148</v>
      </c>
      <c r="F1820" s="9" t="str">
        <f>_xlfn.XLOOKUP(E1820,'Raw Data - Area Code'!A:A,'Raw Data - Area Code'!B:B,"",FALSE)</f>
        <v>Warrington</v>
      </c>
      <c r="G1820" s="9">
        <v>4168225</v>
      </c>
      <c r="H1820" s="8">
        <v>46719</v>
      </c>
      <c r="I1820" s="20" t="s">
        <v>30252</v>
      </c>
      <c r="J1820" s="8" t="str">
        <f>_xlfn.XLOOKUP(TRIM(I1820),'Raw Data - SIC Code'!A:A,'Raw Data - SIC Code'!C:C,"",FALSE)</f>
        <v>Trade</v>
      </c>
      <c r="K1820">
        <v>15</v>
      </c>
      <c r="L1820" s="3">
        <v>20</v>
      </c>
      <c r="M1820">
        <v>31</v>
      </c>
      <c r="N1820">
        <v>21</v>
      </c>
      <c r="O1820">
        <v>41</v>
      </c>
      <c r="P1820">
        <v>59</v>
      </c>
      <c r="Q1820" s="27">
        <f t="shared" si="173"/>
        <v>-18</v>
      </c>
      <c r="R1820">
        <v>32</v>
      </c>
      <c r="S1820">
        <v>68</v>
      </c>
      <c r="T1820" s="3">
        <f t="shared" si="168"/>
        <v>-36</v>
      </c>
      <c r="U1820">
        <v>79</v>
      </c>
      <c r="V1820">
        <v>21</v>
      </c>
      <c r="W1820" s="3">
        <f t="shared" si="169"/>
        <v>57.999999999999993</v>
      </c>
      <c r="X1820">
        <v>89</v>
      </c>
      <c r="Y1820">
        <v>11</v>
      </c>
      <c r="Z1820" s="3">
        <f t="shared" si="170"/>
        <v>78</v>
      </c>
      <c r="AA1820">
        <v>76</v>
      </c>
      <c r="AB1820">
        <v>24</v>
      </c>
      <c r="AC1820" s="3">
        <f t="shared" si="171"/>
        <v>52</v>
      </c>
      <c r="AD1820" s="3">
        <f t="shared" si="172"/>
        <v>4</v>
      </c>
      <c r="AE1820" s="3" t="s">
        <v>30462</v>
      </c>
      <c r="AF1820" t="b">
        <v>1</v>
      </c>
      <c r="AG1820" s="1">
        <v>44782.66202546296</v>
      </c>
    </row>
    <row r="1821" spans="1:33" x14ac:dyDescent="0.2">
      <c r="A1821" t="s">
        <v>5521</v>
      </c>
      <c r="B1821">
        <v>3063</v>
      </c>
      <c r="C1821" s="3" t="s">
        <v>5522</v>
      </c>
      <c r="D1821" t="s">
        <v>5523</v>
      </c>
      <c r="E1821" t="s">
        <v>30172</v>
      </c>
      <c r="F1821" s="9" t="str">
        <f>_xlfn.XLOOKUP(E1821,'Raw Data - Area Code'!A:A,'Raw Data - Area Code'!B:B,"",FALSE)</f>
        <v>Luton</v>
      </c>
      <c r="G1821" s="9" t="s">
        <v>5524</v>
      </c>
      <c r="H1821" s="8"/>
      <c r="I1821" s="20">
        <v>71</v>
      </c>
      <c r="J1821" s="8" t="str">
        <f>_xlfn.XLOOKUP(TRIM(I1821),'Raw Data - SIC Code'!A:A,'Raw Data - SIC Code'!C:C,"",FALSE)</f>
        <v>Professional Services</v>
      </c>
      <c r="K1821">
        <v>46.2</v>
      </c>
      <c r="L1821" s="3">
        <v>54.7</v>
      </c>
      <c r="M1821">
        <v>54</v>
      </c>
      <c r="N1821">
        <v>0</v>
      </c>
      <c r="O1821">
        <v>91.8</v>
      </c>
      <c r="P1821">
        <v>94</v>
      </c>
      <c r="Q1821" s="27">
        <f t="shared" si="173"/>
        <v>-1.1840688912809487</v>
      </c>
      <c r="R1821">
        <v>14.9</v>
      </c>
      <c r="S1821">
        <v>85.1</v>
      </c>
      <c r="T1821" s="3">
        <f t="shared" si="168"/>
        <v>-70.199999999999989</v>
      </c>
      <c r="U1821">
        <v>32.4</v>
      </c>
      <c r="V1821">
        <v>67.599999999999994</v>
      </c>
      <c r="W1821" s="3">
        <f t="shared" si="169"/>
        <v>-35.199999999999996</v>
      </c>
      <c r="X1821">
        <v>86.5</v>
      </c>
      <c r="Y1821">
        <v>13.5</v>
      </c>
      <c r="Z1821" s="3">
        <f t="shared" si="170"/>
        <v>73</v>
      </c>
      <c r="AA1821">
        <v>93.3</v>
      </c>
      <c r="AB1821">
        <v>6.7</v>
      </c>
      <c r="AC1821" s="3">
        <f t="shared" si="171"/>
        <v>86.6</v>
      </c>
      <c r="AD1821" s="3">
        <f t="shared" si="172"/>
        <v>3</v>
      </c>
      <c r="AE1821" s="3" t="s">
        <v>30460</v>
      </c>
      <c r="AF1821" t="b">
        <v>0</v>
      </c>
      <c r="AG1821" s="1">
        <v>44607.588252314818</v>
      </c>
    </row>
    <row r="1822" spans="1:33" ht="51" x14ac:dyDescent="0.2">
      <c r="A1822" t="s">
        <v>5525</v>
      </c>
      <c r="B1822">
        <v>17171</v>
      </c>
      <c r="C1822" s="3" t="s">
        <v>5526</v>
      </c>
      <c r="D1822" t="s">
        <v>5527</v>
      </c>
      <c r="E1822" t="s">
        <v>30141</v>
      </c>
      <c r="F1822" s="9" t="str">
        <f>_xlfn.XLOOKUP(E1822,'Raw Data - Area Code'!A:A,'Raw Data - Area Code'!B:B,"",FALSE)</f>
        <v>Walsall</v>
      </c>
      <c r="G1822" s="9">
        <v>2527130</v>
      </c>
      <c r="H1822" s="18" t="s">
        <v>5528</v>
      </c>
      <c r="I1822" s="20" t="s">
        <v>30286</v>
      </c>
      <c r="J1822" s="8" t="str">
        <f>_xlfn.XLOOKUP(TRIM(I1822),'Raw Data - SIC Code'!A:A,'Raw Data - SIC Code'!C:C,"",FALSE)</f>
        <v>Professional Services</v>
      </c>
      <c r="K1822">
        <v>37.299999999999997</v>
      </c>
      <c r="L1822" s="3">
        <v>9.6999999999999993</v>
      </c>
      <c r="M1822">
        <v>87.3</v>
      </c>
      <c r="N1822">
        <v>47.4</v>
      </c>
      <c r="O1822">
        <v>69.400000000000006</v>
      </c>
      <c r="P1822">
        <v>51.6</v>
      </c>
      <c r="Q1822" s="27">
        <f t="shared" si="173"/>
        <v>14.710743801652896</v>
      </c>
      <c r="R1822">
        <v>23.4</v>
      </c>
      <c r="S1822">
        <v>76.599999999999994</v>
      </c>
      <c r="T1822" s="3">
        <f t="shared" si="168"/>
        <v>-53.199999999999989</v>
      </c>
      <c r="U1822">
        <v>30.2</v>
      </c>
      <c r="V1822">
        <v>69.8</v>
      </c>
      <c r="W1822" s="3">
        <f t="shared" si="169"/>
        <v>-39.599999999999994</v>
      </c>
      <c r="X1822">
        <v>34.9</v>
      </c>
      <c r="Y1822">
        <v>65.099999999999994</v>
      </c>
      <c r="Z1822" s="3">
        <f t="shared" si="170"/>
        <v>-30.199999999999992</v>
      </c>
      <c r="AA1822">
        <v>66.7</v>
      </c>
      <c r="AB1822">
        <v>33.299999999999997</v>
      </c>
      <c r="AC1822" s="3">
        <f t="shared" si="171"/>
        <v>33.400000000000006</v>
      </c>
      <c r="AD1822" s="3">
        <f t="shared" si="172"/>
        <v>3</v>
      </c>
      <c r="AE1822" s="3" t="s">
        <v>30460</v>
      </c>
      <c r="AF1822" t="b">
        <v>0</v>
      </c>
      <c r="AG1822" s="1">
        <v>44594.480763888889</v>
      </c>
    </row>
    <row r="1823" spans="1:33" x14ac:dyDescent="0.2">
      <c r="A1823" t="s">
        <v>5529</v>
      </c>
      <c r="B1823">
        <v>3065</v>
      </c>
      <c r="C1823" s="3" t="s">
        <v>5530</v>
      </c>
      <c r="D1823" t="s">
        <v>5531</v>
      </c>
      <c r="E1823" t="s">
        <v>30147</v>
      </c>
      <c r="F1823" s="9" t="str">
        <f>_xlfn.XLOOKUP(E1823,'Raw Data - Area Code'!A:A,'Raw Data - Area Code'!B:B,"",FALSE)</f>
        <v>Leicester</v>
      </c>
      <c r="G1823" s="9">
        <v>1146292</v>
      </c>
      <c r="H1823" s="8">
        <v>52241</v>
      </c>
      <c r="I1823" s="20" t="s">
        <v>30242</v>
      </c>
      <c r="J1823" s="8" t="str">
        <f>_xlfn.XLOOKUP(TRIM(I1823),'Raw Data - SIC Code'!A:A,'Raw Data - SIC Code'!C:C,"",FALSE)</f>
        <v>Logistics</v>
      </c>
      <c r="K1823">
        <v>20.7</v>
      </c>
      <c r="L1823" s="3">
        <v>9.4</v>
      </c>
      <c r="M1823">
        <v>68.5</v>
      </c>
      <c r="N1823">
        <v>86.5</v>
      </c>
      <c r="O1823">
        <v>17</v>
      </c>
      <c r="P1823">
        <v>15.4</v>
      </c>
      <c r="Q1823" s="27">
        <f t="shared" si="173"/>
        <v>4.9382716049382704</v>
      </c>
      <c r="R1823">
        <v>65.2</v>
      </c>
      <c r="S1823">
        <v>34.799999999999997</v>
      </c>
      <c r="T1823" s="3">
        <f t="shared" si="168"/>
        <v>30.400000000000006</v>
      </c>
      <c r="U1823">
        <v>44.9</v>
      </c>
      <c r="V1823">
        <v>55.1</v>
      </c>
      <c r="W1823" s="3">
        <f t="shared" si="169"/>
        <v>-10.200000000000003</v>
      </c>
      <c r="X1823">
        <v>55.1</v>
      </c>
      <c r="Y1823">
        <v>44.9</v>
      </c>
      <c r="Z1823" s="3">
        <f t="shared" si="170"/>
        <v>10.200000000000003</v>
      </c>
      <c r="AA1823">
        <v>78.7</v>
      </c>
      <c r="AB1823">
        <v>21.3</v>
      </c>
      <c r="AC1823" s="3">
        <f t="shared" si="171"/>
        <v>57.400000000000006</v>
      </c>
      <c r="AD1823" s="3">
        <f t="shared" si="172"/>
        <v>5</v>
      </c>
      <c r="AE1823" s="3" t="s">
        <v>30462</v>
      </c>
      <c r="AF1823" t="b">
        <v>0</v>
      </c>
      <c r="AG1823" s="1">
        <v>44651.349409722221</v>
      </c>
    </row>
    <row r="1824" spans="1:33" x14ac:dyDescent="0.2">
      <c r="A1824" t="s">
        <v>5532</v>
      </c>
      <c r="B1824">
        <v>3068</v>
      </c>
      <c r="C1824" s="3" t="s">
        <v>5530</v>
      </c>
      <c r="D1824" t="s">
        <v>5531</v>
      </c>
      <c r="E1824" t="s">
        <v>30147</v>
      </c>
      <c r="F1824" s="9" t="str">
        <f>_xlfn.XLOOKUP(E1824,'Raw Data - Area Code'!A:A,'Raw Data - Area Code'!B:B,"",FALSE)</f>
        <v>Leicester</v>
      </c>
      <c r="G1824" s="9">
        <v>1291251</v>
      </c>
      <c r="H1824" s="8">
        <v>52290</v>
      </c>
      <c r="I1824" s="20" t="s">
        <v>30242</v>
      </c>
      <c r="J1824" s="8" t="str">
        <f>_xlfn.XLOOKUP(TRIM(I1824),'Raw Data - SIC Code'!A:A,'Raw Data - SIC Code'!C:C,"",FALSE)</f>
        <v>Logistics</v>
      </c>
      <c r="K1824">
        <v>2.6</v>
      </c>
      <c r="L1824" s="3">
        <v>5.2</v>
      </c>
      <c r="M1824">
        <v>7.7</v>
      </c>
      <c r="N1824">
        <v>-42</v>
      </c>
      <c r="O1824">
        <v>36.5</v>
      </c>
      <c r="P1824">
        <v>28.6</v>
      </c>
      <c r="Q1824" s="27">
        <f t="shared" si="173"/>
        <v>12.135176651305683</v>
      </c>
      <c r="R1824">
        <v>72.099999999999994</v>
      </c>
      <c r="S1824">
        <v>27.9</v>
      </c>
      <c r="T1824" s="3">
        <f t="shared" si="168"/>
        <v>44.199999999999996</v>
      </c>
      <c r="U1824">
        <v>78.3</v>
      </c>
      <c r="V1824">
        <v>21.7</v>
      </c>
      <c r="W1824" s="3">
        <f t="shared" si="169"/>
        <v>56.599999999999994</v>
      </c>
      <c r="X1824">
        <v>85.6</v>
      </c>
      <c r="Y1824">
        <v>14.4</v>
      </c>
      <c r="Z1824" s="3">
        <f t="shared" si="170"/>
        <v>71.199999999999989</v>
      </c>
      <c r="AA1824">
        <v>77.3</v>
      </c>
      <c r="AB1824">
        <v>22.7</v>
      </c>
      <c r="AC1824" s="3">
        <f t="shared" si="171"/>
        <v>54.599999999999994</v>
      </c>
      <c r="AD1824" s="3">
        <f t="shared" si="172"/>
        <v>6</v>
      </c>
      <c r="AE1824" s="3" t="s">
        <v>30462</v>
      </c>
      <c r="AF1824" t="b">
        <v>0</v>
      </c>
      <c r="AG1824" s="1">
        <v>44651.349988425929</v>
      </c>
    </row>
    <row r="1825" spans="1:33" x14ac:dyDescent="0.2">
      <c r="A1825" t="s">
        <v>5533</v>
      </c>
      <c r="B1825">
        <v>3069</v>
      </c>
      <c r="C1825" s="3" t="s">
        <v>5534</v>
      </c>
      <c r="D1825" t="s">
        <v>5535</v>
      </c>
      <c r="E1825" t="s">
        <v>30180</v>
      </c>
      <c r="F1825" s="9" t="str">
        <f>_xlfn.XLOOKUP(E1825,'Raw Data - Area Code'!A:A,'Raw Data - Area Code'!B:B,"",FALSE)</f>
        <v>Chester</v>
      </c>
      <c r="G1825" s="9">
        <v>3455690</v>
      </c>
      <c r="H1825" s="8">
        <v>20150</v>
      </c>
      <c r="I1825" s="20" t="s">
        <v>30245</v>
      </c>
      <c r="J1825" s="8" t="str">
        <f>_xlfn.XLOOKUP(TRIM(I1825),'Raw Data - SIC Code'!A:A,'Raw Data - SIC Code'!C:C,"",FALSE)</f>
        <v>Manufacturing</v>
      </c>
      <c r="K1825">
        <v>-0.3</v>
      </c>
      <c r="L1825" s="3">
        <v>11.2</v>
      </c>
      <c r="M1825">
        <v>-28</v>
      </c>
      <c r="N1825">
        <v>5</v>
      </c>
      <c r="O1825">
        <v>95.1</v>
      </c>
      <c r="P1825">
        <v>96.8</v>
      </c>
      <c r="Q1825" s="27">
        <f t="shared" si="173"/>
        <v>-0.88587806149036108</v>
      </c>
      <c r="R1825">
        <v>80.5</v>
      </c>
      <c r="S1825">
        <v>19.5</v>
      </c>
      <c r="T1825" s="3">
        <f t="shared" si="168"/>
        <v>61</v>
      </c>
      <c r="U1825">
        <v>93.9</v>
      </c>
      <c r="V1825">
        <v>6.1</v>
      </c>
      <c r="W1825" s="3">
        <f t="shared" si="169"/>
        <v>87.800000000000011</v>
      </c>
      <c r="X1825">
        <v>95.9</v>
      </c>
      <c r="Y1825">
        <v>4.0999999999999996</v>
      </c>
      <c r="Z1825" s="3">
        <f t="shared" si="170"/>
        <v>91.800000000000011</v>
      </c>
      <c r="AA1825">
        <v>87.2</v>
      </c>
      <c r="AB1825">
        <v>12.8</v>
      </c>
      <c r="AC1825" s="3">
        <f t="shared" si="171"/>
        <v>74.400000000000006</v>
      </c>
      <c r="AD1825" s="3">
        <f t="shared" si="172"/>
        <v>5</v>
      </c>
      <c r="AE1825" s="3" t="s">
        <v>30461</v>
      </c>
      <c r="AF1825" t="b">
        <v>0</v>
      </c>
      <c r="AG1825" s="1">
        <v>44655.793032407404</v>
      </c>
    </row>
    <row r="1826" spans="1:33" x14ac:dyDescent="0.2">
      <c r="A1826" t="s">
        <v>5536</v>
      </c>
      <c r="B1826">
        <v>18759</v>
      </c>
      <c r="C1826" s="3" t="s">
        <v>5537</v>
      </c>
      <c r="D1826" t="s">
        <v>5538</v>
      </c>
      <c r="E1826" t="s">
        <v>30145</v>
      </c>
      <c r="F1826" s="9" t="str">
        <f>_xlfn.XLOOKUP(E1826,'Raw Data - Area Code'!A:A,'Raw Data - Area Code'!B:B,"",FALSE)</f>
        <v>East Central London</v>
      </c>
      <c r="G1826" s="9">
        <v>3302887</v>
      </c>
      <c r="H1826" s="8">
        <v>65120</v>
      </c>
      <c r="I1826" s="20" t="s">
        <v>30278</v>
      </c>
      <c r="J1826" s="8" t="str">
        <f>_xlfn.XLOOKUP(TRIM(I1826),'Raw Data - SIC Code'!A:A,'Raw Data - SIC Code'!C:C,"",FALSE)</f>
        <v>Finance</v>
      </c>
      <c r="K1826">
        <v>21.8</v>
      </c>
      <c r="L1826" s="3">
        <v>19.8</v>
      </c>
      <c r="M1826">
        <v>56.6</v>
      </c>
      <c r="N1826">
        <v>30</v>
      </c>
      <c r="O1826">
        <v>91.6</v>
      </c>
      <c r="P1826">
        <v>93.3</v>
      </c>
      <c r="Q1826" s="27">
        <f t="shared" si="173"/>
        <v>-0.91941590048675126</v>
      </c>
      <c r="R1826">
        <v>46.1</v>
      </c>
      <c r="S1826">
        <v>53.9</v>
      </c>
      <c r="T1826" s="3">
        <f t="shared" si="168"/>
        <v>-7.7999999999999972</v>
      </c>
      <c r="U1826">
        <v>56.3</v>
      </c>
      <c r="V1826">
        <v>43.7</v>
      </c>
      <c r="W1826" s="3">
        <f t="shared" si="169"/>
        <v>12.599999999999994</v>
      </c>
      <c r="X1826">
        <v>56.9</v>
      </c>
      <c r="Y1826">
        <v>43.1</v>
      </c>
      <c r="Z1826" s="3">
        <f t="shared" si="170"/>
        <v>13.799999999999999</v>
      </c>
      <c r="AA1826">
        <v>75.7</v>
      </c>
      <c r="AB1826">
        <v>24.3</v>
      </c>
      <c r="AC1826" s="3">
        <f t="shared" si="171"/>
        <v>51.4</v>
      </c>
      <c r="AD1826" s="3">
        <f t="shared" si="172"/>
        <v>4</v>
      </c>
      <c r="AE1826" s="3" t="s">
        <v>30460</v>
      </c>
      <c r="AF1826" t="b">
        <v>0</v>
      </c>
      <c r="AG1826" s="1">
        <v>44641.429826388892</v>
      </c>
    </row>
    <row r="1827" spans="1:33" ht="68" x14ac:dyDescent="0.2">
      <c r="A1827" t="s">
        <v>5539</v>
      </c>
      <c r="B1827">
        <v>3074</v>
      </c>
      <c r="C1827" s="3" t="s">
        <v>5540</v>
      </c>
      <c r="D1827" t="s">
        <v>5541</v>
      </c>
      <c r="E1827" t="s">
        <v>30226</v>
      </c>
      <c r="F1827" s="9" t="str">
        <f>_xlfn.XLOOKUP(E1827,'Raw Data - Area Code'!A:A,'Raw Data - Area Code'!B:B,"",FALSE)</f>
        <v>Birmingham</v>
      </c>
      <c r="G1827" s="9">
        <v>1716891</v>
      </c>
      <c r="H1827" s="18" t="s">
        <v>5542</v>
      </c>
      <c r="I1827" s="20" t="s">
        <v>30282</v>
      </c>
      <c r="J1827" s="8" t="str">
        <f>_xlfn.XLOOKUP(TRIM(I1827),'Raw Data - SIC Code'!A:A,'Raw Data - SIC Code'!C:C,"",FALSE)</f>
        <v>Manufacturing</v>
      </c>
      <c r="K1827">
        <v>11</v>
      </c>
      <c r="L1827" s="3">
        <v>10.4</v>
      </c>
      <c r="M1827">
        <v>64.900000000000006</v>
      </c>
      <c r="N1827">
        <v>60.3</v>
      </c>
      <c r="O1827">
        <v>10.5</v>
      </c>
      <c r="P1827">
        <v>21.1</v>
      </c>
      <c r="Q1827" s="27">
        <f t="shared" si="173"/>
        <v>-33.544303797468359</v>
      </c>
      <c r="R1827">
        <v>46.9</v>
      </c>
      <c r="S1827">
        <v>53.1</v>
      </c>
      <c r="T1827" s="3">
        <f t="shared" si="168"/>
        <v>-6.2000000000000028</v>
      </c>
      <c r="U1827">
        <v>73</v>
      </c>
      <c r="V1827">
        <v>27</v>
      </c>
      <c r="W1827" s="3">
        <f t="shared" si="169"/>
        <v>46</v>
      </c>
      <c r="X1827">
        <v>77.8</v>
      </c>
      <c r="Y1827">
        <v>22.2</v>
      </c>
      <c r="Z1827" s="3">
        <f t="shared" si="170"/>
        <v>55.599999999999994</v>
      </c>
      <c r="AA1827">
        <v>66.7</v>
      </c>
      <c r="AB1827">
        <v>33.299999999999997</v>
      </c>
      <c r="AC1827" s="3">
        <f t="shared" si="171"/>
        <v>33.400000000000006</v>
      </c>
      <c r="AD1827" s="3">
        <f t="shared" si="172"/>
        <v>4</v>
      </c>
      <c r="AE1827" s="3" t="s">
        <v>30460</v>
      </c>
      <c r="AF1827" t="b">
        <v>0</v>
      </c>
      <c r="AG1827" s="1">
        <v>44652.590358796297</v>
      </c>
    </row>
    <row r="1828" spans="1:33" x14ac:dyDescent="0.2">
      <c r="A1828" t="s">
        <v>5543</v>
      </c>
      <c r="B1828">
        <v>3077</v>
      </c>
      <c r="C1828" s="3" t="s">
        <v>5544</v>
      </c>
      <c r="D1828" t="s">
        <v>5545</v>
      </c>
      <c r="E1828" t="s">
        <v>30230</v>
      </c>
      <c r="F1828" s="9" t="str">
        <f>_xlfn.XLOOKUP(E1828,'Raw Data - Area Code'!A:A,'Raw Data - Area Code'!B:B,"",FALSE)</f>
        <v>Manchester</v>
      </c>
      <c r="G1828" s="9">
        <v>390173</v>
      </c>
      <c r="H1828" s="8">
        <v>56210</v>
      </c>
      <c r="I1828" s="20" t="s">
        <v>30241</v>
      </c>
      <c r="J1828" s="8" t="str">
        <f>_xlfn.XLOOKUP(TRIM(I1828),'Raw Data - SIC Code'!A:A,'Raw Data - SIC Code'!C:C,"",FALSE)</f>
        <v>Hospitality</v>
      </c>
      <c r="K1828">
        <v>36.299999999999997</v>
      </c>
      <c r="L1828" s="3">
        <v>35.4</v>
      </c>
      <c r="M1828">
        <v>59.3</v>
      </c>
      <c r="N1828">
        <v>14.3</v>
      </c>
      <c r="O1828">
        <v>1.7</v>
      </c>
      <c r="P1828">
        <v>0.3</v>
      </c>
      <c r="Q1828" s="27">
        <f t="shared" si="173"/>
        <v>70</v>
      </c>
      <c r="R1828">
        <v>50</v>
      </c>
      <c r="S1828">
        <v>50</v>
      </c>
      <c r="T1828" s="3">
        <f t="shared" si="168"/>
        <v>0</v>
      </c>
      <c r="U1828">
        <v>33.299999999999997</v>
      </c>
      <c r="V1828">
        <v>66.7</v>
      </c>
      <c r="W1828" s="3">
        <f t="shared" si="169"/>
        <v>-33.400000000000006</v>
      </c>
      <c r="X1828">
        <v>50</v>
      </c>
      <c r="Y1828">
        <v>50</v>
      </c>
      <c r="Z1828" s="3">
        <f t="shared" si="170"/>
        <v>0</v>
      </c>
      <c r="AA1828">
        <v>100</v>
      </c>
      <c r="AB1828">
        <v>0</v>
      </c>
      <c r="AC1828" s="3">
        <f t="shared" si="171"/>
        <v>100</v>
      </c>
      <c r="AD1828" s="3">
        <f t="shared" si="172"/>
        <v>3</v>
      </c>
      <c r="AE1828" s="3" t="s">
        <v>30461</v>
      </c>
      <c r="AF1828" t="b">
        <v>0</v>
      </c>
      <c r="AG1828" s="1">
        <v>44655.637488425928</v>
      </c>
    </row>
    <row r="1829" spans="1:33" x14ac:dyDescent="0.2">
      <c r="A1829" t="s">
        <v>5546</v>
      </c>
      <c r="B1829">
        <v>3078</v>
      </c>
      <c r="C1829" s="3" t="s">
        <v>5547</v>
      </c>
      <c r="D1829" t="s">
        <v>5548</v>
      </c>
      <c r="E1829" t="s">
        <v>30129</v>
      </c>
      <c r="F1829" s="9" t="str">
        <f>_xlfn.XLOOKUP(E1829,'Raw Data - Area Code'!A:A,'Raw Data - Area Code'!B:B,"",FALSE)</f>
        <v>Redhill</v>
      </c>
      <c r="G1829" s="9">
        <v>6923682</v>
      </c>
      <c r="H1829" s="8">
        <v>74909</v>
      </c>
      <c r="I1829" s="20" t="s">
        <v>30268</v>
      </c>
      <c r="J1829" s="8" t="str">
        <f>_xlfn.XLOOKUP(TRIM(I1829),'Raw Data - SIC Code'!A:A,'Raw Data - SIC Code'!C:C,"",FALSE)</f>
        <v>Professional Services</v>
      </c>
      <c r="K1829">
        <v>12.9</v>
      </c>
      <c r="L1829" s="3">
        <v>8.3000000000000007</v>
      </c>
      <c r="M1829">
        <v>30.8</v>
      </c>
      <c r="N1829">
        <v>30.6</v>
      </c>
      <c r="O1829">
        <v>92.7</v>
      </c>
      <c r="P1829">
        <v>91.6</v>
      </c>
      <c r="Q1829" s="27">
        <f t="shared" si="173"/>
        <v>0.59685295713511033</v>
      </c>
      <c r="R1829">
        <v>67.5</v>
      </c>
      <c r="S1829">
        <v>32.5</v>
      </c>
      <c r="T1829" s="3">
        <f t="shared" si="168"/>
        <v>35</v>
      </c>
      <c r="U1829">
        <v>65.8</v>
      </c>
      <c r="V1829">
        <v>34.200000000000003</v>
      </c>
      <c r="W1829" s="3">
        <f t="shared" si="169"/>
        <v>31.599999999999994</v>
      </c>
      <c r="X1829">
        <v>71.2</v>
      </c>
      <c r="Y1829">
        <v>28.8</v>
      </c>
      <c r="Z1829" s="3">
        <f t="shared" si="170"/>
        <v>42.400000000000006</v>
      </c>
      <c r="AA1829">
        <v>82.8</v>
      </c>
      <c r="AB1829">
        <v>17.2</v>
      </c>
      <c r="AC1829" s="3">
        <f t="shared" si="171"/>
        <v>65.599999999999994</v>
      </c>
      <c r="AD1829" s="3">
        <f t="shared" si="172"/>
        <v>6</v>
      </c>
      <c r="AE1829" s="3" t="s">
        <v>30461</v>
      </c>
      <c r="AF1829" t="b">
        <v>1</v>
      </c>
      <c r="AG1829" s="1">
        <v>44656.552233796298</v>
      </c>
    </row>
    <row r="1830" spans="1:33" x14ac:dyDescent="0.2">
      <c r="A1830" t="s">
        <v>5549</v>
      </c>
      <c r="B1830">
        <v>3079</v>
      </c>
      <c r="C1830" s="3" t="s">
        <v>5550</v>
      </c>
      <c r="D1830" t="s">
        <v>5551</v>
      </c>
      <c r="E1830" t="s">
        <v>30145</v>
      </c>
      <c r="F1830" s="9" t="str">
        <f>_xlfn.XLOOKUP(E1830,'Raw Data - Area Code'!A:A,'Raw Data - Area Code'!B:B,"",FALSE)</f>
        <v>East Central London</v>
      </c>
      <c r="G1830" s="9">
        <v>947968</v>
      </c>
      <c r="H1830" s="8">
        <v>62020</v>
      </c>
      <c r="I1830" s="20" t="s">
        <v>30248</v>
      </c>
      <c r="J1830" s="8" t="str">
        <f>_xlfn.XLOOKUP(TRIM(I1830),'Raw Data - SIC Code'!A:A,'Raw Data - SIC Code'!C:C,"",FALSE)</f>
        <v>Info &amp; Comms</v>
      </c>
      <c r="K1830">
        <v>8</v>
      </c>
      <c r="L1830" s="3">
        <v>11.4</v>
      </c>
      <c r="M1830">
        <v>11.8</v>
      </c>
      <c r="N1830">
        <v>15.1</v>
      </c>
      <c r="O1830">
        <v>80.7</v>
      </c>
      <c r="P1830">
        <v>82.7</v>
      </c>
      <c r="Q1830" s="27">
        <f t="shared" si="173"/>
        <v>-1.2239902080783354</v>
      </c>
      <c r="R1830">
        <v>75</v>
      </c>
      <c r="S1830">
        <v>25</v>
      </c>
      <c r="T1830" s="3">
        <f t="shared" si="168"/>
        <v>50</v>
      </c>
      <c r="U1830">
        <v>71.099999999999994</v>
      </c>
      <c r="V1830">
        <v>28.9</v>
      </c>
      <c r="W1830" s="3">
        <f t="shared" si="169"/>
        <v>42.199999999999996</v>
      </c>
      <c r="X1830">
        <v>80.400000000000006</v>
      </c>
      <c r="Y1830">
        <v>19.600000000000001</v>
      </c>
      <c r="Z1830" s="3">
        <f t="shared" si="170"/>
        <v>60.800000000000011</v>
      </c>
      <c r="AA1830">
        <v>82.4</v>
      </c>
      <c r="AB1830">
        <v>17.600000000000001</v>
      </c>
      <c r="AC1830" s="3">
        <f t="shared" si="171"/>
        <v>64.800000000000011</v>
      </c>
      <c r="AD1830" s="3">
        <f t="shared" si="172"/>
        <v>5</v>
      </c>
      <c r="AE1830" s="3" t="s">
        <v>30463</v>
      </c>
      <c r="AF1830" t="b">
        <v>0</v>
      </c>
      <c r="AG1830" s="1">
        <v>44427.441851851851</v>
      </c>
    </row>
    <row r="1831" spans="1:33" x14ac:dyDescent="0.2">
      <c r="A1831" t="s">
        <v>5552</v>
      </c>
      <c r="B1831">
        <v>3080</v>
      </c>
      <c r="C1831" s="3" t="s">
        <v>98</v>
      </c>
      <c r="D1831" t="s">
        <v>99</v>
      </c>
      <c r="E1831" t="s">
        <v>30231</v>
      </c>
      <c r="F1831" s="9" t="str">
        <f>_xlfn.XLOOKUP(E1831,'Raw Data - Area Code'!A:A,'Raw Data - Area Code'!B:B,"",FALSE)</f>
        <v>North London</v>
      </c>
      <c r="G1831" s="9">
        <v>7469872</v>
      </c>
      <c r="H1831" s="8">
        <v>56102</v>
      </c>
      <c r="I1831" s="20" t="s">
        <v>30241</v>
      </c>
      <c r="J1831" s="8" t="str">
        <f>_xlfn.XLOOKUP(TRIM(I1831),'Raw Data - SIC Code'!A:A,'Raw Data - SIC Code'!C:C,"",FALSE)</f>
        <v>Hospitality</v>
      </c>
      <c r="K1831">
        <v>-0.4</v>
      </c>
      <c r="L1831" s="3">
        <v>-0.1</v>
      </c>
      <c r="M1831">
        <v>-26.6</v>
      </c>
      <c r="N1831">
        <v>0</v>
      </c>
      <c r="O1831">
        <v>10.199999999999999</v>
      </c>
      <c r="P1831">
        <v>9.8000000000000007</v>
      </c>
      <c r="Q1831" s="27">
        <f t="shared" si="173"/>
        <v>1.9999999999999927</v>
      </c>
      <c r="R1831">
        <v>48</v>
      </c>
      <c r="S1831">
        <v>52</v>
      </c>
      <c r="T1831" s="3">
        <f t="shared" si="168"/>
        <v>-4</v>
      </c>
      <c r="U1831">
        <v>46.1</v>
      </c>
      <c r="V1831">
        <v>53.9</v>
      </c>
      <c r="W1831" s="3">
        <f t="shared" si="169"/>
        <v>-7.7999999999999972</v>
      </c>
      <c r="X1831">
        <v>46.4</v>
      </c>
      <c r="Y1831">
        <v>53.6</v>
      </c>
      <c r="Z1831" s="3">
        <f t="shared" si="170"/>
        <v>-7.200000000000002</v>
      </c>
      <c r="AA1831">
        <v>44.7</v>
      </c>
      <c r="AB1831">
        <v>55.3</v>
      </c>
      <c r="AC1831" s="3">
        <f t="shared" si="171"/>
        <v>-10.599999999999994</v>
      </c>
      <c r="AD1831" s="3">
        <f t="shared" si="172"/>
        <v>1</v>
      </c>
      <c r="AE1831" s="3" t="s">
        <v>30461</v>
      </c>
      <c r="AF1831" t="b">
        <v>0</v>
      </c>
      <c r="AG1831" s="1">
        <v>44655.418888888889</v>
      </c>
    </row>
    <row r="1832" spans="1:33" ht="51" x14ac:dyDescent="0.2">
      <c r="A1832" t="s">
        <v>5553</v>
      </c>
      <c r="B1832">
        <v>3083</v>
      </c>
      <c r="C1832" s="3" t="s">
        <v>5554</v>
      </c>
      <c r="D1832" t="s">
        <v>2329</v>
      </c>
      <c r="E1832" t="s">
        <v>30123</v>
      </c>
      <c r="F1832" s="9" t="str">
        <f>_xlfn.XLOOKUP(E1832,'Raw Data - Area Code'!A:A,'Raw Data - Area Code'!B:B,"",FALSE)</f>
        <v>Reading</v>
      </c>
      <c r="G1832" s="9">
        <v>2613820</v>
      </c>
      <c r="H1832" s="18" t="s">
        <v>5555</v>
      </c>
      <c r="I1832" s="20" t="s">
        <v>30241</v>
      </c>
      <c r="J1832" s="8" t="str">
        <f>_xlfn.XLOOKUP(TRIM(I1832),'Raw Data - SIC Code'!A:A,'Raw Data - SIC Code'!C:C,"",FALSE)</f>
        <v>Hospitality</v>
      </c>
      <c r="K1832">
        <v>20.3</v>
      </c>
      <c r="L1832" s="3">
        <v>18.899999999999999</v>
      </c>
      <c r="M1832">
        <v>59</v>
      </c>
      <c r="N1832">
        <v>47.7</v>
      </c>
      <c r="O1832">
        <v>15</v>
      </c>
      <c r="P1832">
        <v>9.1999999999999993</v>
      </c>
      <c r="Q1832" s="27">
        <f t="shared" si="173"/>
        <v>23.966942148760335</v>
      </c>
      <c r="R1832">
        <v>19.7</v>
      </c>
      <c r="S1832">
        <v>80.3</v>
      </c>
      <c r="T1832" s="3">
        <f t="shared" si="168"/>
        <v>-60.6</v>
      </c>
      <c r="U1832">
        <v>22.4</v>
      </c>
      <c r="V1832">
        <v>77.599999999999994</v>
      </c>
      <c r="W1832" s="3">
        <f t="shared" si="169"/>
        <v>-55.199999999999996</v>
      </c>
      <c r="X1832">
        <v>42.5</v>
      </c>
      <c r="Y1832">
        <v>57.5</v>
      </c>
      <c r="Z1832" s="3">
        <f t="shared" si="170"/>
        <v>-15</v>
      </c>
      <c r="AA1832">
        <v>60.3</v>
      </c>
      <c r="AB1832">
        <v>39.700000000000003</v>
      </c>
      <c r="AC1832" s="3">
        <f t="shared" si="171"/>
        <v>20.599999999999994</v>
      </c>
      <c r="AD1832" s="3">
        <f t="shared" si="172"/>
        <v>3</v>
      </c>
      <c r="AE1832" s="3" t="s">
        <v>30462</v>
      </c>
      <c r="AF1832" t="b">
        <v>0</v>
      </c>
      <c r="AG1832" s="1">
        <v>44650.616261574076</v>
      </c>
    </row>
    <row r="1833" spans="1:33" x14ac:dyDescent="0.2">
      <c r="A1833" t="s">
        <v>5556</v>
      </c>
      <c r="B1833">
        <v>14090</v>
      </c>
      <c r="C1833" s="3" t="s">
        <v>5557</v>
      </c>
      <c r="D1833" t="s">
        <v>5558</v>
      </c>
      <c r="E1833" t="s">
        <v>30169</v>
      </c>
      <c r="F1833" s="9" t="str">
        <f>_xlfn.XLOOKUP(E1833,'Raw Data - Area Code'!A:A,'Raw Data - Area Code'!B:B,"",FALSE)</f>
        <v>Cardiff</v>
      </c>
      <c r="G1833" s="9">
        <v>7541243</v>
      </c>
      <c r="H1833" s="8">
        <v>71129</v>
      </c>
      <c r="I1833" s="20" t="s">
        <v>30286</v>
      </c>
      <c r="J1833" s="8" t="str">
        <f>_xlfn.XLOOKUP(TRIM(I1833),'Raw Data - SIC Code'!A:A,'Raw Data - SIC Code'!C:C,"",FALSE)</f>
        <v>Professional Services</v>
      </c>
      <c r="K1833">
        <v>29.7</v>
      </c>
      <c r="L1833" s="3">
        <v>42.9</v>
      </c>
      <c r="M1833">
        <v>42.9</v>
      </c>
      <c r="N1833">
        <v>78.5</v>
      </c>
      <c r="O1833">
        <v>70.599999999999994</v>
      </c>
      <c r="P1833">
        <v>22.1</v>
      </c>
      <c r="Q1833" s="27">
        <f t="shared" si="173"/>
        <v>52.319309600862994</v>
      </c>
      <c r="R1833">
        <v>45</v>
      </c>
      <c r="S1833">
        <v>55</v>
      </c>
      <c r="T1833" s="3">
        <f t="shared" si="168"/>
        <v>-10</v>
      </c>
      <c r="U1833">
        <v>69</v>
      </c>
      <c r="V1833">
        <v>31</v>
      </c>
      <c r="W1833" s="3">
        <f t="shared" si="169"/>
        <v>38</v>
      </c>
      <c r="X1833">
        <v>100</v>
      </c>
      <c r="Y1833">
        <v>0</v>
      </c>
      <c r="Z1833" s="3">
        <f t="shared" si="170"/>
        <v>100</v>
      </c>
      <c r="AA1833">
        <v>90</v>
      </c>
      <c r="AB1833">
        <v>10</v>
      </c>
      <c r="AC1833" s="3">
        <f t="shared" si="171"/>
        <v>80</v>
      </c>
      <c r="AD1833" s="3">
        <f t="shared" si="172"/>
        <v>5</v>
      </c>
      <c r="AE1833" s="3" t="s">
        <v>30460</v>
      </c>
      <c r="AF1833" t="b">
        <v>0</v>
      </c>
      <c r="AG1833" s="1">
        <v>44627.446944444448</v>
      </c>
    </row>
    <row r="1834" spans="1:33" ht="68" x14ac:dyDescent="0.2">
      <c r="A1834" t="s">
        <v>5559</v>
      </c>
      <c r="B1834">
        <v>3089</v>
      </c>
      <c r="C1834" s="3" t="s">
        <v>5560</v>
      </c>
      <c r="D1834" t="s">
        <v>5561</v>
      </c>
      <c r="E1834" t="s">
        <v>30144</v>
      </c>
      <c r="F1834" s="9" t="str">
        <f>_xlfn.XLOOKUP(E1834,'Raw Data - Area Code'!A:A,'Raw Data - Area Code'!B:B,"",FALSE)</f>
        <v>Brighton</v>
      </c>
      <c r="G1834" s="9">
        <v>3769775</v>
      </c>
      <c r="H1834" s="18" t="s">
        <v>5562</v>
      </c>
      <c r="I1834" s="20" t="s">
        <v>30235</v>
      </c>
      <c r="J1834" s="8" t="str">
        <f>_xlfn.XLOOKUP(TRIM(I1834),'Raw Data - SIC Code'!A:A,'Raw Data - SIC Code'!C:C,"",FALSE)</f>
        <v>Education</v>
      </c>
      <c r="K1834">
        <v>18.8</v>
      </c>
      <c r="L1834" s="3">
        <v>0</v>
      </c>
      <c r="O1834">
        <v>0</v>
      </c>
      <c r="P1834">
        <v>0</v>
      </c>
      <c r="Q1834" s="27">
        <v>0</v>
      </c>
      <c r="R1834">
        <v>7.8</v>
      </c>
      <c r="S1834">
        <v>92.2</v>
      </c>
      <c r="T1834" s="3">
        <f t="shared" si="168"/>
        <v>-84.4</v>
      </c>
      <c r="U1834">
        <v>11.7</v>
      </c>
      <c r="V1834">
        <v>88.3</v>
      </c>
      <c r="W1834" s="3">
        <f t="shared" si="169"/>
        <v>-76.599999999999994</v>
      </c>
      <c r="X1834">
        <v>10.1</v>
      </c>
      <c r="Y1834">
        <v>89.9</v>
      </c>
      <c r="Z1834" s="3">
        <f t="shared" si="170"/>
        <v>-79.800000000000011</v>
      </c>
      <c r="AA1834">
        <v>20.2</v>
      </c>
      <c r="AB1834">
        <v>79.8</v>
      </c>
      <c r="AC1834" s="3">
        <f t="shared" si="171"/>
        <v>-59.599999999999994</v>
      </c>
      <c r="AD1834" s="3">
        <f t="shared" si="172"/>
        <v>0</v>
      </c>
      <c r="AE1834" s="3" t="s">
        <v>30461</v>
      </c>
      <c r="AF1834" t="b">
        <v>0</v>
      </c>
      <c r="AG1834" s="1">
        <v>44575.668379629627</v>
      </c>
    </row>
    <row r="1835" spans="1:33" x14ac:dyDescent="0.2">
      <c r="A1835" t="s">
        <v>5563</v>
      </c>
      <c r="B1835">
        <v>20672</v>
      </c>
      <c r="C1835" s="3" t="s">
        <v>5564</v>
      </c>
      <c r="D1835" t="s">
        <v>5565</v>
      </c>
      <c r="E1835" t="s">
        <v>30190</v>
      </c>
      <c r="F1835" s="9" t="str">
        <f>_xlfn.XLOOKUP(E1835,'Raw Data - Area Code'!A:A,'Raw Data - Area Code'!B:B,"",FALSE)</f>
        <v>Wigan</v>
      </c>
      <c r="G1835" s="9">
        <v>13301985</v>
      </c>
      <c r="H1835" s="8">
        <v>64209</v>
      </c>
      <c r="I1835" s="20" t="s">
        <v>30260</v>
      </c>
      <c r="J1835" s="8" t="str">
        <f>_xlfn.XLOOKUP(TRIM(I1835),'Raw Data - SIC Code'!A:A,'Raw Data - SIC Code'!C:C,"",FALSE)</f>
        <v>Finance</v>
      </c>
      <c r="K1835">
        <v>10.3</v>
      </c>
      <c r="L1835" s="3">
        <v>3.4</v>
      </c>
      <c r="M1835">
        <v>18.2</v>
      </c>
      <c r="N1835">
        <v>5.9</v>
      </c>
      <c r="O1835">
        <v>2.5</v>
      </c>
      <c r="P1835">
        <v>9.3000000000000007</v>
      </c>
      <c r="Q1835" s="27">
        <f t="shared" si="173"/>
        <v>-57.627118644067799</v>
      </c>
      <c r="R1835">
        <v>84.1</v>
      </c>
      <c r="S1835">
        <v>15.9</v>
      </c>
      <c r="T1835" s="3">
        <f t="shared" si="168"/>
        <v>68.199999999999989</v>
      </c>
      <c r="U1835">
        <v>84.1</v>
      </c>
      <c r="V1835">
        <v>15.9</v>
      </c>
      <c r="W1835" s="3">
        <f t="shared" si="169"/>
        <v>68.199999999999989</v>
      </c>
      <c r="X1835">
        <v>79.5</v>
      </c>
      <c r="Y1835">
        <v>20.5</v>
      </c>
      <c r="Z1835" s="3">
        <f t="shared" si="170"/>
        <v>59</v>
      </c>
      <c r="AA1835">
        <v>86.5</v>
      </c>
      <c r="AB1835">
        <v>13.5</v>
      </c>
      <c r="AC1835" s="3">
        <f t="shared" si="171"/>
        <v>73</v>
      </c>
      <c r="AD1835" s="3">
        <f t="shared" si="172"/>
        <v>5</v>
      </c>
      <c r="AE1835" s="3" t="s">
        <v>30462</v>
      </c>
      <c r="AF1835" t="b">
        <v>0</v>
      </c>
      <c r="AG1835" s="1">
        <v>44652.460023148145</v>
      </c>
    </row>
    <row r="1836" spans="1:33" x14ac:dyDescent="0.2">
      <c r="A1836" t="s">
        <v>5566</v>
      </c>
      <c r="B1836">
        <v>17225</v>
      </c>
      <c r="C1836" s="3" t="s">
        <v>5567</v>
      </c>
      <c r="D1836" t="s">
        <v>5568</v>
      </c>
      <c r="E1836" t="s">
        <v>30205</v>
      </c>
      <c r="F1836" s="9" t="str">
        <f>_xlfn.XLOOKUP(E1836,'Raw Data - Area Code'!A:A,'Raw Data - Area Code'!B:B,"",FALSE)</f>
        <v>Enfield</v>
      </c>
      <c r="G1836" s="9">
        <v>3491498</v>
      </c>
      <c r="H1836" s="8">
        <v>96090</v>
      </c>
      <c r="I1836" s="20" t="s">
        <v>30270</v>
      </c>
      <c r="J1836" s="8" t="str">
        <f>_xlfn.XLOOKUP(TRIM(I1836),'Raw Data - SIC Code'!A:A,'Raw Data - SIC Code'!C:C,"",FALSE)</f>
        <v>General Services</v>
      </c>
      <c r="K1836">
        <v>7.2</v>
      </c>
      <c r="L1836" s="3">
        <v>1.4</v>
      </c>
      <c r="M1836">
        <v>4.8</v>
      </c>
      <c r="N1836">
        <v>-49.4</v>
      </c>
      <c r="O1836">
        <v>60</v>
      </c>
      <c r="P1836">
        <v>40</v>
      </c>
      <c r="Q1836" s="27">
        <f t="shared" si="173"/>
        <v>20</v>
      </c>
      <c r="R1836">
        <v>15</v>
      </c>
      <c r="S1836">
        <v>85</v>
      </c>
      <c r="T1836" s="3">
        <f t="shared" si="168"/>
        <v>-70</v>
      </c>
      <c r="U1836">
        <v>29</v>
      </c>
      <c r="V1836">
        <v>71</v>
      </c>
      <c r="W1836" s="3">
        <f t="shared" si="169"/>
        <v>-42</v>
      </c>
      <c r="X1836">
        <v>56</v>
      </c>
      <c r="Y1836">
        <v>44</v>
      </c>
      <c r="Z1836" s="3">
        <f t="shared" si="170"/>
        <v>12</v>
      </c>
      <c r="AA1836">
        <v>60</v>
      </c>
      <c r="AB1836">
        <v>40</v>
      </c>
      <c r="AC1836" s="3">
        <f t="shared" si="171"/>
        <v>20</v>
      </c>
      <c r="AD1836" s="3">
        <f t="shared" si="172"/>
        <v>4</v>
      </c>
      <c r="AE1836" s="3" t="s">
        <v>30460</v>
      </c>
      <c r="AF1836" t="b">
        <v>0</v>
      </c>
      <c r="AG1836" s="1">
        <v>44651.652696759258</v>
      </c>
    </row>
    <row r="1837" spans="1:33" x14ac:dyDescent="0.2">
      <c r="A1837" t="s">
        <v>5569</v>
      </c>
      <c r="B1837">
        <v>20379</v>
      </c>
      <c r="C1837" s="3" t="s">
        <v>5570</v>
      </c>
      <c r="D1837" t="s">
        <v>5571</v>
      </c>
      <c r="E1837" t="s">
        <v>30153</v>
      </c>
      <c r="F1837" s="9" t="str">
        <f>_xlfn.XLOOKUP(E1837,'Raw Data - Area Code'!A:A,'Raw Data - Area Code'!B:B,"",FALSE)</f>
        <v>Aberdeen</v>
      </c>
      <c r="G1837" s="9" t="s">
        <v>5572</v>
      </c>
      <c r="H1837" s="8">
        <v>46750</v>
      </c>
      <c r="I1837" s="20" t="s">
        <v>30252</v>
      </c>
      <c r="J1837" s="8" t="str">
        <f>_xlfn.XLOOKUP(TRIM(I1837),'Raw Data - SIC Code'!A:A,'Raw Data - SIC Code'!C:C,"",FALSE)</f>
        <v>Trade</v>
      </c>
      <c r="K1837">
        <v>20</v>
      </c>
      <c r="L1837" s="3">
        <v>16.100000000000001</v>
      </c>
      <c r="M1837">
        <v>19.8</v>
      </c>
      <c r="N1837">
        <v>9.5</v>
      </c>
      <c r="O1837">
        <v>99.5</v>
      </c>
      <c r="P1837">
        <v>96.1</v>
      </c>
      <c r="Q1837" s="27">
        <f t="shared" si="173"/>
        <v>1.738241308793459</v>
      </c>
      <c r="R1837">
        <v>53.4</v>
      </c>
      <c r="S1837">
        <v>46.6</v>
      </c>
      <c r="T1837" s="3">
        <f t="shared" si="168"/>
        <v>6.799999999999998</v>
      </c>
      <c r="U1837">
        <v>63.9</v>
      </c>
      <c r="V1837">
        <v>36.1</v>
      </c>
      <c r="W1837" s="3">
        <f t="shared" si="169"/>
        <v>27.799999999999997</v>
      </c>
      <c r="X1837">
        <v>54.2</v>
      </c>
      <c r="Y1837">
        <v>45.8</v>
      </c>
      <c r="Z1837" s="3">
        <f t="shared" si="170"/>
        <v>8.4000000000000057</v>
      </c>
      <c r="AA1837">
        <v>87.5</v>
      </c>
      <c r="AB1837">
        <v>12.5</v>
      </c>
      <c r="AC1837" s="3">
        <f t="shared" si="171"/>
        <v>75</v>
      </c>
      <c r="AD1837" s="3">
        <f t="shared" si="172"/>
        <v>6</v>
      </c>
      <c r="AE1837" s="3" t="s">
        <v>30460</v>
      </c>
      <c r="AF1837" t="b">
        <v>0</v>
      </c>
      <c r="AG1837" s="1">
        <v>44651.449363425927</v>
      </c>
    </row>
    <row r="1838" spans="1:33" ht="68" x14ac:dyDescent="0.2">
      <c r="A1838" t="s">
        <v>5573</v>
      </c>
      <c r="B1838">
        <v>21356</v>
      </c>
      <c r="C1838" s="3" t="s">
        <v>5574</v>
      </c>
      <c r="D1838" t="s">
        <v>5575</v>
      </c>
      <c r="E1838" t="s">
        <v>30146</v>
      </c>
      <c r="F1838" s="9" t="str">
        <f>_xlfn.XLOOKUP(E1838,'Raw Data - Area Code'!A:A,'Raw Data - Area Code'!B:B,"",FALSE)</f>
        <v>Nottingham</v>
      </c>
      <c r="G1838" s="9">
        <v>1683985</v>
      </c>
      <c r="H1838" s="18" t="s">
        <v>5576</v>
      </c>
      <c r="I1838" s="20" t="s">
        <v>30280</v>
      </c>
      <c r="J1838" s="8" t="str">
        <f>_xlfn.XLOOKUP(TRIM(I1838),'Raw Data - SIC Code'!A:A,'Raw Data - SIC Code'!C:C,"",FALSE)</f>
        <v>Trade</v>
      </c>
      <c r="K1838">
        <v>25.6</v>
      </c>
      <c r="L1838" s="3">
        <v>33.6</v>
      </c>
      <c r="M1838">
        <v>12</v>
      </c>
      <c r="N1838">
        <v>-52.1</v>
      </c>
      <c r="O1838">
        <v>35</v>
      </c>
      <c r="P1838">
        <v>11.2</v>
      </c>
      <c r="Q1838" s="27">
        <f t="shared" si="173"/>
        <v>51.515151515151516</v>
      </c>
      <c r="R1838">
        <v>44.6</v>
      </c>
      <c r="S1838">
        <v>55.4</v>
      </c>
      <c r="T1838" s="3">
        <f t="shared" si="168"/>
        <v>-10.799999999999997</v>
      </c>
      <c r="U1838">
        <v>64.599999999999994</v>
      </c>
      <c r="V1838">
        <v>35.4</v>
      </c>
      <c r="W1838" s="3">
        <f t="shared" si="169"/>
        <v>29.2</v>
      </c>
      <c r="X1838">
        <v>95.2</v>
      </c>
      <c r="Y1838">
        <v>4.8</v>
      </c>
      <c r="Z1838" s="3">
        <f t="shared" si="170"/>
        <v>90.4</v>
      </c>
      <c r="AA1838">
        <v>90.2</v>
      </c>
      <c r="AB1838">
        <v>9.8000000000000007</v>
      </c>
      <c r="AC1838" s="3">
        <f t="shared" si="171"/>
        <v>80.400000000000006</v>
      </c>
      <c r="AD1838" s="3">
        <f t="shared" si="172"/>
        <v>5</v>
      </c>
      <c r="AE1838" s="3" t="s">
        <v>30460</v>
      </c>
      <c r="AF1838" t="b">
        <v>0</v>
      </c>
      <c r="AG1838" s="1">
        <v>44652.5387962963</v>
      </c>
    </row>
    <row r="1839" spans="1:33" ht="68" x14ac:dyDescent="0.2">
      <c r="A1839" t="s">
        <v>5577</v>
      </c>
      <c r="B1839">
        <v>3097</v>
      </c>
      <c r="C1839" s="3" t="s">
        <v>5578</v>
      </c>
      <c r="D1839" t="s">
        <v>5579</v>
      </c>
      <c r="E1839" t="s">
        <v>30233</v>
      </c>
      <c r="F1839" s="9" t="str">
        <f>_xlfn.XLOOKUP(E1839,'Raw Data - Area Code'!A:A,'Raw Data - Area Code'!B:B,"",FALSE)</f>
        <v>West London</v>
      </c>
      <c r="G1839" s="9">
        <v>203669</v>
      </c>
      <c r="H1839" s="18" t="s">
        <v>5580</v>
      </c>
      <c r="I1839" s="20" t="s">
        <v>30252</v>
      </c>
      <c r="J1839" s="8" t="str">
        <f>_xlfn.XLOOKUP(TRIM(I1839),'Raw Data - SIC Code'!A:A,'Raw Data - SIC Code'!C:C,"",FALSE)</f>
        <v>Trade</v>
      </c>
      <c r="K1839">
        <v>48.2</v>
      </c>
      <c r="L1839" s="3">
        <v>36.6</v>
      </c>
      <c r="M1839">
        <v>75</v>
      </c>
      <c r="N1839">
        <v>42.8</v>
      </c>
      <c r="O1839">
        <v>95.9</v>
      </c>
      <c r="P1839">
        <v>97</v>
      </c>
      <c r="Q1839" s="27">
        <f t="shared" si="173"/>
        <v>-0.57024364955935414</v>
      </c>
      <c r="R1839">
        <v>2.7</v>
      </c>
      <c r="S1839">
        <v>97.3</v>
      </c>
      <c r="T1839" s="3">
        <f t="shared" si="168"/>
        <v>-94.6</v>
      </c>
      <c r="U1839">
        <v>9.8000000000000007</v>
      </c>
      <c r="V1839">
        <v>90.2</v>
      </c>
      <c r="W1839" s="3">
        <f t="shared" si="169"/>
        <v>-80.400000000000006</v>
      </c>
      <c r="X1839">
        <v>28.5</v>
      </c>
      <c r="Y1839">
        <v>71.5</v>
      </c>
      <c r="Z1839" s="3">
        <f t="shared" si="170"/>
        <v>-43</v>
      </c>
      <c r="AA1839">
        <v>25.9</v>
      </c>
      <c r="AB1839">
        <v>74.099999999999994</v>
      </c>
      <c r="AC1839" s="3">
        <f t="shared" si="171"/>
        <v>-48.199999999999996</v>
      </c>
      <c r="AD1839" s="3">
        <f t="shared" si="172"/>
        <v>1</v>
      </c>
      <c r="AE1839" s="3" t="s">
        <v>30462</v>
      </c>
      <c r="AF1839" t="b">
        <v>0</v>
      </c>
      <c r="AG1839" s="1">
        <v>44655.453703703701</v>
      </c>
    </row>
    <row r="1840" spans="1:33" ht="34" x14ac:dyDescent="0.2">
      <c r="A1840" t="s">
        <v>5581</v>
      </c>
      <c r="B1840">
        <v>3098</v>
      </c>
      <c r="C1840" s="3" t="s">
        <v>5582</v>
      </c>
      <c r="D1840" t="s">
        <v>5583</v>
      </c>
      <c r="E1840" t="s">
        <v>30144</v>
      </c>
      <c r="F1840" s="9" t="str">
        <f>_xlfn.XLOOKUP(E1840,'Raw Data - Area Code'!A:A,'Raw Data - Area Code'!B:B,"",FALSE)</f>
        <v>Brighton</v>
      </c>
      <c r="G1840" s="9">
        <v>3861209</v>
      </c>
      <c r="H1840" s="18" t="s">
        <v>5584</v>
      </c>
      <c r="I1840" s="20" t="s">
        <v>30263</v>
      </c>
      <c r="J1840" s="8" t="str">
        <f>_xlfn.XLOOKUP(TRIM(I1840),'Raw Data - SIC Code'!A:A,'Raw Data - SIC Code'!C:C,"",FALSE)</f>
        <v>Healthcare</v>
      </c>
      <c r="K1840">
        <v>10.6</v>
      </c>
      <c r="L1840" s="3">
        <v>3.2</v>
      </c>
      <c r="O1840">
        <v>0</v>
      </c>
      <c r="P1840">
        <v>0</v>
      </c>
      <c r="Q1840" s="27">
        <v>0</v>
      </c>
      <c r="R1840">
        <v>30.5</v>
      </c>
      <c r="S1840">
        <v>69.5</v>
      </c>
      <c r="T1840" s="3">
        <f t="shared" si="168"/>
        <v>-39</v>
      </c>
      <c r="U1840">
        <v>33</v>
      </c>
      <c r="V1840">
        <v>67</v>
      </c>
      <c r="W1840" s="3">
        <f t="shared" si="169"/>
        <v>-34</v>
      </c>
      <c r="X1840">
        <v>33</v>
      </c>
      <c r="Y1840">
        <v>67</v>
      </c>
      <c r="Z1840" s="3">
        <f t="shared" si="170"/>
        <v>-34</v>
      </c>
      <c r="AA1840">
        <v>36</v>
      </c>
      <c r="AB1840">
        <v>64</v>
      </c>
      <c r="AC1840" s="3">
        <f t="shared" si="171"/>
        <v>-28.000000000000004</v>
      </c>
      <c r="AD1840" s="3">
        <f t="shared" si="172"/>
        <v>1</v>
      </c>
      <c r="AE1840" s="3" t="s">
        <v>30462</v>
      </c>
      <c r="AF1840" t="b">
        <v>0</v>
      </c>
      <c r="AG1840" s="1">
        <v>44684.494618055556</v>
      </c>
    </row>
    <row r="1841" spans="1:33" x14ac:dyDescent="0.2">
      <c r="A1841" t="s">
        <v>5585</v>
      </c>
      <c r="B1841">
        <v>14632</v>
      </c>
      <c r="C1841" s="3" t="s">
        <v>5586</v>
      </c>
      <c r="D1841" t="s">
        <v>5587</v>
      </c>
      <c r="E1841" t="s">
        <v>30230</v>
      </c>
      <c r="F1841" s="9" t="str">
        <f>_xlfn.XLOOKUP(E1841,'Raw Data - Area Code'!A:A,'Raw Data - Area Code'!B:B,"",FALSE)</f>
        <v>Manchester</v>
      </c>
      <c r="G1841" s="9">
        <v>9748195</v>
      </c>
      <c r="H1841" s="8">
        <v>85200</v>
      </c>
      <c r="I1841" s="20" t="s">
        <v>30235</v>
      </c>
      <c r="J1841" s="8" t="str">
        <f>_xlfn.XLOOKUP(TRIM(I1841),'Raw Data - SIC Code'!A:A,'Raw Data - SIC Code'!C:C,"",FALSE)</f>
        <v>Education</v>
      </c>
      <c r="K1841">
        <v>21.6</v>
      </c>
      <c r="L1841" s="3">
        <v>46.9</v>
      </c>
      <c r="O1841">
        <v>0</v>
      </c>
      <c r="P1841">
        <v>0</v>
      </c>
      <c r="Q1841" s="27">
        <v>0</v>
      </c>
      <c r="R1841">
        <v>5.6</v>
      </c>
      <c r="S1841">
        <v>94.4</v>
      </c>
      <c r="T1841" s="3">
        <f t="shared" si="168"/>
        <v>-88.800000000000011</v>
      </c>
      <c r="U1841">
        <v>10</v>
      </c>
      <c r="V1841">
        <v>90</v>
      </c>
      <c r="W1841" s="3">
        <f t="shared" si="169"/>
        <v>-80</v>
      </c>
      <c r="X1841">
        <v>21.1</v>
      </c>
      <c r="Y1841">
        <v>78.900000000000006</v>
      </c>
      <c r="Z1841" s="3">
        <f t="shared" si="170"/>
        <v>-57.800000000000004</v>
      </c>
      <c r="AA1841">
        <v>23.9</v>
      </c>
      <c r="AB1841">
        <v>76.099999999999994</v>
      </c>
      <c r="AC1841" s="3">
        <f t="shared" si="171"/>
        <v>-52.199999999999989</v>
      </c>
      <c r="AD1841" s="3">
        <f t="shared" si="172"/>
        <v>1</v>
      </c>
      <c r="AE1841" s="3" t="s">
        <v>30460</v>
      </c>
      <c r="AF1841" t="b">
        <v>0</v>
      </c>
      <c r="AG1841" s="1">
        <v>44610.392476851855</v>
      </c>
    </row>
    <row r="1842" spans="1:33" x14ac:dyDescent="0.2">
      <c r="A1842" t="s">
        <v>5588</v>
      </c>
      <c r="B1842">
        <v>16284</v>
      </c>
      <c r="C1842" s="3" t="s">
        <v>5589</v>
      </c>
      <c r="D1842" t="s">
        <v>3037</v>
      </c>
      <c r="E1842" t="s">
        <v>30145</v>
      </c>
      <c r="F1842" s="9" t="str">
        <f>_xlfn.XLOOKUP(E1842,'Raw Data - Area Code'!A:A,'Raw Data - Area Code'!B:B,"",FALSE)</f>
        <v>East Central London</v>
      </c>
      <c r="G1842" s="9">
        <v>3147640</v>
      </c>
      <c r="H1842" s="8">
        <v>59113</v>
      </c>
      <c r="I1842" s="20" t="s">
        <v>30301</v>
      </c>
      <c r="J1842" s="8" t="str">
        <f>_xlfn.XLOOKUP(TRIM(I1842),'Raw Data - SIC Code'!A:A,'Raw Data - SIC Code'!C:C,"",FALSE)</f>
        <v>Info &amp; Comms</v>
      </c>
      <c r="K1842">
        <v>7.8</v>
      </c>
      <c r="L1842" s="3">
        <v>8.6</v>
      </c>
      <c r="M1842">
        <v>33.9</v>
      </c>
      <c r="N1842">
        <v>73.7</v>
      </c>
      <c r="O1842">
        <v>56</v>
      </c>
      <c r="P1842">
        <v>49</v>
      </c>
      <c r="Q1842" s="27">
        <f t="shared" si="173"/>
        <v>6.666666666666667</v>
      </c>
      <c r="R1842">
        <v>52</v>
      </c>
      <c r="S1842">
        <v>48</v>
      </c>
      <c r="T1842" s="3">
        <f t="shared" si="168"/>
        <v>4</v>
      </c>
      <c r="U1842">
        <v>41</v>
      </c>
      <c r="V1842">
        <v>59</v>
      </c>
      <c r="W1842" s="3">
        <f t="shared" si="169"/>
        <v>-18</v>
      </c>
      <c r="X1842">
        <v>48</v>
      </c>
      <c r="Y1842">
        <v>52</v>
      </c>
      <c r="Z1842" s="3">
        <f t="shared" si="170"/>
        <v>-4</v>
      </c>
      <c r="AA1842">
        <v>54</v>
      </c>
      <c r="AB1842">
        <v>46</v>
      </c>
      <c r="AC1842" s="3">
        <f t="shared" si="171"/>
        <v>8</v>
      </c>
      <c r="AD1842" s="3">
        <f t="shared" si="172"/>
        <v>4</v>
      </c>
      <c r="AE1842" s="3" t="s">
        <v>30460</v>
      </c>
      <c r="AF1842" t="b">
        <v>0</v>
      </c>
      <c r="AG1842" s="1">
        <v>44641.530034722222</v>
      </c>
    </row>
    <row r="1843" spans="1:33" ht="34" x14ac:dyDescent="0.2">
      <c r="A1843" t="s">
        <v>5590</v>
      </c>
      <c r="B1843">
        <v>16298</v>
      </c>
      <c r="C1843" s="3" t="s">
        <v>5591</v>
      </c>
      <c r="D1843" t="s">
        <v>5592</v>
      </c>
      <c r="E1843" t="s">
        <v>30182</v>
      </c>
      <c r="F1843" s="9" t="str">
        <f>_xlfn.XLOOKUP(E1843,'Raw Data - Area Code'!A:A,'Raw Data - Area Code'!B:B,"",FALSE)</f>
        <v>South West London</v>
      </c>
      <c r="G1843" s="9"/>
      <c r="H1843" s="18" t="s">
        <v>5593</v>
      </c>
      <c r="I1843" s="20">
        <v>60</v>
      </c>
      <c r="J1843" s="8" t="str">
        <f>_xlfn.XLOOKUP(TRIM(I1843),'Raw Data - SIC Code'!A:A,'Raw Data - SIC Code'!C:C,"",FALSE)</f>
        <v>Info &amp; Comms</v>
      </c>
      <c r="K1843">
        <v>19.600000000000001</v>
      </c>
      <c r="L1843" s="3">
        <v>20.5</v>
      </c>
      <c r="M1843">
        <v>31.2</v>
      </c>
      <c r="N1843">
        <v>23.9</v>
      </c>
      <c r="O1843">
        <v>92.4</v>
      </c>
      <c r="P1843">
        <v>90.2</v>
      </c>
      <c r="Q1843" s="27">
        <f t="shared" si="173"/>
        <v>1.2048192771084352</v>
      </c>
      <c r="R1843">
        <v>33.299999999999997</v>
      </c>
      <c r="S1843">
        <v>66.7</v>
      </c>
      <c r="T1843" s="3">
        <f t="shared" si="168"/>
        <v>-33.400000000000006</v>
      </c>
      <c r="U1843">
        <v>40.1</v>
      </c>
      <c r="V1843">
        <v>59.9</v>
      </c>
      <c r="W1843" s="3">
        <f t="shared" si="169"/>
        <v>-19.799999999999997</v>
      </c>
      <c r="X1843">
        <v>56</v>
      </c>
      <c r="Y1843">
        <v>44</v>
      </c>
      <c r="Z1843" s="3">
        <f t="shared" si="170"/>
        <v>12</v>
      </c>
      <c r="AA1843">
        <v>52.1</v>
      </c>
      <c r="AB1843">
        <v>47.9</v>
      </c>
      <c r="AC1843" s="3">
        <f t="shared" si="171"/>
        <v>4.2000000000000028</v>
      </c>
      <c r="AD1843" s="3">
        <f t="shared" si="172"/>
        <v>4</v>
      </c>
      <c r="AE1843" s="3" t="s">
        <v>333</v>
      </c>
      <c r="AF1843" t="b">
        <v>0</v>
      </c>
      <c r="AG1843" s="1">
        <v>44617.512430555558</v>
      </c>
    </row>
    <row r="1844" spans="1:33" x14ac:dyDescent="0.2">
      <c r="A1844" t="s">
        <v>5594</v>
      </c>
      <c r="B1844">
        <v>20137</v>
      </c>
      <c r="C1844" s="3" t="s">
        <v>5595</v>
      </c>
      <c r="D1844" t="s">
        <v>5596</v>
      </c>
      <c r="E1844" t="s">
        <v>30124</v>
      </c>
      <c r="F1844" s="9" t="str">
        <f>_xlfn.XLOOKUP(E1844,'Raw Data - Area Code'!A:A,'Raw Data - Area Code'!B:B,"",FALSE)</f>
        <v>Milton Keynes</v>
      </c>
      <c r="G1844" s="9">
        <v>6720009</v>
      </c>
      <c r="H1844" s="8">
        <v>30990</v>
      </c>
      <c r="I1844" s="20" t="s">
        <v>30292</v>
      </c>
      <c r="J1844" s="8" t="str">
        <f>_xlfn.XLOOKUP(TRIM(I1844),'Raw Data - SIC Code'!A:A,'Raw Data - SIC Code'!C:C,"",FALSE)</f>
        <v>Manufacturing</v>
      </c>
      <c r="K1844">
        <v>19.5</v>
      </c>
      <c r="L1844" s="3">
        <v>22.3</v>
      </c>
      <c r="M1844">
        <v>75.599999999999994</v>
      </c>
      <c r="N1844">
        <v>0</v>
      </c>
      <c r="O1844">
        <v>85.7</v>
      </c>
      <c r="P1844">
        <v>83.2</v>
      </c>
      <c r="Q1844" s="27">
        <f t="shared" si="173"/>
        <v>1.4801657785671996</v>
      </c>
      <c r="R1844">
        <v>56</v>
      </c>
      <c r="S1844">
        <v>44</v>
      </c>
      <c r="T1844" s="3">
        <f t="shared" si="168"/>
        <v>12</v>
      </c>
      <c r="U1844">
        <v>63</v>
      </c>
      <c r="V1844">
        <v>37</v>
      </c>
      <c r="W1844" s="3">
        <f t="shared" si="169"/>
        <v>26</v>
      </c>
      <c r="X1844">
        <v>85</v>
      </c>
      <c r="Y1844">
        <v>15</v>
      </c>
      <c r="Z1844" s="3">
        <f t="shared" si="170"/>
        <v>70</v>
      </c>
      <c r="AA1844">
        <v>79</v>
      </c>
      <c r="AB1844">
        <v>21</v>
      </c>
      <c r="AC1844" s="3">
        <f t="shared" si="171"/>
        <v>57.999999999999993</v>
      </c>
      <c r="AD1844" s="3">
        <f t="shared" si="172"/>
        <v>6</v>
      </c>
      <c r="AE1844" s="3" t="s">
        <v>30460</v>
      </c>
      <c r="AF1844" t="b">
        <v>0</v>
      </c>
      <c r="AG1844" s="1">
        <v>44627.62877314815</v>
      </c>
    </row>
    <row r="1845" spans="1:33" x14ac:dyDescent="0.2">
      <c r="A1845" t="s">
        <v>5597</v>
      </c>
      <c r="B1845">
        <v>16685</v>
      </c>
      <c r="C1845" s="3" t="s">
        <v>5598</v>
      </c>
      <c r="D1845" t="s">
        <v>5599</v>
      </c>
      <c r="E1845" t="s">
        <v>30134</v>
      </c>
      <c r="F1845" s="9" t="str">
        <f>_xlfn.XLOOKUP(E1845,'Raw Data - Area Code'!A:A,'Raw Data - Area Code'!B:B,"",FALSE)</f>
        <v>Rochester</v>
      </c>
      <c r="G1845" s="9"/>
      <c r="H1845" s="8">
        <v>82990</v>
      </c>
      <c r="I1845" s="20" t="s">
        <v>30240</v>
      </c>
      <c r="J1845" s="8" t="str">
        <f>_xlfn.XLOOKUP(TRIM(I1845),'Raw Data - SIC Code'!A:A,'Raw Data - SIC Code'!C:C,"",FALSE)</f>
        <v>Admin Services</v>
      </c>
      <c r="K1845">
        <v>23.2</v>
      </c>
      <c r="L1845" s="3">
        <v>27.1</v>
      </c>
      <c r="O1845">
        <v>0</v>
      </c>
      <c r="P1845">
        <v>0</v>
      </c>
      <c r="Q1845" s="27">
        <v>0</v>
      </c>
      <c r="R1845">
        <v>20.9</v>
      </c>
      <c r="S1845">
        <v>79.099999999999994</v>
      </c>
      <c r="T1845" s="3">
        <f t="shared" si="168"/>
        <v>-58.199999999999996</v>
      </c>
      <c r="U1845">
        <v>25.4</v>
      </c>
      <c r="V1845">
        <v>74.599999999999994</v>
      </c>
      <c r="W1845" s="3">
        <f t="shared" si="169"/>
        <v>-49.199999999999996</v>
      </c>
      <c r="X1845">
        <v>41.2</v>
      </c>
      <c r="Y1845">
        <v>58.8</v>
      </c>
      <c r="Z1845" s="3">
        <f t="shared" si="170"/>
        <v>-17.599999999999994</v>
      </c>
      <c r="AA1845">
        <v>54.8</v>
      </c>
      <c r="AB1845">
        <v>45.2</v>
      </c>
      <c r="AC1845" s="3">
        <f t="shared" si="171"/>
        <v>9.5999999999999943</v>
      </c>
      <c r="AD1845" s="3">
        <f t="shared" si="172"/>
        <v>2</v>
      </c>
      <c r="AE1845" s="3" t="s">
        <v>30460</v>
      </c>
      <c r="AF1845" t="b">
        <v>0</v>
      </c>
      <c r="AG1845" s="1">
        <v>44655.367083333331</v>
      </c>
    </row>
    <row r="1846" spans="1:33" x14ac:dyDescent="0.2">
      <c r="A1846" t="s">
        <v>5600</v>
      </c>
      <c r="B1846">
        <v>3105</v>
      </c>
      <c r="C1846" s="3" t="s">
        <v>5601</v>
      </c>
      <c r="D1846" t="s">
        <v>5602</v>
      </c>
      <c r="E1846" t="s">
        <v>30120</v>
      </c>
      <c r="F1846" s="9" t="str">
        <f>_xlfn.XLOOKUP(E1846,'Raw Data - Area Code'!A:A,'Raw Data - Area Code'!B:B,"",FALSE)</f>
        <v>Tunbridge Wells</v>
      </c>
      <c r="G1846" s="9">
        <v>7554396</v>
      </c>
      <c r="H1846" s="8">
        <v>85310</v>
      </c>
      <c r="I1846" s="20" t="s">
        <v>30235</v>
      </c>
      <c r="J1846" s="8" t="str">
        <f>_xlfn.XLOOKUP(TRIM(I1846),'Raw Data - SIC Code'!A:A,'Raw Data - SIC Code'!C:C,"",FALSE)</f>
        <v>Education</v>
      </c>
      <c r="K1846">
        <v>23.5</v>
      </c>
      <c r="L1846" s="3">
        <v>28.7</v>
      </c>
      <c r="O1846">
        <v>0</v>
      </c>
      <c r="P1846">
        <v>0</v>
      </c>
      <c r="Q1846" s="27">
        <v>0</v>
      </c>
      <c r="R1846">
        <v>13.2</v>
      </c>
      <c r="S1846">
        <v>86.8</v>
      </c>
      <c r="T1846" s="3">
        <f t="shared" si="168"/>
        <v>-73.599999999999994</v>
      </c>
      <c r="U1846">
        <v>33.299999999999997</v>
      </c>
      <c r="V1846">
        <v>66.7</v>
      </c>
      <c r="W1846" s="3">
        <f t="shared" si="169"/>
        <v>-33.400000000000006</v>
      </c>
      <c r="X1846">
        <v>28.9</v>
      </c>
      <c r="Y1846">
        <v>71.099999999999994</v>
      </c>
      <c r="Z1846" s="3">
        <f t="shared" si="170"/>
        <v>-42.199999999999996</v>
      </c>
      <c r="AA1846">
        <v>46.2</v>
      </c>
      <c r="AB1846">
        <v>53.8</v>
      </c>
      <c r="AC1846" s="3">
        <f t="shared" si="171"/>
        <v>-7.5999999999999943</v>
      </c>
      <c r="AD1846" s="3">
        <f t="shared" si="172"/>
        <v>1</v>
      </c>
      <c r="AE1846" s="3" t="s">
        <v>333</v>
      </c>
      <c r="AF1846" t="b">
        <v>0</v>
      </c>
      <c r="AG1846" s="1">
        <v>44641.438483796293</v>
      </c>
    </row>
    <row r="1847" spans="1:33" ht="51" x14ac:dyDescent="0.2">
      <c r="A1847" t="s">
        <v>5603</v>
      </c>
      <c r="B1847">
        <v>20893</v>
      </c>
      <c r="C1847" s="3" t="s">
        <v>5604</v>
      </c>
      <c r="D1847" t="s">
        <v>5605</v>
      </c>
      <c r="E1847" t="s">
        <v>30189</v>
      </c>
      <c r="F1847" s="9" t="str">
        <f>_xlfn.XLOOKUP(E1847,'Raw Data - Area Code'!A:A,'Raw Data - Area Code'!B:B,"",FALSE)</f>
        <v>Belfast</v>
      </c>
      <c r="G1847" s="9" t="s">
        <v>5606</v>
      </c>
      <c r="H1847" s="18" t="s">
        <v>3949</v>
      </c>
      <c r="I1847" s="20" t="s">
        <v>30280</v>
      </c>
      <c r="J1847" s="8" t="str">
        <f>_xlfn.XLOOKUP(TRIM(I1847),'Raw Data - SIC Code'!A:A,'Raw Data - SIC Code'!C:C,"",FALSE)</f>
        <v>Trade</v>
      </c>
      <c r="K1847">
        <v>63.2</v>
      </c>
      <c r="L1847" s="3">
        <v>12.9</v>
      </c>
      <c r="M1847">
        <v>32.700000000000003</v>
      </c>
      <c r="N1847">
        <v>-8</v>
      </c>
      <c r="O1847">
        <v>91</v>
      </c>
      <c r="P1847">
        <v>65.099999999999994</v>
      </c>
      <c r="Q1847" s="27">
        <f t="shared" si="173"/>
        <v>16.591928251121079</v>
      </c>
      <c r="R1847">
        <v>73.7</v>
      </c>
      <c r="S1847">
        <v>26.3</v>
      </c>
      <c r="T1847" s="3">
        <f t="shared" si="168"/>
        <v>47.400000000000006</v>
      </c>
      <c r="U1847">
        <v>78.400000000000006</v>
      </c>
      <c r="V1847">
        <v>21.6</v>
      </c>
      <c r="W1847" s="3">
        <f t="shared" si="169"/>
        <v>56.800000000000004</v>
      </c>
      <c r="X1847">
        <v>81.400000000000006</v>
      </c>
      <c r="Y1847">
        <v>18.600000000000001</v>
      </c>
      <c r="Z1847" s="3">
        <f t="shared" si="170"/>
        <v>62.8</v>
      </c>
      <c r="AA1847">
        <v>89.1</v>
      </c>
      <c r="AB1847">
        <v>10.9</v>
      </c>
      <c r="AC1847" s="3">
        <f t="shared" si="171"/>
        <v>78.199999999999989</v>
      </c>
      <c r="AD1847" s="3">
        <f t="shared" si="172"/>
        <v>6</v>
      </c>
      <c r="AE1847" s="3" t="s">
        <v>30461</v>
      </c>
      <c r="AF1847" t="b">
        <v>0</v>
      </c>
      <c r="AG1847" s="1">
        <v>44651.827222222222</v>
      </c>
    </row>
    <row r="1848" spans="1:33" x14ac:dyDescent="0.2">
      <c r="A1848" t="s">
        <v>5607</v>
      </c>
      <c r="B1848">
        <v>19402</v>
      </c>
      <c r="C1848" s="3" t="s">
        <v>5608</v>
      </c>
      <c r="D1848" t="s">
        <v>5609</v>
      </c>
      <c r="E1848" t="s">
        <v>30146</v>
      </c>
      <c r="F1848" s="9" t="str">
        <f>_xlfn.XLOOKUP(E1848,'Raw Data - Area Code'!A:A,'Raw Data - Area Code'!B:B,"",FALSE)</f>
        <v>Nottingham</v>
      </c>
      <c r="G1848" s="9">
        <v>2098007</v>
      </c>
      <c r="H1848" s="8">
        <v>45200</v>
      </c>
      <c r="I1848" s="20" t="s">
        <v>30280</v>
      </c>
      <c r="J1848" s="8" t="str">
        <f>_xlfn.XLOOKUP(TRIM(I1848),'Raw Data - SIC Code'!A:A,'Raw Data - SIC Code'!C:C,"",FALSE)</f>
        <v>Trade</v>
      </c>
      <c r="K1848">
        <v>10.1</v>
      </c>
      <c r="L1848" s="3">
        <v>10</v>
      </c>
      <c r="M1848">
        <v>68.8</v>
      </c>
      <c r="N1848">
        <v>71.900000000000006</v>
      </c>
      <c r="O1848">
        <v>88.2</v>
      </c>
      <c r="P1848">
        <v>97.1</v>
      </c>
      <c r="Q1848" s="27">
        <f t="shared" si="173"/>
        <v>-4.8030221262817001</v>
      </c>
      <c r="R1848">
        <v>76.8</v>
      </c>
      <c r="S1848">
        <v>23.2</v>
      </c>
      <c r="T1848" s="3">
        <f t="shared" si="168"/>
        <v>53.599999999999994</v>
      </c>
      <c r="U1848">
        <v>83.8</v>
      </c>
      <c r="V1848">
        <v>16.2</v>
      </c>
      <c r="W1848" s="3">
        <f t="shared" si="169"/>
        <v>67.599999999999994</v>
      </c>
      <c r="X1848">
        <v>94.1</v>
      </c>
      <c r="Y1848">
        <v>5.9</v>
      </c>
      <c r="Z1848" s="3">
        <f t="shared" si="170"/>
        <v>88.199999999999989</v>
      </c>
      <c r="AA1848">
        <v>94.1</v>
      </c>
      <c r="AB1848">
        <v>5.9</v>
      </c>
      <c r="AC1848" s="3">
        <f t="shared" si="171"/>
        <v>88.199999999999989</v>
      </c>
      <c r="AD1848" s="3">
        <f t="shared" si="172"/>
        <v>5</v>
      </c>
      <c r="AE1848" s="3" t="s">
        <v>30460</v>
      </c>
      <c r="AF1848" t="b">
        <v>0</v>
      </c>
      <c r="AG1848" s="1">
        <v>44504.681597222225</v>
      </c>
    </row>
    <row r="1849" spans="1:33" x14ac:dyDescent="0.2">
      <c r="A1849" t="s">
        <v>5610</v>
      </c>
      <c r="B1849">
        <v>19077</v>
      </c>
      <c r="C1849" s="3" t="s">
        <v>5611</v>
      </c>
      <c r="D1849" t="s">
        <v>5612</v>
      </c>
      <c r="E1849" t="s">
        <v>30137</v>
      </c>
      <c r="F1849" s="9" t="str">
        <f>_xlfn.XLOOKUP(E1849,'Raw Data - Area Code'!A:A,'Raw Data - Area Code'!B:B,"",FALSE)</f>
        <v>Cambridge</v>
      </c>
      <c r="G1849" s="9">
        <v>4622227</v>
      </c>
      <c r="H1849" s="8">
        <v>72110</v>
      </c>
      <c r="I1849" s="20" t="s">
        <v>30281</v>
      </c>
      <c r="J1849" s="8" t="str">
        <f>_xlfn.XLOOKUP(TRIM(I1849),'Raw Data - SIC Code'!A:A,'Raw Data - SIC Code'!C:C,"",FALSE)</f>
        <v>Professional Services</v>
      </c>
      <c r="K1849">
        <v>16</v>
      </c>
      <c r="L1849" s="3">
        <v>11</v>
      </c>
      <c r="M1849">
        <v>71</v>
      </c>
      <c r="N1849">
        <v>15</v>
      </c>
      <c r="O1849">
        <v>81</v>
      </c>
      <c r="P1849">
        <v>78</v>
      </c>
      <c r="Q1849" s="27">
        <f t="shared" si="173"/>
        <v>1.8867924528301887</v>
      </c>
      <c r="R1849">
        <v>43</v>
      </c>
      <c r="S1849">
        <v>57</v>
      </c>
      <c r="T1849" s="3">
        <f t="shared" si="168"/>
        <v>-14.000000000000002</v>
      </c>
      <c r="U1849">
        <v>51</v>
      </c>
      <c r="V1849">
        <v>49</v>
      </c>
      <c r="W1849" s="3">
        <f t="shared" si="169"/>
        <v>2</v>
      </c>
      <c r="X1849">
        <v>54</v>
      </c>
      <c r="Y1849">
        <v>46</v>
      </c>
      <c r="Z1849" s="3">
        <f t="shared" si="170"/>
        <v>8</v>
      </c>
      <c r="AA1849">
        <v>63</v>
      </c>
      <c r="AB1849">
        <v>37</v>
      </c>
      <c r="AC1849" s="3">
        <f t="shared" si="171"/>
        <v>26</v>
      </c>
      <c r="AD1849" s="3">
        <f t="shared" si="172"/>
        <v>5</v>
      </c>
      <c r="AE1849" s="3" t="s">
        <v>30460</v>
      </c>
      <c r="AF1849" t="b">
        <v>0</v>
      </c>
      <c r="AG1849" s="1">
        <v>44539.416273148148</v>
      </c>
    </row>
    <row r="1850" spans="1:33" x14ac:dyDescent="0.2">
      <c r="A1850" t="s">
        <v>5613</v>
      </c>
      <c r="B1850">
        <v>3108</v>
      </c>
      <c r="C1850" s="3" t="s">
        <v>5614</v>
      </c>
      <c r="D1850" t="s">
        <v>5615</v>
      </c>
      <c r="E1850" t="s">
        <v>30112</v>
      </c>
      <c r="F1850" s="9" t="str">
        <f>_xlfn.XLOOKUP(E1850,'Raw Data - Area Code'!A:A,'Raw Data - Area Code'!B:B,"",FALSE)</f>
        <v>Edinburgh</v>
      </c>
      <c r="G1850" s="9" t="s">
        <v>5616</v>
      </c>
      <c r="H1850" s="8">
        <v>72190</v>
      </c>
      <c r="I1850" s="20" t="s">
        <v>30281</v>
      </c>
      <c r="J1850" s="8" t="str">
        <f>_xlfn.XLOOKUP(TRIM(I1850),'Raw Data - SIC Code'!A:A,'Raw Data - SIC Code'!C:C,"",FALSE)</f>
        <v>Professional Services</v>
      </c>
      <c r="K1850">
        <v>13</v>
      </c>
      <c r="L1850" s="3">
        <v>2</v>
      </c>
      <c r="M1850">
        <v>87</v>
      </c>
      <c r="N1850">
        <v>3</v>
      </c>
      <c r="O1850">
        <v>89</v>
      </c>
      <c r="P1850">
        <v>90</v>
      </c>
      <c r="Q1850" s="27">
        <f t="shared" si="173"/>
        <v>-0.55865921787709494</v>
      </c>
      <c r="R1850">
        <v>46</v>
      </c>
      <c r="S1850">
        <v>54</v>
      </c>
      <c r="T1850" s="3">
        <f t="shared" si="168"/>
        <v>-8</v>
      </c>
      <c r="U1850">
        <v>38</v>
      </c>
      <c r="V1850">
        <v>62</v>
      </c>
      <c r="W1850" s="3">
        <f t="shared" si="169"/>
        <v>-24</v>
      </c>
      <c r="X1850">
        <v>35</v>
      </c>
      <c r="Y1850">
        <v>65</v>
      </c>
      <c r="Z1850" s="3">
        <f t="shared" si="170"/>
        <v>-30</v>
      </c>
      <c r="AA1850">
        <v>55</v>
      </c>
      <c r="AB1850">
        <v>45</v>
      </c>
      <c r="AC1850" s="3">
        <f t="shared" si="171"/>
        <v>10</v>
      </c>
      <c r="AD1850" s="3">
        <f t="shared" si="172"/>
        <v>2</v>
      </c>
      <c r="AE1850" s="3" t="s">
        <v>30462</v>
      </c>
      <c r="AF1850" t="b">
        <v>0</v>
      </c>
      <c r="AG1850" s="1">
        <v>44631.388472222221</v>
      </c>
    </row>
    <row r="1851" spans="1:33" x14ac:dyDescent="0.2">
      <c r="A1851" t="s">
        <v>5617</v>
      </c>
      <c r="B1851">
        <v>3112</v>
      </c>
      <c r="C1851" s="3" t="s">
        <v>5618</v>
      </c>
      <c r="D1851" t="s">
        <v>5619</v>
      </c>
      <c r="E1851" t="s">
        <v>30145</v>
      </c>
      <c r="F1851" s="9" t="str">
        <f>_xlfn.XLOOKUP(E1851,'Raw Data - Area Code'!A:A,'Raw Data - Area Code'!B:B,"",FALSE)</f>
        <v>East Central London</v>
      </c>
      <c r="G1851" s="9">
        <v>5681164</v>
      </c>
      <c r="H1851" s="8">
        <v>96090</v>
      </c>
      <c r="I1851" s="20" t="s">
        <v>30270</v>
      </c>
      <c r="J1851" s="8" t="str">
        <f>_xlfn.XLOOKUP(TRIM(I1851),'Raw Data - SIC Code'!A:A,'Raw Data - SIC Code'!C:C,"",FALSE)</f>
        <v>General Services</v>
      </c>
      <c r="K1851">
        <v>20.7</v>
      </c>
      <c r="L1851" s="3">
        <v>33.299999999999997</v>
      </c>
      <c r="M1851">
        <v>51.1</v>
      </c>
      <c r="N1851">
        <v>55.4</v>
      </c>
      <c r="O1851">
        <v>56</v>
      </c>
      <c r="P1851">
        <v>52.4</v>
      </c>
      <c r="Q1851" s="27">
        <f t="shared" si="173"/>
        <v>3.3210332103321041</v>
      </c>
      <c r="R1851">
        <v>19.100000000000001</v>
      </c>
      <c r="S1851">
        <v>80.900000000000006</v>
      </c>
      <c r="T1851" s="3">
        <f t="shared" si="168"/>
        <v>-61.8</v>
      </c>
      <c r="U1851">
        <v>24</v>
      </c>
      <c r="V1851">
        <v>76</v>
      </c>
      <c r="W1851" s="3">
        <f t="shared" si="169"/>
        <v>-52</v>
      </c>
      <c r="X1851">
        <v>40.200000000000003</v>
      </c>
      <c r="Y1851">
        <v>59.8</v>
      </c>
      <c r="Z1851" s="3">
        <f t="shared" si="170"/>
        <v>-19.599999999999994</v>
      </c>
      <c r="AA1851">
        <v>39.9</v>
      </c>
      <c r="AB1851">
        <v>60.1</v>
      </c>
      <c r="AC1851" s="3">
        <f t="shared" si="171"/>
        <v>-20.200000000000003</v>
      </c>
      <c r="AD1851" s="3">
        <f t="shared" si="172"/>
        <v>2</v>
      </c>
      <c r="AE1851" s="3" t="s">
        <v>30461</v>
      </c>
      <c r="AF1851" t="b">
        <v>0</v>
      </c>
      <c r="AG1851" s="1">
        <v>44659.590925925928</v>
      </c>
    </row>
    <row r="1852" spans="1:33" x14ac:dyDescent="0.2">
      <c r="A1852" t="s">
        <v>5620</v>
      </c>
      <c r="B1852">
        <v>3113</v>
      </c>
      <c r="C1852" s="3" t="s">
        <v>5621</v>
      </c>
      <c r="D1852" t="s">
        <v>5622</v>
      </c>
      <c r="E1852" t="s">
        <v>30145</v>
      </c>
      <c r="F1852" s="9" t="str">
        <f>_xlfn.XLOOKUP(E1852,'Raw Data - Area Code'!A:A,'Raw Data - Area Code'!B:B,"",FALSE)</f>
        <v>East Central London</v>
      </c>
      <c r="G1852" s="9">
        <v>1903304</v>
      </c>
      <c r="H1852" s="8">
        <v>64999</v>
      </c>
      <c r="I1852" s="20" t="s">
        <v>30260</v>
      </c>
      <c r="J1852" s="8" t="str">
        <f>_xlfn.XLOOKUP(TRIM(I1852),'Raw Data - SIC Code'!A:A,'Raw Data - SIC Code'!C:C,"",FALSE)</f>
        <v>Finance</v>
      </c>
      <c r="K1852">
        <v>35.9</v>
      </c>
      <c r="L1852" s="3">
        <v>35.799999999999997</v>
      </c>
      <c r="M1852">
        <v>76.5</v>
      </c>
      <c r="N1852">
        <v>67.099999999999994</v>
      </c>
      <c r="O1852">
        <v>89.4</v>
      </c>
      <c r="P1852">
        <v>91</v>
      </c>
      <c r="Q1852" s="27">
        <f t="shared" si="173"/>
        <v>-0.88691796008868873</v>
      </c>
      <c r="R1852">
        <v>33.700000000000003</v>
      </c>
      <c r="S1852">
        <v>66.3</v>
      </c>
      <c r="T1852" s="3">
        <f t="shared" si="168"/>
        <v>-32.599999999999994</v>
      </c>
      <c r="U1852">
        <v>43.5</v>
      </c>
      <c r="V1852">
        <v>56.5</v>
      </c>
      <c r="W1852" s="3">
        <f t="shared" si="169"/>
        <v>-13</v>
      </c>
      <c r="X1852">
        <v>64.099999999999994</v>
      </c>
      <c r="Y1852">
        <v>35.9</v>
      </c>
      <c r="Z1852" s="3">
        <f t="shared" si="170"/>
        <v>28.199999999999996</v>
      </c>
      <c r="AA1852">
        <v>78.7</v>
      </c>
      <c r="AB1852">
        <v>21.3</v>
      </c>
      <c r="AC1852" s="3">
        <f t="shared" si="171"/>
        <v>57.400000000000006</v>
      </c>
      <c r="AD1852" s="3">
        <f t="shared" si="172"/>
        <v>3</v>
      </c>
      <c r="AE1852" s="3" t="s">
        <v>30461</v>
      </c>
      <c r="AF1852" t="b">
        <v>0</v>
      </c>
      <c r="AG1852" s="1">
        <v>44650.550011574072</v>
      </c>
    </row>
    <row r="1853" spans="1:33" x14ac:dyDescent="0.2">
      <c r="A1853" t="s">
        <v>5623</v>
      </c>
      <c r="B1853">
        <v>3115</v>
      </c>
      <c r="C1853" s="3" t="s">
        <v>5382</v>
      </c>
      <c r="D1853" t="s">
        <v>5383</v>
      </c>
      <c r="E1853" t="s">
        <v>30145</v>
      </c>
      <c r="F1853" s="9" t="str">
        <f>_xlfn.XLOOKUP(E1853,'Raw Data - Area Code'!A:A,'Raw Data - Area Code'!B:B,"",FALSE)</f>
        <v>East Central London</v>
      </c>
      <c r="G1853" s="9">
        <v>3194476</v>
      </c>
      <c r="H1853" s="8">
        <v>70100</v>
      </c>
      <c r="I1853" s="20" t="s">
        <v>30249</v>
      </c>
      <c r="J1853" s="8" t="str">
        <f>_xlfn.XLOOKUP(TRIM(I1853),'Raw Data - SIC Code'!A:A,'Raw Data - SIC Code'!C:C,"",FALSE)</f>
        <v>Professional Services</v>
      </c>
      <c r="K1853">
        <v>44.6</v>
      </c>
      <c r="L1853" s="3">
        <v>38.5</v>
      </c>
      <c r="M1853">
        <v>52.2</v>
      </c>
      <c r="N1853">
        <v>47.5</v>
      </c>
      <c r="O1853">
        <v>72.400000000000006</v>
      </c>
      <c r="P1853">
        <v>74.3</v>
      </c>
      <c r="Q1853" s="27">
        <f t="shared" si="173"/>
        <v>-1.2951601908657067</v>
      </c>
      <c r="R1853">
        <v>38.200000000000003</v>
      </c>
      <c r="S1853">
        <v>61.8</v>
      </c>
      <c r="T1853" s="3">
        <f t="shared" si="168"/>
        <v>-23.599999999999994</v>
      </c>
      <c r="U1853">
        <v>59.5</v>
      </c>
      <c r="V1853">
        <v>40.5</v>
      </c>
      <c r="W1853" s="3">
        <f t="shared" si="169"/>
        <v>19</v>
      </c>
      <c r="X1853">
        <v>72.5</v>
      </c>
      <c r="Y1853">
        <v>27.5</v>
      </c>
      <c r="Z1853" s="3">
        <f t="shared" si="170"/>
        <v>45</v>
      </c>
      <c r="AA1853">
        <v>87</v>
      </c>
      <c r="AB1853">
        <v>13</v>
      </c>
      <c r="AC1853" s="3">
        <f t="shared" si="171"/>
        <v>74</v>
      </c>
      <c r="AD1853" s="3">
        <f t="shared" si="172"/>
        <v>4</v>
      </c>
      <c r="AE1853" s="3" t="s">
        <v>30461</v>
      </c>
      <c r="AF1853" t="b">
        <v>0</v>
      </c>
      <c r="AG1853" s="1">
        <v>44651.730162037034</v>
      </c>
    </row>
    <row r="1854" spans="1:33" x14ac:dyDescent="0.2">
      <c r="A1854" t="s">
        <v>5624</v>
      </c>
      <c r="B1854">
        <v>3116</v>
      </c>
      <c r="C1854" s="3" t="s">
        <v>5625</v>
      </c>
      <c r="D1854" t="s">
        <v>5626</v>
      </c>
      <c r="E1854" t="s">
        <v>30152</v>
      </c>
      <c r="F1854" s="9" t="str">
        <f>_xlfn.XLOOKUP(E1854,'Raw Data - Area Code'!A:A,'Raw Data - Area Code'!B:B,"",FALSE)</f>
        <v>South East London</v>
      </c>
      <c r="G1854" s="9">
        <v>2914928</v>
      </c>
      <c r="H1854" s="8">
        <v>47710</v>
      </c>
      <c r="I1854" s="20" t="s">
        <v>30234</v>
      </c>
      <c r="J1854" s="8" t="str">
        <f>_xlfn.XLOOKUP(TRIM(I1854),'Raw Data - SIC Code'!A:A,'Raw Data - SIC Code'!C:C,"",FALSE)</f>
        <v>Trade</v>
      </c>
      <c r="K1854">
        <v>30.7</v>
      </c>
      <c r="L1854" s="3">
        <v>9.6</v>
      </c>
      <c r="M1854">
        <v>20.100000000000001</v>
      </c>
      <c r="N1854">
        <v>-7</v>
      </c>
      <c r="O1854">
        <v>56</v>
      </c>
      <c r="P1854">
        <v>53</v>
      </c>
      <c r="Q1854" s="27">
        <f t="shared" si="173"/>
        <v>2.7522935779816518</v>
      </c>
      <c r="R1854">
        <v>29</v>
      </c>
      <c r="S1854">
        <v>71</v>
      </c>
      <c r="T1854" s="3">
        <f t="shared" si="168"/>
        <v>-42</v>
      </c>
      <c r="U1854">
        <v>44</v>
      </c>
      <c r="V1854">
        <v>56</v>
      </c>
      <c r="W1854" s="3">
        <f t="shared" si="169"/>
        <v>-12</v>
      </c>
      <c r="X1854">
        <v>32</v>
      </c>
      <c r="Y1854">
        <v>68</v>
      </c>
      <c r="Z1854" s="3">
        <f t="shared" si="170"/>
        <v>-36</v>
      </c>
      <c r="AA1854">
        <v>54</v>
      </c>
      <c r="AB1854">
        <v>46</v>
      </c>
      <c r="AC1854" s="3">
        <f t="shared" si="171"/>
        <v>8</v>
      </c>
      <c r="AD1854" s="3">
        <f t="shared" si="172"/>
        <v>3</v>
      </c>
      <c r="AE1854" s="3" t="s">
        <v>30461</v>
      </c>
      <c r="AF1854" t="b">
        <v>0</v>
      </c>
      <c r="AG1854" s="1">
        <v>44623.48909722222</v>
      </c>
    </row>
    <row r="1855" spans="1:33" ht="34" x14ac:dyDescent="0.2">
      <c r="A1855" t="s">
        <v>5627</v>
      </c>
      <c r="B1855">
        <v>3119</v>
      </c>
      <c r="C1855" s="3" t="s">
        <v>5628</v>
      </c>
      <c r="D1855" t="s">
        <v>5629</v>
      </c>
      <c r="E1855" t="s">
        <v>30150</v>
      </c>
      <c r="F1855" s="9" t="str">
        <f>_xlfn.XLOOKUP(E1855,'Raw Data - Area Code'!A:A,'Raw Data - Area Code'!B:B,"",FALSE)</f>
        <v>St Albans</v>
      </c>
      <c r="G1855" s="9">
        <v>1393410</v>
      </c>
      <c r="H1855" s="18" t="s">
        <v>3663</v>
      </c>
      <c r="I1855" s="20" t="s">
        <v>30273</v>
      </c>
      <c r="J1855" s="8" t="str">
        <f>_xlfn.XLOOKUP(TRIM(I1855),'Raw Data - SIC Code'!A:A,'Raw Data - SIC Code'!C:C,"",FALSE)</f>
        <v>Admin Services</v>
      </c>
      <c r="K1855">
        <v>2.6</v>
      </c>
      <c r="L1855" s="3">
        <v>-13.9</v>
      </c>
      <c r="M1855">
        <v>-91.1</v>
      </c>
      <c r="N1855">
        <v>0</v>
      </c>
      <c r="O1855">
        <v>95</v>
      </c>
      <c r="P1855">
        <v>90</v>
      </c>
      <c r="Q1855" s="27">
        <f t="shared" si="173"/>
        <v>2.7027027027027026</v>
      </c>
      <c r="R1855">
        <v>96.6</v>
      </c>
      <c r="S1855">
        <v>3.4</v>
      </c>
      <c r="T1855" s="3">
        <f t="shared" si="168"/>
        <v>93.199999999999989</v>
      </c>
      <c r="U1855">
        <v>94.9</v>
      </c>
      <c r="V1855">
        <v>5.0999999999999996</v>
      </c>
      <c r="W1855" s="3">
        <f t="shared" si="169"/>
        <v>89.800000000000011</v>
      </c>
      <c r="X1855">
        <v>83.3</v>
      </c>
      <c r="Y1855">
        <v>16.7</v>
      </c>
      <c r="Z1855" s="3">
        <f t="shared" si="170"/>
        <v>66.599999999999994</v>
      </c>
      <c r="AA1855">
        <v>85</v>
      </c>
      <c r="AB1855">
        <v>15</v>
      </c>
      <c r="AC1855" s="3">
        <f t="shared" si="171"/>
        <v>70</v>
      </c>
      <c r="AD1855" s="3">
        <f t="shared" si="172"/>
        <v>5</v>
      </c>
      <c r="AE1855" s="3" t="s">
        <v>30460</v>
      </c>
      <c r="AF1855" t="b">
        <v>0</v>
      </c>
      <c r="AG1855" s="1">
        <v>44530.460138888891</v>
      </c>
    </row>
    <row r="1856" spans="1:33" x14ac:dyDescent="0.2">
      <c r="A1856" t="s">
        <v>5630</v>
      </c>
      <c r="B1856">
        <v>3120</v>
      </c>
      <c r="C1856" s="3" t="s">
        <v>5631</v>
      </c>
      <c r="D1856" t="s">
        <v>5632</v>
      </c>
      <c r="E1856" t="s">
        <v>30111</v>
      </c>
      <c r="F1856" s="9" t="str">
        <f>_xlfn.XLOOKUP(E1856,'Raw Data - Area Code'!A:A,'Raw Data - Area Code'!B:B,"",FALSE)</f>
        <v>Shrewsbury</v>
      </c>
      <c r="G1856" s="9">
        <v>1761459</v>
      </c>
      <c r="H1856" s="8">
        <v>47190</v>
      </c>
      <c r="I1856" s="20" t="s">
        <v>30234</v>
      </c>
      <c r="J1856" s="8" t="str">
        <f>_xlfn.XLOOKUP(TRIM(I1856),'Raw Data - SIC Code'!A:A,'Raw Data - SIC Code'!C:C,"",FALSE)</f>
        <v>Trade</v>
      </c>
      <c r="K1856">
        <v>8</v>
      </c>
      <c r="L1856" s="3">
        <v>6</v>
      </c>
      <c r="M1856">
        <v>16</v>
      </c>
      <c r="N1856">
        <v>-40</v>
      </c>
      <c r="O1856">
        <v>52</v>
      </c>
      <c r="P1856">
        <v>48</v>
      </c>
      <c r="Q1856" s="27">
        <f t="shared" si="173"/>
        <v>4</v>
      </c>
      <c r="R1856">
        <v>44</v>
      </c>
      <c r="S1856">
        <v>56</v>
      </c>
      <c r="T1856" s="3">
        <f t="shared" si="168"/>
        <v>-12</v>
      </c>
      <c r="U1856">
        <v>38</v>
      </c>
      <c r="V1856">
        <v>62</v>
      </c>
      <c r="W1856" s="3">
        <f t="shared" si="169"/>
        <v>-24</v>
      </c>
      <c r="X1856">
        <v>59</v>
      </c>
      <c r="Y1856">
        <v>41</v>
      </c>
      <c r="Z1856" s="3">
        <f t="shared" si="170"/>
        <v>18</v>
      </c>
      <c r="AA1856">
        <v>62</v>
      </c>
      <c r="AB1856">
        <v>38</v>
      </c>
      <c r="AC1856" s="3">
        <f t="shared" si="171"/>
        <v>24</v>
      </c>
      <c r="AD1856" s="3">
        <f t="shared" si="172"/>
        <v>4</v>
      </c>
      <c r="AE1856" s="3" t="s">
        <v>30460</v>
      </c>
      <c r="AF1856" t="b">
        <v>0</v>
      </c>
      <c r="AG1856" s="1">
        <v>44482.345127314817</v>
      </c>
    </row>
    <row r="1857" spans="1:33" x14ac:dyDescent="0.2">
      <c r="A1857" t="s">
        <v>5633</v>
      </c>
      <c r="B1857">
        <v>17875</v>
      </c>
      <c r="C1857" s="3" t="s">
        <v>5634</v>
      </c>
      <c r="D1857" t="s">
        <v>5635</v>
      </c>
      <c r="E1857" t="s">
        <v>30143</v>
      </c>
      <c r="F1857" s="9" t="str">
        <f>_xlfn.XLOOKUP(E1857,'Raw Data - Area Code'!A:A,'Raw Data - Area Code'!B:B,"",FALSE)</f>
        <v>West Central London</v>
      </c>
      <c r="G1857" s="9">
        <v>8037372</v>
      </c>
      <c r="H1857" s="8">
        <v>47750</v>
      </c>
      <c r="I1857" s="20" t="s">
        <v>30234</v>
      </c>
      <c r="J1857" s="8" t="str">
        <f>_xlfn.XLOOKUP(TRIM(I1857),'Raw Data - SIC Code'!A:A,'Raw Data - SIC Code'!C:C,"",FALSE)</f>
        <v>Trade</v>
      </c>
      <c r="K1857">
        <v>-6.8</v>
      </c>
      <c r="L1857" s="3">
        <v>5.3</v>
      </c>
      <c r="M1857">
        <v>-12.3</v>
      </c>
      <c r="N1857">
        <v>-4</v>
      </c>
      <c r="O1857">
        <v>100</v>
      </c>
      <c r="P1857">
        <v>100</v>
      </c>
      <c r="Q1857" s="27">
        <f t="shared" si="173"/>
        <v>0</v>
      </c>
      <c r="R1857">
        <v>22.2</v>
      </c>
      <c r="S1857">
        <v>77.8</v>
      </c>
      <c r="T1857" s="3">
        <f t="shared" si="168"/>
        <v>-55.599999999999994</v>
      </c>
      <c r="U1857">
        <v>0</v>
      </c>
      <c r="V1857">
        <v>100</v>
      </c>
      <c r="W1857" s="3">
        <f t="shared" si="169"/>
        <v>-100</v>
      </c>
      <c r="X1857">
        <v>22.2</v>
      </c>
      <c r="Y1857">
        <v>77.8</v>
      </c>
      <c r="Z1857" s="3">
        <f t="shared" si="170"/>
        <v>-55.599999999999994</v>
      </c>
      <c r="AA1857">
        <v>25</v>
      </c>
      <c r="AB1857">
        <v>75</v>
      </c>
      <c r="AC1857" s="3">
        <f t="shared" si="171"/>
        <v>-50</v>
      </c>
      <c r="AD1857" s="3">
        <f t="shared" si="172"/>
        <v>1</v>
      </c>
      <c r="AE1857" s="3" t="s">
        <v>30460</v>
      </c>
      <c r="AF1857" t="b">
        <v>0</v>
      </c>
      <c r="AG1857" s="1">
        <v>44651.403321759259</v>
      </c>
    </row>
    <row r="1858" spans="1:33" ht="34" x14ac:dyDescent="0.2">
      <c r="A1858" t="s">
        <v>5636</v>
      </c>
      <c r="B1858">
        <v>3122</v>
      </c>
      <c r="C1858" s="3" t="s">
        <v>5637</v>
      </c>
      <c r="D1858" t="s">
        <v>5638</v>
      </c>
      <c r="E1858" t="s">
        <v>30147</v>
      </c>
      <c r="F1858" s="9" t="str">
        <f>_xlfn.XLOOKUP(E1858,'Raw Data - Area Code'!A:A,'Raw Data - Area Code'!B:B,"",FALSE)</f>
        <v>Leicester</v>
      </c>
      <c r="G1858" s="9"/>
      <c r="H1858" s="18" t="s">
        <v>668</v>
      </c>
      <c r="I1858" s="20">
        <v>84</v>
      </c>
      <c r="J1858" s="8" t="str">
        <f>_xlfn.XLOOKUP(TRIM(I1858),'Raw Data - SIC Code'!A:A,'Raw Data - SIC Code'!C:C,"",FALSE)</f>
        <v>Public Admin</v>
      </c>
      <c r="K1858">
        <v>12.9</v>
      </c>
      <c r="L1858" s="3">
        <v>13.1</v>
      </c>
      <c r="O1858">
        <v>0</v>
      </c>
      <c r="P1858">
        <v>0</v>
      </c>
      <c r="Q1858" s="27">
        <v>0</v>
      </c>
      <c r="R1858">
        <v>32</v>
      </c>
      <c r="S1858">
        <v>68</v>
      </c>
      <c r="T1858" s="3">
        <f t="shared" si="168"/>
        <v>-36</v>
      </c>
      <c r="U1858">
        <v>36</v>
      </c>
      <c r="V1858">
        <v>64</v>
      </c>
      <c r="W1858" s="3">
        <f t="shared" si="169"/>
        <v>-28.000000000000004</v>
      </c>
      <c r="X1858">
        <v>46</v>
      </c>
      <c r="Y1858">
        <v>54</v>
      </c>
      <c r="Z1858" s="3">
        <f t="shared" si="170"/>
        <v>-8</v>
      </c>
      <c r="AA1858">
        <v>56</v>
      </c>
      <c r="AB1858">
        <v>44</v>
      </c>
      <c r="AC1858" s="3">
        <f t="shared" si="171"/>
        <v>12</v>
      </c>
      <c r="AD1858" s="3">
        <f t="shared" si="172"/>
        <v>2</v>
      </c>
      <c r="AE1858" s="3" t="s">
        <v>30461</v>
      </c>
      <c r="AF1858" t="b">
        <v>0</v>
      </c>
      <c r="AG1858" s="1">
        <v>44536.56391203704</v>
      </c>
    </row>
    <row r="1859" spans="1:33" x14ac:dyDescent="0.2">
      <c r="A1859" t="s">
        <v>5639</v>
      </c>
      <c r="B1859">
        <v>16803</v>
      </c>
      <c r="C1859" s="3" t="s">
        <v>5640</v>
      </c>
      <c r="D1859" t="s">
        <v>5641</v>
      </c>
      <c r="E1859" t="s">
        <v>30227</v>
      </c>
      <c r="F1859" s="9" t="str">
        <f>_xlfn.XLOOKUP(E1859,'Raw Data - Area Code'!A:A,'Raw Data - Area Code'!B:B,"",FALSE)</f>
        <v>East London</v>
      </c>
      <c r="G1859" s="9" t="s">
        <v>5642</v>
      </c>
      <c r="H1859" s="8"/>
      <c r="I1859" s="20">
        <v>94</v>
      </c>
      <c r="J1859" s="8" t="str">
        <f>_xlfn.XLOOKUP(TRIM(I1859),'Raw Data - SIC Code'!A:A,'Raw Data - SIC Code'!C:C,"",FALSE)</f>
        <v>General Services</v>
      </c>
      <c r="K1859">
        <v>21</v>
      </c>
      <c r="L1859" s="3">
        <v>8</v>
      </c>
      <c r="O1859">
        <v>0</v>
      </c>
      <c r="P1859">
        <v>0</v>
      </c>
      <c r="Q1859" s="27">
        <v>0</v>
      </c>
      <c r="R1859">
        <v>41</v>
      </c>
      <c r="S1859">
        <v>59</v>
      </c>
      <c r="T1859" s="3">
        <f t="shared" ref="T1859:T1922" si="174">(R1859 - S1859) / (R1859 + S1859) * 100</f>
        <v>-18</v>
      </c>
      <c r="U1859">
        <v>49</v>
      </c>
      <c r="V1859">
        <v>51</v>
      </c>
      <c r="W1859" s="3">
        <f t="shared" ref="W1859:W1922" si="175">(U1859 - V1859) / (U1859 + V1859) * 100</f>
        <v>-2</v>
      </c>
      <c r="X1859">
        <v>47</v>
      </c>
      <c r="Y1859">
        <v>53</v>
      </c>
      <c r="Z1859" s="3">
        <f t="shared" ref="Z1859:Z1922" si="176">(X1859 - Y1859) / (X1859 + Y1859) * 100</f>
        <v>-6</v>
      </c>
      <c r="AA1859">
        <v>69</v>
      </c>
      <c r="AB1859">
        <v>31</v>
      </c>
      <c r="AC1859" s="3">
        <f t="shared" ref="AC1859:AC1922" si="177">(AA1859 - AB1859) / (AA1859 + AB1859) * 100</f>
        <v>38</v>
      </c>
      <c r="AD1859" s="3">
        <f t="shared" ref="AD1859:AD1922" si="178">--(L1859&gt;0) + --(Q1859&gt;0) + --(T1859&gt;0) + --(W1859&gt;0) + --(Z1859&gt;0) + --(AC1859&gt;0)</f>
        <v>2</v>
      </c>
      <c r="AE1859" s="3" t="s">
        <v>30575</v>
      </c>
      <c r="AF1859" t="b">
        <v>0</v>
      </c>
      <c r="AG1859" s="1">
        <v>44656.515821759262</v>
      </c>
    </row>
    <row r="1860" spans="1:33" x14ac:dyDescent="0.2">
      <c r="A1860" t="s">
        <v>5643</v>
      </c>
      <c r="B1860">
        <v>14156</v>
      </c>
      <c r="C1860" s="3" t="s">
        <v>5644</v>
      </c>
      <c r="D1860" t="s">
        <v>5645</v>
      </c>
      <c r="E1860" t="s">
        <v>30113</v>
      </c>
      <c r="F1860" s="9" t="str">
        <f>_xlfn.XLOOKUP(E1860,'Raw Data - Area Code'!A:A,'Raw Data - Area Code'!B:B,"",FALSE)</f>
        <v>Guildford</v>
      </c>
      <c r="G1860" s="9"/>
      <c r="H1860" s="8">
        <v>85310</v>
      </c>
      <c r="I1860" s="20" t="s">
        <v>30235</v>
      </c>
      <c r="J1860" s="8" t="str">
        <f>_xlfn.XLOOKUP(TRIM(I1860),'Raw Data - SIC Code'!A:A,'Raw Data - SIC Code'!C:C,"",FALSE)</f>
        <v>Education</v>
      </c>
      <c r="K1860">
        <v>31.4</v>
      </c>
      <c r="L1860" s="3">
        <v>34.700000000000003</v>
      </c>
      <c r="M1860">
        <v>-100</v>
      </c>
      <c r="N1860">
        <v>-100</v>
      </c>
      <c r="O1860">
        <v>1.1000000000000001</v>
      </c>
      <c r="P1860">
        <v>0</v>
      </c>
      <c r="Q1860" s="27">
        <f t="shared" ref="Q1860:Q1921" si="179">(O1860 - P1860) / (O1860 + P1860) * 100</f>
        <v>100</v>
      </c>
      <c r="R1860">
        <v>18.8</v>
      </c>
      <c r="S1860">
        <v>81.2</v>
      </c>
      <c r="T1860" s="3">
        <f t="shared" si="174"/>
        <v>-62.400000000000013</v>
      </c>
      <c r="U1860">
        <v>42</v>
      </c>
      <c r="V1860">
        <v>58</v>
      </c>
      <c r="W1860" s="3">
        <f t="shared" si="175"/>
        <v>-16</v>
      </c>
      <c r="X1860">
        <v>46</v>
      </c>
      <c r="Y1860">
        <v>54</v>
      </c>
      <c r="Z1860" s="3">
        <f t="shared" si="176"/>
        <v>-8</v>
      </c>
      <c r="AA1860">
        <v>71</v>
      </c>
      <c r="AB1860">
        <v>29</v>
      </c>
      <c r="AC1860" s="3">
        <f t="shared" si="177"/>
        <v>42</v>
      </c>
      <c r="AD1860" s="3">
        <f t="shared" si="178"/>
        <v>3</v>
      </c>
      <c r="AE1860" s="3" t="s">
        <v>30460</v>
      </c>
      <c r="AF1860" t="b">
        <v>1</v>
      </c>
      <c r="AG1860" s="1">
        <v>44658.399039351854</v>
      </c>
    </row>
    <row r="1861" spans="1:33" x14ac:dyDescent="0.2">
      <c r="A1861" t="s">
        <v>5646</v>
      </c>
      <c r="B1861">
        <v>3128</v>
      </c>
      <c r="C1861" s="3" t="s">
        <v>5647</v>
      </c>
      <c r="D1861" t="s">
        <v>5648</v>
      </c>
      <c r="E1861" t="s">
        <v>30145</v>
      </c>
      <c r="F1861" s="9" t="str">
        <f>_xlfn.XLOOKUP(E1861,'Raw Data - Area Code'!A:A,'Raw Data - Area Code'!B:B,"",FALSE)</f>
        <v>East Central London</v>
      </c>
      <c r="G1861" s="9">
        <v>3323436</v>
      </c>
      <c r="H1861" s="8">
        <v>64999</v>
      </c>
      <c r="I1861" s="20" t="s">
        <v>30260</v>
      </c>
      <c r="J1861" s="8" t="str">
        <f>_xlfn.XLOOKUP(TRIM(I1861),'Raw Data - SIC Code'!A:A,'Raw Data - SIC Code'!C:C,"",FALSE)</f>
        <v>Finance</v>
      </c>
      <c r="K1861">
        <v>49</v>
      </c>
      <c r="L1861" s="3">
        <v>37.4</v>
      </c>
      <c r="M1861">
        <v>46</v>
      </c>
      <c r="N1861">
        <v>92</v>
      </c>
      <c r="O1861">
        <v>57.6</v>
      </c>
      <c r="P1861">
        <v>35.799999999999997</v>
      </c>
      <c r="Q1861" s="27">
        <f t="shared" si="179"/>
        <v>23.340471092077092</v>
      </c>
      <c r="R1861">
        <v>47.8</v>
      </c>
      <c r="S1861">
        <v>52.2</v>
      </c>
      <c r="T1861" s="3">
        <f t="shared" si="174"/>
        <v>-4.4000000000000057</v>
      </c>
      <c r="U1861">
        <v>44.8</v>
      </c>
      <c r="V1861">
        <v>55.2</v>
      </c>
      <c r="W1861" s="3">
        <f t="shared" si="175"/>
        <v>-10.400000000000006</v>
      </c>
      <c r="X1861">
        <v>64.900000000000006</v>
      </c>
      <c r="Y1861">
        <v>35.1</v>
      </c>
      <c r="Z1861" s="3">
        <f t="shared" si="176"/>
        <v>29.800000000000004</v>
      </c>
      <c r="AA1861">
        <v>82.1</v>
      </c>
      <c r="AB1861">
        <v>17.899999999999999</v>
      </c>
      <c r="AC1861" s="3">
        <f t="shared" si="177"/>
        <v>64.199999999999989</v>
      </c>
      <c r="AD1861" s="3">
        <f t="shared" si="178"/>
        <v>4</v>
      </c>
      <c r="AE1861" s="3" t="s">
        <v>30461</v>
      </c>
      <c r="AF1861" t="b">
        <v>1</v>
      </c>
      <c r="AG1861" s="1">
        <v>44656.719328703701</v>
      </c>
    </row>
    <row r="1862" spans="1:33" x14ac:dyDescent="0.2">
      <c r="A1862" t="s">
        <v>5649</v>
      </c>
      <c r="B1862">
        <v>3130</v>
      </c>
      <c r="C1862" s="3" t="s">
        <v>5650</v>
      </c>
      <c r="D1862" t="s">
        <v>4763</v>
      </c>
      <c r="E1862" t="s">
        <v>30112</v>
      </c>
      <c r="F1862" s="9" t="str">
        <f>_xlfn.XLOOKUP(E1862,'Raw Data - Area Code'!A:A,'Raw Data - Area Code'!B:B,"",FALSE)</f>
        <v>Edinburgh</v>
      </c>
      <c r="G1862" s="9" t="s">
        <v>5651</v>
      </c>
      <c r="H1862" s="8">
        <v>78200</v>
      </c>
      <c r="I1862" s="20" t="s">
        <v>30243</v>
      </c>
      <c r="J1862" s="8" t="str">
        <f>_xlfn.XLOOKUP(TRIM(I1862),'Raw Data - SIC Code'!A:A,'Raw Data - SIC Code'!C:C,"",FALSE)</f>
        <v>Admin Services</v>
      </c>
      <c r="K1862">
        <v>15.8</v>
      </c>
      <c r="L1862" s="3">
        <v>12.3</v>
      </c>
      <c r="M1862">
        <v>12.7</v>
      </c>
      <c r="N1862">
        <v>13.7</v>
      </c>
      <c r="O1862">
        <v>74.3</v>
      </c>
      <c r="P1862">
        <v>78.3</v>
      </c>
      <c r="Q1862" s="27">
        <f t="shared" si="179"/>
        <v>-2.6212319790301444</v>
      </c>
      <c r="R1862">
        <v>23.5</v>
      </c>
      <c r="S1862">
        <v>76.5</v>
      </c>
      <c r="T1862" s="3">
        <f t="shared" si="174"/>
        <v>-53</v>
      </c>
      <c r="U1862">
        <v>27.1</v>
      </c>
      <c r="V1862">
        <v>72.900000000000006</v>
      </c>
      <c r="W1862" s="3">
        <f t="shared" si="175"/>
        <v>-45.800000000000004</v>
      </c>
      <c r="X1862">
        <v>22.4</v>
      </c>
      <c r="Y1862">
        <v>77.599999999999994</v>
      </c>
      <c r="Z1862" s="3">
        <f t="shared" si="176"/>
        <v>-55.199999999999996</v>
      </c>
      <c r="AA1862">
        <v>50.6</v>
      </c>
      <c r="AB1862">
        <v>49.4</v>
      </c>
      <c r="AC1862" s="3">
        <f t="shared" si="177"/>
        <v>1.2000000000000028</v>
      </c>
      <c r="AD1862" s="3">
        <f t="shared" si="178"/>
        <v>2</v>
      </c>
      <c r="AE1862" s="3" t="s">
        <v>30460</v>
      </c>
      <c r="AF1862" t="b">
        <v>0</v>
      </c>
      <c r="AG1862" s="1">
        <v>44652.683298611111</v>
      </c>
    </row>
    <row r="1863" spans="1:33" x14ac:dyDescent="0.2">
      <c r="A1863" t="s">
        <v>5652</v>
      </c>
      <c r="B1863">
        <v>16245</v>
      </c>
      <c r="C1863" s="3" t="s">
        <v>5653</v>
      </c>
      <c r="D1863" t="s">
        <v>5654</v>
      </c>
      <c r="E1863" t="s">
        <v>30128</v>
      </c>
      <c r="F1863" s="9" t="str">
        <f>_xlfn.XLOOKUP(E1863,'Raw Data - Area Code'!A:A,'Raw Data - Area Code'!B:B,"",FALSE)</f>
        <v>Derby</v>
      </c>
      <c r="G1863" s="9">
        <v>2032738</v>
      </c>
      <c r="H1863" s="8">
        <v>56290</v>
      </c>
      <c r="I1863" s="20" t="s">
        <v>30241</v>
      </c>
      <c r="J1863" s="8" t="str">
        <f>_xlfn.XLOOKUP(TRIM(I1863),'Raw Data - SIC Code'!A:A,'Raw Data - SIC Code'!C:C,"",FALSE)</f>
        <v>Hospitality</v>
      </c>
      <c r="K1863">
        <v>17.8</v>
      </c>
      <c r="L1863" s="3">
        <v>4.9000000000000004</v>
      </c>
      <c r="M1863">
        <v>21.3</v>
      </c>
      <c r="N1863">
        <v>34.6</v>
      </c>
      <c r="O1863">
        <v>55.1</v>
      </c>
      <c r="P1863">
        <v>44.8</v>
      </c>
      <c r="Q1863" s="27">
        <f t="shared" si="179"/>
        <v>10.310310310310314</v>
      </c>
      <c r="R1863">
        <v>6.1</v>
      </c>
      <c r="S1863">
        <v>93.9</v>
      </c>
      <c r="T1863" s="3">
        <f t="shared" si="174"/>
        <v>-87.800000000000011</v>
      </c>
      <c r="U1863">
        <v>48.5</v>
      </c>
      <c r="V1863">
        <v>51.5</v>
      </c>
      <c r="W1863" s="3">
        <f t="shared" si="175"/>
        <v>-3</v>
      </c>
      <c r="X1863">
        <v>48.5</v>
      </c>
      <c r="Y1863">
        <v>51.5</v>
      </c>
      <c r="Z1863" s="3">
        <f t="shared" si="176"/>
        <v>-3</v>
      </c>
      <c r="AA1863">
        <v>56.3</v>
      </c>
      <c r="AB1863">
        <v>43.7</v>
      </c>
      <c r="AC1863" s="3">
        <f t="shared" si="177"/>
        <v>12.599999999999994</v>
      </c>
      <c r="AD1863" s="3">
        <f t="shared" si="178"/>
        <v>3</v>
      </c>
      <c r="AE1863" s="3" t="s">
        <v>30460</v>
      </c>
      <c r="AF1863" t="b">
        <v>0</v>
      </c>
      <c r="AG1863" s="1">
        <v>44652.59715277778</v>
      </c>
    </row>
    <row r="1864" spans="1:33" x14ac:dyDescent="0.2">
      <c r="A1864" t="s">
        <v>5655</v>
      </c>
      <c r="B1864">
        <v>15612</v>
      </c>
      <c r="C1864" s="3" t="s">
        <v>5656</v>
      </c>
      <c r="D1864" t="s">
        <v>5654</v>
      </c>
      <c r="E1864" t="s">
        <v>30128</v>
      </c>
      <c r="F1864" s="9" t="str">
        <f>_xlfn.XLOOKUP(E1864,'Raw Data - Area Code'!A:A,'Raw Data - Area Code'!B:B,"",FALSE)</f>
        <v>Derby</v>
      </c>
      <c r="G1864" s="9">
        <v>1541046</v>
      </c>
      <c r="H1864" s="8">
        <v>91030</v>
      </c>
      <c r="I1864" s="20" t="s">
        <v>30279</v>
      </c>
      <c r="J1864" s="8" t="str">
        <f>_xlfn.XLOOKUP(TRIM(I1864),'Raw Data - SIC Code'!A:A,'Raw Data - SIC Code'!C:C,"",FALSE)</f>
        <v>Arts &amp; Recreation</v>
      </c>
      <c r="K1864">
        <v>11.3</v>
      </c>
      <c r="L1864" s="3">
        <v>4.0999999999999996</v>
      </c>
      <c r="O1864">
        <v>0</v>
      </c>
      <c r="P1864">
        <v>0</v>
      </c>
      <c r="Q1864" s="27">
        <v>0</v>
      </c>
      <c r="R1864">
        <v>35</v>
      </c>
      <c r="S1864">
        <v>65</v>
      </c>
      <c r="T1864" s="3">
        <f t="shared" si="174"/>
        <v>-30</v>
      </c>
      <c r="U1864">
        <v>45</v>
      </c>
      <c r="V1864">
        <v>55</v>
      </c>
      <c r="W1864" s="3">
        <f t="shared" si="175"/>
        <v>-10</v>
      </c>
      <c r="X1864">
        <v>50</v>
      </c>
      <c r="Y1864">
        <v>50</v>
      </c>
      <c r="Z1864" s="3">
        <f t="shared" si="176"/>
        <v>0</v>
      </c>
      <c r="AA1864">
        <v>51.2</v>
      </c>
      <c r="AB1864">
        <v>48.8</v>
      </c>
      <c r="AC1864" s="3">
        <f t="shared" si="177"/>
        <v>2.4000000000000057</v>
      </c>
      <c r="AD1864" s="3">
        <f t="shared" si="178"/>
        <v>2</v>
      </c>
      <c r="AE1864" s="3" t="s">
        <v>30575</v>
      </c>
      <c r="AF1864" t="b">
        <v>0</v>
      </c>
      <c r="AG1864" s="1">
        <v>44652.600682870368</v>
      </c>
    </row>
    <row r="1865" spans="1:33" ht="102" x14ac:dyDescent="0.2">
      <c r="A1865" t="s">
        <v>5657</v>
      </c>
      <c r="B1865">
        <v>15611</v>
      </c>
      <c r="C1865" s="3" t="s">
        <v>5658</v>
      </c>
      <c r="D1865" t="s">
        <v>5654</v>
      </c>
      <c r="E1865" t="s">
        <v>30128</v>
      </c>
      <c r="F1865" s="9" t="str">
        <f>_xlfn.XLOOKUP(E1865,'Raw Data - Area Code'!A:A,'Raw Data - Area Code'!B:B,"",FALSE)</f>
        <v>Derby</v>
      </c>
      <c r="G1865" s="9"/>
      <c r="H1865" s="18" t="s">
        <v>5659</v>
      </c>
      <c r="I1865" s="20" t="s">
        <v>30238</v>
      </c>
      <c r="J1865" s="8" t="str">
        <f>_xlfn.XLOOKUP(TRIM(I1865),'Raw Data - SIC Code'!A:A,'Raw Data - SIC Code'!C:C,"",FALSE)</f>
        <v>Manufacturing</v>
      </c>
      <c r="K1865">
        <v>24.5</v>
      </c>
      <c r="L1865" s="3">
        <v>11.2</v>
      </c>
      <c r="O1865">
        <v>0</v>
      </c>
      <c r="P1865">
        <v>0</v>
      </c>
      <c r="Q1865" s="27">
        <v>0</v>
      </c>
      <c r="R1865">
        <v>48.7</v>
      </c>
      <c r="S1865">
        <v>51.3</v>
      </c>
      <c r="T1865" s="3">
        <f t="shared" si="174"/>
        <v>-2.5999999999999943</v>
      </c>
      <c r="U1865">
        <v>51.3</v>
      </c>
      <c r="V1865">
        <v>48.7</v>
      </c>
      <c r="W1865" s="3">
        <f t="shared" si="175"/>
        <v>2.5999999999999943</v>
      </c>
      <c r="X1865">
        <v>56.4</v>
      </c>
      <c r="Y1865">
        <v>43.6</v>
      </c>
      <c r="Z1865" s="3">
        <f t="shared" si="176"/>
        <v>12.799999999999997</v>
      </c>
      <c r="AA1865">
        <v>57.5</v>
      </c>
      <c r="AB1865">
        <v>42.5</v>
      </c>
      <c r="AC1865" s="3">
        <f t="shared" si="177"/>
        <v>15</v>
      </c>
      <c r="AD1865" s="3">
        <f t="shared" si="178"/>
        <v>4</v>
      </c>
      <c r="AE1865" s="3" t="s">
        <v>30575</v>
      </c>
      <c r="AF1865" t="b">
        <v>0</v>
      </c>
      <c r="AG1865" s="1">
        <v>44652.603379629632</v>
      </c>
    </row>
    <row r="1866" spans="1:33" ht="34" x14ac:dyDescent="0.2">
      <c r="A1866" t="s">
        <v>5660</v>
      </c>
      <c r="B1866">
        <v>3135</v>
      </c>
      <c r="C1866" s="3" t="s">
        <v>2453</v>
      </c>
      <c r="D1866" t="s">
        <v>2454</v>
      </c>
      <c r="E1866" t="s">
        <v>30145</v>
      </c>
      <c r="F1866" s="9" t="str">
        <f>_xlfn.XLOOKUP(E1866,'Raw Data - Area Code'!A:A,'Raw Data - Area Code'!B:B,"",FALSE)</f>
        <v>East Central London</v>
      </c>
      <c r="G1866" s="9">
        <v>184915</v>
      </c>
      <c r="H1866" s="18" t="s">
        <v>1495</v>
      </c>
      <c r="I1866" s="20" t="s">
        <v>30278</v>
      </c>
      <c r="J1866" s="8" t="str">
        <f>_xlfn.XLOOKUP(TRIM(I1866),'Raw Data - SIC Code'!A:A,'Raw Data - SIC Code'!C:C,"",FALSE)</f>
        <v>Finance</v>
      </c>
      <c r="K1866">
        <v>54.1</v>
      </c>
      <c r="L1866" s="3">
        <v>30.4</v>
      </c>
      <c r="M1866">
        <v>80.599999999999994</v>
      </c>
      <c r="N1866">
        <v>37.700000000000003</v>
      </c>
      <c r="O1866">
        <v>70</v>
      </c>
      <c r="P1866">
        <v>76</v>
      </c>
      <c r="Q1866" s="27">
        <f t="shared" si="179"/>
        <v>-4.10958904109589</v>
      </c>
      <c r="R1866">
        <v>45</v>
      </c>
      <c r="S1866">
        <v>55</v>
      </c>
      <c r="T1866" s="3">
        <f t="shared" si="174"/>
        <v>-10</v>
      </c>
      <c r="U1866">
        <v>66.099999999999994</v>
      </c>
      <c r="V1866">
        <v>33.9</v>
      </c>
      <c r="W1866" s="3">
        <f t="shared" si="175"/>
        <v>32.199999999999996</v>
      </c>
      <c r="X1866">
        <v>67.900000000000006</v>
      </c>
      <c r="Y1866">
        <v>32.1</v>
      </c>
      <c r="Z1866" s="3">
        <f t="shared" si="176"/>
        <v>35.800000000000004</v>
      </c>
      <c r="AA1866">
        <v>74.099999999999994</v>
      </c>
      <c r="AB1866">
        <v>25.9</v>
      </c>
      <c r="AC1866" s="3">
        <f t="shared" si="177"/>
        <v>48.199999999999996</v>
      </c>
      <c r="AD1866" s="3">
        <f t="shared" si="178"/>
        <v>4</v>
      </c>
      <c r="AE1866" s="3" t="s">
        <v>30460</v>
      </c>
      <c r="AF1866" t="b">
        <v>0</v>
      </c>
      <c r="AG1866" s="1">
        <v>44645.620335648149</v>
      </c>
    </row>
    <row r="1867" spans="1:33" x14ac:dyDescent="0.2">
      <c r="A1867" t="s">
        <v>5661</v>
      </c>
      <c r="B1867">
        <v>3137</v>
      </c>
      <c r="C1867" s="3" t="s">
        <v>5662</v>
      </c>
      <c r="D1867" t="s">
        <v>5663</v>
      </c>
      <c r="E1867" t="s">
        <v>30145</v>
      </c>
      <c r="F1867" s="9" t="str">
        <f>_xlfn.XLOOKUP(E1867,'Raw Data - Area Code'!A:A,'Raw Data - Area Code'!B:B,"",FALSE)</f>
        <v>East Central London</v>
      </c>
      <c r="G1867" s="9">
        <v>936569</v>
      </c>
      <c r="H1867" s="8">
        <v>51102</v>
      </c>
      <c r="I1867" s="20" t="s">
        <v>30295</v>
      </c>
      <c r="J1867" s="8" t="str">
        <f>_xlfn.XLOOKUP(TRIM(I1867),'Raw Data - SIC Code'!A:A,'Raw Data - SIC Code'!C:C,"",FALSE)</f>
        <v>Logistics</v>
      </c>
      <c r="K1867">
        <v>34.5</v>
      </c>
      <c r="L1867" s="3">
        <v>47.7</v>
      </c>
      <c r="M1867">
        <v>17.7</v>
      </c>
      <c r="N1867">
        <v>-14.8</v>
      </c>
      <c r="O1867">
        <v>11</v>
      </c>
      <c r="P1867">
        <v>2</v>
      </c>
      <c r="Q1867" s="27">
        <f t="shared" si="179"/>
        <v>69.230769230769226</v>
      </c>
      <c r="R1867">
        <v>54.2</v>
      </c>
      <c r="S1867">
        <v>45.8</v>
      </c>
      <c r="T1867" s="3">
        <f t="shared" si="174"/>
        <v>8.4000000000000057</v>
      </c>
      <c r="U1867">
        <v>91.6</v>
      </c>
      <c r="V1867">
        <v>8.4</v>
      </c>
      <c r="W1867" s="3">
        <f t="shared" si="175"/>
        <v>83.199999999999989</v>
      </c>
      <c r="X1867">
        <v>93.3</v>
      </c>
      <c r="Y1867">
        <v>6.7</v>
      </c>
      <c r="Z1867" s="3">
        <f t="shared" si="176"/>
        <v>86.6</v>
      </c>
      <c r="AA1867">
        <v>86.7</v>
      </c>
      <c r="AB1867">
        <v>13.3</v>
      </c>
      <c r="AC1867" s="3">
        <f t="shared" si="177"/>
        <v>73.400000000000006</v>
      </c>
      <c r="AD1867" s="3">
        <f t="shared" si="178"/>
        <v>6</v>
      </c>
      <c r="AE1867" s="3" t="s">
        <v>30575</v>
      </c>
      <c r="AF1867" t="b">
        <v>0</v>
      </c>
      <c r="AG1867" s="1">
        <v>44655.407731481479</v>
      </c>
    </row>
    <row r="1868" spans="1:33" x14ac:dyDescent="0.2">
      <c r="A1868" t="s">
        <v>5664</v>
      </c>
      <c r="B1868">
        <v>3138</v>
      </c>
      <c r="C1868" s="3" t="s">
        <v>5665</v>
      </c>
      <c r="D1868" t="s">
        <v>5666</v>
      </c>
      <c r="E1868" t="s">
        <v>30136</v>
      </c>
      <c r="F1868" s="9" t="str">
        <f>_xlfn.XLOOKUP(E1868,'Raw Data - Area Code'!A:A,'Raw Data - Area Code'!B:B,"",FALSE)</f>
        <v>Stockport</v>
      </c>
      <c r="G1868" s="9">
        <v>3823129</v>
      </c>
      <c r="H1868" s="8">
        <v>85590</v>
      </c>
      <c r="I1868" s="20" t="s">
        <v>30235</v>
      </c>
      <c r="J1868" s="8" t="str">
        <f>_xlfn.XLOOKUP(TRIM(I1868),'Raw Data - SIC Code'!A:A,'Raw Data - SIC Code'!C:C,"",FALSE)</f>
        <v>Education</v>
      </c>
      <c r="K1868">
        <v>11.9</v>
      </c>
      <c r="L1868" s="3">
        <v>25.9</v>
      </c>
      <c r="M1868">
        <v>87.9</v>
      </c>
      <c r="N1868">
        <v>0</v>
      </c>
      <c r="O1868">
        <v>1.1000000000000001</v>
      </c>
      <c r="P1868">
        <v>1.5</v>
      </c>
      <c r="Q1868" s="27">
        <f t="shared" si="179"/>
        <v>-15.38461538461538</v>
      </c>
      <c r="R1868">
        <v>31.1</v>
      </c>
      <c r="S1868">
        <v>68.900000000000006</v>
      </c>
      <c r="T1868" s="3">
        <f t="shared" si="174"/>
        <v>-37.800000000000004</v>
      </c>
      <c r="U1868">
        <v>23</v>
      </c>
      <c r="V1868">
        <v>77</v>
      </c>
      <c r="W1868" s="3">
        <f t="shared" si="175"/>
        <v>-54</v>
      </c>
      <c r="X1868">
        <v>24.3</v>
      </c>
      <c r="Y1868">
        <v>75.7</v>
      </c>
      <c r="Z1868" s="3">
        <f t="shared" si="176"/>
        <v>-51.4</v>
      </c>
      <c r="AA1868">
        <v>46.6</v>
      </c>
      <c r="AB1868">
        <v>53.4</v>
      </c>
      <c r="AC1868" s="3">
        <f t="shared" si="177"/>
        <v>-6.799999999999998</v>
      </c>
      <c r="AD1868" s="3">
        <f t="shared" si="178"/>
        <v>1</v>
      </c>
      <c r="AE1868" s="3" t="s">
        <v>30460</v>
      </c>
      <c r="AF1868" t="b">
        <v>0</v>
      </c>
      <c r="AG1868" s="1">
        <v>44629.616909722223</v>
      </c>
    </row>
    <row r="1869" spans="1:33" x14ac:dyDescent="0.2">
      <c r="A1869" t="s">
        <v>5667</v>
      </c>
      <c r="B1869">
        <v>3139</v>
      </c>
      <c r="C1869" s="3" t="s">
        <v>1377</v>
      </c>
      <c r="D1869" t="s">
        <v>1378</v>
      </c>
      <c r="E1869" t="s">
        <v>30233</v>
      </c>
      <c r="F1869" s="9" t="str">
        <f>_xlfn.XLOOKUP(E1869,'Raw Data - Area Code'!A:A,'Raw Data - Area Code'!B:B,"",FALSE)</f>
        <v>West London</v>
      </c>
      <c r="G1869" s="9">
        <v>3254624</v>
      </c>
      <c r="H1869" s="8">
        <v>86101</v>
      </c>
      <c r="I1869" s="20" t="s">
        <v>30237</v>
      </c>
      <c r="J1869" s="8" t="str">
        <f>_xlfn.XLOOKUP(TRIM(I1869),'Raw Data - SIC Code'!A:A,'Raw Data - SIC Code'!C:C,"",FALSE)</f>
        <v>Healthcare</v>
      </c>
      <c r="K1869">
        <v>-0.6</v>
      </c>
      <c r="L1869" s="3">
        <v>-0.1</v>
      </c>
      <c r="O1869">
        <v>0</v>
      </c>
      <c r="P1869">
        <v>0</v>
      </c>
      <c r="Q1869" s="27">
        <v>0</v>
      </c>
      <c r="R1869">
        <v>22.1</v>
      </c>
      <c r="S1869">
        <v>77.900000000000006</v>
      </c>
      <c r="T1869" s="3">
        <f t="shared" si="174"/>
        <v>-55.800000000000004</v>
      </c>
      <c r="U1869">
        <v>29.2</v>
      </c>
      <c r="V1869">
        <v>70.8</v>
      </c>
      <c r="W1869" s="3">
        <f t="shared" si="175"/>
        <v>-41.599999999999994</v>
      </c>
      <c r="X1869">
        <v>27</v>
      </c>
      <c r="Y1869">
        <v>73</v>
      </c>
      <c r="Z1869" s="3">
        <f t="shared" si="176"/>
        <v>-46</v>
      </c>
      <c r="AA1869">
        <v>24</v>
      </c>
      <c r="AB1869">
        <v>76</v>
      </c>
      <c r="AC1869" s="3">
        <f t="shared" si="177"/>
        <v>-52</v>
      </c>
      <c r="AD1869" s="3">
        <f t="shared" si="178"/>
        <v>0</v>
      </c>
      <c r="AE1869" s="3" t="s">
        <v>30461</v>
      </c>
      <c r="AF1869" t="b">
        <v>0</v>
      </c>
      <c r="AG1869" s="1">
        <v>44655.630868055552</v>
      </c>
    </row>
    <row r="1870" spans="1:33" x14ac:dyDescent="0.2">
      <c r="A1870" t="s">
        <v>5668</v>
      </c>
      <c r="B1870">
        <v>3140</v>
      </c>
      <c r="C1870" s="3" t="s">
        <v>5669</v>
      </c>
      <c r="D1870" t="s">
        <v>5670</v>
      </c>
      <c r="E1870" t="s">
        <v>30138</v>
      </c>
      <c r="F1870" s="9" t="str">
        <f>_xlfn.XLOOKUP(E1870,'Raw Data - Area Code'!A:A,'Raw Data - Area Code'!B:B,"",FALSE)</f>
        <v>Sutton</v>
      </c>
      <c r="G1870" s="9">
        <v>7588097</v>
      </c>
      <c r="H1870" s="8">
        <v>85310</v>
      </c>
      <c r="I1870" s="20" t="s">
        <v>30235</v>
      </c>
      <c r="J1870" s="8" t="str">
        <f>_xlfn.XLOOKUP(TRIM(I1870),'Raw Data - SIC Code'!A:A,'Raw Data - SIC Code'!C:C,"",FALSE)</f>
        <v>Education</v>
      </c>
      <c r="K1870">
        <v>14.2</v>
      </c>
      <c r="L1870" s="3">
        <v>29.9</v>
      </c>
      <c r="O1870">
        <v>0</v>
      </c>
      <c r="P1870">
        <v>0</v>
      </c>
      <c r="Q1870" s="27">
        <v>0</v>
      </c>
      <c r="R1870">
        <v>31</v>
      </c>
      <c r="S1870">
        <v>69</v>
      </c>
      <c r="T1870" s="3">
        <f t="shared" si="174"/>
        <v>-38</v>
      </c>
      <c r="U1870">
        <v>38</v>
      </c>
      <c r="V1870">
        <v>62</v>
      </c>
      <c r="W1870" s="3">
        <f t="shared" si="175"/>
        <v>-24</v>
      </c>
      <c r="X1870">
        <v>23</v>
      </c>
      <c r="Y1870">
        <v>77</v>
      </c>
      <c r="Z1870" s="3">
        <f t="shared" si="176"/>
        <v>-54</v>
      </c>
      <c r="AA1870">
        <v>16</v>
      </c>
      <c r="AB1870">
        <v>84</v>
      </c>
      <c r="AC1870" s="3">
        <f t="shared" si="177"/>
        <v>-68</v>
      </c>
      <c r="AD1870" s="3">
        <f t="shared" si="178"/>
        <v>1</v>
      </c>
      <c r="AE1870" s="3" t="s">
        <v>30460</v>
      </c>
      <c r="AF1870" t="b">
        <v>0</v>
      </c>
      <c r="AG1870" s="1">
        <v>44628.395046296297</v>
      </c>
    </row>
    <row r="1871" spans="1:33" x14ac:dyDescent="0.2">
      <c r="A1871" t="s">
        <v>5671</v>
      </c>
      <c r="B1871">
        <v>19802</v>
      </c>
      <c r="C1871" s="3" t="s">
        <v>5672</v>
      </c>
      <c r="D1871" t="s">
        <v>5673</v>
      </c>
      <c r="E1871" t="s">
        <v>30231</v>
      </c>
      <c r="F1871" s="9" t="str">
        <f>_xlfn.XLOOKUP(E1871,'Raw Data - Area Code'!A:A,'Raw Data - Area Code'!B:B,"",FALSE)</f>
        <v>North London</v>
      </c>
      <c r="G1871" s="9">
        <v>8037323</v>
      </c>
      <c r="H1871" s="8">
        <v>64999</v>
      </c>
      <c r="I1871" s="20" t="s">
        <v>30260</v>
      </c>
      <c r="J1871" s="8" t="str">
        <f>_xlfn.XLOOKUP(TRIM(I1871),'Raw Data - SIC Code'!A:A,'Raw Data - SIC Code'!C:C,"",FALSE)</f>
        <v>Finance</v>
      </c>
      <c r="K1871">
        <v>24.4</v>
      </c>
      <c r="L1871" s="3">
        <v>18.899999999999999</v>
      </c>
      <c r="M1871">
        <v>64.5</v>
      </c>
      <c r="N1871">
        <v>43.3</v>
      </c>
      <c r="O1871">
        <v>44.7</v>
      </c>
      <c r="P1871">
        <v>47.2</v>
      </c>
      <c r="Q1871" s="27">
        <f t="shared" si="179"/>
        <v>-2.7203482045701848</v>
      </c>
      <c r="R1871">
        <v>46</v>
      </c>
      <c r="S1871">
        <v>54</v>
      </c>
      <c r="T1871" s="3">
        <f t="shared" si="174"/>
        <v>-8</v>
      </c>
      <c r="U1871">
        <v>69</v>
      </c>
      <c r="V1871">
        <v>31</v>
      </c>
      <c r="W1871" s="3">
        <f t="shared" si="175"/>
        <v>38</v>
      </c>
      <c r="X1871">
        <v>71</v>
      </c>
      <c r="Y1871">
        <v>29</v>
      </c>
      <c r="Z1871" s="3">
        <f t="shared" si="176"/>
        <v>42</v>
      </c>
      <c r="AA1871">
        <v>80</v>
      </c>
      <c r="AB1871">
        <v>20</v>
      </c>
      <c r="AC1871" s="3">
        <f t="shared" si="177"/>
        <v>60</v>
      </c>
      <c r="AD1871" s="3">
        <f t="shared" si="178"/>
        <v>4</v>
      </c>
      <c r="AE1871" s="3" t="s">
        <v>30461</v>
      </c>
      <c r="AF1871" t="b">
        <v>0</v>
      </c>
      <c r="AG1871" s="1">
        <v>44470.482893518521</v>
      </c>
    </row>
    <row r="1872" spans="1:33" ht="34" x14ac:dyDescent="0.2">
      <c r="A1872" t="s">
        <v>5674</v>
      </c>
      <c r="B1872">
        <v>3141</v>
      </c>
      <c r="C1872" s="3" t="s">
        <v>5675</v>
      </c>
      <c r="D1872" t="s">
        <v>5676</v>
      </c>
      <c r="E1872" t="s">
        <v>30118</v>
      </c>
      <c r="F1872" s="9" t="str">
        <f>_xlfn.XLOOKUP(E1872,'Raw Data - Area Code'!A:A,'Raw Data - Area Code'!B:B,"",FALSE)</f>
        <v>Chelmsford</v>
      </c>
      <c r="G1872" s="9">
        <v>4105878</v>
      </c>
      <c r="H1872" s="18" t="s">
        <v>5677</v>
      </c>
      <c r="I1872" s="20" t="s">
        <v>30269</v>
      </c>
      <c r="J1872" s="8" t="str">
        <f>_xlfn.XLOOKUP(TRIM(I1872),'Raw Data - SIC Code'!A:A,'Raw Data - SIC Code'!C:C,"",FALSE)</f>
        <v>Real Estate</v>
      </c>
      <c r="K1872">
        <v>6</v>
      </c>
      <c r="L1872" s="3">
        <v>8.1999999999999993</v>
      </c>
      <c r="M1872">
        <v>-9.1</v>
      </c>
      <c r="N1872">
        <v>-14.3</v>
      </c>
      <c r="O1872">
        <v>3.6</v>
      </c>
      <c r="P1872">
        <v>3</v>
      </c>
      <c r="Q1872" s="27">
        <f t="shared" si="179"/>
        <v>9.0909090909090917</v>
      </c>
      <c r="R1872">
        <v>40</v>
      </c>
      <c r="S1872">
        <v>60</v>
      </c>
      <c r="T1872" s="3">
        <f t="shared" si="174"/>
        <v>-20</v>
      </c>
      <c r="U1872">
        <v>42</v>
      </c>
      <c r="V1872">
        <v>58</v>
      </c>
      <c r="W1872" s="3">
        <f t="shared" si="175"/>
        <v>-16</v>
      </c>
      <c r="X1872">
        <v>63</v>
      </c>
      <c r="Y1872">
        <v>37</v>
      </c>
      <c r="Z1872" s="3">
        <f t="shared" si="176"/>
        <v>26</v>
      </c>
      <c r="AA1872">
        <v>55</v>
      </c>
      <c r="AB1872">
        <v>45</v>
      </c>
      <c r="AC1872" s="3">
        <f t="shared" si="177"/>
        <v>10</v>
      </c>
      <c r="AD1872" s="3">
        <f t="shared" si="178"/>
        <v>4</v>
      </c>
      <c r="AE1872" s="3" t="s">
        <v>30460</v>
      </c>
      <c r="AF1872" t="b">
        <v>0</v>
      </c>
      <c r="AG1872" s="1">
        <v>44628.677291666667</v>
      </c>
    </row>
    <row r="1873" spans="1:33" ht="34" x14ac:dyDescent="0.2">
      <c r="A1873" t="s">
        <v>5678</v>
      </c>
      <c r="B1873">
        <v>3142</v>
      </c>
      <c r="C1873" s="3" t="s">
        <v>5679</v>
      </c>
      <c r="D1873" t="s">
        <v>5680</v>
      </c>
      <c r="E1873" t="s">
        <v>30118</v>
      </c>
      <c r="F1873" s="9" t="str">
        <f>_xlfn.XLOOKUP(E1873,'Raw Data - Area Code'!A:A,'Raw Data - Area Code'!B:B,"",FALSE)</f>
        <v>Chelmsford</v>
      </c>
      <c r="G1873" s="9"/>
      <c r="H1873" s="18" t="s">
        <v>668</v>
      </c>
      <c r="I1873" s="20">
        <v>84</v>
      </c>
      <c r="J1873" s="8" t="str">
        <f>_xlfn.XLOOKUP(TRIM(I1873),'Raw Data - SIC Code'!A:A,'Raw Data - SIC Code'!C:C,"",FALSE)</f>
        <v>Public Admin</v>
      </c>
      <c r="K1873">
        <v>2.6</v>
      </c>
      <c r="L1873" s="3">
        <v>-4.5999999999999996</v>
      </c>
      <c r="M1873">
        <v>100</v>
      </c>
      <c r="N1873">
        <v>100</v>
      </c>
      <c r="O1873">
        <v>0.2</v>
      </c>
      <c r="P1873">
        <v>0</v>
      </c>
      <c r="Q1873" s="27">
        <f t="shared" si="179"/>
        <v>100</v>
      </c>
      <c r="R1873">
        <v>55.8</v>
      </c>
      <c r="S1873">
        <v>44.2</v>
      </c>
      <c r="T1873" s="3">
        <f t="shared" si="174"/>
        <v>11.599999999999994</v>
      </c>
      <c r="U1873">
        <v>60.5</v>
      </c>
      <c r="V1873">
        <v>39.5</v>
      </c>
      <c r="W1873" s="3">
        <f t="shared" si="175"/>
        <v>21</v>
      </c>
      <c r="X1873">
        <v>50.4</v>
      </c>
      <c r="Y1873">
        <v>49.6</v>
      </c>
      <c r="Z1873" s="3">
        <f t="shared" si="176"/>
        <v>0.79999999999999727</v>
      </c>
      <c r="AA1873">
        <v>54.7</v>
      </c>
      <c r="AB1873">
        <v>45.3</v>
      </c>
      <c r="AC1873" s="3">
        <f t="shared" si="177"/>
        <v>9.4000000000000057</v>
      </c>
      <c r="AD1873" s="3">
        <f t="shared" si="178"/>
        <v>5</v>
      </c>
      <c r="AE1873" s="3" t="s">
        <v>30462</v>
      </c>
      <c r="AF1873" t="b">
        <v>0</v>
      </c>
      <c r="AG1873" s="1">
        <v>44644.617013888892</v>
      </c>
    </row>
    <row r="1874" spans="1:33" ht="34" x14ac:dyDescent="0.2">
      <c r="A1874" t="s">
        <v>5681</v>
      </c>
      <c r="B1874">
        <v>14836</v>
      </c>
      <c r="C1874" s="3" t="s">
        <v>5682</v>
      </c>
      <c r="D1874" t="s">
        <v>5683</v>
      </c>
      <c r="E1874" t="s">
        <v>30118</v>
      </c>
      <c r="F1874" s="9" t="str">
        <f>_xlfn.XLOOKUP(E1874,'Raw Data - Area Code'!A:A,'Raw Data - Area Code'!B:B,"",FALSE)</f>
        <v>Chelmsford</v>
      </c>
      <c r="G1874" s="9"/>
      <c r="H1874" s="18" t="s">
        <v>506</v>
      </c>
      <c r="I1874" s="20">
        <v>85</v>
      </c>
      <c r="J1874" s="8" t="str">
        <f>_xlfn.XLOOKUP(TRIM(I1874),'Raw Data - SIC Code'!A:A,'Raw Data - SIC Code'!C:C,"",FALSE)</f>
        <v>Education</v>
      </c>
      <c r="K1874">
        <v>20.100000000000001</v>
      </c>
      <c r="L1874" s="3">
        <v>34.9</v>
      </c>
      <c r="O1874">
        <v>0</v>
      </c>
      <c r="P1874">
        <v>0</v>
      </c>
      <c r="Q1874" s="27">
        <v>0</v>
      </c>
      <c r="R1874">
        <v>17.8</v>
      </c>
      <c r="S1874">
        <v>82.2</v>
      </c>
      <c r="T1874" s="3">
        <f t="shared" si="174"/>
        <v>-64.400000000000006</v>
      </c>
      <c r="U1874">
        <v>21.8</v>
      </c>
      <c r="V1874">
        <v>78.2</v>
      </c>
      <c r="W1874" s="3">
        <f t="shared" si="175"/>
        <v>-56.400000000000006</v>
      </c>
      <c r="X1874">
        <v>33.700000000000003</v>
      </c>
      <c r="Y1874">
        <v>66.3</v>
      </c>
      <c r="Z1874" s="3">
        <f t="shared" si="176"/>
        <v>-32.599999999999994</v>
      </c>
      <c r="AA1874">
        <v>52.2</v>
      </c>
      <c r="AB1874">
        <v>47.8</v>
      </c>
      <c r="AC1874" s="3">
        <f t="shared" si="177"/>
        <v>4.4000000000000057</v>
      </c>
      <c r="AD1874" s="3">
        <f t="shared" si="178"/>
        <v>2</v>
      </c>
      <c r="AE1874" s="3" t="s">
        <v>30460</v>
      </c>
      <c r="AF1874" t="b">
        <v>0</v>
      </c>
      <c r="AG1874" s="1">
        <v>44649.388020833336</v>
      </c>
    </row>
    <row r="1875" spans="1:33" x14ac:dyDescent="0.2">
      <c r="A1875" t="s">
        <v>5684</v>
      </c>
      <c r="B1875">
        <v>3144</v>
      </c>
      <c r="C1875" s="3" t="s">
        <v>5685</v>
      </c>
      <c r="D1875" t="s">
        <v>5686</v>
      </c>
      <c r="E1875" t="s">
        <v>30118</v>
      </c>
      <c r="F1875" s="9" t="str">
        <f>_xlfn.XLOOKUP(E1875,'Raw Data - Area Code'!A:A,'Raw Data - Area Code'!B:B,"",FALSE)</f>
        <v>Chelmsford</v>
      </c>
      <c r="G1875" s="9" t="s">
        <v>5687</v>
      </c>
      <c r="H1875" s="8">
        <v>47110</v>
      </c>
      <c r="I1875" s="20" t="s">
        <v>30234</v>
      </c>
      <c r="J1875" s="8" t="str">
        <f>_xlfn.XLOOKUP(TRIM(I1875),'Raw Data - SIC Code'!A:A,'Raw Data - SIC Code'!C:C,"",FALSE)</f>
        <v>Trade</v>
      </c>
      <c r="K1875">
        <v>9.8000000000000007</v>
      </c>
      <c r="L1875" s="3">
        <v>0</v>
      </c>
      <c r="M1875">
        <v>21.8</v>
      </c>
      <c r="N1875">
        <v>0</v>
      </c>
      <c r="O1875">
        <v>63</v>
      </c>
      <c r="P1875">
        <v>64</v>
      </c>
      <c r="Q1875" s="27">
        <f t="shared" si="179"/>
        <v>-0.78740157480314954</v>
      </c>
      <c r="R1875">
        <v>38</v>
      </c>
      <c r="S1875">
        <v>62</v>
      </c>
      <c r="T1875" s="3">
        <f t="shared" si="174"/>
        <v>-24</v>
      </c>
      <c r="U1875">
        <v>24</v>
      </c>
      <c r="V1875">
        <v>76</v>
      </c>
      <c r="W1875" s="3">
        <f t="shared" si="175"/>
        <v>-52</v>
      </c>
      <c r="X1875">
        <v>30</v>
      </c>
      <c r="Y1875">
        <v>70</v>
      </c>
      <c r="Z1875" s="3">
        <f t="shared" si="176"/>
        <v>-40</v>
      </c>
      <c r="AA1875">
        <v>46</v>
      </c>
      <c r="AB1875">
        <v>54</v>
      </c>
      <c r="AC1875" s="3">
        <f t="shared" si="177"/>
        <v>-8</v>
      </c>
      <c r="AD1875" s="3">
        <f t="shared" si="178"/>
        <v>0</v>
      </c>
      <c r="AE1875" s="3" t="s">
        <v>30461</v>
      </c>
      <c r="AF1875" t="b">
        <v>0</v>
      </c>
      <c r="AG1875" s="1">
        <v>44554.415960648148</v>
      </c>
    </row>
    <row r="1876" spans="1:33" ht="34" x14ac:dyDescent="0.2">
      <c r="A1876" t="s">
        <v>5688</v>
      </c>
      <c r="B1876">
        <v>3145</v>
      </c>
      <c r="C1876" s="3" t="s">
        <v>5689</v>
      </c>
      <c r="D1876" t="s">
        <v>5690</v>
      </c>
      <c r="E1876" t="s">
        <v>30182</v>
      </c>
      <c r="F1876" s="9" t="str">
        <f>_xlfn.XLOOKUP(E1876,'Raw Data - Area Code'!A:A,'Raw Data - Area Code'!B:B,"",FALSE)</f>
        <v>South West London</v>
      </c>
      <c r="G1876" s="9"/>
      <c r="H1876" s="18" t="s">
        <v>880</v>
      </c>
      <c r="I1876" s="20">
        <v>86</v>
      </c>
      <c r="J1876" s="8" t="str">
        <f>_xlfn.XLOOKUP(TRIM(I1876),'Raw Data - SIC Code'!A:A,'Raw Data - SIC Code'!C:C,"",FALSE)</f>
        <v>Healthcare</v>
      </c>
      <c r="K1876">
        <v>16.399999999999999</v>
      </c>
      <c r="L1876" s="3">
        <v>11.4</v>
      </c>
      <c r="M1876">
        <v>20.399999999999999</v>
      </c>
      <c r="N1876">
        <v>-8.6999999999999993</v>
      </c>
      <c r="O1876">
        <v>1.5</v>
      </c>
      <c r="P1876">
        <v>5.4</v>
      </c>
      <c r="Q1876" s="27">
        <f t="shared" si="179"/>
        <v>-56.521739130434788</v>
      </c>
      <c r="R1876">
        <v>26.3</v>
      </c>
      <c r="S1876">
        <v>73.7</v>
      </c>
      <c r="T1876" s="3">
        <f t="shared" si="174"/>
        <v>-47.400000000000006</v>
      </c>
      <c r="U1876">
        <v>20.8</v>
      </c>
      <c r="V1876">
        <v>79.2</v>
      </c>
      <c r="W1876" s="3">
        <f t="shared" si="175"/>
        <v>-58.400000000000006</v>
      </c>
      <c r="X1876">
        <v>19.2</v>
      </c>
      <c r="Y1876">
        <v>80.8</v>
      </c>
      <c r="Z1876" s="3">
        <f t="shared" si="176"/>
        <v>-61.6</v>
      </c>
      <c r="AA1876">
        <v>37.5</v>
      </c>
      <c r="AB1876">
        <v>62.5</v>
      </c>
      <c r="AC1876" s="3">
        <f t="shared" si="177"/>
        <v>-25</v>
      </c>
      <c r="AD1876" s="3">
        <f t="shared" si="178"/>
        <v>1</v>
      </c>
      <c r="AE1876" s="3" t="s">
        <v>30463</v>
      </c>
      <c r="AF1876" t="b">
        <v>0</v>
      </c>
      <c r="AG1876" s="1">
        <v>44642.847627314812</v>
      </c>
    </row>
    <row r="1877" spans="1:33" x14ac:dyDescent="0.2">
      <c r="A1877" t="s">
        <v>5691</v>
      </c>
      <c r="B1877">
        <v>14406</v>
      </c>
      <c r="C1877" s="3" t="s">
        <v>5692</v>
      </c>
      <c r="D1877" t="s">
        <v>5693</v>
      </c>
      <c r="E1877" t="s">
        <v>30182</v>
      </c>
      <c r="F1877" s="9" t="str">
        <f>_xlfn.XLOOKUP(E1877,'Raw Data - Area Code'!A:A,'Raw Data - Area Code'!B:B,"",FALSE)</f>
        <v>South West London</v>
      </c>
      <c r="G1877" s="9">
        <v>6858117</v>
      </c>
      <c r="H1877" s="8">
        <v>93120</v>
      </c>
      <c r="I1877" s="20" t="s">
        <v>30236</v>
      </c>
      <c r="J1877" s="8" t="str">
        <f>_xlfn.XLOOKUP(TRIM(I1877),'Raw Data - SIC Code'!A:A,'Raw Data - SIC Code'!C:C,"",FALSE)</f>
        <v>Arts &amp; Recreation</v>
      </c>
      <c r="K1877">
        <v>0.4</v>
      </c>
      <c r="L1877" s="3">
        <v>-0.1</v>
      </c>
      <c r="M1877">
        <v>63.9</v>
      </c>
      <c r="N1877">
        <v>14.7</v>
      </c>
      <c r="O1877">
        <v>2.7</v>
      </c>
      <c r="P1877">
        <v>2.5</v>
      </c>
      <c r="Q1877" s="27">
        <f t="shared" si="179"/>
        <v>3.8461538461538494</v>
      </c>
      <c r="R1877">
        <v>88.1</v>
      </c>
      <c r="S1877">
        <v>11.9</v>
      </c>
      <c r="T1877" s="3">
        <f t="shared" si="174"/>
        <v>76.199999999999989</v>
      </c>
      <c r="U1877">
        <v>91.2</v>
      </c>
      <c r="V1877">
        <v>8.8000000000000007</v>
      </c>
      <c r="W1877" s="3">
        <f t="shared" si="175"/>
        <v>82.4</v>
      </c>
      <c r="X1877">
        <v>93.4</v>
      </c>
      <c r="Y1877">
        <v>6.6</v>
      </c>
      <c r="Z1877" s="3">
        <f t="shared" si="176"/>
        <v>86.800000000000011</v>
      </c>
      <c r="AA1877">
        <v>86.4</v>
      </c>
      <c r="AB1877">
        <v>13.6</v>
      </c>
      <c r="AC1877" s="3">
        <f t="shared" si="177"/>
        <v>72.800000000000011</v>
      </c>
      <c r="AD1877" s="3">
        <f t="shared" si="178"/>
        <v>5</v>
      </c>
      <c r="AE1877" s="3" t="s">
        <v>30460</v>
      </c>
      <c r="AF1877" t="b">
        <v>0</v>
      </c>
      <c r="AG1877" s="1">
        <v>44651.979768518519</v>
      </c>
    </row>
    <row r="1878" spans="1:33" x14ac:dyDescent="0.2">
      <c r="A1878" t="s">
        <v>5694</v>
      </c>
      <c r="B1878">
        <v>20528</v>
      </c>
      <c r="C1878" s="3" t="s">
        <v>5695</v>
      </c>
      <c r="D1878" t="s">
        <v>5696</v>
      </c>
      <c r="E1878" t="s">
        <v>30182</v>
      </c>
      <c r="F1878" s="9" t="str">
        <f>_xlfn.XLOOKUP(E1878,'Raw Data - Area Code'!A:A,'Raw Data - Area Code'!B:B,"",FALSE)</f>
        <v>South West London</v>
      </c>
      <c r="G1878" s="9">
        <v>8920708</v>
      </c>
      <c r="H1878" s="8">
        <v>56101</v>
      </c>
      <c r="I1878" s="20" t="s">
        <v>30241</v>
      </c>
      <c r="J1878" s="8" t="str">
        <f>_xlfn.XLOOKUP(TRIM(I1878),'Raw Data - SIC Code'!A:A,'Raw Data - SIC Code'!C:C,"",FALSE)</f>
        <v>Hospitality</v>
      </c>
      <c r="K1878">
        <v>-9.8000000000000007</v>
      </c>
      <c r="L1878" s="3">
        <v>0</v>
      </c>
      <c r="O1878">
        <v>0</v>
      </c>
      <c r="P1878">
        <v>0</v>
      </c>
      <c r="Q1878" s="27">
        <v>0</v>
      </c>
      <c r="R1878">
        <v>62.1</v>
      </c>
      <c r="S1878">
        <v>37.9</v>
      </c>
      <c r="T1878" s="3">
        <f t="shared" si="174"/>
        <v>24.200000000000003</v>
      </c>
      <c r="U1878">
        <v>74.599999999999994</v>
      </c>
      <c r="V1878">
        <v>25.4</v>
      </c>
      <c r="W1878" s="3">
        <f t="shared" si="175"/>
        <v>49.199999999999996</v>
      </c>
      <c r="X1878">
        <v>50.8</v>
      </c>
      <c r="Y1878">
        <v>49.2</v>
      </c>
      <c r="Z1878" s="3">
        <f t="shared" si="176"/>
        <v>1.5999999999999945</v>
      </c>
      <c r="AA1878">
        <v>50.8</v>
      </c>
      <c r="AB1878">
        <v>49.2</v>
      </c>
      <c r="AC1878" s="3">
        <f t="shared" si="177"/>
        <v>1.5999999999999945</v>
      </c>
      <c r="AD1878" s="3">
        <f t="shared" si="178"/>
        <v>4</v>
      </c>
      <c r="AE1878" s="3" t="s">
        <v>30575</v>
      </c>
      <c r="AF1878" t="b">
        <v>0</v>
      </c>
      <c r="AG1878" s="1">
        <v>44655.654861111114</v>
      </c>
    </row>
    <row r="1879" spans="1:33" x14ac:dyDescent="0.2">
      <c r="A1879" t="s">
        <v>5697</v>
      </c>
      <c r="B1879">
        <v>3148</v>
      </c>
      <c r="C1879" s="3" t="s">
        <v>5698</v>
      </c>
      <c r="D1879" t="s">
        <v>5693</v>
      </c>
      <c r="E1879" t="s">
        <v>30182</v>
      </c>
      <c r="F1879" s="9" t="str">
        <f>_xlfn.XLOOKUP(E1879,'Raw Data - Area Code'!A:A,'Raw Data - Area Code'!B:B,"",FALSE)</f>
        <v>South West London</v>
      </c>
      <c r="G1879" s="9">
        <v>1965149</v>
      </c>
      <c r="H1879" s="8">
        <v>93120</v>
      </c>
      <c r="I1879" s="20" t="s">
        <v>30236</v>
      </c>
      <c r="J1879" s="8" t="str">
        <f>_xlfn.XLOOKUP(TRIM(I1879),'Raw Data - SIC Code'!A:A,'Raw Data - SIC Code'!C:C,"",FALSE)</f>
        <v>Arts &amp; Recreation</v>
      </c>
      <c r="K1879">
        <v>91.6</v>
      </c>
      <c r="L1879" s="3">
        <v>16.3</v>
      </c>
      <c r="M1879">
        <v>94.3</v>
      </c>
      <c r="N1879">
        <v>87.2</v>
      </c>
      <c r="O1879">
        <v>18.100000000000001</v>
      </c>
      <c r="P1879">
        <v>15.1</v>
      </c>
      <c r="Q1879" s="27">
        <f t="shared" si="179"/>
        <v>9.036144578313257</v>
      </c>
      <c r="R1879">
        <v>82.4</v>
      </c>
      <c r="S1879">
        <v>17.600000000000001</v>
      </c>
      <c r="T1879" s="3">
        <f t="shared" si="174"/>
        <v>64.800000000000011</v>
      </c>
      <c r="U1879">
        <v>75.7</v>
      </c>
      <c r="V1879">
        <v>24.3</v>
      </c>
      <c r="W1879" s="3">
        <f t="shared" si="175"/>
        <v>51.4</v>
      </c>
      <c r="X1879">
        <v>82.4</v>
      </c>
      <c r="Y1879">
        <v>17.600000000000001</v>
      </c>
      <c r="Z1879" s="3">
        <f t="shared" si="176"/>
        <v>64.800000000000011</v>
      </c>
      <c r="AA1879">
        <v>93.4</v>
      </c>
      <c r="AB1879">
        <v>6.6</v>
      </c>
      <c r="AC1879" s="3">
        <f t="shared" si="177"/>
        <v>86.800000000000011</v>
      </c>
      <c r="AD1879" s="3">
        <f t="shared" si="178"/>
        <v>6</v>
      </c>
      <c r="AE1879" s="3" t="s">
        <v>30462</v>
      </c>
      <c r="AF1879" t="b">
        <v>0</v>
      </c>
      <c r="AG1879" s="1">
        <v>44651.9690162037</v>
      </c>
    </row>
    <row r="1880" spans="1:33" x14ac:dyDescent="0.2">
      <c r="A1880" t="s">
        <v>5699</v>
      </c>
      <c r="B1880">
        <v>3149</v>
      </c>
      <c r="C1880" s="3" t="s">
        <v>5700</v>
      </c>
      <c r="D1880" t="s">
        <v>5701</v>
      </c>
      <c r="E1880" t="s">
        <v>30187</v>
      </c>
      <c r="F1880" s="9" t="str">
        <f>_xlfn.XLOOKUP(E1880,'Raw Data - Area Code'!A:A,'Raw Data - Area Code'!B:B,"",FALSE)</f>
        <v>Gloucester</v>
      </c>
      <c r="G1880" s="9">
        <v>2299428</v>
      </c>
      <c r="H1880" s="8">
        <v>82990</v>
      </c>
      <c r="I1880" s="20" t="s">
        <v>30240</v>
      </c>
      <c r="J1880" s="8" t="str">
        <f>_xlfn.XLOOKUP(TRIM(I1880),'Raw Data - SIC Code'!A:A,'Raw Data - SIC Code'!C:C,"",FALSE)</f>
        <v>Admin Services</v>
      </c>
      <c r="K1880">
        <v>18.5</v>
      </c>
      <c r="L1880" s="3">
        <v>22.1</v>
      </c>
      <c r="M1880">
        <v>19</v>
      </c>
      <c r="N1880">
        <v>38.299999999999997</v>
      </c>
      <c r="O1880">
        <v>72</v>
      </c>
      <c r="P1880">
        <v>50.6</v>
      </c>
      <c r="Q1880" s="27">
        <f t="shared" si="179"/>
        <v>17.455138662316479</v>
      </c>
      <c r="R1880">
        <v>31</v>
      </c>
      <c r="S1880">
        <v>69</v>
      </c>
      <c r="T1880" s="3">
        <f t="shared" si="174"/>
        <v>-38</v>
      </c>
      <c r="U1880">
        <v>34.799999999999997</v>
      </c>
      <c r="V1880">
        <v>65.2</v>
      </c>
      <c r="W1880" s="3">
        <f t="shared" si="175"/>
        <v>-30.400000000000006</v>
      </c>
      <c r="X1880">
        <v>47.3</v>
      </c>
      <c r="Y1880">
        <v>52.7</v>
      </c>
      <c r="Z1880" s="3">
        <f t="shared" si="176"/>
        <v>-5.4000000000000057</v>
      </c>
      <c r="AA1880">
        <v>58.9</v>
      </c>
      <c r="AB1880">
        <v>41.1</v>
      </c>
      <c r="AC1880" s="3">
        <f t="shared" si="177"/>
        <v>17.799999999999997</v>
      </c>
      <c r="AD1880" s="3">
        <f t="shared" si="178"/>
        <v>3</v>
      </c>
      <c r="AE1880" s="3" t="s">
        <v>30460</v>
      </c>
      <c r="AF1880" t="b">
        <v>0</v>
      </c>
      <c r="AG1880" s="1">
        <v>44536.530775462961</v>
      </c>
    </row>
    <row r="1881" spans="1:33" x14ac:dyDescent="0.2">
      <c r="A1881" t="s">
        <v>5702</v>
      </c>
      <c r="B1881">
        <v>3150</v>
      </c>
      <c r="C1881" s="3" t="s">
        <v>4567</v>
      </c>
      <c r="D1881" t="s">
        <v>4568</v>
      </c>
      <c r="E1881" t="s">
        <v>30136</v>
      </c>
      <c r="F1881" s="9" t="str">
        <f>_xlfn.XLOOKUP(E1881,'Raw Data - Area Code'!A:A,'Raw Data - Area Code'!B:B,"",FALSE)</f>
        <v>Stockport</v>
      </c>
      <c r="G1881" s="9">
        <v>1713578</v>
      </c>
      <c r="H1881" s="8">
        <v>49319</v>
      </c>
      <c r="I1881" s="20" t="s">
        <v>30253</v>
      </c>
      <c r="J1881" s="8" t="str">
        <f>_xlfn.XLOOKUP(TRIM(I1881),'Raw Data - SIC Code'!A:A,'Raw Data - SIC Code'!C:C,"",FALSE)</f>
        <v>Logistics</v>
      </c>
      <c r="K1881">
        <v>0.1</v>
      </c>
      <c r="L1881" s="3">
        <v>3.6</v>
      </c>
      <c r="M1881">
        <v>3</v>
      </c>
      <c r="N1881">
        <v>0</v>
      </c>
      <c r="O1881">
        <v>73.8</v>
      </c>
      <c r="P1881">
        <v>52.2</v>
      </c>
      <c r="Q1881" s="27">
        <f t="shared" si="179"/>
        <v>17.142857142857139</v>
      </c>
      <c r="R1881">
        <v>74.400000000000006</v>
      </c>
      <c r="S1881">
        <v>25.6</v>
      </c>
      <c r="T1881" s="3">
        <f t="shared" si="174"/>
        <v>48.800000000000004</v>
      </c>
      <c r="U1881">
        <v>87.5</v>
      </c>
      <c r="V1881">
        <v>12.5</v>
      </c>
      <c r="W1881" s="3">
        <f t="shared" si="175"/>
        <v>75</v>
      </c>
      <c r="X1881">
        <v>89</v>
      </c>
      <c r="Y1881">
        <v>11</v>
      </c>
      <c r="Z1881" s="3">
        <f t="shared" si="176"/>
        <v>78</v>
      </c>
      <c r="AA1881">
        <v>93</v>
      </c>
      <c r="AB1881">
        <v>7</v>
      </c>
      <c r="AC1881" s="3">
        <f t="shared" si="177"/>
        <v>86</v>
      </c>
      <c r="AD1881" s="3">
        <f t="shared" si="178"/>
        <v>6</v>
      </c>
      <c r="AE1881" s="3" t="s">
        <v>30461</v>
      </c>
      <c r="AF1881" t="b">
        <v>0</v>
      </c>
      <c r="AG1881" s="1">
        <v>44648.342326388891</v>
      </c>
    </row>
    <row r="1882" spans="1:33" x14ac:dyDescent="0.2">
      <c r="A1882" t="s">
        <v>5703</v>
      </c>
      <c r="B1882">
        <v>14157</v>
      </c>
      <c r="C1882" s="3" t="s">
        <v>5704</v>
      </c>
      <c r="D1882" t="s">
        <v>5705</v>
      </c>
      <c r="E1882" t="s">
        <v>30187</v>
      </c>
      <c r="F1882" s="9" t="str">
        <f>_xlfn.XLOOKUP(E1882,'Raw Data - Area Code'!A:A,'Raw Data - Area Code'!B:B,"",FALSE)</f>
        <v>Gloucester</v>
      </c>
      <c r="G1882" s="9"/>
      <c r="H1882" s="8">
        <v>85200</v>
      </c>
      <c r="I1882" s="20" t="s">
        <v>30235</v>
      </c>
      <c r="J1882" s="8" t="str">
        <f>_xlfn.XLOOKUP(TRIM(I1882),'Raw Data - SIC Code'!A:A,'Raw Data - SIC Code'!C:C,"",FALSE)</f>
        <v>Education</v>
      </c>
      <c r="K1882">
        <v>17.2</v>
      </c>
      <c r="L1882" s="3">
        <v>27</v>
      </c>
      <c r="O1882">
        <v>0</v>
      </c>
      <c r="P1882">
        <v>0</v>
      </c>
      <c r="Q1882" s="27">
        <v>0</v>
      </c>
      <c r="R1882">
        <v>36</v>
      </c>
      <c r="S1882">
        <v>64</v>
      </c>
      <c r="T1882" s="3">
        <f t="shared" si="174"/>
        <v>-28.000000000000004</v>
      </c>
      <c r="U1882">
        <v>29</v>
      </c>
      <c r="V1882">
        <v>71</v>
      </c>
      <c r="W1882" s="3">
        <f t="shared" si="175"/>
        <v>-42</v>
      </c>
      <c r="X1882">
        <v>34</v>
      </c>
      <c r="Y1882">
        <v>66</v>
      </c>
      <c r="Z1882" s="3">
        <f t="shared" si="176"/>
        <v>-32</v>
      </c>
      <c r="AA1882">
        <v>52</v>
      </c>
      <c r="AB1882">
        <v>48</v>
      </c>
      <c r="AC1882" s="3">
        <f t="shared" si="177"/>
        <v>4</v>
      </c>
      <c r="AD1882" s="3">
        <f t="shared" si="178"/>
        <v>2</v>
      </c>
      <c r="AE1882" s="3" t="s">
        <v>30460</v>
      </c>
      <c r="AF1882" t="b">
        <v>0</v>
      </c>
      <c r="AG1882" s="1">
        <v>44553.450949074075</v>
      </c>
    </row>
    <row r="1883" spans="1:33" x14ac:dyDescent="0.2">
      <c r="A1883" t="s">
        <v>5706</v>
      </c>
      <c r="B1883">
        <v>14246</v>
      </c>
      <c r="C1883" s="3" t="s">
        <v>5707</v>
      </c>
      <c r="D1883" t="s">
        <v>5708</v>
      </c>
      <c r="E1883" t="s">
        <v>30187</v>
      </c>
      <c r="F1883" s="9" t="str">
        <f>_xlfn.XLOOKUP(E1883,'Raw Data - Area Code'!A:A,'Raw Data - Area Code'!B:B,"",FALSE)</f>
        <v>Gloucester</v>
      </c>
      <c r="G1883" s="9"/>
      <c r="H1883" s="8">
        <v>85410</v>
      </c>
      <c r="I1883" s="20" t="s">
        <v>30235</v>
      </c>
      <c r="J1883" s="8" t="str">
        <f>_xlfn.XLOOKUP(TRIM(I1883),'Raw Data - SIC Code'!A:A,'Raw Data - SIC Code'!C:C,"",FALSE)</f>
        <v>Education</v>
      </c>
      <c r="K1883">
        <v>4.0999999999999996</v>
      </c>
      <c r="L1883" s="3">
        <v>14.1</v>
      </c>
      <c r="M1883">
        <v>-14.2</v>
      </c>
      <c r="N1883">
        <v>0</v>
      </c>
      <c r="O1883">
        <v>3.2</v>
      </c>
      <c r="P1883">
        <v>2</v>
      </c>
      <c r="Q1883" s="27">
        <f t="shared" si="179"/>
        <v>23.076923076923077</v>
      </c>
      <c r="R1883">
        <v>19.7</v>
      </c>
      <c r="S1883">
        <v>80.3</v>
      </c>
      <c r="T1883" s="3">
        <f t="shared" si="174"/>
        <v>-60.6</v>
      </c>
      <c r="U1883">
        <v>23.8</v>
      </c>
      <c r="V1883">
        <v>76.2</v>
      </c>
      <c r="W1883" s="3">
        <f t="shared" si="175"/>
        <v>-52.400000000000006</v>
      </c>
      <c r="X1883">
        <v>21.8</v>
      </c>
      <c r="Y1883">
        <v>78.2</v>
      </c>
      <c r="Z1883" s="3">
        <f t="shared" si="176"/>
        <v>-56.400000000000006</v>
      </c>
      <c r="AA1883">
        <v>28.6</v>
      </c>
      <c r="AB1883">
        <v>71.400000000000006</v>
      </c>
      <c r="AC1883" s="3">
        <f t="shared" si="177"/>
        <v>-42.800000000000004</v>
      </c>
      <c r="AD1883" s="3">
        <f t="shared" si="178"/>
        <v>2</v>
      </c>
      <c r="AE1883" s="3" t="s">
        <v>30461</v>
      </c>
      <c r="AF1883" t="b">
        <v>0</v>
      </c>
      <c r="AG1883" s="1">
        <v>44652.44835648148</v>
      </c>
    </row>
    <row r="1884" spans="1:33" x14ac:dyDescent="0.2">
      <c r="A1884" t="s">
        <v>5709</v>
      </c>
      <c r="B1884">
        <v>3151</v>
      </c>
      <c r="C1884" s="3" t="s">
        <v>5710</v>
      </c>
      <c r="D1884" t="s">
        <v>5711</v>
      </c>
      <c r="E1884" t="s">
        <v>30122</v>
      </c>
      <c r="F1884" s="9" t="str">
        <f>_xlfn.XLOOKUP(E1884,'Raw Data - Area Code'!A:A,'Raw Data - Area Code'!B:B,"",FALSE)</f>
        <v>Slough</v>
      </c>
      <c r="G1884" s="9">
        <v>896823</v>
      </c>
      <c r="H1884" s="8">
        <v>26309</v>
      </c>
      <c r="I1884" s="20" t="s">
        <v>30264</v>
      </c>
      <c r="J1884" s="8" t="str">
        <f>_xlfn.XLOOKUP(TRIM(I1884),'Raw Data - SIC Code'!A:A,'Raw Data - SIC Code'!C:C,"",FALSE)</f>
        <v>Manufacturing</v>
      </c>
      <c r="K1884">
        <v>20.8</v>
      </c>
      <c r="L1884" s="3">
        <v>25.9</v>
      </c>
      <c r="M1884">
        <v>66.8</v>
      </c>
      <c r="N1884">
        <v>27.9</v>
      </c>
      <c r="O1884">
        <v>84</v>
      </c>
      <c r="P1884">
        <v>91.6</v>
      </c>
      <c r="Q1884" s="27">
        <f t="shared" si="179"/>
        <v>-4.3280182232346212</v>
      </c>
      <c r="R1884">
        <v>71.900000000000006</v>
      </c>
      <c r="S1884">
        <v>28.1</v>
      </c>
      <c r="T1884" s="3">
        <f t="shared" si="174"/>
        <v>43.800000000000004</v>
      </c>
      <c r="U1884">
        <v>73.8</v>
      </c>
      <c r="V1884">
        <v>26.2</v>
      </c>
      <c r="W1884" s="3">
        <f t="shared" si="175"/>
        <v>47.599999999999994</v>
      </c>
      <c r="X1884">
        <v>87.7</v>
      </c>
      <c r="Y1884">
        <v>12.3</v>
      </c>
      <c r="Z1884" s="3">
        <f t="shared" si="176"/>
        <v>75.400000000000006</v>
      </c>
      <c r="AA1884">
        <v>90.6</v>
      </c>
      <c r="AB1884">
        <v>9.4</v>
      </c>
      <c r="AC1884" s="3">
        <f t="shared" si="177"/>
        <v>81.199999999999989</v>
      </c>
      <c r="AD1884" s="3">
        <f t="shared" si="178"/>
        <v>5</v>
      </c>
      <c r="AE1884" s="3" t="s">
        <v>30460</v>
      </c>
      <c r="AF1884" t="b">
        <v>0</v>
      </c>
      <c r="AG1884" s="1">
        <v>44700.590381944443</v>
      </c>
    </row>
    <row r="1885" spans="1:33" ht="34" x14ac:dyDescent="0.2">
      <c r="A1885" t="s">
        <v>5712</v>
      </c>
      <c r="B1885">
        <v>3152</v>
      </c>
      <c r="C1885" s="3" t="s">
        <v>5713</v>
      </c>
      <c r="D1885" t="s">
        <v>5714</v>
      </c>
      <c r="E1885" t="s">
        <v>30117</v>
      </c>
      <c r="F1885" s="9" t="str">
        <f>_xlfn.XLOOKUP(E1885,'Raw Data - Area Code'!A:A,'Raw Data - Area Code'!B:B,"",FALSE)</f>
        <v>Southampton</v>
      </c>
      <c r="G1885" s="9">
        <v>218229</v>
      </c>
      <c r="H1885" s="18" t="s">
        <v>5715</v>
      </c>
      <c r="I1885" s="20" t="s">
        <v>30245</v>
      </c>
      <c r="J1885" s="8" t="str">
        <f>_xlfn.XLOOKUP(TRIM(I1885),'Raw Data - SIC Code'!A:A,'Raw Data - SIC Code'!C:C,"",FALSE)</f>
        <v>Manufacturing</v>
      </c>
      <c r="K1885">
        <v>18.2</v>
      </c>
      <c r="L1885" s="3">
        <v>15.9</v>
      </c>
      <c r="M1885">
        <v>20.100000000000001</v>
      </c>
      <c r="N1885">
        <v>0</v>
      </c>
      <c r="O1885">
        <v>96.7</v>
      </c>
      <c r="P1885">
        <v>100</v>
      </c>
      <c r="Q1885" s="27">
        <f t="shared" si="179"/>
        <v>-1.6776817488561246</v>
      </c>
      <c r="R1885">
        <v>69.099999999999994</v>
      </c>
      <c r="S1885">
        <v>30.9</v>
      </c>
      <c r="T1885" s="3">
        <f t="shared" si="174"/>
        <v>38.199999999999996</v>
      </c>
      <c r="U1885">
        <v>71.599999999999994</v>
      </c>
      <c r="V1885">
        <v>28.4</v>
      </c>
      <c r="W1885" s="3">
        <f t="shared" si="175"/>
        <v>43.199999999999996</v>
      </c>
      <c r="X1885">
        <v>79.099999999999994</v>
      </c>
      <c r="Y1885">
        <v>20.9</v>
      </c>
      <c r="Z1885" s="3">
        <f t="shared" si="176"/>
        <v>58.199999999999996</v>
      </c>
      <c r="AA1885">
        <v>91</v>
      </c>
      <c r="AB1885">
        <v>9</v>
      </c>
      <c r="AC1885" s="3">
        <f t="shared" si="177"/>
        <v>82</v>
      </c>
      <c r="AD1885" s="3">
        <f t="shared" si="178"/>
        <v>5</v>
      </c>
      <c r="AE1885" s="3" t="s">
        <v>30460</v>
      </c>
      <c r="AF1885" t="b">
        <v>0</v>
      </c>
      <c r="AG1885" s="1">
        <v>44655.684999999998</v>
      </c>
    </row>
    <row r="1886" spans="1:33" x14ac:dyDescent="0.2">
      <c r="A1886" t="s">
        <v>5716</v>
      </c>
      <c r="B1886">
        <v>3153</v>
      </c>
      <c r="C1886" s="3" t="s">
        <v>5717</v>
      </c>
      <c r="D1886" t="s">
        <v>5718</v>
      </c>
      <c r="E1886" t="s">
        <v>30217</v>
      </c>
      <c r="F1886" s="9" t="str">
        <f>_xlfn.XLOOKUP(E1886,'Raw Data - Area Code'!A:A,'Raw Data - Area Code'!B:B,"",FALSE)</f>
        <v>Kilmarnock</v>
      </c>
      <c r="G1886" s="9" t="s">
        <v>5719</v>
      </c>
      <c r="H1886" s="8">
        <v>82990</v>
      </c>
      <c r="I1886" s="20" t="s">
        <v>30240</v>
      </c>
      <c r="J1886" s="8" t="str">
        <f>_xlfn.XLOOKUP(TRIM(I1886),'Raw Data - SIC Code'!A:A,'Raw Data - SIC Code'!C:C,"",FALSE)</f>
        <v>Admin Services</v>
      </c>
      <c r="K1886">
        <v>24</v>
      </c>
      <c r="L1886" s="3">
        <v>23.6</v>
      </c>
      <c r="M1886">
        <v>39.299999999999997</v>
      </c>
      <c r="N1886">
        <v>0</v>
      </c>
      <c r="O1886">
        <v>90.3</v>
      </c>
      <c r="P1886">
        <v>86.6</v>
      </c>
      <c r="Q1886" s="27">
        <f t="shared" si="179"/>
        <v>2.0915771622385551</v>
      </c>
      <c r="R1886">
        <v>45</v>
      </c>
      <c r="S1886">
        <v>55</v>
      </c>
      <c r="T1886" s="3">
        <f t="shared" si="174"/>
        <v>-10</v>
      </c>
      <c r="U1886">
        <v>75</v>
      </c>
      <c r="V1886">
        <v>25</v>
      </c>
      <c r="W1886" s="3">
        <f t="shared" si="175"/>
        <v>50</v>
      </c>
      <c r="X1886">
        <v>69</v>
      </c>
      <c r="Y1886">
        <v>31</v>
      </c>
      <c r="Z1886" s="3">
        <f t="shared" si="176"/>
        <v>38</v>
      </c>
      <c r="AA1886">
        <v>86</v>
      </c>
      <c r="AB1886">
        <v>14</v>
      </c>
      <c r="AC1886" s="3">
        <f t="shared" si="177"/>
        <v>72</v>
      </c>
      <c r="AD1886" s="3">
        <f t="shared" si="178"/>
        <v>5</v>
      </c>
      <c r="AE1886" s="3" t="s">
        <v>30460</v>
      </c>
      <c r="AF1886" t="b">
        <v>0</v>
      </c>
      <c r="AG1886" s="1">
        <v>44655.409004629626</v>
      </c>
    </row>
    <row r="1887" spans="1:33" x14ac:dyDescent="0.2">
      <c r="A1887" t="s">
        <v>5720</v>
      </c>
      <c r="B1887">
        <v>3156</v>
      </c>
      <c r="C1887" s="3" t="s">
        <v>5721</v>
      </c>
      <c r="D1887" t="s">
        <v>5722</v>
      </c>
      <c r="E1887" t="s">
        <v>30162</v>
      </c>
      <c r="F1887" s="9" t="str">
        <f>_xlfn.XLOOKUP(E1887,'Raw Data - Area Code'!A:A,'Raw Data - Area Code'!B:B,"",FALSE)</f>
        <v>Kingston upon Thames</v>
      </c>
      <c r="G1887" s="9">
        <v>197807</v>
      </c>
      <c r="H1887" s="8">
        <v>77390</v>
      </c>
      <c r="I1887" s="20" t="s">
        <v>30273</v>
      </c>
      <c r="J1887" s="8" t="str">
        <f>_xlfn.XLOOKUP(TRIM(I1887),'Raw Data - SIC Code'!A:A,'Raw Data - SIC Code'!C:C,"",FALSE)</f>
        <v>Admin Services</v>
      </c>
      <c r="K1887">
        <v>-2.6</v>
      </c>
      <c r="L1887" s="3">
        <v>4.9000000000000004</v>
      </c>
      <c r="M1887">
        <v>-38.299999999999997</v>
      </c>
      <c r="N1887">
        <v>-27.6</v>
      </c>
      <c r="O1887">
        <v>94</v>
      </c>
      <c r="P1887">
        <v>94.4</v>
      </c>
      <c r="Q1887" s="27">
        <f t="shared" si="179"/>
        <v>-0.21231422505308159</v>
      </c>
      <c r="R1887">
        <v>79.099999999999994</v>
      </c>
      <c r="S1887">
        <v>20.9</v>
      </c>
      <c r="T1887" s="3">
        <f t="shared" si="174"/>
        <v>58.199999999999996</v>
      </c>
      <c r="U1887">
        <v>91.4</v>
      </c>
      <c r="V1887">
        <v>8.6</v>
      </c>
      <c r="W1887" s="3">
        <f t="shared" si="175"/>
        <v>82.800000000000011</v>
      </c>
      <c r="X1887">
        <v>95.4</v>
      </c>
      <c r="Y1887">
        <v>4.5999999999999996</v>
      </c>
      <c r="Z1887" s="3">
        <f t="shared" si="176"/>
        <v>90.800000000000011</v>
      </c>
      <c r="AA1887">
        <v>83.1</v>
      </c>
      <c r="AB1887">
        <v>16.899999999999999</v>
      </c>
      <c r="AC1887" s="3">
        <f t="shared" si="177"/>
        <v>66.199999999999989</v>
      </c>
      <c r="AD1887" s="3">
        <f t="shared" si="178"/>
        <v>5</v>
      </c>
      <c r="AE1887" s="3" t="s">
        <v>30462</v>
      </c>
      <c r="AF1887" t="b">
        <v>0</v>
      </c>
      <c r="AG1887" s="1">
        <v>44655.754374999997</v>
      </c>
    </row>
    <row r="1888" spans="1:33" ht="68" x14ac:dyDescent="0.2">
      <c r="A1888" t="s">
        <v>5723</v>
      </c>
      <c r="B1888">
        <v>3158</v>
      </c>
      <c r="C1888" s="3" t="s">
        <v>5724</v>
      </c>
      <c r="D1888" t="s">
        <v>1394</v>
      </c>
      <c r="E1888" t="s">
        <v>30172</v>
      </c>
      <c r="F1888" s="9" t="str">
        <f>_xlfn.XLOOKUP(E1888,'Raw Data - Area Code'!A:A,'Raw Data - Area Code'!B:B,"",FALSE)</f>
        <v>Luton</v>
      </c>
      <c r="G1888" s="9">
        <v>5134135</v>
      </c>
      <c r="H1888" s="18" t="s">
        <v>5725</v>
      </c>
      <c r="I1888" s="20" t="s">
        <v>30244</v>
      </c>
      <c r="J1888" s="8" t="str">
        <f>_xlfn.XLOOKUP(TRIM(I1888),'Raw Data - SIC Code'!A:A,'Raw Data - SIC Code'!C:C,"",FALSE)</f>
        <v>Admin Services</v>
      </c>
      <c r="K1888">
        <v>2.5</v>
      </c>
      <c r="L1888" s="3">
        <v>-0.5</v>
      </c>
      <c r="O1888">
        <v>0</v>
      </c>
      <c r="P1888">
        <v>0</v>
      </c>
      <c r="Q1888" s="27">
        <v>0</v>
      </c>
      <c r="R1888">
        <v>46</v>
      </c>
      <c r="S1888">
        <v>54</v>
      </c>
      <c r="T1888" s="3">
        <f t="shared" si="174"/>
        <v>-8</v>
      </c>
      <c r="U1888">
        <v>79</v>
      </c>
      <c r="V1888">
        <v>21</v>
      </c>
      <c r="W1888" s="3">
        <f t="shared" si="175"/>
        <v>57.999999999999993</v>
      </c>
      <c r="X1888">
        <v>63</v>
      </c>
      <c r="Y1888">
        <v>37</v>
      </c>
      <c r="Z1888" s="3">
        <f t="shared" si="176"/>
        <v>26</v>
      </c>
      <c r="AA1888">
        <v>61</v>
      </c>
      <c r="AB1888">
        <v>39</v>
      </c>
      <c r="AC1888" s="3">
        <f t="shared" si="177"/>
        <v>22</v>
      </c>
      <c r="AD1888" s="3">
        <f t="shared" si="178"/>
        <v>3</v>
      </c>
      <c r="AE1888" s="3" t="s">
        <v>30460</v>
      </c>
      <c r="AF1888" t="b">
        <v>0</v>
      </c>
      <c r="AG1888" s="1">
        <v>44655.704050925924</v>
      </c>
    </row>
    <row r="1889" spans="1:33" x14ac:dyDescent="0.2">
      <c r="A1889" t="s">
        <v>5726</v>
      </c>
      <c r="B1889">
        <v>3160</v>
      </c>
      <c r="C1889" s="3" t="s">
        <v>5727</v>
      </c>
      <c r="D1889" t="s">
        <v>5728</v>
      </c>
      <c r="E1889" t="s">
        <v>30146</v>
      </c>
      <c r="F1889" s="9" t="str">
        <f>_xlfn.XLOOKUP(E1889,'Raw Data - Area Code'!A:A,'Raw Data - Area Code'!B:B,"",FALSE)</f>
        <v>Nottingham</v>
      </c>
      <c r="G1889" s="9">
        <v>1603760</v>
      </c>
      <c r="H1889" s="8">
        <v>47190</v>
      </c>
      <c r="I1889" s="20" t="s">
        <v>30234</v>
      </c>
      <c r="J1889" s="8" t="str">
        <f>_xlfn.XLOOKUP(TRIM(I1889),'Raw Data - SIC Code'!A:A,'Raw Data - SIC Code'!C:C,"",FALSE)</f>
        <v>Trade</v>
      </c>
      <c r="K1889">
        <v>0.1</v>
      </c>
      <c r="L1889" s="3">
        <v>0</v>
      </c>
      <c r="O1889">
        <v>0</v>
      </c>
      <c r="P1889">
        <v>0</v>
      </c>
      <c r="Q1889" s="27">
        <v>0</v>
      </c>
      <c r="R1889">
        <v>43</v>
      </c>
      <c r="S1889">
        <v>57</v>
      </c>
      <c r="T1889" s="3">
        <f t="shared" si="174"/>
        <v>-14.000000000000002</v>
      </c>
      <c r="U1889">
        <v>70</v>
      </c>
      <c r="V1889">
        <v>30</v>
      </c>
      <c r="W1889" s="3">
        <f t="shared" si="175"/>
        <v>40</v>
      </c>
      <c r="X1889">
        <v>29</v>
      </c>
      <c r="Y1889">
        <v>71</v>
      </c>
      <c r="Z1889" s="3">
        <f t="shared" si="176"/>
        <v>-42</v>
      </c>
      <c r="AA1889">
        <v>53</v>
      </c>
      <c r="AB1889">
        <v>47</v>
      </c>
      <c r="AC1889" s="3">
        <f t="shared" si="177"/>
        <v>6</v>
      </c>
      <c r="AD1889" s="3">
        <f t="shared" si="178"/>
        <v>2</v>
      </c>
      <c r="AE1889" s="3" t="s">
        <v>30460</v>
      </c>
      <c r="AF1889" t="b">
        <v>0</v>
      </c>
      <c r="AG1889" s="1">
        <v>44655.65662037037</v>
      </c>
    </row>
    <row r="1890" spans="1:33" ht="34" x14ac:dyDescent="0.2">
      <c r="A1890" t="s">
        <v>5729</v>
      </c>
      <c r="B1890">
        <v>3162</v>
      </c>
      <c r="C1890" s="3" t="s">
        <v>5730</v>
      </c>
      <c r="D1890" t="s">
        <v>5731</v>
      </c>
      <c r="E1890" t="s">
        <v>30131</v>
      </c>
      <c r="F1890" s="9" t="str">
        <f>_xlfn.XLOOKUP(E1890,'Raw Data - Area Code'!A:A,'Raw Data - Area Code'!B:B,"",FALSE)</f>
        <v>Oxford</v>
      </c>
      <c r="G1890" s="9"/>
      <c r="H1890" s="18" t="s">
        <v>668</v>
      </c>
      <c r="I1890" s="20">
        <v>84</v>
      </c>
      <c r="J1890" s="8" t="str">
        <f>_xlfn.XLOOKUP(TRIM(I1890),'Raw Data - SIC Code'!A:A,'Raw Data - SIC Code'!C:C,"",FALSE)</f>
        <v>Public Admin</v>
      </c>
      <c r="K1890">
        <v>0.2</v>
      </c>
      <c r="L1890" s="3">
        <v>0</v>
      </c>
      <c r="O1890">
        <v>0</v>
      </c>
      <c r="P1890">
        <v>0</v>
      </c>
      <c r="Q1890" s="27">
        <v>0</v>
      </c>
      <c r="R1890">
        <v>48</v>
      </c>
      <c r="S1890">
        <v>52</v>
      </c>
      <c r="T1890" s="3">
        <f t="shared" si="174"/>
        <v>-4</v>
      </c>
      <c r="U1890">
        <v>57.4</v>
      </c>
      <c r="V1890">
        <v>42.6</v>
      </c>
      <c r="W1890" s="3">
        <f t="shared" si="175"/>
        <v>14.799999999999997</v>
      </c>
      <c r="X1890">
        <v>46.7</v>
      </c>
      <c r="Y1890">
        <v>53.3</v>
      </c>
      <c r="Z1890" s="3">
        <f t="shared" si="176"/>
        <v>-6.5999999999999943</v>
      </c>
      <c r="AA1890">
        <v>55.3</v>
      </c>
      <c r="AB1890">
        <v>44.7</v>
      </c>
      <c r="AC1890" s="3">
        <f t="shared" si="177"/>
        <v>10.599999999999994</v>
      </c>
      <c r="AD1890" s="3">
        <f t="shared" si="178"/>
        <v>2</v>
      </c>
      <c r="AE1890" s="3" t="s">
        <v>30460</v>
      </c>
      <c r="AF1890" t="b">
        <v>0</v>
      </c>
      <c r="AG1890" s="1">
        <v>44630.636192129627</v>
      </c>
    </row>
    <row r="1891" spans="1:33" ht="34" x14ac:dyDescent="0.2">
      <c r="A1891" t="s">
        <v>5732</v>
      </c>
      <c r="B1891">
        <v>3164</v>
      </c>
      <c r="C1891" s="3" t="s">
        <v>5733</v>
      </c>
      <c r="D1891" t="s">
        <v>5734</v>
      </c>
      <c r="E1891" t="s">
        <v>30180</v>
      </c>
      <c r="F1891" s="9" t="str">
        <f>_xlfn.XLOOKUP(E1891,'Raw Data - Area Code'!A:A,'Raw Data - Area Code'!B:B,"",FALSE)</f>
        <v>Chester</v>
      </c>
      <c r="G1891" s="9"/>
      <c r="H1891" s="18" t="s">
        <v>880</v>
      </c>
      <c r="I1891" s="20">
        <v>86</v>
      </c>
      <c r="J1891" s="8" t="str">
        <f>_xlfn.XLOOKUP(TRIM(I1891),'Raw Data - SIC Code'!A:A,'Raw Data - SIC Code'!C:C,"",FALSE)</f>
        <v>Healthcare</v>
      </c>
      <c r="K1891">
        <v>15.4</v>
      </c>
      <c r="L1891" s="3">
        <v>0.4</v>
      </c>
      <c r="M1891">
        <v>63.4</v>
      </c>
      <c r="N1891">
        <v>95.3</v>
      </c>
      <c r="O1891">
        <v>6.8</v>
      </c>
      <c r="P1891">
        <v>3.3</v>
      </c>
      <c r="Q1891" s="27">
        <f t="shared" si="179"/>
        <v>34.653465346534659</v>
      </c>
      <c r="R1891">
        <v>17</v>
      </c>
      <c r="S1891">
        <v>83</v>
      </c>
      <c r="T1891" s="3">
        <f t="shared" si="174"/>
        <v>-66</v>
      </c>
      <c r="U1891">
        <v>24</v>
      </c>
      <c r="V1891">
        <v>76</v>
      </c>
      <c r="W1891" s="3">
        <f t="shared" si="175"/>
        <v>-52</v>
      </c>
      <c r="X1891">
        <v>17</v>
      </c>
      <c r="Y1891">
        <v>83</v>
      </c>
      <c r="Z1891" s="3">
        <f t="shared" si="176"/>
        <v>-66</v>
      </c>
      <c r="AA1891">
        <v>25</v>
      </c>
      <c r="AB1891">
        <v>75</v>
      </c>
      <c r="AC1891" s="3">
        <f t="shared" si="177"/>
        <v>-50</v>
      </c>
      <c r="AD1891" s="3">
        <f t="shared" si="178"/>
        <v>2</v>
      </c>
      <c r="AE1891" s="3" t="s">
        <v>30462</v>
      </c>
      <c r="AF1891" t="b">
        <v>0</v>
      </c>
      <c r="AG1891" s="1">
        <v>44470.710081018522</v>
      </c>
    </row>
    <row r="1892" spans="1:33" ht="34" x14ac:dyDescent="0.2">
      <c r="A1892" t="s">
        <v>5735</v>
      </c>
      <c r="B1892">
        <v>14872</v>
      </c>
      <c r="C1892" s="3" t="s">
        <v>5736</v>
      </c>
      <c r="D1892" t="s">
        <v>5737</v>
      </c>
      <c r="E1892" t="s">
        <v>30180</v>
      </c>
      <c r="F1892" s="9" t="str">
        <f>_xlfn.XLOOKUP(E1892,'Raw Data - Area Code'!A:A,'Raw Data - Area Code'!B:B,"",FALSE)</f>
        <v>Chester</v>
      </c>
      <c r="G1892" s="9"/>
      <c r="H1892" s="18" t="s">
        <v>506</v>
      </c>
      <c r="I1892" s="20">
        <v>85</v>
      </c>
      <c r="J1892" s="8" t="str">
        <f>_xlfn.XLOOKUP(TRIM(I1892),'Raw Data - SIC Code'!A:A,'Raw Data - SIC Code'!C:C,"",FALSE)</f>
        <v>Education</v>
      </c>
      <c r="K1892">
        <v>10.5</v>
      </c>
      <c r="L1892" s="3">
        <v>11.1</v>
      </c>
      <c r="O1892">
        <v>0</v>
      </c>
      <c r="P1892">
        <v>0</v>
      </c>
      <c r="Q1892" s="27">
        <v>0</v>
      </c>
      <c r="R1892">
        <v>29</v>
      </c>
      <c r="S1892">
        <v>71</v>
      </c>
      <c r="T1892" s="3">
        <f t="shared" si="174"/>
        <v>-42</v>
      </c>
      <c r="U1892">
        <v>37</v>
      </c>
      <c r="V1892">
        <v>63</v>
      </c>
      <c r="W1892" s="3">
        <f t="shared" si="175"/>
        <v>-26</v>
      </c>
      <c r="X1892">
        <v>37</v>
      </c>
      <c r="Y1892">
        <v>63</v>
      </c>
      <c r="Z1892" s="3">
        <f t="shared" si="176"/>
        <v>-26</v>
      </c>
      <c r="AA1892">
        <v>45</v>
      </c>
      <c r="AB1892">
        <v>55</v>
      </c>
      <c r="AC1892" s="3">
        <f t="shared" si="177"/>
        <v>-10</v>
      </c>
      <c r="AD1892" s="3">
        <f t="shared" si="178"/>
        <v>1</v>
      </c>
      <c r="AE1892" s="3" t="s">
        <v>30461</v>
      </c>
      <c r="AF1892" t="b">
        <v>0</v>
      </c>
      <c r="AG1892" s="1">
        <v>44538.845034722224</v>
      </c>
    </row>
    <row r="1893" spans="1:33" ht="34" x14ac:dyDescent="0.2">
      <c r="A1893" t="s">
        <v>5738</v>
      </c>
      <c r="B1893">
        <v>4563</v>
      </c>
      <c r="C1893" s="3" t="s">
        <v>5739</v>
      </c>
      <c r="D1893" t="s">
        <v>5740</v>
      </c>
      <c r="E1893" t="s">
        <v>30158</v>
      </c>
      <c r="F1893" s="9" t="str">
        <f>_xlfn.XLOOKUP(E1893,'Raw Data - Area Code'!A:A,'Raw Data - Area Code'!B:B,"",FALSE)</f>
        <v>Crewe</v>
      </c>
      <c r="G1893" s="9"/>
      <c r="H1893" s="18" t="s">
        <v>2389</v>
      </c>
      <c r="I1893" s="20">
        <v>84</v>
      </c>
      <c r="J1893" s="8" t="str">
        <f>_xlfn.XLOOKUP(TRIM(I1893),'Raw Data - SIC Code'!A:A,'Raw Data - SIC Code'!C:C,"",FALSE)</f>
        <v>Public Admin</v>
      </c>
      <c r="K1893">
        <v>10.1</v>
      </c>
      <c r="L1893" s="3">
        <v>19.600000000000001</v>
      </c>
      <c r="M1893">
        <v>-48.6</v>
      </c>
      <c r="N1893">
        <v>0</v>
      </c>
      <c r="O1893">
        <v>9</v>
      </c>
      <c r="P1893">
        <v>7.5</v>
      </c>
      <c r="Q1893" s="27">
        <f t="shared" si="179"/>
        <v>9.0909090909090917</v>
      </c>
      <c r="R1893">
        <v>37.9</v>
      </c>
      <c r="S1893">
        <v>62.1</v>
      </c>
      <c r="T1893" s="3">
        <f t="shared" si="174"/>
        <v>-24.200000000000003</v>
      </c>
      <c r="U1893">
        <v>44.9</v>
      </c>
      <c r="V1893">
        <v>55.1</v>
      </c>
      <c r="W1893" s="3">
        <f t="shared" si="175"/>
        <v>-10.200000000000003</v>
      </c>
      <c r="X1893">
        <v>56.4</v>
      </c>
      <c r="Y1893">
        <v>43.6</v>
      </c>
      <c r="Z1893" s="3">
        <f t="shared" si="176"/>
        <v>12.799999999999997</v>
      </c>
      <c r="AA1893">
        <v>67.3</v>
      </c>
      <c r="AB1893">
        <v>32.700000000000003</v>
      </c>
      <c r="AC1893" s="3">
        <f t="shared" si="177"/>
        <v>34.599999999999994</v>
      </c>
      <c r="AD1893" s="3">
        <f t="shared" si="178"/>
        <v>4</v>
      </c>
      <c r="AE1893" s="3" t="s">
        <v>30462</v>
      </c>
      <c r="AF1893" t="b">
        <v>0</v>
      </c>
      <c r="AG1893" s="1">
        <v>44650.738449074073</v>
      </c>
    </row>
    <row r="1894" spans="1:33" x14ac:dyDescent="0.2">
      <c r="A1894" t="s">
        <v>5741</v>
      </c>
      <c r="B1894">
        <v>3166</v>
      </c>
      <c r="C1894" s="3" t="s">
        <v>5742</v>
      </c>
      <c r="D1894" t="s">
        <v>5743</v>
      </c>
      <c r="E1894" t="s">
        <v>30136</v>
      </c>
      <c r="F1894" s="9" t="str">
        <f>_xlfn.XLOOKUP(E1894,'Raw Data - Area Code'!A:A,'Raw Data - Area Code'!B:B,"",FALSE)</f>
        <v>Stockport</v>
      </c>
      <c r="G1894" s="9">
        <v>3991057</v>
      </c>
      <c r="H1894" s="8">
        <v>62090</v>
      </c>
      <c r="I1894" s="20" t="s">
        <v>30248</v>
      </c>
      <c r="J1894" s="8" t="str">
        <f>_xlfn.XLOOKUP(TRIM(I1894),'Raw Data - SIC Code'!A:A,'Raw Data - SIC Code'!C:C,"",FALSE)</f>
        <v>Info &amp; Comms</v>
      </c>
      <c r="K1894">
        <v>11.2</v>
      </c>
      <c r="L1894" s="3">
        <v>4.5999999999999996</v>
      </c>
      <c r="M1894">
        <v>100</v>
      </c>
      <c r="N1894">
        <v>100</v>
      </c>
      <c r="O1894">
        <v>1</v>
      </c>
      <c r="P1894">
        <v>0</v>
      </c>
      <c r="Q1894" s="27">
        <f t="shared" si="179"/>
        <v>100</v>
      </c>
      <c r="R1894">
        <v>72</v>
      </c>
      <c r="S1894">
        <v>28</v>
      </c>
      <c r="T1894" s="3">
        <f t="shared" si="174"/>
        <v>44</v>
      </c>
      <c r="U1894">
        <v>75</v>
      </c>
      <c r="V1894">
        <v>25</v>
      </c>
      <c r="W1894" s="3">
        <f t="shared" si="175"/>
        <v>50</v>
      </c>
      <c r="X1894">
        <v>73</v>
      </c>
      <c r="Y1894">
        <v>27</v>
      </c>
      <c r="Z1894" s="3">
        <f t="shared" si="176"/>
        <v>46</v>
      </c>
      <c r="AA1894">
        <v>81</v>
      </c>
      <c r="AB1894">
        <v>19</v>
      </c>
      <c r="AC1894" s="3">
        <f t="shared" si="177"/>
        <v>62</v>
      </c>
      <c r="AD1894" s="3">
        <f t="shared" si="178"/>
        <v>6</v>
      </c>
      <c r="AE1894" s="3" t="s">
        <v>30461</v>
      </c>
      <c r="AF1894" t="b">
        <v>0</v>
      </c>
      <c r="AG1894" s="1">
        <v>44652.513877314814</v>
      </c>
    </row>
    <row r="1895" spans="1:33" ht="34" x14ac:dyDescent="0.2">
      <c r="A1895" t="s">
        <v>5744</v>
      </c>
      <c r="B1895">
        <v>3167</v>
      </c>
      <c r="C1895" s="3" t="s">
        <v>5745</v>
      </c>
      <c r="D1895" t="s">
        <v>5746</v>
      </c>
      <c r="E1895" t="s">
        <v>30158</v>
      </c>
      <c r="F1895" s="9" t="str">
        <f>_xlfn.XLOOKUP(E1895,'Raw Data - Area Code'!A:A,'Raw Data - Area Code'!B:B,"",FALSE)</f>
        <v>Crewe</v>
      </c>
      <c r="G1895" s="9"/>
      <c r="H1895" s="18" t="s">
        <v>668</v>
      </c>
      <c r="I1895" s="20">
        <v>84</v>
      </c>
      <c r="J1895" s="8" t="str">
        <f>_xlfn.XLOOKUP(TRIM(I1895),'Raw Data - SIC Code'!A:A,'Raw Data - SIC Code'!C:C,"",FALSE)</f>
        <v>Public Admin</v>
      </c>
      <c r="K1895">
        <v>13.8</v>
      </c>
      <c r="L1895" s="3">
        <v>14.1</v>
      </c>
      <c r="M1895">
        <v>11.9</v>
      </c>
      <c r="N1895">
        <v>20</v>
      </c>
      <c r="O1895">
        <v>2.2999999999999998</v>
      </c>
      <c r="P1895">
        <v>0.9</v>
      </c>
      <c r="Q1895" s="27">
        <f t="shared" si="179"/>
        <v>43.75</v>
      </c>
      <c r="R1895">
        <v>15.6</v>
      </c>
      <c r="S1895">
        <v>84.4</v>
      </c>
      <c r="T1895" s="3">
        <f t="shared" si="174"/>
        <v>-68.800000000000011</v>
      </c>
      <c r="U1895">
        <v>22.9</v>
      </c>
      <c r="V1895">
        <v>77.099999999999994</v>
      </c>
      <c r="W1895" s="3">
        <f t="shared" si="175"/>
        <v>-54.199999999999996</v>
      </c>
      <c r="X1895">
        <v>23.5</v>
      </c>
      <c r="Y1895">
        <v>76.5</v>
      </c>
      <c r="Z1895" s="3">
        <f t="shared" si="176"/>
        <v>-53</v>
      </c>
      <c r="AA1895">
        <v>33.200000000000003</v>
      </c>
      <c r="AB1895">
        <v>66.8</v>
      </c>
      <c r="AC1895" s="3">
        <f t="shared" si="177"/>
        <v>-33.599999999999994</v>
      </c>
      <c r="AD1895" s="3">
        <f t="shared" si="178"/>
        <v>2</v>
      </c>
      <c r="AE1895" s="3" t="s">
        <v>30462</v>
      </c>
      <c r="AF1895" t="b">
        <v>0</v>
      </c>
      <c r="AG1895" s="1">
        <v>44650.398784722223</v>
      </c>
    </row>
    <row r="1896" spans="1:33" ht="34" x14ac:dyDescent="0.2">
      <c r="A1896" t="s">
        <v>5747</v>
      </c>
      <c r="B1896">
        <v>3169</v>
      </c>
      <c r="C1896" s="3" t="s">
        <v>5748</v>
      </c>
      <c r="D1896" t="s">
        <v>5749</v>
      </c>
      <c r="E1896" t="s">
        <v>30158</v>
      </c>
      <c r="F1896" s="9" t="str">
        <f>_xlfn.XLOOKUP(E1896,'Raw Data - Area Code'!A:A,'Raw Data - Area Code'!B:B,"",FALSE)</f>
        <v>Crewe</v>
      </c>
      <c r="G1896" s="9"/>
      <c r="H1896" s="18" t="s">
        <v>2397</v>
      </c>
      <c r="I1896" s="20">
        <v>84</v>
      </c>
      <c r="J1896" s="8" t="str">
        <f>_xlfn.XLOOKUP(TRIM(I1896),'Raw Data - SIC Code'!A:A,'Raw Data - SIC Code'!C:C,"",FALSE)</f>
        <v>Public Admin</v>
      </c>
      <c r="K1896">
        <v>19.600000000000001</v>
      </c>
      <c r="L1896" s="3">
        <v>13.5</v>
      </c>
      <c r="M1896">
        <v>-10.1</v>
      </c>
      <c r="N1896">
        <v>7.2</v>
      </c>
      <c r="O1896">
        <v>67</v>
      </c>
      <c r="P1896">
        <v>20</v>
      </c>
      <c r="Q1896" s="27">
        <f t="shared" si="179"/>
        <v>54.022988505747129</v>
      </c>
      <c r="R1896">
        <v>56</v>
      </c>
      <c r="S1896">
        <v>44</v>
      </c>
      <c r="T1896" s="3">
        <f t="shared" si="174"/>
        <v>12</v>
      </c>
      <c r="U1896">
        <v>86</v>
      </c>
      <c r="V1896">
        <v>14</v>
      </c>
      <c r="W1896" s="3">
        <f t="shared" si="175"/>
        <v>72</v>
      </c>
      <c r="X1896">
        <v>89</v>
      </c>
      <c r="Y1896">
        <v>11</v>
      </c>
      <c r="Z1896" s="3">
        <f t="shared" si="176"/>
        <v>78</v>
      </c>
      <c r="AA1896">
        <v>93</v>
      </c>
      <c r="AB1896">
        <v>7</v>
      </c>
      <c r="AC1896" s="3">
        <f t="shared" si="177"/>
        <v>86</v>
      </c>
      <c r="AD1896" s="3">
        <f t="shared" si="178"/>
        <v>6</v>
      </c>
      <c r="AE1896" s="3" t="s">
        <v>30461</v>
      </c>
      <c r="AF1896" t="b">
        <v>0</v>
      </c>
      <c r="AG1896" s="1">
        <v>44649.709675925929</v>
      </c>
    </row>
    <row r="1897" spans="1:33" x14ac:dyDescent="0.2">
      <c r="A1897" t="s">
        <v>5750</v>
      </c>
      <c r="B1897">
        <v>3171</v>
      </c>
      <c r="C1897" s="3" t="s">
        <v>5751</v>
      </c>
      <c r="D1897" t="s">
        <v>5752</v>
      </c>
      <c r="E1897" t="s">
        <v>30180</v>
      </c>
      <c r="F1897" s="9" t="str">
        <f>_xlfn.XLOOKUP(E1897,'Raw Data - Area Code'!A:A,'Raw Data - Area Code'!B:B,"",FALSE)</f>
        <v>Chester</v>
      </c>
      <c r="G1897" s="9">
        <v>7566037</v>
      </c>
      <c r="H1897" s="8">
        <v>93110</v>
      </c>
      <c r="I1897" s="20" t="s">
        <v>30236</v>
      </c>
      <c r="J1897" s="8" t="str">
        <f>_xlfn.XLOOKUP(TRIM(I1897),'Raw Data - SIC Code'!A:A,'Raw Data - SIC Code'!C:C,"",FALSE)</f>
        <v>Arts &amp; Recreation</v>
      </c>
      <c r="K1897">
        <v>-6</v>
      </c>
      <c r="L1897" s="3">
        <v>-1</v>
      </c>
      <c r="O1897">
        <v>0</v>
      </c>
      <c r="P1897">
        <v>0</v>
      </c>
      <c r="Q1897" s="27">
        <v>0</v>
      </c>
      <c r="R1897">
        <v>26.4</v>
      </c>
      <c r="S1897">
        <v>73.599999999999994</v>
      </c>
      <c r="T1897" s="3">
        <f t="shared" si="174"/>
        <v>-47.199999999999996</v>
      </c>
      <c r="U1897">
        <v>38.5</v>
      </c>
      <c r="V1897">
        <v>61.5</v>
      </c>
      <c r="W1897" s="3">
        <f t="shared" si="175"/>
        <v>-23</v>
      </c>
      <c r="X1897">
        <v>29.5</v>
      </c>
      <c r="Y1897">
        <v>70.5</v>
      </c>
      <c r="Z1897" s="3">
        <f t="shared" si="176"/>
        <v>-41</v>
      </c>
      <c r="AA1897">
        <v>26.2</v>
      </c>
      <c r="AB1897">
        <v>73.8</v>
      </c>
      <c r="AC1897" s="3">
        <f t="shared" si="177"/>
        <v>-47.599999999999994</v>
      </c>
      <c r="AD1897" s="3">
        <f t="shared" si="178"/>
        <v>0</v>
      </c>
      <c r="AE1897" s="3" t="s">
        <v>30461</v>
      </c>
      <c r="AF1897" t="b">
        <v>0</v>
      </c>
      <c r="AG1897" s="1">
        <v>44638.466527777775</v>
      </c>
    </row>
    <row r="1898" spans="1:33" ht="34" x14ac:dyDescent="0.2">
      <c r="A1898" t="s">
        <v>5753</v>
      </c>
      <c r="B1898">
        <v>3172</v>
      </c>
      <c r="C1898" s="3" t="s">
        <v>5754</v>
      </c>
      <c r="D1898" t="s">
        <v>5755</v>
      </c>
      <c r="E1898" t="s">
        <v>30180</v>
      </c>
      <c r="F1898" s="9" t="str">
        <f>_xlfn.XLOOKUP(E1898,'Raw Data - Area Code'!A:A,'Raw Data - Area Code'!B:B,"",FALSE)</f>
        <v>Chester</v>
      </c>
      <c r="G1898" s="9"/>
      <c r="H1898" s="18" t="s">
        <v>668</v>
      </c>
      <c r="I1898" s="20">
        <v>84</v>
      </c>
      <c r="J1898" s="8" t="str">
        <f>_xlfn.XLOOKUP(TRIM(I1898),'Raw Data - SIC Code'!A:A,'Raw Data - SIC Code'!C:C,"",FALSE)</f>
        <v>Public Admin</v>
      </c>
      <c r="K1898">
        <v>2.2999999999999998</v>
      </c>
      <c r="L1898" s="3">
        <v>0</v>
      </c>
      <c r="M1898">
        <v>10.3</v>
      </c>
      <c r="N1898">
        <v>0</v>
      </c>
      <c r="O1898">
        <v>26.6</v>
      </c>
      <c r="P1898">
        <v>26.7</v>
      </c>
      <c r="Q1898" s="27">
        <f t="shared" si="179"/>
        <v>-0.18761726078798852</v>
      </c>
      <c r="R1898">
        <v>28.3</v>
      </c>
      <c r="S1898">
        <v>71.7</v>
      </c>
      <c r="T1898" s="3">
        <f t="shared" si="174"/>
        <v>-43.400000000000006</v>
      </c>
      <c r="U1898">
        <v>30.1</v>
      </c>
      <c r="V1898">
        <v>69.900000000000006</v>
      </c>
      <c r="W1898" s="3">
        <f t="shared" si="175"/>
        <v>-39.800000000000004</v>
      </c>
      <c r="X1898">
        <v>27.2</v>
      </c>
      <c r="Y1898">
        <v>72.8</v>
      </c>
      <c r="Z1898" s="3">
        <f t="shared" si="176"/>
        <v>-45.599999999999994</v>
      </c>
      <c r="AA1898">
        <v>29.5</v>
      </c>
      <c r="AB1898">
        <v>70.5</v>
      </c>
      <c r="AC1898" s="3">
        <f t="shared" si="177"/>
        <v>-41</v>
      </c>
      <c r="AD1898" s="3">
        <f t="shared" si="178"/>
        <v>0</v>
      </c>
      <c r="AE1898" s="3" t="s">
        <v>30462</v>
      </c>
      <c r="AF1898" t="b">
        <v>0</v>
      </c>
      <c r="AG1898" s="1">
        <v>44589.428865740738</v>
      </c>
    </row>
    <row r="1899" spans="1:33" x14ac:dyDescent="0.2">
      <c r="A1899" t="s">
        <v>5756</v>
      </c>
      <c r="B1899">
        <v>19986</v>
      </c>
      <c r="C1899" s="3" t="s">
        <v>5757</v>
      </c>
      <c r="D1899" t="s">
        <v>5758</v>
      </c>
      <c r="E1899" t="s">
        <v>30158</v>
      </c>
      <c r="F1899" s="9" t="str">
        <f>_xlfn.XLOOKUP(E1899,'Raw Data - Area Code'!A:A,'Raw Data - Area Code'!B:B,"",FALSE)</f>
        <v>Crewe</v>
      </c>
      <c r="G1899" s="9">
        <v>12258436</v>
      </c>
      <c r="H1899" s="8">
        <v>38110</v>
      </c>
      <c r="I1899" s="20" t="s">
        <v>30303</v>
      </c>
      <c r="J1899" s="8" t="str">
        <f>_xlfn.XLOOKUP(TRIM(I1899),'Raw Data - SIC Code'!A:A,'Raw Data - SIC Code'!C:C,"",FALSE)</f>
        <v>Utilities</v>
      </c>
      <c r="K1899">
        <v>-20.100000000000001</v>
      </c>
      <c r="L1899" s="3">
        <v>-13.4</v>
      </c>
      <c r="O1899">
        <v>0</v>
      </c>
      <c r="P1899">
        <v>0</v>
      </c>
      <c r="Q1899" s="27">
        <v>0</v>
      </c>
      <c r="R1899">
        <v>98.5</v>
      </c>
      <c r="S1899">
        <v>1.5</v>
      </c>
      <c r="T1899" s="3">
        <f t="shared" si="174"/>
        <v>97</v>
      </c>
      <c r="U1899">
        <v>98.5</v>
      </c>
      <c r="V1899">
        <v>1.5</v>
      </c>
      <c r="W1899" s="3">
        <f t="shared" si="175"/>
        <v>97</v>
      </c>
      <c r="X1899">
        <v>95.7</v>
      </c>
      <c r="Y1899">
        <v>4.3</v>
      </c>
      <c r="Z1899" s="3">
        <f t="shared" si="176"/>
        <v>91.4</v>
      </c>
      <c r="AA1899">
        <v>91</v>
      </c>
      <c r="AB1899">
        <v>9</v>
      </c>
      <c r="AC1899" s="3">
        <f t="shared" si="177"/>
        <v>82</v>
      </c>
      <c r="AD1899" s="3">
        <f t="shared" si="178"/>
        <v>4</v>
      </c>
      <c r="AE1899" s="3" t="s">
        <v>30460</v>
      </c>
      <c r="AF1899" t="b">
        <v>0</v>
      </c>
      <c r="AG1899" s="1">
        <v>44636.562303240738</v>
      </c>
    </row>
    <row r="1900" spans="1:33" x14ac:dyDescent="0.2">
      <c r="A1900" t="s">
        <v>5759</v>
      </c>
      <c r="B1900">
        <v>16806</v>
      </c>
      <c r="C1900" s="3" t="s">
        <v>5760</v>
      </c>
      <c r="D1900" t="s">
        <v>5761</v>
      </c>
      <c r="E1900" t="s">
        <v>30136</v>
      </c>
      <c r="F1900" s="9" t="str">
        <f>_xlfn.XLOOKUP(E1900,'Raw Data - Area Code'!A:A,'Raw Data - Area Code'!B:B,"",FALSE)</f>
        <v>Stockport</v>
      </c>
      <c r="G1900" s="9">
        <v>10083226</v>
      </c>
      <c r="H1900" s="8">
        <v>70100</v>
      </c>
      <c r="I1900" s="20" t="s">
        <v>30249</v>
      </c>
      <c r="J1900" s="8" t="str">
        <f>_xlfn.XLOOKUP(TRIM(I1900),'Raw Data - SIC Code'!A:A,'Raw Data - SIC Code'!C:C,"",FALSE)</f>
        <v>Professional Services</v>
      </c>
      <c r="K1900">
        <v>22</v>
      </c>
      <c r="L1900" s="3">
        <v>18.100000000000001</v>
      </c>
      <c r="M1900">
        <v>45.8</v>
      </c>
      <c r="N1900">
        <v>43.5</v>
      </c>
      <c r="O1900">
        <v>77.099999999999994</v>
      </c>
      <c r="P1900">
        <v>74.5</v>
      </c>
      <c r="Q1900" s="27">
        <f t="shared" si="179"/>
        <v>1.715039577836408</v>
      </c>
      <c r="R1900">
        <v>55.6</v>
      </c>
      <c r="S1900">
        <v>44.4</v>
      </c>
      <c r="T1900" s="3">
        <f t="shared" si="174"/>
        <v>11.200000000000003</v>
      </c>
      <c r="U1900">
        <v>70</v>
      </c>
      <c r="V1900">
        <v>30</v>
      </c>
      <c r="W1900" s="3">
        <f t="shared" si="175"/>
        <v>40</v>
      </c>
      <c r="X1900">
        <v>73.8</v>
      </c>
      <c r="Y1900">
        <v>26.2</v>
      </c>
      <c r="Z1900" s="3">
        <f t="shared" si="176"/>
        <v>47.599999999999994</v>
      </c>
      <c r="AA1900">
        <v>81.3</v>
      </c>
      <c r="AB1900">
        <v>18.7</v>
      </c>
      <c r="AC1900" s="3">
        <f t="shared" si="177"/>
        <v>62.599999999999987</v>
      </c>
      <c r="AD1900" s="3">
        <f t="shared" si="178"/>
        <v>6</v>
      </c>
      <c r="AE1900" s="3" t="s">
        <v>30460</v>
      </c>
      <c r="AF1900" t="b">
        <v>0</v>
      </c>
      <c r="AG1900" s="1">
        <v>44655.683113425926</v>
      </c>
    </row>
    <row r="1901" spans="1:33" x14ac:dyDescent="0.2">
      <c r="A1901" t="s">
        <v>5762</v>
      </c>
      <c r="B1901">
        <v>19073</v>
      </c>
      <c r="C1901" s="3" t="s">
        <v>5763</v>
      </c>
      <c r="D1901" t="s">
        <v>5764</v>
      </c>
      <c r="E1901" t="s">
        <v>30112</v>
      </c>
      <c r="F1901" s="9" t="str">
        <f>_xlfn.XLOOKUP(E1901,'Raw Data - Area Code'!A:A,'Raw Data - Area Code'!B:B,"",FALSE)</f>
        <v>Edinburgh</v>
      </c>
      <c r="G1901" s="9" t="s">
        <v>5765</v>
      </c>
      <c r="H1901" s="8">
        <v>86900</v>
      </c>
      <c r="I1901" s="20" t="s">
        <v>30237</v>
      </c>
      <c r="J1901" s="8" t="str">
        <f>_xlfn.XLOOKUP(TRIM(I1901),'Raw Data - SIC Code'!A:A,'Raw Data - SIC Code'!C:C,"",FALSE)</f>
        <v>Healthcare</v>
      </c>
      <c r="K1901">
        <v>16.2</v>
      </c>
      <c r="L1901" s="3">
        <v>17.5</v>
      </c>
      <c r="O1901">
        <v>0</v>
      </c>
      <c r="P1901">
        <v>0</v>
      </c>
      <c r="Q1901" s="27">
        <v>0</v>
      </c>
      <c r="R1901">
        <v>12.2</v>
      </c>
      <c r="S1901">
        <v>87.8</v>
      </c>
      <c r="T1901" s="3">
        <f t="shared" si="174"/>
        <v>-75.599999999999994</v>
      </c>
      <c r="U1901">
        <v>14.3</v>
      </c>
      <c r="V1901">
        <v>85.7</v>
      </c>
      <c r="W1901" s="3">
        <f t="shared" si="175"/>
        <v>-71.400000000000006</v>
      </c>
      <c r="X1901">
        <v>22.4</v>
      </c>
      <c r="Y1901">
        <v>77.599999999999994</v>
      </c>
      <c r="Z1901" s="3">
        <f t="shared" si="176"/>
        <v>-55.199999999999996</v>
      </c>
      <c r="AA1901">
        <v>16</v>
      </c>
      <c r="AB1901">
        <v>84</v>
      </c>
      <c r="AC1901" s="3">
        <f t="shared" si="177"/>
        <v>-68</v>
      </c>
      <c r="AD1901" s="3">
        <f t="shared" si="178"/>
        <v>1</v>
      </c>
      <c r="AE1901" s="3" t="s">
        <v>30575</v>
      </c>
      <c r="AF1901" t="b">
        <v>0</v>
      </c>
      <c r="AG1901" s="1">
        <v>44627.363437499997</v>
      </c>
    </row>
    <row r="1902" spans="1:33" x14ac:dyDescent="0.2">
      <c r="A1902" t="s">
        <v>5766</v>
      </c>
      <c r="B1902">
        <v>20811</v>
      </c>
      <c r="C1902" s="3" t="s">
        <v>5767</v>
      </c>
      <c r="D1902" t="s">
        <v>5768</v>
      </c>
      <c r="E1902" t="s">
        <v>30148</v>
      </c>
      <c r="F1902" s="9" t="str">
        <f>_xlfn.XLOOKUP(E1902,'Raw Data - Area Code'!A:A,'Raw Data - Area Code'!B:B,"",FALSE)</f>
        <v>Warrington</v>
      </c>
      <c r="G1902" s="9"/>
      <c r="H1902" s="8"/>
      <c r="I1902" s="20" t="s">
        <v>30235</v>
      </c>
      <c r="J1902" s="8" t="str">
        <f>_xlfn.XLOOKUP(TRIM(I1902),'Raw Data - SIC Code'!A:A,'Raw Data - SIC Code'!C:C,"",FALSE)</f>
        <v>Education</v>
      </c>
      <c r="K1902">
        <v>17</v>
      </c>
      <c r="L1902" s="3">
        <v>16</v>
      </c>
      <c r="O1902">
        <v>0</v>
      </c>
      <c r="P1902">
        <v>0</v>
      </c>
      <c r="Q1902" s="27">
        <v>0</v>
      </c>
      <c r="R1902">
        <v>7</v>
      </c>
      <c r="S1902">
        <v>93</v>
      </c>
      <c r="T1902" s="3">
        <f t="shared" si="174"/>
        <v>-86</v>
      </c>
      <c r="U1902">
        <v>15</v>
      </c>
      <c r="V1902">
        <v>85</v>
      </c>
      <c r="W1902" s="3">
        <f t="shared" si="175"/>
        <v>-70</v>
      </c>
      <c r="X1902">
        <v>11</v>
      </c>
      <c r="Y1902">
        <v>89</v>
      </c>
      <c r="Z1902" s="3">
        <f t="shared" si="176"/>
        <v>-78</v>
      </c>
      <c r="AA1902">
        <v>13</v>
      </c>
      <c r="AB1902">
        <v>87</v>
      </c>
      <c r="AC1902" s="3">
        <f t="shared" si="177"/>
        <v>-74</v>
      </c>
      <c r="AD1902" s="3">
        <f t="shared" si="178"/>
        <v>1</v>
      </c>
      <c r="AE1902" s="3" t="s">
        <v>30460</v>
      </c>
      <c r="AF1902" t="b">
        <v>0</v>
      </c>
      <c r="AG1902" s="1">
        <v>44582.637106481481</v>
      </c>
    </row>
    <row r="1903" spans="1:33" x14ac:dyDescent="0.2">
      <c r="A1903" t="s">
        <v>5769</v>
      </c>
      <c r="B1903">
        <v>3176</v>
      </c>
      <c r="C1903" s="3" t="s">
        <v>5770</v>
      </c>
      <c r="D1903" t="s">
        <v>5771</v>
      </c>
      <c r="E1903" t="s">
        <v>30152</v>
      </c>
      <c r="F1903" s="9" t="str">
        <f>_xlfn.XLOOKUP(E1903,'Raw Data - Area Code'!A:A,'Raw Data - Area Code'!B:B,"",FALSE)</f>
        <v>South East London</v>
      </c>
      <c r="G1903" s="9">
        <v>7591550</v>
      </c>
      <c r="H1903" s="8">
        <v>78200</v>
      </c>
      <c r="I1903" s="20" t="s">
        <v>30243</v>
      </c>
      <c r="J1903" s="8" t="str">
        <f>_xlfn.XLOOKUP(TRIM(I1903),'Raw Data - SIC Code'!A:A,'Raw Data - SIC Code'!C:C,"",FALSE)</f>
        <v>Admin Services</v>
      </c>
      <c r="K1903">
        <v>-3</v>
      </c>
      <c r="L1903" s="3">
        <v>-4</v>
      </c>
      <c r="O1903">
        <v>0</v>
      </c>
      <c r="P1903">
        <v>0</v>
      </c>
      <c r="Q1903" s="27">
        <v>0</v>
      </c>
      <c r="R1903">
        <v>26.1</v>
      </c>
      <c r="S1903">
        <v>73.900000000000006</v>
      </c>
      <c r="T1903" s="3">
        <f t="shared" si="174"/>
        <v>-47.800000000000004</v>
      </c>
      <c r="U1903">
        <v>17.899999999999999</v>
      </c>
      <c r="V1903">
        <v>82.1</v>
      </c>
      <c r="W1903" s="3">
        <f t="shared" si="175"/>
        <v>-64.199999999999989</v>
      </c>
      <c r="X1903">
        <v>11</v>
      </c>
      <c r="Y1903">
        <v>89</v>
      </c>
      <c r="Z1903" s="3">
        <f t="shared" si="176"/>
        <v>-78</v>
      </c>
      <c r="AA1903">
        <v>15.8</v>
      </c>
      <c r="AB1903">
        <v>84.2</v>
      </c>
      <c r="AC1903" s="3">
        <f t="shared" si="177"/>
        <v>-68.400000000000006</v>
      </c>
      <c r="AD1903" s="3">
        <f t="shared" si="178"/>
        <v>0</v>
      </c>
      <c r="AE1903" s="3" t="s">
        <v>30460</v>
      </c>
      <c r="AF1903" t="b">
        <v>0</v>
      </c>
      <c r="AG1903" s="1">
        <v>44656.636342592596</v>
      </c>
    </row>
    <row r="1904" spans="1:33" ht="51" x14ac:dyDescent="0.2">
      <c r="A1904" t="s">
        <v>5772</v>
      </c>
      <c r="B1904">
        <v>15252</v>
      </c>
      <c r="C1904" s="3" t="s">
        <v>5773</v>
      </c>
      <c r="D1904" t="s">
        <v>5774</v>
      </c>
      <c r="E1904" t="s">
        <v>30180</v>
      </c>
      <c r="F1904" s="9" t="str">
        <f>_xlfn.XLOOKUP(E1904,'Raw Data - Area Code'!A:A,'Raw Data - Area Code'!B:B,"",FALSE)</f>
        <v>Chester</v>
      </c>
      <c r="G1904" s="9">
        <v>37600</v>
      </c>
      <c r="H1904" s="18" t="s">
        <v>5775</v>
      </c>
      <c r="I1904" s="20" t="s">
        <v>30266</v>
      </c>
      <c r="J1904" s="8" t="str">
        <f>_xlfn.XLOOKUP(TRIM(I1904),'Raw Data - SIC Code'!A:A,'Raw Data - SIC Code'!C:C,"",FALSE)</f>
        <v>Hospitality</v>
      </c>
      <c r="K1904">
        <v>28.6</v>
      </c>
      <c r="L1904" s="3">
        <v>12.3</v>
      </c>
      <c r="O1904">
        <v>0</v>
      </c>
      <c r="P1904">
        <v>0</v>
      </c>
      <c r="Q1904" s="27">
        <v>0</v>
      </c>
      <c r="R1904">
        <v>58</v>
      </c>
      <c r="S1904">
        <v>42</v>
      </c>
      <c r="T1904" s="3">
        <f t="shared" si="174"/>
        <v>16</v>
      </c>
      <c r="U1904">
        <v>65</v>
      </c>
      <c r="V1904">
        <v>35</v>
      </c>
      <c r="W1904" s="3">
        <f t="shared" si="175"/>
        <v>30</v>
      </c>
      <c r="X1904">
        <v>77</v>
      </c>
      <c r="Y1904">
        <v>23</v>
      </c>
      <c r="Z1904" s="3">
        <f t="shared" si="176"/>
        <v>54</v>
      </c>
      <c r="AA1904">
        <v>74</v>
      </c>
      <c r="AB1904">
        <v>26</v>
      </c>
      <c r="AC1904" s="3">
        <f t="shared" si="177"/>
        <v>48</v>
      </c>
      <c r="AD1904" s="3">
        <f t="shared" si="178"/>
        <v>5</v>
      </c>
      <c r="AE1904" s="3" t="s">
        <v>30460</v>
      </c>
      <c r="AF1904" t="b">
        <v>0</v>
      </c>
      <c r="AG1904" s="1">
        <v>44652.647199074076</v>
      </c>
    </row>
    <row r="1905" spans="1:33" ht="51" x14ac:dyDescent="0.2">
      <c r="A1905" t="s">
        <v>5776</v>
      </c>
      <c r="B1905">
        <v>3178</v>
      </c>
      <c r="C1905" s="3" t="s">
        <v>5777</v>
      </c>
      <c r="D1905" t="s">
        <v>5778</v>
      </c>
      <c r="E1905" t="s">
        <v>30232</v>
      </c>
      <c r="F1905" s="9" t="str">
        <f>_xlfn.XLOOKUP(E1905,'Raw Data - Area Code'!A:A,'Raw Data - Area Code'!B:B,"",FALSE)</f>
        <v>Sheffield</v>
      </c>
      <c r="G1905" s="9"/>
      <c r="H1905" s="18" t="s">
        <v>5779</v>
      </c>
      <c r="I1905" s="20">
        <v>43</v>
      </c>
      <c r="J1905" s="8" t="str">
        <f>_xlfn.XLOOKUP(TRIM(I1905),'Raw Data - SIC Code'!A:A,'Raw Data - SIC Code'!C:C,"",FALSE)</f>
        <v>Construction</v>
      </c>
      <c r="K1905">
        <v>17</v>
      </c>
      <c r="L1905" s="3">
        <v>17</v>
      </c>
      <c r="M1905">
        <v>0</v>
      </c>
      <c r="N1905">
        <v>0</v>
      </c>
      <c r="O1905">
        <v>22</v>
      </c>
      <c r="P1905">
        <v>0</v>
      </c>
      <c r="Q1905" s="27">
        <f t="shared" si="179"/>
        <v>100</v>
      </c>
      <c r="R1905">
        <v>35</v>
      </c>
      <c r="S1905">
        <v>65</v>
      </c>
      <c r="T1905" s="3">
        <f t="shared" si="174"/>
        <v>-30</v>
      </c>
      <c r="U1905">
        <v>45</v>
      </c>
      <c r="V1905">
        <v>55</v>
      </c>
      <c r="W1905" s="3">
        <f t="shared" si="175"/>
        <v>-10</v>
      </c>
      <c r="X1905">
        <v>45</v>
      </c>
      <c r="Y1905">
        <v>55</v>
      </c>
      <c r="Z1905" s="3">
        <f t="shared" si="176"/>
        <v>-10</v>
      </c>
      <c r="AA1905">
        <v>71</v>
      </c>
      <c r="AB1905">
        <v>29</v>
      </c>
      <c r="AC1905" s="3">
        <f t="shared" si="177"/>
        <v>42</v>
      </c>
      <c r="AD1905" s="3">
        <f t="shared" si="178"/>
        <v>3</v>
      </c>
      <c r="AE1905" s="3" t="s">
        <v>30462</v>
      </c>
      <c r="AF1905" t="b">
        <v>0</v>
      </c>
      <c r="AG1905" s="1">
        <v>44641.476886574077</v>
      </c>
    </row>
    <row r="1906" spans="1:33" x14ac:dyDescent="0.2">
      <c r="A1906" t="s">
        <v>5780</v>
      </c>
      <c r="B1906">
        <v>3179</v>
      </c>
      <c r="C1906" s="3" t="s">
        <v>5781</v>
      </c>
      <c r="D1906" t="s">
        <v>5782</v>
      </c>
      <c r="E1906" t="s">
        <v>30232</v>
      </c>
      <c r="F1906" s="9" t="str">
        <f>_xlfn.XLOOKUP(E1906,'Raw Data - Area Code'!A:A,'Raw Data - Area Code'!B:B,"",FALSE)</f>
        <v>Sheffield</v>
      </c>
      <c r="G1906" s="9"/>
      <c r="H1906" s="8">
        <v>96090</v>
      </c>
      <c r="I1906" s="20" t="s">
        <v>30270</v>
      </c>
      <c r="J1906" s="8" t="str">
        <f>_xlfn.XLOOKUP(TRIM(I1906),'Raw Data - SIC Code'!A:A,'Raw Data - SIC Code'!C:C,"",FALSE)</f>
        <v>General Services</v>
      </c>
      <c r="K1906">
        <v>9.5</v>
      </c>
      <c r="L1906" s="3">
        <v>30.3</v>
      </c>
      <c r="M1906">
        <v>-311</v>
      </c>
      <c r="N1906">
        <v>100</v>
      </c>
      <c r="O1906">
        <v>8</v>
      </c>
      <c r="P1906">
        <v>6.1</v>
      </c>
      <c r="Q1906" s="27">
        <f t="shared" si="179"/>
        <v>13.475177304964541</v>
      </c>
      <c r="R1906">
        <v>41.3</v>
      </c>
      <c r="S1906">
        <v>58.7</v>
      </c>
      <c r="T1906" s="3">
        <f t="shared" si="174"/>
        <v>-17.400000000000006</v>
      </c>
      <c r="U1906">
        <v>28</v>
      </c>
      <c r="V1906">
        <v>72</v>
      </c>
      <c r="W1906" s="3">
        <f t="shared" si="175"/>
        <v>-44</v>
      </c>
      <c r="X1906">
        <v>55.2</v>
      </c>
      <c r="Y1906">
        <v>44.8</v>
      </c>
      <c r="Z1906" s="3">
        <f t="shared" si="176"/>
        <v>10.400000000000006</v>
      </c>
      <c r="AA1906">
        <v>48.3</v>
      </c>
      <c r="AB1906">
        <v>51.7</v>
      </c>
      <c r="AC1906" s="3">
        <f t="shared" si="177"/>
        <v>-3.4000000000000057</v>
      </c>
      <c r="AD1906" s="3">
        <f t="shared" si="178"/>
        <v>3</v>
      </c>
      <c r="AE1906" s="3" t="s">
        <v>30461</v>
      </c>
      <c r="AF1906" t="b">
        <v>0</v>
      </c>
      <c r="AG1906" s="1">
        <v>44655.528692129628</v>
      </c>
    </row>
    <row r="1907" spans="1:33" ht="34" x14ac:dyDescent="0.2">
      <c r="A1907" t="s">
        <v>5783</v>
      </c>
      <c r="B1907">
        <v>16798</v>
      </c>
      <c r="C1907" s="3" t="s">
        <v>5784</v>
      </c>
      <c r="D1907" t="s">
        <v>5785</v>
      </c>
      <c r="E1907" t="s">
        <v>30232</v>
      </c>
      <c r="F1907" s="9" t="str">
        <f>_xlfn.XLOOKUP(E1907,'Raw Data - Area Code'!A:A,'Raw Data - Area Code'!B:B,"",FALSE)</f>
        <v>Sheffield</v>
      </c>
      <c r="G1907" s="9"/>
      <c r="H1907" s="18" t="s">
        <v>880</v>
      </c>
      <c r="I1907" s="20">
        <v>86</v>
      </c>
      <c r="J1907" s="8" t="str">
        <f>_xlfn.XLOOKUP(TRIM(I1907),'Raw Data - SIC Code'!A:A,'Raw Data - SIC Code'!C:C,"",FALSE)</f>
        <v>Healthcare</v>
      </c>
      <c r="K1907">
        <v>42.1</v>
      </c>
      <c r="L1907" s="3">
        <v>31.8</v>
      </c>
      <c r="M1907">
        <v>86.9</v>
      </c>
      <c r="N1907">
        <v>96.7</v>
      </c>
      <c r="O1907">
        <v>22.2</v>
      </c>
      <c r="P1907">
        <v>14.9</v>
      </c>
      <c r="Q1907" s="27">
        <f t="shared" si="179"/>
        <v>19.676549865229106</v>
      </c>
      <c r="R1907">
        <v>7.1</v>
      </c>
      <c r="S1907">
        <v>92.9</v>
      </c>
      <c r="T1907" s="3">
        <f t="shared" si="174"/>
        <v>-85.800000000000011</v>
      </c>
      <c r="U1907">
        <v>9.9</v>
      </c>
      <c r="V1907">
        <v>90.1</v>
      </c>
      <c r="W1907" s="3">
        <f t="shared" si="175"/>
        <v>-80.199999999999989</v>
      </c>
      <c r="X1907">
        <v>8.8000000000000007</v>
      </c>
      <c r="Y1907">
        <v>91.2</v>
      </c>
      <c r="Z1907" s="3">
        <f t="shared" si="176"/>
        <v>-82.4</v>
      </c>
      <c r="AA1907">
        <v>31.5</v>
      </c>
      <c r="AB1907">
        <v>68.5</v>
      </c>
      <c r="AC1907" s="3">
        <f t="shared" si="177"/>
        <v>-37</v>
      </c>
      <c r="AD1907" s="3">
        <f t="shared" si="178"/>
        <v>2</v>
      </c>
      <c r="AE1907" s="3" t="s">
        <v>30462</v>
      </c>
      <c r="AF1907" t="b">
        <v>0</v>
      </c>
      <c r="AG1907" s="1">
        <v>44657.347071759257</v>
      </c>
    </row>
    <row r="1908" spans="1:33" x14ac:dyDescent="0.2">
      <c r="A1908" t="s">
        <v>5786</v>
      </c>
      <c r="B1908">
        <v>3180</v>
      </c>
      <c r="C1908" s="3" t="s">
        <v>5787</v>
      </c>
      <c r="D1908" t="s">
        <v>5788</v>
      </c>
      <c r="E1908" t="s">
        <v>30233</v>
      </c>
      <c r="F1908" s="9" t="str">
        <f>_xlfn.XLOOKUP(E1908,'Raw Data - Area Code'!A:A,'Raw Data - Area Code'!B:B,"",FALSE)</f>
        <v>West London</v>
      </c>
      <c r="G1908" s="9">
        <v>5334580</v>
      </c>
      <c r="H1908" s="8">
        <v>68310</v>
      </c>
      <c r="I1908" s="20" t="s">
        <v>30269</v>
      </c>
      <c r="J1908" s="8" t="str">
        <f>_xlfn.XLOOKUP(TRIM(I1908),'Raw Data - SIC Code'!A:A,'Raw Data - SIC Code'!C:C,"",FALSE)</f>
        <v>Real Estate</v>
      </c>
      <c r="K1908">
        <v>1</v>
      </c>
      <c r="L1908" s="3">
        <v>-1</v>
      </c>
      <c r="M1908">
        <v>63</v>
      </c>
      <c r="N1908">
        <v>86</v>
      </c>
      <c r="O1908">
        <v>49</v>
      </c>
      <c r="P1908">
        <v>51</v>
      </c>
      <c r="Q1908" s="27">
        <f t="shared" si="179"/>
        <v>-2</v>
      </c>
      <c r="R1908">
        <v>56</v>
      </c>
      <c r="S1908">
        <v>44</v>
      </c>
      <c r="T1908" s="3">
        <f t="shared" si="174"/>
        <v>12</v>
      </c>
      <c r="U1908">
        <v>43</v>
      </c>
      <c r="V1908">
        <v>57</v>
      </c>
      <c r="W1908" s="3">
        <f t="shared" si="175"/>
        <v>-14.000000000000002</v>
      </c>
      <c r="X1908">
        <v>37</v>
      </c>
      <c r="Y1908">
        <v>63</v>
      </c>
      <c r="Z1908" s="3">
        <f t="shared" si="176"/>
        <v>-26</v>
      </c>
      <c r="AA1908">
        <v>54</v>
      </c>
      <c r="AB1908">
        <v>46</v>
      </c>
      <c r="AC1908" s="3">
        <f t="shared" si="177"/>
        <v>8</v>
      </c>
      <c r="AD1908" s="3">
        <f t="shared" si="178"/>
        <v>2</v>
      </c>
      <c r="AE1908" s="3" t="s">
        <v>30461</v>
      </c>
      <c r="AF1908" t="b">
        <v>1</v>
      </c>
      <c r="AG1908" s="1">
        <v>44992.608773148146</v>
      </c>
    </row>
    <row r="1909" spans="1:33" ht="102" x14ac:dyDescent="0.2">
      <c r="A1909" t="s">
        <v>5789</v>
      </c>
      <c r="B1909">
        <v>15330</v>
      </c>
      <c r="C1909" s="3" t="s">
        <v>5790</v>
      </c>
      <c r="D1909" t="s">
        <v>5791</v>
      </c>
      <c r="E1909" t="s">
        <v>30230</v>
      </c>
      <c r="F1909" s="9" t="str">
        <f>_xlfn.XLOOKUP(E1909,'Raw Data - Area Code'!A:A,'Raw Data - Area Code'!B:B,"",FALSE)</f>
        <v>Manchester</v>
      </c>
      <c r="G1909" s="9"/>
      <c r="H1909" s="18" t="s">
        <v>5792</v>
      </c>
      <c r="I1909" s="20" t="s">
        <v>30235</v>
      </c>
      <c r="J1909" s="8" t="str">
        <f>_xlfn.XLOOKUP(TRIM(I1909),'Raw Data - SIC Code'!A:A,'Raw Data - SIC Code'!C:C,"",FALSE)</f>
        <v>Education</v>
      </c>
      <c r="K1909">
        <v>14.5</v>
      </c>
      <c r="L1909" s="3">
        <v>38.1</v>
      </c>
      <c r="O1909">
        <v>0</v>
      </c>
      <c r="P1909">
        <v>0</v>
      </c>
      <c r="Q1909" s="27">
        <v>0</v>
      </c>
      <c r="R1909">
        <v>35.4</v>
      </c>
      <c r="S1909">
        <v>64.599999999999994</v>
      </c>
      <c r="T1909" s="3">
        <f t="shared" si="174"/>
        <v>-29.2</v>
      </c>
      <c r="U1909">
        <v>29.1</v>
      </c>
      <c r="V1909">
        <v>70.900000000000006</v>
      </c>
      <c r="W1909" s="3">
        <f t="shared" si="175"/>
        <v>-41.800000000000004</v>
      </c>
      <c r="X1909">
        <v>39.200000000000003</v>
      </c>
      <c r="Y1909">
        <v>60.8</v>
      </c>
      <c r="Z1909" s="3">
        <f t="shared" si="176"/>
        <v>-21.599999999999994</v>
      </c>
      <c r="AA1909">
        <v>53.2</v>
      </c>
      <c r="AB1909">
        <v>46.8</v>
      </c>
      <c r="AC1909" s="3">
        <f t="shared" si="177"/>
        <v>6.4000000000000057</v>
      </c>
      <c r="AD1909" s="3">
        <f t="shared" si="178"/>
        <v>2</v>
      </c>
      <c r="AE1909" s="3" t="s">
        <v>30460</v>
      </c>
      <c r="AF1909" t="b">
        <v>0</v>
      </c>
      <c r="AG1909" s="1">
        <v>44608.437048611115</v>
      </c>
    </row>
    <row r="1910" spans="1:33" x14ac:dyDescent="0.2">
      <c r="A1910" t="s">
        <v>5793</v>
      </c>
      <c r="B1910">
        <v>3182</v>
      </c>
      <c r="C1910" s="3" t="s">
        <v>5794</v>
      </c>
      <c r="D1910" t="s">
        <v>5795</v>
      </c>
      <c r="E1910" t="s">
        <v>30227</v>
      </c>
      <c r="F1910" s="9" t="str">
        <f>_xlfn.XLOOKUP(E1910,'Raw Data - Area Code'!A:A,'Raw Data - Area Code'!B:B,"",FALSE)</f>
        <v>East London</v>
      </c>
      <c r="G1910" s="9">
        <v>5300877</v>
      </c>
      <c r="H1910" s="8">
        <v>82990</v>
      </c>
      <c r="I1910" s="20" t="s">
        <v>30240</v>
      </c>
      <c r="J1910" s="8" t="str">
        <f>_xlfn.XLOOKUP(TRIM(I1910),'Raw Data - SIC Code'!A:A,'Raw Data - SIC Code'!C:C,"",FALSE)</f>
        <v>Admin Services</v>
      </c>
      <c r="K1910">
        <v>27.5</v>
      </c>
      <c r="L1910" s="3">
        <v>34.700000000000003</v>
      </c>
      <c r="M1910">
        <v>36.9</v>
      </c>
      <c r="N1910">
        <v>37.9</v>
      </c>
      <c r="O1910">
        <v>99.2</v>
      </c>
      <c r="P1910">
        <v>95.2</v>
      </c>
      <c r="Q1910" s="27">
        <f t="shared" si="179"/>
        <v>2.0576131687242798</v>
      </c>
      <c r="R1910">
        <v>51.1</v>
      </c>
      <c r="S1910">
        <v>48.9</v>
      </c>
      <c r="T1910" s="3">
        <f t="shared" si="174"/>
        <v>2.2000000000000028</v>
      </c>
      <c r="U1910">
        <v>72.400000000000006</v>
      </c>
      <c r="V1910">
        <v>27.6</v>
      </c>
      <c r="W1910" s="3">
        <f t="shared" si="175"/>
        <v>44.800000000000004</v>
      </c>
      <c r="X1910">
        <v>84.3</v>
      </c>
      <c r="Y1910">
        <v>15.7</v>
      </c>
      <c r="Z1910" s="3">
        <f t="shared" si="176"/>
        <v>68.599999999999994</v>
      </c>
      <c r="AA1910">
        <v>90.2</v>
      </c>
      <c r="AB1910">
        <v>9.8000000000000007</v>
      </c>
      <c r="AC1910" s="3">
        <f t="shared" si="177"/>
        <v>80.400000000000006</v>
      </c>
      <c r="AD1910" s="3">
        <f t="shared" si="178"/>
        <v>6</v>
      </c>
      <c r="AE1910" s="3" t="s">
        <v>30461</v>
      </c>
      <c r="AF1910" t="b">
        <v>0</v>
      </c>
      <c r="AG1910" s="1">
        <v>44537.826238425929</v>
      </c>
    </row>
    <row r="1911" spans="1:33" x14ac:dyDescent="0.2">
      <c r="A1911" t="s">
        <v>5796</v>
      </c>
      <c r="B1911">
        <v>3184</v>
      </c>
      <c r="C1911" s="3" t="s">
        <v>5797</v>
      </c>
      <c r="D1911" t="s">
        <v>5798</v>
      </c>
      <c r="E1911" t="s">
        <v>30145</v>
      </c>
      <c r="F1911" s="9" t="str">
        <f>_xlfn.XLOOKUP(E1911,'Raw Data - Area Code'!A:A,'Raw Data - Area Code'!B:B,"",FALSE)</f>
        <v>East Central London</v>
      </c>
      <c r="G1911" s="9">
        <v>3316774</v>
      </c>
      <c r="H1911" s="8">
        <v>52290</v>
      </c>
      <c r="I1911" s="20" t="s">
        <v>30242</v>
      </c>
      <c r="J1911" s="8" t="str">
        <f>_xlfn.XLOOKUP(TRIM(I1911),'Raw Data - SIC Code'!A:A,'Raw Data - SIC Code'!C:C,"",FALSE)</f>
        <v>Logistics</v>
      </c>
      <c r="K1911">
        <v>-11.1</v>
      </c>
      <c r="L1911" s="3">
        <v>4</v>
      </c>
      <c r="M1911">
        <v>42.9</v>
      </c>
      <c r="N1911">
        <v>50</v>
      </c>
      <c r="O1911">
        <v>13.3</v>
      </c>
      <c r="P1911">
        <v>40</v>
      </c>
      <c r="Q1911" s="27">
        <f t="shared" si="179"/>
        <v>-50.093808630394001</v>
      </c>
      <c r="R1911">
        <v>84</v>
      </c>
      <c r="S1911">
        <v>16</v>
      </c>
      <c r="T1911" s="3">
        <f t="shared" si="174"/>
        <v>68</v>
      </c>
      <c r="U1911">
        <v>94</v>
      </c>
      <c r="V1911">
        <v>6</v>
      </c>
      <c r="W1911" s="3">
        <f t="shared" si="175"/>
        <v>88</v>
      </c>
      <c r="X1911">
        <v>94</v>
      </c>
      <c r="Y1911">
        <v>6</v>
      </c>
      <c r="Z1911" s="3">
        <f t="shared" si="176"/>
        <v>88</v>
      </c>
      <c r="AA1911">
        <v>89</v>
      </c>
      <c r="AB1911">
        <v>11</v>
      </c>
      <c r="AC1911" s="3">
        <f t="shared" si="177"/>
        <v>78</v>
      </c>
      <c r="AD1911" s="3">
        <f t="shared" si="178"/>
        <v>5</v>
      </c>
      <c r="AE1911" s="3" t="s">
        <v>30461</v>
      </c>
      <c r="AF1911" t="b">
        <v>0</v>
      </c>
      <c r="AG1911" s="1">
        <v>44655.727812500001</v>
      </c>
    </row>
    <row r="1912" spans="1:33" x14ac:dyDescent="0.2">
      <c r="A1912" t="s">
        <v>5799</v>
      </c>
      <c r="B1912">
        <v>3185</v>
      </c>
      <c r="C1912" s="3" t="s">
        <v>5800</v>
      </c>
      <c r="D1912" t="s">
        <v>5801</v>
      </c>
      <c r="E1912" t="s">
        <v>30233</v>
      </c>
      <c r="F1912" s="9" t="str">
        <f>_xlfn.XLOOKUP(E1912,'Raw Data - Area Code'!A:A,'Raw Data - Area Code'!B:B,"",FALSE)</f>
        <v>West London</v>
      </c>
      <c r="G1912" s="9">
        <v>864881</v>
      </c>
      <c r="H1912" s="8">
        <v>55100</v>
      </c>
      <c r="I1912" s="20" t="s">
        <v>30266</v>
      </c>
      <c r="J1912" s="8" t="str">
        <f>_xlfn.XLOOKUP(TRIM(I1912),'Raw Data - SIC Code'!A:A,'Raw Data - SIC Code'!C:C,"",FALSE)</f>
        <v>Hospitality</v>
      </c>
      <c r="K1912">
        <v>32</v>
      </c>
      <c r="L1912" s="3">
        <v>-6</v>
      </c>
      <c r="M1912">
        <v>37</v>
      </c>
      <c r="N1912">
        <v>45.6</v>
      </c>
      <c r="O1912">
        <v>33</v>
      </c>
      <c r="P1912">
        <v>20</v>
      </c>
      <c r="Q1912" s="27">
        <f t="shared" si="179"/>
        <v>24.528301886792452</v>
      </c>
      <c r="R1912">
        <v>39</v>
      </c>
      <c r="S1912">
        <v>61</v>
      </c>
      <c r="T1912" s="3">
        <f t="shared" si="174"/>
        <v>-22</v>
      </c>
      <c r="U1912">
        <v>50</v>
      </c>
      <c r="V1912">
        <v>50</v>
      </c>
      <c r="W1912" s="3">
        <f t="shared" si="175"/>
        <v>0</v>
      </c>
      <c r="X1912">
        <v>37</v>
      </c>
      <c r="Y1912">
        <v>63</v>
      </c>
      <c r="Z1912" s="3">
        <f t="shared" si="176"/>
        <v>-26</v>
      </c>
      <c r="AA1912">
        <v>56</v>
      </c>
      <c r="AB1912">
        <v>44</v>
      </c>
      <c r="AC1912" s="3">
        <f t="shared" si="177"/>
        <v>12</v>
      </c>
      <c r="AD1912" s="3">
        <f t="shared" si="178"/>
        <v>2</v>
      </c>
      <c r="AE1912" s="3" t="s">
        <v>30575</v>
      </c>
      <c r="AF1912" t="b">
        <v>0</v>
      </c>
      <c r="AG1912" s="1">
        <v>44652.712488425925</v>
      </c>
    </row>
    <row r="1913" spans="1:33" x14ac:dyDescent="0.2">
      <c r="A1913" t="s">
        <v>5802</v>
      </c>
      <c r="B1913">
        <v>14955</v>
      </c>
      <c r="C1913" s="3" t="s">
        <v>5803</v>
      </c>
      <c r="D1913" t="s">
        <v>5804</v>
      </c>
      <c r="E1913" t="s">
        <v>30126</v>
      </c>
      <c r="F1913" s="9" t="str">
        <f>_xlfn.XLOOKUP(E1913,'Raw Data - Area Code'!A:A,'Raw Data - Area Code'!B:B,"",FALSE)</f>
        <v>Portsmouth</v>
      </c>
      <c r="G1913" s="9"/>
      <c r="H1913" s="8">
        <v>1</v>
      </c>
      <c r="I1913" s="20">
        <v>85</v>
      </c>
      <c r="J1913" s="8" t="str">
        <f>_xlfn.XLOOKUP(TRIM(I1913),'Raw Data - SIC Code'!A:A,'Raw Data - SIC Code'!C:C,"",FALSE)</f>
        <v>Education</v>
      </c>
      <c r="K1913">
        <v>9.8000000000000007</v>
      </c>
      <c r="L1913" s="3">
        <v>16.5</v>
      </c>
      <c r="M1913">
        <v>21</v>
      </c>
      <c r="N1913">
        <v>21</v>
      </c>
      <c r="O1913">
        <v>0.1</v>
      </c>
      <c r="P1913">
        <v>0.1</v>
      </c>
      <c r="Q1913" s="27">
        <f t="shared" si="179"/>
        <v>0</v>
      </c>
      <c r="R1913">
        <v>21.4</v>
      </c>
      <c r="S1913">
        <v>78.599999999999994</v>
      </c>
      <c r="T1913" s="3">
        <f t="shared" si="174"/>
        <v>-57.199999999999996</v>
      </c>
      <c r="U1913">
        <v>35</v>
      </c>
      <c r="V1913">
        <v>65</v>
      </c>
      <c r="W1913" s="3">
        <f t="shared" si="175"/>
        <v>-30</v>
      </c>
      <c r="X1913">
        <v>40.200000000000003</v>
      </c>
      <c r="Y1913">
        <v>59.8</v>
      </c>
      <c r="Z1913" s="3">
        <f t="shared" si="176"/>
        <v>-19.599999999999994</v>
      </c>
      <c r="AA1913">
        <v>46.5</v>
      </c>
      <c r="AB1913">
        <v>53.5</v>
      </c>
      <c r="AC1913" s="3">
        <f t="shared" si="177"/>
        <v>-7.0000000000000009</v>
      </c>
      <c r="AD1913" s="3">
        <f t="shared" si="178"/>
        <v>1</v>
      </c>
      <c r="AE1913" s="3" t="s">
        <v>30462</v>
      </c>
      <c r="AF1913" t="b">
        <v>0</v>
      </c>
      <c r="AG1913" s="1">
        <v>44638.461157407408</v>
      </c>
    </row>
    <row r="1914" spans="1:33" ht="34" x14ac:dyDescent="0.2">
      <c r="A1914" t="s">
        <v>5805</v>
      </c>
      <c r="B1914">
        <v>643</v>
      </c>
      <c r="C1914" s="3" t="s">
        <v>5806</v>
      </c>
      <c r="D1914" t="s">
        <v>5807</v>
      </c>
      <c r="E1914" t="s">
        <v>30126</v>
      </c>
      <c r="F1914" s="9" t="str">
        <f>_xlfn.XLOOKUP(E1914,'Raw Data - Area Code'!A:A,'Raw Data - Area Code'!B:B,"",FALSE)</f>
        <v>Portsmouth</v>
      </c>
      <c r="G1914" s="9"/>
      <c r="H1914" s="18" t="s">
        <v>668</v>
      </c>
      <c r="I1914" s="20">
        <v>84</v>
      </c>
      <c r="J1914" s="8" t="str">
        <f>_xlfn.XLOOKUP(TRIM(I1914),'Raw Data - SIC Code'!A:A,'Raw Data - SIC Code'!C:C,"",FALSE)</f>
        <v>Public Admin</v>
      </c>
      <c r="K1914">
        <v>-4.5999999999999996</v>
      </c>
      <c r="L1914" s="3">
        <v>-10.199999999999999</v>
      </c>
      <c r="M1914">
        <v>28</v>
      </c>
      <c r="N1914">
        <v>25</v>
      </c>
      <c r="O1914">
        <v>37.6</v>
      </c>
      <c r="P1914">
        <v>24.3</v>
      </c>
      <c r="Q1914" s="27">
        <f t="shared" si="179"/>
        <v>21.486268174474958</v>
      </c>
      <c r="R1914">
        <v>66</v>
      </c>
      <c r="S1914">
        <v>34</v>
      </c>
      <c r="T1914" s="3">
        <f t="shared" si="174"/>
        <v>32</v>
      </c>
      <c r="U1914">
        <v>50</v>
      </c>
      <c r="V1914">
        <v>50</v>
      </c>
      <c r="W1914" s="3">
        <f t="shared" si="175"/>
        <v>0</v>
      </c>
      <c r="X1914">
        <v>44</v>
      </c>
      <c r="Y1914">
        <v>56</v>
      </c>
      <c r="Z1914" s="3">
        <f t="shared" si="176"/>
        <v>-12</v>
      </c>
      <c r="AA1914">
        <v>51</v>
      </c>
      <c r="AB1914">
        <v>49</v>
      </c>
      <c r="AC1914" s="3">
        <f t="shared" si="177"/>
        <v>2</v>
      </c>
      <c r="AD1914" s="3">
        <f t="shared" si="178"/>
        <v>3</v>
      </c>
      <c r="AE1914" s="3" t="s">
        <v>30460</v>
      </c>
      <c r="AF1914" t="b">
        <v>0</v>
      </c>
      <c r="AG1914" s="1">
        <v>44622.718946759262</v>
      </c>
    </row>
    <row r="1915" spans="1:33" x14ac:dyDescent="0.2">
      <c r="A1915" t="s">
        <v>5808</v>
      </c>
      <c r="B1915">
        <v>3187</v>
      </c>
      <c r="C1915" s="3" t="s">
        <v>5809</v>
      </c>
      <c r="D1915" t="s">
        <v>5810</v>
      </c>
      <c r="E1915" t="s">
        <v>30163</v>
      </c>
      <c r="F1915" s="9" t="str">
        <f>_xlfn.XLOOKUP(E1915,'Raw Data - Area Code'!A:A,'Raw Data - Area Code'!B:B,"",FALSE)</f>
        <v>Harrow</v>
      </c>
      <c r="G1915" s="9">
        <v>865970</v>
      </c>
      <c r="H1915" s="8">
        <v>56102</v>
      </c>
      <c r="I1915" s="20" t="s">
        <v>30241</v>
      </c>
      <c r="J1915" s="8" t="str">
        <f>_xlfn.XLOOKUP(TRIM(I1915),'Raw Data - SIC Code'!A:A,'Raw Data - SIC Code'!C:C,"",FALSE)</f>
        <v>Hospitality</v>
      </c>
      <c r="K1915">
        <v>3.5</v>
      </c>
      <c r="L1915" s="3">
        <v>0</v>
      </c>
      <c r="M1915">
        <v>-4</v>
      </c>
      <c r="N1915">
        <v>13</v>
      </c>
      <c r="O1915">
        <v>3.3</v>
      </c>
      <c r="P1915">
        <v>3.2</v>
      </c>
      <c r="Q1915" s="27">
        <f t="shared" si="179"/>
        <v>1.538461538461533</v>
      </c>
      <c r="R1915">
        <v>51.3</v>
      </c>
      <c r="S1915">
        <v>48.7</v>
      </c>
      <c r="T1915" s="3">
        <f t="shared" si="174"/>
        <v>2.5999999999999943</v>
      </c>
      <c r="U1915">
        <v>57.4</v>
      </c>
      <c r="V1915">
        <v>42.6</v>
      </c>
      <c r="W1915" s="3">
        <f t="shared" si="175"/>
        <v>14.799999999999997</v>
      </c>
      <c r="X1915">
        <v>58.4</v>
      </c>
      <c r="Y1915">
        <v>41.6</v>
      </c>
      <c r="Z1915" s="3">
        <f t="shared" si="176"/>
        <v>16.799999999999997</v>
      </c>
      <c r="AA1915">
        <v>60.7</v>
      </c>
      <c r="AB1915">
        <v>39.299999999999997</v>
      </c>
      <c r="AC1915" s="3">
        <f t="shared" si="177"/>
        <v>21.400000000000006</v>
      </c>
      <c r="AD1915" s="3">
        <f t="shared" si="178"/>
        <v>5</v>
      </c>
      <c r="AE1915" s="3" t="s">
        <v>30461</v>
      </c>
      <c r="AF1915" t="b">
        <v>0</v>
      </c>
      <c r="AG1915" s="1">
        <v>44652.667280092595</v>
      </c>
    </row>
    <row r="1916" spans="1:33" x14ac:dyDescent="0.2">
      <c r="A1916" t="s">
        <v>5811</v>
      </c>
      <c r="B1916">
        <v>19106</v>
      </c>
      <c r="C1916" s="3" t="s">
        <v>5812</v>
      </c>
      <c r="D1916" t="s">
        <v>5813</v>
      </c>
      <c r="E1916" t="s">
        <v>30230</v>
      </c>
      <c r="F1916" s="9" t="str">
        <f>_xlfn.XLOOKUP(E1916,'Raw Data - Area Code'!A:A,'Raw Data - Area Code'!B:B,"",FALSE)</f>
        <v>Manchester</v>
      </c>
      <c r="G1916" s="9">
        <v>2140985</v>
      </c>
      <c r="H1916" s="8">
        <v>46460</v>
      </c>
      <c r="I1916" s="20" t="s">
        <v>30252</v>
      </c>
      <c r="J1916" s="8" t="str">
        <f>_xlfn.XLOOKUP(TRIM(I1916),'Raw Data - SIC Code'!A:A,'Raw Data - SIC Code'!C:C,"",FALSE)</f>
        <v>Trade</v>
      </c>
      <c r="K1916">
        <v>23.3</v>
      </c>
      <c r="L1916" s="3">
        <v>12.1</v>
      </c>
      <c r="M1916">
        <v>43.1</v>
      </c>
      <c r="N1916">
        <v>25.3</v>
      </c>
      <c r="O1916">
        <v>99.2</v>
      </c>
      <c r="P1916">
        <v>98.4</v>
      </c>
      <c r="Q1916" s="27">
        <f t="shared" si="179"/>
        <v>0.40485829959514025</v>
      </c>
      <c r="R1916">
        <v>27.2</v>
      </c>
      <c r="S1916">
        <v>72.8</v>
      </c>
      <c r="T1916" s="3">
        <f t="shared" si="174"/>
        <v>-45.599999999999994</v>
      </c>
      <c r="U1916">
        <v>42.1</v>
      </c>
      <c r="V1916">
        <v>57.9</v>
      </c>
      <c r="W1916" s="3">
        <f t="shared" si="175"/>
        <v>-15.799999999999997</v>
      </c>
      <c r="X1916">
        <v>39</v>
      </c>
      <c r="Y1916">
        <v>61</v>
      </c>
      <c r="Z1916" s="3">
        <f t="shared" si="176"/>
        <v>-22</v>
      </c>
      <c r="AA1916">
        <v>60.3</v>
      </c>
      <c r="AB1916">
        <v>39.700000000000003</v>
      </c>
      <c r="AC1916" s="3">
        <f t="shared" si="177"/>
        <v>20.599999999999994</v>
      </c>
      <c r="AD1916" s="3">
        <f t="shared" si="178"/>
        <v>3</v>
      </c>
      <c r="AE1916" s="3" t="s">
        <v>30460</v>
      </c>
      <c r="AF1916" t="b">
        <v>0</v>
      </c>
      <c r="AG1916" s="1">
        <v>44655.492314814815</v>
      </c>
    </row>
    <row r="1917" spans="1:33" x14ac:dyDescent="0.2">
      <c r="A1917" t="s">
        <v>5814</v>
      </c>
      <c r="B1917">
        <v>3188</v>
      </c>
      <c r="C1917" s="3" t="s">
        <v>5815</v>
      </c>
      <c r="D1917" t="s">
        <v>5816</v>
      </c>
      <c r="E1917" t="s">
        <v>30124</v>
      </c>
      <c r="F1917" s="9" t="str">
        <f>_xlfn.XLOOKUP(E1917,'Raw Data - Area Code'!A:A,'Raw Data - Area Code'!B:B,"",FALSE)</f>
        <v>Milton Keynes</v>
      </c>
      <c r="G1917" s="9">
        <v>2418535</v>
      </c>
      <c r="H1917" s="8">
        <v>85100</v>
      </c>
      <c r="I1917" s="20" t="s">
        <v>30235</v>
      </c>
      <c r="J1917" s="8" t="str">
        <f>_xlfn.XLOOKUP(TRIM(I1917),'Raw Data - SIC Code'!A:A,'Raw Data - SIC Code'!C:C,"",FALSE)</f>
        <v>Education</v>
      </c>
      <c r="K1917">
        <v>28.5</v>
      </c>
      <c r="L1917" s="3">
        <v>2.5</v>
      </c>
      <c r="M1917">
        <v>73.7</v>
      </c>
      <c r="N1917">
        <v>13.9</v>
      </c>
      <c r="O1917">
        <v>84.9</v>
      </c>
      <c r="P1917">
        <v>87.8</v>
      </c>
      <c r="Q1917" s="27">
        <f t="shared" si="179"/>
        <v>-1.6792125072379802</v>
      </c>
      <c r="R1917">
        <v>3.9</v>
      </c>
      <c r="S1917">
        <v>96.1</v>
      </c>
      <c r="T1917" s="3">
        <f t="shared" si="174"/>
        <v>-92.199999999999989</v>
      </c>
      <c r="U1917">
        <v>2.9</v>
      </c>
      <c r="V1917">
        <v>97.1</v>
      </c>
      <c r="W1917" s="3">
        <f t="shared" si="175"/>
        <v>-94.199999999999989</v>
      </c>
      <c r="X1917">
        <v>3.3</v>
      </c>
      <c r="Y1917">
        <v>96.7</v>
      </c>
      <c r="Z1917" s="3">
        <f t="shared" si="176"/>
        <v>-93.4</v>
      </c>
      <c r="AA1917">
        <v>4.9000000000000004</v>
      </c>
      <c r="AB1917">
        <v>95.1</v>
      </c>
      <c r="AC1917" s="3">
        <f t="shared" si="177"/>
        <v>-90.199999999999989</v>
      </c>
      <c r="AD1917" s="3">
        <f t="shared" si="178"/>
        <v>1</v>
      </c>
      <c r="AE1917" s="3" t="s">
        <v>30462</v>
      </c>
      <c r="AF1917" t="b">
        <v>1</v>
      </c>
      <c r="AG1917" s="1">
        <v>44712.682905092595</v>
      </c>
    </row>
    <row r="1918" spans="1:33" x14ac:dyDescent="0.2">
      <c r="A1918" t="s">
        <v>5817</v>
      </c>
      <c r="B1918">
        <v>21344</v>
      </c>
      <c r="C1918" s="3" t="s">
        <v>5818</v>
      </c>
      <c r="D1918" t="s">
        <v>5819</v>
      </c>
      <c r="E1918" t="s">
        <v>30112</v>
      </c>
      <c r="F1918" s="9" t="str">
        <f>_xlfn.XLOOKUP(E1918,'Raw Data - Area Code'!A:A,'Raw Data - Area Code'!B:B,"",FALSE)</f>
        <v>Edinburgh</v>
      </c>
      <c r="G1918" s="9"/>
      <c r="H1918" s="8"/>
      <c r="I1918" s="20" t="s">
        <v>30235</v>
      </c>
      <c r="J1918" s="8" t="str">
        <f>_xlfn.XLOOKUP(TRIM(I1918),'Raw Data - SIC Code'!A:A,'Raw Data - SIC Code'!C:C,"",FALSE)</f>
        <v>Education</v>
      </c>
      <c r="K1918">
        <v>16.8</v>
      </c>
      <c r="L1918" s="3">
        <v>9.3000000000000007</v>
      </c>
      <c r="O1918">
        <v>0</v>
      </c>
      <c r="P1918">
        <v>0</v>
      </c>
      <c r="Q1918" s="27">
        <v>0</v>
      </c>
      <c r="R1918">
        <v>13</v>
      </c>
      <c r="S1918">
        <v>87</v>
      </c>
      <c r="T1918" s="3">
        <f t="shared" si="174"/>
        <v>-74</v>
      </c>
      <c r="U1918">
        <v>6</v>
      </c>
      <c r="V1918">
        <v>94</v>
      </c>
      <c r="W1918" s="3">
        <f t="shared" si="175"/>
        <v>-88</v>
      </c>
      <c r="X1918">
        <v>6</v>
      </c>
      <c r="Y1918">
        <v>94</v>
      </c>
      <c r="Z1918" s="3">
        <f t="shared" si="176"/>
        <v>-88</v>
      </c>
      <c r="AA1918">
        <v>22</v>
      </c>
      <c r="AB1918">
        <v>78</v>
      </c>
      <c r="AC1918" s="3">
        <f t="shared" si="177"/>
        <v>-56.000000000000007</v>
      </c>
      <c r="AD1918" s="3">
        <f t="shared" si="178"/>
        <v>1</v>
      </c>
      <c r="AE1918" s="3" t="s">
        <v>30460</v>
      </c>
      <c r="AF1918" t="b">
        <v>0</v>
      </c>
      <c r="AG1918" s="1">
        <v>44655.438414351855</v>
      </c>
    </row>
    <row r="1919" spans="1:33" x14ac:dyDescent="0.2">
      <c r="A1919" t="s">
        <v>5820</v>
      </c>
      <c r="B1919">
        <v>3189</v>
      </c>
      <c r="C1919" s="3" t="s">
        <v>5821</v>
      </c>
      <c r="D1919" t="s">
        <v>5822</v>
      </c>
      <c r="E1919" t="s">
        <v>30164</v>
      </c>
      <c r="F1919" s="9" t="str">
        <f>_xlfn.XLOOKUP(E1919,'Raw Data - Area Code'!A:A,'Raw Data - Area Code'!B:B,"",FALSE)</f>
        <v>Exeter</v>
      </c>
      <c r="G1919" s="9">
        <v>2620879</v>
      </c>
      <c r="H1919" s="8">
        <v>86900</v>
      </c>
      <c r="I1919" s="20" t="s">
        <v>30237</v>
      </c>
      <c r="J1919" s="8" t="str">
        <f>_xlfn.XLOOKUP(TRIM(I1919),'Raw Data - SIC Code'!A:A,'Raw Data - SIC Code'!C:C,"",FALSE)</f>
        <v>Healthcare</v>
      </c>
      <c r="K1919">
        <v>11.7</v>
      </c>
      <c r="L1919" s="3">
        <v>1.4</v>
      </c>
      <c r="O1919">
        <v>0</v>
      </c>
      <c r="P1919">
        <v>0</v>
      </c>
      <c r="Q1919" s="27">
        <v>0</v>
      </c>
      <c r="R1919">
        <v>11</v>
      </c>
      <c r="S1919">
        <v>89</v>
      </c>
      <c r="T1919" s="3">
        <f t="shared" si="174"/>
        <v>-78</v>
      </c>
      <c r="U1919">
        <v>11</v>
      </c>
      <c r="V1919">
        <v>89</v>
      </c>
      <c r="W1919" s="3">
        <f t="shared" si="175"/>
        <v>-78</v>
      </c>
      <c r="X1919">
        <v>12</v>
      </c>
      <c r="Y1919">
        <v>88</v>
      </c>
      <c r="Z1919" s="3">
        <f t="shared" si="176"/>
        <v>-76</v>
      </c>
      <c r="AA1919">
        <v>10</v>
      </c>
      <c r="AB1919">
        <v>90</v>
      </c>
      <c r="AC1919" s="3">
        <f t="shared" si="177"/>
        <v>-80</v>
      </c>
      <c r="AD1919" s="3">
        <f t="shared" si="178"/>
        <v>1</v>
      </c>
      <c r="AE1919" s="3" t="s">
        <v>30460</v>
      </c>
      <c r="AF1919" t="b">
        <v>0</v>
      </c>
      <c r="AG1919" s="1">
        <v>44651.499166666668</v>
      </c>
    </row>
    <row r="1920" spans="1:33" ht="34" x14ac:dyDescent="0.2">
      <c r="A1920" t="s">
        <v>5823</v>
      </c>
      <c r="B1920">
        <v>17156</v>
      </c>
      <c r="C1920" s="3" t="s">
        <v>5824</v>
      </c>
      <c r="D1920" t="s">
        <v>5825</v>
      </c>
      <c r="E1920" t="s">
        <v>30112</v>
      </c>
      <c r="F1920" s="9" t="str">
        <f>_xlfn.XLOOKUP(E1920,'Raw Data - Area Code'!A:A,'Raw Data - Area Code'!B:B,"",FALSE)</f>
        <v>Edinburgh</v>
      </c>
      <c r="G1920" s="9" t="s">
        <v>5826</v>
      </c>
      <c r="H1920" s="18" t="s">
        <v>5827</v>
      </c>
      <c r="I1920" s="20" t="s">
        <v>30237</v>
      </c>
      <c r="J1920" s="8" t="str">
        <f>_xlfn.XLOOKUP(TRIM(I1920),'Raw Data - SIC Code'!A:A,'Raw Data - SIC Code'!C:C,"",FALSE)</f>
        <v>Healthcare</v>
      </c>
      <c r="K1920">
        <v>16.5</v>
      </c>
      <c r="L1920" s="3">
        <v>3.1</v>
      </c>
      <c r="O1920">
        <v>0</v>
      </c>
      <c r="P1920">
        <v>0</v>
      </c>
      <c r="Q1920" s="27">
        <v>0</v>
      </c>
      <c r="R1920">
        <v>15.8</v>
      </c>
      <c r="S1920">
        <v>84.2</v>
      </c>
      <c r="T1920" s="3">
        <f t="shared" si="174"/>
        <v>-68.400000000000006</v>
      </c>
      <c r="U1920">
        <v>8</v>
      </c>
      <c r="V1920">
        <v>92</v>
      </c>
      <c r="W1920" s="3">
        <f t="shared" si="175"/>
        <v>-84</v>
      </c>
      <c r="X1920">
        <v>8</v>
      </c>
      <c r="Y1920">
        <v>92</v>
      </c>
      <c r="Z1920" s="3">
        <f t="shared" si="176"/>
        <v>-84</v>
      </c>
      <c r="AA1920">
        <v>20</v>
      </c>
      <c r="AB1920">
        <v>80</v>
      </c>
      <c r="AC1920" s="3">
        <f t="shared" si="177"/>
        <v>-60</v>
      </c>
      <c r="AD1920" s="3">
        <f t="shared" si="178"/>
        <v>1</v>
      </c>
      <c r="AE1920" s="3" t="s">
        <v>30460</v>
      </c>
      <c r="AF1920" t="b">
        <v>0</v>
      </c>
      <c r="AG1920" s="1">
        <v>44652.647719907407</v>
      </c>
    </row>
    <row r="1921" spans="1:33" x14ac:dyDescent="0.2">
      <c r="A1921" t="s">
        <v>5828</v>
      </c>
      <c r="B1921">
        <v>16011</v>
      </c>
      <c r="C1921" s="3" t="s">
        <v>5829</v>
      </c>
      <c r="D1921" t="s">
        <v>5830</v>
      </c>
      <c r="E1921" t="s">
        <v>30120</v>
      </c>
      <c r="F1921" s="9" t="str">
        <f>_xlfn.XLOOKUP(E1921,'Raw Data - Area Code'!A:A,'Raw Data - Area Code'!B:B,"",FALSE)</f>
        <v>Tunbridge Wells</v>
      </c>
      <c r="G1921" s="9">
        <v>4997666</v>
      </c>
      <c r="H1921" s="8">
        <v>47710</v>
      </c>
      <c r="I1921" s="20" t="s">
        <v>30234</v>
      </c>
      <c r="J1921" s="8" t="str">
        <f>_xlfn.XLOOKUP(TRIM(I1921),'Raw Data - SIC Code'!A:A,'Raw Data - SIC Code'!C:C,"",FALSE)</f>
        <v>Trade</v>
      </c>
      <c r="K1921">
        <v>-6.4</v>
      </c>
      <c r="L1921" s="3">
        <v>-5.9</v>
      </c>
      <c r="M1921">
        <v>2.4</v>
      </c>
      <c r="N1921">
        <v>-10.1</v>
      </c>
      <c r="O1921">
        <v>92.4</v>
      </c>
      <c r="P1921">
        <v>93.1</v>
      </c>
      <c r="Q1921" s="27">
        <f t="shared" si="179"/>
        <v>-0.3773584905660316</v>
      </c>
      <c r="R1921">
        <v>43</v>
      </c>
      <c r="S1921">
        <v>57</v>
      </c>
      <c r="T1921" s="3">
        <f t="shared" si="174"/>
        <v>-14.000000000000002</v>
      </c>
      <c r="U1921">
        <v>31.1</v>
      </c>
      <c r="V1921">
        <v>68.900000000000006</v>
      </c>
      <c r="W1921" s="3">
        <f t="shared" si="175"/>
        <v>-37.800000000000004</v>
      </c>
      <c r="X1921">
        <v>29.8</v>
      </c>
      <c r="Y1921">
        <v>70.2</v>
      </c>
      <c r="Z1921" s="3">
        <f t="shared" si="176"/>
        <v>-40.400000000000006</v>
      </c>
      <c r="AA1921">
        <v>28.9</v>
      </c>
      <c r="AB1921">
        <v>71.099999999999994</v>
      </c>
      <c r="AC1921" s="3">
        <f t="shared" si="177"/>
        <v>-42.199999999999996</v>
      </c>
      <c r="AD1921" s="3">
        <f t="shared" si="178"/>
        <v>0</v>
      </c>
      <c r="AE1921" s="3" t="s">
        <v>30461</v>
      </c>
      <c r="AF1921" t="b">
        <v>0</v>
      </c>
      <c r="AG1921" s="1">
        <v>44579.48300925926</v>
      </c>
    </row>
    <row r="1922" spans="1:33" x14ac:dyDescent="0.2">
      <c r="A1922" t="s">
        <v>5831</v>
      </c>
      <c r="B1922">
        <v>3193</v>
      </c>
      <c r="C1922" s="3" t="s">
        <v>5832</v>
      </c>
      <c r="D1922" t="s">
        <v>5833</v>
      </c>
      <c r="E1922" t="s">
        <v>30172</v>
      </c>
      <c r="F1922" s="9" t="str">
        <f>_xlfn.XLOOKUP(E1922,'Raw Data - Area Code'!A:A,'Raw Data - Area Code'!B:B,"",FALSE)</f>
        <v>Luton</v>
      </c>
      <c r="G1922" s="9">
        <v>7559901</v>
      </c>
      <c r="H1922" s="8">
        <v>85310</v>
      </c>
      <c r="I1922" s="20" t="s">
        <v>30235</v>
      </c>
      <c r="J1922" s="8" t="str">
        <f>_xlfn.XLOOKUP(TRIM(I1922),'Raw Data - SIC Code'!A:A,'Raw Data - SIC Code'!C:C,"",FALSE)</f>
        <v>Education</v>
      </c>
      <c r="K1922">
        <v>16</v>
      </c>
      <c r="L1922" s="3">
        <v>13</v>
      </c>
      <c r="O1922">
        <v>0</v>
      </c>
      <c r="P1922">
        <v>0</v>
      </c>
      <c r="Q1922" s="27">
        <v>0</v>
      </c>
      <c r="R1922">
        <v>25</v>
      </c>
      <c r="S1922">
        <v>75</v>
      </c>
      <c r="T1922" s="3">
        <f t="shared" si="174"/>
        <v>-50</v>
      </c>
      <c r="U1922">
        <v>16</v>
      </c>
      <c r="V1922">
        <v>84</v>
      </c>
      <c r="W1922" s="3">
        <f t="shared" si="175"/>
        <v>-68</v>
      </c>
      <c r="X1922">
        <v>26</v>
      </c>
      <c r="Y1922">
        <v>74</v>
      </c>
      <c r="Z1922" s="3">
        <f t="shared" si="176"/>
        <v>-48</v>
      </c>
      <c r="AA1922">
        <v>29</v>
      </c>
      <c r="AB1922">
        <v>71</v>
      </c>
      <c r="AC1922" s="3">
        <f t="shared" si="177"/>
        <v>-42</v>
      </c>
      <c r="AD1922" s="3">
        <f t="shared" si="178"/>
        <v>1</v>
      </c>
      <c r="AE1922" s="3" t="s">
        <v>30462</v>
      </c>
      <c r="AF1922" t="b">
        <v>0</v>
      </c>
      <c r="AG1922" s="1">
        <v>44636.504918981482</v>
      </c>
    </row>
    <row r="1923" spans="1:33" x14ac:dyDescent="0.2">
      <c r="A1923" t="s">
        <v>5834</v>
      </c>
      <c r="B1923">
        <v>3201</v>
      </c>
      <c r="C1923" s="3" t="s">
        <v>5835</v>
      </c>
      <c r="D1923" t="s">
        <v>5836</v>
      </c>
      <c r="E1923" t="s">
        <v>30227</v>
      </c>
      <c r="F1923" s="9" t="str">
        <f>_xlfn.XLOOKUP(E1923,'Raw Data - Area Code'!A:A,'Raw Data - Area Code'!B:B,"",FALSE)</f>
        <v>East London</v>
      </c>
      <c r="G1923" s="9">
        <v>8179498</v>
      </c>
      <c r="H1923" s="8">
        <v>85310</v>
      </c>
      <c r="I1923" s="20" t="s">
        <v>30235</v>
      </c>
      <c r="J1923" s="8" t="str">
        <f>_xlfn.XLOOKUP(TRIM(I1923),'Raw Data - SIC Code'!A:A,'Raw Data - SIC Code'!C:C,"",FALSE)</f>
        <v>Education</v>
      </c>
      <c r="K1923">
        <v>14.4</v>
      </c>
      <c r="L1923" s="3">
        <v>17.8</v>
      </c>
      <c r="O1923">
        <v>0</v>
      </c>
      <c r="P1923">
        <v>0</v>
      </c>
      <c r="Q1923" s="27">
        <v>0</v>
      </c>
      <c r="R1923">
        <v>16.7</v>
      </c>
      <c r="S1923">
        <v>83.3</v>
      </c>
      <c r="T1923" s="3">
        <f t="shared" ref="T1923:T1986" si="180">(R1923 - S1923) / (R1923 + S1923) * 100</f>
        <v>-66.599999999999994</v>
      </c>
      <c r="U1923">
        <v>37.299999999999997</v>
      </c>
      <c r="V1923">
        <v>62.7</v>
      </c>
      <c r="W1923" s="3">
        <f t="shared" ref="W1923:W1986" si="181">(U1923 - V1923) / (U1923 + V1923) * 100</f>
        <v>-25.400000000000006</v>
      </c>
      <c r="X1923">
        <v>35</v>
      </c>
      <c r="Y1923">
        <v>65</v>
      </c>
      <c r="Z1923" s="3">
        <f t="shared" ref="Z1923:Z1986" si="182">(X1923 - Y1923) / (X1923 + Y1923) * 100</f>
        <v>-30</v>
      </c>
      <c r="AA1923">
        <v>42.4</v>
      </c>
      <c r="AB1923">
        <v>57.6</v>
      </c>
      <c r="AC1923" s="3">
        <f t="shared" ref="AC1923:AC1986" si="183">(AA1923 - AB1923) / (AA1923 + AB1923) * 100</f>
        <v>-15.200000000000003</v>
      </c>
      <c r="AD1923" s="3">
        <f t="shared" ref="AD1923:AD1986" si="184">--(L1923&gt;0) + --(Q1923&gt;0) + --(T1923&gt;0) + --(W1923&gt;0) + --(Z1923&gt;0) + --(AC1923&gt;0)</f>
        <v>1</v>
      </c>
      <c r="AE1923" s="3" t="s">
        <v>30460</v>
      </c>
      <c r="AF1923" t="b">
        <v>0</v>
      </c>
      <c r="AG1923" s="1">
        <v>44627.45820601852</v>
      </c>
    </row>
    <row r="1924" spans="1:33" x14ac:dyDescent="0.2">
      <c r="A1924" t="s">
        <v>5837</v>
      </c>
      <c r="B1924">
        <v>211</v>
      </c>
      <c r="C1924" s="3" t="s">
        <v>5838</v>
      </c>
      <c r="D1924" t="s">
        <v>5839</v>
      </c>
      <c r="E1924" t="s">
        <v>30228</v>
      </c>
      <c r="F1924" s="9" t="str">
        <f>_xlfn.XLOOKUP(E1924,'Raw Data - Area Code'!A:A,'Raw Data - Area Code'!B:B,"",FALSE)</f>
        <v>Glasgow</v>
      </c>
      <c r="G1924" s="9" t="s">
        <v>5840</v>
      </c>
      <c r="H1924" s="8">
        <v>11010</v>
      </c>
      <c r="I1924" s="20" t="s">
        <v>30257</v>
      </c>
      <c r="J1924" s="8" t="str">
        <f>_xlfn.XLOOKUP(TRIM(I1924),'Raw Data - SIC Code'!A:A,'Raw Data - SIC Code'!C:C,"",FALSE)</f>
        <v>Manufacturing</v>
      </c>
      <c r="K1924">
        <v>9.5</v>
      </c>
      <c r="L1924" s="3">
        <v>6.7</v>
      </c>
      <c r="M1924">
        <v>52.2</v>
      </c>
      <c r="N1924">
        <v>23.2</v>
      </c>
      <c r="O1924">
        <v>15.6</v>
      </c>
      <c r="P1924">
        <v>14</v>
      </c>
      <c r="Q1924" s="27">
        <f t="shared" ref="Q1924:Q1987" si="185">(O1924 - P1924) / (O1924 + P1924) * 100</f>
        <v>5.4054054054054035</v>
      </c>
      <c r="R1924">
        <v>64.400000000000006</v>
      </c>
      <c r="S1924">
        <v>35.6</v>
      </c>
      <c r="T1924" s="3">
        <f t="shared" si="180"/>
        <v>28.800000000000004</v>
      </c>
      <c r="U1924">
        <v>70.099999999999994</v>
      </c>
      <c r="V1924">
        <v>29.9</v>
      </c>
      <c r="W1924" s="3">
        <f t="shared" si="181"/>
        <v>40.199999999999996</v>
      </c>
      <c r="X1924">
        <v>77</v>
      </c>
      <c r="Y1924">
        <v>23</v>
      </c>
      <c r="Z1924" s="3">
        <f t="shared" si="182"/>
        <v>54</v>
      </c>
      <c r="AA1924">
        <v>80.7</v>
      </c>
      <c r="AB1924">
        <v>19.3</v>
      </c>
      <c r="AC1924" s="3">
        <f t="shared" si="183"/>
        <v>61.400000000000013</v>
      </c>
      <c r="AD1924" s="3">
        <f t="shared" si="184"/>
        <v>6</v>
      </c>
      <c r="AE1924" s="3" t="s">
        <v>30462</v>
      </c>
      <c r="AF1924" t="b">
        <v>0</v>
      </c>
      <c r="AG1924" s="1">
        <v>44655.700567129628</v>
      </c>
    </row>
    <row r="1925" spans="1:33" ht="34" x14ac:dyDescent="0.2">
      <c r="A1925" t="s">
        <v>5841</v>
      </c>
      <c r="B1925">
        <v>3209</v>
      </c>
      <c r="C1925" s="3" t="s">
        <v>5842</v>
      </c>
      <c r="D1925" t="s">
        <v>5843</v>
      </c>
      <c r="E1925" t="s">
        <v>30185</v>
      </c>
      <c r="F1925" s="9" t="str">
        <f>_xlfn.XLOOKUP(E1925,'Raw Data - Area Code'!A:A,'Raw Data - Area Code'!B:B,"",FALSE)</f>
        <v>Southend-on-Sea</v>
      </c>
      <c r="G1925" s="9">
        <v>1712914</v>
      </c>
      <c r="H1925" s="18" t="s">
        <v>5844</v>
      </c>
      <c r="I1925" s="20" t="s">
        <v>30234</v>
      </c>
      <c r="J1925" s="8" t="str">
        <f>_xlfn.XLOOKUP(TRIM(I1925),'Raw Data - SIC Code'!A:A,'Raw Data - SIC Code'!C:C,"",FALSE)</f>
        <v>Trade</v>
      </c>
      <c r="K1925">
        <v>67.099999999999994</v>
      </c>
      <c r="L1925" s="3">
        <v>1.4</v>
      </c>
      <c r="M1925">
        <v>100</v>
      </c>
      <c r="N1925">
        <v>49</v>
      </c>
      <c r="O1925">
        <v>24</v>
      </c>
      <c r="P1925">
        <v>12.2</v>
      </c>
      <c r="Q1925" s="27">
        <f t="shared" si="185"/>
        <v>32.596685082872931</v>
      </c>
      <c r="R1925">
        <v>33.299999999999997</v>
      </c>
      <c r="S1925">
        <v>66.7</v>
      </c>
      <c r="T1925" s="3">
        <f t="shared" si="180"/>
        <v>-33.400000000000006</v>
      </c>
      <c r="U1925">
        <v>66.7</v>
      </c>
      <c r="V1925">
        <v>33.299999999999997</v>
      </c>
      <c r="W1925" s="3">
        <f t="shared" si="181"/>
        <v>33.400000000000006</v>
      </c>
      <c r="X1925">
        <v>66.7</v>
      </c>
      <c r="Y1925">
        <v>33.299999999999997</v>
      </c>
      <c r="Z1925" s="3">
        <f t="shared" si="182"/>
        <v>33.400000000000006</v>
      </c>
      <c r="AA1925">
        <v>66.7</v>
      </c>
      <c r="AB1925">
        <v>33.299999999999997</v>
      </c>
      <c r="AC1925" s="3">
        <f t="shared" si="183"/>
        <v>33.400000000000006</v>
      </c>
      <c r="AD1925" s="3">
        <f t="shared" si="184"/>
        <v>5</v>
      </c>
      <c r="AE1925" s="3" t="s">
        <v>30460</v>
      </c>
      <c r="AF1925" t="b">
        <v>0</v>
      </c>
      <c r="AG1925" s="1">
        <v>44495.704768518517</v>
      </c>
    </row>
    <row r="1926" spans="1:33" x14ac:dyDescent="0.2">
      <c r="A1926" t="s">
        <v>5845</v>
      </c>
      <c r="B1926">
        <v>3210</v>
      </c>
      <c r="C1926" s="3" t="s">
        <v>5846</v>
      </c>
      <c r="D1926" t="s">
        <v>5847</v>
      </c>
      <c r="E1926" t="s">
        <v>30212</v>
      </c>
      <c r="F1926" s="9" t="str">
        <f>_xlfn.XLOOKUP(E1926,'Raw Data - Area Code'!A:A,'Raw Data - Area Code'!B:B,"",FALSE)</f>
        <v>Blackpool</v>
      </c>
      <c r="G1926" s="9">
        <v>1365211</v>
      </c>
      <c r="H1926" s="8">
        <v>55100</v>
      </c>
      <c r="I1926" s="20" t="s">
        <v>30266</v>
      </c>
      <c r="J1926" s="8" t="str">
        <f>_xlfn.XLOOKUP(TRIM(I1926),'Raw Data - SIC Code'!A:A,'Raw Data - SIC Code'!C:C,"",FALSE)</f>
        <v>Hospitality</v>
      </c>
      <c r="K1926">
        <v>0</v>
      </c>
      <c r="L1926" s="3">
        <v>0</v>
      </c>
      <c r="M1926">
        <v>55.7</v>
      </c>
      <c r="N1926">
        <v>86.7</v>
      </c>
      <c r="O1926">
        <v>1.2</v>
      </c>
      <c r="P1926">
        <v>15.8</v>
      </c>
      <c r="Q1926" s="27">
        <f t="shared" si="185"/>
        <v>-85.882352941176478</v>
      </c>
      <c r="R1926">
        <v>0</v>
      </c>
      <c r="S1926">
        <v>100</v>
      </c>
      <c r="T1926" s="3">
        <f t="shared" si="180"/>
        <v>-100</v>
      </c>
      <c r="U1926">
        <v>0</v>
      </c>
      <c r="V1926">
        <v>100</v>
      </c>
      <c r="W1926" s="3">
        <f t="shared" si="181"/>
        <v>-100</v>
      </c>
      <c r="X1926">
        <v>0</v>
      </c>
      <c r="Y1926">
        <v>100</v>
      </c>
      <c r="Z1926" s="3">
        <f t="shared" si="182"/>
        <v>-100</v>
      </c>
      <c r="AA1926">
        <v>0</v>
      </c>
      <c r="AB1926">
        <v>100</v>
      </c>
      <c r="AC1926" s="3">
        <f t="shared" si="183"/>
        <v>-100</v>
      </c>
      <c r="AD1926" s="3">
        <f t="shared" si="184"/>
        <v>0</v>
      </c>
      <c r="AE1926" s="3" t="s">
        <v>30460</v>
      </c>
      <c r="AF1926" t="b">
        <v>0</v>
      </c>
      <c r="AG1926" s="1">
        <v>44568.478819444441</v>
      </c>
    </row>
    <row r="1927" spans="1:33" x14ac:dyDescent="0.2">
      <c r="A1927" t="s">
        <v>5848</v>
      </c>
      <c r="B1927">
        <v>8229</v>
      </c>
      <c r="C1927" s="3" t="s">
        <v>5849</v>
      </c>
      <c r="D1927" t="s">
        <v>5850</v>
      </c>
      <c r="E1927" t="s">
        <v>30134</v>
      </c>
      <c r="F1927" s="9" t="str">
        <f>_xlfn.XLOOKUP(E1927,'Raw Data - Area Code'!A:A,'Raw Data - Area Code'!B:B,"",FALSE)</f>
        <v>Rochester</v>
      </c>
      <c r="G1927" s="9">
        <v>8971493</v>
      </c>
      <c r="H1927" s="8">
        <v>87200</v>
      </c>
      <c r="I1927" s="20" t="s">
        <v>30275</v>
      </c>
      <c r="J1927" s="8" t="str">
        <f>_xlfn.XLOOKUP(TRIM(I1927),'Raw Data - SIC Code'!A:A,'Raw Data - SIC Code'!C:C,"",FALSE)</f>
        <v>Healthcare</v>
      </c>
      <c r="K1927">
        <v>-3.3</v>
      </c>
      <c r="L1927" s="3">
        <v>0.7</v>
      </c>
      <c r="M1927">
        <v>0.7</v>
      </c>
      <c r="N1927">
        <v>0</v>
      </c>
      <c r="O1927">
        <v>54.6</v>
      </c>
      <c r="P1927">
        <v>61.7</v>
      </c>
      <c r="Q1927" s="27">
        <f t="shared" si="185"/>
        <v>-6.1049011177987973</v>
      </c>
      <c r="R1927">
        <v>21</v>
      </c>
      <c r="S1927">
        <v>79</v>
      </c>
      <c r="T1927" s="3">
        <f t="shared" si="180"/>
        <v>-57.999999999999993</v>
      </c>
      <c r="U1927">
        <v>22</v>
      </c>
      <c r="V1927">
        <v>78</v>
      </c>
      <c r="W1927" s="3">
        <f t="shared" si="181"/>
        <v>-56.000000000000007</v>
      </c>
      <c r="X1927">
        <v>22</v>
      </c>
      <c r="Y1927">
        <v>78</v>
      </c>
      <c r="Z1927" s="3">
        <f t="shared" si="182"/>
        <v>-56.000000000000007</v>
      </c>
      <c r="AA1927">
        <v>24</v>
      </c>
      <c r="AB1927">
        <v>76</v>
      </c>
      <c r="AC1927" s="3">
        <f t="shared" si="183"/>
        <v>-52</v>
      </c>
      <c r="AD1927" s="3">
        <f t="shared" si="184"/>
        <v>1</v>
      </c>
      <c r="AE1927" s="3" t="s">
        <v>30462</v>
      </c>
      <c r="AF1927" t="b">
        <v>0</v>
      </c>
      <c r="AG1927" s="1">
        <v>44635.560219907406</v>
      </c>
    </row>
    <row r="1928" spans="1:33" x14ac:dyDescent="0.2">
      <c r="A1928" t="s">
        <v>5851</v>
      </c>
      <c r="B1928">
        <v>21345</v>
      </c>
      <c r="E1928" t="s">
        <v>30167</v>
      </c>
      <c r="F1928" s="9" t="str">
        <f>_xlfn.XLOOKUP(E1928,'Raw Data - Area Code'!A:A,'Raw Data - Area Code'!B:B,"",FALSE)</f>
        <v>Stoke-on-Trent</v>
      </c>
      <c r="G1928" s="9" t="s">
        <v>5852</v>
      </c>
      <c r="H1928" s="8"/>
      <c r="I1928" s="20">
        <v>41</v>
      </c>
      <c r="J1928" s="8" t="str">
        <f>_xlfn.XLOOKUP(TRIM(I1928),'Raw Data - SIC Code'!A:A,'Raw Data - SIC Code'!C:C,"",FALSE)</f>
        <v>Construction</v>
      </c>
      <c r="K1928">
        <v>-2.9</v>
      </c>
      <c r="L1928" s="3">
        <v>0</v>
      </c>
      <c r="M1928">
        <v>-2.9</v>
      </c>
      <c r="N1928">
        <v>0</v>
      </c>
      <c r="O1928">
        <v>59</v>
      </c>
      <c r="P1928">
        <v>69.400000000000006</v>
      </c>
      <c r="Q1928" s="27">
        <f t="shared" si="185"/>
        <v>-8.0996884735202528</v>
      </c>
      <c r="R1928">
        <v>11.2</v>
      </c>
      <c r="S1928">
        <v>88.8</v>
      </c>
      <c r="T1928" s="3">
        <f t="shared" si="180"/>
        <v>-77.599999999999994</v>
      </c>
      <c r="U1928">
        <v>8.9</v>
      </c>
      <c r="V1928">
        <v>91.1</v>
      </c>
      <c r="W1928" s="3">
        <f t="shared" si="181"/>
        <v>-82.199999999999989</v>
      </c>
      <c r="X1928">
        <v>16.7</v>
      </c>
      <c r="Y1928">
        <v>83.3</v>
      </c>
      <c r="Z1928" s="3">
        <f t="shared" si="182"/>
        <v>-66.599999999999994</v>
      </c>
      <c r="AA1928">
        <v>6.7</v>
      </c>
      <c r="AB1928">
        <v>93.3</v>
      </c>
      <c r="AC1928" s="3">
        <f t="shared" si="183"/>
        <v>-86.6</v>
      </c>
      <c r="AD1928" s="3">
        <f t="shared" si="184"/>
        <v>0</v>
      </c>
      <c r="AE1928" s="3" t="s">
        <v>30460</v>
      </c>
      <c r="AF1928" t="b">
        <v>0</v>
      </c>
      <c r="AG1928" s="1">
        <v>45076.433206018519</v>
      </c>
    </row>
    <row r="1929" spans="1:33" x14ac:dyDescent="0.2">
      <c r="A1929" t="s">
        <v>5853</v>
      </c>
      <c r="B1929">
        <v>3212</v>
      </c>
      <c r="C1929" s="3" t="s">
        <v>5854</v>
      </c>
      <c r="D1929" t="s">
        <v>5855</v>
      </c>
      <c r="E1929" t="s">
        <v>30167</v>
      </c>
      <c r="F1929" s="9" t="str">
        <f>_xlfn.XLOOKUP(E1929,'Raw Data - Area Code'!A:A,'Raw Data - Area Code'!B:B,"",FALSE)</f>
        <v>Stoke-on-Trent</v>
      </c>
      <c r="G1929" s="9" t="s">
        <v>5856</v>
      </c>
      <c r="H1929" s="8">
        <v>68310</v>
      </c>
      <c r="I1929" s="20" t="s">
        <v>30269</v>
      </c>
      <c r="J1929" s="8" t="str">
        <f>_xlfn.XLOOKUP(TRIM(I1929),'Raw Data - SIC Code'!A:A,'Raw Data - SIC Code'!C:C,"",FALSE)</f>
        <v>Real Estate</v>
      </c>
      <c r="K1929">
        <v>-2.9</v>
      </c>
      <c r="L1929" s="3">
        <v>0</v>
      </c>
      <c r="M1929">
        <v>-17.600000000000001</v>
      </c>
      <c r="N1929">
        <v>0</v>
      </c>
      <c r="O1929">
        <v>59</v>
      </c>
      <c r="P1929">
        <v>69.400000000000006</v>
      </c>
      <c r="Q1929" s="27">
        <f t="shared" si="185"/>
        <v>-8.0996884735202528</v>
      </c>
      <c r="R1929">
        <v>11.2</v>
      </c>
      <c r="S1929">
        <v>88.8</v>
      </c>
      <c r="T1929" s="3">
        <f t="shared" si="180"/>
        <v>-77.599999999999994</v>
      </c>
      <c r="U1929">
        <v>8.9</v>
      </c>
      <c r="V1929">
        <v>91.1</v>
      </c>
      <c r="W1929" s="3">
        <f t="shared" si="181"/>
        <v>-82.199999999999989</v>
      </c>
      <c r="X1929">
        <v>16.7</v>
      </c>
      <c r="Y1929">
        <v>83.3</v>
      </c>
      <c r="Z1929" s="3">
        <f t="shared" si="182"/>
        <v>-66.599999999999994</v>
      </c>
      <c r="AA1929">
        <v>6.7</v>
      </c>
      <c r="AB1929">
        <v>93.3</v>
      </c>
      <c r="AC1929" s="3">
        <f t="shared" si="183"/>
        <v>-86.6</v>
      </c>
      <c r="AD1929" s="3">
        <f t="shared" si="184"/>
        <v>0</v>
      </c>
      <c r="AE1929" s="3" t="s">
        <v>30460</v>
      </c>
      <c r="AF1929" t="b">
        <v>0</v>
      </c>
      <c r="AG1929" s="1">
        <v>44652.430312500001</v>
      </c>
    </row>
    <row r="1930" spans="1:33" x14ac:dyDescent="0.2">
      <c r="A1930" t="s">
        <v>5857</v>
      </c>
      <c r="B1930">
        <v>3213</v>
      </c>
      <c r="C1930" s="3" t="s">
        <v>5858</v>
      </c>
      <c r="D1930" t="s">
        <v>5859</v>
      </c>
      <c r="E1930" t="s">
        <v>30113</v>
      </c>
      <c r="F1930" s="9" t="str">
        <f>_xlfn.XLOOKUP(E1930,'Raw Data - Area Code'!A:A,'Raw Data - Area Code'!B:B,"",FALSE)</f>
        <v>Guildford</v>
      </c>
      <c r="G1930" s="9">
        <v>4508336</v>
      </c>
      <c r="H1930" s="8">
        <v>56101</v>
      </c>
      <c r="I1930" s="20" t="s">
        <v>30241</v>
      </c>
      <c r="J1930" s="8" t="str">
        <f>_xlfn.XLOOKUP(TRIM(I1930),'Raw Data - SIC Code'!A:A,'Raw Data - SIC Code'!C:C,"",FALSE)</f>
        <v>Hospitality</v>
      </c>
      <c r="K1930">
        <v>44.6</v>
      </c>
      <c r="L1930" s="3">
        <v>7.2</v>
      </c>
      <c r="M1930">
        <v>58.8</v>
      </c>
      <c r="N1930">
        <v>14.3</v>
      </c>
      <c r="O1930">
        <v>28.8</v>
      </c>
      <c r="P1930">
        <v>18.7</v>
      </c>
      <c r="Q1930" s="27">
        <f t="shared" si="185"/>
        <v>21.263157894736846</v>
      </c>
      <c r="R1930">
        <v>36.4</v>
      </c>
      <c r="S1930">
        <v>63.6</v>
      </c>
      <c r="T1930" s="3">
        <f t="shared" si="180"/>
        <v>-27.200000000000003</v>
      </c>
      <c r="U1930">
        <v>41.2</v>
      </c>
      <c r="V1930">
        <v>58.8</v>
      </c>
      <c r="W1930" s="3">
        <f t="shared" si="181"/>
        <v>-17.599999999999994</v>
      </c>
      <c r="X1930">
        <v>70.599999999999994</v>
      </c>
      <c r="Y1930">
        <v>29.4</v>
      </c>
      <c r="Z1930" s="3">
        <f t="shared" si="182"/>
        <v>41.199999999999996</v>
      </c>
      <c r="AA1930">
        <v>75.8</v>
      </c>
      <c r="AB1930">
        <v>24.2</v>
      </c>
      <c r="AC1930" s="3">
        <f t="shared" si="183"/>
        <v>51.599999999999987</v>
      </c>
      <c r="AD1930" s="3">
        <f t="shared" si="184"/>
        <v>4</v>
      </c>
      <c r="AE1930" s="3" t="s">
        <v>30575</v>
      </c>
      <c r="AF1930" t="b">
        <v>0</v>
      </c>
      <c r="AG1930" s="1">
        <v>44655.521180555559</v>
      </c>
    </row>
    <row r="1931" spans="1:33" ht="34" x14ac:dyDescent="0.2">
      <c r="A1931" t="s">
        <v>5860</v>
      </c>
      <c r="B1931">
        <v>559</v>
      </c>
      <c r="C1931" s="3" t="s">
        <v>5861</v>
      </c>
      <c r="D1931" t="s">
        <v>5862</v>
      </c>
      <c r="E1931" t="s">
        <v>30114</v>
      </c>
      <c r="F1931" s="9" t="str">
        <f>_xlfn.XLOOKUP(E1931,'Raw Data - Area Code'!A:A,'Raw Data - Area Code'!B:B,"",FALSE)</f>
        <v>Preston</v>
      </c>
      <c r="G1931" s="9"/>
      <c r="H1931" s="18" t="s">
        <v>668</v>
      </c>
      <c r="I1931" s="20">
        <v>84</v>
      </c>
      <c r="J1931" s="8" t="str">
        <f>_xlfn.XLOOKUP(TRIM(I1931),'Raw Data - SIC Code'!A:A,'Raw Data - SIC Code'!C:C,"",FALSE)</f>
        <v>Public Admin</v>
      </c>
      <c r="K1931">
        <v>1.1000000000000001</v>
      </c>
      <c r="L1931" s="3">
        <v>-5.8</v>
      </c>
      <c r="O1931">
        <v>0</v>
      </c>
      <c r="P1931">
        <v>0</v>
      </c>
      <c r="Q1931" s="27">
        <v>0</v>
      </c>
      <c r="R1931">
        <v>54.3</v>
      </c>
      <c r="S1931">
        <v>45.7</v>
      </c>
      <c r="T1931" s="3">
        <f t="shared" si="180"/>
        <v>8.5999999999999943</v>
      </c>
      <c r="U1931">
        <v>56.5</v>
      </c>
      <c r="V1931">
        <v>43.5</v>
      </c>
      <c r="W1931" s="3">
        <f t="shared" si="181"/>
        <v>13</v>
      </c>
      <c r="X1931">
        <v>47.3</v>
      </c>
      <c r="Y1931">
        <v>52.7</v>
      </c>
      <c r="Z1931" s="3">
        <f t="shared" si="182"/>
        <v>-5.4000000000000057</v>
      </c>
      <c r="AA1931">
        <v>51.1</v>
      </c>
      <c r="AB1931">
        <v>48.9</v>
      </c>
      <c r="AC1931" s="3">
        <f t="shared" si="183"/>
        <v>2.2000000000000028</v>
      </c>
      <c r="AD1931" s="3">
        <f t="shared" si="184"/>
        <v>3</v>
      </c>
      <c r="AE1931" s="3" t="s">
        <v>30460</v>
      </c>
      <c r="AF1931" t="b">
        <v>0</v>
      </c>
      <c r="AG1931" s="1">
        <v>44365.642685185187</v>
      </c>
    </row>
    <row r="1932" spans="1:33" x14ac:dyDescent="0.2">
      <c r="A1932" t="s">
        <v>5863</v>
      </c>
      <c r="B1932">
        <v>19874</v>
      </c>
      <c r="C1932" s="3" t="s">
        <v>5864</v>
      </c>
      <c r="D1932" t="s">
        <v>5865</v>
      </c>
      <c r="E1932" t="s">
        <v>30232</v>
      </c>
      <c r="F1932" s="9" t="str">
        <f>_xlfn.XLOOKUP(E1932,'Raw Data - Area Code'!A:A,'Raw Data - Area Code'!B:B,"",FALSE)</f>
        <v>Sheffield</v>
      </c>
      <c r="G1932" s="9"/>
      <c r="H1932" s="8"/>
      <c r="I1932" s="20" t="s">
        <v>30235</v>
      </c>
      <c r="J1932" s="8" t="str">
        <f>_xlfn.XLOOKUP(TRIM(I1932),'Raw Data - SIC Code'!A:A,'Raw Data - SIC Code'!C:C,"",FALSE)</f>
        <v>Education</v>
      </c>
      <c r="K1932">
        <v>13.7</v>
      </c>
      <c r="L1932" s="3">
        <v>22.3</v>
      </c>
      <c r="M1932">
        <v>100</v>
      </c>
      <c r="N1932">
        <v>100</v>
      </c>
      <c r="O1932">
        <v>0.9</v>
      </c>
      <c r="P1932">
        <v>0</v>
      </c>
      <c r="Q1932" s="27">
        <f t="shared" si="185"/>
        <v>100</v>
      </c>
      <c r="R1932">
        <v>24.1</v>
      </c>
      <c r="S1932">
        <v>75.900000000000006</v>
      </c>
      <c r="T1932" s="3">
        <f t="shared" si="180"/>
        <v>-51.800000000000004</v>
      </c>
      <c r="U1932">
        <v>25.3</v>
      </c>
      <c r="V1932">
        <v>74.7</v>
      </c>
      <c r="W1932" s="3">
        <f t="shared" si="181"/>
        <v>-49.400000000000006</v>
      </c>
      <c r="X1932">
        <v>31</v>
      </c>
      <c r="Y1932">
        <v>69</v>
      </c>
      <c r="Z1932" s="3">
        <f t="shared" si="182"/>
        <v>-38</v>
      </c>
      <c r="AA1932">
        <v>41.4</v>
      </c>
      <c r="AB1932">
        <v>58.6</v>
      </c>
      <c r="AC1932" s="3">
        <f t="shared" si="183"/>
        <v>-17.200000000000003</v>
      </c>
      <c r="AD1932" s="3">
        <f t="shared" si="184"/>
        <v>2</v>
      </c>
      <c r="AE1932" s="3" t="s">
        <v>30460</v>
      </c>
      <c r="AF1932" t="b">
        <v>0</v>
      </c>
      <c r="AG1932" s="1">
        <v>44616.33734953704</v>
      </c>
    </row>
    <row r="1933" spans="1:33" ht="34" x14ac:dyDescent="0.2">
      <c r="A1933" t="s">
        <v>5866</v>
      </c>
      <c r="B1933">
        <v>3214</v>
      </c>
      <c r="C1933" s="3" t="s">
        <v>5867</v>
      </c>
      <c r="D1933" t="s">
        <v>5868</v>
      </c>
      <c r="E1933" t="s">
        <v>30131</v>
      </c>
      <c r="F1933" s="9" t="str">
        <f>_xlfn.XLOOKUP(E1933,'Raw Data - Area Code'!A:A,'Raw Data - Area Code'!B:B,"",FALSE)</f>
        <v>Oxford</v>
      </c>
      <c r="G1933" s="9">
        <v>1183217</v>
      </c>
      <c r="H1933" s="18" t="s">
        <v>1348</v>
      </c>
      <c r="I1933" s="20" t="s">
        <v>30253</v>
      </c>
      <c r="J1933" s="8" t="str">
        <f>_xlfn.XLOOKUP(TRIM(I1933),'Raw Data - SIC Code'!A:A,'Raw Data - SIC Code'!C:C,"",FALSE)</f>
        <v>Logistics</v>
      </c>
      <c r="K1933">
        <v>13.2</v>
      </c>
      <c r="L1933" s="3">
        <v>19.5</v>
      </c>
      <c r="M1933">
        <v>6.8</v>
      </c>
      <c r="N1933">
        <v>0</v>
      </c>
      <c r="O1933">
        <v>7</v>
      </c>
      <c r="P1933">
        <v>7</v>
      </c>
      <c r="Q1933" s="27">
        <f t="shared" si="185"/>
        <v>0</v>
      </c>
      <c r="R1933">
        <v>61</v>
      </c>
      <c r="S1933">
        <v>39</v>
      </c>
      <c r="T1933" s="3">
        <f t="shared" si="180"/>
        <v>22</v>
      </c>
      <c r="U1933">
        <v>59</v>
      </c>
      <c r="V1933">
        <v>41</v>
      </c>
      <c r="W1933" s="3">
        <f t="shared" si="181"/>
        <v>18</v>
      </c>
      <c r="X1933">
        <v>96</v>
      </c>
      <c r="Y1933">
        <v>4</v>
      </c>
      <c r="Z1933" s="3">
        <f t="shared" si="182"/>
        <v>92</v>
      </c>
      <c r="AA1933">
        <v>91</v>
      </c>
      <c r="AB1933">
        <v>9</v>
      </c>
      <c r="AC1933" s="3">
        <f t="shared" si="183"/>
        <v>82</v>
      </c>
      <c r="AD1933" s="3">
        <f t="shared" si="184"/>
        <v>5</v>
      </c>
      <c r="AE1933" s="3" t="s">
        <v>30460</v>
      </c>
      <c r="AF1933" t="b">
        <v>0</v>
      </c>
      <c r="AG1933" s="1">
        <v>44655.442916666667</v>
      </c>
    </row>
    <row r="1934" spans="1:33" x14ac:dyDescent="0.2">
      <c r="A1934" t="s">
        <v>5869</v>
      </c>
      <c r="B1934">
        <v>20480</v>
      </c>
      <c r="C1934" s="3" t="s">
        <v>5870</v>
      </c>
      <c r="D1934" t="s">
        <v>5871</v>
      </c>
      <c r="E1934" t="s">
        <v>30188</v>
      </c>
      <c r="F1934" s="9" t="str">
        <f>_xlfn.XLOOKUP(E1934,'Raw Data - Area Code'!A:A,'Raw Data - Area Code'!B:B,"",FALSE)</f>
        <v>Dorchester</v>
      </c>
      <c r="G1934" s="9"/>
      <c r="H1934" s="8">
        <v>56102</v>
      </c>
      <c r="I1934" s="20" t="s">
        <v>30241</v>
      </c>
      <c r="J1934" s="8" t="str">
        <f>_xlfn.XLOOKUP(TRIM(I1934),'Raw Data - SIC Code'!A:A,'Raw Data - SIC Code'!C:C,"",FALSE)</f>
        <v>Hospitality</v>
      </c>
      <c r="K1934">
        <v>0.2</v>
      </c>
      <c r="L1934" s="3">
        <v>0</v>
      </c>
      <c r="M1934">
        <v>52</v>
      </c>
      <c r="N1934">
        <v>35.799999999999997</v>
      </c>
      <c r="O1934">
        <v>4.9000000000000004</v>
      </c>
      <c r="P1934">
        <v>8.5</v>
      </c>
      <c r="Q1934" s="27">
        <f t="shared" si="185"/>
        <v>-26.865671641791039</v>
      </c>
      <c r="R1934">
        <v>67</v>
      </c>
      <c r="S1934">
        <v>33</v>
      </c>
      <c r="T1934" s="3">
        <f t="shared" si="180"/>
        <v>34</v>
      </c>
      <c r="U1934">
        <v>67</v>
      </c>
      <c r="V1934">
        <v>33</v>
      </c>
      <c r="W1934" s="3">
        <f t="shared" si="181"/>
        <v>34</v>
      </c>
      <c r="X1934">
        <v>60</v>
      </c>
      <c r="Y1934">
        <v>40</v>
      </c>
      <c r="Z1934" s="3">
        <f t="shared" si="182"/>
        <v>20</v>
      </c>
      <c r="AA1934">
        <v>63</v>
      </c>
      <c r="AB1934">
        <v>37</v>
      </c>
      <c r="AC1934" s="3">
        <f t="shared" si="183"/>
        <v>26</v>
      </c>
      <c r="AD1934" s="3">
        <f t="shared" si="184"/>
        <v>4</v>
      </c>
      <c r="AE1934" s="3" t="s">
        <v>30460</v>
      </c>
      <c r="AF1934" t="b">
        <v>0</v>
      </c>
      <c r="AG1934" s="1">
        <v>44627.699178240742</v>
      </c>
    </row>
    <row r="1935" spans="1:33" x14ac:dyDescent="0.2">
      <c r="A1935" t="s">
        <v>5872</v>
      </c>
      <c r="B1935">
        <v>17080</v>
      </c>
      <c r="C1935" s="3" t="s">
        <v>5873</v>
      </c>
      <c r="D1935" t="s">
        <v>5874</v>
      </c>
      <c r="E1935" t="s">
        <v>30131</v>
      </c>
      <c r="F1935" s="9" t="str">
        <f>_xlfn.XLOOKUP(E1935,'Raw Data - Area Code'!A:A,'Raw Data - Area Code'!B:B,"",FALSE)</f>
        <v>Oxford</v>
      </c>
      <c r="G1935" s="9" t="s">
        <v>5875</v>
      </c>
      <c r="H1935" s="8"/>
      <c r="I1935" s="20">
        <v>82</v>
      </c>
      <c r="J1935" s="8" t="str">
        <f>_xlfn.XLOOKUP(TRIM(I1935),'Raw Data - SIC Code'!A:A,'Raw Data - SIC Code'!C:C,"",FALSE)</f>
        <v>Admin Services</v>
      </c>
      <c r="K1935">
        <v>15</v>
      </c>
      <c r="L1935" s="3">
        <v>25</v>
      </c>
      <c r="M1935">
        <v>-38</v>
      </c>
      <c r="N1935">
        <v>0</v>
      </c>
      <c r="O1935">
        <v>6</v>
      </c>
      <c r="P1935">
        <v>8</v>
      </c>
      <c r="Q1935" s="27">
        <f t="shared" si="185"/>
        <v>-14.285714285714285</v>
      </c>
      <c r="T1935" s="3">
        <v>0</v>
      </c>
      <c r="W1935" s="3">
        <v>0</v>
      </c>
      <c r="Z1935" s="3">
        <v>0</v>
      </c>
      <c r="AC1935" s="3">
        <v>0</v>
      </c>
      <c r="AD1935" s="3">
        <f t="shared" si="184"/>
        <v>1</v>
      </c>
      <c r="AE1935" s="3" t="s">
        <v>30460</v>
      </c>
      <c r="AF1935" t="b">
        <v>0</v>
      </c>
      <c r="AG1935" s="1">
        <v>44651.368576388886</v>
      </c>
    </row>
    <row r="1936" spans="1:33" ht="68" x14ac:dyDescent="0.2">
      <c r="A1936" t="s">
        <v>5876</v>
      </c>
      <c r="B1936">
        <v>3215</v>
      </c>
      <c r="C1936" s="3" t="s">
        <v>5877</v>
      </c>
      <c r="D1936" t="s">
        <v>5878</v>
      </c>
      <c r="E1936" t="s">
        <v>30167</v>
      </c>
      <c r="F1936" s="9" t="str">
        <f>_xlfn.XLOOKUP(E1936,'Raw Data - Area Code'!A:A,'Raw Data - Area Code'!B:B,"",FALSE)</f>
        <v>Stoke-on-Trent</v>
      </c>
      <c r="G1936" s="9">
        <v>8933913</v>
      </c>
      <c r="H1936" s="18" t="s">
        <v>5449</v>
      </c>
      <c r="I1936" s="20" t="s">
        <v>30235</v>
      </c>
      <c r="J1936" s="8" t="str">
        <f>_xlfn.XLOOKUP(TRIM(I1936),'Raw Data - SIC Code'!A:A,'Raw Data - SIC Code'!C:C,"",FALSE)</f>
        <v>Education</v>
      </c>
      <c r="K1936">
        <v>24</v>
      </c>
      <c r="L1936" s="3">
        <v>46</v>
      </c>
      <c r="O1936">
        <v>0</v>
      </c>
      <c r="P1936">
        <v>0</v>
      </c>
      <c r="Q1936" s="27">
        <v>0</v>
      </c>
      <c r="R1936">
        <v>20</v>
      </c>
      <c r="S1936">
        <v>80</v>
      </c>
      <c r="T1936" s="3">
        <f t="shared" si="180"/>
        <v>-60</v>
      </c>
      <c r="U1936">
        <v>16</v>
      </c>
      <c r="V1936">
        <v>84</v>
      </c>
      <c r="W1936" s="3">
        <f t="shared" si="181"/>
        <v>-68</v>
      </c>
      <c r="X1936">
        <v>11</v>
      </c>
      <c r="Y1936">
        <v>89</v>
      </c>
      <c r="Z1936" s="3">
        <f t="shared" si="182"/>
        <v>-78</v>
      </c>
      <c r="AA1936">
        <v>6</v>
      </c>
      <c r="AB1936">
        <v>94</v>
      </c>
      <c r="AC1936" s="3">
        <f t="shared" si="183"/>
        <v>-88</v>
      </c>
      <c r="AD1936" s="3">
        <f t="shared" si="184"/>
        <v>1</v>
      </c>
      <c r="AE1936" s="3" t="s">
        <v>30460</v>
      </c>
      <c r="AF1936" t="b">
        <v>0</v>
      </c>
      <c r="AG1936" s="1">
        <v>44648.60533564815</v>
      </c>
    </row>
    <row r="1937" spans="1:33" x14ac:dyDescent="0.2">
      <c r="A1937" t="s">
        <v>5879</v>
      </c>
      <c r="B1937">
        <v>3222</v>
      </c>
      <c r="C1937" s="3" t="s">
        <v>5880</v>
      </c>
      <c r="D1937" t="s">
        <v>5881</v>
      </c>
      <c r="E1937" t="s">
        <v>30129</v>
      </c>
      <c r="F1937" s="9" t="str">
        <f>_xlfn.XLOOKUP(E1937,'Raw Data - Area Code'!A:A,'Raw Data - Area Code'!B:B,"",FALSE)</f>
        <v>Redhill</v>
      </c>
      <c r="G1937" s="9">
        <v>6232556</v>
      </c>
      <c r="H1937" s="8">
        <v>85310</v>
      </c>
      <c r="I1937" s="20" t="s">
        <v>30235</v>
      </c>
      <c r="J1937" s="8" t="str">
        <f>_xlfn.XLOOKUP(TRIM(I1937),'Raw Data - SIC Code'!A:A,'Raw Data - SIC Code'!C:C,"",FALSE)</f>
        <v>Education</v>
      </c>
      <c r="K1937">
        <v>28.6</v>
      </c>
      <c r="L1937" s="3">
        <v>30.9</v>
      </c>
      <c r="O1937">
        <v>0</v>
      </c>
      <c r="P1937">
        <v>0.4</v>
      </c>
      <c r="Q1937" s="27">
        <f t="shared" si="185"/>
        <v>-100</v>
      </c>
      <c r="R1937">
        <v>77</v>
      </c>
      <c r="S1937">
        <v>23</v>
      </c>
      <c r="T1937" s="3">
        <f t="shared" si="180"/>
        <v>54</v>
      </c>
      <c r="U1937">
        <v>70</v>
      </c>
      <c r="V1937">
        <v>30</v>
      </c>
      <c r="W1937" s="3">
        <f t="shared" si="181"/>
        <v>40</v>
      </c>
      <c r="X1937">
        <v>57</v>
      </c>
      <c r="Y1937">
        <v>43</v>
      </c>
      <c r="Z1937" s="3">
        <f t="shared" si="182"/>
        <v>14.000000000000002</v>
      </c>
      <c r="AA1937">
        <v>38</v>
      </c>
      <c r="AB1937">
        <v>62</v>
      </c>
      <c r="AC1937" s="3">
        <f t="shared" si="183"/>
        <v>-24</v>
      </c>
      <c r="AD1937" s="3">
        <f t="shared" si="184"/>
        <v>4</v>
      </c>
      <c r="AE1937" s="3" t="s">
        <v>30460</v>
      </c>
      <c r="AF1937" t="b">
        <v>0</v>
      </c>
      <c r="AG1937" s="1">
        <v>44641.567118055558</v>
      </c>
    </row>
    <row r="1938" spans="1:33" x14ac:dyDescent="0.2">
      <c r="A1938" t="s">
        <v>5882</v>
      </c>
      <c r="B1938">
        <v>16709</v>
      </c>
      <c r="C1938" s="3" t="s">
        <v>5883</v>
      </c>
      <c r="D1938" t="s">
        <v>5884</v>
      </c>
      <c r="E1938" t="s">
        <v>30226</v>
      </c>
      <c r="F1938" s="9" t="str">
        <f>_xlfn.XLOOKUP(E1938,'Raw Data - Area Code'!A:A,'Raw Data - Area Code'!B:B,"",FALSE)</f>
        <v>Birmingham</v>
      </c>
      <c r="G1938" s="9"/>
      <c r="H1938" s="8">
        <v>87100</v>
      </c>
      <c r="I1938" s="20" t="s">
        <v>30275</v>
      </c>
      <c r="J1938" s="8" t="str">
        <f>_xlfn.XLOOKUP(TRIM(I1938),'Raw Data - SIC Code'!A:A,'Raw Data - SIC Code'!C:C,"",FALSE)</f>
        <v>Healthcare</v>
      </c>
      <c r="K1938">
        <v>11.8</v>
      </c>
      <c r="L1938" s="3">
        <v>2.2000000000000002</v>
      </c>
      <c r="M1938">
        <v>-1.9</v>
      </c>
      <c r="N1938">
        <v>-12.5</v>
      </c>
      <c r="O1938">
        <v>2.7</v>
      </c>
      <c r="P1938">
        <v>6.1</v>
      </c>
      <c r="Q1938" s="27">
        <f t="shared" si="185"/>
        <v>-38.636363636363633</v>
      </c>
      <c r="R1938">
        <v>21</v>
      </c>
      <c r="S1938">
        <v>79</v>
      </c>
      <c r="T1938" s="3">
        <f t="shared" si="180"/>
        <v>-57.999999999999993</v>
      </c>
      <c r="U1938">
        <v>14</v>
      </c>
      <c r="V1938">
        <v>86</v>
      </c>
      <c r="W1938" s="3">
        <f t="shared" si="181"/>
        <v>-72</v>
      </c>
      <c r="X1938">
        <v>20</v>
      </c>
      <c r="Y1938">
        <v>80</v>
      </c>
      <c r="Z1938" s="3">
        <f t="shared" si="182"/>
        <v>-60</v>
      </c>
      <c r="AA1938">
        <v>26</v>
      </c>
      <c r="AB1938">
        <v>74</v>
      </c>
      <c r="AC1938" s="3">
        <f t="shared" si="183"/>
        <v>-48</v>
      </c>
      <c r="AD1938" s="3">
        <f t="shared" si="184"/>
        <v>1</v>
      </c>
      <c r="AE1938" s="3" t="s">
        <v>30461</v>
      </c>
      <c r="AF1938" t="b">
        <v>0</v>
      </c>
      <c r="AG1938" s="1">
        <v>44618.80363425926</v>
      </c>
    </row>
    <row r="1939" spans="1:33" x14ac:dyDescent="0.2">
      <c r="A1939" t="s">
        <v>5885</v>
      </c>
      <c r="B1939">
        <v>532</v>
      </c>
      <c r="C1939" s="3" t="s">
        <v>5886</v>
      </c>
      <c r="D1939" t="s">
        <v>5887</v>
      </c>
      <c r="E1939" t="s">
        <v>30152</v>
      </c>
      <c r="F1939" s="9" t="str">
        <f>_xlfn.XLOOKUP(E1939,'Raw Data - Area Code'!A:A,'Raw Data - Area Code'!B:B,"",FALSE)</f>
        <v>South East London</v>
      </c>
      <c r="G1939" s="9">
        <v>5171525</v>
      </c>
      <c r="H1939" s="8">
        <v>74990</v>
      </c>
      <c r="I1939" s="20" t="s">
        <v>30268</v>
      </c>
      <c r="J1939" s="8" t="str">
        <f>_xlfn.XLOOKUP(TRIM(I1939),'Raw Data - SIC Code'!A:A,'Raw Data - SIC Code'!C:C,"",FALSE)</f>
        <v>Professional Services</v>
      </c>
      <c r="K1939">
        <v>13.9</v>
      </c>
      <c r="L1939" s="3">
        <v>11.5</v>
      </c>
      <c r="O1939">
        <v>0</v>
      </c>
      <c r="P1939">
        <v>0</v>
      </c>
      <c r="Q1939" s="27">
        <v>0</v>
      </c>
      <c r="R1939">
        <v>24.4</v>
      </c>
      <c r="S1939">
        <v>75.599999999999994</v>
      </c>
      <c r="T1939" s="3">
        <f t="shared" si="180"/>
        <v>-51.2</v>
      </c>
      <c r="U1939">
        <v>26.7</v>
      </c>
      <c r="V1939">
        <v>73.3</v>
      </c>
      <c r="W1939" s="3">
        <f t="shared" si="181"/>
        <v>-46.599999999999994</v>
      </c>
      <c r="X1939">
        <v>33.299999999999997</v>
      </c>
      <c r="Y1939">
        <v>66.7</v>
      </c>
      <c r="Z1939" s="3">
        <f t="shared" si="182"/>
        <v>-33.400000000000006</v>
      </c>
      <c r="AA1939">
        <v>50.6</v>
      </c>
      <c r="AB1939">
        <v>49.4</v>
      </c>
      <c r="AC1939" s="3">
        <f t="shared" si="183"/>
        <v>1.2000000000000028</v>
      </c>
      <c r="AD1939" s="3">
        <f t="shared" si="184"/>
        <v>2</v>
      </c>
      <c r="AE1939" s="3" t="s">
        <v>30460</v>
      </c>
      <c r="AF1939" t="b">
        <v>0</v>
      </c>
      <c r="AG1939" s="1">
        <v>44655.507916666669</v>
      </c>
    </row>
    <row r="1940" spans="1:33" ht="68" x14ac:dyDescent="0.2">
      <c r="A1940" t="s">
        <v>5888</v>
      </c>
      <c r="B1940">
        <v>15945</v>
      </c>
      <c r="C1940" s="3" t="s">
        <v>5889</v>
      </c>
      <c r="D1940" t="s">
        <v>5579</v>
      </c>
      <c r="E1940" t="s">
        <v>30233</v>
      </c>
      <c r="F1940" s="9" t="str">
        <f>_xlfn.XLOOKUP(E1940,'Raw Data - Area Code'!A:A,'Raw Data - Area Code'!B:B,"",FALSE)</f>
        <v>West London</v>
      </c>
      <c r="G1940" s="9">
        <v>2809988</v>
      </c>
      <c r="H1940" s="18" t="s">
        <v>5890</v>
      </c>
      <c r="I1940" s="20" t="s">
        <v>30234</v>
      </c>
      <c r="J1940" s="8" t="str">
        <f>_xlfn.XLOOKUP(TRIM(I1940),'Raw Data - SIC Code'!A:A,'Raw Data - SIC Code'!C:C,"",FALSE)</f>
        <v>Trade</v>
      </c>
      <c r="K1940">
        <v>3.5</v>
      </c>
      <c r="L1940" s="3">
        <v>-3.5</v>
      </c>
      <c r="M1940">
        <v>-15.1</v>
      </c>
      <c r="N1940">
        <v>-104.6</v>
      </c>
      <c r="O1940">
        <v>51</v>
      </c>
      <c r="P1940">
        <v>40</v>
      </c>
      <c r="Q1940" s="27">
        <f t="shared" si="185"/>
        <v>12.087912087912088</v>
      </c>
      <c r="R1940">
        <v>39</v>
      </c>
      <c r="S1940">
        <v>61</v>
      </c>
      <c r="T1940" s="3">
        <f t="shared" si="180"/>
        <v>-22</v>
      </c>
      <c r="U1940">
        <v>41</v>
      </c>
      <c r="V1940">
        <v>59</v>
      </c>
      <c r="W1940" s="3">
        <f t="shared" si="181"/>
        <v>-18</v>
      </c>
      <c r="X1940">
        <v>31</v>
      </c>
      <c r="Y1940">
        <v>69</v>
      </c>
      <c r="Z1940" s="3">
        <f t="shared" si="182"/>
        <v>-38</v>
      </c>
      <c r="AA1940">
        <v>32</v>
      </c>
      <c r="AB1940">
        <v>68</v>
      </c>
      <c r="AC1940" s="3">
        <f t="shared" si="183"/>
        <v>-36</v>
      </c>
      <c r="AD1940" s="3">
        <f t="shared" si="184"/>
        <v>1</v>
      </c>
      <c r="AE1940" s="3" t="s">
        <v>30460</v>
      </c>
      <c r="AF1940" t="b">
        <v>0</v>
      </c>
      <c r="AG1940" s="1">
        <v>44641.646296296298</v>
      </c>
    </row>
    <row r="1941" spans="1:33" x14ac:dyDescent="0.2">
      <c r="A1941" t="s">
        <v>5891</v>
      </c>
      <c r="B1941">
        <v>3218</v>
      </c>
      <c r="C1941" s="3" t="s">
        <v>5892</v>
      </c>
      <c r="D1941" t="s">
        <v>5893</v>
      </c>
      <c r="E1941" t="s">
        <v>30161</v>
      </c>
      <c r="F1941" s="9" t="str">
        <f>_xlfn.XLOOKUP(E1941,'Raw Data - Area Code'!A:A,'Raw Data - Area Code'!B:B,"",FALSE)</f>
        <v>Bradford</v>
      </c>
      <c r="G1941" s="9">
        <v>4655175</v>
      </c>
      <c r="H1941" s="8">
        <v>74990</v>
      </c>
      <c r="I1941" s="20" t="s">
        <v>30268</v>
      </c>
      <c r="J1941" s="8" t="str">
        <f>_xlfn.XLOOKUP(TRIM(I1941),'Raw Data - SIC Code'!A:A,'Raw Data - SIC Code'!C:C,"",FALSE)</f>
        <v>Professional Services</v>
      </c>
      <c r="K1941">
        <v>7.1</v>
      </c>
      <c r="L1941" s="3">
        <v>0</v>
      </c>
      <c r="O1941">
        <v>0</v>
      </c>
      <c r="P1941">
        <v>0</v>
      </c>
      <c r="Q1941" s="27">
        <v>0</v>
      </c>
      <c r="R1941">
        <v>46.9</v>
      </c>
      <c r="S1941">
        <v>53.1</v>
      </c>
      <c r="T1941" s="3">
        <f t="shared" si="180"/>
        <v>-6.2000000000000028</v>
      </c>
      <c r="U1941">
        <v>37.5</v>
      </c>
      <c r="V1941">
        <v>62.5</v>
      </c>
      <c r="W1941" s="3">
        <f t="shared" si="181"/>
        <v>-25</v>
      </c>
      <c r="X1941">
        <v>47.9</v>
      </c>
      <c r="Y1941">
        <v>52.1</v>
      </c>
      <c r="Z1941" s="3">
        <f t="shared" si="182"/>
        <v>-4.2000000000000028</v>
      </c>
      <c r="AA1941">
        <v>61.5</v>
      </c>
      <c r="AB1941">
        <v>38.5</v>
      </c>
      <c r="AC1941" s="3">
        <f t="shared" si="183"/>
        <v>23</v>
      </c>
      <c r="AD1941" s="3">
        <f t="shared" si="184"/>
        <v>1</v>
      </c>
      <c r="AE1941" s="3" t="s">
        <v>30460</v>
      </c>
      <c r="AF1941" t="b">
        <v>0</v>
      </c>
      <c r="AG1941" s="1">
        <v>44543.592685185184</v>
      </c>
    </row>
    <row r="1942" spans="1:33" ht="51" x14ac:dyDescent="0.2">
      <c r="A1942" t="s">
        <v>5894</v>
      </c>
      <c r="B1942">
        <v>3220</v>
      </c>
      <c r="C1942" s="3" t="s">
        <v>5895</v>
      </c>
      <c r="D1942" t="s">
        <v>5896</v>
      </c>
      <c r="E1942" t="s">
        <v>30182</v>
      </c>
      <c r="F1942" s="9" t="str">
        <f>_xlfn.XLOOKUP(E1942,'Raw Data - Area Code'!A:A,'Raw Data - Area Code'!B:B,"",FALSE)</f>
        <v>South West London</v>
      </c>
      <c r="G1942" s="9">
        <v>1128160</v>
      </c>
      <c r="H1942" s="18" t="s">
        <v>5897</v>
      </c>
      <c r="I1942" s="20" t="s">
        <v>30260</v>
      </c>
      <c r="J1942" s="8" t="str">
        <f>_xlfn.XLOOKUP(TRIM(I1942),'Raw Data - SIC Code'!A:A,'Raw Data - SIC Code'!C:C,"",FALSE)</f>
        <v>Finance</v>
      </c>
      <c r="K1942">
        <v>37.700000000000003</v>
      </c>
      <c r="L1942" s="3">
        <v>25.6</v>
      </c>
      <c r="M1942">
        <v>83.3</v>
      </c>
      <c r="N1942">
        <v>0</v>
      </c>
      <c r="O1942">
        <v>71</v>
      </c>
      <c r="P1942">
        <v>76.2</v>
      </c>
      <c r="Q1942" s="27">
        <f t="shared" si="185"/>
        <v>-3.5326086956521765</v>
      </c>
      <c r="R1942">
        <v>30.1</v>
      </c>
      <c r="S1942">
        <v>69.900000000000006</v>
      </c>
      <c r="T1942" s="3">
        <f t="shared" si="180"/>
        <v>-39.800000000000004</v>
      </c>
      <c r="U1942">
        <v>28.4</v>
      </c>
      <c r="V1942">
        <v>71.599999999999994</v>
      </c>
      <c r="W1942" s="3">
        <f t="shared" si="181"/>
        <v>-43.199999999999996</v>
      </c>
      <c r="X1942">
        <v>34.1</v>
      </c>
      <c r="Y1942">
        <v>65.900000000000006</v>
      </c>
      <c r="Z1942" s="3">
        <f t="shared" si="182"/>
        <v>-31.800000000000004</v>
      </c>
      <c r="AA1942">
        <v>48.9</v>
      </c>
      <c r="AB1942">
        <v>51.1</v>
      </c>
      <c r="AC1942" s="3">
        <f t="shared" si="183"/>
        <v>-2.2000000000000028</v>
      </c>
      <c r="AD1942" s="3">
        <f t="shared" si="184"/>
        <v>1</v>
      </c>
      <c r="AE1942" s="3" t="s">
        <v>30461</v>
      </c>
      <c r="AF1942" t="b">
        <v>0</v>
      </c>
      <c r="AG1942" s="1">
        <v>44496.721898148149</v>
      </c>
    </row>
    <row r="1943" spans="1:33" x14ac:dyDescent="0.2">
      <c r="A1943" t="s">
        <v>5898</v>
      </c>
      <c r="B1943">
        <v>21311</v>
      </c>
      <c r="C1943" s="3" t="s">
        <v>5899</v>
      </c>
      <c r="D1943" t="s">
        <v>5900</v>
      </c>
      <c r="E1943" t="s">
        <v>30185</v>
      </c>
      <c r="F1943" s="9" t="str">
        <f>_xlfn.XLOOKUP(E1943,'Raw Data - Area Code'!A:A,'Raw Data - Area Code'!B:B,"",FALSE)</f>
        <v>Southend-on-Sea</v>
      </c>
      <c r="G1943" s="9"/>
      <c r="H1943" s="8"/>
      <c r="I1943" s="20" t="s">
        <v>30235</v>
      </c>
      <c r="J1943" s="8" t="str">
        <f>_xlfn.XLOOKUP(TRIM(I1943),'Raw Data - SIC Code'!A:A,'Raw Data - SIC Code'!C:C,"",FALSE)</f>
        <v>Education</v>
      </c>
      <c r="K1943">
        <v>2.5</v>
      </c>
      <c r="L1943" s="3">
        <v>29.5</v>
      </c>
      <c r="O1943">
        <v>0</v>
      </c>
      <c r="P1943">
        <v>0</v>
      </c>
      <c r="Q1943" s="27">
        <v>0</v>
      </c>
      <c r="R1943">
        <v>10</v>
      </c>
      <c r="S1943">
        <v>90</v>
      </c>
      <c r="T1943" s="3">
        <f t="shared" si="180"/>
        <v>-80</v>
      </c>
      <c r="U1943">
        <v>10</v>
      </c>
      <c r="V1943">
        <v>90</v>
      </c>
      <c r="W1943" s="3">
        <f t="shared" si="181"/>
        <v>-80</v>
      </c>
      <c r="X1943">
        <v>10</v>
      </c>
      <c r="Y1943">
        <v>90</v>
      </c>
      <c r="Z1943" s="3">
        <f t="shared" si="182"/>
        <v>-80</v>
      </c>
      <c r="AA1943">
        <v>0</v>
      </c>
      <c r="AB1943">
        <v>100</v>
      </c>
      <c r="AC1943" s="3">
        <f t="shared" si="183"/>
        <v>-100</v>
      </c>
      <c r="AD1943" s="3">
        <f t="shared" si="184"/>
        <v>1</v>
      </c>
      <c r="AE1943" s="3" t="s">
        <v>30460</v>
      </c>
      <c r="AF1943" t="b">
        <v>1</v>
      </c>
      <c r="AG1943" s="1">
        <v>44651.623680555553</v>
      </c>
    </row>
    <row r="1944" spans="1:33" ht="68" x14ac:dyDescent="0.2">
      <c r="A1944" t="s">
        <v>5901</v>
      </c>
      <c r="B1944">
        <v>14468</v>
      </c>
      <c r="C1944" s="3" t="s">
        <v>716</v>
      </c>
      <c r="D1944" t="s">
        <v>717</v>
      </c>
      <c r="E1944" t="s">
        <v>30233</v>
      </c>
      <c r="F1944" s="9" t="str">
        <f>_xlfn.XLOOKUP(E1944,'Raw Data - Area Code'!A:A,'Raw Data - Area Code'!B:B,"",FALSE)</f>
        <v>West London</v>
      </c>
      <c r="G1944" s="9">
        <v>1142361</v>
      </c>
      <c r="H1944" s="18" t="s">
        <v>5902</v>
      </c>
      <c r="I1944" s="20" t="s">
        <v>30243</v>
      </c>
      <c r="J1944" s="8" t="str">
        <f>_xlfn.XLOOKUP(TRIM(I1944),'Raw Data - SIC Code'!A:A,'Raw Data - SIC Code'!C:C,"",FALSE)</f>
        <v>Admin Services</v>
      </c>
      <c r="K1944">
        <v>4.8</v>
      </c>
      <c r="L1944" s="3">
        <v>5.4</v>
      </c>
      <c r="O1944">
        <v>0</v>
      </c>
      <c r="P1944">
        <v>1.1000000000000001</v>
      </c>
      <c r="Q1944" s="27">
        <f t="shared" si="185"/>
        <v>-100</v>
      </c>
      <c r="R1944">
        <v>8.8000000000000007</v>
      </c>
      <c r="S1944">
        <v>91.2</v>
      </c>
      <c r="T1944" s="3">
        <f t="shared" si="180"/>
        <v>-82.4</v>
      </c>
      <c r="U1944">
        <v>5.5</v>
      </c>
      <c r="V1944">
        <v>94.5</v>
      </c>
      <c r="W1944" s="3">
        <f t="shared" si="181"/>
        <v>-89</v>
      </c>
      <c r="X1944">
        <v>11</v>
      </c>
      <c r="Y1944">
        <v>89</v>
      </c>
      <c r="Z1944" s="3">
        <f t="shared" si="182"/>
        <v>-78</v>
      </c>
      <c r="AA1944">
        <v>14.1</v>
      </c>
      <c r="AB1944">
        <v>85.9</v>
      </c>
      <c r="AC1944" s="3">
        <f t="shared" si="183"/>
        <v>-71.800000000000011</v>
      </c>
      <c r="AD1944" s="3">
        <f t="shared" si="184"/>
        <v>1</v>
      </c>
      <c r="AE1944" s="3" t="s">
        <v>30461</v>
      </c>
      <c r="AF1944" t="b">
        <v>0</v>
      </c>
      <c r="AG1944" s="1">
        <v>44655.942604166667</v>
      </c>
    </row>
    <row r="1945" spans="1:33" ht="34" x14ac:dyDescent="0.2">
      <c r="A1945" t="s">
        <v>5903</v>
      </c>
      <c r="B1945">
        <v>18837</v>
      </c>
      <c r="C1945" s="3" t="s">
        <v>5904</v>
      </c>
      <c r="D1945" t="s">
        <v>5065</v>
      </c>
      <c r="E1945" t="s">
        <v>30182</v>
      </c>
      <c r="F1945" s="9" t="str">
        <f>_xlfn.XLOOKUP(E1945,'Raw Data - Area Code'!A:A,'Raw Data - Area Code'!B:B,"",FALSE)</f>
        <v>South West London</v>
      </c>
      <c r="G1945" s="9">
        <v>10873483</v>
      </c>
      <c r="H1945" s="18" t="s">
        <v>5905</v>
      </c>
      <c r="I1945" s="20" t="s">
        <v>30283</v>
      </c>
      <c r="J1945" s="8" t="str">
        <f>_xlfn.XLOOKUP(TRIM(I1945),'Raw Data - SIC Code'!A:A,'Raw Data - SIC Code'!C:C,"",FALSE)</f>
        <v>Info &amp; Comms</v>
      </c>
      <c r="K1945">
        <v>24.9</v>
      </c>
      <c r="L1945" s="3">
        <v>33</v>
      </c>
      <c r="M1945">
        <v>19</v>
      </c>
      <c r="N1945">
        <v>-0.3</v>
      </c>
      <c r="O1945">
        <v>94.8</v>
      </c>
      <c r="P1945">
        <v>97.3</v>
      </c>
      <c r="Q1945" s="27">
        <f t="shared" si="185"/>
        <v>-1.3014055179593962</v>
      </c>
      <c r="R1945">
        <v>62.1</v>
      </c>
      <c r="S1945">
        <v>37.9</v>
      </c>
      <c r="T1945" s="3">
        <f t="shared" si="180"/>
        <v>24.200000000000003</v>
      </c>
      <c r="U1945">
        <v>70.900000000000006</v>
      </c>
      <c r="V1945">
        <v>29.1</v>
      </c>
      <c r="W1945" s="3">
        <f t="shared" si="181"/>
        <v>41.800000000000004</v>
      </c>
      <c r="X1945">
        <v>89.2</v>
      </c>
      <c r="Y1945">
        <v>10.8</v>
      </c>
      <c r="Z1945" s="3">
        <f t="shared" si="182"/>
        <v>78.400000000000006</v>
      </c>
      <c r="AA1945">
        <v>88.8</v>
      </c>
      <c r="AB1945">
        <v>11.2</v>
      </c>
      <c r="AC1945" s="3">
        <f t="shared" si="183"/>
        <v>77.599999999999994</v>
      </c>
      <c r="AD1945" s="3">
        <f t="shared" si="184"/>
        <v>5</v>
      </c>
      <c r="AE1945" s="3" t="s">
        <v>30462</v>
      </c>
      <c r="AF1945" t="b">
        <v>0</v>
      </c>
      <c r="AG1945" s="1">
        <v>44645.610810185186</v>
      </c>
    </row>
    <row r="1946" spans="1:33" x14ac:dyDescent="0.2">
      <c r="A1946" t="s">
        <v>5906</v>
      </c>
      <c r="B1946">
        <v>20408</v>
      </c>
      <c r="C1946" s="3" t="s">
        <v>5907</v>
      </c>
      <c r="D1946" t="s">
        <v>855</v>
      </c>
      <c r="E1946" t="s">
        <v>30145</v>
      </c>
      <c r="F1946" s="9" t="str">
        <f>_xlfn.XLOOKUP(E1946,'Raw Data - Area Code'!A:A,'Raw Data - Area Code'!B:B,"",FALSE)</f>
        <v>East Central London</v>
      </c>
      <c r="G1946" s="9" t="s">
        <v>5908</v>
      </c>
      <c r="H1946" s="8"/>
      <c r="I1946" s="20" t="s">
        <v>30278</v>
      </c>
      <c r="J1946" s="8" t="str">
        <f>_xlfn.XLOOKUP(TRIM(I1946),'Raw Data - SIC Code'!A:A,'Raw Data - SIC Code'!C:C,"",FALSE)</f>
        <v>Finance</v>
      </c>
      <c r="K1946">
        <v>31</v>
      </c>
      <c r="L1946" s="3">
        <v>29.1</v>
      </c>
      <c r="M1946">
        <v>60.4</v>
      </c>
      <c r="N1946">
        <v>45.7</v>
      </c>
      <c r="O1946">
        <v>90.3</v>
      </c>
      <c r="P1946">
        <v>90.8</v>
      </c>
      <c r="Q1946" s="27">
        <f t="shared" si="185"/>
        <v>-0.27609055770292656</v>
      </c>
      <c r="R1946">
        <v>45</v>
      </c>
      <c r="S1946">
        <v>55</v>
      </c>
      <c r="T1946" s="3">
        <f t="shared" si="180"/>
        <v>-10</v>
      </c>
      <c r="U1946">
        <v>55</v>
      </c>
      <c r="V1946">
        <v>45</v>
      </c>
      <c r="W1946" s="3">
        <f t="shared" si="181"/>
        <v>10</v>
      </c>
      <c r="X1946">
        <v>67</v>
      </c>
      <c r="Y1946">
        <v>33</v>
      </c>
      <c r="Z1946" s="3">
        <f t="shared" si="182"/>
        <v>34</v>
      </c>
      <c r="AA1946">
        <v>75</v>
      </c>
      <c r="AB1946">
        <v>25</v>
      </c>
      <c r="AC1946" s="3">
        <f t="shared" si="183"/>
        <v>50</v>
      </c>
      <c r="AD1946" s="3">
        <f t="shared" si="184"/>
        <v>4</v>
      </c>
      <c r="AE1946" s="3" t="s">
        <v>30462</v>
      </c>
      <c r="AF1946" t="b">
        <v>0</v>
      </c>
      <c r="AG1946" s="1">
        <v>44637.675405092596</v>
      </c>
    </row>
    <row r="1947" spans="1:33" ht="51" x14ac:dyDescent="0.2">
      <c r="A1947" t="s">
        <v>5909</v>
      </c>
      <c r="B1947">
        <v>3225</v>
      </c>
      <c r="C1947" s="3" t="s">
        <v>5910</v>
      </c>
      <c r="D1947" t="s">
        <v>5911</v>
      </c>
      <c r="E1947" t="s">
        <v>30165</v>
      </c>
      <c r="F1947" s="9" t="str">
        <f>_xlfn.XLOOKUP(E1947,'Raw Data - Area Code'!A:A,'Raw Data - Area Code'!B:B,"",FALSE)</f>
        <v>Blackburn</v>
      </c>
      <c r="G1947" s="9">
        <v>524469</v>
      </c>
      <c r="H1947" s="18" t="s">
        <v>5912</v>
      </c>
      <c r="I1947" s="20" t="s">
        <v>30249</v>
      </c>
      <c r="J1947" s="8" t="str">
        <f>_xlfn.XLOOKUP(TRIM(I1947),'Raw Data - SIC Code'!A:A,'Raw Data - SIC Code'!C:C,"",FALSE)</f>
        <v>Professional Services</v>
      </c>
      <c r="K1947">
        <v>30.3</v>
      </c>
      <c r="L1947" s="3">
        <v>38.6</v>
      </c>
      <c r="M1947">
        <v>7.8</v>
      </c>
      <c r="N1947">
        <v>-68</v>
      </c>
      <c r="O1947">
        <v>65.900000000000006</v>
      </c>
      <c r="P1947">
        <v>23.1</v>
      </c>
      <c r="Q1947" s="27">
        <f t="shared" si="185"/>
        <v>48.08988764044944</v>
      </c>
      <c r="R1947">
        <v>45.5</v>
      </c>
      <c r="S1947">
        <v>54.5</v>
      </c>
      <c r="T1947" s="3">
        <f t="shared" si="180"/>
        <v>-9</v>
      </c>
      <c r="U1947">
        <v>78.2</v>
      </c>
      <c r="V1947">
        <v>21.8</v>
      </c>
      <c r="W1947" s="3">
        <f t="shared" si="181"/>
        <v>56.400000000000006</v>
      </c>
      <c r="X1947">
        <v>88.9</v>
      </c>
      <c r="Y1947">
        <v>11.1</v>
      </c>
      <c r="Z1947" s="3">
        <f t="shared" si="182"/>
        <v>77.800000000000011</v>
      </c>
      <c r="AA1947">
        <v>86.5</v>
      </c>
      <c r="AB1947">
        <v>13.5</v>
      </c>
      <c r="AC1947" s="3">
        <f t="shared" si="183"/>
        <v>73</v>
      </c>
      <c r="AD1947" s="3">
        <f t="shared" si="184"/>
        <v>5</v>
      </c>
      <c r="AE1947" s="3" t="s">
        <v>30462</v>
      </c>
      <c r="AF1947" t="b">
        <v>0</v>
      </c>
      <c r="AG1947" s="1">
        <v>44652.511805555558</v>
      </c>
    </row>
    <row r="1948" spans="1:33" x14ac:dyDescent="0.2">
      <c r="A1948" t="s">
        <v>5913</v>
      </c>
      <c r="B1948">
        <v>3226</v>
      </c>
      <c r="C1948" s="3" t="s">
        <v>5914</v>
      </c>
      <c r="D1948" t="s">
        <v>855</v>
      </c>
      <c r="E1948" t="s">
        <v>30145</v>
      </c>
      <c r="F1948" s="9" t="str">
        <f>_xlfn.XLOOKUP(E1948,'Raw Data - Area Code'!A:A,'Raw Data - Area Code'!B:B,"",FALSE)</f>
        <v>East Central London</v>
      </c>
      <c r="G1948" s="9">
        <v>1509033</v>
      </c>
      <c r="H1948" s="8">
        <v>82990</v>
      </c>
      <c r="I1948" s="20" t="s">
        <v>30240</v>
      </c>
      <c r="J1948" s="8" t="str">
        <f>_xlfn.XLOOKUP(TRIM(I1948),'Raw Data - SIC Code'!A:A,'Raw Data - SIC Code'!C:C,"",FALSE)</f>
        <v>Admin Services</v>
      </c>
      <c r="K1948">
        <v>33.9</v>
      </c>
      <c r="L1948" s="3">
        <v>30.6</v>
      </c>
      <c r="M1948">
        <v>68.8</v>
      </c>
      <c r="N1948">
        <v>55</v>
      </c>
      <c r="O1948">
        <v>67.099999999999994</v>
      </c>
      <c r="P1948">
        <v>70</v>
      </c>
      <c r="Q1948" s="27">
        <f t="shared" si="185"/>
        <v>-2.115244347191835</v>
      </c>
      <c r="R1948">
        <v>43</v>
      </c>
      <c r="S1948">
        <v>57</v>
      </c>
      <c r="T1948" s="3">
        <f t="shared" si="180"/>
        <v>-14.000000000000002</v>
      </c>
      <c r="U1948">
        <v>54</v>
      </c>
      <c r="V1948">
        <v>46</v>
      </c>
      <c r="W1948" s="3">
        <f t="shared" si="181"/>
        <v>8</v>
      </c>
      <c r="X1948">
        <v>68</v>
      </c>
      <c r="Y1948">
        <v>32</v>
      </c>
      <c r="Z1948" s="3">
        <f t="shared" si="182"/>
        <v>36</v>
      </c>
      <c r="AA1948">
        <v>76</v>
      </c>
      <c r="AB1948">
        <v>24</v>
      </c>
      <c r="AC1948" s="3">
        <f t="shared" si="183"/>
        <v>52</v>
      </c>
      <c r="AD1948" s="3">
        <f t="shared" si="184"/>
        <v>4</v>
      </c>
      <c r="AE1948" s="3" t="s">
        <v>30462</v>
      </c>
      <c r="AF1948" t="b">
        <v>0</v>
      </c>
      <c r="AG1948" s="1">
        <v>44637.675555555557</v>
      </c>
    </row>
    <row r="1949" spans="1:33" x14ac:dyDescent="0.2">
      <c r="A1949" t="s">
        <v>5915</v>
      </c>
      <c r="B1949">
        <v>3227</v>
      </c>
      <c r="C1949" s="3" t="s">
        <v>5916</v>
      </c>
      <c r="D1949" t="s">
        <v>5917</v>
      </c>
      <c r="E1949" t="s">
        <v>30170</v>
      </c>
      <c r="F1949" s="9" t="str">
        <f>_xlfn.XLOOKUP(E1949,'Raw Data - Area Code'!A:A,'Raw Data - Area Code'!B:B,"",FALSE)</f>
        <v>Northampton</v>
      </c>
      <c r="G1949" s="9">
        <v>211135</v>
      </c>
      <c r="H1949" s="8">
        <v>15200</v>
      </c>
      <c r="I1949" s="20" t="s">
        <v>30309</v>
      </c>
      <c r="J1949" s="8" t="str">
        <f>_xlfn.XLOOKUP(TRIM(I1949),'Raw Data - SIC Code'!A:A,'Raw Data - SIC Code'!C:C,"",FALSE)</f>
        <v>Manufacturing</v>
      </c>
      <c r="K1949">
        <v>48.7</v>
      </c>
      <c r="L1949" s="3">
        <v>7.9</v>
      </c>
      <c r="M1949">
        <v>84.4</v>
      </c>
      <c r="N1949">
        <v>62.9</v>
      </c>
      <c r="O1949">
        <v>27.8</v>
      </c>
      <c r="P1949">
        <v>16</v>
      </c>
      <c r="Q1949" s="27">
        <f t="shared" si="185"/>
        <v>26.940639269406397</v>
      </c>
      <c r="R1949">
        <v>35.700000000000003</v>
      </c>
      <c r="S1949">
        <v>64.3</v>
      </c>
      <c r="T1949" s="3">
        <f t="shared" si="180"/>
        <v>-28.599999999999991</v>
      </c>
      <c r="U1949">
        <v>39.299999999999997</v>
      </c>
      <c r="V1949">
        <v>60.7</v>
      </c>
      <c r="W1949" s="3">
        <f t="shared" si="181"/>
        <v>-21.400000000000006</v>
      </c>
      <c r="X1949">
        <v>59.3</v>
      </c>
      <c r="Y1949">
        <v>40.700000000000003</v>
      </c>
      <c r="Z1949" s="3">
        <f t="shared" si="182"/>
        <v>18.599999999999994</v>
      </c>
      <c r="AA1949">
        <v>75</v>
      </c>
      <c r="AB1949">
        <v>25</v>
      </c>
      <c r="AC1949" s="3">
        <f t="shared" si="183"/>
        <v>50</v>
      </c>
      <c r="AD1949" s="3">
        <f t="shared" si="184"/>
        <v>4</v>
      </c>
      <c r="AE1949" s="3" t="s">
        <v>30460</v>
      </c>
      <c r="AF1949" t="b">
        <v>0</v>
      </c>
      <c r="AG1949" s="1">
        <v>44655.693414351852</v>
      </c>
    </row>
    <row r="1950" spans="1:33" x14ac:dyDescent="0.2">
      <c r="A1950" t="s">
        <v>5918</v>
      </c>
      <c r="B1950">
        <v>3228</v>
      </c>
      <c r="C1950" s="3" t="s">
        <v>5919</v>
      </c>
      <c r="D1950" t="s">
        <v>5920</v>
      </c>
      <c r="E1950" t="s">
        <v>30211</v>
      </c>
      <c r="F1950" s="9" t="str">
        <f>_xlfn.XLOOKUP(E1950,'Raw Data - Area Code'!A:A,'Raw Data - Area Code'!B:B,"",FALSE)</f>
        <v>Canterbury</v>
      </c>
      <c r="G1950" s="9">
        <v>375793</v>
      </c>
      <c r="H1950" s="8">
        <v>21100</v>
      </c>
      <c r="I1950" s="20" t="s">
        <v>30258</v>
      </c>
      <c r="J1950" s="8" t="str">
        <f>_xlfn.XLOOKUP(TRIM(I1950),'Raw Data - SIC Code'!A:A,'Raw Data - SIC Code'!C:C,"",FALSE)</f>
        <v>Manufacturing</v>
      </c>
      <c r="K1950">
        <v>9.3000000000000007</v>
      </c>
      <c r="L1950" s="3">
        <v>3.5</v>
      </c>
      <c r="M1950">
        <v>40</v>
      </c>
      <c r="N1950">
        <v>8</v>
      </c>
      <c r="O1950">
        <v>95</v>
      </c>
      <c r="P1950">
        <v>92.5</v>
      </c>
      <c r="Q1950" s="27">
        <f t="shared" si="185"/>
        <v>1.3333333333333335</v>
      </c>
      <c r="R1950">
        <v>45.7</v>
      </c>
      <c r="S1950">
        <v>54.3</v>
      </c>
      <c r="T1950" s="3">
        <f t="shared" si="180"/>
        <v>-8.5999999999999943</v>
      </c>
      <c r="U1950">
        <v>59.1</v>
      </c>
      <c r="V1950">
        <v>40.9</v>
      </c>
      <c r="W1950" s="3">
        <f t="shared" si="181"/>
        <v>18.200000000000003</v>
      </c>
      <c r="X1950">
        <v>58.5</v>
      </c>
      <c r="Y1950">
        <v>41.5</v>
      </c>
      <c r="Z1950" s="3">
        <f t="shared" si="182"/>
        <v>17</v>
      </c>
      <c r="AA1950">
        <v>51</v>
      </c>
      <c r="AB1950">
        <v>49</v>
      </c>
      <c r="AC1950" s="3">
        <f t="shared" si="183"/>
        <v>2</v>
      </c>
      <c r="AD1950" s="3">
        <f t="shared" si="184"/>
        <v>5</v>
      </c>
      <c r="AE1950" s="3" t="s">
        <v>30460</v>
      </c>
      <c r="AF1950" t="b">
        <v>0</v>
      </c>
      <c r="AG1950" s="1">
        <v>44642.47760416667</v>
      </c>
    </row>
    <row r="1951" spans="1:33" x14ac:dyDescent="0.2">
      <c r="A1951" t="s">
        <v>5921</v>
      </c>
      <c r="B1951">
        <v>20449</v>
      </c>
      <c r="C1951" s="3" t="s">
        <v>5922</v>
      </c>
      <c r="D1951" t="s">
        <v>5923</v>
      </c>
      <c r="E1951" t="s">
        <v>30117</v>
      </c>
      <c r="F1951" s="9" t="str">
        <f>_xlfn.XLOOKUP(E1951,'Raw Data - Area Code'!A:A,'Raw Data - Area Code'!B:B,"",FALSE)</f>
        <v>Southampton</v>
      </c>
      <c r="G1951" s="9">
        <v>2703471</v>
      </c>
      <c r="H1951" s="8">
        <v>81100</v>
      </c>
      <c r="I1951" s="20" t="s">
        <v>30244</v>
      </c>
      <c r="J1951" s="8" t="str">
        <f>_xlfn.XLOOKUP(TRIM(I1951),'Raw Data - SIC Code'!A:A,'Raw Data - SIC Code'!C:C,"",FALSE)</f>
        <v>Admin Services</v>
      </c>
      <c r="K1951">
        <v>36</v>
      </c>
      <c r="L1951" s="3">
        <v>42.1</v>
      </c>
      <c r="M1951">
        <v>45.5</v>
      </c>
      <c r="N1951">
        <v>36.5</v>
      </c>
      <c r="O1951">
        <v>21.1</v>
      </c>
      <c r="P1951">
        <v>9.4</v>
      </c>
      <c r="Q1951" s="27">
        <f t="shared" si="185"/>
        <v>38.360655737704924</v>
      </c>
      <c r="R1951">
        <v>38.6</v>
      </c>
      <c r="S1951">
        <v>61.4</v>
      </c>
      <c r="T1951" s="3">
        <f t="shared" si="180"/>
        <v>-22.799999999999997</v>
      </c>
      <c r="U1951">
        <v>77</v>
      </c>
      <c r="V1951">
        <v>23</v>
      </c>
      <c r="W1951" s="3">
        <f t="shared" si="181"/>
        <v>54</v>
      </c>
      <c r="X1951">
        <v>86.1</v>
      </c>
      <c r="Y1951">
        <v>13.9</v>
      </c>
      <c r="Z1951" s="3">
        <f t="shared" si="182"/>
        <v>72.199999999999989</v>
      </c>
      <c r="AA1951">
        <v>94.1</v>
      </c>
      <c r="AB1951">
        <v>5.9</v>
      </c>
      <c r="AC1951" s="3">
        <f t="shared" si="183"/>
        <v>88.199999999999989</v>
      </c>
      <c r="AD1951" s="3">
        <f t="shared" si="184"/>
        <v>5</v>
      </c>
      <c r="AE1951" s="3" t="s">
        <v>30460</v>
      </c>
      <c r="AF1951" t="b">
        <v>0</v>
      </c>
      <c r="AG1951" s="1">
        <v>44644.309027777781</v>
      </c>
    </row>
    <row r="1952" spans="1:33" x14ac:dyDescent="0.2">
      <c r="A1952" t="s">
        <v>5924</v>
      </c>
      <c r="B1952">
        <v>3235</v>
      </c>
      <c r="C1952" s="3" t="s">
        <v>5925</v>
      </c>
      <c r="D1952" t="s">
        <v>5926</v>
      </c>
      <c r="E1952" t="s">
        <v>30167</v>
      </c>
      <c r="F1952" s="9" t="str">
        <f>_xlfn.XLOOKUP(E1952,'Raw Data - Area Code'!A:A,'Raw Data - Area Code'!B:B,"",FALSE)</f>
        <v>Stoke-on-Trent</v>
      </c>
      <c r="G1952" s="9">
        <v>270153</v>
      </c>
      <c r="H1952" s="8">
        <v>23410</v>
      </c>
      <c r="I1952" s="20" t="s">
        <v>30277</v>
      </c>
      <c r="J1952" s="8" t="str">
        <f>_xlfn.XLOOKUP(TRIM(I1952),'Raw Data - SIC Code'!A:A,'Raw Data - SIC Code'!C:C,"",FALSE)</f>
        <v>Manufacturing</v>
      </c>
      <c r="K1952">
        <v>16.8</v>
      </c>
      <c r="L1952" s="3">
        <v>12.7</v>
      </c>
      <c r="M1952">
        <v>79.8</v>
      </c>
      <c r="N1952">
        <v>0</v>
      </c>
      <c r="O1952">
        <v>84.5</v>
      </c>
      <c r="P1952">
        <v>88.3</v>
      </c>
      <c r="Q1952" s="27">
        <f t="shared" si="185"/>
        <v>-2.1990740740740722</v>
      </c>
      <c r="R1952">
        <v>50.4</v>
      </c>
      <c r="S1952">
        <v>49.6</v>
      </c>
      <c r="T1952" s="3">
        <f t="shared" si="180"/>
        <v>0.79999999999999727</v>
      </c>
      <c r="U1952">
        <v>54.8</v>
      </c>
      <c r="V1952">
        <v>45.2</v>
      </c>
      <c r="W1952" s="3">
        <f t="shared" si="181"/>
        <v>9.5999999999999943</v>
      </c>
      <c r="X1952">
        <v>78.2</v>
      </c>
      <c r="Y1952">
        <v>21.8</v>
      </c>
      <c r="Z1952" s="3">
        <f t="shared" si="182"/>
        <v>56.400000000000006</v>
      </c>
      <c r="AA1952">
        <v>71.8</v>
      </c>
      <c r="AB1952">
        <v>28.2</v>
      </c>
      <c r="AC1952" s="3">
        <f t="shared" si="183"/>
        <v>43.599999999999994</v>
      </c>
      <c r="AD1952" s="3">
        <f t="shared" si="184"/>
        <v>5</v>
      </c>
      <c r="AE1952" s="3" t="s">
        <v>30461</v>
      </c>
      <c r="AF1952" t="b">
        <v>0</v>
      </c>
      <c r="AG1952" s="1">
        <v>44652.590567129628</v>
      </c>
    </row>
    <row r="1953" spans="1:33" x14ac:dyDescent="0.2">
      <c r="A1953" t="s">
        <v>5927</v>
      </c>
      <c r="B1953">
        <v>3237</v>
      </c>
      <c r="C1953" s="3" t="s">
        <v>5928</v>
      </c>
      <c r="D1953" t="s">
        <v>5929</v>
      </c>
      <c r="E1953" t="s">
        <v>30169</v>
      </c>
      <c r="F1953" s="9" t="str">
        <f>_xlfn.XLOOKUP(E1953,'Raw Data - Area Code'!A:A,'Raw Data - Area Code'!B:B,"",FALSE)</f>
        <v>Cardiff</v>
      </c>
      <c r="G1953" s="9">
        <v>5168372</v>
      </c>
      <c r="H1953" s="8">
        <v>56290</v>
      </c>
      <c r="I1953" s="20" t="s">
        <v>30241</v>
      </c>
      <c r="J1953" s="8" t="str">
        <f>_xlfn.XLOOKUP(TRIM(I1953),'Raw Data - SIC Code'!A:A,'Raw Data - SIC Code'!C:C,"",FALSE)</f>
        <v>Hospitality</v>
      </c>
      <c r="K1953">
        <v>7.7</v>
      </c>
      <c r="L1953" s="3">
        <v>22.5</v>
      </c>
      <c r="O1953">
        <v>0</v>
      </c>
      <c r="P1953">
        <v>0</v>
      </c>
      <c r="Q1953" s="27">
        <v>0</v>
      </c>
      <c r="R1953">
        <v>30</v>
      </c>
      <c r="S1953">
        <v>70</v>
      </c>
      <c r="T1953" s="3">
        <f t="shared" si="180"/>
        <v>-40</v>
      </c>
      <c r="U1953">
        <v>15</v>
      </c>
      <c r="V1953">
        <v>85</v>
      </c>
      <c r="W1953" s="3">
        <f t="shared" si="181"/>
        <v>-70</v>
      </c>
      <c r="X1953">
        <v>22</v>
      </c>
      <c r="Y1953">
        <v>78</v>
      </c>
      <c r="Z1953" s="3">
        <f t="shared" si="182"/>
        <v>-56.000000000000007</v>
      </c>
      <c r="AA1953">
        <v>51</v>
      </c>
      <c r="AB1953">
        <v>49</v>
      </c>
      <c r="AC1953" s="3">
        <f t="shared" si="183"/>
        <v>2</v>
      </c>
      <c r="AD1953" s="3">
        <f t="shared" si="184"/>
        <v>2</v>
      </c>
      <c r="AE1953" s="3" t="s">
        <v>30460</v>
      </c>
      <c r="AF1953" t="b">
        <v>0</v>
      </c>
      <c r="AG1953" s="1">
        <v>44655.705324074072</v>
      </c>
    </row>
    <row r="1954" spans="1:33" x14ac:dyDescent="0.2">
      <c r="A1954" t="s">
        <v>5930</v>
      </c>
      <c r="B1954">
        <v>3239</v>
      </c>
      <c r="C1954" s="3" t="s">
        <v>5724</v>
      </c>
      <c r="D1954" t="s">
        <v>1394</v>
      </c>
      <c r="E1954" t="s">
        <v>30172</v>
      </c>
      <c r="F1954" s="9" t="str">
        <f>_xlfn.XLOOKUP(E1954,'Raw Data - Area Code'!A:A,'Raw Data - Area Code'!B:B,"",FALSE)</f>
        <v>Luton</v>
      </c>
      <c r="G1954" s="9">
        <v>3762020</v>
      </c>
      <c r="H1954" s="8">
        <v>81299</v>
      </c>
      <c r="I1954" s="20" t="s">
        <v>30244</v>
      </c>
      <c r="J1954" s="8" t="str">
        <f>_xlfn.XLOOKUP(TRIM(I1954),'Raw Data - SIC Code'!A:A,'Raw Data - SIC Code'!C:C,"",FALSE)</f>
        <v>Admin Services</v>
      </c>
      <c r="K1954">
        <v>5.4</v>
      </c>
      <c r="L1954" s="3">
        <v>5.4</v>
      </c>
      <c r="M1954">
        <v>55.5</v>
      </c>
      <c r="N1954">
        <v>-0.8</v>
      </c>
      <c r="O1954">
        <v>2.6</v>
      </c>
      <c r="P1954">
        <v>1.7</v>
      </c>
      <c r="Q1954" s="27">
        <f t="shared" si="185"/>
        <v>20.93023255813954</v>
      </c>
      <c r="R1954">
        <v>34</v>
      </c>
      <c r="S1954">
        <v>66</v>
      </c>
      <c r="T1954" s="3">
        <f t="shared" si="180"/>
        <v>-32</v>
      </c>
      <c r="U1954">
        <v>35</v>
      </c>
      <c r="V1954">
        <v>65</v>
      </c>
      <c r="W1954" s="3">
        <f t="shared" si="181"/>
        <v>-30</v>
      </c>
      <c r="X1954">
        <v>38</v>
      </c>
      <c r="Y1954">
        <v>62</v>
      </c>
      <c r="Z1954" s="3">
        <f t="shared" si="182"/>
        <v>-24</v>
      </c>
      <c r="AA1954">
        <v>46</v>
      </c>
      <c r="AB1954">
        <v>54</v>
      </c>
      <c r="AC1954" s="3">
        <f t="shared" si="183"/>
        <v>-8</v>
      </c>
      <c r="AD1954" s="3">
        <f t="shared" si="184"/>
        <v>2</v>
      </c>
      <c r="AE1954" s="3" t="s">
        <v>30463</v>
      </c>
      <c r="AF1954" t="b">
        <v>0</v>
      </c>
      <c r="AG1954" s="1">
        <v>44655.707442129627</v>
      </c>
    </row>
    <row r="1955" spans="1:33" x14ac:dyDescent="0.2">
      <c r="A1955" t="s">
        <v>5931</v>
      </c>
      <c r="B1955">
        <v>3240</v>
      </c>
      <c r="C1955" s="3" t="s">
        <v>5932</v>
      </c>
      <c r="D1955" t="s">
        <v>5933</v>
      </c>
      <c r="E1955" t="s">
        <v>30233</v>
      </c>
      <c r="F1955" s="9" t="str">
        <f>_xlfn.XLOOKUP(E1955,'Raw Data - Area Code'!A:A,'Raw Data - Area Code'!B:B,"",FALSE)</f>
        <v>West London</v>
      </c>
      <c r="G1955" s="9">
        <v>922947</v>
      </c>
      <c r="H1955" s="8">
        <v>55100</v>
      </c>
      <c r="I1955" s="20" t="s">
        <v>30266</v>
      </c>
      <c r="J1955" s="8" t="str">
        <f>_xlfn.XLOOKUP(TRIM(I1955),'Raw Data - SIC Code'!A:A,'Raw Data - SIC Code'!C:C,"",FALSE)</f>
        <v>Hospitality</v>
      </c>
      <c r="K1955">
        <v>-38.4</v>
      </c>
      <c r="L1955" s="3">
        <v>-82.4</v>
      </c>
      <c r="M1955">
        <v>76.7</v>
      </c>
      <c r="N1955">
        <v>76.7</v>
      </c>
      <c r="O1955">
        <v>0.9</v>
      </c>
      <c r="P1955">
        <v>1.3</v>
      </c>
      <c r="Q1955" s="27">
        <f t="shared" si="185"/>
        <v>-18.181818181818183</v>
      </c>
      <c r="R1955">
        <v>50</v>
      </c>
      <c r="S1955">
        <v>50</v>
      </c>
      <c r="T1955" s="3">
        <f t="shared" si="180"/>
        <v>0</v>
      </c>
      <c r="U1955">
        <v>85.7</v>
      </c>
      <c r="V1955">
        <v>14.3</v>
      </c>
      <c r="W1955" s="3">
        <f t="shared" si="181"/>
        <v>71.400000000000006</v>
      </c>
      <c r="X1955">
        <v>87.5</v>
      </c>
      <c r="Y1955">
        <v>12.5</v>
      </c>
      <c r="Z1955" s="3">
        <f t="shared" si="182"/>
        <v>75</v>
      </c>
      <c r="AA1955">
        <v>71.400000000000006</v>
      </c>
      <c r="AB1955">
        <v>28.6</v>
      </c>
      <c r="AC1955" s="3">
        <f t="shared" si="183"/>
        <v>42.800000000000004</v>
      </c>
      <c r="AD1955" s="3">
        <f t="shared" si="184"/>
        <v>3</v>
      </c>
      <c r="AE1955" s="3" t="s">
        <v>30575</v>
      </c>
      <c r="AF1955" t="b">
        <v>0</v>
      </c>
      <c r="AG1955" s="1">
        <v>44685.564502314817</v>
      </c>
    </row>
    <row r="1956" spans="1:33" x14ac:dyDescent="0.2">
      <c r="A1956" t="s">
        <v>5934</v>
      </c>
      <c r="B1956">
        <v>19745</v>
      </c>
      <c r="C1956" s="3" t="s">
        <v>5935</v>
      </c>
      <c r="D1956" t="s">
        <v>5936</v>
      </c>
      <c r="E1956" t="s">
        <v>30205</v>
      </c>
      <c r="F1956" s="9" t="str">
        <f>_xlfn.XLOOKUP(E1956,'Raw Data - Area Code'!A:A,'Raw Data - Area Code'!B:B,"",FALSE)</f>
        <v>Enfield</v>
      </c>
      <c r="G1956" s="9">
        <v>10624123</v>
      </c>
      <c r="H1956" s="8">
        <v>82990</v>
      </c>
      <c r="I1956" s="20" t="s">
        <v>30240</v>
      </c>
      <c r="J1956" s="8" t="str">
        <f>_xlfn.XLOOKUP(TRIM(I1956),'Raw Data - SIC Code'!A:A,'Raw Data - SIC Code'!C:C,"",FALSE)</f>
        <v>Admin Services</v>
      </c>
      <c r="K1956">
        <v>14.6</v>
      </c>
      <c r="L1956" s="3">
        <v>0.1</v>
      </c>
      <c r="O1956">
        <v>0</v>
      </c>
      <c r="P1956">
        <v>0</v>
      </c>
      <c r="Q1956" s="27">
        <v>0</v>
      </c>
      <c r="R1956">
        <v>53.3</v>
      </c>
      <c r="S1956">
        <v>46.7</v>
      </c>
      <c r="T1956" s="3">
        <f t="shared" si="180"/>
        <v>6.5999999999999943</v>
      </c>
      <c r="U1956">
        <v>38.6</v>
      </c>
      <c r="V1956">
        <v>61.4</v>
      </c>
      <c r="W1956" s="3">
        <f t="shared" si="181"/>
        <v>-22.799999999999997</v>
      </c>
      <c r="X1956">
        <v>34</v>
      </c>
      <c r="Y1956">
        <v>66</v>
      </c>
      <c r="Z1956" s="3">
        <f t="shared" si="182"/>
        <v>-32</v>
      </c>
      <c r="AA1956">
        <v>58.4</v>
      </c>
      <c r="AB1956">
        <v>41.6</v>
      </c>
      <c r="AC1956" s="3">
        <f t="shared" si="183"/>
        <v>16.799999999999997</v>
      </c>
      <c r="AD1956" s="3">
        <f t="shared" si="184"/>
        <v>3</v>
      </c>
      <c r="AE1956" s="3" t="s">
        <v>30462</v>
      </c>
      <c r="AF1956" t="b">
        <v>0</v>
      </c>
      <c r="AG1956" s="1">
        <v>44574.652928240743</v>
      </c>
    </row>
    <row r="1957" spans="1:33" ht="34" x14ac:dyDescent="0.2">
      <c r="A1957" t="s">
        <v>5937</v>
      </c>
      <c r="B1957">
        <v>3241</v>
      </c>
      <c r="C1957" s="3" t="s">
        <v>5938</v>
      </c>
      <c r="D1957" t="s">
        <v>5939</v>
      </c>
      <c r="E1957" t="s">
        <v>30183</v>
      </c>
      <c r="F1957" s="9" t="str">
        <f>_xlfn.XLOOKUP(E1957,'Raw Data - Area Code'!A:A,'Raw Data - Area Code'!B:B,"",FALSE)</f>
        <v>Bournemouth</v>
      </c>
      <c r="G1957" s="9">
        <v>6260373</v>
      </c>
      <c r="H1957" s="18" t="s">
        <v>4724</v>
      </c>
      <c r="I1957" s="20" t="s">
        <v>30247</v>
      </c>
      <c r="J1957" s="8" t="str">
        <f>_xlfn.XLOOKUP(TRIM(I1957),'Raw Data - SIC Code'!A:A,'Raw Data - SIC Code'!C:C,"",FALSE)</f>
        <v>Construction</v>
      </c>
      <c r="K1957">
        <v>35</v>
      </c>
      <c r="L1957" s="3">
        <v>25</v>
      </c>
      <c r="M1957">
        <v>-17</v>
      </c>
      <c r="N1957">
        <v>-251</v>
      </c>
      <c r="O1957">
        <v>31</v>
      </c>
      <c r="P1957">
        <v>57</v>
      </c>
      <c r="Q1957" s="27">
        <f t="shared" si="185"/>
        <v>-29.545454545454547</v>
      </c>
      <c r="R1957">
        <v>38</v>
      </c>
      <c r="S1957">
        <v>62</v>
      </c>
      <c r="T1957" s="3">
        <f t="shared" si="180"/>
        <v>-24</v>
      </c>
      <c r="U1957">
        <v>44</v>
      </c>
      <c r="V1957">
        <v>56</v>
      </c>
      <c r="W1957" s="3">
        <f t="shared" si="181"/>
        <v>-12</v>
      </c>
      <c r="X1957">
        <v>52</v>
      </c>
      <c r="Y1957">
        <v>48</v>
      </c>
      <c r="Z1957" s="3">
        <f t="shared" si="182"/>
        <v>4</v>
      </c>
      <c r="AA1957">
        <v>75</v>
      </c>
      <c r="AB1957">
        <v>25</v>
      </c>
      <c r="AC1957" s="3">
        <f t="shared" si="183"/>
        <v>50</v>
      </c>
      <c r="AD1957" s="3">
        <f t="shared" si="184"/>
        <v>3</v>
      </c>
      <c r="AE1957" s="3" t="s">
        <v>30460</v>
      </c>
      <c r="AF1957" t="b">
        <v>0</v>
      </c>
      <c r="AG1957" s="1">
        <v>44650.585324074076</v>
      </c>
    </row>
    <row r="1958" spans="1:33" x14ac:dyDescent="0.2">
      <c r="A1958" t="s">
        <v>5940</v>
      </c>
      <c r="B1958">
        <v>3244</v>
      </c>
      <c r="C1958" s="3" t="s">
        <v>5941</v>
      </c>
      <c r="D1958" t="s">
        <v>5942</v>
      </c>
      <c r="E1958" t="s">
        <v>30165</v>
      </c>
      <c r="F1958" s="9" t="str">
        <f>_xlfn.XLOOKUP(E1958,'Raw Data - Area Code'!A:A,'Raw Data - Area Code'!B:B,"",FALSE)</f>
        <v>Blackburn</v>
      </c>
      <c r="G1958" s="9">
        <v>8822760</v>
      </c>
      <c r="H1958" s="8">
        <v>85590</v>
      </c>
      <c r="I1958" s="20" t="s">
        <v>30235</v>
      </c>
      <c r="J1958" s="8" t="str">
        <f>_xlfn.XLOOKUP(TRIM(I1958),'Raw Data - SIC Code'!A:A,'Raw Data - SIC Code'!C:C,"",FALSE)</f>
        <v>Education</v>
      </c>
      <c r="K1958">
        <v>24.2</v>
      </c>
      <c r="L1958" s="3">
        <v>31.2</v>
      </c>
      <c r="O1958">
        <v>0</v>
      </c>
      <c r="P1958">
        <v>0</v>
      </c>
      <c r="Q1958" s="27">
        <v>0</v>
      </c>
      <c r="R1958">
        <v>7.1</v>
      </c>
      <c r="S1958">
        <v>92.9</v>
      </c>
      <c r="T1958" s="3">
        <f t="shared" si="180"/>
        <v>-85.800000000000011</v>
      </c>
      <c r="U1958">
        <v>17.2</v>
      </c>
      <c r="V1958">
        <v>82.8</v>
      </c>
      <c r="W1958" s="3">
        <f t="shared" si="181"/>
        <v>-65.599999999999994</v>
      </c>
      <c r="X1958">
        <v>18.2</v>
      </c>
      <c r="Y1958">
        <v>81.8</v>
      </c>
      <c r="Z1958" s="3">
        <f t="shared" si="182"/>
        <v>-63.599999999999987</v>
      </c>
      <c r="AA1958">
        <v>27.3</v>
      </c>
      <c r="AB1958">
        <v>72.7</v>
      </c>
      <c r="AC1958" s="3">
        <f t="shared" si="183"/>
        <v>-45.400000000000006</v>
      </c>
      <c r="AD1958" s="3">
        <f t="shared" si="184"/>
        <v>1</v>
      </c>
      <c r="AE1958" s="3" t="s">
        <v>30460</v>
      </c>
      <c r="AF1958" t="b">
        <v>0</v>
      </c>
      <c r="AG1958" s="1">
        <v>44650.916747685187</v>
      </c>
    </row>
    <row r="1959" spans="1:33" x14ac:dyDescent="0.2">
      <c r="A1959" t="s">
        <v>5943</v>
      </c>
      <c r="B1959">
        <v>3249</v>
      </c>
      <c r="C1959" s="3" t="s">
        <v>5944</v>
      </c>
      <c r="D1959" t="s">
        <v>5945</v>
      </c>
      <c r="E1959" t="s">
        <v>30145</v>
      </c>
      <c r="F1959" s="9" t="str">
        <f>_xlfn.XLOOKUP(E1959,'Raw Data - Area Code'!A:A,'Raw Data - Area Code'!B:B,"",FALSE)</f>
        <v>East Central London</v>
      </c>
      <c r="G1959" s="9">
        <v>199739</v>
      </c>
      <c r="H1959" s="8">
        <v>66290</v>
      </c>
      <c r="I1959" s="20" t="s">
        <v>30254</v>
      </c>
      <c r="J1959" s="8" t="str">
        <f>_xlfn.XLOOKUP(TRIM(I1959),'Raw Data - SIC Code'!A:A,'Raw Data - SIC Code'!C:C,"",FALSE)</f>
        <v>Finance</v>
      </c>
      <c r="K1959">
        <v>24.9</v>
      </c>
      <c r="L1959" s="3">
        <v>31.3</v>
      </c>
      <c r="M1959">
        <v>49.4</v>
      </c>
      <c r="N1959">
        <v>51.5</v>
      </c>
      <c r="O1959">
        <v>94.3</v>
      </c>
      <c r="P1959">
        <v>96.1</v>
      </c>
      <c r="Q1959" s="27">
        <f t="shared" si="185"/>
        <v>-0.94537815126050273</v>
      </c>
      <c r="R1959">
        <v>39.700000000000003</v>
      </c>
      <c r="S1959">
        <v>60.3</v>
      </c>
      <c r="T1959" s="3">
        <f t="shared" si="180"/>
        <v>-20.599999999999994</v>
      </c>
      <c r="U1959">
        <v>37.700000000000003</v>
      </c>
      <c r="V1959">
        <v>62.3</v>
      </c>
      <c r="W1959" s="3">
        <f t="shared" si="181"/>
        <v>-24.599999999999994</v>
      </c>
      <c r="X1959">
        <v>42.6</v>
      </c>
      <c r="Y1959">
        <v>57.4</v>
      </c>
      <c r="Z1959" s="3">
        <f t="shared" si="182"/>
        <v>-14.799999999999997</v>
      </c>
      <c r="AA1959">
        <v>64.599999999999994</v>
      </c>
      <c r="AB1959">
        <v>35.4</v>
      </c>
      <c r="AC1959" s="3">
        <f t="shared" si="183"/>
        <v>29.2</v>
      </c>
      <c r="AD1959" s="3">
        <f t="shared" si="184"/>
        <v>2</v>
      </c>
      <c r="AE1959" s="3" t="s">
        <v>30462</v>
      </c>
      <c r="AF1959" t="b">
        <v>0</v>
      </c>
      <c r="AG1959" s="1">
        <v>44634.458738425928</v>
      </c>
    </row>
    <row r="1960" spans="1:33" x14ac:dyDescent="0.2">
      <c r="A1960" t="s">
        <v>5946</v>
      </c>
      <c r="B1960">
        <v>3254</v>
      </c>
      <c r="C1960" s="3" t="s">
        <v>5947</v>
      </c>
      <c r="D1960" t="s">
        <v>3994</v>
      </c>
      <c r="E1960" t="s">
        <v>30157</v>
      </c>
      <c r="F1960" s="9" t="str">
        <f>_xlfn.XLOOKUP(E1960,'Raw Data - Area Code'!A:A,'Raw Data - Area Code'!B:B,"",FALSE)</f>
        <v>Twickenham</v>
      </c>
      <c r="G1960" s="9">
        <v>1915767</v>
      </c>
      <c r="H1960" s="8">
        <v>59131</v>
      </c>
      <c r="I1960" s="20" t="s">
        <v>30301</v>
      </c>
      <c r="J1960" s="8" t="str">
        <f>_xlfn.XLOOKUP(TRIM(I1960),'Raw Data - SIC Code'!A:A,'Raw Data - SIC Code'!C:C,"",FALSE)</f>
        <v>Info &amp; Comms</v>
      </c>
      <c r="K1960">
        <v>8</v>
      </c>
      <c r="L1960" s="3">
        <v>17.7</v>
      </c>
      <c r="M1960">
        <v>12.5</v>
      </c>
      <c r="N1960">
        <v>11.4</v>
      </c>
      <c r="O1960">
        <v>34.200000000000003</v>
      </c>
      <c r="P1960">
        <v>32.1</v>
      </c>
      <c r="Q1960" s="27">
        <f t="shared" si="185"/>
        <v>3.1674208144796401</v>
      </c>
      <c r="T1960" s="3">
        <v>0</v>
      </c>
      <c r="W1960" s="3">
        <v>0</v>
      </c>
      <c r="Z1960" s="3">
        <v>0</v>
      </c>
      <c r="AC1960" s="3">
        <v>0</v>
      </c>
      <c r="AD1960" s="3">
        <f t="shared" si="184"/>
        <v>2</v>
      </c>
      <c r="AE1960" s="3" t="s">
        <v>30462</v>
      </c>
      <c r="AF1960" t="b">
        <v>0</v>
      </c>
      <c r="AG1960" s="1">
        <v>44578.441064814811</v>
      </c>
    </row>
    <row r="1961" spans="1:33" ht="51" x14ac:dyDescent="0.2">
      <c r="A1961" t="s">
        <v>5948</v>
      </c>
      <c r="B1961">
        <v>3257</v>
      </c>
      <c r="C1961" s="3" t="s">
        <v>5949</v>
      </c>
      <c r="D1961" t="s">
        <v>5950</v>
      </c>
      <c r="E1961" t="s">
        <v>30142</v>
      </c>
      <c r="F1961" s="9" t="str">
        <f>_xlfn.XLOOKUP(E1961,'Raw Data - Area Code'!A:A,'Raw Data - Area Code'!B:B,"",FALSE)</f>
        <v>Bristol</v>
      </c>
      <c r="G1961" s="9">
        <v>5384234</v>
      </c>
      <c r="H1961" s="18" t="s">
        <v>3398</v>
      </c>
      <c r="I1961" s="20" t="s">
        <v>30236</v>
      </c>
      <c r="J1961" s="8" t="str">
        <f>_xlfn.XLOOKUP(TRIM(I1961),'Raw Data - SIC Code'!A:A,'Raw Data - SIC Code'!C:C,"",FALSE)</f>
        <v>Arts &amp; Recreation</v>
      </c>
      <c r="K1961">
        <v>4.8</v>
      </c>
      <c r="L1961" s="3">
        <v>0</v>
      </c>
      <c r="O1961">
        <v>0</v>
      </c>
      <c r="P1961">
        <v>0</v>
      </c>
      <c r="Q1961" s="27">
        <v>0</v>
      </c>
      <c r="R1961">
        <v>60</v>
      </c>
      <c r="S1961">
        <v>40</v>
      </c>
      <c r="T1961" s="3">
        <f t="shared" si="180"/>
        <v>20</v>
      </c>
      <c r="U1961">
        <v>24</v>
      </c>
      <c r="V1961">
        <v>76</v>
      </c>
      <c r="W1961" s="3">
        <f t="shared" si="181"/>
        <v>-52</v>
      </c>
      <c r="X1961">
        <v>40</v>
      </c>
      <c r="Y1961">
        <v>60</v>
      </c>
      <c r="Z1961" s="3">
        <f t="shared" si="182"/>
        <v>-20</v>
      </c>
      <c r="AA1961">
        <v>39</v>
      </c>
      <c r="AB1961">
        <v>61</v>
      </c>
      <c r="AC1961" s="3">
        <f t="shared" si="183"/>
        <v>-22</v>
      </c>
      <c r="AD1961" s="3">
        <f t="shared" si="184"/>
        <v>1</v>
      </c>
      <c r="AE1961" s="3" t="s">
        <v>30460</v>
      </c>
      <c r="AF1961" t="b">
        <v>0</v>
      </c>
      <c r="AG1961" s="1">
        <v>44440.621006944442</v>
      </c>
    </row>
    <row r="1962" spans="1:33" x14ac:dyDescent="0.2">
      <c r="A1962" t="s">
        <v>5951</v>
      </c>
      <c r="B1962">
        <v>20655</v>
      </c>
      <c r="C1962" s="3" t="s">
        <v>5952</v>
      </c>
      <c r="D1962" t="s">
        <v>5953</v>
      </c>
      <c r="E1962" t="s">
        <v>30122</v>
      </c>
      <c r="F1962" s="9" t="str">
        <f>_xlfn.XLOOKUP(E1962,'Raw Data - Area Code'!A:A,'Raw Data - Area Code'!B:B,"",FALSE)</f>
        <v>Slough</v>
      </c>
      <c r="G1962" s="9">
        <v>4645331</v>
      </c>
      <c r="H1962" s="8">
        <v>82990</v>
      </c>
      <c r="I1962" s="20" t="s">
        <v>30240</v>
      </c>
      <c r="J1962" s="8" t="str">
        <f>_xlfn.XLOOKUP(TRIM(I1962),'Raw Data - SIC Code'!A:A,'Raw Data - SIC Code'!C:C,"",FALSE)</f>
        <v>Admin Services</v>
      </c>
      <c r="K1962">
        <v>27.7</v>
      </c>
      <c r="L1962" s="3">
        <v>30.6</v>
      </c>
      <c r="M1962">
        <v>52.5</v>
      </c>
      <c r="N1962">
        <v>35</v>
      </c>
      <c r="O1962">
        <v>35.5</v>
      </c>
      <c r="P1962">
        <v>62</v>
      </c>
      <c r="Q1962" s="27">
        <f t="shared" si="185"/>
        <v>-27.179487179487179</v>
      </c>
      <c r="R1962">
        <v>57.8</v>
      </c>
      <c r="S1962">
        <v>42.2</v>
      </c>
      <c r="T1962" s="3">
        <f t="shared" si="180"/>
        <v>15.599999999999994</v>
      </c>
      <c r="U1962">
        <v>83.6</v>
      </c>
      <c r="V1962">
        <v>16.399999999999999</v>
      </c>
      <c r="W1962" s="3">
        <f t="shared" si="181"/>
        <v>67.199999999999989</v>
      </c>
      <c r="X1962">
        <v>90.9</v>
      </c>
      <c r="Y1962">
        <v>9.1</v>
      </c>
      <c r="Z1962" s="3">
        <f t="shared" si="182"/>
        <v>81.800000000000011</v>
      </c>
      <c r="AA1962">
        <v>89.7</v>
      </c>
      <c r="AB1962">
        <v>10.3</v>
      </c>
      <c r="AC1962" s="3">
        <f t="shared" si="183"/>
        <v>79.400000000000006</v>
      </c>
      <c r="AD1962" s="3">
        <f t="shared" si="184"/>
        <v>5</v>
      </c>
      <c r="AE1962" s="3" t="s">
        <v>30461</v>
      </c>
      <c r="AF1962" t="b">
        <v>0</v>
      </c>
      <c r="AG1962" s="1">
        <v>44655.701018518521</v>
      </c>
    </row>
    <row r="1963" spans="1:33" ht="68" x14ac:dyDescent="0.2">
      <c r="A1963" t="s">
        <v>5954</v>
      </c>
      <c r="B1963">
        <v>2177</v>
      </c>
      <c r="C1963" s="3" t="s">
        <v>5955</v>
      </c>
      <c r="D1963" t="s">
        <v>5956</v>
      </c>
      <c r="E1963" t="s">
        <v>30145</v>
      </c>
      <c r="F1963" s="9" t="str">
        <f>_xlfn.XLOOKUP(E1963,'Raw Data - Area Code'!A:A,'Raw Data - Area Code'!B:B,"",FALSE)</f>
        <v>East Central London</v>
      </c>
      <c r="G1963" s="9">
        <v>2164270</v>
      </c>
      <c r="H1963" s="18" t="s">
        <v>5957</v>
      </c>
      <c r="I1963" s="20" t="s">
        <v>30237</v>
      </c>
      <c r="J1963" s="8" t="str">
        <f>_xlfn.XLOOKUP(TRIM(I1963),'Raw Data - SIC Code'!A:A,'Raw Data - SIC Code'!C:C,"",FALSE)</f>
        <v>Healthcare</v>
      </c>
      <c r="K1963">
        <v>8.5</v>
      </c>
      <c r="L1963" s="3">
        <v>2.6</v>
      </c>
      <c r="M1963">
        <v>27.3</v>
      </c>
      <c r="N1963">
        <v>3.5</v>
      </c>
      <c r="O1963">
        <v>3.8</v>
      </c>
      <c r="P1963">
        <v>1.8</v>
      </c>
      <c r="Q1963" s="27">
        <f t="shared" si="185"/>
        <v>35.714285714285715</v>
      </c>
      <c r="R1963">
        <v>20</v>
      </c>
      <c r="S1963">
        <v>80</v>
      </c>
      <c r="T1963" s="3">
        <f t="shared" si="180"/>
        <v>-60</v>
      </c>
      <c r="U1963">
        <v>22</v>
      </c>
      <c r="V1963">
        <v>78</v>
      </c>
      <c r="W1963" s="3">
        <f t="shared" si="181"/>
        <v>-56.000000000000007</v>
      </c>
      <c r="X1963">
        <v>22.1</v>
      </c>
      <c r="Y1963">
        <v>77.900000000000006</v>
      </c>
      <c r="Z1963" s="3">
        <f t="shared" si="182"/>
        <v>-55.800000000000004</v>
      </c>
      <c r="AA1963">
        <v>22.4</v>
      </c>
      <c r="AB1963">
        <v>77.599999999999994</v>
      </c>
      <c r="AC1963" s="3">
        <f t="shared" si="183"/>
        <v>-55.199999999999996</v>
      </c>
      <c r="AD1963" s="3">
        <f t="shared" si="184"/>
        <v>2</v>
      </c>
      <c r="AE1963" s="3" t="s">
        <v>30463</v>
      </c>
      <c r="AF1963" t="b">
        <v>0</v>
      </c>
      <c r="AG1963" s="1">
        <v>44655.675856481481</v>
      </c>
    </row>
    <row r="1964" spans="1:33" ht="51" x14ac:dyDescent="0.2">
      <c r="A1964" t="s">
        <v>5958</v>
      </c>
      <c r="B1964">
        <v>15740</v>
      </c>
      <c r="C1964" s="3" t="s">
        <v>5955</v>
      </c>
      <c r="D1964" t="s">
        <v>5956</v>
      </c>
      <c r="E1964" t="s">
        <v>30145</v>
      </c>
      <c r="F1964" s="9" t="str">
        <f>_xlfn.XLOOKUP(E1964,'Raw Data - Area Code'!A:A,'Raw Data - Area Code'!B:B,"",FALSE)</f>
        <v>East Central London</v>
      </c>
      <c r="G1964" s="9">
        <v>6995585</v>
      </c>
      <c r="H1964" s="18" t="s">
        <v>5959</v>
      </c>
      <c r="I1964" s="20" t="s">
        <v>30237</v>
      </c>
      <c r="J1964" s="8" t="str">
        <f>_xlfn.XLOOKUP(TRIM(I1964),'Raw Data - SIC Code'!A:A,'Raw Data - SIC Code'!C:C,"",FALSE)</f>
        <v>Healthcare</v>
      </c>
      <c r="K1964">
        <v>-18.600000000000001</v>
      </c>
      <c r="L1964" s="3">
        <v>17.3</v>
      </c>
      <c r="M1964">
        <v>63.7</v>
      </c>
      <c r="N1964">
        <v>0</v>
      </c>
      <c r="O1964">
        <v>4.3</v>
      </c>
      <c r="P1964">
        <v>5.3</v>
      </c>
      <c r="Q1964" s="27">
        <f t="shared" si="185"/>
        <v>-10.416666666666668</v>
      </c>
      <c r="R1964">
        <v>24.2</v>
      </c>
      <c r="S1964">
        <v>75.8</v>
      </c>
      <c r="T1964" s="3">
        <f t="shared" si="180"/>
        <v>-51.599999999999987</v>
      </c>
      <c r="U1964">
        <v>19.7</v>
      </c>
      <c r="V1964">
        <v>80.3</v>
      </c>
      <c r="W1964" s="3">
        <f t="shared" si="181"/>
        <v>-60.6</v>
      </c>
      <c r="X1964">
        <v>30.3</v>
      </c>
      <c r="Y1964">
        <v>69.7</v>
      </c>
      <c r="Z1964" s="3">
        <f t="shared" si="182"/>
        <v>-39.400000000000006</v>
      </c>
      <c r="AA1964">
        <v>30.3</v>
      </c>
      <c r="AB1964">
        <v>69.7</v>
      </c>
      <c r="AC1964" s="3">
        <f t="shared" si="183"/>
        <v>-39.400000000000006</v>
      </c>
      <c r="AD1964" s="3">
        <f t="shared" si="184"/>
        <v>1</v>
      </c>
      <c r="AE1964" s="3" t="s">
        <v>30460</v>
      </c>
      <c r="AF1964" t="b">
        <v>0</v>
      </c>
      <c r="AG1964" s="1">
        <v>44655.681643518517</v>
      </c>
    </row>
    <row r="1965" spans="1:33" ht="34" x14ac:dyDescent="0.2">
      <c r="A1965" t="s">
        <v>5960</v>
      </c>
      <c r="B1965">
        <v>16488</v>
      </c>
      <c r="C1965" s="3" t="s">
        <v>5961</v>
      </c>
      <c r="D1965" t="s">
        <v>5962</v>
      </c>
      <c r="E1965" t="s">
        <v>30187</v>
      </c>
      <c r="F1965" s="9" t="str">
        <f>_xlfn.XLOOKUP(E1965,'Raw Data - Area Code'!A:A,'Raw Data - Area Code'!B:B,"",FALSE)</f>
        <v>Gloucester</v>
      </c>
      <c r="G1965" s="9"/>
      <c r="H1965" s="18" t="s">
        <v>504</v>
      </c>
      <c r="I1965" s="20">
        <v>85</v>
      </c>
      <c r="J1965" s="8" t="str">
        <f>_xlfn.XLOOKUP(TRIM(I1965),'Raw Data - SIC Code'!A:A,'Raw Data - SIC Code'!C:C,"",FALSE)</f>
        <v>Education</v>
      </c>
      <c r="K1965">
        <v>21.5</v>
      </c>
      <c r="L1965" s="3">
        <v>20.5</v>
      </c>
      <c r="O1965">
        <v>0</v>
      </c>
      <c r="P1965">
        <v>0</v>
      </c>
      <c r="Q1965" s="27">
        <v>0</v>
      </c>
      <c r="R1965">
        <v>18.2</v>
      </c>
      <c r="S1965">
        <v>81.8</v>
      </c>
      <c r="T1965" s="3">
        <f t="shared" si="180"/>
        <v>-63.599999999999987</v>
      </c>
      <c r="U1965">
        <v>28.4</v>
      </c>
      <c r="V1965">
        <v>71.599999999999994</v>
      </c>
      <c r="W1965" s="3">
        <f t="shared" si="181"/>
        <v>-43.199999999999996</v>
      </c>
      <c r="X1965">
        <v>37.9</v>
      </c>
      <c r="Y1965">
        <v>62.1</v>
      </c>
      <c r="Z1965" s="3">
        <f t="shared" si="182"/>
        <v>-24.200000000000003</v>
      </c>
      <c r="AA1965">
        <v>48.5</v>
      </c>
      <c r="AB1965">
        <v>51.5</v>
      </c>
      <c r="AC1965" s="3">
        <f t="shared" si="183"/>
        <v>-3</v>
      </c>
      <c r="AD1965" s="3">
        <f t="shared" si="184"/>
        <v>1</v>
      </c>
      <c r="AE1965" s="3" t="s">
        <v>30460</v>
      </c>
      <c r="AF1965" t="b">
        <v>0</v>
      </c>
      <c r="AG1965" s="1">
        <v>44488.625937500001</v>
      </c>
    </row>
    <row r="1966" spans="1:33" ht="51" x14ac:dyDescent="0.2">
      <c r="A1966" t="s">
        <v>5963</v>
      </c>
      <c r="B1966">
        <v>3263</v>
      </c>
      <c r="C1966" s="3" t="s">
        <v>5964</v>
      </c>
      <c r="D1966" t="s">
        <v>4586</v>
      </c>
      <c r="E1966" t="s">
        <v>30142</v>
      </c>
      <c r="F1966" s="9" t="str">
        <f>_xlfn.XLOOKUP(E1966,'Raw Data - Area Code'!A:A,'Raw Data - Area Code'!B:B,"",FALSE)</f>
        <v>Bristol</v>
      </c>
      <c r="G1966" s="9">
        <v>7680497</v>
      </c>
      <c r="H1966" s="18" t="s">
        <v>5965</v>
      </c>
      <c r="I1966" s="20" t="s">
        <v>30266</v>
      </c>
      <c r="J1966" s="8" t="str">
        <f>_xlfn.XLOOKUP(TRIM(I1966),'Raw Data - SIC Code'!A:A,'Raw Data - SIC Code'!C:C,"",FALSE)</f>
        <v>Hospitality</v>
      </c>
      <c r="K1966">
        <v>25.4</v>
      </c>
      <c r="L1966" s="3">
        <v>10.9</v>
      </c>
      <c r="M1966">
        <v>90.6</v>
      </c>
      <c r="N1966">
        <v>74.7</v>
      </c>
      <c r="O1966">
        <v>4</v>
      </c>
      <c r="P1966">
        <v>2.2999999999999998</v>
      </c>
      <c r="Q1966" s="27">
        <f t="shared" si="185"/>
        <v>26.984126984126988</v>
      </c>
      <c r="R1966">
        <v>70.900000000000006</v>
      </c>
      <c r="S1966">
        <v>29.1</v>
      </c>
      <c r="T1966" s="3">
        <f t="shared" si="180"/>
        <v>41.800000000000004</v>
      </c>
      <c r="U1966">
        <v>49.4</v>
      </c>
      <c r="V1966">
        <v>50.6</v>
      </c>
      <c r="W1966" s="3">
        <f t="shared" si="181"/>
        <v>-1.2000000000000028</v>
      </c>
      <c r="X1966">
        <v>45.6</v>
      </c>
      <c r="Y1966">
        <v>54.4</v>
      </c>
      <c r="Z1966" s="3">
        <f t="shared" si="182"/>
        <v>-8.7999999999999972</v>
      </c>
      <c r="AA1966">
        <v>41.2</v>
      </c>
      <c r="AB1966">
        <v>58.8</v>
      </c>
      <c r="AC1966" s="3">
        <f t="shared" si="183"/>
        <v>-17.599999999999994</v>
      </c>
      <c r="AD1966" s="3">
        <f t="shared" si="184"/>
        <v>3</v>
      </c>
      <c r="AE1966" s="3" t="s">
        <v>30460</v>
      </c>
      <c r="AF1966" t="b">
        <v>0</v>
      </c>
      <c r="AG1966" s="1">
        <v>44594.350092592591</v>
      </c>
    </row>
    <row r="1967" spans="1:33" x14ac:dyDescent="0.2">
      <c r="A1967" t="s">
        <v>5966</v>
      </c>
      <c r="B1967">
        <v>3264</v>
      </c>
      <c r="C1967" s="3" t="s">
        <v>5967</v>
      </c>
      <c r="D1967" t="s">
        <v>3611</v>
      </c>
      <c r="E1967" t="s">
        <v>30112</v>
      </c>
      <c r="F1967" s="9" t="str">
        <f>_xlfn.XLOOKUP(E1967,'Raw Data - Area Code'!A:A,'Raw Data - Area Code'!B:B,"",FALSE)</f>
        <v>Edinburgh</v>
      </c>
      <c r="G1967" s="9" t="s">
        <v>5968</v>
      </c>
      <c r="H1967" s="8">
        <v>62012</v>
      </c>
      <c r="I1967" s="20" t="s">
        <v>30248</v>
      </c>
      <c r="J1967" s="8" t="str">
        <f>_xlfn.XLOOKUP(TRIM(I1967),'Raw Data - SIC Code'!A:A,'Raw Data - SIC Code'!C:C,"",FALSE)</f>
        <v>Info &amp; Comms</v>
      </c>
      <c r="K1967">
        <v>21.8</v>
      </c>
      <c r="L1967" s="3">
        <v>16.7</v>
      </c>
      <c r="M1967">
        <v>42</v>
      </c>
      <c r="N1967">
        <v>46.2</v>
      </c>
      <c r="O1967">
        <v>98.8</v>
      </c>
      <c r="P1967">
        <v>96.8</v>
      </c>
      <c r="Q1967" s="27">
        <f t="shared" si="185"/>
        <v>1.0224948875255624</v>
      </c>
      <c r="R1967">
        <v>86.4</v>
      </c>
      <c r="S1967">
        <v>13.6</v>
      </c>
      <c r="T1967" s="3">
        <f t="shared" si="180"/>
        <v>72.800000000000011</v>
      </c>
      <c r="U1967">
        <v>88.6</v>
      </c>
      <c r="V1967">
        <v>11.4</v>
      </c>
      <c r="W1967" s="3">
        <f t="shared" si="181"/>
        <v>77.199999999999989</v>
      </c>
      <c r="X1967">
        <v>90.9</v>
      </c>
      <c r="Y1967">
        <v>9.1</v>
      </c>
      <c r="Z1967" s="3">
        <f t="shared" si="182"/>
        <v>81.800000000000011</v>
      </c>
      <c r="AA1967">
        <v>98.9</v>
      </c>
      <c r="AB1967">
        <v>1.1000000000000001</v>
      </c>
      <c r="AC1967" s="3">
        <f t="shared" si="183"/>
        <v>97.800000000000011</v>
      </c>
      <c r="AD1967" s="3">
        <f t="shared" si="184"/>
        <v>6</v>
      </c>
      <c r="AE1967" s="3" t="s">
        <v>30460</v>
      </c>
      <c r="AF1967" t="b">
        <v>0</v>
      </c>
      <c r="AG1967" s="1">
        <v>44651.722129629627</v>
      </c>
    </row>
    <row r="1968" spans="1:33" x14ac:dyDescent="0.2">
      <c r="A1968" t="s">
        <v>5969</v>
      </c>
      <c r="B1968">
        <v>19168</v>
      </c>
      <c r="C1968" s="3" t="s">
        <v>5970</v>
      </c>
      <c r="D1968" t="s">
        <v>5971</v>
      </c>
      <c r="E1968" t="s">
        <v>30138</v>
      </c>
      <c r="F1968" s="9" t="str">
        <f>_xlfn.XLOOKUP(E1968,'Raw Data - Area Code'!A:A,'Raw Data - Area Code'!B:B,"",FALSE)</f>
        <v>Sutton</v>
      </c>
      <c r="G1968" s="9">
        <v>9642581</v>
      </c>
      <c r="H1968" s="8">
        <v>85200</v>
      </c>
      <c r="I1968" s="20" t="s">
        <v>30235</v>
      </c>
      <c r="J1968" s="8" t="str">
        <f>_xlfn.XLOOKUP(TRIM(I1968),'Raw Data - SIC Code'!A:A,'Raw Data - SIC Code'!C:C,"",FALSE)</f>
        <v>Education</v>
      </c>
      <c r="K1968">
        <v>7.4</v>
      </c>
      <c r="L1968" s="3">
        <v>15.3</v>
      </c>
      <c r="O1968">
        <v>0</v>
      </c>
      <c r="P1968">
        <v>0</v>
      </c>
      <c r="Q1968" s="27">
        <v>0</v>
      </c>
      <c r="R1968">
        <v>4</v>
      </c>
      <c r="S1968">
        <v>96</v>
      </c>
      <c r="T1968" s="3">
        <f t="shared" si="180"/>
        <v>-92</v>
      </c>
      <c r="U1968">
        <v>7</v>
      </c>
      <c r="V1968">
        <v>93</v>
      </c>
      <c r="W1968" s="3">
        <f t="shared" si="181"/>
        <v>-86</v>
      </c>
      <c r="X1968">
        <v>9</v>
      </c>
      <c r="Y1968">
        <v>91</v>
      </c>
      <c r="Z1968" s="3">
        <f t="shared" si="182"/>
        <v>-82</v>
      </c>
      <c r="AA1968">
        <v>6</v>
      </c>
      <c r="AB1968">
        <v>94</v>
      </c>
      <c r="AC1968" s="3">
        <f t="shared" si="183"/>
        <v>-88</v>
      </c>
      <c r="AD1968" s="3">
        <f t="shared" si="184"/>
        <v>1</v>
      </c>
      <c r="AE1968" s="3" t="s">
        <v>30460</v>
      </c>
      <c r="AF1968" t="b">
        <v>0</v>
      </c>
      <c r="AG1968" s="1">
        <v>44631.676828703705</v>
      </c>
    </row>
    <row r="1969" spans="1:33" x14ac:dyDescent="0.2">
      <c r="A1969" t="s">
        <v>5972</v>
      </c>
      <c r="B1969">
        <v>3267</v>
      </c>
      <c r="C1969" s="3" t="s">
        <v>5973</v>
      </c>
      <c r="D1969" t="s">
        <v>5974</v>
      </c>
      <c r="E1969" t="s">
        <v>30152</v>
      </c>
      <c r="F1969" s="9" t="str">
        <f>_xlfn.XLOOKUP(E1969,'Raw Data - Area Code'!A:A,'Raw Data - Area Code'!B:B,"",FALSE)</f>
        <v>South East London</v>
      </c>
      <c r="G1969" s="9">
        <v>1555444</v>
      </c>
      <c r="H1969" s="8">
        <v>80200</v>
      </c>
      <c r="I1969" s="20" t="s">
        <v>30298</v>
      </c>
      <c r="J1969" s="8" t="str">
        <f>_xlfn.XLOOKUP(TRIM(I1969),'Raw Data - SIC Code'!A:A,'Raw Data - SIC Code'!C:C,"",FALSE)</f>
        <v>Admin Services</v>
      </c>
      <c r="K1969">
        <v>13.2</v>
      </c>
      <c r="L1969" s="3">
        <v>18.8</v>
      </c>
      <c r="M1969">
        <v>-48.2</v>
      </c>
      <c r="N1969">
        <v>37.200000000000003</v>
      </c>
      <c r="O1969">
        <v>30.2</v>
      </c>
      <c r="P1969">
        <v>39.9</v>
      </c>
      <c r="Q1969" s="27">
        <f t="shared" si="185"/>
        <v>-13.837375178316691</v>
      </c>
      <c r="R1969">
        <v>76</v>
      </c>
      <c r="S1969">
        <v>24</v>
      </c>
      <c r="T1969" s="3">
        <f t="shared" si="180"/>
        <v>52</v>
      </c>
      <c r="U1969">
        <v>86</v>
      </c>
      <c r="V1969">
        <v>14</v>
      </c>
      <c r="W1969" s="3">
        <f t="shared" si="181"/>
        <v>72</v>
      </c>
      <c r="X1969">
        <v>91</v>
      </c>
      <c r="Y1969">
        <v>9</v>
      </c>
      <c r="Z1969" s="3">
        <f t="shared" si="182"/>
        <v>82</v>
      </c>
      <c r="AA1969">
        <v>93</v>
      </c>
      <c r="AB1969">
        <v>7</v>
      </c>
      <c r="AC1969" s="3">
        <f t="shared" si="183"/>
        <v>86</v>
      </c>
      <c r="AD1969" s="3">
        <f t="shared" si="184"/>
        <v>5</v>
      </c>
      <c r="AE1969" s="3" t="s">
        <v>30462</v>
      </c>
      <c r="AF1969" t="b">
        <v>0</v>
      </c>
      <c r="AG1969" s="1">
        <v>44642.44332175926</v>
      </c>
    </row>
    <row r="1970" spans="1:33" x14ac:dyDescent="0.2">
      <c r="A1970" t="s">
        <v>5975</v>
      </c>
      <c r="B1970">
        <v>3268</v>
      </c>
      <c r="C1970" s="3" t="s">
        <v>5976</v>
      </c>
      <c r="D1970" t="s">
        <v>5977</v>
      </c>
      <c r="E1970" t="s">
        <v>30157</v>
      </c>
      <c r="F1970" s="9" t="str">
        <f>_xlfn.XLOOKUP(E1970,'Raw Data - Area Code'!A:A,'Raw Data - Area Code'!B:B,"",FALSE)</f>
        <v>Twickenham</v>
      </c>
      <c r="G1970" s="9">
        <v>6640658</v>
      </c>
      <c r="H1970" s="8">
        <v>62090</v>
      </c>
      <c r="I1970" s="20" t="s">
        <v>30248</v>
      </c>
      <c r="J1970" s="8" t="str">
        <f>_xlfn.XLOOKUP(TRIM(I1970),'Raw Data - SIC Code'!A:A,'Raw Data - SIC Code'!C:C,"",FALSE)</f>
        <v>Info &amp; Comms</v>
      </c>
      <c r="K1970">
        <v>15.3</v>
      </c>
      <c r="L1970" s="3">
        <v>18.7</v>
      </c>
      <c r="M1970">
        <v>29</v>
      </c>
      <c r="N1970">
        <v>52</v>
      </c>
      <c r="O1970">
        <v>96.6</v>
      </c>
      <c r="P1970">
        <v>95.6</v>
      </c>
      <c r="Q1970" s="27">
        <f t="shared" si="185"/>
        <v>0.52029136316337155</v>
      </c>
      <c r="R1970">
        <v>59.7</v>
      </c>
      <c r="S1970">
        <v>40.299999999999997</v>
      </c>
      <c r="T1970" s="3">
        <f t="shared" si="180"/>
        <v>19.400000000000006</v>
      </c>
      <c r="U1970">
        <v>71.900000000000006</v>
      </c>
      <c r="V1970">
        <v>28.1</v>
      </c>
      <c r="W1970" s="3">
        <f t="shared" si="181"/>
        <v>43.800000000000004</v>
      </c>
      <c r="X1970">
        <v>77.8</v>
      </c>
      <c r="Y1970">
        <v>22.2</v>
      </c>
      <c r="Z1970" s="3">
        <f t="shared" si="182"/>
        <v>55.599999999999994</v>
      </c>
      <c r="AA1970">
        <v>81.400000000000006</v>
      </c>
      <c r="AB1970">
        <v>18.600000000000001</v>
      </c>
      <c r="AC1970" s="3">
        <f t="shared" si="183"/>
        <v>62.8</v>
      </c>
      <c r="AD1970" s="3">
        <f t="shared" si="184"/>
        <v>6</v>
      </c>
      <c r="AE1970" s="3" t="s">
        <v>30462</v>
      </c>
      <c r="AF1970" t="b">
        <v>0</v>
      </c>
      <c r="AG1970" s="1">
        <v>44651.407743055555</v>
      </c>
    </row>
    <row r="1971" spans="1:33" x14ac:dyDescent="0.2">
      <c r="A1971" t="s">
        <v>5978</v>
      </c>
      <c r="B1971">
        <v>5628</v>
      </c>
      <c r="C1971" s="3" t="s">
        <v>5979</v>
      </c>
      <c r="D1971" t="s">
        <v>2609</v>
      </c>
      <c r="E1971" t="s">
        <v>30227</v>
      </c>
      <c r="F1971" s="9" t="str">
        <f>_xlfn.XLOOKUP(E1971,'Raw Data - Area Code'!A:A,'Raw Data - Area Code'!B:B,"",FALSE)</f>
        <v>East London</v>
      </c>
      <c r="G1971" s="9">
        <v>874637</v>
      </c>
      <c r="H1971" s="8">
        <v>63120</v>
      </c>
      <c r="I1971" s="20" t="s">
        <v>30299</v>
      </c>
      <c r="J1971" s="8" t="str">
        <f>_xlfn.XLOOKUP(TRIM(I1971),'Raw Data - SIC Code'!A:A,'Raw Data - SIC Code'!C:C,"",FALSE)</f>
        <v>Info &amp; Comms</v>
      </c>
      <c r="K1971">
        <v>24.8</v>
      </c>
      <c r="L1971" s="3">
        <v>0</v>
      </c>
      <c r="M1971">
        <v>25.1</v>
      </c>
      <c r="N1971">
        <v>22.2</v>
      </c>
      <c r="O1971">
        <v>43</v>
      </c>
      <c r="P1971">
        <v>33</v>
      </c>
      <c r="Q1971" s="27">
        <f t="shared" si="185"/>
        <v>13.157894736842104</v>
      </c>
      <c r="R1971">
        <v>54</v>
      </c>
      <c r="S1971">
        <v>46</v>
      </c>
      <c r="T1971" s="3">
        <f t="shared" si="180"/>
        <v>8</v>
      </c>
      <c r="U1971">
        <v>59</v>
      </c>
      <c r="V1971">
        <v>41</v>
      </c>
      <c r="W1971" s="3">
        <f t="shared" si="181"/>
        <v>18</v>
      </c>
      <c r="X1971">
        <v>49</v>
      </c>
      <c r="Y1971">
        <v>51</v>
      </c>
      <c r="Z1971" s="3">
        <f t="shared" si="182"/>
        <v>-2</v>
      </c>
      <c r="AA1971">
        <v>63</v>
      </c>
      <c r="AB1971">
        <v>37</v>
      </c>
      <c r="AC1971" s="3">
        <f t="shared" si="183"/>
        <v>26</v>
      </c>
      <c r="AD1971" s="3">
        <f t="shared" si="184"/>
        <v>4</v>
      </c>
      <c r="AE1971" s="3" t="s">
        <v>30460</v>
      </c>
      <c r="AF1971" t="b">
        <v>0</v>
      </c>
      <c r="AG1971" s="1">
        <v>44655.624328703707</v>
      </c>
    </row>
    <row r="1972" spans="1:33" ht="34" x14ac:dyDescent="0.2">
      <c r="A1972" t="s">
        <v>5980</v>
      </c>
      <c r="B1972">
        <v>3269</v>
      </c>
      <c r="C1972" s="3" t="s">
        <v>5981</v>
      </c>
      <c r="D1972" t="s">
        <v>5982</v>
      </c>
      <c r="E1972" t="s">
        <v>30136</v>
      </c>
      <c r="F1972" s="9" t="str">
        <f>_xlfn.XLOOKUP(E1972,'Raw Data - Area Code'!A:A,'Raw Data - Area Code'!B:B,"",FALSE)</f>
        <v>Stockport</v>
      </c>
      <c r="G1972" s="9">
        <v>3097504</v>
      </c>
      <c r="H1972" s="18" t="s">
        <v>2159</v>
      </c>
      <c r="I1972" s="20" t="s">
        <v>30249</v>
      </c>
      <c r="J1972" s="8" t="str">
        <f>_xlfn.XLOOKUP(TRIM(I1972),'Raw Data - SIC Code'!A:A,'Raw Data - SIC Code'!C:C,"",FALSE)</f>
        <v>Professional Services</v>
      </c>
      <c r="K1972">
        <v>22</v>
      </c>
      <c r="L1972" s="3">
        <v>12</v>
      </c>
      <c r="M1972">
        <v>40</v>
      </c>
      <c r="N1972">
        <v>23</v>
      </c>
      <c r="O1972">
        <v>38</v>
      </c>
      <c r="P1972">
        <v>33</v>
      </c>
      <c r="Q1972" s="27">
        <f t="shared" si="185"/>
        <v>7.042253521126761</v>
      </c>
      <c r="R1972">
        <v>42</v>
      </c>
      <c r="S1972">
        <v>58</v>
      </c>
      <c r="T1972" s="3">
        <f t="shared" si="180"/>
        <v>-16</v>
      </c>
      <c r="U1972">
        <v>40</v>
      </c>
      <c r="V1972">
        <v>60</v>
      </c>
      <c r="W1972" s="3">
        <f t="shared" si="181"/>
        <v>-20</v>
      </c>
      <c r="X1972">
        <v>52</v>
      </c>
      <c r="Y1972">
        <v>48</v>
      </c>
      <c r="Z1972" s="3">
        <f t="shared" si="182"/>
        <v>4</v>
      </c>
      <c r="AA1972">
        <v>65</v>
      </c>
      <c r="AB1972">
        <v>35</v>
      </c>
      <c r="AC1972" s="3">
        <f t="shared" si="183"/>
        <v>30</v>
      </c>
      <c r="AD1972" s="3">
        <f t="shared" si="184"/>
        <v>4</v>
      </c>
      <c r="AE1972" s="3" t="s">
        <v>30461</v>
      </c>
      <c r="AF1972" t="b">
        <v>0</v>
      </c>
      <c r="AG1972" s="1">
        <v>44657.382453703707</v>
      </c>
    </row>
    <row r="1973" spans="1:33" x14ac:dyDescent="0.2">
      <c r="A1973" t="s">
        <v>5983</v>
      </c>
      <c r="B1973">
        <v>16457</v>
      </c>
      <c r="C1973" s="3" t="s">
        <v>5984</v>
      </c>
      <c r="D1973" t="s">
        <v>5985</v>
      </c>
      <c r="E1973" t="s">
        <v>30227</v>
      </c>
      <c r="F1973" s="9" t="str">
        <f>_xlfn.XLOOKUP(E1973,'Raw Data - Area Code'!A:A,'Raw Data - Area Code'!B:B,"",FALSE)</f>
        <v>East London</v>
      </c>
      <c r="G1973" s="9" t="s">
        <v>5986</v>
      </c>
      <c r="H1973" s="8"/>
      <c r="I1973" s="20">
        <v>64</v>
      </c>
      <c r="J1973" s="8" t="str">
        <f>_xlfn.XLOOKUP(TRIM(I1973),'Raw Data - SIC Code'!A:A,'Raw Data - SIC Code'!C:C,"",FALSE)</f>
        <v>Finance</v>
      </c>
      <c r="K1973">
        <v>28.8</v>
      </c>
      <c r="L1973" s="3">
        <v>21.4</v>
      </c>
      <c r="M1973">
        <v>57.3</v>
      </c>
      <c r="N1973">
        <v>47.5</v>
      </c>
      <c r="O1973">
        <v>90.5</v>
      </c>
      <c r="P1973">
        <v>89.4</v>
      </c>
      <c r="Q1973" s="27">
        <f t="shared" si="185"/>
        <v>0.61145080600333201</v>
      </c>
      <c r="R1973">
        <v>45</v>
      </c>
      <c r="S1973">
        <v>55</v>
      </c>
      <c r="T1973" s="3">
        <f t="shared" si="180"/>
        <v>-10</v>
      </c>
      <c r="U1973">
        <v>57</v>
      </c>
      <c r="V1973">
        <v>43</v>
      </c>
      <c r="W1973" s="3">
        <f t="shared" si="181"/>
        <v>14.000000000000002</v>
      </c>
      <c r="X1973">
        <v>67</v>
      </c>
      <c r="Y1973">
        <v>33</v>
      </c>
      <c r="Z1973" s="3">
        <f t="shared" si="182"/>
        <v>34</v>
      </c>
      <c r="AA1973">
        <v>73</v>
      </c>
      <c r="AB1973">
        <v>27</v>
      </c>
      <c r="AC1973" s="3">
        <f t="shared" si="183"/>
        <v>46</v>
      </c>
      <c r="AD1973" s="3">
        <f t="shared" si="184"/>
        <v>5</v>
      </c>
      <c r="AE1973" s="3" t="s">
        <v>30462</v>
      </c>
      <c r="AF1973" t="b">
        <v>0</v>
      </c>
      <c r="AG1973" s="1">
        <v>44655.809791666667</v>
      </c>
    </row>
    <row r="1974" spans="1:33" x14ac:dyDescent="0.2">
      <c r="A1974" t="s">
        <v>5987</v>
      </c>
      <c r="B1974">
        <v>3271</v>
      </c>
      <c r="C1974" s="3" t="s">
        <v>5988</v>
      </c>
      <c r="D1974" t="s">
        <v>5985</v>
      </c>
      <c r="E1974" t="s">
        <v>30227</v>
      </c>
      <c r="F1974" s="9" t="str">
        <f>_xlfn.XLOOKUP(E1974,'Raw Data - Area Code'!A:A,'Raw Data - Area Code'!B:B,"",FALSE)</f>
        <v>East London</v>
      </c>
      <c r="G1974" s="9">
        <v>1763297</v>
      </c>
      <c r="H1974" s="8">
        <v>66120</v>
      </c>
      <c r="I1974" s="20" t="s">
        <v>30254</v>
      </c>
      <c r="J1974" s="8" t="str">
        <f>_xlfn.XLOOKUP(TRIM(I1974),'Raw Data - SIC Code'!A:A,'Raw Data - SIC Code'!C:C,"",FALSE)</f>
        <v>Finance</v>
      </c>
      <c r="K1974">
        <v>50</v>
      </c>
      <c r="L1974" s="3">
        <v>35.700000000000003</v>
      </c>
      <c r="M1974">
        <v>61.8</v>
      </c>
      <c r="N1974">
        <v>62.5</v>
      </c>
      <c r="O1974">
        <v>93.2</v>
      </c>
      <c r="P1974">
        <v>90.5</v>
      </c>
      <c r="Q1974" s="27">
        <f t="shared" si="185"/>
        <v>1.4697876973326092</v>
      </c>
      <c r="R1974">
        <v>45</v>
      </c>
      <c r="S1974">
        <v>55</v>
      </c>
      <c r="T1974" s="3">
        <f t="shared" si="180"/>
        <v>-10</v>
      </c>
      <c r="U1974">
        <v>72</v>
      </c>
      <c r="V1974">
        <v>28</v>
      </c>
      <c r="W1974" s="3">
        <f t="shared" si="181"/>
        <v>44</v>
      </c>
      <c r="X1974">
        <v>76</v>
      </c>
      <c r="Y1974">
        <v>24</v>
      </c>
      <c r="Z1974" s="3">
        <f t="shared" si="182"/>
        <v>52</v>
      </c>
      <c r="AA1974">
        <v>88</v>
      </c>
      <c r="AB1974">
        <v>12</v>
      </c>
      <c r="AC1974" s="3">
        <f t="shared" si="183"/>
        <v>76</v>
      </c>
      <c r="AD1974" s="3">
        <f t="shared" si="184"/>
        <v>5</v>
      </c>
      <c r="AE1974" s="3" t="s">
        <v>30462</v>
      </c>
      <c r="AF1974" t="b">
        <v>0</v>
      </c>
      <c r="AG1974" s="1">
        <v>44655.810543981483</v>
      </c>
    </row>
    <row r="1975" spans="1:33" x14ac:dyDescent="0.2">
      <c r="A1975" t="s">
        <v>5989</v>
      </c>
      <c r="B1975">
        <v>19281</v>
      </c>
      <c r="C1975" s="3" t="s">
        <v>5990</v>
      </c>
      <c r="D1975" t="s">
        <v>5991</v>
      </c>
      <c r="E1975" t="s">
        <v>30226</v>
      </c>
      <c r="F1975" s="9" t="str">
        <f>_xlfn.XLOOKUP(E1975,'Raw Data - Area Code'!A:A,'Raw Data - Area Code'!B:B,"",FALSE)</f>
        <v>Birmingham</v>
      </c>
      <c r="G1975" s="9" t="s">
        <v>5992</v>
      </c>
      <c r="H1975" s="8"/>
      <c r="I1975" s="20">
        <v>41</v>
      </c>
      <c r="J1975" s="8" t="str">
        <f>_xlfn.XLOOKUP(TRIM(I1975),'Raw Data - SIC Code'!A:A,'Raw Data - SIC Code'!C:C,"",FALSE)</f>
        <v>Construction</v>
      </c>
      <c r="K1975">
        <v>9.1</v>
      </c>
      <c r="L1975" s="3">
        <v>9.4</v>
      </c>
      <c r="M1975">
        <v>64.3</v>
      </c>
      <c r="N1975">
        <v>87</v>
      </c>
      <c r="O1975">
        <v>33.4</v>
      </c>
      <c r="P1975">
        <v>4</v>
      </c>
      <c r="Q1975" s="27">
        <f t="shared" si="185"/>
        <v>78.609625668449198</v>
      </c>
      <c r="R1975">
        <v>51.6</v>
      </c>
      <c r="S1975">
        <v>48.4</v>
      </c>
      <c r="T1975" s="3">
        <f t="shared" si="180"/>
        <v>3.2000000000000028</v>
      </c>
      <c r="U1975">
        <v>52.1</v>
      </c>
      <c r="V1975">
        <v>47.9</v>
      </c>
      <c r="W1975" s="3">
        <f t="shared" si="181"/>
        <v>4.2000000000000028</v>
      </c>
      <c r="X1975">
        <v>54.9</v>
      </c>
      <c r="Y1975">
        <v>45.1</v>
      </c>
      <c r="Z1975" s="3">
        <f t="shared" si="182"/>
        <v>9.7999999999999972</v>
      </c>
      <c r="AA1975">
        <v>65.900000000000006</v>
      </c>
      <c r="AB1975">
        <v>34.1</v>
      </c>
      <c r="AC1975" s="3">
        <f t="shared" si="183"/>
        <v>31.800000000000004</v>
      </c>
      <c r="AD1975" s="3">
        <f t="shared" si="184"/>
        <v>6</v>
      </c>
      <c r="AE1975" s="3" t="s">
        <v>30462</v>
      </c>
      <c r="AF1975" t="b">
        <v>0</v>
      </c>
      <c r="AG1975" s="1">
        <v>44648.386840277781</v>
      </c>
    </row>
    <row r="1976" spans="1:33" ht="34" x14ac:dyDescent="0.2">
      <c r="A1976" t="s">
        <v>5993</v>
      </c>
      <c r="B1976">
        <v>14263</v>
      </c>
      <c r="C1976" s="3" t="s">
        <v>5994</v>
      </c>
      <c r="D1976" t="s">
        <v>5995</v>
      </c>
      <c r="E1976" t="s">
        <v>30233</v>
      </c>
      <c r="F1976" s="9" t="str">
        <f>_xlfn.XLOOKUP(E1976,'Raw Data - Area Code'!A:A,'Raw Data - Area Code'!B:B,"",FALSE)</f>
        <v>West London</v>
      </c>
      <c r="G1976" s="9">
        <v>9713256</v>
      </c>
      <c r="H1976" s="18" t="s">
        <v>5996</v>
      </c>
      <c r="I1976" s="20" t="s">
        <v>30248</v>
      </c>
      <c r="J1976" s="8" t="str">
        <f>_xlfn.XLOOKUP(TRIM(I1976),'Raw Data - SIC Code'!A:A,'Raw Data - SIC Code'!C:C,"",FALSE)</f>
        <v>Info &amp; Comms</v>
      </c>
      <c r="K1976">
        <v>31</v>
      </c>
      <c r="L1976" s="3">
        <v>15.5</v>
      </c>
      <c r="M1976">
        <v>52.4</v>
      </c>
      <c r="N1976">
        <v>27.2</v>
      </c>
      <c r="O1976">
        <v>94.2</v>
      </c>
      <c r="P1976">
        <v>89.5</v>
      </c>
      <c r="Q1976" s="27">
        <f t="shared" si="185"/>
        <v>2.5585193249863929</v>
      </c>
      <c r="R1976">
        <v>77.400000000000006</v>
      </c>
      <c r="S1976">
        <v>22.6</v>
      </c>
      <c r="T1976" s="3">
        <f t="shared" si="180"/>
        <v>54.800000000000004</v>
      </c>
      <c r="U1976">
        <v>78.8</v>
      </c>
      <c r="V1976">
        <v>21.2</v>
      </c>
      <c r="W1976" s="3">
        <f t="shared" si="181"/>
        <v>57.599999999999994</v>
      </c>
      <c r="X1976">
        <v>76.900000000000006</v>
      </c>
      <c r="Y1976">
        <v>23.1</v>
      </c>
      <c r="Z1976" s="3">
        <f t="shared" si="182"/>
        <v>53.800000000000004</v>
      </c>
      <c r="AA1976">
        <v>96</v>
      </c>
      <c r="AB1976">
        <v>4</v>
      </c>
      <c r="AC1976" s="3">
        <f t="shared" si="183"/>
        <v>92</v>
      </c>
      <c r="AD1976" s="3">
        <f t="shared" si="184"/>
        <v>6</v>
      </c>
      <c r="AE1976" s="3" t="s">
        <v>30575</v>
      </c>
      <c r="AF1976" t="b">
        <v>0</v>
      </c>
      <c r="AG1976" s="1">
        <v>44651.525127314817</v>
      </c>
    </row>
    <row r="1977" spans="1:33" ht="34" x14ac:dyDescent="0.2">
      <c r="A1977" t="s">
        <v>5997</v>
      </c>
      <c r="B1977">
        <v>3273</v>
      </c>
      <c r="C1977" s="3" t="s">
        <v>5994</v>
      </c>
      <c r="D1977" t="s">
        <v>5995</v>
      </c>
      <c r="E1977" t="s">
        <v>30233</v>
      </c>
      <c r="F1977" s="9" t="str">
        <f>_xlfn.XLOOKUP(E1977,'Raw Data - Area Code'!A:A,'Raw Data - Area Code'!B:B,"",FALSE)</f>
        <v>West London</v>
      </c>
      <c r="G1977" s="9">
        <v>2937203</v>
      </c>
      <c r="H1977" s="18" t="s">
        <v>5996</v>
      </c>
      <c r="I1977" s="20" t="s">
        <v>30248</v>
      </c>
      <c r="J1977" s="8" t="str">
        <f>_xlfn.XLOOKUP(TRIM(I1977),'Raw Data - SIC Code'!A:A,'Raw Data - SIC Code'!C:C,"",FALSE)</f>
        <v>Info &amp; Comms</v>
      </c>
      <c r="K1977">
        <v>12</v>
      </c>
      <c r="L1977" s="3">
        <v>18.8</v>
      </c>
      <c r="M1977">
        <v>44.4</v>
      </c>
      <c r="N1977">
        <v>62.1</v>
      </c>
      <c r="O1977">
        <v>97.8</v>
      </c>
      <c r="P1977">
        <v>100</v>
      </c>
      <c r="Q1977" s="27">
        <f t="shared" si="185"/>
        <v>-1.1122345803842277</v>
      </c>
      <c r="R1977">
        <v>56.7</v>
      </c>
      <c r="S1977">
        <v>43.3</v>
      </c>
      <c r="T1977" s="3">
        <f t="shared" si="180"/>
        <v>13.400000000000006</v>
      </c>
      <c r="U1977">
        <v>63.6</v>
      </c>
      <c r="V1977">
        <v>36.4</v>
      </c>
      <c r="W1977" s="3">
        <f t="shared" si="181"/>
        <v>27.200000000000003</v>
      </c>
      <c r="X1977">
        <v>79</v>
      </c>
      <c r="Y1977">
        <v>21</v>
      </c>
      <c r="Z1977" s="3">
        <f t="shared" si="182"/>
        <v>57.999999999999993</v>
      </c>
      <c r="AA1977">
        <v>79</v>
      </c>
      <c r="AB1977">
        <v>21</v>
      </c>
      <c r="AC1977" s="3">
        <f t="shared" si="183"/>
        <v>57.999999999999993</v>
      </c>
      <c r="AD1977" s="3">
        <f t="shared" si="184"/>
        <v>5</v>
      </c>
      <c r="AE1977" s="3" t="s">
        <v>30460</v>
      </c>
      <c r="AF1977" t="b">
        <v>0</v>
      </c>
      <c r="AG1977" s="1">
        <v>44651.526886574073</v>
      </c>
    </row>
    <row r="1978" spans="1:33" ht="68" x14ac:dyDescent="0.2">
      <c r="A1978" t="s">
        <v>5998</v>
      </c>
      <c r="B1978">
        <v>21486</v>
      </c>
      <c r="C1978" s="3" t="s">
        <v>5999</v>
      </c>
      <c r="D1978" t="s">
        <v>6000</v>
      </c>
      <c r="E1978" t="s">
        <v>30147</v>
      </c>
      <c r="F1978" s="9" t="str">
        <f>_xlfn.XLOOKUP(E1978,'Raw Data - Area Code'!A:A,'Raw Data - Area Code'!B:B,"",FALSE)</f>
        <v>Leicester</v>
      </c>
      <c r="G1978" s="9">
        <v>2672361</v>
      </c>
      <c r="H1978" s="18" t="s">
        <v>6001</v>
      </c>
      <c r="I1978" s="20" t="s">
        <v>30303</v>
      </c>
      <c r="J1978" s="8" t="str">
        <f>_xlfn.XLOOKUP(TRIM(I1978),'Raw Data - SIC Code'!A:A,'Raw Data - SIC Code'!C:C,"",FALSE)</f>
        <v>Utilities</v>
      </c>
      <c r="K1978">
        <v>-3.7</v>
      </c>
      <c r="L1978" s="3">
        <v>-16</v>
      </c>
      <c r="M1978">
        <v>12.9</v>
      </c>
      <c r="N1978">
        <v>52.8</v>
      </c>
      <c r="O1978">
        <v>32.4</v>
      </c>
      <c r="P1978">
        <v>73.3</v>
      </c>
      <c r="Q1978" s="27">
        <f t="shared" si="185"/>
        <v>-38.694418164616842</v>
      </c>
      <c r="R1978">
        <v>81</v>
      </c>
      <c r="S1978">
        <v>19</v>
      </c>
      <c r="T1978" s="3">
        <f t="shared" si="180"/>
        <v>62</v>
      </c>
      <c r="U1978">
        <v>77</v>
      </c>
      <c r="V1978">
        <v>23</v>
      </c>
      <c r="W1978" s="3">
        <f t="shared" si="181"/>
        <v>54</v>
      </c>
      <c r="X1978">
        <v>52</v>
      </c>
      <c r="Y1978">
        <v>48</v>
      </c>
      <c r="Z1978" s="3">
        <f t="shared" si="182"/>
        <v>4</v>
      </c>
      <c r="AA1978">
        <v>46</v>
      </c>
      <c r="AB1978">
        <v>54</v>
      </c>
      <c r="AC1978" s="3">
        <f t="shared" si="183"/>
        <v>-8</v>
      </c>
      <c r="AD1978" s="3">
        <f t="shared" si="184"/>
        <v>3</v>
      </c>
      <c r="AE1978" s="3" t="s">
        <v>333</v>
      </c>
      <c r="AF1978" t="b">
        <v>1</v>
      </c>
      <c r="AG1978" s="1">
        <v>44704.477349537039</v>
      </c>
    </row>
    <row r="1979" spans="1:33" x14ac:dyDescent="0.2">
      <c r="A1979" t="s">
        <v>6002</v>
      </c>
      <c r="B1979">
        <v>19901</v>
      </c>
      <c r="C1979" s="3" t="s">
        <v>6003</v>
      </c>
      <c r="D1979" t="s">
        <v>6004</v>
      </c>
      <c r="E1979" t="s">
        <v>30185</v>
      </c>
      <c r="F1979" s="9" t="str">
        <f>_xlfn.XLOOKUP(E1979,'Raw Data - Area Code'!A:A,'Raw Data - Area Code'!B:B,"",FALSE)</f>
        <v>Southend-on-Sea</v>
      </c>
      <c r="G1979" s="9">
        <v>6654700</v>
      </c>
      <c r="H1979" s="8">
        <v>81210</v>
      </c>
      <c r="I1979" s="20" t="s">
        <v>30244</v>
      </c>
      <c r="J1979" s="8" t="str">
        <f>_xlfn.XLOOKUP(TRIM(I1979),'Raw Data - SIC Code'!A:A,'Raw Data - SIC Code'!C:C,"",FALSE)</f>
        <v>Admin Services</v>
      </c>
      <c r="K1979">
        <v>-3.2</v>
      </c>
      <c r="L1979" s="3">
        <v>0.4</v>
      </c>
      <c r="O1979">
        <v>0</v>
      </c>
      <c r="P1979">
        <v>0</v>
      </c>
      <c r="Q1979" s="27">
        <v>0</v>
      </c>
      <c r="R1979">
        <v>34</v>
      </c>
      <c r="S1979">
        <v>66</v>
      </c>
      <c r="T1979" s="3">
        <f t="shared" si="180"/>
        <v>-32</v>
      </c>
      <c r="U1979">
        <v>42</v>
      </c>
      <c r="V1979">
        <v>58</v>
      </c>
      <c r="W1979" s="3">
        <f t="shared" si="181"/>
        <v>-16</v>
      </c>
      <c r="X1979">
        <v>48</v>
      </c>
      <c r="Y1979">
        <v>52</v>
      </c>
      <c r="Z1979" s="3">
        <f t="shared" si="182"/>
        <v>-4</v>
      </c>
      <c r="AA1979">
        <v>55.1</v>
      </c>
      <c r="AB1979">
        <v>44.9</v>
      </c>
      <c r="AC1979" s="3">
        <f t="shared" si="183"/>
        <v>10.200000000000003</v>
      </c>
      <c r="AD1979" s="3">
        <f t="shared" si="184"/>
        <v>2</v>
      </c>
      <c r="AE1979" s="3" t="s">
        <v>30575</v>
      </c>
      <c r="AF1979" t="b">
        <v>0</v>
      </c>
      <c r="AG1979" s="1">
        <v>44601.442025462966</v>
      </c>
    </row>
    <row r="1980" spans="1:33" x14ac:dyDescent="0.2">
      <c r="A1980" t="s">
        <v>6005</v>
      </c>
      <c r="B1980">
        <v>16083</v>
      </c>
      <c r="C1980" s="3" t="s">
        <v>6006</v>
      </c>
      <c r="D1980" t="s">
        <v>6004</v>
      </c>
      <c r="E1980" t="s">
        <v>30185</v>
      </c>
      <c r="F1980" s="9" t="str">
        <f>_xlfn.XLOOKUP(E1980,'Raw Data - Area Code'!A:A,'Raw Data - Area Code'!B:B,"",FALSE)</f>
        <v>Southend-on-Sea</v>
      </c>
      <c r="G1980" s="9">
        <v>1586702</v>
      </c>
      <c r="H1980" s="8">
        <v>81210</v>
      </c>
      <c r="I1980" s="20" t="s">
        <v>30244</v>
      </c>
      <c r="J1980" s="8" t="str">
        <f>_xlfn.XLOOKUP(TRIM(I1980),'Raw Data - SIC Code'!A:A,'Raw Data - SIC Code'!C:C,"",FALSE)</f>
        <v>Admin Services</v>
      </c>
      <c r="K1980">
        <v>5.8</v>
      </c>
      <c r="L1980" s="3">
        <v>0</v>
      </c>
      <c r="O1980">
        <v>0</v>
      </c>
      <c r="P1980">
        <v>0</v>
      </c>
      <c r="Q1980" s="27">
        <v>0</v>
      </c>
      <c r="R1980">
        <v>39.5</v>
      </c>
      <c r="S1980">
        <v>60.5</v>
      </c>
      <c r="T1980" s="3">
        <f t="shared" si="180"/>
        <v>-21</v>
      </c>
      <c r="U1980">
        <v>45.3</v>
      </c>
      <c r="V1980">
        <v>54.7</v>
      </c>
      <c r="W1980" s="3">
        <f t="shared" si="181"/>
        <v>-9.4000000000000057</v>
      </c>
      <c r="X1980">
        <v>43</v>
      </c>
      <c r="Y1980">
        <v>57</v>
      </c>
      <c r="Z1980" s="3">
        <f t="shared" si="182"/>
        <v>-14.000000000000002</v>
      </c>
      <c r="AA1980">
        <v>44.7</v>
      </c>
      <c r="AB1980">
        <v>55.3</v>
      </c>
      <c r="AC1980" s="3">
        <f t="shared" si="183"/>
        <v>-10.599999999999994</v>
      </c>
      <c r="AD1980" s="3">
        <f t="shared" si="184"/>
        <v>0</v>
      </c>
      <c r="AE1980" s="3" t="s">
        <v>30460</v>
      </c>
      <c r="AF1980" t="b">
        <v>0</v>
      </c>
      <c r="AG1980" s="1">
        <v>44601.44630787037</v>
      </c>
    </row>
    <row r="1981" spans="1:33" x14ac:dyDescent="0.2">
      <c r="A1981" t="s">
        <v>6007</v>
      </c>
      <c r="B1981">
        <v>14377</v>
      </c>
      <c r="C1981" s="3" t="s">
        <v>208</v>
      </c>
      <c r="D1981" t="s">
        <v>209</v>
      </c>
      <c r="E1981" t="s">
        <v>30146</v>
      </c>
      <c r="F1981" s="9" t="str">
        <f>_xlfn.XLOOKUP(E1981,'Raw Data - Area Code'!A:A,'Raw Data - Area Code'!B:B,"",FALSE)</f>
        <v>Nottingham</v>
      </c>
      <c r="G1981" s="9">
        <v>6991398</v>
      </c>
      <c r="H1981" s="8">
        <v>70100</v>
      </c>
      <c r="I1981" s="20" t="s">
        <v>30249</v>
      </c>
      <c r="J1981" s="8" t="str">
        <f>_xlfn.XLOOKUP(TRIM(I1981),'Raw Data - SIC Code'!A:A,'Raw Data - SIC Code'!C:C,"",FALSE)</f>
        <v>Professional Services</v>
      </c>
      <c r="K1981">
        <v>13.6</v>
      </c>
      <c r="L1981" s="3">
        <v>0</v>
      </c>
      <c r="M1981">
        <v>51.3</v>
      </c>
      <c r="N1981">
        <v>12.7</v>
      </c>
      <c r="O1981">
        <v>13</v>
      </c>
      <c r="P1981">
        <v>28</v>
      </c>
      <c r="Q1981" s="27">
        <f t="shared" si="185"/>
        <v>-36.585365853658537</v>
      </c>
      <c r="R1981">
        <v>31</v>
      </c>
      <c r="S1981">
        <v>69</v>
      </c>
      <c r="T1981" s="3">
        <f t="shared" si="180"/>
        <v>-38</v>
      </c>
      <c r="U1981">
        <v>36</v>
      </c>
      <c r="V1981">
        <v>64</v>
      </c>
      <c r="W1981" s="3">
        <f t="shared" si="181"/>
        <v>-28.000000000000004</v>
      </c>
      <c r="X1981">
        <v>32</v>
      </c>
      <c r="Y1981">
        <v>68</v>
      </c>
      <c r="Z1981" s="3">
        <f t="shared" si="182"/>
        <v>-36</v>
      </c>
      <c r="AA1981">
        <v>38</v>
      </c>
      <c r="AB1981">
        <v>62</v>
      </c>
      <c r="AC1981" s="3">
        <f t="shared" si="183"/>
        <v>-24</v>
      </c>
      <c r="AD1981" s="3">
        <f t="shared" si="184"/>
        <v>0</v>
      </c>
      <c r="AE1981" s="3" t="s">
        <v>30460</v>
      </c>
      <c r="AF1981" t="b">
        <v>0</v>
      </c>
      <c r="AG1981" s="1">
        <v>44652.377916666665</v>
      </c>
    </row>
    <row r="1982" spans="1:33" x14ac:dyDescent="0.2">
      <c r="A1982" t="s">
        <v>6008</v>
      </c>
      <c r="B1982">
        <v>16986</v>
      </c>
      <c r="C1982" s="3" t="s">
        <v>6009</v>
      </c>
      <c r="D1982" t="s">
        <v>6010</v>
      </c>
      <c r="E1982" t="s">
        <v>30145</v>
      </c>
      <c r="F1982" s="9" t="str">
        <f>_xlfn.XLOOKUP(E1982,'Raw Data - Area Code'!A:A,'Raw Data - Area Code'!B:B,"",FALSE)</f>
        <v>East Central London</v>
      </c>
      <c r="G1982" s="9" t="s">
        <v>6011</v>
      </c>
      <c r="H1982" s="8"/>
      <c r="I1982" s="20">
        <v>80</v>
      </c>
      <c r="J1982" s="8" t="str">
        <f>_xlfn.XLOOKUP(TRIM(I1982),'Raw Data - SIC Code'!A:A,'Raw Data - SIC Code'!C:C,"",FALSE)</f>
        <v>Admin Services</v>
      </c>
      <c r="K1982">
        <v>9.1999999999999993</v>
      </c>
      <c r="L1982" s="3">
        <v>7.5</v>
      </c>
      <c r="M1982">
        <v>73.8</v>
      </c>
      <c r="N1982">
        <v>20</v>
      </c>
      <c r="O1982">
        <v>3.4</v>
      </c>
      <c r="P1982">
        <v>4.7</v>
      </c>
      <c r="Q1982" s="27">
        <f t="shared" si="185"/>
        <v>-16.049382716049386</v>
      </c>
      <c r="R1982">
        <v>31.3</v>
      </c>
      <c r="S1982">
        <v>68.7</v>
      </c>
      <c r="T1982" s="3">
        <f t="shared" si="180"/>
        <v>-37.400000000000006</v>
      </c>
      <c r="U1982">
        <v>53.9</v>
      </c>
      <c r="V1982">
        <v>46.1</v>
      </c>
      <c r="W1982" s="3">
        <f t="shared" si="181"/>
        <v>7.7999999999999972</v>
      </c>
      <c r="X1982">
        <v>44.1</v>
      </c>
      <c r="Y1982">
        <v>55.9</v>
      </c>
      <c r="Z1982" s="3">
        <f t="shared" si="182"/>
        <v>-11.799999999999997</v>
      </c>
      <c r="AA1982">
        <v>48.6</v>
      </c>
      <c r="AB1982">
        <v>51.4</v>
      </c>
      <c r="AC1982" s="3">
        <f t="shared" si="183"/>
        <v>-2.7999999999999972</v>
      </c>
      <c r="AD1982" s="3">
        <f t="shared" si="184"/>
        <v>2</v>
      </c>
      <c r="AE1982" s="3" t="s">
        <v>30462</v>
      </c>
      <c r="AF1982" t="b">
        <v>0</v>
      </c>
      <c r="AG1982" s="1">
        <v>44652.666932870372</v>
      </c>
    </row>
    <row r="1983" spans="1:33" x14ac:dyDescent="0.2">
      <c r="A1983" t="s">
        <v>6012</v>
      </c>
      <c r="B1983">
        <v>18992</v>
      </c>
      <c r="C1983" s="3" t="s">
        <v>6013</v>
      </c>
      <c r="D1983" t="s">
        <v>6014</v>
      </c>
      <c r="E1983" t="s">
        <v>30228</v>
      </c>
      <c r="F1983" s="9" t="str">
        <f>_xlfn.XLOOKUP(E1983,'Raw Data - Area Code'!A:A,'Raw Data - Area Code'!B:B,"",FALSE)</f>
        <v>Glasgow</v>
      </c>
      <c r="G1983" s="9" t="s">
        <v>6015</v>
      </c>
      <c r="H1983" s="8"/>
      <c r="I1983" s="20">
        <v>41</v>
      </c>
      <c r="J1983" s="8" t="str">
        <f>_xlfn.XLOOKUP(TRIM(I1983),'Raw Data - SIC Code'!A:A,'Raw Data - SIC Code'!C:C,"",FALSE)</f>
        <v>Construction</v>
      </c>
      <c r="K1983">
        <v>9.1</v>
      </c>
      <c r="L1983" s="3">
        <v>5.6</v>
      </c>
      <c r="O1983">
        <v>0</v>
      </c>
      <c r="P1983">
        <v>0</v>
      </c>
      <c r="Q1983" s="27">
        <v>0</v>
      </c>
      <c r="R1983">
        <v>87.7</v>
      </c>
      <c r="S1983">
        <v>12.3</v>
      </c>
      <c r="T1983" s="3">
        <f t="shared" si="180"/>
        <v>75.400000000000006</v>
      </c>
      <c r="U1983">
        <v>93.8</v>
      </c>
      <c r="V1983">
        <v>6.2</v>
      </c>
      <c r="W1983" s="3">
        <f t="shared" si="181"/>
        <v>87.6</v>
      </c>
      <c r="X1983">
        <v>95.1</v>
      </c>
      <c r="Y1983">
        <v>4.9000000000000004</v>
      </c>
      <c r="Z1983" s="3">
        <f t="shared" si="182"/>
        <v>90.199999999999989</v>
      </c>
      <c r="AA1983">
        <v>93.8</v>
      </c>
      <c r="AB1983">
        <v>6.2</v>
      </c>
      <c r="AC1983" s="3">
        <f t="shared" si="183"/>
        <v>87.6</v>
      </c>
      <c r="AD1983" s="3">
        <f t="shared" si="184"/>
        <v>5</v>
      </c>
      <c r="AE1983" s="3" t="s">
        <v>30460</v>
      </c>
      <c r="AF1983" t="b">
        <v>0</v>
      </c>
      <c r="AG1983" s="1">
        <v>44649.665601851855</v>
      </c>
    </row>
    <row r="1984" spans="1:33" x14ac:dyDescent="0.2">
      <c r="A1984" t="s">
        <v>6016</v>
      </c>
      <c r="B1984">
        <v>3274</v>
      </c>
      <c r="C1984" s="3" t="s">
        <v>6013</v>
      </c>
      <c r="D1984" t="s">
        <v>6014</v>
      </c>
      <c r="E1984" t="s">
        <v>30228</v>
      </c>
      <c r="F1984" s="9" t="str">
        <f>_xlfn.XLOOKUP(E1984,'Raw Data - Area Code'!A:A,'Raw Data - Area Code'!B:B,"",FALSE)</f>
        <v>Glasgow</v>
      </c>
      <c r="G1984" s="9" t="s">
        <v>6017</v>
      </c>
      <c r="H1984" s="8"/>
      <c r="I1984" s="20">
        <v>41</v>
      </c>
      <c r="J1984" s="8" t="str">
        <f>_xlfn.XLOOKUP(TRIM(I1984),'Raw Data - SIC Code'!A:A,'Raw Data - SIC Code'!C:C,"",FALSE)</f>
        <v>Construction</v>
      </c>
      <c r="K1984">
        <v>2.1</v>
      </c>
      <c r="L1984" s="3">
        <v>1.9</v>
      </c>
      <c r="O1984">
        <v>0</v>
      </c>
      <c r="P1984">
        <v>0</v>
      </c>
      <c r="Q1984" s="27">
        <v>0</v>
      </c>
      <c r="R1984">
        <v>83.9</v>
      </c>
      <c r="S1984">
        <v>16.100000000000001</v>
      </c>
      <c r="T1984" s="3">
        <f t="shared" si="180"/>
        <v>67.800000000000011</v>
      </c>
      <c r="U1984">
        <v>85.1</v>
      </c>
      <c r="V1984">
        <v>14.9</v>
      </c>
      <c r="W1984" s="3">
        <f t="shared" si="181"/>
        <v>70.199999999999989</v>
      </c>
      <c r="X1984">
        <v>89.2</v>
      </c>
      <c r="Y1984">
        <v>10.8</v>
      </c>
      <c r="Z1984" s="3">
        <f t="shared" si="182"/>
        <v>78.400000000000006</v>
      </c>
      <c r="AA1984">
        <v>90.9</v>
      </c>
      <c r="AB1984">
        <v>9.1</v>
      </c>
      <c r="AC1984" s="3">
        <f t="shared" si="183"/>
        <v>81.800000000000011</v>
      </c>
      <c r="AD1984" s="3">
        <f t="shared" si="184"/>
        <v>5</v>
      </c>
      <c r="AE1984" s="3" t="s">
        <v>30462</v>
      </c>
      <c r="AF1984" t="b">
        <v>0</v>
      </c>
      <c r="AG1984" s="1">
        <v>44649.668182870373</v>
      </c>
    </row>
    <row r="1985" spans="1:33" ht="34" x14ac:dyDescent="0.2">
      <c r="A1985" t="s">
        <v>6018</v>
      </c>
      <c r="B1985">
        <v>16278</v>
      </c>
      <c r="C1985" s="3" t="s">
        <v>6019</v>
      </c>
      <c r="D1985" t="s">
        <v>6020</v>
      </c>
      <c r="E1985" t="s">
        <v>30198</v>
      </c>
      <c r="F1985" s="9" t="str">
        <f>_xlfn.XLOOKUP(E1985,'Raw Data - Area Code'!A:A,'Raw Data - Area Code'!B:B,"",FALSE)</f>
        <v>Norwich</v>
      </c>
      <c r="G1985" s="9"/>
      <c r="H1985" s="18" t="s">
        <v>506</v>
      </c>
      <c r="I1985" s="20">
        <v>85</v>
      </c>
      <c r="J1985" s="8" t="str">
        <f>_xlfn.XLOOKUP(TRIM(I1985),'Raw Data - SIC Code'!A:A,'Raw Data - SIC Code'!C:C,"",FALSE)</f>
        <v>Education</v>
      </c>
      <c r="K1985">
        <v>7.2</v>
      </c>
      <c r="L1985" s="3">
        <v>19.7</v>
      </c>
      <c r="O1985">
        <v>0</v>
      </c>
      <c r="P1985">
        <v>0</v>
      </c>
      <c r="Q1985" s="27">
        <v>0</v>
      </c>
      <c r="R1985">
        <v>30</v>
      </c>
      <c r="S1985">
        <v>70</v>
      </c>
      <c r="T1985" s="3">
        <f t="shared" si="180"/>
        <v>-40</v>
      </c>
      <c r="U1985">
        <v>27</v>
      </c>
      <c r="V1985">
        <v>73</v>
      </c>
      <c r="W1985" s="3">
        <f t="shared" si="181"/>
        <v>-46</v>
      </c>
      <c r="X1985">
        <v>43</v>
      </c>
      <c r="Y1985">
        <v>57</v>
      </c>
      <c r="Z1985" s="3">
        <f t="shared" si="182"/>
        <v>-14.000000000000002</v>
      </c>
      <c r="AA1985">
        <v>44</v>
      </c>
      <c r="AB1985">
        <v>56</v>
      </c>
      <c r="AC1985" s="3">
        <f t="shared" si="183"/>
        <v>-12</v>
      </c>
      <c r="AD1985" s="3">
        <f t="shared" si="184"/>
        <v>1</v>
      </c>
      <c r="AE1985" s="3" t="s">
        <v>30461</v>
      </c>
      <c r="AF1985" t="b">
        <v>0</v>
      </c>
      <c r="AG1985" s="1">
        <v>44650.462314814817</v>
      </c>
    </row>
    <row r="1986" spans="1:33" ht="34" x14ac:dyDescent="0.2">
      <c r="A1986" t="s">
        <v>6021</v>
      </c>
      <c r="B1986">
        <v>3278</v>
      </c>
      <c r="C1986" s="3" t="s">
        <v>6022</v>
      </c>
      <c r="D1986" t="s">
        <v>6023</v>
      </c>
      <c r="E1986" t="s">
        <v>30208</v>
      </c>
      <c r="F1986" s="9" t="str">
        <f>_xlfn.XLOOKUP(E1986,'Raw Data - Area Code'!A:A,'Raw Data - Area Code'!B:B,"",FALSE)</f>
        <v>Plymouth</v>
      </c>
      <c r="G1986" s="9"/>
      <c r="H1986" s="18" t="s">
        <v>321</v>
      </c>
      <c r="I1986" s="20">
        <v>85</v>
      </c>
      <c r="J1986" s="8" t="str">
        <f>_xlfn.XLOOKUP(TRIM(I1986),'Raw Data - SIC Code'!A:A,'Raw Data - SIC Code'!C:C,"",FALSE)</f>
        <v>Education</v>
      </c>
      <c r="K1986">
        <v>10.7</v>
      </c>
      <c r="L1986" s="3">
        <v>17.3</v>
      </c>
      <c r="O1986">
        <v>0</v>
      </c>
      <c r="P1986">
        <v>0</v>
      </c>
      <c r="Q1986" s="27">
        <v>0</v>
      </c>
      <c r="R1986">
        <v>22.2</v>
      </c>
      <c r="S1986">
        <v>77.8</v>
      </c>
      <c r="T1986" s="3">
        <f t="shared" si="180"/>
        <v>-55.599999999999994</v>
      </c>
      <c r="U1986">
        <v>28</v>
      </c>
      <c r="V1986">
        <v>72</v>
      </c>
      <c r="W1986" s="3">
        <f t="shared" si="181"/>
        <v>-44</v>
      </c>
      <c r="X1986">
        <v>46</v>
      </c>
      <c r="Y1986">
        <v>54</v>
      </c>
      <c r="Z1986" s="3">
        <f t="shared" si="182"/>
        <v>-8</v>
      </c>
      <c r="AA1986">
        <v>43.5</v>
      </c>
      <c r="AB1986">
        <v>56.5</v>
      </c>
      <c r="AC1986" s="3">
        <f t="shared" si="183"/>
        <v>-13</v>
      </c>
      <c r="AD1986" s="3">
        <f t="shared" si="184"/>
        <v>1</v>
      </c>
      <c r="AE1986" s="3" t="s">
        <v>30460</v>
      </c>
      <c r="AF1986" t="b">
        <v>0</v>
      </c>
      <c r="AG1986" s="1">
        <v>44565.582777777781</v>
      </c>
    </row>
    <row r="1987" spans="1:33" x14ac:dyDescent="0.2">
      <c r="A1987" t="s">
        <v>6024</v>
      </c>
      <c r="B1987">
        <v>3279</v>
      </c>
      <c r="C1987" s="3" t="s">
        <v>6025</v>
      </c>
      <c r="D1987" t="s">
        <v>6026</v>
      </c>
      <c r="E1987" t="s">
        <v>30133</v>
      </c>
      <c r="F1987" s="9" t="str">
        <f>_xlfn.XLOOKUP(E1987,'Raw Data - Area Code'!A:A,'Raw Data - Area Code'!B:B,"",FALSE)</f>
        <v>Coventry</v>
      </c>
      <c r="G1987" s="9">
        <v>336408</v>
      </c>
      <c r="H1987" s="8">
        <v>46499</v>
      </c>
      <c r="I1987" s="20" t="s">
        <v>30252</v>
      </c>
      <c r="J1987" s="8" t="str">
        <f>_xlfn.XLOOKUP(TRIM(I1987),'Raw Data - SIC Code'!A:A,'Raw Data - SIC Code'!C:C,"",FALSE)</f>
        <v>Trade</v>
      </c>
      <c r="K1987">
        <v>4.2</v>
      </c>
      <c r="L1987" s="3">
        <v>-0.5</v>
      </c>
      <c r="M1987">
        <v>48</v>
      </c>
      <c r="N1987">
        <v>55.6</v>
      </c>
      <c r="O1987">
        <v>74</v>
      </c>
      <c r="P1987">
        <v>80</v>
      </c>
      <c r="Q1987" s="27">
        <f t="shared" si="185"/>
        <v>-3.8961038961038961</v>
      </c>
      <c r="R1987">
        <v>93</v>
      </c>
      <c r="S1987">
        <v>7</v>
      </c>
      <c r="T1987" s="3">
        <f t="shared" ref="T1987:T2050" si="186">(R1987 - S1987) / (R1987 + S1987) * 100</f>
        <v>86</v>
      </c>
      <c r="U1987">
        <v>88</v>
      </c>
      <c r="V1987">
        <v>12</v>
      </c>
      <c r="W1987" s="3">
        <f t="shared" ref="W1987:W2050" si="187">(U1987 - V1987) / (U1987 + V1987) * 100</f>
        <v>76</v>
      </c>
      <c r="X1987">
        <v>90</v>
      </c>
      <c r="Y1987">
        <v>10</v>
      </c>
      <c r="Z1987" s="3">
        <f t="shared" ref="Z1987:Z2050" si="188">(X1987 - Y1987) / (X1987 + Y1987) * 100</f>
        <v>80</v>
      </c>
      <c r="AA1987">
        <v>91</v>
      </c>
      <c r="AB1987">
        <v>9</v>
      </c>
      <c r="AC1987" s="3">
        <f t="shared" ref="AC1987:AC2050" si="189">(AA1987 - AB1987) / (AA1987 + AB1987) * 100</f>
        <v>82</v>
      </c>
      <c r="AD1987" s="3">
        <f t="shared" ref="AD1987:AD2050" si="190">--(L1987&gt;0) + --(Q1987&gt;0) + --(T1987&gt;0) + --(W1987&gt;0) + --(Z1987&gt;0) + --(AC1987&gt;0)</f>
        <v>4</v>
      </c>
      <c r="AE1987" s="3" t="s">
        <v>30462</v>
      </c>
      <c r="AF1987" t="b">
        <v>0</v>
      </c>
      <c r="AG1987" s="1">
        <v>44503.378472222219</v>
      </c>
    </row>
    <row r="1988" spans="1:33" x14ac:dyDescent="0.2">
      <c r="A1988" t="s">
        <v>6027</v>
      </c>
      <c r="B1988">
        <v>3280</v>
      </c>
      <c r="C1988" s="3" t="s">
        <v>6028</v>
      </c>
      <c r="D1988" t="s">
        <v>5325</v>
      </c>
      <c r="E1988" t="s">
        <v>30228</v>
      </c>
      <c r="F1988" s="9" t="str">
        <f>_xlfn.XLOOKUP(E1988,'Raw Data - Area Code'!A:A,'Raw Data - Area Code'!B:B,"",FALSE)</f>
        <v>Glasgow</v>
      </c>
      <c r="G1988" s="9" t="s">
        <v>6029</v>
      </c>
      <c r="H1988" s="8">
        <v>81100</v>
      </c>
      <c r="I1988" s="20" t="s">
        <v>30244</v>
      </c>
      <c r="J1988" s="8" t="str">
        <f>_xlfn.XLOOKUP(TRIM(I1988),'Raw Data - SIC Code'!A:A,'Raw Data - SIC Code'!C:C,"",FALSE)</f>
        <v>Admin Services</v>
      </c>
      <c r="K1988">
        <v>12.4</v>
      </c>
      <c r="L1988" s="3">
        <v>7.9</v>
      </c>
      <c r="M1988">
        <v>81.2</v>
      </c>
      <c r="N1988">
        <v>0</v>
      </c>
      <c r="O1988">
        <v>92.5</v>
      </c>
      <c r="P1988">
        <v>91.3</v>
      </c>
      <c r="Q1988" s="27">
        <f t="shared" ref="Q1988:Q2051" si="191">(O1988 - P1988) / (O1988 + P1988) * 100</f>
        <v>0.65288356909684586</v>
      </c>
      <c r="R1988">
        <v>50.6</v>
      </c>
      <c r="S1988">
        <v>49.4</v>
      </c>
      <c r="T1988" s="3">
        <f t="shared" si="186"/>
        <v>1.2000000000000028</v>
      </c>
      <c r="U1988">
        <v>46.9</v>
      </c>
      <c r="V1988">
        <v>53.1</v>
      </c>
      <c r="W1988" s="3">
        <f t="shared" si="187"/>
        <v>-6.2000000000000028</v>
      </c>
      <c r="X1988">
        <v>58.1</v>
      </c>
      <c r="Y1988">
        <v>41.9</v>
      </c>
      <c r="Z1988" s="3">
        <f t="shared" si="188"/>
        <v>16.200000000000003</v>
      </c>
      <c r="AA1988">
        <v>85.6</v>
      </c>
      <c r="AB1988">
        <v>14.4</v>
      </c>
      <c r="AC1988" s="3">
        <f t="shared" si="189"/>
        <v>71.199999999999989</v>
      </c>
      <c r="AD1988" s="3">
        <f t="shared" si="190"/>
        <v>5</v>
      </c>
      <c r="AE1988" s="3" t="s">
        <v>30461</v>
      </c>
      <c r="AF1988" t="b">
        <v>0</v>
      </c>
      <c r="AG1988" s="1">
        <v>44648.638749999998</v>
      </c>
    </row>
    <row r="1989" spans="1:33" x14ac:dyDescent="0.2">
      <c r="A1989" t="s">
        <v>6030</v>
      </c>
      <c r="B1989">
        <v>3281</v>
      </c>
      <c r="C1989" s="3" t="s">
        <v>6031</v>
      </c>
      <c r="D1989" t="s">
        <v>5325</v>
      </c>
      <c r="E1989" t="s">
        <v>30228</v>
      </c>
      <c r="F1989" s="9" t="str">
        <f>_xlfn.XLOOKUP(E1989,'Raw Data - Area Code'!A:A,'Raw Data - Area Code'!B:B,"",FALSE)</f>
        <v>Glasgow</v>
      </c>
      <c r="G1989" s="9" t="s">
        <v>6032</v>
      </c>
      <c r="H1989" s="8">
        <v>81100</v>
      </c>
      <c r="I1989" s="20" t="s">
        <v>30244</v>
      </c>
      <c r="J1989" s="8" t="str">
        <f>_xlfn.XLOOKUP(TRIM(I1989),'Raw Data - SIC Code'!A:A,'Raw Data - SIC Code'!C:C,"",FALSE)</f>
        <v>Admin Services</v>
      </c>
      <c r="K1989">
        <v>14.2</v>
      </c>
      <c r="L1989" s="3">
        <v>2.1</v>
      </c>
      <c r="M1989">
        <v>50.9</v>
      </c>
      <c r="N1989">
        <v>0</v>
      </c>
      <c r="O1989">
        <v>95</v>
      </c>
      <c r="P1989">
        <v>92.5</v>
      </c>
      <c r="Q1989" s="27">
        <f t="shared" si="191"/>
        <v>1.3333333333333335</v>
      </c>
      <c r="R1989">
        <v>42.5</v>
      </c>
      <c r="S1989">
        <v>57.5</v>
      </c>
      <c r="T1989" s="3">
        <f t="shared" si="186"/>
        <v>-15</v>
      </c>
      <c r="U1989">
        <v>50.9</v>
      </c>
      <c r="V1989">
        <v>49.1</v>
      </c>
      <c r="W1989" s="3">
        <f t="shared" si="187"/>
        <v>1.7999999999999972</v>
      </c>
      <c r="X1989">
        <v>45.3</v>
      </c>
      <c r="Y1989">
        <v>54.7</v>
      </c>
      <c r="Z1989" s="3">
        <f t="shared" si="188"/>
        <v>-9.4000000000000057</v>
      </c>
      <c r="AA1989">
        <v>68.8</v>
      </c>
      <c r="AB1989">
        <v>31.2</v>
      </c>
      <c r="AC1989" s="3">
        <f t="shared" si="189"/>
        <v>37.599999999999994</v>
      </c>
      <c r="AD1989" s="3">
        <f t="shared" si="190"/>
        <v>4</v>
      </c>
      <c r="AE1989" s="3" t="s">
        <v>30463</v>
      </c>
      <c r="AF1989" t="b">
        <v>0</v>
      </c>
      <c r="AG1989" s="1">
        <v>44648.642928240741</v>
      </c>
    </row>
    <row r="1990" spans="1:33" x14ac:dyDescent="0.2">
      <c r="A1990" t="s">
        <v>6033</v>
      </c>
      <c r="B1990">
        <v>18455</v>
      </c>
      <c r="C1990" s="3" t="s">
        <v>5324</v>
      </c>
      <c r="D1990" t="s">
        <v>5325</v>
      </c>
      <c r="E1990" t="s">
        <v>30228</v>
      </c>
      <c r="F1990" s="9" t="str">
        <f>_xlfn.XLOOKUP(E1990,'Raw Data - Area Code'!A:A,'Raw Data - Area Code'!B:B,"",FALSE)</f>
        <v>Glasgow</v>
      </c>
      <c r="G1990" s="9" t="s">
        <v>6034</v>
      </c>
      <c r="H1990" s="8">
        <v>81100</v>
      </c>
      <c r="I1990" s="20" t="s">
        <v>30244</v>
      </c>
      <c r="J1990" s="8" t="str">
        <f>_xlfn.XLOOKUP(TRIM(I1990),'Raw Data - SIC Code'!A:A,'Raw Data - SIC Code'!C:C,"",FALSE)</f>
        <v>Admin Services</v>
      </c>
      <c r="K1990">
        <v>26.3</v>
      </c>
      <c r="L1990" s="3">
        <v>41.1</v>
      </c>
      <c r="M1990">
        <v>-26.2</v>
      </c>
      <c r="N1990">
        <v>0</v>
      </c>
      <c r="O1990">
        <v>91.2</v>
      </c>
      <c r="P1990">
        <v>88.3</v>
      </c>
      <c r="Q1990" s="27">
        <f t="shared" si="191"/>
        <v>1.615598885793875</v>
      </c>
      <c r="R1990">
        <v>52.3</v>
      </c>
      <c r="S1990">
        <v>47.7</v>
      </c>
      <c r="T1990" s="3">
        <f t="shared" si="186"/>
        <v>4.5999999999999943</v>
      </c>
      <c r="U1990">
        <v>87.4</v>
      </c>
      <c r="V1990">
        <v>12.6</v>
      </c>
      <c r="W1990" s="3">
        <f t="shared" si="187"/>
        <v>74.800000000000011</v>
      </c>
      <c r="X1990">
        <v>98.7</v>
      </c>
      <c r="Y1990">
        <v>1.3</v>
      </c>
      <c r="Z1990" s="3">
        <f t="shared" si="188"/>
        <v>97.4</v>
      </c>
      <c r="AA1990">
        <v>93.3</v>
      </c>
      <c r="AB1990">
        <v>6.7</v>
      </c>
      <c r="AC1990" s="3">
        <f t="shared" si="189"/>
        <v>86.6</v>
      </c>
      <c r="AD1990" s="3">
        <f t="shared" si="190"/>
        <v>6</v>
      </c>
      <c r="AE1990" s="3" t="s">
        <v>30461</v>
      </c>
      <c r="AF1990" t="b">
        <v>0</v>
      </c>
      <c r="AG1990" s="1">
        <v>44648.673726851855</v>
      </c>
    </row>
    <row r="1991" spans="1:33" x14ac:dyDescent="0.2">
      <c r="A1991" t="s">
        <v>6035</v>
      </c>
      <c r="B1991">
        <v>3285</v>
      </c>
      <c r="C1991" s="3" t="s">
        <v>6036</v>
      </c>
      <c r="D1991" t="s">
        <v>6037</v>
      </c>
      <c r="E1991" t="s">
        <v>30139</v>
      </c>
      <c r="F1991" s="9" t="str">
        <f>_xlfn.XLOOKUP(E1991,'Raw Data - Area Code'!A:A,'Raw Data - Area Code'!B:B,"",FALSE)</f>
        <v>Hull</v>
      </c>
      <c r="G1991" s="9">
        <v>6273905</v>
      </c>
      <c r="H1991" s="8">
        <v>86900</v>
      </c>
      <c r="I1991" s="20" t="s">
        <v>30237</v>
      </c>
      <c r="J1991" s="8" t="str">
        <f>_xlfn.XLOOKUP(TRIM(I1991),'Raw Data - SIC Code'!A:A,'Raw Data - SIC Code'!C:C,"",FALSE)</f>
        <v>Healthcare</v>
      </c>
      <c r="K1991">
        <v>14.9</v>
      </c>
      <c r="L1991" s="3">
        <v>-1</v>
      </c>
      <c r="M1991">
        <v>19.3</v>
      </c>
      <c r="N1991">
        <v>0</v>
      </c>
      <c r="O1991">
        <v>91.2</v>
      </c>
      <c r="P1991">
        <v>93.7</v>
      </c>
      <c r="Q1991" s="27">
        <f t="shared" si="191"/>
        <v>-1.352082206598161</v>
      </c>
      <c r="R1991">
        <v>10.199999999999999</v>
      </c>
      <c r="S1991">
        <v>89.8</v>
      </c>
      <c r="T1991" s="3">
        <f t="shared" si="186"/>
        <v>-79.599999999999994</v>
      </c>
      <c r="U1991">
        <v>13.4</v>
      </c>
      <c r="V1991">
        <v>86.6</v>
      </c>
      <c r="W1991" s="3">
        <f t="shared" si="187"/>
        <v>-73.199999999999989</v>
      </c>
      <c r="X1991">
        <v>10.4</v>
      </c>
      <c r="Y1991">
        <v>89.6</v>
      </c>
      <c r="Z1991" s="3">
        <f t="shared" si="188"/>
        <v>-79.199999999999989</v>
      </c>
      <c r="AA1991">
        <v>13.9</v>
      </c>
      <c r="AB1991">
        <v>86.1</v>
      </c>
      <c r="AC1991" s="3">
        <f t="shared" si="189"/>
        <v>-72.199999999999989</v>
      </c>
      <c r="AD1991" s="3">
        <f t="shared" si="190"/>
        <v>0</v>
      </c>
      <c r="AE1991" s="3" t="s">
        <v>30462</v>
      </c>
      <c r="AF1991" t="b">
        <v>0</v>
      </c>
      <c r="AG1991" s="1">
        <v>44596.601226851853</v>
      </c>
    </row>
    <row r="1992" spans="1:33" x14ac:dyDescent="0.2">
      <c r="A1992" t="s">
        <v>6038</v>
      </c>
      <c r="B1992">
        <v>15957</v>
      </c>
      <c r="C1992" s="3" t="s">
        <v>6039</v>
      </c>
      <c r="D1992" t="s">
        <v>6040</v>
      </c>
      <c r="E1992" t="s">
        <v>30116</v>
      </c>
      <c r="F1992" s="9" t="str">
        <f>_xlfn.XLOOKUP(E1992,'Raw Data - Area Code'!A:A,'Raw Data - Area Code'!B:B,"",FALSE)</f>
        <v>Sunderland</v>
      </c>
      <c r="G1992" s="9">
        <v>8808703</v>
      </c>
      <c r="H1992" s="8">
        <v>86101</v>
      </c>
      <c r="I1992" s="20" t="s">
        <v>30237</v>
      </c>
      <c r="J1992" s="8" t="str">
        <f>_xlfn.XLOOKUP(TRIM(I1992),'Raw Data - SIC Code'!A:A,'Raw Data - SIC Code'!C:C,"",FALSE)</f>
        <v>Healthcare</v>
      </c>
      <c r="K1992">
        <v>14.8</v>
      </c>
      <c r="L1992" s="3">
        <v>11.2</v>
      </c>
      <c r="M1992">
        <v>35.9</v>
      </c>
      <c r="N1992">
        <v>74.5</v>
      </c>
      <c r="O1992">
        <v>3.3</v>
      </c>
      <c r="P1992">
        <v>1.3</v>
      </c>
      <c r="Q1992" s="27">
        <f t="shared" si="191"/>
        <v>43.478260869565219</v>
      </c>
      <c r="R1992">
        <v>35.200000000000003</v>
      </c>
      <c r="S1992">
        <v>64.8</v>
      </c>
      <c r="T1992" s="3">
        <f t="shared" si="186"/>
        <v>-29.599999999999994</v>
      </c>
      <c r="U1992">
        <v>20</v>
      </c>
      <c r="V1992">
        <v>80</v>
      </c>
      <c r="W1992" s="3">
        <f t="shared" si="187"/>
        <v>-60</v>
      </c>
      <c r="X1992">
        <v>43.9</v>
      </c>
      <c r="Y1992">
        <v>56.1</v>
      </c>
      <c r="Z1992" s="3">
        <f t="shared" si="188"/>
        <v>-12.200000000000003</v>
      </c>
      <c r="AA1992">
        <v>71.8</v>
      </c>
      <c r="AB1992">
        <v>28.2</v>
      </c>
      <c r="AC1992" s="3">
        <f t="shared" si="189"/>
        <v>43.599999999999994</v>
      </c>
      <c r="AD1992" s="3">
        <f t="shared" si="190"/>
        <v>3</v>
      </c>
      <c r="AE1992" s="3" t="s">
        <v>30461</v>
      </c>
      <c r="AF1992" t="b">
        <v>1</v>
      </c>
      <c r="AG1992" s="1">
        <v>44761.595312500001</v>
      </c>
    </row>
    <row r="1993" spans="1:33" x14ac:dyDescent="0.2">
      <c r="A1993" t="s">
        <v>6041</v>
      </c>
      <c r="B1993">
        <v>18967</v>
      </c>
      <c r="C1993" s="3" t="s">
        <v>6042</v>
      </c>
      <c r="D1993" t="s">
        <v>6043</v>
      </c>
      <c r="E1993" t="s">
        <v>30167</v>
      </c>
      <c r="F1993" s="9" t="str">
        <f>_xlfn.XLOOKUP(E1993,'Raw Data - Area Code'!A:A,'Raw Data - Area Code'!B:B,"",FALSE)</f>
        <v>Stoke-on-Trent</v>
      </c>
      <c r="G1993" s="9">
        <v>7746561</v>
      </c>
      <c r="H1993" s="8">
        <v>85310</v>
      </c>
      <c r="I1993" s="20" t="s">
        <v>30235</v>
      </c>
      <c r="J1993" s="8" t="str">
        <f>_xlfn.XLOOKUP(TRIM(I1993),'Raw Data - SIC Code'!A:A,'Raw Data - SIC Code'!C:C,"",FALSE)</f>
        <v>Education</v>
      </c>
      <c r="K1993">
        <v>18</v>
      </c>
      <c r="L1993" s="3">
        <v>15.1</v>
      </c>
      <c r="O1993">
        <v>0</v>
      </c>
      <c r="P1993">
        <v>0</v>
      </c>
      <c r="Q1993" s="27">
        <v>0</v>
      </c>
      <c r="R1993">
        <v>16</v>
      </c>
      <c r="S1993">
        <v>84</v>
      </c>
      <c r="T1993" s="3">
        <f t="shared" si="186"/>
        <v>-68</v>
      </c>
      <c r="U1993">
        <v>29</v>
      </c>
      <c r="V1993">
        <v>71</v>
      </c>
      <c r="W1993" s="3">
        <f t="shared" si="187"/>
        <v>-42</v>
      </c>
      <c r="X1993">
        <v>25</v>
      </c>
      <c r="Y1993">
        <v>75</v>
      </c>
      <c r="Z1993" s="3">
        <f t="shared" si="188"/>
        <v>-50</v>
      </c>
      <c r="AA1993">
        <v>28</v>
      </c>
      <c r="AB1993">
        <v>72</v>
      </c>
      <c r="AC1993" s="3">
        <f t="shared" si="189"/>
        <v>-44</v>
      </c>
      <c r="AD1993" s="3">
        <f t="shared" si="190"/>
        <v>1</v>
      </c>
      <c r="AE1993" s="3" t="s">
        <v>30460</v>
      </c>
      <c r="AF1993" t="b">
        <v>0</v>
      </c>
      <c r="AG1993" s="1">
        <v>44608.350173611114</v>
      </c>
    </row>
    <row r="1994" spans="1:33" ht="34" x14ac:dyDescent="0.2">
      <c r="A1994" t="s">
        <v>6044</v>
      </c>
      <c r="B1994">
        <v>3289</v>
      </c>
      <c r="C1994" s="3" t="s">
        <v>6045</v>
      </c>
      <c r="D1994" t="s">
        <v>6046</v>
      </c>
      <c r="E1994" t="s">
        <v>30226</v>
      </c>
      <c r="F1994" s="9" t="str">
        <f>_xlfn.XLOOKUP(E1994,'Raw Data - Area Code'!A:A,'Raw Data - Area Code'!B:B,"",FALSE)</f>
        <v>Birmingham</v>
      </c>
      <c r="G1994" s="9"/>
      <c r="H1994" s="18" t="s">
        <v>321</v>
      </c>
      <c r="I1994" s="20">
        <v>85</v>
      </c>
      <c r="J1994" s="8" t="str">
        <f>_xlfn.XLOOKUP(TRIM(I1994),'Raw Data - SIC Code'!A:A,'Raw Data - SIC Code'!C:C,"",FALSE)</f>
        <v>Education</v>
      </c>
      <c r="K1994">
        <v>7.3</v>
      </c>
      <c r="L1994" s="3">
        <v>15.1</v>
      </c>
      <c r="O1994">
        <v>0</v>
      </c>
      <c r="P1994">
        <v>0</v>
      </c>
      <c r="Q1994" s="27">
        <v>0</v>
      </c>
      <c r="R1994">
        <v>30.9</v>
      </c>
      <c r="S1994">
        <v>69.099999999999994</v>
      </c>
      <c r="T1994" s="3">
        <f t="shared" si="186"/>
        <v>-38.199999999999996</v>
      </c>
      <c r="U1994">
        <v>36.700000000000003</v>
      </c>
      <c r="V1994">
        <v>63.3</v>
      </c>
      <c r="W1994" s="3">
        <f t="shared" si="187"/>
        <v>-26.599999999999994</v>
      </c>
      <c r="X1994">
        <v>44.9</v>
      </c>
      <c r="Y1994">
        <v>55.1</v>
      </c>
      <c r="Z1994" s="3">
        <f t="shared" si="188"/>
        <v>-10.200000000000003</v>
      </c>
      <c r="AA1994">
        <v>43.3</v>
      </c>
      <c r="AB1994">
        <v>56.7</v>
      </c>
      <c r="AC1994" s="3">
        <f t="shared" si="189"/>
        <v>-13.400000000000006</v>
      </c>
      <c r="AD1994" s="3">
        <f t="shared" si="190"/>
        <v>1</v>
      </c>
      <c r="AE1994" s="3" t="s">
        <v>30460</v>
      </c>
      <c r="AF1994" t="b">
        <v>0</v>
      </c>
      <c r="AG1994" s="1">
        <v>44620.610381944447</v>
      </c>
    </row>
    <row r="1995" spans="1:33" ht="34" x14ac:dyDescent="0.2">
      <c r="A1995" t="s">
        <v>6047</v>
      </c>
      <c r="B1995">
        <v>3290</v>
      </c>
      <c r="C1995" s="3" t="s">
        <v>6048</v>
      </c>
      <c r="D1995" t="s">
        <v>6049</v>
      </c>
      <c r="E1995" t="s">
        <v>30161</v>
      </c>
      <c r="F1995" s="9" t="str">
        <f>_xlfn.XLOOKUP(E1995,'Raw Data - Area Code'!A:A,'Raw Data - Area Code'!B:B,"",FALSE)</f>
        <v>Bradford</v>
      </c>
      <c r="G1995" s="9"/>
      <c r="H1995" s="18" t="s">
        <v>668</v>
      </c>
      <c r="I1995" s="20">
        <v>84</v>
      </c>
      <c r="J1995" s="8" t="str">
        <f>_xlfn.XLOOKUP(TRIM(I1995),'Raw Data - SIC Code'!A:A,'Raw Data - SIC Code'!C:C,"",FALSE)</f>
        <v>Public Admin</v>
      </c>
      <c r="K1995">
        <v>7.1</v>
      </c>
      <c r="L1995" s="3">
        <v>9.6</v>
      </c>
      <c r="O1995">
        <v>0</v>
      </c>
      <c r="P1995">
        <v>0</v>
      </c>
      <c r="Q1995" s="27">
        <v>0</v>
      </c>
      <c r="R1995">
        <v>25.2</v>
      </c>
      <c r="S1995">
        <v>74.8</v>
      </c>
      <c r="T1995" s="3">
        <f t="shared" si="186"/>
        <v>-49.599999999999994</v>
      </c>
      <c r="U1995">
        <v>35</v>
      </c>
      <c r="V1995">
        <v>65</v>
      </c>
      <c r="W1995" s="3">
        <f t="shared" si="187"/>
        <v>-30</v>
      </c>
      <c r="X1995">
        <v>40.4</v>
      </c>
      <c r="Y1995">
        <v>59.6</v>
      </c>
      <c r="Z1995" s="3">
        <f t="shared" si="188"/>
        <v>-19.200000000000003</v>
      </c>
      <c r="AA1995">
        <v>41</v>
      </c>
      <c r="AB1995">
        <v>59</v>
      </c>
      <c r="AC1995" s="3">
        <f t="shared" si="189"/>
        <v>-18</v>
      </c>
      <c r="AD1995" s="3">
        <f t="shared" si="190"/>
        <v>1</v>
      </c>
      <c r="AE1995" s="3" t="s">
        <v>30463</v>
      </c>
      <c r="AF1995" t="b">
        <v>0</v>
      </c>
      <c r="AG1995" s="1">
        <v>44651.683032407411</v>
      </c>
    </row>
    <row r="1996" spans="1:33" ht="34" x14ac:dyDescent="0.2">
      <c r="A1996" t="s">
        <v>6050</v>
      </c>
      <c r="B1996">
        <v>14816</v>
      </c>
      <c r="C1996" s="3" t="s">
        <v>6051</v>
      </c>
      <c r="D1996" t="s">
        <v>6052</v>
      </c>
      <c r="E1996" t="s">
        <v>30142</v>
      </c>
      <c r="F1996" s="9" t="str">
        <f>_xlfn.XLOOKUP(E1996,'Raw Data - Area Code'!A:A,'Raw Data - Area Code'!B:B,"",FALSE)</f>
        <v>Bristol</v>
      </c>
      <c r="G1996" s="9"/>
      <c r="H1996" s="18" t="s">
        <v>506</v>
      </c>
      <c r="I1996" s="20">
        <v>85</v>
      </c>
      <c r="J1996" s="8" t="str">
        <f>_xlfn.XLOOKUP(TRIM(I1996),'Raw Data - SIC Code'!A:A,'Raw Data - SIC Code'!C:C,"",FALSE)</f>
        <v>Education</v>
      </c>
      <c r="K1996">
        <v>12.8</v>
      </c>
      <c r="L1996" s="3">
        <v>17.600000000000001</v>
      </c>
      <c r="O1996">
        <v>0</v>
      </c>
      <c r="P1996">
        <v>0</v>
      </c>
      <c r="Q1996" s="27">
        <v>0</v>
      </c>
      <c r="R1996">
        <v>27.4</v>
      </c>
      <c r="S1996">
        <v>72.599999999999994</v>
      </c>
      <c r="T1996" s="3">
        <f t="shared" si="186"/>
        <v>-45.199999999999996</v>
      </c>
      <c r="U1996">
        <v>27.4</v>
      </c>
      <c r="V1996">
        <v>72.599999999999994</v>
      </c>
      <c r="W1996" s="3">
        <f t="shared" si="187"/>
        <v>-45.199999999999996</v>
      </c>
      <c r="X1996">
        <v>32</v>
      </c>
      <c r="Y1996">
        <v>68</v>
      </c>
      <c r="Z1996" s="3">
        <f t="shared" si="188"/>
        <v>-36</v>
      </c>
      <c r="AA1996">
        <v>51.3</v>
      </c>
      <c r="AB1996">
        <v>48.7</v>
      </c>
      <c r="AC1996" s="3">
        <f t="shared" si="189"/>
        <v>2.5999999999999943</v>
      </c>
      <c r="AD1996" s="3">
        <f t="shared" si="190"/>
        <v>2</v>
      </c>
      <c r="AE1996" s="3" t="s">
        <v>30461</v>
      </c>
      <c r="AF1996" t="b">
        <v>1</v>
      </c>
      <c r="AG1996" s="1">
        <v>44651.619328703702</v>
      </c>
    </row>
    <row r="1997" spans="1:33" ht="34" x14ac:dyDescent="0.2">
      <c r="A1997" t="s">
        <v>6053</v>
      </c>
      <c r="B1997">
        <v>3292</v>
      </c>
      <c r="C1997" s="3" t="s">
        <v>6054</v>
      </c>
      <c r="D1997" t="s">
        <v>6055</v>
      </c>
      <c r="E1997" t="s">
        <v>30186</v>
      </c>
      <c r="F1997" s="9" t="str">
        <f>_xlfn.XLOOKUP(E1997,'Raw Data - Area Code'!A:A,'Raw Data - Area Code'!B:B,"",FALSE)</f>
        <v>Lincoln</v>
      </c>
      <c r="G1997" s="9"/>
      <c r="H1997" s="18" t="s">
        <v>668</v>
      </c>
      <c r="I1997" s="20">
        <v>84</v>
      </c>
      <c r="J1997" s="8" t="str">
        <f>_xlfn.XLOOKUP(TRIM(I1997),'Raw Data - SIC Code'!A:A,'Raw Data - SIC Code'!C:C,"",FALSE)</f>
        <v>Public Admin</v>
      </c>
      <c r="K1997">
        <v>3.4</v>
      </c>
      <c r="L1997" s="3">
        <v>1.5</v>
      </c>
      <c r="O1997">
        <v>0</v>
      </c>
      <c r="P1997">
        <v>0</v>
      </c>
      <c r="Q1997" s="27">
        <v>0</v>
      </c>
      <c r="R1997">
        <v>37</v>
      </c>
      <c r="S1997">
        <v>63</v>
      </c>
      <c r="T1997" s="3">
        <f t="shared" si="186"/>
        <v>-26</v>
      </c>
      <c r="U1997">
        <v>51</v>
      </c>
      <c r="V1997">
        <v>49</v>
      </c>
      <c r="W1997" s="3">
        <f t="shared" si="187"/>
        <v>2</v>
      </c>
      <c r="X1997">
        <v>53</v>
      </c>
      <c r="Y1997">
        <v>47</v>
      </c>
      <c r="Z1997" s="3">
        <f t="shared" si="188"/>
        <v>6</v>
      </c>
      <c r="AA1997">
        <v>51</v>
      </c>
      <c r="AB1997">
        <v>49</v>
      </c>
      <c r="AC1997" s="3">
        <f t="shared" si="189"/>
        <v>2</v>
      </c>
      <c r="AD1997" s="3">
        <f t="shared" si="190"/>
        <v>4</v>
      </c>
      <c r="AE1997" s="3" t="s">
        <v>30461</v>
      </c>
      <c r="AF1997" t="b">
        <v>0</v>
      </c>
      <c r="AG1997" s="1">
        <v>44627.590717592589</v>
      </c>
    </row>
    <row r="1998" spans="1:33" ht="34" x14ac:dyDescent="0.2">
      <c r="A1998" t="s">
        <v>6056</v>
      </c>
      <c r="B1998">
        <v>3293</v>
      </c>
      <c r="C1998" s="3" t="s">
        <v>6057</v>
      </c>
      <c r="D1998" t="s">
        <v>6058</v>
      </c>
      <c r="E1998" t="s">
        <v>30145</v>
      </c>
      <c r="F1998" s="9" t="str">
        <f>_xlfn.XLOOKUP(E1998,'Raw Data - Area Code'!A:A,'Raw Data - Area Code'!B:B,"",FALSE)</f>
        <v>East Central London</v>
      </c>
      <c r="G1998" s="9">
        <v>4504128</v>
      </c>
      <c r="H1998" s="18" t="s">
        <v>34</v>
      </c>
      <c r="I1998" s="20" t="s">
        <v>30235</v>
      </c>
      <c r="J1998" s="8" t="str">
        <f>_xlfn.XLOOKUP(TRIM(I1998),'Raw Data - SIC Code'!A:A,'Raw Data - SIC Code'!C:C,"",FALSE)</f>
        <v>Education</v>
      </c>
      <c r="K1998">
        <v>10.5</v>
      </c>
      <c r="L1998" s="3">
        <v>13.4</v>
      </c>
      <c r="M1998">
        <v>9.6</v>
      </c>
      <c r="N1998">
        <v>0</v>
      </c>
      <c r="O1998">
        <v>25.5</v>
      </c>
      <c r="P1998">
        <v>22</v>
      </c>
      <c r="Q1998" s="27">
        <f t="shared" si="191"/>
        <v>7.3684210526315779</v>
      </c>
      <c r="R1998">
        <v>24.2</v>
      </c>
      <c r="S1998">
        <v>75.8</v>
      </c>
      <c r="T1998" s="3">
        <f t="shared" si="186"/>
        <v>-51.599999999999987</v>
      </c>
      <c r="U1998">
        <v>35.5</v>
      </c>
      <c r="V1998">
        <v>64.5</v>
      </c>
      <c r="W1998" s="3">
        <f t="shared" si="187"/>
        <v>-28.999999999999996</v>
      </c>
      <c r="X1998">
        <v>32.700000000000003</v>
      </c>
      <c r="Y1998">
        <v>67.3</v>
      </c>
      <c r="Z1998" s="3">
        <f t="shared" si="188"/>
        <v>-34.599999999999994</v>
      </c>
      <c r="AA1998">
        <v>43.1</v>
      </c>
      <c r="AB1998">
        <v>56.9</v>
      </c>
      <c r="AC1998" s="3">
        <f t="shared" si="189"/>
        <v>-13.799999999999999</v>
      </c>
      <c r="AD1998" s="3">
        <f t="shared" si="190"/>
        <v>2</v>
      </c>
      <c r="AE1998" s="3" t="s">
        <v>30462</v>
      </c>
      <c r="AF1998" t="b">
        <v>0</v>
      </c>
      <c r="AG1998" s="1">
        <v>44642.530925925923</v>
      </c>
    </row>
    <row r="1999" spans="1:33" ht="34" x14ac:dyDescent="0.2">
      <c r="A1999" t="s">
        <v>6059</v>
      </c>
      <c r="B1999">
        <v>3288</v>
      </c>
      <c r="C1999" s="3" t="s">
        <v>6060</v>
      </c>
      <c r="D1999" t="s">
        <v>6061</v>
      </c>
      <c r="E1999" t="s">
        <v>30145</v>
      </c>
      <c r="F1999" s="9" t="str">
        <f>_xlfn.XLOOKUP(E1999,'Raw Data - Area Code'!A:A,'Raw Data - Area Code'!B:B,"",FALSE)</f>
        <v>East Central London</v>
      </c>
      <c r="G1999" s="9"/>
      <c r="H1999" s="18" t="s">
        <v>668</v>
      </c>
      <c r="I1999" s="20">
        <v>84</v>
      </c>
      <c r="J1999" s="8" t="str">
        <f>_xlfn.XLOOKUP(TRIM(I1999),'Raw Data - SIC Code'!A:A,'Raw Data - SIC Code'!C:C,"",FALSE)</f>
        <v>Public Admin</v>
      </c>
      <c r="K1999">
        <v>7.1</v>
      </c>
      <c r="L1999" s="3">
        <v>2.2000000000000002</v>
      </c>
      <c r="M1999">
        <v>5.4</v>
      </c>
      <c r="N1999">
        <v>-14</v>
      </c>
      <c r="O1999">
        <v>34.5</v>
      </c>
      <c r="P1999">
        <v>26</v>
      </c>
      <c r="Q1999" s="27">
        <f t="shared" si="191"/>
        <v>14.049586776859504</v>
      </c>
      <c r="R1999">
        <v>50.6</v>
      </c>
      <c r="S1999">
        <v>49.4</v>
      </c>
      <c r="T1999" s="3">
        <f t="shared" si="186"/>
        <v>1.2000000000000028</v>
      </c>
      <c r="U1999">
        <v>49.1</v>
      </c>
      <c r="V1999">
        <v>50.9</v>
      </c>
      <c r="W1999" s="3">
        <f t="shared" si="187"/>
        <v>-1.7999999999999972</v>
      </c>
      <c r="X1999">
        <v>49.5</v>
      </c>
      <c r="Y1999">
        <v>50.5</v>
      </c>
      <c r="Z1999" s="3">
        <f t="shared" si="188"/>
        <v>-1</v>
      </c>
      <c r="AA1999">
        <v>56.1</v>
      </c>
      <c r="AB1999">
        <v>43.9</v>
      </c>
      <c r="AC1999" s="3">
        <f t="shared" si="189"/>
        <v>12.200000000000003</v>
      </c>
      <c r="AD1999" s="3">
        <f t="shared" si="190"/>
        <v>4</v>
      </c>
      <c r="AE1999" s="3" t="s">
        <v>30463</v>
      </c>
      <c r="AF1999" t="b">
        <v>0</v>
      </c>
      <c r="AG1999" s="1">
        <v>44649.478981481479</v>
      </c>
    </row>
    <row r="2000" spans="1:33" ht="34" x14ac:dyDescent="0.2">
      <c r="A2000" t="s">
        <v>6062</v>
      </c>
      <c r="B2000">
        <v>3294</v>
      </c>
      <c r="C2000" s="3" t="s">
        <v>6063</v>
      </c>
      <c r="D2000" t="s">
        <v>6064</v>
      </c>
      <c r="E2000" t="s">
        <v>30145</v>
      </c>
      <c r="F2000" s="9" t="str">
        <f>_xlfn.XLOOKUP(E2000,'Raw Data - Area Code'!A:A,'Raw Data - Area Code'!B:B,"",FALSE)</f>
        <v>East Central London</v>
      </c>
      <c r="G2000" s="9"/>
      <c r="H2000" s="18" t="s">
        <v>2389</v>
      </c>
      <c r="I2000" s="20">
        <v>84</v>
      </c>
      <c r="J2000" s="8" t="str">
        <f>_xlfn.XLOOKUP(TRIM(I2000),'Raw Data - SIC Code'!A:A,'Raw Data - SIC Code'!C:C,"",FALSE)</f>
        <v>Public Admin</v>
      </c>
      <c r="K2000">
        <v>-1.1000000000000001</v>
      </c>
      <c r="L2000" s="3">
        <v>0</v>
      </c>
      <c r="M2000">
        <v>-29.6</v>
      </c>
      <c r="N2000">
        <v>0</v>
      </c>
      <c r="O2000">
        <v>10.5</v>
      </c>
      <c r="P2000">
        <v>1.4</v>
      </c>
      <c r="Q2000" s="27">
        <f t="shared" si="191"/>
        <v>76.470588235294116</v>
      </c>
      <c r="R2000">
        <v>76</v>
      </c>
      <c r="S2000">
        <v>24</v>
      </c>
      <c r="T2000" s="3">
        <f t="shared" si="186"/>
        <v>52</v>
      </c>
      <c r="U2000">
        <v>76</v>
      </c>
      <c r="V2000">
        <v>24</v>
      </c>
      <c r="W2000" s="3">
        <f t="shared" si="187"/>
        <v>52</v>
      </c>
      <c r="X2000">
        <v>76</v>
      </c>
      <c r="Y2000">
        <v>24</v>
      </c>
      <c r="Z2000" s="3">
        <f t="shared" si="188"/>
        <v>52</v>
      </c>
      <c r="AA2000">
        <v>76</v>
      </c>
      <c r="AB2000">
        <v>24</v>
      </c>
      <c r="AC2000" s="3">
        <f t="shared" si="189"/>
        <v>52</v>
      </c>
      <c r="AD2000" s="3">
        <f t="shared" si="190"/>
        <v>5</v>
      </c>
      <c r="AE2000" s="3" t="s">
        <v>30462</v>
      </c>
      <c r="AF2000" t="b">
        <v>0</v>
      </c>
      <c r="AG2000" s="1">
        <v>44630.419293981482</v>
      </c>
    </row>
    <row r="2001" spans="1:33" ht="34" x14ac:dyDescent="0.2">
      <c r="A2001" t="s">
        <v>6065</v>
      </c>
      <c r="B2001">
        <v>561</v>
      </c>
      <c r="C2001" s="3" t="s">
        <v>6066</v>
      </c>
      <c r="D2001" t="s">
        <v>6067</v>
      </c>
      <c r="E2001" t="s">
        <v>30135</v>
      </c>
      <c r="F2001" s="9" t="str">
        <f>_xlfn.XLOOKUP(E2001,'Raw Data - Area Code'!A:A,'Raw Data - Area Code'!B:B,"",FALSE)</f>
        <v>Wolverhampton</v>
      </c>
      <c r="G2001" s="9"/>
      <c r="H2001" s="18" t="s">
        <v>321</v>
      </c>
      <c r="I2001" s="20">
        <v>85</v>
      </c>
      <c r="J2001" s="8" t="str">
        <f>_xlfn.XLOOKUP(TRIM(I2001),'Raw Data - SIC Code'!A:A,'Raw Data - SIC Code'!C:C,"",FALSE)</f>
        <v>Education</v>
      </c>
      <c r="K2001">
        <v>15.6</v>
      </c>
      <c r="L2001" s="3">
        <v>29.7</v>
      </c>
      <c r="M2001">
        <v>100</v>
      </c>
      <c r="N2001">
        <v>100</v>
      </c>
      <c r="O2001">
        <v>0.1</v>
      </c>
      <c r="P2001">
        <v>0</v>
      </c>
      <c r="Q2001" s="27">
        <f t="shared" si="191"/>
        <v>100</v>
      </c>
      <c r="R2001">
        <v>27.3</v>
      </c>
      <c r="S2001">
        <v>72.7</v>
      </c>
      <c r="T2001" s="3">
        <f t="shared" si="186"/>
        <v>-45.400000000000006</v>
      </c>
      <c r="U2001">
        <v>24.4</v>
      </c>
      <c r="V2001">
        <v>75.599999999999994</v>
      </c>
      <c r="W2001" s="3">
        <f t="shared" si="187"/>
        <v>-51.2</v>
      </c>
      <c r="X2001">
        <v>52</v>
      </c>
      <c r="Y2001">
        <v>48</v>
      </c>
      <c r="Z2001" s="3">
        <f t="shared" si="188"/>
        <v>4</v>
      </c>
      <c r="AA2001">
        <v>42.7</v>
      </c>
      <c r="AB2001">
        <v>57.3</v>
      </c>
      <c r="AC2001" s="3">
        <f t="shared" si="189"/>
        <v>-14.599999999999994</v>
      </c>
      <c r="AD2001" s="3">
        <f t="shared" si="190"/>
        <v>3</v>
      </c>
      <c r="AE2001" s="3" t="s">
        <v>30461</v>
      </c>
      <c r="AF2001" t="b">
        <v>0</v>
      </c>
      <c r="AG2001" s="1">
        <v>44600.493194444447</v>
      </c>
    </row>
    <row r="2002" spans="1:33" ht="34" x14ac:dyDescent="0.2">
      <c r="A2002" t="s">
        <v>6068</v>
      </c>
      <c r="B2002">
        <v>3296</v>
      </c>
      <c r="C2002" s="3" t="s">
        <v>6069</v>
      </c>
      <c r="D2002" t="s">
        <v>6070</v>
      </c>
      <c r="E2002" t="s">
        <v>30200</v>
      </c>
      <c r="F2002" s="9" t="str">
        <f>_xlfn.XLOOKUP(E2002,'Raw Data - Area Code'!A:A,'Raw Data - Area Code'!B:B,"",FALSE)</f>
        <v>York</v>
      </c>
      <c r="G2002" s="9"/>
      <c r="H2002" s="18" t="s">
        <v>668</v>
      </c>
      <c r="I2002" s="20">
        <v>84</v>
      </c>
      <c r="J2002" s="8" t="str">
        <f>_xlfn.XLOOKUP(TRIM(I2002),'Raw Data - SIC Code'!A:A,'Raw Data - SIC Code'!C:C,"",FALSE)</f>
        <v>Public Admin</v>
      </c>
      <c r="K2002">
        <v>0.6</v>
      </c>
      <c r="L2002" s="3">
        <v>-0.5</v>
      </c>
      <c r="O2002">
        <v>0</v>
      </c>
      <c r="P2002">
        <v>0</v>
      </c>
      <c r="Q2002" s="27">
        <v>0</v>
      </c>
      <c r="R2002">
        <v>40.6</v>
      </c>
      <c r="S2002">
        <v>59.4</v>
      </c>
      <c r="T2002" s="3">
        <f t="shared" si="186"/>
        <v>-18.799999999999997</v>
      </c>
      <c r="U2002">
        <v>39.9</v>
      </c>
      <c r="V2002">
        <v>60.1</v>
      </c>
      <c r="W2002" s="3">
        <f t="shared" si="187"/>
        <v>-20.200000000000003</v>
      </c>
      <c r="X2002">
        <v>35.700000000000003</v>
      </c>
      <c r="Y2002">
        <v>64.3</v>
      </c>
      <c r="Z2002" s="3">
        <f t="shared" si="188"/>
        <v>-28.599999999999991</v>
      </c>
      <c r="AA2002">
        <v>39.200000000000003</v>
      </c>
      <c r="AB2002">
        <v>60.8</v>
      </c>
      <c r="AC2002" s="3">
        <f t="shared" si="189"/>
        <v>-21.599999999999994</v>
      </c>
      <c r="AD2002" s="3">
        <f t="shared" si="190"/>
        <v>0</v>
      </c>
      <c r="AE2002" s="3" t="s">
        <v>30462</v>
      </c>
      <c r="AF2002" t="b">
        <v>0</v>
      </c>
      <c r="AG2002" s="1">
        <v>44644.48369212963</v>
      </c>
    </row>
    <row r="2003" spans="1:33" ht="34" x14ac:dyDescent="0.2">
      <c r="A2003" t="s">
        <v>6071</v>
      </c>
      <c r="B2003">
        <v>17614</v>
      </c>
      <c r="C2003" s="3" t="s">
        <v>6072</v>
      </c>
      <c r="D2003" t="s">
        <v>6070</v>
      </c>
      <c r="E2003" t="s">
        <v>30200</v>
      </c>
      <c r="F2003" s="9" t="str">
        <f>_xlfn.XLOOKUP(E2003,'Raw Data - Area Code'!A:A,'Raw Data - Area Code'!B:B,"",FALSE)</f>
        <v>York</v>
      </c>
      <c r="G2003" s="9">
        <v>7852072</v>
      </c>
      <c r="H2003" s="18" t="s">
        <v>1314</v>
      </c>
      <c r="I2003" s="20" t="s">
        <v>30243</v>
      </c>
      <c r="J2003" s="8" t="str">
        <f>_xlfn.XLOOKUP(TRIM(I2003),'Raw Data - SIC Code'!A:A,'Raw Data - SIC Code'!C:C,"",FALSE)</f>
        <v>Admin Services</v>
      </c>
      <c r="K2003">
        <v>-5</v>
      </c>
      <c r="L2003" s="3">
        <v>0.9</v>
      </c>
      <c r="M2003">
        <v>-13.6</v>
      </c>
      <c r="N2003">
        <v>-21.2</v>
      </c>
      <c r="O2003">
        <v>2</v>
      </c>
      <c r="P2003">
        <v>7.4</v>
      </c>
      <c r="Q2003" s="27">
        <f t="shared" si="191"/>
        <v>-57.446808510638306</v>
      </c>
      <c r="R2003">
        <v>43</v>
      </c>
      <c r="S2003">
        <v>57</v>
      </c>
      <c r="T2003" s="3">
        <f t="shared" si="186"/>
        <v>-14.000000000000002</v>
      </c>
      <c r="U2003">
        <v>46</v>
      </c>
      <c r="V2003">
        <v>54</v>
      </c>
      <c r="W2003" s="3">
        <f t="shared" si="187"/>
        <v>-8</v>
      </c>
      <c r="X2003">
        <v>55</v>
      </c>
      <c r="Y2003">
        <v>45</v>
      </c>
      <c r="Z2003" s="3">
        <f t="shared" si="188"/>
        <v>10</v>
      </c>
      <c r="AA2003">
        <v>39</v>
      </c>
      <c r="AB2003">
        <v>61</v>
      </c>
      <c r="AC2003" s="3">
        <f t="shared" si="189"/>
        <v>-22</v>
      </c>
      <c r="AD2003" s="3">
        <f t="shared" si="190"/>
        <v>2</v>
      </c>
      <c r="AE2003" s="3" t="s">
        <v>30460</v>
      </c>
      <c r="AF2003" t="b">
        <v>0</v>
      </c>
      <c r="AG2003" s="1">
        <v>44466.660960648151</v>
      </c>
    </row>
    <row r="2004" spans="1:33" x14ac:dyDescent="0.2">
      <c r="A2004" t="s">
        <v>6073</v>
      </c>
      <c r="B2004">
        <v>3298</v>
      </c>
      <c r="C2004" s="3" t="s">
        <v>6074</v>
      </c>
      <c r="D2004" t="s">
        <v>6075</v>
      </c>
      <c r="E2004" t="s">
        <v>30170</v>
      </c>
      <c r="F2004" s="9" t="str">
        <f>_xlfn.XLOOKUP(E2004,'Raw Data - Area Code'!A:A,'Raw Data - Area Code'!B:B,"",FALSE)</f>
        <v>Northampton</v>
      </c>
      <c r="G2004" s="9">
        <v>2489546</v>
      </c>
      <c r="H2004" s="8">
        <v>46740</v>
      </c>
      <c r="I2004" s="20" t="s">
        <v>30252</v>
      </c>
      <c r="J2004" s="8" t="str">
        <f>_xlfn.XLOOKUP(TRIM(I2004),'Raw Data - SIC Code'!A:A,'Raw Data - SIC Code'!C:C,"",FALSE)</f>
        <v>Trade</v>
      </c>
      <c r="K2004">
        <v>4.5999999999999996</v>
      </c>
      <c r="L2004" s="3">
        <v>-2</v>
      </c>
      <c r="M2004">
        <v>10.1</v>
      </c>
      <c r="N2004">
        <v>-27</v>
      </c>
      <c r="O2004">
        <v>84</v>
      </c>
      <c r="P2004">
        <v>86</v>
      </c>
      <c r="Q2004" s="27">
        <f t="shared" si="191"/>
        <v>-1.1764705882352942</v>
      </c>
      <c r="R2004">
        <v>87</v>
      </c>
      <c r="S2004">
        <v>13</v>
      </c>
      <c r="T2004" s="3">
        <f t="shared" si="186"/>
        <v>74</v>
      </c>
      <c r="U2004">
        <v>74.3</v>
      </c>
      <c r="V2004">
        <v>25.7</v>
      </c>
      <c r="W2004" s="3">
        <f t="shared" si="187"/>
        <v>48.599999999999994</v>
      </c>
      <c r="X2004">
        <v>74</v>
      </c>
      <c r="Y2004">
        <v>26</v>
      </c>
      <c r="Z2004" s="3">
        <f t="shared" si="188"/>
        <v>48</v>
      </c>
      <c r="AA2004">
        <v>84.7</v>
      </c>
      <c r="AB2004">
        <v>15.3</v>
      </c>
      <c r="AC2004" s="3">
        <f t="shared" si="189"/>
        <v>69.400000000000006</v>
      </c>
      <c r="AD2004" s="3">
        <f t="shared" si="190"/>
        <v>4</v>
      </c>
      <c r="AE2004" s="3" t="s">
        <v>30462</v>
      </c>
      <c r="AF2004" t="b">
        <v>0</v>
      </c>
      <c r="AG2004" s="1">
        <v>44652.432789351849</v>
      </c>
    </row>
    <row r="2005" spans="1:33" ht="68" x14ac:dyDescent="0.2">
      <c r="A2005" t="s">
        <v>6076</v>
      </c>
      <c r="B2005">
        <v>3299</v>
      </c>
      <c r="C2005" s="3" t="s">
        <v>6077</v>
      </c>
      <c r="D2005" t="s">
        <v>5425</v>
      </c>
      <c r="E2005" t="s">
        <v>30159</v>
      </c>
      <c r="F2005" s="9" t="str">
        <f>_xlfn.XLOOKUP(E2005,'Raw Data - Area Code'!A:A,'Raw Data - Area Code'!B:B,"",FALSE)</f>
        <v>North West London</v>
      </c>
      <c r="G2005" s="9">
        <v>4471280</v>
      </c>
      <c r="H2005" s="18" t="s">
        <v>6078</v>
      </c>
      <c r="I2005" s="20" t="s">
        <v>30261</v>
      </c>
      <c r="J2005" s="8" t="str">
        <f>_xlfn.XLOOKUP(TRIM(I2005),'Raw Data - SIC Code'!A:A,'Raw Data - SIC Code'!C:C,"",FALSE)</f>
        <v>Construction</v>
      </c>
      <c r="K2005">
        <v>14</v>
      </c>
      <c r="L2005" s="3">
        <v>25.1</v>
      </c>
      <c r="M2005">
        <v>13.8</v>
      </c>
      <c r="N2005">
        <v>11.1</v>
      </c>
      <c r="O2005">
        <v>81.8</v>
      </c>
      <c r="P2005">
        <v>75</v>
      </c>
      <c r="Q2005" s="27">
        <f t="shared" si="191"/>
        <v>4.3367346938775491</v>
      </c>
      <c r="R2005">
        <v>71.5</v>
      </c>
      <c r="S2005">
        <v>28.5</v>
      </c>
      <c r="T2005" s="3">
        <f t="shared" si="186"/>
        <v>43</v>
      </c>
      <c r="U2005">
        <v>95.2</v>
      </c>
      <c r="V2005">
        <v>4.8</v>
      </c>
      <c r="W2005" s="3">
        <f t="shared" si="187"/>
        <v>90.4</v>
      </c>
      <c r="X2005">
        <v>96</v>
      </c>
      <c r="Y2005">
        <v>4</v>
      </c>
      <c r="Z2005" s="3">
        <f t="shared" si="188"/>
        <v>92</v>
      </c>
      <c r="AA2005">
        <v>88.7</v>
      </c>
      <c r="AB2005">
        <v>11.3</v>
      </c>
      <c r="AC2005" s="3">
        <f t="shared" si="189"/>
        <v>77.400000000000006</v>
      </c>
      <c r="AD2005" s="3">
        <f t="shared" si="190"/>
        <v>6</v>
      </c>
      <c r="AE2005" s="3" t="s">
        <v>30461</v>
      </c>
      <c r="AF2005" t="b">
        <v>0</v>
      </c>
      <c r="AG2005" s="1">
        <v>44707.340104166666</v>
      </c>
    </row>
    <row r="2006" spans="1:33" x14ac:dyDescent="0.2">
      <c r="A2006" t="s">
        <v>6079</v>
      </c>
      <c r="B2006">
        <v>17439</v>
      </c>
      <c r="C2006" s="3" t="s">
        <v>2126</v>
      </c>
      <c r="D2006" t="s">
        <v>2127</v>
      </c>
      <c r="E2006" t="s">
        <v>30122</v>
      </c>
      <c r="F2006" s="9" t="str">
        <f>_xlfn.XLOOKUP(E2006,'Raw Data - Area Code'!A:A,'Raw Data - Area Code'!B:B,"",FALSE)</f>
        <v>Slough</v>
      </c>
      <c r="G2006" s="9">
        <v>7320590</v>
      </c>
      <c r="H2006" s="8">
        <v>82990</v>
      </c>
      <c r="I2006" s="20" t="s">
        <v>30240</v>
      </c>
      <c r="J2006" s="8" t="str">
        <f>_xlfn.XLOOKUP(TRIM(I2006),'Raw Data - SIC Code'!A:A,'Raw Data - SIC Code'!C:C,"",FALSE)</f>
        <v>Admin Services</v>
      </c>
      <c r="K2006">
        <v>8.8000000000000007</v>
      </c>
      <c r="L2006" s="3">
        <v>6.3</v>
      </c>
      <c r="M2006">
        <v>62</v>
      </c>
      <c r="N2006">
        <v>-900</v>
      </c>
      <c r="O2006">
        <v>69.400000000000006</v>
      </c>
      <c r="P2006">
        <v>26.4</v>
      </c>
      <c r="Q2006" s="27">
        <f t="shared" si="191"/>
        <v>44.88517745302714</v>
      </c>
      <c r="R2006">
        <v>29.9</v>
      </c>
      <c r="S2006">
        <v>70.099999999999994</v>
      </c>
      <c r="T2006" s="3">
        <f t="shared" si="186"/>
        <v>-40.199999999999996</v>
      </c>
      <c r="U2006">
        <v>40.200000000000003</v>
      </c>
      <c r="V2006">
        <v>59.8</v>
      </c>
      <c r="W2006" s="3">
        <f t="shared" si="187"/>
        <v>-19.599999999999994</v>
      </c>
      <c r="X2006">
        <v>33.6</v>
      </c>
      <c r="Y2006">
        <v>66.400000000000006</v>
      </c>
      <c r="Z2006" s="3">
        <f t="shared" si="188"/>
        <v>-32.800000000000004</v>
      </c>
      <c r="AA2006">
        <v>65.400000000000006</v>
      </c>
      <c r="AB2006">
        <v>34.6</v>
      </c>
      <c r="AC2006" s="3">
        <f t="shared" si="189"/>
        <v>30.800000000000004</v>
      </c>
      <c r="AD2006" s="3">
        <f t="shared" si="190"/>
        <v>3</v>
      </c>
      <c r="AE2006" s="3" t="s">
        <v>30461</v>
      </c>
      <c r="AF2006" t="b">
        <v>0</v>
      </c>
      <c r="AG2006" s="1">
        <v>44655.667997685188</v>
      </c>
    </row>
    <row r="2007" spans="1:33" x14ac:dyDescent="0.2">
      <c r="A2007" t="s">
        <v>6080</v>
      </c>
      <c r="B2007">
        <v>3302</v>
      </c>
      <c r="C2007" s="3" t="s">
        <v>6081</v>
      </c>
      <c r="D2007" t="s">
        <v>6082</v>
      </c>
      <c r="E2007" t="s">
        <v>30145</v>
      </c>
      <c r="F2007" s="9" t="str">
        <f>_xlfn.XLOOKUP(E2007,'Raw Data - Area Code'!A:A,'Raw Data - Area Code'!B:B,"",FALSE)</f>
        <v>East Central London</v>
      </c>
      <c r="G2007" s="9" t="s">
        <v>6083</v>
      </c>
      <c r="H2007" s="8"/>
      <c r="I2007" s="20">
        <v>85</v>
      </c>
      <c r="J2007" s="8" t="str">
        <f>_xlfn.XLOOKUP(TRIM(I2007),'Raw Data - SIC Code'!A:A,'Raw Data - SIC Code'!C:C,"",FALSE)</f>
        <v>Education</v>
      </c>
      <c r="K2007">
        <v>19.399999999999999</v>
      </c>
      <c r="L2007" s="3">
        <v>11.4</v>
      </c>
      <c r="M2007">
        <v>15.2</v>
      </c>
      <c r="N2007">
        <v>0</v>
      </c>
      <c r="O2007">
        <v>0.8</v>
      </c>
      <c r="P2007">
        <v>0.6</v>
      </c>
      <c r="Q2007" s="27">
        <f t="shared" si="191"/>
        <v>14.28571428571429</v>
      </c>
      <c r="R2007">
        <v>32.9</v>
      </c>
      <c r="S2007">
        <v>67.099999999999994</v>
      </c>
      <c r="T2007" s="3">
        <f t="shared" si="186"/>
        <v>-34.199999999999996</v>
      </c>
      <c r="U2007">
        <v>39.6</v>
      </c>
      <c r="V2007">
        <v>60.4</v>
      </c>
      <c r="W2007" s="3">
        <f t="shared" si="187"/>
        <v>-20.799999999999997</v>
      </c>
      <c r="X2007">
        <v>46.4</v>
      </c>
      <c r="Y2007">
        <v>53.6</v>
      </c>
      <c r="Z2007" s="3">
        <f t="shared" si="188"/>
        <v>-7.200000000000002</v>
      </c>
      <c r="AA2007">
        <v>58.5</v>
      </c>
      <c r="AB2007">
        <v>41.5</v>
      </c>
      <c r="AC2007" s="3">
        <f t="shared" si="189"/>
        <v>17</v>
      </c>
      <c r="AD2007" s="3">
        <f t="shared" si="190"/>
        <v>3</v>
      </c>
      <c r="AE2007" s="3" t="s">
        <v>30462</v>
      </c>
      <c r="AF2007" t="b">
        <v>0</v>
      </c>
      <c r="AG2007" s="1">
        <v>44644.531238425923</v>
      </c>
    </row>
    <row r="2008" spans="1:33" x14ac:dyDescent="0.2">
      <c r="A2008" t="s">
        <v>6084</v>
      </c>
      <c r="B2008">
        <v>19786</v>
      </c>
      <c r="C2008" s="3" t="s">
        <v>6085</v>
      </c>
      <c r="D2008" t="s">
        <v>6086</v>
      </c>
      <c r="E2008" t="s">
        <v>30143</v>
      </c>
      <c r="F2008" s="9" t="str">
        <f>_xlfn.XLOOKUP(E2008,'Raw Data - Area Code'!A:A,'Raw Data - Area Code'!B:B,"",FALSE)</f>
        <v>West Central London</v>
      </c>
      <c r="G2008" s="9">
        <v>7488363</v>
      </c>
      <c r="H2008" s="8">
        <v>61900</v>
      </c>
      <c r="I2008" s="20" t="s">
        <v>30283</v>
      </c>
      <c r="J2008" s="8" t="str">
        <f>_xlfn.XLOOKUP(TRIM(I2008),'Raw Data - SIC Code'!A:A,'Raw Data - SIC Code'!C:C,"",FALSE)</f>
        <v>Info &amp; Comms</v>
      </c>
      <c r="K2008">
        <v>10.6</v>
      </c>
      <c r="L2008" s="3">
        <v>8.4</v>
      </c>
      <c r="M2008">
        <v>22.5</v>
      </c>
      <c r="N2008">
        <v>1.1000000000000001</v>
      </c>
      <c r="O2008">
        <v>61</v>
      </c>
      <c r="P2008">
        <v>63</v>
      </c>
      <c r="Q2008" s="27">
        <f t="shared" si="191"/>
        <v>-1.6129032258064515</v>
      </c>
      <c r="R2008">
        <v>75.7</v>
      </c>
      <c r="S2008">
        <v>24.3</v>
      </c>
      <c r="T2008" s="3">
        <f t="shared" si="186"/>
        <v>51.4</v>
      </c>
      <c r="U2008">
        <v>77</v>
      </c>
      <c r="V2008">
        <v>23</v>
      </c>
      <c r="W2008" s="3">
        <f t="shared" si="187"/>
        <v>54</v>
      </c>
      <c r="X2008">
        <v>77.2</v>
      </c>
      <c r="Y2008">
        <v>22.8</v>
      </c>
      <c r="Z2008" s="3">
        <f t="shared" si="188"/>
        <v>54.400000000000006</v>
      </c>
      <c r="AA2008">
        <v>83.3</v>
      </c>
      <c r="AB2008">
        <v>16.7</v>
      </c>
      <c r="AC2008" s="3">
        <f t="shared" si="189"/>
        <v>66.599999999999994</v>
      </c>
      <c r="AD2008" s="3">
        <f t="shared" si="190"/>
        <v>5</v>
      </c>
      <c r="AE2008" s="3" t="s">
        <v>30462</v>
      </c>
      <c r="AF2008" t="b">
        <v>0</v>
      </c>
      <c r="AG2008" s="1">
        <v>44655.384189814817</v>
      </c>
    </row>
    <row r="2009" spans="1:33" ht="68" x14ac:dyDescent="0.2">
      <c r="A2009" t="s">
        <v>6087</v>
      </c>
      <c r="B2009">
        <v>3304</v>
      </c>
      <c r="C2009" s="3" t="s">
        <v>6088</v>
      </c>
      <c r="D2009" t="s">
        <v>6089</v>
      </c>
      <c r="E2009" t="s">
        <v>30163</v>
      </c>
      <c r="F2009" s="9" t="str">
        <f>_xlfn.XLOOKUP(E2009,'Raw Data - Area Code'!A:A,'Raw Data - Area Code'!B:B,"",FALSE)</f>
        <v>Harrow</v>
      </c>
      <c r="G2009" s="9">
        <v>5615547</v>
      </c>
      <c r="H2009" s="18" t="s">
        <v>2796</v>
      </c>
      <c r="I2009" s="20" t="s">
        <v>30280</v>
      </c>
      <c r="J2009" s="8" t="str">
        <f>_xlfn.XLOOKUP(TRIM(I2009),'Raw Data - SIC Code'!A:A,'Raw Data - SIC Code'!C:C,"",FALSE)</f>
        <v>Trade</v>
      </c>
      <c r="K2009">
        <v>14</v>
      </c>
      <c r="L2009" s="3">
        <v>13</v>
      </c>
      <c r="M2009">
        <v>52</v>
      </c>
      <c r="N2009">
        <v>46</v>
      </c>
      <c r="O2009">
        <v>67</v>
      </c>
      <c r="P2009">
        <v>62</v>
      </c>
      <c r="Q2009" s="27">
        <f t="shared" si="191"/>
        <v>3.8759689922480618</v>
      </c>
      <c r="R2009">
        <v>70</v>
      </c>
      <c r="S2009">
        <v>30</v>
      </c>
      <c r="T2009" s="3">
        <f t="shared" si="186"/>
        <v>40</v>
      </c>
      <c r="U2009">
        <v>89</v>
      </c>
      <c r="V2009">
        <v>11</v>
      </c>
      <c r="W2009" s="3">
        <f t="shared" si="187"/>
        <v>78</v>
      </c>
      <c r="X2009">
        <v>78</v>
      </c>
      <c r="Y2009">
        <v>22</v>
      </c>
      <c r="Z2009" s="3">
        <f t="shared" si="188"/>
        <v>56.000000000000007</v>
      </c>
      <c r="AA2009">
        <v>87</v>
      </c>
      <c r="AB2009">
        <v>13</v>
      </c>
      <c r="AC2009" s="3">
        <f t="shared" si="189"/>
        <v>74</v>
      </c>
      <c r="AD2009" s="3">
        <f t="shared" si="190"/>
        <v>6</v>
      </c>
      <c r="AE2009" s="3" t="s">
        <v>333</v>
      </c>
      <c r="AF2009" t="b">
        <v>0</v>
      </c>
      <c r="AG2009" s="1">
        <v>44595.589745370373</v>
      </c>
    </row>
    <row r="2010" spans="1:33" x14ac:dyDescent="0.2">
      <c r="A2010" t="s">
        <v>6090</v>
      </c>
      <c r="B2010">
        <v>3307</v>
      </c>
      <c r="C2010" s="3" t="s">
        <v>6091</v>
      </c>
      <c r="D2010" t="s">
        <v>6092</v>
      </c>
      <c r="E2010" t="s">
        <v>30129</v>
      </c>
      <c r="F2010" s="9" t="str">
        <f>_xlfn.XLOOKUP(E2010,'Raw Data - Area Code'!A:A,'Raw Data - Area Code'!B:B,"",FALSE)</f>
        <v>Redhill</v>
      </c>
      <c r="G2010" s="9">
        <v>4327611</v>
      </c>
      <c r="H2010" s="8">
        <v>53202</v>
      </c>
      <c r="I2010" s="20" t="s">
        <v>30293</v>
      </c>
      <c r="J2010" s="8" t="str">
        <f>_xlfn.XLOOKUP(TRIM(I2010),'Raw Data - SIC Code'!A:A,'Raw Data - SIC Code'!C:C,"",FALSE)</f>
        <v>Logistics</v>
      </c>
      <c r="K2010">
        <v>4</v>
      </c>
      <c r="L2010" s="3">
        <v>-3</v>
      </c>
      <c r="M2010">
        <v>-1</v>
      </c>
      <c r="N2010">
        <v>0</v>
      </c>
      <c r="O2010">
        <v>92.9</v>
      </c>
      <c r="P2010">
        <v>95.3</v>
      </c>
      <c r="Q2010" s="27">
        <f t="shared" si="191"/>
        <v>-1.2752391073326204</v>
      </c>
      <c r="R2010">
        <v>67.2</v>
      </c>
      <c r="S2010">
        <v>32.799999999999997</v>
      </c>
      <c r="T2010" s="3">
        <f t="shared" si="186"/>
        <v>34.400000000000006</v>
      </c>
      <c r="U2010">
        <v>62.9</v>
      </c>
      <c r="V2010">
        <v>37.1</v>
      </c>
      <c r="W2010" s="3">
        <f t="shared" si="187"/>
        <v>25.799999999999994</v>
      </c>
      <c r="X2010">
        <v>55.4</v>
      </c>
      <c r="Y2010">
        <v>44.6</v>
      </c>
      <c r="Z2010" s="3">
        <f t="shared" si="188"/>
        <v>10.799999999999997</v>
      </c>
      <c r="AA2010">
        <v>70</v>
      </c>
      <c r="AB2010">
        <v>30</v>
      </c>
      <c r="AC2010" s="3">
        <f t="shared" si="189"/>
        <v>40</v>
      </c>
      <c r="AD2010" s="3">
        <f t="shared" si="190"/>
        <v>4</v>
      </c>
      <c r="AE2010" s="3" t="s">
        <v>30461</v>
      </c>
      <c r="AF2010" t="b">
        <v>0</v>
      </c>
      <c r="AG2010" s="1">
        <v>44635.361620370371</v>
      </c>
    </row>
    <row r="2011" spans="1:33" x14ac:dyDescent="0.2">
      <c r="A2011" t="s">
        <v>6093</v>
      </c>
      <c r="B2011">
        <v>3309</v>
      </c>
      <c r="C2011" s="3" t="s">
        <v>6094</v>
      </c>
      <c r="D2011" t="s">
        <v>6095</v>
      </c>
      <c r="E2011" t="s">
        <v>30152</v>
      </c>
      <c r="F2011" s="9" t="str">
        <f>_xlfn.XLOOKUP(E2011,'Raw Data - Area Code'!A:A,'Raw Data - Area Code'!B:B,"",FALSE)</f>
        <v>South East London</v>
      </c>
      <c r="G2011" s="9">
        <v>1628868</v>
      </c>
      <c r="H2011" s="8">
        <v>62090</v>
      </c>
      <c r="I2011" s="20" t="s">
        <v>30248</v>
      </c>
      <c r="J2011" s="8" t="str">
        <f>_xlfn.XLOOKUP(TRIM(I2011),'Raw Data - SIC Code'!A:A,'Raw Data - SIC Code'!C:C,"",FALSE)</f>
        <v>Info &amp; Comms</v>
      </c>
      <c r="K2011">
        <v>27.6</v>
      </c>
      <c r="L2011" s="3">
        <v>36.5</v>
      </c>
      <c r="M2011">
        <v>51</v>
      </c>
      <c r="N2011">
        <v>50</v>
      </c>
      <c r="O2011">
        <v>71</v>
      </c>
      <c r="P2011">
        <v>29</v>
      </c>
      <c r="Q2011" s="27">
        <f t="shared" si="191"/>
        <v>42</v>
      </c>
      <c r="R2011">
        <v>76</v>
      </c>
      <c r="S2011">
        <v>24</v>
      </c>
      <c r="T2011" s="3">
        <f t="shared" si="186"/>
        <v>52</v>
      </c>
      <c r="U2011">
        <v>70</v>
      </c>
      <c r="V2011">
        <v>30</v>
      </c>
      <c r="W2011" s="3">
        <f t="shared" si="187"/>
        <v>40</v>
      </c>
      <c r="X2011">
        <v>47</v>
      </c>
      <c r="Y2011">
        <v>53</v>
      </c>
      <c r="Z2011" s="3">
        <f t="shared" si="188"/>
        <v>-6</v>
      </c>
      <c r="AA2011">
        <v>37</v>
      </c>
      <c r="AB2011">
        <v>63</v>
      </c>
      <c r="AC2011" s="3">
        <f t="shared" si="189"/>
        <v>-26</v>
      </c>
      <c r="AD2011" s="3">
        <f t="shared" si="190"/>
        <v>4</v>
      </c>
      <c r="AE2011" s="3" t="s">
        <v>30463</v>
      </c>
      <c r="AF2011" t="b">
        <v>1</v>
      </c>
      <c r="AG2011" s="1">
        <v>44656.737025462964</v>
      </c>
    </row>
    <row r="2012" spans="1:33" ht="34" x14ac:dyDescent="0.2">
      <c r="A2012" t="s">
        <v>6096</v>
      </c>
      <c r="B2012">
        <v>3310</v>
      </c>
      <c r="C2012" s="3" t="s">
        <v>6097</v>
      </c>
      <c r="D2012" t="s">
        <v>6098</v>
      </c>
      <c r="E2012" t="s">
        <v>30129</v>
      </c>
      <c r="F2012" s="9" t="str">
        <f>_xlfn.XLOOKUP(E2012,'Raw Data - Area Code'!A:A,'Raw Data - Area Code'!B:B,"",FALSE)</f>
        <v>Redhill</v>
      </c>
      <c r="G2012" s="9"/>
      <c r="H2012" s="18" t="s">
        <v>668</v>
      </c>
      <c r="I2012" s="20">
        <v>84</v>
      </c>
      <c r="J2012" s="8" t="str">
        <f>_xlfn.XLOOKUP(TRIM(I2012),'Raw Data - SIC Code'!A:A,'Raw Data - SIC Code'!C:C,"",FALSE)</f>
        <v>Public Admin</v>
      </c>
      <c r="K2012">
        <v>30.2</v>
      </c>
      <c r="L2012" s="3">
        <v>35.200000000000003</v>
      </c>
      <c r="M2012">
        <v>20.8</v>
      </c>
      <c r="N2012">
        <v>29.9</v>
      </c>
      <c r="O2012">
        <v>0.7</v>
      </c>
      <c r="P2012">
        <v>0.5</v>
      </c>
      <c r="Q2012" s="27">
        <f t="shared" si="191"/>
        <v>16.666666666666664</v>
      </c>
      <c r="R2012">
        <v>28.3</v>
      </c>
      <c r="S2012">
        <v>71.7</v>
      </c>
      <c r="T2012" s="3">
        <f t="shared" si="186"/>
        <v>-43.400000000000006</v>
      </c>
      <c r="U2012">
        <v>50</v>
      </c>
      <c r="V2012">
        <v>50</v>
      </c>
      <c r="W2012" s="3">
        <f t="shared" si="187"/>
        <v>0</v>
      </c>
      <c r="X2012">
        <v>68.2</v>
      </c>
      <c r="Y2012">
        <v>31.8</v>
      </c>
      <c r="Z2012" s="3">
        <f t="shared" si="188"/>
        <v>36.400000000000006</v>
      </c>
      <c r="AA2012">
        <v>77.3</v>
      </c>
      <c r="AB2012">
        <v>22.7</v>
      </c>
      <c r="AC2012" s="3">
        <f t="shared" si="189"/>
        <v>54.599999999999994</v>
      </c>
      <c r="AD2012" s="3">
        <f t="shared" si="190"/>
        <v>4</v>
      </c>
      <c r="AE2012" s="3" t="s">
        <v>30462</v>
      </c>
      <c r="AF2012" t="b">
        <v>0</v>
      </c>
      <c r="AG2012" s="1">
        <v>44517.414629629631</v>
      </c>
    </row>
    <row r="2013" spans="1:33" ht="34" x14ac:dyDescent="0.2">
      <c r="A2013" t="s">
        <v>6099</v>
      </c>
      <c r="B2013">
        <v>3311</v>
      </c>
      <c r="C2013" s="3" t="s">
        <v>6100</v>
      </c>
      <c r="D2013" t="s">
        <v>6101</v>
      </c>
      <c r="E2013" t="s">
        <v>30131</v>
      </c>
      <c r="F2013" s="9" t="str">
        <f>_xlfn.XLOOKUP(E2013,'Raw Data - Area Code'!A:A,'Raw Data - Area Code'!B:B,"",FALSE)</f>
        <v>Oxford</v>
      </c>
      <c r="G2013" s="9"/>
      <c r="H2013" s="18" t="s">
        <v>668</v>
      </c>
      <c r="I2013" s="20">
        <v>84</v>
      </c>
      <c r="J2013" s="8" t="str">
        <f>_xlfn.XLOOKUP(TRIM(I2013),'Raw Data - SIC Code'!A:A,'Raw Data - SIC Code'!C:C,"",FALSE)</f>
        <v>Public Admin</v>
      </c>
      <c r="K2013">
        <v>6.9</v>
      </c>
      <c r="L2013" s="3">
        <v>11.3</v>
      </c>
      <c r="M2013">
        <v>23.4</v>
      </c>
      <c r="N2013">
        <v>28.6</v>
      </c>
      <c r="O2013">
        <v>7.8</v>
      </c>
      <c r="P2013">
        <v>42.2</v>
      </c>
      <c r="Q2013" s="27">
        <f t="shared" si="191"/>
        <v>-68.800000000000011</v>
      </c>
      <c r="R2013">
        <v>70.2</v>
      </c>
      <c r="S2013">
        <v>29.8</v>
      </c>
      <c r="T2013" s="3">
        <f t="shared" si="186"/>
        <v>40.400000000000006</v>
      </c>
      <c r="U2013">
        <v>75.900000000000006</v>
      </c>
      <c r="V2013">
        <v>24.1</v>
      </c>
      <c r="W2013" s="3">
        <f t="shared" si="187"/>
        <v>51.800000000000004</v>
      </c>
      <c r="X2013">
        <v>84.1</v>
      </c>
      <c r="Y2013">
        <v>15.9</v>
      </c>
      <c r="Z2013" s="3">
        <f t="shared" si="188"/>
        <v>68.199999999999989</v>
      </c>
      <c r="AA2013">
        <v>78.900000000000006</v>
      </c>
      <c r="AB2013">
        <v>21.1</v>
      </c>
      <c r="AC2013" s="3">
        <f t="shared" si="189"/>
        <v>57.800000000000004</v>
      </c>
      <c r="AD2013" s="3">
        <f t="shared" si="190"/>
        <v>5</v>
      </c>
      <c r="AE2013" s="3" t="s">
        <v>30462</v>
      </c>
      <c r="AF2013" t="b">
        <v>0</v>
      </c>
      <c r="AG2013" s="1">
        <v>44645.431226851855</v>
      </c>
    </row>
    <row r="2014" spans="1:33" x14ac:dyDescent="0.2">
      <c r="A2014" t="s">
        <v>6102</v>
      </c>
      <c r="B2014">
        <v>3312</v>
      </c>
      <c r="C2014" s="3" t="s">
        <v>6103</v>
      </c>
      <c r="D2014" t="s">
        <v>2134</v>
      </c>
      <c r="E2014" t="s">
        <v>30167</v>
      </c>
      <c r="F2014" s="9" t="str">
        <f>_xlfn.XLOOKUP(E2014,'Raw Data - Area Code'!A:A,'Raw Data - Area Code'!B:B,"",FALSE)</f>
        <v>Stoke-on-Trent</v>
      </c>
      <c r="G2014" s="9">
        <v>9160394</v>
      </c>
      <c r="H2014" s="8">
        <v>56102</v>
      </c>
      <c r="I2014" s="20" t="s">
        <v>30241</v>
      </c>
      <c r="J2014" s="8" t="str">
        <f>_xlfn.XLOOKUP(TRIM(I2014),'Raw Data - SIC Code'!A:A,'Raw Data - SIC Code'!C:C,"",FALSE)</f>
        <v>Hospitality</v>
      </c>
      <c r="K2014">
        <v>2.1</v>
      </c>
      <c r="L2014" s="3">
        <v>3.2</v>
      </c>
      <c r="M2014">
        <v>72.3</v>
      </c>
      <c r="N2014">
        <v>20.9</v>
      </c>
      <c r="O2014">
        <v>11.9</v>
      </c>
      <c r="P2014">
        <v>9.6</v>
      </c>
      <c r="Q2014" s="27">
        <f t="shared" si="191"/>
        <v>10.697674418604654</v>
      </c>
      <c r="R2014">
        <v>37</v>
      </c>
      <c r="S2014">
        <v>63</v>
      </c>
      <c r="T2014" s="3">
        <f t="shared" si="186"/>
        <v>-26</v>
      </c>
      <c r="U2014">
        <v>40</v>
      </c>
      <c r="V2014">
        <v>60</v>
      </c>
      <c r="W2014" s="3">
        <f t="shared" si="187"/>
        <v>-20</v>
      </c>
      <c r="X2014">
        <v>47</v>
      </c>
      <c r="Y2014">
        <v>53</v>
      </c>
      <c r="Z2014" s="3">
        <f t="shared" si="188"/>
        <v>-6</v>
      </c>
      <c r="AA2014">
        <v>40</v>
      </c>
      <c r="AB2014">
        <v>60</v>
      </c>
      <c r="AC2014" s="3">
        <f t="shared" si="189"/>
        <v>-20</v>
      </c>
      <c r="AD2014" s="3">
        <f t="shared" si="190"/>
        <v>2</v>
      </c>
      <c r="AE2014" s="3" t="s">
        <v>30462</v>
      </c>
      <c r="AF2014" t="b">
        <v>0</v>
      </c>
      <c r="AG2014" s="1">
        <v>44625.350335648145</v>
      </c>
    </row>
    <row r="2015" spans="1:33" x14ac:dyDescent="0.2">
      <c r="A2015" t="s">
        <v>6104</v>
      </c>
      <c r="B2015">
        <v>15249</v>
      </c>
      <c r="C2015" s="3" t="s">
        <v>6105</v>
      </c>
      <c r="D2015" t="s">
        <v>6106</v>
      </c>
      <c r="E2015" t="s">
        <v>30229</v>
      </c>
      <c r="F2015" s="9" t="str">
        <f>_xlfn.XLOOKUP(E2015,'Raw Data - Area Code'!A:A,'Raw Data - Area Code'!B:B,"",FALSE)</f>
        <v>Liverpool</v>
      </c>
      <c r="G2015" s="9">
        <v>10182517</v>
      </c>
      <c r="H2015" s="8">
        <v>56102</v>
      </c>
      <c r="I2015" s="20" t="s">
        <v>30241</v>
      </c>
      <c r="J2015" s="8" t="str">
        <f>_xlfn.XLOOKUP(TRIM(I2015),'Raw Data - SIC Code'!A:A,'Raw Data - SIC Code'!C:C,"",FALSE)</f>
        <v>Hospitality</v>
      </c>
      <c r="K2015">
        <v>1</v>
      </c>
      <c r="L2015" s="3">
        <v>0</v>
      </c>
      <c r="M2015">
        <v>16</v>
      </c>
      <c r="N2015">
        <v>25</v>
      </c>
      <c r="O2015">
        <v>2</v>
      </c>
      <c r="P2015">
        <v>2</v>
      </c>
      <c r="Q2015" s="27">
        <f t="shared" si="191"/>
        <v>0</v>
      </c>
      <c r="R2015">
        <v>48</v>
      </c>
      <c r="S2015">
        <v>52</v>
      </c>
      <c r="T2015" s="3">
        <f t="shared" si="186"/>
        <v>-4</v>
      </c>
      <c r="U2015">
        <v>50</v>
      </c>
      <c r="V2015">
        <v>50</v>
      </c>
      <c r="W2015" s="3">
        <f t="shared" si="187"/>
        <v>0</v>
      </c>
      <c r="X2015">
        <v>50</v>
      </c>
      <c r="Y2015">
        <v>50</v>
      </c>
      <c r="Z2015" s="3">
        <f t="shared" si="188"/>
        <v>0</v>
      </c>
      <c r="AA2015">
        <v>43</v>
      </c>
      <c r="AB2015">
        <v>57</v>
      </c>
      <c r="AC2015" s="3">
        <f t="shared" si="189"/>
        <v>-14.000000000000002</v>
      </c>
      <c r="AD2015" s="3">
        <f t="shared" si="190"/>
        <v>0</v>
      </c>
      <c r="AE2015" s="3" t="s">
        <v>30461</v>
      </c>
      <c r="AF2015" t="b">
        <v>0</v>
      </c>
      <c r="AG2015" s="1">
        <v>44627.529942129629</v>
      </c>
    </row>
    <row r="2016" spans="1:33" x14ac:dyDescent="0.2">
      <c r="A2016" t="s">
        <v>6107</v>
      </c>
      <c r="B2016">
        <v>16293</v>
      </c>
      <c r="C2016" s="3" t="s">
        <v>6108</v>
      </c>
      <c r="D2016" t="s">
        <v>6109</v>
      </c>
      <c r="E2016" t="s">
        <v>30160</v>
      </c>
      <c r="F2016" s="9" t="str">
        <f>_xlfn.XLOOKUP(E2016,'Raw Data - Area Code'!A:A,'Raw Data - Area Code'!B:B,"",FALSE)</f>
        <v>Ipswich</v>
      </c>
      <c r="G2016" s="9">
        <v>467407</v>
      </c>
      <c r="H2016" s="8">
        <v>46140</v>
      </c>
      <c r="I2016" s="20" t="s">
        <v>30252</v>
      </c>
      <c r="J2016" s="8" t="str">
        <f>_xlfn.XLOOKUP(TRIM(I2016),'Raw Data - SIC Code'!A:A,'Raw Data - SIC Code'!C:C,"",FALSE)</f>
        <v>Trade</v>
      </c>
      <c r="K2016">
        <v>11.5</v>
      </c>
      <c r="L2016" s="3">
        <v>6.1</v>
      </c>
      <c r="M2016">
        <v>37.299999999999997</v>
      </c>
      <c r="N2016">
        <v>34.6</v>
      </c>
      <c r="O2016">
        <v>55.6</v>
      </c>
      <c r="P2016">
        <v>70.7</v>
      </c>
      <c r="Q2016" s="27">
        <f t="shared" si="191"/>
        <v>-11.955661124307206</v>
      </c>
      <c r="R2016">
        <v>86.9</v>
      </c>
      <c r="S2016">
        <v>13.1</v>
      </c>
      <c r="T2016" s="3">
        <f t="shared" si="186"/>
        <v>73.800000000000011</v>
      </c>
      <c r="U2016">
        <v>88</v>
      </c>
      <c r="V2016">
        <v>12</v>
      </c>
      <c r="W2016" s="3">
        <f t="shared" si="187"/>
        <v>76</v>
      </c>
      <c r="X2016">
        <v>90</v>
      </c>
      <c r="Y2016">
        <v>10</v>
      </c>
      <c r="Z2016" s="3">
        <f t="shared" si="188"/>
        <v>80</v>
      </c>
      <c r="AA2016">
        <v>94</v>
      </c>
      <c r="AB2016">
        <v>6</v>
      </c>
      <c r="AC2016" s="3">
        <f t="shared" si="189"/>
        <v>88</v>
      </c>
      <c r="AD2016" s="3">
        <f t="shared" si="190"/>
        <v>5</v>
      </c>
      <c r="AE2016" s="3" t="s">
        <v>30460</v>
      </c>
      <c r="AF2016" t="b">
        <v>0</v>
      </c>
      <c r="AG2016" s="1">
        <v>44651.568622685183</v>
      </c>
    </row>
    <row r="2017" spans="1:33" x14ac:dyDescent="0.2">
      <c r="A2017" t="s">
        <v>6110</v>
      </c>
      <c r="B2017">
        <v>19119</v>
      </c>
      <c r="C2017" s="3" t="s">
        <v>6111</v>
      </c>
      <c r="D2017" t="s">
        <v>6112</v>
      </c>
      <c r="E2017" t="s">
        <v>30171</v>
      </c>
      <c r="F2017" s="9" t="str">
        <f>_xlfn.XLOOKUP(E2017,'Raw Data - Area Code'!A:A,'Raw Data - Area Code'!B:B,"",FALSE)</f>
        <v>Watford</v>
      </c>
      <c r="G2017" s="9">
        <v>7505621</v>
      </c>
      <c r="H2017" s="8">
        <v>86230</v>
      </c>
      <c r="I2017" s="20" t="s">
        <v>30237</v>
      </c>
      <c r="J2017" s="8" t="str">
        <f>_xlfn.XLOOKUP(TRIM(I2017),'Raw Data - SIC Code'!A:A,'Raw Data - SIC Code'!C:C,"",FALSE)</f>
        <v>Healthcare</v>
      </c>
      <c r="K2017">
        <v>72.900000000000006</v>
      </c>
      <c r="L2017" s="3">
        <v>43.9</v>
      </c>
      <c r="M2017">
        <v>59.9</v>
      </c>
      <c r="N2017">
        <v>57.3</v>
      </c>
      <c r="O2017">
        <v>4.5</v>
      </c>
      <c r="P2017">
        <v>1.5</v>
      </c>
      <c r="Q2017" s="27">
        <f t="shared" si="191"/>
        <v>50</v>
      </c>
      <c r="R2017">
        <v>1.3</v>
      </c>
      <c r="S2017">
        <v>98.7</v>
      </c>
      <c r="T2017" s="3">
        <f t="shared" si="186"/>
        <v>-97.4</v>
      </c>
      <c r="U2017">
        <v>4.0999999999999996</v>
      </c>
      <c r="V2017">
        <v>95.9</v>
      </c>
      <c r="W2017" s="3">
        <f t="shared" si="187"/>
        <v>-91.800000000000011</v>
      </c>
      <c r="X2017">
        <v>4.0999999999999996</v>
      </c>
      <c r="Y2017">
        <v>95.9</v>
      </c>
      <c r="Z2017" s="3">
        <f t="shared" si="188"/>
        <v>-91.800000000000011</v>
      </c>
      <c r="AA2017">
        <v>20.3</v>
      </c>
      <c r="AB2017">
        <v>79.7</v>
      </c>
      <c r="AC2017" s="3">
        <f t="shared" si="189"/>
        <v>-59.400000000000006</v>
      </c>
      <c r="AD2017" s="3">
        <f t="shared" si="190"/>
        <v>2</v>
      </c>
      <c r="AE2017" s="3" t="s">
        <v>30460</v>
      </c>
      <c r="AF2017" t="b">
        <v>0</v>
      </c>
      <c r="AG2017" s="1">
        <v>44474.610555555555</v>
      </c>
    </row>
    <row r="2018" spans="1:33" x14ac:dyDescent="0.2">
      <c r="A2018" t="s">
        <v>6113</v>
      </c>
      <c r="B2018">
        <v>3314</v>
      </c>
      <c r="C2018" s="3" t="s">
        <v>6114</v>
      </c>
      <c r="D2018" t="s">
        <v>6115</v>
      </c>
      <c r="E2018" t="s">
        <v>30226</v>
      </c>
      <c r="F2018" s="9" t="str">
        <f>_xlfn.XLOOKUP(E2018,'Raw Data - Area Code'!A:A,'Raw Data - Area Code'!B:B,"",FALSE)</f>
        <v>Birmingham</v>
      </c>
      <c r="G2018" s="9">
        <v>3115188</v>
      </c>
      <c r="H2018" s="8">
        <v>47789</v>
      </c>
      <c r="I2018" s="20" t="s">
        <v>30234</v>
      </c>
      <c r="J2018" s="8" t="str">
        <f>_xlfn.XLOOKUP(TRIM(I2018),'Raw Data - SIC Code'!A:A,'Raw Data - SIC Code'!C:C,"",FALSE)</f>
        <v>Trade</v>
      </c>
      <c r="K2018">
        <v>35.700000000000003</v>
      </c>
      <c r="L2018" s="3">
        <v>14</v>
      </c>
      <c r="M2018">
        <v>97.3</v>
      </c>
      <c r="N2018">
        <v>42.2</v>
      </c>
      <c r="O2018">
        <v>86</v>
      </c>
      <c r="P2018">
        <v>70</v>
      </c>
      <c r="Q2018" s="27">
        <f t="shared" si="191"/>
        <v>10.256410256410255</v>
      </c>
      <c r="R2018">
        <v>0.5</v>
      </c>
      <c r="S2018">
        <v>99.5</v>
      </c>
      <c r="T2018" s="3">
        <f t="shared" si="186"/>
        <v>-99</v>
      </c>
      <c r="U2018">
        <v>1.1000000000000001</v>
      </c>
      <c r="V2018">
        <v>98.9</v>
      </c>
      <c r="W2018" s="3">
        <f t="shared" si="187"/>
        <v>-97.800000000000011</v>
      </c>
      <c r="X2018">
        <v>1.1000000000000001</v>
      </c>
      <c r="Y2018">
        <v>98.9</v>
      </c>
      <c r="Z2018" s="3">
        <f t="shared" si="188"/>
        <v>-97.800000000000011</v>
      </c>
      <c r="AA2018">
        <v>3.3</v>
      </c>
      <c r="AB2018">
        <v>96.7</v>
      </c>
      <c r="AC2018" s="3">
        <f t="shared" si="189"/>
        <v>-93.4</v>
      </c>
      <c r="AD2018" s="3">
        <f t="shared" si="190"/>
        <v>2</v>
      </c>
      <c r="AE2018" s="3" t="s">
        <v>30462</v>
      </c>
      <c r="AF2018" t="b">
        <v>0</v>
      </c>
      <c r="AG2018" s="1">
        <v>44655.862060185187</v>
      </c>
    </row>
    <row r="2019" spans="1:33" x14ac:dyDescent="0.2">
      <c r="A2019" t="s">
        <v>6116</v>
      </c>
      <c r="B2019">
        <v>16842</v>
      </c>
      <c r="C2019" s="3" t="s">
        <v>6117</v>
      </c>
      <c r="D2019" t="s">
        <v>6115</v>
      </c>
      <c r="E2019" t="s">
        <v>30226</v>
      </c>
      <c r="F2019" s="9" t="str">
        <f>_xlfn.XLOOKUP(E2019,'Raw Data - Area Code'!A:A,'Raw Data - Area Code'!B:B,"",FALSE)</f>
        <v>Birmingham</v>
      </c>
      <c r="G2019" s="9">
        <v>6540979</v>
      </c>
      <c r="H2019" s="8">
        <v>82990</v>
      </c>
      <c r="I2019" s="20" t="s">
        <v>30240</v>
      </c>
      <c r="J2019" s="8" t="str">
        <f>_xlfn.XLOOKUP(TRIM(I2019),'Raw Data - SIC Code'!A:A,'Raw Data - SIC Code'!C:C,"",FALSE)</f>
        <v>Admin Services</v>
      </c>
      <c r="K2019">
        <v>19.899999999999999</v>
      </c>
      <c r="L2019" s="3">
        <v>29.9</v>
      </c>
      <c r="M2019">
        <v>0</v>
      </c>
      <c r="N2019">
        <v>15.5</v>
      </c>
      <c r="O2019">
        <v>36</v>
      </c>
      <c r="P2019">
        <v>21</v>
      </c>
      <c r="Q2019" s="27">
        <f t="shared" si="191"/>
        <v>26.315789473684209</v>
      </c>
      <c r="R2019">
        <v>17</v>
      </c>
      <c r="S2019">
        <v>83</v>
      </c>
      <c r="T2019" s="3">
        <f t="shared" si="186"/>
        <v>-66</v>
      </c>
      <c r="U2019">
        <v>33</v>
      </c>
      <c r="V2019">
        <v>67</v>
      </c>
      <c r="W2019" s="3">
        <f t="shared" si="187"/>
        <v>-34</v>
      </c>
      <c r="X2019">
        <v>32</v>
      </c>
      <c r="Y2019">
        <v>68</v>
      </c>
      <c r="Z2019" s="3">
        <f t="shared" si="188"/>
        <v>-36</v>
      </c>
      <c r="AA2019">
        <v>49</v>
      </c>
      <c r="AB2019">
        <v>51</v>
      </c>
      <c r="AC2019" s="3">
        <f t="shared" si="189"/>
        <v>-2</v>
      </c>
      <c r="AD2019" s="3">
        <f t="shared" si="190"/>
        <v>2</v>
      </c>
      <c r="AE2019" s="3" t="s">
        <v>30460</v>
      </c>
      <c r="AF2019" t="b">
        <v>0</v>
      </c>
      <c r="AG2019" s="1">
        <v>44655.865752314814</v>
      </c>
    </row>
    <row r="2020" spans="1:33" ht="51" x14ac:dyDescent="0.2">
      <c r="A2020" t="s">
        <v>6118</v>
      </c>
      <c r="B2020">
        <v>3315</v>
      </c>
      <c r="C2020" s="3" t="s">
        <v>6119</v>
      </c>
      <c r="D2020" t="s">
        <v>6120</v>
      </c>
      <c r="E2020" t="s">
        <v>30122</v>
      </c>
      <c r="F2020" s="9" t="str">
        <f>_xlfn.XLOOKUP(E2020,'Raw Data - Area Code'!A:A,'Raw Data - Area Code'!B:B,"",FALSE)</f>
        <v>Slough</v>
      </c>
      <c r="G2020" s="9">
        <v>3680796</v>
      </c>
      <c r="H2020" s="18" t="s">
        <v>488</v>
      </c>
      <c r="I2020" s="20" t="s">
        <v>30235</v>
      </c>
      <c r="J2020" s="8" t="str">
        <f>_xlfn.XLOOKUP(TRIM(I2020),'Raw Data - SIC Code'!A:A,'Raw Data - SIC Code'!C:C,"",FALSE)</f>
        <v>Education</v>
      </c>
      <c r="K2020">
        <v>7.3</v>
      </c>
      <c r="L2020" s="3">
        <v>18.5</v>
      </c>
      <c r="O2020">
        <v>0</v>
      </c>
      <c r="P2020">
        <v>0</v>
      </c>
      <c r="Q2020" s="27">
        <v>0</v>
      </c>
      <c r="R2020">
        <v>29</v>
      </c>
      <c r="S2020">
        <v>71</v>
      </c>
      <c r="T2020" s="3">
        <f t="shared" si="186"/>
        <v>-42</v>
      </c>
      <c r="U2020">
        <v>30</v>
      </c>
      <c r="V2020">
        <v>70</v>
      </c>
      <c r="W2020" s="3">
        <f t="shared" si="187"/>
        <v>-40</v>
      </c>
      <c r="X2020">
        <v>29</v>
      </c>
      <c r="Y2020">
        <v>71</v>
      </c>
      <c r="Z2020" s="3">
        <f t="shared" si="188"/>
        <v>-42</v>
      </c>
      <c r="AA2020">
        <v>29</v>
      </c>
      <c r="AB2020">
        <v>71</v>
      </c>
      <c r="AC2020" s="3">
        <f t="shared" si="189"/>
        <v>-42</v>
      </c>
      <c r="AD2020" s="3">
        <f t="shared" si="190"/>
        <v>1</v>
      </c>
      <c r="AE2020" s="3" t="s">
        <v>30460</v>
      </c>
      <c r="AF2020" t="b">
        <v>0</v>
      </c>
      <c r="AG2020" s="1">
        <v>44644.354363425926</v>
      </c>
    </row>
    <row r="2021" spans="1:33" x14ac:dyDescent="0.2">
      <c r="A2021" t="s">
        <v>6121</v>
      </c>
      <c r="B2021">
        <v>3319</v>
      </c>
      <c r="C2021" s="3" t="s">
        <v>6122</v>
      </c>
      <c r="D2021" t="s">
        <v>6123</v>
      </c>
      <c r="E2021" t="s">
        <v>30143</v>
      </c>
      <c r="F2021" s="9" t="str">
        <f>_xlfn.XLOOKUP(E2021,'Raw Data - Area Code'!A:A,'Raw Data - Area Code'!B:B,"",FALSE)</f>
        <v>West Central London</v>
      </c>
      <c r="G2021" s="9">
        <v>3152737</v>
      </c>
      <c r="H2021" s="8">
        <v>62090</v>
      </c>
      <c r="I2021" s="20" t="s">
        <v>30248</v>
      </c>
      <c r="J2021" s="8" t="str">
        <f>_xlfn.XLOOKUP(TRIM(I2021),'Raw Data - SIC Code'!A:A,'Raw Data - SIC Code'!C:C,"",FALSE)</f>
        <v>Info &amp; Comms</v>
      </c>
      <c r="K2021">
        <v>18.2</v>
      </c>
      <c r="L2021" s="3">
        <v>23.6</v>
      </c>
      <c r="M2021">
        <v>35</v>
      </c>
      <c r="N2021">
        <v>25.1</v>
      </c>
      <c r="O2021">
        <v>27.1</v>
      </c>
      <c r="P2021">
        <v>31.2</v>
      </c>
      <c r="Q2021" s="27">
        <f t="shared" si="191"/>
        <v>-7.032590051457972</v>
      </c>
      <c r="R2021">
        <v>80.2</v>
      </c>
      <c r="S2021">
        <v>19.8</v>
      </c>
      <c r="T2021" s="3">
        <f t="shared" si="186"/>
        <v>60.400000000000006</v>
      </c>
      <c r="U2021">
        <v>80.8</v>
      </c>
      <c r="V2021">
        <v>19.2</v>
      </c>
      <c r="W2021" s="3">
        <f t="shared" si="187"/>
        <v>61.6</v>
      </c>
      <c r="X2021">
        <v>70.8</v>
      </c>
      <c r="Y2021">
        <v>29.2</v>
      </c>
      <c r="Z2021" s="3">
        <f t="shared" si="188"/>
        <v>41.599999999999994</v>
      </c>
      <c r="AA2021">
        <v>66.2</v>
      </c>
      <c r="AB2021">
        <v>33.799999999999997</v>
      </c>
      <c r="AC2021" s="3">
        <f t="shared" si="189"/>
        <v>32.400000000000006</v>
      </c>
      <c r="AD2021" s="3">
        <f t="shared" si="190"/>
        <v>5</v>
      </c>
      <c r="AE2021" s="3" t="s">
        <v>30461</v>
      </c>
      <c r="AF2021" t="b">
        <v>0</v>
      </c>
      <c r="AG2021" s="1">
        <v>44655.568344907406</v>
      </c>
    </row>
    <row r="2022" spans="1:33" x14ac:dyDescent="0.2">
      <c r="A2022" t="s">
        <v>6124</v>
      </c>
      <c r="B2022">
        <v>3322</v>
      </c>
      <c r="C2022" s="3" t="s">
        <v>6125</v>
      </c>
      <c r="D2022" t="s">
        <v>6126</v>
      </c>
      <c r="E2022" t="s">
        <v>30182</v>
      </c>
      <c r="F2022" s="9" t="str">
        <f>_xlfn.XLOOKUP(E2022,'Raw Data - Area Code'!A:A,'Raw Data - Area Code'!B:B,"",FALSE)</f>
        <v>South West London</v>
      </c>
      <c r="G2022" s="9">
        <v>29022</v>
      </c>
      <c r="H2022" s="8">
        <v>55100</v>
      </c>
      <c r="I2022" s="20" t="s">
        <v>30266</v>
      </c>
      <c r="J2022" s="8" t="str">
        <f>_xlfn.XLOOKUP(TRIM(I2022),'Raw Data - SIC Code'!A:A,'Raw Data - SIC Code'!C:C,"",FALSE)</f>
        <v>Hospitality</v>
      </c>
      <c r="K2022">
        <v>12.2</v>
      </c>
      <c r="L2022" s="3">
        <v>-1.5</v>
      </c>
      <c r="M2022">
        <v>15.7</v>
      </c>
      <c r="N2022">
        <v>-9.6999999999999993</v>
      </c>
      <c r="O2022">
        <v>95.4</v>
      </c>
      <c r="P2022">
        <v>96.1</v>
      </c>
      <c r="Q2022" s="27">
        <f t="shared" si="191"/>
        <v>-0.36553524804176951</v>
      </c>
      <c r="R2022">
        <v>71.599999999999994</v>
      </c>
      <c r="S2022">
        <v>28.4</v>
      </c>
      <c r="T2022" s="3">
        <f t="shared" si="186"/>
        <v>43.199999999999996</v>
      </c>
      <c r="U2022">
        <v>48.9</v>
      </c>
      <c r="V2022">
        <v>51.1</v>
      </c>
      <c r="W2022" s="3">
        <f t="shared" si="187"/>
        <v>-2.2000000000000028</v>
      </c>
      <c r="X2022">
        <v>68.5</v>
      </c>
      <c r="Y2022">
        <v>31.5</v>
      </c>
      <c r="Z2022" s="3">
        <f t="shared" si="188"/>
        <v>37</v>
      </c>
      <c r="AA2022">
        <v>57.3</v>
      </c>
      <c r="AB2022">
        <v>42.7</v>
      </c>
      <c r="AC2022" s="3">
        <f t="shared" si="189"/>
        <v>14.599999999999994</v>
      </c>
      <c r="AD2022" s="3">
        <f t="shared" si="190"/>
        <v>3</v>
      </c>
      <c r="AE2022" s="3" t="s">
        <v>30461</v>
      </c>
      <c r="AF2022" t="b">
        <v>0</v>
      </c>
      <c r="AG2022" s="1">
        <v>44655.633530092593</v>
      </c>
    </row>
    <row r="2023" spans="1:33" x14ac:dyDescent="0.2">
      <c r="A2023" t="s">
        <v>6127</v>
      </c>
      <c r="B2023">
        <v>17862</v>
      </c>
      <c r="C2023" s="3" t="s">
        <v>6128</v>
      </c>
      <c r="D2023" t="s">
        <v>6129</v>
      </c>
      <c r="E2023" t="s">
        <v>30233</v>
      </c>
      <c r="F2023" s="9" t="str">
        <f>_xlfn.XLOOKUP(E2023,'Raw Data - Area Code'!A:A,'Raw Data - Area Code'!B:B,"",FALSE)</f>
        <v>West London</v>
      </c>
      <c r="G2023" s="9">
        <v>1580079</v>
      </c>
      <c r="H2023" s="8">
        <v>46450</v>
      </c>
      <c r="I2023" s="20" t="s">
        <v>30252</v>
      </c>
      <c r="J2023" s="8" t="str">
        <f>_xlfn.XLOOKUP(TRIM(I2023),'Raw Data - SIC Code'!A:A,'Raw Data - SIC Code'!C:C,"",FALSE)</f>
        <v>Trade</v>
      </c>
      <c r="K2023">
        <v>19.5</v>
      </c>
      <c r="L2023" s="3">
        <v>46.1</v>
      </c>
      <c r="M2023">
        <v>51.7</v>
      </c>
      <c r="N2023">
        <v>85.4</v>
      </c>
      <c r="O2023">
        <v>90.3</v>
      </c>
      <c r="P2023">
        <v>73.8</v>
      </c>
      <c r="Q2023" s="27">
        <f t="shared" si="191"/>
        <v>10.054844606946983</v>
      </c>
      <c r="R2023">
        <v>0</v>
      </c>
      <c r="S2023">
        <v>100</v>
      </c>
      <c r="T2023" s="3">
        <f t="shared" si="186"/>
        <v>-100</v>
      </c>
      <c r="U2023">
        <v>0</v>
      </c>
      <c r="V2023">
        <v>100</v>
      </c>
      <c r="W2023" s="3">
        <f t="shared" si="187"/>
        <v>-100</v>
      </c>
      <c r="X2023">
        <v>4.5</v>
      </c>
      <c r="Y2023">
        <v>95.5</v>
      </c>
      <c r="Z2023" s="3">
        <f t="shared" si="188"/>
        <v>-91</v>
      </c>
      <c r="AA2023">
        <v>12.6</v>
      </c>
      <c r="AB2023">
        <v>87.4</v>
      </c>
      <c r="AC2023" s="3">
        <f t="shared" si="189"/>
        <v>-74.800000000000011</v>
      </c>
      <c r="AD2023" s="3">
        <f t="shared" si="190"/>
        <v>2</v>
      </c>
      <c r="AE2023" s="3" t="s">
        <v>30462</v>
      </c>
      <c r="AF2023" t="b">
        <v>0</v>
      </c>
      <c r="AG2023" s="1">
        <v>44657.594525462962</v>
      </c>
    </row>
    <row r="2024" spans="1:33" x14ac:dyDescent="0.2">
      <c r="A2024" t="s">
        <v>6130</v>
      </c>
      <c r="B2024">
        <v>15256</v>
      </c>
      <c r="C2024" s="3" t="s">
        <v>6131</v>
      </c>
      <c r="D2024" t="s">
        <v>6132</v>
      </c>
      <c r="E2024" t="s">
        <v>30182</v>
      </c>
      <c r="F2024" s="9" t="str">
        <f>_xlfn.XLOOKUP(E2024,'Raw Data - Area Code'!A:A,'Raw Data - Area Code'!B:B,"",FALSE)</f>
        <v>South West London</v>
      </c>
      <c r="G2024" s="9">
        <v>454826</v>
      </c>
      <c r="H2024" s="8">
        <v>82301</v>
      </c>
      <c r="I2024" s="20" t="s">
        <v>30240</v>
      </c>
      <c r="J2024" s="8" t="str">
        <f>_xlfn.XLOOKUP(TRIM(I2024),'Raw Data - SIC Code'!A:A,'Raw Data - SIC Code'!C:C,"",FALSE)</f>
        <v>Admin Services</v>
      </c>
      <c r="K2024">
        <v>26.9</v>
      </c>
      <c r="L2024" s="3">
        <v>25.3</v>
      </c>
      <c r="M2024">
        <v>64.3</v>
      </c>
      <c r="N2024">
        <v>42.9</v>
      </c>
      <c r="O2024">
        <v>62</v>
      </c>
      <c r="P2024">
        <v>58</v>
      </c>
      <c r="Q2024" s="27">
        <f t="shared" si="191"/>
        <v>3.3333333333333335</v>
      </c>
      <c r="R2024">
        <v>34.700000000000003</v>
      </c>
      <c r="S2024">
        <v>65.3</v>
      </c>
      <c r="T2024" s="3">
        <f t="shared" si="186"/>
        <v>-30.599999999999994</v>
      </c>
      <c r="U2024">
        <v>40.200000000000003</v>
      </c>
      <c r="V2024">
        <v>59.8</v>
      </c>
      <c r="W2024" s="3">
        <f t="shared" si="187"/>
        <v>-19.599999999999994</v>
      </c>
      <c r="X2024">
        <v>58.3</v>
      </c>
      <c r="Y2024">
        <v>41.7</v>
      </c>
      <c r="Z2024" s="3">
        <f t="shared" si="188"/>
        <v>16.599999999999994</v>
      </c>
      <c r="AA2024">
        <v>62.5</v>
      </c>
      <c r="AB2024">
        <v>37.5</v>
      </c>
      <c r="AC2024" s="3">
        <f t="shared" si="189"/>
        <v>25</v>
      </c>
      <c r="AD2024" s="3">
        <f t="shared" si="190"/>
        <v>4</v>
      </c>
      <c r="AE2024" s="3" t="s">
        <v>30460</v>
      </c>
      <c r="AF2024" t="b">
        <v>0</v>
      </c>
      <c r="AG2024" s="1">
        <v>44655.630509259259</v>
      </c>
    </row>
    <row r="2025" spans="1:33" x14ac:dyDescent="0.2">
      <c r="A2025" t="s">
        <v>6133</v>
      </c>
      <c r="B2025">
        <v>3323</v>
      </c>
      <c r="C2025" s="3" t="s">
        <v>6134</v>
      </c>
      <c r="D2025" t="s">
        <v>6135</v>
      </c>
      <c r="E2025" t="s">
        <v>30152</v>
      </c>
      <c r="F2025" s="9" t="str">
        <f>_xlfn.XLOOKUP(E2025,'Raw Data - Area Code'!A:A,'Raw Data - Area Code'!B:B,"",FALSE)</f>
        <v>South East London</v>
      </c>
      <c r="G2025" s="9" t="s">
        <v>6136</v>
      </c>
      <c r="H2025" s="8"/>
      <c r="I2025" s="20">
        <v>68</v>
      </c>
      <c r="J2025" s="8" t="str">
        <f>_xlfn.XLOOKUP(TRIM(I2025),'Raw Data - SIC Code'!A:A,'Raw Data - SIC Code'!C:C,"",FALSE)</f>
        <v>Real Estate</v>
      </c>
      <c r="K2025">
        <v>9.5</v>
      </c>
      <c r="L2025" s="3">
        <v>4.2</v>
      </c>
      <c r="M2025">
        <v>14.5</v>
      </c>
      <c r="N2025">
        <v>3.3</v>
      </c>
      <c r="O2025">
        <v>86.7</v>
      </c>
      <c r="P2025">
        <v>88</v>
      </c>
      <c r="Q2025" s="27">
        <f t="shared" si="191"/>
        <v>-0.74413279908414265</v>
      </c>
      <c r="R2025">
        <v>52.5</v>
      </c>
      <c r="S2025">
        <v>47.5</v>
      </c>
      <c r="T2025" s="3">
        <f t="shared" si="186"/>
        <v>5</v>
      </c>
      <c r="U2025">
        <v>31.7</v>
      </c>
      <c r="V2025">
        <v>68.3</v>
      </c>
      <c r="W2025" s="3">
        <f t="shared" si="187"/>
        <v>-36.599999999999994</v>
      </c>
      <c r="X2025">
        <v>39.1</v>
      </c>
      <c r="Y2025">
        <v>60.9</v>
      </c>
      <c r="Z2025" s="3">
        <f t="shared" si="188"/>
        <v>-21.799999999999997</v>
      </c>
      <c r="AA2025">
        <v>54.5</v>
      </c>
      <c r="AB2025">
        <v>45.5</v>
      </c>
      <c r="AC2025" s="3">
        <f t="shared" si="189"/>
        <v>9</v>
      </c>
      <c r="AD2025" s="3">
        <f t="shared" si="190"/>
        <v>3</v>
      </c>
      <c r="AE2025" s="3" t="s">
        <v>30462</v>
      </c>
      <c r="AF2025" t="b">
        <v>0</v>
      </c>
      <c r="AG2025" s="1">
        <v>44652.682268518518</v>
      </c>
    </row>
    <row r="2026" spans="1:33" x14ac:dyDescent="0.2">
      <c r="A2026" t="s">
        <v>6137</v>
      </c>
      <c r="B2026">
        <v>18402</v>
      </c>
      <c r="C2026" s="3" t="s">
        <v>6138</v>
      </c>
      <c r="D2026" t="s">
        <v>6135</v>
      </c>
      <c r="E2026" t="s">
        <v>30152</v>
      </c>
      <c r="F2026" s="9" t="str">
        <f>_xlfn.XLOOKUP(E2026,'Raw Data - Area Code'!A:A,'Raw Data - Area Code'!B:B,"",FALSE)</f>
        <v>South East London</v>
      </c>
      <c r="G2026" s="9">
        <v>4129615</v>
      </c>
      <c r="H2026" s="8">
        <v>43999</v>
      </c>
      <c r="I2026" s="20" t="s">
        <v>30261</v>
      </c>
      <c r="J2026" s="8" t="str">
        <f>_xlfn.XLOOKUP(TRIM(I2026),'Raw Data - SIC Code'!A:A,'Raw Data - SIC Code'!C:C,"",FALSE)</f>
        <v>Construction</v>
      </c>
      <c r="K2026">
        <v>3.6</v>
      </c>
      <c r="L2026" s="3">
        <v>10.8</v>
      </c>
      <c r="M2026">
        <v>26.5</v>
      </c>
      <c r="N2026">
        <v>23.8</v>
      </c>
      <c r="O2026">
        <v>88.9</v>
      </c>
      <c r="P2026">
        <v>80.3</v>
      </c>
      <c r="Q2026" s="27">
        <f t="shared" si="191"/>
        <v>5.0827423167848753</v>
      </c>
      <c r="R2026">
        <v>74</v>
      </c>
      <c r="S2026">
        <v>26</v>
      </c>
      <c r="T2026" s="3">
        <f t="shared" si="186"/>
        <v>48</v>
      </c>
      <c r="U2026">
        <v>96.2</v>
      </c>
      <c r="V2026">
        <v>3.8</v>
      </c>
      <c r="W2026" s="3">
        <f t="shared" si="187"/>
        <v>92.4</v>
      </c>
      <c r="X2026">
        <v>97.7</v>
      </c>
      <c r="Y2026">
        <v>2.2999999999999998</v>
      </c>
      <c r="Z2026" s="3">
        <f t="shared" si="188"/>
        <v>95.4</v>
      </c>
      <c r="AA2026">
        <v>87</v>
      </c>
      <c r="AB2026">
        <v>13</v>
      </c>
      <c r="AC2026" s="3">
        <f t="shared" si="189"/>
        <v>74</v>
      </c>
      <c r="AD2026" s="3">
        <f t="shared" si="190"/>
        <v>6</v>
      </c>
      <c r="AE2026" s="3" t="s">
        <v>30461</v>
      </c>
      <c r="AF2026" t="b">
        <v>0</v>
      </c>
      <c r="AG2026" s="1">
        <v>44652.683877314812</v>
      </c>
    </row>
    <row r="2027" spans="1:33" x14ac:dyDescent="0.2">
      <c r="A2027" t="s">
        <v>6139</v>
      </c>
      <c r="B2027">
        <v>21371</v>
      </c>
      <c r="C2027" s="3" t="s">
        <v>6140</v>
      </c>
      <c r="D2027" t="s">
        <v>6141</v>
      </c>
      <c r="E2027" t="s">
        <v>30149</v>
      </c>
      <c r="F2027" s="9" t="str">
        <f>_xlfn.XLOOKUP(E2027,'Raw Data - Area Code'!A:A,'Raw Data - Area Code'!B:B,"",FALSE)</f>
        <v>Leeds</v>
      </c>
      <c r="G2027" s="9">
        <v>7185479</v>
      </c>
      <c r="H2027" s="8">
        <v>69102</v>
      </c>
      <c r="I2027" s="20" t="s">
        <v>30285</v>
      </c>
      <c r="J2027" s="8" t="str">
        <f>_xlfn.XLOOKUP(TRIM(I2027),'Raw Data - SIC Code'!A:A,'Raw Data - SIC Code'!C:C,"",FALSE)</f>
        <v>Professional Services</v>
      </c>
      <c r="K2027">
        <v>17</v>
      </c>
      <c r="L2027" s="3">
        <v>7</v>
      </c>
      <c r="M2027">
        <v>29</v>
      </c>
      <c r="N2027">
        <v>45</v>
      </c>
      <c r="O2027">
        <v>10</v>
      </c>
      <c r="P2027">
        <v>8</v>
      </c>
      <c r="Q2027" s="27">
        <f t="shared" si="191"/>
        <v>11.111111111111111</v>
      </c>
      <c r="R2027">
        <v>25</v>
      </c>
      <c r="S2027">
        <v>75</v>
      </c>
      <c r="T2027" s="3">
        <f t="shared" si="186"/>
        <v>-50</v>
      </c>
      <c r="U2027">
        <v>20</v>
      </c>
      <c r="V2027">
        <v>80</v>
      </c>
      <c r="W2027" s="3">
        <f t="shared" si="187"/>
        <v>-60</v>
      </c>
      <c r="X2027">
        <v>26</v>
      </c>
      <c r="Y2027">
        <v>74</v>
      </c>
      <c r="Z2027" s="3">
        <f t="shared" si="188"/>
        <v>-48</v>
      </c>
      <c r="AA2027">
        <v>29</v>
      </c>
      <c r="AB2027">
        <v>71</v>
      </c>
      <c r="AC2027" s="3">
        <f t="shared" si="189"/>
        <v>-42</v>
      </c>
      <c r="AD2027" s="3">
        <f t="shared" si="190"/>
        <v>2</v>
      </c>
      <c r="AE2027" s="3" t="s">
        <v>30460</v>
      </c>
      <c r="AF2027" t="b">
        <v>0</v>
      </c>
      <c r="AG2027" s="1">
        <v>44659.509166666663</v>
      </c>
    </row>
    <row r="2028" spans="1:33" x14ac:dyDescent="0.2">
      <c r="A2028" t="s">
        <v>6142</v>
      </c>
      <c r="B2028">
        <v>21346</v>
      </c>
      <c r="C2028" s="3" t="s">
        <v>6143</v>
      </c>
      <c r="D2028" t="s">
        <v>6144</v>
      </c>
      <c r="E2028" t="s">
        <v>30142</v>
      </c>
      <c r="F2028" s="9" t="str">
        <f>_xlfn.XLOOKUP(E2028,'Raw Data - Area Code'!A:A,'Raw Data - Area Code'!B:B,"",FALSE)</f>
        <v>Bristol</v>
      </c>
      <c r="G2028" s="9">
        <v>11012832</v>
      </c>
      <c r="H2028" s="8">
        <v>78109</v>
      </c>
      <c r="I2028" s="20" t="s">
        <v>30243</v>
      </c>
      <c r="J2028" s="8" t="str">
        <f>_xlfn.XLOOKUP(TRIM(I2028),'Raw Data - SIC Code'!A:A,'Raw Data - SIC Code'!C:C,"",FALSE)</f>
        <v>Admin Services</v>
      </c>
      <c r="K2028">
        <v>6.2</v>
      </c>
      <c r="L2028" s="3">
        <v>0.9</v>
      </c>
      <c r="O2028">
        <v>0</v>
      </c>
      <c r="P2028">
        <v>0.1</v>
      </c>
      <c r="Q2028" s="27">
        <f t="shared" si="191"/>
        <v>-100</v>
      </c>
      <c r="R2028">
        <v>8.8000000000000007</v>
      </c>
      <c r="S2028">
        <v>91.2</v>
      </c>
      <c r="T2028" s="3">
        <f t="shared" si="186"/>
        <v>-82.4</v>
      </c>
      <c r="U2028">
        <v>8.3000000000000007</v>
      </c>
      <c r="V2028">
        <v>91.7</v>
      </c>
      <c r="W2028" s="3">
        <f t="shared" si="187"/>
        <v>-83.4</v>
      </c>
      <c r="X2028">
        <v>11.3</v>
      </c>
      <c r="Y2028">
        <v>88.7</v>
      </c>
      <c r="Z2028" s="3">
        <f t="shared" si="188"/>
        <v>-77.400000000000006</v>
      </c>
      <c r="AA2028">
        <v>14.6</v>
      </c>
      <c r="AB2028">
        <v>85.4</v>
      </c>
      <c r="AC2028" s="3">
        <f t="shared" si="189"/>
        <v>-70.800000000000011</v>
      </c>
      <c r="AD2028" s="3">
        <f t="shared" si="190"/>
        <v>1</v>
      </c>
      <c r="AE2028" s="3" t="s">
        <v>30461</v>
      </c>
      <c r="AF2028" t="b">
        <v>1</v>
      </c>
      <c r="AG2028" s="1">
        <v>44656.594212962962</v>
      </c>
    </row>
    <row r="2029" spans="1:33" ht="34" x14ac:dyDescent="0.2">
      <c r="A2029" t="s">
        <v>6145</v>
      </c>
      <c r="B2029">
        <v>8189</v>
      </c>
      <c r="C2029" s="3" t="s">
        <v>787</v>
      </c>
      <c r="D2029" t="s">
        <v>788</v>
      </c>
      <c r="E2029" t="s">
        <v>30230</v>
      </c>
      <c r="F2029" s="9" t="str">
        <f>_xlfn.XLOOKUP(E2029,'Raw Data - Area Code'!A:A,'Raw Data - Area Code'!B:B,"",FALSE)</f>
        <v>Manchester</v>
      </c>
      <c r="G2029" s="9">
        <v>7413801</v>
      </c>
      <c r="H2029" s="18" t="s">
        <v>6146</v>
      </c>
      <c r="I2029" s="20" t="s">
        <v>30289</v>
      </c>
      <c r="J2029" s="8" t="str">
        <f>_xlfn.XLOOKUP(TRIM(I2029),'Raw Data - SIC Code'!A:A,'Raw Data - SIC Code'!C:C,"",FALSE)</f>
        <v>Admin Services</v>
      </c>
      <c r="K2029">
        <v>36.4</v>
      </c>
      <c r="L2029" s="3">
        <v>25.9</v>
      </c>
      <c r="M2029">
        <v>90.2</v>
      </c>
      <c r="N2029">
        <v>81.8</v>
      </c>
      <c r="O2029">
        <v>26.4</v>
      </c>
      <c r="P2029">
        <v>24.5</v>
      </c>
      <c r="Q2029" s="27">
        <f t="shared" si="191"/>
        <v>3.7328094302554002</v>
      </c>
      <c r="R2029">
        <v>37</v>
      </c>
      <c r="S2029">
        <v>63</v>
      </c>
      <c r="T2029" s="3">
        <f t="shared" si="186"/>
        <v>-26</v>
      </c>
      <c r="U2029">
        <v>15</v>
      </c>
      <c r="V2029">
        <v>85</v>
      </c>
      <c r="W2029" s="3">
        <f t="shared" si="187"/>
        <v>-70</v>
      </c>
      <c r="X2029">
        <v>44</v>
      </c>
      <c r="Y2029">
        <v>56</v>
      </c>
      <c r="Z2029" s="3">
        <f t="shared" si="188"/>
        <v>-12</v>
      </c>
      <c r="AA2029">
        <v>69</v>
      </c>
      <c r="AB2029">
        <v>31</v>
      </c>
      <c r="AC2029" s="3">
        <f t="shared" si="189"/>
        <v>38</v>
      </c>
      <c r="AD2029" s="3">
        <f t="shared" si="190"/>
        <v>3</v>
      </c>
      <c r="AE2029" s="3" t="s">
        <v>30460</v>
      </c>
      <c r="AF2029" t="b">
        <v>0</v>
      </c>
      <c r="AG2029" s="1">
        <v>44655.417430555557</v>
      </c>
    </row>
    <row r="2030" spans="1:33" x14ac:dyDescent="0.2">
      <c r="A2030" t="s">
        <v>6147</v>
      </c>
      <c r="B2030">
        <v>20813</v>
      </c>
      <c r="C2030" s="3" t="s">
        <v>6148</v>
      </c>
      <c r="D2030" t="s">
        <v>6149</v>
      </c>
      <c r="E2030" t="s">
        <v>30160</v>
      </c>
      <c r="F2030" s="9" t="str">
        <f>_xlfn.XLOOKUP(E2030,'Raw Data - Area Code'!A:A,'Raw Data - Area Code'!B:B,"",FALSE)</f>
        <v>Ipswich</v>
      </c>
      <c r="G2030" s="9">
        <v>12210720</v>
      </c>
      <c r="H2030" s="8">
        <v>82990</v>
      </c>
      <c r="I2030" s="20" t="s">
        <v>30240</v>
      </c>
      <c r="J2030" s="8" t="str">
        <f>_xlfn.XLOOKUP(TRIM(I2030),'Raw Data - SIC Code'!A:A,'Raw Data - SIC Code'!C:C,"",FALSE)</f>
        <v>Admin Services</v>
      </c>
      <c r="K2030">
        <v>23.5</v>
      </c>
      <c r="L2030" s="3">
        <v>27.3</v>
      </c>
      <c r="O2030">
        <v>0</v>
      </c>
      <c r="P2030">
        <v>0</v>
      </c>
      <c r="Q2030" s="27">
        <v>0</v>
      </c>
      <c r="R2030">
        <v>59</v>
      </c>
      <c r="S2030">
        <v>41</v>
      </c>
      <c r="T2030" s="3">
        <f t="shared" si="186"/>
        <v>18</v>
      </c>
      <c r="U2030">
        <v>71</v>
      </c>
      <c r="V2030">
        <v>29</v>
      </c>
      <c r="W2030" s="3">
        <f t="shared" si="187"/>
        <v>42</v>
      </c>
      <c r="X2030">
        <v>88</v>
      </c>
      <c r="Y2030">
        <v>12</v>
      </c>
      <c r="Z2030" s="3">
        <f t="shared" si="188"/>
        <v>76</v>
      </c>
      <c r="AA2030">
        <v>92</v>
      </c>
      <c r="AB2030">
        <v>8</v>
      </c>
      <c r="AC2030" s="3">
        <f t="shared" si="189"/>
        <v>84</v>
      </c>
      <c r="AD2030" s="3">
        <f t="shared" si="190"/>
        <v>5</v>
      </c>
      <c r="AE2030" s="3" t="s">
        <v>30460</v>
      </c>
      <c r="AF2030" t="b">
        <v>0</v>
      </c>
      <c r="AG2030" s="1">
        <v>44560.574189814812</v>
      </c>
    </row>
    <row r="2031" spans="1:33" x14ac:dyDescent="0.2">
      <c r="A2031" t="s">
        <v>6150</v>
      </c>
      <c r="B2031">
        <v>15449</v>
      </c>
      <c r="C2031" s="3" t="s">
        <v>6151</v>
      </c>
      <c r="D2031" t="s">
        <v>6152</v>
      </c>
      <c r="E2031" t="s">
        <v>30145</v>
      </c>
      <c r="F2031" s="9" t="str">
        <f>_xlfn.XLOOKUP(E2031,'Raw Data - Area Code'!A:A,'Raw Data - Area Code'!B:B,"",FALSE)</f>
        <v>East Central London</v>
      </c>
      <c r="G2031" s="9">
        <v>3940169</v>
      </c>
      <c r="H2031" s="8">
        <v>62090</v>
      </c>
      <c r="I2031" s="20" t="s">
        <v>30248</v>
      </c>
      <c r="J2031" s="8" t="str">
        <f>_xlfn.XLOOKUP(TRIM(I2031),'Raw Data - SIC Code'!A:A,'Raw Data - SIC Code'!C:C,"",FALSE)</f>
        <v>Info &amp; Comms</v>
      </c>
      <c r="K2031">
        <v>38</v>
      </c>
      <c r="L2031" s="3">
        <v>24</v>
      </c>
      <c r="M2031">
        <v>80</v>
      </c>
      <c r="N2031">
        <v>34</v>
      </c>
      <c r="O2031">
        <v>83</v>
      </c>
      <c r="P2031">
        <v>76</v>
      </c>
      <c r="Q2031" s="27">
        <f t="shared" si="191"/>
        <v>4.4025157232704402</v>
      </c>
      <c r="R2031">
        <v>39</v>
      </c>
      <c r="S2031">
        <v>61</v>
      </c>
      <c r="T2031" s="3">
        <f t="shared" si="186"/>
        <v>-22</v>
      </c>
      <c r="U2031">
        <v>45</v>
      </c>
      <c r="V2031">
        <v>55</v>
      </c>
      <c r="W2031" s="3">
        <f t="shared" si="187"/>
        <v>-10</v>
      </c>
      <c r="X2031">
        <v>68</v>
      </c>
      <c r="Y2031">
        <v>32</v>
      </c>
      <c r="Z2031" s="3">
        <f t="shared" si="188"/>
        <v>36</v>
      </c>
      <c r="AA2031">
        <v>67</v>
      </c>
      <c r="AB2031">
        <v>33</v>
      </c>
      <c r="AC2031" s="3">
        <f t="shared" si="189"/>
        <v>34</v>
      </c>
      <c r="AD2031" s="3">
        <f t="shared" si="190"/>
        <v>4</v>
      </c>
      <c r="AE2031" s="3" t="s">
        <v>30461</v>
      </c>
      <c r="AF2031" t="b">
        <v>0</v>
      </c>
      <c r="AG2031" s="1">
        <v>44658.757268518515</v>
      </c>
    </row>
    <row r="2032" spans="1:33" x14ac:dyDescent="0.2">
      <c r="A2032" t="s">
        <v>6153</v>
      </c>
      <c r="B2032">
        <v>3325</v>
      </c>
      <c r="C2032" s="3" t="s">
        <v>6154</v>
      </c>
      <c r="D2032" t="s">
        <v>6155</v>
      </c>
      <c r="E2032" t="s">
        <v>30229</v>
      </c>
      <c r="F2032" s="9" t="str">
        <f>_xlfn.XLOOKUP(E2032,'Raw Data - Area Code'!A:A,'Raw Data - Area Code'!B:B,"",FALSE)</f>
        <v>Liverpool</v>
      </c>
      <c r="G2032" s="9">
        <v>1341453</v>
      </c>
      <c r="H2032" s="8">
        <v>35110</v>
      </c>
      <c r="I2032" s="20" t="s">
        <v>30308</v>
      </c>
      <c r="J2032" s="8" t="str">
        <f>_xlfn.XLOOKUP(TRIM(I2032),'Raw Data - SIC Code'!A:A,'Raw Data - SIC Code'!C:C,"",FALSE)</f>
        <v>Energy Supply</v>
      </c>
      <c r="K2032">
        <v>18.100000000000001</v>
      </c>
      <c r="L2032" s="3">
        <v>22</v>
      </c>
      <c r="M2032">
        <v>34.1</v>
      </c>
      <c r="N2032">
        <v>5.9</v>
      </c>
      <c r="O2032">
        <v>95.7</v>
      </c>
      <c r="P2032">
        <v>96.3</v>
      </c>
      <c r="Q2032" s="27">
        <f t="shared" si="191"/>
        <v>-0.312499999999997</v>
      </c>
      <c r="R2032">
        <v>71.400000000000006</v>
      </c>
      <c r="S2032">
        <v>28.6</v>
      </c>
      <c r="T2032" s="3">
        <f t="shared" si="186"/>
        <v>42.800000000000004</v>
      </c>
      <c r="U2032">
        <v>92</v>
      </c>
      <c r="V2032">
        <v>8</v>
      </c>
      <c r="W2032" s="3">
        <f t="shared" si="187"/>
        <v>84</v>
      </c>
      <c r="X2032">
        <v>93.2</v>
      </c>
      <c r="Y2032">
        <v>6.8</v>
      </c>
      <c r="Z2032" s="3">
        <f t="shared" si="188"/>
        <v>86.4</v>
      </c>
      <c r="AA2032">
        <v>88.6</v>
      </c>
      <c r="AB2032">
        <v>11.4</v>
      </c>
      <c r="AC2032" s="3">
        <f t="shared" si="189"/>
        <v>77.199999999999989</v>
      </c>
      <c r="AD2032" s="3">
        <f t="shared" si="190"/>
        <v>5</v>
      </c>
      <c r="AE2032" s="3" t="s">
        <v>30460</v>
      </c>
      <c r="AF2032" t="b">
        <v>0</v>
      </c>
      <c r="AG2032" s="1">
        <v>44655.378703703704</v>
      </c>
    </row>
    <row r="2033" spans="1:33" x14ac:dyDescent="0.2">
      <c r="A2033" t="s">
        <v>6156</v>
      </c>
      <c r="B2033">
        <v>21468</v>
      </c>
      <c r="C2033" s="3" t="s">
        <v>1262</v>
      </c>
      <c r="D2033" t="s">
        <v>751</v>
      </c>
      <c r="E2033" t="s">
        <v>30149</v>
      </c>
      <c r="F2033" s="9" t="str">
        <f>_xlfn.XLOOKUP(E2033,'Raw Data - Area Code'!A:A,'Raw Data - Area Code'!B:B,"",FALSE)</f>
        <v>Leeds</v>
      </c>
      <c r="G2033" s="9">
        <v>7524755</v>
      </c>
      <c r="H2033" s="8">
        <v>61900</v>
      </c>
      <c r="I2033" s="20" t="s">
        <v>30283</v>
      </c>
      <c r="J2033" s="8" t="str">
        <f>_xlfn.XLOOKUP(TRIM(I2033),'Raw Data - SIC Code'!A:A,'Raw Data - SIC Code'!C:C,"",FALSE)</f>
        <v>Info &amp; Comms</v>
      </c>
      <c r="K2033">
        <v>31.4</v>
      </c>
      <c r="L2033" s="3">
        <v>38.4</v>
      </c>
      <c r="M2033">
        <v>51.7</v>
      </c>
      <c r="N2033">
        <v>0</v>
      </c>
      <c r="O2033">
        <v>74.3</v>
      </c>
      <c r="P2033">
        <v>83.3</v>
      </c>
      <c r="Q2033" s="27">
        <f t="shared" si="191"/>
        <v>-5.7106598984771582</v>
      </c>
      <c r="R2033">
        <v>45.8</v>
      </c>
      <c r="S2033">
        <v>54.2</v>
      </c>
      <c r="T2033" s="3">
        <f t="shared" si="186"/>
        <v>-8.4000000000000057</v>
      </c>
      <c r="U2033">
        <v>73.2</v>
      </c>
      <c r="V2033">
        <v>26.8</v>
      </c>
      <c r="W2033" s="3">
        <f t="shared" si="187"/>
        <v>46.400000000000006</v>
      </c>
      <c r="X2033">
        <v>91.5</v>
      </c>
      <c r="Y2033">
        <v>8.5</v>
      </c>
      <c r="Z2033" s="3">
        <f t="shared" si="188"/>
        <v>83</v>
      </c>
      <c r="AA2033">
        <v>88.7</v>
      </c>
      <c r="AB2033">
        <v>11.3</v>
      </c>
      <c r="AC2033" s="3">
        <f t="shared" si="189"/>
        <v>77.400000000000006</v>
      </c>
      <c r="AD2033" s="3">
        <f t="shared" si="190"/>
        <v>4</v>
      </c>
      <c r="AE2033" s="3" t="s">
        <v>30460</v>
      </c>
      <c r="AF2033" t="b">
        <v>1</v>
      </c>
      <c r="AG2033" s="1">
        <v>44694.403819444444</v>
      </c>
    </row>
    <row r="2034" spans="1:33" x14ac:dyDescent="0.2">
      <c r="A2034" t="s">
        <v>6157</v>
      </c>
      <c r="B2034">
        <v>3327</v>
      </c>
      <c r="C2034" s="3" t="s">
        <v>6158</v>
      </c>
      <c r="D2034" t="s">
        <v>6159</v>
      </c>
      <c r="E2034" t="s">
        <v>30117</v>
      </c>
      <c r="F2034" s="9" t="str">
        <f>_xlfn.XLOOKUP(E2034,'Raw Data - Area Code'!A:A,'Raw Data - Area Code'!B:B,"",FALSE)</f>
        <v>Southampton</v>
      </c>
      <c r="G2034" s="9" t="s">
        <v>6160</v>
      </c>
      <c r="H2034" s="8"/>
      <c r="I2034" s="20">
        <v>69</v>
      </c>
      <c r="J2034" s="8" t="str">
        <f>_xlfn.XLOOKUP(TRIM(I2034),'Raw Data - SIC Code'!A:A,'Raw Data - SIC Code'!C:C,"",FALSE)</f>
        <v>Professional Services</v>
      </c>
      <c r="K2034">
        <v>25.7</v>
      </c>
      <c r="L2034" s="3">
        <v>33.1</v>
      </c>
      <c r="M2034">
        <v>45.4</v>
      </c>
      <c r="N2034">
        <v>25.9</v>
      </c>
      <c r="O2034">
        <v>34.299999999999997</v>
      </c>
      <c r="P2034">
        <v>31.6</v>
      </c>
      <c r="Q2034" s="27">
        <f t="shared" si="191"/>
        <v>4.0971168437025733</v>
      </c>
      <c r="R2034">
        <v>16.899999999999999</v>
      </c>
      <c r="S2034">
        <v>83.1</v>
      </c>
      <c r="T2034" s="3">
        <f t="shared" si="186"/>
        <v>-66.199999999999989</v>
      </c>
      <c r="U2034">
        <v>19.2</v>
      </c>
      <c r="V2034">
        <v>80.8</v>
      </c>
      <c r="W2034" s="3">
        <f t="shared" si="187"/>
        <v>-61.6</v>
      </c>
      <c r="X2034">
        <v>29.2</v>
      </c>
      <c r="Y2034">
        <v>70.8</v>
      </c>
      <c r="Z2034" s="3">
        <f t="shared" si="188"/>
        <v>-41.599999999999994</v>
      </c>
      <c r="AA2034">
        <v>36.9</v>
      </c>
      <c r="AB2034">
        <v>63.1</v>
      </c>
      <c r="AC2034" s="3">
        <f t="shared" si="189"/>
        <v>-26.200000000000003</v>
      </c>
      <c r="AD2034" s="3">
        <f t="shared" si="190"/>
        <v>2</v>
      </c>
      <c r="AE2034" s="3" t="s">
        <v>30461</v>
      </c>
      <c r="AF2034" t="b">
        <v>0</v>
      </c>
      <c r="AG2034" s="1">
        <v>44631.601273148146</v>
      </c>
    </row>
    <row r="2035" spans="1:33" x14ac:dyDescent="0.2">
      <c r="A2035" t="s">
        <v>6161</v>
      </c>
      <c r="B2035">
        <v>3329</v>
      </c>
      <c r="C2035" s="3" t="s">
        <v>6162</v>
      </c>
      <c r="D2035" t="s">
        <v>6163</v>
      </c>
      <c r="E2035" t="s">
        <v>30187</v>
      </c>
      <c r="F2035" s="9" t="str">
        <f>_xlfn.XLOOKUP(E2035,'Raw Data - Area Code'!A:A,'Raw Data - Area Code'!B:B,"",FALSE)</f>
        <v>Gloucester</v>
      </c>
      <c r="G2035" s="9">
        <v>3843351</v>
      </c>
      <c r="H2035" s="8">
        <v>43210</v>
      </c>
      <c r="I2035" s="20" t="s">
        <v>30261</v>
      </c>
      <c r="J2035" s="8" t="str">
        <f>_xlfn.XLOOKUP(TRIM(I2035),'Raw Data - SIC Code'!A:A,'Raw Data - SIC Code'!C:C,"",FALSE)</f>
        <v>Construction</v>
      </c>
      <c r="K2035">
        <v>28</v>
      </c>
      <c r="L2035" s="3">
        <v>21.6</v>
      </c>
      <c r="M2035">
        <v>-40.200000000000003</v>
      </c>
      <c r="N2035">
        <v>-75.400000000000006</v>
      </c>
      <c r="O2035">
        <v>32.799999999999997</v>
      </c>
      <c r="P2035">
        <v>3.6</v>
      </c>
      <c r="Q2035" s="27">
        <f t="shared" si="191"/>
        <v>80.219780219780219</v>
      </c>
      <c r="R2035">
        <v>88.6</v>
      </c>
      <c r="S2035">
        <v>11.4</v>
      </c>
      <c r="T2035" s="3">
        <f t="shared" si="186"/>
        <v>77.199999999999989</v>
      </c>
      <c r="U2035">
        <v>89.8</v>
      </c>
      <c r="V2035">
        <v>10.199999999999999</v>
      </c>
      <c r="W2035" s="3">
        <f t="shared" si="187"/>
        <v>79.599999999999994</v>
      </c>
      <c r="X2035">
        <v>95.2</v>
      </c>
      <c r="Y2035">
        <v>4.8</v>
      </c>
      <c r="Z2035" s="3">
        <f t="shared" si="188"/>
        <v>90.4</v>
      </c>
      <c r="AA2035">
        <v>98.2</v>
      </c>
      <c r="AB2035">
        <v>1.8</v>
      </c>
      <c r="AC2035" s="3">
        <f t="shared" si="189"/>
        <v>96.4</v>
      </c>
      <c r="AD2035" s="3">
        <f t="shared" si="190"/>
        <v>6</v>
      </c>
      <c r="AE2035" s="3" t="s">
        <v>30461</v>
      </c>
      <c r="AF2035" t="b">
        <v>0</v>
      </c>
      <c r="AG2035" s="1">
        <v>44643.475960648146</v>
      </c>
    </row>
    <row r="2036" spans="1:33" ht="51" x14ac:dyDescent="0.2">
      <c r="A2036" t="s">
        <v>6164</v>
      </c>
      <c r="B2036">
        <v>19091</v>
      </c>
      <c r="C2036" s="3" t="s">
        <v>3270</v>
      </c>
      <c r="D2036" t="s">
        <v>3271</v>
      </c>
      <c r="E2036" t="s">
        <v>30157</v>
      </c>
      <c r="F2036" s="9" t="str">
        <f>_xlfn.XLOOKUP(E2036,'Raw Data - Area Code'!A:A,'Raw Data - Area Code'!B:B,"",FALSE)</f>
        <v>Twickenham</v>
      </c>
      <c r="G2036" s="9">
        <v>9144564</v>
      </c>
      <c r="H2036" s="18" t="s">
        <v>6165</v>
      </c>
      <c r="I2036" s="20" t="s">
        <v>30241</v>
      </c>
      <c r="J2036" s="8" t="str">
        <f>_xlfn.XLOOKUP(TRIM(I2036),'Raw Data - SIC Code'!A:A,'Raw Data - SIC Code'!C:C,"",FALSE)</f>
        <v>Hospitality</v>
      </c>
      <c r="K2036">
        <v>3.5</v>
      </c>
      <c r="L2036" s="3">
        <v>0</v>
      </c>
      <c r="O2036">
        <v>0</v>
      </c>
      <c r="P2036">
        <v>0</v>
      </c>
      <c r="Q2036" s="27">
        <v>0</v>
      </c>
      <c r="T2036" s="3">
        <v>0</v>
      </c>
      <c r="W2036" s="3">
        <v>0</v>
      </c>
      <c r="Z2036" s="3">
        <v>0</v>
      </c>
      <c r="AC2036" s="3">
        <v>0</v>
      </c>
      <c r="AD2036" s="3">
        <f t="shared" si="190"/>
        <v>0</v>
      </c>
      <c r="AE2036" s="3" t="s">
        <v>30575</v>
      </c>
      <c r="AF2036" t="b">
        <v>0</v>
      </c>
      <c r="AG2036" s="1">
        <v>44551.900069444448</v>
      </c>
    </row>
    <row r="2037" spans="1:33" x14ac:dyDescent="0.2">
      <c r="A2037" t="s">
        <v>6166</v>
      </c>
      <c r="B2037">
        <v>17566</v>
      </c>
      <c r="C2037" s="3" t="s">
        <v>3270</v>
      </c>
      <c r="D2037" t="s">
        <v>3271</v>
      </c>
      <c r="E2037" t="s">
        <v>30157</v>
      </c>
      <c r="F2037" s="9" t="str">
        <f>_xlfn.XLOOKUP(E2037,'Raw Data - Area Code'!A:A,'Raw Data - Area Code'!B:B,"",FALSE)</f>
        <v>Twickenham</v>
      </c>
      <c r="G2037" s="9">
        <v>3874597</v>
      </c>
      <c r="H2037" s="8">
        <v>78200</v>
      </c>
      <c r="I2037" s="20" t="s">
        <v>30243</v>
      </c>
      <c r="J2037" s="8" t="str">
        <f>_xlfn.XLOOKUP(TRIM(I2037),'Raw Data - SIC Code'!A:A,'Raw Data - SIC Code'!C:C,"",FALSE)</f>
        <v>Admin Services</v>
      </c>
      <c r="K2037">
        <v>4.2</v>
      </c>
      <c r="L2037" s="3">
        <v>-4.2</v>
      </c>
      <c r="O2037">
        <v>0</v>
      </c>
      <c r="P2037">
        <v>0</v>
      </c>
      <c r="Q2037" s="27">
        <v>0</v>
      </c>
      <c r="R2037">
        <v>71.400000000000006</v>
      </c>
      <c r="S2037">
        <v>28.6</v>
      </c>
      <c r="T2037" s="3">
        <f t="shared" si="186"/>
        <v>42.800000000000004</v>
      </c>
      <c r="U2037">
        <v>95</v>
      </c>
      <c r="V2037">
        <v>5</v>
      </c>
      <c r="W2037" s="3">
        <f t="shared" si="187"/>
        <v>90</v>
      </c>
      <c r="X2037">
        <v>75</v>
      </c>
      <c r="Y2037">
        <v>25</v>
      </c>
      <c r="Z2037" s="3">
        <f t="shared" si="188"/>
        <v>50</v>
      </c>
      <c r="AA2037">
        <v>80</v>
      </c>
      <c r="AB2037">
        <v>20</v>
      </c>
      <c r="AC2037" s="3">
        <f t="shared" si="189"/>
        <v>60</v>
      </c>
      <c r="AD2037" s="3">
        <f t="shared" si="190"/>
        <v>4</v>
      </c>
      <c r="AE2037" s="3" t="s">
        <v>30460</v>
      </c>
      <c r="AF2037" t="b">
        <v>0</v>
      </c>
      <c r="AG2037" s="1">
        <v>44551.902384259258</v>
      </c>
    </row>
    <row r="2038" spans="1:33" x14ac:dyDescent="0.2">
      <c r="A2038" t="s">
        <v>6167</v>
      </c>
      <c r="B2038">
        <v>15599</v>
      </c>
      <c r="C2038" s="3" t="s">
        <v>6168</v>
      </c>
      <c r="D2038" t="s">
        <v>130</v>
      </c>
      <c r="E2038" t="s">
        <v>30230</v>
      </c>
      <c r="F2038" s="9" t="str">
        <f>_xlfn.XLOOKUP(E2038,'Raw Data - Area Code'!A:A,'Raw Data - Area Code'!B:B,"",FALSE)</f>
        <v>Manchester</v>
      </c>
      <c r="G2038" s="9">
        <v>5404559</v>
      </c>
      <c r="H2038" s="8">
        <v>82990</v>
      </c>
      <c r="I2038" s="20" t="s">
        <v>30240</v>
      </c>
      <c r="J2038" s="8" t="str">
        <f>_xlfn.XLOOKUP(TRIM(I2038),'Raw Data - SIC Code'!A:A,'Raw Data - SIC Code'!C:C,"",FALSE)</f>
        <v>Admin Services</v>
      </c>
      <c r="K2038">
        <v>22.6</v>
      </c>
      <c r="L2038" s="3">
        <v>31.9</v>
      </c>
      <c r="M2038">
        <v>5.3</v>
      </c>
      <c r="N2038">
        <v>5.3</v>
      </c>
      <c r="O2038">
        <v>40</v>
      </c>
      <c r="P2038">
        <v>35.299999999999997</v>
      </c>
      <c r="Q2038" s="27">
        <f t="shared" si="191"/>
        <v>6.2416998671978794</v>
      </c>
      <c r="R2038">
        <v>0</v>
      </c>
      <c r="S2038">
        <v>100</v>
      </c>
      <c r="T2038" s="3">
        <f t="shared" si="186"/>
        <v>-100</v>
      </c>
      <c r="U2038">
        <v>16.7</v>
      </c>
      <c r="V2038">
        <v>83.3</v>
      </c>
      <c r="W2038" s="3">
        <f t="shared" si="187"/>
        <v>-66.599999999999994</v>
      </c>
      <c r="X2038">
        <v>20</v>
      </c>
      <c r="Y2038">
        <v>80</v>
      </c>
      <c r="Z2038" s="3">
        <f t="shared" si="188"/>
        <v>-60</v>
      </c>
      <c r="AA2038">
        <v>50</v>
      </c>
      <c r="AB2038">
        <v>50</v>
      </c>
      <c r="AC2038" s="3">
        <f t="shared" si="189"/>
        <v>0</v>
      </c>
      <c r="AD2038" s="3">
        <f t="shared" si="190"/>
        <v>2</v>
      </c>
      <c r="AE2038" s="3" t="s">
        <v>30460</v>
      </c>
      <c r="AF2038" t="b">
        <v>0</v>
      </c>
      <c r="AG2038" s="1">
        <v>44641.605902777781</v>
      </c>
    </row>
    <row r="2039" spans="1:33" ht="51" x14ac:dyDescent="0.2">
      <c r="A2039" t="s">
        <v>6169</v>
      </c>
      <c r="B2039">
        <v>3336</v>
      </c>
      <c r="C2039" s="3" t="s">
        <v>6170</v>
      </c>
      <c r="D2039" t="s">
        <v>6171</v>
      </c>
      <c r="E2039" t="s">
        <v>30188</v>
      </c>
      <c r="F2039" s="9" t="str">
        <f>_xlfn.XLOOKUP(E2039,'Raw Data - Area Code'!A:A,'Raw Data - Area Code'!B:B,"",FALSE)</f>
        <v>Dorchester</v>
      </c>
      <c r="G2039" s="9">
        <v>359779</v>
      </c>
      <c r="H2039" s="18" t="s">
        <v>488</v>
      </c>
      <c r="I2039" s="20" t="s">
        <v>30235</v>
      </c>
      <c r="J2039" s="8" t="str">
        <f>_xlfn.XLOOKUP(TRIM(I2039),'Raw Data - SIC Code'!A:A,'Raw Data - SIC Code'!C:C,"",FALSE)</f>
        <v>Education</v>
      </c>
      <c r="K2039">
        <v>2.9</v>
      </c>
      <c r="L2039" s="3">
        <v>4.3</v>
      </c>
      <c r="O2039">
        <v>0</v>
      </c>
      <c r="P2039">
        <v>0</v>
      </c>
      <c r="Q2039" s="27">
        <v>0</v>
      </c>
      <c r="R2039">
        <v>26.7</v>
      </c>
      <c r="S2039">
        <v>73.3</v>
      </c>
      <c r="T2039" s="3">
        <f t="shared" si="186"/>
        <v>-46.599999999999994</v>
      </c>
      <c r="U2039">
        <v>34.700000000000003</v>
      </c>
      <c r="V2039">
        <v>65.3</v>
      </c>
      <c r="W2039" s="3">
        <f t="shared" si="187"/>
        <v>-30.599999999999994</v>
      </c>
      <c r="X2039">
        <v>32</v>
      </c>
      <c r="Y2039">
        <v>68</v>
      </c>
      <c r="Z2039" s="3">
        <f t="shared" si="188"/>
        <v>-36</v>
      </c>
      <c r="AA2039">
        <v>37.299999999999997</v>
      </c>
      <c r="AB2039">
        <v>62.7</v>
      </c>
      <c r="AC2039" s="3">
        <f t="shared" si="189"/>
        <v>-25.400000000000006</v>
      </c>
      <c r="AD2039" s="3">
        <f t="shared" si="190"/>
        <v>1</v>
      </c>
      <c r="AE2039" s="3" t="s">
        <v>30460</v>
      </c>
      <c r="AF2039" t="b">
        <v>0</v>
      </c>
      <c r="AG2039" s="1">
        <v>44470.648055555554</v>
      </c>
    </row>
    <row r="2040" spans="1:33" ht="34" x14ac:dyDescent="0.2">
      <c r="A2040" t="s">
        <v>6172</v>
      </c>
      <c r="B2040">
        <v>3337</v>
      </c>
      <c r="C2040" s="3" t="s">
        <v>6173</v>
      </c>
      <c r="D2040" t="s">
        <v>6174</v>
      </c>
      <c r="E2040" t="s">
        <v>30198</v>
      </c>
      <c r="F2040" s="9" t="str">
        <f>_xlfn.XLOOKUP(E2040,'Raw Data - Area Code'!A:A,'Raw Data - Area Code'!B:B,"",FALSE)</f>
        <v>Norwich</v>
      </c>
      <c r="G2040" s="9">
        <v>342498</v>
      </c>
      <c r="H2040" s="18" t="s">
        <v>6175</v>
      </c>
      <c r="I2040" s="20" t="s">
        <v>30282</v>
      </c>
      <c r="J2040" s="8" t="str">
        <f>_xlfn.XLOOKUP(TRIM(I2040),'Raw Data - SIC Code'!A:A,'Raw Data - SIC Code'!C:C,"",FALSE)</f>
        <v>Manufacturing</v>
      </c>
      <c r="K2040">
        <v>21.3</v>
      </c>
      <c r="L2040" s="3">
        <v>24.8</v>
      </c>
      <c r="M2040">
        <v>100</v>
      </c>
      <c r="N2040">
        <v>100</v>
      </c>
      <c r="O2040">
        <v>100</v>
      </c>
      <c r="P2040">
        <v>0</v>
      </c>
      <c r="Q2040" s="27">
        <f t="shared" si="191"/>
        <v>100</v>
      </c>
      <c r="R2040">
        <v>63</v>
      </c>
      <c r="S2040">
        <v>37</v>
      </c>
      <c r="T2040" s="3">
        <f t="shared" si="186"/>
        <v>26</v>
      </c>
      <c r="U2040">
        <v>68</v>
      </c>
      <c r="V2040">
        <v>32</v>
      </c>
      <c r="W2040" s="3">
        <f t="shared" si="187"/>
        <v>36</v>
      </c>
      <c r="X2040">
        <v>91</v>
      </c>
      <c r="Y2040">
        <v>9</v>
      </c>
      <c r="Z2040" s="3">
        <f t="shared" si="188"/>
        <v>82</v>
      </c>
      <c r="AA2040">
        <v>96</v>
      </c>
      <c r="AB2040">
        <v>4</v>
      </c>
      <c r="AC2040" s="3">
        <f t="shared" si="189"/>
        <v>92</v>
      </c>
      <c r="AD2040" s="3">
        <f t="shared" si="190"/>
        <v>6</v>
      </c>
      <c r="AE2040" s="3" t="s">
        <v>30461</v>
      </c>
      <c r="AF2040" t="b">
        <v>0</v>
      </c>
      <c r="AG2040" s="1">
        <v>44470.490347222221</v>
      </c>
    </row>
    <row r="2041" spans="1:33" x14ac:dyDescent="0.2">
      <c r="A2041" t="s">
        <v>6176</v>
      </c>
      <c r="B2041">
        <v>3341</v>
      </c>
      <c r="C2041" s="3" t="s">
        <v>6177</v>
      </c>
      <c r="D2041" t="s">
        <v>6178</v>
      </c>
      <c r="E2041" t="s">
        <v>30113</v>
      </c>
      <c r="F2041" s="9" t="str">
        <f>_xlfn.XLOOKUP(E2041,'Raw Data - Area Code'!A:A,'Raw Data - Area Code'!B:B,"",FALSE)</f>
        <v>Guildford</v>
      </c>
      <c r="G2041" s="9">
        <v>87908</v>
      </c>
      <c r="H2041" s="8">
        <v>96010</v>
      </c>
      <c r="I2041" s="20" t="s">
        <v>30270</v>
      </c>
      <c r="J2041" s="8" t="str">
        <f>_xlfn.XLOOKUP(TRIM(I2041),'Raw Data - SIC Code'!A:A,'Raw Data - SIC Code'!C:C,"",FALSE)</f>
        <v>General Services</v>
      </c>
      <c r="K2041">
        <v>29</v>
      </c>
      <c r="L2041" s="3">
        <v>25.9</v>
      </c>
      <c r="M2041">
        <v>53.5</v>
      </c>
      <c r="N2041">
        <v>87.2</v>
      </c>
      <c r="O2041">
        <v>4</v>
      </c>
      <c r="P2041">
        <v>4</v>
      </c>
      <c r="Q2041" s="27">
        <f t="shared" si="191"/>
        <v>0</v>
      </c>
      <c r="R2041">
        <v>33.299999999999997</v>
      </c>
      <c r="S2041">
        <v>66.7</v>
      </c>
      <c r="T2041" s="3">
        <f t="shared" si="186"/>
        <v>-33.400000000000006</v>
      </c>
      <c r="U2041">
        <v>57.6</v>
      </c>
      <c r="V2041">
        <v>42.4</v>
      </c>
      <c r="W2041" s="3">
        <f t="shared" si="187"/>
        <v>15.200000000000003</v>
      </c>
      <c r="X2041">
        <v>72.7</v>
      </c>
      <c r="Y2041">
        <v>27.3</v>
      </c>
      <c r="Z2041" s="3">
        <f t="shared" si="188"/>
        <v>45.400000000000006</v>
      </c>
      <c r="AA2041">
        <v>68.7</v>
      </c>
      <c r="AB2041">
        <v>31.3</v>
      </c>
      <c r="AC2041" s="3">
        <f t="shared" si="189"/>
        <v>37.400000000000006</v>
      </c>
      <c r="AD2041" s="3">
        <f t="shared" si="190"/>
        <v>4</v>
      </c>
      <c r="AE2041" s="3" t="s">
        <v>30461</v>
      </c>
      <c r="AF2041" t="b">
        <v>0</v>
      </c>
      <c r="AG2041" s="1">
        <v>44655.429027777776</v>
      </c>
    </row>
    <row r="2042" spans="1:33" ht="68" x14ac:dyDescent="0.2">
      <c r="A2042" t="s">
        <v>6179</v>
      </c>
      <c r="B2042">
        <v>20777</v>
      </c>
      <c r="C2042" s="3" t="s">
        <v>6180</v>
      </c>
      <c r="D2042" t="s">
        <v>6181</v>
      </c>
      <c r="E2042" t="s">
        <v>30128</v>
      </c>
      <c r="F2042" s="9" t="str">
        <f>_xlfn.XLOOKUP(E2042,'Raw Data - Area Code'!A:A,'Raw Data - Area Code'!B:B,"",FALSE)</f>
        <v>Derby</v>
      </c>
      <c r="G2042" s="9">
        <v>2994105</v>
      </c>
      <c r="H2042" s="18" t="s">
        <v>6182</v>
      </c>
      <c r="I2042" s="20" t="s">
        <v>30244</v>
      </c>
      <c r="J2042" s="8" t="str">
        <f>_xlfn.XLOOKUP(TRIM(I2042),'Raw Data - SIC Code'!A:A,'Raw Data - SIC Code'!C:C,"",FALSE)</f>
        <v>Admin Services</v>
      </c>
      <c r="K2042">
        <v>2.7</v>
      </c>
      <c r="L2042" s="3">
        <v>2</v>
      </c>
      <c r="O2042">
        <v>0</v>
      </c>
      <c r="P2042">
        <v>0</v>
      </c>
      <c r="Q2042" s="27">
        <v>0</v>
      </c>
      <c r="R2042">
        <v>12.5</v>
      </c>
      <c r="S2042">
        <v>87.5</v>
      </c>
      <c r="T2042" s="3">
        <f t="shared" si="186"/>
        <v>-75</v>
      </c>
      <c r="U2042">
        <v>15.6</v>
      </c>
      <c r="V2042">
        <v>84.4</v>
      </c>
      <c r="W2042" s="3">
        <f t="shared" si="187"/>
        <v>-68.800000000000011</v>
      </c>
      <c r="X2042">
        <v>26.6</v>
      </c>
      <c r="Y2042">
        <v>73.400000000000006</v>
      </c>
      <c r="Z2042" s="3">
        <f t="shared" si="188"/>
        <v>-46.800000000000004</v>
      </c>
      <c r="AA2042">
        <v>25</v>
      </c>
      <c r="AB2042">
        <v>75</v>
      </c>
      <c r="AC2042" s="3">
        <f t="shared" si="189"/>
        <v>-50</v>
      </c>
      <c r="AD2042" s="3">
        <f t="shared" si="190"/>
        <v>1</v>
      </c>
      <c r="AE2042" s="3" t="s">
        <v>30460</v>
      </c>
      <c r="AF2042" t="b">
        <v>0</v>
      </c>
      <c r="AG2042" s="1">
        <v>44652.446736111109</v>
      </c>
    </row>
    <row r="2043" spans="1:33" ht="51" x14ac:dyDescent="0.2">
      <c r="A2043" t="s">
        <v>6183</v>
      </c>
      <c r="B2043">
        <v>17026</v>
      </c>
      <c r="C2043" s="3" t="s">
        <v>6184</v>
      </c>
      <c r="D2043" t="s">
        <v>6185</v>
      </c>
      <c r="E2043" t="s">
        <v>30118</v>
      </c>
      <c r="F2043" s="9" t="str">
        <f>_xlfn.XLOOKUP(E2043,'Raw Data - Area Code'!A:A,'Raw Data - Area Code'!B:B,"",FALSE)</f>
        <v>Chelmsford</v>
      </c>
      <c r="G2043" s="9">
        <v>7345606</v>
      </c>
      <c r="H2043" s="18" t="s">
        <v>6186</v>
      </c>
      <c r="I2043" s="20" t="s">
        <v>30244</v>
      </c>
      <c r="J2043" s="8" t="str">
        <f>_xlfn.XLOOKUP(TRIM(I2043),'Raw Data - SIC Code'!A:A,'Raw Data - SIC Code'!C:C,"",FALSE)</f>
        <v>Admin Services</v>
      </c>
      <c r="K2043">
        <v>1.7</v>
      </c>
      <c r="L2043" s="3">
        <v>0</v>
      </c>
      <c r="M2043">
        <v>-101.2</v>
      </c>
      <c r="N2043">
        <v>0</v>
      </c>
      <c r="O2043">
        <v>18</v>
      </c>
      <c r="P2043">
        <v>4.3</v>
      </c>
      <c r="Q2043" s="27">
        <f t="shared" si="191"/>
        <v>61.434977578475333</v>
      </c>
      <c r="R2043">
        <v>67.2</v>
      </c>
      <c r="S2043">
        <v>32.799999999999997</v>
      </c>
      <c r="T2043" s="3">
        <f t="shared" si="186"/>
        <v>34.400000000000006</v>
      </c>
      <c r="U2043">
        <v>67.5</v>
      </c>
      <c r="V2043">
        <v>32.5</v>
      </c>
      <c r="W2043" s="3">
        <f t="shared" si="187"/>
        <v>35</v>
      </c>
      <c r="X2043">
        <v>67.099999999999994</v>
      </c>
      <c r="Y2043">
        <v>32.9</v>
      </c>
      <c r="Z2043" s="3">
        <f t="shared" si="188"/>
        <v>34.199999999999996</v>
      </c>
      <c r="AA2043">
        <v>67.5</v>
      </c>
      <c r="AB2043">
        <v>32.5</v>
      </c>
      <c r="AC2043" s="3">
        <f t="shared" si="189"/>
        <v>35</v>
      </c>
      <c r="AD2043" s="3">
        <f t="shared" si="190"/>
        <v>5</v>
      </c>
      <c r="AE2043" s="3" t="s">
        <v>30461</v>
      </c>
      <c r="AF2043" t="b">
        <v>0</v>
      </c>
      <c r="AG2043" s="1">
        <v>44652.428703703707</v>
      </c>
    </row>
    <row r="2044" spans="1:33" x14ac:dyDescent="0.2">
      <c r="A2044" t="s">
        <v>6187</v>
      </c>
      <c r="B2044">
        <v>597</v>
      </c>
      <c r="C2044" s="3" t="s">
        <v>6188</v>
      </c>
      <c r="D2044" t="s">
        <v>6189</v>
      </c>
      <c r="E2044" t="s">
        <v>30125</v>
      </c>
      <c r="F2044" s="9" t="str">
        <f>_xlfn.XLOOKUP(E2044,'Raw Data - Area Code'!A:A,'Raw Data - Area Code'!B:B,"",FALSE)</f>
        <v>Hemel Hempstead</v>
      </c>
      <c r="G2044" s="9">
        <v>10246064</v>
      </c>
      <c r="H2044" s="8">
        <v>81299</v>
      </c>
      <c r="I2044" s="20" t="s">
        <v>30244</v>
      </c>
      <c r="J2044" s="8" t="str">
        <f>_xlfn.XLOOKUP(TRIM(I2044),'Raw Data - SIC Code'!A:A,'Raw Data - SIC Code'!C:C,"",FALSE)</f>
        <v>Admin Services</v>
      </c>
      <c r="K2044">
        <v>12.9</v>
      </c>
      <c r="L2044" s="3">
        <v>5</v>
      </c>
      <c r="M2044">
        <v>56.2</v>
      </c>
      <c r="N2044">
        <v>55.7</v>
      </c>
      <c r="O2044">
        <v>19.7</v>
      </c>
      <c r="P2044">
        <v>13.4</v>
      </c>
      <c r="Q2044" s="27">
        <f t="shared" si="191"/>
        <v>19.033232628398789</v>
      </c>
      <c r="R2044">
        <v>52.9</v>
      </c>
      <c r="S2044">
        <v>47.1</v>
      </c>
      <c r="T2044" s="3">
        <f t="shared" si="186"/>
        <v>5.7999999999999972</v>
      </c>
      <c r="U2044">
        <v>41.2</v>
      </c>
      <c r="V2044">
        <v>58.8</v>
      </c>
      <c r="W2044" s="3">
        <f t="shared" si="187"/>
        <v>-17.599999999999994</v>
      </c>
      <c r="X2044">
        <v>50</v>
      </c>
      <c r="Y2044">
        <v>50</v>
      </c>
      <c r="Z2044" s="3">
        <f t="shared" si="188"/>
        <v>0</v>
      </c>
      <c r="AA2044">
        <v>66.7</v>
      </c>
      <c r="AB2044">
        <v>33.299999999999997</v>
      </c>
      <c r="AC2044" s="3">
        <f t="shared" si="189"/>
        <v>33.400000000000006</v>
      </c>
      <c r="AD2044" s="3">
        <f t="shared" si="190"/>
        <v>4</v>
      </c>
      <c r="AE2044" s="3" t="s">
        <v>30460</v>
      </c>
      <c r="AF2044" t="b">
        <v>0</v>
      </c>
      <c r="AG2044" s="1">
        <v>44643.735405092593</v>
      </c>
    </row>
    <row r="2045" spans="1:33" ht="68" x14ac:dyDescent="0.2">
      <c r="A2045" t="s">
        <v>6190</v>
      </c>
      <c r="B2045">
        <v>22088</v>
      </c>
      <c r="C2045" s="3" t="s">
        <v>6191</v>
      </c>
      <c r="D2045" t="s">
        <v>6192</v>
      </c>
      <c r="E2045" t="s">
        <v>30129</v>
      </c>
      <c r="F2045" s="9" t="str">
        <f>_xlfn.XLOOKUP(E2045,'Raw Data - Area Code'!A:A,'Raw Data - Area Code'!B:B,"",FALSE)</f>
        <v>Redhill</v>
      </c>
      <c r="G2045" s="9">
        <v>6868508</v>
      </c>
      <c r="H2045" s="18" t="s">
        <v>6193</v>
      </c>
      <c r="I2045" s="20" t="s">
        <v>30244</v>
      </c>
      <c r="J2045" s="8" t="str">
        <f>_xlfn.XLOOKUP(TRIM(I2045),'Raw Data - SIC Code'!A:A,'Raw Data - SIC Code'!C:C,"",FALSE)</f>
        <v>Admin Services</v>
      </c>
      <c r="K2045">
        <v>-2</v>
      </c>
      <c r="L2045" s="3">
        <v>0</v>
      </c>
      <c r="M2045">
        <v>18</v>
      </c>
      <c r="N2045">
        <v>26</v>
      </c>
      <c r="O2045">
        <v>65</v>
      </c>
      <c r="P2045">
        <v>35</v>
      </c>
      <c r="Q2045" s="27">
        <f t="shared" si="191"/>
        <v>30</v>
      </c>
      <c r="R2045">
        <v>56</v>
      </c>
      <c r="S2045">
        <v>44</v>
      </c>
      <c r="T2045" s="3">
        <f t="shared" si="186"/>
        <v>12</v>
      </c>
      <c r="U2045">
        <v>69</v>
      </c>
      <c r="V2045">
        <v>31</v>
      </c>
      <c r="W2045" s="3">
        <f t="shared" si="187"/>
        <v>38</v>
      </c>
      <c r="X2045">
        <v>73</v>
      </c>
      <c r="Y2045">
        <v>27</v>
      </c>
      <c r="Z2045" s="3">
        <f t="shared" si="188"/>
        <v>46</v>
      </c>
      <c r="AA2045">
        <v>59</v>
      </c>
      <c r="AB2045">
        <v>41</v>
      </c>
      <c r="AC2045" s="3">
        <f t="shared" si="189"/>
        <v>18</v>
      </c>
      <c r="AD2045" s="3">
        <f t="shared" si="190"/>
        <v>5</v>
      </c>
      <c r="AE2045" s="3" t="s">
        <v>30460</v>
      </c>
      <c r="AF2045" t="b">
        <v>1</v>
      </c>
      <c r="AG2045" s="1">
        <v>45008.476875</v>
      </c>
    </row>
    <row r="2046" spans="1:33" ht="34" x14ac:dyDescent="0.2">
      <c r="A2046" t="s">
        <v>6194</v>
      </c>
      <c r="B2046">
        <v>3344</v>
      </c>
      <c r="C2046" s="3" t="s">
        <v>6195</v>
      </c>
      <c r="D2046" t="s">
        <v>6196</v>
      </c>
      <c r="E2046" t="s">
        <v>30126</v>
      </c>
      <c r="F2046" s="9" t="str">
        <f>_xlfn.XLOOKUP(E2046,'Raw Data - Area Code'!A:A,'Raw Data - Area Code'!B:B,"",FALSE)</f>
        <v>Portsmouth</v>
      </c>
      <c r="G2046" s="9">
        <v>530446</v>
      </c>
      <c r="H2046" s="18" t="s">
        <v>6197</v>
      </c>
      <c r="I2046" s="20" t="s">
        <v>30249</v>
      </c>
      <c r="J2046" s="8" t="str">
        <f>_xlfn.XLOOKUP(TRIM(I2046),'Raw Data - SIC Code'!A:A,'Raw Data - SIC Code'!C:C,"",FALSE)</f>
        <v>Professional Services</v>
      </c>
      <c r="K2046">
        <v>8.6999999999999993</v>
      </c>
      <c r="L2046" s="3">
        <v>5.6</v>
      </c>
      <c r="M2046">
        <v>57.7</v>
      </c>
      <c r="N2046">
        <v>0</v>
      </c>
      <c r="O2046">
        <v>93.1</v>
      </c>
      <c r="P2046">
        <v>95.4</v>
      </c>
      <c r="Q2046" s="27">
        <f t="shared" si="191"/>
        <v>-1.2201591511936398</v>
      </c>
      <c r="R2046">
        <v>70.900000000000006</v>
      </c>
      <c r="S2046">
        <v>29.1</v>
      </c>
      <c r="T2046" s="3">
        <f t="shared" si="186"/>
        <v>41.800000000000004</v>
      </c>
      <c r="U2046">
        <v>79.5</v>
      </c>
      <c r="V2046">
        <v>20.5</v>
      </c>
      <c r="W2046" s="3">
        <f t="shared" si="187"/>
        <v>59</v>
      </c>
      <c r="X2046">
        <v>85</v>
      </c>
      <c r="Y2046">
        <v>15</v>
      </c>
      <c r="Z2046" s="3">
        <f t="shared" si="188"/>
        <v>70</v>
      </c>
      <c r="AA2046">
        <v>80.3</v>
      </c>
      <c r="AB2046">
        <v>19.7</v>
      </c>
      <c r="AC2046" s="3">
        <f t="shared" si="189"/>
        <v>60.6</v>
      </c>
      <c r="AD2046" s="3">
        <f t="shared" si="190"/>
        <v>5</v>
      </c>
      <c r="AE2046" s="3" t="s">
        <v>30461</v>
      </c>
      <c r="AF2046" t="b">
        <v>0</v>
      </c>
      <c r="AG2046" s="1">
        <v>44652.58011574074</v>
      </c>
    </row>
    <row r="2047" spans="1:33" x14ac:dyDescent="0.2">
      <c r="A2047" t="s">
        <v>6198</v>
      </c>
      <c r="B2047">
        <v>17842</v>
      </c>
      <c r="C2047" s="3" t="s">
        <v>6199</v>
      </c>
      <c r="D2047" t="s">
        <v>6200</v>
      </c>
      <c r="E2047" t="s">
        <v>30171</v>
      </c>
      <c r="F2047" s="9" t="str">
        <f>_xlfn.XLOOKUP(E2047,'Raw Data - Area Code'!A:A,'Raw Data - Area Code'!B:B,"",FALSE)</f>
        <v>Watford</v>
      </c>
      <c r="G2047" s="9">
        <v>4155336</v>
      </c>
      <c r="H2047" s="8">
        <v>81210</v>
      </c>
      <c r="I2047" s="20" t="s">
        <v>30244</v>
      </c>
      <c r="J2047" s="8" t="str">
        <f>_xlfn.XLOOKUP(TRIM(I2047),'Raw Data - SIC Code'!A:A,'Raw Data - SIC Code'!C:C,"",FALSE)</f>
        <v>Admin Services</v>
      </c>
      <c r="K2047">
        <v>1.9</v>
      </c>
      <c r="L2047" s="3">
        <v>0</v>
      </c>
      <c r="O2047">
        <v>0</v>
      </c>
      <c r="P2047">
        <v>0</v>
      </c>
      <c r="Q2047" s="27">
        <v>0</v>
      </c>
      <c r="R2047">
        <v>30.8</v>
      </c>
      <c r="S2047">
        <v>69.2</v>
      </c>
      <c r="T2047" s="3">
        <f t="shared" si="186"/>
        <v>-38.400000000000006</v>
      </c>
      <c r="U2047">
        <v>15.3</v>
      </c>
      <c r="V2047">
        <v>84.7</v>
      </c>
      <c r="W2047" s="3">
        <f t="shared" si="187"/>
        <v>-69.400000000000006</v>
      </c>
      <c r="X2047">
        <v>24</v>
      </c>
      <c r="Y2047">
        <v>76</v>
      </c>
      <c r="Z2047" s="3">
        <f t="shared" si="188"/>
        <v>-52</v>
      </c>
      <c r="AA2047">
        <v>25.8</v>
      </c>
      <c r="AB2047">
        <v>74.2</v>
      </c>
      <c r="AC2047" s="3">
        <f t="shared" si="189"/>
        <v>-48.400000000000006</v>
      </c>
      <c r="AD2047" s="3">
        <f t="shared" si="190"/>
        <v>0</v>
      </c>
      <c r="AE2047" s="3" t="s">
        <v>30461</v>
      </c>
      <c r="AF2047" t="b">
        <v>0</v>
      </c>
      <c r="AG2047" s="1">
        <v>44595.380069444444</v>
      </c>
    </row>
    <row r="2048" spans="1:33" x14ac:dyDescent="0.2">
      <c r="A2048" t="s">
        <v>6201</v>
      </c>
      <c r="B2048">
        <v>3345</v>
      </c>
      <c r="C2048" s="3" t="s">
        <v>6202</v>
      </c>
      <c r="D2048" t="s">
        <v>6203</v>
      </c>
      <c r="E2048" t="s">
        <v>30233</v>
      </c>
      <c r="F2048" s="9" t="str">
        <f>_xlfn.XLOOKUP(E2048,'Raw Data - Area Code'!A:A,'Raw Data - Area Code'!B:B,"",FALSE)</f>
        <v>West London</v>
      </c>
      <c r="G2048" s="9">
        <v>950526</v>
      </c>
      <c r="H2048" s="8">
        <v>73110</v>
      </c>
      <c r="I2048" s="20" t="s">
        <v>30256</v>
      </c>
      <c r="J2048" s="8" t="str">
        <f>_xlfn.XLOOKUP(TRIM(I2048),'Raw Data - SIC Code'!A:A,'Raw Data - SIC Code'!C:C,"",FALSE)</f>
        <v>Professional Services</v>
      </c>
      <c r="K2048">
        <v>-14.7</v>
      </c>
      <c r="L2048" s="3">
        <v>-28.2</v>
      </c>
      <c r="M2048">
        <v>-173</v>
      </c>
      <c r="N2048">
        <v>-723</v>
      </c>
      <c r="O2048">
        <v>69</v>
      </c>
      <c r="P2048">
        <v>51</v>
      </c>
      <c r="Q2048" s="27">
        <f t="shared" si="191"/>
        <v>15</v>
      </c>
      <c r="R2048">
        <v>90</v>
      </c>
      <c r="S2048">
        <v>10</v>
      </c>
      <c r="T2048" s="3">
        <f t="shared" si="186"/>
        <v>80</v>
      </c>
      <c r="U2048">
        <v>76</v>
      </c>
      <c r="V2048">
        <v>24</v>
      </c>
      <c r="W2048" s="3">
        <f t="shared" si="187"/>
        <v>52</v>
      </c>
      <c r="X2048">
        <v>52</v>
      </c>
      <c r="Y2048">
        <v>48</v>
      </c>
      <c r="Z2048" s="3">
        <f t="shared" si="188"/>
        <v>4</v>
      </c>
      <c r="AA2048">
        <v>61</v>
      </c>
      <c r="AB2048">
        <v>39</v>
      </c>
      <c r="AC2048" s="3">
        <f t="shared" si="189"/>
        <v>22</v>
      </c>
      <c r="AD2048" s="3">
        <f t="shared" si="190"/>
        <v>5</v>
      </c>
      <c r="AE2048" s="3" t="s">
        <v>30461</v>
      </c>
      <c r="AF2048" t="b">
        <v>0</v>
      </c>
      <c r="AG2048" s="1">
        <v>44655.556307870371</v>
      </c>
    </row>
    <row r="2049" spans="1:33" x14ac:dyDescent="0.2">
      <c r="A2049" t="s">
        <v>6204</v>
      </c>
      <c r="B2049">
        <v>21098</v>
      </c>
      <c r="C2049" s="3" t="s">
        <v>6205</v>
      </c>
      <c r="D2049" t="s">
        <v>6206</v>
      </c>
      <c r="E2049" t="s">
        <v>30145</v>
      </c>
      <c r="F2049" s="9" t="str">
        <f>_xlfn.XLOOKUP(E2049,'Raw Data - Area Code'!A:A,'Raw Data - Area Code'!B:B,"",FALSE)</f>
        <v>East Central London</v>
      </c>
      <c r="G2049" s="9">
        <v>3712209</v>
      </c>
      <c r="H2049" s="8">
        <v>66220</v>
      </c>
      <c r="I2049" s="20" t="s">
        <v>30254</v>
      </c>
      <c r="J2049" s="8" t="str">
        <f>_xlfn.XLOOKUP(TRIM(I2049),'Raw Data - SIC Code'!A:A,'Raw Data - SIC Code'!C:C,"",FALSE)</f>
        <v>Finance</v>
      </c>
      <c r="K2049">
        <v>40.1</v>
      </c>
      <c r="L2049" s="3">
        <v>42.3</v>
      </c>
      <c r="M2049">
        <v>66</v>
      </c>
      <c r="N2049">
        <v>49.5</v>
      </c>
      <c r="O2049">
        <v>40.1</v>
      </c>
      <c r="P2049">
        <v>29.9</v>
      </c>
      <c r="Q2049" s="27">
        <f t="shared" si="191"/>
        <v>14.571428571428577</v>
      </c>
      <c r="R2049">
        <v>29</v>
      </c>
      <c r="S2049">
        <v>71</v>
      </c>
      <c r="T2049" s="3">
        <f t="shared" si="186"/>
        <v>-42</v>
      </c>
      <c r="U2049">
        <v>41</v>
      </c>
      <c r="V2049">
        <v>59</v>
      </c>
      <c r="W2049" s="3">
        <f t="shared" si="187"/>
        <v>-18</v>
      </c>
      <c r="X2049">
        <v>57</v>
      </c>
      <c r="Y2049">
        <v>43</v>
      </c>
      <c r="Z2049" s="3">
        <f t="shared" si="188"/>
        <v>14.000000000000002</v>
      </c>
      <c r="AA2049">
        <v>83</v>
      </c>
      <c r="AB2049">
        <v>17</v>
      </c>
      <c r="AC2049" s="3">
        <f t="shared" si="189"/>
        <v>66</v>
      </c>
      <c r="AD2049" s="3">
        <f t="shared" si="190"/>
        <v>4</v>
      </c>
      <c r="AE2049" s="3" t="s">
        <v>30460</v>
      </c>
      <c r="AF2049" t="b">
        <v>0</v>
      </c>
      <c r="AG2049" s="1">
        <v>44652.638692129629</v>
      </c>
    </row>
    <row r="2050" spans="1:33" x14ac:dyDescent="0.2">
      <c r="A2050" t="s">
        <v>6207</v>
      </c>
      <c r="B2050">
        <v>21452</v>
      </c>
      <c r="C2050" s="3" t="s">
        <v>6208</v>
      </c>
      <c r="D2050" t="s">
        <v>6209</v>
      </c>
      <c r="E2050" t="s">
        <v>30226</v>
      </c>
      <c r="F2050" s="9" t="str">
        <f>_xlfn.XLOOKUP(E2050,'Raw Data - Area Code'!A:A,'Raw Data - Area Code'!B:B,"",FALSE)</f>
        <v>Birmingham</v>
      </c>
      <c r="G2050" s="9">
        <v>7938514</v>
      </c>
      <c r="H2050" s="8">
        <v>38110</v>
      </c>
      <c r="I2050" s="20" t="s">
        <v>30303</v>
      </c>
      <c r="J2050" s="8" t="str">
        <f>_xlfn.XLOOKUP(TRIM(I2050),'Raw Data - SIC Code'!A:A,'Raw Data - SIC Code'!C:C,"",FALSE)</f>
        <v>Utilities</v>
      </c>
      <c r="K2050">
        <v>-42</v>
      </c>
      <c r="L2050" s="3">
        <v>-20.7</v>
      </c>
      <c r="O2050">
        <v>0</v>
      </c>
      <c r="P2050">
        <v>0</v>
      </c>
      <c r="Q2050" s="27">
        <v>0</v>
      </c>
      <c r="R2050">
        <v>99</v>
      </c>
      <c r="S2050">
        <v>1</v>
      </c>
      <c r="T2050" s="3">
        <f t="shared" si="186"/>
        <v>98</v>
      </c>
      <c r="U2050">
        <v>100</v>
      </c>
      <c r="V2050">
        <v>0</v>
      </c>
      <c r="W2050" s="3">
        <f t="shared" si="187"/>
        <v>100</v>
      </c>
      <c r="X2050">
        <v>100</v>
      </c>
      <c r="Y2050">
        <v>0</v>
      </c>
      <c r="Z2050" s="3">
        <f t="shared" si="188"/>
        <v>100</v>
      </c>
      <c r="AA2050">
        <v>92.2</v>
      </c>
      <c r="AB2050">
        <v>7.8</v>
      </c>
      <c r="AC2050" s="3">
        <f t="shared" si="189"/>
        <v>84.4</v>
      </c>
      <c r="AD2050" s="3">
        <f t="shared" si="190"/>
        <v>4</v>
      </c>
      <c r="AE2050" s="3" t="s">
        <v>30460</v>
      </c>
      <c r="AF2050" t="b">
        <v>1</v>
      </c>
      <c r="AG2050" s="1">
        <v>44671.428761574076</v>
      </c>
    </row>
    <row r="2051" spans="1:33" ht="34" x14ac:dyDescent="0.2">
      <c r="A2051" t="s">
        <v>6210</v>
      </c>
      <c r="B2051">
        <v>19230</v>
      </c>
      <c r="C2051" s="3" t="s">
        <v>6211</v>
      </c>
      <c r="D2051" t="s">
        <v>6212</v>
      </c>
      <c r="E2051" t="s">
        <v>30185</v>
      </c>
      <c r="F2051" s="9" t="str">
        <f>_xlfn.XLOOKUP(E2051,'Raw Data - Area Code'!A:A,'Raw Data - Area Code'!B:B,"",FALSE)</f>
        <v>Southend-on-Sea</v>
      </c>
      <c r="G2051" s="9">
        <v>4549385</v>
      </c>
      <c r="H2051" s="18" t="s">
        <v>6213</v>
      </c>
      <c r="I2051" s="20" t="s">
        <v>30240</v>
      </c>
      <c r="J2051" s="8" t="str">
        <f>_xlfn.XLOOKUP(TRIM(I2051),'Raw Data - SIC Code'!A:A,'Raw Data - SIC Code'!C:C,"",FALSE)</f>
        <v>Admin Services</v>
      </c>
      <c r="K2051">
        <v>-0.1</v>
      </c>
      <c r="L2051" s="3">
        <v>0</v>
      </c>
      <c r="M2051">
        <v>22.4</v>
      </c>
      <c r="N2051">
        <v>27.6</v>
      </c>
      <c r="O2051">
        <v>77.900000000000006</v>
      </c>
      <c r="P2051">
        <v>76.3</v>
      </c>
      <c r="Q2051" s="27">
        <f t="shared" si="191"/>
        <v>1.0376134889753623</v>
      </c>
      <c r="R2051">
        <v>38.299999999999997</v>
      </c>
      <c r="S2051">
        <v>61.7</v>
      </c>
      <c r="T2051" s="3">
        <f t="shared" ref="T2051:T2114" si="192">(R2051 - S2051) / (R2051 + S2051) * 100</f>
        <v>-23.400000000000006</v>
      </c>
      <c r="U2051">
        <v>45.5</v>
      </c>
      <c r="V2051">
        <v>54.5</v>
      </c>
      <c r="W2051" s="3">
        <f t="shared" ref="W2051:W2114" si="193">(U2051 - V2051) / (U2051 + V2051) * 100</f>
        <v>-9</v>
      </c>
      <c r="X2051">
        <v>47.4</v>
      </c>
      <c r="Y2051">
        <v>52.6</v>
      </c>
      <c r="Z2051" s="3">
        <f t="shared" ref="Z2051:Z2114" si="194">(X2051 - Y2051) / (X2051 + Y2051) * 100</f>
        <v>-5.2000000000000028</v>
      </c>
      <c r="AA2051">
        <v>41.3</v>
      </c>
      <c r="AB2051">
        <v>58.7</v>
      </c>
      <c r="AC2051" s="3">
        <f t="shared" ref="AC2051:AC2114" si="195">(AA2051 - AB2051) / (AA2051 + AB2051) * 100</f>
        <v>-17.400000000000006</v>
      </c>
      <c r="AD2051" s="3">
        <f t="shared" ref="AD2051:AD2114" si="196">--(L2051&gt;0) + --(Q2051&gt;0) + --(T2051&gt;0) + --(W2051&gt;0) + --(Z2051&gt;0) + --(AC2051&gt;0)</f>
        <v>1</v>
      </c>
      <c r="AE2051" s="3" t="s">
        <v>30461</v>
      </c>
      <c r="AF2051" t="b">
        <v>0</v>
      </c>
      <c r="AG2051" s="1">
        <v>44636.530624999999</v>
      </c>
    </row>
    <row r="2052" spans="1:33" x14ac:dyDescent="0.2">
      <c r="A2052" t="s">
        <v>6214</v>
      </c>
      <c r="B2052">
        <v>15076</v>
      </c>
      <c r="C2052" s="3" t="s">
        <v>6215</v>
      </c>
      <c r="D2052" t="s">
        <v>6216</v>
      </c>
      <c r="E2052" t="s">
        <v>30193</v>
      </c>
      <c r="F2052" s="9" t="str">
        <f>_xlfn.XLOOKUP(E2052,'Raw Data - Area Code'!A:A,'Raw Data - Area Code'!B:B,"",FALSE)</f>
        <v>Hereford</v>
      </c>
      <c r="G2052" s="9">
        <v>4128774</v>
      </c>
      <c r="H2052" s="8">
        <v>81299</v>
      </c>
      <c r="I2052" s="20" t="s">
        <v>30244</v>
      </c>
      <c r="J2052" s="8" t="str">
        <f>_xlfn.XLOOKUP(TRIM(I2052),'Raw Data - SIC Code'!A:A,'Raw Data - SIC Code'!C:C,"",FALSE)</f>
        <v>Admin Services</v>
      </c>
      <c r="K2052">
        <v>3</v>
      </c>
      <c r="L2052" s="3">
        <v>0</v>
      </c>
      <c r="O2052">
        <v>0</v>
      </c>
      <c r="P2052">
        <v>0</v>
      </c>
      <c r="Q2052" s="27">
        <v>0</v>
      </c>
      <c r="R2052">
        <v>26</v>
      </c>
      <c r="S2052">
        <v>74</v>
      </c>
      <c r="T2052" s="3">
        <f t="shared" si="192"/>
        <v>-48</v>
      </c>
      <c r="U2052">
        <v>24</v>
      </c>
      <c r="V2052">
        <v>76</v>
      </c>
      <c r="W2052" s="3">
        <f t="shared" si="193"/>
        <v>-52</v>
      </c>
      <c r="X2052">
        <v>30</v>
      </c>
      <c r="Y2052">
        <v>70</v>
      </c>
      <c r="Z2052" s="3">
        <f t="shared" si="194"/>
        <v>-40</v>
      </c>
      <c r="AA2052">
        <v>23</v>
      </c>
      <c r="AB2052">
        <v>77</v>
      </c>
      <c r="AC2052" s="3">
        <f t="shared" si="195"/>
        <v>-54</v>
      </c>
      <c r="AD2052" s="3">
        <f t="shared" si="196"/>
        <v>0</v>
      </c>
      <c r="AE2052" s="3" t="s">
        <v>30460</v>
      </c>
      <c r="AF2052" t="b">
        <v>0</v>
      </c>
      <c r="AG2052" s="1">
        <v>44445.604733796295</v>
      </c>
    </row>
    <row r="2053" spans="1:33" x14ac:dyDescent="0.2">
      <c r="A2053" t="s">
        <v>6217</v>
      </c>
      <c r="B2053">
        <v>20162</v>
      </c>
      <c r="C2053" s="3" t="s">
        <v>6218</v>
      </c>
      <c r="D2053" t="s">
        <v>6219</v>
      </c>
      <c r="E2053" t="s">
        <v>30122</v>
      </c>
      <c r="F2053" s="9" t="str">
        <f>_xlfn.XLOOKUP(E2053,'Raw Data - Area Code'!A:A,'Raw Data - Area Code'!B:B,"",FALSE)</f>
        <v>Slough</v>
      </c>
      <c r="G2053" s="9">
        <v>5084728</v>
      </c>
      <c r="H2053" s="8">
        <v>87900</v>
      </c>
      <c r="I2053" s="20" t="s">
        <v>30275</v>
      </c>
      <c r="J2053" s="8" t="str">
        <f>_xlfn.XLOOKUP(TRIM(I2053),'Raw Data - SIC Code'!A:A,'Raw Data - SIC Code'!C:C,"",FALSE)</f>
        <v>Healthcare</v>
      </c>
      <c r="K2053">
        <v>0</v>
      </c>
      <c r="L2053" s="3">
        <v>0</v>
      </c>
      <c r="M2053">
        <v>-119.8</v>
      </c>
      <c r="N2053">
        <v>-119.8</v>
      </c>
      <c r="O2053">
        <v>1</v>
      </c>
      <c r="P2053">
        <v>2</v>
      </c>
      <c r="Q2053" s="27">
        <f t="shared" ref="Q2053:Q2115" si="197">(O2053 - P2053) / (O2053 + P2053) * 100</f>
        <v>-33.333333333333329</v>
      </c>
      <c r="R2053">
        <v>27.6</v>
      </c>
      <c r="S2053">
        <v>72.400000000000006</v>
      </c>
      <c r="T2053" s="3">
        <f t="shared" si="192"/>
        <v>-44.800000000000004</v>
      </c>
      <c r="U2053">
        <v>19</v>
      </c>
      <c r="V2053">
        <v>81</v>
      </c>
      <c r="W2053" s="3">
        <f t="shared" si="193"/>
        <v>-62</v>
      </c>
      <c r="X2053">
        <v>19</v>
      </c>
      <c r="Y2053">
        <v>81</v>
      </c>
      <c r="Z2053" s="3">
        <f t="shared" si="194"/>
        <v>-62</v>
      </c>
      <c r="AA2053">
        <v>17.2</v>
      </c>
      <c r="AB2053">
        <v>82.8</v>
      </c>
      <c r="AC2053" s="3">
        <f t="shared" si="195"/>
        <v>-65.599999999999994</v>
      </c>
      <c r="AD2053" s="3">
        <f t="shared" si="196"/>
        <v>0</v>
      </c>
      <c r="AE2053" s="3" t="s">
        <v>30460</v>
      </c>
      <c r="AF2053" t="b">
        <v>0</v>
      </c>
      <c r="AG2053" s="1">
        <v>44554.412488425929</v>
      </c>
    </row>
    <row r="2054" spans="1:33" x14ac:dyDescent="0.2">
      <c r="A2054" t="s">
        <v>6220</v>
      </c>
      <c r="B2054">
        <v>3355</v>
      </c>
      <c r="C2054" s="3" t="s">
        <v>6221</v>
      </c>
      <c r="D2054" t="s">
        <v>6222</v>
      </c>
      <c r="E2054" t="s">
        <v>30159</v>
      </c>
      <c r="F2054" s="9" t="str">
        <f>_xlfn.XLOOKUP(E2054,'Raw Data - Area Code'!A:A,'Raw Data - Area Code'!B:B,"",FALSE)</f>
        <v>North West London</v>
      </c>
      <c r="G2054" s="9">
        <v>2742648</v>
      </c>
      <c r="H2054" s="8">
        <v>82990</v>
      </c>
      <c r="I2054" s="20" t="s">
        <v>30240</v>
      </c>
      <c r="J2054" s="8" t="str">
        <f>_xlfn.XLOOKUP(TRIM(I2054),'Raw Data - SIC Code'!A:A,'Raw Data - SIC Code'!C:C,"",FALSE)</f>
        <v>Admin Services</v>
      </c>
      <c r="K2054">
        <v>-8.1999999999999993</v>
      </c>
      <c r="L2054" s="3">
        <v>-25</v>
      </c>
      <c r="O2054">
        <v>0</v>
      </c>
      <c r="P2054">
        <v>0</v>
      </c>
      <c r="Q2054" s="27">
        <v>0</v>
      </c>
      <c r="R2054">
        <v>100</v>
      </c>
      <c r="S2054">
        <v>0</v>
      </c>
      <c r="T2054" s="3">
        <f t="shared" si="192"/>
        <v>100</v>
      </c>
      <c r="U2054">
        <v>98.3</v>
      </c>
      <c r="V2054">
        <v>1.7</v>
      </c>
      <c r="W2054" s="3">
        <f t="shared" si="193"/>
        <v>96.6</v>
      </c>
      <c r="X2054">
        <v>99.1</v>
      </c>
      <c r="Y2054">
        <v>0.9</v>
      </c>
      <c r="Z2054" s="3">
        <f t="shared" si="194"/>
        <v>98.199999999999989</v>
      </c>
      <c r="AA2054">
        <v>94.8</v>
      </c>
      <c r="AB2054">
        <v>5.2</v>
      </c>
      <c r="AC2054" s="3">
        <f t="shared" si="195"/>
        <v>89.6</v>
      </c>
      <c r="AD2054" s="3">
        <f t="shared" si="196"/>
        <v>4</v>
      </c>
      <c r="AE2054" s="3" t="s">
        <v>30460</v>
      </c>
      <c r="AF2054" t="b">
        <v>0</v>
      </c>
      <c r="AG2054" s="1">
        <v>44292.309687499997</v>
      </c>
    </row>
    <row r="2055" spans="1:33" ht="51" x14ac:dyDescent="0.2">
      <c r="A2055" t="s">
        <v>6223</v>
      </c>
      <c r="B2055">
        <v>17369</v>
      </c>
      <c r="C2055" s="3" t="s">
        <v>6224</v>
      </c>
      <c r="D2055" t="s">
        <v>6225</v>
      </c>
      <c r="E2055" t="s">
        <v>30142</v>
      </c>
      <c r="F2055" s="9" t="str">
        <f>_xlfn.XLOOKUP(E2055,'Raw Data - Area Code'!A:A,'Raw Data - Area Code'!B:B,"",FALSE)</f>
        <v>Bristol</v>
      </c>
      <c r="G2055" s="9">
        <v>7872799</v>
      </c>
      <c r="H2055" s="18" t="s">
        <v>488</v>
      </c>
      <c r="I2055" s="20" t="s">
        <v>30235</v>
      </c>
      <c r="J2055" s="8" t="str">
        <f>_xlfn.XLOOKUP(TRIM(I2055),'Raw Data - SIC Code'!A:A,'Raw Data - SIC Code'!C:C,"",FALSE)</f>
        <v>Education</v>
      </c>
      <c r="K2055">
        <v>28.1</v>
      </c>
      <c r="L2055" s="3">
        <v>47.7</v>
      </c>
      <c r="O2055">
        <v>0</v>
      </c>
      <c r="P2055">
        <v>0</v>
      </c>
      <c r="Q2055" s="27">
        <v>0</v>
      </c>
      <c r="R2055">
        <v>9.1999999999999993</v>
      </c>
      <c r="S2055">
        <v>90.8</v>
      </c>
      <c r="T2055" s="3">
        <f t="shared" si="192"/>
        <v>-81.599999999999994</v>
      </c>
      <c r="U2055">
        <v>6.3</v>
      </c>
      <c r="V2055">
        <v>93.7</v>
      </c>
      <c r="W2055" s="3">
        <f t="shared" si="193"/>
        <v>-87.4</v>
      </c>
      <c r="X2055">
        <v>17.600000000000001</v>
      </c>
      <c r="Y2055">
        <v>82.4</v>
      </c>
      <c r="Z2055" s="3">
        <f t="shared" si="194"/>
        <v>-64.800000000000011</v>
      </c>
      <c r="AA2055">
        <v>29.3</v>
      </c>
      <c r="AB2055">
        <v>70.7</v>
      </c>
      <c r="AC2055" s="3">
        <f t="shared" si="195"/>
        <v>-41.400000000000006</v>
      </c>
      <c r="AD2055" s="3">
        <f t="shared" si="196"/>
        <v>1</v>
      </c>
      <c r="AE2055" s="3" t="s">
        <v>30461</v>
      </c>
      <c r="AF2055" t="b">
        <v>0</v>
      </c>
      <c r="AG2055" s="1">
        <v>44477.531377314815</v>
      </c>
    </row>
    <row r="2056" spans="1:33" x14ac:dyDescent="0.2">
      <c r="A2056" t="s">
        <v>6226</v>
      </c>
      <c r="B2056">
        <v>3357</v>
      </c>
      <c r="C2056" s="3" t="s">
        <v>6227</v>
      </c>
      <c r="D2056" t="s">
        <v>6228</v>
      </c>
      <c r="E2056" t="s">
        <v>30173</v>
      </c>
      <c r="F2056" s="9" t="str">
        <f>_xlfn.XLOOKUP(E2056,'Raw Data - Area Code'!A:A,'Raw Data - Area Code'!B:B,"",FALSE)</f>
        <v>Cleveland</v>
      </c>
      <c r="G2056" s="9">
        <v>5538824</v>
      </c>
      <c r="H2056" s="8">
        <v>46760</v>
      </c>
      <c r="I2056" s="20" t="s">
        <v>30252</v>
      </c>
      <c r="J2056" s="8" t="str">
        <f>_xlfn.XLOOKUP(TRIM(I2056),'Raw Data - SIC Code'!A:A,'Raw Data - SIC Code'!C:C,"",FALSE)</f>
        <v>Trade</v>
      </c>
      <c r="K2056">
        <v>14</v>
      </c>
      <c r="L2056" s="3">
        <v>4</v>
      </c>
      <c r="M2056">
        <v>-5.8</v>
      </c>
      <c r="N2056">
        <v>-1.7</v>
      </c>
      <c r="O2056">
        <v>90.1</v>
      </c>
      <c r="P2056">
        <v>77.3</v>
      </c>
      <c r="Q2056" s="27">
        <f t="shared" si="197"/>
        <v>7.6463560334528076</v>
      </c>
      <c r="T2056" s="3">
        <v>0</v>
      </c>
      <c r="W2056" s="3">
        <v>0</v>
      </c>
      <c r="Z2056" s="3">
        <v>0</v>
      </c>
      <c r="AC2056" s="3">
        <v>0</v>
      </c>
      <c r="AD2056" s="3">
        <f t="shared" si="196"/>
        <v>2</v>
      </c>
      <c r="AE2056" s="3" t="s">
        <v>30461</v>
      </c>
      <c r="AF2056" t="b">
        <v>0</v>
      </c>
      <c r="AG2056" s="1">
        <v>44652.705543981479</v>
      </c>
    </row>
    <row r="2057" spans="1:33" ht="68" x14ac:dyDescent="0.2">
      <c r="A2057" t="s">
        <v>6229</v>
      </c>
      <c r="B2057">
        <v>3358</v>
      </c>
      <c r="C2057" s="3" t="s">
        <v>6230</v>
      </c>
      <c r="D2057" t="s">
        <v>6231</v>
      </c>
      <c r="E2057" t="s">
        <v>30173</v>
      </c>
      <c r="F2057" s="9" t="str">
        <f>_xlfn.XLOOKUP(E2057,'Raw Data - Area Code'!A:A,'Raw Data - Area Code'!B:B,"",FALSE)</f>
        <v>Cleveland</v>
      </c>
      <c r="G2057" s="9">
        <v>7583911</v>
      </c>
      <c r="H2057" s="18" t="s">
        <v>6232</v>
      </c>
      <c r="I2057" s="20" t="s">
        <v>30254</v>
      </c>
      <c r="J2057" s="8" t="str">
        <f>_xlfn.XLOOKUP(TRIM(I2057),'Raw Data - SIC Code'!A:A,'Raw Data - SIC Code'!C:C,"",FALSE)</f>
        <v>Finance</v>
      </c>
      <c r="K2057">
        <v>6.9</v>
      </c>
      <c r="L2057" s="3">
        <v>4.8</v>
      </c>
      <c r="O2057">
        <v>0</v>
      </c>
      <c r="P2057">
        <v>0</v>
      </c>
      <c r="Q2057" s="27">
        <v>0</v>
      </c>
      <c r="R2057">
        <v>62.7</v>
      </c>
      <c r="S2057">
        <v>37.299999999999997</v>
      </c>
      <c r="T2057" s="3">
        <f t="shared" si="192"/>
        <v>25.400000000000006</v>
      </c>
      <c r="U2057">
        <v>89.6</v>
      </c>
      <c r="V2057">
        <v>10.4</v>
      </c>
      <c r="W2057" s="3">
        <f t="shared" si="193"/>
        <v>79.199999999999989</v>
      </c>
      <c r="X2057">
        <v>77.599999999999994</v>
      </c>
      <c r="Y2057">
        <v>22.4</v>
      </c>
      <c r="Z2057" s="3">
        <f t="shared" si="194"/>
        <v>55.199999999999996</v>
      </c>
      <c r="AA2057">
        <v>87.3</v>
      </c>
      <c r="AB2057">
        <v>12.7</v>
      </c>
      <c r="AC2057" s="3">
        <f t="shared" si="195"/>
        <v>74.599999999999994</v>
      </c>
      <c r="AD2057" s="3">
        <f t="shared" si="196"/>
        <v>5</v>
      </c>
      <c r="AE2057" s="3" t="s">
        <v>30461</v>
      </c>
      <c r="AF2057" t="b">
        <v>0</v>
      </c>
      <c r="AG2057" s="1">
        <v>44631.446608796294</v>
      </c>
    </row>
    <row r="2058" spans="1:33" ht="34" x14ac:dyDescent="0.2">
      <c r="A2058" t="s">
        <v>6233</v>
      </c>
      <c r="B2058">
        <v>3359</v>
      </c>
      <c r="C2058" s="3" t="s">
        <v>6234</v>
      </c>
      <c r="D2058" t="s">
        <v>6235</v>
      </c>
      <c r="E2058" t="s">
        <v>30173</v>
      </c>
      <c r="F2058" s="9" t="str">
        <f>_xlfn.XLOOKUP(E2058,'Raw Data - Area Code'!A:A,'Raw Data - Area Code'!B:B,"",FALSE)</f>
        <v>Cleveland</v>
      </c>
      <c r="G2058" s="9"/>
      <c r="H2058" s="18" t="s">
        <v>2389</v>
      </c>
      <c r="I2058" s="20">
        <v>84</v>
      </c>
      <c r="J2058" s="8" t="str">
        <f>_xlfn.XLOOKUP(TRIM(I2058),'Raw Data - SIC Code'!A:A,'Raw Data - SIC Code'!C:C,"",FALSE)</f>
        <v>Public Admin</v>
      </c>
      <c r="K2058">
        <v>12.4</v>
      </c>
      <c r="L2058" s="3">
        <v>23.9</v>
      </c>
      <c r="O2058">
        <v>0</v>
      </c>
      <c r="P2058">
        <v>0</v>
      </c>
      <c r="Q2058" s="27">
        <v>0</v>
      </c>
      <c r="R2058">
        <v>44.4</v>
      </c>
      <c r="S2058">
        <v>55.6</v>
      </c>
      <c r="T2058" s="3">
        <f t="shared" si="192"/>
        <v>-11.200000000000003</v>
      </c>
      <c r="U2058">
        <v>44.3</v>
      </c>
      <c r="V2058">
        <v>55.7</v>
      </c>
      <c r="W2058" s="3">
        <f t="shared" si="193"/>
        <v>-11.400000000000006</v>
      </c>
      <c r="X2058">
        <v>64.2</v>
      </c>
      <c r="Y2058">
        <v>35.799999999999997</v>
      </c>
      <c r="Z2058" s="3">
        <f t="shared" si="194"/>
        <v>28.400000000000002</v>
      </c>
      <c r="AA2058">
        <v>76.3</v>
      </c>
      <c r="AB2058">
        <v>23.7</v>
      </c>
      <c r="AC2058" s="3">
        <f t="shared" si="195"/>
        <v>52.599999999999994</v>
      </c>
      <c r="AD2058" s="3">
        <f t="shared" si="196"/>
        <v>3</v>
      </c>
      <c r="AE2058" s="3" t="s">
        <v>333</v>
      </c>
      <c r="AF2058" t="b">
        <v>1</v>
      </c>
      <c r="AG2058" s="1">
        <v>44664.380011574074</v>
      </c>
    </row>
    <row r="2059" spans="1:33" x14ac:dyDescent="0.2">
      <c r="A2059" t="s">
        <v>6236</v>
      </c>
      <c r="B2059">
        <v>17942</v>
      </c>
      <c r="C2059" s="3" t="s">
        <v>6237</v>
      </c>
      <c r="D2059" t="s">
        <v>6238</v>
      </c>
      <c r="E2059" t="s">
        <v>30173</v>
      </c>
      <c r="F2059" s="9" t="str">
        <f>_xlfn.XLOOKUP(E2059,'Raw Data - Area Code'!A:A,'Raw Data - Area Code'!B:B,"",FALSE)</f>
        <v>Cleveland</v>
      </c>
      <c r="G2059" s="9">
        <v>915392</v>
      </c>
      <c r="H2059" s="20" t="s">
        <v>30538</v>
      </c>
      <c r="I2059" s="20" t="s">
        <v>30535</v>
      </c>
      <c r="J2059" s="8" t="str">
        <f>_xlfn.XLOOKUP(TRIM(I2059),'Raw Data - SIC Code'!A:A,'Raw Data - SIC Code'!C:C,"",FALSE)</f>
        <v xml:space="preserve">Mining </v>
      </c>
      <c r="K2059">
        <v>5.3</v>
      </c>
      <c r="L2059" s="3">
        <v>17.399999999999999</v>
      </c>
      <c r="M2059">
        <v>-2.5</v>
      </c>
      <c r="N2059">
        <v>-54.9</v>
      </c>
      <c r="O2059">
        <v>5.4</v>
      </c>
      <c r="P2059">
        <v>10</v>
      </c>
      <c r="Q2059" s="27">
        <f t="shared" si="197"/>
        <v>-29.870129870129869</v>
      </c>
      <c r="R2059">
        <v>89.3</v>
      </c>
      <c r="S2059">
        <v>10.7</v>
      </c>
      <c r="T2059" s="3">
        <f t="shared" si="192"/>
        <v>78.599999999999994</v>
      </c>
      <c r="U2059">
        <v>98.4</v>
      </c>
      <c r="V2059">
        <v>1.6</v>
      </c>
      <c r="W2059" s="3">
        <f t="shared" si="193"/>
        <v>96.800000000000011</v>
      </c>
      <c r="X2059">
        <v>96.7</v>
      </c>
      <c r="Y2059">
        <v>3.3</v>
      </c>
      <c r="Z2059" s="3">
        <f t="shared" si="194"/>
        <v>93.4</v>
      </c>
      <c r="AA2059">
        <v>98.3</v>
      </c>
      <c r="AB2059">
        <v>1.7</v>
      </c>
      <c r="AC2059" s="3">
        <f t="shared" si="195"/>
        <v>96.6</v>
      </c>
      <c r="AD2059" s="3">
        <f t="shared" si="196"/>
        <v>5</v>
      </c>
      <c r="AE2059" s="3" t="s">
        <v>30460</v>
      </c>
      <c r="AF2059" t="b">
        <v>1</v>
      </c>
      <c r="AG2059" s="1">
        <v>44664.46943287037</v>
      </c>
    </row>
    <row r="2060" spans="1:33" x14ac:dyDescent="0.2">
      <c r="A2060" t="s">
        <v>6239</v>
      </c>
      <c r="B2060">
        <v>3360</v>
      </c>
      <c r="C2060" s="3" t="s">
        <v>4567</v>
      </c>
      <c r="D2060" t="s">
        <v>4568</v>
      </c>
      <c r="E2060" t="s">
        <v>30136</v>
      </c>
      <c r="F2060" s="9" t="str">
        <f>_xlfn.XLOOKUP(E2060,'Raw Data - Area Code'!A:A,'Raw Data - Area Code'!B:B,"",FALSE)</f>
        <v>Stockport</v>
      </c>
      <c r="G2060" s="9">
        <v>2546698</v>
      </c>
      <c r="H2060" s="8">
        <v>49319</v>
      </c>
      <c r="I2060" s="20" t="s">
        <v>30253</v>
      </c>
      <c r="J2060" s="8" t="str">
        <f>_xlfn.XLOOKUP(TRIM(I2060),'Raw Data - SIC Code'!A:A,'Raw Data - SIC Code'!C:C,"",FALSE)</f>
        <v>Logistics</v>
      </c>
      <c r="K2060">
        <v>8.1</v>
      </c>
      <c r="L2060" s="3">
        <v>4.4000000000000004</v>
      </c>
      <c r="M2060">
        <v>0</v>
      </c>
      <c r="N2060">
        <v>8.1999999999999993</v>
      </c>
      <c r="O2060">
        <v>74.400000000000006</v>
      </c>
      <c r="P2060">
        <v>50</v>
      </c>
      <c r="Q2060" s="27">
        <f t="shared" si="197"/>
        <v>19.614147909967848</v>
      </c>
      <c r="R2060">
        <v>68.599999999999994</v>
      </c>
      <c r="S2060">
        <v>31.4</v>
      </c>
      <c r="T2060" s="3">
        <f t="shared" si="192"/>
        <v>37.199999999999996</v>
      </c>
      <c r="U2060">
        <v>92.9</v>
      </c>
      <c r="V2060">
        <v>7.1</v>
      </c>
      <c r="W2060" s="3">
        <f t="shared" si="193"/>
        <v>85.800000000000011</v>
      </c>
      <c r="X2060">
        <v>94.3</v>
      </c>
      <c r="Y2060">
        <v>5.7</v>
      </c>
      <c r="Z2060" s="3">
        <f t="shared" si="194"/>
        <v>88.6</v>
      </c>
      <c r="AA2060">
        <v>90</v>
      </c>
      <c r="AB2060">
        <v>10</v>
      </c>
      <c r="AC2060" s="3">
        <f t="shared" si="195"/>
        <v>80</v>
      </c>
      <c r="AD2060" s="3">
        <f t="shared" si="196"/>
        <v>6</v>
      </c>
      <c r="AE2060" s="3" t="s">
        <v>30460</v>
      </c>
      <c r="AF2060" t="b">
        <v>0</v>
      </c>
      <c r="AG2060" s="1">
        <v>44648.347997685189</v>
      </c>
    </row>
    <row r="2061" spans="1:33" x14ac:dyDescent="0.2">
      <c r="A2061" t="s">
        <v>6240</v>
      </c>
      <c r="B2061">
        <v>3361</v>
      </c>
      <c r="C2061" s="3" t="s">
        <v>6241</v>
      </c>
      <c r="D2061" t="s">
        <v>6242</v>
      </c>
      <c r="E2061" t="s">
        <v>30205</v>
      </c>
      <c r="F2061" s="9" t="str">
        <f>_xlfn.XLOOKUP(E2061,'Raw Data - Area Code'!A:A,'Raw Data - Area Code'!B:B,"",FALSE)</f>
        <v>Enfield</v>
      </c>
      <c r="G2061" s="9">
        <v>4356028</v>
      </c>
      <c r="H2061" s="8">
        <v>82990</v>
      </c>
      <c r="I2061" s="20" t="s">
        <v>30240</v>
      </c>
      <c r="J2061" s="8" t="str">
        <f>_xlfn.XLOOKUP(TRIM(I2061),'Raw Data - SIC Code'!A:A,'Raw Data - SIC Code'!C:C,"",FALSE)</f>
        <v>Admin Services</v>
      </c>
      <c r="K2061">
        <v>29.4</v>
      </c>
      <c r="L2061" s="3">
        <v>32.9</v>
      </c>
      <c r="M2061">
        <v>63.1</v>
      </c>
      <c r="N2061">
        <v>51.1</v>
      </c>
      <c r="O2061">
        <v>85.1</v>
      </c>
      <c r="P2061">
        <v>88.2</v>
      </c>
      <c r="Q2061" s="27">
        <f t="shared" si="197"/>
        <v>-1.788805539526837</v>
      </c>
      <c r="R2061">
        <v>38</v>
      </c>
      <c r="S2061">
        <v>62</v>
      </c>
      <c r="T2061" s="3">
        <f t="shared" si="192"/>
        <v>-24</v>
      </c>
      <c r="U2061">
        <v>57</v>
      </c>
      <c r="V2061">
        <v>43</v>
      </c>
      <c r="W2061" s="3">
        <f t="shared" si="193"/>
        <v>14.000000000000002</v>
      </c>
      <c r="X2061">
        <v>65.7</v>
      </c>
      <c r="Y2061">
        <v>34.299999999999997</v>
      </c>
      <c r="Z2061" s="3">
        <f t="shared" si="194"/>
        <v>31.400000000000006</v>
      </c>
      <c r="AA2061">
        <v>75.7</v>
      </c>
      <c r="AB2061">
        <v>24.3</v>
      </c>
      <c r="AC2061" s="3">
        <f t="shared" si="195"/>
        <v>51.4</v>
      </c>
      <c r="AD2061" s="3">
        <f t="shared" si="196"/>
        <v>4</v>
      </c>
      <c r="AE2061" s="3" t="s">
        <v>30462</v>
      </c>
      <c r="AF2061" t="b">
        <v>0</v>
      </c>
      <c r="AG2061" s="1">
        <v>44515.787083333336</v>
      </c>
    </row>
    <row r="2062" spans="1:33" ht="51" x14ac:dyDescent="0.2">
      <c r="A2062" t="s">
        <v>6243</v>
      </c>
      <c r="B2062">
        <v>3362</v>
      </c>
      <c r="C2062" s="3" t="s">
        <v>6244</v>
      </c>
      <c r="D2062" t="s">
        <v>6245</v>
      </c>
      <c r="E2062" t="s">
        <v>30142</v>
      </c>
      <c r="F2062" s="9" t="str">
        <f>_xlfn.XLOOKUP(E2062,'Raw Data - Area Code'!A:A,'Raw Data - Area Code'!B:B,"",FALSE)</f>
        <v>Bristol</v>
      </c>
      <c r="G2062" s="9">
        <v>5273638</v>
      </c>
      <c r="H2062" s="18" t="s">
        <v>6246</v>
      </c>
      <c r="I2062" s="20" t="s">
        <v>30268</v>
      </c>
      <c r="J2062" s="8" t="str">
        <f>_xlfn.XLOOKUP(TRIM(I2062),'Raw Data - SIC Code'!A:A,'Raw Data - SIC Code'!C:C,"",FALSE)</f>
        <v>Professional Services</v>
      </c>
      <c r="K2062">
        <v>8</v>
      </c>
      <c r="L2062" s="3">
        <v>-1.8</v>
      </c>
      <c r="O2062">
        <v>0</v>
      </c>
      <c r="P2062">
        <v>0</v>
      </c>
      <c r="Q2062" s="27">
        <v>0</v>
      </c>
      <c r="R2062">
        <v>21.3</v>
      </c>
      <c r="S2062">
        <v>78.7</v>
      </c>
      <c r="T2062" s="3">
        <f t="shared" si="192"/>
        <v>-57.400000000000006</v>
      </c>
      <c r="U2062">
        <v>24.7</v>
      </c>
      <c r="V2062">
        <v>75.3</v>
      </c>
      <c r="W2062" s="3">
        <f t="shared" si="193"/>
        <v>-50.599999999999987</v>
      </c>
      <c r="X2062">
        <v>13.5</v>
      </c>
      <c r="Y2062">
        <v>86.5</v>
      </c>
      <c r="Z2062" s="3">
        <f t="shared" si="194"/>
        <v>-73</v>
      </c>
      <c r="AA2062">
        <v>28.4</v>
      </c>
      <c r="AB2062">
        <v>71.599999999999994</v>
      </c>
      <c r="AC2062" s="3">
        <f t="shared" si="195"/>
        <v>-43.199999999999996</v>
      </c>
      <c r="AD2062" s="3">
        <f t="shared" si="196"/>
        <v>0</v>
      </c>
      <c r="AE2062" s="3" t="s">
        <v>30460</v>
      </c>
      <c r="AF2062" t="b">
        <v>0</v>
      </c>
      <c r="AG2062" s="1">
        <v>44547.69</v>
      </c>
    </row>
    <row r="2063" spans="1:33" x14ac:dyDescent="0.2">
      <c r="A2063" t="s">
        <v>6247</v>
      </c>
      <c r="B2063">
        <v>3366</v>
      </c>
      <c r="C2063" s="3" t="s">
        <v>6248</v>
      </c>
      <c r="D2063" t="s">
        <v>6249</v>
      </c>
      <c r="E2063" t="s">
        <v>30227</v>
      </c>
      <c r="F2063" s="9" t="str">
        <f>_xlfn.XLOOKUP(E2063,'Raw Data - Area Code'!A:A,'Raw Data - Area Code'!B:B,"",FALSE)</f>
        <v>East London</v>
      </c>
      <c r="G2063" s="9">
        <v>3375920</v>
      </c>
      <c r="H2063" s="8">
        <v>82990</v>
      </c>
      <c r="I2063" s="20" t="s">
        <v>30240</v>
      </c>
      <c r="J2063" s="8" t="str">
        <f>_xlfn.XLOOKUP(TRIM(I2063),'Raw Data - SIC Code'!A:A,'Raw Data - SIC Code'!C:C,"",FALSE)</f>
        <v>Admin Services</v>
      </c>
      <c r="K2063">
        <v>16.600000000000001</v>
      </c>
      <c r="L2063" s="3">
        <v>35.299999999999997</v>
      </c>
      <c r="M2063">
        <v>33.700000000000003</v>
      </c>
      <c r="N2063">
        <v>45.2</v>
      </c>
      <c r="O2063">
        <v>69.8</v>
      </c>
      <c r="P2063">
        <v>65.5</v>
      </c>
      <c r="Q2063" s="27">
        <f t="shared" si="197"/>
        <v>3.1781226903178097</v>
      </c>
      <c r="R2063">
        <v>19.8</v>
      </c>
      <c r="S2063">
        <v>80.2</v>
      </c>
      <c r="T2063" s="3">
        <f t="shared" si="192"/>
        <v>-60.400000000000006</v>
      </c>
      <c r="U2063">
        <v>38.9</v>
      </c>
      <c r="V2063">
        <v>61.1</v>
      </c>
      <c r="W2063" s="3">
        <f t="shared" si="193"/>
        <v>-22.200000000000003</v>
      </c>
      <c r="X2063">
        <v>48.2</v>
      </c>
      <c r="Y2063">
        <v>51.8</v>
      </c>
      <c r="Z2063" s="3">
        <f t="shared" si="194"/>
        <v>-3.5999999999999943</v>
      </c>
      <c r="AA2063">
        <v>45.7</v>
      </c>
      <c r="AB2063">
        <v>54.3</v>
      </c>
      <c r="AC2063" s="3">
        <f t="shared" si="195"/>
        <v>-8.5999999999999943</v>
      </c>
      <c r="AD2063" s="3">
        <f t="shared" si="196"/>
        <v>2</v>
      </c>
      <c r="AE2063" s="3" t="s">
        <v>30462</v>
      </c>
      <c r="AF2063" t="b">
        <v>0</v>
      </c>
      <c r="AG2063" s="1">
        <v>44648.645046296297</v>
      </c>
    </row>
    <row r="2064" spans="1:33" x14ac:dyDescent="0.2">
      <c r="A2064" t="s">
        <v>6250</v>
      </c>
      <c r="B2064">
        <v>3368</v>
      </c>
      <c r="C2064" s="3" t="s">
        <v>6251</v>
      </c>
      <c r="D2064" t="s">
        <v>6252</v>
      </c>
      <c r="E2064" t="s">
        <v>30142</v>
      </c>
      <c r="F2064" s="9" t="str">
        <f>_xlfn.XLOOKUP(E2064,'Raw Data - Area Code'!A:A,'Raw Data - Area Code'!B:B,"",FALSE)</f>
        <v>Bristol</v>
      </c>
      <c r="G2064" s="9" t="s">
        <v>6253</v>
      </c>
      <c r="H2064" s="8"/>
      <c r="I2064" s="20" t="s">
        <v>30311</v>
      </c>
      <c r="J2064" s="8" t="str">
        <f>_xlfn.XLOOKUP(TRIM(I2064),'Raw Data - SIC Code'!A:A,'Raw Data - SIC Code'!C:C,"",FALSE)</f>
        <v>Domestic Services</v>
      </c>
      <c r="K2064">
        <v>16.2</v>
      </c>
      <c r="L2064" s="3">
        <v>25.3</v>
      </c>
      <c r="O2064">
        <v>0</v>
      </c>
      <c r="P2064">
        <v>0</v>
      </c>
      <c r="Q2064" s="27">
        <v>0</v>
      </c>
      <c r="R2064">
        <v>31</v>
      </c>
      <c r="S2064">
        <v>69</v>
      </c>
      <c r="T2064" s="3">
        <f t="shared" si="192"/>
        <v>-38</v>
      </c>
      <c r="U2064">
        <v>35</v>
      </c>
      <c r="V2064">
        <v>65</v>
      </c>
      <c r="W2064" s="3">
        <f t="shared" si="193"/>
        <v>-30</v>
      </c>
      <c r="X2064">
        <v>39</v>
      </c>
      <c r="Y2064">
        <v>61</v>
      </c>
      <c r="Z2064" s="3">
        <f t="shared" si="194"/>
        <v>-22</v>
      </c>
      <c r="AA2064">
        <v>49</v>
      </c>
      <c r="AB2064">
        <v>51</v>
      </c>
      <c r="AC2064" s="3">
        <f t="shared" si="195"/>
        <v>-2</v>
      </c>
      <c r="AD2064" s="3">
        <f t="shared" si="196"/>
        <v>1</v>
      </c>
      <c r="AE2064" s="3" t="s">
        <v>30460</v>
      </c>
      <c r="AF2064" t="b">
        <v>0</v>
      </c>
      <c r="AG2064" s="1">
        <v>44473.524826388886</v>
      </c>
    </row>
    <row r="2065" spans="1:33" x14ac:dyDescent="0.2">
      <c r="A2065" t="s">
        <v>6254</v>
      </c>
      <c r="B2065">
        <v>3370</v>
      </c>
      <c r="C2065" s="3" t="s">
        <v>6255</v>
      </c>
      <c r="D2065" t="s">
        <v>6256</v>
      </c>
      <c r="E2065" t="s">
        <v>30128</v>
      </c>
      <c r="F2065" s="9" t="str">
        <f>_xlfn.XLOOKUP(E2065,'Raw Data - Area Code'!A:A,'Raw Data - Area Code'!B:B,"",FALSE)</f>
        <v>Derby</v>
      </c>
      <c r="G2065" s="9">
        <v>6771928</v>
      </c>
      <c r="H2065" s="8">
        <v>70100</v>
      </c>
      <c r="I2065" s="20" t="s">
        <v>30249</v>
      </c>
      <c r="J2065" s="8" t="str">
        <f>_xlfn.XLOOKUP(TRIM(I2065),'Raw Data - SIC Code'!A:A,'Raw Data - SIC Code'!C:C,"",FALSE)</f>
        <v>Professional Services</v>
      </c>
      <c r="K2065">
        <v>36.6</v>
      </c>
      <c r="L2065" s="3">
        <v>5.2</v>
      </c>
      <c r="M2065">
        <v>60.7</v>
      </c>
      <c r="N2065">
        <v>26.1</v>
      </c>
      <c r="O2065">
        <v>80</v>
      </c>
      <c r="P2065">
        <v>80</v>
      </c>
      <c r="Q2065" s="27">
        <f t="shared" si="197"/>
        <v>0</v>
      </c>
      <c r="R2065">
        <v>47</v>
      </c>
      <c r="S2065">
        <v>53</v>
      </c>
      <c r="T2065" s="3">
        <f t="shared" si="192"/>
        <v>-6</v>
      </c>
      <c r="U2065">
        <v>36</v>
      </c>
      <c r="V2065">
        <v>64</v>
      </c>
      <c r="W2065" s="3">
        <f t="shared" si="193"/>
        <v>-28.000000000000004</v>
      </c>
      <c r="X2065">
        <v>33</v>
      </c>
      <c r="Y2065">
        <v>67</v>
      </c>
      <c r="Z2065" s="3">
        <f t="shared" si="194"/>
        <v>-34</v>
      </c>
      <c r="AA2065">
        <v>55</v>
      </c>
      <c r="AB2065">
        <v>45</v>
      </c>
      <c r="AC2065" s="3">
        <f t="shared" si="195"/>
        <v>10</v>
      </c>
      <c r="AD2065" s="3">
        <f t="shared" si="196"/>
        <v>2</v>
      </c>
      <c r="AE2065" s="3" t="s">
        <v>30460</v>
      </c>
      <c r="AF2065" t="b">
        <v>0</v>
      </c>
      <c r="AG2065" s="1">
        <v>44652.371168981481</v>
      </c>
    </row>
    <row r="2066" spans="1:33" x14ac:dyDescent="0.2">
      <c r="A2066" t="s">
        <v>6257</v>
      </c>
      <c r="B2066">
        <v>3372</v>
      </c>
      <c r="C2066" s="3" t="s">
        <v>6258</v>
      </c>
      <c r="D2066" t="s">
        <v>6259</v>
      </c>
      <c r="E2066" t="s">
        <v>30233</v>
      </c>
      <c r="F2066" s="9" t="str">
        <f>_xlfn.XLOOKUP(E2066,'Raw Data - Area Code'!A:A,'Raw Data - Area Code'!B:B,"",FALSE)</f>
        <v>West London</v>
      </c>
      <c r="G2066" s="9">
        <v>4927152</v>
      </c>
      <c r="H2066" s="8">
        <v>62020</v>
      </c>
      <c r="I2066" s="20" t="s">
        <v>30248</v>
      </c>
      <c r="J2066" s="8" t="str">
        <f>_xlfn.XLOOKUP(TRIM(I2066),'Raw Data - SIC Code'!A:A,'Raw Data - SIC Code'!C:C,"",FALSE)</f>
        <v>Info &amp; Comms</v>
      </c>
      <c r="K2066">
        <v>9.4</v>
      </c>
      <c r="L2066" s="3">
        <v>5.9</v>
      </c>
      <c r="M2066">
        <v>27.9</v>
      </c>
      <c r="N2066">
        <v>-7.1</v>
      </c>
      <c r="O2066">
        <v>78.599999999999994</v>
      </c>
      <c r="P2066">
        <v>64.900000000000006</v>
      </c>
      <c r="Q2066" s="27">
        <f t="shared" si="197"/>
        <v>9.5470383275261241</v>
      </c>
      <c r="R2066">
        <v>69.8</v>
      </c>
      <c r="S2066">
        <v>30.2</v>
      </c>
      <c r="T2066" s="3">
        <f t="shared" si="192"/>
        <v>39.599999999999994</v>
      </c>
      <c r="U2066">
        <v>60</v>
      </c>
      <c r="V2066">
        <v>40</v>
      </c>
      <c r="W2066" s="3">
        <f t="shared" si="193"/>
        <v>20</v>
      </c>
      <c r="X2066">
        <v>71.400000000000006</v>
      </c>
      <c r="Y2066">
        <v>28.6</v>
      </c>
      <c r="Z2066" s="3">
        <f t="shared" si="194"/>
        <v>42.800000000000004</v>
      </c>
      <c r="AA2066">
        <v>74.2</v>
      </c>
      <c r="AB2066">
        <v>25.8</v>
      </c>
      <c r="AC2066" s="3">
        <f t="shared" si="195"/>
        <v>48.400000000000006</v>
      </c>
      <c r="AD2066" s="3">
        <f t="shared" si="196"/>
        <v>6</v>
      </c>
      <c r="AE2066" s="3" t="s">
        <v>30460</v>
      </c>
      <c r="AF2066" t="b">
        <v>0</v>
      </c>
      <c r="AG2066" s="1">
        <v>44643.607523148145</v>
      </c>
    </row>
    <row r="2067" spans="1:33" ht="34" x14ac:dyDescent="0.2">
      <c r="A2067" t="s">
        <v>6260</v>
      </c>
      <c r="B2067">
        <v>3374</v>
      </c>
      <c r="C2067" s="3" t="s">
        <v>6261</v>
      </c>
      <c r="D2067" t="s">
        <v>6262</v>
      </c>
      <c r="E2067" t="s">
        <v>30188</v>
      </c>
      <c r="F2067" s="9" t="str">
        <f>_xlfn.XLOOKUP(E2067,'Raw Data - Area Code'!A:A,'Raw Data - Area Code'!B:B,"",FALSE)</f>
        <v>Dorchester</v>
      </c>
      <c r="G2067" s="9">
        <v>6631601</v>
      </c>
      <c r="H2067" s="18" t="s">
        <v>6263</v>
      </c>
      <c r="I2067" s="20" t="s">
        <v>30249</v>
      </c>
      <c r="J2067" s="8" t="str">
        <f>_xlfn.XLOOKUP(TRIM(I2067),'Raw Data - SIC Code'!A:A,'Raw Data - SIC Code'!C:C,"",FALSE)</f>
        <v>Professional Services</v>
      </c>
      <c r="K2067">
        <v>3.8</v>
      </c>
      <c r="L2067" s="3">
        <v>7.6</v>
      </c>
      <c r="O2067">
        <v>0</v>
      </c>
      <c r="P2067">
        <v>0</v>
      </c>
      <c r="Q2067" s="27">
        <v>0</v>
      </c>
      <c r="R2067">
        <v>88</v>
      </c>
      <c r="S2067">
        <v>12</v>
      </c>
      <c r="T2067" s="3">
        <f t="shared" si="192"/>
        <v>76</v>
      </c>
      <c r="U2067">
        <v>90</v>
      </c>
      <c r="V2067">
        <v>10</v>
      </c>
      <c r="W2067" s="3">
        <f t="shared" si="193"/>
        <v>80</v>
      </c>
      <c r="X2067">
        <v>93</v>
      </c>
      <c r="Y2067">
        <v>7</v>
      </c>
      <c r="Z2067" s="3">
        <f t="shared" si="194"/>
        <v>86</v>
      </c>
      <c r="AA2067">
        <v>93</v>
      </c>
      <c r="AB2067">
        <v>7</v>
      </c>
      <c r="AC2067" s="3">
        <f t="shared" si="195"/>
        <v>86</v>
      </c>
      <c r="AD2067" s="3">
        <f t="shared" si="196"/>
        <v>5</v>
      </c>
      <c r="AE2067" s="3" t="s">
        <v>30462</v>
      </c>
      <c r="AF2067" t="b">
        <v>0</v>
      </c>
      <c r="AG2067" s="1">
        <v>44650.751759259256</v>
      </c>
    </row>
    <row r="2068" spans="1:33" ht="51" x14ac:dyDescent="0.2">
      <c r="A2068" t="s">
        <v>6264</v>
      </c>
      <c r="B2068">
        <v>3376</v>
      </c>
      <c r="C2068" s="3" t="s">
        <v>6265</v>
      </c>
      <c r="D2068" t="s">
        <v>6266</v>
      </c>
      <c r="E2068" t="s">
        <v>30170</v>
      </c>
      <c r="F2068" s="9" t="str">
        <f>_xlfn.XLOOKUP(E2068,'Raw Data - Area Code'!A:A,'Raw Data - Area Code'!B:B,"",FALSE)</f>
        <v>Northampton</v>
      </c>
      <c r="G2068" s="9">
        <v>3042024</v>
      </c>
      <c r="H2068" s="18" t="s">
        <v>6267</v>
      </c>
      <c r="I2068" s="20" t="s">
        <v>30253</v>
      </c>
      <c r="J2068" s="8" t="str">
        <f>_xlfn.XLOOKUP(TRIM(I2068),'Raw Data - SIC Code'!A:A,'Raw Data - SIC Code'!C:C,"",FALSE)</f>
        <v>Logistics</v>
      </c>
      <c r="K2068">
        <v>12.2</v>
      </c>
      <c r="L2068" s="3">
        <v>7.9</v>
      </c>
      <c r="M2068">
        <v>-0.8</v>
      </c>
      <c r="N2068">
        <v>9.6</v>
      </c>
      <c r="O2068">
        <v>8</v>
      </c>
      <c r="P2068">
        <v>16.600000000000001</v>
      </c>
      <c r="Q2068" s="27">
        <f t="shared" si="197"/>
        <v>-34.959349593495936</v>
      </c>
      <c r="R2068">
        <v>44.6</v>
      </c>
      <c r="S2068">
        <v>55.4</v>
      </c>
      <c r="T2068" s="3">
        <f t="shared" si="192"/>
        <v>-10.799999999999997</v>
      </c>
      <c r="U2068">
        <v>47.7</v>
      </c>
      <c r="V2068">
        <v>52.3</v>
      </c>
      <c r="W2068" s="3">
        <f t="shared" si="193"/>
        <v>-4.5999999999999943</v>
      </c>
      <c r="X2068">
        <v>63</v>
      </c>
      <c r="Y2068">
        <v>37</v>
      </c>
      <c r="Z2068" s="3">
        <f t="shared" si="194"/>
        <v>26</v>
      </c>
      <c r="AA2068">
        <v>70.599999999999994</v>
      </c>
      <c r="AB2068">
        <v>29.4</v>
      </c>
      <c r="AC2068" s="3">
        <f t="shared" si="195"/>
        <v>41.199999999999996</v>
      </c>
      <c r="AD2068" s="3">
        <f t="shared" si="196"/>
        <v>3</v>
      </c>
      <c r="AE2068" s="3" t="s">
        <v>30463</v>
      </c>
      <c r="AF2068" t="b">
        <v>0</v>
      </c>
      <c r="AG2068" s="1">
        <v>44657.611585648148</v>
      </c>
    </row>
    <row r="2069" spans="1:33" x14ac:dyDescent="0.2">
      <c r="A2069" t="s">
        <v>6268</v>
      </c>
      <c r="B2069">
        <v>3379</v>
      </c>
      <c r="C2069" s="3" t="s">
        <v>6269</v>
      </c>
      <c r="D2069" t="s">
        <v>6270</v>
      </c>
      <c r="E2069" t="s">
        <v>30145</v>
      </c>
      <c r="F2069" s="9" t="str">
        <f>_xlfn.XLOOKUP(E2069,'Raw Data - Area Code'!A:A,'Raw Data - Area Code'!B:B,"",FALSE)</f>
        <v>East Central London</v>
      </c>
      <c r="G2069" s="9">
        <v>3773684</v>
      </c>
      <c r="H2069" s="8">
        <v>70100</v>
      </c>
      <c r="I2069" s="20" t="s">
        <v>30249</v>
      </c>
      <c r="J2069" s="8" t="str">
        <f>_xlfn.XLOOKUP(TRIM(I2069),'Raw Data - SIC Code'!A:A,'Raw Data - SIC Code'!C:C,"",FALSE)</f>
        <v>Professional Services</v>
      </c>
      <c r="K2069">
        <v>39.6</v>
      </c>
      <c r="L2069" s="3">
        <v>39.1</v>
      </c>
      <c r="M2069">
        <v>74.8</v>
      </c>
      <c r="N2069">
        <v>64.3</v>
      </c>
      <c r="O2069">
        <v>80.900000000000006</v>
      </c>
      <c r="P2069">
        <v>88.2</v>
      </c>
      <c r="Q2069" s="27">
        <f t="shared" si="197"/>
        <v>-4.316972205795385</v>
      </c>
      <c r="R2069">
        <v>31.2</v>
      </c>
      <c r="S2069">
        <v>68.8</v>
      </c>
      <c r="T2069" s="3">
        <f t="shared" si="192"/>
        <v>-37.599999999999994</v>
      </c>
      <c r="U2069">
        <v>50.5</v>
      </c>
      <c r="V2069">
        <v>49.5</v>
      </c>
      <c r="W2069" s="3">
        <f t="shared" si="193"/>
        <v>1</v>
      </c>
      <c r="X2069">
        <v>63.8</v>
      </c>
      <c r="Y2069">
        <v>36.200000000000003</v>
      </c>
      <c r="Z2069" s="3">
        <f t="shared" si="194"/>
        <v>27.599999999999998</v>
      </c>
      <c r="AA2069">
        <v>78.2</v>
      </c>
      <c r="AB2069">
        <v>21.8</v>
      </c>
      <c r="AC2069" s="3">
        <f t="shared" si="195"/>
        <v>56.400000000000006</v>
      </c>
      <c r="AD2069" s="3">
        <f t="shared" si="196"/>
        <v>4</v>
      </c>
      <c r="AE2069" s="3" t="s">
        <v>30461</v>
      </c>
      <c r="AF2069" t="b">
        <v>0</v>
      </c>
      <c r="AG2069" s="1">
        <v>44655.382094907407</v>
      </c>
    </row>
    <row r="2070" spans="1:33" x14ac:dyDescent="0.2">
      <c r="A2070" t="s">
        <v>6271</v>
      </c>
      <c r="B2070">
        <v>3381</v>
      </c>
      <c r="C2070" s="3" t="s">
        <v>6269</v>
      </c>
      <c r="D2070" t="s">
        <v>6270</v>
      </c>
      <c r="E2070" t="s">
        <v>30145</v>
      </c>
      <c r="F2070" s="9" t="str">
        <f>_xlfn.XLOOKUP(E2070,'Raw Data - Area Code'!A:A,'Raw Data - Area Code'!B:B,"",FALSE)</f>
        <v>East Central London</v>
      </c>
      <c r="G2070" s="9">
        <v>195626</v>
      </c>
      <c r="H2070" s="8">
        <v>64999</v>
      </c>
      <c r="I2070" s="20" t="s">
        <v>30260</v>
      </c>
      <c r="J2070" s="8" t="str">
        <f>_xlfn.XLOOKUP(TRIM(I2070),'Raw Data - SIC Code'!A:A,'Raw Data - SIC Code'!C:C,"",FALSE)</f>
        <v>Finance</v>
      </c>
      <c r="K2070">
        <v>38.4</v>
      </c>
      <c r="L2070" s="3">
        <v>41.5</v>
      </c>
      <c r="M2070">
        <v>76.099999999999994</v>
      </c>
      <c r="N2070">
        <v>52.4</v>
      </c>
      <c r="O2070">
        <v>85.5</v>
      </c>
      <c r="P2070">
        <v>83.5</v>
      </c>
      <c r="Q2070" s="27">
        <f t="shared" si="197"/>
        <v>1.1834319526627219</v>
      </c>
      <c r="R2070">
        <v>37.299999999999997</v>
      </c>
      <c r="S2070">
        <v>62.7</v>
      </c>
      <c r="T2070" s="3">
        <f t="shared" si="192"/>
        <v>-25.400000000000006</v>
      </c>
      <c r="U2070">
        <v>40.1</v>
      </c>
      <c r="V2070">
        <v>59.9</v>
      </c>
      <c r="W2070" s="3">
        <f t="shared" si="193"/>
        <v>-19.799999999999997</v>
      </c>
      <c r="X2070">
        <v>59.9</v>
      </c>
      <c r="Y2070">
        <v>40.1</v>
      </c>
      <c r="Z2070" s="3">
        <f t="shared" si="194"/>
        <v>19.799999999999997</v>
      </c>
      <c r="AA2070">
        <v>75.7</v>
      </c>
      <c r="AB2070">
        <v>24.3</v>
      </c>
      <c r="AC2070" s="3">
        <f t="shared" si="195"/>
        <v>51.4</v>
      </c>
      <c r="AD2070" s="3">
        <f t="shared" si="196"/>
        <v>4</v>
      </c>
      <c r="AE2070" s="3" t="s">
        <v>30462</v>
      </c>
      <c r="AF2070" t="b">
        <v>0</v>
      </c>
      <c r="AG2070" s="1">
        <v>44655.383425925924</v>
      </c>
    </row>
    <row r="2071" spans="1:33" x14ac:dyDescent="0.2">
      <c r="A2071" t="s">
        <v>6272</v>
      </c>
      <c r="B2071">
        <v>21370</v>
      </c>
      <c r="C2071" s="3" t="s">
        <v>6273</v>
      </c>
      <c r="D2071" t="s">
        <v>3732</v>
      </c>
      <c r="E2071" t="s">
        <v>30230</v>
      </c>
      <c r="F2071" s="9" t="str">
        <f>_xlfn.XLOOKUP(E2071,'Raw Data - Area Code'!A:A,'Raw Data - Area Code'!B:B,"",FALSE)</f>
        <v>Manchester</v>
      </c>
      <c r="G2071" s="9">
        <v>8703814</v>
      </c>
      <c r="H2071" s="8">
        <v>32409</v>
      </c>
      <c r="I2071" s="20" t="s">
        <v>30267</v>
      </c>
      <c r="J2071" s="8" t="str">
        <f>_xlfn.XLOOKUP(TRIM(I2071),'Raw Data - SIC Code'!A:A,'Raw Data - SIC Code'!C:C,"",FALSE)</f>
        <v>Manufacturing</v>
      </c>
      <c r="K2071">
        <v>20.3</v>
      </c>
      <c r="L2071" s="3">
        <v>8.1</v>
      </c>
      <c r="M2071">
        <v>35.1</v>
      </c>
      <c r="N2071">
        <v>18.7</v>
      </c>
      <c r="O2071">
        <v>93</v>
      </c>
      <c r="P2071">
        <v>89</v>
      </c>
      <c r="Q2071" s="27">
        <f t="shared" si="197"/>
        <v>2.197802197802198</v>
      </c>
      <c r="R2071">
        <v>88</v>
      </c>
      <c r="S2071">
        <v>12</v>
      </c>
      <c r="T2071" s="3">
        <f t="shared" si="192"/>
        <v>76</v>
      </c>
      <c r="U2071">
        <v>83.7</v>
      </c>
      <c r="V2071">
        <v>16.3</v>
      </c>
      <c r="W2071" s="3">
        <f t="shared" si="193"/>
        <v>67.400000000000006</v>
      </c>
      <c r="X2071">
        <v>83.7</v>
      </c>
      <c r="Y2071">
        <v>16.3</v>
      </c>
      <c r="Z2071" s="3">
        <f t="shared" si="194"/>
        <v>67.400000000000006</v>
      </c>
      <c r="AA2071">
        <v>96.4</v>
      </c>
      <c r="AB2071">
        <v>3.6</v>
      </c>
      <c r="AC2071" s="3">
        <f t="shared" si="195"/>
        <v>92.800000000000011</v>
      </c>
      <c r="AD2071" s="3">
        <f t="shared" si="196"/>
        <v>6</v>
      </c>
      <c r="AE2071" s="3" t="s">
        <v>30460</v>
      </c>
      <c r="AF2071" t="b">
        <v>0</v>
      </c>
      <c r="AG2071" s="1">
        <v>44654.45584490741</v>
      </c>
    </row>
    <row r="2072" spans="1:33" x14ac:dyDescent="0.2">
      <c r="A2072" t="s">
        <v>6274</v>
      </c>
      <c r="B2072">
        <v>20593</v>
      </c>
      <c r="C2072" s="3" t="s">
        <v>6275</v>
      </c>
      <c r="D2072" t="s">
        <v>6276</v>
      </c>
      <c r="E2072" t="s">
        <v>30152</v>
      </c>
      <c r="F2072" s="9" t="str">
        <f>_xlfn.XLOOKUP(E2072,'Raw Data - Area Code'!A:A,'Raw Data - Area Code'!B:B,"",FALSE)</f>
        <v>South East London</v>
      </c>
      <c r="G2072" s="9">
        <v>8778322</v>
      </c>
      <c r="H2072" s="8">
        <v>62012</v>
      </c>
      <c r="I2072" s="20" t="s">
        <v>30248</v>
      </c>
      <c r="J2072" s="8" t="str">
        <f>_xlfn.XLOOKUP(TRIM(I2072),'Raw Data - SIC Code'!A:A,'Raw Data - SIC Code'!C:C,"",FALSE)</f>
        <v>Info &amp; Comms</v>
      </c>
      <c r="K2072">
        <v>19.600000000000001</v>
      </c>
      <c r="L2072" s="3">
        <v>23</v>
      </c>
      <c r="M2072">
        <v>3.2</v>
      </c>
      <c r="N2072">
        <v>21</v>
      </c>
      <c r="O2072">
        <v>77.8</v>
      </c>
      <c r="P2072">
        <v>72.2</v>
      </c>
      <c r="Q2072" s="27">
        <f t="shared" si="197"/>
        <v>3.7333333333333294</v>
      </c>
      <c r="R2072">
        <v>58.8</v>
      </c>
      <c r="S2072">
        <v>41.2</v>
      </c>
      <c r="T2072" s="3">
        <f t="shared" si="192"/>
        <v>17.599999999999994</v>
      </c>
      <c r="U2072">
        <v>69.400000000000006</v>
      </c>
      <c r="V2072">
        <v>30.6</v>
      </c>
      <c r="W2072" s="3">
        <f t="shared" si="193"/>
        <v>38.800000000000004</v>
      </c>
      <c r="X2072">
        <v>84.7</v>
      </c>
      <c r="Y2072">
        <v>15.3</v>
      </c>
      <c r="Z2072" s="3">
        <f t="shared" si="194"/>
        <v>69.400000000000006</v>
      </c>
      <c r="AA2072">
        <v>85.7</v>
      </c>
      <c r="AB2072">
        <v>14.3</v>
      </c>
      <c r="AC2072" s="3">
        <f t="shared" si="195"/>
        <v>71.400000000000006</v>
      </c>
      <c r="AD2072" s="3">
        <f t="shared" si="196"/>
        <v>6</v>
      </c>
      <c r="AE2072" s="3" t="s">
        <v>30460</v>
      </c>
      <c r="AF2072" t="b">
        <v>0</v>
      </c>
      <c r="AG2072" s="1">
        <v>44651.613634259258</v>
      </c>
    </row>
    <row r="2073" spans="1:33" x14ac:dyDescent="0.2">
      <c r="A2073" t="s">
        <v>6277</v>
      </c>
      <c r="B2073">
        <v>18715</v>
      </c>
      <c r="C2073" s="3" t="s">
        <v>6278</v>
      </c>
      <c r="D2073" t="s">
        <v>2206</v>
      </c>
      <c r="E2073" t="s">
        <v>30143</v>
      </c>
      <c r="F2073" s="9" t="str">
        <f>_xlfn.XLOOKUP(E2073,'Raw Data - Area Code'!A:A,'Raw Data - Area Code'!B:B,"",FALSE)</f>
        <v>West Central London</v>
      </c>
      <c r="G2073" s="9">
        <v>6975407</v>
      </c>
      <c r="H2073" s="8">
        <v>62020</v>
      </c>
      <c r="I2073" s="20" t="s">
        <v>30248</v>
      </c>
      <c r="J2073" s="8" t="str">
        <f>_xlfn.XLOOKUP(TRIM(I2073),'Raw Data - SIC Code'!A:A,'Raw Data - SIC Code'!C:C,"",FALSE)</f>
        <v>Info &amp; Comms</v>
      </c>
      <c r="K2073">
        <v>14.9</v>
      </c>
      <c r="L2073" s="3">
        <v>19.399999999999999</v>
      </c>
      <c r="M2073">
        <v>30</v>
      </c>
      <c r="N2073">
        <v>31.9</v>
      </c>
      <c r="O2073">
        <v>82.9</v>
      </c>
      <c r="P2073">
        <v>85.4</v>
      </c>
      <c r="Q2073" s="27">
        <f t="shared" si="197"/>
        <v>-1.4854426619132501</v>
      </c>
      <c r="R2073">
        <v>56</v>
      </c>
      <c r="S2073">
        <v>44</v>
      </c>
      <c r="T2073" s="3">
        <f t="shared" si="192"/>
        <v>12</v>
      </c>
      <c r="U2073">
        <v>74</v>
      </c>
      <c r="V2073">
        <v>26</v>
      </c>
      <c r="W2073" s="3">
        <f t="shared" si="193"/>
        <v>48</v>
      </c>
      <c r="X2073">
        <v>81</v>
      </c>
      <c r="Y2073">
        <v>19</v>
      </c>
      <c r="Z2073" s="3">
        <f t="shared" si="194"/>
        <v>62</v>
      </c>
      <c r="AA2073">
        <v>80</v>
      </c>
      <c r="AB2073">
        <v>20</v>
      </c>
      <c r="AC2073" s="3">
        <f t="shared" si="195"/>
        <v>60</v>
      </c>
      <c r="AD2073" s="3">
        <f t="shared" si="196"/>
        <v>5</v>
      </c>
      <c r="AE2073" s="3" t="s">
        <v>30460</v>
      </c>
      <c r="AF2073" t="b">
        <v>0</v>
      </c>
      <c r="AG2073" s="1">
        <v>44636.620717592596</v>
      </c>
    </row>
    <row r="2074" spans="1:33" x14ac:dyDescent="0.2">
      <c r="A2074" t="s">
        <v>6279</v>
      </c>
      <c r="B2074">
        <v>3383</v>
      </c>
      <c r="C2074" s="3" t="s">
        <v>6280</v>
      </c>
      <c r="D2074" t="s">
        <v>6281</v>
      </c>
      <c r="E2074" t="s">
        <v>30123</v>
      </c>
      <c r="F2074" s="9" t="str">
        <f>_xlfn.XLOOKUP(E2074,'Raw Data - Area Code'!A:A,'Raw Data - Area Code'!B:B,"",FALSE)</f>
        <v>Reading</v>
      </c>
      <c r="G2074" s="9">
        <v>9380365</v>
      </c>
      <c r="H2074" s="8">
        <v>64209</v>
      </c>
      <c r="I2074" s="20" t="s">
        <v>30260</v>
      </c>
      <c r="J2074" s="8" t="str">
        <f>_xlfn.XLOOKUP(TRIM(I2074),'Raw Data - SIC Code'!A:A,'Raw Data - SIC Code'!C:C,"",FALSE)</f>
        <v>Finance</v>
      </c>
      <c r="K2074">
        <v>15.2</v>
      </c>
      <c r="L2074" s="3">
        <v>7</v>
      </c>
      <c r="M2074">
        <v>79</v>
      </c>
      <c r="N2074">
        <v>50</v>
      </c>
      <c r="O2074">
        <v>78</v>
      </c>
      <c r="P2074">
        <v>70</v>
      </c>
      <c r="Q2074" s="27">
        <f t="shared" si="197"/>
        <v>5.4054054054054053</v>
      </c>
      <c r="R2074">
        <v>47</v>
      </c>
      <c r="S2074">
        <v>53</v>
      </c>
      <c r="T2074" s="3">
        <f t="shared" si="192"/>
        <v>-6</v>
      </c>
      <c r="U2074">
        <v>39</v>
      </c>
      <c r="V2074">
        <v>61</v>
      </c>
      <c r="W2074" s="3">
        <f t="shared" si="193"/>
        <v>-22</v>
      </c>
      <c r="X2074">
        <v>87</v>
      </c>
      <c r="Y2074">
        <v>13</v>
      </c>
      <c r="Z2074" s="3">
        <f t="shared" si="194"/>
        <v>74</v>
      </c>
      <c r="AA2074">
        <v>53</v>
      </c>
      <c r="AB2074">
        <v>47</v>
      </c>
      <c r="AC2074" s="3">
        <f t="shared" si="195"/>
        <v>6</v>
      </c>
      <c r="AD2074" s="3">
        <f t="shared" si="196"/>
        <v>4</v>
      </c>
      <c r="AE2074" s="3" t="s">
        <v>30460</v>
      </c>
      <c r="AF2074" t="b">
        <v>0</v>
      </c>
      <c r="AG2074" s="1">
        <v>44603.631689814814</v>
      </c>
    </row>
    <row r="2075" spans="1:33" x14ac:dyDescent="0.2">
      <c r="A2075" t="s">
        <v>6282</v>
      </c>
      <c r="B2075">
        <v>3387</v>
      </c>
      <c r="C2075" s="3" t="s">
        <v>6283</v>
      </c>
      <c r="D2075" t="s">
        <v>6284</v>
      </c>
      <c r="E2075" t="s">
        <v>30176</v>
      </c>
      <c r="F2075" s="9" t="str">
        <f>_xlfn.XLOOKUP(E2075,'Raw Data - Area Code'!A:A,'Raw Data - Area Code'!B:B,"",FALSE)</f>
        <v>Llandudno</v>
      </c>
      <c r="G2075" s="9" t="s">
        <v>6285</v>
      </c>
      <c r="H2075" s="8"/>
      <c r="I2075" s="20">
        <v>41</v>
      </c>
      <c r="J2075" s="8" t="str">
        <f>_xlfn.XLOOKUP(TRIM(I2075),'Raw Data - SIC Code'!A:A,'Raw Data - SIC Code'!C:C,"",FALSE)</f>
        <v>Construction</v>
      </c>
      <c r="K2075">
        <v>17.100000000000001</v>
      </c>
      <c r="L2075" s="3">
        <v>19.8</v>
      </c>
      <c r="M2075">
        <v>-68.8</v>
      </c>
      <c r="N2075">
        <v>-116.7</v>
      </c>
      <c r="O2075">
        <v>56.2</v>
      </c>
      <c r="P2075">
        <v>67.400000000000006</v>
      </c>
      <c r="Q2075" s="27">
        <f t="shared" si="197"/>
        <v>-9.0614886731391611</v>
      </c>
      <c r="R2075">
        <v>13.5</v>
      </c>
      <c r="S2075">
        <v>86.5</v>
      </c>
      <c r="T2075" s="3">
        <f t="shared" si="192"/>
        <v>-73</v>
      </c>
      <c r="U2075">
        <v>24.4</v>
      </c>
      <c r="V2075">
        <v>75.599999999999994</v>
      </c>
      <c r="W2075" s="3">
        <f t="shared" si="193"/>
        <v>-51.2</v>
      </c>
      <c r="X2075">
        <v>41.9</v>
      </c>
      <c r="Y2075">
        <v>58.1</v>
      </c>
      <c r="Z2075" s="3">
        <f t="shared" si="194"/>
        <v>-16.200000000000003</v>
      </c>
      <c r="AA2075">
        <v>43.4</v>
      </c>
      <c r="AB2075">
        <v>56.6</v>
      </c>
      <c r="AC2075" s="3">
        <f t="shared" si="195"/>
        <v>-13.200000000000003</v>
      </c>
      <c r="AD2075" s="3">
        <f t="shared" si="196"/>
        <v>1</v>
      </c>
      <c r="AE2075" s="3" t="s">
        <v>30461</v>
      </c>
      <c r="AF2075" t="b">
        <v>0</v>
      </c>
      <c r="AG2075" s="1">
        <v>44482.418819444443</v>
      </c>
    </row>
    <row r="2076" spans="1:33" x14ac:dyDescent="0.2">
      <c r="A2076" t="s">
        <v>6286</v>
      </c>
      <c r="B2076">
        <v>11199</v>
      </c>
      <c r="C2076" s="3" t="s">
        <v>6287</v>
      </c>
      <c r="D2076" t="s">
        <v>6288</v>
      </c>
      <c r="E2076" t="s">
        <v>30112</v>
      </c>
      <c r="F2076" s="9" t="str">
        <f>_xlfn.XLOOKUP(E2076,'Raw Data - Area Code'!A:A,'Raw Data - Area Code'!B:B,"",FALSE)</f>
        <v>Edinburgh</v>
      </c>
      <c r="G2076" s="9" t="s">
        <v>6289</v>
      </c>
      <c r="H2076" s="8">
        <v>69102</v>
      </c>
      <c r="I2076" s="20" t="s">
        <v>30285</v>
      </c>
      <c r="J2076" s="8" t="str">
        <f>_xlfn.XLOOKUP(TRIM(I2076),'Raw Data - SIC Code'!A:A,'Raw Data - SIC Code'!C:C,"",FALSE)</f>
        <v>Professional Services</v>
      </c>
      <c r="K2076">
        <v>2.8</v>
      </c>
      <c r="L2076" s="3">
        <v>11.7</v>
      </c>
      <c r="M2076">
        <v>16</v>
      </c>
      <c r="N2076">
        <v>10.8</v>
      </c>
      <c r="O2076">
        <v>39.200000000000003</v>
      </c>
      <c r="P2076">
        <v>36.9</v>
      </c>
      <c r="Q2076" s="27">
        <f t="shared" si="197"/>
        <v>3.0223390275952755</v>
      </c>
      <c r="R2076">
        <v>39</v>
      </c>
      <c r="S2076">
        <v>61</v>
      </c>
      <c r="T2076" s="3">
        <f t="shared" si="192"/>
        <v>-22</v>
      </c>
      <c r="U2076">
        <v>16</v>
      </c>
      <c r="V2076">
        <v>84</v>
      </c>
      <c r="W2076" s="3">
        <f t="shared" si="193"/>
        <v>-68</v>
      </c>
      <c r="X2076">
        <v>34</v>
      </c>
      <c r="Y2076">
        <v>66</v>
      </c>
      <c r="Z2076" s="3">
        <f t="shared" si="194"/>
        <v>-32</v>
      </c>
      <c r="AA2076">
        <v>36</v>
      </c>
      <c r="AB2076">
        <v>64</v>
      </c>
      <c r="AC2076" s="3">
        <f t="shared" si="195"/>
        <v>-28.000000000000004</v>
      </c>
      <c r="AD2076" s="3">
        <f t="shared" si="196"/>
        <v>2</v>
      </c>
      <c r="AE2076" s="3" t="s">
        <v>30575</v>
      </c>
      <c r="AF2076" t="b">
        <v>0</v>
      </c>
      <c r="AG2076" s="1">
        <v>44652.491238425922</v>
      </c>
    </row>
    <row r="2077" spans="1:33" x14ac:dyDescent="0.2">
      <c r="A2077" t="s">
        <v>6290</v>
      </c>
      <c r="B2077">
        <v>3388</v>
      </c>
      <c r="C2077" s="3" t="s">
        <v>6291</v>
      </c>
      <c r="D2077" t="s">
        <v>6292</v>
      </c>
      <c r="E2077" t="s">
        <v>30145</v>
      </c>
      <c r="F2077" s="9" t="str">
        <f>_xlfn.XLOOKUP(E2077,'Raw Data - Area Code'!A:A,'Raw Data - Area Code'!B:B,"",FALSE)</f>
        <v>East Central London</v>
      </c>
      <c r="G2077" s="9" t="s">
        <v>6293</v>
      </c>
      <c r="H2077" s="8"/>
      <c r="I2077" s="20">
        <v>69</v>
      </c>
      <c r="J2077" s="8" t="str">
        <f>_xlfn.XLOOKUP(TRIM(I2077),'Raw Data - SIC Code'!A:A,'Raw Data - SIC Code'!C:C,"",FALSE)</f>
        <v>Professional Services</v>
      </c>
      <c r="K2077">
        <v>12</v>
      </c>
      <c r="L2077" s="3">
        <v>15.2</v>
      </c>
      <c r="M2077">
        <v>18.899999999999999</v>
      </c>
      <c r="N2077">
        <v>51</v>
      </c>
      <c r="O2077">
        <v>35.5</v>
      </c>
      <c r="P2077">
        <v>38.700000000000003</v>
      </c>
      <c r="Q2077" s="27">
        <f t="shared" si="197"/>
        <v>-4.312668463611864</v>
      </c>
      <c r="R2077">
        <v>33</v>
      </c>
      <c r="S2077">
        <v>67</v>
      </c>
      <c r="T2077" s="3">
        <f t="shared" si="192"/>
        <v>-34</v>
      </c>
      <c r="U2077">
        <v>30</v>
      </c>
      <c r="V2077">
        <v>70</v>
      </c>
      <c r="W2077" s="3">
        <f t="shared" si="193"/>
        <v>-40</v>
      </c>
      <c r="X2077">
        <v>49</v>
      </c>
      <c r="Y2077">
        <v>51</v>
      </c>
      <c r="Z2077" s="3">
        <f t="shared" si="194"/>
        <v>-2</v>
      </c>
      <c r="AA2077">
        <v>48</v>
      </c>
      <c r="AB2077">
        <v>52</v>
      </c>
      <c r="AC2077" s="3">
        <f t="shared" si="195"/>
        <v>-4</v>
      </c>
      <c r="AD2077" s="3">
        <f t="shared" si="196"/>
        <v>1</v>
      </c>
      <c r="AE2077" s="3" t="s">
        <v>30460</v>
      </c>
      <c r="AF2077" t="b">
        <v>0</v>
      </c>
      <c r="AG2077" s="1">
        <v>44652.488368055558</v>
      </c>
    </row>
    <row r="2078" spans="1:33" x14ac:dyDescent="0.2">
      <c r="A2078" t="s">
        <v>6294</v>
      </c>
      <c r="B2078">
        <v>19605</v>
      </c>
      <c r="C2078" s="3" t="s">
        <v>6295</v>
      </c>
      <c r="D2078" t="s">
        <v>6296</v>
      </c>
      <c r="E2078" t="s">
        <v>30228</v>
      </c>
      <c r="F2078" s="9" t="str">
        <f>_xlfn.XLOOKUP(E2078,'Raw Data - Area Code'!A:A,'Raw Data - Area Code'!B:B,"",FALSE)</f>
        <v>Glasgow</v>
      </c>
      <c r="G2078" s="9" t="s">
        <v>6297</v>
      </c>
      <c r="H2078" s="8">
        <v>86230</v>
      </c>
      <c r="I2078" s="20" t="s">
        <v>30237</v>
      </c>
      <c r="J2078" s="8" t="str">
        <f>_xlfn.XLOOKUP(TRIM(I2078),'Raw Data - SIC Code'!A:A,'Raw Data - SIC Code'!C:C,"",FALSE)</f>
        <v>Healthcare</v>
      </c>
      <c r="K2078">
        <v>48.4</v>
      </c>
      <c r="L2078" s="3">
        <v>32.9</v>
      </c>
      <c r="M2078">
        <v>2.7</v>
      </c>
      <c r="N2078">
        <v>-100</v>
      </c>
      <c r="O2078">
        <v>82.4</v>
      </c>
      <c r="P2078">
        <v>8.1999999999999993</v>
      </c>
      <c r="Q2078" s="27">
        <f t="shared" si="197"/>
        <v>81.898454746136863</v>
      </c>
      <c r="R2078">
        <v>0</v>
      </c>
      <c r="S2078">
        <v>100</v>
      </c>
      <c r="T2078" s="3">
        <f t="shared" si="192"/>
        <v>-100</v>
      </c>
      <c r="U2078">
        <v>0</v>
      </c>
      <c r="V2078">
        <v>100</v>
      </c>
      <c r="W2078" s="3">
        <f t="shared" si="193"/>
        <v>-100</v>
      </c>
      <c r="X2078">
        <v>5</v>
      </c>
      <c r="Y2078">
        <v>95</v>
      </c>
      <c r="Z2078" s="3">
        <f t="shared" si="194"/>
        <v>-90</v>
      </c>
      <c r="AA2078">
        <v>15</v>
      </c>
      <c r="AB2078">
        <v>85</v>
      </c>
      <c r="AC2078" s="3">
        <f t="shared" si="195"/>
        <v>-70</v>
      </c>
      <c r="AD2078" s="3">
        <f t="shared" si="196"/>
        <v>2</v>
      </c>
      <c r="AE2078" s="3" t="s">
        <v>30460</v>
      </c>
      <c r="AF2078" t="b">
        <v>0</v>
      </c>
      <c r="AG2078" s="1">
        <v>44652.08185185185</v>
      </c>
    </row>
    <row r="2079" spans="1:33" x14ac:dyDescent="0.2">
      <c r="A2079" t="s">
        <v>6298</v>
      </c>
      <c r="B2079">
        <v>3390</v>
      </c>
      <c r="C2079" s="3" t="s">
        <v>6299</v>
      </c>
      <c r="D2079" t="s">
        <v>6292</v>
      </c>
      <c r="E2079" t="s">
        <v>30145</v>
      </c>
      <c r="F2079" s="9" t="str">
        <f>_xlfn.XLOOKUP(E2079,'Raw Data - Area Code'!A:A,'Raw Data - Area Code'!B:B,"",FALSE)</f>
        <v>East Central London</v>
      </c>
      <c r="G2079" s="9">
        <v>2672996</v>
      </c>
      <c r="H2079" s="8">
        <v>82990</v>
      </c>
      <c r="I2079" s="20" t="s">
        <v>30240</v>
      </c>
      <c r="J2079" s="8" t="str">
        <f>_xlfn.XLOOKUP(TRIM(I2079),'Raw Data - SIC Code'!A:A,'Raw Data - SIC Code'!C:C,"",FALSE)</f>
        <v>Admin Services</v>
      </c>
      <c r="K2079">
        <v>18.7</v>
      </c>
      <c r="L2079" s="3">
        <v>32.6</v>
      </c>
      <c r="M2079">
        <v>50</v>
      </c>
      <c r="N2079">
        <v>27.7</v>
      </c>
      <c r="O2079">
        <v>34.200000000000003</v>
      </c>
      <c r="P2079">
        <v>32.700000000000003</v>
      </c>
      <c r="Q2079" s="27">
        <f t="shared" si="197"/>
        <v>2.2421524663677128</v>
      </c>
      <c r="R2079">
        <v>27</v>
      </c>
      <c r="S2079">
        <v>73</v>
      </c>
      <c r="T2079" s="3">
        <f t="shared" si="192"/>
        <v>-46</v>
      </c>
      <c r="U2079">
        <v>35</v>
      </c>
      <c r="V2079">
        <v>65</v>
      </c>
      <c r="W2079" s="3">
        <f t="shared" si="193"/>
        <v>-30</v>
      </c>
      <c r="X2079">
        <v>51</v>
      </c>
      <c r="Y2079">
        <v>49</v>
      </c>
      <c r="Z2079" s="3">
        <f t="shared" si="194"/>
        <v>2</v>
      </c>
      <c r="AA2079">
        <v>48</v>
      </c>
      <c r="AB2079">
        <v>52</v>
      </c>
      <c r="AC2079" s="3">
        <f t="shared" si="195"/>
        <v>-4</v>
      </c>
      <c r="AD2079" s="3">
        <f t="shared" si="196"/>
        <v>3</v>
      </c>
      <c r="AE2079" s="3" t="s">
        <v>30462</v>
      </c>
      <c r="AF2079" t="b">
        <v>0</v>
      </c>
      <c r="AG2079" s="1">
        <v>44652.485092592593</v>
      </c>
    </row>
    <row r="2080" spans="1:33" x14ac:dyDescent="0.2">
      <c r="A2080" t="s">
        <v>6300</v>
      </c>
      <c r="B2080">
        <v>3391</v>
      </c>
      <c r="C2080" s="3" t="s">
        <v>6301</v>
      </c>
      <c r="D2080" t="s">
        <v>6302</v>
      </c>
      <c r="E2080" t="s">
        <v>30228</v>
      </c>
      <c r="F2080" s="9" t="str">
        <f>_xlfn.XLOOKUP(E2080,'Raw Data - Area Code'!A:A,'Raw Data - Area Code'!B:B,"",FALSE)</f>
        <v>Glasgow</v>
      </c>
      <c r="G2080" s="9" t="s">
        <v>6303</v>
      </c>
      <c r="H2080" s="8">
        <v>28131</v>
      </c>
      <c r="I2080" s="20" t="s">
        <v>30251</v>
      </c>
      <c r="J2080" s="8" t="str">
        <f>_xlfn.XLOOKUP(TRIM(I2080),'Raw Data - SIC Code'!A:A,'Raw Data - SIC Code'!C:C,"",FALSE)</f>
        <v>Manufacturing</v>
      </c>
      <c r="K2080">
        <v>10.9</v>
      </c>
      <c r="L2080" s="3">
        <v>7.6</v>
      </c>
      <c r="M2080">
        <v>60.2</v>
      </c>
      <c r="N2080">
        <v>22.7</v>
      </c>
      <c r="O2080">
        <v>99.9</v>
      </c>
      <c r="P2080">
        <v>100</v>
      </c>
      <c r="Q2080" s="27">
        <f t="shared" si="197"/>
        <v>-5.0025012506250285E-2</v>
      </c>
      <c r="R2080">
        <v>84</v>
      </c>
      <c r="S2080">
        <v>16</v>
      </c>
      <c r="T2080" s="3">
        <f t="shared" si="192"/>
        <v>68</v>
      </c>
      <c r="U2080">
        <v>90</v>
      </c>
      <c r="V2080">
        <v>10</v>
      </c>
      <c r="W2080" s="3">
        <f t="shared" si="193"/>
        <v>80</v>
      </c>
      <c r="X2080">
        <v>86</v>
      </c>
      <c r="Y2080">
        <v>14</v>
      </c>
      <c r="Z2080" s="3">
        <f t="shared" si="194"/>
        <v>72</v>
      </c>
      <c r="AA2080">
        <v>94</v>
      </c>
      <c r="AB2080">
        <v>6</v>
      </c>
      <c r="AC2080" s="3">
        <f t="shared" si="195"/>
        <v>88</v>
      </c>
      <c r="AD2080" s="3">
        <f t="shared" si="196"/>
        <v>5</v>
      </c>
      <c r="AE2080" s="3" t="s">
        <v>30460</v>
      </c>
      <c r="AF2080" t="b">
        <v>1</v>
      </c>
      <c r="AG2080" s="1">
        <v>44705.036145833335</v>
      </c>
    </row>
    <row r="2081" spans="1:33" x14ac:dyDescent="0.2">
      <c r="A2081" t="s">
        <v>6304</v>
      </c>
      <c r="B2081">
        <v>85</v>
      </c>
      <c r="C2081" s="3" t="s">
        <v>6305</v>
      </c>
      <c r="D2081" t="s">
        <v>6306</v>
      </c>
      <c r="E2081" t="s">
        <v>30228</v>
      </c>
      <c r="F2081" s="9" t="str">
        <f>_xlfn.XLOOKUP(E2081,'Raw Data - Area Code'!A:A,'Raw Data - Area Code'!B:B,"",FALSE)</f>
        <v>Glasgow</v>
      </c>
      <c r="G2081" s="9" t="s">
        <v>6307</v>
      </c>
      <c r="H2081" s="8">
        <v>64191</v>
      </c>
      <c r="I2081" s="20" t="s">
        <v>30260</v>
      </c>
      <c r="J2081" s="8" t="str">
        <f>_xlfn.XLOOKUP(TRIM(I2081),'Raw Data - SIC Code'!A:A,'Raw Data - SIC Code'!C:C,"",FALSE)</f>
        <v>Finance</v>
      </c>
      <c r="K2081">
        <v>29.7</v>
      </c>
      <c r="L2081" s="3">
        <v>34.9</v>
      </c>
      <c r="M2081">
        <v>25.3</v>
      </c>
      <c r="N2081">
        <v>0</v>
      </c>
      <c r="O2081">
        <v>89.5</v>
      </c>
      <c r="P2081">
        <v>93.2</v>
      </c>
      <c r="Q2081" s="27">
        <f t="shared" si="197"/>
        <v>-2.0251778872468544</v>
      </c>
      <c r="R2081">
        <v>31.6</v>
      </c>
      <c r="S2081">
        <v>68.400000000000006</v>
      </c>
      <c r="T2081" s="3">
        <f t="shared" si="192"/>
        <v>-36.800000000000004</v>
      </c>
      <c r="U2081">
        <v>28.5</v>
      </c>
      <c r="V2081">
        <v>71.5</v>
      </c>
      <c r="W2081" s="3">
        <f t="shared" si="193"/>
        <v>-43</v>
      </c>
      <c r="X2081">
        <v>47.6</v>
      </c>
      <c r="Y2081">
        <v>52.4</v>
      </c>
      <c r="Z2081" s="3">
        <f t="shared" si="194"/>
        <v>-4.7999999999999972</v>
      </c>
      <c r="AA2081">
        <v>62.8</v>
      </c>
      <c r="AB2081">
        <v>37.200000000000003</v>
      </c>
      <c r="AC2081" s="3">
        <f t="shared" si="195"/>
        <v>25.599999999999994</v>
      </c>
      <c r="AD2081" s="3">
        <f t="shared" si="196"/>
        <v>2</v>
      </c>
      <c r="AE2081" s="3" t="s">
        <v>30463</v>
      </c>
      <c r="AF2081" t="b">
        <v>0</v>
      </c>
      <c r="AG2081" s="1">
        <v>44523.494421296295</v>
      </c>
    </row>
    <row r="2082" spans="1:33" x14ac:dyDescent="0.2">
      <c r="A2082" t="s">
        <v>6308</v>
      </c>
      <c r="B2082">
        <v>18760</v>
      </c>
      <c r="C2082" s="3" t="s">
        <v>6309</v>
      </c>
      <c r="D2082" t="s">
        <v>6310</v>
      </c>
      <c r="E2082" t="s">
        <v>30229</v>
      </c>
      <c r="F2082" s="9" t="str">
        <f>_xlfn.XLOOKUP(E2082,'Raw Data - Area Code'!A:A,'Raw Data - Area Code'!B:B,"",FALSE)</f>
        <v>Liverpool</v>
      </c>
      <c r="G2082" s="9">
        <v>2475827</v>
      </c>
      <c r="H2082" s="8">
        <v>50200</v>
      </c>
      <c r="I2082" s="20" t="s">
        <v>30305</v>
      </c>
      <c r="J2082" s="8" t="str">
        <f>_xlfn.XLOOKUP(TRIM(I2082),'Raw Data - SIC Code'!A:A,'Raw Data - SIC Code'!C:C,"",FALSE)</f>
        <v>Logistics</v>
      </c>
      <c r="K2082">
        <v>23.2</v>
      </c>
      <c r="L2082" s="3">
        <v>12.1</v>
      </c>
      <c r="M2082">
        <v>30.8</v>
      </c>
      <c r="N2082">
        <v>21.4</v>
      </c>
      <c r="O2082">
        <v>91.5</v>
      </c>
      <c r="P2082">
        <v>95.5</v>
      </c>
      <c r="Q2082" s="27">
        <f t="shared" si="197"/>
        <v>-2.1390374331550799</v>
      </c>
      <c r="R2082">
        <v>38.6</v>
      </c>
      <c r="S2082">
        <v>61.4</v>
      </c>
      <c r="T2082" s="3">
        <f t="shared" si="192"/>
        <v>-22.799999999999997</v>
      </c>
      <c r="U2082">
        <v>47</v>
      </c>
      <c r="V2082">
        <v>53</v>
      </c>
      <c r="W2082" s="3">
        <f t="shared" si="193"/>
        <v>-6</v>
      </c>
      <c r="X2082">
        <v>57.3</v>
      </c>
      <c r="Y2082">
        <v>42.7</v>
      </c>
      <c r="Z2082" s="3">
        <f t="shared" si="194"/>
        <v>14.599999999999994</v>
      </c>
      <c r="AA2082">
        <v>71.099999999999994</v>
      </c>
      <c r="AB2082">
        <v>28.9</v>
      </c>
      <c r="AC2082" s="3">
        <f t="shared" si="195"/>
        <v>42.199999999999996</v>
      </c>
      <c r="AD2082" s="3">
        <f t="shared" si="196"/>
        <v>3</v>
      </c>
      <c r="AE2082" s="3" t="s">
        <v>30460</v>
      </c>
      <c r="AF2082" t="b">
        <v>0</v>
      </c>
      <c r="AG2082" s="1">
        <v>44655.721990740742</v>
      </c>
    </row>
    <row r="2083" spans="1:33" x14ac:dyDescent="0.2">
      <c r="A2083" t="s">
        <v>6311</v>
      </c>
      <c r="B2083">
        <v>3394</v>
      </c>
      <c r="C2083" s="3" t="s">
        <v>6312</v>
      </c>
      <c r="D2083" t="s">
        <v>6313</v>
      </c>
      <c r="E2083" t="s">
        <v>30145</v>
      </c>
      <c r="F2083" s="9" t="str">
        <f>_xlfn.XLOOKUP(E2083,'Raw Data - Area Code'!A:A,'Raw Data - Area Code'!B:B,"",FALSE)</f>
        <v>East Central London</v>
      </c>
      <c r="G2083" s="9">
        <v>5145017</v>
      </c>
      <c r="H2083" s="8">
        <v>64999</v>
      </c>
      <c r="I2083" s="20" t="s">
        <v>30260</v>
      </c>
      <c r="J2083" s="8" t="str">
        <f>_xlfn.XLOOKUP(TRIM(I2083),'Raw Data - SIC Code'!A:A,'Raw Data - SIC Code'!C:C,"",FALSE)</f>
        <v>Finance</v>
      </c>
      <c r="K2083">
        <v>29</v>
      </c>
      <c r="L2083" s="3">
        <v>24</v>
      </c>
      <c r="M2083">
        <v>55</v>
      </c>
      <c r="N2083">
        <v>29</v>
      </c>
      <c r="O2083">
        <v>100</v>
      </c>
      <c r="P2083">
        <v>99</v>
      </c>
      <c r="Q2083" s="27">
        <f t="shared" si="197"/>
        <v>0.50251256281407031</v>
      </c>
      <c r="R2083">
        <v>78</v>
      </c>
      <c r="S2083">
        <v>22</v>
      </c>
      <c r="T2083" s="3">
        <f t="shared" si="192"/>
        <v>56.000000000000007</v>
      </c>
      <c r="U2083">
        <v>77</v>
      </c>
      <c r="V2083">
        <v>23</v>
      </c>
      <c r="W2083" s="3">
        <f t="shared" si="193"/>
        <v>54</v>
      </c>
      <c r="X2083">
        <v>77</v>
      </c>
      <c r="Y2083">
        <v>23</v>
      </c>
      <c r="Z2083" s="3">
        <f t="shared" si="194"/>
        <v>54</v>
      </c>
      <c r="AA2083">
        <v>79</v>
      </c>
      <c r="AB2083">
        <v>21</v>
      </c>
      <c r="AC2083" s="3">
        <f t="shared" si="195"/>
        <v>57.999999999999993</v>
      </c>
      <c r="AD2083" s="3">
        <f t="shared" si="196"/>
        <v>6</v>
      </c>
      <c r="AE2083" s="3" t="s">
        <v>30461</v>
      </c>
      <c r="AF2083" t="b">
        <v>0</v>
      </c>
      <c r="AG2083" s="1">
        <v>44648.70716435185</v>
      </c>
    </row>
    <row r="2084" spans="1:33" x14ac:dyDescent="0.2">
      <c r="A2084" t="s">
        <v>6314</v>
      </c>
      <c r="B2084">
        <v>18062</v>
      </c>
      <c r="C2084" s="3" t="s">
        <v>6315</v>
      </c>
      <c r="D2084" t="s">
        <v>6316</v>
      </c>
      <c r="E2084" t="s">
        <v>30204</v>
      </c>
      <c r="F2084" s="9" t="str">
        <f>_xlfn.XLOOKUP(E2084,'Raw Data - Area Code'!A:A,'Raw Data - Area Code'!B:B,"",FALSE)</f>
        <v>Swindon</v>
      </c>
      <c r="G2084" s="9">
        <v>8861395</v>
      </c>
      <c r="H2084" s="8">
        <v>78109</v>
      </c>
      <c r="I2084" s="20" t="s">
        <v>30243</v>
      </c>
      <c r="J2084" s="8" t="str">
        <f>_xlfn.XLOOKUP(TRIM(I2084),'Raw Data - SIC Code'!A:A,'Raw Data - SIC Code'!C:C,"",FALSE)</f>
        <v>Admin Services</v>
      </c>
      <c r="K2084">
        <v>-8.1999999999999993</v>
      </c>
      <c r="L2084" s="3">
        <v>-0.3</v>
      </c>
      <c r="M2084">
        <v>19</v>
      </c>
      <c r="N2084">
        <v>81</v>
      </c>
      <c r="O2084">
        <v>55.1</v>
      </c>
      <c r="P2084">
        <v>44.9</v>
      </c>
      <c r="Q2084" s="27">
        <f t="shared" si="197"/>
        <v>10.200000000000003</v>
      </c>
      <c r="R2084">
        <v>79.099999999999994</v>
      </c>
      <c r="S2084">
        <v>20.9</v>
      </c>
      <c r="T2084" s="3">
        <f t="shared" si="192"/>
        <v>58.199999999999996</v>
      </c>
      <c r="U2084">
        <v>62.4</v>
      </c>
      <c r="V2084">
        <v>37.6</v>
      </c>
      <c r="W2084" s="3">
        <f t="shared" si="193"/>
        <v>24.799999999999997</v>
      </c>
      <c r="X2084">
        <v>70.900000000000006</v>
      </c>
      <c r="Y2084">
        <v>29.1</v>
      </c>
      <c r="Z2084" s="3">
        <f t="shared" si="194"/>
        <v>41.800000000000004</v>
      </c>
      <c r="AA2084">
        <v>60.5</v>
      </c>
      <c r="AB2084">
        <v>39.5</v>
      </c>
      <c r="AC2084" s="3">
        <f t="shared" si="195"/>
        <v>21</v>
      </c>
      <c r="AD2084" s="3">
        <f t="shared" si="196"/>
        <v>5</v>
      </c>
      <c r="AE2084" s="3" t="s">
        <v>30460</v>
      </c>
      <c r="AF2084" t="b">
        <v>0</v>
      </c>
      <c r="AG2084" s="1">
        <v>44581.448784722219</v>
      </c>
    </row>
    <row r="2085" spans="1:33" x14ac:dyDescent="0.2">
      <c r="A2085" t="s">
        <v>6317</v>
      </c>
      <c r="B2085">
        <v>19137</v>
      </c>
      <c r="C2085" s="3" t="s">
        <v>6318</v>
      </c>
      <c r="D2085" t="s">
        <v>6319</v>
      </c>
      <c r="E2085" t="s">
        <v>30220</v>
      </c>
      <c r="F2085" s="9" t="str">
        <f>_xlfn.XLOOKUP(E2085,'Raw Data - Area Code'!A:A,'Raw Data - Area Code'!B:B,"",FALSE)</f>
        <v>Telford</v>
      </c>
      <c r="G2085" s="9">
        <v>6663387</v>
      </c>
      <c r="H2085" s="8">
        <v>49410</v>
      </c>
      <c r="I2085" s="20" t="s">
        <v>30253</v>
      </c>
      <c r="J2085" s="8" t="str">
        <f>_xlfn.XLOOKUP(TRIM(I2085),'Raw Data - SIC Code'!A:A,'Raw Data - SIC Code'!C:C,"",FALSE)</f>
        <v>Logistics</v>
      </c>
      <c r="K2085">
        <v>8.4</v>
      </c>
      <c r="L2085" s="3">
        <v>10.4</v>
      </c>
      <c r="M2085">
        <v>0</v>
      </c>
      <c r="N2085">
        <v>67.3</v>
      </c>
      <c r="O2085">
        <v>8</v>
      </c>
      <c r="P2085">
        <v>5</v>
      </c>
      <c r="Q2085" s="27">
        <f t="shared" si="197"/>
        <v>23.076923076923077</v>
      </c>
      <c r="R2085">
        <v>58.9</v>
      </c>
      <c r="S2085">
        <v>41.1</v>
      </c>
      <c r="T2085" s="3">
        <f t="shared" si="192"/>
        <v>17.799999999999997</v>
      </c>
      <c r="U2085">
        <v>69.099999999999994</v>
      </c>
      <c r="V2085">
        <v>30.9</v>
      </c>
      <c r="W2085" s="3">
        <f t="shared" si="193"/>
        <v>38.199999999999996</v>
      </c>
      <c r="X2085">
        <v>84.8</v>
      </c>
      <c r="Y2085">
        <v>15.2</v>
      </c>
      <c r="Z2085" s="3">
        <f t="shared" si="194"/>
        <v>69.599999999999994</v>
      </c>
      <c r="AA2085">
        <v>78.2</v>
      </c>
      <c r="AB2085">
        <v>21.8</v>
      </c>
      <c r="AC2085" s="3">
        <f t="shared" si="195"/>
        <v>56.400000000000006</v>
      </c>
      <c r="AD2085" s="3">
        <f t="shared" si="196"/>
        <v>6</v>
      </c>
      <c r="AE2085" s="3" t="s">
        <v>30460</v>
      </c>
      <c r="AF2085" t="b">
        <v>1</v>
      </c>
      <c r="AG2085" s="1">
        <v>44656.492592592593</v>
      </c>
    </row>
    <row r="2086" spans="1:33" x14ac:dyDescent="0.2">
      <c r="A2086" t="s">
        <v>6320</v>
      </c>
      <c r="B2086">
        <v>3399</v>
      </c>
      <c r="C2086" s="3" t="s">
        <v>6321</v>
      </c>
      <c r="D2086" t="s">
        <v>6322</v>
      </c>
      <c r="E2086" t="s">
        <v>30127</v>
      </c>
      <c r="F2086" s="9" t="str">
        <f>_xlfn.XLOOKUP(E2086,'Raw Data - Area Code'!A:A,'Raw Data - Area Code'!B:B,"",FALSE)</f>
        <v>Newcastle upon Tyne</v>
      </c>
      <c r="G2086" s="9">
        <v>6143400</v>
      </c>
      <c r="H2086" s="8">
        <v>32990</v>
      </c>
      <c r="I2086" s="20" t="s">
        <v>30267</v>
      </c>
      <c r="J2086" s="8" t="str">
        <f>_xlfn.XLOOKUP(TRIM(I2086),'Raw Data - SIC Code'!A:A,'Raw Data - SIC Code'!C:C,"",FALSE)</f>
        <v>Manufacturing</v>
      </c>
      <c r="K2086">
        <v>16.8</v>
      </c>
      <c r="L2086" s="3">
        <v>21.2</v>
      </c>
      <c r="O2086">
        <v>0</v>
      </c>
      <c r="P2086">
        <v>0</v>
      </c>
      <c r="Q2086" s="27">
        <v>0</v>
      </c>
      <c r="R2086">
        <v>73.5</v>
      </c>
      <c r="S2086">
        <v>26.5</v>
      </c>
      <c r="T2086" s="3">
        <f t="shared" si="192"/>
        <v>47</v>
      </c>
      <c r="U2086">
        <v>79.099999999999994</v>
      </c>
      <c r="V2086">
        <v>20.9</v>
      </c>
      <c r="W2086" s="3">
        <f t="shared" si="193"/>
        <v>58.199999999999996</v>
      </c>
      <c r="X2086">
        <v>85.3</v>
      </c>
      <c r="Y2086">
        <v>14.7</v>
      </c>
      <c r="Z2086" s="3">
        <f t="shared" si="194"/>
        <v>70.599999999999994</v>
      </c>
      <c r="AA2086">
        <v>91</v>
      </c>
      <c r="AB2086">
        <v>9</v>
      </c>
      <c r="AC2086" s="3">
        <f t="shared" si="195"/>
        <v>82</v>
      </c>
      <c r="AD2086" s="3">
        <f t="shared" si="196"/>
        <v>5</v>
      </c>
      <c r="AE2086" s="3" t="s">
        <v>30460</v>
      </c>
      <c r="AF2086" t="b">
        <v>1</v>
      </c>
      <c r="AG2086" s="1">
        <v>45020.421377314815</v>
      </c>
    </row>
    <row r="2087" spans="1:33" ht="34" x14ac:dyDescent="0.2">
      <c r="A2087" t="s">
        <v>6323</v>
      </c>
      <c r="B2087">
        <v>19727</v>
      </c>
      <c r="C2087" s="3" t="s">
        <v>6324</v>
      </c>
      <c r="D2087" t="s">
        <v>6325</v>
      </c>
      <c r="E2087" t="s">
        <v>30137</v>
      </c>
      <c r="F2087" s="9" t="str">
        <f>_xlfn.XLOOKUP(E2087,'Raw Data - Area Code'!A:A,'Raw Data - Area Code'!B:B,"",FALSE)</f>
        <v>Cambridge</v>
      </c>
      <c r="G2087" s="9">
        <v>8863657</v>
      </c>
      <c r="H2087" s="18" t="s">
        <v>6326</v>
      </c>
      <c r="I2087" s="20" t="s">
        <v>30267</v>
      </c>
      <c r="J2087" s="8" t="str">
        <f>_xlfn.XLOOKUP(TRIM(I2087),'Raw Data - SIC Code'!A:A,'Raw Data - SIC Code'!C:C,"",FALSE)</f>
        <v>Manufacturing</v>
      </c>
      <c r="K2087">
        <v>19.3</v>
      </c>
      <c r="L2087" s="3">
        <v>12.6</v>
      </c>
      <c r="M2087">
        <v>10.7</v>
      </c>
      <c r="N2087">
        <v>11.4</v>
      </c>
      <c r="O2087">
        <v>98</v>
      </c>
      <c r="P2087">
        <v>100</v>
      </c>
      <c r="Q2087" s="27">
        <f t="shared" si="197"/>
        <v>-1.0101010101010102</v>
      </c>
      <c r="R2087">
        <v>61.9</v>
      </c>
      <c r="S2087">
        <v>38.1</v>
      </c>
      <c r="T2087" s="3">
        <f t="shared" si="192"/>
        <v>23.799999999999997</v>
      </c>
      <c r="U2087">
        <v>60</v>
      </c>
      <c r="V2087">
        <v>40</v>
      </c>
      <c r="W2087" s="3">
        <f t="shared" si="193"/>
        <v>20</v>
      </c>
      <c r="X2087">
        <v>72</v>
      </c>
      <c r="Y2087">
        <v>28</v>
      </c>
      <c r="Z2087" s="3">
        <f t="shared" si="194"/>
        <v>44</v>
      </c>
      <c r="AA2087">
        <v>77.400000000000006</v>
      </c>
      <c r="AB2087">
        <v>22.6</v>
      </c>
      <c r="AC2087" s="3">
        <f t="shared" si="195"/>
        <v>54.800000000000004</v>
      </c>
      <c r="AD2087" s="3">
        <f t="shared" si="196"/>
        <v>5</v>
      </c>
      <c r="AE2087" s="3" t="s">
        <v>30461</v>
      </c>
      <c r="AF2087" t="b">
        <v>0</v>
      </c>
      <c r="AG2087" s="1">
        <v>44655.441990740743</v>
      </c>
    </row>
    <row r="2088" spans="1:33" ht="34" x14ac:dyDescent="0.2">
      <c r="A2088" t="s">
        <v>6327</v>
      </c>
      <c r="B2088">
        <v>3401</v>
      </c>
      <c r="C2088" s="3" t="s">
        <v>6328</v>
      </c>
      <c r="D2088" t="s">
        <v>5663</v>
      </c>
      <c r="E2088" t="s">
        <v>30145</v>
      </c>
      <c r="F2088" s="9" t="str">
        <f>_xlfn.XLOOKUP(E2088,'Raw Data - Area Code'!A:A,'Raw Data - Area Code'!B:B,"",FALSE)</f>
        <v>East Central London</v>
      </c>
      <c r="G2088" s="9">
        <v>7451655</v>
      </c>
      <c r="H2088" s="18" t="s">
        <v>6329</v>
      </c>
      <c r="I2088" s="20" t="s">
        <v>30268</v>
      </c>
      <c r="J2088" s="8" t="str">
        <f>_xlfn.XLOOKUP(TRIM(I2088),'Raw Data - SIC Code'!A:A,'Raw Data - SIC Code'!C:C,"",FALSE)</f>
        <v>Professional Services</v>
      </c>
      <c r="K2088">
        <v>16.5</v>
      </c>
      <c r="L2088" s="3">
        <v>27.7</v>
      </c>
      <c r="M2088">
        <v>37.4</v>
      </c>
      <c r="N2088">
        <v>25.4</v>
      </c>
      <c r="O2088">
        <v>96.2</v>
      </c>
      <c r="P2088">
        <v>94.3</v>
      </c>
      <c r="Q2088" s="27">
        <f t="shared" si="197"/>
        <v>0.99737532808399243</v>
      </c>
      <c r="R2088">
        <v>27.3</v>
      </c>
      <c r="S2088">
        <v>72.7</v>
      </c>
      <c r="T2088" s="3">
        <f t="shared" si="192"/>
        <v>-45.400000000000006</v>
      </c>
      <c r="U2088">
        <v>28.5</v>
      </c>
      <c r="V2088">
        <v>71.5</v>
      </c>
      <c r="W2088" s="3">
        <f t="shared" si="193"/>
        <v>-43</v>
      </c>
      <c r="X2088">
        <v>39.700000000000003</v>
      </c>
      <c r="Y2088">
        <v>60.3</v>
      </c>
      <c r="Z2088" s="3">
        <f t="shared" si="194"/>
        <v>-20.599999999999994</v>
      </c>
      <c r="AA2088">
        <v>43</v>
      </c>
      <c r="AB2088">
        <v>57</v>
      </c>
      <c r="AC2088" s="3">
        <f t="shared" si="195"/>
        <v>-14.000000000000002</v>
      </c>
      <c r="AD2088" s="3">
        <f t="shared" si="196"/>
        <v>2</v>
      </c>
      <c r="AE2088" s="3" t="s">
        <v>30462</v>
      </c>
      <c r="AF2088" t="b">
        <v>1</v>
      </c>
      <c r="AG2088" s="1">
        <v>45006.663831018515</v>
      </c>
    </row>
    <row r="2089" spans="1:33" x14ac:dyDescent="0.2">
      <c r="A2089" t="s">
        <v>6330</v>
      </c>
      <c r="B2089">
        <v>3404</v>
      </c>
      <c r="C2089" s="3" t="s">
        <v>6331</v>
      </c>
      <c r="D2089" t="s">
        <v>5551</v>
      </c>
      <c r="E2089" t="s">
        <v>30145</v>
      </c>
      <c r="F2089" s="9" t="str">
        <f>_xlfn.XLOOKUP(E2089,'Raw Data - Area Code'!A:A,'Raw Data - Area Code'!B:B,"",FALSE)</f>
        <v>East Central London</v>
      </c>
      <c r="G2089" s="9">
        <v>8836589</v>
      </c>
      <c r="H2089" s="8">
        <v>82990</v>
      </c>
      <c r="I2089" s="20" t="s">
        <v>30240</v>
      </c>
      <c r="J2089" s="8" t="str">
        <f>_xlfn.XLOOKUP(TRIM(I2089),'Raw Data - SIC Code'!A:A,'Raw Data - SIC Code'!C:C,"",FALSE)</f>
        <v>Admin Services</v>
      </c>
      <c r="K2089">
        <v>31</v>
      </c>
      <c r="L2089" s="3">
        <v>29</v>
      </c>
      <c r="M2089">
        <v>63</v>
      </c>
      <c r="N2089">
        <v>46</v>
      </c>
      <c r="O2089">
        <v>88</v>
      </c>
      <c r="P2089">
        <v>89</v>
      </c>
      <c r="Q2089" s="27">
        <f t="shared" si="197"/>
        <v>-0.56497175141242939</v>
      </c>
      <c r="R2089">
        <v>45</v>
      </c>
      <c r="S2089">
        <v>55</v>
      </c>
      <c r="T2089" s="3">
        <f t="shared" si="192"/>
        <v>-10</v>
      </c>
      <c r="U2089">
        <v>61</v>
      </c>
      <c r="V2089">
        <v>39</v>
      </c>
      <c r="W2089" s="3">
        <f t="shared" si="193"/>
        <v>22</v>
      </c>
      <c r="X2089">
        <v>66</v>
      </c>
      <c r="Y2089">
        <v>34</v>
      </c>
      <c r="Z2089" s="3">
        <f t="shared" si="194"/>
        <v>32</v>
      </c>
      <c r="AA2089">
        <v>78</v>
      </c>
      <c r="AB2089">
        <v>22</v>
      </c>
      <c r="AC2089" s="3">
        <f t="shared" si="195"/>
        <v>56.000000000000007</v>
      </c>
      <c r="AD2089" s="3">
        <f t="shared" si="196"/>
        <v>4</v>
      </c>
      <c r="AE2089" s="3" t="s">
        <v>30460</v>
      </c>
      <c r="AF2089" t="b">
        <v>0</v>
      </c>
      <c r="AG2089" s="1">
        <v>44651.532037037039</v>
      </c>
    </row>
    <row r="2090" spans="1:33" x14ac:dyDescent="0.2">
      <c r="A2090" t="s">
        <v>6332</v>
      </c>
      <c r="B2090">
        <v>3406</v>
      </c>
      <c r="C2090" s="3" t="s">
        <v>6333</v>
      </c>
      <c r="D2090" t="s">
        <v>6334</v>
      </c>
      <c r="E2090" t="s">
        <v>30185</v>
      </c>
      <c r="F2090" s="9" t="str">
        <f>_xlfn.XLOOKUP(E2090,'Raw Data - Area Code'!A:A,'Raw Data - Area Code'!B:B,"",FALSE)</f>
        <v>Southend-on-Sea</v>
      </c>
      <c r="G2090" s="9" t="s">
        <v>6335</v>
      </c>
      <c r="H2090" s="8"/>
      <c r="I2090" s="20" t="s">
        <v>30444</v>
      </c>
      <c r="J2090" s="8" t="str">
        <f>_xlfn.XLOOKUP(TRIM(I2090),'Raw Data - SIC Code'!A:A,'Raw Data - SIC Code'!C:C,"",FALSE)</f>
        <v>Agriculture</v>
      </c>
      <c r="K2090">
        <v>-1</v>
      </c>
      <c r="L2090" s="3">
        <v>-7.3</v>
      </c>
      <c r="M2090">
        <v>46.6</v>
      </c>
      <c r="N2090">
        <v>14.3</v>
      </c>
      <c r="O2090">
        <v>30.1</v>
      </c>
      <c r="P2090">
        <v>40.200000000000003</v>
      </c>
      <c r="Q2090" s="27">
        <f t="shared" si="197"/>
        <v>-14.366998577524893</v>
      </c>
      <c r="R2090">
        <v>89.8</v>
      </c>
      <c r="S2090">
        <v>10.199999999999999</v>
      </c>
      <c r="T2090" s="3">
        <f t="shared" si="192"/>
        <v>79.599999999999994</v>
      </c>
      <c r="U2090">
        <v>91.9</v>
      </c>
      <c r="V2090">
        <v>8.1</v>
      </c>
      <c r="W2090" s="3">
        <f t="shared" si="193"/>
        <v>83.800000000000011</v>
      </c>
      <c r="X2090">
        <v>89.4</v>
      </c>
      <c r="Y2090">
        <v>10.6</v>
      </c>
      <c r="Z2090" s="3">
        <f t="shared" si="194"/>
        <v>78.800000000000011</v>
      </c>
      <c r="AA2090">
        <v>87.7</v>
      </c>
      <c r="AB2090">
        <v>12.3</v>
      </c>
      <c r="AC2090" s="3">
        <f t="shared" si="195"/>
        <v>75.400000000000006</v>
      </c>
      <c r="AD2090" s="3">
        <f t="shared" si="196"/>
        <v>4</v>
      </c>
      <c r="AE2090" s="3" t="s">
        <v>30461</v>
      </c>
      <c r="AF2090" t="b">
        <v>0</v>
      </c>
      <c r="AG2090" s="1">
        <v>44439.675625000003</v>
      </c>
    </row>
    <row r="2091" spans="1:33" x14ac:dyDescent="0.2">
      <c r="A2091" t="s">
        <v>6336</v>
      </c>
      <c r="B2091">
        <v>8946</v>
      </c>
      <c r="C2091" s="3" t="s">
        <v>6337</v>
      </c>
      <c r="D2091" t="s">
        <v>6338</v>
      </c>
      <c r="E2091" t="s">
        <v>30197</v>
      </c>
      <c r="F2091" s="9" t="str">
        <f>_xlfn.XLOOKUP(E2091,'Raw Data - Area Code'!A:A,'Raw Data - Area Code'!B:B,"",FALSE)</f>
        <v>Southall</v>
      </c>
      <c r="G2091" s="9">
        <v>1051137</v>
      </c>
      <c r="H2091" s="20" t="s">
        <v>30546</v>
      </c>
      <c r="I2091" s="20" t="s">
        <v>30283</v>
      </c>
      <c r="J2091" s="8" t="str">
        <f>_xlfn.XLOOKUP(TRIM(I2091),'Raw Data - SIC Code'!A:A,'Raw Data - SIC Code'!C:C,"",FALSE)</f>
        <v>Info &amp; Comms</v>
      </c>
      <c r="K2091">
        <v>19</v>
      </c>
      <c r="L2091" s="3">
        <v>13</v>
      </c>
      <c r="M2091">
        <v>42.4</v>
      </c>
      <c r="N2091">
        <v>12.6</v>
      </c>
      <c r="O2091">
        <v>88</v>
      </c>
      <c r="P2091">
        <v>95</v>
      </c>
      <c r="Q2091" s="27">
        <f t="shared" si="197"/>
        <v>-3.8251366120218582</v>
      </c>
      <c r="R2091">
        <v>68</v>
      </c>
      <c r="S2091">
        <v>32</v>
      </c>
      <c r="T2091" s="3">
        <f t="shared" si="192"/>
        <v>36</v>
      </c>
      <c r="U2091">
        <v>88</v>
      </c>
      <c r="V2091">
        <v>12</v>
      </c>
      <c r="W2091" s="3">
        <f t="shared" si="193"/>
        <v>76</v>
      </c>
      <c r="X2091">
        <v>81</v>
      </c>
      <c r="Y2091">
        <v>19</v>
      </c>
      <c r="Z2091" s="3">
        <f t="shared" si="194"/>
        <v>62</v>
      </c>
      <c r="AA2091">
        <v>92</v>
      </c>
      <c r="AB2091">
        <v>8</v>
      </c>
      <c r="AC2091" s="3">
        <f t="shared" si="195"/>
        <v>84</v>
      </c>
      <c r="AD2091" s="3">
        <f t="shared" si="196"/>
        <v>5</v>
      </c>
      <c r="AE2091" s="3" t="s">
        <v>30461</v>
      </c>
      <c r="AF2091" t="b">
        <v>0</v>
      </c>
      <c r="AG2091" s="1">
        <v>44655.741342592592</v>
      </c>
    </row>
    <row r="2092" spans="1:33" ht="34" x14ac:dyDescent="0.2">
      <c r="A2092" t="s">
        <v>6339</v>
      </c>
      <c r="B2092">
        <v>3407</v>
      </c>
      <c r="C2092" s="3" t="s">
        <v>6340</v>
      </c>
      <c r="D2092" t="s">
        <v>907</v>
      </c>
      <c r="E2092" t="s">
        <v>30149</v>
      </c>
      <c r="F2092" s="9" t="str">
        <f>_xlfn.XLOOKUP(E2092,'Raw Data - Area Code'!A:A,'Raw Data - Area Code'!B:B,"",FALSE)</f>
        <v>Leeds</v>
      </c>
      <c r="G2092" s="9">
        <v>813187</v>
      </c>
      <c r="H2092" s="18" t="s">
        <v>5905</v>
      </c>
      <c r="I2092" s="20" t="s">
        <v>30283</v>
      </c>
      <c r="J2092" s="8" t="str">
        <f>_xlfn.XLOOKUP(TRIM(I2092),'Raw Data - SIC Code'!A:A,'Raw Data - SIC Code'!C:C,"",FALSE)</f>
        <v>Info &amp; Comms</v>
      </c>
      <c r="K2092">
        <v>40</v>
      </c>
      <c r="L2092" s="3">
        <v>44</v>
      </c>
      <c r="M2092">
        <v>56</v>
      </c>
      <c r="N2092">
        <v>50</v>
      </c>
      <c r="O2092">
        <v>100</v>
      </c>
      <c r="P2092">
        <v>99</v>
      </c>
      <c r="Q2092" s="27">
        <f t="shared" si="197"/>
        <v>0.50251256281407031</v>
      </c>
      <c r="R2092">
        <v>29</v>
      </c>
      <c r="S2092">
        <v>71</v>
      </c>
      <c r="T2092" s="3">
        <f t="shared" si="192"/>
        <v>-42</v>
      </c>
      <c r="U2092">
        <v>75</v>
      </c>
      <c r="V2092">
        <v>25</v>
      </c>
      <c r="W2092" s="3">
        <f t="shared" si="193"/>
        <v>50</v>
      </c>
      <c r="X2092">
        <v>88</v>
      </c>
      <c r="Y2092">
        <v>12</v>
      </c>
      <c r="Z2092" s="3">
        <f t="shared" si="194"/>
        <v>76</v>
      </c>
      <c r="AA2092">
        <v>91</v>
      </c>
      <c r="AB2092">
        <v>9</v>
      </c>
      <c r="AC2092" s="3">
        <f t="shared" si="195"/>
        <v>82</v>
      </c>
      <c r="AD2092" s="3">
        <f t="shared" si="196"/>
        <v>5</v>
      </c>
      <c r="AE2092" s="3" t="s">
        <v>30460</v>
      </c>
      <c r="AF2092" t="b">
        <v>0</v>
      </c>
      <c r="AG2092" s="1">
        <v>44638.653055555558</v>
      </c>
    </row>
    <row r="2093" spans="1:33" x14ac:dyDescent="0.2">
      <c r="A2093" t="s">
        <v>6341</v>
      </c>
      <c r="B2093">
        <v>458</v>
      </c>
      <c r="C2093" s="3" t="s">
        <v>6342</v>
      </c>
      <c r="D2093" t="s">
        <v>6343</v>
      </c>
      <c r="E2093" t="s">
        <v>30230</v>
      </c>
      <c r="F2093" s="9" t="str">
        <f>_xlfn.XLOOKUP(E2093,'Raw Data - Area Code'!A:A,'Raw Data - Area Code'!B:B,"",FALSE)</f>
        <v>Manchester</v>
      </c>
      <c r="G2093" s="9" t="s">
        <v>6344</v>
      </c>
      <c r="H2093" s="8"/>
      <c r="I2093" s="20">
        <v>47</v>
      </c>
      <c r="J2093" s="8" t="str">
        <f>_xlfn.XLOOKUP(TRIM(I2093),'Raw Data - SIC Code'!A:A,'Raw Data - SIC Code'!C:C,"",FALSE)</f>
        <v>Trade</v>
      </c>
      <c r="K2093">
        <v>13.5</v>
      </c>
      <c r="L2093" s="3">
        <v>7</v>
      </c>
      <c r="M2093">
        <v>46.9</v>
      </c>
      <c r="N2093">
        <v>0</v>
      </c>
      <c r="O2093">
        <v>82.4</v>
      </c>
      <c r="P2093">
        <v>82.1</v>
      </c>
      <c r="Q2093" s="27">
        <f t="shared" si="197"/>
        <v>0.18237082066869992</v>
      </c>
      <c r="R2093">
        <v>32.4</v>
      </c>
      <c r="S2093">
        <v>67.599999999999994</v>
      </c>
      <c r="T2093" s="3">
        <f t="shared" si="192"/>
        <v>-35.199999999999996</v>
      </c>
      <c r="U2093">
        <v>36</v>
      </c>
      <c r="V2093">
        <v>64</v>
      </c>
      <c r="W2093" s="3">
        <f t="shared" si="193"/>
        <v>-28.000000000000004</v>
      </c>
      <c r="X2093">
        <v>47.9</v>
      </c>
      <c r="Y2093">
        <v>52.1</v>
      </c>
      <c r="Z2093" s="3">
        <f t="shared" si="194"/>
        <v>-4.2000000000000028</v>
      </c>
      <c r="AA2093">
        <v>66.2</v>
      </c>
      <c r="AB2093">
        <v>33.799999999999997</v>
      </c>
      <c r="AC2093" s="3">
        <f t="shared" si="195"/>
        <v>32.400000000000006</v>
      </c>
      <c r="AD2093" s="3">
        <f t="shared" si="196"/>
        <v>3</v>
      </c>
      <c r="AE2093" s="3" t="s">
        <v>30576</v>
      </c>
      <c r="AF2093" t="b">
        <v>0</v>
      </c>
      <c r="AG2093" s="1">
        <v>44655.573310185187</v>
      </c>
    </row>
    <row r="2094" spans="1:33" ht="51" x14ac:dyDescent="0.2">
      <c r="A2094" t="s">
        <v>6345</v>
      </c>
      <c r="B2094">
        <v>14315</v>
      </c>
      <c r="C2094" s="3" t="s">
        <v>6346</v>
      </c>
      <c r="D2094" t="s">
        <v>6347</v>
      </c>
      <c r="E2094" t="s">
        <v>30233</v>
      </c>
      <c r="F2094" s="9" t="str">
        <f>_xlfn.XLOOKUP(E2094,'Raw Data - Area Code'!A:A,'Raw Data - Area Code'!B:B,"",FALSE)</f>
        <v>West London</v>
      </c>
      <c r="G2094" s="9">
        <v>7224597</v>
      </c>
      <c r="H2094" s="18" t="s">
        <v>4779</v>
      </c>
      <c r="I2094" s="20" t="s">
        <v>30234</v>
      </c>
      <c r="J2094" s="8" t="str">
        <f>_xlfn.XLOOKUP(TRIM(I2094),'Raw Data - SIC Code'!A:A,'Raw Data - SIC Code'!C:C,"",FALSE)</f>
        <v>Trade</v>
      </c>
      <c r="K2094">
        <v>15.9</v>
      </c>
      <c r="L2094" s="3">
        <v>1.7</v>
      </c>
      <c r="M2094">
        <v>36.4</v>
      </c>
      <c r="N2094">
        <v>12.8</v>
      </c>
      <c r="O2094">
        <v>48.4</v>
      </c>
      <c r="P2094">
        <v>52</v>
      </c>
      <c r="Q2094" s="27">
        <f t="shared" si="197"/>
        <v>-3.5856573705179291</v>
      </c>
      <c r="R2094">
        <v>27</v>
      </c>
      <c r="S2094">
        <v>73</v>
      </c>
      <c r="T2094" s="3">
        <f t="shared" si="192"/>
        <v>-46</v>
      </c>
      <c r="U2094">
        <v>22</v>
      </c>
      <c r="V2094">
        <v>78</v>
      </c>
      <c r="W2094" s="3">
        <f t="shared" si="193"/>
        <v>-56.000000000000007</v>
      </c>
      <c r="X2094">
        <v>23</v>
      </c>
      <c r="Y2094">
        <v>77</v>
      </c>
      <c r="Z2094" s="3">
        <f t="shared" si="194"/>
        <v>-54</v>
      </c>
      <c r="AA2094">
        <v>26</v>
      </c>
      <c r="AB2094">
        <v>74</v>
      </c>
      <c r="AC2094" s="3">
        <f t="shared" si="195"/>
        <v>-48</v>
      </c>
      <c r="AD2094" s="3">
        <f t="shared" si="196"/>
        <v>1</v>
      </c>
      <c r="AE2094" s="3" t="s">
        <v>30461</v>
      </c>
      <c r="AF2094" t="b">
        <v>0</v>
      </c>
      <c r="AG2094" s="1">
        <v>44652.646574074075</v>
      </c>
    </row>
    <row r="2095" spans="1:33" x14ac:dyDescent="0.2">
      <c r="A2095" t="s">
        <v>6348</v>
      </c>
      <c r="B2095">
        <v>19535</v>
      </c>
      <c r="C2095" s="3" t="s">
        <v>6349</v>
      </c>
      <c r="D2095" t="s">
        <v>6350</v>
      </c>
      <c r="E2095" t="s">
        <v>30157</v>
      </c>
      <c r="F2095" s="9" t="str">
        <f>_xlfn.XLOOKUP(E2095,'Raw Data - Area Code'!A:A,'Raw Data - Area Code'!B:B,"",FALSE)</f>
        <v>Twickenham</v>
      </c>
      <c r="G2095" s="9">
        <v>10432434</v>
      </c>
      <c r="H2095" s="8">
        <v>81100</v>
      </c>
      <c r="I2095" s="20" t="s">
        <v>30244</v>
      </c>
      <c r="J2095" s="8" t="str">
        <f>_xlfn.XLOOKUP(TRIM(I2095),'Raw Data - SIC Code'!A:A,'Raw Data - SIC Code'!C:C,"",FALSE)</f>
        <v>Admin Services</v>
      </c>
      <c r="K2095">
        <v>-2.9</v>
      </c>
      <c r="L2095" s="3">
        <v>13</v>
      </c>
      <c r="O2095">
        <v>0</v>
      </c>
      <c r="P2095">
        <v>0</v>
      </c>
      <c r="Q2095" s="27">
        <v>0</v>
      </c>
      <c r="R2095">
        <v>82.4</v>
      </c>
      <c r="S2095">
        <v>17.600000000000001</v>
      </c>
      <c r="T2095" s="3">
        <f t="shared" si="192"/>
        <v>64.800000000000011</v>
      </c>
      <c r="U2095">
        <v>81</v>
      </c>
      <c r="V2095">
        <v>19</v>
      </c>
      <c r="W2095" s="3">
        <f t="shared" si="193"/>
        <v>62</v>
      </c>
      <c r="X2095">
        <v>93.8</v>
      </c>
      <c r="Y2095">
        <v>6.2</v>
      </c>
      <c r="Z2095" s="3">
        <f t="shared" si="194"/>
        <v>87.6</v>
      </c>
      <c r="AA2095">
        <v>91.4</v>
      </c>
      <c r="AB2095">
        <v>8.6</v>
      </c>
      <c r="AC2095" s="3">
        <f t="shared" si="195"/>
        <v>82.800000000000011</v>
      </c>
      <c r="AD2095" s="3">
        <f t="shared" si="196"/>
        <v>5</v>
      </c>
      <c r="AE2095" s="3" t="s">
        <v>30460</v>
      </c>
      <c r="AF2095" t="b">
        <v>1</v>
      </c>
      <c r="AG2095" s="1">
        <v>44686.382164351853</v>
      </c>
    </row>
    <row r="2096" spans="1:33" x14ac:dyDescent="0.2">
      <c r="A2096" t="s">
        <v>6351</v>
      </c>
      <c r="B2096">
        <v>20232</v>
      </c>
      <c r="C2096" s="3" t="s">
        <v>6352</v>
      </c>
      <c r="D2096" t="s">
        <v>6353</v>
      </c>
      <c r="E2096" t="s">
        <v>30200</v>
      </c>
      <c r="F2096" s="9" t="str">
        <f>_xlfn.XLOOKUP(E2096,'Raw Data - Area Code'!A:A,'Raw Data - Area Code'!B:B,"",FALSE)</f>
        <v>York</v>
      </c>
      <c r="G2096" s="9"/>
      <c r="H2096" s="8"/>
      <c r="I2096" s="20" t="s">
        <v>30235</v>
      </c>
      <c r="J2096" s="8" t="str">
        <f>_xlfn.XLOOKUP(TRIM(I2096),'Raw Data - SIC Code'!A:A,'Raw Data - SIC Code'!C:C,"",FALSE)</f>
        <v>Education</v>
      </c>
      <c r="K2096">
        <v>19.899999999999999</v>
      </c>
      <c r="L2096" s="3">
        <v>28.3</v>
      </c>
      <c r="O2096">
        <v>0</v>
      </c>
      <c r="P2096">
        <v>0</v>
      </c>
      <c r="Q2096" s="27">
        <v>0</v>
      </c>
      <c r="R2096">
        <v>20</v>
      </c>
      <c r="S2096">
        <v>80</v>
      </c>
      <c r="T2096" s="3">
        <f t="shared" si="192"/>
        <v>-60</v>
      </c>
      <c r="U2096">
        <v>13.3</v>
      </c>
      <c r="V2096">
        <v>86.7</v>
      </c>
      <c r="W2096" s="3">
        <f t="shared" si="193"/>
        <v>-73.400000000000006</v>
      </c>
      <c r="X2096">
        <v>21.7</v>
      </c>
      <c r="Y2096">
        <v>78.3</v>
      </c>
      <c r="Z2096" s="3">
        <f t="shared" si="194"/>
        <v>-56.599999999999994</v>
      </c>
      <c r="AA2096">
        <v>26.7</v>
      </c>
      <c r="AB2096">
        <v>73.3</v>
      </c>
      <c r="AC2096" s="3">
        <f t="shared" si="195"/>
        <v>-46.599999999999994</v>
      </c>
      <c r="AD2096" s="3">
        <f t="shared" si="196"/>
        <v>1</v>
      </c>
      <c r="AE2096" s="3" t="s">
        <v>30460</v>
      </c>
      <c r="AF2096" t="b">
        <v>0</v>
      </c>
      <c r="AG2096" s="1">
        <v>44588.398321759261</v>
      </c>
    </row>
    <row r="2097" spans="1:33" x14ac:dyDescent="0.2">
      <c r="A2097" t="s">
        <v>6354</v>
      </c>
      <c r="B2097">
        <v>3413</v>
      </c>
      <c r="C2097" s="3" t="s">
        <v>6355</v>
      </c>
      <c r="D2097" t="s">
        <v>6356</v>
      </c>
      <c r="E2097" t="s">
        <v>30211</v>
      </c>
      <c r="F2097" s="9" t="str">
        <f>_xlfn.XLOOKUP(E2097,'Raw Data - Area Code'!A:A,'Raw Data - Area Code'!B:B,"",FALSE)</f>
        <v>Canterbury</v>
      </c>
      <c r="G2097" s="9">
        <v>7552665</v>
      </c>
      <c r="H2097" s="8">
        <v>85310</v>
      </c>
      <c r="I2097" s="20" t="s">
        <v>30235</v>
      </c>
      <c r="J2097" s="8" t="str">
        <f>_xlfn.XLOOKUP(TRIM(I2097),'Raw Data - SIC Code'!A:A,'Raw Data - SIC Code'!C:C,"",FALSE)</f>
        <v>Education</v>
      </c>
      <c r="K2097">
        <v>24.4</v>
      </c>
      <c r="L2097" s="3">
        <v>58.9</v>
      </c>
      <c r="O2097">
        <v>0</v>
      </c>
      <c r="P2097">
        <v>0</v>
      </c>
      <c r="Q2097" s="27">
        <v>0</v>
      </c>
      <c r="R2097">
        <v>14.6</v>
      </c>
      <c r="S2097">
        <v>85.4</v>
      </c>
      <c r="T2097" s="3">
        <f t="shared" si="192"/>
        <v>-70.800000000000011</v>
      </c>
      <c r="U2097">
        <v>17.600000000000001</v>
      </c>
      <c r="V2097">
        <v>82.4</v>
      </c>
      <c r="W2097" s="3">
        <f t="shared" si="193"/>
        <v>-64.800000000000011</v>
      </c>
      <c r="X2097">
        <v>31.3</v>
      </c>
      <c r="Y2097">
        <v>68.7</v>
      </c>
      <c r="Z2097" s="3">
        <f t="shared" si="194"/>
        <v>-37.400000000000006</v>
      </c>
      <c r="AA2097">
        <v>37.4</v>
      </c>
      <c r="AB2097">
        <v>62.6</v>
      </c>
      <c r="AC2097" s="3">
        <f t="shared" si="195"/>
        <v>-25.2</v>
      </c>
      <c r="AD2097" s="3">
        <f t="shared" si="196"/>
        <v>1</v>
      </c>
      <c r="AE2097" s="3" t="s">
        <v>30461</v>
      </c>
      <c r="AF2097" t="b">
        <v>0</v>
      </c>
      <c r="AG2097" s="1">
        <v>44614.422569444447</v>
      </c>
    </row>
    <row r="2098" spans="1:33" x14ac:dyDescent="0.2">
      <c r="A2098" t="s">
        <v>6357</v>
      </c>
      <c r="B2098">
        <v>16809</v>
      </c>
      <c r="C2098" s="3" t="s">
        <v>6358</v>
      </c>
      <c r="D2098" t="s">
        <v>6359</v>
      </c>
      <c r="E2098" t="s">
        <v>30174</v>
      </c>
      <c r="F2098" s="9" t="str">
        <f>_xlfn.XLOOKUP(E2098,'Raw Data - Area Code'!A:A,'Raw Data - Area Code'!B:B,"",FALSE)</f>
        <v>Swansea</v>
      </c>
      <c r="G2098" s="9" t="s">
        <v>6360</v>
      </c>
      <c r="H2098" s="8"/>
      <c r="I2098" s="20">
        <v>87</v>
      </c>
      <c r="J2098" s="8" t="str">
        <f>_xlfn.XLOOKUP(TRIM(I2098),'Raw Data - SIC Code'!A:A,'Raw Data - SIC Code'!C:C,"",FALSE)</f>
        <v>Healthcare</v>
      </c>
      <c r="K2098">
        <v>0.6</v>
      </c>
      <c r="L2098" s="3">
        <v>3.9</v>
      </c>
      <c r="M2098">
        <v>50.9</v>
      </c>
      <c r="N2098">
        <v>53.2</v>
      </c>
      <c r="O2098">
        <v>3.3</v>
      </c>
      <c r="P2098">
        <v>1.7</v>
      </c>
      <c r="Q2098" s="27">
        <f t="shared" si="197"/>
        <v>31.999999999999996</v>
      </c>
      <c r="R2098">
        <v>58.2</v>
      </c>
      <c r="S2098">
        <v>41.8</v>
      </c>
      <c r="T2098" s="3">
        <f t="shared" si="192"/>
        <v>16.400000000000006</v>
      </c>
      <c r="U2098">
        <v>45.6</v>
      </c>
      <c r="V2098">
        <v>54.4</v>
      </c>
      <c r="W2098" s="3">
        <f t="shared" si="193"/>
        <v>-8.7999999999999972</v>
      </c>
      <c r="X2098">
        <v>58.8</v>
      </c>
      <c r="Y2098">
        <v>41.2</v>
      </c>
      <c r="Z2098" s="3">
        <f t="shared" si="194"/>
        <v>17.599999999999994</v>
      </c>
      <c r="AA2098">
        <v>61.2</v>
      </c>
      <c r="AB2098">
        <v>38.799999999999997</v>
      </c>
      <c r="AC2098" s="3">
        <f t="shared" si="195"/>
        <v>22.400000000000006</v>
      </c>
      <c r="AD2098" s="3">
        <f t="shared" si="196"/>
        <v>5</v>
      </c>
      <c r="AE2098" s="3" t="s">
        <v>30460</v>
      </c>
      <c r="AF2098" t="b">
        <v>0</v>
      </c>
      <c r="AG2098" s="1">
        <v>44655.356898148151</v>
      </c>
    </row>
    <row r="2099" spans="1:33" x14ac:dyDescent="0.2">
      <c r="A2099" t="s">
        <v>6361</v>
      </c>
      <c r="B2099">
        <v>249</v>
      </c>
      <c r="C2099" s="3" t="s">
        <v>6362</v>
      </c>
      <c r="D2099" t="s">
        <v>6363</v>
      </c>
      <c r="E2099" t="s">
        <v>30183</v>
      </c>
      <c r="F2099" s="9" t="str">
        <f>_xlfn.XLOOKUP(E2099,'Raw Data - Area Code'!A:A,'Raw Data - Area Code'!B:B,"",FALSE)</f>
        <v>Bournemouth</v>
      </c>
      <c r="G2099" s="9">
        <v>9628750</v>
      </c>
      <c r="H2099" s="8">
        <v>85200</v>
      </c>
      <c r="I2099" s="20" t="s">
        <v>30235</v>
      </c>
      <c r="J2099" s="8" t="str">
        <f>_xlfn.XLOOKUP(TRIM(I2099),'Raw Data - SIC Code'!A:A,'Raw Data - SIC Code'!C:C,"",FALSE)</f>
        <v>Education</v>
      </c>
      <c r="K2099">
        <v>26.9</v>
      </c>
      <c r="L2099" s="3">
        <v>47.3</v>
      </c>
      <c r="O2099">
        <v>0</v>
      </c>
      <c r="P2099">
        <v>0</v>
      </c>
      <c r="Q2099" s="27">
        <v>0</v>
      </c>
      <c r="R2099">
        <v>5.4</v>
      </c>
      <c r="S2099">
        <v>94.6</v>
      </c>
      <c r="T2099" s="3">
        <f t="shared" si="192"/>
        <v>-89.199999999999989</v>
      </c>
      <c r="U2099">
        <v>7.5</v>
      </c>
      <c r="V2099">
        <v>92.5</v>
      </c>
      <c r="W2099" s="3">
        <f t="shared" si="193"/>
        <v>-85</v>
      </c>
      <c r="X2099">
        <v>16.7</v>
      </c>
      <c r="Y2099">
        <v>83.3</v>
      </c>
      <c r="Z2099" s="3">
        <f t="shared" si="194"/>
        <v>-66.599999999999994</v>
      </c>
      <c r="AA2099">
        <v>17.5</v>
      </c>
      <c r="AB2099">
        <v>82.5</v>
      </c>
      <c r="AC2099" s="3">
        <f t="shared" si="195"/>
        <v>-65</v>
      </c>
      <c r="AD2099" s="3">
        <f t="shared" si="196"/>
        <v>1</v>
      </c>
      <c r="AE2099" s="3" t="s">
        <v>30461</v>
      </c>
      <c r="AF2099" t="b">
        <v>0</v>
      </c>
      <c r="AG2099" s="1">
        <v>44607.479745370372</v>
      </c>
    </row>
    <row r="2100" spans="1:33" x14ac:dyDescent="0.2">
      <c r="A2100" t="s">
        <v>6364</v>
      </c>
      <c r="B2100">
        <v>3420</v>
      </c>
      <c r="C2100" s="3" t="s">
        <v>6365</v>
      </c>
      <c r="D2100" t="s">
        <v>6366</v>
      </c>
      <c r="E2100" t="s">
        <v>30157</v>
      </c>
      <c r="F2100" s="9" t="str">
        <f>_xlfn.XLOOKUP(E2100,'Raw Data - Area Code'!A:A,'Raw Data - Area Code'!B:B,"",FALSE)</f>
        <v>Twickenham</v>
      </c>
      <c r="G2100" s="9">
        <v>3039046</v>
      </c>
      <c r="H2100" s="8">
        <v>52230</v>
      </c>
      <c r="I2100" s="20" t="s">
        <v>30242</v>
      </c>
      <c r="J2100" s="8" t="str">
        <f>_xlfn.XLOOKUP(TRIM(I2100),'Raw Data - SIC Code'!A:A,'Raw Data - SIC Code'!C:C,"",FALSE)</f>
        <v>Logistics</v>
      </c>
      <c r="K2100">
        <v>-19.399999999999999</v>
      </c>
      <c r="L2100" s="3">
        <v>-0.3</v>
      </c>
      <c r="M2100">
        <v>-9</v>
      </c>
      <c r="N2100">
        <v>-4.0999999999999996</v>
      </c>
      <c r="O2100">
        <v>62.1</v>
      </c>
      <c r="P2100">
        <v>40.6</v>
      </c>
      <c r="Q2100" s="27">
        <f t="shared" si="197"/>
        <v>20.934761441090554</v>
      </c>
      <c r="R2100">
        <v>75.599999999999994</v>
      </c>
      <c r="S2100">
        <v>24.4</v>
      </c>
      <c r="T2100" s="3">
        <f t="shared" si="192"/>
        <v>51.2</v>
      </c>
      <c r="U2100">
        <v>87.8</v>
      </c>
      <c r="V2100">
        <v>12.2</v>
      </c>
      <c r="W2100" s="3">
        <f t="shared" si="193"/>
        <v>75.599999999999994</v>
      </c>
      <c r="X2100">
        <v>87.8</v>
      </c>
      <c r="Y2100">
        <v>12.2</v>
      </c>
      <c r="Z2100" s="3">
        <f t="shared" si="194"/>
        <v>75.599999999999994</v>
      </c>
      <c r="AA2100">
        <v>81.7</v>
      </c>
      <c r="AB2100">
        <v>18.3</v>
      </c>
      <c r="AC2100" s="3">
        <f t="shared" si="195"/>
        <v>63.4</v>
      </c>
      <c r="AD2100" s="3">
        <f t="shared" si="196"/>
        <v>5</v>
      </c>
      <c r="AE2100" s="3" t="s">
        <v>30461</v>
      </c>
      <c r="AF2100" t="b">
        <v>0</v>
      </c>
      <c r="AG2100" s="1">
        <v>44468.736076388886</v>
      </c>
    </row>
    <row r="2101" spans="1:33" x14ac:dyDescent="0.2">
      <c r="A2101" t="s">
        <v>6367</v>
      </c>
      <c r="B2101">
        <v>20000</v>
      </c>
      <c r="C2101" s="3" t="s">
        <v>6368</v>
      </c>
      <c r="D2101" t="s">
        <v>6369</v>
      </c>
      <c r="E2101" t="s">
        <v>30126</v>
      </c>
      <c r="F2101" s="9" t="str">
        <f>_xlfn.XLOOKUP(E2101,'Raw Data - Area Code'!A:A,'Raw Data - Area Code'!B:B,"",FALSE)</f>
        <v>Portsmouth</v>
      </c>
      <c r="G2101" s="9">
        <v>8549511</v>
      </c>
      <c r="H2101" s="8">
        <v>56102</v>
      </c>
      <c r="I2101" s="20" t="s">
        <v>30241</v>
      </c>
      <c r="J2101" s="8" t="str">
        <f>_xlfn.XLOOKUP(TRIM(I2101),'Raw Data - SIC Code'!A:A,'Raw Data - SIC Code'!C:C,"",FALSE)</f>
        <v>Hospitality</v>
      </c>
      <c r="K2101">
        <v>-0.3</v>
      </c>
      <c r="L2101" s="3">
        <v>0</v>
      </c>
      <c r="M2101">
        <v>64.400000000000006</v>
      </c>
      <c r="N2101">
        <v>92.9</v>
      </c>
      <c r="O2101">
        <v>2.4</v>
      </c>
      <c r="P2101">
        <v>11.8</v>
      </c>
      <c r="Q2101" s="27">
        <f t="shared" si="197"/>
        <v>-66.197183098591552</v>
      </c>
      <c r="R2101">
        <v>41</v>
      </c>
      <c r="S2101">
        <v>59</v>
      </c>
      <c r="T2101" s="3">
        <f t="shared" si="192"/>
        <v>-18</v>
      </c>
      <c r="U2101">
        <v>34</v>
      </c>
      <c r="V2101">
        <v>66</v>
      </c>
      <c r="W2101" s="3">
        <f t="shared" si="193"/>
        <v>-32</v>
      </c>
      <c r="X2101">
        <v>29</v>
      </c>
      <c r="Y2101">
        <v>71</v>
      </c>
      <c r="Z2101" s="3">
        <f t="shared" si="194"/>
        <v>-42</v>
      </c>
      <c r="AA2101">
        <v>38</v>
      </c>
      <c r="AB2101">
        <v>62</v>
      </c>
      <c r="AC2101" s="3">
        <f t="shared" si="195"/>
        <v>-24</v>
      </c>
      <c r="AD2101" s="3">
        <f t="shared" si="196"/>
        <v>0</v>
      </c>
      <c r="AE2101" s="3" t="s">
        <v>30460</v>
      </c>
      <c r="AF2101" t="b">
        <v>0</v>
      </c>
      <c r="AG2101" s="1">
        <v>44572.40724537037</v>
      </c>
    </row>
    <row r="2102" spans="1:33" x14ac:dyDescent="0.2">
      <c r="A2102" t="s">
        <v>6370</v>
      </c>
      <c r="B2102">
        <v>16841</v>
      </c>
      <c r="C2102" s="3" t="s">
        <v>6371</v>
      </c>
      <c r="D2102" t="s">
        <v>6372</v>
      </c>
      <c r="E2102" t="s">
        <v>30193</v>
      </c>
      <c r="F2102" s="9" t="str">
        <f>_xlfn.XLOOKUP(E2102,'Raw Data - Area Code'!A:A,'Raw Data - Area Code'!B:B,"",FALSE)</f>
        <v>Hereford</v>
      </c>
      <c r="G2102" s="9"/>
      <c r="H2102" s="20" t="s">
        <v>30544</v>
      </c>
      <c r="I2102" s="20" t="s">
        <v>30257</v>
      </c>
      <c r="J2102" s="8" t="str">
        <f>_xlfn.XLOOKUP(TRIM(I2102),'Raw Data - SIC Code'!A:A,'Raw Data - SIC Code'!C:C,"",FALSE)</f>
        <v>Manufacturing</v>
      </c>
      <c r="K2102">
        <v>0.6</v>
      </c>
      <c r="L2102" s="3">
        <v>0</v>
      </c>
      <c r="M2102">
        <v>7.1</v>
      </c>
      <c r="N2102">
        <v>24.8</v>
      </c>
      <c r="O2102">
        <v>17.8</v>
      </c>
      <c r="P2102">
        <v>24.7</v>
      </c>
      <c r="Q2102" s="27">
        <f t="shared" si="197"/>
        <v>-16.235294117647054</v>
      </c>
      <c r="R2102">
        <v>58</v>
      </c>
      <c r="S2102">
        <v>42</v>
      </c>
      <c r="T2102" s="3">
        <f t="shared" si="192"/>
        <v>16</v>
      </c>
      <c r="U2102">
        <v>54.6</v>
      </c>
      <c r="V2102">
        <v>45.4</v>
      </c>
      <c r="W2102" s="3">
        <f t="shared" si="193"/>
        <v>9.2000000000000028</v>
      </c>
      <c r="X2102">
        <v>55.5</v>
      </c>
      <c r="Y2102">
        <v>44.5</v>
      </c>
      <c r="Z2102" s="3">
        <f t="shared" si="194"/>
        <v>11</v>
      </c>
      <c r="AA2102">
        <v>68.900000000000006</v>
      </c>
      <c r="AB2102">
        <v>31.1</v>
      </c>
      <c r="AC2102" s="3">
        <f t="shared" si="195"/>
        <v>37.800000000000004</v>
      </c>
      <c r="AD2102" s="3">
        <f t="shared" si="196"/>
        <v>4</v>
      </c>
      <c r="AE2102" s="3" t="s">
        <v>30461</v>
      </c>
      <c r="AF2102" t="b">
        <v>0</v>
      </c>
      <c r="AG2102" s="1">
        <v>44628.650763888887</v>
      </c>
    </row>
    <row r="2103" spans="1:33" x14ac:dyDescent="0.2">
      <c r="A2103" t="s">
        <v>6373</v>
      </c>
      <c r="B2103">
        <v>3423</v>
      </c>
      <c r="C2103" s="3" t="s">
        <v>6374</v>
      </c>
      <c r="D2103" t="s">
        <v>6375</v>
      </c>
      <c r="E2103" t="s">
        <v>30197</v>
      </c>
      <c r="F2103" s="9" t="str">
        <f>_xlfn.XLOOKUP(E2103,'Raw Data - Area Code'!A:A,'Raw Data - Area Code'!B:B,"",FALSE)</f>
        <v>Southall</v>
      </c>
      <c r="G2103" s="9">
        <v>27173</v>
      </c>
      <c r="H2103" s="8">
        <v>11070</v>
      </c>
      <c r="I2103" s="20" t="s">
        <v>30257</v>
      </c>
      <c r="J2103" s="8" t="str">
        <f>_xlfn.XLOOKUP(TRIM(I2103),'Raw Data - SIC Code'!A:A,'Raw Data - SIC Code'!C:C,"",FALSE)</f>
        <v>Manufacturing</v>
      </c>
      <c r="K2103">
        <v>-1.1000000000000001</v>
      </c>
      <c r="L2103" s="3">
        <v>4.5</v>
      </c>
      <c r="M2103">
        <v>4.8</v>
      </c>
      <c r="N2103">
        <v>4.5</v>
      </c>
      <c r="O2103">
        <v>98.3</v>
      </c>
      <c r="P2103">
        <v>97.2</v>
      </c>
      <c r="Q2103" s="27">
        <f t="shared" si="197"/>
        <v>0.56265984654731171</v>
      </c>
      <c r="R2103">
        <v>60.6</v>
      </c>
      <c r="S2103">
        <v>39.4</v>
      </c>
      <c r="T2103" s="3">
        <f t="shared" si="192"/>
        <v>21.200000000000003</v>
      </c>
      <c r="U2103">
        <v>75.099999999999994</v>
      </c>
      <c r="V2103">
        <v>24.9</v>
      </c>
      <c r="W2103" s="3">
        <f t="shared" si="193"/>
        <v>50.2</v>
      </c>
      <c r="X2103">
        <v>75.400000000000006</v>
      </c>
      <c r="Y2103">
        <v>24.6</v>
      </c>
      <c r="Z2103" s="3">
        <f t="shared" si="194"/>
        <v>50.8</v>
      </c>
      <c r="AA2103">
        <v>64.7</v>
      </c>
      <c r="AB2103">
        <v>35.299999999999997</v>
      </c>
      <c r="AC2103" s="3">
        <f t="shared" si="195"/>
        <v>29.400000000000006</v>
      </c>
      <c r="AD2103" s="3">
        <f t="shared" si="196"/>
        <v>6</v>
      </c>
      <c r="AE2103" s="3" t="s">
        <v>30462</v>
      </c>
      <c r="AF2103" t="b">
        <v>0</v>
      </c>
      <c r="AG2103" s="1">
        <v>44609.65697916667</v>
      </c>
    </row>
    <row r="2104" spans="1:33" x14ac:dyDescent="0.2">
      <c r="A2104" t="s">
        <v>6376</v>
      </c>
      <c r="B2104">
        <v>19663</v>
      </c>
      <c r="C2104" s="3" t="s">
        <v>6377</v>
      </c>
      <c r="D2104" t="s">
        <v>6378</v>
      </c>
      <c r="E2104" t="s">
        <v>30149</v>
      </c>
      <c r="F2104" s="9" t="str">
        <f>_xlfn.XLOOKUP(E2104,'Raw Data - Area Code'!A:A,'Raw Data - Area Code'!B:B,"",FALSE)</f>
        <v>Leeds</v>
      </c>
      <c r="G2104" s="9">
        <v>9946495</v>
      </c>
      <c r="H2104" s="8">
        <v>85310</v>
      </c>
      <c r="I2104" s="20" t="s">
        <v>30235</v>
      </c>
      <c r="J2104" s="8" t="str">
        <f>_xlfn.XLOOKUP(TRIM(I2104),'Raw Data - SIC Code'!A:A,'Raw Data - SIC Code'!C:C,"",FALSE)</f>
        <v>Education</v>
      </c>
      <c r="K2104">
        <v>15</v>
      </c>
      <c r="L2104" s="3">
        <v>12</v>
      </c>
      <c r="O2104">
        <v>0</v>
      </c>
      <c r="P2104">
        <v>0</v>
      </c>
      <c r="Q2104" s="27">
        <v>0</v>
      </c>
      <c r="R2104">
        <v>8.6</v>
      </c>
      <c r="S2104">
        <v>91.4</v>
      </c>
      <c r="T2104" s="3">
        <f t="shared" si="192"/>
        <v>-82.800000000000011</v>
      </c>
      <c r="U2104">
        <v>32.299999999999997</v>
      </c>
      <c r="V2104">
        <v>67.7</v>
      </c>
      <c r="W2104" s="3">
        <f t="shared" si="193"/>
        <v>-35.400000000000006</v>
      </c>
      <c r="X2104">
        <v>36.6</v>
      </c>
      <c r="Y2104">
        <v>63.4</v>
      </c>
      <c r="Z2104" s="3">
        <f t="shared" si="194"/>
        <v>-26.799999999999997</v>
      </c>
      <c r="AA2104">
        <v>27.2</v>
      </c>
      <c r="AB2104">
        <v>72.8</v>
      </c>
      <c r="AC2104" s="3">
        <f t="shared" si="195"/>
        <v>-45.599999999999994</v>
      </c>
      <c r="AD2104" s="3">
        <f t="shared" si="196"/>
        <v>1</v>
      </c>
      <c r="AE2104" s="3" t="s">
        <v>30460</v>
      </c>
      <c r="AF2104" t="b">
        <v>0</v>
      </c>
      <c r="AG2104" s="1">
        <v>44628.644826388889</v>
      </c>
    </row>
    <row r="2105" spans="1:33" x14ac:dyDescent="0.2">
      <c r="A2105" t="s">
        <v>6379</v>
      </c>
      <c r="B2105">
        <v>3426</v>
      </c>
      <c r="C2105" s="3" t="s">
        <v>6380</v>
      </c>
      <c r="D2105" t="s">
        <v>6381</v>
      </c>
      <c r="E2105" t="s">
        <v>30133</v>
      </c>
      <c r="F2105" s="9" t="str">
        <f>_xlfn.XLOOKUP(E2105,'Raw Data - Area Code'!A:A,'Raw Data - Area Code'!B:B,"",FALSE)</f>
        <v>Coventry</v>
      </c>
      <c r="G2105" s="9">
        <v>2044132</v>
      </c>
      <c r="H2105" s="8">
        <v>62020</v>
      </c>
      <c r="I2105" s="20" t="s">
        <v>30248</v>
      </c>
      <c r="J2105" s="8" t="str">
        <f>_xlfn.XLOOKUP(TRIM(I2105),'Raw Data - SIC Code'!A:A,'Raw Data - SIC Code'!C:C,"",FALSE)</f>
        <v>Info &amp; Comms</v>
      </c>
      <c r="K2105">
        <v>15.8</v>
      </c>
      <c r="L2105" s="3">
        <v>19.8</v>
      </c>
      <c r="M2105">
        <v>70.2</v>
      </c>
      <c r="N2105">
        <v>29.2</v>
      </c>
      <c r="O2105">
        <v>71</v>
      </c>
      <c r="P2105">
        <v>78</v>
      </c>
      <c r="Q2105" s="27">
        <f t="shared" si="197"/>
        <v>-4.6979865771812079</v>
      </c>
      <c r="R2105">
        <v>87</v>
      </c>
      <c r="S2105">
        <v>13</v>
      </c>
      <c r="T2105" s="3">
        <f t="shared" si="192"/>
        <v>74</v>
      </c>
      <c r="U2105">
        <v>86</v>
      </c>
      <c r="V2105">
        <v>14</v>
      </c>
      <c r="W2105" s="3">
        <f t="shared" si="193"/>
        <v>72</v>
      </c>
      <c r="X2105">
        <v>92</v>
      </c>
      <c r="Y2105">
        <v>8</v>
      </c>
      <c r="Z2105" s="3">
        <f t="shared" si="194"/>
        <v>84</v>
      </c>
      <c r="AA2105">
        <v>92</v>
      </c>
      <c r="AB2105">
        <v>8</v>
      </c>
      <c r="AC2105" s="3">
        <f t="shared" si="195"/>
        <v>84</v>
      </c>
      <c r="AD2105" s="3">
        <f t="shared" si="196"/>
        <v>5</v>
      </c>
      <c r="AE2105" s="3" t="s">
        <v>30461</v>
      </c>
      <c r="AF2105" t="b">
        <v>0</v>
      </c>
      <c r="AG2105" s="1">
        <v>44652.653645833336</v>
      </c>
    </row>
    <row r="2106" spans="1:33" x14ac:dyDescent="0.2">
      <c r="A2106" t="s">
        <v>6382</v>
      </c>
      <c r="B2106">
        <v>3429</v>
      </c>
      <c r="C2106" s="3" t="s">
        <v>6383</v>
      </c>
      <c r="D2106" t="s">
        <v>4716</v>
      </c>
      <c r="E2106" t="s">
        <v>30143</v>
      </c>
      <c r="F2106" s="9" t="str">
        <f>_xlfn.XLOOKUP(E2106,'Raw Data - Area Code'!A:A,'Raw Data - Area Code'!B:B,"",FALSE)</f>
        <v>West Central London</v>
      </c>
      <c r="G2106" s="9">
        <v>4027169</v>
      </c>
      <c r="H2106" s="8">
        <v>47250</v>
      </c>
      <c r="I2106" s="20" t="s">
        <v>30234</v>
      </c>
      <c r="J2106" s="8" t="str">
        <f>_xlfn.XLOOKUP(TRIM(I2106),'Raw Data - SIC Code'!A:A,'Raw Data - SIC Code'!C:C,"",FALSE)</f>
        <v>Trade</v>
      </c>
      <c r="K2106">
        <v>14.2</v>
      </c>
      <c r="L2106" s="3">
        <v>6</v>
      </c>
      <c r="M2106">
        <v>27.6</v>
      </c>
      <c r="N2106">
        <v>4.0999999999999996</v>
      </c>
      <c r="O2106">
        <v>16.3</v>
      </c>
      <c r="P2106">
        <v>11.6</v>
      </c>
      <c r="Q2106" s="27">
        <f t="shared" si="197"/>
        <v>16.845878136200721</v>
      </c>
      <c r="R2106">
        <v>20.7</v>
      </c>
      <c r="S2106">
        <v>79.3</v>
      </c>
      <c r="T2106" s="3">
        <f t="shared" si="192"/>
        <v>-58.599999999999994</v>
      </c>
      <c r="U2106">
        <v>26.7</v>
      </c>
      <c r="V2106">
        <v>73.3</v>
      </c>
      <c r="W2106" s="3">
        <f t="shared" si="193"/>
        <v>-46.599999999999994</v>
      </c>
      <c r="X2106">
        <v>33.299999999999997</v>
      </c>
      <c r="Y2106">
        <v>66.7</v>
      </c>
      <c r="Z2106" s="3">
        <f t="shared" si="194"/>
        <v>-33.400000000000006</v>
      </c>
      <c r="AA2106">
        <v>40</v>
      </c>
      <c r="AB2106">
        <v>60</v>
      </c>
      <c r="AC2106" s="3">
        <f t="shared" si="195"/>
        <v>-20</v>
      </c>
      <c r="AD2106" s="3">
        <f t="shared" si="196"/>
        <v>2</v>
      </c>
      <c r="AE2106" s="3" t="s">
        <v>30461</v>
      </c>
      <c r="AF2106" t="b">
        <v>0</v>
      </c>
      <c r="AG2106" s="1">
        <v>44650.715833333335</v>
      </c>
    </row>
    <row r="2107" spans="1:33" x14ac:dyDescent="0.2">
      <c r="A2107" t="s">
        <v>6384</v>
      </c>
      <c r="B2107">
        <v>15883</v>
      </c>
      <c r="C2107" s="3" t="s">
        <v>6385</v>
      </c>
      <c r="D2107" t="s">
        <v>6386</v>
      </c>
      <c r="E2107" t="s">
        <v>30148</v>
      </c>
      <c r="F2107" s="9" t="str">
        <f>_xlfn.XLOOKUP(E2107,'Raw Data - Area Code'!A:A,'Raw Data - Area Code'!B:B,"",FALSE)</f>
        <v>Warrington</v>
      </c>
      <c r="G2107" s="9">
        <v>7806185</v>
      </c>
      <c r="H2107" s="8">
        <v>74909</v>
      </c>
      <c r="I2107" s="20" t="s">
        <v>30268</v>
      </c>
      <c r="J2107" s="8" t="str">
        <f>_xlfn.XLOOKUP(TRIM(I2107),'Raw Data - SIC Code'!A:A,'Raw Data - SIC Code'!C:C,"",FALSE)</f>
        <v>Professional Services</v>
      </c>
      <c r="K2107">
        <v>3.2</v>
      </c>
      <c r="L2107" s="3">
        <v>7.9</v>
      </c>
      <c r="M2107">
        <v>42.6</v>
      </c>
      <c r="N2107">
        <v>77.099999999999994</v>
      </c>
      <c r="O2107">
        <v>36.299999999999997</v>
      </c>
      <c r="P2107">
        <v>47.9</v>
      </c>
      <c r="Q2107" s="27">
        <f t="shared" si="197"/>
        <v>-13.776722090261288</v>
      </c>
      <c r="R2107">
        <v>70</v>
      </c>
      <c r="S2107">
        <v>30</v>
      </c>
      <c r="T2107" s="3">
        <f t="shared" si="192"/>
        <v>40</v>
      </c>
      <c r="U2107">
        <v>61.7</v>
      </c>
      <c r="V2107">
        <v>38.299999999999997</v>
      </c>
      <c r="W2107" s="3">
        <f t="shared" si="193"/>
        <v>23.400000000000006</v>
      </c>
      <c r="X2107">
        <v>53.3</v>
      </c>
      <c r="Y2107">
        <v>46.7</v>
      </c>
      <c r="Z2107" s="3">
        <f t="shared" si="194"/>
        <v>6.5999999999999943</v>
      </c>
      <c r="AA2107">
        <v>58.3</v>
      </c>
      <c r="AB2107">
        <v>41.7</v>
      </c>
      <c r="AC2107" s="3">
        <f t="shared" si="195"/>
        <v>16.599999999999994</v>
      </c>
      <c r="AD2107" s="3">
        <f t="shared" si="196"/>
        <v>5</v>
      </c>
      <c r="AE2107" s="3" t="s">
        <v>30460</v>
      </c>
      <c r="AF2107" t="b">
        <v>0</v>
      </c>
      <c r="AG2107" s="1">
        <v>44613.381666666668</v>
      </c>
    </row>
    <row r="2108" spans="1:33" x14ac:dyDescent="0.2">
      <c r="A2108" t="s">
        <v>6387</v>
      </c>
      <c r="B2108">
        <v>22364</v>
      </c>
      <c r="C2108" s="3" t="s">
        <v>6388</v>
      </c>
      <c r="D2108" t="s">
        <v>6389</v>
      </c>
      <c r="E2108" t="s">
        <v>30180</v>
      </c>
      <c r="F2108" s="9" t="str">
        <f>_xlfn.XLOOKUP(E2108,'Raw Data - Area Code'!A:A,'Raw Data - Area Code'!B:B,"",FALSE)</f>
        <v>Chester</v>
      </c>
      <c r="G2108" s="9">
        <v>10826268</v>
      </c>
      <c r="H2108" s="8">
        <v>78200</v>
      </c>
      <c r="I2108" s="20" t="s">
        <v>30243</v>
      </c>
      <c r="J2108" s="8" t="str">
        <f>_xlfn.XLOOKUP(TRIM(I2108),'Raw Data - SIC Code'!A:A,'Raw Data - SIC Code'!C:C,"",FALSE)</f>
        <v>Admin Services</v>
      </c>
      <c r="K2108">
        <v>2</v>
      </c>
      <c r="L2108" s="3">
        <v>-1</v>
      </c>
      <c r="O2108">
        <v>0</v>
      </c>
      <c r="P2108">
        <v>0</v>
      </c>
      <c r="Q2108" s="27">
        <v>0</v>
      </c>
      <c r="R2108">
        <v>82</v>
      </c>
      <c r="S2108">
        <v>18</v>
      </c>
      <c r="T2108" s="3">
        <f t="shared" si="192"/>
        <v>64</v>
      </c>
      <c r="U2108">
        <v>44</v>
      </c>
      <c r="V2108">
        <v>56</v>
      </c>
      <c r="W2108" s="3">
        <f t="shared" si="193"/>
        <v>-12</v>
      </c>
      <c r="X2108">
        <v>80</v>
      </c>
      <c r="Y2108">
        <v>20</v>
      </c>
      <c r="Z2108" s="3">
        <f t="shared" si="194"/>
        <v>60</v>
      </c>
      <c r="AA2108">
        <v>75</v>
      </c>
      <c r="AB2108">
        <v>25</v>
      </c>
      <c r="AC2108" s="3">
        <f t="shared" si="195"/>
        <v>50</v>
      </c>
      <c r="AD2108" s="3">
        <f t="shared" si="196"/>
        <v>3</v>
      </c>
      <c r="AE2108" s="3" t="s">
        <v>30460</v>
      </c>
      <c r="AF2108" t="b">
        <v>1</v>
      </c>
      <c r="AG2108" s="1">
        <v>45019.60359953704</v>
      </c>
    </row>
    <row r="2109" spans="1:33" ht="51" x14ac:dyDescent="0.2">
      <c r="A2109" t="s">
        <v>6390</v>
      </c>
      <c r="B2109">
        <v>3431</v>
      </c>
      <c r="C2109" s="3" t="s">
        <v>6391</v>
      </c>
      <c r="D2109" t="s">
        <v>6392</v>
      </c>
      <c r="E2109" t="s">
        <v>30124</v>
      </c>
      <c r="F2109" s="9" t="str">
        <f>_xlfn.XLOOKUP(E2109,'Raw Data - Area Code'!A:A,'Raw Data - Area Code'!B:B,"",FALSE)</f>
        <v>Milton Keynes</v>
      </c>
      <c r="G2109" s="9">
        <v>2313425</v>
      </c>
      <c r="H2109" s="18" t="s">
        <v>488</v>
      </c>
      <c r="I2109" s="20" t="s">
        <v>30235</v>
      </c>
      <c r="J2109" s="8" t="str">
        <f>_xlfn.XLOOKUP(TRIM(I2109),'Raw Data - SIC Code'!A:A,'Raw Data - SIC Code'!C:C,"",FALSE)</f>
        <v>Education</v>
      </c>
      <c r="K2109">
        <v>18.7</v>
      </c>
      <c r="L2109" s="3">
        <v>9</v>
      </c>
      <c r="M2109">
        <v>-7</v>
      </c>
      <c r="N2109">
        <v>1.2</v>
      </c>
      <c r="O2109">
        <v>1.2</v>
      </c>
      <c r="P2109">
        <v>0.2</v>
      </c>
      <c r="Q2109" s="27">
        <f t="shared" si="197"/>
        <v>71.428571428571431</v>
      </c>
      <c r="R2109">
        <v>12.4</v>
      </c>
      <c r="S2109">
        <v>87.6</v>
      </c>
      <c r="T2109" s="3">
        <f t="shared" si="192"/>
        <v>-75.199999999999989</v>
      </c>
      <c r="U2109">
        <v>23.1</v>
      </c>
      <c r="V2109">
        <v>76.900000000000006</v>
      </c>
      <c r="W2109" s="3">
        <f t="shared" si="193"/>
        <v>-53.800000000000004</v>
      </c>
      <c r="X2109">
        <v>21.6</v>
      </c>
      <c r="Y2109">
        <v>78.400000000000006</v>
      </c>
      <c r="Z2109" s="3">
        <f t="shared" si="194"/>
        <v>-56.800000000000004</v>
      </c>
      <c r="AA2109">
        <v>32.299999999999997</v>
      </c>
      <c r="AB2109">
        <v>67.7</v>
      </c>
      <c r="AC2109" s="3">
        <f t="shared" si="195"/>
        <v>-35.400000000000006</v>
      </c>
      <c r="AD2109" s="3">
        <f t="shared" si="196"/>
        <v>2</v>
      </c>
      <c r="AE2109" s="3" t="s">
        <v>30462</v>
      </c>
      <c r="AF2109" t="b">
        <v>1</v>
      </c>
      <c r="AG2109" s="1">
        <v>44706.422314814816</v>
      </c>
    </row>
    <row r="2110" spans="1:33" ht="34" x14ac:dyDescent="0.2">
      <c r="A2110" t="s">
        <v>6393</v>
      </c>
      <c r="B2110">
        <v>164</v>
      </c>
      <c r="C2110" s="3" t="s">
        <v>339</v>
      </c>
      <c r="D2110" t="s">
        <v>340</v>
      </c>
      <c r="E2110" t="s">
        <v>30145</v>
      </c>
      <c r="F2110" s="9" t="str">
        <f>_xlfn.XLOOKUP(E2110,'Raw Data - Area Code'!A:A,'Raw Data - Area Code'!B:B,"",FALSE)</f>
        <v>East Central London</v>
      </c>
      <c r="G2110" s="9">
        <v>7195160</v>
      </c>
      <c r="H2110" s="18" t="s">
        <v>4979</v>
      </c>
      <c r="I2110" s="20" t="s">
        <v>30248</v>
      </c>
      <c r="J2110" s="8" t="str">
        <f>_xlfn.XLOOKUP(TRIM(I2110),'Raw Data - SIC Code'!A:A,'Raw Data - SIC Code'!C:C,"",FALSE)</f>
        <v>Info &amp; Comms</v>
      </c>
      <c r="K2110">
        <v>13.1</v>
      </c>
      <c r="L2110" s="3">
        <v>8</v>
      </c>
      <c r="M2110">
        <v>47</v>
      </c>
      <c r="N2110">
        <v>10.8</v>
      </c>
      <c r="O2110">
        <v>94</v>
      </c>
      <c r="P2110">
        <v>86</v>
      </c>
      <c r="Q2110" s="27">
        <f t="shared" si="197"/>
        <v>4.4444444444444446</v>
      </c>
      <c r="R2110">
        <v>73</v>
      </c>
      <c r="S2110">
        <v>27</v>
      </c>
      <c r="T2110" s="3">
        <f t="shared" si="192"/>
        <v>46</v>
      </c>
      <c r="U2110">
        <v>81</v>
      </c>
      <c r="V2110">
        <v>19</v>
      </c>
      <c r="W2110" s="3">
        <f t="shared" si="193"/>
        <v>62</v>
      </c>
      <c r="X2110">
        <v>81</v>
      </c>
      <c r="Y2110">
        <v>19</v>
      </c>
      <c r="Z2110" s="3">
        <f t="shared" si="194"/>
        <v>62</v>
      </c>
      <c r="AA2110">
        <v>88</v>
      </c>
      <c r="AB2110">
        <v>12</v>
      </c>
      <c r="AC2110" s="3">
        <f t="shared" si="195"/>
        <v>76</v>
      </c>
      <c r="AD2110" s="3">
        <f t="shared" si="196"/>
        <v>6</v>
      </c>
      <c r="AE2110" s="3" t="s">
        <v>30463</v>
      </c>
      <c r="AF2110" t="b">
        <v>0</v>
      </c>
      <c r="AG2110" s="1">
        <v>44700.724560185183</v>
      </c>
    </row>
    <row r="2111" spans="1:33" x14ac:dyDescent="0.2">
      <c r="A2111" t="s">
        <v>6394</v>
      </c>
      <c r="B2111">
        <v>3435</v>
      </c>
      <c r="C2111" s="3" t="s">
        <v>6395</v>
      </c>
      <c r="D2111" t="s">
        <v>6396</v>
      </c>
      <c r="E2111" t="s">
        <v>30226</v>
      </c>
      <c r="F2111" s="9" t="str">
        <f>_xlfn.XLOOKUP(E2111,'Raw Data - Area Code'!A:A,'Raw Data - Area Code'!B:B,"",FALSE)</f>
        <v>Birmingham</v>
      </c>
      <c r="G2111" s="9">
        <v>2644726</v>
      </c>
      <c r="H2111" s="8">
        <v>42110</v>
      </c>
      <c r="I2111" s="20" t="s">
        <v>30300</v>
      </c>
      <c r="J2111" s="8" t="str">
        <f>_xlfn.XLOOKUP(TRIM(I2111),'Raw Data - SIC Code'!A:A,'Raw Data - SIC Code'!C:C,"",FALSE)</f>
        <v>Construction</v>
      </c>
      <c r="K2111">
        <v>16.7</v>
      </c>
      <c r="L2111" s="3">
        <v>13.2</v>
      </c>
      <c r="M2111">
        <v>59.4</v>
      </c>
      <c r="N2111">
        <v>38.799999999999997</v>
      </c>
      <c r="O2111">
        <v>79.5</v>
      </c>
      <c r="P2111">
        <v>82.1</v>
      </c>
      <c r="Q2111" s="27">
        <f t="shared" si="197"/>
        <v>-1.6089108910891055</v>
      </c>
      <c r="R2111">
        <v>72.2</v>
      </c>
      <c r="S2111">
        <v>27.8</v>
      </c>
      <c r="T2111" s="3">
        <f t="shared" si="192"/>
        <v>44.400000000000006</v>
      </c>
      <c r="U2111">
        <v>82.2</v>
      </c>
      <c r="V2111">
        <v>17.8</v>
      </c>
      <c r="W2111" s="3">
        <f t="shared" si="193"/>
        <v>64.400000000000006</v>
      </c>
      <c r="X2111">
        <v>85.7</v>
      </c>
      <c r="Y2111">
        <v>14.3</v>
      </c>
      <c r="Z2111" s="3">
        <f t="shared" si="194"/>
        <v>71.400000000000006</v>
      </c>
      <c r="AA2111">
        <v>85.7</v>
      </c>
      <c r="AB2111">
        <v>14.3</v>
      </c>
      <c r="AC2111" s="3">
        <f t="shared" si="195"/>
        <v>71.400000000000006</v>
      </c>
      <c r="AD2111" s="3">
        <f t="shared" si="196"/>
        <v>5</v>
      </c>
      <c r="AE2111" s="3" t="s">
        <v>30461</v>
      </c>
      <c r="AF2111" t="b">
        <v>0</v>
      </c>
      <c r="AG2111" s="1">
        <v>44652.387025462966</v>
      </c>
    </row>
    <row r="2112" spans="1:33" x14ac:dyDescent="0.2">
      <c r="A2112" t="s">
        <v>6397</v>
      </c>
      <c r="B2112">
        <v>3436</v>
      </c>
      <c r="C2112" s="3" t="s">
        <v>6398</v>
      </c>
      <c r="D2112" t="s">
        <v>3657</v>
      </c>
      <c r="E2112" t="s">
        <v>30182</v>
      </c>
      <c r="F2112" s="9" t="str">
        <f>_xlfn.XLOOKUP(E2112,'Raw Data - Area Code'!A:A,'Raw Data - Area Code'!B:B,"",FALSE)</f>
        <v>South West London</v>
      </c>
      <c r="G2112" s="9">
        <v>2995525</v>
      </c>
      <c r="H2112" s="8">
        <v>42120</v>
      </c>
      <c r="I2112" s="20" t="s">
        <v>30300</v>
      </c>
      <c r="J2112" s="8" t="str">
        <f>_xlfn.XLOOKUP(TRIM(I2112),'Raw Data - SIC Code'!A:A,'Raw Data - SIC Code'!C:C,"",FALSE)</f>
        <v>Construction</v>
      </c>
      <c r="K2112">
        <v>22.9</v>
      </c>
      <c r="L2112" s="3">
        <v>28.8</v>
      </c>
      <c r="M2112">
        <v>16.100000000000001</v>
      </c>
      <c r="N2112">
        <v>-31.5</v>
      </c>
      <c r="O2112">
        <v>29.6</v>
      </c>
      <c r="P2112">
        <v>35.299999999999997</v>
      </c>
      <c r="Q2112" s="27">
        <f t="shared" si="197"/>
        <v>-8.7827426810477593</v>
      </c>
      <c r="R2112">
        <v>70.5</v>
      </c>
      <c r="S2112">
        <v>29.5</v>
      </c>
      <c r="T2112" s="3">
        <f t="shared" si="192"/>
        <v>41</v>
      </c>
      <c r="U2112">
        <v>91.2</v>
      </c>
      <c r="V2112">
        <v>8.8000000000000007</v>
      </c>
      <c r="W2112" s="3">
        <f t="shared" si="193"/>
        <v>82.4</v>
      </c>
      <c r="X2112">
        <v>92.8</v>
      </c>
      <c r="Y2112">
        <v>7.2</v>
      </c>
      <c r="Z2112" s="3">
        <f t="shared" si="194"/>
        <v>85.6</v>
      </c>
      <c r="AA2112">
        <v>90.8</v>
      </c>
      <c r="AB2112">
        <v>9.1999999999999993</v>
      </c>
      <c r="AC2112" s="3">
        <f t="shared" si="195"/>
        <v>81.599999999999994</v>
      </c>
      <c r="AD2112" s="3">
        <f t="shared" si="196"/>
        <v>5</v>
      </c>
      <c r="AE2112" s="3" t="s">
        <v>30462</v>
      </c>
      <c r="AF2112" t="b">
        <v>0</v>
      </c>
      <c r="AG2112" s="1">
        <v>44655.453773148147</v>
      </c>
    </row>
    <row r="2113" spans="1:33" ht="34" x14ac:dyDescent="0.2">
      <c r="A2113" t="s">
        <v>6399</v>
      </c>
      <c r="B2113">
        <v>3437</v>
      </c>
      <c r="C2113" s="3" t="s">
        <v>6400</v>
      </c>
      <c r="D2113" t="s">
        <v>6401</v>
      </c>
      <c r="E2113" t="s">
        <v>30192</v>
      </c>
      <c r="F2113" s="9" t="str">
        <f>_xlfn.XLOOKUP(E2113,'Raw Data - Area Code'!A:A,'Raw Data - Area Code'!B:B,"",FALSE)</f>
        <v>Colchester</v>
      </c>
      <c r="G2113" s="9"/>
      <c r="H2113" s="18" t="s">
        <v>668</v>
      </c>
      <c r="I2113" s="20">
        <v>84</v>
      </c>
      <c r="J2113" s="8" t="str">
        <f>_xlfn.XLOOKUP(TRIM(I2113),'Raw Data - SIC Code'!A:A,'Raw Data - SIC Code'!C:C,"",FALSE)</f>
        <v>Public Admin</v>
      </c>
      <c r="K2113">
        <v>-1.9</v>
      </c>
      <c r="L2113" s="3">
        <v>-9.6999999999999993</v>
      </c>
      <c r="M2113">
        <v>30.4</v>
      </c>
      <c r="N2113">
        <v>0</v>
      </c>
      <c r="O2113">
        <v>79.7</v>
      </c>
      <c r="P2113">
        <v>76.5</v>
      </c>
      <c r="Q2113" s="27">
        <f t="shared" si="197"/>
        <v>2.0486555697823325</v>
      </c>
      <c r="R2113">
        <v>48.9</v>
      </c>
      <c r="S2113">
        <v>51.1</v>
      </c>
      <c r="T2113" s="3">
        <f t="shared" si="192"/>
        <v>-2.2000000000000028</v>
      </c>
      <c r="U2113">
        <v>60.8</v>
      </c>
      <c r="V2113">
        <v>39.200000000000003</v>
      </c>
      <c r="W2113" s="3">
        <f t="shared" si="193"/>
        <v>21.599999999999994</v>
      </c>
      <c r="X2113">
        <v>49.2</v>
      </c>
      <c r="Y2113">
        <v>50.8</v>
      </c>
      <c r="Z2113" s="3">
        <f t="shared" si="194"/>
        <v>-1.5999999999999945</v>
      </c>
      <c r="AA2113">
        <v>44.3</v>
      </c>
      <c r="AB2113">
        <v>55.7</v>
      </c>
      <c r="AC2113" s="3">
        <f t="shared" si="195"/>
        <v>-11.400000000000006</v>
      </c>
      <c r="AD2113" s="3">
        <f t="shared" si="196"/>
        <v>2</v>
      </c>
      <c r="AE2113" s="3" t="s">
        <v>30462</v>
      </c>
      <c r="AF2113" t="b">
        <v>0</v>
      </c>
      <c r="AG2113" s="1">
        <v>44641.51525462963</v>
      </c>
    </row>
    <row r="2114" spans="1:33" ht="34" x14ac:dyDescent="0.2">
      <c r="A2114" t="s">
        <v>6402</v>
      </c>
      <c r="B2114">
        <v>3439</v>
      </c>
      <c r="C2114" s="3" t="s">
        <v>6403</v>
      </c>
      <c r="D2114" t="s">
        <v>6404</v>
      </c>
      <c r="E2114" t="s">
        <v>30192</v>
      </c>
      <c r="F2114" s="9" t="str">
        <f>_xlfn.XLOOKUP(E2114,'Raw Data - Area Code'!A:A,'Raw Data - Area Code'!B:B,"",FALSE)</f>
        <v>Colchester</v>
      </c>
      <c r="G2114" s="9"/>
      <c r="H2114" s="18" t="s">
        <v>321</v>
      </c>
      <c r="I2114" s="20">
        <v>85</v>
      </c>
      <c r="J2114" s="8" t="str">
        <f>_xlfn.XLOOKUP(TRIM(I2114),'Raw Data - SIC Code'!A:A,'Raw Data - SIC Code'!C:C,"",FALSE)</f>
        <v>Education</v>
      </c>
      <c r="K2114">
        <v>3.8</v>
      </c>
      <c r="L2114" s="3">
        <v>27.6</v>
      </c>
      <c r="O2114">
        <v>0</v>
      </c>
      <c r="P2114">
        <v>0</v>
      </c>
      <c r="Q2114" s="27">
        <v>0</v>
      </c>
      <c r="R2114">
        <v>19</v>
      </c>
      <c r="S2114">
        <v>81</v>
      </c>
      <c r="T2114" s="3">
        <f t="shared" si="192"/>
        <v>-62</v>
      </c>
      <c r="U2114">
        <v>32</v>
      </c>
      <c r="V2114">
        <v>68</v>
      </c>
      <c r="W2114" s="3">
        <f t="shared" si="193"/>
        <v>-36</v>
      </c>
      <c r="X2114">
        <v>56</v>
      </c>
      <c r="Y2114">
        <v>44</v>
      </c>
      <c r="Z2114" s="3">
        <f t="shared" si="194"/>
        <v>12</v>
      </c>
      <c r="AA2114">
        <v>55</v>
      </c>
      <c r="AB2114">
        <v>45</v>
      </c>
      <c r="AC2114" s="3">
        <f t="shared" si="195"/>
        <v>10</v>
      </c>
      <c r="AD2114" s="3">
        <f t="shared" si="196"/>
        <v>3</v>
      </c>
      <c r="AE2114" s="3" t="s">
        <v>30461</v>
      </c>
      <c r="AF2114" t="b">
        <v>0</v>
      </c>
      <c r="AG2114" s="1">
        <v>44644.34170138889</v>
      </c>
    </row>
    <row r="2115" spans="1:33" ht="34" x14ac:dyDescent="0.2">
      <c r="A2115" t="s">
        <v>6405</v>
      </c>
      <c r="B2115">
        <v>3440</v>
      </c>
      <c r="C2115" s="3" t="s">
        <v>6406</v>
      </c>
      <c r="D2115" t="s">
        <v>6407</v>
      </c>
      <c r="E2115" t="s">
        <v>30192</v>
      </c>
      <c r="F2115" s="9" t="str">
        <f>_xlfn.XLOOKUP(E2115,'Raw Data - Area Code'!A:A,'Raw Data - Area Code'!B:B,"",FALSE)</f>
        <v>Colchester</v>
      </c>
      <c r="G2115" s="9"/>
      <c r="H2115" s="18" t="s">
        <v>321</v>
      </c>
      <c r="I2115" s="20">
        <v>85</v>
      </c>
      <c r="J2115" s="8" t="str">
        <f>_xlfn.XLOOKUP(TRIM(I2115),'Raw Data - SIC Code'!A:A,'Raw Data - SIC Code'!C:C,"",FALSE)</f>
        <v>Education</v>
      </c>
      <c r="K2115">
        <v>9.6999999999999993</v>
      </c>
      <c r="L2115" s="3">
        <v>12.1</v>
      </c>
      <c r="M2115">
        <v>-11.3</v>
      </c>
      <c r="N2115">
        <v>-7.1</v>
      </c>
      <c r="O2115">
        <v>31</v>
      </c>
      <c r="P2115">
        <v>37</v>
      </c>
      <c r="Q2115" s="27">
        <f t="shared" si="197"/>
        <v>-8.8235294117647065</v>
      </c>
      <c r="R2115">
        <v>27</v>
      </c>
      <c r="S2115">
        <v>73</v>
      </c>
      <c r="T2115" s="3">
        <f t="shared" ref="T2115:T2178" si="198">(R2115 - S2115) / (R2115 + S2115) * 100</f>
        <v>-46</v>
      </c>
      <c r="U2115">
        <v>33</v>
      </c>
      <c r="V2115">
        <v>67</v>
      </c>
      <c r="W2115" s="3">
        <f t="shared" ref="W2115:W2178" si="199">(U2115 - V2115) / (U2115 + V2115) * 100</f>
        <v>-34</v>
      </c>
      <c r="X2115">
        <v>37</v>
      </c>
      <c r="Y2115">
        <v>63</v>
      </c>
      <c r="Z2115" s="3">
        <f t="shared" ref="Z2115:Z2178" si="200">(X2115 - Y2115) / (X2115 + Y2115) * 100</f>
        <v>-26</v>
      </c>
      <c r="AA2115">
        <v>39</v>
      </c>
      <c r="AB2115">
        <v>61</v>
      </c>
      <c r="AC2115" s="3">
        <f t="shared" ref="AC2115:AC2178" si="201">(AA2115 - AB2115) / (AA2115 + AB2115) * 100</f>
        <v>-22</v>
      </c>
      <c r="AD2115" s="3">
        <f t="shared" ref="AD2115:AD2178" si="202">--(L2115&gt;0) + --(Q2115&gt;0) + --(T2115&gt;0) + --(W2115&gt;0) + --(Z2115&gt;0) + --(AC2115&gt;0)</f>
        <v>1</v>
      </c>
      <c r="AE2115" s="3" t="s">
        <v>30460</v>
      </c>
      <c r="AF2115" t="b">
        <v>0</v>
      </c>
      <c r="AG2115" s="1">
        <v>44537.406597222223</v>
      </c>
    </row>
    <row r="2116" spans="1:33" ht="34" x14ac:dyDescent="0.2">
      <c r="A2116" t="s">
        <v>6408</v>
      </c>
      <c r="B2116">
        <v>3441</v>
      </c>
      <c r="C2116" s="3" t="s">
        <v>6409</v>
      </c>
      <c r="D2116" t="s">
        <v>6410</v>
      </c>
      <c r="E2116" t="s">
        <v>30192</v>
      </c>
      <c r="F2116" s="9" t="str">
        <f>_xlfn.XLOOKUP(E2116,'Raw Data - Area Code'!A:A,'Raw Data - Area Code'!B:B,"",FALSE)</f>
        <v>Colchester</v>
      </c>
      <c r="G2116" s="9">
        <v>2705301</v>
      </c>
      <c r="H2116" s="18" t="s">
        <v>525</v>
      </c>
      <c r="I2116" s="20" t="s">
        <v>30236</v>
      </c>
      <c r="J2116" s="8" t="str">
        <f>_xlfn.XLOOKUP(TRIM(I2116),'Raw Data - SIC Code'!A:A,'Raw Data - SIC Code'!C:C,"",FALSE)</f>
        <v>Arts &amp; Recreation</v>
      </c>
      <c r="K2116">
        <v>25</v>
      </c>
      <c r="L2116" s="3">
        <v>0</v>
      </c>
      <c r="M2116">
        <v>78</v>
      </c>
      <c r="N2116">
        <v>78</v>
      </c>
      <c r="O2116">
        <v>21</v>
      </c>
      <c r="P2116">
        <v>20</v>
      </c>
      <c r="Q2116" s="27">
        <f t="shared" ref="Q2116:Q2179" si="203">(O2116 - P2116) / (O2116 + P2116) * 100</f>
        <v>2.4390243902439024</v>
      </c>
      <c r="R2116">
        <v>95</v>
      </c>
      <c r="S2116">
        <v>5</v>
      </c>
      <c r="T2116" s="3">
        <f t="shared" si="198"/>
        <v>90</v>
      </c>
      <c r="U2116">
        <v>95</v>
      </c>
      <c r="V2116">
        <v>5</v>
      </c>
      <c r="W2116" s="3">
        <f t="shared" si="199"/>
        <v>90</v>
      </c>
      <c r="X2116">
        <v>95</v>
      </c>
      <c r="Y2116">
        <v>5</v>
      </c>
      <c r="Z2116" s="3">
        <f t="shared" si="200"/>
        <v>90</v>
      </c>
      <c r="AA2116">
        <v>90</v>
      </c>
      <c r="AB2116">
        <v>10</v>
      </c>
      <c r="AC2116" s="3">
        <f t="shared" si="201"/>
        <v>80</v>
      </c>
      <c r="AD2116" s="3">
        <f t="shared" si="202"/>
        <v>5</v>
      </c>
      <c r="AE2116" s="3" t="s">
        <v>30460</v>
      </c>
      <c r="AF2116" t="b">
        <v>0</v>
      </c>
      <c r="AG2116" s="1">
        <v>44608.5390625</v>
      </c>
    </row>
    <row r="2117" spans="1:33" x14ac:dyDescent="0.2">
      <c r="A2117" t="s">
        <v>6411</v>
      </c>
      <c r="B2117">
        <v>3443</v>
      </c>
      <c r="C2117" s="3" t="s">
        <v>6412</v>
      </c>
      <c r="D2117" t="s">
        <v>6413</v>
      </c>
      <c r="E2117" t="s">
        <v>30192</v>
      </c>
      <c r="F2117" s="9" t="str">
        <f>_xlfn.XLOOKUP(E2117,'Raw Data - Area Code'!A:A,'Raw Data - Area Code'!B:B,"",FALSE)</f>
        <v>Colchester</v>
      </c>
      <c r="G2117" s="9">
        <v>1271226</v>
      </c>
      <c r="H2117" s="8">
        <v>91040</v>
      </c>
      <c r="I2117" s="20" t="s">
        <v>30279</v>
      </c>
      <c r="J2117" s="8" t="str">
        <f>_xlfn.XLOOKUP(TRIM(I2117),'Raw Data - SIC Code'!A:A,'Raw Data - SIC Code'!C:C,"",FALSE)</f>
        <v>Arts &amp; Recreation</v>
      </c>
      <c r="K2117">
        <v>13</v>
      </c>
      <c r="L2117" s="3">
        <v>10</v>
      </c>
      <c r="O2117">
        <v>0</v>
      </c>
      <c r="P2117">
        <v>0</v>
      </c>
      <c r="Q2117" s="27">
        <v>0</v>
      </c>
      <c r="R2117">
        <v>23</v>
      </c>
      <c r="S2117">
        <v>77</v>
      </c>
      <c r="T2117" s="3">
        <f t="shared" si="198"/>
        <v>-54</v>
      </c>
      <c r="U2117">
        <v>32</v>
      </c>
      <c r="V2117">
        <v>68</v>
      </c>
      <c r="W2117" s="3">
        <f t="shared" si="199"/>
        <v>-36</v>
      </c>
      <c r="X2117">
        <v>36</v>
      </c>
      <c r="Y2117">
        <v>64</v>
      </c>
      <c r="Z2117" s="3">
        <f t="shared" si="200"/>
        <v>-28.000000000000004</v>
      </c>
      <c r="AA2117">
        <v>50</v>
      </c>
      <c r="AB2117">
        <v>50</v>
      </c>
      <c r="AC2117" s="3">
        <f t="shared" si="201"/>
        <v>0</v>
      </c>
      <c r="AD2117" s="3">
        <f t="shared" si="202"/>
        <v>1</v>
      </c>
      <c r="AE2117" s="3" t="s">
        <v>30575</v>
      </c>
      <c r="AF2117" t="b">
        <v>0</v>
      </c>
      <c r="AG2117" s="1">
        <v>44655.615393518521</v>
      </c>
    </row>
    <row r="2118" spans="1:33" ht="51" x14ac:dyDescent="0.2">
      <c r="A2118" t="s">
        <v>6414</v>
      </c>
      <c r="B2118">
        <v>3445</v>
      </c>
      <c r="C2118" s="3" t="s">
        <v>560</v>
      </c>
      <c r="D2118" t="s">
        <v>561</v>
      </c>
      <c r="E2118" t="s">
        <v>30148</v>
      </c>
      <c r="F2118" s="9" t="str">
        <f>_xlfn.XLOOKUP(E2118,'Raw Data - Area Code'!A:A,'Raw Data - Area Code'!B:B,"",FALSE)</f>
        <v>Warrington</v>
      </c>
      <c r="G2118" s="9">
        <v>3410784</v>
      </c>
      <c r="H2118" s="18" t="s">
        <v>3949</v>
      </c>
      <c r="I2118" s="20" t="s">
        <v>30280</v>
      </c>
      <c r="J2118" s="8" t="str">
        <f>_xlfn.XLOOKUP(TRIM(I2118),'Raw Data - SIC Code'!A:A,'Raw Data - SIC Code'!C:C,"",FALSE)</f>
        <v>Trade</v>
      </c>
      <c r="K2118">
        <v>69.8</v>
      </c>
      <c r="L2118" s="3">
        <v>25.7</v>
      </c>
      <c r="M2118">
        <v>56.4</v>
      </c>
      <c r="N2118">
        <v>78</v>
      </c>
      <c r="O2118">
        <v>88.9</v>
      </c>
      <c r="P2118">
        <v>66.7</v>
      </c>
      <c r="Q2118" s="27">
        <f t="shared" si="203"/>
        <v>14.267352185089974</v>
      </c>
      <c r="R2118">
        <v>53.1</v>
      </c>
      <c r="S2118">
        <v>46.9</v>
      </c>
      <c r="T2118" s="3">
        <f t="shared" si="198"/>
        <v>6.2000000000000028</v>
      </c>
      <c r="U2118">
        <v>61.9</v>
      </c>
      <c r="V2118">
        <v>38.1</v>
      </c>
      <c r="W2118" s="3">
        <f t="shared" si="199"/>
        <v>23.799999999999997</v>
      </c>
      <c r="X2118">
        <v>90.5</v>
      </c>
      <c r="Y2118">
        <v>9.5</v>
      </c>
      <c r="Z2118" s="3">
        <f t="shared" si="200"/>
        <v>81</v>
      </c>
      <c r="AA2118">
        <v>85.7</v>
      </c>
      <c r="AB2118">
        <v>14.3</v>
      </c>
      <c r="AC2118" s="3">
        <f t="shared" si="201"/>
        <v>71.400000000000006</v>
      </c>
      <c r="AD2118" s="3">
        <f t="shared" si="202"/>
        <v>6</v>
      </c>
      <c r="AE2118" s="3" t="s">
        <v>30460</v>
      </c>
      <c r="AF2118" t="b">
        <v>0</v>
      </c>
      <c r="AG2118" s="1">
        <v>44651.828206018516</v>
      </c>
    </row>
    <row r="2119" spans="1:33" x14ac:dyDescent="0.2">
      <c r="A2119" t="s">
        <v>6415</v>
      </c>
      <c r="B2119">
        <v>16384</v>
      </c>
      <c r="C2119" s="3" t="s">
        <v>6416</v>
      </c>
      <c r="D2119" t="s">
        <v>6417</v>
      </c>
      <c r="E2119" t="s">
        <v>30176</v>
      </c>
      <c r="F2119" s="9" t="str">
        <f>_xlfn.XLOOKUP(E2119,'Raw Data - Area Code'!A:A,'Raw Data - Area Code'!B:B,"",FALSE)</f>
        <v>Llandudno</v>
      </c>
      <c r="G2119" s="9"/>
      <c r="H2119" s="8">
        <v>1</v>
      </c>
      <c r="I2119" s="20">
        <v>85</v>
      </c>
      <c r="J2119" s="8" t="str">
        <f>_xlfn.XLOOKUP(TRIM(I2119),'Raw Data - SIC Code'!A:A,'Raw Data - SIC Code'!C:C,"",FALSE)</f>
        <v>Education</v>
      </c>
      <c r="K2119">
        <v>8.1</v>
      </c>
      <c r="L2119" s="3">
        <v>16.3</v>
      </c>
      <c r="O2119">
        <v>0</v>
      </c>
      <c r="P2119">
        <v>0</v>
      </c>
      <c r="Q2119" s="27">
        <v>0</v>
      </c>
      <c r="R2119">
        <v>28</v>
      </c>
      <c r="S2119">
        <v>72</v>
      </c>
      <c r="T2119" s="3">
        <f t="shared" si="198"/>
        <v>-44</v>
      </c>
      <c r="U2119">
        <v>35</v>
      </c>
      <c r="V2119">
        <v>65</v>
      </c>
      <c r="W2119" s="3">
        <f t="shared" si="199"/>
        <v>-30</v>
      </c>
      <c r="X2119">
        <v>43</v>
      </c>
      <c r="Y2119">
        <v>57</v>
      </c>
      <c r="Z2119" s="3">
        <f t="shared" si="200"/>
        <v>-14.000000000000002</v>
      </c>
      <c r="AA2119">
        <v>47</v>
      </c>
      <c r="AB2119">
        <v>53</v>
      </c>
      <c r="AC2119" s="3">
        <f t="shared" si="201"/>
        <v>-6</v>
      </c>
      <c r="AD2119" s="3">
        <f t="shared" si="202"/>
        <v>1</v>
      </c>
      <c r="AE2119" s="3" t="s">
        <v>30462</v>
      </c>
      <c r="AF2119" t="b">
        <v>0</v>
      </c>
      <c r="AG2119" s="1">
        <v>44627.608831018515</v>
      </c>
    </row>
    <row r="2120" spans="1:33" x14ac:dyDescent="0.2">
      <c r="A2120" t="s">
        <v>6418</v>
      </c>
      <c r="B2120">
        <v>18575</v>
      </c>
      <c r="C2120" s="3" t="s">
        <v>6419</v>
      </c>
      <c r="D2120" t="s">
        <v>6420</v>
      </c>
      <c r="E2120" t="s">
        <v>30156</v>
      </c>
      <c r="F2120" s="9" t="str">
        <f>_xlfn.XLOOKUP(E2120,'Raw Data - Area Code'!A:A,'Raw Data - Area Code'!B:B,"",FALSE)</f>
        <v>Newport</v>
      </c>
      <c r="G2120" s="9"/>
      <c r="H2120" s="8">
        <v>1</v>
      </c>
      <c r="I2120" s="20">
        <v>85</v>
      </c>
      <c r="J2120" s="8" t="str">
        <f>_xlfn.XLOOKUP(TRIM(I2120),'Raw Data - SIC Code'!A:A,'Raw Data - SIC Code'!C:C,"",FALSE)</f>
        <v>Education</v>
      </c>
      <c r="K2120">
        <v>6.73</v>
      </c>
      <c r="L2120" s="3">
        <v>16.82</v>
      </c>
      <c r="O2120">
        <v>0</v>
      </c>
      <c r="P2120">
        <v>0</v>
      </c>
      <c r="Q2120" s="27">
        <v>0</v>
      </c>
      <c r="R2120">
        <v>31</v>
      </c>
      <c r="S2120">
        <v>69</v>
      </c>
      <c r="T2120" s="3">
        <f t="shared" si="198"/>
        <v>-38</v>
      </c>
      <c r="U2120">
        <v>33</v>
      </c>
      <c r="V2120">
        <v>67</v>
      </c>
      <c r="W2120" s="3">
        <f t="shared" si="199"/>
        <v>-34</v>
      </c>
      <c r="X2120">
        <v>37</v>
      </c>
      <c r="Y2120">
        <v>63</v>
      </c>
      <c r="Z2120" s="3">
        <f t="shared" si="200"/>
        <v>-26</v>
      </c>
      <c r="AA2120">
        <v>42</v>
      </c>
      <c r="AB2120">
        <v>58</v>
      </c>
      <c r="AC2120" s="3">
        <f t="shared" si="201"/>
        <v>-16</v>
      </c>
      <c r="AD2120" s="3">
        <f t="shared" si="202"/>
        <v>1</v>
      </c>
      <c r="AE2120" s="3" t="s">
        <v>30462</v>
      </c>
      <c r="AF2120" t="b">
        <v>1</v>
      </c>
      <c r="AG2120" s="1">
        <v>44979.569340277776</v>
      </c>
    </row>
    <row r="2121" spans="1:33" ht="34" x14ac:dyDescent="0.2">
      <c r="A2121" t="s">
        <v>6421</v>
      </c>
      <c r="B2121">
        <v>3447</v>
      </c>
      <c r="C2121" s="3" t="s">
        <v>6422</v>
      </c>
      <c r="D2121" t="s">
        <v>6423</v>
      </c>
      <c r="E2121" t="s">
        <v>30152</v>
      </c>
      <c r="F2121" s="9" t="str">
        <f>_xlfn.XLOOKUP(E2121,'Raw Data - Area Code'!A:A,'Raw Data - Area Code'!B:B,"",FALSE)</f>
        <v>South East London</v>
      </c>
      <c r="G2121" s="9">
        <v>5352523</v>
      </c>
      <c r="H2121" s="18" t="s">
        <v>34</v>
      </c>
      <c r="I2121" s="20" t="s">
        <v>30235</v>
      </c>
      <c r="J2121" s="8" t="str">
        <f>_xlfn.XLOOKUP(TRIM(I2121),'Raw Data - SIC Code'!A:A,'Raw Data - SIC Code'!C:C,"",FALSE)</f>
        <v>Education</v>
      </c>
      <c r="K2121">
        <v>10.5</v>
      </c>
      <c r="L2121" s="3">
        <v>21.9</v>
      </c>
      <c r="M2121">
        <v>-111</v>
      </c>
      <c r="N2121">
        <v>-80</v>
      </c>
      <c r="O2121">
        <v>2</v>
      </c>
      <c r="P2121">
        <v>3</v>
      </c>
      <c r="Q2121" s="27">
        <f t="shared" si="203"/>
        <v>-20</v>
      </c>
      <c r="R2121">
        <v>29</v>
      </c>
      <c r="S2121">
        <v>71</v>
      </c>
      <c r="T2121" s="3">
        <f t="shared" si="198"/>
        <v>-42</v>
      </c>
      <c r="U2121">
        <v>29</v>
      </c>
      <c r="V2121">
        <v>71</v>
      </c>
      <c r="W2121" s="3">
        <f t="shared" si="199"/>
        <v>-42</v>
      </c>
      <c r="X2121">
        <v>24</v>
      </c>
      <c r="Y2121">
        <v>76</v>
      </c>
      <c r="Z2121" s="3">
        <f t="shared" si="200"/>
        <v>-52</v>
      </c>
      <c r="AA2121">
        <v>46</v>
      </c>
      <c r="AB2121">
        <v>54</v>
      </c>
      <c r="AC2121" s="3">
        <f t="shared" si="201"/>
        <v>-8</v>
      </c>
      <c r="AD2121" s="3">
        <f t="shared" si="202"/>
        <v>1</v>
      </c>
      <c r="AE2121" s="3" t="s">
        <v>30460</v>
      </c>
      <c r="AF2121" t="b">
        <v>0</v>
      </c>
      <c r="AG2121" s="1">
        <v>44635.610775462963</v>
      </c>
    </row>
    <row r="2122" spans="1:33" x14ac:dyDescent="0.2">
      <c r="A2122" t="s">
        <v>6424</v>
      </c>
      <c r="B2122">
        <v>3450</v>
      </c>
      <c r="C2122" s="3" t="s">
        <v>6425</v>
      </c>
      <c r="D2122" t="s">
        <v>6426</v>
      </c>
      <c r="E2122" t="s">
        <v>30133</v>
      </c>
      <c r="F2122" s="9" t="str">
        <f>_xlfn.XLOOKUP(E2122,'Raw Data - Area Code'!A:A,'Raw Data - Area Code'!B:B,"",FALSE)</f>
        <v>Coventry</v>
      </c>
      <c r="G2122" s="9">
        <v>8235199</v>
      </c>
      <c r="H2122" s="8">
        <v>94120</v>
      </c>
      <c r="I2122" s="20" t="s">
        <v>30246</v>
      </c>
      <c r="J2122" s="8" t="str">
        <f>_xlfn.XLOOKUP(TRIM(I2122),'Raw Data - SIC Code'!A:A,'Raw Data - SIC Code'!C:C,"",FALSE)</f>
        <v>General Services</v>
      </c>
      <c r="K2122">
        <v>6.8</v>
      </c>
      <c r="L2122" s="3">
        <v>7.6</v>
      </c>
      <c r="M2122">
        <v>3.2</v>
      </c>
      <c r="N2122">
        <v>0</v>
      </c>
      <c r="O2122">
        <v>9.9</v>
      </c>
      <c r="P2122">
        <v>14.5</v>
      </c>
      <c r="Q2122" s="27">
        <f t="shared" si="203"/>
        <v>-18.852459016393443</v>
      </c>
      <c r="R2122">
        <v>26.3</v>
      </c>
      <c r="S2122">
        <v>73.7</v>
      </c>
      <c r="T2122" s="3">
        <f t="shared" si="198"/>
        <v>-47.400000000000006</v>
      </c>
      <c r="U2122">
        <v>46.5</v>
      </c>
      <c r="V2122">
        <v>53.5</v>
      </c>
      <c r="W2122" s="3">
        <f t="shared" si="199"/>
        <v>-7.0000000000000009</v>
      </c>
      <c r="X2122">
        <v>44.2</v>
      </c>
      <c r="Y2122">
        <v>55.8</v>
      </c>
      <c r="Z2122" s="3">
        <f t="shared" si="200"/>
        <v>-11.599999999999994</v>
      </c>
      <c r="AA2122">
        <v>39.4</v>
      </c>
      <c r="AB2122">
        <v>60.6</v>
      </c>
      <c r="AC2122" s="3">
        <f t="shared" si="201"/>
        <v>-21.200000000000003</v>
      </c>
      <c r="AD2122" s="3">
        <f t="shared" si="202"/>
        <v>1</v>
      </c>
      <c r="AE2122" s="3" t="s">
        <v>30461</v>
      </c>
      <c r="AF2122" t="b">
        <v>0</v>
      </c>
      <c r="AG2122" s="1">
        <v>44623.57136574074</v>
      </c>
    </row>
    <row r="2123" spans="1:33" x14ac:dyDescent="0.2">
      <c r="A2123" t="s">
        <v>6427</v>
      </c>
      <c r="B2123">
        <v>3451</v>
      </c>
      <c r="C2123" s="3" t="s">
        <v>6428</v>
      </c>
      <c r="D2123" t="s">
        <v>6429</v>
      </c>
      <c r="E2123" t="s">
        <v>30125</v>
      </c>
      <c r="F2123" s="9" t="str">
        <f>_xlfn.XLOOKUP(E2123,'Raw Data - Area Code'!A:A,'Raw Data - Area Code'!B:B,"",FALSE)</f>
        <v>Hemel Hempstead</v>
      </c>
      <c r="G2123" s="9">
        <v>2234990</v>
      </c>
      <c r="H2123" s="8">
        <v>87100</v>
      </c>
      <c r="I2123" s="20" t="s">
        <v>30275</v>
      </c>
      <c r="J2123" s="8" t="str">
        <f>_xlfn.XLOOKUP(TRIM(I2123),'Raw Data - SIC Code'!A:A,'Raw Data - SIC Code'!C:C,"",FALSE)</f>
        <v>Healthcare</v>
      </c>
      <c r="K2123">
        <v>20.2</v>
      </c>
      <c r="L2123" s="3">
        <v>8.3000000000000007</v>
      </c>
      <c r="M2123">
        <v>0.2</v>
      </c>
      <c r="N2123">
        <v>15.4</v>
      </c>
      <c r="O2123">
        <v>53</v>
      </c>
      <c r="P2123">
        <v>62.4</v>
      </c>
      <c r="Q2123" s="27">
        <f t="shared" si="203"/>
        <v>-8.145580589254763</v>
      </c>
      <c r="R2123">
        <v>10.6</v>
      </c>
      <c r="S2123">
        <v>89.4</v>
      </c>
      <c r="T2123" s="3">
        <f t="shared" si="198"/>
        <v>-78.800000000000011</v>
      </c>
      <c r="U2123">
        <v>7.2</v>
      </c>
      <c r="V2123">
        <v>92.8</v>
      </c>
      <c r="W2123" s="3">
        <f t="shared" si="199"/>
        <v>-85.6</v>
      </c>
      <c r="X2123">
        <v>14</v>
      </c>
      <c r="Y2123">
        <v>86</v>
      </c>
      <c r="Z2123" s="3">
        <f t="shared" si="200"/>
        <v>-72</v>
      </c>
      <c r="AA2123">
        <v>15</v>
      </c>
      <c r="AB2123">
        <v>85</v>
      </c>
      <c r="AC2123" s="3">
        <f t="shared" si="201"/>
        <v>-70</v>
      </c>
      <c r="AD2123" s="3">
        <f t="shared" si="202"/>
        <v>1</v>
      </c>
      <c r="AE2123" s="3" t="s">
        <v>30462</v>
      </c>
      <c r="AF2123" t="b">
        <v>0</v>
      </c>
      <c r="AG2123" s="1">
        <v>44638.430567129632</v>
      </c>
    </row>
    <row r="2124" spans="1:33" x14ac:dyDescent="0.2">
      <c r="A2124" t="s">
        <v>6430</v>
      </c>
      <c r="B2124">
        <v>3453</v>
      </c>
      <c r="C2124" s="3" t="s">
        <v>6431</v>
      </c>
      <c r="D2124" t="s">
        <v>6432</v>
      </c>
      <c r="E2124" t="s">
        <v>30233</v>
      </c>
      <c r="F2124" s="9" t="str">
        <f>_xlfn.XLOOKUP(E2124,'Raw Data - Area Code'!A:A,'Raw Data - Area Code'!B:B,"",FALSE)</f>
        <v>West London</v>
      </c>
      <c r="G2124" s="9">
        <v>7996509</v>
      </c>
      <c r="H2124" s="8">
        <v>68310</v>
      </c>
      <c r="I2124" s="20" t="s">
        <v>30269</v>
      </c>
      <c r="J2124" s="8" t="str">
        <f>_xlfn.XLOOKUP(TRIM(I2124),'Raw Data - SIC Code'!A:A,'Raw Data - SIC Code'!C:C,"",FALSE)</f>
        <v>Real Estate</v>
      </c>
      <c r="K2124">
        <v>38.1</v>
      </c>
      <c r="L2124" s="3">
        <v>38.4</v>
      </c>
      <c r="M2124">
        <v>72.7</v>
      </c>
      <c r="N2124">
        <v>62.7</v>
      </c>
      <c r="O2124">
        <v>79.7</v>
      </c>
      <c r="P2124">
        <v>70.599999999999994</v>
      </c>
      <c r="Q2124" s="27">
        <f t="shared" si="203"/>
        <v>6.054557551563545</v>
      </c>
      <c r="R2124">
        <v>40.799999999999997</v>
      </c>
      <c r="S2124">
        <v>59.2</v>
      </c>
      <c r="T2124" s="3">
        <f t="shared" si="198"/>
        <v>-18.400000000000006</v>
      </c>
      <c r="U2124">
        <v>51.7</v>
      </c>
      <c r="V2124">
        <v>48.3</v>
      </c>
      <c r="W2124" s="3">
        <f t="shared" si="199"/>
        <v>3.4000000000000057</v>
      </c>
      <c r="X2124">
        <v>64.900000000000006</v>
      </c>
      <c r="Y2124">
        <v>35.1</v>
      </c>
      <c r="Z2124" s="3">
        <f t="shared" si="200"/>
        <v>29.800000000000004</v>
      </c>
      <c r="AA2124">
        <v>89.6</v>
      </c>
      <c r="AB2124">
        <v>10.4</v>
      </c>
      <c r="AC2124" s="3">
        <f t="shared" si="201"/>
        <v>79.199999999999989</v>
      </c>
      <c r="AD2124" s="3">
        <f t="shared" si="202"/>
        <v>5</v>
      </c>
      <c r="AE2124" s="3" t="s">
        <v>30461</v>
      </c>
      <c r="AF2124" t="b">
        <v>0</v>
      </c>
      <c r="AG2124" s="1">
        <v>44544.401770833334</v>
      </c>
    </row>
    <row r="2125" spans="1:33" ht="51" x14ac:dyDescent="0.2">
      <c r="A2125" t="s">
        <v>6433</v>
      </c>
      <c r="B2125">
        <v>19130</v>
      </c>
      <c r="C2125" s="3" t="s">
        <v>6434</v>
      </c>
      <c r="D2125" t="s">
        <v>6435</v>
      </c>
      <c r="E2125" t="s">
        <v>30128</v>
      </c>
      <c r="F2125" s="9" t="str">
        <f>_xlfn.XLOOKUP(E2125,'Raw Data - Area Code'!A:A,'Raw Data - Area Code'!B:B,"",FALSE)</f>
        <v>Derby</v>
      </c>
      <c r="G2125" s="9">
        <v>4083989</v>
      </c>
      <c r="H2125" s="18" t="s">
        <v>6436</v>
      </c>
      <c r="I2125" s="20" t="s">
        <v>30261</v>
      </c>
      <c r="J2125" s="8" t="str">
        <f>_xlfn.XLOOKUP(TRIM(I2125),'Raw Data - SIC Code'!A:A,'Raw Data - SIC Code'!C:C,"",FALSE)</f>
        <v>Construction</v>
      </c>
      <c r="K2125">
        <v>-0.9</v>
      </c>
      <c r="L2125" s="3">
        <v>9.4</v>
      </c>
      <c r="M2125">
        <v>71.400000000000006</v>
      </c>
      <c r="N2125">
        <v>93.2</v>
      </c>
      <c r="O2125">
        <v>91.5</v>
      </c>
      <c r="P2125">
        <v>75</v>
      </c>
      <c r="Q2125" s="27">
        <f t="shared" si="203"/>
        <v>9.9099099099099099</v>
      </c>
      <c r="R2125">
        <v>84.8</v>
      </c>
      <c r="S2125">
        <v>15.2</v>
      </c>
      <c r="T2125" s="3">
        <f t="shared" si="198"/>
        <v>69.599999999999994</v>
      </c>
      <c r="U2125">
        <v>87.9</v>
      </c>
      <c r="V2125">
        <v>12.1</v>
      </c>
      <c r="W2125" s="3">
        <f t="shared" si="199"/>
        <v>75.800000000000011</v>
      </c>
      <c r="X2125">
        <v>95.5</v>
      </c>
      <c r="Y2125">
        <v>4.5</v>
      </c>
      <c r="Z2125" s="3">
        <f t="shared" si="200"/>
        <v>91</v>
      </c>
      <c r="AA2125">
        <v>89.4</v>
      </c>
      <c r="AB2125">
        <v>10.6</v>
      </c>
      <c r="AC2125" s="3">
        <f t="shared" si="201"/>
        <v>78.800000000000011</v>
      </c>
      <c r="AD2125" s="3">
        <f t="shared" si="202"/>
        <v>6</v>
      </c>
      <c r="AE2125" s="3" t="s">
        <v>30460</v>
      </c>
      <c r="AF2125" t="b">
        <v>0</v>
      </c>
      <c r="AG2125" s="1">
        <v>44328.33935185185</v>
      </c>
    </row>
    <row r="2126" spans="1:33" x14ac:dyDescent="0.2">
      <c r="A2126" t="s">
        <v>6437</v>
      </c>
      <c r="B2126">
        <v>16815</v>
      </c>
      <c r="C2126" s="3" t="s">
        <v>6438</v>
      </c>
      <c r="D2126" t="s">
        <v>6439</v>
      </c>
      <c r="E2126" t="s">
        <v>30227</v>
      </c>
      <c r="F2126" s="9" t="str">
        <f>_xlfn.XLOOKUP(E2126,'Raw Data - Area Code'!A:A,'Raw Data - Area Code'!B:B,"",FALSE)</f>
        <v>East London</v>
      </c>
      <c r="G2126" s="9">
        <v>3713645</v>
      </c>
      <c r="H2126" s="8">
        <v>50300</v>
      </c>
      <c r="I2126" s="20" t="s">
        <v>30305</v>
      </c>
      <c r="J2126" s="8" t="str">
        <f>_xlfn.XLOOKUP(TRIM(I2126),'Raw Data - SIC Code'!A:A,'Raw Data - SIC Code'!C:C,"",FALSE)</f>
        <v>Logistics</v>
      </c>
      <c r="K2126">
        <v>54</v>
      </c>
      <c r="L2126" s="3">
        <v>48.5</v>
      </c>
      <c r="M2126">
        <v>38.799999999999997</v>
      </c>
      <c r="N2126">
        <v>24.3</v>
      </c>
      <c r="O2126">
        <v>10</v>
      </c>
      <c r="P2126">
        <v>9</v>
      </c>
      <c r="Q2126" s="27">
        <f t="shared" si="203"/>
        <v>5.2631578947368416</v>
      </c>
      <c r="R2126">
        <v>33</v>
      </c>
      <c r="S2126">
        <v>67</v>
      </c>
      <c r="T2126" s="3">
        <f t="shared" si="198"/>
        <v>-34</v>
      </c>
      <c r="U2126">
        <v>33</v>
      </c>
      <c r="V2126">
        <v>67</v>
      </c>
      <c r="W2126" s="3">
        <f t="shared" si="199"/>
        <v>-34</v>
      </c>
      <c r="X2126">
        <v>50</v>
      </c>
      <c r="Y2126">
        <v>50</v>
      </c>
      <c r="Z2126" s="3">
        <f t="shared" si="200"/>
        <v>0</v>
      </c>
      <c r="AA2126">
        <v>100</v>
      </c>
      <c r="AB2126">
        <v>0</v>
      </c>
      <c r="AC2126" s="3">
        <f t="shared" si="201"/>
        <v>100</v>
      </c>
      <c r="AD2126" s="3">
        <f t="shared" si="202"/>
        <v>3</v>
      </c>
      <c r="AE2126" s="3" t="s">
        <v>30460</v>
      </c>
      <c r="AF2126" t="b">
        <v>0</v>
      </c>
      <c r="AG2126" s="1">
        <v>44655.66</v>
      </c>
    </row>
    <row r="2127" spans="1:33" x14ac:dyDescent="0.2">
      <c r="A2127" t="s">
        <v>6440</v>
      </c>
      <c r="B2127">
        <v>12290</v>
      </c>
      <c r="C2127" s="3" t="s">
        <v>6441</v>
      </c>
      <c r="D2127" t="s">
        <v>6442</v>
      </c>
      <c r="E2127" t="s">
        <v>30152</v>
      </c>
      <c r="F2127" s="9" t="str">
        <f>_xlfn.XLOOKUP(E2127,'Raw Data - Area Code'!A:A,'Raw Data - Area Code'!B:B,"",FALSE)</f>
        <v>South East London</v>
      </c>
      <c r="G2127" s="9">
        <v>2577557</v>
      </c>
      <c r="H2127" s="8">
        <v>70100</v>
      </c>
      <c r="I2127" s="20" t="s">
        <v>30249</v>
      </c>
      <c r="J2127" s="8" t="str">
        <f>_xlfn.XLOOKUP(TRIM(I2127),'Raw Data - SIC Code'!A:A,'Raw Data - SIC Code'!C:C,"",FALSE)</f>
        <v>Professional Services</v>
      </c>
      <c r="K2127">
        <v>24.7</v>
      </c>
      <c r="L2127" s="3">
        <v>24.9</v>
      </c>
      <c r="M2127">
        <v>47.5</v>
      </c>
      <c r="N2127">
        <v>26.7</v>
      </c>
      <c r="O2127">
        <v>33.9</v>
      </c>
      <c r="P2127">
        <v>30.9</v>
      </c>
      <c r="Q2127" s="27">
        <f t="shared" si="203"/>
        <v>4.6296296296296298</v>
      </c>
      <c r="R2127">
        <v>36.799999999999997</v>
      </c>
      <c r="S2127">
        <v>63.2</v>
      </c>
      <c r="T2127" s="3">
        <f t="shared" si="198"/>
        <v>-26.400000000000006</v>
      </c>
      <c r="U2127">
        <v>54.2</v>
      </c>
      <c r="V2127">
        <v>45.8</v>
      </c>
      <c r="W2127" s="3">
        <f t="shared" si="199"/>
        <v>8.4000000000000057</v>
      </c>
      <c r="X2127">
        <v>65.3</v>
      </c>
      <c r="Y2127">
        <v>34.700000000000003</v>
      </c>
      <c r="Z2127" s="3">
        <f t="shared" si="200"/>
        <v>30.599999999999994</v>
      </c>
      <c r="AA2127">
        <v>72.099999999999994</v>
      </c>
      <c r="AB2127">
        <v>27.9</v>
      </c>
      <c r="AC2127" s="3">
        <f t="shared" si="201"/>
        <v>44.199999999999996</v>
      </c>
      <c r="AD2127" s="3">
        <f t="shared" si="202"/>
        <v>5</v>
      </c>
      <c r="AE2127" s="3" t="s">
        <v>30461</v>
      </c>
      <c r="AF2127" t="b">
        <v>0</v>
      </c>
      <c r="AG2127" s="1">
        <v>44652.702349537038</v>
      </c>
    </row>
    <row r="2128" spans="1:33" x14ac:dyDescent="0.2">
      <c r="A2128" t="s">
        <v>6443</v>
      </c>
      <c r="B2128">
        <v>3455</v>
      </c>
      <c r="C2128" s="3" t="s">
        <v>6444</v>
      </c>
      <c r="D2128" t="s">
        <v>6445</v>
      </c>
      <c r="E2128" t="s">
        <v>30166</v>
      </c>
      <c r="F2128" s="9" t="str">
        <f>_xlfn.XLOOKUP(E2128,'Raw Data - Area Code'!A:A,'Raw Data - Area Code'!B:B,"",FALSE)</f>
        <v>Peterborough</v>
      </c>
      <c r="G2128" s="9">
        <v>1094405</v>
      </c>
      <c r="H2128" s="8">
        <v>46900</v>
      </c>
      <c r="I2128" s="20" t="s">
        <v>30252</v>
      </c>
      <c r="J2128" s="8" t="str">
        <f>_xlfn.XLOOKUP(TRIM(I2128),'Raw Data - SIC Code'!A:A,'Raw Data - SIC Code'!C:C,"",FALSE)</f>
        <v>Trade</v>
      </c>
      <c r="K2128">
        <v>17.5</v>
      </c>
      <c r="L2128" s="3">
        <v>20.6</v>
      </c>
      <c r="M2128">
        <v>9.8000000000000007</v>
      </c>
      <c r="N2128">
        <v>30.8</v>
      </c>
      <c r="O2128">
        <v>92.5</v>
      </c>
      <c r="P2128">
        <v>92.1</v>
      </c>
      <c r="Q2128" s="27">
        <f t="shared" si="203"/>
        <v>0.21668472372698031</v>
      </c>
      <c r="R2128">
        <v>22.6</v>
      </c>
      <c r="S2128">
        <v>77.400000000000006</v>
      </c>
      <c r="T2128" s="3">
        <f t="shared" si="198"/>
        <v>-54.800000000000004</v>
      </c>
      <c r="U2128">
        <v>21.9</v>
      </c>
      <c r="V2128">
        <v>78.099999999999994</v>
      </c>
      <c r="W2128" s="3">
        <f t="shared" si="199"/>
        <v>-56.199999999999996</v>
      </c>
      <c r="X2128">
        <v>28.1</v>
      </c>
      <c r="Y2128">
        <v>71.900000000000006</v>
      </c>
      <c r="Z2128" s="3">
        <f t="shared" si="200"/>
        <v>-43.800000000000004</v>
      </c>
      <c r="AA2128">
        <v>34.5</v>
      </c>
      <c r="AB2128">
        <v>65.5</v>
      </c>
      <c r="AC2128" s="3">
        <f t="shared" si="201"/>
        <v>-31</v>
      </c>
      <c r="AD2128" s="3">
        <f t="shared" si="202"/>
        <v>2</v>
      </c>
      <c r="AE2128" s="3" t="s">
        <v>30461</v>
      </c>
      <c r="AF2128" t="b">
        <v>0</v>
      </c>
      <c r="AG2128" s="1">
        <v>44655.582002314812</v>
      </c>
    </row>
    <row r="2129" spans="1:33" x14ac:dyDescent="0.2">
      <c r="A2129" t="s">
        <v>6446</v>
      </c>
      <c r="B2129">
        <v>17947</v>
      </c>
      <c r="C2129" s="3" t="s">
        <v>6447</v>
      </c>
      <c r="D2129" t="s">
        <v>6448</v>
      </c>
      <c r="E2129" t="s">
        <v>30119</v>
      </c>
      <c r="F2129" s="9" t="str">
        <f>_xlfn.XLOOKUP(E2129,'Raw Data - Area Code'!A:A,'Raw Data - Area Code'!B:B,"",FALSE)</f>
        <v>Dartford</v>
      </c>
      <c r="G2129" s="9">
        <v>999077</v>
      </c>
      <c r="H2129" s="8">
        <v>21100</v>
      </c>
      <c r="I2129" s="20" t="s">
        <v>30258</v>
      </c>
      <c r="J2129" s="8" t="str">
        <f>_xlfn.XLOOKUP(TRIM(I2129),'Raw Data - SIC Code'!A:A,'Raw Data - SIC Code'!C:C,"",FALSE)</f>
        <v>Manufacturing</v>
      </c>
      <c r="K2129">
        <v>11.5</v>
      </c>
      <c r="L2129" s="3">
        <v>2.5</v>
      </c>
      <c r="M2129">
        <v>35.299999999999997</v>
      </c>
      <c r="N2129">
        <v>-73.599999999999994</v>
      </c>
      <c r="O2129">
        <v>96</v>
      </c>
      <c r="P2129">
        <v>100</v>
      </c>
      <c r="Q2129" s="27">
        <f t="shared" si="203"/>
        <v>-2.0408163265306123</v>
      </c>
      <c r="R2129">
        <v>61</v>
      </c>
      <c r="S2129">
        <v>39</v>
      </c>
      <c r="T2129" s="3">
        <f t="shared" si="198"/>
        <v>22</v>
      </c>
      <c r="U2129">
        <v>75</v>
      </c>
      <c r="V2129">
        <v>25</v>
      </c>
      <c r="W2129" s="3">
        <f t="shared" si="199"/>
        <v>50</v>
      </c>
      <c r="X2129">
        <v>67</v>
      </c>
      <c r="Y2129">
        <v>33</v>
      </c>
      <c r="Z2129" s="3">
        <f t="shared" si="200"/>
        <v>34</v>
      </c>
      <c r="AA2129">
        <v>75</v>
      </c>
      <c r="AB2129">
        <v>25</v>
      </c>
      <c r="AC2129" s="3">
        <f t="shared" si="201"/>
        <v>50</v>
      </c>
      <c r="AD2129" s="3">
        <f t="shared" si="202"/>
        <v>5</v>
      </c>
      <c r="AE2129" s="3" t="s">
        <v>30460</v>
      </c>
      <c r="AF2129" t="b">
        <v>0</v>
      </c>
      <c r="AG2129" s="1">
        <v>44631.47828703704</v>
      </c>
    </row>
    <row r="2130" spans="1:33" x14ac:dyDescent="0.2">
      <c r="A2130" t="s">
        <v>6449</v>
      </c>
      <c r="B2130">
        <v>11419</v>
      </c>
      <c r="C2130" s="3" t="s">
        <v>6450</v>
      </c>
      <c r="D2130" t="s">
        <v>6451</v>
      </c>
      <c r="E2130" t="s">
        <v>30129</v>
      </c>
      <c r="F2130" s="9" t="str">
        <f>_xlfn.XLOOKUP(E2130,'Raw Data - Area Code'!A:A,'Raw Data - Area Code'!B:B,"",FALSE)</f>
        <v>Redhill</v>
      </c>
      <c r="G2130" s="9">
        <v>5947797</v>
      </c>
      <c r="H2130" s="8">
        <v>86230</v>
      </c>
      <c r="I2130" s="20" t="s">
        <v>30237</v>
      </c>
      <c r="J2130" s="8" t="str">
        <f>_xlfn.XLOOKUP(TRIM(I2130),'Raw Data - SIC Code'!A:A,'Raw Data - SIC Code'!C:C,"",FALSE)</f>
        <v>Healthcare</v>
      </c>
      <c r="K2130">
        <v>65</v>
      </c>
      <c r="L2130" s="3">
        <v>33</v>
      </c>
      <c r="M2130">
        <v>98</v>
      </c>
      <c r="N2130">
        <v>93</v>
      </c>
      <c r="O2130">
        <v>20</v>
      </c>
      <c r="P2130">
        <v>10</v>
      </c>
      <c r="Q2130" s="27">
        <f t="shared" si="203"/>
        <v>33.333333333333329</v>
      </c>
      <c r="R2130">
        <v>5</v>
      </c>
      <c r="S2130">
        <v>95</v>
      </c>
      <c r="T2130" s="3">
        <f t="shared" si="198"/>
        <v>-90</v>
      </c>
      <c r="U2130">
        <v>4</v>
      </c>
      <c r="V2130">
        <v>96</v>
      </c>
      <c r="W2130" s="3">
        <f t="shared" si="199"/>
        <v>-92</v>
      </c>
      <c r="X2130">
        <v>4</v>
      </c>
      <c r="Y2130">
        <v>96</v>
      </c>
      <c r="Z2130" s="3">
        <f t="shared" si="200"/>
        <v>-92</v>
      </c>
      <c r="AA2130">
        <v>20</v>
      </c>
      <c r="AB2130">
        <v>80</v>
      </c>
      <c r="AC2130" s="3">
        <f t="shared" si="201"/>
        <v>-60</v>
      </c>
      <c r="AD2130" s="3">
        <f t="shared" si="202"/>
        <v>2</v>
      </c>
      <c r="AE2130" s="3" t="s">
        <v>30461</v>
      </c>
      <c r="AF2130" t="b">
        <v>0</v>
      </c>
      <c r="AG2130" s="1">
        <v>44651.694050925929</v>
      </c>
    </row>
    <row r="2131" spans="1:33" x14ac:dyDescent="0.2">
      <c r="A2131" t="s">
        <v>6452</v>
      </c>
      <c r="B2131">
        <v>3459</v>
      </c>
      <c r="C2131" s="3" t="s">
        <v>6453</v>
      </c>
      <c r="D2131" t="s">
        <v>6454</v>
      </c>
      <c r="E2131" t="s">
        <v>30145</v>
      </c>
      <c r="F2131" s="9" t="str">
        <f>_xlfn.XLOOKUP(E2131,'Raw Data - Area Code'!A:A,'Raw Data - Area Code'!B:B,"",FALSE)</f>
        <v>East Central London</v>
      </c>
      <c r="G2131" s="9">
        <v>2452736</v>
      </c>
      <c r="H2131" s="8">
        <v>61900</v>
      </c>
      <c r="I2131" s="20" t="s">
        <v>30283</v>
      </c>
      <c r="J2131" s="8" t="str">
        <f>_xlfn.XLOOKUP(TRIM(I2131),'Raw Data - SIC Code'!A:A,'Raw Data - SIC Code'!C:C,"",FALSE)</f>
        <v>Info &amp; Comms</v>
      </c>
      <c r="K2131">
        <v>13.1</v>
      </c>
      <c r="L2131" s="3">
        <v>22.9</v>
      </c>
      <c r="M2131">
        <v>8</v>
      </c>
      <c r="N2131">
        <v>42</v>
      </c>
      <c r="O2131">
        <v>69.900000000000006</v>
      </c>
      <c r="P2131">
        <v>30.1</v>
      </c>
      <c r="Q2131" s="27">
        <f t="shared" si="203"/>
        <v>39.800000000000004</v>
      </c>
      <c r="R2131">
        <v>54.9</v>
      </c>
      <c r="S2131">
        <v>45.1</v>
      </c>
      <c r="T2131" s="3">
        <f t="shared" si="198"/>
        <v>9.7999999999999972</v>
      </c>
      <c r="U2131">
        <v>69.2</v>
      </c>
      <c r="V2131">
        <v>30.8</v>
      </c>
      <c r="W2131" s="3">
        <f t="shared" si="199"/>
        <v>38.400000000000006</v>
      </c>
      <c r="X2131">
        <v>74.3</v>
      </c>
      <c r="Y2131">
        <v>25.7</v>
      </c>
      <c r="Z2131" s="3">
        <f t="shared" si="200"/>
        <v>48.599999999999994</v>
      </c>
      <c r="AA2131">
        <v>81</v>
      </c>
      <c r="AB2131">
        <v>19</v>
      </c>
      <c r="AC2131" s="3">
        <f t="shared" si="201"/>
        <v>62</v>
      </c>
      <c r="AD2131" s="3">
        <f t="shared" si="202"/>
        <v>6</v>
      </c>
      <c r="AE2131" s="3" t="s">
        <v>30461</v>
      </c>
      <c r="AF2131" t="b">
        <v>0</v>
      </c>
      <c r="AG2131" s="1">
        <v>44645.508148148147</v>
      </c>
    </row>
    <row r="2132" spans="1:33" x14ac:dyDescent="0.2">
      <c r="A2132" t="s">
        <v>6455</v>
      </c>
      <c r="B2132">
        <v>3460</v>
      </c>
      <c r="C2132" s="3" t="s">
        <v>6456</v>
      </c>
      <c r="D2132" t="s">
        <v>6457</v>
      </c>
      <c r="E2132" t="s">
        <v>30183</v>
      </c>
      <c r="F2132" s="9" t="str">
        <f>_xlfn.XLOOKUP(E2132,'Raw Data - Area Code'!A:A,'Raw Data - Area Code'!B:B,"",FALSE)</f>
        <v>Bournemouth</v>
      </c>
      <c r="G2132" s="9">
        <v>2218757</v>
      </c>
      <c r="H2132" s="8">
        <v>87300</v>
      </c>
      <c r="I2132" s="20" t="s">
        <v>30275</v>
      </c>
      <c r="J2132" s="8" t="str">
        <f>_xlfn.XLOOKUP(TRIM(I2132),'Raw Data - SIC Code'!A:A,'Raw Data - SIC Code'!C:C,"",FALSE)</f>
        <v>Healthcare</v>
      </c>
      <c r="K2132">
        <v>6.5</v>
      </c>
      <c r="L2132" s="3">
        <v>1.5</v>
      </c>
      <c r="M2132">
        <v>14.4</v>
      </c>
      <c r="N2132">
        <v>-22.3</v>
      </c>
      <c r="O2132">
        <v>6.9</v>
      </c>
      <c r="P2132">
        <v>5.2</v>
      </c>
      <c r="Q2132" s="27">
        <f t="shared" si="203"/>
        <v>14.049586776859504</v>
      </c>
      <c r="R2132">
        <v>21.2</v>
      </c>
      <c r="S2132">
        <v>78.8</v>
      </c>
      <c r="T2132" s="3">
        <f t="shared" si="198"/>
        <v>-57.599999999999994</v>
      </c>
      <c r="U2132">
        <v>12.6</v>
      </c>
      <c r="V2132">
        <v>87.4</v>
      </c>
      <c r="W2132" s="3">
        <f t="shared" si="199"/>
        <v>-74.800000000000011</v>
      </c>
      <c r="X2132">
        <v>16.399999999999999</v>
      </c>
      <c r="Y2132">
        <v>83.6</v>
      </c>
      <c r="Z2132" s="3">
        <f t="shared" si="200"/>
        <v>-67.199999999999989</v>
      </c>
      <c r="AA2132">
        <v>27.2</v>
      </c>
      <c r="AB2132">
        <v>72.8</v>
      </c>
      <c r="AC2132" s="3">
        <f t="shared" si="201"/>
        <v>-45.599999999999994</v>
      </c>
      <c r="AD2132" s="3">
        <f t="shared" si="202"/>
        <v>2</v>
      </c>
      <c r="AE2132" s="3" t="s">
        <v>30462</v>
      </c>
      <c r="AF2132" t="b">
        <v>0</v>
      </c>
      <c r="AG2132" s="1">
        <v>44654.912777777776</v>
      </c>
    </row>
    <row r="2133" spans="1:33" ht="34" x14ac:dyDescent="0.2">
      <c r="A2133" t="s">
        <v>6458</v>
      </c>
      <c r="B2133">
        <v>342</v>
      </c>
      <c r="C2133" s="3" t="s">
        <v>6459</v>
      </c>
      <c r="D2133" t="s">
        <v>6347</v>
      </c>
      <c r="E2133" t="s">
        <v>30233</v>
      </c>
      <c r="F2133" s="9" t="str">
        <f>_xlfn.XLOOKUP(E2133,'Raw Data - Area Code'!A:A,'Raw Data - Area Code'!B:B,"",FALSE)</f>
        <v>West London</v>
      </c>
      <c r="G2133" s="9">
        <v>242372</v>
      </c>
      <c r="H2133" s="18" t="s">
        <v>6460</v>
      </c>
      <c r="I2133" s="20" t="s">
        <v>30301</v>
      </c>
      <c r="J2133" s="8" t="str">
        <f>_xlfn.XLOOKUP(TRIM(I2133),'Raw Data - SIC Code'!A:A,'Raw Data - SIC Code'!C:C,"",FALSE)</f>
        <v>Info &amp; Comms</v>
      </c>
      <c r="K2133">
        <v>25.4</v>
      </c>
      <c r="L2133" s="3">
        <v>25</v>
      </c>
      <c r="M2133">
        <v>49.5</v>
      </c>
      <c r="N2133">
        <v>45.5</v>
      </c>
      <c r="O2133">
        <v>87</v>
      </c>
      <c r="P2133">
        <v>86</v>
      </c>
      <c r="Q2133" s="27">
        <f t="shared" si="203"/>
        <v>0.57803468208092479</v>
      </c>
      <c r="R2133">
        <v>37</v>
      </c>
      <c r="S2133">
        <v>63</v>
      </c>
      <c r="T2133" s="3">
        <f t="shared" si="198"/>
        <v>-26</v>
      </c>
      <c r="U2133">
        <v>47</v>
      </c>
      <c r="V2133">
        <v>53</v>
      </c>
      <c r="W2133" s="3">
        <f t="shared" si="199"/>
        <v>-6</v>
      </c>
      <c r="X2133">
        <v>57</v>
      </c>
      <c r="Y2133">
        <v>43</v>
      </c>
      <c r="Z2133" s="3">
        <f t="shared" si="200"/>
        <v>14.000000000000002</v>
      </c>
      <c r="AA2133">
        <v>63</v>
      </c>
      <c r="AB2133">
        <v>37</v>
      </c>
      <c r="AC2133" s="3">
        <f t="shared" si="201"/>
        <v>26</v>
      </c>
      <c r="AD2133" s="3">
        <f t="shared" si="202"/>
        <v>4</v>
      </c>
      <c r="AE2133" s="3" t="s">
        <v>30460</v>
      </c>
      <c r="AF2133" t="b">
        <v>0</v>
      </c>
      <c r="AG2133" s="1">
        <v>44475.733194444445</v>
      </c>
    </row>
    <row r="2134" spans="1:33" x14ac:dyDescent="0.2">
      <c r="A2134" t="s">
        <v>6461</v>
      </c>
      <c r="B2134">
        <v>16371</v>
      </c>
      <c r="C2134" s="3" t="s">
        <v>6462</v>
      </c>
      <c r="D2134" t="s">
        <v>6463</v>
      </c>
      <c r="E2134" t="s">
        <v>30149</v>
      </c>
      <c r="F2134" s="9" t="str">
        <f>_xlfn.XLOOKUP(E2134,'Raw Data - Area Code'!A:A,'Raw Data - Area Code'!B:B,"",FALSE)</f>
        <v>Leeds</v>
      </c>
      <c r="G2134" s="9">
        <v>1098045</v>
      </c>
      <c r="H2134" s="8">
        <v>74990</v>
      </c>
      <c r="I2134" s="20" t="s">
        <v>30268</v>
      </c>
      <c r="J2134" s="8" t="str">
        <f>_xlfn.XLOOKUP(TRIM(I2134),'Raw Data - SIC Code'!A:A,'Raw Data - SIC Code'!C:C,"",FALSE)</f>
        <v>Professional Services</v>
      </c>
      <c r="K2134">
        <v>-3.5</v>
      </c>
      <c r="L2134" s="3">
        <v>-5</v>
      </c>
      <c r="M2134">
        <v>4.9000000000000004</v>
      </c>
      <c r="N2134">
        <v>0</v>
      </c>
      <c r="O2134">
        <v>90.3</v>
      </c>
      <c r="P2134">
        <v>89.7</v>
      </c>
      <c r="Q2134" s="27">
        <f t="shared" si="203"/>
        <v>0.33333333333333021</v>
      </c>
      <c r="R2134">
        <v>79.7</v>
      </c>
      <c r="S2134">
        <v>20.3</v>
      </c>
      <c r="T2134" s="3">
        <f t="shared" si="198"/>
        <v>59.400000000000006</v>
      </c>
      <c r="U2134">
        <v>75.400000000000006</v>
      </c>
      <c r="V2134">
        <v>24.6</v>
      </c>
      <c r="W2134" s="3">
        <f t="shared" si="199"/>
        <v>50.8</v>
      </c>
      <c r="X2134">
        <v>59.1</v>
      </c>
      <c r="Y2134">
        <v>40.9</v>
      </c>
      <c r="Z2134" s="3">
        <f t="shared" si="200"/>
        <v>18.200000000000003</v>
      </c>
      <c r="AA2134">
        <v>69.7</v>
      </c>
      <c r="AB2134">
        <v>30.3</v>
      </c>
      <c r="AC2134" s="3">
        <f t="shared" si="201"/>
        <v>39.400000000000006</v>
      </c>
      <c r="AD2134" s="3">
        <f t="shared" si="202"/>
        <v>5</v>
      </c>
      <c r="AE2134" s="3" t="s">
        <v>30460</v>
      </c>
      <c r="AF2134" t="b">
        <v>0</v>
      </c>
      <c r="AG2134" s="1">
        <v>44655.596550925926</v>
      </c>
    </row>
    <row r="2135" spans="1:33" ht="51" x14ac:dyDescent="0.2">
      <c r="A2135" t="s">
        <v>6464</v>
      </c>
      <c r="B2135">
        <v>3464</v>
      </c>
      <c r="C2135" s="3" t="s">
        <v>6465</v>
      </c>
      <c r="D2135" t="s">
        <v>6466</v>
      </c>
      <c r="E2135" t="s">
        <v>30128</v>
      </c>
      <c r="F2135" s="9" t="str">
        <f>_xlfn.XLOOKUP(E2135,'Raw Data - Area Code'!A:A,'Raw Data - Area Code'!B:B,"",FALSE)</f>
        <v>Derby</v>
      </c>
      <c r="G2135" s="9">
        <v>3725452</v>
      </c>
      <c r="H2135" s="18" t="s">
        <v>6467</v>
      </c>
      <c r="I2135" s="20" t="s">
        <v>30250</v>
      </c>
      <c r="J2135" s="8" t="str">
        <f>_xlfn.XLOOKUP(TRIM(I2135),'Raw Data - SIC Code'!A:A,'Raw Data - SIC Code'!C:C,"",FALSE)</f>
        <v>Manufacturing</v>
      </c>
      <c r="K2135">
        <v>9</v>
      </c>
      <c r="L2135" s="3">
        <v>9</v>
      </c>
      <c r="M2135">
        <v>33</v>
      </c>
      <c r="N2135">
        <v>15</v>
      </c>
      <c r="O2135">
        <v>73</v>
      </c>
      <c r="P2135">
        <v>76</v>
      </c>
      <c r="Q2135" s="27">
        <f t="shared" si="203"/>
        <v>-2.0134228187919461</v>
      </c>
      <c r="R2135">
        <v>77</v>
      </c>
      <c r="S2135">
        <v>23</v>
      </c>
      <c r="T2135" s="3">
        <f t="shared" si="198"/>
        <v>54</v>
      </c>
      <c r="U2135">
        <v>90</v>
      </c>
      <c r="V2135">
        <v>10</v>
      </c>
      <c r="W2135" s="3">
        <f t="shared" si="199"/>
        <v>80</v>
      </c>
      <c r="X2135">
        <v>93</v>
      </c>
      <c r="Y2135">
        <v>7</v>
      </c>
      <c r="Z2135" s="3">
        <f t="shared" si="200"/>
        <v>86</v>
      </c>
      <c r="AA2135">
        <v>90</v>
      </c>
      <c r="AB2135">
        <v>10</v>
      </c>
      <c r="AC2135" s="3">
        <f t="shared" si="201"/>
        <v>80</v>
      </c>
      <c r="AD2135" s="3">
        <f t="shared" si="202"/>
        <v>5</v>
      </c>
      <c r="AE2135" s="3" t="s">
        <v>30461</v>
      </c>
      <c r="AF2135" t="b">
        <v>1</v>
      </c>
      <c r="AG2135" s="1">
        <v>45022.31417824074</v>
      </c>
    </row>
    <row r="2136" spans="1:33" x14ac:dyDescent="0.2">
      <c r="A2136" t="s">
        <v>6468</v>
      </c>
      <c r="B2136">
        <v>3465</v>
      </c>
      <c r="C2136" s="3" t="s">
        <v>208</v>
      </c>
      <c r="D2136" t="s">
        <v>209</v>
      </c>
      <c r="E2136" t="s">
        <v>30146</v>
      </c>
      <c r="F2136" s="9" t="str">
        <f>_xlfn.XLOOKUP(E2136,'Raw Data - Area Code'!A:A,'Raw Data - Area Code'!B:B,"",FALSE)</f>
        <v>Nottingham</v>
      </c>
      <c r="G2136" s="9">
        <v>5763279</v>
      </c>
      <c r="H2136" s="8">
        <v>88100</v>
      </c>
      <c r="I2136" s="20" t="s">
        <v>30263</v>
      </c>
      <c r="J2136" s="8" t="str">
        <f>_xlfn.XLOOKUP(TRIM(I2136),'Raw Data - SIC Code'!A:A,'Raw Data - SIC Code'!C:C,"",FALSE)</f>
        <v>Healthcare</v>
      </c>
      <c r="K2136">
        <v>0.1</v>
      </c>
      <c r="L2136" s="3">
        <v>-0.1</v>
      </c>
      <c r="O2136">
        <v>0</v>
      </c>
      <c r="P2136">
        <v>1</v>
      </c>
      <c r="Q2136" s="27">
        <f t="shared" si="203"/>
        <v>-100</v>
      </c>
      <c r="R2136">
        <v>10</v>
      </c>
      <c r="S2136">
        <v>90</v>
      </c>
      <c r="T2136" s="3">
        <f t="shared" si="198"/>
        <v>-80</v>
      </c>
      <c r="U2136">
        <v>14</v>
      </c>
      <c r="V2136">
        <v>86</v>
      </c>
      <c r="W2136" s="3">
        <f t="shared" si="199"/>
        <v>-72</v>
      </c>
      <c r="X2136">
        <v>14</v>
      </c>
      <c r="Y2136">
        <v>86</v>
      </c>
      <c r="Z2136" s="3">
        <f t="shared" si="200"/>
        <v>-72</v>
      </c>
      <c r="AA2136">
        <v>9</v>
      </c>
      <c r="AB2136">
        <v>91</v>
      </c>
      <c r="AC2136" s="3">
        <f t="shared" si="201"/>
        <v>-82</v>
      </c>
      <c r="AD2136" s="3">
        <f t="shared" si="202"/>
        <v>0</v>
      </c>
      <c r="AE2136" s="3" t="s">
        <v>30462</v>
      </c>
      <c r="AF2136" t="b">
        <v>0</v>
      </c>
      <c r="AG2136" s="1">
        <v>44652.379953703705</v>
      </c>
    </row>
    <row r="2137" spans="1:33" x14ac:dyDescent="0.2">
      <c r="A2137" t="s">
        <v>6469</v>
      </c>
      <c r="B2137">
        <v>3466</v>
      </c>
      <c r="C2137" s="3" t="s">
        <v>6470</v>
      </c>
      <c r="D2137" t="s">
        <v>5365</v>
      </c>
      <c r="E2137" t="s">
        <v>30122</v>
      </c>
      <c r="F2137" s="9" t="str">
        <f>_xlfn.XLOOKUP(E2137,'Raw Data - Area Code'!A:A,'Raw Data - Area Code'!B:B,"",FALSE)</f>
        <v>Slough</v>
      </c>
      <c r="G2137" s="9">
        <v>5153873</v>
      </c>
      <c r="H2137" s="8">
        <v>87300</v>
      </c>
      <c r="I2137" s="20" t="s">
        <v>30275</v>
      </c>
      <c r="J2137" s="8" t="str">
        <f>_xlfn.XLOOKUP(TRIM(I2137),'Raw Data - SIC Code'!A:A,'Raw Data - SIC Code'!C:C,"",FALSE)</f>
        <v>Healthcare</v>
      </c>
      <c r="K2137">
        <v>0.4</v>
      </c>
      <c r="L2137" s="3">
        <v>0</v>
      </c>
      <c r="M2137">
        <v>-15.6</v>
      </c>
      <c r="N2137">
        <v>-33.299999999999997</v>
      </c>
      <c r="O2137">
        <v>43.2</v>
      </c>
      <c r="P2137">
        <v>56.8</v>
      </c>
      <c r="Q2137" s="27">
        <f t="shared" si="203"/>
        <v>-13.599999999999996</v>
      </c>
      <c r="R2137">
        <v>36.9</v>
      </c>
      <c r="S2137">
        <v>63.1</v>
      </c>
      <c r="T2137" s="3">
        <f t="shared" si="198"/>
        <v>-26.200000000000003</v>
      </c>
      <c r="U2137">
        <v>38.200000000000003</v>
      </c>
      <c r="V2137">
        <v>61.8</v>
      </c>
      <c r="W2137" s="3">
        <f t="shared" si="199"/>
        <v>-23.599999999999994</v>
      </c>
      <c r="X2137">
        <v>45.5</v>
      </c>
      <c r="Y2137">
        <v>54.5</v>
      </c>
      <c r="Z2137" s="3">
        <f t="shared" si="200"/>
        <v>-9</v>
      </c>
      <c r="AA2137">
        <v>40</v>
      </c>
      <c r="AB2137">
        <v>60</v>
      </c>
      <c r="AC2137" s="3">
        <f t="shared" si="201"/>
        <v>-20</v>
      </c>
      <c r="AD2137" s="3">
        <f t="shared" si="202"/>
        <v>0</v>
      </c>
      <c r="AE2137" s="3" t="s">
        <v>30460</v>
      </c>
      <c r="AF2137" t="b">
        <v>0</v>
      </c>
      <c r="AG2137" s="1">
        <v>44646.808611111112</v>
      </c>
    </row>
    <row r="2138" spans="1:33" x14ac:dyDescent="0.2">
      <c r="A2138" t="s">
        <v>6471</v>
      </c>
      <c r="B2138">
        <v>3467</v>
      </c>
      <c r="C2138" s="3" t="s">
        <v>3718</v>
      </c>
      <c r="D2138" t="s">
        <v>3716</v>
      </c>
      <c r="E2138" t="s">
        <v>30230</v>
      </c>
      <c r="F2138" s="9" t="str">
        <f>_xlfn.XLOOKUP(E2138,'Raw Data - Area Code'!A:A,'Raw Data - Area Code'!B:B,"",FALSE)</f>
        <v>Manchester</v>
      </c>
      <c r="G2138" s="9">
        <v>2575781</v>
      </c>
      <c r="H2138" s="8">
        <v>13923</v>
      </c>
      <c r="I2138" s="20" t="s">
        <v>30271</v>
      </c>
      <c r="J2138" s="8" t="str">
        <f>_xlfn.XLOOKUP(TRIM(I2138),'Raw Data - SIC Code'!A:A,'Raw Data - SIC Code'!C:C,"",FALSE)</f>
        <v>Manufacturing</v>
      </c>
      <c r="K2138">
        <v>4.5999999999999996</v>
      </c>
      <c r="L2138" s="3">
        <v>3</v>
      </c>
      <c r="M2138">
        <v>47.5</v>
      </c>
      <c r="N2138">
        <v>0</v>
      </c>
      <c r="O2138">
        <v>94</v>
      </c>
      <c r="P2138">
        <v>84.5</v>
      </c>
      <c r="Q2138" s="27">
        <f t="shared" si="203"/>
        <v>5.322128851540616</v>
      </c>
      <c r="T2138" s="3">
        <v>0</v>
      </c>
      <c r="W2138" s="3">
        <v>0</v>
      </c>
      <c r="Z2138" s="3">
        <v>0</v>
      </c>
      <c r="AC2138" s="3">
        <v>0</v>
      </c>
      <c r="AD2138" s="3">
        <f t="shared" si="202"/>
        <v>2</v>
      </c>
      <c r="AE2138" s="3" t="s">
        <v>30460</v>
      </c>
      <c r="AF2138" t="b">
        <v>0</v>
      </c>
      <c r="AG2138" s="1">
        <v>44655.552789351852</v>
      </c>
    </row>
    <row r="2139" spans="1:33" ht="34" x14ac:dyDescent="0.2">
      <c r="A2139" t="s">
        <v>6472</v>
      </c>
      <c r="B2139">
        <v>3470</v>
      </c>
      <c r="C2139" s="3" t="s">
        <v>6473</v>
      </c>
      <c r="D2139" t="s">
        <v>4910</v>
      </c>
      <c r="E2139" t="s">
        <v>30134</v>
      </c>
      <c r="F2139" s="9" t="str">
        <f>_xlfn.XLOOKUP(E2139,'Raw Data - Area Code'!A:A,'Raw Data - Area Code'!B:B,"",FALSE)</f>
        <v>Rochester</v>
      </c>
      <c r="G2139" s="9">
        <v>5858177</v>
      </c>
      <c r="H2139" s="18" t="s">
        <v>6474</v>
      </c>
      <c r="I2139" s="20" t="s">
        <v>30303</v>
      </c>
      <c r="J2139" s="8" t="str">
        <f>_xlfn.XLOOKUP(TRIM(I2139),'Raw Data - SIC Code'!A:A,'Raw Data - SIC Code'!C:C,"",FALSE)</f>
        <v>Utilities</v>
      </c>
      <c r="K2139">
        <v>3.5</v>
      </c>
      <c r="L2139" s="3">
        <v>-3.7</v>
      </c>
      <c r="M2139">
        <v>-34</v>
      </c>
      <c r="N2139">
        <v>-9.4</v>
      </c>
      <c r="O2139">
        <v>73.900000000000006</v>
      </c>
      <c r="P2139">
        <v>72.8</v>
      </c>
      <c r="Q2139" s="27">
        <f t="shared" si="203"/>
        <v>0.74982958418541834</v>
      </c>
      <c r="R2139">
        <v>45</v>
      </c>
      <c r="S2139">
        <v>55</v>
      </c>
      <c r="T2139" s="3">
        <f t="shared" si="198"/>
        <v>-10</v>
      </c>
      <c r="U2139">
        <v>43.1</v>
      </c>
      <c r="V2139">
        <v>56.9</v>
      </c>
      <c r="W2139" s="3">
        <f t="shared" si="199"/>
        <v>-13.799999999999999</v>
      </c>
      <c r="X2139">
        <v>41</v>
      </c>
      <c r="Y2139">
        <v>59</v>
      </c>
      <c r="Z2139" s="3">
        <f t="shared" si="200"/>
        <v>-18</v>
      </c>
      <c r="AA2139">
        <v>43.1</v>
      </c>
      <c r="AB2139">
        <v>56.9</v>
      </c>
      <c r="AC2139" s="3">
        <f t="shared" si="201"/>
        <v>-13.799999999999999</v>
      </c>
      <c r="AD2139" s="3">
        <f t="shared" si="202"/>
        <v>1</v>
      </c>
      <c r="AE2139" s="3" t="s">
        <v>30462</v>
      </c>
      <c r="AF2139" t="b">
        <v>0</v>
      </c>
      <c r="AG2139" s="1">
        <v>44641.505277777775</v>
      </c>
    </row>
    <row r="2140" spans="1:33" x14ac:dyDescent="0.2">
      <c r="A2140" t="s">
        <v>6475</v>
      </c>
      <c r="B2140">
        <v>3471</v>
      </c>
      <c r="C2140" s="3" t="s">
        <v>6476</v>
      </c>
      <c r="E2140" t="s">
        <v>30209</v>
      </c>
      <c r="F2140" s="13" t="s">
        <v>30548</v>
      </c>
      <c r="G2140" s="9" t="s">
        <v>6477</v>
      </c>
      <c r="H2140" s="8"/>
      <c r="I2140" s="20">
        <v>64</v>
      </c>
      <c r="J2140" s="8" t="str">
        <f>_xlfn.XLOOKUP(TRIM(I2140),'Raw Data - SIC Code'!A:A,'Raw Data - SIC Code'!C:C,"",FALSE)</f>
        <v>Finance</v>
      </c>
      <c r="K2140">
        <v>33.700000000000003</v>
      </c>
      <c r="L2140" s="3">
        <v>32.1</v>
      </c>
      <c r="M2140">
        <v>54.9</v>
      </c>
      <c r="N2140">
        <v>44.4</v>
      </c>
      <c r="O2140">
        <v>99.6</v>
      </c>
      <c r="P2140">
        <v>99.6</v>
      </c>
      <c r="Q2140" s="27">
        <f t="shared" si="203"/>
        <v>0</v>
      </c>
      <c r="R2140">
        <v>48</v>
      </c>
      <c r="S2140">
        <v>52</v>
      </c>
      <c r="T2140" s="3">
        <f t="shared" si="198"/>
        <v>-4</v>
      </c>
      <c r="U2140">
        <v>64.900000000000006</v>
      </c>
      <c r="V2140">
        <v>35.1</v>
      </c>
      <c r="W2140" s="3">
        <f t="shared" si="199"/>
        <v>29.800000000000004</v>
      </c>
      <c r="X2140">
        <v>76.5</v>
      </c>
      <c r="Y2140">
        <v>23.5</v>
      </c>
      <c r="Z2140" s="3">
        <f t="shared" si="200"/>
        <v>53</v>
      </c>
      <c r="AA2140">
        <v>84.1</v>
      </c>
      <c r="AB2140">
        <v>15.9</v>
      </c>
      <c r="AC2140" s="3">
        <f t="shared" si="201"/>
        <v>68.199999999999989</v>
      </c>
      <c r="AD2140" s="3">
        <f t="shared" si="202"/>
        <v>4</v>
      </c>
      <c r="AE2140" s="3" t="s">
        <v>30461</v>
      </c>
      <c r="AF2140" t="b">
        <v>0</v>
      </c>
      <c r="AG2140" s="1">
        <v>44474.355358796296</v>
      </c>
    </row>
    <row r="2141" spans="1:33" ht="34" x14ac:dyDescent="0.2">
      <c r="A2141" t="s">
        <v>6478</v>
      </c>
      <c r="B2141">
        <v>21976</v>
      </c>
      <c r="C2141" s="3" t="s">
        <v>6479</v>
      </c>
      <c r="D2141" t="s">
        <v>6480</v>
      </c>
      <c r="E2141" t="s">
        <v>30131</v>
      </c>
      <c r="F2141" s="9" t="str">
        <f>_xlfn.XLOOKUP(E2141,'Raw Data - Area Code'!A:A,'Raw Data - Area Code'!B:B,"",FALSE)</f>
        <v>Oxford</v>
      </c>
      <c r="G2141" s="9">
        <v>9637956</v>
      </c>
      <c r="H2141" s="18" t="s">
        <v>6481</v>
      </c>
      <c r="I2141" s="20" t="s">
        <v>30241</v>
      </c>
      <c r="J2141" s="8" t="str">
        <f>_xlfn.XLOOKUP(TRIM(I2141),'Raw Data - SIC Code'!A:A,'Raw Data - SIC Code'!C:C,"",FALSE)</f>
        <v>Hospitality</v>
      </c>
      <c r="K2141">
        <v>24.56</v>
      </c>
      <c r="L2141" s="3">
        <v>0</v>
      </c>
      <c r="O2141">
        <v>0</v>
      </c>
      <c r="P2141">
        <v>0</v>
      </c>
      <c r="Q2141" s="27">
        <v>0</v>
      </c>
      <c r="R2141">
        <v>72.7</v>
      </c>
      <c r="S2141">
        <v>27.3</v>
      </c>
      <c r="T2141" s="3">
        <f t="shared" si="198"/>
        <v>45.400000000000006</v>
      </c>
      <c r="U2141">
        <v>85.1</v>
      </c>
      <c r="V2141">
        <v>14.9</v>
      </c>
      <c r="W2141" s="3">
        <f t="shared" si="199"/>
        <v>70.199999999999989</v>
      </c>
      <c r="X2141">
        <v>63.4</v>
      </c>
      <c r="Y2141">
        <v>36.6</v>
      </c>
      <c r="Z2141" s="3">
        <f t="shared" si="200"/>
        <v>26.799999999999997</v>
      </c>
      <c r="AA2141">
        <v>97.7</v>
      </c>
      <c r="AB2141">
        <v>2.2999999999999998</v>
      </c>
      <c r="AC2141" s="3">
        <f t="shared" si="201"/>
        <v>95.4</v>
      </c>
      <c r="AD2141" s="3">
        <f t="shared" si="202"/>
        <v>4</v>
      </c>
      <c r="AE2141" s="3" t="s">
        <v>30460</v>
      </c>
      <c r="AF2141" t="b">
        <v>1</v>
      </c>
      <c r="AG2141" s="1">
        <v>45566.484409722223</v>
      </c>
    </row>
    <row r="2142" spans="1:33" x14ac:dyDescent="0.2">
      <c r="A2142" t="s">
        <v>6482</v>
      </c>
      <c r="B2142">
        <v>15623</v>
      </c>
      <c r="C2142" s="3" t="s">
        <v>6483</v>
      </c>
      <c r="D2142" t="s">
        <v>6484</v>
      </c>
      <c r="E2142" t="s">
        <v>30122</v>
      </c>
      <c r="F2142" s="9" t="str">
        <f>_xlfn.XLOOKUP(E2142,'Raw Data - Area Code'!A:A,'Raw Data - Area Code'!B:B,"",FALSE)</f>
        <v>Slough</v>
      </c>
      <c r="G2142" s="9" t="s">
        <v>6485</v>
      </c>
      <c r="H2142" s="8"/>
      <c r="I2142" s="20">
        <v>41</v>
      </c>
      <c r="J2142" s="8" t="str">
        <f>_xlfn.XLOOKUP(TRIM(I2142),'Raw Data - SIC Code'!A:A,'Raw Data - SIC Code'!C:C,"",FALSE)</f>
        <v>Construction</v>
      </c>
      <c r="K2142">
        <v>-5</v>
      </c>
      <c r="L2142" s="3">
        <v>-10</v>
      </c>
      <c r="O2142">
        <v>0</v>
      </c>
      <c r="P2142">
        <v>0</v>
      </c>
      <c r="Q2142" s="27">
        <v>0</v>
      </c>
      <c r="R2142">
        <v>67</v>
      </c>
      <c r="S2142">
        <v>33</v>
      </c>
      <c r="T2142" s="3">
        <f t="shared" si="198"/>
        <v>34</v>
      </c>
      <c r="U2142">
        <v>73</v>
      </c>
      <c r="V2142">
        <v>27</v>
      </c>
      <c r="W2142" s="3">
        <f t="shared" si="199"/>
        <v>46</v>
      </c>
      <c r="X2142">
        <v>58</v>
      </c>
      <c r="Y2142">
        <v>42</v>
      </c>
      <c r="Z2142" s="3">
        <f t="shared" si="200"/>
        <v>16</v>
      </c>
      <c r="AA2142">
        <v>67</v>
      </c>
      <c r="AB2142">
        <v>33</v>
      </c>
      <c r="AC2142" s="3">
        <f t="shared" si="201"/>
        <v>34</v>
      </c>
      <c r="AD2142" s="3">
        <f t="shared" si="202"/>
        <v>4</v>
      </c>
      <c r="AE2142" s="3" t="s">
        <v>30460</v>
      </c>
      <c r="AF2142" t="b">
        <v>0</v>
      </c>
      <c r="AG2142" s="1">
        <v>44655.57068287037</v>
      </c>
    </row>
    <row r="2143" spans="1:33" x14ac:dyDescent="0.2">
      <c r="A2143" t="s">
        <v>6486</v>
      </c>
      <c r="B2143">
        <v>3472</v>
      </c>
      <c r="C2143" s="3" t="s">
        <v>6487</v>
      </c>
      <c r="D2143" t="s">
        <v>6488</v>
      </c>
      <c r="E2143" t="s">
        <v>30149</v>
      </c>
      <c r="F2143" s="9" t="str">
        <f>_xlfn.XLOOKUP(E2143,'Raw Data - Area Code'!A:A,'Raw Data - Area Code'!B:B,"",FALSE)</f>
        <v>Leeds</v>
      </c>
      <c r="G2143" s="9">
        <v>2916113</v>
      </c>
      <c r="H2143" s="8">
        <v>70100</v>
      </c>
      <c r="I2143" s="20" t="s">
        <v>30249</v>
      </c>
      <c r="J2143" s="8" t="str">
        <f>_xlfn.XLOOKUP(TRIM(I2143),'Raw Data - SIC Code'!A:A,'Raw Data - SIC Code'!C:C,"",FALSE)</f>
        <v>Professional Services</v>
      </c>
      <c r="K2143">
        <v>11.4</v>
      </c>
      <c r="L2143" s="3">
        <v>15.7</v>
      </c>
      <c r="M2143">
        <v>35.6</v>
      </c>
      <c r="N2143">
        <v>0.8</v>
      </c>
      <c r="O2143">
        <v>2.5</v>
      </c>
      <c r="P2143">
        <v>3.3</v>
      </c>
      <c r="Q2143" s="27">
        <f t="shared" si="203"/>
        <v>-13.793103448275859</v>
      </c>
      <c r="R2143">
        <v>57.6</v>
      </c>
      <c r="S2143">
        <v>42.4</v>
      </c>
      <c r="T2143" s="3">
        <f t="shared" si="198"/>
        <v>15.200000000000003</v>
      </c>
      <c r="U2143">
        <v>61.3</v>
      </c>
      <c r="V2143">
        <v>38.700000000000003</v>
      </c>
      <c r="W2143" s="3">
        <f t="shared" si="199"/>
        <v>22.599999999999994</v>
      </c>
      <c r="X2143">
        <v>67</v>
      </c>
      <c r="Y2143">
        <v>33</v>
      </c>
      <c r="Z2143" s="3">
        <f t="shared" si="200"/>
        <v>34</v>
      </c>
      <c r="AA2143">
        <v>67.900000000000006</v>
      </c>
      <c r="AB2143">
        <v>32.1</v>
      </c>
      <c r="AC2143" s="3">
        <f t="shared" si="201"/>
        <v>35.800000000000004</v>
      </c>
      <c r="AD2143" s="3">
        <f t="shared" si="202"/>
        <v>5</v>
      </c>
      <c r="AE2143" s="3" t="s">
        <v>30462</v>
      </c>
      <c r="AF2143" t="b">
        <v>0</v>
      </c>
      <c r="AG2143" s="1">
        <v>44474.587696759256</v>
      </c>
    </row>
    <row r="2144" spans="1:33" ht="34" x14ac:dyDescent="0.2">
      <c r="A2144" t="s">
        <v>6489</v>
      </c>
      <c r="B2144">
        <v>3474</v>
      </c>
      <c r="C2144" s="3" t="s">
        <v>6490</v>
      </c>
      <c r="D2144" t="s">
        <v>6491</v>
      </c>
      <c r="E2144" t="s">
        <v>30226</v>
      </c>
      <c r="F2144" s="9" t="str">
        <f>_xlfn.XLOOKUP(E2144,'Raw Data - Area Code'!A:A,'Raw Data - Area Code'!B:B,"",FALSE)</f>
        <v>Birmingham</v>
      </c>
      <c r="G2144" s="9">
        <v>7472736</v>
      </c>
      <c r="H2144" s="18" t="s">
        <v>34</v>
      </c>
      <c r="I2144" s="20" t="s">
        <v>30235</v>
      </c>
      <c r="J2144" s="8" t="str">
        <f>_xlfn.XLOOKUP(TRIM(I2144),'Raw Data - SIC Code'!A:A,'Raw Data - SIC Code'!C:C,"",FALSE)</f>
        <v>Education</v>
      </c>
      <c r="K2144">
        <v>21.4</v>
      </c>
      <c r="L2144" s="3">
        <v>44</v>
      </c>
      <c r="O2144">
        <v>0</v>
      </c>
      <c r="P2144">
        <v>0</v>
      </c>
      <c r="Q2144" s="27">
        <v>0</v>
      </c>
      <c r="R2144">
        <v>7</v>
      </c>
      <c r="S2144">
        <v>93</v>
      </c>
      <c r="T2144" s="3">
        <f t="shared" si="198"/>
        <v>-86</v>
      </c>
      <c r="U2144">
        <v>19</v>
      </c>
      <c r="V2144">
        <v>81</v>
      </c>
      <c r="W2144" s="3">
        <f t="shared" si="199"/>
        <v>-62</v>
      </c>
      <c r="X2144">
        <v>20</v>
      </c>
      <c r="Y2144">
        <v>80</v>
      </c>
      <c r="Z2144" s="3">
        <f t="shared" si="200"/>
        <v>-60</v>
      </c>
      <c r="AA2144">
        <v>33</v>
      </c>
      <c r="AB2144">
        <v>67</v>
      </c>
      <c r="AC2144" s="3">
        <f t="shared" si="201"/>
        <v>-34</v>
      </c>
      <c r="AD2144" s="3">
        <f t="shared" si="202"/>
        <v>1</v>
      </c>
      <c r="AE2144" s="3" t="s">
        <v>30462</v>
      </c>
      <c r="AF2144" t="b">
        <v>0</v>
      </c>
      <c r="AG2144" s="1">
        <v>44533.462245370371</v>
      </c>
    </row>
    <row r="2145" spans="1:33" x14ac:dyDescent="0.2">
      <c r="A2145" t="s">
        <v>6492</v>
      </c>
      <c r="B2145">
        <v>15684</v>
      </c>
      <c r="C2145" s="3" t="s">
        <v>6493</v>
      </c>
      <c r="D2145" t="s">
        <v>6494</v>
      </c>
      <c r="E2145" t="s">
        <v>30124</v>
      </c>
      <c r="F2145" s="9" t="str">
        <f>_xlfn.XLOOKUP(E2145,'Raw Data - Area Code'!A:A,'Raw Data - Area Code'!B:B,"",FALSE)</f>
        <v>Milton Keynes</v>
      </c>
      <c r="G2145" s="9">
        <v>7476618</v>
      </c>
      <c r="H2145" s="8">
        <v>86230</v>
      </c>
      <c r="I2145" s="20" t="s">
        <v>30237</v>
      </c>
      <c r="J2145" s="8" t="str">
        <f>_xlfn.XLOOKUP(TRIM(I2145),'Raw Data - SIC Code'!A:A,'Raw Data - SIC Code'!C:C,"",FALSE)</f>
        <v>Healthcare</v>
      </c>
      <c r="K2145">
        <v>31</v>
      </c>
      <c r="L2145" s="3">
        <v>45</v>
      </c>
      <c r="M2145">
        <v>23</v>
      </c>
      <c r="N2145">
        <v>20</v>
      </c>
      <c r="O2145">
        <v>34</v>
      </c>
      <c r="P2145">
        <v>53</v>
      </c>
      <c r="Q2145" s="27">
        <f t="shared" si="203"/>
        <v>-21.839080459770116</v>
      </c>
      <c r="R2145">
        <v>5.7</v>
      </c>
      <c r="S2145">
        <v>94.3</v>
      </c>
      <c r="T2145" s="3">
        <f t="shared" si="198"/>
        <v>-88.6</v>
      </c>
      <c r="U2145">
        <v>0</v>
      </c>
      <c r="V2145">
        <v>100</v>
      </c>
      <c r="W2145" s="3">
        <f t="shared" si="199"/>
        <v>-100</v>
      </c>
      <c r="X2145">
        <v>10.4</v>
      </c>
      <c r="Y2145">
        <v>89.6</v>
      </c>
      <c r="Z2145" s="3">
        <f t="shared" si="200"/>
        <v>-79.199999999999989</v>
      </c>
      <c r="AA2145">
        <v>22.5</v>
      </c>
      <c r="AB2145">
        <v>77.5</v>
      </c>
      <c r="AC2145" s="3">
        <f t="shared" si="201"/>
        <v>-55.000000000000007</v>
      </c>
      <c r="AD2145" s="3">
        <f t="shared" si="202"/>
        <v>1</v>
      </c>
      <c r="AE2145" s="3" t="s">
        <v>30460</v>
      </c>
      <c r="AF2145" t="b">
        <v>0</v>
      </c>
      <c r="AG2145" s="1">
        <v>44650.608877314815</v>
      </c>
    </row>
    <row r="2146" spans="1:33" x14ac:dyDescent="0.2">
      <c r="A2146" t="s">
        <v>6495</v>
      </c>
      <c r="B2146">
        <v>21547</v>
      </c>
      <c r="C2146" s="3" t="s">
        <v>6496</v>
      </c>
      <c r="D2146" t="s">
        <v>6497</v>
      </c>
      <c r="E2146" t="s">
        <v>30182</v>
      </c>
      <c r="F2146" s="9" t="str">
        <f>_xlfn.XLOOKUP(E2146,'Raw Data - Area Code'!A:A,'Raw Data - Area Code'!B:B,"",FALSE)</f>
        <v>South West London</v>
      </c>
      <c r="G2146" s="9">
        <v>7413288</v>
      </c>
      <c r="H2146" s="8">
        <v>61100</v>
      </c>
      <c r="I2146" s="20" t="s">
        <v>30283</v>
      </c>
      <c r="J2146" s="8" t="str">
        <f>_xlfn.XLOOKUP(TRIM(I2146),'Raw Data - SIC Code'!A:A,'Raw Data - SIC Code'!C:C,"",FALSE)</f>
        <v>Info &amp; Comms</v>
      </c>
      <c r="K2146">
        <v>13.9</v>
      </c>
      <c r="L2146" s="3">
        <v>18.399999999999999</v>
      </c>
      <c r="M2146">
        <v>52.7</v>
      </c>
      <c r="N2146">
        <v>18.7</v>
      </c>
      <c r="O2146">
        <v>40.5</v>
      </c>
      <c r="P2146">
        <v>46.5</v>
      </c>
      <c r="Q2146" s="27">
        <f t="shared" si="203"/>
        <v>-6.8965517241379306</v>
      </c>
      <c r="R2146">
        <v>65.8</v>
      </c>
      <c r="S2146">
        <v>34.200000000000003</v>
      </c>
      <c r="T2146" s="3">
        <f t="shared" si="198"/>
        <v>31.599999999999994</v>
      </c>
      <c r="U2146">
        <v>82.1</v>
      </c>
      <c r="V2146">
        <v>17.899999999999999</v>
      </c>
      <c r="W2146" s="3">
        <f t="shared" si="199"/>
        <v>64.199999999999989</v>
      </c>
      <c r="X2146">
        <v>82.1</v>
      </c>
      <c r="Y2146">
        <v>17.899999999999999</v>
      </c>
      <c r="Z2146" s="3">
        <f t="shared" si="200"/>
        <v>64.199999999999989</v>
      </c>
      <c r="AA2146">
        <v>79.5</v>
      </c>
      <c r="AB2146">
        <v>20.5</v>
      </c>
      <c r="AC2146" s="3">
        <f t="shared" si="201"/>
        <v>59</v>
      </c>
      <c r="AD2146" s="3">
        <f t="shared" si="202"/>
        <v>5</v>
      </c>
      <c r="AE2146" s="3" t="s">
        <v>30460</v>
      </c>
      <c r="AF2146" t="b">
        <v>1</v>
      </c>
      <c r="AG2146" s="1">
        <v>44839.499282407407</v>
      </c>
    </row>
    <row r="2147" spans="1:33" x14ac:dyDescent="0.2">
      <c r="A2147" t="s">
        <v>6498</v>
      </c>
      <c r="B2147">
        <v>19933</v>
      </c>
      <c r="C2147" s="3" t="s">
        <v>30550</v>
      </c>
      <c r="E2147" t="s">
        <v>30114</v>
      </c>
      <c r="F2147" s="9" t="str">
        <f>_xlfn.XLOOKUP(E2147,'Raw Data - Area Code'!A:A,'Raw Data - Area Code'!B:B,"",FALSE)</f>
        <v>Preston</v>
      </c>
      <c r="G2147" s="9" t="s">
        <v>6499</v>
      </c>
      <c r="H2147" s="8"/>
      <c r="I2147" s="20">
        <v>41</v>
      </c>
      <c r="J2147" s="8" t="str">
        <f>_xlfn.XLOOKUP(TRIM(I2147),'Raw Data - SIC Code'!A:A,'Raw Data - SIC Code'!C:C,"",FALSE)</f>
        <v>Construction</v>
      </c>
      <c r="K2147">
        <v>8.4</v>
      </c>
      <c r="L2147" s="3">
        <v>10.8</v>
      </c>
      <c r="O2147">
        <v>0</v>
      </c>
      <c r="P2147">
        <v>0</v>
      </c>
      <c r="Q2147" s="27">
        <v>0</v>
      </c>
      <c r="R2147">
        <v>50</v>
      </c>
      <c r="S2147">
        <v>50</v>
      </c>
      <c r="T2147" s="3">
        <f t="shared" si="198"/>
        <v>0</v>
      </c>
      <c r="U2147">
        <v>30</v>
      </c>
      <c r="V2147">
        <v>70</v>
      </c>
      <c r="W2147" s="3">
        <f t="shared" si="199"/>
        <v>-40</v>
      </c>
      <c r="X2147">
        <v>70</v>
      </c>
      <c r="Y2147">
        <v>30</v>
      </c>
      <c r="Z2147" s="3">
        <f t="shared" si="200"/>
        <v>40</v>
      </c>
      <c r="AA2147">
        <v>62</v>
      </c>
      <c r="AB2147">
        <v>38</v>
      </c>
      <c r="AC2147" s="3">
        <f t="shared" si="201"/>
        <v>24</v>
      </c>
      <c r="AD2147" s="3">
        <f t="shared" si="202"/>
        <v>3</v>
      </c>
      <c r="AE2147" s="3" t="s">
        <v>30460</v>
      </c>
      <c r="AF2147" t="b">
        <v>0</v>
      </c>
      <c r="AG2147" s="1">
        <v>44543.358206018522</v>
      </c>
    </row>
    <row r="2148" spans="1:33" x14ac:dyDescent="0.2">
      <c r="A2148" t="s">
        <v>6500</v>
      </c>
      <c r="B2148">
        <v>3477</v>
      </c>
      <c r="C2148" s="3" t="s">
        <v>6501</v>
      </c>
      <c r="D2148" t="s">
        <v>6502</v>
      </c>
      <c r="E2148" t="s">
        <v>30123</v>
      </c>
      <c r="F2148" s="9" t="str">
        <f>_xlfn.XLOOKUP(E2148,'Raw Data - Area Code'!A:A,'Raw Data - Area Code'!B:B,"",FALSE)</f>
        <v>Reading</v>
      </c>
      <c r="G2148" s="9">
        <v>2704854</v>
      </c>
      <c r="H2148" s="8">
        <v>87300</v>
      </c>
      <c r="I2148" s="20" t="s">
        <v>30275</v>
      </c>
      <c r="J2148" s="8" t="str">
        <f>_xlfn.XLOOKUP(TRIM(I2148),'Raw Data - SIC Code'!A:A,'Raw Data - SIC Code'!C:C,"",FALSE)</f>
        <v>Healthcare</v>
      </c>
      <c r="K2148">
        <v>4.9000000000000004</v>
      </c>
      <c r="L2148" s="3">
        <v>-0.6</v>
      </c>
      <c r="M2148">
        <v>11.6</v>
      </c>
      <c r="N2148">
        <v>16</v>
      </c>
      <c r="O2148">
        <v>65.5</v>
      </c>
      <c r="P2148">
        <v>62.2</v>
      </c>
      <c r="Q2148" s="27">
        <f t="shared" si="203"/>
        <v>2.5841816758026601</v>
      </c>
      <c r="R2148">
        <v>26</v>
      </c>
      <c r="S2148">
        <v>74</v>
      </c>
      <c r="T2148" s="3">
        <f t="shared" si="198"/>
        <v>-48</v>
      </c>
      <c r="U2148">
        <v>32.200000000000003</v>
      </c>
      <c r="V2148">
        <v>67.8</v>
      </c>
      <c r="W2148" s="3">
        <f t="shared" si="199"/>
        <v>-35.599999999999994</v>
      </c>
      <c r="X2148">
        <v>27.3</v>
      </c>
      <c r="Y2148">
        <v>72.7</v>
      </c>
      <c r="Z2148" s="3">
        <f t="shared" si="200"/>
        <v>-45.400000000000006</v>
      </c>
      <c r="AA2148">
        <v>27</v>
      </c>
      <c r="AB2148">
        <v>73</v>
      </c>
      <c r="AC2148" s="3">
        <f t="shared" si="201"/>
        <v>-46</v>
      </c>
      <c r="AD2148" s="3">
        <f t="shared" si="202"/>
        <v>1</v>
      </c>
      <c r="AE2148" s="3" t="s">
        <v>30462</v>
      </c>
      <c r="AF2148" t="b">
        <v>0</v>
      </c>
      <c r="AG2148" s="1">
        <v>44655.739618055559</v>
      </c>
    </row>
    <row r="2149" spans="1:33" ht="51" x14ac:dyDescent="0.2">
      <c r="A2149" t="s">
        <v>6503</v>
      </c>
      <c r="B2149">
        <v>3478</v>
      </c>
      <c r="C2149" s="3" t="s">
        <v>6504</v>
      </c>
      <c r="D2149" t="s">
        <v>6505</v>
      </c>
      <c r="E2149" t="s">
        <v>30146</v>
      </c>
      <c r="F2149" s="9" t="str">
        <f>_xlfn.XLOOKUP(E2149,'Raw Data - Area Code'!A:A,'Raw Data - Area Code'!B:B,"",FALSE)</f>
        <v>Nottingham</v>
      </c>
      <c r="G2149" s="9">
        <v>9071623</v>
      </c>
      <c r="H2149" s="18" t="s">
        <v>488</v>
      </c>
      <c r="I2149" s="20" t="s">
        <v>30235</v>
      </c>
      <c r="J2149" s="8" t="str">
        <f>_xlfn.XLOOKUP(TRIM(I2149),'Raw Data - SIC Code'!A:A,'Raw Data - SIC Code'!C:C,"",FALSE)</f>
        <v>Education</v>
      </c>
      <c r="K2149">
        <v>30.6</v>
      </c>
      <c r="L2149" s="3">
        <v>33.299999999999997</v>
      </c>
      <c r="O2149">
        <v>0</v>
      </c>
      <c r="P2149">
        <v>0</v>
      </c>
      <c r="Q2149" s="27">
        <v>0</v>
      </c>
      <c r="R2149">
        <v>8.1999999999999993</v>
      </c>
      <c r="S2149">
        <v>91.8</v>
      </c>
      <c r="T2149" s="3">
        <f t="shared" si="198"/>
        <v>-83.6</v>
      </c>
      <c r="U2149">
        <v>11.4</v>
      </c>
      <c r="V2149">
        <v>88.6</v>
      </c>
      <c r="W2149" s="3">
        <f t="shared" si="199"/>
        <v>-77.199999999999989</v>
      </c>
      <c r="X2149">
        <v>19.5</v>
      </c>
      <c r="Y2149">
        <v>80.5</v>
      </c>
      <c r="Z2149" s="3">
        <f t="shared" si="200"/>
        <v>-61</v>
      </c>
      <c r="AA2149">
        <v>27.2</v>
      </c>
      <c r="AB2149">
        <v>72.8</v>
      </c>
      <c r="AC2149" s="3">
        <f t="shared" si="201"/>
        <v>-45.599999999999994</v>
      </c>
      <c r="AD2149" s="3">
        <f t="shared" si="202"/>
        <v>1</v>
      </c>
      <c r="AE2149" s="3" t="s">
        <v>30461</v>
      </c>
      <c r="AF2149" t="b">
        <v>0</v>
      </c>
      <c r="AG2149" s="1">
        <v>44648.486076388886</v>
      </c>
    </row>
    <row r="2150" spans="1:33" x14ac:dyDescent="0.2">
      <c r="A2150" t="s">
        <v>6506</v>
      </c>
      <c r="B2150">
        <v>3479</v>
      </c>
      <c r="C2150" s="3" t="s">
        <v>6507</v>
      </c>
      <c r="D2150" t="s">
        <v>6508</v>
      </c>
      <c r="E2150" t="s">
        <v>30148</v>
      </c>
      <c r="F2150" s="9" t="str">
        <f>_xlfn.XLOOKUP(E2150,'Raw Data - Area Code'!A:A,'Raw Data - Area Code'!B:B,"",FALSE)</f>
        <v>Warrington</v>
      </c>
      <c r="G2150" s="9">
        <v>2225727</v>
      </c>
      <c r="H2150" s="8">
        <v>86900</v>
      </c>
      <c r="I2150" s="20" t="s">
        <v>30237</v>
      </c>
      <c r="J2150" s="8" t="str">
        <f>_xlfn.XLOOKUP(TRIM(I2150),'Raw Data - SIC Code'!A:A,'Raw Data - SIC Code'!C:C,"",FALSE)</f>
        <v>Healthcare</v>
      </c>
      <c r="K2150">
        <v>5.4</v>
      </c>
      <c r="L2150" s="3">
        <v>2.1</v>
      </c>
      <c r="O2150">
        <v>0</v>
      </c>
      <c r="P2150">
        <v>0</v>
      </c>
      <c r="Q2150" s="27">
        <v>0</v>
      </c>
      <c r="R2150">
        <v>24.6</v>
      </c>
      <c r="S2150">
        <v>75.400000000000006</v>
      </c>
      <c r="T2150" s="3">
        <f t="shared" si="198"/>
        <v>-50.8</v>
      </c>
      <c r="U2150">
        <v>20.8</v>
      </c>
      <c r="V2150">
        <v>79.2</v>
      </c>
      <c r="W2150" s="3">
        <f t="shared" si="199"/>
        <v>-58.400000000000006</v>
      </c>
      <c r="X2150">
        <v>19.2</v>
      </c>
      <c r="Y2150">
        <v>80.8</v>
      </c>
      <c r="Z2150" s="3">
        <f t="shared" si="200"/>
        <v>-61.6</v>
      </c>
      <c r="AA2150">
        <v>19.5</v>
      </c>
      <c r="AB2150">
        <v>80.5</v>
      </c>
      <c r="AC2150" s="3">
        <f t="shared" si="201"/>
        <v>-61</v>
      </c>
      <c r="AD2150" s="3">
        <f t="shared" si="202"/>
        <v>1</v>
      </c>
      <c r="AE2150" s="3" t="s">
        <v>30462</v>
      </c>
      <c r="AF2150" t="b">
        <v>0</v>
      </c>
      <c r="AG2150" s="1">
        <v>44652.529467592591</v>
      </c>
    </row>
    <row r="2151" spans="1:33" ht="34" x14ac:dyDescent="0.2">
      <c r="A2151" t="s">
        <v>6509</v>
      </c>
      <c r="B2151">
        <v>3480</v>
      </c>
      <c r="C2151" s="3" t="s">
        <v>6510</v>
      </c>
      <c r="D2151" t="s">
        <v>6511</v>
      </c>
      <c r="E2151" t="s">
        <v>30228</v>
      </c>
      <c r="F2151" s="9" t="str">
        <f>_xlfn.XLOOKUP(E2151,'Raw Data - Area Code'!A:A,'Raw Data - Area Code'!B:B,"",FALSE)</f>
        <v>Glasgow</v>
      </c>
      <c r="G2151" s="9" t="s">
        <v>6512</v>
      </c>
      <c r="H2151" s="18" t="s">
        <v>498</v>
      </c>
      <c r="I2151" s="20" t="s">
        <v>30275</v>
      </c>
      <c r="J2151" s="8" t="str">
        <f>_xlfn.XLOOKUP(TRIM(I2151),'Raw Data - SIC Code'!A:A,'Raw Data - SIC Code'!C:C,"",FALSE)</f>
        <v>Healthcare</v>
      </c>
      <c r="K2151">
        <v>2.5</v>
      </c>
      <c r="L2151" s="3">
        <v>0</v>
      </c>
      <c r="O2151">
        <v>0</v>
      </c>
      <c r="P2151">
        <v>0</v>
      </c>
      <c r="Q2151" s="27">
        <v>0</v>
      </c>
      <c r="R2151">
        <v>34.1</v>
      </c>
      <c r="S2151">
        <v>65.900000000000006</v>
      </c>
      <c r="T2151" s="3">
        <f t="shared" si="198"/>
        <v>-31.800000000000004</v>
      </c>
      <c r="U2151">
        <v>40</v>
      </c>
      <c r="V2151">
        <v>60</v>
      </c>
      <c r="W2151" s="3">
        <f t="shared" si="199"/>
        <v>-20</v>
      </c>
      <c r="X2151">
        <v>40</v>
      </c>
      <c r="Y2151">
        <v>60</v>
      </c>
      <c r="Z2151" s="3">
        <f t="shared" si="200"/>
        <v>-20</v>
      </c>
      <c r="AA2151">
        <v>40.4</v>
      </c>
      <c r="AB2151">
        <v>59.6</v>
      </c>
      <c r="AC2151" s="3">
        <f t="shared" si="201"/>
        <v>-19.200000000000003</v>
      </c>
      <c r="AD2151" s="3">
        <f t="shared" si="202"/>
        <v>0</v>
      </c>
      <c r="AE2151" s="3" t="s">
        <v>30461</v>
      </c>
      <c r="AF2151" t="b">
        <v>0</v>
      </c>
      <c r="AG2151" s="1">
        <v>44638.474942129629</v>
      </c>
    </row>
    <row r="2152" spans="1:33" x14ac:dyDescent="0.2">
      <c r="A2152" t="s">
        <v>6513</v>
      </c>
      <c r="B2152">
        <v>3481</v>
      </c>
      <c r="C2152" s="3" t="s">
        <v>6514</v>
      </c>
      <c r="D2152" t="s">
        <v>6515</v>
      </c>
      <c r="E2152" t="s">
        <v>30174</v>
      </c>
      <c r="F2152" s="9" t="str">
        <f>_xlfn.XLOOKUP(E2152,'Raw Data - Area Code'!A:A,'Raw Data - Area Code'!B:B,"",FALSE)</f>
        <v>Swansea</v>
      </c>
      <c r="G2152" s="9">
        <v>9442336</v>
      </c>
      <c r="H2152" s="8">
        <v>87200</v>
      </c>
      <c r="I2152" s="20" t="s">
        <v>30275</v>
      </c>
      <c r="J2152" s="8" t="str">
        <f>_xlfn.XLOOKUP(TRIM(I2152),'Raw Data - SIC Code'!A:A,'Raw Data - SIC Code'!C:C,"",FALSE)</f>
        <v>Healthcare</v>
      </c>
      <c r="K2152">
        <v>0.4</v>
      </c>
      <c r="L2152" s="3">
        <v>0</v>
      </c>
      <c r="O2152">
        <v>0</v>
      </c>
      <c r="P2152">
        <v>0</v>
      </c>
      <c r="Q2152" s="27">
        <v>0</v>
      </c>
      <c r="R2152">
        <v>7</v>
      </c>
      <c r="S2152">
        <v>93</v>
      </c>
      <c r="T2152" s="3">
        <f t="shared" si="198"/>
        <v>-86</v>
      </c>
      <c r="U2152">
        <v>27</v>
      </c>
      <c r="V2152">
        <v>73</v>
      </c>
      <c r="W2152" s="3">
        <f t="shared" si="199"/>
        <v>-46</v>
      </c>
      <c r="X2152">
        <v>42</v>
      </c>
      <c r="Y2152">
        <v>58</v>
      </c>
      <c r="Z2152" s="3">
        <f t="shared" si="200"/>
        <v>-16</v>
      </c>
      <c r="AA2152">
        <v>22</v>
      </c>
      <c r="AB2152">
        <v>78</v>
      </c>
      <c r="AC2152" s="3">
        <f t="shared" si="201"/>
        <v>-56.000000000000007</v>
      </c>
      <c r="AD2152" s="3">
        <f t="shared" si="202"/>
        <v>0</v>
      </c>
      <c r="AE2152" s="3" t="s">
        <v>30460</v>
      </c>
      <c r="AF2152" t="b">
        <v>0</v>
      </c>
      <c r="AG2152" s="1">
        <v>44644.408703703702</v>
      </c>
    </row>
    <row r="2153" spans="1:33" x14ac:dyDescent="0.2">
      <c r="A2153" t="s">
        <v>6516</v>
      </c>
      <c r="B2153">
        <v>14858</v>
      </c>
      <c r="C2153" s="3" t="s">
        <v>6517</v>
      </c>
      <c r="D2153" t="s">
        <v>6518</v>
      </c>
      <c r="E2153" t="s">
        <v>30145</v>
      </c>
      <c r="F2153" s="9" t="str">
        <f>_xlfn.XLOOKUP(E2153,'Raw Data - Area Code'!A:A,'Raw Data - Area Code'!B:B,"",FALSE)</f>
        <v>East Central London</v>
      </c>
      <c r="G2153" s="9">
        <v>4123649</v>
      </c>
      <c r="H2153" s="8">
        <v>78200</v>
      </c>
      <c r="I2153" s="20" t="s">
        <v>30243</v>
      </c>
      <c r="J2153" s="8" t="str">
        <f>_xlfn.XLOOKUP(TRIM(I2153),'Raw Data - SIC Code'!A:A,'Raw Data - SIC Code'!C:C,"",FALSE)</f>
        <v>Admin Services</v>
      </c>
      <c r="K2153">
        <v>15</v>
      </c>
      <c r="L2153" s="3">
        <v>13</v>
      </c>
      <c r="M2153">
        <v>69</v>
      </c>
      <c r="N2153">
        <v>31</v>
      </c>
      <c r="O2153">
        <v>8</v>
      </c>
      <c r="P2153">
        <v>5</v>
      </c>
      <c r="Q2153" s="27">
        <f t="shared" si="203"/>
        <v>23.076923076923077</v>
      </c>
      <c r="R2153">
        <v>66</v>
      </c>
      <c r="S2153">
        <v>34</v>
      </c>
      <c r="T2153" s="3">
        <f t="shared" si="198"/>
        <v>32</v>
      </c>
      <c r="U2153">
        <v>74</v>
      </c>
      <c r="V2153">
        <v>26</v>
      </c>
      <c r="W2153" s="3">
        <f t="shared" si="199"/>
        <v>48</v>
      </c>
      <c r="X2153">
        <v>81</v>
      </c>
      <c r="Y2153">
        <v>19</v>
      </c>
      <c r="Z2153" s="3">
        <f t="shared" si="200"/>
        <v>62</v>
      </c>
      <c r="AA2153">
        <v>89</v>
      </c>
      <c r="AB2153">
        <v>11</v>
      </c>
      <c r="AC2153" s="3">
        <f t="shared" si="201"/>
        <v>78</v>
      </c>
      <c r="AD2153" s="3">
        <f t="shared" si="202"/>
        <v>6</v>
      </c>
      <c r="AE2153" s="3" t="s">
        <v>30460</v>
      </c>
      <c r="AF2153" t="b">
        <v>0</v>
      </c>
      <c r="AG2153" s="1">
        <v>44652.501782407409</v>
      </c>
    </row>
    <row r="2154" spans="1:33" ht="34" x14ac:dyDescent="0.2">
      <c r="A2154" t="s">
        <v>6519</v>
      </c>
      <c r="B2154">
        <v>19593</v>
      </c>
      <c r="C2154" s="3" t="s">
        <v>6520</v>
      </c>
      <c r="D2154" t="s">
        <v>6521</v>
      </c>
      <c r="E2154" t="s">
        <v>30227</v>
      </c>
      <c r="F2154" s="9" t="str">
        <f>_xlfn.XLOOKUP(E2154,'Raw Data - Area Code'!A:A,'Raw Data - Area Code'!B:B,"",FALSE)</f>
        <v>East London</v>
      </c>
      <c r="G2154" s="9">
        <v>10337377</v>
      </c>
      <c r="H2154" s="18" t="s">
        <v>6522</v>
      </c>
      <c r="I2154" s="20" t="s">
        <v>30235</v>
      </c>
      <c r="J2154" s="8" t="str">
        <f>_xlfn.XLOOKUP(TRIM(I2154),'Raw Data - SIC Code'!A:A,'Raw Data - SIC Code'!C:C,"",FALSE)</f>
        <v>Education</v>
      </c>
      <c r="K2154">
        <v>10.3</v>
      </c>
      <c r="L2154" s="3">
        <v>2</v>
      </c>
      <c r="M2154">
        <v>100</v>
      </c>
      <c r="N2154">
        <v>100</v>
      </c>
      <c r="O2154">
        <v>0.3</v>
      </c>
      <c r="P2154">
        <v>0</v>
      </c>
      <c r="Q2154" s="27">
        <f t="shared" si="203"/>
        <v>100</v>
      </c>
      <c r="R2154">
        <v>31.5</v>
      </c>
      <c r="S2154">
        <v>68.5</v>
      </c>
      <c r="T2154" s="3">
        <f t="shared" si="198"/>
        <v>-37</v>
      </c>
      <c r="U2154">
        <v>47.3</v>
      </c>
      <c r="V2154">
        <v>52.7</v>
      </c>
      <c r="W2154" s="3">
        <f t="shared" si="199"/>
        <v>-5.4000000000000057</v>
      </c>
      <c r="X2154">
        <v>33.700000000000003</v>
      </c>
      <c r="Y2154">
        <v>66.3</v>
      </c>
      <c r="Z2154" s="3">
        <f t="shared" si="200"/>
        <v>-32.599999999999994</v>
      </c>
      <c r="AA2154">
        <v>47.8</v>
      </c>
      <c r="AB2154">
        <v>52.2</v>
      </c>
      <c r="AC2154" s="3">
        <f t="shared" si="201"/>
        <v>-4.4000000000000057</v>
      </c>
      <c r="AD2154" s="3">
        <f t="shared" si="202"/>
        <v>2</v>
      </c>
      <c r="AE2154" s="3" t="s">
        <v>30460</v>
      </c>
      <c r="AF2154" t="b">
        <v>0</v>
      </c>
      <c r="AG2154" s="1">
        <v>44449.643043981479</v>
      </c>
    </row>
    <row r="2155" spans="1:33" ht="34" x14ac:dyDescent="0.2">
      <c r="A2155" t="s">
        <v>6523</v>
      </c>
      <c r="B2155">
        <v>15711</v>
      </c>
      <c r="C2155" s="3" t="s">
        <v>6524</v>
      </c>
      <c r="D2155" t="s">
        <v>6525</v>
      </c>
      <c r="E2155" t="s">
        <v>30169</v>
      </c>
      <c r="F2155" s="9" t="str">
        <f>_xlfn.XLOOKUP(E2155,'Raw Data - Area Code'!A:A,'Raw Data - Area Code'!B:B,"",FALSE)</f>
        <v>Cardiff</v>
      </c>
      <c r="G2155" s="9"/>
      <c r="H2155" s="18" t="s">
        <v>668</v>
      </c>
      <c r="I2155" s="20">
        <v>84</v>
      </c>
      <c r="J2155" s="8" t="str">
        <f>_xlfn.XLOOKUP(TRIM(I2155),'Raw Data - SIC Code'!A:A,'Raw Data - SIC Code'!C:C,"",FALSE)</f>
        <v>Public Admin</v>
      </c>
      <c r="K2155">
        <v>12.3</v>
      </c>
      <c r="L2155" s="3">
        <v>20.399999999999999</v>
      </c>
      <c r="M2155">
        <v>18.3</v>
      </c>
      <c r="N2155">
        <v>17.100000000000001</v>
      </c>
      <c r="O2155">
        <v>89.1</v>
      </c>
      <c r="P2155">
        <v>93.1</v>
      </c>
      <c r="Q2155" s="27">
        <f t="shared" si="203"/>
        <v>-2.1953896816684964</v>
      </c>
      <c r="R2155">
        <v>36</v>
      </c>
      <c r="S2155">
        <v>64</v>
      </c>
      <c r="T2155" s="3">
        <f t="shared" si="198"/>
        <v>-28.000000000000004</v>
      </c>
      <c r="U2155">
        <v>34.9</v>
      </c>
      <c r="V2155">
        <v>65.099999999999994</v>
      </c>
      <c r="W2155" s="3">
        <f t="shared" si="199"/>
        <v>-30.199999999999992</v>
      </c>
      <c r="X2155">
        <v>50</v>
      </c>
      <c r="Y2155">
        <v>50</v>
      </c>
      <c r="Z2155" s="3">
        <f t="shared" si="200"/>
        <v>0</v>
      </c>
      <c r="AA2155">
        <v>59.6</v>
      </c>
      <c r="AB2155">
        <v>40.4</v>
      </c>
      <c r="AC2155" s="3">
        <f t="shared" si="201"/>
        <v>19.200000000000003</v>
      </c>
      <c r="AD2155" s="3">
        <f t="shared" si="202"/>
        <v>2</v>
      </c>
      <c r="AE2155" s="3" t="s">
        <v>30462</v>
      </c>
      <c r="AF2155" t="b">
        <v>0</v>
      </c>
      <c r="AG2155" s="1">
        <v>44638.572789351849</v>
      </c>
    </row>
    <row r="2156" spans="1:33" x14ac:dyDescent="0.2">
      <c r="A2156" t="s">
        <v>6526</v>
      </c>
      <c r="B2156">
        <v>18457</v>
      </c>
      <c r="C2156" s="3" t="s">
        <v>6527</v>
      </c>
      <c r="D2156" t="s">
        <v>6528</v>
      </c>
      <c r="E2156" t="s">
        <v>30136</v>
      </c>
      <c r="F2156" s="9" t="str">
        <f>_xlfn.XLOOKUP(E2156,'Raw Data - Area Code'!A:A,'Raw Data - Area Code'!B:B,"",FALSE)</f>
        <v>Stockport</v>
      </c>
      <c r="G2156" s="9">
        <v>4141142</v>
      </c>
      <c r="H2156" s="8">
        <v>82990</v>
      </c>
      <c r="I2156" s="20" t="s">
        <v>30240</v>
      </c>
      <c r="J2156" s="8" t="str">
        <f>_xlfn.XLOOKUP(TRIM(I2156),'Raw Data - SIC Code'!A:A,'Raw Data - SIC Code'!C:C,"",FALSE)</f>
        <v>Admin Services</v>
      </c>
      <c r="K2156">
        <v>40.200000000000003</v>
      </c>
      <c r="L2156" s="3">
        <v>36.1</v>
      </c>
      <c r="M2156">
        <v>48.7</v>
      </c>
      <c r="N2156">
        <v>57.4</v>
      </c>
      <c r="O2156">
        <v>92.4</v>
      </c>
      <c r="P2156">
        <v>88.5</v>
      </c>
      <c r="Q2156" s="27">
        <f t="shared" si="203"/>
        <v>2.1558872305140993</v>
      </c>
      <c r="R2156">
        <v>25</v>
      </c>
      <c r="S2156">
        <v>75</v>
      </c>
      <c r="T2156" s="3">
        <f t="shared" si="198"/>
        <v>-50</v>
      </c>
      <c r="U2156">
        <v>17</v>
      </c>
      <c r="V2156">
        <v>83</v>
      </c>
      <c r="W2156" s="3">
        <f t="shared" si="199"/>
        <v>-66</v>
      </c>
      <c r="X2156">
        <v>32</v>
      </c>
      <c r="Y2156">
        <v>68</v>
      </c>
      <c r="Z2156" s="3">
        <f t="shared" si="200"/>
        <v>-36</v>
      </c>
      <c r="AA2156">
        <v>57</v>
      </c>
      <c r="AB2156">
        <v>43</v>
      </c>
      <c r="AC2156" s="3">
        <f t="shared" si="201"/>
        <v>14.000000000000002</v>
      </c>
      <c r="AD2156" s="3">
        <f t="shared" si="202"/>
        <v>3</v>
      </c>
      <c r="AE2156" s="3" t="s">
        <v>30575</v>
      </c>
      <c r="AF2156" t="b">
        <v>0</v>
      </c>
      <c r="AG2156" s="1">
        <v>44652.387083333335</v>
      </c>
    </row>
    <row r="2157" spans="1:33" x14ac:dyDescent="0.2">
      <c r="A2157" t="s">
        <v>6529</v>
      </c>
      <c r="B2157">
        <v>3409</v>
      </c>
      <c r="C2157" s="3" t="s">
        <v>6530</v>
      </c>
      <c r="D2157" t="s">
        <v>6531</v>
      </c>
      <c r="E2157" t="s">
        <v>30232</v>
      </c>
      <c r="F2157" s="9" t="str">
        <f>_xlfn.XLOOKUP(E2157,'Raw Data - Area Code'!A:A,'Raw Data - Area Code'!B:B,"",FALSE)</f>
        <v>Sheffield</v>
      </c>
      <c r="G2157" s="9">
        <v>1927437</v>
      </c>
      <c r="H2157" s="8">
        <v>47110</v>
      </c>
      <c r="I2157" s="20" t="s">
        <v>30234</v>
      </c>
      <c r="J2157" s="8" t="str">
        <f>_xlfn.XLOOKUP(TRIM(I2157),'Raw Data - SIC Code'!A:A,'Raw Data - SIC Code'!C:C,"",FALSE)</f>
        <v>Trade</v>
      </c>
      <c r="K2157">
        <v>14.4</v>
      </c>
      <c r="L2157" s="3">
        <v>3.3</v>
      </c>
      <c r="M2157">
        <v>41</v>
      </c>
      <c r="N2157">
        <v>66.400000000000006</v>
      </c>
      <c r="O2157">
        <v>4.2</v>
      </c>
      <c r="P2157">
        <v>1.4</v>
      </c>
      <c r="Q2157" s="27">
        <f t="shared" si="203"/>
        <v>50.000000000000014</v>
      </c>
      <c r="R2157">
        <v>39.200000000000003</v>
      </c>
      <c r="S2157">
        <v>60.8</v>
      </c>
      <c r="T2157" s="3">
        <f t="shared" si="198"/>
        <v>-21.599999999999994</v>
      </c>
      <c r="U2157">
        <v>28.7</v>
      </c>
      <c r="V2157">
        <v>71.3</v>
      </c>
      <c r="W2157" s="3">
        <f t="shared" si="199"/>
        <v>-42.599999999999994</v>
      </c>
      <c r="X2157">
        <v>34.6</v>
      </c>
      <c r="Y2157">
        <v>65.400000000000006</v>
      </c>
      <c r="Z2157" s="3">
        <f t="shared" si="200"/>
        <v>-30.800000000000004</v>
      </c>
      <c r="AA2157">
        <v>55.5</v>
      </c>
      <c r="AB2157">
        <v>44.5</v>
      </c>
      <c r="AC2157" s="3">
        <f t="shared" si="201"/>
        <v>11</v>
      </c>
      <c r="AD2157" s="3">
        <f t="shared" si="202"/>
        <v>3</v>
      </c>
      <c r="AE2157" s="3" t="s">
        <v>30461</v>
      </c>
      <c r="AF2157" t="b">
        <v>0</v>
      </c>
      <c r="AG2157" s="1">
        <v>44650.637118055558</v>
      </c>
    </row>
    <row r="2158" spans="1:33" x14ac:dyDescent="0.2">
      <c r="A2158" t="s">
        <v>6532</v>
      </c>
      <c r="B2158">
        <v>20471</v>
      </c>
      <c r="C2158" s="3" t="s">
        <v>6533</v>
      </c>
      <c r="D2158" t="s">
        <v>6534</v>
      </c>
      <c r="E2158" t="s">
        <v>30117</v>
      </c>
      <c r="F2158" s="9" t="str">
        <f>_xlfn.XLOOKUP(E2158,'Raw Data - Area Code'!A:A,'Raw Data - Area Code'!B:B,"",FALSE)</f>
        <v>Southampton</v>
      </c>
      <c r="G2158" s="9">
        <v>10904645</v>
      </c>
      <c r="H2158" s="8">
        <v>64209</v>
      </c>
      <c r="I2158" s="20" t="s">
        <v>30260</v>
      </c>
      <c r="J2158" s="8" t="str">
        <f>_xlfn.XLOOKUP(TRIM(I2158),'Raw Data - SIC Code'!A:A,'Raw Data - SIC Code'!C:C,"",FALSE)</f>
        <v>Finance</v>
      </c>
      <c r="K2158">
        <v>19.399999999999999</v>
      </c>
      <c r="L2158" s="3">
        <v>4.9000000000000004</v>
      </c>
      <c r="M2158">
        <v>22.6</v>
      </c>
      <c r="N2158">
        <v>27</v>
      </c>
      <c r="O2158">
        <v>40</v>
      </c>
      <c r="P2158">
        <v>35</v>
      </c>
      <c r="Q2158" s="27">
        <f t="shared" si="203"/>
        <v>6.666666666666667</v>
      </c>
      <c r="R2158">
        <v>48</v>
      </c>
      <c r="S2158">
        <v>52</v>
      </c>
      <c r="T2158" s="3">
        <f t="shared" si="198"/>
        <v>-4</v>
      </c>
      <c r="U2158">
        <v>49</v>
      </c>
      <c r="V2158">
        <v>51</v>
      </c>
      <c r="W2158" s="3">
        <f t="shared" si="199"/>
        <v>-2</v>
      </c>
      <c r="X2158">
        <v>52</v>
      </c>
      <c r="Y2158">
        <v>48</v>
      </c>
      <c r="Z2158" s="3">
        <f t="shared" si="200"/>
        <v>4</v>
      </c>
      <c r="AA2158">
        <v>62</v>
      </c>
      <c r="AB2158">
        <v>38</v>
      </c>
      <c r="AC2158" s="3">
        <f t="shared" si="201"/>
        <v>24</v>
      </c>
      <c r="AD2158" s="3">
        <f t="shared" si="202"/>
        <v>4</v>
      </c>
      <c r="AE2158" s="3" t="s">
        <v>30460</v>
      </c>
      <c r="AF2158" t="b">
        <v>0</v>
      </c>
      <c r="AG2158" s="1">
        <v>44545.575219907405</v>
      </c>
    </row>
    <row r="2159" spans="1:33" x14ac:dyDescent="0.2">
      <c r="A2159" t="s">
        <v>6535</v>
      </c>
      <c r="B2159">
        <v>3484</v>
      </c>
      <c r="C2159" s="3" t="s">
        <v>6536</v>
      </c>
      <c r="D2159" t="s">
        <v>6537</v>
      </c>
      <c r="E2159" t="s">
        <v>30203</v>
      </c>
      <c r="F2159" s="9" t="str">
        <f>_xlfn.XLOOKUP(E2159,'Raw Data - Area Code'!A:A,'Raw Data - Area Code'!B:B,"",FALSE)</f>
        <v>Bromley</v>
      </c>
      <c r="G2159" s="9">
        <v>9323096</v>
      </c>
      <c r="H2159" s="8">
        <v>85200</v>
      </c>
      <c r="I2159" s="20" t="s">
        <v>30235</v>
      </c>
      <c r="J2159" s="8" t="str">
        <f>_xlfn.XLOOKUP(TRIM(I2159),'Raw Data - SIC Code'!A:A,'Raw Data - SIC Code'!C:C,"",FALSE)</f>
        <v>Education</v>
      </c>
      <c r="K2159">
        <v>23.8</v>
      </c>
      <c r="L2159" s="3">
        <v>39.9</v>
      </c>
      <c r="O2159">
        <v>0</v>
      </c>
      <c r="P2159">
        <v>0</v>
      </c>
      <c r="Q2159" s="27">
        <v>0</v>
      </c>
      <c r="R2159">
        <v>4</v>
      </c>
      <c r="S2159">
        <v>96</v>
      </c>
      <c r="T2159" s="3">
        <f t="shared" si="198"/>
        <v>-92</v>
      </c>
      <c r="U2159">
        <v>1</v>
      </c>
      <c r="V2159">
        <v>99</v>
      </c>
      <c r="W2159" s="3">
        <f t="shared" si="199"/>
        <v>-98</v>
      </c>
      <c r="X2159">
        <v>18</v>
      </c>
      <c r="Y2159">
        <v>82</v>
      </c>
      <c r="Z2159" s="3">
        <f t="shared" si="200"/>
        <v>-64</v>
      </c>
      <c r="AA2159">
        <v>18</v>
      </c>
      <c r="AB2159">
        <v>82</v>
      </c>
      <c r="AC2159" s="3">
        <f t="shared" si="201"/>
        <v>-64</v>
      </c>
      <c r="AD2159" s="3">
        <f t="shared" si="202"/>
        <v>1</v>
      </c>
      <c r="AE2159" s="3" t="s">
        <v>30460</v>
      </c>
      <c r="AF2159" t="b">
        <v>0</v>
      </c>
      <c r="AG2159" s="1">
        <v>44644.589212962965</v>
      </c>
    </row>
    <row r="2160" spans="1:33" x14ac:dyDescent="0.2">
      <c r="A2160" t="s">
        <v>6538</v>
      </c>
      <c r="B2160">
        <v>21532</v>
      </c>
      <c r="C2160" s="3" t="s">
        <v>6539</v>
      </c>
      <c r="D2160" t="s">
        <v>6540</v>
      </c>
      <c r="E2160" t="s">
        <v>30147</v>
      </c>
      <c r="F2160" s="9" t="str">
        <f>_xlfn.XLOOKUP(E2160,'Raw Data - Area Code'!A:A,'Raw Data - Area Code'!B:B,"",FALSE)</f>
        <v>Leicester</v>
      </c>
      <c r="G2160" s="9">
        <v>4318432</v>
      </c>
      <c r="H2160" s="8">
        <v>87900</v>
      </c>
      <c r="I2160" s="20" t="s">
        <v>30275</v>
      </c>
      <c r="J2160" s="8" t="str">
        <f>_xlfn.XLOOKUP(TRIM(I2160),'Raw Data - SIC Code'!A:A,'Raw Data - SIC Code'!C:C,"",FALSE)</f>
        <v>Healthcare</v>
      </c>
      <c r="K2160">
        <v>3.7</v>
      </c>
      <c r="L2160" s="3">
        <v>0</v>
      </c>
      <c r="M2160">
        <v>63</v>
      </c>
      <c r="N2160">
        <v>100</v>
      </c>
      <c r="O2160">
        <v>10.7</v>
      </c>
      <c r="P2160">
        <v>11.4</v>
      </c>
      <c r="Q2160" s="27">
        <f t="shared" si="203"/>
        <v>-3.1674208144796427</v>
      </c>
      <c r="R2160">
        <v>25.3</v>
      </c>
      <c r="S2160">
        <v>74.7</v>
      </c>
      <c r="T2160" s="3">
        <f t="shared" si="198"/>
        <v>-49.400000000000006</v>
      </c>
      <c r="U2160">
        <v>35.4</v>
      </c>
      <c r="V2160">
        <v>64.599999999999994</v>
      </c>
      <c r="W2160" s="3">
        <f t="shared" si="199"/>
        <v>-29.2</v>
      </c>
      <c r="X2160">
        <v>35</v>
      </c>
      <c r="Y2160">
        <v>65</v>
      </c>
      <c r="Z2160" s="3">
        <f t="shared" si="200"/>
        <v>-30</v>
      </c>
      <c r="AA2160">
        <v>34.200000000000003</v>
      </c>
      <c r="AB2160">
        <v>65.8</v>
      </c>
      <c r="AC2160" s="3">
        <f t="shared" si="201"/>
        <v>-31.599999999999994</v>
      </c>
      <c r="AD2160" s="3">
        <f t="shared" si="202"/>
        <v>0</v>
      </c>
      <c r="AE2160" s="3" t="s">
        <v>30461</v>
      </c>
      <c r="AF2160" t="b">
        <v>1</v>
      </c>
      <c r="AG2160" s="1">
        <v>44795.415567129632</v>
      </c>
    </row>
    <row r="2161" spans="1:33" x14ac:dyDescent="0.2">
      <c r="A2161" t="s">
        <v>6541</v>
      </c>
      <c r="B2161">
        <v>15864</v>
      </c>
      <c r="C2161" s="3" t="s">
        <v>6542</v>
      </c>
      <c r="D2161" t="s">
        <v>6543</v>
      </c>
      <c r="E2161" t="s">
        <v>30118</v>
      </c>
      <c r="F2161" s="9" t="str">
        <f>_xlfn.XLOOKUP(E2161,'Raw Data - Area Code'!A:A,'Raw Data - Area Code'!B:B,"",FALSE)</f>
        <v>Chelmsford</v>
      </c>
      <c r="G2161" s="9">
        <v>7666213</v>
      </c>
      <c r="H2161" s="8">
        <v>85310</v>
      </c>
      <c r="I2161" s="20" t="s">
        <v>30235</v>
      </c>
      <c r="J2161" s="8" t="str">
        <f>_xlfn.XLOOKUP(TRIM(I2161),'Raw Data - SIC Code'!A:A,'Raw Data - SIC Code'!C:C,"",FALSE)</f>
        <v>Education</v>
      </c>
      <c r="K2161">
        <v>17.7</v>
      </c>
      <c r="L2161" s="3">
        <v>20.3</v>
      </c>
      <c r="O2161">
        <v>0</v>
      </c>
      <c r="P2161">
        <v>0</v>
      </c>
      <c r="Q2161" s="27">
        <v>0</v>
      </c>
      <c r="R2161">
        <v>22.7</v>
      </c>
      <c r="S2161">
        <v>77.3</v>
      </c>
      <c r="T2161" s="3">
        <f t="shared" si="198"/>
        <v>-54.599999999999994</v>
      </c>
      <c r="U2161">
        <v>22.1</v>
      </c>
      <c r="V2161">
        <v>77.900000000000006</v>
      </c>
      <c r="W2161" s="3">
        <f t="shared" si="199"/>
        <v>-55.800000000000004</v>
      </c>
      <c r="X2161">
        <v>24.6</v>
      </c>
      <c r="Y2161">
        <v>75.400000000000006</v>
      </c>
      <c r="Z2161" s="3">
        <f t="shared" si="200"/>
        <v>-50.8</v>
      </c>
      <c r="AA2161">
        <v>36.4</v>
      </c>
      <c r="AB2161">
        <v>63.6</v>
      </c>
      <c r="AC2161" s="3">
        <f t="shared" si="201"/>
        <v>-27.200000000000003</v>
      </c>
      <c r="AD2161" s="3">
        <f t="shared" si="202"/>
        <v>1</v>
      </c>
      <c r="AE2161" s="3" t="s">
        <v>30460</v>
      </c>
      <c r="AF2161" t="b">
        <v>1</v>
      </c>
      <c r="AG2161" s="1">
        <v>44651.41642361111</v>
      </c>
    </row>
    <row r="2162" spans="1:33" x14ac:dyDescent="0.2">
      <c r="A2162" t="s">
        <v>6544</v>
      </c>
      <c r="B2162">
        <v>14481</v>
      </c>
      <c r="C2162" s="3" t="s">
        <v>6545</v>
      </c>
      <c r="D2162" t="s">
        <v>6546</v>
      </c>
      <c r="E2162" t="s">
        <v>30226</v>
      </c>
      <c r="F2162" s="9" t="str">
        <f>_xlfn.XLOOKUP(E2162,'Raw Data - Area Code'!A:A,'Raw Data - Area Code'!B:B,"",FALSE)</f>
        <v>Birmingham</v>
      </c>
      <c r="G2162" s="9">
        <v>2272248</v>
      </c>
      <c r="H2162" s="8">
        <v>70100</v>
      </c>
      <c r="I2162" s="20" t="s">
        <v>30249</v>
      </c>
      <c r="J2162" s="8" t="str">
        <f>_xlfn.XLOOKUP(TRIM(I2162),'Raw Data - SIC Code'!A:A,'Raw Data - SIC Code'!C:C,"",FALSE)</f>
        <v>Professional Services</v>
      </c>
      <c r="K2162">
        <v>17.5</v>
      </c>
      <c r="L2162" s="3">
        <v>16.5</v>
      </c>
      <c r="M2162">
        <v>50</v>
      </c>
      <c r="N2162">
        <v>29.5</v>
      </c>
      <c r="O2162">
        <v>28.6</v>
      </c>
      <c r="P2162">
        <v>20.8</v>
      </c>
      <c r="Q2162" s="27">
        <f t="shared" si="203"/>
        <v>15.789473684210526</v>
      </c>
      <c r="R2162">
        <v>10.3</v>
      </c>
      <c r="S2162">
        <v>89.7</v>
      </c>
      <c r="T2162" s="3">
        <f t="shared" si="198"/>
        <v>-79.400000000000006</v>
      </c>
      <c r="U2162">
        <v>31.9</v>
      </c>
      <c r="V2162">
        <v>68.099999999999994</v>
      </c>
      <c r="W2162" s="3">
        <f t="shared" si="199"/>
        <v>-36.199999999999996</v>
      </c>
      <c r="X2162">
        <v>37</v>
      </c>
      <c r="Y2162">
        <v>63</v>
      </c>
      <c r="Z2162" s="3">
        <f t="shared" si="200"/>
        <v>-26</v>
      </c>
      <c r="AA2162">
        <v>51.6</v>
      </c>
      <c r="AB2162">
        <v>48.4</v>
      </c>
      <c r="AC2162" s="3">
        <f t="shared" si="201"/>
        <v>3.2000000000000028</v>
      </c>
      <c r="AD2162" s="3">
        <f t="shared" si="202"/>
        <v>3</v>
      </c>
      <c r="AE2162" s="3" t="s">
        <v>30576</v>
      </c>
      <c r="AF2162" t="b">
        <v>0</v>
      </c>
      <c r="AG2162" s="1">
        <v>44645.583101851851</v>
      </c>
    </row>
    <row r="2163" spans="1:33" ht="34" x14ac:dyDescent="0.2">
      <c r="A2163" t="s">
        <v>6547</v>
      </c>
      <c r="B2163">
        <v>3488</v>
      </c>
      <c r="C2163" s="3" t="s">
        <v>6548</v>
      </c>
      <c r="D2163" t="s">
        <v>6549</v>
      </c>
      <c r="E2163" t="s">
        <v>30227</v>
      </c>
      <c r="F2163" s="9" t="str">
        <f>_xlfn.XLOOKUP(E2163,'Raw Data - Area Code'!A:A,'Raw Data - Area Code'!B:B,"",FALSE)</f>
        <v>East London</v>
      </c>
      <c r="G2163" s="9"/>
      <c r="H2163" s="18" t="s">
        <v>668</v>
      </c>
      <c r="I2163" s="20">
        <v>84</v>
      </c>
      <c r="J2163" s="8" t="str">
        <f>_xlfn.XLOOKUP(TRIM(I2163),'Raw Data - SIC Code'!A:A,'Raw Data - SIC Code'!C:C,"",FALSE)</f>
        <v>Public Admin</v>
      </c>
      <c r="K2163">
        <v>6.7</v>
      </c>
      <c r="L2163" s="3">
        <v>5.5</v>
      </c>
      <c r="M2163">
        <v>41.2</v>
      </c>
      <c r="N2163">
        <v>57.3</v>
      </c>
      <c r="O2163">
        <v>68.599999999999994</v>
      </c>
      <c r="P2163">
        <v>67.7</v>
      </c>
      <c r="Q2163" s="27">
        <f t="shared" si="203"/>
        <v>0.6603081438004339</v>
      </c>
      <c r="R2163">
        <v>47.4</v>
      </c>
      <c r="S2163">
        <v>52.6</v>
      </c>
      <c r="T2163" s="3">
        <f t="shared" si="198"/>
        <v>-5.2000000000000028</v>
      </c>
      <c r="U2163">
        <v>43.5</v>
      </c>
      <c r="V2163">
        <v>56.5</v>
      </c>
      <c r="W2163" s="3">
        <f t="shared" si="199"/>
        <v>-13</v>
      </c>
      <c r="X2163">
        <v>49.8</v>
      </c>
      <c r="Y2163">
        <v>50.2</v>
      </c>
      <c r="Z2163" s="3">
        <f t="shared" si="200"/>
        <v>-0.40000000000000563</v>
      </c>
      <c r="AA2163">
        <v>55.8</v>
      </c>
      <c r="AB2163">
        <v>44.2</v>
      </c>
      <c r="AC2163" s="3">
        <f t="shared" si="201"/>
        <v>11.599999999999994</v>
      </c>
      <c r="AD2163" s="3">
        <f t="shared" si="202"/>
        <v>3</v>
      </c>
      <c r="AE2163" s="3" t="s">
        <v>30461</v>
      </c>
      <c r="AF2163" t="b">
        <v>0</v>
      </c>
      <c r="AG2163" s="1">
        <v>44588.661631944444</v>
      </c>
    </row>
    <row r="2164" spans="1:33" ht="34" x14ac:dyDescent="0.2">
      <c r="A2164" t="s">
        <v>6550</v>
      </c>
      <c r="B2164">
        <v>17998</v>
      </c>
      <c r="C2164" s="3" t="s">
        <v>6551</v>
      </c>
      <c r="D2164" t="s">
        <v>6552</v>
      </c>
      <c r="E2164" t="s">
        <v>30149</v>
      </c>
      <c r="F2164" s="9" t="str">
        <f>_xlfn.XLOOKUP(E2164,'Raw Data - Area Code'!A:A,'Raw Data - Area Code'!B:B,"",FALSE)</f>
        <v>Leeds</v>
      </c>
      <c r="G2164" s="9">
        <v>3045607</v>
      </c>
      <c r="H2164" s="18" t="s">
        <v>6553</v>
      </c>
      <c r="I2164" s="20" t="s">
        <v>30252</v>
      </c>
      <c r="J2164" s="8" t="str">
        <f>_xlfn.XLOOKUP(TRIM(I2164),'Raw Data - SIC Code'!A:A,'Raw Data - SIC Code'!C:C,"",FALSE)</f>
        <v>Trade</v>
      </c>
      <c r="K2164">
        <v>5.8</v>
      </c>
      <c r="L2164" s="3">
        <v>-16.2</v>
      </c>
      <c r="M2164">
        <v>-73.5</v>
      </c>
      <c r="N2164">
        <v>-80.900000000000006</v>
      </c>
      <c r="O2164">
        <v>12.8</v>
      </c>
      <c r="P2164">
        <v>5</v>
      </c>
      <c r="Q2164" s="27">
        <f t="shared" si="203"/>
        <v>43.820224719101127</v>
      </c>
      <c r="R2164">
        <v>53.8</v>
      </c>
      <c r="S2164">
        <v>46.2</v>
      </c>
      <c r="T2164" s="3">
        <f t="shared" si="198"/>
        <v>7.5999999999999943</v>
      </c>
      <c r="U2164">
        <v>80</v>
      </c>
      <c r="V2164">
        <v>20</v>
      </c>
      <c r="W2164" s="3">
        <f t="shared" si="199"/>
        <v>60</v>
      </c>
      <c r="X2164">
        <v>66.7</v>
      </c>
      <c r="Y2164">
        <v>33.299999999999997</v>
      </c>
      <c r="Z2164" s="3">
        <f t="shared" si="200"/>
        <v>33.400000000000006</v>
      </c>
      <c r="AA2164">
        <v>56</v>
      </c>
      <c r="AB2164">
        <v>44</v>
      </c>
      <c r="AC2164" s="3">
        <f t="shared" si="201"/>
        <v>12</v>
      </c>
      <c r="AD2164" s="3">
        <f t="shared" si="202"/>
        <v>5</v>
      </c>
      <c r="AE2164" s="3" t="s">
        <v>30461</v>
      </c>
      <c r="AF2164" t="b">
        <v>0</v>
      </c>
      <c r="AG2164" s="1">
        <v>44607.50240740741</v>
      </c>
    </row>
    <row r="2165" spans="1:33" x14ac:dyDescent="0.2">
      <c r="A2165" t="s">
        <v>6554</v>
      </c>
      <c r="B2165">
        <v>20597</v>
      </c>
      <c r="C2165" s="3" t="s">
        <v>6555</v>
      </c>
      <c r="D2165" t="s">
        <v>4782</v>
      </c>
      <c r="E2165" t="s">
        <v>30205</v>
      </c>
      <c r="F2165" s="9" t="str">
        <f>_xlfn.XLOOKUP(E2165,'Raw Data - Area Code'!A:A,'Raw Data - Area Code'!B:B,"",FALSE)</f>
        <v>Enfield</v>
      </c>
      <c r="G2165" s="9">
        <v>5905163</v>
      </c>
      <c r="H2165" s="8">
        <v>88990</v>
      </c>
      <c r="I2165" s="20" t="s">
        <v>30263</v>
      </c>
      <c r="J2165" s="8" t="str">
        <f>_xlfn.XLOOKUP(TRIM(I2165),'Raw Data - SIC Code'!A:A,'Raw Data - SIC Code'!C:C,"",FALSE)</f>
        <v>Healthcare</v>
      </c>
      <c r="K2165">
        <v>-0.3</v>
      </c>
      <c r="L2165" s="3">
        <v>0</v>
      </c>
      <c r="M2165">
        <v>0</v>
      </c>
      <c r="N2165">
        <v>0</v>
      </c>
      <c r="O2165">
        <v>32</v>
      </c>
      <c r="P2165">
        <v>68</v>
      </c>
      <c r="Q2165" s="27">
        <f t="shared" si="203"/>
        <v>-36</v>
      </c>
      <c r="R2165">
        <v>30</v>
      </c>
      <c r="S2165">
        <v>70</v>
      </c>
      <c r="T2165" s="3">
        <f t="shared" si="198"/>
        <v>-40</v>
      </c>
      <c r="U2165">
        <v>36</v>
      </c>
      <c r="V2165">
        <v>64</v>
      </c>
      <c r="W2165" s="3">
        <f t="shared" si="199"/>
        <v>-28.000000000000004</v>
      </c>
      <c r="X2165">
        <v>32</v>
      </c>
      <c r="Y2165">
        <v>68</v>
      </c>
      <c r="Z2165" s="3">
        <f t="shared" si="200"/>
        <v>-36</v>
      </c>
      <c r="AA2165">
        <v>33</v>
      </c>
      <c r="AB2165">
        <v>67</v>
      </c>
      <c r="AC2165" s="3">
        <f t="shared" si="201"/>
        <v>-34</v>
      </c>
      <c r="AD2165" s="3">
        <f t="shared" si="202"/>
        <v>0</v>
      </c>
      <c r="AE2165" s="3" t="s">
        <v>30460</v>
      </c>
      <c r="AF2165" t="b">
        <v>0</v>
      </c>
      <c r="AG2165" s="1">
        <v>44655.883020833331</v>
      </c>
    </row>
    <row r="2166" spans="1:33" x14ac:dyDescent="0.2">
      <c r="A2166" t="s">
        <v>6556</v>
      </c>
      <c r="B2166">
        <v>3489</v>
      </c>
      <c r="C2166" s="3" t="s">
        <v>5046</v>
      </c>
      <c r="D2166" t="s">
        <v>209</v>
      </c>
      <c r="E2166" t="s">
        <v>30146</v>
      </c>
      <c r="F2166" s="9" t="str">
        <f>_xlfn.XLOOKUP(E2166,'Raw Data - Area Code'!A:A,'Raw Data - Area Code'!B:B,"",FALSE)</f>
        <v>Nottingham</v>
      </c>
      <c r="G2166" s="9">
        <v>4522416</v>
      </c>
      <c r="H2166" s="8">
        <v>86900</v>
      </c>
      <c r="I2166" s="20" t="s">
        <v>30237</v>
      </c>
      <c r="J2166" s="8" t="str">
        <f>_xlfn.XLOOKUP(TRIM(I2166),'Raw Data - SIC Code'!A:A,'Raw Data - SIC Code'!C:C,"",FALSE)</f>
        <v>Healthcare</v>
      </c>
      <c r="K2166">
        <v>1</v>
      </c>
      <c r="L2166" s="3">
        <v>6</v>
      </c>
      <c r="M2166">
        <v>-76</v>
      </c>
      <c r="N2166">
        <v>33</v>
      </c>
      <c r="O2166">
        <v>3</v>
      </c>
      <c r="P2166">
        <v>1</v>
      </c>
      <c r="Q2166" s="27">
        <f t="shared" si="203"/>
        <v>50</v>
      </c>
      <c r="R2166">
        <v>5</v>
      </c>
      <c r="S2166">
        <v>95</v>
      </c>
      <c r="T2166" s="3">
        <f t="shared" si="198"/>
        <v>-90</v>
      </c>
      <c r="U2166">
        <v>14</v>
      </c>
      <c r="V2166">
        <v>86</v>
      </c>
      <c r="W2166" s="3">
        <f t="shared" si="199"/>
        <v>-72</v>
      </c>
      <c r="X2166">
        <v>15</v>
      </c>
      <c r="Y2166">
        <v>85</v>
      </c>
      <c r="Z2166" s="3">
        <f t="shared" si="200"/>
        <v>-70</v>
      </c>
      <c r="AA2166">
        <v>11</v>
      </c>
      <c r="AB2166">
        <v>89</v>
      </c>
      <c r="AC2166" s="3">
        <f t="shared" si="201"/>
        <v>-78</v>
      </c>
      <c r="AD2166" s="3">
        <f t="shared" si="202"/>
        <v>2</v>
      </c>
      <c r="AE2166" s="3" t="s">
        <v>30461</v>
      </c>
      <c r="AF2166" t="b">
        <v>0</v>
      </c>
      <c r="AG2166" s="1">
        <v>44431.52721064815</v>
      </c>
    </row>
    <row r="2167" spans="1:33" x14ac:dyDescent="0.2">
      <c r="A2167" t="s">
        <v>6557</v>
      </c>
      <c r="B2167">
        <v>17923</v>
      </c>
      <c r="C2167" s="3" t="s">
        <v>6558</v>
      </c>
      <c r="D2167" t="s">
        <v>6559</v>
      </c>
      <c r="E2167" t="s">
        <v>30228</v>
      </c>
      <c r="F2167" s="9" t="str">
        <f>_xlfn.XLOOKUP(E2167,'Raw Data - Area Code'!A:A,'Raw Data - Area Code'!B:B,"",FALSE)</f>
        <v>Glasgow</v>
      </c>
      <c r="G2167" s="9" t="s">
        <v>6560</v>
      </c>
      <c r="H2167" s="8">
        <v>81210</v>
      </c>
      <c r="I2167" s="20" t="s">
        <v>30244</v>
      </c>
      <c r="J2167" s="8" t="str">
        <f>_xlfn.XLOOKUP(TRIM(I2167),'Raw Data - SIC Code'!A:A,'Raw Data - SIC Code'!C:C,"",FALSE)</f>
        <v>Admin Services</v>
      </c>
      <c r="K2167">
        <v>2.7</v>
      </c>
      <c r="L2167" s="3">
        <v>0</v>
      </c>
      <c r="M2167">
        <v>81.900000000000006</v>
      </c>
      <c r="N2167">
        <v>81.900000000000006</v>
      </c>
      <c r="O2167">
        <v>2.7</v>
      </c>
      <c r="P2167">
        <v>3.2</v>
      </c>
      <c r="Q2167" s="27">
        <f t="shared" si="203"/>
        <v>-8.4745762711864394</v>
      </c>
      <c r="R2167">
        <v>27.1</v>
      </c>
      <c r="S2167">
        <v>72.900000000000006</v>
      </c>
      <c r="T2167" s="3">
        <f t="shared" si="198"/>
        <v>-45.800000000000004</v>
      </c>
      <c r="U2167">
        <v>29.9</v>
      </c>
      <c r="V2167">
        <v>70.099999999999994</v>
      </c>
      <c r="W2167" s="3">
        <f t="shared" si="199"/>
        <v>-40.199999999999996</v>
      </c>
      <c r="X2167">
        <v>29.9</v>
      </c>
      <c r="Y2167">
        <v>70.099999999999994</v>
      </c>
      <c r="Z2167" s="3">
        <f t="shared" si="200"/>
        <v>-40.199999999999996</v>
      </c>
      <c r="AA2167">
        <v>45.3</v>
      </c>
      <c r="AB2167">
        <v>54.7</v>
      </c>
      <c r="AC2167" s="3">
        <f t="shared" si="201"/>
        <v>-9.4000000000000057</v>
      </c>
      <c r="AD2167" s="3">
        <f t="shared" si="202"/>
        <v>0</v>
      </c>
      <c r="AE2167" s="3" t="s">
        <v>30460</v>
      </c>
      <c r="AF2167" t="b">
        <v>0</v>
      </c>
      <c r="AG2167" s="1">
        <v>44648.573680555557</v>
      </c>
    </row>
    <row r="2168" spans="1:33" x14ac:dyDescent="0.2">
      <c r="A2168" t="s">
        <v>6561</v>
      </c>
      <c r="B2168">
        <v>3490</v>
      </c>
      <c r="C2168" s="3" t="s">
        <v>6562</v>
      </c>
      <c r="D2168" t="s">
        <v>6563</v>
      </c>
      <c r="E2168" t="s">
        <v>30158</v>
      </c>
      <c r="F2168" s="9" t="str">
        <f>_xlfn.XLOOKUP(E2168,'Raw Data - Area Code'!A:A,'Raw Data - Area Code'!B:B,"",FALSE)</f>
        <v>Crewe</v>
      </c>
      <c r="G2168" s="9">
        <v>3578103</v>
      </c>
      <c r="H2168" s="8">
        <v>65120</v>
      </c>
      <c r="I2168" s="20" t="s">
        <v>30278</v>
      </c>
      <c r="J2168" s="8" t="str">
        <f>_xlfn.XLOOKUP(TRIM(I2168),'Raw Data - SIC Code'!A:A,'Raw Data - SIC Code'!C:C,"",FALSE)</f>
        <v>Finance</v>
      </c>
      <c r="K2168">
        <v>26</v>
      </c>
      <c r="L2168" s="3">
        <v>23</v>
      </c>
      <c r="M2168">
        <v>34</v>
      </c>
      <c r="N2168">
        <v>-11</v>
      </c>
      <c r="O2168">
        <v>65</v>
      </c>
      <c r="P2168">
        <v>34</v>
      </c>
      <c r="Q2168" s="27">
        <f t="shared" si="203"/>
        <v>31.313131313131315</v>
      </c>
      <c r="R2168">
        <v>48</v>
      </c>
      <c r="S2168">
        <v>52</v>
      </c>
      <c r="T2168" s="3">
        <f t="shared" si="198"/>
        <v>-4</v>
      </c>
      <c r="U2168">
        <v>47</v>
      </c>
      <c r="V2168">
        <v>53</v>
      </c>
      <c r="W2168" s="3">
        <f t="shared" si="199"/>
        <v>-6</v>
      </c>
      <c r="X2168">
        <v>60</v>
      </c>
      <c r="Y2168">
        <v>40</v>
      </c>
      <c r="Z2168" s="3">
        <f t="shared" si="200"/>
        <v>20</v>
      </c>
      <c r="AA2168">
        <v>71</v>
      </c>
      <c r="AB2168">
        <v>29</v>
      </c>
      <c r="AC2168" s="3">
        <f t="shared" si="201"/>
        <v>42</v>
      </c>
      <c r="AD2168" s="3">
        <f t="shared" si="202"/>
        <v>4</v>
      </c>
      <c r="AE2168" s="3" t="s">
        <v>30460</v>
      </c>
      <c r="AF2168" t="b">
        <v>0</v>
      </c>
      <c r="AG2168" s="1">
        <v>44655.633819444447</v>
      </c>
    </row>
    <row r="2169" spans="1:33" ht="34" x14ac:dyDescent="0.2">
      <c r="A2169" t="s">
        <v>6564</v>
      </c>
      <c r="B2169">
        <v>3494</v>
      </c>
      <c r="C2169" s="3" t="s">
        <v>6565</v>
      </c>
      <c r="D2169" t="s">
        <v>6566</v>
      </c>
      <c r="E2169" t="s">
        <v>30159</v>
      </c>
      <c r="F2169" s="9" t="str">
        <f>_xlfn.XLOOKUP(E2169,'Raw Data - Area Code'!A:A,'Raw Data - Area Code'!B:B,"",FALSE)</f>
        <v>North West London</v>
      </c>
      <c r="G2169" s="9">
        <v>7741283</v>
      </c>
      <c r="H2169" s="18" t="s">
        <v>144</v>
      </c>
      <c r="I2169" s="20" t="s">
        <v>30241</v>
      </c>
      <c r="J2169" s="8" t="str">
        <f>_xlfn.XLOOKUP(TRIM(I2169),'Raw Data - SIC Code'!A:A,'Raw Data - SIC Code'!C:C,"",FALSE)</f>
        <v>Hospitality</v>
      </c>
      <c r="K2169">
        <v>6.4</v>
      </c>
      <c r="L2169" s="3">
        <v>0</v>
      </c>
      <c r="M2169">
        <v>20.9</v>
      </c>
      <c r="N2169">
        <v>30</v>
      </c>
      <c r="O2169">
        <v>86.7</v>
      </c>
      <c r="P2169">
        <v>80.7</v>
      </c>
      <c r="Q2169" s="27">
        <f t="shared" si="203"/>
        <v>3.5842293906810032</v>
      </c>
      <c r="R2169">
        <v>66.7</v>
      </c>
      <c r="S2169">
        <v>33.299999999999997</v>
      </c>
      <c r="T2169" s="3">
        <f t="shared" si="198"/>
        <v>33.400000000000006</v>
      </c>
      <c r="U2169">
        <v>71.099999999999994</v>
      </c>
      <c r="V2169">
        <v>28.9</v>
      </c>
      <c r="W2169" s="3">
        <f t="shared" si="199"/>
        <v>42.199999999999996</v>
      </c>
      <c r="X2169">
        <v>65.900000000000006</v>
      </c>
      <c r="Y2169">
        <v>34.1</v>
      </c>
      <c r="Z2169" s="3">
        <f t="shared" si="200"/>
        <v>31.800000000000004</v>
      </c>
      <c r="AA2169">
        <v>57.8</v>
      </c>
      <c r="AB2169">
        <v>42.2</v>
      </c>
      <c r="AC2169" s="3">
        <f t="shared" si="201"/>
        <v>15.599999999999994</v>
      </c>
      <c r="AD2169" s="3">
        <f t="shared" si="202"/>
        <v>5</v>
      </c>
      <c r="AE2169" s="3" t="s">
        <v>30461</v>
      </c>
      <c r="AF2169" t="b">
        <v>0</v>
      </c>
      <c r="AG2169" s="1">
        <v>44642.724247685182</v>
      </c>
    </row>
    <row r="2170" spans="1:33" ht="68" x14ac:dyDescent="0.2">
      <c r="A2170" t="s">
        <v>6567</v>
      </c>
      <c r="B2170">
        <v>3495</v>
      </c>
      <c r="C2170" s="3" t="s">
        <v>6568</v>
      </c>
      <c r="D2170" t="s">
        <v>6569</v>
      </c>
      <c r="E2170" t="s">
        <v>30135</v>
      </c>
      <c r="F2170" s="9" t="str">
        <f>_xlfn.XLOOKUP(E2170,'Raw Data - Area Code'!A:A,'Raw Data - Area Code'!B:B,"",FALSE)</f>
        <v>Wolverhampton</v>
      </c>
      <c r="G2170" s="9">
        <v>1607631</v>
      </c>
      <c r="H2170" s="18" t="s">
        <v>6570</v>
      </c>
      <c r="I2170" s="20" t="s">
        <v>30234</v>
      </c>
      <c r="J2170" s="8" t="str">
        <f>_xlfn.XLOOKUP(TRIM(I2170),'Raw Data - SIC Code'!A:A,'Raw Data - SIC Code'!C:C,"",FALSE)</f>
        <v>Trade</v>
      </c>
      <c r="K2170">
        <v>-1.2</v>
      </c>
      <c r="L2170" s="3">
        <v>11.3</v>
      </c>
      <c r="O2170">
        <v>0</v>
      </c>
      <c r="P2170">
        <v>0</v>
      </c>
      <c r="Q2170" s="27">
        <v>0</v>
      </c>
      <c r="R2170">
        <v>15.3</v>
      </c>
      <c r="S2170">
        <v>84.7</v>
      </c>
      <c r="T2170" s="3">
        <f t="shared" si="198"/>
        <v>-69.400000000000006</v>
      </c>
      <c r="U2170">
        <v>16.899999999999999</v>
      </c>
      <c r="V2170">
        <v>83.1</v>
      </c>
      <c r="W2170" s="3">
        <f t="shared" si="199"/>
        <v>-66.199999999999989</v>
      </c>
      <c r="X2170">
        <v>11.9</v>
      </c>
      <c r="Y2170">
        <v>88.1</v>
      </c>
      <c r="Z2170" s="3">
        <f t="shared" si="200"/>
        <v>-76.199999999999989</v>
      </c>
      <c r="AA2170">
        <v>10.199999999999999</v>
      </c>
      <c r="AB2170">
        <v>89.8</v>
      </c>
      <c r="AC2170" s="3">
        <f t="shared" si="201"/>
        <v>-79.599999999999994</v>
      </c>
      <c r="AD2170" s="3">
        <f t="shared" si="202"/>
        <v>1</v>
      </c>
      <c r="AE2170" s="3" t="s">
        <v>30460</v>
      </c>
      <c r="AF2170" t="b">
        <v>0</v>
      </c>
      <c r="AG2170" s="1">
        <v>44606.309988425928</v>
      </c>
    </row>
    <row r="2171" spans="1:33" ht="51" x14ac:dyDescent="0.2">
      <c r="A2171" t="s">
        <v>6571</v>
      </c>
      <c r="B2171">
        <v>3496</v>
      </c>
      <c r="C2171" s="3" t="s">
        <v>6572</v>
      </c>
      <c r="D2171" t="s">
        <v>6573</v>
      </c>
      <c r="E2171" t="s">
        <v>30150</v>
      </c>
      <c r="F2171" s="9" t="str">
        <f>_xlfn.XLOOKUP(E2171,'Raw Data - Area Code'!A:A,'Raw Data - Area Code'!B:B,"",FALSE)</f>
        <v>St Albans</v>
      </c>
      <c r="G2171" s="9">
        <v>1584718</v>
      </c>
      <c r="H2171" s="18" t="s">
        <v>6574</v>
      </c>
      <c r="I2171" s="20" t="s">
        <v>30248</v>
      </c>
      <c r="J2171" s="8" t="str">
        <f>_xlfn.XLOOKUP(TRIM(I2171),'Raw Data - SIC Code'!A:A,'Raw Data - SIC Code'!C:C,"",FALSE)</f>
        <v>Info &amp; Comms</v>
      </c>
      <c r="K2171">
        <v>18.5</v>
      </c>
      <c r="L2171" s="3">
        <v>10.1</v>
      </c>
      <c r="M2171">
        <v>30.2</v>
      </c>
      <c r="N2171">
        <v>0</v>
      </c>
      <c r="O2171">
        <v>86</v>
      </c>
      <c r="P2171">
        <v>88</v>
      </c>
      <c r="Q2171" s="27">
        <f t="shared" si="203"/>
        <v>-1.1494252873563218</v>
      </c>
      <c r="R2171">
        <v>69.400000000000006</v>
      </c>
      <c r="S2171">
        <v>30.6</v>
      </c>
      <c r="T2171" s="3">
        <f t="shared" si="198"/>
        <v>38.800000000000004</v>
      </c>
      <c r="U2171">
        <v>72.2</v>
      </c>
      <c r="V2171">
        <v>27.8</v>
      </c>
      <c r="W2171" s="3">
        <f t="shared" si="199"/>
        <v>44.400000000000006</v>
      </c>
      <c r="X2171">
        <v>71.400000000000006</v>
      </c>
      <c r="Y2171">
        <v>28.6</v>
      </c>
      <c r="Z2171" s="3">
        <f t="shared" si="200"/>
        <v>42.800000000000004</v>
      </c>
      <c r="AA2171">
        <v>81.8</v>
      </c>
      <c r="AB2171">
        <v>18.2</v>
      </c>
      <c r="AC2171" s="3">
        <f t="shared" si="201"/>
        <v>63.599999999999987</v>
      </c>
      <c r="AD2171" s="3">
        <f t="shared" si="202"/>
        <v>5</v>
      </c>
      <c r="AE2171" s="3" t="s">
        <v>30462</v>
      </c>
      <c r="AF2171" t="b">
        <v>0</v>
      </c>
      <c r="AG2171" s="1">
        <v>44645.486307870371</v>
      </c>
    </row>
    <row r="2172" spans="1:33" x14ac:dyDescent="0.2">
      <c r="A2172" t="s">
        <v>6575</v>
      </c>
      <c r="B2172">
        <v>3498</v>
      </c>
      <c r="C2172" s="3" t="s">
        <v>6576</v>
      </c>
      <c r="D2172" t="s">
        <v>6577</v>
      </c>
      <c r="E2172" t="s">
        <v>30142</v>
      </c>
      <c r="F2172" s="9" t="str">
        <f>_xlfn.XLOOKUP(E2172,'Raw Data - Area Code'!A:A,'Raw Data - Area Code'!B:B,"",FALSE)</f>
        <v>Bristol</v>
      </c>
      <c r="G2172" s="9">
        <v>3498808</v>
      </c>
      <c r="H2172" s="8">
        <v>66190</v>
      </c>
      <c r="I2172" s="20" t="s">
        <v>30254</v>
      </c>
      <c r="J2172" s="8" t="str">
        <f>_xlfn.XLOOKUP(TRIM(I2172),'Raw Data - SIC Code'!A:A,'Raw Data - SIC Code'!C:C,"",FALSE)</f>
        <v>Finance</v>
      </c>
      <c r="K2172">
        <v>28.2</v>
      </c>
      <c r="L2172" s="3">
        <v>16.600000000000001</v>
      </c>
      <c r="M2172">
        <v>70.099999999999994</v>
      </c>
      <c r="N2172">
        <v>2.8</v>
      </c>
      <c r="O2172">
        <v>70.2</v>
      </c>
      <c r="P2172">
        <v>72.7</v>
      </c>
      <c r="Q2172" s="27">
        <f t="shared" si="203"/>
        <v>-1.7494751574527641</v>
      </c>
      <c r="R2172">
        <v>33.9</v>
      </c>
      <c r="S2172">
        <v>66.099999999999994</v>
      </c>
      <c r="T2172" s="3">
        <f t="shared" si="198"/>
        <v>-32.199999999999996</v>
      </c>
      <c r="U2172">
        <v>39.4</v>
      </c>
      <c r="V2172">
        <v>60.6</v>
      </c>
      <c r="W2172" s="3">
        <f t="shared" si="199"/>
        <v>-21.200000000000003</v>
      </c>
      <c r="X2172">
        <v>47.4</v>
      </c>
      <c r="Y2172">
        <v>52.6</v>
      </c>
      <c r="Z2172" s="3">
        <f t="shared" si="200"/>
        <v>-5.2000000000000028</v>
      </c>
      <c r="AA2172">
        <v>58.8</v>
      </c>
      <c r="AB2172">
        <v>41.2</v>
      </c>
      <c r="AC2172" s="3">
        <f t="shared" si="201"/>
        <v>17.599999999999994</v>
      </c>
      <c r="AD2172" s="3">
        <f t="shared" si="202"/>
        <v>2</v>
      </c>
      <c r="AE2172" s="3" t="s">
        <v>30462</v>
      </c>
      <c r="AF2172" t="b">
        <v>0</v>
      </c>
      <c r="AG2172" s="1">
        <v>44652.628854166665</v>
      </c>
    </row>
    <row r="2173" spans="1:33" x14ac:dyDescent="0.2">
      <c r="A2173" t="s">
        <v>6578</v>
      </c>
      <c r="B2173">
        <v>14409</v>
      </c>
      <c r="C2173" s="3" t="s">
        <v>6579</v>
      </c>
      <c r="D2173" t="s">
        <v>6577</v>
      </c>
      <c r="E2173" t="s">
        <v>30142</v>
      </c>
      <c r="F2173" s="9" t="str">
        <f>_xlfn.XLOOKUP(E2173,'Raw Data - Area Code'!A:A,'Raw Data - Area Code'!B:B,"",FALSE)</f>
        <v>Bristol</v>
      </c>
      <c r="G2173" s="9">
        <v>2430258</v>
      </c>
      <c r="H2173" s="8">
        <v>74990</v>
      </c>
      <c r="I2173" s="20" t="s">
        <v>30268</v>
      </c>
      <c r="J2173" s="8" t="str">
        <f>_xlfn.XLOOKUP(TRIM(I2173),'Raw Data - SIC Code'!A:A,'Raw Data - SIC Code'!C:C,"",FALSE)</f>
        <v>Professional Services</v>
      </c>
      <c r="K2173">
        <v>20.7</v>
      </c>
      <c r="L2173" s="3">
        <v>10.5</v>
      </c>
      <c r="M2173">
        <v>47.9</v>
      </c>
      <c r="N2173">
        <v>9.3000000000000007</v>
      </c>
      <c r="O2173">
        <v>59</v>
      </c>
      <c r="P2173">
        <v>72.400000000000006</v>
      </c>
      <c r="Q2173" s="27">
        <f t="shared" si="203"/>
        <v>-10.197869101978695</v>
      </c>
      <c r="R2173">
        <v>33</v>
      </c>
      <c r="S2173">
        <v>67</v>
      </c>
      <c r="T2173" s="3">
        <f t="shared" si="198"/>
        <v>-34</v>
      </c>
      <c r="U2173">
        <v>27</v>
      </c>
      <c r="V2173">
        <v>73</v>
      </c>
      <c r="W2173" s="3">
        <f t="shared" si="199"/>
        <v>-46</v>
      </c>
      <c r="X2173">
        <v>43</v>
      </c>
      <c r="Y2173">
        <v>57</v>
      </c>
      <c r="Z2173" s="3">
        <f t="shared" si="200"/>
        <v>-14.000000000000002</v>
      </c>
      <c r="AA2173">
        <v>54</v>
      </c>
      <c r="AB2173">
        <v>46</v>
      </c>
      <c r="AC2173" s="3">
        <f t="shared" si="201"/>
        <v>8</v>
      </c>
      <c r="AD2173" s="3">
        <f t="shared" si="202"/>
        <v>2</v>
      </c>
      <c r="AE2173" s="3" t="s">
        <v>30461</v>
      </c>
      <c r="AF2173" t="b">
        <v>0</v>
      </c>
      <c r="AG2173" s="1">
        <v>44652.629270833335</v>
      </c>
    </row>
    <row r="2174" spans="1:33" ht="34" x14ac:dyDescent="0.2">
      <c r="A2174" t="s">
        <v>6580</v>
      </c>
      <c r="B2174">
        <v>18803</v>
      </c>
      <c r="C2174" s="3" t="s">
        <v>6576</v>
      </c>
      <c r="D2174" t="s">
        <v>6577</v>
      </c>
      <c r="E2174" t="s">
        <v>30142</v>
      </c>
      <c r="F2174" s="9" t="str">
        <f>_xlfn.XLOOKUP(E2174,'Raw Data - Area Code'!A:A,'Raw Data - Area Code'!B:B,"",FALSE)</f>
        <v>Bristol</v>
      </c>
      <c r="G2174" s="9">
        <v>3199675</v>
      </c>
      <c r="H2174" s="18" t="s">
        <v>6581</v>
      </c>
      <c r="I2174" s="20" t="s">
        <v>30248</v>
      </c>
      <c r="J2174" s="8" t="str">
        <f>_xlfn.XLOOKUP(TRIM(I2174),'Raw Data - SIC Code'!A:A,'Raw Data - SIC Code'!C:C,"",FALSE)</f>
        <v>Info &amp; Comms</v>
      </c>
      <c r="K2174">
        <v>3.3</v>
      </c>
      <c r="L2174" s="3">
        <v>-5.0999999999999996</v>
      </c>
      <c r="M2174">
        <v>20.6</v>
      </c>
      <c r="N2174">
        <v>29.5</v>
      </c>
      <c r="O2174">
        <v>25.8</v>
      </c>
      <c r="P2174">
        <v>18</v>
      </c>
      <c r="Q2174" s="27">
        <f t="shared" si="203"/>
        <v>17.808219178082194</v>
      </c>
      <c r="R2174">
        <v>86.3</v>
      </c>
      <c r="S2174">
        <v>13.7</v>
      </c>
      <c r="T2174" s="3">
        <f t="shared" si="198"/>
        <v>72.599999999999994</v>
      </c>
      <c r="U2174">
        <v>78.5</v>
      </c>
      <c r="V2174">
        <v>21.5</v>
      </c>
      <c r="W2174" s="3">
        <f t="shared" si="199"/>
        <v>56.999999999999993</v>
      </c>
      <c r="X2174">
        <v>75.900000000000006</v>
      </c>
      <c r="Y2174">
        <v>24.1</v>
      </c>
      <c r="Z2174" s="3">
        <f t="shared" si="200"/>
        <v>51.800000000000004</v>
      </c>
      <c r="AA2174">
        <v>81.7</v>
      </c>
      <c r="AB2174">
        <v>18.3</v>
      </c>
      <c r="AC2174" s="3">
        <f t="shared" si="201"/>
        <v>63.4</v>
      </c>
      <c r="AD2174" s="3">
        <f t="shared" si="202"/>
        <v>5</v>
      </c>
      <c r="AE2174" s="3" t="s">
        <v>30461</v>
      </c>
      <c r="AF2174" t="b">
        <v>0</v>
      </c>
      <c r="AG2174" s="1">
        <v>44652.629664351851</v>
      </c>
    </row>
    <row r="2175" spans="1:33" x14ac:dyDescent="0.2">
      <c r="A2175" t="s">
        <v>6582</v>
      </c>
      <c r="B2175">
        <v>3539</v>
      </c>
      <c r="C2175" s="3" t="s">
        <v>6583</v>
      </c>
      <c r="D2175" t="s">
        <v>6584</v>
      </c>
      <c r="E2175" t="s">
        <v>30145</v>
      </c>
      <c r="F2175" s="9" t="str">
        <f>_xlfn.XLOOKUP(E2175,'Raw Data - Area Code'!A:A,'Raw Data - Area Code'!B:B,"",FALSE)</f>
        <v>East Central London</v>
      </c>
      <c r="G2175" s="9">
        <v>4939699</v>
      </c>
      <c r="H2175" s="8">
        <v>82200</v>
      </c>
      <c r="I2175" s="20" t="s">
        <v>30240</v>
      </c>
      <c r="J2175" s="8" t="str">
        <f>_xlfn.XLOOKUP(TRIM(I2175),'Raw Data - SIC Code'!A:A,'Raw Data - SIC Code'!C:C,"",FALSE)</f>
        <v>Admin Services</v>
      </c>
      <c r="K2175">
        <v>3</v>
      </c>
      <c r="L2175" s="3">
        <v>0</v>
      </c>
      <c r="M2175">
        <v>27.6</v>
      </c>
      <c r="N2175">
        <v>13.3</v>
      </c>
      <c r="O2175">
        <v>69.8</v>
      </c>
      <c r="P2175">
        <v>65.599999999999994</v>
      </c>
      <c r="Q2175" s="27">
        <f t="shared" si="203"/>
        <v>3.1019202363367824</v>
      </c>
      <c r="R2175">
        <v>48.7</v>
      </c>
      <c r="S2175">
        <v>51.3</v>
      </c>
      <c r="T2175" s="3">
        <f t="shared" si="198"/>
        <v>-2.5999999999999943</v>
      </c>
      <c r="U2175">
        <v>53.5</v>
      </c>
      <c r="V2175">
        <v>46.5</v>
      </c>
      <c r="W2175" s="3">
        <f t="shared" si="199"/>
        <v>7.0000000000000009</v>
      </c>
      <c r="X2175">
        <v>49.5</v>
      </c>
      <c r="Y2175">
        <v>50.5</v>
      </c>
      <c r="Z2175" s="3">
        <f t="shared" si="200"/>
        <v>-1</v>
      </c>
      <c r="AA2175">
        <v>53.6</v>
      </c>
      <c r="AB2175">
        <v>46.4</v>
      </c>
      <c r="AC2175" s="3">
        <f t="shared" si="201"/>
        <v>7.200000000000002</v>
      </c>
      <c r="AD2175" s="3">
        <f t="shared" si="202"/>
        <v>3</v>
      </c>
      <c r="AE2175" s="3" t="s">
        <v>30462</v>
      </c>
      <c r="AF2175" t="b">
        <v>0</v>
      </c>
      <c r="AG2175" s="1">
        <v>44649.450219907405</v>
      </c>
    </row>
    <row r="2176" spans="1:33" x14ac:dyDescent="0.2">
      <c r="A2176" t="s">
        <v>6585</v>
      </c>
      <c r="B2176">
        <v>3540</v>
      </c>
      <c r="C2176" s="3" t="s">
        <v>6586</v>
      </c>
      <c r="D2176" t="s">
        <v>6584</v>
      </c>
      <c r="E2176" t="s">
        <v>30145</v>
      </c>
      <c r="F2176" s="9" t="str">
        <f>_xlfn.XLOOKUP(E2176,'Raw Data - Area Code'!A:A,'Raw Data - Area Code'!B:B,"",FALSE)</f>
        <v>East Central London</v>
      </c>
      <c r="G2176" s="9">
        <v>2714607</v>
      </c>
      <c r="H2176" s="8">
        <v>82990</v>
      </c>
      <c r="I2176" s="20" t="s">
        <v>30240</v>
      </c>
      <c r="J2176" s="8" t="str">
        <f>_xlfn.XLOOKUP(TRIM(I2176),'Raw Data - SIC Code'!A:A,'Raw Data - SIC Code'!C:C,"",FALSE)</f>
        <v>Admin Services</v>
      </c>
      <c r="K2176">
        <v>1.9</v>
      </c>
      <c r="L2176" s="3">
        <v>0</v>
      </c>
      <c r="M2176">
        <v>31.8</v>
      </c>
      <c r="N2176">
        <v>12.5</v>
      </c>
      <c r="O2176">
        <v>63.2</v>
      </c>
      <c r="P2176">
        <v>55.5</v>
      </c>
      <c r="Q2176" s="27">
        <f t="shared" si="203"/>
        <v>6.4869418702611643</v>
      </c>
      <c r="R2176">
        <v>55.8</v>
      </c>
      <c r="S2176">
        <v>44.2</v>
      </c>
      <c r="T2176" s="3">
        <f t="shared" si="198"/>
        <v>11.599999999999994</v>
      </c>
      <c r="U2176">
        <v>58.2</v>
      </c>
      <c r="V2176">
        <v>41.8</v>
      </c>
      <c r="W2176" s="3">
        <f t="shared" si="199"/>
        <v>16.400000000000006</v>
      </c>
      <c r="X2176">
        <v>46.6</v>
      </c>
      <c r="Y2176">
        <v>53.4</v>
      </c>
      <c r="Z2176" s="3">
        <f t="shared" si="200"/>
        <v>-6.799999999999998</v>
      </c>
      <c r="AA2176">
        <v>58.1</v>
      </c>
      <c r="AB2176">
        <v>41.9</v>
      </c>
      <c r="AC2176" s="3">
        <f t="shared" si="201"/>
        <v>16.200000000000003</v>
      </c>
      <c r="AD2176" s="3">
        <f t="shared" si="202"/>
        <v>4</v>
      </c>
      <c r="AE2176" s="3" t="s">
        <v>30462</v>
      </c>
      <c r="AF2176" t="b">
        <v>0</v>
      </c>
      <c r="AG2176" s="1">
        <v>44649.451701388891</v>
      </c>
    </row>
    <row r="2177" spans="1:33" x14ac:dyDescent="0.2">
      <c r="A2177" t="s">
        <v>6587</v>
      </c>
      <c r="B2177">
        <v>21092</v>
      </c>
      <c r="C2177" s="3" t="s">
        <v>6588</v>
      </c>
      <c r="D2177" t="s">
        <v>6589</v>
      </c>
      <c r="E2177" t="s">
        <v>30136</v>
      </c>
      <c r="F2177" s="9" t="str">
        <f>_xlfn.XLOOKUP(E2177,'Raw Data - Area Code'!A:A,'Raw Data - Area Code'!B:B,"",FALSE)</f>
        <v>Stockport</v>
      </c>
      <c r="G2177" s="9">
        <v>2345676</v>
      </c>
      <c r="H2177" s="8">
        <v>72190</v>
      </c>
      <c r="I2177" s="20" t="s">
        <v>30281</v>
      </c>
      <c r="J2177" s="8" t="str">
        <f>_xlfn.XLOOKUP(TRIM(I2177),'Raw Data - SIC Code'!A:A,'Raw Data - SIC Code'!C:C,"",FALSE)</f>
        <v>Professional Services</v>
      </c>
      <c r="K2177">
        <v>15.1</v>
      </c>
      <c r="L2177" s="3">
        <v>12.6</v>
      </c>
      <c r="M2177">
        <v>95</v>
      </c>
      <c r="N2177">
        <v>70.599999999999994</v>
      </c>
      <c r="O2177">
        <v>4.8</v>
      </c>
      <c r="P2177">
        <v>2.2999999999999998</v>
      </c>
      <c r="Q2177" s="27">
        <f t="shared" si="203"/>
        <v>35.211267605633807</v>
      </c>
      <c r="R2177">
        <v>36</v>
      </c>
      <c r="S2177">
        <v>64</v>
      </c>
      <c r="T2177" s="3">
        <f t="shared" si="198"/>
        <v>-28.000000000000004</v>
      </c>
      <c r="U2177">
        <v>46</v>
      </c>
      <c r="V2177">
        <v>54</v>
      </c>
      <c r="W2177" s="3">
        <f t="shared" si="199"/>
        <v>-8</v>
      </c>
      <c r="X2177">
        <v>54</v>
      </c>
      <c r="Y2177">
        <v>46</v>
      </c>
      <c r="Z2177" s="3">
        <f t="shared" si="200"/>
        <v>8</v>
      </c>
      <c r="AA2177">
        <v>62</v>
      </c>
      <c r="AB2177">
        <v>38</v>
      </c>
      <c r="AC2177" s="3">
        <f t="shared" si="201"/>
        <v>24</v>
      </c>
      <c r="AD2177" s="3">
        <f t="shared" si="202"/>
        <v>4</v>
      </c>
      <c r="AE2177" s="3" t="s">
        <v>30460</v>
      </c>
      <c r="AF2177" t="b">
        <v>0</v>
      </c>
      <c r="AG2177" s="1">
        <v>44652.637824074074</v>
      </c>
    </row>
    <row r="2178" spans="1:33" x14ac:dyDescent="0.2">
      <c r="A2178" t="s">
        <v>6590</v>
      </c>
      <c r="B2178">
        <v>3501</v>
      </c>
      <c r="C2178" s="3" t="s">
        <v>6591</v>
      </c>
      <c r="D2178" t="s">
        <v>6592</v>
      </c>
      <c r="E2178" t="s">
        <v>30115</v>
      </c>
      <c r="F2178" s="9" t="str">
        <f>_xlfn.XLOOKUP(E2178,'Raw Data - Area Code'!A:A,'Raw Data - Area Code'!B:B,"",FALSE)</f>
        <v>Wakefield</v>
      </c>
      <c r="G2178" s="9">
        <v>5888879</v>
      </c>
      <c r="H2178" s="8">
        <v>78200</v>
      </c>
      <c r="I2178" s="20" t="s">
        <v>30243</v>
      </c>
      <c r="J2178" s="8" t="str">
        <f>_xlfn.XLOOKUP(TRIM(I2178),'Raw Data - SIC Code'!A:A,'Raw Data - SIC Code'!C:C,"",FALSE)</f>
        <v>Admin Services</v>
      </c>
      <c r="K2178">
        <v>-177.7</v>
      </c>
      <c r="L2178" s="3">
        <v>0</v>
      </c>
      <c r="M2178">
        <v>5.5</v>
      </c>
      <c r="N2178">
        <v>-3.3</v>
      </c>
      <c r="O2178">
        <v>0.7</v>
      </c>
      <c r="P2178">
        <v>2.9</v>
      </c>
      <c r="Q2178" s="27">
        <f t="shared" si="203"/>
        <v>-61.111111111111128</v>
      </c>
      <c r="R2178">
        <v>65.5</v>
      </c>
      <c r="S2178">
        <v>34.5</v>
      </c>
      <c r="T2178" s="3">
        <f t="shared" si="198"/>
        <v>31</v>
      </c>
      <c r="U2178">
        <v>64.7</v>
      </c>
      <c r="V2178">
        <v>35.299999999999997</v>
      </c>
      <c r="W2178" s="3">
        <f t="shared" si="199"/>
        <v>29.400000000000006</v>
      </c>
      <c r="X2178">
        <v>63.1</v>
      </c>
      <c r="Y2178">
        <v>36.9</v>
      </c>
      <c r="Z2178" s="3">
        <f t="shared" si="200"/>
        <v>26.200000000000003</v>
      </c>
      <c r="AA2178">
        <v>64.3</v>
      </c>
      <c r="AB2178">
        <v>35.700000000000003</v>
      </c>
      <c r="AC2178" s="3">
        <f t="shared" si="201"/>
        <v>28.599999999999991</v>
      </c>
      <c r="AD2178" s="3">
        <f t="shared" si="202"/>
        <v>4</v>
      </c>
      <c r="AE2178" s="3" t="s">
        <v>30462</v>
      </c>
      <c r="AF2178" t="b">
        <v>0</v>
      </c>
      <c r="AG2178" s="1">
        <v>44649.47724537037</v>
      </c>
    </row>
    <row r="2179" spans="1:33" x14ac:dyDescent="0.2">
      <c r="A2179" t="s">
        <v>6593</v>
      </c>
      <c r="B2179">
        <v>3503</v>
      </c>
      <c r="C2179" s="3" t="s">
        <v>6594</v>
      </c>
      <c r="D2179" t="s">
        <v>6595</v>
      </c>
      <c r="E2179" t="s">
        <v>30157</v>
      </c>
      <c r="F2179" s="9" t="str">
        <f>_xlfn.XLOOKUP(E2179,'Raw Data - Area Code'!A:A,'Raw Data - Area Code'!B:B,"",FALSE)</f>
        <v>Twickenham</v>
      </c>
      <c r="G2179" s="9">
        <v>3252690</v>
      </c>
      <c r="H2179" s="8">
        <v>58290</v>
      </c>
      <c r="I2179" s="20" t="s">
        <v>30290</v>
      </c>
      <c r="J2179" s="8" t="str">
        <f>_xlfn.XLOOKUP(TRIM(I2179),'Raw Data - SIC Code'!A:A,'Raw Data - SIC Code'!C:C,"",FALSE)</f>
        <v>Info &amp; Comms</v>
      </c>
      <c r="K2179">
        <v>29.4</v>
      </c>
      <c r="L2179" s="3">
        <v>27.1</v>
      </c>
      <c r="M2179">
        <v>53.2</v>
      </c>
      <c r="N2179">
        <v>43.9</v>
      </c>
      <c r="O2179">
        <v>91.9</v>
      </c>
      <c r="P2179">
        <v>95.1</v>
      </c>
      <c r="Q2179" s="27">
        <f t="shared" si="203"/>
        <v>-1.7112299465240579</v>
      </c>
      <c r="R2179">
        <v>43</v>
      </c>
      <c r="S2179">
        <v>57</v>
      </c>
      <c r="T2179" s="3">
        <f t="shared" ref="T2179:T2242" si="204">(R2179 - S2179) / (R2179 + S2179) * 100</f>
        <v>-14.000000000000002</v>
      </c>
      <c r="U2179">
        <v>54</v>
      </c>
      <c r="V2179">
        <v>46</v>
      </c>
      <c r="W2179" s="3">
        <f t="shared" ref="W2179:W2242" si="205">(U2179 - V2179) / (U2179 + V2179) * 100</f>
        <v>8</v>
      </c>
      <c r="X2179">
        <v>62</v>
      </c>
      <c r="Y2179">
        <v>38</v>
      </c>
      <c r="Z2179" s="3">
        <f t="shared" ref="Z2179:Z2242" si="206">(X2179 - Y2179) / (X2179 + Y2179) * 100</f>
        <v>24</v>
      </c>
      <c r="AA2179">
        <v>68</v>
      </c>
      <c r="AB2179">
        <v>32</v>
      </c>
      <c r="AC2179" s="3">
        <f t="shared" ref="AC2179:AC2242" si="207">(AA2179 - AB2179) / (AA2179 + AB2179) * 100</f>
        <v>36</v>
      </c>
      <c r="AD2179" s="3">
        <f t="shared" ref="AD2179:AD2242" si="208">--(L2179&gt;0) + --(Q2179&gt;0) + --(T2179&gt;0) + --(W2179&gt;0) + --(Z2179&gt;0) + --(AC2179&gt;0)</f>
        <v>4</v>
      </c>
      <c r="AE2179" s="3" t="s">
        <v>30460</v>
      </c>
      <c r="AF2179" t="b">
        <v>0</v>
      </c>
      <c r="AG2179" s="1">
        <v>44649.45453703704</v>
      </c>
    </row>
    <row r="2180" spans="1:33" x14ac:dyDescent="0.2">
      <c r="A2180" t="s">
        <v>6596</v>
      </c>
      <c r="B2180">
        <v>3505</v>
      </c>
      <c r="C2180" s="3" t="s">
        <v>6597</v>
      </c>
      <c r="D2180" t="s">
        <v>6598</v>
      </c>
      <c r="E2180" t="s">
        <v>30143</v>
      </c>
      <c r="F2180" s="9" t="str">
        <f>_xlfn.XLOOKUP(E2180,'Raw Data - Area Code'!A:A,'Raw Data - Area Code'!B:B,"",FALSE)</f>
        <v>West Central London</v>
      </c>
      <c r="G2180" s="9">
        <v>226900</v>
      </c>
      <c r="H2180" s="8">
        <v>58190</v>
      </c>
      <c r="I2180" s="20" t="s">
        <v>30290</v>
      </c>
      <c r="J2180" s="8" t="str">
        <f>_xlfn.XLOOKUP(TRIM(I2180),'Raw Data - SIC Code'!A:A,'Raw Data - SIC Code'!C:C,"",FALSE)</f>
        <v>Info &amp; Comms</v>
      </c>
      <c r="K2180">
        <v>37.200000000000003</v>
      </c>
      <c r="L2180" s="3">
        <v>23.8</v>
      </c>
      <c r="M2180">
        <v>55.6</v>
      </c>
      <c r="N2180">
        <v>-15.2</v>
      </c>
      <c r="O2180">
        <v>22.2</v>
      </c>
      <c r="P2180">
        <v>27.3</v>
      </c>
      <c r="Q2180" s="27">
        <f t="shared" ref="Q2180:Q2241" si="209">(O2180 - P2180) / (O2180 + P2180) * 100</f>
        <v>-10.303030303030306</v>
      </c>
      <c r="R2180">
        <v>18.3</v>
      </c>
      <c r="S2180">
        <v>81.7</v>
      </c>
      <c r="T2180" s="3">
        <f t="shared" si="204"/>
        <v>-63.4</v>
      </c>
      <c r="U2180">
        <v>19.7</v>
      </c>
      <c r="V2180">
        <v>80.3</v>
      </c>
      <c r="W2180" s="3">
        <f t="shared" si="205"/>
        <v>-60.6</v>
      </c>
      <c r="X2180">
        <v>37.5</v>
      </c>
      <c r="Y2180">
        <v>62.5</v>
      </c>
      <c r="Z2180" s="3">
        <f t="shared" si="206"/>
        <v>-25</v>
      </c>
      <c r="AA2180">
        <v>45.4</v>
      </c>
      <c r="AB2180">
        <v>54.6</v>
      </c>
      <c r="AC2180" s="3">
        <f t="shared" si="207"/>
        <v>-9.2000000000000028</v>
      </c>
      <c r="AD2180" s="3">
        <f t="shared" si="208"/>
        <v>1</v>
      </c>
      <c r="AE2180" s="3" t="s">
        <v>30461</v>
      </c>
      <c r="AF2180" t="b">
        <v>0</v>
      </c>
      <c r="AG2180" s="1">
        <v>44474.796261574076</v>
      </c>
    </row>
    <row r="2181" spans="1:33" x14ac:dyDescent="0.2">
      <c r="A2181" t="s">
        <v>6599</v>
      </c>
      <c r="B2181">
        <v>18698</v>
      </c>
      <c r="C2181" s="3" t="s">
        <v>6600</v>
      </c>
      <c r="D2181" t="s">
        <v>3216</v>
      </c>
      <c r="E2181" t="s">
        <v>30111</v>
      </c>
      <c r="F2181" s="9" t="str">
        <f>_xlfn.XLOOKUP(E2181,'Raw Data - Area Code'!A:A,'Raw Data - Area Code'!B:B,"",FALSE)</f>
        <v>Shrewsbury</v>
      </c>
      <c r="G2181" s="9" t="s">
        <v>6601</v>
      </c>
      <c r="H2181" s="8"/>
      <c r="I2181" s="20">
        <v>84</v>
      </c>
      <c r="J2181" s="8" t="str">
        <f>_xlfn.XLOOKUP(TRIM(I2181),'Raw Data - SIC Code'!A:A,'Raw Data - SIC Code'!C:C,"",FALSE)</f>
        <v>Public Admin</v>
      </c>
      <c r="K2181">
        <v>-1.8</v>
      </c>
      <c r="L2181" s="3">
        <v>-2</v>
      </c>
      <c r="M2181">
        <v>-24.1</v>
      </c>
      <c r="N2181">
        <v>0</v>
      </c>
      <c r="O2181">
        <v>85.7</v>
      </c>
      <c r="P2181">
        <v>86.6</v>
      </c>
      <c r="Q2181" s="27">
        <f t="shared" si="209"/>
        <v>-0.52234474753336713</v>
      </c>
      <c r="R2181">
        <v>32</v>
      </c>
      <c r="S2181">
        <v>68</v>
      </c>
      <c r="T2181" s="3">
        <f t="shared" si="204"/>
        <v>-36</v>
      </c>
      <c r="U2181">
        <v>40</v>
      </c>
      <c r="V2181">
        <v>60</v>
      </c>
      <c r="W2181" s="3">
        <f t="shared" si="205"/>
        <v>-20</v>
      </c>
      <c r="X2181">
        <v>25</v>
      </c>
      <c r="Y2181">
        <v>75</v>
      </c>
      <c r="Z2181" s="3">
        <f t="shared" si="206"/>
        <v>-50</v>
      </c>
      <c r="AA2181">
        <v>29</v>
      </c>
      <c r="AB2181">
        <v>71</v>
      </c>
      <c r="AC2181" s="3">
        <f t="shared" si="207"/>
        <v>-42</v>
      </c>
      <c r="AD2181" s="3">
        <f t="shared" si="208"/>
        <v>0</v>
      </c>
      <c r="AE2181" s="3" t="s">
        <v>30460</v>
      </c>
      <c r="AF2181" t="b">
        <v>0</v>
      </c>
      <c r="AG2181" s="1">
        <v>44645.544317129628</v>
      </c>
    </row>
    <row r="2182" spans="1:33" x14ac:dyDescent="0.2">
      <c r="A2182" t="s">
        <v>6602</v>
      </c>
      <c r="B2182">
        <v>13846</v>
      </c>
      <c r="C2182" s="3" t="s">
        <v>1370</v>
      </c>
      <c r="D2182" t="s">
        <v>1371</v>
      </c>
      <c r="E2182" t="s">
        <v>30143</v>
      </c>
      <c r="F2182" s="9" t="str">
        <f>_xlfn.XLOOKUP(E2182,'Raw Data - Area Code'!A:A,'Raw Data - Area Code'!B:B,"",FALSE)</f>
        <v>West Central London</v>
      </c>
      <c r="G2182" s="9">
        <v>1714719</v>
      </c>
      <c r="H2182" s="8">
        <v>61200</v>
      </c>
      <c r="I2182" s="20" t="s">
        <v>30283</v>
      </c>
      <c r="J2182" s="8" t="str">
        <f>_xlfn.XLOOKUP(TRIM(I2182),'Raw Data - SIC Code'!A:A,'Raw Data - SIC Code'!C:C,"",FALSE)</f>
        <v>Info &amp; Comms</v>
      </c>
      <c r="K2182">
        <v>-2.1</v>
      </c>
      <c r="L2182" s="3">
        <v>0</v>
      </c>
      <c r="M2182">
        <v>-5.5</v>
      </c>
      <c r="N2182">
        <v>0.3</v>
      </c>
      <c r="O2182">
        <v>53.6</v>
      </c>
      <c r="P2182">
        <v>46.4</v>
      </c>
      <c r="Q2182" s="27">
        <f t="shared" si="209"/>
        <v>7.200000000000002</v>
      </c>
      <c r="R2182">
        <v>53.9</v>
      </c>
      <c r="S2182">
        <v>46.1</v>
      </c>
      <c r="T2182" s="3">
        <f t="shared" si="204"/>
        <v>7.7999999999999972</v>
      </c>
      <c r="U2182">
        <v>46.5</v>
      </c>
      <c r="V2182">
        <v>53.5</v>
      </c>
      <c r="W2182" s="3">
        <f t="shared" si="205"/>
        <v>-7.0000000000000009</v>
      </c>
      <c r="X2182">
        <v>49.3</v>
      </c>
      <c r="Y2182">
        <v>50.7</v>
      </c>
      <c r="Z2182" s="3">
        <f t="shared" si="206"/>
        <v>-1.4000000000000057</v>
      </c>
      <c r="AA2182">
        <v>53.5</v>
      </c>
      <c r="AB2182">
        <v>46.5</v>
      </c>
      <c r="AC2182" s="3">
        <f t="shared" si="207"/>
        <v>7.0000000000000009</v>
      </c>
      <c r="AD2182" s="3">
        <f t="shared" si="208"/>
        <v>3</v>
      </c>
      <c r="AE2182" s="3" t="s">
        <v>30461</v>
      </c>
      <c r="AF2182" t="b">
        <v>0</v>
      </c>
      <c r="AG2182" s="1">
        <v>44624.732175925928</v>
      </c>
    </row>
    <row r="2183" spans="1:33" x14ac:dyDescent="0.2">
      <c r="A2183" t="s">
        <v>6603</v>
      </c>
      <c r="B2183">
        <v>17587</v>
      </c>
      <c r="C2183" s="3" t="s">
        <v>6604</v>
      </c>
      <c r="D2183" t="s">
        <v>6605</v>
      </c>
      <c r="E2183" t="s">
        <v>30145</v>
      </c>
      <c r="F2183" s="9" t="str">
        <f>_xlfn.XLOOKUP(E2183,'Raw Data - Area Code'!A:A,'Raw Data - Area Code'!B:B,"",FALSE)</f>
        <v>East Central London</v>
      </c>
      <c r="G2183" s="9" t="s">
        <v>6606</v>
      </c>
      <c r="H2183" s="8"/>
      <c r="I2183" s="20">
        <v>94</v>
      </c>
      <c r="J2183" s="8" t="str">
        <f>_xlfn.XLOOKUP(TRIM(I2183),'Raw Data - SIC Code'!A:A,'Raw Data - SIC Code'!C:C,"",FALSE)</f>
        <v>General Services</v>
      </c>
      <c r="K2183">
        <v>18.2</v>
      </c>
      <c r="L2183" s="3">
        <v>20</v>
      </c>
      <c r="M2183">
        <v>20.5</v>
      </c>
      <c r="N2183">
        <v>0</v>
      </c>
      <c r="O2183">
        <v>92</v>
      </c>
      <c r="P2183">
        <v>90</v>
      </c>
      <c r="Q2183" s="27">
        <f t="shared" si="209"/>
        <v>1.098901098901099</v>
      </c>
      <c r="R2183">
        <v>28</v>
      </c>
      <c r="S2183">
        <v>72</v>
      </c>
      <c r="T2183" s="3">
        <f t="shared" si="204"/>
        <v>-44</v>
      </c>
      <c r="U2183">
        <v>41</v>
      </c>
      <c r="V2183">
        <v>59</v>
      </c>
      <c r="W2183" s="3">
        <f t="shared" si="205"/>
        <v>-18</v>
      </c>
      <c r="X2183">
        <v>41</v>
      </c>
      <c r="Y2183">
        <v>59</v>
      </c>
      <c r="Z2183" s="3">
        <f t="shared" si="206"/>
        <v>-18</v>
      </c>
      <c r="AA2183">
        <v>57</v>
      </c>
      <c r="AB2183">
        <v>43</v>
      </c>
      <c r="AC2183" s="3">
        <f t="shared" si="207"/>
        <v>14.000000000000002</v>
      </c>
      <c r="AD2183" s="3">
        <f t="shared" si="208"/>
        <v>3</v>
      </c>
      <c r="AE2183" s="3" t="s">
        <v>30575</v>
      </c>
      <c r="AF2183" t="b">
        <v>0</v>
      </c>
      <c r="AG2183" s="1">
        <v>44655.729189814818</v>
      </c>
    </row>
    <row r="2184" spans="1:33" x14ac:dyDescent="0.2">
      <c r="A2184" t="s">
        <v>6607</v>
      </c>
      <c r="B2184">
        <v>14865</v>
      </c>
      <c r="C2184" s="3" t="s">
        <v>6608</v>
      </c>
      <c r="D2184" t="s">
        <v>6609</v>
      </c>
      <c r="E2184" t="s">
        <v>30182</v>
      </c>
      <c r="F2184" s="9" t="str">
        <f>_xlfn.XLOOKUP(E2184,'Raw Data - Area Code'!A:A,'Raw Data - Area Code'!B:B,"",FALSE)</f>
        <v>South West London</v>
      </c>
      <c r="G2184" s="9">
        <v>867949</v>
      </c>
      <c r="H2184" s="8">
        <v>96090</v>
      </c>
      <c r="I2184" s="20" t="s">
        <v>30270</v>
      </c>
      <c r="J2184" s="8" t="str">
        <f>_xlfn.XLOOKUP(TRIM(I2184),'Raw Data - SIC Code'!A:A,'Raw Data - SIC Code'!C:C,"",FALSE)</f>
        <v>General Services</v>
      </c>
      <c r="K2184">
        <v>3.2</v>
      </c>
      <c r="L2184" s="3">
        <v>2.4</v>
      </c>
      <c r="O2184">
        <v>0</v>
      </c>
      <c r="P2184">
        <v>0</v>
      </c>
      <c r="Q2184" s="27">
        <v>0</v>
      </c>
      <c r="R2184">
        <v>13.3</v>
      </c>
      <c r="S2184">
        <v>86.7</v>
      </c>
      <c r="T2184" s="3">
        <f t="shared" si="204"/>
        <v>-73.400000000000006</v>
      </c>
      <c r="U2184">
        <v>15.4</v>
      </c>
      <c r="V2184">
        <v>84.6</v>
      </c>
      <c r="W2184" s="3">
        <f t="shared" si="205"/>
        <v>-69.199999999999989</v>
      </c>
      <c r="X2184">
        <v>14</v>
      </c>
      <c r="Y2184">
        <v>86</v>
      </c>
      <c r="Z2184" s="3">
        <f t="shared" si="206"/>
        <v>-72</v>
      </c>
      <c r="AA2184">
        <v>20.100000000000001</v>
      </c>
      <c r="AB2184">
        <v>79.900000000000006</v>
      </c>
      <c r="AC2184" s="3">
        <f t="shared" si="207"/>
        <v>-59.800000000000011</v>
      </c>
      <c r="AD2184" s="3">
        <f t="shared" si="208"/>
        <v>1</v>
      </c>
      <c r="AE2184" s="3" t="s">
        <v>30461</v>
      </c>
      <c r="AF2184" t="b">
        <v>0</v>
      </c>
      <c r="AG2184" s="1">
        <v>44627.603946759256</v>
      </c>
    </row>
    <row r="2185" spans="1:33" x14ac:dyDescent="0.2">
      <c r="A2185" t="s">
        <v>6610</v>
      </c>
      <c r="B2185">
        <v>14512</v>
      </c>
      <c r="C2185" s="3" t="s">
        <v>6611</v>
      </c>
      <c r="D2185" t="s">
        <v>6612</v>
      </c>
      <c r="E2185" t="s">
        <v>30208</v>
      </c>
      <c r="F2185" s="9" t="str">
        <f>_xlfn.XLOOKUP(E2185,'Raw Data - Area Code'!A:A,'Raw Data - Area Code'!B:B,"",FALSE)</f>
        <v>Plymouth</v>
      </c>
      <c r="G2185" s="9">
        <v>10192252</v>
      </c>
      <c r="H2185" s="8">
        <v>85200</v>
      </c>
      <c r="I2185" s="20" t="s">
        <v>30235</v>
      </c>
      <c r="J2185" s="8" t="str">
        <f>_xlfn.XLOOKUP(TRIM(I2185),'Raw Data - SIC Code'!A:A,'Raw Data - SIC Code'!C:C,"",FALSE)</f>
        <v>Education</v>
      </c>
      <c r="K2185">
        <v>27.3</v>
      </c>
      <c r="L2185" s="3">
        <v>25.4</v>
      </c>
      <c r="O2185">
        <v>0</v>
      </c>
      <c r="P2185">
        <v>0</v>
      </c>
      <c r="Q2185" s="27">
        <v>0</v>
      </c>
      <c r="R2185">
        <v>4.3</v>
      </c>
      <c r="S2185">
        <v>95.7</v>
      </c>
      <c r="T2185" s="3">
        <f t="shared" si="204"/>
        <v>-91.4</v>
      </c>
      <c r="U2185">
        <v>4.9000000000000004</v>
      </c>
      <c r="V2185">
        <v>95.1</v>
      </c>
      <c r="W2185" s="3">
        <f t="shared" si="205"/>
        <v>-90.199999999999989</v>
      </c>
      <c r="X2185">
        <v>8.5</v>
      </c>
      <c r="Y2185">
        <v>91.5</v>
      </c>
      <c r="Z2185" s="3">
        <f t="shared" si="206"/>
        <v>-83</v>
      </c>
      <c r="AA2185">
        <v>19.100000000000001</v>
      </c>
      <c r="AB2185">
        <v>80.900000000000006</v>
      </c>
      <c r="AC2185" s="3">
        <f t="shared" si="207"/>
        <v>-61.8</v>
      </c>
      <c r="AD2185" s="3">
        <f t="shared" si="208"/>
        <v>1</v>
      </c>
      <c r="AE2185" s="3" t="s">
        <v>30460</v>
      </c>
      <c r="AF2185" t="b">
        <v>0</v>
      </c>
      <c r="AG2185" s="1">
        <v>44610.600949074076</v>
      </c>
    </row>
    <row r="2186" spans="1:33" x14ac:dyDescent="0.2">
      <c r="A2186" t="s">
        <v>6613</v>
      </c>
      <c r="B2186">
        <v>20034</v>
      </c>
      <c r="C2186" s="3" t="s">
        <v>6614</v>
      </c>
      <c r="D2186" t="s">
        <v>6615</v>
      </c>
      <c r="E2186" t="s">
        <v>30169</v>
      </c>
      <c r="F2186" s="9" t="str">
        <f>_xlfn.XLOOKUP(E2186,'Raw Data - Area Code'!A:A,'Raw Data - Area Code'!B:B,"",FALSE)</f>
        <v>Cardiff</v>
      </c>
      <c r="G2186" s="9">
        <v>5540728</v>
      </c>
      <c r="H2186" s="8">
        <v>86900</v>
      </c>
      <c r="I2186" s="20" t="s">
        <v>30237</v>
      </c>
      <c r="J2186" s="8" t="str">
        <f>_xlfn.XLOOKUP(TRIM(I2186),'Raw Data - SIC Code'!A:A,'Raw Data - SIC Code'!C:C,"",FALSE)</f>
        <v>Healthcare</v>
      </c>
      <c r="K2186">
        <v>4</v>
      </c>
      <c r="L2186" s="3">
        <v>2.5</v>
      </c>
      <c r="M2186">
        <v>66</v>
      </c>
      <c r="N2186">
        <v>0</v>
      </c>
      <c r="O2186">
        <v>63</v>
      </c>
      <c r="P2186">
        <v>62</v>
      </c>
      <c r="Q2186" s="27">
        <f t="shared" si="209"/>
        <v>0.8</v>
      </c>
      <c r="R2186">
        <v>24</v>
      </c>
      <c r="S2186">
        <v>76</v>
      </c>
      <c r="T2186" s="3">
        <f t="shared" si="204"/>
        <v>-52</v>
      </c>
      <c r="U2186">
        <v>36</v>
      </c>
      <c r="V2186">
        <v>64</v>
      </c>
      <c r="W2186" s="3">
        <f t="shared" si="205"/>
        <v>-28.000000000000004</v>
      </c>
      <c r="X2186">
        <v>35</v>
      </c>
      <c r="Y2186">
        <v>65</v>
      </c>
      <c r="Z2186" s="3">
        <f t="shared" si="206"/>
        <v>-30</v>
      </c>
      <c r="AA2186">
        <v>33</v>
      </c>
      <c r="AB2186">
        <v>67</v>
      </c>
      <c r="AC2186" s="3">
        <f t="shared" si="207"/>
        <v>-34</v>
      </c>
      <c r="AD2186" s="3">
        <f t="shared" si="208"/>
        <v>2</v>
      </c>
      <c r="AE2186" s="3" t="s">
        <v>333</v>
      </c>
      <c r="AF2186" t="b">
        <v>0</v>
      </c>
      <c r="AG2186" s="1">
        <v>44631.452106481483</v>
      </c>
    </row>
    <row r="2187" spans="1:33" x14ac:dyDescent="0.2">
      <c r="A2187" t="s">
        <v>6616</v>
      </c>
      <c r="B2187">
        <v>3506</v>
      </c>
      <c r="C2187" s="3" t="s">
        <v>6617</v>
      </c>
      <c r="D2187" t="s">
        <v>6618</v>
      </c>
      <c r="E2187" t="s">
        <v>30131</v>
      </c>
      <c r="F2187" s="9" t="str">
        <f>_xlfn.XLOOKUP(E2187,'Raw Data - Area Code'!A:A,'Raw Data - Area Code'!B:B,"",FALSE)</f>
        <v>Oxford</v>
      </c>
      <c r="G2187" s="9">
        <v>2441760</v>
      </c>
      <c r="H2187" s="8">
        <v>56290</v>
      </c>
      <c r="I2187" s="20" t="s">
        <v>30241</v>
      </c>
      <c r="J2187" s="8" t="str">
        <f>_xlfn.XLOOKUP(TRIM(I2187),'Raw Data - SIC Code'!A:A,'Raw Data - SIC Code'!C:C,"",FALSE)</f>
        <v>Hospitality</v>
      </c>
      <c r="K2187">
        <v>5.7</v>
      </c>
      <c r="L2187" s="3">
        <v>18.2</v>
      </c>
      <c r="O2187">
        <v>0</v>
      </c>
      <c r="P2187">
        <v>0</v>
      </c>
      <c r="Q2187" s="27">
        <v>0</v>
      </c>
      <c r="R2187">
        <v>34.6</v>
      </c>
      <c r="S2187">
        <v>65.400000000000006</v>
      </c>
      <c r="T2187" s="3">
        <f t="shared" si="204"/>
        <v>-30.800000000000004</v>
      </c>
      <c r="U2187">
        <v>26.9</v>
      </c>
      <c r="V2187">
        <v>73.099999999999994</v>
      </c>
      <c r="W2187" s="3">
        <f t="shared" si="205"/>
        <v>-46.199999999999996</v>
      </c>
      <c r="X2187">
        <v>43.6</v>
      </c>
      <c r="Y2187">
        <v>56.4</v>
      </c>
      <c r="Z2187" s="3">
        <f t="shared" si="206"/>
        <v>-12.799999999999997</v>
      </c>
      <c r="AA2187">
        <v>51.3</v>
      </c>
      <c r="AB2187">
        <v>48.7</v>
      </c>
      <c r="AC2187" s="3">
        <f t="shared" si="207"/>
        <v>2.5999999999999943</v>
      </c>
      <c r="AD2187" s="3">
        <f t="shared" si="208"/>
        <v>2</v>
      </c>
      <c r="AE2187" s="3" t="s">
        <v>30460</v>
      </c>
      <c r="AF2187" t="b">
        <v>0</v>
      </c>
      <c r="AG2187" s="1">
        <v>44641.692986111113</v>
      </c>
    </row>
    <row r="2188" spans="1:33" x14ac:dyDescent="0.2">
      <c r="A2188" t="s">
        <v>6619</v>
      </c>
      <c r="B2188">
        <v>3507</v>
      </c>
      <c r="C2188" s="3" t="s">
        <v>2535</v>
      </c>
      <c r="D2188" t="s">
        <v>198</v>
      </c>
      <c r="E2188" t="s">
        <v>30144</v>
      </c>
      <c r="F2188" s="9" t="str">
        <f>_xlfn.XLOOKUP(E2188,'Raw Data - Area Code'!A:A,'Raw Data - Area Code'!B:B,"",FALSE)</f>
        <v>Brighton</v>
      </c>
      <c r="G2188" s="9">
        <v>3004798</v>
      </c>
      <c r="H2188" s="8">
        <v>46439</v>
      </c>
      <c r="I2188" s="20" t="s">
        <v>30252</v>
      </c>
      <c r="J2188" s="8" t="str">
        <f>_xlfn.XLOOKUP(TRIM(I2188),'Raw Data - SIC Code'!A:A,'Raw Data - SIC Code'!C:C,"",FALSE)</f>
        <v>Trade</v>
      </c>
      <c r="K2188">
        <v>15.5</v>
      </c>
      <c r="L2188" s="3">
        <v>10.5</v>
      </c>
      <c r="M2188">
        <v>6.2</v>
      </c>
      <c r="N2188">
        <v>-46.8</v>
      </c>
      <c r="O2188">
        <v>45.7</v>
      </c>
      <c r="P2188">
        <v>44.2</v>
      </c>
      <c r="Q2188" s="27">
        <f t="shared" si="209"/>
        <v>1.6685205784204671</v>
      </c>
      <c r="R2188">
        <v>40.1</v>
      </c>
      <c r="S2188">
        <v>59.9</v>
      </c>
      <c r="T2188" s="3">
        <f t="shared" si="204"/>
        <v>-19.799999999999997</v>
      </c>
      <c r="U2188">
        <v>71.2</v>
      </c>
      <c r="V2188">
        <v>28.8</v>
      </c>
      <c r="W2188" s="3">
        <f t="shared" si="205"/>
        <v>42.400000000000006</v>
      </c>
      <c r="X2188">
        <v>62.3</v>
      </c>
      <c r="Y2188">
        <v>37.700000000000003</v>
      </c>
      <c r="Z2188" s="3">
        <f t="shared" si="206"/>
        <v>24.599999999999994</v>
      </c>
      <c r="AA2188">
        <v>73.3</v>
      </c>
      <c r="AB2188">
        <v>26.7</v>
      </c>
      <c r="AC2188" s="3">
        <f t="shared" si="207"/>
        <v>46.599999999999994</v>
      </c>
      <c r="AD2188" s="3">
        <f t="shared" si="208"/>
        <v>5</v>
      </c>
      <c r="AE2188" s="3" t="s">
        <v>30461</v>
      </c>
      <c r="AF2188" t="b">
        <v>1</v>
      </c>
      <c r="AG2188" s="1">
        <v>44685.659363425926</v>
      </c>
    </row>
    <row r="2189" spans="1:33" x14ac:dyDescent="0.2">
      <c r="A2189" t="s">
        <v>6620</v>
      </c>
      <c r="B2189">
        <v>3511</v>
      </c>
      <c r="C2189" s="3" t="s">
        <v>6621</v>
      </c>
      <c r="D2189" t="s">
        <v>6622</v>
      </c>
      <c r="E2189" t="s">
        <v>30127</v>
      </c>
      <c r="F2189" s="9" t="str">
        <f>_xlfn.XLOOKUP(E2189,'Raw Data - Area Code'!A:A,'Raw Data - Area Code'!B:B,"",FALSE)</f>
        <v>Newcastle upon Tyne</v>
      </c>
      <c r="G2189" s="9">
        <v>2337692</v>
      </c>
      <c r="H2189" s="8">
        <v>86900</v>
      </c>
      <c r="I2189" s="20" t="s">
        <v>30237</v>
      </c>
      <c r="J2189" s="8" t="str">
        <f>_xlfn.XLOOKUP(TRIM(I2189),'Raw Data - SIC Code'!A:A,'Raw Data - SIC Code'!C:C,"",FALSE)</f>
        <v>Healthcare</v>
      </c>
      <c r="K2189">
        <v>19.600000000000001</v>
      </c>
      <c r="L2189" s="3">
        <v>17.3</v>
      </c>
      <c r="M2189">
        <v>-9.3000000000000007</v>
      </c>
      <c r="N2189">
        <v>0</v>
      </c>
      <c r="O2189">
        <v>9.9</v>
      </c>
      <c r="P2189">
        <v>2.8</v>
      </c>
      <c r="Q2189" s="27">
        <f t="shared" si="209"/>
        <v>55.905511811023636</v>
      </c>
      <c r="R2189">
        <v>22.7</v>
      </c>
      <c r="S2189">
        <v>77.3</v>
      </c>
      <c r="T2189" s="3">
        <f t="shared" si="204"/>
        <v>-54.599999999999994</v>
      </c>
      <c r="U2189">
        <v>45.5</v>
      </c>
      <c r="V2189">
        <v>54.5</v>
      </c>
      <c r="W2189" s="3">
        <f t="shared" si="205"/>
        <v>-9</v>
      </c>
      <c r="X2189">
        <v>40.299999999999997</v>
      </c>
      <c r="Y2189">
        <v>59.7</v>
      </c>
      <c r="Z2189" s="3">
        <f t="shared" si="206"/>
        <v>-19.400000000000006</v>
      </c>
      <c r="AA2189">
        <v>51.2</v>
      </c>
      <c r="AB2189">
        <v>48.8</v>
      </c>
      <c r="AC2189" s="3">
        <f t="shared" si="207"/>
        <v>2.4000000000000057</v>
      </c>
      <c r="AD2189" s="3">
        <f t="shared" si="208"/>
        <v>3</v>
      </c>
      <c r="AE2189" s="3" t="s">
        <v>30461</v>
      </c>
      <c r="AF2189" t="b">
        <v>0</v>
      </c>
      <c r="AG2189" s="1">
        <v>44656.695405092592</v>
      </c>
    </row>
    <row r="2190" spans="1:33" x14ac:dyDescent="0.2">
      <c r="A2190" t="s">
        <v>6623</v>
      </c>
      <c r="B2190">
        <v>15672</v>
      </c>
      <c r="C2190" s="3" t="s">
        <v>6624</v>
      </c>
      <c r="D2190" t="s">
        <v>6625</v>
      </c>
      <c r="E2190" t="s">
        <v>30203</v>
      </c>
      <c r="F2190" s="9" t="str">
        <f>_xlfn.XLOOKUP(E2190,'Raw Data - Area Code'!A:A,'Raw Data - Area Code'!B:B,"",FALSE)</f>
        <v>Bromley</v>
      </c>
      <c r="G2190" s="9">
        <v>7824714</v>
      </c>
      <c r="H2190" s="8">
        <v>85200</v>
      </c>
      <c r="I2190" s="20" t="s">
        <v>30235</v>
      </c>
      <c r="J2190" s="8" t="str">
        <f>_xlfn.XLOOKUP(TRIM(I2190),'Raw Data - SIC Code'!A:A,'Raw Data - SIC Code'!C:C,"",FALSE)</f>
        <v>Education</v>
      </c>
      <c r="K2190">
        <v>10.9</v>
      </c>
      <c r="L2190" s="3">
        <v>33</v>
      </c>
      <c r="O2190">
        <v>0</v>
      </c>
      <c r="P2190">
        <v>0</v>
      </c>
      <c r="Q2190" s="27">
        <v>0</v>
      </c>
      <c r="R2190">
        <v>4</v>
      </c>
      <c r="S2190">
        <v>96</v>
      </c>
      <c r="T2190" s="3">
        <f t="shared" si="204"/>
        <v>-92</v>
      </c>
      <c r="U2190">
        <v>6.1</v>
      </c>
      <c r="V2190">
        <v>93.9</v>
      </c>
      <c r="W2190" s="3">
        <f t="shared" si="205"/>
        <v>-87.800000000000011</v>
      </c>
      <c r="X2190">
        <v>15.2</v>
      </c>
      <c r="Y2190">
        <v>84.8</v>
      </c>
      <c r="Z2190" s="3">
        <f t="shared" si="206"/>
        <v>-69.599999999999994</v>
      </c>
      <c r="AA2190">
        <v>8.1999999999999993</v>
      </c>
      <c r="AB2190">
        <v>91.8</v>
      </c>
      <c r="AC2190" s="3">
        <f t="shared" si="207"/>
        <v>-83.6</v>
      </c>
      <c r="AD2190" s="3">
        <f t="shared" si="208"/>
        <v>1</v>
      </c>
      <c r="AE2190" s="3" t="s">
        <v>30460</v>
      </c>
      <c r="AF2190" t="b">
        <v>0</v>
      </c>
      <c r="AG2190" s="1">
        <v>44627.488171296296</v>
      </c>
    </row>
    <row r="2191" spans="1:33" x14ac:dyDescent="0.2">
      <c r="A2191" t="s">
        <v>6626</v>
      </c>
      <c r="B2191">
        <v>19778</v>
      </c>
      <c r="C2191" s="3" t="s">
        <v>6627</v>
      </c>
      <c r="D2191" t="s">
        <v>6628</v>
      </c>
      <c r="E2191" t="s">
        <v>30181</v>
      </c>
      <c r="F2191" s="9" t="str">
        <f>_xlfn.XLOOKUP(E2191,'Raw Data - Area Code'!A:A,'Raw Data - Area Code'!B:B,"",FALSE)</f>
        <v>Darlington</v>
      </c>
      <c r="G2191" s="9">
        <v>7924240</v>
      </c>
      <c r="H2191" s="8">
        <v>46470</v>
      </c>
      <c r="I2191" s="20" t="s">
        <v>30252</v>
      </c>
      <c r="J2191" s="8" t="str">
        <f>_xlfn.XLOOKUP(TRIM(I2191),'Raw Data - SIC Code'!A:A,'Raw Data - SIC Code'!C:C,"",FALSE)</f>
        <v>Trade</v>
      </c>
      <c r="K2191">
        <v>6.4</v>
      </c>
      <c r="L2191" s="3">
        <v>1.5</v>
      </c>
      <c r="M2191">
        <v>-57.1</v>
      </c>
      <c r="N2191">
        <v>-602.1</v>
      </c>
      <c r="O2191">
        <v>87</v>
      </c>
      <c r="P2191">
        <v>13</v>
      </c>
      <c r="Q2191" s="27">
        <f t="shared" si="209"/>
        <v>74</v>
      </c>
      <c r="R2191">
        <v>65</v>
      </c>
      <c r="S2191">
        <v>35</v>
      </c>
      <c r="T2191" s="3">
        <f t="shared" si="204"/>
        <v>30</v>
      </c>
      <c r="U2191">
        <v>93</v>
      </c>
      <c r="V2191">
        <v>7</v>
      </c>
      <c r="W2191" s="3">
        <f t="shared" si="205"/>
        <v>86</v>
      </c>
      <c r="X2191">
        <v>78</v>
      </c>
      <c r="Y2191">
        <v>22</v>
      </c>
      <c r="Z2191" s="3">
        <f t="shared" si="206"/>
        <v>56.000000000000007</v>
      </c>
      <c r="AA2191">
        <v>78</v>
      </c>
      <c r="AB2191">
        <v>22</v>
      </c>
      <c r="AC2191" s="3">
        <f t="shared" si="207"/>
        <v>56.000000000000007</v>
      </c>
      <c r="AD2191" s="3">
        <f t="shared" si="208"/>
        <v>6</v>
      </c>
      <c r="AE2191" s="3" t="s">
        <v>30460</v>
      </c>
      <c r="AF2191" t="b">
        <v>1</v>
      </c>
      <c r="AG2191" s="1">
        <v>44694.519293981481</v>
      </c>
    </row>
    <row r="2192" spans="1:33" ht="34" x14ac:dyDescent="0.2">
      <c r="A2192" t="s">
        <v>6629</v>
      </c>
      <c r="B2192">
        <v>3513</v>
      </c>
      <c r="C2192" s="3" t="s">
        <v>6630</v>
      </c>
      <c r="D2192" t="s">
        <v>6631</v>
      </c>
      <c r="E2192" t="s">
        <v>30172</v>
      </c>
      <c r="F2192" s="9" t="str">
        <f>_xlfn.XLOOKUP(E2192,'Raw Data - Area Code'!A:A,'Raw Data - Area Code'!B:B,"",FALSE)</f>
        <v>Luton</v>
      </c>
      <c r="G2192" s="9">
        <v>1489613</v>
      </c>
      <c r="H2192" s="18" t="s">
        <v>6632</v>
      </c>
      <c r="I2192" s="20" t="s">
        <v>30254</v>
      </c>
      <c r="J2192" s="8" t="str">
        <f>_xlfn.XLOOKUP(TRIM(I2192),'Raw Data - SIC Code'!A:A,'Raw Data - SIC Code'!C:C,"",FALSE)</f>
        <v>Finance</v>
      </c>
      <c r="K2192">
        <v>28</v>
      </c>
      <c r="L2192" s="3">
        <v>25</v>
      </c>
      <c r="M2192">
        <v>45</v>
      </c>
      <c r="N2192">
        <v>59</v>
      </c>
      <c r="O2192">
        <v>76</v>
      </c>
      <c r="P2192">
        <v>84</v>
      </c>
      <c r="Q2192" s="27">
        <f t="shared" si="209"/>
        <v>-5</v>
      </c>
      <c r="R2192">
        <v>30</v>
      </c>
      <c r="S2192">
        <v>70</v>
      </c>
      <c r="T2192" s="3">
        <f t="shared" si="204"/>
        <v>-40</v>
      </c>
      <c r="U2192">
        <v>42</v>
      </c>
      <c r="V2192">
        <v>58</v>
      </c>
      <c r="W2192" s="3">
        <f t="shared" si="205"/>
        <v>-16</v>
      </c>
      <c r="X2192">
        <v>55</v>
      </c>
      <c r="Y2192">
        <v>45</v>
      </c>
      <c r="Z2192" s="3">
        <f t="shared" si="206"/>
        <v>10</v>
      </c>
      <c r="AA2192">
        <v>63</v>
      </c>
      <c r="AB2192">
        <v>37</v>
      </c>
      <c r="AC2192" s="3">
        <f t="shared" si="207"/>
        <v>26</v>
      </c>
      <c r="AD2192" s="3">
        <f t="shared" si="208"/>
        <v>3</v>
      </c>
      <c r="AE2192" s="3" t="s">
        <v>30462</v>
      </c>
      <c r="AF2192" t="b">
        <v>0</v>
      </c>
      <c r="AG2192" s="1">
        <v>44652.665972222225</v>
      </c>
    </row>
    <row r="2193" spans="1:33" x14ac:dyDescent="0.2">
      <c r="A2193" t="s">
        <v>6633</v>
      </c>
      <c r="B2193">
        <v>3514</v>
      </c>
      <c r="C2193" s="3" t="s">
        <v>6630</v>
      </c>
      <c r="D2193" t="s">
        <v>6631</v>
      </c>
      <c r="E2193" t="s">
        <v>30172</v>
      </c>
      <c r="F2193" s="9" t="str">
        <f>_xlfn.XLOOKUP(E2193,'Raw Data - Area Code'!A:A,'Raw Data - Area Code'!B:B,"",FALSE)</f>
        <v>Luton</v>
      </c>
      <c r="G2193" s="9">
        <v>4046987</v>
      </c>
      <c r="H2193" s="8">
        <v>74909</v>
      </c>
      <c r="I2193" s="20" t="s">
        <v>30268</v>
      </c>
      <c r="J2193" s="8" t="str">
        <f>_xlfn.XLOOKUP(TRIM(I2193),'Raw Data - SIC Code'!A:A,'Raw Data - SIC Code'!C:C,"",FALSE)</f>
        <v>Professional Services</v>
      </c>
      <c r="K2193">
        <v>40</v>
      </c>
      <c r="L2193" s="3">
        <v>60</v>
      </c>
      <c r="M2193">
        <v>62</v>
      </c>
      <c r="N2193">
        <v>82</v>
      </c>
      <c r="O2193">
        <v>90</v>
      </c>
      <c r="P2193">
        <v>78</v>
      </c>
      <c r="Q2193" s="27">
        <f t="shared" si="209"/>
        <v>7.1428571428571423</v>
      </c>
      <c r="R2193">
        <v>32</v>
      </c>
      <c r="S2193">
        <v>68</v>
      </c>
      <c r="T2193" s="3">
        <f t="shared" si="204"/>
        <v>-36</v>
      </c>
      <c r="U2193">
        <v>58</v>
      </c>
      <c r="V2193">
        <v>42</v>
      </c>
      <c r="W2193" s="3">
        <f t="shared" si="205"/>
        <v>16</v>
      </c>
      <c r="X2193">
        <v>84</v>
      </c>
      <c r="Y2193">
        <v>16</v>
      </c>
      <c r="Z2193" s="3">
        <f t="shared" si="206"/>
        <v>68</v>
      </c>
      <c r="AA2193">
        <v>77</v>
      </c>
      <c r="AB2193">
        <v>23</v>
      </c>
      <c r="AC2193" s="3">
        <f t="shared" si="207"/>
        <v>54</v>
      </c>
      <c r="AD2193" s="3">
        <f t="shared" si="208"/>
        <v>5</v>
      </c>
      <c r="AE2193" s="3" t="s">
        <v>30461</v>
      </c>
      <c r="AF2193" t="b">
        <v>0</v>
      </c>
      <c r="AG2193" s="1">
        <v>44652.666504629633</v>
      </c>
    </row>
    <row r="2194" spans="1:33" x14ac:dyDescent="0.2">
      <c r="A2194" t="s">
        <v>6634</v>
      </c>
      <c r="B2194">
        <v>22363</v>
      </c>
      <c r="C2194" s="3" t="s">
        <v>6388</v>
      </c>
      <c r="D2194" t="s">
        <v>6389</v>
      </c>
      <c r="E2194" t="s">
        <v>30180</v>
      </c>
      <c r="F2194" s="9" t="str">
        <f>_xlfn.XLOOKUP(E2194,'Raw Data - Area Code'!A:A,'Raw Data - Area Code'!B:B,"",FALSE)</f>
        <v>Chester</v>
      </c>
      <c r="G2194" s="9">
        <v>9942486</v>
      </c>
      <c r="H2194" s="8">
        <v>78109</v>
      </c>
      <c r="I2194" s="20" t="s">
        <v>30243</v>
      </c>
      <c r="J2194" s="8" t="str">
        <f>_xlfn.XLOOKUP(TRIM(I2194),'Raw Data - SIC Code'!A:A,'Raw Data - SIC Code'!C:C,"",FALSE)</f>
        <v>Admin Services</v>
      </c>
      <c r="K2194">
        <v>22</v>
      </c>
      <c r="L2194" s="3">
        <v>20</v>
      </c>
      <c r="O2194">
        <v>0</v>
      </c>
      <c r="P2194">
        <v>0</v>
      </c>
      <c r="Q2194" s="27">
        <v>0</v>
      </c>
      <c r="R2194">
        <v>12</v>
      </c>
      <c r="S2194">
        <v>88</v>
      </c>
      <c r="T2194" s="3">
        <f t="shared" si="204"/>
        <v>-76</v>
      </c>
      <c r="U2194">
        <v>12</v>
      </c>
      <c r="V2194">
        <v>88</v>
      </c>
      <c r="W2194" s="3">
        <f t="shared" si="205"/>
        <v>-76</v>
      </c>
      <c r="X2194">
        <v>22</v>
      </c>
      <c r="Y2194">
        <v>78</v>
      </c>
      <c r="Z2194" s="3">
        <f t="shared" si="206"/>
        <v>-56.000000000000007</v>
      </c>
      <c r="AA2194">
        <v>22</v>
      </c>
      <c r="AB2194">
        <v>78</v>
      </c>
      <c r="AC2194" s="3">
        <f t="shared" si="207"/>
        <v>-56.000000000000007</v>
      </c>
      <c r="AD2194" s="3">
        <f t="shared" si="208"/>
        <v>1</v>
      </c>
      <c r="AE2194" s="3" t="s">
        <v>30461</v>
      </c>
      <c r="AF2194" t="b">
        <v>1</v>
      </c>
      <c r="AG2194" s="1">
        <v>45019.611701388887</v>
      </c>
    </row>
    <row r="2195" spans="1:33" x14ac:dyDescent="0.2">
      <c r="A2195" t="s">
        <v>6635</v>
      </c>
      <c r="B2195">
        <v>17748</v>
      </c>
      <c r="C2195" s="3" t="s">
        <v>6636</v>
      </c>
      <c r="D2195" t="s">
        <v>6637</v>
      </c>
      <c r="E2195" t="s">
        <v>30111</v>
      </c>
      <c r="F2195" s="9" t="str">
        <f>_xlfn.XLOOKUP(E2195,'Raw Data - Area Code'!A:A,'Raw Data - Area Code'!B:B,"",FALSE)</f>
        <v>Shrewsbury</v>
      </c>
      <c r="G2195" s="9" t="s">
        <v>6638</v>
      </c>
      <c r="H2195" s="8"/>
      <c r="I2195" s="20">
        <v>68</v>
      </c>
      <c r="J2195" s="8" t="str">
        <f>_xlfn.XLOOKUP(TRIM(I2195),'Raw Data - SIC Code'!A:A,'Raw Data - SIC Code'!C:C,"",FALSE)</f>
        <v>Real Estate</v>
      </c>
      <c r="K2195">
        <v>1.2</v>
      </c>
      <c r="L2195" s="3">
        <v>7.8</v>
      </c>
      <c r="M2195">
        <v>7.6</v>
      </c>
      <c r="N2195">
        <v>0</v>
      </c>
      <c r="O2195">
        <v>44.6</v>
      </c>
      <c r="P2195">
        <v>33.299999999999997</v>
      </c>
      <c r="Q2195" s="27">
        <f t="shared" si="209"/>
        <v>14.50577663671374</v>
      </c>
      <c r="R2195">
        <v>50.8</v>
      </c>
      <c r="S2195">
        <v>49.2</v>
      </c>
      <c r="T2195" s="3">
        <f t="shared" si="204"/>
        <v>1.5999999999999945</v>
      </c>
      <c r="U2195">
        <v>54.1</v>
      </c>
      <c r="V2195">
        <v>45.9</v>
      </c>
      <c r="W2195" s="3">
        <f t="shared" si="205"/>
        <v>8.2000000000000028</v>
      </c>
      <c r="X2195">
        <v>59</v>
      </c>
      <c r="Y2195">
        <v>41</v>
      </c>
      <c r="Z2195" s="3">
        <f t="shared" si="206"/>
        <v>18</v>
      </c>
      <c r="AA2195">
        <v>56.6</v>
      </c>
      <c r="AB2195">
        <v>43.4</v>
      </c>
      <c r="AC2195" s="3">
        <f t="shared" si="207"/>
        <v>13.200000000000003</v>
      </c>
      <c r="AD2195" s="3">
        <f t="shared" si="208"/>
        <v>6</v>
      </c>
      <c r="AE2195" s="3" t="s">
        <v>30461</v>
      </c>
      <c r="AF2195" t="b">
        <v>0</v>
      </c>
      <c r="AG2195" s="1">
        <v>44642.648043981484</v>
      </c>
    </row>
    <row r="2196" spans="1:33" x14ac:dyDescent="0.2">
      <c r="A2196" t="s">
        <v>6639</v>
      </c>
      <c r="B2196">
        <v>19346</v>
      </c>
      <c r="C2196" s="3" t="s">
        <v>6640</v>
      </c>
      <c r="D2196" t="s">
        <v>1605</v>
      </c>
      <c r="E2196" t="s">
        <v>30145</v>
      </c>
      <c r="F2196" s="9" t="str">
        <f>_xlfn.XLOOKUP(E2196,'Raw Data - Area Code'!A:A,'Raw Data - Area Code'!B:B,"",FALSE)</f>
        <v>East Central London</v>
      </c>
      <c r="G2196" s="9">
        <v>11712725</v>
      </c>
      <c r="H2196" s="8">
        <v>70100</v>
      </c>
      <c r="I2196" s="20" t="s">
        <v>30249</v>
      </c>
      <c r="J2196" s="8" t="str">
        <f>_xlfn.XLOOKUP(TRIM(I2196),'Raw Data - SIC Code'!A:A,'Raw Data - SIC Code'!C:C,"",FALSE)</f>
        <v>Professional Services</v>
      </c>
      <c r="K2196">
        <v>-0.5</v>
      </c>
      <c r="L2196" s="3">
        <v>-1.9</v>
      </c>
      <c r="M2196">
        <v>-4.5999999999999996</v>
      </c>
      <c r="N2196">
        <v>0.4</v>
      </c>
      <c r="O2196">
        <v>99</v>
      </c>
      <c r="P2196">
        <v>100</v>
      </c>
      <c r="Q2196" s="27">
        <f t="shared" si="209"/>
        <v>-0.50251256281407031</v>
      </c>
      <c r="R2196">
        <v>81.099999999999994</v>
      </c>
      <c r="S2196">
        <v>18.899999999999999</v>
      </c>
      <c r="T2196" s="3">
        <f t="shared" si="204"/>
        <v>62.2</v>
      </c>
      <c r="U2196">
        <v>96</v>
      </c>
      <c r="V2196">
        <v>4</v>
      </c>
      <c r="W2196" s="3">
        <f t="shared" si="205"/>
        <v>92</v>
      </c>
      <c r="X2196">
        <v>89.3</v>
      </c>
      <c r="Y2196">
        <v>10.7</v>
      </c>
      <c r="Z2196" s="3">
        <f t="shared" si="206"/>
        <v>78.599999999999994</v>
      </c>
      <c r="AA2196">
        <v>86.7</v>
      </c>
      <c r="AB2196">
        <v>13.3</v>
      </c>
      <c r="AC2196" s="3">
        <f t="shared" si="207"/>
        <v>73.400000000000006</v>
      </c>
      <c r="AD2196" s="3">
        <f t="shared" si="208"/>
        <v>4</v>
      </c>
      <c r="AE2196" s="3" t="s">
        <v>30460</v>
      </c>
      <c r="AF2196" t="b">
        <v>0</v>
      </c>
      <c r="AG2196" s="1">
        <v>44629.520821759259</v>
      </c>
    </row>
    <row r="2197" spans="1:33" x14ac:dyDescent="0.2">
      <c r="A2197" t="s">
        <v>6641</v>
      </c>
      <c r="B2197">
        <v>3518</v>
      </c>
      <c r="C2197" s="3" t="s">
        <v>6642</v>
      </c>
      <c r="D2197" t="s">
        <v>6643</v>
      </c>
      <c r="E2197" t="s">
        <v>30192</v>
      </c>
      <c r="F2197" s="9" t="str">
        <f>_xlfn.XLOOKUP(E2197,'Raw Data - Area Code'!A:A,'Raw Data - Area Code'!B:B,"",FALSE)</f>
        <v>Colchester</v>
      </c>
      <c r="G2197" s="9">
        <v>4081379</v>
      </c>
      <c r="H2197" s="8">
        <v>87200</v>
      </c>
      <c r="I2197" s="20" t="s">
        <v>30275</v>
      </c>
      <c r="J2197" s="8" t="str">
        <f>_xlfn.XLOOKUP(TRIM(I2197),'Raw Data - SIC Code'!A:A,'Raw Data - SIC Code'!C:C,"",FALSE)</f>
        <v>Healthcare</v>
      </c>
      <c r="K2197">
        <v>6.2</v>
      </c>
      <c r="L2197" s="3">
        <v>0.3</v>
      </c>
      <c r="M2197">
        <v>10.9</v>
      </c>
      <c r="N2197">
        <v>0</v>
      </c>
      <c r="O2197">
        <v>12.9</v>
      </c>
      <c r="P2197">
        <v>11.6</v>
      </c>
      <c r="Q2197" s="27">
        <f t="shared" si="209"/>
        <v>5.3061224489795942</v>
      </c>
      <c r="R2197">
        <v>28</v>
      </c>
      <c r="S2197">
        <v>72</v>
      </c>
      <c r="T2197" s="3">
        <f t="shared" si="204"/>
        <v>-44</v>
      </c>
      <c r="U2197">
        <v>29</v>
      </c>
      <c r="V2197">
        <v>71</v>
      </c>
      <c r="W2197" s="3">
        <f t="shared" si="205"/>
        <v>-42</v>
      </c>
      <c r="X2197">
        <v>29</v>
      </c>
      <c r="Y2197">
        <v>71</v>
      </c>
      <c r="Z2197" s="3">
        <f t="shared" si="206"/>
        <v>-42</v>
      </c>
      <c r="AA2197">
        <v>30</v>
      </c>
      <c r="AB2197">
        <v>70</v>
      </c>
      <c r="AC2197" s="3">
        <f t="shared" si="207"/>
        <v>-40</v>
      </c>
      <c r="AD2197" s="3">
        <f t="shared" si="208"/>
        <v>2</v>
      </c>
      <c r="AE2197" s="3" t="s">
        <v>30462</v>
      </c>
      <c r="AF2197" t="b">
        <v>1</v>
      </c>
      <c r="AG2197" s="1">
        <v>44657.570011574076</v>
      </c>
    </row>
    <row r="2198" spans="1:33" x14ac:dyDescent="0.2">
      <c r="A2198" t="s">
        <v>6644</v>
      </c>
      <c r="B2198">
        <v>17831</v>
      </c>
      <c r="C2198" s="3" t="s">
        <v>6645</v>
      </c>
      <c r="D2198" t="s">
        <v>6646</v>
      </c>
      <c r="E2198" t="s">
        <v>30182</v>
      </c>
      <c r="F2198" s="9" t="str">
        <f>_xlfn.XLOOKUP(E2198,'Raw Data - Area Code'!A:A,'Raw Data - Area Code'!B:B,"",FALSE)</f>
        <v>South West London</v>
      </c>
      <c r="G2198" s="9"/>
      <c r="H2198" s="8">
        <v>94920</v>
      </c>
      <c r="I2198" s="20" t="s">
        <v>30246</v>
      </c>
      <c r="J2198" s="8" t="str">
        <f>_xlfn.XLOOKUP(TRIM(I2198),'Raw Data - SIC Code'!A:A,'Raw Data - SIC Code'!C:C,"",FALSE)</f>
        <v>General Services</v>
      </c>
      <c r="K2198">
        <v>6.9</v>
      </c>
      <c r="L2198" s="3">
        <v>5.0999999999999996</v>
      </c>
      <c r="M2198">
        <v>100</v>
      </c>
      <c r="N2198">
        <v>100</v>
      </c>
      <c r="O2198">
        <v>1</v>
      </c>
      <c r="P2198">
        <v>0</v>
      </c>
      <c r="Q2198" s="27">
        <f t="shared" si="209"/>
        <v>100</v>
      </c>
      <c r="R2198">
        <v>63.2</v>
      </c>
      <c r="S2198">
        <v>36.799999999999997</v>
      </c>
      <c r="T2198" s="3">
        <f t="shared" si="204"/>
        <v>26.400000000000006</v>
      </c>
      <c r="U2198">
        <v>62.1</v>
      </c>
      <c r="V2198">
        <v>37.9</v>
      </c>
      <c r="W2198" s="3">
        <f t="shared" si="205"/>
        <v>24.200000000000003</v>
      </c>
      <c r="X2198">
        <v>61</v>
      </c>
      <c r="Y2198">
        <v>39</v>
      </c>
      <c r="Z2198" s="3">
        <f t="shared" si="206"/>
        <v>22</v>
      </c>
      <c r="AA2198">
        <v>69</v>
      </c>
      <c r="AB2198">
        <v>31</v>
      </c>
      <c r="AC2198" s="3">
        <f t="shared" si="207"/>
        <v>38</v>
      </c>
      <c r="AD2198" s="3">
        <f t="shared" si="208"/>
        <v>6</v>
      </c>
      <c r="AE2198" s="3" t="s">
        <v>30575</v>
      </c>
      <c r="AF2198" t="b">
        <v>0</v>
      </c>
      <c r="AG2198" s="1">
        <v>44649.639710648145</v>
      </c>
    </row>
    <row r="2199" spans="1:33" x14ac:dyDescent="0.2">
      <c r="A2199" t="s">
        <v>6647</v>
      </c>
      <c r="B2199">
        <v>19428</v>
      </c>
      <c r="C2199" s="3" t="s">
        <v>6648</v>
      </c>
      <c r="D2199" t="s">
        <v>6649</v>
      </c>
      <c r="E2199" t="s">
        <v>30230</v>
      </c>
      <c r="F2199" s="9" t="str">
        <f>_xlfn.XLOOKUP(E2199,'Raw Data - Area Code'!A:A,'Raw Data - Area Code'!B:B,"",FALSE)</f>
        <v>Manchester</v>
      </c>
      <c r="G2199" s="9">
        <v>9495671</v>
      </c>
      <c r="H2199" s="8">
        <v>85310</v>
      </c>
      <c r="I2199" s="20" t="s">
        <v>30235</v>
      </c>
      <c r="J2199" s="8" t="str">
        <f>_xlfn.XLOOKUP(TRIM(I2199),'Raw Data - SIC Code'!A:A,'Raw Data - SIC Code'!C:C,"",FALSE)</f>
        <v>Education</v>
      </c>
      <c r="K2199">
        <v>17.2</v>
      </c>
      <c r="L2199" s="3">
        <v>22.4</v>
      </c>
      <c r="O2199">
        <v>0</v>
      </c>
      <c r="P2199">
        <v>0</v>
      </c>
      <c r="Q2199" s="27">
        <v>0</v>
      </c>
      <c r="R2199">
        <v>14</v>
      </c>
      <c r="S2199">
        <v>86</v>
      </c>
      <c r="T2199" s="3">
        <f t="shared" si="204"/>
        <v>-72</v>
      </c>
      <c r="U2199">
        <v>28</v>
      </c>
      <c r="V2199">
        <v>72</v>
      </c>
      <c r="W2199" s="3">
        <f t="shared" si="205"/>
        <v>-44</v>
      </c>
      <c r="X2199">
        <v>34</v>
      </c>
      <c r="Y2199">
        <v>66</v>
      </c>
      <c r="Z2199" s="3">
        <f t="shared" si="206"/>
        <v>-32</v>
      </c>
      <c r="AA2199">
        <v>37</v>
      </c>
      <c r="AB2199">
        <v>63</v>
      </c>
      <c r="AC2199" s="3">
        <f t="shared" si="207"/>
        <v>-26</v>
      </c>
      <c r="AD2199" s="3">
        <f t="shared" si="208"/>
        <v>1</v>
      </c>
      <c r="AE2199" s="3" t="s">
        <v>30461</v>
      </c>
      <c r="AF2199" t="b">
        <v>0</v>
      </c>
      <c r="AG2199" s="1">
        <v>44634.529768518521</v>
      </c>
    </row>
    <row r="2200" spans="1:33" x14ac:dyDescent="0.2">
      <c r="A2200" t="s">
        <v>6650</v>
      </c>
      <c r="B2200">
        <v>19466</v>
      </c>
      <c r="C2200" s="3" t="s">
        <v>3183</v>
      </c>
      <c r="D2200" t="s">
        <v>3184</v>
      </c>
      <c r="E2200" t="s">
        <v>30173</v>
      </c>
      <c r="F2200" s="9" t="str">
        <f>_xlfn.XLOOKUP(E2200,'Raw Data - Area Code'!A:A,'Raw Data - Area Code'!B:B,"",FALSE)</f>
        <v>Cleveland</v>
      </c>
      <c r="G2200" s="9">
        <v>11759794</v>
      </c>
      <c r="H2200" s="8">
        <v>78300</v>
      </c>
      <c r="I2200" s="20" t="s">
        <v>30243</v>
      </c>
      <c r="J2200" s="8" t="str">
        <f>_xlfn.XLOOKUP(TRIM(I2200),'Raw Data - SIC Code'!A:A,'Raw Data - SIC Code'!C:C,"",FALSE)</f>
        <v>Admin Services</v>
      </c>
      <c r="K2200">
        <v>9.3000000000000007</v>
      </c>
      <c r="L2200" s="3">
        <v>0.5</v>
      </c>
      <c r="O2200">
        <v>0</v>
      </c>
      <c r="P2200">
        <v>0</v>
      </c>
      <c r="Q2200" s="27">
        <v>0</v>
      </c>
      <c r="R2200">
        <v>90</v>
      </c>
      <c r="S2200">
        <v>10</v>
      </c>
      <c r="T2200" s="3">
        <f t="shared" si="204"/>
        <v>80</v>
      </c>
      <c r="U2200">
        <v>96</v>
      </c>
      <c r="V2200">
        <v>4</v>
      </c>
      <c r="W2200" s="3">
        <f t="shared" si="205"/>
        <v>92</v>
      </c>
      <c r="X2200">
        <v>92</v>
      </c>
      <c r="Y2200">
        <v>8</v>
      </c>
      <c r="Z2200" s="3">
        <f t="shared" si="206"/>
        <v>84</v>
      </c>
      <c r="AA2200">
        <v>95</v>
      </c>
      <c r="AB2200">
        <v>5</v>
      </c>
      <c r="AC2200" s="3">
        <f t="shared" si="207"/>
        <v>90</v>
      </c>
      <c r="AD2200" s="3">
        <f t="shared" si="208"/>
        <v>5</v>
      </c>
      <c r="AE2200" s="3" t="s">
        <v>30460</v>
      </c>
      <c r="AF2200" t="b">
        <v>0</v>
      </c>
      <c r="AG2200" s="1">
        <v>44655.378101851849</v>
      </c>
    </row>
    <row r="2201" spans="1:33" x14ac:dyDescent="0.2">
      <c r="A2201" t="s">
        <v>6651</v>
      </c>
      <c r="B2201">
        <v>19105</v>
      </c>
      <c r="C2201" s="3" t="s">
        <v>6652</v>
      </c>
      <c r="D2201" t="s">
        <v>602</v>
      </c>
      <c r="E2201" t="s">
        <v>30178</v>
      </c>
      <c r="F2201" s="9" t="str">
        <f>_xlfn.XLOOKUP(E2201,'Raw Data - Area Code'!A:A,'Raw Data - Area Code'!B:B,"",FALSE)</f>
        <v>Dundee</v>
      </c>
      <c r="G2201" s="9" t="s">
        <v>6653</v>
      </c>
      <c r="H2201" s="8">
        <v>86900</v>
      </c>
      <c r="I2201" s="20" t="s">
        <v>30237</v>
      </c>
      <c r="J2201" s="8" t="str">
        <f>_xlfn.XLOOKUP(TRIM(I2201),'Raw Data - SIC Code'!A:A,'Raw Data - SIC Code'!C:C,"",FALSE)</f>
        <v>Healthcare</v>
      </c>
      <c r="K2201">
        <v>2.5</v>
      </c>
      <c r="L2201" s="3">
        <v>0.7</v>
      </c>
      <c r="O2201">
        <v>0</v>
      </c>
      <c r="P2201">
        <v>0</v>
      </c>
      <c r="Q2201" s="27">
        <v>0</v>
      </c>
      <c r="R2201">
        <v>9</v>
      </c>
      <c r="S2201">
        <v>91</v>
      </c>
      <c r="T2201" s="3">
        <f t="shared" si="204"/>
        <v>-82</v>
      </c>
      <c r="U2201">
        <v>6</v>
      </c>
      <c r="V2201">
        <v>94</v>
      </c>
      <c r="W2201" s="3">
        <f t="shared" si="205"/>
        <v>-88</v>
      </c>
      <c r="X2201">
        <v>11</v>
      </c>
      <c r="Y2201">
        <v>89</v>
      </c>
      <c r="Z2201" s="3">
        <f t="shared" si="206"/>
        <v>-78</v>
      </c>
      <c r="AA2201">
        <v>13</v>
      </c>
      <c r="AB2201">
        <v>87</v>
      </c>
      <c r="AC2201" s="3">
        <f t="shared" si="207"/>
        <v>-74</v>
      </c>
      <c r="AD2201" s="3">
        <f t="shared" si="208"/>
        <v>1</v>
      </c>
      <c r="AE2201" s="3" t="s">
        <v>30461</v>
      </c>
      <c r="AF2201" t="b">
        <v>0</v>
      </c>
      <c r="AG2201" s="1">
        <v>44652.385694444441</v>
      </c>
    </row>
    <row r="2202" spans="1:33" x14ac:dyDescent="0.2">
      <c r="A2202" t="s">
        <v>6654</v>
      </c>
      <c r="B2202">
        <v>3520</v>
      </c>
      <c r="C2202" s="3" t="s">
        <v>6655</v>
      </c>
      <c r="D2202" t="s">
        <v>6656</v>
      </c>
      <c r="E2202" t="s">
        <v>30232</v>
      </c>
      <c r="F2202" s="9" t="str">
        <f>_xlfn.XLOOKUP(E2202,'Raw Data - Area Code'!A:A,'Raw Data - Area Code'!B:B,"",FALSE)</f>
        <v>Sheffield</v>
      </c>
      <c r="G2202" s="9">
        <v>1933481</v>
      </c>
      <c r="H2202" s="8">
        <v>80100</v>
      </c>
      <c r="I2202" s="20" t="s">
        <v>30298</v>
      </c>
      <c r="J2202" s="8" t="str">
        <f>_xlfn.XLOOKUP(TRIM(I2202),'Raw Data - SIC Code'!A:A,'Raw Data - SIC Code'!C:C,"",FALSE)</f>
        <v>Admin Services</v>
      </c>
      <c r="K2202">
        <v>-0.1</v>
      </c>
      <c r="L2202" s="3">
        <v>0</v>
      </c>
      <c r="M2202">
        <v>-0.2</v>
      </c>
      <c r="N2202">
        <v>0</v>
      </c>
      <c r="O2202">
        <v>6.4</v>
      </c>
      <c r="P2202">
        <v>19</v>
      </c>
      <c r="Q2202" s="27">
        <f t="shared" si="209"/>
        <v>-49.606299212598429</v>
      </c>
      <c r="R2202">
        <v>92.7</v>
      </c>
      <c r="S2202">
        <v>7.3</v>
      </c>
      <c r="T2202" s="3">
        <f t="shared" si="204"/>
        <v>85.4</v>
      </c>
      <c r="U2202">
        <v>94.1</v>
      </c>
      <c r="V2202">
        <v>5.9</v>
      </c>
      <c r="W2202" s="3">
        <f t="shared" si="205"/>
        <v>88.199999999999989</v>
      </c>
      <c r="X2202">
        <v>85.9</v>
      </c>
      <c r="Y2202">
        <v>14.1</v>
      </c>
      <c r="Z2202" s="3">
        <f t="shared" si="206"/>
        <v>71.800000000000011</v>
      </c>
      <c r="AA2202">
        <v>84.6</v>
      </c>
      <c r="AB2202">
        <v>15.4</v>
      </c>
      <c r="AC2202" s="3">
        <f t="shared" si="207"/>
        <v>69.199999999999989</v>
      </c>
      <c r="AD2202" s="3">
        <f t="shared" si="208"/>
        <v>4</v>
      </c>
      <c r="AE2202" s="3" t="s">
        <v>30461</v>
      </c>
      <c r="AF2202" t="b">
        <v>0</v>
      </c>
      <c r="AG2202" s="1">
        <v>44615.429398148146</v>
      </c>
    </row>
    <row r="2203" spans="1:33" ht="68" x14ac:dyDescent="0.2">
      <c r="A2203" t="s">
        <v>6657</v>
      </c>
      <c r="B2203">
        <v>22188</v>
      </c>
      <c r="C2203" s="3" t="s">
        <v>6658</v>
      </c>
      <c r="D2203" t="s">
        <v>6659</v>
      </c>
      <c r="E2203" t="s">
        <v>30149</v>
      </c>
      <c r="F2203" s="9" t="str">
        <f>_xlfn.XLOOKUP(E2203,'Raw Data - Area Code'!A:A,'Raw Data - Area Code'!B:B,"",FALSE)</f>
        <v>Leeds</v>
      </c>
      <c r="G2203" s="9">
        <v>2034695</v>
      </c>
      <c r="H2203" s="18" t="s">
        <v>6660</v>
      </c>
      <c r="I2203" s="20" t="s">
        <v>30300</v>
      </c>
      <c r="J2203" s="8" t="str">
        <f>_xlfn.XLOOKUP(TRIM(I2203),'Raw Data - SIC Code'!A:A,'Raw Data - SIC Code'!C:C,"",FALSE)</f>
        <v>Construction</v>
      </c>
      <c r="K2203">
        <v>13</v>
      </c>
      <c r="L2203" s="3">
        <v>19</v>
      </c>
      <c r="M2203">
        <v>-50</v>
      </c>
      <c r="N2203">
        <v>29</v>
      </c>
      <c r="O2203">
        <v>93</v>
      </c>
      <c r="P2203">
        <v>100</v>
      </c>
      <c r="Q2203" s="27">
        <f t="shared" si="209"/>
        <v>-3.6269430051813467</v>
      </c>
      <c r="R2203">
        <v>69</v>
      </c>
      <c r="S2203">
        <v>31</v>
      </c>
      <c r="T2203" s="3">
        <f t="shared" si="204"/>
        <v>38</v>
      </c>
      <c r="U2203">
        <v>94</v>
      </c>
      <c r="V2203">
        <v>6</v>
      </c>
      <c r="W2203" s="3">
        <f t="shared" si="205"/>
        <v>88</v>
      </c>
      <c r="X2203">
        <v>88</v>
      </c>
      <c r="Y2203">
        <v>12</v>
      </c>
      <c r="Z2203" s="3">
        <f t="shared" si="206"/>
        <v>76</v>
      </c>
      <c r="AA2203">
        <v>88</v>
      </c>
      <c r="AB2203">
        <v>12</v>
      </c>
      <c r="AC2203" s="3">
        <f t="shared" si="207"/>
        <v>76</v>
      </c>
      <c r="AD2203" s="3">
        <f t="shared" si="208"/>
        <v>5</v>
      </c>
      <c r="AE2203" s="3" t="s">
        <v>30460</v>
      </c>
      <c r="AF2203" t="b">
        <v>1</v>
      </c>
      <c r="AG2203" s="1">
        <v>45016.836793981478</v>
      </c>
    </row>
    <row r="2204" spans="1:33" x14ac:dyDescent="0.2">
      <c r="A2204" t="s">
        <v>6661</v>
      </c>
      <c r="B2204">
        <v>17062</v>
      </c>
      <c r="C2204" s="3" t="s">
        <v>6662</v>
      </c>
      <c r="D2204" t="s">
        <v>6663</v>
      </c>
      <c r="E2204" t="s">
        <v>30147</v>
      </c>
      <c r="F2204" s="9" t="str">
        <f>_xlfn.XLOOKUP(E2204,'Raw Data - Area Code'!A:A,'Raw Data - Area Code'!B:B,"",FALSE)</f>
        <v>Leicester</v>
      </c>
      <c r="G2204" s="9">
        <v>5998333</v>
      </c>
      <c r="H2204" s="8">
        <v>74909</v>
      </c>
      <c r="I2204" s="20" t="s">
        <v>30268</v>
      </c>
      <c r="J2204" s="8" t="str">
        <f>_xlfn.XLOOKUP(TRIM(I2204),'Raw Data - SIC Code'!A:A,'Raw Data - SIC Code'!C:C,"",FALSE)</f>
        <v>Professional Services</v>
      </c>
      <c r="K2204">
        <v>12.6</v>
      </c>
      <c r="L2204" s="3">
        <v>-0.8</v>
      </c>
      <c r="M2204">
        <v>91</v>
      </c>
      <c r="N2204">
        <v>93.7</v>
      </c>
      <c r="O2204">
        <v>14.8</v>
      </c>
      <c r="P2204">
        <v>7.4</v>
      </c>
      <c r="Q2204" s="27">
        <f t="shared" si="209"/>
        <v>33.333333333333329</v>
      </c>
      <c r="R2204">
        <v>80</v>
      </c>
      <c r="S2204">
        <v>20</v>
      </c>
      <c r="T2204" s="3">
        <f t="shared" si="204"/>
        <v>60</v>
      </c>
      <c r="U2204">
        <v>80</v>
      </c>
      <c r="V2204">
        <v>20</v>
      </c>
      <c r="W2204" s="3">
        <f t="shared" si="205"/>
        <v>60</v>
      </c>
      <c r="X2204">
        <v>79</v>
      </c>
      <c r="Y2204">
        <v>21</v>
      </c>
      <c r="Z2204" s="3">
        <f t="shared" si="206"/>
        <v>57.999999999999993</v>
      </c>
      <c r="AA2204">
        <v>79.8</v>
      </c>
      <c r="AB2204">
        <v>20.2</v>
      </c>
      <c r="AC2204" s="3">
        <f t="shared" si="207"/>
        <v>59.599999999999994</v>
      </c>
      <c r="AD2204" s="3">
        <f t="shared" si="208"/>
        <v>5</v>
      </c>
      <c r="AE2204" s="3" t="s">
        <v>30461</v>
      </c>
      <c r="AF2204" t="b">
        <v>0</v>
      </c>
      <c r="AG2204" s="1">
        <v>44617.457905092589</v>
      </c>
    </row>
    <row r="2205" spans="1:33" ht="34" x14ac:dyDescent="0.2">
      <c r="A2205" t="s">
        <v>6664</v>
      </c>
      <c r="B2205">
        <v>3527</v>
      </c>
      <c r="C2205" s="3" t="s">
        <v>6665</v>
      </c>
      <c r="D2205" t="s">
        <v>6666</v>
      </c>
      <c r="E2205" t="s">
        <v>30159</v>
      </c>
      <c r="F2205" s="9" t="str">
        <f>_xlfn.XLOOKUP(E2205,'Raw Data - Area Code'!A:A,'Raw Data - Area Code'!B:B,"",FALSE)</f>
        <v>North West London</v>
      </c>
      <c r="G2205" s="9">
        <v>580128</v>
      </c>
      <c r="H2205" s="18" t="s">
        <v>6667</v>
      </c>
      <c r="I2205" s="20" t="s">
        <v>30268</v>
      </c>
      <c r="J2205" s="8" t="str">
        <f>_xlfn.XLOOKUP(TRIM(I2205),'Raw Data - SIC Code'!A:A,'Raw Data - SIC Code'!C:C,"",FALSE)</f>
        <v>Professional Services</v>
      </c>
      <c r="K2205">
        <v>-15.4</v>
      </c>
      <c r="L2205" s="3">
        <v>-9.1</v>
      </c>
      <c r="M2205">
        <v>-50.9</v>
      </c>
      <c r="N2205">
        <v>0</v>
      </c>
      <c r="O2205">
        <v>77.7</v>
      </c>
      <c r="P2205">
        <v>79.5</v>
      </c>
      <c r="Q2205" s="27">
        <f t="shared" si="209"/>
        <v>-1.1450381679389297</v>
      </c>
      <c r="R2205">
        <v>50.8</v>
      </c>
      <c r="S2205">
        <v>49.2</v>
      </c>
      <c r="T2205" s="3">
        <f t="shared" si="204"/>
        <v>1.5999999999999945</v>
      </c>
      <c r="U2205">
        <v>27</v>
      </c>
      <c r="V2205">
        <v>73</v>
      </c>
      <c r="W2205" s="3">
        <f t="shared" si="205"/>
        <v>-46</v>
      </c>
      <c r="X2205">
        <v>38.1</v>
      </c>
      <c r="Y2205">
        <v>61.9</v>
      </c>
      <c r="Z2205" s="3">
        <f t="shared" si="206"/>
        <v>-23.799999999999997</v>
      </c>
      <c r="AA2205">
        <v>29.7</v>
      </c>
      <c r="AB2205">
        <v>70.3</v>
      </c>
      <c r="AC2205" s="3">
        <f t="shared" si="207"/>
        <v>-40.599999999999994</v>
      </c>
      <c r="AD2205" s="3">
        <f t="shared" si="208"/>
        <v>1</v>
      </c>
      <c r="AE2205" s="3" t="s">
        <v>30461</v>
      </c>
      <c r="AF2205" t="b">
        <v>0</v>
      </c>
      <c r="AG2205" s="1">
        <v>44635.595185185186</v>
      </c>
    </row>
    <row r="2206" spans="1:33" x14ac:dyDescent="0.2">
      <c r="A2206" t="s">
        <v>6668</v>
      </c>
      <c r="B2206">
        <v>6454</v>
      </c>
      <c r="C2206" s="3" t="s">
        <v>6669</v>
      </c>
      <c r="D2206" t="s">
        <v>6670</v>
      </c>
      <c r="E2206" t="s">
        <v>30230</v>
      </c>
      <c r="F2206" s="9" t="str">
        <f>_xlfn.XLOOKUP(E2206,'Raw Data - Area Code'!A:A,'Raw Data - Area Code'!B:B,"",FALSE)</f>
        <v>Manchester</v>
      </c>
      <c r="G2206" s="9">
        <v>3645998</v>
      </c>
      <c r="H2206" s="8">
        <v>62020</v>
      </c>
      <c r="I2206" s="20" t="s">
        <v>30248</v>
      </c>
      <c r="J2206" s="8" t="str">
        <f>_xlfn.XLOOKUP(TRIM(I2206),'Raw Data - SIC Code'!A:A,'Raw Data - SIC Code'!C:C,"",FALSE)</f>
        <v>Info &amp; Comms</v>
      </c>
      <c r="K2206">
        <v>21.7</v>
      </c>
      <c r="L2206" s="3">
        <v>11.6</v>
      </c>
      <c r="M2206">
        <v>68.8</v>
      </c>
      <c r="N2206">
        <v>5.6</v>
      </c>
      <c r="O2206">
        <v>13.1</v>
      </c>
      <c r="P2206">
        <v>9.1</v>
      </c>
      <c r="Q2206" s="27">
        <f t="shared" si="209"/>
        <v>18.018018018018019</v>
      </c>
      <c r="R2206">
        <v>79.099999999999994</v>
      </c>
      <c r="S2206">
        <v>20.9</v>
      </c>
      <c r="T2206" s="3">
        <f t="shared" si="204"/>
        <v>58.199999999999996</v>
      </c>
      <c r="U2206">
        <v>74.7</v>
      </c>
      <c r="V2206">
        <v>25.3</v>
      </c>
      <c r="W2206" s="3">
        <f t="shared" si="205"/>
        <v>49.400000000000006</v>
      </c>
      <c r="X2206">
        <v>83.5</v>
      </c>
      <c r="Y2206">
        <v>16.5</v>
      </c>
      <c r="Z2206" s="3">
        <f t="shared" si="206"/>
        <v>67</v>
      </c>
      <c r="AA2206">
        <v>90.1</v>
      </c>
      <c r="AB2206">
        <v>9.9</v>
      </c>
      <c r="AC2206" s="3">
        <f t="shared" si="207"/>
        <v>80.199999999999989</v>
      </c>
      <c r="AD2206" s="3">
        <f t="shared" si="208"/>
        <v>6</v>
      </c>
      <c r="AE2206" s="3" t="s">
        <v>30460</v>
      </c>
      <c r="AF2206" t="b">
        <v>0</v>
      </c>
      <c r="AG2206" s="1">
        <v>44655.742175925923</v>
      </c>
    </row>
    <row r="2207" spans="1:33" x14ac:dyDescent="0.2">
      <c r="A2207" t="s">
        <v>6671</v>
      </c>
      <c r="B2207">
        <v>3531</v>
      </c>
      <c r="C2207" s="3" t="s">
        <v>6672</v>
      </c>
      <c r="D2207" t="s">
        <v>6673</v>
      </c>
      <c r="E2207" t="s">
        <v>30131</v>
      </c>
      <c r="F2207" s="9" t="str">
        <f>_xlfn.XLOOKUP(E2207,'Raw Data - Area Code'!A:A,'Raw Data - Area Code'!B:B,"",FALSE)</f>
        <v>Oxford</v>
      </c>
      <c r="G2207" s="9">
        <v>2416889</v>
      </c>
      <c r="H2207" s="8">
        <v>81300</v>
      </c>
      <c r="I2207" s="20" t="s">
        <v>30244</v>
      </c>
      <c r="J2207" s="8" t="str">
        <f>_xlfn.XLOOKUP(TRIM(I2207),'Raw Data - SIC Code'!A:A,'Raw Data - SIC Code'!C:C,"",FALSE)</f>
        <v>Admin Services</v>
      </c>
      <c r="K2207">
        <v>-13.1</v>
      </c>
      <c r="L2207" s="3">
        <v>-17.600000000000001</v>
      </c>
      <c r="M2207">
        <v>30.5</v>
      </c>
      <c r="N2207">
        <v>-30.7</v>
      </c>
      <c r="O2207">
        <v>38.5</v>
      </c>
      <c r="P2207">
        <v>45</v>
      </c>
      <c r="Q2207" s="27">
        <f t="shared" si="209"/>
        <v>-7.7844311377245514</v>
      </c>
      <c r="R2207">
        <v>99.1</v>
      </c>
      <c r="S2207">
        <v>0.9</v>
      </c>
      <c r="T2207" s="3">
        <f t="shared" si="204"/>
        <v>98.199999999999989</v>
      </c>
      <c r="U2207">
        <v>97.3</v>
      </c>
      <c r="V2207">
        <v>2.7</v>
      </c>
      <c r="W2207" s="3">
        <f t="shared" si="205"/>
        <v>94.6</v>
      </c>
      <c r="X2207">
        <v>95</v>
      </c>
      <c r="Y2207">
        <v>5</v>
      </c>
      <c r="Z2207" s="3">
        <f t="shared" si="206"/>
        <v>90</v>
      </c>
      <c r="AA2207">
        <v>90.4</v>
      </c>
      <c r="AB2207">
        <v>9.6</v>
      </c>
      <c r="AC2207" s="3">
        <f t="shared" si="207"/>
        <v>80.800000000000011</v>
      </c>
      <c r="AD2207" s="3">
        <f t="shared" si="208"/>
        <v>4</v>
      </c>
      <c r="AE2207" s="3" t="s">
        <v>30461</v>
      </c>
      <c r="AF2207" t="b">
        <v>1</v>
      </c>
      <c r="AG2207" s="1">
        <v>44760.492442129631</v>
      </c>
    </row>
    <row r="2208" spans="1:33" x14ac:dyDescent="0.2">
      <c r="A2208" t="s">
        <v>6674</v>
      </c>
      <c r="B2208">
        <v>14391</v>
      </c>
      <c r="C2208" s="3" t="s">
        <v>6675</v>
      </c>
      <c r="D2208" t="s">
        <v>6676</v>
      </c>
      <c r="E2208" t="s">
        <v>30198</v>
      </c>
      <c r="F2208" s="9" t="str">
        <f>_xlfn.XLOOKUP(E2208,'Raw Data - Area Code'!A:A,'Raw Data - Area Code'!B:B,"",FALSE)</f>
        <v>Norwich</v>
      </c>
      <c r="G2208" s="9">
        <v>2422178</v>
      </c>
      <c r="H2208" s="8">
        <v>78200</v>
      </c>
      <c r="I2208" s="20" t="s">
        <v>30243</v>
      </c>
      <c r="J2208" s="8" t="str">
        <f>_xlfn.XLOOKUP(TRIM(I2208),'Raw Data - SIC Code'!A:A,'Raw Data - SIC Code'!C:C,"",FALSE)</f>
        <v>Admin Services</v>
      </c>
      <c r="K2208">
        <v>-29.6</v>
      </c>
      <c r="L2208" s="3">
        <v>-6.4</v>
      </c>
      <c r="M2208">
        <v>-2.2999999999999998</v>
      </c>
      <c r="N2208">
        <v>27.1</v>
      </c>
      <c r="O2208">
        <v>3</v>
      </c>
      <c r="P2208">
        <v>21.9</v>
      </c>
      <c r="Q2208" s="27">
        <f t="shared" si="209"/>
        <v>-75.903614457831324</v>
      </c>
      <c r="R2208">
        <v>76</v>
      </c>
      <c r="S2208">
        <v>24</v>
      </c>
      <c r="T2208" s="3">
        <f t="shared" si="204"/>
        <v>52</v>
      </c>
      <c r="U2208">
        <v>68</v>
      </c>
      <c r="V2208">
        <v>32</v>
      </c>
      <c r="W2208" s="3">
        <f t="shared" si="205"/>
        <v>36</v>
      </c>
      <c r="X2208">
        <v>59</v>
      </c>
      <c r="Y2208">
        <v>41</v>
      </c>
      <c r="Z2208" s="3">
        <f t="shared" si="206"/>
        <v>18</v>
      </c>
      <c r="AA2208">
        <v>35</v>
      </c>
      <c r="AB2208">
        <v>65</v>
      </c>
      <c r="AC2208" s="3">
        <f t="shared" si="207"/>
        <v>-30</v>
      </c>
      <c r="AD2208" s="3">
        <f t="shared" si="208"/>
        <v>3</v>
      </c>
      <c r="AE2208" s="3" t="s">
        <v>30575</v>
      </c>
      <c r="AF2208" t="b">
        <v>0</v>
      </c>
      <c r="AG2208" s="1">
        <v>44644.442523148151</v>
      </c>
    </row>
    <row r="2209" spans="1:33" x14ac:dyDescent="0.2">
      <c r="A2209" t="s">
        <v>6677</v>
      </c>
      <c r="B2209">
        <v>3534</v>
      </c>
      <c r="C2209" s="3" t="s">
        <v>6678</v>
      </c>
      <c r="D2209" t="s">
        <v>6679</v>
      </c>
      <c r="E2209" t="s">
        <v>30220</v>
      </c>
      <c r="F2209" s="9" t="str">
        <f>_xlfn.XLOOKUP(E2209,'Raw Data - Area Code'!A:A,'Raw Data - Area Code'!B:B,"",FALSE)</f>
        <v>Telford</v>
      </c>
      <c r="G2209" s="9">
        <v>3231298</v>
      </c>
      <c r="H2209" s="8">
        <v>81210</v>
      </c>
      <c r="I2209" s="20" t="s">
        <v>30244</v>
      </c>
      <c r="J2209" s="8" t="str">
        <f>_xlfn.XLOOKUP(TRIM(I2209),'Raw Data - SIC Code'!A:A,'Raw Data - SIC Code'!C:C,"",FALSE)</f>
        <v>Admin Services</v>
      </c>
      <c r="K2209">
        <v>6.3</v>
      </c>
      <c r="L2209" s="3">
        <v>2.2000000000000002</v>
      </c>
      <c r="M2209">
        <v>91</v>
      </c>
      <c r="N2209">
        <v>68</v>
      </c>
      <c r="O2209">
        <v>13.9</v>
      </c>
      <c r="P2209">
        <v>2.2000000000000002</v>
      </c>
      <c r="Q2209" s="27">
        <f t="shared" si="209"/>
        <v>72.670807453416145</v>
      </c>
      <c r="T2209" s="3">
        <v>0</v>
      </c>
      <c r="W2209" s="3">
        <v>0</v>
      </c>
      <c r="Z2209" s="3">
        <v>0</v>
      </c>
      <c r="AC2209" s="3">
        <v>0</v>
      </c>
      <c r="AD2209" s="3">
        <f t="shared" si="208"/>
        <v>2</v>
      </c>
      <c r="AE2209" s="3" t="s">
        <v>30460</v>
      </c>
      <c r="AF2209" t="b">
        <v>0</v>
      </c>
      <c r="AG2209" s="1">
        <v>44628.466574074075</v>
      </c>
    </row>
    <row r="2210" spans="1:33" x14ac:dyDescent="0.2">
      <c r="A2210" t="s">
        <v>6680</v>
      </c>
      <c r="B2210">
        <v>16252</v>
      </c>
      <c r="C2210" s="3" t="s">
        <v>6681</v>
      </c>
      <c r="D2210" t="s">
        <v>6682</v>
      </c>
      <c r="E2210" t="s">
        <v>30153</v>
      </c>
      <c r="F2210" s="9" t="str">
        <f>_xlfn.XLOOKUP(E2210,'Raw Data - Area Code'!A:A,'Raw Data - Area Code'!B:B,"",FALSE)</f>
        <v>Aberdeen</v>
      </c>
      <c r="G2210" s="9" t="s">
        <v>6683</v>
      </c>
      <c r="H2210" s="8">
        <v>82990</v>
      </c>
      <c r="I2210" s="20" t="s">
        <v>30240</v>
      </c>
      <c r="J2210" s="8" t="str">
        <f>_xlfn.XLOOKUP(TRIM(I2210),'Raw Data - SIC Code'!A:A,'Raw Data - SIC Code'!C:C,"",FALSE)</f>
        <v>Admin Services</v>
      </c>
      <c r="K2210">
        <v>-5</v>
      </c>
      <c r="L2210" s="3">
        <v>0</v>
      </c>
      <c r="O2210">
        <v>0</v>
      </c>
      <c r="P2210">
        <v>0</v>
      </c>
      <c r="Q2210" s="27">
        <v>0</v>
      </c>
      <c r="R2210">
        <v>16</v>
      </c>
      <c r="S2210">
        <v>84</v>
      </c>
      <c r="T2210" s="3">
        <f t="shared" si="204"/>
        <v>-68</v>
      </c>
      <c r="U2210">
        <v>40</v>
      </c>
      <c r="V2210">
        <v>60</v>
      </c>
      <c r="W2210" s="3">
        <f t="shared" si="205"/>
        <v>-20</v>
      </c>
      <c r="X2210">
        <v>0</v>
      </c>
      <c r="Y2210">
        <v>100</v>
      </c>
      <c r="Z2210" s="3">
        <f t="shared" si="206"/>
        <v>-100</v>
      </c>
      <c r="AA2210">
        <v>0</v>
      </c>
      <c r="AB2210">
        <v>100</v>
      </c>
      <c r="AC2210" s="3">
        <f t="shared" si="207"/>
        <v>-100</v>
      </c>
      <c r="AD2210" s="3">
        <f t="shared" si="208"/>
        <v>0</v>
      </c>
      <c r="AE2210" s="3" t="s">
        <v>30460</v>
      </c>
      <c r="AF2210" t="b">
        <v>0</v>
      </c>
      <c r="AG2210" s="1">
        <v>44620.394201388888</v>
      </c>
    </row>
    <row r="2211" spans="1:33" x14ac:dyDescent="0.2">
      <c r="A2211" t="s">
        <v>6684</v>
      </c>
      <c r="B2211">
        <v>21242</v>
      </c>
      <c r="C2211" s="3" t="s">
        <v>6685</v>
      </c>
      <c r="D2211" t="s">
        <v>6686</v>
      </c>
      <c r="E2211" t="s">
        <v>30149</v>
      </c>
      <c r="F2211" s="9" t="str">
        <f>_xlfn.XLOOKUP(E2211,'Raw Data - Area Code'!A:A,'Raw Data - Area Code'!B:B,"",FALSE)</f>
        <v>Leeds</v>
      </c>
      <c r="G2211" s="9">
        <v>12693317</v>
      </c>
      <c r="H2211" s="8">
        <v>77120</v>
      </c>
      <c r="I2211" s="20" t="s">
        <v>30273</v>
      </c>
      <c r="J2211" s="8" t="str">
        <f>_xlfn.XLOOKUP(TRIM(I2211),'Raw Data - SIC Code'!A:A,'Raw Data - SIC Code'!C:C,"",FALSE)</f>
        <v>Admin Services</v>
      </c>
      <c r="K2211">
        <v>20.7</v>
      </c>
      <c r="L2211" s="3">
        <v>14.1</v>
      </c>
      <c r="O2211">
        <v>0</v>
      </c>
      <c r="P2211">
        <v>0</v>
      </c>
      <c r="Q2211" s="27">
        <v>0</v>
      </c>
      <c r="R2211">
        <v>67.099999999999994</v>
      </c>
      <c r="S2211">
        <v>32.9</v>
      </c>
      <c r="T2211" s="3">
        <f t="shared" si="204"/>
        <v>34.199999999999996</v>
      </c>
      <c r="U2211">
        <v>80</v>
      </c>
      <c r="V2211">
        <v>20</v>
      </c>
      <c r="W2211" s="3">
        <f t="shared" si="205"/>
        <v>60</v>
      </c>
      <c r="X2211">
        <v>86.6</v>
      </c>
      <c r="Y2211">
        <v>13.4</v>
      </c>
      <c r="Z2211" s="3">
        <f t="shared" si="206"/>
        <v>73.199999999999989</v>
      </c>
      <c r="AA2211">
        <v>89.7</v>
      </c>
      <c r="AB2211">
        <v>10.3</v>
      </c>
      <c r="AC2211" s="3">
        <f t="shared" si="207"/>
        <v>79.400000000000006</v>
      </c>
      <c r="AD2211" s="3">
        <f t="shared" si="208"/>
        <v>5</v>
      </c>
      <c r="AE2211" s="3" t="s">
        <v>30460</v>
      </c>
      <c r="AF2211" t="b">
        <v>0</v>
      </c>
      <c r="AG2211" s="1">
        <v>44655.529062499998</v>
      </c>
    </row>
    <row r="2212" spans="1:33" x14ac:dyDescent="0.2">
      <c r="A2212" t="s">
        <v>6687</v>
      </c>
      <c r="B2212">
        <v>53</v>
      </c>
      <c r="C2212" s="3" t="s">
        <v>6688</v>
      </c>
      <c r="D2212" t="s">
        <v>6689</v>
      </c>
      <c r="E2212" t="s">
        <v>30125</v>
      </c>
      <c r="F2212" s="9" t="str">
        <f>_xlfn.XLOOKUP(E2212,'Raw Data - Area Code'!A:A,'Raw Data - Area Code'!B:B,"",FALSE)</f>
        <v>Hemel Hempstead</v>
      </c>
      <c r="G2212" s="9">
        <v>4324081</v>
      </c>
      <c r="H2212" s="8">
        <v>69201</v>
      </c>
      <c r="I2212" s="20" t="s">
        <v>30285</v>
      </c>
      <c r="J2212" s="8" t="str">
        <f>_xlfn.XLOOKUP(TRIM(I2212),'Raw Data - SIC Code'!A:A,'Raw Data - SIC Code'!C:C,"",FALSE)</f>
        <v>Professional Services</v>
      </c>
      <c r="K2212">
        <v>11.3</v>
      </c>
      <c r="L2212" s="3">
        <v>12.6</v>
      </c>
      <c r="O2212">
        <v>0</v>
      </c>
      <c r="P2212">
        <v>0</v>
      </c>
      <c r="Q2212" s="27">
        <v>0</v>
      </c>
      <c r="R2212">
        <v>77</v>
      </c>
      <c r="S2212">
        <v>23</v>
      </c>
      <c r="T2212" s="3">
        <f t="shared" si="204"/>
        <v>54</v>
      </c>
      <c r="U2212">
        <v>77</v>
      </c>
      <c r="V2212">
        <v>23</v>
      </c>
      <c r="W2212" s="3">
        <f t="shared" si="205"/>
        <v>54</v>
      </c>
      <c r="X2212">
        <v>90</v>
      </c>
      <c r="Y2212">
        <v>10</v>
      </c>
      <c r="Z2212" s="3">
        <f t="shared" si="206"/>
        <v>80</v>
      </c>
      <c r="AA2212">
        <v>88</v>
      </c>
      <c r="AB2212">
        <v>12</v>
      </c>
      <c r="AC2212" s="3">
        <f t="shared" si="207"/>
        <v>76</v>
      </c>
      <c r="AD2212" s="3">
        <f t="shared" si="208"/>
        <v>5</v>
      </c>
      <c r="AE2212" s="3" t="s">
        <v>30462</v>
      </c>
      <c r="AF2212" t="b">
        <v>0</v>
      </c>
      <c r="AG2212" s="1">
        <v>44644.605486111112</v>
      </c>
    </row>
    <row r="2213" spans="1:33" x14ac:dyDescent="0.2">
      <c r="A2213" t="s">
        <v>6690</v>
      </c>
      <c r="B2213">
        <v>17368</v>
      </c>
      <c r="C2213" s="3" t="s">
        <v>6691</v>
      </c>
      <c r="D2213" t="s">
        <v>6692</v>
      </c>
      <c r="E2213" t="s">
        <v>30118</v>
      </c>
      <c r="F2213" s="9" t="str">
        <f>_xlfn.XLOOKUP(E2213,'Raw Data - Area Code'!A:A,'Raw Data - Area Code'!B:B,"",FALSE)</f>
        <v>Chelmsford</v>
      </c>
      <c r="G2213" s="9">
        <v>2905837</v>
      </c>
      <c r="H2213" s="8">
        <v>78200</v>
      </c>
      <c r="I2213" s="20" t="s">
        <v>30243</v>
      </c>
      <c r="J2213" s="8" t="str">
        <f>_xlfn.XLOOKUP(TRIM(I2213),'Raw Data - SIC Code'!A:A,'Raw Data - SIC Code'!C:C,"",FALSE)</f>
        <v>Admin Services</v>
      </c>
      <c r="K2213">
        <v>-1</v>
      </c>
      <c r="L2213" s="3">
        <v>0</v>
      </c>
      <c r="O2213">
        <v>0</v>
      </c>
      <c r="P2213">
        <v>0</v>
      </c>
      <c r="Q2213" s="27">
        <v>0</v>
      </c>
      <c r="R2213">
        <v>61</v>
      </c>
      <c r="S2213">
        <v>39</v>
      </c>
      <c r="T2213" s="3">
        <f t="shared" si="204"/>
        <v>22</v>
      </c>
      <c r="U2213">
        <v>57</v>
      </c>
      <c r="V2213">
        <v>43</v>
      </c>
      <c r="W2213" s="3">
        <f t="shared" si="205"/>
        <v>14.000000000000002</v>
      </c>
      <c r="X2213">
        <v>57</v>
      </c>
      <c r="Y2213">
        <v>43</v>
      </c>
      <c r="Z2213" s="3">
        <f t="shared" si="206"/>
        <v>14.000000000000002</v>
      </c>
      <c r="AA2213">
        <v>61</v>
      </c>
      <c r="AB2213">
        <v>39</v>
      </c>
      <c r="AC2213" s="3">
        <f t="shared" si="207"/>
        <v>22</v>
      </c>
      <c r="AD2213" s="3">
        <f t="shared" si="208"/>
        <v>4</v>
      </c>
      <c r="AE2213" s="3" t="s">
        <v>30461</v>
      </c>
      <c r="AF2213" t="b">
        <v>0</v>
      </c>
      <c r="AG2213" s="1">
        <v>44651.702650462961</v>
      </c>
    </row>
    <row r="2214" spans="1:33" x14ac:dyDescent="0.2">
      <c r="A2214" t="s">
        <v>6693</v>
      </c>
      <c r="B2214">
        <v>3536</v>
      </c>
      <c r="C2214" s="3" t="s">
        <v>6694</v>
      </c>
      <c r="D2214" t="s">
        <v>6695</v>
      </c>
      <c r="E2214" t="s">
        <v>30145</v>
      </c>
      <c r="F2214" s="9" t="str">
        <f>_xlfn.XLOOKUP(E2214,'Raw Data - Area Code'!A:A,'Raw Data - Area Code'!B:B,"",FALSE)</f>
        <v>East Central London</v>
      </c>
      <c r="G2214" s="9">
        <v>1810707</v>
      </c>
      <c r="H2214" s="8">
        <v>82990</v>
      </c>
      <c r="I2214" s="20" t="s">
        <v>30240</v>
      </c>
      <c r="J2214" s="8" t="str">
        <f>_xlfn.XLOOKUP(TRIM(I2214),'Raw Data - SIC Code'!A:A,'Raw Data - SIC Code'!C:C,"",FALSE)</f>
        <v>Admin Services</v>
      </c>
      <c r="K2214">
        <v>18</v>
      </c>
      <c r="L2214" s="3">
        <v>25</v>
      </c>
      <c r="M2214">
        <v>47</v>
      </c>
      <c r="N2214">
        <v>56</v>
      </c>
      <c r="O2214">
        <v>62</v>
      </c>
      <c r="P2214">
        <v>80</v>
      </c>
      <c r="Q2214" s="27">
        <f t="shared" si="209"/>
        <v>-12.676056338028168</v>
      </c>
      <c r="R2214">
        <v>48</v>
      </c>
      <c r="S2214">
        <v>52</v>
      </c>
      <c r="T2214" s="3">
        <f t="shared" si="204"/>
        <v>-4</v>
      </c>
      <c r="U2214">
        <v>52</v>
      </c>
      <c r="V2214">
        <v>48</v>
      </c>
      <c r="W2214" s="3">
        <f t="shared" si="205"/>
        <v>4</v>
      </c>
      <c r="X2214">
        <v>51</v>
      </c>
      <c r="Y2214">
        <v>49</v>
      </c>
      <c r="Z2214" s="3">
        <f t="shared" si="206"/>
        <v>2</v>
      </c>
      <c r="AA2214">
        <v>69</v>
      </c>
      <c r="AB2214">
        <v>31</v>
      </c>
      <c r="AC2214" s="3">
        <f t="shared" si="207"/>
        <v>38</v>
      </c>
      <c r="AD2214" s="3">
        <f t="shared" si="208"/>
        <v>4</v>
      </c>
      <c r="AE2214" s="3" t="s">
        <v>30460</v>
      </c>
      <c r="AF2214" t="b">
        <v>0</v>
      </c>
      <c r="AG2214" s="1">
        <v>44658.608356481483</v>
      </c>
    </row>
    <row r="2215" spans="1:33" x14ac:dyDescent="0.2">
      <c r="A2215" t="s">
        <v>6696</v>
      </c>
      <c r="B2215">
        <v>3538</v>
      </c>
      <c r="C2215" s="3" t="s">
        <v>6697</v>
      </c>
      <c r="D2215" t="s">
        <v>6698</v>
      </c>
      <c r="E2215" t="s">
        <v>30180</v>
      </c>
      <c r="F2215" s="9" t="str">
        <f>_xlfn.XLOOKUP(E2215,'Raw Data - Area Code'!A:A,'Raw Data - Area Code'!B:B,"",FALSE)</f>
        <v>Chester</v>
      </c>
      <c r="G2215" s="9">
        <v>1309639</v>
      </c>
      <c r="H2215" s="8">
        <v>32500</v>
      </c>
      <c r="I2215" s="20" t="s">
        <v>30267</v>
      </c>
      <c r="J2215" s="8" t="str">
        <f>_xlfn.XLOOKUP(TRIM(I2215),'Raw Data - SIC Code'!A:A,'Raw Data - SIC Code'!C:C,"",FALSE)</f>
        <v>Manufacturing</v>
      </c>
      <c r="K2215">
        <v>8.6</v>
      </c>
      <c r="L2215" s="3">
        <v>6.9</v>
      </c>
      <c r="M2215">
        <v>11.3</v>
      </c>
      <c r="N2215">
        <v>-0.2</v>
      </c>
      <c r="O2215">
        <v>91</v>
      </c>
      <c r="P2215">
        <v>87</v>
      </c>
      <c r="Q2215" s="27">
        <f t="shared" si="209"/>
        <v>2.2471910112359552</v>
      </c>
      <c r="R2215">
        <v>48</v>
      </c>
      <c r="S2215">
        <v>52</v>
      </c>
      <c r="T2215" s="3">
        <f t="shared" si="204"/>
        <v>-4</v>
      </c>
      <c r="U2215">
        <v>51</v>
      </c>
      <c r="V2215">
        <v>49</v>
      </c>
      <c r="W2215" s="3">
        <f t="shared" si="205"/>
        <v>2</v>
      </c>
      <c r="X2215">
        <v>49</v>
      </c>
      <c r="Y2215">
        <v>51</v>
      </c>
      <c r="Z2215" s="3">
        <f t="shared" si="206"/>
        <v>-2</v>
      </c>
      <c r="AA2215">
        <v>59</v>
      </c>
      <c r="AB2215">
        <v>41</v>
      </c>
      <c r="AC2215" s="3">
        <f t="shared" si="207"/>
        <v>18</v>
      </c>
      <c r="AD2215" s="3">
        <f t="shared" si="208"/>
        <v>4</v>
      </c>
      <c r="AE2215" s="3" t="s">
        <v>30462</v>
      </c>
      <c r="AF2215" t="b">
        <v>0</v>
      </c>
      <c r="AG2215" s="1">
        <v>44650.695300925923</v>
      </c>
    </row>
    <row r="2216" spans="1:33" ht="51" x14ac:dyDescent="0.2">
      <c r="A2216" t="s">
        <v>6699</v>
      </c>
      <c r="B2216">
        <v>144</v>
      </c>
      <c r="C2216" s="3" t="s">
        <v>5300</v>
      </c>
      <c r="D2216" t="s">
        <v>51</v>
      </c>
      <c r="E2216" t="s">
        <v>30115</v>
      </c>
      <c r="F2216" s="9" t="str">
        <f>_xlfn.XLOOKUP(E2216,'Raw Data - Area Code'!A:A,'Raw Data - Area Code'!B:B,"",FALSE)</f>
        <v>Wakefield</v>
      </c>
      <c r="G2216" s="9">
        <v>2226886</v>
      </c>
      <c r="H2216" s="18" t="s">
        <v>6700</v>
      </c>
      <c r="I2216" s="20" t="s">
        <v>30239</v>
      </c>
      <c r="J2216" s="8" t="str">
        <f>_xlfn.XLOOKUP(TRIM(I2216),'Raw Data - SIC Code'!A:A,'Raw Data - SIC Code'!C:C,"",FALSE)</f>
        <v>Manufacturing</v>
      </c>
      <c r="K2216">
        <v>3.9</v>
      </c>
      <c r="L2216" s="3">
        <v>-1.3</v>
      </c>
      <c r="M2216">
        <v>62.3</v>
      </c>
      <c r="N2216">
        <v>61.4</v>
      </c>
      <c r="O2216">
        <v>3</v>
      </c>
      <c r="P2216">
        <v>7</v>
      </c>
      <c r="Q2216" s="27">
        <f t="shared" si="209"/>
        <v>-40</v>
      </c>
      <c r="R2216">
        <v>71</v>
      </c>
      <c r="S2216">
        <v>29</v>
      </c>
      <c r="T2216" s="3">
        <f t="shared" si="204"/>
        <v>42</v>
      </c>
      <c r="U2216">
        <v>76</v>
      </c>
      <c r="V2216">
        <v>24</v>
      </c>
      <c r="W2216" s="3">
        <f t="shared" si="205"/>
        <v>52</v>
      </c>
      <c r="X2216">
        <v>73</v>
      </c>
      <c r="Y2216">
        <v>27</v>
      </c>
      <c r="Z2216" s="3">
        <f t="shared" si="206"/>
        <v>46</v>
      </c>
      <c r="AA2216">
        <v>78</v>
      </c>
      <c r="AB2216">
        <v>22</v>
      </c>
      <c r="AC2216" s="3">
        <f t="shared" si="207"/>
        <v>56.000000000000007</v>
      </c>
      <c r="AD2216" s="3">
        <f t="shared" si="208"/>
        <v>4</v>
      </c>
      <c r="AE2216" s="3" t="s">
        <v>30461</v>
      </c>
      <c r="AF2216" t="b">
        <v>0</v>
      </c>
      <c r="AG2216" s="1">
        <v>44603.686608796299</v>
      </c>
    </row>
    <row r="2217" spans="1:33" ht="51" x14ac:dyDescent="0.2">
      <c r="A2217" t="s">
        <v>6701</v>
      </c>
      <c r="B2217">
        <v>20826</v>
      </c>
      <c r="C2217" s="3" t="s">
        <v>6702</v>
      </c>
      <c r="D2217" t="s">
        <v>2454</v>
      </c>
      <c r="E2217" t="s">
        <v>30145</v>
      </c>
      <c r="F2217" s="9" t="str">
        <f>_xlfn.XLOOKUP(E2217,'Raw Data - Area Code'!A:A,'Raw Data - Area Code'!B:B,"",FALSE)</f>
        <v>East Central London</v>
      </c>
      <c r="G2217" s="9">
        <v>11828675</v>
      </c>
      <c r="H2217" s="18" t="s">
        <v>6703</v>
      </c>
      <c r="I2217" s="20" t="s">
        <v>30254</v>
      </c>
      <c r="J2217" s="8" t="str">
        <f>_xlfn.XLOOKUP(TRIM(I2217),'Raw Data - SIC Code'!A:A,'Raw Data - SIC Code'!C:C,"",FALSE)</f>
        <v>Finance</v>
      </c>
      <c r="K2217">
        <v>23.2</v>
      </c>
      <c r="L2217" s="3">
        <v>13.5</v>
      </c>
      <c r="M2217">
        <v>40.799999999999997</v>
      </c>
      <c r="N2217">
        <v>46.4</v>
      </c>
      <c r="O2217">
        <v>85</v>
      </c>
      <c r="P2217">
        <v>79</v>
      </c>
      <c r="Q2217" s="27">
        <f t="shared" si="209"/>
        <v>3.6585365853658534</v>
      </c>
      <c r="R2217">
        <v>51.9</v>
      </c>
      <c r="S2217">
        <v>48.1</v>
      </c>
      <c r="T2217" s="3">
        <f t="shared" si="204"/>
        <v>3.7999999999999972</v>
      </c>
      <c r="U2217">
        <v>61.7</v>
      </c>
      <c r="V2217">
        <v>38.299999999999997</v>
      </c>
      <c r="W2217" s="3">
        <f t="shared" si="205"/>
        <v>23.400000000000006</v>
      </c>
      <c r="X2217">
        <v>63.4</v>
      </c>
      <c r="Y2217">
        <v>36.6</v>
      </c>
      <c r="Z2217" s="3">
        <f t="shared" si="206"/>
        <v>26.799999999999997</v>
      </c>
      <c r="AA2217">
        <v>72.8</v>
      </c>
      <c r="AB2217">
        <v>27.2</v>
      </c>
      <c r="AC2217" s="3">
        <f t="shared" si="207"/>
        <v>45.599999999999994</v>
      </c>
      <c r="AD2217" s="3">
        <f t="shared" si="208"/>
        <v>6</v>
      </c>
      <c r="AE2217" s="3" t="s">
        <v>30460</v>
      </c>
      <c r="AF2217" t="b">
        <v>0</v>
      </c>
      <c r="AG2217" s="1">
        <v>44655.440798611111</v>
      </c>
    </row>
    <row r="2218" spans="1:33" ht="34" x14ac:dyDescent="0.2">
      <c r="A2218" t="s">
        <v>6704</v>
      </c>
      <c r="B2218">
        <v>3543</v>
      </c>
      <c r="C2218" s="3" t="s">
        <v>6705</v>
      </c>
      <c r="D2218" t="s">
        <v>6706</v>
      </c>
      <c r="E2218" t="s">
        <v>30134</v>
      </c>
      <c r="F2218" s="9" t="str">
        <f>_xlfn.XLOOKUP(E2218,'Raw Data - Area Code'!A:A,'Raw Data - Area Code'!B:B,"",FALSE)</f>
        <v>Rochester</v>
      </c>
      <c r="G2218" s="9">
        <v>4611064</v>
      </c>
      <c r="H2218" s="18" t="s">
        <v>6707</v>
      </c>
      <c r="I2218" s="20" t="s">
        <v>30239</v>
      </c>
      <c r="J2218" s="8" t="str">
        <f>_xlfn.XLOOKUP(TRIM(I2218),'Raw Data - SIC Code'!A:A,'Raw Data - SIC Code'!C:C,"",FALSE)</f>
        <v>Manufacturing</v>
      </c>
      <c r="K2218">
        <v>10.5</v>
      </c>
      <c r="L2218" s="3">
        <v>5.9</v>
      </c>
      <c r="M2218">
        <v>42.2</v>
      </c>
      <c r="N2218">
        <v>46</v>
      </c>
      <c r="O2218">
        <v>45.1</v>
      </c>
      <c r="P2218">
        <v>58.6</v>
      </c>
      <c r="Q2218" s="27">
        <f t="shared" si="209"/>
        <v>-13.018322082931533</v>
      </c>
      <c r="R2218">
        <v>38</v>
      </c>
      <c r="S2218">
        <v>62</v>
      </c>
      <c r="T2218" s="3">
        <f t="shared" si="204"/>
        <v>-24</v>
      </c>
      <c r="U2218">
        <v>17</v>
      </c>
      <c r="V2218">
        <v>83</v>
      </c>
      <c r="W2218" s="3">
        <f t="shared" si="205"/>
        <v>-66</v>
      </c>
      <c r="X2218">
        <v>52</v>
      </c>
      <c r="Y2218">
        <v>48</v>
      </c>
      <c r="Z2218" s="3">
        <f t="shared" si="206"/>
        <v>4</v>
      </c>
      <c r="AA2218">
        <v>51</v>
      </c>
      <c r="AB2218">
        <v>49</v>
      </c>
      <c r="AC2218" s="3">
        <f t="shared" si="207"/>
        <v>2</v>
      </c>
      <c r="AD2218" s="3">
        <f t="shared" si="208"/>
        <v>3</v>
      </c>
      <c r="AE2218" s="3" t="s">
        <v>30462</v>
      </c>
      <c r="AF2218" t="b">
        <v>0</v>
      </c>
      <c r="AG2218" s="1">
        <v>44648.68240740741</v>
      </c>
    </row>
    <row r="2219" spans="1:33" x14ac:dyDescent="0.2">
      <c r="A2219" t="s">
        <v>6708</v>
      </c>
      <c r="B2219">
        <v>3544</v>
      </c>
      <c r="C2219" s="3" t="s">
        <v>6709</v>
      </c>
      <c r="D2219" t="s">
        <v>6710</v>
      </c>
      <c r="E2219" t="s">
        <v>30228</v>
      </c>
      <c r="F2219" s="9" t="str">
        <f>_xlfn.XLOOKUP(E2219,'Raw Data - Area Code'!A:A,'Raw Data - Area Code'!B:B,"",FALSE)</f>
        <v>Glasgow</v>
      </c>
      <c r="G2219" s="9" t="s">
        <v>6711</v>
      </c>
      <c r="H2219" s="20" t="s">
        <v>30547</v>
      </c>
      <c r="I2219" s="20" t="s">
        <v>30267</v>
      </c>
      <c r="J2219" s="8" t="str">
        <f>_xlfn.XLOOKUP(TRIM(I2219),'Raw Data - SIC Code'!A:A,'Raw Data - SIC Code'!C:C,"",FALSE)</f>
        <v>Manufacturing</v>
      </c>
      <c r="K2219">
        <v>1.5</v>
      </c>
      <c r="L2219" s="3">
        <v>2.8</v>
      </c>
      <c r="M2219">
        <v>23.4</v>
      </c>
      <c r="N2219">
        <v>33.200000000000003</v>
      </c>
      <c r="O2219">
        <v>92.4</v>
      </c>
      <c r="P2219">
        <v>93.5</v>
      </c>
      <c r="Q2219" s="27">
        <f t="shared" si="209"/>
        <v>-0.59171597633135786</v>
      </c>
      <c r="R2219">
        <v>72</v>
      </c>
      <c r="S2219">
        <v>28</v>
      </c>
      <c r="T2219" s="3">
        <f t="shared" si="204"/>
        <v>44</v>
      </c>
      <c r="U2219">
        <v>85</v>
      </c>
      <c r="V2219">
        <v>15</v>
      </c>
      <c r="W2219" s="3">
        <f t="shared" si="205"/>
        <v>70</v>
      </c>
      <c r="X2219">
        <v>81</v>
      </c>
      <c r="Y2219">
        <v>19</v>
      </c>
      <c r="Z2219" s="3">
        <f t="shared" si="206"/>
        <v>62</v>
      </c>
      <c r="AA2219">
        <v>77</v>
      </c>
      <c r="AB2219">
        <v>23</v>
      </c>
      <c r="AC2219" s="3">
        <f t="shared" si="207"/>
        <v>54</v>
      </c>
      <c r="AD2219" s="3">
        <f t="shared" si="208"/>
        <v>5</v>
      </c>
      <c r="AE2219" s="3" t="s">
        <v>30460</v>
      </c>
      <c r="AF2219" t="b">
        <v>0</v>
      </c>
      <c r="AG2219" s="1">
        <v>44550.314988425926</v>
      </c>
    </row>
    <row r="2220" spans="1:33" x14ac:dyDescent="0.2">
      <c r="A2220" t="s">
        <v>6712</v>
      </c>
      <c r="B2220">
        <v>20398</v>
      </c>
      <c r="C2220" s="3" t="s">
        <v>6713</v>
      </c>
      <c r="D2220" t="s">
        <v>6714</v>
      </c>
      <c r="E2220" t="s">
        <v>30226</v>
      </c>
      <c r="F2220" s="9" t="str">
        <f>_xlfn.XLOOKUP(E2220,'Raw Data - Area Code'!A:A,'Raw Data - Area Code'!B:B,"",FALSE)</f>
        <v>Birmingham</v>
      </c>
      <c r="G2220" s="9">
        <v>2775187</v>
      </c>
      <c r="H2220" s="8">
        <v>25990</v>
      </c>
      <c r="I2220" s="20" t="s">
        <v>30259</v>
      </c>
      <c r="J2220" s="8" t="str">
        <f>_xlfn.XLOOKUP(TRIM(I2220),'Raw Data - SIC Code'!A:A,'Raw Data - SIC Code'!C:C,"",FALSE)</f>
        <v>Manufacturing</v>
      </c>
      <c r="K2220">
        <v>24</v>
      </c>
      <c r="L2220" s="3">
        <v>5</v>
      </c>
      <c r="M2220">
        <v>71</v>
      </c>
      <c r="N2220">
        <v>0</v>
      </c>
      <c r="O2220">
        <v>86</v>
      </c>
      <c r="P2220">
        <v>88</v>
      </c>
      <c r="Q2220" s="27">
        <f t="shared" si="209"/>
        <v>-1.1494252873563218</v>
      </c>
      <c r="R2220">
        <v>67</v>
      </c>
      <c r="S2220">
        <v>33</v>
      </c>
      <c r="T2220" s="3">
        <f t="shared" si="204"/>
        <v>34</v>
      </c>
      <c r="U2220">
        <v>52</v>
      </c>
      <c r="V2220">
        <v>48</v>
      </c>
      <c r="W2220" s="3">
        <f t="shared" si="205"/>
        <v>4</v>
      </c>
      <c r="X2220">
        <v>42</v>
      </c>
      <c r="Y2220">
        <v>58</v>
      </c>
      <c r="Z2220" s="3">
        <f t="shared" si="206"/>
        <v>-16</v>
      </c>
      <c r="AA2220">
        <v>83</v>
      </c>
      <c r="AB2220">
        <v>17</v>
      </c>
      <c r="AC2220" s="3">
        <f t="shared" si="207"/>
        <v>66</v>
      </c>
      <c r="AD2220" s="3">
        <f t="shared" si="208"/>
        <v>4</v>
      </c>
      <c r="AE2220" s="3" t="s">
        <v>30460</v>
      </c>
      <c r="AF2220" t="b">
        <v>0</v>
      </c>
      <c r="AG2220" s="1">
        <v>44645.58966435185</v>
      </c>
    </row>
    <row r="2221" spans="1:33" x14ac:dyDescent="0.2">
      <c r="A2221" t="s">
        <v>6715</v>
      </c>
      <c r="B2221">
        <v>12299</v>
      </c>
      <c r="C2221" s="3" t="s">
        <v>6716</v>
      </c>
      <c r="D2221" t="s">
        <v>6717</v>
      </c>
      <c r="E2221" t="s">
        <v>30162</v>
      </c>
      <c r="F2221" s="9" t="str">
        <f>_xlfn.XLOOKUP(E2221,'Raw Data - Area Code'!A:A,'Raw Data - Area Code'!B:B,"",FALSE)</f>
        <v>Kingston upon Thames</v>
      </c>
      <c r="G2221" s="9">
        <v>7905433</v>
      </c>
      <c r="H2221" s="8">
        <v>85310</v>
      </c>
      <c r="I2221" s="20" t="s">
        <v>30235</v>
      </c>
      <c r="J2221" s="8" t="str">
        <f>_xlfn.XLOOKUP(TRIM(I2221),'Raw Data - SIC Code'!A:A,'Raw Data - SIC Code'!C:C,"",FALSE)</f>
        <v>Education</v>
      </c>
      <c r="K2221">
        <v>22.4</v>
      </c>
      <c r="L2221" s="3">
        <v>42.7</v>
      </c>
      <c r="O2221">
        <v>0</v>
      </c>
      <c r="P2221">
        <v>0</v>
      </c>
      <c r="Q2221" s="27">
        <v>0</v>
      </c>
      <c r="R2221">
        <v>15.5</v>
      </c>
      <c r="S2221">
        <v>84.5</v>
      </c>
      <c r="T2221" s="3">
        <f t="shared" si="204"/>
        <v>-69</v>
      </c>
      <c r="U2221">
        <v>13.6</v>
      </c>
      <c r="V2221">
        <v>86.4</v>
      </c>
      <c r="W2221" s="3">
        <f t="shared" si="205"/>
        <v>-72.800000000000011</v>
      </c>
      <c r="X2221">
        <v>23.6</v>
      </c>
      <c r="Y2221">
        <v>76.400000000000006</v>
      </c>
      <c r="Z2221" s="3">
        <f t="shared" si="206"/>
        <v>-52.800000000000004</v>
      </c>
      <c r="AA2221">
        <v>40.4</v>
      </c>
      <c r="AB2221">
        <v>59.6</v>
      </c>
      <c r="AC2221" s="3">
        <f t="shared" si="207"/>
        <v>-19.200000000000003</v>
      </c>
      <c r="AD2221" s="3">
        <f t="shared" si="208"/>
        <v>1</v>
      </c>
      <c r="AE2221" s="3" t="s">
        <v>30460</v>
      </c>
      <c r="AF2221" t="b">
        <v>0</v>
      </c>
      <c r="AG2221" s="1">
        <v>44755.701932870368</v>
      </c>
    </row>
    <row r="2222" spans="1:33" ht="51" x14ac:dyDescent="0.2">
      <c r="A2222" t="s">
        <v>6718</v>
      </c>
      <c r="B2222">
        <v>9864</v>
      </c>
      <c r="C2222" s="3" t="s">
        <v>6719</v>
      </c>
      <c r="D2222" t="s">
        <v>3706</v>
      </c>
      <c r="E2222" t="s">
        <v>30128</v>
      </c>
      <c r="F2222" s="9" t="str">
        <f>_xlfn.XLOOKUP(E2222,'Raw Data - Area Code'!A:A,'Raw Data - Area Code'!B:B,"",FALSE)</f>
        <v>Derby</v>
      </c>
      <c r="G2222" s="9">
        <v>7795137</v>
      </c>
      <c r="H2222" s="18" t="s">
        <v>6720</v>
      </c>
      <c r="I2222" s="20" t="s">
        <v>30248</v>
      </c>
      <c r="J2222" s="8" t="str">
        <f>_xlfn.XLOOKUP(TRIM(I2222),'Raw Data - SIC Code'!A:A,'Raw Data - SIC Code'!C:C,"",FALSE)</f>
        <v>Info &amp; Comms</v>
      </c>
      <c r="K2222">
        <v>-2.5</v>
      </c>
      <c r="L2222" s="3">
        <v>-19.399999999999999</v>
      </c>
      <c r="M2222">
        <v>46.4</v>
      </c>
      <c r="N2222">
        <v>-38.9</v>
      </c>
      <c r="O2222">
        <v>14.6</v>
      </c>
      <c r="P2222">
        <v>4.5999999999999996</v>
      </c>
      <c r="Q2222" s="27">
        <f t="shared" si="209"/>
        <v>52.083333333333336</v>
      </c>
      <c r="R2222">
        <v>52</v>
      </c>
      <c r="S2222">
        <v>48</v>
      </c>
      <c r="T2222" s="3">
        <f t="shared" si="204"/>
        <v>4</v>
      </c>
      <c r="U2222">
        <v>37</v>
      </c>
      <c r="V2222">
        <v>63</v>
      </c>
      <c r="W2222" s="3">
        <f t="shared" si="205"/>
        <v>-26</v>
      </c>
      <c r="X2222">
        <v>41</v>
      </c>
      <c r="Y2222">
        <v>59</v>
      </c>
      <c r="Z2222" s="3">
        <f t="shared" si="206"/>
        <v>-18</v>
      </c>
      <c r="AA2222">
        <v>39</v>
      </c>
      <c r="AB2222">
        <v>61</v>
      </c>
      <c r="AC2222" s="3">
        <f t="shared" si="207"/>
        <v>-22</v>
      </c>
      <c r="AD2222" s="3">
        <f t="shared" si="208"/>
        <v>2</v>
      </c>
      <c r="AE2222" s="3" t="s">
        <v>30460</v>
      </c>
      <c r="AF2222" t="b">
        <v>0</v>
      </c>
      <c r="AG2222" s="1">
        <v>44474.440520833334</v>
      </c>
    </row>
    <row r="2223" spans="1:33" ht="34" x14ac:dyDescent="0.2">
      <c r="A2223" t="s">
        <v>6721</v>
      </c>
      <c r="B2223">
        <v>3546</v>
      </c>
      <c r="C2223" s="3" t="s">
        <v>6722</v>
      </c>
      <c r="D2223" t="s">
        <v>6723</v>
      </c>
      <c r="E2223" t="s">
        <v>30204</v>
      </c>
      <c r="F2223" s="9" t="str">
        <f>_xlfn.XLOOKUP(E2223,'Raw Data - Area Code'!A:A,'Raw Data - Area Code'!B:B,"",FALSE)</f>
        <v>Swindon</v>
      </c>
      <c r="G2223" s="9">
        <v>150903</v>
      </c>
      <c r="H2223" s="18" t="s">
        <v>6724</v>
      </c>
      <c r="I2223" s="20" t="s">
        <v>30288</v>
      </c>
      <c r="J2223" s="8" t="str">
        <f>_xlfn.XLOOKUP(TRIM(I2223),'Raw Data - SIC Code'!A:A,'Raw Data - SIC Code'!C:C,"",FALSE)</f>
        <v>Manufacturing</v>
      </c>
      <c r="K2223">
        <v>6.6</v>
      </c>
      <c r="L2223" s="3">
        <v>-11.3</v>
      </c>
      <c r="M2223">
        <v>22.3</v>
      </c>
      <c r="N2223">
        <v>0.4</v>
      </c>
      <c r="O2223">
        <v>93.2</v>
      </c>
      <c r="P2223">
        <v>85.7</v>
      </c>
      <c r="Q2223" s="27">
        <f t="shared" si="209"/>
        <v>4.1922861934041364</v>
      </c>
      <c r="R2223">
        <v>83.9</v>
      </c>
      <c r="S2223">
        <v>16.100000000000001</v>
      </c>
      <c r="T2223" s="3">
        <f t="shared" si="204"/>
        <v>67.800000000000011</v>
      </c>
      <c r="U2223">
        <v>92.5</v>
      </c>
      <c r="V2223">
        <v>7.5</v>
      </c>
      <c r="W2223" s="3">
        <f t="shared" si="205"/>
        <v>85</v>
      </c>
      <c r="X2223">
        <v>84.1</v>
      </c>
      <c r="Y2223">
        <v>15.9</v>
      </c>
      <c r="Z2223" s="3">
        <f t="shared" si="206"/>
        <v>68.199999999999989</v>
      </c>
      <c r="AA2223">
        <v>87.9</v>
      </c>
      <c r="AB2223">
        <v>12.1</v>
      </c>
      <c r="AC2223" s="3">
        <f t="shared" si="207"/>
        <v>75.800000000000011</v>
      </c>
      <c r="AD2223" s="3">
        <f t="shared" si="208"/>
        <v>5</v>
      </c>
      <c r="AE2223" s="3" t="s">
        <v>30460</v>
      </c>
      <c r="AF2223" t="b">
        <v>0</v>
      </c>
      <c r="AG2223" s="1">
        <v>44469.657905092594</v>
      </c>
    </row>
    <row r="2224" spans="1:33" x14ac:dyDescent="0.2">
      <c r="A2224" t="s">
        <v>6725</v>
      </c>
      <c r="B2224">
        <v>3548</v>
      </c>
      <c r="C2224" s="3" t="s">
        <v>6726</v>
      </c>
      <c r="E2224" t="s">
        <v>30209</v>
      </c>
      <c r="F2224" s="13" t="s">
        <v>30548</v>
      </c>
      <c r="G2224" s="9" t="s">
        <v>6727</v>
      </c>
      <c r="H2224" s="8"/>
      <c r="I2224" s="20">
        <v>64</v>
      </c>
      <c r="J2224" s="8" t="str">
        <f>_xlfn.XLOOKUP(TRIM(I2224),'Raw Data - SIC Code'!A:A,'Raw Data - SIC Code'!C:C,"",FALSE)</f>
        <v>Finance</v>
      </c>
      <c r="K2224">
        <v>23.7</v>
      </c>
      <c r="L2224" s="3">
        <v>27.6</v>
      </c>
      <c r="M2224">
        <v>51.8</v>
      </c>
      <c r="N2224">
        <v>33.299999999999997</v>
      </c>
      <c r="O2224">
        <v>97</v>
      </c>
      <c r="P2224">
        <v>94</v>
      </c>
      <c r="Q2224" s="27">
        <f t="shared" si="209"/>
        <v>1.5706806282722512</v>
      </c>
      <c r="R2224">
        <v>63</v>
      </c>
      <c r="S2224">
        <v>37</v>
      </c>
      <c r="T2224" s="3">
        <f t="shared" si="204"/>
        <v>26</v>
      </c>
      <c r="U2224">
        <v>61</v>
      </c>
      <c r="V2224">
        <v>39</v>
      </c>
      <c r="W2224" s="3">
        <f t="shared" si="205"/>
        <v>22</v>
      </c>
      <c r="X2224">
        <v>79</v>
      </c>
      <c r="Y2224">
        <v>21</v>
      </c>
      <c r="Z2224" s="3">
        <f t="shared" si="206"/>
        <v>57.999999999999993</v>
      </c>
      <c r="AA2224">
        <v>82</v>
      </c>
      <c r="AB2224">
        <v>18</v>
      </c>
      <c r="AC2224" s="3">
        <f t="shared" si="207"/>
        <v>64</v>
      </c>
      <c r="AD2224" s="3">
        <f t="shared" si="208"/>
        <v>6</v>
      </c>
      <c r="AE2224" s="3" t="s">
        <v>30460</v>
      </c>
      <c r="AF2224" t="b">
        <v>0</v>
      </c>
      <c r="AG2224" s="1">
        <v>44652.621296296296</v>
      </c>
    </row>
    <row r="2225" spans="1:33" x14ac:dyDescent="0.2">
      <c r="A2225" t="s">
        <v>6728</v>
      </c>
      <c r="B2225">
        <v>20225</v>
      </c>
      <c r="C2225" s="3" t="s">
        <v>6729</v>
      </c>
      <c r="D2225" t="s">
        <v>6730</v>
      </c>
      <c r="E2225" t="s">
        <v>30126</v>
      </c>
      <c r="F2225" s="9" t="str">
        <f>_xlfn.XLOOKUP(E2225,'Raw Data - Area Code'!A:A,'Raw Data - Area Code'!B:B,"",FALSE)</f>
        <v>Portsmouth</v>
      </c>
      <c r="G2225" s="9">
        <v>12210296</v>
      </c>
      <c r="H2225" s="8">
        <v>46900</v>
      </c>
      <c r="I2225" s="20" t="s">
        <v>30252</v>
      </c>
      <c r="J2225" s="8" t="str">
        <f>_xlfn.XLOOKUP(TRIM(I2225),'Raw Data - SIC Code'!A:A,'Raw Data - SIC Code'!C:C,"",FALSE)</f>
        <v>Trade</v>
      </c>
      <c r="K2225">
        <v>28.7</v>
      </c>
      <c r="L2225" s="3">
        <v>30</v>
      </c>
      <c r="M2225">
        <v>79.099999999999994</v>
      </c>
      <c r="N2225">
        <v>57.9</v>
      </c>
      <c r="O2225">
        <v>59.5</v>
      </c>
      <c r="P2225">
        <v>61.4</v>
      </c>
      <c r="Q2225" s="27">
        <f t="shared" si="209"/>
        <v>-1.5715467328370543</v>
      </c>
      <c r="R2225">
        <v>29.3</v>
      </c>
      <c r="S2225">
        <v>70.7</v>
      </c>
      <c r="T2225" s="3">
        <f t="shared" si="204"/>
        <v>-41.400000000000006</v>
      </c>
      <c r="U2225">
        <v>55.6</v>
      </c>
      <c r="V2225">
        <v>44.4</v>
      </c>
      <c r="W2225" s="3">
        <f t="shared" si="205"/>
        <v>11.200000000000003</v>
      </c>
      <c r="X2225">
        <v>63.6</v>
      </c>
      <c r="Y2225">
        <v>36.4</v>
      </c>
      <c r="Z2225" s="3">
        <f t="shared" si="206"/>
        <v>27.200000000000003</v>
      </c>
      <c r="AA2225">
        <v>73.7</v>
      </c>
      <c r="AB2225">
        <v>26.3</v>
      </c>
      <c r="AC2225" s="3">
        <f t="shared" si="207"/>
        <v>47.400000000000006</v>
      </c>
      <c r="AD2225" s="3">
        <f t="shared" si="208"/>
        <v>4</v>
      </c>
      <c r="AE2225" s="3" t="s">
        <v>30460</v>
      </c>
      <c r="AF2225" t="b">
        <v>0</v>
      </c>
      <c r="AG2225" s="1">
        <v>44474.63003472222</v>
      </c>
    </row>
    <row r="2226" spans="1:33" ht="34" x14ac:dyDescent="0.2">
      <c r="A2226" t="s">
        <v>6731</v>
      </c>
      <c r="B2226">
        <v>3553</v>
      </c>
      <c r="C2226" s="3" t="s">
        <v>6732</v>
      </c>
      <c r="D2226" t="s">
        <v>6730</v>
      </c>
      <c r="E2226" t="s">
        <v>30126</v>
      </c>
      <c r="F2226" s="9" t="str">
        <f>_xlfn.XLOOKUP(E2226,'Raw Data - Area Code'!A:A,'Raw Data - Area Code'!B:B,"",FALSE)</f>
        <v>Portsmouth</v>
      </c>
      <c r="G2226" s="9">
        <v>2737396</v>
      </c>
      <c r="H2226" s="18" t="s">
        <v>6733</v>
      </c>
      <c r="I2226" s="20" t="s">
        <v>30267</v>
      </c>
      <c r="J2226" s="8" t="str">
        <f>_xlfn.XLOOKUP(TRIM(I2226),'Raw Data - SIC Code'!A:A,'Raw Data - SIC Code'!C:C,"",FALSE)</f>
        <v>Manufacturing</v>
      </c>
      <c r="K2226">
        <v>13.7</v>
      </c>
      <c r="L2226" s="3">
        <v>3</v>
      </c>
      <c r="M2226">
        <v>32.799999999999997</v>
      </c>
      <c r="N2226">
        <v>0</v>
      </c>
      <c r="O2226">
        <v>21.1</v>
      </c>
      <c r="P2226">
        <v>24.5</v>
      </c>
      <c r="Q2226" s="27">
        <f t="shared" si="209"/>
        <v>-7.45614035087719</v>
      </c>
      <c r="R2226">
        <v>50</v>
      </c>
      <c r="S2226">
        <v>50</v>
      </c>
      <c r="T2226" s="3">
        <f t="shared" si="204"/>
        <v>0</v>
      </c>
      <c r="U2226">
        <v>53.4</v>
      </c>
      <c r="V2226">
        <v>46.6</v>
      </c>
      <c r="W2226" s="3">
        <f t="shared" si="205"/>
        <v>6.799999999999998</v>
      </c>
      <c r="X2226">
        <v>56</v>
      </c>
      <c r="Y2226">
        <v>44</v>
      </c>
      <c r="Z2226" s="3">
        <f t="shared" si="206"/>
        <v>12</v>
      </c>
      <c r="AA2226">
        <v>71.7</v>
      </c>
      <c r="AB2226">
        <v>28.3</v>
      </c>
      <c r="AC2226" s="3">
        <f t="shared" si="207"/>
        <v>43.400000000000006</v>
      </c>
      <c r="AD2226" s="3">
        <f t="shared" si="208"/>
        <v>4</v>
      </c>
      <c r="AE2226" s="3" t="s">
        <v>30462</v>
      </c>
      <c r="AF2226" t="b">
        <v>0</v>
      </c>
      <c r="AG2226" s="1">
        <v>44474.63076388889</v>
      </c>
    </row>
    <row r="2227" spans="1:33" ht="34" x14ac:dyDescent="0.2">
      <c r="A2227" t="s">
        <v>6734</v>
      </c>
      <c r="B2227">
        <v>3554</v>
      </c>
      <c r="C2227" s="3" t="s">
        <v>6735</v>
      </c>
      <c r="D2227" t="s">
        <v>6736</v>
      </c>
      <c r="E2227" t="s">
        <v>30200</v>
      </c>
      <c r="F2227" s="9" t="str">
        <f>_xlfn.XLOOKUP(E2227,'Raw Data - Area Code'!A:A,'Raw Data - Area Code'!B:B,"",FALSE)</f>
        <v>York</v>
      </c>
      <c r="G2227" s="9">
        <v>465947</v>
      </c>
      <c r="H2227" s="18" t="s">
        <v>6737</v>
      </c>
      <c r="I2227" s="20" t="s">
        <v>30239</v>
      </c>
      <c r="J2227" s="8" t="str">
        <f>_xlfn.XLOOKUP(TRIM(I2227),'Raw Data - SIC Code'!A:A,'Raw Data - SIC Code'!C:C,"",FALSE)</f>
        <v>Manufacturing</v>
      </c>
      <c r="K2227">
        <v>13.3</v>
      </c>
      <c r="L2227" s="3">
        <v>8.8000000000000007</v>
      </c>
      <c r="M2227">
        <v>55.4</v>
      </c>
      <c r="N2227">
        <v>49.3</v>
      </c>
      <c r="O2227">
        <v>81.3</v>
      </c>
      <c r="P2227">
        <v>69.099999999999994</v>
      </c>
      <c r="Q2227" s="27">
        <f t="shared" si="209"/>
        <v>8.1117021276595764</v>
      </c>
      <c r="R2227">
        <v>17.899999999999999</v>
      </c>
      <c r="S2227">
        <v>82.1</v>
      </c>
      <c r="T2227" s="3">
        <f t="shared" si="204"/>
        <v>-64.199999999999989</v>
      </c>
      <c r="U2227">
        <v>2.4</v>
      </c>
      <c r="V2227">
        <v>97.6</v>
      </c>
      <c r="W2227" s="3">
        <f t="shared" si="205"/>
        <v>-95.199999999999989</v>
      </c>
      <c r="X2227">
        <v>20.6</v>
      </c>
      <c r="Y2227">
        <v>79.400000000000006</v>
      </c>
      <c r="Z2227" s="3">
        <f t="shared" si="206"/>
        <v>-58.800000000000011</v>
      </c>
      <c r="AA2227">
        <v>39.700000000000003</v>
      </c>
      <c r="AB2227">
        <v>60.3</v>
      </c>
      <c r="AC2227" s="3">
        <f t="shared" si="207"/>
        <v>-20.599999999999994</v>
      </c>
      <c r="AD2227" s="3">
        <f t="shared" si="208"/>
        <v>2</v>
      </c>
      <c r="AE2227" s="3" t="s">
        <v>30462</v>
      </c>
      <c r="AF2227" t="b">
        <v>0</v>
      </c>
      <c r="AG2227" s="1">
        <v>44589.469872685186</v>
      </c>
    </row>
    <row r="2228" spans="1:33" x14ac:dyDescent="0.2">
      <c r="A2228" t="s">
        <v>6738</v>
      </c>
      <c r="B2228">
        <v>21143</v>
      </c>
      <c r="C2228" s="3" t="s">
        <v>6739</v>
      </c>
      <c r="D2228" t="s">
        <v>6740</v>
      </c>
      <c r="E2228" t="s">
        <v>30201</v>
      </c>
      <c r="F2228" s="9" t="str">
        <f>_xlfn.XLOOKUP(E2228,'Raw Data - Area Code'!A:A,'Raw Data - Area Code'!B:B,"",FALSE)</f>
        <v>Lancaster</v>
      </c>
      <c r="G2228" s="9">
        <v>3831170</v>
      </c>
      <c r="H2228" s="8">
        <v>58110</v>
      </c>
      <c r="I2228" s="20" t="s">
        <v>30290</v>
      </c>
      <c r="J2228" s="8" t="str">
        <f>_xlfn.XLOOKUP(TRIM(I2228),'Raw Data - SIC Code'!A:A,'Raw Data - SIC Code'!C:C,"",FALSE)</f>
        <v>Info &amp; Comms</v>
      </c>
      <c r="K2228">
        <v>-2</v>
      </c>
      <c r="L2228" s="3">
        <v>-2</v>
      </c>
      <c r="M2228">
        <v>-30</v>
      </c>
      <c r="N2228">
        <v>-8</v>
      </c>
      <c r="O2228">
        <v>95</v>
      </c>
      <c r="P2228">
        <v>90</v>
      </c>
      <c r="Q2228" s="27">
        <f t="shared" si="209"/>
        <v>2.7027027027027026</v>
      </c>
      <c r="R2228">
        <v>42</v>
      </c>
      <c r="S2228">
        <v>58</v>
      </c>
      <c r="T2228" s="3">
        <f t="shared" si="204"/>
        <v>-16</v>
      </c>
      <c r="U2228">
        <v>51</v>
      </c>
      <c r="V2228">
        <v>49</v>
      </c>
      <c r="W2228" s="3">
        <f t="shared" si="205"/>
        <v>2</v>
      </c>
      <c r="X2228">
        <v>38</v>
      </c>
      <c r="Y2228">
        <v>62</v>
      </c>
      <c r="Z2228" s="3">
        <f t="shared" si="206"/>
        <v>-24</v>
      </c>
      <c r="AA2228">
        <v>49</v>
      </c>
      <c r="AB2228">
        <v>51</v>
      </c>
      <c r="AC2228" s="3">
        <f t="shared" si="207"/>
        <v>-2</v>
      </c>
      <c r="AD2228" s="3">
        <f t="shared" si="208"/>
        <v>2</v>
      </c>
      <c r="AE2228" s="3" t="s">
        <v>30460</v>
      </c>
      <c r="AF2228" t="b">
        <v>0</v>
      </c>
      <c r="AG2228" s="1">
        <v>44650.361956018518</v>
      </c>
    </row>
    <row r="2229" spans="1:33" ht="34" x14ac:dyDescent="0.2">
      <c r="A2229" t="s">
        <v>6741</v>
      </c>
      <c r="B2229">
        <v>3556</v>
      </c>
      <c r="C2229" s="3" t="s">
        <v>6742</v>
      </c>
      <c r="D2229" t="s">
        <v>6743</v>
      </c>
      <c r="E2229" t="s">
        <v>30124</v>
      </c>
      <c r="F2229" s="9" t="str">
        <f>_xlfn.XLOOKUP(E2229,'Raw Data - Area Code'!A:A,'Raw Data - Area Code'!B:B,"",FALSE)</f>
        <v>Milton Keynes</v>
      </c>
      <c r="G2229" s="9">
        <v>929621</v>
      </c>
      <c r="H2229" s="18" t="s">
        <v>6744</v>
      </c>
      <c r="I2229" s="20" t="s">
        <v>30280</v>
      </c>
      <c r="J2229" s="8" t="str">
        <f>_xlfn.XLOOKUP(TRIM(I2229),'Raw Data - SIC Code'!A:A,'Raw Data - SIC Code'!C:C,"",FALSE)</f>
        <v>Trade</v>
      </c>
      <c r="K2229">
        <v>17</v>
      </c>
      <c r="L2229" s="3">
        <v>25.8</v>
      </c>
      <c r="M2229">
        <v>-0.2</v>
      </c>
      <c r="N2229">
        <v>-7.3</v>
      </c>
      <c r="O2229">
        <v>70</v>
      </c>
      <c r="P2229">
        <v>30</v>
      </c>
      <c r="Q2229" s="27">
        <f t="shared" si="209"/>
        <v>40</v>
      </c>
      <c r="R2229">
        <v>53.7</v>
      </c>
      <c r="S2229">
        <v>46.3</v>
      </c>
      <c r="T2229" s="3">
        <f t="shared" si="204"/>
        <v>7.4000000000000048</v>
      </c>
      <c r="U2229">
        <v>63.2</v>
      </c>
      <c r="V2229">
        <v>36.799999999999997</v>
      </c>
      <c r="W2229" s="3">
        <f t="shared" si="205"/>
        <v>26.400000000000006</v>
      </c>
      <c r="X2229">
        <v>75.599999999999994</v>
      </c>
      <c r="Y2229">
        <v>24.4</v>
      </c>
      <c r="Z2229" s="3">
        <f t="shared" si="206"/>
        <v>51.2</v>
      </c>
      <c r="AA2229">
        <v>83.1</v>
      </c>
      <c r="AB2229">
        <v>16.899999999999999</v>
      </c>
      <c r="AC2229" s="3">
        <f t="shared" si="207"/>
        <v>66.199999999999989</v>
      </c>
      <c r="AD2229" s="3">
        <f t="shared" si="208"/>
        <v>6</v>
      </c>
      <c r="AE2229" s="3" t="s">
        <v>30462</v>
      </c>
      <c r="AF2229" t="b">
        <v>1</v>
      </c>
      <c r="AG2229" s="1">
        <v>44663.507719907408</v>
      </c>
    </row>
    <row r="2230" spans="1:33" ht="34" x14ac:dyDescent="0.2">
      <c r="A2230" t="s">
        <v>6745</v>
      </c>
      <c r="B2230">
        <v>3557</v>
      </c>
      <c r="C2230" s="3" t="s">
        <v>6746</v>
      </c>
      <c r="D2230" t="s">
        <v>6747</v>
      </c>
      <c r="E2230" t="s">
        <v>30130</v>
      </c>
      <c r="F2230" s="9" t="str">
        <f>_xlfn.XLOOKUP(E2230,'Raw Data - Area Code'!A:A,'Raw Data - Area Code'!B:B,"",FALSE)</f>
        <v>Carlisle</v>
      </c>
      <c r="G2230" s="9"/>
      <c r="H2230" s="18" t="s">
        <v>668</v>
      </c>
      <c r="I2230" s="20">
        <v>84</v>
      </c>
      <c r="J2230" s="8" t="str">
        <f>_xlfn.XLOOKUP(TRIM(I2230),'Raw Data - SIC Code'!A:A,'Raw Data - SIC Code'!C:C,"",FALSE)</f>
        <v>Public Admin</v>
      </c>
      <c r="K2230">
        <v>-18.3</v>
      </c>
      <c r="L2230" s="3">
        <v>-21.8</v>
      </c>
      <c r="O2230">
        <v>0</v>
      </c>
      <c r="P2230">
        <v>0</v>
      </c>
      <c r="Q2230" s="27">
        <v>0</v>
      </c>
      <c r="R2230">
        <v>74.290000000000006</v>
      </c>
      <c r="S2230">
        <v>25.71</v>
      </c>
      <c r="T2230" s="3">
        <f t="shared" si="204"/>
        <v>48.580000000000005</v>
      </c>
      <c r="U2230">
        <v>57.75</v>
      </c>
      <c r="V2230">
        <v>42.25</v>
      </c>
      <c r="W2230" s="3">
        <f t="shared" si="205"/>
        <v>15.5</v>
      </c>
      <c r="X2230">
        <v>22.54</v>
      </c>
      <c r="Y2230">
        <v>77.459999999999994</v>
      </c>
      <c r="Z2230" s="3">
        <f t="shared" si="206"/>
        <v>-54.919999999999987</v>
      </c>
      <c r="AA2230">
        <v>35.71</v>
      </c>
      <c r="AB2230">
        <v>64.290000000000006</v>
      </c>
      <c r="AC2230" s="3">
        <f t="shared" si="207"/>
        <v>-28.580000000000005</v>
      </c>
      <c r="AD2230" s="3">
        <f t="shared" si="208"/>
        <v>2</v>
      </c>
      <c r="AE2230" s="3" t="s">
        <v>30460</v>
      </c>
      <c r="AF2230" t="b">
        <v>1</v>
      </c>
      <c r="AG2230" s="1">
        <v>45013.401307870372</v>
      </c>
    </row>
    <row r="2231" spans="1:33" x14ac:dyDescent="0.2">
      <c r="A2231" t="s">
        <v>6748</v>
      </c>
      <c r="B2231">
        <v>3558</v>
      </c>
      <c r="C2231" s="3" t="s">
        <v>6749</v>
      </c>
      <c r="D2231" t="s">
        <v>6750</v>
      </c>
      <c r="E2231" t="s">
        <v>30137</v>
      </c>
      <c r="F2231" s="9" t="str">
        <f>_xlfn.XLOOKUP(E2231,'Raw Data - Area Code'!A:A,'Raw Data - Area Code'!B:B,"",FALSE)</f>
        <v>Cambridge</v>
      </c>
      <c r="G2231" s="9">
        <v>1408465</v>
      </c>
      <c r="H2231" s="8">
        <v>96090</v>
      </c>
      <c r="I2231" s="20" t="s">
        <v>30270</v>
      </c>
      <c r="J2231" s="8" t="str">
        <f>_xlfn.XLOOKUP(TRIM(I2231),'Raw Data - SIC Code'!A:A,'Raw Data - SIC Code'!C:C,"",FALSE)</f>
        <v>General Services</v>
      </c>
      <c r="K2231">
        <v>33</v>
      </c>
      <c r="L2231" s="3">
        <v>36</v>
      </c>
      <c r="M2231">
        <v>58</v>
      </c>
      <c r="N2231">
        <v>56</v>
      </c>
      <c r="O2231">
        <v>94</v>
      </c>
      <c r="P2231">
        <v>93</v>
      </c>
      <c r="Q2231" s="27">
        <f t="shared" si="209"/>
        <v>0.53475935828876997</v>
      </c>
      <c r="R2231">
        <v>27.5</v>
      </c>
      <c r="S2231">
        <v>72.5</v>
      </c>
      <c r="T2231" s="3">
        <f t="shared" si="204"/>
        <v>-45</v>
      </c>
      <c r="U2231">
        <v>35</v>
      </c>
      <c r="V2231">
        <v>65</v>
      </c>
      <c r="W2231" s="3">
        <f t="shared" si="205"/>
        <v>-30</v>
      </c>
      <c r="X2231">
        <v>51.5</v>
      </c>
      <c r="Y2231">
        <v>48.5</v>
      </c>
      <c r="Z2231" s="3">
        <f t="shared" si="206"/>
        <v>3</v>
      </c>
      <c r="AA2231">
        <v>77.5</v>
      </c>
      <c r="AB2231">
        <v>22.5</v>
      </c>
      <c r="AC2231" s="3">
        <f t="shared" si="207"/>
        <v>55.000000000000007</v>
      </c>
      <c r="AD2231" s="3">
        <f t="shared" si="208"/>
        <v>4</v>
      </c>
      <c r="AE2231" s="3" t="s">
        <v>30460</v>
      </c>
      <c r="AF2231" t="b">
        <v>0</v>
      </c>
      <c r="AG2231" s="1">
        <v>44655.316747685189</v>
      </c>
    </row>
    <row r="2232" spans="1:33" x14ac:dyDescent="0.2">
      <c r="A2232" t="s">
        <v>6751</v>
      </c>
      <c r="B2232">
        <v>19923</v>
      </c>
      <c r="C2232" s="3" t="s">
        <v>6752</v>
      </c>
      <c r="D2232" t="s">
        <v>6753</v>
      </c>
      <c r="E2232" t="s">
        <v>30134</v>
      </c>
      <c r="F2232" s="9" t="str">
        <f>_xlfn.XLOOKUP(E2232,'Raw Data - Area Code'!A:A,'Raw Data - Area Code'!B:B,"",FALSE)</f>
        <v>Rochester</v>
      </c>
      <c r="G2232" s="9"/>
      <c r="H2232" s="8"/>
      <c r="I2232" s="20" t="s">
        <v>30235</v>
      </c>
      <c r="J2232" s="8" t="str">
        <f>_xlfn.XLOOKUP(TRIM(I2232),'Raw Data - SIC Code'!A:A,'Raw Data - SIC Code'!C:C,"",FALSE)</f>
        <v>Education</v>
      </c>
      <c r="K2232">
        <v>27.6</v>
      </c>
      <c r="L2232" s="3">
        <v>12.9</v>
      </c>
      <c r="O2232">
        <v>0</v>
      </c>
      <c r="P2232">
        <v>0</v>
      </c>
      <c r="Q2232" s="27">
        <v>0</v>
      </c>
      <c r="R2232">
        <v>2.2999999999999998</v>
      </c>
      <c r="S2232">
        <v>97.7</v>
      </c>
      <c r="T2232" s="3">
        <f t="shared" si="204"/>
        <v>-95.4</v>
      </c>
      <c r="U2232">
        <v>2.2999999999999998</v>
      </c>
      <c r="V2232">
        <v>97.7</v>
      </c>
      <c r="W2232" s="3">
        <f t="shared" si="205"/>
        <v>-95.4</v>
      </c>
      <c r="X2232">
        <v>11.6</v>
      </c>
      <c r="Y2232">
        <v>88.4</v>
      </c>
      <c r="Z2232" s="3">
        <f t="shared" si="206"/>
        <v>-76.800000000000011</v>
      </c>
      <c r="AA2232">
        <v>12.8</v>
      </c>
      <c r="AB2232">
        <v>87.2</v>
      </c>
      <c r="AC2232" s="3">
        <f t="shared" si="207"/>
        <v>-74.400000000000006</v>
      </c>
      <c r="AD2232" s="3">
        <f t="shared" si="208"/>
        <v>1</v>
      </c>
      <c r="AE2232" s="3" t="s">
        <v>30460</v>
      </c>
      <c r="AF2232" t="b">
        <v>0</v>
      </c>
      <c r="AG2232" s="1">
        <v>44601.381736111114</v>
      </c>
    </row>
    <row r="2233" spans="1:33" ht="34" x14ac:dyDescent="0.2">
      <c r="A2233" t="s">
        <v>6754</v>
      </c>
      <c r="B2233">
        <v>17084</v>
      </c>
      <c r="C2233" s="3" t="s">
        <v>6755</v>
      </c>
      <c r="D2233" t="s">
        <v>6756</v>
      </c>
      <c r="E2233" t="s">
        <v>30233</v>
      </c>
      <c r="F2233" s="9" t="str">
        <f>_xlfn.XLOOKUP(E2233,'Raw Data - Area Code'!A:A,'Raw Data - Area Code'!B:B,"",FALSE)</f>
        <v>West London</v>
      </c>
      <c r="G2233" s="9">
        <v>7887202</v>
      </c>
      <c r="H2233" s="18" t="s">
        <v>6757</v>
      </c>
      <c r="I2233" s="20" t="s">
        <v>30260</v>
      </c>
      <c r="J2233" s="8" t="str">
        <f>_xlfn.XLOOKUP(TRIM(I2233),'Raw Data - SIC Code'!A:A,'Raw Data - SIC Code'!C:C,"",FALSE)</f>
        <v>Finance</v>
      </c>
      <c r="K2233">
        <v>-33.4</v>
      </c>
      <c r="L2233" s="3">
        <v>1.9</v>
      </c>
      <c r="O2233">
        <v>0</v>
      </c>
      <c r="P2233">
        <v>0</v>
      </c>
      <c r="Q2233" s="27">
        <v>0</v>
      </c>
      <c r="R2233">
        <v>67</v>
      </c>
      <c r="S2233">
        <v>33</v>
      </c>
      <c r="T2233" s="3">
        <f t="shared" si="204"/>
        <v>34</v>
      </c>
      <c r="U2233">
        <v>50</v>
      </c>
      <c r="V2233">
        <v>50</v>
      </c>
      <c r="W2233" s="3">
        <f t="shared" si="205"/>
        <v>0</v>
      </c>
      <c r="X2233">
        <v>100</v>
      </c>
      <c r="Y2233">
        <v>0</v>
      </c>
      <c r="Z2233" s="3">
        <f t="shared" si="206"/>
        <v>100</v>
      </c>
      <c r="AA2233">
        <v>50</v>
      </c>
      <c r="AB2233">
        <v>50</v>
      </c>
      <c r="AC2233" s="3">
        <f t="shared" si="207"/>
        <v>0</v>
      </c>
      <c r="AD2233" s="3">
        <f t="shared" si="208"/>
        <v>3</v>
      </c>
      <c r="AE2233" s="3" t="s">
        <v>30461</v>
      </c>
      <c r="AF2233" t="b">
        <v>0</v>
      </c>
      <c r="AG2233" s="1">
        <v>44644.4925</v>
      </c>
    </row>
    <row r="2234" spans="1:33" ht="34" x14ac:dyDescent="0.2">
      <c r="A2234" t="s">
        <v>6758</v>
      </c>
      <c r="B2234">
        <v>582</v>
      </c>
      <c r="C2234" s="3" t="s">
        <v>6759</v>
      </c>
      <c r="D2234" t="s">
        <v>6760</v>
      </c>
      <c r="E2234" t="s">
        <v>30170</v>
      </c>
      <c r="F2234" s="9" t="str">
        <f>_xlfn.XLOOKUP(E2234,'Raw Data - Area Code'!A:A,'Raw Data - Area Code'!B:B,"",FALSE)</f>
        <v>Northampton</v>
      </c>
      <c r="G2234" s="9"/>
      <c r="H2234" s="18" t="s">
        <v>668</v>
      </c>
      <c r="I2234" s="20">
        <v>84</v>
      </c>
      <c r="J2234" s="8" t="str">
        <f>_xlfn.XLOOKUP(TRIM(I2234),'Raw Data - SIC Code'!A:A,'Raw Data - SIC Code'!C:C,"",FALSE)</f>
        <v>Public Admin</v>
      </c>
      <c r="K2234">
        <v>11</v>
      </c>
      <c r="L2234" s="3">
        <v>20.5</v>
      </c>
      <c r="O2234">
        <v>0</v>
      </c>
      <c r="P2234">
        <v>0</v>
      </c>
      <c r="Q2234" s="27">
        <v>0</v>
      </c>
      <c r="R2234">
        <v>31</v>
      </c>
      <c r="S2234">
        <v>69</v>
      </c>
      <c r="T2234" s="3">
        <f t="shared" si="204"/>
        <v>-38</v>
      </c>
      <c r="U2234">
        <v>19</v>
      </c>
      <c r="V2234">
        <v>81</v>
      </c>
      <c r="W2234" s="3">
        <f t="shared" si="205"/>
        <v>-62</v>
      </c>
      <c r="X2234">
        <v>54</v>
      </c>
      <c r="Y2234">
        <v>46</v>
      </c>
      <c r="Z2234" s="3">
        <f t="shared" si="206"/>
        <v>8</v>
      </c>
      <c r="AA2234">
        <v>44</v>
      </c>
      <c r="AB2234">
        <v>56</v>
      </c>
      <c r="AC2234" s="3">
        <f t="shared" si="207"/>
        <v>-12</v>
      </c>
      <c r="AD2234" s="3">
        <f t="shared" si="208"/>
        <v>2</v>
      </c>
      <c r="AE2234" s="3" t="s">
        <v>30461</v>
      </c>
      <c r="AF2234" t="b">
        <v>0</v>
      </c>
      <c r="AG2234" s="1">
        <v>44413.556307870371</v>
      </c>
    </row>
    <row r="2235" spans="1:33" x14ac:dyDescent="0.2">
      <c r="A2235" t="s">
        <v>6761</v>
      </c>
      <c r="B2235">
        <v>19187</v>
      </c>
      <c r="C2235" s="3" t="s">
        <v>6762</v>
      </c>
      <c r="D2235" t="s">
        <v>6763</v>
      </c>
      <c r="E2235" t="s">
        <v>30226</v>
      </c>
      <c r="F2235" s="9" t="str">
        <f>_xlfn.XLOOKUP(E2235,'Raw Data - Area Code'!A:A,'Raw Data - Area Code'!B:B,"",FALSE)</f>
        <v>Birmingham</v>
      </c>
      <c r="G2235" s="9">
        <v>7949154</v>
      </c>
      <c r="H2235" s="8">
        <v>85310</v>
      </c>
      <c r="I2235" s="20" t="s">
        <v>30235</v>
      </c>
      <c r="J2235" s="8" t="str">
        <f>_xlfn.XLOOKUP(TRIM(I2235),'Raw Data - SIC Code'!A:A,'Raw Data - SIC Code'!C:C,"",FALSE)</f>
        <v>Education</v>
      </c>
      <c r="K2235">
        <v>18</v>
      </c>
      <c r="L2235" s="3">
        <v>20</v>
      </c>
      <c r="O2235">
        <v>0</v>
      </c>
      <c r="P2235">
        <v>0</v>
      </c>
      <c r="Q2235" s="27">
        <v>0</v>
      </c>
      <c r="R2235">
        <v>13</v>
      </c>
      <c r="S2235">
        <v>87</v>
      </c>
      <c r="T2235" s="3">
        <f t="shared" si="204"/>
        <v>-74</v>
      </c>
      <c r="U2235">
        <v>28</v>
      </c>
      <c r="V2235">
        <v>72</v>
      </c>
      <c r="W2235" s="3">
        <f t="shared" si="205"/>
        <v>-44</v>
      </c>
      <c r="X2235">
        <v>27</v>
      </c>
      <c r="Y2235">
        <v>73</v>
      </c>
      <c r="Z2235" s="3">
        <f t="shared" si="206"/>
        <v>-46</v>
      </c>
      <c r="AA2235">
        <v>40</v>
      </c>
      <c r="AB2235">
        <v>60</v>
      </c>
      <c r="AC2235" s="3">
        <f t="shared" si="207"/>
        <v>-20</v>
      </c>
      <c r="AD2235" s="3">
        <f t="shared" si="208"/>
        <v>1</v>
      </c>
      <c r="AE2235" s="3" t="s">
        <v>30460</v>
      </c>
      <c r="AF2235" t="b">
        <v>0</v>
      </c>
      <c r="AG2235" s="1">
        <v>44414.568449074075</v>
      </c>
    </row>
    <row r="2236" spans="1:33" x14ac:dyDescent="0.2">
      <c r="A2236" t="s">
        <v>6764</v>
      </c>
      <c r="B2236">
        <v>17495</v>
      </c>
      <c r="C2236" s="3" t="s">
        <v>6765</v>
      </c>
      <c r="D2236" t="s">
        <v>6766</v>
      </c>
      <c r="E2236" t="s">
        <v>30142</v>
      </c>
      <c r="F2236" s="9" t="str">
        <f>_xlfn.XLOOKUP(E2236,'Raw Data - Area Code'!A:A,'Raw Data - Area Code'!B:B,"",FALSE)</f>
        <v>Bristol</v>
      </c>
      <c r="G2236" s="9">
        <v>10491647</v>
      </c>
      <c r="H2236" s="8">
        <v>64209</v>
      </c>
      <c r="I2236" s="20" t="s">
        <v>30260</v>
      </c>
      <c r="J2236" s="8" t="str">
        <f>_xlfn.XLOOKUP(TRIM(I2236),'Raw Data - SIC Code'!A:A,'Raw Data - SIC Code'!C:C,"",FALSE)</f>
        <v>Finance</v>
      </c>
      <c r="K2236">
        <v>17.600000000000001</v>
      </c>
      <c r="L2236" s="3">
        <v>9.5</v>
      </c>
      <c r="M2236">
        <v>71.7</v>
      </c>
      <c r="N2236">
        <v>100</v>
      </c>
      <c r="O2236">
        <v>83.2</v>
      </c>
      <c r="P2236">
        <v>40.6</v>
      </c>
      <c r="Q2236" s="27">
        <f t="shared" si="209"/>
        <v>34.41033925686591</v>
      </c>
      <c r="R2236">
        <v>84.7</v>
      </c>
      <c r="S2236">
        <v>15.3</v>
      </c>
      <c r="T2236" s="3">
        <f t="shared" si="204"/>
        <v>69.400000000000006</v>
      </c>
      <c r="U2236">
        <v>83.9</v>
      </c>
      <c r="V2236">
        <v>16.100000000000001</v>
      </c>
      <c r="W2236" s="3">
        <f t="shared" si="205"/>
        <v>67.800000000000011</v>
      </c>
      <c r="X2236">
        <v>90.5</v>
      </c>
      <c r="Y2236">
        <v>9.5</v>
      </c>
      <c r="Z2236" s="3">
        <f t="shared" si="206"/>
        <v>81</v>
      </c>
      <c r="AA2236">
        <v>94.1</v>
      </c>
      <c r="AB2236">
        <v>5.9</v>
      </c>
      <c r="AC2236" s="3">
        <f t="shared" si="207"/>
        <v>88.199999999999989</v>
      </c>
      <c r="AD2236" s="3">
        <f t="shared" si="208"/>
        <v>6</v>
      </c>
      <c r="AE2236" s="3" t="s">
        <v>30461</v>
      </c>
      <c r="AF2236" t="b">
        <v>0</v>
      </c>
      <c r="AG2236" s="1">
        <v>44543.622060185182</v>
      </c>
    </row>
    <row r="2237" spans="1:33" x14ac:dyDescent="0.2">
      <c r="A2237" t="s">
        <v>6767</v>
      </c>
      <c r="B2237">
        <v>3573</v>
      </c>
      <c r="C2237" s="3" t="s">
        <v>6768</v>
      </c>
      <c r="D2237" t="s">
        <v>6769</v>
      </c>
      <c r="E2237" t="s">
        <v>30187</v>
      </c>
      <c r="F2237" s="9" t="str">
        <f>_xlfn.XLOOKUP(E2237,'Raw Data - Area Code'!A:A,'Raw Data - Area Code'!B:B,"",FALSE)</f>
        <v>Gloucester</v>
      </c>
      <c r="G2237" s="9">
        <v>1910453</v>
      </c>
      <c r="H2237" s="8">
        <v>32500</v>
      </c>
      <c r="I2237" s="20" t="s">
        <v>30267</v>
      </c>
      <c r="J2237" s="8" t="str">
        <f>_xlfn.XLOOKUP(TRIM(I2237),'Raw Data - SIC Code'!A:A,'Raw Data - SIC Code'!C:C,"",FALSE)</f>
        <v>Manufacturing</v>
      </c>
      <c r="K2237">
        <v>7.2</v>
      </c>
      <c r="L2237" s="3">
        <v>15.4</v>
      </c>
      <c r="M2237">
        <v>4.9000000000000004</v>
      </c>
      <c r="N2237">
        <v>0</v>
      </c>
      <c r="O2237">
        <v>97.1</v>
      </c>
      <c r="P2237">
        <v>96.3</v>
      </c>
      <c r="Q2237" s="27">
        <f t="shared" si="209"/>
        <v>0.41365046535677208</v>
      </c>
      <c r="R2237">
        <v>45.7</v>
      </c>
      <c r="S2237">
        <v>54.3</v>
      </c>
      <c r="T2237" s="3">
        <f t="shared" si="204"/>
        <v>-8.5999999999999943</v>
      </c>
      <c r="U2237">
        <v>69.599999999999994</v>
      </c>
      <c r="V2237">
        <v>30.4</v>
      </c>
      <c r="W2237" s="3">
        <f t="shared" si="205"/>
        <v>39.199999999999996</v>
      </c>
      <c r="X2237">
        <v>79.3</v>
      </c>
      <c r="Y2237">
        <v>20.7</v>
      </c>
      <c r="Z2237" s="3">
        <f t="shared" si="206"/>
        <v>58.599999999999994</v>
      </c>
      <c r="AA2237">
        <v>65.900000000000006</v>
      </c>
      <c r="AB2237">
        <v>34.1</v>
      </c>
      <c r="AC2237" s="3">
        <f t="shared" si="207"/>
        <v>31.800000000000004</v>
      </c>
      <c r="AD2237" s="3">
        <f t="shared" si="208"/>
        <v>5</v>
      </c>
      <c r="AE2237" s="3" t="s">
        <v>30460</v>
      </c>
      <c r="AF2237" t="b">
        <v>0</v>
      </c>
      <c r="AG2237" s="1">
        <v>44649.402314814812</v>
      </c>
    </row>
    <row r="2238" spans="1:33" ht="51" x14ac:dyDescent="0.2">
      <c r="A2238" t="s">
        <v>6770</v>
      </c>
      <c r="B2238">
        <v>3576</v>
      </c>
      <c r="C2238" s="3" t="s">
        <v>6771</v>
      </c>
      <c r="D2238" t="s">
        <v>6772</v>
      </c>
      <c r="E2238" t="s">
        <v>30214</v>
      </c>
      <c r="F2238" s="9" t="str">
        <f>_xlfn.XLOOKUP(E2238,'Raw Data - Area Code'!A:A,'Raw Data - Area Code'!B:B,"",FALSE)</f>
        <v>Truro</v>
      </c>
      <c r="G2238" s="9">
        <v>7737430</v>
      </c>
      <c r="H2238" s="18" t="s">
        <v>6773</v>
      </c>
      <c r="I2238" s="20" t="s">
        <v>30300</v>
      </c>
      <c r="J2238" s="8" t="str">
        <f>_xlfn.XLOOKUP(TRIM(I2238),'Raw Data - SIC Code'!A:A,'Raw Data - SIC Code'!C:C,"",FALSE)</f>
        <v>Construction</v>
      </c>
      <c r="K2238">
        <v>18.3</v>
      </c>
      <c r="L2238" s="3">
        <v>17.3</v>
      </c>
      <c r="M2238">
        <v>100</v>
      </c>
      <c r="N2238">
        <v>100</v>
      </c>
      <c r="O2238">
        <v>0.6</v>
      </c>
      <c r="P2238">
        <v>0</v>
      </c>
      <c r="Q2238" s="27">
        <f t="shared" si="209"/>
        <v>100</v>
      </c>
      <c r="R2238">
        <v>15</v>
      </c>
      <c r="S2238">
        <v>85</v>
      </c>
      <c r="T2238" s="3">
        <f t="shared" si="204"/>
        <v>-70</v>
      </c>
      <c r="U2238">
        <v>67</v>
      </c>
      <c r="V2238">
        <v>33</v>
      </c>
      <c r="W2238" s="3">
        <f t="shared" si="205"/>
        <v>34</v>
      </c>
      <c r="X2238">
        <v>78</v>
      </c>
      <c r="Y2238">
        <v>22</v>
      </c>
      <c r="Z2238" s="3">
        <f t="shared" si="206"/>
        <v>56.000000000000007</v>
      </c>
      <c r="AA2238">
        <v>82</v>
      </c>
      <c r="AB2238">
        <v>18</v>
      </c>
      <c r="AC2238" s="3">
        <f t="shared" si="207"/>
        <v>64</v>
      </c>
      <c r="AD2238" s="3">
        <f t="shared" si="208"/>
        <v>5</v>
      </c>
      <c r="AE2238" s="3" t="s">
        <v>30462</v>
      </c>
      <c r="AF2238" t="b">
        <v>0</v>
      </c>
      <c r="AG2238" s="1">
        <v>44641.616064814814</v>
      </c>
    </row>
    <row r="2239" spans="1:33" ht="34" x14ac:dyDescent="0.2">
      <c r="A2239" t="s">
        <v>6774</v>
      </c>
      <c r="B2239">
        <v>21282</v>
      </c>
      <c r="C2239" s="3" t="s">
        <v>6775</v>
      </c>
      <c r="D2239" t="s">
        <v>6776</v>
      </c>
      <c r="E2239" t="s">
        <v>30145</v>
      </c>
      <c r="F2239" s="9" t="str">
        <f>_xlfn.XLOOKUP(E2239,'Raw Data - Area Code'!A:A,'Raw Data - Area Code'!B:B,"",FALSE)</f>
        <v>East Central London</v>
      </c>
      <c r="G2239" s="9">
        <v>10369857</v>
      </c>
      <c r="H2239" s="18" t="s">
        <v>6777</v>
      </c>
      <c r="I2239" s="20" t="s">
        <v>30235</v>
      </c>
      <c r="J2239" s="8" t="str">
        <f>_xlfn.XLOOKUP(TRIM(I2239),'Raw Data - SIC Code'!A:A,'Raw Data - SIC Code'!C:C,"",FALSE)</f>
        <v>Education</v>
      </c>
      <c r="K2239">
        <v>18.2</v>
      </c>
      <c r="L2239" s="3">
        <v>1.7</v>
      </c>
      <c r="M2239">
        <v>80.5</v>
      </c>
      <c r="N2239">
        <v>0</v>
      </c>
      <c r="O2239">
        <v>77.3</v>
      </c>
      <c r="P2239">
        <v>85.6</v>
      </c>
      <c r="Q2239" s="27">
        <f t="shared" si="209"/>
        <v>-5.0951503990178013</v>
      </c>
      <c r="R2239">
        <v>31.7</v>
      </c>
      <c r="S2239">
        <v>68.3</v>
      </c>
      <c r="T2239" s="3">
        <f t="shared" si="204"/>
        <v>-36.599999999999994</v>
      </c>
      <c r="U2239">
        <v>35.5</v>
      </c>
      <c r="V2239">
        <v>64.5</v>
      </c>
      <c r="W2239" s="3">
        <f t="shared" si="205"/>
        <v>-28.999999999999996</v>
      </c>
      <c r="X2239">
        <v>23.8</v>
      </c>
      <c r="Y2239">
        <v>76.2</v>
      </c>
      <c r="Z2239" s="3">
        <f t="shared" si="206"/>
        <v>-52.400000000000006</v>
      </c>
      <c r="AA2239">
        <v>48.4</v>
      </c>
      <c r="AB2239">
        <v>51.6</v>
      </c>
      <c r="AC2239" s="3">
        <f t="shared" si="207"/>
        <v>-3.2000000000000028</v>
      </c>
      <c r="AD2239" s="3">
        <f t="shared" si="208"/>
        <v>1</v>
      </c>
      <c r="AE2239" s="3" t="s">
        <v>30460</v>
      </c>
      <c r="AF2239" t="b">
        <v>0</v>
      </c>
      <c r="AG2239" s="1">
        <v>44652.649328703701</v>
      </c>
    </row>
    <row r="2240" spans="1:33" ht="68" x14ac:dyDescent="0.2">
      <c r="A2240" t="s">
        <v>6778</v>
      </c>
      <c r="B2240">
        <v>3577</v>
      </c>
      <c r="C2240" s="3" t="s">
        <v>6779</v>
      </c>
      <c r="D2240" t="s">
        <v>6780</v>
      </c>
      <c r="E2240" t="s">
        <v>30228</v>
      </c>
      <c r="F2240" s="9" t="str">
        <f>_xlfn.XLOOKUP(E2240,'Raw Data - Area Code'!A:A,'Raw Data - Area Code'!B:B,"",FALSE)</f>
        <v>Glasgow</v>
      </c>
      <c r="G2240" s="9" t="s">
        <v>6781</v>
      </c>
      <c r="H2240" s="18" t="s">
        <v>6782</v>
      </c>
      <c r="I2240" s="20" t="s">
        <v>30275</v>
      </c>
      <c r="J2240" s="8" t="str">
        <f>_xlfn.XLOOKUP(TRIM(I2240),'Raw Data - SIC Code'!A:A,'Raw Data - SIC Code'!C:C,"",FALSE)</f>
        <v>Healthcare</v>
      </c>
      <c r="K2240">
        <v>-0.1</v>
      </c>
      <c r="L2240" s="3">
        <v>-4.0999999999999996</v>
      </c>
      <c r="O2240">
        <v>0</v>
      </c>
      <c r="P2240">
        <v>0</v>
      </c>
      <c r="Q2240" s="27">
        <v>0</v>
      </c>
      <c r="R2240">
        <v>23.6</v>
      </c>
      <c r="S2240">
        <v>76.400000000000006</v>
      </c>
      <c r="T2240" s="3">
        <f t="shared" si="204"/>
        <v>-52.800000000000004</v>
      </c>
      <c r="U2240">
        <v>23.9</v>
      </c>
      <c r="V2240">
        <v>76.099999999999994</v>
      </c>
      <c r="W2240" s="3">
        <f t="shared" si="205"/>
        <v>-52.199999999999989</v>
      </c>
      <c r="X2240">
        <v>20.6</v>
      </c>
      <c r="Y2240">
        <v>79.400000000000006</v>
      </c>
      <c r="Z2240" s="3">
        <f t="shared" si="206"/>
        <v>-58.800000000000011</v>
      </c>
      <c r="AA2240">
        <v>19.100000000000001</v>
      </c>
      <c r="AB2240">
        <v>80.900000000000006</v>
      </c>
      <c r="AC2240" s="3">
        <f t="shared" si="207"/>
        <v>-61.8</v>
      </c>
      <c r="AD2240" s="3">
        <f t="shared" si="208"/>
        <v>0</v>
      </c>
      <c r="AE2240" s="3" t="s">
        <v>30462</v>
      </c>
      <c r="AF2240" t="b">
        <v>0</v>
      </c>
      <c r="AG2240" s="1">
        <v>44641.393553240741</v>
      </c>
    </row>
    <row r="2241" spans="1:33" x14ac:dyDescent="0.2">
      <c r="A2241" t="s">
        <v>6783</v>
      </c>
      <c r="B2241">
        <v>3580</v>
      </c>
      <c r="C2241" s="3" t="s">
        <v>6784</v>
      </c>
      <c r="D2241" t="s">
        <v>6785</v>
      </c>
      <c r="E2241" t="s">
        <v>30207</v>
      </c>
      <c r="F2241" s="9" t="str">
        <f>_xlfn.XLOOKUP(E2241,'Raw Data - Area Code'!A:A,'Raw Data - Area Code'!B:B,"",FALSE)</f>
        <v>Worcester</v>
      </c>
      <c r="G2241" s="9">
        <v>7607721</v>
      </c>
      <c r="H2241" s="8">
        <v>87900</v>
      </c>
      <c r="I2241" s="20" t="s">
        <v>30275</v>
      </c>
      <c r="J2241" s="8" t="str">
        <f>_xlfn.XLOOKUP(TRIM(I2241),'Raw Data - SIC Code'!A:A,'Raw Data - SIC Code'!C:C,"",FALSE)</f>
        <v>Healthcare</v>
      </c>
      <c r="K2241">
        <v>8.4</v>
      </c>
      <c r="L2241" s="3">
        <v>0</v>
      </c>
      <c r="M2241">
        <v>0.8</v>
      </c>
      <c r="N2241">
        <v>0</v>
      </c>
      <c r="O2241">
        <v>91.3</v>
      </c>
      <c r="P2241">
        <v>99</v>
      </c>
      <c r="Q2241" s="27">
        <f t="shared" si="209"/>
        <v>-4.0462427745664753</v>
      </c>
      <c r="R2241">
        <v>28.2</v>
      </c>
      <c r="S2241">
        <v>71.8</v>
      </c>
      <c r="T2241" s="3">
        <f t="shared" si="204"/>
        <v>-43.599999999999994</v>
      </c>
      <c r="U2241">
        <v>10.199999999999999</v>
      </c>
      <c r="V2241">
        <v>89.8</v>
      </c>
      <c r="W2241" s="3">
        <f t="shared" si="205"/>
        <v>-79.599999999999994</v>
      </c>
      <c r="X2241">
        <v>10.8</v>
      </c>
      <c r="Y2241">
        <v>89.2</v>
      </c>
      <c r="Z2241" s="3">
        <f t="shared" si="206"/>
        <v>-78.400000000000006</v>
      </c>
      <c r="AA2241">
        <v>19.600000000000001</v>
      </c>
      <c r="AB2241">
        <v>80.400000000000006</v>
      </c>
      <c r="AC2241" s="3">
        <f t="shared" si="207"/>
        <v>-60.800000000000011</v>
      </c>
      <c r="AD2241" s="3">
        <f t="shared" si="208"/>
        <v>0</v>
      </c>
      <c r="AE2241" s="3" t="s">
        <v>30462</v>
      </c>
      <c r="AF2241" t="b">
        <v>0</v>
      </c>
      <c r="AG2241" s="1">
        <v>44651.726458333331</v>
      </c>
    </row>
    <row r="2242" spans="1:33" ht="34" x14ac:dyDescent="0.2">
      <c r="A2242" t="s">
        <v>6786</v>
      </c>
      <c r="B2242">
        <v>3581</v>
      </c>
      <c r="C2242" s="3" t="s">
        <v>6787</v>
      </c>
      <c r="D2242" t="s">
        <v>6788</v>
      </c>
      <c r="E2242" t="s">
        <v>30208</v>
      </c>
      <c r="F2242" s="9" t="str">
        <f>_xlfn.XLOOKUP(E2242,'Raw Data - Area Code'!A:A,'Raw Data - Area Code'!B:B,"",FALSE)</f>
        <v>Plymouth</v>
      </c>
      <c r="G2242" s="9"/>
      <c r="H2242" s="18" t="s">
        <v>321</v>
      </c>
      <c r="I2242" s="20">
        <v>85</v>
      </c>
      <c r="J2242" s="8" t="str">
        <f>_xlfn.XLOOKUP(TRIM(I2242),'Raw Data - SIC Code'!A:A,'Raw Data - SIC Code'!C:C,"",FALSE)</f>
        <v>Education</v>
      </c>
      <c r="K2242">
        <v>11.5</v>
      </c>
      <c r="L2242" s="3">
        <v>14.2</v>
      </c>
      <c r="O2242">
        <v>0</v>
      </c>
      <c r="P2242">
        <v>0</v>
      </c>
      <c r="Q2242" s="27">
        <v>0</v>
      </c>
      <c r="R2242">
        <v>29.8</v>
      </c>
      <c r="S2242">
        <v>70.2</v>
      </c>
      <c r="T2242" s="3">
        <f t="shared" si="204"/>
        <v>-40.400000000000006</v>
      </c>
      <c r="U2242">
        <v>31.7</v>
      </c>
      <c r="V2242">
        <v>68.3</v>
      </c>
      <c r="W2242" s="3">
        <f t="shared" si="205"/>
        <v>-36.599999999999994</v>
      </c>
      <c r="X2242">
        <v>37.1</v>
      </c>
      <c r="Y2242">
        <v>62.9</v>
      </c>
      <c r="Z2242" s="3">
        <f t="shared" si="206"/>
        <v>-25.799999999999994</v>
      </c>
      <c r="AA2242">
        <v>54</v>
      </c>
      <c r="AB2242">
        <v>46</v>
      </c>
      <c r="AC2242" s="3">
        <f t="shared" si="207"/>
        <v>8</v>
      </c>
      <c r="AD2242" s="3">
        <f t="shared" si="208"/>
        <v>2</v>
      </c>
      <c r="AE2242" s="3" t="s">
        <v>30462</v>
      </c>
      <c r="AF2242" t="b">
        <v>0</v>
      </c>
      <c r="AG2242" s="1">
        <v>44634.384791666664</v>
      </c>
    </row>
    <row r="2243" spans="1:33" ht="34" x14ac:dyDescent="0.2">
      <c r="A2243" t="s">
        <v>6789</v>
      </c>
      <c r="B2243">
        <v>3583</v>
      </c>
      <c r="C2243" s="3" t="s">
        <v>6790</v>
      </c>
      <c r="D2243" t="s">
        <v>6791</v>
      </c>
      <c r="E2243" t="s">
        <v>30214</v>
      </c>
      <c r="F2243" s="9" t="str">
        <f>_xlfn.XLOOKUP(E2243,'Raw Data - Area Code'!A:A,'Raw Data - Area Code'!B:B,"",FALSE)</f>
        <v>Truro</v>
      </c>
      <c r="G2243" s="9"/>
      <c r="H2243" s="18" t="s">
        <v>668</v>
      </c>
      <c r="I2243" s="20">
        <v>84</v>
      </c>
      <c r="J2243" s="8" t="str">
        <f>_xlfn.XLOOKUP(TRIM(I2243),'Raw Data - SIC Code'!A:A,'Raw Data - SIC Code'!C:C,"",FALSE)</f>
        <v>Public Admin</v>
      </c>
      <c r="K2243">
        <v>4.9000000000000004</v>
      </c>
      <c r="L2243" s="3">
        <v>8.9</v>
      </c>
      <c r="O2243">
        <v>0</v>
      </c>
      <c r="P2243">
        <v>0</v>
      </c>
      <c r="Q2243" s="27">
        <v>0</v>
      </c>
      <c r="R2243">
        <v>27</v>
      </c>
      <c r="S2243">
        <v>73</v>
      </c>
      <c r="T2243" s="3">
        <f t="shared" ref="T2243:T2306" si="210">(R2243 - S2243) / (R2243 + S2243) * 100</f>
        <v>-46</v>
      </c>
      <c r="U2243">
        <v>29</v>
      </c>
      <c r="V2243">
        <v>71</v>
      </c>
      <c r="W2243" s="3">
        <f t="shared" ref="W2243:W2306" si="211">(U2243 - V2243) / (U2243 + V2243) * 100</f>
        <v>-42</v>
      </c>
      <c r="X2243">
        <v>52</v>
      </c>
      <c r="Y2243">
        <v>48</v>
      </c>
      <c r="Z2243" s="3">
        <f t="shared" ref="Z2243:Z2306" si="212">(X2243 - Y2243) / (X2243 + Y2243) * 100</f>
        <v>4</v>
      </c>
      <c r="AA2243">
        <v>38</v>
      </c>
      <c r="AB2243">
        <v>62</v>
      </c>
      <c r="AC2243" s="3">
        <f t="shared" ref="AC2243:AC2306" si="213">(AA2243 - AB2243) / (AA2243 + AB2243) * 100</f>
        <v>-24</v>
      </c>
      <c r="AD2243" s="3">
        <f t="shared" ref="AD2243:AD2306" si="214">--(L2243&gt;0) + --(Q2243&gt;0) + --(T2243&gt;0) + --(W2243&gt;0) + --(Z2243&gt;0) + --(AC2243&gt;0)</f>
        <v>2</v>
      </c>
      <c r="AE2243" s="3" t="s">
        <v>30463</v>
      </c>
      <c r="AF2243" t="b">
        <v>0</v>
      </c>
      <c r="AG2243" s="1">
        <v>44649.398784722223</v>
      </c>
    </row>
    <row r="2244" spans="1:33" ht="34" x14ac:dyDescent="0.2">
      <c r="A2244" t="s">
        <v>6792</v>
      </c>
      <c r="B2244">
        <v>16880</v>
      </c>
      <c r="C2244" s="3" t="s">
        <v>6793</v>
      </c>
      <c r="D2244" t="s">
        <v>6791</v>
      </c>
      <c r="E2244" t="s">
        <v>30214</v>
      </c>
      <c r="F2244" s="9" t="str">
        <f>_xlfn.XLOOKUP(E2244,'Raw Data - Area Code'!A:A,'Raw Data - Area Code'!B:B,"",FALSE)</f>
        <v>Truro</v>
      </c>
      <c r="G2244" s="9">
        <v>3668828</v>
      </c>
      <c r="H2244" s="18" t="s">
        <v>6794</v>
      </c>
      <c r="I2244" s="20" t="s">
        <v>30243</v>
      </c>
      <c r="J2244" s="8" t="str">
        <f>_xlfn.XLOOKUP(TRIM(I2244),'Raw Data - SIC Code'!A:A,'Raw Data - SIC Code'!C:C,"",FALSE)</f>
        <v>Admin Services</v>
      </c>
      <c r="K2244">
        <v>20</v>
      </c>
      <c r="L2244" s="3">
        <v>6.9</v>
      </c>
      <c r="O2244">
        <v>0</v>
      </c>
      <c r="P2244">
        <v>0</v>
      </c>
      <c r="Q2244" s="27">
        <v>0</v>
      </c>
      <c r="R2244">
        <v>31</v>
      </c>
      <c r="S2244">
        <v>69</v>
      </c>
      <c r="T2244" s="3">
        <f t="shared" si="210"/>
        <v>-38</v>
      </c>
      <c r="U2244">
        <v>35</v>
      </c>
      <c r="V2244">
        <v>65</v>
      </c>
      <c r="W2244" s="3">
        <f t="shared" si="211"/>
        <v>-30</v>
      </c>
      <c r="X2244">
        <v>27</v>
      </c>
      <c r="Y2244">
        <v>73</v>
      </c>
      <c r="Z2244" s="3">
        <f t="shared" si="212"/>
        <v>-46</v>
      </c>
      <c r="AA2244">
        <v>54</v>
      </c>
      <c r="AB2244">
        <v>46</v>
      </c>
      <c r="AC2244" s="3">
        <f t="shared" si="213"/>
        <v>8</v>
      </c>
      <c r="AD2244" s="3">
        <f t="shared" si="214"/>
        <v>2</v>
      </c>
      <c r="AE2244" s="3" t="s">
        <v>30575</v>
      </c>
      <c r="AF2244" t="b">
        <v>0</v>
      </c>
      <c r="AG2244" s="1">
        <v>44652.393657407411</v>
      </c>
    </row>
    <row r="2245" spans="1:33" ht="34" x14ac:dyDescent="0.2">
      <c r="A2245" t="s">
        <v>6795</v>
      </c>
      <c r="B2245">
        <v>9701</v>
      </c>
      <c r="C2245" s="3" t="s">
        <v>6796</v>
      </c>
      <c r="D2245" t="s">
        <v>6797</v>
      </c>
      <c r="E2245" t="s">
        <v>30214</v>
      </c>
      <c r="F2245" s="9" t="str">
        <f>_xlfn.XLOOKUP(E2245,'Raw Data - Area Code'!A:A,'Raw Data - Area Code'!B:B,"",FALSE)</f>
        <v>Truro</v>
      </c>
      <c r="G2245" s="9">
        <v>7565242</v>
      </c>
      <c r="H2245" s="18" t="s">
        <v>34</v>
      </c>
      <c r="I2245" s="20" t="s">
        <v>30235</v>
      </c>
      <c r="J2245" s="8" t="str">
        <f>_xlfn.XLOOKUP(TRIM(I2245),'Raw Data - SIC Code'!A:A,'Raw Data - SIC Code'!C:C,"",FALSE)</f>
        <v>Education</v>
      </c>
      <c r="K2245">
        <v>22.4</v>
      </c>
      <c r="L2245" s="3">
        <v>48.4</v>
      </c>
      <c r="O2245">
        <v>0</v>
      </c>
      <c r="P2245">
        <v>0</v>
      </c>
      <c r="Q2245" s="27">
        <v>0</v>
      </c>
      <c r="R2245">
        <v>8</v>
      </c>
      <c r="S2245">
        <v>92</v>
      </c>
      <c r="T2245" s="3">
        <f t="shared" si="210"/>
        <v>-84</v>
      </c>
      <c r="U2245">
        <v>19.8</v>
      </c>
      <c r="V2245">
        <v>80.2</v>
      </c>
      <c r="W2245" s="3">
        <f t="shared" si="211"/>
        <v>-60.400000000000006</v>
      </c>
      <c r="X2245">
        <v>30.4</v>
      </c>
      <c r="Y2245">
        <v>69.599999999999994</v>
      </c>
      <c r="Z2245" s="3">
        <f t="shared" si="212"/>
        <v>-39.199999999999996</v>
      </c>
      <c r="AA2245">
        <v>34.6</v>
      </c>
      <c r="AB2245">
        <v>65.400000000000006</v>
      </c>
      <c r="AC2245" s="3">
        <f t="shared" si="213"/>
        <v>-30.800000000000004</v>
      </c>
      <c r="AD2245" s="3">
        <f t="shared" si="214"/>
        <v>1</v>
      </c>
      <c r="AE2245" s="3" t="s">
        <v>30461</v>
      </c>
      <c r="AF2245" t="b">
        <v>0</v>
      </c>
      <c r="AG2245" s="1">
        <v>44582.357546296298</v>
      </c>
    </row>
    <row r="2246" spans="1:33" ht="34" x14ac:dyDescent="0.2">
      <c r="A2246" t="s">
        <v>6798</v>
      </c>
      <c r="B2246">
        <v>3585</v>
      </c>
      <c r="C2246" s="3" t="s">
        <v>6799</v>
      </c>
      <c r="D2246" t="s">
        <v>6800</v>
      </c>
      <c r="E2246" t="s">
        <v>30208</v>
      </c>
      <c r="F2246" s="9" t="str">
        <f>_xlfn.XLOOKUP(E2246,'Raw Data - Area Code'!A:A,'Raw Data - Area Code'!B:B,"",FALSE)</f>
        <v>Plymouth</v>
      </c>
      <c r="G2246" s="9">
        <v>5660401</v>
      </c>
      <c r="H2246" s="18" t="s">
        <v>5827</v>
      </c>
      <c r="I2246" s="20" t="s">
        <v>30237</v>
      </c>
      <c r="J2246" s="8" t="str">
        <f>_xlfn.XLOOKUP(TRIM(I2246),'Raw Data - SIC Code'!A:A,'Raw Data - SIC Code'!C:C,"",FALSE)</f>
        <v>Healthcare</v>
      </c>
      <c r="K2246">
        <v>-10.3</v>
      </c>
      <c r="L2246" s="3">
        <v>-13.7</v>
      </c>
      <c r="O2246">
        <v>0</v>
      </c>
      <c r="P2246">
        <v>0</v>
      </c>
      <c r="Q2246" s="27">
        <v>0</v>
      </c>
      <c r="R2246">
        <v>36.9</v>
      </c>
      <c r="S2246">
        <v>63.1</v>
      </c>
      <c r="T2246" s="3">
        <f t="shared" si="210"/>
        <v>-26.200000000000003</v>
      </c>
      <c r="U2246">
        <v>16.899999999999999</v>
      </c>
      <c r="V2246">
        <v>83.1</v>
      </c>
      <c r="W2246" s="3">
        <f t="shared" si="211"/>
        <v>-66.199999999999989</v>
      </c>
      <c r="X2246">
        <v>15.4</v>
      </c>
      <c r="Y2246">
        <v>84.6</v>
      </c>
      <c r="Z2246" s="3">
        <f t="shared" si="212"/>
        <v>-69.199999999999989</v>
      </c>
      <c r="AA2246">
        <v>13.8</v>
      </c>
      <c r="AB2246">
        <v>86.2</v>
      </c>
      <c r="AC2246" s="3">
        <f t="shared" si="213"/>
        <v>-72.400000000000006</v>
      </c>
      <c r="AD2246" s="3">
        <f t="shared" si="214"/>
        <v>0</v>
      </c>
      <c r="AE2246" s="3" t="s">
        <v>30460</v>
      </c>
      <c r="AF2246" t="b">
        <v>0</v>
      </c>
      <c r="AG2246" s="1">
        <v>44588.493090277778</v>
      </c>
    </row>
    <row r="2247" spans="1:33" ht="34" x14ac:dyDescent="0.2">
      <c r="A2247" t="s">
        <v>6801</v>
      </c>
      <c r="B2247">
        <v>3586</v>
      </c>
      <c r="C2247" s="3" t="s">
        <v>6802</v>
      </c>
      <c r="D2247" t="s">
        <v>6791</v>
      </c>
      <c r="E2247" t="s">
        <v>30214</v>
      </c>
      <c r="F2247" s="9" t="str">
        <f>_xlfn.XLOOKUP(E2247,'Raw Data - Area Code'!A:A,'Raw Data - Area Code'!B:B,"",FALSE)</f>
        <v>Truro</v>
      </c>
      <c r="G2247" s="9">
        <v>4662007</v>
      </c>
      <c r="H2247" s="18" t="s">
        <v>6803</v>
      </c>
      <c r="I2247" s="20" t="s">
        <v>30269</v>
      </c>
      <c r="J2247" s="8" t="str">
        <f>_xlfn.XLOOKUP(TRIM(I2247),'Raw Data - SIC Code'!A:A,'Raw Data - SIC Code'!C:C,"",FALSE)</f>
        <v>Real Estate</v>
      </c>
      <c r="K2247">
        <v>8.5</v>
      </c>
      <c r="L2247" s="3">
        <v>4.8</v>
      </c>
      <c r="M2247">
        <v>-8</v>
      </c>
      <c r="N2247">
        <v>-8</v>
      </c>
      <c r="O2247">
        <v>1</v>
      </c>
      <c r="P2247">
        <v>1</v>
      </c>
      <c r="Q2247" s="27">
        <f t="shared" ref="Q2247:Q2307" si="215">(O2247 - P2247) / (O2247 + P2247) * 100</f>
        <v>0</v>
      </c>
      <c r="R2247">
        <v>44</v>
      </c>
      <c r="S2247">
        <v>56</v>
      </c>
      <c r="T2247" s="3">
        <f t="shared" si="210"/>
        <v>-12</v>
      </c>
      <c r="U2247">
        <v>42</v>
      </c>
      <c r="V2247">
        <v>58</v>
      </c>
      <c r="W2247" s="3">
        <f t="shared" si="211"/>
        <v>-16</v>
      </c>
      <c r="X2247">
        <v>53</v>
      </c>
      <c r="Y2247">
        <v>47</v>
      </c>
      <c r="Z2247" s="3">
        <f t="shared" si="212"/>
        <v>6</v>
      </c>
      <c r="AA2247">
        <v>65</v>
      </c>
      <c r="AB2247">
        <v>35</v>
      </c>
      <c r="AC2247" s="3">
        <f t="shared" si="213"/>
        <v>30</v>
      </c>
      <c r="AD2247" s="3">
        <f t="shared" si="214"/>
        <v>3</v>
      </c>
      <c r="AE2247" s="3" t="s">
        <v>30460</v>
      </c>
      <c r="AF2247" t="b">
        <v>0</v>
      </c>
      <c r="AG2247" s="1">
        <v>44641.616331018522</v>
      </c>
    </row>
    <row r="2248" spans="1:33" ht="34" x14ac:dyDescent="0.2">
      <c r="A2248" t="s">
        <v>6804</v>
      </c>
      <c r="B2248">
        <v>3587</v>
      </c>
      <c r="C2248" s="3" t="s">
        <v>6805</v>
      </c>
      <c r="D2248" t="s">
        <v>6806</v>
      </c>
      <c r="E2248" t="s">
        <v>30208</v>
      </c>
      <c r="F2248" s="9" t="str">
        <f>_xlfn.XLOOKUP(E2248,'Raw Data - Area Code'!A:A,'Raw Data - Area Code'!B:B,"",FALSE)</f>
        <v>Plymouth</v>
      </c>
      <c r="G2248" s="9"/>
      <c r="H2248" s="18" t="s">
        <v>880</v>
      </c>
      <c r="I2248" s="20">
        <v>86</v>
      </c>
      <c r="J2248" s="8" t="str">
        <f>_xlfn.XLOOKUP(TRIM(I2248),'Raw Data - SIC Code'!A:A,'Raw Data - SIC Code'!C:C,"",FALSE)</f>
        <v>Healthcare</v>
      </c>
      <c r="K2248">
        <v>13</v>
      </c>
      <c r="L2248" s="3">
        <v>7.6</v>
      </c>
      <c r="M2248">
        <v>14.1</v>
      </c>
      <c r="N2248">
        <v>-9.8000000000000007</v>
      </c>
      <c r="O2248">
        <v>1.4</v>
      </c>
      <c r="P2248">
        <v>0.1</v>
      </c>
      <c r="Q2248" s="27">
        <f t="shared" si="215"/>
        <v>86.666666666666657</v>
      </c>
      <c r="R2248">
        <v>14.4</v>
      </c>
      <c r="S2248">
        <v>85.6</v>
      </c>
      <c r="T2248" s="3">
        <f t="shared" si="210"/>
        <v>-71.199999999999989</v>
      </c>
      <c r="U2248">
        <v>16.100000000000001</v>
      </c>
      <c r="V2248">
        <v>83.9</v>
      </c>
      <c r="W2248" s="3">
        <f t="shared" si="211"/>
        <v>-67.800000000000011</v>
      </c>
      <c r="X2248">
        <v>14.4</v>
      </c>
      <c r="Y2248">
        <v>85.6</v>
      </c>
      <c r="Z2248" s="3">
        <f t="shared" si="212"/>
        <v>-71.199999999999989</v>
      </c>
      <c r="AA2248">
        <v>21</v>
      </c>
      <c r="AB2248">
        <v>79</v>
      </c>
      <c r="AC2248" s="3">
        <f t="shared" si="213"/>
        <v>-57.999999999999993</v>
      </c>
      <c r="AD2248" s="3">
        <f t="shared" si="214"/>
        <v>2</v>
      </c>
      <c r="AE2248" s="3" t="s">
        <v>30462</v>
      </c>
      <c r="AF2248" t="b">
        <v>0</v>
      </c>
      <c r="AG2248" s="1">
        <v>44638.453287037039</v>
      </c>
    </row>
    <row r="2249" spans="1:33" x14ac:dyDescent="0.2">
      <c r="A2249" t="s">
        <v>6807</v>
      </c>
      <c r="B2249">
        <v>20210</v>
      </c>
      <c r="C2249" s="3" t="s">
        <v>6808</v>
      </c>
      <c r="D2249" t="s">
        <v>6809</v>
      </c>
      <c r="E2249" t="s">
        <v>30214</v>
      </c>
      <c r="F2249" s="9" t="str">
        <f>_xlfn.XLOOKUP(E2249,'Raw Data - Area Code'!A:A,'Raw Data - Area Code'!B:B,"",FALSE)</f>
        <v>Truro</v>
      </c>
      <c r="G2249" s="9">
        <v>3143947</v>
      </c>
      <c r="H2249" s="8">
        <v>86900</v>
      </c>
      <c r="I2249" s="20" t="s">
        <v>30237</v>
      </c>
      <c r="J2249" s="8" t="str">
        <f>_xlfn.XLOOKUP(TRIM(I2249),'Raw Data - SIC Code'!A:A,'Raw Data - SIC Code'!C:C,"",FALSE)</f>
        <v>Healthcare</v>
      </c>
      <c r="K2249">
        <v>0.2</v>
      </c>
      <c r="L2249" s="3">
        <v>-0.4</v>
      </c>
      <c r="O2249">
        <v>0</v>
      </c>
      <c r="P2249">
        <v>0</v>
      </c>
      <c r="Q2249" s="27">
        <v>0</v>
      </c>
      <c r="R2249">
        <v>14.7</v>
      </c>
      <c r="S2249">
        <v>85.3</v>
      </c>
      <c r="T2249" s="3">
        <f t="shared" si="210"/>
        <v>-70.599999999999994</v>
      </c>
      <c r="U2249">
        <v>22.1</v>
      </c>
      <c r="V2249">
        <v>77.900000000000006</v>
      </c>
      <c r="W2249" s="3">
        <f t="shared" si="211"/>
        <v>-55.800000000000004</v>
      </c>
      <c r="X2249">
        <v>14.7</v>
      </c>
      <c r="Y2249">
        <v>85.3</v>
      </c>
      <c r="Z2249" s="3">
        <f t="shared" si="212"/>
        <v>-70.599999999999994</v>
      </c>
      <c r="AA2249">
        <v>19.7</v>
      </c>
      <c r="AB2249">
        <v>80.3</v>
      </c>
      <c r="AC2249" s="3">
        <f t="shared" si="213"/>
        <v>-60.6</v>
      </c>
      <c r="AD2249" s="3">
        <f t="shared" si="214"/>
        <v>0</v>
      </c>
      <c r="AE2249" s="3" t="s">
        <v>30460</v>
      </c>
      <c r="AF2249" t="b">
        <v>0</v>
      </c>
      <c r="AG2249" s="1">
        <v>44655.481423611112</v>
      </c>
    </row>
    <row r="2250" spans="1:33" x14ac:dyDescent="0.2">
      <c r="A2250" t="s">
        <v>6810</v>
      </c>
      <c r="B2250">
        <v>15400</v>
      </c>
      <c r="C2250" s="3" t="s">
        <v>6811</v>
      </c>
      <c r="D2250" t="s">
        <v>6812</v>
      </c>
      <c r="E2250" t="s">
        <v>30145</v>
      </c>
      <c r="F2250" s="9" t="str">
        <f>_xlfn.XLOOKUP(E2250,'Raw Data - Area Code'!A:A,'Raw Data - Area Code'!B:B,"",FALSE)</f>
        <v>East Central London</v>
      </c>
      <c r="G2250" s="9"/>
      <c r="H2250" s="8">
        <v>66290</v>
      </c>
      <c r="I2250" s="20" t="s">
        <v>30254</v>
      </c>
      <c r="J2250" s="8" t="str">
        <f>_xlfn.XLOOKUP(TRIM(I2250),'Raw Data - SIC Code'!A:A,'Raw Data - SIC Code'!C:C,"",FALSE)</f>
        <v>Finance</v>
      </c>
      <c r="K2250">
        <v>18.600000000000001</v>
      </c>
      <c r="L2250" s="3">
        <v>19.2</v>
      </c>
      <c r="M2250">
        <v>23</v>
      </c>
      <c r="N2250">
        <v>25.9</v>
      </c>
      <c r="O2250">
        <v>71.7</v>
      </c>
      <c r="P2250">
        <v>73.599999999999994</v>
      </c>
      <c r="Q2250" s="27">
        <f t="shared" si="215"/>
        <v>-1.3076393668272479</v>
      </c>
      <c r="R2250">
        <v>35</v>
      </c>
      <c r="S2250">
        <v>65</v>
      </c>
      <c r="T2250" s="3">
        <f t="shared" si="210"/>
        <v>-30</v>
      </c>
      <c r="U2250">
        <v>50.6</v>
      </c>
      <c r="V2250">
        <v>49.4</v>
      </c>
      <c r="W2250" s="3">
        <f t="shared" si="211"/>
        <v>1.2000000000000028</v>
      </c>
      <c r="X2250">
        <v>58.5</v>
      </c>
      <c r="Y2250">
        <v>41.5</v>
      </c>
      <c r="Z2250" s="3">
        <f t="shared" si="212"/>
        <v>17</v>
      </c>
      <c r="AA2250">
        <v>60.8</v>
      </c>
      <c r="AB2250">
        <v>39.200000000000003</v>
      </c>
      <c r="AC2250" s="3">
        <f t="shared" si="213"/>
        <v>21.599999999999994</v>
      </c>
      <c r="AD2250" s="3">
        <f t="shared" si="214"/>
        <v>4</v>
      </c>
      <c r="AE2250" s="3" t="s">
        <v>30462</v>
      </c>
      <c r="AF2250" t="b">
        <v>0</v>
      </c>
      <c r="AG2250" s="1">
        <v>44627.354201388887</v>
      </c>
    </row>
    <row r="2251" spans="1:33" ht="34" x14ac:dyDescent="0.2">
      <c r="A2251" t="s">
        <v>6813</v>
      </c>
      <c r="B2251">
        <v>3594</v>
      </c>
      <c r="C2251" s="3" t="s">
        <v>6814</v>
      </c>
      <c r="D2251" t="s">
        <v>6815</v>
      </c>
      <c r="E2251" t="s">
        <v>30211</v>
      </c>
      <c r="F2251" s="9" t="str">
        <f>_xlfn.XLOOKUP(E2251,'Raw Data - Area Code'!A:A,'Raw Data - Area Code'!B:B,"",FALSE)</f>
        <v>Canterbury</v>
      </c>
      <c r="G2251" s="9">
        <v>37822</v>
      </c>
      <c r="H2251" s="18" t="s">
        <v>34</v>
      </c>
      <c r="I2251" s="20" t="s">
        <v>30235</v>
      </c>
      <c r="J2251" s="8" t="str">
        <f>_xlfn.XLOOKUP(TRIM(I2251),'Raw Data - SIC Code'!A:A,'Raw Data - SIC Code'!C:C,"",FALSE)</f>
        <v>Education</v>
      </c>
      <c r="K2251">
        <v>13.5</v>
      </c>
      <c r="L2251" s="3">
        <v>22</v>
      </c>
      <c r="O2251">
        <v>0</v>
      </c>
      <c r="P2251">
        <v>0</v>
      </c>
      <c r="Q2251" s="27">
        <v>0</v>
      </c>
      <c r="R2251">
        <v>33</v>
      </c>
      <c r="S2251">
        <v>67</v>
      </c>
      <c r="T2251" s="3">
        <f t="shared" si="210"/>
        <v>-34</v>
      </c>
      <c r="U2251">
        <v>35</v>
      </c>
      <c r="V2251">
        <v>65</v>
      </c>
      <c r="W2251" s="3">
        <f t="shared" si="211"/>
        <v>-30</v>
      </c>
      <c r="X2251">
        <v>35</v>
      </c>
      <c r="Y2251">
        <v>65</v>
      </c>
      <c r="Z2251" s="3">
        <f t="shared" si="212"/>
        <v>-30</v>
      </c>
      <c r="AA2251">
        <v>51</v>
      </c>
      <c r="AB2251">
        <v>49</v>
      </c>
      <c r="AC2251" s="3">
        <f t="shared" si="213"/>
        <v>2</v>
      </c>
      <c r="AD2251" s="3">
        <f t="shared" si="214"/>
        <v>2</v>
      </c>
      <c r="AE2251" s="3" t="s">
        <v>30460</v>
      </c>
      <c r="AF2251" t="b">
        <v>0</v>
      </c>
      <c r="AG2251" s="1">
        <v>44641.687372685185</v>
      </c>
    </row>
    <row r="2252" spans="1:33" x14ac:dyDescent="0.2">
      <c r="A2252" t="s">
        <v>6816</v>
      </c>
      <c r="B2252">
        <v>3595</v>
      </c>
      <c r="C2252" s="3" t="s">
        <v>6817</v>
      </c>
      <c r="D2252" t="s">
        <v>6818</v>
      </c>
      <c r="E2252" t="s">
        <v>30145</v>
      </c>
      <c r="F2252" s="9" t="str">
        <f>_xlfn.XLOOKUP(E2252,'Raw Data - Area Code'!A:A,'Raw Data - Area Code'!B:B,"",FALSE)</f>
        <v>East Central London</v>
      </c>
      <c r="G2252" s="9">
        <v>1107779</v>
      </c>
      <c r="H2252" s="8">
        <v>80100</v>
      </c>
      <c r="I2252" s="20" t="s">
        <v>30298</v>
      </c>
      <c r="J2252" s="8" t="str">
        <f>_xlfn.XLOOKUP(TRIM(I2252),'Raw Data - SIC Code'!A:A,'Raw Data - SIC Code'!C:C,"",FALSE)</f>
        <v>Admin Services</v>
      </c>
      <c r="K2252">
        <v>-3.3</v>
      </c>
      <c r="L2252" s="3">
        <v>-10.4</v>
      </c>
      <c r="M2252">
        <v>-15.6</v>
      </c>
      <c r="N2252">
        <v>-56.2</v>
      </c>
      <c r="O2252">
        <v>11.4</v>
      </c>
      <c r="P2252">
        <v>15.7</v>
      </c>
      <c r="Q2252" s="27">
        <f t="shared" si="215"/>
        <v>-15.867158671586711</v>
      </c>
      <c r="R2252">
        <v>95</v>
      </c>
      <c r="S2252">
        <v>5</v>
      </c>
      <c r="T2252" s="3">
        <f t="shared" si="210"/>
        <v>90</v>
      </c>
      <c r="U2252">
        <v>92.8</v>
      </c>
      <c r="V2252">
        <v>7.2</v>
      </c>
      <c r="W2252" s="3">
        <f t="shared" si="211"/>
        <v>85.6</v>
      </c>
      <c r="X2252">
        <v>90.6</v>
      </c>
      <c r="Y2252">
        <v>9.4</v>
      </c>
      <c r="Z2252" s="3">
        <f t="shared" si="212"/>
        <v>81.199999999999989</v>
      </c>
      <c r="AA2252">
        <v>86.4</v>
      </c>
      <c r="AB2252">
        <v>13.6</v>
      </c>
      <c r="AC2252" s="3">
        <f t="shared" si="213"/>
        <v>72.800000000000011</v>
      </c>
      <c r="AD2252" s="3">
        <f t="shared" si="214"/>
        <v>4</v>
      </c>
      <c r="AE2252" s="3" t="s">
        <v>30462</v>
      </c>
      <c r="AF2252" t="b">
        <v>0</v>
      </c>
      <c r="AG2252" s="1">
        <v>44650.604259259257</v>
      </c>
    </row>
    <row r="2253" spans="1:33" x14ac:dyDescent="0.2">
      <c r="A2253" t="s">
        <v>6819</v>
      </c>
      <c r="B2253">
        <v>16251</v>
      </c>
      <c r="C2253" s="3" t="s">
        <v>6820</v>
      </c>
      <c r="D2253" t="s">
        <v>6821</v>
      </c>
      <c r="E2253" t="s">
        <v>30131</v>
      </c>
      <c r="F2253" s="9" t="str">
        <f>_xlfn.XLOOKUP(E2253,'Raw Data - Area Code'!A:A,'Raw Data - Area Code'!B:B,"",FALSE)</f>
        <v>Oxford</v>
      </c>
      <c r="G2253" s="9" t="s">
        <v>6822</v>
      </c>
      <c r="H2253" s="8"/>
      <c r="I2253" s="20">
        <v>85</v>
      </c>
      <c r="J2253" s="8" t="str">
        <f>_xlfn.XLOOKUP(TRIM(I2253),'Raw Data - SIC Code'!A:A,'Raw Data - SIC Code'!C:C,"",FALSE)</f>
        <v>Education</v>
      </c>
      <c r="K2253">
        <v>25.7</v>
      </c>
      <c r="L2253" s="3">
        <v>14.3</v>
      </c>
      <c r="O2253">
        <v>0</v>
      </c>
      <c r="P2253">
        <v>0</v>
      </c>
      <c r="Q2253" s="27">
        <v>0</v>
      </c>
      <c r="R2253">
        <v>43.5</v>
      </c>
      <c r="S2253">
        <v>56.5</v>
      </c>
      <c r="T2253" s="3">
        <f t="shared" si="210"/>
        <v>-13</v>
      </c>
      <c r="U2253">
        <v>46.8</v>
      </c>
      <c r="V2253">
        <v>53.2</v>
      </c>
      <c r="W2253" s="3">
        <f t="shared" si="211"/>
        <v>-6.4000000000000057</v>
      </c>
      <c r="X2253">
        <v>62.9</v>
      </c>
      <c r="Y2253">
        <v>37.1</v>
      </c>
      <c r="Z2253" s="3">
        <f t="shared" si="212"/>
        <v>25.799999999999994</v>
      </c>
      <c r="AA2253">
        <v>68.900000000000006</v>
      </c>
      <c r="AB2253">
        <v>31.1</v>
      </c>
      <c r="AC2253" s="3">
        <f t="shared" si="213"/>
        <v>37.800000000000004</v>
      </c>
      <c r="AD2253" s="3">
        <f t="shared" si="214"/>
        <v>3</v>
      </c>
      <c r="AE2253" s="3" t="s">
        <v>30575</v>
      </c>
      <c r="AF2253" t="b">
        <v>0</v>
      </c>
      <c r="AG2253" s="1">
        <v>44655.564363425925</v>
      </c>
    </row>
    <row r="2254" spans="1:33" x14ac:dyDescent="0.2">
      <c r="A2254" t="s">
        <v>6823</v>
      </c>
      <c r="B2254">
        <v>21076</v>
      </c>
      <c r="C2254" s="3" t="s">
        <v>6824</v>
      </c>
      <c r="D2254" t="s">
        <v>6825</v>
      </c>
      <c r="E2254" t="s">
        <v>30226</v>
      </c>
      <c r="F2254" s="9" t="str">
        <f>_xlfn.XLOOKUP(E2254,'Raw Data - Area Code'!A:A,'Raw Data - Area Code'!B:B,"",FALSE)</f>
        <v>Birmingham</v>
      </c>
      <c r="G2254" s="9">
        <v>13062055</v>
      </c>
      <c r="H2254" s="8">
        <v>82990</v>
      </c>
      <c r="I2254" s="20" t="s">
        <v>30240</v>
      </c>
      <c r="J2254" s="8" t="str">
        <f>_xlfn.XLOOKUP(TRIM(I2254),'Raw Data - SIC Code'!A:A,'Raw Data - SIC Code'!C:C,"",FALSE)</f>
        <v>Admin Services</v>
      </c>
      <c r="K2254">
        <v>13.4</v>
      </c>
      <c r="L2254" s="3">
        <v>16.100000000000001</v>
      </c>
      <c r="O2254">
        <v>0</v>
      </c>
      <c r="P2254">
        <v>0</v>
      </c>
      <c r="Q2254" s="27">
        <v>0</v>
      </c>
      <c r="R2254">
        <v>43</v>
      </c>
      <c r="S2254">
        <v>57</v>
      </c>
      <c r="T2254" s="3">
        <f t="shared" si="210"/>
        <v>-14.000000000000002</v>
      </c>
      <c r="U2254">
        <v>41</v>
      </c>
      <c r="V2254">
        <v>59</v>
      </c>
      <c r="W2254" s="3">
        <f t="shared" si="211"/>
        <v>-18</v>
      </c>
      <c r="X2254">
        <v>51</v>
      </c>
      <c r="Y2254">
        <v>49</v>
      </c>
      <c r="Z2254" s="3">
        <f t="shared" si="212"/>
        <v>2</v>
      </c>
      <c r="AA2254">
        <v>67</v>
      </c>
      <c r="AB2254">
        <v>33</v>
      </c>
      <c r="AC2254" s="3">
        <f t="shared" si="213"/>
        <v>34</v>
      </c>
      <c r="AD2254" s="3">
        <f t="shared" si="214"/>
        <v>3</v>
      </c>
      <c r="AE2254" s="3" t="s">
        <v>30460</v>
      </c>
      <c r="AF2254" t="b">
        <v>0</v>
      </c>
      <c r="AG2254" s="1">
        <v>44651.726446759261</v>
      </c>
    </row>
    <row r="2255" spans="1:33" x14ac:dyDescent="0.2">
      <c r="A2255" t="s">
        <v>6826</v>
      </c>
      <c r="B2255">
        <v>16100</v>
      </c>
      <c r="C2255" s="3" t="s">
        <v>6827</v>
      </c>
      <c r="D2255" t="s">
        <v>6828</v>
      </c>
      <c r="E2255" t="s">
        <v>30219</v>
      </c>
      <c r="F2255" s="9" t="str">
        <f>_xlfn.XLOOKUP(E2255,'Raw Data - Area Code'!A:A,'Raw Data - Area Code'!B:B,"",FALSE)</f>
        <v>Paisley</v>
      </c>
      <c r="G2255" s="9"/>
      <c r="H2255" s="8">
        <v>1</v>
      </c>
      <c r="I2255" s="20">
        <v>85</v>
      </c>
      <c r="J2255" s="8" t="str">
        <f>_xlfn.XLOOKUP(TRIM(I2255),'Raw Data - SIC Code'!A:A,'Raw Data - SIC Code'!C:C,"",FALSE)</f>
        <v>Education</v>
      </c>
      <c r="K2255">
        <v>18.600000000000001</v>
      </c>
      <c r="L2255" s="3">
        <v>11.2</v>
      </c>
      <c r="O2255">
        <v>0</v>
      </c>
      <c r="P2255">
        <v>0</v>
      </c>
      <c r="Q2255" s="27">
        <v>0</v>
      </c>
      <c r="R2255">
        <v>25</v>
      </c>
      <c r="S2255">
        <v>75</v>
      </c>
      <c r="T2255" s="3">
        <f t="shared" si="210"/>
        <v>-50</v>
      </c>
      <c r="U2255">
        <v>0</v>
      </c>
      <c r="V2255">
        <v>100</v>
      </c>
      <c r="W2255" s="3">
        <f t="shared" si="211"/>
        <v>-100</v>
      </c>
      <c r="X2255">
        <v>14.3</v>
      </c>
      <c r="Y2255">
        <v>85.7</v>
      </c>
      <c r="Z2255" s="3">
        <f t="shared" si="212"/>
        <v>-71.400000000000006</v>
      </c>
      <c r="AA2255">
        <v>12.5</v>
      </c>
      <c r="AB2255">
        <v>87.5</v>
      </c>
      <c r="AC2255" s="3">
        <f t="shared" si="213"/>
        <v>-75</v>
      </c>
      <c r="AD2255" s="3">
        <f t="shared" si="214"/>
        <v>1</v>
      </c>
      <c r="AE2255" s="3" t="s">
        <v>30575</v>
      </c>
      <c r="AF2255" t="b">
        <v>0</v>
      </c>
      <c r="AG2255" s="1">
        <v>44655.455335648148</v>
      </c>
    </row>
    <row r="2256" spans="1:33" x14ac:dyDescent="0.2">
      <c r="A2256" t="s">
        <v>6829</v>
      </c>
      <c r="B2256">
        <v>16883</v>
      </c>
      <c r="C2256" s="3" t="s">
        <v>6771</v>
      </c>
      <c r="D2256" t="s">
        <v>6772</v>
      </c>
      <c r="E2256" t="s">
        <v>30214</v>
      </c>
      <c r="F2256" s="9" t="str">
        <f>_xlfn.XLOOKUP(E2256,'Raw Data - Area Code'!A:A,'Raw Data - Area Code'!B:B,"",FALSE)</f>
        <v>Truro</v>
      </c>
      <c r="G2256" s="9">
        <v>9598549</v>
      </c>
      <c r="H2256" s="8">
        <v>70100</v>
      </c>
      <c r="I2256" s="20" t="s">
        <v>30249</v>
      </c>
      <c r="J2256" s="8" t="str">
        <f>_xlfn.XLOOKUP(TRIM(I2256),'Raw Data - SIC Code'!A:A,'Raw Data - SIC Code'!C:C,"",FALSE)</f>
        <v>Professional Services</v>
      </c>
      <c r="K2256">
        <v>27</v>
      </c>
      <c r="L2256" s="3">
        <v>32.9</v>
      </c>
      <c r="M2256">
        <v>22</v>
      </c>
      <c r="N2256">
        <v>44</v>
      </c>
      <c r="O2256">
        <v>3.6</v>
      </c>
      <c r="P2256">
        <v>5.5</v>
      </c>
      <c r="Q2256" s="27">
        <f t="shared" si="215"/>
        <v>-20.87912087912088</v>
      </c>
      <c r="R2256">
        <v>26</v>
      </c>
      <c r="S2256">
        <v>74</v>
      </c>
      <c r="T2256" s="3">
        <f t="shared" si="210"/>
        <v>-48</v>
      </c>
      <c r="U2256">
        <v>21</v>
      </c>
      <c r="V2256">
        <v>79</v>
      </c>
      <c r="W2256" s="3">
        <f t="shared" si="211"/>
        <v>-57.999999999999993</v>
      </c>
      <c r="X2256">
        <v>33</v>
      </c>
      <c r="Y2256">
        <v>67</v>
      </c>
      <c r="Z2256" s="3">
        <f t="shared" si="212"/>
        <v>-34</v>
      </c>
      <c r="AA2256">
        <v>55</v>
      </c>
      <c r="AB2256">
        <v>45</v>
      </c>
      <c r="AC2256" s="3">
        <f t="shared" si="213"/>
        <v>10</v>
      </c>
      <c r="AD2256" s="3">
        <f t="shared" si="214"/>
        <v>2</v>
      </c>
      <c r="AE2256" s="3" t="s">
        <v>30575</v>
      </c>
      <c r="AF2256" t="b">
        <v>0</v>
      </c>
      <c r="AG2256" s="1">
        <v>44641.616493055553</v>
      </c>
    </row>
    <row r="2257" spans="1:33" x14ac:dyDescent="0.2">
      <c r="A2257" t="s">
        <v>6830</v>
      </c>
      <c r="B2257">
        <v>3600</v>
      </c>
      <c r="C2257" s="3" t="s">
        <v>6831</v>
      </c>
      <c r="D2257" t="s">
        <v>6832</v>
      </c>
      <c r="E2257" t="s">
        <v>30125</v>
      </c>
      <c r="F2257" s="9" t="str">
        <f>_xlfn.XLOOKUP(E2257,'Raw Data - Area Code'!A:A,'Raw Data - Area Code'!B:B,"",FALSE)</f>
        <v>Hemel Hempstead</v>
      </c>
      <c r="G2257" s="9">
        <v>171238</v>
      </c>
      <c r="H2257" s="8">
        <v>55100</v>
      </c>
      <c r="I2257" s="20" t="s">
        <v>30266</v>
      </c>
      <c r="J2257" s="8" t="str">
        <f>_xlfn.XLOOKUP(TRIM(I2257),'Raw Data - SIC Code'!A:A,'Raw Data - SIC Code'!C:C,"",FALSE)</f>
        <v>Hospitality</v>
      </c>
      <c r="K2257">
        <v>-4.2</v>
      </c>
      <c r="L2257" s="3">
        <v>0</v>
      </c>
      <c r="M2257">
        <v>100</v>
      </c>
      <c r="N2257">
        <v>100</v>
      </c>
      <c r="O2257">
        <v>3.1</v>
      </c>
      <c r="P2257">
        <v>0</v>
      </c>
      <c r="Q2257" s="27">
        <f t="shared" si="215"/>
        <v>100</v>
      </c>
      <c r="T2257" s="3">
        <v>0</v>
      </c>
      <c r="W2257" s="3">
        <v>0</v>
      </c>
      <c r="Z2257" s="3">
        <v>0</v>
      </c>
      <c r="AC2257" s="3">
        <v>0</v>
      </c>
      <c r="AD2257" s="3">
        <f t="shared" si="214"/>
        <v>1</v>
      </c>
      <c r="AE2257" s="3" t="s">
        <v>30460</v>
      </c>
      <c r="AF2257" t="b">
        <v>0</v>
      </c>
      <c r="AG2257" s="1">
        <v>44470.531307870369</v>
      </c>
    </row>
    <row r="2258" spans="1:33" x14ac:dyDescent="0.2">
      <c r="A2258" t="s">
        <v>6833</v>
      </c>
      <c r="B2258">
        <v>3601</v>
      </c>
      <c r="C2258" s="3" t="s">
        <v>6834</v>
      </c>
      <c r="D2258" t="s">
        <v>6835</v>
      </c>
      <c r="E2258" t="s">
        <v>30145</v>
      </c>
      <c r="F2258" s="9" t="str">
        <f>_xlfn.XLOOKUP(E2258,'Raw Data - Area Code'!A:A,'Raw Data - Area Code'!B:B,"",FALSE)</f>
        <v>East Central London</v>
      </c>
      <c r="G2258" s="9">
        <v>5360864</v>
      </c>
      <c r="H2258" s="8">
        <v>70100</v>
      </c>
      <c r="I2258" s="20" t="s">
        <v>30249</v>
      </c>
      <c r="J2258" s="8" t="str">
        <f>_xlfn.XLOOKUP(TRIM(I2258),'Raw Data - SIC Code'!A:A,'Raw Data - SIC Code'!C:C,"",FALSE)</f>
        <v>Professional Services</v>
      </c>
      <c r="K2258">
        <v>-2.8</v>
      </c>
      <c r="L2258" s="3">
        <v>16.100000000000001</v>
      </c>
      <c r="M2258">
        <v>-236.4</v>
      </c>
      <c r="N2258">
        <v>-343.8</v>
      </c>
      <c r="O2258">
        <v>100</v>
      </c>
      <c r="P2258">
        <v>100</v>
      </c>
      <c r="Q2258" s="27">
        <f t="shared" si="215"/>
        <v>0</v>
      </c>
      <c r="R2258">
        <v>83</v>
      </c>
      <c r="S2258">
        <v>17</v>
      </c>
      <c r="T2258" s="3">
        <f t="shared" si="210"/>
        <v>66</v>
      </c>
      <c r="U2258">
        <v>90</v>
      </c>
      <c r="V2258">
        <v>10</v>
      </c>
      <c r="W2258" s="3">
        <f t="shared" si="211"/>
        <v>80</v>
      </c>
      <c r="X2258">
        <v>96</v>
      </c>
      <c r="Y2258">
        <v>4</v>
      </c>
      <c r="Z2258" s="3">
        <f t="shared" si="212"/>
        <v>92</v>
      </c>
      <c r="AA2258">
        <v>85</v>
      </c>
      <c r="AB2258">
        <v>15</v>
      </c>
      <c r="AC2258" s="3">
        <f t="shared" si="213"/>
        <v>70</v>
      </c>
      <c r="AD2258" s="3">
        <f t="shared" si="214"/>
        <v>5</v>
      </c>
      <c r="AE2258" s="3" t="s">
        <v>30460</v>
      </c>
      <c r="AF2258" t="b">
        <v>0</v>
      </c>
      <c r="AG2258" s="1">
        <v>44601.650023148148</v>
      </c>
    </row>
    <row r="2259" spans="1:33" x14ac:dyDescent="0.2">
      <c r="A2259" t="s">
        <v>6836</v>
      </c>
      <c r="B2259">
        <v>3604</v>
      </c>
      <c r="C2259" s="3" t="s">
        <v>6837</v>
      </c>
      <c r="D2259" t="s">
        <v>248</v>
      </c>
      <c r="E2259" t="s">
        <v>30152</v>
      </c>
      <c r="F2259" s="9" t="str">
        <f>_xlfn.XLOOKUP(E2259,'Raw Data - Area Code'!A:A,'Raw Data - Area Code'!B:B,"",FALSE)</f>
        <v>South East London</v>
      </c>
      <c r="G2259" s="9">
        <v>1811431</v>
      </c>
      <c r="H2259" s="8">
        <v>96090</v>
      </c>
      <c r="I2259" s="20" t="s">
        <v>30270</v>
      </c>
      <c r="J2259" s="8" t="str">
        <f>_xlfn.XLOOKUP(TRIM(I2259),'Raw Data - SIC Code'!A:A,'Raw Data - SIC Code'!C:C,"",FALSE)</f>
        <v>General Services</v>
      </c>
      <c r="K2259">
        <v>8.3000000000000007</v>
      </c>
      <c r="L2259" s="3">
        <v>1.7</v>
      </c>
      <c r="M2259">
        <v>70.400000000000006</v>
      </c>
      <c r="N2259">
        <v>69.3</v>
      </c>
      <c r="O2259">
        <v>33.5</v>
      </c>
      <c r="P2259">
        <v>18.3</v>
      </c>
      <c r="Q2259" s="27">
        <f t="shared" si="215"/>
        <v>29.343629343629345</v>
      </c>
      <c r="R2259">
        <v>27.9</v>
      </c>
      <c r="S2259">
        <v>72.099999999999994</v>
      </c>
      <c r="T2259" s="3">
        <f t="shared" si="210"/>
        <v>-44.199999999999996</v>
      </c>
      <c r="U2259">
        <v>42.3</v>
      </c>
      <c r="V2259">
        <v>57.7</v>
      </c>
      <c r="W2259" s="3">
        <f t="shared" si="211"/>
        <v>-15.400000000000006</v>
      </c>
      <c r="X2259">
        <v>58.6</v>
      </c>
      <c r="Y2259">
        <v>41.4</v>
      </c>
      <c r="Z2259" s="3">
        <f t="shared" si="212"/>
        <v>17.200000000000003</v>
      </c>
      <c r="AA2259">
        <v>42</v>
      </c>
      <c r="AB2259">
        <v>58</v>
      </c>
      <c r="AC2259" s="3">
        <f t="shared" si="213"/>
        <v>-16</v>
      </c>
      <c r="AD2259" s="3">
        <f t="shared" si="214"/>
        <v>3</v>
      </c>
      <c r="AE2259" s="3" t="s">
        <v>30462</v>
      </c>
      <c r="AF2259" t="b">
        <v>0</v>
      </c>
      <c r="AG2259" s="1">
        <v>44655.490277777775</v>
      </c>
    </row>
    <row r="2260" spans="1:33" ht="34" x14ac:dyDescent="0.2">
      <c r="A2260" t="s">
        <v>6838</v>
      </c>
      <c r="B2260">
        <v>140</v>
      </c>
      <c r="C2260" s="3" t="s">
        <v>6839</v>
      </c>
      <c r="D2260" t="s">
        <v>6840</v>
      </c>
      <c r="E2260" t="s">
        <v>30125</v>
      </c>
      <c r="F2260" s="9" t="str">
        <f>_xlfn.XLOOKUP(E2260,'Raw Data - Area Code'!A:A,'Raw Data - Area Code'!B:B,"",FALSE)</f>
        <v>Hemel Hempstead</v>
      </c>
      <c r="G2260" s="9">
        <v>1270695</v>
      </c>
      <c r="H2260" s="18" t="s">
        <v>6841</v>
      </c>
      <c r="I2260" s="20" t="s">
        <v>30239</v>
      </c>
      <c r="J2260" s="8" t="str">
        <f>_xlfn.XLOOKUP(TRIM(I2260),'Raw Data - SIC Code'!A:A,'Raw Data - SIC Code'!C:C,"",FALSE)</f>
        <v>Manufacturing</v>
      </c>
      <c r="K2260">
        <v>26.2</v>
      </c>
      <c r="L2260" s="3">
        <v>9.4</v>
      </c>
      <c r="M2260">
        <v>39.6</v>
      </c>
      <c r="N2260">
        <v>42.4</v>
      </c>
      <c r="O2260">
        <v>19.100000000000001</v>
      </c>
      <c r="P2260">
        <v>12.3</v>
      </c>
      <c r="Q2260" s="27">
        <f t="shared" si="215"/>
        <v>21.656050955414013</v>
      </c>
      <c r="R2260">
        <v>28.1</v>
      </c>
      <c r="S2260">
        <v>71.900000000000006</v>
      </c>
      <c r="T2260" s="3">
        <f t="shared" si="210"/>
        <v>-43.800000000000004</v>
      </c>
      <c r="U2260">
        <v>27.8</v>
      </c>
      <c r="V2260">
        <v>72.2</v>
      </c>
      <c r="W2260" s="3">
        <f t="shared" si="211"/>
        <v>-44.400000000000006</v>
      </c>
      <c r="X2260">
        <v>31.6</v>
      </c>
      <c r="Y2260">
        <v>68.400000000000006</v>
      </c>
      <c r="Z2260" s="3">
        <f t="shared" si="212"/>
        <v>-36.800000000000004</v>
      </c>
      <c r="AA2260">
        <v>52.1</v>
      </c>
      <c r="AB2260">
        <v>47.9</v>
      </c>
      <c r="AC2260" s="3">
        <f t="shared" si="213"/>
        <v>4.2000000000000028</v>
      </c>
      <c r="AD2260" s="3">
        <f t="shared" si="214"/>
        <v>3</v>
      </c>
      <c r="AE2260" s="3" t="s">
        <v>30463</v>
      </c>
      <c r="AF2260" t="b">
        <v>0</v>
      </c>
      <c r="AG2260" s="1">
        <v>44469.708414351851</v>
      </c>
    </row>
    <row r="2261" spans="1:33" ht="68" x14ac:dyDescent="0.2">
      <c r="A2261" t="s">
        <v>6842</v>
      </c>
      <c r="B2261">
        <v>3606</v>
      </c>
      <c r="C2261" s="3" t="s">
        <v>6843</v>
      </c>
      <c r="D2261" t="s">
        <v>6152</v>
      </c>
      <c r="E2261" t="s">
        <v>30145</v>
      </c>
      <c r="F2261" s="9" t="str">
        <f>_xlfn.XLOOKUP(E2261,'Raw Data - Area Code'!A:A,'Raw Data - Area Code'!B:B,"",FALSE)</f>
        <v>East Central London</v>
      </c>
      <c r="G2261" s="9">
        <v>2440829</v>
      </c>
      <c r="H2261" s="18" t="s">
        <v>6844</v>
      </c>
      <c r="I2261" s="20" t="s">
        <v>30300</v>
      </c>
      <c r="J2261" s="8" t="str">
        <f>_xlfn.XLOOKUP(TRIM(I2261),'Raw Data - SIC Code'!A:A,'Raw Data - SIC Code'!C:C,"",FALSE)</f>
        <v>Construction</v>
      </c>
      <c r="K2261">
        <v>20.100000000000001</v>
      </c>
      <c r="L2261" s="3">
        <v>26.9</v>
      </c>
      <c r="M2261">
        <v>9.5</v>
      </c>
      <c r="N2261">
        <v>71.400000000000006</v>
      </c>
      <c r="O2261">
        <v>9</v>
      </c>
      <c r="P2261">
        <v>5.4</v>
      </c>
      <c r="Q2261" s="27">
        <f t="shared" si="215"/>
        <v>24.999999999999996</v>
      </c>
      <c r="R2261">
        <v>51.7</v>
      </c>
      <c r="S2261">
        <v>48.3</v>
      </c>
      <c r="T2261" s="3">
        <f t="shared" si="210"/>
        <v>3.4000000000000057</v>
      </c>
      <c r="U2261">
        <v>71.7</v>
      </c>
      <c r="V2261">
        <v>28.3</v>
      </c>
      <c r="W2261" s="3">
        <f t="shared" si="211"/>
        <v>43.400000000000006</v>
      </c>
      <c r="X2261">
        <v>80.900000000000006</v>
      </c>
      <c r="Y2261">
        <v>19.100000000000001</v>
      </c>
      <c r="Z2261" s="3">
        <f t="shared" si="212"/>
        <v>61.8</v>
      </c>
      <c r="AA2261">
        <v>83.9</v>
      </c>
      <c r="AB2261">
        <v>16.100000000000001</v>
      </c>
      <c r="AC2261" s="3">
        <f t="shared" si="213"/>
        <v>67.800000000000011</v>
      </c>
      <c r="AD2261" s="3">
        <f t="shared" si="214"/>
        <v>6</v>
      </c>
      <c r="AE2261" s="3" t="s">
        <v>30462</v>
      </c>
      <c r="AF2261" t="b">
        <v>1</v>
      </c>
      <c r="AG2261" s="1">
        <v>44658.565972222219</v>
      </c>
    </row>
    <row r="2262" spans="1:33" ht="68" x14ac:dyDescent="0.2">
      <c r="A2262" t="s">
        <v>6845</v>
      </c>
      <c r="B2262">
        <v>3608</v>
      </c>
      <c r="C2262" s="3" t="s">
        <v>6843</v>
      </c>
      <c r="D2262" t="s">
        <v>6152</v>
      </c>
      <c r="E2262" t="s">
        <v>30145</v>
      </c>
      <c r="F2262" s="9" t="str">
        <f>_xlfn.XLOOKUP(E2262,'Raw Data - Area Code'!A:A,'Raw Data - Area Code'!B:B,"",FALSE)</f>
        <v>East Central London</v>
      </c>
      <c r="G2262" s="9">
        <v>610201</v>
      </c>
      <c r="H2262" s="18" t="s">
        <v>6844</v>
      </c>
      <c r="I2262" s="20" t="s">
        <v>30300</v>
      </c>
      <c r="J2262" s="8" t="str">
        <f>_xlfn.XLOOKUP(TRIM(I2262),'Raw Data - SIC Code'!A:A,'Raw Data - SIC Code'!C:C,"",FALSE)</f>
        <v>Construction</v>
      </c>
      <c r="K2262">
        <v>11.1</v>
      </c>
      <c r="L2262" s="3">
        <v>24.5</v>
      </c>
      <c r="O2262">
        <v>0</v>
      </c>
      <c r="P2262">
        <v>0</v>
      </c>
      <c r="Q2262" s="27">
        <v>0</v>
      </c>
      <c r="R2262">
        <v>86.2</v>
      </c>
      <c r="S2262">
        <v>13.8</v>
      </c>
      <c r="T2262" s="3">
        <f t="shared" si="210"/>
        <v>72.400000000000006</v>
      </c>
      <c r="U2262">
        <v>89.7</v>
      </c>
      <c r="V2262">
        <v>10.3</v>
      </c>
      <c r="W2262" s="3">
        <f t="shared" si="211"/>
        <v>79.400000000000006</v>
      </c>
      <c r="X2262">
        <v>91.9</v>
      </c>
      <c r="Y2262">
        <v>8.1</v>
      </c>
      <c r="Z2262" s="3">
        <f t="shared" si="212"/>
        <v>83.800000000000011</v>
      </c>
      <c r="AA2262">
        <v>91.9</v>
      </c>
      <c r="AB2262">
        <v>8.1</v>
      </c>
      <c r="AC2262" s="3">
        <f t="shared" si="213"/>
        <v>83.800000000000011</v>
      </c>
      <c r="AD2262" s="3">
        <f t="shared" si="214"/>
        <v>5</v>
      </c>
      <c r="AE2262" s="3" t="s">
        <v>30460</v>
      </c>
      <c r="AF2262" t="b">
        <v>1</v>
      </c>
      <c r="AG2262" s="1">
        <v>44658.569930555554</v>
      </c>
    </row>
    <row r="2263" spans="1:33" x14ac:dyDescent="0.2">
      <c r="A2263" t="s">
        <v>6846</v>
      </c>
      <c r="B2263">
        <v>3611</v>
      </c>
      <c r="C2263" s="3" t="s">
        <v>6847</v>
      </c>
      <c r="D2263" t="s">
        <v>6848</v>
      </c>
      <c r="E2263" t="s">
        <v>30171</v>
      </c>
      <c r="F2263" s="9" t="str">
        <f>_xlfn.XLOOKUP(E2263,'Raw Data - Area Code'!A:A,'Raw Data - Area Code'!B:B,"",FALSE)</f>
        <v>Watford</v>
      </c>
      <c r="G2263" s="9">
        <v>2635489</v>
      </c>
      <c r="H2263" s="8">
        <v>46900</v>
      </c>
      <c r="I2263" s="20" t="s">
        <v>30252</v>
      </c>
      <c r="J2263" s="8" t="str">
        <f>_xlfn.XLOOKUP(TRIM(I2263),'Raw Data - SIC Code'!A:A,'Raw Data - SIC Code'!C:C,"",FALSE)</f>
        <v>Trade</v>
      </c>
      <c r="K2263">
        <v>3.2</v>
      </c>
      <c r="L2263" s="3">
        <v>0.5</v>
      </c>
      <c r="M2263">
        <v>45.9</v>
      </c>
      <c r="N2263">
        <v>14</v>
      </c>
      <c r="O2263">
        <v>74.5</v>
      </c>
      <c r="P2263">
        <v>70.5</v>
      </c>
      <c r="Q2263" s="27">
        <f t="shared" si="215"/>
        <v>2.7586206896551726</v>
      </c>
      <c r="R2263">
        <v>57.4</v>
      </c>
      <c r="S2263">
        <v>42.6</v>
      </c>
      <c r="T2263" s="3">
        <f t="shared" si="210"/>
        <v>14.799999999999997</v>
      </c>
      <c r="U2263">
        <v>59.2</v>
      </c>
      <c r="V2263">
        <v>40.799999999999997</v>
      </c>
      <c r="W2263" s="3">
        <f t="shared" si="211"/>
        <v>18.400000000000006</v>
      </c>
      <c r="X2263">
        <v>53.9</v>
      </c>
      <c r="Y2263">
        <v>46.1</v>
      </c>
      <c r="Z2263" s="3">
        <f t="shared" si="212"/>
        <v>7.7999999999999972</v>
      </c>
      <c r="AA2263">
        <v>63.5</v>
      </c>
      <c r="AB2263">
        <v>36.5</v>
      </c>
      <c r="AC2263" s="3">
        <f t="shared" si="213"/>
        <v>27</v>
      </c>
      <c r="AD2263" s="3">
        <f t="shared" si="214"/>
        <v>6</v>
      </c>
      <c r="AE2263" s="3" t="s">
        <v>30463</v>
      </c>
      <c r="AF2263" t="b">
        <v>1</v>
      </c>
      <c r="AG2263" s="1">
        <v>45009.688773148147</v>
      </c>
    </row>
    <row r="2264" spans="1:33" x14ac:dyDescent="0.2">
      <c r="A2264" t="s">
        <v>6849</v>
      </c>
      <c r="B2264">
        <v>3612</v>
      </c>
      <c r="C2264" s="3" t="s">
        <v>6850</v>
      </c>
      <c r="D2264" t="s">
        <v>3204</v>
      </c>
      <c r="E2264" t="s">
        <v>30159</v>
      </c>
      <c r="F2264" s="9" t="str">
        <f>_xlfn.XLOOKUP(E2264,'Raw Data - Area Code'!A:A,'Raw Data - Area Code'!B:B,"",FALSE)</f>
        <v>North West London</v>
      </c>
      <c r="G2264" s="9">
        <v>2059678</v>
      </c>
      <c r="H2264" s="8">
        <v>47190</v>
      </c>
      <c r="I2264" s="20" t="s">
        <v>30234</v>
      </c>
      <c r="J2264" s="8" t="str">
        <f>_xlfn.XLOOKUP(TRIM(I2264),'Raw Data - SIC Code'!A:A,'Raw Data - SIC Code'!C:C,"",FALSE)</f>
        <v>Trade</v>
      </c>
      <c r="K2264">
        <v>35.5</v>
      </c>
      <c r="L2264" s="3">
        <v>42.1</v>
      </c>
      <c r="M2264">
        <v>77.8</v>
      </c>
      <c r="N2264">
        <v>93.9</v>
      </c>
      <c r="O2264">
        <v>85.3</v>
      </c>
      <c r="P2264">
        <v>68.900000000000006</v>
      </c>
      <c r="Q2264" s="27">
        <f t="shared" si="215"/>
        <v>10.635538261997402</v>
      </c>
      <c r="R2264">
        <v>21.3</v>
      </c>
      <c r="S2264">
        <v>78.7</v>
      </c>
      <c r="T2264" s="3">
        <f t="shared" si="210"/>
        <v>-57.400000000000006</v>
      </c>
      <c r="U2264">
        <v>29.6</v>
      </c>
      <c r="V2264">
        <v>70.400000000000006</v>
      </c>
      <c r="W2264" s="3">
        <f t="shared" si="211"/>
        <v>-40.800000000000004</v>
      </c>
      <c r="X2264">
        <v>60.2</v>
      </c>
      <c r="Y2264">
        <v>39.799999999999997</v>
      </c>
      <c r="Z2264" s="3">
        <f t="shared" si="212"/>
        <v>20.400000000000006</v>
      </c>
      <c r="AA2264">
        <v>73.099999999999994</v>
      </c>
      <c r="AB2264">
        <v>26.9</v>
      </c>
      <c r="AC2264" s="3">
        <f t="shared" si="213"/>
        <v>46.199999999999996</v>
      </c>
      <c r="AD2264" s="3">
        <f t="shared" si="214"/>
        <v>4</v>
      </c>
      <c r="AE2264" s="3" t="s">
        <v>30460</v>
      </c>
      <c r="AF2264" t="b">
        <v>0</v>
      </c>
      <c r="AG2264" s="1">
        <v>44652.437951388885</v>
      </c>
    </row>
    <row r="2265" spans="1:33" x14ac:dyDescent="0.2">
      <c r="A2265" t="s">
        <v>6851</v>
      </c>
      <c r="B2265">
        <v>15440</v>
      </c>
      <c r="C2265" s="3" t="s">
        <v>6852</v>
      </c>
      <c r="D2265" t="s">
        <v>6853</v>
      </c>
      <c r="E2265" t="s">
        <v>30170</v>
      </c>
      <c r="F2265" s="9" t="str">
        <f>_xlfn.XLOOKUP(E2265,'Raw Data - Area Code'!A:A,'Raw Data - Area Code'!B:B,"",FALSE)</f>
        <v>Northampton</v>
      </c>
      <c r="G2265" s="9">
        <v>5177945</v>
      </c>
      <c r="H2265" s="8">
        <v>74909</v>
      </c>
      <c r="I2265" s="20" t="s">
        <v>30268</v>
      </c>
      <c r="J2265" s="8" t="str">
        <f>_xlfn.XLOOKUP(TRIM(I2265),'Raw Data - SIC Code'!A:A,'Raw Data - SIC Code'!C:C,"",FALSE)</f>
        <v>Professional Services</v>
      </c>
      <c r="K2265">
        <v>17</v>
      </c>
      <c r="L2265" s="3">
        <v>19</v>
      </c>
      <c r="M2265">
        <v>100</v>
      </c>
      <c r="N2265">
        <v>100</v>
      </c>
      <c r="O2265">
        <v>1</v>
      </c>
      <c r="P2265">
        <v>0</v>
      </c>
      <c r="Q2265" s="27">
        <f t="shared" si="215"/>
        <v>100</v>
      </c>
      <c r="R2265">
        <v>88</v>
      </c>
      <c r="S2265">
        <v>12</v>
      </c>
      <c r="T2265" s="3">
        <f t="shared" si="210"/>
        <v>76</v>
      </c>
      <c r="U2265">
        <v>89</v>
      </c>
      <c r="V2265">
        <v>11</v>
      </c>
      <c r="W2265" s="3">
        <f t="shared" si="211"/>
        <v>78</v>
      </c>
      <c r="X2265">
        <v>96</v>
      </c>
      <c r="Y2265">
        <v>4</v>
      </c>
      <c r="Z2265" s="3">
        <f t="shared" si="212"/>
        <v>92</v>
      </c>
      <c r="AA2265">
        <v>97</v>
      </c>
      <c r="AB2265">
        <v>3</v>
      </c>
      <c r="AC2265" s="3">
        <f t="shared" si="213"/>
        <v>94</v>
      </c>
      <c r="AD2265" s="3">
        <f t="shared" si="214"/>
        <v>6</v>
      </c>
      <c r="AE2265" s="3" t="s">
        <v>30460</v>
      </c>
      <c r="AF2265" t="b">
        <v>1</v>
      </c>
      <c r="AG2265" s="1">
        <v>44658.653946759259</v>
      </c>
    </row>
    <row r="2266" spans="1:33" x14ac:dyDescent="0.2">
      <c r="A2266" t="s">
        <v>6854</v>
      </c>
      <c r="B2266">
        <v>19940</v>
      </c>
      <c r="C2266" s="3" t="s">
        <v>6855</v>
      </c>
      <c r="D2266" t="s">
        <v>6856</v>
      </c>
      <c r="E2266" t="s">
        <v>30233</v>
      </c>
      <c r="F2266" s="9" t="str">
        <f>_xlfn.XLOOKUP(E2266,'Raw Data - Area Code'!A:A,'Raw Data - Area Code'!B:B,"",FALSE)</f>
        <v>West London</v>
      </c>
      <c r="G2266" s="9">
        <v>12873009</v>
      </c>
      <c r="H2266" s="8">
        <v>56101</v>
      </c>
      <c r="I2266" s="20" t="s">
        <v>30241</v>
      </c>
      <c r="J2266" s="8" t="str">
        <f>_xlfn.XLOOKUP(TRIM(I2266),'Raw Data - SIC Code'!A:A,'Raw Data - SIC Code'!C:C,"",FALSE)</f>
        <v>Hospitality</v>
      </c>
      <c r="K2266">
        <v>18.7</v>
      </c>
      <c r="L2266" s="3">
        <v>25</v>
      </c>
      <c r="O2266">
        <v>0</v>
      </c>
      <c r="P2266">
        <v>0</v>
      </c>
      <c r="Q2266" s="27">
        <v>0</v>
      </c>
      <c r="R2266">
        <v>38.5</v>
      </c>
      <c r="S2266">
        <v>61.5</v>
      </c>
      <c r="T2266" s="3">
        <f t="shared" si="210"/>
        <v>-23</v>
      </c>
      <c r="U2266">
        <v>61.5</v>
      </c>
      <c r="V2266">
        <v>38.5</v>
      </c>
      <c r="W2266" s="3">
        <f t="shared" si="211"/>
        <v>23</v>
      </c>
      <c r="X2266">
        <v>69.2</v>
      </c>
      <c r="Y2266">
        <v>30.8</v>
      </c>
      <c r="Z2266" s="3">
        <f t="shared" si="212"/>
        <v>38.400000000000006</v>
      </c>
      <c r="AA2266">
        <v>71.400000000000006</v>
      </c>
      <c r="AB2266">
        <v>28.6</v>
      </c>
      <c r="AC2266" s="3">
        <f t="shared" si="213"/>
        <v>42.800000000000004</v>
      </c>
      <c r="AD2266" s="3">
        <f t="shared" si="214"/>
        <v>4</v>
      </c>
      <c r="AE2266" s="3" t="s">
        <v>30462</v>
      </c>
      <c r="AF2266" t="b">
        <v>0</v>
      </c>
      <c r="AG2266" s="1">
        <v>44656.454687500001</v>
      </c>
    </row>
    <row r="2267" spans="1:33" x14ac:dyDescent="0.2">
      <c r="A2267" t="s">
        <v>6857</v>
      </c>
      <c r="B2267">
        <v>21058</v>
      </c>
      <c r="C2267" s="3" t="s">
        <v>6858</v>
      </c>
      <c r="D2267" t="s">
        <v>6859</v>
      </c>
      <c r="E2267" t="s">
        <v>30187</v>
      </c>
      <c r="F2267" s="9" t="str">
        <f>_xlfn.XLOOKUP(E2267,'Raw Data - Area Code'!A:A,'Raw Data - Area Code'!B:B,"",FALSE)</f>
        <v>Gloucester</v>
      </c>
      <c r="G2267" s="9">
        <v>2362531</v>
      </c>
      <c r="H2267" s="8">
        <v>74909</v>
      </c>
      <c r="I2267" s="20" t="s">
        <v>30268</v>
      </c>
      <c r="J2267" s="8" t="str">
        <f>_xlfn.XLOOKUP(TRIM(I2267),'Raw Data - SIC Code'!A:A,'Raw Data - SIC Code'!C:C,"",FALSE)</f>
        <v>Professional Services</v>
      </c>
      <c r="K2267">
        <v>11.5</v>
      </c>
      <c r="L2267" s="3">
        <v>2.8</v>
      </c>
      <c r="O2267">
        <v>0</v>
      </c>
      <c r="P2267">
        <v>0</v>
      </c>
      <c r="Q2267" s="27">
        <v>0</v>
      </c>
      <c r="R2267">
        <v>46</v>
      </c>
      <c r="S2267">
        <v>54</v>
      </c>
      <c r="T2267" s="3">
        <f t="shared" si="210"/>
        <v>-8</v>
      </c>
      <c r="U2267">
        <v>56</v>
      </c>
      <c r="V2267">
        <v>44</v>
      </c>
      <c r="W2267" s="3">
        <f t="shared" si="211"/>
        <v>12</v>
      </c>
      <c r="X2267">
        <v>44</v>
      </c>
      <c r="Y2267">
        <v>56</v>
      </c>
      <c r="Z2267" s="3">
        <f t="shared" si="212"/>
        <v>-12</v>
      </c>
      <c r="AA2267">
        <v>69</v>
      </c>
      <c r="AB2267">
        <v>31</v>
      </c>
      <c r="AC2267" s="3">
        <f t="shared" si="213"/>
        <v>38</v>
      </c>
      <c r="AD2267" s="3">
        <f t="shared" si="214"/>
        <v>3</v>
      </c>
      <c r="AE2267" s="3" t="s">
        <v>30460</v>
      </c>
      <c r="AF2267" t="b">
        <v>0</v>
      </c>
      <c r="AG2267" s="1">
        <v>44628.550474537034</v>
      </c>
    </row>
    <row r="2268" spans="1:33" x14ac:dyDescent="0.2">
      <c r="A2268" t="s">
        <v>6860</v>
      </c>
      <c r="B2268">
        <v>3620</v>
      </c>
      <c r="C2268" s="3" t="s">
        <v>6861</v>
      </c>
      <c r="D2268" t="s">
        <v>6862</v>
      </c>
      <c r="E2268" t="s">
        <v>30187</v>
      </c>
      <c r="F2268" s="9" t="str">
        <f>_xlfn.XLOOKUP(E2268,'Raw Data - Area Code'!A:A,'Raw Data - Area Code'!B:B,"",FALSE)</f>
        <v>Gloucester</v>
      </c>
      <c r="G2268" s="9">
        <v>3028787</v>
      </c>
      <c r="H2268" s="8">
        <v>45111</v>
      </c>
      <c r="I2268" s="20" t="s">
        <v>30280</v>
      </c>
      <c r="J2268" s="8" t="str">
        <f>_xlfn.XLOOKUP(TRIM(I2268),'Raw Data - SIC Code'!A:A,'Raw Data - SIC Code'!C:C,"",FALSE)</f>
        <v>Trade</v>
      </c>
      <c r="K2268">
        <v>6.8</v>
      </c>
      <c r="L2268" s="3">
        <v>18.5</v>
      </c>
      <c r="M2268">
        <v>58.6</v>
      </c>
      <c r="N2268">
        <v>66.8</v>
      </c>
      <c r="O2268">
        <v>82.1</v>
      </c>
      <c r="P2268">
        <v>81.099999999999994</v>
      </c>
      <c r="Q2268" s="27">
        <f t="shared" si="215"/>
        <v>0.61274509803921573</v>
      </c>
      <c r="R2268">
        <v>81.8</v>
      </c>
      <c r="S2268">
        <v>18.2</v>
      </c>
      <c r="T2268" s="3">
        <f t="shared" si="210"/>
        <v>63.599999999999987</v>
      </c>
      <c r="U2268">
        <v>61.8</v>
      </c>
      <c r="V2268">
        <v>38.200000000000003</v>
      </c>
      <c r="W2268" s="3">
        <f t="shared" si="211"/>
        <v>23.599999999999994</v>
      </c>
      <c r="X2268">
        <v>90.9</v>
      </c>
      <c r="Y2268">
        <v>9.1</v>
      </c>
      <c r="Z2268" s="3">
        <f t="shared" si="212"/>
        <v>81.800000000000011</v>
      </c>
      <c r="AA2268">
        <v>88.9</v>
      </c>
      <c r="AB2268">
        <v>11.1</v>
      </c>
      <c r="AC2268" s="3">
        <f t="shared" si="213"/>
        <v>77.800000000000011</v>
      </c>
      <c r="AD2268" s="3">
        <f t="shared" si="214"/>
        <v>6</v>
      </c>
      <c r="AE2268" s="3" t="s">
        <v>30460</v>
      </c>
      <c r="AF2268" t="b">
        <v>0</v>
      </c>
      <c r="AG2268" s="1">
        <v>44384.411712962959</v>
      </c>
    </row>
    <row r="2269" spans="1:33" ht="34" x14ac:dyDescent="0.2">
      <c r="A2269" t="s">
        <v>6863</v>
      </c>
      <c r="B2269">
        <v>3623</v>
      </c>
      <c r="C2269" s="3" t="s">
        <v>6864</v>
      </c>
      <c r="D2269" t="s">
        <v>6865</v>
      </c>
      <c r="E2269" t="s">
        <v>30187</v>
      </c>
      <c r="F2269" s="9" t="str">
        <f>_xlfn.XLOOKUP(E2269,'Raw Data - Area Code'!A:A,'Raw Data - Area Code'!B:B,"",FALSE)</f>
        <v>Gloucester</v>
      </c>
      <c r="G2269" s="9">
        <v>447327</v>
      </c>
      <c r="H2269" s="18" t="s">
        <v>6866</v>
      </c>
      <c r="I2269" s="20" t="s">
        <v>30239</v>
      </c>
      <c r="J2269" s="8" t="str">
        <f>_xlfn.XLOOKUP(TRIM(I2269),'Raw Data - SIC Code'!A:A,'Raw Data - SIC Code'!C:C,"",FALSE)</f>
        <v>Manufacturing</v>
      </c>
      <c r="K2269">
        <v>-0.2</v>
      </c>
      <c r="L2269" s="3">
        <v>5.5</v>
      </c>
      <c r="M2269">
        <v>61.9</v>
      </c>
      <c r="N2269">
        <v>35.200000000000003</v>
      </c>
      <c r="O2269">
        <v>78.2</v>
      </c>
      <c r="P2269">
        <v>77.400000000000006</v>
      </c>
      <c r="Q2269" s="27">
        <f t="shared" si="215"/>
        <v>0.51413881748071799</v>
      </c>
      <c r="R2269">
        <v>72.3</v>
      </c>
      <c r="S2269">
        <v>27.7</v>
      </c>
      <c r="T2269" s="3">
        <f t="shared" si="210"/>
        <v>44.599999999999994</v>
      </c>
      <c r="U2269">
        <v>81.400000000000006</v>
      </c>
      <c r="V2269">
        <v>18.600000000000001</v>
      </c>
      <c r="W2269" s="3">
        <f t="shared" si="211"/>
        <v>62.8</v>
      </c>
      <c r="X2269">
        <v>84.3</v>
      </c>
      <c r="Y2269">
        <v>15.7</v>
      </c>
      <c r="Z2269" s="3">
        <f t="shared" si="212"/>
        <v>68.599999999999994</v>
      </c>
      <c r="AA2269">
        <v>81.400000000000006</v>
      </c>
      <c r="AB2269">
        <v>18.600000000000001</v>
      </c>
      <c r="AC2269" s="3">
        <f t="shared" si="213"/>
        <v>62.8</v>
      </c>
      <c r="AD2269" s="3">
        <f t="shared" si="214"/>
        <v>6</v>
      </c>
      <c r="AE2269" s="3" t="s">
        <v>30460</v>
      </c>
      <c r="AF2269" t="b">
        <v>0</v>
      </c>
      <c r="AG2269" s="1">
        <v>44474.607789351852</v>
      </c>
    </row>
    <row r="2270" spans="1:33" ht="34" x14ac:dyDescent="0.2">
      <c r="A2270" t="s">
        <v>6867</v>
      </c>
      <c r="B2270">
        <v>3625</v>
      </c>
      <c r="C2270" s="3" t="s">
        <v>6868</v>
      </c>
      <c r="D2270" t="s">
        <v>6869</v>
      </c>
      <c r="E2270" t="s">
        <v>30148</v>
      </c>
      <c r="F2270" s="9" t="str">
        <f>_xlfn.XLOOKUP(E2270,'Raw Data - Area Code'!A:A,'Raw Data - Area Code'!B:B,"",FALSE)</f>
        <v>Warrington</v>
      </c>
      <c r="G2270" s="9">
        <v>2125768</v>
      </c>
      <c r="H2270" s="18" t="s">
        <v>3500</v>
      </c>
      <c r="I2270" s="20" t="s">
        <v>30234</v>
      </c>
      <c r="J2270" s="8" t="str">
        <f>_xlfn.XLOOKUP(TRIM(I2270),'Raw Data - SIC Code'!A:A,'Raw Data - SIC Code'!C:C,"",FALSE)</f>
        <v>Trade</v>
      </c>
      <c r="K2270">
        <v>20.3</v>
      </c>
      <c r="L2270" s="3">
        <v>7.4</v>
      </c>
      <c r="M2270">
        <v>-25</v>
      </c>
      <c r="N2270">
        <v>0</v>
      </c>
      <c r="O2270">
        <v>60.7</v>
      </c>
      <c r="P2270">
        <v>31.2</v>
      </c>
      <c r="Q2270" s="27">
        <f t="shared" si="215"/>
        <v>32.100108813928188</v>
      </c>
      <c r="R2270">
        <v>8.3000000000000007</v>
      </c>
      <c r="S2270">
        <v>91.7</v>
      </c>
      <c r="T2270" s="3">
        <f t="shared" si="210"/>
        <v>-83.4</v>
      </c>
      <c r="U2270">
        <v>32.4</v>
      </c>
      <c r="V2270">
        <v>67.599999999999994</v>
      </c>
      <c r="W2270" s="3">
        <f t="shared" si="211"/>
        <v>-35.199999999999996</v>
      </c>
      <c r="X2270">
        <v>25.5</v>
      </c>
      <c r="Y2270">
        <v>74.5</v>
      </c>
      <c r="Z2270" s="3">
        <f t="shared" si="212"/>
        <v>-49</v>
      </c>
      <c r="AA2270">
        <v>47.6</v>
      </c>
      <c r="AB2270">
        <v>52.4</v>
      </c>
      <c r="AC2270" s="3">
        <f t="shared" si="213"/>
        <v>-4.7999999999999972</v>
      </c>
      <c r="AD2270" s="3">
        <f t="shared" si="214"/>
        <v>2</v>
      </c>
      <c r="AE2270" s="3" t="s">
        <v>30461</v>
      </c>
      <c r="AF2270" t="b">
        <v>0</v>
      </c>
      <c r="AG2270" s="1">
        <v>44643.580231481479</v>
      </c>
    </row>
    <row r="2271" spans="1:33" x14ac:dyDescent="0.2">
      <c r="A2271" t="s">
        <v>6870</v>
      </c>
      <c r="B2271">
        <v>16222</v>
      </c>
      <c r="C2271" s="3" t="s">
        <v>6871</v>
      </c>
      <c r="D2271" t="s">
        <v>6872</v>
      </c>
      <c r="E2271" t="s">
        <v>30182</v>
      </c>
      <c r="F2271" s="9" t="str">
        <f>_xlfn.XLOOKUP(E2271,'Raw Data - Area Code'!A:A,'Raw Data - Area Code'!B:B,"",FALSE)</f>
        <v>South West London</v>
      </c>
      <c r="G2271" s="9"/>
      <c r="H2271" s="8">
        <v>46450</v>
      </c>
      <c r="I2271" s="20" t="s">
        <v>30252</v>
      </c>
      <c r="J2271" s="8" t="str">
        <f>_xlfn.XLOOKUP(TRIM(I2271),'Raw Data - SIC Code'!A:A,'Raw Data - SIC Code'!C:C,"",FALSE)</f>
        <v>Trade</v>
      </c>
      <c r="K2271">
        <v>2.6</v>
      </c>
      <c r="L2271" s="3">
        <v>-20.5</v>
      </c>
      <c r="M2271">
        <v>67.599999999999994</v>
      </c>
      <c r="N2271">
        <v>37.299999999999997</v>
      </c>
      <c r="O2271">
        <v>23.7</v>
      </c>
      <c r="P2271">
        <v>46.4</v>
      </c>
      <c r="Q2271" s="27">
        <f t="shared" si="215"/>
        <v>-32.382310984308134</v>
      </c>
      <c r="R2271">
        <v>62</v>
      </c>
      <c r="S2271">
        <v>38</v>
      </c>
      <c r="T2271" s="3">
        <f t="shared" si="210"/>
        <v>24</v>
      </c>
      <c r="U2271">
        <v>52</v>
      </c>
      <c r="V2271">
        <v>48</v>
      </c>
      <c r="W2271" s="3">
        <f t="shared" si="211"/>
        <v>4</v>
      </c>
      <c r="X2271">
        <v>39</v>
      </c>
      <c r="Y2271">
        <v>61</v>
      </c>
      <c r="Z2271" s="3">
        <f t="shared" si="212"/>
        <v>-22</v>
      </c>
      <c r="AA2271">
        <v>44</v>
      </c>
      <c r="AB2271">
        <v>56</v>
      </c>
      <c r="AC2271" s="3">
        <f t="shared" si="213"/>
        <v>-12</v>
      </c>
      <c r="AD2271" s="3">
        <f t="shared" si="214"/>
        <v>2</v>
      </c>
      <c r="AE2271" s="3" t="s">
        <v>30462</v>
      </c>
      <c r="AF2271" t="b">
        <v>0</v>
      </c>
      <c r="AG2271" s="1">
        <v>44470.567372685182</v>
      </c>
    </row>
    <row r="2272" spans="1:33" x14ac:dyDescent="0.2">
      <c r="A2272" t="s">
        <v>6873</v>
      </c>
      <c r="B2272">
        <v>3627</v>
      </c>
      <c r="C2272" s="3" t="s">
        <v>6874</v>
      </c>
      <c r="D2272" t="s">
        <v>6875</v>
      </c>
      <c r="E2272" t="s">
        <v>30120</v>
      </c>
      <c r="F2272" s="9" t="str">
        <f>_xlfn.XLOOKUP(E2272,'Raw Data - Area Code'!A:A,'Raw Data - Area Code'!B:B,"",FALSE)</f>
        <v>Tunbridge Wells</v>
      </c>
      <c r="G2272" s="9">
        <v>428213</v>
      </c>
      <c r="H2272" s="8">
        <v>20420</v>
      </c>
      <c r="I2272" s="20" t="s">
        <v>30245</v>
      </c>
      <c r="J2272" s="8" t="str">
        <f>_xlfn.XLOOKUP(TRIM(I2272),'Raw Data - SIC Code'!A:A,'Raw Data - SIC Code'!C:C,"",FALSE)</f>
        <v>Manufacturing</v>
      </c>
      <c r="K2272">
        <v>-6.1</v>
      </c>
      <c r="L2272" s="3">
        <v>-0.2</v>
      </c>
      <c r="M2272">
        <v>15</v>
      </c>
      <c r="N2272">
        <v>18.100000000000001</v>
      </c>
      <c r="O2272">
        <v>6</v>
      </c>
      <c r="P2272">
        <v>7.1</v>
      </c>
      <c r="Q2272" s="27">
        <f t="shared" si="215"/>
        <v>-8.3969465648854928</v>
      </c>
      <c r="R2272">
        <v>66</v>
      </c>
      <c r="S2272">
        <v>34</v>
      </c>
      <c r="T2272" s="3">
        <f t="shared" si="210"/>
        <v>32</v>
      </c>
      <c r="U2272">
        <v>73</v>
      </c>
      <c r="V2272">
        <v>27</v>
      </c>
      <c r="W2272" s="3">
        <f t="shared" si="211"/>
        <v>46</v>
      </c>
      <c r="X2272">
        <v>72</v>
      </c>
      <c r="Y2272">
        <v>28</v>
      </c>
      <c r="Z2272" s="3">
        <f t="shared" si="212"/>
        <v>44</v>
      </c>
      <c r="AA2272">
        <v>67</v>
      </c>
      <c r="AB2272">
        <v>33</v>
      </c>
      <c r="AC2272" s="3">
        <f t="shared" si="213"/>
        <v>34</v>
      </c>
      <c r="AD2272" s="3">
        <f t="shared" si="214"/>
        <v>4</v>
      </c>
      <c r="AE2272" s="3" t="s">
        <v>333</v>
      </c>
      <c r="AF2272" t="b">
        <v>0</v>
      </c>
      <c r="AG2272" s="1">
        <v>44470.567615740743</v>
      </c>
    </row>
    <row r="2273" spans="1:33" x14ac:dyDescent="0.2">
      <c r="A2273" t="s">
        <v>6876</v>
      </c>
      <c r="B2273">
        <v>15766</v>
      </c>
      <c r="C2273" s="3" t="s">
        <v>6877</v>
      </c>
      <c r="D2273" t="s">
        <v>6875</v>
      </c>
      <c r="E2273" t="s">
        <v>30120</v>
      </c>
      <c r="F2273" s="9" t="str">
        <f>_xlfn.XLOOKUP(E2273,'Raw Data - Area Code'!A:A,'Raw Data - Area Code'!B:B,"",FALSE)</f>
        <v>Tunbridge Wells</v>
      </c>
      <c r="G2273" s="9">
        <v>325646</v>
      </c>
      <c r="H2273" s="8">
        <v>82990</v>
      </c>
      <c r="I2273" s="20" t="s">
        <v>30240</v>
      </c>
      <c r="J2273" s="8" t="str">
        <f>_xlfn.XLOOKUP(TRIM(I2273),'Raw Data - SIC Code'!A:A,'Raw Data - SIC Code'!C:C,"",FALSE)</f>
        <v>Admin Services</v>
      </c>
      <c r="K2273">
        <v>34.1</v>
      </c>
      <c r="L2273" s="3">
        <v>25.6</v>
      </c>
      <c r="M2273">
        <v>43.7</v>
      </c>
      <c r="N2273">
        <v>42.9</v>
      </c>
      <c r="O2273">
        <v>41.5</v>
      </c>
      <c r="P2273">
        <v>20</v>
      </c>
      <c r="Q2273" s="27">
        <f t="shared" si="215"/>
        <v>34.959349593495936</v>
      </c>
      <c r="R2273">
        <v>28</v>
      </c>
      <c r="S2273">
        <v>72</v>
      </c>
      <c r="T2273" s="3">
        <f t="shared" si="210"/>
        <v>-44</v>
      </c>
      <c r="U2273">
        <v>43</v>
      </c>
      <c r="V2273">
        <v>57</v>
      </c>
      <c r="W2273" s="3">
        <f t="shared" si="211"/>
        <v>-14.000000000000002</v>
      </c>
      <c r="X2273">
        <v>51</v>
      </c>
      <c r="Y2273">
        <v>49</v>
      </c>
      <c r="Z2273" s="3">
        <f t="shared" si="212"/>
        <v>2</v>
      </c>
      <c r="AA2273">
        <v>65</v>
      </c>
      <c r="AB2273">
        <v>35</v>
      </c>
      <c r="AC2273" s="3">
        <f t="shared" si="213"/>
        <v>30</v>
      </c>
      <c r="AD2273" s="3">
        <f t="shared" si="214"/>
        <v>4</v>
      </c>
      <c r="AE2273" s="3" t="s">
        <v>333</v>
      </c>
      <c r="AF2273" t="b">
        <v>0</v>
      </c>
      <c r="AG2273" s="1">
        <v>44470.568055555559</v>
      </c>
    </row>
    <row r="2274" spans="1:33" x14ac:dyDescent="0.2">
      <c r="A2274" t="s">
        <v>6878</v>
      </c>
      <c r="B2274">
        <v>15324</v>
      </c>
      <c r="C2274" s="3" t="s">
        <v>6879</v>
      </c>
      <c r="D2274" t="s">
        <v>6875</v>
      </c>
      <c r="E2274" t="s">
        <v>30120</v>
      </c>
      <c r="F2274" s="9" t="str">
        <f>_xlfn.XLOOKUP(E2274,'Raw Data - Area Code'!A:A,'Raw Data - Area Code'!B:B,"",FALSE)</f>
        <v>Tunbridge Wells</v>
      </c>
      <c r="G2274" s="9">
        <v>298483</v>
      </c>
      <c r="H2274" s="8">
        <v>82990</v>
      </c>
      <c r="I2274" s="20" t="s">
        <v>30240</v>
      </c>
      <c r="J2274" s="8" t="str">
        <f>_xlfn.XLOOKUP(TRIM(I2274),'Raw Data - SIC Code'!A:A,'Raw Data - SIC Code'!C:C,"",FALSE)</f>
        <v>Admin Services</v>
      </c>
      <c r="K2274">
        <v>38.9</v>
      </c>
      <c r="L2274" s="3">
        <v>20.2</v>
      </c>
      <c r="M2274">
        <v>65.599999999999994</v>
      </c>
      <c r="N2274">
        <v>23.2</v>
      </c>
      <c r="O2274">
        <v>73.5</v>
      </c>
      <c r="P2274">
        <v>70.8</v>
      </c>
      <c r="Q2274" s="27">
        <f t="shared" si="215"/>
        <v>1.871101871101873</v>
      </c>
      <c r="R2274">
        <v>10</v>
      </c>
      <c r="S2274">
        <v>90</v>
      </c>
      <c r="T2274" s="3">
        <f t="shared" si="210"/>
        <v>-80</v>
      </c>
      <c r="U2274">
        <v>12</v>
      </c>
      <c r="V2274">
        <v>88</v>
      </c>
      <c r="W2274" s="3">
        <f t="shared" si="211"/>
        <v>-76</v>
      </c>
      <c r="X2274">
        <v>21</v>
      </c>
      <c r="Y2274">
        <v>79</v>
      </c>
      <c r="Z2274" s="3">
        <f t="shared" si="212"/>
        <v>-57.999999999999993</v>
      </c>
      <c r="AA2274">
        <v>29</v>
      </c>
      <c r="AB2274">
        <v>71</v>
      </c>
      <c r="AC2274" s="3">
        <f t="shared" si="213"/>
        <v>-42</v>
      </c>
      <c r="AD2274" s="3">
        <f t="shared" si="214"/>
        <v>2</v>
      </c>
      <c r="AE2274" s="3" t="s">
        <v>30460</v>
      </c>
      <c r="AF2274" t="b">
        <v>0</v>
      </c>
      <c r="AG2274" s="1">
        <v>44470.56890046296</v>
      </c>
    </row>
    <row r="2275" spans="1:33" ht="34" x14ac:dyDescent="0.2">
      <c r="A2275" t="s">
        <v>6880</v>
      </c>
      <c r="B2275">
        <v>15723</v>
      </c>
      <c r="C2275" s="3" t="s">
        <v>6881</v>
      </c>
      <c r="D2275" t="s">
        <v>6882</v>
      </c>
      <c r="E2275" t="s">
        <v>30180</v>
      </c>
      <c r="F2275" s="9" t="str">
        <f>_xlfn.XLOOKUP(E2275,'Raw Data - Area Code'!A:A,'Raw Data - Area Code'!B:B,"",FALSE)</f>
        <v>Chester</v>
      </c>
      <c r="G2275" s="9"/>
      <c r="H2275" s="18" t="s">
        <v>3896</v>
      </c>
      <c r="I2275" s="20">
        <v>86</v>
      </c>
      <c r="J2275" s="8" t="str">
        <f>_xlfn.XLOOKUP(TRIM(I2275),'Raw Data - SIC Code'!A:A,'Raw Data - SIC Code'!C:C,"",FALSE)</f>
        <v>Healthcare</v>
      </c>
      <c r="K2275">
        <v>28</v>
      </c>
      <c r="L2275" s="3">
        <v>10</v>
      </c>
      <c r="M2275">
        <v>13</v>
      </c>
      <c r="N2275">
        <v>11</v>
      </c>
      <c r="O2275">
        <v>5</v>
      </c>
      <c r="P2275">
        <v>4</v>
      </c>
      <c r="Q2275" s="27">
        <f t="shared" si="215"/>
        <v>11.111111111111111</v>
      </c>
      <c r="R2275">
        <v>15</v>
      </c>
      <c r="S2275">
        <v>85</v>
      </c>
      <c r="T2275" s="3">
        <f t="shared" si="210"/>
        <v>-70</v>
      </c>
      <c r="U2275">
        <v>20</v>
      </c>
      <c r="V2275">
        <v>80</v>
      </c>
      <c r="W2275" s="3">
        <f t="shared" si="211"/>
        <v>-60</v>
      </c>
      <c r="X2275">
        <v>16</v>
      </c>
      <c r="Y2275">
        <v>84</v>
      </c>
      <c r="Z2275" s="3">
        <f t="shared" si="212"/>
        <v>-68</v>
      </c>
      <c r="AA2275">
        <v>29</v>
      </c>
      <c r="AB2275">
        <v>71</v>
      </c>
      <c r="AC2275" s="3">
        <f t="shared" si="213"/>
        <v>-42</v>
      </c>
      <c r="AD2275" s="3">
        <f t="shared" si="214"/>
        <v>2</v>
      </c>
      <c r="AE2275" s="3" t="s">
        <v>30463</v>
      </c>
      <c r="AF2275" t="b">
        <v>0</v>
      </c>
      <c r="AG2275" s="1">
        <v>44537.457777777781</v>
      </c>
    </row>
    <row r="2276" spans="1:33" ht="34" x14ac:dyDescent="0.2">
      <c r="A2276" t="s">
        <v>6883</v>
      </c>
      <c r="B2276">
        <v>3629</v>
      </c>
      <c r="C2276" s="3" t="s">
        <v>6884</v>
      </c>
      <c r="D2276" t="s">
        <v>4136</v>
      </c>
      <c r="E2276" t="s">
        <v>30166</v>
      </c>
      <c r="F2276" s="9" t="str">
        <f>_xlfn.XLOOKUP(E2276,'Raw Data - Area Code'!A:A,'Raw Data - Area Code'!B:B,"",FALSE)</f>
        <v>Peterborough</v>
      </c>
      <c r="G2276" s="9">
        <v>9020971</v>
      </c>
      <c r="H2276" s="18" t="s">
        <v>432</v>
      </c>
      <c r="I2276" s="20" t="s">
        <v>30275</v>
      </c>
      <c r="J2276" s="8" t="str">
        <f>_xlfn.XLOOKUP(TRIM(I2276),'Raw Data - SIC Code'!A:A,'Raw Data - SIC Code'!C:C,"",FALSE)</f>
        <v>Healthcare</v>
      </c>
      <c r="K2276">
        <v>7</v>
      </c>
      <c r="L2276" s="3">
        <v>9</v>
      </c>
      <c r="M2276">
        <v>6</v>
      </c>
      <c r="N2276">
        <v>2</v>
      </c>
      <c r="O2276">
        <v>53</v>
      </c>
      <c r="P2276">
        <v>54</v>
      </c>
      <c r="Q2276" s="27">
        <f t="shared" si="215"/>
        <v>-0.93457943925233633</v>
      </c>
      <c r="R2276">
        <v>27</v>
      </c>
      <c r="S2276">
        <v>73</v>
      </c>
      <c r="T2276" s="3">
        <f t="shared" si="210"/>
        <v>-46</v>
      </c>
      <c r="U2276">
        <v>23</v>
      </c>
      <c r="V2276">
        <v>77</v>
      </c>
      <c r="W2276" s="3">
        <f t="shared" si="211"/>
        <v>-54</v>
      </c>
      <c r="X2276">
        <v>12</v>
      </c>
      <c r="Y2276">
        <v>88</v>
      </c>
      <c r="Z2276" s="3">
        <f t="shared" si="212"/>
        <v>-76</v>
      </c>
      <c r="AA2276">
        <v>10</v>
      </c>
      <c r="AB2276">
        <v>90</v>
      </c>
      <c r="AC2276" s="3">
        <f t="shared" si="213"/>
        <v>-80</v>
      </c>
      <c r="AD2276" s="3">
        <f t="shared" si="214"/>
        <v>1</v>
      </c>
      <c r="AE2276" s="3" t="s">
        <v>30462</v>
      </c>
      <c r="AF2276" t="b">
        <v>0</v>
      </c>
      <c r="AG2276" s="1">
        <v>44655.842430555553</v>
      </c>
    </row>
    <row r="2277" spans="1:33" ht="34" x14ac:dyDescent="0.2">
      <c r="A2277" t="s">
        <v>6885</v>
      </c>
      <c r="B2277">
        <v>19046</v>
      </c>
      <c r="C2277" s="3" t="s">
        <v>6884</v>
      </c>
      <c r="D2277" t="s">
        <v>4136</v>
      </c>
      <c r="E2277" t="s">
        <v>30166</v>
      </c>
      <c r="F2277" s="9" t="str">
        <f>_xlfn.XLOOKUP(E2277,'Raw Data - Area Code'!A:A,'Raw Data - Area Code'!B:B,"",FALSE)</f>
        <v>Peterborough</v>
      </c>
      <c r="G2277" s="9">
        <v>9784762</v>
      </c>
      <c r="H2277" s="18" t="s">
        <v>432</v>
      </c>
      <c r="I2277" s="20" t="s">
        <v>30275</v>
      </c>
      <c r="J2277" s="8" t="str">
        <f>_xlfn.XLOOKUP(TRIM(I2277),'Raw Data - SIC Code'!A:A,'Raw Data - SIC Code'!C:C,"",FALSE)</f>
        <v>Healthcare</v>
      </c>
      <c r="K2277">
        <v>7</v>
      </c>
      <c r="L2277" s="3">
        <v>0</v>
      </c>
      <c r="M2277">
        <v>2</v>
      </c>
      <c r="N2277">
        <v>1</v>
      </c>
      <c r="O2277">
        <v>75</v>
      </c>
      <c r="P2277">
        <v>71</v>
      </c>
      <c r="Q2277" s="27">
        <f t="shared" si="215"/>
        <v>2.7397260273972601</v>
      </c>
      <c r="R2277">
        <v>20</v>
      </c>
      <c r="S2277">
        <v>80</v>
      </c>
      <c r="T2277" s="3">
        <f t="shared" si="210"/>
        <v>-60</v>
      </c>
      <c r="U2277">
        <v>13</v>
      </c>
      <c r="V2277">
        <v>87</v>
      </c>
      <c r="W2277" s="3">
        <f t="shared" si="211"/>
        <v>-74</v>
      </c>
      <c r="X2277">
        <v>26</v>
      </c>
      <c r="Y2277">
        <v>74</v>
      </c>
      <c r="Z2277" s="3">
        <f t="shared" si="212"/>
        <v>-48</v>
      </c>
      <c r="AA2277">
        <v>15</v>
      </c>
      <c r="AB2277">
        <v>85</v>
      </c>
      <c r="AC2277" s="3">
        <f t="shared" si="213"/>
        <v>-70</v>
      </c>
      <c r="AD2277" s="3">
        <f t="shared" si="214"/>
        <v>1</v>
      </c>
      <c r="AE2277" s="3" t="s">
        <v>30460</v>
      </c>
      <c r="AF2277" t="b">
        <v>0</v>
      </c>
      <c r="AG2277" s="1">
        <v>44655.859444444446</v>
      </c>
    </row>
    <row r="2278" spans="1:33" ht="51" x14ac:dyDescent="0.2">
      <c r="A2278" t="s">
        <v>6886</v>
      </c>
      <c r="B2278">
        <v>3630</v>
      </c>
      <c r="C2278" s="3" t="s">
        <v>6884</v>
      </c>
      <c r="D2278" t="s">
        <v>4136</v>
      </c>
      <c r="E2278" t="s">
        <v>30166</v>
      </c>
      <c r="F2278" s="9" t="str">
        <f>_xlfn.XLOOKUP(E2278,'Raw Data - Area Code'!A:A,'Raw Data - Area Code'!B:B,"",FALSE)</f>
        <v>Peterborough</v>
      </c>
      <c r="G2278" s="9">
        <v>3253377</v>
      </c>
      <c r="H2278" s="18" t="s">
        <v>6887</v>
      </c>
      <c r="I2278" s="20" t="s">
        <v>30275</v>
      </c>
      <c r="J2278" s="8" t="str">
        <f>_xlfn.XLOOKUP(TRIM(I2278),'Raw Data - SIC Code'!A:A,'Raw Data - SIC Code'!C:C,"",FALSE)</f>
        <v>Healthcare</v>
      </c>
      <c r="K2278">
        <v>3.7</v>
      </c>
      <c r="L2278" s="3">
        <v>7</v>
      </c>
      <c r="M2278">
        <v>100</v>
      </c>
      <c r="N2278">
        <v>56</v>
      </c>
      <c r="O2278">
        <v>1.2</v>
      </c>
      <c r="P2278">
        <v>1.7</v>
      </c>
      <c r="Q2278" s="27">
        <f t="shared" si="215"/>
        <v>-17.241379310344829</v>
      </c>
      <c r="R2278">
        <v>14</v>
      </c>
      <c r="S2278">
        <v>86</v>
      </c>
      <c r="T2278" s="3">
        <f t="shared" si="210"/>
        <v>-72</v>
      </c>
      <c r="U2278">
        <v>16</v>
      </c>
      <c r="V2278">
        <v>84</v>
      </c>
      <c r="W2278" s="3">
        <f t="shared" si="211"/>
        <v>-68</v>
      </c>
      <c r="X2278">
        <v>27</v>
      </c>
      <c r="Y2278">
        <v>73</v>
      </c>
      <c r="Z2278" s="3">
        <f t="shared" si="212"/>
        <v>-46</v>
      </c>
      <c r="AA2278">
        <v>14</v>
      </c>
      <c r="AB2278">
        <v>86</v>
      </c>
      <c r="AC2278" s="3">
        <f t="shared" si="213"/>
        <v>-72</v>
      </c>
      <c r="AD2278" s="3">
        <f t="shared" si="214"/>
        <v>1</v>
      </c>
      <c r="AE2278" s="3" t="s">
        <v>30460</v>
      </c>
      <c r="AF2278" t="b">
        <v>0</v>
      </c>
      <c r="AG2278" s="1">
        <v>44655.737673611111</v>
      </c>
    </row>
    <row r="2279" spans="1:33" x14ac:dyDescent="0.2">
      <c r="A2279" t="s">
        <v>6888</v>
      </c>
      <c r="B2279">
        <v>3632</v>
      </c>
      <c r="C2279" s="3" t="s">
        <v>6889</v>
      </c>
      <c r="D2279" t="s">
        <v>6890</v>
      </c>
      <c r="E2279" t="s">
        <v>30149</v>
      </c>
      <c r="F2279" s="9" t="str">
        <f>_xlfn.XLOOKUP(E2279,'Raw Data - Area Code'!A:A,'Raw Data - Area Code'!B:B,"",FALSE)</f>
        <v>Leeds</v>
      </c>
      <c r="G2279" s="9">
        <v>2554051</v>
      </c>
      <c r="H2279" s="8">
        <v>10710</v>
      </c>
      <c r="I2279" s="20" t="s">
        <v>30239</v>
      </c>
      <c r="J2279" s="8" t="str">
        <f>_xlfn.XLOOKUP(TRIM(I2279),'Raw Data - SIC Code'!A:A,'Raw Data - SIC Code'!C:C,"",FALSE)</f>
        <v>Manufacturing</v>
      </c>
      <c r="K2279">
        <v>8.1</v>
      </c>
      <c r="L2279" s="3">
        <v>0</v>
      </c>
      <c r="O2279">
        <v>0</v>
      </c>
      <c r="P2279">
        <v>0</v>
      </c>
      <c r="Q2279" s="27">
        <v>0</v>
      </c>
      <c r="R2279">
        <v>70.2</v>
      </c>
      <c r="S2279">
        <v>29.8</v>
      </c>
      <c r="T2279" s="3">
        <f t="shared" si="210"/>
        <v>40.400000000000006</v>
      </c>
      <c r="U2279">
        <v>70.099999999999994</v>
      </c>
      <c r="V2279">
        <v>29.9</v>
      </c>
      <c r="W2279" s="3">
        <f t="shared" si="211"/>
        <v>40.199999999999996</v>
      </c>
      <c r="X2279">
        <v>61.5</v>
      </c>
      <c r="Y2279">
        <v>38.5</v>
      </c>
      <c r="Z2279" s="3">
        <f t="shared" si="212"/>
        <v>23</v>
      </c>
      <c r="AA2279">
        <v>77.900000000000006</v>
      </c>
      <c r="AB2279">
        <v>22.1</v>
      </c>
      <c r="AC2279" s="3">
        <f t="shared" si="213"/>
        <v>55.800000000000004</v>
      </c>
      <c r="AD2279" s="3">
        <f t="shared" si="214"/>
        <v>4</v>
      </c>
      <c r="AE2279" s="3" t="s">
        <v>30462</v>
      </c>
      <c r="AF2279" t="b">
        <v>0</v>
      </c>
      <c r="AG2279" s="1">
        <v>44657.766701388886</v>
      </c>
    </row>
    <row r="2280" spans="1:33" ht="34" x14ac:dyDescent="0.2">
      <c r="A2280" t="s">
        <v>6891</v>
      </c>
      <c r="B2280">
        <v>3633</v>
      </c>
      <c r="C2280" s="3" t="s">
        <v>6892</v>
      </c>
      <c r="D2280" t="s">
        <v>6893</v>
      </c>
      <c r="E2280" t="s">
        <v>30118</v>
      </c>
      <c r="F2280" s="9" t="str">
        <f>_xlfn.XLOOKUP(E2280,'Raw Data - Area Code'!A:A,'Raw Data - Area Code'!B:B,"",FALSE)</f>
        <v>Chelmsford</v>
      </c>
      <c r="G2280" s="9">
        <v>614864</v>
      </c>
      <c r="H2280" s="18" t="s">
        <v>6894</v>
      </c>
      <c r="I2280" s="20" t="s">
        <v>30247</v>
      </c>
      <c r="J2280" s="8" t="str">
        <f>_xlfn.XLOOKUP(TRIM(I2280),'Raw Data - SIC Code'!A:A,'Raw Data - SIC Code'!C:C,"",FALSE)</f>
        <v>Construction</v>
      </c>
      <c r="K2280">
        <v>26</v>
      </c>
      <c r="L2280" s="3">
        <v>28</v>
      </c>
      <c r="M2280">
        <v>70</v>
      </c>
      <c r="N2280">
        <v>100</v>
      </c>
      <c r="O2280">
        <v>41</v>
      </c>
      <c r="P2280">
        <v>27</v>
      </c>
      <c r="Q2280" s="27">
        <f t="shared" si="215"/>
        <v>20.588235294117645</v>
      </c>
      <c r="R2280">
        <v>53</v>
      </c>
      <c r="S2280">
        <v>47</v>
      </c>
      <c r="T2280" s="3">
        <f t="shared" si="210"/>
        <v>6</v>
      </c>
      <c r="U2280">
        <v>64</v>
      </c>
      <c r="V2280">
        <v>36</v>
      </c>
      <c r="W2280" s="3">
        <f t="shared" si="211"/>
        <v>28.000000000000004</v>
      </c>
      <c r="X2280">
        <v>71</v>
      </c>
      <c r="Y2280">
        <v>29</v>
      </c>
      <c r="Z2280" s="3">
        <f t="shared" si="212"/>
        <v>42</v>
      </c>
      <c r="AA2280">
        <v>83</v>
      </c>
      <c r="AB2280">
        <v>17</v>
      </c>
      <c r="AC2280" s="3">
        <f t="shared" si="213"/>
        <v>66</v>
      </c>
      <c r="AD2280" s="3">
        <f t="shared" si="214"/>
        <v>6</v>
      </c>
      <c r="AE2280" s="3" t="s">
        <v>30462</v>
      </c>
      <c r="AF2280" t="b">
        <v>0</v>
      </c>
      <c r="AG2280" s="1">
        <v>44655.711770833332</v>
      </c>
    </row>
    <row r="2281" spans="1:33" x14ac:dyDescent="0.2">
      <c r="A2281" t="s">
        <v>6895</v>
      </c>
      <c r="B2281">
        <v>3636</v>
      </c>
      <c r="C2281" s="3" t="s">
        <v>6896</v>
      </c>
      <c r="D2281" t="s">
        <v>6897</v>
      </c>
      <c r="E2281" t="s">
        <v>30134</v>
      </c>
      <c r="F2281" s="9" t="str">
        <f>_xlfn.XLOOKUP(E2281,'Raw Data - Area Code'!A:A,'Raw Data - Area Code'!B:B,"",FALSE)</f>
        <v>Rochester</v>
      </c>
      <c r="G2281" s="9">
        <v>5103813</v>
      </c>
      <c r="H2281" s="8">
        <v>38210</v>
      </c>
      <c r="I2281" s="20" t="s">
        <v>30303</v>
      </c>
      <c r="J2281" s="8" t="str">
        <f>_xlfn.XLOOKUP(TRIM(I2281),'Raw Data - SIC Code'!A:A,'Raw Data - SIC Code'!C:C,"",FALSE)</f>
        <v>Utilities</v>
      </c>
      <c r="K2281">
        <v>3.2</v>
      </c>
      <c r="L2281" s="3">
        <v>4.9000000000000004</v>
      </c>
      <c r="M2281">
        <v>-11.7</v>
      </c>
      <c r="N2281">
        <v>-19.7</v>
      </c>
      <c r="O2281">
        <v>88.8</v>
      </c>
      <c r="P2281">
        <v>92.3</v>
      </c>
      <c r="Q2281" s="27">
        <f t="shared" si="215"/>
        <v>-1.9326339039204861</v>
      </c>
      <c r="R2281">
        <v>81.400000000000006</v>
      </c>
      <c r="S2281">
        <v>18.600000000000001</v>
      </c>
      <c r="T2281" s="3">
        <f t="shared" si="210"/>
        <v>62.8</v>
      </c>
      <c r="U2281">
        <v>87</v>
      </c>
      <c r="V2281">
        <v>13</v>
      </c>
      <c r="W2281" s="3">
        <f t="shared" si="211"/>
        <v>74</v>
      </c>
      <c r="X2281">
        <v>87</v>
      </c>
      <c r="Y2281">
        <v>13</v>
      </c>
      <c r="Z2281" s="3">
        <f t="shared" si="212"/>
        <v>74</v>
      </c>
      <c r="AA2281">
        <v>88.4</v>
      </c>
      <c r="AB2281">
        <v>11.6</v>
      </c>
      <c r="AC2281" s="3">
        <f t="shared" si="213"/>
        <v>76.800000000000011</v>
      </c>
      <c r="AD2281" s="3">
        <f t="shared" si="214"/>
        <v>5</v>
      </c>
      <c r="AE2281" s="3" t="s">
        <v>30460</v>
      </c>
      <c r="AF2281" t="b">
        <v>0</v>
      </c>
      <c r="AG2281" s="1">
        <v>44656.602060185185</v>
      </c>
    </row>
    <row r="2282" spans="1:33" x14ac:dyDescent="0.2">
      <c r="A2282" t="s">
        <v>6898</v>
      </c>
      <c r="B2282">
        <v>3637</v>
      </c>
      <c r="C2282" s="3" t="s">
        <v>6899</v>
      </c>
      <c r="D2282" t="s">
        <v>431</v>
      </c>
      <c r="E2282" t="s">
        <v>30149</v>
      </c>
      <c r="F2282" s="9" t="str">
        <f>_xlfn.XLOOKUP(E2282,'Raw Data - Area Code'!A:A,'Raw Data - Area Code'!B:B,"",FALSE)</f>
        <v>Leeds</v>
      </c>
      <c r="G2282" s="9">
        <v>7714184</v>
      </c>
      <c r="H2282" s="8">
        <v>87300</v>
      </c>
      <c r="I2282" s="20" t="s">
        <v>30275</v>
      </c>
      <c r="J2282" s="8" t="str">
        <f>_xlfn.XLOOKUP(TRIM(I2282),'Raw Data - SIC Code'!A:A,'Raw Data - SIC Code'!C:C,"",FALSE)</f>
        <v>Healthcare</v>
      </c>
      <c r="K2282">
        <v>0.6</v>
      </c>
      <c r="L2282" s="3">
        <v>-0.7</v>
      </c>
      <c r="M2282">
        <v>38.299999999999997</v>
      </c>
      <c r="N2282">
        <v>72</v>
      </c>
      <c r="O2282">
        <v>2.2000000000000002</v>
      </c>
      <c r="P2282">
        <v>3.8</v>
      </c>
      <c r="Q2282" s="27">
        <f t="shared" si="215"/>
        <v>-26.666666666666661</v>
      </c>
      <c r="R2282">
        <v>14.5</v>
      </c>
      <c r="S2282">
        <v>85.5</v>
      </c>
      <c r="T2282" s="3">
        <f t="shared" si="210"/>
        <v>-71</v>
      </c>
      <c r="U2282">
        <v>19.899999999999999</v>
      </c>
      <c r="V2282">
        <v>80.099999999999994</v>
      </c>
      <c r="W2282" s="3">
        <f t="shared" si="211"/>
        <v>-60.199999999999996</v>
      </c>
      <c r="X2282">
        <v>10.3</v>
      </c>
      <c r="Y2282">
        <v>89.7</v>
      </c>
      <c r="Z2282" s="3">
        <f t="shared" si="212"/>
        <v>-79.400000000000006</v>
      </c>
      <c r="AA2282">
        <v>15.8</v>
      </c>
      <c r="AB2282">
        <v>84.2</v>
      </c>
      <c r="AC2282" s="3">
        <f t="shared" si="213"/>
        <v>-68.400000000000006</v>
      </c>
      <c r="AD2282" s="3">
        <f t="shared" si="214"/>
        <v>0</v>
      </c>
      <c r="AE2282" s="3" t="s">
        <v>30461</v>
      </c>
      <c r="AF2282" t="b">
        <v>0</v>
      </c>
      <c r="AG2282" s="1">
        <v>44650.572534722225</v>
      </c>
    </row>
    <row r="2283" spans="1:33" x14ac:dyDescent="0.2">
      <c r="A2283" t="s">
        <v>6900</v>
      </c>
      <c r="B2283">
        <v>3638</v>
      </c>
      <c r="C2283" s="3" t="s">
        <v>6899</v>
      </c>
      <c r="D2283" t="s">
        <v>431</v>
      </c>
      <c r="E2283" t="s">
        <v>30149</v>
      </c>
      <c r="F2283" s="9" t="str">
        <f>_xlfn.XLOOKUP(E2283,'Raw Data - Area Code'!A:A,'Raw Data - Area Code'!B:B,"",FALSE)</f>
        <v>Leeds</v>
      </c>
      <c r="G2283" s="9">
        <v>7590616</v>
      </c>
      <c r="H2283" s="8">
        <v>87300</v>
      </c>
      <c r="I2283" s="20" t="s">
        <v>30275</v>
      </c>
      <c r="J2283" s="8" t="str">
        <f>_xlfn.XLOOKUP(TRIM(I2283),'Raw Data - SIC Code'!A:A,'Raw Data - SIC Code'!C:C,"",FALSE)</f>
        <v>Healthcare</v>
      </c>
      <c r="K2283">
        <v>-2.2000000000000002</v>
      </c>
      <c r="L2283" s="3">
        <v>0</v>
      </c>
      <c r="M2283">
        <v>-390.9</v>
      </c>
      <c r="N2283">
        <v>-200</v>
      </c>
      <c r="O2283">
        <v>2.1</v>
      </c>
      <c r="P2283">
        <v>2.6</v>
      </c>
      <c r="Q2283" s="27">
        <f t="shared" si="215"/>
        <v>-10.638297872340425</v>
      </c>
      <c r="R2283">
        <v>9.5</v>
      </c>
      <c r="S2283">
        <v>90.5</v>
      </c>
      <c r="T2283" s="3">
        <f t="shared" si="210"/>
        <v>-81</v>
      </c>
      <c r="U2283">
        <v>9.5</v>
      </c>
      <c r="V2283">
        <v>90.5</v>
      </c>
      <c r="W2283" s="3">
        <f t="shared" si="211"/>
        <v>-81</v>
      </c>
      <c r="X2283">
        <v>9.6</v>
      </c>
      <c r="Y2283">
        <v>90.4</v>
      </c>
      <c r="Z2283" s="3">
        <f t="shared" si="212"/>
        <v>-80.800000000000011</v>
      </c>
      <c r="AA2283">
        <v>9.6</v>
      </c>
      <c r="AB2283">
        <v>90.4</v>
      </c>
      <c r="AC2283" s="3">
        <f t="shared" si="213"/>
        <v>-80.800000000000011</v>
      </c>
      <c r="AD2283" s="3">
        <f t="shared" si="214"/>
        <v>0</v>
      </c>
      <c r="AE2283" s="3" t="s">
        <v>30460</v>
      </c>
      <c r="AF2283" t="b">
        <v>0</v>
      </c>
      <c r="AG2283" s="1">
        <v>44650.58221064815</v>
      </c>
    </row>
    <row r="2284" spans="1:33" ht="51" x14ac:dyDescent="0.2">
      <c r="A2284" t="s">
        <v>6901</v>
      </c>
      <c r="B2284">
        <v>3639</v>
      </c>
      <c r="C2284" s="3" t="s">
        <v>6902</v>
      </c>
      <c r="D2284" t="s">
        <v>6631</v>
      </c>
      <c r="E2284" t="s">
        <v>30172</v>
      </c>
      <c r="F2284" s="9" t="str">
        <f>_xlfn.XLOOKUP(E2284,'Raw Data - Area Code'!A:A,'Raw Data - Area Code'!B:B,"",FALSE)</f>
        <v>Luton</v>
      </c>
      <c r="G2284" s="9">
        <v>789476</v>
      </c>
      <c r="H2284" s="18" t="s">
        <v>6903</v>
      </c>
      <c r="I2284" s="20" t="s">
        <v>30269</v>
      </c>
      <c r="J2284" s="8" t="str">
        <f>_xlfn.XLOOKUP(TRIM(I2284),'Raw Data - SIC Code'!A:A,'Raw Data - SIC Code'!C:C,"",FALSE)</f>
        <v>Real Estate</v>
      </c>
      <c r="K2284">
        <v>31</v>
      </c>
      <c r="L2284" s="3">
        <v>27.5</v>
      </c>
      <c r="M2284">
        <v>49.1</v>
      </c>
      <c r="N2284">
        <v>53.3</v>
      </c>
      <c r="O2284">
        <v>89.8</v>
      </c>
      <c r="P2284">
        <v>79.7</v>
      </c>
      <c r="Q2284" s="27">
        <f t="shared" si="215"/>
        <v>5.9587020648967517</v>
      </c>
      <c r="R2284">
        <v>27</v>
      </c>
      <c r="S2284">
        <v>73</v>
      </c>
      <c r="T2284" s="3">
        <f t="shared" si="210"/>
        <v>-46</v>
      </c>
      <c r="U2284">
        <v>26.6</v>
      </c>
      <c r="V2284">
        <v>73.400000000000006</v>
      </c>
      <c r="W2284" s="3">
        <f t="shared" si="211"/>
        <v>-46.800000000000004</v>
      </c>
      <c r="X2284">
        <v>37.799999999999997</v>
      </c>
      <c r="Y2284">
        <v>62.2</v>
      </c>
      <c r="Z2284" s="3">
        <f t="shared" si="212"/>
        <v>-24.400000000000006</v>
      </c>
      <c r="AA2284">
        <v>57.4</v>
      </c>
      <c r="AB2284">
        <v>42.6</v>
      </c>
      <c r="AC2284" s="3">
        <f t="shared" si="213"/>
        <v>14.799999999999997</v>
      </c>
      <c r="AD2284" s="3">
        <f t="shared" si="214"/>
        <v>3</v>
      </c>
      <c r="AE2284" s="3" t="s">
        <v>30463</v>
      </c>
      <c r="AF2284" t="b">
        <v>0</v>
      </c>
      <c r="AG2284" s="1">
        <v>44652.667094907411</v>
      </c>
    </row>
    <row r="2285" spans="1:33" ht="34" x14ac:dyDescent="0.2">
      <c r="A2285" t="s">
        <v>6904</v>
      </c>
      <c r="B2285">
        <v>596</v>
      </c>
      <c r="C2285" s="3" t="s">
        <v>6902</v>
      </c>
      <c r="D2285" t="s">
        <v>6631</v>
      </c>
      <c r="E2285" t="s">
        <v>30172</v>
      </c>
      <c r="F2285" s="9" t="str">
        <f>_xlfn.XLOOKUP(E2285,'Raw Data - Area Code'!A:A,'Raw Data - Area Code'!B:B,"",FALSE)</f>
        <v>Luton</v>
      </c>
      <c r="G2285" s="9">
        <v>4947152</v>
      </c>
      <c r="H2285" s="18" t="s">
        <v>6905</v>
      </c>
      <c r="I2285" s="20" t="s">
        <v>30260</v>
      </c>
      <c r="J2285" s="8" t="str">
        <f>_xlfn.XLOOKUP(TRIM(I2285),'Raw Data - SIC Code'!A:A,'Raw Data - SIC Code'!C:C,"",FALSE)</f>
        <v>Finance</v>
      </c>
      <c r="K2285">
        <v>29.9</v>
      </c>
      <c r="L2285" s="3">
        <v>17.600000000000001</v>
      </c>
      <c r="M2285">
        <v>73</v>
      </c>
      <c r="N2285">
        <v>70.900000000000006</v>
      </c>
      <c r="O2285">
        <v>91.8</v>
      </c>
      <c r="P2285">
        <v>93.8</v>
      </c>
      <c r="Q2285" s="27">
        <f t="shared" si="215"/>
        <v>-1.0775862068965518</v>
      </c>
      <c r="R2285">
        <v>36.5</v>
      </c>
      <c r="S2285">
        <v>63.5</v>
      </c>
      <c r="T2285" s="3">
        <f t="shared" si="210"/>
        <v>-27</v>
      </c>
      <c r="U2285">
        <v>40.5</v>
      </c>
      <c r="V2285">
        <v>59.5</v>
      </c>
      <c r="W2285" s="3">
        <f t="shared" si="211"/>
        <v>-19</v>
      </c>
      <c r="X2285">
        <v>48.6</v>
      </c>
      <c r="Y2285">
        <v>51.4</v>
      </c>
      <c r="Z2285" s="3">
        <f t="shared" si="212"/>
        <v>-2.7999999999999972</v>
      </c>
      <c r="AA2285">
        <v>55.4</v>
      </c>
      <c r="AB2285">
        <v>44.6</v>
      </c>
      <c r="AC2285" s="3">
        <f t="shared" si="213"/>
        <v>10.799999999999997</v>
      </c>
      <c r="AD2285" s="3">
        <f t="shared" si="214"/>
        <v>2</v>
      </c>
      <c r="AE2285" s="3" t="s">
        <v>30460</v>
      </c>
      <c r="AF2285" t="b">
        <v>0</v>
      </c>
      <c r="AG2285" s="1">
        <v>44652.667442129627</v>
      </c>
    </row>
    <row r="2286" spans="1:33" x14ac:dyDescent="0.2">
      <c r="A2286" t="s">
        <v>6906</v>
      </c>
      <c r="B2286">
        <v>3642</v>
      </c>
      <c r="C2286" s="3" t="s">
        <v>6907</v>
      </c>
      <c r="D2286" t="s">
        <v>6908</v>
      </c>
      <c r="E2286" t="s">
        <v>30124</v>
      </c>
      <c r="F2286" s="9" t="str">
        <f>_xlfn.XLOOKUP(E2286,'Raw Data - Area Code'!A:A,'Raw Data - Area Code'!B:B,"",FALSE)</f>
        <v>Milton Keynes</v>
      </c>
      <c r="G2286" s="9">
        <v>1707341</v>
      </c>
      <c r="H2286" s="8">
        <v>64999</v>
      </c>
      <c r="I2286" s="20" t="s">
        <v>30260</v>
      </c>
      <c r="J2286" s="8" t="str">
        <f>_xlfn.XLOOKUP(TRIM(I2286),'Raw Data - SIC Code'!A:A,'Raw Data - SIC Code'!C:C,"",FALSE)</f>
        <v>Finance</v>
      </c>
      <c r="K2286">
        <v>14.9</v>
      </c>
      <c r="L2286" s="3">
        <v>14.1</v>
      </c>
      <c r="M2286">
        <v>23.1</v>
      </c>
      <c r="N2286">
        <v>43.4</v>
      </c>
      <c r="O2286">
        <v>91.2</v>
      </c>
      <c r="P2286">
        <v>89.8</v>
      </c>
      <c r="Q2286" s="27">
        <f t="shared" si="215"/>
        <v>0.77348066298342855</v>
      </c>
      <c r="R2286">
        <v>43.3</v>
      </c>
      <c r="S2286">
        <v>56.7</v>
      </c>
      <c r="T2286" s="3">
        <f t="shared" si="210"/>
        <v>-13.400000000000006</v>
      </c>
      <c r="U2286">
        <v>60.7</v>
      </c>
      <c r="V2286">
        <v>39.299999999999997</v>
      </c>
      <c r="W2286" s="3">
        <f t="shared" si="211"/>
        <v>21.400000000000006</v>
      </c>
      <c r="X2286">
        <v>63</v>
      </c>
      <c r="Y2286">
        <v>37</v>
      </c>
      <c r="Z2286" s="3">
        <f t="shared" si="212"/>
        <v>26</v>
      </c>
      <c r="AA2286">
        <v>68.2</v>
      </c>
      <c r="AB2286">
        <v>31.8</v>
      </c>
      <c r="AC2286" s="3">
        <f t="shared" si="213"/>
        <v>36.400000000000006</v>
      </c>
      <c r="AD2286" s="3">
        <f t="shared" si="214"/>
        <v>5</v>
      </c>
      <c r="AE2286" s="3" t="s">
        <v>30461</v>
      </c>
      <c r="AF2286" t="b">
        <v>0</v>
      </c>
      <c r="AG2286" s="1">
        <v>44652.668263888889</v>
      </c>
    </row>
    <row r="2287" spans="1:33" x14ac:dyDescent="0.2">
      <c r="A2287" t="s">
        <v>6909</v>
      </c>
      <c r="B2287">
        <v>3643</v>
      </c>
      <c r="C2287" s="3" t="s">
        <v>6910</v>
      </c>
      <c r="D2287" t="s">
        <v>6911</v>
      </c>
      <c r="E2287" t="s">
        <v>30230</v>
      </c>
      <c r="F2287" s="9" t="str">
        <f>_xlfn.XLOOKUP(E2287,'Raw Data - Area Code'!A:A,'Raw Data - Area Code'!B:B,"",FALSE)</f>
        <v>Manchester</v>
      </c>
      <c r="G2287" s="9">
        <v>2066827</v>
      </c>
      <c r="H2287" s="8">
        <v>69109</v>
      </c>
      <c r="I2287" s="20" t="s">
        <v>30285</v>
      </c>
      <c r="J2287" s="8" t="str">
        <f>_xlfn.XLOOKUP(TRIM(I2287),'Raw Data - SIC Code'!A:A,'Raw Data - SIC Code'!C:C,"",FALSE)</f>
        <v>Professional Services</v>
      </c>
      <c r="K2287">
        <v>-0.2</v>
      </c>
      <c r="L2287" s="3">
        <v>1.9</v>
      </c>
      <c r="M2287">
        <v>9.6999999999999993</v>
      </c>
      <c r="N2287">
        <v>14</v>
      </c>
      <c r="O2287">
        <v>90.7</v>
      </c>
      <c r="P2287">
        <v>83.4</v>
      </c>
      <c r="Q2287" s="27">
        <f t="shared" si="215"/>
        <v>4.1929925330269935</v>
      </c>
      <c r="R2287">
        <v>42.7</v>
      </c>
      <c r="S2287">
        <v>57.3</v>
      </c>
      <c r="T2287" s="3">
        <f t="shared" si="210"/>
        <v>-14.599999999999994</v>
      </c>
      <c r="U2287">
        <v>27.5</v>
      </c>
      <c r="V2287">
        <v>72.5</v>
      </c>
      <c r="W2287" s="3">
        <f t="shared" si="211"/>
        <v>-45</v>
      </c>
      <c r="X2287">
        <v>29</v>
      </c>
      <c r="Y2287">
        <v>71</v>
      </c>
      <c r="Z2287" s="3">
        <f t="shared" si="212"/>
        <v>-42</v>
      </c>
      <c r="AA2287">
        <v>44.9</v>
      </c>
      <c r="AB2287">
        <v>55.1</v>
      </c>
      <c r="AC2287" s="3">
        <f t="shared" si="213"/>
        <v>-10.200000000000003</v>
      </c>
      <c r="AD2287" s="3">
        <f t="shared" si="214"/>
        <v>2</v>
      </c>
      <c r="AE2287" s="3" t="s">
        <v>30460</v>
      </c>
      <c r="AF2287" t="b">
        <v>0</v>
      </c>
      <c r="AG2287" s="1">
        <v>44652.669247685182</v>
      </c>
    </row>
    <row r="2288" spans="1:33" x14ac:dyDescent="0.2">
      <c r="A2288" t="s">
        <v>6912</v>
      </c>
      <c r="B2288">
        <v>3644</v>
      </c>
      <c r="C2288" s="3" t="s">
        <v>6913</v>
      </c>
      <c r="D2288" t="s">
        <v>6914</v>
      </c>
      <c r="E2288" t="s">
        <v>30118</v>
      </c>
      <c r="F2288" s="9" t="str">
        <f>_xlfn.XLOOKUP(E2288,'Raw Data - Area Code'!A:A,'Raw Data - Area Code'!B:B,"",FALSE)</f>
        <v>Chelmsford</v>
      </c>
      <c r="G2288" s="9">
        <v>1954031</v>
      </c>
      <c r="H2288" s="8">
        <v>82990</v>
      </c>
      <c r="I2288" s="20" t="s">
        <v>30240</v>
      </c>
      <c r="J2288" s="8" t="str">
        <f>_xlfn.XLOOKUP(TRIM(I2288),'Raw Data - SIC Code'!A:A,'Raw Data - SIC Code'!C:C,"",FALSE)</f>
        <v>Admin Services</v>
      </c>
      <c r="K2288">
        <v>43.8</v>
      </c>
      <c r="L2288" s="3">
        <v>56.3</v>
      </c>
      <c r="M2288">
        <v>68</v>
      </c>
      <c r="N2288">
        <v>84.4</v>
      </c>
      <c r="O2288">
        <v>88.9</v>
      </c>
      <c r="P2288">
        <v>84.3</v>
      </c>
      <c r="Q2288" s="27">
        <f t="shared" si="215"/>
        <v>2.6558891454965412</v>
      </c>
      <c r="R2288">
        <v>26.6</v>
      </c>
      <c r="S2288">
        <v>73.400000000000006</v>
      </c>
      <c r="T2288" s="3">
        <f t="shared" si="210"/>
        <v>-46.800000000000004</v>
      </c>
      <c r="U2288">
        <v>68.8</v>
      </c>
      <c r="V2288">
        <v>31.2</v>
      </c>
      <c r="W2288" s="3">
        <f t="shared" si="211"/>
        <v>37.599999999999994</v>
      </c>
      <c r="X2288">
        <v>79.900000000000006</v>
      </c>
      <c r="Y2288">
        <v>20.100000000000001</v>
      </c>
      <c r="Z2288" s="3">
        <f t="shared" si="212"/>
        <v>59.800000000000011</v>
      </c>
      <c r="AA2288">
        <v>90.3</v>
      </c>
      <c r="AB2288">
        <v>9.6999999999999993</v>
      </c>
      <c r="AC2288" s="3">
        <f t="shared" si="213"/>
        <v>80.599999999999994</v>
      </c>
      <c r="AD2288" s="3">
        <f t="shared" si="214"/>
        <v>5</v>
      </c>
      <c r="AE2288" s="3" t="s">
        <v>30461</v>
      </c>
      <c r="AF2288" t="b">
        <v>0</v>
      </c>
      <c r="AG2288" s="1">
        <v>44652.669594907406</v>
      </c>
    </row>
    <row r="2289" spans="1:33" ht="34" x14ac:dyDescent="0.2">
      <c r="A2289" t="s">
        <v>6915</v>
      </c>
      <c r="B2289">
        <v>4326</v>
      </c>
      <c r="C2289" s="3" t="s">
        <v>6916</v>
      </c>
      <c r="D2289" t="s">
        <v>6917</v>
      </c>
      <c r="E2289" t="s">
        <v>30199</v>
      </c>
      <c r="F2289" s="9" t="str">
        <f>_xlfn.XLOOKUP(E2289,'Raw Data - Area Code'!A:A,'Raw Data - Area Code'!B:B,"",FALSE)</f>
        <v>Durham</v>
      </c>
      <c r="G2289" s="9"/>
      <c r="H2289" s="18" t="s">
        <v>2397</v>
      </c>
      <c r="I2289" s="20">
        <v>84</v>
      </c>
      <c r="J2289" s="8" t="str">
        <f>_xlfn.XLOOKUP(TRIM(I2289),'Raw Data - SIC Code'!A:A,'Raw Data - SIC Code'!C:C,"",FALSE)</f>
        <v>Public Admin</v>
      </c>
      <c r="K2289">
        <v>6.1</v>
      </c>
      <c r="L2289" s="3">
        <v>2.8</v>
      </c>
      <c r="O2289">
        <v>0</v>
      </c>
      <c r="P2289">
        <v>0</v>
      </c>
      <c r="Q2289" s="27">
        <v>0</v>
      </c>
      <c r="R2289">
        <v>64.900000000000006</v>
      </c>
      <c r="S2289">
        <v>35.1</v>
      </c>
      <c r="T2289" s="3">
        <f t="shared" si="210"/>
        <v>29.800000000000004</v>
      </c>
      <c r="U2289">
        <v>94.2</v>
      </c>
      <c r="V2289">
        <v>5.8</v>
      </c>
      <c r="W2289" s="3">
        <f t="shared" si="211"/>
        <v>88.4</v>
      </c>
      <c r="X2289">
        <v>85.9</v>
      </c>
      <c r="Y2289">
        <v>14.1</v>
      </c>
      <c r="Z2289" s="3">
        <f t="shared" si="212"/>
        <v>71.800000000000011</v>
      </c>
      <c r="AA2289">
        <v>84.6</v>
      </c>
      <c r="AB2289">
        <v>15.4</v>
      </c>
      <c r="AC2289" s="3">
        <f t="shared" si="213"/>
        <v>69.199999999999989</v>
      </c>
      <c r="AD2289" s="3">
        <f t="shared" si="214"/>
        <v>5</v>
      </c>
      <c r="AE2289" s="3" t="s">
        <v>30461</v>
      </c>
      <c r="AF2289" t="b">
        <v>0</v>
      </c>
      <c r="AG2289" s="1">
        <v>44642.422685185185</v>
      </c>
    </row>
    <row r="2290" spans="1:33" ht="34" x14ac:dyDescent="0.2">
      <c r="A2290" t="s">
        <v>6918</v>
      </c>
      <c r="B2290">
        <v>3645</v>
      </c>
      <c r="C2290" s="3" t="s">
        <v>6919</v>
      </c>
      <c r="D2290" t="s">
        <v>6920</v>
      </c>
      <c r="E2290" t="s">
        <v>30181</v>
      </c>
      <c r="F2290" s="9" t="str">
        <f>_xlfn.XLOOKUP(E2290,'Raw Data - Area Code'!A:A,'Raw Data - Area Code'!B:B,"",FALSE)</f>
        <v>Darlington</v>
      </c>
      <c r="G2290" s="9"/>
      <c r="H2290" s="18" t="s">
        <v>880</v>
      </c>
      <c r="I2290" s="20">
        <v>86</v>
      </c>
      <c r="J2290" s="8" t="str">
        <f>_xlfn.XLOOKUP(TRIM(I2290),'Raw Data - SIC Code'!A:A,'Raw Data - SIC Code'!C:C,"",FALSE)</f>
        <v>Healthcare</v>
      </c>
      <c r="K2290">
        <v>37.4</v>
      </c>
      <c r="L2290" s="3">
        <v>22.2</v>
      </c>
      <c r="M2290">
        <v>74.5</v>
      </c>
      <c r="N2290">
        <v>84.4</v>
      </c>
      <c r="O2290">
        <v>22.8</v>
      </c>
      <c r="P2290">
        <v>5.7</v>
      </c>
      <c r="Q2290" s="27">
        <f t="shared" si="215"/>
        <v>60.000000000000007</v>
      </c>
      <c r="R2290">
        <v>9.5</v>
      </c>
      <c r="S2290">
        <v>90.5</v>
      </c>
      <c r="T2290" s="3">
        <f t="shared" si="210"/>
        <v>-81</v>
      </c>
      <c r="U2290">
        <v>9.5</v>
      </c>
      <c r="V2290">
        <v>90.5</v>
      </c>
      <c r="W2290" s="3">
        <f t="shared" si="211"/>
        <v>-81</v>
      </c>
      <c r="X2290">
        <v>11.8</v>
      </c>
      <c r="Y2290">
        <v>88.2</v>
      </c>
      <c r="Z2290" s="3">
        <f t="shared" si="212"/>
        <v>-76.400000000000006</v>
      </c>
      <c r="AA2290">
        <v>29.2</v>
      </c>
      <c r="AB2290">
        <v>70.8</v>
      </c>
      <c r="AC2290" s="3">
        <f t="shared" si="213"/>
        <v>-41.599999999999994</v>
      </c>
      <c r="AD2290" s="3">
        <f t="shared" si="214"/>
        <v>2</v>
      </c>
      <c r="AE2290" s="3" t="s">
        <v>30463</v>
      </c>
      <c r="AF2290" t="b">
        <v>0</v>
      </c>
      <c r="AG2290" s="1">
        <v>44649.442164351851</v>
      </c>
    </row>
    <row r="2291" spans="1:33" x14ac:dyDescent="0.2">
      <c r="A2291" t="s">
        <v>6921</v>
      </c>
      <c r="B2291">
        <v>3651</v>
      </c>
      <c r="C2291" s="3" t="s">
        <v>6922</v>
      </c>
      <c r="D2291" t="s">
        <v>6923</v>
      </c>
      <c r="E2291" t="s">
        <v>30175</v>
      </c>
      <c r="F2291" s="9" t="str">
        <f>_xlfn.XLOOKUP(E2291,'Raw Data - Area Code'!A:A,'Raw Data - Area Code'!B:B,"",FALSE)</f>
        <v>Oldham</v>
      </c>
      <c r="G2291" s="9">
        <v>567238</v>
      </c>
      <c r="H2291" s="8">
        <v>47721</v>
      </c>
      <c r="I2291" s="20" t="s">
        <v>30234</v>
      </c>
      <c r="J2291" s="8" t="str">
        <f>_xlfn.XLOOKUP(TRIM(I2291),'Raw Data - SIC Code'!A:A,'Raw Data - SIC Code'!C:C,"",FALSE)</f>
        <v>Trade</v>
      </c>
      <c r="K2291">
        <v>31.9</v>
      </c>
      <c r="L2291" s="3">
        <v>18</v>
      </c>
      <c r="M2291">
        <v>-3.7</v>
      </c>
      <c r="N2291">
        <v>-6.2</v>
      </c>
      <c r="O2291">
        <v>19</v>
      </c>
      <c r="P2291">
        <v>12.5</v>
      </c>
      <c r="Q2291" s="27">
        <f t="shared" si="215"/>
        <v>20.634920634920633</v>
      </c>
      <c r="R2291">
        <v>16</v>
      </c>
      <c r="S2291">
        <v>84</v>
      </c>
      <c r="T2291" s="3">
        <f t="shared" si="210"/>
        <v>-68</v>
      </c>
      <c r="U2291">
        <v>11.3</v>
      </c>
      <c r="V2291">
        <v>88.7</v>
      </c>
      <c r="W2291" s="3">
        <f t="shared" si="211"/>
        <v>-77.400000000000006</v>
      </c>
      <c r="X2291">
        <v>10.4</v>
      </c>
      <c r="Y2291">
        <v>89.6</v>
      </c>
      <c r="Z2291" s="3">
        <f t="shared" si="212"/>
        <v>-79.199999999999989</v>
      </c>
      <c r="AA2291">
        <v>52.4</v>
      </c>
      <c r="AB2291">
        <v>47.6</v>
      </c>
      <c r="AC2291" s="3">
        <f t="shared" si="213"/>
        <v>4.7999999999999972</v>
      </c>
      <c r="AD2291" s="3">
        <f t="shared" si="214"/>
        <v>3</v>
      </c>
      <c r="AE2291" s="3" t="s">
        <v>30460</v>
      </c>
      <c r="AF2291" t="b">
        <v>1</v>
      </c>
      <c r="AG2291" s="1">
        <v>44676.628576388888</v>
      </c>
    </row>
    <row r="2292" spans="1:33" ht="34" x14ac:dyDescent="0.2">
      <c r="A2292" t="s">
        <v>6924</v>
      </c>
      <c r="B2292">
        <v>540</v>
      </c>
      <c r="C2292" s="3" t="s">
        <v>6925</v>
      </c>
      <c r="D2292" t="s">
        <v>6926</v>
      </c>
      <c r="E2292" t="s">
        <v>30218</v>
      </c>
      <c r="F2292" s="9" t="str">
        <f>_xlfn.XLOOKUP(E2292,'Raw Data - Area Code'!A:A,'Raw Data - Area Code'!B:B,"",FALSE)</f>
        <v>Halifax</v>
      </c>
      <c r="G2292" s="9">
        <v>2966506</v>
      </c>
      <c r="H2292" s="18" t="s">
        <v>6927</v>
      </c>
      <c r="I2292" s="20" t="s">
        <v>30254</v>
      </c>
      <c r="J2292" s="8" t="str">
        <f>_xlfn.XLOOKUP(TRIM(I2292),'Raw Data - SIC Code'!A:A,'Raw Data - SIC Code'!C:C,"",FALSE)</f>
        <v>Finance</v>
      </c>
      <c r="K2292">
        <v>31.7</v>
      </c>
      <c r="L2292" s="3">
        <v>35.299999999999997</v>
      </c>
      <c r="M2292">
        <v>51.9</v>
      </c>
      <c r="N2292">
        <v>51.4</v>
      </c>
      <c r="O2292">
        <v>87</v>
      </c>
      <c r="P2292">
        <v>89</v>
      </c>
      <c r="Q2292" s="27">
        <f t="shared" si="215"/>
        <v>-1.1363636363636365</v>
      </c>
      <c r="R2292">
        <v>31.3</v>
      </c>
      <c r="S2292">
        <v>68.7</v>
      </c>
      <c r="T2292" s="3">
        <f t="shared" si="210"/>
        <v>-37.400000000000006</v>
      </c>
      <c r="U2292">
        <v>33.299999999999997</v>
      </c>
      <c r="V2292">
        <v>66.7</v>
      </c>
      <c r="W2292" s="3">
        <f t="shared" si="211"/>
        <v>-33.400000000000006</v>
      </c>
      <c r="X2292">
        <v>49.6</v>
      </c>
      <c r="Y2292">
        <v>50.4</v>
      </c>
      <c r="Z2292" s="3">
        <f t="shared" si="212"/>
        <v>-0.79999999999999727</v>
      </c>
      <c r="AA2292">
        <v>71.099999999999994</v>
      </c>
      <c r="AB2292">
        <v>28.9</v>
      </c>
      <c r="AC2292" s="3">
        <f t="shared" si="213"/>
        <v>42.199999999999996</v>
      </c>
      <c r="AD2292" s="3">
        <f t="shared" si="214"/>
        <v>2</v>
      </c>
      <c r="AE2292" s="3" t="s">
        <v>30462</v>
      </c>
      <c r="AF2292" t="b">
        <v>0</v>
      </c>
      <c r="AG2292" s="1">
        <v>44575.440439814818</v>
      </c>
    </row>
    <row r="2293" spans="1:33" ht="34" x14ac:dyDescent="0.2">
      <c r="A2293" t="s">
        <v>6928</v>
      </c>
      <c r="B2293">
        <v>3654</v>
      </c>
      <c r="C2293" s="3" t="s">
        <v>6929</v>
      </c>
      <c r="D2293" t="s">
        <v>6930</v>
      </c>
      <c r="E2293" t="s">
        <v>30133</v>
      </c>
      <c r="F2293" s="9" t="str">
        <f>_xlfn.XLOOKUP(E2293,'Raw Data - Area Code'!A:A,'Raw Data - Area Code'!B:B,"",FALSE)</f>
        <v>Coventry</v>
      </c>
      <c r="G2293" s="9"/>
      <c r="H2293" s="18" t="s">
        <v>880</v>
      </c>
      <c r="I2293" s="20">
        <v>86</v>
      </c>
      <c r="J2293" s="8" t="str">
        <f>_xlfn.XLOOKUP(TRIM(I2293),'Raw Data - SIC Code'!A:A,'Raw Data - SIC Code'!C:C,"",FALSE)</f>
        <v>Healthcare</v>
      </c>
      <c r="K2293">
        <v>13.6</v>
      </c>
      <c r="L2293" s="3">
        <v>7.9</v>
      </c>
      <c r="M2293">
        <v>57.6</v>
      </c>
      <c r="N2293">
        <v>80</v>
      </c>
      <c r="O2293">
        <v>3.3</v>
      </c>
      <c r="P2293">
        <v>0.4</v>
      </c>
      <c r="Q2293" s="27">
        <f t="shared" si="215"/>
        <v>78.378378378378372</v>
      </c>
      <c r="R2293">
        <v>15.3</v>
      </c>
      <c r="S2293">
        <v>84.7</v>
      </c>
      <c r="T2293" s="3">
        <f t="shared" si="210"/>
        <v>-69.400000000000006</v>
      </c>
      <c r="U2293">
        <v>18.899999999999999</v>
      </c>
      <c r="V2293">
        <v>81.099999999999994</v>
      </c>
      <c r="W2293" s="3">
        <f t="shared" si="211"/>
        <v>-62.2</v>
      </c>
      <c r="X2293">
        <v>17.100000000000001</v>
      </c>
      <c r="Y2293">
        <v>82.9</v>
      </c>
      <c r="Z2293" s="3">
        <f t="shared" si="212"/>
        <v>-65.800000000000011</v>
      </c>
      <c r="AA2293">
        <v>24.9</v>
      </c>
      <c r="AB2293">
        <v>75.099999999999994</v>
      </c>
      <c r="AC2293" s="3">
        <f t="shared" si="213"/>
        <v>-50.2</v>
      </c>
      <c r="AD2293" s="3">
        <f t="shared" si="214"/>
        <v>2</v>
      </c>
      <c r="AE2293" s="3" t="s">
        <v>333</v>
      </c>
      <c r="AF2293" t="b">
        <v>0</v>
      </c>
      <c r="AG2293" s="1">
        <v>44645.451342592591</v>
      </c>
    </row>
    <row r="2294" spans="1:33" x14ac:dyDescent="0.2">
      <c r="A2294" t="s">
        <v>6931</v>
      </c>
      <c r="B2294">
        <v>14905</v>
      </c>
      <c r="C2294" s="3" t="s">
        <v>6932</v>
      </c>
      <c r="D2294" t="s">
        <v>6933</v>
      </c>
      <c r="E2294" t="s">
        <v>30133</v>
      </c>
      <c r="F2294" s="9" t="str">
        <f>_xlfn.XLOOKUP(E2294,'Raw Data - Area Code'!A:A,'Raw Data - Area Code'!B:B,"",FALSE)</f>
        <v>Coventry</v>
      </c>
      <c r="G2294" s="9" t="s">
        <v>6934</v>
      </c>
      <c r="H2294" s="8"/>
      <c r="I2294" s="20" t="s">
        <v>30254</v>
      </c>
      <c r="J2294" s="8" t="str">
        <f>_xlfn.XLOOKUP(TRIM(I2294),'Raw Data - SIC Code'!A:A,'Raw Data - SIC Code'!C:C,"",FALSE)</f>
        <v>Finance</v>
      </c>
      <c r="K2294">
        <v>32.9</v>
      </c>
      <c r="L2294" s="3">
        <v>33</v>
      </c>
      <c r="M2294">
        <v>43.8</v>
      </c>
      <c r="N2294">
        <v>38.200000000000003</v>
      </c>
      <c r="O2294">
        <v>96</v>
      </c>
      <c r="P2294">
        <v>96</v>
      </c>
      <c r="Q2294" s="27">
        <f t="shared" si="215"/>
        <v>0</v>
      </c>
      <c r="R2294">
        <v>23</v>
      </c>
      <c r="S2294">
        <v>77</v>
      </c>
      <c r="T2294" s="3">
        <f t="shared" si="210"/>
        <v>-54</v>
      </c>
      <c r="U2294">
        <v>29</v>
      </c>
      <c r="V2294">
        <v>71</v>
      </c>
      <c r="W2294" s="3">
        <f t="shared" si="211"/>
        <v>-42</v>
      </c>
      <c r="X2294">
        <v>46</v>
      </c>
      <c r="Y2294">
        <v>54</v>
      </c>
      <c r="Z2294" s="3">
        <f t="shared" si="212"/>
        <v>-8</v>
      </c>
      <c r="AA2294">
        <v>69</v>
      </c>
      <c r="AB2294">
        <v>31</v>
      </c>
      <c r="AC2294" s="3">
        <f t="shared" si="213"/>
        <v>38</v>
      </c>
      <c r="AD2294" s="3">
        <f t="shared" si="214"/>
        <v>2</v>
      </c>
      <c r="AE2294" s="3" t="s">
        <v>30462</v>
      </c>
      <c r="AF2294" t="b">
        <v>0</v>
      </c>
      <c r="AG2294" s="1">
        <v>44897.627569444441</v>
      </c>
    </row>
    <row r="2295" spans="1:33" ht="34" x14ac:dyDescent="0.2">
      <c r="A2295" t="s">
        <v>6935</v>
      </c>
      <c r="B2295">
        <v>3655</v>
      </c>
      <c r="C2295" s="3" t="s">
        <v>6936</v>
      </c>
      <c r="D2295" t="s">
        <v>6937</v>
      </c>
      <c r="E2295" t="s">
        <v>30133</v>
      </c>
      <c r="F2295" s="9" t="str">
        <f>_xlfn.XLOOKUP(E2295,'Raw Data - Area Code'!A:A,'Raw Data - Area Code'!B:B,"",FALSE)</f>
        <v>Coventry</v>
      </c>
      <c r="G2295" s="9"/>
      <c r="H2295" s="18" t="s">
        <v>668</v>
      </c>
      <c r="I2295" s="20">
        <v>84</v>
      </c>
      <c r="J2295" s="8" t="str">
        <f>_xlfn.XLOOKUP(TRIM(I2295),'Raw Data - SIC Code'!A:A,'Raw Data - SIC Code'!C:C,"",FALSE)</f>
        <v>Public Admin</v>
      </c>
      <c r="K2295">
        <v>1.4</v>
      </c>
      <c r="L2295" s="3">
        <v>-2.2000000000000002</v>
      </c>
      <c r="O2295">
        <v>0</v>
      </c>
      <c r="P2295">
        <v>0</v>
      </c>
      <c r="Q2295" s="27">
        <v>0</v>
      </c>
      <c r="R2295">
        <v>35</v>
      </c>
      <c r="S2295">
        <v>65</v>
      </c>
      <c r="T2295" s="3">
        <f t="shared" si="210"/>
        <v>-30</v>
      </c>
      <c r="U2295">
        <v>68</v>
      </c>
      <c r="V2295">
        <v>32</v>
      </c>
      <c r="W2295" s="3">
        <f t="shared" si="211"/>
        <v>36</v>
      </c>
      <c r="X2295">
        <v>31</v>
      </c>
      <c r="Y2295">
        <v>69</v>
      </c>
      <c r="Z2295" s="3">
        <f t="shared" si="212"/>
        <v>-38</v>
      </c>
      <c r="AA2295">
        <v>33</v>
      </c>
      <c r="AB2295">
        <v>67</v>
      </c>
      <c r="AC2295" s="3">
        <f t="shared" si="213"/>
        <v>-34</v>
      </c>
      <c r="AD2295" s="3">
        <f t="shared" si="214"/>
        <v>1</v>
      </c>
      <c r="AE2295" s="3" t="s">
        <v>30462</v>
      </c>
      <c r="AF2295" t="b">
        <v>0</v>
      </c>
      <c r="AG2295" s="1">
        <v>44648.637060185189</v>
      </c>
    </row>
    <row r="2296" spans="1:33" x14ac:dyDescent="0.2">
      <c r="A2296" t="s">
        <v>6938</v>
      </c>
      <c r="B2296">
        <v>18853</v>
      </c>
      <c r="C2296" s="3" t="s">
        <v>6939</v>
      </c>
      <c r="D2296" t="s">
        <v>6940</v>
      </c>
      <c r="E2296" t="s">
        <v>30133</v>
      </c>
      <c r="F2296" s="9" t="str">
        <f>_xlfn.XLOOKUP(E2296,'Raw Data - Area Code'!A:A,'Raw Data - Area Code'!B:B,"",FALSE)</f>
        <v>Coventry</v>
      </c>
      <c r="G2296" s="9"/>
      <c r="H2296" s="8">
        <v>1</v>
      </c>
      <c r="I2296" s="20">
        <v>85</v>
      </c>
      <c r="J2296" s="8" t="str">
        <f>_xlfn.XLOOKUP(TRIM(I2296),'Raw Data - SIC Code'!A:A,'Raw Data - SIC Code'!C:C,"",FALSE)</f>
        <v>Education</v>
      </c>
      <c r="K2296">
        <v>5.8</v>
      </c>
      <c r="L2296" s="3">
        <v>5.9</v>
      </c>
      <c r="O2296">
        <v>0</v>
      </c>
      <c r="P2296">
        <v>0</v>
      </c>
      <c r="Q2296" s="27">
        <v>0</v>
      </c>
      <c r="R2296">
        <v>19.399999999999999</v>
      </c>
      <c r="S2296">
        <v>80.599999999999994</v>
      </c>
      <c r="T2296" s="3">
        <f t="shared" si="210"/>
        <v>-61.199999999999996</v>
      </c>
      <c r="U2296">
        <v>41.8</v>
      </c>
      <c r="V2296">
        <v>58.2</v>
      </c>
      <c r="W2296" s="3">
        <f t="shared" si="211"/>
        <v>-16.400000000000006</v>
      </c>
      <c r="X2296">
        <v>39.799999999999997</v>
      </c>
      <c r="Y2296">
        <v>60.2</v>
      </c>
      <c r="Z2296" s="3">
        <f t="shared" si="212"/>
        <v>-20.400000000000006</v>
      </c>
      <c r="AA2296">
        <v>48.5</v>
      </c>
      <c r="AB2296">
        <v>51.5</v>
      </c>
      <c r="AC2296" s="3">
        <f t="shared" si="213"/>
        <v>-3</v>
      </c>
      <c r="AD2296" s="3">
        <f t="shared" si="214"/>
        <v>1</v>
      </c>
      <c r="AE2296" s="3" t="s">
        <v>30460</v>
      </c>
      <c r="AF2296" t="b">
        <v>1</v>
      </c>
      <c r="AG2296" s="1">
        <v>44651.498657407406</v>
      </c>
    </row>
    <row r="2297" spans="1:33" ht="51" x14ac:dyDescent="0.2">
      <c r="A2297" t="s">
        <v>6941</v>
      </c>
      <c r="B2297">
        <v>18064</v>
      </c>
      <c r="C2297" s="3" t="s">
        <v>6942</v>
      </c>
      <c r="D2297" t="s">
        <v>6943</v>
      </c>
      <c r="E2297" t="s">
        <v>30133</v>
      </c>
      <c r="F2297" s="9" t="str">
        <f>_xlfn.XLOOKUP(E2297,'Raw Data - Area Code'!A:A,'Raw Data - Area Code'!B:B,"",FALSE)</f>
        <v>Coventry</v>
      </c>
      <c r="G2297" s="9"/>
      <c r="H2297" s="18" t="s">
        <v>488</v>
      </c>
      <c r="I2297" s="20" t="s">
        <v>30235</v>
      </c>
      <c r="J2297" s="8" t="str">
        <f>_xlfn.XLOOKUP(TRIM(I2297),'Raw Data - SIC Code'!A:A,'Raw Data - SIC Code'!C:C,"",FALSE)</f>
        <v>Education</v>
      </c>
      <c r="K2297">
        <v>12.4</v>
      </c>
      <c r="L2297" s="3">
        <v>11.6</v>
      </c>
      <c r="O2297">
        <v>0</v>
      </c>
      <c r="P2297">
        <v>0</v>
      </c>
      <c r="Q2297" s="27">
        <v>0</v>
      </c>
      <c r="R2297">
        <v>20</v>
      </c>
      <c r="S2297">
        <v>80</v>
      </c>
      <c r="T2297" s="3">
        <f t="shared" si="210"/>
        <v>-60</v>
      </c>
      <c r="U2297">
        <v>40</v>
      </c>
      <c r="V2297">
        <v>60</v>
      </c>
      <c r="W2297" s="3">
        <f t="shared" si="211"/>
        <v>-20</v>
      </c>
      <c r="X2297">
        <v>25</v>
      </c>
      <c r="Y2297">
        <v>75</v>
      </c>
      <c r="Z2297" s="3">
        <f t="shared" si="212"/>
        <v>-50</v>
      </c>
      <c r="AA2297">
        <v>47</v>
      </c>
      <c r="AB2297">
        <v>53</v>
      </c>
      <c r="AC2297" s="3">
        <f t="shared" si="213"/>
        <v>-6</v>
      </c>
      <c r="AD2297" s="3">
        <f t="shared" si="214"/>
        <v>1</v>
      </c>
      <c r="AE2297" s="3" t="s">
        <v>30460</v>
      </c>
      <c r="AF2297" t="b">
        <v>0</v>
      </c>
      <c r="AG2297" s="1">
        <v>44650.333124999997</v>
      </c>
    </row>
    <row r="2298" spans="1:33" ht="51" x14ac:dyDescent="0.2">
      <c r="A2298" t="s">
        <v>6944</v>
      </c>
      <c r="B2298">
        <v>15636</v>
      </c>
      <c r="C2298" s="3" t="s">
        <v>6945</v>
      </c>
      <c r="D2298" t="s">
        <v>3219</v>
      </c>
      <c r="E2298" t="s">
        <v>30133</v>
      </c>
      <c r="F2298" s="9" t="str">
        <f>_xlfn.XLOOKUP(E2298,'Raw Data - Area Code'!A:A,'Raw Data - Area Code'!B:B,"",FALSE)</f>
        <v>Coventry</v>
      </c>
      <c r="G2298" s="9"/>
      <c r="H2298" s="18" t="s">
        <v>1454</v>
      </c>
      <c r="I2298" s="20">
        <v>85</v>
      </c>
      <c r="J2298" s="8" t="str">
        <f>_xlfn.XLOOKUP(TRIM(I2298),'Raw Data - SIC Code'!A:A,'Raw Data - SIC Code'!C:C,"",FALSE)</f>
        <v>Education</v>
      </c>
      <c r="K2298">
        <v>15.1</v>
      </c>
      <c r="L2298" s="3">
        <v>9.8000000000000007</v>
      </c>
      <c r="M2298">
        <v>65.3</v>
      </c>
      <c r="N2298">
        <v>7</v>
      </c>
      <c r="O2298">
        <v>1.9</v>
      </c>
      <c r="P2298">
        <v>2.1</v>
      </c>
      <c r="Q2298" s="27">
        <f t="shared" si="215"/>
        <v>-5.0000000000000044</v>
      </c>
      <c r="R2298">
        <v>35</v>
      </c>
      <c r="S2298">
        <v>65</v>
      </c>
      <c r="T2298" s="3">
        <f t="shared" si="210"/>
        <v>-30</v>
      </c>
      <c r="U2298">
        <v>44</v>
      </c>
      <c r="V2298">
        <v>56</v>
      </c>
      <c r="W2298" s="3">
        <f t="shared" si="211"/>
        <v>-12</v>
      </c>
      <c r="X2298">
        <v>55</v>
      </c>
      <c r="Y2298">
        <v>45</v>
      </c>
      <c r="Z2298" s="3">
        <f t="shared" si="212"/>
        <v>10</v>
      </c>
      <c r="AA2298">
        <v>55</v>
      </c>
      <c r="AB2298">
        <v>45</v>
      </c>
      <c r="AC2298" s="3">
        <f t="shared" si="213"/>
        <v>10</v>
      </c>
      <c r="AD2298" s="3">
        <f t="shared" si="214"/>
        <v>3</v>
      </c>
      <c r="AE2298" s="3" t="s">
        <v>30462</v>
      </c>
      <c r="AF2298" t="b">
        <v>0</v>
      </c>
      <c r="AG2298" s="1">
        <v>44649.512523148151</v>
      </c>
    </row>
    <row r="2299" spans="1:33" x14ac:dyDescent="0.2">
      <c r="A2299" t="s">
        <v>6946</v>
      </c>
      <c r="B2299">
        <v>15641</v>
      </c>
      <c r="C2299" s="3" t="s">
        <v>3218</v>
      </c>
      <c r="D2299" t="s">
        <v>3219</v>
      </c>
      <c r="E2299" t="s">
        <v>30133</v>
      </c>
      <c r="F2299" s="9" t="str">
        <f>_xlfn.XLOOKUP(E2299,'Raw Data - Area Code'!A:A,'Raw Data - Area Code'!B:B,"",FALSE)</f>
        <v>Coventry</v>
      </c>
      <c r="G2299" s="9">
        <v>7781274</v>
      </c>
      <c r="H2299" s="8">
        <v>85421</v>
      </c>
      <c r="I2299" s="20" t="s">
        <v>30235</v>
      </c>
      <c r="J2299" s="8" t="str">
        <f>_xlfn.XLOOKUP(TRIM(I2299),'Raw Data - SIC Code'!A:A,'Raw Data - SIC Code'!C:C,"",FALSE)</f>
        <v>Education</v>
      </c>
      <c r="K2299">
        <v>5.2</v>
      </c>
      <c r="L2299" s="3">
        <v>3</v>
      </c>
      <c r="M2299">
        <v>6.5</v>
      </c>
      <c r="N2299">
        <v>65.3</v>
      </c>
      <c r="O2299">
        <v>50</v>
      </c>
      <c r="P2299">
        <v>52.6</v>
      </c>
      <c r="Q2299" s="27">
        <f t="shared" si="215"/>
        <v>-2.5341130604288513</v>
      </c>
      <c r="R2299">
        <v>22.5</v>
      </c>
      <c r="S2299">
        <v>77.5</v>
      </c>
      <c r="T2299" s="3">
        <f t="shared" si="210"/>
        <v>-55.000000000000007</v>
      </c>
      <c r="U2299">
        <v>37.5</v>
      </c>
      <c r="V2299">
        <v>62.5</v>
      </c>
      <c r="W2299" s="3">
        <f t="shared" si="211"/>
        <v>-25</v>
      </c>
      <c r="X2299">
        <v>51.1</v>
      </c>
      <c r="Y2299">
        <v>48.9</v>
      </c>
      <c r="Z2299" s="3">
        <f t="shared" si="212"/>
        <v>2.2000000000000028</v>
      </c>
      <c r="AA2299">
        <v>39.799999999999997</v>
      </c>
      <c r="AB2299">
        <v>60.2</v>
      </c>
      <c r="AC2299" s="3">
        <f t="shared" si="213"/>
        <v>-20.400000000000006</v>
      </c>
      <c r="AD2299" s="3">
        <f t="shared" si="214"/>
        <v>2</v>
      </c>
      <c r="AE2299" s="3" t="s">
        <v>30460</v>
      </c>
      <c r="AF2299" t="b">
        <v>0</v>
      </c>
      <c r="AG2299" s="1">
        <v>44649.514618055553</v>
      </c>
    </row>
    <row r="2300" spans="1:33" x14ac:dyDescent="0.2">
      <c r="A2300" t="s">
        <v>6947</v>
      </c>
      <c r="B2300">
        <v>3657</v>
      </c>
      <c r="C2300" s="3" t="s">
        <v>6948</v>
      </c>
      <c r="D2300" t="s">
        <v>6949</v>
      </c>
      <c r="E2300" t="s">
        <v>30111</v>
      </c>
      <c r="F2300" s="9" t="str">
        <f>_xlfn.XLOOKUP(E2300,'Raw Data - Area Code'!A:A,'Raw Data - Area Code'!B:B,"",FALSE)</f>
        <v>Shrewsbury</v>
      </c>
      <c r="G2300" s="9" t="s">
        <v>6950</v>
      </c>
      <c r="H2300" s="8"/>
      <c r="I2300" s="20">
        <v>87</v>
      </c>
      <c r="J2300" s="8" t="str">
        <f>_xlfn.XLOOKUP(TRIM(I2300),'Raw Data - SIC Code'!A:A,'Raw Data - SIC Code'!C:C,"",FALSE)</f>
        <v>Healthcare</v>
      </c>
      <c r="K2300">
        <v>5.3</v>
      </c>
      <c r="L2300" s="3">
        <v>1.2</v>
      </c>
      <c r="O2300">
        <v>0</v>
      </c>
      <c r="P2300">
        <v>0.9</v>
      </c>
      <c r="Q2300" s="27">
        <f t="shared" si="215"/>
        <v>-100</v>
      </c>
      <c r="R2300">
        <v>10.1</v>
      </c>
      <c r="S2300">
        <v>89.9</v>
      </c>
      <c r="T2300" s="3">
        <f t="shared" si="210"/>
        <v>-79.800000000000011</v>
      </c>
      <c r="U2300">
        <v>10.6</v>
      </c>
      <c r="V2300">
        <v>89.4</v>
      </c>
      <c r="W2300" s="3">
        <f t="shared" si="211"/>
        <v>-78.800000000000011</v>
      </c>
      <c r="X2300">
        <v>9.4</v>
      </c>
      <c r="Y2300">
        <v>90.6</v>
      </c>
      <c r="Z2300" s="3">
        <f t="shared" si="212"/>
        <v>-81.199999999999989</v>
      </c>
      <c r="AA2300">
        <v>15.1</v>
      </c>
      <c r="AB2300">
        <v>84.9</v>
      </c>
      <c r="AC2300" s="3">
        <f t="shared" si="213"/>
        <v>-69.800000000000011</v>
      </c>
      <c r="AD2300" s="3">
        <f t="shared" si="214"/>
        <v>1</v>
      </c>
      <c r="AE2300" s="3" t="s">
        <v>30461</v>
      </c>
      <c r="AF2300" t="b">
        <v>0</v>
      </c>
      <c r="AG2300" s="1">
        <v>44622.621562499997</v>
      </c>
    </row>
    <row r="2301" spans="1:33" x14ac:dyDescent="0.2">
      <c r="A2301" t="s">
        <v>6951</v>
      </c>
      <c r="B2301">
        <v>16354</v>
      </c>
      <c r="C2301" s="3" t="s">
        <v>6952</v>
      </c>
      <c r="D2301" t="s">
        <v>6953</v>
      </c>
      <c r="E2301" t="s">
        <v>30166</v>
      </c>
      <c r="F2301" s="9" t="str">
        <f>_xlfn.XLOOKUP(E2301,'Raw Data - Area Code'!A:A,'Raw Data - Area Code'!B:B,"",FALSE)</f>
        <v>Peterborough</v>
      </c>
      <c r="G2301" s="9">
        <v>4786458</v>
      </c>
      <c r="H2301" s="8">
        <v>22220</v>
      </c>
      <c r="I2301" s="20" t="s">
        <v>30288</v>
      </c>
      <c r="J2301" s="8" t="str">
        <f>_xlfn.XLOOKUP(TRIM(I2301),'Raw Data - SIC Code'!A:A,'Raw Data - SIC Code'!C:C,"",FALSE)</f>
        <v>Manufacturing</v>
      </c>
      <c r="K2301">
        <v>11.8</v>
      </c>
      <c r="L2301" s="3">
        <v>9.4</v>
      </c>
      <c r="M2301">
        <v>48.8</v>
      </c>
      <c r="N2301">
        <v>0</v>
      </c>
      <c r="O2301">
        <v>27.7</v>
      </c>
      <c r="P2301">
        <v>36.700000000000003</v>
      </c>
      <c r="Q2301" s="27">
        <f t="shared" si="215"/>
        <v>-13.97515527950311</v>
      </c>
      <c r="R2301">
        <v>68.099999999999994</v>
      </c>
      <c r="S2301">
        <v>31.9</v>
      </c>
      <c r="T2301" s="3">
        <f t="shared" si="210"/>
        <v>36.199999999999996</v>
      </c>
      <c r="U2301">
        <v>77</v>
      </c>
      <c r="V2301">
        <v>23</v>
      </c>
      <c r="W2301" s="3">
        <f t="shared" si="211"/>
        <v>54</v>
      </c>
      <c r="X2301">
        <v>84.1</v>
      </c>
      <c r="Y2301">
        <v>15.9</v>
      </c>
      <c r="Z2301" s="3">
        <f t="shared" si="212"/>
        <v>68.199999999999989</v>
      </c>
      <c r="AA2301">
        <v>84.1</v>
      </c>
      <c r="AB2301">
        <v>15.9</v>
      </c>
      <c r="AC2301" s="3">
        <f t="shared" si="213"/>
        <v>68.199999999999989</v>
      </c>
      <c r="AD2301" s="3">
        <f t="shared" si="214"/>
        <v>5</v>
      </c>
      <c r="AE2301" s="3" t="s">
        <v>30460</v>
      </c>
      <c r="AF2301" t="b">
        <v>0</v>
      </c>
      <c r="AG2301" s="1">
        <v>44662.655833333331</v>
      </c>
    </row>
    <row r="2302" spans="1:33" x14ac:dyDescent="0.2">
      <c r="A2302" t="s">
        <v>6954</v>
      </c>
      <c r="B2302">
        <v>3658</v>
      </c>
      <c r="C2302" s="3" t="s">
        <v>6952</v>
      </c>
      <c r="D2302" t="s">
        <v>6953</v>
      </c>
      <c r="E2302" t="s">
        <v>30166</v>
      </c>
      <c r="F2302" s="9" t="str">
        <f>_xlfn.XLOOKUP(E2302,'Raw Data - Area Code'!A:A,'Raw Data - Area Code'!B:B,"",FALSE)</f>
        <v>Peterborough</v>
      </c>
      <c r="G2302" s="9">
        <v>2925612</v>
      </c>
      <c r="H2302" s="8">
        <v>18129</v>
      </c>
      <c r="I2302" s="20" t="s">
        <v>30282</v>
      </c>
      <c r="J2302" s="8" t="str">
        <f>_xlfn.XLOOKUP(TRIM(I2302),'Raw Data - SIC Code'!A:A,'Raw Data - SIC Code'!C:C,"",FALSE)</f>
        <v>Manufacturing</v>
      </c>
      <c r="K2302">
        <v>15</v>
      </c>
      <c r="L2302" s="3">
        <v>19</v>
      </c>
      <c r="M2302">
        <v>39.700000000000003</v>
      </c>
      <c r="N2302">
        <v>-26</v>
      </c>
      <c r="O2302">
        <v>26.8</v>
      </c>
      <c r="P2302">
        <v>37.1</v>
      </c>
      <c r="Q2302" s="27">
        <f t="shared" si="215"/>
        <v>-16.118935837245697</v>
      </c>
      <c r="R2302">
        <v>56.5</v>
      </c>
      <c r="S2302">
        <v>43.5</v>
      </c>
      <c r="T2302" s="3">
        <f t="shared" si="210"/>
        <v>13</v>
      </c>
      <c r="U2302">
        <v>62</v>
      </c>
      <c r="V2302">
        <v>38</v>
      </c>
      <c r="W2302" s="3">
        <f t="shared" si="211"/>
        <v>24</v>
      </c>
      <c r="X2302">
        <v>90</v>
      </c>
      <c r="Y2302">
        <v>10</v>
      </c>
      <c r="Z2302" s="3">
        <f t="shared" si="212"/>
        <v>80</v>
      </c>
      <c r="AA2302">
        <v>81</v>
      </c>
      <c r="AB2302">
        <v>19</v>
      </c>
      <c r="AC2302" s="3">
        <f t="shared" si="213"/>
        <v>62</v>
      </c>
      <c r="AD2302" s="3">
        <f t="shared" si="214"/>
        <v>5</v>
      </c>
      <c r="AE2302" s="3" t="s">
        <v>30462</v>
      </c>
      <c r="AF2302" t="b">
        <v>0</v>
      </c>
      <c r="AG2302" s="1">
        <v>44662.655370370368</v>
      </c>
    </row>
    <row r="2303" spans="1:33" x14ac:dyDescent="0.2">
      <c r="A2303" t="s">
        <v>6955</v>
      </c>
      <c r="B2303">
        <v>19976</v>
      </c>
      <c r="C2303" s="3" t="s">
        <v>6956</v>
      </c>
      <c r="D2303" t="s">
        <v>6953</v>
      </c>
      <c r="E2303" t="s">
        <v>30166</v>
      </c>
      <c r="F2303" s="9" t="str">
        <f>_xlfn.XLOOKUP(E2303,'Raw Data - Area Code'!A:A,'Raw Data - Area Code'!B:B,"",FALSE)</f>
        <v>Peterborough</v>
      </c>
      <c r="G2303" s="9">
        <v>12372162</v>
      </c>
      <c r="H2303" s="8">
        <v>22220</v>
      </c>
      <c r="I2303" s="20" t="s">
        <v>30288</v>
      </c>
      <c r="J2303" s="8" t="str">
        <f>_xlfn.XLOOKUP(TRIM(I2303),'Raw Data - SIC Code'!A:A,'Raw Data - SIC Code'!C:C,"",FALSE)</f>
        <v>Manufacturing</v>
      </c>
      <c r="K2303">
        <v>-15.9</v>
      </c>
      <c r="L2303" s="3">
        <v>-10.7</v>
      </c>
      <c r="M2303">
        <v>51.6</v>
      </c>
      <c r="N2303">
        <v>38.1</v>
      </c>
      <c r="O2303">
        <v>6.8</v>
      </c>
      <c r="P2303">
        <v>17.399999999999999</v>
      </c>
      <c r="Q2303" s="27">
        <f t="shared" si="215"/>
        <v>-43.801652892561975</v>
      </c>
      <c r="R2303">
        <v>95.3</v>
      </c>
      <c r="S2303">
        <v>4.7</v>
      </c>
      <c r="T2303" s="3">
        <f t="shared" si="210"/>
        <v>90.6</v>
      </c>
      <c r="U2303">
        <v>85.7</v>
      </c>
      <c r="V2303">
        <v>14.3</v>
      </c>
      <c r="W2303" s="3">
        <f t="shared" si="211"/>
        <v>71.400000000000006</v>
      </c>
      <c r="X2303">
        <v>80.900000000000006</v>
      </c>
      <c r="Y2303">
        <v>19.100000000000001</v>
      </c>
      <c r="Z2303" s="3">
        <f t="shared" si="212"/>
        <v>61.8</v>
      </c>
      <c r="AA2303">
        <v>83.3</v>
      </c>
      <c r="AB2303">
        <v>16.7</v>
      </c>
      <c r="AC2303" s="3">
        <f t="shared" si="213"/>
        <v>66.599999999999994</v>
      </c>
      <c r="AD2303" s="3">
        <f t="shared" si="214"/>
        <v>4</v>
      </c>
      <c r="AE2303" s="3" t="s">
        <v>30575</v>
      </c>
      <c r="AF2303" t="b">
        <v>0</v>
      </c>
      <c r="AG2303" s="1">
        <v>44662.655671296299</v>
      </c>
    </row>
    <row r="2304" spans="1:33" x14ac:dyDescent="0.2">
      <c r="A2304" t="s">
        <v>6957</v>
      </c>
      <c r="B2304">
        <v>19975</v>
      </c>
      <c r="C2304" s="3" t="s">
        <v>6956</v>
      </c>
      <c r="D2304" t="s">
        <v>6953</v>
      </c>
      <c r="E2304" t="s">
        <v>30166</v>
      </c>
      <c r="F2304" s="9" t="str">
        <f>_xlfn.XLOOKUP(E2304,'Raw Data - Area Code'!A:A,'Raw Data - Area Code'!B:B,"",FALSE)</f>
        <v>Peterborough</v>
      </c>
      <c r="G2304" s="9">
        <v>12372044</v>
      </c>
      <c r="H2304" s="8">
        <v>22220</v>
      </c>
      <c r="I2304" s="20" t="s">
        <v>30288</v>
      </c>
      <c r="J2304" s="8" t="str">
        <f>_xlfn.XLOOKUP(TRIM(I2304),'Raw Data - SIC Code'!A:A,'Raw Data - SIC Code'!C:C,"",FALSE)</f>
        <v>Manufacturing</v>
      </c>
      <c r="K2304">
        <v>2.5</v>
      </c>
      <c r="L2304" s="3">
        <v>11.1</v>
      </c>
      <c r="M2304">
        <v>85</v>
      </c>
      <c r="N2304">
        <v>72.3</v>
      </c>
      <c r="O2304">
        <v>6.2</v>
      </c>
      <c r="P2304">
        <v>3.2</v>
      </c>
      <c r="Q2304" s="27">
        <f t="shared" si="215"/>
        <v>31.914893617021274</v>
      </c>
      <c r="R2304">
        <v>81.900000000000006</v>
      </c>
      <c r="S2304">
        <v>18.100000000000001</v>
      </c>
      <c r="T2304" s="3">
        <f t="shared" si="210"/>
        <v>63.800000000000004</v>
      </c>
      <c r="U2304">
        <v>93.1</v>
      </c>
      <c r="V2304">
        <v>6.9</v>
      </c>
      <c r="W2304" s="3">
        <f t="shared" si="211"/>
        <v>86.199999999999989</v>
      </c>
      <c r="X2304">
        <v>89</v>
      </c>
      <c r="Y2304">
        <v>11</v>
      </c>
      <c r="Z2304" s="3">
        <f t="shared" si="212"/>
        <v>78</v>
      </c>
      <c r="AA2304">
        <v>93</v>
      </c>
      <c r="AB2304">
        <v>7</v>
      </c>
      <c r="AC2304" s="3">
        <f t="shared" si="213"/>
        <v>86</v>
      </c>
      <c r="AD2304" s="3">
        <f t="shared" si="214"/>
        <v>6</v>
      </c>
      <c r="AE2304" s="3" t="s">
        <v>30460</v>
      </c>
      <c r="AF2304" t="b">
        <v>0</v>
      </c>
      <c r="AG2304" s="1">
        <v>44662.656087962961</v>
      </c>
    </row>
    <row r="2305" spans="1:33" x14ac:dyDescent="0.2">
      <c r="A2305" t="s">
        <v>6958</v>
      </c>
      <c r="B2305">
        <v>15471</v>
      </c>
      <c r="C2305" s="3" t="s">
        <v>6959</v>
      </c>
      <c r="D2305" t="s">
        <v>6960</v>
      </c>
      <c r="E2305" t="s">
        <v>30145</v>
      </c>
      <c r="F2305" s="9" t="str">
        <f>_xlfn.XLOOKUP(E2305,'Raw Data - Area Code'!A:A,'Raw Data - Area Code'!B:B,"",FALSE)</f>
        <v>East Central London</v>
      </c>
      <c r="G2305" s="9">
        <v>2962837</v>
      </c>
      <c r="H2305" s="8">
        <v>71129</v>
      </c>
      <c r="I2305" s="20" t="s">
        <v>30286</v>
      </c>
      <c r="J2305" s="8" t="str">
        <f>_xlfn.XLOOKUP(TRIM(I2305),'Raw Data - SIC Code'!A:A,'Raw Data - SIC Code'!C:C,"",FALSE)</f>
        <v>Professional Services</v>
      </c>
      <c r="K2305">
        <v>31</v>
      </c>
      <c r="L2305" s="3">
        <v>30</v>
      </c>
      <c r="M2305">
        <v>49</v>
      </c>
      <c r="N2305">
        <v>30</v>
      </c>
      <c r="O2305">
        <v>89</v>
      </c>
      <c r="P2305">
        <v>91</v>
      </c>
      <c r="Q2305" s="27">
        <f t="shared" si="215"/>
        <v>-1.1111111111111112</v>
      </c>
      <c r="R2305">
        <v>48</v>
      </c>
      <c r="S2305">
        <v>52</v>
      </c>
      <c r="T2305" s="3">
        <f t="shared" si="210"/>
        <v>-4</v>
      </c>
      <c r="U2305">
        <v>66</v>
      </c>
      <c r="V2305">
        <v>34</v>
      </c>
      <c r="W2305" s="3">
        <f t="shared" si="211"/>
        <v>32</v>
      </c>
      <c r="X2305">
        <v>81</v>
      </c>
      <c r="Y2305">
        <v>19</v>
      </c>
      <c r="Z2305" s="3">
        <f t="shared" si="212"/>
        <v>62</v>
      </c>
      <c r="AA2305">
        <v>87</v>
      </c>
      <c r="AB2305">
        <v>13</v>
      </c>
      <c r="AC2305" s="3">
        <f t="shared" si="213"/>
        <v>74</v>
      </c>
      <c r="AD2305" s="3">
        <f t="shared" si="214"/>
        <v>4</v>
      </c>
      <c r="AE2305" s="3" t="s">
        <v>30460</v>
      </c>
      <c r="AF2305" t="b">
        <v>0</v>
      </c>
      <c r="AG2305" s="1">
        <v>44642.676608796297</v>
      </c>
    </row>
    <row r="2306" spans="1:33" x14ac:dyDescent="0.2">
      <c r="A2306" t="s">
        <v>6961</v>
      </c>
      <c r="B2306">
        <v>17079</v>
      </c>
      <c r="C2306" s="3" t="s">
        <v>6962</v>
      </c>
      <c r="D2306" t="s">
        <v>6963</v>
      </c>
      <c r="E2306" t="s">
        <v>30149</v>
      </c>
      <c r="F2306" s="9" t="str">
        <f>_xlfn.XLOOKUP(E2306,'Raw Data - Area Code'!A:A,'Raw Data - Area Code'!B:B,"",FALSE)</f>
        <v>Leeds</v>
      </c>
      <c r="G2306" s="9">
        <v>3183918</v>
      </c>
      <c r="H2306" s="8">
        <v>96090</v>
      </c>
      <c r="I2306" s="20" t="s">
        <v>30270</v>
      </c>
      <c r="J2306" s="8" t="str">
        <f>_xlfn.XLOOKUP(TRIM(I2306),'Raw Data - SIC Code'!A:A,'Raw Data - SIC Code'!C:C,"",FALSE)</f>
        <v>General Services</v>
      </c>
      <c r="K2306">
        <v>8.8000000000000007</v>
      </c>
      <c r="L2306" s="3">
        <v>10.7</v>
      </c>
      <c r="M2306">
        <v>23.3</v>
      </c>
      <c r="N2306">
        <v>18.399999999999999</v>
      </c>
      <c r="O2306">
        <v>43</v>
      </c>
      <c r="P2306">
        <v>33</v>
      </c>
      <c r="Q2306" s="27">
        <f t="shared" si="215"/>
        <v>13.157894736842104</v>
      </c>
      <c r="R2306">
        <v>59</v>
      </c>
      <c r="S2306">
        <v>41</v>
      </c>
      <c r="T2306" s="3">
        <f t="shared" si="210"/>
        <v>18</v>
      </c>
      <c r="U2306">
        <v>69</v>
      </c>
      <c r="V2306">
        <v>31</v>
      </c>
      <c r="W2306" s="3">
        <f t="shared" si="211"/>
        <v>38</v>
      </c>
      <c r="X2306">
        <v>68</v>
      </c>
      <c r="Y2306">
        <v>32</v>
      </c>
      <c r="Z2306" s="3">
        <f t="shared" si="212"/>
        <v>36</v>
      </c>
      <c r="AA2306">
        <v>75</v>
      </c>
      <c r="AB2306">
        <v>25</v>
      </c>
      <c r="AC2306" s="3">
        <f t="shared" si="213"/>
        <v>50</v>
      </c>
      <c r="AD2306" s="3">
        <f t="shared" si="214"/>
        <v>6</v>
      </c>
      <c r="AE2306" s="3" t="s">
        <v>30462</v>
      </c>
      <c r="AF2306" t="b">
        <v>0</v>
      </c>
      <c r="AG2306" s="1">
        <v>44655.328865740739</v>
      </c>
    </row>
    <row r="2307" spans="1:33" x14ac:dyDescent="0.2">
      <c r="A2307" t="s">
        <v>6964</v>
      </c>
      <c r="B2307">
        <v>14758</v>
      </c>
      <c r="C2307" s="3" t="s">
        <v>6965</v>
      </c>
      <c r="D2307" t="s">
        <v>6966</v>
      </c>
      <c r="E2307" t="s">
        <v>30163</v>
      </c>
      <c r="F2307" s="9" t="str">
        <f>_xlfn.XLOOKUP(E2307,'Raw Data - Area Code'!A:A,'Raw Data - Area Code'!B:B,"",FALSE)</f>
        <v>Harrow</v>
      </c>
      <c r="G2307" s="9">
        <v>2281209</v>
      </c>
      <c r="H2307" s="8">
        <v>78200</v>
      </c>
      <c r="I2307" s="20" t="s">
        <v>30243</v>
      </c>
      <c r="J2307" s="8" t="str">
        <f>_xlfn.XLOOKUP(TRIM(I2307),'Raw Data - SIC Code'!A:A,'Raw Data - SIC Code'!C:C,"",FALSE)</f>
        <v>Admin Services</v>
      </c>
      <c r="K2307">
        <v>36.5</v>
      </c>
      <c r="L2307" s="3">
        <v>10.8</v>
      </c>
      <c r="M2307">
        <v>55.2</v>
      </c>
      <c r="N2307">
        <v>51.7</v>
      </c>
      <c r="O2307">
        <v>29.4</v>
      </c>
      <c r="P2307">
        <v>14.9</v>
      </c>
      <c r="Q2307" s="27">
        <f t="shared" si="215"/>
        <v>32.731376975169297</v>
      </c>
      <c r="R2307">
        <v>45.8</v>
      </c>
      <c r="S2307">
        <v>54.2</v>
      </c>
      <c r="T2307" s="3">
        <f t="shared" ref="T2307:T2370" si="216">(R2307 - S2307) / (R2307 + S2307) * 100</f>
        <v>-8.4000000000000057</v>
      </c>
      <c r="U2307">
        <v>56.2</v>
      </c>
      <c r="V2307">
        <v>43.8</v>
      </c>
      <c r="W2307" s="3">
        <f t="shared" ref="W2307:W2370" si="217">(U2307 - V2307) / (U2307 + V2307) * 100</f>
        <v>12.400000000000006</v>
      </c>
      <c r="X2307">
        <v>45.2</v>
      </c>
      <c r="Y2307">
        <v>54.8</v>
      </c>
      <c r="Z2307" s="3">
        <f t="shared" ref="Z2307:Z2370" si="218">(X2307 - Y2307) / (X2307 + Y2307) * 100</f>
        <v>-9.5999999999999943</v>
      </c>
      <c r="AA2307">
        <v>72.3</v>
      </c>
      <c r="AB2307">
        <v>27.7</v>
      </c>
      <c r="AC2307" s="3">
        <f t="shared" ref="AC2307:AC2370" si="219">(AA2307 - AB2307) / (AA2307 + AB2307) * 100</f>
        <v>44.599999999999994</v>
      </c>
      <c r="AD2307" s="3">
        <f t="shared" ref="AD2307:AD2370" si="220">--(L2307&gt;0) + --(Q2307&gt;0) + --(T2307&gt;0) + --(W2307&gt;0) + --(Z2307&gt;0) + --(AC2307&gt;0)</f>
        <v>4</v>
      </c>
      <c r="AE2307" s="3" t="s">
        <v>30460</v>
      </c>
      <c r="AF2307" t="b">
        <v>0</v>
      </c>
      <c r="AG2307" s="1">
        <v>44642.579305555555</v>
      </c>
    </row>
    <row r="2308" spans="1:33" x14ac:dyDescent="0.2">
      <c r="A2308" t="s">
        <v>6967</v>
      </c>
      <c r="B2308">
        <v>3666</v>
      </c>
      <c r="C2308" s="3" t="s">
        <v>6968</v>
      </c>
      <c r="D2308" t="s">
        <v>6969</v>
      </c>
      <c r="E2308" t="s">
        <v>30159</v>
      </c>
      <c r="F2308" s="9" t="str">
        <f>_xlfn.XLOOKUP(E2308,'Raw Data - Area Code'!A:A,'Raw Data - Area Code'!B:B,"",FALSE)</f>
        <v>North West London</v>
      </c>
      <c r="G2308" s="9">
        <v>2595379</v>
      </c>
      <c r="H2308" s="8">
        <v>52219</v>
      </c>
      <c r="I2308" s="20" t="s">
        <v>30242</v>
      </c>
      <c r="J2308" s="8" t="str">
        <f>_xlfn.XLOOKUP(TRIM(I2308),'Raw Data - SIC Code'!A:A,'Raw Data - SIC Code'!C:C,"",FALSE)</f>
        <v>Logistics</v>
      </c>
      <c r="K2308">
        <v>-50</v>
      </c>
      <c r="L2308" s="3">
        <v>24</v>
      </c>
      <c r="M2308">
        <v>91</v>
      </c>
      <c r="N2308">
        <v>-17</v>
      </c>
      <c r="O2308">
        <v>81</v>
      </c>
      <c r="P2308">
        <v>19</v>
      </c>
      <c r="Q2308" s="27">
        <f t="shared" ref="Q2308:Q2371" si="221">(O2308 - P2308) / (O2308 + P2308) * 100</f>
        <v>62</v>
      </c>
      <c r="R2308">
        <v>91</v>
      </c>
      <c r="S2308">
        <v>9</v>
      </c>
      <c r="T2308" s="3">
        <f t="shared" si="216"/>
        <v>82</v>
      </c>
      <c r="U2308">
        <v>95.5</v>
      </c>
      <c r="V2308">
        <v>4.5</v>
      </c>
      <c r="W2308" s="3">
        <f t="shared" si="217"/>
        <v>91</v>
      </c>
      <c r="X2308">
        <v>91</v>
      </c>
      <c r="Y2308">
        <v>9</v>
      </c>
      <c r="Z2308" s="3">
        <f t="shared" si="218"/>
        <v>82</v>
      </c>
      <c r="AA2308">
        <v>68</v>
      </c>
      <c r="AB2308">
        <v>32</v>
      </c>
      <c r="AC2308" s="3">
        <f t="shared" si="219"/>
        <v>36</v>
      </c>
      <c r="AD2308" s="3">
        <f t="shared" si="220"/>
        <v>6</v>
      </c>
      <c r="AE2308" s="3" t="s">
        <v>30460</v>
      </c>
      <c r="AF2308" t="b">
        <v>0</v>
      </c>
      <c r="AG2308" s="1">
        <v>44635.482002314813</v>
      </c>
    </row>
    <row r="2309" spans="1:33" x14ac:dyDescent="0.2">
      <c r="A2309" t="s">
        <v>6970</v>
      </c>
      <c r="B2309">
        <v>3668</v>
      </c>
      <c r="C2309" s="3" t="s">
        <v>5420</v>
      </c>
      <c r="D2309" t="s">
        <v>5421</v>
      </c>
      <c r="E2309" t="s">
        <v>30146</v>
      </c>
      <c r="F2309" s="9" t="str">
        <f>_xlfn.XLOOKUP(E2309,'Raw Data - Area Code'!A:A,'Raw Data - Area Code'!B:B,"",FALSE)</f>
        <v>Nottingham</v>
      </c>
      <c r="G2309" s="9">
        <v>7656412</v>
      </c>
      <c r="H2309" s="8">
        <v>55900</v>
      </c>
      <c r="I2309" s="20" t="s">
        <v>30266</v>
      </c>
      <c r="J2309" s="8" t="str">
        <f>_xlfn.XLOOKUP(TRIM(I2309),'Raw Data - SIC Code'!A:A,'Raw Data - SIC Code'!C:C,"",FALSE)</f>
        <v>Hospitality</v>
      </c>
      <c r="K2309">
        <v>4.8</v>
      </c>
      <c r="L2309" s="3">
        <v>7</v>
      </c>
      <c r="M2309">
        <v>-2.2999999999999998</v>
      </c>
      <c r="N2309">
        <v>70.099999999999994</v>
      </c>
      <c r="O2309">
        <v>0.5</v>
      </c>
      <c r="P2309">
        <v>6.9</v>
      </c>
      <c r="Q2309" s="27">
        <f t="shared" si="221"/>
        <v>-86.486486486486484</v>
      </c>
      <c r="R2309">
        <v>46.1</v>
      </c>
      <c r="S2309">
        <v>53.9</v>
      </c>
      <c r="T2309" s="3">
        <f t="shared" si="216"/>
        <v>-7.7999999999999972</v>
      </c>
      <c r="U2309">
        <v>40.299999999999997</v>
      </c>
      <c r="V2309">
        <v>59.7</v>
      </c>
      <c r="W2309" s="3">
        <f t="shared" si="217"/>
        <v>-19.400000000000006</v>
      </c>
      <c r="X2309">
        <v>57.7</v>
      </c>
      <c r="Y2309">
        <v>42.3</v>
      </c>
      <c r="Z2309" s="3">
        <f t="shared" si="218"/>
        <v>15.400000000000006</v>
      </c>
      <c r="AA2309">
        <v>58.8</v>
      </c>
      <c r="AB2309">
        <v>41.2</v>
      </c>
      <c r="AC2309" s="3">
        <f t="shared" si="219"/>
        <v>17.599999999999994</v>
      </c>
      <c r="AD2309" s="3">
        <f t="shared" si="220"/>
        <v>3</v>
      </c>
      <c r="AE2309" s="3" t="s">
        <v>30462</v>
      </c>
      <c r="AF2309" t="b">
        <v>0</v>
      </c>
      <c r="AG2309" s="1">
        <v>44641.50072916667</v>
      </c>
    </row>
    <row r="2310" spans="1:33" ht="34" x14ac:dyDescent="0.2">
      <c r="A2310" t="s">
        <v>6971</v>
      </c>
      <c r="B2310">
        <v>16740</v>
      </c>
      <c r="C2310" s="3" t="s">
        <v>6972</v>
      </c>
      <c r="D2310" t="s">
        <v>6973</v>
      </c>
      <c r="E2310" t="s">
        <v>30152</v>
      </c>
      <c r="F2310" s="9" t="str">
        <f>_xlfn.XLOOKUP(E2310,'Raw Data - Area Code'!A:A,'Raw Data - Area Code'!B:B,"",FALSE)</f>
        <v>South East London</v>
      </c>
      <c r="G2310" s="9">
        <v>7270793</v>
      </c>
      <c r="H2310" s="18" t="s">
        <v>6974</v>
      </c>
      <c r="I2310" s="20" t="s">
        <v>30236</v>
      </c>
      <c r="J2310" s="8" t="str">
        <f>_xlfn.XLOOKUP(TRIM(I2310),'Raw Data - SIC Code'!A:A,'Raw Data - SIC Code'!C:C,"",FALSE)</f>
        <v>Arts &amp; Recreation</v>
      </c>
      <c r="K2310">
        <v>89</v>
      </c>
      <c r="L2310" s="3">
        <v>22</v>
      </c>
      <c r="M2310">
        <v>96</v>
      </c>
      <c r="N2310">
        <v>32</v>
      </c>
      <c r="O2310">
        <v>50</v>
      </c>
      <c r="P2310">
        <v>41</v>
      </c>
      <c r="Q2310" s="27">
        <f t="shared" si="221"/>
        <v>9.8901098901098905</v>
      </c>
      <c r="R2310">
        <v>70</v>
      </c>
      <c r="S2310">
        <v>30</v>
      </c>
      <c r="T2310" s="3">
        <f t="shared" si="216"/>
        <v>40</v>
      </c>
      <c r="U2310">
        <v>85</v>
      </c>
      <c r="V2310">
        <v>15</v>
      </c>
      <c r="W2310" s="3">
        <f t="shared" si="217"/>
        <v>70</v>
      </c>
      <c r="X2310">
        <v>82</v>
      </c>
      <c r="Y2310">
        <v>18</v>
      </c>
      <c r="Z2310" s="3">
        <f t="shared" si="218"/>
        <v>64</v>
      </c>
      <c r="AA2310">
        <v>94</v>
      </c>
      <c r="AB2310">
        <v>6</v>
      </c>
      <c r="AC2310" s="3">
        <f t="shared" si="219"/>
        <v>88</v>
      </c>
      <c r="AD2310" s="3">
        <f t="shared" si="220"/>
        <v>6</v>
      </c>
      <c r="AE2310" s="3" t="s">
        <v>30460</v>
      </c>
      <c r="AF2310" t="b">
        <v>1</v>
      </c>
      <c r="AG2310" s="1">
        <v>44663.402673611112</v>
      </c>
    </row>
    <row r="2311" spans="1:33" x14ac:dyDescent="0.2">
      <c r="A2311" t="s">
        <v>6975</v>
      </c>
      <c r="B2311">
        <v>3671</v>
      </c>
      <c r="C2311" s="3" t="s">
        <v>6976</v>
      </c>
      <c r="D2311" t="s">
        <v>6977</v>
      </c>
      <c r="E2311" t="s">
        <v>30132</v>
      </c>
      <c r="F2311" s="9" t="str">
        <f>_xlfn.XLOOKUP(E2311,'Raw Data - Area Code'!A:A,'Raw Data - Area Code'!B:B,"",FALSE)</f>
        <v>Croydon</v>
      </c>
      <c r="G2311" s="9">
        <v>2823354</v>
      </c>
      <c r="H2311" s="8">
        <v>18129</v>
      </c>
      <c r="I2311" s="20" t="s">
        <v>30282</v>
      </c>
      <c r="J2311" s="8" t="str">
        <f>_xlfn.XLOOKUP(TRIM(I2311),'Raw Data - SIC Code'!A:A,'Raw Data - SIC Code'!C:C,"",FALSE)</f>
        <v>Manufacturing</v>
      </c>
      <c r="K2311">
        <v>11</v>
      </c>
      <c r="L2311" s="3">
        <v>-1</v>
      </c>
      <c r="O2311">
        <v>0</v>
      </c>
      <c r="P2311">
        <v>0</v>
      </c>
      <c r="Q2311" s="27">
        <v>0</v>
      </c>
      <c r="R2311">
        <v>64</v>
      </c>
      <c r="S2311">
        <v>36</v>
      </c>
      <c r="T2311" s="3">
        <f t="shared" si="216"/>
        <v>28.000000000000004</v>
      </c>
      <c r="U2311">
        <v>74</v>
      </c>
      <c r="V2311">
        <v>26</v>
      </c>
      <c r="W2311" s="3">
        <f t="shared" si="217"/>
        <v>48</v>
      </c>
      <c r="X2311">
        <v>71</v>
      </c>
      <c r="Y2311">
        <v>29</v>
      </c>
      <c r="Z2311" s="3">
        <f t="shared" si="218"/>
        <v>42</v>
      </c>
      <c r="AA2311">
        <v>88</v>
      </c>
      <c r="AB2311">
        <v>12</v>
      </c>
      <c r="AC2311" s="3">
        <f t="shared" si="219"/>
        <v>76</v>
      </c>
      <c r="AD2311" s="3">
        <f t="shared" si="220"/>
        <v>4</v>
      </c>
      <c r="AE2311" s="3" t="s">
        <v>30460</v>
      </c>
      <c r="AF2311" t="b">
        <v>0</v>
      </c>
      <c r="AG2311" s="1">
        <v>44634.422986111109</v>
      </c>
    </row>
    <row r="2312" spans="1:33" x14ac:dyDescent="0.2">
      <c r="A2312" t="s">
        <v>6978</v>
      </c>
      <c r="B2312">
        <v>3672</v>
      </c>
      <c r="C2312" s="3" t="s">
        <v>6976</v>
      </c>
      <c r="D2312" t="s">
        <v>6977</v>
      </c>
      <c r="E2312" t="s">
        <v>30132</v>
      </c>
      <c r="F2312" s="9" t="str">
        <f>_xlfn.XLOOKUP(E2312,'Raw Data - Area Code'!A:A,'Raw Data - Area Code'!B:B,"",FALSE)</f>
        <v>Croydon</v>
      </c>
      <c r="G2312" s="9">
        <v>2196742</v>
      </c>
      <c r="H2312" s="8">
        <v>18129</v>
      </c>
      <c r="I2312" s="20" t="s">
        <v>30282</v>
      </c>
      <c r="J2312" s="8" t="str">
        <f>_xlfn.XLOOKUP(TRIM(I2312),'Raw Data - SIC Code'!A:A,'Raw Data - SIC Code'!C:C,"",FALSE)</f>
        <v>Manufacturing</v>
      </c>
      <c r="K2312">
        <v>17</v>
      </c>
      <c r="L2312" s="3">
        <v>4</v>
      </c>
      <c r="M2312">
        <v>68</v>
      </c>
      <c r="N2312">
        <v>68</v>
      </c>
      <c r="O2312">
        <v>1</v>
      </c>
      <c r="P2312">
        <v>4</v>
      </c>
      <c r="Q2312" s="27">
        <f t="shared" si="221"/>
        <v>-60</v>
      </c>
      <c r="R2312">
        <v>73</v>
      </c>
      <c r="S2312">
        <v>27</v>
      </c>
      <c r="T2312" s="3">
        <f t="shared" si="216"/>
        <v>46</v>
      </c>
      <c r="U2312">
        <v>88</v>
      </c>
      <c r="V2312">
        <v>12</v>
      </c>
      <c r="W2312" s="3">
        <f t="shared" si="217"/>
        <v>76</v>
      </c>
      <c r="X2312">
        <v>89</v>
      </c>
      <c r="Y2312">
        <v>11</v>
      </c>
      <c r="Z2312" s="3">
        <f t="shared" si="218"/>
        <v>78</v>
      </c>
      <c r="AA2312">
        <v>97</v>
      </c>
      <c r="AB2312">
        <v>3</v>
      </c>
      <c r="AC2312" s="3">
        <f t="shared" si="219"/>
        <v>94</v>
      </c>
      <c r="AD2312" s="3">
        <f t="shared" si="220"/>
        <v>5</v>
      </c>
      <c r="AE2312" s="3" t="s">
        <v>30460</v>
      </c>
      <c r="AF2312" t="b">
        <v>0</v>
      </c>
      <c r="AG2312" s="1">
        <v>44634.423333333332</v>
      </c>
    </row>
    <row r="2313" spans="1:33" ht="34" x14ac:dyDescent="0.2">
      <c r="A2313" t="s">
        <v>6979</v>
      </c>
      <c r="B2313">
        <v>14783</v>
      </c>
      <c r="C2313" s="3" t="s">
        <v>6980</v>
      </c>
      <c r="D2313" t="s">
        <v>6981</v>
      </c>
      <c r="E2313" t="s">
        <v>30232</v>
      </c>
      <c r="F2313" s="9" t="str">
        <f>_xlfn.XLOOKUP(E2313,'Raw Data - Area Code'!A:A,'Raw Data - Area Code'!B:B,"",FALSE)</f>
        <v>Sheffield</v>
      </c>
      <c r="G2313" s="9">
        <v>544782</v>
      </c>
      <c r="H2313" s="18" t="s">
        <v>6982</v>
      </c>
      <c r="I2313" s="20" t="s">
        <v>30252</v>
      </c>
      <c r="J2313" s="8" t="str">
        <f>_xlfn.XLOOKUP(TRIM(I2313),'Raw Data - SIC Code'!A:A,'Raw Data - SIC Code'!C:C,"",FALSE)</f>
        <v>Trade</v>
      </c>
      <c r="K2313">
        <v>2.4</v>
      </c>
      <c r="L2313" s="3">
        <v>3</v>
      </c>
      <c r="M2313">
        <v>24.9</v>
      </c>
      <c r="N2313">
        <v>29.3</v>
      </c>
      <c r="O2313">
        <v>48</v>
      </c>
      <c r="P2313">
        <v>50</v>
      </c>
      <c r="Q2313" s="27">
        <f t="shared" si="221"/>
        <v>-2.0408163265306123</v>
      </c>
      <c r="R2313">
        <v>68.8</v>
      </c>
      <c r="S2313">
        <v>31.2</v>
      </c>
      <c r="T2313" s="3">
        <f t="shared" si="216"/>
        <v>37.599999999999994</v>
      </c>
      <c r="U2313">
        <v>75.400000000000006</v>
      </c>
      <c r="V2313">
        <v>24.6</v>
      </c>
      <c r="W2313" s="3">
        <f t="shared" si="217"/>
        <v>50.8</v>
      </c>
      <c r="X2313">
        <v>76.900000000000006</v>
      </c>
      <c r="Y2313">
        <v>23.1</v>
      </c>
      <c r="Z2313" s="3">
        <f t="shared" si="218"/>
        <v>53.800000000000004</v>
      </c>
      <c r="AA2313">
        <v>78.099999999999994</v>
      </c>
      <c r="AB2313">
        <v>21.9</v>
      </c>
      <c r="AC2313" s="3">
        <f t="shared" si="219"/>
        <v>56.199999999999996</v>
      </c>
      <c r="AD2313" s="3">
        <f t="shared" si="220"/>
        <v>5</v>
      </c>
      <c r="AE2313" s="3" t="s">
        <v>30460</v>
      </c>
      <c r="AF2313" t="b">
        <v>0</v>
      </c>
      <c r="AG2313" s="1">
        <v>44649.500856481478</v>
      </c>
    </row>
    <row r="2314" spans="1:33" x14ac:dyDescent="0.2">
      <c r="A2314" t="s">
        <v>6983</v>
      </c>
      <c r="B2314">
        <v>3676</v>
      </c>
      <c r="C2314" s="3" t="s">
        <v>6837</v>
      </c>
      <c r="D2314" t="s">
        <v>248</v>
      </c>
      <c r="E2314" t="s">
        <v>30152</v>
      </c>
      <c r="F2314" s="9" t="str">
        <f>_xlfn.XLOOKUP(E2314,'Raw Data - Area Code'!A:A,'Raw Data - Area Code'!B:B,"",FALSE)</f>
        <v>South East London</v>
      </c>
      <c r="G2314" s="9">
        <v>1952132</v>
      </c>
      <c r="H2314" s="8">
        <v>96090</v>
      </c>
      <c r="I2314" s="20" t="s">
        <v>30270</v>
      </c>
      <c r="J2314" s="8" t="str">
        <f>_xlfn.XLOOKUP(TRIM(I2314),'Raw Data - SIC Code'!A:A,'Raw Data - SIC Code'!C:C,"",FALSE)</f>
        <v>General Services</v>
      </c>
      <c r="K2314">
        <v>12.4</v>
      </c>
      <c r="L2314" s="3">
        <v>17.2</v>
      </c>
      <c r="M2314">
        <v>8.6999999999999993</v>
      </c>
      <c r="N2314">
        <v>20.5</v>
      </c>
      <c r="O2314">
        <v>49.5</v>
      </c>
      <c r="P2314">
        <v>18.399999999999999</v>
      </c>
      <c r="Q2314" s="27">
        <f t="shared" si="221"/>
        <v>45.802650957290133</v>
      </c>
      <c r="R2314">
        <v>21.1</v>
      </c>
      <c r="S2314">
        <v>78.900000000000006</v>
      </c>
      <c r="T2314" s="3">
        <f t="shared" si="216"/>
        <v>-57.800000000000004</v>
      </c>
      <c r="U2314">
        <v>26.2</v>
      </c>
      <c r="V2314">
        <v>73.8</v>
      </c>
      <c r="W2314" s="3">
        <f t="shared" si="217"/>
        <v>-47.599999999999994</v>
      </c>
      <c r="X2314">
        <v>46.6</v>
      </c>
      <c r="Y2314">
        <v>53.4</v>
      </c>
      <c r="Z2314" s="3">
        <f t="shared" si="218"/>
        <v>-6.799999999999998</v>
      </c>
      <c r="AA2314">
        <v>72.2</v>
      </c>
      <c r="AB2314">
        <v>27.8</v>
      </c>
      <c r="AC2314" s="3">
        <f t="shared" si="219"/>
        <v>44.400000000000006</v>
      </c>
      <c r="AD2314" s="3">
        <f t="shared" si="220"/>
        <v>3</v>
      </c>
      <c r="AE2314" s="3" t="s">
        <v>30462</v>
      </c>
      <c r="AF2314" t="b">
        <v>0</v>
      </c>
      <c r="AG2314" s="1">
        <v>44652.672766203701</v>
      </c>
    </row>
    <row r="2315" spans="1:33" x14ac:dyDescent="0.2">
      <c r="A2315" t="s">
        <v>6984</v>
      </c>
      <c r="B2315">
        <v>3678</v>
      </c>
      <c r="C2315" s="3" t="s">
        <v>6837</v>
      </c>
      <c r="D2315" t="s">
        <v>248</v>
      </c>
      <c r="E2315" t="s">
        <v>30152</v>
      </c>
      <c r="F2315" s="9" t="str">
        <f>_xlfn.XLOOKUP(E2315,'Raw Data - Area Code'!A:A,'Raw Data - Area Code'!B:B,"",FALSE)</f>
        <v>South East London</v>
      </c>
      <c r="G2315" s="9">
        <v>1757157</v>
      </c>
      <c r="H2315" s="8">
        <v>96090</v>
      </c>
      <c r="I2315" s="20" t="s">
        <v>30270</v>
      </c>
      <c r="J2315" s="8" t="str">
        <f>_xlfn.XLOOKUP(TRIM(I2315),'Raw Data - SIC Code'!A:A,'Raw Data - SIC Code'!C:C,"",FALSE)</f>
        <v>General Services</v>
      </c>
      <c r="K2315">
        <v>20.100000000000001</v>
      </c>
      <c r="L2315" s="3">
        <v>8.5</v>
      </c>
      <c r="M2315">
        <v>48</v>
      </c>
      <c r="N2315">
        <v>75</v>
      </c>
      <c r="O2315">
        <v>57.4</v>
      </c>
      <c r="P2315">
        <v>51</v>
      </c>
      <c r="Q2315" s="27">
        <f t="shared" si="221"/>
        <v>5.9040590405904041</v>
      </c>
      <c r="R2315">
        <v>37.799999999999997</v>
      </c>
      <c r="S2315">
        <v>62.2</v>
      </c>
      <c r="T2315" s="3">
        <f t="shared" si="216"/>
        <v>-24.400000000000006</v>
      </c>
      <c r="U2315">
        <v>38.5</v>
      </c>
      <c r="V2315">
        <v>61.5</v>
      </c>
      <c r="W2315" s="3">
        <f t="shared" si="217"/>
        <v>-23</v>
      </c>
      <c r="X2315">
        <v>40.700000000000003</v>
      </c>
      <c r="Y2315">
        <v>59.3</v>
      </c>
      <c r="Z2315" s="3">
        <f t="shared" si="218"/>
        <v>-18.599999999999994</v>
      </c>
      <c r="AA2315">
        <v>48.4</v>
      </c>
      <c r="AB2315">
        <v>51.6</v>
      </c>
      <c r="AC2315" s="3">
        <f t="shared" si="219"/>
        <v>-3.2000000000000028</v>
      </c>
      <c r="AD2315" s="3">
        <f t="shared" si="220"/>
        <v>2</v>
      </c>
      <c r="AE2315" s="3" t="s">
        <v>30460</v>
      </c>
      <c r="AF2315" t="b">
        <v>0</v>
      </c>
      <c r="AG2315" s="1">
        <v>44652.673159722224</v>
      </c>
    </row>
    <row r="2316" spans="1:33" x14ac:dyDescent="0.2">
      <c r="A2316" t="s">
        <v>6985</v>
      </c>
      <c r="B2316">
        <v>16944</v>
      </c>
      <c r="C2316" s="3" t="s">
        <v>6986</v>
      </c>
      <c r="D2316" t="s">
        <v>6987</v>
      </c>
      <c r="E2316" t="s">
        <v>30213</v>
      </c>
      <c r="F2316" s="9" t="str">
        <f>_xlfn.XLOOKUP(E2316,'Raw Data - Area Code'!A:A,'Raw Data - Area Code'!B:B,"",FALSE)</f>
        <v>Inverness</v>
      </c>
      <c r="G2316" s="9" t="s">
        <v>6988</v>
      </c>
      <c r="H2316" s="8">
        <v>56102</v>
      </c>
      <c r="I2316" s="20" t="s">
        <v>30241</v>
      </c>
      <c r="J2316" s="8" t="str">
        <f>_xlfn.XLOOKUP(TRIM(I2316),'Raw Data - SIC Code'!A:A,'Raw Data - SIC Code'!C:C,"",FALSE)</f>
        <v>Hospitality</v>
      </c>
      <c r="K2316">
        <v>2</v>
      </c>
      <c r="L2316" s="3">
        <v>0</v>
      </c>
      <c r="M2316">
        <v>29</v>
      </c>
      <c r="N2316">
        <v>0</v>
      </c>
      <c r="O2316">
        <v>8.9</v>
      </c>
      <c r="P2316">
        <v>6.3</v>
      </c>
      <c r="Q2316" s="27">
        <f t="shared" si="221"/>
        <v>17.10526315789474</v>
      </c>
      <c r="R2316">
        <v>47</v>
      </c>
      <c r="S2316">
        <v>53</v>
      </c>
      <c r="T2316" s="3">
        <f t="shared" si="216"/>
        <v>-6</v>
      </c>
      <c r="U2316">
        <v>58</v>
      </c>
      <c r="V2316">
        <v>42</v>
      </c>
      <c r="W2316" s="3">
        <f t="shared" si="217"/>
        <v>16</v>
      </c>
      <c r="X2316">
        <v>49</v>
      </c>
      <c r="Y2316">
        <v>51</v>
      </c>
      <c r="Z2316" s="3">
        <f t="shared" si="218"/>
        <v>-2</v>
      </c>
      <c r="AA2316">
        <v>48</v>
      </c>
      <c r="AB2316">
        <v>52</v>
      </c>
      <c r="AC2316" s="3">
        <f t="shared" si="219"/>
        <v>-4</v>
      </c>
      <c r="AD2316" s="3">
        <f t="shared" si="220"/>
        <v>2</v>
      </c>
      <c r="AE2316" s="3" t="s">
        <v>30461</v>
      </c>
      <c r="AF2316" t="b">
        <v>0</v>
      </c>
      <c r="AG2316" s="1">
        <v>44638.332858796297</v>
      </c>
    </row>
    <row r="2317" spans="1:33" x14ac:dyDescent="0.2">
      <c r="A2317" t="s">
        <v>6989</v>
      </c>
      <c r="B2317">
        <v>3684</v>
      </c>
      <c r="C2317" s="3" t="s">
        <v>6990</v>
      </c>
      <c r="D2317" t="s">
        <v>6991</v>
      </c>
      <c r="E2317" t="s">
        <v>30160</v>
      </c>
      <c r="F2317" s="9" t="str">
        <f>_xlfn.XLOOKUP(E2317,'Raw Data - Area Code'!A:A,'Raw Data - Area Code'!B:B,"",FALSE)</f>
        <v>Ipswich</v>
      </c>
      <c r="G2317" s="9">
        <v>98677</v>
      </c>
      <c r="H2317" s="8">
        <v>28140</v>
      </c>
      <c r="I2317" s="20" t="s">
        <v>30251</v>
      </c>
      <c r="J2317" s="8" t="str">
        <f>_xlfn.XLOOKUP(TRIM(I2317),'Raw Data - SIC Code'!A:A,'Raw Data - SIC Code'!C:C,"",FALSE)</f>
        <v>Manufacturing</v>
      </c>
      <c r="K2317">
        <v>17.3</v>
      </c>
      <c r="L2317" s="3">
        <v>12.2</v>
      </c>
      <c r="M2317">
        <v>65</v>
      </c>
      <c r="N2317">
        <v>-55</v>
      </c>
      <c r="O2317">
        <v>93</v>
      </c>
      <c r="P2317">
        <v>94</v>
      </c>
      <c r="Q2317" s="27">
        <f t="shared" si="221"/>
        <v>-0.53475935828876997</v>
      </c>
      <c r="R2317">
        <v>72</v>
      </c>
      <c r="S2317">
        <v>28</v>
      </c>
      <c r="T2317" s="3">
        <f t="shared" si="216"/>
        <v>44</v>
      </c>
      <c r="U2317">
        <v>80.5</v>
      </c>
      <c r="V2317">
        <v>19.5</v>
      </c>
      <c r="W2317" s="3">
        <f t="shared" si="217"/>
        <v>61</v>
      </c>
      <c r="X2317">
        <v>84.1</v>
      </c>
      <c r="Y2317">
        <v>15.9</v>
      </c>
      <c r="Z2317" s="3">
        <f t="shared" si="218"/>
        <v>68.199999999999989</v>
      </c>
      <c r="AA2317">
        <v>87.8</v>
      </c>
      <c r="AB2317">
        <v>12.2</v>
      </c>
      <c r="AC2317" s="3">
        <f t="shared" si="219"/>
        <v>75.599999999999994</v>
      </c>
      <c r="AD2317" s="3">
        <f t="shared" si="220"/>
        <v>5</v>
      </c>
      <c r="AE2317" s="3" t="s">
        <v>30460</v>
      </c>
      <c r="AF2317" t="b">
        <v>0</v>
      </c>
      <c r="AG2317" s="1">
        <v>44651.510868055557</v>
      </c>
    </row>
    <row r="2318" spans="1:33" x14ac:dyDescent="0.2">
      <c r="A2318" t="s">
        <v>6992</v>
      </c>
      <c r="B2318">
        <v>3685</v>
      </c>
      <c r="C2318" s="3" t="s">
        <v>6993</v>
      </c>
      <c r="D2318" t="s">
        <v>6994</v>
      </c>
      <c r="E2318" t="s">
        <v>30175</v>
      </c>
      <c r="F2318" s="9" t="str">
        <f>_xlfn.XLOOKUP(E2318,'Raw Data - Area Code'!A:A,'Raw Data - Area Code'!B:B,"",FALSE)</f>
        <v>Oldham</v>
      </c>
      <c r="G2318" s="9">
        <v>1687894</v>
      </c>
      <c r="H2318" s="8">
        <v>32990</v>
      </c>
      <c r="I2318" s="20" t="s">
        <v>30267</v>
      </c>
      <c r="J2318" s="8" t="str">
        <f>_xlfn.XLOOKUP(TRIM(I2318),'Raw Data - SIC Code'!A:A,'Raw Data - SIC Code'!C:C,"",FALSE)</f>
        <v>Manufacturing</v>
      </c>
      <c r="K2318">
        <v>23</v>
      </c>
      <c r="L2318" s="3">
        <v>17</v>
      </c>
      <c r="M2318">
        <v>44.8</v>
      </c>
      <c r="N2318">
        <v>33.1</v>
      </c>
      <c r="O2318">
        <v>100</v>
      </c>
      <c r="P2318">
        <v>100</v>
      </c>
      <c r="Q2318" s="27">
        <f t="shared" si="221"/>
        <v>0</v>
      </c>
      <c r="R2318">
        <v>48</v>
      </c>
      <c r="S2318">
        <v>52</v>
      </c>
      <c r="T2318" s="3">
        <f t="shared" si="216"/>
        <v>-4</v>
      </c>
      <c r="U2318">
        <v>43</v>
      </c>
      <c r="V2318">
        <v>57</v>
      </c>
      <c r="W2318" s="3">
        <f t="shared" si="217"/>
        <v>-14.000000000000002</v>
      </c>
      <c r="X2318">
        <v>53</v>
      </c>
      <c r="Y2318">
        <v>47</v>
      </c>
      <c r="Z2318" s="3">
        <f t="shared" si="218"/>
        <v>6</v>
      </c>
      <c r="AA2318">
        <v>79</v>
      </c>
      <c r="AB2318">
        <v>21</v>
      </c>
      <c r="AC2318" s="3">
        <f t="shared" si="219"/>
        <v>57.999999999999993</v>
      </c>
      <c r="AD2318" s="3">
        <f t="shared" si="220"/>
        <v>3</v>
      </c>
      <c r="AE2318" s="3" t="s">
        <v>30460</v>
      </c>
      <c r="AF2318" t="b">
        <v>0</v>
      </c>
      <c r="AG2318" s="1">
        <v>44655.720567129632</v>
      </c>
    </row>
    <row r="2319" spans="1:33" ht="34" x14ac:dyDescent="0.2">
      <c r="A2319" t="s">
        <v>6995</v>
      </c>
      <c r="B2319">
        <v>15413</v>
      </c>
      <c r="C2319" s="3" t="s">
        <v>6996</v>
      </c>
      <c r="D2319" t="s">
        <v>6997</v>
      </c>
      <c r="E2319" t="s">
        <v>30124</v>
      </c>
      <c r="F2319" s="9" t="str">
        <f>_xlfn.XLOOKUP(E2319,'Raw Data - Area Code'!A:A,'Raw Data - Area Code'!B:B,"",FALSE)</f>
        <v>Milton Keynes</v>
      </c>
      <c r="G2319" s="9"/>
      <c r="H2319" s="18" t="s">
        <v>6998</v>
      </c>
      <c r="I2319" s="20">
        <v>85</v>
      </c>
      <c r="J2319" s="8" t="str">
        <f>_xlfn.XLOOKUP(TRIM(I2319),'Raw Data - SIC Code'!A:A,'Raw Data - SIC Code'!C:C,"",FALSE)</f>
        <v>Education</v>
      </c>
      <c r="K2319">
        <v>22.2</v>
      </c>
      <c r="L2319" s="3">
        <v>18.7</v>
      </c>
      <c r="M2319">
        <v>49.1</v>
      </c>
      <c r="N2319">
        <v>50</v>
      </c>
      <c r="O2319">
        <v>12.6</v>
      </c>
      <c r="P2319">
        <v>15.8</v>
      </c>
      <c r="Q2319" s="27">
        <f t="shared" si="221"/>
        <v>-11.267605633802821</v>
      </c>
      <c r="R2319">
        <v>36.6</v>
      </c>
      <c r="S2319">
        <v>63.4</v>
      </c>
      <c r="T2319" s="3">
        <f t="shared" si="216"/>
        <v>-26.799999999999997</v>
      </c>
      <c r="U2319">
        <v>52.4</v>
      </c>
      <c r="V2319">
        <v>47.6</v>
      </c>
      <c r="W2319" s="3">
        <f t="shared" si="217"/>
        <v>4.7999999999999972</v>
      </c>
      <c r="X2319">
        <v>55.2</v>
      </c>
      <c r="Y2319">
        <v>44.8</v>
      </c>
      <c r="Z2319" s="3">
        <f t="shared" si="218"/>
        <v>10.400000000000006</v>
      </c>
      <c r="AA2319">
        <v>74.900000000000006</v>
      </c>
      <c r="AB2319">
        <v>25.1</v>
      </c>
      <c r="AC2319" s="3">
        <f t="shared" si="219"/>
        <v>49.800000000000004</v>
      </c>
      <c r="AD2319" s="3">
        <f t="shared" si="220"/>
        <v>4</v>
      </c>
      <c r="AE2319" s="3" t="s">
        <v>30462</v>
      </c>
      <c r="AF2319" t="b">
        <v>0</v>
      </c>
      <c r="AG2319" s="1">
        <v>44656.673784722225</v>
      </c>
    </row>
    <row r="2320" spans="1:33" ht="34" x14ac:dyDescent="0.2">
      <c r="A2320" t="s">
        <v>6999</v>
      </c>
      <c r="B2320">
        <v>3686</v>
      </c>
      <c r="C2320" s="3" t="s">
        <v>7000</v>
      </c>
      <c r="D2320" t="s">
        <v>7001</v>
      </c>
      <c r="E2320" t="s">
        <v>30113</v>
      </c>
      <c r="F2320" s="9" t="str">
        <f>_xlfn.XLOOKUP(E2320,'Raw Data - Area Code'!A:A,'Raw Data - Area Code'!B:B,"",FALSE)</f>
        <v>Guildford</v>
      </c>
      <c r="G2320" s="9">
        <v>3595824</v>
      </c>
      <c r="H2320" s="18" t="s">
        <v>34</v>
      </c>
      <c r="I2320" s="20" t="s">
        <v>30235</v>
      </c>
      <c r="J2320" s="8" t="str">
        <f>_xlfn.XLOOKUP(TRIM(I2320),'Raw Data - SIC Code'!A:A,'Raw Data - SIC Code'!C:C,"",FALSE)</f>
        <v>Education</v>
      </c>
      <c r="K2320">
        <v>27.3</v>
      </c>
      <c r="L2320" s="3">
        <v>33.200000000000003</v>
      </c>
      <c r="O2320">
        <v>0</v>
      </c>
      <c r="P2320">
        <v>0</v>
      </c>
      <c r="Q2320" s="27">
        <v>0</v>
      </c>
      <c r="R2320">
        <v>27</v>
      </c>
      <c r="S2320">
        <v>73</v>
      </c>
      <c r="T2320" s="3">
        <f t="shared" si="216"/>
        <v>-46</v>
      </c>
      <c r="U2320">
        <v>38</v>
      </c>
      <c r="V2320">
        <v>62</v>
      </c>
      <c r="W2320" s="3">
        <f t="shared" si="217"/>
        <v>-24</v>
      </c>
      <c r="X2320">
        <v>32</v>
      </c>
      <c r="Y2320">
        <v>68</v>
      </c>
      <c r="Z2320" s="3">
        <f t="shared" si="218"/>
        <v>-36</v>
      </c>
      <c r="AA2320">
        <v>66</v>
      </c>
      <c r="AB2320">
        <v>34</v>
      </c>
      <c r="AC2320" s="3">
        <f t="shared" si="219"/>
        <v>32</v>
      </c>
      <c r="AD2320" s="3">
        <f t="shared" si="220"/>
        <v>2</v>
      </c>
      <c r="AE2320" s="3" t="s">
        <v>30460</v>
      </c>
      <c r="AF2320" t="b">
        <v>0</v>
      </c>
      <c r="AG2320" s="1">
        <v>44649.473182870373</v>
      </c>
    </row>
    <row r="2321" spans="1:33" x14ac:dyDescent="0.2">
      <c r="A2321" t="s">
        <v>7002</v>
      </c>
      <c r="B2321">
        <v>18886</v>
      </c>
      <c r="C2321" s="3" t="s">
        <v>7003</v>
      </c>
      <c r="D2321" t="s">
        <v>7004</v>
      </c>
      <c r="E2321" t="s">
        <v>30175</v>
      </c>
      <c r="F2321" s="9" t="str">
        <f>_xlfn.XLOOKUP(E2321,'Raw Data - Area Code'!A:A,'Raw Data - Area Code'!B:B,"",FALSE)</f>
        <v>Oldham</v>
      </c>
      <c r="G2321" s="9">
        <v>7687709</v>
      </c>
      <c r="H2321" s="8"/>
      <c r="I2321" s="20" t="s">
        <v>30235</v>
      </c>
      <c r="J2321" s="8" t="str">
        <f>_xlfn.XLOOKUP(TRIM(I2321),'Raw Data - SIC Code'!A:A,'Raw Data - SIC Code'!C:C,"",FALSE)</f>
        <v>Education</v>
      </c>
      <c r="K2321">
        <v>10.3</v>
      </c>
      <c r="L2321" s="3">
        <v>-1</v>
      </c>
      <c r="O2321">
        <v>0</v>
      </c>
      <c r="P2321">
        <v>0</v>
      </c>
      <c r="Q2321" s="27">
        <v>0</v>
      </c>
      <c r="R2321">
        <v>17</v>
      </c>
      <c r="S2321">
        <v>83</v>
      </c>
      <c r="T2321" s="3">
        <f t="shared" si="216"/>
        <v>-66</v>
      </c>
      <c r="U2321">
        <v>39</v>
      </c>
      <c r="V2321">
        <v>61</v>
      </c>
      <c r="W2321" s="3">
        <f t="shared" si="217"/>
        <v>-22</v>
      </c>
      <c r="X2321">
        <v>25</v>
      </c>
      <c r="Y2321">
        <v>75</v>
      </c>
      <c r="Z2321" s="3">
        <f t="shared" si="218"/>
        <v>-50</v>
      </c>
      <c r="AA2321">
        <v>31</v>
      </c>
      <c r="AB2321">
        <v>69</v>
      </c>
      <c r="AC2321" s="3">
        <f t="shared" si="219"/>
        <v>-38</v>
      </c>
      <c r="AD2321" s="3">
        <f t="shared" si="220"/>
        <v>0</v>
      </c>
      <c r="AE2321" s="3" t="s">
        <v>30460</v>
      </c>
      <c r="AF2321" t="b">
        <v>0</v>
      </c>
      <c r="AG2321" s="1">
        <v>44622.417986111112</v>
      </c>
    </row>
    <row r="2322" spans="1:33" ht="51" x14ac:dyDescent="0.2">
      <c r="A2322" t="s">
        <v>7005</v>
      </c>
      <c r="B2322">
        <v>20642</v>
      </c>
      <c r="C2322" s="3" t="s">
        <v>7006</v>
      </c>
      <c r="D2322" t="s">
        <v>7007</v>
      </c>
      <c r="E2322" t="s">
        <v>30162</v>
      </c>
      <c r="F2322" s="9" t="str">
        <f>_xlfn.XLOOKUP(E2322,'Raw Data - Area Code'!A:A,'Raw Data - Area Code'!B:B,"",FALSE)</f>
        <v>Kingston upon Thames</v>
      </c>
      <c r="G2322" s="9">
        <v>3306337</v>
      </c>
      <c r="H2322" s="18" t="s">
        <v>7008</v>
      </c>
      <c r="I2322" s="20" t="s">
        <v>30237</v>
      </c>
      <c r="J2322" s="8" t="str">
        <f>_xlfn.XLOOKUP(TRIM(I2322),'Raw Data - SIC Code'!A:A,'Raw Data - SIC Code'!C:C,"",FALSE)</f>
        <v>Healthcare</v>
      </c>
      <c r="K2322">
        <v>5.4</v>
      </c>
      <c r="L2322" s="3">
        <v>1.7</v>
      </c>
      <c r="O2322">
        <v>0</v>
      </c>
      <c r="P2322">
        <v>0</v>
      </c>
      <c r="Q2322" s="27">
        <v>0</v>
      </c>
      <c r="R2322">
        <v>32.6</v>
      </c>
      <c r="S2322">
        <v>67.400000000000006</v>
      </c>
      <c r="T2322" s="3">
        <f t="shared" si="216"/>
        <v>-34.800000000000004</v>
      </c>
      <c r="U2322">
        <v>34.9</v>
      </c>
      <c r="V2322">
        <v>65.099999999999994</v>
      </c>
      <c r="W2322" s="3">
        <f t="shared" si="217"/>
        <v>-30.199999999999992</v>
      </c>
      <c r="X2322">
        <v>34.9</v>
      </c>
      <c r="Y2322">
        <v>65.099999999999994</v>
      </c>
      <c r="Z2322" s="3">
        <f t="shared" si="218"/>
        <v>-30.199999999999992</v>
      </c>
      <c r="AA2322">
        <v>35.299999999999997</v>
      </c>
      <c r="AB2322">
        <v>64.7</v>
      </c>
      <c r="AC2322" s="3">
        <f t="shared" si="219"/>
        <v>-29.400000000000006</v>
      </c>
      <c r="AD2322" s="3">
        <f t="shared" si="220"/>
        <v>1</v>
      </c>
      <c r="AE2322" s="3" t="s">
        <v>30460</v>
      </c>
      <c r="AF2322" t="b">
        <v>0</v>
      </c>
      <c r="AG2322" s="1">
        <v>44655.694872685184</v>
      </c>
    </row>
    <row r="2323" spans="1:33" x14ac:dyDescent="0.2">
      <c r="A2323" t="s">
        <v>7009</v>
      </c>
      <c r="B2323">
        <v>3688</v>
      </c>
      <c r="C2323" s="3" t="s">
        <v>7010</v>
      </c>
      <c r="D2323" t="s">
        <v>7011</v>
      </c>
      <c r="E2323" t="s">
        <v>30139</v>
      </c>
      <c r="F2323" s="9" t="str">
        <f>_xlfn.XLOOKUP(E2323,'Raw Data - Area Code'!A:A,'Raw Data - Area Code'!B:B,"",FALSE)</f>
        <v>Hull</v>
      </c>
      <c r="G2323" s="9">
        <v>1803402</v>
      </c>
      <c r="H2323" s="8">
        <v>10110</v>
      </c>
      <c r="I2323" s="20" t="s">
        <v>30239</v>
      </c>
      <c r="J2323" s="8" t="str">
        <f>_xlfn.XLOOKUP(TRIM(I2323),'Raw Data - SIC Code'!A:A,'Raw Data - SIC Code'!C:C,"",FALSE)</f>
        <v>Manufacturing</v>
      </c>
      <c r="K2323">
        <v>14.5</v>
      </c>
      <c r="L2323" s="3">
        <v>8.1</v>
      </c>
      <c r="M2323">
        <v>49.5</v>
      </c>
      <c r="N2323">
        <v>10.4</v>
      </c>
      <c r="O2323">
        <v>4</v>
      </c>
      <c r="P2323">
        <v>1.5</v>
      </c>
      <c r="Q2323" s="27">
        <f t="shared" si="221"/>
        <v>45.454545454545453</v>
      </c>
      <c r="R2323">
        <v>56.6</v>
      </c>
      <c r="S2323">
        <v>43.4</v>
      </c>
      <c r="T2323" s="3">
        <f t="shared" si="216"/>
        <v>13.200000000000003</v>
      </c>
      <c r="U2323">
        <v>60</v>
      </c>
      <c r="V2323">
        <v>40</v>
      </c>
      <c r="W2323" s="3">
        <f t="shared" si="217"/>
        <v>20</v>
      </c>
      <c r="X2323">
        <v>66.400000000000006</v>
      </c>
      <c r="Y2323">
        <v>33.6</v>
      </c>
      <c r="Z2323" s="3">
        <f t="shared" si="218"/>
        <v>32.800000000000004</v>
      </c>
      <c r="AA2323">
        <v>78</v>
      </c>
      <c r="AB2323">
        <v>22</v>
      </c>
      <c r="AC2323" s="3">
        <f t="shared" si="219"/>
        <v>56.000000000000007</v>
      </c>
      <c r="AD2323" s="3">
        <f t="shared" si="220"/>
        <v>6</v>
      </c>
      <c r="AE2323" s="3" t="s">
        <v>30463</v>
      </c>
      <c r="AF2323" t="b">
        <v>0</v>
      </c>
      <c r="AG2323" s="1">
        <v>44652.636296296296</v>
      </c>
    </row>
    <row r="2324" spans="1:33" ht="34" x14ac:dyDescent="0.2">
      <c r="A2324" t="s">
        <v>7012</v>
      </c>
      <c r="B2324">
        <v>17087</v>
      </c>
      <c r="C2324" s="3" t="s">
        <v>7013</v>
      </c>
      <c r="D2324" t="s">
        <v>7014</v>
      </c>
      <c r="E2324" t="s">
        <v>30161</v>
      </c>
      <c r="F2324" s="9" t="str">
        <f>_xlfn.XLOOKUP(E2324,'Raw Data - Area Code'!A:A,'Raw Data - Area Code'!B:B,"",FALSE)</f>
        <v>Bradford</v>
      </c>
      <c r="G2324" s="9"/>
      <c r="H2324" s="18" t="s">
        <v>506</v>
      </c>
      <c r="I2324" s="20">
        <v>85</v>
      </c>
      <c r="J2324" s="8" t="str">
        <f>_xlfn.XLOOKUP(TRIM(I2324),'Raw Data - SIC Code'!A:A,'Raw Data - SIC Code'!C:C,"",FALSE)</f>
        <v>Education</v>
      </c>
      <c r="K2324">
        <v>7.6</v>
      </c>
      <c r="L2324" s="3">
        <v>18</v>
      </c>
      <c r="O2324">
        <v>0</v>
      </c>
      <c r="P2324">
        <v>0</v>
      </c>
      <c r="Q2324" s="27">
        <v>0</v>
      </c>
      <c r="R2324">
        <v>17</v>
      </c>
      <c r="S2324">
        <v>83</v>
      </c>
      <c r="T2324" s="3">
        <f t="shared" si="216"/>
        <v>-66</v>
      </c>
      <c r="U2324">
        <v>28</v>
      </c>
      <c r="V2324">
        <v>72</v>
      </c>
      <c r="W2324" s="3">
        <f t="shared" si="217"/>
        <v>-44</v>
      </c>
      <c r="X2324">
        <v>31</v>
      </c>
      <c r="Y2324">
        <v>69</v>
      </c>
      <c r="Z2324" s="3">
        <f t="shared" si="218"/>
        <v>-38</v>
      </c>
      <c r="AA2324">
        <v>31</v>
      </c>
      <c r="AB2324">
        <v>69</v>
      </c>
      <c r="AC2324" s="3">
        <f t="shared" si="219"/>
        <v>-38</v>
      </c>
      <c r="AD2324" s="3">
        <f t="shared" si="220"/>
        <v>1</v>
      </c>
      <c r="AE2324" s="3" t="s">
        <v>30460</v>
      </c>
      <c r="AF2324" t="b">
        <v>0</v>
      </c>
      <c r="AG2324" s="1">
        <v>44638.335613425923</v>
      </c>
    </row>
    <row r="2325" spans="1:33" ht="34" x14ac:dyDescent="0.2">
      <c r="A2325" t="s">
        <v>7015</v>
      </c>
      <c r="B2325">
        <v>3690</v>
      </c>
      <c r="C2325" s="3" t="s">
        <v>7016</v>
      </c>
      <c r="D2325" t="s">
        <v>7017</v>
      </c>
      <c r="E2325" t="s">
        <v>30161</v>
      </c>
      <c r="F2325" s="9" t="str">
        <f>_xlfn.XLOOKUP(E2325,'Raw Data - Area Code'!A:A,'Raw Data - Area Code'!B:B,"",FALSE)</f>
        <v>Bradford</v>
      </c>
      <c r="G2325" s="9"/>
      <c r="H2325" s="18" t="s">
        <v>668</v>
      </c>
      <c r="I2325" s="20">
        <v>84</v>
      </c>
      <c r="J2325" s="8" t="str">
        <f>_xlfn.XLOOKUP(TRIM(I2325),'Raw Data - SIC Code'!A:A,'Raw Data - SIC Code'!C:C,"",FALSE)</f>
        <v>Public Admin</v>
      </c>
      <c r="K2325">
        <v>1.1000000000000001</v>
      </c>
      <c r="L2325" s="3">
        <v>-12.7</v>
      </c>
      <c r="M2325">
        <v>100</v>
      </c>
      <c r="N2325">
        <v>100</v>
      </c>
      <c r="O2325">
        <v>0.8</v>
      </c>
      <c r="P2325">
        <v>0</v>
      </c>
      <c r="Q2325" s="27">
        <f t="shared" si="221"/>
        <v>100</v>
      </c>
      <c r="R2325">
        <v>48.4</v>
      </c>
      <c r="S2325">
        <v>51.6</v>
      </c>
      <c r="T2325" s="3">
        <f t="shared" si="216"/>
        <v>-3.2000000000000028</v>
      </c>
      <c r="U2325">
        <v>71</v>
      </c>
      <c r="V2325">
        <v>29</v>
      </c>
      <c r="W2325" s="3">
        <f t="shared" si="217"/>
        <v>42</v>
      </c>
      <c r="X2325">
        <v>32.299999999999997</v>
      </c>
      <c r="Y2325">
        <v>67.7</v>
      </c>
      <c r="Z2325" s="3">
        <f t="shared" si="218"/>
        <v>-35.400000000000006</v>
      </c>
      <c r="AA2325">
        <v>44.3</v>
      </c>
      <c r="AB2325">
        <v>55.7</v>
      </c>
      <c r="AC2325" s="3">
        <f t="shared" si="219"/>
        <v>-11.400000000000006</v>
      </c>
      <c r="AD2325" s="3">
        <f t="shared" si="220"/>
        <v>2</v>
      </c>
      <c r="AE2325" s="3" t="s">
        <v>30575</v>
      </c>
      <c r="AF2325" t="b">
        <v>0</v>
      </c>
      <c r="AG2325" s="1">
        <v>44635.451249999998</v>
      </c>
    </row>
    <row r="2326" spans="1:33" x14ac:dyDescent="0.2">
      <c r="A2326" t="s">
        <v>7018</v>
      </c>
      <c r="B2326">
        <v>3691</v>
      </c>
      <c r="C2326" s="3" t="s">
        <v>7019</v>
      </c>
      <c r="D2326" t="s">
        <v>7020</v>
      </c>
      <c r="E2326" t="s">
        <v>30145</v>
      </c>
      <c r="F2326" s="9" t="str">
        <f>_xlfn.XLOOKUP(E2326,'Raw Data - Area Code'!A:A,'Raw Data - Area Code'!B:B,"",FALSE)</f>
        <v>East Central London</v>
      </c>
      <c r="G2326" s="9">
        <v>2908444</v>
      </c>
      <c r="H2326" s="8">
        <v>66290</v>
      </c>
      <c r="I2326" s="20" t="s">
        <v>30254</v>
      </c>
      <c r="J2326" s="8" t="str">
        <f>_xlfn.XLOOKUP(TRIM(I2326),'Raw Data - SIC Code'!A:A,'Raw Data - SIC Code'!C:C,"",FALSE)</f>
        <v>Finance</v>
      </c>
      <c r="K2326">
        <v>39.200000000000003</v>
      </c>
      <c r="L2326" s="3">
        <v>45.6</v>
      </c>
      <c r="M2326">
        <v>63</v>
      </c>
      <c r="N2326">
        <v>67</v>
      </c>
      <c r="O2326">
        <v>77</v>
      </c>
      <c r="P2326">
        <v>77</v>
      </c>
      <c r="Q2326" s="27">
        <f t="shared" si="221"/>
        <v>0</v>
      </c>
      <c r="R2326">
        <v>26</v>
      </c>
      <c r="S2326">
        <v>74</v>
      </c>
      <c r="T2326" s="3">
        <f t="shared" si="216"/>
        <v>-48</v>
      </c>
      <c r="U2326">
        <v>41</v>
      </c>
      <c r="V2326">
        <v>59</v>
      </c>
      <c r="W2326" s="3">
        <f t="shared" si="217"/>
        <v>-18</v>
      </c>
      <c r="X2326">
        <v>68</v>
      </c>
      <c r="Y2326">
        <v>32</v>
      </c>
      <c r="Z2326" s="3">
        <f t="shared" si="218"/>
        <v>36</v>
      </c>
      <c r="AA2326">
        <v>83</v>
      </c>
      <c r="AB2326">
        <v>17</v>
      </c>
      <c r="AC2326" s="3">
        <f t="shared" si="219"/>
        <v>66</v>
      </c>
      <c r="AD2326" s="3">
        <f t="shared" si="220"/>
        <v>3</v>
      </c>
      <c r="AE2326" s="3" t="s">
        <v>30462</v>
      </c>
      <c r="AF2326" t="b">
        <v>0</v>
      </c>
      <c r="AG2326" s="1">
        <v>44648.423842592594</v>
      </c>
    </row>
    <row r="2327" spans="1:33" ht="34" x14ac:dyDescent="0.2">
      <c r="A2327" t="s">
        <v>7021</v>
      </c>
      <c r="B2327">
        <v>3693</v>
      </c>
      <c r="C2327" s="3" t="s">
        <v>7022</v>
      </c>
      <c r="D2327" t="s">
        <v>7023</v>
      </c>
      <c r="E2327" t="s">
        <v>30129</v>
      </c>
      <c r="F2327" s="9" t="str">
        <f>_xlfn.XLOOKUP(E2327,'Raw Data - Area Code'!A:A,'Raw Data - Area Code'!B:B,"",FALSE)</f>
        <v>Redhill</v>
      </c>
      <c r="G2327" s="9"/>
      <c r="H2327" s="18" t="s">
        <v>668</v>
      </c>
      <c r="I2327" s="20">
        <v>84</v>
      </c>
      <c r="J2327" s="8" t="str">
        <f>_xlfn.XLOOKUP(TRIM(I2327),'Raw Data - SIC Code'!A:A,'Raw Data - SIC Code'!C:C,"",FALSE)</f>
        <v>Public Admin</v>
      </c>
      <c r="K2327">
        <v>-1.1000000000000001</v>
      </c>
      <c r="L2327" s="3">
        <v>0</v>
      </c>
      <c r="O2327">
        <v>0</v>
      </c>
      <c r="P2327">
        <v>0</v>
      </c>
      <c r="Q2327" s="27">
        <v>0</v>
      </c>
      <c r="R2327">
        <v>66.7</v>
      </c>
      <c r="S2327">
        <v>33.299999999999997</v>
      </c>
      <c r="T2327" s="3">
        <f t="shared" si="216"/>
        <v>33.400000000000006</v>
      </c>
      <c r="U2327">
        <v>50.4</v>
      </c>
      <c r="V2327">
        <v>49.6</v>
      </c>
      <c r="W2327" s="3">
        <f t="shared" si="217"/>
        <v>0.79999999999999727</v>
      </c>
      <c r="X2327">
        <v>44.2</v>
      </c>
      <c r="Y2327">
        <v>55.8</v>
      </c>
      <c r="Z2327" s="3">
        <f t="shared" si="218"/>
        <v>-11.599999999999994</v>
      </c>
      <c r="AA2327">
        <v>42.6</v>
      </c>
      <c r="AB2327">
        <v>57.4</v>
      </c>
      <c r="AC2327" s="3">
        <f t="shared" si="219"/>
        <v>-14.799999999999997</v>
      </c>
      <c r="AD2327" s="3">
        <f t="shared" si="220"/>
        <v>2</v>
      </c>
      <c r="AE2327" s="3" t="s">
        <v>30461</v>
      </c>
      <c r="AF2327" t="b">
        <v>0</v>
      </c>
      <c r="AG2327" s="1">
        <v>44607.444432870368</v>
      </c>
    </row>
    <row r="2328" spans="1:33" ht="68" x14ac:dyDescent="0.2">
      <c r="A2328" t="s">
        <v>7024</v>
      </c>
      <c r="B2328">
        <v>3697</v>
      </c>
      <c r="C2328" s="3" t="s">
        <v>7025</v>
      </c>
      <c r="D2328" t="s">
        <v>7026</v>
      </c>
      <c r="E2328" t="s">
        <v>30230</v>
      </c>
      <c r="F2328" s="9" t="str">
        <f>_xlfn.XLOOKUP(E2328,'Raw Data - Area Code'!A:A,'Raw Data - Area Code'!B:B,"",FALSE)</f>
        <v>Manchester</v>
      </c>
      <c r="G2328" s="9">
        <v>396381</v>
      </c>
      <c r="H2328" s="18" t="s">
        <v>7027</v>
      </c>
      <c r="I2328" s="20" t="s">
        <v>30239</v>
      </c>
      <c r="J2328" s="8" t="str">
        <f>_xlfn.XLOOKUP(TRIM(I2328),'Raw Data - SIC Code'!A:A,'Raw Data - SIC Code'!C:C,"",FALSE)</f>
        <v>Manufacturing</v>
      </c>
      <c r="K2328">
        <v>9.6</v>
      </c>
      <c r="L2328" s="3">
        <v>10.199999999999999</v>
      </c>
      <c r="M2328">
        <v>-31</v>
      </c>
      <c r="N2328">
        <v>15.2</v>
      </c>
      <c r="O2328">
        <v>71.400000000000006</v>
      </c>
      <c r="P2328">
        <v>21.2</v>
      </c>
      <c r="Q2328" s="27">
        <f t="shared" si="221"/>
        <v>54.211663066954642</v>
      </c>
      <c r="R2328">
        <v>76.2</v>
      </c>
      <c r="S2328">
        <v>23.8</v>
      </c>
      <c r="T2328" s="3">
        <f t="shared" si="216"/>
        <v>52.400000000000006</v>
      </c>
      <c r="U2328">
        <v>89.1</v>
      </c>
      <c r="V2328">
        <v>10.9</v>
      </c>
      <c r="W2328" s="3">
        <f t="shared" si="217"/>
        <v>78.199999999999989</v>
      </c>
      <c r="X2328">
        <v>96.9</v>
      </c>
      <c r="Y2328">
        <v>3.1</v>
      </c>
      <c r="Z2328" s="3">
        <f t="shared" si="218"/>
        <v>93.800000000000011</v>
      </c>
      <c r="AA2328">
        <v>95.3</v>
      </c>
      <c r="AB2328">
        <v>4.7</v>
      </c>
      <c r="AC2328" s="3">
        <f t="shared" si="219"/>
        <v>90.6</v>
      </c>
      <c r="AD2328" s="3">
        <f t="shared" si="220"/>
        <v>6</v>
      </c>
      <c r="AE2328" s="3" t="s">
        <v>30460</v>
      </c>
      <c r="AF2328" t="b">
        <v>0</v>
      </c>
      <c r="AG2328" s="1">
        <v>44474.590590277781</v>
      </c>
    </row>
    <row r="2329" spans="1:33" ht="34" x14ac:dyDescent="0.2">
      <c r="A2329" t="s">
        <v>7028</v>
      </c>
      <c r="B2329">
        <v>14514</v>
      </c>
      <c r="C2329" s="3" t="s">
        <v>7029</v>
      </c>
      <c r="D2329" t="s">
        <v>7030</v>
      </c>
      <c r="E2329" t="s">
        <v>30226</v>
      </c>
      <c r="F2329" s="9" t="str">
        <f>_xlfn.XLOOKUP(E2329,'Raw Data - Area Code'!A:A,'Raw Data - Area Code'!B:B,"",FALSE)</f>
        <v>Birmingham</v>
      </c>
      <c r="G2329" s="9">
        <v>10318212</v>
      </c>
      <c r="H2329" s="18" t="s">
        <v>4855</v>
      </c>
      <c r="I2329" s="20" t="s">
        <v>30235</v>
      </c>
      <c r="J2329" s="8" t="str">
        <f>_xlfn.XLOOKUP(TRIM(I2329),'Raw Data - SIC Code'!A:A,'Raw Data - SIC Code'!C:C,"",FALSE)</f>
        <v>Education</v>
      </c>
      <c r="K2329">
        <v>11.2</v>
      </c>
      <c r="L2329" s="3">
        <v>30.4</v>
      </c>
      <c r="O2329">
        <v>0</v>
      </c>
      <c r="P2329">
        <v>0</v>
      </c>
      <c r="Q2329" s="27">
        <v>0</v>
      </c>
      <c r="R2329">
        <v>10.4</v>
      </c>
      <c r="S2329">
        <v>89.6</v>
      </c>
      <c r="T2329" s="3">
        <f t="shared" si="216"/>
        <v>-79.199999999999989</v>
      </c>
      <c r="U2329">
        <v>4.5</v>
      </c>
      <c r="V2329">
        <v>95.5</v>
      </c>
      <c r="W2329" s="3">
        <f t="shared" si="217"/>
        <v>-91</v>
      </c>
      <c r="X2329">
        <v>10.6</v>
      </c>
      <c r="Y2329">
        <v>89.4</v>
      </c>
      <c r="Z2329" s="3">
        <f t="shared" si="218"/>
        <v>-78.800000000000011</v>
      </c>
      <c r="AA2329">
        <v>18.2</v>
      </c>
      <c r="AB2329">
        <v>81.8</v>
      </c>
      <c r="AC2329" s="3">
        <f t="shared" si="219"/>
        <v>-63.599999999999987</v>
      </c>
      <c r="AD2329" s="3">
        <f t="shared" si="220"/>
        <v>1</v>
      </c>
      <c r="AE2329" s="3" t="s">
        <v>30460</v>
      </c>
      <c r="AF2329" t="b">
        <v>0</v>
      </c>
      <c r="AG2329" s="1">
        <v>44649.647430555553</v>
      </c>
    </row>
    <row r="2330" spans="1:33" x14ac:dyDescent="0.2">
      <c r="A2330" t="s">
        <v>7031</v>
      </c>
      <c r="B2330">
        <v>21317</v>
      </c>
      <c r="C2330" s="3" t="s">
        <v>7032</v>
      </c>
      <c r="D2330" t="s">
        <v>7033</v>
      </c>
      <c r="E2330" t="s">
        <v>30170</v>
      </c>
      <c r="F2330" s="9" t="str">
        <f>_xlfn.XLOOKUP(E2330,'Raw Data - Area Code'!A:A,'Raw Data - Area Code'!B:B,"",FALSE)</f>
        <v>Northampton</v>
      </c>
      <c r="G2330" s="9"/>
      <c r="H2330" s="8"/>
      <c r="I2330" s="20" t="s">
        <v>30235</v>
      </c>
      <c r="J2330" s="8" t="str">
        <f>_xlfn.XLOOKUP(TRIM(I2330),'Raw Data - SIC Code'!A:A,'Raw Data - SIC Code'!C:C,"",FALSE)</f>
        <v>Education</v>
      </c>
      <c r="K2330">
        <v>9.4</v>
      </c>
      <c r="L2330" s="3">
        <v>3.9</v>
      </c>
      <c r="O2330">
        <v>0</v>
      </c>
      <c r="P2330">
        <v>0</v>
      </c>
      <c r="Q2330" s="27">
        <v>0</v>
      </c>
      <c r="R2330">
        <v>20.8</v>
      </c>
      <c r="S2330">
        <v>79.2</v>
      </c>
      <c r="T2330" s="3">
        <f t="shared" si="216"/>
        <v>-58.400000000000006</v>
      </c>
      <c r="U2330">
        <v>10.4</v>
      </c>
      <c r="V2330">
        <v>89.6</v>
      </c>
      <c r="W2330" s="3">
        <f t="shared" si="217"/>
        <v>-79.199999999999989</v>
      </c>
      <c r="X2330">
        <v>21.1</v>
      </c>
      <c r="Y2330">
        <v>78.900000000000006</v>
      </c>
      <c r="Z2330" s="3">
        <f t="shared" si="218"/>
        <v>-57.800000000000004</v>
      </c>
      <c r="AA2330">
        <v>18.399999999999999</v>
      </c>
      <c r="AB2330">
        <v>81.599999999999994</v>
      </c>
      <c r="AC2330" s="3">
        <f t="shared" si="219"/>
        <v>-63.2</v>
      </c>
      <c r="AD2330" s="3">
        <f t="shared" si="220"/>
        <v>1</v>
      </c>
      <c r="AE2330" s="3" t="s">
        <v>30460</v>
      </c>
      <c r="AF2330" t="b">
        <v>1</v>
      </c>
      <c r="AG2330" s="1">
        <v>44652.455787037034</v>
      </c>
    </row>
    <row r="2331" spans="1:33" x14ac:dyDescent="0.2">
      <c r="A2331" t="s">
        <v>7034</v>
      </c>
      <c r="B2331">
        <v>3699</v>
      </c>
      <c r="C2331" s="3" t="s">
        <v>7035</v>
      </c>
      <c r="D2331" t="s">
        <v>7036</v>
      </c>
      <c r="E2331" t="s">
        <v>30226</v>
      </c>
      <c r="F2331" s="9" t="str">
        <f>_xlfn.XLOOKUP(E2331,'Raw Data - Area Code'!A:A,'Raw Data - Area Code'!B:B,"",FALSE)</f>
        <v>Birmingham</v>
      </c>
      <c r="G2331" s="9">
        <v>1091883</v>
      </c>
      <c r="H2331" s="8">
        <v>64921</v>
      </c>
      <c r="I2331" s="20" t="s">
        <v>30260</v>
      </c>
      <c r="J2331" s="8" t="str">
        <f>_xlfn.XLOOKUP(TRIM(I2331),'Raw Data - SIC Code'!A:A,'Raw Data - SIC Code'!C:C,"",FALSE)</f>
        <v>Finance</v>
      </c>
      <c r="K2331">
        <v>26</v>
      </c>
      <c r="L2331" s="3">
        <v>28</v>
      </c>
      <c r="M2331">
        <v>30</v>
      </c>
      <c r="N2331">
        <v>27</v>
      </c>
      <c r="O2331">
        <v>80</v>
      </c>
      <c r="P2331">
        <v>84</v>
      </c>
      <c r="Q2331" s="27">
        <f t="shared" si="221"/>
        <v>-2.4390243902439024</v>
      </c>
      <c r="R2331">
        <v>45</v>
      </c>
      <c r="S2331">
        <v>55</v>
      </c>
      <c r="T2331" s="3">
        <f t="shared" si="216"/>
        <v>-10</v>
      </c>
      <c r="U2331">
        <v>48</v>
      </c>
      <c r="V2331">
        <v>52</v>
      </c>
      <c r="W2331" s="3">
        <f t="shared" si="217"/>
        <v>-4</v>
      </c>
      <c r="X2331">
        <v>54</v>
      </c>
      <c r="Y2331">
        <v>46</v>
      </c>
      <c r="Z2331" s="3">
        <f t="shared" si="218"/>
        <v>8</v>
      </c>
      <c r="AA2331">
        <v>69</v>
      </c>
      <c r="AB2331">
        <v>31</v>
      </c>
      <c r="AC2331" s="3">
        <f t="shared" si="219"/>
        <v>38</v>
      </c>
      <c r="AD2331" s="3">
        <f t="shared" si="220"/>
        <v>3</v>
      </c>
      <c r="AE2331" s="3" t="s">
        <v>333</v>
      </c>
      <c r="AF2331" t="b">
        <v>0</v>
      </c>
      <c r="AG2331" s="1">
        <v>44655.381736111114</v>
      </c>
    </row>
    <row r="2332" spans="1:33" ht="34" x14ac:dyDescent="0.2">
      <c r="A2332" t="s">
        <v>7037</v>
      </c>
      <c r="B2332">
        <v>3700</v>
      </c>
      <c r="C2332" s="3" t="s">
        <v>7038</v>
      </c>
      <c r="D2332" t="s">
        <v>7039</v>
      </c>
      <c r="E2332" t="s">
        <v>30143</v>
      </c>
      <c r="F2332" s="9" t="str">
        <f>_xlfn.XLOOKUP(E2332,'Raw Data - Area Code'!A:A,'Raw Data - Area Code'!B:B,"",FALSE)</f>
        <v>West Central London</v>
      </c>
      <c r="G2332" s="9">
        <v>7617529</v>
      </c>
      <c r="H2332" s="18" t="s">
        <v>34</v>
      </c>
      <c r="I2332" s="20" t="s">
        <v>30235</v>
      </c>
      <c r="J2332" s="8" t="str">
        <f>_xlfn.XLOOKUP(TRIM(I2332),'Raw Data - SIC Code'!A:A,'Raw Data - SIC Code'!C:C,"",FALSE)</f>
        <v>Education</v>
      </c>
      <c r="K2332">
        <v>19.899999999999999</v>
      </c>
      <c r="L2332" s="3">
        <v>38.700000000000003</v>
      </c>
      <c r="O2332">
        <v>0</v>
      </c>
      <c r="P2332">
        <v>0</v>
      </c>
      <c r="Q2332" s="27">
        <v>0</v>
      </c>
      <c r="R2332">
        <v>13.3</v>
      </c>
      <c r="S2332">
        <v>86.7</v>
      </c>
      <c r="T2332" s="3">
        <f t="shared" si="216"/>
        <v>-73.400000000000006</v>
      </c>
      <c r="U2332">
        <v>22.6</v>
      </c>
      <c r="V2332">
        <v>77.400000000000006</v>
      </c>
      <c r="W2332" s="3">
        <f t="shared" si="217"/>
        <v>-54.800000000000004</v>
      </c>
      <c r="X2332">
        <v>37.200000000000003</v>
      </c>
      <c r="Y2332">
        <v>62.8</v>
      </c>
      <c r="Z2332" s="3">
        <f t="shared" si="218"/>
        <v>-25.599999999999994</v>
      </c>
      <c r="AA2332">
        <v>36.1</v>
      </c>
      <c r="AB2332">
        <v>63.9</v>
      </c>
      <c r="AC2332" s="3">
        <f t="shared" si="219"/>
        <v>-27.799999999999997</v>
      </c>
      <c r="AD2332" s="3">
        <f t="shared" si="220"/>
        <v>1</v>
      </c>
      <c r="AE2332" s="3" t="s">
        <v>30462</v>
      </c>
      <c r="AF2332" t="b">
        <v>0</v>
      </c>
      <c r="AG2332" s="1">
        <v>44589.647604166668</v>
      </c>
    </row>
    <row r="2333" spans="1:33" x14ac:dyDescent="0.2">
      <c r="A2333" t="s">
        <v>7040</v>
      </c>
      <c r="B2333">
        <v>21132</v>
      </c>
      <c r="C2333" s="3" t="s">
        <v>7041</v>
      </c>
      <c r="D2333" t="s">
        <v>7042</v>
      </c>
      <c r="E2333" t="s">
        <v>30128</v>
      </c>
      <c r="F2333" s="9" t="str">
        <f>_xlfn.XLOOKUP(E2333,'Raw Data - Area Code'!A:A,'Raw Data - Area Code'!B:B,"",FALSE)</f>
        <v>Derby</v>
      </c>
      <c r="G2333" s="9">
        <v>5335933</v>
      </c>
      <c r="H2333" s="8">
        <v>10130</v>
      </c>
      <c r="I2333" s="20" t="s">
        <v>30239</v>
      </c>
      <c r="J2333" s="8" t="str">
        <f>_xlfn.XLOOKUP(TRIM(I2333),'Raw Data - SIC Code'!A:A,'Raw Data - SIC Code'!C:C,"",FALSE)</f>
        <v>Manufacturing</v>
      </c>
      <c r="K2333">
        <v>9</v>
      </c>
      <c r="L2333" s="3">
        <v>-1</v>
      </c>
      <c r="O2333">
        <v>0</v>
      </c>
      <c r="P2333">
        <v>0</v>
      </c>
      <c r="Q2333" s="27">
        <v>0</v>
      </c>
      <c r="R2333">
        <v>68</v>
      </c>
      <c r="S2333">
        <v>32</v>
      </c>
      <c r="T2333" s="3">
        <f t="shared" si="216"/>
        <v>36</v>
      </c>
      <c r="U2333">
        <v>85</v>
      </c>
      <c r="V2333">
        <v>15</v>
      </c>
      <c r="W2333" s="3">
        <f t="shared" si="217"/>
        <v>70</v>
      </c>
      <c r="X2333">
        <v>59</v>
      </c>
      <c r="Y2333">
        <v>41</v>
      </c>
      <c r="Z2333" s="3">
        <f t="shared" si="218"/>
        <v>18</v>
      </c>
      <c r="AA2333">
        <v>72</v>
      </c>
      <c r="AB2333">
        <v>28</v>
      </c>
      <c r="AC2333" s="3">
        <f t="shared" si="219"/>
        <v>44</v>
      </c>
      <c r="AD2333" s="3">
        <f t="shared" si="220"/>
        <v>4</v>
      </c>
      <c r="AE2333" s="3" t="s">
        <v>30460</v>
      </c>
      <c r="AF2333" t="b">
        <v>0</v>
      </c>
      <c r="AG2333" s="1">
        <v>44650.625451388885</v>
      </c>
    </row>
    <row r="2334" spans="1:33" x14ac:dyDescent="0.2">
      <c r="A2334" t="s">
        <v>7043</v>
      </c>
      <c r="B2334">
        <v>15037</v>
      </c>
      <c r="C2334" s="3" t="s">
        <v>7044</v>
      </c>
      <c r="D2334" t="s">
        <v>7045</v>
      </c>
      <c r="E2334" t="s">
        <v>30134</v>
      </c>
      <c r="F2334" s="9" t="str">
        <f>_xlfn.XLOOKUP(E2334,'Raw Data - Area Code'!A:A,'Raw Data - Area Code'!B:B,"",FALSE)</f>
        <v>Rochester</v>
      </c>
      <c r="G2334" s="9">
        <v>4028821</v>
      </c>
      <c r="H2334" s="8">
        <v>70229</v>
      </c>
      <c r="I2334" s="20" t="s">
        <v>30249</v>
      </c>
      <c r="J2334" s="8" t="str">
        <f>_xlfn.XLOOKUP(TRIM(I2334),'Raw Data - SIC Code'!A:A,'Raw Data - SIC Code'!C:C,"",FALSE)</f>
        <v>Professional Services</v>
      </c>
      <c r="K2334">
        <v>14</v>
      </c>
      <c r="L2334" s="3">
        <v>5</v>
      </c>
      <c r="M2334">
        <v>9</v>
      </c>
      <c r="N2334">
        <v>-30</v>
      </c>
      <c r="O2334">
        <v>70</v>
      </c>
      <c r="P2334">
        <v>70</v>
      </c>
      <c r="Q2334" s="27">
        <f t="shared" si="221"/>
        <v>0</v>
      </c>
      <c r="R2334">
        <v>40</v>
      </c>
      <c r="S2334">
        <v>60</v>
      </c>
      <c r="T2334" s="3">
        <f t="shared" si="216"/>
        <v>-20</v>
      </c>
      <c r="U2334">
        <v>41</v>
      </c>
      <c r="V2334">
        <v>59</v>
      </c>
      <c r="W2334" s="3">
        <f t="shared" si="217"/>
        <v>-18</v>
      </c>
      <c r="X2334">
        <v>38</v>
      </c>
      <c r="Y2334">
        <v>62</v>
      </c>
      <c r="Z2334" s="3">
        <f t="shared" si="218"/>
        <v>-24</v>
      </c>
      <c r="AA2334">
        <v>51</v>
      </c>
      <c r="AB2334">
        <v>49</v>
      </c>
      <c r="AC2334" s="3">
        <f t="shared" si="219"/>
        <v>2</v>
      </c>
      <c r="AD2334" s="3">
        <f t="shared" si="220"/>
        <v>2</v>
      </c>
      <c r="AE2334" s="3" t="s">
        <v>30460</v>
      </c>
      <c r="AF2334" t="b">
        <v>0</v>
      </c>
      <c r="AG2334" s="1">
        <v>44651.492094907408</v>
      </c>
    </row>
    <row r="2335" spans="1:33" x14ac:dyDescent="0.2">
      <c r="A2335" t="s">
        <v>7046</v>
      </c>
      <c r="B2335">
        <v>3701</v>
      </c>
      <c r="C2335" s="3" t="s">
        <v>7047</v>
      </c>
      <c r="D2335" t="s">
        <v>7048</v>
      </c>
      <c r="E2335" t="s">
        <v>30136</v>
      </c>
      <c r="F2335" s="9" t="str">
        <f>_xlfn.XLOOKUP(E2335,'Raw Data - Area Code'!A:A,'Raw Data - Area Code'!B:B,"",FALSE)</f>
        <v>Stockport</v>
      </c>
      <c r="G2335" s="9" t="s">
        <v>7049</v>
      </c>
      <c r="H2335" s="8"/>
      <c r="I2335" s="20" t="s">
        <v>30268</v>
      </c>
      <c r="J2335" s="8" t="str">
        <f>_xlfn.XLOOKUP(TRIM(I2335),'Raw Data - SIC Code'!A:A,'Raw Data - SIC Code'!C:C,"",FALSE)</f>
        <v>Professional Services</v>
      </c>
      <c r="K2335">
        <v>-1</v>
      </c>
      <c r="L2335" s="3">
        <v>0</v>
      </c>
      <c r="O2335">
        <v>0</v>
      </c>
      <c r="P2335">
        <v>0</v>
      </c>
      <c r="Q2335" s="27">
        <v>0</v>
      </c>
      <c r="R2335">
        <v>29</v>
      </c>
      <c r="S2335">
        <v>71</v>
      </c>
      <c r="T2335" s="3">
        <f t="shared" si="216"/>
        <v>-42</v>
      </c>
      <c r="U2335">
        <v>12</v>
      </c>
      <c r="V2335">
        <v>88</v>
      </c>
      <c r="W2335" s="3">
        <f t="shared" si="217"/>
        <v>-76</v>
      </c>
      <c r="X2335">
        <v>28</v>
      </c>
      <c r="Y2335">
        <v>72</v>
      </c>
      <c r="Z2335" s="3">
        <f t="shared" si="218"/>
        <v>-44</v>
      </c>
      <c r="AA2335">
        <v>25</v>
      </c>
      <c r="AB2335">
        <v>75</v>
      </c>
      <c r="AC2335" s="3">
        <f t="shared" si="219"/>
        <v>-50</v>
      </c>
      <c r="AD2335" s="3">
        <f t="shared" si="220"/>
        <v>0</v>
      </c>
      <c r="AE2335" s="3" t="s">
        <v>30462</v>
      </c>
      <c r="AF2335" t="b">
        <v>0</v>
      </c>
      <c r="AG2335" s="1">
        <v>44484.554780092592</v>
      </c>
    </row>
    <row r="2336" spans="1:33" x14ac:dyDescent="0.2">
      <c r="A2336" t="s">
        <v>7050</v>
      </c>
      <c r="B2336">
        <v>3704</v>
      </c>
      <c r="C2336" s="3" t="s">
        <v>7051</v>
      </c>
      <c r="D2336" t="s">
        <v>7052</v>
      </c>
      <c r="E2336" t="s">
        <v>30145</v>
      </c>
      <c r="F2336" s="9" t="str">
        <f>_xlfn.XLOOKUP(E2336,'Raw Data - Area Code'!A:A,'Raw Data - Area Code'!B:B,"",FALSE)</f>
        <v>East Central London</v>
      </c>
      <c r="G2336" s="9" t="s">
        <v>7053</v>
      </c>
      <c r="H2336" s="8">
        <v>64191</v>
      </c>
      <c r="I2336" s="20" t="s">
        <v>30260</v>
      </c>
      <c r="J2336" s="8" t="str">
        <f>_xlfn.XLOOKUP(TRIM(I2336),'Raw Data - SIC Code'!A:A,'Raw Data - SIC Code'!C:C,"",FALSE)</f>
        <v>Finance</v>
      </c>
      <c r="K2336">
        <v>28.7</v>
      </c>
      <c r="L2336" s="3">
        <v>32.5</v>
      </c>
      <c r="M2336">
        <v>48.9</v>
      </c>
      <c r="N2336">
        <v>49.5</v>
      </c>
      <c r="O2336">
        <v>94.1</v>
      </c>
      <c r="P2336">
        <v>95.7</v>
      </c>
      <c r="Q2336" s="27">
        <f t="shared" si="221"/>
        <v>-0.84299262381454609</v>
      </c>
      <c r="R2336">
        <v>55.2</v>
      </c>
      <c r="S2336">
        <v>44.8</v>
      </c>
      <c r="T2336" s="3">
        <f t="shared" si="216"/>
        <v>10.400000000000006</v>
      </c>
      <c r="U2336">
        <v>63.2</v>
      </c>
      <c r="V2336">
        <v>36.799999999999997</v>
      </c>
      <c r="W2336" s="3">
        <f t="shared" si="217"/>
        <v>26.400000000000006</v>
      </c>
      <c r="X2336">
        <v>75.8</v>
      </c>
      <c r="Y2336">
        <v>24.2</v>
      </c>
      <c r="Z2336" s="3">
        <f t="shared" si="218"/>
        <v>51.599999999999987</v>
      </c>
      <c r="AA2336">
        <v>83.5</v>
      </c>
      <c r="AB2336">
        <v>16.5</v>
      </c>
      <c r="AC2336" s="3">
        <f t="shared" si="219"/>
        <v>67</v>
      </c>
      <c r="AD2336" s="3">
        <f t="shared" si="220"/>
        <v>5</v>
      </c>
      <c r="AE2336" s="3" t="s">
        <v>30461</v>
      </c>
      <c r="AF2336" t="b">
        <v>0</v>
      </c>
      <c r="AG2336" s="1">
        <v>44627.347349537034</v>
      </c>
    </row>
    <row r="2337" spans="1:33" x14ac:dyDescent="0.2">
      <c r="A2337" t="s">
        <v>7054</v>
      </c>
      <c r="B2337">
        <v>3707</v>
      </c>
      <c r="C2337" s="3" t="s">
        <v>7055</v>
      </c>
      <c r="D2337" t="s">
        <v>7056</v>
      </c>
      <c r="E2337" t="s">
        <v>30145</v>
      </c>
      <c r="F2337" s="9" t="str">
        <f>_xlfn.XLOOKUP(E2337,'Raw Data - Area Code'!A:A,'Raw Data - Area Code'!B:B,"",FALSE)</f>
        <v>East Central London</v>
      </c>
      <c r="G2337" s="9">
        <v>2009520</v>
      </c>
      <c r="H2337" s="8">
        <v>64999</v>
      </c>
      <c r="I2337" s="20" t="s">
        <v>30260</v>
      </c>
      <c r="J2337" s="8" t="str">
        <f>_xlfn.XLOOKUP(TRIM(I2337),'Raw Data - SIC Code'!A:A,'Raw Data - SIC Code'!C:C,"",FALSE)</f>
        <v>Finance</v>
      </c>
      <c r="K2337">
        <v>26.5</v>
      </c>
      <c r="L2337" s="3">
        <v>22.5</v>
      </c>
      <c r="M2337">
        <v>32.9</v>
      </c>
      <c r="N2337">
        <v>38.200000000000003</v>
      </c>
      <c r="O2337">
        <v>94.4</v>
      </c>
      <c r="P2337">
        <v>97</v>
      </c>
      <c r="Q2337" s="27">
        <f t="shared" si="221"/>
        <v>-1.3584117032392864</v>
      </c>
      <c r="R2337">
        <v>52.2</v>
      </c>
      <c r="S2337">
        <v>47.8</v>
      </c>
      <c r="T2337" s="3">
        <f t="shared" si="216"/>
        <v>4.4000000000000057</v>
      </c>
      <c r="U2337">
        <v>60.3</v>
      </c>
      <c r="V2337">
        <v>39.700000000000003</v>
      </c>
      <c r="W2337" s="3">
        <f t="shared" si="217"/>
        <v>20.599999999999994</v>
      </c>
      <c r="X2337">
        <v>69.099999999999994</v>
      </c>
      <c r="Y2337">
        <v>30.9</v>
      </c>
      <c r="Z2337" s="3">
        <f t="shared" si="218"/>
        <v>38.199999999999996</v>
      </c>
      <c r="AA2337">
        <v>78.3</v>
      </c>
      <c r="AB2337">
        <v>21.7</v>
      </c>
      <c r="AC2337" s="3">
        <f t="shared" si="219"/>
        <v>56.599999999999994</v>
      </c>
      <c r="AD2337" s="3">
        <f t="shared" si="220"/>
        <v>5</v>
      </c>
      <c r="AE2337" s="3" t="s">
        <v>30460</v>
      </c>
      <c r="AF2337" t="b">
        <v>0</v>
      </c>
      <c r="AG2337" s="1">
        <v>44655.409305555557</v>
      </c>
    </row>
    <row r="2338" spans="1:33" x14ac:dyDescent="0.2">
      <c r="A2338" t="s">
        <v>7057</v>
      </c>
      <c r="B2338">
        <v>3709</v>
      </c>
      <c r="C2338" s="3" t="s">
        <v>7058</v>
      </c>
      <c r="D2338" t="s">
        <v>7059</v>
      </c>
      <c r="E2338" t="s">
        <v>30227</v>
      </c>
      <c r="F2338" s="9" t="str">
        <f>_xlfn.XLOOKUP(E2338,'Raw Data - Area Code'!A:A,'Raw Data - Area Code'!B:B,"",FALSE)</f>
        <v>East London</v>
      </c>
      <c r="G2338" s="9">
        <v>2500199</v>
      </c>
      <c r="H2338" s="8">
        <v>64191</v>
      </c>
      <c r="I2338" s="20" t="s">
        <v>30260</v>
      </c>
      <c r="J2338" s="8" t="str">
        <f>_xlfn.XLOOKUP(TRIM(I2338),'Raw Data - SIC Code'!A:A,'Raw Data - SIC Code'!C:C,"",FALSE)</f>
        <v>Finance</v>
      </c>
      <c r="K2338">
        <v>39.6</v>
      </c>
      <c r="L2338" s="3">
        <v>24</v>
      </c>
      <c r="M2338">
        <v>62.2</v>
      </c>
      <c r="N2338">
        <v>54</v>
      </c>
      <c r="O2338">
        <v>93.6</v>
      </c>
      <c r="P2338">
        <v>92.2</v>
      </c>
      <c r="Q2338" s="27">
        <f t="shared" si="221"/>
        <v>0.7534983853605981</v>
      </c>
      <c r="R2338">
        <v>47.8</v>
      </c>
      <c r="S2338">
        <v>52.2</v>
      </c>
      <c r="T2338" s="3">
        <f t="shared" si="216"/>
        <v>-4.4000000000000057</v>
      </c>
      <c r="U2338">
        <v>66.5</v>
      </c>
      <c r="V2338">
        <v>33.5</v>
      </c>
      <c r="W2338" s="3">
        <f t="shared" si="217"/>
        <v>33</v>
      </c>
      <c r="X2338">
        <v>72.2</v>
      </c>
      <c r="Y2338">
        <v>27.8</v>
      </c>
      <c r="Z2338" s="3">
        <f t="shared" si="218"/>
        <v>44.400000000000006</v>
      </c>
      <c r="AA2338">
        <v>84.1</v>
      </c>
      <c r="AB2338">
        <v>15.9</v>
      </c>
      <c r="AC2338" s="3">
        <f t="shared" si="219"/>
        <v>68.199999999999989</v>
      </c>
      <c r="AD2338" s="3">
        <f t="shared" si="220"/>
        <v>5</v>
      </c>
      <c r="AE2338" s="3" t="s">
        <v>30462</v>
      </c>
      <c r="AF2338" t="b">
        <v>0</v>
      </c>
      <c r="AG2338" s="1">
        <v>44655.420486111114</v>
      </c>
    </row>
    <row r="2339" spans="1:33" x14ac:dyDescent="0.2">
      <c r="A2339" t="s">
        <v>7060</v>
      </c>
      <c r="B2339">
        <v>18577</v>
      </c>
      <c r="C2339" s="3" t="s">
        <v>7058</v>
      </c>
      <c r="D2339" t="s">
        <v>7059</v>
      </c>
      <c r="E2339" t="s">
        <v>30227</v>
      </c>
      <c r="F2339" s="9" t="str">
        <f>_xlfn.XLOOKUP(E2339,'Raw Data - Area Code'!A:A,'Raw Data - Area Code'!B:B,"",FALSE)</f>
        <v>East London</v>
      </c>
      <c r="G2339" s="9" t="s">
        <v>7061</v>
      </c>
      <c r="H2339" s="8"/>
      <c r="I2339" s="20">
        <v>64</v>
      </c>
      <c r="J2339" s="8" t="str">
        <f>_xlfn.XLOOKUP(TRIM(I2339),'Raw Data - SIC Code'!A:A,'Raw Data - SIC Code'!C:C,"",FALSE)</f>
        <v>Finance</v>
      </c>
      <c r="K2339">
        <v>16.5</v>
      </c>
      <c r="L2339" s="3">
        <v>17.3</v>
      </c>
      <c r="M2339">
        <v>35.299999999999997</v>
      </c>
      <c r="N2339">
        <v>28.6</v>
      </c>
      <c r="O2339">
        <v>90.5</v>
      </c>
      <c r="P2339">
        <v>92.2</v>
      </c>
      <c r="Q2339" s="27">
        <f t="shared" si="221"/>
        <v>-0.93048713738369071</v>
      </c>
      <c r="R2339">
        <v>52.6</v>
      </c>
      <c r="S2339">
        <v>47.4</v>
      </c>
      <c r="T2339" s="3">
        <f t="shared" si="216"/>
        <v>5.2000000000000028</v>
      </c>
      <c r="U2339">
        <v>67.7</v>
      </c>
      <c r="V2339">
        <v>32.299999999999997</v>
      </c>
      <c r="W2339" s="3">
        <f t="shared" si="217"/>
        <v>35.400000000000006</v>
      </c>
      <c r="X2339">
        <v>74.099999999999994</v>
      </c>
      <c r="Y2339">
        <v>25.9</v>
      </c>
      <c r="Z2339" s="3">
        <f t="shared" si="218"/>
        <v>48.199999999999996</v>
      </c>
      <c r="AA2339">
        <v>78.099999999999994</v>
      </c>
      <c r="AB2339">
        <v>21.9</v>
      </c>
      <c r="AC2339" s="3">
        <f t="shared" si="219"/>
        <v>56.199999999999996</v>
      </c>
      <c r="AD2339" s="3">
        <f t="shared" si="220"/>
        <v>5</v>
      </c>
      <c r="AE2339" s="3" t="s">
        <v>30461</v>
      </c>
      <c r="AF2339" t="b">
        <v>0</v>
      </c>
      <c r="AG2339" s="1">
        <v>44655.428310185183</v>
      </c>
    </row>
    <row r="2340" spans="1:33" x14ac:dyDescent="0.2">
      <c r="A2340" t="s">
        <v>7062</v>
      </c>
      <c r="B2340">
        <v>17670</v>
      </c>
      <c r="C2340" s="3" t="s">
        <v>7063</v>
      </c>
      <c r="D2340" t="s">
        <v>6670</v>
      </c>
      <c r="E2340" t="s">
        <v>30230</v>
      </c>
      <c r="F2340" s="9" t="str">
        <f>_xlfn.XLOOKUP(E2340,'Raw Data - Area Code'!A:A,'Raw Data - Area Code'!B:B,"",FALSE)</f>
        <v>Manchester</v>
      </c>
      <c r="G2340" s="9">
        <v>9064269</v>
      </c>
      <c r="H2340" s="8">
        <v>64999</v>
      </c>
      <c r="I2340" s="20" t="s">
        <v>30260</v>
      </c>
      <c r="J2340" s="8" t="str">
        <f>_xlfn.XLOOKUP(TRIM(I2340),'Raw Data - SIC Code'!A:A,'Raw Data - SIC Code'!C:C,"",FALSE)</f>
        <v>Finance</v>
      </c>
      <c r="K2340">
        <v>11</v>
      </c>
      <c r="L2340" s="3">
        <v>14.5</v>
      </c>
      <c r="M2340">
        <v>15.5</v>
      </c>
      <c r="N2340">
        <v>26</v>
      </c>
      <c r="O2340">
        <v>97</v>
      </c>
      <c r="P2340">
        <v>98</v>
      </c>
      <c r="Q2340" s="27">
        <f t="shared" si="221"/>
        <v>-0.51282051282051277</v>
      </c>
      <c r="R2340">
        <v>55</v>
      </c>
      <c r="S2340">
        <v>45</v>
      </c>
      <c r="T2340" s="3">
        <f t="shared" si="216"/>
        <v>10</v>
      </c>
      <c r="U2340">
        <v>43</v>
      </c>
      <c r="V2340">
        <v>57</v>
      </c>
      <c r="W2340" s="3">
        <f t="shared" si="217"/>
        <v>-14.000000000000002</v>
      </c>
      <c r="X2340">
        <v>69</v>
      </c>
      <c r="Y2340">
        <v>31</v>
      </c>
      <c r="Z2340" s="3">
        <f t="shared" si="218"/>
        <v>38</v>
      </c>
      <c r="AA2340">
        <v>60</v>
      </c>
      <c r="AB2340">
        <v>40</v>
      </c>
      <c r="AC2340" s="3">
        <f t="shared" si="219"/>
        <v>20</v>
      </c>
      <c r="AD2340" s="3">
        <f t="shared" si="220"/>
        <v>4</v>
      </c>
      <c r="AE2340" s="3" t="s">
        <v>30460</v>
      </c>
      <c r="AF2340" t="b">
        <v>0</v>
      </c>
      <c r="AG2340" s="1">
        <v>44649.563171296293</v>
      </c>
    </row>
    <row r="2341" spans="1:33" x14ac:dyDescent="0.2">
      <c r="A2341" t="s">
        <v>7064</v>
      </c>
      <c r="B2341">
        <v>3712</v>
      </c>
      <c r="C2341" s="3" t="s">
        <v>7065</v>
      </c>
      <c r="D2341" t="s">
        <v>7066</v>
      </c>
      <c r="E2341" t="s">
        <v>30169</v>
      </c>
      <c r="F2341" s="9" t="str">
        <f>_xlfn.XLOOKUP(E2341,'Raw Data - Area Code'!A:A,'Raw Data - Area Code'!B:B,"",FALSE)</f>
        <v>Cardiff</v>
      </c>
      <c r="G2341" s="9">
        <v>3836192</v>
      </c>
      <c r="H2341" s="8">
        <v>82990</v>
      </c>
      <c r="I2341" s="20" t="s">
        <v>30240</v>
      </c>
      <c r="J2341" s="8" t="str">
        <f>_xlfn.XLOOKUP(TRIM(I2341),'Raw Data - SIC Code'!A:A,'Raw Data - SIC Code'!C:C,"",FALSE)</f>
        <v>Admin Services</v>
      </c>
      <c r="K2341">
        <v>-20.2</v>
      </c>
      <c r="L2341" s="3">
        <v>15.7</v>
      </c>
      <c r="M2341">
        <v>-17.600000000000001</v>
      </c>
      <c r="N2341">
        <v>8.9</v>
      </c>
      <c r="O2341">
        <v>83.6</v>
      </c>
      <c r="P2341">
        <v>68.3</v>
      </c>
      <c r="Q2341" s="27">
        <f t="shared" si="221"/>
        <v>10.072416063199473</v>
      </c>
      <c r="R2341">
        <v>32.9</v>
      </c>
      <c r="S2341">
        <v>67.099999999999994</v>
      </c>
      <c r="T2341" s="3">
        <f t="shared" si="216"/>
        <v>-34.199999999999996</v>
      </c>
      <c r="U2341">
        <v>41.4</v>
      </c>
      <c r="V2341">
        <v>58.6</v>
      </c>
      <c r="W2341" s="3">
        <f t="shared" si="217"/>
        <v>-17.200000000000003</v>
      </c>
      <c r="X2341">
        <v>67.099999999999994</v>
      </c>
      <c r="Y2341">
        <v>32.9</v>
      </c>
      <c r="Z2341" s="3">
        <f t="shared" si="218"/>
        <v>34.199999999999996</v>
      </c>
      <c r="AA2341">
        <v>55.7</v>
      </c>
      <c r="AB2341">
        <v>44.3</v>
      </c>
      <c r="AC2341" s="3">
        <f t="shared" si="219"/>
        <v>11.400000000000006</v>
      </c>
      <c r="AD2341" s="3">
        <f t="shared" si="220"/>
        <v>4</v>
      </c>
      <c r="AE2341" s="3" t="s">
        <v>30460</v>
      </c>
      <c r="AF2341" t="b">
        <v>1</v>
      </c>
      <c r="AG2341" s="1">
        <v>44663.66101851852</v>
      </c>
    </row>
    <row r="2342" spans="1:33" x14ac:dyDescent="0.2">
      <c r="A2342" t="s">
        <v>7067</v>
      </c>
      <c r="B2342">
        <v>3714</v>
      </c>
      <c r="C2342" s="3" t="s">
        <v>7068</v>
      </c>
      <c r="D2342" t="s">
        <v>7069</v>
      </c>
      <c r="E2342" t="s">
        <v>30127</v>
      </c>
      <c r="F2342" s="9" t="str">
        <f>_xlfn.XLOOKUP(E2342,'Raw Data - Area Code'!A:A,'Raw Data - Area Code'!B:B,"",FALSE)</f>
        <v>Newcastle upon Tyne</v>
      </c>
      <c r="G2342" s="9">
        <v>1065559</v>
      </c>
      <c r="H2342" s="8">
        <v>46390</v>
      </c>
      <c r="I2342" s="20" t="s">
        <v>30252</v>
      </c>
      <c r="J2342" s="8" t="str">
        <f>_xlfn.XLOOKUP(TRIM(I2342),'Raw Data - SIC Code'!A:A,'Raw Data - SIC Code'!C:C,"",FALSE)</f>
        <v>Trade</v>
      </c>
      <c r="K2342">
        <v>1.9</v>
      </c>
      <c r="L2342" s="3">
        <v>8.1</v>
      </c>
      <c r="M2342">
        <v>-37.5</v>
      </c>
      <c r="N2342">
        <v>-362.5</v>
      </c>
      <c r="O2342">
        <v>7.6</v>
      </c>
      <c r="P2342">
        <v>13.7</v>
      </c>
      <c r="Q2342" s="27">
        <f t="shared" si="221"/>
        <v>-28.638497652582164</v>
      </c>
      <c r="R2342">
        <v>64.8</v>
      </c>
      <c r="S2342">
        <v>35.200000000000003</v>
      </c>
      <c r="T2342" s="3">
        <f t="shared" si="216"/>
        <v>29.599999999999994</v>
      </c>
      <c r="U2342">
        <v>80.3</v>
      </c>
      <c r="V2342">
        <v>19.7</v>
      </c>
      <c r="W2342" s="3">
        <f t="shared" si="217"/>
        <v>60.6</v>
      </c>
      <c r="X2342">
        <v>88.7</v>
      </c>
      <c r="Y2342">
        <v>11.3</v>
      </c>
      <c r="Z2342" s="3">
        <f t="shared" si="218"/>
        <v>77.400000000000006</v>
      </c>
      <c r="AA2342">
        <v>68</v>
      </c>
      <c r="AB2342">
        <v>32</v>
      </c>
      <c r="AC2342" s="3">
        <f t="shared" si="219"/>
        <v>36</v>
      </c>
      <c r="AD2342" s="3">
        <f t="shared" si="220"/>
        <v>5</v>
      </c>
      <c r="AE2342" s="3" t="s">
        <v>30460</v>
      </c>
      <c r="AF2342" t="b">
        <v>0</v>
      </c>
      <c r="AG2342" s="1">
        <v>44649.521273148152</v>
      </c>
    </row>
    <row r="2343" spans="1:33" x14ac:dyDescent="0.2">
      <c r="A2343" t="s">
        <v>7070</v>
      </c>
      <c r="B2343">
        <v>3715</v>
      </c>
      <c r="C2343" s="3" t="s">
        <v>7071</v>
      </c>
      <c r="D2343" t="s">
        <v>7072</v>
      </c>
      <c r="E2343" t="s">
        <v>30226</v>
      </c>
      <c r="F2343" s="9" t="str">
        <f>_xlfn.XLOOKUP(E2343,'Raw Data - Area Code'!A:A,'Raw Data - Area Code'!B:B,"",FALSE)</f>
        <v>Birmingham</v>
      </c>
      <c r="G2343" s="9">
        <v>1992573</v>
      </c>
      <c r="H2343" s="8">
        <v>16100</v>
      </c>
      <c r="I2343" s="20" t="s">
        <v>30291</v>
      </c>
      <c r="J2343" s="8" t="str">
        <f>_xlfn.XLOOKUP(TRIM(I2343),'Raw Data - SIC Code'!A:A,'Raw Data - SIC Code'!C:C,"",FALSE)</f>
        <v>Manufacturing</v>
      </c>
      <c r="K2343">
        <v>6.4</v>
      </c>
      <c r="L2343" s="3">
        <v>-9.6</v>
      </c>
      <c r="M2343">
        <v>39.299999999999997</v>
      </c>
      <c r="N2343">
        <v>16.7</v>
      </c>
      <c r="O2343">
        <v>100</v>
      </c>
      <c r="P2343">
        <v>100</v>
      </c>
      <c r="Q2343" s="27">
        <f t="shared" si="221"/>
        <v>0</v>
      </c>
      <c r="R2343">
        <v>93.2</v>
      </c>
      <c r="S2343">
        <v>6.8</v>
      </c>
      <c r="T2343" s="3">
        <f t="shared" si="216"/>
        <v>86.4</v>
      </c>
      <c r="U2343">
        <v>90.3</v>
      </c>
      <c r="V2343">
        <v>9.6999999999999993</v>
      </c>
      <c r="W2343" s="3">
        <f t="shared" si="217"/>
        <v>80.599999999999994</v>
      </c>
      <c r="X2343">
        <v>79.5</v>
      </c>
      <c r="Y2343">
        <v>20.5</v>
      </c>
      <c r="Z2343" s="3">
        <f t="shared" si="218"/>
        <v>59</v>
      </c>
      <c r="AA2343">
        <v>90.3</v>
      </c>
      <c r="AB2343">
        <v>9.6999999999999993</v>
      </c>
      <c r="AC2343" s="3">
        <f t="shared" si="219"/>
        <v>80.599999999999994</v>
      </c>
      <c r="AD2343" s="3">
        <f t="shared" si="220"/>
        <v>4</v>
      </c>
      <c r="AE2343" s="3" t="s">
        <v>30460</v>
      </c>
      <c r="AF2343" t="b">
        <v>0</v>
      </c>
      <c r="AG2343" s="1">
        <v>44652.499479166669</v>
      </c>
    </row>
    <row r="2344" spans="1:33" x14ac:dyDescent="0.2">
      <c r="A2344" t="s">
        <v>7073</v>
      </c>
      <c r="B2344">
        <v>3717</v>
      </c>
      <c r="C2344" s="3" t="s">
        <v>7074</v>
      </c>
      <c r="D2344" t="s">
        <v>7075</v>
      </c>
      <c r="E2344" t="s">
        <v>30226</v>
      </c>
      <c r="F2344" s="9" t="str">
        <f>_xlfn.XLOOKUP(E2344,'Raw Data - Area Code'!A:A,'Raw Data - Area Code'!B:B,"",FALSE)</f>
        <v>Birmingham</v>
      </c>
      <c r="G2344" s="9">
        <v>75625</v>
      </c>
      <c r="H2344" s="8">
        <v>55100</v>
      </c>
      <c r="I2344" s="20" t="s">
        <v>30266</v>
      </c>
      <c r="J2344" s="8" t="str">
        <f>_xlfn.XLOOKUP(TRIM(I2344),'Raw Data - SIC Code'!A:A,'Raw Data - SIC Code'!C:C,"",FALSE)</f>
        <v>Hospitality</v>
      </c>
      <c r="K2344">
        <v>50.1</v>
      </c>
      <c r="L2344" s="3">
        <v>9.6</v>
      </c>
      <c r="O2344">
        <v>0</v>
      </c>
      <c r="P2344">
        <v>0</v>
      </c>
      <c r="Q2344" s="27">
        <v>0</v>
      </c>
      <c r="R2344">
        <v>75</v>
      </c>
      <c r="S2344">
        <v>25</v>
      </c>
      <c r="T2344" s="3">
        <f t="shared" si="216"/>
        <v>50</v>
      </c>
      <c r="U2344">
        <v>60</v>
      </c>
      <c r="V2344">
        <v>40</v>
      </c>
      <c r="W2344" s="3">
        <f t="shared" si="217"/>
        <v>20</v>
      </c>
      <c r="X2344">
        <v>25</v>
      </c>
      <c r="Y2344">
        <v>75</v>
      </c>
      <c r="Z2344" s="3">
        <f t="shared" si="218"/>
        <v>-50</v>
      </c>
      <c r="AA2344">
        <v>100</v>
      </c>
      <c r="AB2344">
        <v>0</v>
      </c>
      <c r="AC2344" s="3">
        <f t="shared" si="219"/>
        <v>100</v>
      </c>
      <c r="AD2344" s="3">
        <f t="shared" si="220"/>
        <v>4</v>
      </c>
      <c r="AE2344" s="3" t="s">
        <v>30575</v>
      </c>
      <c r="AF2344" t="b">
        <v>0</v>
      </c>
      <c r="AG2344" s="1">
        <v>44644.521307870367</v>
      </c>
    </row>
    <row r="2345" spans="1:33" x14ac:dyDescent="0.2">
      <c r="A2345" t="s">
        <v>7076</v>
      </c>
      <c r="B2345">
        <v>3720</v>
      </c>
      <c r="C2345" s="3" t="s">
        <v>7077</v>
      </c>
      <c r="D2345" t="s">
        <v>5722</v>
      </c>
      <c r="E2345" t="s">
        <v>30162</v>
      </c>
      <c r="F2345" s="9" t="str">
        <f>_xlfn.XLOOKUP(E2345,'Raw Data - Area Code'!A:A,'Raw Data - Area Code'!B:B,"",FALSE)</f>
        <v>Kingston upon Thames</v>
      </c>
      <c r="G2345" s="9">
        <v>1168311</v>
      </c>
      <c r="H2345" s="8">
        <v>41100</v>
      </c>
      <c r="I2345" s="20" t="s">
        <v>30247</v>
      </c>
      <c r="J2345" s="8" t="str">
        <f>_xlfn.XLOOKUP(TRIM(I2345),'Raw Data - SIC Code'!A:A,'Raw Data - SIC Code'!C:C,"",FALSE)</f>
        <v>Construction</v>
      </c>
      <c r="K2345">
        <v>27</v>
      </c>
      <c r="L2345" s="3">
        <v>22</v>
      </c>
      <c r="M2345">
        <v>-7</v>
      </c>
      <c r="N2345">
        <v>14</v>
      </c>
      <c r="O2345">
        <v>85</v>
      </c>
      <c r="P2345">
        <v>84</v>
      </c>
      <c r="Q2345" s="27">
        <f t="shared" si="221"/>
        <v>0.59171597633136097</v>
      </c>
      <c r="R2345">
        <v>58</v>
      </c>
      <c r="S2345">
        <v>42</v>
      </c>
      <c r="T2345" s="3">
        <f t="shared" si="216"/>
        <v>16</v>
      </c>
      <c r="U2345">
        <v>53</v>
      </c>
      <c r="V2345">
        <v>47</v>
      </c>
      <c r="W2345" s="3">
        <f t="shared" si="217"/>
        <v>6</v>
      </c>
      <c r="X2345">
        <v>61</v>
      </c>
      <c r="Y2345">
        <v>39</v>
      </c>
      <c r="Z2345" s="3">
        <f t="shared" si="218"/>
        <v>22</v>
      </c>
      <c r="AA2345">
        <v>80</v>
      </c>
      <c r="AB2345">
        <v>20</v>
      </c>
      <c r="AC2345" s="3">
        <f t="shared" si="219"/>
        <v>60</v>
      </c>
      <c r="AD2345" s="3">
        <f t="shared" si="220"/>
        <v>6</v>
      </c>
      <c r="AE2345" s="3" t="s">
        <v>30461</v>
      </c>
      <c r="AF2345" t="b">
        <v>0</v>
      </c>
      <c r="AG2345" s="1">
        <v>44651.454837962963</v>
      </c>
    </row>
    <row r="2346" spans="1:33" x14ac:dyDescent="0.2">
      <c r="A2346" t="s">
        <v>7078</v>
      </c>
      <c r="B2346">
        <v>3723</v>
      </c>
      <c r="C2346" s="3" t="s">
        <v>7079</v>
      </c>
      <c r="D2346" t="s">
        <v>7080</v>
      </c>
      <c r="E2346" t="s">
        <v>30180</v>
      </c>
      <c r="F2346" s="9" t="str">
        <f>_xlfn.XLOOKUP(E2346,'Raw Data - Area Code'!A:A,'Raw Data - Area Code'!B:B,"",FALSE)</f>
        <v>Chester</v>
      </c>
      <c r="G2346" s="9">
        <v>4620624</v>
      </c>
      <c r="H2346" s="8">
        <v>74909</v>
      </c>
      <c r="I2346" s="20" t="s">
        <v>30268</v>
      </c>
      <c r="J2346" s="8" t="str">
        <f>_xlfn.XLOOKUP(TRIM(I2346),'Raw Data - SIC Code'!A:A,'Raw Data - SIC Code'!C:C,"",FALSE)</f>
        <v>Professional Services</v>
      </c>
      <c r="K2346">
        <v>-19.5</v>
      </c>
      <c r="L2346" s="3">
        <v>-16.600000000000001</v>
      </c>
      <c r="M2346">
        <v>24.7</v>
      </c>
      <c r="N2346">
        <v>26.4</v>
      </c>
      <c r="O2346">
        <v>0.9</v>
      </c>
      <c r="P2346">
        <v>4.7</v>
      </c>
      <c r="Q2346" s="27">
        <f t="shared" si="221"/>
        <v>-67.857142857142861</v>
      </c>
      <c r="R2346">
        <v>81.400000000000006</v>
      </c>
      <c r="S2346">
        <v>18.600000000000001</v>
      </c>
      <c r="T2346" s="3">
        <f t="shared" si="216"/>
        <v>62.8</v>
      </c>
      <c r="U2346">
        <v>81.400000000000006</v>
      </c>
      <c r="V2346">
        <v>18.600000000000001</v>
      </c>
      <c r="W2346" s="3">
        <f t="shared" si="217"/>
        <v>62.8</v>
      </c>
      <c r="X2346">
        <v>80.7</v>
      </c>
      <c r="Y2346">
        <v>19.3</v>
      </c>
      <c r="Z2346" s="3">
        <f t="shared" si="218"/>
        <v>61.400000000000013</v>
      </c>
      <c r="AA2346">
        <v>67.5</v>
      </c>
      <c r="AB2346">
        <v>32.5</v>
      </c>
      <c r="AC2346" s="3">
        <f t="shared" si="219"/>
        <v>35</v>
      </c>
      <c r="AD2346" s="3">
        <f t="shared" si="220"/>
        <v>4</v>
      </c>
      <c r="AE2346" s="3" t="s">
        <v>333</v>
      </c>
      <c r="AF2346" t="b">
        <v>0</v>
      </c>
      <c r="AG2346" s="1">
        <v>44546.682696759257</v>
      </c>
    </row>
    <row r="2347" spans="1:33" x14ac:dyDescent="0.2">
      <c r="A2347" t="s">
        <v>7081</v>
      </c>
      <c r="B2347">
        <v>3726</v>
      </c>
      <c r="C2347" s="3" t="s">
        <v>7082</v>
      </c>
      <c r="D2347" t="s">
        <v>7083</v>
      </c>
      <c r="E2347" t="s">
        <v>30182</v>
      </c>
      <c r="F2347" s="9" t="str">
        <f>_xlfn.XLOOKUP(E2347,'Raw Data - Area Code'!A:A,'Raw Data - Area Code'!B:B,"",FALSE)</f>
        <v>South West London</v>
      </c>
      <c r="G2347" s="9">
        <v>3265824</v>
      </c>
      <c r="H2347" s="8">
        <v>47710</v>
      </c>
      <c r="I2347" s="20" t="s">
        <v>30234</v>
      </c>
      <c r="J2347" s="8" t="str">
        <f>_xlfn.XLOOKUP(TRIM(I2347),'Raw Data - SIC Code'!A:A,'Raw Data - SIC Code'!C:C,"",FALSE)</f>
        <v>Trade</v>
      </c>
      <c r="K2347">
        <v>-1.3</v>
      </c>
      <c r="L2347" s="3">
        <v>-5.3</v>
      </c>
      <c r="M2347">
        <v>-6.1</v>
      </c>
      <c r="N2347">
        <v>-57.7</v>
      </c>
      <c r="O2347">
        <v>7.1</v>
      </c>
      <c r="P2347">
        <v>6.8</v>
      </c>
      <c r="Q2347" s="27">
        <f t="shared" si="221"/>
        <v>2.158273381294963</v>
      </c>
      <c r="R2347">
        <v>34</v>
      </c>
      <c r="S2347">
        <v>66</v>
      </c>
      <c r="T2347" s="3">
        <f t="shared" si="216"/>
        <v>-32</v>
      </c>
      <c r="U2347">
        <v>14.7</v>
      </c>
      <c r="V2347">
        <v>85.3</v>
      </c>
      <c r="W2347" s="3">
        <f t="shared" si="217"/>
        <v>-70.599999999999994</v>
      </c>
      <c r="X2347">
        <v>16</v>
      </c>
      <c r="Y2347">
        <v>84</v>
      </c>
      <c r="Z2347" s="3">
        <f t="shared" si="218"/>
        <v>-68</v>
      </c>
      <c r="AA2347">
        <v>24.7</v>
      </c>
      <c r="AB2347">
        <v>75.3</v>
      </c>
      <c r="AC2347" s="3">
        <f t="shared" si="219"/>
        <v>-50.599999999999987</v>
      </c>
      <c r="AD2347" s="3">
        <f t="shared" si="220"/>
        <v>1</v>
      </c>
      <c r="AE2347" s="3" t="s">
        <v>30461</v>
      </c>
      <c r="AF2347" t="b">
        <v>0</v>
      </c>
      <c r="AG2347" s="1">
        <v>44650.405729166669</v>
      </c>
    </row>
    <row r="2348" spans="1:33" x14ac:dyDescent="0.2">
      <c r="A2348" t="s">
        <v>7084</v>
      </c>
      <c r="B2348">
        <v>20437</v>
      </c>
      <c r="C2348" s="3" t="s">
        <v>1112</v>
      </c>
      <c r="D2348" t="s">
        <v>1113</v>
      </c>
      <c r="E2348" t="s">
        <v>30192</v>
      </c>
      <c r="F2348" s="9" t="str">
        <f>_xlfn.XLOOKUP(E2348,'Raw Data - Area Code'!A:A,'Raw Data - Area Code'!B:B,"",FALSE)</f>
        <v>Colchester</v>
      </c>
      <c r="G2348" s="9">
        <v>10704506</v>
      </c>
      <c r="H2348" s="8">
        <v>82990</v>
      </c>
      <c r="I2348" s="20" t="s">
        <v>30240</v>
      </c>
      <c r="J2348" s="8" t="str">
        <f>_xlfn.XLOOKUP(TRIM(I2348),'Raw Data - SIC Code'!A:A,'Raw Data - SIC Code'!C:C,"",FALSE)</f>
        <v>Admin Services</v>
      </c>
      <c r="K2348">
        <v>33.799999999999997</v>
      </c>
      <c r="L2348" s="3">
        <v>38.700000000000003</v>
      </c>
      <c r="M2348">
        <v>58.7</v>
      </c>
      <c r="N2348">
        <v>41.3</v>
      </c>
      <c r="O2348">
        <v>3.3</v>
      </c>
      <c r="P2348">
        <v>2.1</v>
      </c>
      <c r="Q2348" s="27">
        <f t="shared" si="221"/>
        <v>22.222222222222214</v>
      </c>
      <c r="R2348">
        <v>31.7</v>
      </c>
      <c r="S2348">
        <v>68.3</v>
      </c>
      <c r="T2348" s="3">
        <f t="shared" si="216"/>
        <v>-36.599999999999994</v>
      </c>
      <c r="U2348">
        <v>24.6</v>
      </c>
      <c r="V2348">
        <v>75.400000000000006</v>
      </c>
      <c r="W2348" s="3">
        <f t="shared" si="217"/>
        <v>-50.8</v>
      </c>
      <c r="X2348">
        <v>31.1</v>
      </c>
      <c r="Y2348">
        <v>68.900000000000006</v>
      </c>
      <c r="Z2348" s="3">
        <f t="shared" si="218"/>
        <v>-37.800000000000004</v>
      </c>
      <c r="AA2348">
        <v>66.3</v>
      </c>
      <c r="AB2348">
        <v>33.700000000000003</v>
      </c>
      <c r="AC2348" s="3">
        <f t="shared" si="219"/>
        <v>32.599999999999994</v>
      </c>
      <c r="AD2348" s="3">
        <f t="shared" si="220"/>
        <v>3</v>
      </c>
      <c r="AE2348" s="3" t="s">
        <v>30462</v>
      </c>
      <c r="AF2348" t="b">
        <v>0</v>
      </c>
      <c r="AG2348" s="1">
        <v>44652.475555555553</v>
      </c>
    </row>
    <row r="2349" spans="1:33" x14ac:dyDescent="0.2">
      <c r="A2349" t="s">
        <v>7085</v>
      </c>
      <c r="B2349">
        <v>3730</v>
      </c>
      <c r="C2349" s="3" t="s">
        <v>7086</v>
      </c>
      <c r="D2349" t="s">
        <v>7087</v>
      </c>
      <c r="E2349" t="s">
        <v>30210</v>
      </c>
      <c r="F2349" s="9" t="str">
        <f>_xlfn.XLOOKUP(E2349,'Raw Data - Area Code'!A:A,'Raw Data - Area Code'!B:B,"",FALSE)</f>
        <v>Perth</v>
      </c>
      <c r="G2349" s="9" t="s">
        <v>7088</v>
      </c>
      <c r="H2349" s="8">
        <v>55100</v>
      </c>
      <c r="I2349" s="20" t="s">
        <v>30266</v>
      </c>
      <c r="J2349" s="8" t="str">
        <f>_xlfn.XLOOKUP(TRIM(I2349),'Raw Data - SIC Code'!A:A,'Raw Data - SIC Code'!C:C,"",FALSE)</f>
        <v>Hospitality</v>
      </c>
      <c r="K2349">
        <v>3</v>
      </c>
      <c r="L2349" s="3">
        <v>24.5</v>
      </c>
      <c r="M2349">
        <v>71.8</v>
      </c>
      <c r="N2349">
        <v>29.7</v>
      </c>
      <c r="O2349">
        <v>12.8</v>
      </c>
      <c r="P2349">
        <v>16</v>
      </c>
      <c r="Q2349" s="27">
        <f t="shared" si="221"/>
        <v>-11.111111111111107</v>
      </c>
      <c r="R2349">
        <v>20</v>
      </c>
      <c r="S2349">
        <v>80</v>
      </c>
      <c r="T2349" s="3">
        <f t="shared" si="216"/>
        <v>-60</v>
      </c>
      <c r="U2349">
        <v>20</v>
      </c>
      <c r="V2349">
        <v>80</v>
      </c>
      <c r="W2349" s="3">
        <f t="shared" si="217"/>
        <v>-60</v>
      </c>
      <c r="X2349">
        <v>60</v>
      </c>
      <c r="Y2349">
        <v>40</v>
      </c>
      <c r="Z2349" s="3">
        <f t="shared" si="218"/>
        <v>20</v>
      </c>
      <c r="AA2349">
        <v>60</v>
      </c>
      <c r="AB2349">
        <v>40</v>
      </c>
      <c r="AC2349" s="3">
        <f t="shared" si="219"/>
        <v>20</v>
      </c>
      <c r="AD2349" s="3">
        <f t="shared" si="220"/>
        <v>3</v>
      </c>
      <c r="AE2349" s="3" t="s">
        <v>30461</v>
      </c>
      <c r="AF2349" t="b">
        <v>0</v>
      </c>
      <c r="AG2349" s="1">
        <v>44641.389664351853</v>
      </c>
    </row>
    <row r="2350" spans="1:33" x14ac:dyDescent="0.2">
      <c r="A2350" t="s">
        <v>7089</v>
      </c>
      <c r="B2350">
        <v>3731</v>
      </c>
      <c r="C2350" s="3" t="s">
        <v>7090</v>
      </c>
      <c r="D2350" t="s">
        <v>7091</v>
      </c>
      <c r="E2350" t="s">
        <v>30120</v>
      </c>
      <c r="F2350" s="9" t="str">
        <f>_xlfn.XLOOKUP(E2350,'Raw Data - Area Code'!A:A,'Raw Data - Area Code'!B:B,"",FALSE)</f>
        <v>Tunbridge Wells</v>
      </c>
      <c r="G2350" s="9" t="s">
        <v>7092</v>
      </c>
      <c r="H2350" s="8"/>
      <c r="I2350" s="20">
        <v>69</v>
      </c>
      <c r="J2350" s="8" t="str">
        <f>_xlfn.XLOOKUP(TRIM(I2350),'Raw Data - SIC Code'!A:A,'Raw Data - SIC Code'!C:C,"",FALSE)</f>
        <v>Professional Services</v>
      </c>
      <c r="K2350">
        <v>21.5</v>
      </c>
      <c r="L2350" s="3">
        <v>25.1</v>
      </c>
      <c r="M2350">
        <v>34.200000000000003</v>
      </c>
      <c r="N2350">
        <v>16.7</v>
      </c>
      <c r="O2350">
        <v>15.9</v>
      </c>
      <c r="P2350">
        <v>8.3000000000000007</v>
      </c>
      <c r="Q2350" s="27">
        <f t="shared" si="221"/>
        <v>31.404958677685947</v>
      </c>
      <c r="R2350">
        <v>21.8</v>
      </c>
      <c r="S2350">
        <v>78.2</v>
      </c>
      <c r="T2350" s="3">
        <f t="shared" si="216"/>
        <v>-56.400000000000006</v>
      </c>
      <c r="U2350">
        <v>23</v>
      </c>
      <c r="V2350">
        <v>77</v>
      </c>
      <c r="W2350" s="3">
        <f t="shared" si="217"/>
        <v>-54</v>
      </c>
      <c r="X2350">
        <v>19.5</v>
      </c>
      <c r="Y2350">
        <v>80.5</v>
      </c>
      <c r="Z2350" s="3">
        <f t="shared" si="218"/>
        <v>-61</v>
      </c>
      <c r="AA2350">
        <v>44.2</v>
      </c>
      <c r="AB2350">
        <v>55.8</v>
      </c>
      <c r="AC2350" s="3">
        <f t="shared" si="219"/>
        <v>-11.599999999999994</v>
      </c>
      <c r="AD2350" s="3">
        <f t="shared" si="220"/>
        <v>2</v>
      </c>
      <c r="AE2350" s="3" t="s">
        <v>30460</v>
      </c>
      <c r="AF2350" t="b">
        <v>0</v>
      </c>
      <c r="AG2350" s="1">
        <v>44474.387604166666</v>
      </c>
    </row>
    <row r="2351" spans="1:33" x14ac:dyDescent="0.2">
      <c r="A2351" t="s">
        <v>7093</v>
      </c>
      <c r="B2351">
        <v>15716</v>
      </c>
      <c r="C2351" s="3" t="s">
        <v>7094</v>
      </c>
      <c r="D2351" t="s">
        <v>7095</v>
      </c>
      <c r="E2351" t="s">
        <v>30227</v>
      </c>
      <c r="F2351" s="9" t="str">
        <f>_xlfn.XLOOKUP(E2351,'Raw Data - Area Code'!A:A,'Raw Data - Area Code'!B:B,"",FALSE)</f>
        <v>East London</v>
      </c>
      <c r="G2351" s="9">
        <v>4024938</v>
      </c>
      <c r="H2351" s="8">
        <v>88990</v>
      </c>
      <c r="I2351" s="20" t="s">
        <v>30263</v>
      </c>
      <c r="J2351" s="8" t="str">
        <f>_xlfn.XLOOKUP(TRIM(I2351),'Raw Data - SIC Code'!A:A,'Raw Data - SIC Code'!C:C,"",FALSE)</f>
        <v>Healthcare</v>
      </c>
      <c r="K2351">
        <v>1</v>
      </c>
      <c r="L2351" s="3">
        <v>-7</v>
      </c>
      <c r="O2351">
        <v>0</v>
      </c>
      <c r="P2351">
        <v>0</v>
      </c>
      <c r="Q2351" s="27">
        <v>0</v>
      </c>
      <c r="R2351">
        <v>41</v>
      </c>
      <c r="S2351">
        <v>59</v>
      </c>
      <c r="T2351" s="3">
        <f t="shared" si="216"/>
        <v>-18</v>
      </c>
      <c r="U2351">
        <v>36</v>
      </c>
      <c r="V2351">
        <v>64</v>
      </c>
      <c r="W2351" s="3">
        <f t="shared" si="217"/>
        <v>-28.000000000000004</v>
      </c>
      <c r="X2351">
        <v>31</v>
      </c>
      <c r="Y2351">
        <v>69</v>
      </c>
      <c r="Z2351" s="3">
        <f t="shared" si="218"/>
        <v>-38</v>
      </c>
      <c r="AA2351">
        <v>32</v>
      </c>
      <c r="AB2351">
        <v>68</v>
      </c>
      <c r="AC2351" s="3">
        <f t="shared" si="219"/>
        <v>-36</v>
      </c>
      <c r="AD2351" s="3">
        <f t="shared" si="220"/>
        <v>0</v>
      </c>
      <c r="AE2351" s="3" t="s">
        <v>30461</v>
      </c>
      <c r="AF2351" t="b">
        <v>0</v>
      </c>
      <c r="AG2351" s="1">
        <v>44545.389328703706</v>
      </c>
    </row>
    <row r="2352" spans="1:33" x14ac:dyDescent="0.2">
      <c r="A2352" t="s">
        <v>7096</v>
      </c>
      <c r="B2352">
        <v>17334</v>
      </c>
      <c r="C2352" s="3" t="s">
        <v>7097</v>
      </c>
      <c r="D2352" t="s">
        <v>7098</v>
      </c>
      <c r="E2352" t="s">
        <v>30131</v>
      </c>
      <c r="F2352" s="9" t="str">
        <f>_xlfn.XLOOKUP(E2352,'Raw Data - Area Code'!A:A,'Raw Data - Area Code'!B:B,"",FALSE)</f>
        <v>Oxford</v>
      </c>
      <c r="G2352" s="9">
        <v>4886412</v>
      </c>
      <c r="H2352" s="8">
        <v>68320</v>
      </c>
      <c r="I2352" s="20" t="s">
        <v>30269</v>
      </c>
      <c r="J2352" s="8" t="str">
        <f>_xlfn.XLOOKUP(TRIM(I2352),'Raw Data - SIC Code'!A:A,'Raw Data - SIC Code'!C:C,"",FALSE)</f>
        <v>Real Estate</v>
      </c>
      <c r="K2352">
        <v>14.4</v>
      </c>
      <c r="L2352" s="3">
        <v>-0.2</v>
      </c>
      <c r="M2352">
        <v>20.7</v>
      </c>
      <c r="N2352">
        <v>6</v>
      </c>
      <c r="O2352">
        <v>31.3</v>
      </c>
      <c r="P2352">
        <v>32.799999999999997</v>
      </c>
      <c r="Q2352" s="27">
        <f t="shared" si="221"/>
        <v>-2.3400936037441444</v>
      </c>
      <c r="R2352">
        <v>46</v>
      </c>
      <c r="S2352">
        <v>54</v>
      </c>
      <c r="T2352" s="3">
        <f t="shared" si="216"/>
        <v>-8</v>
      </c>
      <c r="U2352">
        <v>58</v>
      </c>
      <c r="V2352">
        <v>42</v>
      </c>
      <c r="W2352" s="3">
        <f t="shared" si="217"/>
        <v>16</v>
      </c>
      <c r="X2352">
        <v>41</v>
      </c>
      <c r="Y2352">
        <v>59</v>
      </c>
      <c r="Z2352" s="3">
        <f t="shared" si="218"/>
        <v>-18</v>
      </c>
      <c r="AA2352">
        <v>55</v>
      </c>
      <c r="AB2352">
        <v>45</v>
      </c>
      <c r="AC2352" s="3">
        <f t="shared" si="219"/>
        <v>10</v>
      </c>
      <c r="AD2352" s="3">
        <f t="shared" si="220"/>
        <v>2</v>
      </c>
      <c r="AE2352" s="3" t="s">
        <v>30460</v>
      </c>
      <c r="AF2352" t="b">
        <v>0</v>
      </c>
      <c r="AG2352" s="1">
        <v>44652.621770833335</v>
      </c>
    </row>
    <row r="2353" spans="1:33" ht="34" x14ac:dyDescent="0.2">
      <c r="A2353" t="s">
        <v>7099</v>
      </c>
      <c r="B2353">
        <v>3734</v>
      </c>
      <c r="C2353" s="3" t="s">
        <v>7100</v>
      </c>
      <c r="D2353" t="s">
        <v>7101</v>
      </c>
      <c r="E2353" t="s">
        <v>30170</v>
      </c>
      <c r="F2353" s="9" t="str">
        <f>_xlfn.XLOOKUP(E2353,'Raw Data - Area Code'!A:A,'Raw Data - Area Code'!B:B,"",FALSE)</f>
        <v>Northampton</v>
      </c>
      <c r="G2353" s="9">
        <v>451921</v>
      </c>
      <c r="H2353" s="18" t="s">
        <v>7102</v>
      </c>
      <c r="I2353" s="20" t="s">
        <v>30309</v>
      </c>
      <c r="J2353" s="8" t="str">
        <f>_xlfn.XLOOKUP(TRIM(I2353),'Raw Data - SIC Code'!A:A,'Raw Data - SIC Code'!C:C,"",FALSE)</f>
        <v>Manufacturing</v>
      </c>
      <c r="K2353">
        <v>23.2</v>
      </c>
      <c r="L2353" s="3">
        <v>19</v>
      </c>
      <c r="M2353">
        <v>75.7</v>
      </c>
      <c r="N2353">
        <v>0</v>
      </c>
      <c r="O2353">
        <v>18.5</v>
      </c>
      <c r="P2353">
        <v>14.3</v>
      </c>
      <c r="Q2353" s="27">
        <f t="shared" si="221"/>
        <v>12.804878048780488</v>
      </c>
      <c r="R2353">
        <v>38</v>
      </c>
      <c r="S2353">
        <v>62</v>
      </c>
      <c r="T2353" s="3">
        <f t="shared" si="216"/>
        <v>-24</v>
      </c>
      <c r="U2353">
        <v>34</v>
      </c>
      <c r="V2353">
        <v>66</v>
      </c>
      <c r="W2353" s="3">
        <f t="shared" si="217"/>
        <v>-32</v>
      </c>
      <c r="X2353">
        <v>54</v>
      </c>
      <c r="Y2353">
        <v>46</v>
      </c>
      <c r="Z2353" s="3">
        <f t="shared" si="218"/>
        <v>8</v>
      </c>
      <c r="AA2353">
        <v>82</v>
      </c>
      <c r="AB2353">
        <v>18</v>
      </c>
      <c r="AC2353" s="3">
        <f t="shared" si="219"/>
        <v>64</v>
      </c>
      <c r="AD2353" s="3">
        <f t="shared" si="220"/>
        <v>4</v>
      </c>
      <c r="AE2353" s="3" t="s">
        <v>30460</v>
      </c>
      <c r="AF2353" t="b">
        <v>1</v>
      </c>
      <c r="AG2353" s="1">
        <v>44656.497407407405</v>
      </c>
    </row>
    <row r="2354" spans="1:33" ht="51" x14ac:dyDescent="0.2">
      <c r="A2354" t="s">
        <v>7103</v>
      </c>
      <c r="B2354">
        <v>3735</v>
      </c>
      <c r="C2354" s="3" t="s">
        <v>7104</v>
      </c>
      <c r="D2354" t="s">
        <v>7105</v>
      </c>
      <c r="E2354" t="s">
        <v>30140</v>
      </c>
      <c r="F2354" s="9" t="str">
        <f>_xlfn.XLOOKUP(E2354,'Raw Data - Area Code'!A:A,'Raw Data - Area Code'!B:B,"",FALSE)</f>
        <v>Doncaster</v>
      </c>
      <c r="G2354" s="9">
        <v>167236</v>
      </c>
      <c r="H2354" s="18" t="s">
        <v>7106</v>
      </c>
      <c r="I2354" s="20" t="s">
        <v>30245</v>
      </c>
      <c r="J2354" s="8" t="str">
        <f>_xlfn.XLOOKUP(TRIM(I2354),'Raw Data - SIC Code'!A:A,'Raw Data - SIC Code'!C:C,"",FALSE)</f>
        <v>Manufacturing</v>
      </c>
      <c r="K2354">
        <v>17.7</v>
      </c>
      <c r="L2354" s="3">
        <v>21.1</v>
      </c>
      <c r="M2354">
        <v>62.6</v>
      </c>
      <c r="N2354">
        <v>0</v>
      </c>
      <c r="O2354">
        <v>94.9</v>
      </c>
      <c r="P2354">
        <v>91.8</v>
      </c>
      <c r="Q2354" s="27">
        <f t="shared" si="221"/>
        <v>1.6604177825388371</v>
      </c>
      <c r="R2354">
        <v>39.700000000000003</v>
      </c>
      <c r="S2354">
        <v>60.3</v>
      </c>
      <c r="T2354" s="3">
        <f t="shared" si="216"/>
        <v>-20.599999999999994</v>
      </c>
      <c r="U2354">
        <v>73.900000000000006</v>
      </c>
      <c r="V2354">
        <v>26.1</v>
      </c>
      <c r="W2354" s="3">
        <f t="shared" si="217"/>
        <v>47.800000000000004</v>
      </c>
      <c r="X2354">
        <v>83.6</v>
      </c>
      <c r="Y2354">
        <v>16.399999999999999</v>
      </c>
      <c r="Z2354" s="3">
        <f t="shared" si="218"/>
        <v>67.199999999999989</v>
      </c>
      <c r="AA2354">
        <v>73.599999999999994</v>
      </c>
      <c r="AB2354">
        <v>26.4</v>
      </c>
      <c r="AC2354" s="3">
        <f t="shared" si="219"/>
        <v>47.199999999999996</v>
      </c>
      <c r="AD2354" s="3">
        <f t="shared" si="220"/>
        <v>5</v>
      </c>
      <c r="AE2354" s="3" t="s">
        <v>30461</v>
      </c>
      <c r="AF2354" t="b">
        <v>0</v>
      </c>
      <c r="AG2354" s="1">
        <v>45012.538865740738</v>
      </c>
    </row>
    <row r="2355" spans="1:33" x14ac:dyDescent="0.2">
      <c r="A2355" t="s">
        <v>7107</v>
      </c>
      <c r="B2355">
        <v>18486</v>
      </c>
      <c r="C2355" s="3" t="s">
        <v>7108</v>
      </c>
      <c r="D2355" t="s">
        <v>1368</v>
      </c>
      <c r="E2355" t="s">
        <v>30162</v>
      </c>
      <c r="F2355" s="9" t="str">
        <f>_xlfn.XLOOKUP(E2355,'Raw Data - Area Code'!A:A,'Raw Data - Area Code'!B:B,"",FALSE)</f>
        <v>Kingston upon Thames</v>
      </c>
      <c r="G2355" s="9">
        <v>10721289</v>
      </c>
      <c r="H2355" s="8">
        <v>87300</v>
      </c>
      <c r="I2355" s="20" t="s">
        <v>30275</v>
      </c>
      <c r="J2355" s="8" t="str">
        <f>_xlfn.XLOOKUP(TRIM(I2355),'Raw Data - SIC Code'!A:A,'Raw Data - SIC Code'!C:C,"",FALSE)</f>
        <v>Healthcare</v>
      </c>
      <c r="K2355">
        <v>5</v>
      </c>
      <c r="L2355" s="3">
        <v>0.5</v>
      </c>
      <c r="O2355">
        <v>0</v>
      </c>
      <c r="P2355">
        <v>0</v>
      </c>
      <c r="Q2355" s="27">
        <v>0</v>
      </c>
      <c r="R2355">
        <v>1</v>
      </c>
      <c r="S2355">
        <v>99</v>
      </c>
      <c r="T2355" s="3">
        <f t="shared" si="216"/>
        <v>-98</v>
      </c>
      <c r="U2355">
        <v>24.2</v>
      </c>
      <c r="V2355">
        <v>75.8</v>
      </c>
      <c r="W2355" s="3">
        <f t="shared" si="217"/>
        <v>-51.599999999999987</v>
      </c>
      <c r="X2355">
        <v>5.8</v>
      </c>
      <c r="Y2355">
        <v>94.2</v>
      </c>
      <c r="Z2355" s="3">
        <f t="shared" si="218"/>
        <v>-88.4</v>
      </c>
      <c r="AA2355">
        <v>13.2</v>
      </c>
      <c r="AB2355">
        <v>86.8</v>
      </c>
      <c r="AC2355" s="3">
        <f t="shared" si="219"/>
        <v>-73.599999999999994</v>
      </c>
      <c r="AD2355" s="3">
        <f t="shared" si="220"/>
        <v>1</v>
      </c>
      <c r="AE2355" s="3" t="s">
        <v>30460</v>
      </c>
      <c r="AF2355" t="b">
        <v>1</v>
      </c>
      <c r="AG2355" s="1">
        <v>44704.638715277775</v>
      </c>
    </row>
    <row r="2356" spans="1:33" ht="34" x14ac:dyDescent="0.2">
      <c r="A2356" t="s">
        <v>7109</v>
      </c>
      <c r="B2356">
        <v>14515</v>
      </c>
      <c r="C2356" s="3" t="s">
        <v>7110</v>
      </c>
      <c r="D2356" t="s">
        <v>7111</v>
      </c>
      <c r="E2356" t="s">
        <v>30214</v>
      </c>
      <c r="F2356" s="9" t="str">
        <f>_xlfn.XLOOKUP(E2356,'Raw Data - Area Code'!A:A,'Raw Data - Area Code'!B:B,"",FALSE)</f>
        <v>Truro</v>
      </c>
      <c r="G2356" s="9">
        <v>10354924</v>
      </c>
      <c r="H2356" s="18" t="s">
        <v>4855</v>
      </c>
      <c r="I2356" s="20" t="s">
        <v>30235</v>
      </c>
      <c r="J2356" s="8" t="str">
        <f>_xlfn.XLOOKUP(TRIM(I2356),'Raw Data - SIC Code'!A:A,'Raw Data - SIC Code'!C:C,"",FALSE)</f>
        <v>Education</v>
      </c>
      <c r="K2356">
        <v>27.1</v>
      </c>
      <c r="L2356" s="3">
        <v>48.3</v>
      </c>
      <c r="O2356">
        <v>0</v>
      </c>
      <c r="P2356">
        <v>0</v>
      </c>
      <c r="Q2356" s="27">
        <v>0</v>
      </c>
      <c r="R2356">
        <v>2.4</v>
      </c>
      <c r="S2356">
        <v>97.6</v>
      </c>
      <c r="T2356" s="3">
        <f t="shared" si="216"/>
        <v>-95.199999999999989</v>
      </c>
      <c r="U2356">
        <v>8.1999999999999993</v>
      </c>
      <c r="V2356">
        <v>91.8</v>
      </c>
      <c r="W2356" s="3">
        <f t="shared" si="217"/>
        <v>-83.6</v>
      </c>
      <c r="X2356">
        <v>15.2</v>
      </c>
      <c r="Y2356">
        <v>84.8</v>
      </c>
      <c r="Z2356" s="3">
        <f t="shared" si="218"/>
        <v>-69.599999999999994</v>
      </c>
      <c r="AA2356">
        <v>16.399999999999999</v>
      </c>
      <c r="AB2356">
        <v>83.6</v>
      </c>
      <c r="AC2356" s="3">
        <f t="shared" si="219"/>
        <v>-67.199999999999989</v>
      </c>
      <c r="AD2356" s="3">
        <f t="shared" si="220"/>
        <v>1</v>
      </c>
      <c r="AE2356" s="3" t="s">
        <v>333</v>
      </c>
      <c r="AF2356" t="b">
        <v>0</v>
      </c>
      <c r="AG2356" s="1">
        <v>44561.462395833332</v>
      </c>
    </row>
    <row r="2357" spans="1:33" x14ac:dyDescent="0.2">
      <c r="A2357" t="s">
        <v>7112</v>
      </c>
      <c r="B2357">
        <v>223</v>
      </c>
      <c r="C2357" s="3" t="s">
        <v>7113</v>
      </c>
      <c r="D2357" t="s">
        <v>7114</v>
      </c>
      <c r="E2357" t="s">
        <v>30147</v>
      </c>
      <c r="F2357" s="9" t="str">
        <f>_xlfn.XLOOKUP(E2357,'Raw Data - Area Code'!A:A,'Raw Data - Area Code'!B:B,"",FALSE)</f>
        <v>Leicester</v>
      </c>
      <c r="G2357" s="9">
        <v>986161</v>
      </c>
      <c r="H2357" s="8">
        <v>46900</v>
      </c>
      <c r="I2357" s="20" t="s">
        <v>30252</v>
      </c>
      <c r="J2357" s="8" t="str">
        <f>_xlfn.XLOOKUP(TRIM(I2357),'Raw Data - SIC Code'!A:A,'Raw Data - SIC Code'!C:C,"",FALSE)</f>
        <v>Trade</v>
      </c>
      <c r="K2357">
        <v>9.4</v>
      </c>
      <c r="L2357" s="3">
        <v>6</v>
      </c>
      <c r="M2357">
        <v>28.4</v>
      </c>
      <c r="N2357">
        <v>5.2</v>
      </c>
      <c r="O2357">
        <v>81</v>
      </c>
      <c r="P2357">
        <v>71</v>
      </c>
      <c r="Q2357" s="27">
        <f t="shared" si="221"/>
        <v>6.5789473684210522</v>
      </c>
      <c r="R2357">
        <v>72</v>
      </c>
      <c r="S2357">
        <v>28</v>
      </c>
      <c r="T2357" s="3">
        <f t="shared" si="216"/>
        <v>44</v>
      </c>
      <c r="U2357">
        <v>56</v>
      </c>
      <c r="V2357">
        <v>44</v>
      </c>
      <c r="W2357" s="3">
        <f t="shared" si="217"/>
        <v>12</v>
      </c>
      <c r="X2357">
        <v>69</v>
      </c>
      <c r="Y2357">
        <v>31</v>
      </c>
      <c r="Z2357" s="3">
        <f t="shared" si="218"/>
        <v>38</v>
      </c>
      <c r="AA2357">
        <v>75</v>
      </c>
      <c r="AB2357">
        <v>25</v>
      </c>
      <c r="AC2357" s="3">
        <f t="shared" si="219"/>
        <v>50</v>
      </c>
      <c r="AD2357" s="3">
        <f t="shared" si="220"/>
        <v>6</v>
      </c>
      <c r="AE2357" s="3" t="s">
        <v>30462</v>
      </c>
      <c r="AF2357" t="b">
        <v>0</v>
      </c>
      <c r="AG2357" s="1">
        <v>44655.71837962963</v>
      </c>
    </row>
    <row r="2358" spans="1:33" x14ac:dyDescent="0.2">
      <c r="A2358" t="s">
        <v>7115</v>
      </c>
      <c r="B2358">
        <v>3741</v>
      </c>
      <c r="C2358" s="3" t="s">
        <v>7116</v>
      </c>
      <c r="D2358" t="s">
        <v>7117</v>
      </c>
      <c r="E2358" t="s">
        <v>30147</v>
      </c>
      <c r="F2358" s="9" t="str">
        <f>_xlfn.XLOOKUP(E2358,'Raw Data - Area Code'!A:A,'Raw Data - Area Code'!B:B,"",FALSE)</f>
        <v>Leicester</v>
      </c>
      <c r="G2358" s="9">
        <v>8654528</v>
      </c>
      <c r="H2358" s="8">
        <v>69109</v>
      </c>
      <c r="I2358" s="20" t="s">
        <v>30285</v>
      </c>
      <c r="J2358" s="8" t="str">
        <f>_xlfn.XLOOKUP(TRIM(I2358),'Raw Data - SIC Code'!A:A,'Raw Data - SIC Code'!C:C,"",FALSE)</f>
        <v>Professional Services</v>
      </c>
      <c r="K2358">
        <v>22.1</v>
      </c>
      <c r="L2358" s="3">
        <v>15.8</v>
      </c>
      <c r="M2358">
        <v>36.4</v>
      </c>
      <c r="N2358">
        <v>21.5</v>
      </c>
      <c r="O2358">
        <v>87</v>
      </c>
      <c r="P2358">
        <v>83</v>
      </c>
      <c r="Q2358" s="27">
        <f t="shared" si="221"/>
        <v>2.3529411764705883</v>
      </c>
      <c r="R2358">
        <v>32</v>
      </c>
      <c r="S2358">
        <v>68</v>
      </c>
      <c r="T2358" s="3">
        <f t="shared" si="216"/>
        <v>-36</v>
      </c>
      <c r="U2358">
        <v>53</v>
      </c>
      <c r="V2358">
        <v>47</v>
      </c>
      <c r="W2358" s="3">
        <f t="shared" si="217"/>
        <v>6</v>
      </c>
      <c r="X2358">
        <v>63</v>
      </c>
      <c r="Y2358">
        <v>37</v>
      </c>
      <c r="Z2358" s="3">
        <f t="shared" si="218"/>
        <v>26</v>
      </c>
      <c r="AA2358">
        <v>65</v>
      </c>
      <c r="AB2358">
        <v>35</v>
      </c>
      <c r="AC2358" s="3">
        <f t="shared" si="219"/>
        <v>30</v>
      </c>
      <c r="AD2358" s="3">
        <f t="shared" si="220"/>
        <v>5</v>
      </c>
      <c r="AE2358" s="3" t="s">
        <v>30460</v>
      </c>
      <c r="AF2358" t="b">
        <v>0</v>
      </c>
      <c r="AG2358" s="1">
        <v>44642.640497685185</v>
      </c>
    </row>
    <row r="2359" spans="1:33" x14ac:dyDescent="0.2">
      <c r="A2359" t="s">
        <v>7118</v>
      </c>
      <c r="B2359">
        <v>3743</v>
      </c>
      <c r="C2359" s="3" t="s">
        <v>7119</v>
      </c>
      <c r="D2359" t="s">
        <v>7120</v>
      </c>
      <c r="E2359" t="s">
        <v>30166</v>
      </c>
      <c r="F2359" s="9" t="str">
        <f>_xlfn.XLOOKUP(E2359,'Raw Data - Area Code'!A:A,'Raw Data - Area Code'!B:B,"",FALSE)</f>
        <v>Peterborough</v>
      </c>
      <c r="G2359" s="9">
        <v>4557701</v>
      </c>
      <c r="H2359" s="8">
        <v>68201</v>
      </c>
      <c r="I2359" s="20" t="s">
        <v>30269</v>
      </c>
      <c r="J2359" s="8" t="str">
        <f>_xlfn.XLOOKUP(TRIM(I2359),'Raw Data - SIC Code'!A:A,'Raw Data - SIC Code'!C:C,"",FALSE)</f>
        <v>Real Estate</v>
      </c>
      <c r="K2359">
        <v>18.600000000000001</v>
      </c>
      <c r="L2359" s="3">
        <v>22.1</v>
      </c>
      <c r="M2359">
        <v>42.5</v>
      </c>
      <c r="N2359">
        <v>20</v>
      </c>
      <c r="O2359">
        <v>41.8</v>
      </c>
      <c r="P2359">
        <v>56.5</v>
      </c>
      <c r="Q2359" s="27">
        <f t="shared" si="221"/>
        <v>-14.954221770091561</v>
      </c>
      <c r="R2359">
        <v>22</v>
      </c>
      <c r="S2359">
        <v>78</v>
      </c>
      <c r="T2359" s="3">
        <f t="shared" si="216"/>
        <v>-56.000000000000007</v>
      </c>
      <c r="U2359">
        <v>23</v>
      </c>
      <c r="V2359">
        <v>77</v>
      </c>
      <c r="W2359" s="3">
        <f t="shared" si="217"/>
        <v>-54</v>
      </c>
      <c r="X2359">
        <v>24</v>
      </c>
      <c r="Y2359">
        <v>76</v>
      </c>
      <c r="Z2359" s="3">
        <f t="shared" si="218"/>
        <v>-52</v>
      </c>
      <c r="AA2359">
        <v>47</v>
      </c>
      <c r="AB2359">
        <v>53</v>
      </c>
      <c r="AC2359" s="3">
        <f t="shared" si="219"/>
        <v>-6</v>
      </c>
      <c r="AD2359" s="3">
        <f t="shared" si="220"/>
        <v>1</v>
      </c>
      <c r="AE2359" s="3" t="s">
        <v>30460</v>
      </c>
      <c r="AF2359" t="b">
        <v>0</v>
      </c>
      <c r="AG2359" s="1">
        <v>44631.383263888885</v>
      </c>
    </row>
    <row r="2360" spans="1:33" x14ac:dyDescent="0.2">
      <c r="A2360" t="s">
        <v>7121</v>
      </c>
      <c r="B2360">
        <v>3744</v>
      </c>
      <c r="C2360" s="3" t="s">
        <v>7122</v>
      </c>
      <c r="D2360" t="s">
        <v>7123</v>
      </c>
      <c r="E2360" t="s">
        <v>30226</v>
      </c>
      <c r="F2360" s="9" t="str">
        <f>_xlfn.XLOOKUP(E2360,'Raw Data - Area Code'!A:A,'Raw Data - Area Code'!B:B,"",FALSE)</f>
        <v>Birmingham</v>
      </c>
      <c r="G2360" s="9">
        <v>342798</v>
      </c>
      <c r="H2360" s="8">
        <v>25990</v>
      </c>
      <c r="I2360" s="20" t="s">
        <v>30259</v>
      </c>
      <c r="J2360" s="8" t="str">
        <f>_xlfn.XLOOKUP(TRIM(I2360),'Raw Data - SIC Code'!A:A,'Raw Data - SIC Code'!C:C,"",FALSE)</f>
        <v>Manufacturing</v>
      </c>
      <c r="K2360">
        <v>22.3</v>
      </c>
      <c r="L2360" s="3">
        <v>10.8</v>
      </c>
      <c r="M2360">
        <v>44.3</v>
      </c>
      <c r="N2360">
        <v>18.3</v>
      </c>
      <c r="O2360">
        <v>98.7</v>
      </c>
      <c r="P2360">
        <v>100</v>
      </c>
      <c r="Q2360" s="27">
        <f t="shared" si="221"/>
        <v>-0.65425264217413048</v>
      </c>
      <c r="R2360">
        <v>57.5</v>
      </c>
      <c r="S2360">
        <v>42.5</v>
      </c>
      <c r="T2360" s="3">
        <f t="shared" si="216"/>
        <v>15</v>
      </c>
      <c r="U2360">
        <v>68</v>
      </c>
      <c r="V2360">
        <v>32</v>
      </c>
      <c r="W2360" s="3">
        <f t="shared" si="217"/>
        <v>36</v>
      </c>
      <c r="X2360">
        <v>90.2</v>
      </c>
      <c r="Y2360">
        <v>9.8000000000000007</v>
      </c>
      <c r="Z2360" s="3">
        <f t="shared" si="218"/>
        <v>80.400000000000006</v>
      </c>
      <c r="AA2360">
        <v>83.5</v>
      </c>
      <c r="AB2360">
        <v>16.5</v>
      </c>
      <c r="AC2360" s="3">
        <f t="shared" si="219"/>
        <v>67</v>
      </c>
      <c r="AD2360" s="3">
        <f t="shared" si="220"/>
        <v>5</v>
      </c>
      <c r="AE2360" s="3" t="s">
        <v>30461</v>
      </c>
      <c r="AF2360" t="b">
        <v>0</v>
      </c>
      <c r="AG2360" s="1">
        <v>44649.444282407407</v>
      </c>
    </row>
    <row r="2361" spans="1:33" ht="34" x14ac:dyDescent="0.2">
      <c r="A2361" t="s">
        <v>7124</v>
      </c>
      <c r="B2361">
        <v>21366</v>
      </c>
      <c r="C2361" s="3" t="s">
        <v>4681</v>
      </c>
      <c r="D2361" t="s">
        <v>4682</v>
      </c>
      <c r="E2361" t="s">
        <v>30145</v>
      </c>
      <c r="F2361" s="9" t="str">
        <f>_xlfn.XLOOKUP(E2361,'Raw Data - Area Code'!A:A,'Raw Data - Area Code'!B:B,"",FALSE)</f>
        <v>East Central London</v>
      </c>
      <c r="G2361" s="9">
        <v>10844796</v>
      </c>
      <c r="H2361" s="18" t="s">
        <v>7125</v>
      </c>
      <c r="I2361" s="20" t="s">
        <v>30301</v>
      </c>
      <c r="J2361" s="8" t="str">
        <f>_xlfn.XLOOKUP(TRIM(I2361),'Raw Data - SIC Code'!A:A,'Raw Data - SIC Code'!C:C,"",FALSE)</f>
        <v>Info &amp; Comms</v>
      </c>
      <c r="K2361">
        <v>2.7</v>
      </c>
      <c r="L2361" s="3">
        <v>8.4</v>
      </c>
      <c r="O2361">
        <v>0</v>
      </c>
      <c r="P2361">
        <v>0</v>
      </c>
      <c r="Q2361" s="27">
        <v>0</v>
      </c>
      <c r="R2361">
        <v>53</v>
      </c>
      <c r="S2361">
        <v>47</v>
      </c>
      <c r="T2361" s="3">
        <f t="shared" si="216"/>
        <v>6</v>
      </c>
      <c r="U2361">
        <v>46</v>
      </c>
      <c r="V2361">
        <v>54</v>
      </c>
      <c r="W2361" s="3">
        <f t="shared" si="217"/>
        <v>-8</v>
      </c>
      <c r="X2361">
        <v>66</v>
      </c>
      <c r="Y2361">
        <v>34</v>
      </c>
      <c r="Z2361" s="3">
        <f t="shared" si="218"/>
        <v>32</v>
      </c>
      <c r="AA2361">
        <v>66</v>
      </c>
      <c r="AB2361">
        <v>34</v>
      </c>
      <c r="AC2361" s="3">
        <f t="shared" si="219"/>
        <v>32</v>
      </c>
      <c r="AD2361" s="3">
        <f t="shared" si="220"/>
        <v>4</v>
      </c>
      <c r="AE2361" s="3" t="s">
        <v>30460</v>
      </c>
      <c r="AF2361" t="b">
        <v>0</v>
      </c>
      <c r="AG2361" s="1">
        <v>44655.723344907405</v>
      </c>
    </row>
    <row r="2362" spans="1:33" x14ac:dyDescent="0.2">
      <c r="A2362" t="s">
        <v>7126</v>
      </c>
      <c r="B2362">
        <v>358</v>
      </c>
      <c r="C2362" s="3" t="s">
        <v>7127</v>
      </c>
      <c r="D2362" t="s">
        <v>7128</v>
      </c>
      <c r="E2362" t="s">
        <v>30227</v>
      </c>
      <c r="F2362" s="9" t="str">
        <f>_xlfn.XLOOKUP(E2362,'Raw Data - Area Code'!A:A,'Raw Data - Area Code'!B:B,"",FALSE)</f>
        <v>East London</v>
      </c>
      <c r="G2362" s="9"/>
      <c r="H2362" s="8">
        <v>1</v>
      </c>
      <c r="I2362" s="20">
        <v>42</v>
      </c>
      <c r="J2362" s="8" t="str">
        <f>_xlfn.XLOOKUP(TRIM(I2362),'Raw Data - SIC Code'!A:A,'Raw Data - SIC Code'!C:C,"",FALSE)</f>
        <v>Construction</v>
      </c>
      <c r="K2362">
        <v>24.1</v>
      </c>
      <c r="L2362" s="3">
        <v>33.700000000000003</v>
      </c>
      <c r="O2362">
        <v>0</v>
      </c>
      <c r="P2362">
        <v>0</v>
      </c>
      <c r="Q2362" s="27">
        <v>0</v>
      </c>
      <c r="R2362">
        <v>32.5</v>
      </c>
      <c r="S2362">
        <v>67.5</v>
      </c>
      <c r="T2362" s="3">
        <f t="shared" si="216"/>
        <v>-35</v>
      </c>
      <c r="U2362">
        <v>59.7</v>
      </c>
      <c r="V2362">
        <v>40.299999999999997</v>
      </c>
      <c r="W2362" s="3">
        <f t="shared" si="217"/>
        <v>19.400000000000006</v>
      </c>
      <c r="X2362">
        <v>76.599999999999994</v>
      </c>
      <c r="Y2362">
        <v>23.4</v>
      </c>
      <c r="Z2362" s="3">
        <f t="shared" si="218"/>
        <v>53.199999999999989</v>
      </c>
      <c r="AA2362">
        <v>82.9</v>
      </c>
      <c r="AB2362">
        <v>17.100000000000001</v>
      </c>
      <c r="AC2362" s="3">
        <f t="shared" si="219"/>
        <v>65.800000000000011</v>
      </c>
      <c r="AD2362" s="3">
        <f t="shared" si="220"/>
        <v>4</v>
      </c>
      <c r="AE2362" s="3" t="s">
        <v>30460</v>
      </c>
      <c r="AF2362" t="b">
        <v>0</v>
      </c>
      <c r="AG2362" s="1">
        <v>44636.620081018518</v>
      </c>
    </row>
    <row r="2363" spans="1:33" x14ac:dyDescent="0.2">
      <c r="A2363" t="s">
        <v>7129</v>
      </c>
      <c r="B2363">
        <v>17594</v>
      </c>
      <c r="C2363" s="3" t="s">
        <v>7130</v>
      </c>
      <c r="D2363" t="s">
        <v>7131</v>
      </c>
      <c r="E2363" t="s">
        <v>30112</v>
      </c>
      <c r="F2363" s="9" t="str">
        <f>_xlfn.XLOOKUP(E2363,'Raw Data - Area Code'!A:A,'Raw Data - Area Code'!B:B,"",FALSE)</f>
        <v>Edinburgh</v>
      </c>
      <c r="G2363" s="9"/>
      <c r="H2363" s="8">
        <v>86900</v>
      </c>
      <c r="I2363" s="20" t="s">
        <v>30237</v>
      </c>
      <c r="J2363" s="8" t="str">
        <f>_xlfn.XLOOKUP(TRIM(I2363),'Raw Data - SIC Code'!A:A,'Raw Data - SIC Code'!C:C,"",FALSE)</f>
        <v>Healthcare</v>
      </c>
      <c r="K2363">
        <v>6.9</v>
      </c>
      <c r="L2363" s="3">
        <v>3.8</v>
      </c>
      <c r="O2363">
        <v>0</v>
      </c>
      <c r="P2363">
        <v>0</v>
      </c>
      <c r="Q2363" s="27">
        <v>0</v>
      </c>
      <c r="R2363">
        <v>23.6</v>
      </c>
      <c r="S2363">
        <v>76.400000000000006</v>
      </c>
      <c r="T2363" s="3">
        <f t="shared" si="216"/>
        <v>-52.800000000000004</v>
      </c>
      <c r="U2363">
        <v>21.7</v>
      </c>
      <c r="V2363">
        <v>78.3</v>
      </c>
      <c r="W2363" s="3">
        <f t="shared" si="217"/>
        <v>-56.599999999999994</v>
      </c>
      <c r="X2363">
        <v>22.8</v>
      </c>
      <c r="Y2363">
        <v>77.2</v>
      </c>
      <c r="Z2363" s="3">
        <f t="shared" si="218"/>
        <v>-54.400000000000006</v>
      </c>
      <c r="AA2363">
        <v>35.1</v>
      </c>
      <c r="AB2363">
        <v>64.900000000000006</v>
      </c>
      <c r="AC2363" s="3">
        <f t="shared" si="219"/>
        <v>-29.800000000000004</v>
      </c>
      <c r="AD2363" s="3">
        <f t="shared" si="220"/>
        <v>1</v>
      </c>
      <c r="AE2363" s="3" t="s">
        <v>30462</v>
      </c>
      <c r="AF2363" t="b">
        <v>0</v>
      </c>
      <c r="AG2363" s="1">
        <v>44635.610914351855</v>
      </c>
    </row>
    <row r="2364" spans="1:33" x14ac:dyDescent="0.2">
      <c r="A2364" t="s">
        <v>7132</v>
      </c>
      <c r="B2364">
        <v>3747</v>
      </c>
      <c r="C2364" s="3" t="s">
        <v>7133</v>
      </c>
      <c r="D2364" t="s">
        <v>7134</v>
      </c>
      <c r="E2364" t="s">
        <v>30158</v>
      </c>
      <c r="F2364" s="9" t="str">
        <f>_xlfn.XLOOKUP(E2364,'Raw Data - Area Code'!A:A,'Raw Data - Area Code'!B:B,"",FALSE)</f>
        <v>Crewe</v>
      </c>
      <c r="G2364" s="9">
        <v>3554493</v>
      </c>
      <c r="H2364" s="8">
        <v>88990</v>
      </c>
      <c r="I2364" s="20" t="s">
        <v>30263</v>
      </c>
      <c r="J2364" s="8" t="str">
        <f>_xlfn.XLOOKUP(TRIM(I2364),'Raw Data - SIC Code'!A:A,'Raw Data - SIC Code'!C:C,"",FALSE)</f>
        <v>Healthcare</v>
      </c>
      <c r="K2364">
        <v>4.0999999999999996</v>
      </c>
      <c r="L2364" s="3">
        <v>-0.5</v>
      </c>
      <c r="O2364">
        <v>0</v>
      </c>
      <c r="P2364">
        <v>0</v>
      </c>
      <c r="Q2364" s="27">
        <v>0</v>
      </c>
      <c r="R2364">
        <v>12</v>
      </c>
      <c r="S2364">
        <v>88</v>
      </c>
      <c r="T2364" s="3">
        <f t="shared" si="216"/>
        <v>-76</v>
      </c>
      <c r="U2364">
        <v>13</v>
      </c>
      <c r="V2364">
        <v>87</v>
      </c>
      <c r="W2364" s="3">
        <f t="shared" si="217"/>
        <v>-74</v>
      </c>
      <c r="X2364">
        <v>12</v>
      </c>
      <c r="Y2364">
        <v>88</v>
      </c>
      <c r="Z2364" s="3">
        <f t="shared" si="218"/>
        <v>-76</v>
      </c>
      <c r="AA2364">
        <v>7</v>
      </c>
      <c r="AB2364">
        <v>93</v>
      </c>
      <c r="AC2364" s="3">
        <f t="shared" si="219"/>
        <v>-86</v>
      </c>
      <c r="AD2364" s="3">
        <f t="shared" si="220"/>
        <v>0</v>
      </c>
      <c r="AE2364" s="3" t="s">
        <v>30575</v>
      </c>
      <c r="AF2364" t="b">
        <v>0</v>
      </c>
      <c r="AG2364" s="1">
        <v>44629.543333333335</v>
      </c>
    </row>
    <row r="2365" spans="1:33" x14ac:dyDescent="0.2">
      <c r="A2365" t="s">
        <v>7135</v>
      </c>
      <c r="B2365">
        <v>3748</v>
      </c>
      <c r="C2365" s="3" t="s">
        <v>7136</v>
      </c>
      <c r="D2365" t="s">
        <v>7137</v>
      </c>
      <c r="E2365" t="s">
        <v>30228</v>
      </c>
      <c r="F2365" s="9" t="str">
        <f>_xlfn.XLOOKUP(E2365,'Raw Data - Area Code'!A:A,'Raw Data - Area Code'!B:B,"",FALSE)</f>
        <v>Glasgow</v>
      </c>
      <c r="G2365" s="9" t="s">
        <v>7138</v>
      </c>
      <c r="H2365" s="8">
        <v>88100</v>
      </c>
      <c r="I2365" s="20" t="s">
        <v>30263</v>
      </c>
      <c r="J2365" s="8" t="str">
        <f>_xlfn.XLOOKUP(TRIM(I2365),'Raw Data - SIC Code'!A:A,'Raw Data - SIC Code'!C:C,"",FALSE)</f>
        <v>Healthcare</v>
      </c>
      <c r="K2365">
        <v>-1.8</v>
      </c>
      <c r="L2365" s="3">
        <v>0</v>
      </c>
      <c r="O2365">
        <v>0</v>
      </c>
      <c r="P2365">
        <v>0</v>
      </c>
      <c r="Q2365" s="27">
        <v>0</v>
      </c>
      <c r="R2365">
        <v>8</v>
      </c>
      <c r="S2365">
        <v>92</v>
      </c>
      <c r="T2365" s="3">
        <f t="shared" si="216"/>
        <v>-84</v>
      </c>
      <c r="U2365">
        <v>16</v>
      </c>
      <c r="V2365">
        <v>84</v>
      </c>
      <c r="W2365" s="3">
        <f t="shared" si="217"/>
        <v>-68</v>
      </c>
      <c r="X2365">
        <v>11</v>
      </c>
      <c r="Y2365">
        <v>89</v>
      </c>
      <c r="Z2365" s="3">
        <f t="shared" si="218"/>
        <v>-78</v>
      </c>
      <c r="AA2365">
        <v>8</v>
      </c>
      <c r="AB2365">
        <v>92</v>
      </c>
      <c r="AC2365" s="3">
        <f t="shared" si="219"/>
        <v>-84</v>
      </c>
      <c r="AD2365" s="3">
        <f t="shared" si="220"/>
        <v>0</v>
      </c>
      <c r="AE2365" s="3" t="s">
        <v>30460</v>
      </c>
      <c r="AF2365" t="b">
        <v>0</v>
      </c>
      <c r="AG2365" s="1">
        <v>44655.620983796296</v>
      </c>
    </row>
    <row r="2366" spans="1:33" ht="51" x14ac:dyDescent="0.2">
      <c r="A2366" t="s">
        <v>7139</v>
      </c>
      <c r="B2366">
        <v>3750</v>
      </c>
      <c r="C2366" s="3" t="s">
        <v>7140</v>
      </c>
      <c r="D2366" t="s">
        <v>7141</v>
      </c>
      <c r="E2366" t="s">
        <v>30115</v>
      </c>
      <c r="F2366" s="9" t="str">
        <f>_xlfn.XLOOKUP(E2366,'Raw Data - Area Code'!A:A,'Raw Data - Area Code'!B:B,"",FALSE)</f>
        <v>Wakefield</v>
      </c>
      <c r="G2366" s="9">
        <v>573068</v>
      </c>
      <c r="H2366" s="18" t="s">
        <v>7142</v>
      </c>
      <c r="I2366" s="20" t="s">
        <v>30280</v>
      </c>
      <c r="J2366" s="8" t="str">
        <f>_xlfn.XLOOKUP(TRIM(I2366),'Raw Data - SIC Code'!A:A,'Raw Data - SIC Code'!C:C,"",FALSE)</f>
        <v>Trade</v>
      </c>
      <c r="K2366">
        <v>23</v>
      </c>
      <c r="L2366" s="3">
        <v>23.1</v>
      </c>
      <c r="M2366">
        <v>38.700000000000003</v>
      </c>
      <c r="N2366">
        <v>30.1</v>
      </c>
      <c r="O2366">
        <v>14.9</v>
      </c>
      <c r="P2366">
        <v>37</v>
      </c>
      <c r="Q2366" s="27">
        <f t="shared" si="221"/>
        <v>-42.581888246628132</v>
      </c>
      <c r="R2366">
        <v>55.1</v>
      </c>
      <c r="S2366">
        <v>44.9</v>
      </c>
      <c r="T2366" s="3">
        <f t="shared" si="216"/>
        <v>10.200000000000003</v>
      </c>
      <c r="U2366">
        <v>82.9</v>
      </c>
      <c r="V2366">
        <v>17.100000000000001</v>
      </c>
      <c r="W2366" s="3">
        <f t="shared" si="217"/>
        <v>65.800000000000011</v>
      </c>
      <c r="X2366">
        <v>97.1</v>
      </c>
      <c r="Y2366">
        <v>2.9</v>
      </c>
      <c r="Z2366" s="3">
        <f t="shared" si="218"/>
        <v>94.199999999999989</v>
      </c>
      <c r="AA2366">
        <v>92.9</v>
      </c>
      <c r="AB2366">
        <v>7.1</v>
      </c>
      <c r="AC2366" s="3">
        <f t="shared" si="219"/>
        <v>85.800000000000011</v>
      </c>
      <c r="AD2366" s="3">
        <f t="shared" si="220"/>
        <v>5</v>
      </c>
      <c r="AE2366" s="3" t="s">
        <v>30460</v>
      </c>
      <c r="AF2366" t="b">
        <v>0</v>
      </c>
      <c r="AG2366" s="1">
        <v>44427.53365740741</v>
      </c>
    </row>
    <row r="2367" spans="1:33" x14ac:dyDescent="0.2">
      <c r="A2367" t="s">
        <v>7143</v>
      </c>
      <c r="B2367">
        <v>3752</v>
      </c>
      <c r="C2367" s="3" t="s">
        <v>7144</v>
      </c>
      <c r="D2367" t="s">
        <v>7145</v>
      </c>
      <c r="E2367" t="s">
        <v>30132</v>
      </c>
      <c r="F2367" s="9" t="str">
        <f>_xlfn.XLOOKUP(E2367,'Raw Data - Area Code'!A:A,'Raw Data - Area Code'!B:B,"",FALSE)</f>
        <v>Croydon</v>
      </c>
      <c r="G2367" s="9">
        <v>813521</v>
      </c>
      <c r="H2367" s="8">
        <v>41202</v>
      </c>
      <c r="I2367" s="20" t="s">
        <v>30247</v>
      </c>
      <c r="J2367" s="8" t="str">
        <f>_xlfn.XLOOKUP(TRIM(I2367),'Raw Data - SIC Code'!A:A,'Raw Data - SIC Code'!C:C,"",FALSE)</f>
        <v>Construction</v>
      </c>
      <c r="K2367">
        <v>16.5</v>
      </c>
      <c r="L2367" s="3">
        <v>10.3</v>
      </c>
      <c r="M2367">
        <v>17.399999999999999</v>
      </c>
      <c r="N2367">
        <v>8.3000000000000007</v>
      </c>
      <c r="O2367">
        <v>95.3</v>
      </c>
      <c r="P2367">
        <v>95.6</v>
      </c>
      <c r="Q2367" s="27">
        <f t="shared" si="221"/>
        <v>-0.15715034049240292</v>
      </c>
      <c r="R2367">
        <v>72.7</v>
      </c>
      <c r="S2367">
        <v>27.3</v>
      </c>
      <c r="T2367" s="3">
        <f t="shared" si="216"/>
        <v>45.400000000000006</v>
      </c>
      <c r="U2367">
        <v>53.2</v>
      </c>
      <c r="V2367">
        <v>46.8</v>
      </c>
      <c r="W2367" s="3">
        <f t="shared" si="217"/>
        <v>6.4000000000000057</v>
      </c>
      <c r="X2367">
        <v>72.400000000000006</v>
      </c>
      <c r="Y2367">
        <v>27.6</v>
      </c>
      <c r="Z2367" s="3">
        <f t="shared" si="218"/>
        <v>44.800000000000004</v>
      </c>
      <c r="AA2367">
        <v>82.9</v>
      </c>
      <c r="AB2367">
        <v>17.100000000000001</v>
      </c>
      <c r="AC2367" s="3">
        <f t="shared" si="219"/>
        <v>65.800000000000011</v>
      </c>
      <c r="AD2367" s="3">
        <f t="shared" si="220"/>
        <v>5</v>
      </c>
      <c r="AE2367" s="3" t="s">
        <v>30460</v>
      </c>
      <c r="AF2367" t="b">
        <v>0</v>
      </c>
      <c r="AG2367" s="1">
        <v>44456.517870370371</v>
      </c>
    </row>
    <row r="2368" spans="1:33" x14ac:dyDescent="0.2">
      <c r="A2368" t="s">
        <v>7146</v>
      </c>
      <c r="B2368">
        <v>21133</v>
      </c>
      <c r="C2368" s="3" t="s">
        <v>7147</v>
      </c>
      <c r="D2368" t="s">
        <v>7148</v>
      </c>
      <c r="E2368" t="s">
        <v>30233</v>
      </c>
      <c r="F2368" s="9" t="str">
        <f>_xlfn.XLOOKUP(E2368,'Raw Data - Area Code'!A:A,'Raw Data - Area Code'!B:B,"",FALSE)</f>
        <v>West London</v>
      </c>
      <c r="G2368" s="9">
        <v>9625468</v>
      </c>
      <c r="H2368" s="8">
        <v>62090</v>
      </c>
      <c r="I2368" s="20" t="s">
        <v>30248</v>
      </c>
      <c r="J2368" s="8" t="str">
        <f>_xlfn.XLOOKUP(TRIM(I2368),'Raw Data - SIC Code'!A:A,'Raw Data - SIC Code'!C:C,"",FALSE)</f>
        <v>Info &amp; Comms</v>
      </c>
      <c r="K2368">
        <v>37.1</v>
      </c>
      <c r="L2368" s="3">
        <v>17.3</v>
      </c>
      <c r="M2368">
        <v>51.5</v>
      </c>
      <c r="N2368">
        <v>37</v>
      </c>
      <c r="O2368">
        <v>96</v>
      </c>
      <c r="P2368">
        <v>94</v>
      </c>
      <c r="Q2368" s="27">
        <f t="shared" si="221"/>
        <v>1.0526315789473684</v>
      </c>
      <c r="R2368">
        <v>67</v>
      </c>
      <c r="S2368">
        <v>33</v>
      </c>
      <c r="T2368" s="3">
        <f t="shared" si="216"/>
        <v>34</v>
      </c>
      <c r="U2368">
        <v>84</v>
      </c>
      <c r="V2368">
        <v>16</v>
      </c>
      <c r="W2368" s="3">
        <f t="shared" si="217"/>
        <v>68</v>
      </c>
      <c r="X2368">
        <v>84</v>
      </c>
      <c r="Y2368">
        <v>16</v>
      </c>
      <c r="Z2368" s="3">
        <f t="shared" si="218"/>
        <v>68</v>
      </c>
      <c r="AA2368">
        <v>90</v>
      </c>
      <c r="AB2368">
        <v>10</v>
      </c>
      <c r="AC2368" s="3">
        <f t="shared" si="219"/>
        <v>80</v>
      </c>
      <c r="AD2368" s="3">
        <f t="shared" si="220"/>
        <v>6</v>
      </c>
      <c r="AE2368" s="3" t="s">
        <v>30460</v>
      </c>
      <c r="AF2368" t="b">
        <v>0</v>
      </c>
      <c r="AG2368" s="1">
        <v>44655.988333333335</v>
      </c>
    </row>
    <row r="2369" spans="1:33" x14ac:dyDescent="0.2">
      <c r="A2369" t="s">
        <v>7149</v>
      </c>
      <c r="B2369">
        <v>16953</v>
      </c>
      <c r="C2369" s="3" t="s">
        <v>4863</v>
      </c>
      <c r="D2369" t="s">
        <v>4864</v>
      </c>
      <c r="E2369" t="s">
        <v>30145</v>
      </c>
      <c r="F2369" s="9" t="str">
        <f>_xlfn.XLOOKUP(E2369,'Raw Data - Area Code'!A:A,'Raw Data - Area Code'!B:B,"",FALSE)</f>
        <v>East Central London</v>
      </c>
      <c r="G2369" s="9" t="s">
        <v>7150</v>
      </c>
      <c r="H2369" s="8"/>
      <c r="I2369" s="20">
        <v>69</v>
      </c>
      <c r="J2369" s="8" t="str">
        <f>_xlfn.XLOOKUP(TRIM(I2369),'Raw Data - SIC Code'!A:A,'Raw Data - SIC Code'!C:C,"",FALSE)</f>
        <v>Professional Services</v>
      </c>
      <c r="K2369">
        <v>9.6999999999999993</v>
      </c>
      <c r="L2369" s="3">
        <v>3.6</v>
      </c>
      <c r="M2369">
        <v>13.6</v>
      </c>
      <c r="N2369">
        <v>-90.5</v>
      </c>
      <c r="O2369">
        <v>99.4</v>
      </c>
      <c r="P2369">
        <v>99.4</v>
      </c>
      <c r="Q2369" s="27">
        <f t="shared" si="221"/>
        <v>0</v>
      </c>
      <c r="R2369">
        <v>50.4</v>
      </c>
      <c r="S2369">
        <v>49.6</v>
      </c>
      <c r="T2369" s="3">
        <f t="shared" si="216"/>
        <v>0.79999999999999727</v>
      </c>
      <c r="U2369">
        <v>53.9</v>
      </c>
      <c r="V2369">
        <v>46.1</v>
      </c>
      <c r="W2369" s="3">
        <f t="shared" si="217"/>
        <v>7.7999999999999972</v>
      </c>
      <c r="X2369">
        <v>54.4</v>
      </c>
      <c r="Y2369">
        <v>45.6</v>
      </c>
      <c r="Z2369" s="3">
        <f t="shared" si="218"/>
        <v>8.7999999999999972</v>
      </c>
      <c r="AA2369">
        <v>56.2</v>
      </c>
      <c r="AB2369">
        <v>43.8</v>
      </c>
      <c r="AC2369" s="3">
        <f t="shared" si="219"/>
        <v>12.400000000000006</v>
      </c>
      <c r="AD2369" s="3">
        <f t="shared" si="220"/>
        <v>5</v>
      </c>
      <c r="AE2369" s="3" t="s">
        <v>30462</v>
      </c>
      <c r="AF2369" t="b">
        <v>0</v>
      </c>
      <c r="AG2369" s="1">
        <v>44655.400081018517</v>
      </c>
    </row>
    <row r="2370" spans="1:33" x14ac:dyDescent="0.2">
      <c r="A2370" t="s">
        <v>7151</v>
      </c>
      <c r="B2370">
        <v>3759</v>
      </c>
      <c r="C2370" s="3" t="s">
        <v>7152</v>
      </c>
      <c r="D2370" t="s">
        <v>7153</v>
      </c>
      <c r="E2370" t="s">
        <v>30127</v>
      </c>
      <c r="F2370" s="9" t="str">
        <f>_xlfn.XLOOKUP(E2370,'Raw Data - Area Code'!A:A,'Raw Data - Area Code'!B:B,"",FALSE)</f>
        <v>Newcastle upon Tyne</v>
      </c>
      <c r="G2370" s="9">
        <v>8776429</v>
      </c>
      <c r="H2370" s="8">
        <v>87100</v>
      </c>
      <c r="I2370" s="20" t="s">
        <v>30275</v>
      </c>
      <c r="J2370" s="8" t="str">
        <f>_xlfn.XLOOKUP(TRIM(I2370),'Raw Data - SIC Code'!A:A,'Raw Data - SIC Code'!C:C,"",FALSE)</f>
        <v>Healthcare</v>
      </c>
      <c r="K2370">
        <v>-1.8</v>
      </c>
      <c r="L2370" s="3">
        <v>-0.2</v>
      </c>
      <c r="M2370">
        <v>-14.8</v>
      </c>
      <c r="N2370">
        <v>-7.3</v>
      </c>
      <c r="O2370">
        <v>2</v>
      </c>
      <c r="P2370">
        <v>1</v>
      </c>
      <c r="Q2370" s="27">
        <f t="shared" si="221"/>
        <v>33.333333333333329</v>
      </c>
      <c r="R2370">
        <v>18.8</v>
      </c>
      <c r="S2370">
        <v>81.2</v>
      </c>
      <c r="T2370" s="3">
        <f t="shared" si="216"/>
        <v>-62.400000000000013</v>
      </c>
      <c r="U2370">
        <v>18.2</v>
      </c>
      <c r="V2370">
        <v>81.8</v>
      </c>
      <c r="W2370" s="3">
        <f t="shared" si="217"/>
        <v>-63.599999999999987</v>
      </c>
      <c r="X2370">
        <v>16.2</v>
      </c>
      <c r="Y2370">
        <v>83.8</v>
      </c>
      <c r="Z2370" s="3">
        <f t="shared" si="218"/>
        <v>-67.599999999999994</v>
      </c>
      <c r="AA2370">
        <v>14.4</v>
      </c>
      <c r="AB2370">
        <v>85.6</v>
      </c>
      <c r="AC2370" s="3">
        <f t="shared" si="219"/>
        <v>-71.199999999999989</v>
      </c>
      <c r="AD2370" s="3">
        <f t="shared" si="220"/>
        <v>1</v>
      </c>
      <c r="AE2370" s="3" t="s">
        <v>30461</v>
      </c>
      <c r="AF2370" t="b">
        <v>0</v>
      </c>
      <c r="AG2370" s="1">
        <v>44655.516087962962</v>
      </c>
    </row>
    <row r="2371" spans="1:33" ht="51" x14ac:dyDescent="0.2">
      <c r="A2371" t="s">
        <v>7154</v>
      </c>
      <c r="B2371">
        <v>3760</v>
      </c>
      <c r="C2371" s="3" t="s">
        <v>7010</v>
      </c>
      <c r="D2371" t="s">
        <v>7011</v>
      </c>
      <c r="E2371" t="s">
        <v>30139</v>
      </c>
      <c r="F2371" s="9" t="str">
        <f>_xlfn.XLOOKUP(E2371,'Raw Data - Area Code'!A:A,'Raw Data - Area Code'!B:B,"",FALSE)</f>
        <v>Hull</v>
      </c>
      <c r="G2371" s="9">
        <v>4760487</v>
      </c>
      <c r="H2371" s="18" t="s">
        <v>7155</v>
      </c>
      <c r="I2371" s="20" t="s">
        <v>30238</v>
      </c>
      <c r="J2371" s="8" t="str">
        <f>_xlfn.XLOOKUP(TRIM(I2371),'Raw Data - SIC Code'!A:A,'Raw Data - SIC Code'!C:C,"",FALSE)</f>
        <v>Manufacturing</v>
      </c>
      <c r="K2371">
        <v>15.4</v>
      </c>
      <c r="L2371" s="3">
        <v>9.8000000000000007</v>
      </c>
      <c r="M2371">
        <v>60</v>
      </c>
      <c r="N2371">
        <v>0</v>
      </c>
      <c r="O2371">
        <v>14.2</v>
      </c>
      <c r="P2371">
        <v>14.1</v>
      </c>
      <c r="Q2371" s="27">
        <f t="shared" si="221"/>
        <v>0.35335689045936275</v>
      </c>
      <c r="R2371">
        <v>60.9</v>
      </c>
      <c r="S2371">
        <v>39.1</v>
      </c>
      <c r="T2371" s="3">
        <f t="shared" ref="T2371:T2434" si="222">(R2371 - S2371) / (R2371 + S2371) * 100</f>
        <v>21.799999999999997</v>
      </c>
      <c r="U2371">
        <v>57.1</v>
      </c>
      <c r="V2371">
        <v>42.9</v>
      </c>
      <c r="W2371" s="3">
        <f t="shared" ref="W2371:W2434" si="223">(U2371 - V2371) / (U2371 + V2371) * 100</f>
        <v>14.200000000000001</v>
      </c>
      <c r="X2371">
        <v>67.7</v>
      </c>
      <c r="Y2371">
        <v>32.299999999999997</v>
      </c>
      <c r="Z2371" s="3">
        <f t="shared" ref="Z2371:Z2434" si="224">(X2371 - Y2371) / (X2371 + Y2371) * 100</f>
        <v>35.400000000000006</v>
      </c>
      <c r="AA2371">
        <v>87.4</v>
      </c>
      <c r="AB2371">
        <v>12.6</v>
      </c>
      <c r="AC2371" s="3">
        <f t="shared" ref="AC2371:AC2434" si="225">(AA2371 - AB2371) / (AA2371 + AB2371) * 100</f>
        <v>74.800000000000011</v>
      </c>
      <c r="AD2371" s="3">
        <f t="shared" ref="AD2371:AD2434" si="226">--(L2371&gt;0) + --(Q2371&gt;0) + --(T2371&gt;0) + --(W2371&gt;0) + --(Z2371&gt;0) + --(AC2371&gt;0)</f>
        <v>6</v>
      </c>
      <c r="AE2371" s="3" t="s">
        <v>30462</v>
      </c>
      <c r="AF2371" t="b">
        <v>0</v>
      </c>
      <c r="AG2371" s="1">
        <v>44652.636990740742</v>
      </c>
    </row>
    <row r="2372" spans="1:33" x14ac:dyDescent="0.2">
      <c r="A2372" t="s">
        <v>7156</v>
      </c>
      <c r="B2372">
        <v>19129</v>
      </c>
      <c r="C2372" s="3" t="s">
        <v>7157</v>
      </c>
      <c r="D2372" t="s">
        <v>7158</v>
      </c>
      <c r="E2372" t="s">
        <v>30123</v>
      </c>
      <c r="F2372" s="9" t="str">
        <f>_xlfn.XLOOKUP(E2372,'Raw Data - Area Code'!A:A,'Raw Data - Area Code'!B:B,"",FALSE)</f>
        <v>Reading</v>
      </c>
      <c r="G2372" s="9">
        <v>2319386</v>
      </c>
      <c r="H2372" s="8">
        <v>46690</v>
      </c>
      <c r="I2372" s="20" t="s">
        <v>30252</v>
      </c>
      <c r="J2372" s="8" t="str">
        <f>_xlfn.XLOOKUP(TRIM(I2372),'Raw Data - SIC Code'!A:A,'Raw Data - SIC Code'!C:C,"",FALSE)</f>
        <v>Trade</v>
      </c>
      <c r="K2372">
        <v>0</v>
      </c>
      <c r="L2372" s="3">
        <v>3.6</v>
      </c>
      <c r="M2372">
        <v>100</v>
      </c>
      <c r="N2372">
        <v>100</v>
      </c>
      <c r="O2372">
        <v>2.2000000000000002</v>
      </c>
      <c r="P2372">
        <v>0</v>
      </c>
      <c r="Q2372" s="27">
        <f t="shared" ref="Q2372:Q2435" si="227">(O2372 - P2372) / (O2372 + P2372) * 100</f>
        <v>100</v>
      </c>
      <c r="R2372">
        <v>75</v>
      </c>
      <c r="S2372">
        <v>25</v>
      </c>
      <c r="T2372" s="3">
        <f t="shared" si="222"/>
        <v>50</v>
      </c>
      <c r="U2372">
        <v>96.5</v>
      </c>
      <c r="V2372">
        <v>3.5</v>
      </c>
      <c r="W2372" s="3">
        <f t="shared" si="223"/>
        <v>93</v>
      </c>
      <c r="X2372">
        <v>91.1</v>
      </c>
      <c r="Y2372">
        <v>8.9</v>
      </c>
      <c r="Z2372" s="3">
        <f t="shared" si="224"/>
        <v>82.199999999999989</v>
      </c>
      <c r="AA2372">
        <v>91.1</v>
      </c>
      <c r="AB2372">
        <v>8.9</v>
      </c>
      <c r="AC2372" s="3">
        <f t="shared" si="225"/>
        <v>82.199999999999989</v>
      </c>
      <c r="AD2372" s="3">
        <f t="shared" si="226"/>
        <v>6</v>
      </c>
      <c r="AE2372" s="3" t="s">
        <v>30460</v>
      </c>
      <c r="AF2372" t="b">
        <v>0</v>
      </c>
      <c r="AG2372" s="1">
        <v>44636.535300925927</v>
      </c>
    </row>
    <row r="2373" spans="1:33" x14ac:dyDescent="0.2">
      <c r="A2373" t="s">
        <v>7159</v>
      </c>
      <c r="B2373">
        <v>3764</v>
      </c>
      <c r="C2373" s="3" t="s">
        <v>7160</v>
      </c>
      <c r="D2373" t="s">
        <v>7161</v>
      </c>
      <c r="E2373" t="s">
        <v>30130</v>
      </c>
      <c r="F2373" s="9" t="str">
        <f>_xlfn.XLOOKUP(E2373,'Raw Data - Area Code'!A:A,'Raw Data - Area Code'!B:B,"",FALSE)</f>
        <v>Carlisle</v>
      </c>
      <c r="G2373" s="9">
        <v>10352429</v>
      </c>
      <c r="H2373" s="8">
        <v>25920</v>
      </c>
      <c r="I2373" s="20" t="s">
        <v>30259</v>
      </c>
      <c r="J2373" s="8" t="str">
        <f>_xlfn.XLOOKUP(TRIM(I2373),'Raw Data - SIC Code'!A:A,'Raw Data - SIC Code'!C:C,"",FALSE)</f>
        <v>Manufacturing</v>
      </c>
      <c r="K2373">
        <v>14.4</v>
      </c>
      <c r="L2373" s="3">
        <v>17.2</v>
      </c>
      <c r="M2373">
        <v>-70.8</v>
      </c>
      <c r="N2373">
        <v>-550.5</v>
      </c>
      <c r="O2373">
        <v>89</v>
      </c>
      <c r="P2373">
        <v>71</v>
      </c>
      <c r="Q2373" s="27">
        <f t="shared" si="227"/>
        <v>11.25</v>
      </c>
      <c r="R2373">
        <v>73.599999999999994</v>
      </c>
      <c r="S2373">
        <v>26.4</v>
      </c>
      <c r="T2373" s="3">
        <f t="shared" si="222"/>
        <v>47.199999999999996</v>
      </c>
      <c r="U2373">
        <v>91.6</v>
      </c>
      <c r="V2373">
        <v>8.4</v>
      </c>
      <c r="W2373" s="3">
        <f t="shared" si="223"/>
        <v>83.199999999999989</v>
      </c>
      <c r="X2373">
        <v>95.2</v>
      </c>
      <c r="Y2373">
        <v>4.8</v>
      </c>
      <c r="Z2373" s="3">
        <f t="shared" si="224"/>
        <v>90.4</v>
      </c>
      <c r="AA2373">
        <v>88.8</v>
      </c>
      <c r="AB2373">
        <v>11.2</v>
      </c>
      <c r="AC2373" s="3">
        <f t="shared" si="225"/>
        <v>77.599999999999994</v>
      </c>
      <c r="AD2373" s="3">
        <f t="shared" si="226"/>
        <v>6</v>
      </c>
      <c r="AE2373" s="3" t="s">
        <v>30462</v>
      </c>
      <c r="AF2373" t="b">
        <v>1</v>
      </c>
      <c r="AG2373" s="1">
        <v>44676.644930555558</v>
      </c>
    </row>
    <row r="2374" spans="1:33" x14ac:dyDescent="0.2">
      <c r="A2374" t="s">
        <v>7162</v>
      </c>
      <c r="B2374">
        <v>3765</v>
      </c>
      <c r="C2374" s="3" t="s">
        <v>7163</v>
      </c>
      <c r="D2374" t="s">
        <v>7164</v>
      </c>
      <c r="E2374" t="s">
        <v>30165</v>
      </c>
      <c r="F2374" s="9" t="str">
        <f>_xlfn.XLOOKUP(E2374,'Raw Data - Area Code'!A:A,'Raw Data - Area Code'!B:B,"",FALSE)</f>
        <v>Blackburn</v>
      </c>
      <c r="G2374" s="9">
        <v>6624576</v>
      </c>
      <c r="H2374" s="8">
        <v>20301</v>
      </c>
      <c r="I2374" s="20" t="s">
        <v>30245</v>
      </c>
      <c r="J2374" s="8" t="str">
        <f>_xlfn.XLOOKUP(TRIM(I2374),'Raw Data - SIC Code'!A:A,'Raw Data - SIC Code'!C:C,"",FALSE)</f>
        <v>Manufacturing</v>
      </c>
      <c r="K2374">
        <v>22.9</v>
      </c>
      <c r="L2374" s="3">
        <v>18.899999999999999</v>
      </c>
      <c r="M2374">
        <v>25.7</v>
      </c>
      <c r="N2374">
        <v>-63.7</v>
      </c>
      <c r="O2374">
        <v>68.400000000000006</v>
      </c>
      <c r="P2374">
        <v>51.1</v>
      </c>
      <c r="Q2374" s="27">
        <f t="shared" si="227"/>
        <v>14.476987447698747</v>
      </c>
      <c r="R2374">
        <v>48.9</v>
      </c>
      <c r="S2374">
        <v>51.1</v>
      </c>
      <c r="T2374" s="3">
        <f t="shared" si="222"/>
        <v>-2.2000000000000028</v>
      </c>
      <c r="U2374">
        <v>61.7</v>
      </c>
      <c r="V2374">
        <v>38.299999999999997</v>
      </c>
      <c r="W2374" s="3">
        <f t="shared" si="223"/>
        <v>23.400000000000006</v>
      </c>
      <c r="X2374">
        <v>66.5</v>
      </c>
      <c r="Y2374">
        <v>33.5</v>
      </c>
      <c r="Z2374" s="3">
        <f t="shared" si="224"/>
        <v>33</v>
      </c>
      <c r="AA2374">
        <v>77</v>
      </c>
      <c r="AB2374">
        <v>23</v>
      </c>
      <c r="AC2374" s="3">
        <f t="shared" si="225"/>
        <v>54</v>
      </c>
      <c r="AD2374" s="3">
        <f t="shared" si="226"/>
        <v>5</v>
      </c>
      <c r="AE2374" s="3" t="s">
        <v>30462</v>
      </c>
      <c r="AF2374" t="b">
        <v>0</v>
      </c>
      <c r="AG2374" s="1">
        <v>44655.880023148151</v>
      </c>
    </row>
    <row r="2375" spans="1:33" ht="34" x14ac:dyDescent="0.2">
      <c r="A2375" t="s">
        <v>7165</v>
      </c>
      <c r="B2375">
        <v>15204</v>
      </c>
      <c r="C2375" s="3" t="s">
        <v>7166</v>
      </c>
      <c r="D2375" t="s">
        <v>7167</v>
      </c>
      <c r="E2375" t="s">
        <v>30226</v>
      </c>
      <c r="F2375" s="9" t="str">
        <f>_xlfn.XLOOKUP(E2375,'Raw Data - Area Code'!A:A,'Raw Data - Area Code'!B:B,"",FALSE)</f>
        <v>Birmingham</v>
      </c>
      <c r="G2375" s="9">
        <v>2744493</v>
      </c>
      <c r="H2375" s="18" t="s">
        <v>7168</v>
      </c>
      <c r="I2375" s="20" t="s">
        <v>30239</v>
      </c>
      <c r="J2375" s="8" t="str">
        <f>_xlfn.XLOOKUP(TRIM(I2375),'Raw Data - SIC Code'!A:A,'Raw Data - SIC Code'!C:C,"",FALSE)</f>
        <v>Manufacturing</v>
      </c>
      <c r="K2375">
        <v>38.6</v>
      </c>
      <c r="L2375" s="3">
        <v>31.5</v>
      </c>
      <c r="M2375">
        <v>57.6</v>
      </c>
      <c r="N2375">
        <v>54.5</v>
      </c>
      <c r="O2375">
        <v>100</v>
      </c>
      <c r="P2375">
        <v>98</v>
      </c>
      <c r="Q2375" s="27">
        <f t="shared" si="227"/>
        <v>1.0101010101010102</v>
      </c>
      <c r="R2375">
        <v>6.1</v>
      </c>
      <c r="S2375">
        <v>93.9</v>
      </c>
      <c r="T2375" s="3">
        <f t="shared" si="222"/>
        <v>-87.800000000000011</v>
      </c>
      <c r="U2375">
        <v>30.3</v>
      </c>
      <c r="V2375">
        <v>69.7</v>
      </c>
      <c r="W2375" s="3">
        <f t="shared" si="223"/>
        <v>-39.400000000000006</v>
      </c>
      <c r="X2375">
        <v>27.3</v>
      </c>
      <c r="Y2375">
        <v>72.7</v>
      </c>
      <c r="Z2375" s="3">
        <f t="shared" si="224"/>
        <v>-45.400000000000006</v>
      </c>
      <c r="AA2375">
        <v>54.5</v>
      </c>
      <c r="AB2375">
        <v>45.5</v>
      </c>
      <c r="AC2375" s="3">
        <f t="shared" si="225"/>
        <v>9</v>
      </c>
      <c r="AD2375" s="3">
        <f t="shared" si="226"/>
        <v>3</v>
      </c>
      <c r="AE2375" s="3" t="s">
        <v>30575</v>
      </c>
      <c r="AF2375" t="b">
        <v>0</v>
      </c>
      <c r="AG2375" s="1">
        <v>44655.700706018521</v>
      </c>
    </row>
    <row r="2376" spans="1:33" ht="34" x14ac:dyDescent="0.2">
      <c r="A2376" t="s">
        <v>7169</v>
      </c>
      <c r="B2376">
        <v>3767</v>
      </c>
      <c r="C2376" s="3" t="s">
        <v>7170</v>
      </c>
      <c r="D2376" t="s">
        <v>7171</v>
      </c>
      <c r="E2376" t="s">
        <v>30182</v>
      </c>
      <c r="F2376" s="9" t="str">
        <f>_xlfn.XLOOKUP(E2376,'Raw Data - Area Code'!A:A,'Raw Data - Area Code'!B:B,"",FALSE)</f>
        <v>South West London</v>
      </c>
      <c r="G2376" s="9"/>
      <c r="H2376" s="18" t="s">
        <v>668</v>
      </c>
      <c r="I2376" s="20">
        <v>84</v>
      </c>
      <c r="J2376" s="8" t="str">
        <f>_xlfn.XLOOKUP(TRIM(I2376),'Raw Data - SIC Code'!A:A,'Raw Data - SIC Code'!C:C,"",FALSE)</f>
        <v>Public Admin</v>
      </c>
      <c r="K2376">
        <v>11.3</v>
      </c>
      <c r="L2376" s="3">
        <v>28.3</v>
      </c>
      <c r="M2376">
        <v>-16.2</v>
      </c>
      <c r="N2376">
        <v>0</v>
      </c>
      <c r="O2376">
        <v>41.3</v>
      </c>
      <c r="P2376">
        <v>39.299999999999997</v>
      </c>
      <c r="Q2376" s="27">
        <f t="shared" si="227"/>
        <v>2.481389578163772</v>
      </c>
      <c r="R2376">
        <v>27.7</v>
      </c>
      <c r="S2376">
        <v>72.3</v>
      </c>
      <c r="T2376" s="3">
        <f t="shared" si="222"/>
        <v>-44.599999999999994</v>
      </c>
      <c r="U2376">
        <v>29.5</v>
      </c>
      <c r="V2376">
        <v>70.5</v>
      </c>
      <c r="W2376" s="3">
        <f t="shared" si="223"/>
        <v>-41</v>
      </c>
      <c r="X2376">
        <v>34</v>
      </c>
      <c r="Y2376">
        <v>66</v>
      </c>
      <c r="Z2376" s="3">
        <f t="shared" si="224"/>
        <v>-32</v>
      </c>
      <c r="AA2376">
        <v>43.2</v>
      </c>
      <c r="AB2376">
        <v>56.8</v>
      </c>
      <c r="AC2376" s="3">
        <f t="shared" si="225"/>
        <v>-13.599999999999996</v>
      </c>
      <c r="AD2376" s="3">
        <f t="shared" si="226"/>
        <v>2</v>
      </c>
      <c r="AE2376" s="3" t="s">
        <v>30463</v>
      </c>
      <c r="AF2376" t="b">
        <v>0</v>
      </c>
      <c r="AG2376" s="1">
        <v>44649.657129629632</v>
      </c>
    </row>
    <row r="2377" spans="1:33" x14ac:dyDescent="0.2">
      <c r="A2377" t="s">
        <v>7172</v>
      </c>
      <c r="B2377">
        <v>3771</v>
      </c>
      <c r="C2377" s="3" t="s">
        <v>7173</v>
      </c>
      <c r="D2377" t="s">
        <v>7174</v>
      </c>
      <c r="E2377" t="s">
        <v>30227</v>
      </c>
      <c r="F2377" s="9" t="str">
        <f>_xlfn.XLOOKUP(E2377,'Raw Data - Area Code'!A:A,'Raw Data - Area Code'!B:B,"",FALSE)</f>
        <v>East London</v>
      </c>
      <c r="G2377" s="9">
        <v>1168499</v>
      </c>
      <c r="H2377" s="8">
        <v>82990</v>
      </c>
      <c r="I2377" s="20" t="s">
        <v>30240</v>
      </c>
      <c r="J2377" s="8" t="str">
        <f>_xlfn.XLOOKUP(TRIM(I2377),'Raw Data - SIC Code'!A:A,'Raw Data - SIC Code'!C:C,"",FALSE)</f>
        <v>Admin Services</v>
      </c>
      <c r="K2377">
        <v>2.6</v>
      </c>
      <c r="L2377" s="3">
        <v>-3.4</v>
      </c>
      <c r="M2377">
        <v>79.3</v>
      </c>
      <c r="N2377">
        <v>81.5</v>
      </c>
      <c r="O2377">
        <v>26.3</v>
      </c>
      <c r="P2377">
        <v>38.299999999999997</v>
      </c>
      <c r="Q2377" s="27">
        <f t="shared" si="227"/>
        <v>-18.575851393188849</v>
      </c>
      <c r="R2377">
        <v>85.9</v>
      </c>
      <c r="S2377">
        <v>14.1</v>
      </c>
      <c r="T2377" s="3">
        <f t="shared" si="222"/>
        <v>71.800000000000011</v>
      </c>
      <c r="U2377">
        <v>82.1</v>
      </c>
      <c r="V2377">
        <v>17.899999999999999</v>
      </c>
      <c r="W2377" s="3">
        <f t="shared" si="223"/>
        <v>64.199999999999989</v>
      </c>
      <c r="X2377">
        <v>76.7</v>
      </c>
      <c r="Y2377">
        <v>23.3</v>
      </c>
      <c r="Z2377" s="3">
        <f t="shared" si="224"/>
        <v>53.400000000000006</v>
      </c>
      <c r="AA2377">
        <v>85.1</v>
      </c>
      <c r="AB2377">
        <v>14.9</v>
      </c>
      <c r="AC2377" s="3">
        <f t="shared" si="225"/>
        <v>70.199999999999989</v>
      </c>
      <c r="AD2377" s="3">
        <f t="shared" si="226"/>
        <v>4</v>
      </c>
      <c r="AE2377" s="3" t="s">
        <v>30460</v>
      </c>
      <c r="AF2377" t="b">
        <v>0</v>
      </c>
      <c r="AG2377" s="1">
        <v>44630.901250000003</v>
      </c>
    </row>
    <row r="2378" spans="1:33" ht="34" x14ac:dyDescent="0.2">
      <c r="A2378" t="s">
        <v>7175</v>
      </c>
      <c r="B2378">
        <v>3772</v>
      </c>
      <c r="C2378" s="3" t="s">
        <v>7176</v>
      </c>
      <c r="D2378" t="s">
        <v>7177</v>
      </c>
      <c r="E2378" t="s">
        <v>30132</v>
      </c>
      <c r="F2378" s="9" t="str">
        <f>_xlfn.XLOOKUP(E2378,'Raw Data - Area Code'!A:A,'Raw Data - Area Code'!B:B,"",FALSE)</f>
        <v>Croydon</v>
      </c>
      <c r="G2378" s="9"/>
      <c r="H2378" s="18" t="s">
        <v>321</v>
      </c>
      <c r="I2378" s="20">
        <v>85</v>
      </c>
      <c r="J2378" s="8" t="str">
        <f>_xlfn.XLOOKUP(TRIM(I2378),'Raw Data - SIC Code'!A:A,'Raw Data - SIC Code'!C:C,"",FALSE)</f>
        <v>Education</v>
      </c>
      <c r="K2378">
        <v>3.2</v>
      </c>
      <c r="L2378" s="3">
        <v>7.6</v>
      </c>
      <c r="O2378">
        <v>0</v>
      </c>
      <c r="P2378">
        <v>0</v>
      </c>
      <c r="Q2378" s="27">
        <v>0</v>
      </c>
      <c r="R2378">
        <v>24</v>
      </c>
      <c r="S2378">
        <v>76</v>
      </c>
      <c r="T2378" s="3">
        <f t="shared" si="222"/>
        <v>-52</v>
      </c>
      <c r="U2378">
        <v>33</v>
      </c>
      <c r="V2378">
        <v>67</v>
      </c>
      <c r="W2378" s="3">
        <f t="shared" si="223"/>
        <v>-34</v>
      </c>
      <c r="X2378">
        <v>23</v>
      </c>
      <c r="Y2378">
        <v>77</v>
      </c>
      <c r="Z2378" s="3">
        <f t="shared" si="224"/>
        <v>-54</v>
      </c>
      <c r="AA2378">
        <v>48</v>
      </c>
      <c r="AB2378">
        <v>52</v>
      </c>
      <c r="AC2378" s="3">
        <f t="shared" si="225"/>
        <v>-4</v>
      </c>
      <c r="AD2378" s="3">
        <f t="shared" si="226"/>
        <v>1</v>
      </c>
      <c r="AE2378" s="3" t="s">
        <v>30460</v>
      </c>
      <c r="AF2378" t="b">
        <v>0</v>
      </c>
      <c r="AG2378" s="1">
        <v>44600.406956018516</v>
      </c>
    </row>
    <row r="2379" spans="1:33" ht="34" x14ac:dyDescent="0.2">
      <c r="A2379" t="s">
        <v>7178</v>
      </c>
      <c r="B2379">
        <v>15348</v>
      </c>
      <c r="C2379" s="3" t="s">
        <v>7179</v>
      </c>
      <c r="D2379" t="s">
        <v>7180</v>
      </c>
      <c r="E2379" t="s">
        <v>30132</v>
      </c>
      <c r="F2379" s="9" t="str">
        <f>_xlfn.XLOOKUP(E2379,'Raw Data - Area Code'!A:A,'Raw Data - Area Code'!B:B,"",FALSE)</f>
        <v>Croydon</v>
      </c>
      <c r="G2379" s="9"/>
      <c r="H2379" s="18" t="s">
        <v>668</v>
      </c>
      <c r="I2379" s="20">
        <v>84</v>
      </c>
      <c r="J2379" s="8" t="str">
        <f>_xlfn.XLOOKUP(TRIM(I2379),'Raw Data - SIC Code'!A:A,'Raw Data - SIC Code'!C:C,"",FALSE)</f>
        <v>Public Admin</v>
      </c>
      <c r="K2379">
        <v>0</v>
      </c>
      <c r="L2379" s="3">
        <v>0</v>
      </c>
      <c r="M2379">
        <v>28.5</v>
      </c>
      <c r="N2379">
        <v>0</v>
      </c>
      <c r="O2379">
        <v>4.7</v>
      </c>
      <c r="P2379">
        <v>5.5</v>
      </c>
      <c r="Q2379" s="27">
        <f t="shared" si="227"/>
        <v>-7.8431372549019596</v>
      </c>
      <c r="R2379">
        <v>36</v>
      </c>
      <c r="S2379">
        <v>64</v>
      </c>
      <c r="T2379" s="3">
        <f t="shared" si="222"/>
        <v>-28.000000000000004</v>
      </c>
      <c r="U2379">
        <v>25</v>
      </c>
      <c r="V2379">
        <v>75</v>
      </c>
      <c r="W2379" s="3">
        <f t="shared" si="223"/>
        <v>-50</v>
      </c>
      <c r="X2379">
        <v>34</v>
      </c>
      <c r="Y2379">
        <v>66</v>
      </c>
      <c r="Z2379" s="3">
        <f t="shared" si="224"/>
        <v>-32</v>
      </c>
      <c r="AA2379">
        <v>31</v>
      </c>
      <c r="AB2379">
        <v>69</v>
      </c>
      <c r="AC2379" s="3">
        <f t="shared" si="225"/>
        <v>-38</v>
      </c>
      <c r="AD2379" s="3">
        <f t="shared" si="226"/>
        <v>0</v>
      </c>
      <c r="AE2379" s="3" t="s">
        <v>30462</v>
      </c>
      <c r="AF2379" t="b">
        <v>0</v>
      </c>
      <c r="AG2379" s="1">
        <v>44648.640682870369</v>
      </c>
    </row>
    <row r="2380" spans="1:33" ht="34" x14ac:dyDescent="0.2">
      <c r="A2380" t="s">
        <v>7181</v>
      </c>
      <c r="B2380">
        <v>3773</v>
      </c>
      <c r="C2380" s="3" t="s">
        <v>7182</v>
      </c>
      <c r="D2380" t="s">
        <v>7183</v>
      </c>
      <c r="E2380" t="s">
        <v>30132</v>
      </c>
      <c r="F2380" s="9" t="str">
        <f>_xlfn.XLOOKUP(E2380,'Raw Data - Area Code'!A:A,'Raw Data - Area Code'!B:B,"",FALSE)</f>
        <v>Croydon</v>
      </c>
      <c r="G2380" s="9"/>
      <c r="H2380" s="18" t="s">
        <v>880</v>
      </c>
      <c r="I2380" s="20">
        <v>86</v>
      </c>
      <c r="J2380" s="8" t="str">
        <f>_xlfn.XLOOKUP(TRIM(I2380),'Raw Data - SIC Code'!A:A,'Raw Data - SIC Code'!C:C,"",FALSE)</f>
        <v>Healthcare</v>
      </c>
      <c r="K2380">
        <v>20.8</v>
      </c>
      <c r="L2380" s="3">
        <v>12.4</v>
      </c>
      <c r="M2380">
        <v>-23.9</v>
      </c>
      <c r="N2380">
        <v>0</v>
      </c>
      <c r="O2380">
        <v>4.5999999999999996</v>
      </c>
      <c r="P2380">
        <v>0.8</v>
      </c>
      <c r="Q2380" s="27">
        <f t="shared" si="227"/>
        <v>70.370370370370367</v>
      </c>
      <c r="R2380">
        <v>18</v>
      </c>
      <c r="S2380">
        <v>82</v>
      </c>
      <c r="T2380" s="3">
        <f t="shared" si="222"/>
        <v>-64</v>
      </c>
      <c r="U2380">
        <v>19</v>
      </c>
      <c r="V2380">
        <v>81</v>
      </c>
      <c r="W2380" s="3">
        <f t="shared" si="223"/>
        <v>-62</v>
      </c>
      <c r="X2380">
        <v>18.3</v>
      </c>
      <c r="Y2380">
        <v>81.7</v>
      </c>
      <c r="Z2380" s="3">
        <f t="shared" si="224"/>
        <v>-63.4</v>
      </c>
      <c r="AA2380">
        <v>32.5</v>
      </c>
      <c r="AB2380">
        <v>67.5</v>
      </c>
      <c r="AC2380" s="3">
        <f t="shared" si="225"/>
        <v>-35</v>
      </c>
      <c r="AD2380" s="3">
        <f t="shared" si="226"/>
        <v>2</v>
      </c>
      <c r="AE2380" s="3" t="s">
        <v>333</v>
      </c>
      <c r="AF2380" t="b">
        <v>0</v>
      </c>
      <c r="AG2380" s="1">
        <v>44644.524340277778</v>
      </c>
    </row>
    <row r="2381" spans="1:33" x14ac:dyDescent="0.2">
      <c r="A2381" t="s">
        <v>7184</v>
      </c>
      <c r="B2381">
        <v>106</v>
      </c>
      <c r="C2381" s="3" t="s">
        <v>7185</v>
      </c>
      <c r="D2381" t="s">
        <v>7186</v>
      </c>
      <c r="E2381" t="s">
        <v>30187</v>
      </c>
      <c r="F2381" s="9" t="str">
        <f>_xlfn.XLOOKUP(E2381,'Raw Data - Area Code'!A:A,'Raw Data - Area Code'!B:B,"",FALSE)</f>
        <v>Gloucester</v>
      </c>
      <c r="G2381" s="9">
        <v>1369166</v>
      </c>
      <c r="H2381" s="8">
        <v>22290</v>
      </c>
      <c r="I2381" s="20" t="s">
        <v>30288</v>
      </c>
      <c r="J2381" s="8" t="str">
        <f>_xlfn.XLOOKUP(TRIM(I2381),'Raw Data - SIC Code'!A:A,'Raw Data - SIC Code'!C:C,"",FALSE)</f>
        <v>Manufacturing</v>
      </c>
      <c r="K2381">
        <v>16.7</v>
      </c>
      <c r="L2381" s="3">
        <v>8.4</v>
      </c>
      <c r="M2381">
        <v>86.3</v>
      </c>
      <c r="N2381">
        <v>0</v>
      </c>
      <c r="O2381">
        <v>94</v>
      </c>
      <c r="P2381">
        <v>100</v>
      </c>
      <c r="Q2381" s="27">
        <f t="shared" si="227"/>
        <v>-3.0927835051546393</v>
      </c>
      <c r="R2381">
        <v>82.8</v>
      </c>
      <c r="S2381">
        <v>17.2</v>
      </c>
      <c r="T2381" s="3">
        <f t="shared" si="222"/>
        <v>65.599999999999994</v>
      </c>
      <c r="U2381">
        <v>86</v>
      </c>
      <c r="V2381">
        <v>14</v>
      </c>
      <c r="W2381" s="3">
        <f t="shared" si="223"/>
        <v>72</v>
      </c>
      <c r="X2381">
        <v>86</v>
      </c>
      <c r="Y2381">
        <v>14</v>
      </c>
      <c r="Z2381" s="3">
        <f t="shared" si="224"/>
        <v>72</v>
      </c>
      <c r="AA2381">
        <v>89.7</v>
      </c>
      <c r="AB2381">
        <v>10.3</v>
      </c>
      <c r="AC2381" s="3">
        <f t="shared" si="225"/>
        <v>79.400000000000006</v>
      </c>
      <c r="AD2381" s="3">
        <f t="shared" si="226"/>
        <v>5</v>
      </c>
      <c r="AE2381" s="3" t="s">
        <v>30460</v>
      </c>
      <c r="AF2381" t="b">
        <v>0</v>
      </c>
      <c r="AG2381" s="1">
        <v>44362.300150462965</v>
      </c>
    </row>
    <row r="2382" spans="1:33" ht="51" x14ac:dyDescent="0.2">
      <c r="A2382" t="s">
        <v>7187</v>
      </c>
      <c r="B2382">
        <v>3774</v>
      </c>
      <c r="C2382" s="3" t="s">
        <v>7188</v>
      </c>
      <c r="D2382" t="s">
        <v>7189</v>
      </c>
      <c r="E2382" t="s">
        <v>30112</v>
      </c>
      <c r="F2382" s="9" t="str">
        <f>_xlfn.XLOOKUP(E2382,'Raw Data - Area Code'!A:A,'Raw Data - Area Code'!B:B,"",FALSE)</f>
        <v>Edinburgh</v>
      </c>
      <c r="G2382" s="9" t="s">
        <v>7190</v>
      </c>
      <c r="H2382" s="18" t="s">
        <v>3821</v>
      </c>
      <c r="I2382" s="20" t="s">
        <v>30247</v>
      </c>
      <c r="J2382" s="8" t="str">
        <f>_xlfn.XLOOKUP(TRIM(I2382),'Raw Data - SIC Code'!A:A,'Raw Data - SIC Code'!C:C,"",FALSE)</f>
        <v>Construction</v>
      </c>
      <c r="K2382">
        <v>31.4</v>
      </c>
      <c r="L2382" s="3">
        <v>29</v>
      </c>
      <c r="M2382">
        <v>57.6</v>
      </c>
      <c r="N2382">
        <v>67.5</v>
      </c>
      <c r="O2382">
        <v>82.7</v>
      </c>
      <c r="P2382">
        <v>50</v>
      </c>
      <c r="Q2382" s="27">
        <f t="shared" si="227"/>
        <v>24.642049736247181</v>
      </c>
      <c r="R2382">
        <v>77</v>
      </c>
      <c r="S2382">
        <v>23</v>
      </c>
      <c r="T2382" s="3">
        <f t="shared" si="222"/>
        <v>54</v>
      </c>
      <c r="U2382">
        <v>79</v>
      </c>
      <c r="V2382">
        <v>21</v>
      </c>
      <c r="W2382" s="3">
        <f t="shared" si="223"/>
        <v>57.999999999999993</v>
      </c>
      <c r="X2382">
        <v>90</v>
      </c>
      <c r="Y2382">
        <v>10</v>
      </c>
      <c r="Z2382" s="3">
        <f t="shared" si="224"/>
        <v>80</v>
      </c>
      <c r="AA2382">
        <v>97</v>
      </c>
      <c r="AB2382">
        <v>3</v>
      </c>
      <c r="AC2382" s="3">
        <f t="shared" si="225"/>
        <v>94</v>
      </c>
      <c r="AD2382" s="3">
        <f t="shared" si="226"/>
        <v>6</v>
      </c>
      <c r="AE2382" s="3" t="s">
        <v>30460</v>
      </c>
      <c r="AF2382" t="b">
        <v>0</v>
      </c>
      <c r="AG2382" s="1">
        <v>44627.642083333332</v>
      </c>
    </row>
    <row r="2383" spans="1:33" ht="51" x14ac:dyDescent="0.2">
      <c r="A2383" t="s">
        <v>7191</v>
      </c>
      <c r="B2383">
        <v>3782</v>
      </c>
      <c r="C2383" s="3" t="s">
        <v>7192</v>
      </c>
      <c r="D2383" t="s">
        <v>7193</v>
      </c>
      <c r="E2383" t="s">
        <v>30196</v>
      </c>
      <c r="F2383" s="9" t="str">
        <f>_xlfn.XLOOKUP(E2383,'Raw Data - Area Code'!A:A,'Raw Data - Area Code'!B:B,"",FALSE)</f>
        <v>Ilford</v>
      </c>
      <c r="G2383" s="9">
        <v>1812016</v>
      </c>
      <c r="H2383" s="18" t="s">
        <v>7194</v>
      </c>
      <c r="I2383" s="20" t="s">
        <v>30244</v>
      </c>
      <c r="J2383" s="8" t="str">
        <f>_xlfn.XLOOKUP(TRIM(I2383),'Raw Data - SIC Code'!A:A,'Raw Data - SIC Code'!C:C,"",FALSE)</f>
        <v>Admin Services</v>
      </c>
      <c r="K2383">
        <v>4</v>
      </c>
      <c r="L2383" s="3">
        <v>3</v>
      </c>
      <c r="M2383">
        <v>6</v>
      </c>
      <c r="N2383">
        <v>25</v>
      </c>
      <c r="O2383">
        <v>25</v>
      </c>
      <c r="P2383">
        <v>9</v>
      </c>
      <c r="Q2383" s="27">
        <f t="shared" si="227"/>
        <v>47.058823529411761</v>
      </c>
      <c r="R2383">
        <v>35</v>
      </c>
      <c r="S2383">
        <v>65</v>
      </c>
      <c r="T2383" s="3">
        <f t="shared" si="222"/>
        <v>-30</v>
      </c>
      <c r="U2383">
        <v>62</v>
      </c>
      <c r="V2383">
        <v>38</v>
      </c>
      <c r="W2383" s="3">
        <f t="shared" si="223"/>
        <v>24</v>
      </c>
      <c r="X2383">
        <v>54</v>
      </c>
      <c r="Y2383">
        <v>46</v>
      </c>
      <c r="Z2383" s="3">
        <f t="shared" si="224"/>
        <v>8</v>
      </c>
      <c r="AA2383">
        <v>55</v>
      </c>
      <c r="AB2383">
        <v>45</v>
      </c>
      <c r="AC2383" s="3">
        <f t="shared" si="225"/>
        <v>10</v>
      </c>
      <c r="AD2383" s="3">
        <f t="shared" si="226"/>
        <v>5</v>
      </c>
      <c r="AE2383" s="3" t="s">
        <v>30461</v>
      </c>
      <c r="AF2383" t="b">
        <v>0</v>
      </c>
      <c r="AG2383" s="1">
        <v>44637.597233796296</v>
      </c>
    </row>
    <row r="2384" spans="1:33" ht="34" x14ac:dyDescent="0.2">
      <c r="A2384" t="s">
        <v>7195</v>
      </c>
      <c r="B2384">
        <v>3786</v>
      </c>
      <c r="C2384" s="3" t="s">
        <v>7196</v>
      </c>
      <c r="D2384" t="s">
        <v>7197</v>
      </c>
      <c r="E2384" t="s">
        <v>30113</v>
      </c>
      <c r="F2384" s="9" t="str">
        <f>_xlfn.XLOOKUP(E2384,'Raw Data - Area Code'!A:A,'Raw Data - Area Code'!B:B,"",FALSE)</f>
        <v>Guildford</v>
      </c>
      <c r="G2384" s="9">
        <v>963578</v>
      </c>
      <c r="H2384" s="18" t="s">
        <v>4979</v>
      </c>
      <c r="I2384" s="20" t="s">
        <v>30248</v>
      </c>
      <c r="J2384" s="8" t="str">
        <f>_xlfn.XLOOKUP(TRIM(I2384),'Raw Data - SIC Code'!A:A,'Raw Data - SIC Code'!C:C,"",FALSE)</f>
        <v>Info &amp; Comms</v>
      </c>
      <c r="K2384">
        <v>15</v>
      </c>
      <c r="L2384" s="3">
        <v>18</v>
      </c>
      <c r="M2384">
        <v>51</v>
      </c>
      <c r="N2384">
        <v>47</v>
      </c>
      <c r="O2384">
        <v>14</v>
      </c>
      <c r="P2384">
        <v>14</v>
      </c>
      <c r="Q2384" s="27">
        <f t="shared" si="227"/>
        <v>0</v>
      </c>
      <c r="R2384">
        <v>73</v>
      </c>
      <c r="S2384">
        <v>27</v>
      </c>
      <c r="T2384" s="3">
        <f t="shared" si="222"/>
        <v>46</v>
      </c>
      <c r="U2384">
        <v>79</v>
      </c>
      <c r="V2384">
        <v>21</v>
      </c>
      <c r="W2384" s="3">
        <f t="shared" si="223"/>
        <v>57.999999999999993</v>
      </c>
      <c r="X2384">
        <v>83</v>
      </c>
      <c r="Y2384">
        <v>17</v>
      </c>
      <c r="Z2384" s="3">
        <f t="shared" si="224"/>
        <v>66</v>
      </c>
      <c r="AA2384">
        <v>90</v>
      </c>
      <c r="AB2384">
        <v>10</v>
      </c>
      <c r="AC2384" s="3">
        <f t="shared" si="225"/>
        <v>80</v>
      </c>
      <c r="AD2384" s="3">
        <f t="shared" si="226"/>
        <v>5</v>
      </c>
      <c r="AE2384" s="3" t="s">
        <v>30462</v>
      </c>
      <c r="AF2384" t="b">
        <v>0</v>
      </c>
      <c r="AG2384" s="1">
        <v>44650.648402777777</v>
      </c>
    </row>
    <row r="2385" spans="1:33" x14ac:dyDescent="0.2">
      <c r="A2385" t="s">
        <v>7198</v>
      </c>
      <c r="B2385">
        <v>3790</v>
      </c>
      <c r="C2385" s="3" t="s">
        <v>7199</v>
      </c>
      <c r="D2385" t="s">
        <v>7200</v>
      </c>
      <c r="E2385" t="s">
        <v>30182</v>
      </c>
      <c r="F2385" s="9" t="str">
        <f>_xlfn.XLOOKUP(E2385,'Raw Data - Area Code'!A:A,'Raw Data - Area Code'!B:B,"",FALSE)</f>
        <v>South West London</v>
      </c>
      <c r="G2385" s="9" t="s">
        <v>7201</v>
      </c>
      <c r="H2385" s="8"/>
      <c r="I2385" s="20">
        <v>73</v>
      </c>
      <c r="J2385" s="8" t="str">
        <f>_xlfn.XLOOKUP(TRIM(I2385),'Raw Data - SIC Code'!A:A,'Raw Data - SIC Code'!C:C,"",FALSE)</f>
        <v>Professional Services</v>
      </c>
      <c r="K2385">
        <v>23.3</v>
      </c>
      <c r="L2385" s="3">
        <v>9.6</v>
      </c>
      <c r="M2385">
        <v>75.7</v>
      </c>
      <c r="N2385">
        <v>25</v>
      </c>
      <c r="O2385">
        <v>65</v>
      </c>
      <c r="P2385">
        <v>67.3</v>
      </c>
      <c r="Q2385" s="27">
        <f t="shared" si="227"/>
        <v>-1.7384731670445932</v>
      </c>
      <c r="R2385">
        <v>63.5</v>
      </c>
      <c r="S2385">
        <v>36.5</v>
      </c>
      <c r="T2385" s="3">
        <f t="shared" si="222"/>
        <v>27</v>
      </c>
      <c r="U2385">
        <v>59.2</v>
      </c>
      <c r="V2385">
        <v>40.799999999999997</v>
      </c>
      <c r="W2385" s="3">
        <f t="shared" si="223"/>
        <v>18.400000000000006</v>
      </c>
      <c r="X2385">
        <v>65.400000000000006</v>
      </c>
      <c r="Y2385">
        <v>34.6</v>
      </c>
      <c r="Z2385" s="3">
        <f t="shared" si="224"/>
        <v>30.800000000000004</v>
      </c>
      <c r="AA2385">
        <v>67.599999999999994</v>
      </c>
      <c r="AB2385">
        <v>32.4</v>
      </c>
      <c r="AC2385" s="3">
        <f t="shared" si="225"/>
        <v>35.199999999999996</v>
      </c>
      <c r="AD2385" s="3">
        <f t="shared" si="226"/>
        <v>5</v>
      </c>
      <c r="AE2385" s="3" t="s">
        <v>30461</v>
      </c>
      <c r="AF2385" t="b">
        <v>0</v>
      </c>
      <c r="AG2385" s="1">
        <v>45076.495474537034</v>
      </c>
    </row>
    <row r="2386" spans="1:33" x14ac:dyDescent="0.2">
      <c r="A2386" t="s">
        <v>7202</v>
      </c>
      <c r="B2386">
        <v>10373</v>
      </c>
      <c r="C2386" s="3" t="s">
        <v>7203</v>
      </c>
      <c r="D2386" t="s">
        <v>7204</v>
      </c>
      <c r="E2386" t="s">
        <v>30124</v>
      </c>
      <c r="F2386" s="9" t="str">
        <f>_xlfn.XLOOKUP(E2386,'Raw Data - Area Code'!A:A,'Raw Data - Area Code'!B:B,"",FALSE)</f>
        <v>Milton Keynes</v>
      </c>
      <c r="G2386" s="9">
        <v>1319856</v>
      </c>
      <c r="H2386" s="8">
        <v>26200</v>
      </c>
      <c r="I2386" s="20" t="s">
        <v>30264</v>
      </c>
      <c r="J2386" s="8" t="str">
        <f>_xlfn.XLOOKUP(TRIM(I2386),'Raw Data - SIC Code'!A:A,'Raw Data - SIC Code'!C:C,"",FALSE)</f>
        <v>Manufacturing</v>
      </c>
      <c r="K2386">
        <v>2.1</v>
      </c>
      <c r="L2386" s="3">
        <v>-1</v>
      </c>
      <c r="M2386">
        <v>28</v>
      </c>
      <c r="N2386">
        <v>0</v>
      </c>
      <c r="O2386">
        <v>81.900000000000006</v>
      </c>
      <c r="P2386">
        <v>90.5</v>
      </c>
      <c r="Q2386" s="27">
        <f t="shared" si="227"/>
        <v>-4.9883990719257501</v>
      </c>
      <c r="R2386">
        <v>75.2</v>
      </c>
      <c r="S2386">
        <v>24.8</v>
      </c>
      <c r="T2386" s="3">
        <f t="shared" si="222"/>
        <v>50.4</v>
      </c>
      <c r="U2386">
        <v>66.7</v>
      </c>
      <c r="V2386">
        <v>33.299999999999997</v>
      </c>
      <c r="W2386" s="3">
        <f t="shared" si="223"/>
        <v>33.400000000000006</v>
      </c>
      <c r="X2386">
        <v>72.2</v>
      </c>
      <c r="Y2386">
        <v>27.8</v>
      </c>
      <c r="Z2386" s="3">
        <f t="shared" si="224"/>
        <v>44.400000000000006</v>
      </c>
      <c r="AA2386">
        <v>62.7</v>
      </c>
      <c r="AB2386">
        <v>37.299999999999997</v>
      </c>
      <c r="AC2386" s="3">
        <f t="shared" si="225"/>
        <v>25.400000000000006</v>
      </c>
      <c r="AD2386" s="3">
        <f t="shared" si="226"/>
        <v>4</v>
      </c>
      <c r="AE2386" s="3" t="s">
        <v>30461</v>
      </c>
      <c r="AF2386" t="b">
        <v>0</v>
      </c>
      <c r="AG2386" s="1">
        <v>44655.7503125</v>
      </c>
    </row>
    <row r="2387" spans="1:33" ht="34" x14ac:dyDescent="0.2">
      <c r="A2387" t="s">
        <v>7205</v>
      </c>
      <c r="B2387">
        <v>18617</v>
      </c>
      <c r="C2387" s="3" t="s">
        <v>7206</v>
      </c>
      <c r="D2387" t="s">
        <v>7207</v>
      </c>
      <c r="E2387" t="s">
        <v>30161</v>
      </c>
      <c r="F2387" s="9" t="str">
        <f>_xlfn.XLOOKUP(E2387,'Raw Data - Area Code'!A:A,'Raw Data - Area Code'!B:B,"",FALSE)</f>
        <v>Bradford</v>
      </c>
      <c r="G2387" s="9">
        <v>8291746</v>
      </c>
      <c r="H2387" s="18" t="s">
        <v>1314</v>
      </c>
      <c r="I2387" s="20" t="s">
        <v>30243</v>
      </c>
      <c r="J2387" s="8" t="str">
        <f>_xlfn.XLOOKUP(TRIM(I2387),'Raw Data - SIC Code'!A:A,'Raw Data - SIC Code'!C:C,"",FALSE)</f>
        <v>Admin Services</v>
      </c>
      <c r="K2387">
        <v>-7.2</v>
      </c>
      <c r="L2387" s="3">
        <v>0.1</v>
      </c>
      <c r="M2387">
        <v>48.9</v>
      </c>
      <c r="N2387">
        <v>50.1</v>
      </c>
      <c r="O2387">
        <v>6.6</v>
      </c>
      <c r="P2387">
        <v>12.7</v>
      </c>
      <c r="Q2387" s="27">
        <f t="shared" si="227"/>
        <v>-31.606217616580313</v>
      </c>
      <c r="R2387">
        <v>87.2</v>
      </c>
      <c r="S2387">
        <v>12.8</v>
      </c>
      <c r="T2387" s="3">
        <f t="shared" si="222"/>
        <v>74.400000000000006</v>
      </c>
      <c r="U2387">
        <v>94.4</v>
      </c>
      <c r="V2387">
        <v>5.6</v>
      </c>
      <c r="W2387" s="3">
        <f t="shared" si="223"/>
        <v>88.800000000000011</v>
      </c>
      <c r="X2387">
        <v>92.5</v>
      </c>
      <c r="Y2387">
        <v>7.5</v>
      </c>
      <c r="Z2387" s="3">
        <f t="shared" si="224"/>
        <v>85</v>
      </c>
      <c r="AA2387">
        <v>96.8</v>
      </c>
      <c r="AB2387">
        <v>3.2</v>
      </c>
      <c r="AC2387" s="3">
        <f t="shared" si="225"/>
        <v>93.6</v>
      </c>
      <c r="AD2387" s="3">
        <f t="shared" si="226"/>
        <v>5</v>
      </c>
      <c r="AE2387" s="3" t="s">
        <v>30460</v>
      </c>
      <c r="AF2387" t="b">
        <v>0</v>
      </c>
      <c r="AG2387" s="1">
        <v>44636.563726851855</v>
      </c>
    </row>
    <row r="2388" spans="1:33" ht="51" x14ac:dyDescent="0.2">
      <c r="A2388" t="s">
        <v>7208</v>
      </c>
      <c r="B2388">
        <v>3794</v>
      </c>
      <c r="C2388" s="3" t="s">
        <v>7209</v>
      </c>
      <c r="D2388" t="s">
        <v>7210</v>
      </c>
      <c r="E2388" t="s">
        <v>30129</v>
      </c>
      <c r="F2388" s="9" t="str">
        <f>_xlfn.XLOOKUP(E2388,'Raw Data - Area Code'!A:A,'Raw Data - Area Code'!B:B,"",FALSE)</f>
        <v>Redhill</v>
      </c>
      <c r="G2388" s="9">
        <v>1381707</v>
      </c>
      <c r="H2388" s="18" t="s">
        <v>7211</v>
      </c>
      <c r="I2388" s="20" t="s">
        <v>30265</v>
      </c>
      <c r="J2388" s="8" t="str">
        <f>_xlfn.XLOOKUP(TRIM(I2388),'Raw Data - SIC Code'!A:A,'Raw Data - SIC Code'!C:C,"",FALSE)</f>
        <v>Manufacturing</v>
      </c>
      <c r="K2388">
        <v>0.8</v>
      </c>
      <c r="L2388" s="3">
        <v>0.1</v>
      </c>
      <c r="M2388">
        <v>0.4</v>
      </c>
      <c r="N2388">
        <v>-25.5</v>
      </c>
      <c r="O2388">
        <v>50.7</v>
      </c>
      <c r="P2388">
        <v>51.2</v>
      </c>
      <c r="Q2388" s="27">
        <f t="shared" si="227"/>
        <v>-0.49067713444553479</v>
      </c>
      <c r="R2388">
        <v>85.4</v>
      </c>
      <c r="S2388">
        <v>14.6</v>
      </c>
      <c r="T2388" s="3">
        <f t="shared" si="222"/>
        <v>70.800000000000011</v>
      </c>
      <c r="U2388">
        <v>84.6</v>
      </c>
      <c r="V2388">
        <v>15.4</v>
      </c>
      <c r="W2388" s="3">
        <f t="shared" si="223"/>
        <v>69.199999999999989</v>
      </c>
      <c r="X2388">
        <v>85</v>
      </c>
      <c r="Y2388">
        <v>15</v>
      </c>
      <c r="Z2388" s="3">
        <f t="shared" si="224"/>
        <v>70</v>
      </c>
      <c r="AA2388">
        <v>85.4</v>
      </c>
      <c r="AB2388">
        <v>14.6</v>
      </c>
      <c r="AC2388" s="3">
        <f t="shared" si="225"/>
        <v>70.800000000000011</v>
      </c>
      <c r="AD2388" s="3">
        <f t="shared" si="226"/>
        <v>5</v>
      </c>
      <c r="AE2388" s="3" t="s">
        <v>30462</v>
      </c>
      <c r="AF2388" t="b">
        <v>0</v>
      </c>
      <c r="AG2388" s="1">
        <v>44641.694421296299</v>
      </c>
    </row>
    <row r="2389" spans="1:33" ht="34" x14ac:dyDescent="0.2">
      <c r="A2389" t="s">
        <v>7212</v>
      </c>
      <c r="B2389">
        <v>21536</v>
      </c>
      <c r="C2389" s="3" t="s">
        <v>7213</v>
      </c>
      <c r="D2389" t="s">
        <v>7214</v>
      </c>
      <c r="E2389" t="s">
        <v>30115</v>
      </c>
      <c r="F2389" s="9" t="str">
        <f>_xlfn.XLOOKUP(E2389,'Raw Data - Area Code'!A:A,'Raw Data - Area Code'!B:B,"",FALSE)</f>
        <v>Wakefield</v>
      </c>
      <c r="G2389" s="9">
        <v>8073879</v>
      </c>
      <c r="H2389" s="18" t="s">
        <v>7215</v>
      </c>
      <c r="I2389" s="20" t="s">
        <v>30252</v>
      </c>
      <c r="J2389" s="8" t="str">
        <f>_xlfn.XLOOKUP(TRIM(I2389),'Raw Data - SIC Code'!A:A,'Raw Data - SIC Code'!C:C,"",FALSE)</f>
        <v>Trade</v>
      </c>
      <c r="K2389">
        <v>-0.5</v>
      </c>
      <c r="L2389" s="3">
        <v>0</v>
      </c>
      <c r="M2389">
        <v>-44</v>
      </c>
      <c r="N2389">
        <v>50</v>
      </c>
      <c r="O2389">
        <v>5</v>
      </c>
      <c r="P2389">
        <v>3</v>
      </c>
      <c r="Q2389" s="27">
        <f t="shared" si="227"/>
        <v>25</v>
      </c>
      <c r="R2389">
        <v>89</v>
      </c>
      <c r="S2389">
        <v>11</v>
      </c>
      <c r="T2389" s="3">
        <f t="shared" si="222"/>
        <v>78</v>
      </c>
      <c r="U2389">
        <v>70</v>
      </c>
      <c r="V2389">
        <v>30</v>
      </c>
      <c r="W2389" s="3">
        <f t="shared" si="223"/>
        <v>40</v>
      </c>
      <c r="X2389">
        <v>69</v>
      </c>
      <c r="Y2389">
        <v>31</v>
      </c>
      <c r="Z2389" s="3">
        <f t="shared" si="224"/>
        <v>38</v>
      </c>
      <c r="AA2389">
        <v>82</v>
      </c>
      <c r="AB2389">
        <v>18</v>
      </c>
      <c r="AC2389" s="3">
        <f t="shared" si="225"/>
        <v>64</v>
      </c>
      <c r="AD2389" s="3">
        <f t="shared" si="226"/>
        <v>5</v>
      </c>
      <c r="AE2389" s="3" t="s">
        <v>30460</v>
      </c>
      <c r="AF2389" t="b">
        <v>1</v>
      </c>
      <c r="AG2389" s="1">
        <v>44985.576122685183</v>
      </c>
    </row>
    <row r="2390" spans="1:33" x14ac:dyDescent="0.2">
      <c r="A2390" t="s">
        <v>7216</v>
      </c>
      <c r="B2390">
        <v>3800</v>
      </c>
      <c r="C2390" s="3" t="s">
        <v>7217</v>
      </c>
      <c r="D2390" t="s">
        <v>7218</v>
      </c>
      <c r="E2390" t="s">
        <v>30113</v>
      </c>
      <c r="F2390" s="9" t="str">
        <f>_xlfn.XLOOKUP(E2390,'Raw Data - Area Code'!A:A,'Raw Data - Area Code'!B:B,"",FALSE)</f>
        <v>Guildford</v>
      </c>
      <c r="G2390" s="9">
        <v>5655703</v>
      </c>
      <c r="H2390" s="8">
        <v>56290</v>
      </c>
      <c r="I2390" s="20" t="s">
        <v>30241</v>
      </c>
      <c r="J2390" s="8" t="str">
        <f>_xlfn.XLOOKUP(TRIM(I2390),'Raw Data - SIC Code'!A:A,'Raw Data - SIC Code'!C:C,"",FALSE)</f>
        <v>Hospitality</v>
      </c>
      <c r="K2390">
        <v>25.9</v>
      </c>
      <c r="L2390" s="3">
        <v>24.6</v>
      </c>
      <c r="M2390">
        <v>87.5</v>
      </c>
      <c r="N2390">
        <v>49.5</v>
      </c>
      <c r="O2390">
        <v>14.6</v>
      </c>
      <c r="P2390">
        <v>37.200000000000003</v>
      </c>
      <c r="Q2390" s="27">
        <f t="shared" si="227"/>
        <v>-43.62934362934363</v>
      </c>
      <c r="R2390">
        <v>48.1</v>
      </c>
      <c r="S2390">
        <v>51.9</v>
      </c>
      <c r="T2390" s="3">
        <f t="shared" si="222"/>
        <v>-3.7999999999999972</v>
      </c>
      <c r="U2390">
        <v>5.0999999999999996</v>
      </c>
      <c r="V2390">
        <v>94.9</v>
      </c>
      <c r="W2390" s="3">
        <f t="shared" si="223"/>
        <v>-89.800000000000011</v>
      </c>
      <c r="X2390">
        <v>1.9</v>
      </c>
      <c r="Y2390">
        <v>98.1</v>
      </c>
      <c r="Z2390" s="3">
        <f t="shared" si="224"/>
        <v>-96.199999999999989</v>
      </c>
      <c r="AA2390">
        <v>12</v>
      </c>
      <c r="AB2390">
        <v>88</v>
      </c>
      <c r="AC2390" s="3">
        <f t="shared" si="225"/>
        <v>-76</v>
      </c>
      <c r="AD2390" s="3">
        <f t="shared" si="226"/>
        <v>1</v>
      </c>
      <c r="AE2390" s="3" t="s">
        <v>30461</v>
      </c>
      <c r="AF2390" t="b">
        <v>0</v>
      </c>
      <c r="AG2390" s="1">
        <v>44648.436701388891</v>
      </c>
    </row>
    <row r="2391" spans="1:33" x14ac:dyDescent="0.2">
      <c r="A2391" t="s">
        <v>7219</v>
      </c>
      <c r="B2391">
        <v>3804</v>
      </c>
      <c r="C2391" s="3" t="s">
        <v>7220</v>
      </c>
      <c r="D2391" t="s">
        <v>4039</v>
      </c>
      <c r="E2391" t="s">
        <v>30190</v>
      </c>
      <c r="F2391" s="9" t="str">
        <f>_xlfn.XLOOKUP(E2391,'Raw Data - Area Code'!A:A,'Raw Data - Area Code'!B:B,"",FALSE)</f>
        <v>Wigan</v>
      </c>
      <c r="G2391" s="9">
        <v>2698436</v>
      </c>
      <c r="H2391" s="8">
        <v>42990</v>
      </c>
      <c r="I2391" s="20" t="s">
        <v>30300</v>
      </c>
      <c r="J2391" s="8" t="str">
        <f>_xlfn.XLOOKUP(TRIM(I2391),'Raw Data - SIC Code'!A:A,'Raw Data - SIC Code'!C:C,"",FALSE)</f>
        <v>Construction</v>
      </c>
      <c r="K2391">
        <v>-5.5</v>
      </c>
      <c r="L2391" s="3">
        <v>-8.5</v>
      </c>
      <c r="O2391">
        <v>0</v>
      </c>
      <c r="P2391">
        <v>0</v>
      </c>
      <c r="Q2391" s="27">
        <v>0</v>
      </c>
      <c r="R2391">
        <v>25</v>
      </c>
      <c r="S2391">
        <v>75</v>
      </c>
      <c r="T2391" s="3">
        <f t="shared" si="222"/>
        <v>-50</v>
      </c>
      <c r="U2391">
        <v>12</v>
      </c>
      <c r="V2391">
        <v>88</v>
      </c>
      <c r="W2391" s="3">
        <f t="shared" si="223"/>
        <v>-76</v>
      </c>
      <c r="X2391">
        <v>30</v>
      </c>
      <c r="Y2391">
        <v>70</v>
      </c>
      <c r="Z2391" s="3">
        <f t="shared" si="224"/>
        <v>-40</v>
      </c>
      <c r="AA2391">
        <v>9</v>
      </c>
      <c r="AB2391">
        <v>91</v>
      </c>
      <c r="AC2391" s="3">
        <f t="shared" si="225"/>
        <v>-82</v>
      </c>
      <c r="AD2391" s="3">
        <f t="shared" si="226"/>
        <v>0</v>
      </c>
      <c r="AE2391" s="3" t="s">
        <v>30460</v>
      </c>
      <c r="AF2391" t="b">
        <v>0</v>
      </c>
      <c r="AG2391" s="1">
        <v>44644.453981481478</v>
      </c>
    </row>
    <row r="2392" spans="1:33" x14ac:dyDescent="0.2">
      <c r="A2392" t="s">
        <v>7221</v>
      </c>
      <c r="B2392">
        <v>3805</v>
      </c>
      <c r="C2392" s="3" t="s">
        <v>7222</v>
      </c>
      <c r="D2392" t="s">
        <v>7223</v>
      </c>
      <c r="E2392" t="s">
        <v>30220</v>
      </c>
      <c r="F2392" s="9" t="str">
        <f>_xlfn.XLOOKUP(E2392,'Raw Data - Area Code'!A:A,'Raw Data - Area Code'!B:B,"",FALSE)</f>
        <v>Telford</v>
      </c>
      <c r="G2392" s="9">
        <v>1974240</v>
      </c>
      <c r="H2392" s="8">
        <v>52103</v>
      </c>
      <c r="I2392" s="20" t="s">
        <v>30242</v>
      </c>
      <c r="J2392" s="8" t="str">
        <f>_xlfn.XLOOKUP(TRIM(I2392),'Raw Data - SIC Code'!A:A,'Raw Data - SIC Code'!C:C,"",FALSE)</f>
        <v>Logistics</v>
      </c>
      <c r="K2392">
        <v>4.3</v>
      </c>
      <c r="L2392" s="3">
        <v>5.4</v>
      </c>
      <c r="M2392">
        <v>-0.3</v>
      </c>
      <c r="N2392">
        <v>0</v>
      </c>
      <c r="O2392">
        <v>6</v>
      </c>
      <c r="P2392">
        <v>7</v>
      </c>
      <c r="Q2392" s="27">
        <f t="shared" si="227"/>
        <v>-7.6923076923076925</v>
      </c>
      <c r="R2392">
        <v>80.400000000000006</v>
      </c>
      <c r="S2392">
        <v>19.600000000000001</v>
      </c>
      <c r="T2392" s="3">
        <f t="shared" si="222"/>
        <v>60.800000000000011</v>
      </c>
      <c r="U2392">
        <v>88.6</v>
      </c>
      <c r="V2392">
        <v>11.4</v>
      </c>
      <c r="W2392" s="3">
        <f t="shared" si="223"/>
        <v>77.199999999999989</v>
      </c>
      <c r="X2392">
        <v>91</v>
      </c>
      <c r="Y2392">
        <v>9</v>
      </c>
      <c r="Z2392" s="3">
        <f t="shared" si="224"/>
        <v>82</v>
      </c>
      <c r="AA2392">
        <v>91.8</v>
      </c>
      <c r="AB2392">
        <v>8.1999999999999993</v>
      </c>
      <c r="AC2392" s="3">
        <f t="shared" si="225"/>
        <v>83.6</v>
      </c>
      <c r="AD2392" s="3">
        <f t="shared" si="226"/>
        <v>5</v>
      </c>
      <c r="AE2392" s="3" t="s">
        <v>30461</v>
      </c>
      <c r="AF2392" t="b">
        <v>1</v>
      </c>
      <c r="AG2392" s="1">
        <v>44656.495451388888</v>
      </c>
    </row>
    <row r="2393" spans="1:33" x14ac:dyDescent="0.2">
      <c r="A2393" t="s">
        <v>7224</v>
      </c>
      <c r="B2393">
        <v>3806</v>
      </c>
      <c r="C2393" s="3" t="s">
        <v>7225</v>
      </c>
      <c r="D2393" t="s">
        <v>7223</v>
      </c>
      <c r="E2393" t="s">
        <v>30220</v>
      </c>
      <c r="F2393" s="9" t="str">
        <f>_xlfn.XLOOKUP(E2393,'Raw Data - Area Code'!A:A,'Raw Data - Area Code'!B:B,"",FALSE)</f>
        <v>Telford</v>
      </c>
      <c r="G2393" s="9">
        <v>5128194</v>
      </c>
      <c r="H2393" s="8">
        <v>52103</v>
      </c>
      <c r="I2393" s="20" t="s">
        <v>30242</v>
      </c>
      <c r="J2393" s="8" t="str">
        <f>_xlfn.XLOOKUP(TRIM(I2393),'Raw Data - SIC Code'!A:A,'Raw Data - SIC Code'!C:C,"",FALSE)</f>
        <v>Logistics</v>
      </c>
      <c r="K2393">
        <v>4.9000000000000004</v>
      </c>
      <c r="L2393" s="3">
        <v>9.1999999999999993</v>
      </c>
      <c r="M2393">
        <v>-10.5</v>
      </c>
      <c r="N2393">
        <v>0</v>
      </c>
      <c r="O2393">
        <v>3</v>
      </c>
      <c r="P2393">
        <v>5</v>
      </c>
      <c r="Q2393" s="27">
        <f t="shared" si="227"/>
        <v>-25</v>
      </c>
      <c r="R2393">
        <v>81.7</v>
      </c>
      <c r="S2393">
        <v>18.3</v>
      </c>
      <c r="T2393" s="3">
        <f t="shared" si="222"/>
        <v>63.4</v>
      </c>
      <c r="U2393">
        <v>88.9</v>
      </c>
      <c r="V2393">
        <v>11.1</v>
      </c>
      <c r="W2393" s="3">
        <f t="shared" si="223"/>
        <v>77.800000000000011</v>
      </c>
      <c r="X2393">
        <v>95.8</v>
      </c>
      <c r="Y2393">
        <v>4.2</v>
      </c>
      <c r="Z2393" s="3">
        <f t="shared" si="224"/>
        <v>91.6</v>
      </c>
      <c r="AA2393">
        <v>78.5</v>
      </c>
      <c r="AB2393">
        <v>21.5</v>
      </c>
      <c r="AC2393" s="3">
        <f t="shared" si="225"/>
        <v>56.999999999999993</v>
      </c>
      <c r="AD2393" s="3">
        <f t="shared" si="226"/>
        <v>5</v>
      </c>
      <c r="AE2393" s="3" t="s">
        <v>30462</v>
      </c>
      <c r="AF2393" t="b">
        <v>1</v>
      </c>
      <c r="AG2393" s="1">
        <v>44656.498495370368</v>
      </c>
    </row>
    <row r="2394" spans="1:33" x14ac:dyDescent="0.2">
      <c r="A2394" t="s">
        <v>7226</v>
      </c>
      <c r="B2394">
        <v>15387</v>
      </c>
      <c r="C2394" s="3" t="s">
        <v>7227</v>
      </c>
      <c r="D2394" t="s">
        <v>7228</v>
      </c>
      <c r="E2394" t="s">
        <v>30146</v>
      </c>
      <c r="F2394" s="9" t="str">
        <f>_xlfn.XLOOKUP(E2394,'Raw Data - Area Code'!A:A,'Raw Data - Area Code'!B:B,"",FALSE)</f>
        <v>Nottingham</v>
      </c>
      <c r="G2394" s="9" t="s">
        <v>7229</v>
      </c>
      <c r="H2394" s="8"/>
      <c r="I2394" s="20">
        <v>91</v>
      </c>
      <c r="J2394" s="8" t="str">
        <f>_xlfn.XLOOKUP(TRIM(I2394),'Raw Data - SIC Code'!A:A,'Raw Data - SIC Code'!C:C,"",FALSE)</f>
        <v>Arts &amp; Recreation</v>
      </c>
      <c r="K2394">
        <v>7.3</v>
      </c>
      <c r="L2394" s="3">
        <v>15.5</v>
      </c>
      <c r="O2394">
        <v>0</v>
      </c>
      <c r="P2394">
        <v>0</v>
      </c>
      <c r="Q2394" s="27">
        <v>0</v>
      </c>
      <c r="R2394">
        <v>32</v>
      </c>
      <c r="S2394">
        <v>68</v>
      </c>
      <c r="T2394" s="3">
        <f t="shared" si="222"/>
        <v>-36</v>
      </c>
      <c r="U2394">
        <v>13</v>
      </c>
      <c r="V2394">
        <v>87</v>
      </c>
      <c r="W2394" s="3">
        <f t="shared" si="223"/>
        <v>-74</v>
      </c>
      <c r="X2394">
        <v>23</v>
      </c>
      <c r="Y2394">
        <v>77</v>
      </c>
      <c r="Z2394" s="3">
        <f t="shared" si="224"/>
        <v>-54</v>
      </c>
      <c r="AA2394">
        <v>38</v>
      </c>
      <c r="AB2394">
        <v>62</v>
      </c>
      <c r="AC2394" s="3">
        <f t="shared" si="225"/>
        <v>-24</v>
      </c>
      <c r="AD2394" s="3">
        <f t="shared" si="226"/>
        <v>1</v>
      </c>
      <c r="AE2394" s="3" t="s">
        <v>30461</v>
      </c>
      <c r="AF2394" t="b">
        <v>0</v>
      </c>
      <c r="AG2394" s="1">
        <v>44606.738738425927</v>
      </c>
    </row>
    <row r="2395" spans="1:33" x14ac:dyDescent="0.2">
      <c r="A2395" t="s">
        <v>7230</v>
      </c>
      <c r="B2395">
        <v>15295</v>
      </c>
      <c r="C2395" s="3" t="s">
        <v>7231</v>
      </c>
      <c r="D2395" t="s">
        <v>7232</v>
      </c>
      <c r="E2395" t="s">
        <v>30130</v>
      </c>
      <c r="F2395" s="9" t="str">
        <f>_xlfn.XLOOKUP(E2395,'Raw Data - Area Code'!A:A,'Raw Data - Area Code'!B:B,"",FALSE)</f>
        <v>Carlisle</v>
      </c>
      <c r="G2395" s="9"/>
      <c r="H2395" s="8">
        <v>64192</v>
      </c>
      <c r="I2395" s="20" t="s">
        <v>30260</v>
      </c>
      <c r="J2395" s="8" t="str">
        <f>_xlfn.XLOOKUP(TRIM(I2395),'Raw Data - SIC Code'!A:A,'Raw Data - SIC Code'!C:C,"",FALSE)</f>
        <v>Finance</v>
      </c>
      <c r="K2395">
        <v>37</v>
      </c>
      <c r="L2395" s="3">
        <v>37</v>
      </c>
      <c r="M2395">
        <v>85</v>
      </c>
      <c r="N2395">
        <v>82.5</v>
      </c>
      <c r="O2395">
        <v>30</v>
      </c>
      <c r="P2395">
        <v>42</v>
      </c>
      <c r="Q2395" s="27">
        <f t="shared" si="227"/>
        <v>-16.666666666666664</v>
      </c>
      <c r="R2395">
        <v>15</v>
      </c>
      <c r="S2395">
        <v>85</v>
      </c>
      <c r="T2395" s="3">
        <f t="shared" si="222"/>
        <v>-70</v>
      </c>
      <c r="U2395">
        <v>22</v>
      </c>
      <c r="V2395">
        <v>78</v>
      </c>
      <c r="W2395" s="3">
        <f t="shared" si="223"/>
        <v>-56.000000000000007</v>
      </c>
      <c r="X2395">
        <v>40</v>
      </c>
      <c r="Y2395">
        <v>60</v>
      </c>
      <c r="Z2395" s="3">
        <f t="shared" si="224"/>
        <v>-20</v>
      </c>
      <c r="AA2395">
        <v>64</v>
      </c>
      <c r="AB2395">
        <v>36</v>
      </c>
      <c r="AC2395" s="3">
        <f t="shared" si="225"/>
        <v>28.000000000000004</v>
      </c>
      <c r="AD2395" s="3">
        <f t="shared" si="226"/>
        <v>2</v>
      </c>
      <c r="AE2395" s="3" t="s">
        <v>30461</v>
      </c>
      <c r="AF2395" t="b">
        <v>0</v>
      </c>
      <c r="AG2395" s="1">
        <v>44655.39634259259</v>
      </c>
    </row>
    <row r="2396" spans="1:33" ht="34" x14ac:dyDescent="0.2">
      <c r="A2396" t="s">
        <v>7233</v>
      </c>
      <c r="B2396">
        <v>3811</v>
      </c>
      <c r="C2396" s="3" t="s">
        <v>7234</v>
      </c>
      <c r="D2396" t="s">
        <v>7235</v>
      </c>
      <c r="E2396" t="s">
        <v>30130</v>
      </c>
      <c r="F2396" s="9" t="str">
        <f>_xlfn.XLOOKUP(E2396,'Raw Data - Area Code'!A:A,'Raw Data - Area Code'!B:B,"",FALSE)</f>
        <v>Carlisle</v>
      </c>
      <c r="G2396" s="9"/>
      <c r="H2396" s="18" t="s">
        <v>2389</v>
      </c>
      <c r="I2396" s="20">
        <v>84</v>
      </c>
      <c r="J2396" s="8" t="str">
        <f>_xlfn.XLOOKUP(TRIM(I2396),'Raw Data - SIC Code'!A:A,'Raw Data - SIC Code'!C:C,"",FALSE)</f>
        <v>Public Admin</v>
      </c>
      <c r="K2396">
        <v>9.5</v>
      </c>
      <c r="L2396" s="3">
        <v>22.3</v>
      </c>
      <c r="M2396">
        <v>40.700000000000003</v>
      </c>
      <c r="N2396">
        <v>-74.099999999999994</v>
      </c>
      <c r="O2396">
        <v>2.5</v>
      </c>
      <c r="P2396">
        <v>2.6</v>
      </c>
      <c r="Q2396" s="27">
        <f t="shared" si="227"/>
        <v>-1.9607843137254919</v>
      </c>
      <c r="R2396">
        <v>41</v>
      </c>
      <c r="S2396">
        <v>59</v>
      </c>
      <c r="T2396" s="3">
        <f t="shared" si="222"/>
        <v>-18</v>
      </c>
      <c r="U2396">
        <v>45</v>
      </c>
      <c r="V2396">
        <v>55</v>
      </c>
      <c r="W2396" s="3">
        <f t="shared" si="223"/>
        <v>-10</v>
      </c>
      <c r="X2396">
        <v>54</v>
      </c>
      <c r="Y2396">
        <v>46</v>
      </c>
      <c r="Z2396" s="3">
        <f t="shared" si="224"/>
        <v>8</v>
      </c>
      <c r="AA2396">
        <v>65</v>
      </c>
      <c r="AB2396">
        <v>35</v>
      </c>
      <c r="AC2396" s="3">
        <f t="shared" si="225"/>
        <v>30</v>
      </c>
      <c r="AD2396" s="3">
        <f t="shared" si="226"/>
        <v>3</v>
      </c>
      <c r="AE2396" s="3" t="s">
        <v>30462</v>
      </c>
      <c r="AF2396" t="b">
        <v>0</v>
      </c>
      <c r="AG2396" s="1">
        <v>44649.634062500001</v>
      </c>
    </row>
    <row r="2397" spans="1:33" ht="34" x14ac:dyDescent="0.2">
      <c r="A2397" t="s">
        <v>7236</v>
      </c>
      <c r="B2397">
        <v>3812</v>
      </c>
      <c r="C2397" s="3" t="s">
        <v>7237</v>
      </c>
      <c r="D2397" t="s">
        <v>7238</v>
      </c>
      <c r="E2397" t="s">
        <v>30130</v>
      </c>
      <c r="F2397" s="9" t="str">
        <f>_xlfn.XLOOKUP(E2397,'Raw Data - Area Code'!A:A,'Raw Data - Area Code'!B:B,"",FALSE)</f>
        <v>Carlisle</v>
      </c>
      <c r="G2397" s="9"/>
      <c r="H2397" s="18" t="s">
        <v>668</v>
      </c>
      <c r="I2397" s="20">
        <v>84</v>
      </c>
      <c r="J2397" s="8" t="str">
        <f>_xlfn.XLOOKUP(TRIM(I2397),'Raw Data - SIC Code'!A:A,'Raw Data - SIC Code'!C:C,"",FALSE)</f>
        <v>Public Admin</v>
      </c>
      <c r="K2397">
        <v>9.4</v>
      </c>
      <c r="L2397" s="3">
        <v>17.600000000000001</v>
      </c>
      <c r="M2397">
        <v>-152.80000000000001</v>
      </c>
      <c r="N2397">
        <v>-101.4</v>
      </c>
      <c r="O2397">
        <v>8.1999999999999993</v>
      </c>
      <c r="P2397">
        <v>0.9</v>
      </c>
      <c r="Q2397" s="27">
        <f t="shared" si="227"/>
        <v>80.219780219780219</v>
      </c>
      <c r="R2397">
        <v>14.8</v>
      </c>
      <c r="S2397">
        <v>85.2</v>
      </c>
      <c r="T2397" s="3">
        <f t="shared" si="222"/>
        <v>-70.400000000000006</v>
      </c>
      <c r="U2397">
        <v>29.7</v>
      </c>
      <c r="V2397">
        <v>70.3</v>
      </c>
      <c r="W2397" s="3">
        <f t="shared" si="223"/>
        <v>-40.599999999999994</v>
      </c>
      <c r="X2397">
        <v>45.1</v>
      </c>
      <c r="Y2397">
        <v>54.9</v>
      </c>
      <c r="Z2397" s="3">
        <f t="shared" si="224"/>
        <v>-9.7999999999999972</v>
      </c>
      <c r="AA2397">
        <v>32.799999999999997</v>
      </c>
      <c r="AB2397">
        <v>67.2</v>
      </c>
      <c r="AC2397" s="3">
        <f t="shared" si="225"/>
        <v>-34.400000000000006</v>
      </c>
      <c r="AD2397" s="3">
        <f t="shared" si="226"/>
        <v>2</v>
      </c>
      <c r="AE2397" s="3" t="s">
        <v>30463</v>
      </c>
      <c r="AF2397" t="b">
        <v>0</v>
      </c>
      <c r="AG2397" s="1">
        <v>44649.510810185187</v>
      </c>
    </row>
    <row r="2398" spans="1:33" x14ac:dyDescent="0.2">
      <c r="A2398" t="s">
        <v>7239</v>
      </c>
      <c r="B2398">
        <v>3815</v>
      </c>
      <c r="C2398" s="3" t="s">
        <v>7240</v>
      </c>
      <c r="D2398" t="s">
        <v>7241</v>
      </c>
      <c r="E2398" t="s">
        <v>30130</v>
      </c>
      <c r="F2398" s="9" t="str">
        <f>_xlfn.XLOOKUP(E2398,'Raw Data - Area Code'!A:A,'Raw Data - Area Code'!B:B,"",FALSE)</f>
        <v>Carlisle</v>
      </c>
      <c r="G2398" s="9">
        <v>7698631</v>
      </c>
      <c r="H2398" s="8">
        <v>85310</v>
      </c>
      <c r="I2398" s="20" t="s">
        <v>30235</v>
      </c>
      <c r="J2398" s="8" t="str">
        <f>_xlfn.XLOOKUP(TRIM(I2398),'Raw Data - SIC Code'!A:A,'Raw Data - SIC Code'!C:C,"",FALSE)</f>
        <v>Education</v>
      </c>
      <c r="K2398">
        <v>28.7</v>
      </c>
      <c r="L2398" s="3">
        <v>57.3</v>
      </c>
      <c r="O2398">
        <v>0</v>
      </c>
      <c r="P2398">
        <v>0</v>
      </c>
      <c r="Q2398" s="27">
        <v>0</v>
      </c>
      <c r="R2398">
        <v>11</v>
      </c>
      <c r="S2398">
        <v>89</v>
      </c>
      <c r="T2398" s="3">
        <f t="shared" si="222"/>
        <v>-78</v>
      </c>
      <c r="U2398">
        <v>11</v>
      </c>
      <c r="V2398">
        <v>89</v>
      </c>
      <c r="W2398" s="3">
        <f t="shared" si="223"/>
        <v>-78</v>
      </c>
      <c r="X2398">
        <v>22</v>
      </c>
      <c r="Y2398">
        <v>78</v>
      </c>
      <c r="Z2398" s="3">
        <f t="shared" si="224"/>
        <v>-56.000000000000007</v>
      </c>
      <c r="AA2398">
        <v>29</v>
      </c>
      <c r="AB2398">
        <v>71</v>
      </c>
      <c r="AC2398" s="3">
        <f t="shared" si="225"/>
        <v>-42</v>
      </c>
      <c r="AD2398" s="3">
        <f t="shared" si="226"/>
        <v>1</v>
      </c>
      <c r="AE2398" s="3" t="s">
        <v>30461</v>
      </c>
      <c r="AF2398" t="b">
        <v>0</v>
      </c>
      <c r="AG2398" s="1">
        <v>44650.685254629629</v>
      </c>
    </row>
    <row r="2399" spans="1:33" x14ac:dyDescent="0.2">
      <c r="A2399" t="s">
        <v>7242</v>
      </c>
      <c r="B2399">
        <v>17119</v>
      </c>
      <c r="C2399" s="3" t="s">
        <v>7243</v>
      </c>
      <c r="D2399" t="s">
        <v>7244</v>
      </c>
      <c r="E2399" t="s">
        <v>30130</v>
      </c>
      <c r="F2399" s="9" t="str">
        <f>_xlfn.XLOOKUP(E2399,'Raw Data - Area Code'!A:A,'Raw Data - Area Code'!B:B,"",FALSE)</f>
        <v>Carlisle</v>
      </c>
      <c r="G2399" s="9">
        <v>3121117</v>
      </c>
      <c r="H2399" s="8">
        <v>86210</v>
      </c>
      <c r="I2399" s="20" t="s">
        <v>30237</v>
      </c>
      <c r="J2399" s="8" t="str">
        <f>_xlfn.XLOOKUP(TRIM(I2399),'Raw Data - SIC Code'!A:A,'Raw Data - SIC Code'!C:C,"",FALSE)</f>
        <v>Healthcare</v>
      </c>
      <c r="K2399">
        <v>29.3</v>
      </c>
      <c r="L2399" s="3">
        <v>48.8</v>
      </c>
      <c r="M2399">
        <v>11.4</v>
      </c>
      <c r="N2399">
        <v>64</v>
      </c>
      <c r="O2399">
        <v>25.3</v>
      </c>
      <c r="P2399">
        <v>8</v>
      </c>
      <c r="Q2399" s="27">
        <f t="shared" si="227"/>
        <v>51.951951951951955</v>
      </c>
      <c r="R2399">
        <v>56</v>
      </c>
      <c r="S2399">
        <v>44</v>
      </c>
      <c r="T2399" s="3">
        <f t="shared" si="222"/>
        <v>12</v>
      </c>
      <c r="U2399">
        <v>20.399999999999999</v>
      </c>
      <c r="V2399">
        <v>79.599999999999994</v>
      </c>
      <c r="W2399" s="3">
        <f t="shared" si="223"/>
        <v>-59.199999999999996</v>
      </c>
      <c r="X2399">
        <v>28</v>
      </c>
      <c r="Y2399">
        <v>72</v>
      </c>
      <c r="Z2399" s="3">
        <f t="shared" si="224"/>
        <v>-44</v>
      </c>
      <c r="AA2399">
        <v>52.7</v>
      </c>
      <c r="AB2399">
        <v>47.3</v>
      </c>
      <c r="AC2399" s="3">
        <f t="shared" si="225"/>
        <v>5.4000000000000057</v>
      </c>
      <c r="AD2399" s="3">
        <f t="shared" si="226"/>
        <v>4</v>
      </c>
      <c r="AE2399" s="3" t="s">
        <v>30460</v>
      </c>
      <c r="AF2399" t="b">
        <v>0</v>
      </c>
      <c r="AG2399" s="1">
        <v>44655.590763888889</v>
      </c>
    </row>
    <row r="2400" spans="1:33" ht="34" x14ac:dyDescent="0.2">
      <c r="A2400" t="s">
        <v>7245</v>
      </c>
      <c r="B2400">
        <v>14106</v>
      </c>
      <c r="C2400" s="3" t="s">
        <v>7246</v>
      </c>
      <c r="D2400" t="s">
        <v>7247</v>
      </c>
      <c r="E2400" t="s">
        <v>30127</v>
      </c>
      <c r="F2400" s="9" t="str">
        <f>_xlfn.XLOOKUP(E2400,'Raw Data - Area Code'!A:A,'Raw Data - Area Code'!B:B,"",FALSE)</f>
        <v>Newcastle upon Tyne</v>
      </c>
      <c r="G2400" s="9"/>
      <c r="H2400" s="18" t="s">
        <v>880</v>
      </c>
      <c r="I2400" s="20">
        <v>86</v>
      </c>
      <c r="J2400" s="8" t="str">
        <f>_xlfn.XLOOKUP(TRIM(I2400),'Raw Data - SIC Code'!A:A,'Raw Data - SIC Code'!C:C,"",FALSE)</f>
        <v>Healthcare</v>
      </c>
      <c r="K2400">
        <v>13.2</v>
      </c>
      <c r="L2400" s="3">
        <v>3.4</v>
      </c>
      <c r="M2400">
        <v>22.3</v>
      </c>
      <c r="N2400">
        <v>55.9</v>
      </c>
      <c r="O2400">
        <v>2.2000000000000002</v>
      </c>
      <c r="P2400">
        <v>0.6</v>
      </c>
      <c r="Q2400" s="27">
        <f t="shared" si="227"/>
        <v>57.142857142857139</v>
      </c>
      <c r="R2400">
        <v>20.6</v>
      </c>
      <c r="S2400">
        <v>79.400000000000006</v>
      </c>
      <c r="T2400" s="3">
        <f t="shared" si="222"/>
        <v>-58.800000000000011</v>
      </c>
      <c r="U2400">
        <v>26.6</v>
      </c>
      <c r="V2400">
        <v>73.400000000000006</v>
      </c>
      <c r="W2400" s="3">
        <f t="shared" si="223"/>
        <v>-46.800000000000004</v>
      </c>
      <c r="X2400">
        <v>21.6</v>
      </c>
      <c r="Y2400">
        <v>78.400000000000006</v>
      </c>
      <c r="Z2400" s="3">
        <f t="shared" si="224"/>
        <v>-56.800000000000004</v>
      </c>
      <c r="AA2400">
        <v>29</v>
      </c>
      <c r="AB2400">
        <v>71</v>
      </c>
      <c r="AC2400" s="3">
        <f t="shared" si="225"/>
        <v>-42</v>
      </c>
      <c r="AD2400" s="3">
        <f t="shared" si="226"/>
        <v>2</v>
      </c>
      <c r="AE2400" s="3" t="s">
        <v>30463</v>
      </c>
      <c r="AF2400" t="b">
        <v>0</v>
      </c>
      <c r="AG2400" s="1">
        <v>44642.59888888889</v>
      </c>
    </row>
    <row r="2401" spans="1:33" x14ac:dyDescent="0.2">
      <c r="A2401" t="s">
        <v>7248</v>
      </c>
      <c r="B2401">
        <v>3819</v>
      </c>
      <c r="C2401" s="3" t="s">
        <v>7249</v>
      </c>
      <c r="D2401" t="s">
        <v>5995</v>
      </c>
      <c r="E2401" t="s">
        <v>30233</v>
      </c>
      <c r="F2401" s="9" t="str">
        <f>_xlfn.XLOOKUP(E2401,'Raw Data - Area Code'!A:A,'Raw Data - Area Code'!B:B,"",FALSE)</f>
        <v>West London</v>
      </c>
      <c r="G2401" s="9">
        <v>573951</v>
      </c>
      <c r="H2401" s="8">
        <v>28110</v>
      </c>
      <c r="I2401" s="20" t="s">
        <v>30251</v>
      </c>
      <c r="J2401" s="8" t="str">
        <f>_xlfn.XLOOKUP(TRIM(I2401),'Raw Data - SIC Code'!A:A,'Raw Data - SIC Code'!C:C,"",FALSE)</f>
        <v>Manufacturing</v>
      </c>
      <c r="K2401">
        <v>4.5999999999999996</v>
      </c>
      <c r="L2401" s="3">
        <v>6.7</v>
      </c>
      <c r="M2401">
        <v>-26.3</v>
      </c>
      <c r="N2401">
        <v>-3.8</v>
      </c>
      <c r="O2401">
        <v>96.6</v>
      </c>
      <c r="P2401">
        <v>96.4</v>
      </c>
      <c r="Q2401" s="27">
        <f t="shared" si="227"/>
        <v>0.10362694300517547</v>
      </c>
      <c r="R2401">
        <v>72.2</v>
      </c>
      <c r="S2401">
        <v>27.8</v>
      </c>
      <c r="T2401" s="3">
        <f t="shared" si="222"/>
        <v>44.400000000000006</v>
      </c>
      <c r="U2401">
        <v>83.5</v>
      </c>
      <c r="V2401">
        <v>16.5</v>
      </c>
      <c r="W2401" s="3">
        <f t="shared" si="223"/>
        <v>67</v>
      </c>
      <c r="X2401">
        <v>86.6</v>
      </c>
      <c r="Y2401">
        <v>13.4</v>
      </c>
      <c r="Z2401" s="3">
        <f t="shared" si="224"/>
        <v>73.199999999999989</v>
      </c>
      <c r="AA2401">
        <v>80</v>
      </c>
      <c r="AB2401">
        <v>20</v>
      </c>
      <c r="AC2401" s="3">
        <f t="shared" si="225"/>
        <v>60</v>
      </c>
      <c r="AD2401" s="3">
        <f t="shared" si="226"/>
        <v>6</v>
      </c>
      <c r="AE2401" s="3" t="s">
        <v>30462</v>
      </c>
      <c r="AF2401" t="b">
        <v>0</v>
      </c>
      <c r="AG2401" s="1">
        <v>44652.53292824074</v>
      </c>
    </row>
    <row r="2402" spans="1:33" x14ac:dyDescent="0.2">
      <c r="A2402" t="s">
        <v>7250</v>
      </c>
      <c r="B2402">
        <v>3823</v>
      </c>
      <c r="C2402" s="3" t="s">
        <v>7251</v>
      </c>
      <c r="D2402" t="s">
        <v>7252</v>
      </c>
      <c r="E2402" t="s">
        <v>30127</v>
      </c>
      <c r="F2402" s="9" t="str">
        <f>_xlfn.XLOOKUP(E2402,'Raw Data - Area Code'!A:A,'Raw Data - Area Code'!B:B,"",FALSE)</f>
        <v>Newcastle upon Tyne</v>
      </c>
      <c r="G2402" s="9">
        <v>5491742</v>
      </c>
      <c r="H2402" s="8">
        <v>78300</v>
      </c>
      <c r="I2402" s="20" t="s">
        <v>30243</v>
      </c>
      <c r="J2402" s="8" t="str">
        <f>_xlfn.XLOOKUP(TRIM(I2402),'Raw Data - SIC Code'!A:A,'Raw Data - SIC Code'!C:C,"",FALSE)</f>
        <v>Admin Services</v>
      </c>
      <c r="K2402">
        <v>20</v>
      </c>
      <c r="L2402" s="3">
        <v>26.1</v>
      </c>
      <c r="M2402">
        <v>21.5</v>
      </c>
      <c r="N2402">
        <v>23.6</v>
      </c>
      <c r="O2402">
        <v>93.6</v>
      </c>
      <c r="P2402">
        <v>97.7</v>
      </c>
      <c r="Q2402" s="27">
        <f t="shared" si="227"/>
        <v>-2.1432305279665491</v>
      </c>
      <c r="R2402">
        <v>60.9</v>
      </c>
      <c r="S2402">
        <v>39.1</v>
      </c>
      <c r="T2402" s="3">
        <f t="shared" si="222"/>
        <v>21.799999999999997</v>
      </c>
      <c r="U2402">
        <v>69</v>
      </c>
      <c r="V2402">
        <v>31</v>
      </c>
      <c r="W2402" s="3">
        <f t="shared" si="223"/>
        <v>38</v>
      </c>
      <c r="X2402">
        <v>75.900000000000006</v>
      </c>
      <c r="Y2402">
        <v>24.1</v>
      </c>
      <c r="Z2402" s="3">
        <f t="shared" si="224"/>
        <v>51.800000000000004</v>
      </c>
      <c r="AA2402">
        <v>88.8</v>
      </c>
      <c r="AB2402">
        <v>11.2</v>
      </c>
      <c r="AC2402" s="3">
        <f t="shared" si="225"/>
        <v>77.599999999999994</v>
      </c>
      <c r="AD2402" s="3">
        <f t="shared" si="226"/>
        <v>5</v>
      </c>
      <c r="AE2402" s="3" t="s">
        <v>30461</v>
      </c>
      <c r="AF2402" t="b">
        <v>0</v>
      </c>
      <c r="AG2402" s="1">
        <v>44637.665798611109</v>
      </c>
    </row>
    <row r="2403" spans="1:33" x14ac:dyDescent="0.2">
      <c r="A2403" t="s">
        <v>7253</v>
      </c>
      <c r="B2403">
        <v>3826</v>
      </c>
      <c r="C2403" s="3" t="s">
        <v>7254</v>
      </c>
      <c r="D2403" t="s">
        <v>7255</v>
      </c>
      <c r="E2403" t="s">
        <v>30226</v>
      </c>
      <c r="F2403" s="9" t="str">
        <f>_xlfn.XLOOKUP(E2403,'Raw Data - Area Code'!A:A,'Raw Data - Area Code'!B:B,"",FALSE)</f>
        <v>Birmingham</v>
      </c>
      <c r="G2403" s="9">
        <v>4302179</v>
      </c>
      <c r="H2403" s="8">
        <v>94990</v>
      </c>
      <c r="I2403" s="20" t="s">
        <v>30246</v>
      </c>
      <c r="J2403" s="8" t="str">
        <f>_xlfn.XLOOKUP(TRIM(I2403),'Raw Data - SIC Code'!A:A,'Raw Data - SIC Code'!C:C,"",FALSE)</f>
        <v>General Services</v>
      </c>
      <c r="K2403">
        <v>16.2</v>
      </c>
      <c r="L2403" s="3">
        <v>18.100000000000001</v>
      </c>
      <c r="M2403">
        <v>3.9</v>
      </c>
      <c r="N2403">
        <v>0</v>
      </c>
      <c r="O2403">
        <v>71.8</v>
      </c>
      <c r="P2403">
        <v>75.2</v>
      </c>
      <c r="Q2403" s="27">
        <f t="shared" si="227"/>
        <v>-2.3129251700680311</v>
      </c>
      <c r="R2403">
        <v>27.8</v>
      </c>
      <c r="S2403">
        <v>72.2</v>
      </c>
      <c r="T2403" s="3">
        <f t="shared" si="222"/>
        <v>-44.400000000000006</v>
      </c>
      <c r="U2403">
        <v>47</v>
      </c>
      <c r="V2403">
        <v>53</v>
      </c>
      <c r="W2403" s="3">
        <f t="shared" si="223"/>
        <v>-6</v>
      </c>
      <c r="X2403">
        <v>62.3</v>
      </c>
      <c r="Y2403">
        <v>37.700000000000003</v>
      </c>
      <c r="Z2403" s="3">
        <f t="shared" si="224"/>
        <v>24.599999999999994</v>
      </c>
      <c r="AA2403">
        <v>61.6</v>
      </c>
      <c r="AB2403">
        <v>38.4</v>
      </c>
      <c r="AC2403" s="3">
        <f t="shared" si="225"/>
        <v>23.200000000000003</v>
      </c>
      <c r="AD2403" s="3">
        <f t="shared" si="226"/>
        <v>3</v>
      </c>
      <c r="AE2403" s="3" t="s">
        <v>30461</v>
      </c>
      <c r="AF2403" t="b">
        <v>0</v>
      </c>
      <c r="AG2403" s="1">
        <v>44655.337476851855</v>
      </c>
    </row>
    <row r="2404" spans="1:33" x14ac:dyDescent="0.2">
      <c r="A2404" t="s">
        <v>7256</v>
      </c>
      <c r="B2404">
        <v>17153</v>
      </c>
      <c r="C2404" s="3" t="s">
        <v>7257</v>
      </c>
      <c r="D2404" t="s">
        <v>7258</v>
      </c>
      <c r="E2404" t="s">
        <v>30145</v>
      </c>
      <c r="F2404" s="9" t="str">
        <f>_xlfn.XLOOKUP(E2404,'Raw Data - Area Code'!A:A,'Raw Data - Area Code'!B:B,"",FALSE)</f>
        <v>East Central London</v>
      </c>
      <c r="G2404" s="9">
        <v>1300409</v>
      </c>
      <c r="H2404" s="8">
        <v>74902</v>
      </c>
      <c r="I2404" s="20" t="s">
        <v>30268</v>
      </c>
      <c r="J2404" s="8" t="str">
        <f>_xlfn.XLOOKUP(TRIM(I2404),'Raw Data - SIC Code'!A:A,'Raw Data - SIC Code'!C:C,"",FALSE)</f>
        <v>Professional Services</v>
      </c>
      <c r="K2404">
        <v>33.1</v>
      </c>
      <c r="L2404" s="3">
        <v>36.5</v>
      </c>
      <c r="M2404">
        <v>48.1</v>
      </c>
      <c r="N2404">
        <v>45</v>
      </c>
      <c r="O2404">
        <v>9.9</v>
      </c>
      <c r="P2404">
        <v>4.7</v>
      </c>
      <c r="Q2404" s="27">
        <f t="shared" si="227"/>
        <v>35.61643835616438</v>
      </c>
      <c r="R2404">
        <v>56</v>
      </c>
      <c r="S2404">
        <v>44</v>
      </c>
      <c r="T2404" s="3">
        <f t="shared" si="222"/>
        <v>12</v>
      </c>
      <c r="U2404">
        <v>73.7</v>
      </c>
      <c r="V2404">
        <v>26.3</v>
      </c>
      <c r="W2404" s="3">
        <f t="shared" si="223"/>
        <v>47.400000000000006</v>
      </c>
      <c r="X2404">
        <v>80.3</v>
      </c>
      <c r="Y2404">
        <v>19.7</v>
      </c>
      <c r="Z2404" s="3">
        <f t="shared" si="224"/>
        <v>60.6</v>
      </c>
      <c r="AA2404">
        <v>93.2</v>
      </c>
      <c r="AB2404">
        <v>6.8</v>
      </c>
      <c r="AC2404" s="3">
        <f t="shared" si="225"/>
        <v>86.4</v>
      </c>
      <c r="AD2404" s="3">
        <f t="shared" si="226"/>
        <v>6</v>
      </c>
      <c r="AE2404" s="3" t="s">
        <v>30461</v>
      </c>
      <c r="AF2404" t="b">
        <v>0</v>
      </c>
      <c r="AG2404" s="1">
        <v>44652.42832175926</v>
      </c>
    </row>
    <row r="2405" spans="1:33" x14ac:dyDescent="0.2">
      <c r="A2405" t="s">
        <v>7259</v>
      </c>
      <c r="B2405">
        <v>3828</v>
      </c>
      <c r="C2405" s="3" t="s">
        <v>7260</v>
      </c>
      <c r="D2405" t="s">
        <v>7261</v>
      </c>
      <c r="E2405" t="s">
        <v>30216</v>
      </c>
      <c r="F2405" s="9" t="str">
        <f>_xlfn.XLOOKUP(E2405,'Raw Data - Area Code'!A:A,'Raw Data - Area Code'!B:B,"",FALSE)</f>
        <v>Dumfries</v>
      </c>
      <c r="G2405" s="9" t="s">
        <v>7262</v>
      </c>
      <c r="H2405" s="8">
        <v>49410</v>
      </c>
      <c r="I2405" s="20" t="s">
        <v>30253</v>
      </c>
      <c r="J2405" s="8" t="str">
        <f>_xlfn.XLOOKUP(TRIM(I2405),'Raw Data - SIC Code'!A:A,'Raw Data - SIC Code'!C:C,"",FALSE)</f>
        <v>Logistics</v>
      </c>
      <c r="K2405">
        <v>3.3</v>
      </c>
      <c r="L2405" s="3">
        <v>2.1</v>
      </c>
      <c r="M2405">
        <v>71.099999999999994</v>
      </c>
      <c r="N2405">
        <v>50</v>
      </c>
      <c r="O2405">
        <v>7.6</v>
      </c>
      <c r="P2405">
        <v>22.2</v>
      </c>
      <c r="Q2405" s="27">
        <f t="shared" si="227"/>
        <v>-48.993288590604031</v>
      </c>
      <c r="R2405">
        <v>85.7</v>
      </c>
      <c r="S2405">
        <v>14.3</v>
      </c>
      <c r="T2405" s="3">
        <f t="shared" si="222"/>
        <v>71.400000000000006</v>
      </c>
      <c r="U2405">
        <v>87.5</v>
      </c>
      <c r="V2405">
        <v>12.5</v>
      </c>
      <c r="W2405" s="3">
        <f t="shared" si="223"/>
        <v>75</v>
      </c>
      <c r="X2405">
        <v>91.1</v>
      </c>
      <c r="Y2405">
        <v>8.9</v>
      </c>
      <c r="Z2405" s="3">
        <f t="shared" si="224"/>
        <v>82.199999999999989</v>
      </c>
      <c r="AA2405">
        <v>87.5</v>
      </c>
      <c r="AB2405">
        <v>12.5</v>
      </c>
      <c r="AC2405" s="3">
        <f t="shared" si="225"/>
        <v>75</v>
      </c>
      <c r="AD2405" s="3">
        <f t="shared" si="226"/>
        <v>5</v>
      </c>
      <c r="AE2405" s="3" t="s">
        <v>30575</v>
      </c>
      <c r="AF2405" t="b">
        <v>0</v>
      </c>
      <c r="AG2405" s="1">
        <v>44652.708414351851</v>
      </c>
    </row>
    <row r="2406" spans="1:33" x14ac:dyDescent="0.2">
      <c r="A2406" t="s">
        <v>7263</v>
      </c>
      <c r="B2406">
        <v>4280</v>
      </c>
      <c r="C2406" s="3" t="s">
        <v>7264</v>
      </c>
      <c r="D2406" t="s">
        <v>7265</v>
      </c>
      <c r="E2406" t="s">
        <v>30233</v>
      </c>
      <c r="F2406" s="9" t="str">
        <f>_xlfn.XLOOKUP(E2406,'Raw Data - Area Code'!A:A,'Raw Data - Area Code'!B:B,"",FALSE)</f>
        <v>West London</v>
      </c>
      <c r="G2406" s="9">
        <v>504877</v>
      </c>
      <c r="H2406" s="8">
        <v>47540</v>
      </c>
      <c r="I2406" s="20" t="s">
        <v>30234</v>
      </c>
      <c r="J2406" s="8" t="str">
        <f>_xlfn.XLOOKUP(TRIM(I2406),'Raw Data - SIC Code'!A:A,'Raw Data - SIC Code'!C:C,"",FALSE)</f>
        <v>Trade</v>
      </c>
      <c r="K2406">
        <v>8.1999999999999993</v>
      </c>
      <c r="L2406" s="3">
        <v>9.6999999999999993</v>
      </c>
      <c r="M2406">
        <v>25.6</v>
      </c>
      <c r="N2406">
        <v>21</v>
      </c>
      <c r="O2406">
        <v>64.2</v>
      </c>
      <c r="P2406">
        <v>71.2</v>
      </c>
      <c r="Q2406" s="27">
        <f t="shared" si="227"/>
        <v>-5.1698670605613</v>
      </c>
      <c r="R2406">
        <v>67.099999999999994</v>
      </c>
      <c r="S2406">
        <v>32.9</v>
      </c>
      <c r="T2406" s="3">
        <f t="shared" si="222"/>
        <v>34.199999999999996</v>
      </c>
      <c r="U2406">
        <v>73.8</v>
      </c>
      <c r="V2406">
        <v>26.2</v>
      </c>
      <c r="W2406" s="3">
        <f t="shared" si="223"/>
        <v>47.599999999999994</v>
      </c>
      <c r="X2406">
        <v>82.9</v>
      </c>
      <c r="Y2406">
        <v>17.100000000000001</v>
      </c>
      <c r="Z2406" s="3">
        <f t="shared" si="224"/>
        <v>65.800000000000011</v>
      </c>
      <c r="AA2406">
        <v>83.6</v>
      </c>
      <c r="AB2406">
        <v>16.399999999999999</v>
      </c>
      <c r="AC2406" s="3">
        <f t="shared" si="225"/>
        <v>67.199999999999989</v>
      </c>
      <c r="AD2406" s="3">
        <f t="shared" si="226"/>
        <v>5</v>
      </c>
      <c r="AE2406" s="3" t="s">
        <v>30463</v>
      </c>
      <c r="AF2406" t="b">
        <v>0</v>
      </c>
      <c r="AG2406" s="1">
        <v>44655.725243055553</v>
      </c>
    </row>
    <row r="2407" spans="1:33" ht="34" x14ac:dyDescent="0.2">
      <c r="A2407" t="s">
        <v>7266</v>
      </c>
      <c r="B2407">
        <v>12259</v>
      </c>
      <c r="C2407" s="3" t="s">
        <v>7264</v>
      </c>
      <c r="D2407" t="s">
        <v>7265</v>
      </c>
      <c r="E2407" t="s">
        <v>30233</v>
      </c>
      <c r="F2407" s="9" t="str">
        <f>_xlfn.XLOOKUP(E2407,'Raw Data - Area Code'!A:A,'Raw Data - Area Code'!B:B,"",FALSE)</f>
        <v>West London</v>
      </c>
      <c r="G2407" s="9">
        <v>2142673</v>
      </c>
      <c r="H2407" s="18" t="s">
        <v>7267</v>
      </c>
      <c r="I2407" s="20" t="s">
        <v>30234</v>
      </c>
      <c r="J2407" s="8" t="str">
        <f>_xlfn.XLOOKUP(TRIM(I2407),'Raw Data - SIC Code'!A:A,'Raw Data - SIC Code'!C:C,"",FALSE)</f>
        <v>Trade</v>
      </c>
      <c r="K2407">
        <v>6.3</v>
      </c>
      <c r="L2407" s="3">
        <v>3.1</v>
      </c>
      <c r="M2407">
        <v>38.9</v>
      </c>
      <c r="N2407">
        <v>15.1</v>
      </c>
      <c r="O2407">
        <v>61.2</v>
      </c>
      <c r="P2407">
        <v>54.7</v>
      </c>
      <c r="Q2407" s="27">
        <f t="shared" si="227"/>
        <v>5.608283002588438</v>
      </c>
      <c r="R2407">
        <v>61.7</v>
      </c>
      <c r="S2407">
        <v>38.299999999999997</v>
      </c>
      <c r="T2407" s="3">
        <f t="shared" si="222"/>
        <v>23.400000000000006</v>
      </c>
      <c r="U2407">
        <v>61.9</v>
      </c>
      <c r="V2407">
        <v>38.1</v>
      </c>
      <c r="W2407" s="3">
        <f t="shared" si="223"/>
        <v>23.799999999999997</v>
      </c>
      <c r="X2407">
        <v>61.9</v>
      </c>
      <c r="Y2407">
        <v>38.1</v>
      </c>
      <c r="Z2407" s="3">
        <f t="shared" si="224"/>
        <v>23.799999999999997</v>
      </c>
      <c r="AA2407">
        <v>66.2</v>
      </c>
      <c r="AB2407">
        <v>33.799999999999997</v>
      </c>
      <c r="AC2407" s="3">
        <f t="shared" si="225"/>
        <v>32.400000000000006</v>
      </c>
      <c r="AD2407" s="3">
        <f t="shared" si="226"/>
        <v>6</v>
      </c>
      <c r="AE2407" s="3" t="s">
        <v>30462</v>
      </c>
      <c r="AF2407" t="b">
        <v>0</v>
      </c>
      <c r="AG2407" s="1">
        <v>44655.724293981482</v>
      </c>
    </row>
    <row r="2408" spans="1:33" ht="34" x14ac:dyDescent="0.2">
      <c r="A2408" t="s">
        <v>7268</v>
      </c>
      <c r="B2408">
        <v>3831</v>
      </c>
      <c r="C2408" s="3" t="s">
        <v>7269</v>
      </c>
      <c r="D2408" t="s">
        <v>7270</v>
      </c>
      <c r="E2408" t="s">
        <v>30229</v>
      </c>
      <c r="F2408" s="9" t="str">
        <f>_xlfn.XLOOKUP(E2408,'Raw Data - Area Code'!A:A,'Raw Data - Area Code'!B:B,"",FALSE)</f>
        <v>Liverpool</v>
      </c>
      <c r="G2408" s="9">
        <v>2054159</v>
      </c>
      <c r="H2408" s="18" t="s">
        <v>7271</v>
      </c>
      <c r="I2408" s="20" t="s">
        <v>30286</v>
      </c>
      <c r="J2408" s="8" t="str">
        <f>_xlfn.XLOOKUP(TRIM(I2408),'Raw Data - SIC Code'!A:A,'Raw Data - SIC Code'!C:C,"",FALSE)</f>
        <v>Professional Services</v>
      </c>
      <c r="K2408">
        <v>29.2</v>
      </c>
      <c r="L2408" s="3">
        <v>37</v>
      </c>
      <c r="O2408">
        <v>0</v>
      </c>
      <c r="P2408">
        <v>0</v>
      </c>
      <c r="Q2408" s="27">
        <v>0</v>
      </c>
      <c r="R2408">
        <v>42</v>
      </c>
      <c r="S2408">
        <v>58</v>
      </c>
      <c r="T2408" s="3">
        <f t="shared" si="222"/>
        <v>-16</v>
      </c>
      <c r="U2408">
        <v>67</v>
      </c>
      <c r="V2408">
        <v>33</v>
      </c>
      <c r="W2408" s="3">
        <f t="shared" si="223"/>
        <v>34</v>
      </c>
      <c r="X2408">
        <v>79</v>
      </c>
      <c r="Y2408">
        <v>21</v>
      </c>
      <c r="Z2408" s="3">
        <f t="shared" si="224"/>
        <v>57.999999999999993</v>
      </c>
      <c r="AA2408">
        <v>89</v>
      </c>
      <c r="AB2408">
        <v>11</v>
      </c>
      <c r="AC2408" s="3">
        <f t="shared" si="225"/>
        <v>78</v>
      </c>
      <c r="AD2408" s="3">
        <f t="shared" si="226"/>
        <v>4</v>
      </c>
      <c r="AE2408" s="3" t="s">
        <v>30460</v>
      </c>
      <c r="AF2408" t="b">
        <v>0</v>
      </c>
      <c r="AG2408" s="1">
        <v>44651.441423611112</v>
      </c>
    </row>
    <row r="2409" spans="1:33" x14ac:dyDescent="0.2">
      <c r="A2409" t="s">
        <v>7272</v>
      </c>
      <c r="B2409">
        <v>3834</v>
      </c>
      <c r="C2409" s="3" t="s">
        <v>7273</v>
      </c>
      <c r="D2409" t="s">
        <v>7274</v>
      </c>
      <c r="E2409" t="s">
        <v>30155</v>
      </c>
      <c r="F2409" s="9" t="str">
        <f>_xlfn.XLOOKUP(E2409,'Raw Data - Area Code'!A:A,'Raw Data - Area Code'!B:B,"",FALSE)</f>
        <v>Salisbury</v>
      </c>
      <c r="G2409" s="9">
        <v>6758825</v>
      </c>
      <c r="H2409" s="8">
        <v>65300</v>
      </c>
      <c r="I2409" s="20" t="s">
        <v>30278</v>
      </c>
      <c r="J2409" s="8" t="str">
        <f>_xlfn.XLOOKUP(TRIM(I2409),'Raw Data - SIC Code'!A:A,'Raw Data - SIC Code'!C:C,"",FALSE)</f>
        <v>Finance</v>
      </c>
      <c r="K2409">
        <v>41.5</v>
      </c>
      <c r="L2409" s="3">
        <v>13.4</v>
      </c>
      <c r="M2409">
        <v>85.2</v>
      </c>
      <c r="N2409">
        <v>22.4</v>
      </c>
      <c r="O2409">
        <v>87</v>
      </c>
      <c r="P2409">
        <v>92.6</v>
      </c>
      <c r="Q2409" s="27">
        <f t="shared" si="227"/>
        <v>-3.1180400890868567</v>
      </c>
      <c r="R2409">
        <v>32.4</v>
      </c>
      <c r="S2409">
        <v>67.599999999999994</v>
      </c>
      <c r="T2409" s="3">
        <f t="shared" si="222"/>
        <v>-35.199999999999996</v>
      </c>
      <c r="U2409">
        <v>47.1</v>
      </c>
      <c r="V2409">
        <v>52.9</v>
      </c>
      <c r="W2409" s="3">
        <f t="shared" si="223"/>
        <v>-5.7999999999999972</v>
      </c>
      <c r="X2409">
        <v>38.200000000000003</v>
      </c>
      <c r="Y2409">
        <v>61.8</v>
      </c>
      <c r="Z2409" s="3">
        <f t="shared" si="224"/>
        <v>-23.599999999999994</v>
      </c>
      <c r="AA2409">
        <v>64.2</v>
      </c>
      <c r="AB2409">
        <v>35.799999999999997</v>
      </c>
      <c r="AC2409" s="3">
        <f t="shared" si="225"/>
        <v>28.400000000000002</v>
      </c>
      <c r="AD2409" s="3">
        <f t="shared" si="226"/>
        <v>2</v>
      </c>
      <c r="AE2409" s="3" t="s">
        <v>30460</v>
      </c>
      <c r="AF2409" t="b">
        <v>0</v>
      </c>
      <c r="AG2409" s="1">
        <v>44652.413032407407</v>
      </c>
    </row>
    <row r="2410" spans="1:33" x14ac:dyDescent="0.2">
      <c r="A2410" t="s">
        <v>7275</v>
      </c>
      <c r="B2410">
        <v>16640</v>
      </c>
      <c r="C2410" s="3" t="s">
        <v>7276</v>
      </c>
      <c r="D2410" t="s">
        <v>7277</v>
      </c>
      <c r="E2410" t="s">
        <v>30119</v>
      </c>
      <c r="F2410" s="9" t="str">
        <f>_xlfn.XLOOKUP(E2410,'Raw Data - Area Code'!A:A,'Raw Data - Area Code'!B:B,"",FALSE)</f>
        <v>Dartford</v>
      </c>
      <c r="G2410" s="9">
        <v>529964</v>
      </c>
      <c r="H2410" s="8">
        <v>46900</v>
      </c>
      <c r="I2410" s="20" t="s">
        <v>30252</v>
      </c>
      <c r="J2410" s="8" t="str">
        <f>_xlfn.XLOOKUP(TRIM(I2410),'Raw Data - SIC Code'!A:A,'Raw Data - SIC Code'!C:C,"",FALSE)</f>
        <v>Trade</v>
      </c>
      <c r="K2410">
        <v>9</v>
      </c>
      <c r="L2410" s="3">
        <v>-0.6</v>
      </c>
      <c r="M2410">
        <v>53.2</v>
      </c>
      <c r="N2410">
        <v>22.3</v>
      </c>
      <c r="O2410">
        <v>94.8</v>
      </c>
      <c r="P2410">
        <v>90.7</v>
      </c>
      <c r="Q2410" s="27">
        <f t="shared" si="227"/>
        <v>2.2102425876010754</v>
      </c>
      <c r="R2410">
        <v>81</v>
      </c>
      <c r="S2410">
        <v>19</v>
      </c>
      <c r="T2410" s="3">
        <f t="shared" si="222"/>
        <v>62</v>
      </c>
      <c r="U2410">
        <v>87</v>
      </c>
      <c r="V2410">
        <v>13</v>
      </c>
      <c r="W2410" s="3">
        <f t="shared" si="223"/>
        <v>74</v>
      </c>
      <c r="X2410">
        <v>75</v>
      </c>
      <c r="Y2410">
        <v>25</v>
      </c>
      <c r="Z2410" s="3">
        <f t="shared" si="224"/>
        <v>50</v>
      </c>
      <c r="AA2410">
        <v>89</v>
      </c>
      <c r="AB2410">
        <v>11</v>
      </c>
      <c r="AC2410" s="3">
        <f t="shared" si="225"/>
        <v>78</v>
      </c>
      <c r="AD2410" s="3">
        <f t="shared" si="226"/>
        <v>5</v>
      </c>
      <c r="AE2410" s="3" t="s">
        <v>30460</v>
      </c>
      <c r="AF2410" t="b">
        <v>0</v>
      </c>
      <c r="AG2410" s="1">
        <v>44466.418888888889</v>
      </c>
    </row>
    <row r="2411" spans="1:33" x14ac:dyDescent="0.2">
      <c r="A2411" t="s">
        <v>7278</v>
      </c>
      <c r="B2411">
        <v>20477</v>
      </c>
      <c r="C2411" s="3" t="s">
        <v>7279</v>
      </c>
      <c r="D2411" t="s">
        <v>7280</v>
      </c>
      <c r="E2411" t="s">
        <v>30233</v>
      </c>
      <c r="F2411" s="9" t="str">
        <f>_xlfn.XLOOKUP(E2411,'Raw Data - Area Code'!A:A,'Raw Data - Area Code'!B:B,"",FALSE)</f>
        <v>West London</v>
      </c>
      <c r="G2411" s="9">
        <v>9523903</v>
      </c>
      <c r="H2411" s="8">
        <v>82990</v>
      </c>
      <c r="I2411" s="20" t="s">
        <v>30240</v>
      </c>
      <c r="J2411" s="8" t="str">
        <f>_xlfn.XLOOKUP(TRIM(I2411),'Raw Data - SIC Code'!A:A,'Raw Data - SIC Code'!C:C,"",FALSE)</f>
        <v>Admin Services</v>
      </c>
      <c r="K2411">
        <v>33.299999999999997</v>
      </c>
      <c r="L2411" s="3">
        <v>46.7</v>
      </c>
      <c r="O2411">
        <v>0</v>
      </c>
      <c r="P2411">
        <v>0</v>
      </c>
      <c r="Q2411" s="27">
        <v>0</v>
      </c>
      <c r="R2411">
        <v>46.2</v>
      </c>
      <c r="S2411">
        <v>53.8</v>
      </c>
      <c r="T2411" s="3">
        <f t="shared" si="222"/>
        <v>-7.5999999999999943</v>
      </c>
      <c r="U2411">
        <v>50</v>
      </c>
      <c r="V2411">
        <v>50</v>
      </c>
      <c r="W2411" s="3">
        <f t="shared" si="223"/>
        <v>0</v>
      </c>
      <c r="X2411">
        <v>78</v>
      </c>
      <c r="Y2411">
        <v>22</v>
      </c>
      <c r="Z2411" s="3">
        <f t="shared" si="224"/>
        <v>56.000000000000007</v>
      </c>
      <c r="AA2411">
        <v>79.3</v>
      </c>
      <c r="AB2411">
        <v>20.7</v>
      </c>
      <c r="AC2411" s="3">
        <f t="shared" si="225"/>
        <v>58.599999999999994</v>
      </c>
      <c r="AD2411" s="3">
        <f t="shared" si="226"/>
        <v>3</v>
      </c>
      <c r="AE2411" s="3" t="s">
        <v>30460</v>
      </c>
      <c r="AF2411" t="b">
        <v>0</v>
      </c>
      <c r="AG2411" s="1">
        <v>44655.639108796298</v>
      </c>
    </row>
    <row r="2412" spans="1:33" x14ac:dyDescent="0.2">
      <c r="A2412" t="s">
        <v>7281</v>
      </c>
      <c r="B2412">
        <v>17473</v>
      </c>
      <c r="C2412" s="3" t="s">
        <v>7282</v>
      </c>
      <c r="D2412" t="s">
        <v>7283</v>
      </c>
      <c r="E2412" t="s">
        <v>30143</v>
      </c>
      <c r="F2412" s="9" t="str">
        <f>_xlfn.XLOOKUP(E2412,'Raw Data - Area Code'!A:A,'Raw Data - Area Code'!B:B,"",FALSE)</f>
        <v>West Central London</v>
      </c>
      <c r="G2412" s="9">
        <v>2046673</v>
      </c>
      <c r="H2412" s="8">
        <v>70100</v>
      </c>
      <c r="I2412" s="20" t="s">
        <v>30249</v>
      </c>
      <c r="J2412" s="8" t="str">
        <f>_xlfn.XLOOKUP(TRIM(I2412),'Raw Data - SIC Code'!A:A,'Raw Data - SIC Code'!C:C,"",FALSE)</f>
        <v>Professional Services</v>
      </c>
      <c r="K2412">
        <v>7</v>
      </c>
      <c r="L2412" s="3">
        <v>1</v>
      </c>
      <c r="M2412">
        <v>-28</v>
      </c>
      <c r="N2412">
        <v>-28</v>
      </c>
      <c r="O2412">
        <v>1</v>
      </c>
      <c r="P2412">
        <v>1</v>
      </c>
      <c r="Q2412" s="27">
        <f t="shared" si="227"/>
        <v>0</v>
      </c>
      <c r="R2412">
        <v>80</v>
      </c>
      <c r="S2412">
        <v>20</v>
      </c>
      <c r="T2412" s="3">
        <f t="shared" si="222"/>
        <v>60</v>
      </c>
      <c r="U2412">
        <v>50</v>
      </c>
      <c r="V2412">
        <v>50</v>
      </c>
      <c r="W2412" s="3">
        <f t="shared" si="223"/>
        <v>0</v>
      </c>
      <c r="X2412">
        <v>75</v>
      </c>
      <c r="Y2412">
        <v>25</v>
      </c>
      <c r="Z2412" s="3">
        <f t="shared" si="224"/>
        <v>50</v>
      </c>
      <c r="AA2412">
        <v>50</v>
      </c>
      <c r="AB2412">
        <v>50</v>
      </c>
      <c r="AC2412" s="3">
        <f t="shared" si="225"/>
        <v>0</v>
      </c>
      <c r="AD2412" s="3">
        <f t="shared" si="226"/>
        <v>3</v>
      </c>
      <c r="AE2412" s="3" t="s">
        <v>30575</v>
      </c>
      <c r="AF2412" t="b">
        <v>0</v>
      </c>
      <c r="AG2412" s="1">
        <v>44474.381666666668</v>
      </c>
    </row>
    <row r="2413" spans="1:33" x14ac:dyDescent="0.2">
      <c r="A2413" t="s">
        <v>7284</v>
      </c>
      <c r="B2413">
        <v>3836</v>
      </c>
      <c r="C2413" s="3" t="s">
        <v>7285</v>
      </c>
      <c r="D2413" t="s">
        <v>4630</v>
      </c>
      <c r="E2413" t="s">
        <v>30145</v>
      </c>
      <c r="F2413" s="9" t="str">
        <f>_xlfn.XLOOKUP(E2413,'Raw Data - Area Code'!A:A,'Raw Data - Area Code'!B:B,"",FALSE)</f>
        <v>East Central London</v>
      </c>
      <c r="G2413" s="9">
        <v>2757768</v>
      </c>
      <c r="H2413" s="8">
        <v>68310</v>
      </c>
      <c r="I2413" s="20" t="s">
        <v>30269</v>
      </c>
      <c r="J2413" s="8" t="str">
        <f>_xlfn.XLOOKUP(TRIM(I2413),'Raw Data - SIC Code'!A:A,'Raw Data - SIC Code'!C:C,"",FALSE)</f>
        <v>Real Estate</v>
      </c>
      <c r="K2413">
        <v>29.3</v>
      </c>
      <c r="L2413" s="3">
        <v>33.9</v>
      </c>
      <c r="M2413">
        <v>51</v>
      </c>
      <c r="N2413">
        <v>55.4</v>
      </c>
      <c r="O2413">
        <v>74.900000000000006</v>
      </c>
      <c r="P2413">
        <v>66.7</v>
      </c>
      <c r="Q2413" s="27">
        <f t="shared" si="227"/>
        <v>5.7909604519774023</v>
      </c>
      <c r="R2413">
        <v>44.7</v>
      </c>
      <c r="S2413">
        <v>55.3</v>
      </c>
      <c r="T2413" s="3">
        <f t="shared" si="222"/>
        <v>-10.599999999999994</v>
      </c>
      <c r="U2413">
        <v>53.5</v>
      </c>
      <c r="V2413">
        <v>46.5</v>
      </c>
      <c r="W2413" s="3">
        <f t="shared" si="223"/>
        <v>7.0000000000000009</v>
      </c>
      <c r="X2413">
        <v>64.2</v>
      </c>
      <c r="Y2413">
        <v>35.799999999999997</v>
      </c>
      <c r="Z2413" s="3">
        <f t="shared" si="224"/>
        <v>28.400000000000002</v>
      </c>
      <c r="AA2413">
        <v>76.099999999999994</v>
      </c>
      <c r="AB2413">
        <v>23.9</v>
      </c>
      <c r="AC2413" s="3">
        <f t="shared" si="225"/>
        <v>52.199999999999989</v>
      </c>
      <c r="AD2413" s="3">
        <f t="shared" si="226"/>
        <v>5</v>
      </c>
      <c r="AE2413" s="3" t="s">
        <v>30461</v>
      </c>
      <c r="AF2413" t="b">
        <v>0</v>
      </c>
      <c r="AG2413" s="1">
        <v>44655.66306712963</v>
      </c>
    </row>
    <row r="2414" spans="1:33" x14ac:dyDescent="0.2">
      <c r="A2414" t="s">
        <v>7286</v>
      </c>
      <c r="B2414">
        <v>16941</v>
      </c>
      <c r="C2414" s="3" t="s">
        <v>208</v>
      </c>
      <c r="D2414" t="s">
        <v>209</v>
      </c>
      <c r="E2414" t="s">
        <v>30146</v>
      </c>
      <c r="F2414" s="9" t="str">
        <f>_xlfn.XLOOKUP(E2414,'Raw Data - Area Code'!A:A,'Raw Data - Area Code'!B:B,"",FALSE)</f>
        <v>Nottingham</v>
      </c>
      <c r="G2414" s="9">
        <v>3141583</v>
      </c>
      <c r="H2414" s="8">
        <v>88990</v>
      </c>
      <c r="I2414" s="20" t="s">
        <v>30263</v>
      </c>
      <c r="J2414" s="8" t="str">
        <f>_xlfn.XLOOKUP(TRIM(I2414),'Raw Data - SIC Code'!A:A,'Raw Data - SIC Code'!C:C,"",FALSE)</f>
        <v>Healthcare</v>
      </c>
      <c r="K2414">
        <v>-1.6</v>
      </c>
      <c r="L2414" s="3">
        <v>0.1</v>
      </c>
      <c r="M2414">
        <v>0</v>
      </c>
      <c r="N2414">
        <v>0</v>
      </c>
      <c r="O2414">
        <v>1</v>
      </c>
      <c r="P2414">
        <v>1</v>
      </c>
      <c r="Q2414" s="27">
        <f t="shared" si="227"/>
        <v>0</v>
      </c>
      <c r="R2414">
        <v>6</v>
      </c>
      <c r="S2414">
        <v>94</v>
      </c>
      <c r="T2414" s="3">
        <f t="shared" si="222"/>
        <v>-88</v>
      </c>
      <c r="U2414">
        <v>17</v>
      </c>
      <c r="V2414">
        <v>83</v>
      </c>
      <c r="W2414" s="3">
        <f t="shared" si="223"/>
        <v>-66</v>
      </c>
      <c r="X2414">
        <v>13</v>
      </c>
      <c r="Y2414">
        <v>87</v>
      </c>
      <c r="Z2414" s="3">
        <f t="shared" si="224"/>
        <v>-74</v>
      </c>
      <c r="AA2414">
        <v>11</v>
      </c>
      <c r="AB2414">
        <v>89</v>
      </c>
      <c r="AC2414" s="3">
        <f t="shared" si="225"/>
        <v>-78</v>
      </c>
      <c r="AD2414" s="3">
        <f t="shared" si="226"/>
        <v>1</v>
      </c>
      <c r="AE2414" s="3" t="s">
        <v>30461</v>
      </c>
      <c r="AF2414" t="b">
        <v>0</v>
      </c>
      <c r="AG2414" s="1">
        <v>44652.389884259261</v>
      </c>
    </row>
    <row r="2415" spans="1:33" ht="68" x14ac:dyDescent="0.2">
      <c r="A2415" t="s">
        <v>7287</v>
      </c>
      <c r="B2415">
        <v>21393</v>
      </c>
      <c r="C2415" s="3" t="s">
        <v>7288</v>
      </c>
      <c r="D2415" t="s">
        <v>7289</v>
      </c>
      <c r="E2415" t="s">
        <v>30187</v>
      </c>
      <c r="F2415" s="9" t="str">
        <f>_xlfn.XLOOKUP(E2415,'Raw Data - Area Code'!A:A,'Raw Data - Area Code'!B:B,"",FALSE)</f>
        <v>Gloucester</v>
      </c>
      <c r="G2415" s="9">
        <v>12449934</v>
      </c>
      <c r="H2415" s="18" t="s">
        <v>7290</v>
      </c>
      <c r="I2415" s="20" t="s">
        <v>30288</v>
      </c>
      <c r="J2415" s="8" t="str">
        <f>_xlfn.XLOOKUP(TRIM(I2415),'Raw Data - SIC Code'!A:A,'Raw Data - SIC Code'!C:C,"",FALSE)</f>
        <v>Manufacturing</v>
      </c>
      <c r="K2415">
        <v>2.7</v>
      </c>
      <c r="L2415" s="3">
        <v>0.1</v>
      </c>
      <c r="M2415">
        <v>60</v>
      </c>
      <c r="N2415">
        <v>0</v>
      </c>
      <c r="O2415">
        <v>6.6</v>
      </c>
      <c r="P2415">
        <v>10</v>
      </c>
      <c r="Q2415" s="27">
        <f t="shared" si="227"/>
        <v>-20.481927710843372</v>
      </c>
      <c r="R2415">
        <v>75.599999999999994</v>
      </c>
      <c r="S2415">
        <v>24.4</v>
      </c>
      <c r="T2415" s="3">
        <f t="shared" si="222"/>
        <v>51.2</v>
      </c>
      <c r="U2415">
        <v>80</v>
      </c>
      <c r="V2415">
        <v>20</v>
      </c>
      <c r="W2415" s="3">
        <f t="shared" si="223"/>
        <v>60</v>
      </c>
      <c r="X2415">
        <v>77.8</v>
      </c>
      <c r="Y2415">
        <v>22.2</v>
      </c>
      <c r="Z2415" s="3">
        <f t="shared" si="224"/>
        <v>55.599999999999994</v>
      </c>
      <c r="AA2415">
        <v>84.4</v>
      </c>
      <c r="AB2415">
        <v>15.6</v>
      </c>
      <c r="AC2415" s="3">
        <f t="shared" si="225"/>
        <v>68.800000000000011</v>
      </c>
      <c r="AD2415" s="3">
        <f t="shared" si="226"/>
        <v>5</v>
      </c>
      <c r="AE2415" s="3" t="s">
        <v>30460</v>
      </c>
      <c r="AF2415" t="b">
        <v>0</v>
      </c>
      <c r="AG2415" s="1">
        <v>44655.696643518517</v>
      </c>
    </row>
    <row r="2416" spans="1:33" x14ac:dyDescent="0.2">
      <c r="A2416" t="s">
        <v>7291</v>
      </c>
      <c r="B2416">
        <v>19110</v>
      </c>
      <c r="C2416" s="3" t="s">
        <v>7292</v>
      </c>
      <c r="D2416" t="s">
        <v>7293</v>
      </c>
      <c r="E2416" t="s">
        <v>30228</v>
      </c>
      <c r="F2416" s="9" t="str">
        <f>_xlfn.XLOOKUP(E2416,'Raw Data - Area Code'!A:A,'Raw Data - Area Code'!B:B,"",FALSE)</f>
        <v>Glasgow</v>
      </c>
      <c r="G2416" s="9" t="s">
        <v>7294</v>
      </c>
      <c r="H2416" s="8">
        <v>82200</v>
      </c>
      <c r="I2416" s="20" t="s">
        <v>30240</v>
      </c>
      <c r="J2416" s="8" t="str">
        <f>_xlfn.XLOOKUP(TRIM(I2416),'Raw Data - SIC Code'!A:A,'Raw Data - SIC Code'!C:C,"",FALSE)</f>
        <v>Admin Services</v>
      </c>
      <c r="K2416">
        <v>-4</v>
      </c>
      <c r="L2416" s="3">
        <v>-2</v>
      </c>
      <c r="M2416">
        <v>-5</v>
      </c>
      <c r="N2416">
        <v>-4</v>
      </c>
      <c r="O2416">
        <v>64</v>
      </c>
      <c r="P2416">
        <v>52</v>
      </c>
      <c r="Q2416" s="27">
        <f t="shared" si="227"/>
        <v>10.344827586206897</v>
      </c>
      <c r="R2416">
        <v>61</v>
      </c>
      <c r="S2416">
        <v>39</v>
      </c>
      <c r="T2416" s="3">
        <f t="shared" si="222"/>
        <v>22</v>
      </c>
      <c r="U2416">
        <v>61</v>
      </c>
      <c r="V2416">
        <v>39</v>
      </c>
      <c r="W2416" s="3">
        <f t="shared" si="223"/>
        <v>22</v>
      </c>
      <c r="X2416">
        <v>52</v>
      </c>
      <c r="Y2416">
        <v>48</v>
      </c>
      <c r="Z2416" s="3">
        <f t="shared" si="224"/>
        <v>4</v>
      </c>
      <c r="AA2416">
        <v>56</v>
      </c>
      <c r="AB2416">
        <v>44</v>
      </c>
      <c r="AC2416" s="3">
        <f t="shared" si="225"/>
        <v>12</v>
      </c>
      <c r="AD2416" s="3">
        <f t="shared" si="226"/>
        <v>5</v>
      </c>
      <c r="AE2416" s="3" t="s">
        <v>30461</v>
      </c>
      <c r="AF2416" t="b">
        <v>0</v>
      </c>
      <c r="AG2416" s="1">
        <v>44655.547523148147</v>
      </c>
    </row>
    <row r="2417" spans="1:33" x14ac:dyDescent="0.2">
      <c r="A2417" t="s">
        <v>7295</v>
      </c>
      <c r="B2417">
        <v>3842</v>
      </c>
      <c r="C2417" s="3" t="s">
        <v>7296</v>
      </c>
      <c r="D2417" t="s">
        <v>7297</v>
      </c>
      <c r="E2417" t="s">
        <v>30160</v>
      </c>
      <c r="F2417" s="9" t="str">
        <f>_xlfn.XLOOKUP(E2417,'Raw Data - Area Code'!A:A,'Raw Data - Area Code'!B:B,"",FALSE)</f>
        <v>Ipswich</v>
      </c>
      <c r="G2417" s="9">
        <v>3777473</v>
      </c>
      <c r="H2417" s="8">
        <v>75000</v>
      </c>
      <c r="I2417" s="20" t="s">
        <v>30302</v>
      </c>
      <c r="J2417" s="8" t="str">
        <f>_xlfn.XLOOKUP(TRIM(I2417),'Raw Data - SIC Code'!A:A,'Raw Data - SIC Code'!C:C,"",FALSE)</f>
        <v>Professional Services</v>
      </c>
      <c r="K2417">
        <v>42.6</v>
      </c>
      <c r="L2417" s="3">
        <v>42.9</v>
      </c>
      <c r="M2417">
        <v>76</v>
      </c>
      <c r="N2417">
        <v>89.2</v>
      </c>
      <c r="O2417">
        <v>73.3</v>
      </c>
      <c r="P2417">
        <v>65.7</v>
      </c>
      <c r="Q2417" s="27">
        <f t="shared" si="227"/>
        <v>5.4676258992805709</v>
      </c>
      <c r="R2417">
        <v>5.3</v>
      </c>
      <c r="S2417">
        <v>94.7</v>
      </c>
      <c r="T2417" s="3">
        <f t="shared" si="222"/>
        <v>-89.4</v>
      </c>
      <c r="U2417">
        <v>11.2</v>
      </c>
      <c r="V2417">
        <v>88.8</v>
      </c>
      <c r="W2417" s="3">
        <f t="shared" si="223"/>
        <v>-77.599999999999994</v>
      </c>
      <c r="X2417">
        <v>11.2</v>
      </c>
      <c r="Y2417">
        <v>88.8</v>
      </c>
      <c r="Z2417" s="3">
        <f t="shared" si="224"/>
        <v>-77.599999999999994</v>
      </c>
      <c r="AA2417">
        <v>31.5</v>
      </c>
      <c r="AB2417">
        <v>68.5</v>
      </c>
      <c r="AC2417" s="3">
        <f t="shared" si="225"/>
        <v>-37</v>
      </c>
      <c r="AD2417" s="3">
        <f t="shared" si="226"/>
        <v>2</v>
      </c>
      <c r="AE2417" s="3" t="s">
        <v>30463</v>
      </c>
      <c r="AF2417" t="b">
        <v>0</v>
      </c>
      <c r="AG2417" s="1">
        <v>44655.466192129628</v>
      </c>
    </row>
    <row r="2418" spans="1:33" x14ac:dyDescent="0.2">
      <c r="A2418" t="s">
        <v>7298</v>
      </c>
      <c r="B2418">
        <v>3844</v>
      </c>
      <c r="C2418" s="3" t="s">
        <v>7299</v>
      </c>
      <c r="D2418" t="s">
        <v>7300</v>
      </c>
      <c r="E2418" t="s">
        <v>30164</v>
      </c>
      <c r="F2418" s="9" t="str">
        <f>_xlfn.XLOOKUP(E2418,'Raw Data - Area Code'!A:A,'Raw Data - Area Code'!B:B,"",FALSE)</f>
        <v>Exeter</v>
      </c>
      <c r="G2418" s="9">
        <v>6447254</v>
      </c>
      <c r="H2418" s="8">
        <v>45111</v>
      </c>
      <c r="I2418" s="20" t="s">
        <v>30280</v>
      </c>
      <c r="J2418" s="8" t="str">
        <f>_xlfn.XLOOKUP(TRIM(I2418),'Raw Data - SIC Code'!A:A,'Raw Data - SIC Code'!C:C,"",FALSE)</f>
        <v>Trade</v>
      </c>
      <c r="K2418">
        <v>20.2</v>
      </c>
      <c r="L2418" s="3">
        <v>-6.3</v>
      </c>
      <c r="M2418">
        <v>66.099999999999994</v>
      </c>
      <c r="N2418">
        <v>38.5</v>
      </c>
      <c r="O2418">
        <v>58.9</v>
      </c>
      <c r="P2418">
        <v>72.400000000000006</v>
      </c>
      <c r="Q2418" s="27">
        <f t="shared" si="227"/>
        <v>-10.281797410510286</v>
      </c>
      <c r="R2418">
        <v>85.2</v>
      </c>
      <c r="S2418">
        <v>14.8</v>
      </c>
      <c r="T2418" s="3">
        <f t="shared" si="222"/>
        <v>70.400000000000006</v>
      </c>
      <c r="U2418">
        <v>81</v>
      </c>
      <c r="V2418">
        <v>19</v>
      </c>
      <c r="W2418" s="3">
        <f t="shared" si="223"/>
        <v>62</v>
      </c>
      <c r="X2418">
        <v>65.599999999999994</v>
      </c>
      <c r="Y2418">
        <v>34.4</v>
      </c>
      <c r="Z2418" s="3">
        <f t="shared" si="224"/>
        <v>31.199999999999996</v>
      </c>
      <c r="AA2418">
        <v>89.3</v>
      </c>
      <c r="AB2418">
        <v>10.7</v>
      </c>
      <c r="AC2418" s="3">
        <f t="shared" si="225"/>
        <v>78.599999999999994</v>
      </c>
      <c r="AD2418" s="3">
        <f t="shared" si="226"/>
        <v>4</v>
      </c>
      <c r="AE2418" s="3" t="s">
        <v>30461</v>
      </c>
      <c r="AF2418" t="b">
        <v>1</v>
      </c>
      <c r="AG2418" s="1">
        <v>44673.415196759262</v>
      </c>
    </row>
    <row r="2419" spans="1:33" x14ac:dyDescent="0.2">
      <c r="A2419" t="s">
        <v>7301</v>
      </c>
      <c r="B2419">
        <v>2877</v>
      </c>
      <c r="C2419" s="3" t="s">
        <v>7302</v>
      </c>
      <c r="D2419" t="s">
        <v>1993</v>
      </c>
      <c r="E2419" t="s">
        <v>30227</v>
      </c>
      <c r="F2419" s="9" t="str">
        <f>_xlfn.XLOOKUP(E2419,'Raw Data - Area Code'!A:A,'Raw Data - Area Code'!B:B,"",FALSE)</f>
        <v>East London</v>
      </c>
      <c r="G2419" s="9">
        <v>2928209</v>
      </c>
      <c r="H2419" s="8">
        <v>79110</v>
      </c>
      <c r="I2419" s="20" t="s">
        <v>30289</v>
      </c>
      <c r="J2419" s="8" t="str">
        <f>_xlfn.XLOOKUP(TRIM(I2419),'Raw Data - SIC Code'!A:A,'Raw Data - SIC Code'!C:C,"",FALSE)</f>
        <v>Admin Services</v>
      </c>
      <c r="K2419">
        <v>12.4</v>
      </c>
      <c r="L2419" s="3">
        <v>20.3</v>
      </c>
      <c r="M2419">
        <v>-6.2</v>
      </c>
      <c r="N2419">
        <v>0</v>
      </c>
      <c r="O2419">
        <v>4.2</v>
      </c>
      <c r="P2419">
        <v>2.6</v>
      </c>
      <c r="Q2419" s="27">
        <f t="shared" si="227"/>
        <v>23.52941176470588</v>
      </c>
      <c r="T2419" s="3">
        <v>0</v>
      </c>
      <c r="W2419" s="3">
        <v>0</v>
      </c>
      <c r="Z2419" s="3">
        <v>0</v>
      </c>
      <c r="AC2419" s="3">
        <v>0</v>
      </c>
      <c r="AD2419" s="3">
        <f t="shared" si="226"/>
        <v>2</v>
      </c>
      <c r="AE2419" s="3" t="s">
        <v>30461</v>
      </c>
      <c r="AF2419" t="b">
        <v>0</v>
      </c>
      <c r="AG2419" s="1">
        <v>44616.395011574074</v>
      </c>
    </row>
    <row r="2420" spans="1:33" x14ac:dyDescent="0.2">
      <c r="A2420" t="s">
        <v>7303</v>
      </c>
      <c r="B2420">
        <v>20843</v>
      </c>
      <c r="C2420" s="3" t="s">
        <v>7304</v>
      </c>
      <c r="D2420" t="s">
        <v>7305</v>
      </c>
      <c r="E2420" t="s">
        <v>30233</v>
      </c>
      <c r="F2420" s="9" t="str">
        <f>_xlfn.XLOOKUP(E2420,'Raw Data - Area Code'!A:A,'Raw Data - Area Code'!B:B,"",FALSE)</f>
        <v>West London</v>
      </c>
      <c r="G2420" s="9">
        <v>3425262</v>
      </c>
      <c r="H2420" s="8">
        <v>62090</v>
      </c>
      <c r="I2420" s="20" t="s">
        <v>30248</v>
      </c>
      <c r="J2420" s="8" t="str">
        <f>_xlfn.XLOOKUP(TRIM(I2420),'Raw Data - SIC Code'!A:A,'Raw Data - SIC Code'!C:C,"",FALSE)</f>
        <v>Info &amp; Comms</v>
      </c>
      <c r="K2420">
        <v>13.1</v>
      </c>
      <c r="L2420" s="3">
        <v>20.8</v>
      </c>
      <c r="M2420">
        <v>27.4</v>
      </c>
      <c r="N2420">
        <v>26.2</v>
      </c>
      <c r="O2420">
        <v>87.3</v>
      </c>
      <c r="P2420">
        <v>86.3</v>
      </c>
      <c r="Q2420" s="27">
        <f t="shared" si="227"/>
        <v>0.57603686635944706</v>
      </c>
      <c r="R2420">
        <v>61</v>
      </c>
      <c r="S2420">
        <v>39</v>
      </c>
      <c r="T2420" s="3">
        <f t="shared" si="222"/>
        <v>22</v>
      </c>
      <c r="U2420">
        <v>65</v>
      </c>
      <c r="V2420">
        <v>35</v>
      </c>
      <c r="W2420" s="3">
        <f t="shared" si="223"/>
        <v>30</v>
      </c>
      <c r="X2420">
        <v>69</v>
      </c>
      <c r="Y2420">
        <v>31</v>
      </c>
      <c r="Z2420" s="3">
        <f t="shared" si="224"/>
        <v>38</v>
      </c>
      <c r="AA2420">
        <v>81</v>
      </c>
      <c r="AB2420">
        <v>19</v>
      </c>
      <c r="AC2420" s="3">
        <f t="shared" si="225"/>
        <v>62</v>
      </c>
      <c r="AD2420" s="3">
        <f t="shared" si="226"/>
        <v>6</v>
      </c>
      <c r="AE2420" s="3" t="s">
        <v>30460</v>
      </c>
      <c r="AF2420" t="b">
        <v>0</v>
      </c>
      <c r="AG2420" s="1">
        <v>44658.414942129632</v>
      </c>
    </row>
    <row r="2421" spans="1:33" ht="51" x14ac:dyDescent="0.2">
      <c r="A2421" t="s">
        <v>7306</v>
      </c>
      <c r="B2421">
        <v>3901</v>
      </c>
      <c r="C2421" s="3" t="s">
        <v>7307</v>
      </c>
      <c r="D2421" t="s">
        <v>7308</v>
      </c>
      <c r="E2421" t="s">
        <v>30120</v>
      </c>
      <c r="F2421" s="9" t="str">
        <f>_xlfn.XLOOKUP(E2421,'Raw Data - Area Code'!A:A,'Raw Data - Area Code'!B:B,"",FALSE)</f>
        <v>Tunbridge Wells</v>
      </c>
      <c r="G2421" s="9">
        <v>8529052</v>
      </c>
      <c r="H2421" s="18" t="s">
        <v>7309</v>
      </c>
      <c r="I2421" s="20" t="s">
        <v>30275</v>
      </c>
      <c r="J2421" s="8" t="str">
        <f>_xlfn.XLOOKUP(TRIM(I2421),'Raw Data - SIC Code'!A:A,'Raw Data - SIC Code'!C:C,"",FALSE)</f>
        <v>Healthcare</v>
      </c>
      <c r="K2421">
        <v>-3.7</v>
      </c>
      <c r="L2421" s="3">
        <v>0.1</v>
      </c>
      <c r="M2421">
        <v>-30.5</v>
      </c>
      <c r="N2421">
        <v>5.6</v>
      </c>
      <c r="O2421">
        <v>0.5</v>
      </c>
      <c r="P2421">
        <v>1.8</v>
      </c>
      <c r="Q2421" s="27">
        <f t="shared" si="227"/>
        <v>-56.521739130434788</v>
      </c>
      <c r="R2421">
        <v>37.6</v>
      </c>
      <c r="S2421">
        <v>62.4</v>
      </c>
      <c r="T2421" s="3">
        <f t="shared" si="222"/>
        <v>-24.799999999999997</v>
      </c>
      <c r="U2421">
        <v>40.1</v>
      </c>
      <c r="V2421">
        <v>59.9</v>
      </c>
      <c r="W2421" s="3">
        <f t="shared" si="223"/>
        <v>-19.799999999999997</v>
      </c>
      <c r="X2421">
        <v>46.8</v>
      </c>
      <c r="Y2421">
        <v>53.2</v>
      </c>
      <c r="Z2421" s="3">
        <f t="shared" si="224"/>
        <v>-6.4000000000000057</v>
      </c>
      <c r="AA2421">
        <v>32.5</v>
      </c>
      <c r="AB2421">
        <v>67.5</v>
      </c>
      <c r="AC2421" s="3">
        <f t="shared" si="225"/>
        <v>-35</v>
      </c>
      <c r="AD2421" s="3">
        <f t="shared" si="226"/>
        <v>1</v>
      </c>
      <c r="AE2421" s="3" t="s">
        <v>30462</v>
      </c>
      <c r="AF2421" t="b">
        <v>0</v>
      </c>
      <c r="AG2421" s="1">
        <v>44655.468553240738</v>
      </c>
    </row>
    <row r="2422" spans="1:33" x14ac:dyDescent="0.2">
      <c r="A2422" t="s">
        <v>7310</v>
      </c>
      <c r="B2422">
        <v>2708</v>
      </c>
      <c r="C2422" s="3" t="s">
        <v>7307</v>
      </c>
      <c r="D2422" t="s">
        <v>7308</v>
      </c>
      <c r="E2422" t="s">
        <v>30120</v>
      </c>
      <c r="F2422" s="9" t="str">
        <f>_xlfn.XLOOKUP(E2422,'Raw Data - Area Code'!A:A,'Raw Data - Area Code'!B:B,"",FALSE)</f>
        <v>Tunbridge Wells</v>
      </c>
      <c r="G2422" s="9">
        <v>3977299</v>
      </c>
      <c r="H2422" s="8">
        <v>86101</v>
      </c>
      <c r="I2422" s="20" t="s">
        <v>30237</v>
      </c>
      <c r="J2422" s="8" t="str">
        <f>_xlfn.XLOOKUP(TRIM(I2422),'Raw Data - SIC Code'!A:A,'Raw Data - SIC Code'!C:C,"",FALSE)</f>
        <v>Healthcare</v>
      </c>
      <c r="K2422">
        <v>5.9</v>
      </c>
      <c r="L2422" s="3">
        <v>2.8</v>
      </c>
      <c r="M2422">
        <v>34</v>
      </c>
      <c r="N2422">
        <v>-21.9</v>
      </c>
      <c r="O2422">
        <v>6.3</v>
      </c>
      <c r="P2422">
        <v>6.3</v>
      </c>
      <c r="Q2422" s="27">
        <f t="shared" si="227"/>
        <v>0</v>
      </c>
      <c r="R2422">
        <v>29</v>
      </c>
      <c r="S2422">
        <v>71</v>
      </c>
      <c r="T2422" s="3">
        <f t="shared" si="222"/>
        <v>-42</v>
      </c>
      <c r="U2422">
        <v>30.1</v>
      </c>
      <c r="V2422">
        <v>69.900000000000006</v>
      </c>
      <c r="W2422" s="3">
        <f t="shared" si="223"/>
        <v>-39.800000000000004</v>
      </c>
      <c r="X2422">
        <v>34.4</v>
      </c>
      <c r="Y2422">
        <v>65.599999999999994</v>
      </c>
      <c r="Z2422" s="3">
        <f t="shared" si="224"/>
        <v>-31.199999999999996</v>
      </c>
      <c r="AA2422">
        <v>28.8</v>
      </c>
      <c r="AB2422">
        <v>71.2</v>
      </c>
      <c r="AC2422" s="3">
        <f t="shared" si="225"/>
        <v>-42.400000000000006</v>
      </c>
      <c r="AD2422" s="3">
        <f t="shared" si="226"/>
        <v>1</v>
      </c>
      <c r="AE2422" s="3" t="s">
        <v>30462</v>
      </c>
      <c r="AF2422" t="b">
        <v>0</v>
      </c>
      <c r="AG2422" s="1">
        <v>44655.458645833336</v>
      </c>
    </row>
    <row r="2423" spans="1:33" x14ac:dyDescent="0.2">
      <c r="A2423" t="s">
        <v>7311</v>
      </c>
      <c r="B2423">
        <v>16873</v>
      </c>
      <c r="C2423" s="3" t="s">
        <v>7307</v>
      </c>
      <c r="D2423" t="s">
        <v>7308</v>
      </c>
      <c r="E2423" t="s">
        <v>30120</v>
      </c>
      <c r="F2423" s="9" t="str">
        <f>_xlfn.XLOOKUP(E2423,'Raw Data - Area Code'!A:A,'Raw Data - Area Code'!B:B,"",FALSE)</f>
        <v>Tunbridge Wells</v>
      </c>
      <c r="G2423" s="9">
        <v>2683377</v>
      </c>
      <c r="H2423" s="8">
        <v>87200</v>
      </c>
      <c r="I2423" s="20" t="s">
        <v>30275</v>
      </c>
      <c r="J2423" s="8" t="str">
        <f>_xlfn.XLOOKUP(TRIM(I2423),'Raw Data - SIC Code'!A:A,'Raw Data - SIC Code'!C:C,"",FALSE)</f>
        <v>Healthcare</v>
      </c>
      <c r="K2423">
        <v>-0.7</v>
      </c>
      <c r="L2423" s="3">
        <v>1.4</v>
      </c>
      <c r="M2423">
        <v>68.099999999999994</v>
      </c>
      <c r="N2423">
        <v>-37.299999999999997</v>
      </c>
      <c r="O2423">
        <v>4.8</v>
      </c>
      <c r="P2423">
        <v>5</v>
      </c>
      <c r="Q2423" s="27">
        <f t="shared" si="227"/>
        <v>-2.0408163265306136</v>
      </c>
      <c r="R2423">
        <v>32.700000000000003</v>
      </c>
      <c r="S2423">
        <v>67.3</v>
      </c>
      <c r="T2423" s="3">
        <f t="shared" si="222"/>
        <v>-34.599999999999994</v>
      </c>
      <c r="U2423">
        <v>40.4</v>
      </c>
      <c r="V2423">
        <v>59.6</v>
      </c>
      <c r="W2423" s="3">
        <f t="shared" si="223"/>
        <v>-19.200000000000003</v>
      </c>
      <c r="X2423">
        <v>37</v>
      </c>
      <c r="Y2423">
        <v>63</v>
      </c>
      <c r="Z2423" s="3">
        <f t="shared" si="224"/>
        <v>-26</v>
      </c>
      <c r="AA2423">
        <v>41.7</v>
      </c>
      <c r="AB2423">
        <v>58.3</v>
      </c>
      <c r="AC2423" s="3">
        <f t="shared" si="225"/>
        <v>-16.599999999999994</v>
      </c>
      <c r="AD2423" s="3">
        <f t="shared" si="226"/>
        <v>1</v>
      </c>
      <c r="AE2423" s="3" t="s">
        <v>30460</v>
      </c>
      <c r="AF2423" t="b">
        <v>0</v>
      </c>
      <c r="AG2423" s="1">
        <v>44655.463831018518</v>
      </c>
    </row>
    <row r="2424" spans="1:33" x14ac:dyDescent="0.2">
      <c r="A2424" t="s">
        <v>7312</v>
      </c>
      <c r="B2424">
        <v>3848</v>
      </c>
      <c r="C2424" s="3" t="s">
        <v>7307</v>
      </c>
      <c r="D2424" t="s">
        <v>7308</v>
      </c>
      <c r="E2424" t="s">
        <v>30120</v>
      </c>
      <c r="F2424" s="9" t="str">
        <f>_xlfn.XLOOKUP(E2424,'Raw Data - Area Code'!A:A,'Raw Data - Area Code'!B:B,"",FALSE)</f>
        <v>Tunbridge Wells</v>
      </c>
      <c r="G2424" s="9">
        <v>2141256</v>
      </c>
      <c r="H2424" s="8">
        <v>86101</v>
      </c>
      <c r="I2424" s="20" t="s">
        <v>30237</v>
      </c>
      <c r="J2424" s="8" t="str">
        <f>_xlfn.XLOOKUP(TRIM(I2424),'Raw Data - SIC Code'!A:A,'Raw Data - SIC Code'!C:C,"",FALSE)</f>
        <v>Healthcare</v>
      </c>
      <c r="K2424">
        <v>17.899999999999999</v>
      </c>
      <c r="L2424" s="3">
        <v>6.7</v>
      </c>
      <c r="M2424">
        <v>54.2</v>
      </c>
      <c r="N2424">
        <v>-1.4</v>
      </c>
      <c r="O2424">
        <v>11.8</v>
      </c>
      <c r="P2424">
        <v>9.1</v>
      </c>
      <c r="Q2424" s="27">
        <f t="shared" si="227"/>
        <v>12.918660287081346</v>
      </c>
      <c r="R2424">
        <v>27.6</v>
      </c>
      <c r="S2424">
        <v>72.400000000000006</v>
      </c>
      <c r="T2424" s="3">
        <f t="shared" si="222"/>
        <v>-44.800000000000004</v>
      </c>
      <c r="U2424">
        <v>34.200000000000003</v>
      </c>
      <c r="V2424">
        <v>65.8</v>
      </c>
      <c r="W2424" s="3">
        <f t="shared" si="223"/>
        <v>-31.599999999999994</v>
      </c>
      <c r="X2424">
        <v>35.1</v>
      </c>
      <c r="Y2424">
        <v>64.900000000000006</v>
      </c>
      <c r="Z2424" s="3">
        <f t="shared" si="224"/>
        <v>-29.800000000000004</v>
      </c>
      <c r="AA2424">
        <v>39.700000000000003</v>
      </c>
      <c r="AB2424">
        <v>60.3</v>
      </c>
      <c r="AC2424" s="3">
        <f t="shared" si="225"/>
        <v>-20.599999999999994</v>
      </c>
      <c r="AD2424" s="3">
        <f t="shared" si="226"/>
        <v>2</v>
      </c>
      <c r="AE2424" s="3" t="s">
        <v>30462</v>
      </c>
      <c r="AF2424" t="b">
        <v>0</v>
      </c>
      <c r="AG2424" s="1">
        <v>44655.471180555556</v>
      </c>
    </row>
    <row r="2425" spans="1:33" x14ac:dyDescent="0.2">
      <c r="A2425" t="s">
        <v>7313</v>
      </c>
      <c r="B2425">
        <v>2709</v>
      </c>
      <c r="C2425" s="3" t="s">
        <v>7307</v>
      </c>
      <c r="D2425" t="s">
        <v>7308</v>
      </c>
      <c r="E2425" t="s">
        <v>30120</v>
      </c>
      <c r="F2425" s="9" t="str">
        <f>_xlfn.XLOOKUP(E2425,'Raw Data - Area Code'!A:A,'Raw Data - Area Code'!B:B,"",FALSE)</f>
        <v>Tunbridge Wells</v>
      </c>
      <c r="G2425" s="9">
        <v>2111989</v>
      </c>
      <c r="H2425" s="8">
        <v>87200</v>
      </c>
      <c r="I2425" s="20" t="s">
        <v>30275</v>
      </c>
      <c r="J2425" s="8" t="str">
        <f>_xlfn.XLOOKUP(TRIM(I2425),'Raw Data - SIC Code'!A:A,'Raw Data - SIC Code'!C:C,"",FALSE)</f>
        <v>Healthcare</v>
      </c>
      <c r="K2425">
        <v>-6.6</v>
      </c>
      <c r="L2425" s="3">
        <v>-3</v>
      </c>
      <c r="M2425">
        <v>21</v>
      </c>
      <c r="N2425">
        <v>-66.900000000000006</v>
      </c>
      <c r="O2425">
        <v>3.3</v>
      </c>
      <c r="P2425">
        <v>5.3</v>
      </c>
      <c r="Q2425" s="27">
        <f t="shared" si="227"/>
        <v>-23.255813953488371</v>
      </c>
      <c r="R2425">
        <v>43.1</v>
      </c>
      <c r="S2425">
        <v>56.9</v>
      </c>
      <c r="T2425" s="3">
        <f t="shared" si="222"/>
        <v>-13.799999999999999</v>
      </c>
      <c r="U2425">
        <v>62.7</v>
      </c>
      <c r="V2425">
        <v>37.299999999999997</v>
      </c>
      <c r="W2425" s="3">
        <f t="shared" si="223"/>
        <v>25.400000000000006</v>
      </c>
      <c r="X2425">
        <v>48.1</v>
      </c>
      <c r="Y2425">
        <v>51.9</v>
      </c>
      <c r="Z2425" s="3">
        <f t="shared" si="224"/>
        <v>-3.7999999999999972</v>
      </c>
      <c r="AA2425">
        <v>36.5</v>
      </c>
      <c r="AB2425">
        <v>63.5</v>
      </c>
      <c r="AC2425" s="3">
        <f t="shared" si="225"/>
        <v>-27</v>
      </c>
      <c r="AD2425" s="3">
        <f t="shared" si="226"/>
        <v>1</v>
      </c>
      <c r="AE2425" s="3" t="s">
        <v>30460</v>
      </c>
      <c r="AF2425" t="b">
        <v>0</v>
      </c>
      <c r="AG2425" s="1">
        <v>44655.462453703702</v>
      </c>
    </row>
    <row r="2426" spans="1:33" x14ac:dyDescent="0.2">
      <c r="A2426" t="s">
        <v>7314</v>
      </c>
      <c r="B2426">
        <v>2710</v>
      </c>
      <c r="C2426" s="3" t="s">
        <v>7307</v>
      </c>
      <c r="D2426" t="s">
        <v>7308</v>
      </c>
      <c r="E2426" t="s">
        <v>30120</v>
      </c>
      <c r="F2426" s="9" t="str">
        <f>_xlfn.XLOOKUP(E2426,'Raw Data - Area Code'!A:A,'Raw Data - Area Code'!B:B,"",FALSE)</f>
        <v>Tunbridge Wells</v>
      </c>
      <c r="G2426" s="9">
        <v>2626319</v>
      </c>
      <c r="H2426" s="8">
        <v>87200</v>
      </c>
      <c r="I2426" s="20" t="s">
        <v>30275</v>
      </c>
      <c r="J2426" s="8" t="str">
        <f>_xlfn.XLOOKUP(TRIM(I2426),'Raw Data - SIC Code'!A:A,'Raw Data - SIC Code'!C:C,"",FALSE)</f>
        <v>Healthcare</v>
      </c>
      <c r="K2426">
        <v>9.4</v>
      </c>
      <c r="L2426" s="3">
        <v>1.6</v>
      </c>
      <c r="M2426">
        <v>27.7</v>
      </c>
      <c r="N2426">
        <v>42.9</v>
      </c>
      <c r="O2426">
        <v>3.3</v>
      </c>
      <c r="P2426">
        <v>2.6</v>
      </c>
      <c r="Q2426" s="27">
        <f t="shared" si="227"/>
        <v>11.864406779661012</v>
      </c>
      <c r="R2426">
        <v>20.7</v>
      </c>
      <c r="S2426">
        <v>79.3</v>
      </c>
      <c r="T2426" s="3">
        <f t="shared" si="222"/>
        <v>-58.599999999999994</v>
      </c>
      <c r="U2426">
        <v>29.9</v>
      </c>
      <c r="V2426">
        <v>70.099999999999994</v>
      </c>
      <c r="W2426" s="3">
        <f t="shared" si="223"/>
        <v>-40.199999999999996</v>
      </c>
      <c r="X2426">
        <v>33.200000000000003</v>
      </c>
      <c r="Y2426">
        <v>66.8</v>
      </c>
      <c r="Z2426" s="3">
        <f t="shared" si="224"/>
        <v>-33.599999999999994</v>
      </c>
      <c r="AA2426">
        <v>25.7</v>
      </c>
      <c r="AB2426">
        <v>74.3</v>
      </c>
      <c r="AC2426" s="3">
        <f t="shared" si="225"/>
        <v>-48.599999999999994</v>
      </c>
      <c r="AD2426" s="3">
        <f t="shared" si="226"/>
        <v>2</v>
      </c>
      <c r="AE2426" s="3" t="s">
        <v>30462</v>
      </c>
      <c r="AF2426" t="b">
        <v>0</v>
      </c>
      <c r="AG2426" s="1">
        <v>44655.4608912037</v>
      </c>
    </row>
    <row r="2427" spans="1:33" x14ac:dyDescent="0.2">
      <c r="A2427" t="s">
        <v>7315</v>
      </c>
      <c r="B2427">
        <v>3850</v>
      </c>
      <c r="C2427" s="3" t="s">
        <v>7307</v>
      </c>
      <c r="D2427" t="s">
        <v>7308</v>
      </c>
      <c r="E2427" t="s">
        <v>30120</v>
      </c>
      <c r="F2427" s="9" t="str">
        <f>_xlfn.XLOOKUP(E2427,'Raw Data - Area Code'!A:A,'Raw Data - Area Code'!B:B,"",FALSE)</f>
        <v>Tunbridge Wells</v>
      </c>
      <c r="G2427" s="9">
        <v>4059699</v>
      </c>
      <c r="H2427" s="8">
        <v>86900</v>
      </c>
      <c r="I2427" s="20" t="s">
        <v>30237</v>
      </c>
      <c r="J2427" s="8" t="str">
        <f>_xlfn.XLOOKUP(TRIM(I2427),'Raw Data - SIC Code'!A:A,'Raw Data - SIC Code'!C:C,"",FALSE)</f>
        <v>Healthcare</v>
      </c>
      <c r="K2427">
        <v>19.600000000000001</v>
      </c>
      <c r="L2427" s="3">
        <v>1.2</v>
      </c>
      <c r="M2427">
        <v>66.599999999999994</v>
      </c>
      <c r="N2427">
        <v>49.7</v>
      </c>
      <c r="O2427">
        <v>3.8</v>
      </c>
      <c r="P2427">
        <v>3.9</v>
      </c>
      <c r="Q2427" s="27">
        <f t="shared" si="227"/>
        <v>-1.2987012987013</v>
      </c>
      <c r="R2427">
        <v>25.7</v>
      </c>
      <c r="S2427">
        <v>74.3</v>
      </c>
      <c r="T2427" s="3">
        <f t="shared" si="222"/>
        <v>-48.599999999999994</v>
      </c>
      <c r="U2427">
        <v>34.1</v>
      </c>
      <c r="V2427">
        <v>65.900000000000006</v>
      </c>
      <c r="W2427" s="3">
        <f t="shared" si="223"/>
        <v>-31.800000000000004</v>
      </c>
      <c r="X2427">
        <v>32.299999999999997</v>
      </c>
      <c r="Y2427">
        <v>67.7</v>
      </c>
      <c r="Z2427" s="3">
        <f t="shared" si="224"/>
        <v>-35.400000000000006</v>
      </c>
      <c r="AA2427">
        <v>33.6</v>
      </c>
      <c r="AB2427">
        <v>66.400000000000006</v>
      </c>
      <c r="AC2427" s="3">
        <f t="shared" si="225"/>
        <v>-32.800000000000004</v>
      </c>
      <c r="AD2427" s="3">
        <f t="shared" si="226"/>
        <v>1</v>
      </c>
      <c r="AE2427" s="3" t="s">
        <v>30462</v>
      </c>
      <c r="AF2427" t="b">
        <v>0</v>
      </c>
      <c r="AG2427" s="1">
        <v>44655.470023148147</v>
      </c>
    </row>
    <row r="2428" spans="1:33" x14ac:dyDescent="0.2">
      <c r="A2428" t="s">
        <v>7316</v>
      </c>
      <c r="B2428">
        <v>20455</v>
      </c>
      <c r="C2428" s="3" t="s">
        <v>7307</v>
      </c>
      <c r="D2428" t="s">
        <v>7308</v>
      </c>
      <c r="E2428" t="s">
        <v>30120</v>
      </c>
      <c r="F2428" s="9" t="str">
        <f>_xlfn.XLOOKUP(E2428,'Raw Data - Area Code'!A:A,'Raw Data - Area Code'!B:B,"",FALSE)</f>
        <v>Tunbridge Wells</v>
      </c>
      <c r="G2428" s="9">
        <v>4590303</v>
      </c>
      <c r="H2428" s="8">
        <v>86101</v>
      </c>
      <c r="I2428" s="20" t="s">
        <v>30237</v>
      </c>
      <c r="J2428" s="8" t="str">
        <f>_xlfn.XLOOKUP(TRIM(I2428),'Raw Data - SIC Code'!A:A,'Raw Data - SIC Code'!C:C,"",FALSE)</f>
        <v>Healthcare</v>
      </c>
      <c r="K2428">
        <v>10.1</v>
      </c>
      <c r="L2428" s="3">
        <v>1.3</v>
      </c>
      <c r="O2428">
        <v>0</v>
      </c>
      <c r="P2428">
        <v>1.1000000000000001</v>
      </c>
      <c r="Q2428" s="27">
        <f t="shared" si="227"/>
        <v>-100</v>
      </c>
      <c r="R2428">
        <v>43.9</v>
      </c>
      <c r="S2428">
        <v>56.1</v>
      </c>
      <c r="T2428" s="3">
        <f t="shared" si="222"/>
        <v>-12.200000000000003</v>
      </c>
      <c r="U2428">
        <v>33.299999999999997</v>
      </c>
      <c r="V2428">
        <v>66.7</v>
      </c>
      <c r="W2428" s="3">
        <f t="shared" si="223"/>
        <v>-33.400000000000006</v>
      </c>
      <c r="X2428">
        <v>48.3</v>
      </c>
      <c r="Y2428">
        <v>51.7</v>
      </c>
      <c r="Z2428" s="3">
        <f t="shared" si="224"/>
        <v>-3.4000000000000057</v>
      </c>
      <c r="AA2428">
        <v>41.4</v>
      </c>
      <c r="AB2428">
        <v>58.6</v>
      </c>
      <c r="AC2428" s="3">
        <f t="shared" si="225"/>
        <v>-17.200000000000003</v>
      </c>
      <c r="AD2428" s="3">
        <f t="shared" si="226"/>
        <v>1</v>
      </c>
      <c r="AE2428" s="3" t="s">
        <v>30460</v>
      </c>
      <c r="AF2428" t="b">
        <v>0</v>
      </c>
      <c r="AG2428" s="1">
        <v>44655.467175925929</v>
      </c>
    </row>
    <row r="2429" spans="1:33" ht="68" x14ac:dyDescent="0.2">
      <c r="A2429" t="s">
        <v>7317</v>
      </c>
      <c r="B2429">
        <v>18119</v>
      </c>
      <c r="C2429" s="3" t="s">
        <v>7318</v>
      </c>
      <c r="D2429" t="s">
        <v>7319</v>
      </c>
      <c r="E2429" t="s">
        <v>30204</v>
      </c>
      <c r="F2429" s="9" t="str">
        <f>_xlfn.XLOOKUP(E2429,'Raw Data - Area Code'!A:A,'Raw Data - Area Code'!B:B,"",FALSE)</f>
        <v>Swindon</v>
      </c>
      <c r="G2429" s="9">
        <v>3748474</v>
      </c>
      <c r="H2429" s="18" t="s">
        <v>7320</v>
      </c>
      <c r="I2429" s="20" t="s">
        <v>30242</v>
      </c>
      <c r="J2429" s="8" t="str">
        <f>_xlfn.XLOOKUP(TRIM(I2429),'Raw Data - SIC Code'!A:A,'Raw Data - SIC Code'!C:C,"",FALSE)</f>
        <v>Logistics</v>
      </c>
      <c r="K2429">
        <v>13.3</v>
      </c>
      <c r="L2429" s="3">
        <v>8.1999999999999993</v>
      </c>
      <c r="O2429">
        <v>0</v>
      </c>
      <c r="P2429">
        <v>0</v>
      </c>
      <c r="Q2429" s="27">
        <v>0</v>
      </c>
      <c r="R2429">
        <v>41</v>
      </c>
      <c r="S2429">
        <v>59</v>
      </c>
      <c r="T2429" s="3">
        <f t="shared" si="222"/>
        <v>-18</v>
      </c>
      <c r="U2429">
        <v>33</v>
      </c>
      <c r="V2429">
        <v>67</v>
      </c>
      <c r="W2429" s="3">
        <f t="shared" si="223"/>
        <v>-34</v>
      </c>
      <c r="X2429">
        <v>46</v>
      </c>
      <c r="Y2429">
        <v>54</v>
      </c>
      <c r="Z2429" s="3">
        <f t="shared" si="224"/>
        <v>-8</v>
      </c>
      <c r="AA2429">
        <v>65</v>
      </c>
      <c r="AB2429">
        <v>35</v>
      </c>
      <c r="AC2429" s="3">
        <f t="shared" si="225"/>
        <v>30</v>
      </c>
      <c r="AD2429" s="3">
        <f t="shared" si="226"/>
        <v>2</v>
      </c>
      <c r="AE2429" s="3" t="s">
        <v>30461</v>
      </c>
      <c r="AF2429" t="b">
        <v>0</v>
      </c>
      <c r="AG2429" s="1">
        <v>44654.792164351849</v>
      </c>
    </row>
    <row r="2430" spans="1:33" x14ac:dyDescent="0.2">
      <c r="A2430" t="s">
        <v>7321</v>
      </c>
      <c r="B2430">
        <v>19291</v>
      </c>
      <c r="C2430" s="3" t="s">
        <v>7322</v>
      </c>
      <c r="D2430" t="s">
        <v>7323</v>
      </c>
      <c r="E2430" t="s">
        <v>30119</v>
      </c>
      <c r="F2430" s="9" t="str">
        <f>_xlfn.XLOOKUP(E2430,'Raw Data - Area Code'!A:A,'Raw Data - Area Code'!B:B,"",FALSE)</f>
        <v>Dartford</v>
      </c>
      <c r="G2430" s="9">
        <v>9950137</v>
      </c>
      <c r="H2430" s="8">
        <v>85200</v>
      </c>
      <c r="I2430" s="20" t="s">
        <v>30235</v>
      </c>
      <c r="J2430" s="8" t="str">
        <f>_xlfn.XLOOKUP(TRIM(I2430),'Raw Data - SIC Code'!A:A,'Raw Data - SIC Code'!C:C,"",FALSE)</f>
        <v>Education</v>
      </c>
      <c r="K2430">
        <v>29.2</v>
      </c>
      <c r="L2430" s="3">
        <v>32.799999999999997</v>
      </c>
      <c r="M2430">
        <v>61.2</v>
      </c>
      <c r="N2430">
        <v>39.4</v>
      </c>
      <c r="O2430">
        <v>18.5</v>
      </c>
      <c r="P2430">
        <v>9.4</v>
      </c>
      <c r="Q2430" s="27">
        <f t="shared" si="227"/>
        <v>32.616487455197138</v>
      </c>
      <c r="R2430">
        <v>2.4</v>
      </c>
      <c r="S2430">
        <v>97.6</v>
      </c>
      <c r="T2430" s="3">
        <f t="shared" si="222"/>
        <v>-95.199999999999989</v>
      </c>
      <c r="U2430">
        <v>7.1</v>
      </c>
      <c r="V2430">
        <v>92.9</v>
      </c>
      <c r="W2430" s="3">
        <f t="shared" si="223"/>
        <v>-85.800000000000011</v>
      </c>
      <c r="X2430">
        <v>10.7</v>
      </c>
      <c r="Y2430">
        <v>89.3</v>
      </c>
      <c r="Z2430" s="3">
        <f t="shared" si="224"/>
        <v>-78.599999999999994</v>
      </c>
      <c r="AA2430">
        <v>11.9</v>
      </c>
      <c r="AB2430">
        <v>88.1</v>
      </c>
      <c r="AC2430" s="3">
        <f t="shared" si="225"/>
        <v>-76.199999999999989</v>
      </c>
      <c r="AD2430" s="3">
        <f t="shared" si="226"/>
        <v>2</v>
      </c>
      <c r="AE2430" s="3" t="s">
        <v>30460</v>
      </c>
      <c r="AF2430" t="b">
        <v>0</v>
      </c>
      <c r="AG2430" s="1">
        <v>44590.926921296297</v>
      </c>
    </row>
    <row r="2431" spans="1:33" x14ac:dyDescent="0.2">
      <c r="A2431" t="s">
        <v>7324</v>
      </c>
      <c r="B2431">
        <v>17023</v>
      </c>
      <c r="C2431" s="3" t="s">
        <v>7325</v>
      </c>
      <c r="D2431" t="s">
        <v>971</v>
      </c>
      <c r="E2431" t="s">
        <v>30123</v>
      </c>
      <c r="F2431" s="9" t="str">
        <f>_xlfn.XLOOKUP(E2431,'Raw Data - Area Code'!A:A,'Raw Data - Area Code'!B:B,"",FALSE)</f>
        <v>Reading</v>
      </c>
      <c r="G2431" s="9">
        <v>2743776</v>
      </c>
      <c r="H2431" s="8">
        <v>62020</v>
      </c>
      <c r="I2431" s="20" t="s">
        <v>30248</v>
      </c>
      <c r="J2431" s="8" t="str">
        <f>_xlfn.XLOOKUP(TRIM(I2431),'Raw Data - SIC Code'!A:A,'Raw Data - SIC Code'!C:C,"",FALSE)</f>
        <v>Info &amp; Comms</v>
      </c>
      <c r="K2431">
        <v>31.7</v>
      </c>
      <c r="L2431" s="3">
        <v>32.1</v>
      </c>
      <c r="M2431">
        <v>58.4</v>
      </c>
      <c r="N2431">
        <v>18.5</v>
      </c>
      <c r="O2431">
        <v>24.7</v>
      </c>
      <c r="P2431">
        <v>10.199999999999999</v>
      </c>
      <c r="Q2431" s="27">
        <f t="shared" si="227"/>
        <v>41.54727793696275</v>
      </c>
      <c r="R2431">
        <v>66.2</v>
      </c>
      <c r="S2431">
        <v>33.799999999999997</v>
      </c>
      <c r="T2431" s="3">
        <f t="shared" si="222"/>
        <v>32.400000000000006</v>
      </c>
      <c r="U2431">
        <v>71.599999999999994</v>
      </c>
      <c r="V2431">
        <v>28.4</v>
      </c>
      <c r="W2431" s="3">
        <f t="shared" si="223"/>
        <v>43.199999999999996</v>
      </c>
      <c r="X2431">
        <v>90.5</v>
      </c>
      <c r="Y2431">
        <v>9.5</v>
      </c>
      <c r="Z2431" s="3">
        <f t="shared" si="224"/>
        <v>81</v>
      </c>
      <c r="AA2431">
        <v>91.7</v>
      </c>
      <c r="AB2431">
        <v>8.3000000000000007</v>
      </c>
      <c r="AC2431" s="3">
        <f t="shared" si="225"/>
        <v>83.4</v>
      </c>
      <c r="AD2431" s="3">
        <f t="shared" si="226"/>
        <v>6</v>
      </c>
      <c r="AE2431" s="3" t="s">
        <v>30460</v>
      </c>
      <c r="AF2431" t="b">
        <v>0</v>
      </c>
      <c r="AG2431" s="1">
        <v>44655.54478009259</v>
      </c>
    </row>
    <row r="2432" spans="1:33" x14ac:dyDescent="0.2">
      <c r="A2432" t="s">
        <v>7326</v>
      </c>
      <c r="B2432">
        <v>16858</v>
      </c>
      <c r="C2432" s="3" t="s">
        <v>7327</v>
      </c>
      <c r="D2432" t="s">
        <v>5376</v>
      </c>
      <c r="E2432" t="s">
        <v>30145</v>
      </c>
      <c r="F2432" s="9" t="str">
        <f>_xlfn.XLOOKUP(E2432,'Raw Data - Area Code'!A:A,'Raw Data - Area Code'!B:B,"",FALSE)</f>
        <v>East Central London</v>
      </c>
      <c r="G2432" s="9">
        <v>4728421</v>
      </c>
      <c r="H2432" s="8">
        <v>64191</v>
      </c>
      <c r="I2432" s="20" t="s">
        <v>30260</v>
      </c>
      <c r="J2432" s="8" t="str">
        <f>_xlfn.XLOOKUP(TRIM(I2432),'Raw Data - SIC Code'!A:A,'Raw Data - SIC Code'!C:C,"",FALSE)</f>
        <v>Finance</v>
      </c>
      <c r="K2432">
        <v>35.9</v>
      </c>
      <c r="L2432" s="3">
        <v>34.799999999999997</v>
      </c>
      <c r="O2432">
        <v>0</v>
      </c>
      <c r="P2432">
        <v>0</v>
      </c>
      <c r="Q2432" s="27">
        <v>0</v>
      </c>
      <c r="R2432">
        <v>30.8</v>
      </c>
      <c r="S2432">
        <v>69.2</v>
      </c>
      <c r="T2432" s="3">
        <f t="shared" si="222"/>
        <v>-38.400000000000006</v>
      </c>
      <c r="U2432">
        <v>56.1</v>
      </c>
      <c r="V2432">
        <v>43.9</v>
      </c>
      <c r="W2432" s="3">
        <f t="shared" si="223"/>
        <v>12.200000000000003</v>
      </c>
      <c r="X2432">
        <v>53.8</v>
      </c>
      <c r="Y2432">
        <v>46.2</v>
      </c>
      <c r="Z2432" s="3">
        <f t="shared" si="224"/>
        <v>7.5999999999999943</v>
      </c>
      <c r="AA2432">
        <v>80</v>
      </c>
      <c r="AB2432">
        <v>20</v>
      </c>
      <c r="AC2432" s="3">
        <f t="shared" si="225"/>
        <v>60</v>
      </c>
      <c r="AD2432" s="3">
        <f t="shared" si="226"/>
        <v>4</v>
      </c>
      <c r="AE2432" s="3" t="s">
        <v>30460</v>
      </c>
      <c r="AF2432" t="b">
        <v>0</v>
      </c>
      <c r="AG2432" s="1">
        <v>44546.580740740741</v>
      </c>
    </row>
    <row r="2433" spans="1:33" ht="68" x14ac:dyDescent="0.2">
      <c r="A2433" t="s">
        <v>7328</v>
      </c>
      <c r="B2433">
        <v>3853</v>
      </c>
      <c r="C2433" s="3" t="s">
        <v>7329</v>
      </c>
      <c r="D2433" t="s">
        <v>7330</v>
      </c>
      <c r="E2433" t="s">
        <v>30161</v>
      </c>
      <c r="F2433" s="9" t="str">
        <f>_xlfn.XLOOKUP(E2433,'Raw Data - Area Code'!A:A,'Raw Data - Area Code'!B:B,"",FALSE)</f>
        <v>Bradford</v>
      </c>
      <c r="G2433" s="9">
        <v>1328355</v>
      </c>
      <c r="H2433" s="18" t="s">
        <v>7331</v>
      </c>
      <c r="I2433" s="20" t="s">
        <v>30275</v>
      </c>
      <c r="J2433" s="8" t="str">
        <f>_xlfn.XLOOKUP(TRIM(I2433),'Raw Data - SIC Code'!A:A,'Raw Data - SIC Code'!C:C,"",FALSE)</f>
        <v>Healthcare</v>
      </c>
      <c r="K2433">
        <v>2.5</v>
      </c>
      <c r="L2433" s="3">
        <v>1.9</v>
      </c>
      <c r="M2433">
        <v>8.1999999999999993</v>
      </c>
      <c r="N2433">
        <v>5.9</v>
      </c>
      <c r="O2433">
        <v>68.2</v>
      </c>
      <c r="P2433">
        <v>88.7</v>
      </c>
      <c r="Q2433" s="27">
        <f t="shared" si="227"/>
        <v>-13.065646908859147</v>
      </c>
      <c r="R2433">
        <v>2</v>
      </c>
      <c r="S2433">
        <v>98</v>
      </c>
      <c r="T2433" s="3">
        <f t="shared" si="222"/>
        <v>-96</v>
      </c>
      <c r="U2433">
        <v>25</v>
      </c>
      <c r="V2433">
        <v>75</v>
      </c>
      <c r="W2433" s="3">
        <f t="shared" si="223"/>
        <v>-50</v>
      </c>
      <c r="X2433">
        <v>20</v>
      </c>
      <c r="Y2433">
        <v>80</v>
      </c>
      <c r="Z2433" s="3">
        <f t="shared" si="224"/>
        <v>-60</v>
      </c>
      <c r="AA2433">
        <v>68</v>
      </c>
      <c r="AB2433">
        <v>32</v>
      </c>
      <c r="AC2433" s="3">
        <f t="shared" si="225"/>
        <v>36</v>
      </c>
      <c r="AD2433" s="3">
        <f t="shared" si="226"/>
        <v>2</v>
      </c>
      <c r="AE2433" s="3" t="s">
        <v>30460</v>
      </c>
      <c r="AF2433" t="b">
        <v>0</v>
      </c>
      <c r="AG2433" s="1">
        <v>44634.627893518518</v>
      </c>
    </row>
    <row r="2434" spans="1:33" x14ac:dyDescent="0.2">
      <c r="A2434" t="s">
        <v>7332</v>
      </c>
      <c r="B2434">
        <v>3857</v>
      </c>
      <c r="C2434" s="3" t="s">
        <v>7333</v>
      </c>
      <c r="D2434" t="s">
        <v>7334</v>
      </c>
      <c r="E2434" t="s">
        <v>30228</v>
      </c>
      <c r="F2434" s="9" t="str">
        <f>_xlfn.XLOOKUP(E2434,'Raw Data - Area Code'!A:A,'Raw Data - Area Code'!B:B,"",FALSE)</f>
        <v>Glasgow</v>
      </c>
      <c r="G2434" s="9" t="s">
        <v>7335</v>
      </c>
      <c r="H2434" s="8">
        <v>10710</v>
      </c>
      <c r="I2434" s="20" t="s">
        <v>30239</v>
      </c>
      <c r="J2434" s="8" t="str">
        <f>_xlfn.XLOOKUP(TRIM(I2434),'Raw Data - SIC Code'!A:A,'Raw Data - SIC Code'!C:C,"",FALSE)</f>
        <v>Manufacturing</v>
      </c>
      <c r="K2434">
        <v>-5.8</v>
      </c>
      <c r="L2434" s="3">
        <v>-3.4</v>
      </c>
      <c r="M2434">
        <v>-128</v>
      </c>
      <c r="N2434">
        <v>0</v>
      </c>
      <c r="O2434">
        <v>100</v>
      </c>
      <c r="P2434">
        <v>100</v>
      </c>
      <c r="Q2434" s="27">
        <f t="shared" si="227"/>
        <v>0</v>
      </c>
      <c r="R2434">
        <v>85</v>
      </c>
      <c r="S2434">
        <v>15</v>
      </c>
      <c r="T2434" s="3">
        <f t="shared" si="222"/>
        <v>70</v>
      </c>
      <c r="U2434">
        <v>73</v>
      </c>
      <c r="V2434">
        <v>27</v>
      </c>
      <c r="W2434" s="3">
        <f t="shared" si="223"/>
        <v>46</v>
      </c>
      <c r="X2434">
        <v>79</v>
      </c>
      <c r="Y2434">
        <v>21</v>
      </c>
      <c r="Z2434" s="3">
        <f t="shared" si="224"/>
        <v>57.999999999999993</v>
      </c>
      <c r="AA2434">
        <v>59</v>
      </c>
      <c r="AB2434">
        <v>41</v>
      </c>
      <c r="AC2434" s="3">
        <f t="shared" si="225"/>
        <v>18</v>
      </c>
      <c r="AD2434" s="3">
        <f t="shared" si="226"/>
        <v>4</v>
      </c>
      <c r="AE2434" s="3" t="s">
        <v>30460</v>
      </c>
      <c r="AF2434" t="b">
        <v>0</v>
      </c>
      <c r="AG2434" s="1">
        <v>44637.526990740742</v>
      </c>
    </row>
    <row r="2435" spans="1:33" x14ac:dyDescent="0.2">
      <c r="A2435" t="s">
        <v>7336</v>
      </c>
      <c r="B2435">
        <v>3858</v>
      </c>
      <c r="C2435" s="3" t="s">
        <v>7337</v>
      </c>
      <c r="D2435" t="s">
        <v>7338</v>
      </c>
      <c r="E2435" t="s">
        <v>30178</v>
      </c>
      <c r="F2435" s="9" t="str">
        <f>_xlfn.XLOOKUP(E2435,'Raw Data - Area Code'!A:A,'Raw Data - Area Code'!B:B,"",FALSE)</f>
        <v>Dundee</v>
      </c>
      <c r="G2435" s="9" t="s">
        <v>7339</v>
      </c>
      <c r="H2435" s="8">
        <v>58130</v>
      </c>
      <c r="I2435" s="20" t="s">
        <v>30290</v>
      </c>
      <c r="J2435" s="8" t="str">
        <f>_xlfn.XLOOKUP(TRIM(I2435),'Raw Data - SIC Code'!A:A,'Raw Data - SIC Code'!C:C,"",FALSE)</f>
        <v>Info &amp; Comms</v>
      </c>
      <c r="K2435">
        <v>26.2</v>
      </c>
      <c r="L2435" s="3">
        <v>17</v>
      </c>
      <c r="M2435">
        <v>-29</v>
      </c>
      <c r="N2435">
        <v>-162.9</v>
      </c>
      <c r="O2435">
        <v>26.7</v>
      </c>
      <c r="P2435">
        <v>11</v>
      </c>
      <c r="Q2435" s="27">
        <f t="shared" si="227"/>
        <v>41.644562334217497</v>
      </c>
      <c r="R2435">
        <v>35</v>
      </c>
      <c r="S2435">
        <v>65</v>
      </c>
      <c r="T2435" s="3">
        <f t="shared" ref="T2435:T2498" si="228">(R2435 - S2435) / (R2435 + S2435) * 100</f>
        <v>-30</v>
      </c>
      <c r="U2435">
        <v>39</v>
      </c>
      <c r="V2435">
        <v>61</v>
      </c>
      <c r="W2435" s="3">
        <f t="shared" ref="W2435:W2498" si="229">(U2435 - V2435) / (U2435 + V2435) * 100</f>
        <v>-22</v>
      </c>
      <c r="X2435">
        <v>65</v>
      </c>
      <c r="Y2435">
        <v>35</v>
      </c>
      <c r="Z2435" s="3">
        <f t="shared" ref="Z2435:Z2498" si="230">(X2435 - Y2435) / (X2435 + Y2435) * 100</f>
        <v>30</v>
      </c>
      <c r="AA2435">
        <v>64</v>
      </c>
      <c r="AB2435">
        <v>36</v>
      </c>
      <c r="AC2435" s="3">
        <f t="shared" ref="AC2435:AC2498" si="231">(AA2435 - AB2435) / (AA2435 + AB2435) * 100</f>
        <v>28.000000000000004</v>
      </c>
      <c r="AD2435" s="3">
        <f t="shared" ref="AD2435:AD2498" si="232">--(L2435&gt;0) + --(Q2435&gt;0) + --(T2435&gt;0) + --(W2435&gt;0) + --(Z2435&gt;0) + --(AC2435&gt;0)</f>
        <v>4</v>
      </c>
      <c r="AE2435" s="3" t="s">
        <v>30461</v>
      </c>
      <c r="AF2435" t="b">
        <v>0</v>
      </c>
      <c r="AG2435" s="1">
        <v>44496.547060185185</v>
      </c>
    </row>
    <row r="2436" spans="1:33" x14ac:dyDescent="0.2">
      <c r="A2436" t="s">
        <v>7340</v>
      </c>
      <c r="B2436">
        <v>3859</v>
      </c>
      <c r="C2436" s="3" t="s">
        <v>7341</v>
      </c>
      <c r="D2436" t="s">
        <v>7342</v>
      </c>
      <c r="E2436" t="s">
        <v>30118</v>
      </c>
      <c r="F2436" s="9" t="str">
        <f>_xlfn.XLOOKUP(E2436,'Raw Data - Area Code'!A:A,'Raw Data - Area Code'!B:B,"",FALSE)</f>
        <v>Chelmsford</v>
      </c>
      <c r="G2436" s="9">
        <v>2715822</v>
      </c>
      <c r="H2436" s="8">
        <v>47770</v>
      </c>
      <c r="I2436" s="20" t="s">
        <v>30234</v>
      </c>
      <c r="J2436" s="8" t="str">
        <f>_xlfn.XLOOKUP(TRIM(I2436),'Raw Data - SIC Code'!A:A,'Raw Data - SIC Code'!C:C,"",FALSE)</f>
        <v>Trade</v>
      </c>
      <c r="K2436">
        <v>45</v>
      </c>
      <c r="L2436" s="3">
        <v>51.4</v>
      </c>
      <c r="O2436">
        <v>0</v>
      </c>
      <c r="P2436">
        <v>0</v>
      </c>
      <c r="Q2436" s="27">
        <v>0</v>
      </c>
      <c r="T2436" s="3">
        <v>0</v>
      </c>
      <c r="W2436" s="3">
        <v>0</v>
      </c>
      <c r="Z2436" s="3">
        <v>0</v>
      </c>
      <c r="AC2436" s="3">
        <v>0</v>
      </c>
      <c r="AD2436" s="3">
        <f t="shared" si="232"/>
        <v>1</v>
      </c>
      <c r="AE2436" s="3" t="s">
        <v>30461</v>
      </c>
      <c r="AF2436" t="b">
        <v>0</v>
      </c>
      <c r="AG2436" s="1">
        <v>44473.476307870369</v>
      </c>
    </row>
    <row r="2437" spans="1:33" x14ac:dyDescent="0.2">
      <c r="A2437" t="s">
        <v>7343</v>
      </c>
      <c r="B2437">
        <v>3861</v>
      </c>
      <c r="C2437" s="3" t="s">
        <v>7344</v>
      </c>
      <c r="D2437" t="s">
        <v>7345</v>
      </c>
      <c r="E2437" t="s">
        <v>30133</v>
      </c>
      <c r="F2437" s="9" t="str">
        <f>_xlfn.XLOOKUP(E2437,'Raw Data - Area Code'!A:A,'Raw Data - Area Code'!B:B,"",FALSE)</f>
        <v>Coventry</v>
      </c>
      <c r="G2437" s="9">
        <v>3440835</v>
      </c>
      <c r="H2437" s="8">
        <v>78300</v>
      </c>
      <c r="I2437" s="20" t="s">
        <v>30243</v>
      </c>
      <c r="J2437" s="8" t="str">
        <f>_xlfn.XLOOKUP(TRIM(I2437),'Raw Data - SIC Code'!A:A,'Raw Data - SIC Code'!C:C,"",FALSE)</f>
        <v>Admin Services</v>
      </c>
      <c r="K2437">
        <v>3.1</v>
      </c>
      <c r="L2437" s="3">
        <v>2.2999999999999998</v>
      </c>
      <c r="M2437">
        <v>30.5</v>
      </c>
      <c r="N2437">
        <v>0</v>
      </c>
      <c r="O2437">
        <v>43</v>
      </c>
      <c r="P2437">
        <v>88.4</v>
      </c>
      <c r="Q2437" s="27">
        <f t="shared" ref="Q2437:Q2498" si="233">(O2437 - P2437) / (O2437 + P2437) * 100</f>
        <v>-34.550989345509898</v>
      </c>
      <c r="R2437">
        <v>90.5</v>
      </c>
      <c r="S2437">
        <v>9.5</v>
      </c>
      <c r="T2437" s="3">
        <f t="shared" si="228"/>
        <v>81</v>
      </c>
      <c r="U2437">
        <v>73.5</v>
      </c>
      <c r="V2437">
        <v>26.5</v>
      </c>
      <c r="W2437" s="3">
        <f t="shared" si="229"/>
        <v>47</v>
      </c>
      <c r="X2437">
        <v>83</v>
      </c>
      <c r="Y2437">
        <v>17</v>
      </c>
      <c r="Z2437" s="3">
        <f t="shared" si="230"/>
        <v>66</v>
      </c>
      <c r="AA2437">
        <v>90.5</v>
      </c>
      <c r="AB2437">
        <v>9.5</v>
      </c>
      <c r="AC2437" s="3">
        <f t="shared" si="231"/>
        <v>81</v>
      </c>
      <c r="AD2437" s="3">
        <f t="shared" si="232"/>
        <v>5</v>
      </c>
      <c r="AE2437" s="3" t="s">
        <v>30461</v>
      </c>
      <c r="AF2437" t="b">
        <v>0</v>
      </c>
      <c r="AG2437" s="1">
        <v>44624.611435185187</v>
      </c>
    </row>
    <row r="2438" spans="1:33" x14ac:dyDescent="0.2">
      <c r="A2438" t="s">
        <v>7346</v>
      </c>
      <c r="B2438">
        <v>3862</v>
      </c>
      <c r="C2438" s="3" t="s">
        <v>7347</v>
      </c>
      <c r="D2438" t="s">
        <v>7348</v>
      </c>
      <c r="E2438" t="s">
        <v>30157</v>
      </c>
      <c r="F2438" s="9" t="str">
        <f>_xlfn.XLOOKUP(E2438,'Raw Data - Area Code'!A:A,'Raw Data - Area Code'!B:B,"",FALSE)</f>
        <v>Twickenham</v>
      </c>
      <c r="G2438" s="9">
        <v>316151</v>
      </c>
      <c r="H2438" s="8">
        <v>47760</v>
      </c>
      <c r="I2438" s="20" t="s">
        <v>30234</v>
      </c>
      <c r="J2438" s="8" t="str">
        <f>_xlfn.XLOOKUP(TRIM(I2438),'Raw Data - SIC Code'!A:A,'Raw Data - SIC Code'!C:C,"",FALSE)</f>
        <v>Trade</v>
      </c>
      <c r="K2438">
        <v>12.4</v>
      </c>
      <c r="L2438" s="3">
        <v>2.9</v>
      </c>
      <c r="M2438">
        <v>16.899999999999999</v>
      </c>
      <c r="N2438">
        <v>20.2</v>
      </c>
      <c r="O2438">
        <v>92.9</v>
      </c>
      <c r="P2438">
        <v>96.9</v>
      </c>
      <c r="Q2438" s="27">
        <f t="shared" si="233"/>
        <v>-2.1074815595363541</v>
      </c>
      <c r="R2438">
        <v>51.7</v>
      </c>
      <c r="S2438">
        <v>48.3</v>
      </c>
      <c r="T2438" s="3">
        <f t="shared" si="228"/>
        <v>3.4000000000000057</v>
      </c>
      <c r="U2438">
        <v>18.8</v>
      </c>
      <c r="V2438">
        <v>81.2</v>
      </c>
      <c r="W2438" s="3">
        <f t="shared" si="229"/>
        <v>-62.400000000000013</v>
      </c>
      <c r="X2438">
        <v>46.9</v>
      </c>
      <c r="Y2438">
        <v>53.1</v>
      </c>
      <c r="Z2438" s="3">
        <f t="shared" si="230"/>
        <v>-6.2000000000000028</v>
      </c>
      <c r="AA2438">
        <v>57.6</v>
      </c>
      <c r="AB2438">
        <v>42.4</v>
      </c>
      <c r="AC2438" s="3">
        <f t="shared" si="231"/>
        <v>15.200000000000003</v>
      </c>
      <c r="AD2438" s="3">
        <f t="shared" si="232"/>
        <v>3</v>
      </c>
      <c r="AE2438" s="3" t="s">
        <v>30461</v>
      </c>
      <c r="AF2438" t="b">
        <v>0</v>
      </c>
      <c r="AG2438" s="1">
        <v>44634.409074074072</v>
      </c>
    </row>
    <row r="2439" spans="1:33" x14ac:dyDescent="0.2">
      <c r="A2439" t="s">
        <v>7349</v>
      </c>
      <c r="B2439">
        <v>20410</v>
      </c>
      <c r="C2439" s="3" t="s">
        <v>7350</v>
      </c>
      <c r="D2439" t="s">
        <v>7351</v>
      </c>
      <c r="E2439" t="s">
        <v>30149</v>
      </c>
      <c r="F2439" s="9" t="str">
        <f>_xlfn.XLOOKUP(E2439,'Raw Data - Area Code'!A:A,'Raw Data - Area Code'!B:B,"",FALSE)</f>
        <v>Leeds</v>
      </c>
      <c r="G2439" s="9">
        <v>749256</v>
      </c>
      <c r="H2439" s="8">
        <v>45111</v>
      </c>
      <c r="I2439" s="20" t="s">
        <v>30280</v>
      </c>
      <c r="J2439" s="8" t="str">
        <f>_xlfn.XLOOKUP(TRIM(I2439),'Raw Data - SIC Code'!A:A,'Raw Data - SIC Code'!C:C,"",FALSE)</f>
        <v>Trade</v>
      </c>
      <c r="K2439">
        <v>22.5</v>
      </c>
      <c r="L2439" s="3">
        <v>19.7</v>
      </c>
      <c r="M2439">
        <v>47.4</v>
      </c>
      <c r="N2439">
        <v>22.9</v>
      </c>
      <c r="O2439">
        <v>76.7</v>
      </c>
      <c r="P2439">
        <v>81.5</v>
      </c>
      <c r="Q2439" s="27">
        <f t="shared" si="233"/>
        <v>-3.0341340075853336</v>
      </c>
      <c r="T2439" s="3">
        <v>0</v>
      </c>
      <c r="W2439" s="3">
        <v>0</v>
      </c>
      <c r="Z2439" s="3">
        <v>0</v>
      </c>
      <c r="AC2439" s="3">
        <v>0</v>
      </c>
      <c r="AD2439" s="3">
        <f t="shared" si="232"/>
        <v>1</v>
      </c>
      <c r="AE2439" s="3" t="s">
        <v>30460</v>
      </c>
      <c r="AF2439" t="b">
        <v>0</v>
      </c>
      <c r="AG2439" s="1">
        <v>44652.3903125</v>
      </c>
    </row>
    <row r="2440" spans="1:33" x14ac:dyDescent="0.2">
      <c r="A2440" t="s">
        <v>7352</v>
      </c>
      <c r="B2440">
        <v>3863</v>
      </c>
      <c r="C2440" s="3" t="s">
        <v>7353</v>
      </c>
      <c r="D2440" t="s">
        <v>7354</v>
      </c>
      <c r="E2440" t="s">
        <v>30228</v>
      </c>
      <c r="F2440" s="9" t="str">
        <f>_xlfn.XLOOKUP(E2440,'Raw Data - Area Code'!A:A,'Raw Data - Area Code'!B:B,"",FALSE)</f>
        <v>Glasgow</v>
      </c>
      <c r="G2440" s="9" t="s">
        <v>7355</v>
      </c>
      <c r="H2440" s="8">
        <v>56103</v>
      </c>
      <c r="I2440" s="20" t="s">
        <v>30241</v>
      </c>
      <c r="J2440" s="8" t="str">
        <f>_xlfn.XLOOKUP(TRIM(I2440),'Raw Data - SIC Code'!A:A,'Raw Data - SIC Code'!C:C,"",FALSE)</f>
        <v>Hospitality</v>
      </c>
      <c r="K2440">
        <v>5</v>
      </c>
      <c r="L2440" s="3">
        <v>0</v>
      </c>
      <c r="M2440">
        <v>3</v>
      </c>
      <c r="N2440">
        <v>0</v>
      </c>
      <c r="O2440">
        <v>21</v>
      </c>
      <c r="P2440">
        <v>28</v>
      </c>
      <c r="Q2440" s="27">
        <f t="shared" si="233"/>
        <v>-14.285714285714285</v>
      </c>
      <c r="R2440">
        <v>66</v>
      </c>
      <c r="S2440">
        <v>34</v>
      </c>
      <c r="T2440" s="3">
        <f t="shared" si="228"/>
        <v>32</v>
      </c>
      <c r="U2440">
        <v>82</v>
      </c>
      <c r="V2440">
        <v>18</v>
      </c>
      <c r="W2440" s="3">
        <f t="shared" si="229"/>
        <v>64</v>
      </c>
      <c r="X2440">
        <v>76</v>
      </c>
      <c r="Y2440">
        <v>24</v>
      </c>
      <c r="Z2440" s="3">
        <f t="shared" si="230"/>
        <v>52</v>
      </c>
      <c r="AA2440">
        <v>58</v>
      </c>
      <c r="AB2440">
        <v>42</v>
      </c>
      <c r="AC2440" s="3">
        <f t="shared" si="231"/>
        <v>16</v>
      </c>
      <c r="AD2440" s="3">
        <f t="shared" si="232"/>
        <v>4</v>
      </c>
      <c r="AE2440" s="3" t="s">
        <v>30462</v>
      </c>
      <c r="AF2440" t="b">
        <v>0</v>
      </c>
      <c r="AG2440" s="1">
        <v>44655.58152777778</v>
      </c>
    </row>
    <row r="2441" spans="1:33" x14ac:dyDescent="0.2">
      <c r="A2441" t="s">
        <v>7356</v>
      </c>
      <c r="B2441">
        <v>17436</v>
      </c>
      <c r="C2441" s="3" t="s">
        <v>7357</v>
      </c>
      <c r="D2441" t="s">
        <v>7358</v>
      </c>
      <c r="E2441" t="s">
        <v>30183</v>
      </c>
      <c r="F2441" s="9" t="str">
        <f>_xlfn.XLOOKUP(E2441,'Raw Data - Area Code'!A:A,'Raw Data - Area Code'!B:B,"",FALSE)</f>
        <v>Bournemouth</v>
      </c>
      <c r="G2441" s="9">
        <v>142895</v>
      </c>
      <c r="H2441" s="8">
        <v>47760</v>
      </c>
      <c r="I2441" s="20" t="s">
        <v>30234</v>
      </c>
      <c r="J2441" s="8" t="str">
        <f>_xlfn.XLOOKUP(TRIM(I2441),'Raw Data - SIC Code'!A:A,'Raw Data - SIC Code'!C:C,"",FALSE)</f>
        <v>Trade</v>
      </c>
      <c r="K2441">
        <v>14.4</v>
      </c>
      <c r="L2441" s="3">
        <v>4.3</v>
      </c>
      <c r="O2441">
        <v>0</v>
      </c>
      <c r="P2441">
        <v>0</v>
      </c>
      <c r="Q2441" s="27">
        <v>0</v>
      </c>
      <c r="R2441">
        <v>33</v>
      </c>
      <c r="S2441">
        <v>67</v>
      </c>
      <c r="T2441" s="3">
        <f t="shared" si="228"/>
        <v>-34</v>
      </c>
      <c r="U2441">
        <v>25</v>
      </c>
      <c r="V2441">
        <v>75</v>
      </c>
      <c r="W2441" s="3">
        <f t="shared" si="229"/>
        <v>-50</v>
      </c>
      <c r="X2441">
        <v>42</v>
      </c>
      <c r="Y2441">
        <v>58</v>
      </c>
      <c r="Z2441" s="3">
        <f t="shared" si="230"/>
        <v>-16</v>
      </c>
      <c r="AA2441">
        <v>57</v>
      </c>
      <c r="AB2441">
        <v>43</v>
      </c>
      <c r="AC2441" s="3">
        <f t="shared" si="231"/>
        <v>14.000000000000002</v>
      </c>
      <c r="AD2441" s="3">
        <f t="shared" si="232"/>
        <v>2</v>
      </c>
      <c r="AE2441" s="3" t="s">
        <v>30575</v>
      </c>
      <c r="AF2441" t="b">
        <v>0</v>
      </c>
      <c r="AG2441" s="1">
        <v>44637.626064814816</v>
      </c>
    </row>
    <row r="2442" spans="1:33" x14ac:dyDescent="0.2">
      <c r="A2442" t="s">
        <v>7359</v>
      </c>
      <c r="B2442">
        <v>17384</v>
      </c>
      <c r="C2442" s="3" t="s">
        <v>7360</v>
      </c>
      <c r="D2442" t="s">
        <v>1194</v>
      </c>
      <c r="E2442" t="s">
        <v>30145</v>
      </c>
      <c r="F2442" s="9" t="str">
        <f>_xlfn.XLOOKUP(E2442,'Raw Data - Area Code'!A:A,'Raw Data - Area Code'!B:B,"",FALSE)</f>
        <v>East Central London</v>
      </c>
      <c r="G2442" s="9">
        <v>2859789</v>
      </c>
      <c r="H2442" s="8">
        <v>70100</v>
      </c>
      <c r="I2442" s="20" t="s">
        <v>30249</v>
      </c>
      <c r="J2442" s="8" t="str">
        <f>_xlfn.XLOOKUP(TRIM(I2442),'Raw Data - SIC Code'!A:A,'Raw Data - SIC Code'!C:C,"",FALSE)</f>
        <v>Professional Services</v>
      </c>
      <c r="K2442">
        <v>15.5</v>
      </c>
      <c r="L2442" s="3">
        <v>23.4</v>
      </c>
      <c r="M2442">
        <v>100</v>
      </c>
      <c r="N2442">
        <v>100</v>
      </c>
      <c r="O2442">
        <v>0.1</v>
      </c>
      <c r="P2442">
        <v>0</v>
      </c>
      <c r="Q2442" s="27">
        <f t="shared" si="233"/>
        <v>100</v>
      </c>
      <c r="R2442">
        <v>50</v>
      </c>
      <c r="S2442">
        <v>50</v>
      </c>
      <c r="T2442" s="3">
        <f t="shared" si="228"/>
        <v>0</v>
      </c>
      <c r="U2442">
        <v>50</v>
      </c>
      <c r="V2442">
        <v>50</v>
      </c>
      <c r="W2442" s="3">
        <f t="shared" si="229"/>
        <v>0</v>
      </c>
      <c r="X2442">
        <v>73.3</v>
      </c>
      <c r="Y2442">
        <v>26.7</v>
      </c>
      <c r="Z2442" s="3">
        <f t="shared" si="230"/>
        <v>46.599999999999994</v>
      </c>
      <c r="AA2442">
        <v>60</v>
      </c>
      <c r="AB2442">
        <v>40</v>
      </c>
      <c r="AC2442" s="3">
        <f t="shared" si="231"/>
        <v>20</v>
      </c>
      <c r="AD2442" s="3">
        <f t="shared" si="232"/>
        <v>4</v>
      </c>
      <c r="AE2442" s="3" t="s">
        <v>30462</v>
      </c>
      <c r="AF2442" t="b">
        <v>0</v>
      </c>
      <c r="AG2442" s="1">
        <v>44473.725335648145</v>
      </c>
    </row>
    <row r="2443" spans="1:33" ht="34" x14ac:dyDescent="0.2">
      <c r="A2443" t="s">
        <v>7361</v>
      </c>
      <c r="B2443">
        <v>16458</v>
      </c>
      <c r="C2443" s="3" t="s">
        <v>7362</v>
      </c>
      <c r="D2443" t="s">
        <v>7363</v>
      </c>
      <c r="E2443" t="s">
        <v>30232</v>
      </c>
      <c r="F2443" s="9" t="str">
        <f>_xlfn.XLOOKUP(E2443,'Raw Data - Area Code'!A:A,'Raw Data - Area Code'!B:B,"",FALSE)</f>
        <v>Sheffield</v>
      </c>
      <c r="G2443" s="9"/>
      <c r="H2443" s="18" t="s">
        <v>7364</v>
      </c>
      <c r="I2443" s="20" t="s">
        <v>30241</v>
      </c>
      <c r="J2443" s="8" t="str">
        <f>_xlfn.XLOOKUP(TRIM(I2443),'Raw Data - SIC Code'!A:A,'Raw Data - SIC Code'!C:C,"",FALSE)</f>
        <v>Hospitality</v>
      </c>
      <c r="K2443">
        <v>5.5</v>
      </c>
      <c r="L2443" s="3">
        <v>18.899999999999999</v>
      </c>
      <c r="O2443">
        <v>0</v>
      </c>
      <c r="P2443">
        <v>0</v>
      </c>
      <c r="Q2443" s="27">
        <v>0</v>
      </c>
      <c r="R2443">
        <v>34</v>
      </c>
      <c r="S2443">
        <v>66</v>
      </c>
      <c r="T2443" s="3">
        <f t="shared" si="228"/>
        <v>-32</v>
      </c>
      <c r="U2443">
        <v>43</v>
      </c>
      <c r="V2443">
        <v>57</v>
      </c>
      <c r="W2443" s="3">
        <f t="shared" si="229"/>
        <v>-14.000000000000002</v>
      </c>
      <c r="X2443">
        <v>54</v>
      </c>
      <c r="Y2443">
        <v>46</v>
      </c>
      <c r="Z2443" s="3">
        <f t="shared" si="230"/>
        <v>8</v>
      </c>
      <c r="AA2443">
        <v>52</v>
      </c>
      <c r="AB2443">
        <v>48</v>
      </c>
      <c r="AC2443" s="3">
        <f t="shared" si="231"/>
        <v>4</v>
      </c>
      <c r="AD2443" s="3">
        <f t="shared" si="232"/>
        <v>3</v>
      </c>
      <c r="AE2443" s="3" t="s">
        <v>30461</v>
      </c>
      <c r="AF2443" t="b">
        <v>0</v>
      </c>
      <c r="AG2443" s="1">
        <v>44627.669849537036</v>
      </c>
    </row>
    <row r="2444" spans="1:33" x14ac:dyDescent="0.2">
      <c r="A2444" t="s">
        <v>7365</v>
      </c>
      <c r="B2444">
        <v>3866</v>
      </c>
      <c r="C2444" s="3" t="s">
        <v>7366</v>
      </c>
      <c r="D2444" t="s">
        <v>7367</v>
      </c>
      <c r="E2444" t="s">
        <v>30142</v>
      </c>
      <c r="F2444" s="9" t="str">
        <f>_xlfn.XLOOKUP(E2444,'Raw Data - Area Code'!A:A,'Raw Data - Area Code'!B:B,"",FALSE)</f>
        <v>Bristol</v>
      </c>
      <c r="G2444" s="9">
        <v>5560211</v>
      </c>
      <c r="H2444" s="8">
        <v>82110</v>
      </c>
      <c r="I2444" s="20" t="s">
        <v>30240</v>
      </c>
      <c r="J2444" s="8" t="str">
        <f>_xlfn.XLOOKUP(TRIM(I2444),'Raw Data - SIC Code'!A:A,'Raw Data - SIC Code'!C:C,"",FALSE)</f>
        <v>Admin Services</v>
      </c>
      <c r="K2444">
        <v>25.5</v>
      </c>
      <c r="L2444" s="3">
        <v>22.3</v>
      </c>
      <c r="M2444">
        <v>58.5</v>
      </c>
      <c r="N2444">
        <v>0</v>
      </c>
      <c r="O2444">
        <v>85.8</v>
      </c>
      <c r="P2444">
        <v>91.6</v>
      </c>
      <c r="Q2444" s="27">
        <f t="shared" si="233"/>
        <v>-3.2694475760992097</v>
      </c>
      <c r="R2444">
        <v>26.8</v>
      </c>
      <c r="S2444">
        <v>73.2</v>
      </c>
      <c r="T2444" s="3">
        <f t="shared" si="228"/>
        <v>-46.400000000000006</v>
      </c>
      <c r="U2444">
        <v>32.5</v>
      </c>
      <c r="V2444">
        <v>67.5</v>
      </c>
      <c r="W2444" s="3">
        <f t="shared" si="229"/>
        <v>-35</v>
      </c>
      <c r="X2444">
        <v>36.299999999999997</v>
      </c>
      <c r="Y2444">
        <v>63.7</v>
      </c>
      <c r="Z2444" s="3">
        <f t="shared" si="230"/>
        <v>-27.400000000000009</v>
      </c>
      <c r="AA2444">
        <v>47.8</v>
      </c>
      <c r="AB2444">
        <v>52.2</v>
      </c>
      <c r="AC2444" s="3">
        <f t="shared" si="231"/>
        <v>-4.4000000000000057</v>
      </c>
      <c r="AD2444" s="3">
        <f t="shared" si="232"/>
        <v>1</v>
      </c>
      <c r="AE2444" s="3" t="s">
        <v>30462</v>
      </c>
      <c r="AF2444" t="b">
        <v>0</v>
      </c>
      <c r="AG2444" s="1">
        <v>44655.645613425928</v>
      </c>
    </row>
    <row r="2445" spans="1:33" ht="34" x14ac:dyDescent="0.2">
      <c r="A2445" t="s">
        <v>7368</v>
      </c>
      <c r="B2445">
        <v>33</v>
      </c>
      <c r="C2445" s="3" t="s">
        <v>7369</v>
      </c>
      <c r="D2445" t="s">
        <v>7370</v>
      </c>
      <c r="E2445" t="s">
        <v>30170</v>
      </c>
      <c r="F2445" s="9" t="str">
        <f>_xlfn.XLOOKUP(E2445,'Raw Data - Area Code'!A:A,'Raw Data - Area Code'!B:B,"",FALSE)</f>
        <v>Northampton</v>
      </c>
      <c r="G2445" s="9">
        <v>1195803</v>
      </c>
      <c r="H2445" s="18" t="s">
        <v>1348</v>
      </c>
      <c r="I2445" s="20" t="s">
        <v>30253</v>
      </c>
      <c r="J2445" s="8" t="str">
        <f>_xlfn.XLOOKUP(TRIM(I2445),'Raw Data - SIC Code'!A:A,'Raw Data - SIC Code'!C:C,"",FALSE)</f>
        <v>Logistics</v>
      </c>
      <c r="K2445">
        <v>5</v>
      </c>
      <c r="L2445" s="3">
        <v>-2.5</v>
      </c>
      <c r="M2445">
        <v>60.7</v>
      </c>
      <c r="N2445">
        <v>0</v>
      </c>
      <c r="O2445">
        <v>86.3</v>
      </c>
      <c r="P2445">
        <v>82.5</v>
      </c>
      <c r="Q2445" s="27">
        <f t="shared" si="233"/>
        <v>2.251184834123221</v>
      </c>
      <c r="R2445">
        <v>75</v>
      </c>
      <c r="S2445">
        <v>25</v>
      </c>
      <c r="T2445" s="3">
        <f t="shared" si="228"/>
        <v>50</v>
      </c>
      <c r="U2445">
        <v>48</v>
      </c>
      <c r="V2445">
        <v>52</v>
      </c>
      <c r="W2445" s="3">
        <f t="shared" si="229"/>
        <v>-4</v>
      </c>
      <c r="X2445">
        <v>54</v>
      </c>
      <c r="Y2445">
        <v>46</v>
      </c>
      <c r="Z2445" s="3">
        <f t="shared" si="230"/>
        <v>8</v>
      </c>
      <c r="AA2445">
        <v>58</v>
      </c>
      <c r="AB2445">
        <v>42</v>
      </c>
      <c r="AC2445" s="3">
        <f t="shared" si="231"/>
        <v>16</v>
      </c>
      <c r="AD2445" s="3">
        <f t="shared" si="232"/>
        <v>4</v>
      </c>
      <c r="AE2445" s="3" t="s">
        <v>30460</v>
      </c>
      <c r="AF2445" t="b">
        <v>0</v>
      </c>
      <c r="AG2445" s="1">
        <v>44649.538252314815</v>
      </c>
    </row>
    <row r="2446" spans="1:33" ht="34" x14ac:dyDescent="0.2">
      <c r="A2446" t="s">
        <v>7371</v>
      </c>
      <c r="B2446">
        <v>3867</v>
      </c>
      <c r="C2446" s="3" t="s">
        <v>7372</v>
      </c>
      <c r="D2446" t="s">
        <v>7373</v>
      </c>
      <c r="E2446" t="s">
        <v>30125</v>
      </c>
      <c r="F2446" s="9" t="str">
        <f>_xlfn.XLOOKUP(E2446,'Raw Data - Area Code'!A:A,'Raw Data - Area Code'!B:B,"",FALSE)</f>
        <v>Hemel Hempstead</v>
      </c>
      <c r="G2446" s="9"/>
      <c r="H2446" s="18" t="s">
        <v>668</v>
      </c>
      <c r="I2446" s="20">
        <v>84</v>
      </c>
      <c r="J2446" s="8" t="str">
        <f>_xlfn.XLOOKUP(TRIM(I2446),'Raw Data - SIC Code'!A:A,'Raw Data - SIC Code'!C:C,"",FALSE)</f>
        <v>Public Admin</v>
      </c>
      <c r="K2446">
        <v>2</v>
      </c>
      <c r="L2446" s="3">
        <v>11</v>
      </c>
      <c r="O2446">
        <v>0</v>
      </c>
      <c r="P2446">
        <v>0</v>
      </c>
      <c r="Q2446" s="27">
        <v>0</v>
      </c>
      <c r="R2446">
        <v>68</v>
      </c>
      <c r="S2446">
        <v>32</v>
      </c>
      <c r="T2446" s="3">
        <f t="shared" si="228"/>
        <v>36</v>
      </c>
      <c r="U2446">
        <v>60</v>
      </c>
      <c r="V2446">
        <v>40</v>
      </c>
      <c r="W2446" s="3">
        <f t="shared" si="229"/>
        <v>20</v>
      </c>
      <c r="X2446">
        <v>80</v>
      </c>
      <c r="Y2446">
        <v>20</v>
      </c>
      <c r="Z2446" s="3">
        <f t="shared" si="230"/>
        <v>60</v>
      </c>
      <c r="AA2446">
        <v>75</v>
      </c>
      <c r="AB2446">
        <v>25</v>
      </c>
      <c r="AC2446" s="3">
        <f t="shared" si="231"/>
        <v>50</v>
      </c>
      <c r="AD2446" s="3">
        <f t="shared" si="232"/>
        <v>5</v>
      </c>
      <c r="AE2446" s="3" t="s">
        <v>30461</v>
      </c>
      <c r="AF2446" t="b">
        <v>1</v>
      </c>
      <c r="AG2446" s="1">
        <v>44692.365358796298</v>
      </c>
    </row>
    <row r="2447" spans="1:33" x14ac:dyDescent="0.2">
      <c r="A2447" t="s">
        <v>7374</v>
      </c>
      <c r="B2447">
        <v>3870</v>
      </c>
      <c r="C2447" s="3" t="s">
        <v>7375</v>
      </c>
      <c r="D2447" t="s">
        <v>7376</v>
      </c>
      <c r="E2447" t="s">
        <v>30162</v>
      </c>
      <c r="F2447" s="9" t="str">
        <f>_xlfn.XLOOKUP(E2447,'Raw Data - Area Code'!A:A,'Raw Data - Area Code'!B:B,"",FALSE)</f>
        <v>Kingston upon Thames</v>
      </c>
      <c r="G2447" s="9">
        <v>4616794</v>
      </c>
      <c r="H2447" s="8">
        <v>35300</v>
      </c>
      <c r="I2447" s="20" t="s">
        <v>30308</v>
      </c>
      <c r="J2447" s="8" t="str">
        <f>_xlfn.XLOOKUP(TRIM(I2447),'Raw Data - SIC Code'!A:A,'Raw Data - SIC Code'!C:C,"",FALSE)</f>
        <v>Energy Supply</v>
      </c>
      <c r="K2447">
        <v>9.9</v>
      </c>
      <c r="L2447" s="3">
        <v>20.399999999999999</v>
      </c>
      <c r="M2447">
        <v>27.6</v>
      </c>
      <c r="N2447">
        <v>27.2</v>
      </c>
      <c r="O2447">
        <v>79.400000000000006</v>
      </c>
      <c r="P2447">
        <v>78.099999999999994</v>
      </c>
      <c r="Q2447" s="27">
        <f t="shared" si="233"/>
        <v>0.82539682539683257</v>
      </c>
      <c r="R2447">
        <v>56.3</v>
      </c>
      <c r="S2447">
        <v>43.7</v>
      </c>
      <c r="T2447" s="3">
        <f t="shared" si="228"/>
        <v>12.599999999999994</v>
      </c>
      <c r="U2447">
        <v>75.7</v>
      </c>
      <c r="V2447">
        <v>24.3</v>
      </c>
      <c r="W2447" s="3">
        <f t="shared" si="229"/>
        <v>51.4</v>
      </c>
      <c r="X2447">
        <v>83.1</v>
      </c>
      <c r="Y2447">
        <v>16.899999999999999</v>
      </c>
      <c r="Z2447" s="3">
        <f t="shared" si="230"/>
        <v>66.199999999999989</v>
      </c>
      <c r="AA2447">
        <v>81.400000000000006</v>
      </c>
      <c r="AB2447">
        <v>18.600000000000001</v>
      </c>
      <c r="AC2447" s="3">
        <f t="shared" si="231"/>
        <v>62.8</v>
      </c>
      <c r="AD2447" s="3">
        <f t="shared" si="232"/>
        <v>6</v>
      </c>
      <c r="AE2447" s="3" t="s">
        <v>30460</v>
      </c>
      <c r="AF2447" t="b">
        <v>0</v>
      </c>
      <c r="AG2447" s="1">
        <v>44651.574479166666</v>
      </c>
    </row>
    <row r="2448" spans="1:33" ht="68" x14ac:dyDescent="0.2">
      <c r="A2448" t="s">
        <v>7377</v>
      </c>
      <c r="B2448">
        <v>3873</v>
      </c>
      <c r="C2448" s="3" t="s">
        <v>7378</v>
      </c>
      <c r="D2448" t="s">
        <v>7376</v>
      </c>
      <c r="E2448" t="s">
        <v>30162</v>
      </c>
      <c r="F2448" s="9" t="str">
        <f>_xlfn.XLOOKUP(E2448,'Raw Data - Area Code'!A:A,'Raw Data - Area Code'!B:B,"",FALSE)</f>
        <v>Kingston upon Thames</v>
      </c>
      <c r="G2448" s="9">
        <v>2085882</v>
      </c>
      <c r="H2448" s="18" t="s">
        <v>7379</v>
      </c>
      <c r="I2448" s="20" t="s">
        <v>30239</v>
      </c>
      <c r="J2448" s="8" t="str">
        <f>_xlfn.XLOOKUP(TRIM(I2448),'Raw Data - SIC Code'!A:A,'Raw Data - SIC Code'!C:C,"",FALSE)</f>
        <v>Manufacturing</v>
      </c>
      <c r="K2448">
        <v>8.4</v>
      </c>
      <c r="L2448" s="3">
        <v>2</v>
      </c>
      <c r="M2448">
        <v>11.1</v>
      </c>
      <c r="N2448">
        <v>-137.6</v>
      </c>
      <c r="O2448">
        <v>96</v>
      </c>
      <c r="P2448">
        <v>95</v>
      </c>
      <c r="Q2448" s="27">
        <f t="shared" si="233"/>
        <v>0.52356020942408377</v>
      </c>
      <c r="R2448">
        <v>64</v>
      </c>
      <c r="S2448">
        <v>36</v>
      </c>
      <c r="T2448" s="3">
        <f t="shared" si="228"/>
        <v>28.000000000000004</v>
      </c>
      <c r="U2448">
        <v>69</v>
      </c>
      <c r="V2448">
        <v>31</v>
      </c>
      <c r="W2448" s="3">
        <f t="shared" si="229"/>
        <v>38</v>
      </c>
      <c r="X2448">
        <v>67</v>
      </c>
      <c r="Y2448">
        <v>33</v>
      </c>
      <c r="Z2448" s="3">
        <f t="shared" si="230"/>
        <v>34</v>
      </c>
      <c r="AA2448">
        <v>70</v>
      </c>
      <c r="AB2448">
        <v>30</v>
      </c>
      <c r="AC2448" s="3">
        <f t="shared" si="231"/>
        <v>40</v>
      </c>
      <c r="AD2448" s="3">
        <f t="shared" si="232"/>
        <v>6</v>
      </c>
      <c r="AE2448" s="3" t="s">
        <v>30462</v>
      </c>
      <c r="AF2448" t="b">
        <v>0</v>
      </c>
      <c r="AG2448" s="1">
        <v>44659.838506944441</v>
      </c>
    </row>
    <row r="2449" spans="1:33" x14ac:dyDescent="0.2">
      <c r="A2449" t="s">
        <v>7380</v>
      </c>
      <c r="B2449">
        <v>3876</v>
      </c>
      <c r="C2449" s="3" t="s">
        <v>1140</v>
      </c>
      <c r="D2449" t="s">
        <v>1141</v>
      </c>
      <c r="E2449" t="s">
        <v>30165</v>
      </c>
      <c r="F2449" s="9" t="str">
        <f>_xlfn.XLOOKUP(E2449,'Raw Data - Area Code'!A:A,'Raw Data - Area Code'!B:B,"",FALSE)</f>
        <v>Blackburn</v>
      </c>
      <c r="G2449" s="9">
        <v>4145329</v>
      </c>
      <c r="H2449" s="8">
        <v>61900</v>
      </c>
      <c r="I2449" s="20" t="s">
        <v>30283</v>
      </c>
      <c r="J2449" s="8" t="str">
        <f>_xlfn.XLOOKUP(TRIM(I2449),'Raw Data - SIC Code'!A:A,'Raw Data - SIC Code'!C:C,"",FALSE)</f>
        <v>Info &amp; Comms</v>
      </c>
      <c r="K2449">
        <v>34.9</v>
      </c>
      <c r="L2449" s="3">
        <v>18.100000000000001</v>
      </c>
      <c r="M2449">
        <v>67.5</v>
      </c>
      <c r="N2449">
        <v>40.1</v>
      </c>
      <c r="O2449">
        <v>76</v>
      </c>
      <c r="P2449">
        <v>70</v>
      </c>
      <c r="Q2449" s="27">
        <f t="shared" si="233"/>
        <v>4.10958904109589</v>
      </c>
      <c r="R2449">
        <v>42</v>
      </c>
      <c r="S2449">
        <v>58</v>
      </c>
      <c r="T2449" s="3">
        <f t="shared" si="228"/>
        <v>-16</v>
      </c>
      <c r="U2449">
        <v>50</v>
      </c>
      <c r="V2449">
        <v>50</v>
      </c>
      <c r="W2449" s="3">
        <f t="shared" si="229"/>
        <v>0</v>
      </c>
      <c r="X2449">
        <v>47</v>
      </c>
      <c r="Y2449">
        <v>53</v>
      </c>
      <c r="Z2449" s="3">
        <f t="shared" si="230"/>
        <v>-6</v>
      </c>
      <c r="AA2449">
        <v>80</v>
      </c>
      <c r="AB2449">
        <v>20</v>
      </c>
      <c r="AC2449" s="3">
        <f t="shared" si="231"/>
        <v>60</v>
      </c>
      <c r="AD2449" s="3">
        <f t="shared" si="232"/>
        <v>3</v>
      </c>
      <c r="AE2449" s="3" t="s">
        <v>30460</v>
      </c>
      <c r="AF2449" t="b">
        <v>0</v>
      </c>
      <c r="AG2449" s="1">
        <v>44629.594085648147</v>
      </c>
    </row>
    <row r="2450" spans="1:33" x14ac:dyDescent="0.2">
      <c r="A2450" t="s">
        <v>7381</v>
      </c>
      <c r="B2450">
        <v>1180</v>
      </c>
      <c r="C2450" s="3" t="s">
        <v>7382</v>
      </c>
      <c r="D2450" t="s">
        <v>572</v>
      </c>
      <c r="E2450" t="s">
        <v>30226</v>
      </c>
      <c r="F2450" s="9" t="str">
        <f>_xlfn.XLOOKUP(E2450,'Raw Data - Area Code'!A:A,'Raw Data - Area Code'!B:B,"",FALSE)</f>
        <v>Birmingham</v>
      </c>
      <c r="G2450" s="9">
        <v>2888250</v>
      </c>
      <c r="H2450" s="8">
        <v>61900</v>
      </c>
      <c r="I2450" s="20" t="s">
        <v>30283</v>
      </c>
      <c r="J2450" s="8" t="str">
        <f>_xlfn.XLOOKUP(TRIM(I2450),'Raw Data - SIC Code'!A:A,'Raw Data - SIC Code'!C:C,"",FALSE)</f>
        <v>Info &amp; Comms</v>
      </c>
      <c r="K2450">
        <v>25</v>
      </c>
      <c r="L2450" s="3">
        <v>30.6</v>
      </c>
      <c r="M2450">
        <v>42.5</v>
      </c>
      <c r="N2450">
        <v>25.5</v>
      </c>
      <c r="O2450">
        <v>36</v>
      </c>
      <c r="P2450">
        <v>40.1</v>
      </c>
      <c r="Q2450" s="27">
        <f t="shared" si="233"/>
        <v>-5.3876478318002654</v>
      </c>
      <c r="R2450">
        <v>60.9</v>
      </c>
      <c r="S2450">
        <v>39.1</v>
      </c>
      <c r="T2450" s="3">
        <f t="shared" si="228"/>
        <v>21.799999999999997</v>
      </c>
      <c r="U2450">
        <v>72.2</v>
      </c>
      <c r="V2450">
        <v>27.8</v>
      </c>
      <c r="W2450" s="3">
        <f t="shared" si="229"/>
        <v>44.400000000000006</v>
      </c>
      <c r="X2450">
        <v>82.6</v>
      </c>
      <c r="Y2450">
        <v>17.399999999999999</v>
      </c>
      <c r="Z2450" s="3">
        <f t="shared" si="230"/>
        <v>65.199999999999989</v>
      </c>
      <c r="AA2450">
        <v>87.8</v>
      </c>
      <c r="AB2450">
        <v>12.2</v>
      </c>
      <c r="AC2450" s="3">
        <f t="shared" si="231"/>
        <v>75.599999999999994</v>
      </c>
      <c r="AD2450" s="3">
        <f t="shared" si="232"/>
        <v>5</v>
      </c>
      <c r="AE2450" s="3" t="s">
        <v>30461</v>
      </c>
      <c r="AF2450" t="b">
        <v>0</v>
      </c>
      <c r="AG2450" s="1">
        <v>44642.749583333331</v>
      </c>
    </row>
    <row r="2451" spans="1:33" x14ac:dyDescent="0.2">
      <c r="A2451" t="s">
        <v>7383</v>
      </c>
      <c r="B2451">
        <v>3881</v>
      </c>
      <c r="C2451" s="3" t="s">
        <v>7384</v>
      </c>
      <c r="D2451" t="s">
        <v>7385</v>
      </c>
      <c r="E2451" t="s">
        <v>30145</v>
      </c>
      <c r="F2451" s="9" t="str">
        <f>_xlfn.XLOOKUP(E2451,'Raw Data - Area Code'!A:A,'Raw Data - Area Code'!B:B,"",FALSE)</f>
        <v>East Central London</v>
      </c>
      <c r="G2451" s="9">
        <v>1487359</v>
      </c>
      <c r="H2451" s="8">
        <v>64999</v>
      </c>
      <c r="I2451" s="20" t="s">
        <v>30260</v>
      </c>
      <c r="J2451" s="8" t="str">
        <f>_xlfn.XLOOKUP(TRIM(I2451),'Raw Data - SIC Code'!A:A,'Raw Data - SIC Code'!C:C,"",FALSE)</f>
        <v>Finance</v>
      </c>
      <c r="K2451">
        <v>38.799999999999997</v>
      </c>
      <c r="L2451" s="3">
        <v>37.9</v>
      </c>
      <c r="M2451">
        <v>65.099999999999994</v>
      </c>
      <c r="N2451">
        <v>54.3</v>
      </c>
      <c r="O2451">
        <v>73.3</v>
      </c>
      <c r="P2451">
        <v>84.1</v>
      </c>
      <c r="Q2451" s="27">
        <f t="shared" si="233"/>
        <v>-6.8614993646759839</v>
      </c>
      <c r="R2451">
        <v>32.700000000000003</v>
      </c>
      <c r="S2451">
        <v>67.3</v>
      </c>
      <c r="T2451" s="3">
        <f t="shared" si="228"/>
        <v>-34.599999999999994</v>
      </c>
      <c r="U2451">
        <v>62.9</v>
      </c>
      <c r="V2451">
        <v>37.1</v>
      </c>
      <c r="W2451" s="3">
        <f t="shared" si="229"/>
        <v>25.799999999999994</v>
      </c>
      <c r="X2451">
        <v>80.400000000000006</v>
      </c>
      <c r="Y2451">
        <v>19.600000000000001</v>
      </c>
      <c r="Z2451" s="3">
        <f t="shared" si="230"/>
        <v>60.800000000000011</v>
      </c>
      <c r="AA2451">
        <v>84.7</v>
      </c>
      <c r="AB2451">
        <v>15.3</v>
      </c>
      <c r="AC2451" s="3">
        <f t="shared" si="231"/>
        <v>69.400000000000006</v>
      </c>
      <c r="AD2451" s="3">
        <f t="shared" si="232"/>
        <v>4</v>
      </c>
      <c r="AE2451" s="3" t="s">
        <v>30460</v>
      </c>
      <c r="AF2451" t="b">
        <v>0</v>
      </c>
      <c r="AG2451" s="1">
        <v>44960.469768518517</v>
      </c>
    </row>
    <row r="2452" spans="1:33" x14ac:dyDescent="0.2">
      <c r="A2452" t="s">
        <v>7386</v>
      </c>
      <c r="B2452">
        <v>21970</v>
      </c>
      <c r="C2452" s="3" t="s">
        <v>7387</v>
      </c>
      <c r="D2452" t="s">
        <v>7388</v>
      </c>
      <c r="E2452" t="s">
        <v>30131</v>
      </c>
      <c r="F2452" s="9" t="str">
        <f>_xlfn.XLOOKUP(E2452,'Raw Data - Area Code'!A:A,'Raw Data - Area Code'!B:B,"",FALSE)</f>
        <v>Oxford</v>
      </c>
      <c r="G2452" s="9">
        <v>4836300</v>
      </c>
      <c r="H2452" s="8">
        <v>71129</v>
      </c>
      <c r="I2452" s="20" t="s">
        <v>30286</v>
      </c>
      <c r="J2452" s="8" t="str">
        <f>_xlfn.XLOOKUP(TRIM(I2452),'Raw Data - SIC Code'!A:A,'Raw Data - SIC Code'!C:C,"",FALSE)</f>
        <v>Professional Services</v>
      </c>
      <c r="K2452">
        <v>16</v>
      </c>
      <c r="L2452" s="3">
        <v>14</v>
      </c>
      <c r="M2452">
        <v>27</v>
      </c>
      <c r="N2452">
        <v>-73</v>
      </c>
      <c r="O2452">
        <v>79</v>
      </c>
      <c r="P2452">
        <v>78</v>
      </c>
      <c r="Q2452" s="27">
        <f t="shared" si="233"/>
        <v>0.63694267515923575</v>
      </c>
      <c r="R2452">
        <v>37</v>
      </c>
      <c r="S2452">
        <v>63</v>
      </c>
      <c r="T2452" s="3">
        <f t="shared" si="228"/>
        <v>-26</v>
      </c>
      <c r="U2452">
        <v>48</v>
      </c>
      <c r="V2452">
        <v>52</v>
      </c>
      <c r="W2452" s="3">
        <f t="shared" si="229"/>
        <v>-4</v>
      </c>
      <c r="X2452">
        <v>44</v>
      </c>
      <c r="Y2452">
        <v>56</v>
      </c>
      <c r="Z2452" s="3">
        <f t="shared" si="230"/>
        <v>-12</v>
      </c>
      <c r="AA2452">
        <v>59</v>
      </c>
      <c r="AB2452">
        <v>41</v>
      </c>
      <c r="AC2452" s="3">
        <f t="shared" si="231"/>
        <v>18</v>
      </c>
      <c r="AD2452" s="3">
        <f t="shared" si="232"/>
        <v>3</v>
      </c>
      <c r="AE2452" s="3" t="s">
        <v>30460</v>
      </c>
      <c r="AF2452" t="b">
        <v>1</v>
      </c>
      <c r="AG2452" s="1">
        <v>45028.496701388889</v>
      </c>
    </row>
    <row r="2453" spans="1:33" x14ac:dyDescent="0.2">
      <c r="A2453" t="s">
        <v>7389</v>
      </c>
      <c r="B2453">
        <v>14460</v>
      </c>
      <c r="C2453" s="3" t="s">
        <v>1020</v>
      </c>
      <c r="D2453" t="s">
        <v>1021</v>
      </c>
      <c r="E2453" t="s">
        <v>30159</v>
      </c>
      <c r="F2453" s="9" t="str">
        <f>_xlfn.XLOOKUP(E2453,'Raw Data - Area Code'!A:A,'Raw Data - Area Code'!B:B,"",FALSE)</f>
        <v>North West London</v>
      </c>
      <c r="G2453" s="9">
        <v>2795946</v>
      </c>
      <c r="H2453" s="8">
        <v>88100</v>
      </c>
      <c r="I2453" s="20" t="s">
        <v>30263</v>
      </c>
      <c r="J2453" s="8" t="str">
        <f>_xlfn.XLOOKUP(TRIM(I2453),'Raw Data - SIC Code'!A:A,'Raw Data - SIC Code'!C:C,"",FALSE)</f>
        <v>Healthcare</v>
      </c>
      <c r="K2453">
        <v>11</v>
      </c>
      <c r="L2453" s="3">
        <v>7.7</v>
      </c>
      <c r="O2453">
        <v>0</v>
      </c>
      <c r="P2453">
        <v>0</v>
      </c>
      <c r="Q2453" s="27">
        <v>0</v>
      </c>
      <c r="R2453">
        <v>3.8</v>
      </c>
      <c r="S2453">
        <v>96.2</v>
      </c>
      <c r="T2453" s="3">
        <f t="shared" si="228"/>
        <v>-92.4</v>
      </c>
      <c r="U2453">
        <v>3.7</v>
      </c>
      <c r="V2453">
        <v>96.3</v>
      </c>
      <c r="W2453" s="3">
        <f t="shared" si="229"/>
        <v>-92.6</v>
      </c>
      <c r="X2453">
        <v>5.9</v>
      </c>
      <c r="Y2453">
        <v>94.1</v>
      </c>
      <c r="Z2453" s="3">
        <f t="shared" si="230"/>
        <v>-88.199999999999989</v>
      </c>
      <c r="AA2453">
        <v>8.5</v>
      </c>
      <c r="AB2453">
        <v>91.5</v>
      </c>
      <c r="AC2453" s="3">
        <f t="shared" si="231"/>
        <v>-83</v>
      </c>
      <c r="AD2453" s="3">
        <f t="shared" si="232"/>
        <v>1</v>
      </c>
      <c r="AE2453" s="3" t="s">
        <v>30461</v>
      </c>
      <c r="AF2453" t="b">
        <v>0</v>
      </c>
      <c r="AG2453" s="1">
        <v>44655.721724537034</v>
      </c>
    </row>
    <row r="2454" spans="1:33" x14ac:dyDescent="0.2">
      <c r="A2454" t="s">
        <v>7390</v>
      </c>
      <c r="B2454">
        <v>20945</v>
      </c>
      <c r="C2454" s="3" t="s">
        <v>7391</v>
      </c>
      <c r="D2454" t="s">
        <v>7392</v>
      </c>
      <c r="E2454" t="s">
        <v>30173</v>
      </c>
      <c r="F2454" s="9" t="str">
        <f>_xlfn.XLOOKUP(E2454,'Raw Data - Area Code'!A:A,'Raw Data - Area Code'!B:B,"",FALSE)</f>
        <v>Cleveland</v>
      </c>
      <c r="G2454" s="9"/>
      <c r="H2454" s="8"/>
      <c r="I2454" s="20" t="s">
        <v>30235</v>
      </c>
      <c r="J2454" s="8" t="str">
        <f>_xlfn.XLOOKUP(TRIM(I2454),'Raw Data - SIC Code'!A:A,'Raw Data - SIC Code'!C:C,"",FALSE)</f>
        <v>Education</v>
      </c>
      <c r="K2454">
        <v>42.2</v>
      </c>
      <c r="L2454" s="3">
        <v>67.3</v>
      </c>
      <c r="O2454">
        <v>0</v>
      </c>
      <c r="P2454">
        <v>0</v>
      </c>
      <c r="Q2454" s="27">
        <v>0</v>
      </c>
      <c r="R2454">
        <v>2.7</v>
      </c>
      <c r="S2454">
        <v>97.3</v>
      </c>
      <c r="T2454" s="3">
        <f t="shared" si="228"/>
        <v>-94.6</v>
      </c>
      <c r="U2454">
        <v>14.9</v>
      </c>
      <c r="V2454">
        <v>85.1</v>
      </c>
      <c r="W2454" s="3">
        <f t="shared" si="229"/>
        <v>-70.199999999999989</v>
      </c>
      <c r="X2454">
        <v>40</v>
      </c>
      <c r="Y2454">
        <v>60</v>
      </c>
      <c r="Z2454" s="3">
        <f t="shared" si="230"/>
        <v>-20</v>
      </c>
      <c r="AA2454">
        <v>16.7</v>
      </c>
      <c r="AB2454">
        <v>83.3</v>
      </c>
      <c r="AC2454" s="3">
        <f t="shared" si="231"/>
        <v>-66.599999999999994</v>
      </c>
      <c r="AD2454" s="3">
        <f t="shared" si="232"/>
        <v>1</v>
      </c>
      <c r="AE2454" s="3" t="s">
        <v>30460</v>
      </c>
      <c r="AF2454" t="b">
        <v>0</v>
      </c>
      <c r="AG2454" s="1">
        <v>44620.405266203707</v>
      </c>
    </row>
    <row r="2455" spans="1:33" ht="34" x14ac:dyDescent="0.2">
      <c r="A2455" t="s">
        <v>7393</v>
      </c>
      <c r="B2455">
        <v>3882</v>
      </c>
      <c r="C2455" s="3" t="s">
        <v>7394</v>
      </c>
      <c r="D2455" t="s">
        <v>7395</v>
      </c>
      <c r="E2455" t="s">
        <v>30162</v>
      </c>
      <c r="F2455" s="9" t="str">
        <f>_xlfn.XLOOKUP(E2455,'Raw Data - Area Code'!A:A,'Raw Data - Area Code'!B:B,"",FALSE)</f>
        <v>Kingston upon Thames</v>
      </c>
      <c r="G2455" s="9">
        <v>3542846</v>
      </c>
      <c r="H2455" s="18" t="s">
        <v>7396</v>
      </c>
      <c r="I2455" s="20" t="s">
        <v>30298</v>
      </c>
      <c r="J2455" s="8" t="str">
        <f>_xlfn.XLOOKUP(TRIM(I2455),'Raw Data - SIC Code'!A:A,'Raw Data - SIC Code'!C:C,"",FALSE)</f>
        <v>Admin Services</v>
      </c>
      <c r="K2455">
        <v>0.2</v>
      </c>
      <c r="L2455" s="3">
        <v>0.6</v>
      </c>
      <c r="M2455">
        <v>16.7</v>
      </c>
      <c r="N2455">
        <v>0</v>
      </c>
      <c r="O2455">
        <v>2</v>
      </c>
      <c r="P2455">
        <v>1.8</v>
      </c>
      <c r="Q2455" s="27">
        <f t="shared" si="233"/>
        <v>5.2631578947368407</v>
      </c>
      <c r="R2455">
        <v>36.799999999999997</v>
      </c>
      <c r="S2455">
        <v>63.2</v>
      </c>
      <c r="T2455" s="3">
        <f t="shared" si="228"/>
        <v>-26.400000000000006</v>
      </c>
      <c r="U2455">
        <v>26.5</v>
      </c>
      <c r="V2455">
        <v>73.5</v>
      </c>
      <c r="W2455" s="3">
        <f t="shared" si="229"/>
        <v>-47</v>
      </c>
      <c r="X2455">
        <v>41.2</v>
      </c>
      <c r="Y2455">
        <v>58.8</v>
      </c>
      <c r="Z2455" s="3">
        <f t="shared" si="230"/>
        <v>-17.599999999999994</v>
      </c>
      <c r="AA2455">
        <v>45.6</v>
      </c>
      <c r="AB2455">
        <v>54.4</v>
      </c>
      <c r="AC2455" s="3">
        <f t="shared" si="231"/>
        <v>-8.7999999999999972</v>
      </c>
      <c r="AD2455" s="3">
        <f t="shared" si="232"/>
        <v>2</v>
      </c>
      <c r="AE2455" s="3" t="s">
        <v>30460</v>
      </c>
      <c r="AF2455" t="b">
        <v>0</v>
      </c>
      <c r="AG2455" s="1">
        <v>44645.400636574072</v>
      </c>
    </row>
    <row r="2456" spans="1:33" ht="34" x14ac:dyDescent="0.2">
      <c r="A2456" t="s">
        <v>7397</v>
      </c>
      <c r="B2456">
        <v>3883</v>
      </c>
      <c r="C2456" s="3" t="s">
        <v>7398</v>
      </c>
      <c r="D2456" t="s">
        <v>7399</v>
      </c>
      <c r="E2456" t="s">
        <v>30179</v>
      </c>
      <c r="F2456" s="9" t="str">
        <f>_xlfn.XLOOKUP(E2456,'Raw Data - Area Code'!A:A,'Raw Data - Area Code'!B:B,"",FALSE)</f>
        <v>Motherwell</v>
      </c>
      <c r="G2456" s="9" t="s">
        <v>7400</v>
      </c>
      <c r="H2456" s="18" t="s">
        <v>7401</v>
      </c>
      <c r="I2456" s="20" t="s">
        <v>30252</v>
      </c>
      <c r="J2456" s="8" t="str">
        <f>_xlfn.XLOOKUP(TRIM(I2456),'Raw Data - SIC Code'!A:A,'Raw Data - SIC Code'!C:C,"",FALSE)</f>
        <v>Trade</v>
      </c>
      <c r="K2456">
        <v>1.5</v>
      </c>
      <c r="L2456" s="3">
        <v>1.2</v>
      </c>
      <c r="M2456">
        <v>38.5</v>
      </c>
      <c r="N2456">
        <v>-61.4</v>
      </c>
      <c r="O2456">
        <v>56.2</v>
      </c>
      <c r="P2456">
        <v>61.7</v>
      </c>
      <c r="Q2456" s="27">
        <f t="shared" si="233"/>
        <v>-4.6649703138252754</v>
      </c>
      <c r="R2456">
        <v>87.3</v>
      </c>
      <c r="S2456">
        <v>12.7</v>
      </c>
      <c r="T2456" s="3">
        <f t="shared" si="228"/>
        <v>74.599999999999994</v>
      </c>
      <c r="U2456">
        <v>73.400000000000006</v>
      </c>
      <c r="V2456">
        <v>26.6</v>
      </c>
      <c r="W2456" s="3">
        <f t="shared" si="229"/>
        <v>46.800000000000004</v>
      </c>
      <c r="X2456">
        <v>80.900000000000006</v>
      </c>
      <c r="Y2456">
        <v>19.100000000000001</v>
      </c>
      <c r="Z2456" s="3">
        <f t="shared" si="230"/>
        <v>61.8</v>
      </c>
      <c r="AA2456">
        <v>81.7</v>
      </c>
      <c r="AB2456">
        <v>18.3</v>
      </c>
      <c r="AC2456" s="3">
        <f t="shared" si="231"/>
        <v>63.4</v>
      </c>
      <c r="AD2456" s="3">
        <f t="shared" si="232"/>
        <v>5</v>
      </c>
      <c r="AE2456" s="3" t="s">
        <v>30460</v>
      </c>
      <c r="AF2456" t="b">
        <v>0</v>
      </c>
      <c r="AG2456" s="1">
        <v>44651.668414351851</v>
      </c>
    </row>
    <row r="2457" spans="1:33" x14ac:dyDescent="0.2">
      <c r="A2457" t="s">
        <v>7402</v>
      </c>
      <c r="B2457">
        <v>3884</v>
      </c>
      <c r="C2457" s="3" t="s">
        <v>7403</v>
      </c>
      <c r="D2457" t="s">
        <v>7404</v>
      </c>
      <c r="E2457" t="s">
        <v>30161</v>
      </c>
      <c r="F2457" s="9" t="str">
        <f>_xlfn.XLOOKUP(E2457,'Raw Data - Area Code'!A:A,'Raw Data - Area Code'!B:B,"",FALSE)</f>
        <v>Bradford</v>
      </c>
      <c r="G2457" s="9">
        <v>852773</v>
      </c>
      <c r="H2457" s="8">
        <v>47910</v>
      </c>
      <c r="I2457" s="20" t="s">
        <v>30234</v>
      </c>
      <c r="J2457" s="8" t="str">
        <f>_xlfn.XLOOKUP(TRIM(I2457),'Raw Data - SIC Code'!A:A,'Raw Data - SIC Code'!C:C,"",FALSE)</f>
        <v>Trade</v>
      </c>
      <c r="K2457">
        <v>10.7</v>
      </c>
      <c r="L2457" s="3">
        <v>0</v>
      </c>
      <c r="M2457">
        <v>8</v>
      </c>
      <c r="N2457">
        <v>12.1</v>
      </c>
      <c r="O2457">
        <v>87.3</v>
      </c>
      <c r="P2457">
        <v>89.7</v>
      </c>
      <c r="Q2457" s="27">
        <f t="shared" si="233"/>
        <v>-1.3559322033898338</v>
      </c>
      <c r="R2457">
        <v>34.9</v>
      </c>
      <c r="S2457">
        <v>65.099999999999994</v>
      </c>
      <c r="T2457" s="3">
        <f t="shared" si="228"/>
        <v>-30.199999999999992</v>
      </c>
      <c r="U2457">
        <v>28.7</v>
      </c>
      <c r="V2457">
        <v>71.3</v>
      </c>
      <c r="W2457" s="3">
        <f t="shared" si="229"/>
        <v>-42.599999999999994</v>
      </c>
      <c r="X2457">
        <v>28.7</v>
      </c>
      <c r="Y2457">
        <v>71.3</v>
      </c>
      <c r="Z2457" s="3">
        <f t="shared" si="230"/>
        <v>-42.599999999999994</v>
      </c>
      <c r="AA2457">
        <v>39.799999999999997</v>
      </c>
      <c r="AB2457">
        <v>60.2</v>
      </c>
      <c r="AC2457" s="3">
        <f t="shared" si="231"/>
        <v>-20.400000000000006</v>
      </c>
      <c r="AD2457" s="3">
        <f t="shared" si="232"/>
        <v>0</v>
      </c>
      <c r="AE2457" s="3" t="s">
        <v>30461</v>
      </c>
      <c r="AF2457" t="b">
        <v>0</v>
      </c>
      <c r="AG2457" s="1">
        <v>44655.409618055557</v>
      </c>
    </row>
    <row r="2458" spans="1:33" x14ac:dyDescent="0.2">
      <c r="A2458" t="s">
        <v>7405</v>
      </c>
      <c r="B2458">
        <v>18832</v>
      </c>
      <c r="C2458" s="3" t="s">
        <v>7406</v>
      </c>
      <c r="D2458" t="s">
        <v>7407</v>
      </c>
      <c r="E2458" t="s">
        <v>30229</v>
      </c>
      <c r="F2458" s="9" t="str">
        <f>_xlfn.XLOOKUP(E2458,'Raw Data - Area Code'!A:A,'Raw Data - Area Code'!B:B,"",FALSE)</f>
        <v>Liverpool</v>
      </c>
      <c r="G2458" s="9">
        <v>7014675</v>
      </c>
      <c r="H2458" s="8">
        <v>31010</v>
      </c>
      <c r="I2458" s="20" t="s">
        <v>30294</v>
      </c>
      <c r="J2458" s="8" t="str">
        <f>_xlfn.XLOOKUP(TRIM(I2458),'Raw Data - SIC Code'!A:A,'Raw Data - SIC Code'!C:C,"",FALSE)</f>
        <v>Manufacturing</v>
      </c>
      <c r="K2458">
        <v>0</v>
      </c>
      <c r="L2458" s="3">
        <v>-0.9</v>
      </c>
      <c r="M2458">
        <v>-55.5</v>
      </c>
      <c r="N2458">
        <v>-53.2</v>
      </c>
      <c r="O2458">
        <v>81</v>
      </c>
      <c r="P2458">
        <v>86</v>
      </c>
      <c r="Q2458" s="27">
        <f t="shared" si="233"/>
        <v>-2.9940119760479043</v>
      </c>
      <c r="R2458">
        <v>75.8</v>
      </c>
      <c r="S2458">
        <v>24.2</v>
      </c>
      <c r="T2458" s="3">
        <f t="shared" si="228"/>
        <v>51.599999999999987</v>
      </c>
      <c r="U2458">
        <v>81.8</v>
      </c>
      <c r="V2458">
        <v>18.2</v>
      </c>
      <c r="W2458" s="3">
        <f t="shared" si="229"/>
        <v>63.599999999999987</v>
      </c>
      <c r="X2458">
        <v>77.3</v>
      </c>
      <c r="Y2458">
        <v>22.7</v>
      </c>
      <c r="Z2458" s="3">
        <f t="shared" si="230"/>
        <v>54.599999999999994</v>
      </c>
      <c r="AA2458">
        <v>75.8</v>
      </c>
      <c r="AB2458">
        <v>24.2</v>
      </c>
      <c r="AC2458" s="3">
        <f t="shared" si="231"/>
        <v>51.599999999999987</v>
      </c>
      <c r="AD2458" s="3">
        <f t="shared" si="232"/>
        <v>4</v>
      </c>
      <c r="AE2458" s="3" t="s">
        <v>30460</v>
      </c>
      <c r="AF2458" t="b">
        <v>0</v>
      </c>
      <c r="AG2458" s="1">
        <v>44653.754976851851</v>
      </c>
    </row>
    <row r="2459" spans="1:33" x14ac:dyDescent="0.2">
      <c r="A2459" t="s">
        <v>7408</v>
      </c>
      <c r="B2459">
        <v>3890</v>
      </c>
      <c r="C2459" s="3" t="s">
        <v>7409</v>
      </c>
      <c r="D2459" t="s">
        <v>7410</v>
      </c>
      <c r="E2459" t="s">
        <v>30133</v>
      </c>
      <c r="F2459" s="9" t="str">
        <f>_xlfn.XLOOKUP(E2459,'Raw Data - Area Code'!A:A,'Raw Data - Area Code'!B:B,"",FALSE)</f>
        <v>Coventry</v>
      </c>
      <c r="G2459" s="9">
        <v>6088792</v>
      </c>
      <c r="H2459" s="8">
        <v>82990</v>
      </c>
      <c r="I2459" s="20" t="s">
        <v>30240</v>
      </c>
      <c r="J2459" s="8" t="str">
        <f>_xlfn.XLOOKUP(TRIM(I2459),'Raw Data - SIC Code'!A:A,'Raw Data - SIC Code'!C:C,"",FALSE)</f>
        <v>Admin Services</v>
      </c>
      <c r="K2459">
        <v>-27.3</v>
      </c>
      <c r="L2459" s="3">
        <v>-31.1</v>
      </c>
      <c r="M2459">
        <v>20.100000000000001</v>
      </c>
      <c r="N2459">
        <v>25.9</v>
      </c>
      <c r="O2459">
        <v>7.9</v>
      </c>
      <c r="P2459">
        <v>1.1000000000000001</v>
      </c>
      <c r="Q2459" s="27">
        <f t="shared" si="233"/>
        <v>75.555555555555571</v>
      </c>
      <c r="R2459">
        <v>99.5</v>
      </c>
      <c r="S2459">
        <v>0.5</v>
      </c>
      <c r="T2459" s="3">
        <f t="shared" si="228"/>
        <v>99</v>
      </c>
      <c r="U2459">
        <v>87.1</v>
      </c>
      <c r="V2459">
        <v>12.9</v>
      </c>
      <c r="W2459" s="3">
        <f t="shared" si="229"/>
        <v>74.199999999999989</v>
      </c>
      <c r="X2459">
        <v>88.2</v>
      </c>
      <c r="Y2459">
        <v>11.8</v>
      </c>
      <c r="Z2459" s="3">
        <f t="shared" si="230"/>
        <v>76.400000000000006</v>
      </c>
      <c r="AA2459">
        <v>83.3</v>
      </c>
      <c r="AB2459">
        <v>16.7</v>
      </c>
      <c r="AC2459" s="3">
        <f t="shared" si="231"/>
        <v>66.599999999999994</v>
      </c>
      <c r="AD2459" s="3">
        <f t="shared" si="232"/>
        <v>5</v>
      </c>
      <c r="AE2459" s="3" t="s">
        <v>333</v>
      </c>
      <c r="AF2459" t="b">
        <v>0</v>
      </c>
      <c r="AG2459" s="1">
        <v>44645.446331018517</v>
      </c>
    </row>
    <row r="2460" spans="1:33" x14ac:dyDescent="0.2">
      <c r="A2460" t="s">
        <v>7411</v>
      </c>
      <c r="B2460">
        <v>19080</v>
      </c>
      <c r="C2460" s="3" t="s">
        <v>7412</v>
      </c>
      <c r="D2460" t="s">
        <v>7413</v>
      </c>
      <c r="E2460" t="s">
        <v>30212</v>
      </c>
      <c r="F2460" s="9" t="str">
        <f>_xlfn.XLOOKUP(E2460,'Raw Data - Area Code'!A:A,'Raw Data - Area Code'!B:B,"",FALSE)</f>
        <v>Blackpool</v>
      </c>
      <c r="G2460" s="9">
        <v>10585274</v>
      </c>
      <c r="H2460" s="8">
        <v>78200</v>
      </c>
      <c r="I2460" s="20" t="s">
        <v>30243</v>
      </c>
      <c r="J2460" s="8" t="str">
        <f>_xlfn.XLOOKUP(TRIM(I2460),'Raw Data - SIC Code'!A:A,'Raw Data - SIC Code'!C:C,"",FALSE)</f>
        <v>Admin Services</v>
      </c>
      <c r="K2460">
        <v>12.2</v>
      </c>
      <c r="L2460" s="3">
        <v>11.1</v>
      </c>
      <c r="M2460">
        <v>13.6</v>
      </c>
      <c r="N2460">
        <v>0.4</v>
      </c>
      <c r="O2460">
        <v>99.6</v>
      </c>
      <c r="P2460">
        <v>99.5</v>
      </c>
      <c r="Q2460" s="27">
        <f t="shared" si="233"/>
        <v>5.0226017076842946E-2</v>
      </c>
      <c r="R2460">
        <v>64</v>
      </c>
      <c r="S2460">
        <v>36</v>
      </c>
      <c r="T2460" s="3">
        <f t="shared" si="228"/>
        <v>28.000000000000004</v>
      </c>
      <c r="U2460">
        <v>75</v>
      </c>
      <c r="V2460">
        <v>25</v>
      </c>
      <c r="W2460" s="3">
        <f t="shared" si="229"/>
        <v>50</v>
      </c>
      <c r="X2460">
        <v>78</v>
      </c>
      <c r="Y2460">
        <v>22</v>
      </c>
      <c r="Z2460" s="3">
        <f t="shared" si="230"/>
        <v>56.000000000000007</v>
      </c>
      <c r="AA2460">
        <v>81</v>
      </c>
      <c r="AB2460">
        <v>19</v>
      </c>
      <c r="AC2460" s="3">
        <f t="shared" si="231"/>
        <v>62</v>
      </c>
      <c r="AD2460" s="3">
        <f t="shared" si="232"/>
        <v>6</v>
      </c>
      <c r="AE2460" s="3" t="s">
        <v>30462</v>
      </c>
      <c r="AF2460" t="b">
        <v>0</v>
      </c>
      <c r="AG2460" s="1">
        <v>44323.607361111113</v>
      </c>
    </row>
    <row r="2461" spans="1:33" ht="34" x14ac:dyDescent="0.2">
      <c r="A2461" t="s">
        <v>7414</v>
      </c>
      <c r="B2461">
        <v>17470</v>
      </c>
      <c r="C2461" s="3" t="s">
        <v>7415</v>
      </c>
      <c r="D2461" t="s">
        <v>7416</v>
      </c>
      <c r="E2461" t="s">
        <v>30221</v>
      </c>
      <c r="F2461" s="13" t="s">
        <v>30548</v>
      </c>
      <c r="G2461" s="9"/>
      <c r="H2461" s="18" t="s">
        <v>7417</v>
      </c>
      <c r="I2461" s="20" t="s">
        <v>30247</v>
      </c>
      <c r="J2461" s="8" t="str">
        <f>_xlfn.XLOOKUP(TRIM(I2461),'Raw Data - SIC Code'!A:A,'Raw Data - SIC Code'!C:C,"",FALSE)</f>
        <v>Construction</v>
      </c>
      <c r="K2461">
        <v>9.8000000000000007</v>
      </c>
      <c r="L2461" s="3">
        <v>-3.3</v>
      </c>
      <c r="M2461">
        <v>15.5</v>
      </c>
      <c r="N2461">
        <v>33.799999999999997</v>
      </c>
      <c r="O2461">
        <v>59.7</v>
      </c>
      <c r="P2461">
        <v>78.400000000000006</v>
      </c>
      <c r="Q2461" s="27">
        <f t="shared" si="233"/>
        <v>-13.540912382331644</v>
      </c>
      <c r="R2461">
        <v>75.599999999999994</v>
      </c>
      <c r="S2461">
        <v>24.4</v>
      </c>
      <c r="T2461" s="3">
        <f t="shared" si="228"/>
        <v>51.2</v>
      </c>
      <c r="U2461">
        <v>81.7</v>
      </c>
      <c r="V2461">
        <v>18.3</v>
      </c>
      <c r="W2461" s="3">
        <f t="shared" si="229"/>
        <v>63.4</v>
      </c>
      <c r="X2461">
        <v>68.8</v>
      </c>
      <c r="Y2461">
        <v>31.2</v>
      </c>
      <c r="Z2461" s="3">
        <f t="shared" si="230"/>
        <v>37.599999999999994</v>
      </c>
      <c r="AA2461">
        <v>83</v>
      </c>
      <c r="AB2461">
        <v>17</v>
      </c>
      <c r="AC2461" s="3">
        <f t="shared" si="231"/>
        <v>66</v>
      </c>
      <c r="AD2461" s="3">
        <f t="shared" si="232"/>
        <v>4</v>
      </c>
      <c r="AE2461" s="3" t="s">
        <v>30462</v>
      </c>
      <c r="AF2461" t="b">
        <v>0</v>
      </c>
      <c r="AG2461" s="1">
        <v>44641.610034722224</v>
      </c>
    </row>
    <row r="2462" spans="1:33" x14ac:dyDescent="0.2">
      <c r="A2462" t="s">
        <v>7418</v>
      </c>
      <c r="B2462">
        <v>19965</v>
      </c>
      <c r="C2462" s="3" t="s">
        <v>7419</v>
      </c>
      <c r="D2462" t="s">
        <v>7420</v>
      </c>
      <c r="E2462" t="s">
        <v>30171</v>
      </c>
      <c r="F2462" s="9" t="str">
        <f>_xlfn.XLOOKUP(E2462,'Raw Data - Area Code'!A:A,'Raw Data - Area Code'!B:B,"",FALSE)</f>
        <v>Watford</v>
      </c>
      <c r="G2462" s="9"/>
      <c r="H2462" s="8"/>
      <c r="I2462" s="20" t="s">
        <v>30235</v>
      </c>
      <c r="J2462" s="8" t="str">
        <f>_xlfn.XLOOKUP(TRIM(I2462),'Raw Data - SIC Code'!A:A,'Raw Data - SIC Code'!C:C,"",FALSE)</f>
        <v>Education</v>
      </c>
      <c r="K2462">
        <v>13.9</v>
      </c>
      <c r="L2462" s="3">
        <v>17.600000000000001</v>
      </c>
      <c r="M2462">
        <v>42</v>
      </c>
      <c r="N2462">
        <v>25.2</v>
      </c>
      <c r="O2462">
        <v>1.6</v>
      </c>
      <c r="P2462">
        <v>3</v>
      </c>
      <c r="Q2462" s="27">
        <f t="shared" si="233"/>
        <v>-30.434782608695656</v>
      </c>
      <c r="R2462">
        <v>17</v>
      </c>
      <c r="S2462">
        <v>83</v>
      </c>
      <c r="T2462" s="3">
        <f t="shared" si="228"/>
        <v>-66</v>
      </c>
      <c r="U2462">
        <v>27</v>
      </c>
      <c r="V2462">
        <v>73</v>
      </c>
      <c r="W2462" s="3">
        <f t="shared" si="229"/>
        <v>-46</v>
      </c>
      <c r="X2462">
        <v>29</v>
      </c>
      <c r="Y2462">
        <v>71</v>
      </c>
      <c r="Z2462" s="3">
        <f t="shared" si="230"/>
        <v>-42</v>
      </c>
      <c r="AA2462">
        <v>34</v>
      </c>
      <c r="AB2462">
        <v>66</v>
      </c>
      <c r="AC2462" s="3">
        <f t="shared" si="231"/>
        <v>-32</v>
      </c>
      <c r="AD2462" s="3">
        <f t="shared" si="232"/>
        <v>1</v>
      </c>
      <c r="AE2462" s="3" t="s">
        <v>30461</v>
      </c>
      <c r="AF2462" t="b">
        <v>0</v>
      </c>
      <c r="AG2462" s="1">
        <v>44628.660810185182</v>
      </c>
    </row>
    <row r="2463" spans="1:33" x14ac:dyDescent="0.2">
      <c r="A2463" t="s">
        <v>7421</v>
      </c>
      <c r="B2463">
        <v>3895</v>
      </c>
      <c r="C2463" s="3" t="s">
        <v>7422</v>
      </c>
      <c r="D2463" t="s">
        <v>7423</v>
      </c>
      <c r="E2463" t="s">
        <v>30182</v>
      </c>
      <c r="F2463" s="9" t="str">
        <f>_xlfn.XLOOKUP(E2463,'Raw Data - Area Code'!A:A,'Raw Data - Area Code'!B:B,"",FALSE)</f>
        <v>South West London</v>
      </c>
      <c r="G2463" s="9">
        <v>924113</v>
      </c>
      <c r="H2463" s="8">
        <v>74909</v>
      </c>
      <c r="I2463" s="20" t="s">
        <v>30268</v>
      </c>
      <c r="J2463" s="8" t="str">
        <f>_xlfn.XLOOKUP(TRIM(I2463),'Raw Data - SIC Code'!A:A,'Raw Data - SIC Code'!C:C,"",FALSE)</f>
        <v>Professional Services</v>
      </c>
      <c r="K2463">
        <v>19.5</v>
      </c>
      <c r="L2463" s="3">
        <v>17.100000000000001</v>
      </c>
      <c r="M2463">
        <v>65.2</v>
      </c>
      <c r="N2463">
        <v>4.0999999999999996</v>
      </c>
      <c r="O2463">
        <v>65.3</v>
      </c>
      <c r="P2463">
        <v>70.599999999999994</v>
      </c>
      <c r="Q2463" s="27">
        <f t="shared" si="233"/>
        <v>-3.8999264164827068</v>
      </c>
      <c r="R2463">
        <v>37.5</v>
      </c>
      <c r="S2463">
        <v>62.5</v>
      </c>
      <c r="T2463" s="3">
        <f t="shared" si="228"/>
        <v>-25</v>
      </c>
      <c r="U2463">
        <v>28.3</v>
      </c>
      <c r="V2463">
        <v>71.7</v>
      </c>
      <c r="W2463" s="3">
        <f t="shared" si="229"/>
        <v>-43.400000000000006</v>
      </c>
      <c r="X2463">
        <v>28.6</v>
      </c>
      <c r="Y2463">
        <v>71.400000000000006</v>
      </c>
      <c r="Z2463" s="3">
        <f t="shared" si="230"/>
        <v>-42.800000000000004</v>
      </c>
      <c r="AA2463">
        <v>50</v>
      </c>
      <c r="AB2463">
        <v>50</v>
      </c>
      <c r="AC2463" s="3">
        <f t="shared" si="231"/>
        <v>0</v>
      </c>
      <c r="AD2463" s="3">
        <f t="shared" si="232"/>
        <v>1</v>
      </c>
      <c r="AE2463" s="3" t="s">
        <v>30460</v>
      </c>
      <c r="AF2463" t="b">
        <v>0</v>
      </c>
      <c r="AG2463" s="1">
        <v>44550.494710648149</v>
      </c>
    </row>
    <row r="2464" spans="1:33" x14ac:dyDescent="0.2">
      <c r="A2464" t="s">
        <v>7424</v>
      </c>
      <c r="B2464">
        <v>17494</v>
      </c>
      <c r="C2464" s="3" t="s">
        <v>7425</v>
      </c>
      <c r="D2464" t="s">
        <v>7426</v>
      </c>
      <c r="E2464" t="s">
        <v>30123</v>
      </c>
      <c r="F2464" s="9" t="str">
        <f>_xlfn.XLOOKUP(E2464,'Raw Data - Area Code'!A:A,'Raw Data - Area Code'!B:B,"",FALSE)</f>
        <v>Reading</v>
      </c>
      <c r="G2464" s="9">
        <v>2142070</v>
      </c>
      <c r="H2464" s="8">
        <v>78200</v>
      </c>
      <c r="I2464" s="20" t="s">
        <v>30243</v>
      </c>
      <c r="J2464" s="8" t="str">
        <f>_xlfn.XLOOKUP(TRIM(I2464),'Raw Data - SIC Code'!A:A,'Raw Data - SIC Code'!C:C,"",FALSE)</f>
        <v>Admin Services</v>
      </c>
      <c r="K2464">
        <v>-28.6</v>
      </c>
      <c r="L2464" s="3">
        <v>-13.4</v>
      </c>
      <c r="M2464">
        <v>9.3000000000000007</v>
      </c>
      <c r="N2464">
        <v>-13.7</v>
      </c>
      <c r="O2464">
        <v>5.8</v>
      </c>
      <c r="P2464">
        <v>75.7</v>
      </c>
      <c r="Q2464" s="27">
        <f t="shared" si="233"/>
        <v>-85.766871165644176</v>
      </c>
      <c r="R2464">
        <v>89</v>
      </c>
      <c r="S2464">
        <v>11</v>
      </c>
      <c r="T2464" s="3">
        <f t="shared" si="228"/>
        <v>78</v>
      </c>
      <c r="U2464">
        <v>95.2</v>
      </c>
      <c r="V2464">
        <v>4.8</v>
      </c>
      <c r="W2464" s="3">
        <f t="shared" si="229"/>
        <v>90.4</v>
      </c>
      <c r="X2464">
        <v>94.6</v>
      </c>
      <c r="Y2464">
        <v>5.4</v>
      </c>
      <c r="Z2464" s="3">
        <f t="shared" si="230"/>
        <v>89.199999999999989</v>
      </c>
      <c r="AA2464">
        <v>95.9</v>
      </c>
      <c r="AB2464">
        <v>4.0999999999999996</v>
      </c>
      <c r="AC2464" s="3">
        <f t="shared" si="231"/>
        <v>91.800000000000011</v>
      </c>
      <c r="AD2464" s="3">
        <f t="shared" si="232"/>
        <v>4</v>
      </c>
      <c r="AE2464" s="3" t="s">
        <v>30460</v>
      </c>
      <c r="AF2464" t="b">
        <v>0</v>
      </c>
      <c r="AG2464" s="1">
        <v>44650.692847222221</v>
      </c>
    </row>
    <row r="2465" spans="1:33" ht="68" x14ac:dyDescent="0.2">
      <c r="A2465" t="s">
        <v>7427</v>
      </c>
      <c r="B2465">
        <v>421</v>
      </c>
      <c r="C2465" s="3" t="s">
        <v>7428</v>
      </c>
      <c r="D2465" t="s">
        <v>7429</v>
      </c>
      <c r="E2465" t="s">
        <v>30165</v>
      </c>
      <c r="F2465" s="9" t="str">
        <f>_xlfn.XLOOKUP(E2465,'Raw Data - Area Code'!A:A,'Raw Data - Area Code'!B:B,"",FALSE)</f>
        <v>Blackburn</v>
      </c>
      <c r="G2465" s="9">
        <v>51702</v>
      </c>
      <c r="H2465" s="18" t="s">
        <v>7430</v>
      </c>
      <c r="I2465" s="20" t="s">
        <v>30257</v>
      </c>
      <c r="J2465" s="8" t="str">
        <f>_xlfn.XLOOKUP(TRIM(I2465),'Raw Data - SIC Code'!A:A,'Raw Data - SIC Code'!C:C,"",FALSE)</f>
        <v>Manufacturing</v>
      </c>
      <c r="K2465">
        <v>26</v>
      </c>
      <c r="L2465" s="3">
        <v>4.4000000000000004</v>
      </c>
      <c r="M2465">
        <v>29.5</v>
      </c>
      <c r="N2465">
        <v>91.8</v>
      </c>
      <c r="O2465">
        <v>9.6999999999999993</v>
      </c>
      <c r="P2465">
        <v>4.2</v>
      </c>
      <c r="Q2465" s="27">
        <f t="shared" si="233"/>
        <v>39.568345323741006</v>
      </c>
      <c r="R2465">
        <v>20</v>
      </c>
      <c r="S2465">
        <v>80</v>
      </c>
      <c r="T2465" s="3">
        <f t="shared" si="228"/>
        <v>-60</v>
      </c>
      <c r="U2465">
        <v>56.2</v>
      </c>
      <c r="V2465">
        <v>43.8</v>
      </c>
      <c r="W2465" s="3">
        <f t="shared" si="229"/>
        <v>12.400000000000006</v>
      </c>
      <c r="X2465">
        <v>57.5</v>
      </c>
      <c r="Y2465">
        <v>42.5</v>
      </c>
      <c r="Z2465" s="3">
        <f t="shared" si="230"/>
        <v>15</v>
      </c>
      <c r="AA2465">
        <v>68.7</v>
      </c>
      <c r="AB2465">
        <v>31.3</v>
      </c>
      <c r="AC2465" s="3">
        <f t="shared" si="231"/>
        <v>37.400000000000006</v>
      </c>
      <c r="AD2465" s="3">
        <f t="shared" si="232"/>
        <v>5</v>
      </c>
      <c r="AE2465" s="3" t="s">
        <v>30462</v>
      </c>
      <c r="AF2465" t="b">
        <v>0</v>
      </c>
      <c r="AG2465" s="1">
        <v>44587.584340277775</v>
      </c>
    </row>
    <row r="2466" spans="1:33" x14ac:dyDescent="0.2">
      <c r="A2466" t="s">
        <v>7431</v>
      </c>
      <c r="B2466">
        <v>3897</v>
      </c>
      <c r="C2466" s="3" t="s">
        <v>7432</v>
      </c>
      <c r="D2466" t="s">
        <v>7433</v>
      </c>
      <c r="E2466" t="s">
        <v>30149</v>
      </c>
      <c r="F2466" s="9" t="str">
        <f>_xlfn.XLOOKUP(E2466,'Raw Data - Area Code'!A:A,'Raw Data - Area Code'!B:B,"",FALSE)</f>
        <v>Leeds</v>
      </c>
      <c r="G2466" s="9">
        <v>3102559</v>
      </c>
      <c r="H2466" s="8">
        <v>10890</v>
      </c>
      <c r="I2466" s="20" t="s">
        <v>30239</v>
      </c>
      <c r="J2466" s="8" t="str">
        <f>_xlfn.XLOOKUP(TRIM(I2466),'Raw Data - SIC Code'!A:A,'Raw Data - SIC Code'!C:C,"",FALSE)</f>
        <v>Manufacturing</v>
      </c>
      <c r="K2466">
        <v>-8.6</v>
      </c>
      <c r="L2466" s="3">
        <v>-2.7</v>
      </c>
      <c r="M2466">
        <v>-42.5</v>
      </c>
      <c r="N2466">
        <v>0</v>
      </c>
      <c r="O2466">
        <v>91</v>
      </c>
      <c r="P2466">
        <v>90</v>
      </c>
      <c r="Q2466" s="27">
        <f t="shared" si="233"/>
        <v>0.55248618784530379</v>
      </c>
      <c r="R2466">
        <v>72</v>
      </c>
      <c r="S2466">
        <v>28</v>
      </c>
      <c r="T2466" s="3">
        <f t="shared" si="228"/>
        <v>44</v>
      </c>
      <c r="U2466">
        <v>59</v>
      </c>
      <c r="V2466">
        <v>41</v>
      </c>
      <c r="W2466" s="3">
        <f t="shared" si="229"/>
        <v>18</v>
      </c>
      <c r="X2466">
        <v>60</v>
      </c>
      <c r="Y2466">
        <v>40</v>
      </c>
      <c r="Z2466" s="3">
        <f t="shared" si="230"/>
        <v>20</v>
      </c>
      <c r="AA2466">
        <v>65</v>
      </c>
      <c r="AB2466">
        <v>35</v>
      </c>
      <c r="AC2466" s="3">
        <f t="shared" si="231"/>
        <v>30</v>
      </c>
      <c r="AD2466" s="3">
        <f t="shared" si="232"/>
        <v>5</v>
      </c>
      <c r="AE2466" s="3" t="s">
        <v>30460</v>
      </c>
      <c r="AF2466" t="b">
        <v>0</v>
      </c>
      <c r="AG2466" s="1">
        <v>44650.69153935185</v>
      </c>
    </row>
    <row r="2467" spans="1:33" x14ac:dyDescent="0.2">
      <c r="A2467" t="s">
        <v>7434</v>
      </c>
      <c r="B2467">
        <v>19550</v>
      </c>
      <c r="C2467" s="3" t="s">
        <v>7435</v>
      </c>
      <c r="D2467" t="s">
        <v>7436</v>
      </c>
      <c r="E2467" t="s">
        <v>30145</v>
      </c>
      <c r="F2467" s="9" t="str">
        <f>_xlfn.XLOOKUP(E2467,'Raw Data - Area Code'!A:A,'Raw Data - Area Code'!B:B,"",FALSE)</f>
        <v>East Central London</v>
      </c>
      <c r="G2467" s="9">
        <v>9587881</v>
      </c>
      <c r="H2467" s="8">
        <v>47240</v>
      </c>
      <c r="I2467" s="20" t="s">
        <v>30234</v>
      </c>
      <c r="J2467" s="8" t="str">
        <f>_xlfn.XLOOKUP(TRIM(I2467),'Raw Data - SIC Code'!A:A,'Raw Data - SIC Code'!C:C,"",FALSE)</f>
        <v>Trade</v>
      </c>
      <c r="K2467">
        <v>6.3</v>
      </c>
      <c r="L2467" s="3">
        <v>12.2</v>
      </c>
      <c r="O2467">
        <v>0</v>
      </c>
      <c r="P2467">
        <v>0</v>
      </c>
      <c r="Q2467" s="27">
        <v>0</v>
      </c>
      <c r="R2467">
        <v>47.1</v>
      </c>
      <c r="S2467">
        <v>52.9</v>
      </c>
      <c r="T2467" s="3">
        <f t="shared" si="228"/>
        <v>-5.7999999999999972</v>
      </c>
      <c r="U2467">
        <v>31.9</v>
      </c>
      <c r="V2467">
        <v>68.099999999999994</v>
      </c>
      <c r="W2467" s="3">
        <f t="shared" si="229"/>
        <v>-36.199999999999996</v>
      </c>
      <c r="X2467">
        <v>53.6</v>
      </c>
      <c r="Y2467">
        <v>46.4</v>
      </c>
      <c r="Z2467" s="3">
        <f t="shared" si="230"/>
        <v>7.200000000000002</v>
      </c>
      <c r="AA2467">
        <v>55.1</v>
      </c>
      <c r="AB2467">
        <v>44.9</v>
      </c>
      <c r="AC2467" s="3">
        <f t="shared" si="231"/>
        <v>10.200000000000003</v>
      </c>
      <c r="AD2467" s="3">
        <f t="shared" si="232"/>
        <v>3</v>
      </c>
      <c r="AE2467" s="3" t="s">
        <v>30460</v>
      </c>
      <c r="AF2467" t="b">
        <v>1</v>
      </c>
      <c r="AG2467" s="1">
        <v>44656.004178240742</v>
      </c>
    </row>
    <row r="2468" spans="1:33" ht="34" x14ac:dyDescent="0.2">
      <c r="A2468" t="s">
        <v>7437</v>
      </c>
      <c r="B2468">
        <v>3898</v>
      </c>
      <c r="C2468" s="3" t="s">
        <v>7438</v>
      </c>
      <c r="D2468" t="s">
        <v>7439</v>
      </c>
      <c r="E2468" t="s">
        <v>30175</v>
      </c>
      <c r="F2468" s="9" t="str">
        <f>_xlfn.XLOOKUP(E2468,'Raw Data - Area Code'!A:A,'Raw Data - Area Code'!B:B,"",FALSE)</f>
        <v>Oldham</v>
      </c>
      <c r="G2468" s="9">
        <v>2021233</v>
      </c>
      <c r="H2468" s="18" t="s">
        <v>7440</v>
      </c>
      <c r="I2468" s="20" t="s">
        <v>30239</v>
      </c>
      <c r="J2468" s="8" t="str">
        <f>_xlfn.XLOOKUP(TRIM(I2468),'Raw Data - SIC Code'!A:A,'Raw Data - SIC Code'!C:C,"",FALSE)</f>
        <v>Manufacturing</v>
      </c>
      <c r="K2468">
        <v>15.1</v>
      </c>
      <c r="L2468" s="3">
        <v>8.6</v>
      </c>
      <c r="M2468">
        <v>46</v>
      </c>
      <c r="N2468">
        <v>24.1</v>
      </c>
      <c r="O2468">
        <v>79.8</v>
      </c>
      <c r="P2468">
        <v>66</v>
      </c>
      <c r="Q2468" s="27">
        <f t="shared" si="233"/>
        <v>9.4650205761316837</v>
      </c>
      <c r="R2468">
        <v>59.2</v>
      </c>
      <c r="S2468">
        <v>40.799999999999997</v>
      </c>
      <c r="T2468" s="3">
        <f t="shared" si="228"/>
        <v>18.400000000000006</v>
      </c>
      <c r="U2468">
        <v>71</v>
      </c>
      <c r="V2468">
        <v>29</v>
      </c>
      <c r="W2468" s="3">
        <f t="shared" si="229"/>
        <v>42</v>
      </c>
      <c r="X2468">
        <v>71</v>
      </c>
      <c r="Y2468">
        <v>29</v>
      </c>
      <c r="Z2468" s="3">
        <f t="shared" si="230"/>
        <v>42</v>
      </c>
      <c r="AA2468">
        <v>79</v>
      </c>
      <c r="AB2468">
        <v>21</v>
      </c>
      <c r="AC2468" s="3">
        <f t="shared" si="231"/>
        <v>57.999999999999993</v>
      </c>
      <c r="AD2468" s="3">
        <f t="shared" si="232"/>
        <v>6</v>
      </c>
      <c r="AE2468" s="3" t="s">
        <v>30461</v>
      </c>
      <c r="AF2468" t="b">
        <v>0</v>
      </c>
      <c r="AG2468" s="1">
        <v>44717.679525462961</v>
      </c>
    </row>
    <row r="2469" spans="1:33" x14ac:dyDescent="0.2">
      <c r="A2469" t="s">
        <v>7441</v>
      </c>
      <c r="B2469">
        <v>3899</v>
      </c>
      <c r="C2469" s="3" t="s">
        <v>7442</v>
      </c>
      <c r="D2469" t="s">
        <v>7443</v>
      </c>
      <c r="E2469" t="s">
        <v>30159</v>
      </c>
      <c r="F2469" s="9" t="str">
        <f>_xlfn.XLOOKUP(E2469,'Raw Data - Area Code'!A:A,'Raw Data - Area Code'!B:B,"",FALSE)</f>
        <v>North West London</v>
      </c>
      <c r="G2469" s="9">
        <v>2670127</v>
      </c>
      <c r="H2469" s="8">
        <v>42110</v>
      </c>
      <c r="I2469" s="20" t="s">
        <v>30300</v>
      </c>
      <c r="J2469" s="8" t="str">
        <f>_xlfn.XLOOKUP(TRIM(I2469),'Raw Data - SIC Code'!A:A,'Raw Data - SIC Code'!C:C,"",FALSE)</f>
        <v>Construction</v>
      </c>
      <c r="K2469">
        <v>14.7</v>
      </c>
      <c r="L2469" s="3">
        <v>26.9</v>
      </c>
      <c r="O2469">
        <v>0</v>
      </c>
      <c r="P2469">
        <v>0</v>
      </c>
      <c r="Q2469" s="27">
        <v>0</v>
      </c>
      <c r="R2469">
        <v>73.5</v>
      </c>
      <c r="S2469">
        <v>26.5</v>
      </c>
      <c r="T2469" s="3">
        <f t="shared" si="228"/>
        <v>47</v>
      </c>
      <c r="U2469">
        <v>94</v>
      </c>
      <c r="V2469">
        <v>6</v>
      </c>
      <c r="W2469" s="3">
        <f t="shared" si="229"/>
        <v>88</v>
      </c>
      <c r="X2469">
        <v>96.5</v>
      </c>
      <c r="Y2469">
        <v>3.5</v>
      </c>
      <c r="Z2469" s="3">
        <f t="shared" si="230"/>
        <v>93</v>
      </c>
      <c r="AA2469">
        <v>95</v>
      </c>
      <c r="AB2469">
        <v>5</v>
      </c>
      <c r="AC2469" s="3">
        <f t="shared" si="231"/>
        <v>90</v>
      </c>
      <c r="AD2469" s="3">
        <f t="shared" si="232"/>
        <v>5</v>
      </c>
      <c r="AE2469" s="3" t="s">
        <v>30462</v>
      </c>
      <c r="AF2469" t="b">
        <v>0</v>
      </c>
      <c r="AG2469" s="1">
        <v>44655.68959490741</v>
      </c>
    </row>
    <row r="2470" spans="1:33" ht="34" x14ac:dyDescent="0.2">
      <c r="A2470" t="s">
        <v>7444</v>
      </c>
      <c r="B2470">
        <v>3903</v>
      </c>
      <c r="C2470" s="3" t="s">
        <v>7445</v>
      </c>
      <c r="D2470" t="s">
        <v>4304</v>
      </c>
      <c r="E2470" t="s">
        <v>30112</v>
      </c>
      <c r="F2470" s="9" t="str">
        <f>_xlfn.XLOOKUP(E2470,'Raw Data - Area Code'!A:A,'Raw Data - Area Code'!B:B,"",FALSE)</f>
        <v>Edinburgh</v>
      </c>
      <c r="G2470" s="9" t="s">
        <v>7446</v>
      </c>
      <c r="H2470" s="18" t="s">
        <v>7447</v>
      </c>
      <c r="I2470" s="20" t="s">
        <v>30259</v>
      </c>
      <c r="J2470" s="8" t="str">
        <f>_xlfn.XLOOKUP(TRIM(I2470),'Raw Data - SIC Code'!A:A,'Raw Data - SIC Code'!C:C,"",FALSE)</f>
        <v>Manufacturing</v>
      </c>
      <c r="K2470">
        <v>13.9</v>
      </c>
      <c r="L2470" s="3">
        <v>13.8</v>
      </c>
      <c r="M2470">
        <v>95.1</v>
      </c>
      <c r="N2470">
        <v>96.4</v>
      </c>
      <c r="O2470">
        <v>6.7</v>
      </c>
      <c r="P2470">
        <v>6.5</v>
      </c>
      <c r="Q2470" s="27">
        <f t="shared" si="233"/>
        <v>1.5151515151515165</v>
      </c>
      <c r="R2470">
        <v>81.8</v>
      </c>
      <c r="S2470">
        <v>18.2</v>
      </c>
      <c r="T2470" s="3">
        <f t="shared" si="228"/>
        <v>63.599999999999987</v>
      </c>
      <c r="U2470">
        <v>86.3</v>
      </c>
      <c r="V2470">
        <v>13.7</v>
      </c>
      <c r="W2470" s="3">
        <f t="shared" si="229"/>
        <v>72.599999999999994</v>
      </c>
      <c r="X2470">
        <v>96.7</v>
      </c>
      <c r="Y2470">
        <v>3.3</v>
      </c>
      <c r="Z2470" s="3">
        <f t="shared" si="230"/>
        <v>93.4</v>
      </c>
      <c r="AA2470">
        <v>94.8</v>
      </c>
      <c r="AB2470">
        <v>5.2</v>
      </c>
      <c r="AC2470" s="3">
        <f t="shared" si="231"/>
        <v>89.6</v>
      </c>
      <c r="AD2470" s="3">
        <f t="shared" si="232"/>
        <v>6</v>
      </c>
      <c r="AE2470" s="3" t="s">
        <v>30461</v>
      </c>
      <c r="AF2470" t="b">
        <v>0</v>
      </c>
      <c r="AG2470" s="1">
        <v>44769.531550925924</v>
      </c>
    </row>
    <row r="2471" spans="1:33" x14ac:dyDescent="0.2">
      <c r="A2471" t="s">
        <v>7448</v>
      </c>
      <c r="B2471">
        <v>3904</v>
      </c>
      <c r="C2471" s="3" t="s">
        <v>7449</v>
      </c>
      <c r="D2471" t="s">
        <v>3458</v>
      </c>
      <c r="E2471" t="s">
        <v>30145</v>
      </c>
      <c r="F2471" s="9" t="str">
        <f>_xlfn.XLOOKUP(E2471,'Raw Data - Area Code'!A:A,'Raw Data - Area Code'!B:B,"",FALSE)</f>
        <v>East Central London</v>
      </c>
      <c r="G2471" s="9">
        <v>3966333</v>
      </c>
      <c r="H2471" s="8">
        <v>70100</v>
      </c>
      <c r="I2471" s="20" t="s">
        <v>30249</v>
      </c>
      <c r="J2471" s="8" t="str">
        <f>_xlfn.XLOOKUP(TRIM(I2471),'Raw Data - SIC Code'!A:A,'Raw Data - SIC Code'!C:C,"",FALSE)</f>
        <v>Professional Services</v>
      </c>
      <c r="K2471">
        <v>13.9</v>
      </c>
      <c r="L2471" s="3">
        <v>13.8</v>
      </c>
      <c r="M2471">
        <v>95.1</v>
      </c>
      <c r="N2471">
        <v>96.4</v>
      </c>
      <c r="O2471">
        <v>6.7</v>
      </c>
      <c r="P2471">
        <v>6.5</v>
      </c>
      <c r="Q2471" s="27">
        <f t="shared" si="233"/>
        <v>1.5151515151515165</v>
      </c>
      <c r="R2471">
        <v>81.8</v>
      </c>
      <c r="S2471">
        <v>18.2</v>
      </c>
      <c r="T2471" s="3">
        <f t="shared" si="228"/>
        <v>63.599999999999987</v>
      </c>
      <c r="U2471">
        <v>86.3</v>
      </c>
      <c r="V2471">
        <v>13.7</v>
      </c>
      <c r="W2471" s="3">
        <f t="shared" si="229"/>
        <v>72.599999999999994</v>
      </c>
      <c r="X2471">
        <v>96.7</v>
      </c>
      <c r="Y2471">
        <v>3.3</v>
      </c>
      <c r="Z2471" s="3">
        <f t="shared" si="230"/>
        <v>93.4</v>
      </c>
      <c r="AA2471">
        <v>94.8</v>
      </c>
      <c r="AB2471">
        <v>5.2</v>
      </c>
      <c r="AC2471" s="3">
        <f t="shared" si="231"/>
        <v>89.6</v>
      </c>
      <c r="AD2471" s="3">
        <f t="shared" si="232"/>
        <v>6</v>
      </c>
      <c r="AE2471" s="3" t="s">
        <v>30461</v>
      </c>
      <c r="AF2471" t="b">
        <v>0</v>
      </c>
      <c r="AG2471" s="1">
        <v>44655.585856481484</v>
      </c>
    </row>
    <row r="2472" spans="1:33" x14ac:dyDescent="0.2">
      <c r="A2472" t="s">
        <v>7450</v>
      </c>
      <c r="B2472">
        <v>18859</v>
      </c>
      <c r="C2472" s="3" t="s">
        <v>4346</v>
      </c>
      <c r="D2472" t="s">
        <v>3184</v>
      </c>
      <c r="E2472" t="s">
        <v>30173</v>
      </c>
      <c r="F2472" s="9" t="str">
        <f>_xlfn.XLOOKUP(E2472,'Raw Data - Area Code'!A:A,'Raw Data - Area Code'!B:B,"",FALSE)</f>
        <v>Cleveland</v>
      </c>
      <c r="G2472" s="9">
        <v>11213293</v>
      </c>
      <c r="H2472" s="8">
        <v>78300</v>
      </c>
      <c r="I2472" s="20" t="s">
        <v>30243</v>
      </c>
      <c r="J2472" s="8" t="str">
        <f>_xlfn.XLOOKUP(TRIM(I2472),'Raw Data - SIC Code'!A:A,'Raw Data - SIC Code'!C:C,"",FALSE)</f>
        <v>Admin Services</v>
      </c>
      <c r="K2472">
        <v>-6.7</v>
      </c>
      <c r="L2472" s="3">
        <v>-9.8000000000000007</v>
      </c>
      <c r="M2472">
        <v>34.700000000000003</v>
      </c>
      <c r="N2472">
        <v>0</v>
      </c>
      <c r="O2472">
        <v>18.8</v>
      </c>
      <c r="P2472">
        <v>36.6</v>
      </c>
      <c r="Q2472" s="27">
        <f t="shared" si="233"/>
        <v>-32.129963898916962</v>
      </c>
      <c r="R2472">
        <v>93</v>
      </c>
      <c r="S2472">
        <v>7</v>
      </c>
      <c r="T2472" s="3">
        <f t="shared" si="228"/>
        <v>86</v>
      </c>
      <c r="U2472">
        <v>95</v>
      </c>
      <c r="V2472">
        <v>5</v>
      </c>
      <c r="W2472" s="3">
        <f t="shared" si="229"/>
        <v>90</v>
      </c>
      <c r="X2472">
        <v>91</v>
      </c>
      <c r="Y2472">
        <v>9</v>
      </c>
      <c r="Z2472" s="3">
        <f t="shared" si="230"/>
        <v>82</v>
      </c>
      <c r="AA2472">
        <v>81</v>
      </c>
      <c r="AB2472">
        <v>19</v>
      </c>
      <c r="AC2472" s="3">
        <f t="shared" si="231"/>
        <v>62</v>
      </c>
      <c r="AD2472" s="3">
        <f t="shared" si="232"/>
        <v>4</v>
      </c>
      <c r="AE2472" s="3" t="s">
        <v>30460</v>
      </c>
      <c r="AF2472" t="b">
        <v>0</v>
      </c>
      <c r="AG2472" s="1">
        <v>44655.706111111111</v>
      </c>
    </row>
    <row r="2473" spans="1:33" x14ac:dyDescent="0.2">
      <c r="A2473" t="s">
        <v>7451</v>
      </c>
      <c r="B2473">
        <v>19011</v>
      </c>
      <c r="C2473" s="3" t="s">
        <v>7452</v>
      </c>
      <c r="D2473" t="s">
        <v>7453</v>
      </c>
      <c r="E2473" t="s">
        <v>30137</v>
      </c>
      <c r="F2473" s="9" t="str">
        <f>_xlfn.XLOOKUP(E2473,'Raw Data - Area Code'!A:A,'Raw Data - Area Code'!B:B,"",FALSE)</f>
        <v>Cambridge</v>
      </c>
      <c r="G2473" s="9">
        <v>8562035</v>
      </c>
      <c r="H2473" s="8">
        <v>62012</v>
      </c>
      <c r="I2473" s="20" t="s">
        <v>30248</v>
      </c>
      <c r="J2473" s="8" t="str">
        <f>_xlfn.XLOOKUP(TRIM(I2473),'Raw Data - SIC Code'!A:A,'Raw Data - SIC Code'!C:C,"",FALSE)</f>
        <v>Info &amp; Comms</v>
      </c>
      <c r="K2473">
        <v>-3.5</v>
      </c>
      <c r="L2473" s="3">
        <v>9.8000000000000007</v>
      </c>
      <c r="M2473">
        <v>-41.6</v>
      </c>
      <c r="N2473">
        <v>16.399999999999999</v>
      </c>
      <c r="O2473">
        <v>61.2</v>
      </c>
      <c r="P2473">
        <v>67.5</v>
      </c>
      <c r="Q2473" s="27">
        <f t="shared" si="233"/>
        <v>-4.8951048951048932</v>
      </c>
      <c r="R2473">
        <v>57.9</v>
      </c>
      <c r="S2473">
        <v>42.1</v>
      </c>
      <c r="T2473" s="3">
        <f t="shared" si="228"/>
        <v>15.799999999999997</v>
      </c>
      <c r="U2473">
        <v>65.7</v>
      </c>
      <c r="V2473">
        <v>34.299999999999997</v>
      </c>
      <c r="W2473" s="3">
        <f t="shared" si="229"/>
        <v>31.400000000000006</v>
      </c>
      <c r="X2473">
        <v>70.2</v>
      </c>
      <c r="Y2473">
        <v>29.8</v>
      </c>
      <c r="Z2473" s="3">
        <f t="shared" si="230"/>
        <v>40.400000000000006</v>
      </c>
      <c r="AA2473">
        <v>64.5</v>
      </c>
      <c r="AB2473">
        <v>35.5</v>
      </c>
      <c r="AC2473" s="3">
        <f t="shared" si="231"/>
        <v>28.999999999999996</v>
      </c>
      <c r="AD2473" s="3">
        <f t="shared" si="232"/>
        <v>5</v>
      </c>
      <c r="AE2473" s="3" t="s">
        <v>30461</v>
      </c>
      <c r="AF2473" t="b">
        <v>1</v>
      </c>
      <c r="AG2473" s="1">
        <v>44658.808842592596</v>
      </c>
    </row>
    <row r="2474" spans="1:33" ht="34" x14ac:dyDescent="0.2">
      <c r="A2474" t="s">
        <v>7454</v>
      </c>
      <c r="B2474">
        <v>3907</v>
      </c>
      <c r="C2474" s="3" t="s">
        <v>7455</v>
      </c>
      <c r="D2474" t="s">
        <v>7456</v>
      </c>
      <c r="E2474" t="s">
        <v>30181</v>
      </c>
      <c r="F2474" s="9" t="str">
        <f>_xlfn.XLOOKUP(E2474,'Raw Data - Area Code'!A:A,'Raw Data - Area Code'!B:B,"",FALSE)</f>
        <v>Darlington</v>
      </c>
      <c r="G2474" s="9"/>
      <c r="H2474" s="18" t="s">
        <v>668</v>
      </c>
      <c r="I2474" s="20">
        <v>84</v>
      </c>
      <c r="J2474" s="8" t="str">
        <f>_xlfn.XLOOKUP(TRIM(I2474),'Raw Data - SIC Code'!A:A,'Raw Data - SIC Code'!C:C,"",FALSE)</f>
        <v>Public Admin</v>
      </c>
      <c r="K2474">
        <v>5.6</v>
      </c>
      <c r="L2474" s="3">
        <v>0</v>
      </c>
      <c r="O2474">
        <v>0</v>
      </c>
      <c r="P2474">
        <v>0</v>
      </c>
      <c r="Q2474" s="27">
        <v>0</v>
      </c>
      <c r="R2474">
        <v>25.3</v>
      </c>
      <c r="S2474">
        <v>74.7</v>
      </c>
      <c r="T2474" s="3">
        <f t="shared" si="228"/>
        <v>-49.400000000000006</v>
      </c>
      <c r="U2474">
        <v>48.3</v>
      </c>
      <c r="V2474">
        <v>51.7</v>
      </c>
      <c r="W2474" s="3">
        <f t="shared" si="229"/>
        <v>-3.4000000000000057</v>
      </c>
      <c r="X2474">
        <v>30.3</v>
      </c>
      <c r="Y2474">
        <v>69.7</v>
      </c>
      <c r="Z2474" s="3">
        <f t="shared" si="230"/>
        <v>-39.400000000000006</v>
      </c>
      <c r="AA2474">
        <v>40.799999999999997</v>
      </c>
      <c r="AB2474">
        <v>59.2</v>
      </c>
      <c r="AC2474" s="3">
        <f t="shared" si="231"/>
        <v>-18.400000000000006</v>
      </c>
      <c r="AD2474" s="3">
        <f t="shared" si="232"/>
        <v>0</v>
      </c>
      <c r="AE2474" s="3" t="s">
        <v>30462</v>
      </c>
      <c r="AF2474" t="b">
        <v>0</v>
      </c>
      <c r="AG2474" s="1">
        <v>44644.439247685186</v>
      </c>
    </row>
    <row r="2475" spans="1:33" ht="34" x14ac:dyDescent="0.2">
      <c r="A2475" t="s">
        <v>7457</v>
      </c>
      <c r="B2475">
        <v>3908</v>
      </c>
      <c r="C2475" s="3" t="s">
        <v>7458</v>
      </c>
      <c r="D2475" t="s">
        <v>7459</v>
      </c>
      <c r="E2475" t="s">
        <v>30181</v>
      </c>
      <c r="F2475" s="9" t="str">
        <f>_xlfn.XLOOKUP(E2475,'Raw Data - Area Code'!A:A,'Raw Data - Area Code'!B:B,"",FALSE)</f>
        <v>Darlington</v>
      </c>
      <c r="G2475" s="9"/>
      <c r="H2475" s="18" t="s">
        <v>321</v>
      </c>
      <c r="I2475" s="20">
        <v>85</v>
      </c>
      <c r="J2475" s="8" t="str">
        <f>_xlfn.XLOOKUP(TRIM(I2475),'Raw Data - SIC Code'!A:A,'Raw Data - SIC Code'!C:C,"",FALSE)</f>
        <v>Education</v>
      </c>
      <c r="K2475">
        <v>5.0999999999999996</v>
      </c>
      <c r="L2475" s="3">
        <v>20.3</v>
      </c>
      <c r="O2475">
        <v>0</v>
      </c>
      <c r="P2475">
        <v>0</v>
      </c>
      <c r="Q2475" s="27">
        <v>0</v>
      </c>
      <c r="R2475">
        <v>21.2</v>
      </c>
      <c r="S2475">
        <v>78.8</v>
      </c>
      <c r="T2475" s="3">
        <f t="shared" si="228"/>
        <v>-57.599999999999994</v>
      </c>
      <c r="U2475">
        <v>31.8</v>
      </c>
      <c r="V2475">
        <v>68.2</v>
      </c>
      <c r="W2475" s="3">
        <f t="shared" si="229"/>
        <v>-36.400000000000006</v>
      </c>
      <c r="X2475">
        <v>33.299999999999997</v>
      </c>
      <c r="Y2475">
        <v>66.7</v>
      </c>
      <c r="Z2475" s="3">
        <f t="shared" si="230"/>
        <v>-33.400000000000006</v>
      </c>
      <c r="AA2475">
        <v>42</v>
      </c>
      <c r="AB2475">
        <v>58</v>
      </c>
      <c r="AC2475" s="3">
        <f t="shared" si="231"/>
        <v>-16</v>
      </c>
      <c r="AD2475" s="3">
        <f t="shared" si="232"/>
        <v>1</v>
      </c>
      <c r="AE2475" s="3" t="s">
        <v>30460</v>
      </c>
      <c r="AF2475" t="b">
        <v>0</v>
      </c>
      <c r="AG2475" s="1">
        <v>44630.657048611109</v>
      </c>
    </row>
    <row r="2476" spans="1:33" ht="34" x14ac:dyDescent="0.2">
      <c r="A2476" t="s">
        <v>7460</v>
      </c>
      <c r="B2476">
        <v>3912</v>
      </c>
      <c r="C2476" s="3" t="s">
        <v>7461</v>
      </c>
      <c r="D2476" t="s">
        <v>7462</v>
      </c>
      <c r="E2476" t="s">
        <v>30119</v>
      </c>
      <c r="F2476" s="9" t="str">
        <f>_xlfn.XLOOKUP(E2476,'Raw Data - Area Code'!A:A,'Raw Data - Area Code'!B:B,"",FALSE)</f>
        <v>Dartford</v>
      </c>
      <c r="G2476" s="9"/>
      <c r="H2476" s="18" t="s">
        <v>880</v>
      </c>
      <c r="I2476" s="20">
        <v>86</v>
      </c>
      <c r="J2476" s="8" t="str">
        <f>_xlfn.XLOOKUP(TRIM(I2476),'Raw Data - SIC Code'!A:A,'Raw Data - SIC Code'!C:C,"",FALSE)</f>
        <v>Healthcare</v>
      </c>
      <c r="K2476">
        <v>34.5</v>
      </c>
      <c r="L2476" s="3">
        <v>24.5</v>
      </c>
      <c r="M2476">
        <v>20.8</v>
      </c>
      <c r="N2476">
        <v>10</v>
      </c>
      <c r="O2476">
        <v>5.0999999999999996</v>
      </c>
      <c r="P2476">
        <v>0.3</v>
      </c>
      <c r="Q2476" s="27">
        <f t="shared" si="233"/>
        <v>88.8888888888889</v>
      </c>
      <c r="R2476">
        <v>12.6</v>
      </c>
      <c r="S2476">
        <v>87.4</v>
      </c>
      <c r="T2476" s="3">
        <f t="shared" si="228"/>
        <v>-74.800000000000011</v>
      </c>
      <c r="U2476">
        <v>12.7</v>
      </c>
      <c r="V2476">
        <v>87.3</v>
      </c>
      <c r="W2476" s="3">
        <f t="shared" si="229"/>
        <v>-74.599999999999994</v>
      </c>
      <c r="X2476">
        <v>12.9</v>
      </c>
      <c r="Y2476">
        <v>87.1</v>
      </c>
      <c r="Z2476" s="3">
        <f t="shared" si="230"/>
        <v>-74.199999999999989</v>
      </c>
      <c r="AA2476">
        <v>36</v>
      </c>
      <c r="AB2476">
        <v>64</v>
      </c>
      <c r="AC2476" s="3">
        <f t="shared" si="231"/>
        <v>-28.000000000000004</v>
      </c>
      <c r="AD2476" s="3">
        <f t="shared" si="232"/>
        <v>2</v>
      </c>
      <c r="AE2476" s="3" t="s">
        <v>30462</v>
      </c>
      <c r="AF2476" t="b">
        <v>0</v>
      </c>
      <c r="AG2476" s="1">
        <v>44636.383368055554</v>
      </c>
    </row>
    <row r="2477" spans="1:33" ht="34" x14ac:dyDescent="0.2">
      <c r="A2477" t="s">
        <v>7463</v>
      </c>
      <c r="B2477">
        <v>3913</v>
      </c>
      <c r="C2477" s="3" t="s">
        <v>7464</v>
      </c>
      <c r="D2477" t="s">
        <v>7465</v>
      </c>
      <c r="E2477" t="s">
        <v>30119</v>
      </c>
      <c r="F2477" s="9" t="str">
        <f>_xlfn.XLOOKUP(E2477,'Raw Data - Area Code'!A:A,'Raw Data - Area Code'!B:B,"",FALSE)</f>
        <v>Dartford</v>
      </c>
      <c r="G2477" s="9"/>
      <c r="H2477" s="18" t="s">
        <v>668</v>
      </c>
      <c r="I2477" s="20">
        <v>84</v>
      </c>
      <c r="J2477" s="8" t="str">
        <f>_xlfn.XLOOKUP(TRIM(I2477),'Raw Data - SIC Code'!A:A,'Raw Data - SIC Code'!C:C,"",FALSE)</f>
        <v>Public Admin</v>
      </c>
      <c r="K2477">
        <v>12.9</v>
      </c>
      <c r="L2477" s="3">
        <v>20.9</v>
      </c>
      <c r="O2477">
        <v>0</v>
      </c>
      <c r="P2477">
        <v>0</v>
      </c>
      <c r="Q2477" s="27">
        <v>0</v>
      </c>
      <c r="R2477">
        <v>33.799999999999997</v>
      </c>
      <c r="S2477">
        <v>66.2</v>
      </c>
      <c r="T2477" s="3">
        <f t="shared" si="228"/>
        <v>-32.400000000000006</v>
      </c>
      <c r="U2477">
        <v>27.9</v>
      </c>
      <c r="V2477">
        <v>72.099999999999994</v>
      </c>
      <c r="W2477" s="3">
        <f t="shared" si="229"/>
        <v>-44.199999999999996</v>
      </c>
      <c r="X2477">
        <v>39.4</v>
      </c>
      <c r="Y2477">
        <v>60.6</v>
      </c>
      <c r="Z2477" s="3">
        <f t="shared" si="230"/>
        <v>-21.200000000000003</v>
      </c>
      <c r="AA2477">
        <v>52.6</v>
      </c>
      <c r="AB2477">
        <v>47.4</v>
      </c>
      <c r="AC2477" s="3">
        <f t="shared" si="231"/>
        <v>5.2000000000000028</v>
      </c>
      <c r="AD2477" s="3">
        <f t="shared" si="232"/>
        <v>2</v>
      </c>
      <c r="AE2477" s="3" t="s">
        <v>30460</v>
      </c>
      <c r="AF2477" t="b">
        <v>0</v>
      </c>
      <c r="AG2477" s="1">
        <v>44638.498090277775</v>
      </c>
    </row>
    <row r="2478" spans="1:33" x14ac:dyDescent="0.2">
      <c r="A2478" t="s">
        <v>7466</v>
      </c>
      <c r="B2478">
        <v>15803</v>
      </c>
      <c r="C2478" s="3" t="s">
        <v>7467</v>
      </c>
      <c r="D2478" t="s">
        <v>7468</v>
      </c>
      <c r="E2478" t="s">
        <v>30164</v>
      </c>
      <c r="F2478" s="9" t="str">
        <f>_xlfn.XLOOKUP(E2478,'Raw Data - Area Code'!A:A,'Raw Data - Area Code'!B:B,"",FALSE)</f>
        <v>Exeter</v>
      </c>
      <c r="G2478" s="9">
        <v>11075564</v>
      </c>
      <c r="H2478" s="8">
        <v>85590</v>
      </c>
      <c r="I2478" s="20" t="s">
        <v>30235</v>
      </c>
      <c r="J2478" s="8" t="str">
        <f>_xlfn.XLOOKUP(TRIM(I2478),'Raw Data - SIC Code'!A:A,'Raw Data - SIC Code'!C:C,"",FALSE)</f>
        <v>Education</v>
      </c>
      <c r="K2478">
        <v>16.5</v>
      </c>
      <c r="L2478" s="3">
        <v>45.1</v>
      </c>
      <c r="O2478">
        <v>0</v>
      </c>
      <c r="P2478">
        <v>0</v>
      </c>
      <c r="Q2478" s="27">
        <v>0</v>
      </c>
      <c r="R2478">
        <v>8.5</v>
      </c>
      <c r="S2478">
        <v>91.5</v>
      </c>
      <c r="T2478" s="3">
        <f t="shared" si="228"/>
        <v>-83</v>
      </c>
      <c r="U2478">
        <v>21.7</v>
      </c>
      <c r="V2478">
        <v>78.3</v>
      </c>
      <c r="W2478" s="3">
        <f t="shared" si="229"/>
        <v>-56.599999999999994</v>
      </c>
      <c r="X2478">
        <v>23.4</v>
      </c>
      <c r="Y2478">
        <v>76.599999999999994</v>
      </c>
      <c r="Z2478" s="3">
        <f t="shared" si="230"/>
        <v>-53.199999999999989</v>
      </c>
      <c r="AA2478">
        <v>32.799999999999997</v>
      </c>
      <c r="AB2478">
        <v>67.2</v>
      </c>
      <c r="AC2478" s="3">
        <f t="shared" si="231"/>
        <v>-34.400000000000006</v>
      </c>
      <c r="AD2478" s="3">
        <f t="shared" si="232"/>
        <v>1</v>
      </c>
      <c r="AE2478" s="3" t="s">
        <v>30461</v>
      </c>
      <c r="AF2478" t="b">
        <v>0</v>
      </c>
      <c r="AG2478" s="1">
        <v>44918.536458333336</v>
      </c>
    </row>
    <row r="2479" spans="1:33" x14ac:dyDescent="0.2">
      <c r="A2479" t="s">
        <v>7469</v>
      </c>
      <c r="B2479">
        <v>17963</v>
      </c>
      <c r="C2479" s="3" t="s">
        <v>7470</v>
      </c>
      <c r="D2479" t="s">
        <v>7471</v>
      </c>
      <c r="E2479" t="s">
        <v>30180</v>
      </c>
      <c r="F2479" s="9" t="str">
        <f>_xlfn.XLOOKUP(E2479,'Raw Data - Area Code'!A:A,'Raw Data - Area Code'!B:B,"",FALSE)</f>
        <v>Chester</v>
      </c>
      <c r="G2479" s="9">
        <v>7578989</v>
      </c>
      <c r="H2479" s="8">
        <v>55300</v>
      </c>
      <c r="I2479" s="20" t="s">
        <v>30266</v>
      </c>
      <c r="J2479" s="8" t="str">
        <f>_xlfn.XLOOKUP(TRIM(I2479),'Raw Data - SIC Code'!A:A,'Raw Data - SIC Code'!C:C,"",FALSE)</f>
        <v>Hospitality</v>
      </c>
      <c r="K2479">
        <v>6.2</v>
      </c>
      <c r="L2479" s="3">
        <v>-10.199999999999999</v>
      </c>
      <c r="M2479">
        <v>88.9</v>
      </c>
      <c r="N2479">
        <v>90.7</v>
      </c>
      <c r="O2479">
        <v>17.7</v>
      </c>
      <c r="P2479">
        <v>4.2</v>
      </c>
      <c r="Q2479" s="27">
        <f t="shared" si="233"/>
        <v>61.643835616438359</v>
      </c>
      <c r="R2479">
        <v>62.5</v>
      </c>
      <c r="S2479">
        <v>37.5</v>
      </c>
      <c r="T2479" s="3">
        <f t="shared" si="228"/>
        <v>25</v>
      </c>
      <c r="U2479">
        <v>73.900000000000006</v>
      </c>
      <c r="V2479">
        <v>26.1</v>
      </c>
      <c r="W2479" s="3">
        <f t="shared" si="229"/>
        <v>47.800000000000004</v>
      </c>
      <c r="X2479">
        <v>41.7</v>
      </c>
      <c r="Y2479">
        <v>58.3</v>
      </c>
      <c r="Z2479" s="3">
        <f t="shared" si="230"/>
        <v>-16.599999999999994</v>
      </c>
      <c r="AA2479">
        <v>60.9</v>
      </c>
      <c r="AB2479">
        <v>39.1</v>
      </c>
      <c r="AC2479" s="3">
        <f t="shared" si="231"/>
        <v>21.799999999999997</v>
      </c>
      <c r="AD2479" s="3">
        <f t="shared" si="232"/>
        <v>4</v>
      </c>
      <c r="AE2479" s="3" t="s">
        <v>30575</v>
      </c>
      <c r="AF2479" t="b">
        <v>0</v>
      </c>
      <c r="AG2479" s="1">
        <v>44656.495995370373</v>
      </c>
    </row>
    <row r="2480" spans="1:33" x14ac:dyDescent="0.2">
      <c r="A2480" t="s">
        <v>7472</v>
      </c>
      <c r="B2480">
        <v>17601</v>
      </c>
      <c r="C2480" s="3" t="s">
        <v>7470</v>
      </c>
      <c r="D2480" t="s">
        <v>7471</v>
      </c>
      <c r="E2480" t="s">
        <v>30180</v>
      </c>
      <c r="F2480" s="9" t="str">
        <f>_xlfn.XLOOKUP(E2480,'Raw Data - Area Code'!A:A,'Raw Data - Area Code'!B:B,"",FALSE)</f>
        <v>Chester</v>
      </c>
      <c r="G2480" s="9">
        <v>6637766</v>
      </c>
      <c r="H2480" s="8">
        <v>82990</v>
      </c>
      <c r="I2480" s="20" t="s">
        <v>30240</v>
      </c>
      <c r="J2480" s="8" t="str">
        <f>_xlfn.XLOOKUP(TRIM(I2480),'Raw Data - SIC Code'!A:A,'Raw Data - SIC Code'!C:C,"",FALSE)</f>
        <v>Admin Services</v>
      </c>
      <c r="K2480">
        <v>6</v>
      </c>
      <c r="L2480" s="3">
        <v>-2.2000000000000002</v>
      </c>
      <c r="M2480">
        <v>-55.8</v>
      </c>
      <c r="N2480">
        <v>-110.3</v>
      </c>
      <c r="O2480">
        <v>6.5</v>
      </c>
      <c r="P2480">
        <v>14.1</v>
      </c>
      <c r="Q2480" s="27">
        <f t="shared" si="233"/>
        <v>-36.89320388349514</v>
      </c>
      <c r="R2480">
        <v>72.2</v>
      </c>
      <c r="S2480">
        <v>27.8</v>
      </c>
      <c r="T2480" s="3">
        <f t="shared" si="228"/>
        <v>44.400000000000006</v>
      </c>
      <c r="U2480">
        <v>88.6</v>
      </c>
      <c r="V2480">
        <v>11.4</v>
      </c>
      <c r="W2480" s="3">
        <f t="shared" si="229"/>
        <v>77.199999999999989</v>
      </c>
      <c r="X2480">
        <v>65.7</v>
      </c>
      <c r="Y2480">
        <v>34.299999999999997</v>
      </c>
      <c r="Z2480" s="3">
        <f t="shared" si="230"/>
        <v>31.400000000000006</v>
      </c>
      <c r="AA2480">
        <v>71.400000000000006</v>
      </c>
      <c r="AB2480">
        <v>28.6</v>
      </c>
      <c r="AC2480" s="3">
        <f t="shared" si="231"/>
        <v>42.800000000000004</v>
      </c>
      <c r="AD2480" s="3">
        <f t="shared" si="232"/>
        <v>4</v>
      </c>
      <c r="AE2480" s="3" t="s">
        <v>30460</v>
      </c>
      <c r="AF2480" t="b">
        <v>0</v>
      </c>
      <c r="AG2480" s="1">
        <v>44656.496481481481</v>
      </c>
    </row>
    <row r="2481" spans="1:33" x14ac:dyDescent="0.2">
      <c r="A2481" t="s">
        <v>7473</v>
      </c>
      <c r="B2481">
        <v>18811</v>
      </c>
      <c r="C2481" s="3" t="s">
        <v>7474</v>
      </c>
      <c r="D2481" t="s">
        <v>7475</v>
      </c>
      <c r="E2481" t="s">
        <v>30233</v>
      </c>
      <c r="F2481" s="9" t="str">
        <f>_xlfn.XLOOKUP(E2481,'Raw Data - Area Code'!A:A,'Raw Data - Area Code'!B:B,"",FALSE)</f>
        <v>West London</v>
      </c>
      <c r="G2481" s="9">
        <v>10792310</v>
      </c>
      <c r="H2481" s="8">
        <v>82990</v>
      </c>
      <c r="I2481" s="20" t="s">
        <v>30240</v>
      </c>
      <c r="J2481" s="8" t="str">
        <f>_xlfn.XLOOKUP(TRIM(I2481),'Raw Data - SIC Code'!A:A,'Raw Data - SIC Code'!C:C,"",FALSE)</f>
        <v>Admin Services</v>
      </c>
      <c r="K2481">
        <v>27.3</v>
      </c>
      <c r="L2481" s="3">
        <v>18.3</v>
      </c>
      <c r="M2481">
        <v>12.5</v>
      </c>
      <c r="N2481">
        <v>87.7</v>
      </c>
      <c r="O2481">
        <v>1.6</v>
      </c>
      <c r="P2481">
        <v>10.5</v>
      </c>
      <c r="Q2481" s="27">
        <f t="shared" si="233"/>
        <v>-73.55371900826448</v>
      </c>
      <c r="R2481">
        <v>55.6</v>
      </c>
      <c r="S2481">
        <v>44.4</v>
      </c>
      <c r="T2481" s="3">
        <f t="shared" si="228"/>
        <v>11.200000000000003</v>
      </c>
      <c r="U2481">
        <v>41.2</v>
      </c>
      <c r="V2481">
        <v>58.8</v>
      </c>
      <c r="W2481" s="3">
        <f t="shared" si="229"/>
        <v>-17.599999999999994</v>
      </c>
      <c r="X2481">
        <v>58.8</v>
      </c>
      <c r="Y2481">
        <v>41.2</v>
      </c>
      <c r="Z2481" s="3">
        <f t="shared" si="230"/>
        <v>17.599999999999994</v>
      </c>
      <c r="AA2481">
        <v>94.1</v>
      </c>
      <c r="AB2481">
        <v>5.9</v>
      </c>
      <c r="AC2481" s="3">
        <f t="shared" si="231"/>
        <v>88.199999999999989</v>
      </c>
      <c r="AD2481" s="3">
        <f t="shared" si="232"/>
        <v>4</v>
      </c>
      <c r="AE2481" s="3" t="s">
        <v>30575</v>
      </c>
      <c r="AF2481" t="b">
        <v>0</v>
      </c>
      <c r="AG2481" s="1">
        <v>44656.496851851851</v>
      </c>
    </row>
    <row r="2482" spans="1:33" ht="34" x14ac:dyDescent="0.2">
      <c r="A2482" t="s">
        <v>7476</v>
      </c>
      <c r="B2482">
        <v>12217</v>
      </c>
      <c r="C2482" s="3" t="s">
        <v>7477</v>
      </c>
      <c r="D2482" t="s">
        <v>7478</v>
      </c>
      <c r="E2482" t="s">
        <v>30145</v>
      </c>
      <c r="F2482" s="9" t="str">
        <f>_xlfn.XLOOKUP(E2482,'Raw Data - Area Code'!A:A,'Raw Data - Area Code'!B:B,"",FALSE)</f>
        <v>East Central London</v>
      </c>
      <c r="G2482" s="9">
        <v>4085334</v>
      </c>
      <c r="H2482" s="18" t="s">
        <v>5369</v>
      </c>
      <c r="I2482" s="20" t="s">
        <v>30248</v>
      </c>
      <c r="J2482" s="8" t="str">
        <f>_xlfn.XLOOKUP(TRIM(I2482),'Raw Data - SIC Code'!A:A,'Raw Data - SIC Code'!C:C,"",FALSE)</f>
        <v>Info &amp; Comms</v>
      </c>
      <c r="K2482">
        <v>18</v>
      </c>
      <c r="L2482" s="3">
        <v>18</v>
      </c>
      <c r="M2482">
        <v>70</v>
      </c>
      <c r="N2482">
        <v>38</v>
      </c>
      <c r="O2482">
        <v>96</v>
      </c>
      <c r="P2482">
        <v>98</v>
      </c>
      <c r="Q2482" s="27">
        <f t="shared" si="233"/>
        <v>-1.0309278350515463</v>
      </c>
      <c r="R2482">
        <v>53</v>
      </c>
      <c r="S2482">
        <v>47</v>
      </c>
      <c r="T2482" s="3">
        <f t="shared" si="228"/>
        <v>6</v>
      </c>
      <c r="U2482">
        <v>47</v>
      </c>
      <c r="V2482">
        <v>53</v>
      </c>
      <c r="W2482" s="3">
        <f t="shared" si="229"/>
        <v>-6</v>
      </c>
      <c r="X2482">
        <v>70</v>
      </c>
      <c r="Y2482">
        <v>30</v>
      </c>
      <c r="Z2482" s="3">
        <f t="shared" si="230"/>
        <v>40</v>
      </c>
      <c r="AA2482">
        <v>70</v>
      </c>
      <c r="AB2482">
        <v>30</v>
      </c>
      <c r="AC2482" s="3">
        <f t="shared" si="231"/>
        <v>40</v>
      </c>
      <c r="AD2482" s="3">
        <f t="shared" si="232"/>
        <v>4</v>
      </c>
      <c r="AE2482" s="3" t="s">
        <v>30460</v>
      </c>
      <c r="AF2482" t="b">
        <v>0</v>
      </c>
      <c r="AG2482" s="1">
        <v>44686.648310185185</v>
      </c>
    </row>
    <row r="2483" spans="1:33" x14ac:dyDescent="0.2">
      <c r="A2483" t="s">
        <v>7479</v>
      </c>
      <c r="B2483">
        <v>3915</v>
      </c>
      <c r="C2483" s="3" t="s">
        <v>7480</v>
      </c>
      <c r="D2483" t="s">
        <v>7481</v>
      </c>
      <c r="E2483" t="s">
        <v>30169</v>
      </c>
      <c r="F2483" s="9" t="str">
        <f>_xlfn.XLOOKUP(E2483,'Raw Data - Area Code'!A:A,'Raw Data - Area Code'!B:B,"",FALSE)</f>
        <v>Cardiff</v>
      </c>
      <c r="G2483" s="9">
        <v>3457887</v>
      </c>
      <c r="H2483" s="8">
        <v>82990</v>
      </c>
      <c r="I2483" s="20" t="s">
        <v>30240</v>
      </c>
      <c r="J2483" s="8" t="str">
        <f>_xlfn.XLOOKUP(TRIM(I2483),'Raw Data - SIC Code'!A:A,'Raw Data - SIC Code'!C:C,"",FALSE)</f>
        <v>Admin Services</v>
      </c>
      <c r="K2483">
        <v>28.3</v>
      </c>
      <c r="L2483" s="3">
        <v>21.5</v>
      </c>
      <c r="M2483">
        <v>63.3</v>
      </c>
      <c r="N2483">
        <v>53.9</v>
      </c>
      <c r="O2483">
        <v>32.200000000000003</v>
      </c>
      <c r="P2483">
        <v>23.9</v>
      </c>
      <c r="Q2483" s="27">
        <f t="shared" si="233"/>
        <v>14.79500891265598</v>
      </c>
      <c r="R2483">
        <v>33.1</v>
      </c>
      <c r="S2483">
        <v>66.900000000000006</v>
      </c>
      <c r="T2483" s="3">
        <f t="shared" si="228"/>
        <v>-33.800000000000004</v>
      </c>
      <c r="U2483">
        <v>33.1</v>
      </c>
      <c r="V2483">
        <v>66.900000000000006</v>
      </c>
      <c r="W2483" s="3">
        <f t="shared" si="229"/>
        <v>-33.800000000000004</v>
      </c>
      <c r="X2483">
        <v>42.4</v>
      </c>
      <c r="Y2483">
        <v>57.6</v>
      </c>
      <c r="Z2483" s="3">
        <f t="shared" si="230"/>
        <v>-15.200000000000003</v>
      </c>
      <c r="AA2483">
        <v>57</v>
      </c>
      <c r="AB2483">
        <v>43</v>
      </c>
      <c r="AC2483" s="3">
        <f t="shared" si="231"/>
        <v>14.000000000000002</v>
      </c>
      <c r="AD2483" s="3">
        <f t="shared" si="232"/>
        <v>3</v>
      </c>
      <c r="AE2483" s="3" t="s">
        <v>30461</v>
      </c>
      <c r="AF2483" t="b">
        <v>0</v>
      </c>
      <c r="AG2483" s="1">
        <v>44657.422314814816</v>
      </c>
    </row>
    <row r="2484" spans="1:33" x14ac:dyDescent="0.2">
      <c r="A2484" t="s">
        <v>7482</v>
      </c>
      <c r="B2484">
        <v>21493</v>
      </c>
      <c r="C2484" s="3" t="s">
        <v>7483</v>
      </c>
      <c r="D2484" t="s">
        <v>7484</v>
      </c>
      <c r="E2484" t="s">
        <v>30231</v>
      </c>
      <c r="F2484" s="9" t="str">
        <f>_xlfn.XLOOKUP(E2484,'Raw Data - Area Code'!A:A,'Raw Data - Area Code'!B:B,"",FALSE)</f>
        <v>North London</v>
      </c>
      <c r="G2484" s="9">
        <v>8575838</v>
      </c>
      <c r="H2484" s="8">
        <v>78109</v>
      </c>
      <c r="I2484" s="20" t="s">
        <v>30243</v>
      </c>
      <c r="J2484" s="8" t="str">
        <f>_xlfn.XLOOKUP(TRIM(I2484),'Raw Data - SIC Code'!A:A,'Raw Data - SIC Code'!C:C,"",FALSE)</f>
        <v>Admin Services</v>
      </c>
      <c r="K2484">
        <v>9</v>
      </c>
      <c r="L2484" s="3">
        <v>19</v>
      </c>
      <c r="O2484">
        <v>0</v>
      </c>
      <c r="P2484">
        <v>0</v>
      </c>
      <c r="Q2484" s="27">
        <v>0</v>
      </c>
      <c r="R2484">
        <v>55</v>
      </c>
      <c r="S2484">
        <v>45</v>
      </c>
      <c r="T2484" s="3">
        <f t="shared" si="228"/>
        <v>10</v>
      </c>
      <c r="U2484">
        <v>65</v>
      </c>
      <c r="V2484">
        <v>35</v>
      </c>
      <c r="W2484" s="3">
        <f t="shared" si="229"/>
        <v>30</v>
      </c>
      <c r="X2484">
        <v>84</v>
      </c>
      <c r="Y2484">
        <v>16</v>
      </c>
      <c r="Z2484" s="3">
        <f t="shared" si="230"/>
        <v>68</v>
      </c>
      <c r="AA2484">
        <v>66</v>
      </c>
      <c r="AB2484">
        <v>34</v>
      </c>
      <c r="AC2484" s="3">
        <f t="shared" si="231"/>
        <v>32</v>
      </c>
      <c r="AD2484" s="3">
        <f t="shared" si="232"/>
        <v>5</v>
      </c>
      <c r="AE2484" s="3" t="s">
        <v>30460</v>
      </c>
      <c r="AF2484" t="b">
        <v>1</v>
      </c>
      <c r="AG2484" s="1">
        <v>44718.572592592594</v>
      </c>
    </row>
    <row r="2485" spans="1:33" x14ac:dyDescent="0.2">
      <c r="A2485" t="s">
        <v>7485</v>
      </c>
      <c r="B2485">
        <v>17410</v>
      </c>
      <c r="C2485" s="3" t="s">
        <v>7486</v>
      </c>
      <c r="D2485" t="s">
        <v>178</v>
      </c>
      <c r="E2485" t="s">
        <v>30133</v>
      </c>
      <c r="F2485" s="9" t="str">
        <f>_xlfn.XLOOKUP(E2485,'Raw Data - Area Code'!A:A,'Raw Data - Area Code'!B:B,"",FALSE)</f>
        <v>Coventry</v>
      </c>
      <c r="G2485" s="9">
        <v>3482081</v>
      </c>
      <c r="H2485" s="8">
        <v>58290</v>
      </c>
      <c r="I2485" s="20" t="s">
        <v>30290</v>
      </c>
      <c r="J2485" s="8" t="str">
        <f>_xlfn.XLOOKUP(TRIM(I2485),'Raw Data - SIC Code'!A:A,'Raw Data - SIC Code'!C:C,"",FALSE)</f>
        <v>Info &amp; Comms</v>
      </c>
      <c r="K2485">
        <v>27.2</v>
      </c>
      <c r="L2485" s="3">
        <v>35.799999999999997</v>
      </c>
      <c r="M2485">
        <v>32.9</v>
      </c>
      <c r="N2485">
        <v>53.7</v>
      </c>
      <c r="O2485">
        <v>96.5</v>
      </c>
      <c r="P2485">
        <v>87.2</v>
      </c>
      <c r="Q2485" s="27">
        <f t="shared" si="233"/>
        <v>5.062602068590091</v>
      </c>
      <c r="R2485">
        <v>50</v>
      </c>
      <c r="S2485">
        <v>50</v>
      </c>
      <c r="T2485" s="3">
        <f t="shared" si="228"/>
        <v>0</v>
      </c>
      <c r="U2485">
        <v>80.7</v>
      </c>
      <c r="V2485">
        <v>19.3</v>
      </c>
      <c r="W2485" s="3">
        <f t="shared" si="229"/>
        <v>61.400000000000013</v>
      </c>
      <c r="X2485">
        <v>90.8</v>
      </c>
      <c r="Y2485">
        <v>9.1999999999999993</v>
      </c>
      <c r="Z2485" s="3">
        <f t="shared" si="230"/>
        <v>81.599999999999994</v>
      </c>
      <c r="AA2485">
        <v>86.5</v>
      </c>
      <c r="AB2485">
        <v>13.5</v>
      </c>
      <c r="AC2485" s="3">
        <f t="shared" si="231"/>
        <v>73</v>
      </c>
      <c r="AD2485" s="3">
        <f t="shared" si="232"/>
        <v>5</v>
      </c>
      <c r="AE2485" s="3" t="s">
        <v>30460</v>
      </c>
      <c r="AF2485" t="b">
        <v>0</v>
      </c>
      <c r="AG2485" s="1">
        <v>44956.387708333335</v>
      </c>
    </row>
    <row r="2486" spans="1:33" x14ac:dyDescent="0.2">
      <c r="A2486" t="s">
        <v>7487</v>
      </c>
      <c r="B2486">
        <v>20871</v>
      </c>
      <c r="C2486" s="3" t="s">
        <v>7488</v>
      </c>
      <c r="D2486" t="s">
        <v>7489</v>
      </c>
      <c r="E2486" t="s">
        <v>30152</v>
      </c>
      <c r="F2486" s="9" t="str">
        <f>_xlfn.XLOOKUP(E2486,'Raw Data - Area Code'!A:A,'Raw Data - Area Code'!B:B,"",FALSE)</f>
        <v>South East London</v>
      </c>
      <c r="G2486" s="9">
        <v>11728816</v>
      </c>
      <c r="H2486" s="8">
        <v>64209</v>
      </c>
      <c r="I2486" s="20" t="s">
        <v>30260</v>
      </c>
      <c r="J2486" s="8" t="str">
        <f>_xlfn.XLOOKUP(TRIM(I2486),'Raw Data - SIC Code'!A:A,'Raw Data - SIC Code'!C:C,"",FALSE)</f>
        <v>Finance</v>
      </c>
      <c r="K2486">
        <v>9.8000000000000007</v>
      </c>
      <c r="L2486" s="3">
        <v>4.0999999999999996</v>
      </c>
      <c r="M2486">
        <v>79.3</v>
      </c>
      <c r="N2486">
        <v>0</v>
      </c>
      <c r="O2486">
        <v>12.5</v>
      </c>
      <c r="P2486">
        <v>18.899999999999999</v>
      </c>
      <c r="Q2486" s="27">
        <f t="shared" si="233"/>
        <v>-20.382165605095537</v>
      </c>
      <c r="R2486">
        <v>86.1</v>
      </c>
      <c r="S2486">
        <v>13.9</v>
      </c>
      <c r="T2486" s="3">
        <f t="shared" si="228"/>
        <v>72.199999999999989</v>
      </c>
      <c r="U2486">
        <v>90</v>
      </c>
      <c r="V2486">
        <v>10</v>
      </c>
      <c r="W2486" s="3">
        <f t="shared" si="229"/>
        <v>80</v>
      </c>
      <c r="X2486">
        <v>85.1</v>
      </c>
      <c r="Y2486">
        <v>14.9</v>
      </c>
      <c r="Z2486" s="3">
        <f t="shared" si="230"/>
        <v>70.199999999999989</v>
      </c>
      <c r="AA2486">
        <v>95</v>
      </c>
      <c r="AB2486">
        <v>5</v>
      </c>
      <c r="AC2486" s="3">
        <f t="shared" si="231"/>
        <v>90</v>
      </c>
      <c r="AD2486" s="3">
        <f t="shared" si="232"/>
        <v>5</v>
      </c>
      <c r="AE2486" s="3" t="s">
        <v>30460</v>
      </c>
      <c r="AF2486" t="b">
        <v>0</v>
      </c>
      <c r="AG2486" s="1">
        <v>44596.549178240741</v>
      </c>
    </row>
    <row r="2487" spans="1:33" x14ac:dyDescent="0.2">
      <c r="A2487" t="s">
        <v>7490</v>
      </c>
      <c r="B2487">
        <v>3918</v>
      </c>
      <c r="C2487" s="3" t="s">
        <v>7491</v>
      </c>
      <c r="D2487" t="s">
        <v>7492</v>
      </c>
      <c r="E2487" t="s">
        <v>30174</v>
      </c>
      <c r="F2487" s="9" t="str">
        <f>_xlfn.XLOOKUP(E2487,'Raw Data - Area Code'!A:A,'Raw Data - Area Code'!B:B,"",FALSE)</f>
        <v>Swansea</v>
      </c>
      <c r="G2487" s="9">
        <v>2681475</v>
      </c>
      <c r="H2487" s="8">
        <v>78200</v>
      </c>
      <c r="I2487" s="20" t="s">
        <v>30243</v>
      </c>
      <c r="J2487" s="8" t="str">
        <f>_xlfn.XLOOKUP(TRIM(I2487),'Raw Data - SIC Code'!A:A,'Raw Data - SIC Code'!C:C,"",FALSE)</f>
        <v>Admin Services</v>
      </c>
      <c r="K2487">
        <v>0.3</v>
      </c>
      <c r="L2487" s="3">
        <v>0</v>
      </c>
      <c r="M2487">
        <v>-24.1</v>
      </c>
      <c r="N2487">
        <v>18.7</v>
      </c>
      <c r="O2487">
        <v>45</v>
      </c>
      <c r="P2487">
        <v>8</v>
      </c>
      <c r="Q2487" s="27">
        <f t="shared" si="233"/>
        <v>69.811320754716974</v>
      </c>
      <c r="R2487">
        <v>12.7</v>
      </c>
      <c r="S2487">
        <v>87.3</v>
      </c>
      <c r="T2487" s="3">
        <f t="shared" si="228"/>
        <v>-74.599999999999994</v>
      </c>
      <c r="U2487">
        <v>45</v>
      </c>
      <c r="V2487">
        <v>55</v>
      </c>
      <c r="W2487" s="3">
        <f t="shared" si="229"/>
        <v>-10</v>
      </c>
      <c r="X2487">
        <v>99.8</v>
      </c>
      <c r="Y2487">
        <v>0.2</v>
      </c>
      <c r="Z2487" s="3">
        <f t="shared" si="230"/>
        <v>99.6</v>
      </c>
      <c r="AA2487">
        <v>75</v>
      </c>
      <c r="AB2487">
        <v>25</v>
      </c>
      <c r="AC2487" s="3">
        <f t="shared" si="231"/>
        <v>50</v>
      </c>
      <c r="AD2487" s="3">
        <f t="shared" si="232"/>
        <v>3</v>
      </c>
      <c r="AE2487" s="3" t="s">
        <v>30460</v>
      </c>
      <c r="AF2487" t="b">
        <v>0</v>
      </c>
      <c r="AG2487" s="1">
        <v>44652.761666666665</v>
      </c>
    </row>
    <row r="2488" spans="1:33" x14ac:dyDescent="0.2">
      <c r="A2488" t="s">
        <v>7493</v>
      </c>
      <c r="B2488">
        <v>3919</v>
      </c>
      <c r="C2488" s="3" t="s">
        <v>7494</v>
      </c>
      <c r="D2488" t="s">
        <v>7495</v>
      </c>
      <c r="E2488" t="s">
        <v>30226</v>
      </c>
      <c r="F2488" s="9" t="str">
        <f>_xlfn.XLOOKUP(E2488,'Raw Data - Area Code'!A:A,'Raw Data - Area Code'!B:B,"",FALSE)</f>
        <v>Birmingham</v>
      </c>
      <c r="G2488" s="9">
        <v>3485431</v>
      </c>
      <c r="H2488" s="8">
        <v>29320</v>
      </c>
      <c r="I2488" s="20" t="s">
        <v>30284</v>
      </c>
      <c r="J2488" s="8" t="str">
        <f>_xlfn.XLOOKUP(TRIM(I2488),'Raw Data - SIC Code'!A:A,'Raw Data - SIC Code'!C:C,"",FALSE)</f>
        <v>Manufacturing</v>
      </c>
      <c r="K2488">
        <v>-6.8</v>
      </c>
      <c r="L2488" s="3">
        <v>-11.7</v>
      </c>
      <c r="M2488">
        <v>-22.2</v>
      </c>
      <c r="N2488">
        <v>0</v>
      </c>
      <c r="O2488">
        <v>97.4</v>
      </c>
      <c r="P2488">
        <v>95.5</v>
      </c>
      <c r="Q2488" s="27">
        <f t="shared" si="233"/>
        <v>0.98496630378434713</v>
      </c>
      <c r="R2488">
        <v>89.5</v>
      </c>
      <c r="S2488">
        <v>10.5</v>
      </c>
      <c r="T2488" s="3">
        <f t="shared" si="228"/>
        <v>79</v>
      </c>
      <c r="U2488">
        <v>81.3</v>
      </c>
      <c r="V2488">
        <v>18.7</v>
      </c>
      <c r="W2488" s="3">
        <f t="shared" si="229"/>
        <v>62.599999999999987</v>
      </c>
      <c r="X2488">
        <v>76.3</v>
      </c>
      <c r="Y2488">
        <v>23.7</v>
      </c>
      <c r="Z2488" s="3">
        <f t="shared" si="230"/>
        <v>52.599999999999994</v>
      </c>
      <c r="AA2488">
        <v>74.7</v>
      </c>
      <c r="AB2488">
        <v>25.3</v>
      </c>
      <c r="AC2488" s="3">
        <f t="shared" si="231"/>
        <v>49.400000000000006</v>
      </c>
      <c r="AD2488" s="3">
        <f t="shared" si="232"/>
        <v>5</v>
      </c>
      <c r="AE2488" s="3" t="s">
        <v>30460</v>
      </c>
      <c r="AF2488" t="b">
        <v>0</v>
      </c>
      <c r="AG2488" s="1">
        <v>44641.529548611114</v>
      </c>
    </row>
    <row r="2489" spans="1:33" x14ac:dyDescent="0.2">
      <c r="A2489" t="s">
        <v>7496</v>
      </c>
      <c r="B2489">
        <v>3920</v>
      </c>
      <c r="C2489" s="3" t="s">
        <v>7497</v>
      </c>
      <c r="D2489" t="s">
        <v>7498</v>
      </c>
      <c r="E2489" t="s">
        <v>30204</v>
      </c>
      <c r="F2489" s="9" t="str">
        <f>_xlfn.XLOOKUP(E2489,'Raw Data - Area Code'!A:A,'Raw Data - Area Code'!B:B,"",FALSE)</f>
        <v>Swindon</v>
      </c>
      <c r="G2489" s="9">
        <v>5872694</v>
      </c>
      <c r="H2489" s="8">
        <v>85310</v>
      </c>
      <c r="I2489" s="20" t="s">
        <v>30235</v>
      </c>
      <c r="J2489" s="8" t="str">
        <f>_xlfn.XLOOKUP(TRIM(I2489),'Raw Data - SIC Code'!A:A,'Raw Data - SIC Code'!C:C,"",FALSE)</f>
        <v>Education</v>
      </c>
      <c r="K2489">
        <v>22.2</v>
      </c>
      <c r="L2489" s="3">
        <v>37.5</v>
      </c>
      <c r="O2489">
        <v>0</v>
      </c>
      <c r="P2489">
        <v>0</v>
      </c>
      <c r="Q2489" s="27">
        <v>0</v>
      </c>
      <c r="R2489">
        <v>20.7</v>
      </c>
      <c r="S2489">
        <v>79.3</v>
      </c>
      <c r="T2489" s="3">
        <f t="shared" si="228"/>
        <v>-58.599999999999994</v>
      </c>
      <c r="U2489">
        <v>37.6</v>
      </c>
      <c r="V2489">
        <v>62.4</v>
      </c>
      <c r="W2489" s="3">
        <f t="shared" si="229"/>
        <v>-24.799999999999997</v>
      </c>
      <c r="X2489">
        <v>34.1</v>
      </c>
      <c r="Y2489">
        <v>65.900000000000006</v>
      </c>
      <c r="Z2489" s="3">
        <f t="shared" si="230"/>
        <v>-31.800000000000004</v>
      </c>
      <c r="AA2489">
        <v>51.8</v>
      </c>
      <c r="AB2489">
        <v>48.2</v>
      </c>
      <c r="AC2489" s="3">
        <f t="shared" si="231"/>
        <v>3.5999999999999943</v>
      </c>
      <c r="AD2489" s="3">
        <f t="shared" si="232"/>
        <v>2</v>
      </c>
      <c r="AE2489" s="3" t="s">
        <v>30460</v>
      </c>
      <c r="AF2489" t="b">
        <v>0</v>
      </c>
      <c r="AG2489" s="1">
        <v>44543.406759259262</v>
      </c>
    </row>
    <row r="2490" spans="1:33" x14ac:dyDescent="0.2">
      <c r="A2490" t="s">
        <v>7499</v>
      </c>
      <c r="B2490">
        <v>18065</v>
      </c>
      <c r="C2490" s="3" t="s">
        <v>7500</v>
      </c>
      <c r="D2490" t="s">
        <v>7501</v>
      </c>
      <c r="E2490" t="s">
        <v>30184</v>
      </c>
      <c r="F2490" s="9" t="str">
        <f>_xlfn.XLOOKUP(E2490,'Raw Data - Area Code'!A:A,'Raw Data - Area Code'!B:B,"",FALSE)</f>
        <v>Huddersfield</v>
      </c>
      <c r="G2490" s="9">
        <v>6624684</v>
      </c>
      <c r="H2490" s="8">
        <v>28150</v>
      </c>
      <c r="I2490" s="20" t="s">
        <v>30251</v>
      </c>
      <c r="J2490" s="8" t="str">
        <f>_xlfn.XLOOKUP(TRIM(I2490),'Raw Data - SIC Code'!A:A,'Raw Data - SIC Code'!C:C,"",FALSE)</f>
        <v>Manufacturing</v>
      </c>
      <c r="K2490">
        <v>-16</v>
      </c>
      <c r="L2490" s="3">
        <v>-6</v>
      </c>
      <c r="M2490">
        <v>-19</v>
      </c>
      <c r="N2490">
        <v>-41</v>
      </c>
      <c r="O2490">
        <v>30</v>
      </c>
      <c r="P2490">
        <v>47</v>
      </c>
      <c r="Q2490" s="27">
        <f t="shared" si="233"/>
        <v>-22.077922077922079</v>
      </c>
      <c r="R2490">
        <v>89</v>
      </c>
      <c r="S2490">
        <v>11</v>
      </c>
      <c r="T2490" s="3">
        <f t="shared" si="228"/>
        <v>78</v>
      </c>
      <c r="U2490">
        <v>97</v>
      </c>
      <c r="V2490">
        <v>3</v>
      </c>
      <c r="W2490" s="3">
        <f t="shared" si="229"/>
        <v>94</v>
      </c>
      <c r="X2490">
        <v>96</v>
      </c>
      <c r="Y2490">
        <v>4</v>
      </c>
      <c r="Z2490" s="3">
        <f t="shared" si="230"/>
        <v>92</v>
      </c>
      <c r="AA2490">
        <v>86</v>
      </c>
      <c r="AB2490">
        <v>14</v>
      </c>
      <c r="AC2490" s="3">
        <f t="shared" si="231"/>
        <v>72</v>
      </c>
      <c r="AD2490" s="3">
        <f t="shared" si="232"/>
        <v>4</v>
      </c>
      <c r="AE2490" s="3" t="s">
        <v>30460</v>
      </c>
      <c r="AF2490" t="b">
        <v>0</v>
      </c>
      <c r="AG2490" s="1">
        <v>44466.373368055552</v>
      </c>
    </row>
    <row r="2491" spans="1:33" x14ac:dyDescent="0.2">
      <c r="A2491" t="s">
        <v>7502</v>
      </c>
      <c r="B2491">
        <v>3923</v>
      </c>
      <c r="C2491" s="3" t="s">
        <v>4882</v>
      </c>
      <c r="D2491" t="s">
        <v>4883</v>
      </c>
      <c r="E2491" t="s">
        <v>30207</v>
      </c>
      <c r="F2491" s="9" t="str">
        <f>_xlfn.XLOOKUP(E2491,'Raw Data - Area Code'!A:A,'Raw Data - Area Code'!B:B,"",FALSE)</f>
        <v>Worcester</v>
      </c>
      <c r="G2491" s="9">
        <v>3685099</v>
      </c>
      <c r="H2491" s="8">
        <v>56102</v>
      </c>
      <c r="I2491" s="20" t="s">
        <v>30241</v>
      </c>
      <c r="J2491" s="8" t="str">
        <f>_xlfn.XLOOKUP(TRIM(I2491),'Raw Data - SIC Code'!A:A,'Raw Data - SIC Code'!C:C,"",FALSE)</f>
        <v>Hospitality</v>
      </c>
      <c r="K2491">
        <v>3.1</v>
      </c>
      <c r="L2491" s="3">
        <v>0.1</v>
      </c>
      <c r="M2491">
        <v>10</v>
      </c>
      <c r="N2491">
        <v>0</v>
      </c>
      <c r="O2491">
        <v>23.6</v>
      </c>
      <c r="P2491">
        <v>22.4</v>
      </c>
      <c r="Q2491" s="27">
        <f t="shared" si="233"/>
        <v>2.6086956521739193</v>
      </c>
      <c r="R2491">
        <v>48</v>
      </c>
      <c r="S2491">
        <v>52</v>
      </c>
      <c r="T2491" s="3">
        <f t="shared" si="228"/>
        <v>-4</v>
      </c>
      <c r="U2491">
        <v>61</v>
      </c>
      <c r="V2491">
        <v>39</v>
      </c>
      <c r="W2491" s="3">
        <f t="shared" si="229"/>
        <v>22</v>
      </c>
      <c r="X2491">
        <v>53</v>
      </c>
      <c r="Y2491">
        <v>47</v>
      </c>
      <c r="Z2491" s="3">
        <f t="shared" si="230"/>
        <v>6</v>
      </c>
      <c r="AA2491">
        <v>57</v>
      </c>
      <c r="AB2491">
        <v>43</v>
      </c>
      <c r="AC2491" s="3">
        <f t="shared" si="231"/>
        <v>14.000000000000002</v>
      </c>
      <c r="AD2491" s="3">
        <f t="shared" si="232"/>
        <v>5</v>
      </c>
      <c r="AE2491" s="3" t="s">
        <v>30460</v>
      </c>
      <c r="AF2491" t="b">
        <v>1</v>
      </c>
      <c r="AG2491" s="1">
        <v>44662.698819444442</v>
      </c>
    </row>
    <row r="2492" spans="1:33" ht="34" x14ac:dyDescent="0.2">
      <c r="A2492" t="s">
        <v>7503</v>
      </c>
      <c r="B2492">
        <v>15984</v>
      </c>
      <c r="C2492" s="3" t="s">
        <v>7504</v>
      </c>
      <c r="D2492" t="s">
        <v>7505</v>
      </c>
      <c r="E2492" t="s">
        <v>30174</v>
      </c>
      <c r="F2492" s="9" t="str">
        <f>_xlfn.XLOOKUP(E2492,'Raw Data - Area Code'!A:A,'Raw Data - Area Code'!B:B,"",FALSE)</f>
        <v>Swansea</v>
      </c>
      <c r="G2492" s="9">
        <v>401414</v>
      </c>
      <c r="H2492" s="18" t="s">
        <v>6737</v>
      </c>
      <c r="I2492" s="20" t="s">
        <v>30239</v>
      </c>
      <c r="J2492" s="8" t="str">
        <f>_xlfn.XLOOKUP(TRIM(I2492),'Raw Data - SIC Code'!A:A,'Raw Data - SIC Code'!C:C,"",FALSE)</f>
        <v>Manufacturing</v>
      </c>
      <c r="K2492">
        <v>27.4</v>
      </c>
      <c r="L2492" s="3">
        <v>10.199999999999999</v>
      </c>
      <c r="M2492">
        <v>48.8</v>
      </c>
      <c r="N2492">
        <v>43.2</v>
      </c>
      <c r="O2492">
        <v>78.2</v>
      </c>
      <c r="P2492">
        <v>21.9</v>
      </c>
      <c r="Q2492" s="27">
        <f t="shared" si="233"/>
        <v>56.243756243756252</v>
      </c>
      <c r="R2492">
        <v>59</v>
      </c>
      <c r="S2492">
        <v>41</v>
      </c>
      <c r="T2492" s="3">
        <f t="shared" si="228"/>
        <v>18</v>
      </c>
      <c r="U2492">
        <v>44</v>
      </c>
      <c r="V2492">
        <v>56</v>
      </c>
      <c r="W2492" s="3">
        <f t="shared" si="229"/>
        <v>-12</v>
      </c>
      <c r="X2492">
        <v>2</v>
      </c>
      <c r="Y2492">
        <v>98</v>
      </c>
      <c r="Z2492" s="3">
        <f t="shared" si="230"/>
        <v>-96</v>
      </c>
      <c r="AA2492">
        <v>10</v>
      </c>
      <c r="AB2492">
        <v>90</v>
      </c>
      <c r="AC2492" s="3">
        <f t="shared" si="231"/>
        <v>-80</v>
      </c>
      <c r="AD2492" s="3">
        <f t="shared" si="232"/>
        <v>3</v>
      </c>
      <c r="AE2492" s="3" t="s">
        <v>30575</v>
      </c>
      <c r="AF2492" t="b">
        <v>0</v>
      </c>
      <c r="AG2492" s="1">
        <v>44643.659699074073</v>
      </c>
    </row>
    <row r="2493" spans="1:33" x14ac:dyDescent="0.2">
      <c r="A2493" t="s">
        <v>7506</v>
      </c>
      <c r="B2493">
        <v>3924</v>
      </c>
      <c r="C2493" s="3" t="s">
        <v>7507</v>
      </c>
      <c r="D2493" t="s">
        <v>7508</v>
      </c>
      <c r="E2493" t="s">
        <v>30150</v>
      </c>
      <c r="F2493" s="9" t="str">
        <f>_xlfn.XLOOKUP(E2493,'Raw Data - Area Code'!A:A,'Raw Data - Area Code'!B:B,"",FALSE)</f>
        <v>St Albans</v>
      </c>
      <c r="G2493" s="9">
        <v>1516226</v>
      </c>
      <c r="H2493" s="8">
        <v>93120</v>
      </c>
      <c r="I2493" s="20" t="s">
        <v>30236</v>
      </c>
      <c r="J2493" s="8" t="str">
        <f>_xlfn.XLOOKUP(TRIM(I2493),'Raw Data - SIC Code'!A:A,'Raw Data - SIC Code'!C:C,"",FALSE)</f>
        <v>Arts &amp; Recreation</v>
      </c>
      <c r="K2493">
        <v>8.3000000000000007</v>
      </c>
      <c r="L2493" s="3">
        <v>-3.4</v>
      </c>
      <c r="M2493">
        <v>9.9</v>
      </c>
      <c r="N2493">
        <v>-34.9</v>
      </c>
      <c r="O2493">
        <v>16.899999999999999</v>
      </c>
      <c r="P2493">
        <v>13.3</v>
      </c>
      <c r="Q2493" s="27">
        <f t="shared" si="233"/>
        <v>11.920529801324497</v>
      </c>
      <c r="R2493">
        <v>55.2</v>
      </c>
      <c r="S2493">
        <v>44.8</v>
      </c>
      <c r="T2493" s="3">
        <f t="shared" si="228"/>
        <v>10.400000000000006</v>
      </c>
      <c r="U2493">
        <v>36.4</v>
      </c>
      <c r="V2493">
        <v>63.6</v>
      </c>
      <c r="W2493" s="3">
        <f t="shared" si="229"/>
        <v>-27.200000000000003</v>
      </c>
      <c r="X2493">
        <v>37</v>
      </c>
      <c r="Y2493">
        <v>63</v>
      </c>
      <c r="Z2493" s="3">
        <f t="shared" si="230"/>
        <v>-26</v>
      </c>
      <c r="AA2493">
        <v>45.4</v>
      </c>
      <c r="AB2493">
        <v>54.6</v>
      </c>
      <c r="AC2493" s="3">
        <f t="shared" si="231"/>
        <v>-9.2000000000000028</v>
      </c>
      <c r="AD2493" s="3">
        <f t="shared" si="232"/>
        <v>2</v>
      </c>
      <c r="AE2493" s="3" t="s">
        <v>30463</v>
      </c>
      <c r="AF2493" t="b">
        <v>0</v>
      </c>
      <c r="AG2493" s="1">
        <v>44609.664270833331</v>
      </c>
    </row>
    <row r="2494" spans="1:33" ht="34" x14ac:dyDescent="0.2">
      <c r="A2494" t="s">
        <v>7509</v>
      </c>
      <c r="B2494">
        <v>17292</v>
      </c>
      <c r="C2494" s="3" t="s">
        <v>7510</v>
      </c>
      <c r="D2494" t="s">
        <v>7511</v>
      </c>
      <c r="E2494" t="s">
        <v>30128</v>
      </c>
      <c r="F2494" s="9" t="str">
        <f>_xlfn.XLOOKUP(E2494,'Raw Data - Area Code'!A:A,'Raw Data - Area Code'!B:B,"",FALSE)</f>
        <v>Derby</v>
      </c>
      <c r="G2494" s="9">
        <v>687485</v>
      </c>
      <c r="H2494" s="18" t="s">
        <v>7512</v>
      </c>
      <c r="I2494" s="20" t="s">
        <v>30238</v>
      </c>
      <c r="J2494" s="8" t="str">
        <f>_xlfn.XLOOKUP(TRIM(I2494),'Raw Data - SIC Code'!A:A,'Raw Data - SIC Code'!C:C,"",FALSE)</f>
        <v>Manufacturing</v>
      </c>
      <c r="K2494">
        <v>13.5</v>
      </c>
      <c r="L2494" s="3">
        <v>4.8</v>
      </c>
      <c r="O2494">
        <v>0</v>
      </c>
      <c r="P2494">
        <v>0</v>
      </c>
      <c r="Q2494" s="27">
        <v>0</v>
      </c>
      <c r="R2494">
        <v>15.9</v>
      </c>
      <c r="S2494">
        <v>84.1</v>
      </c>
      <c r="T2494" s="3">
        <f t="shared" si="228"/>
        <v>-68.199999999999989</v>
      </c>
      <c r="U2494">
        <v>33.299999999999997</v>
      </c>
      <c r="V2494">
        <v>66.7</v>
      </c>
      <c r="W2494" s="3">
        <f t="shared" si="229"/>
        <v>-33.400000000000006</v>
      </c>
      <c r="X2494">
        <v>20</v>
      </c>
      <c r="Y2494">
        <v>80</v>
      </c>
      <c r="Z2494" s="3">
        <f t="shared" si="230"/>
        <v>-60</v>
      </c>
      <c r="AA2494">
        <v>50</v>
      </c>
      <c r="AB2494">
        <v>50</v>
      </c>
      <c r="AC2494" s="3">
        <f t="shared" si="231"/>
        <v>0</v>
      </c>
      <c r="AD2494" s="3">
        <f t="shared" si="232"/>
        <v>1</v>
      </c>
      <c r="AE2494" s="3" t="s">
        <v>30460</v>
      </c>
      <c r="AF2494" t="b">
        <v>0</v>
      </c>
      <c r="AG2494" s="1">
        <v>44363.393055555556</v>
      </c>
    </row>
    <row r="2495" spans="1:33" ht="51" x14ac:dyDescent="0.2">
      <c r="A2495" t="s">
        <v>7513</v>
      </c>
      <c r="B2495">
        <v>3928</v>
      </c>
      <c r="C2495" s="3" t="s">
        <v>7514</v>
      </c>
      <c r="D2495" t="s">
        <v>7515</v>
      </c>
      <c r="E2495" t="s">
        <v>30149</v>
      </c>
      <c r="F2495" s="9" t="str">
        <f>_xlfn.XLOOKUP(E2495,'Raw Data - Area Code'!A:A,'Raw Data - Area Code'!B:B,"",FALSE)</f>
        <v>Leeds</v>
      </c>
      <c r="G2495" s="9">
        <v>6541251</v>
      </c>
      <c r="H2495" s="18" t="s">
        <v>7516</v>
      </c>
      <c r="I2495" s="20" t="s">
        <v>30239</v>
      </c>
      <c r="J2495" s="8" t="str">
        <f>_xlfn.XLOOKUP(TRIM(I2495),'Raw Data - SIC Code'!A:A,'Raw Data - SIC Code'!C:C,"",FALSE)</f>
        <v>Manufacturing</v>
      </c>
      <c r="K2495">
        <v>7</v>
      </c>
      <c r="L2495" s="3">
        <v>1.6</v>
      </c>
      <c r="O2495">
        <v>0</v>
      </c>
      <c r="P2495">
        <v>0</v>
      </c>
      <c r="Q2495" s="27">
        <v>0</v>
      </c>
      <c r="R2495">
        <v>68</v>
      </c>
      <c r="S2495">
        <v>32</v>
      </c>
      <c r="T2495" s="3">
        <f t="shared" si="228"/>
        <v>36</v>
      </c>
      <c r="U2495">
        <v>69</v>
      </c>
      <c r="V2495">
        <v>31</v>
      </c>
      <c r="W2495" s="3">
        <f t="shared" si="229"/>
        <v>38</v>
      </c>
      <c r="X2495">
        <v>72</v>
      </c>
      <c r="Y2495">
        <v>28</v>
      </c>
      <c r="Z2495" s="3">
        <f t="shared" si="230"/>
        <v>44</v>
      </c>
      <c r="AA2495">
        <v>76</v>
      </c>
      <c r="AB2495">
        <v>24</v>
      </c>
      <c r="AC2495" s="3">
        <f t="shared" si="231"/>
        <v>52</v>
      </c>
      <c r="AD2495" s="3">
        <f t="shared" si="232"/>
        <v>5</v>
      </c>
      <c r="AE2495" s="3" t="s">
        <v>30462</v>
      </c>
      <c r="AF2495" t="b">
        <v>0</v>
      </c>
      <c r="AG2495" s="1">
        <v>44574.629340277781</v>
      </c>
    </row>
    <row r="2496" spans="1:33" x14ac:dyDescent="0.2">
      <c r="A2496" t="s">
        <v>7517</v>
      </c>
      <c r="B2496">
        <v>19531</v>
      </c>
      <c r="C2496" s="3" t="s">
        <v>7518</v>
      </c>
      <c r="D2496" t="s">
        <v>7519</v>
      </c>
      <c r="E2496" t="s">
        <v>30147</v>
      </c>
      <c r="F2496" s="9" t="str">
        <f>_xlfn.XLOOKUP(E2496,'Raw Data - Area Code'!A:A,'Raw Data - Area Code'!B:B,"",FALSE)</f>
        <v>Leicester</v>
      </c>
      <c r="G2496" s="9">
        <v>4346861</v>
      </c>
      <c r="H2496" s="8">
        <v>41100</v>
      </c>
      <c r="I2496" s="20" t="s">
        <v>30247</v>
      </c>
      <c r="J2496" s="8" t="str">
        <f>_xlfn.XLOOKUP(TRIM(I2496),'Raw Data - SIC Code'!A:A,'Raw Data - SIC Code'!C:C,"",FALSE)</f>
        <v>Construction</v>
      </c>
      <c r="K2496">
        <v>20.399999999999999</v>
      </c>
      <c r="L2496" s="3">
        <v>25.9</v>
      </c>
      <c r="M2496">
        <v>-7.5</v>
      </c>
      <c r="N2496">
        <v>20.5</v>
      </c>
      <c r="O2496">
        <v>60.6</v>
      </c>
      <c r="P2496">
        <v>80</v>
      </c>
      <c r="Q2496" s="27">
        <f t="shared" si="233"/>
        <v>-13.79800853485064</v>
      </c>
      <c r="R2496">
        <v>43.1</v>
      </c>
      <c r="S2496">
        <v>56.9</v>
      </c>
      <c r="T2496" s="3">
        <f t="shared" si="228"/>
        <v>-13.799999999999999</v>
      </c>
      <c r="U2496">
        <v>73.599999999999994</v>
      </c>
      <c r="V2496">
        <v>26.4</v>
      </c>
      <c r="W2496" s="3">
        <f t="shared" si="229"/>
        <v>47.199999999999996</v>
      </c>
      <c r="X2496">
        <v>76.400000000000006</v>
      </c>
      <c r="Y2496">
        <v>23.6</v>
      </c>
      <c r="Z2496" s="3">
        <f t="shared" si="230"/>
        <v>52.800000000000004</v>
      </c>
      <c r="AA2496">
        <v>75</v>
      </c>
      <c r="AB2496">
        <v>25</v>
      </c>
      <c r="AC2496" s="3">
        <f t="shared" si="231"/>
        <v>50</v>
      </c>
      <c r="AD2496" s="3">
        <f t="shared" si="232"/>
        <v>4</v>
      </c>
      <c r="AE2496" s="3" t="s">
        <v>30460</v>
      </c>
      <c r="AF2496" t="b">
        <v>0</v>
      </c>
      <c r="AG2496" s="1">
        <v>44628.710613425923</v>
      </c>
    </row>
    <row r="2497" spans="1:33" ht="34" x14ac:dyDescent="0.2">
      <c r="A2497" t="s">
        <v>7520</v>
      </c>
      <c r="B2497">
        <v>3930</v>
      </c>
      <c r="C2497" s="3" t="s">
        <v>7521</v>
      </c>
      <c r="D2497" t="s">
        <v>2431</v>
      </c>
      <c r="E2497" t="s">
        <v>30145</v>
      </c>
      <c r="F2497" s="9" t="str">
        <f>_xlfn.XLOOKUP(E2497,'Raw Data - Area Code'!A:A,'Raw Data - Area Code'!B:B,"",FALSE)</f>
        <v>East Central London</v>
      </c>
      <c r="G2497" s="9">
        <v>6479822</v>
      </c>
      <c r="H2497" s="18" t="s">
        <v>7522</v>
      </c>
      <c r="I2497" s="20" t="s">
        <v>30278</v>
      </c>
      <c r="J2497" s="8" t="str">
        <f>_xlfn.XLOOKUP(TRIM(I2497),'Raw Data - SIC Code'!A:A,'Raw Data - SIC Code'!C:C,"",FALSE)</f>
        <v>Finance</v>
      </c>
      <c r="K2497">
        <v>33.4</v>
      </c>
      <c r="L2497" s="3">
        <v>19.100000000000001</v>
      </c>
      <c r="M2497">
        <v>73.400000000000006</v>
      </c>
      <c r="N2497">
        <v>72.3</v>
      </c>
      <c r="O2497">
        <v>18.2</v>
      </c>
      <c r="P2497">
        <v>12.3</v>
      </c>
      <c r="Q2497" s="27">
        <f t="shared" si="233"/>
        <v>19.344262295081961</v>
      </c>
      <c r="R2497">
        <v>39.5</v>
      </c>
      <c r="S2497">
        <v>60.5</v>
      </c>
      <c r="T2497" s="3">
        <f t="shared" si="228"/>
        <v>-21</v>
      </c>
      <c r="U2497">
        <v>39.1</v>
      </c>
      <c r="V2497">
        <v>60.9</v>
      </c>
      <c r="W2497" s="3">
        <f t="shared" si="229"/>
        <v>-21.799999999999997</v>
      </c>
      <c r="X2497">
        <v>55.2</v>
      </c>
      <c r="Y2497">
        <v>44.8</v>
      </c>
      <c r="Z2497" s="3">
        <f t="shared" si="230"/>
        <v>10.400000000000006</v>
      </c>
      <c r="AA2497">
        <v>71.400000000000006</v>
      </c>
      <c r="AB2497">
        <v>28.6</v>
      </c>
      <c r="AC2497" s="3">
        <f t="shared" si="231"/>
        <v>42.800000000000004</v>
      </c>
      <c r="AD2497" s="3">
        <f t="shared" si="232"/>
        <v>4</v>
      </c>
      <c r="AE2497" s="3" t="s">
        <v>30462</v>
      </c>
      <c r="AF2497" t="b">
        <v>1</v>
      </c>
      <c r="AG2497" s="1">
        <v>44727.420949074076</v>
      </c>
    </row>
    <row r="2498" spans="1:33" ht="51" x14ac:dyDescent="0.2">
      <c r="A2498" t="s">
        <v>7523</v>
      </c>
      <c r="B2498">
        <v>3931</v>
      </c>
      <c r="C2498" s="3" t="s">
        <v>7524</v>
      </c>
      <c r="D2498" t="s">
        <v>7525</v>
      </c>
      <c r="E2498" t="s">
        <v>30226</v>
      </c>
      <c r="F2498" s="9" t="str">
        <f>_xlfn.XLOOKUP(E2498,'Raw Data - Area Code'!A:A,'Raw Data - Area Code'!B:B,"",FALSE)</f>
        <v>Birmingham</v>
      </c>
      <c r="G2498" s="9">
        <v>4345197</v>
      </c>
      <c r="H2498" s="18" t="s">
        <v>7526</v>
      </c>
      <c r="I2498" s="20" t="s">
        <v>30242</v>
      </c>
      <c r="J2498" s="8" t="str">
        <f>_xlfn.XLOOKUP(TRIM(I2498),'Raw Data - SIC Code'!A:A,'Raw Data - SIC Code'!C:C,"",FALSE)</f>
        <v>Logistics</v>
      </c>
      <c r="K2498">
        <v>5.7</v>
      </c>
      <c r="L2498" s="3">
        <v>-6.5</v>
      </c>
      <c r="M2498">
        <v>37.9</v>
      </c>
      <c r="N2498">
        <v>5.4</v>
      </c>
      <c r="O2498">
        <v>86</v>
      </c>
      <c r="P2498">
        <v>77.400000000000006</v>
      </c>
      <c r="Q2498" s="27">
        <f t="shared" si="233"/>
        <v>5.263157894736838</v>
      </c>
      <c r="R2498">
        <v>60.7</v>
      </c>
      <c r="S2498">
        <v>39.299999999999997</v>
      </c>
      <c r="T2498" s="3">
        <f t="shared" si="228"/>
        <v>21.400000000000006</v>
      </c>
      <c r="U2498">
        <v>69.3</v>
      </c>
      <c r="V2498">
        <v>30.7</v>
      </c>
      <c r="W2498" s="3">
        <f t="shared" si="229"/>
        <v>38.599999999999994</v>
      </c>
      <c r="X2498">
        <v>53.3</v>
      </c>
      <c r="Y2498">
        <v>46.7</v>
      </c>
      <c r="Z2498" s="3">
        <f t="shared" si="230"/>
        <v>6.5999999999999943</v>
      </c>
      <c r="AA2498">
        <v>59.7</v>
      </c>
      <c r="AB2498">
        <v>40.299999999999997</v>
      </c>
      <c r="AC2498" s="3">
        <f t="shared" si="231"/>
        <v>19.400000000000006</v>
      </c>
      <c r="AD2498" s="3">
        <f t="shared" si="232"/>
        <v>5</v>
      </c>
      <c r="AE2498" s="3" t="s">
        <v>30461</v>
      </c>
      <c r="AF2498" t="b">
        <v>0</v>
      </c>
      <c r="AG2498" s="1">
        <v>44655.63175925926</v>
      </c>
    </row>
    <row r="2499" spans="1:33" x14ac:dyDescent="0.2">
      <c r="A2499" t="s">
        <v>7527</v>
      </c>
      <c r="B2499">
        <v>3934</v>
      </c>
      <c r="C2499" s="3" t="s">
        <v>7528</v>
      </c>
      <c r="D2499" t="s">
        <v>7529</v>
      </c>
      <c r="E2499" t="s">
        <v>30213</v>
      </c>
      <c r="F2499" s="9" t="str">
        <f>_xlfn.XLOOKUP(E2499,'Raw Data - Area Code'!A:A,'Raw Data - Area Code'!B:B,"",FALSE)</f>
        <v>Inverness</v>
      </c>
      <c r="G2499" s="9" t="s">
        <v>7530</v>
      </c>
      <c r="H2499" s="8">
        <v>86900</v>
      </c>
      <c r="I2499" s="20" t="s">
        <v>30237</v>
      </c>
      <c r="J2499" s="8" t="str">
        <f>_xlfn.XLOOKUP(TRIM(I2499),'Raw Data - SIC Code'!A:A,'Raw Data - SIC Code'!C:C,"",FALSE)</f>
        <v>Healthcare</v>
      </c>
      <c r="K2499">
        <v>0.3</v>
      </c>
      <c r="L2499" s="3">
        <v>0.5</v>
      </c>
      <c r="O2499">
        <v>0</v>
      </c>
      <c r="P2499">
        <v>0</v>
      </c>
      <c r="Q2499" s="27">
        <v>0</v>
      </c>
      <c r="R2499">
        <v>13.7</v>
      </c>
      <c r="S2499">
        <v>86.3</v>
      </c>
      <c r="T2499" s="3">
        <f t="shared" ref="T2499:T2562" si="234">(R2499 - S2499) / (R2499 + S2499) * 100</f>
        <v>-72.599999999999994</v>
      </c>
      <c r="U2499">
        <v>10.6</v>
      </c>
      <c r="V2499">
        <v>89.4</v>
      </c>
      <c r="W2499" s="3">
        <f t="shared" ref="W2499:W2562" si="235">(U2499 - V2499) / (U2499 + V2499) * 100</f>
        <v>-78.800000000000011</v>
      </c>
      <c r="X2499">
        <v>17.399999999999999</v>
      </c>
      <c r="Y2499">
        <v>82.6</v>
      </c>
      <c r="Z2499" s="3">
        <f t="shared" ref="Z2499:Z2562" si="236">(X2499 - Y2499) / (X2499 + Y2499) * 100</f>
        <v>-65.199999999999989</v>
      </c>
      <c r="AA2499">
        <v>20.5</v>
      </c>
      <c r="AB2499">
        <v>79.5</v>
      </c>
      <c r="AC2499" s="3">
        <f t="shared" ref="AC2499:AC2562" si="237">(AA2499 - AB2499) / (AA2499 + AB2499) * 100</f>
        <v>-59</v>
      </c>
      <c r="AD2499" s="3">
        <f t="shared" ref="AD2499:AD2562" si="238">--(L2499&gt;0) + --(Q2499&gt;0) + --(T2499&gt;0) + --(W2499&gt;0) + --(Z2499&gt;0) + --(AC2499&gt;0)</f>
        <v>1</v>
      </c>
      <c r="AE2499" s="3" t="s">
        <v>30461</v>
      </c>
      <c r="AF2499" t="b">
        <v>0</v>
      </c>
      <c r="AG2499" s="1">
        <v>44623.491006944445</v>
      </c>
    </row>
    <row r="2500" spans="1:33" x14ac:dyDescent="0.2">
      <c r="A2500" t="s">
        <v>7531</v>
      </c>
      <c r="B2500">
        <v>17951</v>
      </c>
      <c r="C2500" s="3" t="s">
        <v>7532</v>
      </c>
      <c r="D2500" t="s">
        <v>7533</v>
      </c>
      <c r="E2500" t="s">
        <v>30161</v>
      </c>
      <c r="F2500" s="9" t="str">
        <f>_xlfn.XLOOKUP(E2500,'Raw Data - Area Code'!A:A,'Raw Data - Area Code'!B:B,"",FALSE)</f>
        <v>Bradford</v>
      </c>
      <c r="G2500" s="9">
        <v>5441337</v>
      </c>
      <c r="H2500" s="8">
        <v>94910</v>
      </c>
      <c r="I2500" s="20" t="s">
        <v>30246</v>
      </c>
      <c r="J2500" s="8" t="str">
        <f>_xlfn.XLOOKUP(TRIM(I2500),'Raw Data - SIC Code'!A:A,'Raw Data - SIC Code'!C:C,"",FALSE)</f>
        <v>General Services</v>
      </c>
      <c r="K2500">
        <v>32</v>
      </c>
      <c r="L2500" s="3">
        <v>-24</v>
      </c>
      <c r="O2500">
        <v>0</v>
      </c>
      <c r="P2500">
        <v>0</v>
      </c>
      <c r="Q2500" s="27">
        <v>0</v>
      </c>
      <c r="R2500">
        <v>89.7</v>
      </c>
      <c r="S2500">
        <v>10.3</v>
      </c>
      <c r="T2500" s="3">
        <f t="shared" si="234"/>
        <v>79.400000000000006</v>
      </c>
      <c r="U2500">
        <v>68.7</v>
      </c>
      <c r="V2500">
        <v>31.3</v>
      </c>
      <c r="W2500" s="3">
        <f t="shared" si="235"/>
        <v>37.400000000000006</v>
      </c>
      <c r="X2500">
        <v>74.099999999999994</v>
      </c>
      <c r="Y2500">
        <v>25.9</v>
      </c>
      <c r="Z2500" s="3">
        <f t="shared" si="236"/>
        <v>48.199999999999996</v>
      </c>
      <c r="AA2500">
        <v>84.3</v>
      </c>
      <c r="AB2500">
        <v>15.7</v>
      </c>
      <c r="AC2500" s="3">
        <f t="shared" si="237"/>
        <v>68.599999999999994</v>
      </c>
      <c r="AD2500" s="3">
        <f t="shared" si="238"/>
        <v>4</v>
      </c>
      <c r="AE2500" s="3" t="s">
        <v>30460</v>
      </c>
      <c r="AF2500" t="b">
        <v>0</v>
      </c>
      <c r="AG2500" s="1">
        <v>44652.442025462966</v>
      </c>
    </row>
    <row r="2501" spans="1:33" ht="68" x14ac:dyDescent="0.2">
      <c r="A2501" t="s">
        <v>7534</v>
      </c>
      <c r="B2501">
        <v>3945</v>
      </c>
      <c r="C2501" s="3" t="s">
        <v>7535</v>
      </c>
      <c r="D2501" t="s">
        <v>7536</v>
      </c>
      <c r="E2501" t="s">
        <v>30157</v>
      </c>
      <c r="F2501" s="9" t="str">
        <f>_xlfn.XLOOKUP(E2501,'Raw Data - Area Code'!A:A,'Raw Data - Area Code'!B:B,"",FALSE)</f>
        <v>Twickenham</v>
      </c>
      <c r="G2501" s="9">
        <v>432417</v>
      </c>
      <c r="H2501" s="18" t="s">
        <v>7537</v>
      </c>
      <c r="I2501" s="20" t="s">
        <v>30277</v>
      </c>
      <c r="J2501" s="8" t="str">
        <f>_xlfn.XLOOKUP(TRIM(I2501),'Raw Data - SIC Code'!A:A,'Raw Data - SIC Code'!C:C,"",FALSE)</f>
        <v>Manufacturing</v>
      </c>
      <c r="K2501">
        <v>-4</v>
      </c>
      <c r="L2501" s="3">
        <v>-4.5</v>
      </c>
      <c r="M2501">
        <v>58</v>
      </c>
      <c r="N2501">
        <v>0</v>
      </c>
      <c r="O2501">
        <v>100</v>
      </c>
      <c r="P2501">
        <v>100</v>
      </c>
      <c r="Q2501" s="27">
        <f t="shared" ref="Q2501:Q2563" si="239">(O2501 - P2501) / (O2501 + P2501) * 100</f>
        <v>0</v>
      </c>
      <c r="R2501">
        <v>86.6</v>
      </c>
      <c r="S2501">
        <v>13.4</v>
      </c>
      <c r="T2501" s="3">
        <f t="shared" si="234"/>
        <v>73.199999999999989</v>
      </c>
      <c r="U2501">
        <v>89.8</v>
      </c>
      <c r="V2501">
        <v>10.199999999999999</v>
      </c>
      <c r="W2501" s="3">
        <f t="shared" si="235"/>
        <v>79.599999999999994</v>
      </c>
      <c r="X2501">
        <v>85.8</v>
      </c>
      <c r="Y2501">
        <v>14.2</v>
      </c>
      <c r="Z2501" s="3">
        <f t="shared" si="236"/>
        <v>71.599999999999994</v>
      </c>
      <c r="AA2501">
        <v>80.3</v>
      </c>
      <c r="AB2501">
        <v>19.7</v>
      </c>
      <c r="AC2501" s="3">
        <f t="shared" si="237"/>
        <v>60.6</v>
      </c>
      <c r="AD2501" s="3">
        <f t="shared" si="238"/>
        <v>4</v>
      </c>
      <c r="AE2501" s="3" t="s">
        <v>30461</v>
      </c>
      <c r="AF2501" t="b">
        <v>0</v>
      </c>
      <c r="AG2501" s="1">
        <v>44652.686655092592</v>
      </c>
    </row>
    <row r="2502" spans="1:33" x14ac:dyDescent="0.2">
      <c r="A2502" t="s">
        <v>7538</v>
      </c>
      <c r="B2502">
        <v>3947</v>
      </c>
      <c r="C2502" s="3" t="s">
        <v>7539</v>
      </c>
      <c r="D2502" t="s">
        <v>7540</v>
      </c>
      <c r="E2502" t="s">
        <v>30132</v>
      </c>
      <c r="F2502" s="9" t="str">
        <f>_xlfn.XLOOKUP(E2502,'Raw Data - Area Code'!A:A,'Raw Data - Area Code'!B:B,"",FALSE)</f>
        <v>Croydon</v>
      </c>
      <c r="G2502" s="9">
        <v>1202866</v>
      </c>
      <c r="H2502" s="8">
        <v>47730</v>
      </c>
      <c r="I2502" s="20" t="s">
        <v>30234</v>
      </c>
      <c r="J2502" s="8" t="str">
        <f>_xlfn.XLOOKUP(TRIM(I2502),'Raw Data - SIC Code'!A:A,'Raw Data - SIC Code'!C:C,"",FALSE)</f>
        <v>Trade</v>
      </c>
      <c r="K2502">
        <v>22.4</v>
      </c>
      <c r="L2502" s="3">
        <v>0.2</v>
      </c>
      <c r="M2502">
        <v>38.5</v>
      </c>
      <c r="N2502">
        <v>10.1</v>
      </c>
      <c r="O2502">
        <v>87.3</v>
      </c>
      <c r="P2502">
        <v>91.7</v>
      </c>
      <c r="Q2502" s="27">
        <f t="shared" si="239"/>
        <v>-2.4581005586592211</v>
      </c>
      <c r="R2502">
        <v>32.4</v>
      </c>
      <c r="S2502">
        <v>67.599999999999994</v>
      </c>
      <c r="T2502" s="3">
        <f t="shared" si="234"/>
        <v>-35.199999999999996</v>
      </c>
      <c r="U2502">
        <v>20.7</v>
      </c>
      <c r="V2502">
        <v>79.3</v>
      </c>
      <c r="W2502" s="3">
        <f t="shared" si="235"/>
        <v>-58.599999999999994</v>
      </c>
      <c r="X2502">
        <v>15.4</v>
      </c>
      <c r="Y2502">
        <v>84.6</v>
      </c>
      <c r="Z2502" s="3">
        <f t="shared" si="236"/>
        <v>-69.199999999999989</v>
      </c>
      <c r="AA2502">
        <v>38.9</v>
      </c>
      <c r="AB2502">
        <v>61.1</v>
      </c>
      <c r="AC2502" s="3">
        <f t="shared" si="237"/>
        <v>-22.200000000000003</v>
      </c>
      <c r="AD2502" s="3">
        <f t="shared" si="238"/>
        <v>1</v>
      </c>
      <c r="AE2502" s="3" t="s">
        <v>30462</v>
      </c>
      <c r="AF2502" t="b">
        <v>0</v>
      </c>
      <c r="AG2502" s="1">
        <v>44651.672662037039</v>
      </c>
    </row>
    <row r="2503" spans="1:33" x14ac:dyDescent="0.2">
      <c r="A2503" t="s">
        <v>7541</v>
      </c>
      <c r="B2503">
        <v>3948</v>
      </c>
      <c r="C2503" s="3" t="s">
        <v>7542</v>
      </c>
      <c r="D2503" t="s">
        <v>7543</v>
      </c>
      <c r="E2503" t="s">
        <v>30187</v>
      </c>
      <c r="F2503" s="9" t="str">
        <f>_xlfn.XLOOKUP(E2503,'Raw Data - Area Code'!A:A,'Raw Data - Area Code'!B:B,"",FALSE)</f>
        <v>Gloucester</v>
      </c>
      <c r="G2503" s="9">
        <v>3868901</v>
      </c>
      <c r="H2503" s="8">
        <v>47290</v>
      </c>
      <c r="I2503" s="20" t="s">
        <v>30234</v>
      </c>
      <c r="J2503" s="8" t="str">
        <f>_xlfn.XLOOKUP(TRIM(I2503),'Raw Data - SIC Code'!A:A,'Raw Data - SIC Code'!C:C,"",FALSE)</f>
        <v>Trade</v>
      </c>
      <c r="K2503">
        <v>3.8</v>
      </c>
      <c r="L2503" s="3">
        <v>9.5</v>
      </c>
      <c r="M2503">
        <v>53</v>
      </c>
      <c r="N2503">
        <v>0</v>
      </c>
      <c r="O2503">
        <v>87.3</v>
      </c>
      <c r="P2503">
        <v>76</v>
      </c>
      <c r="Q2503" s="27">
        <f t="shared" si="239"/>
        <v>6.9197795468462928</v>
      </c>
      <c r="R2503">
        <v>50</v>
      </c>
      <c r="S2503">
        <v>50</v>
      </c>
      <c r="T2503" s="3">
        <f t="shared" si="234"/>
        <v>0</v>
      </c>
      <c r="U2503">
        <v>44.9</v>
      </c>
      <c r="V2503">
        <v>55.1</v>
      </c>
      <c r="W2503" s="3">
        <f t="shared" si="235"/>
        <v>-10.200000000000003</v>
      </c>
      <c r="X2503">
        <v>65.7</v>
      </c>
      <c r="Y2503">
        <v>34.299999999999997</v>
      </c>
      <c r="Z2503" s="3">
        <f t="shared" si="236"/>
        <v>31.400000000000006</v>
      </c>
      <c r="AA2503">
        <v>54.3</v>
      </c>
      <c r="AB2503">
        <v>45.7</v>
      </c>
      <c r="AC2503" s="3">
        <f t="shared" si="237"/>
        <v>8.5999999999999943</v>
      </c>
      <c r="AD2503" s="3">
        <f t="shared" si="238"/>
        <v>4</v>
      </c>
      <c r="AE2503" s="3" t="s">
        <v>30460</v>
      </c>
      <c r="AF2503" t="b">
        <v>0</v>
      </c>
      <c r="AG2503" s="1">
        <v>44655.389270833337</v>
      </c>
    </row>
    <row r="2504" spans="1:33" x14ac:dyDescent="0.2">
      <c r="A2504" t="s">
        <v>7544</v>
      </c>
      <c r="B2504">
        <v>9739</v>
      </c>
      <c r="C2504" s="3" t="s">
        <v>7545</v>
      </c>
      <c r="D2504" t="s">
        <v>7546</v>
      </c>
      <c r="E2504" t="s">
        <v>30233</v>
      </c>
      <c r="F2504" s="9" t="str">
        <f>_xlfn.XLOOKUP(E2504,'Raw Data - Area Code'!A:A,'Raw Data - Area Code'!B:B,"",FALSE)</f>
        <v>West London</v>
      </c>
      <c r="G2504" s="9">
        <v>3426471</v>
      </c>
      <c r="H2504" s="8">
        <v>74909</v>
      </c>
      <c r="I2504" s="20" t="s">
        <v>30268</v>
      </c>
      <c r="J2504" s="8" t="str">
        <f>_xlfn.XLOOKUP(TRIM(I2504),'Raw Data - SIC Code'!A:A,'Raw Data - SIC Code'!C:C,"",FALSE)</f>
        <v>Professional Services</v>
      </c>
      <c r="K2504">
        <v>31</v>
      </c>
      <c r="L2504" s="3">
        <v>7</v>
      </c>
      <c r="M2504">
        <v>48</v>
      </c>
      <c r="N2504">
        <v>0</v>
      </c>
      <c r="O2504">
        <v>25</v>
      </c>
      <c r="P2504">
        <v>25</v>
      </c>
      <c r="Q2504" s="27">
        <f t="shared" si="239"/>
        <v>0</v>
      </c>
      <c r="R2504">
        <v>77</v>
      </c>
      <c r="S2504">
        <v>23</v>
      </c>
      <c r="T2504" s="3">
        <f t="shared" si="234"/>
        <v>54</v>
      </c>
      <c r="U2504">
        <v>77</v>
      </c>
      <c r="V2504">
        <v>23</v>
      </c>
      <c r="W2504" s="3">
        <f t="shared" si="235"/>
        <v>54</v>
      </c>
      <c r="X2504">
        <v>81</v>
      </c>
      <c r="Y2504">
        <v>19</v>
      </c>
      <c r="Z2504" s="3">
        <f t="shared" si="236"/>
        <v>62</v>
      </c>
      <c r="AA2504">
        <v>78</v>
      </c>
      <c r="AB2504">
        <v>22</v>
      </c>
      <c r="AC2504" s="3">
        <f t="shared" si="237"/>
        <v>56.000000000000007</v>
      </c>
      <c r="AD2504" s="3">
        <f t="shared" si="238"/>
        <v>5</v>
      </c>
      <c r="AE2504" s="3" t="s">
        <v>30462</v>
      </c>
      <c r="AF2504" t="b">
        <v>0</v>
      </c>
      <c r="AG2504" s="1">
        <v>44655.46533564815</v>
      </c>
    </row>
    <row r="2505" spans="1:33" x14ac:dyDescent="0.2">
      <c r="A2505" t="s">
        <v>7547</v>
      </c>
      <c r="B2505">
        <v>3949</v>
      </c>
      <c r="C2505" s="3" t="s">
        <v>7548</v>
      </c>
      <c r="D2505" t="s">
        <v>7549</v>
      </c>
      <c r="E2505" t="s">
        <v>30140</v>
      </c>
      <c r="F2505" s="9" t="str">
        <f>_xlfn.XLOOKUP(E2505,'Raw Data - Area Code'!A:A,'Raw Data - Area Code'!B:B,"",FALSE)</f>
        <v>Doncaster</v>
      </c>
      <c r="G2505" s="9">
        <v>2938988</v>
      </c>
      <c r="H2505" s="8">
        <v>49200</v>
      </c>
      <c r="I2505" s="20" t="s">
        <v>30253</v>
      </c>
      <c r="J2505" s="8" t="str">
        <f>_xlfn.XLOOKUP(TRIM(I2505),'Raw Data - SIC Code'!A:A,'Raw Data - SIC Code'!C:C,"",FALSE)</f>
        <v>Logistics</v>
      </c>
      <c r="K2505">
        <v>12.7</v>
      </c>
      <c r="L2505" s="3">
        <v>29.2</v>
      </c>
      <c r="M2505">
        <v>15.6</v>
      </c>
      <c r="N2505">
        <v>25.5</v>
      </c>
      <c r="O2505">
        <v>11.4</v>
      </c>
      <c r="P2505">
        <v>40.9</v>
      </c>
      <c r="Q2505" s="27">
        <f t="shared" si="239"/>
        <v>-56.40535372848948</v>
      </c>
      <c r="R2505">
        <v>82.1</v>
      </c>
      <c r="S2505">
        <v>17.899999999999999</v>
      </c>
      <c r="T2505" s="3">
        <f t="shared" si="234"/>
        <v>64.199999999999989</v>
      </c>
      <c r="U2505">
        <v>92.4</v>
      </c>
      <c r="V2505">
        <v>7.6</v>
      </c>
      <c r="W2505" s="3">
        <f t="shared" si="235"/>
        <v>84.800000000000011</v>
      </c>
      <c r="X2505">
        <v>97.2</v>
      </c>
      <c r="Y2505">
        <v>2.8</v>
      </c>
      <c r="Z2505" s="3">
        <f t="shared" si="236"/>
        <v>94.4</v>
      </c>
      <c r="AA2505">
        <v>92.8</v>
      </c>
      <c r="AB2505">
        <v>7.2</v>
      </c>
      <c r="AC2505" s="3">
        <f t="shared" si="237"/>
        <v>85.6</v>
      </c>
      <c r="AD2505" s="3">
        <f t="shared" si="238"/>
        <v>5</v>
      </c>
      <c r="AE2505" s="3" t="s">
        <v>30462</v>
      </c>
      <c r="AF2505" t="b">
        <v>0</v>
      </c>
      <c r="AG2505" s="1">
        <v>44630.45484953704</v>
      </c>
    </row>
    <row r="2506" spans="1:33" x14ac:dyDescent="0.2">
      <c r="A2506" t="s">
        <v>7550</v>
      </c>
      <c r="B2506">
        <v>498</v>
      </c>
      <c r="C2506" s="3" t="s">
        <v>7551</v>
      </c>
      <c r="D2506" t="s">
        <v>7552</v>
      </c>
      <c r="E2506" t="s">
        <v>30145</v>
      </c>
      <c r="F2506" s="9" t="str">
        <f>_xlfn.XLOOKUP(E2506,'Raw Data - Area Code'!A:A,'Raw Data - Area Code'!B:B,"",FALSE)</f>
        <v>East Central London</v>
      </c>
      <c r="G2506" s="9">
        <v>3077349</v>
      </c>
      <c r="H2506" s="8">
        <v>78300</v>
      </c>
      <c r="I2506" s="20" t="s">
        <v>30243</v>
      </c>
      <c r="J2506" s="8" t="str">
        <f>_xlfn.XLOOKUP(TRIM(I2506),'Raw Data - SIC Code'!A:A,'Raw Data - SIC Code'!C:C,"",FALSE)</f>
        <v>Admin Services</v>
      </c>
      <c r="K2506">
        <v>32.200000000000003</v>
      </c>
      <c r="L2506" s="3">
        <v>23.6</v>
      </c>
      <c r="M2506">
        <v>60.4</v>
      </c>
      <c r="N2506">
        <v>44.9</v>
      </c>
      <c r="O2506">
        <v>97.4</v>
      </c>
      <c r="P2506">
        <v>97.6</v>
      </c>
      <c r="Q2506" s="27">
        <f t="shared" si="239"/>
        <v>-0.10256410256409673</v>
      </c>
      <c r="R2506">
        <v>49</v>
      </c>
      <c r="S2506">
        <v>51</v>
      </c>
      <c r="T2506" s="3">
        <f t="shared" si="234"/>
        <v>-2</v>
      </c>
      <c r="U2506">
        <v>65.2</v>
      </c>
      <c r="V2506">
        <v>34.799999999999997</v>
      </c>
      <c r="W2506" s="3">
        <f t="shared" si="235"/>
        <v>30.400000000000006</v>
      </c>
      <c r="X2506">
        <v>74.3</v>
      </c>
      <c r="Y2506">
        <v>25.7</v>
      </c>
      <c r="Z2506" s="3">
        <f t="shared" si="236"/>
        <v>48.599999999999994</v>
      </c>
      <c r="AA2506">
        <v>80.900000000000006</v>
      </c>
      <c r="AB2506">
        <v>19.100000000000001</v>
      </c>
      <c r="AC2506" s="3">
        <f t="shared" si="237"/>
        <v>61.8</v>
      </c>
      <c r="AD2506" s="3">
        <f t="shared" si="238"/>
        <v>4</v>
      </c>
      <c r="AE2506" s="3" t="s">
        <v>30463</v>
      </c>
      <c r="AF2506" t="b">
        <v>0</v>
      </c>
      <c r="AG2506" s="1">
        <v>44658.427939814814</v>
      </c>
    </row>
    <row r="2507" spans="1:33" x14ac:dyDescent="0.2">
      <c r="A2507" t="s">
        <v>7553</v>
      </c>
      <c r="B2507">
        <v>497</v>
      </c>
      <c r="C2507" s="3" t="s">
        <v>7551</v>
      </c>
      <c r="D2507" t="s">
        <v>7552</v>
      </c>
      <c r="E2507" t="s">
        <v>30145</v>
      </c>
      <c r="F2507" s="9" t="str">
        <f>_xlfn.XLOOKUP(E2507,'Raw Data - Area Code'!A:A,'Raw Data - Area Code'!B:B,"",FALSE)</f>
        <v>East Central London</v>
      </c>
      <c r="G2507" s="9">
        <v>6583053</v>
      </c>
      <c r="H2507" s="8">
        <v>66190</v>
      </c>
      <c r="I2507" s="20" t="s">
        <v>30254</v>
      </c>
      <c r="J2507" s="8" t="str">
        <f>_xlfn.XLOOKUP(TRIM(I2507),'Raw Data - SIC Code'!A:A,'Raw Data - SIC Code'!C:C,"",FALSE)</f>
        <v>Finance</v>
      </c>
      <c r="K2507">
        <v>12.4</v>
      </c>
      <c r="L2507" s="3">
        <v>15.2</v>
      </c>
      <c r="M2507">
        <v>23.2</v>
      </c>
      <c r="N2507">
        <v>23.3</v>
      </c>
      <c r="O2507">
        <v>94.9</v>
      </c>
      <c r="P2507">
        <v>92</v>
      </c>
      <c r="Q2507" s="27">
        <f t="shared" si="239"/>
        <v>1.5516318887105434</v>
      </c>
      <c r="R2507">
        <v>47.5</v>
      </c>
      <c r="S2507">
        <v>52.5</v>
      </c>
      <c r="T2507" s="3">
        <f t="shared" si="234"/>
        <v>-5</v>
      </c>
      <c r="U2507">
        <v>55.9</v>
      </c>
      <c r="V2507">
        <v>44.1</v>
      </c>
      <c r="W2507" s="3">
        <f t="shared" si="235"/>
        <v>11.799999999999997</v>
      </c>
      <c r="X2507">
        <v>62.7</v>
      </c>
      <c r="Y2507">
        <v>37.299999999999997</v>
      </c>
      <c r="Z2507" s="3">
        <f t="shared" si="236"/>
        <v>25.400000000000006</v>
      </c>
      <c r="AA2507">
        <v>71.400000000000006</v>
      </c>
      <c r="AB2507">
        <v>28.6</v>
      </c>
      <c r="AC2507" s="3">
        <f t="shared" si="237"/>
        <v>42.800000000000004</v>
      </c>
      <c r="AD2507" s="3">
        <f t="shared" si="238"/>
        <v>5</v>
      </c>
      <c r="AE2507" s="3" t="s">
        <v>30461</v>
      </c>
      <c r="AF2507" t="b">
        <v>0</v>
      </c>
      <c r="AG2507" s="1">
        <v>44658.428749999999</v>
      </c>
    </row>
    <row r="2508" spans="1:33" x14ac:dyDescent="0.2">
      <c r="A2508" t="s">
        <v>7554</v>
      </c>
      <c r="B2508">
        <v>18519</v>
      </c>
      <c r="C2508" s="3" t="s">
        <v>7555</v>
      </c>
      <c r="D2508" t="s">
        <v>7556</v>
      </c>
      <c r="E2508" t="s">
        <v>30159</v>
      </c>
      <c r="F2508" s="9" t="str">
        <f>_xlfn.XLOOKUP(E2508,'Raw Data - Area Code'!A:A,'Raw Data - Area Code'!B:B,"",FALSE)</f>
        <v>North West London</v>
      </c>
      <c r="G2508" s="9">
        <v>7582932</v>
      </c>
      <c r="H2508" s="8">
        <v>56302</v>
      </c>
      <c r="I2508" s="20" t="s">
        <v>30241</v>
      </c>
      <c r="J2508" s="8" t="str">
        <f>_xlfn.XLOOKUP(TRIM(I2508),'Raw Data - SIC Code'!A:A,'Raw Data - SIC Code'!C:C,"",FALSE)</f>
        <v>Hospitality</v>
      </c>
      <c r="K2508">
        <v>21.4</v>
      </c>
      <c r="L2508" s="3">
        <v>15.6</v>
      </c>
      <c r="O2508">
        <v>0</v>
      </c>
      <c r="P2508">
        <v>0</v>
      </c>
      <c r="Q2508" s="27">
        <v>0</v>
      </c>
      <c r="R2508">
        <v>63</v>
      </c>
      <c r="S2508">
        <v>37</v>
      </c>
      <c r="T2508" s="3">
        <f t="shared" si="234"/>
        <v>26</v>
      </c>
      <c r="U2508">
        <v>75</v>
      </c>
      <c r="V2508">
        <v>25</v>
      </c>
      <c r="W2508" s="3">
        <f t="shared" si="235"/>
        <v>50</v>
      </c>
      <c r="X2508">
        <v>75</v>
      </c>
      <c r="Y2508">
        <v>25</v>
      </c>
      <c r="Z2508" s="3">
        <f t="shared" si="236"/>
        <v>50</v>
      </c>
      <c r="AA2508">
        <v>88</v>
      </c>
      <c r="AB2508">
        <v>12</v>
      </c>
      <c r="AC2508" s="3">
        <f t="shared" si="237"/>
        <v>76</v>
      </c>
      <c r="AD2508" s="3">
        <f t="shared" si="238"/>
        <v>5</v>
      </c>
      <c r="AE2508" s="3" t="s">
        <v>30460</v>
      </c>
      <c r="AF2508" t="b">
        <v>0</v>
      </c>
      <c r="AG2508" s="1">
        <v>44655.651180555556</v>
      </c>
    </row>
    <row r="2509" spans="1:33" ht="34" x14ac:dyDescent="0.2">
      <c r="A2509" t="s">
        <v>7557</v>
      </c>
      <c r="B2509">
        <v>3958</v>
      </c>
      <c r="C2509" s="3" t="s">
        <v>7558</v>
      </c>
      <c r="D2509" t="s">
        <v>7559</v>
      </c>
      <c r="E2509" t="s">
        <v>30131</v>
      </c>
      <c r="F2509" s="9" t="str">
        <f>_xlfn.XLOOKUP(E2509,'Raw Data - Area Code'!A:A,'Raw Data - Area Code'!B:B,"",FALSE)</f>
        <v>Oxford</v>
      </c>
      <c r="G2509" s="9">
        <v>2580758</v>
      </c>
      <c r="H2509" s="18" t="s">
        <v>7560</v>
      </c>
      <c r="I2509" s="20" t="s">
        <v>30267</v>
      </c>
      <c r="J2509" s="8" t="str">
        <f>_xlfn.XLOOKUP(TRIM(I2509),'Raw Data - SIC Code'!A:A,'Raw Data - SIC Code'!C:C,"",FALSE)</f>
        <v>Manufacturing</v>
      </c>
      <c r="K2509">
        <v>-1</v>
      </c>
      <c r="L2509" s="3">
        <v>-10</v>
      </c>
      <c r="M2509">
        <v>1</v>
      </c>
      <c r="N2509">
        <v>-10</v>
      </c>
      <c r="O2509">
        <v>16.100000000000001</v>
      </c>
      <c r="P2509">
        <v>26.3</v>
      </c>
      <c r="Q2509" s="27">
        <f t="shared" si="239"/>
        <v>-24.0566037735849</v>
      </c>
      <c r="R2509">
        <v>53.4</v>
      </c>
      <c r="S2509">
        <v>46.6</v>
      </c>
      <c r="T2509" s="3">
        <f t="shared" si="234"/>
        <v>6.799999999999998</v>
      </c>
      <c r="U2509">
        <v>63.5</v>
      </c>
      <c r="V2509">
        <v>36.5</v>
      </c>
      <c r="W2509" s="3">
        <f t="shared" si="235"/>
        <v>27</v>
      </c>
      <c r="X2509">
        <v>46.2</v>
      </c>
      <c r="Y2509">
        <v>53.8</v>
      </c>
      <c r="Z2509" s="3">
        <f t="shared" si="236"/>
        <v>-7.5999999999999943</v>
      </c>
      <c r="AA2509">
        <v>46.2</v>
      </c>
      <c r="AB2509">
        <v>53.8</v>
      </c>
      <c r="AC2509" s="3">
        <f t="shared" si="237"/>
        <v>-7.5999999999999943</v>
      </c>
      <c r="AD2509" s="3">
        <f t="shared" si="238"/>
        <v>2</v>
      </c>
      <c r="AE2509" s="3" t="s">
        <v>30460</v>
      </c>
      <c r="AF2509" t="b">
        <v>0</v>
      </c>
      <c r="AG2509" s="1">
        <v>44651.509629629632</v>
      </c>
    </row>
    <row r="2510" spans="1:33" x14ac:dyDescent="0.2">
      <c r="A2510" t="s">
        <v>7561</v>
      </c>
      <c r="B2510">
        <v>3959</v>
      </c>
      <c r="C2510" s="3" t="s">
        <v>7558</v>
      </c>
      <c r="D2510" t="s">
        <v>7559</v>
      </c>
      <c r="E2510" t="s">
        <v>30131</v>
      </c>
      <c r="F2510" s="9" t="str">
        <f>_xlfn.XLOOKUP(E2510,'Raw Data - Area Code'!A:A,'Raw Data - Area Code'!B:B,"",FALSE)</f>
        <v>Oxford</v>
      </c>
      <c r="G2510" s="9">
        <v>7463960</v>
      </c>
      <c r="H2510" s="8">
        <v>64209</v>
      </c>
      <c r="I2510" s="20" t="s">
        <v>30260</v>
      </c>
      <c r="J2510" s="8" t="str">
        <f>_xlfn.XLOOKUP(TRIM(I2510),'Raw Data - SIC Code'!A:A,'Raw Data - SIC Code'!C:C,"",FALSE)</f>
        <v>Finance</v>
      </c>
      <c r="K2510">
        <v>-1</v>
      </c>
      <c r="L2510" s="3">
        <v>-10</v>
      </c>
      <c r="M2510">
        <v>1</v>
      </c>
      <c r="N2510">
        <v>-10</v>
      </c>
      <c r="O2510">
        <v>16.100000000000001</v>
      </c>
      <c r="P2510">
        <v>26.3</v>
      </c>
      <c r="Q2510" s="27">
        <f t="shared" si="239"/>
        <v>-24.0566037735849</v>
      </c>
      <c r="R2510">
        <v>53.4</v>
      </c>
      <c r="S2510">
        <v>46.6</v>
      </c>
      <c r="T2510" s="3">
        <f t="shared" si="234"/>
        <v>6.799999999999998</v>
      </c>
      <c r="U2510">
        <v>63.5</v>
      </c>
      <c r="V2510">
        <v>36.5</v>
      </c>
      <c r="W2510" s="3">
        <f t="shared" si="235"/>
        <v>27</v>
      </c>
      <c r="X2510">
        <v>46.2</v>
      </c>
      <c r="Y2510">
        <v>53.8</v>
      </c>
      <c r="Z2510" s="3">
        <f t="shared" si="236"/>
        <v>-7.5999999999999943</v>
      </c>
      <c r="AA2510">
        <v>46.2</v>
      </c>
      <c r="AB2510">
        <v>53.8</v>
      </c>
      <c r="AC2510" s="3">
        <f t="shared" si="237"/>
        <v>-7.5999999999999943</v>
      </c>
      <c r="AD2510" s="3">
        <f t="shared" si="238"/>
        <v>2</v>
      </c>
      <c r="AE2510" s="3" t="s">
        <v>30460</v>
      </c>
      <c r="AF2510" t="b">
        <v>0</v>
      </c>
      <c r="AG2510" s="1">
        <v>44651.511099537034</v>
      </c>
    </row>
    <row r="2511" spans="1:33" x14ac:dyDescent="0.2">
      <c r="A2511" t="s">
        <v>7562</v>
      </c>
      <c r="B2511">
        <v>2070</v>
      </c>
      <c r="C2511" s="3" t="s">
        <v>7563</v>
      </c>
      <c r="D2511" t="s">
        <v>7564</v>
      </c>
      <c r="E2511" t="s">
        <v>30118</v>
      </c>
      <c r="F2511" s="9" t="str">
        <f>_xlfn.XLOOKUP(E2511,'Raw Data - Area Code'!A:A,'Raw Data - Area Code'!B:B,"",FALSE)</f>
        <v>Chelmsford</v>
      </c>
      <c r="G2511" s="9">
        <v>1196676</v>
      </c>
      <c r="H2511" s="8">
        <v>46900</v>
      </c>
      <c r="I2511" s="20" t="s">
        <v>30252</v>
      </c>
      <c r="J2511" s="8" t="str">
        <f>_xlfn.XLOOKUP(TRIM(I2511),'Raw Data - SIC Code'!A:A,'Raw Data - SIC Code'!C:C,"",FALSE)</f>
        <v>Trade</v>
      </c>
      <c r="K2511">
        <v>15.9</v>
      </c>
      <c r="L2511" s="3">
        <v>14.8</v>
      </c>
      <c r="M2511">
        <v>35.799999999999997</v>
      </c>
      <c r="N2511">
        <v>0</v>
      </c>
      <c r="O2511">
        <v>48</v>
      </c>
      <c r="P2511">
        <v>60</v>
      </c>
      <c r="Q2511" s="27">
        <f t="shared" si="239"/>
        <v>-11.111111111111111</v>
      </c>
      <c r="R2511">
        <v>43</v>
      </c>
      <c r="S2511">
        <v>57</v>
      </c>
      <c r="T2511" s="3">
        <f t="shared" si="234"/>
        <v>-14.000000000000002</v>
      </c>
      <c r="U2511">
        <v>50</v>
      </c>
      <c r="V2511">
        <v>50</v>
      </c>
      <c r="W2511" s="3">
        <f t="shared" si="235"/>
        <v>0</v>
      </c>
      <c r="X2511">
        <v>75</v>
      </c>
      <c r="Y2511">
        <v>25</v>
      </c>
      <c r="Z2511" s="3">
        <f t="shared" si="236"/>
        <v>50</v>
      </c>
      <c r="AA2511">
        <v>58</v>
      </c>
      <c r="AB2511">
        <v>42</v>
      </c>
      <c r="AC2511" s="3">
        <f t="shared" si="237"/>
        <v>16</v>
      </c>
      <c r="AD2511" s="3">
        <f t="shared" si="238"/>
        <v>3</v>
      </c>
      <c r="AE2511" s="3" t="s">
        <v>30460</v>
      </c>
      <c r="AF2511" t="b">
        <v>1</v>
      </c>
      <c r="AG2511" s="1">
        <v>44659.442604166667</v>
      </c>
    </row>
    <row r="2512" spans="1:33" x14ac:dyDescent="0.2">
      <c r="A2512" t="s">
        <v>7565</v>
      </c>
      <c r="B2512">
        <v>3962</v>
      </c>
      <c r="C2512" s="3" t="s">
        <v>7566</v>
      </c>
      <c r="D2512" t="s">
        <v>7567</v>
      </c>
      <c r="E2512" t="s">
        <v>30233</v>
      </c>
      <c r="F2512" s="9" t="str">
        <f>_xlfn.XLOOKUP(E2512,'Raw Data - Area Code'!A:A,'Raw Data - Area Code'!B:B,"",FALSE)</f>
        <v>West London</v>
      </c>
      <c r="G2512" s="9">
        <v>933578</v>
      </c>
      <c r="H2512" s="8">
        <v>73110</v>
      </c>
      <c r="I2512" s="20" t="s">
        <v>30256</v>
      </c>
      <c r="J2512" s="8" t="str">
        <f>_xlfn.XLOOKUP(TRIM(I2512),'Raw Data - SIC Code'!A:A,'Raw Data - SIC Code'!C:C,"",FALSE)</f>
        <v>Professional Services</v>
      </c>
      <c r="K2512">
        <v>28.2</v>
      </c>
      <c r="L2512" s="3">
        <v>22.4</v>
      </c>
      <c r="M2512">
        <v>45.2</v>
      </c>
      <c r="N2512">
        <v>54.9</v>
      </c>
      <c r="O2512">
        <v>33</v>
      </c>
      <c r="P2512">
        <v>24</v>
      </c>
      <c r="Q2512" s="27">
        <f t="shared" si="239"/>
        <v>15.789473684210526</v>
      </c>
      <c r="R2512">
        <v>37.299999999999997</v>
      </c>
      <c r="S2512">
        <v>62.7</v>
      </c>
      <c r="T2512" s="3">
        <f t="shared" si="234"/>
        <v>-25.400000000000006</v>
      </c>
      <c r="U2512">
        <v>43.3</v>
      </c>
      <c r="V2512">
        <v>56.7</v>
      </c>
      <c r="W2512" s="3">
        <f t="shared" si="235"/>
        <v>-13.400000000000006</v>
      </c>
      <c r="X2512">
        <v>50.7</v>
      </c>
      <c r="Y2512">
        <v>49.3</v>
      </c>
      <c r="Z2512" s="3">
        <f t="shared" si="236"/>
        <v>1.4000000000000057</v>
      </c>
      <c r="AA2512">
        <v>67.900000000000006</v>
      </c>
      <c r="AB2512">
        <v>32.1</v>
      </c>
      <c r="AC2512" s="3">
        <f t="shared" si="237"/>
        <v>35.800000000000004</v>
      </c>
      <c r="AD2512" s="3">
        <f t="shared" si="238"/>
        <v>4</v>
      </c>
      <c r="AE2512" s="3" t="s">
        <v>30461</v>
      </c>
      <c r="AF2512" t="b">
        <v>0</v>
      </c>
      <c r="AG2512" s="1">
        <v>44656.412881944445</v>
      </c>
    </row>
    <row r="2513" spans="1:33" ht="34" x14ac:dyDescent="0.2">
      <c r="A2513" t="s">
        <v>7568</v>
      </c>
      <c r="B2513">
        <v>15131</v>
      </c>
      <c r="C2513" s="3" t="s">
        <v>7569</v>
      </c>
      <c r="D2513" t="s">
        <v>7570</v>
      </c>
      <c r="E2513" t="s">
        <v>30232</v>
      </c>
      <c r="F2513" s="9" t="str">
        <f>_xlfn.XLOOKUP(E2513,'Raw Data - Area Code'!A:A,'Raw Data - Area Code'!B:B,"",FALSE)</f>
        <v>Sheffield</v>
      </c>
      <c r="G2513" s="9">
        <v>2151319</v>
      </c>
      <c r="H2513" s="18" t="s">
        <v>7571</v>
      </c>
      <c r="I2513" s="20" t="s">
        <v>30299</v>
      </c>
      <c r="J2513" s="8" t="str">
        <f>_xlfn.XLOOKUP(TRIM(I2513),'Raw Data - SIC Code'!A:A,'Raw Data - SIC Code'!C:C,"",FALSE)</f>
        <v>Info &amp; Comms</v>
      </c>
      <c r="K2513">
        <v>21.4</v>
      </c>
      <c r="L2513" s="3">
        <v>1.4</v>
      </c>
      <c r="M2513">
        <v>-277.8</v>
      </c>
      <c r="N2513">
        <v>0</v>
      </c>
      <c r="O2513">
        <v>4</v>
      </c>
      <c r="P2513">
        <v>6.1</v>
      </c>
      <c r="Q2513" s="27">
        <f t="shared" si="239"/>
        <v>-20.792079207920789</v>
      </c>
      <c r="R2513">
        <v>36.6</v>
      </c>
      <c r="S2513">
        <v>63.4</v>
      </c>
      <c r="T2513" s="3">
        <f t="shared" si="234"/>
        <v>-26.799999999999997</v>
      </c>
      <c r="U2513">
        <v>38</v>
      </c>
      <c r="V2513">
        <v>62</v>
      </c>
      <c r="W2513" s="3">
        <f t="shared" si="235"/>
        <v>-24</v>
      </c>
      <c r="X2513">
        <v>38.9</v>
      </c>
      <c r="Y2513">
        <v>61.1</v>
      </c>
      <c r="Z2513" s="3">
        <f t="shared" si="236"/>
        <v>-22.200000000000003</v>
      </c>
      <c r="AA2513">
        <v>50.7</v>
      </c>
      <c r="AB2513">
        <v>49.3</v>
      </c>
      <c r="AC2513" s="3">
        <f t="shared" si="237"/>
        <v>1.4000000000000057</v>
      </c>
      <c r="AD2513" s="3">
        <f t="shared" si="238"/>
        <v>2</v>
      </c>
      <c r="AE2513" s="3" t="s">
        <v>30460</v>
      </c>
      <c r="AF2513" t="b">
        <v>0</v>
      </c>
      <c r="AG2513" s="1">
        <v>44651.587835648148</v>
      </c>
    </row>
    <row r="2514" spans="1:33" x14ac:dyDescent="0.2">
      <c r="A2514" t="s">
        <v>7572</v>
      </c>
      <c r="B2514">
        <v>15500</v>
      </c>
      <c r="C2514" s="3" t="s">
        <v>1479</v>
      </c>
      <c r="D2514" t="s">
        <v>1480</v>
      </c>
      <c r="E2514" t="s">
        <v>30145</v>
      </c>
      <c r="F2514" s="9" t="str">
        <f>_xlfn.XLOOKUP(E2514,'Raw Data - Area Code'!A:A,'Raw Data - Area Code'!B:B,"",FALSE)</f>
        <v>East Central London</v>
      </c>
      <c r="G2514" s="9">
        <v>2054170</v>
      </c>
      <c r="H2514" s="8">
        <v>82990</v>
      </c>
      <c r="I2514" s="20" t="s">
        <v>30240</v>
      </c>
      <c r="J2514" s="8" t="str">
        <f>_xlfn.XLOOKUP(TRIM(I2514),'Raw Data - SIC Code'!A:A,'Raw Data - SIC Code'!C:C,"",FALSE)</f>
        <v>Admin Services</v>
      </c>
      <c r="K2514">
        <v>11.1</v>
      </c>
      <c r="L2514" s="3">
        <v>9</v>
      </c>
      <c r="M2514">
        <v>67.3</v>
      </c>
      <c r="N2514">
        <v>44.6</v>
      </c>
      <c r="O2514">
        <v>82</v>
      </c>
      <c r="P2514">
        <v>84.4</v>
      </c>
      <c r="Q2514" s="27">
        <f t="shared" si="239"/>
        <v>-1.4423076923076956</v>
      </c>
      <c r="R2514">
        <v>47.4</v>
      </c>
      <c r="S2514">
        <v>52.6</v>
      </c>
      <c r="T2514" s="3">
        <f t="shared" si="234"/>
        <v>-5.2000000000000028</v>
      </c>
      <c r="U2514">
        <v>70.099999999999994</v>
      </c>
      <c r="V2514">
        <v>29.9</v>
      </c>
      <c r="W2514" s="3">
        <f t="shared" si="235"/>
        <v>40.199999999999996</v>
      </c>
      <c r="X2514">
        <v>64.900000000000006</v>
      </c>
      <c r="Y2514">
        <v>35.1</v>
      </c>
      <c r="Z2514" s="3">
        <f t="shared" si="236"/>
        <v>29.800000000000004</v>
      </c>
      <c r="AA2514">
        <v>62.3</v>
      </c>
      <c r="AB2514">
        <v>37.700000000000003</v>
      </c>
      <c r="AC2514" s="3">
        <f t="shared" si="237"/>
        <v>24.599999999999994</v>
      </c>
      <c r="AD2514" s="3">
        <f t="shared" si="238"/>
        <v>4</v>
      </c>
      <c r="AE2514" s="3" t="s">
        <v>30460</v>
      </c>
      <c r="AF2514" t="b">
        <v>0</v>
      </c>
      <c r="AG2514" s="1">
        <v>44655.634131944447</v>
      </c>
    </row>
    <row r="2515" spans="1:33" ht="34" x14ac:dyDescent="0.2">
      <c r="A2515" t="s">
        <v>7573</v>
      </c>
      <c r="B2515">
        <v>519</v>
      </c>
      <c r="C2515" s="3" t="s">
        <v>7574</v>
      </c>
      <c r="D2515" t="s">
        <v>7575</v>
      </c>
      <c r="E2515" t="s">
        <v>30123</v>
      </c>
      <c r="F2515" s="9" t="str">
        <f>_xlfn.XLOOKUP(E2515,'Raw Data - Area Code'!A:A,'Raw Data - Area Code'!B:B,"",FALSE)</f>
        <v>Reading</v>
      </c>
      <c r="G2515" s="9">
        <v>720284</v>
      </c>
      <c r="H2515" s="18" t="s">
        <v>7576</v>
      </c>
      <c r="I2515" s="20" t="s">
        <v>30282</v>
      </c>
      <c r="J2515" s="8" t="str">
        <f>_xlfn.XLOOKUP(TRIM(I2515),'Raw Data - SIC Code'!A:A,'Raw Data - SIC Code'!C:C,"",FALSE)</f>
        <v>Manufacturing</v>
      </c>
      <c r="K2515">
        <v>5.2</v>
      </c>
      <c r="L2515" s="3">
        <v>4.5999999999999996</v>
      </c>
      <c r="M2515">
        <v>14.1</v>
      </c>
      <c r="N2515">
        <v>30.6</v>
      </c>
      <c r="O2515">
        <v>20.7</v>
      </c>
      <c r="P2515">
        <v>11.7</v>
      </c>
      <c r="Q2515" s="27">
        <f t="shared" si="239"/>
        <v>27.777777777777779</v>
      </c>
      <c r="R2515">
        <v>66.099999999999994</v>
      </c>
      <c r="S2515">
        <v>33.9</v>
      </c>
      <c r="T2515" s="3">
        <f t="shared" si="234"/>
        <v>32.199999999999996</v>
      </c>
      <c r="U2515">
        <v>74.8</v>
      </c>
      <c r="V2515">
        <v>25.2</v>
      </c>
      <c r="W2515" s="3">
        <f t="shared" si="235"/>
        <v>49.599999999999994</v>
      </c>
      <c r="X2515">
        <v>75.599999999999994</v>
      </c>
      <c r="Y2515">
        <v>24.4</v>
      </c>
      <c r="Z2515" s="3">
        <f t="shared" si="236"/>
        <v>51.2</v>
      </c>
      <c r="AA2515">
        <v>72.099999999999994</v>
      </c>
      <c r="AB2515">
        <v>27.9</v>
      </c>
      <c r="AC2515" s="3">
        <f t="shared" si="237"/>
        <v>44.199999999999996</v>
      </c>
      <c r="AD2515" s="3">
        <f t="shared" si="238"/>
        <v>6</v>
      </c>
      <c r="AE2515" s="3" t="s">
        <v>30461</v>
      </c>
      <c r="AF2515" t="b">
        <v>0</v>
      </c>
      <c r="AG2515" s="1">
        <v>44573.687881944446</v>
      </c>
    </row>
    <row r="2516" spans="1:33" x14ac:dyDescent="0.2">
      <c r="A2516" t="s">
        <v>7577</v>
      </c>
      <c r="B2516">
        <v>20377</v>
      </c>
      <c r="C2516" s="3" t="s">
        <v>7578</v>
      </c>
      <c r="D2516" t="s">
        <v>7579</v>
      </c>
      <c r="E2516" t="s">
        <v>30171</v>
      </c>
      <c r="F2516" s="9" t="str">
        <f>_xlfn.XLOOKUP(E2516,'Raw Data - Area Code'!A:A,'Raw Data - Area Code'!B:B,"",FALSE)</f>
        <v>Watford</v>
      </c>
      <c r="G2516" s="9">
        <v>2380043</v>
      </c>
      <c r="H2516" s="8">
        <v>64910</v>
      </c>
      <c r="I2516" s="20" t="s">
        <v>30260</v>
      </c>
      <c r="J2516" s="8" t="str">
        <f>_xlfn.XLOOKUP(TRIM(I2516),'Raw Data - SIC Code'!A:A,'Raw Data - SIC Code'!C:C,"",FALSE)</f>
        <v>Finance</v>
      </c>
      <c r="K2516">
        <v>38.1</v>
      </c>
      <c r="L2516" s="3">
        <v>40.299999999999997</v>
      </c>
      <c r="M2516">
        <v>56.7</v>
      </c>
      <c r="N2516">
        <v>69.5</v>
      </c>
      <c r="O2516">
        <v>92.4</v>
      </c>
      <c r="P2516">
        <v>95</v>
      </c>
      <c r="Q2516" s="27">
        <f t="shared" si="239"/>
        <v>-1.3874066168623234</v>
      </c>
      <c r="R2516">
        <v>42.4</v>
      </c>
      <c r="S2516">
        <v>57.6</v>
      </c>
      <c r="T2516" s="3">
        <f t="shared" si="234"/>
        <v>-15.200000000000003</v>
      </c>
      <c r="U2516">
        <v>31.3</v>
      </c>
      <c r="V2516">
        <v>68.7</v>
      </c>
      <c r="W2516" s="3">
        <f t="shared" si="235"/>
        <v>-37.400000000000006</v>
      </c>
      <c r="X2516">
        <v>46.3</v>
      </c>
      <c r="Y2516">
        <v>53.7</v>
      </c>
      <c r="Z2516" s="3">
        <f t="shared" si="236"/>
        <v>-7.4000000000000048</v>
      </c>
      <c r="AA2516">
        <v>77.599999999999994</v>
      </c>
      <c r="AB2516">
        <v>22.4</v>
      </c>
      <c r="AC2516" s="3">
        <f t="shared" si="237"/>
        <v>55.199999999999996</v>
      </c>
      <c r="AD2516" s="3">
        <f t="shared" si="238"/>
        <v>2</v>
      </c>
      <c r="AE2516" s="3" t="s">
        <v>30460</v>
      </c>
      <c r="AF2516" t="b">
        <v>0</v>
      </c>
      <c r="AG2516" s="1">
        <v>44651.444594907407</v>
      </c>
    </row>
    <row r="2517" spans="1:33" ht="68" x14ac:dyDescent="0.2">
      <c r="A2517" t="s">
        <v>7580</v>
      </c>
      <c r="B2517">
        <v>16120</v>
      </c>
      <c r="C2517" s="3" t="s">
        <v>7581</v>
      </c>
      <c r="D2517" t="s">
        <v>7582</v>
      </c>
      <c r="E2517" t="s">
        <v>30147</v>
      </c>
      <c r="F2517" s="9" t="str">
        <f>_xlfn.XLOOKUP(E2517,'Raw Data - Area Code'!A:A,'Raw Data - Area Code'!B:B,"",FALSE)</f>
        <v>Leicester</v>
      </c>
      <c r="G2517" s="9">
        <v>2360101</v>
      </c>
      <c r="H2517" s="18" t="s">
        <v>7583</v>
      </c>
      <c r="I2517" s="20" t="s">
        <v>30249</v>
      </c>
      <c r="J2517" s="8" t="str">
        <f>_xlfn.XLOOKUP(TRIM(I2517),'Raw Data - SIC Code'!A:A,'Raw Data - SIC Code'!C:C,"",FALSE)</f>
        <v>Professional Services</v>
      </c>
      <c r="K2517">
        <v>0.2</v>
      </c>
      <c r="L2517" s="3">
        <v>2.9</v>
      </c>
      <c r="O2517">
        <v>0</v>
      </c>
      <c r="P2517">
        <v>0</v>
      </c>
      <c r="Q2517" s="27">
        <v>0</v>
      </c>
      <c r="R2517">
        <v>23</v>
      </c>
      <c r="S2517">
        <v>77</v>
      </c>
      <c r="T2517" s="3">
        <f t="shared" si="234"/>
        <v>-54</v>
      </c>
      <c r="U2517">
        <v>28</v>
      </c>
      <c r="V2517">
        <v>72</v>
      </c>
      <c r="W2517" s="3">
        <f t="shared" si="235"/>
        <v>-44</v>
      </c>
      <c r="X2517">
        <v>38</v>
      </c>
      <c r="Y2517">
        <v>62</v>
      </c>
      <c r="Z2517" s="3">
        <f t="shared" si="236"/>
        <v>-24</v>
      </c>
      <c r="AA2517">
        <v>27</v>
      </c>
      <c r="AB2517">
        <v>73</v>
      </c>
      <c r="AC2517" s="3">
        <f t="shared" si="237"/>
        <v>-46</v>
      </c>
      <c r="AD2517" s="3">
        <f t="shared" si="238"/>
        <v>1</v>
      </c>
      <c r="AE2517" s="3" t="s">
        <v>30461</v>
      </c>
      <c r="AF2517" t="b">
        <v>0</v>
      </c>
      <c r="AG2517" s="1">
        <v>44638.507523148146</v>
      </c>
    </row>
    <row r="2518" spans="1:33" x14ac:dyDescent="0.2">
      <c r="A2518" t="s">
        <v>7584</v>
      </c>
      <c r="B2518">
        <v>3965</v>
      </c>
      <c r="C2518" s="3" t="s">
        <v>7585</v>
      </c>
      <c r="D2518" t="s">
        <v>7586</v>
      </c>
      <c r="E2518" t="s">
        <v>30141</v>
      </c>
      <c r="F2518" s="9" t="str">
        <f>_xlfn.XLOOKUP(E2518,'Raw Data - Area Code'!A:A,'Raw Data - Area Code'!B:B,"",FALSE)</f>
        <v>Walsall</v>
      </c>
      <c r="G2518" s="9">
        <v>2402634</v>
      </c>
      <c r="H2518" s="8">
        <v>47781</v>
      </c>
      <c r="I2518" s="20" t="s">
        <v>30234</v>
      </c>
      <c r="J2518" s="8" t="str">
        <f>_xlfn.XLOOKUP(TRIM(I2518),'Raw Data - SIC Code'!A:A,'Raw Data - SIC Code'!C:C,"",FALSE)</f>
        <v>Trade</v>
      </c>
      <c r="K2518">
        <v>27</v>
      </c>
      <c r="L2518" s="3">
        <v>22</v>
      </c>
      <c r="M2518">
        <v>29</v>
      </c>
      <c r="N2518">
        <v>100</v>
      </c>
      <c r="O2518">
        <v>30</v>
      </c>
      <c r="P2518">
        <v>70</v>
      </c>
      <c r="Q2518" s="27">
        <f t="shared" si="239"/>
        <v>-40</v>
      </c>
      <c r="R2518">
        <v>57</v>
      </c>
      <c r="S2518">
        <v>43</v>
      </c>
      <c r="T2518" s="3">
        <f t="shared" si="234"/>
        <v>14.000000000000002</v>
      </c>
      <c r="U2518">
        <v>41</v>
      </c>
      <c r="V2518">
        <v>59</v>
      </c>
      <c r="W2518" s="3">
        <f t="shared" si="235"/>
        <v>-18</v>
      </c>
      <c r="X2518">
        <v>26</v>
      </c>
      <c r="Y2518">
        <v>74</v>
      </c>
      <c r="Z2518" s="3">
        <f t="shared" si="236"/>
        <v>-48</v>
      </c>
      <c r="AA2518">
        <v>33</v>
      </c>
      <c r="AB2518">
        <v>67</v>
      </c>
      <c r="AC2518" s="3">
        <f t="shared" si="237"/>
        <v>-34</v>
      </c>
      <c r="AD2518" s="3">
        <f t="shared" si="238"/>
        <v>2</v>
      </c>
      <c r="AE2518" s="3" t="s">
        <v>30460</v>
      </c>
      <c r="AF2518" t="b">
        <v>1</v>
      </c>
      <c r="AG2518" s="1">
        <v>44722.607407407406</v>
      </c>
    </row>
    <row r="2519" spans="1:33" ht="34" x14ac:dyDescent="0.2">
      <c r="A2519" t="s">
        <v>7587</v>
      </c>
      <c r="B2519">
        <v>3966</v>
      </c>
      <c r="C2519" s="3" t="s">
        <v>7588</v>
      </c>
      <c r="D2519" t="s">
        <v>7582</v>
      </c>
      <c r="E2519" t="s">
        <v>30147</v>
      </c>
      <c r="F2519" s="9" t="str">
        <f>_xlfn.XLOOKUP(E2519,'Raw Data - Area Code'!A:A,'Raw Data - Area Code'!B:B,"",FALSE)</f>
        <v>Leicester</v>
      </c>
      <c r="G2519" s="9"/>
      <c r="H2519" s="18" t="s">
        <v>1858</v>
      </c>
      <c r="I2519" s="20">
        <v>85</v>
      </c>
      <c r="J2519" s="8" t="str">
        <f>_xlfn.XLOOKUP(TRIM(I2519),'Raw Data - SIC Code'!A:A,'Raw Data - SIC Code'!C:C,"",FALSE)</f>
        <v>Education</v>
      </c>
      <c r="K2519">
        <v>9.9</v>
      </c>
      <c r="L2519" s="3">
        <v>8.4</v>
      </c>
      <c r="O2519">
        <v>0</v>
      </c>
      <c r="P2519">
        <v>0</v>
      </c>
      <c r="Q2519" s="27">
        <v>0</v>
      </c>
      <c r="R2519">
        <v>33.700000000000003</v>
      </c>
      <c r="S2519">
        <v>66.3</v>
      </c>
      <c r="T2519" s="3">
        <f t="shared" si="234"/>
        <v>-32.599999999999994</v>
      </c>
      <c r="U2519">
        <v>43.5</v>
      </c>
      <c r="V2519">
        <v>56.5</v>
      </c>
      <c r="W2519" s="3">
        <f t="shared" si="235"/>
        <v>-13</v>
      </c>
      <c r="X2519">
        <v>46.4</v>
      </c>
      <c r="Y2519">
        <v>53.6</v>
      </c>
      <c r="Z2519" s="3">
        <f t="shared" si="236"/>
        <v>-7.200000000000002</v>
      </c>
      <c r="AA2519">
        <v>53.2</v>
      </c>
      <c r="AB2519">
        <v>46.8</v>
      </c>
      <c r="AC2519" s="3">
        <f t="shared" si="237"/>
        <v>6.4000000000000057</v>
      </c>
      <c r="AD2519" s="3">
        <f t="shared" si="238"/>
        <v>2</v>
      </c>
      <c r="AE2519" s="3" t="s">
        <v>30462</v>
      </c>
      <c r="AF2519" t="b">
        <v>0</v>
      </c>
      <c r="AG2519" s="1">
        <v>44650.497789351852</v>
      </c>
    </row>
    <row r="2520" spans="1:33" x14ac:dyDescent="0.2">
      <c r="A2520" t="s">
        <v>7589</v>
      </c>
      <c r="B2520">
        <v>3968</v>
      </c>
      <c r="C2520" s="3" t="s">
        <v>7590</v>
      </c>
      <c r="D2520" t="s">
        <v>7591</v>
      </c>
      <c r="E2520" t="s">
        <v>30177</v>
      </c>
      <c r="F2520" s="9" t="str">
        <f>_xlfn.XLOOKUP(E2520,'Raw Data - Area Code'!A:A,'Raw Data - Area Code'!B:B,"",FALSE)</f>
        <v>Harrogate</v>
      </c>
      <c r="G2520" s="9">
        <v>2025334</v>
      </c>
      <c r="H2520" s="8">
        <v>55100</v>
      </c>
      <c r="I2520" s="20" t="s">
        <v>30266</v>
      </c>
      <c r="J2520" s="8" t="str">
        <f>_xlfn.XLOOKUP(TRIM(I2520),'Raw Data - SIC Code'!A:A,'Raw Data - SIC Code'!C:C,"",FALSE)</f>
        <v>Hospitality</v>
      </c>
      <c r="K2520">
        <v>-13.4</v>
      </c>
      <c r="L2520" s="3">
        <v>-48.7</v>
      </c>
      <c r="M2520">
        <v>80.099999999999994</v>
      </c>
      <c r="N2520">
        <v>87.3</v>
      </c>
      <c r="O2520">
        <v>6.3</v>
      </c>
      <c r="P2520">
        <v>2.4</v>
      </c>
      <c r="Q2520" s="27">
        <f t="shared" si="239"/>
        <v>44.827586206896555</v>
      </c>
      <c r="R2520">
        <v>100</v>
      </c>
      <c r="S2520">
        <v>0</v>
      </c>
      <c r="T2520" s="3">
        <f t="shared" si="234"/>
        <v>100</v>
      </c>
      <c r="U2520">
        <v>100</v>
      </c>
      <c r="V2520">
        <v>0</v>
      </c>
      <c r="W2520" s="3">
        <f t="shared" si="235"/>
        <v>100</v>
      </c>
      <c r="X2520">
        <v>66.7</v>
      </c>
      <c r="Y2520">
        <v>33.299999999999997</v>
      </c>
      <c r="Z2520" s="3">
        <f t="shared" si="236"/>
        <v>33.400000000000006</v>
      </c>
      <c r="AA2520">
        <v>66.7</v>
      </c>
      <c r="AB2520">
        <v>33.299999999999997</v>
      </c>
      <c r="AC2520" s="3">
        <f t="shared" si="237"/>
        <v>33.400000000000006</v>
      </c>
      <c r="AD2520" s="3">
        <f t="shared" si="238"/>
        <v>5</v>
      </c>
      <c r="AE2520" s="3" t="s">
        <v>30460</v>
      </c>
      <c r="AF2520" t="b">
        <v>0</v>
      </c>
      <c r="AG2520" s="1">
        <v>44638.609942129631</v>
      </c>
    </row>
    <row r="2521" spans="1:33" x14ac:dyDescent="0.2">
      <c r="A2521" t="s">
        <v>7592</v>
      </c>
      <c r="B2521">
        <v>21293</v>
      </c>
      <c r="C2521" s="3" t="s">
        <v>7593</v>
      </c>
      <c r="D2521" t="s">
        <v>7594</v>
      </c>
      <c r="E2521" t="s">
        <v>30211</v>
      </c>
      <c r="F2521" s="9" t="str">
        <f>_xlfn.XLOOKUP(E2521,'Raw Data - Area Code'!A:A,'Raw Data - Area Code'!B:B,"",FALSE)</f>
        <v>Canterbury</v>
      </c>
      <c r="G2521" s="9"/>
      <c r="H2521" s="8"/>
      <c r="I2521" s="20" t="s">
        <v>30235</v>
      </c>
      <c r="J2521" s="8" t="str">
        <f>_xlfn.XLOOKUP(TRIM(I2521),'Raw Data - SIC Code'!A:A,'Raw Data - SIC Code'!C:C,"",FALSE)</f>
        <v>Education</v>
      </c>
      <c r="K2521">
        <v>-5.2</v>
      </c>
      <c r="L2521" s="3">
        <v>4.0999999999999996</v>
      </c>
      <c r="O2521">
        <v>0</v>
      </c>
      <c r="P2521">
        <v>0</v>
      </c>
      <c r="Q2521" s="27">
        <v>0</v>
      </c>
      <c r="R2521">
        <v>18.600000000000001</v>
      </c>
      <c r="S2521">
        <v>81.400000000000006</v>
      </c>
      <c r="T2521" s="3">
        <f t="shared" si="234"/>
        <v>-62.8</v>
      </c>
      <c r="U2521">
        <v>13</v>
      </c>
      <c r="V2521">
        <v>87</v>
      </c>
      <c r="W2521" s="3">
        <f t="shared" si="235"/>
        <v>-74</v>
      </c>
      <c r="X2521">
        <v>17.100000000000001</v>
      </c>
      <c r="Y2521">
        <v>82.9</v>
      </c>
      <c r="Z2521" s="3">
        <f t="shared" si="236"/>
        <v>-65.800000000000011</v>
      </c>
      <c r="AA2521">
        <v>12.7</v>
      </c>
      <c r="AB2521">
        <v>87.3</v>
      </c>
      <c r="AC2521" s="3">
        <f t="shared" si="237"/>
        <v>-74.599999999999994</v>
      </c>
      <c r="AD2521" s="3">
        <f t="shared" si="238"/>
        <v>1</v>
      </c>
      <c r="AE2521" s="3" t="s">
        <v>30460</v>
      </c>
      <c r="AF2521" t="b">
        <v>1</v>
      </c>
      <c r="AG2521" s="1">
        <v>44651.615902777776</v>
      </c>
    </row>
    <row r="2522" spans="1:33" ht="34" x14ac:dyDescent="0.2">
      <c r="A2522" t="s">
        <v>7595</v>
      </c>
      <c r="B2522">
        <v>16559</v>
      </c>
      <c r="C2522" s="3" t="s">
        <v>7596</v>
      </c>
      <c r="D2522" t="s">
        <v>7597</v>
      </c>
      <c r="E2522" t="s">
        <v>30187</v>
      </c>
      <c r="F2522" s="9" t="str">
        <f>_xlfn.XLOOKUP(E2522,'Raw Data - Area Code'!A:A,'Raw Data - Area Code'!B:B,"",FALSE)</f>
        <v>Gloucester</v>
      </c>
      <c r="G2522" s="9">
        <v>5612752</v>
      </c>
      <c r="H2522" s="18" t="s">
        <v>7598</v>
      </c>
      <c r="I2522" s="20" t="s">
        <v>30243</v>
      </c>
      <c r="J2522" s="8" t="str">
        <f>_xlfn.XLOOKUP(TRIM(I2522),'Raw Data - SIC Code'!A:A,'Raw Data - SIC Code'!C:C,"",FALSE)</f>
        <v>Admin Services</v>
      </c>
      <c r="K2522">
        <v>2.9</v>
      </c>
      <c r="L2522" s="3">
        <v>1.6</v>
      </c>
      <c r="M2522">
        <v>62.4</v>
      </c>
      <c r="N2522">
        <v>97.2</v>
      </c>
      <c r="O2522">
        <v>57.1</v>
      </c>
      <c r="P2522">
        <v>77.8</v>
      </c>
      <c r="Q2522" s="27">
        <f t="shared" si="239"/>
        <v>-15.344699777613044</v>
      </c>
      <c r="R2522">
        <v>32.4</v>
      </c>
      <c r="S2522">
        <v>67.599999999999994</v>
      </c>
      <c r="T2522" s="3">
        <f t="shared" si="234"/>
        <v>-35.199999999999996</v>
      </c>
      <c r="U2522">
        <v>25.7</v>
      </c>
      <c r="V2522">
        <v>74.3</v>
      </c>
      <c r="W2522" s="3">
        <f t="shared" si="235"/>
        <v>-48.599999999999994</v>
      </c>
      <c r="X2522">
        <v>25.7</v>
      </c>
      <c r="Y2522">
        <v>74.3</v>
      </c>
      <c r="Z2522" s="3">
        <f t="shared" si="236"/>
        <v>-48.599999999999994</v>
      </c>
      <c r="AA2522">
        <v>20</v>
      </c>
      <c r="AB2522">
        <v>80</v>
      </c>
      <c r="AC2522" s="3">
        <f t="shared" si="237"/>
        <v>-60</v>
      </c>
      <c r="AD2522" s="3">
        <f t="shared" si="238"/>
        <v>1</v>
      </c>
      <c r="AE2522" s="3" t="s">
        <v>30460</v>
      </c>
      <c r="AF2522" t="b">
        <v>0</v>
      </c>
      <c r="AG2522" s="1">
        <v>44624.556666666664</v>
      </c>
    </row>
    <row r="2523" spans="1:33" x14ac:dyDescent="0.2">
      <c r="A2523" t="s">
        <v>7599</v>
      </c>
      <c r="B2523">
        <v>3979</v>
      </c>
      <c r="C2523" s="3" t="s">
        <v>7600</v>
      </c>
      <c r="D2523" t="s">
        <v>7601</v>
      </c>
      <c r="E2523" t="s">
        <v>30123</v>
      </c>
      <c r="F2523" s="9" t="str">
        <f>_xlfn.XLOOKUP(E2523,'Raw Data - Area Code'!A:A,'Raw Data - Area Code'!B:B,"",FALSE)</f>
        <v>Reading</v>
      </c>
      <c r="G2523" s="9">
        <v>4118259</v>
      </c>
      <c r="H2523" s="8">
        <v>86900</v>
      </c>
      <c r="I2523" s="20" t="s">
        <v>30237</v>
      </c>
      <c r="J2523" s="8" t="str">
        <f>_xlfn.XLOOKUP(TRIM(I2523),'Raw Data - SIC Code'!A:A,'Raw Data - SIC Code'!C:C,"",FALSE)</f>
        <v>Healthcare</v>
      </c>
      <c r="K2523">
        <v>5.7</v>
      </c>
      <c r="L2523" s="3">
        <v>0</v>
      </c>
      <c r="M2523">
        <v>-26.7</v>
      </c>
      <c r="N2523">
        <v>-22.3</v>
      </c>
      <c r="O2523">
        <v>44.8</v>
      </c>
      <c r="P2523">
        <v>55.6</v>
      </c>
      <c r="Q2523" s="27">
        <f t="shared" si="239"/>
        <v>-10.75697211155379</v>
      </c>
      <c r="T2523" s="3">
        <v>0</v>
      </c>
      <c r="W2523" s="3">
        <v>0</v>
      </c>
      <c r="Z2523" s="3">
        <v>0</v>
      </c>
      <c r="AC2523" s="3">
        <v>0</v>
      </c>
      <c r="AD2523" s="3">
        <f t="shared" si="238"/>
        <v>0</v>
      </c>
      <c r="AE2523" s="3" t="s">
        <v>30460</v>
      </c>
      <c r="AF2523" t="b">
        <v>0</v>
      </c>
      <c r="AG2523" s="1">
        <v>44543.416504629633</v>
      </c>
    </row>
    <row r="2524" spans="1:33" x14ac:dyDescent="0.2">
      <c r="A2524" t="s">
        <v>7602</v>
      </c>
      <c r="B2524">
        <v>3980</v>
      </c>
      <c r="C2524" s="3" t="s">
        <v>7603</v>
      </c>
      <c r="D2524" t="s">
        <v>7604</v>
      </c>
      <c r="E2524" t="s">
        <v>30152</v>
      </c>
      <c r="F2524" s="9" t="str">
        <f>_xlfn.XLOOKUP(E2524,'Raw Data - Area Code'!A:A,'Raw Data - Area Code'!B:B,"",FALSE)</f>
        <v>South East London</v>
      </c>
      <c r="G2524" s="9">
        <v>3140144</v>
      </c>
      <c r="H2524" s="8">
        <v>47640</v>
      </c>
      <c r="I2524" s="20" t="s">
        <v>30234</v>
      </c>
      <c r="J2524" s="8" t="str">
        <f>_xlfn.XLOOKUP(TRIM(I2524),'Raw Data - SIC Code'!A:A,'Raw Data - SIC Code'!C:C,"",FALSE)</f>
        <v>Trade</v>
      </c>
      <c r="K2524">
        <v>7.5</v>
      </c>
      <c r="L2524" s="3">
        <v>0</v>
      </c>
      <c r="M2524">
        <v>5.7</v>
      </c>
      <c r="N2524">
        <v>0</v>
      </c>
      <c r="O2524">
        <v>10.7</v>
      </c>
      <c r="P2524">
        <v>6.1</v>
      </c>
      <c r="Q2524" s="27">
        <f t="shared" si="239"/>
        <v>27.380952380952383</v>
      </c>
      <c r="R2524">
        <v>53.8</v>
      </c>
      <c r="S2524">
        <v>46.2</v>
      </c>
      <c r="T2524" s="3">
        <f t="shared" si="234"/>
        <v>7.5999999999999943</v>
      </c>
      <c r="U2524">
        <v>55.9</v>
      </c>
      <c r="V2524">
        <v>44.1</v>
      </c>
      <c r="W2524" s="3">
        <f t="shared" si="235"/>
        <v>11.799999999999997</v>
      </c>
      <c r="X2524">
        <v>52</v>
      </c>
      <c r="Y2524">
        <v>48</v>
      </c>
      <c r="Z2524" s="3">
        <f t="shared" si="236"/>
        <v>4</v>
      </c>
      <c r="AA2524">
        <v>60.7</v>
      </c>
      <c r="AB2524">
        <v>39.299999999999997</v>
      </c>
      <c r="AC2524" s="3">
        <f t="shared" si="237"/>
        <v>21.400000000000006</v>
      </c>
      <c r="AD2524" s="3">
        <f t="shared" si="238"/>
        <v>5</v>
      </c>
      <c r="AE2524" s="3" t="s">
        <v>30462</v>
      </c>
      <c r="AF2524" t="b">
        <v>0</v>
      </c>
      <c r="AG2524" s="1">
        <v>44630.681898148148</v>
      </c>
    </row>
    <row r="2525" spans="1:33" x14ac:dyDescent="0.2">
      <c r="A2525" t="s">
        <v>7605</v>
      </c>
      <c r="B2525">
        <v>3981</v>
      </c>
      <c r="C2525" s="3" t="s">
        <v>7606</v>
      </c>
      <c r="D2525" t="s">
        <v>7607</v>
      </c>
      <c r="E2525" t="s">
        <v>30123</v>
      </c>
      <c r="F2525" s="9" t="str">
        <f>_xlfn.XLOOKUP(E2525,'Raw Data - Area Code'!A:A,'Raw Data - Area Code'!B:B,"",FALSE)</f>
        <v>Reading</v>
      </c>
      <c r="G2525" s="9">
        <v>417021</v>
      </c>
      <c r="H2525" s="8">
        <v>46730</v>
      </c>
      <c r="I2525" s="20" t="s">
        <v>30252</v>
      </c>
      <c r="J2525" s="8" t="str">
        <f>_xlfn.XLOOKUP(TRIM(I2525),'Raw Data - SIC Code'!A:A,'Raw Data - SIC Code'!C:C,"",FALSE)</f>
        <v>Trade</v>
      </c>
      <c r="K2525">
        <v>10.7</v>
      </c>
      <c r="L2525" s="3">
        <v>2.6</v>
      </c>
      <c r="M2525">
        <v>42.4</v>
      </c>
      <c r="N2525">
        <v>0</v>
      </c>
      <c r="O2525">
        <v>90</v>
      </c>
      <c r="P2525">
        <v>85.7</v>
      </c>
      <c r="Q2525" s="27">
        <f t="shared" si="239"/>
        <v>2.4473534433693782</v>
      </c>
      <c r="R2525">
        <v>83.9</v>
      </c>
      <c r="S2525">
        <v>16.100000000000001</v>
      </c>
      <c r="T2525" s="3">
        <f t="shared" si="234"/>
        <v>67.800000000000011</v>
      </c>
      <c r="U2525">
        <v>80.599999999999994</v>
      </c>
      <c r="V2525">
        <v>19.399999999999999</v>
      </c>
      <c r="W2525" s="3">
        <f t="shared" si="235"/>
        <v>61.199999999999996</v>
      </c>
      <c r="X2525">
        <v>87.1</v>
      </c>
      <c r="Y2525">
        <v>12.9</v>
      </c>
      <c r="Z2525" s="3">
        <f t="shared" si="236"/>
        <v>74.199999999999989</v>
      </c>
      <c r="AA2525">
        <v>93.4</v>
      </c>
      <c r="AB2525">
        <v>6.6</v>
      </c>
      <c r="AC2525" s="3">
        <f t="shared" si="237"/>
        <v>86.800000000000011</v>
      </c>
      <c r="AD2525" s="3">
        <f t="shared" si="238"/>
        <v>6</v>
      </c>
      <c r="AE2525" s="3" t="s">
        <v>30460</v>
      </c>
      <c r="AF2525" t="b">
        <v>0</v>
      </c>
      <c r="AG2525" s="1">
        <v>44924.659062500003</v>
      </c>
    </row>
    <row r="2526" spans="1:33" x14ac:dyDescent="0.2">
      <c r="A2526" t="s">
        <v>7608</v>
      </c>
      <c r="B2526">
        <v>16470</v>
      </c>
      <c r="C2526" s="3" t="s">
        <v>7609</v>
      </c>
      <c r="D2526" t="s">
        <v>7610</v>
      </c>
      <c r="E2526" t="s">
        <v>30145</v>
      </c>
      <c r="F2526" s="9" t="str">
        <f>_xlfn.XLOOKUP(E2526,'Raw Data - Area Code'!A:A,'Raw Data - Area Code'!B:B,"",FALSE)</f>
        <v>East Central London</v>
      </c>
      <c r="G2526" s="9" t="s">
        <v>7611</v>
      </c>
      <c r="H2526" s="8"/>
      <c r="I2526" s="20">
        <v>69</v>
      </c>
      <c r="J2526" s="8" t="str">
        <f>_xlfn.XLOOKUP(TRIM(I2526),'Raw Data - SIC Code'!A:A,'Raw Data - SIC Code'!C:C,"",FALSE)</f>
        <v>Professional Services</v>
      </c>
      <c r="K2526">
        <v>23.6</v>
      </c>
      <c r="L2526" s="3">
        <v>49.6</v>
      </c>
      <c r="M2526">
        <v>67.099999999999994</v>
      </c>
      <c r="N2526">
        <v>82.4</v>
      </c>
      <c r="O2526">
        <v>64.900000000000006</v>
      </c>
      <c r="P2526">
        <v>72.900000000000006</v>
      </c>
      <c r="Q2526" s="27">
        <f t="shared" si="239"/>
        <v>-5.8055152394775034</v>
      </c>
      <c r="R2526">
        <v>40</v>
      </c>
      <c r="S2526">
        <v>60</v>
      </c>
      <c r="T2526" s="3">
        <f t="shared" si="234"/>
        <v>-20</v>
      </c>
      <c r="U2526">
        <v>29</v>
      </c>
      <c r="V2526">
        <v>71</v>
      </c>
      <c r="W2526" s="3">
        <f t="shared" si="235"/>
        <v>-42</v>
      </c>
      <c r="X2526">
        <v>44</v>
      </c>
      <c r="Y2526">
        <v>56</v>
      </c>
      <c r="Z2526" s="3">
        <f t="shared" si="236"/>
        <v>-12</v>
      </c>
      <c r="AA2526">
        <v>61</v>
      </c>
      <c r="AB2526">
        <v>39</v>
      </c>
      <c r="AC2526" s="3">
        <f t="shared" si="237"/>
        <v>22</v>
      </c>
      <c r="AD2526" s="3">
        <f t="shared" si="238"/>
        <v>2</v>
      </c>
      <c r="AE2526" s="3" t="s">
        <v>30575</v>
      </c>
      <c r="AF2526" t="b">
        <v>0</v>
      </c>
      <c r="AG2526" s="1">
        <v>44655.731874999998</v>
      </c>
    </row>
    <row r="2527" spans="1:33" ht="34" x14ac:dyDescent="0.2">
      <c r="A2527" t="s">
        <v>7612</v>
      </c>
      <c r="B2527">
        <v>3982</v>
      </c>
      <c r="C2527" s="3" t="s">
        <v>7613</v>
      </c>
      <c r="D2527" t="s">
        <v>7614</v>
      </c>
      <c r="E2527" t="s">
        <v>30161</v>
      </c>
      <c r="F2527" s="9" t="str">
        <f>_xlfn.XLOOKUP(E2527,'Raw Data - Area Code'!A:A,'Raw Data - Area Code'!B:B,"",FALSE)</f>
        <v>Bradford</v>
      </c>
      <c r="G2527" s="9">
        <v>4513124</v>
      </c>
      <c r="H2527" s="18" t="s">
        <v>3652</v>
      </c>
      <c r="I2527" s="20" t="s">
        <v>30258</v>
      </c>
      <c r="J2527" s="8" t="str">
        <f>_xlfn.XLOOKUP(TRIM(I2527),'Raw Data - SIC Code'!A:A,'Raw Data - SIC Code'!C:C,"",FALSE)</f>
        <v>Manufacturing</v>
      </c>
      <c r="K2527">
        <v>9.4</v>
      </c>
      <c r="L2527" s="3">
        <v>2.8</v>
      </c>
      <c r="M2527">
        <v>-22.5</v>
      </c>
      <c r="N2527">
        <v>0</v>
      </c>
      <c r="O2527">
        <v>67.099999999999994</v>
      </c>
      <c r="P2527">
        <v>64.3</v>
      </c>
      <c r="Q2527" s="27">
        <f t="shared" si="239"/>
        <v>2.1308980213089783</v>
      </c>
      <c r="R2527">
        <v>38</v>
      </c>
      <c r="S2527">
        <v>62</v>
      </c>
      <c r="T2527" s="3">
        <f t="shared" si="234"/>
        <v>-24</v>
      </c>
      <c r="U2527">
        <v>65</v>
      </c>
      <c r="V2527">
        <v>35</v>
      </c>
      <c r="W2527" s="3">
        <f t="shared" si="235"/>
        <v>30</v>
      </c>
      <c r="X2527">
        <v>52</v>
      </c>
      <c r="Y2527">
        <v>48</v>
      </c>
      <c r="Z2527" s="3">
        <f t="shared" si="236"/>
        <v>4</v>
      </c>
      <c r="AA2527">
        <v>60</v>
      </c>
      <c r="AB2527">
        <v>40</v>
      </c>
      <c r="AC2527" s="3">
        <f t="shared" si="237"/>
        <v>20</v>
      </c>
      <c r="AD2527" s="3">
        <f t="shared" si="238"/>
        <v>5</v>
      </c>
      <c r="AE2527" s="3" t="s">
        <v>30460</v>
      </c>
      <c r="AF2527" t="b">
        <v>0</v>
      </c>
      <c r="AG2527" s="1">
        <v>44651.972974537035</v>
      </c>
    </row>
    <row r="2528" spans="1:33" ht="68" x14ac:dyDescent="0.2">
      <c r="A2528" t="s">
        <v>7615</v>
      </c>
      <c r="B2528">
        <v>119</v>
      </c>
      <c r="C2528" s="3" t="s">
        <v>7616</v>
      </c>
      <c r="D2528" t="s">
        <v>7617</v>
      </c>
      <c r="E2528" t="s">
        <v>30140</v>
      </c>
      <c r="F2528" s="9" t="str">
        <f>_xlfn.XLOOKUP(E2528,'Raw Data - Area Code'!A:A,'Raw Data - Area Code'!B:B,"",FALSE)</f>
        <v>Doncaster</v>
      </c>
      <c r="G2528" s="9">
        <v>3003995</v>
      </c>
      <c r="H2528" s="18" t="s">
        <v>2796</v>
      </c>
      <c r="I2528" s="20" t="s">
        <v>30280</v>
      </c>
      <c r="J2528" s="8" t="str">
        <f>_xlfn.XLOOKUP(TRIM(I2528),'Raw Data - SIC Code'!A:A,'Raw Data - SIC Code'!C:C,"",FALSE)</f>
        <v>Trade</v>
      </c>
      <c r="K2528">
        <v>32</v>
      </c>
      <c r="L2528" s="3">
        <v>13</v>
      </c>
      <c r="M2528">
        <v>60</v>
      </c>
      <c r="N2528">
        <v>54</v>
      </c>
      <c r="O2528">
        <v>80</v>
      </c>
      <c r="P2528">
        <v>61</v>
      </c>
      <c r="Q2528" s="27">
        <f t="shared" si="239"/>
        <v>13.475177304964539</v>
      </c>
      <c r="R2528">
        <v>72</v>
      </c>
      <c r="S2528">
        <v>28</v>
      </c>
      <c r="T2528" s="3">
        <f t="shared" si="234"/>
        <v>44</v>
      </c>
      <c r="U2528">
        <v>66</v>
      </c>
      <c r="V2528">
        <v>34</v>
      </c>
      <c r="W2528" s="3">
        <f t="shared" si="235"/>
        <v>32</v>
      </c>
      <c r="X2528">
        <v>81</v>
      </c>
      <c r="Y2528">
        <v>19</v>
      </c>
      <c r="Z2528" s="3">
        <f t="shared" si="236"/>
        <v>62</v>
      </c>
      <c r="AA2528">
        <v>90</v>
      </c>
      <c r="AB2528">
        <v>10</v>
      </c>
      <c r="AC2528" s="3">
        <f t="shared" si="237"/>
        <v>80</v>
      </c>
      <c r="AD2528" s="3">
        <f t="shared" si="238"/>
        <v>6</v>
      </c>
      <c r="AE2528" s="3" t="s">
        <v>30462</v>
      </c>
      <c r="AF2528" t="b">
        <v>0</v>
      </c>
      <c r="AG2528" s="1">
        <v>44568.471875000003</v>
      </c>
    </row>
    <row r="2529" spans="1:33" x14ac:dyDescent="0.2">
      <c r="A2529" t="s">
        <v>7618</v>
      </c>
      <c r="B2529">
        <v>3985</v>
      </c>
      <c r="C2529" s="3" t="s">
        <v>7619</v>
      </c>
      <c r="D2529" t="s">
        <v>7620</v>
      </c>
      <c r="E2529" t="s">
        <v>30112</v>
      </c>
      <c r="F2529" s="9" t="str">
        <f>_xlfn.XLOOKUP(E2529,'Raw Data - Area Code'!A:A,'Raw Data - Area Code'!B:B,"",FALSE)</f>
        <v>Edinburgh</v>
      </c>
      <c r="G2529" s="9" t="s">
        <v>7621</v>
      </c>
      <c r="H2529" s="8">
        <v>82990</v>
      </c>
      <c r="I2529" s="20" t="s">
        <v>30240</v>
      </c>
      <c r="J2529" s="8" t="str">
        <f>_xlfn.XLOOKUP(TRIM(I2529),'Raw Data - SIC Code'!A:A,'Raw Data - SIC Code'!C:C,"",FALSE)</f>
        <v>Admin Services</v>
      </c>
      <c r="K2529">
        <v>21.7</v>
      </c>
      <c r="L2529" s="3">
        <v>8</v>
      </c>
      <c r="M2529">
        <v>71.3</v>
      </c>
      <c r="N2529">
        <v>58.6</v>
      </c>
      <c r="O2529">
        <v>80</v>
      </c>
      <c r="P2529">
        <v>95</v>
      </c>
      <c r="Q2529" s="27">
        <f t="shared" si="239"/>
        <v>-8.5714285714285712</v>
      </c>
      <c r="R2529">
        <v>9</v>
      </c>
      <c r="S2529">
        <v>91</v>
      </c>
      <c r="T2529" s="3">
        <f t="shared" si="234"/>
        <v>-82</v>
      </c>
      <c r="U2529">
        <v>6</v>
      </c>
      <c r="V2529">
        <v>94</v>
      </c>
      <c r="W2529" s="3">
        <f t="shared" si="235"/>
        <v>-88</v>
      </c>
      <c r="X2529">
        <v>13</v>
      </c>
      <c r="Y2529">
        <v>87</v>
      </c>
      <c r="Z2529" s="3">
        <f t="shared" si="236"/>
        <v>-74</v>
      </c>
      <c r="AA2529">
        <v>30</v>
      </c>
      <c r="AB2529">
        <v>70</v>
      </c>
      <c r="AC2529" s="3">
        <f t="shared" si="237"/>
        <v>-40</v>
      </c>
      <c r="AD2529" s="3">
        <f t="shared" si="238"/>
        <v>1</v>
      </c>
      <c r="AE2529" s="3" t="s">
        <v>30462</v>
      </c>
      <c r="AF2529" t="b">
        <v>0</v>
      </c>
      <c r="AG2529" s="1">
        <v>44652.573750000003</v>
      </c>
    </row>
    <row r="2530" spans="1:33" x14ac:dyDescent="0.2">
      <c r="A2530" t="s">
        <v>7622</v>
      </c>
      <c r="B2530">
        <v>20711</v>
      </c>
      <c r="C2530" s="3" t="s">
        <v>5362</v>
      </c>
      <c r="D2530" t="s">
        <v>3184</v>
      </c>
      <c r="E2530" t="s">
        <v>30173</v>
      </c>
      <c r="F2530" s="9" t="str">
        <f>_xlfn.XLOOKUP(E2530,'Raw Data - Area Code'!A:A,'Raw Data - Area Code'!B:B,"",FALSE)</f>
        <v>Cleveland</v>
      </c>
      <c r="G2530" s="9">
        <v>11726301</v>
      </c>
      <c r="H2530" s="8">
        <v>78300</v>
      </c>
      <c r="I2530" s="20" t="s">
        <v>30243</v>
      </c>
      <c r="J2530" s="8" t="str">
        <f>_xlfn.XLOOKUP(TRIM(I2530),'Raw Data - SIC Code'!A:A,'Raw Data - SIC Code'!C:C,"",FALSE)</f>
        <v>Admin Services</v>
      </c>
      <c r="K2530">
        <v>21.7</v>
      </c>
      <c r="L2530" s="3">
        <v>8</v>
      </c>
      <c r="M2530">
        <v>71.3</v>
      </c>
      <c r="N2530">
        <v>58.6</v>
      </c>
      <c r="O2530">
        <v>95</v>
      </c>
      <c r="P2530">
        <v>80</v>
      </c>
      <c r="Q2530" s="27">
        <f t="shared" si="239"/>
        <v>8.5714285714285712</v>
      </c>
      <c r="R2530">
        <v>9</v>
      </c>
      <c r="S2530">
        <v>91</v>
      </c>
      <c r="T2530" s="3">
        <f t="shared" si="234"/>
        <v>-82</v>
      </c>
      <c r="U2530">
        <v>6</v>
      </c>
      <c r="V2530">
        <v>94</v>
      </c>
      <c r="W2530" s="3">
        <f t="shared" si="235"/>
        <v>-88</v>
      </c>
      <c r="X2530">
        <v>13</v>
      </c>
      <c r="Y2530">
        <v>87</v>
      </c>
      <c r="Z2530" s="3">
        <f t="shared" si="236"/>
        <v>-74</v>
      </c>
      <c r="AA2530">
        <v>30</v>
      </c>
      <c r="AB2530">
        <v>70</v>
      </c>
      <c r="AC2530" s="3">
        <f t="shared" si="237"/>
        <v>-40</v>
      </c>
      <c r="AD2530" s="3">
        <f t="shared" si="238"/>
        <v>2</v>
      </c>
      <c r="AE2530" s="3" t="s">
        <v>30462</v>
      </c>
      <c r="AF2530" t="b">
        <v>0</v>
      </c>
      <c r="AG2530" s="1">
        <v>44655.354583333334</v>
      </c>
    </row>
    <row r="2531" spans="1:33" x14ac:dyDescent="0.2">
      <c r="A2531" t="s">
        <v>7623</v>
      </c>
      <c r="B2531">
        <v>16914</v>
      </c>
      <c r="C2531" s="3" t="s">
        <v>7624</v>
      </c>
      <c r="D2531" t="s">
        <v>7625</v>
      </c>
      <c r="E2531" t="s">
        <v>30123</v>
      </c>
      <c r="F2531" s="9" t="str">
        <f>_xlfn.XLOOKUP(E2531,'Raw Data - Area Code'!A:A,'Raw Data - Area Code'!B:B,"",FALSE)</f>
        <v>Reading</v>
      </c>
      <c r="G2531" s="9">
        <v>3554991</v>
      </c>
      <c r="H2531" s="8">
        <v>82990</v>
      </c>
      <c r="I2531" s="20" t="s">
        <v>30240</v>
      </c>
      <c r="J2531" s="8" t="str">
        <f>_xlfn.XLOOKUP(TRIM(I2531),'Raw Data - SIC Code'!A:A,'Raw Data - SIC Code'!C:C,"",FALSE)</f>
        <v>Admin Services</v>
      </c>
      <c r="K2531">
        <v>1.1000000000000001</v>
      </c>
      <c r="L2531" s="3">
        <v>3.2</v>
      </c>
      <c r="M2531">
        <v>-55.9</v>
      </c>
      <c r="N2531">
        <v>-23.2</v>
      </c>
      <c r="O2531">
        <v>41</v>
      </c>
      <c r="P2531">
        <v>14</v>
      </c>
      <c r="Q2531" s="27">
        <f t="shared" si="239"/>
        <v>49.090909090909093</v>
      </c>
      <c r="R2531">
        <v>23.7</v>
      </c>
      <c r="S2531">
        <v>76.3</v>
      </c>
      <c r="T2531" s="3">
        <f t="shared" si="234"/>
        <v>-52.599999999999994</v>
      </c>
      <c r="U2531">
        <v>24</v>
      </c>
      <c r="V2531">
        <v>76</v>
      </c>
      <c r="W2531" s="3">
        <f t="shared" si="235"/>
        <v>-52</v>
      </c>
      <c r="X2531">
        <v>48</v>
      </c>
      <c r="Y2531">
        <v>52</v>
      </c>
      <c r="Z2531" s="3">
        <f t="shared" si="236"/>
        <v>-4</v>
      </c>
      <c r="AA2531">
        <v>50.7</v>
      </c>
      <c r="AB2531">
        <v>49.3</v>
      </c>
      <c r="AC2531" s="3">
        <f t="shared" si="237"/>
        <v>1.4000000000000057</v>
      </c>
      <c r="AD2531" s="3">
        <f t="shared" si="238"/>
        <v>3</v>
      </c>
      <c r="AE2531" s="3" t="s">
        <v>30460</v>
      </c>
      <c r="AF2531" t="b">
        <v>0</v>
      </c>
      <c r="AG2531" s="1">
        <v>44447.603888888887</v>
      </c>
    </row>
    <row r="2532" spans="1:33" ht="51" x14ac:dyDescent="0.2">
      <c r="A2532" t="s">
        <v>7626</v>
      </c>
      <c r="B2532">
        <v>19566</v>
      </c>
      <c r="C2532" s="3" t="s">
        <v>7627</v>
      </c>
      <c r="D2532" t="s">
        <v>7628</v>
      </c>
      <c r="E2532" t="s">
        <v>30129</v>
      </c>
      <c r="F2532" s="9" t="str">
        <f>_xlfn.XLOOKUP(E2532,'Raw Data - Area Code'!A:A,'Raw Data - Area Code'!B:B,"",FALSE)</f>
        <v>Redhill</v>
      </c>
      <c r="G2532" s="9">
        <v>4452665</v>
      </c>
      <c r="H2532" s="18" t="s">
        <v>7629</v>
      </c>
      <c r="I2532" s="20" t="s">
        <v>30234</v>
      </c>
      <c r="J2532" s="8" t="str">
        <f>_xlfn.XLOOKUP(TRIM(I2532),'Raw Data - SIC Code'!A:A,'Raw Data - SIC Code'!C:C,"",FALSE)</f>
        <v>Trade</v>
      </c>
      <c r="K2532">
        <v>7.5</v>
      </c>
      <c r="L2532" s="3">
        <v>7.1</v>
      </c>
      <c r="M2532">
        <v>39</v>
      </c>
      <c r="N2532">
        <v>50</v>
      </c>
      <c r="O2532">
        <v>77</v>
      </c>
      <c r="P2532">
        <v>23</v>
      </c>
      <c r="Q2532" s="27">
        <f t="shared" si="239"/>
        <v>54</v>
      </c>
      <c r="R2532">
        <v>33.6</v>
      </c>
      <c r="S2532">
        <v>66.400000000000006</v>
      </c>
      <c r="T2532" s="3">
        <f t="shared" si="234"/>
        <v>-32.800000000000004</v>
      </c>
      <c r="U2532">
        <v>45.2</v>
      </c>
      <c r="V2532">
        <v>54.8</v>
      </c>
      <c r="W2532" s="3">
        <f t="shared" si="235"/>
        <v>-9.5999999999999943</v>
      </c>
      <c r="X2532">
        <v>52.4</v>
      </c>
      <c r="Y2532">
        <v>47.6</v>
      </c>
      <c r="Z2532" s="3">
        <f t="shared" si="236"/>
        <v>4.7999999999999972</v>
      </c>
      <c r="AA2532">
        <v>56.8</v>
      </c>
      <c r="AB2532">
        <v>43.2</v>
      </c>
      <c r="AC2532" s="3">
        <f t="shared" si="237"/>
        <v>13.599999999999996</v>
      </c>
      <c r="AD2532" s="3">
        <f t="shared" si="238"/>
        <v>4</v>
      </c>
      <c r="AE2532" s="3" t="s">
        <v>30460</v>
      </c>
      <c r="AF2532" t="b">
        <v>0</v>
      </c>
      <c r="AG2532" s="1">
        <v>44654.726087962961</v>
      </c>
    </row>
    <row r="2533" spans="1:33" x14ac:dyDescent="0.2">
      <c r="A2533" t="s">
        <v>7630</v>
      </c>
      <c r="B2533">
        <v>3987</v>
      </c>
      <c r="C2533" s="3" t="s">
        <v>7631</v>
      </c>
      <c r="D2533" t="s">
        <v>7632</v>
      </c>
      <c r="E2533" t="s">
        <v>30147</v>
      </c>
      <c r="F2533" s="9" t="str">
        <f>_xlfn.XLOOKUP(E2533,'Raw Data - Area Code'!A:A,'Raw Data - Area Code'!B:B,"",FALSE)</f>
        <v>Leicester</v>
      </c>
      <c r="G2533" s="9">
        <v>2893066</v>
      </c>
      <c r="H2533" s="8">
        <v>47721</v>
      </c>
      <c r="I2533" s="20" t="s">
        <v>30234</v>
      </c>
      <c r="J2533" s="8" t="str">
        <f>_xlfn.XLOOKUP(TRIM(I2533),'Raw Data - SIC Code'!A:A,'Raw Data - SIC Code'!C:C,"",FALSE)</f>
        <v>Trade</v>
      </c>
      <c r="K2533">
        <v>14.9</v>
      </c>
      <c r="L2533" s="3">
        <v>2.9</v>
      </c>
      <c r="M2533">
        <v>46</v>
      </c>
      <c r="N2533">
        <v>5.7</v>
      </c>
      <c r="O2533">
        <v>94</v>
      </c>
      <c r="P2533">
        <v>94.7</v>
      </c>
      <c r="Q2533" s="27">
        <f t="shared" si="239"/>
        <v>-0.37095919448860776</v>
      </c>
      <c r="R2533">
        <v>23</v>
      </c>
      <c r="S2533">
        <v>77</v>
      </c>
      <c r="T2533" s="3">
        <f t="shared" si="234"/>
        <v>-54</v>
      </c>
      <c r="U2533">
        <v>18.7</v>
      </c>
      <c r="V2533">
        <v>81.3</v>
      </c>
      <c r="W2533" s="3">
        <f t="shared" si="235"/>
        <v>-62.599999999999987</v>
      </c>
      <c r="X2533">
        <v>23.4</v>
      </c>
      <c r="Y2533">
        <v>76.599999999999994</v>
      </c>
      <c r="Z2533" s="3">
        <f t="shared" si="236"/>
        <v>-53.199999999999989</v>
      </c>
      <c r="AA2533">
        <v>34.5</v>
      </c>
      <c r="AB2533">
        <v>65.5</v>
      </c>
      <c r="AC2533" s="3">
        <f t="shared" si="237"/>
        <v>-31</v>
      </c>
      <c r="AD2533" s="3">
        <f t="shared" si="238"/>
        <v>1</v>
      </c>
      <c r="AE2533" s="3" t="s">
        <v>30462</v>
      </c>
      <c r="AF2533" t="b">
        <v>0</v>
      </c>
      <c r="AG2533" s="1">
        <v>44623.583356481482</v>
      </c>
    </row>
    <row r="2534" spans="1:33" x14ac:dyDescent="0.2">
      <c r="A2534" t="s">
        <v>7633</v>
      </c>
      <c r="B2534">
        <v>17000</v>
      </c>
      <c r="C2534" s="3" t="s">
        <v>4830</v>
      </c>
      <c r="D2534" t="s">
        <v>340</v>
      </c>
      <c r="E2534" t="s">
        <v>30145</v>
      </c>
      <c r="F2534" s="9" t="str">
        <f>_xlfn.XLOOKUP(E2534,'Raw Data - Area Code'!A:A,'Raw Data - Area Code'!B:B,"",FALSE)</f>
        <v>East Central London</v>
      </c>
      <c r="G2534" s="9">
        <v>5166573</v>
      </c>
      <c r="H2534" s="8">
        <v>56210</v>
      </c>
      <c r="I2534" s="20" t="s">
        <v>30241</v>
      </c>
      <c r="J2534" s="8" t="str">
        <f>_xlfn.XLOOKUP(TRIM(I2534),'Raw Data - SIC Code'!A:A,'Raw Data - SIC Code'!C:C,"",FALSE)</f>
        <v>Hospitality</v>
      </c>
      <c r="K2534">
        <v>39.9</v>
      </c>
      <c r="L2534" s="3">
        <v>34.1</v>
      </c>
      <c r="O2534">
        <v>0</v>
      </c>
      <c r="P2534">
        <v>0</v>
      </c>
      <c r="Q2534" s="27">
        <v>0</v>
      </c>
      <c r="R2534">
        <v>57.1</v>
      </c>
      <c r="S2534">
        <v>42.9</v>
      </c>
      <c r="T2534" s="3">
        <f t="shared" si="234"/>
        <v>14.200000000000001</v>
      </c>
      <c r="U2534">
        <v>42.9</v>
      </c>
      <c r="V2534">
        <v>57.1</v>
      </c>
      <c r="W2534" s="3">
        <f t="shared" si="235"/>
        <v>-14.200000000000001</v>
      </c>
      <c r="X2534">
        <v>71.400000000000006</v>
      </c>
      <c r="Y2534">
        <v>28.6</v>
      </c>
      <c r="Z2534" s="3">
        <f t="shared" si="236"/>
        <v>42.800000000000004</v>
      </c>
      <c r="AA2534">
        <v>83.3</v>
      </c>
      <c r="AB2534">
        <v>16.7</v>
      </c>
      <c r="AC2534" s="3">
        <f t="shared" si="237"/>
        <v>66.599999999999994</v>
      </c>
      <c r="AD2534" s="3">
        <f t="shared" si="238"/>
        <v>4</v>
      </c>
      <c r="AE2534" s="3" t="s">
        <v>30575</v>
      </c>
      <c r="AF2534" t="b">
        <v>0</v>
      </c>
      <c r="AG2534" s="1">
        <v>44641.624942129631</v>
      </c>
    </row>
    <row r="2535" spans="1:33" x14ac:dyDescent="0.2">
      <c r="A2535" t="s">
        <v>7634</v>
      </c>
      <c r="B2535">
        <v>3993</v>
      </c>
      <c r="C2535" s="3" t="s">
        <v>7635</v>
      </c>
      <c r="D2535" t="s">
        <v>7636</v>
      </c>
      <c r="E2535" t="s">
        <v>30197</v>
      </c>
      <c r="F2535" s="9" t="str">
        <f>_xlfn.XLOOKUP(E2535,'Raw Data - Area Code'!A:A,'Raw Data - Area Code'!B:B,"",FALSE)</f>
        <v>Southall</v>
      </c>
      <c r="G2535" s="9">
        <v>2148529</v>
      </c>
      <c r="H2535" s="8">
        <v>46390</v>
      </c>
      <c r="I2535" s="20" t="s">
        <v>30252</v>
      </c>
      <c r="J2535" s="8" t="str">
        <f>_xlfn.XLOOKUP(TRIM(I2535),'Raw Data - SIC Code'!A:A,'Raw Data - SIC Code'!C:C,"",FALSE)</f>
        <v>Trade</v>
      </c>
      <c r="K2535">
        <v>-24</v>
      </c>
      <c r="L2535" s="3">
        <v>-26</v>
      </c>
      <c r="M2535">
        <v>-993</v>
      </c>
      <c r="N2535">
        <v>-7400</v>
      </c>
      <c r="O2535">
        <v>41</v>
      </c>
      <c r="P2535">
        <v>6</v>
      </c>
      <c r="Q2535" s="27">
        <f t="shared" si="239"/>
        <v>74.468085106382972</v>
      </c>
      <c r="R2535">
        <v>88.7</v>
      </c>
      <c r="S2535">
        <v>11.3</v>
      </c>
      <c r="T2535" s="3">
        <f t="shared" si="234"/>
        <v>77.400000000000006</v>
      </c>
      <c r="U2535">
        <v>85.5</v>
      </c>
      <c r="V2535">
        <v>14.5</v>
      </c>
      <c r="W2535" s="3">
        <f t="shared" si="235"/>
        <v>71</v>
      </c>
      <c r="X2535">
        <v>77.400000000000006</v>
      </c>
      <c r="Y2535">
        <v>22.6</v>
      </c>
      <c r="Z2535" s="3">
        <f t="shared" si="236"/>
        <v>54.800000000000004</v>
      </c>
      <c r="AA2535">
        <v>71.400000000000006</v>
      </c>
      <c r="AB2535">
        <v>28.6</v>
      </c>
      <c r="AC2535" s="3">
        <f t="shared" si="237"/>
        <v>42.800000000000004</v>
      </c>
      <c r="AD2535" s="3">
        <f t="shared" si="238"/>
        <v>5</v>
      </c>
      <c r="AE2535" s="3" t="s">
        <v>30575</v>
      </c>
      <c r="AF2535" t="b">
        <v>0</v>
      </c>
      <c r="AG2535" s="1">
        <v>44655.657847222225</v>
      </c>
    </row>
    <row r="2536" spans="1:33" ht="34" x14ac:dyDescent="0.2">
      <c r="A2536" t="s">
        <v>7637</v>
      </c>
      <c r="B2536">
        <v>3994</v>
      </c>
      <c r="C2536" s="3" t="s">
        <v>7638</v>
      </c>
      <c r="D2536" t="s">
        <v>7639</v>
      </c>
      <c r="E2536" t="s">
        <v>30147</v>
      </c>
      <c r="F2536" s="9" t="str">
        <f>_xlfn.XLOOKUP(E2536,'Raw Data - Area Code'!A:A,'Raw Data - Area Code'!B:B,"",FALSE)</f>
        <v>Leicester</v>
      </c>
      <c r="G2536" s="9">
        <v>2186392</v>
      </c>
      <c r="H2536" s="18" t="s">
        <v>7640</v>
      </c>
      <c r="I2536" s="20" t="s">
        <v>30239</v>
      </c>
      <c r="J2536" s="8" t="str">
        <f>_xlfn.XLOOKUP(TRIM(I2536),'Raw Data - SIC Code'!A:A,'Raw Data - SIC Code'!C:C,"",FALSE)</f>
        <v>Manufacturing</v>
      </c>
      <c r="K2536">
        <v>2.5</v>
      </c>
      <c r="L2536" s="3">
        <v>-8.9</v>
      </c>
      <c r="M2536">
        <v>0.5</v>
      </c>
      <c r="N2536">
        <v>-100</v>
      </c>
      <c r="O2536">
        <v>26.7</v>
      </c>
      <c r="P2536">
        <v>30.4</v>
      </c>
      <c r="Q2536" s="27">
        <f t="shared" si="239"/>
        <v>-6.4798598949211899</v>
      </c>
      <c r="R2536">
        <v>70.7</v>
      </c>
      <c r="S2536">
        <v>29.3</v>
      </c>
      <c r="T2536" s="3">
        <f t="shared" si="234"/>
        <v>41.400000000000006</v>
      </c>
      <c r="U2536">
        <v>81.5</v>
      </c>
      <c r="V2536">
        <v>18.5</v>
      </c>
      <c r="W2536" s="3">
        <f t="shared" si="235"/>
        <v>63</v>
      </c>
      <c r="X2536">
        <v>58.5</v>
      </c>
      <c r="Y2536">
        <v>41.5</v>
      </c>
      <c r="Z2536" s="3">
        <f t="shared" si="236"/>
        <v>17</v>
      </c>
      <c r="AA2536">
        <v>76.5</v>
      </c>
      <c r="AB2536">
        <v>23.5</v>
      </c>
      <c r="AC2536" s="3">
        <f t="shared" si="237"/>
        <v>53</v>
      </c>
      <c r="AD2536" s="3">
        <f t="shared" si="238"/>
        <v>4</v>
      </c>
      <c r="AE2536" s="3" t="s">
        <v>30460</v>
      </c>
      <c r="AF2536" t="b">
        <v>0</v>
      </c>
      <c r="AG2536" s="1">
        <v>44651.568182870367</v>
      </c>
    </row>
    <row r="2537" spans="1:33" x14ac:dyDescent="0.2">
      <c r="A2537" t="s">
        <v>7641</v>
      </c>
      <c r="B2537">
        <v>20360</v>
      </c>
      <c r="C2537" s="3" t="s">
        <v>7642</v>
      </c>
      <c r="D2537" t="s">
        <v>7643</v>
      </c>
      <c r="E2537" t="s">
        <v>30145</v>
      </c>
      <c r="F2537" s="9" t="str">
        <f>_xlfn.XLOOKUP(E2537,'Raw Data - Area Code'!A:A,'Raw Data - Area Code'!B:B,"",FALSE)</f>
        <v>East Central London</v>
      </c>
      <c r="G2537" s="9">
        <v>13227665</v>
      </c>
      <c r="H2537" s="8">
        <v>64209</v>
      </c>
      <c r="I2537" s="20" t="s">
        <v>30260</v>
      </c>
      <c r="J2537" s="8" t="str">
        <f>_xlfn.XLOOKUP(TRIM(I2537),'Raw Data - SIC Code'!A:A,'Raw Data - SIC Code'!C:C,"",FALSE)</f>
        <v>Finance</v>
      </c>
      <c r="K2537">
        <v>37.200000000000003</v>
      </c>
      <c r="L2537" s="3">
        <v>24.7</v>
      </c>
      <c r="M2537">
        <v>14.3</v>
      </c>
      <c r="N2537">
        <v>-23.2</v>
      </c>
      <c r="O2537">
        <v>36</v>
      </c>
      <c r="P2537">
        <v>35</v>
      </c>
      <c r="Q2537" s="27">
        <f t="shared" si="239"/>
        <v>1.4084507042253522</v>
      </c>
      <c r="R2537">
        <v>61.4</v>
      </c>
      <c r="S2537">
        <v>38.6</v>
      </c>
      <c r="T2537" s="3">
        <f t="shared" si="234"/>
        <v>22.799999999999997</v>
      </c>
      <c r="U2537">
        <v>46.2</v>
      </c>
      <c r="V2537">
        <v>53.8</v>
      </c>
      <c r="W2537" s="3">
        <f t="shared" si="235"/>
        <v>-7.5999999999999943</v>
      </c>
      <c r="X2537">
        <v>60.9</v>
      </c>
      <c r="Y2537">
        <v>39.1</v>
      </c>
      <c r="Z2537" s="3">
        <f t="shared" si="236"/>
        <v>21.799999999999997</v>
      </c>
      <c r="AA2537">
        <v>69.3</v>
      </c>
      <c r="AB2537">
        <v>30.7</v>
      </c>
      <c r="AC2537" s="3">
        <f t="shared" si="237"/>
        <v>38.599999999999994</v>
      </c>
      <c r="AD2537" s="3">
        <f t="shared" si="238"/>
        <v>5</v>
      </c>
      <c r="AE2537" s="3" t="s">
        <v>30462</v>
      </c>
      <c r="AF2537" t="b">
        <v>0</v>
      </c>
      <c r="AG2537" s="1">
        <v>44652.722581018519</v>
      </c>
    </row>
    <row r="2538" spans="1:33" x14ac:dyDescent="0.2">
      <c r="A2538" t="s">
        <v>7644</v>
      </c>
      <c r="B2538">
        <v>3996</v>
      </c>
      <c r="C2538" s="3" t="s">
        <v>7645</v>
      </c>
      <c r="D2538" t="s">
        <v>2117</v>
      </c>
      <c r="E2538" t="s">
        <v>30145</v>
      </c>
      <c r="F2538" s="9" t="str">
        <f>_xlfn.XLOOKUP(E2538,'Raw Data - Area Code'!A:A,'Raw Data - Area Code'!B:B,"",FALSE)</f>
        <v>East Central London</v>
      </c>
      <c r="G2538" s="9">
        <v>2081369</v>
      </c>
      <c r="H2538" s="8">
        <v>62020</v>
      </c>
      <c r="I2538" s="20" t="s">
        <v>30248</v>
      </c>
      <c r="J2538" s="8" t="str">
        <f>_xlfn.XLOOKUP(TRIM(I2538),'Raw Data - SIC Code'!A:A,'Raw Data - SIC Code'!C:C,"",FALSE)</f>
        <v>Info &amp; Comms</v>
      </c>
      <c r="K2538">
        <v>20.100000000000001</v>
      </c>
      <c r="L2538" s="3">
        <v>19.100000000000001</v>
      </c>
      <c r="M2538">
        <v>27.8</v>
      </c>
      <c r="N2538">
        <v>42.6</v>
      </c>
      <c r="O2538">
        <v>96.9</v>
      </c>
      <c r="P2538">
        <v>95.9</v>
      </c>
      <c r="Q2538" s="27">
        <f t="shared" si="239"/>
        <v>0.51867219917012441</v>
      </c>
      <c r="R2538">
        <v>64</v>
      </c>
      <c r="S2538">
        <v>36</v>
      </c>
      <c r="T2538" s="3">
        <f t="shared" si="234"/>
        <v>28.000000000000004</v>
      </c>
      <c r="U2538">
        <v>71.7</v>
      </c>
      <c r="V2538">
        <v>28.3</v>
      </c>
      <c r="W2538" s="3">
        <f t="shared" si="235"/>
        <v>43.400000000000006</v>
      </c>
      <c r="X2538">
        <v>77.2</v>
      </c>
      <c r="Y2538">
        <v>22.8</v>
      </c>
      <c r="Z2538" s="3">
        <f t="shared" si="236"/>
        <v>54.400000000000006</v>
      </c>
      <c r="AA2538">
        <v>83</v>
      </c>
      <c r="AB2538">
        <v>17</v>
      </c>
      <c r="AC2538" s="3">
        <f t="shared" si="237"/>
        <v>66</v>
      </c>
      <c r="AD2538" s="3">
        <f t="shared" si="238"/>
        <v>6</v>
      </c>
      <c r="AE2538" s="3" t="s">
        <v>30462</v>
      </c>
      <c r="AF2538" t="b">
        <v>0</v>
      </c>
      <c r="AG2538" s="1">
        <v>44473.335300925923</v>
      </c>
    </row>
    <row r="2539" spans="1:33" x14ac:dyDescent="0.2">
      <c r="A2539" t="s">
        <v>7646</v>
      </c>
      <c r="B2539">
        <v>3997</v>
      </c>
      <c r="C2539" s="3" t="s">
        <v>7647</v>
      </c>
      <c r="D2539" t="s">
        <v>7648</v>
      </c>
      <c r="E2539" t="s">
        <v>30182</v>
      </c>
      <c r="F2539" s="9" t="str">
        <f>_xlfn.XLOOKUP(E2539,'Raw Data - Area Code'!A:A,'Raw Data - Area Code'!B:B,"",FALSE)</f>
        <v>South West London</v>
      </c>
      <c r="G2539" s="9">
        <v>2652768</v>
      </c>
      <c r="H2539" s="8">
        <v>56103</v>
      </c>
      <c r="I2539" s="20" t="s">
        <v>30241</v>
      </c>
      <c r="J2539" s="8" t="str">
        <f>_xlfn.XLOOKUP(TRIM(I2539),'Raw Data - SIC Code'!A:A,'Raw Data - SIC Code'!C:C,"",FALSE)</f>
        <v>Hospitality</v>
      </c>
      <c r="K2539">
        <v>3</v>
      </c>
      <c r="L2539" s="3">
        <v>8</v>
      </c>
      <c r="M2539">
        <v>-5</v>
      </c>
      <c r="N2539">
        <v>55</v>
      </c>
      <c r="O2539">
        <v>61</v>
      </c>
      <c r="P2539">
        <v>75</v>
      </c>
      <c r="Q2539" s="27">
        <f t="shared" si="239"/>
        <v>-10.294117647058822</v>
      </c>
      <c r="R2539">
        <v>74</v>
      </c>
      <c r="S2539">
        <v>26</v>
      </c>
      <c r="T2539" s="3">
        <f t="shared" si="234"/>
        <v>48</v>
      </c>
      <c r="U2539">
        <v>71</v>
      </c>
      <c r="V2539">
        <v>29</v>
      </c>
      <c r="W2539" s="3">
        <f t="shared" si="235"/>
        <v>42</v>
      </c>
      <c r="X2539">
        <v>76</v>
      </c>
      <c r="Y2539">
        <v>24</v>
      </c>
      <c r="Z2539" s="3">
        <f t="shared" si="236"/>
        <v>52</v>
      </c>
      <c r="AA2539">
        <v>77</v>
      </c>
      <c r="AB2539">
        <v>23</v>
      </c>
      <c r="AC2539" s="3">
        <f t="shared" si="237"/>
        <v>54</v>
      </c>
      <c r="AD2539" s="3">
        <f t="shared" si="238"/>
        <v>5</v>
      </c>
      <c r="AE2539" s="3" t="s">
        <v>30460</v>
      </c>
      <c r="AF2539" t="b">
        <v>0</v>
      </c>
      <c r="AG2539" s="1">
        <v>44655.715555555558</v>
      </c>
    </row>
    <row r="2540" spans="1:33" x14ac:dyDescent="0.2">
      <c r="A2540" t="s">
        <v>7649</v>
      </c>
      <c r="B2540">
        <v>399</v>
      </c>
      <c r="C2540" s="3" t="s">
        <v>7650</v>
      </c>
      <c r="D2540" t="s">
        <v>7651</v>
      </c>
      <c r="E2540" t="s">
        <v>30145</v>
      </c>
      <c r="F2540" s="9" t="str">
        <f>_xlfn.XLOOKUP(E2540,'Raw Data - Area Code'!A:A,'Raw Data - Area Code'!B:B,"",FALSE)</f>
        <v>East Central London</v>
      </c>
      <c r="G2540" s="9" t="s">
        <v>7652</v>
      </c>
      <c r="H2540" s="8"/>
      <c r="I2540" s="20">
        <v>69</v>
      </c>
      <c r="J2540" s="8" t="str">
        <f>_xlfn.XLOOKUP(TRIM(I2540),'Raw Data - SIC Code'!A:A,'Raw Data - SIC Code'!C:C,"",FALSE)</f>
        <v>Professional Services</v>
      </c>
      <c r="K2540">
        <v>14.4</v>
      </c>
      <c r="L2540" s="3">
        <v>12.1</v>
      </c>
      <c r="M2540">
        <v>53.9</v>
      </c>
      <c r="N2540">
        <v>38</v>
      </c>
      <c r="O2540">
        <v>54.3</v>
      </c>
      <c r="P2540">
        <v>52.7</v>
      </c>
      <c r="Q2540" s="27">
        <f t="shared" si="239"/>
        <v>1.4953271028037329</v>
      </c>
      <c r="R2540">
        <v>51.6</v>
      </c>
      <c r="S2540">
        <v>48.4</v>
      </c>
      <c r="T2540" s="3">
        <f t="shared" si="234"/>
        <v>3.2000000000000028</v>
      </c>
      <c r="U2540">
        <v>49.6</v>
      </c>
      <c r="V2540">
        <v>50.4</v>
      </c>
      <c r="W2540" s="3">
        <f t="shared" si="235"/>
        <v>-0.79999999999999727</v>
      </c>
      <c r="X2540">
        <v>55.3</v>
      </c>
      <c r="Y2540">
        <v>44.7</v>
      </c>
      <c r="Z2540" s="3">
        <f t="shared" si="236"/>
        <v>10.599999999999994</v>
      </c>
      <c r="AA2540">
        <v>61.6</v>
      </c>
      <c r="AB2540">
        <v>38.4</v>
      </c>
      <c r="AC2540" s="3">
        <f t="shared" si="237"/>
        <v>23.200000000000003</v>
      </c>
      <c r="AD2540" s="3">
        <f t="shared" si="238"/>
        <v>5</v>
      </c>
      <c r="AE2540" s="3" t="s">
        <v>30463</v>
      </c>
      <c r="AF2540" t="b">
        <v>0</v>
      </c>
      <c r="AG2540" s="1">
        <v>44470.606342592589</v>
      </c>
    </row>
    <row r="2541" spans="1:33" ht="51" x14ac:dyDescent="0.2">
      <c r="A2541" t="s">
        <v>7653</v>
      </c>
      <c r="B2541">
        <v>400</v>
      </c>
      <c r="C2541" s="3" t="s">
        <v>7650</v>
      </c>
      <c r="D2541" t="s">
        <v>7651</v>
      </c>
      <c r="E2541" t="s">
        <v>30145</v>
      </c>
      <c r="F2541" s="9" t="str">
        <f>_xlfn.XLOOKUP(E2541,'Raw Data - Area Code'!A:A,'Raw Data - Area Code'!B:B,"",FALSE)</f>
        <v>East Central London</v>
      </c>
      <c r="G2541" s="9">
        <v>3311052</v>
      </c>
      <c r="H2541" s="18" t="s">
        <v>7654</v>
      </c>
      <c r="I2541" s="20" t="s">
        <v>30285</v>
      </c>
      <c r="J2541" s="8" t="str">
        <f>_xlfn.XLOOKUP(TRIM(I2541),'Raw Data - SIC Code'!A:A,'Raw Data - SIC Code'!C:C,"",FALSE)</f>
        <v>Professional Services</v>
      </c>
      <c r="K2541">
        <v>18.899999999999999</v>
      </c>
      <c r="L2541" s="3">
        <v>21.9</v>
      </c>
      <c r="M2541">
        <v>49.7</v>
      </c>
      <c r="N2541">
        <v>40</v>
      </c>
      <c r="O2541">
        <v>69.3</v>
      </c>
      <c r="P2541">
        <v>73.900000000000006</v>
      </c>
      <c r="Q2541" s="27">
        <f t="shared" si="239"/>
        <v>-3.2122905027933024</v>
      </c>
      <c r="R2541">
        <v>49.5</v>
      </c>
      <c r="S2541">
        <v>50.5</v>
      </c>
      <c r="T2541" s="3">
        <f t="shared" si="234"/>
        <v>-1</v>
      </c>
      <c r="U2541">
        <v>59.8</v>
      </c>
      <c r="V2541">
        <v>40.200000000000003</v>
      </c>
      <c r="W2541" s="3">
        <f t="shared" si="235"/>
        <v>19.599999999999994</v>
      </c>
      <c r="X2541">
        <v>63.6</v>
      </c>
      <c r="Y2541">
        <v>36.4</v>
      </c>
      <c r="Z2541" s="3">
        <f t="shared" si="236"/>
        <v>27.200000000000003</v>
      </c>
      <c r="AA2541">
        <v>72.900000000000006</v>
      </c>
      <c r="AB2541">
        <v>27.1</v>
      </c>
      <c r="AC2541" s="3">
        <f t="shared" si="237"/>
        <v>45.800000000000004</v>
      </c>
      <c r="AD2541" s="3">
        <f t="shared" si="238"/>
        <v>4</v>
      </c>
      <c r="AE2541" s="3" t="s">
        <v>30463</v>
      </c>
      <c r="AF2541" t="b">
        <v>0</v>
      </c>
      <c r="AG2541" s="1">
        <v>44470.609189814815</v>
      </c>
    </row>
    <row r="2542" spans="1:33" ht="68" x14ac:dyDescent="0.2">
      <c r="A2542" t="s">
        <v>7655</v>
      </c>
      <c r="B2542">
        <v>4002</v>
      </c>
      <c r="C2542" s="3" t="s">
        <v>7656</v>
      </c>
      <c r="D2542" t="s">
        <v>7657</v>
      </c>
      <c r="E2542" t="s">
        <v>30115</v>
      </c>
      <c r="F2542" s="9" t="str">
        <f>_xlfn.XLOOKUP(E2542,'Raw Data - Area Code'!A:A,'Raw Data - Area Code'!B:B,"",FALSE)</f>
        <v>Wakefield</v>
      </c>
      <c r="G2542" s="9">
        <v>7386086</v>
      </c>
      <c r="H2542" s="18" t="s">
        <v>4059</v>
      </c>
      <c r="I2542" s="20" t="s">
        <v>30235</v>
      </c>
      <c r="J2542" s="8" t="str">
        <f>_xlfn.XLOOKUP(TRIM(I2542),'Raw Data - SIC Code'!A:A,'Raw Data - SIC Code'!C:C,"",FALSE)</f>
        <v>Education</v>
      </c>
      <c r="K2542">
        <v>27.1</v>
      </c>
      <c r="L2542" s="3">
        <v>50</v>
      </c>
      <c r="O2542">
        <v>0</v>
      </c>
      <c r="P2542">
        <v>0</v>
      </c>
      <c r="Q2542" s="27">
        <v>0</v>
      </c>
      <c r="R2542">
        <v>10.4</v>
      </c>
      <c r="S2542">
        <v>89.6</v>
      </c>
      <c r="T2542" s="3">
        <f t="shared" si="234"/>
        <v>-79.199999999999989</v>
      </c>
      <c r="U2542">
        <v>14.2</v>
      </c>
      <c r="V2542">
        <v>85.8</v>
      </c>
      <c r="W2542" s="3">
        <f t="shared" si="235"/>
        <v>-71.599999999999994</v>
      </c>
      <c r="X2542">
        <v>24.4</v>
      </c>
      <c r="Y2542">
        <v>75.599999999999994</v>
      </c>
      <c r="Z2542" s="3">
        <f t="shared" si="236"/>
        <v>-51.2</v>
      </c>
      <c r="AA2542">
        <v>30.6</v>
      </c>
      <c r="AB2542">
        <v>69.400000000000006</v>
      </c>
      <c r="AC2542" s="3">
        <f t="shared" si="237"/>
        <v>-38.800000000000004</v>
      </c>
      <c r="AD2542" s="3">
        <f t="shared" si="238"/>
        <v>1</v>
      </c>
      <c r="AE2542" s="3" t="s">
        <v>30462</v>
      </c>
      <c r="AF2542" t="b">
        <v>0</v>
      </c>
      <c r="AG2542" s="1">
        <v>44565.710532407407</v>
      </c>
    </row>
    <row r="2543" spans="1:33" x14ac:dyDescent="0.2">
      <c r="A2543" t="s">
        <v>7658</v>
      </c>
      <c r="B2543">
        <v>4004</v>
      </c>
      <c r="C2543" s="3" t="s">
        <v>7659</v>
      </c>
      <c r="D2543" t="s">
        <v>7660</v>
      </c>
      <c r="E2543" t="s">
        <v>30205</v>
      </c>
      <c r="F2543" s="9" t="str">
        <f>_xlfn.XLOOKUP(E2543,'Raw Data - Area Code'!A:A,'Raw Data - Area Code'!B:B,"",FALSE)</f>
        <v>Enfield</v>
      </c>
      <c r="G2543" s="9">
        <v>2627811</v>
      </c>
      <c r="H2543" s="8">
        <v>18129</v>
      </c>
      <c r="I2543" s="20" t="s">
        <v>30282</v>
      </c>
      <c r="J2543" s="8" t="str">
        <f>_xlfn.XLOOKUP(TRIM(I2543),'Raw Data - SIC Code'!A:A,'Raw Data - SIC Code'!C:C,"",FALSE)</f>
        <v>Manufacturing</v>
      </c>
      <c r="K2543">
        <v>28.5</v>
      </c>
      <c r="L2543" s="3">
        <v>26.6</v>
      </c>
      <c r="M2543">
        <v>27</v>
      </c>
      <c r="N2543">
        <v>26.8</v>
      </c>
      <c r="O2543">
        <v>9</v>
      </c>
      <c r="P2543">
        <v>7</v>
      </c>
      <c r="Q2543" s="27">
        <f t="shared" si="239"/>
        <v>12.5</v>
      </c>
      <c r="R2543">
        <v>45</v>
      </c>
      <c r="S2543">
        <v>55</v>
      </c>
      <c r="T2543" s="3">
        <f t="shared" si="234"/>
        <v>-10</v>
      </c>
      <c r="U2543">
        <v>65</v>
      </c>
      <c r="V2543">
        <v>35</v>
      </c>
      <c r="W2543" s="3">
        <f t="shared" si="235"/>
        <v>30</v>
      </c>
      <c r="X2543">
        <v>70.5</v>
      </c>
      <c r="Y2543">
        <v>29.5</v>
      </c>
      <c r="Z2543" s="3">
        <f t="shared" si="236"/>
        <v>41</v>
      </c>
      <c r="AA2543">
        <v>85.5</v>
      </c>
      <c r="AB2543">
        <v>14.5</v>
      </c>
      <c r="AC2543" s="3">
        <f t="shared" si="237"/>
        <v>71</v>
      </c>
      <c r="AD2543" s="3">
        <f t="shared" si="238"/>
        <v>5</v>
      </c>
      <c r="AE2543" s="3" t="s">
        <v>30460</v>
      </c>
      <c r="AF2543" t="b">
        <v>0</v>
      </c>
      <c r="AG2543" s="1">
        <v>44655.604456018518</v>
      </c>
    </row>
    <row r="2544" spans="1:33" ht="34" x14ac:dyDescent="0.2">
      <c r="A2544" t="s">
        <v>7661</v>
      </c>
      <c r="B2544">
        <v>4006</v>
      </c>
      <c r="C2544" s="3" t="s">
        <v>7662</v>
      </c>
      <c r="D2544" t="s">
        <v>7663</v>
      </c>
      <c r="E2544" t="s">
        <v>30197</v>
      </c>
      <c r="F2544" s="9" t="str">
        <f>_xlfn.XLOOKUP(E2544,'Raw Data - Area Code'!A:A,'Raw Data - Area Code'!B:B,"",FALSE)</f>
        <v>Southall</v>
      </c>
      <c r="G2544" s="9">
        <v>6007518</v>
      </c>
      <c r="H2544" s="18" t="s">
        <v>7664</v>
      </c>
      <c r="I2544" s="20" t="s">
        <v>30301</v>
      </c>
      <c r="J2544" s="8" t="str">
        <f>_xlfn.XLOOKUP(TRIM(I2544),'Raw Data - SIC Code'!A:A,'Raw Data - SIC Code'!C:C,"",FALSE)</f>
        <v>Info &amp; Comms</v>
      </c>
      <c r="K2544">
        <v>4</v>
      </c>
      <c r="L2544" s="3">
        <v>6.7</v>
      </c>
      <c r="M2544">
        <v>-21.7</v>
      </c>
      <c r="N2544">
        <v>-12.5</v>
      </c>
      <c r="O2544">
        <v>2.2999999999999998</v>
      </c>
      <c r="P2544">
        <v>2.4</v>
      </c>
      <c r="Q2544" s="27">
        <f t="shared" si="239"/>
        <v>-2.1276595744680873</v>
      </c>
      <c r="R2544">
        <v>59.6</v>
      </c>
      <c r="S2544">
        <v>40.4</v>
      </c>
      <c r="T2544" s="3">
        <f t="shared" si="234"/>
        <v>19.200000000000003</v>
      </c>
      <c r="U2544">
        <v>50</v>
      </c>
      <c r="V2544">
        <v>50</v>
      </c>
      <c r="W2544" s="3">
        <f t="shared" si="235"/>
        <v>0</v>
      </c>
      <c r="X2544">
        <v>61.5</v>
      </c>
      <c r="Y2544">
        <v>38.5</v>
      </c>
      <c r="Z2544" s="3">
        <f t="shared" si="236"/>
        <v>23</v>
      </c>
      <c r="AA2544">
        <v>71.2</v>
      </c>
      <c r="AB2544">
        <v>28.8</v>
      </c>
      <c r="AC2544" s="3">
        <f t="shared" si="237"/>
        <v>42.400000000000006</v>
      </c>
      <c r="AD2544" s="3">
        <f t="shared" si="238"/>
        <v>4</v>
      </c>
      <c r="AE2544" s="3" t="s">
        <v>30575</v>
      </c>
      <c r="AF2544" t="b">
        <v>0</v>
      </c>
      <c r="AG2544" s="1">
        <v>44651.521585648145</v>
      </c>
    </row>
    <row r="2545" spans="1:33" ht="68" x14ac:dyDescent="0.2">
      <c r="A2545" t="s">
        <v>7665</v>
      </c>
      <c r="B2545">
        <v>4007</v>
      </c>
      <c r="C2545" s="3" t="s">
        <v>7666</v>
      </c>
      <c r="D2545" t="s">
        <v>7667</v>
      </c>
      <c r="E2545" t="s">
        <v>30131</v>
      </c>
      <c r="F2545" s="9" t="str">
        <f>_xlfn.XLOOKUP(E2545,'Raw Data - Area Code'!A:A,'Raw Data - Area Code'!B:B,"",FALSE)</f>
        <v>Oxford</v>
      </c>
      <c r="G2545" s="9">
        <v>5856366</v>
      </c>
      <c r="H2545" s="18" t="s">
        <v>7668</v>
      </c>
      <c r="I2545" s="20" t="s">
        <v>30251</v>
      </c>
      <c r="J2545" s="8" t="str">
        <f>_xlfn.XLOOKUP(TRIM(I2545),'Raw Data - SIC Code'!A:A,'Raw Data - SIC Code'!C:C,"",FALSE)</f>
        <v>Manufacturing</v>
      </c>
      <c r="K2545">
        <v>-0.9</v>
      </c>
      <c r="L2545" s="3">
        <v>0.3</v>
      </c>
      <c r="M2545">
        <v>-38.4</v>
      </c>
      <c r="N2545">
        <v>0</v>
      </c>
      <c r="O2545">
        <v>87.1</v>
      </c>
      <c r="P2545">
        <v>92.7</v>
      </c>
      <c r="Q2545" s="27">
        <f t="shared" si="239"/>
        <v>-3.1145717463848763</v>
      </c>
      <c r="R2545">
        <v>85</v>
      </c>
      <c r="S2545">
        <v>15</v>
      </c>
      <c r="T2545" s="3">
        <f t="shared" si="234"/>
        <v>70</v>
      </c>
      <c r="U2545">
        <v>88.2</v>
      </c>
      <c r="V2545">
        <v>11.8</v>
      </c>
      <c r="W2545" s="3">
        <f t="shared" si="235"/>
        <v>76.400000000000006</v>
      </c>
      <c r="X2545">
        <v>88.2</v>
      </c>
      <c r="Y2545">
        <v>11.8</v>
      </c>
      <c r="Z2545" s="3">
        <f t="shared" si="236"/>
        <v>76.400000000000006</v>
      </c>
      <c r="AA2545">
        <v>87</v>
      </c>
      <c r="AB2545">
        <v>13</v>
      </c>
      <c r="AC2545" s="3">
        <f t="shared" si="237"/>
        <v>74</v>
      </c>
      <c r="AD2545" s="3">
        <f t="shared" si="238"/>
        <v>5</v>
      </c>
      <c r="AE2545" s="3" t="s">
        <v>30461</v>
      </c>
      <c r="AF2545" t="b">
        <v>0</v>
      </c>
      <c r="AG2545" s="1">
        <v>44651.411087962966</v>
      </c>
    </row>
    <row r="2546" spans="1:33" x14ac:dyDescent="0.2">
      <c r="A2546" t="s">
        <v>7669</v>
      </c>
      <c r="B2546">
        <v>4008</v>
      </c>
      <c r="C2546" s="3" t="s">
        <v>7670</v>
      </c>
      <c r="D2546" t="s">
        <v>7671</v>
      </c>
      <c r="E2546" t="s">
        <v>30163</v>
      </c>
      <c r="F2546" s="9" t="str">
        <f>_xlfn.XLOOKUP(E2546,'Raw Data - Area Code'!A:A,'Raw Data - Area Code'!B:B,"",FALSE)</f>
        <v>Harrow</v>
      </c>
      <c r="G2546" s="9">
        <v>2661132</v>
      </c>
      <c r="H2546" s="8">
        <v>56102</v>
      </c>
      <c r="I2546" s="20" t="s">
        <v>30241</v>
      </c>
      <c r="J2546" s="8" t="str">
        <f>_xlfn.XLOOKUP(TRIM(I2546),'Raw Data - SIC Code'!A:A,'Raw Data - SIC Code'!C:C,"",FALSE)</f>
        <v>Hospitality</v>
      </c>
      <c r="K2546">
        <v>-0.1</v>
      </c>
      <c r="L2546" s="3">
        <v>0</v>
      </c>
      <c r="O2546">
        <v>0</v>
      </c>
      <c r="P2546">
        <v>0</v>
      </c>
      <c r="Q2546" s="27">
        <v>0</v>
      </c>
      <c r="R2546">
        <v>63</v>
      </c>
      <c r="S2546">
        <v>37</v>
      </c>
      <c r="T2546" s="3">
        <f t="shared" si="234"/>
        <v>26</v>
      </c>
      <c r="U2546">
        <v>57.9</v>
      </c>
      <c r="V2546">
        <v>42.1</v>
      </c>
      <c r="W2546" s="3">
        <f t="shared" si="235"/>
        <v>15.799999999999997</v>
      </c>
      <c r="X2546">
        <v>62.1</v>
      </c>
      <c r="Y2546">
        <v>37.9</v>
      </c>
      <c r="Z2546" s="3">
        <f t="shared" si="236"/>
        <v>24.200000000000003</v>
      </c>
      <c r="AA2546">
        <v>57.2</v>
      </c>
      <c r="AB2546">
        <v>42.8</v>
      </c>
      <c r="AC2546" s="3">
        <f t="shared" si="237"/>
        <v>14.400000000000004</v>
      </c>
      <c r="AD2546" s="3">
        <f t="shared" si="238"/>
        <v>4</v>
      </c>
      <c r="AE2546" s="3" t="s">
        <v>30461</v>
      </c>
      <c r="AF2546" t="b">
        <v>0</v>
      </c>
      <c r="AG2546" s="1">
        <v>44650.477592592593</v>
      </c>
    </row>
    <row r="2547" spans="1:33" x14ac:dyDescent="0.2">
      <c r="A2547" t="s">
        <v>7672</v>
      </c>
      <c r="B2547">
        <v>19151</v>
      </c>
      <c r="C2547" s="3" t="s">
        <v>7673</v>
      </c>
      <c r="D2547" t="s">
        <v>7671</v>
      </c>
      <c r="E2547" t="s">
        <v>30163</v>
      </c>
      <c r="F2547" s="9" t="str">
        <f>_xlfn.XLOOKUP(E2547,'Raw Data - Area Code'!A:A,'Raw Data - Area Code'!B:B,"",FALSE)</f>
        <v>Harrow</v>
      </c>
      <c r="G2547" s="9">
        <v>10692963</v>
      </c>
      <c r="H2547" s="8">
        <v>56290</v>
      </c>
      <c r="I2547" s="20" t="s">
        <v>30241</v>
      </c>
      <c r="J2547" s="8" t="str">
        <f>_xlfn.XLOOKUP(TRIM(I2547),'Raw Data - SIC Code'!A:A,'Raw Data - SIC Code'!C:C,"",FALSE)</f>
        <v>Hospitality</v>
      </c>
      <c r="K2547">
        <v>2.9</v>
      </c>
      <c r="L2547" s="3">
        <v>0</v>
      </c>
      <c r="O2547">
        <v>0</v>
      </c>
      <c r="P2547">
        <v>0</v>
      </c>
      <c r="Q2547" s="27">
        <v>0</v>
      </c>
      <c r="R2547">
        <v>51</v>
      </c>
      <c r="S2547">
        <v>49</v>
      </c>
      <c r="T2547" s="3">
        <f t="shared" si="234"/>
        <v>2</v>
      </c>
      <c r="U2547">
        <v>57.3</v>
      </c>
      <c r="V2547">
        <v>42.7</v>
      </c>
      <c r="W2547" s="3">
        <f t="shared" si="235"/>
        <v>14.599999999999994</v>
      </c>
      <c r="X2547">
        <v>61.8</v>
      </c>
      <c r="Y2547">
        <v>38.200000000000003</v>
      </c>
      <c r="Z2547" s="3">
        <f t="shared" si="236"/>
        <v>23.599999999999994</v>
      </c>
      <c r="AA2547">
        <v>52.2</v>
      </c>
      <c r="AB2547">
        <v>47.8</v>
      </c>
      <c r="AC2547" s="3">
        <f t="shared" si="237"/>
        <v>4.4000000000000057</v>
      </c>
      <c r="AD2547" s="3">
        <f t="shared" si="238"/>
        <v>4</v>
      </c>
      <c r="AE2547" s="3" t="s">
        <v>30461</v>
      </c>
      <c r="AF2547" t="b">
        <v>0</v>
      </c>
      <c r="AG2547" s="1">
        <v>44650.479861111111</v>
      </c>
    </row>
    <row r="2548" spans="1:33" x14ac:dyDescent="0.2">
      <c r="A2548" t="s">
        <v>7674</v>
      </c>
      <c r="B2548">
        <v>21277</v>
      </c>
      <c r="C2548" s="3" t="s">
        <v>7675</v>
      </c>
      <c r="D2548" t="s">
        <v>7671</v>
      </c>
      <c r="E2548" t="s">
        <v>30163</v>
      </c>
      <c r="F2548" s="9" t="str">
        <f>_xlfn.XLOOKUP(E2548,'Raw Data - Area Code'!A:A,'Raw Data - Area Code'!B:B,"",FALSE)</f>
        <v>Harrow</v>
      </c>
      <c r="G2548" s="9">
        <v>10898203</v>
      </c>
      <c r="H2548" s="8">
        <v>56290</v>
      </c>
      <c r="I2548" s="20" t="s">
        <v>30241</v>
      </c>
      <c r="J2548" s="8" t="str">
        <f>_xlfn.XLOOKUP(TRIM(I2548),'Raw Data - SIC Code'!A:A,'Raw Data - SIC Code'!C:C,"",FALSE)</f>
        <v>Hospitality</v>
      </c>
      <c r="K2548">
        <v>0.1</v>
      </c>
      <c r="L2548" s="3">
        <v>0.2</v>
      </c>
      <c r="O2548">
        <v>0</v>
      </c>
      <c r="P2548">
        <v>0</v>
      </c>
      <c r="Q2548" s="27">
        <v>0</v>
      </c>
      <c r="R2548">
        <v>50</v>
      </c>
      <c r="S2548">
        <v>50</v>
      </c>
      <c r="T2548" s="3">
        <f t="shared" si="234"/>
        <v>0</v>
      </c>
      <c r="U2548">
        <v>50</v>
      </c>
      <c r="V2548">
        <v>50</v>
      </c>
      <c r="W2548" s="3">
        <f t="shared" si="235"/>
        <v>0</v>
      </c>
      <c r="X2548">
        <v>55.5</v>
      </c>
      <c r="Y2548">
        <v>44.5</v>
      </c>
      <c r="Z2548" s="3">
        <f t="shared" si="236"/>
        <v>11</v>
      </c>
      <c r="AA2548">
        <v>53.6</v>
      </c>
      <c r="AB2548">
        <v>46.4</v>
      </c>
      <c r="AC2548" s="3">
        <f t="shared" si="237"/>
        <v>7.200000000000002</v>
      </c>
      <c r="AD2548" s="3">
        <f t="shared" si="238"/>
        <v>3</v>
      </c>
      <c r="AE2548" s="3" t="s">
        <v>30460</v>
      </c>
      <c r="AF2548" t="b">
        <v>0</v>
      </c>
      <c r="AG2548" s="1">
        <v>44650.481828703705</v>
      </c>
    </row>
    <row r="2549" spans="1:33" x14ac:dyDescent="0.2">
      <c r="A2549" t="s">
        <v>7676</v>
      </c>
      <c r="B2549">
        <v>4009</v>
      </c>
      <c r="C2549" s="3" t="s">
        <v>7670</v>
      </c>
      <c r="D2549" t="s">
        <v>7671</v>
      </c>
      <c r="E2549" t="s">
        <v>30163</v>
      </c>
      <c r="F2549" s="9" t="str">
        <f>_xlfn.XLOOKUP(E2549,'Raw Data - Area Code'!A:A,'Raw Data - Area Code'!B:B,"",FALSE)</f>
        <v>Harrow</v>
      </c>
      <c r="G2549" s="9">
        <v>2341655</v>
      </c>
      <c r="H2549" s="8">
        <v>56102</v>
      </c>
      <c r="I2549" s="20" t="s">
        <v>30241</v>
      </c>
      <c r="J2549" s="8" t="str">
        <f>_xlfn.XLOOKUP(TRIM(I2549),'Raw Data - SIC Code'!A:A,'Raw Data - SIC Code'!C:C,"",FALSE)</f>
        <v>Hospitality</v>
      </c>
      <c r="K2549">
        <v>2.5</v>
      </c>
      <c r="L2549" s="3">
        <v>0</v>
      </c>
      <c r="O2549">
        <v>0</v>
      </c>
      <c r="P2549">
        <v>0</v>
      </c>
      <c r="Q2549" s="27">
        <v>0</v>
      </c>
      <c r="R2549">
        <v>51.9</v>
      </c>
      <c r="S2549">
        <v>48.1</v>
      </c>
      <c r="T2549" s="3">
        <f t="shared" si="234"/>
        <v>3.7999999999999972</v>
      </c>
      <c r="U2549">
        <v>64.900000000000006</v>
      </c>
      <c r="V2549">
        <v>35.1</v>
      </c>
      <c r="W2549" s="3">
        <f t="shared" si="235"/>
        <v>29.800000000000004</v>
      </c>
      <c r="X2549">
        <v>54.3</v>
      </c>
      <c r="Y2549">
        <v>45.7</v>
      </c>
      <c r="Z2549" s="3">
        <f t="shared" si="236"/>
        <v>8.5999999999999943</v>
      </c>
      <c r="AA2549">
        <v>52.7</v>
      </c>
      <c r="AB2549">
        <v>47.3</v>
      </c>
      <c r="AC2549" s="3">
        <f t="shared" si="237"/>
        <v>5.4000000000000057</v>
      </c>
      <c r="AD2549" s="3">
        <f t="shared" si="238"/>
        <v>4</v>
      </c>
      <c r="AE2549" s="3" t="s">
        <v>30461</v>
      </c>
      <c r="AF2549" t="b">
        <v>0</v>
      </c>
      <c r="AG2549" s="1">
        <v>44650.483240740738</v>
      </c>
    </row>
    <row r="2550" spans="1:33" x14ac:dyDescent="0.2">
      <c r="A2550" t="s">
        <v>7677</v>
      </c>
      <c r="B2550">
        <v>18227</v>
      </c>
      <c r="C2550" s="3" t="s">
        <v>7678</v>
      </c>
      <c r="D2550" t="s">
        <v>7679</v>
      </c>
      <c r="E2550" t="s">
        <v>30176</v>
      </c>
      <c r="F2550" s="9" t="str">
        <f>_xlfn.XLOOKUP(E2550,'Raw Data - Area Code'!A:A,'Raw Data - Area Code'!B:B,"",FALSE)</f>
        <v>Llandudno</v>
      </c>
      <c r="G2550" s="9"/>
      <c r="H2550" s="8">
        <v>1</v>
      </c>
      <c r="I2550" s="20">
        <v>84</v>
      </c>
      <c r="J2550" s="8" t="str">
        <f>_xlfn.XLOOKUP(TRIM(I2550),'Raw Data - SIC Code'!A:A,'Raw Data - SIC Code'!C:C,"",FALSE)</f>
        <v>Public Admin</v>
      </c>
      <c r="K2550">
        <v>6.7</v>
      </c>
      <c r="L2550" s="3">
        <v>6.4</v>
      </c>
      <c r="O2550">
        <v>0</v>
      </c>
      <c r="P2550">
        <v>0</v>
      </c>
      <c r="Q2550" s="27">
        <v>0</v>
      </c>
      <c r="R2550">
        <v>20.7</v>
      </c>
      <c r="S2550">
        <v>79.3</v>
      </c>
      <c r="T2550" s="3">
        <f t="shared" si="234"/>
        <v>-58.599999999999994</v>
      </c>
      <c r="U2550">
        <v>27.6</v>
      </c>
      <c r="V2550">
        <v>72.400000000000006</v>
      </c>
      <c r="W2550" s="3">
        <f t="shared" si="235"/>
        <v>-44.800000000000004</v>
      </c>
      <c r="X2550">
        <v>30.8</v>
      </c>
      <c r="Y2550">
        <v>69.2</v>
      </c>
      <c r="Z2550" s="3">
        <f t="shared" si="236"/>
        <v>-38.400000000000006</v>
      </c>
      <c r="AA2550">
        <v>28.1</v>
      </c>
      <c r="AB2550">
        <v>71.900000000000006</v>
      </c>
      <c r="AC2550" s="3">
        <f t="shared" si="237"/>
        <v>-43.800000000000004</v>
      </c>
      <c r="AD2550" s="3">
        <f t="shared" si="238"/>
        <v>1</v>
      </c>
      <c r="AE2550" s="3" t="s">
        <v>30462</v>
      </c>
      <c r="AF2550" t="b">
        <v>0</v>
      </c>
      <c r="AG2550" s="1">
        <v>44645.663078703707</v>
      </c>
    </row>
    <row r="2551" spans="1:33" x14ac:dyDescent="0.2">
      <c r="A2551" t="s">
        <v>7680</v>
      </c>
      <c r="B2551">
        <v>4011</v>
      </c>
      <c r="C2551" s="3" t="s">
        <v>7681</v>
      </c>
      <c r="D2551" t="s">
        <v>7682</v>
      </c>
      <c r="E2551" t="s">
        <v>30128</v>
      </c>
      <c r="F2551" s="9" t="str">
        <f>_xlfn.XLOOKUP(E2551,'Raw Data - Area Code'!A:A,'Raw Data - Area Code'!B:B,"",FALSE)</f>
        <v>Derby</v>
      </c>
      <c r="G2551" s="9">
        <v>6784072</v>
      </c>
      <c r="H2551" s="8">
        <v>32990</v>
      </c>
      <c r="I2551" s="20" t="s">
        <v>30267</v>
      </c>
      <c r="J2551" s="8" t="str">
        <f>_xlfn.XLOOKUP(TRIM(I2551),'Raw Data - SIC Code'!A:A,'Raw Data - SIC Code'!C:C,"",FALSE)</f>
        <v>Manufacturing</v>
      </c>
      <c r="K2551">
        <v>9</v>
      </c>
      <c r="L2551" s="3">
        <v>5</v>
      </c>
      <c r="O2551">
        <v>0</v>
      </c>
      <c r="P2551">
        <v>0</v>
      </c>
      <c r="Q2551" s="27">
        <v>0</v>
      </c>
      <c r="R2551">
        <v>64</v>
      </c>
      <c r="S2551">
        <v>36</v>
      </c>
      <c r="T2551" s="3">
        <f t="shared" si="234"/>
        <v>28.000000000000004</v>
      </c>
      <c r="U2551">
        <v>74</v>
      </c>
      <c r="V2551">
        <v>26</v>
      </c>
      <c r="W2551" s="3">
        <f t="shared" si="235"/>
        <v>48</v>
      </c>
      <c r="X2551">
        <v>76</v>
      </c>
      <c r="Y2551">
        <v>24</v>
      </c>
      <c r="Z2551" s="3">
        <f t="shared" si="236"/>
        <v>52</v>
      </c>
      <c r="AA2551">
        <v>87</v>
      </c>
      <c r="AB2551">
        <v>13</v>
      </c>
      <c r="AC2551" s="3">
        <f t="shared" si="237"/>
        <v>74</v>
      </c>
      <c r="AD2551" s="3">
        <f t="shared" si="238"/>
        <v>5</v>
      </c>
      <c r="AE2551" s="3" t="s">
        <v>30460</v>
      </c>
      <c r="AF2551" t="b">
        <v>0</v>
      </c>
      <c r="AG2551" s="1">
        <v>44655.705613425926</v>
      </c>
    </row>
    <row r="2552" spans="1:33" x14ac:dyDescent="0.2">
      <c r="A2552" t="s">
        <v>7683</v>
      </c>
      <c r="B2552">
        <v>4016</v>
      </c>
      <c r="C2552" s="3" t="s">
        <v>7684</v>
      </c>
      <c r="D2552" t="s">
        <v>7685</v>
      </c>
      <c r="E2552" t="s">
        <v>30133</v>
      </c>
      <c r="F2552" s="9" t="str">
        <f>_xlfn.XLOOKUP(E2552,'Raw Data - Area Code'!A:A,'Raw Data - Area Code'!B:B,"",FALSE)</f>
        <v>Coventry</v>
      </c>
      <c r="G2552" s="9">
        <v>3794455</v>
      </c>
      <c r="H2552" s="8">
        <v>29201</v>
      </c>
      <c r="I2552" s="20" t="s">
        <v>30284</v>
      </c>
      <c r="J2552" s="8" t="str">
        <f>_xlfn.XLOOKUP(TRIM(I2552),'Raw Data - SIC Code'!A:A,'Raw Data - SIC Code'!C:C,"",FALSE)</f>
        <v>Manufacturing</v>
      </c>
      <c r="K2552">
        <v>19.8</v>
      </c>
      <c r="L2552" s="3">
        <v>18</v>
      </c>
      <c r="M2552">
        <v>55.6</v>
      </c>
      <c r="N2552">
        <v>0.6</v>
      </c>
      <c r="O2552">
        <v>92</v>
      </c>
      <c r="P2552">
        <v>90.9</v>
      </c>
      <c r="Q2552" s="27">
        <f t="shared" si="239"/>
        <v>0.60142154182613139</v>
      </c>
      <c r="R2552">
        <v>71.5</v>
      </c>
      <c r="S2552">
        <v>28.5</v>
      </c>
      <c r="T2552" s="3">
        <f t="shared" si="234"/>
        <v>43</v>
      </c>
      <c r="U2552">
        <v>87</v>
      </c>
      <c r="V2552">
        <v>13</v>
      </c>
      <c r="W2552" s="3">
        <f t="shared" si="235"/>
        <v>74</v>
      </c>
      <c r="X2552">
        <v>96.9</v>
      </c>
      <c r="Y2552">
        <v>3.1</v>
      </c>
      <c r="Z2552" s="3">
        <f t="shared" si="236"/>
        <v>93.800000000000011</v>
      </c>
      <c r="AA2552">
        <v>91.3</v>
      </c>
      <c r="AB2552">
        <v>8.6999999999999993</v>
      </c>
      <c r="AC2552" s="3">
        <f t="shared" si="237"/>
        <v>82.6</v>
      </c>
      <c r="AD2552" s="3">
        <f t="shared" si="238"/>
        <v>6</v>
      </c>
      <c r="AE2552" s="3" t="s">
        <v>30461</v>
      </c>
      <c r="AF2552" t="b">
        <v>0</v>
      </c>
      <c r="AG2552" s="1">
        <v>44655.324282407404</v>
      </c>
    </row>
    <row r="2553" spans="1:33" x14ac:dyDescent="0.2">
      <c r="A2553" t="s">
        <v>7686</v>
      </c>
      <c r="B2553">
        <v>4020</v>
      </c>
      <c r="C2553" s="3" t="s">
        <v>7687</v>
      </c>
      <c r="D2553" t="s">
        <v>7688</v>
      </c>
      <c r="E2553" t="s">
        <v>30220</v>
      </c>
      <c r="F2553" s="9" t="str">
        <f>_xlfn.XLOOKUP(E2553,'Raw Data - Area Code'!A:A,'Raw Data - Area Code'!B:B,"",FALSE)</f>
        <v>Telford</v>
      </c>
      <c r="G2553" s="9">
        <v>2502865</v>
      </c>
      <c r="H2553" s="8">
        <v>30990</v>
      </c>
      <c r="I2553" s="20" t="s">
        <v>30292</v>
      </c>
      <c r="J2553" s="8" t="str">
        <f>_xlfn.XLOOKUP(TRIM(I2553),'Raw Data - SIC Code'!A:A,'Raw Data - SIC Code'!C:C,"",FALSE)</f>
        <v>Manufacturing</v>
      </c>
      <c r="K2553">
        <v>22</v>
      </c>
      <c r="L2553" s="3">
        <v>9</v>
      </c>
      <c r="M2553">
        <v>100</v>
      </c>
      <c r="N2553">
        <v>100</v>
      </c>
      <c r="O2553">
        <v>9</v>
      </c>
      <c r="P2553">
        <v>0</v>
      </c>
      <c r="Q2553" s="27">
        <f t="shared" si="239"/>
        <v>100</v>
      </c>
      <c r="R2553">
        <v>58</v>
      </c>
      <c r="S2553">
        <v>42</v>
      </c>
      <c r="T2553" s="3">
        <f t="shared" si="234"/>
        <v>16</v>
      </c>
      <c r="U2553">
        <v>61</v>
      </c>
      <c r="V2553">
        <v>39</v>
      </c>
      <c r="W2553" s="3">
        <f t="shared" si="235"/>
        <v>22</v>
      </c>
      <c r="X2553">
        <v>69</v>
      </c>
      <c r="Y2553">
        <v>31</v>
      </c>
      <c r="Z2553" s="3">
        <f t="shared" si="236"/>
        <v>38</v>
      </c>
      <c r="AA2553">
        <v>86</v>
      </c>
      <c r="AB2553">
        <v>14</v>
      </c>
      <c r="AC2553" s="3">
        <f t="shared" si="237"/>
        <v>72</v>
      </c>
      <c r="AD2553" s="3">
        <f t="shared" si="238"/>
        <v>6</v>
      </c>
      <c r="AE2553" s="3" t="s">
        <v>30461</v>
      </c>
      <c r="AF2553" t="b">
        <v>0</v>
      </c>
      <c r="AG2553" s="1">
        <v>44649.350543981483</v>
      </c>
    </row>
    <row r="2554" spans="1:33" x14ac:dyDescent="0.2">
      <c r="A2554" t="s">
        <v>7689</v>
      </c>
      <c r="B2554">
        <v>4021</v>
      </c>
      <c r="C2554" s="3" t="s">
        <v>7690</v>
      </c>
      <c r="D2554" t="s">
        <v>7691</v>
      </c>
      <c r="E2554" t="s">
        <v>30161</v>
      </c>
      <c r="F2554" s="9" t="str">
        <f>_xlfn.XLOOKUP(E2554,'Raw Data - Area Code'!A:A,'Raw Data - Area Code'!B:B,"",FALSE)</f>
        <v>Bradford</v>
      </c>
      <c r="G2554" s="9">
        <v>305275</v>
      </c>
      <c r="H2554" s="8">
        <v>25990</v>
      </c>
      <c r="I2554" s="20" t="s">
        <v>30259</v>
      </c>
      <c r="J2554" s="8" t="str">
        <f>_xlfn.XLOOKUP(TRIM(I2554),'Raw Data - SIC Code'!A:A,'Raw Data - SIC Code'!C:C,"",FALSE)</f>
        <v>Manufacturing</v>
      </c>
      <c r="K2554">
        <v>5.3</v>
      </c>
      <c r="L2554" s="3">
        <v>5.8</v>
      </c>
      <c r="M2554">
        <v>-4.8</v>
      </c>
      <c r="N2554">
        <v>-159.19999999999999</v>
      </c>
      <c r="O2554">
        <v>6.4</v>
      </c>
      <c r="P2554">
        <v>4.8</v>
      </c>
      <c r="Q2554" s="27">
        <f t="shared" si="239"/>
        <v>14.28571428571429</v>
      </c>
      <c r="R2554">
        <v>91.1</v>
      </c>
      <c r="S2554">
        <v>8.9</v>
      </c>
      <c r="T2554" s="3">
        <f t="shared" si="234"/>
        <v>82.199999999999989</v>
      </c>
      <c r="U2554">
        <v>90.3</v>
      </c>
      <c r="V2554">
        <v>9.6999999999999993</v>
      </c>
      <c r="W2554" s="3">
        <f t="shared" si="235"/>
        <v>80.599999999999994</v>
      </c>
      <c r="X2554">
        <v>91.1</v>
      </c>
      <c r="Y2554">
        <v>8.9</v>
      </c>
      <c r="Z2554" s="3">
        <f t="shared" si="236"/>
        <v>82.199999999999989</v>
      </c>
      <c r="AA2554">
        <v>93.5</v>
      </c>
      <c r="AB2554">
        <v>6.5</v>
      </c>
      <c r="AC2554" s="3">
        <f t="shared" si="237"/>
        <v>87</v>
      </c>
      <c r="AD2554" s="3">
        <f t="shared" si="238"/>
        <v>6</v>
      </c>
      <c r="AE2554" s="3" t="s">
        <v>30461</v>
      </c>
      <c r="AF2554" t="b">
        <v>0</v>
      </c>
      <c r="AG2554" s="1">
        <v>44648.697835648149</v>
      </c>
    </row>
    <row r="2555" spans="1:33" x14ac:dyDescent="0.2">
      <c r="A2555" t="s">
        <v>7692</v>
      </c>
      <c r="B2555">
        <v>20622</v>
      </c>
      <c r="C2555" s="3" t="s">
        <v>7693</v>
      </c>
      <c r="D2555" t="s">
        <v>7694</v>
      </c>
      <c r="E2555" t="s">
        <v>30170</v>
      </c>
      <c r="F2555" s="9" t="str">
        <f>_xlfn.XLOOKUP(E2555,'Raw Data - Area Code'!A:A,'Raw Data - Area Code'!B:B,"",FALSE)</f>
        <v>Northampton</v>
      </c>
      <c r="G2555" s="9">
        <v>10738262</v>
      </c>
      <c r="H2555" s="8">
        <v>86230</v>
      </c>
      <c r="I2555" s="20" t="s">
        <v>30237</v>
      </c>
      <c r="J2555" s="8" t="str">
        <f>_xlfn.XLOOKUP(TRIM(I2555),'Raw Data - SIC Code'!A:A,'Raw Data - SIC Code'!C:C,"",FALSE)</f>
        <v>Healthcare</v>
      </c>
      <c r="K2555">
        <v>59</v>
      </c>
      <c r="L2555" s="3">
        <v>22</v>
      </c>
      <c r="O2555">
        <v>0</v>
      </c>
      <c r="P2555">
        <v>0</v>
      </c>
      <c r="Q2555" s="27">
        <v>0</v>
      </c>
      <c r="R2555">
        <v>5</v>
      </c>
      <c r="S2555">
        <v>95</v>
      </c>
      <c r="T2555" s="3">
        <f t="shared" si="234"/>
        <v>-90</v>
      </c>
      <c r="U2555">
        <v>1</v>
      </c>
      <c r="V2555">
        <v>99</v>
      </c>
      <c r="W2555" s="3">
        <f t="shared" si="235"/>
        <v>-98</v>
      </c>
      <c r="X2555">
        <v>1</v>
      </c>
      <c r="Y2555">
        <v>99</v>
      </c>
      <c r="Z2555" s="3">
        <f t="shared" si="236"/>
        <v>-98</v>
      </c>
      <c r="AA2555">
        <v>10</v>
      </c>
      <c r="AB2555">
        <v>90</v>
      </c>
      <c r="AC2555" s="3">
        <f t="shared" si="237"/>
        <v>-80</v>
      </c>
      <c r="AD2555" s="3">
        <f t="shared" si="238"/>
        <v>1</v>
      </c>
      <c r="AE2555" s="3" t="s">
        <v>30461</v>
      </c>
      <c r="AF2555" t="b">
        <v>0</v>
      </c>
      <c r="AG2555" s="1">
        <v>44652.616840277777</v>
      </c>
    </row>
    <row r="2556" spans="1:33" x14ac:dyDescent="0.2">
      <c r="A2556" t="s">
        <v>7695</v>
      </c>
      <c r="B2556">
        <v>20231</v>
      </c>
      <c r="C2556" s="3" t="s">
        <v>7696</v>
      </c>
      <c r="D2556" t="s">
        <v>7697</v>
      </c>
      <c r="E2556" t="s">
        <v>30187</v>
      </c>
      <c r="F2556" s="9" t="str">
        <f>_xlfn.XLOOKUP(E2556,'Raw Data - Area Code'!A:A,'Raw Data - Area Code'!B:B,"",FALSE)</f>
        <v>Gloucester</v>
      </c>
      <c r="G2556" s="9">
        <v>11513275</v>
      </c>
      <c r="H2556" s="8">
        <v>64209</v>
      </c>
      <c r="I2556" s="20" t="s">
        <v>30260</v>
      </c>
      <c r="J2556" s="8" t="str">
        <f>_xlfn.XLOOKUP(TRIM(I2556),'Raw Data - SIC Code'!A:A,'Raw Data - SIC Code'!C:C,"",FALSE)</f>
        <v>Finance</v>
      </c>
      <c r="K2556">
        <v>17.8</v>
      </c>
      <c r="L2556" s="3">
        <v>14</v>
      </c>
      <c r="M2556">
        <v>-87.4</v>
      </c>
      <c r="N2556">
        <v>-65</v>
      </c>
      <c r="O2556">
        <v>6.7</v>
      </c>
      <c r="P2556">
        <v>21.4</v>
      </c>
      <c r="Q2556" s="27">
        <f t="shared" si="239"/>
        <v>-52.313167259786475</v>
      </c>
      <c r="R2556">
        <v>3</v>
      </c>
      <c r="S2556">
        <v>97</v>
      </c>
      <c r="T2556" s="3">
        <f t="shared" si="234"/>
        <v>-94</v>
      </c>
      <c r="U2556">
        <v>1.5</v>
      </c>
      <c r="V2556">
        <v>98.5</v>
      </c>
      <c r="W2556" s="3">
        <f t="shared" si="235"/>
        <v>-97</v>
      </c>
      <c r="X2556">
        <v>2.2000000000000002</v>
      </c>
      <c r="Y2556">
        <v>97.8</v>
      </c>
      <c r="Z2556" s="3">
        <f t="shared" si="236"/>
        <v>-95.6</v>
      </c>
      <c r="AA2556">
        <v>4.4000000000000004</v>
      </c>
      <c r="AB2556">
        <v>95.6</v>
      </c>
      <c r="AC2556" s="3">
        <f t="shared" si="237"/>
        <v>-91.199999999999989</v>
      </c>
      <c r="AD2556" s="3">
        <f t="shared" si="238"/>
        <v>1</v>
      </c>
      <c r="AE2556" s="3" t="s">
        <v>30461</v>
      </c>
      <c r="AF2556" t="b">
        <v>0</v>
      </c>
      <c r="AG2556" s="1">
        <v>44644.388993055552</v>
      </c>
    </row>
    <row r="2557" spans="1:33" x14ac:dyDescent="0.2">
      <c r="A2557" t="s">
        <v>7698</v>
      </c>
      <c r="B2557">
        <v>4022</v>
      </c>
      <c r="C2557" s="3" t="s">
        <v>7699</v>
      </c>
      <c r="D2557" t="s">
        <v>1874</v>
      </c>
      <c r="E2557" t="s">
        <v>30145</v>
      </c>
      <c r="F2557" s="9" t="str">
        <f>_xlfn.XLOOKUP(E2557,'Raw Data - Area Code'!A:A,'Raw Data - Area Code'!B:B,"",FALSE)</f>
        <v>East Central London</v>
      </c>
      <c r="G2557" s="9">
        <v>2746217</v>
      </c>
      <c r="H2557" s="8">
        <v>82990</v>
      </c>
      <c r="I2557" s="20" t="s">
        <v>30240</v>
      </c>
      <c r="J2557" s="8" t="str">
        <f>_xlfn.XLOOKUP(TRIM(I2557),'Raw Data - SIC Code'!A:A,'Raw Data - SIC Code'!C:C,"",FALSE)</f>
        <v>Admin Services</v>
      </c>
      <c r="K2557">
        <v>16</v>
      </c>
      <c r="L2557" s="3">
        <v>20</v>
      </c>
      <c r="M2557">
        <v>44</v>
      </c>
      <c r="N2557">
        <v>22</v>
      </c>
      <c r="O2557">
        <v>63</v>
      </c>
      <c r="P2557">
        <v>67</v>
      </c>
      <c r="Q2557" s="27">
        <f t="shared" si="239"/>
        <v>-3.0769230769230771</v>
      </c>
      <c r="R2557">
        <v>31</v>
      </c>
      <c r="S2557">
        <v>69</v>
      </c>
      <c r="T2557" s="3">
        <f t="shared" si="234"/>
        <v>-38</v>
      </c>
      <c r="U2557">
        <v>29</v>
      </c>
      <c r="V2557">
        <v>71</v>
      </c>
      <c r="W2557" s="3">
        <f t="shared" si="235"/>
        <v>-42</v>
      </c>
      <c r="X2557">
        <v>44</v>
      </c>
      <c r="Y2557">
        <v>56</v>
      </c>
      <c r="Z2557" s="3">
        <f t="shared" si="236"/>
        <v>-12</v>
      </c>
      <c r="AA2557">
        <v>45</v>
      </c>
      <c r="AB2557">
        <v>55</v>
      </c>
      <c r="AC2557" s="3">
        <f t="shared" si="237"/>
        <v>-10</v>
      </c>
      <c r="AD2557" s="3">
        <f t="shared" si="238"/>
        <v>1</v>
      </c>
      <c r="AE2557" s="3" t="s">
        <v>30462</v>
      </c>
      <c r="AF2557" t="b">
        <v>0</v>
      </c>
      <c r="AG2557" s="1">
        <v>44652.710740740738</v>
      </c>
    </row>
    <row r="2558" spans="1:33" x14ac:dyDescent="0.2">
      <c r="A2558" t="s">
        <v>7700</v>
      </c>
      <c r="B2558">
        <v>18197</v>
      </c>
      <c r="C2558" s="3" t="s">
        <v>7701</v>
      </c>
      <c r="D2558" t="s">
        <v>7702</v>
      </c>
      <c r="E2558" t="s">
        <v>30187</v>
      </c>
      <c r="F2558" s="9" t="str">
        <f>_xlfn.XLOOKUP(E2558,'Raw Data - Area Code'!A:A,'Raw Data - Area Code'!B:B,"",FALSE)</f>
        <v>Gloucester</v>
      </c>
      <c r="G2558" s="9">
        <v>1480123</v>
      </c>
      <c r="H2558" s="8">
        <v>46900</v>
      </c>
      <c r="I2558" s="20" t="s">
        <v>30252</v>
      </c>
      <c r="J2558" s="8" t="str">
        <f>_xlfn.XLOOKUP(TRIM(I2558),'Raw Data - SIC Code'!A:A,'Raw Data - SIC Code'!C:C,"",FALSE)</f>
        <v>Trade</v>
      </c>
      <c r="K2558">
        <v>42.3</v>
      </c>
      <c r="L2558" s="3">
        <v>13.6</v>
      </c>
      <c r="M2558">
        <v>78.7</v>
      </c>
      <c r="N2558">
        <v>60.1</v>
      </c>
      <c r="O2558">
        <v>85.1</v>
      </c>
      <c r="P2558">
        <v>90.1</v>
      </c>
      <c r="Q2558" s="27">
        <f t="shared" si="239"/>
        <v>-2.8538812785388128</v>
      </c>
      <c r="R2558">
        <v>37.1</v>
      </c>
      <c r="S2558">
        <v>62.9</v>
      </c>
      <c r="T2558" s="3">
        <f t="shared" si="234"/>
        <v>-25.799999999999994</v>
      </c>
      <c r="U2558">
        <v>47.2</v>
      </c>
      <c r="V2558">
        <v>52.8</v>
      </c>
      <c r="W2558" s="3">
        <f t="shared" si="235"/>
        <v>-5.5999999999999943</v>
      </c>
      <c r="X2558">
        <v>47.2</v>
      </c>
      <c r="Y2558">
        <v>52.8</v>
      </c>
      <c r="Z2558" s="3">
        <f t="shared" si="236"/>
        <v>-5.5999999999999943</v>
      </c>
      <c r="AA2558">
        <v>77.099999999999994</v>
      </c>
      <c r="AB2558">
        <v>22.9</v>
      </c>
      <c r="AC2558" s="3">
        <f t="shared" si="237"/>
        <v>54.199999999999996</v>
      </c>
      <c r="AD2558" s="3">
        <f t="shared" si="238"/>
        <v>2</v>
      </c>
      <c r="AE2558" s="3" t="s">
        <v>30575</v>
      </c>
      <c r="AF2558" t="b">
        <v>0</v>
      </c>
      <c r="AG2558" s="1">
        <v>44543.683206018519</v>
      </c>
    </row>
    <row r="2559" spans="1:33" x14ac:dyDescent="0.2">
      <c r="A2559" t="s">
        <v>7703</v>
      </c>
      <c r="B2559">
        <v>4026</v>
      </c>
      <c r="C2559" s="3" t="s">
        <v>909</v>
      </c>
      <c r="D2559" t="s">
        <v>910</v>
      </c>
      <c r="E2559" t="s">
        <v>30152</v>
      </c>
      <c r="F2559" s="9" t="str">
        <f>_xlfn.XLOOKUP(E2559,'Raw Data - Area Code'!A:A,'Raw Data - Area Code'!B:B,"",FALSE)</f>
        <v>South East London</v>
      </c>
      <c r="G2559" s="9">
        <v>2886697</v>
      </c>
      <c r="H2559" s="8">
        <v>73110</v>
      </c>
      <c r="I2559" s="20" t="s">
        <v>30256</v>
      </c>
      <c r="J2559" s="8" t="str">
        <f>_xlfn.XLOOKUP(TRIM(I2559),'Raw Data - SIC Code'!A:A,'Raw Data - SIC Code'!C:C,"",FALSE)</f>
        <v>Professional Services</v>
      </c>
      <c r="K2559">
        <v>10.7</v>
      </c>
      <c r="L2559" s="3">
        <v>4.8</v>
      </c>
      <c r="M2559">
        <v>76.900000000000006</v>
      </c>
      <c r="N2559">
        <v>48.3</v>
      </c>
      <c r="O2559">
        <v>9.1999999999999993</v>
      </c>
      <c r="P2559">
        <v>9.6999999999999993</v>
      </c>
      <c r="Q2559" s="27">
        <f t="shared" si="239"/>
        <v>-2.6455026455026456</v>
      </c>
      <c r="R2559">
        <v>44.9</v>
      </c>
      <c r="S2559">
        <v>55.1</v>
      </c>
      <c r="T2559" s="3">
        <f t="shared" si="234"/>
        <v>-10.200000000000003</v>
      </c>
      <c r="U2559">
        <v>46.7</v>
      </c>
      <c r="V2559">
        <v>53.3</v>
      </c>
      <c r="W2559" s="3">
        <f t="shared" si="235"/>
        <v>-6.5999999999999943</v>
      </c>
      <c r="X2559">
        <v>49.5</v>
      </c>
      <c r="Y2559">
        <v>50.5</v>
      </c>
      <c r="Z2559" s="3">
        <f t="shared" si="236"/>
        <v>-1</v>
      </c>
      <c r="AA2559">
        <v>53.3</v>
      </c>
      <c r="AB2559">
        <v>46.7</v>
      </c>
      <c r="AC2559" s="3">
        <f t="shared" si="237"/>
        <v>6.5999999999999943</v>
      </c>
      <c r="AD2559" s="3">
        <f t="shared" si="238"/>
        <v>2</v>
      </c>
      <c r="AE2559" s="3" t="s">
        <v>30460</v>
      </c>
      <c r="AF2559" t="b">
        <v>0</v>
      </c>
      <c r="AG2559" s="1">
        <v>44655.477500000001</v>
      </c>
    </row>
    <row r="2560" spans="1:33" x14ac:dyDescent="0.2">
      <c r="A2560" t="s">
        <v>7704</v>
      </c>
      <c r="B2560">
        <v>4025</v>
      </c>
      <c r="C2560" s="3" t="s">
        <v>7705</v>
      </c>
      <c r="D2560" t="s">
        <v>7706</v>
      </c>
      <c r="E2560" t="s">
        <v>30159</v>
      </c>
      <c r="F2560" s="9" t="str">
        <f>_xlfn.XLOOKUP(E2560,'Raw Data - Area Code'!A:A,'Raw Data - Area Code'!B:B,"",FALSE)</f>
        <v>North West London</v>
      </c>
      <c r="G2560" s="9">
        <v>1939690</v>
      </c>
      <c r="H2560" s="8">
        <v>73110</v>
      </c>
      <c r="I2560" s="20" t="s">
        <v>30256</v>
      </c>
      <c r="J2560" s="8" t="str">
        <f>_xlfn.XLOOKUP(TRIM(I2560),'Raw Data - SIC Code'!A:A,'Raw Data - SIC Code'!C:C,"",FALSE)</f>
        <v>Professional Services</v>
      </c>
      <c r="K2560">
        <v>22.3</v>
      </c>
      <c r="L2560" s="3">
        <v>22.8</v>
      </c>
      <c r="M2560">
        <v>61.5</v>
      </c>
      <c r="N2560">
        <v>58.3</v>
      </c>
      <c r="O2560">
        <v>7.6</v>
      </c>
      <c r="P2560">
        <v>4.4000000000000004</v>
      </c>
      <c r="Q2560" s="27">
        <f t="shared" si="239"/>
        <v>26.666666666666661</v>
      </c>
      <c r="R2560">
        <v>48.5</v>
      </c>
      <c r="S2560">
        <v>51.5</v>
      </c>
      <c r="T2560" s="3">
        <f t="shared" si="234"/>
        <v>-3</v>
      </c>
      <c r="U2560">
        <v>46.2</v>
      </c>
      <c r="V2560">
        <v>53.8</v>
      </c>
      <c r="W2560" s="3">
        <f t="shared" si="235"/>
        <v>-7.5999999999999943</v>
      </c>
      <c r="X2560">
        <v>53.6</v>
      </c>
      <c r="Y2560">
        <v>46.4</v>
      </c>
      <c r="Z2560" s="3">
        <f t="shared" si="236"/>
        <v>7.200000000000002</v>
      </c>
      <c r="AA2560">
        <v>67.7</v>
      </c>
      <c r="AB2560">
        <v>32.299999999999997</v>
      </c>
      <c r="AC2560" s="3">
        <f t="shared" si="237"/>
        <v>35.400000000000006</v>
      </c>
      <c r="AD2560" s="3">
        <f t="shared" si="238"/>
        <v>4</v>
      </c>
      <c r="AE2560" s="3" t="s">
        <v>30462</v>
      </c>
      <c r="AF2560" t="b">
        <v>0</v>
      </c>
      <c r="AG2560" s="1">
        <v>44655.477743055555</v>
      </c>
    </row>
    <row r="2561" spans="1:33" ht="34" x14ac:dyDescent="0.2">
      <c r="A2561" t="s">
        <v>7707</v>
      </c>
      <c r="B2561">
        <v>4028</v>
      </c>
      <c r="C2561" s="3" t="s">
        <v>7708</v>
      </c>
      <c r="D2561" t="s">
        <v>7709</v>
      </c>
      <c r="E2561" t="s">
        <v>30182</v>
      </c>
      <c r="F2561" s="9" t="str">
        <f>_xlfn.XLOOKUP(E2561,'Raw Data - Area Code'!A:A,'Raw Data - Area Code'!B:B,"",FALSE)</f>
        <v>South West London</v>
      </c>
      <c r="G2561" s="9"/>
      <c r="H2561" s="18" t="s">
        <v>668</v>
      </c>
      <c r="I2561" s="20">
        <v>84</v>
      </c>
      <c r="J2561" s="8" t="str">
        <f>_xlfn.XLOOKUP(TRIM(I2561),'Raw Data - SIC Code'!A:A,'Raw Data - SIC Code'!C:C,"",FALSE)</f>
        <v>Public Admin</v>
      </c>
      <c r="K2561">
        <v>8.8000000000000007</v>
      </c>
      <c r="L2561" s="3">
        <v>7.1</v>
      </c>
      <c r="M2561">
        <v>14.7</v>
      </c>
      <c r="N2561">
        <v>13.9</v>
      </c>
      <c r="O2561">
        <v>85.9</v>
      </c>
      <c r="P2561">
        <v>84.6</v>
      </c>
      <c r="Q2561" s="27">
        <f t="shared" si="239"/>
        <v>0.76246334310851105</v>
      </c>
      <c r="R2561">
        <v>39</v>
      </c>
      <c r="S2561">
        <v>61</v>
      </c>
      <c r="T2561" s="3">
        <f t="shared" si="234"/>
        <v>-22</v>
      </c>
      <c r="U2561">
        <v>52</v>
      </c>
      <c r="V2561">
        <v>48</v>
      </c>
      <c r="W2561" s="3">
        <f t="shared" si="235"/>
        <v>4</v>
      </c>
      <c r="X2561">
        <v>58</v>
      </c>
      <c r="Y2561">
        <v>42</v>
      </c>
      <c r="Z2561" s="3">
        <f t="shared" si="236"/>
        <v>16</v>
      </c>
      <c r="AA2561">
        <v>57</v>
      </c>
      <c r="AB2561">
        <v>43</v>
      </c>
      <c r="AC2561" s="3">
        <f t="shared" si="237"/>
        <v>14.000000000000002</v>
      </c>
      <c r="AD2561" s="3">
        <f t="shared" si="238"/>
        <v>5</v>
      </c>
      <c r="AE2561" s="3" t="s">
        <v>30463</v>
      </c>
      <c r="AF2561" t="b">
        <v>0</v>
      </c>
      <c r="AG2561" s="1">
        <v>44588.585925925923</v>
      </c>
    </row>
    <row r="2562" spans="1:33" ht="34" x14ac:dyDescent="0.2">
      <c r="A2562" t="s">
        <v>7710</v>
      </c>
      <c r="B2562">
        <v>4030</v>
      </c>
      <c r="C2562" s="3" t="s">
        <v>7711</v>
      </c>
      <c r="D2562" t="s">
        <v>7712</v>
      </c>
      <c r="E2562" t="s">
        <v>30182</v>
      </c>
      <c r="F2562" s="9" t="str">
        <f>_xlfn.XLOOKUP(E2562,'Raw Data - Area Code'!A:A,'Raw Data - Area Code'!B:B,"",FALSE)</f>
        <v>South West London</v>
      </c>
      <c r="G2562" s="9"/>
      <c r="H2562" s="18" t="s">
        <v>668</v>
      </c>
      <c r="I2562" s="20">
        <v>84</v>
      </c>
      <c r="J2562" s="8" t="str">
        <f>_xlfn.XLOOKUP(TRIM(I2562),'Raw Data - SIC Code'!A:A,'Raw Data - SIC Code'!C:C,"",FALSE)</f>
        <v>Public Admin</v>
      </c>
      <c r="K2562">
        <v>5.0999999999999996</v>
      </c>
      <c r="L2562" s="3">
        <v>0</v>
      </c>
      <c r="M2562">
        <v>-14.7</v>
      </c>
      <c r="N2562">
        <v>-38.1</v>
      </c>
      <c r="O2562">
        <v>54.4</v>
      </c>
      <c r="P2562">
        <v>49.9</v>
      </c>
      <c r="Q2562" s="27">
        <f t="shared" si="239"/>
        <v>4.3144774688398853</v>
      </c>
      <c r="R2562">
        <v>39.200000000000003</v>
      </c>
      <c r="S2562">
        <v>60.8</v>
      </c>
      <c r="T2562" s="3">
        <f t="shared" si="234"/>
        <v>-21.599999999999994</v>
      </c>
      <c r="U2562">
        <v>47.9</v>
      </c>
      <c r="V2562">
        <v>52.1</v>
      </c>
      <c r="W2562" s="3">
        <f t="shared" si="235"/>
        <v>-4.2000000000000028</v>
      </c>
      <c r="X2562">
        <v>47.4</v>
      </c>
      <c r="Y2562">
        <v>52.6</v>
      </c>
      <c r="Z2562" s="3">
        <f t="shared" si="236"/>
        <v>-5.2000000000000028</v>
      </c>
      <c r="AA2562">
        <v>50.7</v>
      </c>
      <c r="AB2562">
        <v>49.3</v>
      </c>
      <c r="AC2562" s="3">
        <f t="shared" si="237"/>
        <v>1.4000000000000057</v>
      </c>
      <c r="AD2562" s="3">
        <f t="shared" si="238"/>
        <v>2</v>
      </c>
      <c r="AE2562" s="3" t="s">
        <v>30462</v>
      </c>
      <c r="AF2562" t="b">
        <v>0</v>
      </c>
      <c r="AG2562" s="1">
        <v>44893.682268518518</v>
      </c>
    </row>
    <row r="2563" spans="1:33" ht="34" x14ac:dyDescent="0.2">
      <c r="A2563" t="s">
        <v>7713</v>
      </c>
      <c r="B2563">
        <v>234</v>
      </c>
      <c r="C2563" s="3" t="s">
        <v>7714</v>
      </c>
      <c r="D2563" t="s">
        <v>7715</v>
      </c>
      <c r="E2563" t="s">
        <v>30182</v>
      </c>
      <c r="F2563" s="9" t="str">
        <f>_xlfn.XLOOKUP(E2563,'Raw Data - Area Code'!A:A,'Raw Data - Area Code'!B:B,"",FALSE)</f>
        <v>South West London</v>
      </c>
      <c r="G2563" s="9"/>
      <c r="H2563" s="18" t="s">
        <v>668</v>
      </c>
      <c r="I2563" s="20">
        <v>84</v>
      </c>
      <c r="J2563" s="8" t="str">
        <f>_xlfn.XLOOKUP(TRIM(I2563),'Raw Data - SIC Code'!A:A,'Raw Data - SIC Code'!C:C,"",FALSE)</f>
        <v>Public Admin</v>
      </c>
      <c r="K2563">
        <v>3.6</v>
      </c>
      <c r="L2563" s="3">
        <v>4</v>
      </c>
      <c r="M2563">
        <v>2.2999999999999998</v>
      </c>
      <c r="N2563">
        <v>0</v>
      </c>
      <c r="O2563">
        <v>89.7</v>
      </c>
      <c r="P2563">
        <v>89.2</v>
      </c>
      <c r="Q2563" s="27">
        <f t="shared" si="239"/>
        <v>0.27948574622694239</v>
      </c>
      <c r="R2563">
        <v>38.5</v>
      </c>
      <c r="S2563">
        <v>61.5</v>
      </c>
      <c r="T2563" s="3">
        <f t="shared" ref="T2563:T2626" si="240">(R2563 - S2563) / (R2563 + S2563) * 100</f>
        <v>-23</v>
      </c>
      <c r="U2563">
        <v>40.9</v>
      </c>
      <c r="V2563">
        <v>59.1</v>
      </c>
      <c r="W2563" s="3">
        <f t="shared" ref="W2563:W2626" si="241">(U2563 - V2563) / (U2563 + V2563) * 100</f>
        <v>-18.200000000000003</v>
      </c>
      <c r="X2563">
        <v>40.799999999999997</v>
      </c>
      <c r="Y2563">
        <v>59.2</v>
      </c>
      <c r="Z2563" s="3">
        <f t="shared" ref="Z2563:Z2626" si="242">(X2563 - Y2563) / (X2563 + Y2563) * 100</f>
        <v>-18.400000000000006</v>
      </c>
      <c r="AA2563">
        <v>45.8</v>
      </c>
      <c r="AB2563">
        <v>54.2</v>
      </c>
      <c r="AC2563" s="3">
        <f t="shared" ref="AC2563:AC2626" si="243">(AA2563 - AB2563) / (AA2563 + AB2563) * 100</f>
        <v>-8.4000000000000057</v>
      </c>
      <c r="AD2563" s="3">
        <f t="shared" ref="AD2563:AD2626" si="244">--(L2563&gt;0) + --(Q2563&gt;0) + --(T2563&gt;0) + --(W2563&gt;0) + --(Z2563&gt;0) + --(AC2563&gt;0)</f>
        <v>2</v>
      </c>
      <c r="AE2563" s="3" t="s">
        <v>30463</v>
      </c>
      <c r="AF2563" t="b">
        <v>0</v>
      </c>
      <c r="AG2563" s="1">
        <v>44588.586331018516</v>
      </c>
    </row>
    <row r="2564" spans="1:33" ht="34" x14ac:dyDescent="0.2">
      <c r="A2564" t="s">
        <v>7716</v>
      </c>
      <c r="B2564">
        <v>4033</v>
      </c>
      <c r="C2564" s="3" t="s">
        <v>7717</v>
      </c>
      <c r="D2564" t="s">
        <v>7718</v>
      </c>
      <c r="E2564" t="s">
        <v>30182</v>
      </c>
      <c r="F2564" s="9" t="str">
        <f>_xlfn.XLOOKUP(E2564,'Raw Data - Area Code'!A:A,'Raw Data - Area Code'!B:B,"",FALSE)</f>
        <v>South West London</v>
      </c>
      <c r="G2564" s="9"/>
      <c r="H2564" s="18" t="s">
        <v>668</v>
      </c>
      <c r="I2564" s="20">
        <v>84</v>
      </c>
      <c r="J2564" s="8" t="str">
        <f>_xlfn.XLOOKUP(TRIM(I2564),'Raw Data - SIC Code'!A:A,'Raw Data - SIC Code'!C:C,"",FALSE)</f>
        <v>Public Admin</v>
      </c>
      <c r="K2564">
        <v>5.8</v>
      </c>
      <c r="L2564" s="3">
        <v>10.8</v>
      </c>
      <c r="M2564">
        <v>-0.8</v>
      </c>
      <c r="N2564">
        <v>0</v>
      </c>
      <c r="O2564">
        <v>59</v>
      </c>
      <c r="P2564">
        <v>61</v>
      </c>
      <c r="Q2564" s="27">
        <f t="shared" ref="Q2564:Q2627" si="245">(O2564 - P2564) / (O2564 + P2564) * 100</f>
        <v>-1.6666666666666667</v>
      </c>
      <c r="R2564">
        <v>50</v>
      </c>
      <c r="S2564">
        <v>50</v>
      </c>
      <c r="T2564" s="3">
        <f t="shared" si="240"/>
        <v>0</v>
      </c>
      <c r="U2564">
        <v>53</v>
      </c>
      <c r="V2564">
        <v>47</v>
      </c>
      <c r="W2564" s="3">
        <f t="shared" si="241"/>
        <v>6</v>
      </c>
      <c r="X2564">
        <v>54</v>
      </c>
      <c r="Y2564">
        <v>46</v>
      </c>
      <c r="Z2564" s="3">
        <f t="shared" si="242"/>
        <v>8</v>
      </c>
      <c r="AA2564">
        <v>58</v>
      </c>
      <c r="AB2564">
        <v>42</v>
      </c>
      <c r="AC2564" s="3">
        <f t="shared" si="243"/>
        <v>16</v>
      </c>
      <c r="AD2564" s="3">
        <f t="shared" si="244"/>
        <v>4</v>
      </c>
      <c r="AE2564" s="3" t="s">
        <v>30462</v>
      </c>
      <c r="AF2564" t="b">
        <v>0</v>
      </c>
      <c r="AG2564" s="1">
        <v>44608.376666666663</v>
      </c>
    </row>
    <row r="2565" spans="1:33" ht="34" x14ac:dyDescent="0.2">
      <c r="A2565" t="s">
        <v>7719</v>
      </c>
      <c r="B2565">
        <v>14369</v>
      </c>
      <c r="C2565" s="3" t="s">
        <v>7720</v>
      </c>
      <c r="D2565" t="s">
        <v>7721</v>
      </c>
      <c r="E2565" t="s">
        <v>30182</v>
      </c>
      <c r="F2565" s="9" t="str">
        <f>_xlfn.XLOOKUP(E2565,'Raw Data - Area Code'!A:A,'Raw Data - Area Code'!B:B,"",FALSE)</f>
        <v>South West London</v>
      </c>
      <c r="G2565" s="9"/>
      <c r="H2565" s="18" t="s">
        <v>668</v>
      </c>
      <c r="I2565" s="20">
        <v>84</v>
      </c>
      <c r="J2565" s="8" t="str">
        <f>_xlfn.XLOOKUP(TRIM(I2565),'Raw Data - SIC Code'!A:A,'Raw Data - SIC Code'!C:C,"",FALSE)</f>
        <v>Public Admin</v>
      </c>
      <c r="K2565">
        <v>5.3</v>
      </c>
      <c r="L2565" s="3">
        <v>11.6</v>
      </c>
      <c r="M2565">
        <v>5.3</v>
      </c>
      <c r="N2565">
        <v>-20.5</v>
      </c>
      <c r="O2565">
        <v>57.4</v>
      </c>
      <c r="P2565">
        <v>61.1</v>
      </c>
      <c r="Q2565" s="27">
        <f t="shared" si="245"/>
        <v>-3.122362869198315</v>
      </c>
      <c r="R2565">
        <v>44.2</v>
      </c>
      <c r="S2565">
        <v>55.8</v>
      </c>
      <c r="T2565" s="3">
        <f t="shared" si="240"/>
        <v>-11.599999999999994</v>
      </c>
      <c r="U2565">
        <v>50.1</v>
      </c>
      <c r="V2565">
        <v>49.9</v>
      </c>
      <c r="W2565" s="3">
        <f t="shared" si="241"/>
        <v>0.20000000000000281</v>
      </c>
      <c r="X2565">
        <v>51.3</v>
      </c>
      <c r="Y2565">
        <v>48.7</v>
      </c>
      <c r="Z2565" s="3">
        <f t="shared" si="242"/>
        <v>2.5999999999999943</v>
      </c>
      <c r="AA2565">
        <v>55.7</v>
      </c>
      <c r="AB2565">
        <v>44.3</v>
      </c>
      <c r="AC2565" s="3">
        <f t="shared" si="243"/>
        <v>11.400000000000006</v>
      </c>
      <c r="AD2565" s="3">
        <f t="shared" si="244"/>
        <v>4</v>
      </c>
      <c r="AE2565" s="3" t="s">
        <v>30462</v>
      </c>
      <c r="AF2565" t="b">
        <v>0</v>
      </c>
      <c r="AG2565" s="1">
        <v>44588.588622685187</v>
      </c>
    </row>
    <row r="2566" spans="1:33" ht="34" x14ac:dyDescent="0.2">
      <c r="A2566" t="s">
        <v>7722</v>
      </c>
      <c r="B2566">
        <v>4034</v>
      </c>
      <c r="C2566" s="3" t="s">
        <v>7723</v>
      </c>
      <c r="D2566" t="s">
        <v>7724</v>
      </c>
      <c r="E2566" t="s">
        <v>30182</v>
      </c>
      <c r="F2566" s="9" t="str">
        <f>_xlfn.XLOOKUP(E2566,'Raw Data - Area Code'!A:A,'Raw Data - Area Code'!B:B,"",FALSE)</f>
        <v>South West London</v>
      </c>
      <c r="G2566" s="9"/>
      <c r="H2566" s="18" t="s">
        <v>668</v>
      </c>
      <c r="I2566" s="20">
        <v>84</v>
      </c>
      <c r="J2566" s="8" t="str">
        <f>_xlfn.XLOOKUP(TRIM(I2566),'Raw Data - SIC Code'!A:A,'Raw Data - SIC Code'!C:C,"",FALSE)</f>
        <v>Public Admin</v>
      </c>
      <c r="K2566">
        <v>7.8</v>
      </c>
      <c r="L2566" s="3">
        <v>5.8</v>
      </c>
      <c r="M2566">
        <v>-0.4</v>
      </c>
      <c r="N2566">
        <v>-3.4</v>
      </c>
      <c r="O2566">
        <v>80.5</v>
      </c>
      <c r="P2566">
        <v>86.5</v>
      </c>
      <c r="Q2566" s="27">
        <f t="shared" si="245"/>
        <v>-3.5928143712574849</v>
      </c>
      <c r="R2566">
        <v>48</v>
      </c>
      <c r="S2566">
        <v>52</v>
      </c>
      <c r="T2566" s="3">
        <f t="shared" si="240"/>
        <v>-4</v>
      </c>
      <c r="U2566">
        <v>48</v>
      </c>
      <c r="V2566">
        <v>52</v>
      </c>
      <c r="W2566" s="3">
        <f t="shared" si="241"/>
        <v>-4</v>
      </c>
      <c r="X2566">
        <v>60</v>
      </c>
      <c r="Y2566">
        <v>40</v>
      </c>
      <c r="Z2566" s="3">
        <f t="shared" si="242"/>
        <v>20</v>
      </c>
      <c r="AA2566">
        <v>62</v>
      </c>
      <c r="AB2566">
        <v>38</v>
      </c>
      <c r="AC2566" s="3">
        <f t="shared" si="243"/>
        <v>24</v>
      </c>
      <c r="AD2566" s="3">
        <f t="shared" si="244"/>
        <v>3</v>
      </c>
      <c r="AE2566" s="3" t="s">
        <v>30463</v>
      </c>
      <c r="AF2566" t="b">
        <v>0</v>
      </c>
      <c r="AG2566" s="1">
        <v>44631.548472222225</v>
      </c>
    </row>
    <row r="2567" spans="1:33" ht="34" x14ac:dyDescent="0.2">
      <c r="A2567" t="s">
        <v>7725</v>
      </c>
      <c r="B2567">
        <v>4036</v>
      </c>
      <c r="C2567" s="3" t="s">
        <v>7726</v>
      </c>
      <c r="D2567" t="s">
        <v>3851</v>
      </c>
      <c r="E2567" t="s">
        <v>30182</v>
      </c>
      <c r="F2567" s="9" t="str">
        <f>_xlfn.XLOOKUP(E2567,'Raw Data - Area Code'!A:A,'Raw Data - Area Code'!B:B,"",FALSE)</f>
        <v>South West London</v>
      </c>
      <c r="G2567" s="9"/>
      <c r="H2567" s="18" t="s">
        <v>668</v>
      </c>
      <c r="I2567" s="20">
        <v>84</v>
      </c>
      <c r="J2567" s="8" t="str">
        <f>_xlfn.XLOOKUP(TRIM(I2567),'Raw Data - SIC Code'!A:A,'Raw Data - SIC Code'!C:C,"",FALSE)</f>
        <v>Public Admin</v>
      </c>
      <c r="K2567">
        <v>4.2</v>
      </c>
      <c r="L2567" s="3">
        <v>0</v>
      </c>
      <c r="M2567">
        <v>14.7</v>
      </c>
      <c r="N2567">
        <v>13.5</v>
      </c>
      <c r="O2567">
        <v>82.2</v>
      </c>
      <c r="P2567">
        <v>86</v>
      </c>
      <c r="Q2567" s="27">
        <f t="shared" si="245"/>
        <v>-2.2592152199762174</v>
      </c>
      <c r="R2567">
        <v>32.9</v>
      </c>
      <c r="S2567">
        <v>67.099999999999994</v>
      </c>
      <c r="T2567" s="3">
        <f t="shared" si="240"/>
        <v>-34.199999999999996</v>
      </c>
      <c r="U2567">
        <v>26.7</v>
      </c>
      <c r="V2567">
        <v>73.3</v>
      </c>
      <c r="W2567" s="3">
        <f t="shared" si="241"/>
        <v>-46.599999999999994</v>
      </c>
      <c r="X2567">
        <v>40.700000000000003</v>
      </c>
      <c r="Y2567">
        <v>59.3</v>
      </c>
      <c r="Z2567" s="3">
        <f t="shared" si="242"/>
        <v>-18.599999999999994</v>
      </c>
      <c r="AA2567">
        <v>37.9</v>
      </c>
      <c r="AB2567">
        <v>62.1</v>
      </c>
      <c r="AC2567" s="3">
        <f t="shared" si="243"/>
        <v>-24.200000000000003</v>
      </c>
      <c r="AD2567" s="3">
        <f t="shared" si="244"/>
        <v>0</v>
      </c>
      <c r="AE2567" s="3" t="s">
        <v>30576</v>
      </c>
      <c r="AF2567" t="b">
        <v>0</v>
      </c>
      <c r="AG2567" s="1">
        <v>44588.601458333331</v>
      </c>
    </row>
    <row r="2568" spans="1:33" ht="34" x14ac:dyDescent="0.2">
      <c r="A2568" t="s">
        <v>7727</v>
      </c>
      <c r="B2568">
        <v>4035</v>
      </c>
      <c r="C2568" s="3" t="s">
        <v>7728</v>
      </c>
      <c r="D2568" t="s">
        <v>7729</v>
      </c>
      <c r="E2568" t="s">
        <v>30182</v>
      </c>
      <c r="F2568" s="9" t="str">
        <f>_xlfn.XLOOKUP(E2568,'Raw Data - Area Code'!A:A,'Raw Data - Area Code'!B:B,"",FALSE)</f>
        <v>South West London</v>
      </c>
      <c r="G2568" s="9"/>
      <c r="H2568" s="18" t="s">
        <v>668</v>
      </c>
      <c r="I2568" s="20">
        <v>84</v>
      </c>
      <c r="J2568" s="8" t="str">
        <f>_xlfn.XLOOKUP(TRIM(I2568),'Raw Data - SIC Code'!A:A,'Raw Data - SIC Code'!C:C,"",FALSE)</f>
        <v>Public Admin</v>
      </c>
      <c r="K2568">
        <v>11.5</v>
      </c>
      <c r="L2568" s="3">
        <v>10</v>
      </c>
      <c r="M2568">
        <v>24.6</v>
      </c>
      <c r="N2568">
        <v>0</v>
      </c>
      <c r="O2568">
        <v>47.2</v>
      </c>
      <c r="P2568">
        <v>46</v>
      </c>
      <c r="Q2568" s="27">
        <f t="shared" si="245"/>
        <v>1.2875536480686725</v>
      </c>
      <c r="T2568" s="3">
        <v>0</v>
      </c>
      <c r="W2568" s="3">
        <v>0</v>
      </c>
      <c r="Z2568" s="3">
        <v>0</v>
      </c>
      <c r="AC2568" s="3">
        <v>0</v>
      </c>
      <c r="AD2568" s="3">
        <f t="shared" si="244"/>
        <v>2</v>
      </c>
      <c r="AE2568" s="3" t="s">
        <v>30463</v>
      </c>
      <c r="AF2568" t="b">
        <v>0</v>
      </c>
      <c r="AG2568" s="1">
        <v>44588.642083333332</v>
      </c>
    </row>
    <row r="2569" spans="1:33" ht="34" x14ac:dyDescent="0.2">
      <c r="A2569" t="s">
        <v>7730</v>
      </c>
      <c r="B2569">
        <v>14454</v>
      </c>
      <c r="C2569" s="3" t="s">
        <v>7731</v>
      </c>
      <c r="D2569" t="s">
        <v>7732</v>
      </c>
      <c r="E2569" t="s">
        <v>30182</v>
      </c>
      <c r="F2569" s="9" t="str">
        <f>_xlfn.XLOOKUP(E2569,'Raw Data - Area Code'!A:A,'Raw Data - Area Code'!B:B,"",FALSE)</f>
        <v>South West London</v>
      </c>
      <c r="G2569" s="9"/>
      <c r="H2569" s="18" t="s">
        <v>668</v>
      </c>
      <c r="I2569" s="20">
        <v>84</v>
      </c>
      <c r="J2569" s="8" t="str">
        <f>_xlfn.XLOOKUP(TRIM(I2569),'Raw Data - SIC Code'!A:A,'Raw Data - SIC Code'!C:C,"",FALSE)</f>
        <v>Public Admin</v>
      </c>
      <c r="K2569">
        <v>6.7</v>
      </c>
      <c r="L2569" s="3">
        <v>6.8</v>
      </c>
      <c r="M2569">
        <v>10.6</v>
      </c>
      <c r="N2569">
        <v>0</v>
      </c>
      <c r="O2569">
        <v>67</v>
      </c>
      <c r="P2569">
        <v>67</v>
      </c>
      <c r="Q2569" s="27">
        <f t="shared" si="245"/>
        <v>0</v>
      </c>
      <c r="R2569">
        <v>37</v>
      </c>
      <c r="S2569">
        <v>63</v>
      </c>
      <c r="T2569" s="3">
        <f t="shared" si="240"/>
        <v>-26</v>
      </c>
      <c r="U2569">
        <v>44</v>
      </c>
      <c r="V2569">
        <v>56</v>
      </c>
      <c r="W2569" s="3">
        <f t="shared" si="241"/>
        <v>-12</v>
      </c>
      <c r="X2569">
        <v>45</v>
      </c>
      <c r="Y2569">
        <v>55</v>
      </c>
      <c r="Z2569" s="3">
        <f t="shared" si="242"/>
        <v>-10</v>
      </c>
      <c r="AA2569">
        <v>50</v>
      </c>
      <c r="AB2569">
        <v>50</v>
      </c>
      <c r="AC2569" s="3">
        <f t="shared" si="243"/>
        <v>0</v>
      </c>
      <c r="AD2569" s="3">
        <f t="shared" si="244"/>
        <v>1</v>
      </c>
      <c r="AE2569" s="3" t="s">
        <v>30463</v>
      </c>
      <c r="AF2569" t="b">
        <v>0</v>
      </c>
      <c r="AG2569" s="1">
        <v>44588.584629629629</v>
      </c>
    </row>
    <row r="2570" spans="1:33" ht="34" x14ac:dyDescent="0.2">
      <c r="A2570" t="s">
        <v>7733</v>
      </c>
      <c r="B2570">
        <v>19757</v>
      </c>
      <c r="C2570" s="3" t="s">
        <v>7734</v>
      </c>
      <c r="D2570" t="s">
        <v>7735</v>
      </c>
      <c r="E2570" t="s">
        <v>30152</v>
      </c>
      <c r="F2570" s="9" t="str">
        <f>_xlfn.XLOOKUP(E2570,'Raw Data - Area Code'!A:A,'Raw Data - Area Code'!B:B,"",FALSE)</f>
        <v>South East London</v>
      </c>
      <c r="G2570" s="9">
        <v>2440093</v>
      </c>
      <c r="H2570" s="18" t="s">
        <v>498</v>
      </c>
      <c r="I2570" s="20" t="s">
        <v>30275</v>
      </c>
      <c r="J2570" s="8" t="str">
        <f>_xlfn.XLOOKUP(TRIM(I2570),'Raw Data - SIC Code'!A:A,'Raw Data - SIC Code'!C:C,"",FALSE)</f>
        <v>Healthcare</v>
      </c>
      <c r="K2570">
        <v>3.5</v>
      </c>
      <c r="L2570" s="3">
        <v>0</v>
      </c>
      <c r="O2570">
        <v>0</v>
      </c>
      <c r="P2570">
        <v>0</v>
      </c>
      <c r="Q2570" s="27">
        <v>0</v>
      </c>
      <c r="R2570">
        <v>38.4</v>
      </c>
      <c r="S2570">
        <v>61.6</v>
      </c>
      <c r="T2570" s="3">
        <f t="shared" si="240"/>
        <v>-23.200000000000003</v>
      </c>
      <c r="U2570">
        <v>20.8</v>
      </c>
      <c r="V2570">
        <v>79.2</v>
      </c>
      <c r="W2570" s="3">
        <f t="shared" si="241"/>
        <v>-58.400000000000006</v>
      </c>
      <c r="X2570">
        <v>26</v>
      </c>
      <c r="Y2570">
        <v>74</v>
      </c>
      <c r="Z2570" s="3">
        <f t="shared" si="242"/>
        <v>-48</v>
      </c>
      <c r="AA2570">
        <v>30.6</v>
      </c>
      <c r="AB2570">
        <v>69.400000000000006</v>
      </c>
      <c r="AC2570" s="3">
        <f t="shared" si="243"/>
        <v>-38.800000000000004</v>
      </c>
      <c r="AD2570" s="3">
        <f t="shared" si="244"/>
        <v>0</v>
      </c>
      <c r="AE2570" s="3" t="s">
        <v>30460</v>
      </c>
      <c r="AF2570" t="b">
        <v>1</v>
      </c>
      <c r="AG2570" s="1">
        <v>44658.410162037035</v>
      </c>
    </row>
    <row r="2571" spans="1:33" x14ac:dyDescent="0.2">
      <c r="A2571" t="s">
        <v>7736</v>
      </c>
      <c r="B2571">
        <v>21008</v>
      </c>
      <c r="C2571" s="3" t="s">
        <v>7737</v>
      </c>
      <c r="D2571" t="s">
        <v>7738</v>
      </c>
      <c r="E2571" t="s">
        <v>30142</v>
      </c>
      <c r="F2571" s="9" t="str">
        <f>_xlfn.XLOOKUP(E2571,'Raw Data - Area Code'!A:A,'Raw Data - Area Code'!B:B,"",FALSE)</f>
        <v>Bristol</v>
      </c>
      <c r="G2571" s="9">
        <v>8316342</v>
      </c>
      <c r="H2571" s="8">
        <v>82990</v>
      </c>
      <c r="I2571" s="20" t="s">
        <v>30240</v>
      </c>
      <c r="J2571" s="8" t="str">
        <f>_xlfn.XLOOKUP(TRIM(I2571),'Raw Data - SIC Code'!A:A,'Raw Data - SIC Code'!C:C,"",FALSE)</f>
        <v>Admin Services</v>
      </c>
      <c r="K2571">
        <v>14.3</v>
      </c>
      <c r="L2571" s="3">
        <v>16.899999999999999</v>
      </c>
      <c r="M2571">
        <v>8</v>
      </c>
      <c r="N2571">
        <v>0</v>
      </c>
      <c r="O2571">
        <v>21</v>
      </c>
      <c r="P2571">
        <v>7</v>
      </c>
      <c r="Q2571" s="27">
        <f t="shared" si="245"/>
        <v>50</v>
      </c>
      <c r="R2571">
        <v>43</v>
      </c>
      <c r="S2571">
        <v>57</v>
      </c>
      <c r="T2571" s="3">
        <f t="shared" si="240"/>
        <v>-14.000000000000002</v>
      </c>
      <c r="U2571">
        <v>38</v>
      </c>
      <c r="V2571">
        <v>62</v>
      </c>
      <c r="W2571" s="3">
        <f t="shared" si="241"/>
        <v>-24</v>
      </c>
      <c r="X2571">
        <v>56</v>
      </c>
      <c r="Y2571">
        <v>44</v>
      </c>
      <c r="Z2571" s="3">
        <f t="shared" si="242"/>
        <v>12</v>
      </c>
      <c r="AA2571">
        <v>61</v>
      </c>
      <c r="AB2571">
        <v>39</v>
      </c>
      <c r="AC2571" s="3">
        <f t="shared" si="243"/>
        <v>22</v>
      </c>
      <c r="AD2571" s="3">
        <f t="shared" si="244"/>
        <v>4</v>
      </c>
      <c r="AE2571" s="3" t="s">
        <v>30460</v>
      </c>
      <c r="AF2571" t="b">
        <v>0</v>
      </c>
      <c r="AG2571" s="1">
        <v>44655.463796296295</v>
      </c>
    </row>
    <row r="2572" spans="1:33" ht="68" x14ac:dyDescent="0.2">
      <c r="A2572" t="s">
        <v>7739</v>
      </c>
      <c r="B2572">
        <v>4038</v>
      </c>
      <c r="C2572" s="3" t="s">
        <v>7740</v>
      </c>
      <c r="D2572" t="s">
        <v>7741</v>
      </c>
      <c r="E2572" t="s">
        <v>30149</v>
      </c>
      <c r="F2572" s="9" t="str">
        <f>_xlfn.XLOOKUP(E2572,'Raw Data - Area Code'!A:A,'Raw Data - Area Code'!B:B,"",FALSE)</f>
        <v>Leeds</v>
      </c>
      <c r="G2572" s="9">
        <v>3319712</v>
      </c>
      <c r="H2572" s="18" t="s">
        <v>7742</v>
      </c>
      <c r="I2572" s="20" t="s">
        <v>30267</v>
      </c>
      <c r="J2572" s="8" t="str">
        <f>_xlfn.XLOOKUP(TRIM(I2572),'Raw Data - SIC Code'!A:A,'Raw Data - SIC Code'!C:C,"",FALSE)</f>
        <v>Manufacturing</v>
      </c>
      <c r="K2572">
        <v>12.7</v>
      </c>
      <c r="L2572" s="3">
        <v>14.4</v>
      </c>
      <c r="M2572">
        <v>40.299999999999997</v>
      </c>
      <c r="N2572">
        <v>31.3</v>
      </c>
      <c r="O2572">
        <v>78.400000000000006</v>
      </c>
      <c r="P2572">
        <v>82.6</v>
      </c>
      <c r="Q2572" s="27">
        <f t="shared" si="245"/>
        <v>-2.608695652173906</v>
      </c>
      <c r="R2572">
        <v>45.9</v>
      </c>
      <c r="S2572">
        <v>54.1</v>
      </c>
      <c r="T2572" s="3">
        <f t="shared" si="240"/>
        <v>-8.2000000000000028</v>
      </c>
      <c r="U2572">
        <v>65.5</v>
      </c>
      <c r="V2572">
        <v>34.5</v>
      </c>
      <c r="W2572" s="3">
        <f t="shared" si="241"/>
        <v>31</v>
      </c>
      <c r="X2572">
        <v>64</v>
      </c>
      <c r="Y2572">
        <v>36</v>
      </c>
      <c r="Z2572" s="3">
        <f t="shared" si="242"/>
        <v>28.000000000000004</v>
      </c>
      <c r="AA2572">
        <v>63.6</v>
      </c>
      <c r="AB2572">
        <v>36.4</v>
      </c>
      <c r="AC2572" s="3">
        <f t="shared" si="243"/>
        <v>27.200000000000003</v>
      </c>
      <c r="AD2572" s="3">
        <f t="shared" si="244"/>
        <v>4</v>
      </c>
      <c r="AE2572" s="3" t="s">
        <v>30460</v>
      </c>
      <c r="AF2572" t="b">
        <v>0</v>
      </c>
      <c r="AG2572" s="1">
        <v>44651.382152777776</v>
      </c>
    </row>
    <row r="2573" spans="1:33" x14ac:dyDescent="0.2">
      <c r="A2573" t="s">
        <v>7743</v>
      </c>
      <c r="B2573">
        <v>7382</v>
      </c>
      <c r="C2573" s="3" t="s">
        <v>7744</v>
      </c>
      <c r="D2573" t="s">
        <v>7745</v>
      </c>
      <c r="E2573" t="s">
        <v>30129</v>
      </c>
      <c r="F2573" s="9" t="str">
        <f>_xlfn.XLOOKUP(E2573,'Raw Data - Area Code'!A:A,'Raw Data - Area Code'!B:B,"",FALSE)</f>
        <v>Redhill</v>
      </c>
      <c r="G2573" s="9">
        <v>395623</v>
      </c>
      <c r="H2573" s="8">
        <v>79120</v>
      </c>
      <c r="I2573" s="20" t="s">
        <v>30289</v>
      </c>
      <c r="J2573" s="8" t="str">
        <f>_xlfn.XLOOKUP(TRIM(I2573),'Raw Data - SIC Code'!A:A,'Raw Data - SIC Code'!C:C,"",FALSE)</f>
        <v>Admin Services</v>
      </c>
      <c r="K2573">
        <v>58.9</v>
      </c>
      <c r="L2573" s="3">
        <v>57.9</v>
      </c>
      <c r="M2573">
        <v>79.599999999999994</v>
      </c>
      <c r="N2573">
        <v>50.2</v>
      </c>
      <c r="O2573">
        <v>87</v>
      </c>
      <c r="P2573">
        <v>81</v>
      </c>
      <c r="Q2573" s="27">
        <f t="shared" si="245"/>
        <v>3.5714285714285712</v>
      </c>
      <c r="R2573">
        <v>0</v>
      </c>
      <c r="S2573">
        <v>100</v>
      </c>
      <c r="T2573" s="3">
        <f t="shared" si="240"/>
        <v>-100</v>
      </c>
      <c r="U2573">
        <v>33.299999999999997</v>
      </c>
      <c r="V2573">
        <v>66.7</v>
      </c>
      <c r="W2573" s="3">
        <f t="shared" si="241"/>
        <v>-33.400000000000006</v>
      </c>
      <c r="X2573">
        <v>33.299999999999997</v>
      </c>
      <c r="Y2573">
        <v>66.7</v>
      </c>
      <c r="Z2573" s="3">
        <f t="shared" si="242"/>
        <v>-33.400000000000006</v>
      </c>
      <c r="AA2573">
        <v>100</v>
      </c>
      <c r="AB2573">
        <v>0</v>
      </c>
      <c r="AC2573" s="3">
        <f t="shared" si="243"/>
        <v>100</v>
      </c>
      <c r="AD2573" s="3">
        <f t="shared" si="244"/>
        <v>3</v>
      </c>
      <c r="AE2573" s="3" t="s">
        <v>30460</v>
      </c>
      <c r="AF2573" t="b">
        <v>0</v>
      </c>
      <c r="AG2573" s="1">
        <v>44662.684039351851</v>
      </c>
    </row>
    <row r="2574" spans="1:33" ht="34" x14ac:dyDescent="0.2">
      <c r="A2574" t="s">
        <v>7746</v>
      </c>
      <c r="B2574">
        <v>4039</v>
      </c>
      <c r="C2574" s="3" t="s">
        <v>7747</v>
      </c>
      <c r="D2574" t="s">
        <v>7748</v>
      </c>
      <c r="E2574" t="s">
        <v>30128</v>
      </c>
      <c r="F2574" s="9" t="str">
        <f>_xlfn.XLOOKUP(E2574,'Raw Data - Area Code'!A:A,'Raw Data - Area Code'!B:B,"",FALSE)</f>
        <v>Derby</v>
      </c>
      <c r="G2574" s="9"/>
      <c r="H2574" s="18" t="s">
        <v>668</v>
      </c>
      <c r="I2574" s="20">
        <v>84</v>
      </c>
      <c r="J2574" s="8" t="str">
        <f>_xlfn.XLOOKUP(TRIM(I2574),'Raw Data - SIC Code'!A:A,'Raw Data - SIC Code'!C:C,"",FALSE)</f>
        <v>Public Admin</v>
      </c>
      <c r="K2574">
        <v>-2.2999999999999998</v>
      </c>
      <c r="L2574" s="3">
        <v>0</v>
      </c>
      <c r="O2574">
        <v>0</v>
      </c>
      <c r="P2574">
        <v>0</v>
      </c>
      <c r="Q2574" s="27">
        <v>0</v>
      </c>
      <c r="R2574">
        <v>36</v>
      </c>
      <c r="S2574">
        <v>64</v>
      </c>
      <c r="T2574" s="3">
        <f t="shared" si="240"/>
        <v>-28.000000000000004</v>
      </c>
      <c r="U2574">
        <v>33</v>
      </c>
      <c r="V2574">
        <v>67</v>
      </c>
      <c r="W2574" s="3">
        <f t="shared" si="241"/>
        <v>-34</v>
      </c>
      <c r="X2574">
        <v>37</v>
      </c>
      <c r="Y2574">
        <v>63</v>
      </c>
      <c r="Z2574" s="3">
        <f t="shared" si="242"/>
        <v>-26</v>
      </c>
      <c r="AA2574">
        <v>30</v>
      </c>
      <c r="AB2574">
        <v>70</v>
      </c>
      <c r="AC2574" s="3">
        <f t="shared" si="243"/>
        <v>-40</v>
      </c>
      <c r="AD2574" s="3">
        <f t="shared" si="244"/>
        <v>0</v>
      </c>
      <c r="AE2574" s="3" t="s">
        <v>30462</v>
      </c>
      <c r="AF2574" t="b">
        <v>0</v>
      </c>
      <c r="AG2574" s="1">
        <v>44650.648379629631</v>
      </c>
    </row>
    <row r="2575" spans="1:33" ht="34" x14ac:dyDescent="0.2">
      <c r="A2575" t="s">
        <v>7749</v>
      </c>
      <c r="B2575">
        <v>4040</v>
      </c>
      <c r="C2575" s="3" t="s">
        <v>7750</v>
      </c>
      <c r="D2575" t="s">
        <v>7751</v>
      </c>
      <c r="E2575" t="s">
        <v>30128</v>
      </c>
      <c r="F2575" s="9" t="str">
        <f>_xlfn.XLOOKUP(E2575,'Raw Data - Area Code'!A:A,'Raw Data - Area Code'!B:B,"",FALSE)</f>
        <v>Derby</v>
      </c>
      <c r="G2575" s="9"/>
      <c r="H2575" s="18" t="s">
        <v>321</v>
      </c>
      <c r="I2575" s="20">
        <v>85</v>
      </c>
      <c r="J2575" s="8" t="str">
        <f>_xlfn.XLOOKUP(TRIM(I2575),'Raw Data - SIC Code'!A:A,'Raw Data - SIC Code'!C:C,"",FALSE)</f>
        <v>Education</v>
      </c>
      <c r="K2575">
        <v>8</v>
      </c>
      <c r="L2575" s="3">
        <v>19.899999999999999</v>
      </c>
      <c r="O2575">
        <v>0</v>
      </c>
      <c r="P2575">
        <v>0</v>
      </c>
      <c r="Q2575" s="27">
        <v>0</v>
      </c>
      <c r="R2575">
        <v>30.1</v>
      </c>
      <c r="S2575">
        <v>69.900000000000006</v>
      </c>
      <c r="T2575" s="3">
        <f t="shared" si="240"/>
        <v>-39.800000000000004</v>
      </c>
      <c r="U2575">
        <v>27.5</v>
      </c>
      <c r="V2575">
        <v>72.5</v>
      </c>
      <c r="W2575" s="3">
        <f t="shared" si="241"/>
        <v>-45</v>
      </c>
      <c r="X2575">
        <v>41.3</v>
      </c>
      <c r="Y2575">
        <v>58.7</v>
      </c>
      <c r="Z2575" s="3">
        <f t="shared" si="242"/>
        <v>-17.400000000000006</v>
      </c>
      <c r="AA2575">
        <v>46.5</v>
      </c>
      <c r="AB2575">
        <v>53.5</v>
      </c>
      <c r="AC2575" s="3">
        <f t="shared" si="243"/>
        <v>-7.0000000000000009</v>
      </c>
      <c r="AD2575" s="3">
        <f t="shared" si="244"/>
        <v>1</v>
      </c>
      <c r="AE2575" s="3" t="s">
        <v>30462</v>
      </c>
      <c r="AF2575" t="b">
        <v>0</v>
      </c>
      <c r="AG2575" s="1">
        <v>44649.424201388887</v>
      </c>
    </row>
    <row r="2576" spans="1:33" x14ac:dyDescent="0.2">
      <c r="A2576" t="s">
        <v>7752</v>
      </c>
      <c r="B2576">
        <v>18813</v>
      </c>
      <c r="C2576" s="3" t="s">
        <v>7753</v>
      </c>
      <c r="D2576" t="s">
        <v>7754</v>
      </c>
      <c r="E2576" t="s">
        <v>30128</v>
      </c>
      <c r="F2576" s="9" t="str">
        <f>_xlfn.XLOOKUP(E2576,'Raw Data - Area Code'!A:A,'Raw Data - Area Code'!B:B,"",FALSE)</f>
        <v>Derby</v>
      </c>
      <c r="G2576" s="9">
        <v>8980079</v>
      </c>
      <c r="H2576" s="8">
        <v>85600</v>
      </c>
      <c r="I2576" s="20" t="s">
        <v>30235</v>
      </c>
      <c r="J2576" s="8" t="str">
        <f>_xlfn.XLOOKUP(TRIM(I2576),'Raw Data - SIC Code'!A:A,'Raw Data - SIC Code'!C:C,"",FALSE)</f>
        <v>Education</v>
      </c>
      <c r="K2576">
        <v>32.1</v>
      </c>
      <c r="L2576" s="3">
        <v>45.5</v>
      </c>
      <c r="O2576">
        <v>0</v>
      </c>
      <c r="P2576">
        <v>0</v>
      </c>
      <c r="Q2576" s="27">
        <v>0</v>
      </c>
      <c r="R2576">
        <v>8.5</v>
      </c>
      <c r="S2576">
        <v>91.5</v>
      </c>
      <c r="T2576" s="3">
        <f t="shared" si="240"/>
        <v>-83</v>
      </c>
      <c r="U2576">
        <v>8.5</v>
      </c>
      <c r="V2576">
        <v>91.5</v>
      </c>
      <c r="W2576" s="3">
        <f t="shared" si="241"/>
        <v>-83</v>
      </c>
      <c r="X2576">
        <v>10.6</v>
      </c>
      <c r="Y2576">
        <v>89.4</v>
      </c>
      <c r="Z2576" s="3">
        <f t="shared" si="242"/>
        <v>-78.800000000000011</v>
      </c>
      <c r="AA2576">
        <v>18</v>
      </c>
      <c r="AB2576">
        <v>82</v>
      </c>
      <c r="AC2576" s="3">
        <f t="shared" si="243"/>
        <v>-64</v>
      </c>
      <c r="AD2576" s="3">
        <f t="shared" si="244"/>
        <v>1</v>
      </c>
      <c r="AE2576" s="3" t="s">
        <v>30461</v>
      </c>
      <c r="AF2576" t="b">
        <v>0</v>
      </c>
      <c r="AG2576" s="1">
        <v>44424.525810185187</v>
      </c>
    </row>
    <row r="2577" spans="1:33" x14ac:dyDescent="0.2">
      <c r="A2577" t="s">
        <v>7755</v>
      </c>
      <c r="B2577">
        <v>18929</v>
      </c>
      <c r="C2577" s="3" t="s">
        <v>7753</v>
      </c>
      <c r="D2577" t="s">
        <v>7754</v>
      </c>
      <c r="E2577" t="s">
        <v>30128</v>
      </c>
      <c r="F2577" s="9" t="str">
        <f>_xlfn.XLOOKUP(E2577,'Raw Data - Area Code'!A:A,'Raw Data - Area Code'!B:B,"",FALSE)</f>
        <v>Derby</v>
      </c>
      <c r="G2577" s="9">
        <v>9442311</v>
      </c>
      <c r="H2577" s="8">
        <v>85200</v>
      </c>
      <c r="I2577" s="20" t="s">
        <v>30235</v>
      </c>
      <c r="J2577" s="8" t="str">
        <f>_xlfn.XLOOKUP(TRIM(I2577),'Raw Data - SIC Code'!A:A,'Raw Data - SIC Code'!C:C,"",FALSE)</f>
        <v>Education</v>
      </c>
      <c r="K2577">
        <v>31</v>
      </c>
      <c r="L2577" s="3">
        <v>50.8</v>
      </c>
      <c r="O2577">
        <v>0</v>
      </c>
      <c r="P2577">
        <v>0</v>
      </c>
      <c r="Q2577" s="27">
        <v>0</v>
      </c>
      <c r="R2577">
        <v>4.5</v>
      </c>
      <c r="S2577">
        <v>95.5</v>
      </c>
      <c r="T2577" s="3">
        <f t="shared" si="240"/>
        <v>-91</v>
      </c>
      <c r="U2577">
        <v>4.5</v>
      </c>
      <c r="V2577">
        <v>95.5</v>
      </c>
      <c r="W2577" s="3">
        <f t="shared" si="241"/>
        <v>-91</v>
      </c>
      <c r="X2577">
        <v>7.9</v>
      </c>
      <c r="Y2577">
        <v>92.1</v>
      </c>
      <c r="Z2577" s="3">
        <f t="shared" si="242"/>
        <v>-84.199999999999989</v>
      </c>
      <c r="AA2577">
        <v>15.2</v>
      </c>
      <c r="AB2577">
        <v>84.8</v>
      </c>
      <c r="AC2577" s="3">
        <f t="shared" si="243"/>
        <v>-69.599999999999994</v>
      </c>
      <c r="AD2577" s="3">
        <f t="shared" si="244"/>
        <v>1</v>
      </c>
      <c r="AE2577" s="3" t="s">
        <v>30461</v>
      </c>
      <c r="AF2577" t="b">
        <v>0</v>
      </c>
      <c r="AG2577" s="1">
        <v>44424.527442129627</v>
      </c>
    </row>
    <row r="2578" spans="1:33" x14ac:dyDescent="0.2">
      <c r="A2578" t="s">
        <v>7756</v>
      </c>
      <c r="B2578">
        <v>4041</v>
      </c>
      <c r="C2578" s="3" t="s">
        <v>7757</v>
      </c>
      <c r="D2578" t="s">
        <v>7758</v>
      </c>
      <c r="E2578" t="s">
        <v>30128</v>
      </c>
      <c r="F2578" s="9" t="str">
        <f>_xlfn.XLOOKUP(E2578,'Raw Data - Area Code'!A:A,'Raw Data - Area Code'!B:B,"",FALSE)</f>
        <v>Derby</v>
      </c>
      <c r="G2578" s="9">
        <v>4380984</v>
      </c>
      <c r="H2578" s="8">
        <v>68320</v>
      </c>
      <c r="I2578" s="20" t="s">
        <v>30269</v>
      </c>
      <c r="J2578" s="8" t="str">
        <f>_xlfn.XLOOKUP(TRIM(I2578),'Raw Data - SIC Code'!A:A,'Raw Data - SIC Code'!C:C,"",FALSE)</f>
        <v>Real Estate</v>
      </c>
      <c r="K2578">
        <v>6.7</v>
      </c>
      <c r="L2578" s="3">
        <v>17</v>
      </c>
      <c r="O2578">
        <v>0</v>
      </c>
      <c r="P2578">
        <v>0</v>
      </c>
      <c r="Q2578" s="27">
        <v>0</v>
      </c>
      <c r="R2578">
        <v>46</v>
      </c>
      <c r="S2578">
        <v>54</v>
      </c>
      <c r="T2578" s="3">
        <f t="shared" si="240"/>
        <v>-8</v>
      </c>
      <c r="U2578">
        <v>46</v>
      </c>
      <c r="V2578">
        <v>54</v>
      </c>
      <c r="W2578" s="3">
        <f t="shared" si="241"/>
        <v>-8</v>
      </c>
      <c r="X2578">
        <v>67</v>
      </c>
      <c r="Y2578">
        <v>33</v>
      </c>
      <c r="Z2578" s="3">
        <f t="shared" si="242"/>
        <v>34</v>
      </c>
      <c r="AA2578">
        <v>66</v>
      </c>
      <c r="AB2578">
        <v>34</v>
      </c>
      <c r="AC2578" s="3">
        <f t="shared" si="243"/>
        <v>32</v>
      </c>
      <c r="AD2578" s="3">
        <f t="shared" si="244"/>
        <v>3</v>
      </c>
      <c r="AE2578" s="3" t="s">
        <v>30461</v>
      </c>
      <c r="AF2578" t="b">
        <v>0</v>
      </c>
      <c r="AG2578" s="1">
        <v>44407.605995370373</v>
      </c>
    </row>
    <row r="2579" spans="1:33" ht="34" x14ac:dyDescent="0.2">
      <c r="A2579" t="s">
        <v>7759</v>
      </c>
      <c r="B2579">
        <v>4045</v>
      </c>
      <c r="C2579" s="3" t="s">
        <v>7760</v>
      </c>
      <c r="D2579" t="s">
        <v>7761</v>
      </c>
      <c r="E2579" t="s">
        <v>30128</v>
      </c>
      <c r="F2579" s="9" t="str">
        <f>_xlfn.XLOOKUP(E2579,'Raw Data - Area Code'!A:A,'Raw Data - Area Code'!B:B,"",FALSE)</f>
        <v>Derby</v>
      </c>
      <c r="G2579" s="9"/>
      <c r="H2579" s="18" t="s">
        <v>880</v>
      </c>
      <c r="I2579" s="20">
        <v>86</v>
      </c>
      <c r="J2579" s="8" t="str">
        <f>_xlfn.XLOOKUP(TRIM(I2579),'Raw Data - SIC Code'!A:A,'Raw Data - SIC Code'!C:C,"",FALSE)</f>
        <v>Healthcare</v>
      </c>
      <c r="K2579">
        <v>15</v>
      </c>
      <c r="L2579" s="3">
        <v>9.8000000000000007</v>
      </c>
      <c r="M2579">
        <v>-7.7</v>
      </c>
      <c r="N2579">
        <v>0</v>
      </c>
      <c r="O2579">
        <v>3.4</v>
      </c>
      <c r="P2579">
        <v>3.6</v>
      </c>
      <c r="Q2579" s="27">
        <f t="shared" si="245"/>
        <v>-2.8571428571428599</v>
      </c>
      <c r="R2579">
        <v>10.1</v>
      </c>
      <c r="S2579">
        <v>89.9</v>
      </c>
      <c r="T2579" s="3">
        <f t="shared" si="240"/>
        <v>-79.800000000000011</v>
      </c>
      <c r="U2579">
        <v>11.2</v>
      </c>
      <c r="V2579">
        <v>88.8</v>
      </c>
      <c r="W2579" s="3">
        <f t="shared" si="241"/>
        <v>-77.599999999999994</v>
      </c>
      <c r="X2579">
        <v>10</v>
      </c>
      <c r="Y2579">
        <v>90</v>
      </c>
      <c r="Z2579" s="3">
        <f t="shared" si="242"/>
        <v>-80</v>
      </c>
      <c r="AA2579">
        <v>16.7</v>
      </c>
      <c r="AB2579">
        <v>83.3</v>
      </c>
      <c r="AC2579" s="3">
        <f t="shared" si="243"/>
        <v>-66.599999999999994</v>
      </c>
      <c r="AD2579" s="3">
        <f t="shared" si="244"/>
        <v>1</v>
      </c>
      <c r="AE2579" s="3" t="s">
        <v>30462</v>
      </c>
      <c r="AF2579" t="b">
        <v>0</v>
      </c>
      <c r="AG2579" s="1">
        <v>44650.40457175926</v>
      </c>
    </row>
    <row r="2580" spans="1:33" ht="34" x14ac:dyDescent="0.2">
      <c r="A2580" t="s">
        <v>7762</v>
      </c>
      <c r="B2580">
        <v>4046</v>
      </c>
      <c r="C2580" s="3" t="s">
        <v>7763</v>
      </c>
      <c r="D2580" t="s">
        <v>7764</v>
      </c>
      <c r="E2580" t="s">
        <v>30128</v>
      </c>
      <c r="F2580" s="9" t="str">
        <f>_xlfn.XLOOKUP(E2580,'Raw Data - Area Code'!A:A,'Raw Data - Area Code'!B:B,"",FALSE)</f>
        <v>Derby</v>
      </c>
      <c r="G2580" s="9"/>
      <c r="H2580" s="18" t="s">
        <v>2389</v>
      </c>
      <c r="I2580" s="20">
        <v>84</v>
      </c>
      <c r="J2580" s="8" t="str">
        <f>_xlfn.XLOOKUP(TRIM(I2580),'Raw Data - SIC Code'!A:A,'Raw Data - SIC Code'!C:C,"",FALSE)</f>
        <v>Public Admin</v>
      </c>
      <c r="K2580">
        <v>13.7</v>
      </c>
      <c r="L2580" s="3">
        <v>24.2</v>
      </c>
      <c r="M2580">
        <v>33.700000000000003</v>
      </c>
      <c r="N2580">
        <v>66.7</v>
      </c>
      <c r="O2580">
        <v>1.5</v>
      </c>
      <c r="P2580">
        <v>1.2</v>
      </c>
      <c r="Q2580" s="27">
        <f t="shared" si="245"/>
        <v>11.111111111111112</v>
      </c>
      <c r="R2580">
        <v>33.799999999999997</v>
      </c>
      <c r="S2580">
        <v>66.2</v>
      </c>
      <c r="T2580" s="3">
        <f t="shared" si="240"/>
        <v>-32.400000000000006</v>
      </c>
      <c r="U2580">
        <v>37.6</v>
      </c>
      <c r="V2580">
        <v>62.4</v>
      </c>
      <c r="W2580" s="3">
        <f t="shared" si="241"/>
        <v>-24.799999999999997</v>
      </c>
      <c r="X2580">
        <v>52.1</v>
      </c>
      <c r="Y2580">
        <v>47.9</v>
      </c>
      <c r="Z2580" s="3">
        <f t="shared" si="242"/>
        <v>4.2000000000000028</v>
      </c>
      <c r="AA2580">
        <v>71.400000000000006</v>
      </c>
      <c r="AB2580">
        <v>28.6</v>
      </c>
      <c r="AC2580" s="3">
        <f t="shared" si="243"/>
        <v>42.800000000000004</v>
      </c>
      <c r="AD2580" s="3">
        <f t="shared" si="244"/>
        <v>4</v>
      </c>
      <c r="AE2580" s="3" t="s">
        <v>30462</v>
      </c>
      <c r="AF2580" t="b">
        <v>0</v>
      </c>
      <c r="AG2580" s="1">
        <v>44649.498171296298</v>
      </c>
    </row>
    <row r="2581" spans="1:33" ht="34" x14ac:dyDescent="0.2">
      <c r="A2581" t="s">
        <v>7765</v>
      </c>
      <c r="B2581">
        <v>107</v>
      </c>
      <c r="C2581" s="3" t="s">
        <v>7766</v>
      </c>
      <c r="D2581" t="s">
        <v>7767</v>
      </c>
      <c r="E2581" t="s">
        <v>30128</v>
      </c>
      <c r="F2581" s="9" t="str">
        <f>_xlfn.XLOOKUP(E2581,'Raw Data - Area Code'!A:A,'Raw Data - Area Code'!B:B,"",FALSE)</f>
        <v>Derby</v>
      </c>
      <c r="G2581" s="9"/>
      <c r="H2581" s="18" t="s">
        <v>668</v>
      </c>
      <c r="I2581" s="20">
        <v>84</v>
      </c>
      <c r="J2581" s="8" t="str">
        <f>_xlfn.XLOOKUP(TRIM(I2581),'Raw Data - SIC Code'!A:A,'Raw Data - SIC Code'!C:C,"",FALSE)</f>
        <v>Public Admin</v>
      </c>
      <c r="K2581">
        <v>11.6</v>
      </c>
      <c r="L2581" s="3">
        <v>14.2</v>
      </c>
      <c r="O2581">
        <v>0</v>
      </c>
      <c r="P2581">
        <v>0</v>
      </c>
      <c r="Q2581" s="27">
        <v>0</v>
      </c>
      <c r="R2581">
        <v>13</v>
      </c>
      <c r="S2581">
        <v>87</v>
      </c>
      <c r="T2581" s="3">
        <f t="shared" si="240"/>
        <v>-74</v>
      </c>
      <c r="U2581">
        <v>17</v>
      </c>
      <c r="V2581">
        <v>83</v>
      </c>
      <c r="W2581" s="3">
        <f t="shared" si="241"/>
        <v>-66</v>
      </c>
      <c r="X2581">
        <v>29</v>
      </c>
      <c r="Y2581">
        <v>71</v>
      </c>
      <c r="Z2581" s="3">
        <f t="shared" si="242"/>
        <v>-42</v>
      </c>
      <c r="AA2581">
        <v>31</v>
      </c>
      <c r="AB2581">
        <v>69</v>
      </c>
      <c r="AC2581" s="3">
        <f t="shared" si="243"/>
        <v>-38</v>
      </c>
      <c r="AD2581" s="3">
        <f t="shared" si="244"/>
        <v>1</v>
      </c>
      <c r="AE2581" s="3" t="s">
        <v>30463</v>
      </c>
      <c r="AF2581" t="b">
        <v>0</v>
      </c>
      <c r="AG2581" s="1">
        <v>44602.733159722222</v>
      </c>
    </row>
    <row r="2582" spans="1:33" ht="34" x14ac:dyDescent="0.2">
      <c r="A2582" t="s">
        <v>7768</v>
      </c>
      <c r="B2582">
        <v>4047</v>
      </c>
      <c r="C2582" s="3" t="s">
        <v>7769</v>
      </c>
      <c r="D2582" t="s">
        <v>7764</v>
      </c>
      <c r="E2582" t="s">
        <v>30128</v>
      </c>
      <c r="F2582" s="9" t="str">
        <f>_xlfn.XLOOKUP(E2582,'Raw Data - Area Code'!A:A,'Raw Data - Area Code'!B:B,"",FALSE)</f>
        <v>Derby</v>
      </c>
      <c r="G2582" s="9"/>
      <c r="H2582" s="18" t="s">
        <v>2397</v>
      </c>
      <c r="I2582" s="20">
        <v>84</v>
      </c>
      <c r="J2582" s="8" t="str">
        <f>_xlfn.XLOOKUP(TRIM(I2582),'Raw Data - SIC Code'!A:A,'Raw Data - SIC Code'!C:C,"",FALSE)</f>
        <v>Public Admin</v>
      </c>
      <c r="K2582">
        <v>6.3</v>
      </c>
      <c r="L2582" s="3">
        <v>2</v>
      </c>
      <c r="O2582">
        <v>0</v>
      </c>
      <c r="P2582">
        <v>0</v>
      </c>
      <c r="Q2582" s="27">
        <v>0</v>
      </c>
      <c r="R2582">
        <v>53</v>
      </c>
      <c r="S2582">
        <v>47</v>
      </c>
      <c r="T2582" s="3">
        <f t="shared" si="240"/>
        <v>6</v>
      </c>
      <c r="U2582">
        <v>96</v>
      </c>
      <c r="V2582">
        <v>4</v>
      </c>
      <c r="W2582" s="3">
        <f t="shared" si="241"/>
        <v>92</v>
      </c>
      <c r="X2582">
        <v>83</v>
      </c>
      <c r="Y2582">
        <v>17</v>
      </c>
      <c r="Z2582" s="3">
        <f t="shared" si="242"/>
        <v>66</v>
      </c>
      <c r="AA2582">
        <v>80</v>
      </c>
      <c r="AB2582">
        <v>20</v>
      </c>
      <c r="AC2582" s="3">
        <f t="shared" si="243"/>
        <v>60</v>
      </c>
      <c r="AD2582" s="3">
        <f t="shared" si="244"/>
        <v>5</v>
      </c>
      <c r="AE2582" s="3" t="s">
        <v>30461</v>
      </c>
      <c r="AF2582" t="b">
        <v>1</v>
      </c>
      <c r="AG2582" s="1">
        <v>44659.3905787037</v>
      </c>
    </row>
    <row r="2583" spans="1:33" ht="34" x14ac:dyDescent="0.2">
      <c r="A2583" t="s">
        <v>7770</v>
      </c>
      <c r="B2583">
        <v>14282</v>
      </c>
      <c r="C2583" s="3" t="s">
        <v>7771</v>
      </c>
      <c r="D2583" t="s">
        <v>7772</v>
      </c>
      <c r="E2583" t="s">
        <v>30128</v>
      </c>
      <c r="F2583" s="9" t="str">
        <f>_xlfn.XLOOKUP(E2583,'Raw Data - Area Code'!A:A,'Raw Data - Area Code'!B:B,"",FALSE)</f>
        <v>Derby</v>
      </c>
      <c r="G2583" s="9"/>
      <c r="H2583" s="18" t="s">
        <v>880</v>
      </c>
      <c r="I2583" s="20">
        <v>86</v>
      </c>
      <c r="J2583" s="8" t="str">
        <f>_xlfn.XLOOKUP(TRIM(I2583),'Raw Data - SIC Code'!A:A,'Raw Data - SIC Code'!C:C,"",FALSE)</f>
        <v>Healthcare</v>
      </c>
      <c r="K2583">
        <v>15.4</v>
      </c>
      <c r="L2583" s="3">
        <v>8</v>
      </c>
      <c r="M2583">
        <v>89.5</v>
      </c>
      <c r="N2583">
        <v>50</v>
      </c>
      <c r="O2583">
        <v>25</v>
      </c>
      <c r="P2583">
        <v>75</v>
      </c>
      <c r="Q2583" s="27">
        <f t="shared" si="245"/>
        <v>-50</v>
      </c>
      <c r="R2583">
        <v>16.2</v>
      </c>
      <c r="S2583">
        <v>83.8</v>
      </c>
      <c r="T2583" s="3">
        <f t="shared" si="240"/>
        <v>-67.599999999999994</v>
      </c>
      <c r="U2583">
        <v>19.2</v>
      </c>
      <c r="V2583">
        <v>80.8</v>
      </c>
      <c r="W2583" s="3">
        <f t="shared" si="241"/>
        <v>-61.6</v>
      </c>
      <c r="X2583">
        <v>20.5</v>
      </c>
      <c r="Y2583">
        <v>79.5</v>
      </c>
      <c r="Z2583" s="3">
        <f t="shared" si="242"/>
        <v>-59</v>
      </c>
      <c r="AA2583">
        <v>28.8</v>
      </c>
      <c r="AB2583">
        <v>71.2</v>
      </c>
      <c r="AC2583" s="3">
        <f t="shared" si="243"/>
        <v>-42.400000000000006</v>
      </c>
      <c r="AD2583" s="3">
        <f t="shared" si="244"/>
        <v>1</v>
      </c>
      <c r="AE2583" s="3" t="s">
        <v>30462</v>
      </c>
      <c r="AF2583" t="b">
        <v>0</v>
      </c>
      <c r="AG2583" s="1">
        <v>44650.519872685189</v>
      </c>
    </row>
    <row r="2584" spans="1:33" x14ac:dyDescent="0.2">
      <c r="A2584" t="s">
        <v>7773</v>
      </c>
      <c r="B2584">
        <v>20358</v>
      </c>
      <c r="C2584" s="3" t="s">
        <v>7774</v>
      </c>
      <c r="D2584" t="s">
        <v>5785</v>
      </c>
      <c r="E2584" t="s">
        <v>30232</v>
      </c>
      <c r="F2584" s="9" t="str">
        <f>_xlfn.XLOOKUP(E2584,'Raw Data - Area Code'!A:A,'Raw Data - Area Code'!B:B,"",FALSE)</f>
        <v>Sheffield</v>
      </c>
      <c r="G2584" s="9">
        <v>11494436</v>
      </c>
      <c r="H2584" s="8">
        <v>82990</v>
      </c>
      <c r="I2584" s="20" t="s">
        <v>30240</v>
      </c>
      <c r="J2584" s="8" t="str">
        <f>_xlfn.XLOOKUP(TRIM(I2584),'Raw Data - SIC Code'!A:A,'Raw Data - SIC Code'!C:C,"",FALSE)</f>
        <v>Admin Services</v>
      </c>
      <c r="K2584">
        <v>16.8</v>
      </c>
      <c r="L2584" s="3">
        <v>3.2</v>
      </c>
      <c r="M2584">
        <v>24</v>
      </c>
      <c r="N2584">
        <v>42.3</v>
      </c>
      <c r="O2584">
        <v>79.5</v>
      </c>
      <c r="P2584">
        <v>67.099999999999994</v>
      </c>
      <c r="Q2584" s="27">
        <f t="shared" si="245"/>
        <v>8.4583901773533459</v>
      </c>
      <c r="R2584">
        <v>32.6</v>
      </c>
      <c r="S2584">
        <v>67.400000000000006</v>
      </c>
      <c r="T2584" s="3">
        <f t="shared" si="240"/>
        <v>-34.800000000000004</v>
      </c>
      <c r="U2584">
        <v>23.3</v>
      </c>
      <c r="V2584">
        <v>76.7</v>
      </c>
      <c r="W2584" s="3">
        <f t="shared" si="241"/>
        <v>-53.400000000000006</v>
      </c>
      <c r="X2584">
        <v>25.8</v>
      </c>
      <c r="Y2584">
        <v>74.2</v>
      </c>
      <c r="Z2584" s="3">
        <f t="shared" si="242"/>
        <v>-48.400000000000006</v>
      </c>
      <c r="AA2584">
        <v>49</v>
      </c>
      <c r="AB2584">
        <v>51</v>
      </c>
      <c r="AC2584" s="3">
        <f t="shared" si="243"/>
        <v>-2</v>
      </c>
      <c r="AD2584" s="3">
        <f t="shared" si="244"/>
        <v>2</v>
      </c>
      <c r="AE2584" s="3" t="s">
        <v>30461</v>
      </c>
      <c r="AF2584" t="b">
        <v>0</v>
      </c>
      <c r="AG2584" s="1">
        <v>44650.429594907408</v>
      </c>
    </row>
    <row r="2585" spans="1:33" x14ac:dyDescent="0.2">
      <c r="A2585" t="s">
        <v>7775</v>
      </c>
      <c r="B2585">
        <v>18385</v>
      </c>
      <c r="C2585" s="3" t="s">
        <v>7776</v>
      </c>
      <c r="D2585" t="s">
        <v>7777</v>
      </c>
      <c r="E2585" t="s">
        <v>30160</v>
      </c>
      <c r="F2585" s="9" t="str">
        <f>_xlfn.XLOOKUP(E2585,'Raw Data - Area Code'!A:A,'Raw Data - Area Code'!B:B,"",FALSE)</f>
        <v>Ipswich</v>
      </c>
      <c r="G2585" s="9">
        <v>4462497</v>
      </c>
      <c r="H2585" s="8">
        <v>62011</v>
      </c>
      <c r="I2585" s="20" t="s">
        <v>30248</v>
      </c>
      <c r="J2585" s="8" t="str">
        <f>_xlfn.XLOOKUP(TRIM(I2585),'Raw Data - SIC Code'!A:A,'Raw Data - SIC Code'!C:C,"",FALSE)</f>
        <v>Info &amp; Comms</v>
      </c>
      <c r="K2585">
        <v>18.3</v>
      </c>
      <c r="L2585" s="3">
        <v>8.8000000000000007</v>
      </c>
      <c r="M2585">
        <v>19.399999999999999</v>
      </c>
      <c r="N2585">
        <v>8.3000000000000007</v>
      </c>
      <c r="O2585">
        <v>82.7</v>
      </c>
      <c r="P2585">
        <v>84.7</v>
      </c>
      <c r="Q2585" s="27">
        <f t="shared" si="245"/>
        <v>-1.1947431302270011</v>
      </c>
      <c r="R2585">
        <v>62</v>
      </c>
      <c r="S2585">
        <v>38</v>
      </c>
      <c r="T2585" s="3">
        <f t="shared" si="240"/>
        <v>24</v>
      </c>
      <c r="U2585">
        <v>78</v>
      </c>
      <c r="V2585">
        <v>22</v>
      </c>
      <c r="W2585" s="3">
        <f t="shared" si="241"/>
        <v>56.000000000000007</v>
      </c>
      <c r="X2585">
        <v>78</v>
      </c>
      <c r="Y2585">
        <v>22</v>
      </c>
      <c r="Z2585" s="3">
        <f t="shared" si="242"/>
        <v>56.000000000000007</v>
      </c>
      <c r="AA2585">
        <v>85</v>
      </c>
      <c r="AB2585">
        <v>15</v>
      </c>
      <c r="AC2585" s="3">
        <f t="shared" si="243"/>
        <v>70</v>
      </c>
      <c r="AD2585" s="3">
        <f t="shared" si="244"/>
        <v>5</v>
      </c>
      <c r="AE2585" s="3" t="s">
        <v>30460</v>
      </c>
      <c r="AF2585" t="b">
        <v>0</v>
      </c>
      <c r="AG2585" s="1">
        <v>44634.407696759263</v>
      </c>
    </row>
    <row r="2586" spans="1:33" x14ac:dyDescent="0.2">
      <c r="A2586" t="s">
        <v>7778</v>
      </c>
      <c r="B2586">
        <v>129</v>
      </c>
      <c r="C2586" s="3" t="s">
        <v>7779</v>
      </c>
      <c r="D2586" t="s">
        <v>7780</v>
      </c>
      <c r="E2586" t="s">
        <v>30162</v>
      </c>
      <c r="F2586" s="9" t="str">
        <f>_xlfn.XLOOKUP(E2586,'Raw Data - Area Code'!A:A,'Raw Data - Area Code'!B:B,"",FALSE)</f>
        <v>Kingston upon Thames</v>
      </c>
      <c r="G2586" s="9">
        <v>2263856</v>
      </c>
      <c r="H2586" s="8">
        <v>46450</v>
      </c>
      <c r="I2586" s="20" t="s">
        <v>30252</v>
      </c>
      <c r="J2586" s="8" t="str">
        <f>_xlfn.XLOOKUP(TRIM(I2586),'Raw Data - SIC Code'!A:A,'Raw Data - SIC Code'!C:C,"",FALSE)</f>
        <v>Trade</v>
      </c>
      <c r="K2586">
        <v>32.1</v>
      </c>
      <c r="L2586" s="3">
        <v>3.4</v>
      </c>
      <c r="M2586">
        <v>84.6</v>
      </c>
      <c r="N2586">
        <v>15.6</v>
      </c>
      <c r="O2586">
        <v>100</v>
      </c>
      <c r="P2586">
        <v>100</v>
      </c>
      <c r="Q2586" s="27">
        <f t="shared" si="245"/>
        <v>0</v>
      </c>
      <c r="R2586">
        <v>19</v>
      </c>
      <c r="S2586">
        <v>81</v>
      </c>
      <c r="T2586" s="3">
        <f t="shared" si="240"/>
        <v>-62</v>
      </c>
      <c r="U2586">
        <v>7</v>
      </c>
      <c r="V2586">
        <v>93</v>
      </c>
      <c r="W2586" s="3">
        <f t="shared" si="241"/>
        <v>-86</v>
      </c>
      <c r="X2586">
        <v>10</v>
      </c>
      <c r="Y2586">
        <v>90</v>
      </c>
      <c r="Z2586" s="3">
        <f t="shared" si="242"/>
        <v>-80</v>
      </c>
      <c r="AA2586">
        <v>19</v>
      </c>
      <c r="AB2586">
        <v>81</v>
      </c>
      <c r="AC2586" s="3">
        <f t="shared" si="243"/>
        <v>-62</v>
      </c>
      <c r="AD2586" s="3">
        <f t="shared" si="244"/>
        <v>1</v>
      </c>
      <c r="AE2586" s="3" t="s">
        <v>30460</v>
      </c>
      <c r="AF2586" t="b">
        <v>0</v>
      </c>
      <c r="AG2586" s="1">
        <v>44641.494606481479</v>
      </c>
    </row>
    <row r="2587" spans="1:33" x14ac:dyDescent="0.2">
      <c r="A2587" t="s">
        <v>7781</v>
      </c>
      <c r="B2587">
        <v>281</v>
      </c>
      <c r="C2587" s="3" t="s">
        <v>7782</v>
      </c>
      <c r="D2587" t="s">
        <v>7783</v>
      </c>
      <c r="E2587" t="s">
        <v>30111</v>
      </c>
      <c r="F2587" s="9" t="str">
        <f>_xlfn.XLOOKUP(E2587,'Raw Data - Area Code'!A:A,'Raw Data - Area Code'!B:B,"",FALSE)</f>
        <v>Shrewsbury</v>
      </c>
      <c r="G2587" s="9">
        <v>8615826</v>
      </c>
      <c r="H2587" s="8">
        <v>85590</v>
      </c>
      <c r="I2587" s="20" t="s">
        <v>30235</v>
      </c>
      <c r="J2587" s="8" t="str">
        <f>_xlfn.XLOOKUP(TRIM(I2587),'Raw Data - SIC Code'!A:A,'Raw Data - SIC Code'!C:C,"",FALSE)</f>
        <v>Education</v>
      </c>
      <c r="K2587">
        <v>6.8</v>
      </c>
      <c r="L2587" s="3">
        <v>11.7</v>
      </c>
      <c r="O2587">
        <v>0</v>
      </c>
      <c r="P2587">
        <v>0</v>
      </c>
      <c r="Q2587" s="27">
        <v>0</v>
      </c>
      <c r="R2587">
        <v>28</v>
      </c>
      <c r="S2587">
        <v>72</v>
      </c>
      <c r="T2587" s="3">
        <f t="shared" si="240"/>
        <v>-44</v>
      </c>
      <c r="U2587">
        <v>16</v>
      </c>
      <c r="V2587">
        <v>84</v>
      </c>
      <c r="W2587" s="3">
        <f t="shared" si="241"/>
        <v>-68</v>
      </c>
      <c r="X2587">
        <v>20</v>
      </c>
      <c r="Y2587">
        <v>80</v>
      </c>
      <c r="Z2587" s="3">
        <f t="shared" si="242"/>
        <v>-60</v>
      </c>
      <c r="AA2587">
        <v>28</v>
      </c>
      <c r="AB2587">
        <v>72</v>
      </c>
      <c r="AC2587" s="3">
        <f t="shared" si="243"/>
        <v>-44</v>
      </c>
      <c r="AD2587" s="3">
        <f t="shared" si="244"/>
        <v>1</v>
      </c>
      <c r="AE2587" s="3" t="s">
        <v>30460</v>
      </c>
      <c r="AF2587" t="b">
        <v>0</v>
      </c>
      <c r="AG2587" s="1">
        <v>44588.633402777778</v>
      </c>
    </row>
    <row r="2588" spans="1:33" x14ac:dyDescent="0.2">
      <c r="A2588" t="s">
        <v>7784</v>
      </c>
      <c r="B2588">
        <v>4049</v>
      </c>
      <c r="C2588" s="3" t="s">
        <v>7785</v>
      </c>
      <c r="D2588" t="s">
        <v>7786</v>
      </c>
      <c r="E2588" t="s">
        <v>30128</v>
      </c>
      <c r="F2588" s="9" t="str">
        <f>_xlfn.XLOOKUP(E2588,'Raw Data - Area Code'!A:A,'Raw Data - Area Code'!B:B,"",FALSE)</f>
        <v>Derby</v>
      </c>
      <c r="G2588" s="9">
        <v>7264667</v>
      </c>
      <c r="H2588" s="8">
        <v>82990</v>
      </c>
      <c r="I2588" s="20" t="s">
        <v>30240</v>
      </c>
      <c r="J2588" s="8" t="str">
        <f>_xlfn.XLOOKUP(TRIM(I2588),'Raw Data - SIC Code'!A:A,'Raw Data - SIC Code'!C:C,"",FALSE)</f>
        <v>Admin Services</v>
      </c>
      <c r="K2588">
        <v>7.2</v>
      </c>
      <c r="L2588" s="3">
        <v>4.5</v>
      </c>
      <c r="M2588">
        <v>100</v>
      </c>
      <c r="N2588">
        <v>100</v>
      </c>
      <c r="O2588">
        <v>0.8</v>
      </c>
      <c r="P2588">
        <v>0</v>
      </c>
      <c r="Q2588" s="27">
        <f t="shared" si="245"/>
        <v>100</v>
      </c>
      <c r="R2588">
        <v>35.700000000000003</v>
      </c>
      <c r="S2588">
        <v>64.3</v>
      </c>
      <c r="T2588" s="3">
        <f t="shared" si="240"/>
        <v>-28.599999999999991</v>
      </c>
      <c r="U2588">
        <v>60</v>
      </c>
      <c r="V2588">
        <v>40</v>
      </c>
      <c r="W2588" s="3">
        <f t="shared" si="241"/>
        <v>20</v>
      </c>
      <c r="X2588">
        <v>50</v>
      </c>
      <c r="Y2588">
        <v>50</v>
      </c>
      <c r="Z2588" s="3">
        <f t="shared" si="242"/>
        <v>0</v>
      </c>
      <c r="AA2588">
        <v>61.8</v>
      </c>
      <c r="AB2588">
        <v>38.200000000000003</v>
      </c>
      <c r="AC2588" s="3">
        <f t="shared" si="243"/>
        <v>23.599999999999994</v>
      </c>
      <c r="AD2588" s="3">
        <f t="shared" si="244"/>
        <v>4</v>
      </c>
      <c r="AE2588" s="3" t="s">
        <v>30460</v>
      </c>
      <c r="AF2588" t="b">
        <v>0</v>
      </c>
      <c r="AG2588" s="1">
        <v>44648.424247685187</v>
      </c>
    </row>
    <row r="2589" spans="1:33" x14ac:dyDescent="0.2">
      <c r="A2589" t="s">
        <v>7787</v>
      </c>
      <c r="B2589">
        <v>4052</v>
      </c>
      <c r="C2589" s="3" t="s">
        <v>7788</v>
      </c>
      <c r="D2589" t="s">
        <v>3917</v>
      </c>
      <c r="E2589" t="s">
        <v>30146</v>
      </c>
      <c r="F2589" s="9" t="str">
        <f>_xlfn.XLOOKUP(E2589,'Raw Data - Area Code'!A:A,'Raw Data - Area Code'!B:B,"",FALSE)</f>
        <v>Nottingham</v>
      </c>
      <c r="G2589" s="9">
        <v>381020</v>
      </c>
      <c r="H2589" s="8">
        <v>45111</v>
      </c>
      <c r="I2589" s="20" t="s">
        <v>30280</v>
      </c>
      <c r="J2589" s="8" t="str">
        <f>_xlfn.XLOOKUP(TRIM(I2589),'Raw Data - SIC Code'!A:A,'Raw Data - SIC Code'!C:C,"",FALSE)</f>
        <v>Trade</v>
      </c>
      <c r="K2589">
        <v>16.8</v>
      </c>
      <c r="L2589" s="3">
        <v>6.7</v>
      </c>
      <c r="M2589">
        <v>38.799999999999997</v>
      </c>
      <c r="N2589">
        <v>64.3</v>
      </c>
      <c r="O2589">
        <v>94.7</v>
      </c>
      <c r="P2589">
        <v>97.7</v>
      </c>
      <c r="Q2589" s="27">
        <f t="shared" si="245"/>
        <v>-1.5592515592515592</v>
      </c>
      <c r="R2589">
        <v>59.6</v>
      </c>
      <c r="S2589">
        <v>40.4</v>
      </c>
      <c r="T2589" s="3">
        <f t="shared" si="240"/>
        <v>19.200000000000003</v>
      </c>
      <c r="U2589">
        <v>69.099999999999994</v>
      </c>
      <c r="V2589">
        <v>30.9</v>
      </c>
      <c r="W2589" s="3">
        <f t="shared" si="241"/>
        <v>38.199999999999996</v>
      </c>
      <c r="X2589">
        <v>77.5</v>
      </c>
      <c r="Y2589">
        <v>22.5</v>
      </c>
      <c r="Z2589" s="3">
        <f t="shared" si="242"/>
        <v>55.000000000000007</v>
      </c>
      <c r="AA2589">
        <v>88.9</v>
      </c>
      <c r="AB2589">
        <v>11.1</v>
      </c>
      <c r="AC2589" s="3">
        <f t="shared" si="243"/>
        <v>77.800000000000011</v>
      </c>
      <c r="AD2589" s="3">
        <f t="shared" si="244"/>
        <v>5</v>
      </c>
      <c r="AE2589" s="3" t="s">
        <v>30460</v>
      </c>
      <c r="AF2589" t="b">
        <v>0</v>
      </c>
      <c r="AG2589" s="1">
        <v>44630.580451388887</v>
      </c>
    </row>
    <row r="2590" spans="1:33" x14ac:dyDescent="0.2">
      <c r="A2590" t="s">
        <v>7789</v>
      </c>
      <c r="B2590">
        <v>18505</v>
      </c>
      <c r="C2590" s="3" t="s">
        <v>7790</v>
      </c>
      <c r="D2590" t="s">
        <v>7791</v>
      </c>
      <c r="E2590" t="s">
        <v>30232</v>
      </c>
      <c r="F2590" s="9" t="str">
        <f>_xlfn.XLOOKUP(E2590,'Raw Data - Area Code'!A:A,'Raw Data - Area Code'!B:B,"",FALSE)</f>
        <v>Sheffield</v>
      </c>
      <c r="G2590" s="9">
        <v>5297539</v>
      </c>
      <c r="H2590" s="8">
        <v>43330</v>
      </c>
      <c r="I2590" s="20" t="s">
        <v>30261</v>
      </c>
      <c r="J2590" s="8" t="str">
        <f>_xlfn.XLOOKUP(TRIM(I2590),'Raw Data - SIC Code'!A:A,'Raw Data - SIC Code'!C:C,"",FALSE)</f>
        <v>Construction</v>
      </c>
      <c r="K2590">
        <v>13.7</v>
      </c>
      <c r="L2590" s="3">
        <v>10.8</v>
      </c>
      <c r="M2590">
        <v>77.099999999999994</v>
      </c>
      <c r="N2590">
        <v>-7.8</v>
      </c>
      <c r="O2590">
        <v>84.5</v>
      </c>
      <c r="P2590">
        <v>89.3</v>
      </c>
      <c r="Q2590" s="27">
        <f t="shared" si="245"/>
        <v>-2.7617951668584562</v>
      </c>
      <c r="R2590">
        <v>58.1</v>
      </c>
      <c r="S2590">
        <v>41.9</v>
      </c>
      <c r="T2590" s="3">
        <f t="shared" si="240"/>
        <v>16.200000000000003</v>
      </c>
      <c r="U2590">
        <v>45.3</v>
      </c>
      <c r="V2590">
        <v>54.7</v>
      </c>
      <c r="W2590" s="3">
        <f t="shared" si="241"/>
        <v>-9.4000000000000057</v>
      </c>
      <c r="X2590">
        <v>53.5</v>
      </c>
      <c r="Y2590">
        <v>46.5</v>
      </c>
      <c r="Z2590" s="3">
        <f t="shared" si="242"/>
        <v>7.0000000000000009</v>
      </c>
      <c r="AA2590">
        <v>69.400000000000006</v>
      </c>
      <c r="AB2590">
        <v>30.6</v>
      </c>
      <c r="AC2590" s="3">
        <f t="shared" si="243"/>
        <v>38.800000000000004</v>
      </c>
      <c r="AD2590" s="3">
        <f t="shared" si="244"/>
        <v>4</v>
      </c>
      <c r="AE2590" s="3" t="s">
        <v>30460</v>
      </c>
      <c r="AF2590" t="b">
        <v>0</v>
      </c>
      <c r="AG2590" s="1">
        <v>44650.585289351853</v>
      </c>
    </row>
    <row r="2591" spans="1:33" x14ac:dyDescent="0.2">
      <c r="A2591" t="s">
        <v>7792</v>
      </c>
      <c r="B2591">
        <v>19750</v>
      </c>
      <c r="C2591" s="3" t="s">
        <v>7793</v>
      </c>
      <c r="D2591" t="s">
        <v>7794</v>
      </c>
      <c r="E2591" t="s">
        <v>30142</v>
      </c>
      <c r="F2591" s="9" t="str">
        <f>_xlfn.XLOOKUP(E2591,'Raw Data - Area Code'!A:A,'Raw Data - Area Code'!B:B,"",FALSE)</f>
        <v>Bristol</v>
      </c>
      <c r="G2591" s="9">
        <v>6368740</v>
      </c>
      <c r="H2591" s="8">
        <v>82990</v>
      </c>
      <c r="I2591" s="20" t="s">
        <v>30240</v>
      </c>
      <c r="J2591" s="8" t="str">
        <f>_xlfn.XLOOKUP(TRIM(I2591),'Raw Data - SIC Code'!A:A,'Raw Data - SIC Code'!C:C,"",FALSE)</f>
        <v>Admin Services</v>
      </c>
      <c r="K2591">
        <v>-5.99</v>
      </c>
      <c r="L2591" s="3">
        <v>-9.17</v>
      </c>
      <c r="O2591">
        <v>0</v>
      </c>
      <c r="P2591">
        <v>0</v>
      </c>
      <c r="Q2591" s="27">
        <v>0</v>
      </c>
      <c r="T2591" s="3">
        <v>0</v>
      </c>
      <c r="W2591" s="3">
        <v>0</v>
      </c>
      <c r="Z2591" s="3">
        <v>0</v>
      </c>
      <c r="AC2591" s="3">
        <v>0</v>
      </c>
      <c r="AD2591" s="3">
        <f t="shared" si="244"/>
        <v>0</v>
      </c>
      <c r="AE2591" s="3" t="s">
        <v>30575</v>
      </c>
      <c r="AF2591" t="b">
        <v>0</v>
      </c>
      <c r="AG2591" s="1">
        <v>44978.580324074072</v>
      </c>
    </row>
    <row r="2592" spans="1:33" ht="34" x14ac:dyDescent="0.2">
      <c r="A2592" t="s">
        <v>7795</v>
      </c>
      <c r="B2592">
        <v>4064</v>
      </c>
      <c r="C2592" s="3" t="s">
        <v>7796</v>
      </c>
      <c r="D2592" t="s">
        <v>7797</v>
      </c>
      <c r="E2592" t="s">
        <v>30164</v>
      </c>
      <c r="F2592" s="9" t="str">
        <f>_xlfn.XLOOKUP(E2592,'Raw Data - Area Code'!A:A,'Raw Data - Area Code'!B:B,"",FALSE)</f>
        <v>Exeter</v>
      </c>
      <c r="G2592" s="9">
        <v>1662611</v>
      </c>
      <c r="H2592" s="18" t="s">
        <v>7798</v>
      </c>
      <c r="I2592" s="20" t="s">
        <v>30237</v>
      </c>
      <c r="J2592" s="8" t="str">
        <f>_xlfn.XLOOKUP(TRIM(I2592),'Raw Data - SIC Code'!A:A,'Raw Data - SIC Code'!C:C,"",FALSE)</f>
        <v>Healthcare</v>
      </c>
      <c r="K2592">
        <v>3.1</v>
      </c>
      <c r="L2592" s="3">
        <v>0</v>
      </c>
      <c r="O2592">
        <v>0</v>
      </c>
      <c r="P2592">
        <v>0</v>
      </c>
      <c r="Q2592" s="27">
        <v>0</v>
      </c>
      <c r="R2592">
        <v>33.299999999999997</v>
      </c>
      <c r="S2592">
        <v>66.7</v>
      </c>
      <c r="T2592" s="3">
        <f t="shared" si="240"/>
        <v>-33.400000000000006</v>
      </c>
      <c r="U2592">
        <v>32.6</v>
      </c>
      <c r="V2592">
        <v>67.400000000000006</v>
      </c>
      <c r="W2592" s="3">
        <f t="shared" si="241"/>
        <v>-34.800000000000004</v>
      </c>
      <c r="X2592">
        <v>39.6</v>
      </c>
      <c r="Y2592">
        <v>60.4</v>
      </c>
      <c r="Z2592" s="3">
        <f t="shared" si="242"/>
        <v>-20.799999999999997</v>
      </c>
      <c r="AA2592">
        <v>34.700000000000003</v>
      </c>
      <c r="AB2592">
        <v>65.3</v>
      </c>
      <c r="AC2592" s="3">
        <f t="shared" si="243"/>
        <v>-30.599999999999994</v>
      </c>
      <c r="AD2592" s="3">
        <f t="shared" si="244"/>
        <v>0</v>
      </c>
      <c r="AE2592" s="3" t="s">
        <v>30461</v>
      </c>
      <c r="AF2592" t="b">
        <v>0</v>
      </c>
      <c r="AG2592" s="1">
        <v>44655.585312499999</v>
      </c>
    </row>
    <row r="2593" spans="1:33" ht="34" x14ac:dyDescent="0.2">
      <c r="A2593" t="s">
        <v>7799</v>
      </c>
      <c r="B2593">
        <v>9904</v>
      </c>
      <c r="C2593" s="3" t="s">
        <v>7800</v>
      </c>
      <c r="D2593" t="s">
        <v>7801</v>
      </c>
      <c r="E2593" t="s">
        <v>30164</v>
      </c>
      <c r="F2593" s="9" t="str">
        <f>_xlfn.XLOOKUP(E2593,'Raw Data - Area Code'!A:A,'Raw Data - Area Code'!B:B,"",FALSE)</f>
        <v>Exeter</v>
      </c>
      <c r="G2593" s="9"/>
      <c r="H2593" s="18" t="s">
        <v>2389</v>
      </c>
      <c r="I2593" s="20">
        <v>84</v>
      </c>
      <c r="J2593" s="8" t="str">
        <f>_xlfn.XLOOKUP(TRIM(I2593),'Raw Data - SIC Code'!A:A,'Raw Data - SIC Code'!C:C,"",FALSE)</f>
        <v>Public Admin</v>
      </c>
      <c r="K2593">
        <v>11.5</v>
      </c>
      <c r="L2593" s="3">
        <v>21.7</v>
      </c>
      <c r="M2593">
        <v>3.3</v>
      </c>
      <c r="N2593">
        <v>0</v>
      </c>
      <c r="O2593">
        <v>19.899999999999999</v>
      </c>
      <c r="P2593">
        <v>16.8</v>
      </c>
      <c r="Q2593" s="27">
        <f t="shared" si="245"/>
        <v>8.4468664850136168</v>
      </c>
      <c r="R2593">
        <v>38.6</v>
      </c>
      <c r="S2593">
        <v>61.4</v>
      </c>
      <c r="T2593" s="3">
        <f t="shared" si="240"/>
        <v>-22.799999999999997</v>
      </c>
      <c r="U2593">
        <v>53.3</v>
      </c>
      <c r="V2593">
        <v>46.7</v>
      </c>
      <c r="W2593" s="3">
        <f t="shared" si="241"/>
        <v>6.5999999999999943</v>
      </c>
      <c r="X2593">
        <v>63.2</v>
      </c>
      <c r="Y2593">
        <v>36.799999999999997</v>
      </c>
      <c r="Z2593" s="3">
        <f t="shared" si="242"/>
        <v>26.400000000000006</v>
      </c>
      <c r="AA2593">
        <v>70.2</v>
      </c>
      <c r="AB2593">
        <v>29.8</v>
      </c>
      <c r="AC2593" s="3">
        <f t="shared" si="243"/>
        <v>40.400000000000006</v>
      </c>
      <c r="AD2593" s="3">
        <f t="shared" si="244"/>
        <v>5</v>
      </c>
      <c r="AE2593" s="3" t="s">
        <v>30463</v>
      </c>
      <c r="AF2593" t="b">
        <v>0</v>
      </c>
      <c r="AG2593" s="1">
        <v>44643.412638888891</v>
      </c>
    </row>
    <row r="2594" spans="1:33" ht="34" x14ac:dyDescent="0.2">
      <c r="A2594" t="s">
        <v>7802</v>
      </c>
      <c r="B2594">
        <v>4066</v>
      </c>
      <c r="C2594" s="3" t="s">
        <v>7803</v>
      </c>
      <c r="D2594" t="s">
        <v>7804</v>
      </c>
      <c r="E2594" t="s">
        <v>30164</v>
      </c>
      <c r="F2594" s="9" t="str">
        <f>_xlfn.XLOOKUP(E2594,'Raw Data - Area Code'!A:A,'Raw Data - Area Code'!B:B,"",FALSE)</f>
        <v>Exeter</v>
      </c>
      <c r="G2594" s="9"/>
      <c r="H2594" s="18" t="s">
        <v>2397</v>
      </c>
      <c r="I2594" s="20">
        <v>84</v>
      </c>
      <c r="J2594" s="8" t="str">
        <f>_xlfn.XLOOKUP(TRIM(I2594),'Raw Data - SIC Code'!A:A,'Raw Data - SIC Code'!C:C,"",FALSE)</f>
        <v>Public Admin</v>
      </c>
      <c r="K2594">
        <v>6.8</v>
      </c>
      <c r="L2594" s="3">
        <v>8.1999999999999993</v>
      </c>
      <c r="O2594">
        <v>0</v>
      </c>
      <c r="P2594">
        <v>0</v>
      </c>
      <c r="Q2594" s="27">
        <v>0</v>
      </c>
      <c r="R2594">
        <v>73</v>
      </c>
      <c r="S2594">
        <v>27</v>
      </c>
      <c r="T2594" s="3">
        <f t="shared" si="240"/>
        <v>46</v>
      </c>
      <c r="U2594">
        <v>91</v>
      </c>
      <c r="V2594">
        <v>9</v>
      </c>
      <c r="W2594" s="3">
        <f t="shared" si="241"/>
        <v>82</v>
      </c>
      <c r="X2594">
        <v>92</v>
      </c>
      <c r="Y2594">
        <v>8</v>
      </c>
      <c r="Z2594" s="3">
        <f t="shared" si="242"/>
        <v>84</v>
      </c>
      <c r="AA2594">
        <v>88</v>
      </c>
      <c r="AB2594">
        <v>12</v>
      </c>
      <c r="AC2594" s="3">
        <f t="shared" si="243"/>
        <v>76</v>
      </c>
      <c r="AD2594" s="3">
        <f t="shared" si="244"/>
        <v>5</v>
      </c>
      <c r="AE2594" s="3" t="s">
        <v>30462</v>
      </c>
      <c r="AF2594" t="b">
        <v>0</v>
      </c>
      <c r="AG2594" s="1">
        <v>44568.427199074074</v>
      </c>
    </row>
    <row r="2595" spans="1:33" ht="34" x14ac:dyDescent="0.2">
      <c r="A2595" t="s">
        <v>7805</v>
      </c>
      <c r="B2595">
        <v>4070</v>
      </c>
      <c r="C2595" s="3" t="s">
        <v>7806</v>
      </c>
      <c r="D2595" t="s">
        <v>7807</v>
      </c>
      <c r="E2595" t="s">
        <v>30164</v>
      </c>
      <c r="F2595" s="9" t="str">
        <f>_xlfn.XLOOKUP(E2595,'Raw Data - Area Code'!A:A,'Raw Data - Area Code'!B:B,"",FALSE)</f>
        <v>Exeter</v>
      </c>
      <c r="G2595" s="9"/>
      <c r="H2595" s="18" t="s">
        <v>668</v>
      </c>
      <c r="I2595" s="20">
        <v>84</v>
      </c>
      <c r="J2595" s="8" t="str">
        <f>_xlfn.XLOOKUP(TRIM(I2595),'Raw Data - SIC Code'!A:A,'Raw Data - SIC Code'!C:C,"",FALSE)</f>
        <v>Public Admin</v>
      </c>
      <c r="K2595">
        <v>9.4</v>
      </c>
      <c r="L2595" s="3">
        <v>15.4</v>
      </c>
      <c r="O2595">
        <v>0</v>
      </c>
      <c r="P2595">
        <v>0</v>
      </c>
      <c r="Q2595" s="27">
        <v>0</v>
      </c>
      <c r="R2595">
        <v>22.7</v>
      </c>
      <c r="S2595">
        <v>77.3</v>
      </c>
      <c r="T2595" s="3">
        <f t="shared" si="240"/>
        <v>-54.599999999999994</v>
      </c>
      <c r="U2595">
        <v>23</v>
      </c>
      <c r="V2595">
        <v>77</v>
      </c>
      <c r="W2595" s="3">
        <f t="shared" si="241"/>
        <v>-54</v>
      </c>
      <c r="X2595">
        <v>30.5</v>
      </c>
      <c r="Y2595">
        <v>69.5</v>
      </c>
      <c r="Z2595" s="3">
        <f t="shared" si="242"/>
        <v>-39</v>
      </c>
      <c r="AA2595">
        <v>35.200000000000003</v>
      </c>
      <c r="AB2595">
        <v>64.8</v>
      </c>
      <c r="AC2595" s="3">
        <f t="shared" si="243"/>
        <v>-29.599999999999994</v>
      </c>
      <c r="AD2595" s="3">
        <f t="shared" si="244"/>
        <v>1</v>
      </c>
      <c r="AE2595" s="3" t="s">
        <v>30463</v>
      </c>
      <c r="AF2595" t="b">
        <v>0</v>
      </c>
      <c r="AG2595" s="1">
        <v>44629.391979166663</v>
      </c>
    </row>
    <row r="2596" spans="1:33" x14ac:dyDescent="0.2">
      <c r="A2596" t="s">
        <v>7808</v>
      </c>
      <c r="B2596">
        <v>4071</v>
      </c>
      <c r="C2596" s="3" t="s">
        <v>7809</v>
      </c>
      <c r="D2596" t="s">
        <v>7810</v>
      </c>
      <c r="E2596" t="s">
        <v>30150</v>
      </c>
      <c r="F2596" s="9" t="str">
        <f>_xlfn.XLOOKUP(E2596,'Raw Data - Area Code'!A:A,'Raw Data - Area Code'!B:B,"",FALSE)</f>
        <v>St Albans</v>
      </c>
      <c r="G2596" s="9">
        <v>5174987</v>
      </c>
      <c r="H2596" s="8">
        <v>86900</v>
      </c>
      <c r="I2596" s="20" t="s">
        <v>30237</v>
      </c>
      <c r="J2596" s="8" t="str">
        <f>_xlfn.XLOOKUP(TRIM(I2596),'Raw Data - SIC Code'!A:A,'Raw Data - SIC Code'!C:C,"",FALSE)</f>
        <v>Healthcare</v>
      </c>
      <c r="K2596">
        <v>12</v>
      </c>
      <c r="L2596" s="3">
        <v>-6</v>
      </c>
      <c r="M2596">
        <v>57</v>
      </c>
      <c r="N2596">
        <v>88</v>
      </c>
      <c r="O2596">
        <v>3</v>
      </c>
      <c r="P2596">
        <v>5</v>
      </c>
      <c r="Q2596" s="27">
        <f t="shared" si="245"/>
        <v>-25</v>
      </c>
      <c r="R2596">
        <v>30</v>
      </c>
      <c r="S2596">
        <v>70</v>
      </c>
      <c r="T2596" s="3">
        <f t="shared" si="240"/>
        <v>-40</v>
      </c>
      <c r="U2596">
        <v>36</v>
      </c>
      <c r="V2596">
        <v>64</v>
      </c>
      <c r="W2596" s="3">
        <f t="shared" si="241"/>
        <v>-28.000000000000004</v>
      </c>
      <c r="X2596">
        <v>25</v>
      </c>
      <c r="Y2596">
        <v>75</v>
      </c>
      <c r="Z2596" s="3">
        <f t="shared" si="242"/>
        <v>-50</v>
      </c>
      <c r="AA2596">
        <v>36</v>
      </c>
      <c r="AB2596">
        <v>64</v>
      </c>
      <c r="AC2596" s="3">
        <f t="shared" si="243"/>
        <v>-28.000000000000004</v>
      </c>
      <c r="AD2596" s="3">
        <f t="shared" si="244"/>
        <v>0</v>
      </c>
      <c r="AE2596" s="3" t="s">
        <v>30460</v>
      </c>
      <c r="AF2596" t="b">
        <v>0</v>
      </c>
      <c r="AG2596" s="1">
        <v>44567.534074074072</v>
      </c>
    </row>
    <row r="2597" spans="1:33" x14ac:dyDescent="0.2">
      <c r="A2597" t="s">
        <v>7811</v>
      </c>
      <c r="B2597">
        <v>4072</v>
      </c>
      <c r="C2597" s="3" t="s">
        <v>2786</v>
      </c>
      <c r="D2597" t="s">
        <v>2787</v>
      </c>
      <c r="E2597" t="s">
        <v>30198</v>
      </c>
      <c r="F2597" s="9" t="str">
        <f>_xlfn.XLOOKUP(E2597,'Raw Data - Area Code'!A:A,'Raw Data - Area Code'!B:B,"",FALSE)</f>
        <v>Norwich</v>
      </c>
      <c r="G2597" s="9">
        <v>7553812</v>
      </c>
      <c r="H2597" s="8">
        <v>96090</v>
      </c>
      <c r="I2597" s="20" t="s">
        <v>30270</v>
      </c>
      <c r="J2597" s="8" t="str">
        <f>_xlfn.XLOOKUP(TRIM(I2597),'Raw Data - SIC Code'!A:A,'Raw Data - SIC Code'!C:C,"",FALSE)</f>
        <v>General Services</v>
      </c>
      <c r="K2597">
        <v>50.5</v>
      </c>
      <c r="L2597" s="3">
        <v>3.1</v>
      </c>
      <c r="M2597">
        <v>50.5</v>
      </c>
      <c r="N2597">
        <v>46.4</v>
      </c>
      <c r="O2597">
        <v>1.1000000000000001</v>
      </c>
      <c r="P2597">
        <v>0</v>
      </c>
      <c r="Q2597" s="27">
        <f t="shared" si="245"/>
        <v>100</v>
      </c>
      <c r="R2597">
        <v>31.1</v>
      </c>
      <c r="S2597">
        <v>68.900000000000006</v>
      </c>
      <c r="T2597" s="3">
        <f t="shared" si="240"/>
        <v>-37.800000000000004</v>
      </c>
      <c r="U2597">
        <v>21.1</v>
      </c>
      <c r="V2597">
        <v>78.900000000000006</v>
      </c>
      <c r="W2597" s="3">
        <f t="shared" si="241"/>
        <v>-57.800000000000004</v>
      </c>
      <c r="X2597">
        <v>24.1</v>
      </c>
      <c r="Y2597">
        <v>75.900000000000006</v>
      </c>
      <c r="Z2597" s="3">
        <f t="shared" si="242"/>
        <v>-51.800000000000004</v>
      </c>
      <c r="AA2597">
        <v>42.2</v>
      </c>
      <c r="AB2597">
        <v>57.8</v>
      </c>
      <c r="AC2597" s="3">
        <f t="shared" si="243"/>
        <v>-15.599999999999994</v>
      </c>
      <c r="AD2597" s="3">
        <f t="shared" si="244"/>
        <v>2</v>
      </c>
      <c r="AE2597" s="3" t="s">
        <v>30462</v>
      </c>
      <c r="AF2597" t="b">
        <v>0</v>
      </c>
      <c r="AG2597" s="1">
        <v>44641.843645833331</v>
      </c>
    </row>
    <row r="2598" spans="1:33" ht="34" x14ac:dyDescent="0.2">
      <c r="A2598" t="s">
        <v>7812</v>
      </c>
      <c r="B2598">
        <v>4073</v>
      </c>
      <c r="C2598" s="3" t="s">
        <v>7813</v>
      </c>
      <c r="D2598" t="s">
        <v>7814</v>
      </c>
      <c r="E2598" t="s">
        <v>30164</v>
      </c>
      <c r="F2598" s="9" t="str">
        <f>_xlfn.XLOOKUP(E2598,'Raw Data - Area Code'!A:A,'Raw Data - Area Code'!B:B,"",FALSE)</f>
        <v>Exeter</v>
      </c>
      <c r="G2598" s="9"/>
      <c r="H2598" s="18" t="s">
        <v>880</v>
      </c>
      <c r="I2598" s="20">
        <v>86</v>
      </c>
      <c r="J2598" s="8" t="str">
        <f>_xlfn.XLOOKUP(TRIM(I2598),'Raw Data - SIC Code'!A:A,'Raw Data - SIC Code'!C:C,"",FALSE)</f>
        <v>Healthcare</v>
      </c>
      <c r="K2598">
        <v>15.4</v>
      </c>
      <c r="L2598" s="3">
        <v>7.7</v>
      </c>
      <c r="M2598">
        <v>44</v>
      </c>
      <c r="N2598">
        <v>59.7</v>
      </c>
      <c r="O2598">
        <v>46.5</v>
      </c>
      <c r="P2598">
        <v>24.3</v>
      </c>
      <c r="Q2598" s="27">
        <f t="shared" si="245"/>
        <v>31.35593220338983</v>
      </c>
      <c r="R2598">
        <v>23.5</v>
      </c>
      <c r="S2598">
        <v>76.5</v>
      </c>
      <c r="T2598" s="3">
        <f t="shared" si="240"/>
        <v>-53</v>
      </c>
      <c r="U2598">
        <v>24</v>
      </c>
      <c r="V2598">
        <v>76</v>
      </c>
      <c r="W2598" s="3">
        <f t="shared" si="241"/>
        <v>-52</v>
      </c>
      <c r="X2598">
        <v>25.5</v>
      </c>
      <c r="Y2598">
        <v>74.5</v>
      </c>
      <c r="Z2598" s="3">
        <f t="shared" si="242"/>
        <v>-49</v>
      </c>
      <c r="AA2598">
        <v>35.700000000000003</v>
      </c>
      <c r="AB2598">
        <v>64.3</v>
      </c>
      <c r="AC2598" s="3">
        <f t="shared" si="243"/>
        <v>-28.599999999999991</v>
      </c>
      <c r="AD2598" s="3">
        <f t="shared" si="244"/>
        <v>2</v>
      </c>
      <c r="AE2598" s="3" t="s">
        <v>30462</v>
      </c>
      <c r="AF2598" t="b">
        <v>0</v>
      </c>
      <c r="AG2598" s="1">
        <v>44482.385150462964</v>
      </c>
    </row>
    <row r="2599" spans="1:33" x14ac:dyDescent="0.2">
      <c r="A2599" t="s">
        <v>7815</v>
      </c>
      <c r="B2599">
        <v>4074</v>
      </c>
      <c r="C2599" s="3" t="s">
        <v>7816</v>
      </c>
      <c r="D2599" t="s">
        <v>7817</v>
      </c>
      <c r="E2599" t="s">
        <v>30208</v>
      </c>
      <c r="F2599" s="9" t="str">
        <f>_xlfn.XLOOKUP(E2599,'Raw Data - Area Code'!A:A,'Raw Data - Area Code'!B:B,"",FALSE)</f>
        <v>Plymouth</v>
      </c>
      <c r="G2599" s="9">
        <v>2077752</v>
      </c>
      <c r="H2599" s="8">
        <v>30110</v>
      </c>
      <c r="I2599" s="20" t="s">
        <v>30292</v>
      </c>
      <c r="J2599" s="8" t="str">
        <f>_xlfn.XLOOKUP(TRIM(I2599),'Raw Data - SIC Code'!A:A,'Raw Data - SIC Code'!C:C,"",FALSE)</f>
        <v>Manufacturing</v>
      </c>
      <c r="K2599">
        <v>8</v>
      </c>
      <c r="L2599" s="3">
        <v>9.1999999999999993</v>
      </c>
      <c r="M2599">
        <v>-1.7</v>
      </c>
      <c r="N2599">
        <v>16.600000000000001</v>
      </c>
      <c r="O2599">
        <v>12</v>
      </c>
      <c r="P2599">
        <v>11.8</v>
      </c>
      <c r="Q2599" s="27">
        <f t="shared" si="245"/>
        <v>0.84033613445377853</v>
      </c>
      <c r="R2599">
        <v>81</v>
      </c>
      <c r="S2599">
        <v>19</v>
      </c>
      <c r="T2599" s="3">
        <f t="shared" si="240"/>
        <v>62</v>
      </c>
      <c r="U2599">
        <v>84.6</v>
      </c>
      <c r="V2599">
        <v>15.4</v>
      </c>
      <c r="W2599" s="3">
        <f t="shared" si="241"/>
        <v>69.199999999999989</v>
      </c>
      <c r="X2599">
        <v>88.1</v>
      </c>
      <c r="Y2599">
        <v>11.9</v>
      </c>
      <c r="Z2599" s="3">
        <f t="shared" si="242"/>
        <v>76.199999999999989</v>
      </c>
      <c r="AA2599">
        <v>88.8</v>
      </c>
      <c r="AB2599">
        <v>11.2</v>
      </c>
      <c r="AC2599" s="3">
        <f t="shared" si="243"/>
        <v>77.599999999999994</v>
      </c>
      <c r="AD2599" s="3">
        <f t="shared" si="244"/>
        <v>6</v>
      </c>
      <c r="AE2599" s="3" t="s">
        <v>30463</v>
      </c>
      <c r="AF2599" t="b">
        <v>0</v>
      </c>
      <c r="AG2599" s="1">
        <v>44652.699131944442</v>
      </c>
    </row>
    <row r="2600" spans="1:33" x14ac:dyDescent="0.2">
      <c r="A2600" t="s">
        <v>7818</v>
      </c>
      <c r="B2600">
        <v>18332</v>
      </c>
      <c r="C2600" s="3" t="s">
        <v>5653</v>
      </c>
      <c r="D2600" t="s">
        <v>5654</v>
      </c>
      <c r="E2600" t="s">
        <v>30128</v>
      </c>
      <c r="F2600" s="9" t="str">
        <f>_xlfn.XLOOKUP(E2600,'Raw Data - Area Code'!A:A,'Raw Data - Area Code'!B:B,"",FALSE)</f>
        <v>Derby</v>
      </c>
      <c r="G2600" s="9">
        <v>1572796</v>
      </c>
      <c r="H2600" s="8">
        <v>55100</v>
      </c>
      <c r="I2600" s="20" t="s">
        <v>30266</v>
      </c>
      <c r="J2600" s="8" t="str">
        <f>_xlfn.XLOOKUP(TRIM(I2600),'Raw Data - SIC Code'!A:A,'Raw Data - SIC Code'!C:C,"",FALSE)</f>
        <v>Hospitality</v>
      </c>
      <c r="K2600">
        <v>20.9</v>
      </c>
      <c r="L2600" s="3">
        <v>2.8</v>
      </c>
      <c r="M2600">
        <v>26.4</v>
      </c>
      <c r="N2600">
        <v>43.9</v>
      </c>
      <c r="O2600">
        <v>14.8</v>
      </c>
      <c r="P2600">
        <v>21.6</v>
      </c>
      <c r="Q2600" s="27">
        <f t="shared" si="245"/>
        <v>-18.681318681318682</v>
      </c>
      <c r="R2600">
        <v>36.4</v>
      </c>
      <c r="S2600">
        <v>63.6</v>
      </c>
      <c r="T2600" s="3">
        <f t="shared" si="240"/>
        <v>-27.200000000000003</v>
      </c>
      <c r="U2600">
        <v>36.4</v>
      </c>
      <c r="V2600">
        <v>63.6</v>
      </c>
      <c r="W2600" s="3">
        <f t="shared" si="241"/>
        <v>-27.200000000000003</v>
      </c>
      <c r="X2600">
        <v>45.5</v>
      </c>
      <c r="Y2600">
        <v>54.5</v>
      </c>
      <c r="Z2600" s="3">
        <f t="shared" si="242"/>
        <v>-9</v>
      </c>
      <c r="AA2600">
        <v>50</v>
      </c>
      <c r="AB2600">
        <v>50</v>
      </c>
      <c r="AC2600" s="3">
        <f t="shared" si="243"/>
        <v>0</v>
      </c>
      <c r="AD2600" s="3">
        <f t="shared" si="244"/>
        <v>1</v>
      </c>
      <c r="AE2600" s="3" t="s">
        <v>30575</v>
      </c>
      <c r="AF2600" t="b">
        <v>0</v>
      </c>
      <c r="AG2600" s="1">
        <v>44652.60601851852</v>
      </c>
    </row>
    <row r="2601" spans="1:33" x14ac:dyDescent="0.2">
      <c r="A2601" t="s">
        <v>7819</v>
      </c>
      <c r="B2601">
        <v>4076</v>
      </c>
      <c r="C2601" s="3" t="s">
        <v>7820</v>
      </c>
      <c r="D2601" t="s">
        <v>7821</v>
      </c>
      <c r="E2601" t="s">
        <v>30228</v>
      </c>
      <c r="F2601" s="9" t="str">
        <f>_xlfn.XLOOKUP(E2601,'Raw Data - Area Code'!A:A,'Raw Data - Area Code'!B:B,"",FALSE)</f>
        <v>Glasgow</v>
      </c>
      <c r="G2601" s="9" t="s">
        <v>7822</v>
      </c>
      <c r="H2601" s="8">
        <v>10890</v>
      </c>
      <c r="I2601" s="20" t="s">
        <v>30239</v>
      </c>
      <c r="J2601" s="8" t="str">
        <f>_xlfn.XLOOKUP(TRIM(I2601),'Raw Data - SIC Code'!A:A,'Raw Data - SIC Code'!C:C,"",FALSE)</f>
        <v>Manufacturing</v>
      </c>
      <c r="K2601">
        <v>6.8</v>
      </c>
      <c r="L2601" s="3">
        <v>9.3000000000000007</v>
      </c>
      <c r="M2601">
        <v>6.8</v>
      </c>
      <c r="N2601">
        <v>3.7</v>
      </c>
      <c r="O2601">
        <v>97.9</v>
      </c>
      <c r="P2601">
        <v>93.6</v>
      </c>
      <c r="Q2601" s="27">
        <f t="shared" si="245"/>
        <v>2.2454308093994837</v>
      </c>
      <c r="R2601">
        <v>55.4</v>
      </c>
      <c r="S2601">
        <v>44.6</v>
      </c>
      <c r="T2601" s="3">
        <f t="shared" si="240"/>
        <v>10.799999999999997</v>
      </c>
      <c r="U2601">
        <v>84.4</v>
      </c>
      <c r="V2601">
        <v>15.6</v>
      </c>
      <c r="W2601" s="3">
        <f t="shared" si="241"/>
        <v>68.800000000000011</v>
      </c>
      <c r="X2601">
        <v>87.5</v>
      </c>
      <c r="Y2601">
        <v>12.5</v>
      </c>
      <c r="Z2601" s="3">
        <f t="shared" si="242"/>
        <v>75</v>
      </c>
      <c r="AA2601">
        <v>75.900000000000006</v>
      </c>
      <c r="AB2601">
        <v>24.1</v>
      </c>
      <c r="AC2601" s="3">
        <f t="shared" si="243"/>
        <v>51.800000000000004</v>
      </c>
      <c r="AD2601" s="3">
        <f t="shared" si="244"/>
        <v>6</v>
      </c>
      <c r="AE2601" s="3" t="s">
        <v>30460</v>
      </c>
      <c r="AF2601" t="b">
        <v>0</v>
      </c>
      <c r="AG2601" s="1">
        <v>44655.517800925925</v>
      </c>
    </row>
    <row r="2602" spans="1:33" x14ac:dyDescent="0.2">
      <c r="A2602" t="s">
        <v>7823</v>
      </c>
      <c r="B2602">
        <v>12171</v>
      </c>
      <c r="C2602" s="3" t="s">
        <v>7824</v>
      </c>
      <c r="D2602" t="s">
        <v>7825</v>
      </c>
      <c r="E2602" t="s">
        <v>30233</v>
      </c>
      <c r="F2602" s="9" t="str">
        <f>_xlfn.XLOOKUP(E2602,'Raw Data - Area Code'!A:A,'Raw Data - Area Code'!B:B,"",FALSE)</f>
        <v>West London</v>
      </c>
      <c r="G2602" s="9">
        <v>4160511</v>
      </c>
      <c r="H2602" s="8">
        <v>68310</v>
      </c>
      <c r="I2602" s="20" t="s">
        <v>30269</v>
      </c>
      <c r="J2602" s="8" t="str">
        <f>_xlfn.XLOOKUP(TRIM(I2602),'Raw Data - SIC Code'!A:A,'Raw Data - SIC Code'!C:C,"",FALSE)</f>
        <v>Real Estate</v>
      </c>
      <c r="K2602">
        <v>31.8</v>
      </c>
      <c r="L2602" s="3">
        <v>27.9</v>
      </c>
      <c r="M2602">
        <v>52.7</v>
      </c>
      <c r="N2602">
        <v>78</v>
      </c>
      <c r="O2602">
        <v>79.8</v>
      </c>
      <c r="P2602">
        <v>66.3</v>
      </c>
      <c r="Q2602" s="27">
        <f t="shared" si="245"/>
        <v>9.2402464065708436</v>
      </c>
      <c r="R2602">
        <v>37.9</v>
      </c>
      <c r="S2602">
        <v>62.1</v>
      </c>
      <c r="T2602" s="3">
        <f t="shared" si="240"/>
        <v>-24.200000000000003</v>
      </c>
      <c r="U2602">
        <v>29.9</v>
      </c>
      <c r="V2602">
        <v>70.099999999999994</v>
      </c>
      <c r="W2602" s="3">
        <f t="shared" si="241"/>
        <v>-40.199999999999996</v>
      </c>
      <c r="X2602">
        <v>45.9</v>
      </c>
      <c r="Y2602">
        <v>54.1</v>
      </c>
      <c r="Z2602" s="3">
        <f t="shared" si="242"/>
        <v>-8.2000000000000028</v>
      </c>
      <c r="AA2602">
        <v>69.5</v>
      </c>
      <c r="AB2602">
        <v>30.5</v>
      </c>
      <c r="AC2602" s="3">
        <f t="shared" si="243"/>
        <v>39</v>
      </c>
      <c r="AD2602" s="3">
        <f t="shared" si="244"/>
        <v>3</v>
      </c>
      <c r="AE2602" s="3" t="s">
        <v>30462</v>
      </c>
      <c r="AF2602" t="b">
        <v>0</v>
      </c>
      <c r="AG2602" s="1">
        <v>44652.569097222222</v>
      </c>
    </row>
    <row r="2603" spans="1:33" x14ac:dyDescent="0.2">
      <c r="A2603" t="s">
        <v>7826</v>
      </c>
      <c r="B2603">
        <v>4082</v>
      </c>
      <c r="C2603" s="3" t="s">
        <v>7827</v>
      </c>
      <c r="D2603" t="s">
        <v>7828</v>
      </c>
      <c r="E2603" t="s">
        <v>30155</v>
      </c>
      <c r="F2603" s="9" t="str">
        <f>_xlfn.XLOOKUP(E2603,'Raw Data - Area Code'!A:A,'Raw Data - Area Code'!B:B,"",FALSE)</f>
        <v>Salisbury</v>
      </c>
      <c r="G2603" s="9">
        <v>1380089</v>
      </c>
      <c r="H2603" s="8">
        <v>27400</v>
      </c>
      <c r="I2603" s="20" t="s">
        <v>30265</v>
      </c>
      <c r="J2603" s="8" t="str">
        <f>_xlfn.XLOOKUP(TRIM(I2603),'Raw Data - SIC Code'!A:A,'Raw Data - SIC Code'!C:C,"",FALSE)</f>
        <v>Manufacturing</v>
      </c>
      <c r="K2603">
        <v>86</v>
      </c>
      <c r="L2603" s="3">
        <v>0</v>
      </c>
      <c r="M2603">
        <v>94</v>
      </c>
      <c r="N2603">
        <v>1</v>
      </c>
      <c r="O2603">
        <v>20.3</v>
      </c>
      <c r="P2603">
        <v>2.1</v>
      </c>
      <c r="Q2603" s="27">
        <f t="shared" si="245"/>
        <v>81.249999999999986</v>
      </c>
      <c r="R2603">
        <v>67</v>
      </c>
      <c r="S2603">
        <v>33</v>
      </c>
      <c r="T2603" s="3">
        <f t="shared" si="240"/>
        <v>34</v>
      </c>
      <c r="U2603">
        <v>71.5</v>
      </c>
      <c r="V2603">
        <v>28.5</v>
      </c>
      <c r="W2603" s="3">
        <f t="shared" si="241"/>
        <v>43</v>
      </c>
      <c r="X2603">
        <v>65</v>
      </c>
      <c r="Y2603">
        <v>35</v>
      </c>
      <c r="Z2603" s="3">
        <f t="shared" si="242"/>
        <v>30</v>
      </c>
      <c r="AA2603">
        <v>68.099999999999994</v>
      </c>
      <c r="AB2603">
        <v>31.9</v>
      </c>
      <c r="AC2603" s="3">
        <f t="shared" si="243"/>
        <v>36.199999999999996</v>
      </c>
      <c r="AD2603" s="3">
        <f t="shared" si="244"/>
        <v>5</v>
      </c>
      <c r="AE2603" s="3" t="s">
        <v>30460</v>
      </c>
      <c r="AF2603" t="b">
        <v>1</v>
      </c>
      <c r="AG2603" s="1">
        <v>44658.663391203707</v>
      </c>
    </row>
    <row r="2604" spans="1:33" x14ac:dyDescent="0.2">
      <c r="A2604" t="s">
        <v>7829</v>
      </c>
      <c r="B2604">
        <v>4083</v>
      </c>
      <c r="C2604" s="3" t="s">
        <v>7830</v>
      </c>
      <c r="D2604" t="s">
        <v>7828</v>
      </c>
      <c r="E2604" t="s">
        <v>30155</v>
      </c>
      <c r="F2604" s="9" t="str">
        <f>_xlfn.XLOOKUP(E2604,'Raw Data - Area Code'!A:A,'Raw Data - Area Code'!B:B,"",FALSE)</f>
        <v>Salisbury</v>
      </c>
      <c r="G2604" s="9">
        <v>6460131</v>
      </c>
      <c r="H2604" s="8">
        <v>27400</v>
      </c>
      <c r="I2604" s="20" t="s">
        <v>30265</v>
      </c>
      <c r="J2604" s="8" t="str">
        <f>_xlfn.XLOOKUP(TRIM(I2604),'Raw Data - SIC Code'!A:A,'Raw Data - SIC Code'!C:C,"",FALSE)</f>
        <v>Manufacturing</v>
      </c>
      <c r="K2604">
        <v>86</v>
      </c>
      <c r="L2604" s="3">
        <v>0</v>
      </c>
      <c r="M2604">
        <v>94</v>
      </c>
      <c r="N2604">
        <v>1</v>
      </c>
      <c r="O2604">
        <v>20.3</v>
      </c>
      <c r="P2604">
        <v>2.1</v>
      </c>
      <c r="Q2604" s="27">
        <f t="shared" si="245"/>
        <v>81.249999999999986</v>
      </c>
      <c r="R2604">
        <v>67</v>
      </c>
      <c r="S2604">
        <v>33</v>
      </c>
      <c r="T2604" s="3">
        <f t="shared" si="240"/>
        <v>34</v>
      </c>
      <c r="U2604">
        <v>71.5</v>
      </c>
      <c r="V2604">
        <v>28.5</v>
      </c>
      <c r="W2604" s="3">
        <f t="shared" si="241"/>
        <v>43</v>
      </c>
      <c r="X2604">
        <v>65</v>
      </c>
      <c r="Y2604">
        <v>35</v>
      </c>
      <c r="Z2604" s="3">
        <f t="shared" si="242"/>
        <v>30</v>
      </c>
      <c r="AA2604">
        <v>68.099999999999994</v>
      </c>
      <c r="AB2604">
        <v>31.9</v>
      </c>
      <c r="AC2604" s="3">
        <f t="shared" si="243"/>
        <v>36.199999999999996</v>
      </c>
      <c r="AD2604" s="3">
        <f t="shared" si="244"/>
        <v>5</v>
      </c>
      <c r="AE2604" s="3" t="s">
        <v>30461</v>
      </c>
      <c r="AF2604" t="b">
        <v>1</v>
      </c>
      <c r="AG2604" s="1">
        <v>44866.61037037037</v>
      </c>
    </row>
    <row r="2605" spans="1:33" x14ac:dyDescent="0.2">
      <c r="A2605" t="s">
        <v>7831</v>
      </c>
      <c r="B2605">
        <v>21391</v>
      </c>
      <c r="C2605" s="3" t="s">
        <v>7832</v>
      </c>
      <c r="D2605" t="s">
        <v>7833</v>
      </c>
      <c r="E2605" t="s">
        <v>30211</v>
      </c>
      <c r="F2605" s="9" t="str">
        <f>_xlfn.XLOOKUP(E2605,'Raw Data - Area Code'!A:A,'Raw Data - Area Code'!B:B,"",FALSE)</f>
        <v>Canterbury</v>
      </c>
      <c r="G2605" s="9" t="s">
        <v>7834</v>
      </c>
      <c r="H2605" s="8"/>
      <c r="I2605" s="20">
        <v>49</v>
      </c>
      <c r="J2605" s="8" t="str">
        <f>_xlfn.XLOOKUP(TRIM(I2605),'Raw Data - SIC Code'!A:A,'Raw Data - SIC Code'!C:C,"",FALSE)</f>
        <v>Logistics</v>
      </c>
      <c r="K2605">
        <v>25.9</v>
      </c>
      <c r="L2605" s="3">
        <v>29.4</v>
      </c>
      <c r="M2605">
        <v>53.8</v>
      </c>
      <c r="N2605">
        <v>0.4</v>
      </c>
      <c r="O2605">
        <v>30</v>
      </c>
      <c r="P2605">
        <v>20.5</v>
      </c>
      <c r="Q2605" s="27">
        <f t="shared" si="245"/>
        <v>18.811881188118811</v>
      </c>
      <c r="R2605">
        <v>67.599999999999994</v>
      </c>
      <c r="S2605">
        <v>32.4</v>
      </c>
      <c r="T2605" s="3">
        <f t="shared" si="240"/>
        <v>35.199999999999996</v>
      </c>
      <c r="U2605">
        <v>90.2</v>
      </c>
      <c r="V2605">
        <v>9.8000000000000007</v>
      </c>
      <c r="W2605" s="3">
        <f t="shared" si="241"/>
        <v>80.400000000000006</v>
      </c>
      <c r="X2605">
        <v>80.400000000000006</v>
      </c>
      <c r="Y2605">
        <v>19.600000000000001</v>
      </c>
      <c r="Z2605" s="3">
        <f t="shared" si="242"/>
        <v>60.800000000000011</v>
      </c>
      <c r="AA2605">
        <v>78.400000000000006</v>
      </c>
      <c r="AB2605">
        <v>21.6</v>
      </c>
      <c r="AC2605" s="3">
        <f t="shared" si="243"/>
        <v>56.800000000000004</v>
      </c>
      <c r="AD2605" s="3">
        <f t="shared" si="244"/>
        <v>6</v>
      </c>
      <c r="AE2605" s="3" t="s">
        <v>30460</v>
      </c>
      <c r="AF2605" t="b">
        <v>0</v>
      </c>
      <c r="AG2605" s="1">
        <v>44655.560694444444</v>
      </c>
    </row>
    <row r="2606" spans="1:33" x14ac:dyDescent="0.2">
      <c r="A2606" t="s">
        <v>7835</v>
      </c>
      <c r="B2606">
        <v>4084</v>
      </c>
      <c r="C2606" s="3" t="s">
        <v>7836</v>
      </c>
      <c r="D2606" t="s">
        <v>7837</v>
      </c>
      <c r="E2606" t="s">
        <v>30140</v>
      </c>
      <c r="F2606" s="9" t="str">
        <f>_xlfn.XLOOKUP(E2606,'Raw Data - Area Code'!A:A,'Raw Data - Area Code'!B:B,"",FALSE)</f>
        <v>Doncaster</v>
      </c>
      <c r="G2606" s="9">
        <v>5055324</v>
      </c>
      <c r="H2606" s="8">
        <v>49410</v>
      </c>
      <c r="I2606" s="20" t="s">
        <v>30253</v>
      </c>
      <c r="J2606" s="8" t="str">
        <f>_xlfn.XLOOKUP(TRIM(I2606),'Raw Data - SIC Code'!A:A,'Raw Data - SIC Code'!C:C,"",FALSE)</f>
        <v>Logistics</v>
      </c>
      <c r="K2606">
        <v>9.1999999999999993</v>
      </c>
      <c r="L2606" s="3">
        <v>2.7</v>
      </c>
      <c r="M2606">
        <v>43.6</v>
      </c>
      <c r="N2606">
        <v>19.600000000000001</v>
      </c>
      <c r="O2606">
        <v>8.4</v>
      </c>
      <c r="P2606">
        <v>8.9</v>
      </c>
      <c r="Q2606" s="27">
        <f t="shared" si="245"/>
        <v>-2.8901734104046244</v>
      </c>
      <c r="R2606">
        <v>76.5</v>
      </c>
      <c r="S2606">
        <v>23.5</v>
      </c>
      <c r="T2606" s="3">
        <f t="shared" si="240"/>
        <v>53</v>
      </c>
      <c r="U2606">
        <v>67</v>
      </c>
      <c r="V2606">
        <v>33</v>
      </c>
      <c r="W2606" s="3">
        <f t="shared" si="241"/>
        <v>34</v>
      </c>
      <c r="X2606">
        <v>73</v>
      </c>
      <c r="Y2606">
        <v>27</v>
      </c>
      <c r="Z2606" s="3">
        <f t="shared" si="242"/>
        <v>46</v>
      </c>
      <c r="AA2606">
        <v>82.8</v>
      </c>
      <c r="AB2606">
        <v>17.2</v>
      </c>
      <c r="AC2606" s="3">
        <f t="shared" si="243"/>
        <v>65.599999999999994</v>
      </c>
      <c r="AD2606" s="3">
        <f t="shared" si="244"/>
        <v>5</v>
      </c>
      <c r="AE2606" s="3" t="s">
        <v>30460</v>
      </c>
      <c r="AF2606" t="b">
        <v>0</v>
      </c>
      <c r="AG2606" s="1">
        <v>44655.55505787037</v>
      </c>
    </row>
    <row r="2607" spans="1:33" ht="34" x14ac:dyDescent="0.2">
      <c r="A2607" t="s">
        <v>7838</v>
      </c>
      <c r="B2607">
        <v>4085</v>
      </c>
      <c r="C2607" s="3" t="s">
        <v>7839</v>
      </c>
      <c r="D2607" t="s">
        <v>7837</v>
      </c>
      <c r="E2607" t="s">
        <v>30140</v>
      </c>
      <c r="F2607" s="9" t="str">
        <f>_xlfn.XLOOKUP(E2607,'Raw Data - Area Code'!A:A,'Raw Data - Area Code'!B:B,"",FALSE)</f>
        <v>Doncaster</v>
      </c>
      <c r="G2607" s="9">
        <v>1682142</v>
      </c>
      <c r="H2607" s="18" t="s">
        <v>1348</v>
      </c>
      <c r="I2607" s="20" t="s">
        <v>30253</v>
      </c>
      <c r="J2607" s="8" t="str">
        <f>_xlfn.XLOOKUP(TRIM(I2607),'Raw Data - SIC Code'!A:A,'Raw Data - SIC Code'!C:C,"",FALSE)</f>
        <v>Logistics</v>
      </c>
      <c r="K2607">
        <v>4.8</v>
      </c>
      <c r="L2607" s="3">
        <v>5.0999999999999996</v>
      </c>
      <c r="M2607">
        <v>100</v>
      </c>
      <c r="N2607">
        <v>100</v>
      </c>
      <c r="O2607">
        <v>6.8</v>
      </c>
      <c r="P2607">
        <v>0</v>
      </c>
      <c r="Q2607" s="27">
        <f t="shared" si="245"/>
        <v>100</v>
      </c>
      <c r="R2607">
        <v>92.5</v>
      </c>
      <c r="S2607">
        <v>7.5</v>
      </c>
      <c r="T2607" s="3">
        <f t="shared" si="240"/>
        <v>85</v>
      </c>
      <c r="U2607">
        <v>94.3</v>
      </c>
      <c r="V2607">
        <v>5.7</v>
      </c>
      <c r="W2607" s="3">
        <f t="shared" si="241"/>
        <v>88.6</v>
      </c>
      <c r="X2607">
        <v>95.3</v>
      </c>
      <c r="Y2607">
        <v>4.7</v>
      </c>
      <c r="Z2607" s="3">
        <f t="shared" si="242"/>
        <v>90.6</v>
      </c>
      <c r="AA2607">
        <v>92.5</v>
      </c>
      <c r="AB2607">
        <v>7.5</v>
      </c>
      <c r="AC2607" s="3">
        <f t="shared" si="243"/>
        <v>85</v>
      </c>
      <c r="AD2607" s="3">
        <f t="shared" si="244"/>
        <v>6</v>
      </c>
      <c r="AE2607" s="3" t="s">
        <v>30460</v>
      </c>
      <c r="AF2607" t="b">
        <v>0</v>
      </c>
      <c r="AG2607" s="1">
        <v>44655.556192129632</v>
      </c>
    </row>
    <row r="2608" spans="1:33" ht="51" x14ac:dyDescent="0.2">
      <c r="A2608" t="s">
        <v>7840</v>
      </c>
      <c r="B2608">
        <v>4086</v>
      </c>
      <c r="C2608" s="3" t="s">
        <v>7839</v>
      </c>
      <c r="D2608" t="s">
        <v>7837</v>
      </c>
      <c r="E2608" t="s">
        <v>30140</v>
      </c>
      <c r="F2608" s="9" t="str">
        <f>_xlfn.XLOOKUP(E2608,'Raw Data - Area Code'!A:A,'Raw Data - Area Code'!B:B,"",FALSE)</f>
        <v>Doncaster</v>
      </c>
      <c r="G2608" s="9">
        <v>1554521</v>
      </c>
      <c r="H2608" s="18" t="s">
        <v>7841</v>
      </c>
      <c r="I2608" s="20" t="s">
        <v>30242</v>
      </c>
      <c r="J2608" s="8" t="str">
        <f>_xlfn.XLOOKUP(TRIM(I2608),'Raw Data - SIC Code'!A:A,'Raw Data - SIC Code'!C:C,"",FALSE)</f>
        <v>Logistics</v>
      </c>
      <c r="K2608">
        <v>-0.3</v>
      </c>
      <c r="L2608" s="3">
        <v>-0.3</v>
      </c>
      <c r="M2608">
        <v>12.9</v>
      </c>
      <c r="N2608">
        <v>-3200</v>
      </c>
      <c r="O2608">
        <v>9.5</v>
      </c>
      <c r="P2608">
        <v>9.3000000000000007</v>
      </c>
      <c r="Q2608" s="27">
        <f t="shared" si="245"/>
        <v>1.0638297872340388</v>
      </c>
      <c r="R2608">
        <v>67.599999999999994</v>
      </c>
      <c r="S2608">
        <v>32.4</v>
      </c>
      <c r="T2608" s="3">
        <f t="shared" si="240"/>
        <v>35.199999999999996</v>
      </c>
      <c r="U2608">
        <v>90.2</v>
      </c>
      <c r="V2608">
        <v>9.8000000000000007</v>
      </c>
      <c r="W2608" s="3">
        <f t="shared" si="241"/>
        <v>80.400000000000006</v>
      </c>
      <c r="X2608">
        <v>80.400000000000006</v>
      </c>
      <c r="Y2608">
        <v>19.600000000000001</v>
      </c>
      <c r="Z2608" s="3">
        <f t="shared" si="242"/>
        <v>60.800000000000011</v>
      </c>
      <c r="AA2608">
        <v>78.400000000000006</v>
      </c>
      <c r="AB2608">
        <v>21.6</v>
      </c>
      <c r="AC2608" s="3">
        <f t="shared" si="243"/>
        <v>56.800000000000004</v>
      </c>
      <c r="AD2608" s="3">
        <f t="shared" si="244"/>
        <v>5</v>
      </c>
      <c r="AE2608" s="3" t="s">
        <v>30460</v>
      </c>
      <c r="AF2608" t="b">
        <v>0</v>
      </c>
      <c r="AG2608" s="1">
        <v>44655.559594907405</v>
      </c>
    </row>
    <row r="2609" spans="1:33" x14ac:dyDescent="0.2">
      <c r="A2609" t="s">
        <v>7842</v>
      </c>
      <c r="B2609">
        <v>4088</v>
      </c>
      <c r="C2609" s="3" t="s">
        <v>7843</v>
      </c>
      <c r="D2609" t="s">
        <v>7844</v>
      </c>
      <c r="E2609" t="s">
        <v>30140</v>
      </c>
      <c r="F2609" s="9" t="str">
        <f>_xlfn.XLOOKUP(E2609,'Raw Data - Area Code'!A:A,'Raw Data - Area Code'!B:B,"",FALSE)</f>
        <v>Doncaster</v>
      </c>
      <c r="G2609" s="9">
        <v>1735950</v>
      </c>
      <c r="H2609" s="8">
        <v>47599</v>
      </c>
      <c r="I2609" s="20" t="s">
        <v>30234</v>
      </c>
      <c r="J2609" s="8" t="str">
        <f>_xlfn.XLOOKUP(TRIM(I2609),'Raw Data - SIC Code'!A:A,'Raw Data - SIC Code'!C:C,"",FALSE)</f>
        <v>Trade</v>
      </c>
      <c r="K2609">
        <v>10.1</v>
      </c>
      <c r="L2609" s="3">
        <v>8.9</v>
      </c>
      <c r="M2609">
        <v>40.700000000000003</v>
      </c>
      <c r="N2609">
        <v>41</v>
      </c>
      <c r="O2609">
        <v>95</v>
      </c>
      <c r="P2609">
        <v>95</v>
      </c>
      <c r="Q2609" s="27">
        <f t="shared" si="245"/>
        <v>0</v>
      </c>
      <c r="R2609">
        <v>56</v>
      </c>
      <c r="S2609">
        <v>44</v>
      </c>
      <c r="T2609" s="3">
        <f t="shared" si="240"/>
        <v>12</v>
      </c>
      <c r="U2609">
        <v>68</v>
      </c>
      <c r="V2609">
        <v>32</v>
      </c>
      <c r="W2609" s="3">
        <f t="shared" si="241"/>
        <v>36</v>
      </c>
      <c r="X2609">
        <v>67</v>
      </c>
      <c r="Y2609">
        <v>33</v>
      </c>
      <c r="Z2609" s="3">
        <f t="shared" si="242"/>
        <v>34</v>
      </c>
      <c r="AA2609">
        <v>74</v>
      </c>
      <c r="AB2609">
        <v>26</v>
      </c>
      <c r="AC2609" s="3">
        <f t="shared" si="243"/>
        <v>48</v>
      </c>
      <c r="AD2609" s="3">
        <f t="shared" si="244"/>
        <v>5</v>
      </c>
      <c r="AE2609" s="3" t="s">
        <v>30462</v>
      </c>
      <c r="AF2609" t="b">
        <v>0</v>
      </c>
      <c r="AG2609" s="1">
        <v>44652.442766203705</v>
      </c>
    </row>
    <row r="2610" spans="1:33" ht="34" x14ac:dyDescent="0.2">
      <c r="A2610" t="s">
        <v>7845</v>
      </c>
      <c r="B2610">
        <v>21352</v>
      </c>
      <c r="C2610" s="3" t="s">
        <v>7846</v>
      </c>
      <c r="D2610" t="s">
        <v>7847</v>
      </c>
      <c r="E2610" t="s">
        <v>30149</v>
      </c>
      <c r="F2610" s="9" t="str">
        <f>_xlfn.XLOOKUP(E2610,'Raw Data - Area Code'!A:A,'Raw Data - Area Code'!B:B,"",FALSE)</f>
        <v>Leeds</v>
      </c>
      <c r="G2610" s="9">
        <v>12888223</v>
      </c>
      <c r="H2610" s="18" t="s">
        <v>4979</v>
      </c>
      <c r="I2610" s="20" t="s">
        <v>30248</v>
      </c>
      <c r="J2610" s="8" t="str">
        <f>_xlfn.XLOOKUP(TRIM(I2610),'Raw Data - SIC Code'!A:A,'Raw Data - SIC Code'!C:C,"",FALSE)</f>
        <v>Info &amp; Comms</v>
      </c>
      <c r="K2610">
        <v>7.6</v>
      </c>
      <c r="L2610" s="3">
        <v>0.7</v>
      </c>
      <c r="M2610">
        <v>47</v>
      </c>
      <c r="N2610">
        <v>31.2</v>
      </c>
      <c r="O2610">
        <v>20</v>
      </c>
      <c r="P2610">
        <v>27</v>
      </c>
      <c r="Q2610" s="27">
        <f t="shared" si="245"/>
        <v>-14.893617021276595</v>
      </c>
      <c r="R2610">
        <v>66</v>
      </c>
      <c r="S2610">
        <v>34</v>
      </c>
      <c r="T2610" s="3">
        <f t="shared" si="240"/>
        <v>32</v>
      </c>
      <c r="U2610">
        <v>80</v>
      </c>
      <c r="V2610">
        <v>20</v>
      </c>
      <c r="W2610" s="3">
        <f t="shared" si="241"/>
        <v>60</v>
      </c>
      <c r="X2610">
        <v>73</v>
      </c>
      <c r="Y2610">
        <v>27</v>
      </c>
      <c r="Z2610" s="3">
        <f t="shared" si="242"/>
        <v>46</v>
      </c>
      <c r="AA2610">
        <v>75</v>
      </c>
      <c r="AB2610">
        <v>25</v>
      </c>
      <c r="AC2610" s="3">
        <f t="shared" si="243"/>
        <v>50</v>
      </c>
      <c r="AD2610" s="3">
        <f t="shared" si="244"/>
        <v>5</v>
      </c>
      <c r="AE2610" s="3" t="s">
        <v>30460</v>
      </c>
      <c r="AF2610" t="b">
        <v>0</v>
      </c>
      <c r="AG2610" s="1">
        <v>44655.751828703702</v>
      </c>
    </row>
    <row r="2611" spans="1:33" ht="34" x14ac:dyDescent="0.2">
      <c r="A2611" t="s">
        <v>7848</v>
      </c>
      <c r="B2611">
        <v>4091</v>
      </c>
      <c r="C2611" s="3" t="s">
        <v>7849</v>
      </c>
      <c r="D2611" t="s">
        <v>7850</v>
      </c>
      <c r="E2611" t="s">
        <v>30163</v>
      </c>
      <c r="F2611" s="9" t="str">
        <f>_xlfn.XLOOKUP(E2611,'Raw Data - Area Code'!A:A,'Raw Data - Area Code'!B:B,"",FALSE)</f>
        <v>Harrow</v>
      </c>
      <c r="G2611" s="9">
        <v>1163739</v>
      </c>
      <c r="H2611" s="18" t="s">
        <v>7851</v>
      </c>
      <c r="I2611" s="20" t="s">
        <v>30252</v>
      </c>
      <c r="J2611" s="8" t="str">
        <f>_xlfn.XLOOKUP(TRIM(I2611),'Raw Data - SIC Code'!A:A,'Raw Data - SIC Code'!C:C,"",FALSE)</f>
        <v>Trade</v>
      </c>
      <c r="K2611">
        <v>1.5</v>
      </c>
      <c r="L2611" s="3">
        <v>0</v>
      </c>
      <c r="M2611">
        <v>67.7</v>
      </c>
      <c r="N2611">
        <v>77.2</v>
      </c>
      <c r="O2611">
        <v>6.7</v>
      </c>
      <c r="P2611">
        <v>7</v>
      </c>
      <c r="Q2611" s="27">
        <f t="shared" si="245"/>
        <v>-2.1897810218978089</v>
      </c>
      <c r="R2611">
        <v>78.2</v>
      </c>
      <c r="S2611">
        <v>21.8</v>
      </c>
      <c r="T2611" s="3">
        <f t="shared" si="240"/>
        <v>56.400000000000006</v>
      </c>
      <c r="U2611">
        <v>79.400000000000006</v>
      </c>
      <c r="V2611">
        <v>20.6</v>
      </c>
      <c r="W2611" s="3">
        <f t="shared" si="241"/>
        <v>58.800000000000011</v>
      </c>
      <c r="X2611">
        <v>75.3</v>
      </c>
      <c r="Y2611">
        <v>24.7</v>
      </c>
      <c r="Z2611" s="3">
        <f t="shared" si="242"/>
        <v>50.599999999999987</v>
      </c>
      <c r="AA2611">
        <v>85.1</v>
      </c>
      <c r="AB2611">
        <v>14.9</v>
      </c>
      <c r="AC2611" s="3">
        <f t="shared" si="243"/>
        <v>70.199999999999989</v>
      </c>
      <c r="AD2611" s="3">
        <f t="shared" si="244"/>
        <v>4</v>
      </c>
      <c r="AE2611" s="3" t="s">
        <v>30461</v>
      </c>
      <c r="AF2611" t="b">
        <v>0</v>
      </c>
      <c r="AG2611" s="1">
        <v>44459.533356481479</v>
      </c>
    </row>
    <row r="2612" spans="1:33" ht="34" x14ac:dyDescent="0.2">
      <c r="A2612" t="s">
        <v>7852</v>
      </c>
      <c r="B2612">
        <v>4093</v>
      </c>
      <c r="C2612" s="3" t="s">
        <v>7853</v>
      </c>
      <c r="D2612" t="s">
        <v>7854</v>
      </c>
      <c r="E2612" t="s">
        <v>30122</v>
      </c>
      <c r="F2612" s="9" t="str">
        <f>_xlfn.XLOOKUP(E2612,'Raw Data - Area Code'!A:A,'Raw Data - Area Code'!B:B,"",FALSE)</f>
        <v>Slough</v>
      </c>
      <c r="G2612" s="9">
        <v>1671114</v>
      </c>
      <c r="H2612" s="18" t="s">
        <v>7855</v>
      </c>
      <c r="I2612" s="20" t="s">
        <v>30295</v>
      </c>
      <c r="J2612" s="8" t="str">
        <f>_xlfn.XLOOKUP(TRIM(I2612),'Raw Data - SIC Code'!A:A,'Raw Data - SIC Code'!C:C,"",FALSE)</f>
        <v>Logistics</v>
      </c>
      <c r="K2612">
        <v>42.8</v>
      </c>
      <c r="L2612" s="3">
        <v>55.3</v>
      </c>
      <c r="M2612">
        <v>36.6</v>
      </c>
      <c r="N2612">
        <v>48.9</v>
      </c>
      <c r="O2612">
        <v>97.7</v>
      </c>
      <c r="P2612">
        <v>98.4</v>
      </c>
      <c r="Q2612" s="27">
        <f t="shared" si="245"/>
        <v>-0.35696073431922631</v>
      </c>
      <c r="R2612">
        <v>67.7</v>
      </c>
      <c r="S2612">
        <v>32.299999999999997</v>
      </c>
      <c r="T2612" s="3">
        <f t="shared" si="240"/>
        <v>35.400000000000006</v>
      </c>
      <c r="U2612">
        <v>88.7</v>
      </c>
      <c r="V2612">
        <v>11.3</v>
      </c>
      <c r="W2612" s="3">
        <f t="shared" si="241"/>
        <v>77.400000000000006</v>
      </c>
      <c r="X2612">
        <v>95.3</v>
      </c>
      <c r="Y2612">
        <v>4.7</v>
      </c>
      <c r="Z2612" s="3">
        <f t="shared" si="242"/>
        <v>90.6</v>
      </c>
      <c r="AA2612">
        <v>96.9</v>
      </c>
      <c r="AB2612">
        <v>3.1</v>
      </c>
      <c r="AC2612" s="3">
        <f t="shared" si="243"/>
        <v>93.800000000000011</v>
      </c>
      <c r="AD2612" s="3">
        <f t="shared" si="244"/>
        <v>5</v>
      </c>
      <c r="AE2612" s="3" t="s">
        <v>30461</v>
      </c>
      <c r="AF2612" t="b">
        <v>0</v>
      </c>
      <c r="AG2612" s="1">
        <v>44662.354108796295</v>
      </c>
    </row>
    <row r="2613" spans="1:33" ht="34" x14ac:dyDescent="0.2">
      <c r="A2613" t="s">
        <v>7856</v>
      </c>
      <c r="B2613">
        <v>4094</v>
      </c>
      <c r="C2613" s="3" t="s">
        <v>7853</v>
      </c>
      <c r="D2613" t="s">
        <v>7854</v>
      </c>
      <c r="E2613" t="s">
        <v>30122</v>
      </c>
      <c r="F2613" s="9" t="str">
        <f>_xlfn.XLOOKUP(E2613,'Raw Data - Area Code'!A:A,'Raw Data - Area Code'!B:B,"",FALSE)</f>
        <v>Slough</v>
      </c>
      <c r="G2613" s="9">
        <v>2096375</v>
      </c>
      <c r="H2613" s="18" t="s">
        <v>7855</v>
      </c>
      <c r="I2613" s="20" t="s">
        <v>30295</v>
      </c>
      <c r="J2613" s="8" t="str">
        <f>_xlfn.XLOOKUP(TRIM(I2613),'Raw Data - SIC Code'!A:A,'Raw Data - SIC Code'!C:C,"",FALSE)</f>
        <v>Logistics</v>
      </c>
      <c r="K2613">
        <v>3.4</v>
      </c>
      <c r="L2613" s="3">
        <v>0</v>
      </c>
      <c r="M2613">
        <v>2.2000000000000002</v>
      </c>
      <c r="N2613">
        <v>0</v>
      </c>
      <c r="O2613">
        <v>94.5</v>
      </c>
      <c r="P2613">
        <v>93.8</v>
      </c>
      <c r="Q2613" s="27">
        <f t="shared" si="245"/>
        <v>0.37174721189591226</v>
      </c>
      <c r="R2613">
        <v>70.3</v>
      </c>
      <c r="S2613">
        <v>29.7</v>
      </c>
      <c r="T2613" s="3">
        <f t="shared" si="240"/>
        <v>40.599999999999994</v>
      </c>
      <c r="U2613">
        <v>83.5</v>
      </c>
      <c r="V2613">
        <v>16.5</v>
      </c>
      <c r="W2613" s="3">
        <f t="shared" si="241"/>
        <v>67</v>
      </c>
      <c r="X2613">
        <v>74.5</v>
      </c>
      <c r="Y2613">
        <v>25.5</v>
      </c>
      <c r="Z2613" s="3">
        <f t="shared" si="242"/>
        <v>49</v>
      </c>
      <c r="AA2613">
        <v>81.900000000000006</v>
      </c>
      <c r="AB2613">
        <v>18.100000000000001</v>
      </c>
      <c r="AC2613" s="3">
        <f t="shared" si="243"/>
        <v>63.800000000000004</v>
      </c>
      <c r="AD2613" s="3">
        <f t="shared" si="244"/>
        <v>5</v>
      </c>
      <c r="AE2613" s="3" t="s">
        <v>30462</v>
      </c>
      <c r="AF2613" t="b">
        <v>0</v>
      </c>
      <c r="AG2613" s="1">
        <v>44617.348182870373</v>
      </c>
    </row>
    <row r="2614" spans="1:33" x14ac:dyDescent="0.2">
      <c r="A2614" t="s">
        <v>7857</v>
      </c>
      <c r="B2614">
        <v>4097</v>
      </c>
      <c r="C2614" s="3" t="s">
        <v>7858</v>
      </c>
      <c r="D2614" t="s">
        <v>7859</v>
      </c>
      <c r="E2614" t="s">
        <v>30162</v>
      </c>
      <c r="F2614" s="9" t="str">
        <f>_xlfn.XLOOKUP(E2614,'Raw Data - Area Code'!A:A,'Raw Data - Area Code'!B:B,"",FALSE)</f>
        <v>Kingston upon Thames</v>
      </c>
      <c r="G2614" s="9">
        <v>4056042</v>
      </c>
      <c r="H2614" s="8">
        <v>52290</v>
      </c>
      <c r="I2614" s="20" t="s">
        <v>30242</v>
      </c>
      <c r="J2614" s="8" t="str">
        <f>_xlfn.XLOOKUP(TRIM(I2614),'Raw Data - SIC Code'!A:A,'Raw Data - SIC Code'!C:C,"",FALSE)</f>
        <v>Logistics</v>
      </c>
      <c r="K2614">
        <v>14.6</v>
      </c>
      <c r="L2614" s="3">
        <v>8.5</v>
      </c>
      <c r="M2614">
        <v>44</v>
      </c>
      <c r="N2614">
        <v>0</v>
      </c>
      <c r="O2614">
        <v>96</v>
      </c>
      <c r="P2614">
        <v>94</v>
      </c>
      <c r="Q2614" s="27">
        <f t="shared" si="245"/>
        <v>1.0526315789473684</v>
      </c>
      <c r="T2614" s="3">
        <v>0</v>
      </c>
      <c r="W2614" s="3">
        <v>0</v>
      </c>
      <c r="Z2614" s="3">
        <v>0</v>
      </c>
      <c r="AC2614" s="3">
        <v>0</v>
      </c>
      <c r="AD2614" s="3">
        <f t="shared" si="244"/>
        <v>2</v>
      </c>
      <c r="AE2614" s="3" t="s">
        <v>30462</v>
      </c>
      <c r="AF2614" t="b">
        <v>0</v>
      </c>
      <c r="AG2614" s="1">
        <v>44655.619803240741</v>
      </c>
    </row>
    <row r="2615" spans="1:33" x14ac:dyDescent="0.2">
      <c r="A2615" t="s">
        <v>7860</v>
      </c>
      <c r="B2615">
        <v>4098</v>
      </c>
      <c r="C2615" s="3" t="s">
        <v>7853</v>
      </c>
      <c r="D2615" t="s">
        <v>7854</v>
      </c>
      <c r="E2615" t="s">
        <v>30122</v>
      </c>
      <c r="F2615" s="9" t="str">
        <f>_xlfn.XLOOKUP(E2615,'Raw Data - Area Code'!A:A,'Raw Data - Area Code'!B:B,"",FALSE)</f>
        <v>Slough</v>
      </c>
      <c r="G2615" s="9">
        <v>1184988</v>
      </c>
      <c r="H2615" s="8">
        <v>96090</v>
      </c>
      <c r="I2615" s="20" t="s">
        <v>30270</v>
      </c>
      <c r="J2615" s="8" t="str">
        <f>_xlfn.XLOOKUP(TRIM(I2615),'Raw Data - SIC Code'!A:A,'Raw Data - SIC Code'!C:C,"",FALSE)</f>
        <v>General Services</v>
      </c>
      <c r="K2615">
        <v>-3.7</v>
      </c>
      <c r="L2615" s="3">
        <v>-5.9</v>
      </c>
      <c r="M2615">
        <v>-16.899999999999999</v>
      </c>
      <c r="N2615">
        <v>12.7</v>
      </c>
      <c r="O2615">
        <v>90.6</v>
      </c>
      <c r="P2615">
        <v>94.7</v>
      </c>
      <c r="Q2615" s="27">
        <f t="shared" si="245"/>
        <v>-2.2126281705342734</v>
      </c>
      <c r="R2615">
        <v>70.900000000000006</v>
      </c>
      <c r="S2615">
        <v>29.1</v>
      </c>
      <c r="T2615" s="3">
        <f t="shared" si="240"/>
        <v>41.800000000000004</v>
      </c>
      <c r="U2615">
        <v>84.2</v>
      </c>
      <c r="V2615">
        <v>15.8</v>
      </c>
      <c r="W2615" s="3">
        <f t="shared" si="241"/>
        <v>68.400000000000006</v>
      </c>
      <c r="X2615">
        <v>70.2</v>
      </c>
      <c r="Y2615">
        <v>29.8</v>
      </c>
      <c r="Z2615" s="3">
        <f t="shared" si="242"/>
        <v>40.400000000000006</v>
      </c>
      <c r="AA2615">
        <v>71.400000000000006</v>
      </c>
      <c r="AB2615">
        <v>28.6</v>
      </c>
      <c r="AC2615" s="3">
        <f t="shared" si="243"/>
        <v>42.800000000000004</v>
      </c>
      <c r="AD2615" s="3">
        <f t="shared" si="244"/>
        <v>4</v>
      </c>
      <c r="AE2615" s="3" t="s">
        <v>30462</v>
      </c>
      <c r="AF2615" t="b">
        <v>0</v>
      </c>
      <c r="AG2615" s="1">
        <v>44651.453368055554</v>
      </c>
    </row>
    <row r="2616" spans="1:33" ht="34" x14ac:dyDescent="0.2">
      <c r="A2616" t="s">
        <v>7861</v>
      </c>
      <c r="B2616">
        <v>610</v>
      </c>
      <c r="C2616" s="3" t="s">
        <v>7862</v>
      </c>
      <c r="D2616" t="s">
        <v>7863</v>
      </c>
      <c r="E2616" t="s">
        <v>30122</v>
      </c>
      <c r="F2616" s="9" t="str">
        <f>_xlfn.XLOOKUP(E2616,'Raw Data - Area Code'!A:A,'Raw Data - Area Code'!B:B,"",FALSE)</f>
        <v>Slough</v>
      </c>
      <c r="G2616" s="9">
        <v>965783</v>
      </c>
      <c r="H2616" s="18" t="s">
        <v>7864</v>
      </c>
      <c r="I2616" s="20" t="s">
        <v>30293</v>
      </c>
      <c r="J2616" s="8" t="str">
        <f>_xlfn.XLOOKUP(TRIM(I2616),'Raw Data - SIC Code'!A:A,'Raw Data - SIC Code'!C:C,"",FALSE)</f>
        <v>Logistics</v>
      </c>
      <c r="K2616">
        <v>-9.1</v>
      </c>
      <c r="L2616" s="3">
        <v>2.7</v>
      </c>
      <c r="M2616">
        <v>-13.6</v>
      </c>
      <c r="N2616">
        <v>-13.8</v>
      </c>
      <c r="O2616">
        <v>8</v>
      </c>
      <c r="P2616">
        <v>13.5</v>
      </c>
      <c r="Q2616" s="27">
        <f t="shared" si="245"/>
        <v>-25.581395348837212</v>
      </c>
      <c r="R2616">
        <v>81.599999999999994</v>
      </c>
      <c r="S2616">
        <v>18.399999999999999</v>
      </c>
      <c r="T2616" s="3">
        <f t="shared" si="240"/>
        <v>63.2</v>
      </c>
      <c r="U2616">
        <v>71</v>
      </c>
      <c r="V2616">
        <v>29</v>
      </c>
      <c r="W2616" s="3">
        <f t="shared" si="241"/>
        <v>42</v>
      </c>
      <c r="X2616">
        <v>77.599999999999994</v>
      </c>
      <c r="Y2616">
        <v>22.4</v>
      </c>
      <c r="Z2616" s="3">
        <f t="shared" si="242"/>
        <v>55.199999999999996</v>
      </c>
      <c r="AA2616">
        <v>79.900000000000006</v>
      </c>
      <c r="AB2616">
        <v>20.100000000000001</v>
      </c>
      <c r="AC2616" s="3">
        <f t="shared" si="243"/>
        <v>59.800000000000011</v>
      </c>
      <c r="AD2616" s="3">
        <f t="shared" si="244"/>
        <v>5</v>
      </c>
      <c r="AE2616" s="3" t="s">
        <v>30462</v>
      </c>
      <c r="AF2616" t="b">
        <v>0</v>
      </c>
      <c r="AG2616" s="1">
        <v>44656.593587962961</v>
      </c>
    </row>
    <row r="2617" spans="1:33" x14ac:dyDescent="0.2">
      <c r="A2617" t="s">
        <v>7865</v>
      </c>
      <c r="B2617">
        <v>4099</v>
      </c>
      <c r="C2617" s="3" t="s">
        <v>7866</v>
      </c>
      <c r="D2617" t="s">
        <v>7867</v>
      </c>
      <c r="E2617" t="s">
        <v>30124</v>
      </c>
      <c r="F2617" s="9" t="str">
        <f>_xlfn.XLOOKUP(E2617,'Raw Data - Area Code'!A:A,'Raw Data - Area Code'!B:B,"",FALSE)</f>
        <v>Milton Keynes</v>
      </c>
      <c r="G2617" s="9">
        <v>3324664</v>
      </c>
      <c r="H2617" s="8">
        <v>82990</v>
      </c>
      <c r="I2617" s="20" t="s">
        <v>30240</v>
      </c>
      <c r="J2617" s="8" t="str">
        <f>_xlfn.XLOOKUP(TRIM(I2617),'Raw Data - SIC Code'!A:A,'Raw Data - SIC Code'!C:C,"",FALSE)</f>
        <v>Admin Services</v>
      </c>
      <c r="K2617">
        <v>4.5999999999999996</v>
      </c>
      <c r="L2617" s="3">
        <v>10</v>
      </c>
      <c r="M2617">
        <v>14</v>
      </c>
      <c r="N2617">
        <v>2</v>
      </c>
      <c r="O2617">
        <v>10</v>
      </c>
      <c r="P2617">
        <v>18</v>
      </c>
      <c r="Q2617" s="27">
        <f t="shared" si="245"/>
        <v>-28.571428571428569</v>
      </c>
      <c r="R2617">
        <v>69</v>
      </c>
      <c r="S2617">
        <v>31</v>
      </c>
      <c r="T2617" s="3">
        <f t="shared" si="240"/>
        <v>38</v>
      </c>
      <c r="U2617">
        <v>80</v>
      </c>
      <c r="V2617">
        <v>20</v>
      </c>
      <c r="W2617" s="3">
        <f t="shared" si="241"/>
        <v>60</v>
      </c>
      <c r="X2617">
        <v>85</v>
      </c>
      <c r="Y2617">
        <v>15</v>
      </c>
      <c r="Z2617" s="3">
        <f t="shared" si="242"/>
        <v>70</v>
      </c>
      <c r="AA2617">
        <v>82</v>
      </c>
      <c r="AB2617">
        <v>18</v>
      </c>
      <c r="AC2617" s="3">
        <f t="shared" si="243"/>
        <v>64</v>
      </c>
      <c r="AD2617" s="3">
        <f t="shared" si="244"/>
        <v>5</v>
      </c>
      <c r="AE2617" s="3" t="s">
        <v>30576</v>
      </c>
      <c r="AF2617" t="b">
        <v>0</v>
      </c>
      <c r="AG2617" s="1">
        <v>44649.711585648147</v>
      </c>
    </row>
    <row r="2618" spans="1:33" x14ac:dyDescent="0.2">
      <c r="A2618" t="s">
        <v>7868</v>
      </c>
      <c r="B2618">
        <v>4100</v>
      </c>
      <c r="C2618" s="3" t="s">
        <v>7869</v>
      </c>
      <c r="D2618" t="s">
        <v>7870</v>
      </c>
      <c r="E2618" t="s">
        <v>30134</v>
      </c>
      <c r="F2618" s="9" t="str">
        <f>_xlfn.XLOOKUP(E2618,'Raw Data - Area Code'!A:A,'Raw Data - Area Code'!B:B,"",FALSE)</f>
        <v>Rochester</v>
      </c>
      <c r="G2618" s="9">
        <v>547743</v>
      </c>
      <c r="H2618" s="8">
        <v>22290</v>
      </c>
      <c r="I2618" s="20" t="s">
        <v>30288</v>
      </c>
      <c r="J2618" s="8" t="str">
        <f>_xlfn.XLOOKUP(TRIM(I2618),'Raw Data - SIC Code'!A:A,'Raw Data - SIC Code'!C:C,"",FALSE)</f>
        <v>Manufacturing</v>
      </c>
      <c r="K2618">
        <v>3.3</v>
      </c>
      <c r="L2618" s="3">
        <v>4.8</v>
      </c>
      <c r="M2618">
        <v>100</v>
      </c>
      <c r="N2618">
        <v>100</v>
      </c>
      <c r="O2618">
        <v>0.3</v>
      </c>
      <c r="P2618">
        <v>0</v>
      </c>
      <c r="Q2618" s="27">
        <f t="shared" si="245"/>
        <v>100</v>
      </c>
      <c r="T2618" s="3">
        <v>0</v>
      </c>
      <c r="W2618" s="3">
        <v>0</v>
      </c>
      <c r="Z2618" s="3">
        <v>0</v>
      </c>
      <c r="AC2618" s="3">
        <v>0</v>
      </c>
      <c r="AD2618" s="3">
        <f t="shared" si="244"/>
        <v>2</v>
      </c>
      <c r="AE2618" s="3" t="s">
        <v>30460</v>
      </c>
      <c r="AF2618" t="b">
        <v>0</v>
      </c>
      <c r="AG2618" s="1">
        <v>44655.557037037041</v>
      </c>
    </row>
    <row r="2619" spans="1:33" x14ac:dyDescent="0.2">
      <c r="A2619" t="s">
        <v>7871</v>
      </c>
      <c r="B2619">
        <v>4101</v>
      </c>
      <c r="C2619" s="3" t="s">
        <v>7872</v>
      </c>
      <c r="D2619" t="s">
        <v>7873</v>
      </c>
      <c r="E2619" t="s">
        <v>30146</v>
      </c>
      <c r="F2619" s="9" t="str">
        <f>_xlfn.XLOOKUP(E2619,'Raw Data - Area Code'!A:A,'Raw Data - Area Code'!B:B,"",FALSE)</f>
        <v>Nottingham</v>
      </c>
      <c r="G2619" s="9">
        <v>259388</v>
      </c>
      <c r="H2619" s="8">
        <v>56302</v>
      </c>
      <c r="I2619" s="20" t="s">
        <v>30241</v>
      </c>
      <c r="J2619" s="8" t="str">
        <f>_xlfn.XLOOKUP(TRIM(I2619),'Raw Data - SIC Code'!A:A,'Raw Data - SIC Code'!C:C,"",FALSE)</f>
        <v>Hospitality</v>
      </c>
      <c r="K2619">
        <v>23.1</v>
      </c>
      <c r="L2619" s="3">
        <v>18.3</v>
      </c>
      <c r="O2619">
        <v>0</v>
      </c>
      <c r="P2619">
        <v>0</v>
      </c>
      <c r="Q2619" s="27">
        <v>0</v>
      </c>
      <c r="R2619">
        <v>0</v>
      </c>
      <c r="S2619">
        <v>100</v>
      </c>
      <c r="T2619" s="3">
        <f t="shared" si="240"/>
        <v>-100</v>
      </c>
      <c r="U2619">
        <v>100</v>
      </c>
      <c r="V2619">
        <v>0</v>
      </c>
      <c r="W2619" s="3">
        <f t="shared" si="241"/>
        <v>100</v>
      </c>
      <c r="X2619">
        <v>100</v>
      </c>
      <c r="Y2619">
        <v>0</v>
      </c>
      <c r="Z2619" s="3">
        <f t="shared" si="242"/>
        <v>100</v>
      </c>
      <c r="AA2619">
        <v>100</v>
      </c>
      <c r="AB2619">
        <v>0</v>
      </c>
      <c r="AC2619" s="3">
        <f t="shared" si="243"/>
        <v>100</v>
      </c>
      <c r="AD2619" s="3">
        <f t="shared" si="244"/>
        <v>4</v>
      </c>
      <c r="AE2619" s="3" t="s">
        <v>30460</v>
      </c>
      <c r="AF2619" t="b">
        <v>0</v>
      </c>
      <c r="AG2619" s="1">
        <v>44652.428298611114</v>
      </c>
    </row>
    <row r="2620" spans="1:33" x14ac:dyDescent="0.2">
      <c r="A2620" t="s">
        <v>7874</v>
      </c>
      <c r="B2620">
        <v>4102</v>
      </c>
      <c r="C2620" s="3" t="s">
        <v>7875</v>
      </c>
      <c r="D2620" t="s">
        <v>7751</v>
      </c>
      <c r="E2620" t="s">
        <v>30128</v>
      </c>
      <c r="F2620" s="9" t="str">
        <f>_xlfn.XLOOKUP(E2620,'Raw Data - Area Code'!A:A,'Raw Data - Area Code'!B:B,"",FALSE)</f>
        <v>Derby</v>
      </c>
      <c r="G2620" s="9">
        <v>5834163</v>
      </c>
      <c r="H2620" s="8">
        <v>86210</v>
      </c>
      <c r="I2620" s="20" t="s">
        <v>30237</v>
      </c>
      <c r="J2620" s="8" t="str">
        <f>_xlfn.XLOOKUP(TRIM(I2620),'Raw Data - SIC Code'!A:A,'Raw Data - SIC Code'!C:C,"",FALSE)</f>
        <v>Healthcare</v>
      </c>
      <c r="K2620">
        <v>49</v>
      </c>
      <c r="L2620" s="3">
        <v>26.6</v>
      </c>
      <c r="M2620">
        <v>64.2</v>
      </c>
      <c r="N2620">
        <v>20</v>
      </c>
      <c r="O2620">
        <v>7</v>
      </c>
      <c r="P2620">
        <v>6.7</v>
      </c>
      <c r="Q2620" s="27">
        <f t="shared" si="245"/>
        <v>2.1897810218978089</v>
      </c>
      <c r="R2620">
        <v>27.3</v>
      </c>
      <c r="S2620">
        <v>72.7</v>
      </c>
      <c r="T2620" s="3">
        <f t="shared" si="240"/>
        <v>-45.400000000000006</v>
      </c>
      <c r="U2620">
        <v>27.7</v>
      </c>
      <c r="V2620">
        <v>72.3</v>
      </c>
      <c r="W2620" s="3">
        <f t="shared" si="241"/>
        <v>-44.599999999999994</v>
      </c>
      <c r="X2620">
        <v>22.4</v>
      </c>
      <c r="Y2620">
        <v>77.599999999999994</v>
      </c>
      <c r="Z2620" s="3">
        <f t="shared" si="242"/>
        <v>-55.199999999999996</v>
      </c>
      <c r="AA2620">
        <v>49.9</v>
      </c>
      <c r="AB2620">
        <v>50.1</v>
      </c>
      <c r="AC2620" s="3">
        <f t="shared" si="243"/>
        <v>-0.20000000000000281</v>
      </c>
      <c r="AD2620" s="3">
        <f t="shared" si="244"/>
        <v>2</v>
      </c>
      <c r="AE2620" s="3" t="s">
        <v>30462</v>
      </c>
      <c r="AF2620" t="b">
        <v>0</v>
      </c>
      <c r="AG2620" s="1">
        <v>44655.534490740742</v>
      </c>
    </row>
    <row r="2621" spans="1:33" ht="68" x14ac:dyDescent="0.2">
      <c r="A2621" t="s">
        <v>7876</v>
      </c>
      <c r="B2621">
        <v>4105</v>
      </c>
      <c r="C2621" s="3" t="s">
        <v>7877</v>
      </c>
      <c r="D2621" t="s">
        <v>7878</v>
      </c>
      <c r="E2621" t="s">
        <v>30233</v>
      </c>
      <c r="F2621" s="9" t="str">
        <f>_xlfn.XLOOKUP(E2621,'Raw Data - Area Code'!A:A,'Raw Data - Area Code'!B:B,"",FALSE)</f>
        <v>West London</v>
      </c>
      <c r="G2621" s="9">
        <v>507652</v>
      </c>
      <c r="H2621" s="18" t="s">
        <v>7879</v>
      </c>
      <c r="I2621" s="20" t="s">
        <v>30257</v>
      </c>
      <c r="J2621" s="8" t="str">
        <f>_xlfn.XLOOKUP(TRIM(I2621),'Raw Data - SIC Code'!A:A,'Raw Data - SIC Code'!C:C,"",FALSE)</f>
        <v>Manufacturing</v>
      </c>
      <c r="K2621">
        <v>-8.5</v>
      </c>
      <c r="L2621" s="3">
        <v>-23.3</v>
      </c>
      <c r="M2621">
        <v>-16.399999999999999</v>
      </c>
      <c r="N2621">
        <v>25.8</v>
      </c>
      <c r="O2621">
        <v>42.6</v>
      </c>
      <c r="P2621">
        <v>29.2</v>
      </c>
      <c r="Q2621" s="27">
        <f t="shared" si="245"/>
        <v>18.662952646239557</v>
      </c>
      <c r="R2621">
        <v>65</v>
      </c>
      <c r="S2621">
        <v>35</v>
      </c>
      <c r="T2621" s="3">
        <f t="shared" si="240"/>
        <v>30</v>
      </c>
      <c r="U2621">
        <v>57</v>
      </c>
      <c r="V2621">
        <v>43</v>
      </c>
      <c r="W2621" s="3">
        <f t="shared" si="241"/>
        <v>14.000000000000002</v>
      </c>
      <c r="X2621">
        <v>45</v>
      </c>
      <c r="Y2621">
        <v>55</v>
      </c>
      <c r="Z2621" s="3">
        <f t="shared" si="242"/>
        <v>-10</v>
      </c>
      <c r="AA2621">
        <v>49</v>
      </c>
      <c r="AB2621">
        <v>51</v>
      </c>
      <c r="AC2621" s="3">
        <f t="shared" si="243"/>
        <v>-2</v>
      </c>
      <c r="AD2621" s="3">
        <f t="shared" si="244"/>
        <v>3</v>
      </c>
      <c r="AE2621" s="3" t="s">
        <v>30462</v>
      </c>
      <c r="AF2621" t="b">
        <v>0</v>
      </c>
      <c r="AG2621" s="1">
        <v>44602.461412037039</v>
      </c>
    </row>
    <row r="2622" spans="1:33" x14ac:dyDescent="0.2">
      <c r="A2622" t="s">
        <v>7880</v>
      </c>
      <c r="B2622">
        <v>103</v>
      </c>
      <c r="C2622" s="3" t="s">
        <v>7881</v>
      </c>
      <c r="D2622" t="s">
        <v>7882</v>
      </c>
      <c r="E2622" t="s">
        <v>30112</v>
      </c>
      <c r="F2622" s="9" t="str">
        <f>_xlfn.XLOOKUP(E2622,'Raw Data - Area Code'!A:A,'Raw Data - Area Code'!B:B,"",FALSE)</f>
        <v>Edinburgh</v>
      </c>
      <c r="G2622" s="9" t="s">
        <v>7883</v>
      </c>
      <c r="H2622" s="8">
        <v>11010</v>
      </c>
      <c r="I2622" s="20" t="s">
        <v>30257</v>
      </c>
      <c r="J2622" s="8" t="str">
        <f>_xlfn.XLOOKUP(TRIM(I2622),'Raw Data - SIC Code'!A:A,'Raw Data - SIC Code'!C:C,"",FALSE)</f>
        <v>Manufacturing</v>
      </c>
      <c r="K2622">
        <v>6.7</v>
      </c>
      <c r="L2622" s="3">
        <v>15</v>
      </c>
      <c r="M2622">
        <v>-5.2</v>
      </c>
      <c r="N2622">
        <v>12.9</v>
      </c>
      <c r="O2622">
        <v>19.5</v>
      </c>
      <c r="P2622">
        <v>14.3</v>
      </c>
      <c r="Q2622" s="27">
        <f t="shared" si="245"/>
        <v>15.384615384615383</v>
      </c>
      <c r="R2622">
        <v>55</v>
      </c>
      <c r="S2622">
        <v>45</v>
      </c>
      <c r="T2622" s="3">
        <f t="shared" si="240"/>
        <v>10</v>
      </c>
      <c r="U2622">
        <v>67</v>
      </c>
      <c r="V2622">
        <v>33</v>
      </c>
      <c r="W2622" s="3">
        <f t="shared" si="241"/>
        <v>34</v>
      </c>
      <c r="X2622">
        <v>74</v>
      </c>
      <c r="Y2622">
        <v>26</v>
      </c>
      <c r="Z2622" s="3">
        <f t="shared" si="242"/>
        <v>48</v>
      </c>
      <c r="AA2622">
        <v>77</v>
      </c>
      <c r="AB2622">
        <v>23</v>
      </c>
      <c r="AC2622" s="3">
        <f t="shared" si="243"/>
        <v>54</v>
      </c>
      <c r="AD2622" s="3">
        <f t="shared" si="244"/>
        <v>6</v>
      </c>
      <c r="AE2622" s="3" t="s">
        <v>30462</v>
      </c>
      <c r="AF2622" t="b">
        <v>0</v>
      </c>
      <c r="AG2622" s="1">
        <v>44602.457986111112</v>
      </c>
    </row>
    <row r="2623" spans="1:33" x14ac:dyDescent="0.2">
      <c r="A2623" t="s">
        <v>7884</v>
      </c>
      <c r="B2623">
        <v>95</v>
      </c>
      <c r="C2623" s="3" t="s">
        <v>7885</v>
      </c>
      <c r="D2623" t="s">
        <v>7886</v>
      </c>
      <c r="E2623" t="s">
        <v>30122</v>
      </c>
      <c r="F2623" s="9" t="str">
        <f>_xlfn.XLOOKUP(E2623,'Raw Data - Area Code'!A:A,'Raw Data - Area Code'!B:B,"",FALSE)</f>
        <v>Slough</v>
      </c>
      <c r="G2623" s="9">
        <v>1914888</v>
      </c>
      <c r="H2623" s="8">
        <v>71129</v>
      </c>
      <c r="I2623" s="20" t="s">
        <v>30286</v>
      </c>
      <c r="J2623" s="8" t="str">
        <f>_xlfn.XLOOKUP(TRIM(I2623),'Raw Data - SIC Code'!A:A,'Raw Data - SIC Code'!C:C,"",FALSE)</f>
        <v>Professional Services</v>
      </c>
      <c r="K2623">
        <v>17.7</v>
      </c>
      <c r="L2623" s="3">
        <v>25</v>
      </c>
      <c r="M2623">
        <v>43.7</v>
      </c>
      <c r="N2623">
        <v>37.5</v>
      </c>
      <c r="O2623">
        <v>100</v>
      </c>
      <c r="P2623">
        <v>100</v>
      </c>
      <c r="Q2623" s="27">
        <f t="shared" si="245"/>
        <v>0</v>
      </c>
      <c r="R2623">
        <v>60</v>
      </c>
      <c r="S2623">
        <v>40</v>
      </c>
      <c r="T2623" s="3">
        <f t="shared" si="240"/>
        <v>20</v>
      </c>
      <c r="U2623">
        <v>74</v>
      </c>
      <c r="V2623">
        <v>26</v>
      </c>
      <c r="W2623" s="3">
        <f t="shared" si="241"/>
        <v>48</v>
      </c>
      <c r="X2623">
        <v>87</v>
      </c>
      <c r="Y2623">
        <v>13</v>
      </c>
      <c r="Z2623" s="3">
        <f t="shared" si="242"/>
        <v>74</v>
      </c>
      <c r="AA2623">
        <v>84</v>
      </c>
      <c r="AB2623">
        <v>16</v>
      </c>
      <c r="AC2623" s="3">
        <f t="shared" si="243"/>
        <v>68</v>
      </c>
      <c r="AD2623" s="3">
        <f t="shared" si="244"/>
        <v>5</v>
      </c>
      <c r="AE2623" s="3" t="s">
        <v>30460</v>
      </c>
      <c r="AF2623" t="b">
        <v>0</v>
      </c>
      <c r="AG2623" s="1">
        <v>44651.874432870369</v>
      </c>
    </row>
    <row r="2624" spans="1:33" x14ac:dyDescent="0.2">
      <c r="A2624" t="s">
        <v>7887</v>
      </c>
      <c r="B2624">
        <v>18989</v>
      </c>
      <c r="C2624" s="3" t="s">
        <v>7888</v>
      </c>
      <c r="D2624" t="s">
        <v>7889</v>
      </c>
      <c r="E2624" t="s">
        <v>30226</v>
      </c>
      <c r="F2624" s="9" t="str">
        <f>_xlfn.XLOOKUP(E2624,'Raw Data - Area Code'!A:A,'Raw Data - Area Code'!B:B,"",FALSE)</f>
        <v>Birmingham</v>
      </c>
      <c r="G2624" s="9">
        <v>3037228</v>
      </c>
      <c r="H2624" s="8">
        <v>49390</v>
      </c>
      <c r="I2624" s="20" t="s">
        <v>30253</v>
      </c>
      <c r="J2624" s="8" t="str">
        <f>_xlfn.XLOOKUP(TRIM(I2624),'Raw Data - SIC Code'!A:A,'Raw Data - SIC Code'!C:C,"",FALSE)</f>
        <v>Logistics</v>
      </c>
      <c r="K2624">
        <v>28.8</v>
      </c>
      <c r="L2624" s="3">
        <v>2.8</v>
      </c>
      <c r="M2624">
        <v>-5.6</v>
      </c>
      <c r="N2624">
        <v>12.2</v>
      </c>
      <c r="O2624">
        <v>65.8</v>
      </c>
      <c r="P2624">
        <v>82.5</v>
      </c>
      <c r="Q2624" s="27">
        <f t="shared" si="245"/>
        <v>-11.260957518543494</v>
      </c>
      <c r="R2624">
        <v>60</v>
      </c>
      <c r="S2624">
        <v>40</v>
      </c>
      <c r="T2624" s="3">
        <f t="shared" si="240"/>
        <v>20</v>
      </c>
      <c r="U2624">
        <v>90</v>
      </c>
      <c r="V2624">
        <v>10</v>
      </c>
      <c r="W2624" s="3">
        <f t="shared" si="241"/>
        <v>80</v>
      </c>
      <c r="X2624">
        <v>60</v>
      </c>
      <c r="Y2624">
        <v>40</v>
      </c>
      <c r="Z2624" s="3">
        <f t="shared" si="242"/>
        <v>20</v>
      </c>
      <c r="AA2624">
        <v>100</v>
      </c>
      <c r="AB2624">
        <v>0</v>
      </c>
      <c r="AC2624" s="3">
        <f t="shared" si="243"/>
        <v>100</v>
      </c>
      <c r="AD2624" s="3">
        <f t="shared" si="244"/>
        <v>5</v>
      </c>
      <c r="AE2624" s="3" t="s">
        <v>30461</v>
      </c>
      <c r="AF2624" t="b">
        <v>0</v>
      </c>
      <c r="AG2624" s="1">
        <v>44340.409699074073</v>
      </c>
    </row>
    <row r="2625" spans="1:33" x14ac:dyDescent="0.2">
      <c r="A2625" t="s">
        <v>7890</v>
      </c>
      <c r="B2625">
        <v>4110</v>
      </c>
      <c r="C2625" s="3" t="s">
        <v>7888</v>
      </c>
      <c r="D2625" t="s">
        <v>7889</v>
      </c>
      <c r="E2625" t="s">
        <v>30226</v>
      </c>
      <c r="F2625" s="9" t="str">
        <f>_xlfn.XLOOKUP(E2625,'Raw Data - Area Code'!A:A,'Raw Data - Area Code'!B:B,"",FALSE)</f>
        <v>Birmingham</v>
      </c>
      <c r="G2625" s="9">
        <v>2531054</v>
      </c>
      <c r="H2625" s="8">
        <v>49319</v>
      </c>
      <c r="I2625" s="20" t="s">
        <v>30253</v>
      </c>
      <c r="J2625" s="8" t="str">
        <f>_xlfn.XLOOKUP(TRIM(I2625),'Raw Data - SIC Code'!A:A,'Raw Data - SIC Code'!C:C,"",FALSE)</f>
        <v>Logistics</v>
      </c>
      <c r="K2625">
        <v>18.8</v>
      </c>
      <c r="L2625" s="3">
        <v>25.6</v>
      </c>
      <c r="M2625">
        <v>11.3</v>
      </c>
      <c r="N2625">
        <v>12.7</v>
      </c>
      <c r="O2625">
        <v>99.8</v>
      </c>
      <c r="P2625">
        <v>96.7</v>
      </c>
      <c r="Q2625" s="27">
        <f t="shared" si="245"/>
        <v>1.5776081424936357</v>
      </c>
      <c r="R2625">
        <v>83</v>
      </c>
      <c r="S2625">
        <v>17</v>
      </c>
      <c r="T2625" s="3">
        <f t="shared" si="240"/>
        <v>66</v>
      </c>
      <c r="U2625">
        <v>97</v>
      </c>
      <c r="V2625">
        <v>3</v>
      </c>
      <c r="W2625" s="3">
        <f t="shared" si="241"/>
        <v>94</v>
      </c>
      <c r="X2625">
        <v>97</v>
      </c>
      <c r="Y2625">
        <v>3</v>
      </c>
      <c r="Z2625" s="3">
        <f t="shared" si="242"/>
        <v>94</v>
      </c>
      <c r="AA2625">
        <v>97</v>
      </c>
      <c r="AB2625">
        <v>3</v>
      </c>
      <c r="AC2625" s="3">
        <f t="shared" si="243"/>
        <v>94</v>
      </c>
      <c r="AD2625" s="3">
        <f t="shared" si="244"/>
        <v>6</v>
      </c>
      <c r="AE2625" s="3" t="s">
        <v>30460</v>
      </c>
      <c r="AF2625" t="b">
        <v>0</v>
      </c>
      <c r="AG2625" s="1">
        <v>44340.419745370367</v>
      </c>
    </row>
    <row r="2626" spans="1:33" x14ac:dyDescent="0.2">
      <c r="A2626" t="s">
        <v>7891</v>
      </c>
      <c r="B2626">
        <v>4111</v>
      </c>
      <c r="C2626" s="3" t="s">
        <v>7892</v>
      </c>
      <c r="D2626" t="s">
        <v>7893</v>
      </c>
      <c r="E2626" t="s">
        <v>30131</v>
      </c>
      <c r="F2626" s="9" t="str">
        <f>_xlfn.XLOOKUP(E2626,'Raw Data - Area Code'!A:A,'Raw Data - Area Code'!B:B,"",FALSE)</f>
        <v>Oxford</v>
      </c>
      <c r="G2626" s="9">
        <v>4375679</v>
      </c>
      <c r="H2626" s="8">
        <v>72190</v>
      </c>
      <c r="I2626" s="20" t="s">
        <v>30281</v>
      </c>
      <c r="J2626" s="8" t="str">
        <f>_xlfn.XLOOKUP(TRIM(I2626),'Raw Data - SIC Code'!A:A,'Raw Data - SIC Code'!C:C,"",FALSE)</f>
        <v>Professional Services</v>
      </c>
      <c r="K2626">
        <v>10.3</v>
      </c>
      <c r="L2626" s="3">
        <v>5.7</v>
      </c>
      <c r="M2626">
        <v>-29.3</v>
      </c>
      <c r="N2626">
        <v>-100</v>
      </c>
      <c r="O2626">
        <v>29.7</v>
      </c>
      <c r="P2626">
        <v>31.1</v>
      </c>
      <c r="Q2626" s="27">
        <f t="shared" si="245"/>
        <v>-2.3026315789473721</v>
      </c>
      <c r="R2626">
        <v>68.400000000000006</v>
      </c>
      <c r="S2626">
        <v>31.6</v>
      </c>
      <c r="T2626" s="3">
        <f t="shared" si="240"/>
        <v>36.800000000000004</v>
      </c>
      <c r="U2626">
        <v>72.5</v>
      </c>
      <c r="V2626">
        <v>27.5</v>
      </c>
      <c r="W2626" s="3">
        <f t="shared" si="241"/>
        <v>45</v>
      </c>
      <c r="X2626">
        <v>83.3</v>
      </c>
      <c r="Y2626">
        <v>16.7</v>
      </c>
      <c r="Z2626" s="3">
        <f t="shared" si="242"/>
        <v>66.599999999999994</v>
      </c>
      <c r="AA2626">
        <v>85</v>
      </c>
      <c r="AB2626">
        <v>15</v>
      </c>
      <c r="AC2626" s="3">
        <f t="shared" si="243"/>
        <v>70</v>
      </c>
      <c r="AD2626" s="3">
        <f t="shared" si="244"/>
        <v>5</v>
      </c>
      <c r="AE2626" s="3" t="s">
        <v>30461</v>
      </c>
      <c r="AF2626" t="b">
        <v>0</v>
      </c>
      <c r="AG2626" s="1">
        <v>44651.829108796293</v>
      </c>
    </row>
    <row r="2627" spans="1:33" x14ac:dyDescent="0.2">
      <c r="A2627" t="s">
        <v>7894</v>
      </c>
      <c r="B2627">
        <v>20445</v>
      </c>
      <c r="C2627" s="3" t="s">
        <v>7895</v>
      </c>
      <c r="D2627" t="s">
        <v>7896</v>
      </c>
      <c r="E2627" t="s">
        <v>30148</v>
      </c>
      <c r="F2627" s="9" t="str">
        <f>_xlfn.XLOOKUP(E2627,'Raw Data - Area Code'!A:A,'Raw Data - Area Code'!B:B,"",FALSE)</f>
        <v>Warrington</v>
      </c>
      <c r="G2627" s="9">
        <v>2767959</v>
      </c>
      <c r="H2627" s="20" t="s">
        <v>30546</v>
      </c>
      <c r="I2627" s="20" t="s">
        <v>30283</v>
      </c>
      <c r="J2627" s="8" t="str">
        <f>_xlfn.XLOOKUP(TRIM(I2627),'Raw Data - SIC Code'!A:A,'Raw Data - SIC Code'!C:C,"",FALSE)</f>
        <v>Info &amp; Comms</v>
      </c>
      <c r="K2627">
        <v>23</v>
      </c>
      <c r="L2627" s="3">
        <v>26</v>
      </c>
      <c r="M2627">
        <v>42</v>
      </c>
      <c r="N2627">
        <v>26</v>
      </c>
      <c r="O2627">
        <v>5</v>
      </c>
      <c r="P2627">
        <v>20</v>
      </c>
      <c r="Q2627" s="27">
        <f t="shared" si="245"/>
        <v>-60</v>
      </c>
      <c r="R2627">
        <v>87</v>
      </c>
      <c r="S2627">
        <v>13</v>
      </c>
      <c r="T2627" s="3">
        <f t="shared" ref="T2627:T2690" si="246">(R2627 - S2627) / (R2627 + S2627) * 100</f>
        <v>74</v>
      </c>
      <c r="U2627">
        <v>95</v>
      </c>
      <c r="V2627">
        <v>5</v>
      </c>
      <c r="W2627" s="3">
        <f t="shared" ref="W2627:W2690" si="247">(U2627 - V2627) / (U2627 + V2627) * 100</f>
        <v>90</v>
      </c>
      <c r="X2627">
        <v>97</v>
      </c>
      <c r="Y2627">
        <v>3</v>
      </c>
      <c r="Z2627" s="3">
        <f t="shared" ref="Z2627:Z2690" si="248">(X2627 - Y2627) / (X2627 + Y2627) * 100</f>
        <v>94</v>
      </c>
      <c r="AA2627">
        <v>97</v>
      </c>
      <c r="AB2627">
        <v>3</v>
      </c>
      <c r="AC2627" s="3">
        <f t="shared" ref="AC2627:AC2690" si="249">(AA2627 - AB2627) / (AA2627 + AB2627) * 100</f>
        <v>94</v>
      </c>
      <c r="AD2627" s="3">
        <f t="shared" ref="AD2627:AD2690" si="250">--(L2627&gt;0) + --(Q2627&gt;0) + --(T2627&gt;0) + --(W2627&gt;0) + --(Z2627&gt;0) + --(AC2627&gt;0)</f>
        <v>5</v>
      </c>
      <c r="AE2627" s="3" t="s">
        <v>30575</v>
      </c>
      <c r="AF2627" t="b">
        <v>0</v>
      </c>
      <c r="AG2627" s="1">
        <v>44663.492824074077</v>
      </c>
    </row>
    <row r="2628" spans="1:33" x14ac:dyDescent="0.2">
      <c r="A2628" t="s">
        <v>7897</v>
      </c>
      <c r="B2628">
        <v>4113</v>
      </c>
      <c r="C2628" s="3" t="s">
        <v>7898</v>
      </c>
      <c r="D2628" t="s">
        <v>7899</v>
      </c>
      <c r="E2628" t="s">
        <v>30201</v>
      </c>
      <c r="F2628" s="9" t="str">
        <f>_xlfn.XLOOKUP(E2628,'Raw Data - Area Code'!A:A,'Raw Data - Area Code'!B:B,"",FALSE)</f>
        <v>Lancaster</v>
      </c>
      <c r="G2628" s="9">
        <v>2353649</v>
      </c>
      <c r="H2628" s="8">
        <v>96090</v>
      </c>
      <c r="I2628" s="20" t="s">
        <v>30270</v>
      </c>
      <c r="J2628" s="8" t="str">
        <f>_xlfn.XLOOKUP(TRIM(I2628),'Raw Data - SIC Code'!A:A,'Raw Data - SIC Code'!C:C,"",FALSE)</f>
        <v>General Services</v>
      </c>
      <c r="K2628">
        <v>13</v>
      </c>
      <c r="L2628" s="3">
        <v>16</v>
      </c>
      <c r="M2628">
        <v>23</v>
      </c>
      <c r="N2628">
        <v>-5</v>
      </c>
      <c r="O2628">
        <v>52</v>
      </c>
      <c r="P2628">
        <v>48</v>
      </c>
      <c r="Q2628" s="27">
        <f t="shared" ref="Q2628:Q2691" si="251">(O2628 - P2628) / (O2628 + P2628) * 100</f>
        <v>4</v>
      </c>
      <c r="R2628">
        <v>46</v>
      </c>
      <c r="S2628">
        <v>54</v>
      </c>
      <c r="T2628" s="3">
        <f t="shared" si="246"/>
        <v>-8</v>
      </c>
      <c r="U2628">
        <v>45</v>
      </c>
      <c r="V2628">
        <v>55</v>
      </c>
      <c r="W2628" s="3">
        <f t="shared" si="247"/>
        <v>-10</v>
      </c>
      <c r="X2628">
        <v>58</v>
      </c>
      <c r="Y2628">
        <v>42</v>
      </c>
      <c r="Z2628" s="3">
        <f t="shared" si="248"/>
        <v>16</v>
      </c>
      <c r="AA2628">
        <v>53</v>
      </c>
      <c r="AB2628">
        <v>47</v>
      </c>
      <c r="AC2628" s="3">
        <f t="shared" si="249"/>
        <v>6</v>
      </c>
      <c r="AD2628" s="3">
        <f t="shared" si="250"/>
        <v>4</v>
      </c>
      <c r="AE2628" s="3" t="s">
        <v>30460</v>
      </c>
      <c r="AF2628" t="b">
        <v>0</v>
      </c>
      <c r="AG2628" s="1">
        <v>44655.446157407408</v>
      </c>
    </row>
    <row r="2629" spans="1:33" x14ac:dyDescent="0.2">
      <c r="A2629" t="s">
        <v>7900</v>
      </c>
      <c r="B2629">
        <v>4118</v>
      </c>
      <c r="C2629" s="3" t="s">
        <v>7901</v>
      </c>
      <c r="D2629" t="s">
        <v>7902</v>
      </c>
      <c r="E2629" t="s">
        <v>30150</v>
      </c>
      <c r="F2629" s="9" t="str">
        <f>_xlfn.XLOOKUP(E2629,'Raw Data - Area Code'!A:A,'Raw Data - Area Code'!B:B,"",FALSE)</f>
        <v>St Albans</v>
      </c>
      <c r="G2629" s="9">
        <v>6614923</v>
      </c>
      <c r="H2629" s="8">
        <v>96090</v>
      </c>
      <c r="I2629" s="20" t="s">
        <v>30270</v>
      </c>
      <c r="J2629" s="8" t="str">
        <f>_xlfn.XLOOKUP(TRIM(I2629),'Raw Data - SIC Code'!A:A,'Raw Data - SIC Code'!C:C,"",FALSE)</f>
        <v>General Services</v>
      </c>
      <c r="K2629">
        <v>0.9</v>
      </c>
      <c r="L2629" s="3">
        <v>-9.5</v>
      </c>
      <c r="M2629">
        <v>28.4</v>
      </c>
      <c r="N2629">
        <v>0</v>
      </c>
      <c r="O2629">
        <v>18.8</v>
      </c>
      <c r="P2629">
        <v>81.2</v>
      </c>
      <c r="Q2629" s="27">
        <f t="shared" si="251"/>
        <v>-62.400000000000013</v>
      </c>
      <c r="R2629">
        <v>23.5</v>
      </c>
      <c r="S2629">
        <v>76.5</v>
      </c>
      <c r="T2629" s="3">
        <f t="shared" si="246"/>
        <v>-53</v>
      </c>
      <c r="U2629">
        <v>25</v>
      </c>
      <c r="V2629">
        <v>75</v>
      </c>
      <c r="W2629" s="3">
        <f t="shared" si="247"/>
        <v>-50</v>
      </c>
      <c r="X2629">
        <v>14.3</v>
      </c>
      <c r="Y2629">
        <v>85.7</v>
      </c>
      <c r="Z2629" s="3">
        <f t="shared" si="248"/>
        <v>-71.400000000000006</v>
      </c>
      <c r="AA2629">
        <v>15.8</v>
      </c>
      <c r="AB2629">
        <v>84.2</v>
      </c>
      <c r="AC2629" s="3">
        <f t="shared" si="249"/>
        <v>-68.400000000000006</v>
      </c>
      <c r="AD2629" s="3">
        <f t="shared" si="250"/>
        <v>0</v>
      </c>
      <c r="AE2629" s="3" t="s">
        <v>30461</v>
      </c>
      <c r="AF2629" t="b">
        <v>0</v>
      </c>
      <c r="AG2629" s="1">
        <v>44615.613263888888</v>
      </c>
    </row>
    <row r="2630" spans="1:33" ht="51" x14ac:dyDescent="0.2">
      <c r="A2630" t="s">
        <v>7903</v>
      </c>
      <c r="B2630">
        <v>15457</v>
      </c>
      <c r="C2630" s="3" t="s">
        <v>7904</v>
      </c>
      <c r="D2630" t="s">
        <v>7905</v>
      </c>
      <c r="E2630" t="s">
        <v>30204</v>
      </c>
      <c r="F2630" s="9" t="str">
        <f>_xlfn.XLOOKUP(E2630,'Raw Data - Area Code'!A:A,'Raw Data - Area Code'!B:B,"",FALSE)</f>
        <v>Swindon</v>
      </c>
      <c r="G2630" s="9">
        <v>2567241</v>
      </c>
      <c r="H2630" s="18" t="s">
        <v>1788</v>
      </c>
      <c r="I2630" s="20" t="s">
        <v>30280</v>
      </c>
      <c r="J2630" s="8" t="str">
        <f>_xlfn.XLOOKUP(TRIM(I2630),'Raw Data - SIC Code'!A:A,'Raw Data - SIC Code'!C:C,"",FALSE)</f>
        <v>Trade</v>
      </c>
      <c r="K2630">
        <v>17.899999999999999</v>
      </c>
      <c r="L2630" s="3">
        <v>17.8</v>
      </c>
      <c r="M2630">
        <v>49</v>
      </c>
      <c r="N2630">
        <v>60</v>
      </c>
      <c r="O2630">
        <v>81</v>
      </c>
      <c r="P2630">
        <v>69</v>
      </c>
      <c r="Q2630" s="27">
        <f t="shared" si="251"/>
        <v>8</v>
      </c>
      <c r="R2630">
        <v>72.400000000000006</v>
      </c>
      <c r="S2630">
        <v>27.6</v>
      </c>
      <c r="T2630" s="3">
        <f t="shared" si="246"/>
        <v>44.800000000000004</v>
      </c>
      <c r="U2630">
        <v>61.8</v>
      </c>
      <c r="V2630">
        <v>38.200000000000003</v>
      </c>
      <c r="W2630" s="3">
        <f t="shared" si="247"/>
        <v>23.599999999999994</v>
      </c>
      <c r="X2630">
        <v>83.7</v>
      </c>
      <c r="Y2630">
        <v>16.3</v>
      </c>
      <c r="Z2630" s="3">
        <f t="shared" si="248"/>
        <v>67.400000000000006</v>
      </c>
      <c r="AA2630">
        <v>87.6</v>
      </c>
      <c r="AB2630">
        <v>12.4</v>
      </c>
      <c r="AC2630" s="3">
        <f t="shared" si="249"/>
        <v>75.199999999999989</v>
      </c>
      <c r="AD2630" s="3">
        <f t="shared" si="250"/>
        <v>6</v>
      </c>
      <c r="AE2630" s="3" t="s">
        <v>30461</v>
      </c>
      <c r="AF2630" t="b">
        <v>0</v>
      </c>
      <c r="AG2630" s="1">
        <v>44652.424432870372</v>
      </c>
    </row>
    <row r="2631" spans="1:33" x14ac:dyDescent="0.2">
      <c r="A2631" t="s">
        <v>7906</v>
      </c>
      <c r="B2631">
        <v>18458</v>
      </c>
      <c r="C2631" s="3" t="s">
        <v>7907</v>
      </c>
      <c r="D2631" t="s">
        <v>7908</v>
      </c>
      <c r="E2631" t="s">
        <v>30137</v>
      </c>
      <c r="F2631" s="9" t="str">
        <f>_xlfn.XLOOKUP(E2631,'Raw Data - Area Code'!A:A,'Raw Data - Area Code'!B:B,"",FALSE)</f>
        <v>Cambridge</v>
      </c>
      <c r="G2631" s="9">
        <v>5337467</v>
      </c>
      <c r="H2631" s="8">
        <v>75000</v>
      </c>
      <c r="I2631" s="20" t="s">
        <v>30302</v>
      </c>
      <c r="J2631" s="8" t="str">
        <f>_xlfn.XLOOKUP(TRIM(I2631),'Raw Data - SIC Code'!A:A,'Raw Data - SIC Code'!C:C,"",FALSE)</f>
        <v>Professional Services</v>
      </c>
      <c r="K2631">
        <v>43</v>
      </c>
      <c r="L2631" s="3">
        <v>20</v>
      </c>
      <c r="M2631">
        <v>2</v>
      </c>
      <c r="N2631">
        <v>67</v>
      </c>
      <c r="O2631">
        <v>63</v>
      </c>
      <c r="P2631">
        <v>75</v>
      </c>
      <c r="Q2631" s="27">
        <f t="shared" si="251"/>
        <v>-8.695652173913043</v>
      </c>
      <c r="R2631">
        <v>12</v>
      </c>
      <c r="S2631">
        <v>88</v>
      </c>
      <c r="T2631" s="3">
        <f t="shared" si="246"/>
        <v>-76</v>
      </c>
      <c r="U2631">
        <v>12</v>
      </c>
      <c r="V2631">
        <v>88</v>
      </c>
      <c r="W2631" s="3">
        <f t="shared" si="247"/>
        <v>-76</v>
      </c>
      <c r="X2631">
        <v>18</v>
      </c>
      <c r="Y2631">
        <v>82</v>
      </c>
      <c r="Z2631" s="3">
        <f t="shared" si="248"/>
        <v>-64</v>
      </c>
      <c r="AA2631">
        <v>31</v>
      </c>
      <c r="AB2631">
        <v>69</v>
      </c>
      <c r="AC2631" s="3">
        <f t="shared" si="249"/>
        <v>-38</v>
      </c>
      <c r="AD2631" s="3">
        <f t="shared" si="250"/>
        <v>1</v>
      </c>
      <c r="AE2631" s="3" t="s">
        <v>30460</v>
      </c>
      <c r="AF2631" t="b">
        <v>0</v>
      </c>
      <c r="AG2631" s="1">
        <v>44655.676423611112</v>
      </c>
    </row>
    <row r="2632" spans="1:33" ht="34" x14ac:dyDescent="0.2">
      <c r="A2632" t="s">
        <v>7909</v>
      </c>
      <c r="B2632">
        <v>13833</v>
      </c>
      <c r="C2632" s="3" t="s">
        <v>7910</v>
      </c>
      <c r="D2632" t="s">
        <v>7911</v>
      </c>
      <c r="E2632" t="s">
        <v>30123</v>
      </c>
      <c r="F2632" s="9" t="str">
        <f>_xlfn.XLOOKUP(E2632,'Raw Data - Area Code'!A:A,'Raw Data - Area Code'!B:B,"",FALSE)</f>
        <v>Reading</v>
      </c>
      <c r="G2632" s="9">
        <v>3841833</v>
      </c>
      <c r="H2632" s="18" t="s">
        <v>7912</v>
      </c>
      <c r="I2632" s="20" t="s">
        <v>30265</v>
      </c>
      <c r="J2632" s="8" t="str">
        <f>_xlfn.XLOOKUP(TRIM(I2632),'Raw Data - SIC Code'!A:A,'Raw Data - SIC Code'!C:C,"",FALSE)</f>
        <v>Manufacturing</v>
      </c>
      <c r="K2632">
        <v>-4</v>
      </c>
      <c r="L2632" s="3">
        <v>-20.3</v>
      </c>
      <c r="M2632">
        <v>-24.5</v>
      </c>
      <c r="N2632">
        <v>-1623.7</v>
      </c>
      <c r="O2632">
        <v>85.6</v>
      </c>
      <c r="P2632">
        <v>69.599999999999994</v>
      </c>
      <c r="Q2632" s="27">
        <f t="shared" si="251"/>
        <v>10.309278350515465</v>
      </c>
      <c r="R2632">
        <v>79.400000000000006</v>
      </c>
      <c r="S2632">
        <v>20.6</v>
      </c>
      <c r="T2632" s="3">
        <f t="shared" si="246"/>
        <v>58.800000000000011</v>
      </c>
      <c r="U2632">
        <v>86.2</v>
      </c>
      <c r="V2632">
        <v>13.8</v>
      </c>
      <c r="W2632" s="3">
        <f t="shared" si="247"/>
        <v>72.400000000000006</v>
      </c>
      <c r="X2632">
        <v>71.2</v>
      </c>
      <c r="Y2632">
        <v>28.8</v>
      </c>
      <c r="Z2632" s="3">
        <f t="shared" si="248"/>
        <v>42.400000000000006</v>
      </c>
      <c r="AA2632">
        <v>76.900000000000006</v>
      </c>
      <c r="AB2632">
        <v>23.1</v>
      </c>
      <c r="AC2632" s="3">
        <f t="shared" si="249"/>
        <v>53.800000000000004</v>
      </c>
      <c r="AD2632" s="3">
        <f t="shared" si="250"/>
        <v>5</v>
      </c>
      <c r="AE2632" s="3" t="s">
        <v>30461</v>
      </c>
      <c r="AF2632" t="b">
        <v>0</v>
      </c>
      <c r="AG2632" s="1">
        <v>44585.669571759259</v>
      </c>
    </row>
    <row r="2633" spans="1:33" x14ac:dyDescent="0.2">
      <c r="A2633" t="s">
        <v>7913</v>
      </c>
      <c r="B2633">
        <v>21223</v>
      </c>
      <c r="C2633" s="3" t="s">
        <v>7914</v>
      </c>
      <c r="D2633" t="s">
        <v>7915</v>
      </c>
      <c r="E2633" t="s">
        <v>30136</v>
      </c>
      <c r="F2633" s="9" t="str">
        <f>_xlfn.XLOOKUP(E2633,'Raw Data - Area Code'!A:A,'Raw Data - Area Code'!B:B,"",FALSE)</f>
        <v>Stockport</v>
      </c>
      <c r="G2633" s="9">
        <v>1008089</v>
      </c>
      <c r="H2633" s="8">
        <v>62020</v>
      </c>
      <c r="I2633" s="20" t="s">
        <v>30248</v>
      </c>
      <c r="J2633" s="8" t="str">
        <f>_xlfn.XLOOKUP(TRIM(I2633),'Raw Data - SIC Code'!A:A,'Raw Data - SIC Code'!C:C,"",FALSE)</f>
        <v>Info &amp; Comms</v>
      </c>
      <c r="K2633">
        <v>18</v>
      </c>
      <c r="L2633" s="3">
        <v>29.1</v>
      </c>
      <c r="M2633">
        <v>38</v>
      </c>
      <c r="N2633">
        <v>38.200000000000003</v>
      </c>
      <c r="O2633">
        <v>87.2</v>
      </c>
      <c r="P2633">
        <v>91.5</v>
      </c>
      <c r="Q2633" s="27">
        <f t="shared" si="251"/>
        <v>-2.4062674874090639</v>
      </c>
      <c r="R2633">
        <v>78.900000000000006</v>
      </c>
      <c r="S2633">
        <v>21.1</v>
      </c>
      <c r="T2633" s="3">
        <f t="shared" si="246"/>
        <v>57.800000000000004</v>
      </c>
      <c r="U2633">
        <v>81.7</v>
      </c>
      <c r="V2633">
        <v>18.3</v>
      </c>
      <c r="W2633" s="3">
        <f t="shared" si="247"/>
        <v>63.4</v>
      </c>
      <c r="X2633">
        <v>88.7</v>
      </c>
      <c r="Y2633">
        <v>11.3</v>
      </c>
      <c r="Z2633" s="3">
        <f t="shared" si="248"/>
        <v>77.400000000000006</v>
      </c>
      <c r="AA2633">
        <v>88.7</v>
      </c>
      <c r="AB2633">
        <v>11.3</v>
      </c>
      <c r="AC2633" s="3">
        <f t="shared" si="249"/>
        <v>77.400000000000006</v>
      </c>
      <c r="AD2633" s="3">
        <f t="shared" si="250"/>
        <v>5</v>
      </c>
      <c r="AE2633" s="3" t="s">
        <v>30460</v>
      </c>
      <c r="AF2633" t="b">
        <v>0</v>
      </c>
      <c r="AG2633" s="1">
        <v>44652.345995370371</v>
      </c>
    </row>
    <row r="2634" spans="1:33" x14ac:dyDescent="0.2">
      <c r="A2634" t="s">
        <v>7916</v>
      </c>
      <c r="B2634">
        <v>21281</v>
      </c>
      <c r="C2634" s="3" t="s">
        <v>7917</v>
      </c>
      <c r="D2634" t="s">
        <v>7918</v>
      </c>
      <c r="E2634" t="s">
        <v>30145</v>
      </c>
      <c r="F2634" s="9" t="str">
        <f>_xlfn.XLOOKUP(E2634,'Raw Data - Area Code'!A:A,'Raw Data - Area Code'!B:B,"",FALSE)</f>
        <v>East Central London</v>
      </c>
      <c r="G2634" s="9">
        <v>11126560</v>
      </c>
      <c r="H2634" s="8">
        <v>96090</v>
      </c>
      <c r="I2634" s="20" t="s">
        <v>30270</v>
      </c>
      <c r="J2634" s="8" t="str">
        <f>_xlfn.XLOOKUP(TRIM(I2634),'Raw Data - SIC Code'!A:A,'Raw Data - SIC Code'!C:C,"",FALSE)</f>
        <v>General Services</v>
      </c>
      <c r="K2634">
        <v>4.7</v>
      </c>
      <c r="L2634" s="3">
        <v>-0.8</v>
      </c>
      <c r="M2634">
        <v>80.7</v>
      </c>
      <c r="N2634">
        <v>76.099999999999994</v>
      </c>
      <c r="O2634">
        <v>3.1</v>
      </c>
      <c r="P2634">
        <v>1.7</v>
      </c>
      <c r="Q2634" s="27">
        <f t="shared" si="251"/>
        <v>29.166666666666668</v>
      </c>
      <c r="R2634">
        <v>41.9</v>
      </c>
      <c r="S2634">
        <v>58.1</v>
      </c>
      <c r="T2634" s="3">
        <f t="shared" si="246"/>
        <v>-16.200000000000003</v>
      </c>
      <c r="U2634">
        <v>48.4</v>
      </c>
      <c r="V2634">
        <v>51.6</v>
      </c>
      <c r="W2634" s="3">
        <f t="shared" si="247"/>
        <v>-3.2000000000000028</v>
      </c>
      <c r="X2634">
        <v>40.299999999999997</v>
      </c>
      <c r="Y2634">
        <v>59.7</v>
      </c>
      <c r="Z2634" s="3">
        <f t="shared" si="248"/>
        <v>-19.400000000000006</v>
      </c>
      <c r="AA2634">
        <v>49.2</v>
      </c>
      <c r="AB2634">
        <v>50.8</v>
      </c>
      <c r="AC2634" s="3">
        <f t="shared" si="249"/>
        <v>-1.5999999999999945</v>
      </c>
      <c r="AD2634" s="3">
        <f t="shared" si="250"/>
        <v>1</v>
      </c>
      <c r="AE2634" s="3" t="s">
        <v>30460</v>
      </c>
      <c r="AF2634" t="b">
        <v>0</v>
      </c>
      <c r="AG2634" s="1">
        <v>44655.476041666669</v>
      </c>
    </row>
    <row r="2635" spans="1:33" x14ac:dyDescent="0.2">
      <c r="A2635" t="s">
        <v>7919</v>
      </c>
      <c r="B2635">
        <v>19463</v>
      </c>
      <c r="C2635" s="3" t="s">
        <v>7920</v>
      </c>
      <c r="D2635" t="s">
        <v>7921</v>
      </c>
      <c r="E2635" t="s">
        <v>30146</v>
      </c>
      <c r="F2635" s="9" t="str">
        <f>_xlfn.XLOOKUP(E2635,'Raw Data - Area Code'!A:A,'Raw Data - Area Code'!B:B,"",FALSE)</f>
        <v>Nottingham</v>
      </c>
      <c r="G2635" s="9">
        <v>4841830</v>
      </c>
      <c r="H2635" s="8">
        <v>61900</v>
      </c>
      <c r="I2635" s="20" t="s">
        <v>30283</v>
      </c>
      <c r="J2635" s="8" t="str">
        <f>_xlfn.XLOOKUP(TRIM(I2635),'Raw Data - SIC Code'!A:A,'Raw Data - SIC Code'!C:C,"",FALSE)</f>
        <v>Info &amp; Comms</v>
      </c>
      <c r="K2635">
        <v>24.8</v>
      </c>
      <c r="L2635" s="3">
        <v>37.799999999999997</v>
      </c>
      <c r="M2635">
        <v>73.099999999999994</v>
      </c>
      <c r="N2635">
        <v>67.099999999999994</v>
      </c>
      <c r="O2635">
        <v>10.5</v>
      </c>
      <c r="P2635">
        <v>14.7</v>
      </c>
      <c r="Q2635" s="27">
        <f t="shared" si="251"/>
        <v>-16.666666666666664</v>
      </c>
      <c r="R2635">
        <v>52.9</v>
      </c>
      <c r="S2635">
        <v>47.1</v>
      </c>
      <c r="T2635" s="3">
        <f t="shared" si="246"/>
        <v>5.7999999999999972</v>
      </c>
      <c r="U2635">
        <v>69</v>
      </c>
      <c r="V2635">
        <v>31</v>
      </c>
      <c r="W2635" s="3">
        <f t="shared" si="247"/>
        <v>38</v>
      </c>
      <c r="X2635">
        <v>81.599999999999994</v>
      </c>
      <c r="Y2635">
        <v>18.399999999999999</v>
      </c>
      <c r="Z2635" s="3">
        <f t="shared" si="248"/>
        <v>63.2</v>
      </c>
      <c r="AA2635">
        <v>82.8</v>
      </c>
      <c r="AB2635">
        <v>17.2</v>
      </c>
      <c r="AC2635" s="3">
        <f t="shared" si="249"/>
        <v>65.599999999999994</v>
      </c>
      <c r="AD2635" s="3">
        <f t="shared" si="250"/>
        <v>5</v>
      </c>
      <c r="AE2635" s="3" t="s">
        <v>30460</v>
      </c>
      <c r="AF2635" t="b">
        <v>0</v>
      </c>
      <c r="AG2635" s="1">
        <v>44651.451886574076</v>
      </c>
    </row>
    <row r="2636" spans="1:33" x14ac:dyDescent="0.2">
      <c r="A2636" t="s">
        <v>7922</v>
      </c>
      <c r="B2636">
        <v>12744</v>
      </c>
      <c r="C2636" s="3" t="s">
        <v>7920</v>
      </c>
      <c r="D2636" t="s">
        <v>7921</v>
      </c>
      <c r="E2636" t="s">
        <v>30146</v>
      </c>
      <c r="F2636" s="9" t="str">
        <f>_xlfn.XLOOKUP(E2636,'Raw Data - Area Code'!A:A,'Raw Data - Area Code'!B:B,"",FALSE)</f>
        <v>Nottingham</v>
      </c>
      <c r="G2636" s="9">
        <v>7427648</v>
      </c>
      <c r="H2636" s="8">
        <v>61900</v>
      </c>
      <c r="I2636" s="20" t="s">
        <v>30283</v>
      </c>
      <c r="J2636" s="8" t="str">
        <f>_xlfn.XLOOKUP(TRIM(I2636),'Raw Data - SIC Code'!A:A,'Raw Data - SIC Code'!C:C,"",FALSE)</f>
        <v>Info &amp; Comms</v>
      </c>
      <c r="K2636">
        <v>24.8</v>
      </c>
      <c r="L2636" s="3">
        <v>37.799999999999997</v>
      </c>
      <c r="M2636">
        <v>73.099999999999994</v>
      </c>
      <c r="N2636">
        <v>67.099999999999994</v>
      </c>
      <c r="O2636">
        <v>10.5</v>
      </c>
      <c r="P2636">
        <v>14.7</v>
      </c>
      <c r="Q2636" s="27">
        <f t="shared" si="251"/>
        <v>-16.666666666666664</v>
      </c>
      <c r="R2636">
        <v>52.9</v>
      </c>
      <c r="S2636">
        <v>47.1</v>
      </c>
      <c r="T2636" s="3">
        <f t="shared" si="246"/>
        <v>5.7999999999999972</v>
      </c>
      <c r="U2636">
        <v>69</v>
      </c>
      <c r="V2636">
        <v>31</v>
      </c>
      <c r="W2636" s="3">
        <f t="shared" si="247"/>
        <v>38</v>
      </c>
      <c r="X2636">
        <v>81.599999999999994</v>
      </c>
      <c r="Y2636">
        <v>18.399999999999999</v>
      </c>
      <c r="Z2636" s="3">
        <f t="shared" si="248"/>
        <v>63.2</v>
      </c>
      <c r="AA2636">
        <v>82.8</v>
      </c>
      <c r="AB2636">
        <v>17.2</v>
      </c>
      <c r="AC2636" s="3">
        <f t="shared" si="249"/>
        <v>65.599999999999994</v>
      </c>
      <c r="AD2636" s="3">
        <f t="shared" si="250"/>
        <v>5</v>
      </c>
      <c r="AE2636" s="3" t="s">
        <v>30460</v>
      </c>
      <c r="AF2636" t="b">
        <v>0</v>
      </c>
      <c r="AG2636" s="1">
        <v>44651.426689814813</v>
      </c>
    </row>
    <row r="2637" spans="1:33" x14ac:dyDescent="0.2">
      <c r="A2637" t="s">
        <v>7923</v>
      </c>
      <c r="B2637">
        <v>20765</v>
      </c>
      <c r="C2637" s="3" t="s">
        <v>7924</v>
      </c>
      <c r="D2637" t="s">
        <v>7921</v>
      </c>
      <c r="E2637" t="s">
        <v>30146</v>
      </c>
      <c r="F2637" s="9" t="str">
        <f>_xlfn.XLOOKUP(E2637,'Raw Data - Area Code'!A:A,'Raw Data - Area Code'!B:B,"",FALSE)</f>
        <v>Nottingham</v>
      </c>
      <c r="G2637" s="9">
        <v>12377221</v>
      </c>
      <c r="H2637" s="8">
        <v>61900</v>
      </c>
      <c r="I2637" s="20" t="s">
        <v>30283</v>
      </c>
      <c r="J2637" s="8" t="str">
        <f>_xlfn.XLOOKUP(TRIM(I2637),'Raw Data - SIC Code'!A:A,'Raw Data - SIC Code'!C:C,"",FALSE)</f>
        <v>Info &amp; Comms</v>
      </c>
      <c r="K2637">
        <v>24.8</v>
      </c>
      <c r="L2637" s="3">
        <v>37.799999999999997</v>
      </c>
      <c r="M2637">
        <v>73.099999999999994</v>
      </c>
      <c r="N2637">
        <v>67.099999999999994</v>
      </c>
      <c r="O2637">
        <v>10.5</v>
      </c>
      <c r="P2637">
        <v>14.7</v>
      </c>
      <c r="Q2637" s="27">
        <f t="shared" si="251"/>
        <v>-16.666666666666664</v>
      </c>
      <c r="R2637">
        <v>52.9</v>
      </c>
      <c r="S2637">
        <v>47.1</v>
      </c>
      <c r="T2637" s="3">
        <f t="shared" si="246"/>
        <v>5.7999999999999972</v>
      </c>
      <c r="U2637">
        <v>69</v>
      </c>
      <c r="V2637">
        <v>31</v>
      </c>
      <c r="W2637" s="3">
        <f t="shared" si="247"/>
        <v>38</v>
      </c>
      <c r="X2637">
        <v>81.599999999999994</v>
      </c>
      <c r="Y2637">
        <v>18.399999999999999</v>
      </c>
      <c r="Z2637" s="3">
        <f t="shared" si="248"/>
        <v>63.2</v>
      </c>
      <c r="AA2637">
        <v>82.8</v>
      </c>
      <c r="AB2637">
        <v>17.2</v>
      </c>
      <c r="AC2637" s="3">
        <f t="shared" si="249"/>
        <v>65.599999999999994</v>
      </c>
      <c r="AD2637" s="3">
        <f t="shared" si="250"/>
        <v>5</v>
      </c>
      <c r="AE2637" s="3" t="s">
        <v>30460</v>
      </c>
      <c r="AF2637" t="b">
        <v>0</v>
      </c>
      <c r="AG2637" s="1">
        <v>44651.493715277778</v>
      </c>
    </row>
    <row r="2638" spans="1:33" x14ac:dyDescent="0.2">
      <c r="A2638" t="s">
        <v>7925</v>
      </c>
      <c r="B2638">
        <v>19478</v>
      </c>
      <c r="C2638" s="3" t="s">
        <v>7926</v>
      </c>
      <c r="D2638" t="s">
        <v>737</v>
      </c>
      <c r="E2638" t="s">
        <v>30145</v>
      </c>
      <c r="F2638" s="9" t="str">
        <f>_xlfn.XLOOKUP(E2638,'Raw Data - Area Code'!A:A,'Raw Data - Area Code'!B:B,"",FALSE)</f>
        <v>East Central London</v>
      </c>
      <c r="G2638" s="9">
        <v>4211657</v>
      </c>
      <c r="H2638" s="8">
        <v>61900</v>
      </c>
      <c r="I2638" s="20" t="s">
        <v>30283</v>
      </c>
      <c r="J2638" s="8" t="str">
        <f>_xlfn.XLOOKUP(TRIM(I2638),'Raw Data - SIC Code'!A:A,'Raw Data - SIC Code'!C:C,"",FALSE)</f>
        <v>Info &amp; Comms</v>
      </c>
      <c r="K2638">
        <v>20.399999999999999</v>
      </c>
      <c r="L2638" s="3">
        <v>3.5</v>
      </c>
      <c r="M2638">
        <v>57</v>
      </c>
      <c r="N2638">
        <v>38.299999999999997</v>
      </c>
      <c r="O2638">
        <v>45.5</v>
      </c>
      <c r="P2638">
        <v>37.1</v>
      </c>
      <c r="Q2638" s="27">
        <f t="shared" si="251"/>
        <v>10.169491525423728</v>
      </c>
      <c r="R2638">
        <v>52.5</v>
      </c>
      <c r="S2638">
        <v>47.5</v>
      </c>
      <c r="T2638" s="3">
        <f t="shared" si="246"/>
        <v>5</v>
      </c>
      <c r="U2638">
        <v>53.1</v>
      </c>
      <c r="V2638">
        <v>46.9</v>
      </c>
      <c r="W2638" s="3">
        <f t="shared" si="247"/>
        <v>6.2000000000000028</v>
      </c>
      <c r="X2638">
        <v>52.5</v>
      </c>
      <c r="Y2638">
        <v>47.5</v>
      </c>
      <c r="Z2638" s="3">
        <f t="shared" si="248"/>
        <v>5</v>
      </c>
      <c r="AA2638">
        <v>68.7</v>
      </c>
      <c r="AB2638">
        <v>31.3</v>
      </c>
      <c r="AC2638" s="3">
        <f t="shared" si="249"/>
        <v>37.400000000000006</v>
      </c>
      <c r="AD2638" s="3">
        <f t="shared" si="250"/>
        <v>6</v>
      </c>
      <c r="AE2638" s="3" t="s">
        <v>30460</v>
      </c>
      <c r="AF2638" t="b">
        <v>0</v>
      </c>
      <c r="AG2638" s="1">
        <v>44652.651574074072</v>
      </c>
    </row>
    <row r="2639" spans="1:33" x14ac:dyDescent="0.2">
      <c r="A2639" t="s">
        <v>7927</v>
      </c>
      <c r="B2639">
        <v>4123</v>
      </c>
      <c r="C2639" s="3" t="s">
        <v>7928</v>
      </c>
      <c r="D2639" t="s">
        <v>4304</v>
      </c>
      <c r="E2639" t="s">
        <v>30112</v>
      </c>
      <c r="F2639" s="9" t="str">
        <f>_xlfn.XLOOKUP(E2639,'Raw Data - Area Code'!A:A,'Raw Data - Area Code'!B:B,"",FALSE)</f>
        <v>Edinburgh</v>
      </c>
      <c r="G2639" s="9" t="s">
        <v>7929</v>
      </c>
      <c r="H2639" s="8">
        <v>73110</v>
      </c>
      <c r="I2639" s="20" t="s">
        <v>30256</v>
      </c>
      <c r="J2639" s="8" t="str">
        <f>_xlfn.XLOOKUP(TRIM(I2639),'Raw Data - SIC Code'!A:A,'Raw Data - SIC Code'!C:C,"",FALSE)</f>
        <v>Professional Services</v>
      </c>
      <c r="K2639">
        <v>19.2</v>
      </c>
      <c r="L2639" s="3">
        <v>28.2</v>
      </c>
      <c r="M2639">
        <v>-44.7</v>
      </c>
      <c r="N2639">
        <v>50</v>
      </c>
      <c r="O2639">
        <v>12.8</v>
      </c>
      <c r="P2639">
        <v>14.6</v>
      </c>
      <c r="Q2639" s="27">
        <f t="shared" si="251"/>
        <v>-6.5693430656934266</v>
      </c>
      <c r="R2639">
        <v>29.3</v>
      </c>
      <c r="S2639">
        <v>70.7</v>
      </c>
      <c r="T2639" s="3">
        <f t="shared" si="246"/>
        <v>-41.400000000000006</v>
      </c>
      <c r="U2639">
        <v>32.299999999999997</v>
      </c>
      <c r="V2639">
        <v>67.7</v>
      </c>
      <c r="W2639" s="3">
        <f t="shared" si="247"/>
        <v>-35.400000000000006</v>
      </c>
      <c r="X2639">
        <v>64.7</v>
      </c>
      <c r="Y2639">
        <v>35.299999999999997</v>
      </c>
      <c r="Z2639" s="3">
        <f t="shared" si="248"/>
        <v>29.400000000000006</v>
      </c>
      <c r="AA2639">
        <v>63.2</v>
      </c>
      <c r="AB2639">
        <v>36.799999999999997</v>
      </c>
      <c r="AC2639" s="3">
        <f t="shared" si="249"/>
        <v>26.400000000000006</v>
      </c>
      <c r="AD2639" s="3">
        <f t="shared" si="250"/>
        <v>3</v>
      </c>
      <c r="AE2639" s="3" t="s">
        <v>30460</v>
      </c>
      <c r="AF2639" t="b">
        <v>0</v>
      </c>
      <c r="AG2639" s="1">
        <v>44652.694398148145</v>
      </c>
    </row>
    <row r="2640" spans="1:33" x14ac:dyDescent="0.2">
      <c r="A2640" t="s">
        <v>7930</v>
      </c>
      <c r="B2640">
        <v>4125</v>
      </c>
      <c r="C2640" s="3" t="s">
        <v>7931</v>
      </c>
      <c r="D2640" t="s">
        <v>7932</v>
      </c>
      <c r="E2640" t="s">
        <v>30226</v>
      </c>
      <c r="F2640" s="9" t="str">
        <f>_xlfn.XLOOKUP(E2640,'Raw Data - Area Code'!A:A,'Raw Data - Area Code'!B:B,"",FALSE)</f>
        <v>Birmingham</v>
      </c>
      <c r="G2640" s="9">
        <v>41598</v>
      </c>
      <c r="H2640" s="8">
        <v>96030</v>
      </c>
      <c r="I2640" s="20" t="s">
        <v>30270</v>
      </c>
      <c r="J2640" s="8" t="str">
        <f>_xlfn.XLOOKUP(TRIM(I2640),'Raw Data - SIC Code'!A:A,'Raw Data - SIC Code'!C:C,"",FALSE)</f>
        <v>General Services</v>
      </c>
      <c r="K2640">
        <v>8.1999999999999993</v>
      </c>
      <c r="L2640" s="3">
        <v>6</v>
      </c>
      <c r="M2640">
        <v>-25.2</v>
      </c>
      <c r="N2640">
        <v>-51</v>
      </c>
      <c r="O2640">
        <v>94.6</v>
      </c>
      <c r="P2640">
        <v>94.4</v>
      </c>
      <c r="Q2640" s="27">
        <f t="shared" si="251"/>
        <v>0.10582010582009981</v>
      </c>
      <c r="R2640">
        <v>53.5</v>
      </c>
      <c r="S2640">
        <v>46.5</v>
      </c>
      <c r="T2640" s="3">
        <f t="shared" si="246"/>
        <v>7.0000000000000009</v>
      </c>
      <c r="U2640">
        <v>47.6</v>
      </c>
      <c r="V2640">
        <v>52.4</v>
      </c>
      <c r="W2640" s="3">
        <f t="shared" si="247"/>
        <v>-4.7999999999999972</v>
      </c>
      <c r="X2640">
        <v>54.3</v>
      </c>
      <c r="Y2640">
        <v>45.7</v>
      </c>
      <c r="Z2640" s="3">
        <f t="shared" si="248"/>
        <v>8.5999999999999943</v>
      </c>
      <c r="AA2640">
        <v>64.2</v>
      </c>
      <c r="AB2640">
        <v>35.799999999999997</v>
      </c>
      <c r="AC2640" s="3">
        <f t="shared" si="249"/>
        <v>28.400000000000002</v>
      </c>
      <c r="AD2640" s="3">
        <f t="shared" si="250"/>
        <v>5</v>
      </c>
      <c r="AE2640" s="3" t="s">
        <v>30462</v>
      </c>
      <c r="AF2640" t="b">
        <v>0</v>
      </c>
      <c r="AG2640" s="1">
        <v>44652.489953703705</v>
      </c>
    </row>
    <row r="2641" spans="1:33" x14ac:dyDescent="0.2">
      <c r="A2641" t="s">
        <v>7933</v>
      </c>
      <c r="B2641">
        <v>20878</v>
      </c>
      <c r="C2641" s="3" t="s">
        <v>7934</v>
      </c>
      <c r="D2641" t="s">
        <v>1772</v>
      </c>
      <c r="E2641" t="s">
        <v>30123</v>
      </c>
      <c r="F2641" s="9" t="str">
        <f>_xlfn.XLOOKUP(E2641,'Raw Data - Area Code'!A:A,'Raw Data - Area Code'!B:B,"",FALSE)</f>
        <v>Reading</v>
      </c>
      <c r="G2641" s="9">
        <v>1287659</v>
      </c>
      <c r="H2641" s="8">
        <v>45320</v>
      </c>
      <c r="I2641" s="20" t="s">
        <v>30280</v>
      </c>
      <c r="J2641" s="8" t="str">
        <f>_xlfn.XLOOKUP(TRIM(I2641),'Raw Data - SIC Code'!A:A,'Raw Data - SIC Code'!C:C,"",FALSE)</f>
        <v>Trade</v>
      </c>
      <c r="K2641">
        <v>11</v>
      </c>
      <c r="L2641" s="3">
        <v>10</v>
      </c>
      <c r="M2641">
        <v>34.6</v>
      </c>
      <c r="N2641">
        <v>33.299999999999997</v>
      </c>
      <c r="O2641">
        <v>31.5</v>
      </c>
      <c r="P2641">
        <v>32.799999999999997</v>
      </c>
      <c r="Q2641" s="27">
        <f t="shared" si="251"/>
        <v>-2.0217729393468074</v>
      </c>
      <c r="T2641" s="3">
        <v>0</v>
      </c>
      <c r="W2641" s="3">
        <v>0</v>
      </c>
      <c r="Z2641" s="3">
        <v>0</v>
      </c>
      <c r="AC2641" s="3">
        <v>0</v>
      </c>
      <c r="AD2641" s="3">
        <f t="shared" si="250"/>
        <v>1</v>
      </c>
      <c r="AE2641" s="3" t="s">
        <v>30460</v>
      </c>
      <c r="AF2641" t="b">
        <v>1</v>
      </c>
      <c r="AG2641" s="1">
        <v>44657.703796296293</v>
      </c>
    </row>
    <row r="2642" spans="1:33" x14ac:dyDescent="0.2">
      <c r="A2642" t="s">
        <v>7935</v>
      </c>
      <c r="B2642">
        <v>20941</v>
      </c>
      <c r="C2642" s="3" t="s">
        <v>7936</v>
      </c>
      <c r="D2642" t="s">
        <v>7937</v>
      </c>
      <c r="E2642" t="s">
        <v>30169</v>
      </c>
      <c r="F2642" s="9" t="str">
        <f>_xlfn.XLOOKUP(E2642,'Raw Data - Area Code'!A:A,'Raw Data - Area Code'!B:B,"",FALSE)</f>
        <v>Cardiff</v>
      </c>
      <c r="G2642" s="9">
        <v>4308499</v>
      </c>
      <c r="H2642" s="8">
        <v>56103</v>
      </c>
      <c r="I2642" s="20" t="s">
        <v>30241</v>
      </c>
      <c r="J2642" s="8" t="str">
        <f>_xlfn.XLOOKUP(TRIM(I2642),'Raw Data - SIC Code'!A:A,'Raw Data - SIC Code'!C:C,"",FALSE)</f>
        <v>Hospitality</v>
      </c>
      <c r="K2642">
        <v>2.6</v>
      </c>
      <c r="L2642" s="3">
        <v>2.5</v>
      </c>
      <c r="M2642">
        <v>38.1</v>
      </c>
      <c r="N2642">
        <v>-74.099999999999994</v>
      </c>
      <c r="O2642">
        <v>4.2</v>
      </c>
      <c r="P2642">
        <v>1.6</v>
      </c>
      <c r="Q2642" s="27">
        <f t="shared" si="251"/>
        <v>44.827586206896548</v>
      </c>
      <c r="R2642">
        <v>64</v>
      </c>
      <c r="S2642">
        <v>36</v>
      </c>
      <c r="T2642" s="3">
        <f t="shared" si="246"/>
        <v>28.000000000000004</v>
      </c>
      <c r="U2642">
        <v>62.3</v>
      </c>
      <c r="V2642">
        <v>37.700000000000003</v>
      </c>
      <c r="W2642" s="3">
        <f t="shared" si="247"/>
        <v>24.599999999999994</v>
      </c>
      <c r="X2642">
        <v>76.2</v>
      </c>
      <c r="Y2642">
        <v>23.8</v>
      </c>
      <c r="Z2642" s="3">
        <f t="shared" si="248"/>
        <v>52.400000000000006</v>
      </c>
      <c r="AA2642">
        <v>69.5</v>
      </c>
      <c r="AB2642">
        <v>30.5</v>
      </c>
      <c r="AC2642" s="3">
        <f t="shared" si="249"/>
        <v>39</v>
      </c>
      <c r="AD2642" s="3">
        <f t="shared" si="250"/>
        <v>6</v>
      </c>
      <c r="AE2642" s="3" t="s">
        <v>30461</v>
      </c>
      <c r="AF2642" t="b">
        <v>0</v>
      </c>
      <c r="AG2642" s="1">
        <v>44628.658680555556</v>
      </c>
    </row>
    <row r="2643" spans="1:33" x14ac:dyDescent="0.2">
      <c r="A2643" t="s">
        <v>7938</v>
      </c>
      <c r="B2643">
        <v>4127</v>
      </c>
      <c r="C2643" s="3" t="s">
        <v>7939</v>
      </c>
      <c r="D2643" t="s">
        <v>7940</v>
      </c>
      <c r="E2643" t="s">
        <v>30166</v>
      </c>
      <c r="F2643" s="9" t="str">
        <f>_xlfn.XLOOKUP(E2643,'Raw Data - Area Code'!A:A,'Raw Data - Area Code'!B:B,"",FALSE)</f>
        <v>Peterborough</v>
      </c>
      <c r="G2643" s="9">
        <v>5535029</v>
      </c>
      <c r="H2643" s="8">
        <v>64999</v>
      </c>
      <c r="I2643" s="20" t="s">
        <v>30260</v>
      </c>
      <c r="J2643" s="8" t="str">
        <f>_xlfn.XLOOKUP(TRIM(I2643),'Raw Data - SIC Code'!A:A,'Raw Data - SIC Code'!C:C,"",FALSE)</f>
        <v>Finance</v>
      </c>
      <c r="K2643">
        <v>13.8</v>
      </c>
      <c r="L2643" s="3">
        <v>3.8</v>
      </c>
      <c r="M2643">
        <v>25.6</v>
      </c>
      <c r="N2643">
        <v>13.5</v>
      </c>
      <c r="O2643">
        <v>25.1</v>
      </c>
      <c r="P2643">
        <v>26.4</v>
      </c>
      <c r="Q2643" s="27">
        <f t="shared" si="251"/>
        <v>-2.5242718446601886</v>
      </c>
      <c r="R2643">
        <v>42</v>
      </c>
      <c r="S2643">
        <v>58</v>
      </c>
      <c r="T2643" s="3">
        <f t="shared" si="246"/>
        <v>-16</v>
      </c>
      <c r="U2643">
        <v>37</v>
      </c>
      <c r="V2643">
        <v>63</v>
      </c>
      <c r="W2643" s="3">
        <f t="shared" si="247"/>
        <v>-26</v>
      </c>
      <c r="X2643">
        <v>34</v>
      </c>
      <c r="Y2643">
        <v>66</v>
      </c>
      <c r="Z2643" s="3">
        <f t="shared" si="248"/>
        <v>-32</v>
      </c>
      <c r="AA2643">
        <v>53</v>
      </c>
      <c r="AB2643">
        <v>47</v>
      </c>
      <c r="AC2643" s="3">
        <f t="shared" si="249"/>
        <v>6</v>
      </c>
      <c r="AD2643" s="3">
        <f t="shared" si="250"/>
        <v>2</v>
      </c>
      <c r="AE2643" s="3" t="s">
        <v>30463</v>
      </c>
      <c r="AF2643" t="b">
        <v>0</v>
      </c>
      <c r="AG2643" s="1">
        <v>44651.434282407405</v>
      </c>
    </row>
    <row r="2644" spans="1:33" x14ac:dyDescent="0.2">
      <c r="A2644" t="s">
        <v>7941</v>
      </c>
      <c r="B2644">
        <v>4132</v>
      </c>
      <c r="C2644" s="3" t="s">
        <v>7942</v>
      </c>
      <c r="D2644" t="s">
        <v>3786</v>
      </c>
      <c r="E2644" t="s">
        <v>30123</v>
      </c>
      <c r="F2644" s="9" t="str">
        <f>_xlfn.XLOOKUP(E2644,'Raw Data - Area Code'!A:A,'Raw Data - Area Code'!B:B,"",FALSE)</f>
        <v>Reading</v>
      </c>
      <c r="G2644" s="9" t="s">
        <v>7943</v>
      </c>
      <c r="H2644" s="8"/>
      <c r="I2644" s="20" t="s">
        <v>30249</v>
      </c>
      <c r="J2644" s="8" t="str">
        <f>_xlfn.XLOOKUP(TRIM(I2644),'Raw Data - SIC Code'!A:A,'Raw Data - SIC Code'!C:C,"",FALSE)</f>
        <v>Professional Services</v>
      </c>
      <c r="K2644">
        <v>4.0999999999999996</v>
      </c>
      <c r="L2644" s="3">
        <v>3.9</v>
      </c>
      <c r="M2644">
        <v>9.4</v>
      </c>
      <c r="N2644">
        <v>12.1</v>
      </c>
      <c r="O2644">
        <v>93.4</v>
      </c>
      <c r="P2644">
        <v>94.7</v>
      </c>
      <c r="Q2644" s="27">
        <f t="shared" si="251"/>
        <v>-0.69112174375332114</v>
      </c>
      <c r="R2644">
        <v>24</v>
      </c>
      <c r="S2644">
        <v>76</v>
      </c>
      <c r="T2644" s="3">
        <f t="shared" si="246"/>
        <v>-52</v>
      </c>
      <c r="U2644">
        <v>24</v>
      </c>
      <c r="V2644">
        <v>76</v>
      </c>
      <c r="W2644" s="3">
        <f t="shared" si="247"/>
        <v>-52</v>
      </c>
      <c r="X2644">
        <v>30</v>
      </c>
      <c r="Y2644">
        <v>70</v>
      </c>
      <c r="Z2644" s="3">
        <f t="shared" si="248"/>
        <v>-40</v>
      </c>
      <c r="AA2644">
        <v>31</v>
      </c>
      <c r="AB2644">
        <v>69</v>
      </c>
      <c r="AC2644" s="3">
        <f t="shared" si="249"/>
        <v>-38</v>
      </c>
      <c r="AD2644" s="3">
        <f t="shared" si="250"/>
        <v>1</v>
      </c>
      <c r="AE2644" s="3" t="s">
        <v>30463</v>
      </c>
      <c r="AF2644" t="b">
        <v>0</v>
      </c>
      <c r="AG2644" s="1">
        <v>44658.436180555553</v>
      </c>
    </row>
    <row r="2645" spans="1:33" ht="34" x14ac:dyDescent="0.2">
      <c r="A2645" t="s">
        <v>7944</v>
      </c>
      <c r="B2645">
        <v>17031</v>
      </c>
      <c r="C2645" s="3" t="s">
        <v>7945</v>
      </c>
      <c r="D2645" t="s">
        <v>3786</v>
      </c>
      <c r="E2645" t="s">
        <v>30123</v>
      </c>
      <c r="F2645" s="9" t="str">
        <f>_xlfn.XLOOKUP(E2645,'Raw Data - Area Code'!A:A,'Raw Data - Area Code'!B:B,"",FALSE)</f>
        <v>Reading</v>
      </c>
      <c r="G2645" s="9">
        <v>10257343</v>
      </c>
      <c r="H2645" s="18" t="s">
        <v>7946</v>
      </c>
      <c r="I2645" s="20" t="s">
        <v>30275</v>
      </c>
      <c r="J2645" s="8" t="str">
        <f>_xlfn.XLOOKUP(TRIM(I2645),'Raw Data - SIC Code'!A:A,'Raw Data - SIC Code'!C:C,"",FALSE)</f>
        <v>Healthcare</v>
      </c>
      <c r="K2645">
        <v>1.9</v>
      </c>
      <c r="L2645" s="3">
        <v>0</v>
      </c>
      <c r="M2645">
        <v>12.8</v>
      </c>
      <c r="N2645">
        <v>22</v>
      </c>
      <c r="O2645">
        <v>83</v>
      </c>
      <c r="P2645">
        <v>82</v>
      </c>
      <c r="Q2645" s="27">
        <f t="shared" si="251"/>
        <v>0.60606060606060608</v>
      </c>
      <c r="R2645">
        <v>23</v>
      </c>
      <c r="S2645">
        <v>77</v>
      </c>
      <c r="T2645" s="3">
        <f t="shared" si="246"/>
        <v>-54</v>
      </c>
      <c r="U2645">
        <v>19</v>
      </c>
      <c r="V2645">
        <v>81</v>
      </c>
      <c r="W2645" s="3">
        <f t="shared" si="247"/>
        <v>-62</v>
      </c>
      <c r="X2645">
        <v>20</v>
      </c>
      <c r="Y2645">
        <v>80</v>
      </c>
      <c r="Z2645" s="3">
        <f t="shared" si="248"/>
        <v>-60</v>
      </c>
      <c r="AA2645">
        <v>21</v>
      </c>
      <c r="AB2645">
        <v>79</v>
      </c>
      <c r="AC2645" s="3">
        <f t="shared" si="249"/>
        <v>-57.999999999999993</v>
      </c>
      <c r="AD2645" s="3">
        <f t="shared" si="250"/>
        <v>1</v>
      </c>
      <c r="AE2645" s="3" t="s">
        <v>30461</v>
      </c>
      <c r="AF2645" t="b">
        <v>0</v>
      </c>
      <c r="AG2645" s="1">
        <v>44644.72452546296</v>
      </c>
    </row>
    <row r="2646" spans="1:33" x14ac:dyDescent="0.2">
      <c r="A2646" t="s">
        <v>7947</v>
      </c>
      <c r="B2646">
        <v>4133</v>
      </c>
      <c r="C2646" s="3" t="s">
        <v>7948</v>
      </c>
      <c r="D2646" t="s">
        <v>6546</v>
      </c>
      <c r="E2646" t="s">
        <v>30226</v>
      </c>
      <c r="F2646" s="9" t="str">
        <f>_xlfn.XLOOKUP(E2646,'Raw Data - Area Code'!A:A,'Raw Data - Area Code'!B:B,"",FALSE)</f>
        <v>Birmingham</v>
      </c>
      <c r="G2646" s="9">
        <v>7297044</v>
      </c>
      <c r="H2646" s="8">
        <v>56290</v>
      </c>
      <c r="I2646" s="20" t="s">
        <v>30241</v>
      </c>
      <c r="J2646" s="8" t="str">
        <f>_xlfn.XLOOKUP(TRIM(I2646),'Raw Data - SIC Code'!A:A,'Raw Data - SIC Code'!C:C,"",FALSE)</f>
        <v>Hospitality</v>
      </c>
      <c r="K2646">
        <v>18.2</v>
      </c>
      <c r="L2646" s="3">
        <v>19.100000000000001</v>
      </c>
      <c r="M2646">
        <v>35.700000000000003</v>
      </c>
      <c r="N2646">
        <v>51.6</v>
      </c>
      <c r="O2646">
        <v>6.5</v>
      </c>
      <c r="P2646">
        <v>8.3000000000000007</v>
      </c>
      <c r="Q2646" s="27">
        <f t="shared" si="251"/>
        <v>-12.162162162162167</v>
      </c>
      <c r="R2646">
        <v>15.2</v>
      </c>
      <c r="S2646">
        <v>84.8</v>
      </c>
      <c r="T2646" s="3">
        <f t="shared" si="246"/>
        <v>-69.599999999999994</v>
      </c>
      <c r="U2646">
        <v>18</v>
      </c>
      <c r="V2646">
        <v>82</v>
      </c>
      <c r="W2646" s="3">
        <f t="shared" si="247"/>
        <v>-64</v>
      </c>
      <c r="X2646">
        <v>26.2</v>
      </c>
      <c r="Y2646">
        <v>73.8</v>
      </c>
      <c r="Z2646" s="3">
        <f t="shared" si="248"/>
        <v>-47.599999999999994</v>
      </c>
      <c r="AA2646">
        <v>58.2</v>
      </c>
      <c r="AB2646">
        <v>41.8</v>
      </c>
      <c r="AC2646" s="3">
        <f t="shared" si="249"/>
        <v>16.400000000000006</v>
      </c>
      <c r="AD2646" s="3">
        <f t="shared" si="250"/>
        <v>2</v>
      </c>
      <c r="AE2646" s="3" t="s">
        <v>30461</v>
      </c>
      <c r="AF2646" t="b">
        <v>0</v>
      </c>
      <c r="AG2646" s="1">
        <v>44642.659074074072</v>
      </c>
    </row>
    <row r="2647" spans="1:33" x14ac:dyDescent="0.2">
      <c r="A2647" t="s">
        <v>7949</v>
      </c>
      <c r="B2647">
        <v>4134</v>
      </c>
      <c r="C2647" s="3" t="s">
        <v>7950</v>
      </c>
      <c r="D2647" t="s">
        <v>7951</v>
      </c>
      <c r="E2647" t="s">
        <v>30153</v>
      </c>
      <c r="F2647" s="9" t="str">
        <f>_xlfn.XLOOKUP(E2647,'Raw Data - Area Code'!A:A,'Raw Data - Area Code'!B:B,"",FALSE)</f>
        <v>Aberdeen</v>
      </c>
      <c r="G2647" s="9" t="s">
        <v>7952</v>
      </c>
      <c r="H2647" s="8">
        <v>45190</v>
      </c>
      <c r="I2647" s="20" t="s">
        <v>30280</v>
      </c>
      <c r="J2647" s="8" t="str">
        <f>_xlfn.XLOOKUP(TRIM(I2647),'Raw Data - SIC Code'!A:A,'Raw Data - SIC Code'!C:C,"",FALSE)</f>
        <v>Trade</v>
      </c>
      <c r="K2647">
        <v>6.5</v>
      </c>
      <c r="L2647" s="3">
        <v>9.3000000000000007</v>
      </c>
      <c r="M2647">
        <v>-165.4</v>
      </c>
      <c r="N2647">
        <v>-414.7</v>
      </c>
      <c r="O2647">
        <v>2.4</v>
      </c>
      <c r="P2647">
        <v>1.6</v>
      </c>
      <c r="Q2647" s="27">
        <f t="shared" si="251"/>
        <v>19.999999999999996</v>
      </c>
      <c r="R2647">
        <v>82.2</v>
      </c>
      <c r="S2647">
        <v>17.8</v>
      </c>
      <c r="T2647" s="3">
        <f t="shared" si="246"/>
        <v>64.400000000000006</v>
      </c>
      <c r="U2647">
        <v>87</v>
      </c>
      <c r="V2647">
        <v>13</v>
      </c>
      <c r="W2647" s="3">
        <f t="shared" si="247"/>
        <v>74</v>
      </c>
      <c r="X2647">
        <v>90.2</v>
      </c>
      <c r="Y2647">
        <v>9.8000000000000007</v>
      </c>
      <c r="Z2647" s="3">
        <f t="shared" si="248"/>
        <v>80.400000000000006</v>
      </c>
      <c r="AA2647">
        <v>89.9</v>
      </c>
      <c r="AB2647">
        <v>10.1</v>
      </c>
      <c r="AC2647" s="3">
        <f t="shared" si="249"/>
        <v>79.800000000000011</v>
      </c>
      <c r="AD2647" s="3">
        <f t="shared" si="250"/>
        <v>6</v>
      </c>
      <c r="AE2647" s="3" t="s">
        <v>30462</v>
      </c>
      <c r="AF2647" t="b">
        <v>0</v>
      </c>
      <c r="AG2647" s="1">
        <v>44446.584363425929</v>
      </c>
    </row>
    <row r="2648" spans="1:33" ht="68" x14ac:dyDescent="0.2">
      <c r="A2648" t="s">
        <v>7953</v>
      </c>
      <c r="B2648">
        <v>14517</v>
      </c>
      <c r="C2648" s="3" t="s">
        <v>7954</v>
      </c>
      <c r="D2648" t="s">
        <v>7955</v>
      </c>
      <c r="E2648" t="s">
        <v>30142</v>
      </c>
      <c r="F2648" s="9" t="str">
        <f>_xlfn.XLOOKUP(E2648,'Raw Data - Area Code'!A:A,'Raw Data - Area Code'!B:B,"",FALSE)</f>
        <v>Bristol</v>
      </c>
      <c r="G2648" s="9">
        <v>8156759</v>
      </c>
      <c r="H2648" s="18" t="s">
        <v>1156</v>
      </c>
      <c r="I2648" s="20" t="s">
        <v>30235</v>
      </c>
      <c r="J2648" s="8" t="str">
        <f>_xlfn.XLOOKUP(TRIM(I2648),'Raw Data - SIC Code'!A:A,'Raw Data - SIC Code'!C:C,"",FALSE)</f>
        <v>Education</v>
      </c>
      <c r="K2648">
        <v>20</v>
      </c>
      <c r="L2648" s="3">
        <v>37</v>
      </c>
      <c r="O2648">
        <v>0</v>
      </c>
      <c r="P2648">
        <v>0</v>
      </c>
      <c r="Q2648" s="27">
        <v>0</v>
      </c>
      <c r="R2648">
        <v>3</v>
      </c>
      <c r="S2648">
        <v>97</v>
      </c>
      <c r="T2648" s="3">
        <f t="shared" si="246"/>
        <v>-94</v>
      </c>
      <c r="U2648">
        <v>6</v>
      </c>
      <c r="V2648">
        <v>94</v>
      </c>
      <c r="W2648" s="3">
        <f t="shared" si="247"/>
        <v>-88</v>
      </c>
      <c r="X2648">
        <v>16</v>
      </c>
      <c r="Y2648">
        <v>84</v>
      </c>
      <c r="Z2648" s="3">
        <f t="shared" si="248"/>
        <v>-68</v>
      </c>
      <c r="AA2648">
        <v>20</v>
      </c>
      <c r="AB2648">
        <v>80</v>
      </c>
      <c r="AC2648" s="3">
        <f t="shared" si="249"/>
        <v>-60</v>
      </c>
      <c r="AD2648" s="3">
        <f t="shared" si="250"/>
        <v>1</v>
      </c>
      <c r="AE2648" s="3" t="s">
        <v>30461</v>
      </c>
      <c r="AF2648" t="b">
        <v>0</v>
      </c>
      <c r="AG2648" s="1">
        <v>44650.584166666667</v>
      </c>
    </row>
    <row r="2649" spans="1:33" ht="68" x14ac:dyDescent="0.2">
      <c r="A2649" t="s">
        <v>7956</v>
      </c>
      <c r="B2649">
        <v>14518</v>
      </c>
      <c r="C2649" s="3" t="s">
        <v>7957</v>
      </c>
      <c r="D2649" t="s">
        <v>7958</v>
      </c>
      <c r="E2649" t="s">
        <v>30144</v>
      </c>
      <c r="F2649" s="9" t="str">
        <f>_xlfn.XLOOKUP(E2649,'Raw Data - Area Code'!A:A,'Raw Data - Area Code'!B:B,"",FALSE)</f>
        <v>Brighton</v>
      </c>
      <c r="G2649" s="9">
        <v>9201845</v>
      </c>
      <c r="H2649" s="18" t="s">
        <v>1156</v>
      </c>
      <c r="I2649" s="20" t="s">
        <v>30235</v>
      </c>
      <c r="J2649" s="8" t="str">
        <f>_xlfn.XLOOKUP(TRIM(I2649),'Raw Data - SIC Code'!A:A,'Raw Data - SIC Code'!C:C,"",FALSE)</f>
        <v>Education</v>
      </c>
      <c r="K2649">
        <v>21.3</v>
      </c>
      <c r="L2649" s="3">
        <v>26.9</v>
      </c>
      <c r="O2649">
        <v>0</v>
      </c>
      <c r="P2649">
        <v>0</v>
      </c>
      <c r="Q2649" s="27">
        <v>0</v>
      </c>
      <c r="R2649">
        <v>13.8</v>
      </c>
      <c r="S2649">
        <v>86.2</v>
      </c>
      <c r="T2649" s="3">
        <f t="shared" si="246"/>
        <v>-72.400000000000006</v>
      </c>
      <c r="U2649">
        <v>15.6</v>
      </c>
      <c r="V2649">
        <v>84.4</v>
      </c>
      <c r="W2649" s="3">
        <f t="shared" si="247"/>
        <v>-68.800000000000011</v>
      </c>
      <c r="X2649">
        <v>13.9</v>
      </c>
      <c r="Y2649">
        <v>86.1</v>
      </c>
      <c r="Z2649" s="3">
        <f t="shared" si="248"/>
        <v>-72.199999999999989</v>
      </c>
      <c r="AA2649">
        <v>28.7</v>
      </c>
      <c r="AB2649">
        <v>71.3</v>
      </c>
      <c r="AC2649" s="3">
        <f t="shared" si="249"/>
        <v>-42.599999999999994</v>
      </c>
      <c r="AD2649" s="3">
        <f t="shared" si="250"/>
        <v>1</v>
      </c>
      <c r="AE2649" s="3" t="s">
        <v>30460</v>
      </c>
      <c r="AF2649" t="b">
        <v>1</v>
      </c>
      <c r="AG2649" s="1">
        <v>44651.600891203707</v>
      </c>
    </row>
    <row r="2650" spans="1:33" ht="34" x14ac:dyDescent="0.2">
      <c r="A2650" t="s">
        <v>7959</v>
      </c>
      <c r="B2650">
        <v>14583</v>
      </c>
      <c r="C2650" s="3" t="s">
        <v>7960</v>
      </c>
      <c r="D2650" t="s">
        <v>7961</v>
      </c>
      <c r="E2650" t="s">
        <v>30111</v>
      </c>
      <c r="F2650" s="9" t="str">
        <f>_xlfn.XLOOKUP(E2650,'Raw Data - Area Code'!A:A,'Raw Data - Area Code'!B:B,"",FALSE)</f>
        <v>Shrewsbury</v>
      </c>
      <c r="G2650" s="9">
        <v>8762217</v>
      </c>
      <c r="H2650" s="18" t="s">
        <v>34</v>
      </c>
      <c r="I2650" s="20" t="s">
        <v>30235</v>
      </c>
      <c r="J2650" s="8" t="str">
        <f>_xlfn.XLOOKUP(TRIM(I2650),'Raw Data - SIC Code'!A:A,'Raw Data - SIC Code'!C:C,"",FALSE)</f>
        <v>Education</v>
      </c>
      <c r="K2650">
        <v>34.700000000000003</v>
      </c>
      <c r="L2650" s="3">
        <v>55.8</v>
      </c>
      <c r="O2650">
        <v>0</v>
      </c>
      <c r="P2650">
        <v>0</v>
      </c>
      <c r="Q2650" s="27">
        <v>0</v>
      </c>
      <c r="R2650">
        <v>6.2</v>
      </c>
      <c r="S2650">
        <v>93.8</v>
      </c>
      <c r="T2650" s="3">
        <f t="shared" si="246"/>
        <v>-87.6</v>
      </c>
      <c r="U2650">
        <v>7</v>
      </c>
      <c r="V2650">
        <v>93</v>
      </c>
      <c r="W2650" s="3">
        <f t="shared" si="247"/>
        <v>-86</v>
      </c>
      <c r="X2650">
        <v>8.6999999999999993</v>
      </c>
      <c r="Y2650">
        <v>91.3</v>
      </c>
      <c r="Z2650" s="3">
        <f t="shared" si="248"/>
        <v>-82.6</v>
      </c>
      <c r="AA2650">
        <v>18.5</v>
      </c>
      <c r="AB2650">
        <v>81.5</v>
      </c>
      <c r="AC2650" s="3">
        <f t="shared" si="249"/>
        <v>-63</v>
      </c>
      <c r="AD2650" s="3">
        <f t="shared" si="250"/>
        <v>1</v>
      </c>
      <c r="AE2650" s="3" t="s">
        <v>30460</v>
      </c>
      <c r="AF2650" t="b">
        <v>0</v>
      </c>
      <c r="AG2650" s="1">
        <v>44636.369432870371</v>
      </c>
    </row>
    <row r="2651" spans="1:33" x14ac:dyDescent="0.2">
      <c r="A2651" t="s">
        <v>7962</v>
      </c>
      <c r="B2651">
        <v>20620</v>
      </c>
      <c r="C2651" s="3" t="s">
        <v>7963</v>
      </c>
      <c r="D2651" t="s">
        <v>7964</v>
      </c>
      <c r="E2651" t="s">
        <v>30198</v>
      </c>
      <c r="F2651" s="9" t="str">
        <f>_xlfn.XLOOKUP(E2651,'Raw Data - Area Code'!A:A,'Raw Data - Area Code'!B:B,"",FALSE)</f>
        <v>Norwich</v>
      </c>
      <c r="G2651" s="9"/>
      <c r="H2651" s="8"/>
      <c r="I2651" s="20">
        <v>85</v>
      </c>
      <c r="J2651" s="8" t="str">
        <f>_xlfn.XLOOKUP(TRIM(I2651),'Raw Data - SIC Code'!A:A,'Raw Data - SIC Code'!C:C,"",FALSE)</f>
        <v>Education</v>
      </c>
      <c r="K2651">
        <v>28.3</v>
      </c>
      <c r="L2651" s="3">
        <v>49.2</v>
      </c>
      <c r="O2651">
        <v>0</v>
      </c>
      <c r="P2651">
        <v>0</v>
      </c>
      <c r="Q2651" s="27">
        <v>0</v>
      </c>
      <c r="R2651">
        <v>7</v>
      </c>
      <c r="S2651">
        <v>93</v>
      </c>
      <c r="T2651" s="3">
        <f t="shared" si="246"/>
        <v>-86</v>
      </c>
      <c r="U2651">
        <v>8</v>
      </c>
      <c r="V2651">
        <v>92</v>
      </c>
      <c r="W2651" s="3">
        <f t="shared" si="247"/>
        <v>-84</v>
      </c>
      <c r="X2651">
        <v>17</v>
      </c>
      <c r="Y2651">
        <v>83</v>
      </c>
      <c r="Z2651" s="3">
        <f t="shared" si="248"/>
        <v>-66</v>
      </c>
      <c r="AA2651">
        <v>30</v>
      </c>
      <c r="AB2651">
        <v>70</v>
      </c>
      <c r="AC2651" s="3">
        <f t="shared" si="249"/>
        <v>-40</v>
      </c>
      <c r="AD2651" s="3">
        <f t="shared" si="250"/>
        <v>1</v>
      </c>
      <c r="AE2651" s="3" t="s">
        <v>30460</v>
      </c>
      <c r="AF2651" t="b">
        <v>0</v>
      </c>
      <c r="AG2651" s="1">
        <v>44649.676388888889</v>
      </c>
    </row>
    <row r="2652" spans="1:33" x14ac:dyDescent="0.2">
      <c r="A2652" t="s">
        <v>7965</v>
      </c>
      <c r="B2652">
        <v>14520</v>
      </c>
      <c r="C2652" s="3" t="s">
        <v>7966</v>
      </c>
      <c r="D2652" t="s">
        <v>7967</v>
      </c>
      <c r="E2652" t="s">
        <v>30155</v>
      </c>
      <c r="F2652" s="9" t="str">
        <f>_xlfn.XLOOKUP(E2652,'Raw Data - Area Code'!A:A,'Raw Data - Area Code'!B:B,"",FALSE)</f>
        <v>Salisbury</v>
      </c>
      <c r="G2652" s="9">
        <v>8656655</v>
      </c>
      <c r="H2652" s="8">
        <v>85600</v>
      </c>
      <c r="I2652" s="20" t="s">
        <v>30235</v>
      </c>
      <c r="J2652" s="8" t="str">
        <f>_xlfn.XLOOKUP(TRIM(I2652),'Raw Data - SIC Code'!A:A,'Raw Data - SIC Code'!C:C,"",FALSE)</f>
        <v>Education</v>
      </c>
      <c r="K2652">
        <v>29.1</v>
      </c>
      <c r="L2652" s="3">
        <v>46.6</v>
      </c>
      <c r="O2652">
        <v>0</v>
      </c>
      <c r="P2652">
        <v>0</v>
      </c>
      <c r="Q2652" s="27">
        <v>0</v>
      </c>
      <c r="R2652">
        <v>4.4000000000000004</v>
      </c>
      <c r="S2652">
        <v>95.6</v>
      </c>
      <c r="T2652" s="3">
        <f t="shared" si="246"/>
        <v>-91.199999999999989</v>
      </c>
      <c r="U2652">
        <v>3.4</v>
      </c>
      <c r="V2652">
        <v>96.6</v>
      </c>
      <c r="W2652" s="3">
        <f t="shared" si="247"/>
        <v>-93.199999999999989</v>
      </c>
      <c r="X2652">
        <v>8.8000000000000007</v>
      </c>
      <c r="Y2652">
        <v>91.2</v>
      </c>
      <c r="Z2652" s="3">
        <f t="shared" si="248"/>
        <v>-82.4</v>
      </c>
      <c r="AA2652">
        <v>12.2</v>
      </c>
      <c r="AB2652">
        <v>87.8</v>
      </c>
      <c r="AC2652" s="3">
        <f t="shared" si="249"/>
        <v>-75.599999999999994</v>
      </c>
      <c r="AD2652" s="3">
        <f t="shared" si="250"/>
        <v>1</v>
      </c>
      <c r="AE2652" s="3" t="s">
        <v>30461</v>
      </c>
      <c r="AF2652" t="b">
        <v>0</v>
      </c>
      <c r="AG2652" s="1">
        <v>44648.394918981481</v>
      </c>
    </row>
    <row r="2653" spans="1:33" x14ac:dyDescent="0.2">
      <c r="A2653" t="s">
        <v>7968</v>
      </c>
      <c r="B2653">
        <v>14521</v>
      </c>
      <c r="C2653" s="3" t="s">
        <v>7969</v>
      </c>
      <c r="D2653" t="s">
        <v>7970</v>
      </c>
      <c r="E2653" t="s">
        <v>30146</v>
      </c>
      <c r="F2653" s="9" t="str">
        <f>_xlfn.XLOOKUP(E2653,'Raw Data - Area Code'!A:A,'Raw Data - Area Code'!B:B,"",FALSE)</f>
        <v>Nottingham</v>
      </c>
      <c r="G2653" s="9">
        <v>8738949</v>
      </c>
      <c r="H2653" s="8">
        <v>85590</v>
      </c>
      <c r="I2653" s="20" t="s">
        <v>30235</v>
      </c>
      <c r="J2653" s="8" t="str">
        <f>_xlfn.XLOOKUP(TRIM(I2653),'Raw Data - SIC Code'!A:A,'Raw Data - SIC Code'!C:C,"",FALSE)</f>
        <v>Education</v>
      </c>
      <c r="K2653">
        <v>17.100000000000001</v>
      </c>
      <c r="L2653" s="3">
        <v>6.7</v>
      </c>
      <c r="O2653">
        <v>0</v>
      </c>
      <c r="P2653">
        <v>0</v>
      </c>
      <c r="Q2653" s="27">
        <v>0</v>
      </c>
      <c r="R2653">
        <v>10.4</v>
      </c>
      <c r="S2653">
        <v>89.6</v>
      </c>
      <c r="T2653" s="3">
        <f t="shared" si="246"/>
        <v>-79.199999999999989</v>
      </c>
      <c r="U2653">
        <v>16</v>
      </c>
      <c r="V2653">
        <v>84</v>
      </c>
      <c r="W2653" s="3">
        <f t="shared" si="247"/>
        <v>-68</v>
      </c>
      <c r="X2653">
        <v>23</v>
      </c>
      <c r="Y2653">
        <v>77</v>
      </c>
      <c r="Z2653" s="3">
        <f t="shared" si="248"/>
        <v>-54</v>
      </c>
      <c r="AA2653">
        <v>24.7</v>
      </c>
      <c r="AB2653">
        <v>75.3</v>
      </c>
      <c r="AC2653" s="3">
        <f t="shared" si="249"/>
        <v>-50.599999999999987</v>
      </c>
      <c r="AD2653" s="3">
        <f t="shared" si="250"/>
        <v>1</v>
      </c>
      <c r="AE2653" s="3" t="s">
        <v>30461</v>
      </c>
      <c r="AF2653" t="b">
        <v>0</v>
      </c>
      <c r="AG2653" s="1">
        <v>44613.594618055555</v>
      </c>
    </row>
    <row r="2654" spans="1:33" x14ac:dyDescent="0.2">
      <c r="A2654" t="s">
        <v>7971</v>
      </c>
      <c r="B2654">
        <v>18666</v>
      </c>
      <c r="C2654" s="3" t="s">
        <v>7972</v>
      </c>
      <c r="D2654" t="s">
        <v>7973</v>
      </c>
      <c r="E2654" t="s">
        <v>30172</v>
      </c>
      <c r="F2654" s="9" t="str">
        <f>_xlfn.XLOOKUP(E2654,'Raw Data - Area Code'!A:A,'Raw Data - Area Code'!B:B,"",FALSE)</f>
        <v>Luton</v>
      </c>
      <c r="G2654" s="9">
        <v>10449374</v>
      </c>
      <c r="H2654" s="8">
        <v>85590</v>
      </c>
      <c r="I2654" s="20" t="s">
        <v>30235</v>
      </c>
      <c r="J2654" s="8" t="str">
        <f>_xlfn.XLOOKUP(TRIM(I2654),'Raw Data - SIC Code'!A:A,'Raw Data - SIC Code'!C:C,"",FALSE)</f>
        <v>Education</v>
      </c>
      <c r="K2654">
        <v>26.1</v>
      </c>
      <c r="L2654" s="3">
        <v>47</v>
      </c>
      <c r="O2654">
        <v>0</v>
      </c>
      <c r="P2654">
        <v>2</v>
      </c>
      <c r="Q2654" s="27">
        <f t="shared" si="251"/>
        <v>-100</v>
      </c>
      <c r="R2654">
        <v>8.9</v>
      </c>
      <c r="S2654">
        <v>91.1</v>
      </c>
      <c r="T2654" s="3">
        <f t="shared" si="246"/>
        <v>-82.199999999999989</v>
      </c>
      <c r="U2654">
        <v>10.3</v>
      </c>
      <c r="V2654">
        <v>89.7</v>
      </c>
      <c r="W2654" s="3">
        <f t="shared" si="247"/>
        <v>-79.400000000000006</v>
      </c>
      <c r="X2654">
        <v>16.7</v>
      </c>
      <c r="Y2654">
        <v>83.3</v>
      </c>
      <c r="Z2654" s="3">
        <f t="shared" si="248"/>
        <v>-66.599999999999994</v>
      </c>
      <c r="AA2654">
        <v>31.7</v>
      </c>
      <c r="AB2654">
        <v>68.3</v>
      </c>
      <c r="AC2654" s="3">
        <f t="shared" si="249"/>
        <v>-36.599999999999994</v>
      </c>
      <c r="AD2654" s="3">
        <f t="shared" si="250"/>
        <v>1</v>
      </c>
      <c r="AE2654" s="3" t="s">
        <v>30460</v>
      </c>
      <c r="AF2654" t="b">
        <v>0</v>
      </c>
      <c r="AG2654" s="1">
        <v>44644.418611111112</v>
      </c>
    </row>
    <row r="2655" spans="1:33" x14ac:dyDescent="0.2">
      <c r="A2655" t="s">
        <v>7974</v>
      </c>
      <c r="B2655">
        <v>19974</v>
      </c>
      <c r="C2655" s="3" t="s">
        <v>7975</v>
      </c>
      <c r="D2655" t="s">
        <v>7976</v>
      </c>
      <c r="E2655" t="s">
        <v>30175</v>
      </c>
      <c r="F2655" s="9" t="str">
        <f>_xlfn.XLOOKUP(E2655,'Raw Data - Area Code'!A:A,'Raw Data - Area Code'!B:B,"",FALSE)</f>
        <v>Oldham</v>
      </c>
      <c r="G2655" s="9">
        <v>11620024</v>
      </c>
      <c r="H2655" s="8">
        <v>26110</v>
      </c>
      <c r="I2655" s="20" t="s">
        <v>30264</v>
      </c>
      <c r="J2655" s="8" t="str">
        <f>_xlfn.XLOOKUP(TRIM(I2655),'Raw Data - SIC Code'!A:A,'Raw Data - SIC Code'!C:C,"",FALSE)</f>
        <v>Manufacturing</v>
      </c>
      <c r="K2655">
        <v>23.7</v>
      </c>
      <c r="L2655" s="3">
        <v>29.3</v>
      </c>
      <c r="M2655">
        <v>44.7</v>
      </c>
      <c r="N2655">
        <v>37.5</v>
      </c>
      <c r="O2655">
        <v>100</v>
      </c>
      <c r="P2655">
        <v>100</v>
      </c>
      <c r="Q2655" s="27">
        <f t="shared" si="251"/>
        <v>0</v>
      </c>
      <c r="R2655">
        <v>56</v>
      </c>
      <c r="S2655">
        <v>44</v>
      </c>
      <c r="T2655" s="3">
        <f t="shared" si="246"/>
        <v>12</v>
      </c>
      <c r="U2655">
        <v>60</v>
      </c>
      <c r="V2655">
        <v>40</v>
      </c>
      <c r="W2655" s="3">
        <f t="shared" si="247"/>
        <v>20</v>
      </c>
      <c r="X2655">
        <v>84</v>
      </c>
      <c r="Y2655">
        <v>16</v>
      </c>
      <c r="Z2655" s="3">
        <f t="shared" si="248"/>
        <v>68</v>
      </c>
      <c r="AA2655">
        <v>87.8</v>
      </c>
      <c r="AB2655">
        <v>12.2</v>
      </c>
      <c r="AC2655" s="3">
        <f t="shared" si="249"/>
        <v>75.599999999999994</v>
      </c>
      <c r="AD2655" s="3">
        <f t="shared" si="250"/>
        <v>5</v>
      </c>
      <c r="AE2655" s="3" t="s">
        <v>30460</v>
      </c>
      <c r="AF2655" t="b">
        <v>0</v>
      </c>
      <c r="AG2655" s="1">
        <v>44655.518333333333</v>
      </c>
    </row>
    <row r="2656" spans="1:33" x14ac:dyDescent="0.2">
      <c r="A2656" t="s">
        <v>7977</v>
      </c>
      <c r="B2656">
        <v>4136</v>
      </c>
      <c r="C2656" s="3" t="s">
        <v>7978</v>
      </c>
      <c r="D2656" t="s">
        <v>7976</v>
      </c>
      <c r="E2656" t="s">
        <v>30175</v>
      </c>
      <c r="F2656" s="9" t="str">
        <f>_xlfn.XLOOKUP(E2656,'Raw Data - Area Code'!A:A,'Raw Data - Area Code'!B:B,"",FALSE)</f>
        <v>Oldham</v>
      </c>
      <c r="G2656" s="9">
        <v>2387949</v>
      </c>
      <c r="H2656" s="8">
        <v>26110</v>
      </c>
      <c r="I2656" s="20" t="s">
        <v>30264</v>
      </c>
      <c r="J2656" s="8" t="str">
        <f>_xlfn.XLOOKUP(TRIM(I2656),'Raw Data - SIC Code'!A:A,'Raw Data - SIC Code'!C:C,"",FALSE)</f>
        <v>Manufacturing</v>
      </c>
      <c r="K2656">
        <v>18.899999999999999</v>
      </c>
      <c r="L2656" s="3">
        <v>19.100000000000001</v>
      </c>
      <c r="M2656">
        <v>72.099999999999994</v>
      </c>
      <c r="N2656">
        <v>32.200000000000003</v>
      </c>
      <c r="O2656">
        <v>100</v>
      </c>
      <c r="P2656">
        <v>100</v>
      </c>
      <c r="Q2656" s="27">
        <f t="shared" si="251"/>
        <v>0</v>
      </c>
      <c r="R2656">
        <v>56.4</v>
      </c>
      <c r="S2656">
        <v>43.6</v>
      </c>
      <c r="T2656" s="3">
        <f t="shared" si="246"/>
        <v>12.799999999999997</v>
      </c>
      <c r="U2656">
        <v>78.5</v>
      </c>
      <c r="V2656">
        <v>21.5</v>
      </c>
      <c r="W2656" s="3">
        <f t="shared" si="247"/>
        <v>56.999999999999993</v>
      </c>
      <c r="X2656">
        <v>80.900000000000006</v>
      </c>
      <c r="Y2656">
        <v>19.100000000000001</v>
      </c>
      <c r="Z2656" s="3">
        <f t="shared" si="248"/>
        <v>61.8</v>
      </c>
      <c r="AA2656">
        <v>90.4</v>
      </c>
      <c r="AB2656">
        <v>9.6</v>
      </c>
      <c r="AC2656" s="3">
        <f t="shared" si="249"/>
        <v>80.800000000000011</v>
      </c>
      <c r="AD2656" s="3">
        <f t="shared" si="250"/>
        <v>5</v>
      </c>
      <c r="AE2656" s="3" t="s">
        <v>30460</v>
      </c>
      <c r="AF2656" t="b">
        <v>0</v>
      </c>
      <c r="AG2656" s="1">
        <v>44655.525243055556</v>
      </c>
    </row>
    <row r="2657" spans="1:33" x14ac:dyDescent="0.2">
      <c r="A2657" t="s">
        <v>7979</v>
      </c>
      <c r="B2657">
        <v>19094</v>
      </c>
      <c r="C2657" s="3" t="s">
        <v>7980</v>
      </c>
      <c r="D2657" t="s">
        <v>99</v>
      </c>
      <c r="E2657" t="s">
        <v>30231</v>
      </c>
      <c r="F2657" s="9" t="str">
        <f>_xlfn.XLOOKUP(E2657,'Raw Data - Area Code'!A:A,'Raw Data - Area Code'!B:B,"",FALSE)</f>
        <v>North London</v>
      </c>
      <c r="G2657" s="9">
        <v>8907081</v>
      </c>
      <c r="H2657" s="8">
        <v>56102</v>
      </c>
      <c r="I2657" s="20" t="s">
        <v>30241</v>
      </c>
      <c r="J2657" s="8" t="str">
        <f>_xlfn.XLOOKUP(TRIM(I2657),'Raw Data - SIC Code'!A:A,'Raw Data - SIC Code'!C:C,"",FALSE)</f>
        <v>Hospitality</v>
      </c>
      <c r="K2657">
        <v>-1.2</v>
      </c>
      <c r="L2657" s="3">
        <v>-14.3</v>
      </c>
      <c r="M2657">
        <v>23.6</v>
      </c>
      <c r="N2657">
        <v>44.5</v>
      </c>
      <c r="O2657">
        <v>10.7</v>
      </c>
      <c r="P2657">
        <v>10.8</v>
      </c>
      <c r="Q2657" s="27">
        <f t="shared" si="251"/>
        <v>-0.46511627906977404</v>
      </c>
      <c r="R2657">
        <v>59.4</v>
      </c>
      <c r="S2657">
        <v>40.6</v>
      </c>
      <c r="T2657" s="3">
        <f t="shared" si="246"/>
        <v>18.799999999999997</v>
      </c>
      <c r="U2657">
        <v>61.3</v>
      </c>
      <c r="V2657">
        <v>38.700000000000003</v>
      </c>
      <c r="W2657" s="3">
        <f t="shared" si="247"/>
        <v>22.599999999999994</v>
      </c>
      <c r="X2657">
        <v>48.7</v>
      </c>
      <c r="Y2657">
        <v>51.3</v>
      </c>
      <c r="Z2657" s="3">
        <f t="shared" si="248"/>
        <v>-2.5999999999999943</v>
      </c>
      <c r="AA2657">
        <v>46.5</v>
      </c>
      <c r="AB2657">
        <v>53.5</v>
      </c>
      <c r="AC2657" s="3">
        <f t="shared" si="249"/>
        <v>-7.0000000000000009</v>
      </c>
      <c r="AD2657" s="3">
        <f t="shared" si="250"/>
        <v>2</v>
      </c>
      <c r="AE2657" s="3" t="s">
        <v>30461</v>
      </c>
      <c r="AF2657" t="b">
        <v>0</v>
      </c>
      <c r="AG2657" s="1">
        <v>44652.567303240743</v>
      </c>
    </row>
    <row r="2658" spans="1:33" x14ac:dyDescent="0.2">
      <c r="A2658" t="s">
        <v>7981</v>
      </c>
      <c r="B2658">
        <v>18997</v>
      </c>
      <c r="C2658" s="3" t="s">
        <v>7982</v>
      </c>
      <c r="D2658" t="s">
        <v>7983</v>
      </c>
      <c r="E2658" t="s">
        <v>30187</v>
      </c>
      <c r="F2658" s="9" t="str">
        <f>_xlfn.XLOOKUP(E2658,'Raw Data - Area Code'!A:A,'Raw Data - Area Code'!B:B,"",FALSE)</f>
        <v>Gloucester</v>
      </c>
      <c r="G2658" s="9">
        <v>6642691</v>
      </c>
      <c r="H2658" s="8">
        <v>47910</v>
      </c>
      <c r="I2658" s="20" t="s">
        <v>30234</v>
      </c>
      <c r="J2658" s="8" t="str">
        <f>_xlfn.XLOOKUP(TRIM(I2658),'Raw Data - SIC Code'!A:A,'Raw Data - SIC Code'!C:C,"",FALSE)</f>
        <v>Trade</v>
      </c>
      <c r="K2658">
        <v>-11.6</v>
      </c>
      <c r="L2658" s="3">
        <v>-17</v>
      </c>
      <c r="M2658">
        <v>-87.5</v>
      </c>
      <c r="N2658">
        <v>-316.39999999999998</v>
      </c>
      <c r="O2658">
        <v>55</v>
      </c>
      <c r="P2658">
        <v>78</v>
      </c>
      <c r="Q2658" s="27">
        <f t="shared" si="251"/>
        <v>-17.293233082706767</v>
      </c>
      <c r="R2658">
        <v>97</v>
      </c>
      <c r="S2658">
        <v>3</v>
      </c>
      <c r="T2658" s="3">
        <f t="shared" si="246"/>
        <v>94</v>
      </c>
      <c r="U2658">
        <v>85</v>
      </c>
      <c r="V2658">
        <v>15</v>
      </c>
      <c r="W2658" s="3">
        <f t="shared" si="247"/>
        <v>70</v>
      </c>
      <c r="X2658">
        <v>68</v>
      </c>
      <c r="Y2658">
        <v>32</v>
      </c>
      <c r="Z2658" s="3">
        <f t="shared" si="248"/>
        <v>36</v>
      </c>
      <c r="AA2658">
        <v>66</v>
      </c>
      <c r="AB2658">
        <v>34</v>
      </c>
      <c r="AC2658" s="3">
        <f t="shared" si="249"/>
        <v>32</v>
      </c>
      <c r="AD2658" s="3">
        <f t="shared" si="250"/>
        <v>4</v>
      </c>
      <c r="AE2658" s="3" t="s">
        <v>30460</v>
      </c>
      <c r="AF2658" t="b">
        <v>0</v>
      </c>
      <c r="AG2658" s="1">
        <v>44627.707291666666</v>
      </c>
    </row>
    <row r="2659" spans="1:33" x14ac:dyDescent="0.2">
      <c r="A2659" t="s">
        <v>7984</v>
      </c>
      <c r="B2659">
        <v>4141</v>
      </c>
      <c r="C2659" s="3" t="s">
        <v>7985</v>
      </c>
      <c r="D2659" t="s">
        <v>5520</v>
      </c>
      <c r="E2659" t="s">
        <v>30148</v>
      </c>
      <c r="F2659" s="9" t="str">
        <f>_xlfn.XLOOKUP(E2659,'Raw Data - Area Code'!A:A,'Raw Data - Area Code'!B:B,"",FALSE)</f>
        <v>Warrington</v>
      </c>
      <c r="G2659" s="9">
        <v>3020822</v>
      </c>
      <c r="H2659" s="8">
        <v>49200</v>
      </c>
      <c r="I2659" s="20" t="s">
        <v>30253</v>
      </c>
      <c r="J2659" s="8" t="str">
        <f>_xlfn.XLOOKUP(TRIM(I2659),'Raw Data - SIC Code'!A:A,'Raw Data - SIC Code'!C:C,"",FALSE)</f>
        <v>Logistics</v>
      </c>
      <c r="K2659">
        <v>26</v>
      </c>
      <c r="L2659" s="3">
        <v>39</v>
      </c>
      <c r="M2659">
        <v>27</v>
      </c>
      <c r="N2659">
        <v>22</v>
      </c>
      <c r="O2659">
        <v>21.1</v>
      </c>
      <c r="P2659">
        <v>42.4</v>
      </c>
      <c r="Q2659" s="27">
        <f t="shared" si="251"/>
        <v>-33.54330708661417</v>
      </c>
      <c r="R2659">
        <v>58</v>
      </c>
      <c r="S2659">
        <v>42</v>
      </c>
      <c r="T2659" s="3">
        <f t="shared" si="246"/>
        <v>16</v>
      </c>
      <c r="U2659">
        <v>84</v>
      </c>
      <c r="V2659">
        <v>16</v>
      </c>
      <c r="W2659" s="3">
        <f t="shared" si="247"/>
        <v>68</v>
      </c>
      <c r="X2659">
        <v>96</v>
      </c>
      <c r="Y2659">
        <v>4</v>
      </c>
      <c r="Z2659" s="3">
        <f t="shared" si="248"/>
        <v>92</v>
      </c>
      <c r="AA2659">
        <v>91</v>
      </c>
      <c r="AB2659">
        <v>9</v>
      </c>
      <c r="AC2659" s="3">
        <f t="shared" si="249"/>
        <v>82</v>
      </c>
      <c r="AD2659" s="3">
        <f t="shared" si="250"/>
        <v>5</v>
      </c>
      <c r="AE2659" s="3" t="s">
        <v>30460</v>
      </c>
      <c r="AF2659" t="b">
        <v>0</v>
      </c>
      <c r="AG2659" s="1">
        <v>44648.436018518521</v>
      </c>
    </row>
    <row r="2660" spans="1:33" x14ac:dyDescent="0.2">
      <c r="A2660" t="s">
        <v>7986</v>
      </c>
      <c r="B2660">
        <v>4142</v>
      </c>
      <c r="C2660" s="3" t="s">
        <v>7987</v>
      </c>
      <c r="D2660" t="s">
        <v>7988</v>
      </c>
      <c r="E2660" t="s">
        <v>30160</v>
      </c>
      <c r="F2660" s="9" t="str">
        <f>_xlfn.XLOOKUP(E2660,'Raw Data - Area Code'!A:A,'Raw Data - Area Code'!B:B,"",FALSE)</f>
        <v>Ipswich</v>
      </c>
      <c r="G2660" s="9">
        <v>1816960</v>
      </c>
      <c r="H2660" s="8">
        <v>10110</v>
      </c>
      <c r="I2660" s="20" t="s">
        <v>30239</v>
      </c>
      <c r="J2660" s="8" t="str">
        <f>_xlfn.XLOOKUP(TRIM(I2660),'Raw Data - SIC Code'!A:A,'Raw Data - SIC Code'!C:C,"",FALSE)</f>
        <v>Manufacturing</v>
      </c>
      <c r="K2660">
        <v>21.1</v>
      </c>
      <c r="L2660" s="3">
        <v>4.8</v>
      </c>
      <c r="O2660">
        <v>0</v>
      </c>
      <c r="P2660">
        <v>0</v>
      </c>
      <c r="Q2660" s="27">
        <v>0</v>
      </c>
      <c r="R2660">
        <v>50</v>
      </c>
      <c r="S2660">
        <v>50</v>
      </c>
      <c r="T2660" s="3">
        <f t="shared" si="246"/>
        <v>0</v>
      </c>
      <c r="U2660">
        <v>35</v>
      </c>
      <c r="V2660">
        <v>65</v>
      </c>
      <c r="W2660" s="3">
        <f t="shared" si="247"/>
        <v>-30</v>
      </c>
      <c r="X2660">
        <v>69</v>
      </c>
      <c r="Y2660">
        <v>31</v>
      </c>
      <c r="Z2660" s="3">
        <f t="shared" si="248"/>
        <v>38</v>
      </c>
      <c r="AA2660">
        <v>70</v>
      </c>
      <c r="AB2660">
        <v>30</v>
      </c>
      <c r="AC2660" s="3">
        <f t="shared" si="249"/>
        <v>40</v>
      </c>
      <c r="AD2660" s="3">
        <f t="shared" si="250"/>
        <v>3</v>
      </c>
      <c r="AE2660" s="3" t="s">
        <v>30461</v>
      </c>
      <c r="AF2660" t="b">
        <v>0</v>
      </c>
      <c r="AG2660" s="1">
        <v>44369.58320601852</v>
      </c>
    </row>
    <row r="2661" spans="1:33" x14ac:dyDescent="0.2">
      <c r="A2661" t="s">
        <v>7989</v>
      </c>
      <c r="B2661">
        <v>8</v>
      </c>
      <c r="C2661" s="3" t="s">
        <v>7990</v>
      </c>
      <c r="D2661" t="s">
        <v>7991</v>
      </c>
      <c r="E2661" t="s">
        <v>30123</v>
      </c>
      <c r="F2661" s="9" t="str">
        <f>_xlfn.XLOOKUP(E2661,'Raw Data - Area Code'!A:A,'Raw Data - Area Code'!B:B,"",FALSE)</f>
        <v>Reading</v>
      </c>
      <c r="G2661" s="9">
        <v>1095091</v>
      </c>
      <c r="H2661" s="8">
        <v>47910</v>
      </c>
      <c r="I2661" s="20" t="s">
        <v>30234</v>
      </c>
      <c r="J2661" s="8" t="str">
        <f>_xlfn.XLOOKUP(TRIM(I2661),'Raw Data - SIC Code'!A:A,'Raw Data - SIC Code'!C:C,"",FALSE)</f>
        <v>Trade</v>
      </c>
      <c r="K2661">
        <v>2.9</v>
      </c>
      <c r="L2661" s="3">
        <v>3.1</v>
      </c>
      <c r="M2661">
        <v>47.7</v>
      </c>
      <c r="N2661">
        <v>39.799999999999997</v>
      </c>
      <c r="O2661">
        <v>92</v>
      </c>
      <c r="P2661">
        <v>90</v>
      </c>
      <c r="Q2661" s="27">
        <f t="shared" si="251"/>
        <v>1.098901098901099</v>
      </c>
      <c r="R2661">
        <v>56</v>
      </c>
      <c r="S2661">
        <v>44</v>
      </c>
      <c r="T2661" s="3">
        <f t="shared" si="246"/>
        <v>12</v>
      </c>
      <c r="U2661">
        <v>63</v>
      </c>
      <c r="V2661">
        <v>37</v>
      </c>
      <c r="W2661" s="3">
        <f t="shared" si="247"/>
        <v>26</v>
      </c>
      <c r="X2661">
        <v>55</v>
      </c>
      <c r="Y2661">
        <v>45</v>
      </c>
      <c r="Z2661" s="3">
        <f t="shared" si="248"/>
        <v>10</v>
      </c>
      <c r="AA2661">
        <v>60</v>
      </c>
      <c r="AB2661">
        <v>40</v>
      </c>
      <c r="AC2661" s="3">
        <f t="shared" si="249"/>
        <v>20</v>
      </c>
      <c r="AD2661" s="3">
        <f t="shared" si="250"/>
        <v>6</v>
      </c>
      <c r="AE2661" s="3" t="s">
        <v>30461</v>
      </c>
      <c r="AF2661" t="b">
        <v>0</v>
      </c>
      <c r="AG2661" s="1">
        <v>44628.417118055557</v>
      </c>
    </row>
    <row r="2662" spans="1:33" ht="51" x14ac:dyDescent="0.2">
      <c r="A2662" t="s">
        <v>7992</v>
      </c>
      <c r="B2662">
        <v>4144</v>
      </c>
      <c r="C2662" s="3" t="s">
        <v>7993</v>
      </c>
      <c r="D2662" t="s">
        <v>7994</v>
      </c>
      <c r="E2662" t="s">
        <v>30113</v>
      </c>
      <c r="F2662" s="9" t="str">
        <f>_xlfn.XLOOKUP(E2662,'Raw Data - Area Code'!A:A,'Raw Data - Area Code'!B:B,"",FALSE)</f>
        <v>Guildford</v>
      </c>
      <c r="G2662" s="9">
        <v>4300724</v>
      </c>
      <c r="H2662" s="18" t="s">
        <v>7995</v>
      </c>
      <c r="I2662" s="20" t="s">
        <v>30263</v>
      </c>
      <c r="J2662" s="8" t="str">
        <f>_xlfn.XLOOKUP(TRIM(I2662),'Raw Data - SIC Code'!A:A,'Raw Data - SIC Code'!C:C,"",FALSE)</f>
        <v>Healthcare</v>
      </c>
      <c r="K2662">
        <v>2.8</v>
      </c>
      <c r="L2662" s="3">
        <v>0</v>
      </c>
      <c r="O2662">
        <v>0</v>
      </c>
      <c r="P2662">
        <v>0</v>
      </c>
      <c r="Q2662" s="27">
        <v>0</v>
      </c>
      <c r="R2662">
        <v>20</v>
      </c>
      <c r="S2662">
        <v>80</v>
      </c>
      <c r="T2662" s="3">
        <f t="shared" si="246"/>
        <v>-60</v>
      </c>
      <c r="U2662">
        <v>21</v>
      </c>
      <c r="V2662">
        <v>79</v>
      </c>
      <c r="W2662" s="3">
        <f t="shared" si="247"/>
        <v>-57.999999999999993</v>
      </c>
      <c r="X2662">
        <v>19</v>
      </c>
      <c r="Y2662">
        <v>81</v>
      </c>
      <c r="Z2662" s="3">
        <f t="shared" si="248"/>
        <v>-62</v>
      </c>
      <c r="AA2662">
        <v>19</v>
      </c>
      <c r="AB2662">
        <v>81</v>
      </c>
      <c r="AC2662" s="3">
        <f t="shared" si="249"/>
        <v>-62</v>
      </c>
      <c r="AD2662" s="3">
        <f t="shared" si="250"/>
        <v>0</v>
      </c>
      <c r="AE2662" s="3" t="s">
        <v>30460</v>
      </c>
      <c r="AF2662" t="b">
        <v>0</v>
      </c>
      <c r="AG2662" s="1">
        <v>44641.492372685185</v>
      </c>
    </row>
    <row r="2663" spans="1:33" ht="34" x14ac:dyDescent="0.2">
      <c r="A2663" t="s">
        <v>7996</v>
      </c>
      <c r="B2663">
        <v>17012</v>
      </c>
      <c r="C2663" s="3" t="s">
        <v>7997</v>
      </c>
      <c r="D2663" t="s">
        <v>7998</v>
      </c>
      <c r="E2663" t="s">
        <v>30229</v>
      </c>
      <c r="F2663" s="9" t="str">
        <f>_xlfn.XLOOKUP(E2663,'Raw Data - Area Code'!A:A,'Raw Data - Area Code'!B:B,"",FALSE)</f>
        <v>Liverpool</v>
      </c>
      <c r="G2663" s="9"/>
      <c r="H2663" s="18" t="s">
        <v>668</v>
      </c>
      <c r="I2663" s="20">
        <v>84</v>
      </c>
      <c r="J2663" s="8" t="str">
        <f>_xlfn.XLOOKUP(TRIM(I2663),'Raw Data - SIC Code'!A:A,'Raw Data - SIC Code'!C:C,"",FALSE)</f>
        <v>Public Admin</v>
      </c>
      <c r="K2663">
        <v>3.9</v>
      </c>
      <c r="L2663" s="3">
        <v>0.9</v>
      </c>
      <c r="M2663">
        <v>-6</v>
      </c>
      <c r="N2663">
        <v>0</v>
      </c>
      <c r="O2663">
        <v>56</v>
      </c>
      <c r="P2663">
        <v>52</v>
      </c>
      <c r="Q2663" s="27">
        <f t="shared" si="251"/>
        <v>3.7037037037037033</v>
      </c>
      <c r="R2663">
        <v>40</v>
      </c>
      <c r="S2663">
        <v>60</v>
      </c>
      <c r="T2663" s="3">
        <f t="shared" si="246"/>
        <v>-20</v>
      </c>
      <c r="U2663">
        <v>36</v>
      </c>
      <c r="V2663">
        <v>64</v>
      </c>
      <c r="W2663" s="3">
        <f t="shared" si="247"/>
        <v>-28.000000000000004</v>
      </c>
      <c r="X2663">
        <v>38</v>
      </c>
      <c r="Y2663">
        <v>62</v>
      </c>
      <c r="Z2663" s="3">
        <f t="shared" si="248"/>
        <v>-24</v>
      </c>
      <c r="AA2663">
        <v>44</v>
      </c>
      <c r="AB2663">
        <v>56</v>
      </c>
      <c r="AC2663" s="3">
        <f t="shared" si="249"/>
        <v>-12</v>
      </c>
      <c r="AD2663" s="3">
        <f t="shared" si="250"/>
        <v>2</v>
      </c>
      <c r="AE2663" s="3" t="s">
        <v>30462</v>
      </c>
      <c r="AF2663" t="b">
        <v>0</v>
      </c>
      <c r="AG2663" s="1">
        <v>44648.768703703703</v>
      </c>
    </row>
    <row r="2664" spans="1:33" x14ac:dyDescent="0.2">
      <c r="A2664" t="s">
        <v>7999</v>
      </c>
      <c r="B2664">
        <v>20215</v>
      </c>
      <c r="C2664" s="3" t="s">
        <v>3251</v>
      </c>
      <c r="D2664" t="s">
        <v>3252</v>
      </c>
      <c r="E2664" t="s">
        <v>30182</v>
      </c>
      <c r="F2664" s="9" t="str">
        <f>_xlfn.XLOOKUP(E2664,'Raw Data - Area Code'!A:A,'Raw Data - Area Code'!B:B,"",FALSE)</f>
        <v>South West London</v>
      </c>
      <c r="G2664" s="9">
        <v>6455516</v>
      </c>
      <c r="H2664" s="8">
        <v>64205</v>
      </c>
      <c r="I2664" s="20" t="s">
        <v>30260</v>
      </c>
      <c r="J2664" s="8" t="str">
        <f>_xlfn.XLOOKUP(TRIM(I2664),'Raw Data - SIC Code'!A:A,'Raw Data - SIC Code'!C:C,"",FALSE)</f>
        <v>Finance</v>
      </c>
      <c r="K2664">
        <v>19</v>
      </c>
      <c r="L2664" s="3">
        <v>14</v>
      </c>
      <c r="M2664">
        <v>57.3</v>
      </c>
      <c r="N2664">
        <v>28.4</v>
      </c>
      <c r="O2664">
        <v>94.9</v>
      </c>
      <c r="P2664">
        <v>92.4</v>
      </c>
      <c r="Q2664" s="27">
        <f t="shared" si="251"/>
        <v>1.3347570742124932</v>
      </c>
      <c r="R2664">
        <v>57.1</v>
      </c>
      <c r="S2664">
        <v>42.9</v>
      </c>
      <c r="T2664" s="3">
        <f t="shared" si="246"/>
        <v>14.200000000000001</v>
      </c>
      <c r="U2664">
        <v>65.8</v>
      </c>
      <c r="V2664">
        <v>34.200000000000003</v>
      </c>
      <c r="W2664" s="3">
        <f t="shared" si="247"/>
        <v>31.599999999999994</v>
      </c>
      <c r="X2664">
        <v>75.3</v>
      </c>
      <c r="Y2664">
        <v>24.7</v>
      </c>
      <c r="Z2664" s="3">
        <f t="shared" si="248"/>
        <v>50.599999999999987</v>
      </c>
      <c r="AA2664">
        <v>84.4</v>
      </c>
      <c r="AB2664">
        <v>15.6</v>
      </c>
      <c r="AC2664" s="3">
        <f t="shared" si="249"/>
        <v>68.800000000000011</v>
      </c>
      <c r="AD2664" s="3">
        <f t="shared" si="250"/>
        <v>6</v>
      </c>
      <c r="AE2664" s="3" t="s">
        <v>30460</v>
      </c>
      <c r="AF2664" t="b">
        <v>0</v>
      </c>
      <c r="AG2664" s="1">
        <v>44651.849756944444</v>
      </c>
    </row>
    <row r="2665" spans="1:33" ht="34" x14ac:dyDescent="0.2">
      <c r="A2665" t="s">
        <v>8000</v>
      </c>
      <c r="B2665">
        <v>4145</v>
      </c>
      <c r="C2665" s="3" t="s">
        <v>8001</v>
      </c>
      <c r="D2665" t="s">
        <v>8002</v>
      </c>
      <c r="E2665" t="s">
        <v>30233</v>
      </c>
      <c r="F2665" s="9" t="str">
        <f>_xlfn.XLOOKUP(E2665,'Raw Data - Area Code'!A:A,'Raw Data - Area Code'!B:B,"",FALSE)</f>
        <v>West London</v>
      </c>
      <c r="G2665" s="9">
        <v>8597513</v>
      </c>
      <c r="H2665" s="18" t="s">
        <v>8003</v>
      </c>
      <c r="I2665" s="20" t="s">
        <v>30301</v>
      </c>
      <c r="J2665" s="8" t="str">
        <f>_xlfn.XLOOKUP(TRIM(I2665),'Raw Data - SIC Code'!A:A,'Raw Data - SIC Code'!C:C,"",FALSE)</f>
        <v>Info &amp; Comms</v>
      </c>
      <c r="K2665">
        <v>14</v>
      </c>
      <c r="L2665" s="3">
        <v>-1.5</v>
      </c>
      <c r="M2665">
        <v>68.3</v>
      </c>
      <c r="N2665">
        <v>5.7</v>
      </c>
      <c r="O2665">
        <v>91.7</v>
      </c>
      <c r="P2665">
        <v>95.7</v>
      </c>
      <c r="Q2665" s="27">
        <f t="shared" si="251"/>
        <v>-2.134471718249733</v>
      </c>
      <c r="R2665">
        <v>49.4</v>
      </c>
      <c r="S2665">
        <v>50.6</v>
      </c>
      <c r="T2665" s="3">
        <f t="shared" si="246"/>
        <v>-1.2000000000000028</v>
      </c>
      <c r="U2665">
        <v>50.3</v>
      </c>
      <c r="V2665">
        <v>49.7</v>
      </c>
      <c r="W2665" s="3">
        <f t="shared" si="247"/>
        <v>0.59999999999999432</v>
      </c>
      <c r="X2665">
        <v>44.8</v>
      </c>
      <c r="Y2665">
        <v>55.2</v>
      </c>
      <c r="Z2665" s="3">
        <f t="shared" si="248"/>
        <v>-10.400000000000006</v>
      </c>
      <c r="AA2665">
        <v>53</v>
      </c>
      <c r="AB2665">
        <v>47</v>
      </c>
      <c r="AC2665" s="3">
        <f t="shared" si="249"/>
        <v>6</v>
      </c>
      <c r="AD2665" s="3">
        <f t="shared" si="250"/>
        <v>2</v>
      </c>
      <c r="AE2665" s="3" t="s">
        <v>30461</v>
      </c>
      <c r="AF2665" t="b">
        <v>0</v>
      </c>
      <c r="AG2665" s="1">
        <v>44652.74722222222</v>
      </c>
    </row>
    <row r="2666" spans="1:33" x14ac:dyDescent="0.2">
      <c r="A2666" t="s">
        <v>8004</v>
      </c>
      <c r="B2666">
        <v>2353</v>
      </c>
      <c r="C2666" s="3" t="s">
        <v>8005</v>
      </c>
      <c r="D2666" t="s">
        <v>8006</v>
      </c>
      <c r="E2666" t="s">
        <v>30118</v>
      </c>
      <c r="F2666" s="9" t="str">
        <f>_xlfn.XLOOKUP(E2666,'Raw Data - Area Code'!A:A,'Raw Data - Area Code'!B:B,"",FALSE)</f>
        <v>Chelmsford</v>
      </c>
      <c r="G2666" s="9">
        <v>7638800</v>
      </c>
      <c r="H2666" s="8">
        <v>85310</v>
      </c>
      <c r="I2666" s="20" t="s">
        <v>30235</v>
      </c>
      <c r="J2666" s="8" t="str">
        <f>_xlfn.XLOOKUP(TRIM(I2666),'Raw Data - SIC Code'!A:A,'Raw Data - SIC Code'!C:C,"",FALSE)</f>
        <v>Education</v>
      </c>
      <c r="K2666">
        <v>18.2</v>
      </c>
      <c r="L2666" s="3">
        <v>22.6</v>
      </c>
      <c r="O2666">
        <v>0</v>
      </c>
      <c r="P2666">
        <v>0</v>
      </c>
      <c r="Q2666" s="27">
        <v>0</v>
      </c>
      <c r="R2666">
        <v>21.7</v>
      </c>
      <c r="S2666">
        <v>78.3</v>
      </c>
      <c r="T2666" s="3">
        <f t="shared" si="246"/>
        <v>-56.599999999999994</v>
      </c>
      <c r="U2666">
        <v>25.5</v>
      </c>
      <c r="V2666">
        <v>74.5</v>
      </c>
      <c r="W2666" s="3">
        <f t="shared" si="247"/>
        <v>-49</v>
      </c>
      <c r="X2666">
        <v>27.4</v>
      </c>
      <c r="Y2666">
        <v>72.599999999999994</v>
      </c>
      <c r="Z2666" s="3">
        <f t="shared" si="248"/>
        <v>-45.199999999999996</v>
      </c>
      <c r="AA2666">
        <v>39.299999999999997</v>
      </c>
      <c r="AB2666">
        <v>60.7</v>
      </c>
      <c r="AC2666" s="3">
        <f t="shared" si="249"/>
        <v>-21.400000000000006</v>
      </c>
      <c r="AD2666" s="3">
        <f t="shared" si="250"/>
        <v>1</v>
      </c>
      <c r="AE2666" s="3" t="s">
        <v>30460</v>
      </c>
      <c r="AF2666" t="b">
        <v>0</v>
      </c>
      <c r="AG2666" s="1">
        <v>44648.369710648149</v>
      </c>
    </row>
    <row r="2667" spans="1:33" x14ac:dyDescent="0.2">
      <c r="A2667" t="s">
        <v>8007</v>
      </c>
      <c r="B2667">
        <v>4146</v>
      </c>
      <c r="C2667" s="3" t="s">
        <v>8008</v>
      </c>
      <c r="D2667" t="s">
        <v>8009</v>
      </c>
      <c r="E2667" t="s">
        <v>30147</v>
      </c>
      <c r="F2667" s="9" t="str">
        <f>_xlfn.XLOOKUP(E2667,'Raw Data - Area Code'!A:A,'Raw Data - Area Code'!B:B,"",FALSE)</f>
        <v>Leicester</v>
      </c>
      <c r="G2667" s="9">
        <v>8104111</v>
      </c>
      <c r="H2667" s="8">
        <v>85200</v>
      </c>
      <c r="I2667" s="20" t="s">
        <v>30235</v>
      </c>
      <c r="J2667" s="8" t="str">
        <f>_xlfn.XLOOKUP(TRIM(I2667),'Raw Data - SIC Code'!A:A,'Raw Data - SIC Code'!C:C,"",FALSE)</f>
        <v>Education</v>
      </c>
      <c r="K2667">
        <v>20.3</v>
      </c>
      <c r="L2667" s="3">
        <v>18.399999999999999</v>
      </c>
      <c r="O2667">
        <v>0</v>
      </c>
      <c r="P2667">
        <v>0</v>
      </c>
      <c r="Q2667" s="27">
        <v>0</v>
      </c>
      <c r="R2667">
        <v>5.2</v>
      </c>
      <c r="S2667">
        <v>94.8</v>
      </c>
      <c r="T2667" s="3">
        <f t="shared" si="246"/>
        <v>-89.6</v>
      </c>
      <c r="U2667">
        <v>9.9</v>
      </c>
      <c r="V2667">
        <v>90.1</v>
      </c>
      <c r="W2667" s="3">
        <f t="shared" si="247"/>
        <v>-80.199999999999989</v>
      </c>
      <c r="X2667">
        <v>14.5</v>
      </c>
      <c r="Y2667">
        <v>85.5</v>
      </c>
      <c r="Z2667" s="3">
        <f t="shared" si="248"/>
        <v>-71</v>
      </c>
      <c r="AA2667">
        <v>17.399999999999999</v>
      </c>
      <c r="AB2667">
        <v>82.6</v>
      </c>
      <c r="AC2667" s="3">
        <f t="shared" si="249"/>
        <v>-65.199999999999989</v>
      </c>
      <c r="AD2667" s="3">
        <f t="shared" si="250"/>
        <v>1</v>
      </c>
      <c r="AE2667" s="3" t="s">
        <v>30461</v>
      </c>
      <c r="AF2667" t="b">
        <v>0</v>
      </c>
      <c r="AG2667" s="1">
        <v>44650.409062500003</v>
      </c>
    </row>
    <row r="2668" spans="1:33" x14ac:dyDescent="0.2">
      <c r="A2668" t="s">
        <v>8010</v>
      </c>
      <c r="B2668">
        <v>4147</v>
      </c>
      <c r="C2668" s="3" t="s">
        <v>8011</v>
      </c>
      <c r="D2668" t="s">
        <v>8012</v>
      </c>
      <c r="E2668" t="s">
        <v>30182</v>
      </c>
      <c r="F2668" s="9" t="str">
        <f>_xlfn.XLOOKUP(E2668,'Raw Data - Area Code'!A:A,'Raw Data - Area Code'!B:B,"",FALSE)</f>
        <v>South West London</v>
      </c>
      <c r="G2668" s="9">
        <v>6226963</v>
      </c>
      <c r="H2668" s="8">
        <v>56101</v>
      </c>
      <c r="I2668" s="20" t="s">
        <v>30241</v>
      </c>
      <c r="J2668" s="8" t="str">
        <f>_xlfn.XLOOKUP(TRIM(I2668),'Raw Data - SIC Code'!A:A,'Raw Data - SIC Code'!C:C,"",FALSE)</f>
        <v>Hospitality</v>
      </c>
      <c r="K2668">
        <v>-20.5</v>
      </c>
      <c r="L2668" s="3">
        <v>-40</v>
      </c>
      <c r="M2668">
        <v>13.4</v>
      </c>
      <c r="N2668">
        <v>-16.7</v>
      </c>
      <c r="O2668">
        <v>3.9</v>
      </c>
      <c r="P2668">
        <v>6.1</v>
      </c>
      <c r="Q2668" s="27">
        <f t="shared" si="251"/>
        <v>-21.999999999999996</v>
      </c>
      <c r="R2668">
        <v>83.3</v>
      </c>
      <c r="S2668">
        <v>16.7</v>
      </c>
      <c r="T2668" s="3">
        <f t="shared" si="246"/>
        <v>66.599999999999994</v>
      </c>
      <c r="U2668">
        <v>90.5</v>
      </c>
      <c r="V2668">
        <v>9.5</v>
      </c>
      <c r="W2668" s="3">
        <f t="shared" si="247"/>
        <v>81</v>
      </c>
      <c r="X2668">
        <v>95.2</v>
      </c>
      <c r="Y2668">
        <v>4.8</v>
      </c>
      <c r="Z2668" s="3">
        <f t="shared" si="248"/>
        <v>90.4</v>
      </c>
      <c r="AA2668">
        <v>64.3</v>
      </c>
      <c r="AB2668">
        <v>35.700000000000003</v>
      </c>
      <c r="AC2668" s="3">
        <f t="shared" si="249"/>
        <v>28.599999999999991</v>
      </c>
      <c r="AD2668" s="3">
        <f t="shared" si="250"/>
        <v>4</v>
      </c>
      <c r="AE2668" s="3" t="s">
        <v>30462</v>
      </c>
      <c r="AF2668" t="b">
        <v>0</v>
      </c>
      <c r="AG2668" s="1">
        <v>44655.477777777778</v>
      </c>
    </row>
    <row r="2669" spans="1:33" ht="51" x14ac:dyDescent="0.2">
      <c r="A2669" t="s">
        <v>8013</v>
      </c>
      <c r="B2669">
        <v>4148</v>
      </c>
      <c r="C2669" s="3" t="s">
        <v>8014</v>
      </c>
      <c r="D2669" t="s">
        <v>8015</v>
      </c>
      <c r="E2669" t="s">
        <v>30228</v>
      </c>
      <c r="F2669" s="9" t="str">
        <f>_xlfn.XLOOKUP(E2669,'Raw Data - Area Code'!A:A,'Raw Data - Area Code'!B:B,"",FALSE)</f>
        <v>Glasgow</v>
      </c>
      <c r="G2669" s="9" t="s">
        <v>8016</v>
      </c>
      <c r="H2669" s="18" t="s">
        <v>8017</v>
      </c>
      <c r="I2669" s="20" t="s">
        <v>30257</v>
      </c>
      <c r="J2669" s="8" t="str">
        <f>_xlfn.XLOOKUP(TRIM(I2669),'Raw Data - SIC Code'!A:A,'Raw Data - SIC Code'!C:C,"",FALSE)</f>
        <v>Manufacturing</v>
      </c>
      <c r="K2669">
        <v>8.6999999999999993</v>
      </c>
      <c r="L2669" s="3">
        <v>3.9</v>
      </c>
      <c r="O2669">
        <v>0</v>
      </c>
      <c r="P2669">
        <v>0</v>
      </c>
      <c r="Q2669" s="27">
        <v>0</v>
      </c>
      <c r="R2669">
        <v>60</v>
      </c>
      <c r="S2669">
        <v>40</v>
      </c>
      <c r="T2669" s="3">
        <f t="shared" si="246"/>
        <v>20</v>
      </c>
      <c r="U2669">
        <v>60.7</v>
      </c>
      <c r="V2669">
        <v>39.299999999999997</v>
      </c>
      <c r="W2669" s="3">
        <f t="shared" si="247"/>
        <v>21.400000000000006</v>
      </c>
      <c r="X2669">
        <v>65.599999999999994</v>
      </c>
      <c r="Y2669">
        <v>34.4</v>
      </c>
      <c r="Z2669" s="3">
        <f t="shared" si="248"/>
        <v>31.199999999999996</v>
      </c>
      <c r="AA2669">
        <v>57.4</v>
      </c>
      <c r="AB2669">
        <v>42.6</v>
      </c>
      <c r="AC2669" s="3">
        <f t="shared" si="249"/>
        <v>14.799999999999997</v>
      </c>
      <c r="AD2669" s="3">
        <f t="shared" si="250"/>
        <v>5</v>
      </c>
      <c r="AE2669" s="3" t="s">
        <v>30575</v>
      </c>
      <c r="AF2669" t="b">
        <v>0</v>
      </c>
      <c r="AG2669" s="1">
        <v>44641.495706018519</v>
      </c>
    </row>
    <row r="2670" spans="1:33" ht="68" x14ac:dyDescent="0.2">
      <c r="A2670" t="s">
        <v>8018</v>
      </c>
      <c r="B2670">
        <v>4149</v>
      </c>
      <c r="C2670" s="3" t="s">
        <v>8019</v>
      </c>
      <c r="D2670" t="s">
        <v>8020</v>
      </c>
      <c r="E2670" t="s">
        <v>30183</v>
      </c>
      <c r="F2670" s="9" t="str">
        <f>_xlfn.XLOOKUP(E2670,'Raw Data - Area Code'!A:A,'Raw Data - Area Code'!B:B,"",FALSE)</f>
        <v>Bournemouth</v>
      </c>
      <c r="G2670" s="9">
        <v>1540805</v>
      </c>
      <c r="H2670" s="18" t="s">
        <v>8021</v>
      </c>
      <c r="I2670" s="20" t="s">
        <v>30235</v>
      </c>
      <c r="J2670" s="8" t="str">
        <f>_xlfn.XLOOKUP(TRIM(I2670),'Raw Data - SIC Code'!A:A,'Raw Data - SIC Code'!C:C,"",FALSE)</f>
        <v>Education</v>
      </c>
      <c r="K2670">
        <v>0.3</v>
      </c>
      <c r="L2670" s="3">
        <v>0.3</v>
      </c>
      <c r="M2670">
        <v>0</v>
      </c>
      <c r="N2670">
        <v>0</v>
      </c>
      <c r="O2670">
        <v>100</v>
      </c>
      <c r="P2670">
        <v>100</v>
      </c>
      <c r="Q2670" s="27">
        <f t="shared" si="251"/>
        <v>0</v>
      </c>
      <c r="R2670">
        <v>16</v>
      </c>
      <c r="S2670">
        <v>84</v>
      </c>
      <c r="T2670" s="3">
        <f t="shared" si="246"/>
        <v>-68</v>
      </c>
      <c r="U2670">
        <v>3</v>
      </c>
      <c r="V2670">
        <v>97</v>
      </c>
      <c r="W2670" s="3">
        <f t="shared" si="247"/>
        <v>-94</v>
      </c>
      <c r="X2670">
        <v>15</v>
      </c>
      <c r="Y2670">
        <v>85</v>
      </c>
      <c r="Z2670" s="3">
        <f t="shared" si="248"/>
        <v>-70</v>
      </c>
      <c r="AA2670">
        <v>10</v>
      </c>
      <c r="AB2670">
        <v>90</v>
      </c>
      <c r="AC2670" s="3">
        <f t="shared" si="249"/>
        <v>-80</v>
      </c>
      <c r="AD2670" s="3">
        <f t="shared" si="250"/>
        <v>1</v>
      </c>
      <c r="AE2670" s="3" t="s">
        <v>30460</v>
      </c>
      <c r="AF2670" t="b">
        <v>0</v>
      </c>
      <c r="AG2670" s="1">
        <v>44638.40284722222</v>
      </c>
    </row>
    <row r="2671" spans="1:33" ht="34" x14ac:dyDescent="0.2">
      <c r="A2671" t="s">
        <v>8022</v>
      </c>
      <c r="B2671">
        <v>4150</v>
      </c>
      <c r="C2671" s="3" t="s">
        <v>8023</v>
      </c>
      <c r="D2671" t="s">
        <v>8024</v>
      </c>
      <c r="E2671" t="s">
        <v>30140</v>
      </c>
      <c r="F2671" s="9" t="str">
        <f>_xlfn.XLOOKUP(E2671,'Raw Data - Area Code'!A:A,'Raw Data - Area Code'!B:B,"",FALSE)</f>
        <v>Doncaster</v>
      </c>
      <c r="G2671" s="9">
        <v>7664012</v>
      </c>
      <c r="H2671" s="18" t="s">
        <v>34</v>
      </c>
      <c r="I2671" s="20" t="s">
        <v>30235</v>
      </c>
      <c r="J2671" s="8" t="str">
        <f>_xlfn.XLOOKUP(TRIM(I2671),'Raw Data - SIC Code'!A:A,'Raw Data - SIC Code'!C:C,"",FALSE)</f>
        <v>Education</v>
      </c>
      <c r="K2671">
        <v>20</v>
      </c>
      <c r="L2671" s="3">
        <v>27</v>
      </c>
      <c r="O2671">
        <v>0</v>
      </c>
      <c r="P2671">
        <v>0</v>
      </c>
      <c r="Q2671" s="27">
        <v>0</v>
      </c>
      <c r="R2671">
        <v>12</v>
      </c>
      <c r="S2671">
        <v>88</v>
      </c>
      <c r="T2671" s="3">
        <f t="shared" si="246"/>
        <v>-76</v>
      </c>
      <c r="U2671">
        <v>14</v>
      </c>
      <c r="V2671">
        <v>86</v>
      </c>
      <c r="W2671" s="3">
        <f t="shared" si="247"/>
        <v>-72</v>
      </c>
      <c r="X2671">
        <v>26</v>
      </c>
      <c r="Y2671">
        <v>74</v>
      </c>
      <c r="Z2671" s="3">
        <f t="shared" si="248"/>
        <v>-48</v>
      </c>
      <c r="AA2671">
        <v>32</v>
      </c>
      <c r="AB2671">
        <v>68</v>
      </c>
      <c r="AC2671" s="3">
        <f t="shared" si="249"/>
        <v>-36</v>
      </c>
      <c r="AD2671" s="3">
        <f t="shared" si="250"/>
        <v>1</v>
      </c>
      <c r="AE2671" s="3" t="s">
        <v>30462</v>
      </c>
      <c r="AF2671" t="b">
        <v>0</v>
      </c>
      <c r="AG2671" s="1">
        <v>44651.639675925922</v>
      </c>
    </row>
    <row r="2672" spans="1:33" ht="68" x14ac:dyDescent="0.2">
      <c r="A2672" t="s">
        <v>8025</v>
      </c>
      <c r="B2672">
        <v>20316</v>
      </c>
      <c r="C2672" s="3" t="s">
        <v>8026</v>
      </c>
      <c r="D2672" t="s">
        <v>8027</v>
      </c>
      <c r="E2672" t="s">
        <v>30182</v>
      </c>
      <c r="F2672" s="9" t="str">
        <f>_xlfn.XLOOKUP(E2672,'Raw Data - Area Code'!A:A,'Raw Data - Area Code'!B:B,"",FALSE)</f>
        <v>South West London</v>
      </c>
      <c r="G2672" s="9">
        <v>8282915</v>
      </c>
      <c r="H2672" s="18" t="s">
        <v>8028</v>
      </c>
      <c r="I2672" s="20" t="s">
        <v>30241</v>
      </c>
      <c r="J2672" s="8" t="str">
        <f>_xlfn.XLOOKUP(TRIM(I2672),'Raw Data - SIC Code'!A:A,'Raw Data - SIC Code'!C:C,"",FALSE)</f>
        <v>Hospitality</v>
      </c>
      <c r="K2672">
        <v>13.8</v>
      </c>
      <c r="L2672" s="3">
        <v>3.3</v>
      </c>
      <c r="O2672">
        <v>0</v>
      </c>
      <c r="P2672">
        <v>0.5</v>
      </c>
      <c r="Q2672" s="27">
        <f t="shared" si="251"/>
        <v>-100</v>
      </c>
      <c r="R2672">
        <v>47.2</v>
      </c>
      <c r="S2672">
        <v>52.8</v>
      </c>
      <c r="T2672" s="3">
        <f t="shared" si="246"/>
        <v>-5.5999999999999943</v>
      </c>
      <c r="U2672">
        <v>45.8</v>
      </c>
      <c r="V2672">
        <v>54.2</v>
      </c>
      <c r="W2672" s="3">
        <f t="shared" si="247"/>
        <v>-8.4000000000000057</v>
      </c>
      <c r="X2672">
        <v>51.4</v>
      </c>
      <c r="Y2672">
        <v>48.6</v>
      </c>
      <c r="Z2672" s="3">
        <f t="shared" si="248"/>
        <v>2.7999999999999972</v>
      </c>
      <c r="AA2672">
        <v>57.7</v>
      </c>
      <c r="AB2672">
        <v>42.3</v>
      </c>
      <c r="AC2672" s="3">
        <f t="shared" si="249"/>
        <v>15.400000000000006</v>
      </c>
      <c r="AD2672" s="3">
        <f t="shared" si="250"/>
        <v>3</v>
      </c>
      <c r="AE2672" s="3" t="s">
        <v>30460</v>
      </c>
      <c r="AF2672" t="b">
        <v>0</v>
      </c>
      <c r="AG2672" s="1">
        <v>44655.41878472222</v>
      </c>
    </row>
    <row r="2673" spans="1:33" x14ac:dyDescent="0.2">
      <c r="A2673" t="s">
        <v>8029</v>
      </c>
      <c r="B2673">
        <v>4151</v>
      </c>
      <c r="C2673" s="3" t="s">
        <v>8030</v>
      </c>
      <c r="D2673" t="s">
        <v>8031</v>
      </c>
      <c r="E2673" t="s">
        <v>30170</v>
      </c>
      <c r="F2673" s="9" t="str">
        <f>_xlfn.XLOOKUP(E2673,'Raw Data - Area Code'!A:A,'Raw Data - Area Code'!B:B,"",FALSE)</f>
        <v>Northampton</v>
      </c>
      <c r="G2673" s="9">
        <v>3459907</v>
      </c>
      <c r="H2673" s="8">
        <v>20411</v>
      </c>
      <c r="I2673" s="20" t="s">
        <v>30245</v>
      </c>
      <c r="J2673" s="8" t="str">
        <f>_xlfn.XLOOKUP(TRIM(I2673),'Raw Data - SIC Code'!A:A,'Raw Data - SIC Code'!C:C,"",FALSE)</f>
        <v>Manufacturing</v>
      </c>
      <c r="K2673">
        <v>27.7</v>
      </c>
      <c r="L2673" s="3">
        <v>8.6</v>
      </c>
      <c r="M2673">
        <v>31.5</v>
      </c>
      <c r="N2673">
        <v>35.299999999999997</v>
      </c>
      <c r="O2673">
        <v>83.6</v>
      </c>
      <c r="P2673">
        <v>86.5</v>
      </c>
      <c r="Q2673" s="27">
        <f t="shared" si="251"/>
        <v>-1.704879482657264</v>
      </c>
      <c r="T2673" s="3">
        <v>0</v>
      </c>
      <c r="W2673" s="3">
        <v>0</v>
      </c>
      <c r="Z2673" s="3">
        <v>0</v>
      </c>
      <c r="AC2673" s="3">
        <v>0</v>
      </c>
      <c r="AD2673" s="3">
        <f t="shared" si="250"/>
        <v>1</v>
      </c>
      <c r="AE2673" s="3" t="s">
        <v>30460</v>
      </c>
      <c r="AF2673" t="b">
        <v>0</v>
      </c>
      <c r="AG2673" s="1">
        <v>44652.753321759257</v>
      </c>
    </row>
    <row r="2674" spans="1:33" ht="34" x14ac:dyDescent="0.2">
      <c r="A2674" t="s">
        <v>8032</v>
      </c>
      <c r="B2674">
        <v>4153</v>
      </c>
      <c r="C2674" s="3" t="s">
        <v>8033</v>
      </c>
      <c r="D2674" t="s">
        <v>8034</v>
      </c>
      <c r="E2674" t="s">
        <v>30161</v>
      </c>
      <c r="F2674" s="9" t="str">
        <f>_xlfn.XLOOKUP(E2674,'Raw Data - Area Code'!A:A,'Raw Data - Area Code'!B:B,"",FALSE)</f>
        <v>Bradford</v>
      </c>
      <c r="G2674" s="9">
        <v>2303464</v>
      </c>
      <c r="H2674" s="18" t="s">
        <v>34</v>
      </c>
      <c r="I2674" s="20" t="s">
        <v>30235</v>
      </c>
      <c r="J2674" s="8" t="str">
        <f>_xlfn.XLOOKUP(TRIM(I2674),'Raw Data - SIC Code'!A:A,'Raw Data - SIC Code'!C:C,"",FALSE)</f>
        <v>Education</v>
      </c>
      <c r="K2674">
        <v>16</v>
      </c>
      <c r="L2674" s="3">
        <v>26</v>
      </c>
      <c r="M2674">
        <v>22</v>
      </c>
      <c r="N2674">
        <v>18</v>
      </c>
      <c r="O2674">
        <v>2</v>
      </c>
      <c r="P2674">
        <v>1</v>
      </c>
      <c r="Q2674" s="27">
        <f t="shared" si="251"/>
        <v>33.333333333333329</v>
      </c>
      <c r="R2674">
        <v>19</v>
      </c>
      <c r="S2674">
        <v>81</v>
      </c>
      <c r="T2674" s="3">
        <f t="shared" si="246"/>
        <v>-62</v>
      </c>
      <c r="U2674">
        <v>27</v>
      </c>
      <c r="V2674">
        <v>73</v>
      </c>
      <c r="W2674" s="3">
        <f t="shared" si="247"/>
        <v>-46</v>
      </c>
      <c r="X2674">
        <v>32</v>
      </c>
      <c r="Y2674">
        <v>68</v>
      </c>
      <c r="Z2674" s="3">
        <f t="shared" si="248"/>
        <v>-36</v>
      </c>
      <c r="AA2674">
        <v>38</v>
      </c>
      <c r="AB2674">
        <v>62</v>
      </c>
      <c r="AC2674" s="3">
        <f t="shared" si="249"/>
        <v>-24</v>
      </c>
      <c r="AD2674" s="3">
        <f t="shared" si="250"/>
        <v>2</v>
      </c>
      <c r="AE2674" s="3" t="s">
        <v>333</v>
      </c>
      <c r="AF2674" t="b">
        <v>0</v>
      </c>
      <c r="AG2674" s="1">
        <v>44637.456643518519</v>
      </c>
    </row>
    <row r="2675" spans="1:33" x14ac:dyDescent="0.2">
      <c r="A2675" t="s">
        <v>8035</v>
      </c>
      <c r="B2675">
        <v>4155</v>
      </c>
      <c r="C2675" s="3" t="s">
        <v>8036</v>
      </c>
      <c r="D2675" t="s">
        <v>8037</v>
      </c>
      <c r="E2675" t="s">
        <v>30146</v>
      </c>
      <c r="F2675" s="9" t="str">
        <f>_xlfn.XLOOKUP(E2675,'Raw Data - Area Code'!A:A,'Raw Data - Area Code'!B:B,"",FALSE)</f>
        <v>Nottingham</v>
      </c>
      <c r="G2675" s="9">
        <v>4544722</v>
      </c>
      <c r="H2675" s="8">
        <v>85590</v>
      </c>
      <c r="I2675" s="20" t="s">
        <v>30235</v>
      </c>
      <c r="J2675" s="8" t="str">
        <f>_xlfn.XLOOKUP(TRIM(I2675),'Raw Data - SIC Code'!A:A,'Raw Data - SIC Code'!C:C,"",FALSE)</f>
        <v>Education</v>
      </c>
      <c r="K2675">
        <v>14.5</v>
      </c>
      <c r="L2675" s="3">
        <v>22.9</v>
      </c>
      <c r="O2675">
        <v>0</v>
      </c>
      <c r="P2675">
        <v>0</v>
      </c>
      <c r="Q2675" s="27">
        <v>0</v>
      </c>
      <c r="R2675">
        <v>8.3000000000000007</v>
      </c>
      <c r="S2675">
        <v>91.7</v>
      </c>
      <c r="T2675" s="3">
        <f t="shared" si="246"/>
        <v>-83.4</v>
      </c>
      <c r="U2675">
        <v>20.2</v>
      </c>
      <c r="V2675">
        <v>79.8</v>
      </c>
      <c r="W2675" s="3">
        <f t="shared" si="247"/>
        <v>-59.599999999999994</v>
      </c>
      <c r="X2675">
        <v>18.3</v>
      </c>
      <c r="Y2675">
        <v>81.7</v>
      </c>
      <c r="Z2675" s="3">
        <f t="shared" si="248"/>
        <v>-63.4</v>
      </c>
      <c r="AA2675">
        <v>31.2</v>
      </c>
      <c r="AB2675">
        <v>68.8</v>
      </c>
      <c r="AC2675" s="3">
        <f t="shared" si="249"/>
        <v>-37.599999999999994</v>
      </c>
      <c r="AD2675" s="3">
        <f t="shared" si="250"/>
        <v>1</v>
      </c>
      <c r="AE2675" s="3" t="s">
        <v>30460</v>
      </c>
      <c r="AF2675" t="b">
        <v>0</v>
      </c>
      <c r="AG2675" s="1">
        <v>44649.534108796295</v>
      </c>
    </row>
    <row r="2676" spans="1:33" x14ac:dyDescent="0.2">
      <c r="A2676" t="s">
        <v>8038</v>
      </c>
      <c r="B2676">
        <v>4158</v>
      </c>
      <c r="C2676" s="3" t="s">
        <v>8039</v>
      </c>
      <c r="D2676" t="s">
        <v>8040</v>
      </c>
      <c r="E2676" t="s">
        <v>30203</v>
      </c>
      <c r="F2676" s="9" t="str">
        <f>_xlfn.XLOOKUP(E2676,'Raw Data - Area Code'!A:A,'Raw Data - Area Code'!B:B,"",FALSE)</f>
        <v>Bromley</v>
      </c>
      <c r="G2676" s="9">
        <v>3001989</v>
      </c>
      <c r="H2676" s="8">
        <v>65120</v>
      </c>
      <c r="I2676" s="20" t="s">
        <v>30278</v>
      </c>
      <c r="J2676" s="8" t="str">
        <f>_xlfn.XLOOKUP(TRIM(I2676),'Raw Data - SIC Code'!A:A,'Raw Data - SIC Code'!C:C,"",FALSE)</f>
        <v>Finance</v>
      </c>
      <c r="K2676">
        <v>16.100000000000001</v>
      </c>
      <c r="L2676" s="3">
        <v>14.2</v>
      </c>
      <c r="M2676">
        <v>45.9</v>
      </c>
      <c r="N2676">
        <v>34</v>
      </c>
      <c r="O2676">
        <v>72.7</v>
      </c>
      <c r="P2676">
        <v>60.6</v>
      </c>
      <c r="Q2676" s="27">
        <f t="shared" si="251"/>
        <v>9.077269317329332</v>
      </c>
      <c r="R2676">
        <v>47.6</v>
      </c>
      <c r="S2676">
        <v>52.4</v>
      </c>
      <c r="T2676" s="3">
        <f t="shared" si="246"/>
        <v>-4.7999999999999972</v>
      </c>
      <c r="U2676">
        <v>48.2</v>
      </c>
      <c r="V2676">
        <v>51.8</v>
      </c>
      <c r="W2676" s="3">
        <f t="shared" si="247"/>
        <v>-3.5999999999999943</v>
      </c>
      <c r="X2676">
        <v>57.2</v>
      </c>
      <c r="Y2676">
        <v>42.8</v>
      </c>
      <c r="Z2676" s="3">
        <f t="shared" si="248"/>
        <v>14.400000000000004</v>
      </c>
      <c r="AA2676">
        <v>64.400000000000006</v>
      </c>
      <c r="AB2676">
        <v>35.6</v>
      </c>
      <c r="AC2676" s="3">
        <f t="shared" si="249"/>
        <v>28.800000000000004</v>
      </c>
      <c r="AD2676" s="3">
        <f t="shared" si="250"/>
        <v>4</v>
      </c>
      <c r="AE2676" s="3" t="s">
        <v>30463</v>
      </c>
      <c r="AF2676" t="b">
        <v>0</v>
      </c>
      <c r="AG2676" s="1">
        <v>44652.41511574074</v>
      </c>
    </row>
    <row r="2677" spans="1:33" x14ac:dyDescent="0.2">
      <c r="A2677" t="s">
        <v>8041</v>
      </c>
      <c r="B2677">
        <v>4161</v>
      </c>
      <c r="C2677" s="3" t="s">
        <v>8042</v>
      </c>
      <c r="D2677" t="s">
        <v>8043</v>
      </c>
      <c r="E2677" t="s">
        <v>30145</v>
      </c>
      <c r="F2677" s="9" t="str">
        <f>_xlfn.XLOOKUP(E2677,'Raw Data - Area Code'!A:A,'Raw Data - Area Code'!B:B,"",FALSE)</f>
        <v>East Central London</v>
      </c>
      <c r="G2677" s="9" t="s">
        <v>8044</v>
      </c>
      <c r="H2677" s="8"/>
      <c r="I2677" s="20">
        <v>69</v>
      </c>
      <c r="J2677" s="8" t="str">
        <f>_xlfn.XLOOKUP(TRIM(I2677),'Raw Data - SIC Code'!A:A,'Raw Data - SIC Code'!C:C,"",FALSE)</f>
        <v>Professional Services</v>
      </c>
      <c r="K2677">
        <v>16.100000000000001</v>
      </c>
      <c r="L2677" s="3">
        <v>17</v>
      </c>
      <c r="M2677">
        <v>46.2</v>
      </c>
      <c r="N2677">
        <v>0</v>
      </c>
      <c r="O2677">
        <v>58.6</v>
      </c>
      <c r="P2677">
        <v>66.099999999999994</v>
      </c>
      <c r="Q2677" s="27">
        <f t="shared" si="251"/>
        <v>-6.0144346431435398</v>
      </c>
      <c r="R2677">
        <v>27.6</v>
      </c>
      <c r="S2677">
        <v>72.400000000000006</v>
      </c>
      <c r="T2677" s="3">
        <f t="shared" si="246"/>
        <v>-44.800000000000004</v>
      </c>
      <c r="U2677">
        <v>40.799999999999997</v>
      </c>
      <c r="V2677">
        <v>59.2</v>
      </c>
      <c r="W2677" s="3">
        <f t="shared" si="247"/>
        <v>-18.400000000000006</v>
      </c>
      <c r="X2677">
        <v>44.9</v>
      </c>
      <c r="Y2677">
        <v>55.1</v>
      </c>
      <c r="Z2677" s="3">
        <f t="shared" si="248"/>
        <v>-10.200000000000003</v>
      </c>
      <c r="AA2677">
        <v>50.1</v>
      </c>
      <c r="AB2677">
        <v>49.9</v>
      </c>
      <c r="AC2677" s="3">
        <f t="shared" si="249"/>
        <v>0.20000000000000281</v>
      </c>
      <c r="AD2677" s="3">
        <f t="shared" si="250"/>
        <v>2</v>
      </c>
      <c r="AE2677" s="3" t="s">
        <v>30462</v>
      </c>
      <c r="AF2677" t="b">
        <v>0</v>
      </c>
      <c r="AG2677" s="1">
        <v>44655.486504629633</v>
      </c>
    </row>
    <row r="2678" spans="1:33" x14ac:dyDescent="0.2">
      <c r="A2678" t="s">
        <v>8045</v>
      </c>
      <c r="B2678">
        <v>18282</v>
      </c>
      <c r="C2678" s="3" t="s">
        <v>8046</v>
      </c>
      <c r="D2678" t="s">
        <v>8047</v>
      </c>
      <c r="E2678" t="s">
        <v>30140</v>
      </c>
      <c r="F2678" s="9" t="str">
        <f>_xlfn.XLOOKUP(E2678,'Raw Data - Area Code'!A:A,'Raw Data - Area Code'!B:B,"",FALSE)</f>
        <v>Doncaster</v>
      </c>
      <c r="G2678" s="9"/>
      <c r="H2678" s="8">
        <v>1</v>
      </c>
      <c r="I2678" s="20">
        <v>85</v>
      </c>
      <c r="J2678" s="8" t="str">
        <f>_xlfn.XLOOKUP(TRIM(I2678),'Raw Data - SIC Code'!A:A,'Raw Data - SIC Code'!C:C,"",FALSE)</f>
        <v>Education</v>
      </c>
      <c r="K2678">
        <v>11.8</v>
      </c>
      <c r="L2678" s="3">
        <v>13.9</v>
      </c>
      <c r="M2678">
        <v>0</v>
      </c>
      <c r="N2678">
        <v>0</v>
      </c>
      <c r="O2678">
        <v>1.2</v>
      </c>
      <c r="P2678">
        <v>0.5</v>
      </c>
      <c r="Q2678" s="27">
        <f t="shared" si="251"/>
        <v>41.17647058823529</v>
      </c>
      <c r="R2678">
        <v>22.5</v>
      </c>
      <c r="S2678">
        <v>77.5</v>
      </c>
      <c r="T2678" s="3">
        <f t="shared" si="246"/>
        <v>-55.000000000000007</v>
      </c>
      <c r="U2678">
        <v>33.799999999999997</v>
      </c>
      <c r="V2678">
        <v>66.2</v>
      </c>
      <c r="W2678" s="3">
        <f t="shared" si="247"/>
        <v>-32.400000000000006</v>
      </c>
      <c r="X2678">
        <v>46.6</v>
      </c>
      <c r="Y2678">
        <v>53.4</v>
      </c>
      <c r="Z2678" s="3">
        <f t="shared" si="248"/>
        <v>-6.799999999999998</v>
      </c>
      <c r="AA2678">
        <v>43.7</v>
      </c>
      <c r="AB2678">
        <v>56.3</v>
      </c>
      <c r="AC2678" s="3">
        <f t="shared" si="249"/>
        <v>-12.599999999999994</v>
      </c>
      <c r="AD2678" s="3">
        <f t="shared" si="250"/>
        <v>2</v>
      </c>
      <c r="AE2678" s="3" t="s">
        <v>30462</v>
      </c>
      <c r="AF2678" t="b">
        <v>0</v>
      </c>
      <c r="AG2678" s="1">
        <v>44650.611678240741</v>
      </c>
    </row>
    <row r="2679" spans="1:33" ht="51" x14ac:dyDescent="0.2">
      <c r="A2679" t="s">
        <v>8048</v>
      </c>
      <c r="B2679">
        <v>1164</v>
      </c>
      <c r="C2679" s="3" t="s">
        <v>8049</v>
      </c>
      <c r="D2679" t="s">
        <v>8050</v>
      </c>
      <c r="E2679" t="s">
        <v>30230</v>
      </c>
      <c r="F2679" s="9" t="str">
        <f>_xlfn.XLOOKUP(E2679,'Raw Data - Area Code'!A:A,'Raw Data - Area Code'!B:B,"",FALSE)</f>
        <v>Manchester</v>
      </c>
      <c r="G2679" s="9">
        <v>8005515</v>
      </c>
      <c r="H2679" s="18" t="s">
        <v>8051</v>
      </c>
      <c r="I2679" s="20" t="s">
        <v>30234</v>
      </c>
      <c r="J2679" s="8" t="str">
        <f>_xlfn.XLOOKUP(TRIM(I2679),'Raw Data - SIC Code'!A:A,'Raw Data - SIC Code'!C:C,"",FALSE)</f>
        <v>Trade</v>
      </c>
      <c r="K2679">
        <v>18.600000000000001</v>
      </c>
      <c r="L2679" s="3">
        <v>6.3</v>
      </c>
      <c r="O2679">
        <v>0</v>
      </c>
      <c r="P2679">
        <v>0</v>
      </c>
      <c r="Q2679" s="27">
        <v>0</v>
      </c>
      <c r="R2679">
        <v>63.6</v>
      </c>
      <c r="S2679">
        <v>36.4</v>
      </c>
      <c r="T2679" s="3">
        <f t="shared" si="246"/>
        <v>27.200000000000003</v>
      </c>
      <c r="U2679">
        <v>30</v>
      </c>
      <c r="V2679">
        <v>70</v>
      </c>
      <c r="W2679" s="3">
        <f t="shared" si="247"/>
        <v>-40</v>
      </c>
      <c r="X2679">
        <v>60</v>
      </c>
      <c r="Y2679">
        <v>40</v>
      </c>
      <c r="Z2679" s="3">
        <f t="shared" si="248"/>
        <v>20</v>
      </c>
      <c r="AA2679">
        <v>54.5</v>
      </c>
      <c r="AB2679">
        <v>45.5</v>
      </c>
      <c r="AC2679" s="3">
        <f t="shared" si="249"/>
        <v>9</v>
      </c>
      <c r="AD2679" s="3">
        <f t="shared" si="250"/>
        <v>4</v>
      </c>
      <c r="AE2679" s="3" t="s">
        <v>30462</v>
      </c>
      <c r="AF2679" t="b">
        <v>0</v>
      </c>
      <c r="AG2679" s="1">
        <v>44652.417870370373</v>
      </c>
    </row>
    <row r="2680" spans="1:33" ht="51" x14ac:dyDescent="0.2">
      <c r="A2680" t="s">
        <v>8052</v>
      </c>
      <c r="B2680">
        <v>4170</v>
      </c>
      <c r="C2680" s="3" t="s">
        <v>8053</v>
      </c>
      <c r="D2680" t="s">
        <v>8054</v>
      </c>
      <c r="E2680" t="s">
        <v>30122</v>
      </c>
      <c r="F2680" s="9" t="str">
        <f>_xlfn.XLOOKUP(E2680,'Raw Data - Area Code'!A:A,'Raw Data - Area Code'!B:B,"",FALSE)</f>
        <v>Slough</v>
      </c>
      <c r="G2680" s="9">
        <v>3091040</v>
      </c>
      <c r="H2680" s="18" t="s">
        <v>8055</v>
      </c>
      <c r="I2680" s="20" t="s">
        <v>30242</v>
      </c>
      <c r="J2680" s="8" t="str">
        <f>_xlfn.XLOOKUP(TRIM(I2680),'Raw Data - SIC Code'!A:A,'Raw Data - SIC Code'!C:C,"",FALSE)</f>
        <v>Logistics</v>
      </c>
      <c r="K2680">
        <v>-4.7</v>
      </c>
      <c r="L2680" s="3">
        <v>3.4</v>
      </c>
      <c r="M2680">
        <v>0</v>
      </c>
      <c r="N2680">
        <v>0</v>
      </c>
      <c r="O2680">
        <v>0.3</v>
      </c>
      <c r="P2680">
        <v>0</v>
      </c>
      <c r="Q2680" s="27">
        <f t="shared" si="251"/>
        <v>100</v>
      </c>
      <c r="R2680">
        <v>80.099999999999994</v>
      </c>
      <c r="S2680">
        <v>19.899999999999999</v>
      </c>
      <c r="T2680" s="3">
        <f t="shared" si="246"/>
        <v>60.199999999999996</v>
      </c>
      <c r="U2680">
        <v>79.3</v>
      </c>
      <c r="V2680">
        <v>20.7</v>
      </c>
      <c r="W2680" s="3">
        <f t="shared" si="247"/>
        <v>58.599999999999994</v>
      </c>
      <c r="X2680">
        <v>85</v>
      </c>
      <c r="Y2680">
        <v>15</v>
      </c>
      <c r="Z2680" s="3">
        <f t="shared" si="248"/>
        <v>70</v>
      </c>
      <c r="AA2680">
        <v>80.7</v>
      </c>
      <c r="AB2680">
        <v>19.3</v>
      </c>
      <c r="AC2680" s="3">
        <f t="shared" si="249"/>
        <v>61.400000000000013</v>
      </c>
      <c r="AD2680" s="3">
        <f t="shared" si="250"/>
        <v>6</v>
      </c>
      <c r="AE2680" s="3" t="s">
        <v>30462</v>
      </c>
      <c r="AF2680" t="b">
        <v>0</v>
      </c>
      <c r="AG2680" s="1">
        <v>44634.470300925925</v>
      </c>
    </row>
    <row r="2681" spans="1:33" x14ac:dyDescent="0.2">
      <c r="A2681" t="s">
        <v>8056</v>
      </c>
      <c r="B2681">
        <v>4172</v>
      </c>
      <c r="C2681" s="3" t="s">
        <v>8057</v>
      </c>
      <c r="D2681" t="s">
        <v>8058</v>
      </c>
      <c r="E2681" t="s">
        <v>30120</v>
      </c>
      <c r="F2681" s="9" t="str">
        <f>_xlfn.XLOOKUP(E2681,'Raw Data - Area Code'!A:A,'Raw Data - Area Code'!B:B,"",FALSE)</f>
        <v>Tunbridge Wells</v>
      </c>
      <c r="G2681" s="9">
        <v>5420213</v>
      </c>
      <c r="H2681" s="8">
        <v>56102</v>
      </c>
      <c r="I2681" s="20" t="s">
        <v>30241</v>
      </c>
      <c r="J2681" s="8" t="str">
        <f>_xlfn.XLOOKUP(TRIM(I2681),'Raw Data - SIC Code'!A:A,'Raw Data - SIC Code'!C:C,"",FALSE)</f>
        <v>Hospitality</v>
      </c>
      <c r="K2681">
        <v>-6.4</v>
      </c>
      <c r="L2681" s="3">
        <v>0</v>
      </c>
      <c r="M2681">
        <v>-31.9</v>
      </c>
      <c r="N2681">
        <v>0</v>
      </c>
      <c r="O2681">
        <v>18.7</v>
      </c>
      <c r="P2681">
        <v>19.100000000000001</v>
      </c>
      <c r="Q2681" s="27">
        <f t="shared" si="251"/>
        <v>-1.0582010582010639</v>
      </c>
      <c r="R2681">
        <v>55</v>
      </c>
      <c r="S2681">
        <v>45</v>
      </c>
      <c r="T2681" s="3">
        <f t="shared" si="246"/>
        <v>10</v>
      </c>
      <c r="U2681">
        <v>61</v>
      </c>
      <c r="V2681">
        <v>39</v>
      </c>
      <c r="W2681" s="3">
        <f t="shared" si="247"/>
        <v>22</v>
      </c>
      <c r="X2681">
        <v>61</v>
      </c>
      <c r="Y2681">
        <v>39</v>
      </c>
      <c r="Z2681" s="3">
        <f t="shared" si="248"/>
        <v>22</v>
      </c>
      <c r="AA2681">
        <v>44</v>
      </c>
      <c r="AB2681">
        <v>56</v>
      </c>
      <c r="AC2681" s="3">
        <f t="shared" si="249"/>
        <v>-12</v>
      </c>
      <c r="AD2681" s="3">
        <f t="shared" si="250"/>
        <v>3</v>
      </c>
      <c r="AE2681" s="3" t="s">
        <v>30461</v>
      </c>
      <c r="AF2681" t="b">
        <v>0</v>
      </c>
      <c r="AG2681" s="1">
        <v>44648.432256944441</v>
      </c>
    </row>
    <row r="2682" spans="1:33" x14ac:dyDescent="0.2">
      <c r="A2682" t="s">
        <v>8059</v>
      </c>
      <c r="B2682">
        <v>4175</v>
      </c>
      <c r="C2682" s="3" t="s">
        <v>8060</v>
      </c>
      <c r="D2682" t="s">
        <v>8061</v>
      </c>
      <c r="E2682" t="s">
        <v>30112</v>
      </c>
      <c r="F2682" s="9" t="str">
        <f>_xlfn.XLOOKUP(E2682,'Raw Data - Area Code'!A:A,'Raw Data - Area Code'!B:B,"",FALSE)</f>
        <v>Edinburgh</v>
      </c>
      <c r="G2682" s="9" t="s">
        <v>8062</v>
      </c>
      <c r="H2682" s="8">
        <v>82990</v>
      </c>
      <c r="I2682" s="20" t="s">
        <v>30240</v>
      </c>
      <c r="J2682" s="8" t="str">
        <f>_xlfn.XLOOKUP(TRIM(I2682),'Raw Data - SIC Code'!A:A,'Raw Data - SIC Code'!C:C,"",FALSE)</f>
        <v>Admin Services</v>
      </c>
      <c r="K2682">
        <v>11</v>
      </c>
      <c r="L2682" s="3">
        <v>0</v>
      </c>
      <c r="M2682">
        <v>-525</v>
      </c>
      <c r="N2682">
        <v>-525</v>
      </c>
      <c r="O2682">
        <v>0.1</v>
      </c>
      <c r="P2682">
        <v>0.1</v>
      </c>
      <c r="Q2682" s="27">
        <f t="shared" si="251"/>
        <v>0</v>
      </c>
      <c r="R2682">
        <v>43</v>
      </c>
      <c r="S2682">
        <v>57</v>
      </c>
      <c r="T2682" s="3">
        <f t="shared" si="246"/>
        <v>-14.000000000000002</v>
      </c>
      <c r="U2682">
        <v>37</v>
      </c>
      <c r="V2682">
        <v>63</v>
      </c>
      <c r="W2682" s="3">
        <f t="shared" si="247"/>
        <v>-26</v>
      </c>
      <c r="X2682">
        <v>41</v>
      </c>
      <c r="Y2682">
        <v>59</v>
      </c>
      <c r="Z2682" s="3">
        <f t="shared" si="248"/>
        <v>-18</v>
      </c>
      <c r="AA2682">
        <v>49</v>
      </c>
      <c r="AB2682">
        <v>51</v>
      </c>
      <c r="AC2682" s="3">
        <f t="shared" si="249"/>
        <v>-2</v>
      </c>
      <c r="AD2682" s="3">
        <f t="shared" si="250"/>
        <v>0</v>
      </c>
      <c r="AE2682" s="3" t="s">
        <v>30462</v>
      </c>
      <c r="AF2682" t="b">
        <v>0</v>
      </c>
      <c r="AG2682" s="1">
        <v>44474.390335648146</v>
      </c>
    </row>
    <row r="2683" spans="1:33" ht="34" x14ac:dyDescent="0.2">
      <c r="A2683" t="s">
        <v>8063</v>
      </c>
      <c r="B2683">
        <v>4176</v>
      </c>
      <c r="C2683" s="3" t="s">
        <v>8064</v>
      </c>
      <c r="D2683" t="s">
        <v>8065</v>
      </c>
      <c r="E2683" t="s">
        <v>30118</v>
      </c>
      <c r="F2683" s="9" t="str">
        <f>_xlfn.XLOOKUP(E2683,'Raw Data - Area Code'!A:A,'Raw Data - Area Code'!B:B,"",FALSE)</f>
        <v>Chelmsford</v>
      </c>
      <c r="G2683" s="9">
        <v>4384324</v>
      </c>
      <c r="H2683" s="18" t="s">
        <v>8066</v>
      </c>
      <c r="I2683" s="20" t="s">
        <v>30244</v>
      </c>
      <c r="J2683" s="8" t="str">
        <f>_xlfn.XLOOKUP(TRIM(I2683),'Raw Data - SIC Code'!A:A,'Raw Data - SIC Code'!C:C,"",FALSE)</f>
        <v>Admin Services</v>
      </c>
      <c r="K2683">
        <v>4.4000000000000004</v>
      </c>
      <c r="L2683" s="3">
        <v>1.9</v>
      </c>
      <c r="M2683">
        <v>20.3</v>
      </c>
      <c r="N2683">
        <v>-66.7</v>
      </c>
      <c r="O2683">
        <v>4.5</v>
      </c>
      <c r="P2683">
        <v>3.1</v>
      </c>
      <c r="Q2683" s="27">
        <f t="shared" si="251"/>
        <v>18.421052631578945</v>
      </c>
      <c r="R2683">
        <v>37</v>
      </c>
      <c r="S2683">
        <v>63</v>
      </c>
      <c r="T2683" s="3">
        <f t="shared" si="246"/>
        <v>-26</v>
      </c>
      <c r="U2683">
        <v>40</v>
      </c>
      <c r="V2683">
        <v>60</v>
      </c>
      <c r="W2683" s="3">
        <f t="shared" si="247"/>
        <v>-20</v>
      </c>
      <c r="X2683">
        <v>45</v>
      </c>
      <c r="Y2683">
        <v>55</v>
      </c>
      <c r="Z2683" s="3">
        <f t="shared" si="248"/>
        <v>-10</v>
      </c>
      <c r="AA2683">
        <v>52</v>
      </c>
      <c r="AB2683">
        <v>48</v>
      </c>
      <c r="AC2683" s="3">
        <f t="shared" si="249"/>
        <v>4</v>
      </c>
      <c r="AD2683" s="3">
        <f t="shared" si="250"/>
        <v>3</v>
      </c>
      <c r="AE2683" s="3" t="s">
        <v>30461</v>
      </c>
      <c r="AF2683" t="b">
        <v>0</v>
      </c>
      <c r="AG2683" s="1">
        <v>44648.448518518519</v>
      </c>
    </row>
    <row r="2684" spans="1:33" x14ac:dyDescent="0.2">
      <c r="A2684" t="s">
        <v>8067</v>
      </c>
      <c r="B2684">
        <v>18902</v>
      </c>
      <c r="C2684" s="3" t="s">
        <v>8068</v>
      </c>
      <c r="D2684" t="s">
        <v>2905</v>
      </c>
      <c r="E2684" t="s">
        <v>30123</v>
      </c>
      <c r="F2684" s="9" t="str">
        <f>_xlfn.XLOOKUP(E2684,'Raw Data - Area Code'!A:A,'Raw Data - Area Code'!B:B,"",FALSE)</f>
        <v>Reading</v>
      </c>
      <c r="G2684" s="9">
        <v>4964932</v>
      </c>
      <c r="H2684" s="8">
        <v>78200</v>
      </c>
      <c r="I2684" s="20" t="s">
        <v>30243</v>
      </c>
      <c r="J2684" s="8" t="str">
        <f>_xlfn.XLOOKUP(TRIM(I2684),'Raw Data - SIC Code'!A:A,'Raw Data - SIC Code'!C:C,"",FALSE)</f>
        <v>Admin Services</v>
      </c>
      <c r="K2684">
        <v>30.4</v>
      </c>
      <c r="L2684" s="3">
        <v>21.6</v>
      </c>
      <c r="M2684">
        <v>37.700000000000003</v>
      </c>
      <c r="N2684">
        <v>3.2</v>
      </c>
      <c r="O2684">
        <v>30.3</v>
      </c>
      <c r="P2684">
        <v>17.399999999999999</v>
      </c>
      <c r="Q2684" s="27">
        <f t="shared" si="251"/>
        <v>27.04402515723271</v>
      </c>
      <c r="R2684">
        <v>17</v>
      </c>
      <c r="S2684">
        <v>83</v>
      </c>
      <c r="T2684" s="3">
        <f t="shared" si="246"/>
        <v>-66</v>
      </c>
      <c r="U2684">
        <v>20.2</v>
      </c>
      <c r="V2684">
        <v>79.8</v>
      </c>
      <c r="W2684" s="3">
        <f t="shared" si="247"/>
        <v>-59.599999999999994</v>
      </c>
      <c r="X2684">
        <v>26.9</v>
      </c>
      <c r="Y2684">
        <v>73.099999999999994</v>
      </c>
      <c r="Z2684" s="3">
        <f t="shared" si="248"/>
        <v>-46.199999999999996</v>
      </c>
      <c r="AA2684">
        <v>41.5</v>
      </c>
      <c r="AB2684">
        <v>58.5</v>
      </c>
      <c r="AC2684" s="3">
        <f t="shared" si="249"/>
        <v>-17</v>
      </c>
      <c r="AD2684" s="3">
        <f t="shared" si="250"/>
        <v>2</v>
      </c>
      <c r="AE2684" s="3" t="s">
        <v>30460</v>
      </c>
      <c r="AF2684" t="b">
        <v>0</v>
      </c>
      <c r="AG2684" s="1">
        <v>44655.623622685183</v>
      </c>
    </row>
    <row r="2685" spans="1:33" x14ac:dyDescent="0.2">
      <c r="A2685" t="s">
        <v>8069</v>
      </c>
      <c r="B2685">
        <v>21446</v>
      </c>
      <c r="C2685" s="3" t="s">
        <v>8070</v>
      </c>
      <c r="D2685" t="s">
        <v>8071</v>
      </c>
      <c r="E2685" t="s">
        <v>30145</v>
      </c>
      <c r="F2685" s="9" t="str">
        <f>_xlfn.XLOOKUP(E2685,'Raw Data - Area Code'!A:A,'Raw Data - Area Code'!B:B,"",FALSE)</f>
        <v>East Central London</v>
      </c>
      <c r="G2685" s="9">
        <v>8614024</v>
      </c>
      <c r="H2685" s="8">
        <v>86220</v>
      </c>
      <c r="I2685" s="20" t="s">
        <v>30237</v>
      </c>
      <c r="J2685" s="8" t="str">
        <f>_xlfn.XLOOKUP(TRIM(I2685),'Raw Data - SIC Code'!A:A,'Raw Data - SIC Code'!C:C,"",FALSE)</f>
        <v>Healthcare</v>
      </c>
      <c r="K2685">
        <v>7.3</v>
      </c>
      <c r="L2685" s="3">
        <v>0</v>
      </c>
      <c r="M2685">
        <v>78.8</v>
      </c>
      <c r="N2685">
        <v>84.7</v>
      </c>
      <c r="O2685">
        <v>6</v>
      </c>
      <c r="P2685">
        <v>3.1</v>
      </c>
      <c r="Q2685" s="27">
        <f t="shared" si="251"/>
        <v>31.868131868131865</v>
      </c>
      <c r="R2685">
        <v>23.6</v>
      </c>
      <c r="S2685">
        <v>76.400000000000006</v>
      </c>
      <c r="T2685" s="3">
        <f t="shared" si="246"/>
        <v>-52.800000000000004</v>
      </c>
      <c r="U2685">
        <v>17.8</v>
      </c>
      <c r="V2685">
        <v>82.2</v>
      </c>
      <c r="W2685" s="3">
        <f t="shared" si="247"/>
        <v>-64.400000000000006</v>
      </c>
      <c r="X2685">
        <v>18.100000000000001</v>
      </c>
      <c r="Y2685">
        <v>81.900000000000006</v>
      </c>
      <c r="Z2685" s="3">
        <f t="shared" si="248"/>
        <v>-63.800000000000004</v>
      </c>
      <c r="AA2685">
        <v>32.9</v>
      </c>
      <c r="AB2685">
        <v>67.099999999999994</v>
      </c>
      <c r="AC2685" s="3">
        <f t="shared" si="249"/>
        <v>-34.199999999999996</v>
      </c>
      <c r="AD2685" s="3">
        <f t="shared" si="250"/>
        <v>1</v>
      </c>
      <c r="AE2685" s="3" t="s">
        <v>30460</v>
      </c>
      <c r="AF2685" t="b">
        <v>1</v>
      </c>
      <c r="AG2685" s="1">
        <v>44673.71166666667</v>
      </c>
    </row>
    <row r="2686" spans="1:33" ht="34" x14ac:dyDescent="0.2">
      <c r="A2686" t="s">
        <v>8072</v>
      </c>
      <c r="B2686">
        <v>4177</v>
      </c>
      <c r="C2686" s="3" t="s">
        <v>8073</v>
      </c>
      <c r="D2686" t="s">
        <v>8074</v>
      </c>
      <c r="E2686" t="s">
        <v>30220</v>
      </c>
      <c r="F2686" s="9" t="str">
        <f>_xlfn.XLOOKUP(E2686,'Raw Data - Area Code'!A:A,'Raw Data - Area Code'!B:B,"",FALSE)</f>
        <v>Telford</v>
      </c>
      <c r="G2686" s="9">
        <v>1179878</v>
      </c>
      <c r="H2686" s="18" t="s">
        <v>4065</v>
      </c>
      <c r="I2686" s="20" t="s">
        <v>30261</v>
      </c>
      <c r="J2686" s="8" t="str">
        <f>_xlfn.XLOOKUP(TRIM(I2686),'Raw Data - SIC Code'!A:A,'Raw Data - SIC Code'!C:C,"",FALSE)</f>
        <v>Construction</v>
      </c>
      <c r="K2686">
        <v>40.299999999999997</v>
      </c>
      <c r="L2686" s="3">
        <v>48</v>
      </c>
      <c r="M2686">
        <v>66.8</v>
      </c>
      <c r="N2686">
        <v>77.099999999999994</v>
      </c>
      <c r="O2686">
        <v>5</v>
      </c>
      <c r="P2686">
        <v>6</v>
      </c>
      <c r="Q2686" s="27">
        <f t="shared" si="251"/>
        <v>-9.0909090909090917</v>
      </c>
      <c r="R2686">
        <v>38</v>
      </c>
      <c r="S2686">
        <v>62</v>
      </c>
      <c r="T2686" s="3">
        <f t="shared" si="246"/>
        <v>-24</v>
      </c>
      <c r="U2686">
        <v>92</v>
      </c>
      <c r="V2686">
        <v>8</v>
      </c>
      <c r="W2686" s="3">
        <f t="shared" si="247"/>
        <v>84</v>
      </c>
      <c r="X2686">
        <v>96</v>
      </c>
      <c r="Y2686">
        <v>4</v>
      </c>
      <c r="Z2686" s="3">
        <f t="shared" si="248"/>
        <v>92</v>
      </c>
      <c r="AA2686">
        <v>97</v>
      </c>
      <c r="AB2686">
        <v>3</v>
      </c>
      <c r="AC2686" s="3">
        <f t="shared" si="249"/>
        <v>94</v>
      </c>
      <c r="AD2686" s="3">
        <f t="shared" si="250"/>
        <v>4</v>
      </c>
      <c r="AE2686" s="3" t="s">
        <v>30460</v>
      </c>
      <c r="AF2686" t="b">
        <v>0</v>
      </c>
      <c r="AG2686" s="1">
        <v>44655.719351851854</v>
      </c>
    </row>
    <row r="2687" spans="1:33" x14ac:dyDescent="0.2">
      <c r="A2687" t="s">
        <v>8075</v>
      </c>
      <c r="B2687">
        <v>16857</v>
      </c>
      <c r="C2687" s="3" t="s">
        <v>8076</v>
      </c>
      <c r="D2687" t="s">
        <v>8077</v>
      </c>
      <c r="E2687" t="s">
        <v>30145</v>
      </c>
      <c r="F2687" s="9" t="str">
        <f>_xlfn.XLOOKUP(E2687,'Raw Data - Area Code'!A:A,'Raw Data - Area Code'!B:B,"",FALSE)</f>
        <v>East Central London</v>
      </c>
      <c r="G2687" s="9"/>
      <c r="H2687" s="8">
        <v>75000</v>
      </c>
      <c r="I2687" s="20" t="s">
        <v>30302</v>
      </c>
      <c r="J2687" s="8" t="str">
        <f>_xlfn.XLOOKUP(TRIM(I2687),'Raw Data - SIC Code'!A:A,'Raw Data - SIC Code'!C:C,"",FALSE)</f>
        <v>Professional Services</v>
      </c>
      <c r="K2687">
        <v>16.100000000000001</v>
      </c>
      <c r="L2687" s="3">
        <v>5.7</v>
      </c>
      <c r="M2687">
        <v>20.5</v>
      </c>
      <c r="N2687">
        <v>6.9</v>
      </c>
      <c r="O2687">
        <v>97.5</v>
      </c>
      <c r="P2687">
        <v>97.3</v>
      </c>
      <c r="Q2687" s="27">
        <f t="shared" si="251"/>
        <v>0.10266940451745525</v>
      </c>
      <c r="R2687">
        <v>14.1</v>
      </c>
      <c r="S2687">
        <v>85.9</v>
      </c>
      <c r="T2687" s="3">
        <f t="shared" si="246"/>
        <v>-71.800000000000011</v>
      </c>
      <c r="U2687">
        <v>18.8</v>
      </c>
      <c r="V2687">
        <v>81.2</v>
      </c>
      <c r="W2687" s="3">
        <f t="shared" si="247"/>
        <v>-62.400000000000013</v>
      </c>
      <c r="X2687">
        <v>17.899999999999999</v>
      </c>
      <c r="Y2687">
        <v>82.1</v>
      </c>
      <c r="Z2687" s="3">
        <f t="shared" si="248"/>
        <v>-64.199999999999989</v>
      </c>
      <c r="AA2687">
        <v>25.6</v>
      </c>
      <c r="AB2687">
        <v>74.400000000000006</v>
      </c>
      <c r="AC2687" s="3">
        <f t="shared" si="249"/>
        <v>-48.800000000000004</v>
      </c>
      <c r="AD2687" s="3">
        <f t="shared" si="250"/>
        <v>2</v>
      </c>
      <c r="AE2687" s="3" t="s">
        <v>30462</v>
      </c>
      <c r="AF2687" t="b">
        <v>0</v>
      </c>
      <c r="AG2687" s="1">
        <v>44655.621377314812</v>
      </c>
    </row>
    <row r="2688" spans="1:33" x14ac:dyDescent="0.2">
      <c r="A2688" t="s">
        <v>8078</v>
      </c>
      <c r="B2688">
        <v>20278</v>
      </c>
      <c r="C2688" s="3" t="s">
        <v>8079</v>
      </c>
      <c r="D2688" t="s">
        <v>8080</v>
      </c>
      <c r="E2688" t="s">
        <v>30154</v>
      </c>
      <c r="F2688" s="9" t="str">
        <f>_xlfn.XLOOKUP(E2688,'Raw Data - Area Code'!A:A,'Raw Data - Area Code'!B:B,"",FALSE)</f>
        <v>Falkirk</v>
      </c>
      <c r="G2688" s="9" t="s">
        <v>8081</v>
      </c>
      <c r="H2688" s="8">
        <v>86900</v>
      </c>
      <c r="I2688" s="20" t="s">
        <v>30237</v>
      </c>
      <c r="J2688" s="8" t="str">
        <f>_xlfn.XLOOKUP(TRIM(I2688),'Raw Data - SIC Code'!A:A,'Raw Data - SIC Code'!C:C,"",FALSE)</f>
        <v>Healthcare</v>
      </c>
      <c r="K2688">
        <v>13</v>
      </c>
      <c r="L2688" s="3">
        <v>18</v>
      </c>
      <c r="M2688">
        <v>52</v>
      </c>
      <c r="N2688">
        <v>-100</v>
      </c>
      <c r="O2688">
        <v>7</v>
      </c>
      <c r="P2688">
        <v>11</v>
      </c>
      <c r="Q2688" s="27">
        <f t="shared" si="251"/>
        <v>-22.222222222222221</v>
      </c>
      <c r="R2688">
        <v>44</v>
      </c>
      <c r="S2688">
        <v>56</v>
      </c>
      <c r="T2688" s="3">
        <f t="shared" si="246"/>
        <v>-12</v>
      </c>
      <c r="U2688">
        <v>58</v>
      </c>
      <c r="V2688">
        <v>42</v>
      </c>
      <c r="W2688" s="3">
        <f t="shared" si="247"/>
        <v>16</v>
      </c>
      <c r="X2688">
        <v>86</v>
      </c>
      <c r="Y2688">
        <v>14</v>
      </c>
      <c r="Z2688" s="3">
        <f t="shared" si="248"/>
        <v>72</v>
      </c>
      <c r="AA2688">
        <v>76</v>
      </c>
      <c r="AB2688">
        <v>24</v>
      </c>
      <c r="AC2688" s="3">
        <f t="shared" si="249"/>
        <v>52</v>
      </c>
      <c r="AD2688" s="3">
        <f t="shared" si="250"/>
        <v>4</v>
      </c>
      <c r="AE2688" s="3" t="s">
        <v>30460</v>
      </c>
      <c r="AF2688" t="b">
        <v>0</v>
      </c>
      <c r="AG2688" s="1">
        <v>44594.596030092594</v>
      </c>
    </row>
    <row r="2689" spans="1:33" x14ac:dyDescent="0.2">
      <c r="A2689" t="s">
        <v>8082</v>
      </c>
      <c r="B2689">
        <v>17557</v>
      </c>
      <c r="C2689" s="3" t="s">
        <v>8083</v>
      </c>
      <c r="D2689" t="s">
        <v>8084</v>
      </c>
      <c r="E2689" t="s">
        <v>30148</v>
      </c>
      <c r="F2689" s="9" t="str">
        <f>_xlfn.XLOOKUP(E2689,'Raw Data - Area Code'!A:A,'Raw Data - Area Code'!B:B,"",FALSE)</f>
        <v>Warrington</v>
      </c>
      <c r="G2689" s="9">
        <v>2470662</v>
      </c>
      <c r="H2689" s="8">
        <v>96090</v>
      </c>
      <c r="I2689" s="20" t="s">
        <v>30270</v>
      </c>
      <c r="J2689" s="8" t="str">
        <f>_xlfn.XLOOKUP(TRIM(I2689),'Raw Data - SIC Code'!A:A,'Raw Data - SIC Code'!C:C,"",FALSE)</f>
        <v>General Services</v>
      </c>
      <c r="K2689">
        <v>22.2</v>
      </c>
      <c r="L2689" s="3">
        <v>5.9</v>
      </c>
      <c r="O2689">
        <v>0</v>
      </c>
      <c r="P2689">
        <v>0</v>
      </c>
      <c r="Q2689" s="27">
        <v>0</v>
      </c>
      <c r="R2689">
        <v>3</v>
      </c>
      <c r="S2689">
        <v>97</v>
      </c>
      <c r="T2689" s="3">
        <f t="shared" si="246"/>
        <v>-94</v>
      </c>
      <c r="U2689">
        <v>4</v>
      </c>
      <c r="V2689">
        <v>96</v>
      </c>
      <c r="W2689" s="3">
        <f t="shared" si="247"/>
        <v>-92</v>
      </c>
      <c r="X2689">
        <v>4</v>
      </c>
      <c r="Y2689">
        <v>96</v>
      </c>
      <c r="Z2689" s="3">
        <f t="shared" si="248"/>
        <v>-92</v>
      </c>
      <c r="AA2689">
        <v>10</v>
      </c>
      <c r="AB2689">
        <v>90</v>
      </c>
      <c r="AC2689" s="3">
        <f t="shared" si="249"/>
        <v>-80</v>
      </c>
      <c r="AD2689" s="3">
        <f t="shared" si="250"/>
        <v>1</v>
      </c>
      <c r="AE2689" s="3" t="s">
        <v>30462</v>
      </c>
      <c r="AF2689" t="b">
        <v>1</v>
      </c>
      <c r="AG2689" s="1">
        <v>44707.447916666664</v>
      </c>
    </row>
    <row r="2690" spans="1:33" x14ac:dyDescent="0.2">
      <c r="A2690" t="s">
        <v>8085</v>
      </c>
      <c r="B2690">
        <v>22127</v>
      </c>
      <c r="C2690" s="3" t="s">
        <v>8086</v>
      </c>
      <c r="D2690" t="s">
        <v>8087</v>
      </c>
      <c r="E2690" t="s">
        <v>30126</v>
      </c>
      <c r="F2690" s="9" t="str">
        <f>_xlfn.XLOOKUP(E2690,'Raw Data - Area Code'!A:A,'Raw Data - Area Code'!B:B,"",FALSE)</f>
        <v>Portsmouth</v>
      </c>
      <c r="G2690" s="9">
        <v>1685034</v>
      </c>
      <c r="H2690" s="8">
        <v>87200</v>
      </c>
      <c r="I2690" s="20" t="s">
        <v>30275</v>
      </c>
      <c r="J2690" s="8" t="str">
        <f>_xlfn.XLOOKUP(TRIM(I2690),'Raw Data - SIC Code'!A:A,'Raw Data - SIC Code'!C:C,"",FALSE)</f>
        <v>Healthcare</v>
      </c>
      <c r="K2690">
        <v>5</v>
      </c>
      <c r="L2690" s="3">
        <v>1</v>
      </c>
      <c r="M2690">
        <v>33</v>
      </c>
      <c r="N2690">
        <v>30</v>
      </c>
      <c r="O2690">
        <v>6</v>
      </c>
      <c r="P2690">
        <v>6</v>
      </c>
      <c r="Q2690" s="27">
        <f t="shared" si="251"/>
        <v>0</v>
      </c>
      <c r="R2690">
        <v>21</v>
      </c>
      <c r="S2690">
        <v>79</v>
      </c>
      <c r="T2690" s="3">
        <f t="shared" si="246"/>
        <v>-57.999999999999993</v>
      </c>
      <c r="U2690">
        <v>30</v>
      </c>
      <c r="V2690">
        <v>70</v>
      </c>
      <c r="W2690" s="3">
        <f t="shared" si="247"/>
        <v>-40</v>
      </c>
      <c r="X2690">
        <v>31</v>
      </c>
      <c r="Y2690">
        <v>69</v>
      </c>
      <c r="Z2690" s="3">
        <f t="shared" si="248"/>
        <v>-38</v>
      </c>
      <c r="AA2690">
        <v>23</v>
      </c>
      <c r="AB2690">
        <v>77</v>
      </c>
      <c r="AC2690" s="3">
        <f t="shared" si="249"/>
        <v>-54</v>
      </c>
      <c r="AD2690" s="3">
        <f t="shared" si="250"/>
        <v>1</v>
      </c>
      <c r="AE2690" s="3" t="s">
        <v>30460</v>
      </c>
      <c r="AF2690" t="b">
        <v>1</v>
      </c>
      <c r="AG2690" s="1">
        <v>45016.437395833331</v>
      </c>
    </row>
    <row r="2691" spans="1:33" ht="34" x14ac:dyDescent="0.2">
      <c r="A2691" t="s">
        <v>8088</v>
      </c>
      <c r="B2691">
        <v>4181</v>
      </c>
      <c r="C2691" s="3" t="s">
        <v>8089</v>
      </c>
      <c r="D2691" t="s">
        <v>8090</v>
      </c>
      <c r="E2691" t="s">
        <v>30182</v>
      </c>
      <c r="F2691" s="9" t="str">
        <f>_xlfn.XLOOKUP(E2691,'Raw Data - Area Code'!A:A,'Raw Data - Area Code'!B:B,"",FALSE)</f>
        <v>South West London</v>
      </c>
      <c r="G2691" s="9">
        <v>1970780</v>
      </c>
      <c r="H2691" s="18" t="s">
        <v>1495</v>
      </c>
      <c r="I2691" s="20" t="s">
        <v>30278</v>
      </c>
      <c r="J2691" s="8" t="str">
        <f>_xlfn.XLOOKUP(TRIM(I2691),'Raw Data - SIC Code'!A:A,'Raw Data - SIC Code'!C:C,"",FALSE)</f>
        <v>Finance</v>
      </c>
      <c r="K2691">
        <v>20.3</v>
      </c>
      <c r="L2691" s="3">
        <v>7.4</v>
      </c>
      <c r="M2691">
        <v>45.1</v>
      </c>
      <c r="N2691">
        <v>26.3</v>
      </c>
      <c r="O2691">
        <v>87.8</v>
      </c>
      <c r="P2691">
        <v>91.4</v>
      </c>
      <c r="Q2691" s="27">
        <f t="shared" si="251"/>
        <v>-2.0089285714285765</v>
      </c>
      <c r="R2691">
        <v>40.200000000000003</v>
      </c>
      <c r="S2691">
        <v>59.8</v>
      </c>
      <c r="T2691" s="3">
        <f t="shared" ref="T2691:T2754" si="252">(R2691 - S2691) / (R2691 + S2691) * 100</f>
        <v>-19.599999999999994</v>
      </c>
      <c r="U2691">
        <v>51.5</v>
      </c>
      <c r="V2691">
        <v>48.5</v>
      </c>
      <c r="W2691" s="3">
        <f t="shared" ref="W2691:W2754" si="253">(U2691 - V2691) / (U2691 + V2691) * 100</f>
        <v>3</v>
      </c>
      <c r="X2691">
        <v>52.7</v>
      </c>
      <c r="Y2691">
        <v>47.3</v>
      </c>
      <c r="Z2691" s="3">
        <f t="shared" ref="Z2691:Z2754" si="254">(X2691 - Y2691) / (X2691 + Y2691) * 100</f>
        <v>5.4000000000000057</v>
      </c>
      <c r="AA2691">
        <v>61</v>
      </c>
      <c r="AB2691">
        <v>39</v>
      </c>
      <c r="AC2691" s="3">
        <f t="shared" ref="AC2691:AC2754" si="255">(AA2691 - AB2691) / (AA2691 + AB2691) * 100</f>
        <v>22</v>
      </c>
      <c r="AD2691" s="3">
        <f t="shared" ref="AD2691:AD2754" si="256">--(L2691&gt;0) + --(Q2691&gt;0) + --(T2691&gt;0) + --(W2691&gt;0) + --(Z2691&gt;0) + --(AC2691&gt;0)</f>
        <v>4</v>
      </c>
      <c r="AE2691" s="3" t="s">
        <v>30462</v>
      </c>
      <c r="AF2691" t="b">
        <v>0</v>
      </c>
      <c r="AG2691" s="1">
        <v>44649.624803240738</v>
      </c>
    </row>
    <row r="2692" spans="1:33" x14ac:dyDescent="0.2">
      <c r="A2692" t="s">
        <v>8091</v>
      </c>
      <c r="B2692">
        <v>20062</v>
      </c>
      <c r="C2692" s="3" t="s">
        <v>8092</v>
      </c>
      <c r="D2692" t="s">
        <v>8093</v>
      </c>
      <c r="E2692" t="s">
        <v>30137</v>
      </c>
      <c r="F2692" s="9" t="str">
        <f>_xlfn.XLOOKUP(E2692,'Raw Data - Area Code'!A:A,'Raw Data - Area Code'!B:B,"",FALSE)</f>
        <v>Cambridge</v>
      </c>
      <c r="G2692" s="9">
        <v>1363137</v>
      </c>
      <c r="H2692" s="8">
        <v>28290</v>
      </c>
      <c r="I2692" s="20" t="s">
        <v>30251</v>
      </c>
      <c r="J2692" s="8" t="str">
        <f>_xlfn.XLOOKUP(TRIM(I2692),'Raw Data - SIC Code'!A:A,'Raw Data - SIC Code'!C:C,"",FALSE)</f>
        <v>Manufacturing</v>
      </c>
      <c r="K2692">
        <v>23.6</v>
      </c>
      <c r="L2692" s="3">
        <v>18</v>
      </c>
      <c r="M2692">
        <v>30.8</v>
      </c>
      <c r="N2692">
        <v>26.6</v>
      </c>
      <c r="O2692">
        <v>97.3</v>
      </c>
      <c r="P2692">
        <v>95.7</v>
      </c>
      <c r="Q2692" s="27">
        <f t="shared" ref="Q2692:Q2754" si="257">(O2692 - P2692) / (O2692 + P2692) * 100</f>
        <v>0.82901554404144784</v>
      </c>
      <c r="R2692">
        <v>73</v>
      </c>
      <c r="S2692">
        <v>27</v>
      </c>
      <c r="T2692" s="3">
        <f t="shared" si="252"/>
        <v>46</v>
      </c>
      <c r="U2692">
        <v>68</v>
      </c>
      <c r="V2692">
        <v>32</v>
      </c>
      <c r="W2692" s="3">
        <f t="shared" si="253"/>
        <v>36</v>
      </c>
      <c r="X2692">
        <v>79</v>
      </c>
      <c r="Y2692">
        <v>21</v>
      </c>
      <c r="Z2692" s="3">
        <f t="shared" si="254"/>
        <v>57.999999999999993</v>
      </c>
      <c r="AA2692">
        <v>86</v>
      </c>
      <c r="AB2692">
        <v>14</v>
      </c>
      <c r="AC2692" s="3">
        <f t="shared" si="255"/>
        <v>72</v>
      </c>
      <c r="AD2692" s="3">
        <f t="shared" si="256"/>
        <v>6</v>
      </c>
      <c r="AE2692" s="3" t="s">
        <v>30461</v>
      </c>
      <c r="AF2692" t="b">
        <v>0</v>
      </c>
      <c r="AG2692" s="1">
        <v>44295.464965277781</v>
      </c>
    </row>
    <row r="2693" spans="1:33" x14ac:dyDescent="0.2">
      <c r="A2693" t="s">
        <v>8094</v>
      </c>
      <c r="B2693">
        <v>4182</v>
      </c>
      <c r="C2693" s="3" t="s">
        <v>8095</v>
      </c>
      <c r="D2693" t="s">
        <v>8093</v>
      </c>
      <c r="E2693" t="s">
        <v>30137</v>
      </c>
      <c r="F2693" s="9" t="str">
        <f>_xlfn.XLOOKUP(E2693,'Raw Data - Area Code'!A:A,'Raw Data - Area Code'!B:B,"",FALSE)</f>
        <v>Cambridge</v>
      </c>
      <c r="G2693" s="9">
        <v>1750201</v>
      </c>
      <c r="H2693" s="8">
        <v>27900</v>
      </c>
      <c r="I2693" s="20" t="s">
        <v>30265</v>
      </c>
      <c r="J2693" s="8" t="str">
        <f>_xlfn.XLOOKUP(TRIM(I2693),'Raw Data - SIC Code'!A:A,'Raw Data - SIC Code'!C:C,"",FALSE)</f>
        <v>Manufacturing</v>
      </c>
      <c r="K2693">
        <v>21.4</v>
      </c>
      <c r="L2693" s="3">
        <v>19.5</v>
      </c>
      <c r="M2693">
        <v>36.700000000000003</v>
      </c>
      <c r="N2693">
        <v>29.4</v>
      </c>
      <c r="O2693">
        <v>92.1</v>
      </c>
      <c r="P2693">
        <v>85.2</v>
      </c>
      <c r="Q2693" s="27">
        <f t="shared" si="257"/>
        <v>3.8917089678510952</v>
      </c>
      <c r="R2693">
        <v>71.099999999999994</v>
      </c>
      <c r="S2693">
        <v>28.9</v>
      </c>
      <c r="T2693" s="3">
        <f t="shared" si="252"/>
        <v>42.199999999999996</v>
      </c>
      <c r="U2693">
        <v>68.599999999999994</v>
      </c>
      <c r="V2693">
        <v>31.4</v>
      </c>
      <c r="W2693" s="3">
        <f t="shared" si="253"/>
        <v>37.199999999999996</v>
      </c>
      <c r="X2693">
        <v>78.400000000000006</v>
      </c>
      <c r="Y2693">
        <v>21.6</v>
      </c>
      <c r="Z2693" s="3">
        <f t="shared" si="254"/>
        <v>56.800000000000004</v>
      </c>
      <c r="AA2693">
        <v>84.2</v>
      </c>
      <c r="AB2693">
        <v>15.8</v>
      </c>
      <c r="AC2693" s="3">
        <f t="shared" si="255"/>
        <v>68.400000000000006</v>
      </c>
      <c r="AD2693" s="3">
        <f t="shared" si="256"/>
        <v>6</v>
      </c>
      <c r="AE2693" s="3" t="s">
        <v>30461</v>
      </c>
      <c r="AF2693" t="b">
        <v>0</v>
      </c>
      <c r="AG2693" s="1">
        <v>44620.578020833331</v>
      </c>
    </row>
    <row r="2694" spans="1:33" x14ac:dyDescent="0.2">
      <c r="A2694" t="s">
        <v>8096</v>
      </c>
      <c r="B2694">
        <v>4184</v>
      </c>
      <c r="C2694" s="3" t="s">
        <v>8097</v>
      </c>
      <c r="D2694" t="s">
        <v>8098</v>
      </c>
      <c r="E2694" t="s">
        <v>30124</v>
      </c>
      <c r="F2694" s="9" t="str">
        <f>_xlfn.XLOOKUP(E2694,'Raw Data - Area Code'!A:A,'Raw Data - Area Code'!B:B,"",FALSE)</f>
        <v>Milton Keynes</v>
      </c>
      <c r="G2694" s="9">
        <v>2882515</v>
      </c>
      <c r="H2694" s="8">
        <v>96090</v>
      </c>
      <c r="I2694" s="20" t="s">
        <v>30270</v>
      </c>
      <c r="J2694" s="8" t="str">
        <f>_xlfn.XLOOKUP(TRIM(I2694),'Raw Data - SIC Code'!A:A,'Raw Data - SIC Code'!C:C,"",FALSE)</f>
        <v>General Services</v>
      </c>
      <c r="K2694">
        <v>-8.6999999999999993</v>
      </c>
      <c r="L2694" s="3">
        <v>-26.2</v>
      </c>
      <c r="M2694">
        <v>14.9</v>
      </c>
      <c r="N2694">
        <v>-9.8000000000000007</v>
      </c>
      <c r="O2694">
        <v>90.6</v>
      </c>
      <c r="P2694">
        <v>90.2</v>
      </c>
      <c r="Q2694" s="27">
        <f t="shared" si="257"/>
        <v>0.22123893805309261</v>
      </c>
      <c r="R2694">
        <v>86</v>
      </c>
      <c r="S2694">
        <v>14</v>
      </c>
      <c r="T2694" s="3">
        <f t="shared" si="252"/>
        <v>72</v>
      </c>
      <c r="U2694">
        <v>77</v>
      </c>
      <c r="V2694">
        <v>23</v>
      </c>
      <c r="W2694" s="3">
        <f t="shared" si="253"/>
        <v>54</v>
      </c>
      <c r="X2694">
        <v>73.5</v>
      </c>
      <c r="Y2694">
        <v>26.5</v>
      </c>
      <c r="Z2694" s="3">
        <f t="shared" si="254"/>
        <v>47</v>
      </c>
      <c r="AA2694">
        <v>67</v>
      </c>
      <c r="AB2694">
        <v>33</v>
      </c>
      <c r="AC2694" s="3">
        <f t="shared" si="255"/>
        <v>34</v>
      </c>
      <c r="AD2694" s="3">
        <f t="shared" si="256"/>
        <v>5</v>
      </c>
      <c r="AE2694" s="3" t="s">
        <v>30461</v>
      </c>
      <c r="AF2694" t="b">
        <v>0</v>
      </c>
      <c r="AG2694" s="1">
        <v>44641.628622685188</v>
      </c>
    </row>
    <row r="2695" spans="1:33" x14ac:dyDescent="0.2">
      <c r="A2695" t="s">
        <v>8099</v>
      </c>
      <c r="B2695">
        <v>4185</v>
      </c>
      <c r="C2695" s="3" t="s">
        <v>8100</v>
      </c>
      <c r="D2695" t="s">
        <v>8098</v>
      </c>
      <c r="E2695" t="s">
        <v>30124</v>
      </c>
      <c r="F2695" s="9" t="str">
        <f>_xlfn.XLOOKUP(E2695,'Raw Data - Area Code'!A:A,'Raw Data - Area Code'!B:B,"",FALSE)</f>
        <v>Milton Keynes</v>
      </c>
      <c r="G2695" s="9">
        <v>8131752</v>
      </c>
      <c r="H2695" s="8">
        <v>56103</v>
      </c>
      <c r="I2695" s="20" t="s">
        <v>30241</v>
      </c>
      <c r="J2695" s="8" t="str">
        <f>_xlfn.XLOOKUP(TRIM(I2695),'Raw Data - SIC Code'!A:A,'Raw Data - SIC Code'!C:C,"",FALSE)</f>
        <v>Hospitality</v>
      </c>
      <c r="K2695">
        <v>5.9</v>
      </c>
      <c r="L2695" s="3">
        <v>0.1</v>
      </c>
      <c r="M2695">
        <v>17.399999999999999</v>
      </c>
      <c r="N2695">
        <v>28</v>
      </c>
      <c r="O2695">
        <v>3.5</v>
      </c>
      <c r="P2695">
        <v>4.5999999999999996</v>
      </c>
      <c r="Q2695" s="27">
        <f t="shared" si="257"/>
        <v>-13.580246913580243</v>
      </c>
      <c r="R2695">
        <v>52</v>
      </c>
      <c r="S2695">
        <v>48</v>
      </c>
      <c r="T2695" s="3">
        <f t="shared" si="252"/>
        <v>4</v>
      </c>
      <c r="U2695">
        <v>81</v>
      </c>
      <c r="V2695">
        <v>19</v>
      </c>
      <c r="W2695" s="3">
        <f t="shared" si="253"/>
        <v>62</v>
      </c>
      <c r="X2695">
        <v>77</v>
      </c>
      <c r="Y2695">
        <v>23</v>
      </c>
      <c r="Z2695" s="3">
        <f t="shared" si="254"/>
        <v>54</v>
      </c>
      <c r="AA2695">
        <v>78</v>
      </c>
      <c r="AB2695">
        <v>22</v>
      </c>
      <c r="AC2695" s="3">
        <f t="shared" si="255"/>
        <v>56.000000000000007</v>
      </c>
      <c r="AD2695" s="3">
        <f t="shared" si="256"/>
        <v>5</v>
      </c>
      <c r="AE2695" s="3" t="s">
        <v>30460</v>
      </c>
      <c r="AF2695" t="b">
        <v>0</v>
      </c>
      <c r="AG2695" s="1">
        <v>44651.645219907405</v>
      </c>
    </row>
    <row r="2696" spans="1:33" x14ac:dyDescent="0.2">
      <c r="A2696" t="s">
        <v>8101</v>
      </c>
      <c r="B2696">
        <v>4187</v>
      </c>
      <c r="C2696" s="3" t="s">
        <v>8102</v>
      </c>
      <c r="D2696" t="s">
        <v>8103</v>
      </c>
      <c r="E2696" t="s">
        <v>30178</v>
      </c>
      <c r="F2696" s="9" t="str">
        <f>_xlfn.XLOOKUP(E2696,'Raw Data - Area Code'!A:A,'Raw Data - Area Code'!B:B,"",FALSE)</f>
        <v>Dundee</v>
      </c>
      <c r="G2696" s="9" t="s">
        <v>8104</v>
      </c>
      <c r="H2696" s="8">
        <v>13960</v>
      </c>
      <c r="I2696" s="20" t="s">
        <v>30271</v>
      </c>
      <c r="J2696" s="8" t="str">
        <f>_xlfn.XLOOKUP(TRIM(I2696),'Raw Data - SIC Code'!A:A,'Raw Data - SIC Code'!C:C,"",FALSE)</f>
        <v>Manufacturing</v>
      </c>
      <c r="K2696">
        <v>13</v>
      </c>
      <c r="L2696" s="3">
        <v>10</v>
      </c>
      <c r="M2696">
        <v>30</v>
      </c>
      <c r="N2696">
        <v>0</v>
      </c>
      <c r="O2696">
        <v>86.2</v>
      </c>
      <c r="P2696">
        <v>75.8</v>
      </c>
      <c r="Q2696" s="27">
        <f t="shared" si="257"/>
        <v>6.4197530864197567</v>
      </c>
      <c r="R2696">
        <v>58.3</v>
      </c>
      <c r="S2696">
        <v>41.7</v>
      </c>
      <c r="T2696" s="3">
        <f t="shared" si="252"/>
        <v>16.599999999999994</v>
      </c>
      <c r="U2696">
        <v>85.3</v>
      </c>
      <c r="V2696">
        <v>14.7</v>
      </c>
      <c r="W2696" s="3">
        <f t="shared" si="253"/>
        <v>70.599999999999994</v>
      </c>
      <c r="X2696">
        <v>88.2</v>
      </c>
      <c r="Y2696">
        <v>11.8</v>
      </c>
      <c r="Z2696" s="3">
        <f t="shared" si="254"/>
        <v>76.400000000000006</v>
      </c>
      <c r="AA2696">
        <v>83.5</v>
      </c>
      <c r="AB2696">
        <v>16.5</v>
      </c>
      <c r="AC2696" s="3">
        <f t="shared" si="255"/>
        <v>67</v>
      </c>
      <c r="AD2696" s="3">
        <f t="shared" si="256"/>
        <v>6</v>
      </c>
      <c r="AE2696" s="3" t="s">
        <v>30460</v>
      </c>
      <c r="AF2696" t="b">
        <v>0</v>
      </c>
      <c r="AG2696" s="1">
        <v>44620.544340277775</v>
      </c>
    </row>
    <row r="2697" spans="1:33" x14ac:dyDescent="0.2">
      <c r="A2697" t="s">
        <v>8105</v>
      </c>
      <c r="B2697">
        <v>4192</v>
      </c>
      <c r="C2697" s="3" t="s">
        <v>8106</v>
      </c>
      <c r="D2697" t="s">
        <v>8107</v>
      </c>
      <c r="E2697" t="s">
        <v>30167</v>
      </c>
      <c r="F2697" s="9" t="str">
        <f>_xlfn.XLOOKUP(E2697,'Raw Data - Area Code'!A:A,'Raw Data - Area Code'!B:B,"",FALSE)</f>
        <v>Stoke-on-Trent</v>
      </c>
      <c r="G2697" s="9">
        <v>1571914</v>
      </c>
      <c r="H2697" s="8">
        <v>29202</v>
      </c>
      <c r="I2697" s="20" t="s">
        <v>30284</v>
      </c>
      <c r="J2697" s="8" t="str">
        <f>_xlfn.XLOOKUP(TRIM(I2697),'Raw Data - SIC Code'!A:A,'Raw Data - SIC Code'!C:C,"",FALSE)</f>
        <v>Manufacturing</v>
      </c>
      <c r="K2697">
        <v>-3.4</v>
      </c>
      <c r="L2697" s="3">
        <v>-5.5</v>
      </c>
      <c r="M2697">
        <v>59</v>
      </c>
      <c r="N2697">
        <v>23.2</v>
      </c>
      <c r="O2697">
        <v>24.3</v>
      </c>
      <c r="P2697">
        <v>57.7</v>
      </c>
      <c r="Q2697" s="27">
        <f t="shared" si="257"/>
        <v>-40.73170731707318</v>
      </c>
      <c r="R2697">
        <v>93.6</v>
      </c>
      <c r="S2697">
        <v>6.4</v>
      </c>
      <c r="T2697" s="3">
        <f t="shared" si="252"/>
        <v>87.199999999999989</v>
      </c>
      <c r="U2697">
        <v>97.3</v>
      </c>
      <c r="V2697">
        <v>2.7</v>
      </c>
      <c r="W2697" s="3">
        <f t="shared" si="253"/>
        <v>94.6</v>
      </c>
      <c r="X2697">
        <v>93.6</v>
      </c>
      <c r="Y2697">
        <v>6.4</v>
      </c>
      <c r="Z2697" s="3">
        <f t="shared" si="254"/>
        <v>87.199999999999989</v>
      </c>
      <c r="AA2697">
        <v>92.7</v>
      </c>
      <c r="AB2697">
        <v>7.3</v>
      </c>
      <c r="AC2697" s="3">
        <f t="shared" si="255"/>
        <v>85.4</v>
      </c>
      <c r="AD2697" s="3">
        <f t="shared" si="256"/>
        <v>4</v>
      </c>
      <c r="AE2697" s="3" t="s">
        <v>30460</v>
      </c>
      <c r="AF2697" t="b">
        <v>0</v>
      </c>
      <c r="AG2697" s="1">
        <v>44644.474826388891</v>
      </c>
    </row>
    <row r="2698" spans="1:33" x14ac:dyDescent="0.2">
      <c r="A2698" t="s">
        <v>8108</v>
      </c>
      <c r="B2698">
        <v>4189</v>
      </c>
      <c r="C2698" s="3" t="s">
        <v>8109</v>
      </c>
      <c r="D2698" t="s">
        <v>8110</v>
      </c>
      <c r="E2698" t="s">
        <v>30182</v>
      </c>
      <c r="F2698" s="9" t="str">
        <f>_xlfn.XLOOKUP(E2698,'Raw Data - Area Code'!A:A,'Raw Data - Area Code'!B:B,"",FALSE)</f>
        <v>South West London</v>
      </c>
      <c r="G2698" s="9">
        <v>1820834</v>
      </c>
      <c r="H2698" s="8">
        <v>56290</v>
      </c>
      <c r="I2698" s="20" t="s">
        <v>30241</v>
      </c>
      <c r="J2698" s="8" t="str">
        <f>_xlfn.XLOOKUP(TRIM(I2698),'Raw Data - SIC Code'!A:A,'Raw Data - SIC Code'!C:C,"",FALSE)</f>
        <v>Hospitality</v>
      </c>
      <c r="K2698">
        <v>23.1</v>
      </c>
      <c r="L2698" s="3">
        <v>9.1</v>
      </c>
      <c r="M2698">
        <v>16.7</v>
      </c>
      <c r="N2698">
        <v>0</v>
      </c>
      <c r="O2698">
        <v>0.8</v>
      </c>
      <c r="P2698">
        <v>0</v>
      </c>
      <c r="Q2698" s="27">
        <f t="shared" si="257"/>
        <v>100</v>
      </c>
      <c r="R2698">
        <v>38.5</v>
      </c>
      <c r="S2698">
        <v>61.5</v>
      </c>
      <c r="T2698" s="3">
        <f t="shared" si="252"/>
        <v>-23</v>
      </c>
      <c r="U2698">
        <v>35.4</v>
      </c>
      <c r="V2698">
        <v>64.599999999999994</v>
      </c>
      <c r="W2698" s="3">
        <f t="shared" si="253"/>
        <v>-29.2</v>
      </c>
      <c r="X2698">
        <v>63.1</v>
      </c>
      <c r="Y2698">
        <v>36.9</v>
      </c>
      <c r="Z2698" s="3">
        <f t="shared" si="254"/>
        <v>26.200000000000003</v>
      </c>
      <c r="AA2698">
        <v>56.3</v>
      </c>
      <c r="AB2698">
        <v>43.7</v>
      </c>
      <c r="AC2698" s="3">
        <f t="shared" si="255"/>
        <v>12.599999999999994</v>
      </c>
      <c r="AD2698" s="3">
        <f t="shared" si="256"/>
        <v>4</v>
      </c>
      <c r="AE2698" s="3" t="s">
        <v>30460</v>
      </c>
      <c r="AF2698" t="b">
        <v>0</v>
      </c>
      <c r="AG2698" s="1">
        <v>44649.460185185184</v>
      </c>
    </row>
    <row r="2699" spans="1:33" ht="68" x14ac:dyDescent="0.2">
      <c r="A2699" t="s">
        <v>8111</v>
      </c>
      <c r="B2699">
        <v>17980</v>
      </c>
      <c r="C2699" s="3" t="s">
        <v>8112</v>
      </c>
      <c r="D2699" t="s">
        <v>8113</v>
      </c>
      <c r="E2699" t="s">
        <v>30128</v>
      </c>
      <c r="F2699" s="9" t="str">
        <f>_xlfn.XLOOKUP(E2699,'Raw Data - Area Code'!A:A,'Raw Data - Area Code'!B:B,"",FALSE)</f>
        <v>Derby</v>
      </c>
      <c r="G2699" s="9">
        <v>1292288</v>
      </c>
      <c r="H2699" s="18" t="s">
        <v>8114</v>
      </c>
      <c r="I2699" s="20" t="s">
        <v>30303</v>
      </c>
      <c r="J2699" s="8" t="str">
        <f>_xlfn.XLOOKUP(TRIM(I2699),'Raw Data - SIC Code'!A:A,'Raw Data - SIC Code'!C:C,"",FALSE)</f>
        <v>Utilities</v>
      </c>
      <c r="K2699">
        <v>8</v>
      </c>
      <c r="L2699" s="3">
        <v>1</v>
      </c>
      <c r="M2699">
        <v>-8</v>
      </c>
      <c r="N2699">
        <v>-245</v>
      </c>
      <c r="O2699">
        <v>57</v>
      </c>
      <c r="P2699">
        <v>40</v>
      </c>
      <c r="Q2699" s="27">
        <f t="shared" si="257"/>
        <v>17.525773195876287</v>
      </c>
      <c r="R2699">
        <v>78</v>
      </c>
      <c r="S2699">
        <v>22</v>
      </c>
      <c r="T2699" s="3">
        <f t="shared" si="252"/>
        <v>56.000000000000007</v>
      </c>
      <c r="U2699">
        <v>87</v>
      </c>
      <c r="V2699">
        <v>13</v>
      </c>
      <c r="W2699" s="3">
        <f t="shared" si="253"/>
        <v>74</v>
      </c>
      <c r="X2699">
        <v>85</v>
      </c>
      <c r="Y2699">
        <v>15</v>
      </c>
      <c r="Z2699" s="3">
        <f t="shared" si="254"/>
        <v>70</v>
      </c>
      <c r="AA2699">
        <v>82</v>
      </c>
      <c r="AB2699">
        <v>18</v>
      </c>
      <c r="AC2699" s="3">
        <f t="shared" si="255"/>
        <v>64</v>
      </c>
      <c r="AD2699" s="3">
        <f t="shared" si="256"/>
        <v>6</v>
      </c>
      <c r="AE2699" s="3" t="s">
        <v>30460</v>
      </c>
      <c r="AF2699" t="b">
        <v>0</v>
      </c>
      <c r="AG2699" s="1">
        <v>44655.459143518521</v>
      </c>
    </row>
    <row r="2700" spans="1:33" x14ac:dyDescent="0.2">
      <c r="A2700" t="s">
        <v>8115</v>
      </c>
      <c r="B2700">
        <v>4190</v>
      </c>
      <c r="C2700" s="3" t="s">
        <v>8116</v>
      </c>
      <c r="D2700" t="s">
        <v>8117</v>
      </c>
      <c r="E2700" t="s">
        <v>30139</v>
      </c>
      <c r="F2700" s="9" t="str">
        <f>_xlfn.XLOOKUP(E2700,'Raw Data - Area Code'!A:A,'Raw Data - Area Code'!B:B,"",FALSE)</f>
        <v>Hull</v>
      </c>
      <c r="G2700" s="9">
        <v>1222246</v>
      </c>
      <c r="H2700" s="8">
        <v>25620</v>
      </c>
      <c r="I2700" s="20" t="s">
        <v>30259</v>
      </c>
      <c r="J2700" s="8" t="str">
        <f>_xlfn.XLOOKUP(TRIM(I2700),'Raw Data - SIC Code'!A:A,'Raw Data - SIC Code'!C:C,"",FALSE)</f>
        <v>Manufacturing</v>
      </c>
      <c r="K2700">
        <v>7.3</v>
      </c>
      <c r="L2700" s="3">
        <v>2.5</v>
      </c>
      <c r="M2700">
        <v>27.4</v>
      </c>
      <c r="N2700">
        <v>0</v>
      </c>
      <c r="O2700">
        <v>99</v>
      </c>
      <c r="P2700">
        <v>99</v>
      </c>
      <c r="Q2700" s="27">
        <f t="shared" si="257"/>
        <v>0</v>
      </c>
      <c r="R2700">
        <v>54</v>
      </c>
      <c r="S2700">
        <v>46</v>
      </c>
      <c r="T2700" s="3">
        <f t="shared" si="252"/>
        <v>8</v>
      </c>
      <c r="U2700">
        <v>74</v>
      </c>
      <c r="V2700">
        <v>26</v>
      </c>
      <c r="W2700" s="3">
        <f t="shared" si="253"/>
        <v>48</v>
      </c>
      <c r="X2700">
        <v>70</v>
      </c>
      <c r="Y2700">
        <v>30</v>
      </c>
      <c r="Z2700" s="3">
        <f t="shared" si="254"/>
        <v>40</v>
      </c>
      <c r="AA2700">
        <v>68</v>
      </c>
      <c r="AB2700">
        <v>32</v>
      </c>
      <c r="AC2700" s="3">
        <f t="shared" si="255"/>
        <v>36</v>
      </c>
      <c r="AD2700" s="3">
        <f t="shared" si="256"/>
        <v>5</v>
      </c>
      <c r="AE2700" s="3" t="s">
        <v>30460</v>
      </c>
      <c r="AF2700" t="b">
        <v>0</v>
      </c>
      <c r="AG2700" s="1">
        <v>44650.351041666669</v>
      </c>
    </row>
    <row r="2701" spans="1:33" x14ac:dyDescent="0.2">
      <c r="A2701" t="s">
        <v>8118</v>
      </c>
      <c r="B2701">
        <v>4191</v>
      </c>
      <c r="C2701" s="3" t="s">
        <v>8119</v>
      </c>
      <c r="D2701" t="s">
        <v>8120</v>
      </c>
      <c r="E2701" t="s">
        <v>30151</v>
      </c>
      <c r="F2701" s="9" t="str">
        <f>_xlfn.XLOOKUP(E2701,'Raw Data - Area Code'!A:A,'Raw Data - Area Code'!B:B,"",FALSE)</f>
        <v>Kirkcaldy</v>
      </c>
      <c r="G2701" s="9" t="s">
        <v>8121</v>
      </c>
      <c r="H2701" s="8">
        <v>16290</v>
      </c>
      <c r="I2701" s="20" t="s">
        <v>30291</v>
      </c>
      <c r="J2701" s="8" t="str">
        <f>_xlfn.XLOOKUP(TRIM(I2701),'Raw Data - SIC Code'!A:A,'Raw Data - SIC Code'!C:C,"",FALSE)</f>
        <v>Manufacturing</v>
      </c>
      <c r="K2701">
        <v>-4.9000000000000004</v>
      </c>
      <c r="L2701" s="3">
        <v>-13.9</v>
      </c>
      <c r="M2701">
        <v>-73</v>
      </c>
      <c r="N2701">
        <v>-831</v>
      </c>
      <c r="O2701">
        <v>100</v>
      </c>
      <c r="P2701">
        <v>100</v>
      </c>
      <c r="Q2701" s="27">
        <f t="shared" si="257"/>
        <v>0</v>
      </c>
      <c r="R2701">
        <v>93.2</v>
      </c>
      <c r="S2701">
        <v>6.8</v>
      </c>
      <c r="T2701" s="3">
        <f t="shared" si="252"/>
        <v>86.4</v>
      </c>
      <c r="U2701">
        <v>63.2</v>
      </c>
      <c r="V2701">
        <v>36.799999999999997</v>
      </c>
      <c r="W2701" s="3">
        <f t="shared" si="253"/>
        <v>26.400000000000006</v>
      </c>
      <c r="X2701">
        <v>85.7</v>
      </c>
      <c r="Y2701">
        <v>14.3</v>
      </c>
      <c r="Z2701" s="3">
        <f t="shared" si="254"/>
        <v>71.400000000000006</v>
      </c>
      <c r="AA2701">
        <v>85.1</v>
      </c>
      <c r="AB2701">
        <v>14.9</v>
      </c>
      <c r="AC2701" s="3">
        <f t="shared" si="255"/>
        <v>70.199999999999989</v>
      </c>
      <c r="AD2701" s="3">
        <f t="shared" si="256"/>
        <v>4</v>
      </c>
      <c r="AE2701" s="3" t="s">
        <v>30460</v>
      </c>
      <c r="AF2701" t="b">
        <v>0</v>
      </c>
      <c r="AG2701" s="1">
        <v>44652.302523148152</v>
      </c>
    </row>
    <row r="2702" spans="1:33" ht="34" x14ac:dyDescent="0.2">
      <c r="A2702" t="s">
        <v>8122</v>
      </c>
      <c r="B2702">
        <v>4194</v>
      </c>
      <c r="C2702" s="3" t="s">
        <v>8123</v>
      </c>
      <c r="D2702" t="s">
        <v>8124</v>
      </c>
      <c r="E2702" t="s">
        <v>30140</v>
      </c>
      <c r="F2702" s="9" t="str">
        <f>_xlfn.XLOOKUP(E2702,'Raw Data - Area Code'!A:A,'Raw Data - Area Code'!B:B,"",FALSE)</f>
        <v>Doncaster</v>
      </c>
      <c r="G2702" s="9"/>
      <c r="H2702" s="18" t="s">
        <v>880</v>
      </c>
      <c r="I2702" s="20">
        <v>86</v>
      </c>
      <c r="J2702" s="8" t="str">
        <f>_xlfn.XLOOKUP(TRIM(I2702),'Raw Data - SIC Code'!A:A,'Raw Data - SIC Code'!C:C,"",FALSE)</f>
        <v>Healthcare</v>
      </c>
      <c r="K2702">
        <v>34</v>
      </c>
      <c r="L2702" s="3">
        <v>27</v>
      </c>
      <c r="M2702">
        <v>7</v>
      </c>
      <c r="N2702">
        <v>20</v>
      </c>
      <c r="O2702">
        <v>83</v>
      </c>
      <c r="P2702">
        <v>17</v>
      </c>
      <c r="Q2702" s="27">
        <f t="shared" si="257"/>
        <v>66</v>
      </c>
      <c r="R2702">
        <v>13.6</v>
      </c>
      <c r="S2702">
        <v>86.4</v>
      </c>
      <c r="T2702" s="3">
        <f t="shared" si="252"/>
        <v>-72.800000000000011</v>
      </c>
      <c r="U2702">
        <v>12.9</v>
      </c>
      <c r="V2702">
        <v>87.1</v>
      </c>
      <c r="W2702" s="3">
        <f t="shared" si="253"/>
        <v>-74.199999999999989</v>
      </c>
      <c r="X2702">
        <v>12.9</v>
      </c>
      <c r="Y2702">
        <v>87.1</v>
      </c>
      <c r="Z2702" s="3">
        <f t="shared" si="254"/>
        <v>-74.199999999999989</v>
      </c>
      <c r="AA2702">
        <v>33.299999999999997</v>
      </c>
      <c r="AB2702">
        <v>66.7</v>
      </c>
      <c r="AC2702" s="3">
        <f t="shared" si="255"/>
        <v>-33.400000000000006</v>
      </c>
      <c r="AD2702" s="3">
        <f t="shared" si="256"/>
        <v>2</v>
      </c>
      <c r="AE2702" s="3" t="s">
        <v>30463</v>
      </c>
      <c r="AF2702" t="b">
        <v>0</v>
      </c>
      <c r="AG2702" s="1">
        <v>44630.553240740737</v>
      </c>
    </row>
    <row r="2703" spans="1:33" ht="34" x14ac:dyDescent="0.2">
      <c r="A2703" t="s">
        <v>8125</v>
      </c>
      <c r="B2703">
        <v>524</v>
      </c>
      <c r="C2703" s="3" t="s">
        <v>8126</v>
      </c>
      <c r="D2703" t="s">
        <v>8127</v>
      </c>
      <c r="E2703" t="s">
        <v>30140</v>
      </c>
      <c r="F2703" s="9" t="str">
        <f>_xlfn.XLOOKUP(E2703,'Raw Data - Area Code'!A:A,'Raw Data - Area Code'!B:B,"",FALSE)</f>
        <v>Doncaster</v>
      </c>
      <c r="G2703" s="9">
        <v>8805834</v>
      </c>
      <c r="H2703" s="18" t="s">
        <v>498</v>
      </c>
      <c r="I2703" s="20" t="s">
        <v>30275</v>
      </c>
      <c r="J2703" s="8" t="str">
        <f>_xlfn.XLOOKUP(TRIM(I2703),'Raw Data - SIC Code'!A:A,'Raw Data - SIC Code'!C:C,"",FALSE)</f>
        <v>Healthcare</v>
      </c>
      <c r="K2703">
        <v>10.7</v>
      </c>
      <c r="L2703" s="3">
        <v>9.6999999999999993</v>
      </c>
      <c r="O2703">
        <v>0</v>
      </c>
      <c r="P2703">
        <v>0</v>
      </c>
      <c r="Q2703" s="27">
        <v>0</v>
      </c>
      <c r="R2703">
        <v>15</v>
      </c>
      <c r="S2703">
        <v>85</v>
      </c>
      <c r="T2703" s="3">
        <f t="shared" si="252"/>
        <v>-70</v>
      </c>
      <c r="U2703">
        <v>17</v>
      </c>
      <c r="V2703">
        <v>83</v>
      </c>
      <c r="W2703" s="3">
        <f t="shared" si="253"/>
        <v>-66</v>
      </c>
      <c r="X2703">
        <v>16</v>
      </c>
      <c r="Y2703">
        <v>84</v>
      </c>
      <c r="Z2703" s="3">
        <f t="shared" si="254"/>
        <v>-68</v>
      </c>
      <c r="AA2703">
        <v>25</v>
      </c>
      <c r="AB2703">
        <v>75</v>
      </c>
      <c r="AC2703" s="3">
        <f t="shared" si="255"/>
        <v>-50</v>
      </c>
      <c r="AD2703" s="3">
        <f t="shared" si="256"/>
        <v>1</v>
      </c>
      <c r="AE2703" s="3" t="s">
        <v>30461</v>
      </c>
      <c r="AF2703" t="b">
        <v>0</v>
      </c>
      <c r="AG2703" s="1">
        <v>44652.431701388887</v>
      </c>
    </row>
    <row r="2704" spans="1:33" x14ac:dyDescent="0.2">
      <c r="A2704" t="s">
        <v>8128</v>
      </c>
      <c r="B2704">
        <v>4196</v>
      </c>
      <c r="C2704" s="3" t="s">
        <v>8129</v>
      </c>
      <c r="D2704" t="s">
        <v>8130</v>
      </c>
      <c r="E2704" t="s">
        <v>30140</v>
      </c>
      <c r="F2704" s="9" t="str">
        <f>_xlfn.XLOOKUP(E2704,'Raw Data - Area Code'!A:A,'Raw Data - Area Code'!B:B,"",FALSE)</f>
        <v>Doncaster</v>
      </c>
      <c r="G2704" s="9">
        <v>4410993</v>
      </c>
      <c r="H2704" s="8">
        <v>93130</v>
      </c>
      <c r="I2704" s="20" t="s">
        <v>30236</v>
      </c>
      <c r="J2704" s="8" t="str">
        <f>_xlfn.XLOOKUP(TRIM(I2704),'Raw Data - SIC Code'!A:A,'Raw Data - SIC Code'!C:C,"",FALSE)</f>
        <v>Arts &amp; Recreation</v>
      </c>
      <c r="K2704">
        <v>-2.5</v>
      </c>
      <c r="L2704" s="3">
        <v>-6.8</v>
      </c>
      <c r="O2704">
        <v>0</v>
      </c>
      <c r="P2704">
        <v>0</v>
      </c>
      <c r="Q2704" s="27">
        <v>0</v>
      </c>
      <c r="R2704">
        <v>57.9</v>
      </c>
      <c r="S2704">
        <v>42.1</v>
      </c>
      <c r="T2704" s="3">
        <f t="shared" si="252"/>
        <v>15.799999999999997</v>
      </c>
      <c r="U2704">
        <v>47.4</v>
      </c>
      <c r="V2704">
        <v>52.6</v>
      </c>
      <c r="W2704" s="3">
        <f t="shared" si="253"/>
        <v>-5.2000000000000028</v>
      </c>
      <c r="X2704">
        <v>42.1</v>
      </c>
      <c r="Y2704">
        <v>57.9</v>
      </c>
      <c r="Z2704" s="3">
        <f t="shared" si="254"/>
        <v>-15.799999999999997</v>
      </c>
      <c r="AA2704">
        <v>47.4</v>
      </c>
      <c r="AB2704">
        <v>52.6</v>
      </c>
      <c r="AC2704" s="3">
        <f t="shared" si="255"/>
        <v>-5.2000000000000028</v>
      </c>
      <c r="AD2704" s="3">
        <f t="shared" si="256"/>
        <v>1</v>
      </c>
      <c r="AE2704" s="3" t="s">
        <v>30575</v>
      </c>
      <c r="AF2704" t="b">
        <v>0</v>
      </c>
      <c r="AG2704" s="1">
        <v>44653.62840277778</v>
      </c>
    </row>
    <row r="2705" spans="1:33" ht="34" x14ac:dyDescent="0.2">
      <c r="A2705" t="s">
        <v>8131</v>
      </c>
      <c r="B2705">
        <v>257</v>
      </c>
      <c r="C2705" s="3" t="s">
        <v>8132</v>
      </c>
      <c r="D2705" t="s">
        <v>8127</v>
      </c>
      <c r="E2705" t="s">
        <v>30140</v>
      </c>
      <c r="F2705" s="9" t="str">
        <f>_xlfn.XLOOKUP(E2705,'Raw Data - Area Code'!A:A,'Raw Data - Area Code'!B:B,"",FALSE)</f>
        <v>Doncaster</v>
      </c>
      <c r="G2705" s="9"/>
      <c r="H2705" s="18" t="s">
        <v>668</v>
      </c>
      <c r="I2705" s="20">
        <v>84</v>
      </c>
      <c r="J2705" s="8" t="str">
        <f>_xlfn.XLOOKUP(TRIM(I2705),'Raw Data - SIC Code'!A:A,'Raw Data - SIC Code'!C:C,"",FALSE)</f>
        <v>Public Admin</v>
      </c>
      <c r="K2705">
        <v>12.9</v>
      </c>
      <c r="L2705" s="3">
        <v>13.9</v>
      </c>
      <c r="O2705">
        <v>0</v>
      </c>
      <c r="P2705">
        <v>0</v>
      </c>
      <c r="Q2705" s="27">
        <v>0</v>
      </c>
      <c r="R2705">
        <v>15</v>
      </c>
      <c r="S2705">
        <v>85</v>
      </c>
      <c r="T2705" s="3">
        <f t="shared" si="252"/>
        <v>-70</v>
      </c>
      <c r="U2705">
        <v>36</v>
      </c>
      <c r="V2705">
        <v>64</v>
      </c>
      <c r="W2705" s="3">
        <f t="shared" si="253"/>
        <v>-28.000000000000004</v>
      </c>
      <c r="X2705">
        <v>31</v>
      </c>
      <c r="Y2705">
        <v>69</v>
      </c>
      <c r="Z2705" s="3">
        <f t="shared" si="254"/>
        <v>-38</v>
      </c>
      <c r="AA2705">
        <v>45</v>
      </c>
      <c r="AB2705">
        <v>55</v>
      </c>
      <c r="AC2705" s="3">
        <f t="shared" si="255"/>
        <v>-10</v>
      </c>
      <c r="AD2705" s="3">
        <f t="shared" si="256"/>
        <v>1</v>
      </c>
      <c r="AE2705" s="3" t="s">
        <v>30463</v>
      </c>
      <c r="AF2705" t="b">
        <v>0</v>
      </c>
      <c r="AG2705" s="1">
        <v>44649.594976851855</v>
      </c>
    </row>
    <row r="2706" spans="1:33" x14ac:dyDescent="0.2">
      <c r="A2706" t="s">
        <v>8133</v>
      </c>
      <c r="B2706">
        <v>4199</v>
      </c>
      <c r="C2706" s="3" t="s">
        <v>8134</v>
      </c>
      <c r="D2706" t="s">
        <v>907</v>
      </c>
      <c r="E2706" t="s">
        <v>30149</v>
      </c>
      <c r="F2706" s="9" t="str">
        <f>_xlfn.XLOOKUP(E2706,'Raw Data - Area Code'!A:A,'Raw Data - Area Code'!B:B,"",FALSE)</f>
        <v>Leeds</v>
      </c>
      <c r="G2706" s="9">
        <v>321992</v>
      </c>
      <c r="H2706" s="8">
        <v>25990</v>
      </c>
      <c r="I2706" s="20" t="s">
        <v>30259</v>
      </c>
      <c r="J2706" s="8" t="str">
        <f>_xlfn.XLOOKUP(TRIM(I2706),'Raw Data - SIC Code'!A:A,'Raw Data - SIC Code'!C:C,"",FALSE)</f>
        <v>Manufacturing</v>
      </c>
      <c r="K2706">
        <v>6.5</v>
      </c>
      <c r="L2706" s="3">
        <v>-0.5</v>
      </c>
      <c r="M2706">
        <v>75.8</v>
      </c>
      <c r="N2706">
        <v>12.9</v>
      </c>
      <c r="O2706">
        <v>36</v>
      </c>
      <c r="P2706">
        <v>35.9</v>
      </c>
      <c r="Q2706" s="27">
        <f t="shared" si="257"/>
        <v>0.1390820584144665</v>
      </c>
      <c r="R2706">
        <v>79.400000000000006</v>
      </c>
      <c r="S2706">
        <v>20.6</v>
      </c>
      <c r="T2706" s="3">
        <f t="shared" si="252"/>
        <v>58.800000000000011</v>
      </c>
      <c r="U2706">
        <v>86.9</v>
      </c>
      <c r="V2706">
        <v>13.1</v>
      </c>
      <c r="W2706" s="3">
        <f t="shared" si="253"/>
        <v>73.800000000000011</v>
      </c>
      <c r="X2706">
        <v>85</v>
      </c>
      <c r="Y2706">
        <v>15</v>
      </c>
      <c r="Z2706" s="3">
        <f t="shared" si="254"/>
        <v>70</v>
      </c>
      <c r="AA2706">
        <v>79.400000000000006</v>
      </c>
      <c r="AB2706">
        <v>20.6</v>
      </c>
      <c r="AC2706" s="3">
        <f t="shared" si="255"/>
        <v>58.800000000000011</v>
      </c>
      <c r="AD2706" s="3">
        <f t="shared" si="256"/>
        <v>5</v>
      </c>
      <c r="AE2706" s="3" t="s">
        <v>30461</v>
      </c>
      <c r="AF2706" t="b">
        <v>0</v>
      </c>
      <c r="AG2706" s="1">
        <v>44654.424409722225</v>
      </c>
    </row>
    <row r="2707" spans="1:33" x14ac:dyDescent="0.2">
      <c r="A2707" t="s">
        <v>8135</v>
      </c>
      <c r="B2707">
        <v>4200</v>
      </c>
      <c r="C2707" s="3" t="s">
        <v>8136</v>
      </c>
      <c r="D2707" t="s">
        <v>8137</v>
      </c>
      <c r="E2707" t="s">
        <v>30148</v>
      </c>
      <c r="F2707" s="9" t="str">
        <f>_xlfn.XLOOKUP(E2707,'Raw Data - Area Code'!A:A,'Raw Data - Area Code'!B:B,"",FALSE)</f>
        <v>Warrington</v>
      </c>
      <c r="G2707" s="9">
        <v>1277703</v>
      </c>
      <c r="H2707" s="8">
        <v>92000</v>
      </c>
      <c r="I2707" s="20" t="s">
        <v>30304</v>
      </c>
      <c r="J2707" s="8" t="str">
        <f>_xlfn.XLOOKUP(TRIM(I2707),'Raw Data - SIC Code'!A:A,'Raw Data - SIC Code'!C:C,"",FALSE)</f>
        <v>Arts &amp; Recreation</v>
      </c>
      <c r="K2707">
        <v>16.2</v>
      </c>
      <c r="L2707" s="3">
        <v>14.9</v>
      </c>
      <c r="M2707">
        <v>39</v>
      </c>
      <c r="N2707">
        <v>51</v>
      </c>
      <c r="O2707">
        <v>5.6</v>
      </c>
      <c r="P2707">
        <v>2.4</v>
      </c>
      <c r="Q2707" s="27">
        <f t="shared" si="257"/>
        <v>40</v>
      </c>
      <c r="R2707">
        <v>64</v>
      </c>
      <c r="S2707">
        <v>36</v>
      </c>
      <c r="T2707" s="3">
        <f t="shared" si="252"/>
        <v>28.000000000000004</v>
      </c>
      <c r="U2707">
        <v>57</v>
      </c>
      <c r="V2707">
        <v>43</v>
      </c>
      <c r="W2707" s="3">
        <f t="shared" si="253"/>
        <v>14.000000000000002</v>
      </c>
      <c r="X2707">
        <v>84</v>
      </c>
      <c r="Y2707">
        <v>16</v>
      </c>
      <c r="Z2707" s="3">
        <f t="shared" si="254"/>
        <v>68</v>
      </c>
      <c r="AA2707">
        <v>77</v>
      </c>
      <c r="AB2707">
        <v>23</v>
      </c>
      <c r="AC2707" s="3">
        <f t="shared" si="255"/>
        <v>54</v>
      </c>
      <c r="AD2707" s="3">
        <f t="shared" si="256"/>
        <v>6</v>
      </c>
      <c r="AE2707" s="3" t="s">
        <v>30463</v>
      </c>
      <c r="AF2707" t="b">
        <v>0</v>
      </c>
      <c r="AG2707" s="1">
        <v>44652.348356481481</v>
      </c>
    </row>
    <row r="2708" spans="1:33" x14ac:dyDescent="0.2">
      <c r="A2708" t="s">
        <v>8138</v>
      </c>
      <c r="B2708">
        <v>16009</v>
      </c>
      <c r="C2708" s="3" t="s">
        <v>8139</v>
      </c>
      <c r="D2708" t="s">
        <v>8140</v>
      </c>
      <c r="E2708" t="s">
        <v>30146</v>
      </c>
      <c r="F2708" s="9" t="str">
        <f>_xlfn.XLOOKUP(E2708,'Raw Data - Area Code'!A:A,'Raw Data - Area Code'!B:B,"",FALSE)</f>
        <v>Nottingham</v>
      </c>
      <c r="G2708" s="9">
        <v>6498960</v>
      </c>
      <c r="H2708" s="8">
        <v>32990</v>
      </c>
      <c r="I2708" s="20" t="s">
        <v>30267</v>
      </c>
      <c r="J2708" s="8" t="str">
        <f>_xlfn.XLOOKUP(TRIM(I2708),'Raw Data - SIC Code'!A:A,'Raw Data - SIC Code'!C:C,"",FALSE)</f>
        <v>Manufacturing</v>
      </c>
      <c r="K2708">
        <v>14.5</v>
      </c>
      <c r="L2708" s="3">
        <v>10</v>
      </c>
      <c r="M2708">
        <v>50</v>
      </c>
      <c r="N2708">
        <v>-61</v>
      </c>
      <c r="O2708">
        <v>18.100000000000001</v>
      </c>
      <c r="P2708">
        <v>44.4</v>
      </c>
      <c r="Q2708" s="27">
        <f t="shared" si="257"/>
        <v>-42.08</v>
      </c>
      <c r="R2708">
        <v>51</v>
      </c>
      <c r="S2708">
        <v>49</v>
      </c>
      <c r="T2708" s="3">
        <f t="shared" si="252"/>
        <v>2</v>
      </c>
      <c r="U2708">
        <v>81</v>
      </c>
      <c r="V2708">
        <v>19</v>
      </c>
      <c r="W2708" s="3">
        <f t="shared" si="253"/>
        <v>62</v>
      </c>
      <c r="X2708">
        <v>96</v>
      </c>
      <c r="Y2708">
        <v>4</v>
      </c>
      <c r="Z2708" s="3">
        <f t="shared" si="254"/>
        <v>92</v>
      </c>
      <c r="AA2708">
        <v>83</v>
      </c>
      <c r="AB2708">
        <v>17</v>
      </c>
      <c r="AC2708" s="3">
        <f t="shared" si="255"/>
        <v>66</v>
      </c>
      <c r="AD2708" s="3">
        <f t="shared" si="256"/>
        <v>5</v>
      </c>
      <c r="AE2708" s="3" t="s">
        <v>30575</v>
      </c>
      <c r="AF2708" t="b">
        <v>0</v>
      </c>
      <c r="AG2708" s="1">
        <v>44355.666446759256</v>
      </c>
    </row>
    <row r="2709" spans="1:33" x14ac:dyDescent="0.2">
      <c r="A2709" t="s">
        <v>8141</v>
      </c>
      <c r="B2709">
        <v>4204</v>
      </c>
      <c r="C2709" s="3" t="s">
        <v>1207</v>
      </c>
      <c r="D2709" t="s">
        <v>1208</v>
      </c>
      <c r="E2709" t="s">
        <v>30148</v>
      </c>
      <c r="F2709" s="9" t="str">
        <f>_xlfn.XLOOKUP(E2709,'Raw Data - Area Code'!A:A,'Raw Data - Area Code'!B:B,"",FALSE)</f>
        <v>Warrington</v>
      </c>
      <c r="G2709" s="9">
        <v>839354</v>
      </c>
      <c r="H2709" s="8">
        <v>28990</v>
      </c>
      <c r="I2709" s="20" t="s">
        <v>30251</v>
      </c>
      <c r="J2709" s="8" t="str">
        <f>_xlfn.XLOOKUP(TRIM(I2709),'Raw Data - SIC Code'!A:A,'Raw Data - SIC Code'!C:C,"",FALSE)</f>
        <v>Manufacturing</v>
      </c>
      <c r="K2709">
        <v>21.2</v>
      </c>
      <c r="L2709" s="3">
        <v>20.9</v>
      </c>
      <c r="M2709">
        <v>33.1</v>
      </c>
      <c r="N2709">
        <v>-10.7</v>
      </c>
      <c r="O2709">
        <v>52.3</v>
      </c>
      <c r="P2709">
        <v>6.3</v>
      </c>
      <c r="Q2709" s="27">
        <f t="shared" si="257"/>
        <v>78.49829351535837</v>
      </c>
      <c r="R2709">
        <v>77</v>
      </c>
      <c r="S2709">
        <v>23</v>
      </c>
      <c r="T2709" s="3">
        <f t="shared" si="252"/>
        <v>54</v>
      </c>
      <c r="U2709">
        <v>97</v>
      </c>
      <c r="V2709">
        <v>3</v>
      </c>
      <c r="W2709" s="3">
        <f t="shared" si="253"/>
        <v>94</v>
      </c>
      <c r="X2709">
        <v>95</v>
      </c>
      <c r="Y2709">
        <v>5</v>
      </c>
      <c r="Z2709" s="3">
        <f t="shared" si="254"/>
        <v>90</v>
      </c>
      <c r="AA2709">
        <v>95</v>
      </c>
      <c r="AB2709">
        <v>5</v>
      </c>
      <c r="AC2709" s="3">
        <f t="shared" si="255"/>
        <v>90</v>
      </c>
      <c r="AD2709" s="3">
        <f t="shared" si="256"/>
        <v>6</v>
      </c>
      <c r="AE2709" s="3" t="s">
        <v>30462</v>
      </c>
      <c r="AF2709" t="b">
        <v>0</v>
      </c>
      <c r="AG2709" s="1">
        <v>44652.519120370373</v>
      </c>
    </row>
    <row r="2710" spans="1:33" x14ac:dyDescent="0.2">
      <c r="A2710" t="s">
        <v>8142</v>
      </c>
      <c r="B2710">
        <v>4207</v>
      </c>
      <c r="C2710" s="3" t="s">
        <v>8143</v>
      </c>
      <c r="D2710" t="s">
        <v>8144</v>
      </c>
      <c r="E2710" t="s">
        <v>30233</v>
      </c>
      <c r="F2710" s="9" t="str">
        <f>_xlfn.XLOOKUP(E2710,'Raw Data - Area Code'!A:A,'Raw Data - Area Code'!B:B,"",FALSE)</f>
        <v>West London</v>
      </c>
      <c r="G2710" s="9">
        <v>1229635</v>
      </c>
      <c r="H2710" s="8">
        <v>55100</v>
      </c>
      <c r="I2710" s="20" t="s">
        <v>30266</v>
      </c>
      <c r="J2710" s="8" t="str">
        <f>_xlfn.XLOOKUP(TRIM(I2710),'Raw Data - SIC Code'!A:A,'Raw Data - SIC Code'!C:C,"",FALSE)</f>
        <v>Hospitality</v>
      </c>
      <c r="K2710">
        <v>1.6</v>
      </c>
      <c r="L2710" s="3">
        <v>0</v>
      </c>
      <c r="O2710">
        <v>0</v>
      </c>
      <c r="P2710">
        <v>0</v>
      </c>
      <c r="Q2710" s="27">
        <v>0</v>
      </c>
      <c r="R2710">
        <v>64.2</v>
      </c>
      <c r="S2710">
        <v>35.799999999999997</v>
      </c>
      <c r="T2710" s="3">
        <f t="shared" si="252"/>
        <v>28.400000000000002</v>
      </c>
      <c r="U2710">
        <v>52.6</v>
      </c>
      <c r="V2710">
        <v>47.4</v>
      </c>
      <c r="W2710" s="3">
        <f t="shared" si="253"/>
        <v>5.2000000000000028</v>
      </c>
      <c r="X2710">
        <v>54.8</v>
      </c>
      <c r="Y2710">
        <v>45.2</v>
      </c>
      <c r="Z2710" s="3">
        <f t="shared" si="254"/>
        <v>9.5999999999999943</v>
      </c>
      <c r="AA2710">
        <v>63.3</v>
      </c>
      <c r="AB2710">
        <v>36.700000000000003</v>
      </c>
      <c r="AC2710" s="3">
        <f t="shared" si="255"/>
        <v>26.599999999999994</v>
      </c>
      <c r="AD2710" s="3">
        <f t="shared" si="256"/>
        <v>4</v>
      </c>
      <c r="AE2710" s="3" t="s">
        <v>30461</v>
      </c>
      <c r="AF2710" t="b">
        <v>0</v>
      </c>
      <c r="AG2710" s="1">
        <v>44630.473726851851</v>
      </c>
    </row>
    <row r="2711" spans="1:33" x14ac:dyDescent="0.2">
      <c r="A2711" t="s">
        <v>8145</v>
      </c>
      <c r="B2711">
        <v>17845</v>
      </c>
      <c r="C2711" s="3" t="s">
        <v>8146</v>
      </c>
      <c r="D2711" t="s">
        <v>8147</v>
      </c>
      <c r="E2711" t="s">
        <v>30231</v>
      </c>
      <c r="F2711" s="9" t="str">
        <f>_xlfn.XLOOKUP(E2711,'Raw Data - Area Code'!A:A,'Raw Data - Area Code'!B:B,"",FALSE)</f>
        <v>North London</v>
      </c>
      <c r="G2711" s="9">
        <v>7268087</v>
      </c>
      <c r="H2711" s="8">
        <v>56102</v>
      </c>
      <c r="I2711" s="20" t="s">
        <v>30241</v>
      </c>
      <c r="J2711" s="8" t="str">
        <f>_xlfn.XLOOKUP(TRIM(I2711),'Raw Data - SIC Code'!A:A,'Raw Data - SIC Code'!C:C,"",FALSE)</f>
        <v>Hospitality</v>
      </c>
      <c r="K2711">
        <v>-6.6</v>
      </c>
      <c r="L2711" s="3">
        <v>0</v>
      </c>
      <c r="O2711">
        <v>0</v>
      </c>
      <c r="P2711">
        <v>0</v>
      </c>
      <c r="Q2711" s="27">
        <v>0</v>
      </c>
      <c r="R2711">
        <v>62.2</v>
      </c>
      <c r="S2711">
        <v>37.799999999999997</v>
      </c>
      <c r="T2711" s="3">
        <f t="shared" si="252"/>
        <v>24.400000000000006</v>
      </c>
      <c r="U2711">
        <v>28.9</v>
      </c>
      <c r="V2711">
        <v>71.099999999999994</v>
      </c>
      <c r="W2711" s="3">
        <f t="shared" si="253"/>
        <v>-42.199999999999996</v>
      </c>
      <c r="X2711">
        <v>63.2</v>
      </c>
      <c r="Y2711">
        <v>36.799999999999997</v>
      </c>
      <c r="Z2711" s="3">
        <f t="shared" si="254"/>
        <v>26.400000000000006</v>
      </c>
      <c r="AA2711">
        <v>31.6</v>
      </c>
      <c r="AB2711">
        <v>68.400000000000006</v>
      </c>
      <c r="AC2711" s="3">
        <f t="shared" si="255"/>
        <v>-36.800000000000004</v>
      </c>
      <c r="AD2711" s="3">
        <f t="shared" si="256"/>
        <v>2</v>
      </c>
      <c r="AE2711" s="3" t="s">
        <v>30460</v>
      </c>
      <c r="AF2711" t="b">
        <v>0</v>
      </c>
      <c r="AG2711" s="1">
        <v>44655.803113425929</v>
      </c>
    </row>
    <row r="2712" spans="1:33" ht="34" x14ac:dyDescent="0.2">
      <c r="A2712" t="s">
        <v>8148</v>
      </c>
      <c r="B2712">
        <v>4210</v>
      </c>
      <c r="C2712" s="3" t="s">
        <v>8149</v>
      </c>
      <c r="D2712" t="s">
        <v>8150</v>
      </c>
      <c r="E2712" t="s">
        <v>30168</v>
      </c>
      <c r="F2712" s="9" t="str">
        <f>_xlfn.XLOOKUP(E2712,'Raw Data - Area Code'!A:A,'Raw Data - Area Code'!B:B,"",FALSE)</f>
        <v>Stevenage</v>
      </c>
      <c r="G2712" s="9">
        <v>1361508</v>
      </c>
      <c r="H2712" s="18" t="s">
        <v>8151</v>
      </c>
      <c r="I2712" s="20" t="s">
        <v>30261</v>
      </c>
      <c r="J2712" s="8" t="str">
        <f>_xlfn.XLOOKUP(TRIM(I2712),'Raw Data - SIC Code'!A:A,'Raw Data - SIC Code'!C:C,"",FALSE)</f>
        <v>Construction</v>
      </c>
      <c r="K2712">
        <v>10.3</v>
      </c>
      <c r="L2712" s="3">
        <v>9.8000000000000007</v>
      </c>
      <c r="M2712">
        <v>55.8</v>
      </c>
      <c r="N2712">
        <v>52.1</v>
      </c>
      <c r="O2712">
        <v>38</v>
      </c>
      <c r="P2712">
        <v>58</v>
      </c>
      <c r="Q2712" s="27">
        <f t="shared" si="257"/>
        <v>-20.833333333333336</v>
      </c>
      <c r="R2712">
        <v>59.2</v>
      </c>
      <c r="S2712">
        <v>40.799999999999997</v>
      </c>
      <c r="T2712" s="3">
        <f t="shared" si="252"/>
        <v>18.400000000000006</v>
      </c>
      <c r="U2712">
        <v>78.8</v>
      </c>
      <c r="V2712">
        <v>21.2</v>
      </c>
      <c r="W2712" s="3">
        <f t="shared" si="253"/>
        <v>57.599999999999994</v>
      </c>
      <c r="X2712">
        <v>80.8</v>
      </c>
      <c r="Y2712">
        <v>19.2</v>
      </c>
      <c r="Z2712" s="3">
        <f t="shared" si="254"/>
        <v>61.6</v>
      </c>
      <c r="AA2712">
        <v>78.8</v>
      </c>
      <c r="AB2712">
        <v>21.2</v>
      </c>
      <c r="AC2712" s="3">
        <f t="shared" si="255"/>
        <v>57.599999999999994</v>
      </c>
      <c r="AD2712" s="3">
        <f t="shared" si="256"/>
        <v>5</v>
      </c>
      <c r="AE2712" s="3" t="s">
        <v>30460</v>
      </c>
      <c r="AF2712" t="b">
        <v>0</v>
      </c>
      <c r="AG2712" s="1">
        <v>44650.389560185184</v>
      </c>
    </row>
    <row r="2713" spans="1:33" x14ac:dyDescent="0.2">
      <c r="A2713" t="s">
        <v>8152</v>
      </c>
      <c r="B2713">
        <v>4212</v>
      </c>
      <c r="C2713" s="3" t="s">
        <v>8153</v>
      </c>
      <c r="D2713" t="s">
        <v>8154</v>
      </c>
      <c r="E2713" t="s">
        <v>30182</v>
      </c>
      <c r="F2713" s="9" t="str">
        <f>_xlfn.XLOOKUP(E2713,'Raw Data - Area Code'!A:A,'Raw Data - Area Code'!B:B,"",FALSE)</f>
        <v>South West London</v>
      </c>
      <c r="G2713" s="9">
        <v>5799522</v>
      </c>
      <c r="H2713" s="8">
        <v>71129</v>
      </c>
      <c r="I2713" s="20" t="s">
        <v>30286</v>
      </c>
      <c r="J2713" s="8" t="str">
        <f>_xlfn.XLOOKUP(TRIM(I2713),'Raw Data - SIC Code'!A:A,'Raw Data - SIC Code'!C:C,"",FALSE)</f>
        <v>Professional Services</v>
      </c>
      <c r="K2713">
        <v>66.5</v>
      </c>
      <c r="L2713" s="3">
        <v>33.299999999999997</v>
      </c>
      <c r="M2713">
        <v>62.9</v>
      </c>
      <c r="N2713">
        <v>31.7</v>
      </c>
      <c r="O2713">
        <v>88.1</v>
      </c>
      <c r="P2713">
        <v>85.3</v>
      </c>
      <c r="Q2713" s="27">
        <f t="shared" si="257"/>
        <v>1.6147635524798138</v>
      </c>
      <c r="R2713">
        <v>70.7</v>
      </c>
      <c r="S2713">
        <v>29.3</v>
      </c>
      <c r="T2713" s="3">
        <f t="shared" si="252"/>
        <v>41.400000000000006</v>
      </c>
      <c r="U2713">
        <v>85.3</v>
      </c>
      <c r="V2713">
        <v>14.7</v>
      </c>
      <c r="W2713" s="3">
        <f t="shared" si="253"/>
        <v>70.599999999999994</v>
      </c>
      <c r="X2713">
        <v>96.3</v>
      </c>
      <c r="Y2713">
        <v>3.7</v>
      </c>
      <c r="Z2713" s="3">
        <f t="shared" si="254"/>
        <v>92.6</v>
      </c>
      <c r="AA2713">
        <v>97.5</v>
      </c>
      <c r="AB2713">
        <v>2.5</v>
      </c>
      <c r="AC2713" s="3">
        <f t="shared" si="255"/>
        <v>95</v>
      </c>
      <c r="AD2713" s="3">
        <f t="shared" si="256"/>
        <v>6</v>
      </c>
      <c r="AE2713" s="3" t="s">
        <v>30460</v>
      </c>
      <c r="AF2713" t="b">
        <v>1</v>
      </c>
      <c r="AG2713" s="1">
        <v>44656.318738425929</v>
      </c>
    </row>
    <row r="2714" spans="1:33" x14ac:dyDescent="0.2">
      <c r="A2714" t="s">
        <v>8155</v>
      </c>
      <c r="B2714">
        <v>4213</v>
      </c>
      <c r="C2714" s="3" t="s">
        <v>8156</v>
      </c>
      <c r="D2714" t="s">
        <v>8157</v>
      </c>
      <c r="E2714" t="s">
        <v>30226</v>
      </c>
      <c r="F2714" s="9" t="str">
        <f>_xlfn.XLOOKUP(E2714,'Raw Data - Area Code'!A:A,'Raw Data - Area Code'!B:B,"",FALSE)</f>
        <v>Birmingham</v>
      </c>
      <c r="G2714" s="9">
        <v>1360961</v>
      </c>
      <c r="H2714" s="8">
        <v>86900</v>
      </c>
      <c r="I2714" s="20" t="s">
        <v>30237</v>
      </c>
      <c r="J2714" s="8" t="str">
        <f>_xlfn.XLOOKUP(TRIM(I2714),'Raw Data - SIC Code'!A:A,'Raw Data - SIC Code'!C:C,"",FALSE)</f>
        <v>Healthcare</v>
      </c>
      <c r="K2714">
        <v>2.7</v>
      </c>
      <c r="L2714" s="3">
        <v>-14.3</v>
      </c>
      <c r="O2714">
        <v>0</v>
      </c>
      <c r="P2714">
        <v>0</v>
      </c>
      <c r="Q2714" s="27">
        <v>0</v>
      </c>
      <c r="R2714">
        <v>29</v>
      </c>
      <c r="S2714">
        <v>71</v>
      </c>
      <c r="T2714" s="3">
        <f t="shared" si="252"/>
        <v>-42</v>
      </c>
      <c r="U2714">
        <v>16</v>
      </c>
      <c r="V2714">
        <v>84</v>
      </c>
      <c r="W2714" s="3">
        <f t="shared" si="253"/>
        <v>-68</v>
      </c>
      <c r="X2714">
        <v>11</v>
      </c>
      <c r="Y2714">
        <v>89</v>
      </c>
      <c r="Z2714" s="3">
        <f t="shared" si="254"/>
        <v>-78</v>
      </c>
      <c r="AA2714">
        <v>18</v>
      </c>
      <c r="AB2714">
        <v>82</v>
      </c>
      <c r="AC2714" s="3">
        <f t="shared" si="255"/>
        <v>-64</v>
      </c>
      <c r="AD2714" s="3">
        <f t="shared" si="256"/>
        <v>0</v>
      </c>
      <c r="AE2714" s="3" t="s">
        <v>30460</v>
      </c>
      <c r="AF2714" t="b">
        <v>0</v>
      </c>
      <c r="AG2714" s="1">
        <v>44651.570671296293</v>
      </c>
    </row>
    <row r="2715" spans="1:33" ht="34" x14ac:dyDescent="0.2">
      <c r="A2715" t="s">
        <v>8158</v>
      </c>
      <c r="B2715">
        <v>14308</v>
      </c>
      <c r="C2715" s="3" t="s">
        <v>8159</v>
      </c>
      <c r="D2715" t="s">
        <v>8160</v>
      </c>
      <c r="E2715" t="s">
        <v>30155</v>
      </c>
      <c r="F2715" s="9" t="str">
        <f>_xlfn.XLOOKUP(E2715,'Raw Data - Area Code'!A:A,'Raw Data - Area Code'!B:B,"",FALSE)</f>
        <v>Salisbury</v>
      </c>
      <c r="G2715" s="9"/>
      <c r="H2715" s="18" t="s">
        <v>2397</v>
      </c>
      <c r="I2715" s="20">
        <v>84</v>
      </c>
      <c r="J2715" s="8" t="str">
        <f>_xlfn.XLOOKUP(TRIM(I2715),'Raw Data - SIC Code'!A:A,'Raw Data - SIC Code'!C:C,"",FALSE)</f>
        <v>Public Admin</v>
      </c>
      <c r="K2715">
        <v>9.6999999999999993</v>
      </c>
      <c r="L2715" s="3">
        <v>13.1</v>
      </c>
      <c r="O2715">
        <v>0</v>
      </c>
      <c r="P2715">
        <v>0</v>
      </c>
      <c r="Q2715" s="27">
        <v>0</v>
      </c>
      <c r="R2715">
        <v>87.6</v>
      </c>
      <c r="S2715">
        <v>12.4</v>
      </c>
      <c r="T2715" s="3">
        <f t="shared" si="252"/>
        <v>75.199999999999989</v>
      </c>
      <c r="U2715">
        <v>87.6</v>
      </c>
      <c r="V2715">
        <v>12.4</v>
      </c>
      <c r="W2715" s="3">
        <f t="shared" si="253"/>
        <v>75.199999999999989</v>
      </c>
      <c r="X2715">
        <v>87.6</v>
      </c>
      <c r="Y2715">
        <v>12.4</v>
      </c>
      <c r="Z2715" s="3">
        <f t="shared" si="254"/>
        <v>75.199999999999989</v>
      </c>
      <c r="AA2715">
        <v>87.6</v>
      </c>
      <c r="AB2715">
        <v>12.4</v>
      </c>
      <c r="AC2715" s="3">
        <f t="shared" si="255"/>
        <v>75.199999999999989</v>
      </c>
      <c r="AD2715" s="3">
        <f t="shared" si="256"/>
        <v>5</v>
      </c>
      <c r="AE2715" s="3" t="s">
        <v>333</v>
      </c>
      <c r="AF2715" t="b">
        <v>0</v>
      </c>
      <c r="AG2715" s="1">
        <v>44620.369409722225</v>
      </c>
    </row>
    <row r="2716" spans="1:33" x14ac:dyDescent="0.2">
      <c r="A2716" t="s">
        <v>8161</v>
      </c>
      <c r="B2716">
        <v>19687</v>
      </c>
      <c r="C2716" s="3" t="s">
        <v>8162</v>
      </c>
      <c r="D2716" t="s">
        <v>8163</v>
      </c>
      <c r="E2716" t="s">
        <v>30188</v>
      </c>
      <c r="F2716" s="9" t="str">
        <f>_xlfn.XLOOKUP(E2716,'Raw Data - Area Code'!A:A,'Raw Data - Area Code'!B:B,"",FALSE)</f>
        <v>Dorchester</v>
      </c>
      <c r="G2716" s="9"/>
      <c r="H2716" s="8">
        <v>1</v>
      </c>
      <c r="I2716" s="20">
        <v>84</v>
      </c>
      <c r="J2716" s="8" t="str">
        <f>_xlfn.XLOOKUP(TRIM(I2716),'Raw Data - SIC Code'!A:A,'Raw Data - SIC Code'!C:C,"",FALSE)</f>
        <v>Public Admin</v>
      </c>
      <c r="K2716">
        <v>-0.5</v>
      </c>
      <c r="L2716" s="3">
        <v>-6.1</v>
      </c>
      <c r="M2716">
        <v>-21.2</v>
      </c>
      <c r="N2716">
        <v>0</v>
      </c>
      <c r="O2716">
        <v>0.2</v>
      </c>
      <c r="P2716">
        <v>0.1</v>
      </c>
      <c r="Q2716" s="27">
        <f t="shared" si="257"/>
        <v>33.333333333333329</v>
      </c>
      <c r="R2716">
        <v>45</v>
      </c>
      <c r="S2716">
        <v>55</v>
      </c>
      <c r="T2716" s="3">
        <f t="shared" si="252"/>
        <v>-10</v>
      </c>
      <c r="U2716">
        <v>35</v>
      </c>
      <c r="V2716">
        <v>65</v>
      </c>
      <c r="W2716" s="3">
        <f t="shared" si="253"/>
        <v>-30</v>
      </c>
      <c r="X2716">
        <v>31</v>
      </c>
      <c r="Y2716">
        <v>69</v>
      </c>
      <c r="Z2716" s="3">
        <f t="shared" si="254"/>
        <v>-38</v>
      </c>
      <c r="AA2716">
        <v>40</v>
      </c>
      <c r="AB2716">
        <v>60</v>
      </c>
      <c r="AC2716" s="3">
        <f t="shared" si="255"/>
        <v>-20</v>
      </c>
      <c r="AD2716" s="3">
        <f t="shared" si="256"/>
        <v>1</v>
      </c>
      <c r="AE2716" s="3" t="s">
        <v>30462</v>
      </c>
      <c r="AF2716" t="b">
        <v>0</v>
      </c>
      <c r="AG2716" s="1">
        <v>44616.665706018517</v>
      </c>
    </row>
    <row r="2717" spans="1:33" ht="34" x14ac:dyDescent="0.2">
      <c r="A2717" t="s">
        <v>8164</v>
      </c>
      <c r="B2717">
        <v>4215</v>
      </c>
      <c r="C2717" s="3" t="s">
        <v>8165</v>
      </c>
      <c r="D2717" t="s">
        <v>8166</v>
      </c>
      <c r="E2717" t="s">
        <v>30188</v>
      </c>
      <c r="F2717" s="9" t="str">
        <f>_xlfn.XLOOKUP(E2717,'Raw Data - Area Code'!A:A,'Raw Data - Area Code'!B:B,"",FALSE)</f>
        <v>Dorchester</v>
      </c>
      <c r="G2717" s="9"/>
      <c r="H2717" s="18" t="s">
        <v>880</v>
      </c>
      <c r="I2717" s="20">
        <v>86</v>
      </c>
      <c r="J2717" s="8" t="str">
        <f>_xlfn.XLOOKUP(TRIM(I2717),'Raw Data - SIC Code'!A:A,'Raw Data - SIC Code'!C:C,"",FALSE)</f>
        <v>Healthcare</v>
      </c>
      <c r="K2717">
        <v>26</v>
      </c>
      <c r="L2717" s="3">
        <v>9</v>
      </c>
      <c r="M2717">
        <v>21</v>
      </c>
      <c r="N2717">
        <v>38</v>
      </c>
      <c r="O2717">
        <v>6</v>
      </c>
      <c r="P2717">
        <v>0.5</v>
      </c>
      <c r="Q2717" s="27">
        <f t="shared" si="257"/>
        <v>84.615384615384613</v>
      </c>
      <c r="R2717">
        <v>21</v>
      </c>
      <c r="S2717">
        <v>79</v>
      </c>
      <c r="T2717" s="3">
        <f t="shared" si="252"/>
        <v>-57.999999999999993</v>
      </c>
      <c r="U2717">
        <v>20</v>
      </c>
      <c r="V2717">
        <v>80</v>
      </c>
      <c r="W2717" s="3">
        <f t="shared" si="253"/>
        <v>-60</v>
      </c>
      <c r="X2717">
        <v>17</v>
      </c>
      <c r="Y2717">
        <v>83</v>
      </c>
      <c r="Z2717" s="3">
        <f t="shared" si="254"/>
        <v>-66</v>
      </c>
      <c r="AA2717">
        <v>33</v>
      </c>
      <c r="AB2717">
        <v>67</v>
      </c>
      <c r="AC2717" s="3">
        <f t="shared" si="255"/>
        <v>-34</v>
      </c>
      <c r="AD2717" s="3">
        <f t="shared" si="256"/>
        <v>2</v>
      </c>
      <c r="AE2717" s="3" t="s">
        <v>30462</v>
      </c>
      <c r="AF2717" t="b">
        <v>0</v>
      </c>
      <c r="AG2717" s="1">
        <v>44645.39502314815</v>
      </c>
    </row>
    <row r="2718" spans="1:33" ht="34" x14ac:dyDescent="0.2">
      <c r="A2718" t="s">
        <v>8167</v>
      </c>
      <c r="B2718">
        <v>4217</v>
      </c>
      <c r="C2718" s="3" t="s">
        <v>8168</v>
      </c>
      <c r="D2718" t="s">
        <v>8169</v>
      </c>
      <c r="E2718" t="s">
        <v>30183</v>
      </c>
      <c r="F2718" s="9" t="str">
        <f>_xlfn.XLOOKUP(E2718,'Raw Data - Area Code'!A:A,'Raw Data - Area Code'!B:B,"",FALSE)</f>
        <v>Bournemouth</v>
      </c>
      <c r="G2718" s="9"/>
      <c r="H2718" s="18" t="s">
        <v>880</v>
      </c>
      <c r="I2718" s="20">
        <v>86</v>
      </c>
      <c r="J2718" s="8" t="str">
        <f>_xlfn.XLOOKUP(TRIM(I2718),'Raw Data - SIC Code'!A:A,'Raw Data - SIC Code'!C:C,"",FALSE)</f>
        <v>Healthcare</v>
      </c>
      <c r="K2718">
        <v>14.8</v>
      </c>
      <c r="L2718" s="3">
        <v>8.6999999999999993</v>
      </c>
      <c r="M2718">
        <v>34</v>
      </c>
      <c r="N2718">
        <v>19.3</v>
      </c>
      <c r="O2718">
        <v>1.2</v>
      </c>
      <c r="P2718">
        <v>0.2</v>
      </c>
      <c r="Q2718" s="27">
        <f t="shared" si="257"/>
        <v>71.428571428571431</v>
      </c>
      <c r="R2718">
        <v>12.8</v>
      </c>
      <c r="S2718">
        <v>87.2</v>
      </c>
      <c r="T2718" s="3">
        <f t="shared" si="252"/>
        <v>-74.400000000000006</v>
      </c>
      <c r="U2718">
        <v>19.7</v>
      </c>
      <c r="V2718">
        <v>80.3</v>
      </c>
      <c r="W2718" s="3">
        <f t="shared" si="253"/>
        <v>-60.6</v>
      </c>
      <c r="X2718">
        <v>15.2</v>
      </c>
      <c r="Y2718">
        <v>84.8</v>
      </c>
      <c r="Z2718" s="3">
        <f t="shared" si="254"/>
        <v>-69.599999999999994</v>
      </c>
      <c r="AA2718">
        <v>22.7</v>
      </c>
      <c r="AB2718">
        <v>77.3</v>
      </c>
      <c r="AC2718" s="3">
        <f t="shared" si="255"/>
        <v>-54.599999999999994</v>
      </c>
      <c r="AD2718" s="3">
        <f t="shared" si="256"/>
        <v>2</v>
      </c>
      <c r="AE2718" s="3" t="s">
        <v>30463</v>
      </c>
      <c r="AF2718" t="b">
        <v>1</v>
      </c>
      <c r="AG2718" s="1">
        <v>44651.47452546296</v>
      </c>
    </row>
    <row r="2719" spans="1:33" ht="34" x14ac:dyDescent="0.2">
      <c r="A2719" t="s">
        <v>8170</v>
      </c>
      <c r="B2719">
        <v>4218</v>
      </c>
      <c r="C2719" s="3" t="s">
        <v>8171</v>
      </c>
      <c r="D2719" t="s">
        <v>8172</v>
      </c>
      <c r="E2719" t="s">
        <v>30188</v>
      </c>
      <c r="F2719" s="9" t="str">
        <f>_xlfn.XLOOKUP(E2719,'Raw Data - Area Code'!A:A,'Raw Data - Area Code'!B:B,"",FALSE)</f>
        <v>Dorchester</v>
      </c>
      <c r="G2719" s="9"/>
      <c r="H2719" s="18" t="s">
        <v>2389</v>
      </c>
      <c r="I2719" s="20">
        <v>84</v>
      </c>
      <c r="J2719" s="8" t="str">
        <f>_xlfn.XLOOKUP(TRIM(I2719),'Raw Data - SIC Code'!A:A,'Raw Data - SIC Code'!C:C,"",FALSE)</f>
        <v>Public Admin</v>
      </c>
      <c r="K2719">
        <v>12.7</v>
      </c>
      <c r="L2719" s="3">
        <v>25</v>
      </c>
      <c r="M2719">
        <v>-11.1</v>
      </c>
      <c r="N2719">
        <v>0</v>
      </c>
      <c r="O2719">
        <v>24.2</v>
      </c>
      <c r="P2719">
        <v>13.2</v>
      </c>
      <c r="Q2719" s="27">
        <f t="shared" si="257"/>
        <v>29.411764705882355</v>
      </c>
      <c r="R2719">
        <v>34.6</v>
      </c>
      <c r="S2719">
        <v>65.400000000000006</v>
      </c>
      <c r="T2719" s="3">
        <f t="shared" si="252"/>
        <v>-30.800000000000004</v>
      </c>
      <c r="U2719">
        <v>49.6</v>
      </c>
      <c r="V2719">
        <v>50.4</v>
      </c>
      <c r="W2719" s="3">
        <f t="shared" si="253"/>
        <v>-0.79999999999999727</v>
      </c>
      <c r="X2719">
        <v>57.3</v>
      </c>
      <c r="Y2719">
        <v>42.7</v>
      </c>
      <c r="Z2719" s="3">
        <f t="shared" si="254"/>
        <v>14.599999999999994</v>
      </c>
      <c r="AA2719">
        <v>69.5</v>
      </c>
      <c r="AB2719">
        <v>30.5</v>
      </c>
      <c r="AC2719" s="3">
        <f t="shared" si="255"/>
        <v>39</v>
      </c>
      <c r="AD2719" s="3">
        <f t="shared" si="256"/>
        <v>4</v>
      </c>
      <c r="AE2719" s="3" t="s">
        <v>30462</v>
      </c>
      <c r="AF2719" t="b">
        <v>0</v>
      </c>
      <c r="AG2719" s="1">
        <v>44643.636643518519</v>
      </c>
    </row>
    <row r="2720" spans="1:33" x14ac:dyDescent="0.2">
      <c r="A2720" t="s">
        <v>8173</v>
      </c>
      <c r="B2720">
        <v>19666</v>
      </c>
      <c r="C2720" s="3" t="s">
        <v>8174</v>
      </c>
      <c r="D2720" t="s">
        <v>8175</v>
      </c>
      <c r="E2720" t="s">
        <v>30152</v>
      </c>
      <c r="F2720" s="9" t="str">
        <f>_xlfn.XLOOKUP(E2720,'Raw Data - Area Code'!A:A,'Raw Data - Area Code'!B:B,"",FALSE)</f>
        <v>South East London</v>
      </c>
      <c r="G2720" s="9">
        <v>6289659</v>
      </c>
      <c r="H2720" s="8">
        <v>82990</v>
      </c>
      <c r="I2720" s="20" t="s">
        <v>30240</v>
      </c>
      <c r="J2720" s="8" t="str">
        <f>_xlfn.XLOOKUP(TRIM(I2720),'Raw Data - SIC Code'!A:A,'Raw Data - SIC Code'!C:C,"",FALSE)</f>
        <v>Admin Services</v>
      </c>
      <c r="K2720">
        <v>31</v>
      </c>
      <c r="L2720" s="3">
        <v>27</v>
      </c>
      <c r="M2720">
        <v>61</v>
      </c>
      <c r="N2720">
        <v>19</v>
      </c>
      <c r="O2720">
        <v>88</v>
      </c>
      <c r="P2720">
        <v>91</v>
      </c>
      <c r="Q2720" s="27">
        <f t="shared" si="257"/>
        <v>-1.6759776536312849</v>
      </c>
      <c r="R2720">
        <v>47</v>
      </c>
      <c r="S2720">
        <v>53</v>
      </c>
      <c r="T2720" s="3">
        <f t="shared" si="252"/>
        <v>-6</v>
      </c>
      <c r="U2720">
        <v>66</v>
      </c>
      <c r="V2720">
        <v>34</v>
      </c>
      <c r="W2720" s="3">
        <f t="shared" si="253"/>
        <v>32</v>
      </c>
      <c r="X2720">
        <v>74</v>
      </c>
      <c r="Y2720">
        <v>26</v>
      </c>
      <c r="Z2720" s="3">
        <f t="shared" si="254"/>
        <v>48</v>
      </c>
      <c r="AA2720">
        <v>87</v>
      </c>
      <c r="AB2720">
        <v>13</v>
      </c>
      <c r="AC2720" s="3">
        <f t="shared" si="255"/>
        <v>74</v>
      </c>
      <c r="AD2720" s="3">
        <f t="shared" si="256"/>
        <v>4</v>
      </c>
      <c r="AE2720" s="3" t="s">
        <v>30460</v>
      </c>
      <c r="AF2720" t="b">
        <v>0</v>
      </c>
      <c r="AG2720" s="1">
        <v>44652.696238425924</v>
      </c>
    </row>
    <row r="2721" spans="1:33" x14ac:dyDescent="0.2">
      <c r="A2721" t="s">
        <v>8176</v>
      </c>
      <c r="B2721">
        <v>4220</v>
      </c>
      <c r="C2721" s="3" t="s">
        <v>8177</v>
      </c>
      <c r="D2721" t="s">
        <v>8178</v>
      </c>
      <c r="E2721" t="s">
        <v>30233</v>
      </c>
      <c r="F2721" s="9" t="str">
        <f>_xlfn.XLOOKUP(E2721,'Raw Data - Area Code'!A:A,'Raw Data - Area Code'!B:B,"",FALSE)</f>
        <v>West London</v>
      </c>
      <c r="G2721" s="9">
        <v>3325701</v>
      </c>
      <c r="H2721" s="8">
        <v>59120</v>
      </c>
      <c r="I2721" s="20" t="s">
        <v>30301</v>
      </c>
      <c r="J2721" s="8" t="str">
        <f>_xlfn.XLOOKUP(TRIM(I2721),'Raw Data - SIC Code'!A:A,'Raw Data - SIC Code'!C:C,"",FALSE)</f>
        <v>Info &amp; Comms</v>
      </c>
      <c r="K2721">
        <v>29</v>
      </c>
      <c r="L2721" s="3">
        <v>31</v>
      </c>
      <c r="M2721">
        <v>17</v>
      </c>
      <c r="N2721">
        <v>15</v>
      </c>
      <c r="O2721">
        <v>8</v>
      </c>
      <c r="P2721">
        <v>9</v>
      </c>
      <c r="Q2721" s="27">
        <f t="shared" si="257"/>
        <v>-5.8823529411764701</v>
      </c>
      <c r="R2721">
        <v>53</v>
      </c>
      <c r="S2721">
        <v>47</v>
      </c>
      <c r="T2721" s="3">
        <f t="shared" si="252"/>
        <v>6</v>
      </c>
      <c r="U2721">
        <v>67</v>
      </c>
      <c r="V2721">
        <v>33</v>
      </c>
      <c r="W2721" s="3">
        <f t="shared" si="253"/>
        <v>34</v>
      </c>
      <c r="X2721">
        <v>84</v>
      </c>
      <c r="Y2721">
        <v>16</v>
      </c>
      <c r="Z2721" s="3">
        <f t="shared" si="254"/>
        <v>68</v>
      </c>
      <c r="AA2721">
        <v>83</v>
      </c>
      <c r="AB2721">
        <v>17</v>
      </c>
      <c r="AC2721" s="3">
        <f t="shared" si="255"/>
        <v>66</v>
      </c>
      <c r="AD2721" s="3">
        <f t="shared" si="256"/>
        <v>5</v>
      </c>
      <c r="AE2721" s="3" t="s">
        <v>30463</v>
      </c>
      <c r="AF2721" t="b">
        <v>0</v>
      </c>
      <c r="AG2721" s="1">
        <v>44655.533217592594</v>
      </c>
    </row>
    <row r="2722" spans="1:33" ht="51" x14ac:dyDescent="0.2">
      <c r="A2722" t="s">
        <v>8179</v>
      </c>
      <c r="B2722">
        <v>4224</v>
      </c>
      <c r="C2722" s="3" t="s">
        <v>8180</v>
      </c>
      <c r="D2722" t="s">
        <v>8181</v>
      </c>
      <c r="E2722" t="s">
        <v>30167</v>
      </c>
      <c r="F2722" s="9" t="str">
        <f>_xlfn.XLOOKUP(E2722,'Raw Data - Area Code'!A:A,'Raw Data - Area Code'!B:B,"",FALSE)</f>
        <v>Stoke-on-Trent</v>
      </c>
      <c r="G2722" s="9">
        <v>3615904</v>
      </c>
      <c r="H2722" s="18" t="s">
        <v>1093</v>
      </c>
      <c r="I2722" s="20" t="s">
        <v>30237</v>
      </c>
      <c r="J2722" s="8" t="str">
        <f>_xlfn.XLOOKUP(TRIM(I2722),'Raw Data - SIC Code'!A:A,'Raw Data - SIC Code'!C:C,"",FALSE)</f>
        <v>Healthcare</v>
      </c>
      <c r="K2722">
        <v>1</v>
      </c>
      <c r="L2722" s="3">
        <v>-5</v>
      </c>
      <c r="O2722">
        <v>0</v>
      </c>
      <c r="P2722">
        <v>0</v>
      </c>
      <c r="Q2722" s="27">
        <v>0</v>
      </c>
      <c r="R2722">
        <v>14.5</v>
      </c>
      <c r="S2722">
        <v>85.5</v>
      </c>
      <c r="T2722" s="3">
        <f t="shared" si="252"/>
        <v>-71</v>
      </c>
      <c r="U2722">
        <v>13.4</v>
      </c>
      <c r="V2722">
        <v>86.6</v>
      </c>
      <c r="W2722" s="3">
        <f t="shared" si="253"/>
        <v>-73.199999999999989</v>
      </c>
      <c r="X2722">
        <v>9.8000000000000007</v>
      </c>
      <c r="Y2722">
        <v>90.2</v>
      </c>
      <c r="Z2722" s="3">
        <f t="shared" si="254"/>
        <v>-80.400000000000006</v>
      </c>
      <c r="AA2722">
        <v>9.8000000000000007</v>
      </c>
      <c r="AB2722">
        <v>90.2</v>
      </c>
      <c r="AC2722" s="3">
        <f t="shared" si="255"/>
        <v>-80.400000000000006</v>
      </c>
      <c r="AD2722" s="3">
        <f t="shared" si="256"/>
        <v>0</v>
      </c>
      <c r="AE2722" s="3" t="s">
        <v>30460</v>
      </c>
      <c r="AF2722" t="b">
        <v>0</v>
      </c>
      <c r="AG2722" s="1">
        <v>44627.409803240742</v>
      </c>
    </row>
    <row r="2723" spans="1:33" x14ac:dyDescent="0.2">
      <c r="A2723" t="s">
        <v>8182</v>
      </c>
      <c r="B2723">
        <v>14700</v>
      </c>
      <c r="C2723" s="3" t="s">
        <v>8183</v>
      </c>
      <c r="D2723" t="s">
        <v>8184</v>
      </c>
      <c r="E2723" t="s">
        <v>30179</v>
      </c>
      <c r="F2723" s="9" t="str">
        <f>_xlfn.XLOOKUP(E2723,'Raw Data - Area Code'!A:A,'Raw Data - Area Code'!B:B,"",FALSE)</f>
        <v>Motherwell</v>
      </c>
      <c r="G2723" s="9" t="s">
        <v>8185</v>
      </c>
      <c r="H2723" s="8">
        <v>45111</v>
      </c>
      <c r="I2723" s="20" t="s">
        <v>30280</v>
      </c>
      <c r="J2723" s="8" t="str">
        <f>_xlfn.XLOOKUP(TRIM(I2723),'Raw Data - SIC Code'!A:A,'Raw Data - SIC Code'!C:C,"",FALSE)</f>
        <v>Trade</v>
      </c>
      <c r="K2723">
        <v>17.3</v>
      </c>
      <c r="L2723" s="3">
        <v>16.3</v>
      </c>
      <c r="M2723">
        <v>36.4</v>
      </c>
      <c r="N2723">
        <v>-30.2</v>
      </c>
      <c r="O2723">
        <v>74</v>
      </c>
      <c r="P2723">
        <v>59.2</v>
      </c>
      <c r="Q2723" s="27">
        <f t="shared" si="257"/>
        <v>11.111111111111111</v>
      </c>
      <c r="R2723">
        <v>78.7</v>
      </c>
      <c r="S2723">
        <v>21.3</v>
      </c>
      <c r="T2723" s="3">
        <f t="shared" si="252"/>
        <v>57.400000000000006</v>
      </c>
      <c r="U2723">
        <v>76.2</v>
      </c>
      <c r="V2723">
        <v>23.8</v>
      </c>
      <c r="W2723" s="3">
        <f t="shared" si="253"/>
        <v>52.400000000000006</v>
      </c>
      <c r="X2723">
        <v>85.5</v>
      </c>
      <c r="Y2723">
        <v>14.5</v>
      </c>
      <c r="Z2723" s="3">
        <f t="shared" si="254"/>
        <v>71</v>
      </c>
      <c r="AA2723">
        <v>88.7</v>
      </c>
      <c r="AB2723">
        <v>11.3</v>
      </c>
      <c r="AC2723" s="3">
        <f t="shared" si="255"/>
        <v>77.400000000000006</v>
      </c>
      <c r="AD2723" s="3">
        <f t="shared" si="256"/>
        <v>6</v>
      </c>
      <c r="AE2723" s="3" t="s">
        <v>30460</v>
      </c>
      <c r="AF2723" t="b">
        <v>0</v>
      </c>
      <c r="AG2723" s="1">
        <v>44657.382673611108</v>
      </c>
    </row>
    <row r="2724" spans="1:33" ht="51" x14ac:dyDescent="0.2">
      <c r="A2724" t="s">
        <v>8186</v>
      </c>
      <c r="B2724">
        <v>4225</v>
      </c>
      <c r="C2724" s="3" t="s">
        <v>8187</v>
      </c>
      <c r="D2724" t="s">
        <v>8188</v>
      </c>
      <c r="E2724" t="s">
        <v>30222</v>
      </c>
      <c r="F2724" s="9" t="str">
        <f>_xlfn.XLOOKUP(E2724,'Raw Data - Area Code'!A:A,'Raw Data - Area Code'!B:B,"",FALSE)</f>
        <v>Kirkwall</v>
      </c>
      <c r="G2724" s="9" t="s">
        <v>8189</v>
      </c>
      <c r="H2724" s="18" t="s">
        <v>8190</v>
      </c>
      <c r="I2724" s="20" t="s">
        <v>30303</v>
      </c>
      <c r="J2724" s="8" t="str">
        <f>_xlfn.XLOOKUP(TRIM(I2724),'Raw Data - SIC Code'!A:A,'Raw Data - SIC Code'!C:C,"",FALSE)</f>
        <v>Utilities</v>
      </c>
      <c r="K2724">
        <v>10.1</v>
      </c>
      <c r="L2724" s="3">
        <v>9.6999999999999993</v>
      </c>
      <c r="M2724">
        <v>14.6</v>
      </c>
      <c r="N2724">
        <v>10.8</v>
      </c>
      <c r="O2724">
        <v>98.9</v>
      </c>
      <c r="P2724">
        <v>99.7</v>
      </c>
      <c r="Q2724" s="27">
        <f t="shared" si="257"/>
        <v>-0.40281973816716871</v>
      </c>
      <c r="R2724">
        <v>60.9</v>
      </c>
      <c r="S2724">
        <v>39.1</v>
      </c>
      <c r="T2724" s="3">
        <f t="shared" si="252"/>
        <v>21.799999999999997</v>
      </c>
      <c r="U2724">
        <v>64.8</v>
      </c>
      <c r="V2724">
        <v>35.200000000000003</v>
      </c>
      <c r="W2724" s="3">
        <f t="shared" si="253"/>
        <v>29.599999999999994</v>
      </c>
      <c r="X2724">
        <v>69.7</v>
      </c>
      <c r="Y2724">
        <v>30.3</v>
      </c>
      <c r="Z2724" s="3">
        <f t="shared" si="254"/>
        <v>39.400000000000006</v>
      </c>
      <c r="AA2724">
        <v>78.400000000000006</v>
      </c>
      <c r="AB2724">
        <v>21.6</v>
      </c>
      <c r="AC2724" s="3">
        <f t="shared" si="255"/>
        <v>56.800000000000004</v>
      </c>
      <c r="AD2724" s="3">
        <f t="shared" si="256"/>
        <v>5</v>
      </c>
      <c r="AE2724" s="3" t="s">
        <v>30462</v>
      </c>
      <c r="AF2724" t="b">
        <v>0</v>
      </c>
      <c r="AG2724" s="1">
        <v>44648.64435185185</v>
      </c>
    </row>
    <row r="2725" spans="1:33" ht="51" x14ac:dyDescent="0.2">
      <c r="A2725" t="s">
        <v>8191</v>
      </c>
      <c r="B2725">
        <v>16734</v>
      </c>
      <c r="C2725" s="3" t="s">
        <v>8192</v>
      </c>
      <c r="D2725" t="s">
        <v>8193</v>
      </c>
      <c r="E2725" t="s">
        <v>30139</v>
      </c>
      <c r="F2725" s="9" t="str">
        <f>_xlfn.XLOOKUP(E2725,'Raw Data - Area Code'!A:A,'Raw Data - Area Code'!B:B,"",FALSE)</f>
        <v>Hull</v>
      </c>
      <c r="G2725" s="9">
        <v>1498747</v>
      </c>
      <c r="H2725" s="18" t="s">
        <v>8194</v>
      </c>
      <c r="I2725" s="20" t="s">
        <v>30235</v>
      </c>
      <c r="J2725" s="8" t="str">
        <f>_xlfn.XLOOKUP(TRIM(I2725),'Raw Data - SIC Code'!A:A,'Raw Data - SIC Code'!C:C,"",FALSE)</f>
        <v>Education</v>
      </c>
      <c r="K2725">
        <v>5.8</v>
      </c>
      <c r="L2725" s="3">
        <v>3.1</v>
      </c>
      <c r="M2725">
        <v>72.5</v>
      </c>
      <c r="N2725">
        <v>68.5</v>
      </c>
      <c r="O2725">
        <v>10.3</v>
      </c>
      <c r="P2725">
        <v>0.5</v>
      </c>
      <c r="Q2725" s="27">
        <f t="shared" si="257"/>
        <v>90.740740740740748</v>
      </c>
      <c r="R2725">
        <v>14</v>
      </c>
      <c r="S2725">
        <v>86</v>
      </c>
      <c r="T2725" s="3">
        <f t="shared" si="252"/>
        <v>-72</v>
      </c>
      <c r="U2725">
        <v>21</v>
      </c>
      <c r="V2725">
        <v>79</v>
      </c>
      <c r="W2725" s="3">
        <f t="shared" si="253"/>
        <v>-57.999999999999993</v>
      </c>
      <c r="X2725">
        <v>42</v>
      </c>
      <c r="Y2725">
        <v>58</v>
      </c>
      <c r="Z2725" s="3">
        <f t="shared" si="254"/>
        <v>-16</v>
      </c>
      <c r="AA2725">
        <v>20</v>
      </c>
      <c r="AB2725">
        <v>80</v>
      </c>
      <c r="AC2725" s="3">
        <f t="shared" si="255"/>
        <v>-60</v>
      </c>
      <c r="AD2725" s="3">
        <f t="shared" si="256"/>
        <v>2</v>
      </c>
      <c r="AE2725" s="3" t="s">
        <v>30460</v>
      </c>
      <c r="AF2725" t="b">
        <v>0</v>
      </c>
      <c r="AG2725" s="1">
        <v>44652.367337962962</v>
      </c>
    </row>
    <row r="2726" spans="1:33" ht="51" x14ac:dyDescent="0.2">
      <c r="A2726" t="s">
        <v>8195</v>
      </c>
      <c r="B2726">
        <v>4227</v>
      </c>
      <c r="C2726" s="3" t="s">
        <v>8196</v>
      </c>
      <c r="D2726" t="s">
        <v>8197</v>
      </c>
      <c r="E2726" t="s">
        <v>30115</v>
      </c>
      <c r="F2726" s="9" t="str">
        <f>_xlfn.XLOOKUP(E2726,'Raw Data - Area Code'!A:A,'Raw Data - Area Code'!B:B,"",FALSE)</f>
        <v>Wakefield</v>
      </c>
      <c r="G2726" s="9">
        <v>3167280</v>
      </c>
      <c r="H2726" s="18" t="s">
        <v>8198</v>
      </c>
      <c r="I2726" s="20" t="s">
        <v>30239</v>
      </c>
      <c r="J2726" s="8" t="str">
        <f>_xlfn.XLOOKUP(TRIM(I2726),'Raw Data - SIC Code'!A:A,'Raw Data - SIC Code'!C:C,"",FALSE)</f>
        <v>Manufacturing</v>
      </c>
      <c r="K2726">
        <v>5</v>
      </c>
      <c r="L2726" s="3">
        <v>5</v>
      </c>
      <c r="M2726">
        <v>-6</v>
      </c>
      <c r="N2726">
        <v>-4</v>
      </c>
      <c r="O2726">
        <v>55</v>
      </c>
      <c r="P2726">
        <v>66</v>
      </c>
      <c r="Q2726" s="27">
        <f t="shared" si="257"/>
        <v>-9.0909090909090917</v>
      </c>
      <c r="R2726">
        <v>65</v>
      </c>
      <c r="S2726">
        <v>35</v>
      </c>
      <c r="T2726" s="3">
        <f t="shared" si="252"/>
        <v>30</v>
      </c>
      <c r="U2726">
        <v>85</v>
      </c>
      <c r="V2726">
        <v>15</v>
      </c>
      <c r="W2726" s="3">
        <f t="shared" si="253"/>
        <v>70</v>
      </c>
      <c r="X2726">
        <v>78</v>
      </c>
      <c r="Y2726">
        <v>22</v>
      </c>
      <c r="Z2726" s="3">
        <f t="shared" si="254"/>
        <v>56.000000000000007</v>
      </c>
      <c r="AA2726">
        <v>82</v>
      </c>
      <c r="AB2726">
        <v>18</v>
      </c>
      <c r="AC2726" s="3">
        <f t="shared" si="255"/>
        <v>64</v>
      </c>
      <c r="AD2726" s="3">
        <f t="shared" si="256"/>
        <v>5</v>
      </c>
      <c r="AE2726" s="3" t="s">
        <v>30461</v>
      </c>
      <c r="AF2726" t="b">
        <v>0</v>
      </c>
      <c r="AG2726" s="1">
        <v>44651.561516203707</v>
      </c>
    </row>
    <row r="2727" spans="1:33" ht="34" x14ac:dyDescent="0.2">
      <c r="A2727" t="s">
        <v>8199</v>
      </c>
      <c r="B2727">
        <v>4228</v>
      </c>
      <c r="C2727" s="3" t="s">
        <v>8200</v>
      </c>
      <c r="D2727" t="s">
        <v>8201</v>
      </c>
      <c r="E2727" t="s">
        <v>30211</v>
      </c>
      <c r="F2727" s="9" t="str">
        <f>_xlfn.XLOOKUP(E2727,'Raw Data - Area Code'!A:A,'Raw Data - Area Code'!B:B,"",FALSE)</f>
        <v>Canterbury</v>
      </c>
      <c r="G2727" s="9"/>
      <c r="H2727" s="18" t="s">
        <v>668</v>
      </c>
      <c r="I2727" s="20">
        <v>84</v>
      </c>
      <c r="J2727" s="8" t="str">
        <f>_xlfn.XLOOKUP(TRIM(I2727),'Raw Data - SIC Code'!A:A,'Raw Data - SIC Code'!C:C,"",FALSE)</f>
        <v>Public Admin</v>
      </c>
      <c r="K2727">
        <v>2.5</v>
      </c>
      <c r="L2727" s="3">
        <v>2.7</v>
      </c>
      <c r="O2727">
        <v>0</v>
      </c>
      <c r="P2727">
        <v>0</v>
      </c>
      <c r="Q2727" s="27">
        <v>0</v>
      </c>
      <c r="R2727">
        <v>50</v>
      </c>
      <c r="S2727">
        <v>50</v>
      </c>
      <c r="T2727" s="3">
        <f t="shared" si="252"/>
        <v>0</v>
      </c>
      <c r="U2727">
        <v>31.1</v>
      </c>
      <c r="V2727">
        <v>68.900000000000006</v>
      </c>
      <c r="W2727" s="3">
        <f t="shared" si="253"/>
        <v>-37.800000000000004</v>
      </c>
      <c r="X2727">
        <v>42.2</v>
      </c>
      <c r="Y2727">
        <v>57.8</v>
      </c>
      <c r="Z2727" s="3">
        <f t="shared" si="254"/>
        <v>-15.599999999999994</v>
      </c>
      <c r="AA2727">
        <v>41.7</v>
      </c>
      <c r="AB2727">
        <v>58.3</v>
      </c>
      <c r="AC2727" s="3">
        <f t="shared" si="255"/>
        <v>-16.599999999999994</v>
      </c>
      <c r="AD2727" s="3">
        <f t="shared" si="256"/>
        <v>1</v>
      </c>
      <c r="AE2727" s="3" t="s">
        <v>30460</v>
      </c>
      <c r="AF2727" t="b">
        <v>0</v>
      </c>
      <c r="AG2727" s="1">
        <v>44650.636631944442</v>
      </c>
    </row>
    <row r="2728" spans="1:33" ht="34" x14ac:dyDescent="0.2">
      <c r="A2728" t="s">
        <v>8202</v>
      </c>
      <c r="B2728">
        <v>12780</v>
      </c>
      <c r="C2728" s="3" t="s">
        <v>8203</v>
      </c>
      <c r="D2728" t="s">
        <v>8204</v>
      </c>
      <c r="E2728" t="s">
        <v>30112</v>
      </c>
      <c r="F2728" s="9" t="str">
        <f>_xlfn.XLOOKUP(E2728,'Raw Data - Area Code'!A:A,'Raw Data - Area Code'!B:B,"",FALSE)</f>
        <v>Edinburgh</v>
      </c>
      <c r="G2728" s="9" t="s">
        <v>8205</v>
      </c>
      <c r="H2728" s="18" t="s">
        <v>8206</v>
      </c>
      <c r="I2728" s="20" t="s">
        <v>30262</v>
      </c>
      <c r="J2728" s="8" t="str">
        <f>_xlfn.XLOOKUP(TRIM(I2728),'Raw Data - SIC Code'!A:A,'Raw Data - SIC Code'!C:C,"",FALSE)</f>
        <v>Manufacturing</v>
      </c>
      <c r="K2728">
        <v>3.5</v>
      </c>
      <c r="L2728" s="3">
        <v>-7.2</v>
      </c>
      <c r="M2728">
        <v>64.5</v>
      </c>
      <c r="N2728">
        <v>0</v>
      </c>
      <c r="O2728">
        <v>86.1</v>
      </c>
      <c r="P2728">
        <v>84</v>
      </c>
      <c r="Q2728" s="27">
        <f t="shared" si="257"/>
        <v>1.2345679012345645</v>
      </c>
      <c r="R2728">
        <v>80.400000000000006</v>
      </c>
      <c r="S2728">
        <v>19.600000000000001</v>
      </c>
      <c r="T2728" s="3">
        <f t="shared" si="252"/>
        <v>60.800000000000011</v>
      </c>
      <c r="U2728">
        <v>89.2</v>
      </c>
      <c r="V2728">
        <v>10.8</v>
      </c>
      <c r="W2728" s="3">
        <f t="shared" si="253"/>
        <v>78.400000000000006</v>
      </c>
      <c r="X2728">
        <v>75.8</v>
      </c>
      <c r="Y2728">
        <v>24.2</v>
      </c>
      <c r="Z2728" s="3">
        <f t="shared" si="254"/>
        <v>51.599999999999987</v>
      </c>
      <c r="AA2728">
        <v>80.3</v>
      </c>
      <c r="AB2728">
        <v>19.7</v>
      </c>
      <c r="AC2728" s="3">
        <f t="shared" si="255"/>
        <v>60.6</v>
      </c>
      <c r="AD2728" s="3">
        <f t="shared" si="256"/>
        <v>5</v>
      </c>
      <c r="AE2728" s="3" t="s">
        <v>30461</v>
      </c>
      <c r="AF2728" t="b">
        <v>0</v>
      </c>
      <c r="AG2728" s="1">
        <v>44655.665034722224</v>
      </c>
    </row>
    <row r="2729" spans="1:33" ht="51" x14ac:dyDescent="0.2">
      <c r="A2729" t="s">
        <v>8207</v>
      </c>
      <c r="B2729">
        <v>17151</v>
      </c>
      <c r="C2729" s="3" t="s">
        <v>8208</v>
      </c>
      <c r="D2729" t="s">
        <v>8209</v>
      </c>
      <c r="E2729" t="s">
        <v>30211</v>
      </c>
      <c r="F2729" s="9" t="str">
        <f>_xlfn.XLOOKUP(E2729,'Raw Data - Area Code'!A:A,'Raw Data - Area Code'!B:B,"",FALSE)</f>
        <v>Canterbury</v>
      </c>
      <c r="G2729" s="9"/>
      <c r="H2729" s="18" t="s">
        <v>8210</v>
      </c>
      <c r="I2729" s="20">
        <v>50</v>
      </c>
      <c r="J2729" s="8" t="str">
        <f>_xlfn.XLOOKUP(TRIM(I2729),'Raw Data - SIC Code'!A:A,'Raw Data - SIC Code'!C:C,"",FALSE)</f>
        <v>Logistics</v>
      </c>
      <c r="K2729">
        <v>15.4</v>
      </c>
      <c r="L2729" s="3">
        <v>16.5</v>
      </c>
      <c r="M2729">
        <v>27.5</v>
      </c>
      <c r="N2729">
        <v>17.5</v>
      </c>
      <c r="O2729">
        <v>88</v>
      </c>
      <c r="P2729">
        <v>92</v>
      </c>
      <c r="Q2729" s="27">
        <f t="shared" si="257"/>
        <v>-2.2222222222222223</v>
      </c>
      <c r="R2729">
        <v>52</v>
      </c>
      <c r="S2729">
        <v>48</v>
      </c>
      <c r="T2729" s="3">
        <f t="shared" si="252"/>
        <v>4</v>
      </c>
      <c r="U2729">
        <v>69</v>
      </c>
      <c r="V2729">
        <v>31</v>
      </c>
      <c r="W2729" s="3">
        <f t="shared" si="253"/>
        <v>38</v>
      </c>
      <c r="X2729">
        <v>88</v>
      </c>
      <c r="Y2729">
        <v>12</v>
      </c>
      <c r="Z2729" s="3">
        <f t="shared" si="254"/>
        <v>76</v>
      </c>
      <c r="AA2729">
        <v>80</v>
      </c>
      <c r="AB2729">
        <v>20</v>
      </c>
      <c r="AC2729" s="3">
        <f t="shared" si="255"/>
        <v>60</v>
      </c>
      <c r="AD2729" s="3">
        <f t="shared" si="256"/>
        <v>5</v>
      </c>
      <c r="AE2729" s="3" t="s">
        <v>30460</v>
      </c>
      <c r="AF2729" t="b">
        <v>0</v>
      </c>
      <c r="AG2729" s="1">
        <v>44638.619351851848</v>
      </c>
    </row>
    <row r="2730" spans="1:33" x14ac:dyDescent="0.2">
      <c r="A2730" t="s">
        <v>8211</v>
      </c>
      <c r="B2730">
        <v>4229</v>
      </c>
      <c r="C2730" s="3" t="s">
        <v>8212</v>
      </c>
      <c r="D2730" t="s">
        <v>5042</v>
      </c>
      <c r="E2730" t="s">
        <v>30136</v>
      </c>
      <c r="F2730" s="9" t="str">
        <f>_xlfn.XLOOKUP(E2730,'Raw Data - Area Code'!A:A,'Raw Data - Area Code'!B:B,"",FALSE)</f>
        <v>Stockport</v>
      </c>
      <c r="G2730" s="9">
        <v>7204046</v>
      </c>
      <c r="H2730" s="8">
        <v>78300</v>
      </c>
      <c r="I2730" s="20" t="s">
        <v>30243</v>
      </c>
      <c r="J2730" s="8" t="str">
        <f>_xlfn.XLOOKUP(TRIM(I2730),'Raw Data - SIC Code'!A:A,'Raw Data - SIC Code'!C:C,"",FALSE)</f>
        <v>Admin Services</v>
      </c>
      <c r="K2730">
        <v>4.2</v>
      </c>
      <c r="L2730" s="3">
        <v>-2.2999999999999998</v>
      </c>
      <c r="M2730">
        <v>-1.1000000000000001</v>
      </c>
      <c r="N2730">
        <v>-14</v>
      </c>
      <c r="O2730">
        <v>97</v>
      </c>
      <c r="P2730">
        <v>100</v>
      </c>
      <c r="Q2730" s="27">
        <f t="shared" si="257"/>
        <v>-1.5228426395939088</v>
      </c>
      <c r="R2730">
        <v>75</v>
      </c>
      <c r="S2730">
        <v>25</v>
      </c>
      <c r="T2730" s="3">
        <f t="shared" si="252"/>
        <v>50</v>
      </c>
      <c r="U2730">
        <v>88.9</v>
      </c>
      <c r="V2730">
        <v>11.1</v>
      </c>
      <c r="W2730" s="3">
        <f t="shared" si="253"/>
        <v>77.800000000000011</v>
      </c>
      <c r="X2730">
        <v>63.6</v>
      </c>
      <c r="Y2730">
        <v>36.4</v>
      </c>
      <c r="Z2730" s="3">
        <f t="shared" si="254"/>
        <v>27.200000000000003</v>
      </c>
      <c r="AA2730">
        <v>77.8</v>
      </c>
      <c r="AB2730">
        <v>22.2</v>
      </c>
      <c r="AC2730" s="3">
        <f t="shared" si="255"/>
        <v>55.599999999999994</v>
      </c>
      <c r="AD2730" s="3">
        <f t="shared" si="256"/>
        <v>4</v>
      </c>
      <c r="AE2730" s="3" t="s">
        <v>30575</v>
      </c>
      <c r="AF2730" t="b">
        <v>0</v>
      </c>
      <c r="AG2730" s="1">
        <v>44655.380960648145</v>
      </c>
    </row>
    <row r="2731" spans="1:33" x14ac:dyDescent="0.2">
      <c r="A2731" t="s">
        <v>8213</v>
      </c>
      <c r="B2731">
        <v>4232</v>
      </c>
      <c r="C2731" s="3" t="s">
        <v>8214</v>
      </c>
      <c r="D2731" t="s">
        <v>8215</v>
      </c>
      <c r="E2731" t="s">
        <v>30152</v>
      </c>
      <c r="F2731" s="9" t="str">
        <f>_xlfn.XLOOKUP(E2731,'Raw Data - Area Code'!A:A,'Raw Data - Area Code'!B:B,"",FALSE)</f>
        <v>South East London</v>
      </c>
      <c r="G2731" s="9">
        <v>1164588</v>
      </c>
      <c r="H2731" s="8">
        <v>82990</v>
      </c>
      <c r="I2731" s="20" t="s">
        <v>30240</v>
      </c>
      <c r="J2731" s="8" t="str">
        <f>_xlfn.XLOOKUP(TRIM(I2731),'Raw Data - SIC Code'!A:A,'Raw Data - SIC Code'!C:C,"",FALSE)</f>
        <v>Admin Services</v>
      </c>
      <c r="K2731">
        <v>20.6</v>
      </c>
      <c r="L2731" s="3">
        <v>21.8</v>
      </c>
      <c r="M2731">
        <v>47.9</v>
      </c>
      <c r="N2731">
        <v>80.8</v>
      </c>
      <c r="O2731">
        <v>90.3</v>
      </c>
      <c r="P2731">
        <v>89.2</v>
      </c>
      <c r="Q2731" s="27">
        <f t="shared" si="257"/>
        <v>0.61281337047353446</v>
      </c>
      <c r="R2731">
        <v>31</v>
      </c>
      <c r="S2731">
        <v>69</v>
      </c>
      <c r="T2731" s="3">
        <f t="shared" si="252"/>
        <v>-38</v>
      </c>
      <c r="U2731">
        <v>51</v>
      </c>
      <c r="V2731">
        <v>49</v>
      </c>
      <c r="W2731" s="3">
        <f t="shared" si="253"/>
        <v>2</v>
      </c>
      <c r="X2731">
        <v>59</v>
      </c>
      <c r="Y2731">
        <v>41</v>
      </c>
      <c r="Z2731" s="3">
        <f t="shared" si="254"/>
        <v>18</v>
      </c>
      <c r="AA2731">
        <v>58</v>
      </c>
      <c r="AB2731">
        <v>42</v>
      </c>
      <c r="AC2731" s="3">
        <f t="shared" si="255"/>
        <v>16</v>
      </c>
      <c r="AD2731" s="3">
        <f t="shared" si="256"/>
        <v>5</v>
      </c>
      <c r="AE2731" s="3" t="s">
        <v>30460</v>
      </c>
      <c r="AF2731" t="b">
        <v>0</v>
      </c>
      <c r="AG2731" s="1">
        <v>44655.663946759261</v>
      </c>
    </row>
    <row r="2732" spans="1:33" x14ac:dyDescent="0.2">
      <c r="A2732" t="s">
        <v>8216</v>
      </c>
      <c r="B2732">
        <v>4230</v>
      </c>
      <c r="C2732" s="3" t="s">
        <v>8217</v>
      </c>
      <c r="D2732" t="s">
        <v>8218</v>
      </c>
      <c r="E2732" t="s">
        <v>30169</v>
      </c>
      <c r="F2732" s="9" t="str">
        <f>_xlfn.XLOOKUP(E2732,'Raw Data - Area Code'!A:A,'Raw Data - Area Code'!B:B,"",FALSE)</f>
        <v>Cardiff</v>
      </c>
      <c r="G2732" s="9">
        <v>486170</v>
      </c>
      <c r="H2732" s="8">
        <v>20130</v>
      </c>
      <c r="I2732" s="20" t="s">
        <v>30245</v>
      </c>
      <c r="J2732" s="8" t="str">
        <f>_xlfn.XLOOKUP(TRIM(I2732),'Raw Data - SIC Code'!A:A,'Raw Data - SIC Code'!C:C,"",FALSE)</f>
        <v>Manufacturing</v>
      </c>
      <c r="K2732">
        <v>-0.1</v>
      </c>
      <c r="L2732" s="3">
        <v>8.5</v>
      </c>
      <c r="M2732">
        <v>-24.4</v>
      </c>
      <c r="N2732">
        <v>-38.9</v>
      </c>
      <c r="O2732">
        <v>99</v>
      </c>
      <c r="P2732">
        <v>97</v>
      </c>
      <c r="Q2732" s="27">
        <f t="shared" si="257"/>
        <v>1.0204081632653061</v>
      </c>
      <c r="R2732">
        <v>78.400000000000006</v>
      </c>
      <c r="S2732">
        <v>21.6</v>
      </c>
      <c r="T2732" s="3">
        <f t="shared" si="252"/>
        <v>56.800000000000004</v>
      </c>
      <c r="U2732">
        <v>93.5</v>
      </c>
      <c r="V2732">
        <v>6.5</v>
      </c>
      <c r="W2732" s="3">
        <f t="shared" si="253"/>
        <v>87</v>
      </c>
      <c r="X2732">
        <v>94.1</v>
      </c>
      <c r="Y2732">
        <v>5.9</v>
      </c>
      <c r="Z2732" s="3">
        <f t="shared" si="254"/>
        <v>88.199999999999989</v>
      </c>
      <c r="AA2732">
        <v>82.8</v>
      </c>
      <c r="AB2732">
        <v>17.2</v>
      </c>
      <c r="AC2732" s="3">
        <f t="shared" si="255"/>
        <v>65.599999999999994</v>
      </c>
      <c r="AD2732" s="3">
        <f t="shared" si="256"/>
        <v>6</v>
      </c>
      <c r="AE2732" s="3" t="s">
        <v>30461</v>
      </c>
      <c r="AF2732" t="b">
        <v>0</v>
      </c>
      <c r="AG2732" s="1">
        <v>44655.382916666669</v>
      </c>
    </row>
    <row r="2733" spans="1:33" x14ac:dyDescent="0.2">
      <c r="A2733" t="s">
        <v>8219</v>
      </c>
      <c r="B2733">
        <v>4234</v>
      </c>
      <c r="C2733" s="3" t="s">
        <v>8220</v>
      </c>
      <c r="D2733" t="s">
        <v>8221</v>
      </c>
      <c r="E2733" t="s">
        <v>30123</v>
      </c>
      <c r="F2733" s="9" t="str">
        <f>_xlfn.XLOOKUP(E2733,'Raw Data - Area Code'!A:A,'Raw Data - Area Code'!B:B,"",FALSE)</f>
        <v>Reading</v>
      </c>
      <c r="G2733" s="9">
        <v>2645228</v>
      </c>
      <c r="H2733" s="8">
        <v>85310</v>
      </c>
      <c r="I2733" s="20" t="s">
        <v>30235</v>
      </c>
      <c r="J2733" s="8" t="str">
        <f>_xlfn.XLOOKUP(TRIM(I2733),'Raw Data - SIC Code'!A:A,'Raw Data - SIC Code'!C:C,"",FALSE)</f>
        <v>Education</v>
      </c>
      <c r="K2733">
        <v>4.3</v>
      </c>
      <c r="L2733" s="3">
        <v>12.5</v>
      </c>
      <c r="M2733">
        <v>26</v>
      </c>
      <c r="N2733">
        <v>100</v>
      </c>
      <c r="O2733">
        <v>6</v>
      </c>
      <c r="P2733">
        <v>2.6</v>
      </c>
      <c r="Q2733" s="27">
        <f t="shared" si="257"/>
        <v>39.534883720930232</v>
      </c>
      <c r="R2733">
        <v>25</v>
      </c>
      <c r="S2733">
        <v>75</v>
      </c>
      <c r="T2733" s="3">
        <f t="shared" si="252"/>
        <v>-50</v>
      </c>
      <c r="U2733">
        <v>21</v>
      </c>
      <c r="V2733">
        <v>79</v>
      </c>
      <c r="W2733" s="3">
        <f t="shared" si="253"/>
        <v>-57.999999999999993</v>
      </c>
      <c r="X2733">
        <v>24</v>
      </c>
      <c r="Y2733">
        <v>76</v>
      </c>
      <c r="Z2733" s="3">
        <f t="shared" si="254"/>
        <v>-52</v>
      </c>
      <c r="AA2733">
        <v>28</v>
      </c>
      <c r="AB2733">
        <v>72</v>
      </c>
      <c r="AC2733" s="3">
        <f t="shared" si="255"/>
        <v>-44</v>
      </c>
      <c r="AD2733" s="3">
        <f t="shared" si="256"/>
        <v>2</v>
      </c>
      <c r="AE2733" s="3" t="s">
        <v>30460</v>
      </c>
      <c r="AF2733" t="b">
        <v>0</v>
      </c>
      <c r="AG2733" s="1">
        <v>44634.501875000002</v>
      </c>
    </row>
    <row r="2734" spans="1:33" x14ac:dyDescent="0.2">
      <c r="A2734" t="s">
        <v>8222</v>
      </c>
      <c r="B2734">
        <v>16830</v>
      </c>
      <c r="C2734" s="3" t="s">
        <v>8223</v>
      </c>
      <c r="D2734" t="s">
        <v>8224</v>
      </c>
      <c r="E2734" t="s">
        <v>30137</v>
      </c>
      <c r="F2734" s="9" t="str">
        <f>_xlfn.XLOOKUP(E2734,'Raw Data - Area Code'!A:A,'Raw Data - Area Code'!B:B,"",FALSE)</f>
        <v>Cambridge</v>
      </c>
      <c r="G2734" s="9" t="s">
        <v>8225</v>
      </c>
      <c r="H2734" s="8"/>
      <c r="I2734" s="20">
        <v>85</v>
      </c>
      <c r="J2734" s="8" t="str">
        <f>_xlfn.XLOOKUP(TRIM(I2734),'Raw Data - SIC Code'!A:A,'Raw Data - SIC Code'!C:C,"",FALSE)</f>
        <v>Education</v>
      </c>
      <c r="K2734">
        <v>10.9</v>
      </c>
      <c r="L2734" s="3">
        <v>13.5</v>
      </c>
      <c r="O2734">
        <v>0</v>
      </c>
      <c r="P2734">
        <v>0</v>
      </c>
      <c r="Q2734" s="27">
        <v>0</v>
      </c>
      <c r="R2734">
        <v>24.4</v>
      </c>
      <c r="S2734">
        <v>75.599999999999994</v>
      </c>
      <c r="T2734" s="3">
        <f t="shared" si="252"/>
        <v>-51.2</v>
      </c>
      <c r="U2734">
        <v>48.9</v>
      </c>
      <c r="V2734">
        <v>51.1</v>
      </c>
      <c r="W2734" s="3">
        <f t="shared" si="253"/>
        <v>-2.2000000000000028</v>
      </c>
      <c r="X2734">
        <v>48.9</v>
      </c>
      <c r="Y2734">
        <v>51.1</v>
      </c>
      <c r="Z2734" s="3">
        <f t="shared" si="254"/>
        <v>-2.2000000000000028</v>
      </c>
      <c r="AA2734">
        <v>45.7</v>
      </c>
      <c r="AB2734">
        <v>54.3</v>
      </c>
      <c r="AC2734" s="3">
        <f t="shared" si="255"/>
        <v>-8.5999999999999943</v>
      </c>
      <c r="AD2734" s="3">
        <f t="shared" si="256"/>
        <v>1</v>
      </c>
      <c r="AE2734" s="3" t="s">
        <v>30575</v>
      </c>
      <c r="AF2734" t="b">
        <v>0</v>
      </c>
      <c r="AG2734" s="1">
        <v>44617.474444444444</v>
      </c>
    </row>
    <row r="2735" spans="1:33" x14ac:dyDescent="0.2">
      <c r="A2735" t="s">
        <v>8226</v>
      </c>
      <c r="B2735">
        <v>4236</v>
      </c>
      <c r="C2735" s="3" t="s">
        <v>8227</v>
      </c>
      <c r="D2735" t="s">
        <v>7937</v>
      </c>
      <c r="E2735" t="s">
        <v>30169</v>
      </c>
      <c r="F2735" s="9" t="str">
        <f>_xlfn.XLOOKUP(E2735,'Raw Data - Area Code'!A:A,'Raw Data - Area Code'!B:B,"",FALSE)</f>
        <v>Cardiff</v>
      </c>
      <c r="G2735" s="9">
        <v>8131739</v>
      </c>
      <c r="H2735" s="8">
        <v>56103</v>
      </c>
      <c r="I2735" s="20" t="s">
        <v>30241</v>
      </c>
      <c r="J2735" s="8" t="str">
        <f>_xlfn.XLOOKUP(TRIM(I2735),'Raw Data - SIC Code'!A:A,'Raw Data - SIC Code'!C:C,"",FALSE)</f>
        <v>Hospitality</v>
      </c>
      <c r="K2735">
        <v>3.4</v>
      </c>
      <c r="L2735" s="3">
        <v>0</v>
      </c>
      <c r="M2735">
        <v>0</v>
      </c>
      <c r="N2735">
        <v>0</v>
      </c>
      <c r="O2735">
        <v>0.4</v>
      </c>
      <c r="P2735">
        <v>0.9</v>
      </c>
      <c r="Q2735" s="27">
        <f t="shared" si="257"/>
        <v>-38.46153846153846</v>
      </c>
      <c r="R2735">
        <v>58.1</v>
      </c>
      <c r="S2735">
        <v>41.9</v>
      </c>
      <c r="T2735" s="3">
        <f t="shared" si="252"/>
        <v>16.200000000000003</v>
      </c>
      <c r="U2735">
        <v>80.400000000000006</v>
      </c>
      <c r="V2735">
        <v>19.600000000000001</v>
      </c>
      <c r="W2735" s="3">
        <f t="shared" si="253"/>
        <v>60.800000000000011</v>
      </c>
      <c r="X2735">
        <v>67.400000000000006</v>
      </c>
      <c r="Y2735">
        <v>32.6</v>
      </c>
      <c r="Z2735" s="3">
        <f t="shared" si="254"/>
        <v>34.800000000000004</v>
      </c>
      <c r="AA2735">
        <v>75</v>
      </c>
      <c r="AB2735">
        <v>25</v>
      </c>
      <c r="AC2735" s="3">
        <f t="shared" si="255"/>
        <v>50</v>
      </c>
      <c r="AD2735" s="3">
        <f t="shared" si="256"/>
        <v>4</v>
      </c>
      <c r="AE2735" s="3" t="s">
        <v>30460</v>
      </c>
      <c r="AF2735" t="b">
        <v>0</v>
      </c>
      <c r="AG2735" s="1">
        <v>44607.693726851852</v>
      </c>
    </row>
    <row r="2736" spans="1:33" x14ac:dyDescent="0.2">
      <c r="A2736" t="s">
        <v>8228</v>
      </c>
      <c r="B2736">
        <v>16793</v>
      </c>
      <c r="C2736" s="3" t="s">
        <v>8229</v>
      </c>
      <c r="D2736" t="s">
        <v>8230</v>
      </c>
      <c r="E2736" t="s">
        <v>30226</v>
      </c>
      <c r="F2736" s="9" t="str">
        <f>_xlfn.XLOOKUP(E2736,'Raw Data - Area Code'!A:A,'Raw Data - Area Code'!B:B,"",FALSE)</f>
        <v>Birmingham</v>
      </c>
      <c r="G2736" s="9">
        <v>732993</v>
      </c>
      <c r="H2736" s="8">
        <v>49410</v>
      </c>
      <c r="I2736" s="20" t="s">
        <v>30253</v>
      </c>
      <c r="J2736" s="8" t="str">
        <f>_xlfn.XLOOKUP(TRIM(I2736),'Raw Data - SIC Code'!A:A,'Raw Data - SIC Code'!C:C,"",FALSE)</f>
        <v>Logistics</v>
      </c>
      <c r="K2736">
        <v>1.2</v>
      </c>
      <c r="L2736" s="3">
        <v>4.5</v>
      </c>
      <c r="M2736">
        <v>6.1</v>
      </c>
      <c r="N2736">
        <v>36.700000000000003</v>
      </c>
      <c r="O2736">
        <v>98</v>
      </c>
      <c r="P2736">
        <v>98</v>
      </c>
      <c r="Q2736" s="27">
        <f t="shared" si="257"/>
        <v>0</v>
      </c>
      <c r="R2736">
        <v>76</v>
      </c>
      <c r="S2736">
        <v>24</v>
      </c>
      <c r="T2736" s="3">
        <f t="shared" si="252"/>
        <v>52</v>
      </c>
      <c r="U2736">
        <v>79</v>
      </c>
      <c r="V2736">
        <v>21</v>
      </c>
      <c r="W2736" s="3">
        <f t="shared" si="253"/>
        <v>57.999999999999993</v>
      </c>
      <c r="X2736">
        <v>85</v>
      </c>
      <c r="Y2736">
        <v>15</v>
      </c>
      <c r="Z2736" s="3">
        <f t="shared" si="254"/>
        <v>70</v>
      </c>
      <c r="AA2736">
        <v>80</v>
      </c>
      <c r="AB2736">
        <v>20</v>
      </c>
      <c r="AC2736" s="3">
        <f t="shared" si="255"/>
        <v>60</v>
      </c>
      <c r="AD2736" s="3">
        <f t="shared" si="256"/>
        <v>5</v>
      </c>
      <c r="AE2736" s="3" t="s">
        <v>30463</v>
      </c>
      <c r="AF2736" t="b">
        <v>0</v>
      </c>
      <c r="AG2736" s="1">
        <v>44645.658032407409</v>
      </c>
    </row>
    <row r="2737" spans="1:33" ht="34" x14ac:dyDescent="0.2">
      <c r="A2737" t="s">
        <v>8231</v>
      </c>
      <c r="B2737">
        <v>4240</v>
      </c>
      <c r="C2737" s="3" t="s">
        <v>8232</v>
      </c>
      <c r="D2737" t="s">
        <v>7433</v>
      </c>
      <c r="E2737" t="s">
        <v>30149</v>
      </c>
      <c r="F2737" s="9" t="str">
        <f>_xlfn.XLOOKUP(E2737,'Raw Data - Area Code'!A:A,'Raw Data - Area Code'!B:B,"",FALSE)</f>
        <v>Leeds</v>
      </c>
      <c r="G2737" s="9">
        <v>4293376</v>
      </c>
      <c r="H2737" s="18" t="s">
        <v>8233</v>
      </c>
      <c r="I2737" s="20" t="s">
        <v>30252</v>
      </c>
      <c r="J2737" s="8" t="str">
        <f>_xlfn.XLOOKUP(TRIM(I2737),'Raw Data - SIC Code'!A:A,'Raw Data - SIC Code'!C:C,"",FALSE)</f>
        <v>Trade</v>
      </c>
      <c r="K2737">
        <v>-1.7</v>
      </c>
      <c r="L2737" s="3">
        <v>0.1</v>
      </c>
      <c r="M2737">
        <v>10.3</v>
      </c>
      <c r="N2737">
        <v>0</v>
      </c>
      <c r="O2737">
        <v>84.4</v>
      </c>
      <c r="P2737">
        <v>84.3</v>
      </c>
      <c r="Q2737" s="27">
        <f t="shared" si="257"/>
        <v>5.9276822762304997E-2</v>
      </c>
      <c r="R2737">
        <v>63</v>
      </c>
      <c r="S2737">
        <v>37</v>
      </c>
      <c r="T2737" s="3">
        <f t="shared" si="252"/>
        <v>26</v>
      </c>
      <c r="U2737">
        <v>66</v>
      </c>
      <c r="V2737">
        <v>34</v>
      </c>
      <c r="W2737" s="3">
        <f t="shared" si="253"/>
        <v>32</v>
      </c>
      <c r="X2737">
        <v>65</v>
      </c>
      <c r="Y2737">
        <v>35</v>
      </c>
      <c r="Z2737" s="3">
        <f t="shared" si="254"/>
        <v>30</v>
      </c>
      <c r="AA2737">
        <v>66</v>
      </c>
      <c r="AB2737">
        <v>34</v>
      </c>
      <c r="AC2737" s="3">
        <f t="shared" si="255"/>
        <v>32</v>
      </c>
      <c r="AD2737" s="3">
        <f t="shared" si="256"/>
        <v>6</v>
      </c>
      <c r="AE2737" s="3" t="s">
        <v>30461</v>
      </c>
      <c r="AF2737" t="b">
        <v>0</v>
      </c>
      <c r="AG2737" s="1">
        <v>44649.459629629629</v>
      </c>
    </row>
    <row r="2738" spans="1:33" x14ac:dyDescent="0.2">
      <c r="A2738" t="s">
        <v>8234</v>
      </c>
      <c r="B2738">
        <v>4241</v>
      </c>
      <c r="C2738" s="3" t="s">
        <v>8235</v>
      </c>
      <c r="D2738" t="s">
        <v>8236</v>
      </c>
      <c r="E2738" t="s">
        <v>30232</v>
      </c>
      <c r="F2738" s="9" t="str">
        <f>_xlfn.XLOOKUP(E2738,'Raw Data - Area Code'!A:A,'Raw Data - Area Code'!B:B,"",FALSE)</f>
        <v>Sheffield</v>
      </c>
      <c r="G2738" s="9">
        <v>2066103</v>
      </c>
      <c r="H2738" s="8">
        <v>78200</v>
      </c>
      <c r="I2738" s="20" t="s">
        <v>30243</v>
      </c>
      <c r="J2738" s="8" t="str">
        <f>_xlfn.XLOOKUP(TRIM(I2738),'Raw Data - SIC Code'!A:A,'Raw Data - SIC Code'!C:C,"",FALSE)</f>
        <v>Admin Services</v>
      </c>
      <c r="K2738">
        <v>3.4</v>
      </c>
      <c r="L2738" s="3">
        <v>0.9</v>
      </c>
      <c r="M2738">
        <v>-37.299999999999997</v>
      </c>
      <c r="N2738">
        <v>-53.8</v>
      </c>
      <c r="O2738">
        <v>5.9</v>
      </c>
      <c r="P2738">
        <v>7.9</v>
      </c>
      <c r="Q2738" s="27">
        <f t="shared" si="257"/>
        <v>-14.492753623188406</v>
      </c>
      <c r="R2738">
        <v>71.5</v>
      </c>
      <c r="S2738">
        <v>28.5</v>
      </c>
      <c r="T2738" s="3">
        <f t="shared" si="252"/>
        <v>43</v>
      </c>
      <c r="U2738">
        <v>61</v>
      </c>
      <c r="V2738">
        <v>39</v>
      </c>
      <c r="W2738" s="3">
        <f t="shared" si="253"/>
        <v>22</v>
      </c>
      <c r="X2738">
        <v>58</v>
      </c>
      <c r="Y2738">
        <v>42</v>
      </c>
      <c r="Z2738" s="3">
        <f t="shared" si="254"/>
        <v>16</v>
      </c>
      <c r="AA2738">
        <v>64.099999999999994</v>
      </c>
      <c r="AB2738">
        <v>35.9</v>
      </c>
      <c r="AC2738" s="3">
        <f t="shared" si="255"/>
        <v>28.199999999999996</v>
      </c>
      <c r="AD2738" s="3">
        <f t="shared" si="256"/>
        <v>5</v>
      </c>
      <c r="AE2738" s="3" t="s">
        <v>30462</v>
      </c>
      <c r="AF2738" t="b">
        <v>0</v>
      </c>
      <c r="AG2738" s="1">
        <v>44652.516689814816</v>
      </c>
    </row>
    <row r="2739" spans="1:33" ht="51" x14ac:dyDescent="0.2">
      <c r="A2739" t="s">
        <v>8237</v>
      </c>
      <c r="B2739">
        <v>4242</v>
      </c>
      <c r="C2739" s="3" t="s">
        <v>8238</v>
      </c>
      <c r="D2739" t="s">
        <v>8239</v>
      </c>
      <c r="E2739" t="s">
        <v>30127</v>
      </c>
      <c r="F2739" s="9" t="str">
        <f>_xlfn.XLOOKUP(E2739,'Raw Data - Area Code'!A:A,'Raw Data - Area Code'!B:B,"",FALSE)</f>
        <v>Newcastle upon Tyne</v>
      </c>
      <c r="G2739" s="9">
        <v>777464</v>
      </c>
      <c r="H2739" s="18" t="s">
        <v>8240</v>
      </c>
      <c r="I2739" s="20" t="s">
        <v>30251</v>
      </c>
      <c r="J2739" s="8" t="str">
        <f>_xlfn.XLOOKUP(TRIM(I2739),'Raw Data - SIC Code'!A:A,'Raw Data - SIC Code'!C:C,"",FALSE)</f>
        <v>Manufacturing</v>
      </c>
      <c r="K2739">
        <v>17.8</v>
      </c>
      <c r="L2739" s="3">
        <v>20.2</v>
      </c>
      <c r="M2739">
        <v>49.8</v>
      </c>
      <c r="N2739">
        <v>33.299999999999997</v>
      </c>
      <c r="O2739">
        <v>92.4</v>
      </c>
      <c r="P2739">
        <v>99.3</v>
      </c>
      <c r="Q2739" s="27">
        <f t="shared" si="257"/>
        <v>-3.5993740219092287</v>
      </c>
      <c r="R2739">
        <v>67.8</v>
      </c>
      <c r="S2739">
        <v>32.200000000000003</v>
      </c>
      <c r="T2739" s="3">
        <f t="shared" si="252"/>
        <v>35.599999999999994</v>
      </c>
      <c r="U2739">
        <v>62.6</v>
      </c>
      <c r="V2739">
        <v>37.4</v>
      </c>
      <c r="W2739" s="3">
        <f t="shared" si="253"/>
        <v>25.2</v>
      </c>
      <c r="X2739">
        <v>81.599999999999994</v>
      </c>
      <c r="Y2739">
        <v>18.399999999999999</v>
      </c>
      <c r="Z2739" s="3">
        <f t="shared" si="254"/>
        <v>63.2</v>
      </c>
      <c r="AA2739">
        <v>86.7</v>
      </c>
      <c r="AB2739">
        <v>13.3</v>
      </c>
      <c r="AC2739" s="3">
        <f t="shared" si="255"/>
        <v>73.400000000000006</v>
      </c>
      <c r="AD2739" s="3">
        <f t="shared" si="256"/>
        <v>5</v>
      </c>
      <c r="AE2739" s="3" t="s">
        <v>30461</v>
      </c>
      <c r="AF2739" t="b">
        <v>0</v>
      </c>
      <c r="AG2739" s="1">
        <v>44565.518553240741</v>
      </c>
    </row>
    <row r="2740" spans="1:33" ht="51" x14ac:dyDescent="0.2">
      <c r="A2740" t="s">
        <v>8241</v>
      </c>
      <c r="B2740">
        <v>16823</v>
      </c>
      <c r="C2740" s="3" t="s">
        <v>8242</v>
      </c>
      <c r="D2740" t="s">
        <v>8243</v>
      </c>
      <c r="E2740" t="s">
        <v>30131</v>
      </c>
      <c r="F2740" s="9" t="str">
        <f>_xlfn.XLOOKUP(E2740,'Raw Data - Area Code'!A:A,'Raw Data - Area Code'!B:B,"",FALSE)</f>
        <v>Oxford</v>
      </c>
      <c r="G2740" s="9">
        <v>524331</v>
      </c>
      <c r="H2740" s="18" t="s">
        <v>488</v>
      </c>
      <c r="I2740" s="20" t="s">
        <v>30235</v>
      </c>
      <c r="J2740" s="8" t="str">
        <f>_xlfn.XLOOKUP(TRIM(I2740),'Raw Data - SIC Code'!A:A,'Raw Data - SIC Code'!C:C,"",FALSE)</f>
        <v>Education</v>
      </c>
      <c r="K2740">
        <v>16.3</v>
      </c>
      <c r="L2740" s="3">
        <v>22.2</v>
      </c>
      <c r="O2740">
        <v>0</v>
      </c>
      <c r="P2740">
        <v>0</v>
      </c>
      <c r="Q2740" s="27">
        <v>0</v>
      </c>
      <c r="T2740" s="3">
        <v>0</v>
      </c>
      <c r="W2740" s="3">
        <v>0</v>
      </c>
      <c r="Z2740" s="3">
        <v>0</v>
      </c>
      <c r="AC2740" s="3">
        <v>0</v>
      </c>
      <c r="AD2740" s="3">
        <f t="shared" si="256"/>
        <v>1</v>
      </c>
      <c r="AE2740" s="3" t="s">
        <v>30460</v>
      </c>
      <c r="AF2740" t="b">
        <v>0</v>
      </c>
      <c r="AG2740" s="1">
        <v>44637.345613425925</v>
      </c>
    </row>
    <row r="2741" spans="1:33" x14ac:dyDescent="0.2">
      <c r="A2741" t="s">
        <v>8244</v>
      </c>
      <c r="B2741">
        <v>4244</v>
      </c>
      <c r="C2741" s="3" t="s">
        <v>8245</v>
      </c>
      <c r="D2741" t="s">
        <v>8246</v>
      </c>
      <c r="E2741" t="s">
        <v>30227</v>
      </c>
      <c r="F2741" s="9" t="str">
        <f>_xlfn.XLOOKUP(E2741,'Raw Data - Area Code'!A:A,'Raw Data - Area Code'!B:B,"",FALSE)</f>
        <v>East London</v>
      </c>
      <c r="G2741" s="9">
        <v>6381653</v>
      </c>
      <c r="H2741" s="8">
        <v>56302</v>
      </c>
      <c r="I2741" s="20" t="s">
        <v>30241</v>
      </c>
      <c r="J2741" s="8" t="str">
        <f>_xlfn.XLOOKUP(TRIM(I2741),'Raw Data - SIC Code'!A:A,'Raw Data - SIC Code'!C:C,"",FALSE)</f>
        <v>Hospitality</v>
      </c>
      <c r="K2741">
        <v>0.4</v>
      </c>
      <c r="L2741" s="3">
        <v>12.5</v>
      </c>
      <c r="O2741">
        <v>0</v>
      </c>
      <c r="P2741">
        <v>0</v>
      </c>
      <c r="Q2741" s="27">
        <v>0</v>
      </c>
      <c r="R2741">
        <v>0</v>
      </c>
      <c r="S2741">
        <v>100</v>
      </c>
      <c r="T2741" s="3">
        <f t="shared" si="252"/>
        <v>-100</v>
      </c>
      <c r="U2741">
        <v>100</v>
      </c>
      <c r="V2741">
        <v>0</v>
      </c>
      <c r="W2741" s="3">
        <f t="shared" si="253"/>
        <v>100</v>
      </c>
      <c r="X2741">
        <v>25</v>
      </c>
      <c r="Y2741">
        <v>75</v>
      </c>
      <c r="Z2741" s="3">
        <f t="shared" si="254"/>
        <v>-50</v>
      </c>
      <c r="AA2741">
        <v>80</v>
      </c>
      <c r="AB2741">
        <v>20</v>
      </c>
      <c r="AC2741" s="3">
        <f t="shared" si="255"/>
        <v>60</v>
      </c>
      <c r="AD2741" s="3">
        <f t="shared" si="256"/>
        <v>3</v>
      </c>
      <c r="AE2741" s="3" t="s">
        <v>30461</v>
      </c>
      <c r="AF2741" t="b">
        <v>1</v>
      </c>
      <c r="AG2741" s="1">
        <v>44680.585578703707</v>
      </c>
    </row>
    <row r="2742" spans="1:33" x14ac:dyDescent="0.2">
      <c r="A2742" t="s">
        <v>8247</v>
      </c>
      <c r="B2742">
        <v>4248</v>
      </c>
      <c r="C2742" s="3" t="s">
        <v>8248</v>
      </c>
      <c r="D2742" t="s">
        <v>8249</v>
      </c>
      <c r="E2742" t="s">
        <v>30117</v>
      </c>
      <c r="F2742" s="9" t="str">
        <f>_xlfn.XLOOKUP(E2742,'Raw Data - Area Code'!A:A,'Raw Data - Area Code'!B:B,"",FALSE)</f>
        <v>Southampton</v>
      </c>
      <c r="G2742" s="9">
        <v>570630</v>
      </c>
      <c r="H2742" s="8">
        <v>46620</v>
      </c>
      <c r="I2742" s="20" t="s">
        <v>30252</v>
      </c>
      <c r="J2742" s="8" t="str">
        <f>_xlfn.XLOOKUP(TRIM(I2742),'Raw Data - SIC Code'!A:A,'Raw Data - SIC Code'!C:C,"",FALSE)</f>
        <v>Trade</v>
      </c>
      <c r="K2742">
        <v>25.2</v>
      </c>
      <c r="L2742" s="3">
        <v>10.4</v>
      </c>
      <c r="M2742">
        <v>56.4</v>
      </c>
      <c r="N2742">
        <v>36.700000000000003</v>
      </c>
      <c r="O2742">
        <v>94.6</v>
      </c>
      <c r="P2742">
        <v>81</v>
      </c>
      <c r="Q2742" s="27">
        <f t="shared" si="257"/>
        <v>7.7448747152619557</v>
      </c>
      <c r="R2742">
        <v>68.8</v>
      </c>
      <c r="S2742">
        <v>31.2</v>
      </c>
      <c r="T2742" s="3">
        <f t="shared" si="252"/>
        <v>37.599999999999994</v>
      </c>
      <c r="U2742">
        <v>60.9</v>
      </c>
      <c r="V2742">
        <v>39.1</v>
      </c>
      <c r="W2742" s="3">
        <f t="shared" si="253"/>
        <v>21.799999999999997</v>
      </c>
      <c r="X2742">
        <v>71.900000000000006</v>
      </c>
      <c r="Y2742">
        <v>28.1</v>
      </c>
      <c r="Z2742" s="3">
        <f t="shared" si="254"/>
        <v>43.800000000000004</v>
      </c>
      <c r="AA2742">
        <v>80</v>
      </c>
      <c r="AB2742">
        <v>20</v>
      </c>
      <c r="AC2742" s="3">
        <f t="shared" si="255"/>
        <v>60</v>
      </c>
      <c r="AD2742" s="3">
        <f t="shared" si="256"/>
        <v>6</v>
      </c>
      <c r="AE2742" s="3" t="s">
        <v>30460</v>
      </c>
      <c r="AF2742" t="b">
        <v>1</v>
      </c>
      <c r="AG2742" s="1">
        <v>44656.367048611108</v>
      </c>
    </row>
    <row r="2743" spans="1:33" ht="34" x14ac:dyDescent="0.2">
      <c r="A2743" t="s">
        <v>8250</v>
      </c>
      <c r="B2743">
        <v>14523</v>
      </c>
      <c r="C2743" s="3" t="s">
        <v>8251</v>
      </c>
      <c r="D2743" t="s">
        <v>8252</v>
      </c>
      <c r="E2743" t="s">
        <v>30231</v>
      </c>
      <c r="F2743" s="9" t="str">
        <f>_xlfn.XLOOKUP(E2743,'Raw Data - Area Code'!A:A,'Raw Data - Area Code'!B:B,"",FALSE)</f>
        <v>North London</v>
      </c>
      <c r="G2743" s="9">
        <v>7035556</v>
      </c>
      <c r="H2743" s="18" t="s">
        <v>34</v>
      </c>
      <c r="I2743" s="20" t="s">
        <v>30235</v>
      </c>
      <c r="J2743" s="8" t="str">
        <f>_xlfn.XLOOKUP(TRIM(I2743),'Raw Data - SIC Code'!A:A,'Raw Data - SIC Code'!C:C,"",FALSE)</f>
        <v>Education</v>
      </c>
      <c r="K2743">
        <v>26.4</v>
      </c>
      <c r="L2743" s="3">
        <v>45.9</v>
      </c>
      <c r="O2743">
        <v>0</v>
      </c>
      <c r="P2743">
        <v>0</v>
      </c>
      <c r="Q2743" s="27">
        <v>0</v>
      </c>
      <c r="R2743">
        <v>7</v>
      </c>
      <c r="S2743">
        <v>93</v>
      </c>
      <c r="T2743" s="3">
        <f t="shared" si="252"/>
        <v>-86</v>
      </c>
      <c r="U2743">
        <v>16.2</v>
      </c>
      <c r="V2743">
        <v>83.8</v>
      </c>
      <c r="W2743" s="3">
        <f t="shared" si="253"/>
        <v>-67.599999999999994</v>
      </c>
      <c r="X2743">
        <v>23</v>
      </c>
      <c r="Y2743">
        <v>77</v>
      </c>
      <c r="Z2743" s="3">
        <f t="shared" si="254"/>
        <v>-54</v>
      </c>
      <c r="AA2743">
        <v>37.799999999999997</v>
      </c>
      <c r="AB2743">
        <v>62.2</v>
      </c>
      <c r="AC2743" s="3">
        <f t="shared" si="255"/>
        <v>-24.400000000000006</v>
      </c>
      <c r="AD2743" s="3">
        <f t="shared" si="256"/>
        <v>1</v>
      </c>
      <c r="AE2743" s="3" t="s">
        <v>30460</v>
      </c>
      <c r="AF2743" t="b">
        <v>0</v>
      </c>
      <c r="AG2743" s="1">
        <v>44621.555254629631</v>
      </c>
    </row>
    <row r="2744" spans="1:33" x14ac:dyDescent="0.2">
      <c r="A2744" t="s">
        <v>8253</v>
      </c>
      <c r="B2744">
        <v>6002</v>
      </c>
      <c r="C2744" s="3" t="s">
        <v>8254</v>
      </c>
      <c r="D2744" t="s">
        <v>8255</v>
      </c>
      <c r="E2744" t="s">
        <v>30200</v>
      </c>
      <c r="F2744" s="9" t="str">
        <f>_xlfn.XLOOKUP(E2744,'Raw Data - Area Code'!A:A,'Raw Data - Area Code'!B:B,"",FALSE)</f>
        <v>York</v>
      </c>
      <c r="G2744" s="9">
        <v>5893966</v>
      </c>
      <c r="H2744" s="8">
        <v>35140</v>
      </c>
      <c r="I2744" s="20" t="s">
        <v>30308</v>
      </c>
      <c r="J2744" s="8" t="str">
        <f>_xlfn.XLOOKUP(TRIM(I2744),'Raw Data - SIC Code'!A:A,'Raw Data - SIC Code'!C:C,"",FALSE)</f>
        <v>Energy Supply</v>
      </c>
      <c r="K2744">
        <v>22.7</v>
      </c>
      <c r="L2744" s="3">
        <v>20.399999999999999</v>
      </c>
      <c r="M2744">
        <v>46.2</v>
      </c>
      <c r="N2744">
        <v>68.3</v>
      </c>
      <c r="O2744">
        <v>95.9</v>
      </c>
      <c r="P2744">
        <v>97.3</v>
      </c>
      <c r="Q2744" s="27">
        <f t="shared" si="257"/>
        <v>-0.72463768115941596</v>
      </c>
      <c r="R2744">
        <v>43</v>
      </c>
      <c r="S2744">
        <v>57</v>
      </c>
      <c r="T2744" s="3">
        <f t="shared" si="252"/>
        <v>-14.000000000000002</v>
      </c>
      <c r="U2744">
        <v>35</v>
      </c>
      <c r="V2744">
        <v>65</v>
      </c>
      <c r="W2744" s="3">
        <f t="shared" si="253"/>
        <v>-30</v>
      </c>
      <c r="X2744">
        <v>56</v>
      </c>
      <c r="Y2744">
        <v>44</v>
      </c>
      <c r="Z2744" s="3">
        <f t="shared" si="254"/>
        <v>12</v>
      </c>
      <c r="AA2744">
        <v>69</v>
      </c>
      <c r="AB2744">
        <v>31</v>
      </c>
      <c r="AC2744" s="3">
        <f t="shared" si="255"/>
        <v>38</v>
      </c>
      <c r="AD2744" s="3">
        <f t="shared" si="256"/>
        <v>3</v>
      </c>
      <c r="AE2744" s="3" t="s">
        <v>30460</v>
      </c>
      <c r="AF2744" t="b">
        <v>0</v>
      </c>
      <c r="AG2744" s="1">
        <v>44656.327870370369</v>
      </c>
    </row>
    <row r="2745" spans="1:33" x14ac:dyDescent="0.2">
      <c r="A2745" t="s">
        <v>8256</v>
      </c>
      <c r="B2745">
        <v>4251</v>
      </c>
      <c r="C2745" s="3" t="s">
        <v>8257</v>
      </c>
      <c r="D2745" t="s">
        <v>8255</v>
      </c>
      <c r="E2745" t="s">
        <v>30200</v>
      </c>
      <c r="F2745" s="9" t="str">
        <f>_xlfn.XLOOKUP(E2745,'Raw Data - Area Code'!A:A,'Raw Data - Area Code'!B:B,"",FALSE)</f>
        <v>York</v>
      </c>
      <c r="G2745" s="9">
        <v>4883589</v>
      </c>
      <c r="H2745" s="8">
        <v>35110</v>
      </c>
      <c r="I2745" s="20" t="s">
        <v>30308</v>
      </c>
      <c r="J2745" s="8" t="str">
        <f>_xlfn.XLOOKUP(TRIM(I2745),'Raw Data - SIC Code'!A:A,'Raw Data - SIC Code'!C:C,"",FALSE)</f>
        <v>Energy Supply</v>
      </c>
      <c r="K2745">
        <v>10.5</v>
      </c>
      <c r="L2745" s="3">
        <v>14.4</v>
      </c>
      <c r="M2745">
        <v>-3.7</v>
      </c>
      <c r="N2745">
        <v>-28.3</v>
      </c>
      <c r="O2745">
        <v>97.9</v>
      </c>
      <c r="P2745">
        <v>95.4</v>
      </c>
      <c r="Q2745" s="27">
        <f t="shared" si="257"/>
        <v>1.2933264355923435</v>
      </c>
      <c r="R2745">
        <v>52</v>
      </c>
      <c r="S2745">
        <v>48</v>
      </c>
      <c r="T2745" s="3">
        <f t="shared" si="252"/>
        <v>4</v>
      </c>
      <c r="U2745">
        <v>74</v>
      </c>
      <c r="V2745">
        <v>26</v>
      </c>
      <c r="W2745" s="3">
        <f t="shared" si="253"/>
        <v>48</v>
      </c>
      <c r="X2745">
        <v>85</v>
      </c>
      <c r="Y2745">
        <v>15</v>
      </c>
      <c r="Z2745" s="3">
        <f t="shared" si="254"/>
        <v>70</v>
      </c>
      <c r="AA2745">
        <v>79</v>
      </c>
      <c r="AB2745">
        <v>21</v>
      </c>
      <c r="AC2745" s="3">
        <f t="shared" si="255"/>
        <v>57.999999999999993</v>
      </c>
      <c r="AD2745" s="3">
        <f t="shared" si="256"/>
        <v>6</v>
      </c>
      <c r="AE2745" s="3" t="s">
        <v>30462</v>
      </c>
      <c r="AF2745" t="b">
        <v>0</v>
      </c>
      <c r="AG2745" s="1">
        <v>44656.328148148146</v>
      </c>
    </row>
    <row r="2746" spans="1:33" ht="51" x14ac:dyDescent="0.2">
      <c r="A2746" t="s">
        <v>8258</v>
      </c>
      <c r="B2746">
        <v>4253</v>
      </c>
      <c r="C2746" s="3" t="s">
        <v>560</v>
      </c>
      <c r="D2746" t="s">
        <v>561</v>
      </c>
      <c r="E2746" t="s">
        <v>30148</v>
      </c>
      <c r="F2746" s="9" t="str">
        <f>_xlfn.XLOOKUP(E2746,'Raw Data - Area Code'!A:A,'Raw Data - Area Code'!B:B,"",FALSE)</f>
        <v>Warrington</v>
      </c>
      <c r="G2746" s="9">
        <v>4136968</v>
      </c>
      <c r="H2746" s="18" t="s">
        <v>8259</v>
      </c>
      <c r="I2746" s="20" t="s">
        <v>30280</v>
      </c>
      <c r="J2746" s="8" t="str">
        <f>_xlfn.XLOOKUP(TRIM(I2746),'Raw Data - SIC Code'!A:A,'Raw Data - SIC Code'!C:C,"",FALSE)</f>
        <v>Trade</v>
      </c>
      <c r="K2746">
        <v>29</v>
      </c>
      <c r="L2746" s="3">
        <v>33.299999999999997</v>
      </c>
      <c r="M2746">
        <v>64.5</v>
      </c>
      <c r="N2746">
        <v>79.2</v>
      </c>
      <c r="O2746">
        <v>86.6</v>
      </c>
      <c r="P2746">
        <v>76.099999999999994</v>
      </c>
      <c r="Q2746" s="27">
        <f t="shared" si="257"/>
        <v>6.4535955746773208</v>
      </c>
      <c r="R2746">
        <v>67.400000000000006</v>
      </c>
      <c r="S2746">
        <v>32.6</v>
      </c>
      <c r="T2746" s="3">
        <f t="shared" si="252"/>
        <v>34.800000000000004</v>
      </c>
      <c r="U2746">
        <v>59.6</v>
      </c>
      <c r="V2746">
        <v>40.4</v>
      </c>
      <c r="W2746" s="3">
        <f t="shared" si="253"/>
        <v>19.200000000000003</v>
      </c>
      <c r="X2746">
        <v>86.5</v>
      </c>
      <c r="Y2746">
        <v>13.5</v>
      </c>
      <c r="Z2746" s="3">
        <f t="shared" si="254"/>
        <v>73</v>
      </c>
      <c r="AA2746">
        <v>93.2</v>
      </c>
      <c r="AB2746">
        <v>6.8</v>
      </c>
      <c r="AC2746" s="3">
        <f t="shared" si="255"/>
        <v>86.4</v>
      </c>
      <c r="AD2746" s="3">
        <f t="shared" si="256"/>
        <v>6</v>
      </c>
      <c r="AE2746" s="3" t="s">
        <v>30460</v>
      </c>
      <c r="AF2746" t="b">
        <v>0</v>
      </c>
      <c r="AG2746" s="1">
        <v>44651.82912037037</v>
      </c>
    </row>
    <row r="2747" spans="1:33" x14ac:dyDescent="0.2">
      <c r="A2747" t="s">
        <v>8260</v>
      </c>
      <c r="B2747">
        <v>21229</v>
      </c>
      <c r="C2747" s="3" t="s">
        <v>8261</v>
      </c>
      <c r="D2747" t="s">
        <v>8262</v>
      </c>
      <c r="E2747" t="s">
        <v>30226</v>
      </c>
      <c r="F2747" s="9" t="str">
        <f>_xlfn.XLOOKUP(E2747,'Raw Data - Area Code'!A:A,'Raw Data - Area Code'!B:B,"",FALSE)</f>
        <v>Birmingham</v>
      </c>
      <c r="G2747" s="9">
        <v>12760453</v>
      </c>
      <c r="H2747" s="8">
        <v>93210</v>
      </c>
      <c r="I2747" s="20" t="s">
        <v>30236</v>
      </c>
      <c r="J2747" s="8" t="str">
        <f>_xlfn.XLOOKUP(TRIM(I2747),'Raw Data - SIC Code'!A:A,'Raw Data - SIC Code'!C:C,"",FALSE)</f>
        <v>Arts &amp; Recreation</v>
      </c>
      <c r="K2747">
        <v>11.6</v>
      </c>
      <c r="L2747" s="3">
        <v>0</v>
      </c>
      <c r="O2747">
        <v>0</v>
      </c>
      <c r="P2747">
        <v>0</v>
      </c>
      <c r="Q2747" s="27">
        <v>0</v>
      </c>
      <c r="R2747">
        <v>43.5</v>
      </c>
      <c r="S2747">
        <v>56.5</v>
      </c>
      <c r="T2747" s="3">
        <f t="shared" si="252"/>
        <v>-13</v>
      </c>
      <c r="U2747">
        <v>50.7</v>
      </c>
      <c r="V2747">
        <v>49.3</v>
      </c>
      <c r="W2747" s="3">
        <f t="shared" si="253"/>
        <v>1.4000000000000057</v>
      </c>
      <c r="X2747">
        <v>52.2</v>
      </c>
      <c r="Y2747">
        <v>47.8</v>
      </c>
      <c r="Z2747" s="3">
        <f t="shared" si="254"/>
        <v>4.4000000000000057</v>
      </c>
      <c r="AA2747">
        <v>72.400000000000006</v>
      </c>
      <c r="AB2747">
        <v>27.6</v>
      </c>
      <c r="AC2747" s="3">
        <f t="shared" si="255"/>
        <v>44.800000000000004</v>
      </c>
      <c r="AD2747" s="3">
        <f t="shared" si="256"/>
        <v>3</v>
      </c>
      <c r="AE2747" s="3" t="s">
        <v>30460</v>
      </c>
      <c r="AF2747" t="b">
        <v>0</v>
      </c>
      <c r="AG2747" s="1">
        <v>44655.566828703704</v>
      </c>
    </row>
    <row r="2748" spans="1:33" x14ac:dyDescent="0.2">
      <c r="A2748" t="s">
        <v>8263</v>
      </c>
      <c r="B2748">
        <v>14524</v>
      </c>
      <c r="C2748" s="3" t="s">
        <v>8264</v>
      </c>
      <c r="D2748" t="s">
        <v>2368</v>
      </c>
      <c r="E2748" t="s">
        <v>30226</v>
      </c>
      <c r="F2748" s="9" t="str">
        <f>_xlfn.XLOOKUP(E2748,'Raw Data - Area Code'!A:A,'Raw Data - Area Code'!B:B,"",FALSE)</f>
        <v>Birmingham</v>
      </c>
      <c r="G2748" s="9">
        <v>9284055</v>
      </c>
      <c r="H2748" s="8">
        <v>85200</v>
      </c>
      <c r="I2748" s="20" t="s">
        <v>30235</v>
      </c>
      <c r="J2748" s="8" t="str">
        <f>_xlfn.XLOOKUP(TRIM(I2748),'Raw Data - SIC Code'!A:A,'Raw Data - SIC Code'!C:C,"",FALSE)</f>
        <v>Education</v>
      </c>
      <c r="K2748">
        <v>33.299999999999997</v>
      </c>
      <c r="L2748" s="3">
        <v>37.4</v>
      </c>
      <c r="O2748">
        <v>0</v>
      </c>
      <c r="P2748">
        <v>0</v>
      </c>
      <c r="Q2748" s="27">
        <v>0</v>
      </c>
      <c r="R2748">
        <v>2.2999999999999998</v>
      </c>
      <c r="S2748">
        <v>97.7</v>
      </c>
      <c r="T2748" s="3">
        <f t="shared" si="252"/>
        <v>-95.4</v>
      </c>
      <c r="U2748">
        <v>5.7</v>
      </c>
      <c r="V2748">
        <v>94.3</v>
      </c>
      <c r="W2748" s="3">
        <f t="shared" si="253"/>
        <v>-88.6</v>
      </c>
      <c r="X2748">
        <v>14.8</v>
      </c>
      <c r="Y2748">
        <v>85.2</v>
      </c>
      <c r="Z2748" s="3">
        <f t="shared" si="254"/>
        <v>-70.400000000000006</v>
      </c>
      <c r="AA2748">
        <v>25.3</v>
      </c>
      <c r="AB2748">
        <v>74.7</v>
      </c>
      <c r="AC2748" s="3">
        <f t="shared" si="255"/>
        <v>-49.400000000000006</v>
      </c>
      <c r="AD2748" s="3">
        <f t="shared" si="256"/>
        <v>1</v>
      </c>
      <c r="AE2748" s="3" t="s">
        <v>30460</v>
      </c>
      <c r="AF2748" t="b">
        <v>0</v>
      </c>
      <c r="AG2748" s="1">
        <v>44641.484849537039</v>
      </c>
    </row>
    <row r="2749" spans="1:33" x14ac:dyDescent="0.2">
      <c r="A2749" t="s">
        <v>8265</v>
      </c>
      <c r="B2749">
        <v>4256</v>
      </c>
      <c r="C2749" s="3" t="s">
        <v>8266</v>
      </c>
      <c r="D2749" t="s">
        <v>8267</v>
      </c>
      <c r="E2749" t="s">
        <v>30125</v>
      </c>
      <c r="F2749" s="9" t="str">
        <f>_xlfn.XLOOKUP(E2749,'Raw Data - Area Code'!A:A,'Raw Data - Area Code'!B:B,"",FALSE)</f>
        <v>Hemel Hempstead</v>
      </c>
      <c r="G2749" s="9">
        <v>8428347</v>
      </c>
      <c r="H2749" s="8">
        <v>47599</v>
      </c>
      <c r="I2749" s="20" t="s">
        <v>30234</v>
      </c>
      <c r="J2749" s="8" t="str">
        <f>_xlfn.XLOOKUP(TRIM(I2749),'Raw Data - SIC Code'!A:A,'Raw Data - SIC Code'!C:C,"",FALSE)</f>
        <v>Trade</v>
      </c>
      <c r="K2749">
        <v>5.7</v>
      </c>
      <c r="L2749" s="3">
        <v>-0.5</v>
      </c>
      <c r="M2749">
        <v>10.5</v>
      </c>
      <c r="N2749">
        <v>-120.2</v>
      </c>
      <c r="O2749">
        <v>94.9</v>
      </c>
      <c r="P2749">
        <v>95.9</v>
      </c>
      <c r="Q2749" s="27">
        <f t="shared" si="257"/>
        <v>-0.52410901467505233</v>
      </c>
      <c r="R2749">
        <v>72</v>
      </c>
      <c r="S2749">
        <v>28</v>
      </c>
      <c r="T2749" s="3">
        <f t="shared" si="252"/>
        <v>44</v>
      </c>
      <c r="U2749">
        <v>66</v>
      </c>
      <c r="V2749">
        <v>34</v>
      </c>
      <c r="W2749" s="3">
        <f t="shared" si="253"/>
        <v>32</v>
      </c>
      <c r="X2749">
        <v>61</v>
      </c>
      <c r="Y2749">
        <v>39</v>
      </c>
      <c r="Z2749" s="3">
        <f t="shared" si="254"/>
        <v>22</v>
      </c>
      <c r="AA2749">
        <v>75</v>
      </c>
      <c r="AB2749">
        <v>25</v>
      </c>
      <c r="AC2749" s="3">
        <f t="shared" si="255"/>
        <v>50</v>
      </c>
      <c r="AD2749" s="3">
        <f t="shared" si="256"/>
        <v>4</v>
      </c>
      <c r="AE2749" s="3" t="s">
        <v>30462</v>
      </c>
      <c r="AF2749" t="b">
        <v>0</v>
      </c>
      <c r="AG2749" s="1">
        <v>44655.762789351851</v>
      </c>
    </row>
    <row r="2750" spans="1:33" ht="34" x14ac:dyDescent="0.2">
      <c r="A2750" t="s">
        <v>8268</v>
      </c>
      <c r="B2750">
        <v>4262</v>
      </c>
      <c r="C2750" s="3" t="s">
        <v>8269</v>
      </c>
      <c r="D2750" t="s">
        <v>8270</v>
      </c>
      <c r="E2750" t="s">
        <v>30162</v>
      </c>
      <c r="F2750" s="9" t="str">
        <f>_xlfn.XLOOKUP(E2750,'Raw Data - Area Code'!A:A,'Raw Data - Area Code'!B:B,"",FALSE)</f>
        <v>Kingston upon Thames</v>
      </c>
      <c r="G2750" s="9">
        <v>700833</v>
      </c>
      <c r="H2750" s="18" t="s">
        <v>8271</v>
      </c>
      <c r="I2750" s="20" t="s">
        <v>30280</v>
      </c>
      <c r="J2750" s="8" t="str">
        <f>_xlfn.XLOOKUP(TRIM(I2750),'Raw Data - SIC Code'!A:A,'Raw Data - SIC Code'!C:C,"",FALSE)</f>
        <v>Trade</v>
      </c>
      <c r="K2750">
        <v>18.399999999999999</v>
      </c>
      <c r="L2750" s="3">
        <v>19.100000000000001</v>
      </c>
      <c r="M2750">
        <v>17.600000000000001</v>
      </c>
      <c r="N2750">
        <v>-13.6</v>
      </c>
      <c r="O2750">
        <v>67.400000000000006</v>
      </c>
      <c r="P2750">
        <v>44.2</v>
      </c>
      <c r="Q2750" s="27">
        <f t="shared" si="257"/>
        <v>20.788530465949822</v>
      </c>
      <c r="R2750">
        <v>54.7</v>
      </c>
      <c r="S2750">
        <v>45.3</v>
      </c>
      <c r="T2750" s="3">
        <f t="shared" si="252"/>
        <v>9.4000000000000057</v>
      </c>
      <c r="U2750">
        <v>72</v>
      </c>
      <c r="V2750">
        <v>28</v>
      </c>
      <c r="W2750" s="3">
        <f t="shared" si="253"/>
        <v>44</v>
      </c>
      <c r="X2750">
        <v>81.099999999999994</v>
      </c>
      <c r="Y2750">
        <v>18.899999999999999</v>
      </c>
      <c r="Z2750" s="3">
        <f t="shared" si="254"/>
        <v>62.2</v>
      </c>
      <c r="AA2750">
        <v>89.2</v>
      </c>
      <c r="AB2750">
        <v>10.8</v>
      </c>
      <c r="AC2750" s="3">
        <f t="shared" si="255"/>
        <v>78.400000000000006</v>
      </c>
      <c r="AD2750" s="3">
        <f t="shared" si="256"/>
        <v>6</v>
      </c>
      <c r="AE2750" s="3" t="s">
        <v>30460</v>
      </c>
      <c r="AF2750" t="b">
        <v>0</v>
      </c>
      <c r="AG2750" s="1">
        <v>44643.625069444446</v>
      </c>
    </row>
    <row r="2751" spans="1:33" x14ac:dyDescent="0.2">
      <c r="A2751" t="s">
        <v>8272</v>
      </c>
      <c r="B2751">
        <v>4266</v>
      </c>
      <c r="C2751" s="3" t="s">
        <v>8273</v>
      </c>
      <c r="D2751" t="s">
        <v>8274</v>
      </c>
      <c r="E2751" t="s">
        <v>30142</v>
      </c>
      <c r="F2751" s="9" t="str">
        <f>_xlfn.XLOOKUP(E2751,'Raw Data - Area Code'!A:A,'Raw Data - Area Code'!B:B,"",FALSE)</f>
        <v>Bristol</v>
      </c>
      <c r="G2751" s="9">
        <v>2962358</v>
      </c>
      <c r="H2751" s="22">
        <v>1130</v>
      </c>
      <c r="I2751" s="20" t="s">
        <v>30444</v>
      </c>
      <c r="J2751" s="8" t="str">
        <f>_xlfn.XLOOKUP(TRIM(I2751),'Raw Data - SIC Code'!A:A,'Raw Data - SIC Code'!C:C,"",FALSE)</f>
        <v>Agriculture</v>
      </c>
      <c r="K2751">
        <v>2.8</v>
      </c>
      <c r="L2751" s="3">
        <v>-2.9</v>
      </c>
      <c r="M2751">
        <v>32.1</v>
      </c>
      <c r="N2751">
        <v>49.4</v>
      </c>
      <c r="O2751">
        <v>30</v>
      </c>
      <c r="P2751">
        <v>28.8</v>
      </c>
      <c r="Q2751" s="27">
        <f t="shared" si="257"/>
        <v>2.040816326530611</v>
      </c>
      <c r="R2751">
        <v>47.8</v>
      </c>
      <c r="S2751">
        <v>52.2</v>
      </c>
      <c r="T2751" s="3">
        <f t="shared" si="252"/>
        <v>-4.4000000000000057</v>
      </c>
      <c r="U2751">
        <v>63.6</v>
      </c>
      <c r="V2751">
        <v>36.4</v>
      </c>
      <c r="W2751" s="3">
        <f t="shared" si="253"/>
        <v>27.200000000000003</v>
      </c>
      <c r="X2751">
        <v>44.8</v>
      </c>
      <c r="Y2751">
        <v>55.2</v>
      </c>
      <c r="Z2751" s="3">
        <f t="shared" si="254"/>
        <v>-10.400000000000006</v>
      </c>
      <c r="AA2751">
        <v>45.7</v>
      </c>
      <c r="AB2751">
        <v>54.3</v>
      </c>
      <c r="AC2751" s="3">
        <f t="shared" si="255"/>
        <v>-8.5999999999999943</v>
      </c>
      <c r="AD2751" s="3">
        <f t="shared" si="256"/>
        <v>2</v>
      </c>
      <c r="AE2751" s="3" t="s">
        <v>30461</v>
      </c>
      <c r="AF2751" t="b">
        <v>0</v>
      </c>
      <c r="AG2751" s="1">
        <v>44650.420810185184</v>
      </c>
    </row>
    <row r="2752" spans="1:33" ht="51" x14ac:dyDescent="0.2">
      <c r="A2752" t="s">
        <v>8275</v>
      </c>
      <c r="B2752">
        <v>4267</v>
      </c>
      <c r="C2752" s="3" t="s">
        <v>8276</v>
      </c>
      <c r="D2752" t="s">
        <v>6615</v>
      </c>
      <c r="E2752" t="s">
        <v>30169</v>
      </c>
      <c r="F2752" s="9" t="str">
        <f>_xlfn.XLOOKUP(E2752,'Raw Data - Area Code'!A:A,'Raw Data - Area Code'!B:B,"",FALSE)</f>
        <v>Cardiff</v>
      </c>
      <c r="G2752" s="9">
        <v>2506147</v>
      </c>
      <c r="H2752" s="18" t="s">
        <v>5168</v>
      </c>
      <c r="I2752" s="20" t="s">
        <v>30275</v>
      </c>
      <c r="J2752" s="8" t="str">
        <f>_xlfn.XLOOKUP(TRIM(I2752),'Raw Data - SIC Code'!A:A,'Raw Data - SIC Code'!C:C,"",FALSE)</f>
        <v>Healthcare</v>
      </c>
      <c r="K2752">
        <v>0.1</v>
      </c>
      <c r="L2752" s="3">
        <v>0</v>
      </c>
      <c r="O2752">
        <v>0</v>
      </c>
      <c r="P2752">
        <v>0</v>
      </c>
      <c r="Q2752" s="27">
        <v>0</v>
      </c>
      <c r="R2752">
        <v>25</v>
      </c>
      <c r="S2752">
        <v>75</v>
      </c>
      <c r="T2752" s="3">
        <f t="shared" si="252"/>
        <v>-50</v>
      </c>
      <c r="U2752">
        <v>28</v>
      </c>
      <c r="V2752">
        <v>72</v>
      </c>
      <c r="W2752" s="3">
        <f t="shared" si="253"/>
        <v>-44</v>
      </c>
      <c r="X2752">
        <v>26</v>
      </c>
      <c r="Y2752">
        <v>74</v>
      </c>
      <c r="Z2752" s="3">
        <f t="shared" si="254"/>
        <v>-48</v>
      </c>
      <c r="AA2752">
        <v>25</v>
      </c>
      <c r="AB2752">
        <v>75</v>
      </c>
      <c r="AC2752" s="3">
        <f t="shared" si="255"/>
        <v>-50</v>
      </c>
      <c r="AD2752" s="3">
        <f t="shared" si="256"/>
        <v>0</v>
      </c>
      <c r="AE2752" s="3" t="s">
        <v>30461</v>
      </c>
      <c r="AF2752" t="b">
        <v>1</v>
      </c>
      <c r="AG2752" s="1">
        <v>44656.334675925929</v>
      </c>
    </row>
    <row r="2753" spans="1:33" ht="34" x14ac:dyDescent="0.2">
      <c r="A2753" t="s">
        <v>8277</v>
      </c>
      <c r="B2753">
        <v>4268</v>
      </c>
      <c r="C2753" s="3" t="s">
        <v>8278</v>
      </c>
      <c r="D2753" t="s">
        <v>8279</v>
      </c>
      <c r="E2753" t="s">
        <v>30218</v>
      </c>
      <c r="F2753" s="9" t="str">
        <f>_xlfn.XLOOKUP(E2753,'Raw Data - Area Code'!A:A,'Raw Data - Area Code'!B:B,"",FALSE)</f>
        <v>Halifax</v>
      </c>
      <c r="G2753" s="9">
        <v>4301005</v>
      </c>
      <c r="H2753" s="18" t="s">
        <v>8280</v>
      </c>
      <c r="I2753" s="20" t="s">
        <v>30252</v>
      </c>
      <c r="J2753" s="8" t="str">
        <f>_xlfn.XLOOKUP(TRIM(I2753),'Raw Data - SIC Code'!A:A,'Raw Data - SIC Code'!C:C,"",FALSE)</f>
        <v>Trade</v>
      </c>
      <c r="K2753">
        <v>-0.8</v>
      </c>
      <c r="L2753" s="3">
        <v>-4.5999999999999996</v>
      </c>
      <c r="M2753">
        <v>-43.3</v>
      </c>
      <c r="N2753">
        <v>-314.39999999999998</v>
      </c>
      <c r="O2753">
        <v>73.7</v>
      </c>
      <c r="P2753">
        <v>43.4</v>
      </c>
      <c r="Q2753" s="27">
        <f t="shared" si="257"/>
        <v>25.875320239111876</v>
      </c>
      <c r="R2753">
        <v>73.599999999999994</v>
      </c>
      <c r="S2753">
        <v>26.4</v>
      </c>
      <c r="T2753" s="3">
        <f t="shared" si="252"/>
        <v>47.199999999999996</v>
      </c>
      <c r="U2753">
        <v>79.400000000000006</v>
      </c>
      <c r="V2753">
        <v>20.6</v>
      </c>
      <c r="W2753" s="3">
        <f t="shared" si="253"/>
        <v>58.800000000000011</v>
      </c>
      <c r="X2753">
        <v>75.2</v>
      </c>
      <c r="Y2753">
        <v>24.8</v>
      </c>
      <c r="Z2753" s="3">
        <f t="shared" si="254"/>
        <v>50.4</v>
      </c>
      <c r="AA2753">
        <v>69</v>
      </c>
      <c r="AB2753">
        <v>31</v>
      </c>
      <c r="AC2753" s="3">
        <f t="shared" si="255"/>
        <v>38</v>
      </c>
      <c r="AD2753" s="3">
        <f t="shared" si="256"/>
        <v>5</v>
      </c>
      <c r="AE2753" s="3" t="s">
        <v>30461</v>
      </c>
      <c r="AF2753" t="b">
        <v>0</v>
      </c>
      <c r="AG2753" s="1">
        <v>44641.596122685187</v>
      </c>
    </row>
    <row r="2754" spans="1:33" ht="68" x14ac:dyDescent="0.2">
      <c r="A2754" t="s">
        <v>8281</v>
      </c>
      <c r="B2754">
        <v>4270</v>
      </c>
      <c r="C2754" s="3" t="s">
        <v>8282</v>
      </c>
      <c r="D2754" t="s">
        <v>8283</v>
      </c>
      <c r="E2754" t="s">
        <v>30147</v>
      </c>
      <c r="F2754" s="9" t="str">
        <f>_xlfn.XLOOKUP(E2754,'Raw Data - Area Code'!A:A,'Raw Data - Area Code'!B:B,"",FALSE)</f>
        <v>Leicester</v>
      </c>
      <c r="G2754" s="9">
        <v>4340383</v>
      </c>
      <c r="H2754" s="18" t="s">
        <v>2796</v>
      </c>
      <c r="I2754" s="20" t="s">
        <v>30280</v>
      </c>
      <c r="J2754" s="8" t="str">
        <f>_xlfn.XLOOKUP(TRIM(I2754),'Raw Data - SIC Code'!A:A,'Raw Data - SIC Code'!C:C,"",FALSE)</f>
        <v>Trade</v>
      </c>
      <c r="K2754">
        <v>21.7</v>
      </c>
      <c r="L2754" s="3">
        <v>15.5</v>
      </c>
      <c r="M2754">
        <v>51.4</v>
      </c>
      <c r="N2754">
        <v>42</v>
      </c>
      <c r="O2754">
        <v>75.5</v>
      </c>
      <c r="P2754">
        <v>71.7</v>
      </c>
      <c r="Q2754" s="27">
        <f t="shared" si="257"/>
        <v>2.5815217391304333</v>
      </c>
      <c r="R2754">
        <v>72.900000000000006</v>
      </c>
      <c r="S2754">
        <v>27.1</v>
      </c>
      <c r="T2754" s="3">
        <f t="shared" si="252"/>
        <v>45.800000000000004</v>
      </c>
      <c r="U2754">
        <v>66.400000000000006</v>
      </c>
      <c r="V2754">
        <v>33.6</v>
      </c>
      <c r="W2754" s="3">
        <f t="shared" si="253"/>
        <v>32.800000000000004</v>
      </c>
      <c r="X2754">
        <v>88.2</v>
      </c>
      <c r="Y2754">
        <v>11.8</v>
      </c>
      <c r="Z2754" s="3">
        <f t="shared" si="254"/>
        <v>76.400000000000006</v>
      </c>
      <c r="AA2754">
        <v>85.3</v>
      </c>
      <c r="AB2754">
        <v>14.7</v>
      </c>
      <c r="AC2754" s="3">
        <f t="shared" si="255"/>
        <v>70.599999999999994</v>
      </c>
      <c r="AD2754" s="3">
        <f t="shared" si="256"/>
        <v>6</v>
      </c>
      <c r="AE2754" s="3" t="s">
        <v>30461</v>
      </c>
      <c r="AF2754" t="b">
        <v>0</v>
      </c>
      <c r="AG2754" s="1">
        <v>44652.663263888891</v>
      </c>
    </row>
    <row r="2755" spans="1:33" x14ac:dyDescent="0.2">
      <c r="A2755" t="s">
        <v>8284</v>
      </c>
      <c r="B2755">
        <v>18749</v>
      </c>
      <c r="C2755" s="3" t="s">
        <v>8285</v>
      </c>
      <c r="D2755" t="s">
        <v>8286</v>
      </c>
      <c r="E2755" t="s">
        <v>30206</v>
      </c>
      <c r="F2755" s="9" t="str">
        <f>_xlfn.XLOOKUP(E2755,'Raw Data - Area Code'!A:A,'Raw Data - Area Code'!B:B,"",FALSE)</f>
        <v>Dudley</v>
      </c>
      <c r="G2755" s="9">
        <v>3653794</v>
      </c>
      <c r="H2755" s="8">
        <v>90030</v>
      </c>
      <c r="I2755" s="20" t="s">
        <v>30297</v>
      </c>
      <c r="J2755" s="8" t="str">
        <f>_xlfn.XLOOKUP(TRIM(I2755),'Raw Data - SIC Code'!A:A,'Raw Data - SIC Code'!C:C,"",FALSE)</f>
        <v>Arts &amp; Recreation</v>
      </c>
      <c r="K2755">
        <v>3</v>
      </c>
      <c r="L2755" s="3">
        <v>0</v>
      </c>
      <c r="O2755">
        <v>0</v>
      </c>
      <c r="P2755">
        <v>0</v>
      </c>
      <c r="Q2755" s="27">
        <v>0</v>
      </c>
      <c r="R2755">
        <v>49</v>
      </c>
      <c r="S2755">
        <v>51</v>
      </c>
      <c r="T2755" s="3">
        <f t="shared" ref="T2755:T2818" si="258">(R2755 - S2755) / (R2755 + S2755) * 100</f>
        <v>-2</v>
      </c>
      <c r="U2755">
        <v>65</v>
      </c>
      <c r="V2755">
        <v>35</v>
      </c>
      <c r="W2755" s="3">
        <f t="shared" ref="W2755:W2818" si="259">(U2755 - V2755) / (U2755 + V2755) * 100</f>
        <v>30</v>
      </c>
      <c r="X2755">
        <v>57</v>
      </c>
      <c r="Y2755">
        <v>43</v>
      </c>
      <c r="Z2755" s="3">
        <f t="shared" ref="Z2755:Z2818" si="260">(X2755 - Y2755) / (X2755 + Y2755) * 100</f>
        <v>14.000000000000002</v>
      </c>
      <c r="AA2755">
        <v>54</v>
      </c>
      <c r="AB2755">
        <v>46</v>
      </c>
      <c r="AC2755" s="3">
        <f t="shared" ref="AC2755:AC2818" si="261">(AA2755 - AB2755) / (AA2755 + AB2755) * 100</f>
        <v>8</v>
      </c>
      <c r="AD2755" s="3">
        <f t="shared" ref="AD2755:AD2818" si="262">--(L2755&gt;0) + --(Q2755&gt;0) + --(T2755&gt;0) + --(W2755&gt;0) + --(Z2755&gt;0) + --(AC2755&gt;0)</f>
        <v>3</v>
      </c>
      <c r="AE2755" s="3" t="s">
        <v>30460</v>
      </c>
      <c r="AF2755" t="b">
        <v>0</v>
      </c>
      <c r="AG2755" s="1">
        <v>44651.706956018519</v>
      </c>
    </row>
    <row r="2756" spans="1:33" x14ac:dyDescent="0.2">
      <c r="A2756" t="s">
        <v>8287</v>
      </c>
      <c r="B2756">
        <v>4274</v>
      </c>
      <c r="C2756" s="3" t="s">
        <v>8288</v>
      </c>
      <c r="D2756" t="s">
        <v>8289</v>
      </c>
      <c r="E2756" t="s">
        <v>30147</v>
      </c>
      <c r="F2756" s="9" t="str">
        <f>_xlfn.XLOOKUP(E2756,'Raw Data - Area Code'!A:A,'Raw Data - Area Code'!B:B,"",FALSE)</f>
        <v>Leicester</v>
      </c>
      <c r="G2756" s="9">
        <v>1590333</v>
      </c>
      <c r="H2756" s="8">
        <v>26511</v>
      </c>
      <c r="I2756" s="20" t="s">
        <v>30264</v>
      </c>
      <c r="J2756" s="8" t="str">
        <f>_xlfn.XLOOKUP(TRIM(I2756),'Raw Data - SIC Code'!A:A,'Raw Data - SIC Code'!C:C,"",FALSE)</f>
        <v>Manufacturing</v>
      </c>
      <c r="K2756">
        <v>25.8</v>
      </c>
      <c r="L2756" s="3">
        <v>32.5</v>
      </c>
      <c r="M2756">
        <v>47.5</v>
      </c>
      <c r="N2756">
        <v>43.2</v>
      </c>
      <c r="O2756">
        <v>95.2</v>
      </c>
      <c r="P2756">
        <v>97.8</v>
      </c>
      <c r="Q2756" s="27">
        <f t="shared" ref="Q2756:Q2819" si="263">(O2756 - P2756) / (O2756 + P2756) * 100</f>
        <v>-1.3471502590673545</v>
      </c>
      <c r="R2756">
        <v>50.9</v>
      </c>
      <c r="S2756">
        <v>49.1</v>
      </c>
      <c r="T2756" s="3">
        <f t="shared" si="258"/>
        <v>1.7999999999999972</v>
      </c>
      <c r="U2756">
        <v>69.2</v>
      </c>
      <c r="V2756">
        <v>30.8</v>
      </c>
      <c r="W2756" s="3">
        <f t="shared" si="259"/>
        <v>38.400000000000006</v>
      </c>
      <c r="X2756">
        <v>83</v>
      </c>
      <c r="Y2756">
        <v>17</v>
      </c>
      <c r="Z2756" s="3">
        <f t="shared" si="260"/>
        <v>66</v>
      </c>
      <c r="AA2756">
        <v>84.8</v>
      </c>
      <c r="AB2756">
        <v>15.2</v>
      </c>
      <c r="AC2756" s="3">
        <f t="shared" si="261"/>
        <v>69.599999999999994</v>
      </c>
      <c r="AD2756" s="3">
        <f t="shared" si="262"/>
        <v>5</v>
      </c>
      <c r="AE2756" s="3" t="s">
        <v>30461</v>
      </c>
      <c r="AF2756" t="b">
        <v>0</v>
      </c>
      <c r="AG2756" s="1">
        <v>44655.372662037036</v>
      </c>
    </row>
    <row r="2757" spans="1:33" x14ac:dyDescent="0.2">
      <c r="A2757" t="s">
        <v>8290</v>
      </c>
      <c r="B2757">
        <v>4277</v>
      </c>
      <c r="C2757" s="3" t="s">
        <v>8291</v>
      </c>
      <c r="D2757" t="s">
        <v>8292</v>
      </c>
      <c r="E2757" t="s">
        <v>30233</v>
      </c>
      <c r="F2757" s="9" t="str">
        <f>_xlfn.XLOOKUP(E2757,'Raw Data - Area Code'!A:A,'Raw Data - Area Code'!B:B,"",FALSE)</f>
        <v>West London</v>
      </c>
      <c r="G2757" s="9">
        <v>630681</v>
      </c>
      <c r="H2757" s="8">
        <v>17219</v>
      </c>
      <c r="I2757" s="20" t="s">
        <v>30274</v>
      </c>
      <c r="J2757" s="8" t="str">
        <f>_xlfn.XLOOKUP(TRIM(I2757),'Raw Data - SIC Code'!A:A,'Raw Data - SIC Code'!C:C,"",FALSE)</f>
        <v>Manufacturing</v>
      </c>
      <c r="K2757">
        <v>1.9</v>
      </c>
      <c r="L2757" s="3">
        <v>9.1</v>
      </c>
      <c r="M2757">
        <v>30.1</v>
      </c>
      <c r="N2757">
        <v>60.4</v>
      </c>
      <c r="O2757">
        <v>38.700000000000003</v>
      </c>
      <c r="P2757">
        <v>27.4</v>
      </c>
      <c r="Q2757" s="27">
        <f t="shared" si="263"/>
        <v>17.095310136157345</v>
      </c>
      <c r="R2757">
        <v>71.400000000000006</v>
      </c>
      <c r="S2757">
        <v>28.6</v>
      </c>
      <c r="T2757" s="3">
        <f t="shared" si="258"/>
        <v>42.800000000000004</v>
      </c>
      <c r="U2757">
        <v>86.8</v>
      </c>
      <c r="V2757">
        <v>13.2</v>
      </c>
      <c r="W2757" s="3">
        <f t="shared" si="259"/>
        <v>73.599999999999994</v>
      </c>
      <c r="X2757">
        <v>88.9</v>
      </c>
      <c r="Y2757">
        <v>11.1</v>
      </c>
      <c r="Z2757" s="3">
        <f t="shared" si="260"/>
        <v>77.800000000000011</v>
      </c>
      <c r="AA2757">
        <v>84.4</v>
      </c>
      <c r="AB2757">
        <v>15.6</v>
      </c>
      <c r="AC2757" s="3">
        <f t="shared" si="261"/>
        <v>68.800000000000011</v>
      </c>
      <c r="AD2757" s="3">
        <f t="shared" si="262"/>
        <v>6</v>
      </c>
      <c r="AE2757" s="3" t="s">
        <v>30462</v>
      </c>
      <c r="AF2757" t="b">
        <v>0</v>
      </c>
      <c r="AG2757" s="1">
        <v>44650.515428240738</v>
      </c>
    </row>
    <row r="2758" spans="1:33" ht="34" x14ac:dyDescent="0.2">
      <c r="A2758" t="s">
        <v>8293</v>
      </c>
      <c r="B2758">
        <v>4278</v>
      </c>
      <c r="C2758" s="3" t="s">
        <v>8291</v>
      </c>
      <c r="D2758" t="s">
        <v>8292</v>
      </c>
      <c r="E2758" t="s">
        <v>30233</v>
      </c>
      <c r="F2758" s="9" t="str">
        <f>_xlfn.XLOOKUP(E2758,'Raw Data - Area Code'!A:A,'Raw Data - Area Code'!B:B,"",FALSE)</f>
        <v>West London</v>
      </c>
      <c r="G2758" s="9">
        <v>58614</v>
      </c>
      <c r="H2758" s="18" t="s">
        <v>8294</v>
      </c>
      <c r="I2758" s="20" t="s">
        <v>30274</v>
      </c>
      <c r="J2758" s="8" t="str">
        <f>_xlfn.XLOOKUP(TRIM(I2758),'Raw Data - SIC Code'!A:A,'Raw Data - SIC Code'!C:C,"",FALSE)</f>
        <v>Manufacturing</v>
      </c>
      <c r="K2758">
        <v>5.6</v>
      </c>
      <c r="L2758" s="3">
        <v>21.9</v>
      </c>
      <c r="M2758">
        <v>100</v>
      </c>
      <c r="N2758">
        <v>100</v>
      </c>
      <c r="O2758">
        <v>0.5</v>
      </c>
      <c r="P2758">
        <v>0</v>
      </c>
      <c r="Q2758" s="27">
        <f t="shared" si="263"/>
        <v>100</v>
      </c>
      <c r="R2758">
        <v>79.8</v>
      </c>
      <c r="S2758">
        <v>20.2</v>
      </c>
      <c r="T2758" s="3">
        <f t="shared" si="258"/>
        <v>59.599999999999994</v>
      </c>
      <c r="U2758">
        <v>98.9</v>
      </c>
      <c r="V2758">
        <v>1.1000000000000001</v>
      </c>
      <c r="W2758" s="3">
        <f t="shared" si="259"/>
        <v>97.800000000000011</v>
      </c>
      <c r="X2758">
        <v>96.4</v>
      </c>
      <c r="Y2758">
        <v>3.6</v>
      </c>
      <c r="Z2758" s="3">
        <f t="shared" si="260"/>
        <v>92.800000000000011</v>
      </c>
      <c r="AA2758">
        <v>90.1</v>
      </c>
      <c r="AB2758">
        <v>9.9</v>
      </c>
      <c r="AC2758" s="3">
        <f t="shared" si="261"/>
        <v>80.199999999999989</v>
      </c>
      <c r="AD2758" s="3">
        <f t="shared" si="262"/>
        <v>6</v>
      </c>
      <c r="AE2758" s="3" t="s">
        <v>30460</v>
      </c>
      <c r="AF2758" t="b">
        <v>0</v>
      </c>
      <c r="AG2758" s="1">
        <v>44650.522511574076</v>
      </c>
    </row>
    <row r="2759" spans="1:33" x14ac:dyDescent="0.2">
      <c r="A2759" t="s">
        <v>8295</v>
      </c>
      <c r="B2759">
        <v>11277</v>
      </c>
      <c r="C2759" s="3" t="s">
        <v>8291</v>
      </c>
      <c r="D2759" t="s">
        <v>8292</v>
      </c>
      <c r="E2759" t="s">
        <v>30233</v>
      </c>
      <c r="F2759" s="9" t="str">
        <f>_xlfn.XLOOKUP(E2759,'Raw Data - Area Code'!A:A,'Raw Data - Area Code'!B:B,"",FALSE)</f>
        <v>West London</v>
      </c>
      <c r="G2759" s="9">
        <v>1377658</v>
      </c>
      <c r="H2759" s="8">
        <v>70100</v>
      </c>
      <c r="I2759" s="20" t="s">
        <v>30249</v>
      </c>
      <c r="J2759" s="8" t="str">
        <f>_xlfn.XLOOKUP(TRIM(I2759),'Raw Data - SIC Code'!A:A,'Raw Data - SIC Code'!C:C,"",FALSE)</f>
        <v>Professional Services</v>
      </c>
      <c r="K2759">
        <v>28.4</v>
      </c>
      <c r="L2759" s="3">
        <v>-0.4</v>
      </c>
      <c r="M2759">
        <v>81.400000000000006</v>
      </c>
      <c r="N2759">
        <v>20.100000000000001</v>
      </c>
      <c r="O2759">
        <v>14.9</v>
      </c>
      <c r="P2759">
        <v>4.3</v>
      </c>
      <c r="Q2759" s="27">
        <f t="shared" si="263"/>
        <v>55.20833333333335</v>
      </c>
      <c r="R2759">
        <v>54.2</v>
      </c>
      <c r="S2759">
        <v>45.8</v>
      </c>
      <c r="T2759" s="3">
        <f t="shared" si="258"/>
        <v>8.4000000000000057</v>
      </c>
      <c r="U2759">
        <v>68.8</v>
      </c>
      <c r="V2759">
        <v>31.2</v>
      </c>
      <c r="W2759" s="3">
        <f t="shared" si="259"/>
        <v>37.599999999999994</v>
      </c>
      <c r="X2759">
        <v>59</v>
      </c>
      <c r="Y2759">
        <v>41</v>
      </c>
      <c r="Z2759" s="3">
        <f t="shared" si="260"/>
        <v>18</v>
      </c>
      <c r="AA2759">
        <v>63.5</v>
      </c>
      <c r="AB2759">
        <v>36.5</v>
      </c>
      <c r="AC2759" s="3">
        <f t="shared" si="261"/>
        <v>27</v>
      </c>
      <c r="AD2759" s="3">
        <f t="shared" si="262"/>
        <v>5</v>
      </c>
      <c r="AE2759" s="3" t="s">
        <v>30575</v>
      </c>
      <c r="AF2759" t="b">
        <v>0</v>
      </c>
      <c r="AG2759" s="1">
        <v>44650.53125</v>
      </c>
    </row>
    <row r="2760" spans="1:33" x14ac:dyDescent="0.2">
      <c r="A2760" t="s">
        <v>8296</v>
      </c>
      <c r="B2760">
        <v>4279</v>
      </c>
      <c r="C2760" s="3" t="s">
        <v>8291</v>
      </c>
      <c r="D2760" t="s">
        <v>8292</v>
      </c>
      <c r="E2760" t="s">
        <v>30233</v>
      </c>
      <c r="F2760" s="9" t="str">
        <f>_xlfn.XLOOKUP(E2760,'Raw Data - Area Code'!A:A,'Raw Data - Area Code'!B:B,"",FALSE)</f>
        <v>West London</v>
      </c>
      <c r="G2760" s="9">
        <v>214967</v>
      </c>
      <c r="H2760" s="8">
        <v>38320</v>
      </c>
      <c r="I2760" s="20" t="s">
        <v>30303</v>
      </c>
      <c r="J2760" s="8" t="str">
        <f>_xlfn.XLOOKUP(TRIM(I2760),'Raw Data - SIC Code'!A:A,'Raw Data - SIC Code'!C:C,"",FALSE)</f>
        <v>Utilities</v>
      </c>
      <c r="K2760">
        <v>9.6</v>
      </c>
      <c r="L2760" s="3">
        <v>6.3</v>
      </c>
      <c r="M2760">
        <v>100</v>
      </c>
      <c r="N2760">
        <v>100</v>
      </c>
      <c r="O2760">
        <v>0.4</v>
      </c>
      <c r="P2760">
        <v>0</v>
      </c>
      <c r="Q2760" s="27">
        <f t="shared" si="263"/>
        <v>100</v>
      </c>
      <c r="R2760">
        <v>61</v>
      </c>
      <c r="S2760">
        <v>39</v>
      </c>
      <c r="T2760" s="3">
        <f t="shared" si="258"/>
        <v>22</v>
      </c>
      <c r="U2760">
        <v>79.8</v>
      </c>
      <c r="V2760">
        <v>20.2</v>
      </c>
      <c r="W2760" s="3">
        <f t="shared" si="259"/>
        <v>59.599999999999994</v>
      </c>
      <c r="X2760">
        <v>80.8</v>
      </c>
      <c r="Y2760">
        <v>19.2</v>
      </c>
      <c r="Z2760" s="3">
        <f t="shared" si="260"/>
        <v>61.6</v>
      </c>
      <c r="AA2760">
        <v>72.2</v>
      </c>
      <c r="AB2760">
        <v>27.8</v>
      </c>
      <c r="AC2760" s="3">
        <f t="shared" si="261"/>
        <v>44.400000000000006</v>
      </c>
      <c r="AD2760" s="3">
        <f t="shared" si="262"/>
        <v>6</v>
      </c>
      <c r="AE2760" s="3" t="s">
        <v>30460</v>
      </c>
      <c r="AF2760" t="b">
        <v>0</v>
      </c>
      <c r="AG2760" s="1">
        <v>44650.532951388886</v>
      </c>
    </row>
    <row r="2761" spans="1:33" x14ac:dyDescent="0.2">
      <c r="A2761" t="s">
        <v>8297</v>
      </c>
      <c r="B2761">
        <v>4281</v>
      </c>
      <c r="C2761" s="3" t="s">
        <v>8298</v>
      </c>
      <c r="D2761" t="s">
        <v>8299</v>
      </c>
      <c r="E2761" t="s">
        <v>30128</v>
      </c>
      <c r="F2761" s="9" t="str">
        <f>_xlfn.XLOOKUP(E2761,'Raw Data - Area Code'!A:A,'Raw Data - Area Code'!B:B,"",FALSE)</f>
        <v>Derby</v>
      </c>
      <c r="G2761" s="9">
        <v>4031360</v>
      </c>
      <c r="H2761" s="8">
        <v>20590</v>
      </c>
      <c r="I2761" s="20" t="s">
        <v>30245</v>
      </c>
      <c r="J2761" s="8" t="str">
        <f>_xlfn.XLOOKUP(TRIM(I2761),'Raw Data - SIC Code'!A:A,'Raw Data - SIC Code'!C:C,"",FALSE)</f>
        <v>Manufacturing</v>
      </c>
      <c r="K2761">
        <v>-14.9</v>
      </c>
      <c r="L2761" s="3">
        <v>8</v>
      </c>
      <c r="M2761">
        <v>0</v>
      </c>
      <c r="N2761">
        <v>-1.6</v>
      </c>
      <c r="O2761">
        <v>40.6</v>
      </c>
      <c r="P2761">
        <v>55.6</v>
      </c>
      <c r="Q2761" s="27">
        <f t="shared" si="263"/>
        <v>-15.592515592515593</v>
      </c>
      <c r="R2761">
        <v>68.5</v>
      </c>
      <c r="S2761">
        <v>31.5</v>
      </c>
      <c r="T2761" s="3">
        <f t="shared" si="258"/>
        <v>37</v>
      </c>
      <c r="U2761">
        <v>88</v>
      </c>
      <c r="V2761">
        <v>12</v>
      </c>
      <c r="W2761" s="3">
        <f t="shared" si="259"/>
        <v>76</v>
      </c>
      <c r="X2761">
        <v>85.2</v>
      </c>
      <c r="Y2761">
        <v>14.8</v>
      </c>
      <c r="Z2761" s="3">
        <f t="shared" si="260"/>
        <v>70.400000000000006</v>
      </c>
      <c r="AA2761">
        <v>75</v>
      </c>
      <c r="AB2761">
        <v>25</v>
      </c>
      <c r="AC2761" s="3">
        <f t="shared" si="261"/>
        <v>50</v>
      </c>
      <c r="AD2761" s="3">
        <f t="shared" si="262"/>
        <v>5</v>
      </c>
      <c r="AE2761" s="3" t="s">
        <v>30460</v>
      </c>
      <c r="AF2761" t="b">
        <v>0</v>
      </c>
      <c r="AG2761" s="1">
        <v>44603.387499999997</v>
      </c>
    </row>
    <row r="2762" spans="1:33" x14ac:dyDescent="0.2">
      <c r="A2762" t="s">
        <v>8300</v>
      </c>
      <c r="B2762">
        <v>4285</v>
      </c>
      <c r="C2762" s="3" t="s">
        <v>8301</v>
      </c>
      <c r="D2762" t="s">
        <v>8302</v>
      </c>
      <c r="E2762" t="s">
        <v>30192</v>
      </c>
      <c r="F2762" s="9" t="str">
        <f>_xlfn.XLOOKUP(E2762,'Raw Data - Area Code'!A:A,'Raw Data - Area Code'!B:B,"",FALSE)</f>
        <v>Colchester</v>
      </c>
      <c r="G2762" s="9">
        <v>3114077</v>
      </c>
      <c r="H2762" s="8">
        <v>52290</v>
      </c>
      <c r="I2762" s="20" t="s">
        <v>30242</v>
      </c>
      <c r="J2762" s="8" t="str">
        <f>_xlfn.XLOOKUP(TRIM(I2762),'Raw Data - SIC Code'!A:A,'Raw Data - SIC Code'!C:C,"",FALSE)</f>
        <v>Logistics</v>
      </c>
      <c r="K2762">
        <v>16.600000000000001</v>
      </c>
      <c r="L2762" s="3">
        <v>7.3</v>
      </c>
      <c r="M2762">
        <v>74.3</v>
      </c>
      <c r="N2762">
        <v>80.099999999999994</v>
      </c>
      <c r="O2762">
        <v>25.4</v>
      </c>
      <c r="P2762">
        <v>23.7</v>
      </c>
      <c r="Q2762" s="27">
        <f t="shared" si="263"/>
        <v>3.462321792260691</v>
      </c>
      <c r="R2762">
        <v>52.7</v>
      </c>
      <c r="S2762">
        <v>47.3</v>
      </c>
      <c r="T2762" s="3">
        <f t="shared" si="258"/>
        <v>5.4000000000000057</v>
      </c>
      <c r="U2762">
        <v>46.8</v>
      </c>
      <c r="V2762">
        <v>53.2</v>
      </c>
      <c r="W2762" s="3">
        <f t="shared" si="259"/>
        <v>-6.4000000000000057</v>
      </c>
      <c r="X2762">
        <v>53.6</v>
      </c>
      <c r="Y2762">
        <v>46.4</v>
      </c>
      <c r="Z2762" s="3">
        <f t="shared" si="260"/>
        <v>7.200000000000002</v>
      </c>
      <c r="AA2762">
        <v>66.099999999999994</v>
      </c>
      <c r="AB2762">
        <v>33.9</v>
      </c>
      <c r="AC2762" s="3">
        <f t="shared" si="261"/>
        <v>32.199999999999996</v>
      </c>
      <c r="AD2762" s="3">
        <f t="shared" si="262"/>
        <v>5</v>
      </c>
      <c r="AE2762" s="3" t="s">
        <v>30460</v>
      </c>
      <c r="AF2762" t="b">
        <v>0</v>
      </c>
      <c r="AG2762" s="1">
        <v>44652.402245370373</v>
      </c>
    </row>
    <row r="2763" spans="1:33" x14ac:dyDescent="0.2">
      <c r="A2763" t="s">
        <v>8303</v>
      </c>
      <c r="B2763">
        <v>4286</v>
      </c>
      <c r="C2763" s="3" t="s">
        <v>8301</v>
      </c>
      <c r="D2763" t="s">
        <v>8302</v>
      </c>
      <c r="E2763" t="s">
        <v>30192</v>
      </c>
      <c r="F2763" s="9" t="str">
        <f>_xlfn.XLOOKUP(E2763,'Raw Data - Area Code'!A:A,'Raw Data - Area Code'!B:B,"",FALSE)</f>
        <v>Colchester</v>
      </c>
      <c r="G2763" s="9">
        <v>3874882</v>
      </c>
      <c r="H2763" s="8">
        <v>49410</v>
      </c>
      <c r="I2763" s="20" t="s">
        <v>30253</v>
      </c>
      <c r="J2763" s="8" t="str">
        <f>_xlfn.XLOOKUP(TRIM(I2763),'Raw Data - SIC Code'!A:A,'Raw Data - SIC Code'!C:C,"",FALSE)</f>
        <v>Logistics</v>
      </c>
      <c r="K2763">
        <v>16.3</v>
      </c>
      <c r="L2763" s="3">
        <v>5.0999999999999996</v>
      </c>
      <c r="M2763">
        <v>75.3</v>
      </c>
      <c r="N2763">
        <v>0</v>
      </c>
      <c r="O2763">
        <v>53.6</v>
      </c>
      <c r="P2763">
        <v>63.4</v>
      </c>
      <c r="Q2763" s="27">
        <f t="shared" si="263"/>
        <v>-8.3760683760683747</v>
      </c>
      <c r="R2763">
        <v>55.6</v>
      </c>
      <c r="S2763">
        <v>44.4</v>
      </c>
      <c r="T2763" s="3">
        <f t="shared" si="258"/>
        <v>11.200000000000003</v>
      </c>
      <c r="U2763">
        <v>69.599999999999994</v>
      </c>
      <c r="V2763">
        <v>30.4</v>
      </c>
      <c r="W2763" s="3">
        <f t="shared" si="259"/>
        <v>39.199999999999996</v>
      </c>
      <c r="X2763">
        <v>64.400000000000006</v>
      </c>
      <c r="Y2763">
        <v>35.6</v>
      </c>
      <c r="Z2763" s="3">
        <f t="shared" si="260"/>
        <v>28.800000000000004</v>
      </c>
      <c r="AA2763">
        <v>74</v>
      </c>
      <c r="AB2763">
        <v>26</v>
      </c>
      <c r="AC2763" s="3">
        <f t="shared" si="261"/>
        <v>48</v>
      </c>
      <c r="AD2763" s="3">
        <f t="shared" si="262"/>
        <v>5</v>
      </c>
      <c r="AE2763" s="3" t="s">
        <v>30461</v>
      </c>
      <c r="AF2763" t="b">
        <v>0</v>
      </c>
      <c r="AG2763" s="1">
        <v>44652.407395833332</v>
      </c>
    </row>
    <row r="2764" spans="1:33" x14ac:dyDescent="0.2">
      <c r="A2764" t="s">
        <v>8304</v>
      </c>
      <c r="B2764">
        <v>4287</v>
      </c>
      <c r="C2764" s="3" t="s">
        <v>8305</v>
      </c>
      <c r="D2764" t="s">
        <v>8302</v>
      </c>
      <c r="E2764" t="s">
        <v>30192</v>
      </c>
      <c r="F2764" s="9" t="str">
        <f>_xlfn.XLOOKUP(E2764,'Raw Data - Area Code'!A:A,'Raw Data - Area Code'!B:B,"",FALSE)</f>
        <v>Colchester</v>
      </c>
      <c r="G2764" s="9">
        <v>3294472</v>
      </c>
      <c r="H2764" s="8">
        <v>52290</v>
      </c>
      <c r="I2764" s="20" t="s">
        <v>30242</v>
      </c>
      <c r="J2764" s="8" t="str">
        <f>_xlfn.XLOOKUP(TRIM(I2764),'Raw Data - SIC Code'!A:A,'Raw Data - SIC Code'!C:C,"",FALSE)</f>
        <v>Logistics</v>
      </c>
      <c r="K2764">
        <v>17.2</v>
      </c>
      <c r="L2764" s="3">
        <v>5.8</v>
      </c>
      <c r="M2764">
        <v>91</v>
      </c>
      <c r="N2764">
        <v>85.2</v>
      </c>
      <c r="O2764">
        <v>14.6</v>
      </c>
      <c r="P2764">
        <v>17.600000000000001</v>
      </c>
      <c r="Q2764" s="27">
        <f t="shared" si="263"/>
        <v>-9.3167701863354093</v>
      </c>
      <c r="R2764">
        <v>74.599999999999994</v>
      </c>
      <c r="S2764">
        <v>25.4</v>
      </c>
      <c r="T2764" s="3">
        <f t="shared" si="258"/>
        <v>49.199999999999996</v>
      </c>
      <c r="U2764">
        <v>64.8</v>
      </c>
      <c r="V2764">
        <v>35.200000000000003</v>
      </c>
      <c r="W2764" s="3">
        <f t="shared" si="259"/>
        <v>29.599999999999994</v>
      </c>
      <c r="X2764">
        <v>57.5</v>
      </c>
      <c r="Y2764">
        <v>42.5</v>
      </c>
      <c r="Z2764" s="3">
        <f t="shared" si="260"/>
        <v>15</v>
      </c>
      <c r="AA2764">
        <v>41.1</v>
      </c>
      <c r="AB2764">
        <v>58.9</v>
      </c>
      <c r="AC2764" s="3">
        <f t="shared" si="261"/>
        <v>-17.799999999999997</v>
      </c>
      <c r="AD2764" s="3">
        <f t="shared" si="262"/>
        <v>4</v>
      </c>
      <c r="AE2764" s="3" t="s">
        <v>30461</v>
      </c>
      <c r="AF2764" t="b">
        <v>0</v>
      </c>
      <c r="AG2764" s="1">
        <v>44652.40996527778</v>
      </c>
    </row>
    <row r="2765" spans="1:33" x14ac:dyDescent="0.2">
      <c r="A2765" t="s">
        <v>8306</v>
      </c>
      <c r="B2765">
        <v>4288</v>
      </c>
      <c r="C2765" s="3" t="s">
        <v>8307</v>
      </c>
      <c r="D2765" t="s">
        <v>8308</v>
      </c>
      <c r="E2765" t="s">
        <v>30145</v>
      </c>
      <c r="F2765" s="9" t="str">
        <f>_xlfn.XLOOKUP(E2765,'Raw Data - Area Code'!A:A,'Raw Data - Area Code'!B:B,"",FALSE)</f>
        <v>East Central London</v>
      </c>
      <c r="G2765" s="9">
        <v>8886892</v>
      </c>
      <c r="H2765" s="8">
        <v>82990</v>
      </c>
      <c r="I2765" s="20" t="s">
        <v>30240</v>
      </c>
      <c r="J2765" s="8" t="str">
        <f>_xlfn.XLOOKUP(TRIM(I2765),'Raw Data - SIC Code'!A:A,'Raw Data - SIC Code'!C:C,"",FALSE)</f>
        <v>Admin Services</v>
      </c>
      <c r="K2765">
        <v>19.399999999999999</v>
      </c>
      <c r="L2765" s="3">
        <v>15.9</v>
      </c>
      <c r="M2765">
        <v>48.9</v>
      </c>
      <c r="N2765">
        <v>35.6</v>
      </c>
      <c r="O2765">
        <v>94.5</v>
      </c>
      <c r="P2765">
        <v>93.8</v>
      </c>
      <c r="Q2765" s="27">
        <f t="shared" si="263"/>
        <v>0.37174721189591226</v>
      </c>
      <c r="R2765">
        <v>57.5</v>
      </c>
      <c r="S2765">
        <v>42.5</v>
      </c>
      <c r="T2765" s="3">
        <f t="shared" si="258"/>
        <v>15</v>
      </c>
      <c r="U2765">
        <v>55.2</v>
      </c>
      <c r="V2765">
        <v>44.8</v>
      </c>
      <c r="W2765" s="3">
        <f t="shared" si="259"/>
        <v>10.400000000000006</v>
      </c>
      <c r="X2765">
        <v>65.5</v>
      </c>
      <c r="Y2765">
        <v>34.5</v>
      </c>
      <c r="Z2765" s="3">
        <f t="shared" si="260"/>
        <v>31</v>
      </c>
      <c r="AA2765">
        <v>71.3</v>
      </c>
      <c r="AB2765">
        <v>28.7</v>
      </c>
      <c r="AC2765" s="3">
        <f t="shared" si="261"/>
        <v>42.599999999999994</v>
      </c>
      <c r="AD2765" s="3">
        <f t="shared" si="262"/>
        <v>6</v>
      </c>
      <c r="AE2765" s="3" t="s">
        <v>30460</v>
      </c>
      <c r="AF2765" t="b">
        <v>0</v>
      </c>
      <c r="AG2765" s="1">
        <v>44652.683564814812</v>
      </c>
    </row>
    <row r="2766" spans="1:33" x14ac:dyDescent="0.2">
      <c r="A2766" t="s">
        <v>8309</v>
      </c>
      <c r="B2766">
        <v>16651</v>
      </c>
      <c r="C2766" s="3" t="s">
        <v>8310</v>
      </c>
      <c r="D2766" t="s">
        <v>8311</v>
      </c>
      <c r="E2766" t="s">
        <v>30121</v>
      </c>
      <c r="F2766" s="9" t="str">
        <f>_xlfn.XLOOKUP(E2766,'Raw Data - Area Code'!A:A,'Raw Data - Area Code'!B:B,"",FALSE)</f>
        <v>Romford</v>
      </c>
      <c r="G2766" s="9">
        <v>1958053</v>
      </c>
      <c r="H2766" s="8">
        <v>55100</v>
      </c>
      <c r="I2766" s="20" t="s">
        <v>30266</v>
      </c>
      <c r="J2766" s="8" t="str">
        <f>_xlfn.XLOOKUP(TRIM(I2766),'Raw Data - SIC Code'!A:A,'Raw Data - SIC Code'!C:C,"",FALSE)</f>
        <v>Hospitality</v>
      </c>
      <c r="K2766">
        <v>18</v>
      </c>
      <c r="L2766" s="3">
        <v>5.6</v>
      </c>
      <c r="M2766">
        <v>20.2</v>
      </c>
      <c r="N2766">
        <v>60.4</v>
      </c>
      <c r="O2766">
        <v>33.299999999999997</v>
      </c>
      <c r="P2766">
        <v>33.799999999999997</v>
      </c>
      <c r="Q2766" s="27">
        <f t="shared" si="263"/>
        <v>-0.74515648286140101</v>
      </c>
      <c r="R2766">
        <v>40</v>
      </c>
      <c r="S2766">
        <v>60</v>
      </c>
      <c r="T2766" s="3">
        <f t="shared" si="258"/>
        <v>-20</v>
      </c>
      <c r="U2766">
        <v>60</v>
      </c>
      <c r="V2766">
        <v>40</v>
      </c>
      <c r="W2766" s="3">
        <f t="shared" si="259"/>
        <v>20</v>
      </c>
      <c r="X2766">
        <v>56.7</v>
      </c>
      <c r="Y2766">
        <v>43.3</v>
      </c>
      <c r="Z2766" s="3">
        <f t="shared" si="260"/>
        <v>13.400000000000006</v>
      </c>
      <c r="AA2766">
        <v>55.7</v>
      </c>
      <c r="AB2766">
        <v>44.3</v>
      </c>
      <c r="AC2766" s="3">
        <f t="shared" si="261"/>
        <v>11.400000000000006</v>
      </c>
      <c r="AD2766" s="3">
        <f t="shared" si="262"/>
        <v>4</v>
      </c>
      <c r="AE2766" s="3" t="s">
        <v>30462</v>
      </c>
      <c r="AF2766" t="b">
        <v>0</v>
      </c>
      <c r="AG2766" s="1">
        <v>44653.653900462959</v>
      </c>
    </row>
    <row r="2767" spans="1:33" ht="51" x14ac:dyDescent="0.2">
      <c r="A2767" t="s">
        <v>8312</v>
      </c>
      <c r="B2767">
        <v>17076</v>
      </c>
      <c r="C2767" s="3" t="s">
        <v>7285</v>
      </c>
      <c r="D2767" t="s">
        <v>4630</v>
      </c>
      <c r="E2767" t="s">
        <v>30145</v>
      </c>
      <c r="F2767" s="9" t="str">
        <f>_xlfn.XLOOKUP(E2767,'Raw Data - Area Code'!A:A,'Raw Data - Area Code'!B:B,"",FALSE)</f>
        <v>East Central London</v>
      </c>
      <c r="G2767" s="9">
        <v>2071489</v>
      </c>
      <c r="H2767" s="18" t="s">
        <v>8313</v>
      </c>
      <c r="I2767" s="20" t="s">
        <v>30269</v>
      </c>
      <c r="J2767" s="8" t="str">
        <f>_xlfn.XLOOKUP(TRIM(I2767),'Raw Data - SIC Code'!A:A,'Raw Data - SIC Code'!C:C,"",FALSE)</f>
        <v>Real Estate</v>
      </c>
      <c r="K2767">
        <v>15.6</v>
      </c>
      <c r="L2767" s="3">
        <v>18</v>
      </c>
      <c r="M2767">
        <v>53.7</v>
      </c>
      <c r="N2767">
        <v>31.9</v>
      </c>
      <c r="O2767">
        <v>58.6</v>
      </c>
      <c r="P2767">
        <v>70</v>
      </c>
      <c r="Q2767" s="27">
        <f t="shared" si="263"/>
        <v>-8.8646967340590983</v>
      </c>
      <c r="R2767">
        <v>60.7</v>
      </c>
      <c r="S2767">
        <v>39.299999999999997</v>
      </c>
      <c r="T2767" s="3">
        <f t="shared" si="258"/>
        <v>21.400000000000006</v>
      </c>
      <c r="U2767">
        <v>72.099999999999994</v>
      </c>
      <c r="V2767">
        <v>27.9</v>
      </c>
      <c r="W2767" s="3">
        <f t="shared" si="259"/>
        <v>44.199999999999996</v>
      </c>
      <c r="X2767">
        <v>83.3</v>
      </c>
      <c r="Y2767">
        <v>16.7</v>
      </c>
      <c r="Z2767" s="3">
        <f t="shared" si="260"/>
        <v>66.599999999999994</v>
      </c>
      <c r="AA2767">
        <v>85.7</v>
      </c>
      <c r="AB2767">
        <v>14.3</v>
      </c>
      <c r="AC2767" s="3">
        <f t="shared" si="261"/>
        <v>71.400000000000006</v>
      </c>
      <c r="AD2767" s="3">
        <f t="shared" si="262"/>
        <v>5</v>
      </c>
      <c r="AE2767" s="3" t="s">
        <v>30575</v>
      </c>
      <c r="AF2767" t="b">
        <v>0</v>
      </c>
      <c r="AG2767" s="1">
        <v>44655.674444444441</v>
      </c>
    </row>
    <row r="2768" spans="1:33" x14ac:dyDescent="0.2">
      <c r="A2768" t="s">
        <v>8314</v>
      </c>
      <c r="B2768">
        <v>4293</v>
      </c>
      <c r="C2768" s="3" t="s">
        <v>8315</v>
      </c>
      <c r="D2768" t="s">
        <v>8316</v>
      </c>
      <c r="E2768" t="s">
        <v>30120</v>
      </c>
      <c r="F2768" s="9" t="str">
        <f>_xlfn.XLOOKUP(E2768,'Raw Data - Area Code'!A:A,'Raw Data - Area Code'!B:B,"",FALSE)</f>
        <v>Tunbridge Wells</v>
      </c>
      <c r="G2768" s="9">
        <v>6126794</v>
      </c>
      <c r="H2768" s="8">
        <v>82990</v>
      </c>
      <c r="I2768" s="20" t="s">
        <v>30240</v>
      </c>
      <c r="J2768" s="8" t="str">
        <f>_xlfn.XLOOKUP(TRIM(I2768),'Raw Data - SIC Code'!A:A,'Raw Data - SIC Code'!C:C,"",FALSE)</f>
        <v>Admin Services</v>
      </c>
      <c r="K2768">
        <v>-14.4</v>
      </c>
      <c r="L2768" s="3">
        <v>-15.6</v>
      </c>
      <c r="O2768">
        <v>0</v>
      </c>
      <c r="P2768">
        <v>0</v>
      </c>
      <c r="Q2768" s="27">
        <v>0</v>
      </c>
      <c r="R2768">
        <v>43.3</v>
      </c>
      <c r="S2768">
        <v>56.7</v>
      </c>
      <c r="T2768" s="3">
        <f t="shared" si="258"/>
        <v>-13.400000000000006</v>
      </c>
      <c r="U2768">
        <v>35.5</v>
      </c>
      <c r="V2768">
        <v>64.5</v>
      </c>
      <c r="W2768" s="3">
        <f t="shared" si="259"/>
        <v>-28.999999999999996</v>
      </c>
      <c r="X2768">
        <v>35.5</v>
      </c>
      <c r="Y2768">
        <v>64.5</v>
      </c>
      <c r="Z2768" s="3">
        <f t="shared" si="260"/>
        <v>-28.999999999999996</v>
      </c>
      <c r="AA2768">
        <v>16.100000000000001</v>
      </c>
      <c r="AB2768">
        <v>83.9</v>
      </c>
      <c r="AC2768" s="3">
        <f t="shared" si="261"/>
        <v>-67.800000000000011</v>
      </c>
      <c r="AD2768" s="3">
        <f t="shared" si="262"/>
        <v>0</v>
      </c>
      <c r="AE2768" s="3" t="s">
        <v>30460</v>
      </c>
      <c r="AF2768" t="b">
        <v>0</v>
      </c>
      <c r="AG2768" s="1">
        <v>44903.505555555559</v>
      </c>
    </row>
    <row r="2769" spans="1:33" x14ac:dyDescent="0.2">
      <c r="A2769" t="s">
        <v>8317</v>
      </c>
      <c r="B2769">
        <v>18893</v>
      </c>
      <c r="C2769" s="3" t="s">
        <v>8318</v>
      </c>
      <c r="D2769" t="s">
        <v>8319</v>
      </c>
      <c r="E2769" t="s">
        <v>30206</v>
      </c>
      <c r="F2769" s="9" t="str">
        <f>_xlfn.XLOOKUP(E2769,'Raw Data - Area Code'!A:A,'Raw Data - Area Code'!B:B,"",FALSE)</f>
        <v>Dudley</v>
      </c>
      <c r="G2769" s="9">
        <v>10897797</v>
      </c>
      <c r="H2769" s="8">
        <v>85600</v>
      </c>
      <c r="I2769" s="20" t="s">
        <v>30235</v>
      </c>
      <c r="J2769" s="8" t="str">
        <f>_xlfn.XLOOKUP(TRIM(I2769),'Raw Data - SIC Code'!A:A,'Raw Data - SIC Code'!C:C,"",FALSE)</f>
        <v>Education</v>
      </c>
      <c r="K2769">
        <v>16</v>
      </c>
      <c r="L2769" s="3">
        <v>34</v>
      </c>
      <c r="O2769">
        <v>0</v>
      </c>
      <c r="P2769">
        <v>0</v>
      </c>
      <c r="Q2769" s="27">
        <v>0</v>
      </c>
      <c r="R2769">
        <v>14</v>
      </c>
      <c r="S2769">
        <v>86</v>
      </c>
      <c r="T2769" s="3">
        <f t="shared" si="258"/>
        <v>-72</v>
      </c>
      <c r="U2769">
        <v>21</v>
      </c>
      <c r="V2769">
        <v>79</v>
      </c>
      <c r="W2769" s="3">
        <f t="shared" si="259"/>
        <v>-57.999999999999993</v>
      </c>
      <c r="X2769">
        <v>28</v>
      </c>
      <c r="Y2769">
        <v>72</v>
      </c>
      <c r="Z2769" s="3">
        <f t="shared" si="260"/>
        <v>-44</v>
      </c>
      <c r="AA2769">
        <v>35</v>
      </c>
      <c r="AB2769">
        <v>65</v>
      </c>
      <c r="AC2769" s="3">
        <f t="shared" si="261"/>
        <v>-30</v>
      </c>
      <c r="AD2769" s="3">
        <f t="shared" si="262"/>
        <v>1</v>
      </c>
      <c r="AE2769" s="3" t="s">
        <v>30460</v>
      </c>
      <c r="AF2769" t="b">
        <v>0</v>
      </c>
      <c r="AG2769" s="1">
        <v>44470.513564814813</v>
      </c>
    </row>
    <row r="2770" spans="1:33" x14ac:dyDescent="0.2">
      <c r="A2770" t="s">
        <v>8320</v>
      </c>
      <c r="B2770">
        <v>17166</v>
      </c>
      <c r="C2770" s="3" t="s">
        <v>8321</v>
      </c>
      <c r="D2770" t="s">
        <v>8322</v>
      </c>
      <c r="E2770" t="s">
        <v>30206</v>
      </c>
      <c r="F2770" s="9" t="str">
        <f>_xlfn.XLOOKUP(E2770,'Raw Data - Area Code'!A:A,'Raw Data - Area Code'!B:B,"",FALSE)</f>
        <v>Dudley</v>
      </c>
      <c r="G2770" s="9">
        <v>8717981</v>
      </c>
      <c r="H2770" s="8">
        <v>85320</v>
      </c>
      <c r="I2770" s="20" t="s">
        <v>30235</v>
      </c>
      <c r="J2770" s="8" t="str">
        <f>_xlfn.XLOOKUP(TRIM(I2770),'Raw Data - SIC Code'!A:A,'Raw Data - SIC Code'!C:C,"",FALSE)</f>
        <v>Education</v>
      </c>
      <c r="K2770">
        <v>14</v>
      </c>
      <c r="L2770" s="3">
        <v>21</v>
      </c>
      <c r="O2770">
        <v>0</v>
      </c>
      <c r="P2770">
        <v>0</v>
      </c>
      <c r="Q2770" s="27">
        <v>0</v>
      </c>
      <c r="R2770">
        <v>30</v>
      </c>
      <c r="S2770">
        <v>70</v>
      </c>
      <c r="T2770" s="3">
        <f t="shared" si="258"/>
        <v>-40</v>
      </c>
      <c r="U2770">
        <v>37</v>
      </c>
      <c r="V2770">
        <v>63</v>
      </c>
      <c r="W2770" s="3">
        <f t="shared" si="259"/>
        <v>-26</v>
      </c>
      <c r="X2770">
        <v>48</v>
      </c>
      <c r="Y2770">
        <v>52</v>
      </c>
      <c r="Z2770" s="3">
        <f t="shared" si="260"/>
        <v>-4</v>
      </c>
      <c r="AA2770">
        <v>68</v>
      </c>
      <c r="AB2770">
        <v>32</v>
      </c>
      <c r="AC2770" s="3">
        <f t="shared" si="261"/>
        <v>36</v>
      </c>
      <c r="AD2770" s="3">
        <f t="shared" si="262"/>
        <v>2</v>
      </c>
      <c r="AE2770" s="3" t="s">
        <v>30461</v>
      </c>
      <c r="AF2770" t="b">
        <v>0</v>
      </c>
      <c r="AG2770" s="1">
        <v>44634.450636574074</v>
      </c>
    </row>
    <row r="2771" spans="1:33" ht="34" x14ac:dyDescent="0.2">
      <c r="A2771" t="s">
        <v>8323</v>
      </c>
      <c r="B2771">
        <v>4294</v>
      </c>
      <c r="C2771" s="3" t="s">
        <v>8324</v>
      </c>
      <c r="D2771" t="s">
        <v>8325</v>
      </c>
      <c r="E2771" t="s">
        <v>30206</v>
      </c>
      <c r="F2771" s="9" t="str">
        <f>_xlfn.XLOOKUP(E2771,'Raw Data - Area Code'!A:A,'Raw Data - Area Code'!B:B,"",FALSE)</f>
        <v>Dudley</v>
      </c>
      <c r="G2771" s="9"/>
      <c r="H2771" s="18" t="s">
        <v>668</v>
      </c>
      <c r="I2771" s="20">
        <v>84</v>
      </c>
      <c r="J2771" s="8" t="str">
        <f>_xlfn.XLOOKUP(TRIM(I2771),'Raw Data - SIC Code'!A:A,'Raw Data - SIC Code'!C:C,"",FALSE)</f>
        <v>Public Admin</v>
      </c>
      <c r="K2771">
        <v>7.8</v>
      </c>
      <c r="L2771" s="3">
        <v>13.1</v>
      </c>
      <c r="O2771">
        <v>0</v>
      </c>
      <c r="P2771">
        <v>0</v>
      </c>
      <c r="Q2771" s="27">
        <v>0</v>
      </c>
      <c r="R2771">
        <v>24</v>
      </c>
      <c r="S2771">
        <v>76</v>
      </c>
      <c r="T2771" s="3">
        <f t="shared" si="258"/>
        <v>-52</v>
      </c>
      <c r="U2771">
        <v>30</v>
      </c>
      <c r="V2771">
        <v>70</v>
      </c>
      <c r="W2771" s="3">
        <f t="shared" si="259"/>
        <v>-40</v>
      </c>
      <c r="X2771">
        <v>39</v>
      </c>
      <c r="Y2771">
        <v>61</v>
      </c>
      <c r="Z2771" s="3">
        <f t="shared" si="260"/>
        <v>-22</v>
      </c>
      <c r="AA2771">
        <v>46</v>
      </c>
      <c r="AB2771">
        <v>54</v>
      </c>
      <c r="AC2771" s="3">
        <f t="shared" si="261"/>
        <v>-8</v>
      </c>
      <c r="AD2771" s="3">
        <f t="shared" si="262"/>
        <v>1</v>
      </c>
      <c r="AE2771" s="3" t="s">
        <v>30463</v>
      </c>
      <c r="AF2771" t="b">
        <v>1</v>
      </c>
      <c r="AG2771" s="1">
        <v>44988.5859837963</v>
      </c>
    </row>
    <row r="2772" spans="1:33" x14ac:dyDescent="0.2">
      <c r="A2772" t="s">
        <v>8326</v>
      </c>
      <c r="B2772">
        <v>4296</v>
      </c>
      <c r="C2772" s="3" t="s">
        <v>2357</v>
      </c>
      <c r="D2772" t="s">
        <v>140</v>
      </c>
      <c r="E2772" t="s">
        <v>30132</v>
      </c>
      <c r="F2772" s="9" t="str">
        <f>_xlfn.XLOOKUP(E2772,'Raw Data - Area Code'!A:A,'Raw Data - Area Code'!B:B,"",FALSE)</f>
        <v>Croydon</v>
      </c>
      <c r="G2772" s="9">
        <v>4302563</v>
      </c>
      <c r="H2772" s="8">
        <v>47730</v>
      </c>
      <c r="I2772" s="20" t="s">
        <v>30234</v>
      </c>
      <c r="J2772" s="8" t="str">
        <f>_xlfn.XLOOKUP(TRIM(I2772),'Raw Data - SIC Code'!A:A,'Raw Data - SIC Code'!C:C,"",FALSE)</f>
        <v>Trade</v>
      </c>
      <c r="K2772">
        <v>8.8000000000000007</v>
      </c>
      <c r="L2772" s="3">
        <v>-1.7</v>
      </c>
      <c r="M2772">
        <v>21.5</v>
      </c>
      <c r="N2772">
        <v>-105</v>
      </c>
      <c r="O2772">
        <v>94</v>
      </c>
      <c r="P2772">
        <v>96</v>
      </c>
      <c r="Q2772" s="27">
        <f t="shared" si="263"/>
        <v>-1.0526315789473684</v>
      </c>
      <c r="R2772">
        <v>23</v>
      </c>
      <c r="S2772">
        <v>77</v>
      </c>
      <c r="T2772" s="3">
        <f t="shared" si="258"/>
        <v>-54</v>
      </c>
      <c r="U2772">
        <v>12</v>
      </c>
      <c r="V2772">
        <v>88</v>
      </c>
      <c r="W2772" s="3">
        <f t="shared" si="259"/>
        <v>-76</v>
      </c>
      <c r="X2772">
        <v>0</v>
      </c>
      <c r="Y2772">
        <v>100</v>
      </c>
      <c r="Z2772" s="3">
        <f t="shared" si="260"/>
        <v>-100</v>
      </c>
      <c r="AA2772">
        <v>24</v>
      </c>
      <c r="AB2772">
        <v>76</v>
      </c>
      <c r="AC2772" s="3">
        <f t="shared" si="261"/>
        <v>-52</v>
      </c>
      <c r="AD2772" s="3">
        <f t="shared" si="262"/>
        <v>0</v>
      </c>
      <c r="AE2772" s="3" t="s">
        <v>30461</v>
      </c>
      <c r="AF2772" t="b">
        <v>0</v>
      </c>
      <c r="AG2772" s="1">
        <v>44652.57744212963</v>
      </c>
    </row>
    <row r="2773" spans="1:33" x14ac:dyDescent="0.2">
      <c r="A2773" t="s">
        <v>8327</v>
      </c>
      <c r="B2773">
        <v>17752</v>
      </c>
      <c r="C2773" s="3" t="s">
        <v>8328</v>
      </c>
      <c r="D2773" t="s">
        <v>8329</v>
      </c>
      <c r="E2773" t="s">
        <v>30127</v>
      </c>
      <c r="F2773" s="9" t="str">
        <f>_xlfn.XLOOKUP(E2773,'Raw Data - Area Code'!A:A,'Raw Data - Area Code'!B:B,"",FALSE)</f>
        <v>Newcastle upon Tyne</v>
      </c>
      <c r="G2773" s="9"/>
      <c r="H2773" s="8">
        <v>68209</v>
      </c>
      <c r="I2773" s="20" t="s">
        <v>30269</v>
      </c>
      <c r="J2773" s="8" t="str">
        <f>_xlfn.XLOOKUP(TRIM(I2773),'Raw Data - SIC Code'!A:A,'Raw Data - SIC Code'!C:C,"",FALSE)</f>
        <v>Real Estate</v>
      </c>
      <c r="K2773">
        <v>18.2</v>
      </c>
      <c r="L2773" s="3">
        <v>4.5999999999999996</v>
      </c>
      <c r="M2773">
        <v>40.5</v>
      </c>
      <c r="N2773">
        <v>-88.3</v>
      </c>
      <c r="O2773">
        <v>34.1</v>
      </c>
      <c r="P2773">
        <v>32.6</v>
      </c>
      <c r="Q2773" s="27">
        <f t="shared" si="263"/>
        <v>2.2488755622188905</v>
      </c>
      <c r="R2773">
        <v>65.2</v>
      </c>
      <c r="S2773">
        <v>34.799999999999997</v>
      </c>
      <c r="T2773" s="3">
        <f t="shared" si="258"/>
        <v>30.400000000000006</v>
      </c>
      <c r="U2773">
        <v>43.5</v>
      </c>
      <c r="V2773">
        <v>56.5</v>
      </c>
      <c r="W2773" s="3">
        <f t="shared" si="259"/>
        <v>-13</v>
      </c>
      <c r="X2773">
        <v>66.7</v>
      </c>
      <c r="Y2773">
        <v>33.299999999999997</v>
      </c>
      <c r="Z2773" s="3">
        <f t="shared" si="260"/>
        <v>33.400000000000006</v>
      </c>
      <c r="AA2773">
        <v>60</v>
      </c>
      <c r="AB2773">
        <v>40</v>
      </c>
      <c r="AC2773" s="3">
        <f t="shared" si="261"/>
        <v>20</v>
      </c>
      <c r="AD2773" s="3">
        <f t="shared" si="262"/>
        <v>5</v>
      </c>
      <c r="AE2773" s="3" t="s">
        <v>30460</v>
      </c>
      <c r="AF2773" t="b">
        <v>0</v>
      </c>
      <c r="AG2773" s="1">
        <v>44628.380613425928</v>
      </c>
    </row>
    <row r="2774" spans="1:33" x14ac:dyDescent="0.2">
      <c r="A2774" t="s">
        <v>8330</v>
      </c>
      <c r="B2774">
        <v>4300</v>
      </c>
      <c r="C2774" s="3" t="s">
        <v>8331</v>
      </c>
      <c r="D2774" t="s">
        <v>8332</v>
      </c>
      <c r="E2774" t="s">
        <v>30140</v>
      </c>
      <c r="F2774" s="9" t="str">
        <f>_xlfn.XLOOKUP(E2774,'Raw Data - Area Code'!A:A,'Raw Data - Area Code'!B:B,"",FALSE)</f>
        <v>Doncaster</v>
      </c>
      <c r="G2774" s="9">
        <v>3445393</v>
      </c>
      <c r="H2774" s="8">
        <v>87900</v>
      </c>
      <c r="I2774" s="20" t="s">
        <v>30275</v>
      </c>
      <c r="J2774" s="8" t="str">
        <f>_xlfn.XLOOKUP(TRIM(I2774),'Raw Data - SIC Code'!A:A,'Raw Data - SIC Code'!C:C,"",FALSE)</f>
        <v>Healthcare</v>
      </c>
      <c r="K2774">
        <v>0</v>
      </c>
      <c r="L2774" s="3">
        <v>0</v>
      </c>
      <c r="O2774">
        <v>0</v>
      </c>
      <c r="P2774">
        <v>0</v>
      </c>
      <c r="Q2774" s="27">
        <v>0</v>
      </c>
      <c r="R2774">
        <v>13</v>
      </c>
      <c r="S2774">
        <v>87</v>
      </c>
      <c r="T2774" s="3">
        <f t="shared" si="258"/>
        <v>-74</v>
      </c>
      <c r="U2774">
        <v>15</v>
      </c>
      <c r="V2774">
        <v>85</v>
      </c>
      <c r="W2774" s="3">
        <f t="shared" si="259"/>
        <v>-70</v>
      </c>
      <c r="X2774">
        <v>24</v>
      </c>
      <c r="Y2774">
        <v>76</v>
      </c>
      <c r="Z2774" s="3">
        <f t="shared" si="260"/>
        <v>-52</v>
      </c>
      <c r="AA2774">
        <v>10</v>
      </c>
      <c r="AB2774">
        <v>90</v>
      </c>
      <c r="AC2774" s="3">
        <f t="shared" si="261"/>
        <v>-80</v>
      </c>
      <c r="AD2774" s="3">
        <f t="shared" si="262"/>
        <v>0</v>
      </c>
      <c r="AE2774" s="3" t="s">
        <v>30460</v>
      </c>
      <c r="AF2774" t="b">
        <v>0</v>
      </c>
      <c r="AG2774" s="1">
        <v>44600.560081018521</v>
      </c>
    </row>
    <row r="2775" spans="1:33" x14ac:dyDescent="0.2">
      <c r="A2775" t="s">
        <v>8333</v>
      </c>
      <c r="B2775">
        <v>4301</v>
      </c>
      <c r="C2775" s="3" t="s">
        <v>8334</v>
      </c>
      <c r="D2775" t="s">
        <v>8335</v>
      </c>
      <c r="E2775" t="s">
        <v>30152</v>
      </c>
      <c r="F2775" s="9" t="str">
        <f>_xlfn.XLOOKUP(E2775,'Raw Data - Area Code'!A:A,'Raw Data - Area Code'!B:B,"",FALSE)</f>
        <v>South East London</v>
      </c>
      <c r="G2775" s="9">
        <v>8208764</v>
      </c>
      <c r="H2775" s="8">
        <v>85310</v>
      </c>
      <c r="I2775" s="20" t="s">
        <v>30235</v>
      </c>
      <c r="J2775" s="8" t="str">
        <f>_xlfn.XLOOKUP(TRIM(I2775),'Raw Data - SIC Code'!A:A,'Raw Data - SIC Code'!C:C,"",FALSE)</f>
        <v>Education</v>
      </c>
      <c r="K2775">
        <v>22.2</v>
      </c>
      <c r="L2775" s="3">
        <v>31.7</v>
      </c>
      <c r="M2775">
        <v>3.5</v>
      </c>
      <c r="N2775">
        <v>9.9</v>
      </c>
      <c r="O2775">
        <v>3.5</v>
      </c>
      <c r="P2775">
        <v>2.7</v>
      </c>
      <c r="Q2775" s="27">
        <f t="shared" si="263"/>
        <v>12.90322580645161</v>
      </c>
      <c r="R2775">
        <v>23.4</v>
      </c>
      <c r="S2775">
        <v>76.599999999999994</v>
      </c>
      <c r="T2775" s="3">
        <f t="shared" si="258"/>
        <v>-53.199999999999989</v>
      </c>
      <c r="U2775">
        <v>44.9</v>
      </c>
      <c r="V2775">
        <v>55.1</v>
      </c>
      <c r="W2775" s="3">
        <f t="shared" si="259"/>
        <v>-10.200000000000003</v>
      </c>
      <c r="X2775">
        <v>42.7</v>
      </c>
      <c r="Y2775">
        <v>57.3</v>
      </c>
      <c r="Z2775" s="3">
        <f t="shared" si="260"/>
        <v>-14.599999999999994</v>
      </c>
      <c r="AA2775">
        <v>65.900000000000006</v>
      </c>
      <c r="AB2775">
        <v>34.1</v>
      </c>
      <c r="AC2775" s="3">
        <f t="shared" si="261"/>
        <v>31.800000000000004</v>
      </c>
      <c r="AD2775" s="3">
        <f t="shared" si="262"/>
        <v>3</v>
      </c>
      <c r="AE2775" s="3" t="s">
        <v>30461</v>
      </c>
      <c r="AF2775" t="b">
        <v>0</v>
      </c>
      <c r="AG2775" s="1">
        <v>44650.467743055553</v>
      </c>
    </row>
    <row r="2776" spans="1:33" x14ac:dyDescent="0.2">
      <c r="A2776" t="s">
        <v>8336</v>
      </c>
      <c r="B2776">
        <v>4303</v>
      </c>
      <c r="C2776" s="3" t="s">
        <v>8337</v>
      </c>
      <c r="D2776" t="s">
        <v>8338</v>
      </c>
      <c r="E2776" t="s">
        <v>30233</v>
      </c>
      <c r="F2776" s="9" t="str">
        <f>_xlfn.XLOOKUP(E2776,'Raw Data - Area Code'!A:A,'Raw Data - Area Code'!B:B,"",FALSE)</f>
        <v>West London</v>
      </c>
      <c r="G2776" s="9">
        <v>160043</v>
      </c>
      <c r="H2776" s="8">
        <v>82990</v>
      </c>
      <c r="I2776" s="20" t="s">
        <v>30240</v>
      </c>
      <c r="J2776" s="8" t="str">
        <f>_xlfn.XLOOKUP(TRIM(I2776),'Raw Data - SIC Code'!A:A,'Raw Data - SIC Code'!C:C,"",FALSE)</f>
        <v>Admin Services</v>
      </c>
      <c r="K2776">
        <v>30.1</v>
      </c>
      <c r="L2776" s="3">
        <v>31</v>
      </c>
      <c r="M2776">
        <v>56.2</v>
      </c>
      <c r="N2776">
        <v>65.8</v>
      </c>
      <c r="O2776">
        <v>91.5</v>
      </c>
      <c r="P2776">
        <v>75.599999999999994</v>
      </c>
      <c r="Q2776" s="27">
        <f t="shared" si="263"/>
        <v>9.5152603231597883</v>
      </c>
      <c r="R2776">
        <v>37</v>
      </c>
      <c r="S2776">
        <v>63</v>
      </c>
      <c r="T2776" s="3">
        <f t="shared" si="258"/>
        <v>-26</v>
      </c>
      <c r="U2776">
        <v>54</v>
      </c>
      <c r="V2776">
        <v>46</v>
      </c>
      <c r="W2776" s="3">
        <f t="shared" si="259"/>
        <v>8</v>
      </c>
      <c r="X2776">
        <v>68</v>
      </c>
      <c r="Y2776">
        <v>32</v>
      </c>
      <c r="Z2776" s="3">
        <f t="shared" si="260"/>
        <v>36</v>
      </c>
      <c r="AA2776">
        <v>69</v>
      </c>
      <c r="AB2776">
        <v>31</v>
      </c>
      <c r="AC2776" s="3">
        <f t="shared" si="261"/>
        <v>38</v>
      </c>
      <c r="AD2776" s="3">
        <f t="shared" si="262"/>
        <v>5</v>
      </c>
      <c r="AE2776" s="3" t="s">
        <v>30460</v>
      </c>
      <c r="AF2776" t="b">
        <v>0</v>
      </c>
      <c r="AG2776" s="1">
        <v>44655.737835648149</v>
      </c>
    </row>
    <row r="2777" spans="1:33" ht="51" x14ac:dyDescent="0.2">
      <c r="A2777" t="s">
        <v>8339</v>
      </c>
      <c r="B2777">
        <v>3936</v>
      </c>
      <c r="C2777" s="3" t="s">
        <v>8340</v>
      </c>
      <c r="D2777" t="s">
        <v>8341</v>
      </c>
      <c r="E2777" t="s">
        <v>30164</v>
      </c>
      <c r="F2777" s="9" t="str">
        <f>_xlfn.XLOOKUP(E2777,'Raw Data - Area Code'!A:A,'Raw Data - Area Code'!B:B,"",FALSE)</f>
        <v>Exeter</v>
      </c>
      <c r="G2777" s="9">
        <v>3382084</v>
      </c>
      <c r="H2777" s="18" t="s">
        <v>8342</v>
      </c>
      <c r="I2777" s="20" t="s">
        <v>30239</v>
      </c>
      <c r="J2777" s="8" t="str">
        <f>_xlfn.XLOOKUP(TRIM(I2777),'Raw Data - SIC Code'!A:A,'Raw Data - SIC Code'!C:C,"",FALSE)</f>
        <v>Manufacturing</v>
      </c>
      <c r="K2777">
        <v>19</v>
      </c>
      <c r="L2777" s="3">
        <v>16</v>
      </c>
      <c r="M2777">
        <v>39</v>
      </c>
      <c r="N2777">
        <v>40</v>
      </c>
      <c r="O2777">
        <v>10</v>
      </c>
      <c r="P2777">
        <v>5</v>
      </c>
      <c r="Q2777" s="27">
        <f t="shared" si="263"/>
        <v>33.333333333333329</v>
      </c>
      <c r="R2777">
        <v>49</v>
      </c>
      <c r="S2777">
        <v>51</v>
      </c>
      <c r="T2777" s="3">
        <f t="shared" si="258"/>
        <v>-2</v>
      </c>
      <c r="U2777">
        <v>61</v>
      </c>
      <c r="V2777">
        <v>39</v>
      </c>
      <c r="W2777" s="3">
        <f t="shared" si="259"/>
        <v>22</v>
      </c>
      <c r="X2777">
        <v>68</v>
      </c>
      <c r="Y2777">
        <v>32</v>
      </c>
      <c r="Z2777" s="3">
        <f t="shared" si="260"/>
        <v>36</v>
      </c>
      <c r="AA2777">
        <v>76</v>
      </c>
      <c r="AB2777">
        <v>24</v>
      </c>
      <c r="AC2777" s="3">
        <f t="shared" si="261"/>
        <v>52</v>
      </c>
      <c r="AD2777" s="3">
        <f t="shared" si="262"/>
        <v>5</v>
      </c>
      <c r="AE2777" s="3" t="s">
        <v>30462</v>
      </c>
      <c r="AF2777" t="b">
        <v>0</v>
      </c>
      <c r="AG2777" s="1">
        <v>44652.496539351851</v>
      </c>
    </row>
    <row r="2778" spans="1:33" ht="51" x14ac:dyDescent="0.2">
      <c r="A2778" t="s">
        <v>8343</v>
      </c>
      <c r="B2778">
        <v>4309</v>
      </c>
      <c r="C2778" s="3" t="s">
        <v>8344</v>
      </c>
      <c r="D2778" t="s">
        <v>8345</v>
      </c>
      <c r="E2778" t="s">
        <v>30146</v>
      </c>
      <c r="F2778" s="9" t="str">
        <f>_xlfn.XLOOKUP(E2778,'Raw Data - Area Code'!A:A,'Raw Data - Area Code'!B:B,"",FALSE)</f>
        <v>Nottingham</v>
      </c>
      <c r="G2778" s="9">
        <v>4544710</v>
      </c>
      <c r="H2778" s="18" t="s">
        <v>8346</v>
      </c>
      <c r="I2778" s="20" t="s">
        <v>30285</v>
      </c>
      <c r="J2778" s="8" t="str">
        <f>_xlfn.XLOOKUP(TRIM(I2778),'Raw Data - SIC Code'!A:A,'Raw Data - SIC Code'!C:C,"",FALSE)</f>
        <v>Professional Services</v>
      </c>
      <c r="K2778">
        <v>18.399999999999999</v>
      </c>
      <c r="L2778" s="3">
        <v>19.2</v>
      </c>
      <c r="M2778">
        <v>25.2</v>
      </c>
      <c r="N2778">
        <v>27.4</v>
      </c>
      <c r="O2778">
        <v>87.6</v>
      </c>
      <c r="P2778">
        <v>95.5</v>
      </c>
      <c r="Q2778" s="27">
        <f t="shared" si="263"/>
        <v>-4.3145821955215764</v>
      </c>
      <c r="R2778">
        <v>40</v>
      </c>
      <c r="S2778">
        <v>60</v>
      </c>
      <c r="T2778" s="3">
        <f t="shared" si="258"/>
        <v>-20</v>
      </c>
      <c r="U2778">
        <v>21.1</v>
      </c>
      <c r="V2778">
        <v>78.900000000000006</v>
      </c>
      <c r="W2778" s="3">
        <f t="shared" si="259"/>
        <v>-57.800000000000004</v>
      </c>
      <c r="X2778">
        <v>33.299999999999997</v>
      </c>
      <c r="Y2778">
        <v>66.7</v>
      </c>
      <c r="Z2778" s="3">
        <f t="shared" si="260"/>
        <v>-33.400000000000006</v>
      </c>
      <c r="AA2778">
        <v>50.6</v>
      </c>
      <c r="AB2778">
        <v>49.4</v>
      </c>
      <c r="AC2778" s="3">
        <f t="shared" si="261"/>
        <v>1.2000000000000028</v>
      </c>
      <c r="AD2778" s="3">
        <f t="shared" si="262"/>
        <v>2</v>
      </c>
      <c r="AE2778" s="3" t="s">
        <v>30460</v>
      </c>
      <c r="AF2778" t="b">
        <v>0</v>
      </c>
      <c r="AG2778" s="1">
        <v>44634.457766203705</v>
      </c>
    </row>
    <row r="2779" spans="1:33" x14ac:dyDescent="0.2">
      <c r="A2779" t="s">
        <v>8347</v>
      </c>
      <c r="B2779">
        <v>4310</v>
      </c>
      <c r="C2779" s="3" t="s">
        <v>8348</v>
      </c>
      <c r="D2779" t="s">
        <v>8349</v>
      </c>
      <c r="E2779" t="s">
        <v>30153</v>
      </c>
      <c r="F2779" s="9" t="str">
        <f>_xlfn.XLOOKUP(E2779,'Raw Data - Area Code'!A:A,'Raw Data - Area Code'!B:B,"",FALSE)</f>
        <v>Aberdeen</v>
      </c>
      <c r="G2779" s="9" t="s">
        <v>8350</v>
      </c>
      <c r="H2779" s="8">
        <v>70100</v>
      </c>
      <c r="I2779" s="20" t="s">
        <v>30249</v>
      </c>
      <c r="J2779" s="8" t="str">
        <f>_xlfn.XLOOKUP(TRIM(I2779),'Raw Data - SIC Code'!A:A,'Raw Data - SIC Code'!C:C,"",FALSE)</f>
        <v>Professional Services</v>
      </c>
      <c r="K2779">
        <v>18.2</v>
      </c>
      <c r="L2779" s="3">
        <v>26.6</v>
      </c>
      <c r="M2779">
        <v>41.1</v>
      </c>
      <c r="N2779">
        <v>-14.1</v>
      </c>
      <c r="O2779">
        <v>51</v>
      </c>
      <c r="P2779">
        <v>48.1</v>
      </c>
      <c r="Q2779" s="27">
        <f t="shared" si="263"/>
        <v>2.9263370332996961</v>
      </c>
      <c r="R2779">
        <v>4</v>
      </c>
      <c r="S2779">
        <v>96</v>
      </c>
      <c r="T2779" s="3">
        <f t="shared" si="258"/>
        <v>-92</v>
      </c>
      <c r="U2779">
        <v>12</v>
      </c>
      <c r="V2779">
        <v>88</v>
      </c>
      <c r="W2779" s="3">
        <f t="shared" si="259"/>
        <v>-76</v>
      </c>
      <c r="X2779">
        <v>12</v>
      </c>
      <c r="Y2779">
        <v>88</v>
      </c>
      <c r="Z2779" s="3">
        <f t="shared" si="260"/>
        <v>-76</v>
      </c>
      <c r="AA2779">
        <v>19</v>
      </c>
      <c r="AB2779">
        <v>81</v>
      </c>
      <c r="AC2779" s="3">
        <f t="shared" si="261"/>
        <v>-62</v>
      </c>
      <c r="AD2779" s="3">
        <f t="shared" si="262"/>
        <v>2</v>
      </c>
      <c r="AE2779" s="3" t="s">
        <v>30460</v>
      </c>
      <c r="AF2779" t="b">
        <v>0</v>
      </c>
      <c r="AG2779" s="1">
        <v>44655.792500000003</v>
      </c>
    </row>
    <row r="2780" spans="1:33" x14ac:dyDescent="0.2">
      <c r="A2780" t="s">
        <v>8351</v>
      </c>
      <c r="B2780">
        <v>4311</v>
      </c>
      <c r="C2780" s="3" t="s">
        <v>8352</v>
      </c>
      <c r="D2780" t="s">
        <v>8353</v>
      </c>
      <c r="E2780" t="s">
        <v>30145</v>
      </c>
      <c r="F2780" s="9" t="str">
        <f>_xlfn.XLOOKUP(E2780,'Raw Data - Area Code'!A:A,'Raw Data - Area Code'!B:B,"",FALSE)</f>
        <v>East Central London</v>
      </c>
      <c r="G2780" s="9">
        <v>3718422</v>
      </c>
      <c r="H2780" s="8">
        <v>69102</v>
      </c>
      <c r="I2780" s="20" t="s">
        <v>30285</v>
      </c>
      <c r="J2780" s="8" t="str">
        <f>_xlfn.XLOOKUP(TRIM(I2780),'Raw Data - SIC Code'!A:A,'Raw Data - SIC Code'!C:C,"",FALSE)</f>
        <v>Professional Services</v>
      </c>
      <c r="K2780">
        <v>0</v>
      </c>
      <c r="L2780" s="3">
        <v>7</v>
      </c>
      <c r="O2780">
        <v>0</v>
      </c>
      <c r="P2780">
        <v>0</v>
      </c>
      <c r="Q2780" s="27">
        <v>0</v>
      </c>
      <c r="R2780">
        <v>15</v>
      </c>
      <c r="S2780">
        <v>85</v>
      </c>
      <c r="T2780" s="3">
        <f t="shared" si="258"/>
        <v>-70</v>
      </c>
      <c r="U2780">
        <v>32</v>
      </c>
      <c r="V2780">
        <v>68</v>
      </c>
      <c r="W2780" s="3">
        <f t="shared" si="259"/>
        <v>-36</v>
      </c>
      <c r="X2780">
        <v>22</v>
      </c>
      <c r="Y2780">
        <v>78</v>
      </c>
      <c r="Z2780" s="3">
        <f t="shared" si="260"/>
        <v>-56.000000000000007</v>
      </c>
      <c r="AA2780">
        <v>32</v>
      </c>
      <c r="AB2780">
        <v>68</v>
      </c>
      <c r="AC2780" s="3">
        <f t="shared" si="261"/>
        <v>-36</v>
      </c>
      <c r="AD2780" s="3">
        <f t="shared" si="262"/>
        <v>1</v>
      </c>
      <c r="AE2780" s="3" t="s">
        <v>30461</v>
      </c>
      <c r="AF2780" t="b">
        <v>0</v>
      </c>
      <c r="AG2780" s="1">
        <v>44417.512719907405</v>
      </c>
    </row>
    <row r="2781" spans="1:33" x14ac:dyDescent="0.2">
      <c r="A2781" t="s">
        <v>8354</v>
      </c>
      <c r="B2781">
        <v>15726</v>
      </c>
      <c r="C2781" s="3" t="s">
        <v>8355</v>
      </c>
      <c r="D2781" t="s">
        <v>8356</v>
      </c>
      <c r="E2781" t="s">
        <v>30178</v>
      </c>
      <c r="F2781" s="9" t="str">
        <f>_xlfn.XLOOKUP(E2781,'Raw Data - Area Code'!A:A,'Raw Data - Area Code'!B:B,"",FALSE)</f>
        <v>Dundee</v>
      </c>
      <c r="G2781" s="9"/>
      <c r="H2781" s="8">
        <v>96090</v>
      </c>
      <c r="I2781" s="20" t="s">
        <v>30270</v>
      </c>
      <c r="J2781" s="8" t="str">
        <f>_xlfn.XLOOKUP(TRIM(I2781),'Raw Data - SIC Code'!A:A,'Raw Data - SIC Code'!C:C,"",FALSE)</f>
        <v>General Services</v>
      </c>
      <c r="K2781">
        <v>3.8</v>
      </c>
      <c r="L2781" s="3">
        <v>4.3</v>
      </c>
      <c r="O2781">
        <v>0</v>
      </c>
      <c r="P2781">
        <v>0</v>
      </c>
      <c r="Q2781" s="27">
        <v>0</v>
      </c>
      <c r="R2781">
        <v>31</v>
      </c>
      <c r="S2781">
        <v>69</v>
      </c>
      <c r="T2781" s="3">
        <f t="shared" si="258"/>
        <v>-38</v>
      </c>
      <c r="U2781">
        <v>50</v>
      </c>
      <c r="V2781">
        <v>50</v>
      </c>
      <c r="W2781" s="3">
        <f t="shared" si="259"/>
        <v>0</v>
      </c>
      <c r="X2781">
        <v>53</v>
      </c>
      <c r="Y2781">
        <v>47</v>
      </c>
      <c r="Z2781" s="3">
        <f t="shared" si="260"/>
        <v>6</v>
      </c>
      <c r="AA2781">
        <v>39</v>
      </c>
      <c r="AB2781">
        <v>61</v>
      </c>
      <c r="AC2781" s="3">
        <f t="shared" si="261"/>
        <v>-22</v>
      </c>
      <c r="AD2781" s="3">
        <f t="shared" si="262"/>
        <v>2</v>
      </c>
      <c r="AE2781" s="3" t="s">
        <v>30575</v>
      </c>
      <c r="AF2781" t="b">
        <v>0</v>
      </c>
      <c r="AG2781" s="1">
        <v>44622.426064814812</v>
      </c>
    </row>
    <row r="2782" spans="1:33" x14ac:dyDescent="0.2">
      <c r="A2782" t="s">
        <v>8357</v>
      </c>
      <c r="B2782">
        <v>4312</v>
      </c>
      <c r="C2782" s="3" t="s">
        <v>8358</v>
      </c>
      <c r="D2782" t="s">
        <v>8359</v>
      </c>
      <c r="E2782" t="s">
        <v>30233</v>
      </c>
      <c r="F2782" s="9" t="str">
        <f>_xlfn.XLOOKUP(E2782,'Raw Data - Area Code'!A:A,'Raw Data - Area Code'!B:B,"",FALSE)</f>
        <v>West London</v>
      </c>
      <c r="G2782" s="9">
        <v>2127866</v>
      </c>
      <c r="H2782" s="8">
        <v>47721</v>
      </c>
      <c r="I2782" s="20" t="s">
        <v>30234</v>
      </c>
      <c r="J2782" s="8" t="str">
        <f>_xlfn.XLOOKUP(TRIM(I2782),'Raw Data - SIC Code'!A:A,'Raw Data - SIC Code'!C:C,"",FALSE)</f>
        <v>Trade</v>
      </c>
      <c r="K2782">
        <v>19.399999999999999</v>
      </c>
      <c r="L2782" s="3">
        <v>9.8000000000000007</v>
      </c>
      <c r="M2782">
        <v>-5.4</v>
      </c>
      <c r="N2782">
        <v>-17.7</v>
      </c>
      <c r="O2782">
        <v>16.3</v>
      </c>
      <c r="P2782">
        <v>36.299999999999997</v>
      </c>
      <c r="Q2782" s="27">
        <f t="shared" si="263"/>
        <v>-38.022813688212928</v>
      </c>
      <c r="R2782">
        <v>17</v>
      </c>
      <c r="S2782">
        <v>83</v>
      </c>
      <c r="T2782" s="3">
        <f t="shared" si="258"/>
        <v>-66</v>
      </c>
      <c r="U2782">
        <v>27</v>
      </c>
      <c r="V2782">
        <v>73</v>
      </c>
      <c r="W2782" s="3">
        <f t="shared" si="259"/>
        <v>-46</v>
      </c>
      <c r="X2782">
        <v>31</v>
      </c>
      <c r="Y2782">
        <v>69</v>
      </c>
      <c r="Z2782" s="3">
        <f t="shared" si="260"/>
        <v>-38</v>
      </c>
      <c r="AA2782">
        <v>30.3</v>
      </c>
      <c r="AB2782">
        <v>69.7</v>
      </c>
      <c r="AC2782" s="3">
        <f t="shared" si="261"/>
        <v>-39.400000000000006</v>
      </c>
      <c r="AD2782" s="3">
        <f t="shared" si="262"/>
        <v>1</v>
      </c>
      <c r="AE2782" s="3" t="s">
        <v>30462</v>
      </c>
      <c r="AF2782" t="b">
        <v>0</v>
      </c>
      <c r="AG2782" s="1">
        <v>44650.661932870367</v>
      </c>
    </row>
    <row r="2783" spans="1:33" ht="34" x14ac:dyDescent="0.2">
      <c r="A2783" t="s">
        <v>8360</v>
      </c>
      <c r="B2783">
        <v>4314</v>
      </c>
      <c r="C2783" s="3" t="s">
        <v>8361</v>
      </c>
      <c r="D2783" t="s">
        <v>8362</v>
      </c>
      <c r="E2783" t="s">
        <v>30147</v>
      </c>
      <c r="F2783" s="9" t="str">
        <f>_xlfn.XLOOKUP(E2783,'Raw Data - Area Code'!A:A,'Raw Data - Area Code'!B:B,"",FALSE)</f>
        <v>Leicester</v>
      </c>
      <c r="G2783" s="9">
        <v>2129238</v>
      </c>
      <c r="H2783" s="18" t="s">
        <v>8363</v>
      </c>
      <c r="I2783" s="20" t="s">
        <v>30234</v>
      </c>
      <c r="J2783" s="8" t="str">
        <f>_xlfn.XLOOKUP(TRIM(I2783),'Raw Data - SIC Code'!A:A,'Raw Data - SIC Code'!C:C,"",FALSE)</f>
        <v>Trade</v>
      </c>
      <c r="K2783">
        <v>19.8</v>
      </c>
      <c r="L2783" s="3">
        <v>4</v>
      </c>
      <c r="M2783">
        <v>6.7</v>
      </c>
      <c r="N2783">
        <v>0</v>
      </c>
      <c r="O2783">
        <v>49.3</v>
      </c>
      <c r="P2783">
        <v>69.7</v>
      </c>
      <c r="Q2783" s="27">
        <f t="shared" si="263"/>
        <v>-17.142857142857149</v>
      </c>
      <c r="R2783">
        <v>31</v>
      </c>
      <c r="S2783">
        <v>69</v>
      </c>
      <c r="T2783" s="3">
        <f t="shared" si="258"/>
        <v>-38</v>
      </c>
      <c r="U2783">
        <v>22.4</v>
      </c>
      <c r="V2783">
        <v>77.599999999999994</v>
      </c>
      <c r="W2783" s="3">
        <f t="shared" si="259"/>
        <v>-55.199999999999996</v>
      </c>
      <c r="X2783">
        <v>30.1</v>
      </c>
      <c r="Y2783">
        <v>69.900000000000006</v>
      </c>
      <c r="Z2783" s="3">
        <f t="shared" si="260"/>
        <v>-39.800000000000004</v>
      </c>
      <c r="AA2783">
        <v>48.6</v>
      </c>
      <c r="AB2783">
        <v>51.4</v>
      </c>
      <c r="AC2783" s="3">
        <f t="shared" si="261"/>
        <v>-2.7999999999999972</v>
      </c>
      <c r="AD2783" s="3">
        <f t="shared" si="262"/>
        <v>1</v>
      </c>
      <c r="AE2783" s="3" t="s">
        <v>30463</v>
      </c>
      <c r="AF2783" t="b">
        <v>0</v>
      </c>
      <c r="AG2783" s="1">
        <v>44655.341608796298</v>
      </c>
    </row>
    <row r="2784" spans="1:33" x14ac:dyDescent="0.2">
      <c r="A2784" t="s">
        <v>8364</v>
      </c>
      <c r="B2784">
        <v>247</v>
      </c>
      <c r="C2784" s="3" t="s">
        <v>8365</v>
      </c>
      <c r="D2784" t="s">
        <v>8366</v>
      </c>
      <c r="E2784" t="s">
        <v>30115</v>
      </c>
      <c r="F2784" s="9" t="str">
        <f>_xlfn.XLOOKUP(E2784,'Raw Data - Area Code'!A:A,'Raw Data - Area Code'!B:B,"",FALSE)</f>
        <v>Wakefield</v>
      </c>
      <c r="G2784" s="9">
        <v>160251</v>
      </c>
      <c r="H2784" s="8">
        <v>10822</v>
      </c>
      <c r="I2784" s="20" t="s">
        <v>30239</v>
      </c>
      <c r="J2784" s="8" t="str">
        <f>_xlfn.XLOOKUP(TRIM(I2784),'Raw Data - SIC Code'!A:A,'Raw Data - SIC Code'!C:C,"",FALSE)</f>
        <v>Manufacturing</v>
      </c>
      <c r="K2784">
        <v>15.7</v>
      </c>
      <c r="L2784" s="3">
        <v>6.3</v>
      </c>
      <c r="M2784">
        <v>36.5</v>
      </c>
      <c r="N2784">
        <v>9.4</v>
      </c>
      <c r="O2784">
        <v>96.7</v>
      </c>
      <c r="P2784">
        <v>95</v>
      </c>
      <c r="Q2784" s="27">
        <f t="shared" si="263"/>
        <v>0.88680229525300092</v>
      </c>
      <c r="R2784">
        <v>80</v>
      </c>
      <c r="S2784">
        <v>20</v>
      </c>
      <c r="T2784" s="3">
        <f t="shared" si="258"/>
        <v>60</v>
      </c>
      <c r="U2784">
        <v>66.5</v>
      </c>
      <c r="V2784">
        <v>33.5</v>
      </c>
      <c r="W2784" s="3">
        <f t="shared" si="259"/>
        <v>33</v>
      </c>
      <c r="X2784">
        <v>60.7</v>
      </c>
      <c r="Y2784">
        <v>39.299999999999997</v>
      </c>
      <c r="Z2784" s="3">
        <f t="shared" si="260"/>
        <v>21.400000000000006</v>
      </c>
      <c r="AA2784">
        <v>50</v>
      </c>
      <c r="AB2784">
        <v>50</v>
      </c>
      <c r="AC2784" s="3">
        <f t="shared" si="261"/>
        <v>0</v>
      </c>
      <c r="AD2784" s="3">
        <f t="shared" si="262"/>
        <v>5</v>
      </c>
      <c r="AE2784" s="3" t="s">
        <v>30461</v>
      </c>
      <c r="AF2784" t="b">
        <v>1</v>
      </c>
      <c r="AG2784" s="1">
        <v>44701.632222222222</v>
      </c>
    </row>
    <row r="2785" spans="1:33" x14ac:dyDescent="0.2">
      <c r="A2785" t="s">
        <v>8367</v>
      </c>
      <c r="B2785">
        <v>4317</v>
      </c>
      <c r="C2785" s="3" t="s">
        <v>8368</v>
      </c>
      <c r="D2785" t="s">
        <v>8369</v>
      </c>
      <c r="E2785" t="s">
        <v>30226</v>
      </c>
      <c r="F2785" s="9" t="str">
        <f>_xlfn.XLOOKUP(E2785,'Raw Data - Area Code'!A:A,'Raw Data - Area Code'!B:B,"",FALSE)</f>
        <v>Birmingham</v>
      </c>
      <c r="G2785" s="9">
        <v>3226333</v>
      </c>
      <c r="H2785" s="8">
        <v>22110</v>
      </c>
      <c r="I2785" s="20" t="s">
        <v>30288</v>
      </c>
      <c r="J2785" s="8" t="str">
        <f>_xlfn.XLOOKUP(TRIM(I2785),'Raw Data - SIC Code'!A:A,'Raw Data - SIC Code'!C:C,"",FALSE)</f>
        <v>Manufacturing</v>
      </c>
      <c r="K2785">
        <v>-14</v>
      </c>
      <c r="L2785" s="3">
        <v>-11</v>
      </c>
      <c r="M2785">
        <v>96.6</v>
      </c>
      <c r="N2785">
        <v>100</v>
      </c>
      <c r="O2785">
        <v>100</v>
      </c>
      <c r="P2785">
        <v>0</v>
      </c>
      <c r="Q2785" s="27">
        <f t="shared" si="263"/>
        <v>100</v>
      </c>
      <c r="R2785">
        <v>96.2</v>
      </c>
      <c r="S2785">
        <v>3.8</v>
      </c>
      <c r="T2785" s="3">
        <f t="shared" si="258"/>
        <v>92.4</v>
      </c>
      <c r="U2785">
        <v>96.3</v>
      </c>
      <c r="V2785">
        <v>3.7</v>
      </c>
      <c r="W2785" s="3">
        <f t="shared" si="259"/>
        <v>92.6</v>
      </c>
      <c r="X2785">
        <v>90.2</v>
      </c>
      <c r="Y2785">
        <v>9.8000000000000007</v>
      </c>
      <c r="Z2785" s="3">
        <f t="shared" si="260"/>
        <v>80.400000000000006</v>
      </c>
      <c r="AA2785">
        <v>90.2</v>
      </c>
      <c r="AB2785">
        <v>9.8000000000000007</v>
      </c>
      <c r="AC2785" s="3">
        <f t="shared" si="261"/>
        <v>80.400000000000006</v>
      </c>
      <c r="AD2785" s="3">
        <f t="shared" si="262"/>
        <v>5</v>
      </c>
      <c r="AE2785" s="3" t="s">
        <v>30460</v>
      </c>
      <c r="AF2785" t="b">
        <v>0</v>
      </c>
      <c r="AG2785" s="1">
        <v>44599.469467592593</v>
      </c>
    </row>
    <row r="2786" spans="1:33" x14ac:dyDescent="0.2">
      <c r="A2786" t="s">
        <v>8370</v>
      </c>
      <c r="B2786">
        <v>4319</v>
      </c>
      <c r="C2786" s="3" t="s">
        <v>8371</v>
      </c>
      <c r="D2786" t="s">
        <v>8372</v>
      </c>
      <c r="E2786" t="s">
        <v>30233</v>
      </c>
      <c r="F2786" s="9" t="str">
        <f>_xlfn.XLOOKUP(E2786,'Raw Data - Area Code'!A:A,'Raw Data - Area Code'!B:B,"",FALSE)</f>
        <v>West London</v>
      </c>
      <c r="G2786" s="9">
        <v>2388853</v>
      </c>
      <c r="H2786" s="8">
        <v>70229</v>
      </c>
      <c r="I2786" s="20" t="s">
        <v>30249</v>
      </c>
      <c r="J2786" s="8" t="str">
        <f>_xlfn.XLOOKUP(TRIM(I2786),'Raw Data - SIC Code'!A:A,'Raw Data - SIC Code'!C:C,"",FALSE)</f>
        <v>Professional Services</v>
      </c>
      <c r="K2786">
        <v>20.9</v>
      </c>
      <c r="L2786" s="3">
        <v>21.1</v>
      </c>
      <c r="M2786">
        <v>33.299999999999997</v>
      </c>
      <c r="N2786">
        <v>36.200000000000003</v>
      </c>
      <c r="O2786">
        <v>79.2</v>
      </c>
      <c r="P2786">
        <v>71</v>
      </c>
      <c r="Q2786" s="27">
        <f t="shared" si="263"/>
        <v>5.4593874833555285</v>
      </c>
      <c r="R2786">
        <v>34</v>
      </c>
      <c r="S2786">
        <v>66</v>
      </c>
      <c r="T2786" s="3">
        <f t="shared" si="258"/>
        <v>-32</v>
      </c>
      <c r="U2786">
        <v>49</v>
      </c>
      <c r="V2786">
        <v>51</v>
      </c>
      <c r="W2786" s="3">
        <f t="shared" si="259"/>
        <v>-2</v>
      </c>
      <c r="X2786">
        <v>59</v>
      </c>
      <c r="Y2786">
        <v>41</v>
      </c>
      <c r="Z2786" s="3">
        <f t="shared" si="260"/>
        <v>18</v>
      </c>
      <c r="AA2786">
        <v>68</v>
      </c>
      <c r="AB2786">
        <v>32</v>
      </c>
      <c r="AC2786" s="3">
        <f t="shared" si="261"/>
        <v>36</v>
      </c>
      <c r="AD2786" s="3">
        <f t="shared" si="262"/>
        <v>4</v>
      </c>
      <c r="AE2786" s="3" t="s">
        <v>30461</v>
      </c>
      <c r="AF2786" t="b">
        <v>0</v>
      </c>
      <c r="AG2786" s="1">
        <v>44635.458298611113</v>
      </c>
    </row>
    <row r="2787" spans="1:33" ht="34" x14ac:dyDescent="0.2">
      <c r="A2787" t="s">
        <v>8373</v>
      </c>
      <c r="B2787">
        <v>4322</v>
      </c>
      <c r="C2787" s="3" t="s">
        <v>8374</v>
      </c>
      <c r="D2787" t="s">
        <v>8375</v>
      </c>
      <c r="E2787" t="s">
        <v>30124</v>
      </c>
      <c r="F2787" s="9" t="str">
        <f>_xlfn.XLOOKUP(E2787,'Raw Data - Area Code'!A:A,'Raw Data - Area Code'!B:B,"",FALSE)</f>
        <v>Milton Keynes</v>
      </c>
      <c r="G2787" s="9">
        <v>2913901</v>
      </c>
      <c r="H2787" s="18" t="s">
        <v>8376</v>
      </c>
      <c r="I2787" s="20" t="s">
        <v>30267</v>
      </c>
      <c r="J2787" s="8" t="str">
        <f>_xlfn.XLOOKUP(TRIM(I2787),'Raw Data - SIC Code'!A:A,'Raw Data - SIC Code'!C:C,"",FALSE)</f>
        <v>Manufacturing</v>
      </c>
      <c r="K2787">
        <v>-3.6</v>
      </c>
      <c r="L2787" s="3">
        <v>-2.2999999999999998</v>
      </c>
      <c r="M2787">
        <v>8.8000000000000007</v>
      </c>
      <c r="N2787">
        <v>22.8</v>
      </c>
      <c r="O2787">
        <v>11</v>
      </c>
      <c r="P2787">
        <v>7.9</v>
      </c>
      <c r="Q2787" s="27">
        <f t="shared" si="263"/>
        <v>16.402116402116402</v>
      </c>
      <c r="R2787">
        <v>67.599999999999994</v>
      </c>
      <c r="S2787">
        <v>32.4</v>
      </c>
      <c r="T2787" s="3">
        <f t="shared" si="258"/>
        <v>35.199999999999996</v>
      </c>
      <c r="U2787">
        <v>86.8</v>
      </c>
      <c r="V2787">
        <v>13.2</v>
      </c>
      <c r="W2787" s="3">
        <f t="shared" si="259"/>
        <v>73.599999999999994</v>
      </c>
      <c r="X2787">
        <v>82.4</v>
      </c>
      <c r="Y2787">
        <v>17.600000000000001</v>
      </c>
      <c r="Z2787" s="3">
        <f t="shared" si="260"/>
        <v>64.800000000000011</v>
      </c>
      <c r="AA2787">
        <v>70.2</v>
      </c>
      <c r="AB2787">
        <v>29.8</v>
      </c>
      <c r="AC2787" s="3">
        <f t="shared" si="261"/>
        <v>40.400000000000006</v>
      </c>
      <c r="AD2787" s="3">
        <f t="shared" si="262"/>
        <v>5</v>
      </c>
      <c r="AE2787" s="3" t="s">
        <v>30460</v>
      </c>
      <c r="AF2787" t="b">
        <v>0</v>
      </c>
      <c r="AG2787" s="1">
        <v>44652.727407407408</v>
      </c>
    </row>
    <row r="2788" spans="1:33" x14ac:dyDescent="0.2">
      <c r="A2788" t="s">
        <v>8377</v>
      </c>
      <c r="B2788">
        <v>4323</v>
      </c>
      <c r="C2788" s="3" t="s">
        <v>8378</v>
      </c>
      <c r="D2788" t="s">
        <v>5476</v>
      </c>
      <c r="E2788" t="s">
        <v>30173</v>
      </c>
      <c r="F2788" s="9" t="str">
        <f>_xlfn.XLOOKUP(E2788,'Raw Data - Area Code'!A:A,'Raw Data - Area Code'!B:B,"",FALSE)</f>
        <v>Cleveland</v>
      </c>
      <c r="G2788" s="9">
        <v>3776904</v>
      </c>
      <c r="H2788" s="8">
        <v>22210</v>
      </c>
      <c r="I2788" s="20" t="s">
        <v>30288</v>
      </c>
      <c r="J2788" s="8" t="str">
        <f>_xlfn.XLOOKUP(TRIM(I2788),'Raw Data - SIC Code'!A:A,'Raw Data - SIC Code'!C:C,"",FALSE)</f>
        <v>Manufacturing</v>
      </c>
      <c r="K2788">
        <v>7.4</v>
      </c>
      <c r="L2788" s="3">
        <v>-0.6</v>
      </c>
      <c r="M2788">
        <v>25.4</v>
      </c>
      <c r="N2788">
        <v>10.3</v>
      </c>
      <c r="O2788">
        <v>97.9</v>
      </c>
      <c r="P2788">
        <v>100</v>
      </c>
      <c r="Q2788" s="27">
        <f t="shared" si="263"/>
        <v>-1.0611419909044943</v>
      </c>
      <c r="R2788">
        <v>85.3</v>
      </c>
      <c r="S2788">
        <v>14.7</v>
      </c>
      <c r="T2788" s="3">
        <f t="shared" si="258"/>
        <v>70.599999999999994</v>
      </c>
      <c r="U2788">
        <v>85.5</v>
      </c>
      <c r="V2788">
        <v>14.5</v>
      </c>
      <c r="W2788" s="3">
        <f t="shared" si="259"/>
        <v>71</v>
      </c>
      <c r="X2788">
        <v>94.2</v>
      </c>
      <c r="Y2788">
        <v>5.8</v>
      </c>
      <c r="Z2788" s="3">
        <f t="shared" si="260"/>
        <v>88.4</v>
      </c>
      <c r="AA2788">
        <v>78.599999999999994</v>
      </c>
      <c r="AB2788">
        <v>21.4</v>
      </c>
      <c r="AC2788" s="3">
        <f t="shared" si="261"/>
        <v>57.199999999999996</v>
      </c>
      <c r="AD2788" s="3">
        <f t="shared" si="262"/>
        <v>4</v>
      </c>
      <c r="AE2788" s="3" t="s">
        <v>30460</v>
      </c>
      <c r="AF2788" t="b">
        <v>1</v>
      </c>
      <c r="AG2788" s="1">
        <v>44664.439097222225</v>
      </c>
    </row>
    <row r="2789" spans="1:33" x14ac:dyDescent="0.2">
      <c r="A2789" t="s">
        <v>8379</v>
      </c>
      <c r="B2789">
        <v>20674</v>
      </c>
      <c r="C2789" s="3" t="s">
        <v>8380</v>
      </c>
      <c r="D2789" t="s">
        <v>8381</v>
      </c>
      <c r="E2789" t="s">
        <v>30210</v>
      </c>
      <c r="F2789" s="9" t="str">
        <f>_xlfn.XLOOKUP(E2789,'Raw Data - Area Code'!A:A,'Raw Data - Area Code'!B:B,"",FALSE)</f>
        <v>Perth</v>
      </c>
      <c r="G2789" s="9" t="s">
        <v>8382</v>
      </c>
      <c r="H2789" s="8">
        <v>86900</v>
      </c>
      <c r="I2789" s="20" t="s">
        <v>30237</v>
      </c>
      <c r="J2789" s="8" t="str">
        <f>_xlfn.XLOOKUP(TRIM(I2789),'Raw Data - SIC Code'!A:A,'Raw Data - SIC Code'!C:C,"",FALSE)</f>
        <v>Healthcare</v>
      </c>
      <c r="K2789">
        <v>22.9</v>
      </c>
      <c r="L2789" s="3">
        <v>-9.1999999999999993</v>
      </c>
      <c r="O2789">
        <v>0</v>
      </c>
      <c r="P2789">
        <v>0</v>
      </c>
      <c r="Q2789" s="27">
        <v>0</v>
      </c>
      <c r="T2789" s="3">
        <v>0</v>
      </c>
      <c r="W2789" s="3">
        <v>0</v>
      </c>
      <c r="Z2789" s="3">
        <v>0</v>
      </c>
      <c r="AC2789" s="3">
        <v>0</v>
      </c>
      <c r="AD2789" s="3">
        <f t="shared" si="262"/>
        <v>0</v>
      </c>
      <c r="AE2789" s="3" t="s">
        <v>30460</v>
      </c>
      <c r="AF2789" t="b">
        <v>0</v>
      </c>
      <c r="AG2789" s="1">
        <v>44594.478298611109</v>
      </c>
    </row>
    <row r="2790" spans="1:33" ht="34" x14ac:dyDescent="0.2">
      <c r="A2790" t="s">
        <v>8383</v>
      </c>
      <c r="B2790">
        <v>4324</v>
      </c>
      <c r="C2790" s="3" t="s">
        <v>8384</v>
      </c>
      <c r="D2790" t="s">
        <v>8385</v>
      </c>
      <c r="E2790" t="s">
        <v>30199</v>
      </c>
      <c r="F2790" s="9" t="str">
        <f>_xlfn.XLOOKUP(E2790,'Raw Data - Area Code'!A:A,'Raw Data - Area Code'!B:B,"",FALSE)</f>
        <v>Durham</v>
      </c>
      <c r="G2790" s="9"/>
      <c r="H2790" s="18" t="s">
        <v>2389</v>
      </c>
      <c r="I2790" s="20">
        <v>84</v>
      </c>
      <c r="J2790" s="8" t="str">
        <f>_xlfn.XLOOKUP(TRIM(I2790),'Raw Data - SIC Code'!A:A,'Raw Data - SIC Code'!C:C,"",FALSE)</f>
        <v>Public Admin</v>
      </c>
      <c r="K2790">
        <v>13.8</v>
      </c>
      <c r="L2790" s="3">
        <v>24.2</v>
      </c>
      <c r="O2790">
        <v>0</v>
      </c>
      <c r="P2790">
        <v>0</v>
      </c>
      <c r="Q2790" s="27">
        <v>0</v>
      </c>
      <c r="R2790">
        <v>36</v>
      </c>
      <c r="S2790">
        <v>64</v>
      </c>
      <c r="T2790" s="3">
        <f t="shared" si="258"/>
        <v>-28.000000000000004</v>
      </c>
      <c r="U2790">
        <v>46</v>
      </c>
      <c r="V2790">
        <v>54</v>
      </c>
      <c r="W2790" s="3">
        <f t="shared" si="259"/>
        <v>-8</v>
      </c>
      <c r="X2790">
        <v>50</v>
      </c>
      <c r="Y2790">
        <v>50</v>
      </c>
      <c r="Z2790" s="3">
        <f t="shared" si="260"/>
        <v>0</v>
      </c>
      <c r="AA2790">
        <v>71</v>
      </c>
      <c r="AB2790">
        <v>29</v>
      </c>
      <c r="AC2790" s="3">
        <f t="shared" si="261"/>
        <v>42</v>
      </c>
      <c r="AD2790" s="3">
        <f t="shared" si="262"/>
        <v>2</v>
      </c>
      <c r="AE2790" s="3" t="s">
        <v>30462</v>
      </c>
      <c r="AF2790" t="b">
        <v>0</v>
      </c>
      <c r="AG2790" s="1">
        <v>44600.387800925928</v>
      </c>
    </row>
    <row r="2791" spans="1:33" ht="34" x14ac:dyDescent="0.2">
      <c r="A2791" t="s">
        <v>8386</v>
      </c>
      <c r="B2791">
        <v>4325</v>
      </c>
      <c r="C2791" s="3" t="s">
        <v>8387</v>
      </c>
      <c r="D2791" t="s">
        <v>8388</v>
      </c>
      <c r="E2791" t="s">
        <v>30199</v>
      </c>
      <c r="F2791" s="9" t="str">
        <f>_xlfn.XLOOKUP(E2791,'Raw Data - Area Code'!A:A,'Raw Data - Area Code'!B:B,"",FALSE)</f>
        <v>Durham</v>
      </c>
      <c r="G2791" s="9"/>
      <c r="H2791" s="18" t="s">
        <v>668</v>
      </c>
      <c r="I2791" s="20">
        <v>84</v>
      </c>
      <c r="J2791" s="8" t="str">
        <f>_xlfn.XLOOKUP(TRIM(I2791),'Raw Data - SIC Code'!A:A,'Raw Data - SIC Code'!C:C,"",FALSE)</f>
        <v>Public Admin</v>
      </c>
      <c r="K2791">
        <v>1.9</v>
      </c>
      <c r="L2791" s="3">
        <v>3.9</v>
      </c>
      <c r="O2791">
        <v>0</v>
      </c>
      <c r="P2791">
        <v>0</v>
      </c>
      <c r="Q2791" s="27">
        <v>0</v>
      </c>
      <c r="R2791">
        <v>38.4</v>
      </c>
      <c r="S2791">
        <v>61.6</v>
      </c>
      <c r="T2791" s="3">
        <f t="shared" si="258"/>
        <v>-23.200000000000003</v>
      </c>
      <c r="U2791">
        <v>31.2</v>
      </c>
      <c r="V2791">
        <v>68.8</v>
      </c>
      <c r="W2791" s="3">
        <f t="shared" si="259"/>
        <v>-37.599999999999994</v>
      </c>
      <c r="X2791">
        <v>40.700000000000003</v>
      </c>
      <c r="Y2791">
        <v>59.3</v>
      </c>
      <c r="Z2791" s="3">
        <f t="shared" si="260"/>
        <v>-18.599999999999994</v>
      </c>
      <c r="AA2791">
        <v>38.5</v>
      </c>
      <c r="AB2791">
        <v>61.5</v>
      </c>
      <c r="AC2791" s="3">
        <f t="shared" si="261"/>
        <v>-23</v>
      </c>
      <c r="AD2791" s="3">
        <f t="shared" si="262"/>
        <v>1</v>
      </c>
      <c r="AE2791" s="3" t="s">
        <v>30463</v>
      </c>
      <c r="AF2791" t="b">
        <v>0</v>
      </c>
      <c r="AG2791" s="1">
        <v>44593.429328703707</v>
      </c>
    </row>
    <row r="2792" spans="1:33" ht="34" x14ac:dyDescent="0.2">
      <c r="A2792" t="s">
        <v>8389</v>
      </c>
      <c r="B2792">
        <v>14890</v>
      </c>
      <c r="C2792" s="3" t="s">
        <v>8390</v>
      </c>
      <c r="D2792" t="s">
        <v>8391</v>
      </c>
      <c r="E2792" t="s">
        <v>30199</v>
      </c>
      <c r="F2792" s="9" t="str">
        <f>_xlfn.XLOOKUP(E2792,'Raw Data - Area Code'!A:A,'Raw Data - Area Code'!B:B,"",FALSE)</f>
        <v>Durham</v>
      </c>
      <c r="G2792" s="9"/>
      <c r="H2792" s="18" t="s">
        <v>1858</v>
      </c>
      <c r="I2792" s="20">
        <v>85</v>
      </c>
      <c r="J2792" s="8" t="str">
        <f>_xlfn.XLOOKUP(TRIM(I2792),'Raw Data - SIC Code'!A:A,'Raw Data - SIC Code'!C:C,"",FALSE)</f>
        <v>Education</v>
      </c>
      <c r="K2792">
        <v>22.1</v>
      </c>
      <c r="L2792" s="3">
        <v>20.2</v>
      </c>
      <c r="M2792">
        <v>36.4</v>
      </c>
      <c r="N2792">
        <v>0</v>
      </c>
      <c r="O2792">
        <v>14.1</v>
      </c>
      <c r="P2792">
        <v>16.3</v>
      </c>
      <c r="Q2792" s="27">
        <f t="shared" si="263"/>
        <v>-7.236842105263162</v>
      </c>
      <c r="R2792">
        <v>33.5</v>
      </c>
      <c r="S2792">
        <v>66.5</v>
      </c>
      <c r="T2792" s="3">
        <f t="shared" si="258"/>
        <v>-33</v>
      </c>
      <c r="U2792">
        <v>40</v>
      </c>
      <c r="V2792">
        <v>60</v>
      </c>
      <c r="W2792" s="3">
        <f t="shared" si="259"/>
        <v>-20</v>
      </c>
      <c r="X2792">
        <v>45</v>
      </c>
      <c r="Y2792">
        <v>55</v>
      </c>
      <c r="Z2792" s="3">
        <f t="shared" si="260"/>
        <v>-10</v>
      </c>
      <c r="AA2792">
        <v>61.7</v>
      </c>
      <c r="AB2792">
        <v>38.299999999999997</v>
      </c>
      <c r="AC2792" s="3">
        <f t="shared" si="261"/>
        <v>23.400000000000006</v>
      </c>
      <c r="AD2792" s="3">
        <f t="shared" si="262"/>
        <v>2</v>
      </c>
      <c r="AE2792" s="3" t="s">
        <v>30463</v>
      </c>
      <c r="AF2792" t="b">
        <v>0</v>
      </c>
      <c r="AG2792" s="1">
        <v>44642.410312499997</v>
      </c>
    </row>
    <row r="2793" spans="1:33" x14ac:dyDescent="0.2">
      <c r="A2793" t="s">
        <v>8392</v>
      </c>
      <c r="B2793">
        <v>4330</v>
      </c>
      <c r="C2793" s="3" t="s">
        <v>8393</v>
      </c>
      <c r="D2793" t="s">
        <v>8394</v>
      </c>
      <c r="E2793" t="s">
        <v>30230</v>
      </c>
      <c r="F2793" s="9" t="str">
        <f>_xlfn.XLOOKUP(E2793,'Raw Data - Area Code'!A:A,'Raw Data - Area Code'!B:B,"",FALSE)</f>
        <v>Manchester</v>
      </c>
      <c r="G2793" s="9" t="s">
        <v>8395</v>
      </c>
      <c r="H2793" s="8"/>
      <c r="I2793" s="20">
        <v>69</v>
      </c>
      <c r="J2793" s="8" t="str">
        <f>_xlfn.XLOOKUP(TRIM(I2793),'Raw Data - SIC Code'!A:A,'Raw Data - SIC Code'!C:C,"",FALSE)</f>
        <v>Professional Services</v>
      </c>
      <c r="K2793">
        <v>17</v>
      </c>
      <c r="L2793" s="3">
        <v>18</v>
      </c>
      <c r="M2793">
        <v>44</v>
      </c>
      <c r="N2793">
        <v>25</v>
      </c>
      <c r="O2793">
        <v>8</v>
      </c>
      <c r="P2793">
        <v>7</v>
      </c>
      <c r="Q2793" s="27">
        <f t="shared" si="263"/>
        <v>6.666666666666667</v>
      </c>
      <c r="R2793">
        <v>35</v>
      </c>
      <c r="S2793">
        <v>65</v>
      </c>
      <c r="T2793" s="3">
        <f t="shared" si="258"/>
        <v>-30</v>
      </c>
      <c r="U2793">
        <v>34</v>
      </c>
      <c r="V2793">
        <v>66</v>
      </c>
      <c r="W2793" s="3">
        <f t="shared" si="259"/>
        <v>-32</v>
      </c>
      <c r="X2793">
        <v>38</v>
      </c>
      <c r="Y2793">
        <v>62</v>
      </c>
      <c r="Z2793" s="3">
        <f t="shared" si="260"/>
        <v>-24</v>
      </c>
      <c r="AA2793">
        <v>59</v>
      </c>
      <c r="AB2793">
        <v>41</v>
      </c>
      <c r="AC2793" s="3">
        <f t="shared" si="261"/>
        <v>18</v>
      </c>
      <c r="AD2793" s="3">
        <f t="shared" si="262"/>
        <v>3</v>
      </c>
      <c r="AE2793" s="3" t="s">
        <v>30462</v>
      </c>
      <c r="AF2793" t="b">
        <v>1</v>
      </c>
      <c r="AG2793" s="1">
        <v>44984.748391203706</v>
      </c>
    </row>
    <row r="2794" spans="1:33" ht="34" x14ac:dyDescent="0.2">
      <c r="A2794" t="s">
        <v>8396</v>
      </c>
      <c r="B2794">
        <v>464</v>
      </c>
      <c r="C2794" s="3" t="s">
        <v>8397</v>
      </c>
      <c r="D2794" t="s">
        <v>8398</v>
      </c>
      <c r="E2794" t="s">
        <v>30169</v>
      </c>
      <c r="F2794" s="9" t="str">
        <f>_xlfn.XLOOKUP(E2794,'Raw Data - Area Code'!A:A,'Raw Data - Area Code'!B:B,"",FALSE)</f>
        <v>Cardiff</v>
      </c>
      <c r="G2794" s="9">
        <v>2366777</v>
      </c>
      <c r="H2794" s="18" t="s">
        <v>8399</v>
      </c>
      <c r="I2794" s="20" t="s">
        <v>30287</v>
      </c>
      <c r="J2794" s="8" t="str">
        <f>_xlfn.XLOOKUP(TRIM(I2794),'Raw Data - SIC Code'!A:A,'Raw Data - SIC Code'!C:C,"",FALSE)</f>
        <v>Utilities</v>
      </c>
      <c r="K2794">
        <v>6.6</v>
      </c>
      <c r="L2794" s="3">
        <v>4.2</v>
      </c>
      <c r="M2794">
        <v>8.1</v>
      </c>
      <c r="N2794">
        <v>0</v>
      </c>
      <c r="O2794">
        <v>90.7</v>
      </c>
      <c r="P2794">
        <v>85.9</v>
      </c>
      <c r="Q2794" s="27">
        <f t="shared" si="263"/>
        <v>2.7180067950169855</v>
      </c>
      <c r="R2794">
        <v>61.4</v>
      </c>
      <c r="S2794">
        <v>38.6</v>
      </c>
      <c r="T2794" s="3">
        <f t="shared" si="258"/>
        <v>22.799999999999997</v>
      </c>
      <c r="U2794">
        <v>75</v>
      </c>
      <c r="V2794">
        <v>25</v>
      </c>
      <c r="W2794" s="3">
        <f t="shared" si="259"/>
        <v>50</v>
      </c>
      <c r="X2794">
        <v>72.3</v>
      </c>
      <c r="Y2794">
        <v>27.7</v>
      </c>
      <c r="Z2794" s="3">
        <f t="shared" si="260"/>
        <v>44.599999999999994</v>
      </c>
      <c r="AA2794">
        <v>74.900000000000006</v>
      </c>
      <c r="AB2794">
        <v>25.1</v>
      </c>
      <c r="AC2794" s="3">
        <f t="shared" si="261"/>
        <v>49.800000000000004</v>
      </c>
      <c r="AD2794" s="3">
        <f t="shared" si="262"/>
        <v>6</v>
      </c>
      <c r="AE2794" s="3" t="s">
        <v>30462</v>
      </c>
      <c r="AF2794" t="b">
        <v>0</v>
      </c>
      <c r="AG2794" s="1">
        <v>44651.570868055554</v>
      </c>
    </row>
    <row r="2795" spans="1:33" x14ac:dyDescent="0.2">
      <c r="A2795" t="s">
        <v>8400</v>
      </c>
      <c r="B2795">
        <v>4333</v>
      </c>
      <c r="C2795" s="3" t="s">
        <v>8401</v>
      </c>
      <c r="D2795" t="s">
        <v>8402</v>
      </c>
      <c r="E2795" t="s">
        <v>30122</v>
      </c>
      <c r="F2795" s="9" t="str">
        <f>_xlfn.XLOOKUP(E2795,'Raw Data - Area Code'!A:A,'Raw Data - Area Code'!B:B,"",FALSE)</f>
        <v>Slough</v>
      </c>
      <c r="G2795" s="9">
        <v>8696699</v>
      </c>
      <c r="H2795" s="8">
        <v>70100</v>
      </c>
      <c r="I2795" s="20" t="s">
        <v>30249</v>
      </c>
      <c r="J2795" s="8" t="str">
        <f>_xlfn.XLOOKUP(TRIM(I2795),'Raw Data - SIC Code'!A:A,'Raw Data - SIC Code'!C:C,"",FALSE)</f>
        <v>Professional Services</v>
      </c>
      <c r="K2795">
        <v>1.6</v>
      </c>
      <c r="L2795" s="3">
        <v>3.8</v>
      </c>
      <c r="M2795">
        <v>-59.9</v>
      </c>
      <c r="N2795">
        <v>14.3</v>
      </c>
      <c r="O2795">
        <v>16.100000000000001</v>
      </c>
      <c r="P2795">
        <v>18.2</v>
      </c>
      <c r="Q2795" s="27">
        <f t="shared" si="263"/>
        <v>-6.1224489795918311</v>
      </c>
      <c r="R2795">
        <v>93.4</v>
      </c>
      <c r="S2795">
        <v>6.6</v>
      </c>
      <c r="T2795" s="3">
        <f t="shared" si="258"/>
        <v>86.800000000000011</v>
      </c>
      <c r="U2795">
        <v>70.400000000000006</v>
      </c>
      <c r="V2795">
        <v>29.6</v>
      </c>
      <c r="W2795" s="3">
        <f t="shared" si="259"/>
        <v>40.800000000000004</v>
      </c>
      <c r="X2795">
        <v>90.9</v>
      </c>
      <c r="Y2795">
        <v>9.1</v>
      </c>
      <c r="Z2795" s="3">
        <f t="shared" si="260"/>
        <v>81.800000000000011</v>
      </c>
      <c r="AA2795">
        <v>79.599999999999994</v>
      </c>
      <c r="AB2795">
        <v>20.399999999999999</v>
      </c>
      <c r="AC2795" s="3">
        <f t="shared" si="261"/>
        <v>59.199999999999996</v>
      </c>
      <c r="AD2795" s="3">
        <f t="shared" si="262"/>
        <v>5</v>
      </c>
      <c r="AE2795" s="3" t="s">
        <v>30462</v>
      </c>
      <c r="AF2795" t="b">
        <v>0</v>
      </c>
      <c r="AG2795" s="1">
        <v>44651.583622685182</v>
      </c>
    </row>
    <row r="2796" spans="1:33" x14ac:dyDescent="0.2">
      <c r="A2796" t="s">
        <v>8403</v>
      </c>
      <c r="B2796">
        <v>4334</v>
      </c>
      <c r="C2796" s="3" t="s">
        <v>8404</v>
      </c>
      <c r="D2796" t="s">
        <v>8402</v>
      </c>
      <c r="E2796" t="s">
        <v>30122</v>
      </c>
      <c r="F2796" s="9" t="str">
        <f>_xlfn.XLOOKUP(E2796,'Raw Data - Area Code'!A:A,'Raw Data - Area Code'!B:B,"",FALSE)</f>
        <v>Slough</v>
      </c>
      <c r="G2796" s="9">
        <v>5026914</v>
      </c>
      <c r="H2796" s="8">
        <v>53201</v>
      </c>
      <c r="I2796" s="20" t="s">
        <v>30293</v>
      </c>
      <c r="J2796" s="8" t="str">
        <f>_xlfn.XLOOKUP(TRIM(I2796),'Raw Data - SIC Code'!A:A,'Raw Data - SIC Code'!C:C,"",FALSE)</f>
        <v>Logistics</v>
      </c>
      <c r="K2796">
        <v>1.6</v>
      </c>
      <c r="L2796" s="3">
        <v>3.8</v>
      </c>
      <c r="M2796">
        <v>59.9</v>
      </c>
      <c r="N2796">
        <v>14.3</v>
      </c>
      <c r="O2796">
        <v>16.100000000000001</v>
      </c>
      <c r="P2796">
        <v>18.2</v>
      </c>
      <c r="Q2796" s="27">
        <f t="shared" si="263"/>
        <v>-6.1224489795918311</v>
      </c>
      <c r="R2796">
        <v>93.4</v>
      </c>
      <c r="S2796">
        <v>6.6</v>
      </c>
      <c r="T2796" s="3">
        <f t="shared" si="258"/>
        <v>86.800000000000011</v>
      </c>
      <c r="U2796">
        <v>70.400000000000006</v>
      </c>
      <c r="V2796">
        <v>29.6</v>
      </c>
      <c r="W2796" s="3">
        <f t="shared" si="259"/>
        <v>40.800000000000004</v>
      </c>
      <c r="X2796">
        <v>90.9</v>
      </c>
      <c r="Y2796">
        <v>9.1</v>
      </c>
      <c r="Z2796" s="3">
        <f t="shared" si="260"/>
        <v>81.800000000000011</v>
      </c>
      <c r="AA2796">
        <v>79.599999999999994</v>
      </c>
      <c r="AB2796">
        <v>20.399999999999999</v>
      </c>
      <c r="AC2796" s="3">
        <f t="shared" si="261"/>
        <v>59.199999999999996</v>
      </c>
      <c r="AD2796" s="3">
        <f t="shared" si="262"/>
        <v>5</v>
      </c>
      <c r="AE2796" s="3" t="s">
        <v>30462</v>
      </c>
      <c r="AF2796" t="b">
        <v>1</v>
      </c>
      <c r="AG2796" s="1">
        <v>44672.599421296298</v>
      </c>
    </row>
    <row r="2797" spans="1:33" x14ac:dyDescent="0.2">
      <c r="A2797" t="s">
        <v>8405</v>
      </c>
      <c r="B2797">
        <v>4337</v>
      </c>
      <c r="C2797" s="3" t="s">
        <v>8406</v>
      </c>
      <c r="D2797" t="s">
        <v>2403</v>
      </c>
      <c r="E2797" t="s">
        <v>30168</v>
      </c>
      <c r="F2797" s="9" t="str">
        <f>_xlfn.XLOOKUP(E2797,'Raw Data - Area Code'!A:A,'Raw Data - Area Code'!B:B,"",FALSE)</f>
        <v>Stevenage</v>
      </c>
      <c r="G2797" s="9">
        <v>1450372</v>
      </c>
      <c r="H2797" s="8">
        <v>42990</v>
      </c>
      <c r="I2797" s="20" t="s">
        <v>30300</v>
      </c>
      <c r="J2797" s="8" t="str">
        <f>_xlfn.XLOOKUP(TRIM(I2797),'Raw Data - SIC Code'!A:A,'Raw Data - SIC Code'!C:C,"",FALSE)</f>
        <v>Construction</v>
      </c>
      <c r="K2797">
        <v>38.6</v>
      </c>
      <c r="L2797" s="3">
        <v>30.8</v>
      </c>
      <c r="M2797">
        <v>43.9</v>
      </c>
      <c r="N2797">
        <v>40</v>
      </c>
      <c r="O2797">
        <v>85</v>
      </c>
      <c r="P2797">
        <v>87</v>
      </c>
      <c r="Q2797" s="27">
        <f t="shared" si="263"/>
        <v>-1.1627906976744187</v>
      </c>
      <c r="R2797">
        <v>64</v>
      </c>
      <c r="S2797">
        <v>36</v>
      </c>
      <c r="T2797" s="3">
        <f t="shared" si="258"/>
        <v>28.000000000000004</v>
      </c>
      <c r="U2797">
        <v>91</v>
      </c>
      <c r="V2797">
        <v>9</v>
      </c>
      <c r="W2797" s="3">
        <f t="shared" si="259"/>
        <v>82</v>
      </c>
      <c r="X2797">
        <v>85</v>
      </c>
      <c r="Y2797">
        <v>15</v>
      </c>
      <c r="Z2797" s="3">
        <f t="shared" si="260"/>
        <v>70</v>
      </c>
      <c r="AA2797">
        <v>93</v>
      </c>
      <c r="AB2797">
        <v>7</v>
      </c>
      <c r="AC2797" s="3">
        <f t="shared" si="261"/>
        <v>86</v>
      </c>
      <c r="AD2797" s="3">
        <f t="shared" si="262"/>
        <v>5</v>
      </c>
      <c r="AE2797" s="3" t="s">
        <v>30461</v>
      </c>
      <c r="AF2797" t="b">
        <v>0</v>
      </c>
      <c r="AG2797" s="1">
        <v>44645.527071759258</v>
      </c>
    </row>
    <row r="2798" spans="1:33" ht="34" x14ac:dyDescent="0.2">
      <c r="A2798" t="s">
        <v>8407</v>
      </c>
      <c r="B2798">
        <v>4338</v>
      </c>
      <c r="C2798" s="3" t="s">
        <v>8408</v>
      </c>
      <c r="D2798" t="s">
        <v>8409</v>
      </c>
      <c r="E2798" t="s">
        <v>30174</v>
      </c>
      <c r="F2798" s="9" t="str">
        <f>_xlfn.XLOOKUP(E2798,'Raw Data - Area Code'!A:A,'Raw Data - Area Code'!B:B,"",FALSE)</f>
        <v>Swansea</v>
      </c>
      <c r="G2798" s="9"/>
      <c r="H2798" s="18" t="s">
        <v>2389</v>
      </c>
      <c r="I2798" s="20">
        <v>84</v>
      </c>
      <c r="J2798" s="8" t="str">
        <f>_xlfn.XLOOKUP(TRIM(I2798),'Raw Data - SIC Code'!A:A,'Raw Data - SIC Code'!C:C,"",FALSE)</f>
        <v>Public Admin</v>
      </c>
      <c r="K2798">
        <v>10.7</v>
      </c>
      <c r="L2798" s="3">
        <v>20.9</v>
      </c>
      <c r="O2798">
        <v>0</v>
      </c>
      <c r="P2798">
        <v>0</v>
      </c>
      <c r="Q2798" s="27">
        <v>0</v>
      </c>
      <c r="R2798">
        <v>43</v>
      </c>
      <c r="S2798">
        <v>57</v>
      </c>
      <c r="T2798" s="3">
        <f t="shared" si="258"/>
        <v>-14.000000000000002</v>
      </c>
      <c r="U2798">
        <v>45</v>
      </c>
      <c r="V2798">
        <v>55</v>
      </c>
      <c r="W2798" s="3">
        <f t="shared" si="259"/>
        <v>-10</v>
      </c>
      <c r="X2798">
        <v>61</v>
      </c>
      <c r="Y2798">
        <v>39</v>
      </c>
      <c r="Z2798" s="3">
        <f t="shared" si="260"/>
        <v>22</v>
      </c>
      <c r="AA2798">
        <v>67</v>
      </c>
      <c r="AB2798">
        <v>33</v>
      </c>
      <c r="AC2798" s="3">
        <f t="shared" si="261"/>
        <v>34</v>
      </c>
      <c r="AD2798" s="3">
        <f t="shared" si="262"/>
        <v>3</v>
      </c>
      <c r="AE2798" s="3" t="s">
        <v>30462</v>
      </c>
      <c r="AF2798" t="b">
        <v>0</v>
      </c>
      <c r="AG2798" s="1">
        <v>44637.379189814812</v>
      </c>
    </row>
    <row r="2799" spans="1:33" x14ac:dyDescent="0.2">
      <c r="A2799" t="s">
        <v>8410</v>
      </c>
      <c r="B2799">
        <v>4339</v>
      </c>
      <c r="C2799" s="3" t="s">
        <v>8411</v>
      </c>
      <c r="D2799" t="s">
        <v>8412</v>
      </c>
      <c r="E2799" t="s">
        <v>30174</v>
      </c>
      <c r="F2799" s="9" t="str">
        <f>_xlfn.XLOOKUP(E2799,'Raw Data - Area Code'!A:A,'Raw Data - Area Code'!B:B,"",FALSE)</f>
        <v>Swansea</v>
      </c>
      <c r="G2799" s="9">
        <v>1287461</v>
      </c>
      <c r="H2799" s="8">
        <v>46720</v>
      </c>
      <c r="I2799" s="20" t="s">
        <v>30252</v>
      </c>
      <c r="J2799" s="8" t="str">
        <f>_xlfn.XLOOKUP(TRIM(I2799),'Raw Data - SIC Code'!A:A,'Raw Data - SIC Code'!C:C,"",FALSE)</f>
        <v>Trade</v>
      </c>
      <c r="K2799">
        <v>-11</v>
      </c>
      <c r="L2799" s="3">
        <v>-21</v>
      </c>
      <c r="M2799">
        <v>-3</v>
      </c>
      <c r="N2799">
        <v>14</v>
      </c>
      <c r="O2799">
        <v>88</v>
      </c>
      <c r="P2799">
        <v>75</v>
      </c>
      <c r="Q2799" s="27">
        <f t="shared" si="263"/>
        <v>7.9754601226993866</v>
      </c>
      <c r="R2799">
        <v>100</v>
      </c>
      <c r="S2799">
        <v>0</v>
      </c>
      <c r="T2799" s="3">
        <f t="shared" si="258"/>
        <v>100</v>
      </c>
      <c r="U2799">
        <v>87</v>
      </c>
      <c r="V2799">
        <v>13</v>
      </c>
      <c r="W2799" s="3">
        <f t="shared" si="259"/>
        <v>74</v>
      </c>
      <c r="X2799">
        <v>89</v>
      </c>
      <c r="Y2799">
        <v>11</v>
      </c>
      <c r="Z2799" s="3">
        <f t="shared" si="260"/>
        <v>78</v>
      </c>
      <c r="AA2799">
        <v>91</v>
      </c>
      <c r="AB2799">
        <v>9</v>
      </c>
      <c r="AC2799" s="3">
        <f t="shared" si="261"/>
        <v>82</v>
      </c>
      <c r="AD2799" s="3">
        <f t="shared" si="262"/>
        <v>5</v>
      </c>
      <c r="AE2799" s="3" t="s">
        <v>333</v>
      </c>
      <c r="AF2799" t="b">
        <v>0</v>
      </c>
      <c r="AG2799" s="1">
        <v>44644.694791666669</v>
      </c>
    </row>
    <row r="2800" spans="1:33" x14ac:dyDescent="0.2">
      <c r="A2800" t="s">
        <v>8413</v>
      </c>
      <c r="B2800">
        <v>20385</v>
      </c>
      <c r="C2800" s="3" t="s">
        <v>8414</v>
      </c>
      <c r="D2800" t="s">
        <v>8415</v>
      </c>
      <c r="E2800" t="s">
        <v>30147</v>
      </c>
      <c r="F2800" s="9" t="str">
        <f>_xlfn.XLOOKUP(E2800,'Raw Data - Area Code'!A:A,'Raw Data - Area Code'!B:B,"",FALSE)</f>
        <v>Leicester</v>
      </c>
      <c r="G2800" s="9">
        <v>12423563</v>
      </c>
      <c r="H2800" s="8">
        <v>56102</v>
      </c>
      <c r="I2800" s="20" t="s">
        <v>30241</v>
      </c>
      <c r="J2800" s="8" t="str">
        <f>_xlfn.XLOOKUP(TRIM(I2800),'Raw Data - SIC Code'!A:A,'Raw Data - SIC Code'!C:C,"",FALSE)</f>
        <v>Hospitality</v>
      </c>
      <c r="K2800">
        <v>5.2</v>
      </c>
      <c r="L2800" s="3">
        <v>0</v>
      </c>
      <c r="M2800">
        <v>100</v>
      </c>
      <c r="N2800">
        <v>100</v>
      </c>
      <c r="O2800">
        <v>3.8</v>
      </c>
      <c r="P2800">
        <v>0</v>
      </c>
      <c r="Q2800" s="27">
        <f t="shared" si="263"/>
        <v>100</v>
      </c>
      <c r="R2800">
        <v>48</v>
      </c>
      <c r="S2800">
        <v>52</v>
      </c>
      <c r="T2800" s="3">
        <f t="shared" si="258"/>
        <v>-4</v>
      </c>
      <c r="U2800">
        <v>57</v>
      </c>
      <c r="V2800">
        <v>43</v>
      </c>
      <c r="W2800" s="3">
        <f t="shared" si="259"/>
        <v>14.000000000000002</v>
      </c>
      <c r="X2800">
        <v>47</v>
      </c>
      <c r="Y2800">
        <v>53</v>
      </c>
      <c r="Z2800" s="3">
        <f t="shared" si="260"/>
        <v>-6</v>
      </c>
      <c r="AA2800">
        <v>60</v>
      </c>
      <c r="AB2800">
        <v>40</v>
      </c>
      <c r="AC2800" s="3">
        <f t="shared" si="261"/>
        <v>20</v>
      </c>
      <c r="AD2800" s="3">
        <f t="shared" si="262"/>
        <v>3</v>
      </c>
      <c r="AE2800" s="3" t="s">
        <v>30460</v>
      </c>
      <c r="AF2800" t="b">
        <v>0</v>
      </c>
      <c r="AG2800" s="1">
        <v>44629.732106481482</v>
      </c>
    </row>
    <row r="2801" spans="1:33" x14ac:dyDescent="0.2">
      <c r="A2801" t="s">
        <v>8416</v>
      </c>
      <c r="B2801">
        <v>4341</v>
      </c>
      <c r="C2801" s="3" t="s">
        <v>8417</v>
      </c>
      <c r="D2801" t="s">
        <v>8418</v>
      </c>
      <c r="E2801" t="s">
        <v>30186</v>
      </c>
      <c r="F2801" s="9" t="str">
        <f>_xlfn.XLOOKUP(E2801,'Raw Data - Area Code'!A:A,'Raw Data - Area Code'!B:B,"",FALSE)</f>
        <v>Lincoln</v>
      </c>
      <c r="G2801" s="9">
        <v>3824626</v>
      </c>
      <c r="H2801" s="8">
        <v>26110</v>
      </c>
      <c r="I2801" s="20" t="s">
        <v>30264</v>
      </c>
      <c r="J2801" s="8" t="str">
        <f>_xlfn.XLOOKUP(TRIM(I2801),'Raw Data - SIC Code'!A:A,'Raw Data - SIC Code'!C:C,"",FALSE)</f>
        <v>Manufacturing</v>
      </c>
      <c r="K2801">
        <v>29.4</v>
      </c>
      <c r="L2801" s="3">
        <v>31.2</v>
      </c>
      <c r="O2801">
        <v>0</v>
      </c>
      <c r="P2801">
        <v>0</v>
      </c>
      <c r="Q2801" s="27">
        <v>0</v>
      </c>
      <c r="R2801">
        <v>47.6</v>
      </c>
      <c r="S2801">
        <v>52.4</v>
      </c>
      <c r="T2801" s="3">
        <f t="shared" si="258"/>
        <v>-4.7999999999999972</v>
      </c>
      <c r="U2801">
        <v>57.8</v>
      </c>
      <c r="V2801">
        <v>42.2</v>
      </c>
      <c r="W2801" s="3">
        <f t="shared" si="259"/>
        <v>15.599999999999994</v>
      </c>
      <c r="X2801">
        <v>82.8</v>
      </c>
      <c r="Y2801">
        <v>17.2</v>
      </c>
      <c r="Z2801" s="3">
        <f t="shared" si="260"/>
        <v>65.599999999999994</v>
      </c>
      <c r="AA2801">
        <v>89.1</v>
      </c>
      <c r="AB2801">
        <v>10.9</v>
      </c>
      <c r="AC2801" s="3">
        <f t="shared" si="261"/>
        <v>78.199999999999989</v>
      </c>
      <c r="AD2801" s="3">
        <f t="shared" si="262"/>
        <v>4</v>
      </c>
      <c r="AE2801" s="3" t="s">
        <v>30460</v>
      </c>
      <c r="AF2801" t="b">
        <v>0</v>
      </c>
      <c r="AG2801" s="1">
        <v>44543.463738425926</v>
      </c>
    </row>
    <row r="2802" spans="1:33" x14ac:dyDescent="0.2">
      <c r="A2802" t="s">
        <v>8419</v>
      </c>
      <c r="B2802">
        <v>4342</v>
      </c>
      <c r="C2802" s="3" t="s">
        <v>8420</v>
      </c>
      <c r="D2802" t="s">
        <v>8421</v>
      </c>
      <c r="E2802" t="s">
        <v>30123</v>
      </c>
      <c r="F2802" s="9" t="str">
        <f>_xlfn.XLOOKUP(E2802,'Raw Data - Area Code'!A:A,'Raw Data - Area Code'!B:B,"",FALSE)</f>
        <v>Reading</v>
      </c>
      <c r="G2802" s="9">
        <v>1490333</v>
      </c>
      <c r="H2802" s="8">
        <v>27900</v>
      </c>
      <c r="I2802" s="20" t="s">
        <v>30265</v>
      </c>
      <c r="J2802" s="8" t="str">
        <f>_xlfn.XLOOKUP(TRIM(I2802),'Raw Data - SIC Code'!A:A,'Raw Data - SIC Code'!C:C,"",FALSE)</f>
        <v>Manufacturing</v>
      </c>
      <c r="K2802">
        <v>15.3</v>
      </c>
      <c r="L2802" s="3">
        <v>19.399999999999999</v>
      </c>
      <c r="M2802">
        <v>25.9</v>
      </c>
      <c r="N2802">
        <v>-28.9</v>
      </c>
      <c r="O2802">
        <v>22.7</v>
      </c>
      <c r="P2802">
        <v>9.6</v>
      </c>
      <c r="Q2802" s="27">
        <f t="shared" si="263"/>
        <v>40.557275541795669</v>
      </c>
      <c r="R2802">
        <v>79</v>
      </c>
      <c r="S2802">
        <v>21</v>
      </c>
      <c r="T2802" s="3">
        <f t="shared" si="258"/>
        <v>57.999999999999993</v>
      </c>
      <c r="U2802">
        <v>78</v>
      </c>
      <c r="V2802">
        <v>22</v>
      </c>
      <c r="W2802" s="3">
        <f t="shared" si="259"/>
        <v>56.000000000000007</v>
      </c>
      <c r="X2802">
        <v>91</v>
      </c>
      <c r="Y2802">
        <v>9</v>
      </c>
      <c r="Z2802" s="3">
        <f t="shared" si="260"/>
        <v>82</v>
      </c>
      <c r="AA2802">
        <v>92</v>
      </c>
      <c r="AB2802">
        <v>8</v>
      </c>
      <c r="AC2802" s="3">
        <f t="shared" si="261"/>
        <v>84</v>
      </c>
      <c r="AD2802" s="3">
        <f t="shared" si="262"/>
        <v>6</v>
      </c>
      <c r="AE2802" s="3" t="s">
        <v>30460</v>
      </c>
      <c r="AF2802" t="b">
        <v>0</v>
      </c>
      <c r="AG2802" s="1">
        <v>44629.387870370374</v>
      </c>
    </row>
    <row r="2803" spans="1:33" x14ac:dyDescent="0.2">
      <c r="A2803" t="s">
        <v>8422</v>
      </c>
      <c r="B2803">
        <v>4344</v>
      </c>
      <c r="C2803" s="3" t="s">
        <v>8423</v>
      </c>
      <c r="D2803" t="s">
        <v>8424</v>
      </c>
      <c r="E2803" t="s">
        <v>30204</v>
      </c>
      <c r="F2803" s="9" t="str">
        <f>_xlfn.XLOOKUP(E2803,'Raw Data - Area Code'!A:A,'Raw Data - Area Code'!B:B,"",FALSE)</f>
        <v>Swindon</v>
      </c>
      <c r="G2803" s="9">
        <v>2627406</v>
      </c>
      <c r="H2803" s="8">
        <v>27510</v>
      </c>
      <c r="I2803" s="20" t="s">
        <v>30265</v>
      </c>
      <c r="J2803" s="8" t="str">
        <f>_xlfn.XLOOKUP(TRIM(I2803),'Raw Data - SIC Code'!A:A,'Raw Data - SIC Code'!C:C,"",FALSE)</f>
        <v>Manufacturing</v>
      </c>
      <c r="K2803">
        <v>4.3</v>
      </c>
      <c r="L2803" s="3">
        <v>-2.6</v>
      </c>
      <c r="M2803">
        <v>32.1</v>
      </c>
      <c r="N2803">
        <v>17.600000000000001</v>
      </c>
      <c r="O2803">
        <v>73.8</v>
      </c>
      <c r="P2803">
        <v>77.7</v>
      </c>
      <c r="Q2803" s="27">
        <f t="shared" si="263"/>
        <v>-2.5742574257425779</v>
      </c>
      <c r="R2803">
        <v>63.1</v>
      </c>
      <c r="S2803">
        <v>36.9</v>
      </c>
      <c r="T2803" s="3">
        <f t="shared" si="258"/>
        <v>26.200000000000003</v>
      </c>
      <c r="U2803">
        <v>53.2</v>
      </c>
      <c r="V2803">
        <v>46.8</v>
      </c>
      <c r="W2803" s="3">
        <f t="shared" si="259"/>
        <v>6.4000000000000057</v>
      </c>
      <c r="X2803">
        <v>46.8</v>
      </c>
      <c r="Y2803">
        <v>53.2</v>
      </c>
      <c r="Z2803" s="3">
        <f t="shared" si="260"/>
        <v>-6.4000000000000057</v>
      </c>
      <c r="AA2803">
        <v>54.5</v>
      </c>
      <c r="AB2803">
        <v>45.5</v>
      </c>
      <c r="AC2803" s="3">
        <f t="shared" si="261"/>
        <v>9</v>
      </c>
      <c r="AD2803" s="3">
        <f t="shared" si="262"/>
        <v>3</v>
      </c>
      <c r="AE2803" s="3" t="s">
        <v>30460</v>
      </c>
      <c r="AF2803" t="b">
        <v>0</v>
      </c>
      <c r="AG2803" s="1">
        <v>44473.712025462963</v>
      </c>
    </row>
    <row r="2804" spans="1:33" ht="34" x14ac:dyDescent="0.2">
      <c r="A2804" t="s">
        <v>8425</v>
      </c>
      <c r="B2804">
        <v>4346</v>
      </c>
      <c r="C2804" s="3" t="s">
        <v>8423</v>
      </c>
      <c r="D2804" t="s">
        <v>8424</v>
      </c>
      <c r="E2804" t="s">
        <v>30204</v>
      </c>
      <c r="F2804" s="9" t="str">
        <f>_xlfn.XLOOKUP(E2804,'Raw Data - Area Code'!A:A,'Raw Data - Area Code'!B:B,"",FALSE)</f>
        <v>Swindon</v>
      </c>
      <c r="G2804" s="9">
        <v>1959090</v>
      </c>
      <c r="H2804" s="18" t="s">
        <v>8426</v>
      </c>
      <c r="I2804" s="20" t="s">
        <v>30265</v>
      </c>
      <c r="J2804" s="8" t="str">
        <f>_xlfn.XLOOKUP(TRIM(I2804),'Raw Data - SIC Code'!A:A,'Raw Data - SIC Code'!C:C,"",FALSE)</f>
        <v>Manufacturing</v>
      </c>
      <c r="K2804">
        <v>11.4</v>
      </c>
      <c r="L2804" s="3">
        <v>14</v>
      </c>
      <c r="M2804">
        <v>36.1</v>
      </c>
      <c r="N2804">
        <v>19.7</v>
      </c>
      <c r="O2804">
        <v>90.3</v>
      </c>
      <c r="P2804">
        <v>86.8</v>
      </c>
      <c r="Q2804" s="27">
        <f t="shared" si="263"/>
        <v>1.9762845849802373</v>
      </c>
      <c r="R2804">
        <v>60.5</v>
      </c>
      <c r="S2804">
        <v>39.5</v>
      </c>
      <c r="T2804" s="3">
        <f t="shared" si="258"/>
        <v>21</v>
      </c>
      <c r="U2804">
        <v>70</v>
      </c>
      <c r="V2804">
        <v>30</v>
      </c>
      <c r="W2804" s="3">
        <f t="shared" si="259"/>
        <v>40</v>
      </c>
      <c r="X2804">
        <v>74</v>
      </c>
      <c r="Y2804">
        <v>26</v>
      </c>
      <c r="Z2804" s="3">
        <f t="shared" si="260"/>
        <v>48</v>
      </c>
      <c r="AA2804">
        <v>78.599999999999994</v>
      </c>
      <c r="AB2804">
        <v>21.4</v>
      </c>
      <c r="AC2804" s="3">
        <f t="shared" si="261"/>
        <v>57.199999999999996</v>
      </c>
      <c r="AD2804" s="3">
        <f t="shared" si="262"/>
        <v>6</v>
      </c>
      <c r="AE2804" s="3" t="s">
        <v>30462</v>
      </c>
      <c r="AF2804" t="b">
        <v>0</v>
      </c>
      <c r="AG2804" s="1">
        <v>44473.718611111108</v>
      </c>
    </row>
    <row r="2805" spans="1:33" x14ac:dyDescent="0.2">
      <c r="A2805" t="s">
        <v>8427</v>
      </c>
      <c r="B2805">
        <v>4350</v>
      </c>
      <c r="C2805" s="3" t="s">
        <v>8428</v>
      </c>
      <c r="D2805" t="s">
        <v>8429</v>
      </c>
      <c r="E2805" t="s">
        <v>30182</v>
      </c>
      <c r="F2805" s="9" t="str">
        <f>_xlfn.XLOOKUP(E2805,'Raw Data - Area Code'!A:A,'Raw Data - Area Code'!B:B,"",FALSE)</f>
        <v>South West London</v>
      </c>
      <c r="G2805" s="9">
        <v>1043158</v>
      </c>
      <c r="H2805" s="8">
        <v>85310</v>
      </c>
      <c r="I2805" s="20" t="s">
        <v>30235</v>
      </c>
      <c r="J2805" s="8" t="str">
        <f>_xlfn.XLOOKUP(TRIM(I2805),'Raw Data - SIC Code'!A:A,'Raw Data - SIC Code'!C:C,"",FALSE)</f>
        <v>Education</v>
      </c>
      <c r="K2805">
        <v>3</v>
      </c>
      <c r="L2805" s="3">
        <v>-1</v>
      </c>
      <c r="M2805">
        <v>-32</v>
      </c>
      <c r="N2805">
        <v>-19</v>
      </c>
      <c r="O2805">
        <v>50</v>
      </c>
      <c r="P2805">
        <v>21</v>
      </c>
      <c r="Q2805" s="27">
        <f t="shared" si="263"/>
        <v>40.845070422535215</v>
      </c>
      <c r="R2805">
        <v>50</v>
      </c>
      <c r="S2805">
        <v>50</v>
      </c>
      <c r="T2805" s="3">
        <f t="shared" si="258"/>
        <v>0</v>
      </c>
      <c r="U2805">
        <v>34</v>
      </c>
      <c r="V2805">
        <v>66</v>
      </c>
      <c r="W2805" s="3">
        <f t="shared" si="259"/>
        <v>-32</v>
      </c>
      <c r="X2805">
        <v>51</v>
      </c>
      <c r="Y2805">
        <v>49</v>
      </c>
      <c r="Z2805" s="3">
        <f t="shared" si="260"/>
        <v>2</v>
      </c>
      <c r="AA2805">
        <v>41</v>
      </c>
      <c r="AB2805">
        <v>59</v>
      </c>
      <c r="AC2805" s="3">
        <f t="shared" si="261"/>
        <v>-18</v>
      </c>
      <c r="AD2805" s="3">
        <f t="shared" si="262"/>
        <v>2</v>
      </c>
      <c r="AE2805" s="3" t="s">
        <v>30575</v>
      </c>
      <c r="AF2805" t="b">
        <v>0</v>
      </c>
      <c r="AG2805" s="1">
        <v>44651.420358796298</v>
      </c>
    </row>
    <row r="2806" spans="1:33" ht="51" x14ac:dyDescent="0.2">
      <c r="A2806" t="s">
        <v>8430</v>
      </c>
      <c r="B2806">
        <v>4351</v>
      </c>
      <c r="C2806" s="3" t="s">
        <v>3418</v>
      </c>
      <c r="D2806" t="s">
        <v>3419</v>
      </c>
      <c r="E2806" t="s">
        <v>30226</v>
      </c>
      <c r="F2806" s="9" t="str">
        <f>_xlfn.XLOOKUP(E2806,'Raw Data - Area Code'!A:A,'Raw Data - Area Code'!B:B,"",FALSE)</f>
        <v>Birmingham</v>
      </c>
      <c r="G2806" s="9">
        <v>800907</v>
      </c>
      <c r="H2806" s="18" t="s">
        <v>8431</v>
      </c>
      <c r="I2806" s="20" t="s">
        <v>30252</v>
      </c>
      <c r="J2806" s="8" t="str">
        <f>_xlfn.XLOOKUP(TRIM(I2806),'Raw Data - SIC Code'!A:A,'Raw Data - SIC Code'!C:C,"",FALSE)</f>
        <v>Trade</v>
      </c>
      <c r="K2806">
        <v>6.5</v>
      </c>
      <c r="L2806" s="3">
        <v>6.5</v>
      </c>
      <c r="M2806">
        <v>25</v>
      </c>
      <c r="N2806">
        <v>46</v>
      </c>
      <c r="O2806">
        <v>90</v>
      </c>
      <c r="P2806">
        <v>82</v>
      </c>
      <c r="Q2806" s="27">
        <f t="shared" si="263"/>
        <v>4.6511627906976747</v>
      </c>
      <c r="R2806">
        <v>72</v>
      </c>
      <c r="S2806">
        <v>28</v>
      </c>
      <c r="T2806" s="3">
        <f t="shared" si="258"/>
        <v>44</v>
      </c>
      <c r="U2806">
        <v>76</v>
      </c>
      <c r="V2806">
        <v>24</v>
      </c>
      <c r="W2806" s="3">
        <f t="shared" si="259"/>
        <v>52</v>
      </c>
      <c r="X2806">
        <v>94</v>
      </c>
      <c r="Y2806">
        <v>6</v>
      </c>
      <c r="Z2806" s="3">
        <f t="shared" si="260"/>
        <v>88</v>
      </c>
      <c r="AA2806">
        <v>85</v>
      </c>
      <c r="AB2806">
        <v>15</v>
      </c>
      <c r="AC2806" s="3">
        <f t="shared" si="261"/>
        <v>70</v>
      </c>
      <c r="AD2806" s="3">
        <f t="shared" si="262"/>
        <v>6</v>
      </c>
      <c r="AE2806" s="3" t="s">
        <v>30460</v>
      </c>
      <c r="AF2806" t="b">
        <v>0</v>
      </c>
      <c r="AG2806" s="1">
        <v>44644.358749999999</v>
      </c>
    </row>
    <row r="2807" spans="1:33" ht="34" x14ac:dyDescent="0.2">
      <c r="A2807" t="s">
        <v>8432</v>
      </c>
      <c r="B2807">
        <v>4366</v>
      </c>
      <c r="C2807" s="3" t="s">
        <v>8433</v>
      </c>
      <c r="D2807" t="s">
        <v>8434</v>
      </c>
      <c r="E2807" t="s">
        <v>30170</v>
      </c>
      <c r="F2807" s="9" t="str">
        <f>_xlfn.XLOOKUP(E2807,'Raw Data - Area Code'!A:A,'Raw Data - Area Code'!B:B,"",FALSE)</f>
        <v>Northampton</v>
      </c>
      <c r="G2807" s="9">
        <v>6526376</v>
      </c>
      <c r="H2807" s="18" t="s">
        <v>8435</v>
      </c>
      <c r="I2807" s="20" t="s">
        <v>30235</v>
      </c>
      <c r="J2807" s="8" t="str">
        <f>_xlfn.XLOOKUP(TRIM(I2807),'Raw Data - SIC Code'!A:A,'Raw Data - SIC Code'!C:C,"",FALSE)</f>
        <v>Education</v>
      </c>
      <c r="K2807">
        <v>14.4</v>
      </c>
      <c r="L2807" s="3">
        <v>23</v>
      </c>
      <c r="M2807">
        <v>64.7</v>
      </c>
      <c r="N2807">
        <v>81.8</v>
      </c>
      <c r="O2807">
        <v>0.3</v>
      </c>
      <c r="P2807">
        <v>0.3</v>
      </c>
      <c r="Q2807" s="27">
        <f t="shared" si="263"/>
        <v>0</v>
      </c>
      <c r="R2807">
        <v>15</v>
      </c>
      <c r="S2807">
        <v>85</v>
      </c>
      <c r="T2807" s="3">
        <f t="shared" si="258"/>
        <v>-70</v>
      </c>
      <c r="U2807">
        <v>30.5</v>
      </c>
      <c r="V2807">
        <v>69.5</v>
      </c>
      <c r="W2807" s="3">
        <f t="shared" si="259"/>
        <v>-39</v>
      </c>
      <c r="X2807">
        <v>30.6</v>
      </c>
      <c r="Y2807">
        <v>69.400000000000006</v>
      </c>
      <c r="Z2807" s="3">
        <f t="shared" si="260"/>
        <v>-38.800000000000004</v>
      </c>
      <c r="AA2807">
        <v>34.9</v>
      </c>
      <c r="AB2807">
        <v>65.099999999999994</v>
      </c>
      <c r="AC2807" s="3">
        <f t="shared" si="261"/>
        <v>-30.199999999999992</v>
      </c>
      <c r="AD2807" s="3">
        <f t="shared" si="262"/>
        <v>1</v>
      </c>
      <c r="AE2807" s="3" t="s">
        <v>30462</v>
      </c>
      <c r="AF2807" t="b">
        <v>0</v>
      </c>
      <c r="AG2807" s="1">
        <v>44650.429328703707</v>
      </c>
    </row>
    <row r="2808" spans="1:33" x14ac:dyDescent="0.2">
      <c r="A2808" t="s">
        <v>8436</v>
      </c>
      <c r="B2808">
        <v>4866</v>
      </c>
      <c r="C2808" s="3" t="s">
        <v>8437</v>
      </c>
      <c r="D2808" t="s">
        <v>8438</v>
      </c>
      <c r="E2808" t="s">
        <v>30129</v>
      </c>
      <c r="F2808" s="9" t="str">
        <f>_xlfn.XLOOKUP(E2808,'Raw Data - Area Code'!A:A,'Raw Data - Area Code'!B:B,"",FALSE)</f>
        <v>Redhill</v>
      </c>
      <c r="G2808" s="9">
        <v>4088225</v>
      </c>
      <c r="H2808" s="8">
        <v>49390</v>
      </c>
      <c r="I2808" s="20" t="s">
        <v>30253</v>
      </c>
      <c r="J2808" s="8" t="str">
        <f>_xlfn.XLOOKUP(TRIM(I2808),'Raw Data - SIC Code'!A:A,'Raw Data - SIC Code'!C:C,"",FALSE)</f>
        <v>Logistics</v>
      </c>
      <c r="K2808">
        <v>2.4</v>
      </c>
      <c r="L2808" s="3">
        <v>1.4</v>
      </c>
      <c r="M2808">
        <v>79.8</v>
      </c>
      <c r="N2808">
        <v>0</v>
      </c>
      <c r="O2808">
        <v>3.4</v>
      </c>
      <c r="P2808">
        <v>3.5</v>
      </c>
      <c r="Q2808" s="27">
        <f t="shared" si="263"/>
        <v>-1.4492753623188419</v>
      </c>
      <c r="R2808">
        <v>42.8</v>
      </c>
      <c r="S2808">
        <v>57.2</v>
      </c>
      <c r="T2808" s="3">
        <f t="shared" si="258"/>
        <v>-14.400000000000004</v>
      </c>
      <c r="U2808">
        <v>37</v>
      </c>
      <c r="V2808">
        <v>63</v>
      </c>
      <c r="W2808" s="3">
        <f t="shared" si="259"/>
        <v>-26</v>
      </c>
      <c r="X2808">
        <v>60.1</v>
      </c>
      <c r="Y2808">
        <v>39.9</v>
      </c>
      <c r="Z2808" s="3">
        <f t="shared" si="260"/>
        <v>20.200000000000003</v>
      </c>
      <c r="AA2808">
        <v>55.3</v>
      </c>
      <c r="AB2808">
        <v>44.7</v>
      </c>
      <c r="AC2808" s="3">
        <f t="shared" si="261"/>
        <v>10.599999999999994</v>
      </c>
      <c r="AD2808" s="3">
        <f t="shared" si="262"/>
        <v>3</v>
      </c>
      <c r="AE2808" s="3" t="s">
        <v>30462</v>
      </c>
      <c r="AF2808" t="b">
        <v>1</v>
      </c>
      <c r="AG2808" s="1">
        <v>44691.665509259263</v>
      </c>
    </row>
    <row r="2809" spans="1:33" x14ac:dyDescent="0.2">
      <c r="A2809" t="s">
        <v>8439</v>
      </c>
      <c r="B2809">
        <v>4353</v>
      </c>
      <c r="C2809" s="3" t="s">
        <v>8440</v>
      </c>
      <c r="D2809" t="s">
        <v>8441</v>
      </c>
      <c r="E2809" t="s">
        <v>30130</v>
      </c>
      <c r="F2809" s="9" t="str">
        <f>_xlfn.XLOOKUP(E2809,'Raw Data - Area Code'!A:A,'Raw Data - Area Code'!B:B,"",FALSE)</f>
        <v>Carlisle</v>
      </c>
      <c r="G2809" s="9">
        <v>1845919</v>
      </c>
      <c r="H2809" s="8">
        <v>49410</v>
      </c>
      <c r="I2809" s="20" t="s">
        <v>30253</v>
      </c>
      <c r="J2809" s="8" t="str">
        <f>_xlfn.XLOOKUP(TRIM(I2809),'Raw Data - SIC Code'!A:A,'Raw Data - SIC Code'!C:C,"",FALSE)</f>
        <v>Logistics</v>
      </c>
      <c r="K2809">
        <v>32.700000000000003</v>
      </c>
      <c r="L2809" s="3">
        <v>36.4</v>
      </c>
      <c r="M2809">
        <v>87.4</v>
      </c>
      <c r="N2809">
        <v>96.5</v>
      </c>
      <c r="O2809">
        <v>93.7</v>
      </c>
      <c r="P2809">
        <v>98.1</v>
      </c>
      <c r="Q2809" s="27">
        <f t="shared" si="263"/>
        <v>-2.2940563086548442</v>
      </c>
      <c r="R2809">
        <v>72.599999999999994</v>
      </c>
      <c r="S2809">
        <v>27.4</v>
      </c>
      <c r="T2809" s="3">
        <f t="shared" si="258"/>
        <v>45.199999999999996</v>
      </c>
      <c r="U2809">
        <v>100</v>
      </c>
      <c r="V2809">
        <v>0</v>
      </c>
      <c r="W2809" s="3">
        <f t="shared" si="259"/>
        <v>100</v>
      </c>
      <c r="X2809">
        <v>99.4</v>
      </c>
      <c r="Y2809">
        <v>0.6</v>
      </c>
      <c r="Z2809" s="3">
        <f t="shared" si="260"/>
        <v>98.800000000000011</v>
      </c>
      <c r="AA2809">
        <v>99.4</v>
      </c>
      <c r="AB2809">
        <v>0.6</v>
      </c>
      <c r="AC2809" s="3">
        <f t="shared" si="261"/>
        <v>98.800000000000011</v>
      </c>
      <c r="AD2809" s="3">
        <f t="shared" si="262"/>
        <v>5</v>
      </c>
      <c r="AE2809" s="3" t="s">
        <v>30461</v>
      </c>
      <c r="AF2809" t="b">
        <v>0</v>
      </c>
      <c r="AG2809" s="1">
        <v>44475.529780092591</v>
      </c>
    </row>
    <row r="2810" spans="1:33" x14ac:dyDescent="0.2">
      <c r="A2810" t="s">
        <v>8442</v>
      </c>
      <c r="B2810">
        <v>4354</v>
      </c>
      <c r="C2810" s="3" t="s">
        <v>8443</v>
      </c>
      <c r="D2810" t="s">
        <v>8444</v>
      </c>
      <c r="E2810" t="s">
        <v>30228</v>
      </c>
      <c r="F2810" s="9" t="str">
        <f>_xlfn.XLOOKUP(E2810,'Raw Data - Area Code'!A:A,'Raw Data - Area Code'!B:B,"",FALSE)</f>
        <v>Glasgow</v>
      </c>
      <c r="G2810" s="9" t="s">
        <v>8445</v>
      </c>
      <c r="H2810" s="8">
        <v>41201</v>
      </c>
      <c r="I2810" s="20" t="s">
        <v>30247</v>
      </c>
      <c r="J2810" s="8" t="str">
        <f>_xlfn.XLOOKUP(TRIM(I2810),'Raw Data - SIC Code'!A:A,'Raw Data - SIC Code'!C:C,"",FALSE)</f>
        <v>Construction</v>
      </c>
      <c r="K2810">
        <v>20.2</v>
      </c>
      <c r="L2810" s="3">
        <v>23.1</v>
      </c>
      <c r="M2810">
        <v>50</v>
      </c>
      <c r="N2810">
        <v>12.5</v>
      </c>
      <c r="O2810">
        <v>4.7</v>
      </c>
      <c r="P2810">
        <v>3.8</v>
      </c>
      <c r="Q2810" s="27">
        <f t="shared" si="263"/>
        <v>10.58823529411765</v>
      </c>
      <c r="R2810">
        <v>72.3</v>
      </c>
      <c r="S2810">
        <v>27.7</v>
      </c>
      <c r="T2810" s="3">
        <f t="shared" si="258"/>
        <v>44.599999999999994</v>
      </c>
      <c r="U2810">
        <v>81.900000000000006</v>
      </c>
      <c r="V2810">
        <v>18.100000000000001</v>
      </c>
      <c r="W2810" s="3">
        <f t="shared" si="259"/>
        <v>63.800000000000004</v>
      </c>
      <c r="X2810">
        <v>93.5</v>
      </c>
      <c r="Y2810">
        <v>6.5</v>
      </c>
      <c r="Z2810" s="3">
        <f t="shared" si="260"/>
        <v>87</v>
      </c>
      <c r="AA2810">
        <v>96.8</v>
      </c>
      <c r="AB2810">
        <v>3.2</v>
      </c>
      <c r="AC2810" s="3">
        <f t="shared" si="261"/>
        <v>93.6</v>
      </c>
      <c r="AD2810" s="3">
        <f t="shared" si="262"/>
        <v>6</v>
      </c>
      <c r="AE2810" s="3" t="s">
        <v>30460</v>
      </c>
      <c r="AF2810" t="b">
        <v>1</v>
      </c>
      <c r="AG2810" s="1">
        <v>44855.633009259262</v>
      </c>
    </row>
    <row r="2811" spans="1:33" ht="51" x14ac:dyDescent="0.2">
      <c r="A2811" t="s">
        <v>8446</v>
      </c>
      <c r="B2811">
        <v>18897</v>
      </c>
      <c r="C2811" s="3" t="s">
        <v>8447</v>
      </c>
      <c r="D2811" t="s">
        <v>8448</v>
      </c>
      <c r="E2811" t="s">
        <v>30147</v>
      </c>
      <c r="F2811" s="9" t="str">
        <f>_xlfn.XLOOKUP(E2811,'Raw Data - Area Code'!A:A,'Raw Data - Area Code'!B:B,"",FALSE)</f>
        <v>Leicester</v>
      </c>
      <c r="G2811" s="9">
        <v>534798</v>
      </c>
      <c r="H2811" s="18" t="s">
        <v>8449</v>
      </c>
      <c r="I2811" s="20" t="s">
        <v>30294</v>
      </c>
      <c r="J2811" s="8" t="str">
        <f>_xlfn.XLOOKUP(TRIM(I2811),'Raw Data - SIC Code'!A:A,'Raw Data - SIC Code'!C:C,"",FALSE)</f>
        <v>Manufacturing</v>
      </c>
      <c r="K2811">
        <v>11.8</v>
      </c>
      <c r="L2811" s="3">
        <v>17.600000000000001</v>
      </c>
      <c r="M2811">
        <v>54.9</v>
      </c>
      <c r="N2811">
        <v>-87.5</v>
      </c>
      <c r="O2811">
        <v>61.1</v>
      </c>
      <c r="P2811">
        <v>47.6</v>
      </c>
      <c r="Q2811" s="27">
        <f t="shared" si="263"/>
        <v>12.419503219871205</v>
      </c>
      <c r="R2811">
        <v>88.2</v>
      </c>
      <c r="S2811">
        <v>11.8</v>
      </c>
      <c r="T2811" s="3">
        <f t="shared" si="258"/>
        <v>76.400000000000006</v>
      </c>
      <c r="U2811">
        <v>95.5</v>
      </c>
      <c r="V2811">
        <v>4.5</v>
      </c>
      <c r="W2811" s="3">
        <f t="shared" si="259"/>
        <v>91</v>
      </c>
      <c r="X2811">
        <v>92.6</v>
      </c>
      <c r="Y2811">
        <v>7.4</v>
      </c>
      <c r="Z2811" s="3">
        <f t="shared" si="260"/>
        <v>85.199999999999989</v>
      </c>
      <c r="AA2811">
        <v>95.6</v>
      </c>
      <c r="AB2811">
        <v>4.4000000000000004</v>
      </c>
      <c r="AC2811" s="3">
        <f t="shared" si="261"/>
        <v>91.199999999999989</v>
      </c>
      <c r="AD2811" s="3">
        <f t="shared" si="262"/>
        <v>6</v>
      </c>
      <c r="AE2811" s="3" t="s">
        <v>30460</v>
      </c>
      <c r="AF2811" t="b">
        <v>0</v>
      </c>
      <c r="AG2811" s="1">
        <v>44447.591157407405</v>
      </c>
    </row>
    <row r="2812" spans="1:33" x14ac:dyDescent="0.2">
      <c r="A2812" t="s">
        <v>8450</v>
      </c>
      <c r="B2812">
        <v>4357</v>
      </c>
      <c r="C2812" s="3" t="s">
        <v>8451</v>
      </c>
      <c r="D2812" t="s">
        <v>8452</v>
      </c>
      <c r="E2812" t="s">
        <v>30185</v>
      </c>
      <c r="F2812" s="9" t="str">
        <f>_xlfn.XLOOKUP(E2812,'Raw Data - Area Code'!A:A,'Raw Data - Area Code'!B:B,"",FALSE)</f>
        <v>Southend-on-Sea</v>
      </c>
      <c r="G2812" s="9">
        <v>1416097</v>
      </c>
      <c r="H2812" s="8">
        <v>32990</v>
      </c>
      <c r="I2812" s="20" t="s">
        <v>30267</v>
      </c>
      <c r="J2812" s="8" t="str">
        <f>_xlfn.XLOOKUP(TRIM(I2812),'Raw Data - SIC Code'!A:A,'Raw Data - SIC Code'!C:C,"",FALSE)</f>
        <v>Manufacturing</v>
      </c>
      <c r="K2812">
        <v>12.1</v>
      </c>
      <c r="L2812" s="3">
        <v>3.5</v>
      </c>
      <c r="O2812">
        <v>0</v>
      </c>
      <c r="P2812">
        <v>0</v>
      </c>
      <c r="Q2812" s="27">
        <v>0</v>
      </c>
      <c r="R2812">
        <v>41.1</v>
      </c>
      <c r="S2812">
        <v>58.9</v>
      </c>
      <c r="T2812" s="3">
        <f t="shared" si="258"/>
        <v>-17.799999999999997</v>
      </c>
      <c r="U2812">
        <v>78.599999999999994</v>
      </c>
      <c r="V2812">
        <v>21.4</v>
      </c>
      <c r="W2812" s="3">
        <f t="shared" si="259"/>
        <v>57.199999999999996</v>
      </c>
      <c r="X2812">
        <v>82.1</v>
      </c>
      <c r="Y2812">
        <v>17.899999999999999</v>
      </c>
      <c r="Z2812" s="3">
        <f t="shared" si="260"/>
        <v>64.199999999999989</v>
      </c>
      <c r="AA2812">
        <v>70.900000000000006</v>
      </c>
      <c r="AB2812">
        <v>29.1</v>
      </c>
      <c r="AC2812" s="3">
        <f t="shared" si="261"/>
        <v>41.800000000000004</v>
      </c>
      <c r="AD2812" s="3">
        <f t="shared" si="262"/>
        <v>4</v>
      </c>
      <c r="AE2812" s="3" t="s">
        <v>30575</v>
      </c>
      <c r="AF2812" t="b">
        <v>0</v>
      </c>
      <c r="AG2812" s="1">
        <v>44551.522581018522</v>
      </c>
    </row>
    <row r="2813" spans="1:33" x14ac:dyDescent="0.2">
      <c r="A2813" t="s">
        <v>8453</v>
      </c>
      <c r="B2813">
        <v>4358</v>
      </c>
      <c r="C2813" s="3" t="s">
        <v>8454</v>
      </c>
      <c r="D2813" t="s">
        <v>8455</v>
      </c>
      <c r="E2813" t="s">
        <v>30114</v>
      </c>
      <c r="F2813" s="9" t="str">
        <f>_xlfn.XLOOKUP(E2813,'Raw Data - Area Code'!A:A,'Raw Data - Area Code'!B:B,"",FALSE)</f>
        <v>Preston</v>
      </c>
      <c r="G2813" s="9">
        <v>49933</v>
      </c>
      <c r="H2813" s="8">
        <v>47110</v>
      </c>
      <c r="I2813" s="20" t="s">
        <v>30234</v>
      </c>
      <c r="J2813" s="8" t="str">
        <f>_xlfn.XLOOKUP(TRIM(I2813),'Raw Data - SIC Code'!A:A,'Raw Data - SIC Code'!C:C,"",FALSE)</f>
        <v>Trade</v>
      </c>
      <c r="K2813">
        <v>16.5</v>
      </c>
      <c r="L2813" s="3">
        <v>4.8</v>
      </c>
      <c r="M2813">
        <v>35.200000000000003</v>
      </c>
      <c r="N2813">
        <v>26.2</v>
      </c>
      <c r="O2813">
        <v>81.5</v>
      </c>
      <c r="P2813">
        <v>77.900000000000006</v>
      </c>
      <c r="Q2813" s="27">
        <f t="shared" si="263"/>
        <v>2.2584692597239613</v>
      </c>
      <c r="R2813">
        <v>43.6</v>
      </c>
      <c r="S2813">
        <v>56.4</v>
      </c>
      <c r="T2813" s="3">
        <f t="shared" si="258"/>
        <v>-12.799999999999997</v>
      </c>
      <c r="U2813">
        <v>40.9</v>
      </c>
      <c r="V2813">
        <v>59.1</v>
      </c>
      <c r="W2813" s="3">
        <f t="shared" si="259"/>
        <v>-18.200000000000003</v>
      </c>
      <c r="X2813">
        <v>52.2</v>
      </c>
      <c r="Y2813">
        <v>47.8</v>
      </c>
      <c r="Z2813" s="3">
        <f t="shared" si="260"/>
        <v>4.4000000000000057</v>
      </c>
      <c r="AA2813">
        <v>55.1</v>
      </c>
      <c r="AB2813">
        <v>44.9</v>
      </c>
      <c r="AC2813" s="3">
        <f t="shared" si="261"/>
        <v>10.200000000000003</v>
      </c>
      <c r="AD2813" s="3">
        <f t="shared" si="262"/>
        <v>4</v>
      </c>
      <c r="AE2813" s="3" t="s">
        <v>30462</v>
      </c>
      <c r="AF2813" t="b">
        <v>0</v>
      </c>
      <c r="AG2813" s="1">
        <v>44655.741585648146</v>
      </c>
    </row>
    <row r="2814" spans="1:33" x14ac:dyDescent="0.2">
      <c r="A2814" t="s">
        <v>8456</v>
      </c>
      <c r="B2814">
        <v>8185</v>
      </c>
      <c r="C2814" s="3" t="s">
        <v>8457</v>
      </c>
      <c r="D2814" t="s">
        <v>8458</v>
      </c>
      <c r="E2814" t="s">
        <v>30133</v>
      </c>
      <c r="F2814" s="9" t="str">
        <f>_xlfn.XLOOKUP(E2814,'Raw Data - Area Code'!A:A,'Raw Data - Area Code'!B:B,"",FALSE)</f>
        <v>Coventry</v>
      </c>
      <c r="G2814" s="9">
        <v>4681451</v>
      </c>
      <c r="H2814" s="8">
        <v>74909</v>
      </c>
      <c r="I2814" s="20" t="s">
        <v>30268</v>
      </c>
      <c r="J2814" s="8" t="str">
        <f>_xlfn.XLOOKUP(TRIM(I2814),'Raw Data - SIC Code'!A:A,'Raw Data - SIC Code'!C:C,"",FALSE)</f>
        <v>Professional Services</v>
      </c>
      <c r="K2814">
        <v>40</v>
      </c>
      <c r="L2814" s="3">
        <v>45</v>
      </c>
      <c r="M2814">
        <v>66</v>
      </c>
      <c r="N2814">
        <v>46</v>
      </c>
      <c r="O2814">
        <v>43</v>
      </c>
      <c r="P2814">
        <v>64</v>
      </c>
      <c r="Q2814" s="27">
        <f t="shared" si="263"/>
        <v>-19.626168224299064</v>
      </c>
      <c r="R2814">
        <v>43</v>
      </c>
      <c r="S2814">
        <v>57</v>
      </c>
      <c r="T2814" s="3">
        <f t="shared" si="258"/>
        <v>-14.000000000000002</v>
      </c>
      <c r="U2814">
        <v>85</v>
      </c>
      <c r="V2814">
        <v>15</v>
      </c>
      <c r="W2814" s="3">
        <f t="shared" si="259"/>
        <v>70</v>
      </c>
      <c r="X2814">
        <v>93</v>
      </c>
      <c r="Y2814">
        <v>7</v>
      </c>
      <c r="Z2814" s="3">
        <f t="shared" si="260"/>
        <v>86</v>
      </c>
      <c r="AA2814">
        <v>97</v>
      </c>
      <c r="AB2814">
        <v>3</v>
      </c>
      <c r="AC2814" s="3">
        <f t="shared" si="261"/>
        <v>94</v>
      </c>
      <c r="AD2814" s="3">
        <f t="shared" si="262"/>
        <v>4</v>
      </c>
      <c r="AE2814" s="3" t="s">
        <v>30460</v>
      </c>
      <c r="AF2814" t="b">
        <v>0</v>
      </c>
      <c r="AG2814" s="1">
        <v>44650.456006944441</v>
      </c>
    </row>
    <row r="2815" spans="1:33" ht="34" x14ac:dyDescent="0.2">
      <c r="A2815" t="s">
        <v>8459</v>
      </c>
      <c r="B2815">
        <v>4362</v>
      </c>
      <c r="C2815" s="3" t="s">
        <v>8457</v>
      </c>
      <c r="D2815" t="s">
        <v>8458</v>
      </c>
      <c r="E2815" t="s">
        <v>30133</v>
      </c>
      <c r="F2815" s="9" t="str">
        <f>_xlfn.XLOOKUP(E2815,'Raw Data - Area Code'!A:A,'Raw Data - Area Code'!B:B,"",FALSE)</f>
        <v>Coventry</v>
      </c>
      <c r="G2815" s="9">
        <v>2366970</v>
      </c>
      <c r="H2815" s="18" t="s">
        <v>8460</v>
      </c>
      <c r="I2815" s="20" t="s">
        <v>30308</v>
      </c>
      <c r="J2815" s="8" t="str">
        <f>_xlfn.XLOOKUP(TRIM(I2815),'Raw Data - SIC Code'!A:A,'Raw Data - SIC Code'!C:C,"",FALSE)</f>
        <v>Energy Supply</v>
      </c>
      <c r="K2815">
        <v>13.5</v>
      </c>
      <c r="L2815" s="3">
        <v>22.9</v>
      </c>
      <c r="M2815">
        <v>21.9</v>
      </c>
      <c r="N2815">
        <v>-100</v>
      </c>
      <c r="O2815">
        <v>32.6</v>
      </c>
      <c r="P2815">
        <v>7</v>
      </c>
      <c r="Q2815" s="27">
        <f t="shared" si="263"/>
        <v>64.646464646464651</v>
      </c>
      <c r="R2815">
        <v>44.5</v>
      </c>
      <c r="S2815">
        <v>55.5</v>
      </c>
      <c r="T2815" s="3">
        <f t="shared" si="258"/>
        <v>-11</v>
      </c>
      <c r="U2815">
        <v>46.4</v>
      </c>
      <c r="V2815">
        <v>53.6</v>
      </c>
      <c r="W2815" s="3">
        <f t="shared" si="259"/>
        <v>-7.200000000000002</v>
      </c>
      <c r="X2815">
        <v>78.599999999999994</v>
      </c>
      <c r="Y2815">
        <v>21.4</v>
      </c>
      <c r="Z2815" s="3">
        <f t="shared" si="260"/>
        <v>57.199999999999996</v>
      </c>
      <c r="AA2815">
        <v>63.9</v>
      </c>
      <c r="AB2815">
        <v>36.1</v>
      </c>
      <c r="AC2815" s="3">
        <f t="shared" si="261"/>
        <v>27.799999999999997</v>
      </c>
      <c r="AD2815" s="3">
        <f t="shared" si="262"/>
        <v>4</v>
      </c>
      <c r="AE2815" s="3" t="s">
        <v>30463</v>
      </c>
      <c r="AF2815" t="b">
        <v>0</v>
      </c>
      <c r="AG2815" s="1">
        <v>44648.38181712963</v>
      </c>
    </row>
    <row r="2816" spans="1:33" x14ac:dyDescent="0.2">
      <c r="A2816" t="s">
        <v>8461</v>
      </c>
      <c r="B2816">
        <v>4363</v>
      </c>
      <c r="C2816" s="3" t="s">
        <v>8462</v>
      </c>
      <c r="D2816" t="s">
        <v>8463</v>
      </c>
      <c r="E2816" t="s">
        <v>30170</v>
      </c>
      <c r="F2816" s="9" t="str">
        <f>_xlfn.XLOOKUP(E2816,'Raw Data - Area Code'!A:A,'Raw Data - Area Code'!B:B,"",FALSE)</f>
        <v>Northampton</v>
      </c>
      <c r="G2816" s="9">
        <v>2264161</v>
      </c>
      <c r="H2816" s="8">
        <v>64209</v>
      </c>
      <c r="I2816" s="20" t="s">
        <v>30260</v>
      </c>
      <c r="J2816" s="8" t="str">
        <f>_xlfn.XLOOKUP(TRIM(I2816),'Raw Data - SIC Code'!A:A,'Raw Data - SIC Code'!C:C,"",FALSE)</f>
        <v>Finance</v>
      </c>
      <c r="K2816">
        <v>42</v>
      </c>
      <c r="L2816" s="3">
        <v>58.6</v>
      </c>
      <c r="M2816">
        <v>53.7</v>
      </c>
      <c r="N2816">
        <v>80.7</v>
      </c>
      <c r="O2816">
        <v>66.400000000000006</v>
      </c>
      <c r="P2816">
        <v>50</v>
      </c>
      <c r="Q2816" s="27">
        <f t="shared" si="263"/>
        <v>14.089347079037806</v>
      </c>
      <c r="R2816">
        <v>26</v>
      </c>
      <c r="S2816">
        <v>74</v>
      </c>
      <c r="T2816" s="3">
        <f t="shared" si="258"/>
        <v>-48</v>
      </c>
      <c r="U2816">
        <v>72.599999999999994</v>
      </c>
      <c r="V2816">
        <v>27.4</v>
      </c>
      <c r="W2816" s="3">
        <f t="shared" si="259"/>
        <v>45.199999999999996</v>
      </c>
      <c r="X2816">
        <v>84.7</v>
      </c>
      <c r="Y2816">
        <v>15.3</v>
      </c>
      <c r="Z2816" s="3">
        <f t="shared" si="260"/>
        <v>69.400000000000006</v>
      </c>
      <c r="AA2816">
        <v>87.2</v>
      </c>
      <c r="AB2816">
        <v>12.8</v>
      </c>
      <c r="AC2816" s="3">
        <f t="shared" si="261"/>
        <v>74.400000000000006</v>
      </c>
      <c r="AD2816" s="3">
        <f t="shared" si="262"/>
        <v>5</v>
      </c>
      <c r="AE2816" s="3" t="s">
        <v>30461</v>
      </c>
      <c r="AF2816" t="b">
        <v>0</v>
      </c>
      <c r="AG2816" s="1">
        <v>44651.588495370372</v>
      </c>
    </row>
    <row r="2817" spans="1:33" x14ac:dyDescent="0.2">
      <c r="A2817" t="s">
        <v>8464</v>
      </c>
      <c r="B2817">
        <v>4365</v>
      </c>
      <c r="C2817" s="3" t="s">
        <v>8465</v>
      </c>
      <c r="D2817" t="s">
        <v>8466</v>
      </c>
      <c r="E2817" t="s">
        <v>30204</v>
      </c>
      <c r="F2817" s="9" t="str">
        <f>_xlfn.XLOOKUP(E2817,'Raw Data - Area Code'!A:A,'Raw Data - Area Code'!B:B,"",FALSE)</f>
        <v>Swindon</v>
      </c>
      <c r="G2817" s="9">
        <v>1126135</v>
      </c>
      <c r="H2817" s="8">
        <v>41201</v>
      </c>
      <c r="I2817" s="20" t="s">
        <v>30247</v>
      </c>
      <c r="J2817" s="8" t="str">
        <f>_xlfn.XLOOKUP(TRIM(I2817),'Raw Data - SIC Code'!A:A,'Raw Data - SIC Code'!C:C,"",FALSE)</f>
        <v>Construction</v>
      </c>
      <c r="K2817">
        <v>39.5</v>
      </c>
      <c r="L2817" s="3">
        <v>44.4</v>
      </c>
      <c r="M2817">
        <v>43.3</v>
      </c>
      <c r="N2817">
        <v>51.2</v>
      </c>
      <c r="O2817">
        <v>91</v>
      </c>
      <c r="P2817">
        <v>93</v>
      </c>
      <c r="Q2817" s="27">
        <f t="shared" si="263"/>
        <v>-1.0869565217391304</v>
      </c>
      <c r="R2817">
        <v>60</v>
      </c>
      <c r="S2817">
        <v>40</v>
      </c>
      <c r="T2817" s="3">
        <f t="shared" si="258"/>
        <v>20</v>
      </c>
      <c r="U2817">
        <v>81</v>
      </c>
      <c r="V2817">
        <v>19</v>
      </c>
      <c r="W2817" s="3">
        <f t="shared" si="259"/>
        <v>62</v>
      </c>
      <c r="X2817">
        <v>97</v>
      </c>
      <c r="Y2817">
        <v>3</v>
      </c>
      <c r="Z2817" s="3">
        <f t="shared" si="260"/>
        <v>94</v>
      </c>
      <c r="AA2817">
        <v>96</v>
      </c>
      <c r="AB2817">
        <v>4</v>
      </c>
      <c r="AC2817" s="3">
        <f t="shared" si="261"/>
        <v>92</v>
      </c>
      <c r="AD2817" s="3">
        <f t="shared" si="262"/>
        <v>5</v>
      </c>
      <c r="AE2817" s="3" t="s">
        <v>30460</v>
      </c>
      <c r="AF2817" t="b">
        <v>0</v>
      </c>
      <c r="AG2817" s="1">
        <v>44641.421249999999</v>
      </c>
    </row>
    <row r="2818" spans="1:33" x14ac:dyDescent="0.2">
      <c r="A2818" t="s">
        <v>8467</v>
      </c>
      <c r="B2818">
        <v>21042</v>
      </c>
      <c r="C2818" s="3" t="s">
        <v>2747</v>
      </c>
      <c r="D2818" t="s">
        <v>2748</v>
      </c>
      <c r="E2818" t="s">
        <v>30233</v>
      </c>
      <c r="F2818" s="9" t="str">
        <f>_xlfn.XLOOKUP(E2818,'Raw Data - Area Code'!A:A,'Raw Data - Area Code'!B:B,"",FALSE)</f>
        <v>West London</v>
      </c>
      <c r="G2818" s="9">
        <v>11619821</v>
      </c>
      <c r="H2818" s="8">
        <v>59111</v>
      </c>
      <c r="I2818" s="20" t="s">
        <v>30301</v>
      </c>
      <c r="J2818" s="8" t="str">
        <f>_xlfn.XLOOKUP(TRIM(I2818),'Raw Data - SIC Code'!A:A,'Raw Data - SIC Code'!C:C,"",FALSE)</f>
        <v>Info &amp; Comms</v>
      </c>
      <c r="K2818">
        <v>0.7</v>
      </c>
      <c r="L2818" s="3">
        <v>15.7</v>
      </c>
      <c r="O2818">
        <v>0</v>
      </c>
      <c r="P2818">
        <v>0</v>
      </c>
      <c r="Q2818" s="27">
        <v>0</v>
      </c>
      <c r="R2818">
        <v>48.5</v>
      </c>
      <c r="S2818">
        <v>51.5</v>
      </c>
      <c r="T2818" s="3">
        <f t="shared" si="258"/>
        <v>-3</v>
      </c>
      <c r="U2818">
        <v>62.1</v>
      </c>
      <c r="V2818">
        <v>37.9</v>
      </c>
      <c r="W2818" s="3">
        <f t="shared" si="259"/>
        <v>24.200000000000003</v>
      </c>
      <c r="X2818">
        <v>72.3</v>
      </c>
      <c r="Y2818">
        <v>27.7</v>
      </c>
      <c r="Z2818" s="3">
        <f t="shared" si="260"/>
        <v>44.599999999999994</v>
      </c>
      <c r="AA2818">
        <v>73.8</v>
      </c>
      <c r="AB2818">
        <v>26.2</v>
      </c>
      <c r="AC2818" s="3">
        <f t="shared" si="261"/>
        <v>47.599999999999994</v>
      </c>
      <c r="AD2818" s="3">
        <f t="shared" si="262"/>
        <v>4</v>
      </c>
      <c r="AE2818" s="3" t="s">
        <v>30462</v>
      </c>
      <c r="AF2818" t="b">
        <v>0</v>
      </c>
      <c r="AG2818" s="1">
        <v>44654.487256944441</v>
      </c>
    </row>
    <row r="2819" spans="1:33" x14ac:dyDescent="0.2">
      <c r="A2819" t="s">
        <v>8468</v>
      </c>
      <c r="B2819">
        <v>20001</v>
      </c>
      <c r="C2819" s="3" t="s">
        <v>8469</v>
      </c>
      <c r="D2819" t="s">
        <v>8470</v>
      </c>
      <c r="E2819" t="s">
        <v>30120</v>
      </c>
      <c r="F2819" s="9" t="str">
        <f>_xlfn.XLOOKUP(E2819,'Raw Data - Area Code'!A:A,'Raw Data - Area Code'!B:B,"",FALSE)</f>
        <v>Tunbridge Wells</v>
      </c>
      <c r="G2819" s="9">
        <v>4393529</v>
      </c>
      <c r="H2819" s="8">
        <v>70229</v>
      </c>
      <c r="I2819" s="20" t="s">
        <v>30249</v>
      </c>
      <c r="J2819" s="8" t="str">
        <f>_xlfn.XLOOKUP(TRIM(I2819),'Raw Data - SIC Code'!A:A,'Raw Data - SIC Code'!C:C,"",FALSE)</f>
        <v>Professional Services</v>
      </c>
      <c r="K2819">
        <v>-18</v>
      </c>
      <c r="L2819" s="3">
        <v>-7</v>
      </c>
      <c r="O2819">
        <v>0</v>
      </c>
      <c r="P2819">
        <v>87</v>
      </c>
      <c r="Q2819" s="27">
        <f t="shared" si="263"/>
        <v>-100</v>
      </c>
      <c r="R2819">
        <v>0</v>
      </c>
      <c r="S2819">
        <v>100</v>
      </c>
      <c r="T2819" s="3">
        <f t="shared" ref="T2819:T2882" si="264">(R2819 - S2819) / (R2819 + S2819) * 100</f>
        <v>-100</v>
      </c>
      <c r="U2819">
        <v>50</v>
      </c>
      <c r="V2819">
        <v>50</v>
      </c>
      <c r="W2819" s="3">
        <f t="shared" ref="W2819:W2882" si="265">(U2819 - V2819) / (U2819 + V2819) * 100</f>
        <v>0</v>
      </c>
      <c r="X2819">
        <v>0</v>
      </c>
      <c r="Y2819">
        <v>100</v>
      </c>
      <c r="Z2819" s="3">
        <f t="shared" ref="Z2819:Z2882" si="266">(X2819 - Y2819) / (X2819 + Y2819) * 100</f>
        <v>-100</v>
      </c>
      <c r="AA2819">
        <v>0</v>
      </c>
      <c r="AB2819">
        <v>100</v>
      </c>
      <c r="AC2819" s="3">
        <f t="shared" ref="AC2819:AC2882" si="267">(AA2819 - AB2819) / (AA2819 + AB2819) * 100</f>
        <v>-100</v>
      </c>
      <c r="AD2819" s="3">
        <f t="shared" ref="AD2819:AD2882" si="268">--(L2819&gt;0) + --(Q2819&gt;0) + --(T2819&gt;0) + --(W2819&gt;0) + --(Z2819&gt;0) + --(AC2819&gt;0)</f>
        <v>0</v>
      </c>
      <c r="AE2819" s="3" t="s">
        <v>30575</v>
      </c>
      <c r="AF2819" t="b">
        <v>0</v>
      </c>
      <c r="AG2819" s="1">
        <v>44543.543229166666</v>
      </c>
    </row>
    <row r="2820" spans="1:33" ht="34" x14ac:dyDescent="0.2">
      <c r="A2820" t="s">
        <v>8471</v>
      </c>
      <c r="B2820">
        <v>4373</v>
      </c>
      <c r="C2820" s="3" t="s">
        <v>8472</v>
      </c>
      <c r="D2820" t="s">
        <v>8473</v>
      </c>
      <c r="E2820" t="s">
        <v>30233</v>
      </c>
      <c r="F2820" s="9" t="str">
        <f>_xlfn.XLOOKUP(E2820,'Raw Data - Area Code'!A:A,'Raw Data - Area Code'!B:B,"",FALSE)</f>
        <v>West London</v>
      </c>
      <c r="G2820" s="9"/>
      <c r="H2820" s="18" t="s">
        <v>668</v>
      </c>
      <c r="I2820" s="20">
        <v>84</v>
      </c>
      <c r="J2820" s="8" t="str">
        <f>_xlfn.XLOOKUP(TRIM(I2820),'Raw Data - SIC Code'!A:A,'Raw Data - SIC Code'!C:C,"",FALSE)</f>
        <v>Public Admin</v>
      </c>
      <c r="K2820">
        <v>6.1</v>
      </c>
      <c r="L2820" s="3">
        <v>4.3</v>
      </c>
      <c r="O2820">
        <v>0</v>
      </c>
      <c r="P2820">
        <v>0</v>
      </c>
      <c r="Q2820" s="27">
        <v>0</v>
      </c>
      <c r="R2820">
        <v>33.299999999999997</v>
      </c>
      <c r="S2820">
        <v>66.7</v>
      </c>
      <c r="T2820" s="3">
        <f t="shared" si="264"/>
        <v>-33.400000000000006</v>
      </c>
      <c r="U2820">
        <v>29.4</v>
      </c>
      <c r="V2820">
        <v>70.599999999999994</v>
      </c>
      <c r="W2820" s="3">
        <f t="shared" si="265"/>
        <v>-41.199999999999996</v>
      </c>
      <c r="X2820">
        <v>34.4</v>
      </c>
      <c r="Y2820">
        <v>65.599999999999994</v>
      </c>
      <c r="Z2820" s="3">
        <f t="shared" si="266"/>
        <v>-31.199999999999996</v>
      </c>
      <c r="AA2820">
        <v>40.200000000000003</v>
      </c>
      <c r="AB2820">
        <v>59.8</v>
      </c>
      <c r="AC2820" s="3">
        <f t="shared" si="267"/>
        <v>-19.599999999999994</v>
      </c>
      <c r="AD2820" s="3">
        <f t="shared" si="268"/>
        <v>1</v>
      </c>
      <c r="AE2820" s="3" t="s">
        <v>30462</v>
      </c>
      <c r="AF2820" t="b">
        <v>0</v>
      </c>
      <c r="AG2820" s="1">
        <v>44645.654270833336</v>
      </c>
    </row>
    <row r="2821" spans="1:33" x14ac:dyDescent="0.2">
      <c r="A2821" t="s">
        <v>8474</v>
      </c>
      <c r="B2821">
        <v>19329</v>
      </c>
      <c r="C2821" s="3" t="s">
        <v>8475</v>
      </c>
      <c r="D2821" t="s">
        <v>8476</v>
      </c>
      <c r="E2821" t="s">
        <v>30233</v>
      </c>
      <c r="F2821" s="9" t="str">
        <f>_xlfn.XLOOKUP(E2821,'Raw Data - Area Code'!A:A,'Raw Data - Area Code'!B:B,"",FALSE)</f>
        <v>West London</v>
      </c>
      <c r="G2821" s="9"/>
      <c r="H2821" s="8">
        <v>1</v>
      </c>
      <c r="I2821" s="20">
        <v>85</v>
      </c>
      <c r="J2821" s="8" t="str">
        <f>_xlfn.XLOOKUP(TRIM(I2821),'Raw Data - SIC Code'!A:A,'Raw Data - SIC Code'!C:C,"",FALSE)</f>
        <v>Education</v>
      </c>
      <c r="K2821">
        <v>7</v>
      </c>
      <c r="L2821" s="3">
        <v>4</v>
      </c>
      <c r="O2821">
        <v>0</v>
      </c>
      <c r="P2821">
        <v>0</v>
      </c>
      <c r="Q2821" s="27">
        <v>0</v>
      </c>
      <c r="R2821">
        <v>25</v>
      </c>
      <c r="S2821">
        <v>75</v>
      </c>
      <c r="T2821" s="3">
        <f t="shared" si="264"/>
        <v>-50</v>
      </c>
      <c r="U2821">
        <v>42</v>
      </c>
      <c r="V2821">
        <v>58</v>
      </c>
      <c r="W2821" s="3">
        <f t="shared" si="265"/>
        <v>-16</v>
      </c>
      <c r="X2821">
        <v>43</v>
      </c>
      <c r="Y2821">
        <v>57</v>
      </c>
      <c r="Z2821" s="3">
        <f t="shared" si="266"/>
        <v>-14.000000000000002</v>
      </c>
      <c r="AA2821">
        <v>41</v>
      </c>
      <c r="AB2821">
        <v>59</v>
      </c>
      <c r="AC2821" s="3">
        <f t="shared" si="267"/>
        <v>-18</v>
      </c>
      <c r="AD2821" s="3">
        <f t="shared" si="268"/>
        <v>1</v>
      </c>
      <c r="AE2821" s="3" t="s">
        <v>30460</v>
      </c>
      <c r="AF2821" t="b">
        <v>0</v>
      </c>
      <c r="AG2821" s="1">
        <v>44648.386562500003</v>
      </c>
    </row>
    <row r="2822" spans="1:33" x14ac:dyDescent="0.2">
      <c r="A2822" t="s">
        <v>8477</v>
      </c>
      <c r="B2822">
        <v>18677</v>
      </c>
      <c r="C2822" s="3" t="s">
        <v>8478</v>
      </c>
      <c r="D2822" t="s">
        <v>8479</v>
      </c>
      <c r="E2822" t="s">
        <v>30145</v>
      </c>
      <c r="F2822" s="9" t="str">
        <f>_xlfn.XLOOKUP(E2822,'Raw Data - Area Code'!A:A,'Raw Data - Area Code'!B:B,"",FALSE)</f>
        <v>East Central London</v>
      </c>
      <c r="G2822" s="9">
        <v>10338889</v>
      </c>
      <c r="H2822" s="8">
        <v>82990</v>
      </c>
      <c r="I2822" s="20" t="s">
        <v>30240</v>
      </c>
      <c r="J2822" s="8" t="str">
        <f>_xlfn.XLOOKUP(TRIM(I2822),'Raw Data - SIC Code'!A:A,'Raw Data - SIC Code'!C:C,"",FALSE)</f>
        <v>Admin Services</v>
      </c>
      <c r="K2822">
        <v>4</v>
      </c>
      <c r="L2822" s="3">
        <v>14.8</v>
      </c>
      <c r="M2822">
        <v>-30.6</v>
      </c>
      <c r="N2822">
        <v>39.1</v>
      </c>
      <c r="O2822">
        <v>73</v>
      </c>
      <c r="P2822">
        <v>60.5</v>
      </c>
      <c r="Q2822" s="27">
        <f t="shared" ref="Q2822:Q2883" si="269">(O2822 - P2822) / (O2822 + P2822) * 100</f>
        <v>9.3632958801498134</v>
      </c>
      <c r="R2822">
        <v>50</v>
      </c>
      <c r="S2822">
        <v>50</v>
      </c>
      <c r="T2822" s="3">
        <f t="shared" si="264"/>
        <v>0</v>
      </c>
      <c r="U2822">
        <v>29.9</v>
      </c>
      <c r="V2822">
        <v>70.099999999999994</v>
      </c>
      <c r="W2822" s="3">
        <f t="shared" si="265"/>
        <v>-40.199999999999996</v>
      </c>
      <c r="X2822">
        <v>57.9</v>
      </c>
      <c r="Y2822">
        <v>42.1</v>
      </c>
      <c r="Z2822" s="3">
        <f t="shared" si="266"/>
        <v>15.799999999999997</v>
      </c>
      <c r="AA2822">
        <v>63</v>
      </c>
      <c r="AB2822">
        <v>37</v>
      </c>
      <c r="AC2822" s="3">
        <f t="shared" si="267"/>
        <v>26</v>
      </c>
      <c r="AD2822" s="3">
        <f t="shared" si="268"/>
        <v>4</v>
      </c>
      <c r="AE2822" s="3" t="s">
        <v>30575</v>
      </c>
      <c r="AF2822" t="b">
        <v>0</v>
      </c>
      <c r="AG2822" s="1">
        <v>44656.633414351854</v>
      </c>
    </row>
    <row r="2823" spans="1:33" x14ac:dyDescent="0.2">
      <c r="A2823" t="s">
        <v>8480</v>
      </c>
      <c r="B2823">
        <v>16952</v>
      </c>
      <c r="C2823" s="3" t="s">
        <v>8481</v>
      </c>
      <c r="D2823" t="s">
        <v>8482</v>
      </c>
      <c r="E2823" t="s">
        <v>30230</v>
      </c>
      <c r="F2823" s="9" t="str">
        <f>_xlfn.XLOOKUP(E2823,'Raw Data - Area Code'!A:A,'Raw Data - Area Code'!B:B,"",FALSE)</f>
        <v>Manchester</v>
      </c>
      <c r="G2823" s="9">
        <v>3795593</v>
      </c>
      <c r="H2823" s="8">
        <v>77110</v>
      </c>
      <c r="I2823" s="20" t="s">
        <v>30273</v>
      </c>
      <c r="J2823" s="8" t="str">
        <f>_xlfn.XLOOKUP(TRIM(I2823),'Raw Data - SIC Code'!A:A,'Raw Data - SIC Code'!C:C,"",FALSE)</f>
        <v>Admin Services</v>
      </c>
      <c r="K2823">
        <v>-5.7</v>
      </c>
      <c r="L2823" s="3">
        <v>-11.9</v>
      </c>
      <c r="M2823">
        <v>-8</v>
      </c>
      <c r="N2823">
        <v>-7.5</v>
      </c>
      <c r="O2823">
        <v>35.5</v>
      </c>
      <c r="P2823">
        <v>50.5</v>
      </c>
      <c r="Q2823" s="27">
        <f t="shared" si="269"/>
        <v>-17.441860465116278</v>
      </c>
      <c r="T2823" s="3">
        <v>0</v>
      </c>
      <c r="W2823" s="3">
        <v>0</v>
      </c>
      <c r="Z2823" s="3">
        <v>0</v>
      </c>
      <c r="AC2823" s="3">
        <v>0</v>
      </c>
      <c r="AD2823" s="3">
        <f t="shared" si="268"/>
        <v>0</v>
      </c>
      <c r="AE2823" s="3" t="s">
        <v>30460</v>
      </c>
      <c r="AF2823" t="b">
        <v>1</v>
      </c>
      <c r="AG2823" s="1">
        <v>44698.443449074075</v>
      </c>
    </row>
    <row r="2824" spans="1:33" ht="34" x14ac:dyDescent="0.2">
      <c r="A2824" t="s">
        <v>8483</v>
      </c>
      <c r="B2824">
        <v>15795</v>
      </c>
      <c r="C2824" s="3" t="s">
        <v>8484</v>
      </c>
      <c r="D2824" t="s">
        <v>8485</v>
      </c>
      <c r="E2824" t="s">
        <v>30168</v>
      </c>
      <c r="F2824" s="9" t="str">
        <f>_xlfn.XLOOKUP(E2824,'Raw Data - Area Code'!A:A,'Raw Data - Area Code'!B:B,"",FALSE)</f>
        <v>Stevenage</v>
      </c>
      <c r="G2824" s="9"/>
      <c r="H2824" s="18" t="s">
        <v>3896</v>
      </c>
      <c r="I2824" s="20">
        <v>86</v>
      </c>
      <c r="J2824" s="8" t="str">
        <f>_xlfn.XLOOKUP(TRIM(I2824),'Raw Data - SIC Code'!A:A,'Raw Data - SIC Code'!C:C,"",FALSE)</f>
        <v>Healthcare</v>
      </c>
      <c r="K2824">
        <v>21.8</v>
      </c>
      <c r="L2824" s="3">
        <v>9.1999999999999993</v>
      </c>
      <c r="M2824">
        <v>14.7</v>
      </c>
      <c r="N2824">
        <v>33.299999999999997</v>
      </c>
      <c r="O2824">
        <v>5</v>
      </c>
      <c r="P2824">
        <v>0.8</v>
      </c>
      <c r="Q2824" s="27">
        <f t="shared" si="269"/>
        <v>72.41379310344827</v>
      </c>
      <c r="R2824">
        <v>20</v>
      </c>
      <c r="S2824">
        <v>80</v>
      </c>
      <c r="T2824" s="3">
        <f t="shared" si="264"/>
        <v>-60</v>
      </c>
      <c r="U2824">
        <v>19.399999999999999</v>
      </c>
      <c r="V2824">
        <v>80.599999999999994</v>
      </c>
      <c r="W2824" s="3">
        <f t="shared" si="265"/>
        <v>-61.199999999999996</v>
      </c>
      <c r="X2824">
        <v>19</v>
      </c>
      <c r="Y2824">
        <v>81</v>
      </c>
      <c r="Z2824" s="3">
        <f t="shared" si="266"/>
        <v>-62</v>
      </c>
      <c r="AA2824">
        <v>36.299999999999997</v>
      </c>
      <c r="AB2824">
        <v>63.7</v>
      </c>
      <c r="AC2824" s="3">
        <f t="shared" si="267"/>
        <v>-27.400000000000009</v>
      </c>
      <c r="AD2824" s="3">
        <f t="shared" si="268"/>
        <v>2</v>
      </c>
      <c r="AE2824" s="3" t="s">
        <v>30463</v>
      </c>
      <c r="AF2824" t="b">
        <v>0</v>
      </c>
      <c r="AG2824" s="1">
        <v>44639.48542824074</v>
      </c>
    </row>
    <row r="2825" spans="1:33" x14ac:dyDescent="0.2">
      <c r="A2825" t="s">
        <v>8486</v>
      </c>
      <c r="B2825">
        <v>15631</v>
      </c>
      <c r="C2825" s="3" t="s">
        <v>8487</v>
      </c>
      <c r="D2825" t="s">
        <v>8488</v>
      </c>
      <c r="E2825" t="s">
        <v>30137</v>
      </c>
      <c r="F2825" s="9" t="str">
        <f>_xlfn.XLOOKUP(E2825,'Raw Data - Area Code'!A:A,'Raw Data - Area Code'!B:B,"",FALSE)</f>
        <v>Cambridge</v>
      </c>
      <c r="G2825" s="9">
        <v>3550187</v>
      </c>
      <c r="H2825" s="8">
        <v>86900</v>
      </c>
      <c r="I2825" s="20" t="s">
        <v>30237</v>
      </c>
      <c r="J2825" s="8" t="str">
        <f>_xlfn.XLOOKUP(TRIM(I2825),'Raw Data - SIC Code'!A:A,'Raw Data - SIC Code'!C:C,"",FALSE)</f>
        <v>Healthcare</v>
      </c>
      <c r="K2825">
        <v>0.3</v>
      </c>
      <c r="L2825" s="3">
        <v>-24.8</v>
      </c>
      <c r="O2825">
        <v>0</v>
      </c>
      <c r="P2825">
        <v>0</v>
      </c>
      <c r="Q2825" s="27">
        <v>0</v>
      </c>
      <c r="R2825">
        <v>15.6</v>
      </c>
      <c r="S2825">
        <v>84.4</v>
      </c>
      <c r="T2825" s="3">
        <f t="shared" si="264"/>
        <v>-68.800000000000011</v>
      </c>
      <c r="U2825">
        <v>9.8000000000000007</v>
      </c>
      <c r="V2825">
        <v>90.2</v>
      </c>
      <c r="W2825" s="3">
        <f t="shared" si="265"/>
        <v>-80.400000000000006</v>
      </c>
      <c r="X2825">
        <v>24.4</v>
      </c>
      <c r="Y2825">
        <v>75.599999999999994</v>
      </c>
      <c r="Z2825" s="3">
        <f t="shared" si="266"/>
        <v>-51.2</v>
      </c>
      <c r="AA2825">
        <v>22.2</v>
      </c>
      <c r="AB2825">
        <v>77.8</v>
      </c>
      <c r="AC2825" s="3">
        <f t="shared" si="267"/>
        <v>-55.599999999999994</v>
      </c>
      <c r="AD2825" s="3">
        <f t="shared" si="268"/>
        <v>0</v>
      </c>
      <c r="AE2825" s="3" t="s">
        <v>30460</v>
      </c>
      <c r="AF2825" t="b">
        <v>0</v>
      </c>
      <c r="AG2825" s="1">
        <v>44593.685567129629</v>
      </c>
    </row>
    <row r="2826" spans="1:33" x14ac:dyDescent="0.2">
      <c r="A2826" t="s">
        <v>8489</v>
      </c>
      <c r="B2826">
        <v>14633</v>
      </c>
      <c r="C2826" s="3" t="s">
        <v>8490</v>
      </c>
      <c r="D2826" t="s">
        <v>8491</v>
      </c>
      <c r="E2826" t="s">
        <v>30160</v>
      </c>
      <c r="F2826" s="9" t="str">
        <f>_xlfn.XLOOKUP(E2826,'Raw Data - Area Code'!A:A,'Raw Data - Area Code'!B:B,"",FALSE)</f>
        <v>Ipswich</v>
      </c>
      <c r="G2826" s="9">
        <v>7667407</v>
      </c>
      <c r="H2826" s="8">
        <v>85310</v>
      </c>
      <c r="I2826" s="20" t="s">
        <v>30235</v>
      </c>
      <c r="J2826" s="8" t="str">
        <f>_xlfn.XLOOKUP(TRIM(I2826),'Raw Data - SIC Code'!A:A,'Raw Data - SIC Code'!C:C,"",FALSE)</f>
        <v>Education</v>
      </c>
      <c r="K2826">
        <v>10</v>
      </c>
      <c r="L2826" s="3">
        <v>21</v>
      </c>
      <c r="O2826">
        <v>0</v>
      </c>
      <c r="P2826">
        <v>0</v>
      </c>
      <c r="Q2826" s="27">
        <v>0</v>
      </c>
      <c r="R2826">
        <v>31</v>
      </c>
      <c r="S2826">
        <v>69</v>
      </c>
      <c r="T2826" s="3">
        <f t="shared" si="264"/>
        <v>-38</v>
      </c>
      <c r="U2826">
        <v>28</v>
      </c>
      <c r="V2826">
        <v>72</v>
      </c>
      <c r="W2826" s="3">
        <f t="shared" si="265"/>
        <v>-44</v>
      </c>
      <c r="X2826">
        <v>26</v>
      </c>
      <c r="Y2826">
        <v>74</v>
      </c>
      <c r="Z2826" s="3">
        <f t="shared" si="266"/>
        <v>-48</v>
      </c>
      <c r="AA2826">
        <v>45</v>
      </c>
      <c r="AB2826">
        <v>55</v>
      </c>
      <c r="AC2826" s="3">
        <f t="shared" si="267"/>
        <v>-10</v>
      </c>
      <c r="AD2826" s="3">
        <f t="shared" si="268"/>
        <v>1</v>
      </c>
      <c r="AE2826" s="3" t="s">
        <v>30461</v>
      </c>
      <c r="AF2826" t="b">
        <v>0</v>
      </c>
      <c r="AG2826" s="1">
        <v>44649.671423611115</v>
      </c>
    </row>
    <row r="2827" spans="1:33" ht="34" x14ac:dyDescent="0.2">
      <c r="A2827" t="s">
        <v>8492</v>
      </c>
      <c r="B2827">
        <v>4381</v>
      </c>
      <c r="C2827" s="3" t="s">
        <v>8493</v>
      </c>
      <c r="D2827" t="s">
        <v>8494</v>
      </c>
      <c r="E2827" t="s">
        <v>30136</v>
      </c>
      <c r="F2827" s="9" t="str">
        <f>_xlfn.XLOOKUP(E2827,'Raw Data - Area Code'!A:A,'Raw Data - Area Code'!B:B,"",FALSE)</f>
        <v>Stockport</v>
      </c>
      <c r="G2827" s="9"/>
      <c r="H2827" s="18" t="s">
        <v>880</v>
      </c>
      <c r="I2827" s="20">
        <v>86</v>
      </c>
      <c r="J2827" s="8" t="str">
        <f>_xlfn.XLOOKUP(TRIM(I2827),'Raw Data - SIC Code'!A:A,'Raw Data - SIC Code'!C:C,"",FALSE)</f>
        <v>Healthcare</v>
      </c>
      <c r="K2827">
        <v>33.1</v>
      </c>
      <c r="L2827" s="3">
        <v>8.1999999999999993</v>
      </c>
      <c r="M2827">
        <v>26.5</v>
      </c>
      <c r="N2827">
        <v>23.3</v>
      </c>
      <c r="O2827">
        <v>6.1</v>
      </c>
      <c r="P2827">
        <v>0.4</v>
      </c>
      <c r="Q2827" s="27">
        <f t="shared" si="269"/>
        <v>87.692307692307679</v>
      </c>
      <c r="R2827">
        <v>13.5</v>
      </c>
      <c r="S2827">
        <v>86.5</v>
      </c>
      <c r="T2827" s="3">
        <f t="shared" si="264"/>
        <v>-73</v>
      </c>
      <c r="U2827">
        <v>16.899999999999999</v>
      </c>
      <c r="V2827">
        <v>83.1</v>
      </c>
      <c r="W2827" s="3">
        <f t="shared" si="265"/>
        <v>-66.199999999999989</v>
      </c>
      <c r="X2827">
        <v>13.7</v>
      </c>
      <c r="Y2827">
        <v>86.3</v>
      </c>
      <c r="Z2827" s="3">
        <f t="shared" si="266"/>
        <v>-72.599999999999994</v>
      </c>
      <c r="AA2827">
        <v>26.4</v>
      </c>
      <c r="AB2827">
        <v>73.599999999999994</v>
      </c>
      <c r="AC2827" s="3">
        <f t="shared" si="267"/>
        <v>-47.199999999999996</v>
      </c>
      <c r="AD2827" s="3">
        <f t="shared" si="268"/>
        <v>2</v>
      </c>
      <c r="AE2827" s="3" t="s">
        <v>30462</v>
      </c>
      <c r="AF2827" t="b">
        <v>0</v>
      </c>
      <c r="AG2827" s="1">
        <v>44624.689618055556</v>
      </c>
    </row>
    <row r="2828" spans="1:33" ht="34" x14ac:dyDescent="0.2">
      <c r="A2828" t="s">
        <v>8495</v>
      </c>
      <c r="B2828">
        <v>15067</v>
      </c>
      <c r="C2828" s="3" t="s">
        <v>8496</v>
      </c>
      <c r="D2828" t="s">
        <v>8497</v>
      </c>
      <c r="E2828" t="s">
        <v>30198</v>
      </c>
      <c r="F2828" s="9" t="str">
        <f>_xlfn.XLOOKUP(E2828,'Raw Data - Area Code'!A:A,'Raw Data - Area Code'!B:B,"",FALSE)</f>
        <v>Norwich</v>
      </c>
      <c r="G2828" s="9"/>
      <c r="H2828" s="18" t="s">
        <v>506</v>
      </c>
      <c r="I2828" s="20">
        <v>85</v>
      </c>
      <c r="J2828" s="8" t="str">
        <f>_xlfn.XLOOKUP(TRIM(I2828),'Raw Data - SIC Code'!A:A,'Raw Data - SIC Code'!C:C,"",FALSE)</f>
        <v>Education</v>
      </c>
      <c r="K2828">
        <v>14.5</v>
      </c>
      <c r="L2828" s="3">
        <v>25.5</v>
      </c>
      <c r="O2828">
        <v>0</v>
      </c>
      <c r="P2828">
        <v>0</v>
      </c>
      <c r="Q2828" s="27">
        <v>0</v>
      </c>
      <c r="R2828">
        <v>32</v>
      </c>
      <c r="S2828">
        <v>68</v>
      </c>
      <c r="T2828" s="3">
        <f t="shared" si="264"/>
        <v>-36</v>
      </c>
      <c r="U2828">
        <v>26</v>
      </c>
      <c r="V2828">
        <v>74</v>
      </c>
      <c r="W2828" s="3">
        <f t="shared" si="265"/>
        <v>-48</v>
      </c>
      <c r="X2828">
        <v>40</v>
      </c>
      <c r="Y2828">
        <v>60</v>
      </c>
      <c r="Z2828" s="3">
        <f t="shared" si="266"/>
        <v>-20</v>
      </c>
      <c r="AA2828">
        <v>55</v>
      </c>
      <c r="AB2828">
        <v>45</v>
      </c>
      <c r="AC2828" s="3">
        <f t="shared" si="267"/>
        <v>10</v>
      </c>
      <c r="AD2828" s="3">
        <f t="shared" si="268"/>
        <v>2</v>
      </c>
      <c r="AE2828" s="3" t="s">
        <v>30461</v>
      </c>
      <c r="AF2828" t="b">
        <v>0</v>
      </c>
      <c r="AG2828" s="1">
        <v>44630.623437499999</v>
      </c>
    </row>
    <row r="2829" spans="1:33" ht="51" x14ac:dyDescent="0.2">
      <c r="A2829" t="s">
        <v>8498</v>
      </c>
      <c r="B2829">
        <v>4382</v>
      </c>
      <c r="C2829" s="3" t="s">
        <v>8499</v>
      </c>
      <c r="D2829" t="s">
        <v>8500</v>
      </c>
      <c r="E2829" t="s">
        <v>30198</v>
      </c>
      <c r="F2829" s="9" t="str">
        <f>_xlfn.XLOOKUP(E2829,'Raw Data - Area Code'!A:A,'Raw Data - Area Code'!B:B,"",FALSE)</f>
        <v>Norwich</v>
      </c>
      <c r="G2829" s="9">
        <v>7573080</v>
      </c>
      <c r="H2829" s="18" t="s">
        <v>5462</v>
      </c>
      <c r="I2829" s="20" t="s">
        <v>30237</v>
      </c>
      <c r="J2829" s="8" t="str">
        <f>_xlfn.XLOOKUP(TRIM(I2829),'Raw Data - SIC Code'!A:A,'Raw Data - SIC Code'!C:C,"",FALSE)</f>
        <v>Healthcare</v>
      </c>
      <c r="K2829">
        <v>13</v>
      </c>
      <c r="L2829" s="3">
        <v>0</v>
      </c>
      <c r="O2829">
        <v>0</v>
      </c>
      <c r="P2829">
        <v>0</v>
      </c>
      <c r="Q2829" s="27">
        <v>0</v>
      </c>
      <c r="R2829">
        <v>14</v>
      </c>
      <c r="S2829">
        <v>86</v>
      </c>
      <c r="T2829" s="3">
        <f t="shared" si="264"/>
        <v>-72</v>
      </c>
      <c r="U2829">
        <v>14</v>
      </c>
      <c r="V2829">
        <v>86</v>
      </c>
      <c r="W2829" s="3">
        <f t="shared" si="265"/>
        <v>-72</v>
      </c>
      <c r="X2829">
        <v>10</v>
      </c>
      <c r="Y2829">
        <v>90</v>
      </c>
      <c r="Z2829" s="3">
        <f t="shared" si="266"/>
        <v>-80</v>
      </c>
      <c r="AA2829">
        <v>18</v>
      </c>
      <c r="AB2829">
        <v>82</v>
      </c>
      <c r="AC2829" s="3">
        <f t="shared" si="267"/>
        <v>-64</v>
      </c>
      <c r="AD2829" s="3">
        <f t="shared" si="268"/>
        <v>0</v>
      </c>
      <c r="AE2829" s="3" t="s">
        <v>30461</v>
      </c>
      <c r="AF2829" t="b">
        <v>0</v>
      </c>
      <c r="AG2829" s="1">
        <v>44652.460717592592</v>
      </c>
    </row>
    <row r="2830" spans="1:33" ht="34" x14ac:dyDescent="0.2">
      <c r="A2830" t="s">
        <v>8501</v>
      </c>
      <c r="B2830">
        <v>4384</v>
      </c>
      <c r="C2830" s="3" t="s">
        <v>8502</v>
      </c>
      <c r="D2830" t="s">
        <v>8503</v>
      </c>
      <c r="E2830" t="s">
        <v>30164</v>
      </c>
      <c r="F2830" s="9" t="str">
        <f>_xlfn.XLOOKUP(E2830,'Raw Data - Area Code'!A:A,'Raw Data - Area Code'!B:B,"",FALSE)</f>
        <v>Exeter</v>
      </c>
      <c r="G2830" s="9"/>
      <c r="H2830" s="18" t="s">
        <v>668</v>
      </c>
      <c r="I2830" s="20">
        <v>84</v>
      </c>
      <c r="J2830" s="8" t="str">
        <f>_xlfn.XLOOKUP(TRIM(I2830),'Raw Data - SIC Code'!A:A,'Raw Data - SIC Code'!C:C,"",FALSE)</f>
        <v>Public Admin</v>
      </c>
      <c r="K2830">
        <v>8.1999999999999993</v>
      </c>
      <c r="L2830" s="3">
        <v>0</v>
      </c>
      <c r="O2830">
        <v>0</v>
      </c>
      <c r="P2830">
        <v>0</v>
      </c>
      <c r="Q2830" s="27">
        <v>0</v>
      </c>
      <c r="R2830">
        <v>66</v>
      </c>
      <c r="S2830">
        <v>34</v>
      </c>
      <c r="T2830" s="3">
        <f t="shared" si="264"/>
        <v>32</v>
      </c>
      <c r="U2830">
        <v>35</v>
      </c>
      <c r="V2830">
        <v>65</v>
      </c>
      <c r="W2830" s="3">
        <f t="shared" si="265"/>
        <v>-30</v>
      </c>
      <c r="X2830">
        <v>34</v>
      </c>
      <c r="Y2830">
        <v>66</v>
      </c>
      <c r="Z2830" s="3">
        <f t="shared" si="266"/>
        <v>-32</v>
      </c>
      <c r="AA2830">
        <v>64</v>
      </c>
      <c r="AB2830">
        <v>36</v>
      </c>
      <c r="AC2830" s="3">
        <f t="shared" si="267"/>
        <v>28.000000000000004</v>
      </c>
      <c r="AD2830" s="3">
        <f t="shared" si="268"/>
        <v>2</v>
      </c>
      <c r="AE2830" s="3" t="s">
        <v>30460</v>
      </c>
      <c r="AF2830" t="b">
        <v>0</v>
      </c>
      <c r="AG2830" s="1">
        <v>44586.47991898148</v>
      </c>
    </row>
    <row r="2831" spans="1:33" x14ac:dyDescent="0.2">
      <c r="A2831" t="s">
        <v>8504</v>
      </c>
      <c r="B2831">
        <v>19209</v>
      </c>
      <c r="C2831" s="3" t="s">
        <v>8505</v>
      </c>
      <c r="D2831" t="s">
        <v>8506</v>
      </c>
      <c r="E2831" t="s">
        <v>30228</v>
      </c>
      <c r="F2831" s="9" t="str">
        <f>_xlfn.XLOOKUP(E2831,'Raw Data - Area Code'!A:A,'Raw Data - Area Code'!B:B,"",FALSE)</f>
        <v>Glasgow</v>
      </c>
      <c r="G2831" s="9"/>
      <c r="H2831" s="8">
        <v>1</v>
      </c>
      <c r="I2831" s="20">
        <v>84</v>
      </c>
      <c r="J2831" s="8" t="str">
        <f>_xlfn.XLOOKUP(TRIM(I2831),'Raw Data - SIC Code'!A:A,'Raw Data - SIC Code'!C:C,"",FALSE)</f>
        <v>Public Admin</v>
      </c>
      <c r="K2831">
        <v>5.61</v>
      </c>
      <c r="L2831" s="3">
        <v>0.34</v>
      </c>
      <c r="O2831">
        <v>0</v>
      </c>
      <c r="P2831">
        <v>0</v>
      </c>
      <c r="Q2831" s="27">
        <v>0</v>
      </c>
      <c r="R2831">
        <v>14</v>
      </c>
      <c r="S2831">
        <v>86</v>
      </c>
      <c r="T2831" s="3">
        <f t="shared" si="264"/>
        <v>-72</v>
      </c>
      <c r="U2831">
        <v>30</v>
      </c>
      <c r="V2831">
        <v>70</v>
      </c>
      <c r="W2831" s="3">
        <f t="shared" si="265"/>
        <v>-40</v>
      </c>
      <c r="X2831">
        <v>25</v>
      </c>
      <c r="Y2831">
        <v>75</v>
      </c>
      <c r="Z2831" s="3">
        <f t="shared" si="266"/>
        <v>-50</v>
      </c>
      <c r="AA2831">
        <v>28</v>
      </c>
      <c r="AB2831">
        <v>72</v>
      </c>
      <c r="AC2831" s="3">
        <f t="shared" si="267"/>
        <v>-44</v>
      </c>
      <c r="AD2831" s="3">
        <f t="shared" si="268"/>
        <v>1</v>
      </c>
      <c r="AE2831" s="3" t="s">
        <v>30462</v>
      </c>
      <c r="AF2831" t="b">
        <v>1</v>
      </c>
      <c r="AG2831" s="1">
        <v>45027.604768518519</v>
      </c>
    </row>
    <row r="2832" spans="1:33" ht="34" x14ac:dyDescent="0.2">
      <c r="A2832" t="s">
        <v>8507</v>
      </c>
      <c r="B2832">
        <v>15134</v>
      </c>
      <c r="C2832" s="3" t="s">
        <v>8508</v>
      </c>
      <c r="D2832" t="s">
        <v>8509</v>
      </c>
      <c r="E2832" t="s">
        <v>30116</v>
      </c>
      <c r="F2832" s="9" t="str">
        <f>_xlfn.XLOOKUP(E2832,'Raw Data - Area Code'!A:A,'Raw Data - Area Code'!B:B,"",FALSE)</f>
        <v>Sunderland</v>
      </c>
      <c r="G2832" s="9"/>
      <c r="H2832" s="18" t="s">
        <v>506</v>
      </c>
      <c r="I2832" s="20">
        <v>85</v>
      </c>
      <c r="J2832" s="8" t="str">
        <f>_xlfn.XLOOKUP(TRIM(I2832),'Raw Data - SIC Code'!A:A,'Raw Data - SIC Code'!C:C,"",FALSE)</f>
        <v>Education</v>
      </c>
      <c r="K2832">
        <v>3.5</v>
      </c>
      <c r="L2832" s="3">
        <v>9.4</v>
      </c>
      <c r="O2832">
        <v>0</v>
      </c>
      <c r="P2832">
        <v>0</v>
      </c>
      <c r="Q2832" s="27">
        <v>0</v>
      </c>
      <c r="R2832">
        <v>20</v>
      </c>
      <c r="S2832">
        <v>80</v>
      </c>
      <c r="T2832" s="3">
        <f t="shared" si="264"/>
        <v>-60</v>
      </c>
      <c r="U2832">
        <v>33</v>
      </c>
      <c r="V2832">
        <v>67</v>
      </c>
      <c r="W2832" s="3">
        <f t="shared" si="265"/>
        <v>-34</v>
      </c>
      <c r="X2832">
        <v>32</v>
      </c>
      <c r="Y2832">
        <v>68</v>
      </c>
      <c r="Z2832" s="3">
        <f t="shared" si="266"/>
        <v>-36</v>
      </c>
      <c r="AA2832">
        <v>39</v>
      </c>
      <c r="AB2832">
        <v>61</v>
      </c>
      <c r="AC2832" s="3">
        <f t="shared" si="267"/>
        <v>-22</v>
      </c>
      <c r="AD2832" s="3">
        <f t="shared" si="268"/>
        <v>1</v>
      </c>
      <c r="AE2832" s="3" t="s">
        <v>30460</v>
      </c>
      <c r="AF2832" t="b">
        <v>0</v>
      </c>
      <c r="AG2832" s="1">
        <v>44567.6325</v>
      </c>
    </row>
    <row r="2833" spans="1:33" ht="34" x14ac:dyDescent="0.2">
      <c r="A2833" t="s">
        <v>8510</v>
      </c>
      <c r="B2833">
        <v>4389</v>
      </c>
      <c r="C2833" s="3" t="s">
        <v>8511</v>
      </c>
      <c r="D2833" t="s">
        <v>8512</v>
      </c>
      <c r="E2833" t="s">
        <v>30113</v>
      </c>
      <c r="F2833" s="9" t="str">
        <f>_xlfn.XLOOKUP(E2833,'Raw Data - Area Code'!A:A,'Raw Data - Area Code'!B:B,"",FALSE)</f>
        <v>Guildford</v>
      </c>
      <c r="G2833" s="9"/>
      <c r="H2833" s="18" t="s">
        <v>668</v>
      </c>
      <c r="I2833" s="20">
        <v>84</v>
      </c>
      <c r="J2833" s="8" t="str">
        <f>_xlfn.XLOOKUP(TRIM(I2833),'Raw Data - SIC Code'!A:A,'Raw Data - SIC Code'!C:C,"",FALSE)</f>
        <v>Public Admin</v>
      </c>
      <c r="K2833">
        <v>11.8</v>
      </c>
      <c r="L2833" s="3">
        <v>10</v>
      </c>
      <c r="O2833">
        <v>0</v>
      </c>
      <c r="P2833">
        <v>0</v>
      </c>
      <c r="Q2833" s="27">
        <v>0</v>
      </c>
      <c r="R2833">
        <v>26.2</v>
      </c>
      <c r="S2833">
        <v>73.8</v>
      </c>
      <c r="T2833" s="3">
        <f t="shared" si="264"/>
        <v>-47.599999999999994</v>
      </c>
      <c r="U2833">
        <v>27.7</v>
      </c>
      <c r="V2833">
        <v>72.3</v>
      </c>
      <c r="W2833" s="3">
        <f t="shared" si="265"/>
        <v>-44.599999999999994</v>
      </c>
      <c r="X2833">
        <v>30</v>
      </c>
      <c r="Y2833">
        <v>70</v>
      </c>
      <c r="Z2833" s="3">
        <f t="shared" si="266"/>
        <v>-40</v>
      </c>
      <c r="AA2833">
        <v>44.6</v>
      </c>
      <c r="AB2833">
        <v>55.4</v>
      </c>
      <c r="AC2833" s="3">
        <f t="shared" si="267"/>
        <v>-10.799999999999997</v>
      </c>
      <c r="AD2833" s="3">
        <f t="shared" si="268"/>
        <v>1</v>
      </c>
      <c r="AE2833" s="3" t="s">
        <v>30460</v>
      </c>
      <c r="AF2833" t="b">
        <v>0</v>
      </c>
      <c r="AG2833" s="1">
        <v>44648.643958333334</v>
      </c>
    </row>
    <row r="2834" spans="1:33" ht="34" x14ac:dyDescent="0.2">
      <c r="A2834" t="s">
        <v>8513</v>
      </c>
      <c r="B2834">
        <v>4390</v>
      </c>
      <c r="C2834" s="3" t="s">
        <v>8514</v>
      </c>
      <c r="D2834" t="s">
        <v>8515</v>
      </c>
      <c r="E2834" t="s">
        <v>30168</v>
      </c>
      <c r="F2834" s="9" t="str">
        <f>_xlfn.XLOOKUP(E2834,'Raw Data - Area Code'!A:A,'Raw Data - Area Code'!B:B,"",FALSE)</f>
        <v>Stevenage</v>
      </c>
      <c r="G2834" s="9"/>
      <c r="H2834" s="18" t="s">
        <v>668</v>
      </c>
      <c r="I2834" s="20">
        <v>84</v>
      </c>
      <c r="J2834" s="8" t="str">
        <f>_xlfn.XLOOKUP(TRIM(I2834),'Raw Data - SIC Code'!A:A,'Raw Data - SIC Code'!C:C,"",FALSE)</f>
        <v>Public Admin</v>
      </c>
      <c r="K2834">
        <v>18</v>
      </c>
      <c r="L2834" s="3">
        <v>17</v>
      </c>
      <c r="O2834">
        <v>0</v>
      </c>
      <c r="P2834">
        <v>0</v>
      </c>
      <c r="Q2834" s="27">
        <v>0</v>
      </c>
      <c r="R2834">
        <v>17</v>
      </c>
      <c r="S2834">
        <v>83</v>
      </c>
      <c r="T2834" s="3">
        <f t="shared" si="264"/>
        <v>-66</v>
      </c>
      <c r="U2834">
        <v>14</v>
      </c>
      <c r="V2834">
        <v>86</v>
      </c>
      <c r="W2834" s="3">
        <f t="shared" si="265"/>
        <v>-72</v>
      </c>
      <c r="X2834">
        <v>37</v>
      </c>
      <c r="Y2834">
        <v>63</v>
      </c>
      <c r="Z2834" s="3">
        <f t="shared" si="266"/>
        <v>-26</v>
      </c>
      <c r="AA2834">
        <v>44</v>
      </c>
      <c r="AB2834">
        <v>56</v>
      </c>
      <c r="AC2834" s="3">
        <f t="shared" si="267"/>
        <v>-12</v>
      </c>
      <c r="AD2834" s="3">
        <f t="shared" si="268"/>
        <v>1</v>
      </c>
      <c r="AE2834" s="3" t="s">
        <v>30460</v>
      </c>
      <c r="AF2834" t="b">
        <v>0</v>
      </c>
      <c r="AG2834" s="1">
        <v>44641.539814814816</v>
      </c>
    </row>
    <row r="2835" spans="1:33" ht="34" x14ac:dyDescent="0.2">
      <c r="A2835" t="s">
        <v>8516</v>
      </c>
      <c r="B2835">
        <v>4391</v>
      </c>
      <c r="C2835" s="3" t="s">
        <v>8517</v>
      </c>
      <c r="D2835" t="s">
        <v>8518</v>
      </c>
      <c r="E2835" t="s">
        <v>30211</v>
      </c>
      <c r="F2835" s="9" t="str">
        <f>_xlfn.XLOOKUP(E2835,'Raw Data - Area Code'!A:A,'Raw Data - Area Code'!B:B,"",FALSE)</f>
        <v>Canterbury</v>
      </c>
      <c r="G2835" s="9"/>
      <c r="H2835" s="18" t="s">
        <v>880</v>
      </c>
      <c r="I2835" s="20">
        <v>86</v>
      </c>
      <c r="J2835" s="8" t="str">
        <f>_xlfn.XLOOKUP(TRIM(I2835),'Raw Data - SIC Code'!A:A,'Raw Data - SIC Code'!C:C,"",FALSE)</f>
        <v>Healthcare</v>
      </c>
      <c r="K2835">
        <v>33.700000000000003</v>
      </c>
      <c r="L2835" s="3">
        <v>26.3</v>
      </c>
      <c r="M2835">
        <v>32.9</v>
      </c>
      <c r="N2835">
        <v>33.299999999999997</v>
      </c>
      <c r="O2835">
        <v>4.5999999999999996</v>
      </c>
      <c r="P2835">
        <v>0.5</v>
      </c>
      <c r="Q2835" s="27">
        <f t="shared" si="269"/>
        <v>80.392156862745097</v>
      </c>
      <c r="R2835">
        <v>15.7</v>
      </c>
      <c r="S2835">
        <v>84.3</v>
      </c>
      <c r="T2835" s="3">
        <f t="shared" si="264"/>
        <v>-68.599999999999994</v>
      </c>
      <c r="U2835">
        <v>17</v>
      </c>
      <c r="V2835">
        <v>83</v>
      </c>
      <c r="W2835" s="3">
        <f t="shared" si="265"/>
        <v>-66</v>
      </c>
      <c r="X2835">
        <v>15.3</v>
      </c>
      <c r="Y2835">
        <v>84.7</v>
      </c>
      <c r="Z2835" s="3">
        <f t="shared" si="266"/>
        <v>-69.400000000000006</v>
      </c>
      <c r="AA2835">
        <v>40.5</v>
      </c>
      <c r="AB2835">
        <v>59.5</v>
      </c>
      <c r="AC2835" s="3">
        <f t="shared" si="267"/>
        <v>-19</v>
      </c>
      <c r="AD2835" s="3">
        <f t="shared" si="268"/>
        <v>2</v>
      </c>
      <c r="AE2835" s="3" t="s">
        <v>30463</v>
      </c>
      <c r="AF2835" t="b">
        <v>0</v>
      </c>
      <c r="AG2835" s="1">
        <v>44473.662974537037</v>
      </c>
    </row>
    <row r="2836" spans="1:33" x14ac:dyDescent="0.2">
      <c r="A2836" t="s">
        <v>8519</v>
      </c>
      <c r="B2836">
        <v>4392</v>
      </c>
      <c r="C2836" s="3" t="s">
        <v>4567</v>
      </c>
      <c r="D2836" t="s">
        <v>4568</v>
      </c>
      <c r="E2836" t="s">
        <v>30136</v>
      </c>
      <c r="F2836" s="9" t="str">
        <f>_xlfn.XLOOKUP(E2836,'Raw Data - Area Code'!A:A,'Raw Data - Area Code'!B:B,"",FALSE)</f>
        <v>Stockport</v>
      </c>
      <c r="G2836" s="9">
        <v>144585</v>
      </c>
      <c r="H2836" s="8">
        <v>49319</v>
      </c>
      <c r="I2836" s="20" t="s">
        <v>30253</v>
      </c>
      <c r="J2836" s="8" t="str">
        <f>_xlfn.XLOOKUP(TRIM(I2836),'Raw Data - SIC Code'!A:A,'Raw Data - SIC Code'!C:C,"",FALSE)</f>
        <v>Logistics</v>
      </c>
      <c r="K2836">
        <v>3.3</v>
      </c>
      <c r="L2836" s="3">
        <v>2.1</v>
      </c>
      <c r="M2836">
        <v>11.8</v>
      </c>
      <c r="N2836">
        <v>7.6</v>
      </c>
      <c r="O2836">
        <v>78</v>
      </c>
      <c r="P2836">
        <v>55</v>
      </c>
      <c r="Q2836" s="27">
        <f t="shared" si="269"/>
        <v>17.293233082706767</v>
      </c>
      <c r="R2836">
        <v>74</v>
      </c>
      <c r="S2836">
        <v>26</v>
      </c>
      <c r="T2836" s="3">
        <f t="shared" si="264"/>
        <v>48</v>
      </c>
      <c r="U2836">
        <v>90.1</v>
      </c>
      <c r="V2836">
        <v>9.9</v>
      </c>
      <c r="W2836" s="3">
        <f t="shared" si="265"/>
        <v>80.199999999999989</v>
      </c>
      <c r="X2836">
        <v>87.5</v>
      </c>
      <c r="Y2836">
        <v>12.5</v>
      </c>
      <c r="Z2836" s="3">
        <f t="shared" si="266"/>
        <v>75</v>
      </c>
      <c r="AA2836">
        <v>87.5</v>
      </c>
      <c r="AB2836">
        <v>12.5</v>
      </c>
      <c r="AC2836" s="3">
        <f t="shared" si="267"/>
        <v>75</v>
      </c>
      <c r="AD2836" s="3">
        <f t="shared" si="268"/>
        <v>6</v>
      </c>
      <c r="AE2836" s="3" t="s">
        <v>30462</v>
      </c>
      <c r="AF2836" t="b">
        <v>0</v>
      </c>
      <c r="AG2836" s="1">
        <v>44648.350347222222</v>
      </c>
    </row>
    <row r="2837" spans="1:33" ht="34" x14ac:dyDescent="0.2">
      <c r="A2837" t="s">
        <v>8520</v>
      </c>
      <c r="B2837">
        <v>4393</v>
      </c>
      <c r="C2837" s="3" t="s">
        <v>8521</v>
      </c>
      <c r="D2837" t="s">
        <v>8522</v>
      </c>
      <c r="E2837" t="s">
        <v>30165</v>
      </c>
      <c r="F2837" s="9" t="str">
        <f>_xlfn.XLOOKUP(E2837,'Raw Data - Area Code'!A:A,'Raw Data - Area Code'!B:B,"",FALSE)</f>
        <v>Blackburn</v>
      </c>
      <c r="G2837" s="9"/>
      <c r="H2837" s="18" t="s">
        <v>880</v>
      </c>
      <c r="I2837" s="20">
        <v>86</v>
      </c>
      <c r="J2837" s="8" t="str">
        <f>_xlfn.XLOOKUP(TRIM(I2837),'Raw Data - SIC Code'!A:A,'Raw Data - SIC Code'!C:C,"",FALSE)</f>
        <v>Healthcare</v>
      </c>
      <c r="K2837">
        <v>22.8</v>
      </c>
      <c r="L2837" s="3">
        <v>3.3</v>
      </c>
      <c r="M2837">
        <v>32.299999999999997</v>
      </c>
      <c r="N2837">
        <v>33.299999999999997</v>
      </c>
      <c r="O2837">
        <v>3.7</v>
      </c>
      <c r="P2837">
        <v>0.4</v>
      </c>
      <c r="Q2837" s="27">
        <f t="shared" si="269"/>
        <v>80.487804878048777</v>
      </c>
      <c r="R2837">
        <v>27</v>
      </c>
      <c r="S2837">
        <v>73</v>
      </c>
      <c r="T2837" s="3">
        <f t="shared" si="264"/>
        <v>-46</v>
      </c>
      <c r="U2837">
        <v>14</v>
      </c>
      <c r="V2837">
        <v>86</v>
      </c>
      <c r="W2837" s="3">
        <f t="shared" si="265"/>
        <v>-72</v>
      </c>
      <c r="X2837">
        <v>19</v>
      </c>
      <c r="Y2837">
        <v>81</v>
      </c>
      <c r="Z2837" s="3">
        <f t="shared" si="266"/>
        <v>-62</v>
      </c>
      <c r="AA2837">
        <v>20</v>
      </c>
      <c r="AB2837">
        <v>80</v>
      </c>
      <c r="AC2837" s="3">
        <f t="shared" si="267"/>
        <v>-60</v>
      </c>
      <c r="AD2837" s="3">
        <f t="shared" si="268"/>
        <v>2</v>
      </c>
      <c r="AE2837" s="3" t="s">
        <v>30463</v>
      </c>
      <c r="AF2837" t="b">
        <v>1</v>
      </c>
      <c r="AG2837" s="1">
        <v>44651.383761574078</v>
      </c>
    </row>
    <row r="2838" spans="1:33" ht="34" x14ac:dyDescent="0.2">
      <c r="A2838" t="s">
        <v>8523</v>
      </c>
      <c r="B2838">
        <v>4396</v>
      </c>
      <c r="C2838" s="3" t="s">
        <v>8524</v>
      </c>
      <c r="D2838" t="s">
        <v>8525</v>
      </c>
      <c r="E2838" t="s">
        <v>30186</v>
      </c>
      <c r="F2838" s="9" t="str">
        <f>_xlfn.XLOOKUP(E2838,'Raw Data - Area Code'!A:A,'Raw Data - Area Code'!B:B,"",FALSE)</f>
        <v>Lincoln</v>
      </c>
      <c r="G2838" s="9"/>
      <c r="H2838" s="18" t="s">
        <v>668</v>
      </c>
      <c r="I2838" s="20">
        <v>84</v>
      </c>
      <c r="J2838" s="8" t="str">
        <f>_xlfn.XLOOKUP(TRIM(I2838),'Raw Data - SIC Code'!A:A,'Raw Data - SIC Code'!C:C,"",FALSE)</f>
        <v>Public Admin</v>
      </c>
      <c r="K2838">
        <v>7.7</v>
      </c>
      <c r="L2838" s="3">
        <v>0</v>
      </c>
      <c r="O2838">
        <v>0</v>
      </c>
      <c r="P2838">
        <v>0</v>
      </c>
      <c r="Q2838" s="27">
        <v>0</v>
      </c>
      <c r="R2838">
        <v>60.6</v>
      </c>
      <c r="S2838">
        <v>39.4</v>
      </c>
      <c r="T2838" s="3">
        <f t="shared" si="264"/>
        <v>21.200000000000003</v>
      </c>
      <c r="U2838">
        <v>39.799999999999997</v>
      </c>
      <c r="V2838">
        <v>60.2</v>
      </c>
      <c r="W2838" s="3">
        <f t="shared" si="265"/>
        <v>-20.400000000000006</v>
      </c>
      <c r="X2838">
        <v>45.2</v>
      </c>
      <c r="Y2838">
        <v>54.8</v>
      </c>
      <c r="Z2838" s="3">
        <f t="shared" si="266"/>
        <v>-9.5999999999999943</v>
      </c>
      <c r="AA2838">
        <v>58.5</v>
      </c>
      <c r="AB2838">
        <v>41.5</v>
      </c>
      <c r="AC2838" s="3">
        <f t="shared" si="267"/>
        <v>17</v>
      </c>
      <c r="AD2838" s="3">
        <f t="shared" si="268"/>
        <v>2</v>
      </c>
      <c r="AE2838" s="3" t="s">
        <v>30460</v>
      </c>
      <c r="AF2838" t="b">
        <v>1</v>
      </c>
      <c r="AG2838" s="1">
        <v>44760.640127314815</v>
      </c>
    </row>
    <row r="2839" spans="1:33" x14ac:dyDescent="0.2">
      <c r="A2839" t="s">
        <v>8526</v>
      </c>
      <c r="B2839">
        <v>4397</v>
      </c>
      <c r="C2839" s="3" t="s">
        <v>4567</v>
      </c>
      <c r="D2839" t="s">
        <v>4568</v>
      </c>
      <c r="E2839" t="s">
        <v>30136</v>
      </c>
      <c r="F2839" s="9" t="str">
        <f>_xlfn.XLOOKUP(E2839,'Raw Data - Area Code'!A:A,'Raw Data - Area Code'!B:B,"",FALSE)</f>
        <v>Stockport</v>
      </c>
      <c r="G2839" s="9">
        <v>2328402</v>
      </c>
      <c r="H2839" s="8">
        <v>49319</v>
      </c>
      <c r="I2839" s="20" t="s">
        <v>30253</v>
      </c>
      <c r="J2839" s="8" t="str">
        <f>_xlfn.XLOOKUP(TRIM(I2839),'Raw Data - SIC Code'!A:A,'Raw Data - SIC Code'!C:C,"",FALSE)</f>
        <v>Logistics</v>
      </c>
      <c r="K2839">
        <v>7.7</v>
      </c>
      <c r="L2839" s="3">
        <v>14.4</v>
      </c>
      <c r="M2839">
        <v>15</v>
      </c>
      <c r="N2839">
        <v>0</v>
      </c>
      <c r="O2839">
        <v>79.900000000000006</v>
      </c>
      <c r="P2839">
        <v>66.5</v>
      </c>
      <c r="Q2839" s="27">
        <f t="shared" si="269"/>
        <v>9.1530054644808772</v>
      </c>
      <c r="R2839">
        <v>84.7</v>
      </c>
      <c r="S2839">
        <v>15.3</v>
      </c>
      <c r="T2839" s="3">
        <f t="shared" si="264"/>
        <v>69.400000000000006</v>
      </c>
      <c r="U2839">
        <v>89.3</v>
      </c>
      <c r="V2839">
        <v>10.7</v>
      </c>
      <c r="W2839" s="3">
        <f t="shared" si="265"/>
        <v>78.599999999999994</v>
      </c>
      <c r="X2839">
        <v>93.4</v>
      </c>
      <c r="Y2839">
        <v>6.6</v>
      </c>
      <c r="Z2839" s="3">
        <f t="shared" si="266"/>
        <v>86.800000000000011</v>
      </c>
      <c r="AA2839">
        <v>94.9</v>
      </c>
      <c r="AB2839">
        <v>5.0999999999999996</v>
      </c>
      <c r="AC2839" s="3">
        <f t="shared" si="267"/>
        <v>89.800000000000011</v>
      </c>
      <c r="AD2839" s="3">
        <f t="shared" si="268"/>
        <v>6</v>
      </c>
      <c r="AE2839" s="3" t="s">
        <v>30462</v>
      </c>
      <c r="AF2839" t="b">
        <v>0</v>
      </c>
      <c r="AG2839" s="1">
        <v>44648.352511574078</v>
      </c>
    </row>
    <row r="2840" spans="1:33" ht="34" x14ac:dyDescent="0.2">
      <c r="A2840" t="s">
        <v>8527</v>
      </c>
      <c r="B2840">
        <v>17609</v>
      </c>
      <c r="C2840" s="3" t="s">
        <v>8528</v>
      </c>
      <c r="D2840" t="s">
        <v>8529</v>
      </c>
      <c r="E2840" t="s">
        <v>30227</v>
      </c>
      <c r="F2840" s="9" t="str">
        <f>_xlfn.XLOOKUP(E2840,'Raw Data - Area Code'!A:A,'Raw Data - Area Code'!B:B,"",FALSE)</f>
        <v>East London</v>
      </c>
      <c r="G2840" s="9"/>
      <c r="H2840" s="18" t="s">
        <v>880</v>
      </c>
      <c r="I2840" s="20">
        <v>86</v>
      </c>
      <c r="J2840" s="8" t="str">
        <f>_xlfn.XLOOKUP(TRIM(I2840),'Raw Data - SIC Code'!A:A,'Raw Data - SIC Code'!C:C,"",FALSE)</f>
        <v>Healthcare</v>
      </c>
      <c r="K2840">
        <v>11.7</v>
      </c>
      <c r="L2840" s="3">
        <v>4.8</v>
      </c>
      <c r="M2840">
        <v>47.4</v>
      </c>
      <c r="N2840">
        <v>66.7</v>
      </c>
      <c r="O2840">
        <v>2</v>
      </c>
      <c r="P2840">
        <v>0.5</v>
      </c>
      <c r="Q2840" s="27">
        <f t="shared" si="269"/>
        <v>60</v>
      </c>
      <c r="R2840">
        <v>24.3</v>
      </c>
      <c r="S2840">
        <v>75.7</v>
      </c>
      <c r="T2840" s="3">
        <f t="shared" si="264"/>
        <v>-51.4</v>
      </c>
      <c r="U2840">
        <v>28</v>
      </c>
      <c r="V2840">
        <v>72</v>
      </c>
      <c r="W2840" s="3">
        <f t="shared" si="265"/>
        <v>-44</v>
      </c>
      <c r="X2840">
        <v>24.9</v>
      </c>
      <c r="Y2840">
        <v>75.099999999999994</v>
      </c>
      <c r="Z2840" s="3">
        <f t="shared" si="266"/>
        <v>-50.2</v>
      </c>
      <c r="AA2840">
        <v>65</v>
      </c>
      <c r="AB2840">
        <v>35</v>
      </c>
      <c r="AC2840" s="3">
        <f t="shared" si="267"/>
        <v>30</v>
      </c>
      <c r="AD2840" s="3">
        <f t="shared" si="268"/>
        <v>3</v>
      </c>
      <c r="AE2840" s="3" t="s">
        <v>30463</v>
      </c>
      <c r="AF2840" t="b">
        <v>0</v>
      </c>
      <c r="AG2840" s="1">
        <v>44468.681574074071</v>
      </c>
    </row>
    <row r="2841" spans="1:33" ht="34" x14ac:dyDescent="0.2">
      <c r="A2841" t="s">
        <v>8530</v>
      </c>
      <c r="B2841">
        <v>16126</v>
      </c>
      <c r="C2841" s="3" t="s">
        <v>8531</v>
      </c>
      <c r="D2841" t="s">
        <v>8532</v>
      </c>
      <c r="E2841" t="s">
        <v>30170</v>
      </c>
      <c r="F2841" s="9" t="str">
        <f>_xlfn.XLOOKUP(E2841,'Raw Data - Area Code'!A:A,'Raw Data - Area Code'!B:B,"",FALSE)</f>
        <v>Northampton</v>
      </c>
      <c r="G2841" s="9"/>
      <c r="H2841" s="18" t="s">
        <v>506</v>
      </c>
      <c r="I2841" s="20">
        <v>85</v>
      </c>
      <c r="J2841" s="8" t="str">
        <f>_xlfn.XLOOKUP(TRIM(I2841),'Raw Data - SIC Code'!A:A,'Raw Data - SIC Code'!C:C,"",FALSE)</f>
        <v>Education</v>
      </c>
      <c r="K2841">
        <v>28.1</v>
      </c>
      <c r="L2841" s="3">
        <v>49.8</v>
      </c>
      <c r="O2841">
        <v>0</v>
      </c>
      <c r="P2841">
        <v>0</v>
      </c>
      <c r="Q2841" s="27">
        <v>0</v>
      </c>
      <c r="R2841">
        <v>8.1</v>
      </c>
      <c r="S2841">
        <v>91.9</v>
      </c>
      <c r="T2841" s="3">
        <f t="shared" si="264"/>
        <v>-83.800000000000011</v>
      </c>
      <c r="U2841">
        <v>16.3</v>
      </c>
      <c r="V2841">
        <v>83.7</v>
      </c>
      <c r="W2841" s="3">
        <f t="shared" si="265"/>
        <v>-67.400000000000006</v>
      </c>
      <c r="X2841">
        <v>22.2</v>
      </c>
      <c r="Y2841">
        <v>77.8</v>
      </c>
      <c r="Z2841" s="3">
        <f t="shared" si="266"/>
        <v>-55.599999999999994</v>
      </c>
      <c r="AA2841">
        <v>37.799999999999997</v>
      </c>
      <c r="AB2841">
        <v>62.2</v>
      </c>
      <c r="AC2841" s="3">
        <f t="shared" si="267"/>
        <v>-24.400000000000006</v>
      </c>
      <c r="AD2841" s="3">
        <f t="shared" si="268"/>
        <v>1</v>
      </c>
      <c r="AE2841" s="3" t="s">
        <v>30461</v>
      </c>
      <c r="AF2841" t="b">
        <v>0</v>
      </c>
      <c r="AG2841" s="1">
        <v>44593.47011574074</v>
      </c>
    </row>
    <row r="2842" spans="1:33" ht="34" x14ac:dyDescent="0.2">
      <c r="A2842" t="s">
        <v>8533</v>
      </c>
      <c r="B2842">
        <v>4399</v>
      </c>
      <c r="C2842" s="3" t="s">
        <v>8534</v>
      </c>
      <c r="D2842" t="s">
        <v>8535</v>
      </c>
      <c r="E2842" t="s">
        <v>30146</v>
      </c>
      <c r="F2842" s="9" t="str">
        <f>_xlfn.XLOOKUP(E2842,'Raw Data - Area Code'!A:A,'Raw Data - Area Code'!B:B,"",FALSE)</f>
        <v>Nottingham</v>
      </c>
      <c r="G2842" s="9"/>
      <c r="H2842" s="18" t="s">
        <v>880</v>
      </c>
      <c r="I2842" s="20">
        <v>86</v>
      </c>
      <c r="J2842" s="8" t="str">
        <f>_xlfn.XLOOKUP(TRIM(I2842),'Raw Data - SIC Code'!A:A,'Raw Data - SIC Code'!C:C,"",FALSE)</f>
        <v>Healthcare</v>
      </c>
      <c r="K2842">
        <v>5.3</v>
      </c>
      <c r="L2842" s="3">
        <v>4.8</v>
      </c>
      <c r="O2842">
        <v>0</v>
      </c>
      <c r="P2842">
        <v>0</v>
      </c>
      <c r="Q2842" s="27">
        <v>0</v>
      </c>
      <c r="R2842">
        <v>45.4</v>
      </c>
      <c r="S2842">
        <v>54.6</v>
      </c>
      <c r="T2842" s="3">
        <f t="shared" si="264"/>
        <v>-9.2000000000000028</v>
      </c>
      <c r="U2842">
        <v>51.4</v>
      </c>
      <c r="V2842">
        <v>48.6</v>
      </c>
      <c r="W2842" s="3">
        <f t="shared" si="265"/>
        <v>2.7999999999999972</v>
      </c>
      <c r="X2842">
        <v>47.7</v>
      </c>
      <c r="Y2842">
        <v>52.3</v>
      </c>
      <c r="Z2842" s="3">
        <f t="shared" si="266"/>
        <v>-4.5999999999999943</v>
      </c>
      <c r="AA2842">
        <v>58.2</v>
      </c>
      <c r="AB2842">
        <v>41.8</v>
      </c>
      <c r="AC2842" s="3">
        <f t="shared" si="267"/>
        <v>16.400000000000006</v>
      </c>
      <c r="AD2842" s="3">
        <f t="shared" si="268"/>
        <v>3</v>
      </c>
      <c r="AE2842" s="3" t="s">
        <v>333</v>
      </c>
      <c r="AF2842" t="b">
        <v>0</v>
      </c>
      <c r="AG2842" s="1">
        <v>44537.634930555556</v>
      </c>
    </row>
    <row r="2843" spans="1:33" x14ac:dyDescent="0.2">
      <c r="A2843" t="s">
        <v>8536</v>
      </c>
      <c r="B2843">
        <v>4401</v>
      </c>
      <c r="C2843" s="3" t="s">
        <v>8537</v>
      </c>
      <c r="D2843" t="s">
        <v>8538</v>
      </c>
      <c r="E2843" t="s">
        <v>30146</v>
      </c>
      <c r="F2843" s="9" t="str">
        <f>_xlfn.XLOOKUP(E2843,'Raw Data - Area Code'!A:A,'Raw Data - Area Code'!B:B,"",FALSE)</f>
        <v>Nottingham</v>
      </c>
      <c r="G2843" s="9">
        <v>3128681</v>
      </c>
      <c r="H2843" s="8">
        <v>88990</v>
      </c>
      <c r="I2843" s="20" t="s">
        <v>30263</v>
      </c>
      <c r="J2843" s="8" t="str">
        <f>_xlfn.XLOOKUP(TRIM(I2843),'Raw Data - SIC Code'!A:A,'Raw Data - SIC Code'!C:C,"",FALSE)</f>
        <v>Healthcare</v>
      </c>
      <c r="K2843">
        <v>7.5</v>
      </c>
      <c r="L2843" s="3">
        <v>0</v>
      </c>
      <c r="O2843">
        <v>0</v>
      </c>
      <c r="P2843">
        <v>0</v>
      </c>
      <c r="Q2843" s="27">
        <v>0</v>
      </c>
      <c r="R2843">
        <v>14.7</v>
      </c>
      <c r="S2843">
        <v>85.3</v>
      </c>
      <c r="T2843" s="3">
        <f t="shared" si="264"/>
        <v>-70.599999999999994</v>
      </c>
      <c r="U2843">
        <v>14</v>
      </c>
      <c r="V2843">
        <v>86</v>
      </c>
      <c r="W2843" s="3">
        <f t="shared" si="265"/>
        <v>-72</v>
      </c>
      <c r="X2843">
        <v>12.5</v>
      </c>
      <c r="Y2843">
        <v>87.5</v>
      </c>
      <c r="Z2843" s="3">
        <f t="shared" si="266"/>
        <v>-75</v>
      </c>
      <c r="AA2843">
        <v>16.399999999999999</v>
      </c>
      <c r="AB2843">
        <v>83.6</v>
      </c>
      <c r="AC2843" s="3">
        <f t="shared" si="267"/>
        <v>-67.199999999999989</v>
      </c>
      <c r="AD2843" s="3">
        <f t="shared" si="268"/>
        <v>0</v>
      </c>
      <c r="AE2843" s="3" t="s">
        <v>30460</v>
      </c>
      <c r="AF2843" t="b">
        <v>0</v>
      </c>
      <c r="AG2843" s="1">
        <v>44648.390972222223</v>
      </c>
    </row>
    <row r="2844" spans="1:33" ht="34" x14ac:dyDescent="0.2">
      <c r="A2844" t="s">
        <v>8539</v>
      </c>
      <c r="B2844">
        <v>4402</v>
      </c>
      <c r="C2844" s="3" t="s">
        <v>8540</v>
      </c>
      <c r="D2844" t="s">
        <v>8541</v>
      </c>
      <c r="E2844" t="s">
        <v>30146</v>
      </c>
      <c r="F2844" s="9" t="str">
        <f>_xlfn.XLOOKUP(E2844,'Raw Data - Area Code'!A:A,'Raw Data - Area Code'!B:B,"",FALSE)</f>
        <v>Nottingham</v>
      </c>
      <c r="G2844" s="9">
        <v>7530373</v>
      </c>
      <c r="H2844" s="18" t="s">
        <v>34</v>
      </c>
      <c r="I2844" s="20" t="s">
        <v>30235</v>
      </c>
      <c r="J2844" s="8" t="str">
        <f>_xlfn.XLOOKUP(TRIM(I2844),'Raw Data - SIC Code'!A:A,'Raw Data - SIC Code'!C:C,"",FALSE)</f>
        <v>Education</v>
      </c>
      <c r="K2844">
        <v>19.7</v>
      </c>
      <c r="L2844" s="3">
        <v>45.6</v>
      </c>
      <c r="O2844">
        <v>0</v>
      </c>
      <c r="P2844">
        <v>0</v>
      </c>
      <c r="Q2844" s="27">
        <v>0</v>
      </c>
      <c r="R2844">
        <v>14.9</v>
      </c>
      <c r="S2844">
        <v>85.1</v>
      </c>
      <c r="T2844" s="3">
        <f t="shared" si="264"/>
        <v>-70.199999999999989</v>
      </c>
      <c r="U2844">
        <v>25.1</v>
      </c>
      <c r="V2844">
        <v>74.900000000000006</v>
      </c>
      <c r="W2844" s="3">
        <f t="shared" si="265"/>
        <v>-49.800000000000004</v>
      </c>
      <c r="X2844">
        <v>25.1</v>
      </c>
      <c r="Y2844">
        <v>74.900000000000006</v>
      </c>
      <c r="Z2844" s="3">
        <f t="shared" si="266"/>
        <v>-49.800000000000004</v>
      </c>
      <c r="AA2844">
        <v>35.5</v>
      </c>
      <c r="AB2844">
        <v>64.5</v>
      </c>
      <c r="AC2844" s="3">
        <f t="shared" si="267"/>
        <v>-28.999999999999996</v>
      </c>
      <c r="AD2844" s="3">
        <f t="shared" si="268"/>
        <v>1</v>
      </c>
      <c r="AE2844" s="3" t="s">
        <v>30462</v>
      </c>
      <c r="AF2844" t="b">
        <v>0</v>
      </c>
      <c r="AG2844" s="1">
        <v>44617.425335648149</v>
      </c>
    </row>
    <row r="2845" spans="1:33" ht="34" x14ac:dyDescent="0.2">
      <c r="A2845" t="s">
        <v>8542</v>
      </c>
      <c r="B2845">
        <v>4404</v>
      </c>
      <c r="C2845" s="3" t="s">
        <v>8543</v>
      </c>
      <c r="D2845" t="s">
        <v>3706</v>
      </c>
      <c r="E2845" t="s">
        <v>30128</v>
      </c>
      <c r="F2845" s="9" t="str">
        <f>_xlfn.XLOOKUP(E2845,'Raw Data - Area Code'!A:A,'Raw Data - Area Code'!B:B,"",FALSE)</f>
        <v>Derby</v>
      </c>
      <c r="G2845" s="9">
        <v>2078271</v>
      </c>
      <c r="H2845" s="18" t="s">
        <v>8544</v>
      </c>
      <c r="I2845" s="20" t="s">
        <v>30295</v>
      </c>
      <c r="J2845" s="8" t="str">
        <f>_xlfn.XLOOKUP(TRIM(I2845),'Raw Data - SIC Code'!A:A,'Raw Data - SIC Code'!C:C,"",FALSE)</f>
        <v>Logistics</v>
      </c>
      <c r="K2845">
        <v>25.3</v>
      </c>
      <c r="L2845" s="3">
        <v>16.3</v>
      </c>
      <c r="M2845">
        <v>50.7</v>
      </c>
      <c r="N2845">
        <v>8.1999999999999993</v>
      </c>
      <c r="O2845">
        <v>90.6</v>
      </c>
      <c r="P2845">
        <v>91.9</v>
      </c>
      <c r="Q2845" s="27">
        <f t="shared" si="269"/>
        <v>-0.71232876712329385</v>
      </c>
      <c r="R2845">
        <v>62.7</v>
      </c>
      <c r="S2845">
        <v>37.299999999999997</v>
      </c>
      <c r="T2845" s="3">
        <f t="shared" si="264"/>
        <v>25.400000000000006</v>
      </c>
      <c r="U2845">
        <v>58.8</v>
      </c>
      <c r="V2845">
        <v>41.2</v>
      </c>
      <c r="W2845" s="3">
        <f t="shared" si="265"/>
        <v>17.599999999999994</v>
      </c>
      <c r="X2845">
        <v>66.7</v>
      </c>
      <c r="Y2845">
        <v>33.299999999999997</v>
      </c>
      <c r="Z2845" s="3">
        <f t="shared" si="266"/>
        <v>33.400000000000006</v>
      </c>
      <c r="AA2845">
        <v>86</v>
      </c>
      <c r="AB2845">
        <v>14</v>
      </c>
      <c r="AC2845" s="3">
        <f t="shared" si="267"/>
        <v>72</v>
      </c>
      <c r="AD2845" s="3">
        <f t="shared" si="268"/>
        <v>5</v>
      </c>
      <c r="AE2845" s="3" t="s">
        <v>30460</v>
      </c>
      <c r="AF2845" t="b">
        <v>0</v>
      </c>
      <c r="AG2845" s="1">
        <v>44655.641018518516</v>
      </c>
    </row>
    <row r="2846" spans="1:33" ht="34" x14ac:dyDescent="0.2">
      <c r="A2846" t="s">
        <v>8545</v>
      </c>
      <c r="B2846">
        <v>4406</v>
      </c>
      <c r="C2846" s="3" t="s">
        <v>8546</v>
      </c>
      <c r="D2846" t="s">
        <v>8547</v>
      </c>
      <c r="E2846" t="s">
        <v>30168</v>
      </c>
      <c r="F2846" s="9" t="str">
        <f>_xlfn.XLOOKUP(E2846,'Raw Data - Area Code'!A:A,'Raw Data - Area Code'!B:B,"",FALSE)</f>
        <v>Stevenage</v>
      </c>
      <c r="G2846" s="9"/>
      <c r="H2846" s="18" t="s">
        <v>880</v>
      </c>
      <c r="I2846" s="20">
        <v>86</v>
      </c>
      <c r="J2846" s="8" t="str">
        <f>_xlfn.XLOOKUP(TRIM(I2846),'Raw Data - SIC Code'!A:A,'Raw Data - SIC Code'!C:C,"",FALSE)</f>
        <v>Healthcare</v>
      </c>
      <c r="K2846">
        <v>6.6</v>
      </c>
      <c r="L2846" s="3">
        <v>3.4</v>
      </c>
      <c r="O2846">
        <v>0</v>
      </c>
      <c r="P2846">
        <v>0</v>
      </c>
      <c r="Q2846" s="27">
        <v>0</v>
      </c>
      <c r="R2846">
        <v>46.3</v>
      </c>
      <c r="S2846">
        <v>53.7</v>
      </c>
      <c r="T2846" s="3">
        <f t="shared" si="264"/>
        <v>-7.4000000000000048</v>
      </c>
      <c r="U2846">
        <v>47.8</v>
      </c>
      <c r="V2846">
        <v>52.2</v>
      </c>
      <c r="W2846" s="3">
        <f t="shared" si="265"/>
        <v>-4.4000000000000057</v>
      </c>
      <c r="X2846">
        <v>50.5</v>
      </c>
      <c r="Y2846">
        <v>49.5</v>
      </c>
      <c r="Z2846" s="3">
        <f t="shared" si="266"/>
        <v>1</v>
      </c>
      <c r="AA2846">
        <v>60.5</v>
      </c>
      <c r="AB2846">
        <v>39.5</v>
      </c>
      <c r="AC2846" s="3">
        <f t="shared" si="267"/>
        <v>21</v>
      </c>
      <c r="AD2846" s="3">
        <f t="shared" si="268"/>
        <v>3</v>
      </c>
      <c r="AE2846" s="3" t="s">
        <v>333</v>
      </c>
      <c r="AF2846" t="b">
        <v>1</v>
      </c>
      <c r="AG2846" s="1">
        <v>44848.662962962961</v>
      </c>
    </row>
    <row r="2847" spans="1:33" x14ac:dyDescent="0.2">
      <c r="A2847" t="s">
        <v>8548</v>
      </c>
      <c r="B2847">
        <v>394</v>
      </c>
      <c r="C2847" s="3" t="s">
        <v>8549</v>
      </c>
      <c r="D2847" t="s">
        <v>8550</v>
      </c>
      <c r="E2847" t="s">
        <v>30160</v>
      </c>
      <c r="F2847" s="9" t="str">
        <f>_xlfn.XLOOKUP(E2847,'Raw Data - Area Code'!A:A,'Raw Data - Area Code'!B:B,"",FALSE)</f>
        <v>Ipswich</v>
      </c>
      <c r="G2847" s="9" t="s">
        <v>8551</v>
      </c>
      <c r="H2847" s="8"/>
      <c r="I2847" s="20" t="s">
        <v>30254</v>
      </c>
      <c r="J2847" s="8" t="str">
        <f>_xlfn.XLOOKUP(TRIM(I2847),'Raw Data - SIC Code'!A:A,'Raw Data - SIC Code'!C:C,"",FALSE)</f>
        <v>Finance</v>
      </c>
      <c r="K2847">
        <v>19.600000000000001</v>
      </c>
      <c r="L2847" s="3">
        <v>2.1</v>
      </c>
      <c r="O2847">
        <v>0</v>
      </c>
      <c r="P2847">
        <v>0</v>
      </c>
      <c r="Q2847" s="27">
        <v>0</v>
      </c>
      <c r="R2847">
        <v>33.200000000000003</v>
      </c>
      <c r="S2847">
        <v>66.8</v>
      </c>
      <c r="T2847" s="3">
        <f t="shared" si="264"/>
        <v>-33.599999999999994</v>
      </c>
      <c r="U2847">
        <v>24.6</v>
      </c>
      <c r="V2847">
        <v>75.400000000000006</v>
      </c>
      <c r="W2847" s="3">
        <f t="shared" si="265"/>
        <v>-50.8</v>
      </c>
      <c r="X2847">
        <v>26.6</v>
      </c>
      <c r="Y2847">
        <v>73.400000000000006</v>
      </c>
      <c r="Z2847" s="3">
        <f t="shared" si="266"/>
        <v>-46.800000000000004</v>
      </c>
      <c r="AA2847">
        <v>50.9</v>
      </c>
      <c r="AB2847">
        <v>49.1</v>
      </c>
      <c r="AC2847" s="3">
        <f t="shared" si="267"/>
        <v>1.7999999999999972</v>
      </c>
      <c r="AD2847" s="3">
        <f t="shared" si="268"/>
        <v>2</v>
      </c>
      <c r="AE2847" s="3" t="s">
        <v>30462</v>
      </c>
      <c r="AF2847" t="b">
        <v>0</v>
      </c>
      <c r="AG2847" s="1">
        <v>44479.445486111108</v>
      </c>
    </row>
    <row r="2848" spans="1:33" x14ac:dyDescent="0.2">
      <c r="A2848" t="s">
        <v>8552</v>
      </c>
      <c r="B2848">
        <v>19920</v>
      </c>
      <c r="C2848" s="3" t="s">
        <v>8553</v>
      </c>
      <c r="D2848" t="s">
        <v>8554</v>
      </c>
      <c r="E2848" t="s">
        <v>30228</v>
      </c>
      <c r="F2848" s="9" t="str">
        <f>_xlfn.XLOOKUP(E2848,'Raw Data - Area Code'!A:A,'Raw Data - Area Code'!B:B,"",FALSE)</f>
        <v>Glasgow</v>
      </c>
      <c r="G2848" s="9"/>
      <c r="H2848" s="8"/>
      <c r="I2848" s="20">
        <v>84</v>
      </c>
      <c r="J2848" s="8" t="str">
        <f>_xlfn.XLOOKUP(TRIM(I2848),'Raw Data - SIC Code'!A:A,'Raw Data - SIC Code'!C:C,"",FALSE)</f>
        <v>Public Admin</v>
      </c>
      <c r="K2848">
        <v>6.4</v>
      </c>
      <c r="L2848" s="3">
        <v>0</v>
      </c>
      <c r="O2848">
        <v>0</v>
      </c>
      <c r="P2848">
        <v>0</v>
      </c>
      <c r="Q2848" s="27">
        <v>0</v>
      </c>
      <c r="R2848">
        <v>21</v>
      </c>
      <c r="S2848">
        <v>79</v>
      </c>
      <c r="T2848" s="3">
        <f t="shared" si="264"/>
        <v>-57.999999999999993</v>
      </c>
      <c r="U2848">
        <v>24</v>
      </c>
      <c r="V2848">
        <v>76</v>
      </c>
      <c r="W2848" s="3">
        <f t="shared" si="265"/>
        <v>-52</v>
      </c>
      <c r="X2848">
        <v>24</v>
      </c>
      <c r="Y2848">
        <v>76</v>
      </c>
      <c r="Z2848" s="3">
        <f t="shared" si="266"/>
        <v>-52</v>
      </c>
      <c r="AA2848">
        <v>26</v>
      </c>
      <c r="AB2848">
        <v>74</v>
      </c>
      <c r="AC2848" s="3">
        <f t="shared" si="267"/>
        <v>-48</v>
      </c>
      <c r="AD2848" s="3">
        <f t="shared" si="268"/>
        <v>0</v>
      </c>
      <c r="AE2848" s="3" t="s">
        <v>333</v>
      </c>
      <c r="AF2848" t="b">
        <v>0</v>
      </c>
      <c r="AG2848" s="1">
        <v>44644.69127314815</v>
      </c>
    </row>
    <row r="2849" spans="1:33" ht="68" x14ac:dyDescent="0.2">
      <c r="A2849" t="s">
        <v>8555</v>
      </c>
      <c r="B2849">
        <v>18958</v>
      </c>
      <c r="C2849" s="3" t="s">
        <v>8556</v>
      </c>
      <c r="D2849" t="s">
        <v>8557</v>
      </c>
      <c r="E2849" t="s">
        <v>30228</v>
      </c>
      <c r="F2849" s="9" t="str">
        <f>_xlfn.XLOOKUP(E2849,'Raw Data - Area Code'!A:A,'Raw Data - Area Code'!B:B,"",FALSE)</f>
        <v>Glasgow</v>
      </c>
      <c r="G2849" s="9" t="s">
        <v>8558</v>
      </c>
      <c r="H2849" s="18" t="s">
        <v>8559</v>
      </c>
      <c r="I2849" s="20" t="s">
        <v>30297</v>
      </c>
      <c r="J2849" s="8" t="str">
        <f>_xlfn.XLOOKUP(TRIM(I2849),'Raw Data - SIC Code'!A:A,'Raw Data - SIC Code'!C:C,"",FALSE)</f>
        <v>Arts &amp; Recreation</v>
      </c>
      <c r="K2849">
        <v>5.6</v>
      </c>
      <c r="L2849" s="3">
        <v>5.5</v>
      </c>
      <c r="O2849">
        <v>0</v>
      </c>
      <c r="P2849">
        <v>0</v>
      </c>
      <c r="Q2849" s="27">
        <v>0</v>
      </c>
      <c r="R2849">
        <v>39.700000000000003</v>
      </c>
      <c r="S2849">
        <v>60.3</v>
      </c>
      <c r="T2849" s="3">
        <f t="shared" si="264"/>
        <v>-20.599999999999994</v>
      </c>
      <c r="U2849">
        <v>41.1</v>
      </c>
      <c r="V2849">
        <v>58.9</v>
      </c>
      <c r="W2849" s="3">
        <f t="shared" si="265"/>
        <v>-17.799999999999997</v>
      </c>
      <c r="X2849">
        <v>45.2</v>
      </c>
      <c r="Y2849">
        <v>54.8</v>
      </c>
      <c r="Z2849" s="3">
        <f t="shared" si="266"/>
        <v>-9.5999999999999943</v>
      </c>
      <c r="AA2849">
        <v>50.7</v>
      </c>
      <c r="AB2849">
        <v>49.3</v>
      </c>
      <c r="AC2849" s="3">
        <f t="shared" si="267"/>
        <v>1.4000000000000057</v>
      </c>
      <c r="AD2849" s="3">
        <f t="shared" si="268"/>
        <v>2</v>
      </c>
      <c r="AE2849" s="3" t="s">
        <v>30460</v>
      </c>
      <c r="AF2849" t="b">
        <v>0</v>
      </c>
      <c r="AG2849" s="1">
        <v>44651.633518518516</v>
      </c>
    </row>
    <row r="2850" spans="1:33" ht="34" x14ac:dyDescent="0.2">
      <c r="A2850" t="s">
        <v>8560</v>
      </c>
      <c r="B2850">
        <v>4408</v>
      </c>
      <c r="C2850" s="3" t="s">
        <v>8561</v>
      </c>
      <c r="D2850" t="s">
        <v>8562</v>
      </c>
      <c r="E2850" t="s">
        <v>30139</v>
      </c>
      <c r="F2850" s="9" t="str">
        <f>_xlfn.XLOOKUP(E2850,'Raw Data - Area Code'!A:A,'Raw Data - Area Code'!B:B,"",FALSE)</f>
        <v>Hull</v>
      </c>
      <c r="G2850" s="9"/>
      <c r="H2850" s="18" t="s">
        <v>668</v>
      </c>
      <c r="I2850" s="20">
        <v>84</v>
      </c>
      <c r="J2850" s="8" t="str">
        <f>_xlfn.XLOOKUP(TRIM(I2850),'Raw Data - SIC Code'!A:A,'Raw Data - SIC Code'!C:C,"",FALSE)</f>
        <v>Public Admin</v>
      </c>
      <c r="K2850">
        <v>6.8</v>
      </c>
      <c r="L2850" s="3">
        <v>0</v>
      </c>
      <c r="M2850">
        <v>0</v>
      </c>
      <c r="N2850">
        <v>0</v>
      </c>
      <c r="O2850">
        <v>0.4</v>
      </c>
      <c r="P2850">
        <v>0.7</v>
      </c>
      <c r="Q2850" s="27">
        <f t="shared" si="269"/>
        <v>-27.272727272727266</v>
      </c>
      <c r="R2850">
        <v>29.2</v>
      </c>
      <c r="S2850">
        <v>70.8</v>
      </c>
      <c r="T2850" s="3">
        <f t="shared" si="264"/>
        <v>-41.599999999999994</v>
      </c>
      <c r="U2850">
        <v>39.5</v>
      </c>
      <c r="V2850">
        <v>60.5</v>
      </c>
      <c r="W2850" s="3">
        <f t="shared" si="265"/>
        <v>-21</v>
      </c>
      <c r="X2850">
        <v>34.5</v>
      </c>
      <c r="Y2850">
        <v>65.5</v>
      </c>
      <c r="Z2850" s="3">
        <f t="shared" si="266"/>
        <v>-31</v>
      </c>
      <c r="AA2850">
        <v>40.299999999999997</v>
      </c>
      <c r="AB2850">
        <v>59.7</v>
      </c>
      <c r="AC2850" s="3">
        <f t="shared" si="267"/>
        <v>-19.400000000000006</v>
      </c>
      <c r="AD2850" s="3">
        <f t="shared" si="268"/>
        <v>0</v>
      </c>
      <c r="AE2850" s="3" t="s">
        <v>30463</v>
      </c>
      <c r="AF2850" t="b">
        <v>0</v>
      </c>
      <c r="AG2850" s="1">
        <v>44642.684907407405</v>
      </c>
    </row>
    <row r="2851" spans="1:33" ht="34" x14ac:dyDescent="0.2">
      <c r="A2851" t="s">
        <v>8563</v>
      </c>
      <c r="B2851">
        <v>4409</v>
      </c>
      <c r="C2851" s="3" t="s">
        <v>8564</v>
      </c>
      <c r="D2851" t="s">
        <v>8565</v>
      </c>
      <c r="E2851" t="s">
        <v>30128</v>
      </c>
      <c r="F2851" s="9" t="str">
        <f>_xlfn.XLOOKUP(E2851,'Raw Data - Area Code'!A:A,'Raw Data - Area Code'!B:B,"",FALSE)</f>
        <v>Derby</v>
      </c>
      <c r="G2851" s="9"/>
      <c r="H2851" s="18" t="s">
        <v>668</v>
      </c>
      <c r="I2851" s="20">
        <v>84</v>
      </c>
      <c r="J2851" s="8" t="str">
        <f>_xlfn.XLOOKUP(TRIM(I2851),'Raw Data - SIC Code'!A:A,'Raw Data - SIC Code'!C:C,"",FALSE)</f>
        <v>Public Admin</v>
      </c>
      <c r="K2851">
        <v>-4.3</v>
      </c>
      <c r="L2851" s="3">
        <v>-12.6</v>
      </c>
      <c r="M2851">
        <v>66.3</v>
      </c>
      <c r="N2851">
        <v>66.7</v>
      </c>
      <c r="O2851">
        <v>46.3</v>
      </c>
      <c r="P2851">
        <v>21.6</v>
      </c>
      <c r="Q2851" s="27">
        <f t="shared" si="269"/>
        <v>36.377025036818843</v>
      </c>
      <c r="R2851">
        <v>66.2</v>
      </c>
      <c r="S2851">
        <v>33.799999999999997</v>
      </c>
      <c r="T2851" s="3">
        <f t="shared" si="264"/>
        <v>32.400000000000006</v>
      </c>
      <c r="U2851">
        <v>68.599999999999994</v>
      </c>
      <c r="V2851">
        <v>31.4</v>
      </c>
      <c r="W2851" s="3">
        <f t="shared" si="265"/>
        <v>37.199999999999996</v>
      </c>
      <c r="X2851">
        <v>30</v>
      </c>
      <c r="Y2851">
        <v>70</v>
      </c>
      <c r="Z2851" s="3">
        <f t="shared" si="266"/>
        <v>-40</v>
      </c>
      <c r="AA2851">
        <v>42.9</v>
      </c>
      <c r="AB2851">
        <v>57.1</v>
      </c>
      <c r="AC2851" s="3">
        <f t="shared" si="267"/>
        <v>-14.200000000000001</v>
      </c>
      <c r="AD2851" s="3">
        <f t="shared" si="268"/>
        <v>3</v>
      </c>
      <c r="AE2851" s="3" t="s">
        <v>30460</v>
      </c>
      <c r="AF2851" t="b">
        <v>0</v>
      </c>
      <c r="AG2851" s="1">
        <v>44511.336296296293</v>
      </c>
    </row>
    <row r="2852" spans="1:33" x14ac:dyDescent="0.2">
      <c r="A2852" t="s">
        <v>8566</v>
      </c>
      <c r="B2852">
        <v>19742</v>
      </c>
      <c r="C2852" s="3" t="s">
        <v>8567</v>
      </c>
      <c r="D2852" t="s">
        <v>8568</v>
      </c>
      <c r="E2852" t="s">
        <v>30192</v>
      </c>
      <c r="F2852" s="9" t="str">
        <f>_xlfn.XLOOKUP(E2852,'Raw Data - Area Code'!A:A,'Raw Data - Area Code'!B:B,"",FALSE)</f>
        <v>Colchester</v>
      </c>
      <c r="G2852" s="9"/>
      <c r="H2852" s="8">
        <v>1</v>
      </c>
      <c r="I2852" s="20">
        <v>86</v>
      </c>
      <c r="J2852" s="8" t="str">
        <f>_xlfn.XLOOKUP(TRIM(I2852),'Raw Data - SIC Code'!A:A,'Raw Data - SIC Code'!C:C,"",FALSE)</f>
        <v>Healthcare</v>
      </c>
      <c r="K2852">
        <v>12.7</v>
      </c>
      <c r="L2852" s="3">
        <v>27.4</v>
      </c>
      <c r="M2852">
        <v>39.299999999999997</v>
      </c>
      <c r="N2852">
        <v>33</v>
      </c>
      <c r="O2852">
        <v>4.7</v>
      </c>
      <c r="P2852">
        <v>0.3</v>
      </c>
      <c r="Q2852" s="27">
        <f t="shared" si="269"/>
        <v>88.000000000000014</v>
      </c>
      <c r="R2852">
        <v>35.5</v>
      </c>
      <c r="S2852">
        <v>64.5</v>
      </c>
      <c r="T2852" s="3">
        <f t="shared" si="264"/>
        <v>-28.999999999999996</v>
      </c>
      <c r="U2852">
        <v>17.100000000000001</v>
      </c>
      <c r="V2852">
        <v>82.9</v>
      </c>
      <c r="W2852" s="3">
        <f t="shared" si="265"/>
        <v>-65.800000000000011</v>
      </c>
      <c r="X2852">
        <v>19.2</v>
      </c>
      <c r="Y2852">
        <v>80.8</v>
      </c>
      <c r="Z2852" s="3">
        <f t="shared" si="266"/>
        <v>-61.6</v>
      </c>
      <c r="AA2852">
        <v>17.899999999999999</v>
      </c>
      <c r="AB2852">
        <v>82.1</v>
      </c>
      <c r="AC2852" s="3">
        <f t="shared" si="267"/>
        <v>-64.199999999999989</v>
      </c>
      <c r="AD2852" s="3">
        <f t="shared" si="268"/>
        <v>2</v>
      </c>
      <c r="AE2852" s="3" t="s">
        <v>30463</v>
      </c>
      <c r="AF2852" t="b">
        <v>0</v>
      </c>
      <c r="AG2852" s="1">
        <v>44432.7346412037</v>
      </c>
    </row>
    <row r="2853" spans="1:33" ht="34" x14ac:dyDescent="0.2">
      <c r="A2853" t="s">
        <v>8569</v>
      </c>
      <c r="B2853">
        <v>11786</v>
      </c>
      <c r="C2853" s="3" t="s">
        <v>8570</v>
      </c>
      <c r="D2853" t="s">
        <v>8571</v>
      </c>
      <c r="E2853" t="s">
        <v>30160</v>
      </c>
      <c r="F2853" s="9" t="str">
        <f>_xlfn.XLOOKUP(E2853,'Raw Data - Area Code'!A:A,'Raw Data - Area Code'!B:B,"",FALSE)</f>
        <v>Ipswich</v>
      </c>
      <c r="G2853" s="9"/>
      <c r="H2853" s="18" t="s">
        <v>668</v>
      </c>
      <c r="I2853" s="20">
        <v>84</v>
      </c>
      <c r="J2853" s="8" t="str">
        <f>_xlfn.XLOOKUP(TRIM(I2853),'Raw Data - SIC Code'!A:A,'Raw Data - SIC Code'!C:C,"",FALSE)</f>
        <v>Public Admin</v>
      </c>
      <c r="K2853">
        <v>11.1</v>
      </c>
      <c r="L2853" s="3">
        <v>18</v>
      </c>
      <c r="O2853">
        <v>0</v>
      </c>
      <c r="P2853">
        <v>0</v>
      </c>
      <c r="Q2853" s="27">
        <v>0</v>
      </c>
      <c r="R2853">
        <v>45.9</v>
      </c>
      <c r="S2853">
        <v>54.1</v>
      </c>
      <c r="T2853" s="3">
        <f t="shared" si="264"/>
        <v>-8.2000000000000028</v>
      </c>
      <c r="U2853">
        <v>49</v>
      </c>
      <c r="V2853">
        <v>51</v>
      </c>
      <c r="W2853" s="3">
        <f t="shared" si="265"/>
        <v>-2</v>
      </c>
      <c r="X2853">
        <v>45.1</v>
      </c>
      <c r="Y2853">
        <v>54.9</v>
      </c>
      <c r="Z2853" s="3">
        <f t="shared" si="266"/>
        <v>-9.7999999999999972</v>
      </c>
      <c r="AA2853">
        <v>45.5</v>
      </c>
      <c r="AB2853">
        <v>54.5</v>
      </c>
      <c r="AC2853" s="3">
        <f t="shared" si="267"/>
        <v>-9</v>
      </c>
      <c r="AD2853" s="3">
        <f t="shared" si="268"/>
        <v>1</v>
      </c>
      <c r="AE2853" s="3" t="s">
        <v>30461</v>
      </c>
      <c r="AF2853" t="b">
        <v>0</v>
      </c>
      <c r="AG2853" s="1">
        <v>44643.653113425928</v>
      </c>
    </row>
    <row r="2854" spans="1:33" ht="34" x14ac:dyDescent="0.2">
      <c r="A2854" t="s">
        <v>8572</v>
      </c>
      <c r="B2854">
        <v>4410</v>
      </c>
      <c r="C2854" s="3" t="s">
        <v>8573</v>
      </c>
      <c r="D2854" t="s">
        <v>8574</v>
      </c>
      <c r="E2854" t="s">
        <v>30129</v>
      </c>
      <c r="F2854" s="9" t="str">
        <f>_xlfn.XLOOKUP(E2854,'Raw Data - Area Code'!A:A,'Raw Data - Area Code'!B:B,"",FALSE)</f>
        <v>Redhill</v>
      </c>
      <c r="G2854" s="9"/>
      <c r="H2854" s="18" t="s">
        <v>321</v>
      </c>
      <c r="I2854" s="20">
        <v>85</v>
      </c>
      <c r="J2854" s="8" t="str">
        <f>_xlfn.XLOOKUP(TRIM(I2854),'Raw Data - SIC Code'!A:A,'Raw Data - SIC Code'!C:C,"",FALSE)</f>
        <v>Education</v>
      </c>
      <c r="K2854">
        <v>6.5</v>
      </c>
      <c r="L2854" s="3">
        <v>16.2</v>
      </c>
      <c r="O2854">
        <v>0</v>
      </c>
      <c r="P2854">
        <v>0</v>
      </c>
      <c r="Q2854" s="27">
        <v>0</v>
      </c>
      <c r="R2854">
        <v>24.6</v>
      </c>
      <c r="S2854">
        <v>75.400000000000006</v>
      </c>
      <c r="T2854" s="3">
        <f t="shared" si="264"/>
        <v>-50.8</v>
      </c>
      <c r="U2854">
        <v>33.299999999999997</v>
      </c>
      <c r="V2854">
        <v>66.7</v>
      </c>
      <c r="W2854" s="3">
        <f t="shared" si="265"/>
        <v>-33.400000000000006</v>
      </c>
      <c r="X2854">
        <v>43.9</v>
      </c>
      <c r="Y2854">
        <v>56.1</v>
      </c>
      <c r="Z2854" s="3">
        <f t="shared" si="266"/>
        <v>-12.200000000000003</v>
      </c>
      <c r="AA2854">
        <v>42.6</v>
      </c>
      <c r="AB2854">
        <v>57.4</v>
      </c>
      <c r="AC2854" s="3">
        <f t="shared" si="267"/>
        <v>-14.799999999999997</v>
      </c>
      <c r="AD2854" s="3">
        <f t="shared" si="268"/>
        <v>1</v>
      </c>
      <c r="AE2854" s="3" t="s">
        <v>30460</v>
      </c>
      <c r="AF2854" t="b">
        <v>0</v>
      </c>
      <c r="AG2854" s="1">
        <v>44621.526296296295</v>
      </c>
    </row>
    <row r="2855" spans="1:33" x14ac:dyDescent="0.2">
      <c r="A2855" t="s">
        <v>8575</v>
      </c>
      <c r="B2855">
        <v>20406</v>
      </c>
      <c r="C2855" s="3" t="s">
        <v>8576</v>
      </c>
      <c r="D2855" t="s">
        <v>8577</v>
      </c>
      <c r="E2855" t="s">
        <v>30144</v>
      </c>
      <c r="F2855" s="9" t="str">
        <f>_xlfn.XLOOKUP(E2855,'Raw Data - Area Code'!A:A,'Raw Data - Area Code'!B:B,"",FALSE)</f>
        <v>Brighton</v>
      </c>
      <c r="G2855" s="9"/>
      <c r="H2855" s="8"/>
      <c r="I2855" s="20">
        <v>85</v>
      </c>
      <c r="J2855" s="8" t="str">
        <f>_xlfn.XLOOKUP(TRIM(I2855),'Raw Data - SIC Code'!A:A,'Raw Data - SIC Code'!C:C,"",FALSE)</f>
        <v>Education</v>
      </c>
      <c r="K2855">
        <v>9.9</v>
      </c>
      <c r="L2855" s="3">
        <v>15.2</v>
      </c>
      <c r="M2855">
        <v>39.799999999999997</v>
      </c>
      <c r="N2855">
        <v>36.4</v>
      </c>
      <c r="O2855">
        <v>0.7</v>
      </c>
      <c r="P2855">
        <v>0.2</v>
      </c>
      <c r="Q2855" s="27">
        <f t="shared" si="269"/>
        <v>55.555555555555557</v>
      </c>
      <c r="R2855">
        <v>30.8</v>
      </c>
      <c r="S2855">
        <v>69.2</v>
      </c>
      <c r="T2855" s="3">
        <f t="shared" si="264"/>
        <v>-38.400000000000006</v>
      </c>
      <c r="U2855">
        <v>29.5</v>
      </c>
      <c r="V2855">
        <v>70.5</v>
      </c>
      <c r="W2855" s="3">
        <f t="shared" si="265"/>
        <v>-41</v>
      </c>
      <c r="X2855">
        <v>34.4</v>
      </c>
      <c r="Y2855">
        <v>65.599999999999994</v>
      </c>
      <c r="Z2855" s="3">
        <f t="shared" si="266"/>
        <v>-31.199999999999996</v>
      </c>
      <c r="AA2855">
        <v>49.3</v>
      </c>
      <c r="AB2855">
        <v>50.7</v>
      </c>
      <c r="AC2855" s="3">
        <f t="shared" si="267"/>
        <v>-1.4000000000000057</v>
      </c>
      <c r="AD2855" s="3">
        <f t="shared" si="268"/>
        <v>2</v>
      </c>
      <c r="AE2855" s="3" t="s">
        <v>30462</v>
      </c>
      <c r="AF2855" t="b">
        <v>0</v>
      </c>
      <c r="AG2855" s="1">
        <v>44637.563310185185</v>
      </c>
    </row>
    <row r="2856" spans="1:33" ht="34" x14ac:dyDescent="0.2">
      <c r="A2856" t="s">
        <v>8578</v>
      </c>
      <c r="B2856">
        <v>4411</v>
      </c>
      <c r="C2856" s="3" t="s">
        <v>8579</v>
      </c>
      <c r="D2856" t="s">
        <v>8580</v>
      </c>
      <c r="E2856" t="s">
        <v>30144</v>
      </c>
      <c r="F2856" s="9" t="str">
        <f>_xlfn.XLOOKUP(E2856,'Raw Data - Area Code'!A:A,'Raw Data - Area Code'!B:B,"",FALSE)</f>
        <v>Brighton</v>
      </c>
      <c r="G2856" s="9"/>
      <c r="H2856" s="18" t="s">
        <v>668</v>
      </c>
      <c r="I2856" s="20">
        <v>84</v>
      </c>
      <c r="J2856" s="8" t="str">
        <f>_xlfn.XLOOKUP(TRIM(I2856),'Raw Data - SIC Code'!A:A,'Raw Data - SIC Code'!C:C,"",FALSE)</f>
        <v>Public Admin</v>
      </c>
      <c r="K2856">
        <v>8.8000000000000007</v>
      </c>
      <c r="L2856" s="3">
        <v>13.9</v>
      </c>
      <c r="M2856">
        <v>40.299999999999997</v>
      </c>
      <c r="N2856">
        <v>-49.9</v>
      </c>
      <c r="O2856">
        <v>0.7</v>
      </c>
      <c r="P2856">
        <v>0.7</v>
      </c>
      <c r="Q2856" s="27">
        <f t="shared" si="269"/>
        <v>0</v>
      </c>
      <c r="R2856">
        <v>25</v>
      </c>
      <c r="S2856">
        <v>75</v>
      </c>
      <c r="T2856" s="3">
        <f t="shared" si="264"/>
        <v>-50</v>
      </c>
      <c r="U2856">
        <v>18</v>
      </c>
      <c r="V2856">
        <v>82</v>
      </c>
      <c r="W2856" s="3">
        <f t="shared" si="265"/>
        <v>-64</v>
      </c>
      <c r="X2856">
        <v>26</v>
      </c>
      <c r="Y2856">
        <v>74</v>
      </c>
      <c r="Z2856" s="3">
        <f t="shared" si="266"/>
        <v>-48</v>
      </c>
      <c r="AA2856">
        <v>31</v>
      </c>
      <c r="AB2856">
        <v>69</v>
      </c>
      <c r="AC2856" s="3">
        <f t="shared" si="267"/>
        <v>-38</v>
      </c>
      <c r="AD2856" s="3">
        <f t="shared" si="268"/>
        <v>1</v>
      </c>
      <c r="AE2856" s="3" t="s">
        <v>30462</v>
      </c>
      <c r="AF2856" t="b">
        <v>0</v>
      </c>
      <c r="AG2856" s="1">
        <v>44617.59646990741</v>
      </c>
    </row>
    <row r="2857" spans="1:33" ht="34" x14ac:dyDescent="0.2">
      <c r="A2857" t="s">
        <v>8581</v>
      </c>
      <c r="B2857">
        <v>16288</v>
      </c>
      <c r="C2857" s="3" t="s">
        <v>8582</v>
      </c>
      <c r="D2857" t="s">
        <v>8583</v>
      </c>
      <c r="E2857" t="s">
        <v>30144</v>
      </c>
      <c r="F2857" s="9" t="str">
        <f>_xlfn.XLOOKUP(E2857,'Raw Data - Area Code'!A:A,'Raw Data - Area Code'!B:B,"",FALSE)</f>
        <v>Brighton</v>
      </c>
      <c r="G2857" s="9"/>
      <c r="H2857" s="18" t="s">
        <v>2397</v>
      </c>
      <c r="I2857" s="20">
        <v>84</v>
      </c>
      <c r="J2857" s="8" t="str">
        <f>_xlfn.XLOOKUP(TRIM(I2857),'Raw Data - SIC Code'!A:A,'Raw Data - SIC Code'!C:C,"",FALSE)</f>
        <v>Public Admin</v>
      </c>
      <c r="K2857">
        <v>13.6</v>
      </c>
      <c r="L2857" s="3">
        <v>13.6</v>
      </c>
      <c r="O2857">
        <v>0</v>
      </c>
      <c r="P2857">
        <v>0</v>
      </c>
      <c r="Q2857" s="27">
        <v>0</v>
      </c>
      <c r="R2857">
        <v>61</v>
      </c>
      <c r="S2857">
        <v>39</v>
      </c>
      <c r="T2857" s="3">
        <f t="shared" si="264"/>
        <v>22</v>
      </c>
      <c r="U2857">
        <v>87.1</v>
      </c>
      <c r="V2857">
        <v>12.9</v>
      </c>
      <c r="W2857" s="3">
        <f t="shared" si="265"/>
        <v>74.199999999999989</v>
      </c>
      <c r="X2857">
        <v>79.400000000000006</v>
      </c>
      <c r="Y2857">
        <v>20.6</v>
      </c>
      <c r="Z2857" s="3">
        <f t="shared" si="266"/>
        <v>58.800000000000011</v>
      </c>
      <c r="AA2857">
        <v>87.6</v>
      </c>
      <c r="AB2857">
        <v>12.4</v>
      </c>
      <c r="AC2857" s="3">
        <f t="shared" si="267"/>
        <v>75.199999999999989</v>
      </c>
      <c r="AD2857" s="3">
        <f t="shared" si="268"/>
        <v>5</v>
      </c>
      <c r="AE2857" s="3" t="s">
        <v>30461</v>
      </c>
      <c r="AF2857" t="b">
        <v>0</v>
      </c>
      <c r="AG2857" s="1">
        <v>44610.592013888891</v>
      </c>
    </row>
    <row r="2858" spans="1:33" ht="34" x14ac:dyDescent="0.2">
      <c r="A2858" t="s">
        <v>8584</v>
      </c>
      <c r="B2858">
        <v>15871</v>
      </c>
      <c r="C2858" s="3" t="s">
        <v>8585</v>
      </c>
      <c r="D2858" t="s">
        <v>8586</v>
      </c>
      <c r="E2858" t="s">
        <v>30120</v>
      </c>
      <c r="F2858" s="9" t="str">
        <f>_xlfn.XLOOKUP(E2858,'Raw Data - Area Code'!A:A,'Raw Data - Area Code'!B:B,"",FALSE)</f>
        <v>Tunbridge Wells</v>
      </c>
      <c r="G2858" s="9"/>
      <c r="H2858" s="18" t="s">
        <v>3896</v>
      </c>
      <c r="I2858" s="20">
        <v>86</v>
      </c>
      <c r="J2858" s="8" t="str">
        <f>_xlfn.XLOOKUP(TRIM(I2858),'Raw Data - SIC Code'!A:A,'Raw Data - SIC Code'!C:C,"",FALSE)</f>
        <v>Healthcare</v>
      </c>
      <c r="K2858">
        <v>21.5</v>
      </c>
      <c r="L2858" s="3">
        <v>8.1</v>
      </c>
      <c r="M2858">
        <v>20.6</v>
      </c>
      <c r="N2858">
        <v>-5.3</v>
      </c>
      <c r="O2858">
        <v>7.6</v>
      </c>
      <c r="P2858">
        <v>0.9</v>
      </c>
      <c r="Q2858" s="27">
        <f t="shared" si="269"/>
        <v>78.823529411764696</v>
      </c>
      <c r="R2858">
        <v>21.2</v>
      </c>
      <c r="S2858">
        <v>78.8</v>
      </c>
      <c r="T2858" s="3">
        <f t="shared" si="264"/>
        <v>-57.599999999999994</v>
      </c>
      <c r="U2858">
        <v>22.4</v>
      </c>
      <c r="V2858">
        <v>77.599999999999994</v>
      </c>
      <c r="W2858" s="3">
        <f t="shared" si="265"/>
        <v>-55.199999999999996</v>
      </c>
      <c r="X2858">
        <v>17.5</v>
      </c>
      <c r="Y2858">
        <v>82.5</v>
      </c>
      <c r="Z2858" s="3">
        <f t="shared" si="266"/>
        <v>-65</v>
      </c>
      <c r="AA2858">
        <v>33.299999999999997</v>
      </c>
      <c r="AB2858">
        <v>66.7</v>
      </c>
      <c r="AC2858" s="3">
        <f t="shared" si="267"/>
        <v>-33.400000000000006</v>
      </c>
      <c r="AD2858" s="3">
        <f t="shared" si="268"/>
        <v>2</v>
      </c>
      <c r="AE2858" s="3" t="s">
        <v>30463</v>
      </c>
      <c r="AF2858" t="b">
        <v>0</v>
      </c>
      <c r="AG2858" s="1">
        <v>44628.627650462964</v>
      </c>
    </row>
    <row r="2859" spans="1:33" x14ac:dyDescent="0.2">
      <c r="A2859" t="s">
        <v>8587</v>
      </c>
      <c r="B2859">
        <v>19592</v>
      </c>
      <c r="C2859" s="3" t="s">
        <v>8588</v>
      </c>
      <c r="D2859" t="s">
        <v>8589</v>
      </c>
      <c r="E2859" t="s">
        <v>30124</v>
      </c>
      <c r="F2859" s="9" t="str">
        <f>_xlfn.XLOOKUP(E2859,'Raw Data - Area Code'!A:A,'Raw Data - Area Code'!B:B,"",FALSE)</f>
        <v>Milton Keynes</v>
      </c>
      <c r="G2859" s="9">
        <v>11072935</v>
      </c>
      <c r="H2859" s="8">
        <v>49100</v>
      </c>
      <c r="I2859" s="20" t="s">
        <v>30253</v>
      </c>
      <c r="J2859" s="8" t="str">
        <f>_xlfn.XLOOKUP(TRIM(I2859),'Raw Data - SIC Code'!A:A,'Raw Data - SIC Code'!C:C,"",FALSE)</f>
        <v>Logistics</v>
      </c>
      <c r="K2859">
        <v>27.4</v>
      </c>
      <c r="L2859" s="3">
        <v>25.7</v>
      </c>
      <c r="M2859">
        <v>27.4</v>
      </c>
      <c r="N2859">
        <v>51.1</v>
      </c>
      <c r="O2859">
        <v>41.2</v>
      </c>
      <c r="P2859">
        <v>50</v>
      </c>
      <c r="Q2859" s="27">
        <f t="shared" si="269"/>
        <v>-9.649122807017541</v>
      </c>
      <c r="R2859">
        <v>39</v>
      </c>
      <c r="S2859">
        <v>61</v>
      </c>
      <c r="T2859" s="3">
        <f t="shared" si="264"/>
        <v>-22</v>
      </c>
      <c r="U2859">
        <v>72</v>
      </c>
      <c r="V2859">
        <v>28</v>
      </c>
      <c r="W2859" s="3">
        <f t="shared" si="265"/>
        <v>44</v>
      </c>
      <c r="X2859">
        <v>89</v>
      </c>
      <c r="Y2859">
        <v>11</v>
      </c>
      <c r="Z2859" s="3">
        <f t="shared" si="266"/>
        <v>78</v>
      </c>
      <c r="AA2859">
        <v>82</v>
      </c>
      <c r="AB2859">
        <v>18</v>
      </c>
      <c r="AC2859" s="3">
        <f t="shared" si="267"/>
        <v>64</v>
      </c>
      <c r="AD2859" s="3">
        <f t="shared" si="268"/>
        <v>4</v>
      </c>
      <c r="AE2859" s="3" t="s">
        <v>30575</v>
      </c>
      <c r="AF2859" t="b">
        <v>0</v>
      </c>
      <c r="AG2859" s="1">
        <v>44652.477256944447</v>
      </c>
    </row>
    <row r="2860" spans="1:33" x14ac:dyDescent="0.2">
      <c r="A2860" t="s">
        <v>8590</v>
      </c>
      <c r="B2860">
        <v>4417</v>
      </c>
      <c r="C2860" s="3" t="s">
        <v>8591</v>
      </c>
      <c r="D2860" t="s">
        <v>4098</v>
      </c>
      <c r="E2860" t="s">
        <v>30127</v>
      </c>
      <c r="F2860" s="9" t="str">
        <f>_xlfn.XLOOKUP(E2860,'Raw Data - Area Code'!A:A,'Raw Data - Area Code'!B:B,"",FALSE)</f>
        <v>Newcastle upon Tyne</v>
      </c>
      <c r="G2860" s="9">
        <v>216628</v>
      </c>
      <c r="H2860" s="8">
        <v>49319</v>
      </c>
      <c r="I2860" s="20" t="s">
        <v>30253</v>
      </c>
      <c r="J2860" s="8" t="str">
        <f>_xlfn.XLOOKUP(TRIM(I2860),'Raw Data - SIC Code'!A:A,'Raw Data - SIC Code'!C:C,"",FALSE)</f>
        <v>Logistics</v>
      </c>
      <c r="K2860">
        <v>10.4</v>
      </c>
      <c r="L2860" s="3">
        <v>4.3</v>
      </c>
      <c r="M2860">
        <v>32.9</v>
      </c>
      <c r="N2860">
        <v>0</v>
      </c>
      <c r="O2860">
        <v>38.4</v>
      </c>
      <c r="P2860">
        <v>24.4</v>
      </c>
      <c r="Q2860" s="27">
        <f t="shared" si="269"/>
        <v>22.29299363057325</v>
      </c>
      <c r="R2860">
        <v>79.099999999999994</v>
      </c>
      <c r="S2860">
        <v>20.9</v>
      </c>
      <c r="T2860" s="3">
        <f t="shared" si="264"/>
        <v>58.199999999999996</v>
      </c>
      <c r="U2860">
        <v>86.9</v>
      </c>
      <c r="V2860">
        <v>13.1</v>
      </c>
      <c r="W2860" s="3">
        <f t="shared" si="265"/>
        <v>73.800000000000011</v>
      </c>
      <c r="X2860">
        <v>90.2</v>
      </c>
      <c r="Y2860">
        <v>9.8000000000000007</v>
      </c>
      <c r="Z2860" s="3">
        <f t="shared" si="266"/>
        <v>80.400000000000006</v>
      </c>
      <c r="AA2860">
        <v>90.2</v>
      </c>
      <c r="AB2860">
        <v>9.8000000000000007</v>
      </c>
      <c r="AC2860" s="3">
        <f t="shared" si="267"/>
        <v>80.400000000000006</v>
      </c>
      <c r="AD2860" s="3">
        <f t="shared" si="268"/>
        <v>6</v>
      </c>
      <c r="AE2860" s="3" t="s">
        <v>30461</v>
      </c>
      <c r="AF2860" t="b">
        <v>0</v>
      </c>
      <c r="AG2860" s="1">
        <v>44727.865381944444</v>
      </c>
    </row>
    <row r="2861" spans="1:33" ht="34" x14ac:dyDescent="0.2">
      <c r="A2861" t="s">
        <v>8592</v>
      </c>
      <c r="B2861">
        <v>4418</v>
      </c>
      <c r="C2861" s="3" t="s">
        <v>8593</v>
      </c>
      <c r="D2861" t="s">
        <v>8594</v>
      </c>
      <c r="E2861" t="s">
        <v>30144</v>
      </c>
      <c r="F2861" s="9" t="str">
        <f>_xlfn.XLOOKUP(E2861,'Raw Data - Area Code'!A:A,'Raw Data - Area Code'!B:B,"",FALSE)</f>
        <v>Brighton</v>
      </c>
      <c r="G2861" s="9"/>
      <c r="H2861" s="18" t="s">
        <v>668</v>
      </c>
      <c r="I2861" s="20">
        <v>84</v>
      </c>
      <c r="J2861" s="8" t="str">
        <f>_xlfn.XLOOKUP(TRIM(I2861),'Raw Data - SIC Code'!A:A,'Raw Data - SIC Code'!C:C,"",FALSE)</f>
        <v>Public Admin</v>
      </c>
      <c r="K2861">
        <v>3.1</v>
      </c>
      <c r="L2861" s="3">
        <v>-12.6</v>
      </c>
      <c r="M2861">
        <v>10.199999999999999</v>
      </c>
      <c r="N2861">
        <v>-20</v>
      </c>
      <c r="O2861">
        <v>1.2</v>
      </c>
      <c r="P2861">
        <v>1.8</v>
      </c>
      <c r="Q2861" s="27">
        <f t="shared" si="269"/>
        <v>-20.000000000000004</v>
      </c>
      <c r="R2861">
        <v>57</v>
      </c>
      <c r="S2861">
        <v>43</v>
      </c>
      <c r="T2861" s="3">
        <f t="shared" si="264"/>
        <v>14.000000000000002</v>
      </c>
      <c r="U2861">
        <v>46</v>
      </c>
      <c r="V2861">
        <v>54</v>
      </c>
      <c r="W2861" s="3">
        <f t="shared" si="265"/>
        <v>-8</v>
      </c>
      <c r="X2861">
        <v>38</v>
      </c>
      <c r="Y2861">
        <v>62</v>
      </c>
      <c r="Z2861" s="3">
        <f t="shared" si="266"/>
        <v>-24</v>
      </c>
      <c r="AA2861">
        <v>47</v>
      </c>
      <c r="AB2861">
        <v>53</v>
      </c>
      <c r="AC2861" s="3">
        <f t="shared" si="267"/>
        <v>-6</v>
      </c>
      <c r="AD2861" s="3">
        <f t="shared" si="268"/>
        <v>1</v>
      </c>
      <c r="AE2861" s="3" t="s">
        <v>30461</v>
      </c>
      <c r="AF2861" t="b">
        <v>0</v>
      </c>
      <c r="AG2861" s="1">
        <v>44628.702928240738</v>
      </c>
    </row>
    <row r="2862" spans="1:33" ht="51" x14ac:dyDescent="0.2">
      <c r="A2862" t="s">
        <v>8595</v>
      </c>
      <c r="B2862">
        <v>4419</v>
      </c>
      <c r="C2862" s="3" t="s">
        <v>8596</v>
      </c>
      <c r="D2862" t="s">
        <v>8597</v>
      </c>
      <c r="E2862" t="s">
        <v>30144</v>
      </c>
      <c r="F2862" s="9" t="str">
        <f>_xlfn.XLOOKUP(E2862,'Raw Data - Area Code'!A:A,'Raw Data - Area Code'!B:B,"",FALSE)</f>
        <v>Brighton</v>
      </c>
      <c r="G2862" s="9">
        <v>115408</v>
      </c>
      <c r="H2862" s="18" t="s">
        <v>488</v>
      </c>
      <c r="I2862" s="20" t="s">
        <v>30235</v>
      </c>
      <c r="J2862" s="8" t="str">
        <f>_xlfn.XLOOKUP(TRIM(I2862),'Raw Data - SIC Code'!A:A,'Raw Data - SIC Code'!C:C,"",FALSE)</f>
        <v>Education</v>
      </c>
      <c r="K2862">
        <v>16</v>
      </c>
      <c r="L2862" s="3">
        <v>21.8</v>
      </c>
      <c r="O2862">
        <v>0</v>
      </c>
      <c r="P2862">
        <v>0</v>
      </c>
      <c r="Q2862" s="27">
        <v>0</v>
      </c>
      <c r="R2862">
        <v>35.299999999999997</v>
      </c>
      <c r="S2862">
        <v>64.7</v>
      </c>
      <c r="T2862" s="3">
        <f t="shared" si="264"/>
        <v>-29.400000000000006</v>
      </c>
      <c r="U2862">
        <v>37.299999999999997</v>
      </c>
      <c r="V2862">
        <v>62.7</v>
      </c>
      <c r="W2862" s="3">
        <f t="shared" si="265"/>
        <v>-25.400000000000006</v>
      </c>
      <c r="X2862">
        <v>47.8</v>
      </c>
      <c r="Y2862">
        <v>52.2</v>
      </c>
      <c r="Z2862" s="3">
        <f t="shared" si="266"/>
        <v>-4.4000000000000057</v>
      </c>
      <c r="AA2862">
        <v>62.7</v>
      </c>
      <c r="AB2862">
        <v>37.299999999999997</v>
      </c>
      <c r="AC2862" s="3">
        <f t="shared" si="267"/>
        <v>25.400000000000006</v>
      </c>
      <c r="AD2862" s="3">
        <f t="shared" si="268"/>
        <v>2</v>
      </c>
      <c r="AE2862" s="3" t="s">
        <v>30460</v>
      </c>
      <c r="AF2862" t="b">
        <v>0</v>
      </c>
      <c r="AG2862" s="1">
        <v>44627.44394675926</v>
      </c>
    </row>
    <row r="2863" spans="1:33" x14ac:dyDescent="0.2">
      <c r="A2863" t="s">
        <v>8598</v>
      </c>
      <c r="B2863">
        <v>28</v>
      </c>
      <c r="C2863" s="3" t="s">
        <v>8599</v>
      </c>
      <c r="D2863" t="s">
        <v>8600</v>
      </c>
      <c r="E2863" t="s">
        <v>30112</v>
      </c>
      <c r="F2863" s="9" t="str">
        <f>_xlfn.XLOOKUP(E2863,'Raw Data - Area Code'!A:A,'Raw Data - Area Code'!B:B,"",FALSE)</f>
        <v>Edinburgh</v>
      </c>
      <c r="G2863" s="9" t="s">
        <v>8601</v>
      </c>
      <c r="H2863" s="8">
        <v>70100</v>
      </c>
      <c r="I2863" s="20" t="s">
        <v>30249</v>
      </c>
      <c r="J2863" s="8" t="str">
        <f>_xlfn.XLOOKUP(TRIM(I2863),'Raw Data - SIC Code'!A:A,'Raw Data - SIC Code'!C:C,"",FALSE)</f>
        <v>Professional Services</v>
      </c>
      <c r="K2863">
        <v>31.1</v>
      </c>
      <c r="L2863" s="3">
        <v>25.1</v>
      </c>
      <c r="M2863">
        <v>68.8</v>
      </c>
      <c r="N2863">
        <v>54.2</v>
      </c>
      <c r="O2863">
        <v>83.6</v>
      </c>
      <c r="P2863">
        <v>75.5</v>
      </c>
      <c r="Q2863" s="27">
        <f t="shared" si="269"/>
        <v>5.0911376492771812</v>
      </c>
      <c r="R2863">
        <v>64.8</v>
      </c>
      <c r="S2863">
        <v>35.200000000000003</v>
      </c>
      <c r="T2863" s="3">
        <f t="shared" si="264"/>
        <v>29.599999999999994</v>
      </c>
      <c r="U2863">
        <v>67.2</v>
      </c>
      <c r="V2863">
        <v>32.799999999999997</v>
      </c>
      <c r="W2863" s="3">
        <f t="shared" si="265"/>
        <v>34.400000000000006</v>
      </c>
      <c r="X2863">
        <v>86.1</v>
      </c>
      <c r="Y2863">
        <v>13.9</v>
      </c>
      <c r="Z2863" s="3">
        <f t="shared" si="266"/>
        <v>72.199999999999989</v>
      </c>
      <c r="AA2863">
        <v>89.2</v>
      </c>
      <c r="AB2863">
        <v>10.8</v>
      </c>
      <c r="AC2863" s="3">
        <f t="shared" si="267"/>
        <v>78.400000000000006</v>
      </c>
      <c r="AD2863" s="3">
        <f t="shared" si="268"/>
        <v>6</v>
      </c>
      <c r="AE2863" s="3" t="s">
        <v>30462</v>
      </c>
      <c r="AF2863" t="b">
        <v>0</v>
      </c>
      <c r="AG2863" s="1">
        <v>44589.596041666664</v>
      </c>
    </row>
    <row r="2864" spans="1:33" x14ac:dyDescent="0.2">
      <c r="A2864" t="s">
        <v>8602</v>
      </c>
      <c r="B2864">
        <v>14856</v>
      </c>
      <c r="C2864" s="3" t="s">
        <v>8603</v>
      </c>
      <c r="D2864" t="s">
        <v>8604</v>
      </c>
      <c r="E2864" t="s">
        <v>30137</v>
      </c>
      <c r="F2864" s="9" t="str">
        <f>_xlfn.XLOOKUP(E2864,'Raw Data - Area Code'!A:A,'Raw Data - Area Code'!B:B,"",FALSE)</f>
        <v>Cambridge</v>
      </c>
      <c r="G2864" s="9"/>
      <c r="H2864" s="8">
        <v>1</v>
      </c>
      <c r="I2864" s="20">
        <v>85</v>
      </c>
      <c r="J2864" s="8" t="str">
        <f>_xlfn.XLOOKUP(TRIM(I2864),'Raw Data - SIC Code'!A:A,'Raw Data - SIC Code'!C:C,"",FALSE)</f>
        <v>Education</v>
      </c>
      <c r="K2864">
        <v>4.8</v>
      </c>
      <c r="L2864" s="3">
        <v>6.7</v>
      </c>
      <c r="O2864">
        <v>0</v>
      </c>
      <c r="P2864">
        <v>0</v>
      </c>
      <c r="Q2864" s="27">
        <v>0</v>
      </c>
      <c r="R2864">
        <v>25</v>
      </c>
      <c r="S2864">
        <v>75</v>
      </c>
      <c r="T2864" s="3">
        <f t="shared" si="264"/>
        <v>-50</v>
      </c>
      <c r="U2864">
        <v>28</v>
      </c>
      <c r="V2864">
        <v>72</v>
      </c>
      <c r="W2864" s="3">
        <f t="shared" si="265"/>
        <v>-44</v>
      </c>
      <c r="X2864">
        <v>35</v>
      </c>
      <c r="Y2864">
        <v>65</v>
      </c>
      <c r="Z2864" s="3">
        <f t="shared" si="266"/>
        <v>-30</v>
      </c>
      <c r="AA2864">
        <v>30</v>
      </c>
      <c r="AB2864">
        <v>70</v>
      </c>
      <c r="AC2864" s="3">
        <f t="shared" si="267"/>
        <v>-40</v>
      </c>
      <c r="AD2864" s="3">
        <f t="shared" si="268"/>
        <v>1</v>
      </c>
      <c r="AE2864" s="3" t="s">
        <v>30461</v>
      </c>
      <c r="AF2864" t="b">
        <v>0</v>
      </c>
      <c r="AG2864" s="1">
        <v>44608.377442129633</v>
      </c>
    </row>
    <row r="2865" spans="1:33" ht="34" x14ac:dyDescent="0.2">
      <c r="A2865" t="s">
        <v>8605</v>
      </c>
      <c r="B2865">
        <v>4422</v>
      </c>
      <c r="C2865" s="3" t="s">
        <v>8606</v>
      </c>
      <c r="D2865" t="s">
        <v>8607</v>
      </c>
      <c r="E2865" t="s">
        <v>30166</v>
      </c>
      <c r="F2865" s="9" t="str">
        <f>_xlfn.XLOOKUP(E2865,'Raw Data - Area Code'!A:A,'Raw Data - Area Code'!B:B,"",FALSE)</f>
        <v>Peterborough</v>
      </c>
      <c r="G2865" s="9">
        <v>7338780</v>
      </c>
      <c r="H2865" s="18" t="s">
        <v>34</v>
      </c>
      <c r="I2865" s="20" t="s">
        <v>30235</v>
      </c>
      <c r="J2865" s="8" t="str">
        <f>_xlfn.XLOOKUP(TRIM(I2865),'Raw Data - SIC Code'!A:A,'Raw Data - SIC Code'!C:C,"",FALSE)</f>
        <v>Education</v>
      </c>
      <c r="K2865">
        <v>31.6</v>
      </c>
      <c r="L2865" s="3">
        <v>34.200000000000003</v>
      </c>
      <c r="O2865">
        <v>0</v>
      </c>
      <c r="P2865">
        <v>0</v>
      </c>
      <c r="Q2865" s="27">
        <v>0</v>
      </c>
      <c r="R2865">
        <v>5.8</v>
      </c>
      <c r="S2865">
        <v>94.2</v>
      </c>
      <c r="T2865" s="3">
        <f t="shared" si="264"/>
        <v>-88.4</v>
      </c>
      <c r="U2865">
        <v>10</v>
      </c>
      <c r="V2865">
        <v>90</v>
      </c>
      <c r="W2865" s="3">
        <f t="shared" si="265"/>
        <v>-80</v>
      </c>
      <c r="X2865">
        <v>18.399999999999999</v>
      </c>
      <c r="Y2865">
        <v>81.599999999999994</v>
      </c>
      <c r="Z2865" s="3">
        <f t="shared" si="266"/>
        <v>-63.2</v>
      </c>
      <c r="AA2865">
        <v>33.700000000000003</v>
      </c>
      <c r="AB2865">
        <v>66.3</v>
      </c>
      <c r="AC2865" s="3">
        <f t="shared" si="267"/>
        <v>-32.599999999999994</v>
      </c>
      <c r="AD2865" s="3">
        <f t="shared" si="268"/>
        <v>1</v>
      </c>
      <c r="AE2865" s="3" t="s">
        <v>30461</v>
      </c>
      <c r="AF2865" t="b">
        <v>0</v>
      </c>
      <c r="AG2865" s="1">
        <v>44650.743414351855</v>
      </c>
    </row>
    <row r="2866" spans="1:33" ht="34" x14ac:dyDescent="0.2">
      <c r="A2866" t="s">
        <v>8608</v>
      </c>
      <c r="B2866">
        <v>4427</v>
      </c>
      <c r="C2866" s="3" t="s">
        <v>8609</v>
      </c>
      <c r="D2866" t="s">
        <v>8610</v>
      </c>
      <c r="E2866" t="s">
        <v>30117</v>
      </c>
      <c r="F2866" s="9" t="str">
        <f>_xlfn.XLOOKUP(E2866,'Raw Data - Area Code'!A:A,'Raw Data - Area Code'!B:B,"",FALSE)</f>
        <v>Southampton</v>
      </c>
      <c r="G2866" s="9"/>
      <c r="H2866" s="18" t="s">
        <v>668</v>
      </c>
      <c r="I2866" s="20">
        <v>84</v>
      </c>
      <c r="J2866" s="8" t="str">
        <f>_xlfn.XLOOKUP(TRIM(I2866),'Raw Data - SIC Code'!A:A,'Raw Data - SIC Code'!C:C,"",FALSE)</f>
        <v>Public Admin</v>
      </c>
      <c r="K2866">
        <v>2.8</v>
      </c>
      <c r="L2866" s="3">
        <v>-18.3</v>
      </c>
      <c r="M2866">
        <v>-1.3</v>
      </c>
      <c r="N2866">
        <v>0</v>
      </c>
      <c r="O2866">
        <v>33</v>
      </c>
      <c r="P2866">
        <v>16</v>
      </c>
      <c r="Q2866" s="27">
        <f t="shared" si="269"/>
        <v>34.693877551020407</v>
      </c>
      <c r="R2866">
        <v>60.3</v>
      </c>
      <c r="S2866">
        <v>39.700000000000003</v>
      </c>
      <c r="T2866" s="3">
        <f t="shared" si="264"/>
        <v>20.599999999999994</v>
      </c>
      <c r="U2866">
        <v>50.7</v>
      </c>
      <c r="V2866">
        <v>49.3</v>
      </c>
      <c r="W2866" s="3">
        <f t="shared" si="265"/>
        <v>1.4000000000000057</v>
      </c>
      <c r="X2866">
        <v>39.4</v>
      </c>
      <c r="Y2866">
        <v>60.6</v>
      </c>
      <c r="Z2866" s="3">
        <f t="shared" si="266"/>
        <v>-21.200000000000003</v>
      </c>
      <c r="AA2866">
        <v>48.5</v>
      </c>
      <c r="AB2866">
        <v>51.5</v>
      </c>
      <c r="AC2866" s="3">
        <f t="shared" si="267"/>
        <v>-3</v>
      </c>
      <c r="AD2866" s="3">
        <f t="shared" si="268"/>
        <v>3</v>
      </c>
      <c r="AE2866" s="3" t="s">
        <v>30461</v>
      </c>
      <c r="AF2866" t="b">
        <v>0</v>
      </c>
      <c r="AG2866" s="1">
        <v>44650.502916666665</v>
      </c>
    </row>
    <row r="2867" spans="1:33" ht="34" x14ac:dyDescent="0.2">
      <c r="A2867" t="s">
        <v>8611</v>
      </c>
      <c r="B2867">
        <v>4429</v>
      </c>
      <c r="C2867" s="3" t="s">
        <v>8612</v>
      </c>
      <c r="D2867" t="s">
        <v>8613</v>
      </c>
      <c r="E2867" t="s">
        <v>30117</v>
      </c>
      <c r="F2867" s="9" t="str">
        <f>_xlfn.XLOOKUP(E2867,'Raw Data - Area Code'!A:A,'Raw Data - Area Code'!B:B,"",FALSE)</f>
        <v>Southampton</v>
      </c>
      <c r="G2867" s="9"/>
      <c r="H2867" s="18" t="s">
        <v>337</v>
      </c>
      <c r="I2867" s="20">
        <v>85</v>
      </c>
      <c r="J2867" s="8" t="str">
        <f>_xlfn.XLOOKUP(TRIM(I2867),'Raw Data - SIC Code'!A:A,'Raw Data - SIC Code'!C:C,"",FALSE)</f>
        <v>Education</v>
      </c>
      <c r="K2867">
        <v>16.600000000000001</v>
      </c>
      <c r="L2867" s="3">
        <v>23.3</v>
      </c>
      <c r="O2867">
        <v>0</v>
      </c>
      <c r="P2867">
        <v>0</v>
      </c>
      <c r="Q2867" s="27">
        <v>0</v>
      </c>
      <c r="R2867">
        <v>24.7</v>
      </c>
      <c r="S2867">
        <v>75.3</v>
      </c>
      <c r="T2867" s="3">
        <f t="shared" si="264"/>
        <v>-50.599999999999987</v>
      </c>
      <c r="U2867">
        <v>35.1</v>
      </c>
      <c r="V2867">
        <v>64.900000000000006</v>
      </c>
      <c r="W2867" s="3">
        <f t="shared" si="265"/>
        <v>-29.800000000000004</v>
      </c>
      <c r="X2867">
        <v>52.7</v>
      </c>
      <c r="Y2867">
        <v>47.3</v>
      </c>
      <c r="Z2867" s="3">
        <f t="shared" si="266"/>
        <v>5.4000000000000057</v>
      </c>
      <c r="AA2867">
        <v>46.2</v>
      </c>
      <c r="AB2867">
        <v>53.8</v>
      </c>
      <c r="AC2867" s="3">
        <f t="shared" si="267"/>
        <v>-7.5999999999999943</v>
      </c>
      <c r="AD2867" s="3">
        <f t="shared" si="268"/>
        <v>2</v>
      </c>
      <c r="AE2867" s="3" t="s">
        <v>333</v>
      </c>
      <c r="AF2867" t="b">
        <v>0</v>
      </c>
      <c r="AG2867" s="1">
        <v>44649.584421296298</v>
      </c>
    </row>
    <row r="2868" spans="1:33" x14ac:dyDescent="0.2">
      <c r="A2868" t="s">
        <v>8614</v>
      </c>
      <c r="B2868">
        <v>15050</v>
      </c>
      <c r="C2868" s="3" t="s">
        <v>8615</v>
      </c>
      <c r="D2868" t="s">
        <v>8616</v>
      </c>
      <c r="E2868" t="s">
        <v>30118</v>
      </c>
      <c r="F2868" s="9" t="str">
        <f>_xlfn.XLOOKUP(E2868,'Raw Data - Area Code'!A:A,'Raw Data - Area Code'!B:B,"",FALSE)</f>
        <v>Chelmsford</v>
      </c>
      <c r="G2868" s="9" t="s">
        <v>8617</v>
      </c>
      <c r="H2868" s="8"/>
      <c r="I2868" s="20">
        <v>41</v>
      </c>
      <c r="J2868" s="8" t="str">
        <f>_xlfn.XLOOKUP(TRIM(I2868),'Raw Data - SIC Code'!A:A,'Raw Data - SIC Code'!C:C,"",FALSE)</f>
        <v>Construction</v>
      </c>
      <c r="K2868">
        <v>7.5</v>
      </c>
      <c r="L2868" s="3">
        <v>2.7</v>
      </c>
      <c r="M2868">
        <v>-75.599999999999994</v>
      </c>
      <c r="N2868">
        <v>0</v>
      </c>
      <c r="O2868">
        <v>4.5</v>
      </c>
      <c r="P2868">
        <v>2.2999999999999998</v>
      </c>
      <c r="Q2868" s="27">
        <f t="shared" si="269"/>
        <v>32.352941176470587</v>
      </c>
      <c r="R2868">
        <v>39.5</v>
      </c>
      <c r="S2868">
        <v>60.5</v>
      </c>
      <c r="T2868" s="3">
        <f t="shared" si="264"/>
        <v>-21</v>
      </c>
      <c r="U2868">
        <v>57.7</v>
      </c>
      <c r="V2868">
        <v>42.3</v>
      </c>
      <c r="W2868" s="3">
        <f t="shared" si="265"/>
        <v>15.400000000000006</v>
      </c>
      <c r="X2868">
        <v>45.9</v>
      </c>
      <c r="Y2868">
        <v>54.1</v>
      </c>
      <c r="Z2868" s="3">
        <f t="shared" si="266"/>
        <v>-8.2000000000000028</v>
      </c>
      <c r="AA2868">
        <v>58.8</v>
      </c>
      <c r="AB2868">
        <v>41.2</v>
      </c>
      <c r="AC2868" s="3">
        <f t="shared" si="267"/>
        <v>17.599999999999994</v>
      </c>
      <c r="AD2868" s="3">
        <f t="shared" si="268"/>
        <v>4</v>
      </c>
      <c r="AE2868" s="3" t="s">
        <v>30460</v>
      </c>
      <c r="AF2868" t="b">
        <v>0</v>
      </c>
      <c r="AG2868" s="1">
        <v>44537.690821759257</v>
      </c>
    </row>
    <row r="2869" spans="1:33" x14ac:dyDescent="0.2">
      <c r="A2869" t="s">
        <v>8618</v>
      </c>
      <c r="B2869">
        <v>20783</v>
      </c>
      <c r="C2869" s="3" t="s">
        <v>8619</v>
      </c>
      <c r="D2869" t="s">
        <v>8620</v>
      </c>
      <c r="E2869" t="s">
        <v>30166</v>
      </c>
      <c r="F2869" s="9" t="str">
        <f>_xlfn.XLOOKUP(E2869,'Raw Data - Area Code'!A:A,'Raw Data - Area Code'!B:B,"",FALSE)</f>
        <v>Peterborough</v>
      </c>
      <c r="G2869" s="9">
        <v>4835938</v>
      </c>
      <c r="H2869" s="8">
        <v>81229</v>
      </c>
      <c r="I2869" s="20" t="s">
        <v>30244</v>
      </c>
      <c r="J2869" s="8" t="str">
        <f>_xlfn.XLOOKUP(TRIM(I2869),'Raw Data - SIC Code'!A:A,'Raw Data - SIC Code'!C:C,"",FALSE)</f>
        <v>Admin Services</v>
      </c>
      <c r="K2869">
        <v>0.2</v>
      </c>
      <c r="L2869" s="3">
        <v>0</v>
      </c>
      <c r="O2869">
        <v>0</v>
      </c>
      <c r="P2869">
        <v>0</v>
      </c>
      <c r="Q2869" s="27">
        <v>0</v>
      </c>
      <c r="R2869">
        <v>22</v>
      </c>
      <c r="S2869">
        <v>78</v>
      </c>
      <c r="T2869" s="3">
        <f t="shared" si="264"/>
        <v>-56.000000000000007</v>
      </c>
      <c r="U2869">
        <v>22</v>
      </c>
      <c r="V2869">
        <v>78</v>
      </c>
      <c r="W2869" s="3">
        <f t="shared" si="265"/>
        <v>-56.000000000000007</v>
      </c>
      <c r="X2869">
        <v>20</v>
      </c>
      <c r="Y2869">
        <v>80</v>
      </c>
      <c r="Z2869" s="3">
        <f t="shared" si="266"/>
        <v>-60</v>
      </c>
      <c r="AA2869">
        <v>20</v>
      </c>
      <c r="AB2869">
        <v>80</v>
      </c>
      <c r="AC2869" s="3">
        <f t="shared" si="267"/>
        <v>-60</v>
      </c>
      <c r="AD2869" s="3">
        <f t="shared" si="268"/>
        <v>0</v>
      </c>
      <c r="AE2869" s="3" t="s">
        <v>30460</v>
      </c>
      <c r="AF2869" t="b">
        <v>0</v>
      </c>
      <c r="AG2869" s="1">
        <v>44644.647928240738</v>
      </c>
    </row>
    <row r="2870" spans="1:33" x14ac:dyDescent="0.2">
      <c r="A2870" t="s">
        <v>8621</v>
      </c>
      <c r="B2870">
        <v>4432</v>
      </c>
      <c r="C2870" s="3" t="s">
        <v>8622</v>
      </c>
      <c r="D2870" t="s">
        <v>8623</v>
      </c>
      <c r="E2870" t="s">
        <v>30172</v>
      </c>
      <c r="F2870" s="9" t="str">
        <f>_xlfn.XLOOKUP(E2870,'Raw Data - Area Code'!A:A,'Raw Data - Area Code'!B:B,"",FALSE)</f>
        <v>Luton</v>
      </c>
      <c r="G2870" s="9">
        <v>3034606</v>
      </c>
      <c r="H2870" s="8">
        <v>51101</v>
      </c>
      <c r="I2870" s="20" t="s">
        <v>30295</v>
      </c>
      <c r="J2870" s="8" t="str">
        <f>_xlfn.XLOOKUP(TRIM(I2870),'Raw Data - SIC Code'!A:A,'Raw Data - SIC Code'!C:C,"",FALSE)</f>
        <v>Logistics</v>
      </c>
      <c r="K2870">
        <v>53.1</v>
      </c>
      <c r="L2870" s="3">
        <v>63.6</v>
      </c>
      <c r="M2870">
        <v>52.3</v>
      </c>
      <c r="N2870">
        <v>12.9</v>
      </c>
      <c r="O2870">
        <v>34.1</v>
      </c>
      <c r="P2870">
        <v>65.900000000000006</v>
      </c>
      <c r="Q2870" s="27">
        <f t="shared" si="269"/>
        <v>-31.800000000000004</v>
      </c>
      <c r="R2870">
        <v>33</v>
      </c>
      <c r="S2870">
        <v>67</v>
      </c>
      <c r="T2870" s="3">
        <f t="shared" si="264"/>
        <v>-34</v>
      </c>
      <c r="U2870">
        <v>51</v>
      </c>
      <c r="V2870">
        <v>49</v>
      </c>
      <c r="W2870" s="3">
        <f t="shared" si="265"/>
        <v>2</v>
      </c>
      <c r="X2870">
        <v>78</v>
      </c>
      <c r="Y2870">
        <v>22</v>
      </c>
      <c r="Z2870" s="3">
        <f t="shared" si="266"/>
        <v>56.000000000000007</v>
      </c>
      <c r="AA2870">
        <v>92</v>
      </c>
      <c r="AB2870">
        <v>8</v>
      </c>
      <c r="AC2870" s="3">
        <f t="shared" si="267"/>
        <v>84</v>
      </c>
      <c r="AD2870" s="3">
        <f t="shared" si="268"/>
        <v>4</v>
      </c>
      <c r="AE2870" s="3" t="s">
        <v>30463</v>
      </c>
      <c r="AF2870" t="b">
        <v>0</v>
      </c>
      <c r="AG2870" s="1">
        <v>44655.458668981482</v>
      </c>
    </row>
    <row r="2871" spans="1:33" x14ac:dyDescent="0.2">
      <c r="A2871" t="s">
        <v>8624</v>
      </c>
      <c r="B2871">
        <v>19719</v>
      </c>
      <c r="C2871" s="3" t="s">
        <v>8625</v>
      </c>
      <c r="D2871" t="s">
        <v>8623</v>
      </c>
      <c r="E2871" t="s">
        <v>30172</v>
      </c>
      <c r="F2871" s="9" t="str">
        <f>_xlfn.XLOOKUP(E2871,'Raw Data - Area Code'!A:A,'Raw Data - Area Code'!B:B,"",FALSE)</f>
        <v>Luton</v>
      </c>
      <c r="G2871" s="9">
        <v>10886978</v>
      </c>
      <c r="H2871" s="8">
        <v>51101</v>
      </c>
      <c r="I2871" s="20" t="s">
        <v>30295</v>
      </c>
      <c r="J2871" s="8" t="str">
        <f>_xlfn.XLOOKUP(TRIM(I2871),'Raw Data - SIC Code'!A:A,'Raw Data - SIC Code'!C:C,"",FALSE)</f>
        <v>Logistics</v>
      </c>
      <c r="K2871">
        <v>23.5</v>
      </c>
      <c r="L2871" s="3">
        <v>31.3</v>
      </c>
      <c r="M2871">
        <v>52.1</v>
      </c>
      <c r="N2871">
        <v>18.2</v>
      </c>
      <c r="O2871">
        <v>80</v>
      </c>
      <c r="P2871">
        <v>20</v>
      </c>
      <c r="Q2871" s="27">
        <f t="shared" si="269"/>
        <v>60</v>
      </c>
      <c r="R2871">
        <v>81</v>
      </c>
      <c r="S2871">
        <v>19</v>
      </c>
      <c r="T2871" s="3">
        <f t="shared" si="264"/>
        <v>62</v>
      </c>
      <c r="U2871">
        <v>87</v>
      </c>
      <c r="V2871">
        <v>13</v>
      </c>
      <c r="W2871" s="3">
        <f t="shared" si="265"/>
        <v>74</v>
      </c>
      <c r="X2871">
        <v>100</v>
      </c>
      <c r="Y2871">
        <v>0</v>
      </c>
      <c r="Z2871" s="3">
        <f t="shared" si="266"/>
        <v>100</v>
      </c>
      <c r="AA2871">
        <v>95</v>
      </c>
      <c r="AB2871">
        <v>5</v>
      </c>
      <c r="AC2871" s="3">
        <f t="shared" si="267"/>
        <v>90</v>
      </c>
      <c r="AD2871" s="3">
        <f t="shared" si="268"/>
        <v>6</v>
      </c>
      <c r="AE2871" s="3" t="s">
        <v>333</v>
      </c>
      <c r="AF2871" t="b">
        <v>0</v>
      </c>
      <c r="AG2871" s="1">
        <v>44655.499652777777</v>
      </c>
    </row>
    <row r="2872" spans="1:33" x14ac:dyDescent="0.2">
      <c r="A2872" t="s">
        <v>8626</v>
      </c>
      <c r="B2872">
        <v>4435</v>
      </c>
      <c r="C2872" s="3" t="s">
        <v>8627</v>
      </c>
      <c r="D2872" t="s">
        <v>8628</v>
      </c>
      <c r="E2872" t="s">
        <v>30122</v>
      </c>
      <c r="F2872" s="9" t="str">
        <f>_xlfn.XLOOKUP(E2872,'Raw Data - Area Code'!A:A,'Raw Data - Area Code'!B:B,"",FALSE)</f>
        <v>Slough</v>
      </c>
      <c r="G2872" s="9">
        <v>4617032</v>
      </c>
      <c r="H2872" s="8">
        <v>27900</v>
      </c>
      <c r="I2872" s="20" t="s">
        <v>30265</v>
      </c>
      <c r="J2872" s="8" t="str">
        <f>_xlfn.XLOOKUP(TRIM(I2872),'Raw Data - SIC Code'!A:A,'Raw Data - SIC Code'!C:C,"",FALSE)</f>
        <v>Manufacturing</v>
      </c>
      <c r="K2872">
        <v>24.2</v>
      </c>
      <c r="L2872" s="3">
        <v>41</v>
      </c>
      <c r="M2872">
        <v>21.9</v>
      </c>
      <c r="N2872">
        <v>50.7</v>
      </c>
      <c r="O2872">
        <v>53.2</v>
      </c>
      <c r="P2872">
        <v>37</v>
      </c>
      <c r="Q2872" s="27">
        <f t="shared" si="269"/>
        <v>17.96008869179601</v>
      </c>
      <c r="R2872">
        <v>53</v>
      </c>
      <c r="S2872">
        <v>47</v>
      </c>
      <c r="T2872" s="3">
        <f t="shared" si="264"/>
        <v>6</v>
      </c>
      <c r="U2872">
        <v>72</v>
      </c>
      <c r="V2872">
        <v>28</v>
      </c>
      <c r="W2872" s="3">
        <f t="shared" si="265"/>
        <v>44</v>
      </c>
      <c r="X2872">
        <v>85</v>
      </c>
      <c r="Y2872">
        <v>15</v>
      </c>
      <c r="Z2872" s="3">
        <f t="shared" si="266"/>
        <v>70</v>
      </c>
      <c r="AA2872">
        <v>79</v>
      </c>
      <c r="AB2872">
        <v>21</v>
      </c>
      <c r="AC2872" s="3">
        <f t="shared" si="267"/>
        <v>57.999999999999993</v>
      </c>
      <c r="AD2872" s="3">
        <f t="shared" si="268"/>
        <v>6</v>
      </c>
      <c r="AE2872" s="3" t="s">
        <v>30460</v>
      </c>
      <c r="AF2872" t="b">
        <v>0</v>
      </c>
      <c r="AG2872" s="1">
        <v>44474.816805555558</v>
      </c>
    </row>
    <row r="2873" spans="1:33" x14ac:dyDescent="0.2">
      <c r="A2873" t="s">
        <v>8629</v>
      </c>
      <c r="B2873">
        <v>18404</v>
      </c>
      <c r="C2873" s="3" t="s">
        <v>8627</v>
      </c>
      <c r="D2873" t="s">
        <v>8628</v>
      </c>
      <c r="E2873" t="s">
        <v>30122</v>
      </c>
      <c r="F2873" s="9" t="str">
        <f>_xlfn.XLOOKUP(E2873,'Raw Data - Area Code'!A:A,'Raw Data - Area Code'!B:B,"",FALSE)</f>
        <v>Slough</v>
      </c>
      <c r="G2873" s="9">
        <v>1342230</v>
      </c>
      <c r="H2873" s="8">
        <v>27900</v>
      </c>
      <c r="I2873" s="20" t="s">
        <v>30265</v>
      </c>
      <c r="J2873" s="8" t="str">
        <f>_xlfn.XLOOKUP(TRIM(I2873),'Raw Data - SIC Code'!A:A,'Raw Data - SIC Code'!C:C,"",FALSE)</f>
        <v>Manufacturing</v>
      </c>
      <c r="K2873">
        <v>27.1</v>
      </c>
      <c r="L2873" s="3">
        <v>34.4</v>
      </c>
      <c r="M2873">
        <v>43.7</v>
      </c>
      <c r="N2873">
        <v>-10.4</v>
      </c>
      <c r="O2873">
        <v>31</v>
      </c>
      <c r="P2873">
        <v>35</v>
      </c>
      <c r="Q2873" s="27">
        <f t="shared" si="269"/>
        <v>-6.0606060606060606</v>
      </c>
      <c r="R2873">
        <v>53</v>
      </c>
      <c r="S2873">
        <v>47</v>
      </c>
      <c r="T2873" s="3">
        <f t="shared" si="264"/>
        <v>6</v>
      </c>
      <c r="U2873">
        <v>51</v>
      </c>
      <c r="V2873">
        <v>49</v>
      </c>
      <c r="W2873" s="3">
        <f t="shared" si="265"/>
        <v>2</v>
      </c>
      <c r="X2873">
        <v>74</v>
      </c>
      <c r="Y2873">
        <v>26</v>
      </c>
      <c r="Z2873" s="3">
        <f t="shared" si="266"/>
        <v>48</v>
      </c>
      <c r="AA2873">
        <v>84</v>
      </c>
      <c r="AB2873">
        <v>16</v>
      </c>
      <c r="AC2873" s="3">
        <f t="shared" si="267"/>
        <v>68</v>
      </c>
      <c r="AD2873" s="3">
        <f t="shared" si="268"/>
        <v>5</v>
      </c>
      <c r="AE2873" s="3" t="s">
        <v>30460</v>
      </c>
      <c r="AF2873" t="b">
        <v>0</v>
      </c>
      <c r="AG2873" s="1">
        <v>44474.817187499997</v>
      </c>
    </row>
    <row r="2874" spans="1:33" ht="68" x14ac:dyDescent="0.2">
      <c r="A2874" t="s">
        <v>8630</v>
      </c>
      <c r="B2874">
        <v>4437</v>
      </c>
      <c r="C2874" s="3" t="s">
        <v>8627</v>
      </c>
      <c r="D2874" t="s">
        <v>8628</v>
      </c>
      <c r="E2874" t="s">
        <v>30122</v>
      </c>
      <c r="F2874" s="9" t="str">
        <f>_xlfn.XLOOKUP(E2874,'Raw Data - Area Code'!A:A,'Raw Data - Area Code'!B:B,"",FALSE)</f>
        <v>Slough</v>
      </c>
      <c r="G2874" s="9">
        <v>155621</v>
      </c>
      <c r="H2874" s="18" t="s">
        <v>8631</v>
      </c>
      <c r="I2874" s="20" t="s">
        <v>30259</v>
      </c>
      <c r="J2874" s="8" t="str">
        <f>_xlfn.XLOOKUP(TRIM(I2874),'Raw Data - SIC Code'!A:A,'Raw Data - SIC Code'!C:C,"",FALSE)</f>
        <v>Manufacturing</v>
      </c>
      <c r="K2874">
        <v>0.2</v>
      </c>
      <c r="L2874" s="3">
        <v>-5.4</v>
      </c>
      <c r="M2874">
        <v>43.7</v>
      </c>
      <c r="N2874">
        <v>64</v>
      </c>
      <c r="O2874">
        <v>8.1999999999999993</v>
      </c>
      <c r="P2874">
        <v>14</v>
      </c>
      <c r="Q2874" s="27">
        <f t="shared" si="269"/>
        <v>-26.126126126126131</v>
      </c>
      <c r="R2874">
        <v>78</v>
      </c>
      <c r="S2874">
        <v>22</v>
      </c>
      <c r="T2874" s="3">
        <f t="shared" si="264"/>
        <v>56.000000000000007</v>
      </c>
      <c r="U2874">
        <v>90</v>
      </c>
      <c r="V2874">
        <v>10</v>
      </c>
      <c r="W2874" s="3">
        <f t="shared" si="265"/>
        <v>80</v>
      </c>
      <c r="X2874">
        <v>85</v>
      </c>
      <c r="Y2874">
        <v>15</v>
      </c>
      <c r="Z2874" s="3">
        <f t="shared" si="266"/>
        <v>70</v>
      </c>
      <c r="AA2874">
        <v>78</v>
      </c>
      <c r="AB2874">
        <v>22</v>
      </c>
      <c r="AC2874" s="3">
        <f t="shared" si="267"/>
        <v>56.000000000000007</v>
      </c>
      <c r="AD2874" s="3">
        <f t="shared" si="268"/>
        <v>4</v>
      </c>
      <c r="AE2874" s="3" t="s">
        <v>30462</v>
      </c>
      <c r="AF2874" t="b">
        <v>0</v>
      </c>
      <c r="AG2874" s="1">
        <v>44474.8203125</v>
      </c>
    </row>
    <row r="2875" spans="1:33" x14ac:dyDescent="0.2">
      <c r="A2875" t="s">
        <v>8632</v>
      </c>
      <c r="B2875">
        <v>4439</v>
      </c>
      <c r="C2875" s="3" t="s">
        <v>8633</v>
      </c>
      <c r="D2875" t="s">
        <v>910</v>
      </c>
      <c r="E2875" t="s">
        <v>30152</v>
      </c>
      <c r="F2875" s="9" t="str">
        <f>_xlfn.XLOOKUP(E2875,'Raw Data - Area Code'!A:A,'Raw Data - Area Code'!B:B,"",FALSE)</f>
        <v>South East London</v>
      </c>
      <c r="G2875" s="9">
        <v>3726028</v>
      </c>
      <c r="H2875" s="8">
        <v>82990</v>
      </c>
      <c r="I2875" s="20" t="s">
        <v>30240</v>
      </c>
      <c r="J2875" s="8" t="str">
        <f>_xlfn.XLOOKUP(TRIM(I2875),'Raw Data - SIC Code'!A:A,'Raw Data - SIC Code'!C:C,"",FALSE)</f>
        <v>Admin Services</v>
      </c>
      <c r="K2875">
        <v>16.899999999999999</v>
      </c>
      <c r="L2875" s="3">
        <v>18.3</v>
      </c>
      <c r="M2875">
        <v>48.3</v>
      </c>
      <c r="N2875">
        <v>16.5</v>
      </c>
      <c r="O2875">
        <v>95.9</v>
      </c>
      <c r="P2875">
        <v>89.5</v>
      </c>
      <c r="Q2875" s="27">
        <f t="shared" si="269"/>
        <v>3.451995685005397</v>
      </c>
      <c r="R2875">
        <v>37.1</v>
      </c>
      <c r="S2875">
        <v>62.9</v>
      </c>
      <c r="T2875" s="3">
        <f t="shared" si="264"/>
        <v>-25.799999999999994</v>
      </c>
      <c r="U2875">
        <v>44.3</v>
      </c>
      <c r="V2875">
        <v>55.7</v>
      </c>
      <c r="W2875" s="3">
        <f t="shared" si="265"/>
        <v>-11.400000000000006</v>
      </c>
      <c r="X2875">
        <v>72.900000000000006</v>
      </c>
      <c r="Y2875">
        <v>27.1</v>
      </c>
      <c r="Z2875" s="3">
        <f t="shared" si="266"/>
        <v>45.800000000000004</v>
      </c>
      <c r="AA2875">
        <v>55.7</v>
      </c>
      <c r="AB2875">
        <v>44.3</v>
      </c>
      <c r="AC2875" s="3">
        <f t="shared" si="267"/>
        <v>11.400000000000006</v>
      </c>
      <c r="AD2875" s="3">
        <f t="shared" si="268"/>
        <v>4</v>
      </c>
      <c r="AE2875" s="3" t="s">
        <v>30460</v>
      </c>
      <c r="AF2875" t="b">
        <v>0</v>
      </c>
      <c r="AG2875" s="1">
        <v>44652.842777777776</v>
      </c>
    </row>
    <row r="2876" spans="1:33" ht="34" x14ac:dyDescent="0.2">
      <c r="A2876" t="s">
        <v>8634</v>
      </c>
      <c r="B2876">
        <v>4440</v>
      </c>
      <c r="C2876" s="3" t="s">
        <v>8635</v>
      </c>
      <c r="D2876" t="s">
        <v>8636</v>
      </c>
      <c r="E2876" t="s">
        <v>30145</v>
      </c>
      <c r="F2876" s="9" t="str">
        <f>_xlfn.XLOOKUP(E2876,'Raw Data - Area Code'!A:A,'Raw Data - Area Code'!B:B,"",FALSE)</f>
        <v>East Central London</v>
      </c>
      <c r="G2876" s="9">
        <v>6058559</v>
      </c>
      <c r="H2876" s="18" t="s">
        <v>4979</v>
      </c>
      <c r="I2876" s="20" t="s">
        <v>30248</v>
      </c>
      <c r="J2876" s="8" t="str">
        <f>_xlfn.XLOOKUP(TRIM(I2876),'Raw Data - SIC Code'!A:A,'Raw Data - SIC Code'!C:C,"",FALSE)</f>
        <v>Info &amp; Comms</v>
      </c>
      <c r="K2876">
        <v>27</v>
      </c>
      <c r="L2876" s="3">
        <v>32</v>
      </c>
      <c r="M2876">
        <v>70</v>
      </c>
      <c r="N2876">
        <v>36</v>
      </c>
      <c r="O2876">
        <v>19</v>
      </c>
      <c r="P2876">
        <v>16</v>
      </c>
      <c r="Q2876" s="27">
        <f t="shared" si="269"/>
        <v>8.5714285714285712</v>
      </c>
      <c r="R2876">
        <v>43</v>
      </c>
      <c r="S2876">
        <v>57</v>
      </c>
      <c r="T2876" s="3">
        <f t="shared" si="264"/>
        <v>-14.000000000000002</v>
      </c>
      <c r="U2876">
        <v>79</v>
      </c>
      <c r="V2876">
        <v>21</v>
      </c>
      <c r="W2876" s="3">
        <f t="shared" si="265"/>
        <v>57.999999999999993</v>
      </c>
      <c r="X2876">
        <v>79</v>
      </c>
      <c r="Y2876">
        <v>21</v>
      </c>
      <c r="Z2876" s="3">
        <f t="shared" si="266"/>
        <v>57.999999999999993</v>
      </c>
      <c r="AA2876">
        <v>85</v>
      </c>
      <c r="AB2876">
        <v>15</v>
      </c>
      <c r="AC2876" s="3">
        <f t="shared" si="267"/>
        <v>70</v>
      </c>
      <c r="AD2876" s="3">
        <f t="shared" si="268"/>
        <v>5</v>
      </c>
      <c r="AE2876" s="3" t="s">
        <v>30575</v>
      </c>
      <c r="AF2876" t="b">
        <v>0</v>
      </c>
      <c r="AG2876" s="1">
        <v>44650.652268518519</v>
      </c>
    </row>
    <row r="2877" spans="1:33" x14ac:dyDescent="0.2">
      <c r="A2877" t="s">
        <v>8637</v>
      </c>
      <c r="B2877">
        <v>14525</v>
      </c>
      <c r="C2877" s="3" t="s">
        <v>8638</v>
      </c>
      <c r="D2877" t="s">
        <v>8639</v>
      </c>
      <c r="E2877" t="s">
        <v>30200</v>
      </c>
      <c r="F2877" s="9" t="str">
        <f>_xlfn.XLOOKUP(E2877,'Raw Data - Area Code'!A:A,'Raw Data - Area Code'!B:B,"",FALSE)</f>
        <v>York</v>
      </c>
      <c r="G2877" s="9">
        <v>8806335</v>
      </c>
      <c r="H2877" s="8">
        <v>85200</v>
      </c>
      <c r="I2877" s="20" t="s">
        <v>30235</v>
      </c>
      <c r="J2877" s="8" t="str">
        <f>_xlfn.XLOOKUP(TRIM(I2877),'Raw Data - SIC Code'!A:A,'Raw Data - SIC Code'!C:C,"",FALSE)</f>
        <v>Education</v>
      </c>
      <c r="K2877">
        <v>19.059999999999999</v>
      </c>
      <c r="L2877" s="3">
        <v>30.35</v>
      </c>
      <c r="O2877">
        <v>0</v>
      </c>
      <c r="P2877">
        <v>0</v>
      </c>
      <c r="Q2877" s="27">
        <v>0</v>
      </c>
      <c r="R2877">
        <v>5.24</v>
      </c>
      <c r="S2877">
        <v>94.76</v>
      </c>
      <c r="T2877" s="3">
        <f t="shared" si="264"/>
        <v>-89.52000000000001</v>
      </c>
      <c r="U2877">
        <v>9.74</v>
      </c>
      <c r="V2877">
        <v>90.26</v>
      </c>
      <c r="W2877" s="3">
        <f t="shared" si="265"/>
        <v>-80.52000000000001</v>
      </c>
      <c r="X2877">
        <v>10.49</v>
      </c>
      <c r="Y2877">
        <v>89.51</v>
      </c>
      <c r="Z2877" s="3">
        <f t="shared" si="266"/>
        <v>-79.02000000000001</v>
      </c>
      <c r="AA2877">
        <v>20.3</v>
      </c>
      <c r="AB2877">
        <v>79.7</v>
      </c>
      <c r="AC2877" s="3">
        <f t="shared" si="267"/>
        <v>-59.400000000000006</v>
      </c>
      <c r="AD2877" s="3">
        <f t="shared" si="268"/>
        <v>1</v>
      </c>
      <c r="AE2877" s="3" t="s">
        <v>30462</v>
      </c>
      <c r="AF2877" t="b">
        <v>1</v>
      </c>
      <c r="AG2877" s="1">
        <v>44886.52684027778</v>
      </c>
    </row>
    <row r="2878" spans="1:33" x14ac:dyDescent="0.2">
      <c r="A2878" t="s">
        <v>8640</v>
      </c>
      <c r="B2878">
        <v>4446</v>
      </c>
      <c r="C2878" s="3" t="s">
        <v>8641</v>
      </c>
      <c r="D2878" t="s">
        <v>8642</v>
      </c>
      <c r="E2878" t="s">
        <v>30187</v>
      </c>
      <c r="F2878" s="9" t="str">
        <f>_xlfn.XLOOKUP(E2878,'Raw Data - Area Code'!A:A,'Raw Data - Area Code'!B:B,"",FALSE)</f>
        <v>Gloucester</v>
      </c>
      <c r="G2878" s="9">
        <v>24869</v>
      </c>
      <c r="H2878" s="8">
        <v>65120</v>
      </c>
      <c r="I2878" s="20" t="s">
        <v>30278</v>
      </c>
      <c r="J2878" s="8" t="str">
        <f>_xlfn.XLOOKUP(TRIM(I2878),'Raw Data - SIC Code'!A:A,'Raw Data - SIC Code'!C:C,"",FALSE)</f>
        <v>Finance</v>
      </c>
      <c r="K2878">
        <v>27.7</v>
      </c>
      <c r="L2878" s="3">
        <v>20.399999999999999</v>
      </c>
      <c r="M2878">
        <v>51.2</v>
      </c>
      <c r="N2878">
        <v>32.9</v>
      </c>
      <c r="O2878">
        <v>96.9</v>
      </c>
      <c r="P2878">
        <v>98.4</v>
      </c>
      <c r="Q2878" s="27">
        <f t="shared" si="269"/>
        <v>-0.7680491551459292</v>
      </c>
      <c r="R2878">
        <v>26.2</v>
      </c>
      <c r="S2878">
        <v>73.8</v>
      </c>
      <c r="T2878" s="3">
        <f t="shared" si="264"/>
        <v>-47.599999999999994</v>
      </c>
      <c r="U2878">
        <v>46.7</v>
      </c>
      <c r="V2878">
        <v>53.3</v>
      </c>
      <c r="W2878" s="3">
        <f t="shared" si="265"/>
        <v>-6.5999999999999943</v>
      </c>
      <c r="X2878">
        <v>54.1</v>
      </c>
      <c r="Y2878">
        <v>45.9</v>
      </c>
      <c r="Z2878" s="3">
        <f t="shared" si="266"/>
        <v>8.2000000000000028</v>
      </c>
      <c r="AA2878">
        <v>65.599999999999994</v>
      </c>
      <c r="AB2878">
        <v>34.4</v>
      </c>
      <c r="AC2878" s="3">
        <f t="shared" si="267"/>
        <v>31.199999999999996</v>
      </c>
      <c r="AD2878" s="3">
        <f t="shared" si="268"/>
        <v>3</v>
      </c>
      <c r="AE2878" s="3" t="s">
        <v>30461</v>
      </c>
      <c r="AF2878" t="b">
        <v>0</v>
      </c>
      <c r="AG2878" s="1">
        <v>44635.381412037037</v>
      </c>
    </row>
    <row r="2879" spans="1:33" x14ac:dyDescent="0.2">
      <c r="A2879" t="s">
        <v>8643</v>
      </c>
      <c r="B2879">
        <v>4447</v>
      </c>
      <c r="C2879" s="3" t="s">
        <v>8644</v>
      </c>
      <c r="D2879" t="s">
        <v>8444</v>
      </c>
      <c r="E2879" t="s">
        <v>30228</v>
      </c>
      <c r="F2879" s="9" t="str">
        <f>_xlfn.XLOOKUP(E2879,'Raw Data - Area Code'!A:A,'Raw Data - Area Code'!B:B,"",FALSE)</f>
        <v>Glasgow</v>
      </c>
      <c r="G2879" s="9" t="s">
        <v>8645</v>
      </c>
      <c r="H2879" s="8">
        <v>41201</v>
      </c>
      <c r="I2879" s="20" t="s">
        <v>30247</v>
      </c>
      <c r="J2879" s="8" t="str">
        <f>_xlfn.XLOOKUP(TRIM(I2879),'Raw Data - SIC Code'!A:A,'Raw Data - SIC Code'!C:C,"",FALSE)</f>
        <v>Construction</v>
      </c>
      <c r="K2879">
        <v>20.2</v>
      </c>
      <c r="L2879" s="3">
        <v>23.1</v>
      </c>
      <c r="M2879">
        <v>50</v>
      </c>
      <c r="N2879">
        <v>12.5</v>
      </c>
      <c r="O2879">
        <v>4.7</v>
      </c>
      <c r="P2879">
        <v>3.8</v>
      </c>
      <c r="Q2879" s="27">
        <f t="shared" si="269"/>
        <v>10.58823529411765</v>
      </c>
      <c r="R2879">
        <v>72.3</v>
      </c>
      <c r="S2879">
        <v>27.7</v>
      </c>
      <c r="T2879" s="3">
        <f t="shared" si="264"/>
        <v>44.599999999999994</v>
      </c>
      <c r="U2879">
        <v>81.900000000000006</v>
      </c>
      <c r="V2879">
        <v>18.100000000000001</v>
      </c>
      <c r="W2879" s="3">
        <f t="shared" si="265"/>
        <v>63.800000000000004</v>
      </c>
      <c r="X2879">
        <v>93.5</v>
      </c>
      <c r="Y2879">
        <v>6.5</v>
      </c>
      <c r="Z2879" s="3">
        <f t="shared" si="266"/>
        <v>87</v>
      </c>
      <c r="AA2879">
        <v>96.8</v>
      </c>
      <c r="AB2879">
        <v>3.2</v>
      </c>
      <c r="AC2879" s="3">
        <f t="shared" si="267"/>
        <v>93.6</v>
      </c>
      <c r="AD2879" s="3">
        <f t="shared" si="268"/>
        <v>6</v>
      </c>
      <c r="AE2879" s="3" t="s">
        <v>30460</v>
      </c>
      <c r="AF2879" t="b">
        <v>0</v>
      </c>
      <c r="AG2879" s="1">
        <v>44624.398773148147</v>
      </c>
    </row>
    <row r="2880" spans="1:33" x14ac:dyDescent="0.2">
      <c r="A2880" t="s">
        <v>8646</v>
      </c>
      <c r="B2880">
        <v>17400</v>
      </c>
      <c r="C2880" s="3" t="s">
        <v>8647</v>
      </c>
      <c r="D2880" t="s">
        <v>8648</v>
      </c>
      <c r="E2880" t="s">
        <v>30127</v>
      </c>
      <c r="F2880" s="9" t="str">
        <f>_xlfn.XLOOKUP(E2880,'Raw Data - Area Code'!A:A,'Raw Data - Area Code'!B:B,"",FALSE)</f>
        <v>Newcastle upon Tyne</v>
      </c>
      <c r="G2880" s="9">
        <v>4227565</v>
      </c>
      <c r="H2880" s="8">
        <v>73110</v>
      </c>
      <c r="I2880" s="20" t="s">
        <v>30256</v>
      </c>
      <c r="J2880" s="8" t="str">
        <f>_xlfn.XLOOKUP(TRIM(I2880),'Raw Data - SIC Code'!A:A,'Raw Data - SIC Code'!C:C,"",FALSE)</f>
        <v>Professional Services</v>
      </c>
      <c r="K2880">
        <v>2.2999999999999998</v>
      </c>
      <c r="L2880" s="3">
        <v>2</v>
      </c>
      <c r="O2880">
        <v>0</v>
      </c>
      <c r="P2880">
        <v>0</v>
      </c>
      <c r="Q2880" s="27">
        <v>0</v>
      </c>
      <c r="R2880">
        <v>38</v>
      </c>
      <c r="S2880">
        <v>62</v>
      </c>
      <c r="T2880" s="3">
        <f t="shared" si="264"/>
        <v>-24</v>
      </c>
      <c r="U2880">
        <v>55</v>
      </c>
      <c r="V2880">
        <v>45</v>
      </c>
      <c r="W2880" s="3">
        <f t="shared" si="265"/>
        <v>10</v>
      </c>
      <c r="X2880">
        <v>51</v>
      </c>
      <c r="Y2880">
        <v>49</v>
      </c>
      <c r="Z2880" s="3">
        <f t="shared" si="266"/>
        <v>2</v>
      </c>
      <c r="AA2880">
        <v>58</v>
      </c>
      <c r="AB2880">
        <v>42</v>
      </c>
      <c r="AC2880" s="3">
        <f t="shared" si="267"/>
        <v>16</v>
      </c>
      <c r="AD2880" s="3">
        <f t="shared" si="268"/>
        <v>4</v>
      </c>
      <c r="AE2880" s="3" t="s">
        <v>30460</v>
      </c>
      <c r="AF2880" t="b">
        <v>0</v>
      </c>
      <c r="AG2880" s="1">
        <v>44623.517511574071</v>
      </c>
    </row>
    <row r="2881" spans="1:33" x14ac:dyDescent="0.2">
      <c r="A2881" t="s">
        <v>8649</v>
      </c>
      <c r="B2881">
        <v>4456</v>
      </c>
      <c r="C2881" s="3" t="s">
        <v>8650</v>
      </c>
      <c r="D2881" t="s">
        <v>8651</v>
      </c>
      <c r="E2881" t="s">
        <v>30158</v>
      </c>
      <c r="F2881" s="9" t="str">
        <f>_xlfn.XLOOKUP(E2881,'Raw Data - Area Code'!A:A,'Raw Data - Area Code'!B:B,"",FALSE)</f>
        <v>Crewe</v>
      </c>
      <c r="G2881" s="9">
        <v>649192</v>
      </c>
      <c r="H2881" s="8">
        <v>20411</v>
      </c>
      <c r="I2881" s="20" t="s">
        <v>30245</v>
      </c>
      <c r="J2881" s="8" t="str">
        <f>_xlfn.XLOOKUP(TRIM(I2881),'Raw Data - SIC Code'!A:A,'Raw Data - SIC Code'!C:C,"",FALSE)</f>
        <v>Manufacturing</v>
      </c>
      <c r="K2881">
        <v>-0.7</v>
      </c>
      <c r="L2881" s="3">
        <v>-1.7</v>
      </c>
      <c r="M2881">
        <v>23.8</v>
      </c>
      <c r="N2881">
        <v>39.299999999999997</v>
      </c>
      <c r="O2881">
        <v>91.8</v>
      </c>
      <c r="P2881">
        <v>89.5</v>
      </c>
      <c r="Q2881" s="27">
        <f t="shared" si="269"/>
        <v>1.2686155543298385</v>
      </c>
      <c r="R2881">
        <v>72</v>
      </c>
      <c r="S2881">
        <v>28</v>
      </c>
      <c r="T2881" s="3">
        <f t="shared" si="264"/>
        <v>44</v>
      </c>
      <c r="U2881">
        <v>78</v>
      </c>
      <c r="V2881">
        <v>22</v>
      </c>
      <c r="W2881" s="3">
        <f t="shared" si="265"/>
        <v>56.000000000000007</v>
      </c>
      <c r="X2881">
        <v>76</v>
      </c>
      <c r="Y2881">
        <v>24</v>
      </c>
      <c r="Z2881" s="3">
        <f t="shared" si="266"/>
        <v>52</v>
      </c>
      <c r="AA2881">
        <v>71</v>
      </c>
      <c r="AB2881">
        <v>29</v>
      </c>
      <c r="AC2881" s="3">
        <f t="shared" si="267"/>
        <v>42</v>
      </c>
      <c r="AD2881" s="3">
        <f t="shared" si="268"/>
        <v>5</v>
      </c>
      <c r="AE2881" s="3" t="s">
        <v>30462</v>
      </c>
      <c r="AF2881" t="b">
        <v>0</v>
      </c>
      <c r="AG2881" s="1">
        <v>44649.381620370368</v>
      </c>
    </row>
    <row r="2882" spans="1:33" x14ac:dyDescent="0.2">
      <c r="A2882" t="s">
        <v>8652</v>
      </c>
      <c r="B2882">
        <v>4458</v>
      </c>
      <c r="C2882" s="3" t="s">
        <v>8653</v>
      </c>
      <c r="D2882" t="s">
        <v>8654</v>
      </c>
      <c r="E2882" t="s">
        <v>30130</v>
      </c>
      <c r="F2882" s="9" t="str">
        <f>_xlfn.XLOOKUP(E2882,'Raw Data - Area Code'!A:A,'Raw Data - Area Code'!B:B,"",FALSE)</f>
        <v>Carlisle</v>
      </c>
      <c r="G2882" s="9">
        <v>3956144</v>
      </c>
      <c r="H2882" s="8">
        <v>56102</v>
      </c>
      <c r="I2882" s="20" t="s">
        <v>30241</v>
      </c>
      <c r="J2882" s="8" t="str">
        <f>_xlfn.XLOOKUP(TRIM(I2882),'Raw Data - SIC Code'!A:A,'Raw Data - SIC Code'!C:C,"",FALSE)</f>
        <v>Hospitality</v>
      </c>
      <c r="K2882">
        <v>3</v>
      </c>
      <c r="L2882" s="3">
        <v>19</v>
      </c>
      <c r="M2882">
        <v>29</v>
      </c>
      <c r="N2882">
        <v>2</v>
      </c>
      <c r="O2882">
        <v>100</v>
      </c>
      <c r="P2882">
        <v>91.6</v>
      </c>
      <c r="Q2882" s="27">
        <f t="shared" si="269"/>
        <v>4.3841336116910261</v>
      </c>
      <c r="R2882">
        <v>58</v>
      </c>
      <c r="S2882">
        <v>42</v>
      </c>
      <c r="T2882" s="3">
        <f t="shared" si="264"/>
        <v>16</v>
      </c>
      <c r="U2882">
        <v>47</v>
      </c>
      <c r="V2882">
        <v>53</v>
      </c>
      <c r="W2882" s="3">
        <f t="shared" si="265"/>
        <v>-6</v>
      </c>
      <c r="X2882">
        <v>56</v>
      </c>
      <c r="Y2882">
        <v>44</v>
      </c>
      <c r="Z2882" s="3">
        <f t="shared" si="266"/>
        <v>12</v>
      </c>
      <c r="AA2882">
        <v>46</v>
      </c>
      <c r="AB2882">
        <v>54</v>
      </c>
      <c r="AC2882" s="3">
        <f t="shared" si="267"/>
        <v>-8</v>
      </c>
      <c r="AD2882" s="3">
        <f t="shared" si="268"/>
        <v>4</v>
      </c>
      <c r="AE2882" s="3" t="s">
        <v>30460</v>
      </c>
      <c r="AF2882" t="b">
        <v>0</v>
      </c>
      <c r="AG2882" s="1">
        <v>44472.629733796297</v>
      </c>
    </row>
    <row r="2883" spans="1:33" ht="68" x14ac:dyDescent="0.2">
      <c r="A2883" t="s">
        <v>8655</v>
      </c>
      <c r="B2883">
        <v>16184</v>
      </c>
      <c r="C2883" s="3" t="s">
        <v>8656</v>
      </c>
      <c r="D2883" t="s">
        <v>6598</v>
      </c>
      <c r="E2883" t="s">
        <v>30143</v>
      </c>
      <c r="F2883" s="9" t="str">
        <f>_xlfn.XLOOKUP(E2883,'Raw Data - Area Code'!A:A,'Raw Data - Area Code'!B:B,"",FALSE)</f>
        <v>West Central London</v>
      </c>
      <c r="G2883" s="9">
        <v>236383</v>
      </c>
      <c r="H2883" s="18" t="s">
        <v>8657</v>
      </c>
      <c r="I2883" s="20" t="s">
        <v>30290</v>
      </c>
      <c r="J2883" s="8" t="str">
        <f>_xlfn.XLOOKUP(TRIM(I2883),'Raw Data - SIC Code'!A:A,'Raw Data - SIC Code'!C:C,"",FALSE)</f>
        <v>Info &amp; Comms</v>
      </c>
      <c r="K2883">
        <v>18.7</v>
      </c>
      <c r="L2883" s="3">
        <v>22.4</v>
      </c>
      <c r="M2883">
        <v>-8.9</v>
      </c>
      <c r="N2883">
        <v>26.9</v>
      </c>
      <c r="O2883">
        <v>24.6</v>
      </c>
      <c r="P2883">
        <v>16.7</v>
      </c>
      <c r="Q2883" s="27">
        <f t="shared" si="269"/>
        <v>19.12832929782083</v>
      </c>
      <c r="R2883">
        <v>38</v>
      </c>
      <c r="S2883">
        <v>62</v>
      </c>
      <c r="T2883" s="3">
        <f t="shared" ref="T2883:T2946" si="270">(R2883 - S2883) / (R2883 + S2883) * 100</f>
        <v>-24</v>
      </c>
      <c r="U2883">
        <v>47.8</v>
      </c>
      <c r="V2883">
        <v>52.2</v>
      </c>
      <c r="W2883" s="3">
        <f t="shared" ref="W2883:W2946" si="271">(U2883 - V2883) / (U2883 + V2883) * 100</f>
        <v>-4.4000000000000057</v>
      </c>
      <c r="X2883">
        <v>52.8</v>
      </c>
      <c r="Y2883">
        <v>47.2</v>
      </c>
      <c r="Z2883" s="3">
        <f t="shared" ref="Z2883:Z2946" si="272">(X2883 - Y2883) / (X2883 + Y2883) * 100</f>
        <v>5.5999999999999943</v>
      </c>
      <c r="AA2883">
        <v>64.8</v>
      </c>
      <c r="AB2883">
        <v>35.200000000000003</v>
      </c>
      <c r="AC2883" s="3">
        <f t="shared" ref="AC2883:AC2946" si="273">(AA2883 - AB2883) / (AA2883 + AB2883) * 100</f>
        <v>29.599999999999994</v>
      </c>
      <c r="AD2883" s="3">
        <f t="shared" ref="AD2883:AD2946" si="274">--(L2883&gt;0) + --(Q2883&gt;0) + --(T2883&gt;0) + --(W2883&gt;0) + --(Z2883&gt;0) + --(AC2883&gt;0)</f>
        <v>4</v>
      </c>
      <c r="AE2883" s="3" t="s">
        <v>30461</v>
      </c>
      <c r="AF2883" t="b">
        <v>0</v>
      </c>
      <c r="AG2883" s="1">
        <v>44637.654340277775</v>
      </c>
    </row>
    <row r="2884" spans="1:33" x14ac:dyDescent="0.2">
      <c r="A2884" t="s">
        <v>8658</v>
      </c>
      <c r="B2884">
        <v>18782</v>
      </c>
      <c r="C2884" s="3" t="s">
        <v>8659</v>
      </c>
      <c r="D2884" t="s">
        <v>8660</v>
      </c>
      <c r="E2884" t="s">
        <v>30226</v>
      </c>
      <c r="F2884" s="9" t="str">
        <f>_xlfn.XLOOKUP(E2884,'Raw Data - Area Code'!A:A,'Raw Data - Area Code'!B:B,"",FALSE)</f>
        <v>Birmingham</v>
      </c>
      <c r="G2884" s="9">
        <v>1650169</v>
      </c>
      <c r="H2884" s="8">
        <v>70229</v>
      </c>
      <c r="I2884" s="20" t="s">
        <v>30249</v>
      </c>
      <c r="J2884" s="8" t="str">
        <f>_xlfn.XLOOKUP(TRIM(I2884),'Raw Data - SIC Code'!A:A,'Raw Data - SIC Code'!C:C,"",FALSE)</f>
        <v>Professional Services</v>
      </c>
      <c r="K2884">
        <v>24</v>
      </c>
      <c r="L2884" s="3">
        <v>16</v>
      </c>
      <c r="M2884">
        <v>32</v>
      </c>
      <c r="N2884">
        <v>20</v>
      </c>
      <c r="O2884">
        <v>96</v>
      </c>
      <c r="P2884">
        <v>95</v>
      </c>
      <c r="Q2884" s="27">
        <f t="shared" ref="Q2884:Q2947" si="275">(O2884 - P2884) / (O2884 + P2884) * 100</f>
        <v>0.52356020942408377</v>
      </c>
      <c r="R2884">
        <v>34</v>
      </c>
      <c r="S2884">
        <v>66</v>
      </c>
      <c r="T2884" s="3">
        <f t="shared" si="270"/>
        <v>-32</v>
      </c>
      <c r="U2884">
        <v>37</v>
      </c>
      <c r="V2884">
        <v>63</v>
      </c>
      <c r="W2884" s="3">
        <f t="shared" si="271"/>
        <v>-26</v>
      </c>
      <c r="X2884">
        <v>38</v>
      </c>
      <c r="Y2884">
        <v>62</v>
      </c>
      <c r="Z2884" s="3">
        <f t="shared" si="272"/>
        <v>-24</v>
      </c>
      <c r="AA2884">
        <v>55</v>
      </c>
      <c r="AB2884">
        <v>45</v>
      </c>
      <c r="AC2884" s="3">
        <f t="shared" si="273"/>
        <v>10</v>
      </c>
      <c r="AD2884" s="3">
        <f t="shared" si="274"/>
        <v>3</v>
      </c>
      <c r="AE2884" s="3" t="s">
        <v>30460</v>
      </c>
      <c r="AF2884" t="b">
        <v>1</v>
      </c>
      <c r="AG2884" s="1">
        <v>44656.505370370367</v>
      </c>
    </row>
    <row r="2885" spans="1:33" x14ac:dyDescent="0.2">
      <c r="A2885" t="s">
        <v>8661</v>
      </c>
      <c r="B2885">
        <v>239</v>
      </c>
      <c r="C2885" s="3" t="s">
        <v>8662</v>
      </c>
      <c r="D2885" t="s">
        <v>8663</v>
      </c>
      <c r="E2885" t="s">
        <v>30145</v>
      </c>
      <c r="F2885" s="9" t="str">
        <f>_xlfn.XLOOKUP(E2885,'Raw Data - Area Code'!A:A,'Raw Data - Area Code'!B:B,"",FALSE)</f>
        <v>East Central London</v>
      </c>
      <c r="G2885" s="9">
        <v>5504892</v>
      </c>
      <c r="H2885" s="8">
        <v>81210</v>
      </c>
      <c r="I2885" s="20" t="s">
        <v>30244</v>
      </c>
      <c r="J2885" s="8" t="str">
        <f>_xlfn.XLOOKUP(TRIM(I2885),'Raw Data - SIC Code'!A:A,'Raw Data - SIC Code'!C:C,"",FALSE)</f>
        <v>Admin Services</v>
      </c>
      <c r="K2885">
        <v>0.4</v>
      </c>
      <c r="L2885" s="3">
        <v>0</v>
      </c>
      <c r="M2885">
        <v>7.3</v>
      </c>
      <c r="N2885">
        <v>50</v>
      </c>
      <c r="O2885">
        <v>5.0999999999999996</v>
      </c>
      <c r="P2885">
        <v>3.9</v>
      </c>
      <c r="Q2885" s="27">
        <f t="shared" si="275"/>
        <v>13.33333333333333</v>
      </c>
      <c r="R2885">
        <v>28.1</v>
      </c>
      <c r="S2885">
        <v>71.900000000000006</v>
      </c>
      <c r="T2885" s="3">
        <f t="shared" si="270"/>
        <v>-43.800000000000004</v>
      </c>
      <c r="U2885">
        <v>41.5</v>
      </c>
      <c r="V2885">
        <v>58.5</v>
      </c>
      <c r="W2885" s="3">
        <f t="shared" si="271"/>
        <v>-17</v>
      </c>
      <c r="X2885">
        <v>46.2</v>
      </c>
      <c r="Y2885">
        <v>53.8</v>
      </c>
      <c r="Z2885" s="3">
        <f t="shared" si="272"/>
        <v>-7.5999999999999943</v>
      </c>
      <c r="AA2885">
        <v>32.200000000000003</v>
      </c>
      <c r="AB2885">
        <v>67.8</v>
      </c>
      <c r="AC2885" s="3">
        <f t="shared" si="273"/>
        <v>-35.599999999999994</v>
      </c>
      <c r="AD2885" s="3">
        <f t="shared" si="274"/>
        <v>1</v>
      </c>
      <c r="AE2885" s="3" t="s">
        <v>30461</v>
      </c>
      <c r="AF2885" t="b">
        <v>0</v>
      </c>
      <c r="AG2885" s="1">
        <v>44655.53696759259</v>
      </c>
    </row>
    <row r="2886" spans="1:33" ht="68" x14ac:dyDescent="0.2">
      <c r="A2886" t="s">
        <v>8664</v>
      </c>
      <c r="B2886">
        <v>20529</v>
      </c>
      <c r="C2886" s="3" t="s">
        <v>8665</v>
      </c>
      <c r="D2886" t="s">
        <v>8663</v>
      </c>
      <c r="E2886" t="s">
        <v>30145</v>
      </c>
      <c r="F2886" s="9" t="str">
        <f>_xlfn.XLOOKUP(E2886,'Raw Data - Area Code'!A:A,'Raw Data - Area Code'!B:B,"",FALSE)</f>
        <v>East Central London</v>
      </c>
      <c r="G2886" s="9">
        <v>5418796</v>
      </c>
      <c r="H2886" s="18" t="s">
        <v>5725</v>
      </c>
      <c r="I2886" s="20" t="s">
        <v>30244</v>
      </c>
      <c r="J2886" s="8" t="str">
        <f>_xlfn.XLOOKUP(TRIM(I2886),'Raw Data - SIC Code'!A:A,'Raw Data - SIC Code'!C:C,"",FALSE)</f>
        <v>Admin Services</v>
      </c>
      <c r="K2886">
        <v>12.3</v>
      </c>
      <c r="L2886" s="3">
        <v>0</v>
      </c>
      <c r="O2886">
        <v>0</v>
      </c>
      <c r="P2886">
        <v>0</v>
      </c>
      <c r="Q2886" s="27">
        <v>0</v>
      </c>
      <c r="R2886">
        <v>32.4</v>
      </c>
      <c r="S2886">
        <v>67.599999999999994</v>
      </c>
      <c r="T2886" s="3">
        <f t="shared" si="270"/>
        <v>-35.199999999999996</v>
      </c>
      <c r="U2886">
        <v>19.899999999999999</v>
      </c>
      <c r="V2886">
        <v>80.099999999999994</v>
      </c>
      <c r="W2886" s="3">
        <f t="shared" si="271"/>
        <v>-60.199999999999996</v>
      </c>
      <c r="X2886">
        <v>11.9</v>
      </c>
      <c r="Y2886">
        <v>88.1</v>
      </c>
      <c r="Z2886" s="3">
        <f t="shared" si="272"/>
        <v>-76.199999999999989</v>
      </c>
      <c r="AA2886">
        <v>34.1</v>
      </c>
      <c r="AB2886">
        <v>65.900000000000006</v>
      </c>
      <c r="AC2886" s="3">
        <f t="shared" si="273"/>
        <v>-31.800000000000004</v>
      </c>
      <c r="AD2886" s="3">
        <f t="shared" si="274"/>
        <v>0</v>
      </c>
      <c r="AE2886" s="3" t="s">
        <v>30461</v>
      </c>
      <c r="AF2886" t="b">
        <v>0</v>
      </c>
      <c r="AG2886" s="1">
        <v>44655.546712962961</v>
      </c>
    </row>
    <row r="2887" spans="1:33" x14ac:dyDescent="0.2">
      <c r="A2887" t="s">
        <v>8666</v>
      </c>
      <c r="B2887">
        <v>4460</v>
      </c>
      <c r="C2887" s="3" t="s">
        <v>8667</v>
      </c>
      <c r="D2887" t="s">
        <v>8668</v>
      </c>
      <c r="E2887" t="s">
        <v>30187</v>
      </c>
      <c r="F2887" s="9" t="str">
        <f>_xlfn.XLOOKUP(E2887,'Raw Data - Area Code'!A:A,'Raw Data - Area Code'!B:B,"",FALSE)</f>
        <v>Gloucester</v>
      </c>
      <c r="G2887" s="9">
        <v>3521776</v>
      </c>
      <c r="H2887" s="8">
        <v>70100</v>
      </c>
      <c r="I2887" s="20" t="s">
        <v>30249</v>
      </c>
      <c r="J2887" s="8" t="str">
        <f>_xlfn.XLOOKUP(TRIM(I2887),'Raw Data - SIC Code'!A:A,'Raw Data - SIC Code'!C:C,"",FALSE)</f>
        <v>Professional Services</v>
      </c>
      <c r="K2887">
        <v>21.1</v>
      </c>
      <c r="L2887" s="3">
        <v>8.6999999999999993</v>
      </c>
      <c r="M2887">
        <v>63.6</v>
      </c>
      <c r="N2887">
        <v>14.8</v>
      </c>
      <c r="O2887">
        <v>33.4</v>
      </c>
      <c r="P2887">
        <v>45.7</v>
      </c>
      <c r="Q2887" s="27">
        <f t="shared" si="275"/>
        <v>-15.549936788874849</v>
      </c>
      <c r="R2887">
        <v>43.2</v>
      </c>
      <c r="S2887">
        <v>56.8</v>
      </c>
      <c r="T2887" s="3">
        <f t="shared" si="270"/>
        <v>-13.599999999999996</v>
      </c>
      <c r="U2887">
        <v>45.5</v>
      </c>
      <c r="V2887">
        <v>54.5</v>
      </c>
      <c r="W2887" s="3">
        <f t="shared" si="271"/>
        <v>-9</v>
      </c>
      <c r="X2887">
        <v>48.1</v>
      </c>
      <c r="Y2887">
        <v>51.9</v>
      </c>
      <c r="Z2887" s="3">
        <f t="shared" si="272"/>
        <v>-3.7999999999999972</v>
      </c>
      <c r="AA2887">
        <v>64.7</v>
      </c>
      <c r="AB2887">
        <v>35.299999999999997</v>
      </c>
      <c r="AC2887" s="3">
        <f t="shared" si="273"/>
        <v>29.400000000000006</v>
      </c>
      <c r="AD2887" s="3">
        <f t="shared" si="274"/>
        <v>2</v>
      </c>
      <c r="AE2887" s="3" t="s">
        <v>30461</v>
      </c>
      <c r="AF2887" t="b">
        <v>0</v>
      </c>
      <c r="AG2887" s="1">
        <v>44652.640023148146</v>
      </c>
    </row>
    <row r="2888" spans="1:33" x14ac:dyDescent="0.2">
      <c r="A2888" t="s">
        <v>8669</v>
      </c>
      <c r="B2888">
        <v>4463</v>
      </c>
      <c r="C2888" s="3" t="s">
        <v>8670</v>
      </c>
      <c r="D2888" t="s">
        <v>663</v>
      </c>
      <c r="E2888" t="s">
        <v>30145</v>
      </c>
      <c r="F2888" s="9" t="str">
        <f>_xlfn.XLOOKUP(E2888,'Raw Data - Area Code'!A:A,'Raw Data - Area Code'!B:B,"",FALSE)</f>
        <v>East Central London</v>
      </c>
      <c r="G2888" s="9" t="s">
        <v>8671</v>
      </c>
      <c r="H2888" s="8"/>
      <c r="I2888" s="20">
        <v>66</v>
      </c>
      <c r="J2888" s="8" t="str">
        <f>_xlfn.XLOOKUP(TRIM(I2888),'Raw Data - SIC Code'!A:A,'Raw Data - SIC Code'!C:C,"",FALSE)</f>
        <v>Finance</v>
      </c>
      <c r="K2888">
        <v>43</v>
      </c>
      <c r="L2888" s="3">
        <v>51</v>
      </c>
      <c r="M2888">
        <v>64</v>
      </c>
      <c r="N2888">
        <v>60</v>
      </c>
      <c r="O2888">
        <v>85</v>
      </c>
      <c r="P2888">
        <v>86</v>
      </c>
      <c r="Q2888" s="27">
        <f t="shared" si="275"/>
        <v>-0.58479532163742687</v>
      </c>
      <c r="R2888">
        <v>47</v>
      </c>
      <c r="S2888">
        <v>53</v>
      </c>
      <c r="T2888" s="3">
        <f t="shared" si="270"/>
        <v>-6</v>
      </c>
      <c r="U2888">
        <v>60</v>
      </c>
      <c r="V2888">
        <v>40</v>
      </c>
      <c r="W2888" s="3">
        <f t="shared" si="271"/>
        <v>20</v>
      </c>
      <c r="X2888">
        <v>71</v>
      </c>
      <c r="Y2888">
        <v>29</v>
      </c>
      <c r="Z2888" s="3">
        <f t="shared" si="272"/>
        <v>42</v>
      </c>
      <c r="AA2888">
        <v>91</v>
      </c>
      <c r="AB2888">
        <v>9</v>
      </c>
      <c r="AC2888" s="3">
        <f t="shared" si="273"/>
        <v>82</v>
      </c>
      <c r="AD2888" s="3">
        <f t="shared" si="274"/>
        <v>4</v>
      </c>
      <c r="AE2888" s="3" t="s">
        <v>30460</v>
      </c>
      <c r="AF2888" t="b">
        <v>0</v>
      </c>
      <c r="AG2888" s="1">
        <v>44676.499120370368</v>
      </c>
    </row>
    <row r="2889" spans="1:33" x14ac:dyDescent="0.2">
      <c r="A2889" t="s">
        <v>8672</v>
      </c>
      <c r="B2889">
        <v>4465</v>
      </c>
      <c r="C2889" s="3" t="s">
        <v>8673</v>
      </c>
      <c r="D2889" t="s">
        <v>8674</v>
      </c>
      <c r="E2889" t="s">
        <v>30148</v>
      </c>
      <c r="F2889" s="9" t="str">
        <f>_xlfn.XLOOKUP(E2889,'Raw Data - Area Code'!A:A,'Raw Data - Area Code'!B:B,"",FALSE)</f>
        <v>Warrington</v>
      </c>
      <c r="G2889" s="9">
        <v>995045</v>
      </c>
      <c r="H2889" s="8">
        <v>49410</v>
      </c>
      <c r="I2889" s="20" t="s">
        <v>30253</v>
      </c>
      <c r="J2889" s="8" t="str">
        <f>_xlfn.XLOOKUP(TRIM(I2889),'Raw Data - SIC Code'!A:A,'Raw Data - SIC Code'!C:C,"",FALSE)</f>
        <v>Logistics</v>
      </c>
      <c r="K2889">
        <v>10.9</v>
      </c>
      <c r="L2889" s="3">
        <v>14.7</v>
      </c>
      <c r="O2889">
        <v>0</v>
      </c>
      <c r="P2889">
        <v>0</v>
      </c>
      <c r="Q2889" s="27">
        <v>0</v>
      </c>
      <c r="R2889">
        <v>84</v>
      </c>
      <c r="S2889">
        <v>16</v>
      </c>
      <c r="T2889" s="3">
        <f t="shared" si="270"/>
        <v>68</v>
      </c>
      <c r="U2889">
        <v>86</v>
      </c>
      <c r="V2889">
        <v>14</v>
      </c>
      <c r="W2889" s="3">
        <f t="shared" si="271"/>
        <v>72</v>
      </c>
      <c r="X2889">
        <v>75</v>
      </c>
      <c r="Y2889">
        <v>25</v>
      </c>
      <c r="Z2889" s="3">
        <f t="shared" si="272"/>
        <v>50</v>
      </c>
      <c r="AA2889">
        <v>71</v>
      </c>
      <c r="AB2889">
        <v>29</v>
      </c>
      <c r="AC2889" s="3">
        <f t="shared" si="273"/>
        <v>42</v>
      </c>
      <c r="AD2889" s="3">
        <f t="shared" si="274"/>
        <v>5</v>
      </c>
      <c r="AE2889" s="3" t="s">
        <v>30462</v>
      </c>
      <c r="AF2889" t="b">
        <v>1</v>
      </c>
      <c r="AG2889" s="1">
        <v>44658.469652777778</v>
      </c>
    </row>
    <row r="2890" spans="1:33" x14ac:dyDescent="0.2">
      <c r="A2890" t="s">
        <v>8675</v>
      </c>
      <c r="B2890">
        <v>4467</v>
      </c>
      <c r="C2890" s="3" t="s">
        <v>8676</v>
      </c>
      <c r="D2890" t="s">
        <v>8677</v>
      </c>
      <c r="E2890" t="s">
        <v>30123</v>
      </c>
      <c r="F2890" s="9" t="str">
        <f>_xlfn.XLOOKUP(E2890,'Raw Data - Area Code'!A:A,'Raw Data - Area Code'!B:B,"",FALSE)</f>
        <v>Reading</v>
      </c>
      <c r="G2890" s="9">
        <v>6256143</v>
      </c>
      <c r="H2890" s="8">
        <v>45111</v>
      </c>
      <c r="I2890" s="20" t="s">
        <v>30280</v>
      </c>
      <c r="J2890" s="8" t="str">
        <f>_xlfn.XLOOKUP(TRIM(I2890),'Raw Data - SIC Code'!A:A,'Raw Data - SIC Code'!C:C,"",FALSE)</f>
        <v>Trade</v>
      </c>
      <c r="K2890">
        <v>11.8</v>
      </c>
      <c r="L2890" s="3">
        <v>11.6</v>
      </c>
      <c r="M2890">
        <v>9.6</v>
      </c>
      <c r="N2890">
        <v>-21.5</v>
      </c>
      <c r="O2890">
        <v>75</v>
      </c>
      <c r="P2890">
        <v>43.7</v>
      </c>
      <c r="Q2890" s="27">
        <f t="shared" si="275"/>
        <v>26.368997472620048</v>
      </c>
      <c r="R2890">
        <v>63.6</v>
      </c>
      <c r="S2890">
        <v>36.4</v>
      </c>
      <c r="T2890" s="3">
        <f t="shared" si="270"/>
        <v>27.200000000000003</v>
      </c>
      <c r="U2890">
        <v>78.599999999999994</v>
      </c>
      <c r="V2890">
        <v>21.4</v>
      </c>
      <c r="W2890" s="3">
        <f t="shared" si="271"/>
        <v>57.199999999999996</v>
      </c>
      <c r="X2890">
        <v>77.900000000000006</v>
      </c>
      <c r="Y2890">
        <v>22.1</v>
      </c>
      <c r="Z2890" s="3">
        <f t="shared" si="272"/>
        <v>55.800000000000004</v>
      </c>
      <c r="AA2890">
        <v>85.6</v>
      </c>
      <c r="AB2890">
        <v>14.4</v>
      </c>
      <c r="AC2890" s="3">
        <f t="shared" si="273"/>
        <v>71.199999999999989</v>
      </c>
      <c r="AD2890" s="3">
        <f t="shared" si="274"/>
        <v>6</v>
      </c>
      <c r="AE2890" s="3" t="s">
        <v>30461</v>
      </c>
      <c r="AF2890" t="b">
        <v>0</v>
      </c>
      <c r="AG2890" s="1">
        <v>44652.482534722221</v>
      </c>
    </row>
    <row r="2891" spans="1:33" x14ac:dyDescent="0.2">
      <c r="A2891" t="s">
        <v>8678</v>
      </c>
      <c r="B2891">
        <v>14857</v>
      </c>
      <c r="C2891" s="3" t="s">
        <v>6517</v>
      </c>
      <c r="D2891" t="s">
        <v>6518</v>
      </c>
      <c r="E2891" t="s">
        <v>30145</v>
      </c>
      <c r="F2891" s="9" t="str">
        <f>_xlfn.XLOOKUP(E2891,'Raw Data - Area Code'!A:A,'Raw Data - Area Code'!B:B,"",FALSE)</f>
        <v>East Central London</v>
      </c>
      <c r="G2891" s="9">
        <v>3643845</v>
      </c>
      <c r="H2891" s="8">
        <v>78200</v>
      </c>
      <c r="I2891" s="20" t="s">
        <v>30243</v>
      </c>
      <c r="J2891" s="8" t="str">
        <f>_xlfn.XLOOKUP(TRIM(I2891),'Raw Data - SIC Code'!A:A,'Raw Data - SIC Code'!C:C,"",FALSE)</f>
        <v>Admin Services</v>
      </c>
      <c r="K2891">
        <v>8</v>
      </c>
      <c r="L2891" s="3">
        <v>4</v>
      </c>
      <c r="M2891">
        <v>41</v>
      </c>
      <c r="N2891">
        <v>68</v>
      </c>
      <c r="O2891">
        <v>12</v>
      </c>
      <c r="P2891">
        <v>11</v>
      </c>
      <c r="Q2891" s="27">
        <f t="shared" si="275"/>
        <v>4.3478260869565215</v>
      </c>
      <c r="R2891">
        <v>32</v>
      </c>
      <c r="S2891">
        <v>68</v>
      </c>
      <c r="T2891" s="3">
        <f t="shared" si="270"/>
        <v>-36</v>
      </c>
      <c r="U2891">
        <v>33</v>
      </c>
      <c r="V2891">
        <v>67</v>
      </c>
      <c r="W2891" s="3">
        <f t="shared" si="271"/>
        <v>-34</v>
      </c>
      <c r="X2891">
        <v>39</v>
      </c>
      <c r="Y2891">
        <v>61</v>
      </c>
      <c r="Z2891" s="3">
        <f t="shared" si="272"/>
        <v>-22</v>
      </c>
      <c r="AA2891">
        <v>40</v>
      </c>
      <c r="AB2891">
        <v>60</v>
      </c>
      <c r="AC2891" s="3">
        <f t="shared" si="273"/>
        <v>-20</v>
      </c>
      <c r="AD2891" s="3">
        <f t="shared" si="274"/>
        <v>2</v>
      </c>
      <c r="AE2891" s="3" t="s">
        <v>30460</v>
      </c>
      <c r="AF2891" t="b">
        <v>0</v>
      </c>
      <c r="AG2891" s="1">
        <v>44652.508506944447</v>
      </c>
    </row>
    <row r="2892" spans="1:33" x14ac:dyDescent="0.2">
      <c r="A2892" t="s">
        <v>8679</v>
      </c>
      <c r="B2892">
        <v>14662</v>
      </c>
      <c r="C2892" s="3" t="s">
        <v>8680</v>
      </c>
      <c r="D2892" t="s">
        <v>7069</v>
      </c>
      <c r="E2892" t="s">
        <v>30127</v>
      </c>
      <c r="F2892" s="9" t="str">
        <f>_xlfn.XLOOKUP(E2892,'Raw Data - Area Code'!A:A,'Raw Data - Area Code'!B:B,"",FALSE)</f>
        <v>Newcastle upon Tyne</v>
      </c>
      <c r="G2892" s="9">
        <v>820872</v>
      </c>
      <c r="H2892" s="8">
        <v>56290</v>
      </c>
      <c r="I2892" s="20" t="s">
        <v>30241</v>
      </c>
      <c r="J2892" s="8" t="str">
        <f>_xlfn.XLOOKUP(TRIM(I2892),'Raw Data - SIC Code'!A:A,'Raw Data - SIC Code'!C:C,"",FALSE)</f>
        <v>Hospitality</v>
      </c>
      <c r="K2892">
        <v>3.9</v>
      </c>
      <c r="L2892" s="3">
        <v>8.1999999999999993</v>
      </c>
      <c r="M2892">
        <v>61.4</v>
      </c>
      <c r="N2892">
        <v>66.7</v>
      </c>
      <c r="O2892">
        <v>74.3</v>
      </c>
      <c r="P2892">
        <v>62.5</v>
      </c>
      <c r="Q2892" s="27">
        <f t="shared" si="275"/>
        <v>8.6257309941520433</v>
      </c>
      <c r="R2892">
        <v>63.4</v>
      </c>
      <c r="S2892">
        <v>36.6</v>
      </c>
      <c r="T2892" s="3">
        <f t="shared" si="270"/>
        <v>26.799999999999997</v>
      </c>
      <c r="U2892">
        <v>87.1</v>
      </c>
      <c r="V2892">
        <v>12.9</v>
      </c>
      <c r="W2892" s="3">
        <f t="shared" si="271"/>
        <v>74.199999999999989</v>
      </c>
      <c r="X2892">
        <v>90.3</v>
      </c>
      <c r="Y2892">
        <v>9.6999999999999993</v>
      </c>
      <c r="Z2892" s="3">
        <f t="shared" si="272"/>
        <v>80.599999999999994</v>
      </c>
      <c r="AA2892">
        <v>81.7</v>
      </c>
      <c r="AB2892">
        <v>18.3</v>
      </c>
      <c r="AC2892" s="3">
        <f t="shared" si="273"/>
        <v>63.4</v>
      </c>
      <c r="AD2892" s="3">
        <f t="shared" si="274"/>
        <v>6</v>
      </c>
      <c r="AE2892" s="3" t="s">
        <v>30460</v>
      </c>
      <c r="AF2892" t="b">
        <v>0</v>
      </c>
      <c r="AG2892" s="1">
        <v>44371.551631944443</v>
      </c>
    </row>
    <row r="2893" spans="1:33" ht="68" x14ac:dyDescent="0.2">
      <c r="A2893" t="s">
        <v>8681</v>
      </c>
      <c r="B2893">
        <v>19298</v>
      </c>
      <c r="C2893" s="3" t="s">
        <v>8682</v>
      </c>
      <c r="D2893" t="s">
        <v>8683</v>
      </c>
      <c r="E2893" t="s">
        <v>30181</v>
      </c>
      <c r="F2893" s="9" t="str">
        <f>_xlfn.XLOOKUP(E2893,'Raw Data - Area Code'!A:A,'Raw Data - Area Code'!B:B,"",FALSE)</f>
        <v>Darlington</v>
      </c>
      <c r="G2893" s="9">
        <v>10980753</v>
      </c>
      <c r="H2893" s="18" t="s">
        <v>1156</v>
      </c>
      <c r="I2893" s="20" t="s">
        <v>30235</v>
      </c>
      <c r="J2893" s="8" t="str">
        <f>_xlfn.XLOOKUP(TRIM(I2893),'Raw Data - SIC Code'!A:A,'Raw Data - SIC Code'!C:C,"",FALSE)</f>
        <v>Education</v>
      </c>
      <c r="K2893">
        <v>27.8</v>
      </c>
      <c r="L2893" s="3">
        <v>62.2</v>
      </c>
      <c r="O2893">
        <v>0</v>
      </c>
      <c r="P2893">
        <v>0</v>
      </c>
      <c r="Q2893" s="27">
        <v>0</v>
      </c>
      <c r="R2893">
        <v>8.4</v>
      </c>
      <c r="S2893">
        <v>91.6</v>
      </c>
      <c r="T2893" s="3">
        <f t="shared" si="270"/>
        <v>-83.199999999999989</v>
      </c>
      <c r="U2893">
        <v>34.5</v>
      </c>
      <c r="V2893">
        <v>65.5</v>
      </c>
      <c r="W2893" s="3">
        <f t="shared" si="271"/>
        <v>-31</v>
      </c>
      <c r="X2893">
        <v>31</v>
      </c>
      <c r="Y2893">
        <v>69</v>
      </c>
      <c r="Z2893" s="3">
        <f t="shared" si="272"/>
        <v>-38</v>
      </c>
      <c r="AA2893">
        <v>38</v>
      </c>
      <c r="AB2893">
        <v>62</v>
      </c>
      <c r="AC2893" s="3">
        <f t="shared" si="273"/>
        <v>-24</v>
      </c>
      <c r="AD2893" s="3">
        <f t="shared" si="274"/>
        <v>1</v>
      </c>
      <c r="AE2893" s="3" t="s">
        <v>30461</v>
      </c>
      <c r="AF2893" t="b">
        <v>0</v>
      </c>
      <c r="AG2893" s="1">
        <v>44371.527025462965</v>
      </c>
    </row>
    <row r="2894" spans="1:33" x14ac:dyDescent="0.2">
      <c r="A2894" t="s">
        <v>8684</v>
      </c>
      <c r="B2894">
        <v>4472</v>
      </c>
      <c r="C2894" s="3" t="s">
        <v>8685</v>
      </c>
      <c r="D2894" t="s">
        <v>8686</v>
      </c>
      <c r="E2894" t="s">
        <v>30171</v>
      </c>
      <c r="F2894" s="9" t="str">
        <f>_xlfn.XLOOKUP(E2894,'Raw Data - Area Code'!A:A,'Raw Data - Area Code'!B:B,"",FALSE)</f>
        <v>Watford</v>
      </c>
      <c r="G2894" s="9">
        <v>4384396</v>
      </c>
      <c r="H2894" s="8">
        <v>82990</v>
      </c>
      <c r="I2894" s="20" t="s">
        <v>30240</v>
      </c>
      <c r="J2894" s="8" t="str">
        <f>_xlfn.XLOOKUP(TRIM(I2894),'Raw Data - SIC Code'!A:A,'Raw Data - SIC Code'!C:C,"",FALSE)</f>
        <v>Admin Services</v>
      </c>
      <c r="K2894">
        <v>16</v>
      </c>
      <c r="L2894" s="3">
        <v>24</v>
      </c>
      <c r="O2894">
        <v>0</v>
      </c>
      <c r="P2894">
        <v>0</v>
      </c>
      <c r="Q2894" s="27">
        <v>0</v>
      </c>
      <c r="R2894">
        <v>21</v>
      </c>
      <c r="S2894">
        <v>79</v>
      </c>
      <c r="T2894" s="3">
        <f t="shared" si="270"/>
        <v>-57.999999999999993</v>
      </c>
      <c r="U2894">
        <v>28</v>
      </c>
      <c r="V2894">
        <v>72</v>
      </c>
      <c r="W2894" s="3">
        <f t="shared" si="271"/>
        <v>-44</v>
      </c>
      <c r="X2894">
        <v>21</v>
      </c>
      <c r="Y2894">
        <v>79</v>
      </c>
      <c r="Z2894" s="3">
        <f t="shared" si="272"/>
        <v>-57.999999999999993</v>
      </c>
      <c r="AA2894">
        <v>37</v>
      </c>
      <c r="AB2894">
        <v>63</v>
      </c>
      <c r="AC2894" s="3">
        <f t="shared" si="273"/>
        <v>-26</v>
      </c>
      <c r="AD2894" s="3">
        <f t="shared" si="274"/>
        <v>1</v>
      </c>
      <c r="AE2894" s="3" t="s">
        <v>30462</v>
      </c>
      <c r="AF2894" t="b">
        <v>0</v>
      </c>
      <c r="AG2894" s="1">
        <v>44460.727546296293</v>
      </c>
    </row>
    <row r="2895" spans="1:33" ht="34" x14ac:dyDescent="0.2">
      <c r="A2895" t="s">
        <v>8687</v>
      </c>
      <c r="B2895">
        <v>634</v>
      </c>
      <c r="C2895" s="3" t="s">
        <v>8688</v>
      </c>
      <c r="D2895" t="s">
        <v>8689</v>
      </c>
      <c r="E2895" t="s">
        <v>30208</v>
      </c>
      <c r="F2895" s="9" t="str">
        <f>_xlfn.XLOOKUP(E2895,'Raw Data - Area Code'!A:A,'Raw Data - Area Code'!B:B,"",FALSE)</f>
        <v>Plymouth</v>
      </c>
      <c r="G2895" s="9">
        <v>3278093</v>
      </c>
      <c r="H2895" s="18" t="s">
        <v>8690</v>
      </c>
      <c r="I2895" s="20" t="s">
        <v>30235</v>
      </c>
      <c r="J2895" s="8" t="str">
        <f>_xlfn.XLOOKUP(TRIM(I2895),'Raw Data - SIC Code'!A:A,'Raw Data - SIC Code'!C:C,"",FALSE)</f>
        <v>Education</v>
      </c>
      <c r="K2895">
        <v>15</v>
      </c>
      <c r="L2895" s="3">
        <v>29</v>
      </c>
      <c r="M2895">
        <v>5.3</v>
      </c>
      <c r="N2895">
        <v>0.6</v>
      </c>
      <c r="O2895">
        <v>12.8</v>
      </c>
      <c r="P2895">
        <v>6.5</v>
      </c>
      <c r="Q2895" s="27">
        <f t="shared" si="275"/>
        <v>32.642487046632127</v>
      </c>
      <c r="R2895">
        <v>47</v>
      </c>
      <c r="S2895">
        <v>53</v>
      </c>
      <c r="T2895" s="3">
        <f t="shared" si="270"/>
        <v>-6</v>
      </c>
      <c r="U2895">
        <v>54</v>
      </c>
      <c r="V2895">
        <v>46</v>
      </c>
      <c r="W2895" s="3">
        <f t="shared" si="271"/>
        <v>8</v>
      </c>
      <c r="X2895">
        <v>38</v>
      </c>
      <c r="Y2895">
        <v>62</v>
      </c>
      <c r="Z2895" s="3">
        <f t="shared" si="272"/>
        <v>-24</v>
      </c>
      <c r="AA2895">
        <v>36</v>
      </c>
      <c r="AB2895">
        <v>64</v>
      </c>
      <c r="AC2895" s="3">
        <f t="shared" si="273"/>
        <v>-28.000000000000004</v>
      </c>
      <c r="AD2895" s="3">
        <f t="shared" si="274"/>
        <v>3</v>
      </c>
      <c r="AE2895" s="3" t="s">
        <v>30460</v>
      </c>
      <c r="AF2895" t="b">
        <v>0</v>
      </c>
      <c r="AG2895" s="1">
        <v>44641.619212962964</v>
      </c>
    </row>
    <row r="2896" spans="1:33" x14ac:dyDescent="0.2">
      <c r="A2896" t="s">
        <v>8691</v>
      </c>
      <c r="B2896">
        <v>4473</v>
      </c>
      <c r="C2896" s="3" t="s">
        <v>8692</v>
      </c>
      <c r="D2896" t="s">
        <v>8693</v>
      </c>
      <c r="E2896" t="s">
        <v>30124</v>
      </c>
      <c r="F2896" s="9" t="str">
        <f>_xlfn.XLOOKUP(E2896,'Raw Data - Area Code'!A:A,'Raw Data - Area Code'!B:B,"",FALSE)</f>
        <v>Milton Keynes</v>
      </c>
      <c r="G2896" s="9">
        <v>4063744</v>
      </c>
      <c r="H2896" s="8">
        <v>11070</v>
      </c>
      <c r="I2896" s="20" t="s">
        <v>30257</v>
      </c>
      <c r="J2896" s="8" t="str">
        <f>_xlfn.XLOOKUP(TRIM(I2896),'Raw Data - SIC Code'!A:A,'Raw Data - SIC Code'!C:C,"",FALSE)</f>
        <v>Manufacturing</v>
      </c>
      <c r="K2896">
        <v>12.8</v>
      </c>
      <c r="L2896" s="3">
        <v>15</v>
      </c>
      <c r="M2896">
        <v>88.4</v>
      </c>
      <c r="N2896">
        <v>91.3</v>
      </c>
      <c r="O2896">
        <v>85.9</v>
      </c>
      <c r="P2896">
        <v>77.900000000000006</v>
      </c>
      <c r="Q2896" s="27">
        <f t="shared" si="275"/>
        <v>4.8840048840048844</v>
      </c>
      <c r="R2896">
        <v>60.7</v>
      </c>
      <c r="S2896">
        <v>39.299999999999997</v>
      </c>
      <c r="T2896" s="3">
        <f t="shared" si="270"/>
        <v>21.400000000000006</v>
      </c>
      <c r="U2896">
        <v>62.9</v>
      </c>
      <c r="V2896">
        <v>37.1</v>
      </c>
      <c r="W2896" s="3">
        <f t="shared" si="271"/>
        <v>25.799999999999994</v>
      </c>
      <c r="X2896">
        <v>80.599999999999994</v>
      </c>
      <c r="Y2896">
        <v>19.399999999999999</v>
      </c>
      <c r="Z2896" s="3">
        <f t="shared" si="272"/>
        <v>61.199999999999996</v>
      </c>
      <c r="AA2896">
        <v>73.8</v>
      </c>
      <c r="AB2896">
        <v>26.2</v>
      </c>
      <c r="AC2896" s="3">
        <f t="shared" si="273"/>
        <v>47.599999999999994</v>
      </c>
      <c r="AD2896" s="3">
        <f t="shared" si="274"/>
        <v>6</v>
      </c>
      <c r="AE2896" s="3" t="s">
        <v>30460</v>
      </c>
      <c r="AF2896" t="b">
        <v>0</v>
      </c>
      <c r="AG2896" s="1">
        <v>44643.603935185187</v>
      </c>
    </row>
    <row r="2897" spans="1:33" x14ac:dyDescent="0.2">
      <c r="A2897" t="s">
        <v>8694</v>
      </c>
      <c r="B2897">
        <v>4474</v>
      </c>
      <c r="C2897" s="3" t="s">
        <v>8695</v>
      </c>
      <c r="D2897" t="s">
        <v>6505</v>
      </c>
      <c r="E2897" t="s">
        <v>30146</v>
      </c>
      <c r="F2897" s="9" t="str">
        <f>_xlfn.XLOOKUP(E2897,'Raw Data - Area Code'!A:A,'Raw Data - Area Code'!B:B,"",FALSE)</f>
        <v>Nottingham</v>
      </c>
      <c r="G2897" s="9">
        <v>7276039</v>
      </c>
      <c r="H2897" s="8">
        <v>87300</v>
      </c>
      <c r="I2897" s="20" t="s">
        <v>30275</v>
      </c>
      <c r="J2897" s="8" t="str">
        <f>_xlfn.XLOOKUP(TRIM(I2897),'Raw Data - SIC Code'!A:A,'Raw Data - SIC Code'!C:C,"",FALSE)</f>
        <v>Healthcare</v>
      </c>
      <c r="K2897">
        <v>0.3</v>
      </c>
      <c r="L2897" s="3">
        <v>0</v>
      </c>
      <c r="O2897">
        <v>0</v>
      </c>
      <c r="P2897">
        <v>0</v>
      </c>
      <c r="Q2897" s="27">
        <v>0</v>
      </c>
      <c r="R2897">
        <v>23</v>
      </c>
      <c r="S2897">
        <v>77</v>
      </c>
      <c r="T2897" s="3">
        <f t="shared" si="270"/>
        <v>-54</v>
      </c>
      <c r="U2897">
        <v>25</v>
      </c>
      <c r="V2897">
        <v>75</v>
      </c>
      <c r="W2897" s="3">
        <f t="shared" si="271"/>
        <v>-50</v>
      </c>
      <c r="X2897">
        <v>31</v>
      </c>
      <c r="Y2897">
        <v>69</v>
      </c>
      <c r="Z2897" s="3">
        <f t="shared" si="272"/>
        <v>-38</v>
      </c>
      <c r="AA2897">
        <v>29</v>
      </c>
      <c r="AB2897">
        <v>71</v>
      </c>
      <c r="AC2897" s="3">
        <f t="shared" si="273"/>
        <v>-42</v>
      </c>
      <c r="AD2897" s="3">
        <f t="shared" si="274"/>
        <v>0</v>
      </c>
      <c r="AE2897" s="3" t="s">
        <v>30461</v>
      </c>
      <c r="AF2897" t="b">
        <v>0</v>
      </c>
      <c r="AG2897" s="1">
        <v>44641.368101851855</v>
      </c>
    </row>
    <row r="2898" spans="1:33" ht="34" x14ac:dyDescent="0.2">
      <c r="A2898" t="s">
        <v>8696</v>
      </c>
      <c r="B2898">
        <v>4476</v>
      </c>
      <c r="C2898" s="3" t="s">
        <v>8697</v>
      </c>
      <c r="D2898" t="s">
        <v>8698</v>
      </c>
      <c r="E2898" t="s">
        <v>30233</v>
      </c>
      <c r="F2898" s="9" t="str">
        <f>_xlfn.XLOOKUP(E2898,'Raw Data - Area Code'!A:A,'Raw Data - Area Code'!B:B,"",FALSE)</f>
        <v>West London</v>
      </c>
      <c r="G2898" s="9">
        <v>2228297</v>
      </c>
      <c r="H2898" s="18" t="s">
        <v>4235</v>
      </c>
      <c r="I2898" s="20" t="s">
        <v>30308</v>
      </c>
      <c r="J2898" s="8" t="str">
        <f>_xlfn.XLOOKUP(TRIM(I2898),'Raw Data - SIC Code'!A:A,'Raw Data - SIC Code'!C:C,"",FALSE)</f>
        <v>Energy Supply</v>
      </c>
      <c r="K2898">
        <v>-2.5</v>
      </c>
      <c r="L2898" s="3">
        <v>-6.8</v>
      </c>
      <c r="M2898">
        <v>12.7</v>
      </c>
      <c r="N2898">
        <v>-1.7</v>
      </c>
      <c r="O2898">
        <v>99.5</v>
      </c>
      <c r="P2898">
        <v>100</v>
      </c>
      <c r="Q2898" s="27">
        <f t="shared" si="275"/>
        <v>-0.25062656641604009</v>
      </c>
      <c r="R2898">
        <v>80.2</v>
      </c>
      <c r="S2898">
        <v>19.8</v>
      </c>
      <c r="T2898" s="3">
        <f t="shared" si="270"/>
        <v>60.400000000000006</v>
      </c>
      <c r="U2898">
        <v>95.8</v>
      </c>
      <c r="V2898">
        <v>4.2</v>
      </c>
      <c r="W2898" s="3">
        <f t="shared" si="271"/>
        <v>91.6</v>
      </c>
      <c r="X2898">
        <v>78.599999999999994</v>
      </c>
      <c r="Y2898">
        <v>21.4</v>
      </c>
      <c r="Z2898" s="3">
        <f t="shared" si="272"/>
        <v>57.199999999999996</v>
      </c>
      <c r="AA2898">
        <v>79.3</v>
      </c>
      <c r="AB2898">
        <v>20.7</v>
      </c>
      <c r="AC2898" s="3">
        <f t="shared" si="273"/>
        <v>58.599999999999994</v>
      </c>
      <c r="AD2898" s="3">
        <f t="shared" si="274"/>
        <v>4</v>
      </c>
      <c r="AE2898" s="3" t="s">
        <v>30461</v>
      </c>
      <c r="AF2898" t="b">
        <v>0</v>
      </c>
      <c r="AG2898" s="1">
        <v>44616.643472222226</v>
      </c>
    </row>
    <row r="2899" spans="1:33" x14ac:dyDescent="0.2">
      <c r="A2899" t="s">
        <v>8699</v>
      </c>
      <c r="B2899">
        <v>4479</v>
      </c>
      <c r="C2899" s="3" t="s">
        <v>8697</v>
      </c>
      <c r="D2899" t="s">
        <v>8698</v>
      </c>
      <c r="E2899" t="s">
        <v>30233</v>
      </c>
      <c r="F2899" s="9" t="str">
        <f>_xlfn.XLOOKUP(E2899,'Raw Data - Area Code'!A:A,'Raw Data - Area Code'!B:B,"",FALSE)</f>
        <v>West London</v>
      </c>
      <c r="G2899" s="9">
        <v>2366852</v>
      </c>
      <c r="H2899" s="8">
        <v>35110</v>
      </c>
      <c r="I2899" s="20" t="s">
        <v>30308</v>
      </c>
      <c r="J2899" s="8" t="str">
        <f>_xlfn.XLOOKUP(TRIM(I2899),'Raw Data - SIC Code'!A:A,'Raw Data - SIC Code'!C:C,"",FALSE)</f>
        <v>Energy Supply</v>
      </c>
      <c r="K2899">
        <v>28</v>
      </c>
      <c r="L2899" s="3">
        <v>36.299999999999997</v>
      </c>
      <c r="M2899">
        <v>47.2</v>
      </c>
      <c r="N2899">
        <v>52.1</v>
      </c>
      <c r="O2899">
        <v>90</v>
      </c>
      <c r="P2899">
        <v>92</v>
      </c>
      <c r="Q2899" s="27">
        <f t="shared" si="275"/>
        <v>-1.098901098901099</v>
      </c>
      <c r="R2899">
        <v>36.799999999999997</v>
      </c>
      <c r="S2899">
        <v>63.2</v>
      </c>
      <c r="T2899" s="3">
        <f t="shared" si="270"/>
        <v>-26.400000000000006</v>
      </c>
      <c r="U2899">
        <v>39.6</v>
      </c>
      <c r="V2899">
        <v>60.4</v>
      </c>
      <c r="W2899" s="3">
        <f t="shared" si="271"/>
        <v>-20.799999999999997</v>
      </c>
      <c r="X2899">
        <v>62.5</v>
      </c>
      <c r="Y2899">
        <v>37.5</v>
      </c>
      <c r="Z2899" s="3">
        <f t="shared" si="272"/>
        <v>25</v>
      </c>
      <c r="AA2899">
        <v>72.5</v>
      </c>
      <c r="AB2899">
        <v>27.5</v>
      </c>
      <c r="AC2899" s="3">
        <f t="shared" si="273"/>
        <v>45</v>
      </c>
      <c r="AD2899" s="3">
        <f t="shared" si="274"/>
        <v>3</v>
      </c>
      <c r="AE2899" s="3" t="s">
        <v>30463</v>
      </c>
      <c r="AF2899" t="b">
        <v>0</v>
      </c>
      <c r="AG2899" s="1">
        <v>44616.64403935185</v>
      </c>
    </row>
    <row r="2900" spans="1:33" x14ac:dyDescent="0.2">
      <c r="A2900" t="s">
        <v>8700</v>
      </c>
      <c r="B2900">
        <v>4478</v>
      </c>
      <c r="C2900" s="3" t="s">
        <v>8701</v>
      </c>
      <c r="D2900" t="s">
        <v>8702</v>
      </c>
      <c r="E2900" t="s">
        <v>30187</v>
      </c>
      <c r="F2900" s="9" t="str">
        <f>_xlfn.XLOOKUP(E2900,'Raw Data - Area Code'!A:A,'Raw Data - Area Code'!B:B,"",FALSE)</f>
        <v>Gloucester</v>
      </c>
      <c r="G2900" s="9">
        <v>3076445</v>
      </c>
      <c r="H2900" s="8">
        <v>35110</v>
      </c>
      <c r="I2900" s="20" t="s">
        <v>30308</v>
      </c>
      <c r="J2900" s="8" t="str">
        <f>_xlfn.XLOOKUP(TRIM(I2900),'Raw Data - SIC Code'!A:A,'Raw Data - SIC Code'!C:C,"",FALSE)</f>
        <v>Energy Supply</v>
      </c>
      <c r="K2900">
        <v>14.1</v>
      </c>
      <c r="L2900" s="3">
        <v>15.1</v>
      </c>
      <c r="M2900">
        <v>61.2</v>
      </c>
      <c r="N2900">
        <v>59.4</v>
      </c>
      <c r="O2900">
        <v>9.1</v>
      </c>
      <c r="P2900">
        <v>19.899999999999999</v>
      </c>
      <c r="Q2900" s="27">
        <f t="shared" si="275"/>
        <v>-37.241379310344826</v>
      </c>
      <c r="R2900">
        <v>75.900000000000006</v>
      </c>
      <c r="S2900">
        <v>24.1</v>
      </c>
      <c r="T2900" s="3">
        <f t="shared" si="270"/>
        <v>51.800000000000004</v>
      </c>
      <c r="U2900">
        <v>86.4</v>
      </c>
      <c r="V2900">
        <v>13.6</v>
      </c>
      <c r="W2900" s="3">
        <f t="shared" si="271"/>
        <v>72.800000000000011</v>
      </c>
      <c r="X2900">
        <v>87.7</v>
      </c>
      <c r="Y2900">
        <v>12.3</v>
      </c>
      <c r="Z2900" s="3">
        <f t="shared" si="272"/>
        <v>75.400000000000006</v>
      </c>
      <c r="AA2900">
        <v>89.2</v>
      </c>
      <c r="AB2900">
        <v>10.8</v>
      </c>
      <c r="AC2900" s="3">
        <f t="shared" si="273"/>
        <v>78.400000000000006</v>
      </c>
      <c r="AD2900" s="3">
        <f t="shared" si="274"/>
        <v>5</v>
      </c>
      <c r="AE2900" s="3" t="s">
        <v>30463</v>
      </c>
      <c r="AF2900" t="b">
        <v>0</v>
      </c>
      <c r="AG2900" s="1">
        <v>44616.644375000003</v>
      </c>
    </row>
    <row r="2901" spans="1:33" x14ac:dyDescent="0.2">
      <c r="A2901" t="s">
        <v>8703</v>
      </c>
      <c r="B2901">
        <v>16870</v>
      </c>
      <c r="C2901" s="3" t="s">
        <v>8704</v>
      </c>
      <c r="D2901" t="s">
        <v>8705</v>
      </c>
      <c r="E2901" t="s">
        <v>30182</v>
      </c>
      <c r="F2901" s="9" t="str">
        <f>_xlfn.XLOOKUP(E2901,'Raw Data - Area Code'!A:A,'Raw Data - Area Code'!B:B,"",FALSE)</f>
        <v>South West London</v>
      </c>
      <c r="G2901" s="9">
        <v>4255974</v>
      </c>
      <c r="H2901" s="8">
        <v>46120</v>
      </c>
      <c r="I2901" s="20" t="s">
        <v>30252</v>
      </c>
      <c r="J2901" s="8" t="str">
        <f>_xlfn.XLOOKUP(TRIM(I2901),'Raw Data - SIC Code'!A:A,'Raw Data - SIC Code'!C:C,"",FALSE)</f>
        <v>Trade</v>
      </c>
      <c r="K2901">
        <v>28.8</v>
      </c>
      <c r="L2901" s="3">
        <v>26.4</v>
      </c>
      <c r="M2901">
        <v>71.400000000000006</v>
      </c>
      <c r="N2901">
        <v>40</v>
      </c>
      <c r="O2901">
        <v>92.4</v>
      </c>
      <c r="P2901">
        <v>87.6</v>
      </c>
      <c r="Q2901" s="27">
        <f t="shared" si="275"/>
        <v>2.6666666666666732</v>
      </c>
      <c r="R2901">
        <v>52.4</v>
      </c>
      <c r="S2901">
        <v>47.6</v>
      </c>
      <c r="T2901" s="3">
        <f t="shared" si="270"/>
        <v>4.7999999999999972</v>
      </c>
      <c r="U2901">
        <v>69.2</v>
      </c>
      <c r="V2901">
        <v>30.8</v>
      </c>
      <c r="W2901" s="3">
        <f t="shared" si="271"/>
        <v>38.400000000000006</v>
      </c>
      <c r="X2901">
        <v>80.7</v>
      </c>
      <c r="Y2901">
        <v>19.3</v>
      </c>
      <c r="Z2901" s="3">
        <f t="shared" si="272"/>
        <v>61.400000000000013</v>
      </c>
      <c r="AA2901">
        <v>83.5</v>
      </c>
      <c r="AB2901">
        <v>16.5</v>
      </c>
      <c r="AC2901" s="3">
        <f t="shared" si="273"/>
        <v>67</v>
      </c>
      <c r="AD2901" s="3">
        <f t="shared" si="274"/>
        <v>6</v>
      </c>
      <c r="AE2901" s="3" t="s">
        <v>30460</v>
      </c>
      <c r="AF2901" t="b">
        <v>0</v>
      </c>
      <c r="AG2901" s="1">
        <v>44655.598495370374</v>
      </c>
    </row>
    <row r="2902" spans="1:33" ht="34" x14ac:dyDescent="0.2">
      <c r="A2902" t="s">
        <v>8706</v>
      </c>
      <c r="B2902">
        <v>4480</v>
      </c>
      <c r="C2902" s="3" t="s">
        <v>8707</v>
      </c>
      <c r="D2902" t="s">
        <v>8708</v>
      </c>
      <c r="E2902" t="s">
        <v>30229</v>
      </c>
      <c r="F2902" s="9" t="str">
        <f>_xlfn.XLOOKUP(E2902,'Raw Data - Area Code'!A:A,'Raw Data - Area Code'!B:B,"",FALSE)</f>
        <v>Liverpool</v>
      </c>
      <c r="G2902" s="9"/>
      <c r="H2902" s="18" t="s">
        <v>1858</v>
      </c>
      <c r="I2902" s="20">
        <v>85</v>
      </c>
      <c r="J2902" s="8" t="str">
        <f>_xlfn.XLOOKUP(TRIM(I2902),'Raw Data - SIC Code'!A:A,'Raw Data - SIC Code'!C:C,"",FALSE)</f>
        <v>Education</v>
      </c>
      <c r="K2902">
        <v>9.9</v>
      </c>
      <c r="L2902" s="3">
        <v>11.4</v>
      </c>
      <c r="M2902">
        <v>45.9</v>
      </c>
      <c r="N2902">
        <v>0</v>
      </c>
      <c r="O2902">
        <v>2.2999999999999998</v>
      </c>
      <c r="P2902">
        <v>1.5</v>
      </c>
      <c r="Q2902" s="27">
        <f t="shared" si="275"/>
        <v>21.052631578947363</v>
      </c>
      <c r="R2902">
        <v>25.4</v>
      </c>
      <c r="S2902">
        <v>74.599999999999994</v>
      </c>
      <c r="T2902" s="3">
        <f t="shared" si="270"/>
        <v>-49.199999999999996</v>
      </c>
      <c r="U2902">
        <v>37.9</v>
      </c>
      <c r="V2902">
        <v>62.1</v>
      </c>
      <c r="W2902" s="3">
        <f t="shared" si="271"/>
        <v>-24.200000000000003</v>
      </c>
      <c r="X2902">
        <v>38</v>
      </c>
      <c r="Y2902">
        <v>62</v>
      </c>
      <c r="Z2902" s="3">
        <f t="shared" si="272"/>
        <v>-24</v>
      </c>
      <c r="AA2902">
        <v>40.299999999999997</v>
      </c>
      <c r="AB2902">
        <v>59.7</v>
      </c>
      <c r="AC2902" s="3">
        <f t="shared" si="273"/>
        <v>-19.400000000000006</v>
      </c>
      <c r="AD2902" s="3">
        <f t="shared" si="274"/>
        <v>2</v>
      </c>
      <c r="AE2902" s="3" t="s">
        <v>30462</v>
      </c>
      <c r="AF2902" t="b">
        <v>0</v>
      </c>
      <c r="AG2902" s="1">
        <v>44609.391180555554</v>
      </c>
    </row>
    <row r="2903" spans="1:33" x14ac:dyDescent="0.2">
      <c r="A2903" t="s">
        <v>8709</v>
      </c>
      <c r="B2903">
        <v>4481</v>
      </c>
      <c r="C2903" s="3" t="s">
        <v>8710</v>
      </c>
      <c r="D2903" t="s">
        <v>8711</v>
      </c>
      <c r="E2903" t="s">
        <v>30230</v>
      </c>
      <c r="F2903" s="9" t="str">
        <f>_xlfn.XLOOKUP(E2903,'Raw Data - Area Code'!A:A,'Raw Data - Area Code'!B:B,"",FALSE)</f>
        <v>Manchester</v>
      </c>
      <c r="G2903" s="9">
        <v>9535061</v>
      </c>
      <c r="H2903" s="8">
        <v>56102</v>
      </c>
      <c r="I2903" s="20" t="s">
        <v>30241</v>
      </c>
      <c r="J2903" s="8" t="str">
        <f>_xlfn.XLOOKUP(TRIM(I2903),'Raw Data - SIC Code'!A:A,'Raw Data - SIC Code'!C:C,"",FALSE)</f>
        <v>Hospitality</v>
      </c>
      <c r="K2903">
        <v>0.6</v>
      </c>
      <c r="L2903" s="3">
        <v>0</v>
      </c>
      <c r="M2903">
        <v>-22.7</v>
      </c>
      <c r="N2903">
        <v>1.2</v>
      </c>
      <c r="O2903">
        <v>4.2</v>
      </c>
      <c r="P2903">
        <v>3.2</v>
      </c>
      <c r="Q2903" s="27">
        <f t="shared" si="275"/>
        <v>13.513513513513512</v>
      </c>
      <c r="R2903">
        <v>51</v>
      </c>
      <c r="S2903">
        <v>49</v>
      </c>
      <c r="T2903" s="3">
        <f t="shared" si="270"/>
        <v>2</v>
      </c>
      <c r="U2903">
        <v>51</v>
      </c>
      <c r="V2903">
        <v>49</v>
      </c>
      <c r="W2903" s="3">
        <f t="shared" si="271"/>
        <v>2</v>
      </c>
      <c r="X2903">
        <v>49</v>
      </c>
      <c r="Y2903">
        <v>51</v>
      </c>
      <c r="Z2903" s="3">
        <f t="shared" si="272"/>
        <v>-2</v>
      </c>
      <c r="AA2903">
        <v>54</v>
      </c>
      <c r="AB2903">
        <v>46</v>
      </c>
      <c r="AC2903" s="3">
        <f t="shared" si="273"/>
        <v>8</v>
      </c>
      <c r="AD2903" s="3">
        <f t="shared" si="274"/>
        <v>4</v>
      </c>
      <c r="AE2903" s="3" t="s">
        <v>30462</v>
      </c>
      <c r="AF2903" t="b">
        <v>0</v>
      </c>
      <c r="AG2903" s="1">
        <v>44642.561655092592</v>
      </c>
    </row>
    <row r="2904" spans="1:33" ht="34" x14ac:dyDescent="0.2">
      <c r="A2904" t="s">
        <v>8712</v>
      </c>
      <c r="B2904">
        <v>15218</v>
      </c>
      <c r="C2904" s="3" t="s">
        <v>8713</v>
      </c>
      <c r="D2904" t="s">
        <v>8714</v>
      </c>
      <c r="E2904" t="s">
        <v>30226</v>
      </c>
      <c r="F2904" s="9" t="str">
        <f>_xlfn.XLOOKUP(E2904,'Raw Data - Area Code'!A:A,'Raw Data - Area Code'!B:B,"",FALSE)</f>
        <v>Birmingham</v>
      </c>
      <c r="G2904" s="9">
        <v>3852350</v>
      </c>
      <c r="H2904" s="18" t="s">
        <v>8715</v>
      </c>
      <c r="I2904" s="20" t="s">
        <v>30275</v>
      </c>
      <c r="J2904" s="8" t="str">
        <f>_xlfn.XLOOKUP(TRIM(I2904),'Raw Data - SIC Code'!A:A,'Raw Data - SIC Code'!C:C,"",FALSE)</f>
        <v>Healthcare</v>
      </c>
      <c r="K2904">
        <v>-0.2</v>
      </c>
      <c r="L2904" s="3">
        <v>-4.5999999999999996</v>
      </c>
      <c r="O2904">
        <v>0</v>
      </c>
      <c r="P2904">
        <v>0</v>
      </c>
      <c r="Q2904" s="27">
        <v>0</v>
      </c>
      <c r="R2904">
        <v>39.4</v>
      </c>
      <c r="S2904">
        <v>60.6</v>
      </c>
      <c r="T2904" s="3">
        <f t="shared" si="270"/>
        <v>-21.200000000000003</v>
      </c>
      <c r="U2904">
        <v>40.9</v>
      </c>
      <c r="V2904">
        <v>59.1</v>
      </c>
      <c r="W2904" s="3">
        <f t="shared" si="271"/>
        <v>-18.200000000000003</v>
      </c>
      <c r="X2904">
        <v>13.6</v>
      </c>
      <c r="Y2904">
        <v>86.4</v>
      </c>
      <c r="Z2904" s="3">
        <f t="shared" si="272"/>
        <v>-72.800000000000011</v>
      </c>
      <c r="AA2904">
        <v>30.2</v>
      </c>
      <c r="AB2904">
        <v>69.8</v>
      </c>
      <c r="AC2904" s="3">
        <f t="shared" si="273"/>
        <v>-39.599999999999994</v>
      </c>
      <c r="AD2904" s="3">
        <f t="shared" si="274"/>
        <v>0</v>
      </c>
      <c r="AE2904" s="3" t="s">
        <v>30460</v>
      </c>
      <c r="AF2904" t="b">
        <v>0</v>
      </c>
      <c r="AG2904" s="1">
        <v>44651.675300925926</v>
      </c>
    </row>
    <row r="2905" spans="1:33" x14ac:dyDescent="0.2">
      <c r="A2905" t="s">
        <v>8716</v>
      </c>
      <c r="B2905">
        <v>389</v>
      </c>
      <c r="C2905" s="3" t="s">
        <v>8717</v>
      </c>
      <c r="D2905" t="s">
        <v>8718</v>
      </c>
      <c r="E2905" t="s">
        <v>30112</v>
      </c>
      <c r="F2905" s="9" t="str">
        <f>_xlfn.XLOOKUP(E2905,'Raw Data - Area Code'!A:A,'Raw Data - Area Code'!B:B,"",FALSE)</f>
        <v>Edinburgh</v>
      </c>
      <c r="G2905" s="9" t="s">
        <v>8719</v>
      </c>
      <c r="H2905" s="8">
        <v>52230</v>
      </c>
      <c r="I2905" s="20" t="s">
        <v>30242</v>
      </c>
      <c r="J2905" s="8" t="str">
        <f>_xlfn.XLOOKUP(TRIM(I2905),'Raw Data - SIC Code'!A:A,'Raw Data - SIC Code'!C:C,"",FALSE)</f>
        <v>Logistics</v>
      </c>
      <c r="K2905">
        <v>23.3</v>
      </c>
      <c r="L2905" s="3">
        <v>26.7</v>
      </c>
      <c r="M2905">
        <v>-9</v>
      </c>
      <c r="N2905">
        <v>0</v>
      </c>
      <c r="O2905">
        <v>21.1</v>
      </c>
      <c r="P2905">
        <v>5.5</v>
      </c>
      <c r="Q2905" s="27">
        <f t="shared" si="275"/>
        <v>58.646616541353382</v>
      </c>
      <c r="R2905">
        <v>36.4</v>
      </c>
      <c r="S2905">
        <v>63.6</v>
      </c>
      <c r="T2905" s="3">
        <f t="shared" si="270"/>
        <v>-27.200000000000003</v>
      </c>
      <c r="U2905">
        <v>63.6</v>
      </c>
      <c r="V2905">
        <v>36.4</v>
      </c>
      <c r="W2905" s="3">
        <f t="shared" si="271"/>
        <v>27.200000000000003</v>
      </c>
      <c r="X2905">
        <v>100</v>
      </c>
      <c r="Y2905">
        <v>0</v>
      </c>
      <c r="Z2905" s="3">
        <f t="shared" si="272"/>
        <v>100</v>
      </c>
      <c r="AA2905">
        <v>73</v>
      </c>
      <c r="AB2905">
        <v>27</v>
      </c>
      <c r="AC2905" s="3">
        <f t="shared" si="273"/>
        <v>46</v>
      </c>
      <c r="AD2905" s="3">
        <f t="shared" si="274"/>
        <v>5</v>
      </c>
      <c r="AE2905" s="3" t="s">
        <v>30460</v>
      </c>
      <c r="AF2905" t="b">
        <v>0</v>
      </c>
      <c r="AG2905" s="1">
        <v>45000.625173611108</v>
      </c>
    </row>
    <row r="2906" spans="1:33" ht="34" x14ac:dyDescent="0.2">
      <c r="A2906" t="s">
        <v>8720</v>
      </c>
      <c r="B2906">
        <v>531</v>
      </c>
      <c r="C2906" s="3" t="s">
        <v>8721</v>
      </c>
      <c r="D2906" t="s">
        <v>8722</v>
      </c>
      <c r="E2906" t="s">
        <v>30112</v>
      </c>
      <c r="F2906" s="9" t="str">
        <f>_xlfn.XLOOKUP(E2906,'Raw Data - Area Code'!A:A,'Raw Data - Area Code'!B:B,"",FALSE)</f>
        <v>Edinburgh</v>
      </c>
      <c r="G2906" s="9" t="s">
        <v>8723</v>
      </c>
      <c r="H2906" s="18" t="s">
        <v>2791</v>
      </c>
      <c r="I2906" s="20" t="s">
        <v>30236</v>
      </c>
      <c r="J2906" s="8" t="str">
        <f>_xlfn.XLOOKUP(TRIM(I2906),'Raw Data - SIC Code'!A:A,'Raw Data - SIC Code'!C:C,"",FALSE)</f>
        <v>Arts &amp; Recreation</v>
      </c>
      <c r="K2906">
        <v>-3.7</v>
      </c>
      <c r="L2906" s="3">
        <v>0</v>
      </c>
      <c r="O2906">
        <v>0</v>
      </c>
      <c r="P2906">
        <v>0</v>
      </c>
      <c r="Q2906" s="27">
        <v>0</v>
      </c>
      <c r="R2906">
        <v>53.9</v>
      </c>
      <c r="S2906">
        <v>46.1</v>
      </c>
      <c r="T2906" s="3">
        <f t="shared" si="270"/>
        <v>7.7999999999999972</v>
      </c>
      <c r="U2906">
        <v>51.8</v>
      </c>
      <c r="V2906">
        <v>48.2</v>
      </c>
      <c r="W2906" s="3">
        <f t="shared" si="271"/>
        <v>3.5999999999999943</v>
      </c>
      <c r="X2906">
        <v>49.2</v>
      </c>
      <c r="Y2906">
        <v>50.8</v>
      </c>
      <c r="Z2906" s="3">
        <f t="shared" si="272"/>
        <v>-1.5999999999999945</v>
      </c>
      <c r="AA2906">
        <v>54.4</v>
      </c>
      <c r="AB2906">
        <v>45.6</v>
      </c>
      <c r="AC2906" s="3">
        <f t="shared" si="273"/>
        <v>8.7999999999999972</v>
      </c>
      <c r="AD2906" s="3">
        <f t="shared" si="274"/>
        <v>3</v>
      </c>
      <c r="AE2906" s="3" t="s">
        <v>30461</v>
      </c>
      <c r="AF2906" t="b">
        <v>0</v>
      </c>
      <c r="AG2906" s="1">
        <v>44750.560023148151</v>
      </c>
    </row>
    <row r="2907" spans="1:33" x14ac:dyDescent="0.2">
      <c r="A2907" t="s">
        <v>8724</v>
      </c>
      <c r="B2907">
        <v>4484</v>
      </c>
      <c r="C2907" s="3" t="s">
        <v>8725</v>
      </c>
      <c r="D2907" t="s">
        <v>8726</v>
      </c>
      <c r="E2907" t="s">
        <v>30112</v>
      </c>
      <c r="F2907" s="9" t="str">
        <f>_xlfn.XLOOKUP(E2907,'Raw Data - Area Code'!A:A,'Raw Data - Area Code'!B:B,"",FALSE)</f>
        <v>Edinburgh</v>
      </c>
      <c r="G2907" s="9" t="s">
        <v>8727</v>
      </c>
      <c r="H2907" s="8">
        <v>85600</v>
      </c>
      <c r="I2907" s="20" t="s">
        <v>30235</v>
      </c>
      <c r="J2907" s="8" t="str">
        <f>_xlfn.XLOOKUP(TRIM(I2907),'Raw Data - SIC Code'!A:A,'Raw Data - SIC Code'!C:C,"",FALSE)</f>
        <v>Education</v>
      </c>
      <c r="K2907">
        <v>8.1999999999999993</v>
      </c>
      <c r="L2907" s="3">
        <v>-3.6</v>
      </c>
      <c r="O2907">
        <v>0</v>
      </c>
      <c r="P2907">
        <v>0</v>
      </c>
      <c r="Q2907" s="27">
        <v>0</v>
      </c>
      <c r="R2907">
        <v>26</v>
      </c>
      <c r="S2907">
        <v>74</v>
      </c>
      <c r="T2907" s="3">
        <f t="shared" si="270"/>
        <v>-48</v>
      </c>
      <c r="U2907">
        <v>26</v>
      </c>
      <c r="V2907">
        <v>74</v>
      </c>
      <c r="W2907" s="3">
        <f t="shared" si="271"/>
        <v>-48</v>
      </c>
      <c r="X2907">
        <v>44</v>
      </c>
      <c r="Y2907">
        <v>56</v>
      </c>
      <c r="Z2907" s="3">
        <f t="shared" si="272"/>
        <v>-12</v>
      </c>
      <c r="AA2907">
        <v>56</v>
      </c>
      <c r="AB2907">
        <v>44</v>
      </c>
      <c r="AC2907" s="3">
        <f t="shared" si="273"/>
        <v>12</v>
      </c>
      <c r="AD2907" s="3">
        <f t="shared" si="274"/>
        <v>1</v>
      </c>
      <c r="AE2907" s="3" t="s">
        <v>30460</v>
      </c>
      <c r="AF2907" t="b">
        <v>0</v>
      </c>
      <c r="AG2907" s="1">
        <v>44657.674571759257</v>
      </c>
    </row>
    <row r="2908" spans="1:33" x14ac:dyDescent="0.2">
      <c r="A2908" t="s">
        <v>8728</v>
      </c>
      <c r="B2908">
        <v>4487</v>
      </c>
      <c r="C2908" s="3" t="s">
        <v>8729</v>
      </c>
      <c r="D2908" t="s">
        <v>8730</v>
      </c>
      <c r="E2908" t="s">
        <v>30135</v>
      </c>
      <c r="F2908" s="9" t="str">
        <f>_xlfn.XLOOKUP(E2908,'Raw Data - Area Code'!A:A,'Raw Data - Area Code'!B:B,"",FALSE)</f>
        <v>Wolverhampton</v>
      </c>
      <c r="G2908" s="9">
        <v>1193648</v>
      </c>
      <c r="H2908" s="8">
        <v>62090</v>
      </c>
      <c r="I2908" s="20" t="s">
        <v>30248</v>
      </c>
      <c r="J2908" s="8" t="str">
        <f>_xlfn.XLOOKUP(TRIM(I2908),'Raw Data - SIC Code'!A:A,'Raw Data - SIC Code'!C:C,"",FALSE)</f>
        <v>Info &amp; Comms</v>
      </c>
      <c r="K2908">
        <v>33</v>
      </c>
      <c r="L2908" s="3">
        <v>5</v>
      </c>
      <c r="M2908">
        <v>13</v>
      </c>
      <c r="N2908">
        <v>30</v>
      </c>
      <c r="O2908">
        <v>12</v>
      </c>
      <c r="P2908">
        <v>2</v>
      </c>
      <c r="Q2908" s="27">
        <f t="shared" si="275"/>
        <v>71.428571428571431</v>
      </c>
      <c r="R2908">
        <v>35</v>
      </c>
      <c r="S2908">
        <v>65</v>
      </c>
      <c r="T2908" s="3">
        <f t="shared" si="270"/>
        <v>-30</v>
      </c>
      <c r="U2908">
        <v>36</v>
      </c>
      <c r="V2908">
        <v>64</v>
      </c>
      <c r="W2908" s="3">
        <f t="shared" si="271"/>
        <v>-28.000000000000004</v>
      </c>
      <c r="X2908">
        <v>47</v>
      </c>
      <c r="Y2908">
        <v>53</v>
      </c>
      <c r="Z2908" s="3">
        <f t="shared" si="272"/>
        <v>-6</v>
      </c>
      <c r="AA2908">
        <v>72</v>
      </c>
      <c r="AB2908">
        <v>28</v>
      </c>
      <c r="AC2908" s="3">
        <f t="shared" si="273"/>
        <v>44</v>
      </c>
      <c r="AD2908" s="3">
        <f t="shared" si="274"/>
        <v>3</v>
      </c>
      <c r="AE2908" s="3" t="s">
        <v>30460</v>
      </c>
      <c r="AF2908" t="b">
        <v>0</v>
      </c>
      <c r="AG2908" s="1">
        <v>44655.560081018521</v>
      </c>
    </row>
    <row r="2909" spans="1:33" x14ac:dyDescent="0.2">
      <c r="A2909" t="s">
        <v>8731</v>
      </c>
      <c r="B2909">
        <v>4488</v>
      </c>
      <c r="C2909" s="3" t="s">
        <v>8732</v>
      </c>
      <c r="D2909" t="s">
        <v>8733</v>
      </c>
      <c r="E2909" t="s">
        <v>30148</v>
      </c>
      <c r="F2909" s="9" t="str">
        <f>_xlfn.XLOOKUP(E2909,'Raw Data - Area Code'!A:A,'Raw Data - Area Code'!B:B,"",FALSE)</f>
        <v>Warrington</v>
      </c>
      <c r="G2909" s="9">
        <v>2667012</v>
      </c>
      <c r="H2909" s="8">
        <v>46439</v>
      </c>
      <c r="I2909" s="20" t="s">
        <v>30252</v>
      </c>
      <c r="J2909" s="8" t="str">
        <f>_xlfn.XLOOKUP(TRIM(I2909),'Raw Data - SIC Code'!A:A,'Raw Data - SIC Code'!C:C,"",FALSE)</f>
        <v>Trade</v>
      </c>
      <c r="K2909">
        <v>14.3</v>
      </c>
      <c r="L2909" s="3">
        <v>3.7</v>
      </c>
      <c r="M2909">
        <v>57.2</v>
      </c>
      <c r="N2909">
        <v>33.299999999999997</v>
      </c>
      <c r="O2909">
        <v>94.1</v>
      </c>
      <c r="P2909">
        <v>91.4</v>
      </c>
      <c r="Q2909" s="27">
        <f t="shared" si="275"/>
        <v>1.4555256064689965</v>
      </c>
      <c r="R2909">
        <v>81.099999999999994</v>
      </c>
      <c r="S2909">
        <v>18.899999999999999</v>
      </c>
      <c r="T2909" s="3">
        <f t="shared" si="270"/>
        <v>62.2</v>
      </c>
      <c r="U2909">
        <v>77.3</v>
      </c>
      <c r="V2909">
        <v>22.7</v>
      </c>
      <c r="W2909" s="3">
        <f t="shared" si="271"/>
        <v>54.599999999999994</v>
      </c>
      <c r="X2909">
        <v>80.5</v>
      </c>
      <c r="Y2909">
        <v>19.5</v>
      </c>
      <c r="Z2909" s="3">
        <f t="shared" si="272"/>
        <v>61</v>
      </c>
      <c r="AA2909">
        <v>89.4</v>
      </c>
      <c r="AB2909">
        <v>10.6</v>
      </c>
      <c r="AC2909" s="3">
        <f t="shared" si="273"/>
        <v>78.800000000000011</v>
      </c>
      <c r="AD2909" s="3">
        <f t="shared" si="274"/>
        <v>6</v>
      </c>
      <c r="AE2909" s="3" t="s">
        <v>30462</v>
      </c>
      <c r="AF2909" t="b">
        <v>0</v>
      </c>
      <c r="AG2909" s="1">
        <v>44651.513738425929</v>
      </c>
    </row>
    <row r="2910" spans="1:33" x14ac:dyDescent="0.2">
      <c r="A2910" t="s">
        <v>8734</v>
      </c>
      <c r="B2910">
        <v>4489</v>
      </c>
      <c r="C2910" s="3" t="s">
        <v>8735</v>
      </c>
      <c r="D2910" t="s">
        <v>8736</v>
      </c>
      <c r="E2910" t="s">
        <v>30228</v>
      </c>
      <c r="F2910" s="9" t="str">
        <f>_xlfn.XLOOKUP(E2910,'Raw Data - Area Code'!A:A,'Raw Data - Area Code'!B:B,"",FALSE)</f>
        <v>Glasgow</v>
      </c>
      <c r="G2910" s="9" t="s">
        <v>8737</v>
      </c>
      <c r="H2910" s="8">
        <v>11010</v>
      </c>
      <c r="I2910" s="20" t="s">
        <v>30257</v>
      </c>
      <c r="J2910" s="8" t="str">
        <f>_xlfn.XLOOKUP(TRIM(I2910),'Raw Data - SIC Code'!A:A,'Raw Data - SIC Code'!C:C,"",FALSE)</f>
        <v>Manufacturing</v>
      </c>
      <c r="K2910">
        <v>9.6</v>
      </c>
      <c r="L2910" s="3">
        <v>9.5</v>
      </c>
      <c r="M2910">
        <v>57.7</v>
      </c>
      <c r="N2910">
        <v>-1.8</v>
      </c>
      <c r="O2910">
        <v>61.1</v>
      </c>
      <c r="P2910">
        <v>56.2</v>
      </c>
      <c r="Q2910" s="27">
        <f t="shared" si="275"/>
        <v>4.1773231031543032</v>
      </c>
      <c r="R2910">
        <v>44.5</v>
      </c>
      <c r="S2910">
        <v>55.5</v>
      </c>
      <c r="T2910" s="3">
        <f t="shared" si="270"/>
        <v>-11</v>
      </c>
      <c r="U2910">
        <v>65.400000000000006</v>
      </c>
      <c r="V2910">
        <v>34.6</v>
      </c>
      <c r="W2910" s="3">
        <f t="shared" si="271"/>
        <v>30.800000000000004</v>
      </c>
      <c r="X2910">
        <v>59.6</v>
      </c>
      <c r="Y2910">
        <v>40.4</v>
      </c>
      <c r="Z2910" s="3">
        <f t="shared" si="272"/>
        <v>19.200000000000003</v>
      </c>
      <c r="AA2910">
        <v>65.2</v>
      </c>
      <c r="AB2910">
        <v>34.799999999999997</v>
      </c>
      <c r="AC2910" s="3">
        <f t="shared" si="273"/>
        <v>30.400000000000006</v>
      </c>
      <c r="AD2910" s="3">
        <f t="shared" si="274"/>
        <v>5</v>
      </c>
      <c r="AE2910" s="3" t="s">
        <v>30461</v>
      </c>
      <c r="AF2910" t="b">
        <v>0</v>
      </c>
      <c r="AG2910" s="1">
        <v>44617.523761574077</v>
      </c>
    </row>
    <row r="2911" spans="1:33" ht="68" x14ac:dyDescent="0.2">
      <c r="A2911" t="s">
        <v>8738</v>
      </c>
      <c r="B2911">
        <v>19793</v>
      </c>
      <c r="C2911" s="3" t="s">
        <v>4909</v>
      </c>
      <c r="D2911" t="s">
        <v>4910</v>
      </c>
      <c r="E2911" t="s">
        <v>30134</v>
      </c>
      <c r="F2911" s="9" t="str">
        <f>_xlfn.XLOOKUP(E2911,'Raw Data - Area Code'!A:A,'Raw Data - Area Code'!B:B,"",FALSE)</f>
        <v>Rochester</v>
      </c>
      <c r="G2911" s="9">
        <v>10970974</v>
      </c>
      <c r="H2911" s="18" t="s">
        <v>1156</v>
      </c>
      <c r="I2911" s="20" t="s">
        <v>30235</v>
      </c>
      <c r="J2911" s="8" t="str">
        <f>_xlfn.XLOOKUP(TRIM(I2911),'Raw Data - SIC Code'!A:A,'Raw Data - SIC Code'!C:C,"",FALSE)</f>
        <v>Education</v>
      </c>
      <c r="K2911">
        <v>5.4</v>
      </c>
      <c r="L2911" s="3">
        <v>6.6</v>
      </c>
      <c r="M2911">
        <v>66.400000000000006</v>
      </c>
      <c r="N2911">
        <v>52.4</v>
      </c>
      <c r="O2911">
        <v>25.8</v>
      </c>
      <c r="P2911">
        <v>31.4</v>
      </c>
      <c r="Q2911" s="27">
        <f t="shared" si="275"/>
        <v>-9.7902097902097864</v>
      </c>
      <c r="R2911">
        <v>23.1</v>
      </c>
      <c r="S2911">
        <v>76.900000000000006</v>
      </c>
      <c r="T2911" s="3">
        <f t="shared" si="270"/>
        <v>-53.800000000000004</v>
      </c>
      <c r="U2911">
        <v>18.3</v>
      </c>
      <c r="V2911">
        <v>81.7</v>
      </c>
      <c r="W2911" s="3">
        <f t="shared" si="271"/>
        <v>-63.4</v>
      </c>
      <c r="X2911">
        <v>22.1</v>
      </c>
      <c r="Y2911">
        <v>77.900000000000006</v>
      </c>
      <c r="Z2911" s="3">
        <f t="shared" si="272"/>
        <v>-55.800000000000004</v>
      </c>
      <c r="AA2911">
        <v>21.9</v>
      </c>
      <c r="AB2911">
        <v>78.099999999999994</v>
      </c>
      <c r="AC2911" s="3">
        <f t="shared" si="273"/>
        <v>-56.199999999999996</v>
      </c>
      <c r="AD2911" s="3">
        <f t="shared" si="274"/>
        <v>1</v>
      </c>
      <c r="AE2911" s="3" t="s">
        <v>30460</v>
      </c>
      <c r="AF2911" t="b">
        <v>0</v>
      </c>
      <c r="AG2911" s="1">
        <v>44617.513449074075</v>
      </c>
    </row>
    <row r="2912" spans="1:33" ht="34" x14ac:dyDescent="0.2">
      <c r="A2912" t="s">
        <v>8739</v>
      </c>
      <c r="B2912">
        <v>17126</v>
      </c>
      <c r="C2912" s="3" t="s">
        <v>8740</v>
      </c>
      <c r="D2912" t="s">
        <v>8741</v>
      </c>
      <c r="E2912" t="s">
        <v>30180</v>
      </c>
      <c r="F2912" s="9" t="str">
        <f>_xlfn.XLOOKUP(E2912,'Raw Data - Area Code'!A:A,'Raw Data - Area Code'!B:B,"",FALSE)</f>
        <v>Chester</v>
      </c>
      <c r="G2912" s="9">
        <v>9550258</v>
      </c>
      <c r="H2912" s="18" t="s">
        <v>8742</v>
      </c>
      <c r="I2912" s="20" t="s">
        <v>30241</v>
      </c>
      <c r="J2912" s="8" t="str">
        <f>_xlfn.XLOOKUP(TRIM(I2912),'Raw Data - SIC Code'!A:A,'Raw Data - SIC Code'!C:C,"",FALSE)</f>
        <v>Hospitality</v>
      </c>
      <c r="K2912">
        <v>6.3</v>
      </c>
      <c r="L2912" s="3">
        <v>28.3</v>
      </c>
      <c r="O2912">
        <v>0</v>
      </c>
      <c r="P2912">
        <v>0</v>
      </c>
      <c r="Q2912" s="27">
        <v>0</v>
      </c>
      <c r="R2912">
        <v>3.9</v>
      </c>
      <c r="S2912">
        <v>96.1</v>
      </c>
      <c r="T2912" s="3">
        <f t="shared" si="270"/>
        <v>-92.199999999999989</v>
      </c>
      <c r="U2912">
        <v>4.5</v>
      </c>
      <c r="V2912">
        <v>95.5</v>
      </c>
      <c r="W2912" s="3">
        <f t="shared" si="271"/>
        <v>-91</v>
      </c>
      <c r="X2912">
        <v>10.4</v>
      </c>
      <c r="Y2912">
        <v>89.6</v>
      </c>
      <c r="Z2912" s="3">
        <f t="shared" si="272"/>
        <v>-79.199999999999989</v>
      </c>
      <c r="AA2912">
        <v>17.100000000000001</v>
      </c>
      <c r="AB2912">
        <v>82.9</v>
      </c>
      <c r="AC2912" s="3">
        <f t="shared" si="273"/>
        <v>-65.800000000000011</v>
      </c>
      <c r="AD2912" s="3">
        <f t="shared" si="274"/>
        <v>1</v>
      </c>
      <c r="AE2912" s="3" t="s">
        <v>30461</v>
      </c>
      <c r="AF2912" t="b">
        <v>0</v>
      </c>
      <c r="AG2912" s="1">
        <v>44655.695625</v>
      </c>
    </row>
    <row r="2913" spans="1:33" x14ac:dyDescent="0.2">
      <c r="A2913" t="s">
        <v>8743</v>
      </c>
      <c r="B2913">
        <v>18796</v>
      </c>
      <c r="C2913" s="3" t="s">
        <v>8744</v>
      </c>
      <c r="D2913" t="s">
        <v>8745</v>
      </c>
      <c r="E2913" t="s">
        <v>30133</v>
      </c>
      <c r="F2913" s="9" t="str">
        <f>_xlfn.XLOOKUP(E2913,'Raw Data - Area Code'!A:A,'Raw Data - Area Code'!B:B,"",FALSE)</f>
        <v>Coventry</v>
      </c>
      <c r="G2913" s="9">
        <v>10814702</v>
      </c>
      <c r="H2913" s="8">
        <v>56290</v>
      </c>
      <c r="I2913" s="20" t="s">
        <v>30241</v>
      </c>
      <c r="J2913" s="8" t="str">
        <f>_xlfn.XLOOKUP(TRIM(I2913),'Raw Data - SIC Code'!A:A,'Raw Data - SIC Code'!C:C,"",FALSE)</f>
        <v>Hospitality</v>
      </c>
      <c r="K2913">
        <v>26.5</v>
      </c>
      <c r="L2913" s="3">
        <v>0</v>
      </c>
      <c r="M2913">
        <v>88.9</v>
      </c>
      <c r="N2913">
        <v>91.7</v>
      </c>
      <c r="O2913">
        <v>10</v>
      </c>
      <c r="P2913">
        <v>0.5</v>
      </c>
      <c r="Q2913" s="27">
        <f t="shared" si="275"/>
        <v>90.476190476190482</v>
      </c>
      <c r="R2913">
        <v>2.7</v>
      </c>
      <c r="S2913">
        <v>97.3</v>
      </c>
      <c r="T2913" s="3">
        <f t="shared" si="270"/>
        <v>-94.6</v>
      </c>
      <c r="U2913">
        <v>0.7</v>
      </c>
      <c r="V2913">
        <v>99.3</v>
      </c>
      <c r="W2913" s="3">
        <f t="shared" si="271"/>
        <v>-98.6</v>
      </c>
      <c r="X2913">
        <v>1.3</v>
      </c>
      <c r="Y2913">
        <v>98.7</v>
      </c>
      <c r="Z2913" s="3">
        <f t="shared" si="272"/>
        <v>-97.4</v>
      </c>
      <c r="AA2913">
        <v>2</v>
      </c>
      <c r="AB2913">
        <v>98</v>
      </c>
      <c r="AC2913" s="3">
        <f t="shared" si="273"/>
        <v>-96</v>
      </c>
      <c r="AD2913" s="3">
        <f t="shared" si="274"/>
        <v>1</v>
      </c>
      <c r="AE2913" s="3" t="s">
        <v>333</v>
      </c>
      <c r="AF2913" t="b">
        <v>0</v>
      </c>
      <c r="AG2913" s="1">
        <v>44641.373715277776</v>
      </c>
    </row>
    <row r="2914" spans="1:33" x14ac:dyDescent="0.2">
      <c r="A2914" t="s">
        <v>8746</v>
      </c>
      <c r="B2914">
        <v>4492</v>
      </c>
      <c r="C2914" s="3" t="s">
        <v>8747</v>
      </c>
      <c r="D2914" t="s">
        <v>8748</v>
      </c>
      <c r="E2914" t="s">
        <v>30230</v>
      </c>
      <c r="F2914" s="9" t="str">
        <f>_xlfn.XLOOKUP(E2914,'Raw Data - Area Code'!A:A,'Raw Data - Area Code'!B:B,"",FALSE)</f>
        <v>Manchester</v>
      </c>
      <c r="G2914" s="9">
        <v>8913502</v>
      </c>
      <c r="H2914" s="8">
        <v>85310</v>
      </c>
      <c r="I2914" s="20" t="s">
        <v>30235</v>
      </c>
      <c r="J2914" s="8" t="str">
        <f>_xlfn.XLOOKUP(TRIM(I2914),'Raw Data - SIC Code'!A:A,'Raw Data - SIC Code'!C:C,"",FALSE)</f>
        <v>Education</v>
      </c>
      <c r="K2914">
        <v>6.9</v>
      </c>
      <c r="L2914" s="3">
        <v>1.3</v>
      </c>
      <c r="O2914">
        <v>0</v>
      </c>
      <c r="P2914">
        <v>0</v>
      </c>
      <c r="Q2914" s="27">
        <v>0</v>
      </c>
      <c r="R2914">
        <v>15</v>
      </c>
      <c r="S2914">
        <v>85</v>
      </c>
      <c r="T2914" s="3">
        <f t="shared" si="270"/>
        <v>-70</v>
      </c>
      <c r="U2914">
        <v>30</v>
      </c>
      <c r="V2914">
        <v>70</v>
      </c>
      <c r="W2914" s="3">
        <f t="shared" si="271"/>
        <v>-40</v>
      </c>
      <c r="X2914">
        <v>21</v>
      </c>
      <c r="Y2914">
        <v>79</v>
      </c>
      <c r="Z2914" s="3">
        <f t="shared" si="272"/>
        <v>-57.999999999999993</v>
      </c>
      <c r="AA2914">
        <v>30</v>
      </c>
      <c r="AB2914">
        <v>70</v>
      </c>
      <c r="AC2914" s="3">
        <f t="shared" si="273"/>
        <v>-40</v>
      </c>
      <c r="AD2914" s="3">
        <f t="shared" si="274"/>
        <v>1</v>
      </c>
      <c r="AE2914" s="3" t="s">
        <v>30460</v>
      </c>
      <c r="AF2914" t="b">
        <v>0</v>
      </c>
      <c r="AG2914" s="1">
        <v>44623.554826388892</v>
      </c>
    </row>
    <row r="2915" spans="1:33" ht="51" x14ac:dyDescent="0.2">
      <c r="A2915" t="s">
        <v>8749</v>
      </c>
      <c r="B2915">
        <v>4493</v>
      </c>
      <c r="C2915" s="3" t="s">
        <v>8750</v>
      </c>
      <c r="D2915" t="s">
        <v>8751</v>
      </c>
      <c r="E2915" t="s">
        <v>30116</v>
      </c>
      <c r="F2915" s="9" t="str">
        <f>_xlfn.XLOOKUP(E2915,'Raw Data - Area Code'!A:A,'Raw Data - Area Code'!B:B,"",FALSE)</f>
        <v>Sunderland</v>
      </c>
      <c r="G2915" s="9">
        <v>2909953</v>
      </c>
      <c r="H2915" s="18" t="s">
        <v>2264</v>
      </c>
      <c r="I2915" s="20" t="s">
        <v>30235</v>
      </c>
      <c r="J2915" s="8" t="str">
        <f>_xlfn.XLOOKUP(TRIM(I2915),'Raw Data - SIC Code'!A:A,'Raw Data - SIC Code'!C:C,"",FALSE)</f>
        <v>Education</v>
      </c>
      <c r="K2915">
        <v>2.2000000000000002</v>
      </c>
      <c r="L2915" s="3">
        <v>0</v>
      </c>
      <c r="O2915">
        <v>0</v>
      </c>
      <c r="P2915">
        <v>0</v>
      </c>
      <c r="Q2915" s="27">
        <v>0</v>
      </c>
      <c r="R2915">
        <v>31</v>
      </c>
      <c r="S2915">
        <v>69</v>
      </c>
      <c r="T2915" s="3">
        <f t="shared" si="270"/>
        <v>-38</v>
      </c>
      <c r="U2915">
        <v>49</v>
      </c>
      <c r="V2915">
        <v>51</v>
      </c>
      <c r="W2915" s="3">
        <f t="shared" si="271"/>
        <v>-2</v>
      </c>
      <c r="X2915">
        <v>40</v>
      </c>
      <c r="Y2915">
        <v>60</v>
      </c>
      <c r="Z2915" s="3">
        <f t="shared" si="272"/>
        <v>-20</v>
      </c>
      <c r="AA2915">
        <v>41</v>
      </c>
      <c r="AB2915">
        <v>59</v>
      </c>
      <c r="AC2915" s="3">
        <f t="shared" si="273"/>
        <v>-18</v>
      </c>
      <c r="AD2915" s="3">
        <f t="shared" si="274"/>
        <v>0</v>
      </c>
      <c r="AE2915" s="3" t="s">
        <v>30461</v>
      </c>
      <c r="AF2915" t="b">
        <v>0</v>
      </c>
      <c r="AG2915" s="1">
        <v>44655.897268518522</v>
      </c>
    </row>
    <row r="2916" spans="1:33" ht="34" x14ac:dyDescent="0.2">
      <c r="A2916" t="s">
        <v>8752</v>
      </c>
      <c r="B2916">
        <v>4495</v>
      </c>
      <c r="C2916" s="3" t="s">
        <v>8753</v>
      </c>
      <c r="D2916" t="s">
        <v>8754</v>
      </c>
      <c r="E2916" t="s">
        <v>30123</v>
      </c>
      <c r="F2916" s="9" t="str">
        <f>_xlfn.XLOOKUP(E2916,'Raw Data - Area Code'!A:A,'Raw Data - Area Code'!B:B,"",FALSE)</f>
        <v>Reading</v>
      </c>
      <c r="G2916" s="9">
        <v>867944</v>
      </c>
      <c r="H2916" s="18" t="s">
        <v>6522</v>
      </c>
      <c r="I2916" s="20" t="s">
        <v>30235</v>
      </c>
      <c r="J2916" s="8" t="str">
        <f>_xlfn.XLOOKUP(TRIM(I2916),'Raw Data - SIC Code'!A:A,'Raw Data - SIC Code'!C:C,"",FALSE)</f>
        <v>Education</v>
      </c>
      <c r="K2916">
        <v>12.1</v>
      </c>
      <c r="L2916" s="3">
        <v>6</v>
      </c>
      <c r="O2916">
        <v>0</v>
      </c>
      <c r="P2916">
        <v>0</v>
      </c>
      <c r="Q2916" s="27">
        <v>0</v>
      </c>
      <c r="R2916">
        <v>17</v>
      </c>
      <c r="S2916">
        <v>83</v>
      </c>
      <c r="T2916" s="3">
        <f t="shared" si="270"/>
        <v>-66</v>
      </c>
      <c r="U2916">
        <v>24</v>
      </c>
      <c r="V2916">
        <v>76</v>
      </c>
      <c r="W2916" s="3">
        <f t="shared" si="271"/>
        <v>-52</v>
      </c>
      <c r="X2916">
        <v>26</v>
      </c>
      <c r="Y2916">
        <v>74</v>
      </c>
      <c r="Z2916" s="3">
        <f t="shared" si="272"/>
        <v>-48</v>
      </c>
      <c r="AA2916">
        <v>27</v>
      </c>
      <c r="AB2916">
        <v>73</v>
      </c>
      <c r="AC2916" s="3">
        <f t="shared" si="273"/>
        <v>-46</v>
      </c>
      <c r="AD2916" s="3">
        <f t="shared" si="274"/>
        <v>1</v>
      </c>
      <c r="AE2916" s="3" t="s">
        <v>30461</v>
      </c>
      <c r="AF2916" t="b">
        <v>0</v>
      </c>
      <c r="AG2916" s="1">
        <v>44651.625335648147</v>
      </c>
    </row>
    <row r="2917" spans="1:33" ht="34" x14ac:dyDescent="0.2">
      <c r="A2917" t="s">
        <v>8755</v>
      </c>
      <c r="B2917">
        <v>4496</v>
      </c>
      <c r="C2917" s="3" t="s">
        <v>8756</v>
      </c>
      <c r="D2917" t="s">
        <v>8757</v>
      </c>
      <c r="E2917" t="s">
        <v>30203</v>
      </c>
      <c r="F2917" s="9" t="str">
        <f>_xlfn.XLOOKUP(E2917,'Raw Data - Area Code'!A:A,'Raw Data - Area Code'!B:B,"",FALSE)</f>
        <v>Bromley</v>
      </c>
      <c r="G2917" s="9">
        <v>7559170</v>
      </c>
      <c r="H2917" s="18" t="s">
        <v>34</v>
      </c>
      <c r="I2917" s="20" t="s">
        <v>30235</v>
      </c>
      <c r="J2917" s="8" t="str">
        <f>_xlfn.XLOOKUP(TRIM(I2917),'Raw Data - SIC Code'!A:A,'Raw Data - SIC Code'!C:C,"",FALSE)</f>
        <v>Education</v>
      </c>
      <c r="K2917">
        <v>21.7</v>
      </c>
      <c r="L2917" s="3">
        <v>48.3</v>
      </c>
      <c r="M2917">
        <v>86.3</v>
      </c>
      <c r="N2917">
        <v>86.3</v>
      </c>
      <c r="O2917">
        <v>1.5</v>
      </c>
      <c r="P2917">
        <v>0.5</v>
      </c>
      <c r="Q2917" s="27">
        <f t="shared" si="275"/>
        <v>50</v>
      </c>
      <c r="R2917">
        <v>15.3</v>
      </c>
      <c r="S2917">
        <v>84.7</v>
      </c>
      <c r="T2917" s="3">
        <f t="shared" si="270"/>
        <v>-69.400000000000006</v>
      </c>
      <c r="U2917">
        <v>22.8</v>
      </c>
      <c r="V2917">
        <v>77.2</v>
      </c>
      <c r="W2917" s="3">
        <f t="shared" si="271"/>
        <v>-54.400000000000006</v>
      </c>
      <c r="X2917">
        <v>27.4</v>
      </c>
      <c r="Y2917">
        <v>72.599999999999994</v>
      </c>
      <c r="Z2917" s="3">
        <f t="shared" si="272"/>
        <v>-45.199999999999996</v>
      </c>
      <c r="AA2917">
        <v>40.200000000000003</v>
      </c>
      <c r="AB2917">
        <v>59.8</v>
      </c>
      <c r="AC2917" s="3">
        <f t="shared" si="273"/>
        <v>-19.599999999999994</v>
      </c>
      <c r="AD2917" s="3">
        <f t="shared" si="274"/>
        <v>2</v>
      </c>
      <c r="AE2917" s="3" t="s">
        <v>333</v>
      </c>
      <c r="AF2917" t="b">
        <v>0</v>
      </c>
      <c r="AG2917" s="1">
        <v>44616.482175925928</v>
      </c>
    </row>
    <row r="2918" spans="1:33" x14ac:dyDescent="0.2">
      <c r="A2918" t="s">
        <v>8758</v>
      </c>
      <c r="B2918">
        <v>21287</v>
      </c>
      <c r="C2918" s="3" t="s">
        <v>8759</v>
      </c>
      <c r="D2918" t="s">
        <v>8760</v>
      </c>
      <c r="E2918" t="s">
        <v>30226</v>
      </c>
      <c r="F2918" s="9" t="str">
        <f>_xlfn.XLOOKUP(E2918,'Raw Data - Area Code'!A:A,'Raw Data - Area Code'!B:B,"",FALSE)</f>
        <v>Birmingham</v>
      </c>
      <c r="G2918" s="9">
        <v>7972037</v>
      </c>
      <c r="H2918" s="8">
        <v>85590</v>
      </c>
      <c r="I2918" s="20" t="s">
        <v>30235</v>
      </c>
      <c r="J2918" s="8" t="str">
        <f>_xlfn.XLOOKUP(TRIM(I2918),'Raw Data - SIC Code'!A:A,'Raw Data - SIC Code'!C:C,"",FALSE)</f>
        <v>Education</v>
      </c>
      <c r="K2918">
        <v>22.1</v>
      </c>
      <c r="L2918" s="3">
        <v>15.4</v>
      </c>
      <c r="O2918">
        <v>0</v>
      </c>
      <c r="P2918">
        <v>0</v>
      </c>
      <c r="Q2918" s="27">
        <v>0</v>
      </c>
      <c r="T2918" s="3">
        <v>0</v>
      </c>
      <c r="W2918" s="3">
        <v>0</v>
      </c>
      <c r="Z2918" s="3">
        <v>0</v>
      </c>
      <c r="AC2918" s="3">
        <v>0</v>
      </c>
      <c r="AD2918" s="3">
        <f t="shared" si="274"/>
        <v>1</v>
      </c>
      <c r="AE2918" s="3" t="s">
        <v>30461</v>
      </c>
      <c r="AF2918" t="b">
        <v>0</v>
      </c>
      <c r="AG2918" s="1">
        <v>44650.614131944443</v>
      </c>
    </row>
    <row r="2919" spans="1:33" x14ac:dyDescent="0.2">
      <c r="A2919" t="s">
        <v>8761</v>
      </c>
      <c r="B2919">
        <v>21211</v>
      </c>
      <c r="C2919" s="3" t="s">
        <v>8762</v>
      </c>
      <c r="D2919" t="s">
        <v>8763</v>
      </c>
      <c r="E2919" t="s">
        <v>30136</v>
      </c>
      <c r="F2919" s="9" t="str">
        <f>_xlfn.XLOOKUP(E2919,'Raw Data - Area Code'!A:A,'Raw Data - Area Code'!B:B,"",FALSE)</f>
        <v>Stockport</v>
      </c>
      <c r="G2919" s="9"/>
      <c r="H2919" s="8"/>
      <c r="I2919" s="20" t="s">
        <v>30235</v>
      </c>
      <c r="J2919" s="8" t="str">
        <f>_xlfn.XLOOKUP(TRIM(I2919),'Raw Data - SIC Code'!A:A,'Raw Data - SIC Code'!C:C,"",FALSE)</f>
        <v>Education</v>
      </c>
      <c r="K2919">
        <v>14.9</v>
      </c>
      <c r="L2919" s="3">
        <v>35.5</v>
      </c>
      <c r="O2919">
        <v>0</v>
      </c>
      <c r="P2919">
        <v>0</v>
      </c>
      <c r="Q2919" s="27">
        <v>0</v>
      </c>
      <c r="R2919">
        <v>13.4</v>
      </c>
      <c r="S2919">
        <v>86.6</v>
      </c>
      <c r="T2919" s="3">
        <f t="shared" si="270"/>
        <v>-73.199999999999989</v>
      </c>
      <c r="U2919">
        <v>21.4</v>
      </c>
      <c r="V2919">
        <v>78.599999999999994</v>
      </c>
      <c r="W2919" s="3">
        <f t="shared" si="271"/>
        <v>-57.199999999999996</v>
      </c>
      <c r="X2919">
        <v>19.600000000000001</v>
      </c>
      <c r="Y2919">
        <v>80.400000000000006</v>
      </c>
      <c r="Z2919" s="3">
        <f t="shared" si="272"/>
        <v>-60.800000000000011</v>
      </c>
      <c r="AA2919">
        <v>31.5</v>
      </c>
      <c r="AB2919">
        <v>68.5</v>
      </c>
      <c r="AC2919" s="3">
        <f t="shared" si="273"/>
        <v>-37</v>
      </c>
      <c r="AD2919" s="3">
        <f t="shared" si="274"/>
        <v>1</v>
      </c>
      <c r="AE2919" s="3" t="s">
        <v>30460</v>
      </c>
      <c r="AF2919" t="b">
        <v>0</v>
      </c>
      <c r="AG2919" s="1">
        <v>44650.580324074072</v>
      </c>
    </row>
    <row r="2920" spans="1:33" x14ac:dyDescent="0.2">
      <c r="A2920" t="s">
        <v>8764</v>
      </c>
      <c r="B2920">
        <v>17588</v>
      </c>
      <c r="C2920" s="3" t="s">
        <v>8765</v>
      </c>
      <c r="D2920" t="s">
        <v>8766</v>
      </c>
      <c r="E2920" t="s">
        <v>30165</v>
      </c>
      <c r="F2920" s="9" t="str">
        <f>_xlfn.XLOOKUP(E2920,'Raw Data - Area Code'!A:A,'Raw Data - Area Code'!B:B,"",FALSE)</f>
        <v>Blackburn</v>
      </c>
      <c r="G2920" s="9">
        <v>7950891</v>
      </c>
      <c r="H2920" s="8">
        <v>85590</v>
      </c>
      <c r="I2920" s="20" t="s">
        <v>30235</v>
      </c>
      <c r="J2920" s="8" t="str">
        <f>_xlfn.XLOOKUP(TRIM(I2920),'Raw Data - SIC Code'!A:A,'Raw Data - SIC Code'!C:C,"",FALSE)</f>
        <v>Education</v>
      </c>
      <c r="K2920">
        <v>11.1</v>
      </c>
      <c r="L2920" s="3">
        <v>9.1999999999999993</v>
      </c>
      <c r="O2920">
        <v>0</v>
      </c>
      <c r="P2920">
        <v>0</v>
      </c>
      <c r="Q2920" s="27">
        <v>0</v>
      </c>
      <c r="R2920">
        <v>28.2</v>
      </c>
      <c r="S2920">
        <v>71.8</v>
      </c>
      <c r="T2920" s="3">
        <f t="shared" si="270"/>
        <v>-43.599999999999994</v>
      </c>
      <c r="U2920">
        <v>24.3</v>
      </c>
      <c r="V2920">
        <v>75.7</v>
      </c>
      <c r="W2920" s="3">
        <f t="shared" si="271"/>
        <v>-51.4</v>
      </c>
      <c r="X2920">
        <v>24.3</v>
      </c>
      <c r="Y2920">
        <v>75.7</v>
      </c>
      <c r="Z2920" s="3">
        <f t="shared" si="272"/>
        <v>-51.4</v>
      </c>
      <c r="AA2920">
        <v>34.299999999999997</v>
      </c>
      <c r="AB2920">
        <v>65.7</v>
      </c>
      <c r="AC2920" s="3">
        <f t="shared" si="273"/>
        <v>-31.400000000000006</v>
      </c>
      <c r="AD2920" s="3">
        <f t="shared" si="274"/>
        <v>1</v>
      </c>
      <c r="AE2920" s="3" t="s">
        <v>30460</v>
      </c>
      <c r="AF2920" t="b">
        <v>0</v>
      </c>
      <c r="AG2920" s="1">
        <v>44609.643993055557</v>
      </c>
    </row>
    <row r="2921" spans="1:33" x14ac:dyDescent="0.2">
      <c r="A2921" t="s">
        <v>8767</v>
      </c>
      <c r="B2921">
        <v>20356</v>
      </c>
      <c r="C2921" s="3" t="s">
        <v>8768</v>
      </c>
      <c r="D2921" t="s">
        <v>8769</v>
      </c>
      <c r="E2921" t="s">
        <v>30233</v>
      </c>
      <c r="F2921" s="9" t="str">
        <f>_xlfn.XLOOKUP(E2921,'Raw Data - Area Code'!A:A,'Raw Data - Area Code'!B:B,"",FALSE)</f>
        <v>West London</v>
      </c>
      <c r="G2921" s="9">
        <v>12595779</v>
      </c>
      <c r="H2921" s="8">
        <v>62012</v>
      </c>
      <c r="I2921" s="20" t="s">
        <v>30248</v>
      </c>
      <c r="J2921" s="8" t="str">
        <f>_xlfn.XLOOKUP(TRIM(I2921),'Raw Data - SIC Code'!A:A,'Raw Data - SIC Code'!C:C,"",FALSE)</f>
        <v>Info &amp; Comms</v>
      </c>
      <c r="K2921">
        <v>13.4</v>
      </c>
      <c r="L2921" s="3">
        <v>11.7</v>
      </c>
      <c r="M2921">
        <v>47.2</v>
      </c>
      <c r="N2921">
        <v>-1.5</v>
      </c>
      <c r="O2921">
        <v>16.2</v>
      </c>
      <c r="P2921">
        <v>19.399999999999999</v>
      </c>
      <c r="Q2921" s="27">
        <f t="shared" si="275"/>
        <v>-8.9887640449438209</v>
      </c>
      <c r="R2921">
        <v>61.9</v>
      </c>
      <c r="S2921">
        <v>38.1</v>
      </c>
      <c r="T2921" s="3">
        <f t="shared" si="270"/>
        <v>23.799999999999997</v>
      </c>
      <c r="U2921">
        <v>54</v>
      </c>
      <c r="V2921">
        <v>46</v>
      </c>
      <c r="W2921" s="3">
        <f t="shared" si="271"/>
        <v>8</v>
      </c>
      <c r="X2921">
        <v>64.3</v>
      </c>
      <c r="Y2921">
        <v>35.700000000000003</v>
      </c>
      <c r="Z2921" s="3">
        <f t="shared" si="272"/>
        <v>28.599999999999991</v>
      </c>
      <c r="AA2921">
        <v>71.7</v>
      </c>
      <c r="AB2921">
        <v>28.3</v>
      </c>
      <c r="AC2921" s="3">
        <f t="shared" si="273"/>
        <v>43.400000000000006</v>
      </c>
      <c r="AD2921" s="3">
        <f t="shared" si="274"/>
        <v>5</v>
      </c>
      <c r="AE2921" s="3" t="s">
        <v>30460</v>
      </c>
      <c r="AF2921" t="b">
        <v>0</v>
      </c>
      <c r="AG2921" s="1">
        <v>44652.639479166668</v>
      </c>
    </row>
    <row r="2922" spans="1:33" ht="34" x14ac:dyDescent="0.2">
      <c r="A2922" t="s">
        <v>8770</v>
      </c>
      <c r="B2922">
        <v>4498</v>
      </c>
      <c r="C2922" s="3" t="s">
        <v>8771</v>
      </c>
      <c r="D2922" t="s">
        <v>8772</v>
      </c>
      <c r="E2922" t="s">
        <v>30195</v>
      </c>
      <c r="F2922" s="9" t="str">
        <f>_xlfn.XLOOKUP(E2922,'Raw Data - Area Code'!A:A,'Raw Data - Area Code'!B:B,"",FALSE)</f>
        <v>Torquay</v>
      </c>
      <c r="G2922" s="9">
        <v>7451553</v>
      </c>
      <c r="H2922" s="18" t="s">
        <v>34</v>
      </c>
      <c r="I2922" s="20" t="s">
        <v>30235</v>
      </c>
      <c r="J2922" s="8" t="str">
        <f>_xlfn.XLOOKUP(TRIM(I2922),'Raw Data - SIC Code'!A:A,'Raw Data - SIC Code'!C:C,"",FALSE)</f>
        <v>Education</v>
      </c>
      <c r="K2922">
        <v>27.5</v>
      </c>
      <c r="L2922" s="3">
        <v>60.6</v>
      </c>
      <c r="O2922">
        <v>0</v>
      </c>
      <c r="P2922">
        <v>0</v>
      </c>
      <c r="Q2922" s="27">
        <v>0</v>
      </c>
      <c r="R2922">
        <v>10.7</v>
      </c>
      <c r="S2922">
        <v>89.3</v>
      </c>
      <c r="T2922" s="3">
        <f t="shared" si="270"/>
        <v>-78.599999999999994</v>
      </c>
      <c r="U2922">
        <v>17.399999999999999</v>
      </c>
      <c r="V2922">
        <v>82.6</v>
      </c>
      <c r="W2922" s="3">
        <f t="shared" si="271"/>
        <v>-65.199999999999989</v>
      </c>
      <c r="X2922">
        <v>30.3</v>
      </c>
      <c r="Y2922">
        <v>69.7</v>
      </c>
      <c r="Z2922" s="3">
        <f t="shared" si="272"/>
        <v>-39.400000000000006</v>
      </c>
      <c r="AA2922">
        <v>36.299999999999997</v>
      </c>
      <c r="AB2922">
        <v>63.7</v>
      </c>
      <c r="AC2922" s="3">
        <f t="shared" si="273"/>
        <v>-27.400000000000009</v>
      </c>
      <c r="AD2922" s="3">
        <f t="shared" si="274"/>
        <v>1</v>
      </c>
      <c r="AE2922" s="3" t="s">
        <v>30461</v>
      </c>
      <c r="AF2922" t="b">
        <v>0</v>
      </c>
      <c r="AG2922" s="1">
        <v>44648.438877314817</v>
      </c>
    </row>
    <row r="2923" spans="1:33" x14ac:dyDescent="0.2">
      <c r="A2923" t="s">
        <v>8773</v>
      </c>
      <c r="B2923">
        <v>19810</v>
      </c>
      <c r="C2923" s="3" t="s">
        <v>8665</v>
      </c>
      <c r="D2923" t="s">
        <v>8663</v>
      </c>
      <c r="E2923" t="s">
        <v>30145</v>
      </c>
      <c r="F2923" s="9" t="str">
        <f>_xlfn.XLOOKUP(E2923,'Raw Data - Area Code'!A:A,'Raw Data - Area Code'!B:B,"",FALSE)</f>
        <v>East Central London</v>
      </c>
      <c r="G2923" s="9">
        <v>12299506</v>
      </c>
      <c r="H2923" s="8">
        <v>93210</v>
      </c>
      <c r="I2923" s="20" t="s">
        <v>30236</v>
      </c>
      <c r="J2923" s="8" t="str">
        <f>_xlfn.XLOOKUP(TRIM(I2923),'Raw Data - SIC Code'!A:A,'Raw Data - SIC Code'!C:C,"",FALSE)</f>
        <v>Arts &amp; Recreation</v>
      </c>
      <c r="K2923">
        <v>-1.3</v>
      </c>
      <c r="L2923" s="3">
        <v>-4.2</v>
      </c>
      <c r="O2923">
        <v>0</v>
      </c>
      <c r="P2923">
        <v>0</v>
      </c>
      <c r="Q2923" s="27">
        <v>0</v>
      </c>
      <c r="R2923">
        <v>67</v>
      </c>
      <c r="S2923">
        <v>33</v>
      </c>
      <c r="T2923" s="3">
        <f t="shared" si="270"/>
        <v>34</v>
      </c>
      <c r="U2923">
        <v>0</v>
      </c>
      <c r="V2923">
        <v>100</v>
      </c>
      <c r="W2923" s="3">
        <f t="shared" si="271"/>
        <v>-100</v>
      </c>
      <c r="X2923">
        <v>0</v>
      </c>
      <c r="Y2923">
        <v>100</v>
      </c>
      <c r="Z2923" s="3">
        <f t="shared" si="272"/>
        <v>-100</v>
      </c>
      <c r="AA2923">
        <v>100</v>
      </c>
      <c r="AB2923">
        <v>0</v>
      </c>
      <c r="AC2923" s="3">
        <f t="shared" si="273"/>
        <v>100</v>
      </c>
      <c r="AD2923" s="3">
        <f t="shared" si="274"/>
        <v>2</v>
      </c>
      <c r="AE2923" s="3" t="s">
        <v>30460</v>
      </c>
      <c r="AF2923" t="b">
        <v>0</v>
      </c>
      <c r="AG2923" s="1">
        <v>44651.654293981483</v>
      </c>
    </row>
    <row r="2924" spans="1:33" x14ac:dyDescent="0.2">
      <c r="A2924" t="s">
        <v>8774</v>
      </c>
      <c r="B2924">
        <v>4503</v>
      </c>
      <c r="C2924" s="3" t="s">
        <v>8775</v>
      </c>
      <c r="D2924" t="s">
        <v>8776</v>
      </c>
      <c r="E2924" t="s">
        <v>30120</v>
      </c>
      <c r="F2924" s="9" t="str">
        <f>_xlfn.XLOOKUP(E2924,'Raw Data - Area Code'!A:A,'Raw Data - Area Code'!B:B,"",FALSE)</f>
        <v>Tunbridge Wells</v>
      </c>
      <c r="G2924" s="9">
        <v>3714522</v>
      </c>
      <c r="H2924" s="8">
        <v>56290</v>
      </c>
      <c r="I2924" s="20" t="s">
        <v>30241</v>
      </c>
      <c r="J2924" s="8" t="str">
        <f>_xlfn.XLOOKUP(TRIM(I2924),'Raw Data - SIC Code'!A:A,'Raw Data - SIC Code'!C:C,"",FALSE)</f>
        <v>Hospitality</v>
      </c>
      <c r="K2924">
        <v>41.5</v>
      </c>
      <c r="L2924" s="3">
        <v>12.3</v>
      </c>
      <c r="O2924">
        <v>0</v>
      </c>
      <c r="P2924">
        <v>3</v>
      </c>
      <c r="Q2924" s="27">
        <f t="shared" si="275"/>
        <v>-100</v>
      </c>
      <c r="R2924">
        <v>3.9</v>
      </c>
      <c r="S2924">
        <v>96.1</v>
      </c>
      <c r="T2924" s="3">
        <f t="shared" si="270"/>
        <v>-92.199999999999989</v>
      </c>
      <c r="U2924">
        <v>3.9</v>
      </c>
      <c r="V2924">
        <v>96.1</v>
      </c>
      <c r="W2924" s="3">
        <f t="shared" si="271"/>
        <v>-92.199999999999989</v>
      </c>
      <c r="X2924">
        <v>5.8</v>
      </c>
      <c r="Y2924">
        <v>94.2</v>
      </c>
      <c r="Z2924" s="3">
        <f t="shared" si="272"/>
        <v>-88.4</v>
      </c>
      <c r="AA2924">
        <v>18.8</v>
      </c>
      <c r="AB2924">
        <v>81.2</v>
      </c>
      <c r="AC2924" s="3">
        <f t="shared" si="273"/>
        <v>-62.400000000000013</v>
      </c>
      <c r="AD2924" s="3">
        <f t="shared" si="274"/>
        <v>1</v>
      </c>
      <c r="AE2924" s="3" t="s">
        <v>30461</v>
      </c>
      <c r="AF2924" t="b">
        <v>0</v>
      </c>
      <c r="AG2924" s="1">
        <v>44655.574884259258</v>
      </c>
    </row>
    <row r="2925" spans="1:33" x14ac:dyDescent="0.2">
      <c r="A2925" t="s">
        <v>8777</v>
      </c>
      <c r="B2925">
        <v>4504</v>
      </c>
      <c r="C2925" s="3" t="s">
        <v>8778</v>
      </c>
      <c r="D2925" t="s">
        <v>5270</v>
      </c>
      <c r="E2925" t="s">
        <v>30136</v>
      </c>
      <c r="F2925" s="9" t="str">
        <f>_xlfn.XLOOKUP(E2925,'Raw Data - Area Code'!A:A,'Raw Data - Area Code'!B:B,"",FALSE)</f>
        <v>Stockport</v>
      </c>
      <c r="G2925" s="9">
        <v>3461947</v>
      </c>
      <c r="H2925" s="8">
        <v>56290</v>
      </c>
      <c r="I2925" s="20" t="s">
        <v>30241</v>
      </c>
      <c r="J2925" s="8" t="str">
        <f>_xlfn.XLOOKUP(TRIM(I2925),'Raw Data - SIC Code'!A:A,'Raw Data - SIC Code'!C:C,"",FALSE)</f>
        <v>Hospitality</v>
      </c>
      <c r="K2925">
        <v>26.6</v>
      </c>
      <c r="L2925" s="3">
        <v>20.2</v>
      </c>
      <c r="M2925">
        <v>69.8</v>
      </c>
      <c r="N2925">
        <v>69.8</v>
      </c>
      <c r="O2925">
        <v>3.9</v>
      </c>
      <c r="P2925">
        <v>0.3</v>
      </c>
      <c r="Q2925" s="27">
        <f t="shared" si="275"/>
        <v>85.714285714285708</v>
      </c>
      <c r="R2925">
        <v>2.2000000000000002</v>
      </c>
      <c r="S2925">
        <v>97.8</v>
      </c>
      <c r="T2925" s="3">
        <f t="shared" si="270"/>
        <v>-95.6</v>
      </c>
      <c r="U2925">
        <v>5.4</v>
      </c>
      <c r="V2925">
        <v>94.6</v>
      </c>
      <c r="W2925" s="3">
        <f t="shared" si="271"/>
        <v>-89.199999999999989</v>
      </c>
      <c r="X2925">
        <v>4.4000000000000004</v>
      </c>
      <c r="Y2925">
        <v>95.6</v>
      </c>
      <c r="Z2925" s="3">
        <f t="shared" si="272"/>
        <v>-91.199999999999989</v>
      </c>
      <c r="AA2925">
        <v>41.8</v>
      </c>
      <c r="AB2925">
        <v>58.2</v>
      </c>
      <c r="AC2925" s="3">
        <f t="shared" si="273"/>
        <v>-16.400000000000006</v>
      </c>
      <c r="AD2925" s="3">
        <f t="shared" si="274"/>
        <v>2</v>
      </c>
      <c r="AE2925" s="3" t="s">
        <v>30460</v>
      </c>
      <c r="AF2925" t="b">
        <v>0</v>
      </c>
      <c r="AG2925" s="1">
        <v>44648.636238425926</v>
      </c>
    </row>
    <row r="2926" spans="1:33" x14ac:dyDescent="0.2">
      <c r="A2926" t="s">
        <v>8779</v>
      </c>
      <c r="B2926">
        <v>4505</v>
      </c>
      <c r="C2926" s="3" t="s">
        <v>8780</v>
      </c>
      <c r="D2926" t="s">
        <v>8781</v>
      </c>
      <c r="E2926" t="s">
        <v>30169</v>
      </c>
      <c r="F2926" s="9" t="str">
        <f>_xlfn.XLOOKUP(E2926,'Raw Data - Area Code'!A:A,'Raw Data - Area Code'!B:B,"",FALSE)</f>
        <v>Cardiff</v>
      </c>
      <c r="G2926" s="9">
        <v>4045308</v>
      </c>
      <c r="H2926" s="8">
        <v>79120</v>
      </c>
      <c r="I2926" s="20" t="s">
        <v>30289</v>
      </c>
      <c r="J2926" s="8" t="str">
        <f>_xlfn.XLOOKUP(TRIM(I2926),'Raw Data - SIC Code'!A:A,'Raw Data - SIC Code'!C:C,"",FALSE)</f>
        <v>Admin Services</v>
      </c>
      <c r="K2926">
        <v>22.3</v>
      </c>
      <c r="L2926" s="3">
        <v>31.5</v>
      </c>
      <c r="M2926">
        <v>-351.6</v>
      </c>
      <c r="N2926">
        <v>-607.29999999999995</v>
      </c>
      <c r="O2926">
        <v>8.1999999999999993</v>
      </c>
      <c r="P2926">
        <v>6.1</v>
      </c>
      <c r="Q2926" s="27">
        <f t="shared" si="275"/>
        <v>14.685314685314685</v>
      </c>
      <c r="R2926">
        <v>61.4</v>
      </c>
      <c r="S2926">
        <v>38.6</v>
      </c>
      <c r="T2926" s="3">
        <f t="shared" si="270"/>
        <v>22.799999999999997</v>
      </c>
      <c r="U2926">
        <v>94.7</v>
      </c>
      <c r="V2926">
        <v>5.3</v>
      </c>
      <c r="W2926" s="3">
        <f t="shared" si="271"/>
        <v>89.4</v>
      </c>
      <c r="X2926">
        <v>93</v>
      </c>
      <c r="Y2926">
        <v>7</v>
      </c>
      <c r="Z2926" s="3">
        <f t="shared" si="272"/>
        <v>86</v>
      </c>
      <c r="AA2926">
        <v>93</v>
      </c>
      <c r="AB2926">
        <v>7</v>
      </c>
      <c r="AC2926" s="3">
        <f t="shared" si="273"/>
        <v>86</v>
      </c>
      <c r="AD2926" s="3">
        <f t="shared" si="274"/>
        <v>6</v>
      </c>
      <c r="AE2926" s="3" t="s">
        <v>30460</v>
      </c>
      <c r="AF2926" t="b">
        <v>0</v>
      </c>
      <c r="AG2926" s="1">
        <v>44655.708136574074</v>
      </c>
    </row>
    <row r="2927" spans="1:33" x14ac:dyDescent="0.2">
      <c r="A2927" t="s">
        <v>8782</v>
      </c>
      <c r="B2927">
        <v>4506</v>
      </c>
      <c r="C2927" s="3" t="s">
        <v>8783</v>
      </c>
      <c r="D2927" t="s">
        <v>4704</v>
      </c>
      <c r="E2927" t="s">
        <v>30129</v>
      </c>
      <c r="F2927" s="9" t="str">
        <f>_xlfn.XLOOKUP(E2927,'Raw Data - Area Code'!A:A,'Raw Data - Area Code'!B:B,"",FALSE)</f>
        <v>Redhill</v>
      </c>
      <c r="G2927" s="9">
        <v>6124750</v>
      </c>
      <c r="H2927" s="8">
        <v>28131</v>
      </c>
      <c r="I2927" s="20" t="s">
        <v>30251</v>
      </c>
      <c r="J2927" s="8" t="str">
        <f>_xlfn.XLOOKUP(TRIM(I2927),'Raw Data - SIC Code'!A:A,'Raw Data - SIC Code'!C:C,"",FALSE)</f>
        <v>Manufacturing</v>
      </c>
      <c r="K2927">
        <v>9.8000000000000007</v>
      </c>
      <c r="L2927" s="3">
        <v>11.5</v>
      </c>
      <c r="M2927">
        <v>15.6</v>
      </c>
      <c r="N2927">
        <v>6.9</v>
      </c>
      <c r="O2927">
        <v>89</v>
      </c>
      <c r="P2927">
        <v>88</v>
      </c>
      <c r="Q2927" s="27">
        <f t="shared" si="275"/>
        <v>0.56497175141242939</v>
      </c>
      <c r="R2927">
        <v>74</v>
      </c>
      <c r="S2927">
        <v>26</v>
      </c>
      <c r="T2927" s="3">
        <f t="shared" si="270"/>
        <v>48</v>
      </c>
      <c r="U2927">
        <v>79</v>
      </c>
      <c r="V2927">
        <v>21</v>
      </c>
      <c r="W2927" s="3">
        <f t="shared" si="271"/>
        <v>57.999999999999993</v>
      </c>
      <c r="X2927">
        <v>85</v>
      </c>
      <c r="Y2927">
        <v>15</v>
      </c>
      <c r="Z2927" s="3">
        <f t="shared" si="272"/>
        <v>70</v>
      </c>
      <c r="AA2927">
        <v>82</v>
      </c>
      <c r="AB2927">
        <v>18</v>
      </c>
      <c r="AC2927" s="3">
        <f t="shared" si="273"/>
        <v>64</v>
      </c>
      <c r="AD2927" s="3">
        <f t="shared" si="274"/>
        <v>6</v>
      </c>
      <c r="AE2927" s="3" t="s">
        <v>30461</v>
      </c>
      <c r="AF2927" t="b">
        <v>0</v>
      </c>
      <c r="AG2927" s="1">
        <v>44651.599004629628</v>
      </c>
    </row>
    <row r="2928" spans="1:33" x14ac:dyDescent="0.2">
      <c r="A2928" t="s">
        <v>8784</v>
      </c>
      <c r="B2928">
        <v>4508</v>
      </c>
      <c r="C2928" s="3" t="s">
        <v>4270</v>
      </c>
      <c r="D2928" t="s">
        <v>4271</v>
      </c>
      <c r="E2928" t="s">
        <v>30227</v>
      </c>
      <c r="F2928" s="9" t="str">
        <f>_xlfn.XLOOKUP(E2928,'Raw Data - Area Code'!A:A,'Raw Data - Area Code'!B:B,"",FALSE)</f>
        <v>East London</v>
      </c>
      <c r="G2928" s="9">
        <v>2382161</v>
      </c>
      <c r="H2928" s="8">
        <v>61900</v>
      </c>
      <c r="I2928" s="20" t="s">
        <v>30283</v>
      </c>
      <c r="J2928" s="8" t="str">
        <f>_xlfn.XLOOKUP(TRIM(I2928),'Raw Data - SIC Code'!A:A,'Raw Data - SIC Code'!C:C,"",FALSE)</f>
        <v>Info &amp; Comms</v>
      </c>
      <c r="K2928">
        <v>6.1</v>
      </c>
      <c r="L2928" s="3">
        <v>3.9</v>
      </c>
      <c r="M2928">
        <v>25.3</v>
      </c>
      <c r="N2928">
        <v>27.8</v>
      </c>
      <c r="O2928">
        <v>95.7</v>
      </c>
      <c r="P2928">
        <v>94</v>
      </c>
      <c r="Q2928" s="27">
        <f t="shared" si="275"/>
        <v>0.89615181866104532</v>
      </c>
      <c r="R2928">
        <v>49.4</v>
      </c>
      <c r="S2928">
        <v>50.6</v>
      </c>
      <c r="T2928" s="3">
        <f t="shared" si="270"/>
        <v>-1.2000000000000028</v>
      </c>
      <c r="U2928">
        <v>51.3</v>
      </c>
      <c r="V2928">
        <v>48.7</v>
      </c>
      <c r="W2928" s="3">
        <f t="shared" si="271"/>
        <v>2.5999999999999943</v>
      </c>
      <c r="X2928">
        <v>55.5</v>
      </c>
      <c r="Y2928">
        <v>44.5</v>
      </c>
      <c r="Z2928" s="3">
        <f t="shared" si="272"/>
        <v>11</v>
      </c>
      <c r="AA2928">
        <v>63.5</v>
      </c>
      <c r="AB2928">
        <v>36.5</v>
      </c>
      <c r="AC2928" s="3">
        <f t="shared" si="273"/>
        <v>27</v>
      </c>
      <c r="AD2928" s="3">
        <f t="shared" si="274"/>
        <v>5</v>
      </c>
      <c r="AE2928" s="3" t="s">
        <v>30463</v>
      </c>
      <c r="AF2928" t="b">
        <v>0</v>
      </c>
      <c r="AG2928" s="1">
        <v>44655.470219907409</v>
      </c>
    </row>
    <row r="2929" spans="1:33" x14ac:dyDescent="0.2">
      <c r="A2929" t="s">
        <v>8785</v>
      </c>
      <c r="B2929">
        <v>4511</v>
      </c>
      <c r="C2929" s="3" t="s">
        <v>8786</v>
      </c>
      <c r="D2929" t="s">
        <v>8787</v>
      </c>
      <c r="E2929" t="s">
        <v>30182</v>
      </c>
      <c r="F2929" s="9" t="str">
        <f>_xlfn.XLOOKUP(E2929,'Raw Data - Area Code'!A:A,'Raw Data - Area Code'!B:B,"",FALSE)</f>
        <v>South West London</v>
      </c>
      <c r="G2929" s="9">
        <v>5950172</v>
      </c>
      <c r="H2929" s="8">
        <v>94110</v>
      </c>
      <c r="I2929" s="20" t="s">
        <v>30246</v>
      </c>
      <c r="J2929" s="8" t="str">
        <f>_xlfn.XLOOKUP(TRIM(I2929),'Raw Data - SIC Code'!A:A,'Raw Data - SIC Code'!C:C,"",FALSE)</f>
        <v>General Services</v>
      </c>
      <c r="K2929">
        <v>-1.6</v>
      </c>
      <c r="L2929" s="3">
        <v>-7.2</v>
      </c>
      <c r="M2929">
        <v>-23.7</v>
      </c>
      <c r="N2929">
        <v>8.4</v>
      </c>
      <c r="O2929">
        <v>30</v>
      </c>
      <c r="P2929">
        <v>38</v>
      </c>
      <c r="Q2929" s="27">
        <f t="shared" si="275"/>
        <v>-11.76470588235294</v>
      </c>
      <c r="R2929">
        <v>53</v>
      </c>
      <c r="S2929">
        <v>47</v>
      </c>
      <c r="T2929" s="3">
        <f t="shared" si="270"/>
        <v>6</v>
      </c>
      <c r="U2929">
        <v>86</v>
      </c>
      <c r="V2929">
        <v>14</v>
      </c>
      <c r="W2929" s="3">
        <f t="shared" si="271"/>
        <v>72</v>
      </c>
      <c r="X2929">
        <v>63</v>
      </c>
      <c r="Y2929">
        <v>37</v>
      </c>
      <c r="Z2929" s="3">
        <f t="shared" si="272"/>
        <v>26</v>
      </c>
      <c r="AA2929">
        <v>58</v>
      </c>
      <c r="AB2929">
        <v>42</v>
      </c>
      <c r="AC2929" s="3">
        <f t="shared" si="273"/>
        <v>16</v>
      </c>
      <c r="AD2929" s="3">
        <f t="shared" si="274"/>
        <v>4</v>
      </c>
      <c r="AE2929" s="3" t="s">
        <v>30460</v>
      </c>
      <c r="AF2929" t="b">
        <v>0</v>
      </c>
      <c r="AG2929" s="1">
        <v>44649.662916666668</v>
      </c>
    </row>
    <row r="2930" spans="1:33" x14ac:dyDescent="0.2">
      <c r="A2930" t="s">
        <v>8788</v>
      </c>
      <c r="B2930">
        <v>17053</v>
      </c>
      <c r="C2930" s="3" t="s">
        <v>8789</v>
      </c>
      <c r="D2930" t="s">
        <v>8790</v>
      </c>
      <c r="E2930" t="s">
        <v>30182</v>
      </c>
      <c r="F2930" s="9" t="str">
        <f>_xlfn.XLOOKUP(E2930,'Raw Data - Area Code'!A:A,'Raw Data - Area Code'!B:B,"",FALSE)</f>
        <v>South West London</v>
      </c>
      <c r="G2930" s="9">
        <v>4010379</v>
      </c>
      <c r="H2930" s="8">
        <v>70229</v>
      </c>
      <c r="I2930" s="20" t="s">
        <v>30249</v>
      </c>
      <c r="J2930" s="8" t="str">
        <f>_xlfn.XLOOKUP(TRIM(I2930),'Raw Data - SIC Code'!A:A,'Raw Data - SIC Code'!C:C,"",FALSE)</f>
        <v>Professional Services</v>
      </c>
      <c r="K2930">
        <v>30</v>
      </c>
      <c r="L2930" s="3">
        <v>25</v>
      </c>
      <c r="M2930">
        <v>36</v>
      </c>
      <c r="N2930">
        <v>31</v>
      </c>
      <c r="O2930">
        <v>82</v>
      </c>
      <c r="P2930">
        <v>80</v>
      </c>
      <c r="Q2930" s="27">
        <f t="shared" si="275"/>
        <v>1.2345679012345678</v>
      </c>
      <c r="R2930">
        <v>50</v>
      </c>
      <c r="S2930">
        <v>50</v>
      </c>
      <c r="T2930" s="3">
        <f t="shared" si="270"/>
        <v>0</v>
      </c>
      <c r="U2930">
        <v>77</v>
      </c>
      <c r="V2930">
        <v>23</v>
      </c>
      <c r="W2930" s="3">
        <f t="shared" si="271"/>
        <v>54</v>
      </c>
      <c r="X2930">
        <v>70</v>
      </c>
      <c r="Y2930">
        <v>30</v>
      </c>
      <c r="Z2930" s="3">
        <f t="shared" si="272"/>
        <v>40</v>
      </c>
      <c r="AA2930">
        <v>87</v>
      </c>
      <c r="AB2930">
        <v>13</v>
      </c>
      <c r="AC2930" s="3">
        <f t="shared" si="273"/>
        <v>74</v>
      </c>
      <c r="AD2930" s="3">
        <f t="shared" si="274"/>
        <v>5</v>
      </c>
      <c r="AE2930" s="3" t="s">
        <v>30460</v>
      </c>
      <c r="AF2930" t="b">
        <v>0</v>
      </c>
      <c r="AG2930" s="1">
        <v>44645.564398148148</v>
      </c>
    </row>
    <row r="2931" spans="1:33" x14ac:dyDescent="0.2">
      <c r="A2931" t="s">
        <v>8791</v>
      </c>
      <c r="B2931">
        <v>4515</v>
      </c>
      <c r="C2931" s="3" t="s">
        <v>8792</v>
      </c>
      <c r="D2931" t="s">
        <v>8793</v>
      </c>
      <c r="E2931" t="s">
        <v>30233</v>
      </c>
      <c r="F2931" s="9" t="str">
        <f>_xlfn.XLOOKUP(E2931,'Raw Data - Area Code'!A:A,'Raw Data - Area Code'!B:B,"",FALSE)</f>
        <v>West London</v>
      </c>
      <c r="G2931" s="9">
        <v>2321802</v>
      </c>
      <c r="H2931" s="8">
        <v>64191</v>
      </c>
      <c r="I2931" s="20" t="s">
        <v>30260</v>
      </c>
      <c r="J2931" s="8" t="str">
        <f>_xlfn.XLOOKUP(TRIM(I2931),'Raw Data - SIC Code'!A:A,'Raw Data - SIC Code'!C:C,"",FALSE)</f>
        <v>Finance</v>
      </c>
      <c r="K2931">
        <v>38.9</v>
      </c>
      <c r="L2931" s="3">
        <v>38.6</v>
      </c>
      <c r="M2931">
        <v>66.099999999999994</v>
      </c>
      <c r="N2931">
        <v>57</v>
      </c>
      <c r="O2931">
        <v>85.8</v>
      </c>
      <c r="P2931">
        <v>86.2</v>
      </c>
      <c r="Q2931" s="27">
        <f t="shared" si="275"/>
        <v>-0.23255813953488702</v>
      </c>
      <c r="R2931">
        <v>35.4</v>
      </c>
      <c r="S2931">
        <v>64.599999999999994</v>
      </c>
      <c r="T2931" s="3">
        <f t="shared" si="270"/>
        <v>-29.2</v>
      </c>
      <c r="U2931">
        <v>54.1</v>
      </c>
      <c r="V2931">
        <v>45.9</v>
      </c>
      <c r="W2931" s="3">
        <f t="shared" si="271"/>
        <v>8.2000000000000028</v>
      </c>
      <c r="X2931">
        <v>62</v>
      </c>
      <c r="Y2931">
        <v>38</v>
      </c>
      <c r="Z2931" s="3">
        <f t="shared" si="272"/>
        <v>24</v>
      </c>
      <c r="AA2931">
        <v>79.400000000000006</v>
      </c>
      <c r="AB2931">
        <v>20.6</v>
      </c>
      <c r="AC2931" s="3">
        <f t="shared" si="273"/>
        <v>58.800000000000011</v>
      </c>
      <c r="AD2931" s="3">
        <f t="shared" si="274"/>
        <v>4</v>
      </c>
      <c r="AE2931" s="3" t="s">
        <v>30460</v>
      </c>
      <c r="AF2931" t="b">
        <v>1</v>
      </c>
      <c r="AG2931" s="1">
        <v>44656.699270833335</v>
      </c>
    </row>
    <row r="2932" spans="1:33" x14ac:dyDescent="0.2">
      <c r="A2932" t="s">
        <v>8794</v>
      </c>
      <c r="B2932">
        <v>4516</v>
      </c>
      <c r="C2932" s="3" t="s">
        <v>5979</v>
      </c>
      <c r="D2932" t="s">
        <v>2609</v>
      </c>
      <c r="E2932" t="s">
        <v>30227</v>
      </c>
      <c r="F2932" s="9" t="str">
        <f>_xlfn.XLOOKUP(E2932,'Raw Data - Area Code'!A:A,'Raw Data - Area Code'!B:B,"",FALSE)</f>
        <v>East London</v>
      </c>
      <c r="G2932" s="9">
        <v>495398</v>
      </c>
      <c r="H2932" s="8">
        <v>79110</v>
      </c>
      <c r="I2932" s="20" t="s">
        <v>30289</v>
      </c>
      <c r="J2932" s="8" t="str">
        <f>_xlfn.XLOOKUP(TRIM(I2932),'Raw Data - SIC Code'!A:A,'Raw Data - SIC Code'!C:C,"",FALSE)</f>
        <v>Admin Services</v>
      </c>
      <c r="K2932">
        <v>2.2000000000000002</v>
      </c>
      <c r="L2932" s="3">
        <v>8.6</v>
      </c>
      <c r="M2932">
        <v>13.8</v>
      </c>
      <c r="N2932">
        <v>8.6</v>
      </c>
      <c r="O2932">
        <v>73</v>
      </c>
      <c r="P2932">
        <v>74.8</v>
      </c>
      <c r="Q2932" s="27">
        <f t="shared" si="275"/>
        <v>-1.2178619756427584</v>
      </c>
      <c r="R2932">
        <v>39.4</v>
      </c>
      <c r="S2932">
        <v>60.6</v>
      </c>
      <c r="T2932" s="3">
        <f t="shared" si="270"/>
        <v>-21.200000000000003</v>
      </c>
      <c r="U2932">
        <v>48.9</v>
      </c>
      <c r="V2932">
        <v>51.1</v>
      </c>
      <c r="W2932" s="3">
        <f t="shared" si="271"/>
        <v>-2.2000000000000028</v>
      </c>
      <c r="X2932">
        <v>45.8</v>
      </c>
      <c r="Y2932">
        <v>54.2</v>
      </c>
      <c r="Z2932" s="3">
        <f t="shared" si="272"/>
        <v>-8.4000000000000057</v>
      </c>
      <c r="AA2932">
        <v>50</v>
      </c>
      <c r="AB2932">
        <v>50</v>
      </c>
      <c r="AC2932" s="3">
        <f t="shared" si="273"/>
        <v>0</v>
      </c>
      <c r="AD2932" s="3">
        <f t="shared" si="274"/>
        <v>1</v>
      </c>
      <c r="AE2932" s="3" t="s">
        <v>30460</v>
      </c>
      <c r="AF2932" t="b">
        <v>0</v>
      </c>
      <c r="AG2932" s="1">
        <v>44656.633946759262</v>
      </c>
    </row>
    <row r="2933" spans="1:33" x14ac:dyDescent="0.2">
      <c r="A2933" t="s">
        <v>8795</v>
      </c>
      <c r="B2933">
        <v>4518</v>
      </c>
      <c r="C2933" s="3" t="s">
        <v>8796</v>
      </c>
      <c r="D2933" t="s">
        <v>8797</v>
      </c>
      <c r="E2933" t="s">
        <v>30127</v>
      </c>
      <c r="F2933" s="9" t="str">
        <f>_xlfn.XLOOKUP(E2933,'Raw Data - Area Code'!A:A,'Raw Data - Area Code'!B:B,"",FALSE)</f>
        <v>Newcastle upon Tyne</v>
      </c>
      <c r="G2933" s="9">
        <v>2813369</v>
      </c>
      <c r="H2933" s="8">
        <v>16210</v>
      </c>
      <c r="I2933" s="20" t="s">
        <v>30291</v>
      </c>
      <c r="J2933" s="8" t="str">
        <f>_xlfn.XLOOKUP(TRIM(I2933),'Raw Data - SIC Code'!A:A,'Raw Data - SIC Code'!C:C,"",FALSE)</f>
        <v>Manufacturing</v>
      </c>
      <c r="K2933">
        <v>12.4</v>
      </c>
      <c r="L2933" s="3">
        <v>1.3</v>
      </c>
      <c r="M2933">
        <v>46.4</v>
      </c>
      <c r="N2933">
        <v>31.4</v>
      </c>
      <c r="O2933">
        <v>7</v>
      </c>
      <c r="P2933">
        <v>9.9</v>
      </c>
      <c r="Q2933" s="27">
        <f t="shared" si="275"/>
        <v>-17.159763313609471</v>
      </c>
      <c r="R2933">
        <v>73.2</v>
      </c>
      <c r="S2933">
        <v>26.8</v>
      </c>
      <c r="T2933" s="3">
        <f t="shared" si="270"/>
        <v>46.400000000000006</v>
      </c>
      <c r="U2933">
        <v>98.9</v>
      </c>
      <c r="V2933">
        <v>1.1000000000000001</v>
      </c>
      <c r="W2933" s="3">
        <f t="shared" si="271"/>
        <v>97.800000000000011</v>
      </c>
      <c r="X2933">
        <v>85.2</v>
      </c>
      <c r="Y2933">
        <v>14.8</v>
      </c>
      <c r="Z2933" s="3">
        <f t="shared" si="272"/>
        <v>70.400000000000006</v>
      </c>
      <c r="AA2933">
        <v>87.4</v>
      </c>
      <c r="AB2933">
        <v>12.6</v>
      </c>
      <c r="AC2933" s="3">
        <f t="shared" si="273"/>
        <v>74.800000000000011</v>
      </c>
      <c r="AD2933" s="3">
        <f t="shared" si="274"/>
        <v>5</v>
      </c>
      <c r="AE2933" s="3" t="s">
        <v>30461</v>
      </c>
      <c r="AF2933" t="b">
        <v>0</v>
      </c>
      <c r="AG2933" s="1">
        <v>44656.461319444446</v>
      </c>
    </row>
    <row r="2934" spans="1:33" x14ac:dyDescent="0.2">
      <c r="A2934" t="s">
        <v>8798</v>
      </c>
      <c r="B2934">
        <v>19521</v>
      </c>
      <c r="C2934" s="3" t="s">
        <v>8799</v>
      </c>
      <c r="D2934" t="s">
        <v>8800</v>
      </c>
      <c r="E2934" t="s">
        <v>30226</v>
      </c>
      <c r="F2934" s="9" t="str">
        <f>_xlfn.XLOOKUP(E2934,'Raw Data - Area Code'!A:A,'Raw Data - Area Code'!B:B,"",FALSE)</f>
        <v>Birmingham</v>
      </c>
      <c r="G2934" s="9">
        <v>6425958</v>
      </c>
      <c r="H2934" s="8">
        <v>56101</v>
      </c>
      <c r="I2934" s="20" t="s">
        <v>30241</v>
      </c>
      <c r="J2934" s="8" t="str">
        <f>_xlfn.XLOOKUP(TRIM(I2934),'Raw Data - SIC Code'!A:A,'Raw Data - SIC Code'!C:C,"",FALSE)</f>
        <v>Hospitality</v>
      </c>
      <c r="K2934">
        <v>20.2</v>
      </c>
      <c r="L2934" s="3">
        <v>26.4</v>
      </c>
      <c r="M2934">
        <v>46.3</v>
      </c>
      <c r="N2934">
        <v>82.2</v>
      </c>
      <c r="O2934">
        <v>1.9</v>
      </c>
      <c r="P2934">
        <v>0.9</v>
      </c>
      <c r="Q2934" s="27">
        <f t="shared" si="275"/>
        <v>35.714285714285715</v>
      </c>
      <c r="R2934">
        <v>79.2</v>
      </c>
      <c r="S2934">
        <v>20.8</v>
      </c>
      <c r="T2934" s="3">
        <f t="shared" si="270"/>
        <v>58.400000000000006</v>
      </c>
      <c r="U2934">
        <v>70.8</v>
      </c>
      <c r="V2934">
        <v>29.2</v>
      </c>
      <c r="W2934" s="3">
        <f t="shared" si="271"/>
        <v>41.599999999999994</v>
      </c>
      <c r="X2934">
        <v>62.5</v>
      </c>
      <c r="Y2934">
        <v>37.5</v>
      </c>
      <c r="Z2934" s="3">
        <f t="shared" si="272"/>
        <v>25</v>
      </c>
      <c r="AA2934">
        <v>34.799999999999997</v>
      </c>
      <c r="AB2934">
        <v>65.2</v>
      </c>
      <c r="AC2934" s="3">
        <f t="shared" si="273"/>
        <v>-30.400000000000006</v>
      </c>
      <c r="AD2934" s="3">
        <f t="shared" si="274"/>
        <v>5</v>
      </c>
      <c r="AE2934" s="3" t="s">
        <v>30575</v>
      </c>
      <c r="AF2934" t="b">
        <v>0</v>
      </c>
      <c r="AG2934" s="1">
        <v>44652.528946759259</v>
      </c>
    </row>
    <row r="2935" spans="1:33" x14ac:dyDescent="0.2">
      <c r="A2935" t="s">
        <v>8801</v>
      </c>
      <c r="B2935">
        <v>4520</v>
      </c>
      <c r="C2935" s="3" t="s">
        <v>8802</v>
      </c>
      <c r="D2935" t="s">
        <v>8803</v>
      </c>
      <c r="E2935" t="s">
        <v>30149</v>
      </c>
      <c r="F2935" s="9" t="str">
        <f>_xlfn.XLOOKUP(E2935,'Raw Data - Area Code'!A:A,'Raw Data - Area Code'!B:B,"",FALSE)</f>
        <v>Leeds</v>
      </c>
      <c r="G2935" s="9">
        <v>2117205</v>
      </c>
      <c r="H2935" s="8">
        <v>62012</v>
      </c>
      <c r="I2935" s="20" t="s">
        <v>30248</v>
      </c>
      <c r="J2935" s="8" t="str">
        <f>_xlfn.XLOOKUP(TRIM(I2935),'Raw Data - SIC Code'!A:A,'Raw Data - SIC Code'!C:C,"",FALSE)</f>
        <v>Info &amp; Comms</v>
      </c>
      <c r="K2935">
        <v>5.8</v>
      </c>
      <c r="L2935" s="3">
        <v>0.9</v>
      </c>
      <c r="M2935">
        <v>-40.5</v>
      </c>
      <c r="N2935">
        <v>8.6</v>
      </c>
      <c r="O2935">
        <v>28.2</v>
      </c>
      <c r="P2935">
        <v>25.6</v>
      </c>
      <c r="Q2935" s="27">
        <f t="shared" si="275"/>
        <v>4.8327137546468366</v>
      </c>
      <c r="R2935">
        <v>65.099999999999994</v>
      </c>
      <c r="S2935">
        <v>34.9</v>
      </c>
      <c r="T2935" s="3">
        <f t="shared" si="270"/>
        <v>30.199999999999992</v>
      </c>
      <c r="U2935">
        <v>71.599999999999994</v>
      </c>
      <c r="V2935">
        <v>28.4</v>
      </c>
      <c r="W2935" s="3">
        <f t="shared" si="271"/>
        <v>43.199999999999996</v>
      </c>
      <c r="X2935">
        <v>66.900000000000006</v>
      </c>
      <c r="Y2935">
        <v>33.1</v>
      </c>
      <c r="Z2935" s="3">
        <f t="shared" si="272"/>
        <v>33.800000000000004</v>
      </c>
      <c r="AA2935">
        <v>71.599999999999994</v>
      </c>
      <c r="AB2935">
        <v>28.4</v>
      </c>
      <c r="AC2935" s="3">
        <f t="shared" si="273"/>
        <v>43.199999999999996</v>
      </c>
      <c r="AD2935" s="3">
        <f t="shared" si="274"/>
        <v>6</v>
      </c>
      <c r="AE2935" s="3" t="s">
        <v>30462</v>
      </c>
      <c r="AF2935" t="b">
        <v>0</v>
      </c>
      <c r="AG2935" s="1">
        <v>44655.603483796294</v>
      </c>
    </row>
    <row r="2936" spans="1:33" ht="51" x14ac:dyDescent="0.2">
      <c r="A2936" t="s">
        <v>8804</v>
      </c>
      <c r="B2936">
        <v>13437</v>
      </c>
      <c r="C2936" s="3" t="s">
        <v>8805</v>
      </c>
      <c r="D2936" t="s">
        <v>8806</v>
      </c>
      <c r="E2936" t="s">
        <v>30128</v>
      </c>
      <c r="F2936" s="9" t="str">
        <f>_xlfn.XLOOKUP(E2936,'Raw Data - Area Code'!A:A,'Raw Data - Area Code'!B:B,"",FALSE)</f>
        <v>Derby</v>
      </c>
      <c r="G2936" s="9">
        <v>1270585</v>
      </c>
      <c r="H2936" s="18" t="s">
        <v>8807</v>
      </c>
      <c r="I2936" s="20" t="s">
        <v>30261</v>
      </c>
      <c r="J2936" s="8" t="str">
        <f>_xlfn.XLOOKUP(TRIM(I2936),'Raw Data - SIC Code'!A:A,'Raw Data - SIC Code'!C:C,"",FALSE)</f>
        <v>Construction</v>
      </c>
      <c r="K2936">
        <v>27.7</v>
      </c>
      <c r="L2936" s="3">
        <v>31.8</v>
      </c>
      <c r="M2936">
        <v>19</v>
      </c>
      <c r="N2936">
        <v>-34.6</v>
      </c>
      <c r="O2936">
        <v>20.5</v>
      </c>
      <c r="P2936">
        <v>8.3000000000000007</v>
      </c>
      <c r="Q2936" s="27">
        <f t="shared" si="275"/>
        <v>42.361111111111107</v>
      </c>
      <c r="R2936">
        <v>86.8</v>
      </c>
      <c r="S2936">
        <v>13.2</v>
      </c>
      <c r="T2936" s="3">
        <f t="shared" si="270"/>
        <v>73.599999999999994</v>
      </c>
      <c r="U2936">
        <v>98.5</v>
      </c>
      <c r="V2936">
        <v>1.5</v>
      </c>
      <c r="W2936" s="3">
        <f t="shared" si="271"/>
        <v>97</v>
      </c>
      <c r="X2936">
        <v>100</v>
      </c>
      <c r="Y2936">
        <v>0</v>
      </c>
      <c r="Z2936" s="3">
        <f t="shared" si="272"/>
        <v>100</v>
      </c>
      <c r="AA2936">
        <v>97.1</v>
      </c>
      <c r="AB2936">
        <v>2.9</v>
      </c>
      <c r="AC2936" s="3">
        <f t="shared" si="273"/>
        <v>94.199999999999989</v>
      </c>
      <c r="AD2936" s="3">
        <f t="shared" si="274"/>
        <v>6</v>
      </c>
      <c r="AE2936" s="3" t="s">
        <v>30460</v>
      </c>
      <c r="AF2936" t="b">
        <v>0</v>
      </c>
      <c r="AG2936" s="1">
        <v>44645.689456018517</v>
      </c>
    </row>
    <row r="2937" spans="1:33" x14ac:dyDescent="0.2">
      <c r="A2937" t="s">
        <v>8808</v>
      </c>
      <c r="B2937">
        <v>19522</v>
      </c>
      <c r="C2937" s="3" t="s">
        <v>8809</v>
      </c>
      <c r="D2937" t="s">
        <v>8810</v>
      </c>
      <c r="E2937" t="s">
        <v>30211</v>
      </c>
      <c r="F2937" s="9" t="str">
        <f>_xlfn.XLOOKUP(E2937,'Raw Data - Area Code'!A:A,'Raw Data - Area Code'!B:B,"",FALSE)</f>
        <v>Canterbury</v>
      </c>
      <c r="G2937" s="9"/>
      <c r="H2937" s="8">
        <v>1</v>
      </c>
      <c r="I2937" s="20">
        <v>85</v>
      </c>
      <c r="J2937" s="8" t="str">
        <f>_xlfn.XLOOKUP(TRIM(I2937),'Raw Data - SIC Code'!A:A,'Raw Data - SIC Code'!C:C,"",FALSE)</f>
        <v>Education</v>
      </c>
      <c r="K2937">
        <v>11.6</v>
      </c>
      <c r="L2937" s="3">
        <v>19.600000000000001</v>
      </c>
      <c r="O2937">
        <v>0</v>
      </c>
      <c r="P2937">
        <v>0</v>
      </c>
      <c r="Q2937" s="27">
        <v>0</v>
      </c>
      <c r="R2937">
        <v>26</v>
      </c>
      <c r="S2937">
        <v>74</v>
      </c>
      <c r="T2937" s="3">
        <f t="shared" si="270"/>
        <v>-48</v>
      </c>
      <c r="U2937">
        <v>27.5</v>
      </c>
      <c r="V2937">
        <v>72.5</v>
      </c>
      <c r="W2937" s="3">
        <f t="shared" si="271"/>
        <v>-45</v>
      </c>
      <c r="X2937">
        <v>41.1</v>
      </c>
      <c r="Y2937">
        <v>58.9</v>
      </c>
      <c r="Z2937" s="3">
        <f t="shared" si="272"/>
        <v>-17.799999999999997</v>
      </c>
      <c r="AA2937">
        <v>43.8</v>
      </c>
      <c r="AB2937">
        <v>56.2</v>
      </c>
      <c r="AC2937" s="3">
        <f t="shared" si="273"/>
        <v>-12.400000000000006</v>
      </c>
      <c r="AD2937" s="3">
        <f t="shared" si="274"/>
        <v>1</v>
      </c>
      <c r="AE2937" s="3" t="s">
        <v>30462</v>
      </c>
      <c r="AF2937" t="b">
        <v>0</v>
      </c>
      <c r="AG2937" s="1">
        <v>44650.575092592589</v>
      </c>
    </row>
    <row r="2938" spans="1:33" x14ac:dyDescent="0.2">
      <c r="A2938" t="s">
        <v>8811</v>
      </c>
      <c r="B2938">
        <v>18845</v>
      </c>
      <c r="C2938" s="3" t="s">
        <v>8812</v>
      </c>
      <c r="D2938" t="s">
        <v>8813</v>
      </c>
      <c r="E2938" t="s">
        <v>30227</v>
      </c>
      <c r="F2938" s="9" t="str">
        <f>_xlfn.XLOOKUP(E2938,'Raw Data - Area Code'!A:A,'Raw Data - Area Code'!B:B,"",FALSE)</f>
        <v>East London</v>
      </c>
      <c r="G2938" s="9">
        <v>10279605</v>
      </c>
      <c r="H2938" s="8">
        <v>85200</v>
      </c>
      <c r="I2938" s="20" t="s">
        <v>30235</v>
      </c>
      <c r="J2938" s="8" t="str">
        <f>_xlfn.XLOOKUP(TRIM(I2938),'Raw Data - SIC Code'!A:A,'Raw Data - SIC Code'!C:C,"",FALSE)</f>
        <v>Education</v>
      </c>
      <c r="K2938">
        <v>13</v>
      </c>
      <c r="L2938" s="3">
        <v>18.899999999999999</v>
      </c>
      <c r="O2938">
        <v>0</v>
      </c>
      <c r="P2938">
        <v>0</v>
      </c>
      <c r="Q2938" s="27">
        <v>0</v>
      </c>
      <c r="R2938">
        <v>11</v>
      </c>
      <c r="S2938">
        <v>89</v>
      </c>
      <c r="T2938" s="3">
        <f t="shared" si="270"/>
        <v>-78</v>
      </c>
      <c r="U2938">
        <v>14</v>
      </c>
      <c r="V2938">
        <v>86</v>
      </c>
      <c r="W2938" s="3">
        <f t="shared" si="271"/>
        <v>-72</v>
      </c>
      <c r="X2938">
        <v>13</v>
      </c>
      <c r="Y2938">
        <v>87</v>
      </c>
      <c r="Z2938" s="3">
        <f t="shared" si="272"/>
        <v>-74</v>
      </c>
      <c r="AA2938">
        <v>22</v>
      </c>
      <c r="AB2938">
        <v>78</v>
      </c>
      <c r="AC2938" s="3">
        <f t="shared" si="273"/>
        <v>-56.000000000000007</v>
      </c>
      <c r="AD2938" s="3">
        <f t="shared" si="274"/>
        <v>1</v>
      </c>
      <c r="AE2938" s="3" t="s">
        <v>30460</v>
      </c>
      <c r="AF2938" t="b">
        <v>0</v>
      </c>
      <c r="AG2938" s="1">
        <v>44645.379444444443</v>
      </c>
    </row>
    <row r="2939" spans="1:33" ht="51" x14ac:dyDescent="0.2">
      <c r="A2939" t="s">
        <v>8814</v>
      </c>
      <c r="B2939">
        <v>19858</v>
      </c>
      <c r="C2939" s="3" t="s">
        <v>8815</v>
      </c>
      <c r="D2939" t="s">
        <v>2931</v>
      </c>
      <c r="E2939" t="s">
        <v>30123</v>
      </c>
      <c r="F2939" s="9" t="str">
        <f>_xlfn.XLOOKUP(E2939,'Raw Data - Area Code'!A:A,'Raw Data - Area Code'!B:B,"",FALSE)</f>
        <v>Reading</v>
      </c>
      <c r="G2939" s="9">
        <v>11378434</v>
      </c>
      <c r="H2939" s="18" t="s">
        <v>8816</v>
      </c>
      <c r="I2939" s="20" t="s">
        <v>30258</v>
      </c>
      <c r="J2939" s="8" t="str">
        <f>_xlfn.XLOOKUP(TRIM(I2939),'Raw Data - SIC Code'!A:A,'Raw Data - SIC Code'!C:C,"",FALSE)</f>
        <v>Manufacturing</v>
      </c>
      <c r="K2939">
        <v>1.4</v>
      </c>
      <c r="L2939" s="3">
        <v>0.3</v>
      </c>
      <c r="M2939">
        <v>27.3</v>
      </c>
      <c r="N2939">
        <v>41.2</v>
      </c>
      <c r="O2939">
        <v>44</v>
      </c>
      <c r="P2939">
        <v>75</v>
      </c>
      <c r="Q2939" s="27">
        <f t="shared" si="275"/>
        <v>-26.05042016806723</v>
      </c>
      <c r="R2939">
        <v>48</v>
      </c>
      <c r="S2939">
        <v>52</v>
      </c>
      <c r="T2939" s="3">
        <f t="shared" si="270"/>
        <v>-4</v>
      </c>
      <c r="U2939">
        <v>74</v>
      </c>
      <c r="V2939">
        <v>26</v>
      </c>
      <c r="W2939" s="3">
        <f t="shared" si="271"/>
        <v>48</v>
      </c>
      <c r="X2939">
        <v>63</v>
      </c>
      <c r="Y2939">
        <v>37</v>
      </c>
      <c r="Z2939" s="3">
        <f t="shared" si="272"/>
        <v>26</v>
      </c>
      <c r="AA2939">
        <v>63</v>
      </c>
      <c r="AB2939">
        <v>37</v>
      </c>
      <c r="AC2939" s="3">
        <f t="shared" si="273"/>
        <v>26</v>
      </c>
      <c r="AD2939" s="3">
        <f t="shared" si="274"/>
        <v>4</v>
      </c>
      <c r="AE2939" s="3" t="s">
        <v>30461</v>
      </c>
      <c r="AF2939" t="b">
        <v>0</v>
      </c>
      <c r="AG2939" s="1">
        <v>44652.813680555555</v>
      </c>
    </row>
    <row r="2940" spans="1:33" x14ac:dyDescent="0.2">
      <c r="A2940" t="s">
        <v>8817</v>
      </c>
      <c r="B2940">
        <v>4525</v>
      </c>
      <c r="C2940" s="3" t="s">
        <v>8818</v>
      </c>
      <c r="E2940" t="s">
        <v>30209</v>
      </c>
      <c r="F2940" s="13" t="s">
        <v>30548</v>
      </c>
      <c r="G2940" s="9" t="s">
        <v>8819</v>
      </c>
      <c r="H2940" s="8"/>
      <c r="I2940" s="20">
        <v>64</v>
      </c>
      <c r="J2940" s="8" t="str">
        <f>_xlfn.XLOOKUP(TRIM(I2940),'Raw Data - SIC Code'!A:A,'Raw Data - SIC Code'!C:C,"",FALSE)</f>
        <v>Finance</v>
      </c>
      <c r="K2940">
        <v>7.2</v>
      </c>
      <c r="L2940" s="3">
        <v>8</v>
      </c>
      <c r="M2940">
        <v>14.7</v>
      </c>
      <c r="N2940">
        <v>18.399999999999999</v>
      </c>
      <c r="O2940">
        <v>97.8</v>
      </c>
      <c r="P2940">
        <v>94.6</v>
      </c>
      <c r="Q2940" s="27">
        <f t="shared" si="275"/>
        <v>1.6632016632016651</v>
      </c>
      <c r="R2940">
        <v>50</v>
      </c>
      <c r="S2940">
        <v>50</v>
      </c>
      <c r="T2940" s="3">
        <f t="shared" si="270"/>
        <v>0</v>
      </c>
      <c r="U2940">
        <v>66.2</v>
      </c>
      <c r="V2940">
        <v>33.799999999999997</v>
      </c>
      <c r="W2940" s="3">
        <f t="shared" si="271"/>
        <v>32.400000000000006</v>
      </c>
      <c r="X2940">
        <v>65.8</v>
      </c>
      <c r="Y2940">
        <v>34.200000000000003</v>
      </c>
      <c r="Z2940" s="3">
        <f t="shared" si="272"/>
        <v>31.599999999999994</v>
      </c>
      <c r="AA2940">
        <v>67.599999999999994</v>
      </c>
      <c r="AB2940">
        <v>32.4</v>
      </c>
      <c r="AC2940" s="3">
        <f t="shared" si="273"/>
        <v>35.199999999999996</v>
      </c>
      <c r="AD2940" s="3">
        <f t="shared" si="274"/>
        <v>5</v>
      </c>
      <c r="AE2940" s="3" t="s">
        <v>30460</v>
      </c>
      <c r="AF2940" t="b">
        <v>0</v>
      </c>
      <c r="AG2940" s="1">
        <v>44655.769756944443</v>
      </c>
    </row>
    <row r="2941" spans="1:33" x14ac:dyDescent="0.2">
      <c r="A2941" t="s">
        <v>8820</v>
      </c>
      <c r="B2941">
        <v>4526</v>
      </c>
      <c r="C2941" s="3" t="s">
        <v>8821</v>
      </c>
      <c r="D2941" t="s">
        <v>8822</v>
      </c>
      <c r="E2941" t="s">
        <v>30112</v>
      </c>
      <c r="F2941" s="9" t="str">
        <f>_xlfn.XLOOKUP(E2941,'Raw Data - Area Code'!A:A,'Raw Data - Area Code'!B:B,"",FALSE)</f>
        <v>Edinburgh</v>
      </c>
      <c r="G2941" s="9" t="s">
        <v>8823</v>
      </c>
      <c r="H2941" s="8">
        <v>88990</v>
      </c>
      <c r="I2941" s="20" t="s">
        <v>30263</v>
      </c>
      <c r="J2941" s="8" t="str">
        <f>_xlfn.XLOOKUP(TRIM(I2941),'Raw Data - SIC Code'!A:A,'Raw Data - SIC Code'!C:C,"",FALSE)</f>
        <v>Healthcare</v>
      </c>
      <c r="K2941">
        <v>0</v>
      </c>
      <c r="L2941" s="3">
        <v>0</v>
      </c>
      <c r="O2941">
        <v>0</v>
      </c>
      <c r="P2941">
        <v>0</v>
      </c>
      <c r="Q2941" s="27">
        <v>0</v>
      </c>
      <c r="R2941">
        <v>47.4</v>
      </c>
      <c r="S2941">
        <v>52.6</v>
      </c>
      <c r="T2941" s="3">
        <f t="shared" si="270"/>
        <v>-5.2000000000000028</v>
      </c>
      <c r="U2941">
        <v>25.3</v>
      </c>
      <c r="V2941">
        <v>74.7</v>
      </c>
      <c r="W2941" s="3">
        <f t="shared" si="271"/>
        <v>-49.400000000000006</v>
      </c>
      <c r="X2941">
        <v>25</v>
      </c>
      <c r="Y2941">
        <v>75</v>
      </c>
      <c r="Z2941" s="3">
        <f t="shared" si="272"/>
        <v>-50</v>
      </c>
      <c r="AA2941">
        <v>26.7</v>
      </c>
      <c r="AB2941">
        <v>73.3</v>
      </c>
      <c r="AC2941" s="3">
        <f t="shared" si="273"/>
        <v>-46.599999999999994</v>
      </c>
      <c r="AD2941" s="3">
        <f t="shared" si="274"/>
        <v>0</v>
      </c>
      <c r="AE2941" s="3" t="s">
        <v>30460</v>
      </c>
      <c r="AF2941" t="b">
        <v>0</v>
      </c>
      <c r="AG2941" s="1">
        <v>44651.616932870369</v>
      </c>
    </row>
    <row r="2942" spans="1:33" x14ac:dyDescent="0.2">
      <c r="A2942" t="s">
        <v>8824</v>
      </c>
      <c r="B2942">
        <v>4528</v>
      </c>
      <c r="C2942" s="3" t="s">
        <v>8825</v>
      </c>
      <c r="D2942" t="s">
        <v>8826</v>
      </c>
      <c r="E2942" t="s">
        <v>30199</v>
      </c>
      <c r="F2942" s="9" t="str">
        <f>_xlfn.XLOOKUP(E2942,'Raw Data - Area Code'!A:A,'Raw Data - Area Code'!B:B,"",FALSE)</f>
        <v>Durham</v>
      </c>
      <c r="G2942" s="9">
        <v>1023189</v>
      </c>
      <c r="H2942" s="8">
        <v>49410</v>
      </c>
      <c r="I2942" s="20" t="s">
        <v>30253</v>
      </c>
      <c r="J2942" s="8" t="str">
        <f>_xlfn.XLOOKUP(TRIM(I2942),'Raw Data - SIC Code'!A:A,'Raw Data - SIC Code'!C:C,"",FALSE)</f>
        <v>Logistics</v>
      </c>
      <c r="K2942">
        <v>-0.9</v>
      </c>
      <c r="L2942" s="3">
        <v>-6.2</v>
      </c>
      <c r="M2942">
        <v>0.1</v>
      </c>
      <c r="N2942">
        <v>0</v>
      </c>
      <c r="O2942">
        <v>97</v>
      </c>
      <c r="P2942">
        <v>91.7</v>
      </c>
      <c r="Q2942" s="27">
        <f t="shared" si="275"/>
        <v>2.8086910439851605</v>
      </c>
      <c r="R2942">
        <v>90</v>
      </c>
      <c r="S2942">
        <v>10</v>
      </c>
      <c r="T2942" s="3">
        <f t="shared" si="270"/>
        <v>80</v>
      </c>
      <c r="U2942">
        <v>98.6</v>
      </c>
      <c r="V2942">
        <v>1.4</v>
      </c>
      <c r="W2942" s="3">
        <f t="shared" si="271"/>
        <v>97.199999999999989</v>
      </c>
      <c r="X2942">
        <v>87.1</v>
      </c>
      <c r="Y2942">
        <v>12.9</v>
      </c>
      <c r="Z2942" s="3">
        <f t="shared" si="272"/>
        <v>74.199999999999989</v>
      </c>
      <c r="AA2942">
        <v>92.8</v>
      </c>
      <c r="AB2942">
        <v>7.2</v>
      </c>
      <c r="AC2942" s="3">
        <f t="shared" si="273"/>
        <v>85.6</v>
      </c>
      <c r="AD2942" s="3">
        <f t="shared" si="274"/>
        <v>5</v>
      </c>
      <c r="AE2942" s="3" t="s">
        <v>30460</v>
      </c>
      <c r="AF2942" t="b">
        <v>0</v>
      </c>
      <c r="AG2942" s="1">
        <v>44648.403958333336</v>
      </c>
    </row>
    <row r="2943" spans="1:33" ht="34" x14ac:dyDescent="0.2">
      <c r="A2943" t="s">
        <v>8827</v>
      </c>
      <c r="B2943">
        <v>4532</v>
      </c>
      <c r="C2943" s="3" t="s">
        <v>8828</v>
      </c>
      <c r="D2943" t="s">
        <v>8829</v>
      </c>
      <c r="E2943" t="s">
        <v>30203</v>
      </c>
      <c r="F2943" s="9" t="str">
        <f>_xlfn.XLOOKUP(E2943,'Raw Data - Area Code'!A:A,'Raw Data - Area Code'!B:B,"",FALSE)</f>
        <v>Bromley</v>
      </c>
      <c r="G2943" s="9">
        <v>4393038</v>
      </c>
      <c r="H2943" s="18" t="s">
        <v>5055</v>
      </c>
      <c r="I2943" s="20" t="s">
        <v>30275</v>
      </c>
      <c r="J2943" s="8" t="str">
        <f>_xlfn.XLOOKUP(TRIM(I2943),'Raw Data - SIC Code'!A:A,'Raw Data - SIC Code'!C:C,"",FALSE)</f>
        <v>Healthcare</v>
      </c>
      <c r="K2943">
        <v>13</v>
      </c>
      <c r="L2943" s="3">
        <v>11</v>
      </c>
      <c r="M2943">
        <v>12</v>
      </c>
      <c r="N2943">
        <v>10</v>
      </c>
      <c r="O2943">
        <v>10</v>
      </c>
      <c r="P2943">
        <v>24</v>
      </c>
      <c r="Q2943" s="27">
        <f t="shared" si="275"/>
        <v>-41.17647058823529</v>
      </c>
      <c r="T2943" s="3">
        <v>0</v>
      </c>
      <c r="W2943" s="3">
        <v>0</v>
      </c>
      <c r="Z2943" s="3">
        <v>0</v>
      </c>
      <c r="AC2943" s="3">
        <v>0</v>
      </c>
      <c r="AD2943" s="3">
        <f t="shared" si="274"/>
        <v>1</v>
      </c>
      <c r="AE2943" s="3" t="s">
        <v>30461</v>
      </c>
      <c r="AF2943" t="b">
        <v>0</v>
      </c>
      <c r="AG2943" s="1">
        <v>44628.008796296293</v>
      </c>
    </row>
    <row r="2944" spans="1:33" x14ac:dyDescent="0.2">
      <c r="A2944" t="s">
        <v>8830</v>
      </c>
      <c r="B2944">
        <v>4535</v>
      </c>
      <c r="C2944" s="3" t="s">
        <v>8831</v>
      </c>
      <c r="D2944" t="s">
        <v>8832</v>
      </c>
      <c r="E2944" t="s">
        <v>30136</v>
      </c>
      <c r="F2944" s="9" t="str">
        <f>_xlfn.XLOOKUP(E2944,'Raw Data - Area Code'!A:A,'Raw Data - Area Code'!B:B,"",FALSE)</f>
        <v>Stockport</v>
      </c>
      <c r="G2944" s="9">
        <v>2366949</v>
      </c>
      <c r="H2944" s="8">
        <v>35130</v>
      </c>
      <c r="I2944" s="20" t="s">
        <v>30308</v>
      </c>
      <c r="J2944" s="8" t="str">
        <f>_xlfn.XLOOKUP(TRIM(I2944),'Raw Data - SIC Code'!A:A,'Raw Data - SIC Code'!C:C,"",FALSE)</f>
        <v>Energy Supply</v>
      </c>
      <c r="K2944">
        <v>12.1</v>
      </c>
      <c r="L2944" s="3">
        <v>11.2</v>
      </c>
      <c r="M2944">
        <v>23.2</v>
      </c>
      <c r="N2944">
        <v>15.2</v>
      </c>
      <c r="O2944">
        <v>89.2</v>
      </c>
      <c r="P2944">
        <v>89</v>
      </c>
      <c r="Q2944" s="27">
        <f t="shared" si="275"/>
        <v>0.1122334455667805</v>
      </c>
      <c r="R2944">
        <v>66</v>
      </c>
      <c r="S2944">
        <v>34</v>
      </c>
      <c r="T2944" s="3">
        <f t="shared" si="270"/>
        <v>32</v>
      </c>
      <c r="U2944">
        <v>74</v>
      </c>
      <c r="V2944">
        <v>26</v>
      </c>
      <c r="W2944" s="3">
        <f t="shared" si="271"/>
        <v>48</v>
      </c>
      <c r="X2944">
        <v>76</v>
      </c>
      <c r="Y2944">
        <v>24</v>
      </c>
      <c r="Z2944" s="3">
        <f t="shared" si="272"/>
        <v>52</v>
      </c>
      <c r="AA2944">
        <v>84</v>
      </c>
      <c r="AB2944">
        <v>16</v>
      </c>
      <c r="AC2944" s="3">
        <f t="shared" si="273"/>
        <v>68</v>
      </c>
      <c r="AD2944" s="3">
        <f t="shared" si="274"/>
        <v>6</v>
      </c>
      <c r="AE2944" s="3" t="s">
        <v>30462</v>
      </c>
      <c r="AF2944" t="b">
        <v>0</v>
      </c>
      <c r="AG2944" s="1">
        <v>44652.49046296296</v>
      </c>
    </row>
    <row r="2945" spans="1:33" ht="34" x14ac:dyDescent="0.2">
      <c r="A2945" t="s">
        <v>8833</v>
      </c>
      <c r="B2945">
        <v>376</v>
      </c>
      <c r="C2945" s="3" t="s">
        <v>8834</v>
      </c>
      <c r="D2945" t="s">
        <v>8835</v>
      </c>
      <c r="E2945" t="s">
        <v>30113</v>
      </c>
      <c r="F2945" s="9" t="str">
        <f>_xlfn.XLOOKUP(E2945,'Raw Data - Area Code'!A:A,'Raw Data - Area Code'!B:B,"",FALSE)</f>
        <v>Guildford</v>
      </c>
      <c r="G2945" s="9">
        <v>2226729</v>
      </c>
      <c r="H2945" s="18" t="s">
        <v>8836</v>
      </c>
      <c r="I2945" s="20" t="s">
        <v>30265</v>
      </c>
      <c r="J2945" s="8" t="str">
        <f>_xlfn.XLOOKUP(TRIM(I2945),'Raw Data - SIC Code'!A:A,'Raw Data - SIC Code'!C:C,"",FALSE)</f>
        <v>Manufacturing</v>
      </c>
      <c r="K2945">
        <v>32.5</v>
      </c>
      <c r="L2945" s="3">
        <v>32</v>
      </c>
      <c r="M2945">
        <v>79.8</v>
      </c>
      <c r="N2945">
        <v>0</v>
      </c>
      <c r="O2945">
        <v>7.9</v>
      </c>
      <c r="P2945">
        <v>3</v>
      </c>
      <c r="Q2945" s="27">
        <f t="shared" si="275"/>
        <v>44.954128440366972</v>
      </c>
      <c r="R2945">
        <v>51.3</v>
      </c>
      <c r="S2945">
        <v>48.7</v>
      </c>
      <c r="T2945" s="3">
        <f t="shared" si="270"/>
        <v>2.5999999999999943</v>
      </c>
      <c r="U2945">
        <v>51.3</v>
      </c>
      <c r="V2945">
        <v>48.7</v>
      </c>
      <c r="W2945" s="3">
        <f t="shared" si="271"/>
        <v>2.5999999999999943</v>
      </c>
      <c r="X2945">
        <v>80.3</v>
      </c>
      <c r="Y2945">
        <v>19.7</v>
      </c>
      <c r="Z2945" s="3">
        <f t="shared" si="272"/>
        <v>60.6</v>
      </c>
      <c r="AA2945">
        <v>85.3</v>
      </c>
      <c r="AB2945">
        <v>14.7</v>
      </c>
      <c r="AC2945" s="3">
        <f t="shared" si="273"/>
        <v>70.599999999999994</v>
      </c>
      <c r="AD2945" s="3">
        <f t="shared" si="274"/>
        <v>6</v>
      </c>
      <c r="AE2945" s="3" t="s">
        <v>30460</v>
      </c>
      <c r="AF2945" t="b">
        <v>1</v>
      </c>
      <c r="AG2945" s="1">
        <v>44708.572800925926</v>
      </c>
    </row>
    <row r="2946" spans="1:33" x14ac:dyDescent="0.2">
      <c r="A2946" t="s">
        <v>8837</v>
      </c>
      <c r="B2946">
        <v>4537</v>
      </c>
      <c r="C2946" s="3" t="s">
        <v>8838</v>
      </c>
      <c r="D2946" t="s">
        <v>8839</v>
      </c>
      <c r="E2946" t="s">
        <v>30172</v>
      </c>
      <c r="F2946" s="9" t="str">
        <f>_xlfn.XLOOKUP(E2946,'Raw Data - Area Code'!A:A,'Raw Data - Area Code'!B:B,"",FALSE)</f>
        <v>Luton</v>
      </c>
      <c r="G2946" s="9">
        <v>2331516</v>
      </c>
      <c r="H2946" s="8">
        <v>46439</v>
      </c>
      <c r="I2946" s="20" t="s">
        <v>30252</v>
      </c>
      <c r="J2946" s="8" t="str">
        <f>_xlfn.XLOOKUP(TRIM(I2946),'Raw Data - SIC Code'!A:A,'Raw Data - SIC Code'!C:C,"",FALSE)</f>
        <v>Trade</v>
      </c>
      <c r="K2946">
        <v>25.2</v>
      </c>
      <c r="L2946" s="3">
        <v>30.1</v>
      </c>
      <c r="M2946">
        <v>48.4</v>
      </c>
      <c r="N2946">
        <v>29.4</v>
      </c>
      <c r="O2946">
        <v>93.9</v>
      </c>
      <c r="P2946">
        <v>92</v>
      </c>
      <c r="Q2946" s="27">
        <f t="shared" si="275"/>
        <v>1.0220548682087174</v>
      </c>
      <c r="R2946">
        <v>40.200000000000003</v>
      </c>
      <c r="S2946">
        <v>59.8</v>
      </c>
      <c r="T2946" s="3">
        <f t="shared" si="270"/>
        <v>-19.599999999999994</v>
      </c>
      <c r="U2946">
        <v>54</v>
      </c>
      <c r="V2946">
        <v>46</v>
      </c>
      <c r="W2946" s="3">
        <f t="shared" si="271"/>
        <v>8</v>
      </c>
      <c r="X2946">
        <v>63.2</v>
      </c>
      <c r="Y2946">
        <v>36.799999999999997</v>
      </c>
      <c r="Z2946" s="3">
        <f t="shared" si="272"/>
        <v>26.400000000000006</v>
      </c>
      <c r="AA2946">
        <v>65.900000000000006</v>
      </c>
      <c r="AB2946">
        <v>34.1</v>
      </c>
      <c r="AC2946" s="3">
        <f t="shared" si="273"/>
        <v>31.800000000000004</v>
      </c>
      <c r="AD2946" s="3">
        <f t="shared" si="274"/>
        <v>5</v>
      </c>
      <c r="AE2946" s="3" t="s">
        <v>30460</v>
      </c>
      <c r="AF2946" t="b">
        <v>0</v>
      </c>
      <c r="AG2946" s="1">
        <v>44651.449826388889</v>
      </c>
    </row>
    <row r="2947" spans="1:33" x14ac:dyDescent="0.2">
      <c r="A2947" t="s">
        <v>8840</v>
      </c>
      <c r="B2947">
        <v>4538</v>
      </c>
      <c r="C2947" s="3" t="s">
        <v>8841</v>
      </c>
      <c r="D2947" t="s">
        <v>8842</v>
      </c>
      <c r="E2947" t="s">
        <v>30113</v>
      </c>
      <c r="F2947" s="9" t="str">
        <f>_xlfn.XLOOKUP(E2947,'Raw Data - Area Code'!A:A,'Raw Data - Area Code'!B:B,"",FALSE)</f>
        <v>Guildford</v>
      </c>
      <c r="G2947" s="9">
        <v>2057591</v>
      </c>
      <c r="H2947" s="8">
        <v>58290</v>
      </c>
      <c r="I2947" s="20" t="s">
        <v>30290</v>
      </c>
      <c r="J2947" s="8" t="str">
        <f>_xlfn.XLOOKUP(TRIM(I2947),'Raw Data - SIC Code'!A:A,'Raw Data - SIC Code'!C:C,"",FALSE)</f>
        <v>Info &amp; Comms</v>
      </c>
      <c r="K2947">
        <v>17</v>
      </c>
      <c r="L2947" s="3">
        <v>17.7</v>
      </c>
      <c r="M2947">
        <v>52.6</v>
      </c>
      <c r="N2947">
        <v>51.5</v>
      </c>
      <c r="O2947">
        <v>83.4</v>
      </c>
      <c r="P2947">
        <v>83</v>
      </c>
      <c r="Q2947" s="27">
        <f t="shared" si="275"/>
        <v>0.24038461538461878</v>
      </c>
      <c r="R2947">
        <v>55</v>
      </c>
      <c r="S2947">
        <v>45</v>
      </c>
      <c r="T2947" s="3">
        <f t="shared" ref="T2947:T3010" si="276">(R2947 - S2947) / (R2947 + S2947) * 100</f>
        <v>10</v>
      </c>
      <c r="U2947">
        <v>72.3</v>
      </c>
      <c r="V2947">
        <v>27.7</v>
      </c>
      <c r="W2947" s="3">
        <f t="shared" ref="W2947:W3010" si="277">(U2947 - V2947) / (U2947 + V2947) * 100</f>
        <v>44.599999999999994</v>
      </c>
      <c r="X2947">
        <v>81</v>
      </c>
      <c r="Y2947">
        <v>19</v>
      </c>
      <c r="Z2947" s="3">
        <f t="shared" ref="Z2947:Z3010" si="278">(X2947 - Y2947) / (X2947 + Y2947) * 100</f>
        <v>62</v>
      </c>
      <c r="AA2947">
        <v>80.2</v>
      </c>
      <c r="AB2947">
        <v>19.8</v>
      </c>
      <c r="AC2947" s="3">
        <f t="shared" ref="AC2947:AC3010" si="279">(AA2947 - AB2947) / (AA2947 + AB2947) * 100</f>
        <v>60.400000000000006</v>
      </c>
      <c r="AD2947" s="3">
        <f t="shared" ref="AD2947:AD3010" si="280">--(L2947&gt;0) + --(Q2947&gt;0) + --(T2947&gt;0) + --(W2947&gt;0) + --(Z2947&gt;0) + --(AC2947&gt;0)</f>
        <v>6</v>
      </c>
      <c r="AE2947" s="3" t="s">
        <v>30460</v>
      </c>
      <c r="AF2947" t="b">
        <v>0</v>
      </c>
      <c r="AG2947" s="1">
        <v>44652.663715277777</v>
      </c>
    </row>
    <row r="2948" spans="1:33" x14ac:dyDescent="0.2">
      <c r="A2948" t="s">
        <v>8843</v>
      </c>
      <c r="B2948">
        <v>4542</v>
      </c>
      <c r="C2948" s="3" t="s">
        <v>8844</v>
      </c>
      <c r="D2948" t="s">
        <v>8845</v>
      </c>
      <c r="E2948" t="s">
        <v>30175</v>
      </c>
      <c r="F2948" s="9" t="str">
        <f>_xlfn.XLOOKUP(E2948,'Raw Data - Area Code'!A:A,'Raw Data - Area Code'!B:B,"",FALSE)</f>
        <v>Oldham</v>
      </c>
      <c r="G2948" s="9">
        <v>2244036</v>
      </c>
      <c r="H2948" s="8">
        <v>47710</v>
      </c>
      <c r="I2948" s="20" t="s">
        <v>30234</v>
      </c>
      <c r="J2948" s="8" t="str">
        <f>_xlfn.XLOOKUP(TRIM(I2948),'Raw Data - SIC Code'!A:A,'Raw Data - SIC Code'!C:C,"",FALSE)</f>
        <v>Trade</v>
      </c>
      <c r="K2948">
        <v>21.7</v>
      </c>
      <c r="L2948" s="3">
        <v>1.1000000000000001</v>
      </c>
      <c r="M2948">
        <v>21.8</v>
      </c>
      <c r="N2948">
        <v>1.1000000000000001</v>
      </c>
      <c r="O2948">
        <v>2.5</v>
      </c>
      <c r="P2948">
        <v>1.1000000000000001</v>
      </c>
      <c r="Q2948" s="27">
        <f t="shared" ref="Q2948:Q3011" si="281">(O2948 - P2948) / (O2948 + P2948) * 100</f>
        <v>38.888888888888886</v>
      </c>
      <c r="R2948">
        <v>5.5</v>
      </c>
      <c r="S2948">
        <v>94.5</v>
      </c>
      <c r="T2948" s="3">
        <f t="shared" si="276"/>
        <v>-89</v>
      </c>
      <c r="U2948">
        <v>6.6</v>
      </c>
      <c r="V2948">
        <v>93.4</v>
      </c>
      <c r="W2948" s="3">
        <f t="shared" si="277"/>
        <v>-86.800000000000011</v>
      </c>
      <c r="X2948">
        <v>6.6</v>
      </c>
      <c r="Y2948">
        <v>93.4</v>
      </c>
      <c r="Z2948" s="3">
        <f t="shared" si="278"/>
        <v>-86.800000000000011</v>
      </c>
      <c r="AA2948">
        <v>25.3</v>
      </c>
      <c r="AB2948">
        <v>74.7</v>
      </c>
      <c r="AC2948" s="3">
        <f t="shared" si="279"/>
        <v>-49.400000000000006</v>
      </c>
      <c r="AD2948" s="3">
        <f t="shared" si="280"/>
        <v>2</v>
      </c>
      <c r="AE2948" s="3" t="s">
        <v>30460</v>
      </c>
      <c r="AF2948" t="b">
        <v>0</v>
      </c>
      <c r="AG2948" s="1">
        <v>44652.470694444448</v>
      </c>
    </row>
    <row r="2949" spans="1:33" x14ac:dyDescent="0.2">
      <c r="A2949" t="s">
        <v>8846</v>
      </c>
      <c r="B2949">
        <v>4543</v>
      </c>
      <c r="C2949" s="3" t="s">
        <v>8847</v>
      </c>
      <c r="D2949" t="s">
        <v>8848</v>
      </c>
      <c r="E2949" t="s">
        <v>30129</v>
      </c>
      <c r="F2949" s="9" t="str">
        <f>_xlfn.XLOOKUP(E2949,'Raw Data - Area Code'!A:A,'Raw Data - Area Code'!B:B,"",FALSE)</f>
        <v>Redhill</v>
      </c>
      <c r="G2949" s="9">
        <v>3244454</v>
      </c>
      <c r="H2949" s="8">
        <v>32500</v>
      </c>
      <c r="I2949" s="20" t="s">
        <v>30267</v>
      </c>
      <c r="J2949" s="8" t="str">
        <f>_xlfn.XLOOKUP(TRIM(I2949),'Raw Data - SIC Code'!A:A,'Raw Data - SIC Code'!C:C,"",FALSE)</f>
        <v>Manufacturing</v>
      </c>
      <c r="K2949">
        <v>7</v>
      </c>
      <c r="L2949" s="3">
        <v>13</v>
      </c>
      <c r="M2949">
        <v>2</v>
      </c>
      <c r="N2949">
        <v>-14</v>
      </c>
      <c r="O2949">
        <v>63</v>
      </c>
      <c r="P2949">
        <v>60</v>
      </c>
      <c r="Q2949" s="27">
        <f t="shared" si="281"/>
        <v>2.4390243902439024</v>
      </c>
      <c r="R2949">
        <v>62</v>
      </c>
      <c r="S2949">
        <v>38</v>
      </c>
      <c r="T2949" s="3">
        <f t="shared" si="276"/>
        <v>24</v>
      </c>
      <c r="U2949">
        <v>67</v>
      </c>
      <c r="V2949">
        <v>33</v>
      </c>
      <c r="W2949" s="3">
        <f t="shared" si="277"/>
        <v>34</v>
      </c>
      <c r="X2949">
        <v>75</v>
      </c>
      <c r="Y2949">
        <v>25</v>
      </c>
      <c r="Z2949" s="3">
        <f t="shared" si="278"/>
        <v>50</v>
      </c>
      <c r="AA2949">
        <v>79</v>
      </c>
      <c r="AB2949">
        <v>21</v>
      </c>
      <c r="AC2949" s="3">
        <f t="shared" si="279"/>
        <v>57.999999999999993</v>
      </c>
      <c r="AD2949" s="3">
        <f t="shared" si="280"/>
        <v>6</v>
      </c>
      <c r="AE2949" s="3" t="s">
        <v>30461</v>
      </c>
      <c r="AF2949" t="b">
        <v>0</v>
      </c>
      <c r="AG2949" s="1">
        <v>44652.696736111109</v>
      </c>
    </row>
    <row r="2950" spans="1:33" ht="51" x14ac:dyDescent="0.2">
      <c r="A2950" t="s">
        <v>8849</v>
      </c>
      <c r="B2950">
        <v>19572</v>
      </c>
      <c r="C2950" s="3" t="s">
        <v>8850</v>
      </c>
      <c r="D2950" t="s">
        <v>8851</v>
      </c>
      <c r="E2950" t="s">
        <v>30143</v>
      </c>
      <c r="F2950" s="9" t="str">
        <f>_xlfn.XLOOKUP(E2950,'Raw Data - Area Code'!A:A,'Raw Data - Area Code'!B:B,"",FALSE)</f>
        <v>West Central London</v>
      </c>
      <c r="G2950" s="9">
        <v>11371415</v>
      </c>
      <c r="H2950" s="18" t="s">
        <v>8852</v>
      </c>
      <c r="I2950" s="20" t="s">
        <v>30286</v>
      </c>
      <c r="J2950" s="8" t="str">
        <f>_xlfn.XLOOKUP(TRIM(I2950),'Raw Data - SIC Code'!A:A,'Raw Data - SIC Code'!C:C,"",FALSE)</f>
        <v>Professional Services</v>
      </c>
      <c r="K2950">
        <v>18.100000000000001</v>
      </c>
      <c r="L2950" s="3">
        <v>22.7</v>
      </c>
      <c r="M2950">
        <v>41.1</v>
      </c>
      <c r="N2950">
        <v>0</v>
      </c>
      <c r="O2950">
        <v>7</v>
      </c>
      <c r="P2950">
        <v>3</v>
      </c>
      <c r="Q2950" s="27">
        <f t="shared" si="281"/>
        <v>40</v>
      </c>
      <c r="R2950">
        <v>50</v>
      </c>
      <c r="S2950">
        <v>50</v>
      </c>
      <c r="T2950" s="3">
        <f t="shared" si="276"/>
        <v>0</v>
      </c>
      <c r="U2950">
        <v>62</v>
      </c>
      <c r="V2950">
        <v>38</v>
      </c>
      <c r="W2950" s="3">
        <f t="shared" si="277"/>
        <v>24</v>
      </c>
      <c r="X2950">
        <v>76</v>
      </c>
      <c r="Y2950">
        <v>24</v>
      </c>
      <c r="Z2950" s="3">
        <f t="shared" si="278"/>
        <v>52</v>
      </c>
      <c r="AA2950">
        <v>83</v>
      </c>
      <c r="AB2950">
        <v>17</v>
      </c>
      <c r="AC2950" s="3">
        <f t="shared" si="279"/>
        <v>66</v>
      </c>
      <c r="AD2950" s="3">
        <f t="shared" si="280"/>
        <v>5</v>
      </c>
      <c r="AE2950" s="3" t="s">
        <v>30460</v>
      </c>
      <c r="AF2950" t="b">
        <v>0</v>
      </c>
      <c r="AG2950" s="1">
        <v>44637.564988425926</v>
      </c>
    </row>
    <row r="2951" spans="1:33" ht="34" x14ac:dyDescent="0.2">
      <c r="A2951" t="s">
        <v>8853</v>
      </c>
      <c r="B2951">
        <v>572</v>
      </c>
      <c r="C2951" s="3" t="s">
        <v>8854</v>
      </c>
      <c r="D2951" t="s">
        <v>8855</v>
      </c>
      <c r="E2951" t="s">
        <v>30142</v>
      </c>
      <c r="F2951" s="9" t="str">
        <f>_xlfn.XLOOKUP(E2951,'Raw Data - Area Code'!A:A,'Raw Data - Area Code'!B:B,"",FALSE)</f>
        <v>Bristol</v>
      </c>
      <c r="G2951" s="9">
        <v>2279688</v>
      </c>
      <c r="H2951" s="18" t="s">
        <v>8856</v>
      </c>
      <c r="I2951" s="20" t="s">
        <v>30245</v>
      </c>
      <c r="J2951" s="8" t="str">
        <f>_xlfn.XLOOKUP(TRIM(I2951),'Raw Data - SIC Code'!A:A,'Raw Data - SIC Code'!C:C,"",FALSE)</f>
        <v>Manufacturing</v>
      </c>
      <c r="K2951">
        <v>-76</v>
      </c>
      <c r="L2951" s="3">
        <v>-27</v>
      </c>
      <c r="M2951">
        <v>-99</v>
      </c>
      <c r="N2951">
        <v>0</v>
      </c>
      <c r="O2951">
        <v>89</v>
      </c>
      <c r="P2951">
        <v>72</v>
      </c>
      <c r="Q2951" s="27">
        <f t="shared" si="281"/>
        <v>10.559006211180124</v>
      </c>
      <c r="R2951">
        <v>24</v>
      </c>
      <c r="S2951">
        <v>76</v>
      </c>
      <c r="T2951" s="3">
        <f t="shared" si="276"/>
        <v>-52</v>
      </c>
      <c r="U2951">
        <v>39</v>
      </c>
      <c r="V2951">
        <v>61</v>
      </c>
      <c r="W2951" s="3">
        <f t="shared" si="277"/>
        <v>-22</v>
      </c>
      <c r="X2951">
        <v>21</v>
      </c>
      <c r="Y2951">
        <v>79</v>
      </c>
      <c r="Z2951" s="3">
        <f t="shared" si="278"/>
        <v>-57.999999999999993</v>
      </c>
      <c r="AA2951">
        <v>25</v>
      </c>
      <c r="AB2951">
        <v>75</v>
      </c>
      <c r="AC2951" s="3">
        <f t="shared" si="279"/>
        <v>-50</v>
      </c>
      <c r="AD2951" s="3">
        <f t="shared" si="280"/>
        <v>1</v>
      </c>
      <c r="AE2951" s="3" t="s">
        <v>30460</v>
      </c>
      <c r="AF2951" t="b">
        <v>0</v>
      </c>
      <c r="AG2951" s="1">
        <v>44636.376851851855</v>
      </c>
    </row>
    <row r="2952" spans="1:33" x14ac:dyDescent="0.2">
      <c r="A2952" t="s">
        <v>8857</v>
      </c>
      <c r="B2952">
        <v>19740</v>
      </c>
      <c r="C2952" s="3" t="s">
        <v>8858</v>
      </c>
      <c r="D2952" t="s">
        <v>8859</v>
      </c>
      <c r="E2952" t="s">
        <v>30200</v>
      </c>
      <c r="F2952" s="9" t="str">
        <f>_xlfn.XLOOKUP(E2952,'Raw Data - Area Code'!A:A,'Raw Data - Area Code'!B:B,"",FALSE)</f>
        <v>York</v>
      </c>
      <c r="G2952" s="9">
        <v>10814201</v>
      </c>
      <c r="H2952" s="8">
        <v>85200</v>
      </c>
      <c r="I2952" s="20" t="s">
        <v>30235</v>
      </c>
      <c r="J2952" s="8" t="str">
        <f>_xlfn.XLOOKUP(TRIM(I2952),'Raw Data - SIC Code'!A:A,'Raw Data - SIC Code'!C:C,"",FALSE)</f>
        <v>Education</v>
      </c>
      <c r="K2952">
        <v>28.4</v>
      </c>
      <c r="L2952" s="3">
        <v>54.6</v>
      </c>
      <c r="O2952">
        <v>0</v>
      </c>
      <c r="P2952">
        <v>0</v>
      </c>
      <c r="Q2952" s="27">
        <v>0</v>
      </c>
      <c r="R2952">
        <v>12.3</v>
      </c>
      <c r="S2952">
        <v>87.7</v>
      </c>
      <c r="T2952" s="3">
        <f t="shared" si="276"/>
        <v>-75.400000000000006</v>
      </c>
      <c r="U2952">
        <v>3.7</v>
      </c>
      <c r="V2952">
        <v>96.3</v>
      </c>
      <c r="W2952" s="3">
        <f t="shared" si="277"/>
        <v>-92.6</v>
      </c>
      <c r="X2952">
        <v>9.8000000000000007</v>
      </c>
      <c r="Y2952">
        <v>90.2</v>
      </c>
      <c r="Z2952" s="3">
        <f t="shared" si="278"/>
        <v>-80.400000000000006</v>
      </c>
      <c r="AA2952">
        <v>14.6</v>
      </c>
      <c r="AB2952">
        <v>85.4</v>
      </c>
      <c r="AC2952" s="3">
        <f t="shared" si="279"/>
        <v>-70.800000000000011</v>
      </c>
      <c r="AD2952" s="3">
        <f t="shared" si="280"/>
        <v>1</v>
      </c>
      <c r="AE2952" s="3" t="s">
        <v>30460</v>
      </c>
      <c r="AF2952" t="b">
        <v>1</v>
      </c>
      <c r="AG2952" s="1">
        <v>44651.41673611111</v>
      </c>
    </row>
    <row r="2953" spans="1:33" x14ac:dyDescent="0.2">
      <c r="A2953" t="s">
        <v>8860</v>
      </c>
      <c r="B2953">
        <v>4551</v>
      </c>
      <c r="C2953" s="3" t="s">
        <v>8861</v>
      </c>
      <c r="D2953" t="s">
        <v>8862</v>
      </c>
      <c r="E2953" t="s">
        <v>30123</v>
      </c>
      <c r="F2953" s="9" t="str">
        <f>_xlfn.XLOOKUP(E2953,'Raw Data - Area Code'!A:A,'Raw Data - Area Code'!B:B,"",FALSE)</f>
        <v>Reading</v>
      </c>
      <c r="G2953" s="9">
        <v>284385</v>
      </c>
      <c r="H2953" s="8">
        <v>21100</v>
      </c>
      <c r="I2953" s="20" t="s">
        <v>30258</v>
      </c>
      <c r="J2953" s="8" t="str">
        <f>_xlfn.XLOOKUP(TRIM(I2953),'Raw Data - SIC Code'!A:A,'Raw Data - SIC Code'!C:C,"",FALSE)</f>
        <v>Manufacturing</v>
      </c>
      <c r="K2953">
        <v>11.6</v>
      </c>
      <c r="L2953" s="3">
        <v>9.4</v>
      </c>
      <c r="M2953">
        <v>13.3</v>
      </c>
      <c r="N2953">
        <v>23.2</v>
      </c>
      <c r="O2953">
        <v>95.7</v>
      </c>
      <c r="P2953">
        <v>87.1</v>
      </c>
      <c r="Q2953" s="27">
        <f t="shared" si="281"/>
        <v>4.7045951859956281</v>
      </c>
      <c r="R2953">
        <v>29</v>
      </c>
      <c r="S2953">
        <v>71</v>
      </c>
      <c r="T2953" s="3">
        <f t="shared" si="276"/>
        <v>-42</v>
      </c>
      <c r="U2953">
        <v>45</v>
      </c>
      <c r="V2953">
        <v>55</v>
      </c>
      <c r="W2953" s="3">
        <f t="shared" si="277"/>
        <v>-10</v>
      </c>
      <c r="X2953">
        <v>57</v>
      </c>
      <c r="Y2953">
        <v>43</v>
      </c>
      <c r="Z2953" s="3">
        <f t="shared" si="278"/>
        <v>14.000000000000002</v>
      </c>
      <c r="AA2953">
        <v>51</v>
      </c>
      <c r="AB2953">
        <v>49</v>
      </c>
      <c r="AC2953" s="3">
        <f t="shared" si="279"/>
        <v>2</v>
      </c>
      <c r="AD2953" s="3">
        <f t="shared" si="280"/>
        <v>4</v>
      </c>
      <c r="AE2953" s="3" t="s">
        <v>30461</v>
      </c>
      <c r="AF2953" t="b">
        <v>0</v>
      </c>
      <c r="AG2953" s="1">
        <v>44641.434131944443</v>
      </c>
    </row>
    <row r="2954" spans="1:33" x14ac:dyDescent="0.2">
      <c r="A2954" t="s">
        <v>8863</v>
      </c>
      <c r="B2954">
        <v>16589</v>
      </c>
      <c r="C2954" s="3" t="s">
        <v>8864</v>
      </c>
      <c r="D2954" t="s">
        <v>8865</v>
      </c>
      <c r="E2954" t="s">
        <v>30207</v>
      </c>
      <c r="F2954" s="9" t="str">
        <f>_xlfn.XLOOKUP(E2954,'Raw Data - Area Code'!A:A,'Raw Data - Area Code'!B:B,"",FALSE)</f>
        <v>Worcester</v>
      </c>
      <c r="G2954" s="9"/>
      <c r="H2954" s="8">
        <v>94910</v>
      </c>
      <c r="I2954" s="20" t="s">
        <v>30246</v>
      </c>
      <c r="J2954" s="8" t="str">
        <f>_xlfn.XLOOKUP(TRIM(I2954),'Raw Data - SIC Code'!A:A,'Raw Data - SIC Code'!C:C,"",FALSE)</f>
        <v>General Services</v>
      </c>
      <c r="K2954">
        <v>20</v>
      </c>
      <c r="L2954" s="3">
        <v>25</v>
      </c>
      <c r="O2954">
        <v>0</v>
      </c>
      <c r="P2954">
        <v>0</v>
      </c>
      <c r="Q2954" s="27">
        <v>0</v>
      </c>
      <c r="R2954">
        <v>27</v>
      </c>
      <c r="S2954">
        <v>73</v>
      </c>
      <c r="T2954" s="3">
        <f t="shared" si="276"/>
        <v>-46</v>
      </c>
      <c r="U2954">
        <v>40</v>
      </c>
      <c r="V2954">
        <v>60</v>
      </c>
      <c r="W2954" s="3">
        <f t="shared" si="277"/>
        <v>-20</v>
      </c>
      <c r="X2954">
        <v>61</v>
      </c>
      <c r="Y2954">
        <v>39</v>
      </c>
      <c r="Z2954" s="3">
        <f t="shared" si="278"/>
        <v>22</v>
      </c>
      <c r="AA2954">
        <v>78</v>
      </c>
      <c r="AB2954">
        <v>22</v>
      </c>
      <c r="AC2954" s="3">
        <f t="shared" si="279"/>
        <v>56.000000000000007</v>
      </c>
      <c r="AD2954" s="3">
        <f t="shared" si="280"/>
        <v>3</v>
      </c>
      <c r="AE2954" s="3" t="s">
        <v>30461</v>
      </c>
      <c r="AF2954" t="b">
        <v>1</v>
      </c>
      <c r="AG2954" s="1">
        <v>44711.58766203704</v>
      </c>
    </row>
    <row r="2955" spans="1:33" x14ac:dyDescent="0.2">
      <c r="A2955" t="s">
        <v>8866</v>
      </c>
      <c r="B2955">
        <v>4554</v>
      </c>
      <c r="C2955" s="3" t="s">
        <v>8867</v>
      </c>
      <c r="D2955" t="s">
        <v>5270</v>
      </c>
      <c r="E2955" t="s">
        <v>30136</v>
      </c>
      <c r="F2955" s="9" t="str">
        <f>_xlfn.XLOOKUP(E2955,'Raw Data - Area Code'!A:A,'Raw Data - Area Code'!B:B,"",FALSE)</f>
        <v>Stockport</v>
      </c>
      <c r="G2955" s="9">
        <v>1106729</v>
      </c>
      <c r="H2955" s="8">
        <v>56210</v>
      </c>
      <c r="I2955" s="20" t="s">
        <v>30241</v>
      </c>
      <c r="J2955" s="8" t="str">
        <f>_xlfn.XLOOKUP(TRIM(I2955),'Raw Data - SIC Code'!A:A,'Raw Data - SIC Code'!C:C,"",FALSE)</f>
        <v>Hospitality</v>
      </c>
      <c r="K2955">
        <v>16.7</v>
      </c>
      <c r="L2955" s="3">
        <v>17.100000000000001</v>
      </c>
      <c r="M2955">
        <v>-25.5</v>
      </c>
      <c r="N2955">
        <v>0</v>
      </c>
      <c r="O2955">
        <v>8.9</v>
      </c>
      <c r="P2955">
        <v>4.3</v>
      </c>
      <c r="Q2955" s="27">
        <f t="shared" si="281"/>
        <v>34.848484848484858</v>
      </c>
      <c r="R2955">
        <v>20.6</v>
      </c>
      <c r="S2955">
        <v>79.400000000000006</v>
      </c>
      <c r="T2955" s="3">
        <f t="shared" si="276"/>
        <v>-58.800000000000011</v>
      </c>
      <c r="U2955">
        <v>23</v>
      </c>
      <c r="V2955">
        <v>77</v>
      </c>
      <c r="W2955" s="3">
        <f t="shared" si="277"/>
        <v>-54</v>
      </c>
      <c r="X2955">
        <v>42.1</v>
      </c>
      <c r="Y2955">
        <v>57.9</v>
      </c>
      <c r="Z2955" s="3">
        <f t="shared" si="278"/>
        <v>-15.799999999999997</v>
      </c>
      <c r="AA2955">
        <v>48.7</v>
      </c>
      <c r="AB2955">
        <v>51.3</v>
      </c>
      <c r="AC2955" s="3">
        <f t="shared" si="279"/>
        <v>-2.5999999999999943</v>
      </c>
      <c r="AD2955" s="3">
        <f t="shared" si="280"/>
        <v>2</v>
      </c>
      <c r="AE2955" s="3" t="s">
        <v>30462</v>
      </c>
      <c r="AF2955" t="b">
        <v>0</v>
      </c>
      <c r="AG2955" s="1">
        <v>44648.638877314814</v>
      </c>
    </row>
    <row r="2956" spans="1:33" ht="34" x14ac:dyDescent="0.2">
      <c r="A2956" t="s">
        <v>8868</v>
      </c>
      <c r="B2956">
        <v>19991</v>
      </c>
      <c r="C2956" s="3" t="s">
        <v>8869</v>
      </c>
      <c r="D2956" t="s">
        <v>8870</v>
      </c>
      <c r="E2956" t="s">
        <v>30123</v>
      </c>
      <c r="F2956" s="9" t="str">
        <f>_xlfn.XLOOKUP(E2956,'Raw Data - Area Code'!A:A,'Raw Data - Area Code'!B:B,"",FALSE)</f>
        <v>Reading</v>
      </c>
      <c r="G2956" s="9">
        <v>228604</v>
      </c>
      <c r="H2956" s="18" t="s">
        <v>8871</v>
      </c>
      <c r="I2956" s="20" t="s">
        <v>30273</v>
      </c>
      <c r="J2956" s="8" t="str">
        <f>_xlfn.XLOOKUP(TRIM(I2956),'Raw Data - SIC Code'!A:A,'Raw Data - SIC Code'!C:C,"",FALSE)</f>
        <v>Admin Services</v>
      </c>
      <c r="K2956">
        <v>22.9</v>
      </c>
      <c r="L2956" s="3">
        <v>13.5</v>
      </c>
      <c r="M2956">
        <v>41.9</v>
      </c>
      <c r="N2956">
        <v>9.5</v>
      </c>
      <c r="O2956">
        <v>66.3</v>
      </c>
      <c r="P2956">
        <v>65.8</v>
      </c>
      <c r="Q2956" s="27">
        <f t="shared" si="281"/>
        <v>0.37850113550340653</v>
      </c>
      <c r="R2956">
        <v>45.1</v>
      </c>
      <c r="S2956">
        <v>54.9</v>
      </c>
      <c r="T2956" s="3">
        <f t="shared" si="276"/>
        <v>-9.7999999999999972</v>
      </c>
      <c r="U2956">
        <v>46.6</v>
      </c>
      <c r="V2956">
        <v>53.4</v>
      </c>
      <c r="W2956" s="3">
        <f t="shared" si="277"/>
        <v>-6.799999999999998</v>
      </c>
      <c r="X2956">
        <v>65.099999999999994</v>
      </c>
      <c r="Y2956">
        <v>34.9</v>
      </c>
      <c r="Z2956" s="3">
        <f t="shared" si="278"/>
        <v>30.199999999999992</v>
      </c>
      <c r="AA2956">
        <v>72.3</v>
      </c>
      <c r="AB2956">
        <v>27.7</v>
      </c>
      <c r="AC2956" s="3">
        <f t="shared" si="279"/>
        <v>44.599999999999994</v>
      </c>
      <c r="AD2956" s="3">
        <f t="shared" si="280"/>
        <v>4</v>
      </c>
      <c r="AE2956" s="3" t="s">
        <v>30462</v>
      </c>
      <c r="AF2956" t="b">
        <v>0</v>
      </c>
      <c r="AG2956" s="1">
        <v>44650.425300925926</v>
      </c>
    </row>
    <row r="2957" spans="1:33" x14ac:dyDescent="0.2">
      <c r="A2957" t="s">
        <v>8872</v>
      </c>
      <c r="B2957">
        <v>11021</v>
      </c>
      <c r="C2957" s="3" t="s">
        <v>8873</v>
      </c>
      <c r="D2957" t="s">
        <v>6890</v>
      </c>
      <c r="E2957" t="s">
        <v>30149</v>
      </c>
      <c r="F2957" s="9" t="str">
        <f>_xlfn.XLOOKUP(E2957,'Raw Data - Area Code'!A:A,'Raw Data - Area Code'!B:B,"",FALSE)</f>
        <v>Leeds</v>
      </c>
      <c r="G2957" s="9">
        <v>1561100</v>
      </c>
      <c r="H2957" s="8">
        <v>10890</v>
      </c>
      <c r="I2957" s="20" t="s">
        <v>30239</v>
      </c>
      <c r="J2957" s="8" t="str">
        <f>_xlfn.XLOOKUP(TRIM(I2957),'Raw Data - SIC Code'!A:A,'Raw Data - SIC Code'!C:C,"",FALSE)</f>
        <v>Manufacturing</v>
      </c>
      <c r="K2957">
        <v>8.9</v>
      </c>
      <c r="L2957" s="3">
        <v>8.9</v>
      </c>
      <c r="O2957">
        <v>0</v>
      </c>
      <c r="P2957">
        <v>0</v>
      </c>
      <c r="Q2957" s="27">
        <v>0</v>
      </c>
      <c r="R2957">
        <v>51.8</v>
      </c>
      <c r="S2957">
        <v>48.2</v>
      </c>
      <c r="T2957" s="3">
        <f t="shared" si="276"/>
        <v>3.5999999999999943</v>
      </c>
      <c r="U2957">
        <v>54.4</v>
      </c>
      <c r="V2957">
        <v>45.6</v>
      </c>
      <c r="W2957" s="3">
        <f t="shared" si="277"/>
        <v>8.7999999999999972</v>
      </c>
      <c r="X2957">
        <v>51.8</v>
      </c>
      <c r="Y2957">
        <v>48.2</v>
      </c>
      <c r="Z2957" s="3">
        <f t="shared" si="278"/>
        <v>3.5999999999999943</v>
      </c>
      <c r="AA2957">
        <v>77</v>
      </c>
      <c r="AB2957">
        <v>23</v>
      </c>
      <c r="AC2957" s="3">
        <f t="shared" si="279"/>
        <v>54</v>
      </c>
      <c r="AD2957" s="3">
        <f t="shared" si="280"/>
        <v>5</v>
      </c>
      <c r="AE2957" s="3" t="s">
        <v>30460</v>
      </c>
      <c r="AF2957" t="b">
        <v>0</v>
      </c>
      <c r="AG2957" s="1">
        <v>44657.767048611109</v>
      </c>
    </row>
    <row r="2958" spans="1:33" x14ac:dyDescent="0.2">
      <c r="A2958" t="s">
        <v>8874</v>
      </c>
      <c r="B2958">
        <v>4561</v>
      </c>
      <c r="C2958" s="3" t="s">
        <v>8875</v>
      </c>
      <c r="D2958" t="s">
        <v>8876</v>
      </c>
      <c r="E2958" t="s">
        <v>30145</v>
      </c>
      <c r="F2958" s="9" t="str">
        <f>_xlfn.XLOOKUP(E2958,'Raw Data - Area Code'!A:A,'Raw Data - Area Code'!B:B,"",FALSE)</f>
        <v>East Central London</v>
      </c>
      <c r="G2958" s="9">
        <v>5225008</v>
      </c>
      <c r="H2958" s="8">
        <v>87100</v>
      </c>
      <c r="I2958" s="20" t="s">
        <v>30275</v>
      </c>
      <c r="J2958" s="8" t="str">
        <f>_xlfn.XLOOKUP(TRIM(I2958),'Raw Data - SIC Code'!A:A,'Raw Data - SIC Code'!C:C,"",FALSE)</f>
        <v>Healthcare</v>
      </c>
      <c r="K2958">
        <v>12</v>
      </c>
      <c r="L2958" s="3">
        <v>2</v>
      </c>
      <c r="M2958">
        <v>-12</v>
      </c>
      <c r="N2958">
        <v>0</v>
      </c>
      <c r="O2958">
        <v>87</v>
      </c>
      <c r="P2958">
        <v>85</v>
      </c>
      <c r="Q2958" s="27">
        <f t="shared" si="281"/>
        <v>1.1627906976744187</v>
      </c>
      <c r="R2958">
        <v>18</v>
      </c>
      <c r="S2958">
        <v>82</v>
      </c>
      <c r="T2958" s="3">
        <f t="shared" si="276"/>
        <v>-64</v>
      </c>
      <c r="U2958">
        <v>13</v>
      </c>
      <c r="V2958">
        <v>87</v>
      </c>
      <c r="W2958" s="3">
        <f t="shared" si="277"/>
        <v>-74</v>
      </c>
      <c r="X2958">
        <v>12</v>
      </c>
      <c r="Y2958">
        <v>88</v>
      </c>
      <c r="Z2958" s="3">
        <f t="shared" si="278"/>
        <v>-76</v>
      </c>
      <c r="AA2958">
        <v>24</v>
      </c>
      <c r="AB2958">
        <v>76</v>
      </c>
      <c r="AC2958" s="3">
        <f t="shared" si="279"/>
        <v>-52</v>
      </c>
      <c r="AD2958" s="3">
        <f t="shared" si="280"/>
        <v>2</v>
      </c>
      <c r="AE2958" s="3" t="s">
        <v>30461</v>
      </c>
      <c r="AF2958" t="b">
        <v>0</v>
      </c>
      <c r="AG2958" s="1">
        <v>44609.553182870368</v>
      </c>
    </row>
    <row r="2959" spans="1:33" ht="34" x14ac:dyDescent="0.2">
      <c r="A2959" t="s">
        <v>8877</v>
      </c>
      <c r="B2959">
        <v>4562</v>
      </c>
      <c r="C2959" s="3" t="s">
        <v>8878</v>
      </c>
      <c r="D2959" t="s">
        <v>3207</v>
      </c>
      <c r="E2959" t="s">
        <v>30230</v>
      </c>
      <c r="F2959" s="9" t="str">
        <f>_xlfn.XLOOKUP(E2959,'Raw Data - Area Code'!A:A,'Raw Data - Area Code'!B:B,"",FALSE)</f>
        <v>Manchester</v>
      </c>
      <c r="G2959" s="9">
        <v>890260</v>
      </c>
      <c r="H2959" s="18" t="s">
        <v>1458</v>
      </c>
      <c r="I2959" s="20" t="s">
        <v>30241</v>
      </c>
      <c r="J2959" s="8" t="str">
        <f>_xlfn.XLOOKUP(TRIM(I2959),'Raw Data - SIC Code'!A:A,'Raw Data - SIC Code'!C:C,"",FALSE)</f>
        <v>Hospitality</v>
      </c>
      <c r="K2959">
        <v>0.1</v>
      </c>
      <c r="L2959" s="3">
        <v>0.9</v>
      </c>
      <c r="O2959">
        <v>0</v>
      </c>
      <c r="P2959">
        <v>0</v>
      </c>
      <c r="Q2959" s="27">
        <v>0</v>
      </c>
      <c r="R2959">
        <v>33</v>
      </c>
      <c r="S2959">
        <v>67</v>
      </c>
      <c r="T2959" s="3">
        <f t="shared" si="276"/>
        <v>-34</v>
      </c>
      <c r="U2959">
        <v>42</v>
      </c>
      <c r="V2959">
        <v>58</v>
      </c>
      <c r="W2959" s="3">
        <f t="shared" si="277"/>
        <v>-16</v>
      </c>
      <c r="X2959">
        <v>62</v>
      </c>
      <c r="Y2959">
        <v>38</v>
      </c>
      <c r="Z2959" s="3">
        <f t="shared" si="278"/>
        <v>24</v>
      </c>
      <c r="AA2959">
        <v>100</v>
      </c>
      <c r="AB2959">
        <v>0</v>
      </c>
      <c r="AC2959" s="3">
        <f t="shared" si="279"/>
        <v>100</v>
      </c>
      <c r="AD2959" s="3">
        <f t="shared" si="280"/>
        <v>3</v>
      </c>
      <c r="AE2959" s="3" t="s">
        <v>30460</v>
      </c>
      <c r="AF2959" t="b">
        <v>0</v>
      </c>
      <c r="AG2959" s="1">
        <v>44574.663263888891</v>
      </c>
    </row>
    <row r="2960" spans="1:33" x14ac:dyDescent="0.2">
      <c r="A2960" t="s">
        <v>8879</v>
      </c>
      <c r="B2960">
        <v>4564</v>
      </c>
      <c r="C2960" s="3" t="s">
        <v>8880</v>
      </c>
      <c r="D2960" t="s">
        <v>8881</v>
      </c>
      <c r="E2960" t="s">
        <v>30113</v>
      </c>
      <c r="F2960" s="9" t="str">
        <f>_xlfn.XLOOKUP(E2960,'Raw Data - Area Code'!A:A,'Raw Data - Area Code'!B:B,"",FALSE)</f>
        <v>Guildford</v>
      </c>
      <c r="G2960" s="9">
        <v>463083</v>
      </c>
      <c r="H2960" s="8">
        <v>46760</v>
      </c>
      <c r="I2960" s="20" t="s">
        <v>30252</v>
      </c>
      <c r="J2960" s="8" t="str">
        <f>_xlfn.XLOOKUP(TRIM(I2960),'Raw Data - SIC Code'!A:A,'Raw Data - SIC Code'!C:C,"",FALSE)</f>
        <v>Trade</v>
      </c>
      <c r="K2960">
        <v>0.5</v>
      </c>
      <c r="L2960" s="3">
        <v>-18</v>
      </c>
      <c r="M2960">
        <v>87.7</v>
      </c>
      <c r="N2960">
        <v>0</v>
      </c>
      <c r="O2960">
        <v>91.9</v>
      </c>
      <c r="P2960">
        <v>84.2</v>
      </c>
      <c r="Q2960" s="27">
        <f t="shared" si="281"/>
        <v>4.3725156161272016</v>
      </c>
      <c r="R2960">
        <v>86.5</v>
      </c>
      <c r="S2960">
        <v>13.5</v>
      </c>
      <c r="T2960" s="3">
        <f t="shared" si="276"/>
        <v>73</v>
      </c>
      <c r="U2960">
        <v>96.2</v>
      </c>
      <c r="V2960">
        <v>3.8</v>
      </c>
      <c r="W2960" s="3">
        <f t="shared" si="277"/>
        <v>92.4</v>
      </c>
      <c r="X2960">
        <v>62.3</v>
      </c>
      <c r="Y2960">
        <v>37.700000000000003</v>
      </c>
      <c r="Z2960" s="3">
        <f t="shared" si="278"/>
        <v>24.599999999999994</v>
      </c>
      <c r="AA2960">
        <v>83</v>
      </c>
      <c r="AB2960">
        <v>17</v>
      </c>
      <c r="AC2960" s="3">
        <f t="shared" si="279"/>
        <v>66</v>
      </c>
      <c r="AD2960" s="3">
        <f t="shared" si="280"/>
        <v>5</v>
      </c>
      <c r="AE2960" s="3" t="s">
        <v>30575</v>
      </c>
      <c r="AF2960" t="b">
        <v>0</v>
      </c>
      <c r="AG2960" s="1">
        <v>44474.419050925928</v>
      </c>
    </row>
    <row r="2961" spans="1:33" x14ac:dyDescent="0.2">
      <c r="A2961" t="s">
        <v>8882</v>
      </c>
      <c r="B2961">
        <v>4566</v>
      </c>
      <c r="C2961" s="3" t="s">
        <v>8883</v>
      </c>
      <c r="D2961" t="s">
        <v>8884</v>
      </c>
      <c r="E2961" t="s">
        <v>30117</v>
      </c>
      <c r="F2961" s="9" t="str">
        <f>_xlfn.XLOOKUP(E2961,'Raw Data - Area Code'!A:A,'Raw Data - Area Code'!B:B,"",FALSE)</f>
        <v>Southampton</v>
      </c>
      <c r="G2961" s="9">
        <v>2511005</v>
      </c>
      <c r="H2961" s="8">
        <v>46130</v>
      </c>
      <c r="I2961" s="20" t="s">
        <v>30252</v>
      </c>
      <c r="J2961" s="8" t="str">
        <f>_xlfn.XLOOKUP(TRIM(I2961),'Raw Data - SIC Code'!A:A,'Raw Data - SIC Code'!C:C,"",FALSE)</f>
        <v>Trade</v>
      </c>
      <c r="K2961">
        <v>2.4</v>
      </c>
      <c r="L2961" s="3">
        <v>-4.4000000000000004</v>
      </c>
      <c r="M2961">
        <v>37.1</v>
      </c>
      <c r="N2961">
        <v>0.9</v>
      </c>
      <c r="O2961">
        <v>94.9</v>
      </c>
      <c r="P2961">
        <v>100</v>
      </c>
      <c r="Q2961" s="27">
        <f t="shared" si="281"/>
        <v>-2.616726526423804</v>
      </c>
      <c r="R2961">
        <v>80.599999999999994</v>
      </c>
      <c r="S2961">
        <v>19.399999999999999</v>
      </c>
      <c r="T2961" s="3">
        <f t="shared" si="276"/>
        <v>61.199999999999996</v>
      </c>
      <c r="U2961">
        <v>71</v>
      </c>
      <c r="V2961">
        <v>29</v>
      </c>
      <c r="W2961" s="3">
        <f t="shared" si="277"/>
        <v>42</v>
      </c>
      <c r="X2961">
        <v>85.5</v>
      </c>
      <c r="Y2961">
        <v>14.5</v>
      </c>
      <c r="Z2961" s="3">
        <f t="shared" si="278"/>
        <v>71</v>
      </c>
      <c r="AA2961">
        <v>80.599999999999994</v>
      </c>
      <c r="AB2961">
        <v>19.399999999999999</v>
      </c>
      <c r="AC2961" s="3">
        <f t="shared" si="279"/>
        <v>61.199999999999996</v>
      </c>
      <c r="AD2961" s="3">
        <f t="shared" si="280"/>
        <v>4</v>
      </c>
      <c r="AE2961" s="3" t="s">
        <v>30460</v>
      </c>
      <c r="AF2961" t="b">
        <v>0</v>
      </c>
      <c r="AG2961" s="1">
        <v>44467.485659722224</v>
      </c>
    </row>
    <row r="2962" spans="1:33" ht="34" x14ac:dyDescent="0.2">
      <c r="A2962" t="s">
        <v>8885</v>
      </c>
      <c r="B2962">
        <v>15470</v>
      </c>
      <c r="C2962" s="3" t="s">
        <v>8886</v>
      </c>
      <c r="D2962" t="s">
        <v>8887</v>
      </c>
      <c r="E2962" t="s">
        <v>30162</v>
      </c>
      <c r="F2962" s="9" t="str">
        <f>_xlfn.XLOOKUP(E2962,'Raw Data - Area Code'!A:A,'Raw Data - Area Code'!B:B,"",FALSE)</f>
        <v>Kingston upon Thames</v>
      </c>
      <c r="G2962" s="9"/>
      <c r="H2962" s="18" t="s">
        <v>668</v>
      </c>
      <c r="I2962" s="20">
        <v>84</v>
      </c>
      <c r="J2962" s="8" t="str">
        <f>_xlfn.XLOOKUP(TRIM(I2962),'Raw Data - SIC Code'!A:A,'Raw Data - SIC Code'!C:C,"",FALSE)</f>
        <v>Public Admin</v>
      </c>
      <c r="K2962">
        <v>13</v>
      </c>
      <c r="L2962" s="3">
        <v>18.3</v>
      </c>
      <c r="M2962">
        <v>-13.2</v>
      </c>
      <c r="N2962">
        <v>0</v>
      </c>
      <c r="O2962">
        <v>13.4</v>
      </c>
      <c r="P2962">
        <v>13.9</v>
      </c>
      <c r="Q2962" s="27">
        <f t="shared" si="281"/>
        <v>-1.8315018315018317</v>
      </c>
      <c r="R2962">
        <v>20</v>
      </c>
      <c r="S2962">
        <v>80</v>
      </c>
      <c r="T2962" s="3">
        <f t="shared" si="276"/>
        <v>-60</v>
      </c>
      <c r="U2962">
        <v>39</v>
      </c>
      <c r="V2962">
        <v>61</v>
      </c>
      <c r="W2962" s="3">
        <f t="shared" si="277"/>
        <v>-22</v>
      </c>
      <c r="X2962">
        <v>34</v>
      </c>
      <c r="Y2962">
        <v>66</v>
      </c>
      <c r="Z2962" s="3">
        <f t="shared" si="278"/>
        <v>-32</v>
      </c>
      <c r="AA2962">
        <v>47</v>
      </c>
      <c r="AB2962">
        <v>53</v>
      </c>
      <c r="AC2962" s="3">
        <f t="shared" si="279"/>
        <v>-6</v>
      </c>
      <c r="AD2962" s="3">
        <f t="shared" si="280"/>
        <v>1</v>
      </c>
      <c r="AE2962" s="3" t="s">
        <v>30460</v>
      </c>
      <c r="AF2962" t="b">
        <v>0</v>
      </c>
      <c r="AG2962" s="1">
        <v>44579.593738425923</v>
      </c>
    </row>
    <row r="2963" spans="1:33" x14ac:dyDescent="0.2">
      <c r="A2963" t="s">
        <v>8888</v>
      </c>
      <c r="B2963">
        <v>180</v>
      </c>
      <c r="C2963" s="3" t="s">
        <v>8889</v>
      </c>
      <c r="D2963" t="s">
        <v>8890</v>
      </c>
      <c r="E2963" t="s">
        <v>30145</v>
      </c>
      <c r="F2963" s="9" t="str">
        <f>_xlfn.XLOOKUP(E2963,'Raw Data - Area Code'!A:A,'Raw Data - Area Code'!B:B,"",FALSE)</f>
        <v>East Central London</v>
      </c>
      <c r="G2963" s="9">
        <v>1982084</v>
      </c>
      <c r="H2963" s="8">
        <v>62090</v>
      </c>
      <c r="I2963" s="20" t="s">
        <v>30248</v>
      </c>
      <c r="J2963" s="8" t="str">
        <f>_xlfn.XLOOKUP(TRIM(I2963),'Raw Data - SIC Code'!A:A,'Raw Data - SIC Code'!C:C,"",FALSE)</f>
        <v>Info &amp; Comms</v>
      </c>
      <c r="K2963">
        <v>25.3</v>
      </c>
      <c r="L2963" s="3">
        <v>36</v>
      </c>
      <c r="M2963">
        <v>12.2</v>
      </c>
      <c r="N2963">
        <v>27.6</v>
      </c>
      <c r="O2963">
        <v>79.7</v>
      </c>
      <c r="P2963">
        <v>53.1</v>
      </c>
      <c r="Q2963" s="27">
        <f t="shared" si="281"/>
        <v>20.03012048192771</v>
      </c>
      <c r="R2963">
        <v>34.799999999999997</v>
      </c>
      <c r="S2963">
        <v>65.2</v>
      </c>
      <c r="T2963" s="3">
        <f t="shared" si="276"/>
        <v>-30.400000000000006</v>
      </c>
      <c r="U2963">
        <v>44.9</v>
      </c>
      <c r="V2963">
        <v>55.1</v>
      </c>
      <c r="W2963" s="3">
        <f t="shared" si="277"/>
        <v>-10.200000000000003</v>
      </c>
      <c r="X2963">
        <v>69.3</v>
      </c>
      <c r="Y2963">
        <v>30.7</v>
      </c>
      <c r="Z2963" s="3">
        <f t="shared" si="278"/>
        <v>38.599999999999994</v>
      </c>
      <c r="AA2963">
        <v>78.8</v>
      </c>
      <c r="AB2963">
        <v>21.2</v>
      </c>
      <c r="AC2963" s="3">
        <f t="shared" si="279"/>
        <v>57.599999999999994</v>
      </c>
      <c r="AD2963" s="3">
        <f t="shared" si="280"/>
        <v>4</v>
      </c>
      <c r="AE2963" s="3" t="s">
        <v>30462</v>
      </c>
      <c r="AF2963" t="b">
        <v>0</v>
      </c>
      <c r="AG2963" s="1">
        <v>44651.840624999997</v>
      </c>
    </row>
    <row r="2964" spans="1:33" x14ac:dyDescent="0.2">
      <c r="A2964" t="s">
        <v>8891</v>
      </c>
      <c r="B2964">
        <v>20690</v>
      </c>
      <c r="C2964" s="3" t="s">
        <v>8892</v>
      </c>
      <c r="D2964" t="s">
        <v>8893</v>
      </c>
      <c r="E2964" t="s">
        <v>30135</v>
      </c>
      <c r="F2964" s="9" t="str">
        <f>_xlfn.XLOOKUP(E2964,'Raw Data - Area Code'!A:A,'Raw Data - Area Code'!B:B,"",FALSE)</f>
        <v>Wolverhampton</v>
      </c>
      <c r="G2964" s="9"/>
      <c r="H2964" s="8"/>
      <c r="I2964" s="20" t="s">
        <v>30235</v>
      </c>
      <c r="J2964" s="8" t="str">
        <f>_xlfn.XLOOKUP(TRIM(I2964),'Raw Data - SIC Code'!A:A,'Raw Data - SIC Code'!C:C,"",FALSE)</f>
        <v>Education</v>
      </c>
      <c r="K2964">
        <v>24</v>
      </c>
      <c r="L2964" s="3">
        <v>46</v>
      </c>
      <c r="O2964">
        <v>0</v>
      </c>
      <c r="P2964">
        <v>0</v>
      </c>
      <c r="Q2964" s="27">
        <v>0</v>
      </c>
      <c r="R2964">
        <v>0</v>
      </c>
      <c r="S2964">
        <v>100</v>
      </c>
      <c r="T2964" s="3">
        <f t="shared" si="276"/>
        <v>-100</v>
      </c>
      <c r="U2964">
        <v>3</v>
      </c>
      <c r="V2964">
        <v>97</v>
      </c>
      <c r="W2964" s="3">
        <f t="shared" si="277"/>
        <v>-94</v>
      </c>
      <c r="X2964">
        <v>10</v>
      </c>
      <c r="Y2964">
        <v>90</v>
      </c>
      <c r="Z2964" s="3">
        <f t="shared" si="278"/>
        <v>-80</v>
      </c>
      <c r="AA2964">
        <v>11</v>
      </c>
      <c r="AB2964">
        <v>89</v>
      </c>
      <c r="AC2964" s="3">
        <f t="shared" si="279"/>
        <v>-78</v>
      </c>
      <c r="AD2964" s="3">
        <f t="shared" si="280"/>
        <v>1</v>
      </c>
      <c r="AE2964" s="3" t="s">
        <v>30460</v>
      </c>
      <c r="AF2964" t="b">
        <v>0</v>
      </c>
      <c r="AG2964" s="1">
        <v>44610.520300925928</v>
      </c>
    </row>
    <row r="2965" spans="1:33" x14ac:dyDescent="0.2">
      <c r="A2965" t="s">
        <v>8894</v>
      </c>
      <c r="B2965">
        <v>14528</v>
      </c>
      <c r="C2965" s="3" t="s">
        <v>8895</v>
      </c>
      <c r="D2965" t="s">
        <v>8896</v>
      </c>
      <c r="E2965" t="s">
        <v>30205</v>
      </c>
      <c r="F2965" s="9" t="str">
        <f>_xlfn.XLOOKUP(E2965,'Raw Data - Area Code'!A:A,'Raw Data - Area Code'!B:B,"",FALSE)</f>
        <v>Enfield</v>
      </c>
      <c r="G2965" s="9">
        <v>10309116</v>
      </c>
      <c r="H2965" s="8">
        <v>85100</v>
      </c>
      <c r="I2965" s="20" t="s">
        <v>30235</v>
      </c>
      <c r="J2965" s="8" t="str">
        <f>_xlfn.XLOOKUP(TRIM(I2965),'Raw Data - SIC Code'!A:A,'Raw Data - SIC Code'!C:C,"",FALSE)</f>
        <v>Education</v>
      </c>
      <c r="K2965">
        <v>11.4</v>
      </c>
      <c r="L2965" s="3">
        <v>29.5</v>
      </c>
      <c r="O2965">
        <v>0</v>
      </c>
      <c r="P2965">
        <v>0</v>
      </c>
      <c r="Q2965" s="27">
        <v>0</v>
      </c>
      <c r="R2965">
        <v>7</v>
      </c>
      <c r="S2965">
        <v>93</v>
      </c>
      <c r="T2965" s="3">
        <f t="shared" si="276"/>
        <v>-86</v>
      </c>
      <c r="U2965">
        <v>8</v>
      </c>
      <c r="V2965">
        <v>92</v>
      </c>
      <c r="W2965" s="3">
        <f t="shared" si="277"/>
        <v>-84</v>
      </c>
      <c r="X2965">
        <v>17</v>
      </c>
      <c r="Y2965">
        <v>83</v>
      </c>
      <c r="Z2965" s="3">
        <f t="shared" si="278"/>
        <v>-66</v>
      </c>
      <c r="AA2965">
        <v>16</v>
      </c>
      <c r="AB2965">
        <v>84</v>
      </c>
      <c r="AC2965" s="3">
        <f t="shared" si="279"/>
        <v>-68</v>
      </c>
      <c r="AD2965" s="3">
        <f t="shared" si="280"/>
        <v>1</v>
      </c>
      <c r="AE2965" s="3" t="s">
        <v>30461</v>
      </c>
      <c r="AF2965" t="b">
        <v>0</v>
      </c>
      <c r="AG2965" s="1">
        <v>44628.68005787037</v>
      </c>
    </row>
    <row r="2966" spans="1:33" x14ac:dyDescent="0.2">
      <c r="A2966" t="s">
        <v>8897</v>
      </c>
      <c r="B2966">
        <v>21329</v>
      </c>
      <c r="C2966" s="3" t="s">
        <v>8898</v>
      </c>
      <c r="D2966" t="s">
        <v>8899</v>
      </c>
      <c r="E2966" t="s">
        <v>30152</v>
      </c>
      <c r="F2966" s="9" t="str">
        <f>_xlfn.XLOOKUP(E2966,'Raw Data - Area Code'!A:A,'Raw Data - Area Code'!B:B,"",FALSE)</f>
        <v>South East London</v>
      </c>
      <c r="G2966" s="9">
        <v>3245525</v>
      </c>
      <c r="H2966" s="8">
        <v>85310</v>
      </c>
      <c r="I2966" s="20" t="s">
        <v>30235</v>
      </c>
      <c r="J2966" s="8" t="str">
        <f>_xlfn.XLOOKUP(TRIM(I2966),'Raw Data - SIC Code'!A:A,'Raw Data - SIC Code'!C:C,"",FALSE)</f>
        <v>Education</v>
      </c>
      <c r="K2966">
        <v>15.7</v>
      </c>
      <c r="L2966" s="3">
        <v>23.5</v>
      </c>
      <c r="O2966">
        <v>0</v>
      </c>
      <c r="P2966">
        <v>0.7</v>
      </c>
      <c r="Q2966" s="27">
        <f t="shared" si="281"/>
        <v>-100</v>
      </c>
      <c r="R2966">
        <v>37.5</v>
      </c>
      <c r="S2966">
        <v>62.5</v>
      </c>
      <c r="T2966" s="3">
        <f t="shared" si="276"/>
        <v>-25</v>
      </c>
      <c r="U2966">
        <v>43.8</v>
      </c>
      <c r="V2966">
        <v>56.2</v>
      </c>
      <c r="W2966" s="3">
        <f t="shared" si="277"/>
        <v>-12.400000000000006</v>
      </c>
      <c r="X2966">
        <v>43.8</v>
      </c>
      <c r="Y2966">
        <v>56.2</v>
      </c>
      <c r="Z2966" s="3">
        <f t="shared" si="278"/>
        <v>-12.400000000000006</v>
      </c>
      <c r="AA2966">
        <v>60.9</v>
      </c>
      <c r="AB2966">
        <v>39.1</v>
      </c>
      <c r="AC2966" s="3">
        <f t="shared" si="279"/>
        <v>21.799999999999997</v>
      </c>
      <c r="AD2966" s="3">
        <f t="shared" si="280"/>
        <v>2</v>
      </c>
      <c r="AE2966" s="3" t="s">
        <v>30460</v>
      </c>
      <c r="AF2966" t="b">
        <v>0</v>
      </c>
      <c r="AG2966" s="1">
        <v>44651.673541666663</v>
      </c>
    </row>
    <row r="2967" spans="1:33" x14ac:dyDescent="0.2">
      <c r="A2967" t="s">
        <v>8900</v>
      </c>
      <c r="B2967">
        <v>16004</v>
      </c>
      <c r="C2967" s="3" t="s">
        <v>8901</v>
      </c>
      <c r="D2967" t="s">
        <v>8902</v>
      </c>
      <c r="E2967" t="s">
        <v>30171</v>
      </c>
      <c r="F2967" s="9" t="str">
        <f>_xlfn.XLOOKUP(E2967,'Raw Data - Area Code'!A:A,'Raw Data - Area Code'!B:B,"",FALSE)</f>
        <v>Watford</v>
      </c>
      <c r="G2967" s="9">
        <v>3147293</v>
      </c>
      <c r="H2967" s="8">
        <v>86220</v>
      </c>
      <c r="I2967" s="20" t="s">
        <v>30237</v>
      </c>
      <c r="J2967" s="8" t="str">
        <f>_xlfn.XLOOKUP(TRIM(I2967),'Raw Data - SIC Code'!A:A,'Raw Data - SIC Code'!C:C,"",FALSE)</f>
        <v>Healthcare</v>
      </c>
      <c r="K2967">
        <v>10</v>
      </c>
      <c r="L2967" s="3">
        <v>-0.2</v>
      </c>
      <c r="M2967">
        <v>-54.6</v>
      </c>
      <c r="N2967">
        <v>0</v>
      </c>
      <c r="O2967">
        <v>100</v>
      </c>
      <c r="P2967">
        <v>100</v>
      </c>
      <c r="Q2967" s="27">
        <f t="shared" si="281"/>
        <v>0</v>
      </c>
      <c r="R2967">
        <v>27.6</v>
      </c>
      <c r="S2967">
        <v>72.400000000000006</v>
      </c>
      <c r="T2967" s="3">
        <f t="shared" si="276"/>
        <v>-44.800000000000004</v>
      </c>
      <c r="U2967">
        <v>52.6</v>
      </c>
      <c r="V2967">
        <v>47.4</v>
      </c>
      <c r="W2967" s="3">
        <f t="shared" si="277"/>
        <v>5.2000000000000028</v>
      </c>
      <c r="X2967">
        <v>42.1</v>
      </c>
      <c r="Y2967">
        <v>57.9</v>
      </c>
      <c r="Z2967" s="3">
        <f t="shared" si="278"/>
        <v>-15.799999999999997</v>
      </c>
      <c r="AA2967">
        <v>32.5</v>
      </c>
      <c r="AB2967">
        <v>67.5</v>
      </c>
      <c r="AC2967" s="3">
        <f t="shared" si="279"/>
        <v>-35</v>
      </c>
      <c r="AD2967" s="3">
        <f t="shared" si="280"/>
        <v>1</v>
      </c>
      <c r="AE2967" s="3" t="s">
        <v>30460</v>
      </c>
      <c r="AF2967" t="b">
        <v>0</v>
      </c>
      <c r="AG2967" s="1">
        <v>44596.405289351853</v>
      </c>
    </row>
    <row r="2968" spans="1:33" x14ac:dyDescent="0.2">
      <c r="A2968" t="s">
        <v>8903</v>
      </c>
      <c r="B2968">
        <v>6051</v>
      </c>
      <c r="C2968" s="3" t="s">
        <v>8901</v>
      </c>
      <c r="D2968" t="s">
        <v>8902</v>
      </c>
      <c r="E2968" t="s">
        <v>30171</v>
      </c>
      <c r="F2968" s="9" t="str">
        <f>_xlfn.XLOOKUP(E2968,'Raw Data - Area Code'!A:A,'Raw Data - Area Code'!B:B,"",FALSE)</f>
        <v>Watford</v>
      </c>
      <c r="G2968" s="9">
        <v>1440442</v>
      </c>
      <c r="H2968" s="8">
        <v>86220</v>
      </c>
      <c r="I2968" s="20" t="s">
        <v>30237</v>
      </c>
      <c r="J2968" s="8" t="str">
        <f>_xlfn.XLOOKUP(TRIM(I2968),'Raw Data - SIC Code'!A:A,'Raw Data - SIC Code'!C:C,"",FALSE)</f>
        <v>Healthcare</v>
      </c>
      <c r="K2968">
        <v>4.9000000000000004</v>
      </c>
      <c r="L2968" s="3">
        <v>0</v>
      </c>
      <c r="M2968">
        <v>-85.8</v>
      </c>
      <c r="N2968">
        <v>16.7</v>
      </c>
      <c r="O2968">
        <v>100</v>
      </c>
      <c r="P2968">
        <v>100</v>
      </c>
      <c r="Q2968" s="27">
        <f t="shared" si="281"/>
        <v>0</v>
      </c>
      <c r="R2968">
        <v>25</v>
      </c>
      <c r="S2968">
        <v>75</v>
      </c>
      <c r="T2968" s="3">
        <f t="shared" si="276"/>
        <v>-50</v>
      </c>
      <c r="U2968">
        <v>45.2</v>
      </c>
      <c r="V2968">
        <v>54.8</v>
      </c>
      <c r="W2968" s="3">
        <f t="shared" si="277"/>
        <v>-9.5999999999999943</v>
      </c>
      <c r="X2968">
        <v>38.1</v>
      </c>
      <c r="Y2968">
        <v>61.9</v>
      </c>
      <c r="Z2968" s="3">
        <f t="shared" si="278"/>
        <v>-23.799999999999997</v>
      </c>
      <c r="AA2968">
        <v>36.5</v>
      </c>
      <c r="AB2968">
        <v>63.5</v>
      </c>
      <c r="AC2968" s="3">
        <f t="shared" si="279"/>
        <v>-27</v>
      </c>
      <c r="AD2968" s="3">
        <f t="shared" si="280"/>
        <v>0</v>
      </c>
      <c r="AE2968" s="3" t="s">
        <v>30461</v>
      </c>
      <c r="AF2968" t="b">
        <v>0</v>
      </c>
      <c r="AG2968" s="1">
        <v>44596.41033564815</v>
      </c>
    </row>
    <row r="2969" spans="1:33" x14ac:dyDescent="0.2">
      <c r="A2969" t="s">
        <v>8904</v>
      </c>
      <c r="B2969">
        <v>15372</v>
      </c>
      <c r="C2969" s="3" t="s">
        <v>8905</v>
      </c>
      <c r="D2969" t="s">
        <v>8902</v>
      </c>
      <c r="E2969" t="s">
        <v>30171</v>
      </c>
      <c r="F2969" s="9" t="str">
        <f>_xlfn.XLOOKUP(E2969,'Raw Data - Area Code'!A:A,'Raw Data - Area Code'!B:B,"",FALSE)</f>
        <v>Watford</v>
      </c>
      <c r="G2969" s="9">
        <v>4063391</v>
      </c>
      <c r="H2969" s="8">
        <v>86101</v>
      </c>
      <c r="I2969" s="20" t="s">
        <v>30237</v>
      </c>
      <c r="J2969" s="8" t="str">
        <f>_xlfn.XLOOKUP(TRIM(I2969),'Raw Data - SIC Code'!A:A,'Raw Data - SIC Code'!C:C,"",FALSE)</f>
        <v>Healthcare</v>
      </c>
      <c r="K2969">
        <v>13.4</v>
      </c>
      <c r="L2969" s="3">
        <v>0.8</v>
      </c>
      <c r="M2969">
        <v>38.299999999999997</v>
      </c>
      <c r="N2969">
        <v>0</v>
      </c>
      <c r="O2969">
        <v>47</v>
      </c>
      <c r="P2969">
        <v>53</v>
      </c>
      <c r="Q2969" s="27">
        <f t="shared" si="281"/>
        <v>-6</v>
      </c>
      <c r="R2969">
        <v>35.1</v>
      </c>
      <c r="S2969">
        <v>64.900000000000006</v>
      </c>
      <c r="T2969" s="3">
        <f t="shared" si="276"/>
        <v>-29.800000000000004</v>
      </c>
      <c r="U2969">
        <v>29.6</v>
      </c>
      <c r="V2969">
        <v>70.400000000000006</v>
      </c>
      <c r="W2969" s="3">
        <f t="shared" si="277"/>
        <v>-40.800000000000004</v>
      </c>
      <c r="X2969">
        <v>33.9</v>
      </c>
      <c r="Y2969">
        <v>66.099999999999994</v>
      </c>
      <c r="Z2969" s="3">
        <f t="shared" si="278"/>
        <v>-32.199999999999996</v>
      </c>
      <c r="AA2969">
        <v>36</v>
      </c>
      <c r="AB2969">
        <v>64</v>
      </c>
      <c r="AC2969" s="3">
        <f t="shared" si="279"/>
        <v>-28.000000000000004</v>
      </c>
      <c r="AD2969" s="3">
        <f t="shared" si="280"/>
        <v>1</v>
      </c>
      <c r="AE2969" s="3" t="s">
        <v>30462</v>
      </c>
      <c r="AF2969" t="b">
        <v>0</v>
      </c>
      <c r="AG2969" s="1">
        <v>44596.394826388889</v>
      </c>
    </row>
    <row r="2970" spans="1:33" x14ac:dyDescent="0.2">
      <c r="A2970" t="s">
        <v>8906</v>
      </c>
      <c r="B2970">
        <v>4573</v>
      </c>
      <c r="C2970" s="3" t="s">
        <v>8905</v>
      </c>
      <c r="D2970" t="s">
        <v>8902</v>
      </c>
      <c r="E2970" t="s">
        <v>30171</v>
      </c>
      <c r="F2970" s="9" t="str">
        <f>_xlfn.XLOOKUP(E2970,'Raw Data - Area Code'!A:A,'Raw Data - Area Code'!B:B,"",FALSE)</f>
        <v>Watford</v>
      </c>
      <c r="G2970" s="9">
        <v>6244878</v>
      </c>
      <c r="H2970" s="8">
        <v>86101</v>
      </c>
      <c r="I2970" s="20" t="s">
        <v>30237</v>
      </c>
      <c r="J2970" s="8" t="str">
        <f>_xlfn.XLOOKUP(TRIM(I2970),'Raw Data - SIC Code'!A:A,'Raw Data - SIC Code'!C:C,"",FALSE)</f>
        <v>Healthcare</v>
      </c>
      <c r="K2970">
        <v>2.9</v>
      </c>
      <c r="L2970" s="3">
        <v>0.1</v>
      </c>
      <c r="M2970">
        <v>-64</v>
      </c>
      <c r="N2970">
        <v>0</v>
      </c>
      <c r="O2970">
        <v>55.2</v>
      </c>
      <c r="P2970">
        <v>51.6</v>
      </c>
      <c r="Q2970" s="27">
        <f t="shared" si="281"/>
        <v>3.3707865168539337</v>
      </c>
      <c r="R2970">
        <v>33.5</v>
      </c>
      <c r="S2970">
        <v>66.5</v>
      </c>
      <c r="T2970" s="3">
        <f t="shared" si="276"/>
        <v>-33</v>
      </c>
      <c r="U2970">
        <v>41.9</v>
      </c>
      <c r="V2970">
        <v>58.1</v>
      </c>
      <c r="W2970" s="3">
        <f t="shared" si="277"/>
        <v>-16.200000000000003</v>
      </c>
      <c r="X2970">
        <v>44.3</v>
      </c>
      <c r="Y2970">
        <v>55.7</v>
      </c>
      <c r="Z2970" s="3">
        <f t="shared" si="278"/>
        <v>-11.400000000000006</v>
      </c>
      <c r="AA2970">
        <v>32.799999999999997</v>
      </c>
      <c r="AB2970">
        <v>67.2</v>
      </c>
      <c r="AC2970" s="3">
        <f t="shared" si="279"/>
        <v>-34.400000000000006</v>
      </c>
      <c r="AD2970" s="3">
        <f t="shared" si="280"/>
        <v>2</v>
      </c>
      <c r="AE2970" s="3" t="s">
        <v>30462</v>
      </c>
      <c r="AF2970" t="b">
        <v>0</v>
      </c>
      <c r="AG2970" s="1">
        <v>44596.414976851855</v>
      </c>
    </row>
    <row r="2971" spans="1:33" x14ac:dyDescent="0.2">
      <c r="A2971" t="s">
        <v>8907</v>
      </c>
      <c r="B2971">
        <v>4574</v>
      </c>
      <c r="C2971" s="3" t="s">
        <v>8908</v>
      </c>
      <c r="D2971" t="s">
        <v>8902</v>
      </c>
      <c r="E2971" t="s">
        <v>30171</v>
      </c>
      <c r="F2971" s="9" t="str">
        <f>_xlfn.XLOOKUP(E2971,'Raw Data - Area Code'!A:A,'Raw Data - Area Code'!B:B,"",FALSE)</f>
        <v>Watford</v>
      </c>
      <c r="G2971" s="9">
        <v>2989725</v>
      </c>
      <c r="H2971" s="8">
        <v>86900</v>
      </c>
      <c r="I2971" s="20" t="s">
        <v>30237</v>
      </c>
      <c r="J2971" s="8" t="str">
        <f>_xlfn.XLOOKUP(TRIM(I2971),'Raw Data - SIC Code'!A:A,'Raw Data - SIC Code'!C:C,"",FALSE)</f>
        <v>Healthcare</v>
      </c>
      <c r="K2971">
        <v>-7.5</v>
      </c>
      <c r="L2971" s="3">
        <v>0</v>
      </c>
      <c r="M2971">
        <v>39.6</v>
      </c>
      <c r="N2971">
        <v>20</v>
      </c>
      <c r="O2971">
        <v>36.700000000000003</v>
      </c>
      <c r="P2971">
        <v>41.1</v>
      </c>
      <c r="Q2971" s="27">
        <f t="shared" si="281"/>
        <v>-5.655526992287915</v>
      </c>
      <c r="R2971">
        <v>46.4</v>
      </c>
      <c r="S2971">
        <v>53.6</v>
      </c>
      <c r="T2971" s="3">
        <f t="shared" si="276"/>
        <v>-7.200000000000002</v>
      </c>
      <c r="U2971">
        <v>42</v>
      </c>
      <c r="V2971">
        <v>58</v>
      </c>
      <c r="W2971" s="3">
        <f t="shared" si="277"/>
        <v>-16</v>
      </c>
      <c r="X2971">
        <v>36.200000000000003</v>
      </c>
      <c r="Y2971">
        <v>63.8</v>
      </c>
      <c r="Z2971" s="3">
        <f t="shared" si="278"/>
        <v>-27.599999999999998</v>
      </c>
      <c r="AA2971">
        <v>32.9</v>
      </c>
      <c r="AB2971">
        <v>67.099999999999994</v>
      </c>
      <c r="AC2971" s="3">
        <f t="shared" si="279"/>
        <v>-34.199999999999996</v>
      </c>
      <c r="AD2971" s="3">
        <f t="shared" si="280"/>
        <v>0</v>
      </c>
      <c r="AE2971" s="3" t="s">
        <v>30460</v>
      </c>
      <c r="AF2971" t="b">
        <v>0</v>
      </c>
      <c r="AG2971" s="1">
        <v>44596.421435185184</v>
      </c>
    </row>
    <row r="2972" spans="1:33" x14ac:dyDescent="0.2">
      <c r="A2972" t="s">
        <v>8909</v>
      </c>
      <c r="B2972">
        <v>15999</v>
      </c>
      <c r="C2972" s="3" t="s">
        <v>8910</v>
      </c>
      <c r="D2972" t="s">
        <v>8902</v>
      </c>
      <c r="E2972" t="s">
        <v>30171</v>
      </c>
      <c r="F2972" s="9" t="str">
        <f>_xlfn.XLOOKUP(E2972,'Raw Data - Area Code'!A:A,'Raw Data - Area Code'!B:B,"",FALSE)</f>
        <v>Watford</v>
      </c>
      <c r="G2972" s="9">
        <v>9595914</v>
      </c>
      <c r="H2972" s="8">
        <v>87100</v>
      </c>
      <c r="I2972" s="20" t="s">
        <v>30275</v>
      </c>
      <c r="J2972" s="8" t="str">
        <f>_xlfn.XLOOKUP(TRIM(I2972),'Raw Data - SIC Code'!A:A,'Raw Data - SIC Code'!C:C,"",FALSE)</f>
        <v>Healthcare</v>
      </c>
      <c r="K2972">
        <v>15.9</v>
      </c>
      <c r="L2972" s="3">
        <v>12.4</v>
      </c>
      <c r="M2972">
        <v>-233.5</v>
      </c>
      <c r="N2972">
        <v>50</v>
      </c>
      <c r="O2972">
        <v>77.099999999999994</v>
      </c>
      <c r="P2972">
        <v>100</v>
      </c>
      <c r="Q2972" s="27">
        <f t="shared" si="281"/>
        <v>-12.930547713156413</v>
      </c>
      <c r="R2972">
        <v>14.8</v>
      </c>
      <c r="S2972">
        <v>85.2</v>
      </c>
      <c r="T2972" s="3">
        <f t="shared" si="276"/>
        <v>-70.400000000000006</v>
      </c>
      <c r="U2972">
        <v>8.1</v>
      </c>
      <c r="V2972">
        <v>91.9</v>
      </c>
      <c r="W2972" s="3">
        <f t="shared" si="277"/>
        <v>-83.800000000000011</v>
      </c>
      <c r="X2972">
        <v>27.4</v>
      </c>
      <c r="Y2972">
        <v>72.599999999999994</v>
      </c>
      <c r="Z2972" s="3">
        <f t="shared" si="278"/>
        <v>-45.199999999999996</v>
      </c>
      <c r="AA2972">
        <v>27</v>
      </c>
      <c r="AB2972">
        <v>73</v>
      </c>
      <c r="AC2972" s="3">
        <f t="shared" si="279"/>
        <v>-46</v>
      </c>
      <c r="AD2972" s="3">
        <f t="shared" si="280"/>
        <v>1</v>
      </c>
      <c r="AE2972" s="3" t="s">
        <v>30460</v>
      </c>
      <c r="AF2972" t="b">
        <v>0</v>
      </c>
      <c r="AG2972" s="1">
        <v>44596.424745370372</v>
      </c>
    </row>
    <row r="2973" spans="1:33" x14ac:dyDescent="0.2">
      <c r="A2973" t="s">
        <v>8911</v>
      </c>
      <c r="B2973">
        <v>16000</v>
      </c>
      <c r="C2973" s="3" t="s">
        <v>8910</v>
      </c>
      <c r="D2973" t="s">
        <v>8902</v>
      </c>
      <c r="E2973" t="s">
        <v>30171</v>
      </c>
      <c r="F2973" s="9" t="str">
        <f>_xlfn.XLOOKUP(E2973,'Raw Data - Area Code'!A:A,'Raw Data - Area Code'!B:B,"",FALSE)</f>
        <v>Watford</v>
      </c>
      <c r="G2973" s="9">
        <v>5558328</v>
      </c>
      <c r="H2973" s="8">
        <v>86102</v>
      </c>
      <c r="I2973" s="20" t="s">
        <v>30237</v>
      </c>
      <c r="J2973" s="8" t="str">
        <f>_xlfn.XLOOKUP(TRIM(I2973),'Raw Data - SIC Code'!A:A,'Raw Data - SIC Code'!C:C,"",FALSE)</f>
        <v>Healthcare</v>
      </c>
      <c r="K2973">
        <v>1.8</v>
      </c>
      <c r="L2973" s="3">
        <v>-5.5</v>
      </c>
      <c r="M2973">
        <v>0</v>
      </c>
      <c r="N2973">
        <v>56.3</v>
      </c>
      <c r="O2973">
        <v>71.8</v>
      </c>
      <c r="P2973">
        <v>80.400000000000006</v>
      </c>
      <c r="Q2973" s="27">
        <f t="shared" si="281"/>
        <v>-5.6504599211563793</v>
      </c>
      <c r="R2973">
        <v>21.3</v>
      </c>
      <c r="S2973">
        <v>78.7</v>
      </c>
      <c r="T2973" s="3">
        <f t="shared" si="276"/>
        <v>-57.400000000000006</v>
      </c>
      <c r="U2973">
        <v>16.100000000000001</v>
      </c>
      <c r="V2973">
        <v>83.9</v>
      </c>
      <c r="W2973" s="3">
        <f t="shared" si="277"/>
        <v>-67.800000000000011</v>
      </c>
      <c r="X2973">
        <v>11.3</v>
      </c>
      <c r="Y2973">
        <v>88.7</v>
      </c>
      <c r="Z2973" s="3">
        <f t="shared" si="278"/>
        <v>-77.400000000000006</v>
      </c>
      <c r="AA2973">
        <v>20.9</v>
      </c>
      <c r="AB2973">
        <v>79.099999999999994</v>
      </c>
      <c r="AC2973" s="3">
        <f t="shared" si="279"/>
        <v>-58.199999999999996</v>
      </c>
      <c r="AD2973" s="3">
        <f t="shared" si="280"/>
        <v>0</v>
      </c>
      <c r="AE2973" s="3" t="s">
        <v>30460</v>
      </c>
      <c r="AF2973" t="b">
        <v>0</v>
      </c>
      <c r="AG2973" s="1">
        <v>44596.431157407409</v>
      </c>
    </row>
    <row r="2974" spans="1:33" x14ac:dyDescent="0.2">
      <c r="A2974" t="s">
        <v>8912</v>
      </c>
      <c r="B2974">
        <v>21339</v>
      </c>
      <c r="C2974" s="3" t="s">
        <v>8913</v>
      </c>
      <c r="D2974" t="s">
        <v>8663</v>
      </c>
      <c r="E2974" t="s">
        <v>30145</v>
      </c>
      <c r="F2974" s="9" t="str">
        <f>_xlfn.XLOOKUP(E2974,'Raw Data - Area Code'!A:A,'Raw Data - Area Code'!B:B,"",FALSE)</f>
        <v>East Central London</v>
      </c>
      <c r="G2974" s="9">
        <v>10405135</v>
      </c>
      <c r="H2974" s="8">
        <v>82990</v>
      </c>
      <c r="I2974" s="20" t="s">
        <v>30240</v>
      </c>
      <c r="J2974" s="8" t="str">
        <f>_xlfn.XLOOKUP(TRIM(I2974),'Raw Data - SIC Code'!A:A,'Raw Data - SIC Code'!C:C,"",FALSE)</f>
        <v>Admin Services</v>
      </c>
      <c r="K2974">
        <v>38</v>
      </c>
      <c r="L2974" s="3">
        <v>27</v>
      </c>
      <c r="M2974">
        <v>65</v>
      </c>
      <c r="N2974">
        <v>33</v>
      </c>
      <c r="O2974">
        <v>60</v>
      </c>
      <c r="P2974">
        <v>77</v>
      </c>
      <c r="Q2974" s="27">
        <f t="shared" si="281"/>
        <v>-12.408759124087592</v>
      </c>
      <c r="R2974">
        <v>39</v>
      </c>
      <c r="S2974">
        <v>61</v>
      </c>
      <c r="T2974" s="3">
        <f t="shared" si="276"/>
        <v>-22</v>
      </c>
      <c r="U2974">
        <v>58</v>
      </c>
      <c r="V2974">
        <v>42</v>
      </c>
      <c r="W2974" s="3">
        <f t="shared" si="277"/>
        <v>16</v>
      </c>
      <c r="X2974">
        <v>56</v>
      </c>
      <c r="Y2974">
        <v>44</v>
      </c>
      <c r="Z2974" s="3">
        <f t="shared" si="278"/>
        <v>12</v>
      </c>
      <c r="AA2974">
        <v>81</v>
      </c>
      <c r="AB2974">
        <v>19</v>
      </c>
      <c r="AC2974" s="3">
        <f t="shared" si="279"/>
        <v>62</v>
      </c>
      <c r="AD2974" s="3">
        <f t="shared" si="280"/>
        <v>4</v>
      </c>
      <c r="AE2974" s="3" t="s">
        <v>30460</v>
      </c>
      <c r="AF2974" t="b">
        <v>0</v>
      </c>
      <c r="AG2974" s="1">
        <v>44665.723969907405</v>
      </c>
    </row>
    <row r="2975" spans="1:33" x14ac:dyDescent="0.2">
      <c r="A2975" t="s">
        <v>8914</v>
      </c>
      <c r="B2975">
        <v>19730</v>
      </c>
      <c r="C2975" s="3" t="s">
        <v>8915</v>
      </c>
      <c r="D2975" t="s">
        <v>8916</v>
      </c>
      <c r="E2975" t="s">
        <v>30145</v>
      </c>
      <c r="F2975" s="9" t="str">
        <f>_xlfn.XLOOKUP(E2975,'Raw Data - Area Code'!A:A,'Raw Data - Area Code'!B:B,"",FALSE)</f>
        <v>East Central London</v>
      </c>
      <c r="G2975" s="9">
        <v>6447316</v>
      </c>
      <c r="H2975" s="8">
        <v>64999</v>
      </c>
      <c r="I2975" s="20" t="s">
        <v>30260</v>
      </c>
      <c r="J2975" s="8" t="str">
        <f>_xlfn.XLOOKUP(TRIM(I2975),'Raw Data - SIC Code'!A:A,'Raw Data - SIC Code'!C:C,"",FALSE)</f>
        <v>Finance</v>
      </c>
      <c r="K2975">
        <v>25.2</v>
      </c>
      <c r="L2975" s="3">
        <v>24.7</v>
      </c>
      <c r="M2975">
        <v>35.200000000000003</v>
      </c>
      <c r="N2975">
        <v>63.3</v>
      </c>
      <c r="O2975">
        <v>89.6</v>
      </c>
      <c r="P2975">
        <v>72.7</v>
      </c>
      <c r="Q2975" s="27">
        <f t="shared" si="281"/>
        <v>10.412815773259391</v>
      </c>
      <c r="R2975">
        <v>32.1</v>
      </c>
      <c r="S2975">
        <v>67.900000000000006</v>
      </c>
      <c r="T2975" s="3">
        <f t="shared" si="276"/>
        <v>-35.800000000000004</v>
      </c>
      <c r="U2975">
        <v>58.8</v>
      </c>
      <c r="V2975">
        <v>41.2</v>
      </c>
      <c r="W2975" s="3">
        <f t="shared" si="277"/>
        <v>17.599999999999994</v>
      </c>
      <c r="X2975">
        <v>71.599999999999994</v>
      </c>
      <c r="Y2975">
        <v>28.4</v>
      </c>
      <c r="Z2975" s="3">
        <f t="shared" si="278"/>
        <v>43.199999999999996</v>
      </c>
      <c r="AA2975">
        <v>75</v>
      </c>
      <c r="AB2975">
        <v>25</v>
      </c>
      <c r="AC2975" s="3">
        <f t="shared" si="279"/>
        <v>50</v>
      </c>
      <c r="AD2975" s="3">
        <f t="shared" si="280"/>
        <v>5</v>
      </c>
      <c r="AE2975" s="3" t="s">
        <v>30460</v>
      </c>
      <c r="AF2975" t="b">
        <v>0</v>
      </c>
      <c r="AG2975" s="1">
        <v>44651.593784722223</v>
      </c>
    </row>
    <row r="2976" spans="1:33" x14ac:dyDescent="0.2">
      <c r="A2976" t="s">
        <v>8917</v>
      </c>
      <c r="B2976">
        <v>4584</v>
      </c>
      <c r="C2976" s="3" t="s">
        <v>8918</v>
      </c>
      <c r="D2976" t="s">
        <v>2117</v>
      </c>
      <c r="E2976" t="s">
        <v>30145</v>
      </c>
      <c r="F2976" s="9" t="str">
        <f>_xlfn.XLOOKUP(E2976,'Raw Data - Area Code'!A:A,'Raw Data - Area Code'!B:B,"",FALSE)</f>
        <v>East Central London</v>
      </c>
      <c r="G2976" s="9">
        <v>990752</v>
      </c>
      <c r="H2976" s="8">
        <v>62020</v>
      </c>
      <c r="I2976" s="20" t="s">
        <v>30248</v>
      </c>
      <c r="J2976" s="8" t="str">
        <f>_xlfn.XLOOKUP(TRIM(I2976),'Raw Data - SIC Code'!A:A,'Raw Data - SIC Code'!C:C,"",FALSE)</f>
        <v>Info &amp; Comms</v>
      </c>
      <c r="K2976">
        <v>29.4</v>
      </c>
      <c r="L2976" s="3">
        <v>24.6</v>
      </c>
      <c r="M2976">
        <v>58.5</v>
      </c>
      <c r="N2976">
        <v>66</v>
      </c>
      <c r="O2976">
        <v>99</v>
      </c>
      <c r="P2976">
        <v>100</v>
      </c>
      <c r="Q2976" s="27">
        <f t="shared" si="281"/>
        <v>-0.50251256281407031</v>
      </c>
      <c r="R2976">
        <v>65.599999999999994</v>
      </c>
      <c r="S2976">
        <v>34.4</v>
      </c>
      <c r="T2976" s="3">
        <f t="shared" si="276"/>
        <v>31.199999999999996</v>
      </c>
      <c r="U2976">
        <v>82</v>
      </c>
      <c r="V2976">
        <v>18</v>
      </c>
      <c r="W2976" s="3">
        <f t="shared" si="277"/>
        <v>64</v>
      </c>
      <c r="X2976">
        <v>90.2</v>
      </c>
      <c r="Y2976">
        <v>9.8000000000000007</v>
      </c>
      <c r="Z2976" s="3">
        <f t="shared" si="278"/>
        <v>80.400000000000006</v>
      </c>
      <c r="AA2976">
        <v>86.9</v>
      </c>
      <c r="AB2976">
        <v>13.1</v>
      </c>
      <c r="AC2976" s="3">
        <f t="shared" si="279"/>
        <v>73.800000000000011</v>
      </c>
      <c r="AD2976" s="3">
        <f t="shared" si="280"/>
        <v>5</v>
      </c>
      <c r="AE2976" s="3" t="s">
        <v>30460</v>
      </c>
      <c r="AF2976" t="b">
        <v>0</v>
      </c>
      <c r="AG2976" s="1">
        <v>44473.335462962961</v>
      </c>
    </row>
    <row r="2977" spans="1:33" ht="51" x14ac:dyDescent="0.2">
      <c r="A2977" t="s">
        <v>8919</v>
      </c>
      <c r="B2977">
        <v>4585</v>
      </c>
      <c r="C2977" s="3" t="s">
        <v>8920</v>
      </c>
      <c r="D2977" t="s">
        <v>8921</v>
      </c>
      <c r="E2977" t="s">
        <v>30162</v>
      </c>
      <c r="F2977" s="9" t="str">
        <f>_xlfn.XLOOKUP(E2977,'Raw Data - Area Code'!A:A,'Raw Data - Area Code'!B:B,"",FALSE)</f>
        <v>Kingston upon Thames</v>
      </c>
      <c r="G2977" s="9">
        <v>806888</v>
      </c>
      <c r="H2977" s="18" t="s">
        <v>8922</v>
      </c>
      <c r="I2977" s="20" t="s">
        <v>30261</v>
      </c>
      <c r="J2977" s="8" t="str">
        <f>_xlfn.XLOOKUP(TRIM(I2977),'Raw Data - SIC Code'!A:A,'Raw Data - SIC Code'!C:C,"",FALSE)</f>
        <v>Construction</v>
      </c>
      <c r="K2977">
        <v>31</v>
      </c>
      <c r="L2977" s="3">
        <v>38</v>
      </c>
      <c r="M2977">
        <v>68</v>
      </c>
      <c r="N2977">
        <v>0</v>
      </c>
      <c r="O2977">
        <v>95.8</v>
      </c>
      <c r="P2977">
        <v>94.7</v>
      </c>
      <c r="Q2977" s="27">
        <f t="shared" si="281"/>
        <v>0.57742782152230676</v>
      </c>
      <c r="R2977">
        <v>43.1</v>
      </c>
      <c r="S2977">
        <v>56.9</v>
      </c>
      <c r="T2977" s="3">
        <f t="shared" si="276"/>
        <v>-13.799999999999999</v>
      </c>
      <c r="U2977">
        <v>59.5</v>
      </c>
      <c r="V2977">
        <v>40.5</v>
      </c>
      <c r="W2977" s="3">
        <f t="shared" si="277"/>
        <v>19</v>
      </c>
      <c r="X2977">
        <v>78.900000000000006</v>
      </c>
      <c r="Y2977">
        <v>21.1</v>
      </c>
      <c r="Z2977" s="3">
        <f t="shared" si="278"/>
        <v>57.800000000000004</v>
      </c>
      <c r="AA2977">
        <v>87.2</v>
      </c>
      <c r="AB2977">
        <v>12.8</v>
      </c>
      <c r="AC2977" s="3">
        <f t="shared" si="279"/>
        <v>74.400000000000006</v>
      </c>
      <c r="AD2977" s="3">
        <f t="shared" si="280"/>
        <v>5</v>
      </c>
      <c r="AE2977" s="3" t="s">
        <v>30462</v>
      </c>
      <c r="AF2977" t="b">
        <v>1</v>
      </c>
      <c r="AG2977" s="1">
        <v>44656.44059027778</v>
      </c>
    </row>
    <row r="2978" spans="1:33" x14ac:dyDescent="0.2">
      <c r="A2978" t="s">
        <v>8923</v>
      </c>
      <c r="B2978">
        <v>4587</v>
      </c>
      <c r="C2978" s="3" t="s">
        <v>8924</v>
      </c>
      <c r="D2978" t="s">
        <v>5160</v>
      </c>
      <c r="E2978" t="s">
        <v>30149</v>
      </c>
      <c r="F2978" s="9" t="str">
        <f>_xlfn.XLOOKUP(E2978,'Raw Data - Area Code'!A:A,'Raw Data - Area Code'!B:B,"",FALSE)</f>
        <v>Leeds</v>
      </c>
      <c r="G2978" s="9">
        <v>3599896</v>
      </c>
      <c r="H2978" s="8">
        <v>58141</v>
      </c>
      <c r="I2978" s="20" t="s">
        <v>30290</v>
      </c>
      <c r="J2978" s="8" t="str">
        <f>_xlfn.XLOOKUP(TRIM(I2978),'Raw Data - SIC Code'!A:A,'Raw Data - SIC Code'!C:C,"",FALSE)</f>
        <v>Info &amp; Comms</v>
      </c>
      <c r="K2978">
        <v>15</v>
      </c>
      <c r="L2978" s="3">
        <v>12</v>
      </c>
      <c r="M2978">
        <v>18</v>
      </c>
      <c r="N2978">
        <v>5</v>
      </c>
      <c r="O2978">
        <v>86</v>
      </c>
      <c r="P2978">
        <v>95</v>
      </c>
      <c r="Q2978" s="27">
        <f t="shared" si="281"/>
        <v>-4.972375690607735</v>
      </c>
      <c r="R2978">
        <v>33</v>
      </c>
      <c r="S2978">
        <v>67</v>
      </c>
      <c r="T2978" s="3">
        <f t="shared" si="276"/>
        <v>-34</v>
      </c>
      <c r="U2978">
        <v>39</v>
      </c>
      <c r="V2978">
        <v>61</v>
      </c>
      <c r="W2978" s="3">
        <f t="shared" si="277"/>
        <v>-22</v>
      </c>
      <c r="X2978">
        <v>49</v>
      </c>
      <c r="Y2978">
        <v>51</v>
      </c>
      <c r="Z2978" s="3">
        <f t="shared" si="278"/>
        <v>-2</v>
      </c>
      <c r="AA2978">
        <v>55</v>
      </c>
      <c r="AB2978">
        <v>45</v>
      </c>
      <c r="AC2978" s="3">
        <f t="shared" si="279"/>
        <v>10</v>
      </c>
      <c r="AD2978" s="3">
        <f t="shared" si="280"/>
        <v>2</v>
      </c>
      <c r="AE2978" s="3" t="s">
        <v>30460</v>
      </c>
      <c r="AF2978" t="b">
        <v>0</v>
      </c>
      <c r="AG2978" s="1">
        <v>44645.365300925929</v>
      </c>
    </row>
    <row r="2979" spans="1:33" x14ac:dyDescent="0.2">
      <c r="A2979" t="s">
        <v>8925</v>
      </c>
      <c r="B2979">
        <v>21273</v>
      </c>
      <c r="C2979" s="3" t="s">
        <v>8926</v>
      </c>
      <c r="D2979" t="s">
        <v>8927</v>
      </c>
      <c r="E2979" t="s">
        <v>30182</v>
      </c>
      <c r="F2979" s="9" t="str">
        <f>_xlfn.XLOOKUP(E2979,'Raw Data - Area Code'!A:A,'Raw Data - Area Code'!B:B,"",FALSE)</f>
        <v>South West London</v>
      </c>
      <c r="G2979" s="9" t="s">
        <v>8928</v>
      </c>
      <c r="H2979" s="8"/>
      <c r="I2979" s="20">
        <v>55</v>
      </c>
      <c r="J2979" s="8" t="str">
        <f>_xlfn.XLOOKUP(TRIM(I2979),'Raw Data - SIC Code'!A:A,'Raw Data - SIC Code'!C:C,"",FALSE)</f>
        <v>Hospitality</v>
      </c>
      <c r="K2979">
        <v>1.6</v>
      </c>
      <c r="L2979" s="3">
        <v>2</v>
      </c>
      <c r="O2979">
        <v>0</v>
      </c>
      <c r="P2979">
        <v>0</v>
      </c>
      <c r="Q2979" s="27">
        <v>0</v>
      </c>
      <c r="R2979">
        <v>69.2</v>
      </c>
      <c r="S2979">
        <v>30.8</v>
      </c>
      <c r="T2979" s="3">
        <f t="shared" si="276"/>
        <v>38.400000000000006</v>
      </c>
      <c r="U2979">
        <v>75</v>
      </c>
      <c r="V2979">
        <v>25</v>
      </c>
      <c r="W2979" s="3">
        <f t="shared" si="277"/>
        <v>50</v>
      </c>
      <c r="X2979">
        <v>100</v>
      </c>
      <c r="Y2979">
        <v>0</v>
      </c>
      <c r="Z2979" s="3">
        <f t="shared" si="278"/>
        <v>100</v>
      </c>
      <c r="AA2979">
        <v>50</v>
      </c>
      <c r="AB2979">
        <v>50</v>
      </c>
      <c r="AC2979" s="3">
        <f t="shared" si="279"/>
        <v>0</v>
      </c>
      <c r="AD2979" s="3">
        <f t="shared" si="280"/>
        <v>4</v>
      </c>
      <c r="AE2979" s="3" t="s">
        <v>30460</v>
      </c>
      <c r="AF2979" t="b">
        <v>0</v>
      </c>
      <c r="AG2979" s="1">
        <v>44651.444212962961</v>
      </c>
    </row>
    <row r="2980" spans="1:33" x14ac:dyDescent="0.2">
      <c r="A2980" t="s">
        <v>8929</v>
      </c>
      <c r="B2980">
        <v>4592</v>
      </c>
      <c r="C2980" s="3" t="s">
        <v>8930</v>
      </c>
      <c r="D2980" t="s">
        <v>8931</v>
      </c>
      <c r="E2980" t="s">
        <v>30147</v>
      </c>
      <c r="F2980" s="9" t="str">
        <f>_xlfn.XLOOKUP(E2980,'Raw Data - Area Code'!A:A,'Raw Data - Area Code'!B:B,"",FALSE)</f>
        <v>Leicester</v>
      </c>
      <c r="G2980" s="9">
        <v>671801</v>
      </c>
      <c r="H2980" s="8">
        <v>32990</v>
      </c>
      <c r="I2980" s="20" t="s">
        <v>30267</v>
      </c>
      <c r="J2980" s="8" t="str">
        <f>_xlfn.XLOOKUP(TRIM(I2980),'Raw Data - SIC Code'!A:A,'Raw Data - SIC Code'!C:C,"",FALSE)</f>
        <v>Manufacturing</v>
      </c>
      <c r="K2980">
        <v>27.1</v>
      </c>
      <c r="L2980" s="3">
        <v>33.299999999999997</v>
      </c>
      <c r="M2980">
        <v>31</v>
      </c>
      <c r="N2980">
        <v>29</v>
      </c>
      <c r="O2980">
        <v>38</v>
      </c>
      <c r="P2980">
        <v>31</v>
      </c>
      <c r="Q2980" s="27">
        <f t="shared" si="281"/>
        <v>10.144927536231885</v>
      </c>
      <c r="R2980">
        <v>58.4</v>
      </c>
      <c r="S2980">
        <v>41.6</v>
      </c>
      <c r="T2980" s="3">
        <f t="shared" si="276"/>
        <v>16.799999999999997</v>
      </c>
      <c r="U2980">
        <v>82.4</v>
      </c>
      <c r="V2980">
        <v>17.600000000000001</v>
      </c>
      <c r="W2980" s="3">
        <f t="shared" si="277"/>
        <v>64.800000000000011</v>
      </c>
      <c r="X2980">
        <v>87.2</v>
      </c>
      <c r="Y2980">
        <v>12.8</v>
      </c>
      <c r="Z2980" s="3">
        <f t="shared" si="278"/>
        <v>74.400000000000006</v>
      </c>
      <c r="AA2980">
        <v>95.2</v>
      </c>
      <c r="AB2980">
        <v>4.8</v>
      </c>
      <c r="AC2980" s="3">
        <f t="shared" si="279"/>
        <v>90.4</v>
      </c>
      <c r="AD2980" s="3">
        <f t="shared" si="280"/>
        <v>6</v>
      </c>
      <c r="AE2980" s="3" t="s">
        <v>30461</v>
      </c>
      <c r="AF2980" t="b">
        <v>0</v>
      </c>
      <c r="AG2980" s="1">
        <v>44651.702094907407</v>
      </c>
    </row>
    <row r="2981" spans="1:33" ht="34" x14ac:dyDescent="0.2">
      <c r="A2981" t="s">
        <v>8932</v>
      </c>
      <c r="B2981">
        <v>4593</v>
      </c>
      <c r="C2981" s="3" t="s">
        <v>8933</v>
      </c>
      <c r="D2981" t="s">
        <v>8934</v>
      </c>
      <c r="E2981" t="s">
        <v>30147</v>
      </c>
      <c r="F2981" s="9" t="str">
        <f>_xlfn.XLOOKUP(E2981,'Raw Data - Area Code'!A:A,'Raw Data - Area Code'!B:B,"",FALSE)</f>
        <v>Leicester</v>
      </c>
      <c r="G2981" s="9">
        <v>2488821</v>
      </c>
      <c r="H2981" s="18" t="s">
        <v>2268</v>
      </c>
      <c r="I2981" s="20" t="s">
        <v>30275</v>
      </c>
      <c r="J2981" s="8" t="str">
        <f>_xlfn.XLOOKUP(TRIM(I2981),'Raw Data - SIC Code'!A:A,'Raw Data - SIC Code'!C:C,"",FALSE)</f>
        <v>Healthcare</v>
      </c>
      <c r="K2981">
        <v>-3</v>
      </c>
      <c r="L2981" s="3">
        <v>0</v>
      </c>
      <c r="M2981">
        <v>0</v>
      </c>
      <c r="N2981">
        <v>0</v>
      </c>
      <c r="O2981">
        <v>0.8</v>
      </c>
      <c r="P2981">
        <v>0.4</v>
      </c>
      <c r="Q2981" s="27">
        <f t="shared" si="281"/>
        <v>33.333333333333329</v>
      </c>
      <c r="R2981">
        <v>77.2</v>
      </c>
      <c r="S2981">
        <v>22.8</v>
      </c>
      <c r="T2981" s="3">
        <f t="shared" si="276"/>
        <v>54.400000000000006</v>
      </c>
      <c r="U2981">
        <v>29.2</v>
      </c>
      <c r="V2981">
        <v>70.8</v>
      </c>
      <c r="W2981" s="3">
        <f t="shared" si="277"/>
        <v>-41.599999999999994</v>
      </c>
      <c r="X2981">
        <v>22.8</v>
      </c>
      <c r="Y2981">
        <v>77.2</v>
      </c>
      <c r="Z2981" s="3">
        <f t="shared" si="278"/>
        <v>-54.400000000000006</v>
      </c>
      <c r="AA2981">
        <v>17.7</v>
      </c>
      <c r="AB2981">
        <v>82.3</v>
      </c>
      <c r="AC2981" s="3">
        <f t="shared" si="279"/>
        <v>-64.599999999999994</v>
      </c>
      <c r="AD2981" s="3">
        <f t="shared" si="280"/>
        <v>2</v>
      </c>
      <c r="AE2981" s="3" t="s">
        <v>30461</v>
      </c>
      <c r="AF2981" t="b">
        <v>0</v>
      </c>
      <c r="AG2981" s="1">
        <v>44543.481712962966</v>
      </c>
    </row>
    <row r="2982" spans="1:33" x14ac:dyDescent="0.2">
      <c r="A2982" t="s">
        <v>8935</v>
      </c>
      <c r="B2982">
        <v>14283</v>
      </c>
      <c r="C2982" s="3" t="s">
        <v>8936</v>
      </c>
      <c r="D2982" t="s">
        <v>8934</v>
      </c>
      <c r="E2982" t="s">
        <v>30147</v>
      </c>
      <c r="F2982" s="9" t="str">
        <f>_xlfn.XLOOKUP(E2982,'Raw Data - Area Code'!A:A,'Raw Data - Area Code'!B:B,"",FALSE)</f>
        <v>Leicester</v>
      </c>
      <c r="G2982" s="9" t="s">
        <v>8937</v>
      </c>
      <c r="H2982" s="8"/>
      <c r="I2982" s="20">
        <v>41</v>
      </c>
      <c r="J2982" s="8" t="str">
        <f>_xlfn.XLOOKUP(TRIM(I2982),'Raw Data - SIC Code'!A:A,'Raw Data - SIC Code'!C:C,"",FALSE)</f>
        <v>Construction</v>
      </c>
      <c r="K2982">
        <v>3.3</v>
      </c>
      <c r="L2982" s="3">
        <v>8</v>
      </c>
      <c r="M2982">
        <v>19.7</v>
      </c>
      <c r="N2982">
        <v>0</v>
      </c>
      <c r="O2982">
        <v>11.4</v>
      </c>
      <c r="P2982">
        <v>27.5</v>
      </c>
      <c r="Q2982" s="27">
        <f t="shared" si="281"/>
        <v>-41.388174807197949</v>
      </c>
      <c r="R2982">
        <v>40</v>
      </c>
      <c r="S2982">
        <v>60</v>
      </c>
      <c r="T2982" s="3">
        <f t="shared" si="276"/>
        <v>-20</v>
      </c>
      <c r="U2982">
        <v>59.6</v>
      </c>
      <c r="V2982">
        <v>40.4</v>
      </c>
      <c r="W2982" s="3">
        <f t="shared" si="277"/>
        <v>19.200000000000003</v>
      </c>
      <c r="X2982">
        <v>55.1</v>
      </c>
      <c r="Y2982">
        <v>44.9</v>
      </c>
      <c r="Z2982" s="3">
        <f t="shared" si="278"/>
        <v>10.200000000000003</v>
      </c>
      <c r="AA2982">
        <v>60.7</v>
      </c>
      <c r="AB2982">
        <v>39.299999999999997</v>
      </c>
      <c r="AC2982" s="3">
        <f t="shared" si="279"/>
        <v>21.400000000000006</v>
      </c>
      <c r="AD2982" s="3">
        <f t="shared" si="280"/>
        <v>4</v>
      </c>
      <c r="AE2982" s="3" t="s">
        <v>30460</v>
      </c>
      <c r="AF2982" t="b">
        <v>0</v>
      </c>
      <c r="AG2982" s="1">
        <v>44543.483240740738</v>
      </c>
    </row>
    <row r="2983" spans="1:33" ht="68" x14ac:dyDescent="0.2">
      <c r="A2983" t="s">
        <v>8938</v>
      </c>
      <c r="B2983">
        <v>20740</v>
      </c>
      <c r="C2983" s="3" t="s">
        <v>8939</v>
      </c>
      <c r="D2983" t="s">
        <v>8940</v>
      </c>
      <c r="E2983" t="s">
        <v>30226</v>
      </c>
      <c r="F2983" s="9" t="str">
        <f>_xlfn.XLOOKUP(E2983,'Raw Data - Area Code'!A:A,'Raw Data - Area Code'!B:B,"",FALSE)</f>
        <v>Birmingham</v>
      </c>
      <c r="G2983" s="9">
        <v>8496160</v>
      </c>
      <c r="H2983" s="18" t="s">
        <v>8941</v>
      </c>
      <c r="I2983" s="20" t="s">
        <v>30234</v>
      </c>
      <c r="J2983" s="8" t="str">
        <f>_xlfn.XLOOKUP(TRIM(I2983),'Raw Data - SIC Code'!A:A,'Raw Data - SIC Code'!C:C,"",FALSE)</f>
        <v>Trade</v>
      </c>
      <c r="K2983">
        <v>19.5</v>
      </c>
      <c r="L2983" s="3">
        <v>14.1</v>
      </c>
      <c r="M2983">
        <v>39.1</v>
      </c>
      <c r="N2983">
        <v>-33.299999999999997</v>
      </c>
      <c r="O2983">
        <v>43</v>
      </c>
      <c r="P2983">
        <v>57</v>
      </c>
      <c r="Q2983" s="27">
        <f t="shared" si="281"/>
        <v>-14.000000000000002</v>
      </c>
      <c r="R2983">
        <v>32</v>
      </c>
      <c r="S2983">
        <v>68</v>
      </c>
      <c r="T2983" s="3">
        <f t="shared" si="276"/>
        <v>-36</v>
      </c>
      <c r="U2983">
        <v>34.200000000000003</v>
      </c>
      <c r="V2983">
        <v>65.8</v>
      </c>
      <c r="W2983" s="3">
        <f t="shared" si="277"/>
        <v>-31.599999999999994</v>
      </c>
      <c r="X2983">
        <v>51.3</v>
      </c>
      <c r="Y2983">
        <v>48.7</v>
      </c>
      <c r="Z2983" s="3">
        <f t="shared" si="278"/>
        <v>2.5999999999999943</v>
      </c>
      <c r="AA2983">
        <v>54.7</v>
      </c>
      <c r="AB2983">
        <v>45.3</v>
      </c>
      <c r="AC2983" s="3">
        <f t="shared" si="279"/>
        <v>9.4000000000000057</v>
      </c>
      <c r="AD2983" s="3">
        <f t="shared" si="280"/>
        <v>3</v>
      </c>
      <c r="AE2983" s="3" t="s">
        <v>30460</v>
      </c>
      <c r="AF2983" t="b">
        <v>0</v>
      </c>
      <c r="AG2983" s="1">
        <v>44655.372164351851</v>
      </c>
    </row>
    <row r="2984" spans="1:33" x14ac:dyDescent="0.2">
      <c r="A2984" t="s">
        <v>8942</v>
      </c>
      <c r="B2984">
        <v>19728</v>
      </c>
      <c r="C2984" s="3" t="s">
        <v>8943</v>
      </c>
      <c r="D2984" t="s">
        <v>8944</v>
      </c>
      <c r="E2984" t="s">
        <v>30140</v>
      </c>
      <c r="F2984" s="9" t="str">
        <f>_xlfn.XLOOKUP(E2984,'Raw Data - Area Code'!A:A,'Raw Data - Area Code'!B:B,"",FALSE)</f>
        <v>Doncaster</v>
      </c>
      <c r="G2984" s="9">
        <v>1349209</v>
      </c>
      <c r="H2984" s="8">
        <v>25990</v>
      </c>
      <c r="I2984" s="20" t="s">
        <v>30259</v>
      </c>
      <c r="J2984" s="8" t="str">
        <f>_xlfn.XLOOKUP(TRIM(I2984),'Raw Data - SIC Code'!A:A,'Raw Data - SIC Code'!C:C,"",FALSE)</f>
        <v>Manufacturing</v>
      </c>
      <c r="K2984">
        <v>10</v>
      </c>
      <c r="L2984" s="3">
        <v>2</v>
      </c>
      <c r="M2984">
        <v>15</v>
      </c>
      <c r="N2984">
        <v>12</v>
      </c>
      <c r="O2984">
        <v>71.900000000000006</v>
      </c>
      <c r="P2984">
        <v>56.1</v>
      </c>
      <c r="Q2984" s="27">
        <f t="shared" si="281"/>
        <v>12.343750000000004</v>
      </c>
      <c r="R2984">
        <v>84</v>
      </c>
      <c r="S2984">
        <v>16</v>
      </c>
      <c r="T2984" s="3">
        <f t="shared" si="276"/>
        <v>68</v>
      </c>
      <c r="U2984">
        <v>89</v>
      </c>
      <c r="V2984">
        <v>11</v>
      </c>
      <c r="W2984" s="3">
        <f t="shared" si="277"/>
        <v>78</v>
      </c>
      <c r="X2984">
        <v>87</v>
      </c>
      <c r="Y2984">
        <v>13</v>
      </c>
      <c r="Z2984" s="3">
        <f t="shared" si="278"/>
        <v>74</v>
      </c>
      <c r="AA2984">
        <v>90</v>
      </c>
      <c r="AB2984">
        <v>10</v>
      </c>
      <c r="AC2984" s="3">
        <f t="shared" si="279"/>
        <v>80</v>
      </c>
      <c r="AD2984" s="3">
        <f t="shared" si="280"/>
        <v>6</v>
      </c>
      <c r="AE2984" s="3" t="s">
        <v>30460</v>
      </c>
      <c r="AF2984" t="b">
        <v>0</v>
      </c>
      <c r="AG2984" s="1">
        <v>44655.368946759256</v>
      </c>
    </row>
    <row r="2985" spans="1:33" x14ac:dyDescent="0.2">
      <c r="A2985" t="s">
        <v>8945</v>
      </c>
      <c r="B2985">
        <v>19390</v>
      </c>
      <c r="C2985" s="3" t="s">
        <v>8946</v>
      </c>
      <c r="D2985" t="s">
        <v>8947</v>
      </c>
      <c r="E2985" t="s">
        <v>30182</v>
      </c>
      <c r="F2985" s="9" t="str">
        <f>_xlfn.XLOOKUP(E2985,'Raw Data - Area Code'!A:A,'Raw Data - Area Code'!B:B,"",FALSE)</f>
        <v>South West London</v>
      </c>
      <c r="G2985" s="9"/>
      <c r="H2985" s="8">
        <v>51101</v>
      </c>
      <c r="I2985" s="20" t="s">
        <v>30295</v>
      </c>
      <c r="J2985" s="8" t="str">
        <f>_xlfn.XLOOKUP(TRIM(I2985),'Raw Data - SIC Code'!A:A,'Raw Data - SIC Code'!C:C,"",FALSE)</f>
        <v>Logistics</v>
      </c>
      <c r="K2985">
        <v>34.6</v>
      </c>
      <c r="L2985" s="3">
        <v>34.200000000000003</v>
      </c>
      <c r="M2985">
        <v>18.5</v>
      </c>
      <c r="N2985">
        <v>15.1</v>
      </c>
      <c r="O2985">
        <v>100</v>
      </c>
      <c r="P2985">
        <v>100</v>
      </c>
      <c r="Q2985" s="27">
        <f t="shared" si="281"/>
        <v>0</v>
      </c>
      <c r="R2985">
        <v>23.3</v>
      </c>
      <c r="S2985">
        <v>76.7</v>
      </c>
      <c r="T2985" s="3">
        <f t="shared" si="276"/>
        <v>-53.400000000000006</v>
      </c>
      <c r="U2985">
        <v>48.4</v>
      </c>
      <c r="V2985">
        <v>51.6</v>
      </c>
      <c r="W2985" s="3">
        <f t="shared" si="277"/>
        <v>-3.2000000000000028</v>
      </c>
      <c r="X2985">
        <v>36.700000000000003</v>
      </c>
      <c r="Y2985">
        <v>63.3</v>
      </c>
      <c r="Z2985" s="3">
        <f t="shared" si="278"/>
        <v>-26.599999999999994</v>
      </c>
      <c r="AA2985">
        <v>87.1</v>
      </c>
      <c r="AB2985">
        <v>12.9</v>
      </c>
      <c r="AC2985" s="3">
        <f t="shared" si="279"/>
        <v>74.199999999999989</v>
      </c>
      <c r="AD2985" s="3">
        <f t="shared" si="280"/>
        <v>2</v>
      </c>
      <c r="AE2985" s="3" t="s">
        <v>30460</v>
      </c>
      <c r="AF2985" t="b">
        <v>0</v>
      </c>
      <c r="AG2985" s="1">
        <v>44631.549317129633</v>
      </c>
    </row>
    <row r="2986" spans="1:33" ht="51" x14ac:dyDescent="0.2">
      <c r="A2986" t="s">
        <v>8948</v>
      </c>
      <c r="B2986">
        <v>4596</v>
      </c>
      <c r="C2986" s="3" t="s">
        <v>8949</v>
      </c>
      <c r="D2986" t="s">
        <v>8950</v>
      </c>
      <c r="E2986" t="s">
        <v>30167</v>
      </c>
      <c r="F2986" s="9" t="str">
        <f>_xlfn.XLOOKUP(E2986,'Raw Data - Area Code'!A:A,'Raw Data - Area Code'!B:B,"",FALSE)</f>
        <v>Stoke-on-Trent</v>
      </c>
      <c r="G2986" s="9">
        <v>1943787</v>
      </c>
      <c r="H2986" s="18" t="s">
        <v>8951</v>
      </c>
      <c r="I2986" s="20" t="s">
        <v>30277</v>
      </c>
      <c r="J2986" s="8" t="str">
        <f>_xlfn.XLOOKUP(TRIM(I2986),'Raw Data - SIC Code'!A:A,'Raw Data - SIC Code'!C:C,"",FALSE)</f>
        <v>Manufacturing</v>
      </c>
      <c r="K2986">
        <v>12.5</v>
      </c>
      <c r="L2986" s="3">
        <v>16.399999999999999</v>
      </c>
      <c r="M2986">
        <v>-109.6</v>
      </c>
      <c r="N2986">
        <v>-344.1</v>
      </c>
      <c r="O2986">
        <v>3</v>
      </c>
      <c r="P2986">
        <v>13</v>
      </c>
      <c r="Q2986" s="27">
        <f t="shared" si="281"/>
        <v>-62.5</v>
      </c>
      <c r="R2986">
        <v>18</v>
      </c>
      <c r="S2986">
        <v>82</v>
      </c>
      <c r="T2986" s="3">
        <f t="shared" si="276"/>
        <v>-64</v>
      </c>
      <c r="U2986">
        <v>26</v>
      </c>
      <c r="V2986">
        <v>74</v>
      </c>
      <c r="W2986" s="3">
        <f t="shared" si="277"/>
        <v>-48</v>
      </c>
      <c r="X2986">
        <v>36</v>
      </c>
      <c r="Y2986">
        <v>64</v>
      </c>
      <c r="Z2986" s="3">
        <f t="shared" si="278"/>
        <v>-28.000000000000004</v>
      </c>
      <c r="AA2986">
        <v>44</v>
      </c>
      <c r="AB2986">
        <v>56</v>
      </c>
      <c r="AC2986" s="3">
        <f t="shared" si="279"/>
        <v>-12</v>
      </c>
      <c r="AD2986" s="3">
        <f t="shared" si="280"/>
        <v>1</v>
      </c>
      <c r="AE2986" s="3" t="s">
        <v>30460</v>
      </c>
      <c r="AF2986" t="b">
        <v>0</v>
      </c>
      <c r="AG2986" s="1">
        <v>44649.32130787037</v>
      </c>
    </row>
    <row r="2987" spans="1:33" x14ac:dyDescent="0.2">
      <c r="A2987" t="s">
        <v>8952</v>
      </c>
      <c r="B2987">
        <v>16010</v>
      </c>
      <c r="C2987" s="3" t="s">
        <v>8953</v>
      </c>
      <c r="D2987" t="s">
        <v>8954</v>
      </c>
      <c r="E2987" t="s">
        <v>30137</v>
      </c>
      <c r="F2987" s="9" t="str">
        <f>_xlfn.XLOOKUP(E2987,'Raw Data - Area Code'!A:A,'Raw Data - Area Code'!B:B,"",FALSE)</f>
        <v>Cambridge</v>
      </c>
      <c r="G2987" s="9"/>
      <c r="H2987" s="8">
        <v>85421</v>
      </c>
      <c r="I2987" s="20" t="s">
        <v>30235</v>
      </c>
      <c r="J2987" s="8" t="str">
        <f>_xlfn.XLOOKUP(TRIM(I2987),'Raw Data - SIC Code'!A:A,'Raw Data - SIC Code'!C:C,"",FALSE)</f>
        <v>Education</v>
      </c>
      <c r="K2987">
        <v>13</v>
      </c>
      <c r="L2987" s="3">
        <v>19</v>
      </c>
      <c r="M2987">
        <v>3</v>
      </c>
      <c r="N2987">
        <v>0</v>
      </c>
      <c r="O2987">
        <v>57</v>
      </c>
      <c r="P2987">
        <v>70</v>
      </c>
      <c r="Q2987" s="27">
        <f t="shared" si="281"/>
        <v>-10.236220472440944</v>
      </c>
      <c r="R2987">
        <v>4</v>
      </c>
      <c r="S2987">
        <v>96</v>
      </c>
      <c r="T2987" s="3">
        <f t="shared" si="276"/>
        <v>-92</v>
      </c>
      <c r="U2987">
        <v>61</v>
      </c>
      <c r="V2987">
        <v>39</v>
      </c>
      <c r="W2987" s="3">
        <f t="shared" si="277"/>
        <v>22</v>
      </c>
      <c r="X2987">
        <v>56</v>
      </c>
      <c r="Y2987">
        <v>44</v>
      </c>
      <c r="Z2987" s="3">
        <f t="shared" si="278"/>
        <v>12</v>
      </c>
      <c r="AA2987">
        <v>46</v>
      </c>
      <c r="AB2987">
        <v>54</v>
      </c>
      <c r="AC2987" s="3">
        <f t="shared" si="279"/>
        <v>-8</v>
      </c>
      <c r="AD2987" s="3">
        <f t="shared" si="280"/>
        <v>3</v>
      </c>
      <c r="AE2987" s="3" t="s">
        <v>30460</v>
      </c>
      <c r="AF2987" t="b">
        <v>0</v>
      </c>
      <c r="AG2987" s="1">
        <v>44594.598622685182</v>
      </c>
    </row>
    <row r="2988" spans="1:33" x14ac:dyDescent="0.2">
      <c r="A2988" t="s">
        <v>8955</v>
      </c>
      <c r="B2988">
        <v>14526</v>
      </c>
      <c r="C2988" s="3" t="s">
        <v>8956</v>
      </c>
      <c r="D2988" t="s">
        <v>8957</v>
      </c>
      <c r="E2988" t="s">
        <v>30127</v>
      </c>
      <c r="F2988" s="9" t="str">
        <f>_xlfn.XLOOKUP(E2988,'Raw Data - Area Code'!A:A,'Raw Data - Area Code'!B:B,"",FALSE)</f>
        <v>Newcastle upon Tyne</v>
      </c>
      <c r="G2988" s="9">
        <v>4464331</v>
      </c>
      <c r="H2988" s="8">
        <v>85600</v>
      </c>
      <c r="I2988" s="20" t="s">
        <v>30235</v>
      </c>
      <c r="J2988" s="8" t="str">
        <f>_xlfn.XLOOKUP(TRIM(I2988),'Raw Data - SIC Code'!A:A,'Raw Data - SIC Code'!C:C,"",FALSE)</f>
        <v>Education</v>
      </c>
      <c r="K2988">
        <v>25.4</v>
      </c>
      <c r="L2988" s="3">
        <v>32.5</v>
      </c>
      <c r="M2988">
        <v>54.8</v>
      </c>
      <c r="N2988">
        <v>0</v>
      </c>
      <c r="O2988">
        <v>1.6</v>
      </c>
      <c r="P2988">
        <v>1.2</v>
      </c>
      <c r="Q2988" s="27">
        <f t="shared" si="281"/>
        <v>14.28571428571429</v>
      </c>
      <c r="R2988">
        <v>11.4</v>
      </c>
      <c r="S2988">
        <v>88.6</v>
      </c>
      <c r="T2988" s="3">
        <f t="shared" si="276"/>
        <v>-77.199999999999989</v>
      </c>
      <c r="U2988">
        <v>26.8</v>
      </c>
      <c r="V2988">
        <v>73.2</v>
      </c>
      <c r="W2988" s="3">
        <f t="shared" si="277"/>
        <v>-46.400000000000006</v>
      </c>
      <c r="X2988">
        <v>34.200000000000003</v>
      </c>
      <c r="Y2988">
        <v>65.8</v>
      </c>
      <c r="Z2988" s="3">
        <f t="shared" si="278"/>
        <v>-31.599999999999994</v>
      </c>
      <c r="AA2988">
        <v>50</v>
      </c>
      <c r="AB2988">
        <v>50</v>
      </c>
      <c r="AC2988" s="3">
        <f t="shared" si="279"/>
        <v>0</v>
      </c>
      <c r="AD2988" s="3">
        <f t="shared" si="280"/>
        <v>2</v>
      </c>
      <c r="AE2988" s="3" t="s">
        <v>30462</v>
      </c>
      <c r="AF2988" t="b">
        <v>0</v>
      </c>
      <c r="AG2988" s="1">
        <v>44652.624837962961</v>
      </c>
    </row>
    <row r="2989" spans="1:33" ht="51" x14ac:dyDescent="0.2">
      <c r="A2989" t="s">
        <v>8958</v>
      </c>
      <c r="B2989">
        <v>10816</v>
      </c>
      <c r="C2989" s="3" t="s">
        <v>8959</v>
      </c>
      <c r="D2989" t="s">
        <v>8960</v>
      </c>
      <c r="E2989" t="s">
        <v>30206</v>
      </c>
      <c r="F2989" s="9" t="str">
        <f>_xlfn.XLOOKUP(E2989,'Raw Data - Area Code'!A:A,'Raw Data - Area Code'!B:B,"",FALSE)</f>
        <v>Dudley</v>
      </c>
      <c r="G2989" s="9">
        <v>9174154</v>
      </c>
      <c r="H2989" s="18" t="s">
        <v>488</v>
      </c>
      <c r="I2989" s="20" t="s">
        <v>30235</v>
      </c>
      <c r="J2989" s="8" t="str">
        <f>_xlfn.XLOOKUP(TRIM(I2989),'Raw Data - SIC Code'!A:A,'Raw Data - SIC Code'!C:C,"",FALSE)</f>
        <v>Education</v>
      </c>
      <c r="K2989">
        <v>21.4</v>
      </c>
      <c r="L2989" s="3">
        <v>34.1</v>
      </c>
      <c r="O2989">
        <v>0</v>
      </c>
      <c r="P2989">
        <v>0</v>
      </c>
      <c r="Q2989" s="27">
        <v>0</v>
      </c>
      <c r="R2989">
        <v>9.3000000000000007</v>
      </c>
      <c r="S2989">
        <v>90.7</v>
      </c>
      <c r="T2989" s="3">
        <f t="shared" si="276"/>
        <v>-81.400000000000006</v>
      </c>
      <c r="U2989">
        <v>12</v>
      </c>
      <c r="V2989">
        <v>88</v>
      </c>
      <c r="W2989" s="3">
        <f t="shared" si="277"/>
        <v>-76</v>
      </c>
      <c r="X2989">
        <v>16.7</v>
      </c>
      <c r="Y2989">
        <v>83.3</v>
      </c>
      <c r="Z2989" s="3">
        <f t="shared" si="278"/>
        <v>-66.599999999999994</v>
      </c>
      <c r="AA2989">
        <v>26.9</v>
      </c>
      <c r="AB2989">
        <v>73.099999999999994</v>
      </c>
      <c r="AC2989" s="3">
        <f t="shared" si="279"/>
        <v>-46.199999999999996</v>
      </c>
      <c r="AD2989" s="3">
        <f t="shared" si="280"/>
        <v>1</v>
      </c>
      <c r="AE2989" s="3" t="s">
        <v>30460</v>
      </c>
      <c r="AF2989" t="b">
        <v>0</v>
      </c>
      <c r="AG2989" s="1">
        <v>44607.424699074072</v>
      </c>
    </row>
    <row r="2990" spans="1:33" x14ac:dyDescent="0.2">
      <c r="A2990" t="s">
        <v>8961</v>
      </c>
      <c r="B2990">
        <v>18044</v>
      </c>
      <c r="C2990" s="3" t="s">
        <v>8962</v>
      </c>
      <c r="D2990" t="s">
        <v>8963</v>
      </c>
      <c r="E2990" t="s">
        <v>30149</v>
      </c>
      <c r="F2990" s="9" t="str">
        <f>_xlfn.XLOOKUP(E2990,'Raw Data - Area Code'!A:A,'Raw Data - Area Code'!B:B,"",FALSE)</f>
        <v>Leeds</v>
      </c>
      <c r="G2990" s="9">
        <v>8703645</v>
      </c>
      <c r="H2990" s="8">
        <v>82990</v>
      </c>
      <c r="I2990" s="20" t="s">
        <v>30240</v>
      </c>
      <c r="J2990" s="8" t="str">
        <f>_xlfn.XLOOKUP(TRIM(I2990),'Raw Data - SIC Code'!A:A,'Raw Data - SIC Code'!C:C,"",FALSE)</f>
        <v>Admin Services</v>
      </c>
      <c r="K2990">
        <v>-1.7</v>
      </c>
      <c r="L2990" s="3">
        <v>0</v>
      </c>
      <c r="M2990">
        <v>10.7</v>
      </c>
      <c r="N2990">
        <v>0.4</v>
      </c>
      <c r="O2990">
        <v>95.1</v>
      </c>
      <c r="P2990">
        <v>97.2</v>
      </c>
      <c r="Q2990" s="27">
        <f t="shared" si="281"/>
        <v>-1.0920436817472743</v>
      </c>
      <c r="R2990">
        <v>59.2</v>
      </c>
      <c r="S2990">
        <v>40.799999999999997</v>
      </c>
      <c r="T2990" s="3">
        <f t="shared" si="276"/>
        <v>18.400000000000006</v>
      </c>
      <c r="U2990">
        <v>66.7</v>
      </c>
      <c r="V2990">
        <v>33.299999999999997</v>
      </c>
      <c r="W2990" s="3">
        <f t="shared" si="277"/>
        <v>33.400000000000006</v>
      </c>
      <c r="X2990">
        <v>61.2</v>
      </c>
      <c r="Y2990">
        <v>38.799999999999997</v>
      </c>
      <c r="Z2990" s="3">
        <f t="shared" si="278"/>
        <v>22.400000000000006</v>
      </c>
      <c r="AA2990">
        <v>64.599999999999994</v>
      </c>
      <c r="AB2990">
        <v>35.4</v>
      </c>
      <c r="AC2990" s="3">
        <f t="shared" si="279"/>
        <v>29.2</v>
      </c>
      <c r="AD2990" s="3">
        <f t="shared" si="280"/>
        <v>4</v>
      </c>
      <c r="AE2990" s="3" t="s">
        <v>30575</v>
      </c>
      <c r="AF2990" t="b">
        <v>0</v>
      </c>
      <c r="AG2990" s="1">
        <v>44655.748298611114</v>
      </c>
    </row>
    <row r="2991" spans="1:33" x14ac:dyDescent="0.2">
      <c r="A2991" t="s">
        <v>8964</v>
      </c>
      <c r="B2991">
        <v>19751</v>
      </c>
      <c r="C2991" s="3" t="s">
        <v>8965</v>
      </c>
      <c r="D2991" t="s">
        <v>8966</v>
      </c>
      <c r="E2991" t="s">
        <v>30148</v>
      </c>
      <c r="F2991" s="9" t="str">
        <f>_xlfn.XLOOKUP(E2991,'Raw Data - Area Code'!A:A,'Raw Data - Area Code'!B:B,"",FALSE)</f>
        <v>Warrington</v>
      </c>
      <c r="G2991" s="9">
        <v>6652372</v>
      </c>
      <c r="H2991" s="8">
        <v>62020</v>
      </c>
      <c r="I2991" s="20" t="s">
        <v>30248</v>
      </c>
      <c r="J2991" s="8" t="str">
        <f>_xlfn.XLOOKUP(TRIM(I2991),'Raw Data - SIC Code'!A:A,'Raw Data - SIC Code'!C:C,"",FALSE)</f>
        <v>Info &amp; Comms</v>
      </c>
      <c r="K2991">
        <v>10.199999999999999</v>
      </c>
      <c r="L2991" s="3">
        <v>0</v>
      </c>
      <c r="M2991">
        <v>31.5</v>
      </c>
      <c r="N2991">
        <v>6.7</v>
      </c>
      <c r="O2991">
        <v>97.7</v>
      </c>
      <c r="P2991">
        <v>96.3</v>
      </c>
      <c r="Q2991" s="27">
        <f t="shared" si="281"/>
        <v>0.72164948453608535</v>
      </c>
      <c r="R2991">
        <v>40</v>
      </c>
      <c r="S2991">
        <v>60</v>
      </c>
      <c r="T2991" s="3">
        <f t="shared" si="276"/>
        <v>-20</v>
      </c>
      <c r="U2991">
        <v>50</v>
      </c>
      <c r="V2991">
        <v>50</v>
      </c>
      <c r="W2991" s="3">
        <f t="shared" si="277"/>
        <v>0</v>
      </c>
      <c r="X2991">
        <v>44</v>
      </c>
      <c r="Y2991">
        <v>56</v>
      </c>
      <c r="Z2991" s="3">
        <f t="shared" si="278"/>
        <v>-12</v>
      </c>
      <c r="AA2991">
        <v>45.8</v>
      </c>
      <c r="AB2991">
        <v>54.2</v>
      </c>
      <c r="AC2991" s="3">
        <f t="shared" si="279"/>
        <v>-8.4000000000000057</v>
      </c>
      <c r="AD2991" s="3">
        <f t="shared" si="280"/>
        <v>1</v>
      </c>
      <c r="AE2991" s="3" t="s">
        <v>30575</v>
      </c>
      <c r="AF2991" t="b">
        <v>0</v>
      </c>
      <c r="AG2991" s="1">
        <v>44662.578518518516</v>
      </c>
    </row>
    <row r="2992" spans="1:33" x14ac:dyDescent="0.2">
      <c r="A2992" t="s">
        <v>8967</v>
      </c>
      <c r="B2992">
        <v>20948</v>
      </c>
      <c r="C2992" s="3" t="s">
        <v>8968</v>
      </c>
      <c r="D2992" t="s">
        <v>8969</v>
      </c>
      <c r="E2992" t="s">
        <v>30170</v>
      </c>
      <c r="F2992" s="9" t="str">
        <f>_xlfn.XLOOKUP(E2992,'Raw Data - Area Code'!A:A,'Raw Data - Area Code'!B:B,"",FALSE)</f>
        <v>Northampton</v>
      </c>
      <c r="G2992" s="9">
        <v>1882731</v>
      </c>
      <c r="H2992" s="8">
        <v>22290</v>
      </c>
      <c r="I2992" s="20" t="s">
        <v>30288</v>
      </c>
      <c r="J2992" s="8" t="str">
        <f>_xlfn.XLOOKUP(TRIM(I2992),'Raw Data - SIC Code'!A:A,'Raw Data - SIC Code'!C:C,"",FALSE)</f>
        <v>Manufacturing</v>
      </c>
      <c r="K2992">
        <v>8.6999999999999993</v>
      </c>
      <c r="L2992" s="3">
        <v>-1.4</v>
      </c>
      <c r="M2992">
        <v>88.5</v>
      </c>
      <c r="N2992">
        <v>56.8</v>
      </c>
      <c r="O2992">
        <v>18.399999999999999</v>
      </c>
      <c r="P2992">
        <v>14.5</v>
      </c>
      <c r="Q2992" s="27">
        <f t="shared" si="281"/>
        <v>11.854103343465042</v>
      </c>
      <c r="R2992">
        <v>72.3</v>
      </c>
      <c r="S2992">
        <v>27.7</v>
      </c>
      <c r="T2992" s="3">
        <f t="shared" si="276"/>
        <v>44.599999999999994</v>
      </c>
      <c r="U2992">
        <v>80</v>
      </c>
      <c r="V2992">
        <v>20</v>
      </c>
      <c r="W2992" s="3">
        <f t="shared" si="277"/>
        <v>60</v>
      </c>
      <c r="X2992">
        <v>68.2</v>
      </c>
      <c r="Y2992">
        <v>31.8</v>
      </c>
      <c r="Z2992" s="3">
        <f t="shared" si="278"/>
        <v>36.400000000000006</v>
      </c>
      <c r="AA2992">
        <v>80.3</v>
      </c>
      <c r="AB2992">
        <v>19.7</v>
      </c>
      <c r="AC2992" s="3">
        <f t="shared" si="279"/>
        <v>60.6</v>
      </c>
      <c r="AD2992" s="3">
        <f t="shared" si="280"/>
        <v>5</v>
      </c>
      <c r="AE2992" s="3" t="s">
        <v>30460</v>
      </c>
      <c r="AF2992" t="b">
        <v>0</v>
      </c>
      <c r="AG2992" s="1">
        <v>44642.625949074078</v>
      </c>
    </row>
    <row r="2993" spans="1:33" x14ac:dyDescent="0.2">
      <c r="A2993" t="s">
        <v>8970</v>
      </c>
      <c r="B2993">
        <v>14527</v>
      </c>
      <c r="C2993" s="3" t="s">
        <v>8971</v>
      </c>
      <c r="D2993" t="s">
        <v>8972</v>
      </c>
      <c r="E2993" t="s">
        <v>30121</v>
      </c>
      <c r="F2993" s="9" t="str">
        <f>_xlfn.XLOOKUP(E2993,'Raw Data - Area Code'!A:A,'Raw Data - Area Code'!B:B,"",FALSE)</f>
        <v>Romford</v>
      </c>
      <c r="G2993" s="9">
        <v>7702119</v>
      </c>
      <c r="H2993" s="8">
        <v>85310</v>
      </c>
      <c r="I2993" s="20" t="s">
        <v>30235</v>
      </c>
      <c r="J2993" s="8" t="str">
        <f>_xlfn.XLOOKUP(TRIM(I2993),'Raw Data - SIC Code'!A:A,'Raw Data - SIC Code'!C:C,"",FALSE)</f>
        <v>Education</v>
      </c>
      <c r="K2993">
        <v>21.6</v>
      </c>
      <c r="L2993" s="3">
        <v>32</v>
      </c>
      <c r="O2993">
        <v>0</v>
      </c>
      <c r="P2993">
        <v>0</v>
      </c>
      <c r="Q2993" s="27">
        <v>0</v>
      </c>
      <c r="R2993">
        <v>85</v>
      </c>
      <c r="S2993">
        <v>15</v>
      </c>
      <c r="T2993" s="3">
        <f t="shared" si="276"/>
        <v>70</v>
      </c>
      <c r="U2993">
        <v>21</v>
      </c>
      <c r="V2993">
        <v>79</v>
      </c>
      <c r="W2993" s="3">
        <f t="shared" si="277"/>
        <v>-57.999999999999993</v>
      </c>
      <c r="X2993">
        <v>30</v>
      </c>
      <c r="Y2993">
        <v>70</v>
      </c>
      <c r="Z2993" s="3">
        <f t="shared" si="278"/>
        <v>-40</v>
      </c>
      <c r="AA2993">
        <v>62</v>
      </c>
      <c r="AB2993">
        <v>38</v>
      </c>
      <c r="AC2993" s="3">
        <f t="shared" si="279"/>
        <v>24</v>
      </c>
      <c r="AD2993" s="3">
        <f t="shared" si="280"/>
        <v>3</v>
      </c>
      <c r="AE2993" s="3" t="s">
        <v>30460</v>
      </c>
      <c r="AF2993" t="b">
        <v>0</v>
      </c>
      <c r="AG2993" s="1">
        <v>44610.473611111112</v>
      </c>
    </row>
    <row r="2994" spans="1:33" ht="34" x14ac:dyDescent="0.2">
      <c r="A2994" t="s">
        <v>8973</v>
      </c>
      <c r="B2994">
        <v>19589</v>
      </c>
      <c r="C2994" s="3" t="s">
        <v>8974</v>
      </c>
      <c r="D2994" t="s">
        <v>8975</v>
      </c>
      <c r="E2994" t="s">
        <v>30111</v>
      </c>
      <c r="F2994" s="9" t="str">
        <f>_xlfn.XLOOKUP(E2994,'Raw Data - Area Code'!A:A,'Raw Data - Area Code'!B:B,"",FALSE)</f>
        <v>Shrewsbury</v>
      </c>
      <c r="G2994" s="9">
        <v>11259965</v>
      </c>
      <c r="H2994" s="18" t="s">
        <v>4855</v>
      </c>
      <c r="I2994" s="20" t="s">
        <v>30235</v>
      </c>
      <c r="J2994" s="8" t="str">
        <f>_xlfn.XLOOKUP(TRIM(I2994),'Raw Data - SIC Code'!A:A,'Raw Data - SIC Code'!C:C,"",FALSE)</f>
        <v>Education</v>
      </c>
      <c r="K2994">
        <v>13.5</v>
      </c>
      <c r="L2994" s="3">
        <v>-5</v>
      </c>
      <c r="O2994">
        <v>0</v>
      </c>
      <c r="P2994">
        <v>0</v>
      </c>
      <c r="Q2994" s="27">
        <v>0</v>
      </c>
      <c r="R2994">
        <v>11</v>
      </c>
      <c r="S2994">
        <v>89</v>
      </c>
      <c r="T2994" s="3">
        <f t="shared" si="276"/>
        <v>-78</v>
      </c>
      <c r="U2994">
        <v>6</v>
      </c>
      <c r="V2994">
        <v>94</v>
      </c>
      <c r="W2994" s="3">
        <f t="shared" si="277"/>
        <v>-88</v>
      </c>
      <c r="X2994">
        <v>5</v>
      </c>
      <c r="Y2994">
        <v>95</v>
      </c>
      <c r="Z2994" s="3">
        <f t="shared" si="278"/>
        <v>-90</v>
      </c>
      <c r="AA2994">
        <v>11</v>
      </c>
      <c r="AB2994">
        <v>89</v>
      </c>
      <c r="AC2994" s="3">
        <f t="shared" si="279"/>
        <v>-78</v>
      </c>
      <c r="AD2994" s="3">
        <f t="shared" si="280"/>
        <v>0</v>
      </c>
      <c r="AE2994" s="3" t="s">
        <v>333</v>
      </c>
      <c r="AF2994" t="b">
        <v>1</v>
      </c>
      <c r="AG2994" s="1">
        <v>44651.408148148148</v>
      </c>
    </row>
    <row r="2995" spans="1:33" ht="34" x14ac:dyDescent="0.2">
      <c r="A2995" t="s">
        <v>8976</v>
      </c>
      <c r="B2995">
        <v>21379</v>
      </c>
      <c r="C2995" s="3" t="s">
        <v>8977</v>
      </c>
      <c r="D2995" t="s">
        <v>8978</v>
      </c>
      <c r="E2995" t="s">
        <v>30145</v>
      </c>
      <c r="F2995" s="9" t="str">
        <f>_xlfn.XLOOKUP(E2995,'Raw Data - Area Code'!A:A,'Raw Data - Area Code'!B:B,"",FALSE)</f>
        <v>East Central London</v>
      </c>
      <c r="G2995" s="9">
        <v>4826589</v>
      </c>
      <c r="H2995" s="18" t="s">
        <v>1314</v>
      </c>
      <c r="I2995" s="20" t="s">
        <v>30243</v>
      </c>
      <c r="J2995" s="8" t="str">
        <f>_xlfn.XLOOKUP(TRIM(I2995),'Raw Data - SIC Code'!A:A,'Raw Data - SIC Code'!C:C,"",FALSE)</f>
        <v>Admin Services</v>
      </c>
      <c r="K2995">
        <v>32.9</v>
      </c>
      <c r="L2995" s="3">
        <v>29.9</v>
      </c>
      <c r="M2995">
        <v>37.9</v>
      </c>
      <c r="N2995">
        <v>24.7</v>
      </c>
      <c r="O2995">
        <v>34</v>
      </c>
      <c r="P2995">
        <v>11</v>
      </c>
      <c r="Q2995" s="27">
        <f t="shared" si="281"/>
        <v>51.111111111111107</v>
      </c>
      <c r="R2995">
        <v>18</v>
      </c>
      <c r="S2995">
        <v>82</v>
      </c>
      <c r="T2995" s="3">
        <f t="shared" si="276"/>
        <v>-64</v>
      </c>
      <c r="U2995">
        <v>16</v>
      </c>
      <c r="V2995">
        <v>84</v>
      </c>
      <c r="W2995" s="3">
        <f t="shared" si="277"/>
        <v>-68</v>
      </c>
      <c r="X2995">
        <v>26</v>
      </c>
      <c r="Y2995">
        <v>74</v>
      </c>
      <c r="Z2995" s="3">
        <f t="shared" si="278"/>
        <v>-48</v>
      </c>
      <c r="AA2995">
        <v>46</v>
      </c>
      <c r="AB2995">
        <v>54</v>
      </c>
      <c r="AC2995" s="3">
        <f t="shared" si="279"/>
        <v>-8</v>
      </c>
      <c r="AD2995" s="3">
        <f t="shared" si="280"/>
        <v>2</v>
      </c>
      <c r="AE2995" s="3" t="s">
        <v>30460</v>
      </c>
      <c r="AF2995" t="b">
        <v>0</v>
      </c>
      <c r="AG2995" s="1">
        <v>44655.683298611111</v>
      </c>
    </row>
    <row r="2996" spans="1:33" ht="34" x14ac:dyDescent="0.2">
      <c r="A2996" t="s">
        <v>8979</v>
      </c>
      <c r="B2996">
        <v>17480</v>
      </c>
      <c r="C2996" s="3" t="s">
        <v>8980</v>
      </c>
      <c r="D2996" t="s">
        <v>8981</v>
      </c>
      <c r="E2996" t="s">
        <v>30215</v>
      </c>
      <c r="F2996" s="9" t="str">
        <f>_xlfn.XLOOKUP(E2996,'Raw Data - Area Code'!A:A,'Raw Data - Area Code'!B:B,"",FALSE)</f>
        <v>Galashiels</v>
      </c>
      <c r="G2996" s="9" t="s">
        <v>8982</v>
      </c>
      <c r="H2996" s="18" t="s">
        <v>8983</v>
      </c>
      <c r="I2996" s="20" t="s">
        <v>30245</v>
      </c>
      <c r="J2996" s="8" t="str">
        <f>_xlfn.XLOOKUP(TRIM(I2996),'Raw Data - SIC Code'!A:A,'Raw Data - SIC Code'!C:C,"",FALSE)</f>
        <v>Manufacturing</v>
      </c>
      <c r="K2996">
        <v>14.8</v>
      </c>
      <c r="L2996" s="3">
        <v>0</v>
      </c>
      <c r="M2996">
        <v>79</v>
      </c>
      <c r="N2996">
        <v>38.799999999999997</v>
      </c>
      <c r="O2996">
        <v>18.600000000000001</v>
      </c>
      <c r="P2996">
        <v>41.3</v>
      </c>
      <c r="Q2996" s="27">
        <f t="shared" si="281"/>
        <v>-37.896494156928206</v>
      </c>
      <c r="R2996">
        <v>77</v>
      </c>
      <c r="S2996">
        <v>23</v>
      </c>
      <c r="T2996" s="3">
        <f t="shared" si="276"/>
        <v>54</v>
      </c>
      <c r="U2996">
        <v>86</v>
      </c>
      <c r="V2996">
        <v>14</v>
      </c>
      <c r="W2996" s="3">
        <f t="shared" si="277"/>
        <v>72</v>
      </c>
      <c r="X2996">
        <v>94</v>
      </c>
      <c r="Y2996">
        <v>6</v>
      </c>
      <c r="Z2996" s="3">
        <f t="shared" si="278"/>
        <v>88</v>
      </c>
      <c r="AA2996">
        <v>94</v>
      </c>
      <c r="AB2996">
        <v>6</v>
      </c>
      <c r="AC2996" s="3">
        <f t="shared" si="279"/>
        <v>88</v>
      </c>
      <c r="AD2996" s="3">
        <f t="shared" si="280"/>
        <v>4</v>
      </c>
      <c r="AE2996" s="3" t="s">
        <v>30460</v>
      </c>
      <c r="AF2996" t="b">
        <v>0</v>
      </c>
      <c r="AG2996" s="1">
        <v>44650.883344907408</v>
      </c>
    </row>
    <row r="2997" spans="1:33" x14ac:dyDescent="0.2">
      <c r="A2997" t="s">
        <v>8984</v>
      </c>
      <c r="B2997">
        <v>4606</v>
      </c>
      <c r="C2997" s="3" t="s">
        <v>8985</v>
      </c>
      <c r="D2997" t="s">
        <v>3824</v>
      </c>
      <c r="E2997" t="s">
        <v>30179</v>
      </c>
      <c r="F2997" s="9" t="str">
        <f>_xlfn.XLOOKUP(E2997,'Raw Data - Area Code'!A:A,'Raw Data - Area Code'!B:B,"",FALSE)</f>
        <v>Motherwell</v>
      </c>
      <c r="G2997" s="9" t="s">
        <v>8986</v>
      </c>
      <c r="H2997" s="8">
        <v>88990</v>
      </c>
      <c r="I2997" s="20" t="s">
        <v>30263</v>
      </c>
      <c r="J2997" s="8" t="str">
        <f>_xlfn.XLOOKUP(TRIM(I2997),'Raw Data - SIC Code'!A:A,'Raw Data - SIC Code'!C:C,"",FALSE)</f>
        <v>Healthcare</v>
      </c>
      <c r="K2997">
        <v>-36.299999999999997</v>
      </c>
      <c r="L2997" s="3">
        <v>-15.1</v>
      </c>
      <c r="O2997">
        <v>0</v>
      </c>
      <c r="P2997">
        <v>0</v>
      </c>
      <c r="Q2997" s="27">
        <v>0</v>
      </c>
      <c r="R2997">
        <v>50</v>
      </c>
      <c r="S2997">
        <v>50</v>
      </c>
      <c r="T2997" s="3">
        <f t="shared" si="276"/>
        <v>0</v>
      </c>
      <c r="U2997">
        <v>50</v>
      </c>
      <c r="V2997">
        <v>50</v>
      </c>
      <c r="W2997" s="3">
        <f t="shared" si="277"/>
        <v>0</v>
      </c>
      <c r="X2997">
        <v>40</v>
      </c>
      <c r="Y2997">
        <v>60</v>
      </c>
      <c r="Z2997" s="3">
        <f t="shared" si="278"/>
        <v>-20</v>
      </c>
      <c r="AA2997">
        <v>0</v>
      </c>
      <c r="AB2997">
        <v>100</v>
      </c>
      <c r="AC2997" s="3">
        <f t="shared" si="279"/>
        <v>-100</v>
      </c>
      <c r="AD2997" s="3">
        <f t="shared" si="280"/>
        <v>0</v>
      </c>
      <c r="AE2997" s="3" t="s">
        <v>30575</v>
      </c>
      <c r="AF2997" t="b">
        <v>0</v>
      </c>
      <c r="AG2997" s="1">
        <v>44651.839571759258</v>
      </c>
    </row>
    <row r="2998" spans="1:33" x14ac:dyDescent="0.2">
      <c r="A2998" t="s">
        <v>8987</v>
      </c>
      <c r="B2998">
        <v>4607</v>
      </c>
      <c r="C2998" s="3" t="s">
        <v>8985</v>
      </c>
      <c r="D2998" t="s">
        <v>3824</v>
      </c>
      <c r="E2998" t="s">
        <v>30179</v>
      </c>
      <c r="F2998" s="9" t="str">
        <f>_xlfn.XLOOKUP(E2998,'Raw Data - Area Code'!A:A,'Raw Data - Area Code'!B:B,"",FALSE)</f>
        <v>Motherwell</v>
      </c>
      <c r="G2998" s="9" t="s">
        <v>8988</v>
      </c>
      <c r="H2998" s="8">
        <v>88990</v>
      </c>
      <c r="I2998" s="20" t="s">
        <v>30263</v>
      </c>
      <c r="J2998" s="8" t="str">
        <f>_xlfn.XLOOKUP(TRIM(I2998),'Raw Data - SIC Code'!A:A,'Raw Data - SIC Code'!C:C,"",FALSE)</f>
        <v>Healthcare</v>
      </c>
      <c r="K2998">
        <v>-1.6</v>
      </c>
      <c r="L2998" s="3">
        <v>0</v>
      </c>
      <c r="O2998">
        <v>0</v>
      </c>
      <c r="P2998">
        <v>0</v>
      </c>
      <c r="Q2998" s="27">
        <v>0</v>
      </c>
      <c r="R2998">
        <v>27.9</v>
      </c>
      <c r="S2998">
        <v>72.099999999999994</v>
      </c>
      <c r="T2998" s="3">
        <f t="shared" si="276"/>
        <v>-44.199999999999996</v>
      </c>
      <c r="U2998">
        <v>26.6</v>
      </c>
      <c r="V2998">
        <v>73.400000000000006</v>
      </c>
      <c r="W2998" s="3">
        <f t="shared" si="277"/>
        <v>-46.800000000000004</v>
      </c>
      <c r="X2998">
        <v>24.9</v>
      </c>
      <c r="Y2998">
        <v>75.099999999999994</v>
      </c>
      <c r="Z2998" s="3">
        <f t="shared" si="278"/>
        <v>-50.2</v>
      </c>
      <c r="AA2998">
        <v>29</v>
      </c>
      <c r="AB2998">
        <v>71</v>
      </c>
      <c r="AC2998" s="3">
        <f t="shared" si="279"/>
        <v>-42</v>
      </c>
      <c r="AD2998" s="3">
        <f t="shared" si="280"/>
        <v>0</v>
      </c>
      <c r="AE2998" s="3" t="s">
        <v>30462</v>
      </c>
      <c r="AF2998" t="b">
        <v>0</v>
      </c>
      <c r="AG2998" s="1">
        <v>44651.842013888891</v>
      </c>
    </row>
    <row r="2999" spans="1:33" x14ac:dyDescent="0.2">
      <c r="A2999" t="s">
        <v>8989</v>
      </c>
      <c r="B2999">
        <v>4608</v>
      </c>
      <c r="C2999" s="3" t="s">
        <v>8990</v>
      </c>
      <c r="D2999" t="s">
        <v>8991</v>
      </c>
      <c r="E2999" t="s">
        <v>30149</v>
      </c>
      <c r="F2999" s="9" t="str">
        <f>_xlfn.XLOOKUP(E2999,'Raw Data - Area Code'!A:A,'Raw Data - Area Code'!B:B,"",FALSE)</f>
        <v>Leeds</v>
      </c>
      <c r="G2999" s="9">
        <v>4702946</v>
      </c>
      <c r="H2999" s="8">
        <v>74909</v>
      </c>
      <c r="I2999" s="20" t="s">
        <v>30268</v>
      </c>
      <c r="J2999" s="8" t="str">
        <f>_xlfn.XLOOKUP(TRIM(I2999),'Raw Data - SIC Code'!A:A,'Raw Data - SIC Code'!C:C,"",FALSE)</f>
        <v>Professional Services</v>
      </c>
      <c r="K2999">
        <v>3.9</v>
      </c>
      <c r="L2999" s="3">
        <v>-7.1</v>
      </c>
      <c r="M2999">
        <v>40.200000000000003</v>
      </c>
      <c r="N2999">
        <v>8.6</v>
      </c>
      <c r="O2999">
        <v>42</v>
      </c>
      <c r="P2999">
        <v>58.2</v>
      </c>
      <c r="Q2999" s="27">
        <f t="shared" si="281"/>
        <v>-16.167664670658684</v>
      </c>
      <c r="R2999">
        <v>42</v>
      </c>
      <c r="S2999">
        <v>58</v>
      </c>
      <c r="T2999" s="3">
        <f t="shared" si="276"/>
        <v>-16</v>
      </c>
      <c r="U2999">
        <v>41</v>
      </c>
      <c r="V2999">
        <v>59</v>
      </c>
      <c r="W2999" s="3">
        <f t="shared" si="277"/>
        <v>-18</v>
      </c>
      <c r="X2999">
        <v>30</v>
      </c>
      <c r="Y2999">
        <v>70</v>
      </c>
      <c r="Z2999" s="3">
        <f t="shared" si="278"/>
        <v>-40</v>
      </c>
      <c r="AA2999">
        <v>39</v>
      </c>
      <c r="AB2999">
        <v>61</v>
      </c>
      <c r="AC2999" s="3">
        <f t="shared" si="279"/>
        <v>-22</v>
      </c>
      <c r="AD2999" s="3">
        <f t="shared" si="280"/>
        <v>0</v>
      </c>
      <c r="AE2999" s="3" t="s">
        <v>30461</v>
      </c>
      <c r="AF2999" t="b">
        <v>0</v>
      </c>
      <c r="AG2999" s="1">
        <v>44617.632337962961</v>
      </c>
    </row>
    <row r="3000" spans="1:33" x14ac:dyDescent="0.2">
      <c r="A3000" t="s">
        <v>8992</v>
      </c>
      <c r="B3000">
        <v>20114</v>
      </c>
      <c r="C3000" s="3" t="s">
        <v>8993</v>
      </c>
      <c r="D3000" t="s">
        <v>8994</v>
      </c>
      <c r="E3000" t="s">
        <v>30145</v>
      </c>
      <c r="F3000" s="9" t="str">
        <f>_xlfn.XLOOKUP(E3000,'Raw Data - Area Code'!A:A,'Raw Data - Area Code'!B:B,"",FALSE)</f>
        <v>East Central London</v>
      </c>
      <c r="G3000" s="9">
        <v>852604</v>
      </c>
      <c r="H3000" s="8">
        <v>17211</v>
      </c>
      <c r="I3000" s="20" t="s">
        <v>30274</v>
      </c>
      <c r="J3000" s="8" t="str">
        <f>_xlfn.XLOOKUP(TRIM(I3000),'Raw Data - SIC Code'!A:A,'Raw Data - SIC Code'!C:C,"",FALSE)</f>
        <v>Manufacturing</v>
      </c>
      <c r="K3000">
        <v>-9.1</v>
      </c>
      <c r="L3000" s="3">
        <v>-15</v>
      </c>
      <c r="M3000">
        <v>-15.2</v>
      </c>
      <c r="N3000">
        <v>0</v>
      </c>
      <c r="O3000">
        <v>84.9</v>
      </c>
      <c r="P3000">
        <v>77.400000000000006</v>
      </c>
      <c r="Q3000" s="27">
        <f t="shared" si="281"/>
        <v>4.621072088724584</v>
      </c>
      <c r="R3000">
        <v>87.7</v>
      </c>
      <c r="S3000">
        <v>12.3</v>
      </c>
      <c r="T3000" s="3">
        <f t="shared" si="276"/>
        <v>75.400000000000006</v>
      </c>
      <c r="U3000">
        <v>93</v>
      </c>
      <c r="V3000">
        <v>7</v>
      </c>
      <c r="W3000" s="3">
        <f t="shared" si="277"/>
        <v>86</v>
      </c>
      <c r="X3000">
        <v>87.7</v>
      </c>
      <c r="Y3000">
        <v>12.3</v>
      </c>
      <c r="Z3000" s="3">
        <f t="shared" si="278"/>
        <v>75.400000000000006</v>
      </c>
      <c r="AA3000">
        <v>80.400000000000006</v>
      </c>
      <c r="AB3000">
        <v>19.600000000000001</v>
      </c>
      <c r="AC3000" s="3">
        <f t="shared" si="279"/>
        <v>60.800000000000011</v>
      </c>
      <c r="AD3000" s="3">
        <f t="shared" si="280"/>
        <v>5</v>
      </c>
      <c r="AE3000" s="3" t="s">
        <v>30575</v>
      </c>
      <c r="AF3000" t="b">
        <v>0</v>
      </c>
      <c r="AG3000" s="1">
        <v>44628.443136574075</v>
      </c>
    </row>
    <row r="3001" spans="1:33" x14ac:dyDescent="0.2">
      <c r="A3001" t="s">
        <v>8995</v>
      </c>
      <c r="B3001">
        <v>14887</v>
      </c>
      <c r="C3001" s="3" t="s">
        <v>8996</v>
      </c>
      <c r="D3001" t="s">
        <v>8997</v>
      </c>
      <c r="E3001" t="s">
        <v>30189</v>
      </c>
      <c r="F3001" s="9" t="str">
        <f>_xlfn.XLOOKUP(E3001,'Raw Data - Area Code'!A:A,'Raw Data - Area Code'!B:B,"",FALSE)</f>
        <v>Belfast</v>
      </c>
      <c r="G3001" s="9" t="s">
        <v>8998</v>
      </c>
      <c r="H3001" s="8">
        <v>32990</v>
      </c>
      <c r="I3001" s="20" t="s">
        <v>30267</v>
      </c>
      <c r="J3001" s="8" t="str">
        <f>_xlfn.XLOOKUP(TRIM(I3001),'Raw Data - SIC Code'!A:A,'Raw Data - SIC Code'!C:C,"",FALSE)</f>
        <v>Manufacturing</v>
      </c>
      <c r="K3001">
        <v>15.1</v>
      </c>
      <c r="L3001" s="3">
        <v>16.3</v>
      </c>
      <c r="M3001">
        <v>19</v>
      </c>
      <c r="N3001">
        <v>15.1</v>
      </c>
      <c r="O3001">
        <v>92.9</v>
      </c>
      <c r="P3001">
        <v>94.6</v>
      </c>
      <c r="Q3001" s="27">
        <f t="shared" si="281"/>
        <v>-0.90666666666666063</v>
      </c>
      <c r="R3001">
        <v>72</v>
      </c>
      <c r="S3001">
        <v>28</v>
      </c>
      <c r="T3001" s="3">
        <f t="shared" si="276"/>
        <v>44</v>
      </c>
      <c r="U3001">
        <v>80.099999999999994</v>
      </c>
      <c r="V3001">
        <v>19.899999999999999</v>
      </c>
      <c r="W3001" s="3">
        <f t="shared" si="277"/>
        <v>60.199999999999996</v>
      </c>
      <c r="X3001">
        <v>85.4</v>
      </c>
      <c r="Y3001">
        <v>14.6</v>
      </c>
      <c r="Z3001" s="3">
        <f t="shared" si="278"/>
        <v>70.800000000000011</v>
      </c>
      <c r="AA3001">
        <v>89</v>
      </c>
      <c r="AB3001">
        <v>11</v>
      </c>
      <c r="AC3001" s="3">
        <f t="shared" si="279"/>
        <v>78</v>
      </c>
      <c r="AD3001" s="3">
        <f t="shared" si="280"/>
        <v>5</v>
      </c>
      <c r="AE3001" s="3" t="s">
        <v>30462</v>
      </c>
      <c r="AF3001" t="b">
        <v>0</v>
      </c>
      <c r="AG3001" s="1">
        <v>44711.717905092592</v>
      </c>
    </row>
    <row r="3002" spans="1:33" ht="34" x14ac:dyDescent="0.2">
      <c r="A3002" t="s">
        <v>8999</v>
      </c>
      <c r="B3002">
        <v>16667</v>
      </c>
      <c r="C3002" s="3" t="s">
        <v>9000</v>
      </c>
      <c r="D3002" t="s">
        <v>9001</v>
      </c>
      <c r="E3002" t="s">
        <v>30188</v>
      </c>
      <c r="F3002" s="9" t="str">
        <f>_xlfn.XLOOKUP(E3002,'Raw Data - Area Code'!A:A,'Raw Data - Area Code'!B:B,"",FALSE)</f>
        <v>Dorchester</v>
      </c>
      <c r="G3002" s="9">
        <v>2526640</v>
      </c>
      <c r="H3002" s="18" t="s">
        <v>7798</v>
      </c>
      <c r="I3002" s="20" t="s">
        <v>30237</v>
      </c>
      <c r="J3002" s="8" t="str">
        <f>_xlfn.XLOOKUP(TRIM(I3002),'Raw Data - SIC Code'!A:A,'Raw Data - SIC Code'!C:C,"",FALSE)</f>
        <v>Healthcare</v>
      </c>
      <c r="K3002">
        <v>1.3</v>
      </c>
      <c r="L3002" s="3">
        <v>-3.6</v>
      </c>
      <c r="M3002">
        <v>0</v>
      </c>
      <c r="N3002">
        <v>0</v>
      </c>
      <c r="O3002">
        <v>3</v>
      </c>
      <c r="P3002">
        <v>4.8</v>
      </c>
      <c r="Q3002" s="27">
        <f t="shared" si="281"/>
        <v>-23.076923076923077</v>
      </c>
      <c r="R3002">
        <v>30.5</v>
      </c>
      <c r="S3002">
        <v>69.5</v>
      </c>
      <c r="T3002" s="3">
        <f t="shared" si="276"/>
        <v>-39</v>
      </c>
      <c r="U3002">
        <v>27.6</v>
      </c>
      <c r="V3002">
        <v>72.400000000000006</v>
      </c>
      <c r="W3002" s="3">
        <f t="shared" si="277"/>
        <v>-44.800000000000004</v>
      </c>
      <c r="X3002">
        <v>25.4</v>
      </c>
      <c r="Y3002">
        <v>74.599999999999994</v>
      </c>
      <c r="Z3002" s="3">
        <f t="shared" si="278"/>
        <v>-49.199999999999996</v>
      </c>
      <c r="AA3002">
        <v>22.4</v>
      </c>
      <c r="AB3002">
        <v>77.599999999999994</v>
      </c>
      <c r="AC3002" s="3">
        <f t="shared" si="279"/>
        <v>-55.199999999999996</v>
      </c>
      <c r="AD3002" s="3">
        <f t="shared" si="280"/>
        <v>0</v>
      </c>
      <c r="AE3002" s="3" t="s">
        <v>30460</v>
      </c>
      <c r="AF3002" t="b">
        <v>1</v>
      </c>
      <c r="AG3002" s="1">
        <v>44700.630844907406</v>
      </c>
    </row>
    <row r="3003" spans="1:33" x14ac:dyDescent="0.2">
      <c r="A3003" t="s">
        <v>9002</v>
      </c>
      <c r="B3003">
        <v>4609</v>
      </c>
      <c r="C3003" s="3" t="s">
        <v>9003</v>
      </c>
      <c r="D3003" t="s">
        <v>9004</v>
      </c>
      <c r="E3003" t="s">
        <v>30149</v>
      </c>
      <c r="F3003" s="9" t="str">
        <f>_xlfn.XLOOKUP(E3003,'Raw Data - Area Code'!A:A,'Raw Data - Area Code'!B:B,"",FALSE)</f>
        <v>Leeds</v>
      </c>
      <c r="G3003" s="9">
        <v>1377342</v>
      </c>
      <c r="H3003" s="8">
        <v>43290</v>
      </c>
      <c r="I3003" s="20" t="s">
        <v>30261</v>
      </c>
      <c r="J3003" s="8" t="str">
        <f>_xlfn.XLOOKUP(TRIM(I3003),'Raw Data - SIC Code'!A:A,'Raw Data - SIC Code'!C:C,"",FALSE)</f>
        <v>Construction</v>
      </c>
      <c r="K3003">
        <v>3.6</v>
      </c>
      <c r="L3003" s="3">
        <v>-8.6999999999999993</v>
      </c>
      <c r="M3003">
        <v>44.3</v>
      </c>
      <c r="N3003">
        <v>23.1</v>
      </c>
      <c r="O3003">
        <v>25</v>
      </c>
      <c r="P3003">
        <v>48</v>
      </c>
      <c r="Q3003" s="27">
        <f t="shared" si="281"/>
        <v>-31.506849315068493</v>
      </c>
      <c r="R3003">
        <v>85</v>
      </c>
      <c r="S3003">
        <v>15</v>
      </c>
      <c r="T3003" s="3">
        <f t="shared" si="276"/>
        <v>70</v>
      </c>
      <c r="U3003">
        <v>76</v>
      </c>
      <c r="V3003">
        <v>24</v>
      </c>
      <c r="W3003" s="3">
        <f t="shared" si="277"/>
        <v>52</v>
      </c>
      <c r="X3003">
        <v>62</v>
      </c>
      <c r="Y3003">
        <v>38</v>
      </c>
      <c r="Z3003" s="3">
        <f t="shared" si="278"/>
        <v>24</v>
      </c>
      <c r="AA3003">
        <v>77</v>
      </c>
      <c r="AB3003">
        <v>23</v>
      </c>
      <c r="AC3003" s="3">
        <f t="shared" si="279"/>
        <v>54</v>
      </c>
      <c r="AD3003" s="3">
        <f t="shared" si="280"/>
        <v>4</v>
      </c>
      <c r="AE3003" s="3" t="s">
        <v>30461</v>
      </c>
      <c r="AF3003" t="b">
        <v>0</v>
      </c>
      <c r="AG3003" s="1">
        <v>44650.713379629633</v>
      </c>
    </row>
    <row r="3004" spans="1:33" x14ac:dyDescent="0.2">
      <c r="A3004" t="s">
        <v>9005</v>
      </c>
      <c r="B3004">
        <v>16998</v>
      </c>
      <c r="C3004" s="3" t="s">
        <v>9006</v>
      </c>
      <c r="D3004" t="s">
        <v>8236</v>
      </c>
      <c r="E3004" t="s">
        <v>30232</v>
      </c>
      <c r="F3004" s="9" t="str">
        <f>_xlfn.XLOOKUP(E3004,'Raw Data - Area Code'!A:A,'Raw Data - Area Code'!B:B,"",FALSE)</f>
        <v>Sheffield</v>
      </c>
      <c r="G3004" s="9">
        <v>4253504</v>
      </c>
      <c r="H3004" s="8">
        <v>78200</v>
      </c>
      <c r="I3004" s="20" t="s">
        <v>30243</v>
      </c>
      <c r="J3004" s="8" t="str">
        <f>_xlfn.XLOOKUP(TRIM(I3004),'Raw Data - SIC Code'!A:A,'Raw Data - SIC Code'!C:C,"",FALSE)</f>
        <v>Admin Services</v>
      </c>
      <c r="K3004">
        <v>6</v>
      </c>
      <c r="L3004" s="3">
        <v>4</v>
      </c>
      <c r="M3004">
        <v>54</v>
      </c>
      <c r="N3004">
        <v>7</v>
      </c>
      <c r="O3004">
        <v>49</v>
      </c>
      <c r="P3004">
        <v>51</v>
      </c>
      <c r="Q3004" s="27">
        <f t="shared" si="281"/>
        <v>-2</v>
      </c>
      <c r="R3004">
        <v>56</v>
      </c>
      <c r="S3004">
        <v>44</v>
      </c>
      <c r="T3004" s="3">
        <f t="shared" si="276"/>
        <v>12</v>
      </c>
      <c r="U3004">
        <v>57</v>
      </c>
      <c r="V3004">
        <v>43</v>
      </c>
      <c r="W3004" s="3">
        <f t="shared" si="277"/>
        <v>14.000000000000002</v>
      </c>
      <c r="X3004">
        <v>63</v>
      </c>
      <c r="Y3004">
        <v>37</v>
      </c>
      <c r="Z3004" s="3">
        <f t="shared" si="278"/>
        <v>26</v>
      </c>
      <c r="AA3004">
        <v>75</v>
      </c>
      <c r="AB3004">
        <v>25</v>
      </c>
      <c r="AC3004" s="3">
        <f t="shared" si="279"/>
        <v>50</v>
      </c>
      <c r="AD3004" s="3">
        <f t="shared" si="280"/>
        <v>5</v>
      </c>
      <c r="AE3004" s="3" t="s">
        <v>30462</v>
      </c>
      <c r="AF3004" t="b">
        <v>0</v>
      </c>
      <c r="AG3004" s="1">
        <v>44650.62773148148</v>
      </c>
    </row>
    <row r="3005" spans="1:33" x14ac:dyDescent="0.2">
      <c r="A3005" t="s">
        <v>9007</v>
      </c>
      <c r="B3005">
        <v>19408</v>
      </c>
      <c r="C3005" s="3" t="s">
        <v>9008</v>
      </c>
      <c r="D3005" t="s">
        <v>9009</v>
      </c>
      <c r="E3005" t="s">
        <v>30173</v>
      </c>
      <c r="F3005" s="9" t="str">
        <f>_xlfn.XLOOKUP(E3005,'Raw Data - Area Code'!A:A,'Raw Data - Area Code'!B:B,"",FALSE)</f>
        <v>Cleveland</v>
      </c>
      <c r="G3005" s="9">
        <v>2236171</v>
      </c>
      <c r="H3005" s="8">
        <v>85310</v>
      </c>
      <c r="I3005" s="20" t="s">
        <v>30235</v>
      </c>
      <c r="J3005" s="8" t="str">
        <f>_xlfn.XLOOKUP(TRIM(I3005),'Raw Data - SIC Code'!A:A,'Raw Data - SIC Code'!C:C,"",FALSE)</f>
        <v>Education</v>
      </c>
      <c r="K3005">
        <v>18.2</v>
      </c>
      <c r="L3005" s="3">
        <v>35.799999999999997</v>
      </c>
      <c r="O3005">
        <v>0</v>
      </c>
      <c r="P3005">
        <v>0</v>
      </c>
      <c r="Q3005" s="27">
        <v>0</v>
      </c>
      <c r="R3005">
        <v>14.9</v>
      </c>
      <c r="S3005">
        <v>85.1</v>
      </c>
      <c r="T3005" s="3">
        <f t="shared" si="276"/>
        <v>-70.199999999999989</v>
      </c>
      <c r="U3005">
        <v>24.3</v>
      </c>
      <c r="V3005">
        <v>75.7</v>
      </c>
      <c r="W3005" s="3">
        <f t="shared" si="277"/>
        <v>-51.4</v>
      </c>
      <c r="X3005">
        <v>28.4</v>
      </c>
      <c r="Y3005">
        <v>71.599999999999994</v>
      </c>
      <c r="Z3005" s="3">
        <f t="shared" si="278"/>
        <v>-43.199999999999996</v>
      </c>
      <c r="AA3005">
        <v>31.5</v>
      </c>
      <c r="AB3005">
        <v>68.5</v>
      </c>
      <c r="AC3005" s="3">
        <f t="shared" si="279"/>
        <v>-37</v>
      </c>
      <c r="AD3005" s="3">
        <f t="shared" si="280"/>
        <v>1</v>
      </c>
      <c r="AE3005" s="3" t="s">
        <v>30460</v>
      </c>
      <c r="AF3005" t="b">
        <v>0</v>
      </c>
      <c r="AG3005" s="1">
        <v>44621.515636574077</v>
      </c>
    </row>
    <row r="3006" spans="1:33" x14ac:dyDescent="0.2">
      <c r="A3006" t="s">
        <v>9010</v>
      </c>
      <c r="B3006">
        <v>21199</v>
      </c>
      <c r="C3006" s="3" t="s">
        <v>9011</v>
      </c>
      <c r="D3006" t="s">
        <v>9012</v>
      </c>
      <c r="E3006" t="s">
        <v>30171</v>
      </c>
      <c r="F3006" s="9" t="str">
        <f>_xlfn.XLOOKUP(E3006,'Raw Data - Area Code'!A:A,'Raw Data - Area Code'!B:B,"",FALSE)</f>
        <v>Watford</v>
      </c>
      <c r="G3006" s="9">
        <v>8048653</v>
      </c>
      <c r="H3006" s="8">
        <v>45111</v>
      </c>
      <c r="I3006" s="20" t="s">
        <v>30280</v>
      </c>
      <c r="J3006" s="8" t="str">
        <f>_xlfn.XLOOKUP(TRIM(I3006),'Raw Data - SIC Code'!A:A,'Raw Data - SIC Code'!C:C,"",FALSE)</f>
        <v>Trade</v>
      </c>
      <c r="K3006">
        <v>18</v>
      </c>
      <c r="L3006" s="3">
        <v>11</v>
      </c>
      <c r="M3006">
        <v>48</v>
      </c>
      <c r="N3006">
        <v>39</v>
      </c>
      <c r="O3006">
        <v>64</v>
      </c>
      <c r="P3006">
        <v>32</v>
      </c>
      <c r="Q3006" s="27">
        <f t="shared" si="281"/>
        <v>33.333333333333329</v>
      </c>
      <c r="R3006">
        <v>88</v>
      </c>
      <c r="S3006">
        <v>12</v>
      </c>
      <c r="T3006" s="3">
        <f t="shared" si="276"/>
        <v>76</v>
      </c>
      <c r="U3006">
        <v>87</v>
      </c>
      <c r="V3006">
        <v>13</v>
      </c>
      <c r="W3006" s="3">
        <f t="shared" si="277"/>
        <v>74</v>
      </c>
      <c r="X3006">
        <v>73</v>
      </c>
      <c r="Y3006">
        <v>27</v>
      </c>
      <c r="Z3006" s="3">
        <f t="shared" si="278"/>
        <v>46</v>
      </c>
      <c r="AA3006">
        <v>74</v>
      </c>
      <c r="AB3006">
        <v>26</v>
      </c>
      <c r="AC3006" s="3">
        <f t="shared" si="279"/>
        <v>48</v>
      </c>
      <c r="AD3006" s="3">
        <f t="shared" si="280"/>
        <v>6</v>
      </c>
      <c r="AE3006" s="3" t="s">
        <v>30460</v>
      </c>
      <c r="AF3006" t="b">
        <v>0</v>
      </c>
      <c r="AG3006" s="1">
        <v>44648.445914351854</v>
      </c>
    </row>
    <row r="3007" spans="1:33" x14ac:dyDescent="0.2">
      <c r="A3007" t="s">
        <v>9013</v>
      </c>
      <c r="B3007">
        <v>21201</v>
      </c>
      <c r="C3007" s="3" t="s">
        <v>9014</v>
      </c>
      <c r="D3007" t="s">
        <v>9015</v>
      </c>
      <c r="E3007" t="s">
        <v>30114</v>
      </c>
      <c r="F3007" s="9" t="str">
        <f>_xlfn.XLOOKUP(E3007,'Raw Data - Area Code'!A:A,'Raw Data - Area Code'!B:B,"",FALSE)</f>
        <v>Preston</v>
      </c>
      <c r="G3007" s="9"/>
      <c r="H3007" s="8"/>
      <c r="I3007" s="20" t="s">
        <v>30235</v>
      </c>
      <c r="J3007" s="8" t="str">
        <f>_xlfn.XLOOKUP(TRIM(I3007),'Raw Data - SIC Code'!A:A,'Raw Data - SIC Code'!C:C,"",FALSE)</f>
        <v>Education</v>
      </c>
      <c r="K3007">
        <v>19.899999999999999</v>
      </c>
      <c r="L3007" s="3">
        <v>39.799999999999997</v>
      </c>
      <c r="O3007">
        <v>0</v>
      </c>
      <c r="P3007">
        <v>0</v>
      </c>
      <c r="Q3007" s="27">
        <v>0</v>
      </c>
      <c r="R3007">
        <v>7</v>
      </c>
      <c r="S3007">
        <v>93</v>
      </c>
      <c r="T3007" s="3">
        <f t="shared" si="276"/>
        <v>-86</v>
      </c>
      <c r="U3007">
        <v>19.399999999999999</v>
      </c>
      <c r="V3007">
        <v>80.599999999999994</v>
      </c>
      <c r="W3007" s="3">
        <f t="shared" si="277"/>
        <v>-61.199999999999996</v>
      </c>
      <c r="X3007">
        <v>36.1</v>
      </c>
      <c r="Y3007">
        <v>63.9</v>
      </c>
      <c r="Z3007" s="3">
        <f t="shared" si="278"/>
        <v>-27.799999999999997</v>
      </c>
      <c r="AA3007">
        <v>31</v>
      </c>
      <c r="AB3007">
        <v>69</v>
      </c>
      <c r="AC3007" s="3">
        <f t="shared" si="279"/>
        <v>-38</v>
      </c>
      <c r="AD3007" s="3">
        <f t="shared" si="280"/>
        <v>1</v>
      </c>
      <c r="AE3007" s="3" t="s">
        <v>30460</v>
      </c>
      <c r="AF3007" t="b">
        <v>0</v>
      </c>
      <c r="AG3007" s="1">
        <v>44644.527997685182</v>
      </c>
    </row>
    <row r="3008" spans="1:33" x14ac:dyDescent="0.2">
      <c r="A3008" t="s">
        <v>9016</v>
      </c>
      <c r="B3008">
        <v>20794</v>
      </c>
      <c r="C3008" s="3" t="s">
        <v>9017</v>
      </c>
      <c r="D3008" t="s">
        <v>9018</v>
      </c>
      <c r="E3008" t="s">
        <v>30119</v>
      </c>
      <c r="F3008" s="9" t="str">
        <f>_xlfn.XLOOKUP(E3008,'Raw Data - Area Code'!A:A,'Raw Data - Area Code'!B:B,"",FALSE)</f>
        <v>Dartford</v>
      </c>
      <c r="G3008" s="9"/>
      <c r="H3008" s="8"/>
      <c r="I3008" s="20" t="s">
        <v>30235</v>
      </c>
      <c r="J3008" s="8" t="str">
        <f>_xlfn.XLOOKUP(TRIM(I3008),'Raw Data - SIC Code'!A:A,'Raw Data - SIC Code'!C:C,"",FALSE)</f>
        <v>Education</v>
      </c>
      <c r="K3008">
        <v>19.399999999999999</v>
      </c>
      <c r="L3008" s="3">
        <v>45.4</v>
      </c>
      <c r="M3008">
        <v>40</v>
      </c>
      <c r="N3008">
        <v>40</v>
      </c>
      <c r="O3008">
        <v>66.3</v>
      </c>
      <c r="P3008">
        <v>33.299999999999997</v>
      </c>
      <c r="Q3008" s="27">
        <f t="shared" si="281"/>
        <v>33.132530120481931</v>
      </c>
      <c r="R3008">
        <v>16</v>
      </c>
      <c r="S3008">
        <v>84</v>
      </c>
      <c r="T3008" s="3">
        <f t="shared" si="276"/>
        <v>-68</v>
      </c>
      <c r="U3008">
        <v>24</v>
      </c>
      <c r="V3008">
        <v>76</v>
      </c>
      <c r="W3008" s="3">
        <f t="shared" si="277"/>
        <v>-52</v>
      </c>
      <c r="X3008">
        <v>31</v>
      </c>
      <c r="Y3008">
        <v>69</v>
      </c>
      <c r="Z3008" s="3">
        <f t="shared" si="278"/>
        <v>-38</v>
      </c>
      <c r="AA3008">
        <v>48</v>
      </c>
      <c r="AB3008">
        <v>52</v>
      </c>
      <c r="AC3008" s="3">
        <f t="shared" si="279"/>
        <v>-4</v>
      </c>
      <c r="AD3008" s="3">
        <f t="shared" si="280"/>
        <v>2</v>
      </c>
      <c r="AE3008" s="3" t="s">
        <v>30460</v>
      </c>
      <c r="AF3008" t="b">
        <v>0</v>
      </c>
      <c r="AG3008" s="1">
        <v>44575.354594907411</v>
      </c>
    </row>
    <row r="3009" spans="1:33" ht="34" x14ac:dyDescent="0.2">
      <c r="A3009" t="s">
        <v>9019</v>
      </c>
      <c r="B3009">
        <v>20069</v>
      </c>
      <c r="C3009" s="3" t="s">
        <v>9020</v>
      </c>
      <c r="D3009" t="s">
        <v>9021</v>
      </c>
      <c r="E3009" t="s">
        <v>30233</v>
      </c>
      <c r="F3009" s="9" t="str">
        <f>_xlfn.XLOOKUP(E3009,'Raw Data - Area Code'!A:A,'Raw Data - Area Code'!B:B,"",FALSE)</f>
        <v>West London</v>
      </c>
      <c r="G3009" s="9">
        <v>1692513</v>
      </c>
      <c r="H3009" s="18" t="s">
        <v>2919</v>
      </c>
      <c r="I3009" s="20" t="s">
        <v>30301</v>
      </c>
      <c r="J3009" s="8" t="str">
        <f>_xlfn.XLOOKUP(TRIM(I3009),'Raw Data - SIC Code'!A:A,'Raw Data - SIC Code'!C:C,"",FALSE)</f>
        <v>Info &amp; Comms</v>
      </c>
      <c r="K3009">
        <v>6</v>
      </c>
      <c r="L3009" s="3">
        <v>-0.8</v>
      </c>
      <c r="M3009">
        <v>29</v>
      </c>
      <c r="N3009">
        <v>71</v>
      </c>
      <c r="O3009">
        <v>7</v>
      </c>
      <c r="P3009">
        <v>6</v>
      </c>
      <c r="Q3009" s="27">
        <f t="shared" si="281"/>
        <v>7.6923076923076925</v>
      </c>
      <c r="R3009">
        <v>42</v>
      </c>
      <c r="S3009">
        <v>58</v>
      </c>
      <c r="T3009" s="3">
        <f t="shared" si="276"/>
        <v>-16</v>
      </c>
      <c r="U3009">
        <v>45</v>
      </c>
      <c r="V3009">
        <v>55</v>
      </c>
      <c r="W3009" s="3">
        <f t="shared" si="277"/>
        <v>-10</v>
      </c>
      <c r="X3009">
        <v>42</v>
      </c>
      <c r="Y3009">
        <v>58</v>
      </c>
      <c r="Z3009" s="3">
        <f t="shared" si="278"/>
        <v>-16</v>
      </c>
      <c r="AA3009">
        <v>45</v>
      </c>
      <c r="AB3009">
        <v>55</v>
      </c>
      <c r="AC3009" s="3">
        <f t="shared" si="279"/>
        <v>-10</v>
      </c>
      <c r="AD3009" s="3">
        <f t="shared" si="280"/>
        <v>1</v>
      </c>
      <c r="AE3009" s="3" t="s">
        <v>30460</v>
      </c>
      <c r="AF3009" t="b">
        <v>0</v>
      </c>
      <c r="AG3009" s="1">
        <v>44652.563252314816</v>
      </c>
    </row>
    <row r="3010" spans="1:33" x14ac:dyDescent="0.2">
      <c r="A3010" t="s">
        <v>9022</v>
      </c>
      <c r="B3010">
        <v>4614</v>
      </c>
      <c r="C3010" s="3" t="s">
        <v>9023</v>
      </c>
      <c r="D3010" t="s">
        <v>2117</v>
      </c>
      <c r="E3010" t="s">
        <v>30145</v>
      </c>
      <c r="F3010" s="9" t="str">
        <f>_xlfn.XLOOKUP(E3010,'Raw Data - Area Code'!A:A,'Raw Data - Area Code'!B:B,"",FALSE)</f>
        <v>East Central London</v>
      </c>
      <c r="G3010" s="9">
        <v>856706</v>
      </c>
      <c r="H3010" s="8">
        <v>65120</v>
      </c>
      <c r="I3010" s="20" t="s">
        <v>30278</v>
      </c>
      <c r="J3010" s="8" t="str">
        <f>_xlfn.XLOOKUP(TRIM(I3010),'Raw Data - SIC Code'!A:A,'Raw Data - SIC Code'!C:C,"",FALSE)</f>
        <v>Finance</v>
      </c>
      <c r="K3010">
        <v>18.600000000000001</v>
      </c>
      <c r="L3010" s="3">
        <v>26.6</v>
      </c>
      <c r="M3010">
        <v>-69.7</v>
      </c>
      <c r="N3010">
        <v>36.1</v>
      </c>
      <c r="O3010">
        <v>25.2</v>
      </c>
      <c r="P3010">
        <v>38.4</v>
      </c>
      <c r="Q3010" s="27">
        <f t="shared" si="281"/>
        <v>-20.754716981132077</v>
      </c>
      <c r="R3010">
        <v>20</v>
      </c>
      <c r="S3010">
        <v>80</v>
      </c>
      <c r="T3010" s="3">
        <f t="shared" si="276"/>
        <v>-60</v>
      </c>
      <c r="U3010">
        <v>43</v>
      </c>
      <c r="V3010">
        <v>57</v>
      </c>
      <c r="W3010" s="3">
        <f t="shared" si="277"/>
        <v>-14.000000000000002</v>
      </c>
      <c r="X3010">
        <v>53</v>
      </c>
      <c r="Y3010">
        <v>47</v>
      </c>
      <c r="Z3010" s="3">
        <f t="shared" si="278"/>
        <v>6</v>
      </c>
      <c r="AA3010">
        <v>68</v>
      </c>
      <c r="AB3010">
        <v>32</v>
      </c>
      <c r="AC3010" s="3">
        <f t="shared" si="279"/>
        <v>36</v>
      </c>
      <c r="AD3010" s="3">
        <f t="shared" si="280"/>
        <v>3</v>
      </c>
      <c r="AE3010" s="3" t="s">
        <v>30460</v>
      </c>
      <c r="AF3010" t="b">
        <v>0</v>
      </c>
      <c r="AG3010" s="1">
        <v>44651.536631944444</v>
      </c>
    </row>
    <row r="3011" spans="1:33" ht="68" x14ac:dyDescent="0.2">
      <c r="A3011" t="s">
        <v>9024</v>
      </c>
      <c r="B3011">
        <v>19526</v>
      </c>
      <c r="C3011" s="3" t="s">
        <v>9025</v>
      </c>
      <c r="D3011" t="s">
        <v>5383</v>
      </c>
      <c r="E3011" t="s">
        <v>30145</v>
      </c>
      <c r="F3011" s="9" t="str">
        <f>_xlfn.XLOOKUP(E3011,'Raw Data - Area Code'!A:A,'Raw Data - Area Code'!B:B,"",FALSE)</f>
        <v>East Central London</v>
      </c>
      <c r="G3011" s="9">
        <v>6279652</v>
      </c>
      <c r="H3011" s="18" t="s">
        <v>9026</v>
      </c>
      <c r="I3011" s="20" t="s">
        <v>30278</v>
      </c>
      <c r="J3011" s="8" t="str">
        <f>_xlfn.XLOOKUP(TRIM(I3011),'Raw Data - SIC Code'!A:A,'Raw Data - SIC Code'!C:C,"",FALSE)</f>
        <v>Finance</v>
      </c>
      <c r="K3011">
        <v>31.6</v>
      </c>
      <c r="L3011" s="3">
        <v>20.7</v>
      </c>
      <c r="M3011">
        <v>63.2</v>
      </c>
      <c r="N3011">
        <v>37</v>
      </c>
      <c r="O3011">
        <v>87.2</v>
      </c>
      <c r="P3011">
        <v>89.6</v>
      </c>
      <c r="Q3011" s="27">
        <f t="shared" si="281"/>
        <v>-1.3574660633484112</v>
      </c>
      <c r="R3011">
        <v>43.6</v>
      </c>
      <c r="S3011">
        <v>56.4</v>
      </c>
      <c r="T3011" s="3">
        <f t="shared" ref="T3011:T3074" si="282">(R3011 - S3011) / (R3011 + S3011) * 100</f>
        <v>-12.799999999999997</v>
      </c>
      <c r="U3011">
        <v>64.599999999999994</v>
      </c>
      <c r="V3011">
        <v>35.4</v>
      </c>
      <c r="W3011" s="3">
        <f t="shared" ref="W3011:W3074" si="283">(U3011 - V3011) / (U3011 + V3011) * 100</f>
        <v>29.2</v>
      </c>
      <c r="X3011">
        <v>55.7</v>
      </c>
      <c r="Y3011">
        <v>44.3</v>
      </c>
      <c r="Z3011" s="3">
        <f t="shared" ref="Z3011:Z3074" si="284">(X3011 - Y3011) / (X3011 + Y3011) * 100</f>
        <v>11.400000000000006</v>
      </c>
      <c r="AA3011">
        <v>73.400000000000006</v>
      </c>
      <c r="AB3011">
        <v>26.6</v>
      </c>
      <c r="AC3011" s="3">
        <f t="shared" ref="AC3011:AC3074" si="285">(AA3011 - AB3011) / (AA3011 + AB3011) * 100</f>
        <v>46.800000000000004</v>
      </c>
      <c r="AD3011" s="3">
        <f t="shared" ref="AD3011:AD3074" si="286">--(L3011&gt;0) + --(Q3011&gt;0) + --(T3011&gt;0) + --(W3011&gt;0) + --(Z3011&gt;0) + --(AC3011&gt;0)</f>
        <v>4</v>
      </c>
      <c r="AE3011" s="3" t="s">
        <v>30460</v>
      </c>
      <c r="AF3011" t="b">
        <v>0</v>
      </c>
      <c r="AG3011" s="1">
        <v>44474.642974537041</v>
      </c>
    </row>
    <row r="3012" spans="1:33" x14ac:dyDescent="0.2">
      <c r="A3012" t="s">
        <v>9027</v>
      </c>
      <c r="B3012">
        <v>21511</v>
      </c>
      <c r="C3012" s="3" t="s">
        <v>9028</v>
      </c>
      <c r="D3012" t="s">
        <v>3123</v>
      </c>
      <c r="E3012" t="s">
        <v>30165</v>
      </c>
      <c r="F3012" s="9" t="str">
        <f>_xlfn.XLOOKUP(E3012,'Raw Data - Area Code'!A:A,'Raw Data - Area Code'!B:B,"",FALSE)</f>
        <v>Blackburn</v>
      </c>
      <c r="G3012" s="9">
        <v>6536056</v>
      </c>
      <c r="H3012" s="8">
        <v>86900</v>
      </c>
      <c r="I3012" s="20" t="s">
        <v>30237</v>
      </c>
      <c r="J3012" s="8" t="str">
        <f>_xlfn.XLOOKUP(TRIM(I3012),'Raw Data - SIC Code'!A:A,'Raw Data - SIC Code'!C:C,"",FALSE)</f>
        <v>Healthcare</v>
      </c>
      <c r="K3012">
        <v>3.5</v>
      </c>
      <c r="L3012" s="3">
        <v>0</v>
      </c>
      <c r="O3012">
        <v>0</v>
      </c>
      <c r="P3012">
        <v>0</v>
      </c>
      <c r="Q3012" s="27">
        <v>0</v>
      </c>
      <c r="R3012">
        <v>29</v>
      </c>
      <c r="S3012">
        <v>71</v>
      </c>
      <c r="T3012" s="3">
        <f t="shared" si="282"/>
        <v>-42</v>
      </c>
      <c r="U3012">
        <v>27</v>
      </c>
      <c r="V3012">
        <v>73</v>
      </c>
      <c r="W3012" s="3">
        <f t="shared" si="283"/>
        <v>-46</v>
      </c>
      <c r="X3012">
        <v>27</v>
      </c>
      <c r="Y3012">
        <v>73</v>
      </c>
      <c r="Z3012" s="3">
        <f t="shared" si="284"/>
        <v>-46</v>
      </c>
      <c r="AA3012">
        <v>29</v>
      </c>
      <c r="AB3012">
        <v>71</v>
      </c>
      <c r="AC3012" s="3">
        <f t="shared" si="285"/>
        <v>-42</v>
      </c>
      <c r="AD3012" s="3">
        <f t="shared" si="286"/>
        <v>0</v>
      </c>
      <c r="AE3012" s="3" t="s">
        <v>30460</v>
      </c>
      <c r="AF3012" t="b">
        <v>1</v>
      </c>
      <c r="AG3012" s="1">
        <v>44764.947488425925</v>
      </c>
    </row>
    <row r="3013" spans="1:33" x14ac:dyDescent="0.2">
      <c r="A3013" t="s">
        <v>9029</v>
      </c>
      <c r="B3013">
        <v>14285</v>
      </c>
      <c r="C3013" s="3" t="s">
        <v>9030</v>
      </c>
      <c r="D3013" t="s">
        <v>9031</v>
      </c>
      <c r="E3013" t="s">
        <v>30165</v>
      </c>
      <c r="F3013" s="9" t="str">
        <f>_xlfn.XLOOKUP(E3013,'Raw Data - Area Code'!A:A,'Raw Data - Area Code'!B:B,"",FALSE)</f>
        <v>Blackburn</v>
      </c>
      <c r="G3013" s="9">
        <v>5417114</v>
      </c>
      <c r="H3013" s="8">
        <v>82990</v>
      </c>
      <c r="I3013" s="20" t="s">
        <v>30240</v>
      </c>
      <c r="J3013" s="8" t="str">
        <f>_xlfn.XLOOKUP(TRIM(I3013),'Raw Data - SIC Code'!A:A,'Raw Data - SIC Code'!C:C,"",FALSE)</f>
        <v>Admin Services</v>
      </c>
      <c r="K3013">
        <v>24.5</v>
      </c>
      <c r="L3013" s="3">
        <v>23.6</v>
      </c>
      <c r="M3013">
        <v>28.6</v>
      </c>
      <c r="N3013">
        <v>31.4</v>
      </c>
      <c r="O3013">
        <v>80</v>
      </c>
      <c r="P3013">
        <v>76</v>
      </c>
      <c r="Q3013" s="27">
        <f t="shared" ref="Q3013:Q3075" si="287">(O3013 - P3013) / (O3013 + P3013) * 100</f>
        <v>2.5641025641025639</v>
      </c>
      <c r="R3013">
        <v>47</v>
      </c>
      <c r="S3013">
        <v>53</v>
      </c>
      <c r="T3013" s="3">
        <f t="shared" si="282"/>
        <v>-6</v>
      </c>
      <c r="U3013">
        <v>55</v>
      </c>
      <c r="V3013">
        <v>45</v>
      </c>
      <c r="W3013" s="3">
        <f t="shared" si="283"/>
        <v>10</v>
      </c>
      <c r="X3013">
        <v>82</v>
      </c>
      <c r="Y3013">
        <v>18</v>
      </c>
      <c r="Z3013" s="3">
        <f t="shared" si="284"/>
        <v>64</v>
      </c>
      <c r="AA3013">
        <v>80</v>
      </c>
      <c r="AB3013">
        <v>20</v>
      </c>
      <c r="AC3013" s="3">
        <f t="shared" si="285"/>
        <v>60</v>
      </c>
      <c r="AD3013" s="3">
        <f t="shared" si="286"/>
        <v>5</v>
      </c>
      <c r="AE3013" s="3" t="s">
        <v>30460</v>
      </c>
      <c r="AF3013" t="b">
        <v>0</v>
      </c>
      <c r="AG3013" s="1">
        <v>44655.706828703704</v>
      </c>
    </row>
    <row r="3014" spans="1:33" x14ac:dyDescent="0.2">
      <c r="A3014" t="s">
        <v>9032</v>
      </c>
      <c r="B3014">
        <v>15357</v>
      </c>
      <c r="C3014" s="3" t="s">
        <v>9033</v>
      </c>
      <c r="D3014" t="s">
        <v>9034</v>
      </c>
      <c r="E3014" t="s">
        <v>30170</v>
      </c>
      <c r="F3014" s="9" t="str">
        <f>_xlfn.XLOOKUP(E3014,'Raw Data - Area Code'!A:A,'Raw Data - Area Code'!B:B,"",FALSE)</f>
        <v>Northampton</v>
      </c>
      <c r="G3014" s="9">
        <v>8445039</v>
      </c>
      <c r="H3014" s="8">
        <v>82200</v>
      </c>
      <c r="I3014" s="20" t="s">
        <v>30240</v>
      </c>
      <c r="J3014" s="8" t="str">
        <f>_xlfn.XLOOKUP(TRIM(I3014),'Raw Data - SIC Code'!A:A,'Raw Data - SIC Code'!C:C,"",FALSE)</f>
        <v>Admin Services</v>
      </c>
      <c r="K3014">
        <v>2</v>
      </c>
      <c r="L3014" s="3">
        <v>3</v>
      </c>
      <c r="M3014">
        <v>1</v>
      </c>
      <c r="N3014">
        <v>1</v>
      </c>
      <c r="O3014">
        <v>27</v>
      </c>
      <c r="P3014">
        <v>28</v>
      </c>
      <c r="Q3014" s="27">
        <f t="shared" si="287"/>
        <v>-1.8181818181818181</v>
      </c>
      <c r="R3014">
        <v>50</v>
      </c>
      <c r="S3014">
        <v>50</v>
      </c>
      <c r="T3014" s="3">
        <f t="shared" si="282"/>
        <v>0</v>
      </c>
      <c r="U3014">
        <v>40</v>
      </c>
      <c r="V3014">
        <v>60</v>
      </c>
      <c r="W3014" s="3">
        <f t="shared" si="283"/>
        <v>-20</v>
      </c>
      <c r="X3014">
        <v>52</v>
      </c>
      <c r="Y3014">
        <v>48</v>
      </c>
      <c r="Z3014" s="3">
        <f t="shared" si="284"/>
        <v>4</v>
      </c>
      <c r="AA3014">
        <v>51</v>
      </c>
      <c r="AB3014">
        <v>49</v>
      </c>
      <c r="AC3014" s="3">
        <f t="shared" si="285"/>
        <v>2</v>
      </c>
      <c r="AD3014" s="3">
        <f t="shared" si="286"/>
        <v>3</v>
      </c>
      <c r="AE3014" s="3" t="s">
        <v>30461</v>
      </c>
      <c r="AF3014" t="b">
        <v>0</v>
      </c>
      <c r="AG3014" s="1">
        <v>44473.573240740741</v>
      </c>
    </row>
    <row r="3015" spans="1:33" x14ac:dyDescent="0.2">
      <c r="A3015" t="s">
        <v>9035</v>
      </c>
      <c r="B3015">
        <v>16503</v>
      </c>
      <c r="C3015" s="3" t="s">
        <v>9036</v>
      </c>
      <c r="D3015" t="s">
        <v>9037</v>
      </c>
      <c r="E3015" t="s">
        <v>30123</v>
      </c>
      <c r="F3015" s="9" t="str">
        <f>_xlfn.XLOOKUP(E3015,'Raw Data - Area Code'!A:A,'Raw Data - Area Code'!B:B,"",FALSE)</f>
        <v>Reading</v>
      </c>
      <c r="G3015" s="9">
        <v>7054337</v>
      </c>
      <c r="H3015" s="8">
        <v>88910</v>
      </c>
      <c r="I3015" s="20" t="s">
        <v>30263</v>
      </c>
      <c r="J3015" s="8" t="str">
        <f>_xlfn.XLOOKUP(TRIM(I3015),'Raw Data - SIC Code'!A:A,'Raw Data - SIC Code'!C:C,"",FALSE)</f>
        <v>Healthcare</v>
      </c>
      <c r="K3015">
        <v>-1.5</v>
      </c>
      <c r="L3015" s="3">
        <v>0</v>
      </c>
      <c r="O3015">
        <v>0</v>
      </c>
      <c r="P3015">
        <v>0</v>
      </c>
      <c r="Q3015" s="27">
        <v>0</v>
      </c>
      <c r="R3015">
        <v>22</v>
      </c>
      <c r="S3015">
        <v>78</v>
      </c>
      <c r="T3015" s="3">
        <f t="shared" si="282"/>
        <v>-56.000000000000007</v>
      </c>
      <c r="U3015">
        <v>10.3</v>
      </c>
      <c r="V3015">
        <v>89.7</v>
      </c>
      <c r="W3015" s="3">
        <f t="shared" si="283"/>
        <v>-79.400000000000006</v>
      </c>
      <c r="X3015">
        <v>12.1</v>
      </c>
      <c r="Y3015">
        <v>87.9</v>
      </c>
      <c r="Z3015" s="3">
        <f t="shared" si="284"/>
        <v>-75.800000000000011</v>
      </c>
      <c r="AA3015">
        <v>18.600000000000001</v>
      </c>
      <c r="AB3015">
        <v>81.400000000000006</v>
      </c>
      <c r="AC3015" s="3">
        <f t="shared" si="285"/>
        <v>-62.8</v>
      </c>
      <c r="AD3015" s="3">
        <f t="shared" si="286"/>
        <v>0</v>
      </c>
      <c r="AE3015" s="3" t="s">
        <v>30460</v>
      </c>
      <c r="AF3015" t="b">
        <v>0</v>
      </c>
      <c r="AG3015" s="1">
        <v>44655.349062499998</v>
      </c>
    </row>
    <row r="3016" spans="1:33" x14ac:dyDescent="0.2">
      <c r="A3016" t="s">
        <v>9038</v>
      </c>
      <c r="B3016">
        <v>4621</v>
      </c>
      <c r="C3016" s="3" t="s">
        <v>9039</v>
      </c>
      <c r="D3016" t="s">
        <v>9040</v>
      </c>
      <c r="E3016" t="s">
        <v>30153</v>
      </c>
      <c r="F3016" s="9" t="str">
        <f>_xlfn.XLOOKUP(E3016,'Raw Data - Area Code'!A:A,'Raw Data - Area Code'!B:B,"",FALSE)</f>
        <v>Aberdeen</v>
      </c>
      <c r="G3016" s="9" t="s">
        <v>9041</v>
      </c>
      <c r="H3016" s="8">
        <v>82990</v>
      </c>
      <c r="I3016" s="20" t="s">
        <v>30240</v>
      </c>
      <c r="J3016" s="8" t="str">
        <f>_xlfn.XLOOKUP(TRIM(I3016),'Raw Data - SIC Code'!A:A,'Raw Data - SIC Code'!C:C,"",FALSE)</f>
        <v>Admin Services</v>
      </c>
      <c r="K3016">
        <v>19.2</v>
      </c>
      <c r="L3016" s="3">
        <v>13.8</v>
      </c>
      <c r="M3016">
        <v>39.700000000000003</v>
      </c>
      <c r="N3016">
        <v>45.4</v>
      </c>
      <c r="O3016">
        <v>77.3</v>
      </c>
      <c r="P3016">
        <v>22.7</v>
      </c>
      <c r="Q3016" s="27">
        <f t="shared" si="287"/>
        <v>54.599999999999994</v>
      </c>
      <c r="R3016">
        <v>86.2</v>
      </c>
      <c r="S3016">
        <v>13.8</v>
      </c>
      <c r="T3016" s="3">
        <f t="shared" si="282"/>
        <v>72.400000000000006</v>
      </c>
      <c r="U3016">
        <v>75.8</v>
      </c>
      <c r="V3016">
        <v>24.2</v>
      </c>
      <c r="W3016" s="3">
        <f t="shared" si="283"/>
        <v>51.599999999999987</v>
      </c>
      <c r="X3016">
        <v>89.3</v>
      </c>
      <c r="Y3016">
        <v>10.7</v>
      </c>
      <c r="Z3016" s="3">
        <f t="shared" si="284"/>
        <v>78.599999999999994</v>
      </c>
      <c r="AA3016">
        <v>91.9</v>
      </c>
      <c r="AB3016">
        <v>8.1</v>
      </c>
      <c r="AC3016" s="3">
        <f t="shared" si="285"/>
        <v>83.800000000000011</v>
      </c>
      <c r="AD3016" s="3">
        <f t="shared" si="286"/>
        <v>6</v>
      </c>
      <c r="AE3016" s="3" t="s">
        <v>30461</v>
      </c>
      <c r="AF3016" t="b">
        <v>0</v>
      </c>
      <c r="AG3016" s="1">
        <v>44655.543888888889</v>
      </c>
    </row>
    <row r="3017" spans="1:33" x14ac:dyDescent="0.2">
      <c r="A3017" t="s">
        <v>9042</v>
      </c>
      <c r="B3017">
        <v>4622</v>
      </c>
      <c r="C3017" s="3" t="s">
        <v>9043</v>
      </c>
      <c r="D3017" t="s">
        <v>9044</v>
      </c>
      <c r="E3017" t="s">
        <v>30156</v>
      </c>
      <c r="F3017" s="9" t="str">
        <f>_xlfn.XLOOKUP(E3017,'Raw Data - Area Code'!A:A,'Raw Data - Area Code'!B:B,"",FALSE)</f>
        <v>Newport</v>
      </c>
      <c r="G3017" s="9">
        <v>731261</v>
      </c>
      <c r="H3017" s="8">
        <v>27200</v>
      </c>
      <c r="I3017" s="20" t="s">
        <v>30265</v>
      </c>
      <c r="J3017" s="8" t="str">
        <f>_xlfn.XLOOKUP(TRIM(I3017),'Raw Data - SIC Code'!A:A,'Raw Data - SIC Code'!C:C,"",FALSE)</f>
        <v>Manufacturing</v>
      </c>
      <c r="K3017">
        <v>4.5</v>
      </c>
      <c r="L3017" s="3">
        <v>6</v>
      </c>
      <c r="M3017">
        <v>33.9</v>
      </c>
      <c r="N3017">
        <v>-7.8</v>
      </c>
      <c r="O3017">
        <v>15.3</v>
      </c>
      <c r="P3017">
        <v>26.3</v>
      </c>
      <c r="Q3017" s="27">
        <f t="shared" si="287"/>
        <v>-26.442307692307693</v>
      </c>
      <c r="R3017">
        <v>82.9</v>
      </c>
      <c r="S3017">
        <v>17.100000000000001</v>
      </c>
      <c r="T3017" s="3">
        <f t="shared" si="282"/>
        <v>65.800000000000011</v>
      </c>
      <c r="U3017">
        <v>89.9</v>
      </c>
      <c r="V3017">
        <v>10.1</v>
      </c>
      <c r="W3017" s="3">
        <f t="shared" si="283"/>
        <v>79.800000000000011</v>
      </c>
      <c r="X3017">
        <v>94.6</v>
      </c>
      <c r="Y3017">
        <v>5.4</v>
      </c>
      <c r="Z3017" s="3">
        <f t="shared" si="284"/>
        <v>89.199999999999989</v>
      </c>
      <c r="AA3017">
        <v>88.3</v>
      </c>
      <c r="AB3017">
        <v>11.7</v>
      </c>
      <c r="AC3017" s="3">
        <f t="shared" si="285"/>
        <v>76.599999999999994</v>
      </c>
      <c r="AD3017" s="3">
        <f t="shared" si="286"/>
        <v>5</v>
      </c>
      <c r="AE3017" s="3" t="s">
        <v>30461</v>
      </c>
      <c r="AF3017" t="b">
        <v>0</v>
      </c>
      <c r="AG3017" s="1">
        <v>44652.765451388892</v>
      </c>
    </row>
    <row r="3018" spans="1:33" ht="34" x14ac:dyDescent="0.2">
      <c r="A3018" t="s">
        <v>9045</v>
      </c>
      <c r="B3018">
        <v>4623</v>
      </c>
      <c r="C3018" s="3" t="s">
        <v>9046</v>
      </c>
      <c r="D3018" t="s">
        <v>9047</v>
      </c>
      <c r="E3018" t="s">
        <v>30205</v>
      </c>
      <c r="F3018" s="9" t="str">
        <f>_xlfn.XLOOKUP(E3018,'Raw Data - Area Code'!A:A,'Raw Data - Area Code'!B:B,"",FALSE)</f>
        <v>Enfield</v>
      </c>
      <c r="G3018" s="9"/>
      <c r="H3018" s="18" t="s">
        <v>668</v>
      </c>
      <c r="I3018" s="20">
        <v>84</v>
      </c>
      <c r="J3018" s="8" t="str">
        <f>_xlfn.XLOOKUP(TRIM(I3018),'Raw Data - SIC Code'!A:A,'Raw Data - SIC Code'!C:C,"",FALSE)</f>
        <v>Public Admin</v>
      </c>
      <c r="K3018">
        <v>1.8</v>
      </c>
      <c r="L3018" s="3">
        <v>-3.2</v>
      </c>
      <c r="O3018">
        <v>0</v>
      </c>
      <c r="P3018">
        <v>0</v>
      </c>
      <c r="Q3018" s="27">
        <v>0</v>
      </c>
      <c r="R3018">
        <v>45</v>
      </c>
      <c r="S3018">
        <v>55</v>
      </c>
      <c r="T3018" s="3">
        <f t="shared" si="282"/>
        <v>-10</v>
      </c>
      <c r="U3018">
        <v>35</v>
      </c>
      <c r="V3018">
        <v>65</v>
      </c>
      <c r="W3018" s="3">
        <f t="shared" si="283"/>
        <v>-30</v>
      </c>
      <c r="X3018">
        <v>33</v>
      </c>
      <c r="Y3018">
        <v>67</v>
      </c>
      <c r="Z3018" s="3">
        <f t="shared" si="284"/>
        <v>-34</v>
      </c>
      <c r="AA3018">
        <v>39</v>
      </c>
      <c r="AB3018">
        <v>61</v>
      </c>
      <c r="AC3018" s="3">
        <f t="shared" si="285"/>
        <v>-22</v>
      </c>
      <c r="AD3018" s="3">
        <f t="shared" si="286"/>
        <v>0</v>
      </c>
      <c r="AE3018" s="3" t="s">
        <v>30462</v>
      </c>
      <c r="AF3018" t="b">
        <v>0</v>
      </c>
      <c r="AG3018" s="1">
        <v>44540.54409722222</v>
      </c>
    </row>
    <row r="3019" spans="1:33" x14ac:dyDescent="0.2">
      <c r="A3019" t="s">
        <v>9048</v>
      </c>
      <c r="B3019">
        <v>18686</v>
      </c>
      <c r="C3019" s="3" t="s">
        <v>9049</v>
      </c>
      <c r="D3019" t="s">
        <v>9050</v>
      </c>
      <c r="E3019" t="s">
        <v>30113</v>
      </c>
      <c r="F3019" s="9" t="str">
        <f>_xlfn.XLOOKUP(E3019,'Raw Data - Area Code'!A:A,'Raw Data - Area Code'!B:B,"",FALSE)</f>
        <v>Guildford</v>
      </c>
      <c r="G3019" s="9">
        <v>9279884</v>
      </c>
      <c r="H3019" s="8">
        <v>85200</v>
      </c>
      <c r="I3019" s="20" t="s">
        <v>30235</v>
      </c>
      <c r="J3019" s="8" t="str">
        <f>_xlfn.XLOOKUP(TRIM(I3019),'Raw Data - SIC Code'!A:A,'Raw Data - SIC Code'!C:C,"",FALSE)</f>
        <v>Education</v>
      </c>
      <c r="K3019">
        <v>23.2</v>
      </c>
      <c r="L3019" s="3">
        <v>33.200000000000003</v>
      </c>
      <c r="O3019">
        <v>0</v>
      </c>
      <c r="P3019">
        <v>0</v>
      </c>
      <c r="Q3019" s="27">
        <v>0</v>
      </c>
      <c r="R3019">
        <v>2.4</v>
      </c>
      <c r="S3019">
        <v>97.6</v>
      </c>
      <c r="T3019" s="3">
        <f t="shared" si="282"/>
        <v>-95.199999999999989</v>
      </c>
      <c r="U3019">
        <v>6.1</v>
      </c>
      <c r="V3019">
        <v>93.9</v>
      </c>
      <c r="W3019" s="3">
        <f t="shared" si="283"/>
        <v>-87.800000000000011</v>
      </c>
      <c r="X3019">
        <v>11</v>
      </c>
      <c r="Y3019">
        <v>89</v>
      </c>
      <c r="Z3019" s="3">
        <f t="shared" si="284"/>
        <v>-78</v>
      </c>
      <c r="AA3019">
        <v>12.2</v>
      </c>
      <c r="AB3019">
        <v>87.8</v>
      </c>
      <c r="AC3019" s="3">
        <f t="shared" si="285"/>
        <v>-75.599999999999994</v>
      </c>
      <c r="AD3019" s="3">
        <f t="shared" si="286"/>
        <v>1</v>
      </c>
      <c r="AE3019" s="3" t="s">
        <v>30460</v>
      </c>
      <c r="AF3019" t="b">
        <v>0</v>
      </c>
      <c r="AG3019" s="1">
        <v>44634.607615740744</v>
      </c>
    </row>
    <row r="3020" spans="1:33" ht="34" x14ac:dyDescent="0.2">
      <c r="A3020" t="s">
        <v>9051</v>
      </c>
      <c r="B3020">
        <v>4625</v>
      </c>
      <c r="C3020" s="3" t="s">
        <v>9052</v>
      </c>
      <c r="D3020" t="s">
        <v>9053</v>
      </c>
      <c r="E3020" t="s">
        <v>30148</v>
      </c>
      <c r="F3020" s="9" t="str">
        <f>_xlfn.XLOOKUP(E3020,'Raw Data - Area Code'!A:A,'Raw Data - Area Code'!B:B,"",FALSE)</f>
        <v>Warrington</v>
      </c>
      <c r="G3020" s="9">
        <v>7098218</v>
      </c>
      <c r="H3020" s="18" t="s">
        <v>9054</v>
      </c>
      <c r="I3020" s="20" t="s">
        <v>30261</v>
      </c>
      <c r="J3020" s="8" t="str">
        <f>_xlfn.XLOOKUP(TRIM(I3020),'Raw Data - SIC Code'!A:A,'Raw Data - SIC Code'!C:C,"",FALSE)</f>
        <v>Construction</v>
      </c>
      <c r="K3020">
        <v>28.2</v>
      </c>
      <c r="L3020" s="3">
        <v>28.2</v>
      </c>
      <c r="M3020">
        <v>0</v>
      </c>
      <c r="N3020">
        <v>0</v>
      </c>
      <c r="O3020">
        <v>0.4</v>
      </c>
      <c r="P3020">
        <v>3.1</v>
      </c>
      <c r="Q3020" s="27">
        <f t="shared" si="287"/>
        <v>-77.142857142857153</v>
      </c>
      <c r="R3020">
        <v>66</v>
      </c>
      <c r="S3020">
        <v>34</v>
      </c>
      <c r="T3020" s="3">
        <f t="shared" si="282"/>
        <v>32</v>
      </c>
      <c r="U3020">
        <v>96</v>
      </c>
      <c r="V3020">
        <v>4</v>
      </c>
      <c r="W3020" s="3">
        <f t="shared" si="283"/>
        <v>92</v>
      </c>
      <c r="X3020">
        <v>96</v>
      </c>
      <c r="Y3020">
        <v>4</v>
      </c>
      <c r="Z3020" s="3">
        <f t="shared" si="284"/>
        <v>92</v>
      </c>
      <c r="AA3020">
        <v>96</v>
      </c>
      <c r="AB3020">
        <v>4</v>
      </c>
      <c r="AC3020" s="3">
        <f t="shared" si="285"/>
        <v>92</v>
      </c>
      <c r="AD3020" s="3">
        <f t="shared" si="286"/>
        <v>5</v>
      </c>
      <c r="AE3020" s="3" t="s">
        <v>30460</v>
      </c>
      <c r="AF3020" t="b">
        <v>0</v>
      </c>
      <c r="AG3020" s="1">
        <v>44638.655763888892</v>
      </c>
    </row>
    <row r="3021" spans="1:33" x14ac:dyDescent="0.2">
      <c r="A3021" t="s">
        <v>9055</v>
      </c>
      <c r="B3021">
        <v>4626</v>
      </c>
      <c r="C3021" s="3" t="s">
        <v>9056</v>
      </c>
      <c r="D3021" t="s">
        <v>9057</v>
      </c>
      <c r="E3021" t="s">
        <v>30127</v>
      </c>
      <c r="F3021" s="9" t="str">
        <f>_xlfn.XLOOKUP(E3021,'Raw Data - Area Code'!A:A,'Raw Data - Area Code'!B:B,"",FALSE)</f>
        <v>Newcastle upon Tyne</v>
      </c>
      <c r="G3021" s="9">
        <v>3810466</v>
      </c>
      <c r="H3021" s="8">
        <v>41100</v>
      </c>
      <c r="I3021" s="20" t="s">
        <v>30247</v>
      </c>
      <c r="J3021" s="8" t="str">
        <f>_xlfn.XLOOKUP(TRIM(I3021),'Raw Data - SIC Code'!A:A,'Raw Data - SIC Code'!C:C,"",FALSE)</f>
        <v>Construction</v>
      </c>
      <c r="K3021">
        <v>31.6</v>
      </c>
      <c r="L3021" s="3">
        <v>31.7</v>
      </c>
      <c r="M3021">
        <v>23.1</v>
      </c>
      <c r="N3021">
        <v>28.7</v>
      </c>
      <c r="O3021">
        <v>13.3</v>
      </c>
      <c r="P3021">
        <v>2.7</v>
      </c>
      <c r="Q3021" s="27">
        <f t="shared" si="287"/>
        <v>66.250000000000014</v>
      </c>
      <c r="R3021">
        <v>19.399999999999999</v>
      </c>
      <c r="S3021">
        <v>80.599999999999994</v>
      </c>
      <c r="T3021" s="3">
        <f t="shared" si="282"/>
        <v>-61.199999999999996</v>
      </c>
      <c r="U3021">
        <v>57.3</v>
      </c>
      <c r="V3021">
        <v>42.7</v>
      </c>
      <c r="W3021" s="3">
        <f t="shared" si="283"/>
        <v>14.599999999999994</v>
      </c>
      <c r="X3021">
        <v>77.7</v>
      </c>
      <c r="Y3021">
        <v>22.3</v>
      </c>
      <c r="Z3021" s="3">
        <f t="shared" si="284"/>
        <v>55.400000000000006</v>
      </c>
      <c r="AA3021">
        <v>85.4</v>
      </c>
      <c r="AB3021">
        <v>14.6</v>
      </c>
      <c r="AC3021" s="3">
        <f t="shared" si="285"/>
        <v>70.800000000000011</v>
      </c>
      <c r="AD3021" s="3">
        <f t="shared" si="286"/>
        <v>5</v>
      </c>
      <c r="AE3021" s="3" t="s">
        <v>30461</v>
      </c>
      <c r="AF3021" t="b">
        <v>0</v>
      </c>
      <c r="AG3021" s="1">
        <v>44652.557615740741</v>
      </c>
    </row>
    <row r="3022" spans="1:33" x14ac:dyDescent="0.2">
      <c r="A3022" t="s">
        <v>9058</v>
      </c>
      <c r="B3022">
        <v>4882</v>
      </c>
      <c r="C3022" s="3" t="s">
        <v>9059</v>
      </c>
      <c r="D3022" t="s">
        <v>9060</v>
      </c>
      <c r="E3022" t="s">
        <v>30140</v>
      </c>
      <c r="F3022" s="9" t="str">
        <f>_xlfn.XLOOKUP(E3022,'Raw Data - Area Code'!A:A,'Raw Data - Area Code'!B:B,"",FALSE)</f>
        <v>Doncaster</v>
      </c>
      <c r="G3022" s="9">
        <v>1189290</v>
      </c>
      <c r="H3022" s="8">
        <v>43999</v>
      </c>
      <c r="I3022" s="20" t="s">
        <v>30261</v>
      </c>
      <c r="J3022" s="8" t="str">
        <f>_xlfn.XLOOKUP(TRIM(I3022),'Raw Data - SIC Code'!A:A,'Raw Data - SIC Code'!C:C,"",FALSE)</f>
        <v>Construction</v>
      </c>
      <c r="K3022">
        <v>35.9</v>
      </c>
      <c r="L3022" s="3">
        <v>41.3</v>
      </c>
      <c r="O3022">
        <v>0</v>
      </c>
      <c r="P3022">
        <v>0</v>
      </c>
      <c r="Q3022" s="27">
        <v>0</v>
      </c>
      <c r="R3022">
        <v>64.599999999999994</v>
      </c>
      <c r="S3022">
        <v>35.4</v>
      </c>
      <c r="T3022" s="3">
        <f t="shared" si="282"/>
        <v>29.2</v>
      </c>
      <c r="U3022">
        <v>96.2</v>
      </c>
      <c r="V3022">
        <v>3.8</v>
      </c>
      <c r="W3022" s="3">
        <f t="shared" si="283"/>
        <v>92.4</v>
      </c>
      <c r="X3022">
        <v>97.5</v>
      </c>
      <c r="Y3022">
        <v>2.5</v>
      </c>
      <c r="Z3022" s="3">
        <f t="shared" si="284"/>
        <v>95</v>
      </c>
      <c r="AA3022">
        <v>98.7</v>
      </c>
      <c r="AB3022">
        <v>1.3</v>
      </c>
      <c r="AC3022" s="3">
        <f t="shared" si="285"/>
        <v>97.4</v>
      </c>
      <c r="AD3022" s="3">
        <f t="shared" si="286"/>
        <v>5</v>
      </c>
      <c r="AE3022" s="3" t="s">
        <v>30460</v>
      </c>
      <c r="AF3022" t="b">
        <v>1</v>
      </c>
      <c r="AG3022" s="1">
        <v>44708.608796296299</v>
      </c>
    </row>
    <row r="3023" spans="1:33" ht="68" x14ac:dyDescent="0.2">
      <c r="A3023" t="s">
        <v>9061</v>
      </c>
      <c r="B3023">
        <v>4627</v>
      </c>
      <c r="C3023" s="3" t="s">
        <v>9056</v>
      </c>
      <c r="D3023" t="s">
        <v>9057</v>
      </c>
      <c r="E3023" t="s">
        <v>30127</v>
      </c>
      <c r="F3023" s="9" t="str">
        <f>_xlfn.XLOOKUP(E3023,'Raw Data - Area Code'!A:A,'Raw Data - Area Code'!B:B,"",FALSE)</f>
        <v>Newcastle upon Tyne</v>
      </c>
      <c r="G3023" s="9">
        <v>665702</v>
      </c>
      <c r="H3023" s="18" t="s">
        <v>9062</v>
      </c>
      <c r="I3023" s="20" t="s">
        <v>30308</v>
      </c>
      <c r="J3023" s="8" t="str">
        <f>_xlfn.XLOOKUP(TRIM(I3023),'Raw Data - SIC Code'!A:A,'Raw Data - SIC Code'!C:C,"",FALSE)</f>
        <v>Energy Supply</v>
      </c>
      <c r="K3023">
        <v>31.2</v>
      </c>
      <c r="L3023" s="3">
        <v>41.9</v>
      </c>
      <c r="M3023">
        <v>28.3</v>
      </c>
      <c r="N3023">
        <v>44</v>
      </c>
      <c r="O3023">
        <v>18.3</v>
      </c>
      <c r="P3023">
        <v>10.8</v>
      </c>
      <c r="Q3023" s="27">
        <f t="shared" si="287"/>
        <v>25.773195876288657</v>
      </c>
      <c r="R3023">
        <v>48.5</v>
      </c>
      <c r="S3023">
        <v>51.5</v>
      </c>
      <c r="T3023" s="3">
        <f t="shared" si="282"/>
        <v>-3</v>
      </c>
      <c r="U3023">
        <v>68.7</v>
      </c>
      <c r="V3023">
        <v>31.3</v>
      </c>
      <c r="W3023" s="3">
        <f t="shared" si="283"/>
        <v>37.400000000000006</v>
      </c>
      <c r="X3023">
        <v>89.9</v>
      </c>
      <c r="Y3023">
        <v>10.1</v>
      </c>
      <c r="Z3023" s="3">
        <f t="shared" si="284"/>
        <v>79.800000000000011</v>
      </c>
      <c r="AA3023">
        <v>86.2</v>
      </c>
      <c r="AB3023">
        <v>13.8</v>
      </c>
      <c r="AC3023" s="3">
        <f t="shared" si="285"/>
        <v>72.400000000000006</v>
      </c>
      <c r="AD3023" s="3">
        <f t="shared" si="286"/>
        <v>5</v>
      </c>
      <c r="AE3023" s="3" t="s">
        <v>30462</v>
      </c>
      <c r="AF3023" t="b">
        <v>0</v>
      </c>
      <c r="AG3023" s="1">
        <v>44652.558495370373</v>
      </c>
    </row>
    <row r="3024" spans="1:33" ht="68" x14ac:dyDescent="0.2">
      <c r="A3024" t="s">
        <v>9063</v>
      </c>
      <c r="B3024">
        <v>14881</v>
      </c>
      <c r="C3024" s="3" t="s">
        <v>9064</v>
      </c>
      <c r="D3024" t="s">
        <v>9065</v>
      </c>
      <c r="E3024" t="s">
        <v>30149</v>
      </c>
      <c r="F3024" s="9" t="str">
        <f>_xlfn.XLOOKUP(E3024,'Raw Data - Area Code'!A:A,'Raw Data - Area Code'!B:B,"",FALSE)</f>
        <v>Leeds</v>
      </c>
      <c r="G3024" s="9">
        <v>4236804</v>
      </c>
      <c r="H3024" s="18" t="s">
        <v>9066</v>
      </c>
      <c r="I3024" s="20" t="s">
        <v>30252</v>
      </c>
      <c r="J3024" s="8" t="str">
        <f>_xlfn.XLOOKUP(TRIM(I3024),'Raw Data - SIC Code'!A:A,'Raw Data - SIC Code'!C:C,"",FALSE)</f>
        <v>Trade</v>
      </c>
      <c r="K3024">
        <v>29.9</v>
      </c>
      <c r="L3024" s="3">
        <v>31.7</v>
      </c>
      <c r="M3024">
        <v>28.7</v>
      </c>
      <c r="N3024">
        <v>18.5</v>
      </c>
      <c r="O3024">
        <v>28</v>
      </c>
      <c r="P3024">
        <v>16.399999999999999</v>
      </c>
      <c r="Q3024" s="27">
        <f t="shared" si="287"/>
        <v>26.126126126126131</v>
      </c>
      <c r="R3024">
        <v>36.6</v>
      </c>
      <c r="S3024">
        <v>63.4</v>
      </c>
      <c r="T3024" s="3">
        <f t="shared" si="282"/>
        <v>-26.799999999999997</v>
      </c>
      <c r="U3024">
        <v>60.3</v>
      </c>
      <c r="V3024">
        <v>39.700000000000003</v>
      </c>
      <c r="W3024" s="3">
        <f t="shared" si="283"/>
        <v>20.599999999999994</v>
      </c>
      <c r="X3024">
        <v>78.900000000000006</v>
      </c>
      <c r="Y3024">
        <v>21.1</v>
      </c>
      <c r="Z3024" s="3">
        <f t="shared" si="284"/>
        <v>57.800000000000004</v>
      </c>
      <c r="AA3024">
        <v>81.5</v>
      </c>
      <c r="AB3024">
        <v>18.5</v>
      </c>
      <c r="AC3024" s="3">
        <f t="shared" si="285"/>
        <v>63</v>
      </c>
      <c r="AD3024" s="3">
        <f t="shared" si="286"/>
        <v>5</v>
      </c>
      <c r="AE3024" s="3" t="s">
        <v>30460</v>
      </c>
      <c r="AF3024" t="b">
        <v>0</v>
      </c>
      <c r="AG3024" s="1">
        <v>44652.559317129628</v>
      </c>
    </row>
    <row r="3025" spans="1:33" x14ac:dyDescent="0.2">
      <c r="A3025" t="s">
        <v>9067</v>
      </c>
      <c r="B3025">
        <v>7157</v>
      </c>
      <c r="C3025" s="3" t="s">
        <v>9068</v>
      </c>
      <c r="D3025" t="s">
        <v>9057</v>
      </c>
      <c r="E3025" t="s">
        <v>30127</v>
      </c>
      <c r="F3025" s="9" t="str">
        <f>_xlfn.XLOOKUP(E3025,'Raw Data - Area Code'!A:A,'Raw Data - Area Code'!B:B,"",FALSE)</f>
        <v>Newcastle upon Tyne</v>
      </c>
      <c r="G3025" s="9">
        <v>1738371</v>
      </c>
      <c r="H3025" s="8">
        <v>41202</v>
      </c>
      <c r="I3025" s="20" t="s">
        <v>30247</v>
      </c>
      <c r="J3025" s="8" t="str">
        <f>_xlfn.XLOOKUP(TRIM(I3025),'Raw Data - SIC Code'!A:A,'Raw Data - SIC Code'!C:C,"",FALSE)</f>
        <v>Construction</v>
      </c>
      <c r="K3025">
        <v>24.8</v>
      </c>
      <c r="L3025" s="3">
        <v>19</v>
      </c>
      <c r="M3025">
        <v>67</v>
      </c>
      <c r="N3025">
        <v>63.4</v>
      </c>
      <c r="O3025">
        <v>66.099999999999994</v>
      </c>
      <c r="P3025">
        <v>76.7</v>
      </c>
      <c r="Q3025" s="27">
        <f t="shared" si="287"/>
        <v>-7.4229691876750756</v>
      </c>
      <c r="R3025">
        <v>67.5</v>
      </c>
      <c r="S3025">
        <v>32.5</v>
      </c>
      <c r="T3025" s="3">
        <f t="shared" si="282"/>
        <v>35</v>
      </c>
      <c r="U3025">
        <v>78.7</v>
      </c>
      <c r="V3025">
        <v>21.3</v>
      </c>
      <c r="W3025" s="3">
        <f t="shared" si="283"/>
        <v>57.400000000000006</v>
      </c>
      <c r="X3025">
        <v>80.2</v>
      </c>
      <c r="Y3025">
        <v>19.8</v>
      </c>
      <c r="Z3025" s="3">
        <f t="shared" si="284"/>
        <v>60.400000000000006</v>
      </c>
      <c r="AA3025">
        <v>90.1</v>
      </c>
      <c r="AB3025">
        <v>9.9</v>
      </c>
      <c r="AC3025" s="3">
        <f t="shared" si="285"/>
        <v>80.199999999999989</v>
      </c>
      <c r="AD3025" s="3">
        <f t="shared" si="286"/>
        <v>5</v>
      </c>
      <c r="AE3025" s="3" t="s">
        <v>30462</v>
      </c>
      <c r="AF3025" t="b">
        <v>0</v>
      </c>
      <c r="AG3025" s="1">
        <v>44652.560034722221</v>
      </c>
    </row>
    <row r="3026" spans="1:33" x14ac:dyDescent="0.2">
      <c r="A3026" t="s">
        <v>9069</v>
      </c>
      <c r="B3026">
        <v>4628</v>
      </c>
      <c r="C3026" s="3" t="s">
        <v>9056</v>
      </c>
      <c r="D3026" t="s">
        <v>9057</v>
      </c>
      <c r="E3026" t="s">
        <v>30127</v>
      </c>
      <c r="F3026" s="9" t="str">
        <f>_xlfn.XLOOKUP(E3026,'Raw Data - Area Code'!A:A,'Raw Data - Area Code'!B:B,"",FALSE)</f>
        <v>Newcastle upon Tyne</v>
      </c>
      <c r="G3026" s="9">
        <v>598379</v>
      </c>
      <c r="H3026" s="8">
        <v>81100</v>
      </c>
      <c r="I3026" s="20" t="s">
        <v>30244</v>
      </c>
      <c r="J3026" s="8" t="str">
        <f>_xlfn.XLOOKUP(TRIM(I3026),'Raw Data - SIC Code'!A:A,'Raw Data - SIC Code'!C:C,"",FALSE)</f>
        <v>Admin Services</v>
      </c>
      <c r="K3026">
        <v>24.3</v>
      </c>
      <c r="L3026" s="3">
        <v>28.8</v>
      </c>
      <c r="M3026">
        <v>7.2</v>
      </c>
      <c r="N3026">
        <v>30.8</v>
      </c>
      <c r="O3026">
        <v>10.7</v>
      </c>
      <c r="P3026">
        <v>6.8</v>
      </c>
      <c r="Q3026" s="27">
        <f t="shared" si="287"/>
        <v>22.285714285714285</v>
      </c>
      <c r="R3026">
        <v>32</v>
      </c>
      <c r="S3026">
        <v>68</v>
      </c>
      <c r="T3026" s="3">
        <f t="shared" si="282"/>
        <v>-36</v>
      </c>
      <c r="U3026">
        <v>47.7</v>
      </c>
      <c r="V3026">
        <v>52.3</v>
      </c>
      <c r="W3026" s="3">
        <f t="shared" si="283"/>
        <v>-4.5999999999999943</v>
      </c>
      <c r="X3026">
        <v>73.400000000000006</v>
      </c>
      <c r="Y3026">
        <v>26.6</v>
      </c>
      <c r="Z3026" s="3">
        <f t="shared" si="284"/>
        <v>46.800000000000004</v>
      </c>
      <c r="AA3026">
        <v>75.8</v>
      </c>
      <c r="AB3026">
        <v>24.2</v>
      </c>
      <c r="AC3026" s="3">
        <f t="shared" si="285"/>
        <v>51.599999999999987</v>
      </c>
      <c r="AD3026" s="3">
        <f t="shared" si="286"/>
        <v>4</v>
      </c>
      <c r="AE3026" s="3" t="s">
        <v>30463</v>
      </c>
      <c r="AF3026" t="b">
        <v>0</v>
      </c>
      <c r="AG3026" s="1">
        <v>44652.560659722221</v>
      </c>
    </row>
    <row r="3027" spans="1:33" x14ac:dyDescent="0.2">
      <c r="A3027" t="s">
        <v>9070</v>
      </c>
      <c r="B3027">
        <v>4630</v>
      </c>
      <c r="C3027" s="3" t="s">
        <v>4697</v>
      </c>
      <c r="D3027" t="s">
        <v>4698</v>
      </c>
      <c r="E3027" t="s">
        <v>30233</v>
      </c>
      <c r="F3027" s="9" t="str">
        <f>_xlfn.XLOOKUP(E3027,'Raw Data - Area Code'!A:A,'Raw Data - Area Code'!B:B,"",FALSE)</f>
        <v>West London</v>
      </c>
      <c r="G3027" s="9">
        <v>5278995</v>
      </c>
      <c r="H3027" s="8">
        <v>82990</v>
      </c>
      <c r="I3027" s="20" t="s">
        <v>30240</v>
      </c>
      <c r="J3027" s="8" t="str">
        <f>_xlfn.XLOOKUP(TRIM(I3027),'Raw Data - SIC Code'!A:A,'Raw Data - SIC Code'!C:C,"",FALSE)</f>
        <v>Admin Services</v>
      </c>
      <c r="K3027">
        <v>19</v>
      </c>
      <c r="L3027" s="3">
        <v>24</v>
      </c>
      <c r="M3027">
        <v>35</v>
      </c>
      <c r="N3027">
        <v>26</v>
      </c>
      <c r="O3027">
        <v>63</v>
      </c>
      <c r="P3027">
        <v>58</v>
      </c>
      <c r="Q3027" s="27">
        <f t="shared" si="287"/>
        <v>4.1322314049586781</v>
      </c>
      <c r="R3027">
        <v>42</v>
      </c>
      <c r="S3027">
        <v>58</v>
      </c>
      <c r="T3027" s="3">
        <f t="shared" si="282"/>
        <v>-16</v>
      </c>
      <c r="U3027">
        <v>44</v>
      </c>
      <c r="V3027">
        <v>56</v>
      </c>
      <c r="W3027" s="3">
        <f t="shared" si="283"/>
        <v>-12</v>
      </c>
      <c r="X3027">
        <v>43</v>
      </c>
      <c r="Y3027">
        <v>57</v>
      </c>
      <c r="Z3027" s="3">
        <f t="shared" si="284"/>
        <v>-14.000000000000002</v>
      </c>
      <c r="AA3027">
        <v>64</v>
      </c>
      <c r="AB3027">
        <v>36</v>
      </c>
      <c r="AC3027" s="3">
        <f t="shared" si="285"/>
        <v>28.000000000000004</v>
      </c>
      <c r="AD3027" s="3">
        <f t="shared" si="286"/>
        <v>3</v>
      </c>
      <c r="AE3027" s="3" t="s">
        <v>30461</v>
      </c>
      <c r="AF3027" t="b">
        <v>0</v>
      </c>
      <c r="AG3027" s="1">
        <v>44474.42291666667</v>
      </c>
    </row>
    <row r="3028" spans="1:33" x14ac:dyDescent="0.2">
      <c r="A3028" t="s">
        <v>9071</v>
      </c>
      <c r="B3028">
        <v>4631</v>
      </c>
      <c r="C3028" s="3" t="s">
        <v>9072</v>
      </c>
      <c r="D3028" t="s">
        <v>9073</v>
      </c>
      <c r="E3028" t="s">
        <v>30159</v>
      </c>
      <c r="F3028" s="9" t="str">
        <f>_xlfn.XLOOKUP(E3028,'Raw Data - Area Code'!A:A,'Raw Data - Area Code'!B:B,"",FALSE)</f>
        <v>North West London</v>
      </c>
      <c r="G3028" s="9">
        <v>3251364</v>
      </c>
      <c r="H3028" s="8">
        <v>93199</v>
      </c>
      <c r="I3028" s="20" t="s">
        <v>30236</v>
      </c>
      <c r="J3028" s="8" t="str">
        <f>_xlfn.XLOOKUP(TRIM(I3028),'Raw Data - SIC Code'!A:A,'Raw Data - SIC Code'!C:C,"",FALSE)</f>
        <v>Arts &amp; Recreation</v>
      </c>
      <c r="K3028">
        <v>43.9</v>
      </c>
      <c r="L3028" s="3">
        <v>29.5</v>
      </c>
      <c r="M3028">
        <v>95.5</v>
      </c>
      <c r="N3028">
        <v>93.3</v>
      </c>
      <c r="O3028">
        <v>3.4</v>
      </c>
      <c r="P3028">
        <v>0.7</v>
      </c>
      <c r="Q3028" s="27">
        <f t="shared" si="287"/>
        <v>65.853658536585385</v>
      </c>
      <c r="R3028">
        <v>54</v>
      </c>
      <c r="S3028">
        <v>46</v>
      </c>
      <c r="T3028" s="3">
        <f t="shared" si="282"/>
        <v>8</v>
      </c>
      <c r="U3028">
        <v>63</v>
      </c>
      <c r="V3028">
        <v>37</v>
      </c>
      <c r="W3028" s="3">
        <f t="shared" si="283"/>
        <v>26</v>
      </c>
      <c r="X3028">
        <v>64</v>
      </c>
      <c r="Y3028">
        <v>36</v>
      </c>
      <c r="Z3028" s="3">
        <f t="shared" si="284"/>
        <v>28.000000000000004</v>
      </c>
      <c r="AA3028">
        <v>80</v>
      </c>
      <c r="AB3028">
        <v>20</v>
      </c>
      <c r="AC3028" s="3">
        <f t="shared" si="285"/>
        <v>60</v>
      </c>
      <c r="AD3028" s="3">
        <f t="shared" si="286"/>
        <v>6</v>
      </c>
      <c r="AE3028" s="3" t="s">
        <v>30460</v>
      </c>
      <c r="AF3028" t="b">
        <v>0</v>
      </c>
      <c r="AG3028" s="1">
        <v>44473.439016203702</v>
      </c>
    </row>
    <row r="3029" spans="1:33" x14ac:dyDescent="0.2">
      <c r="A3029" t="s">
        <v>9074</v>
      </c>
      <c r="B3029">
        <v>14164</v>
      </c>
      <c r="C3029" s="3" t="s">
        <v>9075</v>
      </c>
      <c r="D3029" t="s">
        <v>9076</v>
      </c>
      <c r="E3029" t="s">
        <v>30204</v>
      </c>
      <c r="F3029" s="9" t="str">
        <f>_xlfn.XLOOKUP(E3029,'Raw Data - Area Code'!A:A,'Raw Data - Area Code'!B:B,"",FALSE)</f>
        <v>Swindon</v>
      </c>
      <c r="G3029" s="9"/>
      <c r="H3029" s="8">
        <v>84130</v>
      </c>
      <c r="I3029" s="20" t="s">
        <v>30276</v>
      </c>
      <c r="J3029" s="8" t="str">
        <f>_xlfn.XLOOKUP(TRIM(I3029),'Raw Data - SIC Code'!A:A,'Raw Data - SIC Code'!C:C,"",FALSE)</f>
        <v>Public Admin</v>
      </c>
      <c r="K3029">
        <v>7.8</v>
      </c>
      <c r="L3029" s="3">
        <v>-0.1</v>
      </c>
      <c r="M3029">
        <v>73.8</v>
      </c>
      <c r="N3029">
        <v>65.400000000000006</v>
      </c>
      <c r="O3029">
        <v>2.6</v>
      </c>
      <c r="P3029">
        <v>0.9</v>
      </c>
      <c r="Q3029" s="27">
        <f t="shared" si="287"/>
        <v>48.571428571428577</v>
      </c>
      <c r="R3029">
        <v>31</v>
      </c>
      <c r="S3029">
        <v>69</v>
      </c>
      <c r="T3029" s="3">
        <f t="shared" si="282"/>
        <v>-38</v>
      </c>
      <c r="U3029">
        <v>39.6</v>
      </c>
      <c r="V3029">
        <v>60.4</v>
      </c>
      <c r="W3029" s="3">
        <f t="shared" si="283"/>
        <v>-20.799999999999997</v>
      </c>
      <c r="X3029">
        <v>29.9</v>
      </c>
      <c r="Y3029">
        <v>70.099999999999994</v>
      </c>
      <c r="Z3029" s="3">
        <f t="shared" si="284"/>
        <v>-40.199999999999996</v>
      </c>
      <c r="AA3029">
        <v>40.1</v>
      </c>
      <c r="AB3029">
        <v>59.9</v>
      </c>
      <c r="AC3029" s="3">
        <f t="shared" si="285"/>
        <v>-19.799999999999997</v>
      </c>
      <c r="AD3029" s="3">
        <f t="shared" si="286"/>
        <v>1</v>
      </c>
      <c r="AE3029" s="3" t="s">
        <v>30462</v>
      </c>
      <c r="AF3029" t="b">
        <v>0</v>
      </c>
      <c r="AG3029" s="1">
        <v>44648.458969907406</v>
      </c>
    </row>
    <row r="3030" spans="1:33" x14ac:dyDescent="0.2">
      <c r="A3030" t="s">
        <v>9077</v>
      </c>
      <c r="B3030">
        <v>4632</v>
      </c>
      <c r="C3030" s="3" t="s">
        <v>9078</v>
      </c>
      <c r="D3030" t="s">
        <v>9079</v>
      </c>
      <c r="E3030" t="s">
        <v>30143</v>
      </c>
      <c r="F3030" s="9" t="str">
        <f>_xlfn.XLOOKUP(E3030,'Raw Data - Area Code'!A:A,'Raw Data - Area Code'!B:B,"",FALSE)</f>
        <v>West Central London</v>
      </c>
      <c r="G3030" s="9">
        <v>426792</v>
      </c>
      <c r="H3030" s="8">
        <v>90010</v>
      </c>
      <c r="I3030" s="20" t="s">
        <v>30297</v>
      </c>
      <c r="J3030" s="8" t="str">
        <f>_xlfn.XLOOKUP(TRIM(I3030),'Raw Data - SIC Code'!A:A,'Raw Data - SIC Code'!C:C,"",FALSE)</f>
        <v>Arts &amp; Recreation</v>
      </c>
      <c r="K3030">
        <v>1.2</v>
      </c>
      <c r="L3030" s="3">
        <v>0</v>
      </c>
      <c r="O3030">
        <v>0</v>
      </c>
      <c r="P3030">
        <v>0</v>
      </c>
      <c r="Q3030" s="27">
        <v>0</v>
      </c>
      <c r="R3030">
        <v>30.8</v>
      </c>
      <c r="S3030">
        <v>69.2</v>
      </c>
      <c r="T3030" s="3">
        <f t="shared" si="282"/>
        <v>-38.400000000000006</v>
      </c>
      <c r="U3030">
        <v>83.9</v>
      </c>
      <c r="V3030">
        <v>16.100000000000001</v>
      </c>
      <c r="W3030" s="3">
        <f t="shared" si="283"/>
        <v>67.800000000000011</v>
      </c>
      <c r="X3030">
        <v>53.2</v>
      </c>
      <c r="Y3030">
        <v>46.8</v>
      </c>
      <c r="Z3030" s="3">
        <f t="shared" si="284"/>
        <v>6.4000000000000057</v>
      </c>
      <c r="AA3030">
        <v>50.7</v>
      </c>
      <c r="AB3030">
        <v>49.3</v>
      </c>
      <c r="AC3030" s="3">
        <f t="shared" si="285"/>
        <v>1.4000000000000057</v>
      </c>
      <c r="AD3030" s="3">
        <f t="shared" si="286"/>
        <v>3</v>
      </c>
      <c r="AE3030" s="3" t="s">
        <v>30461</v>
      </c>
      <c r="AF3030" t="b">
        <v>0</v>
      </c>
      <c r="AG3030" s="1">
        <v>44652.733761574076</v>
      </c>
    </row>
    <row r="3031" spans="1:33" x14ac:dyDescent="0.2">
      <c r="A3031" t="s">
        <v>9080</v>
      </c>
      <c r="B3031">
        <v>4633</v>
      </c>
      <c r="C3031" s="3" t="s">
        <v>9081</v>
      </c>
      <c r="D3031" t="s">
        <v>3313</v>
      </c>
      <c r="E3031" t="s">
        <v>30229</v>
      </c>
      <c r="F3031" s="9" t="str">
        <f>_xlfn.XLOOKUP(E3031,'Raw Data - Area Code'!A:A,'Raw Data - Area Code'!B:B,"",FALSE)</f>
        <v>Liverpool</v>
      </c>
      <c r="G3031" s="9">
        <v>2593588</v>
      </c>
      <c r="H3031" s="8">
        <v>10840</v>
      </c>
      <c r="I3031" s="20" t="s">
        <v>30239</v>
      </c>
      <c r="J3031" s="8" t="str">
        <f>_xlfn.XLOOKUP(TRIM(I3031),'Raw Data - SIC Code'!A:A,'Raw Data - SIC Code'!C:C,"",FALSE)</f>
        <v>Manufacturing</v>
      </c>
      <c r="K3031">
        <v>7</v>
      </c>
      <c r="L3031" s="3">
        <v>-1</v>
      </c>
      <c r="M3031">
        <v>5</v>
      </c>
      <c r="N3031">
        <v>0</v>
      </c>
      <c r="O3031">
        <v>80</v>
      </c>
      <c r="P3031">
        <v>91</v>
      </c>
      <c r="Q3031" s="27">
        <f t="shared" si="287"/>
        <v>-6.4327485380116958</v>
      </c>
      <c r="R3031">
        <v>64</v>
      </c>
      <c r="S3031">
        <v>36</v>
      </c>
      <c r="T3031" s="3">
        <f t="shared" si="282"/>
        <v>28.000000000000004</v>
      </c>
      <c r="U3031">
        <v>71</v>
      </c>
      <c r="V3031">
        <v>29</v>
      </c>
      <c r="W3031" s="3">
        <f t="shared" si="283"/>
        <v>42</v>
      </c>
      <c r="X3031">
        <v>67</v>
      </c>
      <c r="Y3031">
        <v>33</v>
      </c>
      <c r="Z3031" s="3">
        <f t="shared" si="284"/>
        <v>34</v>
      </c>
      <c r="AA3031">
        <v>64</v>
      </c>
      <c r="AB3031">
        <v>36</v>
      </c>
      <c r="AC3031" s="3">
        <f t="shared" si="285"/>
        <v>28.000000000000004</v>
      </c>
      <c r="AD3031" s="3">
        <f t="shared" si="286"/>
        <v>4</v>
      </c>
      <c r="AE3031" s="3" t="s">
        <v>30461</v>
      </c>
      <c r="AF3031" t="b">
        <v>0</v>
      </c>
      <c r="AG3031" s="1">
        <v>44643.480324074073</v>
      </c>
    </row>
    <row r="3032" spans="1:33" ht="51" x14ac:dyDescent="0.2">
      <c r="A3032" t="s">
        <v>9082</v>
      </c>
      <c r="B3032">
        <v>4636</v>
      </c>
      <c r="C3032" s="3" t="s">
        <v>9083</v>
      </c>
      <c r="D3032" t="s">
        <v>9084</v>
      </c>
      <c r="E3032" t="s">
        <v>30161</v>
      </c>
      <c r="F3032" s="9" t="str">
        <f>_xlfn.XLOOKUP(E3032,'Raw Data - Area Code'!A:A,'Raw Data - Area Code'!B:B,"",FALSE)</f>
        <v>Bradford</v>
      </c>
      <c r="G3032" s="9">
        <v>7904096</v>
      </c>
      <c r="H3032" s="18" t="s">
        <v>5127</v>
      </c>
      <c r="I3032" s="20" t="s">
        <v>30235</v>
      </c>
      <c r="J3032" s="8" t="str">
        <f>_xlfn.XLOOKUP(TRIM(I3032),'Raw Data - SIC Code'!A:A,'Raw Data - SIC Code'!C:C,"",FALSE)</f>
        <v>Education</v>
      </c>
      <c r="K3032">
        <v>34.9</v>
      </c>
      <c r="L3032" s="3">
        <v>48.6</v>
      </c>
      <c r="O3032">
        <v>0</v>
      </c>
      <c r="P3032">
        <v>0.5</v>
      </c>
      <c r="Q3032" s="27">
        <f t="shared" si="287"/>
        <v>-100</v>
      </c>
      <c r="R3032">
        <v>0.8</v>
      </c>
      <c r="S3032">
        <v>99.2</v>
      </c>
      <c r="T3032" s="3">
        <f t="shared" si="282"/>
        <v>-98.4</v>
      </c>
      <c r="U3032">
        <v>7.3</v>
      </c>
      <c r="V3032">
        <v>92.7</v>
      </c>
      <c r="W3032" s="3">
        <f t="shared" si="283"/>
        <v>-85.4</v>
      </c>
      <c r="X3032">
        <v>10.6</v>
      </c>
      <c r="Y3032">
        <v>89.4</v>
      </c>
      <c r="Z3032" s="3">
        <f t="shared" si="284"/>
        <v>-78.800000000000011</v>
      </c>
      <c r="AA3032">
        <v>17.100000000000001</v>
      </c>
      <c r="AB3032">
        <v>82.9</v>
      </c>
      <c r="AC3032" s="3">
        <f t="shared" si="285"/>
        <v>-65.800000000000011</v>
      </c>
      <c r="AD3032" s="3">
        <f t="shared" si="286"/>
        <v>1</v>
      </c>
      <c r="AE3032" s="3" t="s">
        <v>30461</v>
      </c>
      <c r="AF3032" t="b">
        <v>0</v>
      </c>
      <c r="AG3032" s="1">
        <v>44638.407187500001</v>
      </c>
    </row>
    <row r="3033" spans="1:33" x14ac:dyDescent="0.2">
      <c r="A3033" t="s">
        <v>9085</v>
      </c>
      <c r="B3033">
        <v>21367</v>
      </c>
      <c r="C3033" s="3" t="s">
        <v>9086</v>
      </c>
      <c r="D3033" t="s">
        <v>9087</v>
      </c>
      <c r="E3033" t="s">
        <v>30145</v>
      </c>
      <c r="F3033" s="9" t="str">
        <f>_xlfn.XLOOKUP(E3033,'Raw Data - Area Code'!A:A,'Raw Data - Area Code'!B:B,"",FALSE)</f>
        <v>East Central London</v>
      </c>
      <c r="G3033" s="9">
        <v>8474013</v>
      </c>
      <c r="H3033" s="8">
        <v>82990</v>
      </c>
      <c r="I3033" s="20" t="s">
        <v>30240</v>
      </c>
      <c r="J3033" s="8" t="str">
        <f>_xlfn.XLOOKUP(TRIM(I3033),'Raw Data - SIC Code'!A:A,'Raw Data - SIC Code'!C:C,"",FALSE)</f>
        <v>Admin Services</v>
      </c>
      <c r="K3033">
        <v>22.4</v>
      </c>
      <c r="L3033" s="3">
        <v>6.7</v>
      </c>
      <c r="M3033">
        <v>0</v>
      </c>
      <c r="N3033">
        <v>0</v>
      </c>
      <c r="O3033">
        <v>1.4</v>
      </c>
      <c r="P3033">
        <v>6.3</v>
      </c>
      <c r="Q3033" s="27">
        <f t="shared" si="287"/>
        <v>-63.636363636363647</v>
      </c>
      <c r="R3033">
        <v>96</v>
      </c>
      <c r="S3033">
        <v>4</v>
      </c>
      <c r="T3033" s="3">
        <f t="shared" si="282"/>
        <v>92</v>
      </c>
      <c r="U3033">
        <v>83</v>
      </c>
      <c r="V3033">
        <v>17</v>
      </c>
      <c r="W3033" s="3">
        <f t="shared" si="283"/>
        <v>66</v>
      </c>
      <c r="X3033">
        <v>77.3</v>
      </c>
      <c r="Y3033">
        <v>22.7</v>
      </c>
      <c r="Z3033" s="3">
        <f t="shared" si="284"/>
        <v>54.599999999999994</v>
      </c>
      <c r="AA3033">
        <v>72.7</v>
      </c>
      <c r="AB3033">
        <v>27.3</v>
      </c>
      <c r="AC3033" s="3">
        <f t="shared" si="285"/>
        <v>45.400000000000006</v>
      </c>
      <c r="AD3033" s="3">
        <f t="shared" si="286"/>
        <v>5</v>
      </c>
      <c r="AE3033" s="3" t="s">
        <v>30575</v>
      </c>
      <c r="AF3033" t="b">
        <v>0</v>
      </c>
      <c r="AG3033" s="1">
        <v>44655.692615740743</v>
      </c>
    </row>
    <row r="3034" spans="1:33" ht="68" x14ac:dyDescent="0.2">
      <c r="A3034" t="s">
        <v>9088</v>
      </c>
      <c r="B3034">
        <v>6733</v>
      </c>
      <c r="C3034" s="3" t="s">
        <v>9089</v>
      </c>
      <c r="D3034" t="s">
        <v>1159</v>
      </c>
      <c r="E3034" t="s">
        <v>30148</v>
      </c>
      <c r="F3034" s="9" t="str">
        <f>_xlfn.XLOOKUP(E3034,'Raw Data - Area Code'!A:A,'Raw Data - Area Code'!B:B,"",FALSE)</f>
        <v>Warrington</v>
      </c>
      <c r="G3034" s="9">
        <v>444313</v>
      </c>
      <c r="H3034" s="18" t="s">
        <v>9090</v>
      </c>
      <c r="I3034" s="20" t="s">
        <v>30300</v>
      </c>
      <c r="J3034" s="8" t="str">
        <f>_xlfn.XLOOKUP(TRIM(I3034),'Raw Data - SIC Code'!A:A,'Raw Data - SIC Code'!C:C,"",FALSE)</f>
        <v>Construction</v>
      </c>
      <c r="K3034">
        <v>20.399999999999999</v>
      </c>
      <c r="L3034" s="3">
        <v>28</v>
      </c>
      <c r="M3034">
        <v>79.2</v>
      </c>
      <c r="N3034">
        <v>-34.299999999999997</v>
      </c>
      <c r="O3034">
        <v>40.5</v>
      </c>
      <c r="P3034">
        <v>0.7</v>
      </c>
      <c r="Q3034" s="27">
        <f t="shared" si="287"/>
        <v>96.601941747572809</v>
      </c>
      <c r="R3034">
        <v>85</v>
      </c>
      <c r="S3034">
        <v>15</v>
      </c>
      <c r="T3034" s="3">
        <f t="shared" si="282"/>
        <v>70</v>
      </c>
      <c r="U3034">
        <v>95.8</v>
      </c>
      <c r="V3034">
        <v>4.2</v>
      </c>
      <c r="W3034" s="3">
        <f t="shared" si="283"/>
        <v>91.6</v>
      </c>
      <c r="X3034">
        <v>94.3</v>
      </c>
      <c r="Y3034">
        <v>5.7</v>
      </c>
      <c r="Z3034" s="3">
        <f t="shared" si="284"/>
        <v>88.6</v>
      </c>
      <c r="AA3034">
        <v>93.2</v>
      </c>
      <c r="AB3034">
        <v>6.8</v>
      </c>
      <c r="AC3034" s="3">
        <f t="shared" si="285"/>
        <v>86.4</v>
      </c>
      <c r="AD3034" s="3">
        <f t="shared" si="286"/>
        <v>6</v>
      </c>
      <c r="AE3034" s="3" t="s">
        <v>30461</v>
      </c>
      <c r="AF3034" t="b">
        <v>0</v>
      </c>
      <c r="AG3034" s="1">
        <v>44565.651689814818</v>
      </c>
    </row>
    <row r="3035" spans="1:33" x14ac:dyDescent="0.2">
      <c r="A3035" t="s">
        <v>9091</v>
      </c>
      <c r="B3035">
        <v>21109</v>
      </c>
      <c r="C3035" s="3" t="s">
        <v>9086</v>
      </c>
      <c r="D3035" t="s">
        <v>9087</v>
      </c>
      <c r="E3035" t="s">
        <v>30145</v>
      </c>
      <c r="F3035" s="9" t="str">
        <f>_xlfn.XLOOKUP(E3035,'Raw Data - Area Code'!A:A,'Raw Data - Area Code'!B:B,"",FALSE)</f>
        <v>East Central London</v>
      </c>
      <c r="G3035" s="9">
        <v>5524406</v>
      </c>
      <c r="H3035" s="8">
        <v>82990</v>
      </c>
      <c r="I3035" s="20" t="s">
        <v>30240</v>
      </c>
      <c r="J3035" s="8" t="str">
        <f>_xlfn.XLOOKUP(TRIM(I3035),'Raw Data - SIC Code'!A:A,'Raw Data - SIC Code'!C:C,"",FALSE)</f>
        <v>Admin Services</v>
      </c>
      <c r="K3035">
        <v>9.1999999999999993</v>
      </c>
      <c r="L3035" s="3">
        <v>3.1</v>
      </c>
      <c r="M3035">
        <v>82.5</v>
      </c>
      <c r="N3035">
        <v>27</v>
      </c>
      <c r="O3035">
        <v>3.8</v>
      </c>
      <c r="P3035">
        <v>5.6</v>
      </c>
      <c r="Q3035" s="27">
        <f t="shared" si="287"/>
        <v>-19.148936170212767</v>
      </c>
      <c r="R3035">
        <v>100</v>
      </c>
      <c r="S3035">
        <v>0</v>
      </c>
      <c r="T3035" s="3">
        <f t="shared" si="282"/>
        <v>100</v>
      </c>
      <c r="U3035">
        <v>86</v>
      </c>
      <c r="V3035">
        <v>14</v>
      </c>
      <c r="W3035" s="3">
        <f t="shared" si="283"/>
        <v>72</v>
      </c>
      <c r="X3035">
        <v>86.4</v>
      </c>
      <c r="Y3035">
        <v>13.6</v>
      </c>
      <c r="Z3035" s="3">
        <f t="shared" si="284"/>
        <v>72.800000000000011</v>
      </c>
      <c r="AA3035">
        <v>86.4</v>
      </c>
      <c r="AB3035">
        <v>13.6</v>
      </c>
      <c r="AC3035" s="3">
        <f t="shared" si="285"/>
        <v>72.800000000000011</v>
      </c>
      <c r="AD3035" s="3">
        <f t="shared" si="286"/>
        <v>5</v>
      </c>
      <c r="AE3035" s="3" t="s">
        <v>30575</v>
      </c>
      <c r="AF3035" t="b">
        <v>0</v>
      </c>
      <c r="AG3035" s="1">
        <v>44652.785196759258</v>
      </c>
    </row>
    <row r="3036" spans="1:33" x14ac:dyDescent="0.2">
      <c r="A3036" t="s">
        <v>9092</v>
      </c>
      <c r="B3036">
        <v>4640</v>
      </c>
      <c r="C3036" s="3" t="s">
        <v>9093</v>
      </c>
      <c r="D3036" t="s">
        <v>9094</v>
      </c>
      <c r="E3036" t="s">
        <v>30112</v>
      </c>
      <c r="F3036" s="9" t="str">
        <f>_xlfn.XLOOKUP(E3036,'Raw Data - Area Code'!A:A,'Raw Data - Area Code'!B:B,"",FALSE)</f>
        <v>Edinburgh</v>
      </c>
      <c r="G3036" s="9" t="s">
        <v>9095</v>
      </c>
      <c r="H3036" s="8">
        <v>93110</v>
      </c>
      <c r="I3036" s="20" t="s">
        <v>30236</v>
      </c>
      <c r="J3036" s="8" t="str">
        <f>_xlfn.XLOOKUP(TRIM(I3036),'Raw Data - SIC Code'!A:A,'Raw Data - SIC Code'!C:C,"",FALSE)</f>
        <v>Arts &amp; Recreation</v>
      </c>
      <c r="K3036">
        <v>0.6</v>
      </c>
      <c r="L3036" s="3">
        <v>0.9</v>
      </c>
      <c r="O3036">
        <v>0</v>
      </c>
      <c r="P3036">
        <v>0</v>
      </c>
      <c r="Q3036" s="27">
        <v>0</v>
      </c>
      <c r="R3036">
        <v>27</v>
      </c>
      <c r="S3036">
        <v>73</v>
      </c>
      <c r="T3036" s="3">
        <f t="shared" si="282"/>
        <v>-46</v>
      </c>
      <c r="U3036">
        <v>44</v>
      </c>
      <c r="V3036">
        <v>56</v>
      </c>
      <c r="W3036" s="3">
        <f t="shared" si="283"/>
        <v>-12</v>
      </c>
      <c r="X3036">
        <v>58</v>
      </c>
      <c r="Y3036">
        <v>42</v>
      </c>
      <c r="Z3036" s="3">
        <f t="shared" si="284"/>
        <v>16</v>
      </c>
      <c r="AA3036">
        <v>47</v>
      </c>
      <c r="AB3036">
        <v>53</v>
      </c>
      <c r="AC3036" s="3">
        <f t="shared" si="285"/>
        <v>-6</v>
      </c>
      <c r="AD3036" s="3">
        <f t="shared" si="286"/>
        <v>2</v>
      </c>
      <c r="AE3036" s="3" t="s">
        <v>30460</v>
      </c>
      <c r="AF3036" t="b">
        <v>0</v>
      </c>
      <c r="AG3036" s="1">
        <v>44650.698958333334</v>
      </c>
    </row>
    <row r="3037" spans="1:33" x14ac:dyDescent="0.2">
      <c r="A3037" t="s">
        <v>9096</v>
      </c>
      <c r="B3037">
        <v>4642</v>
      </c>
      <c r="C3037" s="3" t="s">
        <v>9097</v>
      </c>
      <c r="D3037" t="s">
        <v>9098</v>
      </c>
      <c r="E3037" t="s">
        <v>30182</v>
      </c>
      <c r="F3037" s="9" t="str">
        <f>_xlfn.XLOOKUP(E3037,'Raw Data - Area Code'!A:A,'Raw Data - Area Code'!B:B,"",FALSE)</f>
        <v>South West London</v>
      </c>
      <c r="G3037" s="9">
        <v>3628497</v>
      </c>
      <c r="H3037" s="22">
        <v>6100</v>
      </c>
      <c r="I3037" s="20" t="s">
        <v>30533</v>
      </c>
      <c r="J3037" s="8" t="str">
        <f>_xlfn.XLOOKUP(TRIM(I3037),'Raw Data - SIC Code'!A:A,'Raw Data - SIC Code'!C:C,"",FALSE)</f>
        <v xml:space="preserve">Mining </v>
      </c>
      <c r="K3037">
        <v>22</v>
      </c>
      <c r="L3037" s="3">
        <v>18.3</v>
      </c>
      <c r="M3037">
        <v>15.4</v>
      </c>
      <c r="N3037">
        <v>-60.1</v>
      </c>
      <c r="O3037">
        <v>96.9</v>
      </c>
      <c r="P3037">
        <v>95.1</v>
      </c>
      <c r="Q3037" s="27">
        <f t="shared" si="287"/>
        <v>0.93750000000000588</v>
      </c>
      <c r="R3037">
        <v>72.400000000000006</v>
      </c>
      <c r="S3037">
        <v>27.6</v>
      </c>
      <c r="T3037" s="3">
        <f t="shared" si="282"/>
        <v>44.800000000000004</v>
      </c>
      <c r="U3037">
        <v>86.7</v>
      </c>
      <c r="V3037">
        <v>13.3</v>
      </c>
      <c r="W3037" s="3">
        <f t="shared" si="283"/>
        <v>73.400000000000006</v>
      </c>
      <c r="X3037">
        <v>94</v>
      </c>
      <c r="Y3037">
        <v>6</v>
      </c>
      <c r="Z3037" s="3">
        <f t="shared" si="284"/>
        <v>88</v>
      </c>
      <c r="AA3037">
        <v>91.9</v>
      </c>
      <c r="AB3037">
        <v>8.1</v>
      </c>
      <c r="AC3037" s="3">
        <f t="shared" si="285"/>
        <v>83.800000000000011</v>
      </c>
      <c r="AD3037" s="3">
        <f t="shared" si="286"/>
        <v>6</v>
      </c>
      <c r="AE3037" s="3" t="s">
        <v>30461</v>
      </c>
      <c r="AF3037" t="b">
        <v>0</v>
      </c>
      <c r="AG3037" s="1">
        <v>44628.660532407404</v>
      </c>
    </row>
    <row r="3038" spans="1:33" ht="34" x14ac:dyDescent="0.2">
      <c r="A3038" t="s">
        <v>9099</v>
      </c>
      <c r="B3038">
        <v>6500</v>
      </c>
      <c r="C3038" s="3" t="s">
        <v>9100</v>
      </c>
      <c r="D3038" t="s">
        <v>9101</v>
      </c>
      <c r="E3038" t="s">
        <v>30198</v>
      </c>
      <c r="F3038" s="9" t="str">
        <f>_xlfn.XLOOKUP(E3038,'Raw Data - Area Code'!A:A,'Raw Data - Area Code'!B:B,"",FALSE)</f>
        <v>Norwich</v>
      </c>
      <c r="G3038" s="9">
        <v>7725111</v>
      </c>
      <c r="H3038" s="18" t="s">
        <v>34</v>
      </c>
      <c r="I3038" s="20" t="s">
        <v>30235</v>
      </c>
      <c r="J3038" s="8" t="str">
        <f>_xlfn.XLOOKUP(TRIM(I3038),'Raw Data - SIC Code'!A:A,'Raw Data - SIC Code'!C:C,"",FALSE)</f>
        <v>Education</v>
      </c>
      <c r="K3038">
        <v>20</v>
      </c>
      <c r="L3038" s="3">
        <v>37.9</v>
      </c>
      <c r="O3038">
        <v>0</v>
      </c>
      <c r="P3038">
        <v>0</v>
      </c>
      <c r="Q3038" s="27">
        <v>0</v>
      </c>
      <c r="R3038">
        <v>26.1</v>
      </c>
      <c r="S3038">
        <v>73.900000000000006</v>
      </c>
      <c r="T3038" s="3">
        <f t="shared" si="282"/>
        <v>-47.800000000000004</v>
      </c>
      <c r="U3038">
        <v>14.5</v>
      </c>
      <c r="V3038">
        <v>85.5</v>
      </c>
      <c r="W3038" s="3">
        <f t="shared" si="283"/>
        <v>-71</v>
      </c>
      <c r="X3038">
        <v>32.6</v>
      </c>
      <c r="Y3038">
        <v>67.400000000000006</v>
      </c>
      <c r="Z3038" s="3">
        <f t="shared" si="284"/>
        <v>-34.800000000000004</v>
      </c>
      <c r="AA3038">
        <v>42</v>
      </c>
      <c r="AB3038">
        <v>58</v>
      </c>
      <c r="AC3038" s="3">
        <f t="shared" si="285"/>
        <v>-16</v>
      </c>
      <c r="AD3038" s="3">
        <f t="shared" si="286"/>
        <v>1</v>
      </c>
      <c r="AE3038" s="3" t="s">
        <v>30461</v>
      </c>
      <c r="AF3038" t="b">
        <v>0</v>
      </c>
      <c r="AG3038" s="1">
        <v>44635.541087962964</v>
      </c>
    </row>
    <row r="3039" spans="1:33" x14ac:dyDescent="0.2">
      <c r="A3039" t="s">
        <v>9102</v>
      </c>
      <c r="B3039">
        <v>20302</v>
      </c>
      <c r="C3039" s="3" t="s">
        <v>9103</v>
      </c>
      <c r="D3039" t="s">
        <v>5663</v>
      </c>
      <c r="E3039" t="s">
        <v>30145</v>
      </c>
      <c r="F3039" s="9" t="str">
        <f>_xlfn.XLOOKUP(E3039,'Raw Data - Area Code'!A:A,'Raw Data - Area Code'!B:B,"",FALSE)</f>
        <v>East Central London</v>
      </c>
      <c r="G3039" s="9">
        <v>4605864</v>
      </c>
      <c r="H3039" s="22">
        <v>9100</v>
      </c>
      <c r="I3039" s="20" t="s">
        <v>30536</v>
      </c>
      <c r="J3039" s="8" t="str">
        <f>_xlfn.XLOOKUP(TRIM(I3039),'Raw Data - SIC Code'!A:A,'Raw Data - SIC Code'!C:C,"",FALSE)</f>
        <v xml:space="preserve">Mining </v>
      </c>
      <c r="K3039">
        <v>-3</v>
      </c>
      <c r="L3039" s="3">
        <v>14.2</v>
      </c>
      <c r="M3039">
        <v>-27.5</v>
      </c>
      <c r="N3039">
        <v>-210.8</v>
      </c>
      <c r="O3039">
        <v>19</v>
      </c>
      <c r="P3039">
        <v>57.7</v>
      </c>
      <c r="Q3039" s="27">
        <f t="shared" si="287"/>
        <v>-50.456323337679279</v>
      </c>
      <c r="R3039">
        <v>95</v>
      </c>
      <c r="S3039">
        <v>5</v>
      </c>
      <c r="T3039" s="3">
        <f t="shared" si="282"/>
        <v>90</v>
      </c>
      <c r="U3039">
        <v>93</v>
      </c>
      <c r="V3039">
        <v>7</v>
      </c>
      <c r="W3039" s="3">
        <f t="shared" si="283"/>
        <v>86</v>
      </c>
      <c r="X3039">
        <v>99</v>
      </c>
      <c r="Y3039">
        <v>1</v>
      </c>
      <c r="Z3039" s="3">
        <f t="shared" si="284"/>
        <v>98</v>
      </c>
      <c r="AA3039">
        <v>97</v>
      </c>
      <c r="AB3039">
        <v>3</v>
      </c>
      <c r="AC3039" s="3">
        <f t="shared" si="285"/>
        <v>94</v>
      </c>
      <c r="AD3039" s="3">
        <f t="shared" si="286"/>
        <v>5</v>
      </c>
      <c r="AE3039" s="3" t="s">
        <v>30461</v>
      </c>
      <c r="AF3039" t="b">
        <v>0</v>
      </c>
      <c r="AG3039" s="1">
        <v>44655.802789351852</v>
      </c>
    </row>
    <row r="3040" spans="1:33" x14ac:dyDescent="0.2">
      <c r="A3040" t="s">
        <v>9104</v>
      </c>
      <c r="B3040">
        <v>4647</v>
      </c>
      <c r="C3040" s="3" t="s">
        <v>9105</v>
      </c>
      <c r="D3040" t="s">
        <v>9106</v>
      </c>
      <c r="E3040" t="s">
        <v>30169</v>
      </c>
      <c r="F3040" s="9" t="str">
        <f>_xlfn.XLOOKUP(E3040,'Raw Data - Area Code'!A:A,'Raw Data - Area Code'!B:B,"",FALSE)</f>
        <v>Cardiff</v>
      </c>
      <c r="G3040" s="9">
        <v>4699871</v>
      </c>
      <c r="H3040" s="8">
        <v>70100</v>
      </c>
      <c r="I3040" s="20" t="s">
        <v>30249</v>
      </c>
      <c r="J3040" s="8" t="str">
        <f>_xlfn.XLOOKUP(TRIM(I3040),'Raw Data - SIC Code'!A:A,'Raw Data - SIC Code'!C:C,"",FALSE)</f>
        <v>Professional Services</v>
      </c>
      <c r="K3040">
        <v>18</v>
      </c>
      <c r="L3040" s="3">
        <v>20</v>
      </c>
      <c r="M3040">
        <v>27</v>
      </c>
      <c r="N3040">
        <v>-157</v>
      </c>
      <c r="O3040">
        <v>100</v>
      </c>
      <c r="P3040">
        <v>100</v>
      </c>
      <c r="Q3040" s="27">
        <f t="shared" si="287"/>
        <v>0</v>
      </c>
      <c r="R3040">
        <v>56</v>
      </c>
      <c r="S3040">
        <v>44</v>
      </c>
      <c r="T3040" s="3">
        <f t="shared" si="282"/>
        <v>12</v>
      </c>
      <c r="U3040">
        <v>73</v>
      </c>
      <c r="V3040">
        <v>27</v>
      </c>
      <c r="W3040" s="3">
        <f t="shared" si="283"/>
        <v>46</v>
      </c>
      <c r="X3040">
        <v>92</v>
      </c>
      <c r="Y3040">
        <v>8</v>
      </c>
      <c r="Z3040" s="3">
        <f t="shared" si="284"/>
        <v>84</v>
      </c>
      <c r="AA3040">
        <v>83</v>
      </c>
      <c r="AB3040">
        <v>17</v>
      </c>
      <c r="AC3040" s="3">
        <f t="shared" si="285"/>
        <v>66</v>
      </c>
      <c r="AD3040" s="3">
        <f t="shared" si="286"/>
        <v>5</v>
      </c>
      <c r="AE3040" s="3" t="s">
        <v>30575</v>
      </c>
      <c r="AF3040" t="b">
        <v>0</v>
      </c>
      <c r="AG3040" s="1">
        <v>44652.556585648148</v>
      </c>
    </row>
    <row r="3041" spans="1:33" ht="68" x14ac:dyDescent="0.2">
      <c r="A3041" t="s">
        <v>9107</v>
      </c>
      <c r="B3041">
        <v>4648</v>
      </c>
      <c r="C3041" s="3" t="s">
        <v>9108</v>
      </c>
      <c r="D3041" t="s">
        <v>9109</v>
      </c>
      <c r="E3041" t="s">
        <v>30142</v>
      </c>
      <c r="F3041" s="9" t="str">
        <f>_xlfn.XLOOKUP(E3041,'Raw Data - Area Code'!A:A,'Raw Data - Area Code'!B:B,"",FALSE)</f>
        <v>Bristol</v>
      </c>
      <c r="G3041" s="9">
        <v>3276974</v>
      </c>
      <c r="H3041" s="18" t="s">
        <v>9110</v>
      </c>
      <c r="I3041" s="20" t="s">
        <v>30248</v>
      </c>
      <c r="J3041" s="8" t="str">
        <f>_xlfn.XLOOKUP(TRIM(I3041),'Raw Data - SIC Code'!A:A,'Raw Data - SIC Code'!C:C,"",FALSE)</f>
        <v>Info &amp; Comms</v>
      </c>
      <c r="K3041">
        <v>18.8</v>
      </c>
      <c r="L3041" s="3">
        <v>12.1</v>
      </c>
      <c r="M3041">
        <v>24.3</v>
      </c>
      <c r="N3041">
        <v>2.7</v>
      </c>
      <c r="O3041">
        <v>92</v>
      </c>
      <c r="P3041">
        <v>91</v>
      </c>
      <c r="Q3041" s="27">
        <f t="shared" si="287"/>
        <v>0.54644808743169404</v>
      </c>
      <c r="R3041">
        <v>71.599999999999994</v>
      </c>
      <c r="S3041">
        <v>28.4</v>
      </c>
      <c r="T3041" s="3">
        <f t="shared" si="282"/>
        <v>43.199999999999996</v>
      </c>
      <c r="U3041">
        <v>83.6</v>
      </c>
      <c r="V3041">
        <v>16.399999999999999</v>
      </c>
      <c r="W3041" s="3">
        <f t="shared" si="283"/>
        <v>67.199999999999989</v>
      </c>
      <c r="X3041">
        <v>80.599999999999994</v>
      </c>
      <c r="Y3041">
        <v>19.399999999999999</v>
      </c>
      <c r="Z3041" s="3">
        <f t="shared" si="284"/>
        <v>61.199999999999996</v>
      </c>
      <c r="AA3041">
        <v>85.1</v>
      </c>
      <c r="AB3041">
        <v>14.9</v>
      </c>
      <c r="AC3041" s="3">
        <f t="shared" si="285"/>
        <v>70.199999999999989</v>
      </c>
      <c r="AD3041" s="3">
        <f t="shared" si="286"/>
        <v>6</v>
      </c>
      <c r="AE3041" s="3" t="s">
        <v>30460</v>
      </c>
      <c r="AF3041" t="b">
        <v>0</v>
      </c>
      <c r="AG3041" s="1">
        <v>44648.499560185184</v>
      </c>
    </row>
    <row r="3042" spans="1:33" x14ac:dyDescent="0.2">
      <c r="A3042" t="s">
        <v>9111</v>
      </c>
      <c r="B3042">
        <v>16152</v>
      </c>
      <c r="C3042" s="3" t="s">
        <v>9112</v>
      </c>
      <c r="D3042" t="s">
        <v>9113</v>
      </c>
      <c r="E3042" t="s">
        <v>30145</v>
      </c>
      <c r="F3042" s="9" t="str">
        <f>_xlfn.XLOOKUP(E3042,'Raw Data - Area Code'!A:A,'Raw Data - Area Code'!B:B,"",FALSE)</f>
        <v>East Central London</v>
      </c>
      <c r="G3042" s="9">
        <v>3168082</v>
      </c>
      <c r="H3042" s="8">
        <v>82990</v>
      </c>
      <c r="I3042" s="20" t="s">
        <v>30240</v>
      </c>
      <c r="J3042" s="8" t="str">
        <f>_xlfn.XLOOKUP(TRIM(I3042),'Raw Data - SIC Code'!A:A,'Raw Data - SIC Code'!C:C,"",FALSE)</f>
        <v>Admin Services</v>
      </c>
      <c r="K3042">
        <v>36.700000000000003</v>
      </c>
      <c r="L3042" s="3">
        <v>24.7</v>
      </c>
      <c r="M3042">
        <v>58.6</v>
      </c>
      <c r="N3042">
        <v>31</v>
      </c>
      <c r="O3042">
        <v>89.5</v>
      </c>
      <c r="P3042">
        <v>84.7</v>
      </c>
      <c r="Q3042" s="27">
        <f t="shared" si="287"/>
        <v>2.7554535017221569</v>
      </c>
      <c r="R3042">
        <v>39.4</v>
      </c>
      <c r="S3042">
        <v>60.6</v>
      </c>
      <c r="T3042" s="3">
        <f t="shared" si="282"/>
        <v>-21.200000000000003</v>
      </c>
      <c r="U3042">
        <v>59</v>
      </c>
      <c r="V3042">
        <v>41</v>
      </c>
      <c r="W3042" s="3">
        <f t="shared" si="283"/>
        <v>18</v>
      </c>
      <c r="X3042">
        <v>63</v>
      </c>
      <c r="Y3042">
        <v>37</v>
      </c>
      <c r="Z3042" s="3">
        <f t="shared" si="284"/>
        <v>26</v>
      </c>
      <c r="AA3042">
        <v>75.8</v>
      </c>
      <c r="AB3042">
        <v>24.2</v>
      </c>
      <c r="AC3042" s="3">
        <f t="shared" si="285"/>
        <v>51.599999999999987</v>
      </c>
      <c r="AD3042" s="3">
        <f t="shared" si="286"/>
        <v>5</v>
      </c>
      <c r="AE3042" s="3" t="s">
        <v>30460</v>
      </c>
      <c r="AF3042" t="b">
        <v>0</v>
      </c>
      <c r="AG3042" s="1">
        <v>44655.871087962965</v>
      </c>
    </row>
    <row r="3043" spans="1:33" x14ac:dyDescent="0.2">
      <c r="A3043" t="s">
        <v>9114</v>
      </c>
      <c r="B3043">
        <v>20816</v>
      </c>
      <c r="C3043" s="3" t="s">
        <v>9115</v>
      </c>
      <c r="D3043" t="s">
        <v>9116</v>
      </c>
      <c r="E3043" t="s">
        <v>30227</v>
      </c>
      <c r="F3043" s="9" t="str">
        <f>_xlfn.XLOOKUP(E3043,'Raw Data - Area Code'!A:A,'Raw Data - Area Code'!B:B,"",FALSE)</f>
        <v>East London</v>
      </c>
      <c r="G3043" s="9">
        <v>4903940</v>
      </c>
      <c r="H3043" s="8">
        <v>82110</v>
      </c>
      <c r="I3043" s="20" t="s">
        <v>30240</v>
      </c>
      <c r="J3043" s="8" t="str">
        <f>_xlfn.XLOOKUP(TRIM(I3043),'Raw Data - SIC Code'!A:A,'Raw Data - SIC Code'!C:C,"",FALSE)</f>
        <v>Admin Services</v>
      </c>
      <c r="K3043">
        <v>9.8000000000000007</v>
      </c>
      <c r="L3043" s="3">
        <v>1.1000000000000001</v>
      </c>
      <c r="M3043">
        <v>29.6</v>
      </c>
      <c r="N3043">
        <v>33.1</v>
      </c>
      <c r="O3043">
        <v>88.1</v>
      </c>
      <c r="P3043">
        <v>88.2</v>
      </c>
      <c r="Q3043" s="27">
        <f t="shared" si="287"/>
        <v>-5.6721497447537447E-2</v>
      </c>
      <c r="R3043">
        <v>66.7</v>
      </c>
      <c r="S3043">
        <v>33.299999999999997</v>
      </c>
      <c r="T3043" s="3">
        <f t="shared" si="282"/>
        <v>33.400000000000006</v>
      </c>
      <c r="U3043">
        <v>78.8</v>
      </c>
      <c r="V3043">
        <v>21.2</v>
      </c>
      <c r="W3043" s="3">
        <f t="shared" si="283"/>
        <v>57.599999999999994</v>
      </c>
      <c r="X3043">
        <v>68.2</v>
      </c>
      <c r="Y3043">
        <v>31.8</v>
      </c>
      <c r="Z3043" s="3">
        <f t="shared" si="284"/>
        <v>36.400000000000006</v>
      </c>
      <c r="AA3043">
        <v>82.8</v>
      </c>
      <c r="AB3043">
        <v>17.2</v>
      </c>
      <c r="AC3043" s="3">
        <f t="shared" si="285"/>
        <v>65.599999999999994</v>
      </c>
      <c r="AD3043" s="3">
        <f t="shared" si="286"/>
        <v>5</v>
      </c>
      <c r="AE3043" s="3" t="s">
        <v>30460</v>
      </c>
      <c r="AF3043" t="b">
        <v>0</v>
      </c>
      <c r="AG3043" s="1">
        <v>44645.430717592593</v>
      </c>
    </row>
    <row r="3044" spans="1:33" x14ac:dyDescent="0.2">
      <c r="A3044" t="s">
        <v>9117</v>
      </c>
      <c r="B3044">
        <v>4650</v>
      </c>
      <c r="C3044" s="3" t="s">
        <v>9118</v>
      </c>
      <c r="D3044" t="s">
        <v>9119</v>
      </c>
      <c r="E3044" t="s">
        <v>30157</v>
      </c>
      <c r="F3044" s="9" t="str">
        <f>_xlfn.XLOOKUP(E3044,'Raw Data - Area Code'!A:A,'Raw Data - Area Code'!B:B,"",FALSE)</f>
        <v>Twickenham</v>
      </c>
      <c r="G3044" s="9">
        <v>2946689</v>
      </c>
      <c r="H3044" s="8">
        <v>77110</v>
      </c>
      <c r="I3044" s="20" t="s">
        <v>30273</v>
      </c>
      <c r="J3044" s="8" t="str">
        <f>_xlfn.XLOOKUP(TRIM(I3044),'Raw Data - SIC Code'!A:A,'Raw Data - SIC Code'!C:C,"",FALSE)</f>
        <v>Admin Services</v>
      </c>
      <c r="K3044">
        <v>28.1</v>
      </c>
      <c r="L3044" s="3">
        <v>9.5</v>
      </c>
      <c r="M3044">
        <v>58</v>
      </c>
      <c r="N3044">
        <v>53</v>
      </c>
      <c r="O3044">
        <v>99</v>
      </c>
      <c r="P3044">
        <v>98.7</v>
      </c>
      <c r="Q3044" s="27">
        <f t="shared" si="287"/>
        <v>0.15174506828527931</v>
      </c>
      <c r="R3044">
        <v>62.4</v>
      </c>
      <c r="S3044">
        <v>37.6</v>
      </c>
      <c r="T3044" s="3">
        <f t="shared" si="282"/>
        <v>24.799999999999997</v>
      </c>
      <c r="U3044">
        <v>62.9</v>
      </c>
      <c r="V3044">
        <v>37.1</v>
      </c>
      <c r="W3044" s="3">
        <f t="shared" si="283"/>
        <v>25.799999999999994</v>
      </c>
      <c r="X3044">
        <v>68.8</v>
      </c>
      <c r="Y3044">
        <v>31.2</v>
      </c>
      <c r="Z3044" s="3">
        <f t="shared" si="284"/>
        <v>37.599999999999994</v>
      </c>
      <c r="AA3044">
        <v>72.599999999999994</v>
      </c>
      <c r="AB3044">
        <v>27.4</v>
      </c>
      <c r="AC3044" s="3">
        <f t="shared" si="285"/>
        <v>45.199999999999996</v>
      </c>
      <c r="AD3044" s="3">
        <f t="shared" si="286"/>
        <v>6</v>
      </c>
      <c r="AE3044" s="3" t="s">
        <v>30462</v>
      </c>
      <c r="AF3044" t="b">
        <v>0</v>
      </c>
      <c r="AG3044" s="1">
        <v>44651.667164351849</v>
      </c>
    </row>
    <row r="3045" spans="1:33" x14ac:dyDescent="0.2">
      <c r="A3045" t="s">
        <v>9120</v>
      </c>
      <c r="B3045">
        <v>4651</v>
      </c>
      <c r="C3045" s="3" t="s">
        <v>9121</v>
      </c>
      <c r="D3045" t="s">
        <v>7197</v>
      </c>
      <c r="E3045" t="s">
        <v>30113</v>
      </c>
      <c r="F3045" s="9" t="str">
        <f>_xlfn.XLOOKUP(E3045,'Raw Data - Area Code'!A:A,'Raw Data - Area Code'!B:B,"",FALSE)</f>
        <v>Guildford</v>
      </c>
      <c r="G3045" s="9">
        <v>2557363</v>
      </c>
      <c r="H3045" s="8">
        <v>62090</v>
      </c>
      <c r="I3045" s="20" t="s">
        <v>30248</v>
      </c>
      <c r="J3045" s="8" t="str">
        <f>_xlfn.XLOOKUP(TRIM(I3045),'Raw Data - SIC Code'!A:A,'Raw Data - SIC Code'!C:C,"",FALSE)</f>
        <v>Info &amp; Comms</v>
      </c>
      <c r="K3045">
        <v>20</v>
      </c>
      <c r="L3045" s="3">
        <v>23</v>
      </c>
      <c r="M3045">
        <v>-96</v>
      </c>
      <c r="N3045">
        <v>62</v>
      </c>
      <c r="O3045">
        <v>5</v>
      </c>
      <c r="P3045">
        <v>3</v>
      </c>
      <c r="Q3045" s="27">
        <f t="shared" si="287"/>
        <v>25</v>
      </c>
      <c r="R3045">
        <v>73</v>
      </c>
      <c r="S3045">
        <v>27</v>
      </c>
      <c r="T3045" s="3">
        <f t="shared" si="282"/>
        <v>46</v>
      </c>
      <c r="U3045">
        <v>92</v>
      </c>
      <c r="V3045">
        <v>8</v>
      </c>
      <c r="W3045" s="3">
        <f t="shared" si="283"/>
        <v>84</v>
      </c>
      <c r="X3045">
        <v>90</v>
      </c>
      <c r="Y3045">
        <v>10</v>
      </c>
      <c r="Z3045" s="3">
        <f t="shared" si="284"/>
        <v>80</v>
      </c>
      <c r="AA3045">
        <v>92</v>
      </c>
      <c r="AB3045">
        <v>8</v>
      </c>
      <c r="AC3045" s="3">
        <f t="shared" si="285"/>
        <v>84</v>
      </c>
      <c r="AD3045" s="3">
        <f t="shared" si="286"/>
        <v>6</v>
      </c>
      <c r="AE3045" s="3" t="s">
        <v>30575</v>
      </c>
      <c r="AF3045" t="b">
        <v>0</v>
      </c>
      <c r="AG3045" s="1">
        <v>44650.657025462962</v>
      </c>
    </row>
    <row r="3046" spans="1:33" x14ac:dyDescent="0.2">
      <c r="A3046" t="s">
        <v>9122</v>
      </c>
      <c r="B3046">
        <v>4653</v>
      </c>
      <c r="C3046" s="3" t="s">
        <v>9123</v>
      </c>
      <c r="D3046" t="s">
        <v>4568</v>
      </c>
      <c r="E3046" t="s">
        <v>30136</v>
      </c>
      <c r="F3046" s="9" t="str">
        <f>_xlfn.XLOOKUP(E3046,'Raw Data - Area Code'!A:A,'Raw Data - Area Code'!B:B,"",FALSE)</f>
        <v>Stockport</v>
      </c>
      <c r="G3046" s="9">
        <v>6277562</v>
      </c>
      <c r="H3046" s="8">
        <v>47910</v>
      </c>
      <c r="I3046" s="20" t="s">
        <v>30234</v>
      </c>
      <c r="J3046" s="8" t="str">
        <f>_xlfn.XLOOKUP(TRIM(I3046),'Raw Data - SIC Code'!A:A,'Raw Data - SIC Code'!C:C,"",FALSE)</f>
        <v>Trade</v>
      </c>
      <c r="K3046">
        <v>29.1</v>
      </c>
      <c r="L3046" s="3">
        <v>4.9000000000000004</v>
      </c>
      <c r="M3046">
        <v>67</v>
      </c>
      <c r="N3046">
        <v>0.1</v>
      </c>
      <c r="O3046">
        <v>77</v>
      </c>
      <c r="P3046">
        <v>82</v>
      </c>
      <c r="Q3046" s="27">
        <f t="shared" si="287"/>
        <v>-3.1446540880503147</v>
      </c>
      <c r="R3046">
        <v>58</v>
      </c>
      <c r="S3046">
        <v>42</v>
      </c>
      <c r="T3046" s="3">
        <f t="shared" si="282"/>
        <v>16</v>
      </c>
      <c r="U3046">
        <v>71</v>
      </c>
      <c r="V3046">
        <v>29</v>
      </c>
      <c r="W3046" s="3">
        <f t="shared" si="283"/>
        <v>42</v>
      </c>
      <c r="X3046">
        <v>65</v>
      </c>
      <c r="Y3046">
        <v>35</v>
      </c>
      <c r="Z3046" s="3">
        <f t="shared" si="284"/>
        <v>30</v>
      </c>
      <c r="AA3046">
        <v>78</v>
      </c>
      <c r="AB3046">
        <v>22</v>
      </c>
      <c r="AC3046" s="3">
        <f t="shared" si="285"/>
        <v>56.000000000000007</v>
      </c>
      <c r="AD3046" s="3">
        <f t="shared" si="286"/>
        <v>5</v>
      </c>
      <c r="AE3046" s="3" t="s">
        <v>30461</v>
      </c>
      <c r="AF3046" t="b">
        <v>0</v>
      </c>
      <c r="AG3046" s="1">
        <v>44653.382453703707</v>
      </c>
    </row>
    <row r="3047" spans="1:33" x14ac:dyDescent="0.2">
      <c r="A3047" t="s">
        <v>9124</v>
      </c>
      <c r="B3047">
        <v>4654</v>
      </c>
      <c r="C3047" s="3" t="s">
        <v>9125</v>
      </c>
      <c r="D3047" t="s">
        <v>9126</v>
      </c>
      <c r="E3047" t="s">
        <v>30153</v>
      </c>
      <c r="F3047" s="9" t="str">
        <f>_xlfn.XLOOKUP(E3047,'Raw Data - Area Code'!A:A,'Raw Data - Area Code'!B:B,"",FALSE)</f>
        <v>Aberdeen</v>
      </c>
      <c r="G3047" s="9" t="s">
        <v>9127</v>
      </c>
      <c r="H3047" s="8">
        <v>56210</v>
      </c>
      <c r="I3047" s="20" t="s">
        <v>30241</v>
      </c>
      <c r="J3047" s="8" t="str">
        <f>_xlfn.XLOOKUP(TRIM(I3047),'Raw Data - SIC Code'!A:A,'Raw Data - SIC Code'!C:C,"",FALSE)</f>
        <v>Hospitality</v>
      </c>
      <c r="K3047">
        <v>11.9</v>
      </c>
      <c r="L3047" s="3">
        <v>14.6</v>
      </c>
      <c r="M3047">
        <v>22.4</v>
      </c>
      <c r="N3047">
        <v>80</v>
      </c>
      <c r="O3047">
        <v>13.2</v>
      </c>
      <c r="P3047">
        <v>8</v>
      </c>
      <c r="Q3047" s="27">
        <f t="shared" si="287"/>
        <v>24.528301886792452</v>
      </c>
      <c r="R3047">
        <v>60</v>
      </c>
      <c r="S3047">
        <v>40</v>
      </c>
      <c r="T3047" s="3">
        <f t="shared" si="282"/>
        <v>20</v>
      </c>
      <c r="U3047">
        <v>74.2</v>
      </c>
      <c r="V3047">
        <v>25.8</v>
      </c>
      <c r="W3047" s="3">
        <f t="shared" si="283"/>
        <v>48.400000000000006</v>
      </c>
      <c r="X3047">
        <v>87.6</v>
      </c>
      <c r="Y3047">
        <v>12.4</v>
      </c>
      <c r="Z3047" s="3">
        <f t="shared" si="284"/>
        <v>75.199999999999989</v>
      </c>
      <c r="AA3047">
        <v>88.8</v>
      </c>
      <c r="AB3047">
        <v>11.2</v>
      </c>
      <c r="AC3047" s="3">
        <f t="shared" si="285"/>
        <v>77.599999999999994</v>
      </c>
      <c r="AD3047" s="3">
        <f t="shared" si="286"/>
        <v>6</v>
      </c>
      <c r="AE3047" s="3" t="s">
        <v>30460</v>
      </c>
      <c r="AF3047" t="b">
        <v>0</v>
      </c>
      <c r="AG3047" s="1">
        <v>44638.398379629631</v>
      </c>
    </row>
    <row r="3048" spans="1:33" x14ac:dyDescent="0.2">
      <c r="A3048" t="s">
        <v>9128</v>
      </c>
      <c r="B3048">
        <v>4655</v>
      </c>
      <c r="C3048" s="3" t="s">
        <v>9129</v>
      </c>
      <c r="D3048" t="s">
        <v>9130</v>
      </c>
      <c r="E3048" t="s">
        <v>30167</v>
      </c>
      <c r="F3048" s="9" t="str">
        <f>_xlfn.XLOOKUP(E3048,'Raw Data - Area Code'!A:A,'Raw Data - Area Code'!B:B,"",FALSE)</f>
        <v>Stoke-on-Trent</v>
      </c>
      <c r="G3048" s="9">
        <v>4440463</v>
      </c>
      <c r="H3048" s="8">
        <v>64999</v>
      </c>
      <c r="I3048" s="20" t="s">
        <v>30260</v>
      </c>
      <c r="J3048" s="8" t="str">
        <f>_xlfn.XLOOKUP(TRIM(I3048),'Raw Data - SIC Code'!A:A,'Raw Data - SIC Code'!C:C,"",FALSE)</f>
        <v>Finance</v>
      </c>
      <c r="K3048">
        <v>6.8</v>
      </c>
      <c r="L3048" s="3">
        <v>15.1</v>
      </c>
      <c r="M3048">
        <v>-341.5</v>
      </c>
      <c r="N3048">
        <v>-85.4</v>
      </c>
      <c r="O3048">
        <v>1.5</v>
      </c>
      <c r="P3048">
        <v>2.2999999999999998</v>
      </c>
      <c r="Q3048" s="27">
        <f t="shared" si="287"/>
        <v>-21.052631578947363</v>
      </c>
      <c r="R3048">
        <v>50.5</v>
      </c>
      <c r="S3048">
        <v>49.5</v>
      </c>
      <c r="T3048" s="3">
        <f t="shared" si="282"/>
        <v>1</v>
      </c>
      <c r="U3048">
        <v>39.200000000000003</v>
      </c>
      <c r="V3048">
        <v>60.8</v>
      </c>
      <c r="W3048" s="3">
        <f t="shared" si="283"/>
        <v>-21.599999999999994</v>
      </c>
      <c r="X3048">
        <v>52.5</v>
      </c>
      <c r="Y3048">
        <v>47.5</v>
      </c>
      <c r="Z3048" s="3">
        <f t="shared" si="284"/>
        <v>5</v>
      </c>
      <c r="AA3048">
        <v>60.4</v>
      </c>
      <c r="AB3048">
        <v>39.6</v>
      </c>
      <c r="AC3048" s="3">
        <f t="shared" si="285"/>
        <v>20.799999999999997</v>
      </c>
      <c r="AD3048" s="3">
        <f t="shared" si="286"/>
        <v>4</v>
      </c>
      <c r="AE3048" s="3" t="s">
        <v>30461</v>
      </c>
      <c r="AF3048" t="b">
        <v>0</v>
      </c>
      <c r="AG3048" s="1">
        <v>44655.417326388888</v>
      </c>
    </row>
    <row r="3049" spans="1:33" x14ac:dyDescent="0.2">
      <c r="A3049" t="s">
        <v>9131</v>
      </c>
      <c r="B3049">
        <v>4656</v>
      </c>
      <c r="C3049" s="3" t="s">
        <v>9121</v>
      </c>
      <c r="D3049" t="s">
        <v>7197</v>
      </c>
      <c r="E3049" t="s">
        <v>30113</v>
      </c>
      <c r="F3049" s="9" t="str">
        <f>_xlfn.XLOOKUP(E3049,'Raw Data - Area Code'!A:A,'Raw Data - Area Code'!B:B,"",FALSE)</f>
        <v>Guildford</v>
      </c>
      <c r="G3049" s="9">
        <v>53419</v>
      </c>
      <c r="H3049" s="8">
        <v>62020</v>
      </c>
      <c r="I3049" s="20" t="s">
        <v>30248</v>
      </c>
      <c r="J3049" s="8" t="str">
        <f>_xlfn.XLOOKUP(TRIM(I3049),'Raw Data - SIC Code'!A:A,'Raw Data - SIC Code'!C:C,"",FALSE)</f>
        <v>Info &amp; Comms</v>
      </c>
      <c r="K3049">
        <v>24</v>
      </c>
      <c r="L3049" s="3">
        <v>26</v>
      </c>
      <c r="M3049">
        <v>42</v>
      </c>
      <c r="N3049">
        <v>-117</v>
      </c>
      <c r="O3049">
        <v>15</v>
      </c>
      <c r="P3049">
        <v>16</v>
      </c>
      <c r="Q3049" s="27">
        <f t="shared" si="287"/>
        <v>-3.225806451612903</v>
      </c>
      <c r="R3049">
        <v>62</v>
      </c>
      <c r="S3049">
        <v>38</v>
      </c>
      <c r="T3049" s="3">
        <f t="shared" si="282"/>
        <v>24</v>
      </c>
      <c r="U3049">
        <v>76</v>
      </c>
      <c r="V3049">
        <v>24</v>
      </c>
      <c r="W3049" s="3">
        <f t="shared" si="283"/>
        <v>52</v>
      </c>
      <c r="X3049">
        <v>80</v>
      </c>
      <c r="Y3049">
        <v>20</v>
      </c>
      <c r="Z3049" s="3">
        <f t="shared" si="284"/>
        <v>60</v>
      </c>
      <c r="AA3049">
        <v>85</v>
      </c>
      <c r="AB3049">
        <v>15</v>
      </c>
      <c r="AC3049" s="3">
        <f t="shared" si="285"/>
        <v>70</v>
      </c>
      <c r="AD3049" s="3">
        <f t="shared" si="286"/>
        <v>5</v>
      </c>
      <c r="AE3049" s="3" t="s">
        <v>30462</v>
      </c>
      <c r="AF3049" t="b">
        <v>0</v>
      </c>
      <c r="AG3049" s="1">
        <v>44650.659097222226</v>
      </c>
    </row>
    <row r="3050" spans="1:33" ht="51" x14ac:dyDescent="0.2">
      <c r="A3050" t="s">
        <v>9132</v>
      </c>
      <c r="B3050">
        <v>13526</v>
      </c>
      <c r="C3050" s="3" t="s">
        <v>9133</v>
      </c>
      <c r="D3050" t="s">
        <v>9134</v>
      </c>
      <c r="E3050" t="s">
        <v>30146</v>
      </c>
      <c r="F3050" s="9" t="str">
        <f>_xlfn.XLOOKUP(E3050,'Raw Data - Area Code'!A:A,'Raw Data - Area Code'!B:B,"",FALSE)</f>
        <v>Nottingham</v>
      </c>
      <c r="G3050" s="9">
        <v>3450311</v>
      </c>
      <c r="H3050" s="18" t="s">
        <v>9135</v>
      </c>
      <c r="I3050" s="20" t="s">
        <v>30303</v>
      </c>
      <c r="J3050" s="8" t="str">
        <f>_xlfn.XLOOKUP(TRIM(I3050),'Raw Data - SIC Code'!A:A,'Raw Data - SIC Code'!C:C,"",FALSE)</f>
        <v>Utilities</v>
      </c>
      <c r="K3050">
        <v>4.0999999999999996</v>
      </c>
      <c r="L3050" s="3">
        <v>8.6999999999999993</v>
      </c>
      <c r="M3050">
        <v>-126.5</v>
      </c>
      <c r="N3050">
        <v>-111.1</v>
      </c>
      <c r="O3050">
        <v>97.5</v>
      </c>
      <c r="P3050">
        <v>89.3</v>
      </c>
      <c r="Q3050" s="27">
        <f t="shared" si="287"/>
        <v>4.3897216274089947</v>
      </c>
      <c r="R3050">
        <v>78.900000000000006</v>
      </c>
      <c r="S3050">
        <v>21.1</v>
      </c>
      <c r="T3050" s="3">
        <f t="shared" si="282"/>
        <v>57.800000000000004</v>
      </c>
      <c r="U3050">
        <v>88.2</v>
      </c>
      <c r="V3050">
        <v>11.8</v>
      </c>
      <c r="W3050" s="3">
        <f t="shared" si="283"/>
        <v>76.400000000000006</v>
      </c>
      <c r="X3050">
        <v>96.1</v>
      </c>
      <c r="Y3050">
        <v>3.9</v>
      </c>
      <c r="Z3050" s="3">
        <f t="shared" si="284"/>
        <v>92.199999999999989</v>
      </c>
      <c r="AA3050">
        <v>84.4</v>
      </c>
      <c r="AB3050">
        <v>15.6</v>
      </c>
      <c r="AC3050" s="3">
        <f t="shared" si="285"/>
        <v>68.800000000000011</v>
      </c>
      <c r="AD3050" s="3">
        <f t="shared" si="286"/>
        <v>6</v>
      </c>
      <c r="AE3050" s="3" t="s">
        <v>30460</v>
      </c>
      <c r="AF3050" t="b">
        <v>0</v>
      </c>
      <c r="AG3050" s="1">
        <v>44649.540960648148</v>
      </c>
    </row>
    <row r="3051" spans="1:33" ht="68" x14ac:dyDescent="0.2">
      <c r="A3051" t="s">
        <v>9136</v>
      </c>
      <c r="B3051">
        <v>13798</v>
      </c>
      <c r="C3051" s="3" t="s">
        <v>9137</v>
      </c>
      <c r="D3051" t="s">
        <v>9138</v>
      </c>
      <c r="E3051" t="s">
        <v>30219</v>
      </c>
      <c r="F3051" s="9" t="str">
        <f>_xlfn.XLOOKUP(E3051,'Raw Data - Area Code'!A:A,'Raw Data - Area Code'!B:B,"",FALSE)</f>
        <v>Paisley</v>
      </c>
      <c r="G3051" s="9" t="s">
        <v>9139</v>
      </c>
      <c r="H3051" s="18" t="s">
        <v>9140</v>
      </c>
      <c r="I3051" s="20" t="s">
        <v>30303</v>
      </c>
      <c r="J3051" s="8" t="str">
        <f>_xlfn.XLOOKUP(TRIM(I3051),'Raw Data - SIC Code'!A:A,'Raw Data - SIC Code'!C:C,"",FALSE)</f>
        <v>Utilities</v>
      </c>
      <c r="K3051">
        <v>-10.1</v>
      </c>
      <c r="L3051" s="3">
        <v>-11</v>
      </c>
      <c r="M3051">
        <v>-11.6</v>
      </c>
      <c r="N3051">
        <v>-33.299999999999997</v>
      </c>
      <c r="O3051">
        <v>27.1</v>
      </c>
      <c r="P3051">
        <v>93.6</v>
      </c>
      <c r="Q3051" s="27">
        <f t="shared" si="287"/>
        <v>-55.09527754763878</v>
      </c>
      <c r="R3051">
        <v>90.4</v>
      </c>
      <c r="S3051">
        <v>9.6</v>
      </c>
      <c r="T3051" s="3">
        <f t="shared" si="282"/>
        <v>80.800000000000011</v>
      </c>
      <c r="U3051">
        <v>86.2</v>
      </c>
      <c r="V3051">
        <v>13.8</v>
      </c>
      <c r="W3051" s="3">
        <f t="shared" si="283"/>
        <v>72.400000000000006</v>
      </c>
      <c r="X3051">
        <v>88.3</v>
      </c>
      <c r="Y3051">
        <v>11.7</v>
      </c>
      <c r="Z3051" s="3">
        <f t="shared" si="284"/>
        <v>76.599999999999994</v>
      </c>
      <c r="AA3051">
        <v>74.5</v>
      </c>
      <c r="AB3051">
        <v>25.5</v>
      </c>
      <c r="AC3051" s="3">
        <f t="shared" si="285"/>
        <v>49</v>
      </c>
      <c r="AD3051" s="3">
        <f t="shared" si="286"/>
        <v>4</v>
      </c>
      <c r="AE3051" s="3" t="s">
        <v>30460</v>
      </c>
      <c r="AF3051" t="b">
        <v>0</v>
      </c>
      <c r="AG3051" s="1">
        <v>44649.540405092594</v>
      </c>
    </row>
    <row r="3052" spans="1:33" ht="34" x14ac:dyDescent="0.2">
      <c r="A3052" t="s">
        <v>9141</v>
      </c>
      <c r="B3052">
        <v>411</v>
      </c>
      <c r="C3052" s="3" t="s">
        <v>9142</v>
      </c>
      <c r="D3052" t="s">
        <v>9143</v>
      </c>
      <c r="E3052" t="s">
        <v>30191</v>
      </c>
      <c r="F3052" s="9" t="str">
        <f>_xlfn.XLOOKUP(E3052,'Raw Data - Area Code'!A:A,'Raw Data - Area Code'!B:B,"",FALSE)</f>
        <v>Taunton</v>
      </c>
      <c r="G3052" s="9"/>
      <c r="H3052" s="18" t="s">
        <v>668</v>
      </c>
      <c r="I3052" s="20">
        <v>84</v>
      </c>
      <c r="J3052" s="8" t="str">
        <f>_xlfn.XLOOKUP(TRIM(I3052),'Raw Data - SIC Code'!A:A,'Raw Data - SIC Code'!C:C,"",FALSE)</f>
        <v>Public Admin</v>
      </c>
      <c r="K3052">
        <v>1.4</v>
      </c>
      <c r="L3052" s="3">
        <v>-0.9</v>
      </c>
      <c r="M3052">
        <v>5.6</v>
      </c>
      <c r="N3052">
        <v>0</v>
      </c>
      <c r="O3052">
        <v>89.4</v>
      </c>
      <c r="P3052">
        <v>90.6</v>
      </c>
      <c r="Q3052" s="27">
        <f t="shared" si="287"/>
        <v>-0.66666666666666041</v>
      </c>
      <c r="R3052">
        <v>65</v>
      </c>
      <c r="S3052">
        <v>35</v>
      </c>
      <c r="T3052" s="3">
        <f t="shared" si="282"/>
        <v>30</v>
      </c>
      <c r="U3052">
        <v>74</v>
      </c>
      <c r="V3052">
        <v>26</v>
      </c>
      <c r="W3052" s="3">
        <f t="shared" si="283"/>
        <v>48</v>
      </c>
      <c r="X3052">
        <v>64</v>
      </c>
      <c r="Y3052">
        <v>36</v>
      </c>
      <c r="Z3052" s="3">
        <f t="shared" si="284"/>
        <v>28.000000000000004</v>
      </c>
      <c r="AA3052">
        <v>55</v>
      </c>
      <c r="AB3052">
        <v>45</v>
      </c>
      <c r="AC3052" s="3">
        <f t="shared" si="285"/>
        <v>10</v>
      </c>
      <c r="AD3052" s="3">
        <f t="shared" si="286"/>
        <v>4</v>
      </c>
      <c r="AE3052" s="3" t="s">
        <v>30463</v>
      </c>
      <c r="AF3052" t="b">
        <v>0</v>
      </c>
      <c r="AG3052" s="1">
        <v>44642.420324074075</v>
      </c>
    </row>
    <row r="3053" spans="1:33" ht="34" x14ac:dyDescent="0.2">
      <c r="A3053" t="s">
        <v>9144</v>
      </c>
      <c r="B3053">
        <v>4661</v>
      </c>
      <c r="C3053" s="3" t="s">
        <v>9145</v>
      </c>
      <c r="D3053" t="s">
        <v>1391</v>
      </c>
      <c r="E3053" t="s">
        <v>30145</v>
      </c>
      <c r="F3053" s="9" t="str">
        <f>_xlfn.XLOOKUP(E3053,'Raw Data - Area Code'!A:A,'Raw Data - Area Code'!B:B,"",FALSE)</f>
        <v>East Central London</v>
      </c>
      <c r="G3053" s="9">
        <v>1014622</v>
      </c>
      <c r="H3053" s="18" t="s">
        <v>9146</v>
      </c>
      <c r="I3053" s="20" t="s">
        <v>30249</v>
      </c>
      <c r="J3053" s="8" t="str">
        <f>_xlfn.XLOOKUP(TRIM(I3053),'Raw Data - SIC Code'!A:A,'Raw Data - SIC Code'!C:C,"",FALSE)</f>
        <v>Professional Services</v>
      </c>
      <c r="K3053">
        <v>21</v>
      </c>
      <c r="L3053" s="3">
        <v>19.899999999999999</v>
      </c>
      <c r="M3053">
        <v>28</v>
      </c>
      <c r="N3053">
        <v>26.3</v>
      </c>
      <c r="O3053">
        <v>53</v>
      </c>
      <c r="P3053">
        <v>47</v>
      </c>
      <c r="Q3053" s="27">
        <f t="shared" si="287"/>
        <v>6</v>
      </c>
      <c r="R3053">
        <v>46</v>
      </c>
      <c r="S3053">
        <v>54</v>
      </c>
      <c r="T3053" s="3">
        <f t="shared" si="282"/>
        <v>-8</v>
      </c>
      <c r="U3053">
        <v>51</v>
      </c>
      <c r="V3053">
        <v>49</v>
      </c>
      <c r="W3053" s="3">
        <f t="shared" si="283"/>
        <v>2</v>
      </c>
      <c r="X3053">
        <v>49</v>
      </c>
      <c r="Y3053">
        <v>51</v>
      </c>
      <c r="Z3053" s="3">
        <f t="shared" si="284"/>
        <v>-2</v>
      </c>
      <c r="AA3053">
        <v>71</v>
      </c>
      <c r="AB3053">
        <v>29</v>
      </c>
      <c r="AC3053" s="3">
        <f t="shared" si="285"/>
        <v>42</v>
      </c>
      <c r="AD3053" s="3">
        <f t="shared" si="286"/>
        <v>4</v>
      </c>
      <c r="AE3053" s="3" t="s">
        <v>30460</v>
      </c>
      <c r="AF3053" t="b">
        <v>0</v>
      </c>
      <c r="AG3053" s="1">
        <v>44655.762766203705</v>
      </c>
    </row>
    <row r="3054" spans="1:33" x14ac:dyDescent="0.2">
      <c r="A3054" t="s">
        <v>9147</v>
      </c>
      <c r="B3054">
        <v>20399</v>
      </c>
      <c r="C3054" s="3" t="s">
        <v>9148</v>
      </c>
      <c r="D3054" t="s">
        <v>9149</v>
      </c>
      <c r="E3054" t="s">
        <v>30116</v>
      </c>
      <c r="F3054" s="9" t="str">
        <f>_xlfn.XLOOKUP(E3054,'Raw Data - Area Code'!A:A,'Raw Data - Area Code'!B:B,"",FALSE)</f>
        <v>Sunderland</v>
      </c>
      <c r="G3054" s="9">
        <v>10904139</v>
      </c>
      <c r="H3054" s="8">
        <v>27200</v>
      </c>
      <c r="I3054" s="20" t="s">
        <v>30265</v>
      </c>
      <c r="J3054" s="8" t="str">
        <f>_xlfn.XLOOKUP(TRIM(I3054),'Raw Data - SIC Code'!A:A,'Raw Data - SIC Code'!C:C,"",FALSE)</f>
        <v>Manufacturing</v>
      </c>
      <c r="K3054">
        <v>6.4</v>
      </c>
      <c r="L3054" s="3">
        <v>3.8</v>
      </c>
      <c r="M3054">
        <v>37.299999999999997</v>
      </c>
      <c r="N3054">
        <v>30.9</v>
      </c>
      <c r="O3054">
        <v>3.8</v>
      </c>
      <c r="P3054">
        <v>5.2</v>
      </c>
      <c r="Q3054" s="27">
        <f t="shared" si="287"/>
        <v>-15.555555555555559</v>
      </c>
      <c r="R3054">
        <v>94</v>
      </c>
      <c r="S3054">
        <v>6</v>
      </c>
      <c r="T3054" s="3">
        <f t="shared" si="282"/>
        <v>88</v>
      </c>
      <c r="U3054">
        <v>90</v>
      </c>
      <c r="V3054">
        <v>10</v>
      </c>
      <c r="W3054" s="3">
        <f t="shared" si="283"/>
        <v>80</v>
      </c>
      <c r="X3054">
        <v>96</v>
      </c>
      <c r="Y3054">
        <v>4</v>
      </c>
      <c r="Z3054" s="3">
        <f t="shared" si="284"/>
        <v>92</v>
      </c>
      <c r="AA3054">
        <v>96</v>
      </c>
      <c r="AB3054">
        <v>4</v>
      </c>
      <c r="AC3054" s="3">
        <f t="shared" si="285"/>
        <v>92</v>
      </c>
      <c r="AD3054" s="3">
        <f t="shared" si="286"/>
        <v>5</v>
      </c>
      <c r="AE3054" s="3" t="s">
        <v>30460</v>
      </c>
      <c r="AF3054" t="b">
        <v>0</v>
      </c>
      <c r="AG3054" s="1">
        <v>44652.476631944446</v>
      </c>
    </row>
    <row r="3055" spans="1:33" x14ac:dyDescent="0.2">
      <c r="A3055" t="s">
        <v>9150</v>
      </c>
      <c r="B3055">
        <v>4664</v>
      </c>
      <c r="C3055" s="3" t="s">
        <v>9151</v>
      </c>
      <c r="D3055" t="s">
        <v>9152</v>
      </c>
      <c r="E3055" t="s">
        <v>30129</v>
      </c>
      <c r="F3055" s="9" t="str">
        <f>_xlfn.XLOOKUP(E3055,'Raw Data - Area Code'!A:A,'Raw Data - Area Code'!B:B,"",FALSE)</f>
        <v>Redhill</v>
      </c>
      <c r="G3055" s="9">
        <v>8555733</v>
      </c>
      <c r="H3055" s="8">
        <v>74990</v>
      </c>
      <c r="I3055" s="20" t="s">
        <v>30268</v>
      </c>
      <c r="J3055" s="8" t="str">
        <f>_xlfn.XLOOKUP(TRIM(I3055),'Raw Data - SIC Code'!A:A,'Raw Data - SIC Code'!C:C,"",FALSE)</f>
        <v>Professional Services</v>
      </c>
      <c r="K3055">
        <v>13.6</v>
      </c>
      <c r="L3055" s="3">
        <v>10.4</v>
      </c>
      <c r="M3055">
        <v>7.6</v>
      </c>
      <c r="N3055">
        <v>1.6</v>
      </c>
      <c r="O3055">
        <v>89.2</v>
      </c>
      <c r="P3055">
        <v>86.8</v>
      </c>
      <c r="Q3055" s="27">
        <f t="shared" si="287"/>
        <v>1.3636363636363669</v>
      </c>
      <c r="R3055">
        <v>34.799999999999997</v>
      </c>
      <c r="S3055">
        <v>65.2</v>
      </c>
      <c r="T3055" s="3">
        <f t="shared" si="282"/>
        <v>-30.400000000000006</v>
      </c>
      <c r="U3055">
        <v>67.400000000000006</v>
      </c>
      <c r="V3055">
        <v>32.6</v>
      </c>
      <c r="W3055" s="3">
        <f t="shared" si="283"/>
        <v>34.800000000000004</v>
      </c>
      <c r="X3055">
        <v>36.1</v>
      </c>
      <c r="Y3055">
        <v>63.9</v>
      </c>
      <c r="Z3055" s="3">
        <f t="shared" si="284"/>
        <v>-27.799999999999997</v>
      </c>
      <c r="AA3055">
        <v>48.8</v>
      </c>
      <c r="AB3055">
        <v>51.2</v>
      </c>
      <c r="AC3055" s="3">
        <f t="shared" si="285"/>
        <v>-2.4000000000000057</v>
      </c>
      <c r="AD3055" s="3">
        <f t="shared" si="286"/>
        <v>3</v>
      </c>
      <c r="AE3055" s="3" t="s">
        <v>30460</v>
      </c>
      <c r="AF3055" t="b">
        <v>0</v>
      </c>
      <c r="AG3055" s="1">
        <v>44662.457060185188</v>
      </c>
    </row>
    <row r="3056" spans="1:33" ht="51" x14ac:dyDescent="0.2">
      <c r="A3056" t="s">
        <v>9153</v>
      </c>
      <c r="B3056">
        <v>20447</v>
      </c>
      <c r="C3056" s="3" t="s">
        <v>9154</v>
      </c>
      <c r="D3056" t="s">
        <v>2609</v>
      </c>
      <c r="E3056" t="s">
        <v>30227</v>
      </c>
      <c r="F3056" s="9" t="str">
        <f>_xlfn.XLOOKUP(E3056,'Raw Data - Area Code'!A:A,'Raw Data - Area Code'!B:B,"",FALSE)</f>
        <v>East London</v>
      </c>
      <c r="G3056" s="9">
        <v>4832183</v>
      </c>
      <c r="H3056" s="18" t="s">
        <v>9155</v>
      </c>
      <c r="I3056" s="20" t="s">
        <v>30248</v>
      </c>
      <c r="J3056" s="8" t="str">
        <f>_xlfn.XLOOKUP(TRIM(I3056),'Raw Data - SIC Code'!A:A,'Raw Data - SIC Code'!C:C,"",FALSE)</f>
        <v>Info &amp; Comms</v>
      </c>
      <c r="K3056">
        <v>24.1</v>
      </c>
      <c r="L3056" s="3">
        <v>26.1</v>
      </c>
      <c r="M3056">
        <v>48.7</v>
      </c>
      <c r="N3056">
        <v>59.2</v>
      </c>
      <c r="O3056">
        <v>75.099999999999994</v>
      </c>
      <c r="P3056">
        <v>80</v>
      </c>
      <c r="Q3056" s="27">
        <f t="shared" si="287"/>
        <v>-3.1592520954223122</v>
      </c>
      <c r="R3056">
        <v>58.9</v>
      </c>
      <c r="S3056">
        <v>41.1</v>
      </c>
      <c r="T3056" s="3">
        <f t="shared" si="282"/>
        <v>17.799999999999997</v>
      </c>
      <c r="U3056">
        <v>63.1</v>
      </c>
      <c r="V3056">
        <v>36.9</v>
      </c>
      <c r="W3056" s="3">
        <f t="shared" si="283"/>
        <v>26.200000000000003</v>
      </c>
      <c r="X3056">
        <v>85.6</v>
      </c>
      <c r="Y3056">
        <v>14.4</v>
      </c>
      <c r="Z3056" s="3">
        <f t="shared" si="284"/>
        <v>71.199999999999989</v>
      </c>
      <c r="AA3056">
        <v>86.6</v>
      </c>
      <c r="AB3056">
        <v>13.4</v>
      </c>
      <c r="AC3056" s="3">
        <f t="shared" si="285"/>
        <v>73.199999999999989</v>
      </c>
      <c r="AD3056" s="3">
        <f t="shared" si="286"/>
        <v>5</v>
      </c>
      <c r="AE3056" s="3" t="s">
        <v>333</v>
      </c>
      <c r="AF3056" t="b">
        <v>0</v>
      </c>
      <c r="AG3056" s="1">
        <v>44650.717129629629</v>
      </c>
    </row>
    <row r="3057" spans="1:33" x14ac:dyDescent="0.2">
      <c r="A3057" t="s">
        <v>9156</v>
      </c>
      <c r="B3057">
        <v>19196</v>
      </c>
      <c r="C3057" s="3" t="s">
        <v>9157</v>
      </c>
      <c r="D3057" t="s">
        <v>9158</v>
      </c>
      <c r="E3057" t="s">
        <v>30113</v>
      </c>
      <c r="F3057" s="9" t="str">
        <f>_xlfn.XLOOKUP(E3057,'Raw Data - Area Code'!A:A,'Raw Data - Area Code'!B:B,"",FALSE)</f>
        <v>Guildford</v>
      </c>
      <c r="G3057" s="9">
        <v>9921785</v>
      </c>
      <c r="H3057" s="8">
        <v>82990</v>
      </c>
      <c r="I3057" s="20" t="s">
        <v>30240</v>
      </c>
      <c r="J3057" s="8" t="str">
        <f>_xlfn.XLOOKUP(TRIM(I3057),'Raw Data - SIC Code'!A:A,'Raw Data - SIC Code'!C:C,"",FALSE)</f>
        <v>Admin Services</v>
      </c>
      <c r="K3057">
        <v>4.2</v>
      </c>
      <c r="L3057" s="3">
        <v>10</v>
      </c>
      <c r="O3057">
        <v>0</v>
      </c>
      <c r="P3057">
        <v>0</v>
      </c>
      <c r="Q3057" s="27">
        <v>0</v>
      </c>
      <c r="R3057">
        <v>25</v>
      </c>
      <c r="S3057">
        <v>75</v>
      </c>
      <c r="T3057" s="3">
        <f t="shared" si="282"/>
        <v>-50</v>
      </c>
      <c r="U3057">
        <v>36</v>
      </c>
      <c r="V3057">
        <v>64</v>
      </c>
      <c r="W3057" s="3">
        <f t="shared" si="283"/>
        <v>-28.000000000000004</v>
      </c>
      <c r="X3057">
        <v>31</v>
      </c>
      <c r="Y3057">
        <v>69</v>
      </c>
      <c r="Z3057" s="3">
        <f t="shared" si="284"/>
        <v>-38</v>
      </c>
      <c r="AA3057">
        <v>32</v>
      </c>
      <c r="AB3057">
        <v>68</v>
      </c>
      <c r="AC3057" s="3">
        <f t="shared" si="285"/>
        <v>-36</v>
      </c>
      <c r="AD3057" s="3">
        <f t="shared" si="286"/>
        <v>1</v>
      </c>
      <c r="AE3057" s="3" t="s">
        <v>30462</v>
      </c>
      <c r="AF3057" t="b">
        <v>0</v>
      </c>
      <c r="AG3057" s="1">
        <v>44616.78324074074</v>
      </c>
    </row>
    <row r="3058" spans="1:33" ht="34" x14ac:dyDescent="0.2">
      <c r="A3058" t="s">
        <v>9159</v>
      </c>
      <c r="B3058">
        <v>16623</v>
      </c>
      <c r="C3058" s="3" t="s">
        <v>9160</v>
      </c>
      <c r="D3058" t="s">
        <v>9161</v>
      </c>
      <c r="E3058" t="s">
        <v>30232</v>
      </c>
      <c r="F3058" s="9" t="str">
        <f>_xlfn.XLOOKUP(E3058,'Raw Data - Area Code'!A:A,'Raw Data - Area Code'!B:B,"",FALSE)</f>
        <v>Sheffield</v>
      </c>
      <c r="G3058" s="9">
        <v>6388971</v>
      </c>
      <c r="H3058" s="18" t="s">
        <v>5996</v>
      </c>
      <c r="I3058" s="20" t="s">
        <v>30248</v>
      </c>
      <c r="J3058" s="8" t="str">
        <f>_xlfn.XLOOKUP(TRIM(I3058),'Raw Data - SIC Code'!A:A,'Raw Data - SIC Code'!C:C,"",FALSE)</f>
        <v>Info &amp; Comms</v>
      </c>
      <c r="K3058">
        <v>8.1999999999999993</v>
      </c>
      <c r="L3058" s="3">
        <v>7.2</v>
      </c>
      <c r="M3058">
        <v>0</v>
      </c>
      <c r="N3058">
        <v>0</v>
      </c>
      <c r="O3058">
        <v>100</v>
      </c>
      <c r="P3058">
        <v>100</v>
      </c>
      <c r="Q3058" s="27">
        <f t="shared" si="287"/>
        <v>0</v>
      </c>
      <c r="R3058">
        <v>66.7</v>
      </c>
      <c r="S3058">
        <v>33.299999999999997</v>
      </c>
      <c r="T3058" s="3">
        <f t="shared" si="282"/>
        <v>33.400000000000006</v>
      </c>
      <c r="U3058">
        <v>66.7</v>
      </c>
      <c r="V3058">
        <v>33.299999999999997</v>
      </c>
      <c r="W3058" s="3">
        <f t="shared" si="283"/>
        <v>33.400000000000006</v>
      </c>
      <c r="X3058">
        <v>66.7</v>
      </c>
      <c r="Y3058">
        <v>33.299999999999997</v>
      </c>
      <c r="Z3058" s="3">
        <f t="shared" si="284"/>
        <v>33.400000000000006</v>
      </c>
      <c r="AA3058">
        <v>50</v>
      </c>
      <c r="AB3058">
        <v>50</v>
      </c>
      <c r="AC3058" s="3">
        <f t="shared" si="285"/>
        <v>0</v>
      </c>
      <c r="AD3058" s="3">
        <f t="shared" si="286"/>
        <v>4</v>
      </c>
      <c r="AE3058" s="3" t="s">
        <v>30575</v>
      </c>
      <c r="AF3058" t="b">
        <v>0</v>
      </c>
      <c r="AG3058" s="1">
        <v>44294.749189814815</v>
      </c>
    </row>
    <row r="3059" spans="1:33" x14ac:dyDescent="0.2">
      <c r="A3059" t="s">
        <v>9162</v>
      </c>
      <c r="B3059">
        <v>4669</v>
      </c>
      <c r="C3059" s="3" t="s">
        <v>9163</v>
      </c>
      <c r="D3059" t="s">
        <v>9164</v>
      </c>
      <c r="E3059" t="s">
        <v>30123</v>
      </c>
      <c r="F3059" s="9" t="str">
        <f>_xlfn.XLOOKUP(E3059,'Raw Data - Area Code'!A:A,'Raw Data - Area Code'!B:B,"",FALSE)</f>
        <v>Reading</v>
      </c>
      <c r="G3059" s="9">
        <v>2338274</v>
      </c>
      <c r="H3059" s="8">
        <v>62020</v>
      </c>
      <c r="I3059" s="20" t="s">
        <v>30248</v>
      </c>
      <c r="J3059" s="8" t="str">
        <f>_xlfn.XLOOKUP(TRIM(I3059),'Raw Data - SIC Code'!A:A,'Raw Data - SIC Code'!C:C,"",FALSE)</f>
        <v>Info &amp; Comms</v>
      </c>
      <c r="K3059">
        <v>23.7</v>
      </c>
      <c r="L3059" s="3">
        <v>14.7</v>
      </c>
      <c r="M3059">
        <v>89.8</v>
      </c>
      <c r="N3059">
        <v>25</v>
      </c>
      <c r="O3059">
        <v>94</v>
      </c>
      <c r="P3059">
        <v>96</v>
      </c>
      <c r="Q3059" s="27">
        <f t="shared" si="287"/>
        <v>-1.0526315789473684</v>
      </c>
      <c r="R3059">
        <v>72.5</v>
      </c>
      <c r="S3059">
        <v>27.5</v>
      </c>
      <c r="T3059" s="3">
        <f t="shared" si="282"/>
        <v>45</v>
      </c>
      <c r="U3059">
        <v>62</v>
      </c>
      <c r="V3059">
        <v>38</v>
      </c>
      <c r="W3059" s="3">
        <f t="shared" si="283"/>
        <v>24</v>
      </c>
      <c r="X3059">
        <v>80.400000000000006</v>
      </c>
      <c r="Y3059">
        <v>19.600000000000001</v>
      </c>
      <c r="Z3059" s="3">
        <f t="shared" si="284"/>
        <v>60.800000000000011</v>
      </c>
      <c r="AA3059">
        <v>80</v>
      </c>
      <c r="AB3059">
        <v>20</v>
      </c>
      <c r="AC3059" s="3">
        <f t="shared" si="285"/>
        <v>60</v>
      </c>
      <c r="AD3059" s="3">
        <f t="shared" si="286"/>
        <v>5</v>
      </c>
      <c r="AE3059" s="3" t="s">
        <v>30575</v>
      </c>
      <c r="AF3059" t="b">
        <v>0</v>
      </c>
      <c r="AG3059" s="1">
        <v>44655.706423611111</v>
      </c>
    </row>
    <row r="3060" spans="1:33" ht="34" x14ac:dyDescent="0.2">
      <c r="A3060" t="s">
        <v>9165</v>
      </c>
      <c r="B3060">
        <v>8812</v>
      </c>
      <c r="C3060" s="3" t="s">
        <v>9166</v>
      </c>
      <c r="D3060" t="s">
        <v>9167</v>
      </c>
      <c r="E3060" t="s">
        <v>30122</v>
      </c>
      <c r="F3060" s="9" t="str">
        <f>_xlfn.XLOOKUP(E3060,'Raw Data - Area Code'!A:A,'Raw Data - Area Code'!B:B,"",FALSE)</f>
        <v>Slough</v>
      </c>
      <c r="G3060" s="9">
        <v>492761</v>
      </c>
      <c r="H3060" s="18" t="s">
        <v>9168</v>
      </c>
      <c r="I3060" s="20" t="s">
        <v>30237</v>
      </c>
      <c r="J3060" s="8" t="str">
        <f>_xlfn.XLOOKUP(TRIM(I3060),'Raw Data - SIC Code'!A:A,'Raw Data - SIC Code'!C:C,"",FALSE)</f>
        <v>Healthcare</v>
      </c>
      <c r="K3060">
        <v>7.2</v>
      </c>
      <c r="L3060" s="3">
        <v>0</v>
      </c>
      <c r="M3060">
        <v>22.9</v>
      </c>
      <c r="N3060">
        <v>36.6</v>
      </c>
      <c r="O3060">
        <v>87.4</v>
      </c>
      <c r="P3060">
        <v>86.4</v>
      </c>
      <c r="Q3060" s="27">
        <f t="shared" si="287"/>
        <v>0.57537399309551207</v>
      </c>
      <c r="R3060">
        <v>33.299999999999997</v>
      </c>
      <c r="S3060">
        <v>66.7</v>
      </c>
      <c r="T3060" s="3">
        <f t="shared" si="282"/>
        <v>-33.400000000000006</v>
      </c>
      <c r="U3060">
        <v>27.2</v>
      </c>
      <c r="V3060">
        <v>72.8</v>
      </c>
      <c r="W3060" s="3">
        <f t="shared" si="283"/>
        <v>-45.599999999999994</v>
      </c>
      <c r="X3060">
        <v>35.799999999999997</v>
      </c>
      <c r="Y3060">
        <v>64.2</v>
      </c>
      <c r="Z3060" s="3">
        <f t="shared" si="284"/>
        <v>-28.400000000000002</v>
      </c>
      <c r="AA3060">
        <v>30.9</v>
      </c>
      <c r="AB3060">
        <v>69.099999999999994</v>
      </c>
      <c r="AC3060" s="3">
        <f t="shared" si="285"/>
        <v>-38.199999999999996</v>
      </c>
      <c r="AD3060" s="3">
        <f t="shared" si="286"/>
        <v>1</v>
      </c>
      <c r="AE3060" s="3" t="s">
        <v>30460</v>
      </c>
      <c r="AF3060" t="b">
        <v>0</v>
      </c>
      <c r="AG3060" s="1">
        <v>44655.503888888888</v>
      </c>
    </row>
    <row r="3061" spans="1:33" ht="34" x14ac:dyDescent="0.2">
      <c r="A3061" t="s">
        <v>9169</v>
      </c>
      <c r="B3061">
        <v>4671</v>
      </c>
      <c r="C3061" s="3" t="s">
        <v>9170</v>
      </c>
      <c r="D3061" t="s">
        <v>9171</v>
      </c>
      <c r="E3061" t="s">
        <v>30118</v>
      </c>
      <c r="F3061" s="9" t="str">
        <f>_xlfn.XLOOKUP(E3061,'Raw Data - Area Code'!A:A,'Raw Data - Area Code'!B:B,"",FALSE)</f>
        <v>Chelmsford</v>
      </c>
      <c r="G3061" s="9"/>
      <c r="H3061" s="18" t="s">
        <v>668</v>
      </c>
      <c r="I3061" s="20">
        <v>84</v>
      </c>
      <c r="J3061" s="8" t="str">
        <f>_xlfn.XLOOKUP(TRIM(I3061),'Raw Data - SIC Code'!A:A,'Raw Data - SIC Code'!C:C,"",FALSE)</f>
        <v>Public Admin</v>
      </c>
      <c r="K3061">
        <v>8.5</v>
      </c>
      <c r="L3061" s="3">
        <v>10.6</v>
      </c>
      <c r="O3061">
        <v>0</v>
      </c>
      <c r="P3061">
        <v>0</v>
      </c>
      <c r="Q3061" s="27">
        <v>0</v>
      </c>
      <c r="R3061">
        <v>31</v>
      </c>
      <c r="S3061">
        <v>69</v>
      </c>
      <c r="T3061" s="3">
        <f t="shared" si="282"/>
        <v>-38</v>
      </c>
      <c r="U3061">
        <v>31</v>
      </c>
      <c r="V3061">
        <v>69</v>
      </c>
      <c r="W3061" s="3">
        <f t="shared" si="283"/>
        <v>-38</v>
      </c>
      <c r="X3061">
        <v>35</v>
      </c>
      <c r="Y3061">
        <v>65</v>
      </c>
      <c r="Z3061" s="3">
        <f t="shared" si="284"/>
        <v>-30</v>
      </c>
      <c r="AA3061">
        <v>51</v>
      </c>
      <c r="AB3061">
        <v>49</v>
      </c>
      <c r="AC3061" s="3">
        <f t="shared" si="285"/>
        <v>2</v>
      </c>
      <c r="AD3061" s="3">
        <f t="shared" si="286"/>
        <v>2</v>
      </c>
      <c r="AE3061" s="3" t="s">
        <v>30461</v>
      </c>
      <c r="AF3061" t="b">
        <v>0</v>
      </c>
      <c r="AG3061" s="1">
        <v>44644.588969907411</v>
      </c>
    </row>
    <row r="3062" spans="1:33" x14ac:dyDescent="0.2">
      <c r="A3062" t="s">
        <v>9172</v>
      </c>
      <c r="B3062">
        <v>20418</v>
      </c>
      <c r="C3062" s="3" t="s">
        <v>9173</v>
      </c>
      <c r="D3062" t="s">
        <v>9174</v>
      </c>
      <c r="E3062" t="s">
        <v>30196</v>
      </c>
      <c r="F3062" s="9" t="str">
        <f>_xlfn.XLOOKUP(E3062,'Raw Data - Area Code'!A:A,'Raw Data - Area Code'!B:B,"",FALSE)</f>
        <v>Ilford</v>
      </c>
      <c r="G3062" s="9"/>
      <c r="H3062" s="8"/>
      <c r="I3062" s="20" t="s">
        <v>30235</v>
      </c>
      <c r="J3062" s="8" t="str">
        <f>_xlfn.XLOOKUP(TRIM(I3062),'Raw Data - SIC Code'!A:A,'Raw Data - SIC Code'!C:C,"",FALSE)</f>
        <v>Education</v>
      </c>
      <c r="K3062">
        <v>28.3</v>
      </c>
      <c r="L3062" s="3">
        <v>48.9</v>
      </c>
      <c r="O3062">
        <v>0</v>
      </c>
      <c r="P3062">
        <v>0</v>
      </c>
      <c r="Q3062" s="27">
        <v>0</v>
      </c>
      <c r="R3062">
        <v>3.9</v>
      </c>
      <c r="S3062">
        <v>96.1</v>
      </c>
      <c r="T3062" s="3">
        <f t="shared" si="282"/>
        <v>-92.199999999999989</v>
      </c>
      <c r="U3062">
        <v>0.5</v>
      </c>
      <c r="V3062">
        <v>99.5</v>
      </c>
      <c r="W3062" s="3">
        <f t="shared" si="283"/>
        <v>-99</v>
      </c>
      <c r="X3062">
        <v>10.7</v>
      </c>
      <c r="Y3062">
        <v>89.3</v>
      </c>
      <c r="Z3062" s="3">
        <f t="shared" si="284"/>
        <v>-78.599999999999994</v>
      </c>
      <c r="AA3062">
        <v>11.2</v>
      </c>
      <c r="AB3062">
        <v>88.8</v>
      </c>
      <c r="AC3062" s="3">
        <f t="shared" si="285"/>
        <v>-77.599999999999994</v>
      </c>
      <c r="AD3062" s="3">
        <f t="shared" si="286"/>
        <v>1</v>
      </c>
      <c r="AE3062" s="3" t="s">
        <v>30461</v>
      </c>
      <c r="AF3062" t="b">
        <v>0</v>
      </c>
      <c r="AG3062" s="1">
        <v>44648.935752314814</v>
      </c>
    </row>
    <row r="3063" spans="1:33" ht="34" x14ac:dyDescent="0.2">
      <c r="A3063" t="s">
        <v>9175</v>
      </c>
      <c r="B3063">
        <v>313</v>
      </c>
      <c r="C3063" s="3" t="s">
        <v>9176</v>
      </c>
      <c r="D3063" t="s">
        <v>9177</v>
      </c>
      <c r="E3063" t="s">
        <v>30162</v>
      </c>
      <c r="F3063" s="9" t="str">
        <f>_xlfn.XLOOKUP(E3063,'Raw Data - Area Code'!A:A,'Raw Data - Area Code'!B:B,"",FALSE)</f>
        <v>Kingston upon Thames</v>
      </c>
      <c r="G3063" s="9"/>
      <c r="H3063" s="18" t="s">
        <v>668</v>
      </c>
      <c r="I3063" s="20">
        <v>84</v>
      </c>
      <c r="J3063" s="8" t="str">
        <f>_xlfn.XLOOKUP(TRIM(I3063),'Raw Data - SIC Code'!A:A,'Raw Data - SIC Code'!C:C,"",FALSE)</f>
        <v>Public Admin</v>
      </c>
      <c r="K3063">
        <v>-8.8000000000000007</v>
      </c>
      <c r="L3063" s="3">
        <v>-17.3</v>
      </c>
      <c r="O3063">
        <v>0</v>
      </c>
      <c r="P3063">
        <v>0</v>
      </c>
      <c r="Q3063" s="27">
        <v>0</v>
      </c>
      <c r="R3063">
        <v>65</v>
      </c>
      <c r="S3063">
        <v>35</v>
      </c>
      <c r="T3063" s="3">
        <f t="shared" si="282"/>
        <v>30</v>
      </c>
      <c r="U3063">
        <v>54</v>
      </c>
      <c r="V3063">
        <v>46</v>
      </c>
      <c r="W3063" s="3">
        <f t="shared" si="283"/>
        <v>8</v>
      </c>
      <c r="X3063">
        <v>41</v>
      </c>
      <c r="Y3063">
        <v>59</v>
      </c>
      <c r="Z3063" s="3">
        <f t="shared" si="284"/>
        <v>-18</v>
      </c>
      <c r="AA3063">
        <v>46</v>
      </c>
      <c r="AB3063">
        <v>54</v>
      </c>
      <c r="AC3063" s="3">
        <f t="shared" si="285"/>
        <v>-8</v>
      </c>
      <c r="AD3063" s="3">
        <f t="shared" si="286"/>
        <v>2</v>
      </c>
      <c r="AE3063" s="3" t="s">
        <v>30460</v>
      </c>
      <c r="AF3063" t="b">
        <v>0</v>
      </c>
      <c r="AG3063" s="1">
        <v>44608.537060185183</v>
      </c>
    </row>
    <row r="3064" spans="1:33" ht="34" x14ac:dyDescent="0.2">
      <c r="A3064" t="s">
        <v>9178</v>
      </c>
      <c r="B3064">
        <v>15724</v>
      </c>
      <c r="C3064" s="3" t="s">
        <v>9179</v>
      </c>
      <c r="D3064" t="s">
        <v>9180</v>
      </c>
      <c r="E3064" t="s">
        <v>30138</v>
      </c>
      <c r="F3064" s="9" t="str">
        <f>_xlfn.XLOOKUP(E3064,'Raw Data - Area Code'!A:A,'Raw Data - Area Code'!B:B,"",FALSE)</f>
        <v>Sutton</v>
      </c>
      <c r="G3064" s="9"/>
      <c r="H3064" s="18" t="s">
        <v>880</v>
      </c>
      <c r="I3064" s="20">
        <v>86</v>
      </c>
      <c r="J3064" s="8" t="str">
        <f>_xlfn.XLOOKUP(TRIM(I3064),'Raw Data - SIC Code'!A:A,'Raw Data - SIC Code'!C:C,"",FALSE)</f>
        <v>Healthcare</v>
      </c>
      <c r="K3064">
        <v>17.899999999999999</v>
      </c>
      <c r="L3064" s="3">
        <v>7.5</v>
      </c>
      <c r="M3064">
        <v>14.3</v>
      </c>
      <c r="N3064">
        <v>0</v>
      </c>
      <c r="O3064">
        <v>4.9000000000000004</v>
      </c>
      <c r="P3064">
        <v>0.7</v>
      </c>
      <c r="Q3064" s="27">
        <f t="shared" si="287"/>
        <v>75</v>
      </c>
      <c r="R3064">
        <v>25.6</v>
      </c>
      <c r="S3064">
        <v>74.400000000000006</v>
      </c>
      <c r="T3064" s="3">
        <f t="shared" si="282"/>
        <v>-48.800000000000004</v>
      </c>
      <c r="U3064">
        <v>18.2</v>
      </c>
      <c r="V3064">
        <v>81.8</v>
      </c>
      <c r="W3064" s="3">
        <f t="shared" si="283"/>
        <v>-63.599999999999987</v>
      </c>
      <c r="X3064">
        <v>17.3</v>
      </c>
      <c r="Y3064">
        <v>82.7</v>
      </c>
      <c r="Z3064" s="3">
        <f t="shared" si="284"/>
        <v>-65.400000000000006</v>
      </c>
      <c r="AA3064">
        <v>32.799999999999997</v>
      </c>
      <c r="AB3064">
        <v>67.2</v>
      </c>
      <c r="AC3064" s="3">
        <f t="shared" si="285"/>
        <v>-34.400000000000006</v>
      </c>
      <c r="AD3064" s="3">
        <f t="shared" si="286"/>
        <v>2</v>
      </c>
      <c r="AE3064" s="3" t="s">
        <v>30463</v>
      </c>
      <c r="AF3064" t="b">
        <v>0</v>
      </c>
      <c r="AG3064" s="1">
        <v>44635.631909722222</v>
      </c>
    </row>
    <row r="3065" spans="1:33" x14ac:dyDescent="0.2">
      <c r="A3065" t="s">
        <v>9181</v>
      </c>
      <c r="B3065">
        <v>4673</v>
      </c>
      <c r="C3065" s="3" t="s">
        <v>9182</v>
      </c>
      <c r="D3065" t="s">
        <v>9183</v>
      </c>
      <c r="E3065" t="s">
        <v>30162</v>
      </c>
      <c r="F3065" s="9" t="str">
        <f>_xlfn.XLOOKUP(E3065,'Raw Data - Area Code'!A:A,'Raw Data - Area Code'!B:B,"",FALSE)</f>
        <v>Kingston upon Thames</v>
      </c>
      <c r="G3065" s="9">
        <v>4009200</v>
      </c>
      <c r="H3065" s="8">
        <v>85310</v>
      </c>
      <c r="I3065" s="20" t="s">
        <v>30235</v>
      </c>
      <c r="J3065" s="8" t="str">
        <f>_xlfn.XLOOKUP(TRIM(I3065),'Raw Data - SIC Code'!A:A,'Raw Data - SIC Code'!C:C,"",FALSE)</f>
        <v>Education</v>
      </c>
      <c r="K3065">
        <v>13</v>
      </c>
      <c r="L3065" s="3">
        <v>13</v>
      </c>
      <c r="O3065">
        <v>0</v>
      </c>
      <c r="P3065">
        <v>0</v>
      </c>
      <c r="Q3065" s="27">
        <v>0</v>
      </c>
      <c r="R3065">
        <v>44</v>
      </c>
      <c r="S3065">
        <v>56</v>
      </c>
      <c r="T3065" s="3">
        <f t="shared" si="282"/>
        <v>-12</v>
      </c>
      <c r="U3065">
        <v>35</v>
      </c>
      <c r="V3065">
        <v>65</v>
      </c>
      <c r="W3065" s="3">
        <f t="shared" si="283"/>
        <v>-30</v>
      </c>
      <c r="X3065">
        <v>40</v>
      </c>
      <c r="Y3065">
        <v>60</v>
      </c>
      <c r="Z3065" s="3">
        <f t="shared" si="284"/>
        <v>-20</v>
      </c>
      <c r="AA3065">
        <v>57</v>
      </c>
      <c r="AB3065">
        <v>43</v>
      </c>
      <c r="AC3065" s="3">
        <f t="shared" si="285"/>
        <v>14.000000000000002</v>
      </c>
      <c r="AD3065" s="3">
        <f t="shared" si="286"/>
        <v>2</v>
      </c>
      <c r="AE3065" s="3" t="s">
        <v>30460</v>
      </c>
      <c r="AF3065" t="b">
        <v>0</v>
      </c>
      <c r="AG3065" s="1">
        <v>44650.4922337963</v>
      </c>
    </row>
    <row r="3066" spans="1:33" x14ac:dyDescent="0.2">
      <c r="A3066" t="s">
        <v>9184</v>
      </c>
      <c r="B3066">
        <v>18253</v>
      </c>
      <c r="C3066" s="3" t="s">
        <v>9185</v>
      </c>
      <c r="D3066" t="s">
        <v>9186</v>
      </c>
      <c r="E3066" t="s">
        <v>30171</v>
      </c>
      <c r="F3066" s="9" t="str">
        <f>_xlfn.XLOOKUP(E3066,'Raw Data - Area Code'!A:A,'Raw Data - Area Code'!B:B,"",FALSE)</f>
        <v>Watford</v>
      </c>
      <c r="G3066" s="9">
        <v>1461516</v>
      </c>
      <c r="H3066" s="8">
        <v>46510</v>
      </c>
      <c r="I3066" s="20" t="s">
        <v>30252</v>
      </c>
      <c r="J3066" s="8" t="str">
        <f>_xlfn.XLOOKUP(TRIM(I3066),'Raw Data - SIC Code'!A:A,'Raw Data - SIC Code'!C:C,"",FALSE)</f>
        <v>Trade</v>
      </c>
      <c r="K3066">
        <v>16.3</v>
      </c>
      <c r="L3066" s="3">
        <v>17.100000000000001</v>
      </c>
      <c r="M3066">
        <v>-5.8</v>
      </c>
      <c r="N3066">
        <v>11</v>
      </c>
      <c r="O3066">
        <v>64.7</v>
      </c>
      <c r="P3066">
        <v>34.9</v>
      </c>
      <c r="Q3066" s="27">
        <f t="shared" si="287"/>
        <v>29.919678714859444</v>
      </c>
      <c r="R3066">
        <v>45.2</v>
      </c>
      <c r="S3066">
        <v>54.8</v>
      </c>
      <c r="T3066" s="3">
        <f t="shared" si="282"/>
        <v>-9.5999999999999943</v>
      </c>
      <c r="U3066">
        <v>67.7</v>
      </c>
      <c r="V3066">
        <v>32.299999999999997</v>
      </c>
      <c r="W3066" s="3">
        <f t="shared" si="283"/>
        <v>35.400000000000006</v>
      </c>
      <c r="X3066">
        <v>87.1</v>
      </c>
      <c r="Y3066">
        <v>12.9</v>
      </c>
      <c r="Z3066" s="3">
        <f t="shared" si="284"/>
        <v>74.199999999999989</v>
      </c>
      <c r="AA3066">
        <v>74.2</v>
      </c>
      <c r="AB3066">
        <v>25.8</v>
      </c>
      <c r="AC3066" s="3">
        <f t="shared" si="285"/>
        <v>48.400000000000006</v>
      </c>
      <c r="AD3066" s="3">
        <f t="shared" si="286"/>
        <v>5</v>
      </c>
      <c r="AE3066" s="3" t="s">
        <v>30575</v>
      </c>
      <c r="AF3066" t="b">
        <v>0</v>
      </c>
      <c r="AG3066" s="1">
        <v>44595.635196759256</v>
      </c>
    </row>
    <row r="3067" spans="1:33" x14ac:dyDescent="0.2">
      <c r="A3067" t="s">
        <v>9187</v>
      </c>
      <c r="B3067">
        <v>18252</v>
      </c>
      <c r="C3067" s="3" t="s">
        <v>9188</v>
      </c>
      <c r="E3067" t="s">
        <v>30209</v>
      </c>
      <c r="F3067" s="13" t="s">
        <v>30548</v>
      </c>
      <c r="G3067" s="9" t="s">
        <v>9189</v>
      </c>
      <c r="H3067" s="8"/>
      <c r="I3067" s="20">
        <v>26</v>
      </c>
      <c r="J3067" s="8" t="str">
        <f>_xlfn.XLOOKUP(TRIM(I3067),'Raw Data - SIC Code'!A:A,'Raw Data - SIC Code'!C:C,"",FALSE)</f>
        <v>Manufacturing</v>
      </c>
      <c r="K3067">
        <v>17.5</v>
      </c>
      <c r="L3067" s="3">
        <v>17.3</v>
      </c>
      <c r="M3067">
        <v>51.1</v>
      </c>
      <c r="N3067">
        <v>18.600000000000001</v>
      </c>
      <c r="O3067">
        <v>18.8</v>
      </c>
      <c r="P3067">
        <v>15.9</v>
      </c>
      <c r="Q3067" s="27">
        <f t="shared" si="287"/>
        <v>8.3573487031700289</v>
      </c>
      <c r="R3067">
        <v>47.9</v>
      </c>
      <c r="S3067">
        <v>52.1</v>
      </c>
      <c r="T3067" s="3">
        <f t="shared" si="282"/>
        <v>-4.2000000000000028</v>
      </c>
      <c r="U3067">
        <v>66.7</v>
      </c>
      <c r="V3067">
        <v>33.299999999999997</v>
      </c>
      <c r="W3067" s="3">
        <f t="shared" si="283"/>
        <v>33.400000000000006</v>
      </c>
      <c r="X3067">
        <v>65.3</v>
      </c>
      <c r="Y3067">
        <v>34.700000000000003</v>
      </c>
      <c r="Z3067" s="3">
        <f t="shared" si="284"/>
        <v>30.599999999999994</v>
      </c>
      <c r="AA3067">
        <v>72.2</v>
      </c>
      <c r="AB3067">
        <v>27.8</v>
      </c>
      <c r="AC3067" s="3">
        <f t="shared" si="285"/>
        <v>44.400000000000006</v>
      </c>
      <c r="AD3067" s="3">
        <f t="shared" si="286"/>
        <v>5</v>
      </c>
      <c r="AE3067" s="3" t="s">
        <v>30460</v>
      </c>
      <c r="AF3067" t="b">
        <v>0</v>
      </c>
      <c r="AG3067" s="1">
        <v>44595.63553240741</v>
      </c>
    </row>
    <row r="3068" spans="1:33" x14ac:dyDescent="0.2">
      <c r="A3068" t="s">
        <v>9190</v>
      </c>
      <c r="B3068">
        <v>4674</v>
      </c>
      <c r="C3068" s="3" t="s">
        <v>9191</v>
      </c>
      <c r="D3068" t="s">
        <v>9192</v>
      </c>
      <c r="E3068" t="s">
        <v>30220</v>
      </c>
      <c r="F3068" s="9" t="str">
        <f>_xlfn.XLOOKUP(E3068,'Raw Data - Area Code'!A:A,'Raw Data - Area Code'!B:B,"",FALSE)</f>
        <v>Telford</v>
      </c>
      <c r="G3068" s="9">
        <v>2090005</v>
      </c>
      <c r="H3068" s="8">
        <v>26200</v>
      </c>
      <c r="I3068" s="20" t="s">
        <v>30264</v>
      </c>
      <c r="J3068" s="8" t="str">
        <f>_xlfn.XLOOKUP(TRIM(I3068),'Raw Data - SIC Code'!A:A,'Raw Data - SIC Code'!C:C,"",FALSE)</f>
        <v>Manufacturing</v>
      </c>
      <c r="K3068">
        <v>12.7</v>
      </c>
      <c r="L3068" s="3">
        <v>3.6</v>
      </c>
      <c r="M3068">
        <v>10.3</v>
      </c>
      <c r="N3068">
        <v>0</v>
      </c>
      <c r="O3068">
        <v>97.9</v>
      </c>
      <c r="P3068">
        <v>98</v>
      </c>
      <c r="Q3068" s="27">
        <f t="shared" si="287"/>
        <v>-5.1046452271564222E-2</v>
      </c>
      <c r="R3068">
        <v>59.7</v>
      </c>
      <c r="S3068">
        <v>40.299999999999997</v>
      </c>
      <c r="T3068" s="3">
        <f t="shared" si="282"/>
        <v>19.400000000000006</v>
      </c>
      <c r="U3068">
        <v>64.400000000000006</v>
      </c>
      <c r="V3068">
        <v>35.6</v>
      </c>
      <c r="W3068" s="3">
        <f t="shared" si="283"/>
        <v>28.800000000000004</v>
      </c>
      <c r="X3068">
        <v>69.400000000000006</v>
      </c>
      <c r="Y3068">
        <v>30.6</v>
      </c>
      <c r="Z3068" s="3">
        <f t="shared" si="284"/>
        <v>38.800000000000004</v>
      </c>
      <c r="AA3068">
        <v>86.3</v>
      </c>
      <c r="AB3068">
        <v>13.7</v>
      </c>
      <c r="AC3068" s="3">
        <f t="shared" si="285"/>
        <v>72.599999999999994</v>
      </c>
      <c r="AD3068" s="3">
        <f t="shared" si="286"/>
        <v>5</v>
      </c>
      <c r="AE3068" s="3" t="s">
        <v>30460</v>
      </c>
      <c r="AF3068" t="b">
        <v>0</v>
      </c>
      <c r="AG3068" s="1">
        <v>44599.491319444445</v>
      </c>
    </row>
    <row r="3069" spans="1:33" ht="34" x14ac:dyDescent="0.2">
      <c r="A3069" t="s">
        <v>9193</v>
      </c>
      <c r="B3069">
        <v>19158</v>
      </c>
      <c r="C3069" s="3" t="s">
        <v>6551</v>
      </c>
      <c r="D3069" t="s">
        <v>6552</v>
      </c>
      <c r="E3069" t="s">
        <v>30149</v>
      </c>
      <c r="F3069" s="9" t="str">
        <f>_xlfn.XLOOKUP(E3069,'Raw Data - Area Code'!A:A,'Raw Data - Area Code'!B:B,"",FALSE)</f>
        <v>Leeds</v>
      </c>
      <c r="G3069" s="9">
        <v>1239246</v>
      </c>
      <c r="H3069" s="18" t="s">
        <v>9194</v>
      </c>
      <c r="I3069" s="20" t="s">
        <v>30250</v>
      </c>
      <c r="J3069" s="8" t="str">
        <f>_xlfn.XLOOKUP(TRIM(I3069),'Raw Data - SIC Code'!A:A,'Raw Data - SIC Code'!C:C,"",FALSE)</f>
        <v>Manufacturing</v>
      </c>
      <c r="K3069">
        <v>39</v>
      </c>
      <c r="L3069" s="3">
        <v>45.1</v>
      </c>
      <c r="M3069">
        <v>19.2</v>
      </c>
      <c r="N3069">
        <v>13.7</v>
      </c>
      <c r="O3069">
        <v>10.7</v>
      </c>
      <c r="P3069">
        <v>8.1999999999999993</v>
      </c>
      <c r="Q3069" s="27">
        <f t="shared" si="287"/>
        <v>13.22751322751323</v>
      </c>
      <c r="R3069">
        <v>59.6</v>
      </c>
      <c r="S3069">
        <v>40.4</v>
      </c>
      <c r="T3069" s="3">
        <f t="shared" si="282"/>
        <v>19.200000000000003</v>
      </c>
      <c r="U3069">
        <v>87.8</v>
      </c>
      <c r="V3069">
        <v>12.2</v>
      </c>
      <c r="W3069" s="3">
        <f t="shared" si="283"/>
        <v>75.599999999999994</v>
      </c>
      <c r="X3069">
        <v>97.8</v>
      </c>
      <c r="Y3069">
        <v>2.2000000000000002</v>
      </c>
      <c r="Z3069" s="3">
        <f t="shared" si="284"/>
        <v>95.6</v>
      </c>
      <c r="AA3069">
        <v>98.9</v>
      </c>
      <c r="AB3069">
        <v>1.1000000000000001</v>
      </c>
      <c r="AC3069" s="3">
        <f t="shared" si="285"/>
        <v>97.800000000000011</v>
      </c>
      <c r="AD3069" s="3">
        <f t="shared" si="286"/>
        <v>6</v>
      </c>
      <c r="AE3069" s="3" t="s">
        <v>30460</v>
      </c>
      <c r="AF3069" t="b">
        <v>0</v>
      </c>
      <c r="AG3069" s="1">
        <v>44658.400925925926</v>
      </c>
    </row>
    <row r="3070" spans="1:33" ht="51" x14ac:dyDescent="0.2">
      <c r="A3070" t="s">
        <v>9195</v>
      </c>
      <c r="B3070">
        <v>4675</v>
      </c>
      <c r="C3070" s="3" t="s">
        <v>9196</v>
      </c>
      <c r="D3070" t="s">
        <v>9197</v>
      </c>
      <c r="E3070" t="s">
        <v>30161</v>
      </c>
      <c r="F3070" s="9" t="str">
        <f>_xlfn.XLOOKUP(E3070,'Raw Data - Area Code'!A:A,'Raw Data - Area Code'!B:B,"",FALSE)</f>
        <v>Bradford</v>
      </c>
      <c r="G3070" s="9">
        <v>726533</v>
      </c>
      <c r="H3070" s="18" t="s">
        <v>9198</v>
      </c>
      <c r="I3070" s="20" t="s">
        <v>30267</v>
      </c>
      <c r="J3070" s="8" t="str">
        <f>_xlfn.XLOOKUP(TRIM(I3070),'Raw Data - SIC Code'!A:A,'Raw Data - SIC Code'!C:C,"",FALSE)</f>
        <v>Manufacturing</v>
      </c>
      <c r="K3070">
        <v>0.7</v>
      </c>
      <c r="L3070" s="3">
        <v>13.3</v>
      </c>
      <c r="M3070">
        <v>42.4</v>
      </c>
      <c r="N3070">
        <v>35.4</v>
      </c>
      <c r="O3070">
        <v>21.8</v>
      </c>
      <c r="P3070">
        <v>24</v>
      </c>
      <c r="Q3070" s="27">
        <f t="shared" si="287"/>
        <v>-4.8034934497816577</v>
      </c>
      <c r="R3070">
        <v>88.9</v>
      </c>
      <c r="S3070">
        <v>11.1</v>
      </c>
      <c r="T3070" s="3">
        <f t="shared" si="282"/>
        <v>77.800000000000011</v>
      </c>
      <c r="U3070">
        <v>90.8</v>
      </c>
      <c r="V3070">
        <v>9.1999999999999993</v>
      </c>
      <c r="W3070" s="3">
        <f t="shared" si="283"/>
        <v>81.599999999999994</v>
      </c>
      <c r="X3070">
        <v>81.5</v>
      </c>
      <c r="Y3070">
        <v>18.5</v>
      </c>
      <c r="Z3070" s="3">
        <f t="shared" si="284"/>
        <v>63</v>
      </c>
      <c r="AA3070">
        <v>87</v>
      </c>
      <c r="AB3070">
        <v>13</v>
      </c>
      <c r="AC3070" s="3">
        <f t="shared" si="285"/>
        <v>74</v>
      </c>
      <c r="AD3070" s="3">
        <f t="shared" si="286"/>
        <v>5</v>
      </c>
      <c r="AE3070" s="3" t="s">
        <v>30575</v>
      </c>
      <c r="AF3070" t="b">
        <v>0</v>
      </c>
      <c r="AG3070" s="1">
        <v>44658.399976851855</v>
      </c>
    </row>
    <row r="3071" spans="1:33" x14ac:dyDescent="0.2">
      <c r="A3071" t="s">
        <v>9199</v>
      </c>
      <c r="B3071">
        <v>20095</v>
      </c>
      <c r="C3071" s="3" t="s">
        <v>9200</v>
      </c>
      <c r="D3071" t="s">
        <v>9201</v>
      </c>
      <c r="E3071" t="s">
        <v>30204</v>
      </c>
      <c r="F3071" s="9" t="str">
        <f>_xlfn.XLOOKUP(E3071,'Raw Data - Area Code'!A:A,'Raw Data - Area Code'!B:B,"",FALSE)</f>
        <v>Swindon</v>
      </c>
      <c r="G3071" s="9"/>
      <c r="H3071" s="8"/>
      <c r="I3071" s="20">
        <v>85</v>
      </c>
      <c r="J3071" s="8" t="str">
        <f>_xlfn.XLOOKUP(TRIM(I3071),'Raw Data - SIC Code'!A:A,'Raw Data - SIC Code'!C:C,"",FALSE)</f>
        <v>Education</v>
      </c>
      <c r="K3071">
        <v>24</v>
      </c>
      <c r="L3071" s="3">
        <v>51.3</v>
      </c>
      <c r="O3071">
        <v>0</v>
      </c>
      <c r="P3071">
        <v>0</v>
      </c>
      <c r="Q3071" s="27">
        <v>0</v>
      </c>
      <c r="R3071">
        <v>10</v>
      </c>
      <c r="S3071">
        <v>90</v>
      </c>
      <c r="T3071" s="3">
        <f t="shared" si="282"/>
        <v>-80</v>
      </c>
      <c r="U3071">
        <v>4</v>
      </c>
      <c r="V3071">
        <v>96</v>
      </c>
      <c r="W3071" s="3">
        <f t="shared" si="283"/>
        <v>-92</v>
      </c>
      <c r="X3071">
        <v>12</v>
      </c>
      <c r="Y3071">
        <v>88</v>
      </c>
      <c r="Z3071" s="3">
        <f t="shared" si="284"/>
        <v>-76</v>
      </c>
      <c r="AA3071">
        <v>20</v>
      </c>
      <c r="AB3071">
        <v>80</v>
      </c>
      <c r="AC3071" s="3">
        <f t="shared" si="285"/>
        <v>-60</v>
      </c>
      <c r="AD3071" s="3">
        <f t="shared" si="286"/>
        <v>1</v>
      </c>
      <c r="AE3071" s="3" t="s">
        <v>30460</v>
      </c>
      <c r="AF3071" t="b">
        <v>0</v>
      </c>
      <c r="AG3071" s="1">
        <v>44608.465729166666</v>
      </c>
    </row>
    <row r="3072" spans="1:33" x14ac:dyDescent="0.2">
      <c r="A3072" t="s">
        <v>9202</v>
      </c>
      <c r="B3072">
        <v>14529</v>
      </c>
      <c r="C3072" s="3" t="s">
        <v>9203</v>
      </c>
      <c r="D3072" t="s">
        <v>9204</v>
      </c>
      <c r="E3072" t="s">
        <v>30146</v>
      </c>
      <c r="F3072" s="9" t="str">
        <f>_xlfn.XLOOKUP(E3072,'Raw Data - Area Code'!A:A,'Raw Data - Area Code'!B:B,"",FALSE)</f>
        <v>Nottingham</v>
      </c>
      <c r="G3072" s="9">
        <v>10279606</v>
      </c>
      <c r="H3072" s="8">
        <v>85200</v>
      </c>
      <c r="I3072" s="20" t="s">
        <v>30235</v>
      </c>
      <c r="J3072" s="8" t="str">
        <f>_xlfn.XLOOKUP(TRIM(I3072),'Raw Data - SIC Code'!A:A,'Raw Data - SIC Code'!C:C,"",FALSE)</f>
        <v>Education</v>
      </c>
      <c r="K3072">
        <v>27.3</v>
      </c>
      <c r="L3072" s="3">
        <v>42.7</v>
      </c>
      <c r="O3072">
        <v>0</v>
      </c>
      <c r="P3072">
        <v>0</v>
      </c>
      <c r="Q3072" s="27">
        <v>0</v>
      </c>
      <c r="R3072">
        <v>4.5999999999999996</v>
      </c>
      <c r="S3072">
        <v>95.4</v>
      </c>
      <c r="T3072" s="3">
        <f t="shared" si="282"/>
        <v>-90.800000000000011</v>
      </c>
      <c r="U3072">
        <v>10</v>
      </c>
      <c r="V3072">
        <v>90</v>
      </c>
      <c r="W3072" s="3">
        <f t="shared" si="283"/>
        <v>-80</v>
      </c>
      <c r="X3072">
        <v>13.8</v>
      </c>
      <c r="Y3072">
        <v>86.2</v>
      </c>
      <c r="Z3072" s="3">
        <f t="shared" si="284"/>
        <v>-72.400000000000006</v>
      </c>
      <c r="AA3072">
        <v>14.6</v>
      </c>
      <c r="AB3072">
        <v>85.4</v>
      </c>
      <c r="AC3072" s="3">
        <f t="shared" si="285"/>
        <v>-70.800000000000011</v>
      </c>
      <c r="AD3072" s="3">
        <f t="shared" si="286"/>
        <v>1</v>
      </c>
      <c r="AE3072" s="3" t="s">
        <v>30461</v>
      </c>
      <c r="AF3072" t="b">
        <v>1</v>
      </c>
      <c r="AG3072" s="1">
        <v>44651.372245370374</v>
      </c>
    </row>
    <row r="3073" spans="1:33" x14ac:dyDescent="0.2">
      <c r="A3073" t="s">
        <v>9205</v>
      </c>
      <c r="B3073">
        <v>4677</v>
      </c>
      <c r="C3073" s="3" t="s">
        <v>4276</v>
      </c>
      <c r="D3073" t="s">
        <v>1605</v>
      </c>
      <c r="E3073" t="s">
        <v>30145</v>
      </c>
      <c r="F3073" s="9" t="str">
        <f>_xlfn.XLOOKUP(E3073,'Raw Data - Area Code'!A:A,'Raw Data - Area Code'!B:B,"",FALSE)</f>
        <v>East Central London</v>
      </c>
      <c r="G3073" s="9">
        <v>2425920</v>
      </c>
      <c r="H3073" s="8">
        <v>82990</v>
      </c>
      <c r="I3073" s="20" t="s">
        <v>30240</v>
      </c>
      <c r="J3073" s="8" t="str">
        <f>_xlfn.XLOOKUP(TRIM(I3073),'Raw Data - SIC Code'!A:A,'Raw Data - SIC Code'!C:C,"",FALSE)</f>
        <v>Admin Services</v>
      </c>
      <c r="K3073">
        <v>15.9</v>
      </c>
      <c r="L3073" s="3">
        <v>16</v>
      </c>
      <c r="M3073">
        <v>21.1</v>
      </c>
      <c r="N3073">
        <v>22.8</v>
      </c>
      <c r="O3073">
        <v>74</v>
      </c>
      <c r="P3073">
        <v>70</v>
      </c>
      <c r="Q3073" s="27">
        <f t="shared" si="287"/>
        <v>2.7777777777777777</v>
      </c>
      <c r="R3073">
        <v>55</v>
      </c>
      <c r="S3073">
        <v>45</v>
      </c>
      <c r="T3073" s="3">
        <f t="shared" si="282"/>
        <v>10</v>
      </c>
      <c r="U3073">
        <v>57</v>
      </c>
      <c r="V3073">
        <v>43</v>
      </c>
      <c r="W3073" s="3">
        <f t="shared" si="283"/>
        <v>14.000000000000002</v>
      </c>
      <c r="X3073">
        <v>74</v>
      </c>
      <c r="Y3073">
        <v>26</v>
      </c>
      <c r="Z3073" s="3">
        <f t="shared" si="284"/>
        <v>48</v>
      </c>
      <c r="AA3073">
        <v>73</v>
      </c>
      <c r="AB3073">
        <v>27</v>
      </c>
      <c r="AC3073" s="3">
        <f t="shared" si="285"/>
        <v>46</v>
      </c>
      <c r="AD3073" s="3">
        <f t="shared" si="286"/>
        <v>6</v>
      </c>
      <c r="AE3073" s="3" t="s">
        <v>30460</v>
      </c>
      <c r="AF3073" t="b">
        <v>0</v>
      </c>
      <c r="AG3073" s="1">
        <v>44650.394282407404</v>
      </c>
    </row>
    <row r="3074" spans="1:33" x14ac:dyDescent="0.2">
      <c r="A3074" t="s">
        <v>9206</v>
      </c>
      <c r="B3074">
        <v>18821</v>
      </c>
      <c r="C3074" s="3" t="s">
        <v>9207</v>
      </c>
      <c r="D3074" t="s">
        <v>9208</v>
      </c>
      <c r="E3074" t="s">
        <v>30144</v>
      </c>
      <c r="F3074" s="9" t="str">
        <f>_xlfn.XLOOKUP(E3074,'Raw Data - Area Code'!A:A,'Raw Data - Area Code'!B:B,"",FALSE)</f>
        <v>Brighton</v>
      </c>
      <c r="G3074" s="9">
        <v>6208699</v>
      </c>
      <c r="H3074" s="8">
        <v>64205</v>
      </c>
      <c r="I3074" s="20" t="s">
        <v>30260</v>
      </c>
      <c r="J3074" s="8" t="str">
        <f>_xlfn.XLOOKUP(TRIM(I3074),'Raw Data - SIC Code'!A:A,'Raw Data - SIC Code'!C:C,"",FALSE)</f>
        <v>Finance</v>
      </c>
      <c r="K3074">
        <v>29.4</v>
      </c>
      <c r="L3074" s="3">
        <v>29.8</v>
      </c>
      <c r="M3074">
        <v>76.5</v>
      </c>
      <c r="N3074">
        <v>-104.4</v>
      </c>
      <c r="O3074">
        <v>3.1</v>
      </c>
      <c r="P3074">
        <v>5.4</v>
      </c>
      <c r="Q3074" s="27">
        <f t="shared" si="287"/>
        <v>-27.058823529411768</v>
      </c>
      <c r="R3074">
        <v>37.200000000000003</v>
      </c>
      <c r="S3074">
        <v>62.8</v>
      </c>
      <c r="T3074" s="3">
        <f t="shared" si="282"/>
        <v>-25.599999999999994</v>
      </c>
      <c r="U3074">
        <v>40.4</v>
      </c>
      <c r="V3074">
        <v>59.6</v>
      </c>
      <c r="W3074" s="3">
        <f t="shared" si="283"/>
        <v>-19.200000000000003</v>
      </c>
      <c r="X3074">
        <v>38.5</v>
      </c>
      <c r="Y3074">
        <v>61.5</v>
      </c>
      <c r="Z3074" s="3">
        <f t="shared" si="284"/>
        <v>-23</v>
      </c>
      <c r="AA3074">
        <v>71.2</v>
      </c>
      <c r="AB3074">
        <v>28.8</v>
      </c>
      <c r="AC3074" s="3">
        <f t="shared" si="285"/>
        <v>42.400000000000006</v>
      </c>
      <c r="AD3074" s="3">
        <f t="shared" si="286"/>
        <v>2</v>
      </c>
      <c r="AE3074" s="3" t="s">
        <v>30575</v>
      </c>
      <c r="AF3074" t="b">
        <v>0</v>
      </c>
      <c r="AG3074" s="1">
        <v>44547.497916666667</v>
      </c>
    </row>
    <row r="3075" spans="1:33" x14ac:dyDescent="0.2">
      <c r="A3075" t="s">
        <v>9209</v>
      </c>
      <c r="B3075">
        <v>4679</v>
      </c>
      <c r="C3075" s="3" t="s">
        <v>9207</v>
      </c>
      <c r="D3075" t="s">
        <v>9208</v>
      </c>
      <c r="E3075" t="s">
        <v>30144</v>
      </c>
      <c r="F3075" s="9" t="str">
        <f>_xlfn.XLOOKUP(E3075,'Raw Data - Area Code'!A:A,'Raw Data - Area Code'!B:B,"",FALSE)</f>
        <v>Brighton</v>
      </c>
      <c r="G3075" s="9">
        <v>6226088</v>
      </c>
      <c r="H3075" s="8">
        <v>82990</v>
      </c>
      <c r="I3075" s="20" t="s">
        <v>30240</v>
      </c>
      <c r="J3075" s="8" t="str">
        <f>_xlfn.XLOOKUP(TRIM(I3075),'Raw Data - SIC Code'!A:A,'Raw Data - SIC Code'!C:C,"",FALSE)</f>
        <v>Admin Services</v>
      </c>
      <c r="K3075">
        <v>32.9</v>
      </c>
      <c r="L3075" s="3">
        <v>29</v>
      </c>
      <c r="M3075">
        <v>69</v>
      </c>
      <c r="N3075">
        <v>51</v>
      </c>
      <c r="O3075">
        <v>12.8</v>
      </c>
      <c r="P3075">
        <v>7.1</v>
      </c>
      <c r="Q3075" s="27">
        <f t="shared" si="287"/>
        <v>28.643216080402016</v>
      </c>
      <c r="R3075">
        <v>39.299999999999997</v>
      </c>
      <c r="S3075">
        <v>60.7</v>
      </c>
      <c r="T3075" s="3">
        <f t="shared" ref="T3075:T3138" si="288">(R3075 - S3075) / (R3075 + S3075) * 100</f>
        <v>-21.400000000000006</v>
      </c>
      <c r="U3075">
        <v>38.299999999999997</v>
      </c>
      <c r="V3075">
        <v>61.7</v>
      </c>
      <c r="W3075" s="3">
        <f t="shared" ref="W3075:W3138" si="289">(U3075 - V3075) / (U3075 + V3075) * 100</f>
        <v>-23.400000000000006</v>
      </c>
      <c r="X3075">
        <v>57</v>
      </c>
      <c r="Y3075">
        <v>43</v>
      </c>
      <c r="Z3075" s="3">
        <f t="shared" ref="Z3075:Z3138" si="290">(X3075 - Y3075) / (X3075 + Y3075) * 100</f>
        <v>14.000000000000002</v>
      </c>
      <c r="AA3075">
        <v>73.3</v>
      </c>
      <c r="AB3075">
        <v>26.7</v>
      </c>
      <c r="AC3075" s="3">
        <f t="shared" ref="AC3075:AC3138" si="291">(AA3075 - AB3075) / (AA3075 + AB3075) * 100</f>
        <v>46.599999999999994</v>
      </c>
      <c r="AD3075" s="3">
        <f t="shared" ref="AD3075:AD3138" si="292">--(L3075&gt;0) + --(Q3075&gt;0) + --(T3075&gt;0) + --(W3075&gt;0) + --(Z3075&gt;0) + --(AC3075&gt;0)</f>
        <v>4</v>
      </c>
      <c r="AE3075" s="3" t="s">
        <v>30461</v>
      </c>
      <c r="AF3075" t="b">
        <v>0</v>
      </c>
      <c r="AG3075" s="1">
        <v>44547.498078703706</v>
      </c>
    </row>
    <row r="3076" spans="1:33" x14ac:dyDescent="0.2">
      <c r="A3076" t="s">
        <v>9210</v>
      </c>
      <c r="B3076">
        <v>15948</v>
      </c>
      <c r="C3076" s="3" t="s">
        <v>3106</v>
      </c>
      <c r="D3076" t="s">
        <v>3107</v>
      </c>
      <c r="E3076" t="s">
        <v>30144</v>
      </c>
      <c r="F3076" s="9" t="str">
        <f>_xlfn.XLOOKUP(E3076,'Raw Data - Area Code'!A:A,'Raw Data - Area Code'!B:B,"",FALSE)</f>
        <v>Brighton</v>
      </c>
      <c r="G3076" s="9">
        <v>756582</v>
      </c>
      <c r="H3076" s="8">
        <v>64209</v>
      </c>
      <c r="I3076" s="20" t="s">
        <v>30260</v>
      </c>
      <c r="J3076" s="8" t="str">
        <f>_xlfn.XLOOKUP(TRIM(I3076),'Raw Data - SIC Code'!A:A,'Raw Data - SIC Code'!C:C,"",FALSE)</f>
        <v>Finance</v>
      </c>
      <c r="K3076">
        <v>28</v>
      </c>
      <c r="L3076" s="3">
        <v>30.3</v>
      </c>
      <c r="M3076">
        <v>45.2</v>
      </c>
      <c r="N3076">
        <v>3.9</v>
      </c>
      <c r="O3076">
        <v>8.5</v>
      </c>
      <c r="P3076">
        <v>10.1</v>
      </c>
      <c r="Q3076" s="27">
        <f t="shared" ref="Q3076:Q3139" si="293">(O3076 - P3076) / (O3076 + P3076) * 100</f>
        <v>-8.6021505376344063</v>
      </c>
      <c r="R3076">
        <v>38.9</v>
      </c>
      <c r="S3076">
        <v>61.1</v>
      </c>
      <c r="T3076" s="3">
        <f t="shared" si="288"/>
        <v>-22.200000000000003</v>
      </c>
      <c r="U3076">
        <v>48.9</v>
      </c>
      <c r="V3076">
        <v>51.1</v>
      </c>
      <c r="W3076" s="3">
        <f t="shared" si="289"/>
        <v>-2.2000000000000028</v>
      </c>
      <c r="X3076">
        <v>57.9</v>
      </c>
      <c r="Y3076">
        <v>42.1</v>
      </c>
      <c r="Z3076" s="3">
        <f t="shared" si="290"/>
        <v>15.799999999999997</v>
      </c>
      <c r="AA3076">
        <v>70.400000000000006</v>
      </c>
      <c r="AB3076">
        <v>29.6</v>
      </c>
      <c r="AC3076" s="3">
        <f t="shared" si="291"/>
        <v>40.800000000000004</v>
      </c>
      <c r="AD3076" s="3">
        <f t="shared" si="292"/>
        <v>3</v>
      </c>
      <c r="AE3076" s="3" t="s">
        <v>30462</v>
      </c>
      <c r="AF3076" t="b">
        <v>0</v>
      </c>
      <c r="AG3076" s="1">
        <v>44547.498263888891</v>
      </c>
    </row>
    <row r="3077" spans="1:33" x14ac:dyDescent="0.2">
      <c r="A3077" t="s">
        <v>9211</v>
      </c>
      <c r="B3077">
        <v>14249</v>
      </c>
      <c r="C3077" s="3" t="s">
        <v>9212</v>
      </c>
      <c r="D3077" t="s">
        <v>7738</v>
      </c>
      <c r="E3077" t="s">
        <v>30142</v>
      </c>
      <c r="F3077" s="9" t="str">
        <f>_xlfn.XLOOKUP(E3077,'Raw Data - Area Code'!A:A,'Raw Data - Area Code'!B:B,"",FALSE)</f>
        <v>Bristol</v>
      </c>
      <c r="G3077" s="9">
        <v>3998776</v>
      </c>
      <c r="H3077" s="8">
        <v>82990</v>
      </c>
      <c r="I3077" s="20" t="s">
        <v>30240</v>
      </c>
      <c r="J3077" s="8" t="str">
        <f>_xlfn.XLOOKUP(TRIM(I3077),'Raw Data - SIC Code'!A:A,'Raw Data - SIC Code'!C:C,"",FALSE)</f>
        <v>Admin Services</v>
      </c>
      <c r="K3077">
        <v>24.8</v>
      </c>
      <c r="L3077" s="3">
        <v>30.9</v>
      </c>
      <c r="M3077">
        <v>23.4</v>
      </c>
      <c r="N3077">
        <v>39.6</v>
      </c>
      <c r="O3077">
        <v>95.7</v>
      </c>
      <c r="P3077">
        <v>96.7</v>
      </c>
      <c r="Q3077" s="27">
        <f t="shared" si="293"/>
        <v>-0.51975051975051967</v>
      </c>
      <c r="R3077">
        <v>41.1</v>
      </c>
      <c r="S3077">
        <v>58.9</v>
      </c>
      <c r="T3077" s="3">
        <f t="shared" si="288"/>
        <v>-17.799999999999997</v>
      </c>
      <c r="U3077">
        <v>57.4</v>
      </c>
      <c r="V3077">
        <v>42.6</v>
      </c>
      <c r="W3077" s="3">
        <f t="shared" si="289"/>
        <v>14.799999999999997</v>
      </c>
      <c r="X3077">
        <v>69</v>
      </c>
      <c r="Y3077">
        <v>31</v>
      </c>
      <c r="Z3077" s="3">
        <f t="shared" si="290"/>
        <v>38</v>
      </c>
      <c r="AA3077">
        <v>72.3</v>
      </c>
      <c r="AB3077">
        <v>27.7</v>
      </c>
      <c r="AC3077" s="3">
        <f t="shared" si="291"/>
        <v>44.599999999999994</v>
      </c>
      <c r="AD3077" s="3">
        <f t="shared" si="292"/>
        <v>4</v>
      </c>
      <c r="AE3077" s="3" t="s">
        <v>30461</v>
      </c>
      <c r="AF3077" t="b">
        <v>0</v>
      </c>
      <c r="AG3077" s="1">
        <v>44655.722881944443</v>
      </c>
    </row>
    <row r="3078" spans="1:33" x14ac:dyDescent="0.2">
      <c r="A3078" t="s">
        <v>9213</v>
      </c>
      <c r="B3078">
        <v>595</v>
      </c>
      <c r="C3078" s="3" t="s">
        <v>9212</v>
      </c>
      <c r="D3078" t="s">
        <v>7738</v>
      </c>
      <c r="E3078" t="s">
        <v>30142</v>
      </c>
      <c r="F3078" s="9" t="str">
        <f>_xlfn.XLOOKUP(E3078,'Raw Data - Area Code'!A:A,'Raw Data - Area Code'!B:B,"",FALSE)</f>
        <v>Bristol</v>
      </c>
      <c r="G3078" s="9">
        <v>3672650</v>
      </c>
      <c r="H3078" s="8">
        <v>82990</v>
      </c>
      <c r="I3078" s="20" t="s">
        <v>30240</v>
      </c>
      <c r="J3078" s="8" t="str">
        <f>_xlfn.XLOOKUP(TRIM(I3078),'Raw Data - SIC Code'!A:A,'Raw Data - SIC Code'!C:C,"",FALSE)</f>
        <v>Admin Services</v>
      </c>
      <c r="K3078">
        <v>-13.6</v>
      </c>
      <c r="L3078" s="3">
        <v>6.8</v>
      </c>
      <c r="M3078">
        <v>19.5</v>
      </c>
      <c r="N3078">
        <v>25.5</v>
      </c>
      <c r="O3078">
        <v>94.4</v>
      </c>
      <c r="P3078">
        <v>95.4</v>
      </c>
      <c r="Q3078" s="27">
        <f t="shared" si="293"/>
        <v>-0.52687038988408852</v>
      </c>
      <c r="R3078">
        <v>73</v>
      </c>
      <c r="S3078">
        <v>27</v>
      </c>
      <c r="T3078" s="3">
        <f t="shared" si="288"/>
        <v>46</v>
      </c>
      <c r="U3078">
        <v>84.1</v>
      </c>
      <c r="V3078">
        <v>15.9</v>
      </c>
      <c r="W3078" s="3">
        <f t="shared" si="289"/>
        <v>68.199999999999989</v>
      </c>
      <c r="X3078">
        <v>89.9</v>
      </c>
      <c r="Y3078">
        <v>10.1</v>
      </c>
      <c r="Z3078" s="3">
        <f t="shared" si="290"/>
        <v>79.800000000000011</v>
      </c>
      <c r="AA3078">
        <v>79.8</v>
      </c>
      <c r="AB3078">
        <v>20.2</v>
      </c>
      <c r="AC3078" s="3">
        <f t="shared" si="291"/>
        <v>59.599999999999994</v>
      </c>
      <c r="AD3078" s="3">
        <f t="shared" si="292"/>
        <v>5</v>
      </c>
      <c r="AE3078" s="3" t="s">
        <v>30460</v>
      </c>
      <c r="AF3078" t="b">
        <v>0</v>
      </c>
      <c r="AG3078" s="1">
        <v>44655.729675925926</v>
      </c>
    </row>
    <row r="3079" spans="1:33" ht="34" x14ac:dyDescent="0.2">
      <c r="A3079" t="s">
        <v>9214</v>
      </c>
      <c r="B3079">
        <v>19710</v>
      </c>
      <c r="C3079" s="3" t="s">
        <v>9215</v>
      </c>
      <c r="D3079" t="s">
        <v>4925</v>
      </c>
      <c r="E3079" t="s">
        <v>30233</v>
      </c>
      <c r="F3079" s="9" t="str">
        <f>_xlfn.XLOOKUP(E3079,'Raw Data - Area Code'!A:A,'Raw Data - Area Code'!B:B,"",FALSE)</f>
        <v>West London</v>
      </c>
      <c r="G3079" s="9">
        <v>7403376</v>
      </c>
      <c r="H3079" s="18" t="s">
        <v>9216</v>
      </c>
      <c r="I3079" s="20" t="s">
        <v>30283</v>
      </c>
      <c r="J3079" s="8" t="str">
        <f>_xlfn.XLOOKUP(TRIM(I3079),'Raw Data - SIC Code'!A:A,'Raw Data - SIC Code'!C:C,"",FALSE)</f>
        <v>Info &amp; Comms</v>
      </c>
      <c r="K3079">
        <v>12</v>
      </c>
      <c r="L3079" s="3">
        <v>7</v>
      </c>
      <c r="M3079">
        <v>18</v>
      </c>
      <c r="N3079">
        <v>19</v>
      </c>
      <c r="O3079">
        <v>94</v>
      </c>
      <c r="P3079">
        <v>91</v>
      </c>
      <c r="Q3079" s="27">
        <f t="shared" si="293"/>
        <v>1.6216216216216217</v>
      </c>
      <c r="R3079">
        <v>69</v>
      </c>
      <c r="S3079">
        <v>31</v>
      </c>
      <c r="T3079" s="3">
        <f t="shared" si="288"/>
        <v>38</v>
      </c>
      <c r="U3079">
        <v>89</v>
      </c>
      <c r="V3079">
        <v>11</v>
      </c>
      <c r="W3079" s="3">
        <f t="shared" si="289"/>
        <v>78</v>
      </c>
      <c r="X3079">
        <v>83</v>
      </c>
      <c r="Y3079">
        <v>17</v>
      </c>
      <c r="Z3079" s="3">
        <f t="shared" si="290"/>
        <v>66</v>
      </c>
      <c r="AA3079">
        <v>85</v>
      </c>
      <c r="AB3079">
        <v>15</v>
      </c>
      <c r="AC3079" s="3">
        <f t="shared" si="291"/>
        <v>70</v>
      </c>
      <c r="AD3079" s="3">
        <f t="shared" si="292"/>
        <v>6</v>
      </c>
      <c r="AE3079" s="3" t="s">
        <v>30575</v>
      </c>
      <c r="AF3079" t="b">
        <v>0</v>
      </c>
      <c r="AG3079" s="1">
        <v>44718.698865740742</v>
      </c>
    </row>
    <row r="3080" spans="1:33" x14ac:dyDescent="0.2">
      <c r="A3080" t="s">
        <v>9217</v>
      </c>
      <c r="B3080">
        <v>11673</v>
      </c>
      <c r="C3080" s="3" t="s">
        <v>9215</v>
      </c>
      <c r="D3080" t="s">
        <v>4925</v>
      </c>
      <c r="E3080" t="s">
        <v>30233</v>
      </c>
      <c r="F3080" s="9" t="str">
        <f>_xlfn.XLOOKUP(E3080,'Raw Data - Area Code'!A:A,'Raw Data - Area Code'!B:B,"",FALSE)</f>
        <v>West London</v>
      </c>
      <c r="G3080" s="9">
        <v>1285743</v>
      </c>
      <c r="H3080" s="22">
        <v>6200</v>
      </c>
      <c r="I3080" s="20" t="s">
        <v>30533</v>
      </c>
      <c r="J3080" s="8" t="str">
        <f>_xlfn.XLOOKUP(TRIM(I3080),'Raw Data - SIC Code'!A:A,'Raw Data - SIC Code'!C:C,"",FALSE)</f>
        <v xml:space="preserve">Mining </v>
      </c>
      <c r="K3080">
        <v>7</v>
      </c>
      <c r="L3080" s="3">
        <v>-6</v>
      </c>
      <c r="M3080">
        <v>52</v>
      </c>
      <c r="N3080">
        <v>-9</v>
      </c>
      <c r="O3080">
        <v>96</v>
      </c>
      <c r="P3080">
        <v>96</v>
      </c>
      <c r="Q3080" s="27">
        <f t="shared" si="293"/>
        <v>0</v>
      </c>
      <c r="R3080">
        <v>75</v>
      </c>
      <c r="S3080">
        <v>25</v>
      </c>
      <c r="T3080" s="3">
        <f t="shared" si="288"/>
        <v>50</v>
      </c>
      <c r="U3080">
        <v>78</v>
      </c>
      <c r="V3080">
        <v>22</v>
      </c>
      <c r="W3080" s="3">
        <f t="shared" si="289"/>
        <v>56.000000000000007</v>
      </c>
      <c r="X3080">
        <v>60</v>
      </c>
      <c r="Y3080">
        <v>40</v>
      </c>
      <c r="Z3080" s="3">
        <f t="shared" si="290"/>
        <v>20</v>
      </c>
      <c r="AA3080">
        <v>74</v>
      </c>
      <c r="AB3080">
        <v>26</v>
      </c>
      <c r="AC3080" s="3">
        <f t="shared" si="291"/>
        <v>48</v>
      </c>
      <c r="AD3080" s="3">
        <f t="shared" si="292"/>
        <v>4</v>
      </c>
      <c r="AE3080" s="3" t="s">
        <v>30460</v>
      </c>
      <c r="AF3080" t="b">
        <v>1</v>
      </c>
      <c r="AG3080" s="1">
        <v>44718.698634259257</v>
      </c>
    </row>
    <row r="3081" spans="1:33" ht="51" x14ac:dyDescent="0.2">
      <c r="A3081" t="s">
        <v>9218</v>
      </c>
      <c r="B3081">
        <v>4684</v>
      </c>
      <c r="C3081" s="3" t="s">
        <v>9219</v>
      </c>
      <c r="D3081" t="s">
        <v>9220</v>
      </c>
      <c r="E3081" t="s">
        <v>30135</v>
      </c>
      <c r="F3081" s="9" t="str">
        <f>_xlfn.XLOOKUP(E3081,'Raw Data - Area Code'!A:A,'Raw Data - Area Code'!B:B,"",FALSE)</f>
        <v>Wolverhampton</v>
      </c>
      <c r="G3081" s="9">
        <v>2838541</v>
      </c>
      <c r="H3081" s="18" t="s">
        <v>9221</v>
      </c>
      <c r="I3081" s="20" t="s">
        <v>30259</v>
      </c>
      <c r="J3081" s="8" t="str">
        <f>_xlfn.XLOOKUP(TRIM(I3081),'Raw Data - SIC Code'!A:A,'Raw Data - SIC Code'!C:C,"",FALSE)</f>
        <v>Manufacturing</v>
      </c>
      <c r="K3081">
        <v>15</v>
      </c>
      <c r="L3081" s="3">
        <v>27.5</v>
      </c>
      <c r="O3081">
        <v>0</v>
      </c>
      <c r="P3081">
        <v>0</v>
      </c>
      <c r="Q3081" s="27">
        <v>0</v>
      </c>
      <c r="R3081">
        <v>40</v>
      </c>
      <c r="S3081">
        <v>60</v>
      </c>
      <c r="T3081" s="3">
        <f t="shared" si="288"/>
        <v>-20</v>
      </c>
      <c r="U3081">
        <v>81</v>
      </c>
      <c r="V3081">
        <v>19</v>
      </c>
      <c r="W3081" s="3">
        <f t="shared" si="289"/>
        <v>62</v>
      </c>
      <c r="X3081">
        <v>66</v>
      </c>
      <c r="Y3081">
        <v>34</v>
      </c>
      <c r="Z3081" s="3">
        <f t="shared" si="290"/>
        <v>32</v>
      </c>
      <c r="AA3081">
        <v>79</v>
      </c>
      <c r="AB3081">
        <v>21</v>
      </c>
      <c r="AC3081" s="3">
        <f t="shared" si="291"/>
        <v>57.999999999999993</v>
      </c>
      <c r="AD3081" s="3">
        <f t="shared" si="292"/>
        <v>4</v>
      </c>
      <c r="AE3081" s="3" t="s">
        <v>30460</v>
      </c>
      <c r="AF3081" t="b">
        <v>1</v>
      </c>
      <c r="AG3081" s="1">
        <v>44656.550335648149</v>
      </c>
    </row>
    <row r="3082" spans="1:33" x14ac:dyDescent="0.2">
      <c r="A3082" t="s">
        <v>9222</v>
      </c>
      <c r="B3082">
        <v>20419</v>
      </c>
      <c r="C3082" s="3" t="s">
        <v>9223</v>
      </c>
      <c r="D3082" t="s">
        <v>9224</v>
      </c>
      <c r="E3082" t="s">
        <v>30206</v>
      </c>
      <c r="F3082" s="9" t="str">
        <f>_xlfn.XLOOKUP(E3082,'Raw Data - Area Code'!A:A,'Raw Data - Area Code'!B:B,"",FALSE)</f>
        <v>Dudley</v>
      </c>
      <c r="G3082" s="9">
        <v>11227463</v>
      </c>
      <c r="H3082" s="8">
        <v>56102</v>
      </c>
      <c r="I3082" s="20" t="s">
        <v>30241</v>
      </c>
      <c r="J3082" s="8" t="str">
        <f>_xlfn.XLOOKUP(TRIM(I3082),'Raw Data - SIC Code'!A:A,'Raw Data - SIC Code'!C:C,"",FALSE)</f>
        <v>Hospitality</v>
      </c>
      <c r="K3082">
        <v>-7</v>
      </c>
      <c r="L3082" s="3">
        <v>-19.5</v>
      </c>
      <c r="M3082">
        <v>-53.8</v>
      </c>
      <c r="N3082">
        <v>0</v>
      </c>
      <c r="O3082">
        <v>10.8</v>
      </c>
      <c r="P3082">
        <v>16.2</v>
      </c>
      <c r="Q3082" s="27">
        <f t="shared" si="293"/>
        <v>-19.999999999999996</v>
      </c>
      <c r="R3082">
        <v>44</v>
      </c>
      <c r="S3082">
        <v>56</v>
      </c>
      <c r="T3082" s="3">
        <f t="shared" si="288"/>
        <v>-12</v>
      </c>
      <c r="U3082">
        <v>54</v>
      </c>
      <c r="V3082">
        <v>46</v>
      </c>
      <c r="W3082" s="3">
        <f t="shared" si="289"/>
        <v>8</v>
      </c>
      <c r="X3082">
        <v>38</v>
      </c>
      <c r="Y3082">
        <v>62</v>
      </c>
      <c r="Z3082" s="3">
        <f t="shared" si="290"/>
        <v>-24</v>
      </c>
      <c r="AA3082">
        <v>35</v>
      </c>
      <c r="AB3082">
        <v>65</v>
      </c>
      <c r="AC3082" s="3">
        <f t="shared" si="291"/>
        <v>-30</v>
      </c>
      <c r="AD3082" s="3">
        <f t="shared" si="292"/>
        <v>1</v>
      </c>
      <c r="AE3082" s="3" t="s">
        <v>30460</v>
      </c>
      <c r="AF3082" t="b">
        <v>0</v>
      </c>
      <c r="AG3082" s="1">
        <v>44650.670891203707</v>
      </c>
    </row>
    <row r="3083" spans="1:33" ht="34" x14ac:dyDescent="0.2">
      <c r="A3083" t="s">
        <v>9225</v>
      </c>
      <c r="B3083">
        <v>4686</v>
      </c>
      <c r="C3083" s="3" t="s">
        <v>9226</v>
      </c>
      <c r="D3083" t="s">
        <v>9227</v>
      </c>
      <c r="E3083" t="s">
        <v>30128</v>
      </c>
      <c r="F3083" s="9" t="str">
        <f>_xlfn.XLOOKUP(E3083,'Raw Data - Area Code'!A:A,'Raw Data - Area Code'!B:B,"",FALSE)</f>
        <v>Derby</v>
      </c>
      <c r="G3083" s="9"/>
      <c r="H3083" s="18" t="s">
        <v>668</v>
      </c>
      <c r="I3083" s="20">
        <v>84</v>
      </c>
      <c r="J3083" s="8" t="str">
        <f>_xlfn.XLOOKUP(TRIM(I3083),'Raw Data - SIC Code'!A:A,'Raw Data - SIC Code'!C:C,"",FALSE)</f>
        <v>Public Admin</v>
      </c>
      <c r="K3083">
        <v>9.1</v>
      </c>
      <c r="L3083" s="3">
        <v>0</v>
      </c>
      <c r="O3083">
        <v>0</v>
      </c>
      <c r="P3083">
        <v>0</v>
      </c>
      <c r="Q3083" s="27">
        <v>0</v>
      </c>
      <c r="R3083">
        <v>60.5</v>
      </c>
      <c r="S3083">
        <v>39.5</v>
      </c>
      <c r="T3083" s="3">
        <f t="shared" si="288"/>
        <v>21</v>
      </c>
      <c r="U3083">
        <v>30.3</v>
      </c>
      <c r="V3083">
        <v>69.7</v>
      </c>
      <c r="W3083" s="3">
        <f t="shared" si="289"/>
        <v>-39.400000000000006</v>
      </c>
      <c r="X3083">
        <v>38.700000000000003</v>
      </c>
      <c r="Y3083">
        <v>61.3</v>
      </c>
      <c r="Z3083" s="3">
        <f t="shared" si="290"/>
        <v>-22.599999999999994</v>
      </c>
      <c r="AA3083">
        <v>56.6</v>
      </c>
      <c r="AB3083">
        <v>43.4</v>
      </c>
      <c r="AC3083" s="3">
        <f t="shared" si="291"/>
        <v>13.200000000000003</v>
      </c>
      <c r="AD3083" s="3">
        <f t="shared" si="292"/>
        <v>2</v>
      </c>
      <c r="AE3083" s="3" t="s">
        <v>30460</v>
      </c>
      <c r="AF3083" t="b">
        <v>0</v>
      </c>
      <c r="AG3083" s="1">
        <v>44635.662222222221</v>
      </c>
    </row>
    <row r="3084" spans="1:33" x14ac:dyDescent="0.2">
      <c r="A3084" t="s">
        <v>9228</v>
      </c>
      <c r="B3084">
        <v>1539</v>
      </c>
      <c r="C3084" s="3" t="s">
        <v>9229</v>
      </c>
      <c r="D3084" t="s">
        <v>9230</v>
      </c>
      <c r="E3084" t="s">
        <v>30123</v>
      </c>
      <c r="F3084" s="9" t="str">
        <f>_xlfn.XLOOKUP(E3084,'Raw Data - Area Code'!A:A,'Raw Data - Area Code'!B:B,"",FALSE)</f>
        <v>Reading</v>
      </c>
      <c r="G3084" s="9">
        <v>4328629</v>
      </c>
      <c r="H3084" s="8">
        <v>74909</v>
      </c>
      <c r="I3084" s="20" t="s">
        <v>30268</v>
      </c>
      <c r="J3084" s="8" t="str">
        <f>_xlfn.XLOOKUP(TRIM(I3084),'Raw Data - SIC Code'!A:A,'Raw Data - SIC Code'!C:C,"",FALSE)</f>
        <v>Professional Services</v>
      </c>
      <c r="K3084">
        <v>25</v>
      </c>
      <c r="L3084" s="3">
        <v>25</v>
      </c>
      <c r="M3084">
        <v>6</v>
      </c>
      <c r="N3084">
        <v>0</v>
      </c>
      <c r="O3084">
        <v>63</v>
      </c>
      <c r="P3084">
        <v>73</v>
      </c>
      <c r="Q3084" s="27">
        <f t="shared" si="293"/>
        <v>-7.3529411764705888</v>
      </c>
      <c r="R3084">
        <v>29</v>
      </c>
      <c r="S3084">
        <v>71</v>
      </c>
      <c r="T3084" s="3">
        <f t="shared" si="288"/>
        <v>-42</v>
      </c>
      <c r="U3084">
        <v>65</v>
      </c>
      <c r="V3084">
        <v>35</v>
      </c>
      <c r="W3084" s="3">
        <f t="shared" si="289"/>
        <v>30</v>
      </c>
      <c r="X3084">
        <v>79</v>
      </c>
      <c r="Y3084">
        <v>21</v>
      </c>
      <c r="Z3084" s="3">
        <f t="shared" si="290"/>
        <v>57.999999999999993</v>
      </c>
      <c r="AA3084">
        <v>87</v>
      </c>
      <c r="AB3084">
        <v>13</v>
      </c>
      <c r="AC3084" s="3">
        <f t="shared" si="291"/>
        <v>74</v>
      </c>
      <c r="AD3084" s="3">
        <f t="shared" si="292"/>
        <v>4</v>
      </c>
      <c r="AE3084" s="3" t="s">
        <v>30460</v>
      </c>
      <c r="AF3084" t="b">
        <v>0</v>
      </c>
      <c r="AG3084" s="1">
        <v>45000.571087962962</v>
      </c>
    </row>
    <row r="3085" spans="1:33" x14ac:dyDescent="0.2">
      <c r="A3085" t="s">
        <v>9231</v>
      </c>
      <c r="B3085">
        <v>4689</v>
      </c>
      <c r="C3085" s="3" t="s">
        <v>9232</v>
      </c>
      <c r="D3085" t="s">
        <v>9233</v>
      </c>
      <c r="E3085" t="s">
        <v>30123</v>
      </c>
      <c r="F3085" s="9" t="str">
        <f>_xlfn.XLOOKUP(E3085,'Raw Data - Area Code'!A:A,'Raw Data - Area Code'!B:B,"",FALSE)</f>
        <v>Reading</v>
      </c>
      <c r="G3085" s="9">
        <v>942215</v>
      </c>
      <c r="H3085" s="8">
        <v>61200</v>
      </c>
      <c r="I3085" s="20" t="s">
        <v>30283</v>
      </c>
      <c r="J3085" s="8" t="str">
        <f>_xlfn.XLOOKUP(TRIM(I3085),'Raw Data - SIC Code'!A:A,'Raw Data - SIC Code'!C:C,"",FALSE)</f>
        <v>Info &amp; Comms</v>
      </c>
      <c r="K3085">
        <v>0.2</v>
      </c>
      <c r="L3085" s="3">
        <v>-4</v>
      </c>
      <c r="M3085">
        <v>5.2</v>
      </c>
      <c r="N3085">
        <v>7.4</v>
      </c>
      <c r="O3085">
        <v>94.2</v>
      </c>
      <c r="P3085">
        <v>89.6</v>
      </c>
      <c r="Q3085" s="27">
        <f t="shared" si="293"/>
        <v>2.502720348204575</v>
      </c>
      <c r="R3085">
        <v>82.1</v>
      </c>
      <c r="S3085">
        <v>17.899999999999999</v>
      </c>
      <c r="T3085" s="3">
        <f t="shared" si="288"/>
        <v>64.199999999999989</v>
      </c>
      <c r="U3085">
        <v>83.5</v>
      </c>
      <c r="V3085">
        <v>16.5</v>
      </c>
      <c r="W3085" s="3">
        <f t="shared" si="289"/>
        <v>67</v>
      </c>
      <c r="X3085">
        <v>80.400000000000006</v>
      </c>
      <c r="Y3085">
        <v>19.600000000000001</v>
      </c>
      <c r="Z3085" s="3">
        <f t="shared" si="290"/>
        <v>60.800000000000011</v>
      </c>
      <c r="AA3085">
        <v>84.1</v>
      </c>
      <c r="AB3085">
        <v>15.9</v>
      </c>
      <c r="AC3085" s="3">
        <f t="shared" si="291"/>
        <v>68.199999999999989</v>
      </c>
      <c r="AD3085" s="3">
        <f t="shared" si="292"/>
        <v>5</v>
      </c>
      <c r="AE3085" s="3" t="s">
        <v>30462</v>
      </c>
      <c r="AF3085" t="b">
        <v>0</v>
      </c>
      <c r="AG3085" s="1">
        <v>44652.578877314816</v>
      </c>
    </row>
    <row r="3086" spans="1:33" ht="51" x14ac:dyDescent="0.2">
      <c r="A3086" t="s">
        <v>9234</v>
      </c>
      <c r="B3086">
        <v>4692</v>
      </c>
      <c r="C3086" s="3" t="s">
        <v>9235</v>
      </c>
      <c r="D3086" t="s">
        <v>9236</v>
      </c>
      <c r="E3086" t="s">
        <v>30226</v>
      </c>
      <c r="F3086" s="9" t="str">
        <f>_xlfn.XLOOKUP(E3086,'Raw Data - Area Code'!A:A,'Raw Data - Area Code'!B:B,"",FALSE)</f>
        <v>Birmingham</v>
      </c>
      <c r="G3086" s="9">
        <v>3142338</v>
      </c>
      <c r="H3086" s="18" t="s">
        <v>9237</v>
      </c>
      <c r="I3086" s="20" t="s">
        <v>30251</v>
      </c>
      <c r="J3086" s="8" t="str">
        <f>_xlfn.XLOOKUP(TRIM(I3086),'Raw Data - SIC Code'!A:A,'Raw Data - SIC Code'!C:C,"",FALSE)</f>
        <v>Manufacturing</v>
      </c>
      <c r="K3086">
        <v>17.600000000000001</v>
      </c>
      <c r="L3086" s="3">
        <v>18.899999999999999</v>
      </c>
      <c r="M3086">
        <v>27.2</v>
      </c>
      <c r="N3086">
        <v>44.6</v>
      </c>
      <c r="O3086">
        <v>10.4</v>
      </c>
      <c r="P3086">
        <v>14.4</v>
      </c>
      <c r="Q3086" s="27">
        <f t="shared" si="293"/>
        <v>-16.129032258064516</v>
      </c>
      <c r="R3086">
        <v>68</v>
      </c>
      <c r="S3086">
        <v>32</v>
      </c>
      <c r="T3086" s="3">
        <f t="shared" si="288"/>
        <v>36</v>
      </c>
      <c r="U3086">
        <v>74.099999999999994</v>
      </c>
      <c r="V3086">
        <v>25.9</v>
      </c>
      <c r="W3086" s="3">
        <f t="shared" si="289"/>
        <v>48.199999999999996</v>
      </c>
      <c r="X3086">
        <v>86.7</v>
      </c>
      <c r="Y3086">
        <v>13.3</v>
      </c>
      <c r="Z3086" s="3">
        <f t="shared" si="290"/>
        <v>73.400000000000006</v>
      </c>
      <c r="AA3086">
        <v>88.5</v>
      </c>
      <c r="AB3086">
        <v>11.5</v>
      </c>
      <c r="AC3086" s="3">
        <f t="shared" si="291"/>
        <v>77</v>
      </c>
      <c r="AD3086" s="3">
        <f t="shared" si="292"/>
        <v>5</v>
      </c>
      <c r="AE3086" s="3" t="s">
        <v>30462</v>
      </c>
      <c r="AF3086" t="b">
        <v>0</v>
      </c>
      <c r="AG3086" s="1">
        <v>44637.645590277774</v>
      </c>
    </row>
    <row r="3087" spans="1:33" ht="68" x14ac:dyDescent="0.2">
      <c r="A3087" t="s">
        <v>9238</v>
      </c>
      <c r="B3087">
        <v>4693</v>
      </c>
      <c r="C3087" s="3" t="s">
        <v>9239</v>
      </c>
      <c r="D3087" t="s">
        <v>9240</v>
      </c>
      <c r="E3087" t="s">
        <v>30119</v>
      </c>
      <c r="F3087" s="9" t="str">
        <f>_xlfn.XLOOKUP(E3087,'Raw Data - Area Code'!A:A,'Raw Data - Area Code'!B:B,"",FALSE)</f>
        <v>Dartford</v>
      </c>
      <c r="G3087" s="9">
        <v>1102060</v>
      </c>
      <c r="H3087" s="18" t="s">
        <v>9241</v>
      </c>
      <c r="I3087" s="20" t="s">
        <v>30303</v>
      </c>
      <c r="J3087" s="8" t="str">
        <f>_xlfn.XLOOKUP(TRIM(I3087),'Raw Data - SIC Code'!A:A,'Raw Data - SIC Code'!C:C,"",FALSE)</f>
        <v>Utilities</v>
      </c>
      <c r="K3087">
        <v>41.6</v>
      </c>
      <c r="L3087" s="3">
        <v>44.2</v>
      </c>
      <c r="M3087">
        <v>21.2</v>
      </c>
      <c r="N3087">
        <v>0</v>
      </c>
      <c r="O3087">
        <v>66.2</v>
      </c>
      <c r="P3087">
        <v>71.2</v>
      </c>
      <c r="Q3087" s="27">
        <f t="shared" si="293"/>
        <v>-3.6390101892285296</v>
      </c>
      <c r="R3087">
        <v>65.7</v>
      </c>
      <c r="S3087">
        <v>34.299999999999997</v>
      </c>
      <c r="T3087" s="3">
        <f t="shared" si="288"/>
        <v>31.400000000000006</v>
      </c>
      <c r="U3087">
        <v>90.8</v>
      </c>
      <c r="V3087">
        <v>9.1999999999999993</v>
      </c>
      <c r="W3087" s="3">
        <f t="shared" si="289"/>
        <v>81.599999999999994</v>
      </c>
      <c r="X3087">
        <v>97.7</v>
      </c>
      <c r="Y3087">
        <v>2.2999999999999998</v>
      </c>
      <c r="Z3087" s="3">
        <f t="shared" si="290"/>
        <v>95.4</v>
      </c>
      <c r="AA3087">
        <v>98.9</v>
      </c>
      <c r="AB3087">
        <v>1.1000000000000001</v>
      </c>
      <c r="AC3087" s="3">
        <f t="shared" si="291"/>
        <v>97.800000000000011</v>
      </c>
      <c r="AD3087" s="3">
        <f t="shared" si="292"/>
        <v>5</v>
      </c>
      <c r="AE3087" s="3" t="s">
        <v>30460</v>
      </c>
      <c r="AF3087" t="b">
        <v>0</v>
      </c>
      <c r="AG3087" s="1">
        <v>44652.598854166667</v>
      </c>
    </row>
    <row r="3088" spans="1:33" ht="68" x14ac:dyDescent="0.2">
      <c r="A3088" t="s">
        <v>9242</v>
      </c>
      <c r="B3088">
        <v>4698</v>
      </c>
      <c r="C3088" s="3" t="s">
        <v>9243</v>
      </c>
      <c r="D3088" t="s">
        <v>9244</v>
      </c>
      <c r="E3088" t="s">
        <v>30118</v>
      </c>
      <c r="F3088" s="9" t="str">
        <f>_xlfn.XLOOKUP(E3088,'Raw Data - Area Code'!A:A,'Raw Data - Area Code'!B:B,"",FALSE)</f>
        <v>Chelmsford</v>
      </c>
      <c r="G3088" s="9">
        <v>431173</v>
      </c>
      <c r="H3088" s="18" t="s">
        <v>9245</v>
      </c>
      <c r="I3088" s="20" t="s">
        <v>30280</v>
      </c>
      <c r="J3088" s="8" t="str">
        <f>_xlfn.XLOOKUP(TRIM(I3088),'Raw Data - SIC Code'!A:A,'Raw Data - SIC Code'!C:C,"",FALSE)</f>
        <v>Trade</v>
      </c>
      <c r="K3088">
        <v>27.4</v>
      </c>
      <c r="L3088" s="3">
        <v>28</v>
      </c>
      <c r="M3088">
        <v>92.8</v>
      </c>
      <c r="N3088">
        <v>34.6</v>
      </c>
      <c r="O3088">
        <v>81</v>
      </c>
      <c r="P3088">
        <v>33</v>
      </c>
      <c r="Q3088" s="27">
        <f t="shared" si="293"/>
        <v>42.105263157894733</v>
      </c>
      <c r="R3088">
        <v>73</v>
      </c>
      <c r="S3088">
        <v>27</v>
      </c>
      <c r="T3088" s="3">
        <f t="shared" si="288"/>
        <v>46</v>
      </c>
      <c r="U3088">
        <v>93</v>
      </c>
      <c r="V3088">
        <v>7</v>
      </c>
      <c r="W3088" s="3">
        <f t="shared" si="289"/>
        <v>86</v>
      </c>
      <c r="X3088">
        <v>100</v>
      </c>
      <c r="Y3088">
        <v>0</v>
      </c>
      <c r="Z3088" s="3">
        <f t="shared" si="290"/>
        <v>100</v>
      </c>
      <c r="AA3088">
        <v>50</v>
      </c>
      <c r="AB3088">
        <v>50</v>
      </c>
      <c r="AC3088" s="3">
        <f t="shared" si="291"/>
        <v>0</v>
      </c>
      <c r="AD3088" s="3">
        <f t="shared" si="292"/>
        <v>5</v>
      </c>
      <c r="AE3088" s="3" t="s">
        <v>30461</v>
      </c>
      <c r="AF3088" t="b">
        <v>0</v>
      </c>
      <c r="AG3088" s="1">
        <v>44609.932534722226</v>
      </c>
    </row>
    <row r="3089" spans="1:33" x14ac:dyDescent="0.2">
      <c r="A3089" t="s">
        <v>9246</v>
      </c>
      <c r="B3089">
        <v>657</v>
      </c>
      <c r="C3089" s="3" t="s">
        <v>909</v>
      </c>
      <c r="D3089" t="s">
        <v>910</v>
      </c>
      <c r="E3089" t="s">
        <v>30152</v>
      </c>
      <c r="F3089" s="9" t="str">
        <f>_xlfn.XLOOKUP(E3089,'Raw Data - Area Code'!A:A,'Raw Data - Area Code'!B:B,"",FALSE)</f>
        <v>South East London</v>
      </c>
      <c r="G3089" s="9">
        <v>2812206</v>
      </c>
      <c r="H3089" s="8">
        <v>82990</v>
      </c>
      <c r="I3089" s="20" t="s">
        <v>30240</v>
      </c>
      <c r="J3089" s="8" t="str">
        <f>_xlfn.XLOOKUP(TRIM(I3089),'Raw Data - SIC Code'!A:A,'Raw Data - SIC Code'!C:C,"",FALSE)</f>
        <v>Admin Services</v>
      </c>
      <c r="K3089">
        <v>14.5</v>
      </c>
      <c r="L3089" s="3">
        <v>10.4</v>
      </c>
      <c r="M3089">
        <v>33.700000000000003</v>
      </c>
      <c r="N3089">
        <v>25.7</v>
      </c>
      <c r="O3089">
        <v>72.900000000000006</v>
      </c>
      <c r="P3089">
        <v>78.099999999999994</v>
      </c>
      <c r="Q3089" s="27">
        <f t="shared" si="293"/>
        <v>-3.4437086092715155</v>
      </c>
      <c r="R3089">
        <v>51</v>
      </c>
      <c r="S3089">
        <v>49</v>
      </c>
      <c r="T3089" s="3">
        <f t="shared" si="288"/>
        <v>2</v>
      </c>
      <c r="U3089">
        <v>47.2</v>
      </c>
      <c r="V3089">
        <v>52.8</v>
      </c>
      <c r="W3089" s="3">
        <f t="shared" si="289"/>
        <v>-5.5999999999999943</v>
      </c>
      <c r="X3089">
        <v>50.5</v>
      </c>
      <c r="Y3089">
        <v>49.5</v>
      </c>
      <c r="Z3089" s="3">
        <f t="shared" si="290"/>
        <v>1</v>
      </c>
      <c r="AA3089">
        <v>61.4</v>
      </c>
      <c r="AB3089">
        <v>38.6</v>
      </c>
      <c r="AC3089" s="3">
        <f t="shared" si="291"/>
        <v>22.799999999999997</v>
      </c>
      <c r="AD3089" s="3">
        <f t="shared" si="292"/>
        <v>4</v>
      </c>
      <c r="AE3089" s="3" t="s">
        <v>30463</v>
      </c>
      <c r="AF3089" t="b">
        <v>0</v>
      </c>
      <c r="AG3089" s="1">
        <v>44655.825983796298</v>
      </c>
    </row>
    <row r="3090" spans="1:33" x14ac:dyDescent="0.2">
      <c r="A3090" t="s">
        <v>9247</v>
      </c>
      <c r="B3090">
        <v>19794</v>
      </c>
      <c r="C3090" s="3" t="s">
        <v>9248</v>
      </c>
      <c r="D3090" t="s">
        <v>9249</v>
      </c>
      <c r="E3090" t="s">
        <v>30149</v>
      </c>
      <c r="F3090" s="9" t="str">
        <f>_xlfn.XLOOKUP(E3090,'Raw Data - Area Code'!A:A,'Raw Data - Area Code'!B:B,"",FALSE)</f>
        <v>Leeds</v>
      </c>
      <c r="G3090" s="9">
        <v>10783395</v>
      </c>
      <c r="H3090" s="8">
        <v>49390</v>
      </c>
      <c r="I3090" s="20" t="s">
        <v>30253</v>
      </c>
      <c r="J3090" s="8" t="str">
        <f>_xlfn.XLOOKUP(TRIM(I3090),'Raw Data - SIC Code'!A:A,'Raw Data - SIC Code'!C:C,"",FALSE)</f>
        <v>Logistics</v>
      </c>
      <c r="K3090">
        <v>-4</v>
      </c>
      <c r="L3090" s="3">
        <v>-4</v>
      </c>
      <c r="M3090">
        <v>40</v>
      </c>
      <c r="N3090">
        <v>16</v>
      </c>
      <c r="O3090">
        <v>2</v>
      </c>
      <c r="P3090">
        <v>2</v>
      </c>
      <c r="Q3090" s="27">
        <f t="shared" si="293"/>
        <v>0</v>
      </c>
      <c r="R3090">
        <v>79</v>
      </c>
      <c r="S3090">
        <v>21</v>
      </c>
      <c r="T3090" s="3">
        <f t="shared" si="288"/>
        <v>57.999999999999993</v>
      </c>
      <c r="U3090">
        <v>61</v>
      </c>
      <c r="V3090">
        <v>39</v>
      </c>
      <c r="W3090" s="3">
        <f t="shared" si="289"/>
        <v>22</v>
      </c>
      <c r="X3090">
        <v>60</v>
      </c>
      <c r="Y3090">
        <v>40</v>
      </c>
      <c r="Z3090" s="3">
        <f t="shared" si="290"/>
        <v>20</v>
      </c>
      <c r="AA3090">
        <v>63</v>
      </c>
      <c r="AB3090">
        <v>37</v>
      </c>
      <c r="AC3090" s="3">
        <f t="shared" si="291"/>
        <v>26</v>
      </c>
      <c r="AD3090" s="3">
        <f t="shared" si="292"/>
        <v>4</v>
      </c>
      <c r="AE3090" s="3" t="s">
        <v>30461</v>
      </c>
      <c r="AF3090" t="b">
        <v>1</v>
      </c>
      <c r="AG3090" s="1">
        <v>44671.806192129632</v>
      </c>
    </row>
    <row r="3091" spans="1:33" ht="34" x14ac:dyDescent="0.2">
      <c r="A3091" t="s">
        <v>9250</v>
      </c>
      <c r="B3091">
        <v>4706</v>
      </c>
      <c r="C3091" s="3" t="s">
        <v>9251</v>
      </c>
      <c r="D3091" t="s">
        <v>9252</v>
      </c>
      <c r="E3091" t="s">
        <v>30219</v>
      </c>
      <c r="F3091" s="9" t="str">
        <f>_xlfn.XLOOKUP(E3091,'Raw Data - Area Code'!A:A,'Raw Data - Area Code'!B:B,"",FALSE)</f>
        <v>Paisley</v>
      </c>
      <c r="G3091" s="9" t="s">
        <v>9253</v>
      </c>
      <c r="H3091" s="18" t="s">
        <v>9254</v>
      </c>
      <c r="I3091" s="20" t="s">
        <v>30237</v>
      </c>
      <c r="J3091" s="8" t="str">
        <f>_xlfn.XLOOKUP(TRIM(I3091),'Raw Data - SIC Code'!A:A,'Raw Data - SIC Code'!C:C,"",FALSE)</f>
        <v>Healthcare</v>
      </c>
      <c r="K3091">
        <v>0.8</v>
      </c>
      <c r="L3091" s="3">
        <v>0</v>
      </c>
      <c r="O3091">
        <v>0</v>
      </c>
      <c r="P3091">
        <v>0</v>
      </c>
      <c r="Q3091" s="27">
        <v>0</v>
      </c>
      <c r="R3091">
        <v>25</v>
      </c>
      <c r="S3091">
        <v>75</v>
      </c>
      <c r="T3091" s="3">
        <f t="shared" si="288"/>
        <v>-50</v>
      </c>
      <c r="U3091">
        <v>22.7</v>
      </c>
      <c r="V3091">
        <v>77.3</v>
      </c>
      <c r="W3091" s="3">
        <f t="shared" si="289"/>
        <v>-54.599999999999994</v>
      </c>
      <c r="X3091">
        <v>19.600000000000001</v>
      </c>
      <c r="Y3091">
        <v>80.400000000000006</v>
      </c>
      <c r="Z3091" s="3">
        <f t="shared" si="290"/>
        <v>-60.800000000000011</v>
      </c>
      <c r="AA3091">
        <v>22.7</v>
      </c>
      <c r="AB3091">
        <v>77.3</v>
      </c>
      <c r="AC3091" s="3">
        <f t="shared" si="291"/>
        <v>-54.599999999999994</v>
      </c>
      <c r="AD3091" s="3">
        <f t="shared" si="292"/>
        <v>0</v>
      </c>
      <c r="AE3091" s="3" t="s">
        <v>30461</v>
      </c>
      <c r="AF3091" t="b">
        <v>0</v>
      </c>
      <c r="AG3091" s="1">
        <v>44663.659131944441</v>
      </c>
    </row>
    <row r="3092" spans="1:33" ht="51" x14ac:dyDescent="0.2">
      <c r="A3092" t="s">
        <v>9255</v>
      </c>
      <c r="B3092">
        <v>15477</v>
      </c>
      <c r="C3092" s="3" t="s">
        <v>9256</v>
      </c>
      <c r="D3092" t="s">
        <v>9257</v>
      </c>
      <c r="E3092" t="s">
        <v>30112</v>
      </c>
      <c r="F3092" s="9" t="str">
        <f>_xlfn.XLOOKUP(E3092,'Raw Data - Area Code'!A:A,'Raw Data - Area Code'!B:B,"",FALSE)</f>
        <v>Edinburgh</v>
      </c>
      <c r="G3092" s="9">
        <v>18594852</v>
      </c>
      <c r="H3092" s="18" t="s">
        <v>488</v>
      </c>
      <c r="I3092" s="20" t="s">
        <v>30235</v>
      </c>
      <c r="J3092" s="8" t="str">
        <f>_xlfn.XLOOKUP(TRIM(I3092),'Raw Data - SIC Code'!A:A,'Raw Data - SIC Code'!C:C,"",FALSE)</f>
        <v>Education</v>
      </c>
      <c r="K3092">
        <v>11.8</v>
      </c>
      <c r="L3092" s="3">
        <v>29.4</v>
      </c>
      <c r="O3092">
        <v>0</v>
      </c>
      <c r="P3092">
        <v>0</v>
      </c>
      <c r="Q3092" s="27">
        <v>0</v>
      </c>
      <c r="R3092">
        <v>19.600000000000001</v>
      </c>
      <c r="S3092">
        <v>80.400000000000006</v>
      </c>
      <c r="T3092" s="3">
        <f t="shared" si="288"/>
        <v>-60.800000000000011</v>
      </c>
      <c r="U3092">
        <v>23.9</v>
      </c>
      <c r="V3092">
        <v>76.099999999999994</v>
      </c>
      <c r="W3092" s="3">
        <f t="shared" si="289"/>
        <v>-52.199999999999989</v>
      </c>
      <c r="X3092">
        <v>22.3</v>
      </c>
      <c r="Y3092">
        <v>77.7</v>
      </c>
      <c r="Z3092" s="3">
        <f t="shared" si="290"/>
        <v>-55.400000000000006</v>
      </c>
      <c r="AA3092">
        <v>45.7</v>
      </c>
      <c r="AB3092">
        <v>54.3</v>
      </c>
      <c r="AC3092" s="3">
        <f t="shared" si="291"/>
        <v>-8.5999999999999943</v>
      </c>
      <c r="AD3092" s="3">
        <f t="shared" si="292"/>
        <v>1</v>
      </c>
      <c r="AE3092" s="3" t="s">
        <v>30461</v>
      </c>
      <c r="AF3092" t="b">
        <v>0</v>
      </c>
      <c r="AG3092" s="1">
        <v>44651.720925925925</v>
      </c>
    </row>
    <row r="3093" spans="1:33" ht="34" x14ac:dyDescent="0.2">
      <c r="A3093" t="s">
        <v>9258</v>
      </c>
      <c r="B3093">
        <v>12353</v>
      </c>
      <c r="C3093" s="3" t="s">
        <v>9259</v>
      </c>
      <c r="D3093" t="s">
        <v>9260</v>
      </c>
      <c r="E3093" t="s">
        <v>30199</v>
      </c>
      <c r="F3093" s="9" t="str">
        <f>_xlfn.XLOOKUP(E3093,'Raw Data - Area Code'!A:A,'Raw Data - Area Code'!B:B,"",FALSE)</f>
        <v>Durham</v>
      </c>
      <c r="G3093" s="9">
        <v>2433663</v>
      </c>
      <c r="H3093" s="18" t="s">
        <v>9261</v>
      </c>
      <c r="I3093" s="20" t="s">
        <v>30284</v>
      </c>
      <c r="J3093" s="8" t="str">
        <f>_xlfn.XLOOKUP(TRIM(I3093),'Raw Data - SIC Code'!A:A,'Raw Data - SIC Code'!C:C,"",FALSE)</f>
        <v>Manufacturing</v>
      </c>
      <c r="K3093">
        <v>8.6</v>
      </c>
      <c r="L3093" s="3">
        <v>17.600000000000001</v>
      </c>
      <c r="M3093">
        <v>36.700000000000003</v>
      </c>
      <c r="N3093">
        <v>0</v>
      </c>
      <c r="O3093">
        <v>4.5</v>
      </c>
      <c r="P3093">
        <v>12.7</v>
      </c>
      <c r="Q3093" s="27">
        <f t="shared" si="293"/>
        <v>-47.674418604651159</v>
      </c>
      <c r="R3093">
        <v>77</v>
      </c>
      <c r="S3093">
        <v>23</v>
      </c>
      <c r="T3093" s="3">
        <f t="shared" si="288"/>
        <v>54</v>
      </c>
      <c r="U3093">
        <v>82</v>
      </c>
      <c r="V3093">
        <v>18</v>
      </c>
      <c r="W3093" s="3">
        <f t="shared" si="289"/>
        <v>64</v>
      </c>
      <c r="X3093">
        <v>98</v>
      </c>
      <c r="Y3093">
        <v>2</v>
      </c>
      <c r="Z3093" s="3">
        <f t="shared" si="290"/>
        <v>96</v>
      </c>
      <c r="AA3093">
        <v>90</v>
      </c>
      <c r="AB3093">
        <v>10</v>
      </c>
      <c r="AC3093" s="3">
        <f t="shared" si="291"/>
        <v>80</v>
      </c>
      <c r="AD3093" s="3">
        <f t="shared" si="292"/>
        <v>5</v>
      </c>
      <c r="AE3093" s="3" t="s">
        <v>30460</v>
      </c>
      <c r="AF3093" t="b">
        <v>0</v>
      </c>
      <c r="AG3093" s="1">
        <v>44651.540960648148</v>
      </c>
    </row>
    <row r="3094" spans="1:33" x14ac:dyDescent="0.2">
      <c r="A3094" t="s">
        <v>9262</v>
      </c>
      <c r="B3094">
        <v>14984</v>
      </c>
      <c r="C3094" s="3" t="s">
        <v>9121</v>
      </c>
      <c r="D3094" t="s">
        <v>7197</v>
      </c>
      <c r="E3094" t="s">
        <v>30113</v>
      </c>
      <c r="F3094" s="9" t="str">
        <f>_xlfn.XLOOKUP(E3094,'Raw Data - Area Code'!A:A,'Raw Data - Area Code'!B:B,"",FALSE)</f>
        <v>Guildford</v>
      </c>
      <c r="G3094" s="9">
        <v>10301361</v>
      </c>
      <c r="H3094" s="8">
        <v>62090</v>
      </c>
      <c r="I3094" s="20" t="s">
        <v>30248</v>
      </c>
      <c r="J3094" s="8" t="str">
        <f>_xlfn.XLOOKUP(TRIM(I3094),'Raw Data - SIC Code'!A:A,'Raw Data - SIC Code'!C:C,"",FALSE)</f>
        <v>Info &amp; Comms</v>
      </c>
      <c r="K3094">
        <v>6</v>
      </c>
      <c r="L3094" s="3">
        <v>-1</v>
      </c>
      <c r="M3094">
        <v>10</v>
      </c>
      <c r="N3094">
        <v>99</v>
      </c>
      <c r="O3094">
        <v>100</v>
      </c>
      <c r="P3094">
        <v>100</v>
      </c>
      <c r="Q3094" s="27">
        <f t="shared" si="293"/>
        <v>0</v>
      </c>
      <c r="R3094">
        <v>84</v>
      </c>
      <c r="S3094">
        <v>16</v>
      </c>
      <c r="T3094" s="3">
        <f t="shared" si="288"/>
        <v>68</v>
      </c>
      <c r="U3094">
        <v>87</v>
      </c>
      <c r="V3094">
        <v>13</v>
      </c>
      <c r="W3094" s="3">
        <f t="shared" si="289"/>
        <v>74</v>
      </c>
      <c r="X3094">
        <v>92</v>
      </c>
      <c r="Y3094">
        <v>8</v>
      </c>
      <c r="Z3094" s="3">
        <f t="shared" si="290"/>
        <v>84</v>
      </c>
      <c r="AA3094">
        <v>90</v>
      </c>
      <c r="AB3094">
        <v>10</v>
      </c>
      <c r="AC3094" s="3">
        <f t="shared" si="291"/>
        <v>80</v>
      </c>
      <c r="AD3094" s="3">
        <f t="shared" si="292"/>
        <v>4</v>
      </c>
      <c r="AE3094" s="3" t="s">
        <v>30461</v>
      </c>
      <c r="AF3094" t="b">
        <v>0</v>
      </c>
      <c r="AG3094" s="1">
        <v>44650.662997685184</v>
      </c>
    </row>
    <row r="3095" spans="1:33" x14ac:dyDescent="0.2">
      <c r="A3095" t="s">
        <v>9263</v>
      </c>
      <c r="B3095">
        <v>21279</v>
      </c>
      <c r="C3095" s="3" t="s">
        <v>9264</v>
      </c>
      <c r="D3095" t="s">
        <v>9265</v>
      </c>
      <c r="E3095" t="s">
        <v>30112</v>
      </c>
      <c r="F3095" s="9" t="str">
        <f>_xlfn.XLOOKUP(E3095,'Raw Data - Area Code'!A:A,'Raw Data - Area Code'!B:B,"",FALSE)</f>
        <v>Edinburgh</v>
      </c>
      <c r="G3095" s="9" t="s">
        <v>9266</v>
      </c>
      <c r="H3095" s="8">
        <v>78200</v>
      </c>
      <c r="I3095" s="20" t="s">
        <v>30243</v>
      </c>
      <c r="J3095" s="8" t="str">
        <f>_xlfn.XLOOKUP(TRIM(I3095),'Raw Data - SIC Code'!A:A,'Raw Data - SIC Code'!C:C,"",FALSE)</f>
        <v>Admin Services</v>
      </c>
      <c r="K3095">
        <v>-0.4</v>
      </c>
      <c r="L3095" s="3">
        <v>4.2</v>
      </c>
      <c r="M3095">
        <v>6.5</v>
      </c>
      <c r="N3095">
        <v>6.8</v>
      </c>
      <c r="O3095">
        <v>8</v>
      </c>
      <c r="P3095">
        <v>7.1</v>
      </c>
      <c r="Q3095" s="27">
        <f t="shared" si="293"/>
        <v>5.9602649006622546</v>
      </c>
      <c r="R3095">
        <v>55.7</v>
      </c>
      <c r="S3095">
        <v>44.3</v>
      </c>
      <c r="T3095" s="3">
        <f t="shared" si="288"/>
        <v>11.400000000000006</v>
      </c>
      <c r="U3095">
        <v>54.5</v>
      </c>
      <c r="V3095">
        <v>45.5</v>
      </c>
      <c r="W3095" s="3">
        <f t="shared" si="289"/>
        <v>9</v>
      </c>
      <c r="X3095">
        <v>77.3</v>
      </c>
      <c r="Y3095">
        <v>22.7</v>
      </c>
      <c r="Z3095" s="3">
        <f t="shared" si="290"/>
        <v>54.599999999999994</v>
      </c>
      <c r="AA3095">
        <v>66.7</v>
      </c>
      <c r="AB3095">
        <v>33.299999999999997</v>
      </c>
      <c r="AC3095" s="3">
        <f t="shared" si="291"/>
        <v>33.400000000000006</v>
      </c>
      <c r="AD3095" s="3">
        <f t="shared" si="292"/>
        <v>6</v>
      </c>
      <c r="AE3095" s="3" t="s">
        <v>30460</v>
      </c>
      <c r="AF3095" t="b">
        <v>0</v>
      </c>
      <c r="AG3095" s="1">
        <v>44650.50984953704</v>
      </c>
    </row>
    <row r="3096" spans="1:33" ht="34" x14ac:dyDescent="0.2">
      <c r="A3096" t="s">
        <v>9267</v>
      </c>
      <c r="B3096">
        <v>16333</v>
      </c>
      <c r="C3096" s="3" t="s">
        <v>9268</v>
      </c>
      <c r="D3096" t="s">
        <v>9269</v>
      </c>
      <c r="E3096" t="s">
        <v>30114</v>
      </c>
      <c r="F3096" s="9" t="str">
        <f>_xlfn.XLOOKUP(E3096,'Raw Data - Area Code'!A:A,'Raw Data - Area Code'!B:B,"",FALSE)</f>
        <v>Preston</v>
      </c>
      <c r="G3096" s="9">
        <v>2931236</v>
      </c>
      <c r="H3096" s="18" t="s">
        <v>9270</v>
      </c>
      <c r="I3096" s="20" t="s">
        <v>30248</v>
      </c>
      <c r="J3096" s="8" t="str">
        <f>_xlfn.XLOOKUP(TRIM(I3096),'Raw Data - SIC Code'!A:A,'Raw Data - SIC Code'!C:C,"",FALSE)</f>
        <v>Info &amp; Comms</v>
      </c>
      <c r="K3096">
        <v>10.9</v>
      </c>
      <c r="L3096" s="3">
        <v>15.2</v>
      </c>
      <c r="M3096">
        <v>10.9</v>
      </c>
      <c r="N3096">
        <v>5</v>
      </c>
      <c r="O3096">
        <v>6.4</v>
      </c>
      <c r="P3096">
        <v>5.5</v>
      </c>
      <c r="Q3096" s="27">
        <f t="shared" si="293"/>
        <v>7.5630252100840361</v>
      </c>
      <c r="R3096">
        <v>65</v>
      </c>
      <c r="S3096">
        <v>35</v>
      </c>
      <c r="T3096" s="3">
        <f t="shared" si="288"/>
        <v>30</v>
      </c>
      <c r="U3096">
        <v>70</v>
      </c>
      <c r="V3096">
        <v>30</v>
      </c>
      <c r="W3096" s="3">
        <f t="shared" si="289"/>
        <v>40</v>
      </c>
      <c r="X3096">
        <v>76</v>
      </c>
      <c r="Y3096">
        <v>24</v>
      </c>
      <c r="Z3096" s="3">
        <f t="shared" si="290"/>
        <v>52</v>
      </c>
      <c r="AA3096">
        <v>77</v>
      </c>
      <c r="AB3096">
        <v>23</v>
      </c>
      <c r="AC3096" s="3">
        <f t="shared" si="291"/>
        <v>54</v>
      </c>
      <c r="AD3096" s="3">
        <f t="shared" si="292"/>
        <v>6</v>
      </c>
      <c r="AE3096" s="3" t="s">
        <v>30460</v>
      </c>
      <c r="AF3096" t="b">
        <v>0</v>
      </c>
      <c r="AG3096" s="1">
        <v>44664.36645833333</v>
      </c>
    </row>
    <row r="3097" spans="1:33" x14ac:dyDescent="0.2">
      <c r="A3097" t="s">
        <v>9271</v>
      </c>
      <c r="B3097">
        <v>4710</v>
      </c>
      <c r="C3097" s="3" t="s">
        <v>9272</v>
      </c>
      <c r="D3097" t="s">
        <v>9273</v>
      </c>
      <c r="E3097" t="s">
        <v>30199</v>
      </c>
      <c r="F3097" s="9" t="str">
        <f>_xlfn.XLOOKUP(E3097,'Raw Data - Area Code'!A:A,'Raw Data - Area Code'!B:B,"",FALSE)</f>
        <v>Durham</v>
      </c>
      <c r="G3097" s="9">
        <v>2529939</v>
      </c>
      <c r="H3097" s="8">
        <v>41201</v>
      </c>
      <c r="I3097" s="20" t="s">
        <v>30247</v>
      </c>
      <c r="J3097" s="8" t="str">
        <f>_xlfn.XLOOKUP(TRIM(I3097),'Raw Data - SIC Code'!A:A,'Raw Data - SIC Code'!C:C,"",FALSE)</f>
        <v>Construction</v>
      </c>
      <c r="K3097">
        <v>23.3</v>
      </c>
      <c r="L3097" s="3">
        <v>12.5</v>
      </c>
      <c r="M3097">
        <v>74.599999999999994</v>
      </c>
      <c r="N3097">
        <v>59</v>
      </c>
      <c r="O3097">
        <v>91.3</v>
      </c>
      <c r="P3097">
        <v>8.6999999999999993</v>
      </c>
      <c r="Q3097" s="27">
        <f t="shared" si="293"/>
        <v>82.6</v>
      </c>
      <c r="R3097">
        <v>87</v>
      </c>
      <c r="S3097">
        <v>13</v>
      </c>
      <c r="T3097" s="3">
        <f t="shared" si="288"/>
        <v>74</v>
      </c>
      <c r="U3097">
        <v>86.3</v>
      </c>
      <c r="V3097">
        <v>13.7</v>
      </c>
      <c r="W3097" s="3">
        <f t="shared" si="289"/>
        <v>72.599999999999994</v>
      </c>
      <c r="X3097">
        <v>92.5</v>
      </c>
      <c r="Y3097">
        <v>7.5</v>
      </c>
      <c r="Z3097" s="3">
        <f t="shared" si="290"/>
        <v>85</v>
      </c>
      <c r="AA3097">
        <v>95.9</v>
      </c>
      <c r="AB3097">
        <v>4.0999999999999996</v>
      </c>
      <c r="AC3097" s="3">
        <f t="shared" si="291"/>
        <v>91.800000000000011</v>
      </c>
      <c r="AD3097" s="3">
        <f t="shared" si="292"/>
        <v>6</v>
      </c>
      <c r="AE3097" s="3" t="s">
        <v>30461</v>
      </c>
      <c r="AF3097" t="b">
        <v>0</v>
      </c>
      <c r="AG3097" s="1">
        <v>44501.673067129632</v>
      </c>
    </row>
    <row r="3098" spans="1:33" x14ac:dyDescent="0.2">
      <c r="A3098" t="s">
        <v>9274</v>
      </c>
      <c r="B3098">
        <v>18689</v>
      </c>
      <c r="C3098" s="3" t="s">
        <v>9275</v>
      </c>
      <c r="D3098" t="s">
        <v>9276</v>
      </c>
      <c r="E3098" t="s">
        <v>30162</v>
      </c>
      <c r="F3098" s="9" t="str">
        <f>_xlfn.XLOOKUP(E3098,'Raw Data - Area Code'!A:A,'Raw Data - Area Code'!B:B,"",FALSE)</f>
        <v>Kingston upon Thames</v>
      </c>
      <c r="G3098" s="9"/>
      <c r="H3098" s="8">
        <v>85410</v>
      </c>
      <c r="I3098" s="20" t="s">
        <v>30235</v>
      </c>
      <c r="J3098" s="8" t="str">
        <f>_xlfn.XLOOKUP(TRIM(I3098),'Raw Data - SIC Code'!A:A,'Raw Data - SIC Code'!C:C,"",FALSE)</f>
        <v>Education</v>
      </c>
      <c r="K3098">
        <v>2.5</v>
      </c>
      <c r="L3098" s="3">
        <v>0</v>
      </c>
      <c r="O3098">
        <v>0</v>
      </c>
      <c r="P3098">
        <v>0</v>
      </c>
      <c r="Q3098" s="27">
        <v>0</v>
      </c>
      <c r="R3098">
        <v>46.9</v>
      </c>
      <c r="S3098">
        <v>53.1</v>
      </c>
      <c r="T3098" s="3">
        <f t="shared" si="288"/>
        <v>-6.2000000000000028</v>
      </c>
      <c r="U3098">
        <v>32.700000000000003</v>
      </c>
      <c r="V3098">
        <v>67.3</v>
      </c>
      <c r="W3098" s="3">
        <f t="shared" si="289"/>
        <v>-34.599999999999994</v>
      </c>
      <c r="X3098">
        <v>36.700000000000003</v>
      </c>
      <c r="Y3098">
        <v>63.3</v>
      </c>
      <c r="Z3098" s="3">
        <f t="shared" si="290"/>
        <v>-26.599999999999994</v>
      </c>
      <c r="AA3098">
        <v>41.7</v>
      </c>
      <c r="AB3098">
        <v>58.3</v>
      </c>
      <c r="AC3098" s="3">
        <f t="shared" si="291"/>
        <v>-16.599999999999994</v>
      </c>
      <c r="AD3098" s="3">
        <f t="shared" si="292"/>
        <v>0</v>
      </c>
      <c r="AE3098" s="3" t="s">
        <v>30460</v>
      </c>
      <c r="AF3098" t="b">
        <v>0</v>
      </c>
      <c r="AG3098" s="1">
        <v>44624.42560185185</v>
      </c>
    </row>
    <row r="3099" spans="1:33" x14ac:dyDescent="0.2">
      <c r="A3099" t="s">
        <v>9277</v>
      </c>
      <c r="B3099">
        <v>4714</v>
      </c>
      <c r="C3099" s="3" t="s">
        <v>9278</v>
      </c>
      <c r="D3099" t="s">
        <v>9279</v>
      </c>
      <c r="E3099" t="s">
        <v>30154</v>
      </c>
      <c r="F3099" s="9" t="str">
        <f>_xlfn.XLOOKUP(E3099,'Raw Data - Area Code'!A:A,'Raw Data - Area Code'!B:B,"",FALSE)</f>
        <v>Falkirk</v>
      </c>
      <c r="G3099" s="9" t="s">
        <v>9280</v>
      </c>
      <c r="H3099" s="8">
        <v>56102</v>
      </c>
      <c r="I3099" s="20" t="s">
        <v>30241</v>
      </c>
      <c r="J3099" s="8" t="str">
        <f>_xlfn.XLOOKUP(TRIM(I3099),'Raw Data - SIC Code'!A:A,'Raw Data - SIC Code'!C:C,"",FALSE)</f>
        <v>Hospitality</v>
      </c>
      <c r="K3099">
        <v>2.8</v>
      </c>
      <c r="L3099" s="3">
        <v>0.3</v>
      </c>
      <c r="M3099">
        <v>10.3</v>
      </c>
      <c r="N3099">
        <v>62.5</v>
      </c>
      <c r="O3099">
        <v>3.5</v>
      </c>
      <c r="P3099">
        <v>2.8</v>
      </c>
      <c r="Q3099" s="27">
        <f t="shared" si="293"/>
        <v>11.111111111111114</v>
      </c>
      <c r="R3099">
        <v>37</v>
      </c>
      <c r="S3099">
        <v>63</v>
      </c>
      <c r="T3099" s="3">
        <f t="shared" si="288"/>
        <v>-26</v>
      </c>
      <c r="U3099">
        <v>35</v>
      </c>
      <c r="V3099">
        <v>65</v>
      </c>
      <c r="W3099" s="3">
        <f t="shared" si="289"/>
        <v>-30</v>
      </c>
      <c r="X3099">
        <v>38</v>
      </c>
      <c r="Y3099">
        <v>62</v>
      </c>
      <c r="Z3099" s="3">
        <f t="shared" si="290"/>
        <v>-24</v>
      </c>
      <c r="AA3099">
        <v>52</v>
      </c>
      <c r="AB3099">
        <v>48</v>
      </c>
      <c r="AC3099" s="3">
        <f t="shared" si="291"/>
        <v>4</v>
      </c>
      <c r="AD3099" s="3">
        <f t="shared" si="292"/>
        <v>3</v>
      </c>
      <c r="AE3099" s="3" t="s">
        <v>333</v>
      </c>
      <c r="AF3099" t="b">
        <v>0</v>
      </c>
      <c r="AG3099" s="1">
        <v>44625.597557870373</v>
      </c>
    </row>
    <row r="3100" spans="1:33" x14ac:dyDescent="0.2">
      <c r="A3100" t="s">
        <v>9281</v>
      </c>
      <c r="B3100">
        <v>20653</v>
      </c>
      <c r="C3100" s="3" t="s">
        <v>9282</v>
      </c>
      <c r="D3100" t="s">
        <v>9283</v>
      </c>
      <c r="E3100" t="s">
        <v>30223</v>
      </c>
      <c r="F3100" s="13" t="s">
        <v>30548</v>
      </c>
      <c r="G3100" s="9"/>
      <c r="H3100" s="8">
        <v>96090</v>
      </c>
      <c r="I3100" s="20" t="s">
        <v>30270</v>
      </c>
      <c r="J3100" s="8" t="str">
        <f>_xlfn.XLOOKUP(TRIM(I3100),'Raw Data - SIC Code'!A:A,'Raw Data - SIC Code'!C:C,"",FALSE)</f>
        <v>General Services</v>
      </c>
      <c r="K3100">
        <v>53.9</v>
      </c>
      <c r="L3100" s="3">
        <v>42.8</v>
      </c>
      <c r="O3100">
        <v>0</v>
      </c>
      <c r="P3100">
        <v>0</v>
      </c>
      <c r="Q3100" s="27">
        <v>0</v>
      </c>
      <c r="R3100">
        <v>33.299999999999997</v>
      </c>
      <c r="S3100">
        <v>66.7</v>
      </c>
      <c r="T3100" s="3">
        <f t="shared" si="288"/>
        <v>-33.400000000000006</v>
      </c>
      <c r="U3100">
        <v>33.299999999999997</v>
      </c>
      <c r="V3100">
        <v>66.7</v>
      </c>
      <c r="W3100" s="3">
        <f t="shared" si="289"/>
        <v>-33.400000000000006</v>
      </c>
      <c r="X3100">
        <v>50</v>
      </c>
      <c r="Y3100">
        <v>50</v>
      </c>
      <c r="Z3100" s="3">
        <f t="shared" si="290"/>
        <v>0</v>
      </c>
      <c r="AA3100">
        <v>90.9</v>
      </c>
      <c r="AB3100">
        <v>9.1</v>
      </c>
      <c r="AC3100" s="3">
        <f t="shared" si="291"/>
        <v>81.800000000000011</v>
      </c>
      <c r="AD3100" s="3">
        <f t="shared" si="292"/>
        <v>2</v>
      </c>
      <c r="AE3100" s="3" t="s">
        <v>30575</v>
      </c>
      <c r="AF3100" t="b">
        <v>0</v>
      </c>
      <c r="AG3100" s="1">
        <v>44655.474259259259</v>
      </c>
    </row>
    <row r="3101" spans="1:33" x14ac:dyDescent="0.2">
      <c r="A3101" t="s">
        <v>9284</v>
      </c>
      <c r="B3101">
        <v>20761</v>
      </c>
      <c r="C3101" s="3" t="s">
        <v>9285</v>
      </c>
      <c r="D3101" t="s">
        <v>9286</v>
      </c>
      <c r="E3101" t="s">
        <v>30128</v>
      </c>
      <c r="F3101" s="9" t="str">
        <f>_xlfn.XLOOKUP(E3101,'Raw Data - Area Code'!A:A,'Raw Data - Area Code'!B:B,"",FALSE)</f>
        <v>Derby</v>
      </c>
      <c r="G3101" s="9">
        <v>4181878</v>
      </c>
      <c r="H3101" s="8">
        <v>87900</v>
      </c>
      <c r="I3101" s="20" t="s">
        <v>30275</v>
      </c>
      <c r="J3101" s="8" t="str">
        <f>_xlfn.XLOOKUP(TRIM(I3101),'Raw Data - SIC Code'!A:A,'Raw Data - SIC Code'!C:C,"",FALSE)</f>
        <v>Healthcare</v>
      </c>
      <c r="K3101">
        <v>7.5</v>
      </c>
      <c r="L3101" s="3">
        <v>4.8</v>
      </c>
      <c r="M3101">
        <v>8.6</v>
      </c>
      <c r="N3101">
        <v>20</v>
      </c>
      <c r="O3101">
        <v>4</v>
      </c>
      <c r="P3101">
        <v>6</v>
      </c>
      <c r="Q3101" s="27">
        <f t="shared" si="293"/>
        <v>-20</v>
      </c>
      <c r="R3101">
        <v>31</v>
      </c>
      <c r="S3101">
        <v>69</v>
      </c>
      <c r="T3101" s="3">
        <f t="shared" si="288"/>
        <v>-38</v>
      </c>
      <c r="U3101">
        <v>28</v>
      </c>
      <c r="V3101">
        <v>72</v>
      </c>
      <c r="W3101" s="3">
        <f t="shared" si="289"/>
        <v>-44</v>
      </c>
      <c r="X3101">
        <v>41</v>
      </c>
      <c r="Y3101">
        <v>59</v>
      </c>
      <c r="Z3101" s="3">
        <f t="shared" si="290"/>
        <v>-18</v>
      </c>
      <c r="AA3101">
        <v>33</v>
      </c>
      <c r="AB3101">
        <v>67</v>
      </c>
      <c r="AC3101" s="3">
        <f t="shared" si="291"/>
        <v>-34</v>
      </c>
      <c r="AD3101" s="3">
        <f t="shared" si="292"/>
        <v>1</v>
      </c>
      <c r="AE3101" s="3" t="s">
        <v>30461</v>
      </c>
      <c r="AF3101" t="b">
        <v>0</v>
      </c>
      <c r="AG3101" s="1">
        <v>44655.665196759262</v>
      </c>
    </row>
    <row r="3102" spans="1:33" x14ac:dyDescent="0.2">
      <c r="A3102" t="s">
        <v>9287</v>
      </c>
      <c r="B3102">
        <v>19480</v>
      </c>
      <c r="C3102" s="3" t="s">
        <v>9288</v>
      </c>
      <c r="D3102" t="s">
        <v>5039</v>
      </c>
      <c r="E3102" t="s">
        <v>30146</v>
      </c>
      <c r="F3102" s="9" t="str">
        <f>_xlfn.XLOOKUP(E3102,'Raw Data - Area Code'!A:A,'Raw Data - Area Code'!B:B,"",FALSE)</f>
        <v>Nottingham</v>
      </c>
      <c r="G3102" s="9">
        <v>12338587</v>
      </c>
      <c r="H3102" s="8">
        <v>47789</v>
      </c>
      <c r="I3102" s="20" t="s">
        <v>30234</v>
      </c>
      <c r="J3102" s="8" t="str">
        <f>_xlfn.XLOOKUP(TRIM(I3102),'Raw Data - SIC Code'!A:A,'Raw Data - SIC Code'!C:C,"",FALSE)</f>
        <v>Trade</v>
      </c>
      <c r="K3102">
        <v>48</v>
      </c>
      <c r="L3102" s="3">
        <v>26</v>
      </c>
      <c r="O3102">
        <v>0</v>
      </c>
      <c r="P3102">
        <v>0</v>
      </c>
      <c r="Q3102" s="27">
        <v>0</v>
      </c>
      <c r="R3102">
        <v>17</v>
      </c>
      <c r="S3102">
        <v>83</v>
      </c>
      <c r="T3102" s="3">
        <f t="shared" si="288"/>
        <v>-66</v>
      </c>
      <c r="U3102">
        <v>17</v>
      </c>
      <c r="V3102">
        <v>83</v>
      </c>
      <c r="W3102" s="3">
        <f t="shared" si="289"/>
        <v>-66</v>
      </c>
      <c r="X3102">
        <v>58</v>
      </c>
      <c r="Y3102">
        <v>42</v>
      </c>
      <c r="Z3102" s="3">
        <f t="shared" si="290"/>
        <v>16</v>
      </c>
      <c r="AA3102">
        <v>58</v>
      </c>
      <c r="AB3102">
        <v>42</v>
      </c>
      <c r="AC3102" s="3">
        <f t="shared" si="291"/>
        <v>16</v>
      </c>
      <c r="AD3102" s="3">
        <f t="shared" si="292"/>
        <v>3</v>
      </c>
      <c r="AE3102" s="3" t="s">
        <v>30462</v>
      </c>
      <c r="AF3102" t="b">
        <v>0</v>
      </c>
      <c r="AG3102" s="1">
        <v>44656.71980324074</v>
      </c>
    </row>
    <row r="3103" spans="1:33" ht="34" x14ac:dyDescent="0.2">
      <c r="A3103" t="s">
        <v>9289</v>
      </c>
      <c r="B3103">
        <v>4720</v>
      </c>
      <c r="C3103" s="3" t="s">
        <v>9290</v>
      </c>
      <c r="D3103" t="s">
        <v>394</v>
      </c>
      <c r="E3103" t="s">
        <v>30125</v>
      </c>
      <c r="F3103" s="9" t="str">
        <f>_xlfn.XLOOKUP(E3103,'Raw Data - Area Code'!A:A,'Raw Data - Area Code'!B:B,"",FALSE)</f>
        <v>Hemel Hempstead</v>
      </c>
      <c r="G3103" s="9">
        <v>1288342</v>
      </c>
      <c r="H3103" s="18" t="s">
        <v>9270</v>
      </c>
      <c r="I3103" s="20" t="s">
        <v>30248</v>
      </c>
      <c r="J3103" s="8" t="str">
        <f>_xlfn.XLOOKUP(TRIM(I3103),'Raw Data - SIC Code'!A:A,'Raw Data - SIC Code'!C:C,"",FALSE)</f>
        <v>Info &amp; Comms</v>
      </c>
      <c r="K3103">
        <v>32.200000000000003</v>
      </c>
      <c r="L3103" s="3">
        <v>30.7</v>
      </c>
      <c r="M3103">
        <v>65.3</v>
      </c>
      <c r="N3103">
        <v>36</v>
      </c>
      <c r="O3103">
        <v>91.4</v>
      </c>
      <c r="P3103">
        <v>88.5</v>
      </c>
      <c r="Q3103" s="27">
        <f t="shared" si="293"/>
        <v>1.6120066703724321</v>
      </c>
      <c r="R3103">
        <v>60.6</v>
      </c>
      <c r="S3103">
        <v>39.4</v>
      </c>
      <c r="T3103" s="3">
        <f t="shared" si="288"/>
        <v>21.200000000000003</v>
      </c>
      <c r="U3103">
        <v>64.8</v>
      </c>
      <c r="V3103">
        <v>35.200000000000003</v>
      </c>
      <c r="W3103" s="3">
        <f t="shared" si="289"/>
        <v>29.599999999999994</v>
      </c>
      <c r="X3103">
        <v>83.1</v>
      </c>
      <c r="Y3103">
        <v>16.899999999999999</v>
      </c>
      <c r="Z3103" s="3">
        <f t="shared" si="290"/>
        <v>66.199999999999989</v>
      </c>
      <c r="AA3103">
        <v>91.5</v>
      </c>
      <c r="AB3103">
        <v>8.5</v>
      </c>
      <c r="AC3103" s="3">
        <f t="shared" si="291"/>
        <v>83</v>
      </c>
      <c r="AD3103" s="3">
        <f t="shared" si="292"/>
        <v>6</v>
      </c>
      <c r="AE3103" s="3" t="s">
        <v>30460</v>
      </c>
      <c r="AF3103" t="b">
        <v>0</v>
      </c>
      <c r="AG3103" s="1">
        <v>44651.448217592595</v>
      </c>
    </row>
    <row r="3104" spans="1:33" x14ac:dyDescent="0.2">
      <c r="A3104" t="s">
        <v>9291</v>
      </c>
      <c r="B3104">
        <v>4723</v>
      </c>
      <c r="C3104" s="3" t="s">
        <v>9292</v>
      </c>
      <c r="D3104" t="s">
        <v>9293</v>
      </c>
      <c r="E3104" t="s">
        <v>30180</v>
      </c>
      <c r="F3104" s="9" t="str">
        <f>_xlfn.XLOOKUP(E3104,'Raw Data - Area Code'!A:A,'Raw Data - Area Code'!B:B,"",FALSE)</f>
        <v>Chester</v>
      </c>
      <c r="G3104" s="9">
        <v>7071400</v>
      </c>
      <c r="H3104" s="8">
        <v>19201</v>
      </c>
      <c r="I3104" s="20" t="s">
        <v>30307</v>
      </c>
      <c r="J3104" s="8" t="str">
        <f>_xlfn.XLOOKUP(TRIM(I3104),'Raw Data - SIC Code'!A:A,'Raw Data - SIC Code'!C:C,"",FALSE)</f>
        <v>Manufacturing</v>
      </c>
      <c r="K3104">
        <v>14.9</v>
      </c>
      <c r="L3104" s="3">
        <v>12.7</v>
      </c>
      <c r="M3104">
        <v>25</v>
      </c>
      <c r="N3104">
        <v>0</v>
      </c>
      <c r="O3104">
        <v>19.600000000000001</v>
      </c>
      <c r="P3104">
        <v>21.4</v>
      </c>
      <c r="Q3104" s="27">
        <f t="shared" si="293"/>
        <v>-4.3902439024390176</v>
      </c>
      <c r="R3104">
        <v>81.3</v>
      </c>
      <c r="S3104">
        <v>18.7</v>
      </c>
      <c r="T3104" s="3">
        <f t="shared" si="288"/>
        <v>62.599999999999987</v>
      </c>
      <c r="U3104">
        <v>84.9</v>
      </c>
      <c r="V3104">
        <v>15.1</v>
      </c>
      <c r="W3104" s="3">
        <f t="shared" si="289"/>
        <v>69.800000000000011</v>
      </c>
      <c r="X3104">
        <v>89.8</v>
      </c>
      <c r="Y3104">
        <v>10.199999999999999</v>
      </c>
      <c r="Z3104" s="3">
        <f t="shared" si="290"/>
        <v>79.599999999999994</v>
      </c>
      <c r="AA3104">
        <v>91.4</v>
      </c>
      <c r="AB3104">
        <v>8.6</v>
      </c>
      <c r="AC3104" s="3">
        <f t="shared" si="291"/>
        <v>82.800000000000011</v>
      </c>
      <c r="AD3104" s="3">
        <f t="shared" si="292"/>
        <v>5</v>
      </c>
      <c r="AE3104" s="3" t="s">
        <v>30461</v>
      </c>
      <c r="AF3104" t="b">
        <v>0</v>
      </c>
      <c r="AG3104" s="1">
        <v>44652.560648148145</v>
      </c>
    </row>
    <row r="3105" spans="1:33" x14ac:dyDescent="0.2">
      <c r="A3105" t="s">
        <v>9294</v>
      </c>
      <c r="B3105">
        <v>18464</v>
      </c>
      <c r="C3105" s="3" t="s">
        <v>9295</v>
      </c>
      <c r="D3105" t="s">
        <v>9296</v>
      </c>
      <c r="E3105" t="s">
        <v>30152</v>
      </c>
      <c r="F3105" s="9" t="str">
        <f>_xlfn.XLOOKUP(E3105,'Raw Data - Area Code'!A:A,'Raw Data - Area Code'!B:B,"",FALSE)</f>
        <v>South East London</v>
      </c>
      <c r="G3105" s="9">
        <v>5467689</v>
      </c>
      <c r="H3105" s="8">
        <v>73110</v>
      </c>
      <c r="I3105" s="20" t="s">
        <v>30256</v>
      </c>
      <c r="J3105" s="8" t="str">
        <f>_xlfn.XLOOKUP(TRIM(I3105),'Raw Data - SIC Code'!A:A,'Raw Data - SIC Code'!C:C,"",FALSE)</f>
        <v>Professional Services</v>
      </c>
      <c r="K3105">
        <v>14.7</v>
      </c>
      <c r="L3105" s="3">
        <v>16.8</v>
      </c>
      <c r="M3105">
        <v>37.5</v>
      </c>
      <c r="N3105">
        <v>3.8</v>
      </c>
      <c r="O3105">
        <v>67.3</v>
      </c>
      <c r="P3105">
        <v>58.3</v>
      </c>
      <c r="Q3105" s="27">
        <f t="shared" si="293"/>
        <v>7.1656050955414008</v>
      </c>
      <c r="R3105">
        <v>42</v>
      </c>
      <c r="S3105">
        <v>58</v>
      </c>
      <c r="T3105" s="3">
        <f t="shared" si="288"/>
        <v>-16</v>
      </c>
      <c r="U3105">
        <v>39</v>
      </c>
      <c r="V3105">
        <v>61</v>
      </c>
      <c r="W3105" s="3">
        <f t="shared" si="289"/>
        <v>-22</v>
      </c>
      <c r="X3105">
        <v>50</v>
      </c>
      <c r="Y3105">
        <v>50</v>
      </c>
      <c r="Z3105" s="3">
        <f t="shared" si="290"/>
        <v>0</v>
      </c>
      <c r="AA3105">
        <v>55</v>
      </c>
      <c r="AB3105">
        <v>45</v>
      </c>
      <c r="AC3105" s="3">
        <f t="shared" si="291"/>
        <v>10</v>
      </c>
      <c r="AD3105" s="3">
        <f t="shared" si="292"/>
        <v>3</v>
      </c>
      <c r="AE3105" s="3" t="s">
        <v>30461</v>
      </c>
      <c r="AF3105" t="b">
        <v>0</v>
      </c>
      <c r="AG3105" s="1">
        <v>44652.457870370374</v>
      </c>
    </row>
    <row r="3106" spans="1:33" x14ac:dyDescent="0.2">
      <c r="A3106" t="s">
        <v>9297</v>
      </c>
      <c r="B3106">
        <v>4728</v>
      </c>
      <c r="C3106" s="3" t="s">
        <v>9298</v>
      </c>
      <c r="D3106" t="s">
        <v>9299</v>
      </c>
      <c r="E3106" t="s">
        <v>30131</v>
      </c>
      <c r="F3106" s="9" t="str">
        <f>_xlfn.XLOOKUP(E3106,'Raw Data - Area Code'!A:A,'Raw Data - Area Code'!B:B,"",FALSE)</f>
        <v>Oxford</v>
      </c>
      <c r="G3106" s="9">
        <v>547495</v>
      </c>
      <c r="H3106" s="8">
        <v>22290</v>
      </c>
      <c r="I3106" s="20" t="s">
        <v>30288</v>
      </c>
      <c r="J3106" s="8" t="str">
        <f>_xlfn.XLOOKUP(TRIM(I3106),'Raw Data - SIC Code'!A:A,'Raw Data - SIC Code'!C:C,"",FALSE)</f>
        <v>Manufacturing</v>
      </c>
      <c r="K3106">
        <v>10.7</v>
      </c>
      <c r="L3106" s="3">
        <v>0</v>
      </c>
      <c r="M3106">
        <v>27.2</v>
      </c>
      <c r="N3106">
        <v>16.3</v>
      </c>
      <c r="O3106">
        <v>96</v>
      </c>
      <c r="P3106">
        <v>93</v>
      </c>
      <c r="Q3106" s="27">
        <f t="shared" si="293"/>
        <v>1.5873015873015872</v>
      </c>
      <c r="R3106">
        <v>68</v>
      </c>
      <c r="S3106">
        <v>32</v>
      </c>
      <c r="T3106" s="3">
        <f t="shared" si="288"/>
        <v>36</v>
      </c>
      <c r="U3106">
        <v>74</v>
      </c>
      <c r="V3106">
        <v>26</v>
      </c>
      <c r="W3106" s="3">
        <f t="shared" si="289"/>
        <v>48</v>
      </c>
      <c r="X3106">
        <v>64</v>
      </c>
      <c r="Y3106">
        <v>36</v>
      </c>
      <c r="Z3106" s="3">
        <f t="shared" si="290"/>
        <v>28.000000000000004</v>
      </c>
      <c r="AA3106">
        <v>78</v>
      </c>
      <c r="AB3106">
        <v>22</v>
      </c>
      <c r="AC3106" s="3">
        <f t="shared" si="291"/>
        <v>56.000000000000007</v>
      </c>
      <c r="AD3106" s="3">
        <f t="shared" si="292"/>
        <v>5</v>
      </c>
      <c r="AE3106" s="3" t="s">
        <v>30460</v>
      </c>
      <c r="AF3106" t="b">
        <v>0</v>
      </c>
      <c r="AG3106" s="1">
        <v>44651.358206018522</v>
      </c>
    </row>
    <row r="3107" spans="1:33" ht="68" x14ac:dyDescent="0.2">
      <c r="A3107" t="s">
        <v>9300</v>
      </c>
      <c r="B3107">
        <v>4729</v>
      </c>
      <c r="C3107" s="3" t="s">
        <v>9301</v>
      </c>
      <c r="D3107" t="s">
        <v>9302</v>
      </c>
      <c r="E3107" t="s">
        <v>30161</v>
      </c>
      <c r="F3107" s="9" t="str">
        <f>_xlfn.XLOOKUP(E3107,'Raw Data - Area Code'!A:A,'Raw Data - Area Code'!B:B,"",FALSE)</f>
        <v>Bradford</v>
      </c>
      <c r="G3107" s="9">
        <v>7271407</v>
      </c>
      <c r="H3107" s="18" t="s">
        <v>9303</v>
      </c>
      <c r="I3107" s="20" t="s">
        <v>30239</v>
      </c>
      <c r="J3107" s="8" t="str">
        <f>_xlfn.XLOOKUP(TRIM(I3107),'Raw Data - SIC Code'!A:A,'Raw Data - SIC Code'!C:C,"",FALSE)</f>
        <v>Manufacturing</v>
      </c>
      <c r="K3107">
        <v>6.4</v>
      </c>
      <c r="L3107" s="3">
        <v>16</v>
      </c>
      <c r="M3107">
        <v>-68.900000000000006</v>
      </c>
      <c r="N3107">
        <v>-228.4</v>
      </c>
      <c r="O3107">
        <v>94</v>
      </c>
      <c r="P3107">
        <v>89</v>
      </c>
      <c r="Q3107" s="27">
        <f t="shared" si="293"/>
        <v>2.7322404371584699</v>
      </c>
      <c r="R3107">
        <v>77</v>
      </c>
      <c r="S3107">
        <v>23</v>
      </c>
      <c r="T3107" s="3">
        <f t="shared" si="288"/>
        <v>54</v>
      </c>
      <c r="U3107">
        <v>85</v>
      </c>
      <c r="V3107">
        <v>15</v>
      </c>
      <c r="W3107" s="3">
        <f t="shared" si="289"/>
        <v>70</v>
      </c>
      <c r="X3107">
        <v>78</v>
      </c>
      <c r="Y3107">
        <v>22</v>
      </c>
      <c r="Z3107" s="3">
        <f t="shared" si="290"/>
        <v>56.000000000000007</v>
      </c>
      <c r="AA3107">
        <v>41</v>
      </c>
      <c r="AB3107">
        <v>59</v>
      </c>
      <c r="AC3107" s="3">
        <f t="shared" si="291"/>
        <v>-18</v>
      </c>
      <c r="AD3107" s="3">
        <f t="shared" si="292"/>
        <v>5</v>
      </c>
      <c r="AE3107" s="3" t="s">
        <v>30460</v>
      </c>
      <c r="AF3107" t="b">
        <v>0</v>
      </c>
      <c r="AG3107" s="1">
        <v>44652.458321759259</v>
      </c>
    </row>
    <row r="3108" spans="1:33" ht="34" x14ac:dyDescent="0.2">
      <c r="A3108" t="s">
        <v>9304</v>
      </c>
      <c r="B3108">
        <v>4730</v>
      </c>
      <c r="C3108" s="3" t="s">
        <v>9301</v>
      </c>
      <c r="D3108" t="s">
        <v>9302</v>
      </c>
      <c r="E3108" t="s">
        <v>30161</v>
      </c>
      <c r="F3108" s="9" t="str">
        <f>_xlfn.XLOOKUP(E3108,'Raw Data - Area Code'!A:A,'Raw Data - Area Code'!B:B,"",FALSE)</f>
        <v>Bradford</v>
      </c>
      <c r="G3108" s="9">
        <v>8226378</v>
      </c>
      <c r="H3108" s="18" t="s">
        <v>9305</v>
      </c>
      <c r="I3108" s="20" t="s">
        <v>30274</v>
      </c>
      <c r="J3108" s="8" t="str">
        <f>_xlfn.XLOOKUP(TRIM(I3108),'Raw Data - SIC Code'!A:A,'Raw Data - SIC Code'!C:C,"",FALSE)</f>
        <v>Manufacturing</v>
      </c>
      <c r="K3108">
        <v>12.4</v>
      </c>
      <c r="L3108" s="3">
        <v>17.399999999999999</v>
      </c>
      <c r="M3108">
        <v>-13.1</v>
      </c>
      <c r="N3108">
        <v>0</v>
      </c>
      <c r="O3108">
        <v>96</v>
      </c>
      <c r="P3108">
        <v>92</v>
      </c>
      <c r="Q3108" s="27">
        <f t="shared" si="293"/>
        <v>2.1276595744680851</v>
      </c>
      <c r="R3108">
        <v>53</v>
      </c>
      <c r="S3108">
        <v>47</v>
      </c>
      <c r="T3108" s="3">
        <f t="shared" si="288"/>
        <v>6</v>
      </c>
      <c r="U3108">
        <v>68</v>
      </c>
      <c r="V3108">
        <v>32</v>
      </c>
      <c r="W3108" s="3">
        <f t="shared" si="289"/>
        <v>36</v>
      </c>
      <c r="X3108">
        <v>89</v>
      </c>
      <c r="Y3108">
        <v>11</v>
      </c>
      <c r="Z3108" s="3">
        <f t="shared" si="290"/>
        <v>78</v>
      </c>
      <c r="AA3108">
        <v>87</v>
      </c>
      <c r="AB3108">
        <v>13</v>
      </c>
      <c r="AC3108" s="3">
        <f t="shared" si="291"/>
        <v>74</v>
      </c>
      <c r="AD3108" s="3">
        <f t="shared" si="292"/>
        <v>6</v>
      </c>
      <c r="AE3108" s="3" t="s">
        <v>30460</v>
      </c>
      <c r="AF3108" t="b">
        <v>0</v>
      </c>
      <c r="AG3108" s="1">
        <v>44651.364814814813</v>
      </c>
    </row>
    <row r="3109" spans="1:33" ht="34" x14ac:dyDescent="0.2">
      <c r="A3109" t="s">
        <v>9306</v>
      </c>
      <c r="B3109">
        <v>4733</v>
      </c>
      <c r="C3109" s="3" t="s">
        <v>9307</v>
      </c>
      <c r="D3109" t="s">
        <v>9308</v>
      </c>
      <c r="E3109" t="s">
        <v>30118</v>
      </c>
      <c r="F3109" s="9" t="str">
        <f>_xlfn.XLOOKUP(E3109,'Raw Data - Area Code'!A:A,'Raw Data - Area Code'!B:B,"",FALSE)</f>
        <v>Chelmsford</v>
      </c>
      <c r="G3109" s="9">
        <v>6723149</v>
      </c>
      <c r="H3109" s="18" t="s">
        <v>7946</v>
      </c>
      <c r="I3109" s="20" t="s">
        <v>30275</v>
      </c>
      <c r="J3109" s="8" t="str">
        <f>_xlfn.XLOOKUP(TRIM(I3109),'Raw Data - SIC Code'!A:A,'Raw Data - SIC Code'!C:C,"",FALSE)</f>
        <v>Healthcare</v>
      </c>
      <c r="K3109">
        <v>3.8</v>
      </c>
      <c r="L3109" s="3">
        <v>-2.5</v>
      </c>
      <c r="M3109">
        <v>31.3</v>
      </c>
      <c r="N3109">
        <v>-1.6</v>
      </c>
      <c r="O3109">
        <v>75.8</v>
      </c>
      <c r="P3109">
        <v>78.5</v>
      </c>
      <c r="Q3109" s="27">
        <f t="shared" si="293"/>
        <v>-1.7498379779650051</v>
      </c>
      <c r="R3109">
        <v>19</v>
      </c>
      <c r="S3109">
        <v>81</v>
      </c>
      <c r="T3109" s="3">
        <f t="shared" si="288"/>
        <v>-62</v>
      </c>
      <c r="U3109">
        <v>22</v>
      </c>
      <c r="V3109">
        <v>78</v>
      </c>
      <c r="W3109" s="3">
        <f t="shared" si="289"/>
        <v>-56.000000000000007</v>
      </c>
      <c r="X3109">
        <v>17</v>
      </c>
      <c r="Y3109">
        <v>83</v>
      </c>
      <c r="Z3109" s="3">
        <f t="shared" si="290"/>
        <v>-66</v>
      </c>
      <c r="AA3109">
        <v>20</v>
      </c>
      <c r="AB3109">
        <v>80</v>
      </c>
      <c r="AC3109" s="3">
        <f t="shared" si="291"/>
        <v>-60</v>
      </c>
      <c r="AD3109" s="3">
        <f t="shared" si="292"/>
        <v>0</v>
      </c>
      <c r="AE3109" s="3" t="s">
        <v>30462</v>
      </c>
      <c r="AF3109" t="b">
        <v>0</v>
      </c>
      <c r="AG3109" s="1">
        <v>44629.615532407406</v>
      </c>
    </row>
    <row r="3110" spans="1:33" ht="34" x14ac:dyDescent="0.2">
      <c r="A3110" t="s">
        <v>9309</v>
      </c>
      <c r="B3110">
        <v>4736</v>
      </c>
      <c r="C3110" s="3" t="s">
        <v>9310</v>
      </c>
      <c r="D3110" t="s">
        <v>9308</v>
      </c>
      <c r="E3110" t="s">
        <v>30118</v>
      </c>
      <c r="F3110" s="9" t="str">
        <f>_xlfn.XLOOKUP(E3110,'Raw Data - Area Code'!A:A,'Raw Data - Area Code'!B:B,"",FALSE)</f>
        <v>Chelmsford</v>
      </c>
      <c r="G3110" s="9"/>
      <c r="H3110" s="18" t="s">
        <v>668</v>
      </c>
      <c r="I3110" s="20">
        <v>84</v>
      </c>
      <c r="J3110" s="8" t="str">
        <f>_xlfn.XLOOKUP(TRIM(I3110),'Raw Data - SIC Code'!A:A,'Raw Data - SIC Code'!C:C,"",FALSE)</f>
        <v>Public Admin</v>
      </c>
      <c r="K3110">
        <v>9</v>
      </c>
      <c r="L3110" s="3">
        <v>11.5</v>
      </c>
      <c r="O3110">
        <v>0</v>
      </c>
      <c r="P3110">
        <v>0</v>
      </c>
      <c r="Q3110" s="27">
        <v>0</v>
      </c>
      <c r="R3110">
        <v>26</v>
      </c>
      <c r="S3110">
        <v>74</v>
      </c>
      <c r="T3110" s="3">
        <f t="shared" si="288"/>
        <v>-48</v>
      </c>
      <c r="U3110">
        <v>19</v>
      </c>
      <c r="V3110">
        <v>81</v>
      </c>
      <c r="W3110" s="3">
        <f t="shared" si="289"/>
        <v>-62</v>
      </c>
      <c r="X3110">
        <v>26</v>
      </c>
      <c r="Y3110">
        <v>74</v>
      </c>
      <c r="Z3110" s="3">
        <f t="shared" si="290"/>
        <v>-48</v>
      </c>
      <c r="AA3110">
        <v>32</v>
      </c>
      <c r="AB3110">
        <v>68</v>
      </c>
      <c r="AC3110" s="3">
        <f t="shared" si="291"/>
        <v>-36</v>
      </c>
      <c r="AD3110" s="3">
        <f t="shared" si="292"/>
        <v>1</v>
      </c>
      <c r="AE3110" s="3" t="s">
        <v>30463</v>
      </c>
      <c r="AF3110" t="b">
        <v>0</v>
      </c>
      <c r="AG3110" s="1">
        <v>44650.404363425929</v>
      </c>
    </row>
    <row r="3111" spans="1:33" ht="34" x14ac:dyDescent="0.2">
      <c r="A3111" t="s">
        <v>9311</v>
      </c>
      <c r="B3111">
        <v>601</v>
      </c>
      <c r="C3111" s="3" t="s">
        <v>9312</v>
      </c>
      <c r="D3111" t="s">
        <v>9313</v>
      </c>
      <c r="E3111" t="s">
        <v>30118</v>
      </c>
      <c r="F3111" s="9" t="str">
        <f>_xlfn.XLOOKUP(E3111,'Raw Data - Area Code'!A:A,'Raw Data - Area Code'!B:B,"",FALSE)</f>
        <v>Chelmsford</v>
      </c>
      <c r="G3111" s="9"/>
      <c r="H3111" s="18" t="s">
        <v>2397</v>
      </c>
      <c r="I3111" s="20">
        <v>84</v>
      </c>
      <c r="J3111" s="8" t="str">
        <f>_xlfn.XLOOKUP(TRIM(I3111),'Raw Data - SIC Code'!A:A,'Raw Data - SIC Code'!C:C,"",FALSE)</f>
        <v>Public Admin</v>
      </c>
      <c r="K3111">
        <v>3.1</v>
      </c>
      <c r="L3111" s="3">
        <v>8.4</v>
      </c>
      <c r="M3111">
        <v>0</v>
      </c>
      <c r="N3111">
        <v>0</v>
      </c>
      <c r="O3111">
        <v>99.6</v>
      </c>
      <c r="P3111">
        <v>98.1</v>
      </c>
      <c r="Q3111" s="27">
        <f t="shared" si="293"/>
        <v>0.75872534142640369</v>
      </c>
      <c r="R3111">
        <v>67.099999999999994</v>
      </c>
      <c r="S3111">
        <v>32.9</v>
      </c>
      <c r="T3111" s="3">
        <f t="shared" si="288"/>
        <v>34.199999999999996</v>
      </c>
      <c r="U3111">
        <v>88.1</v>
      </c>
      <c r="V3111">
        <v>11.9</v>
      </c>
      <c r="W3111" s="3">
        <f t="shared" si="289"/>
        <v>76.199999999999989</v>
      </c>
      <c r="X3111">
        <v>87.5</v>
      </c>
      <c r="Y3111">
        <v>12.5</v>
      </c>
      <c r="Z3111" s="3">
        <f t="shared" si="290"/>
        <v>75</v>
      </c>
      <c r="AA3111">
        <v>80.5</v>
      </c>
      <c r="AB3111">
        <v>19.5</v>
      </c>
      <c r="AC3111" s="3">
        <f t="shared" si="291"/>
        <v>61</v>
      </c>
      <c r="AD3111" s="3">
        <f t="shared" si="292"/>
        <v>6</v>
      </c>
      <c r="AE3111" s="3" t="s">
        <v>30462</v>
      </c>
      <c r="AF3111" t="b">
        <v>0</v>
      </c>
      <c r="AG3111" s="1">
        <v>44634.464247685188</v>
      </c>
    </row>
    <row r="3112" spans="1:33" ht="34" x14ac:dyDescent="0.2">
      <c r="A3112" t="s">
        <v>9314</v>
      </c>
      <c r="B3112">
        <v>15144</v>
      </c>
      <c r="C3112" s="3" t="s">
        <v>9315</v>
      </c>
      <c r="D3112" t="s">
        <v>9316</v>
      </c>
      <c r="E3112" t="s">
        <v>30185</v>
      </c>
      <c r="F3112" s="9" t="str">
        <f>_xlfn.XLOOKUP(E3112,'Raw Data - Area Code'!A:A,'Raw Data - Area Code'!B:B,"",FALSE)</f>
        <v>Southend-on-Sea</v>
      </c>
      <c r="G3112" s="9"/>
      <c r="H3112" s="18" t="s">
        <v>880</v>
      </c>
      <c r="I3112" s="20">
        <v>86</v>
      </c>
      <c r="J3112" s="8" t="str">
        <f>_xlfn.XLOOKUP(TRIM(I3112),'Raw Data - SIC Code'!A:A,'Raw Data - SIC Code'!C:C,"",FALSE)</f>
        <v>Healthcare</v>
      </c>
      <c r="K3112">
        <v>11.9</v>
      </c>
      <c r="L3112" s="3">
        <v>6.5</v>
      </c>
      <c r="M3112">
        <v>47</v>
      </c>
      <c r="N3112">
        <v>75</v>
      </c>
      <c r="O3112">
        <v>1.6</v>
      </c>
      <c r="P3112">
        <v>0.2</v>
      </c>
      <c r="Q3112" s="27">
        <f t="shared" si="293"/>
        <v>77.777777777777786</v>
      </c>
      <c r="R3112">
        <v>18.899999999999999</v>
      </c>
      <c r="S3112">
        <v>81.099999999999994</v>
      </c>
      <c r="T3112" s="3">
        <f t="shared" si="288"/>
        <v>-62.2</v>
      </c>
      <c r="U3112">
        <v>21.6</v>
      </c>
      <c r="V3112">
        <v>78.400000000000006</v>
      </c>
      <c r="W3112" s="3">
        <f t="shared" si="289"/>
        <v>-56.800000000000004</v>
      </c>
      <c r="X3112">
        <v>23</v>
      </c>
      <c r="Y3112">
        <v>77</v>
      </c>
      <c r="Z3112" s="3">
        <f t="shared" si="290"/>
        <v>-54</v>
      </c>
      <c r="AA3112">
        <v>25.9</v>
      </c>
      <c r="AB3112">
        <v>74.099999999999994</v>
      </c>
      <c r="AC3112" s="3">
        <f t="shared" si="291"/>
        <v>-48.199999999999996</v>
      </c>
      <c r="AD3112" s="3">
        <f t="shared" si="292"/>
        <v>2</v>
      </c>
      <c r="AE3112" s="3" t="s">
        <v>30463</v>
      </c>
      <c r="AF3112" t="b">
        <v>0</v>
      </c>
      <c r="AG3112" s="1">
        <v>44636.629606481481</v>
      </c>
    </row>
    <row r="3113" spans="1:33" ht="34" x14ac:dyDescent="0.2">
      <c r="A3113" t="s">
        <v>9317</v>
      </c>
      <c r="B3113">
        <v>4738</v>
      </c>
      <c r="C3113" s="3" t="s">
        <v>9318</v>
      </c>
      <c r="D3113" t="s">
        <v>9319</v>
      </c>
      <c r="E3113" t="s">
        <v>30118</v>
      </c>
      <c r="F3113" s="9" t="str">
        <f>_xlfn.XLOOKUP(E3113,'Raw Data - Area Code'!A:A,'Raw Data - Area Code'!B:B,"",FALSE)</f>
        <v>Chelmsford</v>
      </c>
      <c r="G3113" s="9"/>
      <c r="H3113" s="18" t="s">
        <v>2389</v>
      </c>
      <c r="I3113" s="20">
        <v>84</v>
      </c>
      <c r="J3113" s="8" t="str">
        <f>_xlfn.XLOOKUP(TRIM(I3113),'Raw Data - SIC Code'!A:A,'Raw Data - SIC Code'!C:C,"",FALSE)</f>
        <v>Public Admin</v>
      </c>
      <c r="K3113">
        <v>11</v>
      </c>
      <c r="L3113" s="3">
        <v>22.1</v>
      </c>
      <c r="M3113">
        <v>24.3</v>
      </c>
      <c r="N3113">
        <v>0</v>
      </c>
      <c r="O3113">
        <v>96.5</v>
      </c>
      <c r="P3113">
        <v>96.8</v>
      </c>
      <c r="Q3113" s="27">
        <f t="shared" si="293"/>
        <v>-0.15519917227107974</v>
      </c>
      <c r="R3113">
        <v>42.5</v>
      </c>
      <c r="S3113">
        <v>57.5</v>
      </c>
      <c r="T3113" s="3">
        <f t="shared" si="288"/>
        <v>-15</v>
      </c>
      <c r="U3113">
        <v>48.1</v>
      </c>
      <c r="V3113">
        <v>51.9</v>
      </c>
      <c r="W3113" s="3">
        <f t="shared" si="289"/>
        <v>-3.7999999999999972</v>
      </c>
      <c r="X3113">
        <v>52.8</v>
      </c>
      <c r="Y3113">
        <v>47.2</v>
      </c>
      <c r="Z3113" s="3">
        <f t="shared" si="290"/>
        <v>5.5999999999999943</v>
      </c>
      <c r="AA3113">
        <v>71.099999999999994</v>
      </c>
      <c r="AB3113">
        <v>28.9</v>
      </c>
      <c r="AC3113" s="3">
        <f t="shared" si="291"/>
        <v>42.199999999999996</v>
      </c>
      <c r="AD3113" s="3">
        <f t="shared" si="292"/>
        <v>3</v>
      </c>
      <c r="AE3113" s="3" t="s">
        <v>30463</v>
      </c>
      <c r="AF3113" t="b">
        <v>0</v>
      </c>
      <c r="AG3113" s="1">
        <v>44718.473680555559</v>
      </c>
    </row>
    <row r="3114" spans="1:33" x14ac:dyDescent="0.2">
      <c r="A3114" t="s">
        <v>9320</v>
      </c>
      <c r="B3114">
        <v>4739</v>
      </c>
      <c r="C3114" s="3" t="s">
        <v>9321</v>
      </c>
      <c r="D3114" t="s">
        <v>9322</v>
      </c>
      <c r="E3114" t="s">
        <v>30142</v>
      </c>
      <c r="F3114" s="9" t="str">
        <f>_xlfn.XLOOKUP(E3114,'Raw Data - Area Code'!A:A,'Raw Data - Area Code'!B:B,"",FALSE)</f>
        <v>Bristol</v>
      </c>
      <c r="G3114" s="9">
        <v>852410</v>
      </c>
      <c r="H3114" s="8">
        <v>22290</v>
      </c>
      <c r="I3114" s="20" t="s">
        <v>30288</v>
      </c>
      <c r="J3114" s="8" t="str">
        <f>_xlfn.XLOOKUP(TRIM(I3114),'Raw Data - SIC Code'!A:A,'Raw Data - SIC Code'!C:C,"",FALSE)</f>
        <v>Manufacturing</v>
      </c>
      <c r="K3114">
        <v>18.2</v>
      </c>
      <c r="L3114" s="3">
        <v>25.3</v>
      </c>
      <c r="M3114">
        <v>36.200000000000003</v>
      </c>
      <c r="N3114">
        <v>42.6</v>
      </c>
      <c r="O3114">
        <v>94</v>
      </c>
      <c r="P3114">
        <v>97</v>
      </c>
      <c r="Q3114" s="27">
        <f t="shared" si="293"/>
        <v>-1.5706806282722512</v>
      </c>
      <c r="R3114">
        <v>46.7</v>
      </c>
      <c r="S3114">
        <v>53.3</v>
      </c>
      <c r="T3114" s="3">
        <f t="shared" si="288"/>
        <v>-6.5999999999999943</v>
      </c>
      <c r="U3114">
        <v>48.7</v>
      </c>
      <c r="V3114">
        <v>51.3</v>
      </c>
      <c r="W3114" s="3">
        <f t="shared" si="289"/>
        <v>-2.5999999999999943</v>
      </c>
      <c r="X3114">
        <v>78.400000000000006</v>
      </c>
      <c r="Y3114">
        <v>21.6</v>
      </c>
      <c r="Z3114" s="3">
        <f t="shared" si="290"/>
        <v>56.800000000000004</v>
      </c>
      <c r="AA3114">
        <v>63.5</v>
      </c>
      <c r="AB3114">
        <v>36.5</v>
      </c>
      <c r="AC3114" s="3">
        <f t="shared" si="291"/>
        <v>27</v>
      </c>
      <c r="AD3114" s="3">
        <f t="shared" si="292"/>
        <v>3</v>
      </c>
      <c r="AE3114" s="3" t="s">
        <v>30460</v>
      </c>
      <c r="AF3114" t="b">
        <v>0</v>
      </c>
      <c r="AG3114" s="1">
        <v>44609.446018518516</v>
      </c>
    </row>
    <row r="3115" spans="1:33" ht="34" x14ac:dyDescent="0.2">
      <c r="A3115" t="s">
        <v>9323</v>
      </c>
      <c r="B3115">
        <v>10884</v>
      </c>
      <c r="C3115" s="3" t="s">
        <v>9324</v>
      </c>
      <c r="D3115" t="s">
        <v>9325</v>
      </c>
      <c r="E3115" t="s">
        <v>30172</v>
      </c>
      <c r="F3115" s="9" t="str">
        <f>_xlfn.XLOOKUP(E3115,'Raw Data - Area Code'!A:A,'Raw Data - Area Code'!B:B,"",FALSE)</f>
        <v>Luton</v>
      </c>
      <c r="G3115" s="9">
        <v>3226403</v>
      </c>
      <c r="H3115" s="18" t="s">
        <v>9326</v>
      </c>
      <c r="I3115" s="20" t="s">
        <v>30274</v>
      </c>
      <c r="J3115" s="8" t="str">
        <f>_xlfn.XLOOKUP(TRIM(I3115),'Raw Data - SIC Code'!A:A,'Raw Data - SIC Code'!C:C,"",FALSE)</f>
        <v>Manufacturing</v>
      </c>
      <c r="K3115">
        <v>-4.9000000000000004</v>
      </c>
      <c r="L3115" s="3">
        <v>-9.1999999999999993</v>
      </c>
      <c r="M3115">
        <v>16</v>
      </c>
      <c r="N3115">
        <v>-112</v>
      </c>
      <c r="O3115">
        <v>88.9</v>
      </c>
      <c r="P3115">
        <v>76.2</v>
      </c>
      <c r="Q3115" s="27">
        <f t="shared" si="293"/>
        <v>7.6923076923076925</v>
      </c>
      <c r="R3115">
        <v>78.7</v>
      </c>
      <c r="S3115">
        <v>21.3</v>
      </c>
      <c r="T3115" s="3">
        <f t="shared" si="288"/>
        <v>57.400000000000006</v>
      </c>
      <c r="U3115">
        <v>79.3</v>
      </c>
      <c r="V3115">
        <v>20.7</v>
      </c>
      <c r="W3115" s="3">
        <f t="shared" si="289"/>
        <v>58.599999999999994</v>
      </c>
      <c r="X3115">
        <v>80.900000000000006</v>
      </c>
      <c r="Y3115">
        <v>19.100000000000001</v>
      </c>
      <c r="Z3115" s="3">
        <f t="shared" si="290"/>
        <v>61.8</v>
      </c>
      <c r="AA3115">
        <v>67.3</v>
      </c>
      <c r="AB3115">
        <v>32.700000000000003</v>
      </c>
      <c r="AC3115" s="3">
        <f t="shared" si="291"/>
        <v>34.599999999999994</v>
      </c>
      <c r="AD3115" s="3">
        <f t="shared" si="292"/>
        <v>5</v>
      </c>
      <c r="AE3115" s="3" t="s">
        <v>30462</v>
      </c>
      <c r="AF3115" t="b">
        <v>0</v>
      </c>
      <c r="AG3115" s="1">
        <v>44655.314467592594</v>
      </c>
    </row>
    <row r="3116" spans="1:33" x14ac:dyDescent="0.2">
      <c r="A3116" t="s">
        <v>9327</v>
      </c>
      <c r="B3116">
        <v>4740</v>
      </c>
      <c r="C3116" s="3" t="s">
        <v>9328</v>
      </c>
      <c r="D3116" t="s">
        <v>9329</v>
      </c>
      <c r="E3116" t="s">
        <v>30162</v>
      </c>
      <c r="F3116" s="9" t="str">
        <f>_xlfn.XLOOKUP(E3116,'Raw Data - Area Code'!A:A,'Raw Data - Area Code'!B:B,"",FALSE)</f>
        <v>Kingston upon Thames</v>
      </c>
      <c r="G3116" s="9">
        <v>26538</v>
      </c>
      <c r="H3116" s="22">
        <v>6100</v>
      </c>
      <c r="I3116" s="20" t="s">
        <v>30533</v>
      </c>
      <c r="J3116" s="8" t="str">
        <f>_xlfn.XLOOKUP(TRIM(I3116),'Raw Data - SIC Code'!A:A,'Raw Data - SIC Code'!C:C,"",FALSE)</f>
        <v xml:space="preserve">Mining </v>
      </c>
      <c r="K3116">
        <v>6.7</v>
      </c>
      <c r="L3116" s="3">
        <v>4.0999999999999996</v>
      </c>
      <c r="M3116">
        <v>20</v>
      </c>
      <c r="N3116">
        <v>-19.100000000000001</v>
      </c>
      <c r="O3116">
        <v>20.5</v>
      </c>
      <c r="P3116">
        <v>22.7</v>
      </c>
      <c r="Q3116" s="27">
        <f t="shared" si="293"/>
        <v>-5.0925925925925908</v>
      </c>
      <c r="R3116">
        <v>70.5</v>
      </c>
      <c r="S3116">
        <v>29.5</v>
      </c>
      <c r="T3116" s="3">
        <f t="shared" si="288"/>
        <v>41</v>
      </c>
      <c r="U3116">
        <v>90.3</v>
      </c>
      <c r="V3116">
        <v>9.6999999999999993</v>
      </c>
      <c r="W3116" s="3">
        <f t="shared" si="289"/>
        <v>80.599999999999994</v>
      </c>
      <c r="X3116">
        <v>81.400000000000006</v>
      </c>
      <c r="Y3116">
        <v>18.600000000000001</v>
      </c>
      <c r="Z3116" s="3">
        <f t="shared" si="290"/>
        <v>62.8</v>
      </c>
      <c r="AA3116">
        <v>80.8</v>
      </c>
      <c r="AB3116">
        <v>19.2</v>
      </c>
      <c r="AC3116" s="3">
        <f t="shared" si="291"/>
        <v>61.6</v>
      </c>
      <c r="AD3116" s="3">
        <f t="shared" si="292"/>
        <v>5</v>
      </c>
      <c r="AE3116" s="3" t="s">
        <v>30462</v>
      </c>
      <c r="AF3116" t="b">
        <v>0</v>
      </c>
      <c r="AG3116" s="1">
        <v>44650.424745370372</v>
      </c>
    </row>
    <row r="3117" spans="1:33" x14ac:dyDescent="0.2">
      <c r="A3117" t="s">
        <v>9330</v>
      </c>
      <c r="B3117">
        <v>20548</v>
      </c>
      <c r="C3117" s="3" t="s">
        <v>9331</v>
      </c>
      <c r="D3117" t="s">
        <v>9332</v>
      </c>
      <c r="E3117" t="s">
        <v>30229</v>
      </c>
      <c r="F3117" s="9" t="str">
        <f>_xlfn.XLOOKUP(E3117,'Raw Data - Area Code'!A:A,'Raw Data - Area Code'!B:B,"",FALSE)</f>
        <v>Liverpool</v>
      </c>
      <c r="G3117" s="9">
        <v>12810271</v>
      </c>
      <c r="H3117" s="8">
        <v>45200</v>
      </c>
      <c r="I3117" s="20" t="s">
        <v>30280</v>
      </c>
      <c r="J3117" s="8" t="str">
        <f>_xlfn.XLOOKUP(TRIM(I3117),'Raw Data - SIC Code'!A:A,'Raw Data - SIC Code'!C:C,"",FALSE)</f>
        <v>Trade</v>
      </c>
      <c r="K3117">
        <v>17.2</v>
      </c>
      <c r="L3117" s="3">
        <v>24.8</v>
      </c>
      <c r="M3117">
        <v>49.6</v>
      </c>
      <c r="N3117">
        <v>57.1</v>
      </c>
      <c r="O3117">
        <v>59</v>
      </c>
      <c r="P3117">
        <v>41</v>
      </c>
      <c r="Q3117" s="27">
        <f t="shared" si="293"/>
        <v>18</v>
      </c>
      <c r="T3117" s="3">
        <v>0</v>
      </c>
      <c r="W3117" s="3">
        <v>0</v>
      </c>
      <c r="Z3117" s="3">
        <v>0</v>
      </c>
      <c r="AC3117" s="3">
        <v>0</v>
      </c>
      <c r="AD3117" s="3">
        <f t="shared" si="292"/>
        <v>2</v>
      </c>
      <c r="AE3117" s="3" t="s">
        <v>30461</v>
      </c>
      <c r="AF3117" t="b">
        <v>1</v>
      </c>
      <c r="AG3117" s="1">
        <v>44727.521666666667</v>
      </c>
    </row>
    <row r="3118" spans="1:33" x14ac:dyDescent="0.2">
      <c r="A3118" t="s">
        <v>9333</v>
      </c>
      <c r="B3118">
        <v>4741</v>
      </c>
      <c r="C3118" s="3" t="s">
        <v>9334</v>
      </c>
      <c r="D3118" t="s">
        <v>2599</v>
      </c>
      <c r="E3118" t="s">
        <v>30233</v>
      </c>
      <c r="F3118" s="9" t="str">
        <f>_xlfn.XLOOKUP(E3118,'Raw Data - Area Code'!A:A,'Raw Data - Area Code'!B:B,"",FALSE)</f>
        <v>West London</v>
      </c>
      <c r="G3118" s="9">
        <v>659213</v>
      </c>
      <c r="H3118" s="8">
        <v>46450</v>
      </c>
      <c r="I3118" s="20" t="s">
        <v>30252</v>
      </c>
      <c r="J3118" s="8" t="str">
        <f>_xlfn.XLOOKUP(TRIM(I3118),'Raw Data - SIC Code'!A:A,'Raw Data - SIC Code'!C:C,"",FALSE)</f>
        <v>Trade</v>
      </c>
      <c r="K3118">
        <v>20.100000000000001</v>
      </c>
      <c r="L3118" s="3">
        <v>21.8</v>
      </c>
      <c r="M3118">
        <v>76.8</v>
      </c>
      <c r="N3118">
        <v>67.7</v>
      </c>
      <c r="O3118">
        <v>89</v>
      </c>
      <c r="P3118">
        <v>92.3</v>
      </c>
      <c r="Q3118" s="27">
        <f t="shared" si="293"/>
        <v>-1.8201875344732472</v>
      </c>
      <c r="R3118">
        <v>18.8</v>
      </c>
      <c r="S3118">
        <v>81.2</v>
      </c>
      <c r="T3118" s="3">
        <f t="shared" si="288"/>
        <v>-62.400000000000013</v>
      </c>
      <c r="U3118">
        <v>13.5</v>
      </c>
      <c r="V3118">
        <v>86.5</v>
      </c>
      <c r="W3118" s="3">
        <f t="shared" si="289"/>
        <v>-73</v>
      </c>
      <c r="X3118">
        <v>18</v>
      </c>
      <c r="Y3118">
        <v>82</v>
      </c>
      <c r="Z3118" s="3">
        <f t="shared" si="290"/>
        <v>-64</v>
      </c>
      <c r="AA3118">
        <v>31.8</v>
      </c>
      <c r="AB3118">
        <v>68.2</v>
      </c>
      <c r="AC3118" s="3">
        <f t="shared" si="291"/>
        <v>-36.400000000000006</v>
      </c>
      <c r="AD3118" s="3">
        <f t="shared" si="292"/>
        <v>1</v>
      </c>
      <c r="AE3118" s="3" t="s">
        <v>30463</v>
      </c>
      <c r="AF3118" t="b">
        <v>0</v>
      </c>
      <c r="AG3118" s="1">
        <v>44474.648692129631</v>
      </c>
    </row>
    <row r="3119" spans="1:33" ht="68" x14ac:dyDescent="0.2">
      <c r="A3119" t="s">
        <v>9335</v>
      </c>
      <c r="B3119">
        <v>19467</v>
      </c>
      <c r="C3119" s="3" t="s">
        <v>9336</v>
      </c>
      <c r="D3119" t="s">
        <v>9337</v>
      </c>
      <c r="E3119" t="s">
        <v>30146</v>
      </c>
      <c r="F3119" s="9" t="str">
        <f>_xlfn.XLOOKUP(E3119,'Raw Data - Area Code'!A:A,'Raw Data - Area Code'!B:B,"",FALSE)</f>
        <v>Nottingham</v>
      </c>
      <c r="G3119" s="9">
        <v>11403922</v>
      </c>
      <c r="H3119" s="18" t="s">
        <v>4059</v>
      </c>
      <c r="I3119" s="20" t="s">
        <v>30235</v>
      </c>
      <c r="J3119" s="8" t="str">
        <f>_xlfn.XLOOKUP(TRIM(I3119),'Raw Data - SIC Code'!A:A,'Raw Data - SIC Code'!C:C,"",FALSE)</f>
        <v>Education</v>
      </c>
      <c r="K3119">
        <v>20</v>
      </c>
      <c r="L3119" s="3">
        <v>2.5</v>
      </c>
      <c r="O3119">
        <v>0</v>
      </c>
      <c r="P3119">
        <v>0</v>
      </c>
      <c r="Q3119" s="27">
        <v>0</v>
      </c>
      <c r="R3119">
        <v>14.5</v>
      </c>
      <c r="S3119">
        <v>85.5</v>
      </c>
      <c r="T3119" s="3">
        <f t="shared" si="288"/>
        <v>-71</v>
      </c>
      <c r="U3119">
        <v>11.7</v>
      </c>
      <c r="V3119">
        <v>88.3</v>
      </c>
      <c r="W3119" s="3">
        <f t="shared" si="289"/>
        <v>-76.599999999999994</v>
      </c>
      <c r="X3119">
        <v>11.7</v>
      </c>
      <c r="Y3119">
        <v>88.3</v>
      </c>
      <c r="Z3119" s="3">
        <f t="shared" si="290"/>
        <v>-76.599999999999994</v>
      </c>
      <c r="AA3119">
        <v>22.9</v>
      </c>
      <c r="AB3119">
        <v>77.099999999999994</v>
      </c>
      <c r="AC3119" s="3">
        <f t="shared" si="291"/>
        <v>-54.199999999999996</v>
      </c>
      <c r="AD3119" s="3">
        <f t="shared" si="292"/>
        <v>1</v>
      </c>
      <c r="AE3119" s="3" t="s">
        <v>30461</v>
      </c>
      <c r="AF3119" t="b">
        <v>0</v>
      </c>
      <c r="AG3119" s="1">
        <v>44636.408946759257</v>
      </c>
    </row>
    <row r="3120" spans="1:33" x14ac:dyDescent="0.2">
      <c r="A3120" t="s">
        <v>9338</v>
      </c>
      <c r="B3120">
        <v>19813</v>
      </c>
      <c r="C3120" s="3" t="s">
        <v>9339</v>
      </c>
      <c r="D3120" t="s">
        <v>9340</v>
      </c>
      <c r="E3120" t="s">
        <v>30195</v>
      </c>
      <c r="F3120" s="9" t="str">
        <f>_xlfn.XLOOKUP(E3120,'Raw Data - Area Code'!A:A,'Raw Data - Area Code'!B:B,"",FALSE)</f>
        <v>Torquay</v>
      </c>
      <c r="G3120" s="9"/>
      <c r="H3120" s="8"/>
      <c r="I3120" s="20" t="s">
        <v>30235</v>
      </c>
      <c r="J3120" s="8" t="str">
        <f>_xlfn.XLOOKUP(TRIM(I3120),'Raw Data - SIC Code'!A:A,'Raw Data - SIC Code'!C:C,"",FALSE)</f>
        <v>Education</v>
      </c>
      <c r="K3120">
        <v>13</v>
      </c>
      <c r="L3120" s="3">
        <v>31</v>
      </c>
      <c r="O3120">
        <v>0</v>
      </c>
      <c r="P3120">
        <v>0</v>
      </c>
      <c r="Q3120" s="27">
        <v>0</v>
      </c>
      <c r="R3120">
        <v>20.5</v>
      </c>
      <c r="S3120">
        <v>79.5</v>
      </c>
      <c r="T3120" s="3">
        <f t="shared" si="288"/>
        <v>-59</v>
      </c>
      <c r="U3120">
        <v>26</v>
      </c>
      <c r="V3120">
        <v>74</v>
      </c>
      <c r="W3120" s="3">
        <f t="shared" si="289"/>
        <v>-48</v>
      </c>
      <c r="X3120">
        <v>24.3</v>
      </c>
      <c r="Y3120">
        <v>75.7</v>
      </c>
      <c r="Z3120" s="3">
        <f t="shared" si="290"/>
        <v>-51.4</v>
      </c>
      <c r="AA3120">
        <v>31.5</v>
      </c>
      <c r="AB3120">
        <v>68.5</v>
      </c>
      <c r="AC3120" s="3">
        <f t="shared" si="291"/>
        <v>-37</v>
      </c>
      <c r="AD3120" s="3">
        <f t="shared" si="292"/>
        <v>1</v>
      </c>
      <c r="AE3120" s="3" t="s">
        <v>30460</v>
      </c>
      <c r="AF3120" t="b">
        <v>0</v>
      </c>
      <c r="AG3120" s="1">
        <v>44580.64508101852</v>
      </c>
    </row>
    <row r="3121" spans="1:33" x14ac:dyDescent="0.2">
      <c r="A3121" t="s">
        <v>9341</v>
      </c>
      <c r="B3121">
        <v>4744</v>
      </c>
      <c r="C3121" s="3" t="s">
        <v>9342</v>
      </c>
      <c r="D3121" t="s">
        <v>9343</v>
      </c>
      <c r="E3121" t="s">
        <v>30185</v>
      </c>
      <c r="F3121" s="9" t="str">
        <f>_xlfn.XLOOKUP(E3121,'Raw Data - Area Code'!A:A,'Raw Data - Area Code'!B:B,"",FALSE)</f>
        <v>Southend-on-Sea</v>
      </c>
      <c r="G3121" s="9" t="s">
        <v>9344</v>
      </c>
      <c r="H3121" s="8"/>
      <c r="I3121" s="20">
        <v>41</v>
      </c>
      <c r="J3121" s="8" t="str">
        <f>_xlfn.XLOOKUP(TRIM(I3121),'Raw Data - SIC Code'!A:A,'Raw Data - SIC Code'!C:C,"",FALSE)</f>
        <v>Construction</v>
      </c>
      <c r="K3121">
        <v>23</v>
      </c>
      <c r="L3121" s="3">
        <v>29.6</v>
      </c>
      <c r="M3121">
        <v>-17.600000000000001</v>
      </c>
      <c r="N3121">
        <v>0</v>
      </c>
      <c r="O3121">
        <v>8.8000000000000007</v>
      </c>
      <c r="P3121">
        <v>12</v>
      </c>
      <c r="Q3121" s="27">
        <f t="shared" si="293"/>
        <v>-15.38461538461538</v>
      </c>
      <c r="R3121">
        <v>38</v>
      </c>
      <c r="S3121">
        <v>62</v>
      </c>
      <c r="T3121" s="3">
        <f t="shared" si="288"/>
        <v>-24</v>
      </c>
      <c r="U3121">
        <v>30</v>
      </c>
      <c r="V3121">
        <v>70</v>
      </c>
      <c r="W3121" s="3">
        <f t="shared" si="289"/>
        <v>-40</v>
      </c>
      <c r="X3121">
        <v>28</v>
      </c>
      <c r="Y3121">
        <v>72</v>
      </c>
      <c r="Z3121" s="3">
        <f t="shared" si="290"/>
        <v>-44</v>
      </c>
      <c r="AA3121">
        <v>25</v>
      </c>
      <c r="AB3121">
        <v>75</v>
      </c>
      <c r="AC3121" s="3">
        <f t="shared" si="291"/>
        <v>-50</v>
      </c>
      <c r="AD3121" s="3">
        <f t="shared" si="292"/>
        <v>1</v>
      </c>
      <c r="AE3121" s="3" t="s">
        <v>30460</v>
      </c>
      <c r="AF3121" t="b">
        <v>0</v>
      </c>
      <c r="AG3121" s="1">
        <v>44655.43482638889</v>
      </c>
    </row>
    <row r="3122" spans="1:33" x14ac:dyDescent="0.2">
      <c r="A3122" t="s">
        <v>9345</v>
      </c>
      <c r="B3122">
        <v>4745</v>
      </c>
      <c r="C3122" s="3" t="s">
        <v>9346</v>
      </c>
      <c r="D3122" t="s">
        <v>9347</v>
      </c>
      <c r="E3122" t="s">
        <v>30129</v>
      </c>
      <c r="F3122" s="9" t="str">
        <f>_xlfn.XLOOKUP(E3122,'Raw Data - Area Code'!A:A,'Raw Data - Area Code'!B:B,"",FALSE)</f>
        <v>Redhill</v>
      </c>
      <c r="G3122" s="9">
        <v>7064312</v>
      </c>
      <c r="H3122" s="8">
        <v>70100</v>
      </c>
      <c r="I3122" s="20" t="s">
        <v>30249</v>
      </c>
      <c r="J3122" s="8" t="str">
        <f>_xlfn.XLOOKUP(TRIM(I3122),'Raw Data - SIC Code'!A:A,'Raw Data - SIC Code'!C:C,"",FALSE)</f>
        <v>Professional Services</v>
      </c>
      <c r="K3122">
        <v>28.3</v>
      </c>
      <c r="L3122" s="3">
        <v>19.3</v>
      </c>
      <c r="M3122">
        <v>41.1</v>
      </c>
      <c r="N3122">
        <v>34.700000000000003</v>
      </c>
      <c r="O3122">
        <v>95</v>
      </c>
      <c r="P3122">
        <v>97.2</v>
      </c>
      <c r="Q3122" s="27">
        <f t="shared" si="293"/>
        <v>-1.1446409989594188</v>
      </c>
      <c r="R3122">
        <v>44.5</v>
      </c>
      <c r="S3122">
        <v>55.5</v>
      </c>
      <c r="T3122" s="3">
        <f t="shared" si="288"/>
        <v>-11</v>
      </c>
      <c r="U3122">
        <v>43.5</v>
      </c>
      <c r="V3122">
        <v>56.5</v>
      </c>
      <c r="W3122" s="3">
        <f t="shared" si="289"/>
        <v>-13</v>
      </c>
      <c r="X3122">
        <v>54.8</v>
      </c>
      <c r="Y3122">
        <v>45.2</v>
      </c>
      <c r="Z3122" s="3">
        <f t="shared" si="290"/>
        <v>9.5999999999999943</v>
      </c>
      <c r="AA3122">
        <v>66.099999999999994</v>
      </c>
      <c r="AB3122">
        <v>33.9</v>
      </c>
      <c r="AC3122" s="3">
        <f t="shared" si="291"/>
        <v>32.199999999999996</v>
      </c>
      <c r="AD3122" s="3">
        <f t="shared" si="292"/>
        <v>3</v>
      </c>
      <c r="AE3122" s="3" t="s">
        <v>30462</v>
      </c>
      <c r="AF3122" t="b">
        <v>0</v>
      </c>
      <c r="AG3122" s="1">
        <v>44546.418043981481</v>
      </c>
    </row>
    <row r="3123" spans="1:33" ht="34" x14ac:dyDescent="0.2">
      <c r="A3123" t="s">
        <v>9348</v>
      </c>
      <c r="B3123">
        <v>4746</v>
      </c>
      <c r="C3123" s="3" t="s">
        <v>9349</v>
      </c>
      <c r="D3123" t="s">
        <v>9347</v>
      </c>
      <c r="E3123" t="s">
        <v>30129</v>
      </c>
      <c r="F3123" s="9" t="str">
        <f>_xlfn.XLOOKUP(E3123,'Raw Data - Area Code'!A:A,'Raw Data - Area Code'!B:B,"",FALSE)</f>
        <v>Redhill</v>
      </c>
      <c r="G3123" s="9">
        <v>2135610</v>
      </c>
      <c r="H3123" s="18" t="s">
        <v>9350</v>
      </c>
      <c r="I3123" s="20" t="s">
        <v>30260</v>
      </c>
      <c r="J3123" s="8" t="str">
        <f>_xlfn.XLOOKUP(TRIM(I3123),'Raw Data - SIC Code'!A:A,'Raw Data - SIC Code'!C:C,"",FALSE)</f>
        <v>Finance</v>
      </c>
      <c r="K3123">
        <v>28.3</v>
      </c>
      <c r="L3123" s="3">
        <v>19.3</v>
      </c>
      <c r="M3123">
        <v>41.1</v>
      </c>
      <c r="N3123">
        <v>34.700000000000003</v>
      </c>
      <c r="O3123">
        <v>95</v>
      </c>
      <c r="P3123">
        <v>97.2</v>
      </c>
      <c r="Q3123" s="27">
        <f t="shared" si="293"/>
        <v>-1.1446409989594188</v>
      </c>
      <c r="R3123">
        <v>44.5</v>
      </c>
      <c r="S3123">
        <v>55.5</v>
      </c>
      <c r="T3123" s="3">
        <f t="shared" si="288"/>
        <v>-11</v>
      </c>
      <c r="U3123">
        <v>43.5</v>
      </c>
      <c r="V3123">
        <v>56.5</v>
      </c>
      <c r="W3123" s="3">
        <f t="shared" si="289"/>
        <v>-13</v>
      </c>
      <c r="X3123">
        <v>54.8</v>
      </c>
      <c r="Y3123">
        <v>45.2</v>
      </c>
      <c r="Z3123" s="3">
        <f t="shared" si="290"/>
        <v>9.5999999999999943</v>
      </c>
      <c r="AA3123">
        <v>66.099999999999994</v>
      </c>
      <c r="AB3123">
        <v>33.9</v>
      </c>
      <c r="AC3123" s="3">
        <f t="shared" si="291"/>
        <v>32.199999999999996</v>
      </c>
      <c r="AD3123" s="3">
        <f t="shared" si="292"/>
        <v>3</v>
      </c>
      <c r="AE3123" s="3" t="s">
        <v>30462</v>
      </c>
      <c r="AF3123" t="b">
        <v>0</v>
      </c>
      <c r="AG3123" s="1">
        <v>44546.423761574071</v>
      </c>
    </row>
    <row r="3124" spans="1:33" ht="51" x14ac:dyDescent="0.2">
      <c r="A3124" t="s">
        <v>9351</v>
      </c>
      <c r="B3124">
        <v>4748</v>
      </c>
      <c r="C3124" s="3" t="s">
        <v>9352</v>
      </c>
      <c r="D3124" t="s">
        <v>9353</v>
      </c>
      <c r="E3124" t="s">
        <v>30152</v>
      </c>
      <c r="F3124" s="9" t="str">
        <f>_xlfn.XLOOKUP(E3124,'Raw Data - Area Code'!A:A,'Raw Data - Area Code'!B:B,"",FALSE)</f>
        <v>South East London</v>
      </c>
      <c r="G3124" s="9">
        <v>2717522</v>
      </c>
      <c r="H3124" s="18" t="s">
        <v>9354</v>
      </c>
      <c r="I3124" s="20" t="s">
        <v>30266</v>
      </c>
      <c r="J3124" s="8" t="str">
        <f>_xlfn.XLOOKUP(TRIM(I3124),'Raw Data - SIC Code'!A:A,'Raw Data - SIC Code'!C:C,"",FALSE)</f>
        <v>Hospitality</v>
      </c>
      <c r="K3124">
        <v>21.2</v>
      </c>
      <c r="L3124" s="3">
        <v>0</v>
      </c>
      <c r="M3124">
        <v>-1.2</v>
      </c>
      <c r="N3124">
        <v>0</v>
      </c>
      <c r="O3124">
        <v>3.9</v>
      </c>
      <c r="P3124">
        <v>4.8</v>
      </c>
      <c r="Q3124" s="27">
        <f t="shared" si="293"/>
        <v>-10.344827586206897</v>
      </c>
      <c r="R3124">
        <v>50</v>
      </c>
      <c r="S3124">
        <v>50</v>
      </c>
      <c r="T3124" s="3">
        <f t="shared" si="288"/>
        <v>0</v>
      </c>
      <c r="U3124">
        <v>57.1</v>
      </c>
      <c r="V3124">
        <v>42.9</v>
      </c>
      <c r="W3124" s="3">
        <f t="shared" si="289"/>
        <v>14.200000000000001</v>
      </c>
      <c r="X3124">
        <v>60</v>
      </c>
      <c r="Y3124">
        <v>40</v>
      </c>
      <c r="Z3124" s="3">
        <f t="shared" si="290"/>
        <v>20</v>
      </c>
      <c r="AA3124">
        <v>54.3</v>
      </c>
      <c r="AB3124">
        <v>45.7</v>
      </c>
      <c r="AC3124" s="3">
        <f t="shared" si="291"/>
        <v>8.5999999999999943</v>
      </c>
      <c r="AD3124" s="3">
        <f t="shared" si="292"/>
        <v>3</v>
      </c>
      <c r="AE3124" s="3" t="s">
        <v>30575</v>
      </c>
      <c r="AF3124" t="b">
        <v>0</v>
      </c>
      <c r="AG3124" s="1">
        <v>44340.461331018516</v>
      </c>
    </row>
    <row r="3125" spans="1:33" x14ac:dyDescent="0.2">
      <c r="A3125" t="s">
        <v>9355</v>
      </c>
      <c r="B3125">
        <v>4751</v>
      </c>
      <c r="C3125" s="3" t="s">
        <v>9356</v>
      </c>
      <c r="D3125" t="s">
        <v>9357</v>
      </c>
      <c r="E3125" t="s">
        <v>30142</v>
      </c>
      <c r="F3125" s="9" t="str">
        <f>_xlfn.XLOOKUP(E3125,'Raw Data - Area Code'!A:A,'Raw Data - Area Code'!B:B,"",FALSE)</f>
        <v>Bristol</v>
      </c>
      <c r="G3125" s="9">
        <v>2163844</v>
      </c>
      <c r="H3125" s="8">
        <v>23620</v>
      </c>
      <c r="I3125" s="20" t="s">
        <v>30277</v>
      </c>
      <c r="J3125" s="8" t="str">
        <f>_xlfn.XLOOKUP(TRIM(I3125),'Raw Data - SIC Code'!A:A,'Raw Data - SIC Code'!C:C,"",FALSE)</f>
        <v>Manufacturing</v>
      </c>
      <c r="K3125">
        <v>6</v>
      </c>
      <c r="L3125" s="3">
        <v>24.2</v>
      </c>
      <c r="M3125">
        <v>3</v>
      </c>
      <c r="N3125">
        <v>49</v>
      </c>
      <c r="O3125">
        <v>75</v>
      </c>
      <c r="P3125">
        <v>45</v>
      </c>
      <c r="Q3125" s="27">
        <f t="shared" si="293"/>
        <v>25</v>
      </c>
      <c r="R3125">
        <v>64</v>
      </c>
      <c r="S3125">
        <v>36</v>
      </c>
      <c r="T3125" s="3">
        <f t="shared" si="288"/>
        <v>28.000000000000004</v>
      </c>
      <c r="U3125">
        <v>95</v>
      </c>
      <c r="V3125">
        <v>5</v>
      </c>
      <c r="W3125" s="3">
        <f t="shared" si="289"/>
        <v>90</v>
      </c>
      <c r="X3125">
        <v>96</v>
      </c>
      <c r="Y3125">
        <v>4</v>
      </c>
      <c r="Z3125" s="3">
        <f t="shared" si="290"/>
        <v>92</v>
      </c>
      <c r="AA3125">
        <v>85</v>
      </c>
      <c r="AB3125">
        <v>15</v>
      </c>
      <c r="AC3125" s="3">
        <f t="shared" si="291"/>
        <v>70</v>
      </c>
      <c r="AD3125" s="3">
        <f t="shared" si="292"/>
        <v>6</v>
      </c>
      <c r="AE3125" s="3" t="s">
        <v>30460</v>
      </c>
      <c r="AF3125" t="b">
        <v>0</v>
      </c>
      <c r="AG3125" s="1">
        <v>44652.680023148147</v>
      </c>
    </row>
    <row r="3126" spans="1:33" x14ac:dyDescent="0.2">
      <c r="A3126" t="s">
        <v>9358</v>
      </c>
      <c r="B3126">
        <v>17105</v>
      </c>
      <c r="C3126" s="3" t="s">
        <v>9359</v>
      </c>
      <c r="D3126" t="s">
        <v>9360</v>
      </c>
      <c r="E3126" t="s">
        <v>30123</v>
      </c>
      <c r="F3126" s="9" t="str">
        <f>_xlfn.XLOOKUP(E3126,'Raw Data - Area Code'!A:A,'Raw Data - Area Code'!B:B,"",FALSE)</f>
        <v>Reading</v>
      </c>
      <c r="G3126" s="9">
        <v>7062101</v>
      </c>
      <c r="H3126" s="8">
        <v>78200</v>
      </c>
      <c r="I3126" s="20" t="s">
        <v>30243</v>
      </c>
      <c r="J3126" s="8" t="str">
        <f>_xlfn.XLOOKUP(TRIM(I3126),'Raw Data - SIC Code'!A:A,'Raw Data - SIC Code'!C:C,"",FALSE)</f>
        <v>Admin Services</v>
      </c>
      <c r="K3126">
        <v>2</v>
      </c>
      <c r="L3126" s="3">
        <v>1</v>
      </c>
      <c r="M3126">
        <v>49.2</v>
      </c>
      <c r="N3126">
        <v>100</v>
      </c>
      <c r="O3126">
        <v>63.8</v>
      </c>
      <c r="P3126">
        <v>36.200000000000003</v>
      </c>
      <c r="Q3126" s="27">
        <f t="shared" si="293"/>
        <v>27.599999999999998</v>
      </c>
      <c r="T3126" s="3">
        <v>0</v>
      </c>
      <c r="W3126" s="3">
        <v>0</v>
      </c>
      <c r="Z3126" s="3">
        <v>0</v>
      </c>
      <c r="AC3126" s="3">
        <v>0</v>
      </c>
      <c r="AD3126" s="3">
        <f t="shared" si="292"/>
        <v>2</v>
      </c>
      <c r="AE3126" s="3" t="s">
        <v>30461</v>
      </c>
      <c r="AF3126" t="b">
        <v>0</v>
      </c>
      <c r="AG3126" s="1">
        <v>44648.727361111109</v>
      </c>
    </row>
    <row r="3127" spans="1:33" x14ac:dyDescent="0.2">
      <c r="A3127" t="s">
        <v>9361</v>
      </c>
      <c r="B3127">
        <v>4752</v>
      </c>
      <c r="C3127" s="3" t="s">
        <v>9362</v>
      </c>
      <c r="D3127" t="s">
        <v>9363</v>
      </c>
      <c r="E3127" t="s">
        <v>30228</v>
      </c>
      <c r="F3127" s="9" t="str">
        <f>_xlfn.XLOOKUP(E3127,'Raw Data - Area Code'!A:A,'Raw Data - Area Code'!B:B,"",FALSE)</f>
        <v>Glasgow</v>
      </c>
      <c r="G3127" s="9" t="s">
        <v>9364</v>
      </c>
      <c r="H3127" s="8">
        <v>46460</v>
      </c>
      <c r="I3127" s="20" t="s">
        <v>30252</v>
      </c>
      <c r="J3127" s="8" t="str">
        <f>_xlfn.XLOOKUP(TRIM(I3127),'Raw Data - SIC Code'!A:A,'Raw Data - SIC Code'!C:C,"",FALSE)</f>
        <v>Trade</v>
      </c>
      <c r="K3127">
        <v>-7.4</v>
      </c>
      <c r="L3127" s="3">
        <v>-9.5</v>
      </c>
      <c r="M3127">
        <v>6.2</v>
      </c>
      <c r="N3127">
        <v>22.7</v>
      </c>
      <c r="O3127">
        <v>11</v>
      </c>
      <c r="P3127">
        <v>28</v>
      </c>
      <c r="Q3127" s="27">
        <f t="shared" si="293"/>
        <v>-43.589743589743591</v>
      </c>
      <c r="R3127">
        <v>60</v>
      </c>
      <c r="S3127">
        <v>40</v>
      </c>
      <c r="T3127" s="3">
        <f t="shared" si="288"/>
        <v>20</v>
      </c>
      <c r="U3127">
        <v>78</v>
      </c>
      <c r="V3127">
        <v>22</v>
      </c>
      <c r="W3127" s="3">
        <f t="shared" si="289"/>
        <v>56.000000000000007</v>
      </c>
      <c r="X3127">
        <v>54</v>
      </c>
      <c r="Y3127">
        <v>46</v>
      </c>
      <c r="Z3127" s="3">
        <f t="shared" si="290"/>
        <v>8</v>
      </c>
      <c r="AA3127">
        <v>51</v>
      </c>
      <c r="AB3127">
        <v>49</v>
      </c>
      <c r="AC3127" s="3">
        <f t="shared" si="291"/>
        <v>2</v>
      </c>
      <c r="AD3127" s="3">
        <f t="shared" si="292"/>
        <v>4</v>
      </c>
      <c r="AE3127" s="3" t="s">
        <v>30460</v>
      </c>
      <c r="AF3127" t="b">
        <v>1</v>
      </c>
      <c r="AG3127" s="1">
        <v>44672.574618055558</v>
      </c>
    </row>
    <row r="3128" spans="1:33" x14ac:dyDescent="0.2">
      <c r="A3128" t="s">
        <v>9365</v>
      </c>
      <c r="B3128">
        <v>3469</v>
      </c>
      <c r="C3128" s="3" t="s">
        <v>9366</v>
      </c>
      <c r="D3128" t="s">
        <v>9367</v>
      </c>
      <c r="E3128" t="s">
        <v>30219</v>
      </c>
      <c r="F3128" s="9" t="str">
        <f>_xlfn.XLOOKUP(E3128,'Raw Data - Area Code'!A:A,'Raw Data - Area Code'!B:B,"",FALSE)</f>
        <v>Paisley</v>
      </c>
      <c r="G3128" s="9" t="s">
        <v>9368</v>
      </c>
      <c r="H3128" s="8">
        <v>81299</v>
      </c>
      <c r="I3128" s="20" t="s">
        <v>30244</v>
      </c>
      <c r="J3128" s="8" t="str">
        <f>_xlfn.XLOOKUP(TRIM(I3128),'Raw Data - SIC Code'!A:A,'Raw Data - SIC Code'!C:C,"",FALSE)</f>
        <v>Admin Services</v>
      </c>
      <c r="K3128">
        <v>24</v>
      </c>
      <c r="L3128" s="3">
        <v>13</v>
      </c>
      <c r="O3128">
        <v>0</v>
      </c>
      <c r="P3128">
        <v>0</v>
      </c>
      <c r="Q3128" s="27">
        <v>0</v>
      </c>
      <c r="R3128">
        <v>28</v>
      </c>
      <c r="S3128">
        <v>72</v>
      </c>
      <c r="T3128" s="3">
        <f t="shared" si="288"/>
        <v>-44</v>
      </c>
      <c r="U3128">
        <v>41</v>
      </c>
      <c r="V3128">
        <v>59</v>
      </c>
      <c r="W3128" s="3">
        <f t="shared" si="289"/>
        <v>-18</v>
      </c>
      <c r="X3128">
        <v>46</v>
      </c>
      <c r="Y3128">
        <v>54</v>
      </c>
      <c r="Z3128" s="3">
        <f t="shared" si="290"/>
        <v>-8</v>
      </c>
      <c r="AA3128">
        <v>73</v>
      </c>
      <c r="AB3128">
        <v>27</v>
      </c>
      <c r="AC3128" s="3">
        <f t="shared" si="291"/>
        <v>46</v>
      </c>
      <c r="AD3128" s="3">
        <f t="shared" si="292"/>
        <v>2</v>
      </c>
      <c r="AE3128" s="3" t="s">
        <v>30461</v>
      </c>
      <c r="AF3128" t="b">
        <v>1</v>
      </c>
      <c r="AG3128" s="1">
        <v>44665.620393518519</v>
      </c>
    </row>
    <row r="3129" spans="1:33" x14ac:dyDescent="0.2">
      <c r="A3129" t="s">
        <v>9369</v>
      </c>
      <c r="B3129">
        <v>4756</v>
      </c>
      <c r="C3129" s="3" t="s">
        <v>9370</v>
      </c>
      <c r="D3129" t="s">
        <v>9371</v>
      </c>
      <c r="E3129" t="s">
        <v>30145</v>
      </c>
      <c r="F3129" s="9" t="str">
        <f>_xlfn.XLOOKUP(E3129,'Raw Data - Area Code'!A:A,'Raw Data - Area Code'!B:B,"",FALSE)</f>
        <v>East Central London</v>
      </c>
      <c r="G3129" s="9">
        <v>5908632</v>
      </c>
      <c r="H3129" s="8">
        <v>82990</v>
      </c>
      <c r="I3129" s="20" t="s">
        <v>30240</v>
      </c>
      <c r="J3129" s="8" t="str">
        <f>_xlfn.XLOOKUP(TRIM(I3129),'Raw Data - SIC Code'!A:A,'Raw Data - SIC Code'!C:C,"",FALSE)</f>
        <v>Admin Services</v>
      </c>
      <c r="K3129">
        <v>6.1</v>
      </c>
      <c r="L3129" s="3">
        <v>0</v>
      </c>
      <c r="O3129">
        <v>0</v>
      </c>
      <c r="P3129">
        <v>0</v>
      </c>
      <c r="Q3129" s="27">
        <v>0</v>
      </c>
      <c r="R3129">
        <v>58.2</v>
      </c>
      <c r="S3129">
        <v>41.8</v>
      </c>
      <c r="T3129" s="3">
        <f t="shared" si="288"/>
        <v>16.400000000000006</v>
      </c>
      <c r="U3129">
        <v>65.7</v>
      </c>
      <c r="V3129">
        <v>34.299999999999997</v>
      </c>
      <c r="W3129" s="3">
        <f t="shared" si="289"/>
        <v>31.400000000000006</v>
      </c>
      <c r="X3129">
        <v>77.599999999999994</v>
      </c>
      <c r="Y3129">
        <v>22.4</v>
      </c>
      <c r="Z3129" s="3">
        <f t="shared" si="290"/>
        <v>55.199999999999996</v>
      </c>
      <c r="AA3129">
        <v>83.6</v>
      </c>
      <c r="AB3129">
        <v>16.399999999999999</v>
      </c>
      <c r="AC3129" s="3">
        <f t="shared" si="291"/>
        <v>67.199999999999989</v>
      </c>
      <c r="AD3129" s="3">
        <f t="shared" si="292"/>
        <v>4</v>
      </c>
      <c r="AE3129" s="3" t="s">
        <v>30460</v>
      </c>
      <c r="AF3129" t="b">
        <v>1</v>
      </c>
      <c r="AG3129" s="1">
        <v>44686.735717592594</v>
      </c>
    </row>
    <row r="3130" spans="1:33" ht="34" x14ac:dyDescent="0.2">
      <c r="A3130" t="s">
        <v>9372</v>
      </c>
      <c r="B3130">
        <v>4757</v>
      </c>
      <c r="C3130" s="3" t="s">
        <v>595</v>
      </c>
      <c r="D3130" t="s">
        <v>593</v>
      </c>
      <c r="E3130" t="s">
        <v>30169</v>
      </c>
      <c r="F3130" s="9" t="str">
        <f>_xlfn.XLOOKUP(E3130,'Raw Data - Area Code'!A:A,'Raw Data - Area Code'!B:B,"",FALSE)</f>
        <v>Cardiff</v>
      </c>
      <c r="G3130" s="9">
        <v>2686904</v>
      </c>
      <c r="H3130" s="18" t="s">
        <v>9373</v>
      </c>
      <c r="I3130" s="20" t="s">
        <v>30278</v>
      </c>
      <c r="J3130" s="8" t="str">
        <f>_xlfn.XLOOKUP(TRIM(I3130),'Raw Data - SIC Code'!A:A,'Raw Data - SIC Code'!C:C,"",FALSE)</f>
        <v>Finance</v>
      </c>
      <c r="K3130">
        <v>13.9</v>
      </c>
      <c r="L3130" s="3">
        <v>6.1</v>
      </c>
      <c r="M3130">
        <v>25.6</v>
      </c>
      <c r="N3130">
        <v>20.6</v>
      </c>
      <c r="O3130">
        <v>95.6</v>
      </c>
      <c r="P3130">
        <v>96</v>
      </c>
      <c r="Q3130" s="27">
        <f t="shared" si="293"/>
        <v>-0.20876826722338501</v>
      </c>
      <c r="R3130">
        <v>44</v>
      </c>
      <c r="S3130">
        <v>56</v>
      </c>
      <c r="T3130" s="3">
        <f t="shared" si="288"/>
        <v>-12</v>
      </c>
      <c r="U3130">
        <v>46</v>
      </c>
      <c r="V3130">
        <v>54</v>
      </c>
      <c r="W3130" s="3">
        <f t="shared" si="289"/>
        <v>-8</v>
      </c>
      <c r="X3130">
        <v>50</v>
      </c>
      <c r="Y3130">
        <v>50</v>
      </c>
      <c r="Z3130" s="3">
        <f t="shared" si="290"/>
        <v>0</v>
      </c>
      <c r="AA3130">
        <v>65</v>
      </c>
      <c r="AB3130">
        <v>35</v>
      </c>
      <c r="AC3130" s="3">
        <f t="shared" si="291"/>
        <v>30</v>
      </c>
      <c r="AD3130" s="3">
        <f t="shared" si="292"/>
        <v>2</v>
      </c>
      <c r="AE3130" s="3" t="s">
        <v>30463</v>
      </c>
      <c r="AF3130" t="b">
        <v>0</v>
      </c>
      <c r="AG3130" s="1">
        <v>44652.43304398148</v>
      </c>
    </row>
    <row r="3131" spans="1:33" ht="34" x14ac:dyDescent="0.2">
      <c r="A3131" t="s">
        <v>9374</v>
      </c>
      <c r="B3131">
        <v>4760</v>
      </c>
      <c r="C3131" s="3" t="s">
        <v>9375</v>
      </c>
      <c r="D3131" t="s">
        <v>9376</v>
      </c>
      <c r="E3131" t="s">
        <v>30227</v>
      </c>
      <c r="F3131" s="9" t="str">
        <f>_xlfn.XLOOKUP(E3131,'Raw Data - Area Code'!A:A,'Raw Data - Area Code'!B:B,"",FALSE)</f>
        <v>East London</v>
      </c>
      <c r="G3131" s="9">
        <v>3376459</v>
      </c>
      <c r="H3131" s="18" t="s">
        <v>9377</v>
      </c>
      <c r="I3131" s="20" t="s">
        <v>30254</v>
      </c>
      <c r="J3131" s="8" t="str">
        <f>_xlfn.XLOOKUP(TRIM(I3131),'Raw Data - SIC Code'!A:A,'Raw Data - SIC Code'!C:C,"",FALSE)</f>
        <v>Finance</v>
      </c>
      <c r="K3131">
        <v>24.9</v>
      </c>
      <c r="L3131" s="3">
        <v>27.5</v>
      </c>
      <c r="M3131">
        <v>45.4</v>
      </c>
      <c r="N3131">
        <v>63.2</v>
      </c>
      <c r="O3131">
        <v>93.4</v>
      </c>
      <c r="P3131">
        <v>94</v>
      </c>
      <c r="Q3131" s="27">
        <f t="shared" si="293"/>
        <v>-0.32017075773745696</v>
      </c>
      <c r="R3131">
        <v>36.5</v>
      </c>
      <c r="S3131">
        <v>63.5</v>
      </c>
      <c r="T3131" s="3">
        <f t="shared" si="288"/>
        <v>-27</v>
      </c>
      <c r="U3131">
        <v>57.6</v>
      </c>
      <c r="V3131">
        <v>42.4</v>
      </c>
      <c r="W3131" s="3">
        <f t="shared" si="289"/>
        <v>15.200000000000003</v>
      </c>
      <c r="X3131">
        <v>64.7</v>
      </c>
      <c r="Y3131">
        <v>35.299999999999997</v>
      </c>
      <c r="Z3131" s="3">
        <f t="shared" si="290"/>
        <v>29.400000000000006</v>
      </c>
      <c r="AA3131">
        <v>71.8</v>
      </c>
      <c r="AB3131">
        <v>28.2</v>
      </c>
      <c r="AC3131" s="3">
        <f t="shared" si="291"/>
        <v>43.599999999999994</v>
      </c>
      <c r="AD3131" s="3">
        <f t="shared" si="292"/>
        <v>4</v>
      </c>
      <c r="AE3131" s="3" t="s">
        <v>30460</v>
      </c>
      <c r="AF3131" t="b">
        <v>0</v>
      </c>
      <c r="AG3131" s="1">
        <v>44652.286226851851</v>
      </c>
    </row>
    <row r="3132" spans="1:33" x14ac:dyDescent="0.2">
      <c r="A3132" t="s">
        <v>9378</v>
      </c>
      <c r="B3132">
        <v>4761</v>
      </c>
      <c r="C3132" s="3" t="s">
        <v>9379</v>
      </c>
      <c r="D3132" t="s">
        <v>9380</v>
      </c>
      <c r="E3132" t="s">
        <v>30159</v>
      </c>
      <c r="F3132" s="9" t="str">
        <f>_xlfn.XLOOKUP(E3132,'Raw Data - Area Code'!A:A,'Raw Data - Area Code'!B:B,"",FALSE)</f>
        <v>North West London</v>
      </c>
      <c r="G3132" s="9">
        <v>1270612</v>
      </c>
      <c r="H3132" s="8">
        <v>52290</v>
      </c>
      <c r="I3132" s="20" t="s">
        <v>30242</v>
      </c>
      <c r="J3132" s="8" t="str">
        <f>_xlfn.XLOOKUP(TRIM(I3132),'Raw Data - SIC Code'!A:A,'Raw Data - SIC Code'!C:C,"",FALSE)</f>
        <v>Logistics</v>
      </c>
      <c r="K3132">
        <v>5</v>
      </c>
      <c r="L3132" s="3">
        <v>-29</v>
      </c>
      <c r="M3132">
        <v>63</v>
      </c>
      <c r="N3132">
        <v>60</v>
      </c>
      <c r="O3132">
        <v>14</v>
      </c>
      <c r="P3132">
        <v>36</v>
      </c>
      <c r="Q3132" s="27">
        <f t="shared" si="293"/>
        <v>-44</v>
      </c>
      <c r="R3132">
        <v>98</v>
      </c>
      <c r="S3132">
        <v>2</v>
      </c>
      <c r="T3132" s="3">
        <f t="shared" si="288"/>
        <v>96</v>
      </c>
      <c r="U3132">
        <v>76</v>
      </c>
      <c r="V3132">
        <v>24</v>
      </c>
      <c r="W3132" s="3">
        <f t="shared" si="289"/>
        <v>52</v>
      </c>
      <c r="X3132">
        <v>45</v>
      </c>
      <c r="Y3132">
        <v>55</v>
      </c>
      <c r="Z3132" s="3">
        <f t="shared" si="290"/>
        <v>-10</v>
      </c>
      <c r="AA3132">
        <v>82</v>
      </c>
      <c r="AB3132">
        <v>18</v>
      </c>
      <c r="AC3132" s="3">
        <f t="shared" si="291"/>
        <v>64</v>
      </c>
      <c r="AD3132" s="3">
        <f t="shared" si="292"/>
        <v>3</v>
      </c>
      <c r="AE3132" s="3" t="s">
        <v>30460</v>
      </c>
      <c r="AF3132" t="b">
        <v>1</v>
      </c>
      <c r="AG3132" s="1">
        <v>44685.723194444443</v>
      </c>
    </row>
    <row r="3133" spans="1:33" x14ac:dyDescent="0.2">
      <c r="A3133" t="s">
        <v>9381</v>
      </c>
      <c r="B3133">
        <v>4762</v>
      </c>
      <c r="C3133" s="3" t="s">
        <v>9382</v>
      </c>
      <c r="D3133" t="s">
        <v>7495</v>
      </c>
      <c r="E3133" t="s">
        <v>30226</v>
      </c>
      <c r="F3133" s="9" t="str">
        <f>_xlfn.XLOOKUP(E3133,'Raw Data - Area Code'!A:A,'Raw Data - Area Code'!B:B,"",FALSE)</f>
        <v>Birmingham</v>
      </c>
      <c r="G3133" s="9">
        <v>2680212</v>
      </c>
      <c r="H3133" s="8">
        <v>45320</v>
      </c>
      <c r="I3133" s="20" t="s">
        <v>30280</v>
      </c>
      <c r="J3133" s="8" t="str">
        <f>_xlfn.XLOOKUP(TRIM(I3133),'Raw Data - SIC Code'!A:A,'Raw Data - SIC Code'!C:C,"",FALSE)</f>
        <v>Trade</v>
      </c>
      <c r="K3133">
        <v>7.2</v>
      </c>
      <c r="L3133" s="3">
        <v>1.4</v>
      </c>
      <c r="M3133">
        <v>31.1</v>
      </c>
      <c r="N3133">
        <v>11.6</v>
      </c>
      <c r="O3133">
        <v>88.5</v>
      </c>
      <c r="P3133">
        <v>88.7</v>
      </c>
      <c r="Q3133" s="27">
        <f t="shared" si="293"/>
        <v>-0.11286681715575783</v>
      </c>
      <c r="R3133">
        <v>82.8</v>
      </c>
      <c r="S3133">
        <v>17.2</v>
      </c>
      <c r="T3133" s="3">
        <f t="shared" si="288"/>
        <v>65.599999999999994</v>
      </c>
      <c r="U3133">
        <v>74.7</v>
      </c>
      <c r="V3133">
        <v>25.3</v>
      </c>
      <c r="W3133" s="3">
        <f t="shared" si="289"/>
        <v>49.400000000000006</v>
      </c>
      <c r="X3133">
        <v>75.5</v>
      </c>
      <c r="Y3133">
        <v>24.5</v>
      </c>
      <c r="Z3133" s="3">
        <f t="shared" si="290"/>
        <v>51</v>
      </c>
      <c r="AA3133">
        <v>86.4</v>
      </c>
      <c r="AB3133">
        <v>13.6</v>
      </c>
      <c r="AC3133" s="3">
        <f t="shared" si="291"/>
        <v>72.800000000000011</v>
      </c>
      <c r="AD3133" s="3">
        <f t="shared" si="292"/>
        <v>5</v>
      </c>
      <c r="AE3133" s="3" t="s">
        <v>30463</v>
      </c>
      <c r="AF3133" t="b">
        <v>0</v>
      </c>
      <c r="AG3133" s="1">
        <v>44650.551574074074</v>
      </c>
    </row>
    <row r="3134" spans="1:33" ht="34" x14ac:dyDescent="0.2">
      <c r="A3134" t="s">
        <v>9383</v>
      </c>
      <c r="B3134">
        <v>17278</v>
      </c>
      <c r="C3134" s="3" t="s">
        <v>9384</v>
      </c>
      <c r="D3134" t="s">
        <v>9385</v>
      </c>
      <c r="E3134" t="s">
        <v>30156</v>
      </c>
      <c r="F3134" s="9" t="str">
        <f>_xlfn.XLOOKUP(E3134,'Raw Data - Area Code'!A:A,'Raw Data - Area Code'!B:B,"",FALSE)</f>
        <v>Newport</v>
      </c>
      <c r="G3134" s="9">
        <v>3028250</v>
      </c>
      <c r="H3134" s="18" t="s">
        <v>9386</v>
      </c>
      <c r="I3134" s="20" t="s">
        <v>30252</v>
      </c>
      <c r="J3134" s="8" t="str">
        <f>_xlfn.XLOOKUP(TRIM(I3134),'Raw Data - SIC Code'!A:A,'Raw Data - SIC Code'!C:C,"",FALSE)</f>
        <v>Trade</v>
      </c>
      <c r="K3134">
        <v>1.5</v>
      </c>
      <c r="L3134" s="3">
        <v>10.9</v>
      </c>
      <c r="M3134">
        <v>73.3</v>
      </c>
      <c r="N3134">
        <v>74</v>
      </c>
      <c r="O3134">
        <v>32.799999999999997</v>
      </c>
      <c r="P3134">
        <v>21.9</v>
      </c>
      <c r="Q3134" s="27">
        <f t="shared" si="293"/>
        <v>19.926873857404022</v>
      </c>
      <c r="R3134">
        <v>82.5</v>
      </c>
      <c r="S3134">
        <v>17.5</v>
      </c>
      <c r="T3134" s="3">
        <f t="shared" si="288"/>
        <v>65</v>
      </c>
      <c r="U3134">
        <v>84.2</v>
      </c>
      <c r="V3134">
        <v>15.8</v>
      </c>
      <c r="W3134" s="3">
        <f t="shared" si="289"/>
        <v>68.400000000000006</v>
      </c>
      <c r="X3134">
        <v>89.5</v>
      </c>
      <c r="Y3134">
        <v>10.5</v>
      </c>
      <c r="Z3134" s="3">
        <f t="shared" si="290"/>
        <v>79</v>
      </c>
      <c r="AA3134">
        <v>87.7</v>
      </c>
      <c r="AB3134">
        <v>12.3</v>
      </c>
      <c r="AC3134" s="3">
        <f t="shared" si="291"/>
        <v>75.400000000000006</v>
      </c>
      <c r="AD3134" s="3">
        <f t="shared" si="292"/>
        <v>6</v>
      </c>
      <c r="AE3134" s="3" t="s">
        <v>30460</v>
      </c>
      <c r="AF3134" t="b">
        <v>0</v>
      </c>
      <c r="AG3134" s="1">
        <v>44651.306226851855</v>
      </c>
    </row>
    <row r="3135" spans="1:33" x14ac:dyDescent="0.2">
      <c r="A3135" t="s">
        <v>9387</v>
      </c>
      <c r="B3135">
        <v>4765</v>
      </c>
      <c r="C3135" s="3" t="s">
        <v>9388</v>
      </c>
      <c r="D3135" t="s">
        <v>1917</v>
      </c>
      <c r="E3135" t="s">
        <v>30149</v>
      </c>
      <c r="F3135" s="9" t="str">
        <f>_xlfn.XLOOKUP(E3135,'Raw Data - Area Code'!A:A,'Raw Data - Area Code'!B:B,"",FALSE)</f>
        <v>Leeds</v>
      </c>
      <c r="G3135" s="9">
        <v>4246195</v>
      </c>
      <c r="H3135" s="8">
        <v>47300</v>
      </c>
      <c r="I3135" s="20" t="s">
        <v>30234</v>
      </c>
      <c r="J3135" s="8" t="str">
        <f>_xlfn.XLOOKUP(TRIM(I3135),'Raw Data - SIC Code'!A:A,'Raw Data - SIC Code'!C:C,"",FALSE)</f>
        <v>Trade</v>
      </c>
      <c r="K3135">
        <v>8.5</v>
      </c>
      <c r="L3135" s="3">
        <v>0</v>
      </c>
      <c r="M3135">
        <v>18.3</v>
      </c>
      <c r="N3135">
        <v>68.5</v>
      </c>
      <c r="O3135">
        <v>58.3</v>
      </c>
      <c r="P3135">
        <v>56</v>
      </c>
      <c r="Q3135" s="27">
        <f t="shared" si="293"/>
        <v>2.01224846894138</v>
      </c>
      <c r="R3135">
        <v>51.7</v>
      </c>
      <c r="S3135">
        <v>48.3</v>
      </c>
      <c r="T3135" s="3">
        <f t="shared" si="288"/>
        <v>3.4000000000000057</v>
      </c>
      <c r="U3135">
        <v>41.3</v>
      </c>
      <c r="V3135">
        <v>58.7</v>
      </c>
      <c r="W3135" s="3">
        <f t="shared" si="289"/>
        <v>-17.400000000000006</v>
      </c>
      <c r="X3135">
        <v>49.8</v>
      </c>
      <c r="Y3135">
        <v>50.2</v>
      </c>
      <c r="Z3135" s="3">
        <f t="shared" si="290"/>
        <v>-0.40000000000000563</v>
      </c>
      <c r="AA3135">
        <v>53.9</v>
      </c>
      <c r="AB3135">
        <v>46.1</v>
      </c>
      <c r="AC3135" s="3">
        <f t="shared" si="291"/>
        <v>7.7999999999999972</v>
      </c>
      <c r="AD3135" s="3">
        <f t="shared" si="292"/>
        <v>3</v>
      </c>
      <c r="AE3135" s="3" t="s">
        <v>30463</v>
      </c>
      <c r="AF3135" t="b">
        <v>0</v>
      </c>
      <c r="AG3135" s="1">
        <v>44652.457974537036</v>
      </c>
    </row>
    <row r="3136" spans="1:33" ht="34" x14ac:dyDescent="0.2">
      <c r="A3136" t="s">
        <v>9389</v>
      </c>
      <c r="B3136">
        <v>4766</v>
      </c>
      <c r="C3136" s="3" t="s">
        <v>9390</v>
      </c>
      <c r="D3136" t="s">
        <v>9391</v>
      </c>
      <c r="E3136" t="s">
        <v>30226</v>
      </c>
      <c r="F3136" s="9" t="str">
        <f>_xlfn.XLOOKUP(E3136,'Raw Data - Area Code'!A:A,'Raw Data - Area Code'!B:B,"",FALSE)</f>
        <v>Birmingham</v>
      </c>
      <c r="G3136" s="9">
        <v>7012425</v>
      </c>
      <c r="H3136" s="18" t="s">
        <v>8280</v>
      </c>
      <c r="I3136" s="20" t="s">
        <v>30252</v>
      </c>
      <c r="J3136" s="8" t="str">
        <f>_xlfn.XLOOKUP(TRIM(I3136),'Raw Data - SIC Code'!A:A,'Raw Data - SIC Code'!C:C,"",FALSE)</f>
        <v>Trade</v>
      </c>
      <c r="K3136">
        <v>-21.3</v>
      </c>
      <c r="L3136" s="3">
        <v>-34.9</v>
      </c>
      <c r="M3136">
        <v>-112.7</v>
      </c>
      <c r="N3136">
        <v>-27.1</v>
      </c>
      <c r="O3136">
        <v>12.3</v>
      </c>
      <c r="P3136">
        <v>30.8</v>
      </c>
      <c r="Q3136" s="27">
        <f t="shared" si="293"/>
        <v>-42.923433874709978</v>
      </c>
      <c r="R3136">
        <v>92.3</v>
      </c>
      <c r="S3136">
        <v>7.7</v>
      </c>
      <c r="T3136" s="3">
        <f t="shared" si="288"/>
        <v>84.6</v>
      </c>
      <c r="U3136">
        <v>89.6</v>
      </c>
      <c r="V3136">
        <v>10.4</v>
      </c>
      <c r="W3136" s="3">
        <f t="shared" si="289"/>
        <v>79.199999999999989</v>
      </c>
      <c r="X3136">
        <v>65.400000000000006</v>
      </c>
      <c r="Y3136">
        <v>34.6</v>
      </c>
      <c r="Z3136" s="3">
        <f t="shared" si="290"/>
        <v>30.800000000000004</v>
      </c>
      <c r="AA3136">
        <v>59.7</v>
      </c>
      <c r="AB3136">
        <v>40.299999999999997</v>
      </c>
      <c r="AC3136" s="3">
        <f t="shared" si="291"/>
        <v>19.400000000000006</v>
      </c>
      <c r="AD3136" s="3">
        <f t="shared" si="292"/>
        <v>4</v>
      </c>
      <c r="AE3136" s="3" t="s">
        <v>30460</v>
      </c>
      <c r="AF3136" t="b">
        <v>0</v>
      </c>
      <c r="AG3136" s="1">
        <v>44651.421030092592</v>
      </c>
    </row>
    <row r="3137" spans="1:33" x14ac:dyDescent="0.2">
      <c r="A3137" t="s">
        <v>9392</v>
      </c>
      <c r="B3137">
        <v>5460</v>
      </c>
      <c r="C3137" s="3" t="s">
        <v>9393</v>
      </c>
      <c r="D3137" t="s">
        <v>9394</v>
      </c>
      <c r="E3137" t="s">
        <v>30137</v>
      </c>
      <c r="F3137" s="9" t="str">
        <f>_xlfn.XLOOKUP(E3137,'Raw Data - Area Code'!A:A,'Raw Data - Area Code'!B:B,"",FALSE)</f>
        <v>Cambridge</v>
      </c>
      <c r="G3137" s="9">
        <v>1556886</v>
      </c>
      <c r="H3137" s="8">
        <v>21100</v>
      </c>
      <c r="I3137" s="20" t="s">
        <v>30258</v>
      </c>
      <c r="J3137" s="8" t="str">
        <f>_xlfn.XLOOKUP(TRIM(I3137),'Raw Data - SIC Code'!A:A,'Raw Data - SIC Code'!C:C,"",FALSE)</f>
        <v>Manufacturing</v>
      </c>
      <c r="K3137">
        <v>0</v>
      </c>
      <c r="L3137" s="3">
        <v>-2</v>
      </c>
      <c r="M3137">
        <v>-1</v>
      </c>
      <c r="N3137">
        <v>-2.5</v>
      </c>
      <c r="O3137">
        <v>88</v>
      </c>
      <c r="P3137">
        <v>92</v>
      </c>
      <c r="Q3137" s="27">
        <f t="shared" si="293"/>
        <v>-2.2222222222222223</v>
      </c>
      <c r="R3137">
        <v>62</v>
      </c>
      <c r="S3137">
        <v>38</v>
      </c>
      <c r="T3137" s="3">
        <f t="shared" si="288"/>
        <v>24</v>
      </c>
      <c r="U3137">
        <v>76</v>
      </c>
      <c r="V3137">
        <v>24</v>
      </c>
      <c r="W3137" s="3">
        <f t="shared" si="289"/>
        <v>52</v>
      </c>
      <c r="X3137">
        <v>70</v>
      </c>
      <c r="Y3137">
        <v>30</v>
      </c>
      <c r="Z3137" s="3">
        <f t="shared" si="290"/>
        <v>40</v>
      </c>
      <c r="AA3137">
        <v>76</v>
      </c>
      <c r="AB3137">
        <v>24</v>
      </c>
      <c r="AC3137" s="3">
        <f t="shared" si="291"/>
        <v>52</v>
      </c>
      <c r="AD3137" s="3">
        <f t="shared" si="292"/>
        <v>4</v>
      </c>
      <c r="AE3137" s="3" t="s">
        <v>30575</v>
      </c>
      <c r="AF3137" t="b">
        <v>0</v>
      </c>
      <c r="AG3137" s="1">
        <v>44545.58222222222</v>
      </c>
    </row>
    <row r="3138" spans="1:33" ht="34" x14ac:dyDescent="0.2">
      <c r="A3138" t="s">
        <v>9395</v>
      </c>
      <c r="B3138">
        <v>19643</v>
      </c>
      <c r="C3138" s="3" t="s">
        <v>9396</v>
      </c>
      <c r="D3138" t="s">
        <v>9397</v>
      </c>
      <c r="E3138" t="s">
        <v>30156</v>
      </c>
      <c r="F3138" s="9" t="str">
        <f>_xlfn.XLOOKUP(E3138,'Raw Data - Area Code'!A:A,'Raw Data - Area Code'!B:B,"",FALSE)</f>
        <v>Newport</v>
      </c>
      <c r="G3138" s="9">
        <v>2878879</v>
      </c>
      <c r="H3138" s="18" t="s">
        <v>9398</v>
      </c>
      <c r="I3138" s="20" t="s">
        <v>30239</v>
      </c>
      <c r="J3138" s="8" t="str">
        <f>_xlfn.XLOOKUP(TRIM(I3138),'Raw Data - SIC Code'!A:A,'Raw Data - SIC Code'!C:C,"",FALSE)</f>
        <v>Manufacturing</v>
      </c>
      <c r="K3138">
        <v>19</v>
      </c>
      <c r="L3138" s="3">
        <v>15</v>
      </c>
      <c r="M3138">
        <v>77</v>
      </c>
      <c r="N3138">
        <v>0</v>
      </c>
      <c r="O3138">
        <v>81</v>
      </c>
      <c r="P3138">
        <v>80</v>
      </c>
      <c r="Q3138" s="27">
        <f t="shared" si="293"/>
        <v>0.6211180124223602</v>
      </c>
      <c r="R3138">
        <v>42</v>
      </c>
      <c r="S3138">
        <v>58</v>
      </c>
      <c r="T3138" s="3">
        <f t="shared" si="288"/>
        <v>-16</v>
      </c>
      <c r="U3138">
        <v>49</v>
      </c>
      <c r="V3138">
        <v>51</v>
      </c>
      <c r="W3138" s="3">
        <f t="shared" si="289"/>
        <v>-2</v>
      </c>
      <c r="X3138">
        <v>67</v>
      </c>
      <c r="Y3138">
        <v>33</v>
      </c>
      <c r="Z3138" s="3">
        <f t="shared" si="290"/>
        <v>34</v>
      </c>
      <c r="AA3138">
        <v>81</v>
      </c>
      <c r="AB3138">
        <v>19</v>
      </c>
      <c r="AC3138" s="3">
        <f t="shared" si="291"/>
        <v>62</v>
      </c>
      <c r="AD3138" s="3">
        <f t="shared" si="292"/>
        <v>4</v>
      </c>
      <c r="AE3138" s="3" t="s">
        <v>30460</v>
      </c>
      <c r="AF3138" t="b">
        <v>0</v>
      </c>
      <c r="AG3138" s="1">
        <v>44641.390925925924</v>
      </c>
    </row>
    <row r="3139" spans="1:33" x14ac:dyDescent="0.2">
      <c r="A3139" t="s">
        <v>9399</v>
      </c>
      <c r="B3139">
        <v>4768</v>
      </c>
      <c r="C3139" s="3" t="s">
        <v>9400</v>
      </c>
      <c r="D3139" t="s">
        <v>9401</v>
      </c>
      <c r="E3139" t="s">
        <v>30128</v>
      </c>
      <c r="F3139" s="9" t="str">
        <f>_xlfn.XLOOKUP(E3139,'Raw Data - Area Code'!A:A,'Raw Data - Area Code'!B:B,"",FALSE)</f>
        <v>Derby</v>
      </c>
      <c r="G3139" s="9">
        <v>3071407</v>
      </c>
      <c r="H3139" s="8">
        <v>46900</v>
      </c>
      <c r="I3139" s="20" t="s">
        <v>30252</v>
      </c>
      <c r="J3139" s="8" t="str">
        <f>_xlfn.XLOOKUP(TRIM(I3139),'Raw Data - SIC Code'!A:A,'Raw Data - SIC Code'!C:C,"",FALSE)</f>
        <v>Trade</v>
      </c>
      <c r="K3139">
        <v>-24.4</v>
      </c>
      <c r="L3139" s="3">
        <v>-20.7</v>
      </c>
      <c r="M3139">
        <v>26.6</v>
      </c>
      <c r="N3139">
        <v>44.8</v>
      </c>
      <c r="O3139">
        <v>90</v>
      </c>
      <c r="P3139">
        <v>77</v>
      </c>
      <c r="Q3139" s="27">
        <f t="shared" si="293"/>
        <v>7.7844311377245514</v>
      </c>
      <c r="R3139">
        <v>97.1</v>
      </c>
      <c r="S3139">
        <v>2.9</v>
      </c>
      <c r="T3139" s="3">
        <f t="shared" ref="T3139:T3202" si="294">(R3139 - S3139) / (R3139 + S3139) * 100</f>
        <v>94.199999999999989</v>
      </c>
      <c r="U3139">
        <v>96.1</v>
      </c>
      <c r="V3139">
        <v>3.9</v>
      </c>
      <c r="W3139" s="3">
        <f t="shared" ref="W3139:W3202" si="295">(U3139 - V3139) / (U3139 + V3139) * 100</f>
        <v>92.199999999999989</v>
      </c>
      <c r="X3139">
        <v>95.2</v>
      </c>
      <c r="Y3139">
        <v>4.8</v>
      </c>
      <c r="Z3139" s="3">
        <f t="shared" ref="Z3139:Z3202" si="296">(X3139 - Y3139) / (X3139 + Y3139) * 100</f>
        <v>90.4</v>
      </c>
      <c r="AA3139">
        <v>90.8</v>
      </c>
      <c r="AB3139">
        <v>9.1999999999999993</v>
      </c>
      <c r="AC3139" s="3">
        <f t="shared" ref="AC3139:AC3202" si="297">(AA3139 - AB3139) / (AA3139 + AB3139) * 100</f>
        <v>81.599999999999994</v>
      </c>
      <c r="AD3139" s="3">
        <f t="shared" ref="AD3139:AD3202" si="298">--(L3139&gt;0) + --(Q3139&gt;0) + --(T3139&gt;0) + --(W3139&gt;0) + --(Z3139&gt;0) + --(AC3139&gt;0)</f>
        <v>5</v>
      </c>
      <c r="AE3139" s="3" t="s">
        <v>30461</v>
      </c>
      <c r="AF3139" t="b">
        <v>0</v>
      </c>
      <c r="AG3139" s="1">
        <v>44652.383321759262</v>
      </c>
    </row>
    <row r="3140" spans="1:33" x14ac:dyDescent="0.2">
      <c r="A3140" t="s">
        <v>9402</v>
      </c>
      <c r="B3140">
        <v>4770</v>
      </c>
      <c r="C3140" s="3" t="s">
        <v>9400</v>
      </c>
      <c r="D3140" t="s">
        <v>9401</v>
      </c>
      <c r="E3140" t="s">
        <v>30128</v>
      </c>
      <c r="F3140" s="9" t="str">
        <f>_xlfn.XLOOKUP(E3140,'Raw Data - Area Code'!A:A,'Raw Data - Area Code'!B:B,"",FALSE)</f>
        <v>Derby</v>
      </c>
      <c r="G3140" s="9">
        <v>2649790</v>
      </c>
      <c r="H3140" s="8">
        <v>22290</v>
      </c>
      <c r="I3140" s="20" t="s">
        <v>30288</v>
      </c>
      <c r="J3140" s="8" t="str">
        <f>_xlfn.XLOOKUP(TRIM(I3140),'Raw Data - SIC Code'!A:A,'Raw Data - SIC Code'!C:C,"",FALSE)</f>
        <v>Manufacturing</v>
      </c>
      <c r="K3140">
        <v>15.2</v>
      </c>
      <c r="L3140" s="3">
        <v>14</v>
      </c>
      <c r="M3140">
        <v>40.1</v>
      </c>
      <c r="N3140">
        <v>0</v>
      </c>
      <c r="O3140">
        <v>96</v>
      </c>
      <c r="P3140">
        <v>95</v>
      </c>
      <c r="Q3140" s="27">
        <f t="shared" ref="Q3140:Q3203" si="299">(O3140 - P3140) / (O3140 + P3140) * 100</f>
        <v>0.52356020942408377</v>
      </c>
      <c r="R3140">
        <v>78.5</v>
      </c>
      <c r="S3140">
        <v>21.5</v>
      </c>
      <c r="T3140" s="3">
        <f t="shared" si="294"/>
        <v>56.999999999999993</v>
      </c>
      <c r="U3140">
        <v>91.2</v>
      </c>
      <c r="V3140">
        <v>8.8000000000000007</v>
      </c>
      <c r="W3140" s="3">
        <f t="shared" si="295"/>
        <v>82.4</v>
      </c>
      <c r="X3140">
        <v>94.9</v>
      </c>
      <c r="Y3140">
        <v>5.0999999999999996</v>
      </c>
      <c r="Z3140" s="3">
        <f t="shared" si="296"/>
        <v>89.800000000000011</v>
      </c>
      <c r="AA3140">
        <v>93.7</v>
      </c>
      <c r="AB3140">
        <v>6.3</v>
      </c>
      <c r="AC3140" s="3">
        <f t="shared" si="297"/>
        <v>87.4</v>
      </c>
      <c r="AD3140" s="3">
        <f t="shared" si="298"/>
        <v>6</v>
      </c>
      <c r="AE3140" s="3" t="s">
        <v>30461</v>
      </c>
      <c r="AF3140" t="b">
        <v>0</v>
      </c>
      <c r="AG3140" s="1">
        <v>44652.378321759257</v>
      </c>
    </row>
    <row r="3141" spans="1:33" x14ac:dyDescent="0.2">
      <c r="A3141" t="s">
        <v>9403</v>
      </c>
      <c r="B3141">
        <v>4771</v>
      </c>
      <c r="C3141" s="3" t="s">
        <v>9404</v>
      </c>
      <c r="D3141" t="s">
        <v>2379</v>
      </c>
      <c r="E3141" t="s">
        <v>30168</v>
      </c>
      <c r="F3141" s="9" t="str">
        <f>_xlfn.XLOOKUP(E3141,'Raw Data - Area Code'!A:A,'Raw Data - Area Code'!B:B,"",FALSE)</f>
        <v>Stevenage</v>
      </c>
      <c r="G3141" s="9">
        <v>2519424</v>
      </c>
      <c r="H3141" s="8">
        <v>82990</v>
      </c>
      <c r="I3141" s="20" t="s">
        <v>30240</v>
      </c>
      <c r="J3141" s="8" t="str">
        <f>_xlfn.XLOOKUP(TRIM(I3141),'Raw Data - SIC Code'!A:A,'Raw Data - SIC Code'!C:C,"",FALSE)</f>
        <v>Admin Services</v>
      </c>
      <c r="K3141">
        <v>25</v>
      </c>
      <c r="L3141" s="3">
        <v>1</v>
      </c>
      <c r="M3141">
        <v>18</v>
      </c>
      <c r="N3141">
        <v>11</v>
      </c>
      <c r="O3141">
        <v>79</v>
      </c>
      <c r="P3141">
        <v>87</v>
      </c>
      <c r="Q3141" s="27">
        <f t="shared" si="299"/>
        <v>-4.8192771084337354</v>
      </c>
      <c r="R3141">
        <v>28</v>
      </c>
      <c r="S3141">
        <v>72</v>
      </c>
      <c r="T3141" s="3">
        <f t="shared" si="294"/>
        <v>-44</v>
      </c>
      <c r="U3141">
        <v>28</v>
      </c>
      <c r="V3141">
        <v>72</v>
      </c>
      <c r="W3141" s="3">
        <f t="shared" si="295"/>
        <v>-44</v>
      </c>
      <c r="X3141">
        <v>34</v>
      </c>
      <c r="Y3141">
        <v>66</v>
      </c>
      <c r="Z3141" s="3">
        <f t="shared" si="296"/>
        <v>-32</v>
      </c>
      <c r="AA3141">
        <v>52</v>
      </c>
      <c r="AB3141">
        <v>48</v>
      </c>
      <c r="AC3141" s="3">
        <f t="shared" si="297"/>
        <v>4</v>
      </c>
      <c r="AD3141" s="3">
        <f t="shared" si="298"/>
        <v>2</v>
      </c>
      <c r="AE3141" s="3" t="s">
        <v>30461</v>
      </c>
      <c r="AF3141" t="b">
        <v>0</v>
      </c>
      <c r="AG3141" s="1">
        <v>44644.682708333334</v>
      </c>
    </row>
    <row r="3142" spans="1:33" x14ac:dyDescent="0.2">
      <c r="A3142" t="s">
        <v>9405</v>
      </c>
      <c r="B3142">
        <v>4773</v>
      </c>
      <c r="C3142" s="3" t="s">
        <v>9406</v>
      </c>
      <c r="E3142" t="s">
        <v>30209</v>
      </c>
      <c r="F3142" s="13" t="s">
        <v>30548</v>
      </c>
      <c r="G3142" s="9" t="s">
        <v>9407</v>
      </c>
      <c r="H3142" s="8"/>
      <c r="I3142" s="20">
        <v>64</v>
      </c>
      <c r="J3142" s="8" t="str">
        <f>_xlfn.XLOOKUP(TRIM(I3142),'Raw Data - SIC Code'!A:A,'Raw Data - SIC Code'!C:C,"",FALSE)</f>
        <v>Finance</v>
      </c>
      <c r="K3142">
        <v>18.100000000000001</v>
      </c>
      <c r="L3142" s="3">
        <v>29.3</v>
      </c>
      <c r="M3142">
        <v>18.100000000000001</v>
      </c>
      <c r="N3142">
        <v>29.9</v>
      </c>
      <c r="O3142">
        <v>95</v>
      </c>
      <c r="P3142">
        <v>97.4</v>
      </c>
      <c r="Q3142" s="27">
        <f t="shared" si="299"/>
        <v>-1.2474012474012501</v>
      </c>
      <c r="R3142">
        <v>38.799999999999997</v>
      </c>
      <c r="S3142">
        <v>61.2</v>
      </c>
      <c r="T3142" s="3">
        <f t="shared" si="294"/>
        <v>-22.400000000000006</v>
      </c>
      <c r="U3142">
        <v>54</v>
      </c>
      <c r="V3142">
        <v>46</v>
      </c>
      <c r="W3142" s="3">
        <f t="shared" si="295"/>
        <v>8</v>
      </c>
      <c r="X3142">
        <v>76</v>
      </c>
      <c r="Y3142">
        <v>24</v>
      </c>
      <c r="Z3142" s="3">
        <f t="shared" si="296"/>
        <v>52</v>
      </c>
      <c r="AA3142">
        <v>73.5</v>
      </c>
      <c r="AB3142">
        <v>26.5</v>
      </c>
      <c r="AC3142" s="3">
        <f t="shared" si="297"/>
        <v>47</v>
      </c>
      <c r="AD3142" s="3">
        <f t="shared" si="298"/>
        <v>4</v>
      </c>
      <c r="AE3142" s="3" t="s">
        <v>30575</v>
      </c>
      <c r="AF3142" t="b">
        <v>0</v>
      </c>
      <c r="AG3142" s="1">
        <v>45064.295532407406</v>
      </c>
    </row>
    <row r="3143" spans="1:33" x14ac:dyDescent="0.2">
      <c r="A3143" t="s">
        <v>9408</v>
      </c>
      <c r="B3143">
        <v>19628</v>
      </c>
      <c r="C3143" s="3" t="s">
        <v>9409</v>
      </c>
      <c r="D3143" t="s">
        <v>9410</v>
      </c>
      <c r="E3143" t="s">
        <v>30145</v>
      </c>
      <c r="F3143" s="9" t="str">
        <f>_xlfn.XLOOKUP(E3143,'Raw Data - Area Code'!A:A,'Raw Data - Area Code'!B:B,"",FALSE)</f>
        <v>East Central London</v>
      </c>
      <c r="G3143" s="9">
        <v>2878738</v>
      </c>
      <c r="H3143" s="8">
        <v>64205</v>
      </c>
      <c r="I3143" s="20" t="s">
        <v>30260</v>
      </c>
      <c r="J3143" s="8" t="str">
        <f>_xlfn.XLOOKUP(TRIM(I3143),'Raw Data - SIC Code'!A:A,'Raw Data - SIC Code'!C:C,"",FALSE)</f>
        <v>Finance</v>
      </c>
      <c r="K3143">
        <v>26.9</v>
      </c>
      <c r="L3143" s="3">
        <v>27.3</v>
      </c>
      <c r="M3143">
        <v>34.5</v>
      </c>
      <c r="N3143">
        <v>33.5</v>
      </c>
      <c r="O3143">
        <v>83.2</v>
      </c>
      <c r="P3143">
        <v>83.9</v>
      </c>
      <c r="Q3143" s="27">
        <f t="shared" si="299"/>
        <v>-0.41891083183722483</v>
      </c>
      <c r="R3143">
        <v>48.6</v>
      </c>
      <c r="S3143">
        <v>51.4</v>
      </c>
      <c r="T3143" s="3">
        <f t="shared" si="294"/>
        <v>-2.7999999999999972</v>
      </c>
      <c r="U3143">
        <v>53.8</v>
      </c>
      <c r="V3143">
        <v>46.2</v>
      </c>
      <c r="W3143" s="3">
        <f t="shared" si="295"/>
        <v>7.5999999999999943</v>
      </c>
      <c r="X3143">
        <v>68.400000000000006</v>
      </c>
      <c r="Y3143">
        <v>31.6</v>
      </c>
      <c r="Z3143" s="3">
        <f t="shared" si="296"/>
        <v>36.800000000000004</v>
      </c>
      <c r="AA3143">
        <v>81.099999999999994</v>
      </c>
      <c r="AB3143">
        <v>18.899999999999999</v>
      </c>
      <c r="AC3143" s="3">
        <f t="shared" si="297"/>
        <v>62.2</v>
      </c>
      <c r="AD3143" s="3">
        <f t="shared" si="298"/>
        <v>4</v>
      </c>
      <c r="AE3143" s="3" t="s">
        <v>30575</v>
      </c>
      <c r="AF3143" t="b">
        <v>0</v>
      </c>
      <c r="AG3143" s="1">
        <v>45064.296157407407</v>
      </c>
    </row>
    <row r="3144" spans="1:33" x14ac:dyDescent="0.2">
      <c r="A3144" t="s">
        <v>9411</v>
      </c>
      <c r="B3144">
        <v>15850</v>
      </c>
      <c r="C3144" s="3" t="s">
        <v>9412</v>
      </c>
      <c r="D3144" t="s">
        <v>9220</v>
      </c>
      <c r="E3144" t="s">
        <v>30135</v>
      </c>
      <c r="F3144" s="9" t="str">
        <f>_xlfn.XLOOKUP(E3144,'Raw Data - Area Code'!A:A,'Raw Data - Area Code'!B:B,"",FALSE)</f>
        <v>Wolverhampton</v>
      </c>
      <c r="G3144" s="9">
        <v>5009315</v>
      </c>
      <c r="H3144" s="8">
        <v>71200</v>
      </c>
      <c r="I3144" s="20" t="s">
        <v>30286</v>
      </c>
      <c r="J3144" s="8" t="str">
        <f>_xlfn.XLOOKUP(TRIM(I3144),'Raw Data - SIC Code'!A:A,'Raw Data - SIC Code'!C:C,"",FALSE)</f>
        <v>Professional Services</v>
      </c>
      <c r="K3144">
        <v>14.5</v>
      </c>
      <c r="L3144" s="3">
        <v>1.7</v>
      </c>
      <c r="M3144">
        <v>-14.8</v>
      </c>
      <c r="N3144">
        <v>-16.7</v>
      </c>
      <c r="O3144">
        <v>68.7</v>
      </c>
      <c r="P3144">
        <v>31.3</v>
      </c>
      <c r="Q3144" s="27">
        <f t="shared" si="299"/>
        <v>37.400000000000006</v>
      </c>
      <c r="R3144">
        <v>45</v>
      </c>
      <c r="S3144">
        <v>55</v>
      </c>
      <c r="T3144" s="3">
        <f t="shared" si="294"/>
        <v>-10</v>
      </c>
      <c r="U3144">
        <v>50</v>
      </c>
      <c r="V3144">
        <v>50</v>
      </c>
      <c r="W3144" s="3">
        <f t="shared" si="295"/>
        <v>0</v>
      </c>
      <c r="X3144">
        <v>41</v>
      </c>
      <c r="Y3144">
        <v>59</v>
      </c>
      <c r="Z3144" s="3">
        <f t="shared" si="296"/>
        <v>-18</v>
      </c>
      <c r="AA3144">
        <v>58</v>
      </c>
      <c r="AB3144">
        <v>42</v>
      </c>
      <c r="AC3144" s="3">
        <f t="shared" si="297"/>
        <v>16</v>
      </c>
      <c r="AD3144" s="3">
        <f t="shared" si="298"/>
        <v>3</v>
      </c>
      <c r="AE3144" s="3" t="s">
        <v>30460</v>
      </c>
      <c r="AF3144" t="b">
        <v>0</v>
      </c>
      <c r="AG3144" s="1">
        <v>44655.670289351852</v>
      </c>
    </row>
    <row r="3145" spans="1:33" x14ac:dyDescent="0.2">
      <c r="A3145" t="s">
        <v>9413</v>
      </c>
      <c r="B3145">
        <v>18951</v>
      </c>
      <c r="C3145" s="3" t="s">
        <v>9414</v>
      </c>
      <c r="D3145" t="s">
        <v>9220</v>
      </c>
      <c r="E3145" t="s">
        <v>30135</v>
      </c>
      <c r="F3145" s="9" t="str">
        <f>_xlfn.XLOOKUP(E3145,'Raw Data - Area Code'!A:A,'Raw Data - Area Code'!B:B,"",FALSE)</f>
        <v>Wolverhampton</v>
      </c>
      <c r="G3145" s="9">
        <v>10715102</v>
      </c>
      <c r="H3145" s="8">
        <v>74909</v>
      </c>
      <c r="I3145" s="20" t="s">
        <v>30268</v>
      </c>
      <c r="J3145" s="8" t="str">
        <f>_xlfn.XLOOKUP(TRIM(I3145),'Raw Data - SIC Code'!A:A,'Raw Data - SIC Code'!C:C,"",FALSE)</f>
        <v>Professional Services</v>
      </c>
      <c r="K3145">
        <v>17.8</v>
      </c>
      <c r="L3145" s="3">
        <v>11.5</v>
      </c>
      <c r="M3145">
        <v>16.399999999999999</v>
      </c>
      <c r="N3145">
        <v>13.1</v>
      </c>
      <c r="O3145">
        <v>81.7</v>
      </c>
      <c r="P3145">
        <v>85.2</v>
      </c>
      <c r="Q3145" s="27">
        <f t="shared" si="299"/>
        <v>-2.0970641102456558</v>
      </c>
      <c r="R3145">
        <v>26.3</v>
      </c>
      <c r="S3145">
        <v>73.7</v>
      </c>
      <c r="T3145" s="3">
        <f t="shared" si="294"/>
        <v>-47.400000000000006</v>
      </c>
      <c r="U3145">
        <v>27.6</v>
      </c>
      <c r="V3145">
        <v>72.400000000000006</v>
      </c>
      <c r="W3145" s="3">
        <f t="shared" si="295"/>
        <v>-44.800000000000004</v>
      </c>
      <c r="X3145">
        <v>34</v>
      </c>
      <c r="Y3145">
        <v>66</v>
      </c>
      <c r="Z3145" s="3">
        <f t="shared" si="296"/>
        <v>-32</v>
      </c>
      <c r="AA3145">
        <v>50.3</v>
      </c>
      <c r="AB3145">
        <v>49.7</v>
      </c>
      <c r="AC3145" s="3">
        <f t="shared" si="297"/>
        <v>0.59999999999999432</v>
      </c>
      <c r="AD3145" s="3">
        <f t="shared" si="298"/>
        <v>2</v>
      </c>
      <c r="AE3145" s="3" t="s">
        <v>30461</v>
      </c>
      <c r="AF3145" t="b">
        <v>0</v>
      </c>
      <c r="AG3145" s="1">
        <v>44648.718206018515</v>
      </c>
    </row>
    <row r="3146" spans="1:33" x14ac:dyDescent="0.2">
      <c r="A3146" t="s">
        <v>9415</v>
      </c>
      <c r="B3146">
        <v>4775</v>
      </c>
      <c r="C3146" s="3" t="s">
        <v>9416</v>
      </c>
      <c r="D3146" t="s">
        <v>9417</v>
      </c>
      <c r="E3146" t="s">
        <v>30145</v>
      </c>
      <c r="F3146" s="9" t="str">
        <f>_xlfn.XLOOKUP(E3146,'Raw Data - Area Code'!A:A,'Raw Data - Area Code'!B:B,"",FALSE)</f>
        <v>East Central London</v>
      </c>
      <c r="G3146" s="9">
        <v>954730</v>
      </c>
      <c r="H3146" s="8">
        <v>58142</v>
      </c>
      <c r="I3146" s="20" t="s">
        <v>30290</v>
      </c>
      <c r="J3146" s="8" t="str">
        <f>_xlfn.XLOOKUP(TRIM(I3146),'Raw Data - SIC Code'!A:A,'Raw Data - SIC Code'!C:C,"",FALSE)</f>
        <v>Info &amp; Comms</v>
      </c>
      <c r="K3146">
        <v>22.1</v>
      </c>
      <c r="L3146" s="3">
        <v>24.4</v>
      </c>
      <c r="M3146">
        <v>37.799999999999997</v>
      </c>
      <c r="N3146">
        <v>21.7</v>
      </c>
      <c r="O3146">
        <v>81.3</v>
      </c>
      <c r="P3146">
        <v>82.1</v>
      </c>
      <c r="Q3146" s="27">
        <f t="shared" si="299"/>
        <v>-0.48959608323133247</v>
      </c>
      <c r="R3146">
        <v>46.3</v>
      </c>
      <c r="S3146">
        <v>53.7</v>
      </c>
      <c r="T3146" s="3">
        <f t="shared" si="294"/>
        <v>-7.4000000000000048</v>
      </c>
      <c r="U3146">
        <v>52</v>
      </c>
      <c r="V3146">
        <v>48</v>
      </c>
      <c r="W3146" s="3">
        <f t="shared" si="295"/>
        <v>4</v>
      </c>
      <c r="X3146">
        <v>65.2</v>
      </c>
      <c r="Y3146">
        <v>34.799999999999997</v>
      </c>
      <c r="Z3146" s="3">
        <f t="shared" si="296"/>
        <v>30.400000000000006</v>
      </c>
      <c r="AA3146">
        <v>69.3</v>
      </c>
      <c r="AB3146">
        <v>30.7</v>
      </c>
      <c r="AC3146" s="3">
        <f t="shared" si="297"/>
        <v>38.599999999999994</v>
      </c>
      <c r="AD3146" s="3">
        <f t="shared" si="298"/>
        <v>4</v>
      </c>
      <c r="AE3146" s="3" t="s">
        <v>30461</v>
      </c>
      <c r="AF3146" t="b">
        <v>0</v>
      </c>
      <c r="AG3146" s="1">
        <v>44655.430868055555</v>
      </c>
    </row>
    <row r="3147" spans="1:33" x14ac:dyDescent="0.2">
      <c r="A3147" t="s">
        <v>9418</v>
      </c>
      <c r="B3147">
        <v>4776</v>
      </c>
      <c r="C3147" s="3" t="s">
        <v>9416</v>
      </c>
      <c r="D3147" t="s">
        <v>9417</v>
      </c>
      <c r="E3147" t="s">
        <v>30145</v>
      </c>
      <c r="F3147" s="9" t="str">
        <f>_xlfn.XLOOKUP(E3147,'Raw Data - Area Code'!A:A,'Raw Data - Area Code'!B:B,"",FALSE)</f>
        <v>East Central London</v>
      </c>
      <c r="G3147" s="9">
        <v>5935420</v>
      </c>
      <c r="H3147" s="8">
        <v>70100</v>
      </c>
      <c r="I3147" s="20" t="s">
        <v>30249</v>
      </c>
      <c r="J3147" s="8" t="str">
        <f>_xlfn.XLOOKUP(TRIM(I3147),'Raw Data - SIC Code'!A:A,'Raw Data - SIC Code'!C:C,"",FALSE)</f>
        <v>Professional Services</v>
      </c>
      <c r="K3147">
        <v>22.1</v>
      </c>
      <c r="L3147" s="3">
        <v>24.4</v>
      </c>
      <c r="M3147">
        <v>37.799999999999997</v>
      </c>
      <c r="N3147">
        <v>21.7</v>
      </c>
      <c r="O3147">
        <v>81.3</v>
      </c>
      <c r="P3147">
        <v>82.1</v>
      </c>
      <c r="Q3147" s="27">
        <f t="shared" si="299"/>
        <v>-0.48959608323133247</v>
      </c>
      <c r="R3147">
        <v>46.3</v>
      </c>
      <c r="S3147">
        <v>53.7</v>
      </c>
      <c r="T3147" s="3">
        <f t="shared" si="294"/>
        <v>-7.4000000000000048</v>
      </c>
      <c r="U3147">
        <v>52</v>
      </c>
      <c r="V3147">
        <v>48</v>
      </c>
      <c r="W3147" s="3">
        <f t="shared" si="295"/>
        <v>4</v>
      </c>
      <c r="X3147">
        <v>65.2</v>
      </c>
      <c r="Y3147">
        <v>34.799999999999997</v>
      </c>
      <c r="Z3147" s="3">
        <f t="shared" si="296"/>
        <v>30.400000000000006</v>
      </c>
      <c r="AA3147">
        <v>69.3</v>
      </c>
      <c r="AB3147">
        <v>30.7</v>
      </c>
      <c r="AC3147" s="3">
        <f t="shared" si="297"/>
        <v>38.599999999999994</v>
      </c>
      <c r="AD3147" s="3">
        <f t="shared" si="298"/>
        <v>4</v>
      </c>
      <c r="AE3147" s="3" t="s">
        <v>30461</v>
      </c>
      <c r="AF3147" t="b">
        <v>0</v>
      </c>
      <c r="AG3147" s="1">
        <v>44655.432210648149</v>
      </c>
    </row>
    <row r="3148" spans="1:33" ht="34" x14ac:dyDescent="0.2">
      <c r="A3148" t="s">
        <v>9419</v>
      </c>
      <c r="B3148">
        <v>4777</v>
      </c>
      <c r="C3148" s="3" t="s">
        <v>9420</v>
      </c>
      <c r="D3148" t="s">
        <v>9421</v>
      </c>
      <c r="E3148" t="s">
        <v>30145</v>
      </c>
      <c r="F3148" s="9" t="str">
        <f>_xlfn.XLOOKUP(E3148,'Raw Data - Area Code'!A:A,'Raw Data - Area Code'!B:B,"",FALSE)</f>
        <v>East Central London</v>
      </c>
      <c r="G3148" s="9">
        <v>1040587</v>
      </c>
      <c r="H3148" s="18" t="s">
        <v>9422</v>
      </c>
      <c r="I3148" s="20" t="s">
        <v>30290</v>
      </c>
      <c r="J3148" s="8" t="str">
        <f>_xlfn.XLOOKUP(TRIM(I3148),'Raw Data - SIC Code'!A:A,'Raw Data - SIC Code'!C:C,"",FALSE)</f>
        <v>Info &amp; Comms</v>
      </c>
      <c r="K3148">
        <v>26.4</v>
      </c>
      <c r="L3148" s="3">
        <v>17.5</v>
      </c>
      <c r="M3148">
        <v>50</v>
      </c>
      <c r="N3148">
        <v>58</v>
      </c>
      <c r="O3148">
        <v>91</v>
      </c>
      <c r="P3148">
        <v>84</v>
      </c>
      <c r="Q3148" s="27">
        <f t="shared" si="299"/>
        <v>4</v>
      </c>
      <c r="R3148">
        <v>41</v>
      </c>
      <c r="S3148">
        <v>59</v>
      </c>
      <c r="T3148" s="3">
        <f t="shared" si="294"/>
        <v>-18</v>
      </c>
      <c r="U3148">
        <v>40</v>
      </c>
      <c r="V3148">
        <v>60</v>
      </c>
      <c r="W3148" s="3">
        <f t="shared" si="295"/>
        <v>-20</v>
      </c>
      <c r="X3148">
        <v>48</v>
      </c>
      <c r="Y3148">
        <v>52</v>
      </c>
      <c r="Z3148" s="3">
        <f t="shared" si="296"/>
        <v>-4</v>
      </c>
      <c r="AA3148">
        <v>53</v>
      </c>
      <c r="AB3148">
        <v>47</v>
      </c>
      <c r="AC3148" s="3">
        <f t="shared" si="297"/>
        <v>6</v>
      </c>
      <c r="AD3148" s="3">
        <f t="shared" si="298"/>
        <v>3</v>
      </c>
      <c r="AE3148" s="3" t="s">
        <v>30460</v>
      </c>
      <c r="AF3148" t="b">
        <v>0</v>
      </c>
      <c r="AG3148" s="1">
        <v>44652.413645833331</v>
      </c>
    </row>
    <row r="3149" spans="1:33" ht="34" x14ac:dyDescent="0.2">
      <c r="A3149" t="s">
        <v>9423</v>
      </c>
      <c r="B3149">
        <v>4779</v>
      </c>
      <c r="C3149" s="3" t="s">
        <v>9424</v>
      </c>
      <c r="D3149" t="s">
        <v>9425</v>
      </c>
      <c r="E3149" t="s">
        <v>30119</v>
      </c>
      <c r="F3149" s="9" t="str">
        <f>_xlfn.XLOOKUP(E3149,'Raw Data - Area Code'!A:A,'Raw Data - Area Code'!B:B,"",FALSE)</f>
        <v>Dartford</v>
      </c>
      <c r="G3149" s="9">
        <v>1233784</v>
      </c>
      <c r="H3149" s="18" t="s">
        <v>1348</v>
      </c>
      <c r="I3149" s="20" t="s">
        <v>30253</v>
      </c>
      <c r="J3149" s="8" t="str">
        <f>_xlfn.XLOOKUP(TRIM(I3149),'Raw Data - SIC Code'!A:A,'Raw Data - SIC Code'!C:C,"",FALSE)</f>
        <v>Logistics</v>
      </c>
      <c r="K3149">
        <v>12.5</v>
      </c>
      <c r="L3149" s="3">
        <v>4.5</v>
      </c>
      <c r="M3149">
        <v>49.2</v>
      </c>
      <c r="N3149">
        <v>65.7</v>
      </c>
      <c r="O3149">
        <v>75.7</v>
      </c>
      <c r="P3149">
        <v>60.8</v>
      </c>
      <c r="Q3149" s="27">
        <f t="shared" si="299"/>
        <v>10.91575091575092</v>
      </c>
      <c r="R3149">
        <v>64</v>
      </c>
      <c r="S3149">
        <v>36</v>
      </c>
      <c r="T3149" s="3">
        <f t="shared" si="294"/>
        <v>28.000000000000004</v>
      </c>
      <c r="U3149">
        <v>54</v>
      </c>
      <c r="V3149">
        <v>46</v>
      </c>
      <c r="W3149" s="3">
        <f t="shared" si="295"/>
        <v>8</v>
      </c>
      <c r="X3149">
        <v>65</v>
      </c>
      <c r="Y3149">
        <v>35</v>
      </c>
      <c r="Z3149" s="3">
        <f t="shared" si="296"/>
        <v>30</v>
      </c>
      <c r="AA3149">
        <v>70</v>
      </c>
      <c r="AB3149">
        <v>30</v>
      </c>
      <c r="AC3149" s="3">
        <f t="shared" si="297"/>
        <v>40</v>
      </c>
      <c r="AD3149" s="3">
        <f t="shared" si="298"/>
        <v>6</v>
      </c>
      <c r="AE3149" s="3" t="s">
        <v>30461</v>
      </c>
      <c r="AF3149" t="b">
        <v>0</v>
      </c>
      <c r="AG3149" s="1">
        <v>44649.4999537037</v>
      </c>
    </row>
    <row r="3150" spans="1:33" ht="68" x14ac:dyDescent="0.2">
      <c r="A3150" t="s">
        <v>9426</v>
      </c>
      <c r="B3150">
        <v>19865</v>
      </c>
      <c r="C3150" s="3" t="s">
        <v>9427</v>
      </c>
      <c r="D3150" t="s">
        <v>9425</v>
      </c>
      <c r="E3150" t="s">
        <v>30119</v>
      </c>
      <c r="F3150" s="9" t="str">
        <f>_xlfn.XLOOKUP(E3150,'Raw Data - Area Code'!A:A,'Raw Data - Area Code'!B:B,"",FALSE)</f>
        <v>Dartford</v>
      </c>
      <c r="G3150" s="9">
        <v>11057054</v>
      </c>
      <c r="H3150" s="18" t="s">
        <v>9428</v>
      </c>
      <c r="I3150" s="20" t="s">
        <v>30242</v>
      </c>
      <c r="J3150" s="8" t="str">
        <f>_xlfn.XLOOKUP(TRIM(I3150),'Raw Data - SIC Code'!A:A,'Raw Data - SIC Code'!C:C,"",FALSE)</f>
        <v>Logistics</v>
      </c>
      <c r="K3150">
        <v>6.9</v>
      </c>
      <c r="L3150" s="3">
        <v>7.8</v>
      </c>
      <c r="M3150">
        <v>-55.7</v>
      </c>
      <c r="N3150">
        <v>5.5</v>
      </c>
      <c r="O3150">
        <v>32.5</v>
      </c>
      <c r="P3150">
        <v>28</v>
      </c>
      <c r="Q3150" s="27">
        <f t="shared" si="299"/>
        <v>7.4380165289256199</v>
      </c>
      <c r="R3150">
        <v>51</v>
      </c>
      <c r="S3150">
        <v>49</v>
      </c>
      <c r="T3150" s="3">
        <f t="shared" si="294"/>
        <v>2</v>
      </c>
      <c r="U3150">
        <v>57</v>
      </c>
      <c r="V3150">
        <v>43</v>
      </c>
      <c r="W3150" s="3">
        <f t="shared" si="295"/>
        <v>14.000000000000002</v>
      </c>
      <c r="X3150">
        <v>62</v>
      </c>
      <c r="Y3150">
        <v>38</v>
      </c>
      <c r="Z3150" s="3">
        <f t="shared" si="296"/>
        <v>24</v>
      </c>
      <c r="AA3150">
        <v>68</v>
      </c>
      <c r="AB3150">
        <v>32</v>
      </c>
      <c r="AC3150" s="3">
        <f t="shared" si="297"/>
        <v>36</v>
      </c>
      <c r="AD3150" s="3">
        <f t="shared" si="298"/>
        <v>6</v>
      </c>
      <c r="AE3150" s="3" t="s">
        <v>30461</v>
      </c>
      <c r="AF3150" t="b">
        <v>0</v>
      </c>
      <c r="AG3150" s="1">
        <v>44649.505636574075</v>
      </c>
    </row>
    <row r="3151" spans="1:33" x14ac:dyDescent="0.2">
      <c r="A3151" t="s">
        <v>9429</v>
      </c>
      <c r="B3151">
        <v>609</v>
      </c>
      <c r="C3151" s="3" t="s">
        <v>9430</v>
      </c>
      <c r="D3151" t="s">
        <v>9431</v>
      </c>
      <c r="E3151" t="s">
        <v>30147</v>
      </c>
      <c r="F3151" s="9" t="str">
        <f>_xlfn.XLOOKUP(E3151,'Raw Data - Area Code'!A:A,'Raw Data - Area Code'!B:B,"",FALSE)</f>
        <v>Leicester</v>
      </c>
      <c r="G3151" s="9">
        <v>1089053</v>
      </c>
      <c r="H3151" s="8">
        <v>77110</v>
      </c>
      <c r="I3151" s="20" t="s">
        <v>30273</v>
      </c>
      <c r="J3151" s="8" t="str">
        <f>_xlfn.XLOOKUP(TRIM(I3151),'Raw Data - SIC Code'!A:A,'Raw Data - SIC Code'!C:C,"",FALSE)</f>
        <v>Admin Services</v>
      </c>
      <c r="K3151">
        <v>-15.1</v>
      </c>
      <c r="L3151" s="3">
        <v>-36.9</v>
      </c>
      <c r="M3151">
        <v>22.2</v>
      </c>
      <c r="N3151">
        <v>-17.3</v>
      </c>
      <c r="O3151">
        <v>48.7</v>
      </c>
      <c r="P3151">
        <v>61</v>
      </c>
      <c r="Q3151" s="27">
        <f t="shared" si="299"/>
        <v>-11.212397447584319</v>
      </c>
      <c r="R3151">
        <v>91.7</v>
      </c>
      <c r="S3151">
        <v>8.3000000000000007</v>
      </c>
      <c r="T3151" s="3">
        <f t="shared" si="294"/>
        <v>83.4</v>
      </c>
      <c r="U3151">
        <v>84.2</v>
      </c>
      <c r="V3151">
        <v>15.8</v>
      </c>
      <c r="W3151" s="3">
        <f t="shared" si="295"/>
        <v>68.400000000000006</v>
      </c>
      <c r="X3151">
        <v>67.599999999999994</v>
      </c>
      <c r="Y3151">
        <v>32.4</v>
      </c>
      <c r="Z3151" s="3">
        <f t="shared" si="296"/>
        <v>35.199999999999996</v>
      </c>
      <c r="AA3151">
        <v>60.2</v>
      </c>
      <c r="AB3151">
        <v>39.799999999999997</v>
      </c>
      <c r="AC3151" s="3">
        <f t="shared" si="297"/>
        <v>20.400000000000006</v>
      </c>
      <c r="AD3151" s="3">
        <f t="shared" si="298"/>
        <v>4</v>
      </c>
      <c r="AE3151" s="3" t="s">
        <v>30462</v>
      </c>
      <c r="AF3151" t="b">
        <v>0</v>
      </c>
      <c r="AG3151" s="1">
        <v>44658.506527777776</v>
      </c>
    </row>
    <row r="3152" spans="1:33" ht="68" x14ac:dyDescent="0.2">
      <c r="A3152" t="s">
        <v>9432</v>
      </c>
      <c r="B3152">
        <v>363</v>
      </c>
      <c r="C3152" s="3" t="s">
        <v>9433</v>
      </c>
      <c r="D3152" t="s">
        <v>9434</v>
      </c>
      <c r="E3152" t="s">
        <v>30148</v>
      </c>
      <c r="F3152" s="9" t="str">
        <f>_xlfn.XLOOKUP(E3152,'Raw Data - Area Code'!A:A,'Raw Data - Area Code'!B:B,"",FALSE)</f>
        <v>Warrington</v>
      </c>
      <c r="G3152" s="9">
        <v>2954623</v>
      </c>
      <c r="H3152" s="18" t="s">
        <v>9435</v>
      </c>
      <c r="I3152" s="20" t="s">
        <v>30303</v>
      </c>
      <c r="J3152" s="8" t="str">
        <f>_xlfn.XLOOKUP(TRIM(I3152),'Raw Data - SIC Code'!A:A,'Raw Data - SIC Code'!C:C,"",FALSE)</f>
        <v>Utilities</v>
      </c>
      <c r="K3152">
        <v>12</v>
      </c>
      <c r="L3152" s="3">
        <v>4.9000000000000004</v>
      </c>
      <c r="M3152">
        <v>47.2</v>
      </c>
      <c r="N3152">
        <v>-5.3</v>
      </c>
      <c r="O3152">
        <v>82.9</v>
      </c>
      <c r="P3152">
        <v>81.5</v>
      </c>
      <c r="Q3152" s="27">
        <f t="shared" si="299"/>
        <v>0.8515815085158186</v>
      </c>
      <c r="R3152">
        <v>82.8</v>
      </c>
      <c r="S3152">
        <v>17.2</v>
      </c>
      <c r="T3152" s="3">
        <f t="shared" si="294"/>
        <v>65.599999999999994</v>
      </c>
      <c r="U3152">
        <v>87.5</v>
      </c>
      <c r="V3152">
        <v>12.5</v>
      </c>
      <c r="W3152" s="3">
        <f t="shared" si="295"/>
        <v>75</v>
      </c>
      <c r="X3152">
        <v>90.2</v>
      </c>
      <c r="Y3152">
        <v>9.8000000000000007</v>
      </c>
      <c r="Z3152" s="3">
        <f t="shared" si="296"/>
        <v>80.400000000000006</v>
      </c>
      <c r="AA3152">
        <v>88.6</v>
      </c>
      <c r="AB3152">
        <v>11.4</v>
      </c>
      <c r="AC3152" s="3">
        <f t="shared" si="297"/>
        <v>77.199999999999989</v>
      </c>
      <c r="AD3152" s="3">
        <f t="shared" si="298"/>
        <v>6</v>
      </c>
      <c r="AE3152" s="3" t="s">
        <v>30462</v>
      </c>
      <c r="AF3152" t="b">
        <v>1</v>
      </c>
      <c r="AG3152" s="1">
        <v>44792.397083333337</v>
      </c>
    </row>
    <row r="3153" spans="1:33" x14ac:dyDescent="0.2">
      <c r="A3153" t="s">
        <v>9436</v>
      </c>
      <c r="B3153">
        <v>4783</v>
      </c>
      <c r="C3153" s="3" t="s">
        <v>9437</v>
      </c>
      <c r="D3153" t="s">
        <v>9438</v>
      </c>
      <c r="E3153" t="s">
        <v>30168</v>
      </c>
      <c r="F3153" s="9" t="str">
        <f>_xlfn.XLOOKUP(E3153,'Raw Data - Area Code'!A:A,'Raw Data - Area Code'!B:B,"",FALSE)</f>
        <v>Stevenage</v>
      </c>
      <c r="G3153" s="9">
        <v>7545003</v>
      </c>
      <c r="H3153" s="8">
        <v>70100</v>
      </c>
      <c r="I3153" s="20" t="s">
        <v>30249</v>
      </c>
      <c r="J3153" s="8" t="str">
        <f>_xlfn.XLOOKUP(TRIM(I3153),'Raw Data - SIC Code'!A:A,'Raw Data - SIC Code'!C:C,"",FALSE)</f>
        <v>Professional Services</v>
      </c>
      <c r="K3153">
        <v>36.9</v>
      </c>
      <c r="L3153" s="3">
        <v>30.3</v>
      </c>
      <c r="M3153">
        <v>70.599999999999994</v>
      </c>
      <c r="N3153">
        <v>85.6</v>
      </c>
      <c r="O3153">
        <v>87.1</v>
      </c>
      <c r="P3153">
        <v>85.9</v>
      </c>
      <c r="Q3153" s="27">
        <f t="shared" si="299"/>
        <v>0.69364161849710326</v>
      </c>
      <c r="R3153">
        <v>41</v>
      </c>
      <c r="S3153">
        <v>59</v>
      </c>
      <c r="T3153" s="3">
        <f t="shared" si="294"/>
        <v>-18</v>
      </c>
      <c r="U3153">
        <v>62</v>
      </c>
      <c r="V3153">
        <v>38</v>
      </c>
      <c r="W3153" s="3">
        <f t="shared" si="295"/>
        <v>24</v>
      </c>
      <c r="X3153">
        <v>73</v>
      </c>
      <c r="Y3153">
        <v>27</v>
      </c>
      <c r="Z3153" s="3">
        <f t="shared" si="296"/>
        <v>46</v>
      </c>
      <c r="AA3153">
        <v>83</v>
      </c>
      <c r="AB3153">
        <v>17</v>
      </c>
      <c r="AC3153" s="3">
        <f t="shared" si="297"/>
        <v>66</v>
      </c>
      <c r="AD3153" s="3">
        <f t="shared" si="298"/>
        <v>5</v>
      </c>
      <c r="AE3153" s="3" t="s">
        <v>30460</v>
      </c>
      <c r="AF3153" t="b">
        <v>0</v>
      </c>
      <c r="AG3153" s="1">
        <v>44649.579062500001</v>
      </c>
    </row>
    <row r="3154" spans="1:33" x14ac:dyDescent="0.2">
      <c r="A3154" t="s">
        <v>9439</v>
      </c>
      <c r="B3154">
        <v>4784</v>
      </c>
      <c r="C3154" s="3" t="s">
        <v>9440</v>
      </c>
      <c r="D3154" t="s">
        <v>9441</v>
      </c>
      <c r="E3154" t="s">
        <v>30231</v>
      </c>
      <c r="F3154" s="9" t="str">
        <f>_xlfn.XLOOKUP(E3154,'Raw Data - Area Code'!A:A,'Raw Data - Area Code'!B:B,"",FALSE)</f>
        <v>North London</v>
      </c>
      <c r="G3154" s="9">
        <v>2462001</v>
      </c>
      <c r="H3154" s="8">
        <v>49100</v>
      </c>
      <c r="I3154" s="20" t="s">
        <v>30253</v>
      </c>
      <c r="J3154" s="8" t="str">
        <f>_xlfn.XLOOKUP(TRIM(I3154),'Raw Data - SIC Code'!A:A,'Raw Data - SIC Code'!C:C,"",FALSE)</f>
        <v>Logistics</v>
      </c>
      <c r="K3154">
        <v>24.5</v>
      </c>
      <c r="L3154" s="3">
        <v>27.4</v>
      </c>
      <c r="M3154">
        <v>30.7</v>
      </c>
      <c r="N3154">
        <v>-3.2</v>
      </c>
      <c r="O3154">
        <v>4.8</v>
      </c>
      <c r="P3154">
        <v>5</v>
      </c>
      <c r="Q3154" s="27">
        <f t="shared" si="299"/>
        <v>-2.0408163265306136</v>
      </c>
      <c r="R3154">
        <v>55.4</v>
      </c>
      <c r="S3154">
        <v>44.6</v>
      </c>
      <c r="T3154" s="3">
        <f t="shared" si="294"/>
        <v>10.799999999999997</v>
      </c>
      <c r="U3154">
        <v>34.200000000000003</v>
      </c>
      <c r="V3154">
        <v>65.8</v>
      </c>
      <c r="W3154" s="3">
        <f t="shared" si="295"/>
        <v>-31.599999999999994</v>
      </c>
      <c r="X3154">
        <v>70.599999999999994</v>
      </c>
      <c r="Y3154">
        <v>29.4</v>
      </c>
      <c r="Z3154" s="3">
        <f t="shared" si="296"/>
        <v>41.199999999999996</v>
      </c>
      <c r="AA3154">
        <v>80</v>
      </c>
      <c r="AB3154">
        <v>20</v>
      </c>
      <c r="AC3154" s="3">
        <f t="shared" si="297"/>
        <v>60</v>
      </c>
      <c r="AD3154" s="3">
        <f t="shared" si="298"/>
        <v>4</v>
      </c>
      <c r="AE3154" s="3" t="s">
        <v>30461</v>
      </c>
      <c r="AF3154" t="b">
        <v>0</v>
      </c>
      <c r="AG3154" s="1">
        <v>44643.638877314814</v>
      </c>
    </row>
    <row r="3155" spans="1:33" x14ac:dyDescent="0.2">
      <c r="A3155" t="s">
        <v>9442</v>
      </c>
      <c r="B3155">
        <v>4787</v>
      </c>
      <c r="C3155" s="3" t="s">
        <v>9443</v>
      </c>
      <c r="D3155" t="s">
        <v>9444</v>
      </c>
      <c r="E3155" t="s">
        <v>30211</v>
      </c>
      <c r="F3155" s="9" t="str">
        <f>_xlfn.XLOOKUP(E3155,'Raw Data - Area Code'!A:A,'Raw Data - Area Code'!B:B,"",FALSE)</f>
        <v>Canterbury</v>
      </c>
      <c r="G3155" s="9">
        <v>2143135</v>
      </c>
      <c r="H3155" s="8">
        <v>52219</v>
      </c>
      <c r="I3155" s="20" t="s">
        <v>30242</v>
      </c>
      <c r="J3155" s="8" t="str">
        <f>_xlfn.XLOOKUP(TRIM(I3155),'Raw Data - SIC Code'!A:A,'Raw Data - SIC Code'!C:C,"",FALSE)</f>
        <v>Logistics</v>
      </c>
      <c r="K3155">
        <v>16</v>
      </c>
      <c r="L3155" s="3">
        <v>21.6</v>
      </c>
      <c r="M3155">
        <v>15.1</v>
      </c>
      <c r="N3155">
        <v>6.9</v>
      </c>
      <c r="O3155">
        <v>97.1</v>
      </c>
      <c r="P3155">
        <v>99.3</v>
      </c>
      <c r="Q3155" s="27">
        <f t="shared" si="299"/>
        <v>-1.1201629327902256</v>
      </c>
      <c r="R3155">
        <v>50.3</v>
      </c>
      <c r="S3155">
        <v>49.7</v>
      </c>
      <c r="T3155" s="3">
        <f t="shared" si="294"/>
        <v>0.59999999999999432</v>
      </c>
      <c r="U3155">
        <v>67.900000000000006</v>
      </c>
      <c r="V3155">
        <v>32.1</v>
      </c>
      <c r="W3155" s="3">
        <f t="shared" si="295"/>
        <v>35.800000000000004</v>
      </c>
      <c r="X3155">
        <v>84.6</v>
      </c>
      <c r="Y3155">
        <v>15.4</v>
      </c>
      <c r="Z3155" s="3">
        <f t="shared" si="296"/>
        <v>69.199999999999989</v>
      </c>
      <c r="AA3155">
        <v>92</v>
      </c>
      <c r="AB3155">
        <v>8</v>
      </c>
      <c r="AC3155" s="3">
        <f t="shared" si="297"/>
        <v>84</v>
      </c>
      <c r="AD3155" s="3">
        <f t="shared" si="298"/>
        <v>5</v>
      </c>
      <c r="AE3155" s="3" t="s">
        <v>30461</v>
      </c>
      <c r="AF3155" t="b">
        <v>0</v>
      </c>
      <c r="AG3155" s="1">
        <v>44652.726053240738</v>
      </c>
    </row>
    <row r="3156" spans="1:33" ht="51" x14ac:dyDescent="0.2">
      <c r="A3156" t="s">
        <v>9445</v>
      </c>
      <c r="B3156">
        <v>4788</v>
      </c>
      <c r="C3156" s="3" t="s">
        <v>9446</v>
      </c>
      <c r="D3156" t="s">
        <v>9447</v>
      </c>
      <c r="E3156" t="s">
        <v>30129</v>
      </c>
      <c r="F3156" s="9" t="str">
        <f>_xlfn.XLOOKUP(E3156,'Raw Data - Area Code'!A:A,'Raw Data - Area Code'!B:B,"",FALSE)</f>
        <v>Redhill</v>
      </c>
      <c r="G3156" s="9">
        <v>7388667</v>
      </c>
      <c r="H3156" s="18" t="s">
        <v>9448</v>
      </c>
      <c r="I3156" s="20" t="s">
        <v>30277</v>
      </c>
      <c r="J3156" s="8" t="str">
        <f>_xlfn.XLOOKUP(TRIM(I3156),'Raw Data - SIC Code'!A:A,'Raw Data - SIC Code'!C:C,"",FALSE)</f>
        <v>Manufacturing</v>
      </c>
      <c r="K3156">
        <v>9.5</v>
      </c>
      <c r="L3156" s="3">
        <v>6.8</v>
      </c>
      <c r="M3156">
        <v>29.1</v>
      </c>
      <c r="N3156">
        <v>24.7</v>
      </c>
      <c r="O3156">
        <v>10.7</v>
      </c>
      <c r="P3156">
        <v>5.6</v>
      </c>
      <c r="Q3156" s="27">
        <f t="shared" si="299"/>
        <v>31.288343558282211</v>
      </c>
      <c r="R3156">
        <v>77.7</v>
      </c>
      <c r="S3156">
        <v>22.3</v>
      </c>
      <c r="T3156" s="3">
        <f t="shared" si="294"/>
        <v>55.400000000000006</v>
      </c>
      <c r="U3156">
        <v>85.4</v>
      </c>
      <c r="V3156">
        <v>14.6</v>
      </c>
      <c r="W3156" s="3">
        <f t="shared" si="295"/>
        <v>70.800000000000011</v>
      </c>
      <c r="X3156">
        <v>88.9</v>
      </c>
      <c r="Y3156">
        <v>11.1</v>
      </c>
      <c r="Z3156" s="3">
        <f t="shared" si="296"/>
        <v>77.800000000000011</v>
      </c>
      <c r="AA3156">
        <v>86.3</v>
      </c>
      <c r="AB3156">
        <v>13.7</v>
      </c>
      <c r="AC3156" s="3">
        <f t="shared" si="297"/>
        <v>72.599999999999994</v>
      </c>
      <c r="AD3156" s="3">
        <f t="shared" si="298"/>
        <v>6</v>
      </c>
      <c r="AE3156" s="3" t="s">
        <v>30460</v>
      </c>
      <c r="AF3156" t="b">
        <v>0</v>
      </c>
      <c r="AG3156" s="1">
        <v>44636.468900462962</v>
      </c>
    </row>
    <row r="3157" spans="1:33" x14ac:dyDescent="0.2">
      <c r="A3157" t="s">
        <v>9449</v>
      </c>
      <c r="B3157">
        <v>1154</v>
      </c>
      <c r="C3157" s="3" t="s">
        <v>9450</v>
      </c>
      <c r="D3157" t="s">
        <v>9451</v>
      </c>
      <c r="E3157" t="s">
        <v>30197</v>
      </c>
      <c r="F3157" s="9" t="str">
        <f>_xlfn.XLOOKUP(E3157,'Raw Data - Area Code'!A:A,'Raw Data - Area Code'!B:B,"",FALSE)</f>
        <v>Southall</v>
      </c>
      <c r="G3157" s="9">
        <v>772941</v>
      </c>
      <c r="H3157" s="8">
        <v>52290</v>
      </c>
      <c r="I3157" s="20" t="s">
        <v>30242</v>
      </c>
      <c r="J3157" s="8" t="str">
        <f>_xlfn.XLOOKUP(TRIM(I3157),'Raw Data - SIC Code'!A:A,'Raw Data - SIC Code'!C:C,"",FALSE)</f>
        <v>Logistics</v>
      </c>
      <c r="K3157">
        <v>17.399999999999999</v>
      </c>
      <c r="L3157" s="3">
        <v>0</v>
      </c>
      <c r="M3157">
        <v>64.8</v>
      </c>
      <c r="N3157">
        <v>0</v>
      </c>
      <c r="O3157">
        <v>83</v>
      </c>
      <c r="P3157">
        <v>82</v>
      </c>
      <c r="Q3157" s="27">
        <f t="shared" si="299"/>
        <v>0.60606060606060608</v>
      </c>
      <c r="R3157">
        <v>46</v>
      </c>
      <c r="S3157">
        <v>54</v>
      </c>
      <c r="T3157" s="3">
        <f t="shared" si="294"/>
        <v>-8</v>
      </c>
      <c r="U3157">
        <v>62</v>
      </c>
      <c r="V3157">
        <v>38</v>
      </c>
      <c r="W3157" s="3">
        <f t="shared" si="295"/>
        <v>24</v>
      </c>
      <c r="X3157">
        <v>45</v>
      </c>
      <c r="Y3157">
        <v>55</v>
      </c>
      <c r="Z3157" s="3">
        <f t="shared" si="296"/>
        <v>-10</v>
      </c>
      <c r="AA3157">
        <v>60</v>
      </c>
      <c r="AB3157">
        <v>40</v>
      </c>
      <c r="AC3157" s="3">
        <f t="shared" si="297"/>
        <v>20</v>
      </c>
      <c r="AD3157" s="3">
        <f t="shared" si="298"/>
        <v>3</v>
      </c>
      <c r="AE3157" s="3" t="s">
        <v>30461</v>
      </c>
      <c r="AF3157" t="b">
        <v>0</v>
      </c>
      <c r="AG3157" s="1">
        <v>44655.421412037038</v>
      </c>
    </row>
    <row r="3158" spans="1:33" x14ac:dyDescent="0.2">
      <c r="A3158" t="s">
        <v>9452</v>
      </c>
      <c r="B3158">
        <v>2651</v>
      </c>
      <c r="C3158" s="3" t="s">
        <v>9453</v>
      </c>
      <c r="D3158" t="s">
        <v>9454</v>
      </c>
      <c r="E3158" t="s">
        <v>30147</v>
      </c>
      <c r="F3158" s="9" t="str">
        <f>_xlfn.XLOOKUP(E3158,'Raw Data - Area Code'!A:A,'Raw Data - Area Code'!B:B,"",FALSE)</f>
        <v>Leicester</v>
      </c>
      <c r="G3158" s="9">
        <v>905537</v>
      </c>
      <c r="H3158" s="8">
        <v>49410</v>
      </c>
      <c r="I3158" s="20" t="s">
        <v>30253</v>
      </c>
      <c r="J3158" s="8" t="str">
        <f>_xlfn.XLOOKUP(TRIM(I3158),'Raw Data - SIC Code'!A:A,'Raw Data - SIC Code'!C:C,"",FALSE)</f>
        <v>Logistics</v>
      </c>
      <c r="K3158">
        <v>4</v>
      </c>
      <c r="L3158" s="3">
        <v>4</v>
      </c>
      <c r="M3158">
        <v>26.2</v>
      </c>
      <c r="N3158">
        <v>1.2</v>
      </c>
      <c r="O3158">
        <v>46.7</v>
      </c>
      <c r="P3158">
        <v>10.199999999999999</v>
      </c>
      <c r="Q3158" s="27">
        <f t="shared" si="299"/>
        <v>64.147627416520208</v>
      </c>
      <c r="T3158" s="3">
        <v>0</v>
      </c>
      <c r="W3158" s="3">
        <v>0</v>
      </c>
      <c r="Z3158" s="3">
        <v>0</v>
      </c>
      <c r="AC3158" s="3">
        <v>0</v>
      </c>
      <c r="AD3158" s="3">
        <f t="shared" si="298"/>
        <v>2</v>
      </c>
      <c r="AE3158" s="3" t="s">
        <v>30462</v>
      </c>
      <c r="AF3158" t="b">
        <v>0</v>
      </c>
      <c r="AG3158" s="1">
        <v>44652.382743055554</v>
      </c>
    </row>
    <row r="3159" spans="1:33" ht="68" x14ac:dyDescent="0.2">
      <c r="A3159" t="s">
        <v>9455</v>
      </c>
      <c r="B3159">
        <v>4792</v>
      </c>
      <c r="C3159" s="3" t="s">
        <v>9456</v>
      </c>
      <c r="D3159" t="s">
        <v>568</v>
      </c>
      <c r="E3159" t="s">
        <v>30175</v>
      </c>
      <c r="F3159" s="9" t="str">
        <f>_xlfn.XLOOKUP(E3159,'Raw Data - Area Code'!A:A,'Raw Data - Area Code'!B:B,"",FALSE)</f>
        <v>Oldham</v>
      </c>
      <c r="G3159" s="9">
        <v>1484358</v>
      </c>
      <c r="H3159" s="18" t="s">
        <v>9457</v>
      </c>
      <c r="I3159" s="20" t="s">
        <v>30261</v>
      </c>
      <c r="J3159" s="8" t="str">
        <f>_xlfn.XLOOKUP(TRIM(I3159),'Raw Data - SIC Code'!A:A,'Raw Data - SIC Code'!C:C,"",FALSE)</f>
        <v>Construction</v>
      </c>
      <c r="K3159">
        <v>2.5</v>
      </c>
      <c r="L3159" s="3">
        <v>0</v>
      </c>
      <c r="M3159">
        <v>99.2</v>
      </c>
      <c r="N3159">
        <v>94.5</v>
      </c>
      <c r="O3159">
        <v>69.3</v>
      </c>
      <c r="P3159">
        <v>12.6</v>
      </c>
      <c r="Q3159" s="27">
        <f t="shared" si="299"/>
        <v>69.230769230769226</v>
      </c>
      <c r="R3159">
        <v>83.2</v>
      </c>
      <c r="S3159">
        <v>16.8</v>
      </c>
      <c r="T3159" s="3">
        <f t="shared" si="294"/>
        <v>66.400000000000006</v>
      </c>
      <c r="U3159">
        <v>73.599999999999994</v>
      </c>
      <c r="V3159">
        <v>26.4</v>
      </c>
      <c r="W3159" s="3">
        <f t="shared" si="295"/>
        <v>47.199999999999996</v>
      </c>
      <c r="X3159">
        <v>83</v>
      </c>
      <c r="Y3159">
        <v>17</v>
      </c>
      <c r="Z3159" s="3">
        <f t="shared" si="296"/>
        <v>66</v>
      </c>
      <c r="AA3159">
        <v>79.2</v>
      </c>
      <c r="AB3159">
        <v>20.8</v>
      </c>
      <c r="AC3159" s="3">
        <f t="shared" si="297"/>
        <v>58.400000000000006</v>
      </c>
      <c r="AD3159" s="3">
        <f t="shared" si="298"/>
        <v>5</v>
      </c>
      <c r="AE3159" s="3" t="s">
        <v>30460</v>
      </c>
      <c r="AF3159" t="b">
        <v>0</v>
      </c>
      <c r="AG3159" s="1">
        <v>44652.58766203704</v>
      </c>
    </row>
    <row r="3160" spans="1:33" x14ac:dyDescent="0.2">
      <c r="A3160" t="s">
        <v>9458</v>
      </c>
      <c r="B3160">
        <v>20861</v>
      </c>
      <c r="C3160" s="3" t="s">
        <v>9459</v>
      </c>
      <c r="D3160" t="s">
        <v>9460</v>
      </c>
      <c r="E3160" t="s">
        <v>30146</v>
      </c>
      <c r="F3160" s="9" t="str">
        <f>_xlfn.XLOOKUP(E3160,'Raw Data - Area Code'!A:A,'Raw Data - Area Code'!B:B,"",FALSE)</f>
        <v>Nottingham</v>
      </c>
      <c r="G3160" s="9">
        <v>11577650</v>
      </c>
      <c r="H3160" s="8">
        <v>47640</v>
      </c>
      <c r="I3160" s="20" t="s">
        <v>30234</v>
      </c>
      <c r="J3160" s="8" t="str">
        <f>_xlfn.XLOOKUP(TRIM(I3160),'Raw Data - SIC Code'!A:A,'Raw Data - SIC Code'!C:C,"",FALSE)</f>
        <v>Trade</v>
      </c>
      <c r="K3160">
        <v>4</v>
      </c>
      <c r="L3160" s="3">
        <v>3.2</v>
      </c>
      <c r="M3160">
        <v>18.3</v>
      </c>
      <c r="N3160">
        <v>39.6</v>
      </c>
      <c r="O3160">
        <v>80</v>
      </c>
      <c r="P3160">
        <v>52</v>
      </c>
      <c r="Q3160" s="27">
        <f t="shared" si="299"/>
        <v>21.212121212121211</v>
      </c>
      <c r="R3160">
        <v>81</v>
      </c>
      <c r="S3160">
        <v>19</v>
      </c>
      <c r="T3160" s="3">
        <f t="shared" si="294"/>
        <v>62</v>
      </c>
      <c r="U3160">
        <v>88</v>
      </c>
      <c r="V3160">
        <v>12</v>
      </c>
      <c r="W3160" s="3">
        <f t="shared" si="295"/>
        <v>76</v>
      </c>
      <c r="X3160">
        <v>91</v>
      </c>
      <c r="Y3160">
        <v>9</v>
      </c>
      <c r="Z3160" s="3">
        <f t="shared" si="296"/>
        <v>82</v>
      </c>
      <c r="AA3160">
        <v>89</v>
      </c>
      <c r="AB3160">
        <v>11</v>
      </c>
      <c r="AC3160" s="3">
        <f t="shared" si="297"/>
        <v>78</v>
      </c>
      <c r="AD3160" s="3">
        <f t="shared" si="298"/>
        <v>6</v>
      </c>
      <c r="AE3160" s="3" t="s">
        <v>30461</v>
      </c>
      <c r="AF3160" t="b">
        <v>0</v>
      </c>
      <c r="AG3160" s="1">
        <v>44652.683506944442</v>
      </c>
    </row>
    <row r="3161" spans="1:33" x14ac:dyDescent="0.2">
      <c r="A3161" t="s">
        <v>9461</v>
      </c>
      <c r="B3161">
        <v>18933</v>
      </c>
      <c r="C3161" s="3" t="s">
        <v>3916</v>
      </c>
      <c r="D3161" t="s">
        <v>3917</v>
      </c>
      <c r="E3161" t="s">
        <v>30146</v>
      </c>
      <c r="F3161" s="9" t="str">
        <f>_xlfn.XLOOKUP(E3161,'Raw Data - Area Code'!A:A,'Raw Data - Area Code'!B:B,"",FALSE)</f>
        <v>Nottingham</v>
      </c>
      <c r="G3161" s="9">
        <v>1994002</v>
      </c>
      <c r="H3161" s="8">
        <v>45111</v>
      </c>
      <c r="I3161" s="20" t="s">
        <v>30280</v>
      </c>
      <c r="J3161" s="8" t="str">
        <f>_xlfn.XLOOKUP(TRIM(I3161),'Raw Data - SIC Code'!A:A,'Raw Data - SIC Code'!C:C,"",FALSE)</f>
        <v>Trade</v>
      </c>
      <c r="K3161">
        <v>18.3</v>
      </c>
      <c r="L3161" s="3">
        <v>13.3</v>
      </c>
      <c r="M3161">
        <v>41.7</v>
      </c>
      <c r="N3161">
        <v>43</v>
      </c>
      <c r="O3161">
        <v>94</v>
      </c>
      <c r="P3161">
        <v>91.8</v>
      </c>
      <c r="Q3161" s="27">
        <f t="shared" si="299"/>
        <v>1.1840688912809487</v>
      </c>
      <c r="R3161">
        <v>83</v>
      </c>
      <c r="S3161">
        <v>17</v>
      </c>
      <c r="T3161" s="3">
        <f t="shared" si="294"/>
        <v>66</v>
      </c>
      <c r="U3161">
        <v>66</v>
      </c>
      <c r="V3161">
        <v>34</v>
      </c>
      <c r="W3161" s="3">
        <f t="shared" si="295"/>
        <v>32</v>
      </c>
      <c r="X3161">
        <v>82.9</v>
      </c>
      <c r="Y3161">
        <v>17.100000000000001</v>
      </c>
      <c r="Z3161" s="3">
        <f t="shared" si="296"/>
        <v>65.800000000000011</v>
      </c>
      <c r="AA3161">
        <v>91.5</v>
      </c>
      <c r="AB3161">
        <v>8.5</v>
      </c>
      <c r="AC3161" s="3">
        <f t="shared" si="297"/>
        <v>83</v>
      </c>
      <c r="AD3161" s="3">
        <f t="shared" si="298"/>
        <v>6</v>
      </c>
      <c r="AE3161" s="3" t="s">
        <v>30461</v>
      </c>
      <c r="AF3161" t="b">
        <v>0</v>
      </c>
      <c r="AG3161" s="1">
        <v>44630.580625000002</v>
      </c>
    </row>
    <row r="3162" spans="1:33" x14ac:dyDescent="0.2">
      <c r="A3162" t="s">
        <v>9462</v>
      </c>
      <c r="B3162">
        <v>17822</v>
      </c>
      <c r="C3162" s="3" t="s">
        <v>9463</v>
      </c>
      <c r="D3162" t="s">
        <v>9464</v>
      </c>
      <c r="E3162" t="s">
        <v>30125</v>
      </c>
      <c r="F3162" s="9" t="str">
        <f>_xlfn.XLOOKUP(E3162,'Raw Data - Area Code'!A:A,'Raw Data - Area Code'!B:B,"",FALSE)</f>
        <v>Hemel Hempstead</v>
      </c>
      <c r="G3162" s="9">
        <v>1307015</v>
      </c>
      <c r="H3162" s="8">
        <v>81210</v>
      </c>
      <c r="I3162" s="20" t="s">
        <v>30244</v>
      </c>
      <c r="J3162" s="8" t="str">
        <f>_xlfn.XLOOKUP(TRIM(I3162),'Raw Data - SIC Code'!A:A,'Raw Data - SIC Code'!C:C,"",FALSE)</f>
        <v>Admin Services</v>
      </c>
      <c r="K3162">
        <v>0.7</v>
      </c>
      <c r="L3162" s="3">
        <v>0</v>
      </c>
      <c r="O3162">
        <v>0</v>
      </c>
      <c r="P3162">
        <v>0</v>
      </c>
      <c r="Q3162" s="27">
        <v>0</v>
      </c>
      <c r="R3162">
        <v>33.799999999999997</v>
      </c>
      <c r="S3162">
        <v>66.2</v>
      </c>
      <c r="T3162" s="3">
        <f t="shared" si="294"/>
        <v>-32.400000000000006</v>
      </c>
      <c r="U3162">
        <v>28</v>
      </c>
      <c r="V3162">
        <v>72</v>
      </c>
      <c r="W3162" s="3">
        <f t="shared" si="295"/>
        <v>-44</v>
      </c>
      <c r="X3162">
        <v>27.4</v>
      </c>
      <c r="Y3162">
        <v>72.599999999999994</v>
      </c>
      <c r="Z3162" s="3">
        <f t="shared" si="296"/>
        <v>-45.199999999999996</v>
      </c>
      <c r="AA3162">
        <v>27.2</v>
      </c>
      <c r="AB3162">
        <v>72.8</v>
      </c>
      <c r="AC3162" s="3">
        <f t="shared" si="297"/>
        <v>-45.599999999999994</v>
      </c>
      <c r="AD3162" s="3">
        <f t="shared" si="298"/>
        <v>0</v>
      </c>
      <c r="AE3162" s="3" t="s">
        <v>30461</v>
      </c>
      <c r="AF3162" t="b">
        <v>0</v>
      </c>
      <c r="AG3162" s="1">
        <v>44378.645856481482</v>
      </c>
    </row>
    <row r="3163" spans="1:33" x14ac:dyDescent="0.2">
      <c r="A3163" t="s">
        <v>9465</v>
      </c>
      <c r="B3163">
        <v>4794</v>
      </c>
      <c r="C3163" s="3" t="s">
        <v>9466</v>
      </c>
      <c r="D3163" t="s">
        <v>9467</v>
      </c>
      <c r="E3163" t="s">
        <v>30150</v>
      </c>
      <c r="F3163" s="9" t="str">
        <f>_xlfn.XLOOKUP(E3163,'Raw Data - Area Code'!A:A,'Raw Data - Area Code'!B:B,"",FALSE)</f>
        <v>St Albans</v>
      </c>
      <c r="G3163" s="9">
        <v>2890352</v>
      </c>
      <c r="H3163" s="8">
        <v>20590</v>
      </c>
      <c r="I3163" s="20" t="s">
        <v>30245</v>
      </c>
      <c r="J3163" s="8" t="str">
        <f>_xlfn.XLOOKUP(TRIM(I3163),'Raw Data - SIC Code'!A:A,'Raw Data - SIC Code'!C:C,"",FALSE)</f>
        <v>Manufacturing</v>
      </c>
      <c r="K3163">
        <v>8</v>
      </c>
      <c r="L3163" s="3">
        <v>10.4</v>
      </c>
      <c r="M3163">
        <v>0.8</v>
      </c>
      <c r="N3163">
        <v>53.1</v>
      </c>
      <c r="O3163">
        <v>34.9</v>
      </c>
      <c r="P3163">
        <v>31.6</v>
      </c>
      <c r="Q3163" s="27">
        <f t="shared" si="299"/>
        <v>4.9624060150375895</v>
      </c>
      <c r="R3163">
        <v>66.2</v>
      </c>
      <c r="S3163">
        <v>33.799999999999997</v>
      </c>
      <c r="T3163" s="3">
        <f t="shared" si="294"/>
        <v>32.400000000000006</v>
      </c>
      <c r="U3163">
        <v>93.4</v>
      </c>
      <c r="V3163">
        <v>6.6</v>
      </c>
      <c r="W3163" s="3">
        <f t="shared" si="295"/>
        <v>86.800000000000011</v>
      </c>
      <c r="X3163">
        <v>80.3</v>
      </c>
      <c r="Y3163">
        <v>19.7</v>
      </c>
      <c r="Z3163" s="3">
        <f t="shared" si="296"/>
        <v>60.6</v>
      </c>
      <c r="AA3163">
        <v>90.8</v>
      </c>
      <c r="AB3163">
        <v>9.1999999999999993</v>
      </c>
      <c r="AC3163" s="3">
        <f t="shared" si="297"/>
        <v>81.599999999999994</v>
      </c>
      <c r="AD3163" s="3">
        <f t="shared" si="298"/>
        <v>6</v>
      </c>
      <c r="AE3163" s="3" t="s">
        <v>30460</v>
      </c>
      <c r="AF3163" t="b">
        <v>0</v>
      </c>
      <c r="AG3163" s="1">
        <v>44652.667280092595</v>
      </c>
    </row>
    <row r="3164" spans="1:33" x14ac:dyDescent="0.2">
      <c r="A3164" t="s">
        <v>9468</v>
      </c>
      <c r="B3164">
        <v>20372</v>
      </c>
      <c r="C3164" s="3" t="s">
        <v>9469</v>
      </c>
      <c r="D3164" t="s">
        <v>9470</v>
      </c>
      <c r="E3164" t="s">
        <v>30233</v>
      </c>
      <c r="F3164" s="9" t="str">
        <f>_xlfn.XLOOKUP(E3164,'Raw Data - Area Code'!A:A,'Raw Data - Area Code'!B:B,"",FALSE)</f>
        <v>West London</v>
      </c>
      <c r="G3164" s="9">
        <v>3978092</v>
      </c>
      <c r="H3164" s="8">
        <v>64205</v>
      </c>
      <c r="I3164" s="20" t="s">
        <v>30260</v>
      </c>
      <c r="J3164" s="8" t="str">
        <f>_xlfn.XLOOKUP(TRIM(I3164),'Raw Data - SIC Code'!A:A,'Raw Data - SIC Code'!C:C,"",FALSE)</f>
        <v>Finance</v>
      </c>
      <c r="K3164">
        <v>31.7</v>
      </c>
      <c r="L3164" s="3">
        <v>44.4</v>
      </c>
      <c r="M3164">
        <v>23.6</v>
      </c>
      <c r="N3164">
        <v>70.5</v>
      </c>
      <c r="O3164">
        <v>91.4</v>
      </c>
      <c r="P3164">
        <v>92.2</v>
      </c>
      <c r="Q3164" s="27">
        <f t="shared" si="299"/>
        <v>-0.43572984749455179</v>
      </c>
      <c r="R3164">
        <v>37.9</v>
      </c>
      <c r="S3164">
        <v>62.1</v>
      </c>
      <c r="T3164" s="3">
        <f t="shared" si="294"/>
        <v>-24.200000000000003</v>
      </c>
      <c r="U3164">
        <v>57.6</v>
      </c>
      <c r="V3164">
        <v>42.4</v>
      </c>
      <c r="W3164" s="3">
        <f t="shared" si="295"/>
        <v>15.200000000000003</v>
      </c>
      <c r="X3164">
        <v>65.2</v>
      </c>
      <c r="Y3164">
        <v>34.799999999999997</v>
      </c>
      <c r="Z3164" s="3">
        <f t="shared" si="296"/>
        <v>30.400000000000006</v>
      </c>
      <c r="AA3164">
        <v>84.8</v>
      </c>
      <c r="AB3164">
        <v>15.2</v>
      </c>
      <c r="AC3164" s="3">
        <f t="shared" si="297"/>
        <v>69.599999999999994</v>
      </c>
      <c r="AD3164" s="3">
        <f t="shared" si="298"/>
        <v>4</v>
      </c>
      <c r="AE3164" s="3" t="s">
        <v>30460</v>
      </c>
      <c r="AF3164" t="b">
        <v>0</v>
      </c>
      <c r="AG3164" s="1">
        <v>44655.591400462959</v>
      </c>
    </row>
    <row r="3165" spans="1:33" x14ac:dyDescent="0.2">
      <c r="A3165" t="s">
        <v>9471</v>
      </c>
      <c r="B3165">
        <v>21359</v>
      </c>
      <c r="C3165" s="3" t="s">
        <v>9472</v>
      </c>
      <c r="D3165" t="s">
        <v>9473</v>
      </c>
      <c r="E3165" t="s">
        <v>30143</v>
      </c>
      <c r="F3165" s="9" t="str">
        <f>_xlfn.XLOOKUP(E3165,'Raw Data - Area Code'!A:A,'Raw Data - Area Code'!B:B,"",FALSE)</f>
        <v>West Central London</v>
      </c>
      <c r="G3165" s="9">
        <v>12534543</v>
      </c>
      <c r="H3165" s="8">
        <v>43390</v>
      </c>
      <c r="I3165" s="20" t="s">
        <v>30261</v>
      </c>
      <c r="J3165" s="8" t="str">
        <f>_xlfn.XLOOKUP(TRIM(I3165),'Raw Data - SIC Code'!A:A,'Raw Data - SIC Code'!C:C,"",FALSE)</f>
        <v>Construction</v>
      </c>
      <c r="K3165">
        <v>5</v>
      </c>
      <c r="L3165" s="3">
        <v>9</v>
      </c>
      <c r="M3165">
        <v>-31</v>
      </c>
      <c r="N3165">
        <v>-1090</v>
      </c>
      <c r="O3165">
        <v>29</v>
      </c>
      <c r="P3165">
        <v>12</v>
      </c>
      <c r="Q3165" s="27">
        <f t="shared" si="299"/>
        <v>41.463414634146339</v>
      </c>
      <c r="R3165">
        <v>71</v>
      </c>
      <c r="S3165">
        <v>29</v>
      </c>
      <c r="T3165" s="3">
        <f t="shared" si="294"/>
        <v>42</v>
      </c>
      <c r="U3165">
        <v>69</v>
      </c>
      <c r="V3165">
        <v>31</v>
      </c>
      <c r="W3165" s="3">
        <f t="shared" si="295"/>
        <v>38</v>
      </c>
      <c r="X3165">
        <v>73</v>
      </c>
      <c r="Y3165">
        <v>27</v>
      </c>
      <c r="Z3165" s="3">
        <f t="shared" si="296"/>
        <v>46</v>
      </c>
      <c r="AA3165">
        <v>74</v>
      </c>
      <c r="AB3165">
        <v>26</v>
      </c>
      <c r="AC3165" s="3">
        <f t="shared" si="297"/>
        <v>48</v>
      </c>
      <c r="AD3165" s="3">
        <f t="shared" si="298"/>
        <v>6</v>
      </c>
      <c r="AE3165" s="3" t="s">
        <v>30460</v>
      </c>
      <c r="AF3165" t="b">
        <v>0</v>
      </c>
      <c r="AG3165" s="1">
        <v>44652.611828703702</v>
      </c>
    </row>
    <row r="3166" spans="1:33" x14ac:dyDescent="0.2">
      <c r="A3166" t="s">
        <v>9474</v>
      </c>
      <c r="B3166">
        <v>16311</v>
      </c>
      <c r="C3166" s="3" t="s">
        <v>9475</v>
      </c>
      <c r="D3166" t="s">
        <v>9476</v>
      </c>
      <c r="E3166" t="s">
        <v>30168</v>
      </c>
      <c r="F3166" s="9" t="str">
        <f>_xlfn.XLOOKUP(E3166,'Raw Data - Area Code'!A:A,'Raw Data - Area Code'!B:B,"",FALSE)</f>
        <v>Stevenage</v>
      </c>
      <c r="G3166" s="9">
        <v>2752941</v>
      </c>
      <c r="H3166" s="8">
        <v>81210</v>
      </c>
      <c r="I3166" s="20" t="s">
        <v>30244</v>
      </c>
      <c r="J3166" s="8" t="str">
        <f>_xlfn.XLOOKUP(TRIM(I3166),'Raw Data - SIC Code'!A:A,'Raw Data - SIC Code'!C:C,"",FALSE)</f>
        <v>Admin Services</v>
      </c>
      <c r="K3166">
        <v>-1.3</v>
      </c>
      <c r="L3166" s="3">
        <v>0</v>
      </c>
      <c r="O3166">
        <v>0</v>
      </c>
      <c r="P3166">
        <v>0</v>
      </c>
      <c r="Q3166" s="27">
        <v>0</v>
      </c>
      <c r="T3166" s="3">
        <v>0</v>
      </c>
      <c r="W3166" s="3">
        <v>0</v>
      </c>
      <c r="Z3166" s="3">
        <v>0</v>
      </c>
      <c r="AC3166" s="3">
        <v>0</v>
      </c>
      <c r="AD3166" s="3">
        <f t="shared" si="298"/>
        <v>0</v>
      </c>
      <c r="AE3166" s="3" t="s">
        <v>30461</v>
      </c>
      <c r="AF3166" t="b">
        <v>0</v>
      </c>
      <c r="AG3166" s="1">
        <v>44477.456932870373</v>
      </c>
    </row>
    <row r="3167" spans="1:33" ht="68" x14ac:dyDescent="0.2">
      <c r="A3167" t="s">
        <v>9477</v>
      </c>
      <c r="B3167">
        <v>17876</v>
      </c>
      <c r="C3167" s="3" t="s">
        <v>9478</v>
      </c>
      <c r="D3167" t="s">
        <v>9479</v>
      </c>
      <c r="E3167" t="s">
        <v>30145</v>
      </c>
      <c r="F3167" s="9" t="str">
        <f>_xlfn.XLOOKUP(E3167,'Raw Data - Area Code'!A:A,'Raw Data - Area Code'!B:B,"",FALSE)</f>
        <v>East Central London</v>
      </c>
      <c r="G3167" s="9">
        <v>7235059</v>
      </c>
      <c r="H3167" s="18" t="s">
        <v>9480</v>
      </c>
      <c r="I3167" s="20" t="s">
        <v>30248</v>
      </c>
      <c r="J3167" s="8" t="str">
        <f>_xlfn.XLOOKUP(TRIM(I3167),'Raw Data - SIC Code'!A:A,'Raw Data - SIC Code'!C:C,"",FALSE)</f>
        <v>Info &amp; Comms</v>
      </c>
      <c r="K3167">
        <v>25.1</v>
      </c>
      <c r="L3167" s="3">
        <v>26.7</v>
      </c>
      <c r="M3167">
        <v>58</v>
      </c>
      <c r="N3167">
        <v>53.2</v>
      </c>
      <c r="O3167">
        <v>27</v>
      </c>
      <c r="P3167">
        <v>20</v>
      </c>
      <c r="Q3167" s="27">
        <f t="shared" si="299"/>
        <v>14.893617021276595</v>
      </c>
      <c r="R3167">
        <v>44</v>
      </c>
      <c r="S3167">
        <v>56</v>
      </c>
      <c r="T3167" s="3">
        <f t="shared" si="294"/>
        <v>-12</v>
      </c>
      <c r="U3167">
        <v>60</v>
      </c>
      <c r="V3167">
        <v>40</v>
      </c>
      <c r="W3167" s="3">
        <f t="shared" si="295"/>
        <v>20</v>
      </c>
      <c r="X3167">
        <v>73.8</v>
      </c>
      <c r="Y3167">
        <v>26.2</v>
      </c>
      <c r="Z3167" s="3">
        <f t="shared" si="296"/>
        <v>47.599999999999994</v>
      </c>
      <c r="AA3167">
        <v>78.2</v>
      </c>
      <c r="AB3167">
        <v>21.8</v>
      </c>
      <c r="AC3167" s="3">
        <f t="shared" si="297"/>
        <v>56.400000000000006</v>
      </c>
      <c r="AD3167" s="3">
        <f t="shared" si="298"/>
        <v>5</v>
      </c>
      <c r="AE3167" s="3" t="s">
        <v>30460</v>
      </c>
      <c r="AF3167" t="b">
        <v>0</v>
      </c>
      <c r="AG3167" s="1">
        <v>44691.624664351853</v>
      </c>
    </row>
    <row r="3168" spans="1:33" x14ac:dyDescent="0.2">
      <c r="A3168" t="s">
        <v>9481</v>
      </c>
      <c r="B3168">
        <v>4798</v>
      </c>
      <c r="C3168" s="3" t="s">
        <v>9482</v>
      </c>
      <c r="D3168" t="s">
        <v>9483</v>
      </c>
      <c r="E3168" t="s">
        <v>30230</v>
      </c>
      <c r="F3168" s="9" t="str">
        <f>_xlfn.XLOOKUP(E3168,'Raw Data - Area Code'!A:A,'Raw Data - Area Code'!B:B,"",FALSE)</f>
        <v>Manchester</v>
      </c>
      <c r="G3168" s="9">
        <v>2300692</v>
      </c>
      <c r="H3168" s="8">
        <v>82990</v>
      </c>
      <c r="I3168" s="20" t="s">
        <v>30240</v>
      </c>
      <c r="J3168" s="8" t="str">
        <f>_xlfn.XLOOKUP(TRIM(I3168),'Raw Data - SIC Code'!A:A,'Raw Data - SIC Code'!C:C,"",FALSE)</f>
        <v>Admin Services</v>
      </c>
      <c r="K3168">
        <v>15.3</v>
      </c>
      <c r="L3168" s="3">
        <v>15.3</v>
      </c>
      <c r="M3168">
        <v>30.9</v>
      </c>
      <c r="N3168">
        <v>33.299999999999997</v>
      </c>
      <c r="O3168">
        <v>52.6</v>
      </c>
      <c r="P3168">
        <v>45.5</v>
      </c>
      <c r="Q3168" s="27">
        <f t="shared" si="299"/>
        <v>7.2375127420998995</v>
      </c>
      <c r="R3168">
        <v>27.3</v>
      </c>
      <c r="S3168">
        <v>72.7</v>
      </c>
      <c r="T3168" s="3">
        <f t="shared" si="294"/>
        <v>-45.400000000000006</v>
      </c>
      <c r="U3168">
        <v>28.6</v>
      </c>
      <c r="V3168">
        <v>71.400000000000006</v>
      </c>
      <c r="W3168" s="3">
        <f t="shared" si="295"/>
        <v>-42.800000000000004</v>
      </c>
      <c r="X3168">
        <v>35</v>
      </c>
      <c r="Y3168">
        <v>65</v>
      </c>
      <c r="Z3168" s="3">
        <f t="shared" si="296"/>
        <v>-30</v>
      </c>
      <c r="AA3168">
        <v>42</v>
      </c>
      <c r="AB3168">
        <v>58</v>
      </c>
      <c r="AC3168" s="3">
        <f t="shared" si="297"/>
        <v>-16</v>
      </c>
      <c r="AD3168" s="3">
        <f t="shared" si="298"/>
        <v>2</v>
      </c>
      <c r="AE3168" s="3" t="s">
        <v>30462</v>
      </c>
      <c r="AF3168" t="b">
        <v>0</v>
      </c>
      <c r="AG3168" s="1">
        <v>44652.481076388889</v>
      </c>
    </row>
    <row r="3169" spans="1:33" x14ac:dyDescent="0.2">
      <c r="A3169" t="s">
        <v>9484</v>
      </c>
      <c r="B3169">
        <v>4799</v>
      </c>
      <c r="C3169" s="3" t="s">
        <v>9485</v>
      </c>
      <c r="D3169" t="s">
        <v>9486</v>
      </c>
      <c r="E3169" t="s">
        <v>30229</v>
      </c>
      <c r="F3169" s="9" t="str">
        <f>_xlfn.XLOOKUP(E3169,'Raw Data - Area Code'!A:A,'Raw Data - Area Code'!B:B,"",FALSE)</f>
        <v>Liverpool</v>
      </c>
      <c r="G3169" s="9">
        <v>36624</v>
      </c>
      <c r="H3169" s="8">
        <v>93110</v>
      </c>
      <c r="I3169" s="20" t="s">
        <v>30236</v>
      </c>
      <c r="J3169" s="8" t="str">
        <f>_xlfn.XLOOKUP(TRIM(I3169),'Raw Data - SIC Code'!A:A,'Raw Data - SIC Code'!C:C,"",FALSE)</f>
        <v>Arts &amp; Recreation</v>
      </c>
      <c r="K3169">
        <v>85.2</v>
      </c>
      <c r="L3169" s="3">
        <v>0</v>
      </c>
      <c r="M3169">
        <v>95.7</v>
      </c>
      <c r="N3169">
        <v>22.9</v>
      </c>
      <c r="O3169">
        <v>49.2</v>
      </c>
      <c r="P3169">
        <v>68.7</v>
      </c>
      <c r="Q3169" s="27">
        <f t="shared" si="299"/>
        <v>-16.539440203562339</v>
      </c>
      <c r="R3169">
        <v>75.099999999999994</v>
      </c>
      <c r="S3169">
        <v>24.9</v>
      </c>
      <c r="T3169" s="3">
        <f t="shared" si="294"/>
        <v>50.2</v>
      </c>
      <c r="U3169">
        <v>76.8</v>
      </c>
      <c r="V3169">
        <v>23.2</v>
      </c>
      <c r="W3169" s="3">
        <f t="shared" si="295"/>
        <v>53.599999999999994</v>
      </c>
      <c r="X3169">
        <v>67.900000000000006</v>
      </c>
      <c r="Y3169">
        <v>32.1</v>
      </c>
      <c r="Z3169" s="3">
        <f t="shared" si="296"/>
        <v>35.800000000000004</v>
      </c>
      <c r="AA3169">
        <v>83.3</v>
      </c>
      <c r="AB3169">
        <v>16.7</v>
      </c>
      <c r="AC3169" s="3">
        <f t="shared" si="297"/>
        <v>66.599999999999994</v>
      </c>
      <c r="AD3169" s="3">
        <f t="shared" si="298"/>
        <v>4</v>
      </c>
      <c r="AE3169" s="3" t="s">
        <v>30461</v>
      </c>
      <c r="AF3169" t="b">
        <v>0</v>
      </c>
      <c r="AG3169" s="1">
        <v>44652.511932870373</v>
      </c>
    </row>
    <row r="3170" spans="1:33" x14ac:dyDescent="0.2">
      <c r="A3170" t="s">
        <v>9487</v>
      </c>
      <c r="B3170">
        <v>4800</v>
      </c>
      <c r="C3170" s="3" t="s">
        <v>9488</v>
      </c>
      <c r="D3170" t="s">
        <v>9489</v>
      </c>
      <c r="E3170" t="s">
        <v>30112</v>
      </c>
      <c r="F3170" s="9" t="str">
        <f>_xlfn.XLOOKUP(E3170,'Raw Data - Area Code'!A:A,'Raw Data - Area Code'!B:B,"",FALSE)</f>
        <v>Edinburgh</v>
      </c>
      <c r="G3170" s="9" t="s">
        <v>9490</v>
      </c>
      <c r="H3170" s="8">
        <v>96090</v>
      </c>
      <c r="I3170" s="20" t="s">
        <v>30270</v>
      </c>
      <c r="J3170" s="8" t="str">
        <f>_xlfn.XLOOKUP(TRIM(I3170),'Raw Data - SIC Code'!A:A,'Raw Data - SIC Code'!C:C,"",FALSE)</f>
        <v>General Services</v>
      </c>
      <c r="K3170">
        <v>27</v>
      </c>
      <c r="L3170" s="3">
        <v>28.4</v>
      </c>
      <c r="M3170">
        <v>-42.5</v>
      </c>
      <c r="N3170">
        <v>-50</v>
      </c>
      <c r="O3170">
        <v>5.2</v>
      </c>
      <c r="P3170">
        <v>6.7</v>
      </c>
      <c r="Q3170" s="27">
        <f t="shared" si="299"/>
        <v>-12.605042016806722</v>
      </c>
      <c r="R3170">
        <v>64</v>
      </c>
      <c r="S3170">
        <v>36</v>
      </c>
      <c r="T3170" s="3">
        <f t="shared" si="294"/>
        <v>28.000000000000004</v>
      </c>
      <c r="U3170">
        <v>85.3</v>
      </c>
      <c r="V3170">
        <v>14.7</v>
      </c>
      <c r="W3170" s="3">
        <f t="shared" si="295"/>
        <v>70.599999999999994</v>
      </c>
      <c r="X3170">
        <v>88</v>
      </c>
      <c r="Y3170">
        <v>12</v>
      </c>
      <c r="Z3170" s="3">
        <f t="shared" si="296"/>
        <v>76</v>
      </c>
      <c r="AA3170">
        <v>94.7</v>
      </c>
      <c r="AB3170">
        <v>5.3</v>
      </c>
      <c r="AC3170" s="3">
        <f t="shared" si="297"/>
        <v>89.4</v>
      </c>
      <c r="AD3170" s="3">
        <f t="shared" si="298"/>
        <v>5</v>
      </c>
      <c r="AE3170" s="3" t="s">
        <v>30460</v>
      </c>
      <c r="AF3170" t="b">
        <v>0</v>
      </c>
      <c r="AG3170" s="1">
        <v>44655.6328587963</v>
      </c>
    </row>
    <row r="3171" spans="1:33" x14ac:dyDescent="0.2">
      <c r="A3171" t="s">
        <v>9491</v>
      </c>
      <c r="B3171">
        <v>18327</v>
      </c>
      <c r="C3171" s="3" t="s">
        <v>9492</v>
      </c>
      <c r="D3171" t="s">
        <v>9493</v>
      </c>
      <c r="E3171" t="s">
        <v>30232</v>
      </c>
      <c r="F3171" s="9" t="str">
        <f>_xlfn.XLOOKUP(E3171,'Raw Data - Area Code'!A:A,'Raw Data - Area Code'!B:B,"",FALSE)</f>
        <v>Sheffield</v>
      </c>
      <c r="G3171" s="9">
        <v>9700223</v>
      </c>
      <c r="H3171" s="8">
        <v>85200</v>
      </c>
      <c r="I3171" s="20" t="s">
        <v>30235</v>
      </c>
      <c r="J3171" s="8" t="str">
        <f>_xlfn.XLOOKUP(TRIM(I3171),'Raw Data - SIC Code'!A:A,'Raw Data - SIC Code'!C:C,"",FALSE)</f>
        <v>Education</v>
      </c>
      <c r="K3171">
        <v>15.7</v>
      </c>
      <c r="L3171" s="3">
        <v>37.5</v>
      </c>
      <c r="O3171">
        <v>0</v>
      </c>
      <c r="P3171">
        <v>0</v>
      </c>
      <c r="Q3171" s="27">
        <v>0</v>
      </c>
      <c r="R3171">
        <v>3.8</v>
      </c>
      <c r="S3171">
        <v>96.2</v>
      </c>
      <c r="T3171" s="3">
        <f t="shared" si="294"/>
        <v>-92.4</v>
      </c>
      <c r="U3171">
        <v>3.8</v>
      </c>
      <c r="V3171">
        <v>96.2</v>
      </c>
      <c r="W3171" s="3">
        <f t="shared" si="295"/>
        <v>-92.4</v>
      </c>
      <c r="X3171">
        <v>19.2</v>
      </c>
      <c r="Y3171">
        <v>80.8</v>
      </c>
      <c r="Z3171" s="3">
        <f t="shared" si="296"/>
        <v>-61.6</v>
      </c>
      <c r="AA3171">
        <v>12.4</v>
      </c>
      <c r="AB3171">
        <v>87.6</v>
      </c>
      <c r="AC3171" s="3">
        <f t="shared" si="297"/>
        <v>-75.199999999999989</v>
      </c>
      <c r="AD3171" s="3">
        <f t="shared" si="298"/>
        <v>1</v>
      </c>
      <c r="AE3171" s="3" t="s">
        <v>30460</v>
      </c>
      <c r="AF3171" t="b">
        <v>0</v>
      </c>
      <c r="AG3171" s="1">
        <v>44501.639710648145</v>
      </c>
    </row>
    <row r="3172" spans="1:33" x14ac:dyDescent="0.2">
      <c r="A3172" t="s">
        <v>9494</v>
      </c>
      <c r="B3172">
        <v>14530</v>
      </c>
      <c r="C3172" s="3" t="s">
        <v>9495</v>
      </c>
      <c r="D3172" t="s">
        <v>9496</v>
      </c>
      <c r="E3172" t="s">
        <v>30157</v>
      </c>
      <c r="F3172" s="9" t="str">
        <f>_xlfn.XLOOKUP(E3172,'Raw Data - Area Code'!A:A,'Raw Data - Area Code'!B:B,"",FALSE)</f>
        <v>Twickenham</v>
      </c>
      <c r="G3172" s="9">
        <v>8185432</v>
      </c>
      <c r="H3172" s="8">
        <v>85310</v>
      </c>
      <c r="I3172" s="20" t="s">
        <v>30235</v>
      </c>
      <c r="J3172" s="8" t="str">
        <f>_xlfn.XLOOKUP(TRIM(I3172),'Raw Data - SIC Code'!A:A,'Raw Data - SIC Code'!C:C,"",FALSE)</f>
        <v>Education</v>
      </c>
      <c r="K3172">
        <v>9</v>
      </c>
      <c r="L3172" s="3">
        <v>18.100000000000001</v>
      </c>
      <c r="O3172">
        <v>0</v>
      </c>
      <c r="P3172">
        <v>0</v>
      </c>
      <c r="Q3172" s="27">
        <v>0</v>
      </c>
      <c r="R3172">
        <v>30.3</v>
      </c>
      <c r="S3172">
        <v>69.7</v>
      </c>
      <c r="T3172" s="3">
        <f t="shared" si="294"/>
        <v>-39.400000000000006</v>
      </c>
      <c r="U3172">
        <v>24.6</v>
      </c>
      <c r="V3172">
        <v>75.400000000000006</v>
      </c>
      <c r="W3172" s="3">
        <f t="shared" si="295"/>
        <v>-50.8</v>
      </c>
      <c r="X3172">
        <v>38.5</v>
      </c>
      <c r="Y3172">
        <v>61.5</v>
      </c>
      <c r="Z3172" s="3">
        <f t="shared" si="296"/>
        <v>-23</v>
      </c>
      <c r="AA3172">
        <v>36.9</v>
      </c>
      <c r="AB3172">
        <v>63.1</v>
      </c>
      <c r="AC3172" s="3">
        <f t="shared" si="297"/>
        <v>-26.200000000000003</v>
      </c>
      <c r="AD3172" s="3">
        <f t="shared" si="298"/>
        <v>1</v>
      </c>
      <c r="AE3172" s="3" t="s">
        <v>30460</v>
      </c>
      <c r="AF3172" t="b">
        <v>0</v>
      </c>
      <c r="AG3172" s="1">
        <v>44539.400671296295</v>
      </c>
    </row>
    <row r="3173" spans="1:33" x14ac:dyDescent="0.2">
      <c r="A3173" t="s">
        <v>9497</v>
      </c>
      <c r="B3173">
        <v>4801</v>
      </c>
      <c r="C3173" s="3" t="s">
        <v>9498</v>
      </c>
      <c r="D3173" t="s">
        <v>7896</v>
      </c>
      <c r="E3173" t="s">
        <v>30148</v>
      </c>
      <c r="F3173" s="9" t="str">
        <f>_xlfn.XLOOKUP(E3173,'Raw Data - Area Code'!A:A,'Raw Data - Area Code'!B:B,"",FALSE)</f>
        <v>Warrington</v>
      </c>
      <c r="G3173" s="9">
        <v>8685939</v>
      </c>
      <c r="H3173" s="8">
        <v>85510</v>
      </c>
      <c r="I3173" s="20" t="s">
        <v>30235</v>
      </c>
      <c r="J3173" s="8" t="str">
        <f>_xlfn.XLOOKUP(TRIM(I3173),'Raw Data - SIC Code'!A:A,'Raw Data - SIC Code'!C:C,"",FALSE)</f>
        <v>Education</v>
      </c>
      <c r="K3173">
        <v>16.3</v>
      </c>
      <c r="L3173" s="3">
        <v>1.8</v>
      </c>
      <c r="M3173">
        <v>30.2</v>
      </c>
      <c r="N3173">
        <v>0</v>
      </c>
      <c r="O3173">
        <v>44</v>
      </c>
      <c r="P3173">
        <v>48</v>
      </c>
      <c r="Q3173" s="27">
        <f t="shared" si="299"/>
        <v>-4.3478260869565215</v>
      </c>
      <c r="R3173">
        <v>42</v>
      </c>
      <c r="S3173">
        <v>58</v>
      </c>
      <c r="T3173" s="3">
        <f t="shared" si="294"/>
        <v>-16</v>
      </c>
      <c r="U3173">
        <v>58</v>
      </c>
      <c r="V3173">
        <v>42</v>
      </c>
      <c r="W3173" s="3">
        <f t="shared" si="295"/>
        <v>16</v>
      </c>
      <c r="X3173">
        <v>67</v>
      </c>
      <c r="Y3173">
        <v>33</v>
      </c>
      <c r="Z3173" s="3">
        <f t="shared" si="296"/>
        <v>34</v>
      </c>
      <c r="AA3173">
        <v>58</v>
      </c>
      <c r="AB3173">
        <v>42</v>
      </c>
      <c r="AC3173" s="3">
        <f t="shared" si="297"/>
        <v>16</v>
      </c>
      <c r="AD3173" s="3">
        <f t="shared" si="298"/>
        <v>4</v>
      </c>
      <c r="AE3173" s="3" t="s">
        <v>30461</v>
      </c>
      <c r="AF3173" t="b">
        <v>0</v>
      </c>
      <c r="AG3173" s="1">
        <v>44655.735717592594</v>
      </c>
    </row>
    <row r="3174" spans="1:33" x14ac:dyDescent="0.2">
      <c r="A3174" t="s">
        <v>9499</v>
      </c>
      <c r="B3174">
        <v>15515</v>
      </c>
      <c r="C3174" s="3" t="s">
        <v>9500</v>
      </c>
      <c r="D3174" t="s">
        <v>9501</v>
      </c>
      <c r="E3174" t="s">
        <v>30122</v>
      </c>
      <c r="F3174" s="9" t="str">
        <f>_xlfn.XLOOKUP(E3174,'Raw Data - Area Code'!A:A,'Raw Data - Area Code'!B:B,"",FALSE)</f>
        <v>Slough</v>
      </c>
      <c r="G3174" s="9">
        <v>5536115</v>
      </c>
      <c r="H3174" s="8">
        <v>82990</v>
      </c>
      <c r="I3174" s="20" t="s">
        <v>30240</v>
      </c>
      <c r="J3174" s="8" t="str">
        <f>_xlfn.XLOOKUP(TRIM(I3174),'Raw Data - SIC Code'!A:A,'Raw Data - SIC Code'!C:C,"",FALSE)</f>
        <v>Admin Services</v>
      </c>
      <c r="K3174">
        <v>12</v>
      </c>
      <c r="L3174" s="3">
        <v>3</v>
      </c>
      <c r="M3174">
        <v>11</v>
      </c>
      <c r="N3174">
        <v>-13</v>
      </c>
      <c r="O3174">
        <v>55</v>
      </c>
      <c r="P3174">
        <v>45</v>
      </c>
      <c r="Q3174" s="27">
        <f t="shared" si="299"/>
        <v>10</v>
      </c>
      <c r="R3174">
        <v>50</v>
      </c>
      <c r="S3174">
        <v>50</v>
      </c>
      <c r="T3174" s="3">
        <f t="shared" si="294"/>
        <v>0</v>
      </c>
      <c r="U3174">
        <v>52.9</v>
      </c>
      <c r="V3174">
        <v>47.1</v>
      </c>
      <c r="W3174" s="3">
        <f t="shared" si="295"/>
        <v>5.7999999999999972</v>
      </c>
      <c r="X3174">
        <v>53.7</v>
      </c>
      <c r="Y3174">
        <v>46.3</v>
      </c>
      <c r="Z3174" s="3">
        <f t="shared" si="296"/>
        <v>7.4000000000000048</v>
      </c>
      <c r="AA3174">
        <v>59.6</v>
      </c>
      <c r="AB3174">
        <v>40.4</v>
      </c>
      <c r="AC3174" s="3">
        <f t="shared" si="297"/>
        <v>19.200000000000003</v>
      </c>
      <c r="AD3174" s="3">
        <f t="shared" si="298"/>
        <v>5</v>
      </c>
      <c r="AE3174" s="3" t="s">
        <v>30461</v>
      </c>
      <c r="AF3174" t="b">
        <v>0</v>
      </c>
      <c r="AG3174" s="1">
        <v>44628.660856481481</v>
      </c>
    </row>
    <row r="3175" spans="1:33" x14ac:dyDescent="0.2">
      <c r="A3175" t="s">
        <v>9502</v>
      </c>
      <c r="B3175">
        <v>4803</v>
      </c>
      <c r="C3175" s="3" t="s">
        <v>9503</v>
      </c>
      <c r="D3175" t="s">
        <v>9504</v>
      </c>
      <c r="E3175" t="s">
        <v>30159</v>
      </c>
      <c r="F3175" s="9" t="str">
        <f>_xlfn.XLOOKUP(E3175,'Raw Data - Area Code'!A:A,'Raw Data - Area Code'!B:B,"",FALSE)</f>
        <v>North West London</v>
      </c>
      <c r="G3175" s="9">
        <v>3883018</v>
      </c>
      <c r="H3175" s="8">
        <v>59140</v>
      </c>
      <c r="I3175" s="20" t="s">
        <v>30301</v>
      </c>
      <c r="J3175" s="8" t="str">
        <f>_xlfn.XLOOKUP(TRIM(I3175),'Raw Data - SIC Code'!A:A,'Raw Data - SIC Code'!C:C,"",FALSE)</f>
        <v>Info &amp; Comms</v>
      </c>
      <c r="K3175">
        <v>-18.399999999999999</v>
      </c>
      <c r="L3175" s="3">
        <v>6.2</v>
      </c>
      <c r="M3175">
        <v>-100</v>
      </c>
      <c r="N3175">
        <v>-100</v>
      </c>
      <c r="O3175">
        <v>0.2</v>
      </c>
      <c r="P3175">
        <v>0</v>
      </c>
      <c r="Q3175" s="27">
        <f t="shared" si="299"/>
        <v>100</v>
      </c>
      <c r="R3175">
        <v>44.2</v>
      </c>
      <c r="S3175">
        <v>55.8</v>
      </c>
      <c r="T3175" s="3">
        <f t="shared" si="294"/>
        <v>-11.599999999999994</v>
      </c>
      <c r="U3175">
        <v>48.8</v>
      </c>
      <c r="V3175">
        <v>51.2</v>
      </c>
      <c r="W3175" s="3">
        <f t="shared" si="295"/>
        <v>-2.4000000000000057</v>
      </c>
      <c r="X3175">
        <v>49.5</v>
      </c>
      <c r="Y3175">
        <v>50.5</v>
      </c>
      <c r="Z3175" s="3">
        <f t="shared" si="296"/>
        <v>-1</v>
      </c>
      <c r="AA3175">
        <v>53.4</v>
      </c>
      <c r="AB3175">
        <v>46.6</v>
      </c>
      <c r="AC3175" s="3">
        <f t="shared" si="297"/>
        <v>6.799999999999998</v>
      </c>
      <c r="AD3175" s="3">
        <f t="shared" si="298"/>
        <v>3</v>
      </c>
      <c r="AE3175" s="3" t="s">
        <v>30461</v>
      </c>
      <c r="AF3175" t="b">
        <v>0</v>
      </c>
      <c r="AG3175" s="1">
        <v>44652.635717592595</v>
      </c>
    </row>
    <row r="3176" spans="1:33" x14ac:dyDescent="0.2">
      <c r="A3176" t="s">
        <v>9505</v>
      </c>
      <c r="B3176">
        <v>18446</v>
      </c>
      <c r="C3176" s="3" t="s">
        <v>1276</v>
      </c>
      <c r="D3176" t="s">
        <v>1277</v>
      </c>
      <c r="E3176" t="s">
        <v>30145</v>
      </c>
      <c r="F3176" s="9" t="str">
        <f>_xlfn.XLOOKUP(E3176,'Raw Data - Area Code'!A:A,'Raw Data - Area Code'!B:B,"",FALSE)</f>
        <v>East Central London</v>
      </c>
      <c r="G3176" s="9">
        <v>4660006</v>
      </c>
      <c r="H3176" s="8">
        <v>62090</v>
      </c>
      <c r="I3176" s="20" t="s">
        <v>30248</v>
      </c>
      <c r="J3176" s="8" t="str">
        <f>_xlfn.XLOOKUP(TRIM(I3176),'Raw Data - SIC Code'!A:A,'Raw Data - SIC Code'!C:C,"",FALSE)</f>
        <v>Info &amp; Comms</v>
      </c>
      <c r="K3176">
        <v>30.6</v>
      </c>
      <c r="L3176" s="3">
        <v>48.2</v>
      </c>
      <c r="M3176">
        <v>42.6</v>
      </c>
      <c r="N3176">
        <v>43.5</v>
      </c>
      <c r="O3176">
        <v>92.5</v>
      </c>
      <c r="P3176">
        <v>73.3</v>
      </c>
      <c r="Q3176" s="27">
        <f t="shared" si="299"/>
        <v>11.580217129071171</v>
      </c>
      <c r="R3176">
        <v>51.8</v>
      </c>
      <c r="S3176">
        <v>48.2</v>
      </c>
      <c r="T3176" s="3">
        <f t="shared" si="294"/>
        <v>3.5999999999999943</v>
      </c>
      <c r="U3176">
        <v>65.7</v>
      </c>
      <c r="V3176">
        <v>34.299999999999997</v>
      </c>
      <c r="W3176" s="3">
        <f t="shared" si="295"/>
        <v>31.400000000000006</v>
      </c>
      <c r="X3176">
        <v>85.5</v>
      </c>
      <c r="Y3176">
        <v>14.5</v>
      </c>
      <c r="Z3176" s="3">
        <f t="shared" si="296"/>
        <v>71</v>
      </c>
      <c r="AA3176">
        <v>84.9</v>
      </c>
      <c r="AB3176">
        <v>15.1</v>
      </c>
      <c r="AC3176" s="3">
        <f t="shared" si="297"/>
        <v>69.800000000000011</v>
      </c>
      <c r="AD3176" s="3">
        <f t="shared" si="298"/>
        <v>6</v>
      </c>
      <c r="AE3176" s="3" t="s">
        <v>30461</v>
      </c>
      <c r="AF3176" t="b">
        <v>0</v>
      </c>
      <c r="AG3176" s="1">
        <v>44651.643807870372</v>
      </c>
    </row>
    <row r="3177" spans="1:33" x14ac:dyDescent="0.2">
      <c r="A3177" t="s">
        <v>9506</v>
      </c>
      <c r="B3177">
        <v>19189</v>
      </c>
      <c r="C3177" s="3" t="s">
        <v>9507</v>
      </c>
      <c r="D3177" t="s">
        <v>751</v>
      </c>
      <c r="E3177" t="s">
        <v>30149</v>
      </c>
      <c r="F3177" s="9" t="str">
        <f>_xlfn.XLOOKUP(E3177,'Raw Data - Area Code'!A:A,'Raw Data - Area Code'!B:B,"",FALSE)</f>
        <v>Leeds</v>
      </c>
      <c r="G3177" s="9">
        <v>10037065</v>
      </c>
      <c r="H3177" s="8">
        <v>75000</v>
      </c>
      <c r="I3177" s="20" t="s">
        <v>30302</v>
      </c>
      <c r="J3177" s="8" t="str">
        <f>_xlfn.XLOOKUP(TRIM(I3177),'Raw Data - SIC Code'!A:A,'Raw Data - SIC Code'!C:C,"",FALSE)</f>
        <v>Professional Services</v>
      </c>
      <c r="K3177">
        <v>-0.7</v>
      </c>
      <c r="L3177" s="3">
        <v>-7.1</v>
      </c>
      <c r="M3177">
        <v>31.4</v>
      </c>
      <c r="N3177">
        <v>-950</v>
      </c>
      <c r="O3177">
        <v>1.6</v>
      </c>
      <c r="P3177">
        <v>0.7</v>
      </c>
      <c r="Q3177" s="27">
        <f t="shared" si="299"/>
        <v>39.130434782608702</v>
      </c>
      <c r="R3177">
        <v>55</v>
      </c>
      <c r="S3177">
        <v>45</v>
      </c>
      <c r="T3177" s="3">
        <f t="shared" si="294"/>
        <v>10</v>
      </c>
      <c r="U3177">
        <v>74</v>
      </c>
      <c r="V3177">
        <v>26</v>
      </c>
      <c r="W3177" s="3">
        <f t="shared" si="295"/>
        <v>48</v>
      </c>
      <c r="X3177">
        <v>46</v>
      </c>
      <c r="Y3177">
        <v>54</v>
      </c>
      <c r="Z3177" s="3">
        <f t="shared" si="296"/>
        <v>-8</v>
      </c>
      <c r="AA3177">
        <v>54</v>
      </c>
      <c r="AB3177">
        <v>46</v>
      </c>
      <c r="AC3177" s="3">
        <f t="shared" si="297"/>
        <v>8</v>
      </c>
      <c r="AD3177" s="3">
        <f t="shared" si="298"/>
        <v>4</v>
      </c>
      <c r="AE3177" s="3" t="s">
        <v>30461</v>
      </c>
      <c r="AF3177" t="b">
        <v>0</v>
      </c>
      <c r="AG3177" s="1">
        <v>44641.662731481483</v>
      </c>
    </row>
    <row r="3178" spans="1:33" x14ac:dyDescent="0.2">
      <c r="A3178" t="s">
        <v>9508</v>
      </c>
      <c r="B3178">
        <v>3756</v>
      </c>
      <c r="C3178" s="3" t="s">
        <v>9509</v>
      </c>
      <c r="D3178" t="s">
        <v>9510</v>
      </c>
      <c r="E3178" t="s">
        <v>30131</v>
      </c>
      <c r="F3178" s="9" t="str">
        <f>_xlfn.XLOOKUP(E3178,'Raw Data - Area Code'!A:A,'Raw Data - Area Code'!B:B,"",FALSE)</f>
        <v>Oxford</v>
      </c>
      <c r="G3178" s="9">
        <v>300739</v>
      </c>
      <c r="H3178" s="8">
        <v>25920</v>
      </c>
      <c r="I3178" s="20" t="s">
        <v>30259</v>
      </c>
      <c r="J3178" s="8" t="str">
        <f>_xlfn.XLOOKUP(TRIM(I3178),'Raw Data - SIC Code'!A:A,'Raw Data - SIC Code'!C:C,"",FALSE)</f>
        <v>Manufacturing</v>
      </c>
      <c r="K3178">
        <v>9.9</v>
      </c>
      <c r="L3178" s="3">
        <v>13.8</v>
      </c>
      <c r="M3178">
        <v>-8.1</v>
      </c>
      <c r="N3178">
        <v>-17.899999999999999</v>
      </c>
      <c r="O3178">
        <v>2.5</v>
      </c>
      <c r="P3178">
        <v>10</v>
      </c>
      <c r="Q3178" s="27">
        <f t="shared" si="299"/>
        <v>-60</v>
      </c>
      <c r="R3178">
        <v>83.1</v>
      </c>
      <c r="S3178">
        <v>16.899999999999999</v>
      </c>
      <c r="T3178" s="3">
        <f t="shared" si="294"/>
        <v>66.199999999999989</v>
      </c>
      <c r="U3178">
        <v>88.5</v>
      </c>
      <c r="V3178">
        <v>11.5</v>
      </c>
      <c r="W3178" s="3">
        <f t="shared" si="295"/>
        <v>77</v>
      </c>
      <c r="X3178">
        <v>94.8</v>
      </c>
      <c r="Y3178">
        <v>5.2</v>
      </c>
      <c r="Z3178" s="3">
        <f t="shared" si="296"/>
        <v>89.6</v>
      </c>
      <c r="AA3178">
        <v>94.9</v>
      </c>
      <c r="AB3178">
        <v>5.0999999999999996</v>
      </c>
      <c r="AC3178" s="3">
        <f t="shared" si="297"/>
        <v>89.800000000000011</v>
      </c>
      <c r="AD3178" s="3">
        <f t="shared" si="298"/>
        <v>5</v>
      </c>
      <c r="AE3178" s="3" t="s">
        <v>30460</v>
      </c>
      <c r="AF3178" t="b">
        <v>1</v>
      </c>
      <c r="AG3178" s="1">
        <v>44676.651446759257</v>
      </c>
    </row>
    <row r="3179" spans="1:33" x14ac:dyDescent="0.2">
      <c r="A3179" t="s">
        <v>9511</v>
      </c>
      <c r="B3179">
        <v>3768</v>
      </c>
      <c r="C3179" s="3" t="s">
        <v>9512</v>
      </c>
      <c r="D3179" t="s">
        <v>9510</v>
      </c>
      <c r="E3179" t="s">
        <v>30131</v>
      </c>
      <c r="F3179" s="9" t="str">
        <f>_xlfn.XLOOKUP(E3179,'Raw Data - Area Code'!A:A,'Raw Data - Area Code'!B:B,"",FALSE)</f>
        <v>Oxford</v>
      </c>
      <c r="G3179" s="9">
        <v>2398420</v>
      </c>
      <c r="H3179" s="8">
        <v>25920</v>
      </c>
      <c r="I3179" s="20" t="s">
        <v>30259</v>
      </c>
      <c r="J3179" s="8" t="str">
        <f>_xlfn.XLOOKUP(TRIM(I3179),'Raw Data - SIC Code'!A:A,'Raw Data - SIC Code'!C:C,"",FALSE)</f>
        <v>Manufacturing</v>
      </c>
      <c r="K3179">
        <v>11.8</v>
      </c>
      <c r="L3179" s="3">
        <v>15</v>
      </c>
      <c r="M3179">
        <v>-57.2</v>
      </c>
      <c r="N3179">
        <v>-296.10000000000002</v>
      </c>
      <c r="O3179">
        <v>33.299999999999997</v>
      </c>
      <c r="P3179">
        <v>34.9</v>
      </c>
      <c r="Q3179" s="27">
        <f t="shared" si="299"/>
        <v>-2.3460410557184774</v>
      </c>
      <c r="R3179">
        <v>73</v>
      </c>
      <c r="S3179">
        <v>27</v>
      </c>
      <c r="T3179" s="3">
        <f t="shared" si="294"/>
        <v>46</v>
      </c>
      <c r="U3179">
        <v>81</v>
      </c>
      <c r="V3179">
        <v>19</v>
      </c>
      <c r="W3179" s="3">
        <f t="shared" si="295"/>
        <v>62</v>
      </c>
      <c r="X3179">
        <v>88.9</v>
      </c>
      <c r="Y3179">
        <v>11.1</v>
      </c>
      <c r="Z3179" s="3">
        <f t="shared" si="296"/>
        <v>77.800000000000011</v>
      </c>
      <c r="AA3179">
        <v>92.1</v>
      </c>
      <c r="AB3179">
        <v>7.9</v>
      </c>
      <c r="AC3179" s="3">
        <f t="shared" si="297"/>
        <v>84.199999999999989</v>
      </c>
      <c r="AD3179" s="3">
        <f t="shared" si="298"/>
        <v>5</v>
      </c>
      <c r="AE3179" s="3" t="s">
        <v>30460</v>
      </c>
      <c r="AF3179" t="b">
        <v>1</v>
      </c>
      <c r="AG3179" s="1">
        <v>44676.654467592591</v>
      </c>
    </row>
    <row r="3180" spans="1:33" x14ac:dyDescent="0.2">
      <c r="A3180" t="s">
        <v>9513</v>
      </c>
      <c r="B3180">
        <v>4808</v>
      </c>
      <c r="C3180" s="3" t="s">
        <v>9514</v>
      </c>
      <c r="D3180" t="s">
        <v>9515</v>
      </c>
      <c r="E3180" t="s">
        <v>30198</v>
      </c>
      <c r="F3180" s="9" t="str">
        <f>_xlfn.XLOOKUP(E3180,'Raw Data - Area Code'!A:A,'Raw Data - Area Code'!B:B,"",FALSE)</f>
        <v>Norwich</v>
      </c>
      <c r="G3180" s="9">
        <v>8158619</v>
      </c>
      <c r="H3180" s="8">
        <v>85200</v>
      </c>
      <c r="I3180" s="20" t="s">
        <v>30235</v>
      </c>
      <c r="J3180" s="8" t="str">
        <f>_xlfn.XLOOKUP(TRIM(I3180),'Raw Data - SIC Code'!A:A,'Raw Data - SIC Code'!C:C,"",FALSE)</f>
        <v>Education</v>
      </c>
      <c r="K3180">
        <v>13.6</v>
      </c>
      <c r="L3180" s="3">
        <v>14.6</v>
      </c>
      <c r="O3180">
        <v>0</v>
      </c>
      <c r="P3180">
        <v>0</v>
      </c>
      <c r="Q3180" s="27">
        <v>0</v>
      </c>
      <c r="R3180">
        <v>9</v>
      </c>
      <c r="S3180">
        <v>91</v>
      </c>
      <c r="T3180" s="3">
        <f t="shared" si="294"/>
        <v>-82</v>
      </c>
      <c r="U3180">
        <v>8</v>
      </c>
      <c r="V3180">
        <v>92</v>
      </c>
      <c r="W3180" s="3">
        <f t="shared" si="295"/>
        <v>-84</v>
      </c>
      <c r="X3180">
        <v>11</v>
      </c>
      <c r="Y3180">
        <v>89</v>
      </c>
      <c r="Z3180" s="3">
        <f t="shared" si="296"/>
        <v>-78</v>
      </c>
      <c r="AA3180">
        <v>16</v>
      </c>
      <c r="AB3180">
        <v>84</v>
      </c>
      <c r="AC3180" s="3">
        <f t="shared" si="297"/>
        <v>-68</v>
      </c>
      <c r="AD3180" s="3">
        <f t="shared" si="298"/>
        <v>1</v>
      </c>
      <c r="AE3180" s="3" t="s">
        <v>30461</v>
      </c>
      <c r="AF3180" t="b">
        <v>0</v>
      </c>
      <c r="AG3180" s="1">
        <v>44636.379803240743</v>
      </c>
    </row>
    <row r="3181" spans="1:33" x14ac:dyDescent="0.2">
      <c r="A3181" t="s">
        <v>9516</v>
      </c>
      <c r="B3181">
        <v>19809</v>
      </c>
      <c r="C3181" s="3" t="s">
        <v>9517</v>
      </c>
      <c r="D3181" t="s">
        <v>9518</v>
      </c>
      <c r="E3181" t="s">
        <v>30232</v>
      </c>
      <c r="F3181" s="9" t="str">
        <f>_xlfn.XLOOKUP(E3181,'Raw Data - Area Code'!A:A,'Raw Data - Area Code'!B:B,"",FALSE)</f>
        <v>Sheffield</v>
      </c>
      <c r="G3181" s="9">
        <v>11354996</v>
      </c>
      <c r="H3181" s="8">
        <v>64999</v>
      </c>
      <c r="I3181" s="20" t="s">
        <v>30260</v>
      </c>
      <c r="J3181" s="8" t="str">
        <f>_xlfn.XLOOKUP(TRIM(I3181),'Raw Data - SIC Code'!A:A,'Raw Data - SIC Code'!C:C,"",FALSE)</f>
        <v>Finance</v>
      </c>
      <c r="K3181">
        <v>36.799999999999997</v>
      </c>
      <c r="L3181" s="3">
        <v>34</v>
      </c>
      <c r="M3181">
        <v>5.5</v>
      </c>
      <c r="N3181">
        <v>-21.3</v>
      </c>
      <c r="O3181">
        <v>55.8</v>
      </c>
      <c r="P3181">
        <v>32.700000000000003</v>
      </c>
      <c r="Q3181" s="27">
        <f t="shared" si="299"/>
        <v>26.101694915254232</v>
      </c>
      <c r="R3181">
        <v>36.4</v>
      </c>
      <c r="S3181">
        <v>63.6</v>
      </c>
      <c r="T3181" s="3">
        <f t="shared" si="294"/>
        <v>-27.200000000000003</v>
      </c>
      <c r="U3181">
        <v>59</v>
      </c>
      <c r="V3181">
        <v>41</v>
      </c>
      <c r="W3181" s="3">
        <f t="shared" si="295"/>
        <v>18</v>
      </c>
      <c r="X3181">
        <v>54.6</v>
      </c>
      <c r="Y3181">
        <v>45.4</v>
      </c>
      <c r="Z3181" s="3">
        <f t="shared" si="296"/>
        <v>9.2000000000000028</v>
      </c>
      <c r="AA3181">
        <v>83.3</v>
      </c>
      <c r="AB3181">
        <v>16.7</v>
      </c>
      <c r="AC3181" s="3">
        <f t="shared" si="297"/>
        <v>66.599999999999994</v>
      </c>
      <c r="AD3181" s="3">
        <f t="shared" si="298"/>
        <v>5</v>
      </c>
      <c r="AE3181" s="3" t="s">
        <v>30460</v>
      </c>
      <c r="AF3181" t="b">
        <v>0</v>
      </c>
      <c r="AG3181" s="1">
        <v>44655.710300925923</v>
      </c>
    </row>
    <row r="3182" spans="1:33" x14ac:dyDescent="0.2">
      <c r="A3182" t="s">
        <v>9519</v>
      </c>
      <c r="B3182">
        <v>4810</v>
      </c>
      <c r="C3182" s="3" t="s">
        <v>9520</v>
      </c>
      <c r="D3182" t="s">
        <v>9521</v>
      </c>
      <c r="E3182" t="s">
        <v>30229</v>
      </c>
      <c r="F3182" s="9" t="str">
        <f>_xlfn.XLOOKUP(E3182,'Raw Data - Area Code'!A:A,'Raw Data - Area Code'!B:B,"",FALSE)</f>
        <v>Liverpool</v>
      </c>
      <c r="G3182" s="9">
        <v>7101080</v>
      </c>
      <c r="H3182" s="8">
        <v>43999</v>
      </c>
      <c r="I3182" s="20" t="s">
        <v>30261</v>
      </c>
      <c r="J3182" s="8" t="str">
        <f>_xlfn.XLOOKUP(TRIM(I3182),'Raw Data - SIC Code'!A:A,'Raw Data - SIC Code'!C:C,"",FALSE)</f>
        <v>Construction</v>
      </c>
      <c r="K3182">
        <v>12.8</v>
      </c>
      <c r="L3182" s="3">
        <v>21.7</v>
      </c>
      <c r="M3182">
        <v>51.6</v>
      </c>
      <c r="N3182">
        <v>0</v>
      </c>
      <c r="O3182">
        <v>47.1</v>
      </c>
      <c r="P3182">
        <v>12.1</v>
      </c>
      <c r="Q3182" s="27">
        <f t="shared" si="299"/>
        <v>59.121621621621621</v>
      </c>
      <c r="R3182">
        <v>68</v>
      </c>
      <c r="S3182">
        <v>32</v>
      </c>
      <c r="T3182" s="3">
        <f t="shared" si="294"/>
        <v>36</v>
      </c>
      <c r="U3182">
        <v>84</v>
      </c>
      <c r="V3182">
        <v>16</v>
      </c>
      <c r="W3182" s="3">
        <f t="shared" si="295"/>
        <v>68</v>
      </c>
      <c r="X3182">
        <v>95</v>
      </c>
      <c r="Y3182">
        <v>5</v>
      </c>
      <c r="Z3182" s="3">
        <f t="shared" si="296"/>
        <v>90</v>
      </c>
      <c r="AA3182">
        <v>89</v>
      </c>
      <c r="AB3182">
        <v>11</v>
      </c>
      <c r="AC3182" s="3">
        <f t="shared" si="297"/>
        <v>78</v>
      </c>
      <c r="AD3182" s="3">
        <f t="shared" si="298"/>
        <v>6</v>
      </c>
      <c r="AE3182" s="3" t="s">
        <v>30461</v>
      </c>
      <c r="AF3182" t="b">
        <v>0</v>
      </c>
      <c r="AG3182" s="1">
        <v>44530.552777777775</v>
      </c>
    </row>
    <row r="3183" spans="1:33" x14ac:dyDescent="0.2">
      <c r="A3183" t="s">
        <v>9522</v>
      </c>
      <c r="B3183">
        <v>18241</v>
      </c>
      <c r="C3183" s="3" t="s">
        <v>9523</v>
      </c>
      <c r="D3183" t="s">
        <v>9524</v>
      </c>
      <c r="E3183" t="s">
        <v>30170</v>
      </c>
      <c r="F3183" s="9" t="str">
        <f>_xlfn.XLOOKUP(E3183,'Raw Data - Area Code'!A:A,'Raw Data - Area Code'!B:B,"",FALSE)</f>
        <v>Northampton</v>
      </c>
      <c r="G3183" s="9">
        <v>8792905</v>
      </c>
      <c r="H3183" s="8">
        <v>82990</v>
      </c>
      <c r="I3183" s="20" t="s">
        <v>30240</v>
      </c>
      <c r="J3183" s="8" t="str">
        <f>_xlfn.XLOOKUP(TRIM(I3183),'Raw Data - SIC Code'!A:A,'Raw Data - SIC Code'!C:C,"",FALSE)</f>
        <v>Admin Services</v>
      </c>
      <c r="K3183">
        <v>1.1000000000000001</v>
      </c>
      <c r="L3183" s="3">
        <v>8</v>
      </c>
      <c r="O3183">
        <v>0</v>
      </c>
      <c r="P3183">
        <v>0</v>
      </c>
      <c r="Q3183" s="27">
        <v>0</v>
      </c>
      <c r="R3183">
        <v>46.8</v>
      </c>
      <c r="S3183">
        <v>53.2</v>
      </c>
      <c r="T3183" s="3">
        <f t="shared" si="294"/>
        <v>-6.4000000000000057</v>
      </c>
      <c r="U3183">
        <v>53.2</v>
      </c>
      <c r="V3183">
        <v>46.8</v>
      </c>
      <c r="W3183" s="3">
        <f t="shared" si="295"/>
        <v>6.4000000000000057</v>
      </c>
      <c r="X3183">
        <v>80.900000000000006</v>
      </c>
      <c r="Y3183">
        <v>19.100000000000001</v>
      </c>
      <c r="Z3183" s="3">
        <f t="shared" si="296"/>
        <v>61.8</v>
      </c>
      <c r="AA3183">
        <v>59.6</v>
      </c>
      <c r="AB3183">
        <v>40.4</v>
      </c>
      <c r="AC3183" s="3">
        <f t="shared" si="297"/>
        <v>19.200000000000003</v>
      </c>
      <c r="AD3183" s="3">
        <f t="shared" si="298"/>
        <v>4</v>
      </c>
      <c r="AE3183" s="3" t="s">
        <v>30575</v>
      </c>
      <c r="AF3183" t="b">
        <v>0</v>
      </c>
      <c r="AG3183" s="1">
        <v>44624.638414351852</v>
      </c>
    </row>
    <row r="3184" spans="1:33" x14ac:dyDescent="0.2">
      <c r="A3184" t="s">
        <v>9525</v>
      </c>
      <c r="B3184">
        <v>4811</v>
      </c>
      <c r="C3184" s="3" t="s">
        <v>9526</v>
      </c>
      <c r="D3184" t="s">
        <v>1621</v>
      </c>
      <c r="E3184" t="s">
        <v>30131</v>
      </c>
      <c r="F3184" s="9" t="str">
        <f>_xlfn.XLOOKUP(E3184,'Raw Data - Area Code'!A:A,'Raw Data - Area Code'!B:B,"",FALSE)</f>
        <v>Oxford</v>
      </c>
      <c r="G3184" s="9">
        <v>2674265</v>
      </c>
      <c r="H3184" s="8">
        <v>72110</v>
      </c>
      <c r="I3184" s="20" t="s">
        <v>30281</v>
      </c>
      <c r="J3184" s="8" t="str">
        <f>_xlfn.XLOOKUP(TRIM(I3184),'Raw Data - SIC Code'!A:A,'Raw Data - SIC Code'!C:C,"",FALSE)</f>
        <v>Professional Services</v>
      </c>
      <c r="K3184">
        <v>20.6</v>
      </c>
      <c r="L3184" s="3">
        <v>11.8</v>
      </c>
      <c r="M3184">
        <v>47.1</v>
      </c>
      <c r="N3184">
        <v>25</v>
      </c>
      <c r="O3184">
        <v>90.3</v>
      </c>
      <c r="P3184">
        <v>91.5</v>
      </c>
      <c r="Q3184" s="27">
        <f t="shared" si="299"/>
        <v>-0.6600660066006615</v>
      </c>
      <c r="R3184">
        <v>48.1</v>
      </c>
      <c r="S3184">
        <v>51.9</v>
      </c>
      <c r="T3184" s="3">
        <f t="shared" si="294"/>
        <v>-3.7999999999999972</v>
      </c>
      <c r="U3184">
        <v>62.6</v>
      </c>
      <c r="V3184">
        <v>37.4</v>
      </c>
      <c r="W3184" s="3">
        <f t="shared" si="295"/>
        <v>25.2</v>
      </c>
      <c r="X3184">
        <v>63.5</v>
      </c>
      <c r="Y3184">
        <v>36.5</v>
      </c>
      <c r="Z3184" s="3">
        <f t="shared" si="296"/>
        <v>27</v>
      </c>
      <c r="AA3184">
        <v>74.8</v>
      </c>
      <c r="AB3184">
        <v>25.2</v>
      </c>
      <c r="AC3184" s="3">
        <f t="shared" si="297"/>
        <v>49.599999999999994</v>
      </c>
      <c r="AD3184" s="3">
        <f t="shared" si="298"/>
        <v>4</v>
      </c>
      <c r="AE3184" s="3" t="s">
        <v>30460</v>
      </c>
      <c r="AF3184" t="b">
        <v>0</v>
      </c>
      <c r="AG3184" s="1">
        <v>44644.540983796294</v>
      </c>
    </row>
    <row r="3185" spans="1:33" x14ac:dyDescent="0.2">
      <c r="A3185" t="s">
        <v>9527</v>
      </c>
      <c r="B3185">
        <v>19041</v>
      </c>
      <c r="C3185" s="3" t="s">
        <v>9528</v>
      </c>
      <c r="D3185" t="s">
        <v>9529</v>
      </c>
      <c r="E3185" t="s">
        <v>30232</v>
      </c>
      <c r="F3185" s="9" t="str">
        <f>_xlfn.XLOOKUP(E3185,'Raw Data - Area Code'!A:A,'Raw Data - Area Code'!B:B,"",FALSE)</f>
        <v>Sheffield</v>
      </c>
      <c r="G3185" s="9">
        <v>10767592</v>
      </c>
      <c r="H3185" s="8">
        <v>56102</v>
      </c>
      <c r="I3185" s="20" t="s">
        <v>30241</v>
      </c>
      <c r="J3185" s="8" t="str">
        <f>_xlfn.XLOOKUP(TRIM(I3185),'Raw Data - SIC Code'!A:A,'Raw Data - SIC Code'!C:C,"",FALSE)</f>
        <v>Hospitality</v>
      </c>
      <c r="K3185">
        <v>0</v>
      </c>
      <c r="L3185" s="3">
        <v>0</v>
      </c>
      <c r="M3185">
        <v>14.6</v>
      </c>
      <c r="N3185">
        <v>17.100000000000001</v>
      </c>
      <c r="O3185">
        <v>14.6</v>
      </c>
      <c r="P3185">
        <v>17.100000000000001</v>
      </c>
      <c r="Q3185" s="27">
        <f t="shared" si="299"/>
        <v>-7.8864353312302891</v>
      </c>
      <c r="R3185">
        <v>43</v>
      </c>
      <c r="S3185">
        <v>57</v>
      </c>
      <c r="T3185" s="3">
        <f t="shared" si="294"/>
        <v>-14.000000000000002</v>
      </c>
      <c r="U3185">
        <v>49</v>
      </c>
      <c r="V3185">
        <v>51</v>
      </c>
      <c r="W3185" s="3">
        <f t="shared" si="295"/>
        <v>-2</v>
      </c>
      <c r="X3185">
        <v>52</v>
      </c>
      <c r="Y3185">
        <v>48</v>
      </c>
      <c r="Z3185" s="3">
        <f t="shared" si="296"/>
        <v>4</v>
      </c>
      <c r="AA3185">
        <v>46</v>
      </c>
      <c r="AB3185">
        <v>54</v>
      </c>
      <c r="AC3185" s="3">
        <f t="shared" si="297"/>
        <v>-8</v>
      </c>
      <c r="AD3185" s="3">
        <f t="shared" si="298"/>
        <v>1</v>
      </c>
      <c r="AE3185" s="3" t="s">
        <v>30462</v>
      </c>
      <c r="AF3185" t="b">
        <v>0</v>
      </c>
      <c r="AG3185" s="1">
        <v>44625.40320601852</v>
      </c>
    </row>
    <row r="3186" spans="1:33" x14ac:dyDescent="0.2">
      <c r="A3186" t="s">
        <v>9530</v>
      </c>
      <c r="B3186">
        <v>4816</v>
      </c>
      <c r="C3186" s="3" t="s">
        <v>9531</v>
      </c>
      <c r="D3186" t="s">
        <v>9532</v>
      </c>
      <c r="E3186" t="s">
        <v>30135</v>
      </c>
      <c r="F3186" s="9" t="str">
        <f>_xlfn.XLOOKUP(E3186,'Raw Data - Area Code'!A:A,'Raw Data - Area Code'!B:B,"",FALSE)</f>
        <v>Wolverhampton</v>
      </c>
      <c r="G3186" s="9">
        <v>6749563</v>
      </c>
      <c r="H3186" s="8">
        <v>82990</v>
      </c>
      <c r="I3186" s="20" t="s">
        <v>30240</v>
      </c>
      <c r="J3186" s="8" t="str">
        <f>_xlfn.XLOOKUP(TRIM(I3186),'Raw Data - SIC Code'!A:A,'Raw Data - SIC Code'!C:C,"",FALSE)</f>
        <v>Admin Services</v>
      </c>
      <c r="K3186">
        <v>31</v>
      </c>
      <c r="L3186" s="3">
        <v>19.8</v>
      </c>
      <c r="M3186">
        <v>48.4</v>
      </c>
      <c r="N3186">
        <v>18.7</v>
      </c>
      <c r="O3186">
        <v>92.7</v>
      </c>
      <c r="P3186">
        <v>93.5</v>
      </c>
      <c r="Q3186" s="27">
        <f t="shared" si="299"/>
        <v>-0.42964554242749581</v>
      </c>
      <c r="R3186">
        <v>26</v>
      </c>
      <c r="S3186">
        <v>74</v>
      </c>
      <c r="T3186" s="3">
        <f t="shared" si="294"/>
        <v>-48</v>
      </c>
      <c r="U3186">
        <v>35.9</v>
      </c>
      <c r="V3186">
        <v>64.099999999999994</v>
      </c>
      <c r="W3186" s="3">
        <f t="shared" si="295"/>
        <v>-28.199999999999996</v>
      </c>
      <c r="X3186">
        <v>44.8</v>
      </c>
      <c r="Y3186">
        <v>55.2</v>
      </c>
      <c r="Z3186" s="3">
        <f t="shared" si="296"/>
        <v>-10.400000000000006</v>
      </c>
      <c r="AA3186">
        <v>57.9</v>
      </c>
      <c r="AB3186">
        <v>42.1</v>
      </c>
      <c r="AC3186" s="3">
        <f t="shared" si="297"/>
        <v>15.799999999999997</v>
      </c>
      <c r="AD3186" s="3">
        <f t="shared" si="298"/>
        <v>2</v>
      </c>
      <c r="AE3186" s="3" t="s">
        <v>30461</v>
      </c>
      <c r="AF3186" t="b">
        <v>0</v>
      </c>
      <c r="AG3186" s="1">
        <v>45223.509918981479</v>
      </c>
    </row>
    <row r="3187" spans="1:33" x14ac:dyDescent="0.2">
      <c r="A3187" t="s">
        <v>9533</v>
      </c>
      <c r="B3187">
        <v>19228</v>
      </c>
      <c r="C3187" s="3" t="s">
        <v>9534</v>
      </c>
      <c r="D3187" t="s">
        <v>9535</v>
      </c>
      <c r="E3187" t="s">
        <v>30156</v>
      </c>
      <c r="F3187" s="9" t="str">
        <f>_xlfn.XLOOKUP(E3187,'Raw Data - Area Code'!A:A,'Raw Data - Area Code'!B:B,"",FALSE)</f>
        <v>Newport</v>
      </c>
      <c r="G3187" s="9">
        <v>8930282</v>
      </c>
      <c r="H3187" s="8">
        <v>69202</v>
      </c>
      <c r="I3187" s="20" t="s">
        <v>30285</v>
      </c>
      <c r="J3187" s="8" t="str">
        <f>_xlfn.XLOOKUP(TRIM(I3187),'Raw Data - SIC Code'!A:A,'Raw Data - SIC Code'!C:C,"",FALSE)</f>
        <v>Professional Services</v>
      </c>
      <c r="K3187">
        <v>-1.7</v>
      </c>
      <c r="L3187" s="3">
        <v>-17.600000000000001</v>
      </c>
      <c r="O3187">
        <v>0</v>
      </c>
      <c r="P3187">
        <v>0</v>
      </c>
      <c r="Q3187" s="27">
        <v>0</v>
      </c>
      <c r="R3187">
        <v>75</v>
      </c>
      <c r="S3187">
        <v>25</v>
      </c>
      <c r="T3187" s="3">
        <f t="shared" si="294"/>
        <v>50</v>
      </c>
      <c r="U3187">
        <v>87</v>
      </c>
      <c r="V3187">
        <v>13</v>
      </c>
      <c r="W3187" s="3">
        <f t="shared" si="295"/>
        <v>74</v>
      </c>
      <c r="X3187">
        <v>77</v>
      </c>
      <c r="Y3187">
        <v>23</v>
      </c>
      <c r="Z3187" s="3">
        <f t="shared" si="296"/>
        <v>54</v>
      </c>
      <c r="AA3187">
        <v>73</v>
      </c>
      <c r="AB3187">
        <v>27</v>
      </c>
      <c r="AC3187" s="3">
        <f t="shared" si="297"/>
        <v>46</v>
      </c>
      <c r="AD3187" s="3">
        <f t="shared" si="298"/>
        <v>4</v>
      </c>
      <c r="AE3187" s="3" t="s">
        <v>30462</v>
      </c>
      <c r="AF3187" t="b">
        <v>0</v>
      </c>
      <c r="AG3187" s="1">
        <v>44546.519444444442</v>
      </c>
    </row>
    <row r="3188" spans="1:33" ht="51" x14ac:dyDescent="0.2">
      <c r="A3188" t="s">
        <v>9536</v>
      </c>
      <c r="B3188">
        <v>4818</v>
      </c>
      <c r="C3188" s="3" t="s">
        <v>9537</v>
      </c>
      <c r="D3188" t="s">
        <v>9538</v>
      </c>
      <c r="E3188" t="s">
        <v>30204</v>
      </c>
      <c r="F3188" s="9" t="str">
        <f>_xlfn.XLOOKUP(E3188,'Raw Data - Area Code'!A:A,'Raw Data - Area Code'!B:B,"",FALSE)</f>
        <v>Swindon</v>
      </c>
      <c r="G3188" s="9">
        <v>8146633</v>
      </c>
      <c r="H3188" s="18" t="s">
        <v>1695</v>
      </c>
      <c r="I3188" s="20" t="s">
        <v>30235</v>
      </c>
      <c r="J3188" s="8" t="str">
        <f>_xlfn.XLOOKUP(TRIM(I3188),'Raw Data - SIC Code'!A:A,'Raw Data - SIC Code'!C:C,"",FALSE)</f>
        <v>Education</v>
      </c>
      <c r="K3188">
        <v>19.3</v>
      </c>
      <c r="L3188" s="3">
        <v>38.700000000000003</v>
      </c>
      <c r="O3188">
        <v>0</v>
      </c>
      <c r="P3188">
        <v>0</v>
      </c>
      <c r="Q3188" s="27">
        <v>0</v>
      </c>
      <c r="R3188">
        <v>10.199999999999999</v>
      </c>
      <c r="S3188">
        <v>89.8</v>
      </c>
      <c r="T3188" s="3">
        <f t="shared" si="294"/>
        <v>-79.599999999999994</v>
      </c>
      <c r="U3188">
        <v>17.8</v>
      </c>
      <c r="V3188">
        <v>82.2</v>
      </c>
      <c r="W3188" s="3">
        <f t="shared" si="295"/>
        <v>-64.400000000000006</v>
      </c>
      <c r="X3188">
        <v>24.9</v>
      </c>
      <c r="Y3188">
        <v>75.099999999999994</v>
      </c>
      <c r="Z3188" s="3">
        <f t="shared" si="296"/>
        <v>-50.2</v>
      </c>
      <c r="AA3188">
        <v>27</v>
      </c>
      <c r="AB3188">
        <v>73</v>
      </c>
      <c r="AC3188" s="3">
        <f t="shared" si="297"/>
        <v>-46</v>
      </c>
      <c r="AD3188" s="3">
        <f t="shared" si="298"/>
        <v>1</v>
      </c>
      <c r="AE3188" s="3" t="s">
        <v>333</v>
      </c>
      <c r="AF3188" t="b">
        <v>0</v>
      </c>
      <c r="AG3188" s="1">
        <v>44538.656736111108</v>
      </c>
    </row>
    <row r="3189" spans="1:33" x14ac:dyDescent="0.2">
      <c r="A3189" t="s">
        <v>9539</v>
      </c>
      <c r="B3189">
        <v>15870</v>
      </c>
      <c r="C3189" s="3" t="s">
        <v>9540</v>
      </c>
      <c r="D3189" t="s">
        <v>9541</v>
      </c>
      <c r="E3189" t="s">
        <v>30161</v>
      </c>
      <c r="F3189" s="9" t="str">
        <f>_xlfn.XLOOKUP(E3189,'Raw Data - Area Code'!A:A,'Raw Data - Area Code'!B:B,"",FALSE)</f>
        <v>Bradford</v>
      </c>
      <c r="G3189" s="9">
        <v>10050238</v>
      </c>
      <c r="H3189" s="8">
        <v>85200</v>
      </c>
      <c r="I3189" s="20" t="s">
        <v>30235</v>
      </c>
      <c r="J3189" s="8" t="str">
        <f>_xlfn.XLOOKUP(TRIM(I3189),'Raw Data - SIC Code'!A:A,'Raw Data - SIC Code'!C:C,"",FALSE)</f>
        <v>Education</v>
      </c>
      <c r="K3189">
        <v>19.600000000000001</v>
      </c>
      <c r="L3189" s="3">
        <v>28.5</v>
      </c>
      <c r="O3189">
        <v>0</v>
      </c>
      <c r="P3189">
        <v>0</v>
      </c>
      <c r="Q3189" s="27">
        <v>0</v>
      </c>
      <c r="R3189">
        <v>8.1999999999999993</v>
      </c>
      <c r="S3189">
        <v>91.8</v>
      </c>
      <c r="T3189" s="3">
        <f t="shared" si="294"/>
        <v>-83.6</v>
      </c>
      <c r="U3189">
        <v>13.5</v>
      </c>
      <c r="V3189">
        <v>86.5</v>
      </c>
      <c r="W3189" s="3">
        <f t="shared" si="295"/>
        <v>-73</v>
      </c>
      <c r="X3189">
        <v>24.3</v>
      </c>
      <c r="Y3189">
        <v>75.7</v>
      </c>
      <c r="Z3189" s="3">
        <f t="shared" si="296"/>
        <v>-51.4</v>
      </c>
      <c r="AA3189">
        <v>25.7</v>
      </c>
      <c r="AB3189">
        <v>74.3</v>
      </c>
      <c r="AC3189" s="3">
        <f t="shared" si="297"/>
        <v>-48.599999999999994</v>
      </c>
      <c r="AD3189" s="3">
        <f t="shared" si="298"/>
        <v>1</v>
      </c>
      <c r="AE3189" s="3" t="s">
        <v>30461</v>
      </c>
      <c r="AF3189" t="b">
        <v>0</v>
      </c>
      <c r="AG3189" s="1">
        <v>44644.326967592591</v>
      </c>
    </row>
    <row r="3190" spans="1:33" x14ac:dyDescent="0.2">
      <c r="A3190" t="s">
        <v>9542</v>
      </c>
      <c r="B3190">
        <v>20079</v>
      </c>
      <c r="C3190" s="3" t="s">
        <v>9543</v>
      </c>
      <c r="D3190" t="s">
        <v>9544</v>
      </c>
      <c r="E3190" t="s">
        <v>30140</v>
      </c>
      <c r="F3190" s="9" t="str">
        <f>_xlfn.XLOOKUP(E3190,'Raw Data - Area Code'!A:A,'Raw Data - Area Code'!B:B,"",FALSE)</f>
        <v>Doncaster</v>
      </c>
      <c r="G3190" s="9">
        <v>10660150</v>
      </c>
      <c r="H3190" s="8">
        <v>85200</v>
      </c>
      <c r="I3190" s="20" t="s">
        <v>30235</v>
      </c>
      <c r="J3190" s="8" t="str">
        <f>_xlfn.XLOOKUP(TRIM(I3190),'Raw Data - SIC Code'!A:A,'Raw Data - SIC Code'!C:C,"",FALSE)</f>
        <v>Education</v>
      </c>
      <c r="K3190">
        <v>27.8</v>
      </c>
      <c r="L3190" s="3">
        <v>43.7</v>
      </c>
      <c r="O3190">
        <v>0</v>
      </c>
      <c r="P3190">
        <v>0</v>
      </c>
      <c r="Q3190" s="27">
        <v>0</v>
      </c>
      <c r="R3190">
        <v>0</v>
      </c>
      <c r="S3190">
        <v>100</v>
      </c>
      <c r="T3190" s="3">
        <f t="shared" si="294"/>
        <v>-100</v>
      </c>
      <c r="U3190">
        <v>6</v>
      </c>
      <c r="V3190">
        <v>94</v>
      </c>
      <c r="W3190" s="3">
        <f t="shared" si="295"/>
        <v>-88</v>
      </c>
      <c r="X3190">
        <v>8</v>
      </c>
      <c r="Y3190">
        <v>92</v>
      </c>
      <c r="Z3190" s="3">
        <f t="shared" si="296"/>
        <v>-84</v>
      </c>
      <c r="AA3190">
        <v>12</v>
      </c>
      <c r="AB3190">
        <v>88</v>
      </c>
      <c r="AC3190" s="3">
        <f t="shared" si="297"/>
        <v>-76</v>
      </c>
      <c r="AD3190" s="3">
        <f t="shared" si="298"/>
        <v>1</v>
      </c>
      <c r="AE3190" s="3" t="s">
        <v>30460</v>
      </c>
      <c r="AF3190" t="b">
        <v>0</v>
      </c>
      <c r="AG3190" s="1">
        <v>44567.718460648146</v>
      </c>
    </row>
    <row r="3191" spans="1:33" x14ac:dyDescent="0.2">
      <c r="A3191" t="s">
        <v>9545</v>
      </c>
      <c r="B3191">
        <v>21478</v>
      </c>
      <c r="C3191" s="3" t="s">
        <v>9546</v>
      </c>
      <c r="D3191" t="s">
        <v>9547</v>
      </c>
      <c r="E3191" t="s">
        <v>30230</v>
      </c>
      <c r="F3191" s="9" t="str">
        <f>_xlfn.XLOOKUP(E3191,'Raw Data - Area Code'!A:A,'Raw Data - Area Code'!B:B,"",FALSE)</f>
        <v>Manchester</v>
      </c>
      <c r="G3191" s="9">
        <v>12149480</v>
      </c>
      <c r="H3191" s="8">
        <v>82990</v>
      </c>
      <c r="I3191" s="20" t="s">
        <v>30240</v>
      </c>
      <c r="J3191" s="8" t="str">
        <f>_xlfn.XLOOKUP(TRIM(I3191),'Raw Data - SIC Code'!A:A,'Raw Data - SIC Code'!C:C,"",FALSE)</f>
        <v>Admin Services</v>
      </c>
      <c r="K3191">
        <v>-49</v>
      </c>
      <c r="L3191" s="3">
        <v>-50</v>
      </c>
      <c r="M3191">
        <v>-17</v>
      </c>
      <c r="N3191">
        <v>-17</v>
      </c>
      <c r="O3191">
        <v>95</v>
      </c>
      <c r="P3191">
        <v>94</v>
      </c>
      <c r="Q3191" s="27">
        <f t="shared" si="299"/>
        <v>0.52910052910052907</v>
      </c>
      <c r="R3191">
        <v>40</v>
      </c>
      <c r="S3191">
        <v>60</v>
      </c>
      <c r="T3191" s="3">
        <f t="shared" si="294"/>
        <v>-20</v>
      </c>
      <c r="U3191">
        <v>25</v>
      </c>
      <c r="V3191">
        <v>75</v>
      </c>
      <c r="W3191" s="3">
        <f t="shared" si="295"/>
        <v>-50</v>
      </c>
      <c r="X3191">
        <v>19</v>
      </c>
      <c r="Y3191">
        <v>81</v>
      </c>
      <c r="Z3191" s="3">
        <f t="shared" si="296"/>
        <v>-62</v>
      </c>
      <c r="AA3191">
        <v>31</v>
      </c>
      <c r="AB3191">
        <v>69</v>
      </c>
      <c r="AC3191" s="3">
        <f t="shared" si="297"/>
        <v>-38</v>
      </c>
      <c r="AD3191" s="3">
        <f t="shared" si="298"/>
        <v>1</v>
      </c>
      <c r="AE3191" s="3" t="s">
        <v>30460</v>
      </c>
      <c r="AF3191" t="b">
        <v>1</v>
      </c>
      <c r="AG3191" s="1">
        <v>44907.312615740739</v>
      </c>
    </row>
    <row r="3192" spans="1:33" x14ac:dyDescent="0.2">
      <c r="A3192" t="s">
        <v>9548</v>
      </c>
      <c r="B3192">
        <v>18360</v>
      </c>
      <c r="C3192" s="3" t="s">
        <v>9546</v>
      </c>
      <c r="D3192" t="s">
        <v>9547</v>
      </c>
      <c r="E3192" t="s">
        <v>30230</v>
      </c>
      <c r="F3192" s="9" t="str">
        <f>_xlfn.XLOOKUP(E3192,'Raw Data - Area Code'!A:A,'Raw Data - Area Code'!B:B,"",FALSE)</f>
        <v>Manchester</v>
      </c>
      <c r="G3192" s="9">
        <v>8684204</v>
      </c>
      <c r="H3192" s="8">
        <v>82990</v>
      </c>
      <c r="I3192" s="20" t="s">
        <v>30240</v>
      </c>
      <c r="J3192" s="8" t="str">
        <f>_xlfn.XLOOKUP(TRIM(I3192),'Raw Data - SIC Code'!A:A,'Raw Data - SIC Code'!C:C,"",FALSE)</f>
        <v>Admin Services</v>
      </c>
      <c r="K3192">
        <v>-12.1</v>
      </c>
      <c r="L3192" s="3">
        <v>-27.3</v>
      </c>
      <c r="M3192">
        <v>-27.5</v>
      </c>
      <c r="N3192">
        <v>-98.5</v>
      </c>
      <c r="O3192">
        <v>64</v>
      </c>
      <c r="P3192">
        <v>70</v>
      </c>
      <c r="Q3192" s="27">
        <f t="shared" si="299"/>
        <v>-4.4776119402985071</v>
      </c>
      <c r="R3192">
        <v>56</v>
      </c>
      <c r="S3192">
        <v>44</v>
      </c>
      <c r="T3192" s="3">
        <f t="shared" si="294"/>
        <v>12</v>
      </c>
      <c r="U3192">
        <v>54</v>
      </c>
      <c r="V3192">
        <v>46</v>
      </c>
      <c r="W3192" s="3">
        <f t="shared" si="295"/>
        <v>8</v>
      </c>
      <c r="X3192">
        <v>32</v>
      </c>
      <c r="Y3192">
        <v>68</v>
      </c>
      <c r="Z3192" s="3">
        <f t="shared" si="296"/>
        <v>-36</v>
      </c>
      <c r="AA3192">
        <v>40</v>
      </c>
      <c r="AB3192">
        <v>60</v>
      </c>
      <c r="AC3192" s="3">
        <f t="shared" si="297"/>
        <v>-20</v>
      </c>
      <c r="AD3192" s="3">
        <f t="shared" si="298"/>
        <v>2</v>
      </c>
      <c r="AE3192" s="3" t="s">
        <v>30462</v>
      </c>
      <c r="AF3192" t="b">
        <v>0</v>
      </c>
      <c r="AG3192" s="1">
        <v>44404.564293981479</v>
      </c>
    </row>
    <row r="3193" spans="1:33" x14ac:dyDescent="0.2">
      <c r="A3193" t="s">
        <v>9549</v>
      </c>
      <c r="B3193">
        <v>15669</v>
      </c>
      <c r="C3193" s="3" t="s">
        <v>9550</v>
      </c>
      <c r="D3193" t="s">
        <v>9087</v>
      </c>
      <c r="E3193" t="s">
        <v>30145</v>
      </c>
      <c r="F3193" s="9" t="str">
        <f>_xlfn.XLOOKUP(E3193,'Raw Data - Area Code'!A:A,'Raw Data - Area Code'!B:B,"",FALSE)</f>
        <v>East Central London</v>
      </c>
      <c r="G3193" s="9">
        <v>3883402</v>
      </c>
      <c r="H3193" s="8">
        <v>87300</v>
      </c>
      <c r="I3193" s="20" t="s">
        <v>30275</v>
      </c>
      <c r="J3193" s="8" t="str">
        <f>_xlfn.XLOOKUP(TRIM(I3193),'Raw Data - SIC Code'!A:A,'Raw Data - SIC Code'!C:C,"",FALSE)</f>
        <v>Healthcare</v>
      </c>
      <c r="K3193">
        <v>-1</v>
      </c>
      <c r="L3193" s="3">
        <v>0</v>
      </c>
      <c r="O3193">
        <v>0</v>
      </c>
      <c r="P3193">
        <v>1.1000000000000001</v>
      </c>
      <c r="Q3193" s="27">
        <f t="shared" si="299"/>
        <v>-100</v>
      </c>
      <c r="R3193">
        <v>17.2</v>
      </c>
      <c r="S3193">
        <v>82.8</v>
      </c>
      <c r="T3193" s="3">
        <f t="shared" si="294"/>
        <v>-65.599999999999994</v>
      </c>
      <c r="U3193">
        <v>17.2</v>
      </c>
      <c r="V3193">
        <v>82.8</v>
      </c>
      <c r="W3193" s="3">
        <f t="shared" si="295"/>
        <v>-65.599999999999994</v>
      </c>
      <c r="X3193">
        <v>17.2</v>
      </c>
      <c r="Y3193">
        <v>82.8</v>
      </c>
      <c r="Z3193" s="3">
        <f t="shared" si="296"/>
        <v>-65.599999999999994</v>
      </c>
      <c r="AA3193">
        <v>17.2</v>
      </c>
      <c r="AB3193">
        <v>82.8</v>
      </c>
      <c r="AC3193" s="3">
        <f t="shared" si="297"/>
        <v>-65.599999999999994</v>
      </c>
      <c r="AD3193" s="3">
        <f t="shared" si="298"/>
        <v>0</v>
      </c>
      <c r="AE3193" s="3" t="s">
        <v>30575</v>
      </c>
      <c r="AF3193" t="b">
        <v>0</v>
      </c>
      <c r="AG3193" s="1">
        <v>44621.727407407408</v>
      </c>
    </row>
    <row r="3194" spans="1:33" x14ac:dyDescent="0.2">
      <c r="A3194" t="s">
        <v>9551</v>
      </c>
      <c r="B3194">
        <v>20724</v>
      </c>
      <c r="C3194" s="3" t="s">
        <v>9552</v>
      </c>
      <c r="D3194" t="s">
        <v>3184</v>
      </c>
      <c r="E3194" t="s">
        <v>30173</v>
      </c>
      <c r="F3194" s="9" t="str">
        <f>_xlfn.XLOOKUP(E3194,'Raw Data - Area Code'!A:A,'Raw Data - Area Code'!B:B,"",FALSE)</f>
        <v>Cleveland</v>
      </c>
      <c r="G3194" s="9">
        <v>12148345</v>
      </c>
      <c r="H3194" s="8">
        <v>78300</v>
      </c>
      <c r="I3194" s="20" t="s">
        <v>30243</v>
      </c>
      <c r="J3194" s="8" t="str">
        <f>_xlfn.XLOOKUP(TRIM(I3194),'Raw Data - SIC Code'!A:A,'Raw Data - SIC Code'!C:C,"",FALSE)</f>
        <v>Admin Services</v>
      </c>
      <c r="K3194">
        <v>4.5</v>
      </c>
      <c r="L3194" s="3">
        <v>1.6</v>
      </c>
      <c r="O3194">
        <v>0</v>
      </c>
      <c r="P3194">
        <v>0</v>
      </c>
      <c r="Q3194" s="27">
        <v>0</v>
      </c>
      <c r="R3194">
        <v>38.5</v>
      </c>
      <c r="S3194">
        <v>61.5</v>
      </c>
      <c r="T3194" s="3">
        <f t="shared" si="294"/>
        <v>-23</v>
      </c>
      <c r="U3194">
        <v>36.700000000000003</v>
      </c>
      <c r="V3194">
        <v>63.3</v>
      </c>
      <c r="W3194" s="3">
        <f t="shared" si="295"/>
        <v>-26.599999999999994</v>
      </c>
      <c r="X3194">
        <v>35.700000000000003</v>
      </c>
      <c r="Y3194">
        <v>64.3</v>
      </c>
      <c r="Z3194" s="3">
        <f t="shared" si="296"/>
        <v>-28.599999999999991</v>
      </c>
      <c r="AA3194">
        <v>50.5</v>
      </c>
      <c r="AB3194">
        <v>49.5</v>
      </c>
      <c r="AC3194" s="3">
        <f t="shared" si="297"/>
        <v>1</v>
      </c>
      <c r="AD3194" s="3">
        <f t="shared" si="298"/>
        <v>2</v>
      </c>
      <c r="AE3194" s="3" t="s">
        <v>30462</v>
      </c>
      <c r="AF3194" t="b">
        <v>0</v>
      </c>
      <c r="AG3194" s="1">
        <v>44655.721817129626</v>
      </c>
    </row>
    <row r="3195" spans="1:33" ht="68" x14ac:dyDescent="0.2">
      <c r="A3195" t="s">
        <v>9553</v>
      </c>
      <c r="B3195">
        <v>7496</v>
      </c>
      <c r="C3195" s="3" t="s">
        <v>9554</v>
      </c>
      <c r="D3195" t="s">
        <v>9555</v>
      </c>
      <c r="E3195" t="s">
        <v>30145</v>
      </c>
      <c r="F3195" s="9" t="str">
        <f>_xlfn.XLOOKUP(E3195,'Raw Data - Area Code'!A:A,'Raw Data - Area Code'!B:B,"",FALSE)</f>
        <v>East Central London</v>
      </c>
      <c r="G3195" s="9">
        <v>2770135</v>
      </c>
      <c r="H3195" s="18" t="s">
        <v>9556</v>
      </c>
      <c r="I3195" s="20" t="s">
        <v>30244</v>
      </c>
      <c r="J3195" s="8" t="str">
        <f>_xlfn.XLOOKUP(TRIM(I3195),'Raw Data - SIC Code'!A:A,'Raw Data - SIC Code'!C:C,"",FALSE)</f>
        <v>Admin Services</v>
      </c>
      <c r="K3195">
        <v>4.5</v>
      </c>
      <c r="L3195" s="3">
        <v>1.6</v>
      </c>
      <c r="O3195">
        <v>0</v>
      </c>
      <c r="P3195">
        <v>0</v>
      </c>
      <c r="Q3195" s="27">
        <v>0</v>
      </c>
      <c r="R3195">
        <v>38.5</v>
      </c>
      <c r="S3195">
        <v>61.5</v>
      </c>
      <c r="T3195" s="3">
        <f t="shared" si="294"/>
        <v>-23</v>
      </c>
      <c r="U3195">
        <v>36.700000000000003</v>
      </c>
      <c r="V3195">
        <v>63.3</v>
      </c>
      <c r="W3195" s="3">
        <f t="shared" si="295"/>
        <v>-26.599999999999994</v>
      </c>
      <c r="X3195">
        <v>35.700000000000003</v>
      </c>
      <c r="Y3195">
        <v>64.3</v>
      </c>
      <c r="Z3195" s="3">
        <f t="shared" si="296"/>
        <v>-28.599999999999991</v>
      </c>
      <c r="AA3195">
        <v>50.5</v>
      </c>
      <c r="AB3195">
        <v>49.5</v>
      </c>
      <c r="AC3195" s="3">
        <f t="shared" si="297"/>
        <v>1</v>
      </c>
      <c r="AD3195" s="3">
        <f t="shared" si="298"/>
        <v>2</v>
      </c>
      <c r="AE3195" s="3" t="s">
        <v>30462</v>
      </c>
      <c r="AF3195" t="b">
        <v>1</v>
      </c>
      <c r="AG3195" s="1">
        <v>44673.547500000001</v>
      </c>
    </row>
    <row r="3196" spans="1:33" ht="51" x14ac:dyDescent="0.2">
      <c r="A3196" t="s">
        <v>9557</v>
      </c>
      <c r="B3196">
        <v>19136</v>
      </c>
      <c r="C3196" s="3" t="s">
        <v>9558</v>
      </c>
      <c r="D3196" t="s">
        <v>9559</v>
      </c>
      <c r="E3196" t="s">
        <v>30145</v>
      </c>
      <c r="F3196" s="9" t="str">
        <f>_xlfn.XLOOKUP(E3196,'Raw Data - Area Code'!A:A,'Raw Data - Area Code'!B:B,"",FALSE)</f>
        <v>East Central London</v>
      </c>
      <c r="G3196" s="9">
        <v>2027207</v>
      </c>
      <c r="H3196" s="18" t="s">
        <v>9560</v>
      </c>
      <c r="I3196" s="20" t="s">
        <v>30248</v>
      </c>
      <c r="J3196" s="8" t="str">
        <f>_xlfn.XLOOKUP(TRIM(I3196),'Raw Data - SIC Code'!A:A,'Raw Data - SIC Code'!C:C,"",FALSE)</f>
        <v>Info &amp; Comms</v>
      </c>
      <c r="K3196">
        <v>25.8</v>
      </c>
      <c r="L3196" s="3">
        <v>22.6</v>
      </c>
      <c r="M3196">
        <v>-61.6</v>
      </c>
      <c r="N3196">
        <v>-321.8</v>
      </c>
      <c r="O3196">
        <v>24.1</v>
      </c>
      <c r="P3196">
        <v>5.0999999999999996</v>
      </c>
      <c r="Q3196" s="27">
        <f t="shared" si="299"/>
        <v>65.06849315068493</v>
      </c>
      <c r="R3196">
        <v>82.3</v>
      </c>
      <c r="S3196">
        <v>17.7</v>
      </c>
      <c r="T3196" s="3">
        <f t="shared" si="294"/>
        <v>64.599999999999994</v>
      </c>
      <c r="U3196">
        <v>89.3</v>
      </c>
      <c r="V3196">
        <v>10.7</v>
      </c>
      <c r="W3196" s="3">
        <f t="shared" si="295"/>
        <v>78.599999999999994</v>
      </c>
      <c r="X3196">
        <v>96.1</v>
      </c>
      <c r="Y3196">
        <v>3.9</v>
      </c>
      <c r="Z3196" s="3">
        <f t="shared" si="296"/>
        <v>92.199999999999989</v>
      </c>
      <c r="AA3196">
        <v>96.1</v>
      </c>
      <c r="AB3196">
        <v>3.9</v>
      </c>
      <c r="AC3196" s="3">
        <f t="shared" si="297"/>
        <v>92.199999999999989</v>
      </c>
      <c r="AD3196" s="3">
        <f t="shared" si="298"/>
        <v>6</v>
      </c>
      <c r="AE3196" s="3" t="s">
        <v>30460</v>
      </c>
      <c r="AF3196" t="b">
        <v>0</v>
      </c>
      <c r="AG3196" s="1">
        <v>44645.429131944446</v>
      </c>
    </row>
    <row r="3197" spans="1:33" x14ac:dyDescent="0.2">
      <c r="A3197" t="s">
        <v>9561</v>
      </c>
      <c r="B3197">
        <v>338</v>
      </c>
      <c r="C3197" s="3" t="s">
        <v>9562</v>
      </c>
      <c r="D3197" t="s">
        <v>9563</v>
      </c>
      <c r="E3197" t="s">
        <v>30145</v>
      </c>
      <c r="F3197" s="9" t="str">
        <f>_xlfn.XLOOKUP(E3197,'Raw Data - Area Code'!A:A,'Raw Data - Area Code'!B:B,"",FALSE)</f>
        <v>East Central London</v>
      </c>
      <c r="G3197" s="9">
        <v>6447647</v>
      </c>
      <c r="H3197" s="8">
        <v>70100</v>
      </c>
      <c r="I3197" s="20" t="s">
        <v>30249</v>
      </c>
      <c r="J3197" s="8" t="str">
        <f>_xlfn.XLOOKUP(TRIM(I3197),'Raw Data - SIC Code'!A:A,'Raw Data - SIC Code'!C:C,"",FALSE)</f>
        <v>Professional Services</v>
      </c>
      <c r="K3197">
        <v>25.5</v>
      </c>
      <c r="L3197" s="3">
        <v>41.2</v>
      </c>
      <c r="M3197">
        <v>31.3</v>
      </c>
      <c r="N3197">
        <v>24.1</v>
      </c>
      <c r="O3197">
        <v>95.1</v>
      </c>
      <c r="P3197">
        <v>96.8</v>
      </c>
      <c r="Q3197" s="27">
        <f t="shared" si="299"/>
        <v>-0.88587806149036108</v>
      </c>
      <c r="R3197">
        <v>20</v>
      </c>
      <c r="S3197">
        <v>80</v>
      </c>
      <c r="T3197" s="3">
        <f t="shared" si="294"/>
        <v>-60</v>
      </c>
      <c r="U3197">
        <v>39</v>
      </c>
      <c r="V3197">
        <v>61</v>
      </c>
      <c r="W3197" s="3">
        <f t="shared" si="295"/>
        <v>-22</v>
      </c>
      <c r="X3197">
        <v>46</v>
      </c>
      <c r="Y3197">
        <v>54</v>
      </c>
      <c r="Z3197" s="3">
        <f t="shared" si="296"/>
        <v>-8</v>
      </c>
      <c r="AA3197">
        <v>50</v>
      </c>
      <c r="AB3197">
        <v>50</v>
      </c>
      <c r="AC3197" s="3">
        <f t="shared" si="297"/>
        <v>0</v>
      </c>
      <c r="AD3197" s="3">
        <f t="shared" si="298"/>
        <v>1</v>
      </c>
      <c r="AE3197" s="3" t="s">
        <v>30462</v>
      </c>
      <c r="AF3197" t="b">
        <v>0</v>
      </c>
      <c r="AG3197" s="1">
        <v>44652.591469907406</v>
      </c>
    </row>
    <row r="3198" spans="1:33" x14ac:dyDescent="0.2">
      <c r="A3198" t="s">
        <v>9564</v>
      </c>
      <c r="B3198">
        <v>4827</v>
      </c>
      <c r="C3198" s="3" t="s">
        <v>9565</v>
      </c>
      <c r="D3198" t="s">
        <v>9566</v>
      </c>
      <c r="E3198" t="s">
        <v>30230</v>
      </c>
      <c r="F3198" s="9" t="str">
        <f>_xlfn.XLOOKUP(E3198,'Raw Data - Area Code'!A:A,'Raw Data - Area Code'!B:B,"",FALSE)</f>
        <v>Manchester</v>
      </c>
      <c r="G3198" s="9">
        <v>4749739</v>
      </c>
      <c r="H3198" s="8">
        <v>82990</v>
      </c>
      <c r="I3198" s="20" t="s">
        <v>30240</v>
      </c>
      <c r="J3198" s="8" t="str">
        <f>_xlfn.XLOOKUP(TRIM(I3198),'Raw Data - SIC Code'!A:A,'Raw Data - SIC Code'!C:C,"",FALSE)</f>
        <v>Admin Services</v>
      </c>
      <c r="K3198">
        <v>-6.6</v>
      </c>
      <c r="L3198" s="3">
        <v>-2.4</v>
      </c>
      <c r="M3198">
        <v>-12.9</v>
      </c>
      <c r="N3198">
        <v>0</v>
      </c>
      <c r="O3198">
        <v>0.8</v>
      </c>
      <c r="P3198">
        <v>14.3</v>
      </c>
      <c r="Q3198" s="27">
        <f t="shared" si="299"/>
        <v>-89.403973509933763</v>
      </c>
      <c r="R3198">
        <v>93.1</v>
      </c>
      <c r="S3198">
        <v>6.9</v>
      </c>
      <c r="T3198" s="3">
        <f t="shared" si="294"/>
        <v>86.199999999999989</v>
      </c>
      <c r="U3198">
        <v>87.9</v>
      </c>
      <c r="V3198">
        <v>12.1</v>
      </c>
      <c r="W3198" s="3">
        <f t="shared" si="295"/>
        <v>75.800000000000011</v>
      </c>
      <c r="X3198">
        <v>89.3</v>
      </c>
      <c r="Y3198">
        <v>10.7</v>
      </c>
      <c r="Z3198" s="3">
        <f t="shared" si="296"/>
        <v>78.599999999999994</v>
      </c>
      <c r="AA3198">
        <v>88.5</v>
      </c>
      <c r="AB3198">
        <v>11.5</v>
      </c>
      <c r="AC3198" s="3">
        <f t="shared" si="297"/>
        <v>77</v>
      </c>
      <c r="AD3198" s="3">
        <f t="shared" si="298"/>
        <v>4</v>
      </c>
      <c r="AE3198" s="3" t="s">
        <v>30462</v>
      </c>
      <c r="AF3198" t="b">
        <v>0</v>
      </c>
      <c r="AG3198" s="1">
        <v>44617.350219907406</v>
      </c>
    </row>
    <row r="3199" spans="1:33" x14ac:dyDescent="0.2">
      <c r="A3199" t="s">
        <v>9567</v>
      </c>
      <c r="B3199">
        <v>4828</v>
      </c>
      <c r="C3199" s="3" t="s">
        <v>427</v>
      </c>
      <c r="D3199" t="s">
        <v>428</v>
      </c>
      <c r="E3199" t="s">
        <v>30160</v>
      </c>
      <c r="F3199" s="9" t="str">
        <f>_xlfn.XLOOKUP(E3199,'Raw Data - Area Code'!A:A,'Raw Data - Area Code'!B:B,"",FALSE)</f>
        <v>Ipswich</v>
      </c>
      <c r="G3199" s="9">
        <v>2189512</v>
      </c>
      <c r="H3199" s="8">
        <v>81210</v>
      </c>
      <c r="I3199" s="20" t="s">
        <v>30244</v>
      </c>
      <c r="J3199" s="8" t="str">
        <f>_xlfn.XLOOKUP(TRIM(I3199),'Raw Data - SIC Code'!A:A,'Raw Data - SIC Code'!C:C,"",FALSE)</f>
        <v>Admin Services</v>
      </c>
      <c r="K3199">
        <v>6.8</v>
      </c>
      <c r="L3199" s="3">
        <v>0</v>
      </c>
      <c r="M3199">
        <v>100</v>
      </c>
      <c r="N3199">
        <v>100</v>
      </c>
      <c r="O3199">
        <v>0.4</v>
      </c>
      <c r="P3199">
        <v>0</v>
      </c>
      <c r="Q3199" s="27">
        <f t="shared" si="299"/>
        <v>100</v>
      </c>
      <c r="R3199">
        <v>44</v>
      </c>
      <c r="S3199">
        <v>56</v>
      </c>
      <c r="T3199" s="3">
        <f t="shared" si="294"/>
        <v>-12</v>
      </c>
      <c r="U3199">
        <v>41</v>
      </c>
      <c r="V3199">
        <v>59</v>
      </c>
      <c r="W3199" s="3">
        <f t="shared" si="295"/>
        <v>-18</v>
      </c>
      <c r="X3199">
        <v>34</v>
      </c>
      <c r="Y3199">
        <v>66</v>
      </c>
      <c r="Z3199" s="3">
        <f t="shared" si="296"/>
        <v>-32</v>
      </c>
      <c r="AA3199">
        <v>46</v>
      </c>
      <c r="AB3199">
        <v>54</v>
      </c>
      <c r="AC3199" s="3">
        <f t="shared" si="297"/>
        <v>-8</v>
      </c>
      <c r="AD3199" s="3">
        <f t="shared" si="298"/>
        <v>1</v>
      </c>
      <c r="AE3199" s="3" t="s">
        <v>30461</v>
      </c>
      <c r="AF3199" t="b">
        <v>0</v>
      </c>
      <c r="AG3199" s="1">
        <v>44645.468206018515</v>
      </c>
    </row>
    <row r="3200" spans="1:33" x14ac:dyDescent="0.2">
      <c r="A3200" t="s">
        <v>9568</v>
      </c>
      <c r="B3200">
        <v>21284</v>
      </c>
      <c r="C3200" s="3" t="s">
        <v>9569</v>
      </c>
      <c r="D3200" t="s">
        <v>9570</v>
      </c>
      <c r="E3200" t="s">
        <v>30113</v>
      </c>
      <c r="F3200" s="9" t="str">
        <f>_xlfn.XLOOKUP(E3200,'Raw Data - Area Code'!A:A,'Raw Data - Area Code'!B:B,"",FALSE)</f>
        <v>Guildford</v>
      </c>
      <c r="G3200" s="9">
        <v>2900798</v>
      </c>
      <c r="H3200" s="8">
        <v>46510</v>
      </c>
      <c r="I3200" s="20" t="s">
        <v>30252</v>
      </c>
      <c r="J3200" s="8" t="str">
        <f>_xlfn.XLOOKUP(TRIM(I3200),'Raw Data - SIC Code'!A:A,'Raw Data - SIC Code'!C:C,"",FALSE)</f>
        <v>Trade</v>
      </c>
      <c r="K3200">
        <v>31.6</v>
      </c>
      <c r="L3200" s="3">
        <v>25.6</v>
      </c>
      <c r="M3200">
        <v>52.8</v>
      </c>
      <c r="N3200">
        <v>16.7</v>
      </c>
      <c r="O3200">
        <v>93.4</v>
      </c>
      <c r="P3200">
        <v>92.7</v>
      </c>
      <c r="Q3200" s="27">
        <f t="shared" si="299"/>
        <v>0.37614185921547705</v>
      </c>
      <c r="R3200">
        <v>46.2</v>
      </c>
      <c r="S3200">
        <v>53.8</v>
      </c>
      <c r="T3200" s="3">
        <f t="shared" si="294"/>
        <v>-7.5999999999999943</v>
      </c>
      <c r="U3200">
        <v>49.2</v>
      </c>
      <c r="V3200">
        <v>50.8</v>
      </c>
      <c r="W3200" s="3">
        <f t="shared" si="295"/>
        <v>-1.5999999999999945</v>
      </c>
      <c r="X3200">
        <v>66.2</v>
      </c>
      <c r="Y3200">
        <v>33.799999999999997</v>
      </c>
      <c r="Z3200" s="3">
        <f t="shared" si="296"/>
        <v>32.400000000000006</v>
      </c>
      <c r="AA3200">
        <v>75.400000000000006</v>
      </c>
      <c r="AB3200">
        <v>24.6</v>
      </c>
      <c r="AC3200" s="3">
        <f t="shared" si="297"/>
        <v>50.8</v>
      </c>
      <c r="AD3200" s="3">
        <f t="shared" si="298"/>
        <v>4</v>
      </c>
      <c r="AE3200" s="3" t="s">
        <v>30460</v>
      </c>
      <c r="AF3200" t="b">
        <v>1</v>
      </c>
      <c r="AG3200" s="1">
        <v>44687.414212962962</v>
      </c>
    </row>
    <row r="3201" spans="1:33" x14ac:dyDescent="0.2">
      <c r="A3201" t="s">
        <v>9571</v>
      </c>
      <c r="B3201">
        <v>4829</v>
      </c>
      <c r="C3201" s="3" t="s">
        <v>9572</v>
      </c>
      <c r="D3201" t="s">
        <v>9573</v>
      </c>
      <c r="E3201" t="s">
        <v>30165</v>
      </c>
      <c r="F3201" s="9" t="str">
        <f>_xlfn.XLOOKUP(E3201,'Raw Data - Area Code'!A:A,'Raw Data - Area Code'!B:B,"",FALSE)</f>
        <v>Blackburn</v>
      </c>
      <c r="G3201" s="9">
        <v>1511931</v>
      </c>
      <c r="H3201" s="8">
        <v>46510</v>
      </c>
      <c r="I3201" s="20" t="s">
        <v>30252</v>
      </c>
      <c r="J3201" s="8" t="str">
        <f>_xlfn.XLOOKUP(TRIM(I3201),'Raw Data - SIC Code'!A:A,'Raw Data - SIC Code'!C:C,"",FALSE)</f>
        <v>Trade</v>
      </c>
      <c r="K3201">
        <v>30.1</v>
      </c>
      <c r="L3201" s="3">
        <v>21.4</v>
      </c>
      <c r="M3201">
        <v>53.4</v>
      </c>
      <c r="N3201">
        <v>41.7</v>
      </c>
      <c r="O3201">
        <v>55</v>
      </c>
      <c r="P3201">
        <v>56</v>
      </c>
      <c r="Q3201" s="27">
        <f t="shared" si="299"/>
        <v>-0.90090090090090091</v>
      </c>
      <c r="R3201">
        <v>58.8</v>
      </c>
      <c r="S3201">
        <v>41.2</v>
      </c>
      <c r="T3201" s="3">
        <f t="shared" si="294"/>
        <v>17.599999999999994</v>
      </c>
      <c r="U3201">
        <v>49.9</v>
      </c>
      <c r="V3201">
        <v>50.1</v>
      </c>
      <c r="W3201" s="3">
        <f t="shared" si="295"/>
        <v>-0.20000000000000281</v>
      </c>
      <c r="X3201">
        <v>57.9</v>
      </c>
      <c r="Y3201">
        <v>42.1</v>
      </c>
      <c r="Z3201" s="3">
        <f t="shared" si="296"/>
        <v>15.799999999999997</v>
      </c>
      <c r="AA3201">
        <v>77.5</v>
      </c>
      <c r="AB3201">
        <v>22.5</v>
      </c>
      <c r="AC3201" s="3">
        <f t="shared" si="297"/>
        <v>55.000000000000007</v>
      </c>
      <c r="AD3201" s="3">
        <f t="shared" si="298"/>
        <v>4</v>
      </c>
      <c r="AE3201" s="3" t="s">
        <v>30462</v>
      </c>
      <c r="AF3201" t="b">
        <v>0</v>
      </c>
      <c r="AG3201" s="1">
        <v>44643.411631944444</v>
      </c>
    </row>
    <row r="3202" spans="1:33" ht="34" x14ac:dyDescent="0.2">
      <c r="A3202" t="s">
        <v>9574</v>
      </c>
      <c r="B3202">
        <v>4831</v>
      </c>
      <c r="C3202" s="3" t="s">
        <v>9575</v>
      </c>
      <c r="D3202" t="s">
        <v>9576</v>
      </c>
      <c r="E3202" t="s">
        <v>30164</v>
      </c>
      <c r="F3202" s="9" t="str">
        <f>_xlfn.XLOOKUP(E3202,'Raw Data - Area Code'!A:A,'Raw Data - Area Code'!B:B,"",FALSE)</f>
        <v>Exeter</v>
      </c>
      <c r="G3202" s="9"/>
      <c r="H3202" s="18" t="s">
        <v>668</v>
      </c>
      <c r="I3202" s="20">
        <v>84</v>
      </c>
      <c r="J3202" s="8" t="str">
        <f>_xlfn.XLOOKUP(TRIM(I3202),'Raw Data - SIC Code'!A:A,'Raw Data - SIC Code'!C:C,"",FALSE)</f>
        <v>Public Admin</v>
      </c>
      <c r="K3202">
        <v>-5</v>
      </c>
      <c r="L3202" s="3">
        <v>-16.100000000000001</v>
      </c>
      <c r="O3202">
        <v>0</v>
      </c>
      <c r="P3202">
        <v>0</v>
      </c>
      <c r="Q3202" s="27">
        <v>0</v>
      </c>
      <c r="R3202">
        <v>77</v>
      </c>
      <c r="S3202">
        <v>23</v>
      </c>
      <c r="T3202" s="3">
        <f t="shared" si="294"/>
        <v>54</v>
      </c>
      <c r="U3202">
        <v>49.8</v>
      </c>
      <c r="V3202">
        <v>50.2</v>
      </c>
      <c r="W3202" s="3">
        <f t="shared" si="295"/>
        <v>-0.40000000000000563</v>
      </c>
      <c r="X3202">
        <v>38.700000000000003</v>
      </c>
      <c r="Y3202">
        <v>61.3</v>
      </c>
      <c r="Z3202" s="3">
        <f t="shared" si="296"/>
        <v>-22.599999999999994</v>
      </c>
      <c r="AA3202">
        <v>57.8</v>
      </c>
      <c r="AB3202">
        <v>42.2</v>
      </c>
      <c r="AC3202" s="3">
        <f t="shared" si="297"/>
        <v>15.599999999999994</v>
      </c>
      <c r="AD3202" s="3">
        <f t="shared" si="298"/>
        <v>2</v>
      </c>
      <c r="AE3202" s="3" t="s">
        <v>30461</v>
      </c>
      <c r="AF3202" t="b">
        <v>0</v>
      </c>
      <c r="AG3202" s="1">
        <v>44638.349756944444</v>
      </c>
    </row>
    <row r="3203" spans="1:33" ht="34" x14ac:dyDescent="0.2">
      <c r="A3203" t="s">
        <v>9577</v>
      </c>
      <c r="B3203">
        <v>17162</v>
      </c>
      <c r="C3203" s="3" t="s">
        <v>9578</v>
      </c>
      <c r="D3203" t="s">
        <v>9579</v>
      </c>
      <c r="E3203" t="s">
        <v>30164</v>
      </c>
      <c r="F3203" s="9" t="str">
        <f>_xlfn.XLOOKUP(E3203,'Raw Data - Area Code'!A:A,'Raw Data - Area Code'!B:B,"",FALSE)</f>
        <v>Exeter</v>
      </c>
      <c r="G3203" s="9"/>
      <c r="H3203" s="18" t="s">
        <v>506</v>
      </c>
      <c r="I3203" s="20">
        <v>85</v>
      </c>
      <c r="J3203" s="8" t="str">
        <f>_xlfn.XLOOKUP(TRIM(I3203),'Raw Data - SIC Code'!A:A,'Raw Data - SIC Code'!C:C,"",FALSE)</f>
        <v>Education</v>
      </c>
      <c r="K3203">
        <v>11.5</v>
      </c>
      <c r="L3203" s="3">
        <v>8.8000000000000007</v>
      </c>
      <c r="M3203">
        <v>-1.5</v>
      </c>
      <c r="N3203">
        <v>31.7</v>
      </c>
      <c r="O3203">
        <v>97</v>
      </c>
      <c r="P3203">
        <v>92</v>
      </c>
      <c r="Q3203" s="27">
        <f t="shared" si="299"/>
        <v>2.6455026455026456</v>
      </c>
      <c r="R3203">
        <v>24</v>
      </c>
      <c r="S3203">
        <v>76</v>
      </c>
      <c r="T3203" s="3">
        <f t="shared" ref="T3203:T3266" si="300">(R3203 - S3203) / (R3203 + S3203) * 100</f>
        <v>-52</v>
      </c>
      <c r="U3203">
        <v>37</v>
      </c>
      <c r="V3203">
        <v>63</v>
      </c>
      <c r="W3203" s="3">
        <f t="shared" ref="W3203:W3266" si="301">(U3203 - V3203) / (U3203 + V3203) * 100</f>
        <v>-26</v>
      </c>
      <c r="X3203">
        <v>38.5</v>
      </c>
      <c r="Y3203">
        <v>61.5</v>
      </c>
      <c r="Z3203" s="3">
        <f t="shared" ref="Z3203:Z3266" si="302">(X3203 - Y3203) / (X3203 + Y3203) * 100</f>
        <v>-23</v>
      </c>
      <c r="AA3203">
        <v>50</v>
      </c>
      <c r="AB3203">
        <v>50</v>
      </c>
      <c r="AC3203" s="3">
        <f t="shared" ref="AC3203:AC3266" si="303">(AA3203 - AB3203) / (AA3203 + AB3203) * 100</f>
        <v>0</v>
      </c>
      <c r="AD3203" s="3">
        <f t="shared" ref="AD3203:AD3266" si="304">--(L3203&gt;0) + --(Q3203&gt;0) + --(T3203&gt;0) + --(W3203&gt;0) + --(Z3203&gt;0) + --(AC3203&gt;0)</f>
        <v>2</v>
      </c>
      <c r="AE3203" s="3" t="s">
        <v>30462</v>
      </c>
      <c r="AF3203" t="b">
        <v>0</v>
      </c>
      <c r="AG3203" s="1">
        <v>44662.464363425926</v>
      </c>
    </row>
    <row r="3204" spans="1:33" x14ac:dyDescent="0.2">
      <c r="A3204" t="s">
        <v>9580</v>
      </c>
      <c r="B3204">
        <v>15306</v>
      </c>
      <c r="C3204" s="3" t="s">
        <v>9581</v>
      </c>
      <c r="D3204" t="s">
        <v>9582</v>
      </c>
      <c r="E3204" t="s">
        <v>30131</v>
      </c>
      <c r="F3204" s="9" t="str">
        <f>_xlfn.XLOOKUP(E3204,'Raw Data - Area Code'!A:A,'Raw Data - Area Code'!B:B,"",FALSE)</f>
        <v>Oxford</v>
      </c>
      <c r="G3204" s="9" t="s">
        <v>9583</v>
      </c>
      <c r="H3204" s="8"/>
      <c r="I3204" s="20">
        <v>85</v>
      </c>
      <c r="J3204" s="8" t="str">
        <f>_xlfn.XLOOKUP(TRIM(I3204),'Raw Data - SIC Code'!A:A,'Raw Data - SIC Code'!C:C,"",FALSE)</f>
        <v>Education</v>
      </c>
      <c r="K3204">
        <v>16</v>
      </c>
      <c r="L3204" s="3">
        <v>9</v>
      </c>
      <c r="O3204">
        <v>0</v>
      </c>
      <c r="P3204">
        <v>0</v>
      </c>
      <c r="Q3204" s="27">
        <v>0</v>
      </c>
      <c r="R3204">
        <v>58.9</v>
      </c>
      <c r="S3204">
        <v>41.1</v>
      </c>
      <c r="T3204" s="3">
        <f t="shared" si="300"/>
        <v>17.799999999999997</v>
      </c>
      <c r="U3204">
        <v>37</v>
      </c>
      <c r="V3204">
        <v>63</v>
      </c>
      <c r="W3204" s="3">
        <f t="shared" si="301"/>
        <v>-26</v>
      </c>
      <c r="X3204">
        <v>42.5</v>
      </c>
      <c r="Y3204">
        <v>57.5</v>
      </c>
      <c r="Z3204" s="3">
        <f t="shared" si="302"/>
        <v>-15</v>
      </c>
      <c r="AA3204">
        <v>60.3</v>
      </c>
      <c r="AB3204">
        <v>39.700000000000003</v>
      </c>
      <c r="AC3204" s="3">
        <f t="shared" si="303"/>
        <v>20.599999999999994</v>
      </c>
      <c r="AD3204" s="3">
        <f t="shared" si="304"/>
        <v>3</v>
      </c>
      <c r="AE3204" s="3" t="s">
        <v>30460</v>
      </c>
      <c r="AF3204" t="b">
        <v>0</v>
      </c>
      <c r="AG3204" s="1">
        <v>44644.363587962966</v>
      </c>
    </row>
    <row r="3205" spans="1:33" x14ac:dyDescent="0.2">
      <c r="A3205" t="s">
        <v>9584</v>
      </c>
      <c r="B3205">
        <v>4834</v>
      </c>
      <c r="C3205" s="3" t="s">
        <v>9585</v>
      </c>
      <c r="D3205" t="s">
        <v>9586</v>
      </c>
      <c r="E3205" t="s">
        <v>30164</v>
      </c>
      <c r="F3205" s="9" t="str">
        <f>_xlfn.XLOOKUP(E3205,'Raw Data - Area Code'!A:A,'Raw Data - Area Code'!B:B,"",FALSE)</f>
        <v>Exeter</v>
      </c>
      <c r="G3205" s="9">
        <v>7554085</v>
      </c>
      <c r="H3205" s="8">
        <v>85310</v>
      </c>
      <c r="I3205" s="20" t="s">
        <v>30235</v>
      </c>
      <c r="J3205" s="8" t="str">
        <f>_xlfn.XLOOKUP(TRIM(I3205),'Raw Data - SIC Code'!A:A,'Raw Data - SIC Code'!C:C,"",FALSE)</f>
        <v>Education</v>
      </c>
      <c r="K3205">
        <v>28.9</v>
      </c>
      <c r="L3205" s="3">
        <v>42.9</v>
      </c>
      <c r="O3205">
        <v>0</v>
      </c>
      <c r="P3205">
        <v>0</v>
      </c>
      <c r="Q3205" s="27">
        <v>0</v>
      </c>
      <c r="R3205">
        <v>6.8</v>
      </c>
      <c r="S3205">
        <v>93.2</v>
      </c>
      <c r="T3205" s="3">
        <f t="shared" si="300"/>
        <v>-86.4</v>
      </c>
      <c r="U3205">
        <v>20.3</v>
      </c>
      <c r="V3205">
        <v>79.7</v>
      </c>
      <c r="W3205" s="3">
        <f t="shared" si="301"/>
        <v>-59.400000000000006</v>
      </c>
      <c r="X3205">
        <v>41.1</v>
      </c>
      <c r="Y3205">
        <v>58.9</v>
      </c>
      <c r="Z3205" s="3">
        <f t="shared" si="302"/>
        <v>-17.799999999999997</v>
      </c>
      <c r="AA3205">
        <v>43.2</v>
      </c>
      <c r="AB3205">
        <v>56.8</v>
      </c>
      <c r="AC3205" s="3">
        <f t="shared" si="303"/>
        <v>-13.599999999999996</v>
      </c>
      <c r="AD3205" s="3">
        <f t="shared" si="304"/>
        <v>1</v>
      </c>
      <c r="AE3205" s="3" t="s">
        <v>30460</v>
      </c>
      <c r="AF3205" t="b">
        <v>0</v>
      </c>
      <c r="AG3205" s="1">
        <v>44615.67523148148</v>
      </c>
    </row>
    <row r="3206" spans="1:33" x14ac:dyDescent="0.2">
      <c r="A3206" t="s">
        <v>9587</v>
      </c>
      <c r="B3206">
        <v>17711</v>
      </c>
      <c r="C3206" s="3" t="s">
        <v>9588</v>
      </c>
      <c r="D3206" t="s">
        <v>9589</v>
      </c>
      <c r="E3206" t="s">
        <v>30145</v>
      </c>
      <c r="F3206" s="9" t="str">
        <f>_xlfn.XLOOKUP(E3206,'Raw Data - Area Code'!A:A,'Raw Data - Area Code'!B:B,"",FALSE)</f>
        <v>East Central London</v>
      </c>
      <c r="G3206" s="9">
        <v>9497223</v>
      </c>
      <c r="H3206" s="8">
        <v>49500</v>
      </c>
      <c r="I3206" s="20" t="s">
        <v>30253</v>
      </c>
      <c r="J3206" s="8" t="str">
        <f>_xlfn.XLOOKUP(TRIM(I3206),'Raw Data - SIC Code'!A:A,'Raw Data - SIC Code'!C:C,"",FALSE)</f>
        <v>Logistics</v>
      </c>
      <c r="K3206">
        <v>14</v>
      </c>
      <c r="L3206" s="3">
        <v>-12</v>
      </c>
      <c r="M3206">
        <v>7</v>
      </c>
      <c r="N3206">
        <v>-178</v>
      </c>
      <c r="O3206">
        <v>92</v>
      </c>
      <c r="P3206">
        <v>88</v>
      </c>
      <c r="Q3206" s="27">
        <f t="shared" ref="Q3206:Q3267" si="305">(O3206 - P3206) / (O3206 + P3206) * 100</f>
        <v>2.2222222222222223</v>
      </c>
      <c r="R3206">
        <v>88</v>
      </c>
      <c r="S3206">
        <v>12</v>
      </c>
      <c r="T3206" s="3">
        <f t="shared" si="300"/>
        <v>76</v>
      </c>
      <c r="U3206">
        <v>56</v>
      </c>
      <c r="V3206">
        <v>44</v>
      </c>
      <c r="W3206" s="3">
        <f t="shared" si="301"/>
        <v>12</v>
      </c>
      <c r="X3206">
        <v>82</v>
      </c>
      <c r="Y3206">
        <v>18</v>
      </c>
      <c r="Z3206" s="3">
        <f t="shared" si="302"/>
        <v>64</v>
      </c>
      <c r="AA3206">
        <v>82</v>
      </c>
      <c r="AB3206">
        <v>18</v>
      </c>
      <c r="AC3206" s="3">
        <f t="shared" si="303"/>
        <v>64</v>
      </c>
      <c r="AD3206" s="3">
        <f t="shared" si="304"/>
        <v>5</v>
      </c>
      <c r="AE3206" s="3" t="s">
        <v>30460</v>
      </c>
      <c r="AF3206" t="b">
        <v>0</v>
      </c>
      <c r="AG3206" s="1">
        <v>44655.926400462966</v>
      </c>
    </row>
    <row r="3207" spans="1:33" x14ac:dyDescent="0.2">
      <c r="A3207" t="s">
        <v>9590</v>
      </c>
      <c r="B3207">
        <v>445</v>
      </c>
      <c r="C3207" s="3" t="s">
        <v>9591</v>
      </c>
      <c r="D3207" t="s">
        <v>9592</v>
      </c>
      <c r="E3207" t="s">
        <v>30142</v>
      </c>
      <c r="F3207" s="9" t="str">
        <f>_xlfn.XLOOKUP(E3207,'Raw Data - Area Code'!A:A,'Raw Data - Area Code'!B:B,"",FALSE)</f>
        <v>Bristol</v>
      </c>
      <c r="G3207" s="9">
        <v>4601274</v>
      </c>
      <c r="H3207" s="8">
        <v>74909</v>
      </c>
      <c r="I3207" s="20" t="s">
        <v>30268</v>
      </c>
      <c r="J3207" s="8" t="str">
        <f>_xlfn.XLOOKUP(TRIM(I3207),'Raw Data - SIC Code'!A:A,'Raw Data - SIC Code'!C:C,"",FALSE)</f>
        <v>Professional Services</v>
      </c>
      <c r="K3207">
        <v>1.5</v>
      </c>
      <c r="L3207" s="3">
        <v>0</v>
      </c>
      <c r="M3207">
        <v>14.3</v>
      </c>
      <c r="N3207">
        <v>14.3</v>
      </c>
      <c r="O3207">
        <v>0.2</v>
      </c>
      <c r="P3207">
        <v>0.1</v>
      </c>
      <c r="Q3207" s="27">
        <f t="shared" si="305"/>
        <v>33.333333333333329</v>
      </c>
      <c r="R3207">
        <v>23</v>
      </c>
      <c r="S3207">
        <v>77</v>
      </c>
      <c r="T3207" s="3">
        <f t="shared" si="300"/>
        <v>-54</v>
      </c>
      <c r="U3207">
        <v>23</v>
      </c>
      <c r="V3207">
        <v>77</v>
      </c>
      <c r="W3207" s="3">
        <f t="shared" si="301"/>
        <v>-54</v>
      </c>
      <c r="X3207">
        <v>16</v>
      </c>
      <c r="Y3207">
        <v>84</v>
      </c>
      <c r="Z3207" s="3">
        <f t="shared" si="302"/>
        <v>-68</v>
      </c>
      <c r="AA3207">
        <v>15</v>
      </c>
      <c r="AB3207">
        <v>85</v>
      </c>
      <c r="AC3207" s="3">
        <f t="shared" si="303"/>
        <v>-70</v>
      </c>
      <c r="AD3207" s="3">
        <f t="shared" si="304"/>
        <v>1</v>
      </c>
      <c r="AE3207" s="3" t="s">
        <v>30462</v>
      </c>
      <c r="AF3207" t="b">
        <v>0</v>
      </c>
      <c r="AG3207" s="1">
        <v>44354.486805555556</v>
      </c>
    </row>
    <row r="3208" spans="1:33" x14ac:dyDescent="0.2">
      <c r="A3208" t="s">
        <v>9593</v>
      </c>
      <c r="B3208">
        <v>18740</v>
      </c>
      <c r="C3208" s="3" t="s">
        <v>9594</v>
      </c>
      <c r="D3208" t="s">
        <v>9595</v>
      </c>
      <c r="E3208" t="s">
        <v>30161</v>
      </c>
      <c r="F3208" s="9" t="str">
        <f>_xlfn.XLOOKUP(E3208,'Raw Data - Area Code'!A:A,'Raw Data - Area Code'!B:B,"",FALSE)</f>
        <v>Bradford</v>
      </c>
      <c r="G3208" s="9">
        <v>2169364</v>
      </c>
      <c r="H3208" s="8">
        <v>49410</v>
      </c>
      <c r="I3208" s="20" t="s">
        <v>30253</v>
      </c>
      <c r="J3208" s="8" t="str">
        <f>_xlfn.XLOOKUP(TRIM(I3208),'Raw Data - SIC Code'!A:A,'Raw Data - SIC Code'!C:C,"",FALSE)</f>
        <v>Logistics</v>
      </c>
      <c r="K3208">
        <v>-5.9</v>
      </c>
      <c r="L3208" s="3">
        <v>2.1</v>
      </c>
      <c r="M3208">
        <v>55.9</v>
      </c>
      <c r="N3208">
        <v>8.8000000000000007</v>
      </c>
      <c r="O3208">
        <v>90.1</v>
      </c>
      <c r="P3208">
        <v>89.4</v>
      </c>
      <c r="Q3208" s="27">
        <f t="shared" si="305"/>
        <v>0.38997214484679033</v>
      </c>
      <c r="R3208">
        <v>81.7</v>
      </c>
      <c r="S3208">
        <v>18.3</v>
      </c>
      <c r="T3208" s="3">
        <f t="shared" si="300"/>
        <v>63.4</v>
      </c>
      <c r="U3208">
        <v>97.1</v>
      </c>
      <c r="V3208">
        <v>2.9</v>
      </c>
      <c r="W3208" s="3">
        <f t="shared" si="301"/>
        <v>94.199999999999989</v>
      </c>
      <c r="X3208">
        <v>90</v>
      </c>
      <c r="Y3208">
        <v>10</v>
      </c>
      <c r="Z3208" s="3">
        <f t="shared" si="302"/>
        <v>80</v>
      </c>
      <c r="AA3208">
        <v>81.400000000000006</v>
      </c>
      <c r="AB3208">
        <v>18.600000000000001</v>
      </c>
      <c r="AC3208" s="3">
        <f t="shared" si="303"/>
        <v>62.8</v>
      </c>
      <c r="AD3208" s="3">
        <f t="shared" si="304"/>
        <v>6</v>
      </c>
      <c r="AE3208" s="3" t="s">
        <v>30460</v>
      </c>
      <c r="AF3208" t="b">
        <v>0</v>
      </c>
      <c r="AG3208" s="1">
        <v>44650.38486111111</v>
      </c>
    </row>
    <row r="3209" spans="1:33" x14ac:dyDescent="0.2">
      <c r="A3209" t="s">
        <v>9596</v>
      </c>
      <c r="B3209">
        <v>4838</v>
      </c>
      <c r="C3209" s="3" t="s">
        <v>9597</v>
      </c>
      <c r="D3209" t="s">
        <v>8479</v>
      </c>
      <c r="E3209" t="s">
        <v>30145</v>
      </c>
      <c r="F3209" s="9" t="str">
        <f>_xlfn.XLOOKUP(E3209,'Raw Data - Area Code'!A:A,'Raw Data - Area Code'!B:B,"",FALSE)</f>
        <v>East Central London</v>
      </c>
      <c r="G3209" s="9">
        <v>3847519</v>
      </c>
      <c r="H3209" s="8">
        <v>82990</v>
      </c>
      <c r="I3209" s="20" t="s">
        <v>30240</v>
      </c>
      <c r="J3209" s="8" t="str">
        <f>_xlfn.XLOOKUP(TRIM(I3209),'Raw Data - SIC Code'!A:A,'Raw Data - SIC Code'!C:C,"",FALSE)</f>
        <v>Admin Services</v>
      </c>
      <c r="K3209">
        <v>12.9</v>
      </c>
      <c r="L3209" s="3">
        <v>12.8</v>
      </c>
      <c r="M3209">
        <v>30.7</v>
      </c>
      <c r="N3209">
        <v>49.1</v>
      </c>
      <c r="O3209">
        <v>66.5</v>
      </c>
      <c r="P3209">
        <v>61.7</v>
      </c>
      <c r="Q3209" s="27">
        <f t="shared" si="305"/>
        <v>3.7441497659906378</v>
      </c>
      <c r="R3209">
        <v>37.4</v>
      </c>
      <c r="S3209">
        <v>62.6</v>
      </c>
      <c r="T3209" s="3">
        <f t="shared" si="300"/>
        <v>-25.2</v>
      </c>
      <c r="U3209">
        <v>48.8</v>
      </c>
      <c r="V3209">
        <v>51.2</v>
      </c>
      <c r="W3209" s="3">
        <f t="shared" si="301"/>
        <v>-2.4000000000000057</v>
      </c>
      <c r="X3209">
        <v>53.5</v>
      </c>
      <c r="Y3209">
        <v>46.5</v>
      </c>
      <c r="Z3209" s="3">
        <f t="shared" si="302"/>
        <v>7.0000000000000009</v>
      </c>
      <c r="AA3209">
        <v>62.6</v>
      </c>
      <c r="AB3209">
        <v>37.4</v>
      </c>
      <c r="AC3209" s="3">
        <f t="shared" si="303"/>
        <v>25.2</v>
      </c>
      <c r="AD3209" s="3">
        <f t="shared" si="304"/>
        <v>4</v>
      </c>
      <c r="AE3209" s="3" t="s">
        <v>30462</v>
      </c>
      <c r="AF3209" t="b">
        <v>0</v>
      </c>
      <c r="AG3209" s="1">
        <v>44656.634398148148</v>
      </c>
    </row>
    <row r="3210" spans="1:33" x14ac:dyDescent="0.2">
      <c r="A3210" t="s">
        <v>9598</v>
      </c>
      <c r="B3210">
        <v>4839</v>
      </c>
      <c r="C3210" s="3" t="s">
        <v>9599</v>
      </c>
      <c r="D3210" t="s">
        <v>9600</v>
      </c>
      <c r="E3210" t="s">
        <v>30157</v>
      </c>
      <c r="F3210" s="9" t="str">
        <f>_xlfn.XLOOKUP(E3210,'Raw Data - Area Code'!A:A,'Raw Data - Area Code'!B:B,"",FALSE)</f>
        <v>Twickenham</v>
      </c>
      <c r="G3210" s="9">
        <v>1872622</v>
      </c>
      <c r="H3210" s="8">
        <v>52290</v>
      </c>
      <c r="I3210" s="20" t="s">
        <v>30242</v>
      </c>
      <c r="J3210" s="8" t="str">
        <f>_xlfn.XLOOKUP(TRIM(I3210),'Raw Data - SIC Code'!A:A,'Raw Data - SIC Code'!C:C,"",FALSE)</f>
        <v>Logistics</v>
      </c>
      <c r="K3210">
        <v>37</v>
      </c>
      <c r="L3210" s="3">
        <v>6</v>
      </c>
      <c r="M3210">
        <v>76</v>
      </c>
      <c r="N3210">
        <v>23</v>
      </c>
      <c r="O3210">
        <v>87</v>
      </c>
      <c r="P3210">
        <v>84</v>
      </c>
      <c r="Q3210" s="27">
        <f t="shared" si="305"/>
        <v>1.7543859649122806</v>
      </c>
      <c r="R3210">
        <v>57</v>
      </c>
      <c r="S3210">
        <v>43</v>
      </c>
      <c r="T3210" s="3">
        <f t="shared" si="300"/>
        <v>14.000000000000002</v>
      </c>
      <c r="U3210">
        <v>59</v>
      </c>
      <c r="V3210">
        <v>41</v>
      </c>
      <c r="W3210" s="3">
        <f t="shared" si="301"/>
        <v>18</v>
      </c>
      <c r="X3210">
        <v>56</v>
      </c>
      <c r="Y3210">
        <v>44</v>
      </c>
      <c r="Z3210" s="3">
        <f t="shared" si="302"/>
        <v>12</v>
      </c>
      <c r="AA3210">
        <v>76</v>
      </c>
      <c r="AB3210">
        <v>24</v>
      </c>
      <c r="AC3210" s="3">
        <f t="shared" si="303"/>
        <v>52</v>
      </c>
      <c r="AD3210" s="3">
        <f t="shared" si="304"/>
        <v>6</v>
      </c>
      <c r="AE3210" s="3" t="s">
        <v>30461</v>
      </c>
      <c r="AF3210" t="b">
        <v>0</v>
      </c>
      <c r="AG3210" s="1">
        <v>44641.615127314813</v>
      </c>
    </row>
    <row r="3211" spans="1:33" x14ac:dyDescent="0.2">
      <c r="A3211" t="s">
        <v>9601</v>
      </c>
      <c r="B3211">
        <v>305</v>
      </c>
      <c r="C3211" s="3" t="s">
        <v>9602</v>
      </c>
      <c r="D3211" t="s">
        <v>9603</v>
      </c>
      <c r="E3211" t="s">
        <v>30146</v>
      </c>
      <c r="F3211" s="9" t="str">
        <f>_xlfn.XLOOKUP(E3211,'Raw Data - Area Code'!A:A,'Raw Data - Area Code'!B:B,"",FALSE)</f>
        <v>Nottingham</v>
      </c>
      <c r="G3211" s="9">
        <v>653331</v>
      </c>
      <c r="H3211" s="8">
        <v>62020</v>
      </c>
      <c r="I3211" s="20" t="s">
        <v>30248</v>
      </c>
      <c r="J3211" s="8" t="str">
        <f>_xlfn.XLOOKUP(TRIM(I3211),'Raw Data - SIC Code'!A:A,'Raw Data - SIC Code'!C:C,"",FALSE)</f>
        <v>Info &amp; Comms</v>
      </c>
      <c r="K3211">
        <v>19.3</v>
      </c>
      <c r="L3211" s="3">
        <v>14.9</v>
      </c>
      <c r="M3211">
        <v>66</v>
      </c>
      <c r="N3211">
        <v>22.3</v>
      </c>
      <c r="O3211">
        <v>87.3</v>
      </c>
      <c r="P3211">
        <v>90</v>
      </c>
      <c r="Q3211" s="27">
        <f t="shared" si="305"/>
        <v>-1.5228426395939101</v>
      </c>
      <c r="R3211">
        <v>55</v>
      </c>
      <c r="S3211">
        <v>45</v>
      </c>
      <c r="T3211" s="3">
        <f t="shared" si="300"/>
        <v>10</v>
      </c>
      <c r="U3211">
        <v>64.5</v>
      </c>
      <c r="V3211">
        <v>35.5</v>
      </c>
      <c r="W3211" s="3">
        <f t="shared" si="301"/>
        <v>28.999999999999996</v>
      </c>
      <c r="X3211">
        <v>67.3</v>
      </c>
      <c r="Y3211">
        <v>32.700000000000003</v>
      </c>
      <c r="Z3211" s="3">
        <f t="shared" si="302"/>
        <v>34.599999999999994</v>
      </c>
      <c r="AA3211">
        <v>73</v>
      </c>
      <c r="AB3211">
        <v>27</v>
      </c>
      <c r="AC3211" s="3">
        <f t="shared" si="303"/>
        <v>46</v>
      </c>
      <c r="AD3211" s="3">
        <f t="shared" si="304"/>
        <v>5</v>
      </c>
      <c r="AE3211" s="3" t="s">
        <v>30462</v>
      </c>
      <c r="AF3211" t="b">
        <v>0</v>
      </c>
      <c r="AG3211" s="1">
        <v>44644.646504629629</v>
      </c>
    </row>
    <row r="3212" spans="1:33" x14ac:dyDescent="0.2">
      <c r="A3212" t="s">
        <v>9604</v>
      </c>
      <c r="B3212">
        <v>4841</v>
      </c>
      <c r="C3212" s="3" t="s">
        <v>4329</v>
      </c>
      <c r="D3212" t="s">
        <v>4330</v>
      </c>
      <c r="E3212" t="s">
        <v>30197</v>
      </c>
      <c r="F3212" s="9" t="str">
        <f>_xlfn.XLOOKUP(E3212,'Raw Data - Area Code'!A:A,'Raw Data - Area Code'!B:B,"",FALSE)</f>
        <v>Southall</v>
      </c>
      <c r="G3212" s="9">
        <v>2114287</v>
      </c>
      <c r="H3212" s="8">
        <v>78200</v>
      </c>
      <c r="I3212" s="20" t="s">
        <v>30243</v>
      </c>
      <c r="J3212" s="8" t="str">
        <f>_xlfn.XLOOKUP(TRIM(I3212),'Raw Data - SIC Code'!A:A,'Raw Data - SIC Code'!C:C,"",FALSE)</f>
        <v>Admin Services</v>
      </c>
      <c r="K3212">
        <v>14.3</v>
      </c>
      <c r="L3212" s="3">
        <v>25</v>
      </c>
      <c r="M3212">
        <v>48.5</v>
      </c>
      <c r="N3212">
        <v>-12.5</v>
      </c>
      <c r="O3212">
        <v>64.099999999999994</v>
      </c>
      <c r="P3212">
        <v>75.5</v>
      </c>
      <c r="Q3212" s="27">
        <f t="shared" si="305"/>
        <v>-8.1661891117478547</v>
      </c>
      <c r="R3212">
        <v>46.1</v>
      </c>
      <c r="S3212">
        <v>53.9</v>
      </c>
      <c r="T3212" s="3">
        <f t="shared" si="300"/>
        <v>-7.7999999999999972</v>
      </c>
      <c r="U3212">
        <v>50.9</v>
      </c>
      <c r="V3212">
        <v>49.1</v>
      </c>
      <c r="W3212" s="3">
        <f t="shared" si="301"/>
        <v>1.7999999999999972</v>
      </c>
      <c r="X3212">
        <v>60</v>
      </c>
      <c r="Y3212">
        <v>40</v>
      </c>
      <c r="Z3212" s="3">
        <f t="shared" si="302"/>
        <v>20</v>
      </c>
      <c r="AA3212">
        <v>66.400000000000006</v>
      </c>
      <c r="AB3212">
        <v>33.6</v>
      </c>
      <c r="AC3212" s="3">
        <f t="shared" si="303"/>
        <v>32.800000000000004</v>
      </c>
      <c r="AD3212" s="3">
        <f t="shared" si="304"/>
        <v>4</v>
      </c>
      <c r="AE3212" s="3" t="s">
        <v>30460</v>
      </c>
      <c r="AF3212" t="b">
        <v>0</v>
      </c>
      <c r="AG3212" s="1">
        <v>44652.68822916667</v>
      </c>
    </row>
    <row r="3213" spans="1:33" ht="51" x14ac:dyDescent="0.2">
      <c r="A3213" t="s">
        <v>9605</v>
      </c>
      <c r="B3213">
        <v>4842</v>
      </c>
      <c r="C3213" s="3" t="s">
        <v>1552</v>
      </c>
      <c r="D3213" t="s">
        <v>1550</v>
      </c>
      <c r="E3213" t="s">
        <v>30202</v>
      </c>
      <c r="F3213" s="9" t="str">
        <f>_xlfn.XLOOKUP(E3213,'Raw Data - Area Code'!A:A,'Raw Data - Area Code'!B:B,"",FALSE)</f>
        <v>Bolton</v>
      </c>
      <c r="G3213" s="9">
        <v>3442571</v>
      </c>
      <c r="H3213" s="18" t="s">
        <v>9606</v>
      </c>
      <c r="I3213" s="20" t="s">
        <v>30253</v>
      </c>
      <c r="J3213" s="8" t="str">
        <f>_xlfn.XLOOKUP(TRIM(I3213),'Raw Data - SIC Code'!A:A,'Raw Data - SIC Code'!C:C,"",FALSE)</f>
        <v>Logistics</v>
      </c>
      <c r="K3213">
        <v>4.3</v>
      </c>
      <c r="L3213" s="3">
        <v>5.3</v>
      </c>
      <c r="M3213">
        <v>0.7</v>
      </c>
      <c r="N3213">
        <v>0</v>
      </c>
      <c r="O3213">
        <v>47.3</v>
      </c>
      <c r="P3213">
        <v>48.4</v>
      </c>
      <c r="Q3213" s="27">
        <f t="shared" si="305"/>
        <v>-1.1494252873563233</v>
      </c>
      <c r="R3213">
        <v>77.5</v>
      </c>
      <c r="S3213">
        <v>22.5</v>
      </c>
      <c r="T3213" s="3">
        <f t="shared" si="300"/>
        <v>55.000000000000007</v>
      </c>
      <c r="U3213">
        <v>76.099999999999994</v>
      </c>
      <c r="V3213">
        <v>23.9</v>
      </c>
      <c r="W3213" s="3">
        <f t="shared" si="301"/>
        <v>52.199999999999989</v>
      </c>
      <c r="X3213">
        <v>81.5</v>
      </c>
      <c r="Y3213">
        <v>18.5</v>
      </c>
      <c r="Z3213" s="3">
        <f t="shared" si="302"/>
        <v>63</v>
      </c>
      <c r="AA3213">
        <v>88.3</v>
      </c>
      <c r="AB3213">
        <v>11.7</v>
      </c>
      <c r="AC3213" s="3">
        <f t="shared" si="303"/>
        <v>76.599999999999994</v>
      </c>
      <c r="AD3213" s="3">
        <f t="shared" si="304"/>
        <v>5</v>
      </c>
      <c r="AE3213" s="3" t="s">
        <v>30462</v>
      </c>
      <c r="AF3213" t="b">
        <v>0</v>
      </c>
      <c r="AG3213" s="1">
        <v>44650.661458333336</v>
      </c>
    </row>
    <row r="3214" spans="1:33" ht="34" x14ac:dyDescent="0.2">
      <c r="A3214" t="s">
        <v>9607</v>
      </c>
      <c r="B3214">
        <v>1534</v>
      </c>
      <c r="C3214" s="3" t="s">
        <v>9608</v>
      </c>
      <c r="D3214" t="s">
        <v>9609</v>
      </c>
      <c r="E3214" t="s">
        <v>30114</v>
      </c>
      <c r="F3214" s="9" t="str">
        <f>_xlfn.XLOOKUP(E3214,'Raw Data - Area Code'!A:A,'Raw Data - Area Code'!B:B,"",FALSE)</f>
        <v>Preston</v>
      </c>
      <c r="G3214" s="9">
        <v>1147167</v>
      </c>
      <c r="H3214" s="18" t="s">
        <v>2091</v>
      </c>
      <c r="I3214" s="20" t="s">
        <v>30286</v>
      </c>
      <c r="J3214" s="8" t="str">
        <f>_xlfn.XLOOKUP(TRIM(I3214),'Raw Data - SIC Code'!A:A,'Raw Data - SIC Code'!C:C,"",FALSE)</f>
        <v>Professional Services</v>
      </c>
      <c r="K3214">
        <v>34.200000000000003</v>
      </c>
      <c r="L3214" s="3">
        <v>26.5</v>
      </c>
      <c r="M3214">
        <v>78</v>
      </c>
      <c r="N3214">
        <v>91.5</v>
      </c>
      <c r="O3214">
        <v>10.6</v>
      </c>
      <c r="P3214">
        <v>14.7</v>
      </c>
      <c r="Q3214" s="27">
        <f t="shared" si="305"/>
        <v>-16.205533596837945</v>
      </c>
      <c r="R3214">
        <v>66.900000000000006</v>
      </c>
      <c r="S3214">
        <v>33.1</v>
      </c>
      <c r="T3214" s="3">
        <f t="shared" si="300"/>
        <v>33.800000000000004</v>
      </c>
      <c r="U3214">
        <v>80.099999999999994</v>
      </c>
      <c r="V3214">
        <v>19.899999999999999</v>
      </c>
      <c r="W3214" s="3">
        <f t="shared" si="301"/>
        <v>60.199999999999996</v>
      </c>
      <c r="X3214">
        <v>85.6</v>
      </c>
      <c r="Y3214">
        <v>14.4</v>
      </c>
      <c r="Z3214" s="3">
        <f t="shared" si="302"/>
        <v>71.199999999999989</v>
      </c>
      <c r="AA3214">
        <v>94.5</v>
      </c>
      <c r="AB3214">
        <v>5.5</v>
      </c>
      <c r="AC3214" s="3">
        <f t="shared" si="303"/>
        <v>89</v>
      </c>
      <c r="AD3214" s="3">
        <f t="shared" si="304"/>
        <v>5</v>
      </c>
      <c r="AE3214" s="3" t="s">
        <v>30461</v>
      </c>
      <c r="AF3214" t="b">
        <v>0</v>
      </c>
      <c r="AG3214" s="1">
        <v>44636.400416666664</v>
      </c>
    </row>
    <row r="3215" spans="1:33" ht="34" x14ac:dyDescent="0.2">
      <c r="A3215" t="s">
        <v>9610</v>
      </c>
      <c r="B3215">
        <v>11520</v>
      </c>
      <c r="C3215" s="3" t="s">
        <v>9611</v>
      </c>
      <c r="D3215" t="s">
        <v>9612</v>
      </c>
      <c r="E3215" t="s">
        <v>30145</v>
      </c>
      <c r="F3215" s="9" t="str">
        <f>_xlfn.XLOOKUP(E3215,'Raw Data - Area Code'!A:A,'Raw Data - Area Code'!B:B,"",FALSE)</f>
        <v>East Central London</v>
      </c>
      <c r="G3215" s="9">
        <v>3857864</v>
      </c>
      <c r="H3215" s="18" t="s">
        <v>4979</v>
      </c>
      <c r="I3215" s="20" t="s">
        <v>30248</v>
      </c>
      <c r="J3215" s="8" t="str">
        <f>_xlfn.XLOOKUP(TRIM(I3215),'Raw Data - SIC Code'!A:A,'Raw Data - SIC Code'!C:C,"",FALSE)</f>
        <v>Info &amp; Comms</v>
      </c>
      <c r="K3215">
        <v>3.6</v>
      </c>
      <c r="L3215" s="3">
        <v>4.4000000000000004</v>
      </c>
      <c r="M3215">
        <v>41</v>
      </c>
      <c r="N3215">
        <v>23.4</v>
      </c>
      <c r="O3215">
        <v>26.8</v>
      </c>
      <c r="P3215">
        <v>19</v>
      </c>
      <c r="Q3215" s="27">
        <f t="shared" si="305"/>
        <v>17.030567685589524</v>
      </c>
      <c r="R3215">
        <v>69.7</v>
      </c>
      <c r="S3215">
        <v>30.3</v>
      </c>
      <c r="T3215" s="3">
        <f t="shared" si="300"/>
        <v>39.400000000000006</v>
      </c>
      <c r="U3215">
        <v>72.3</v>
      </c>
      <c r="V3215">
        <v>27.7</v>
      </c>
      <c r="W3215" s="3">
        <f t="shared" si="301"/>
        <v>44.599999999999994</v>
      </c>
      <c r="X3215">
        <v>72.3</v>
      </c>
      <c r="Y3215">
        <v>27.7</v>
      </c>
      <c r="Z3215" s="3">
        <f t="shared" si="302"/>
        <v>44.599999999999994</v>
      </c>
      <c r="AA3215">
        <v>76.900000000000006</v>
      </c>
      <c r="AB3215">
        <v>23.1</v>
      </c>
      <c r="AC3215" s="3">
        <f t="shared" si="303"/>
        <v>53.800000000000004</v>
      </c>
      <c r="AD3215" s="3">
        <f t="shared" si="304"/>
        <v>6</v>
      </c>
      <c r="AE3215" s="3" t="s">
        <v>30460</v>
      </c>
      <c r="AF3215" t="b">
        <v>0</v>
      </c>
      <c r="AG3215" s="1">
        <v>44655.429409722223</v>
      </c>
    </row>
    <row r="3216" spans="1:33" x14ac:dyDescent="0.2">
      <c r="A3216" t="s">
        <v>9613</v>
      </c>
      <c r="B3216">
        <v>341</v>
      </c>
      <c r="C3216" s="3" t="s">
        <v>9614</v>
      </c>
      <c r="D3216" t="s">
        <v>9615</v>
      </c>
      <c r="E3216" t="s">
        <v>30113</v>
      </c>
      <c r="F3216" s="9" t="str">
        <f>_xlfn.XLOOKUP(E3216,'Raw Data - Area Code'!A:A,'Raw Data - Area Code'!B:B,"",FALSE)</f>
        <v>Guildford</v>
      </c>
      <c r="G3216" s="9">
        <v>4117281</v>
      </c>
      <c r="H3216" s="8">
        <v>85200</v>
      </c>
      <c r="I3216" s="20" t="s">
        <v>30235</v>
      </c>
      <c r="J3216" s="8" t="str">
        <f>_xlfn.XLOOKUP(TRIM(I3216),'Raw Data - SIC Code'!A:A,'Raw Data - SIC Code'!C:C,"",FALSE)</f>
        <v>Education</v>
      </c>
      <c r="K3216">
        <v>4</v>
      </c>
      <c r="L3216" s="3">
        <v>0</v>
      </c>
      <c r="M3216">
        <v>23.4</v>
      </c>
      <c r="N3216">
        <v>0</v>
      </c>
      <c r="O3216">
        <v>6</v>
      </c>
      <c r="P3216">
        <v>6</v>
      </c>
      <c r="Q3216" s="27">
        <f t="shared" si="305"/>
        <v>0</v>
      </c>
      <c r="R3216">
        <v>21.7</v>
      </c>
      <c r="S3216">
        <v>78.3</v>
      </c>
      <c r="T3216" s="3">
        <f t="shared" si="300"/>
        <v>-56.599999999999994</v>
      </c>
      <c r="U3216">
        <v>23.1</v>
      </c>
      <c r="V3216">
        <v>76.900000000000006</v>
      </c>
      <c r="W3216" s="3">
        <f t="shared" si="301"/>
        <v>-53.800000000000004</v>
      </c>
      <c r="X3216">
        <v>16.8</v>
      </c>
      <c r="Y3216">
        <v>83.2</v>
      </c>
      <c r="Z3216" s="3">
        <f t="shared" si="302"/>
        <v>-66.400000000000006</v>
      </c>
      <c r="AA3216">
        <v>22.4</v>
      </c>
      <c r="AB3216">
        <v>77.599999999999994</v>
      </c>
      <c r="AC3216" s="3">
        <f t="shared" si="303"/>
        <v>-55.199999999999996</v>
      </c>
      <c r="AD3216" s="3">
        <f t="shared" si="304"/>
        <v>0</v>
      </c>
      <c r="AE3216" s="3" t="s">
        <v>30462</v>
      </c>
      <c r="AF3216" t="b">
        <v>0</v>
      </c>
      <c r="AG3216" s="1">
        <v>44638.479722222219</v>
      </c>
    </row>
    <row r="3217" spans="1:33" x14ac:dyDescent="0.2">
      <c r="A3217" t="s">
        <v>9616</v>
      </c>
      <c r="B3217">
        <v>18434</v>
      </c>
      <c r="C3217" s="3" t="s">
        <v>9617</v>
      </c>
      <c r="D3217" t="s">
        <v>4618</v>
      </c>
      <c r="E3217" t="s">
        <v>30119</v>
      </c>
      <c r="F3217" s="9" t="str">
        <f>_xlfn.XLOOKUP(E3217,'Raw Data - Area Code'!A:A,'Raw Data - Area Code'!B:B,"",FALSE)</f>
        <v>Dartford</v>
      </c>
      <c r="G3217" s="9">
        <v>9403776</v>
      </c>
      <c r="H3217" s="8">
        <v>49410</v>
      </c>
      <c r="I3217" s="20" t="s">
        <v>30253</v>
      </c>
      <c r="J3217" s="8" t="str">
        <f>_xlfn.XLOOKUP(TRIM(I3217),'Raw Data - SIC Code'!A:A,'Raw Data - SIC Code'!C:C,"",FALSE)</f>
        <v>Logistics</v>
      </c>
      <c r="K3217">
        <v>8.4</v>
      </c>
      <c r="L3217" s="3">
        <v>-0.5</v>
      </c>
      <c r="M3217">
        <v>100</v>
      </c>
      <c r="N3217">
        <v>100</v>
      </c>
      <c r="O3217">
        <v>0.8</v>
      </c>
      <c r="P3217">
        <v>0</v>
      </c>
      <c r="Q3217" s="27">
        <f t="shared" si="305"/>
        <v>100</v>
      </c>
      <c r="R3217">
        <v>89.2</v>
      </c>
      <c r="S3217">
        <v>10.8</v>
      </c>
      <c r="T3217" s="3">
        <f t="shared" si="300"/>
        <v>78.400000000000006</v>
      </c>
      <c r="U3217">
        <v>85.1</v>
      </c>
      <c r="V3217">
        <v>14.9</v>
      </c>
      <c r="W3217" s="3">
        <f t="shared" si="301"/>
        <v>70.199999999999989</v>
      </c>
      <c r="X3217">
        <v>82.4</v>
      </c>
      <c r="Y3217">
        <v>17.600000000000001</v>
      </c>
      <c r="Z3217" s="3">
        <f t="shared" si="302"/>
        <v>64.800000000000011</v>
      </c>
      <c r="AA3217">
        <v>89.2</v>
      </c>
      <c r="AB3217">
        <v>10.8</v>
      </c>
      <c r="AC3217" s="3">
        <f t="shared" si="303"/>
        <v>78.400000000000006</v>
      </c>
      <c r="AD3217" s="3">
        <f t="shared" si="304"/>
        <v>5</v>
      </c>
      <c r="AE3217" s="3" t="s">
        <v>30460</v>
      </c>
      <c r="AF3217" t="b">
        <v>0</v>
      </c>
      <c r="AG3217" s="1">
        <v>44631.424444444441</v>
      </c>
    </row>
    <row r="3218" spans="1:33" x14ac:dyDescent="0.2">
      <c r="A3218" t="s">
        <v>9618</v>
      </c>
      <c r="B3218">
        <v>4843</v>
      </c>
      <c r="C3218" s="3" t="s">
        <v>9619</v>
      </c>
      <c r="D3218" t="s">
        <v>9620</v>
      </c>
      <c r="E3218" t="s">
        <v>30227</v>
      </c>
      <c r="F3218" s="9" t="str">
        <f>_xlfn.XLOOKUP(E3218,'Raw Data - Area Code'!A:A,'Raw Data - Area Code'!B:B,"",FALSE)</f>
        <v>East London</v>
      </c>
      <c r="G3218" s="9">
        <v>4499567</v>
      </c>
      <c r="H3218" s="8">
        <v>61100</v>
      </c>
      <c r="I3218" s="20" t="s">
        <v>30283</v>
      </c>
      <c r="J3218" s="8" t="str">
        <f>_xlfn.XLOOKUP(TRIM(I3218),'Raw Data - SIC Code'!A:A,'Raw Data - SIC Code'!C:C,"",FALSE)</f>
        <v>Info &amp; Comms</v>
      </c>
      <c r="K3218">
        <v>27.3</v>
      </c>
      <c r="L3218" s="3">
        <v>26.4</v>
      </c>
      <c r="M3218">
        <v>70.400000000000006</v>
      </c>
      <c r="N3218">
        <v>50.8</v>
      </c>
      <c r="O3218">
        <v>66.5</v>
      </c>
      <c r="P3218">
        <v>62.8</v>
      </c>
      <c r="Q3218" s="27">
        <f t="shared" si="305"/>
        <v>2.8615622583140006</v>
      </c>
      <c r="R3218">
        <v>71.599999999999994</v>
      </c>
      <c r="S3218">
        <v>28.4</v>
      </c>
      <c r="T3218" s="3">
        <f t="shared" si="300"/>
        <v>43.199999999999996</v>
      </c>
      <c r="U3218">
        <v>80.7</v>
      </c>
      <c r="V3218">
        <v>19.3</v>
      </c>
      <c r="W3218" s="3">
        <f t="shared" si="301"/>
        <v>61.400000000000013</v>
      </c>
      <c r="X3218">
        <v>84.4</v>
      </c>
      <c r="Y3218">
        <v>15.6</v>
      </c>
      <c r="Z3218" s="3">
        <f t="shared" si="302"/>
        <v>68.800000000000011</v>
      </c>
      <c r="AA3218">
        <v>89</v>
      </c>
      <c r="AB3218">
        <v>11</v>
      </c>
      <c r="AC3218" s="3">
        <f t="shared" si="303"/>
        <v>78</v>
      </c>
      <c r="AD3218" s="3">
        <f t="shared" si="304"/>
        <v>6</v>
      </c>
      <c r="AE3218" s="3" t="s">
        <v>30461</v>
      </c>
      <c r="AF3218" t="b">
        <v>0</v>
      </c>
      <c r="AG3218" s="1">
        <v>44470.692303240743</v>
      </c>
    </row>
    <row r="3219" spans="1:33" x14ac:dyDescent="0.2">
      <c r="A3219" t="s">
        <v>9621</v>
      </c>
      <c r="B3219">
        <v>4848</v>
      </c>
      <c r="C3219" s="3" t="s">
        <v>9622</v>
      </c>
      <c r="D3219" t="s">
        <v>9623</v>
      </c>
      <c r="E3219" t="s">
        <v>30227</v>
      </c>
      <c r="F3219" s="9" t="str">
        <f>_xlfn.XLOOKUP(E3219,'Raw Data - Area Code'!A:A,'Raw Data - Area Code'!B:B,"",FALSE)</f>
        <v>East London</v>
      </c>
      <c r="G3219" s="9">
        <v>141748</v>
      </c>
      <c r="H3219" s="8">
        <v>58130</v>
      </c>
      <c r="I3219" s="20" t="s">
        <v>30290</v>
      </c>
      <c r="J3219" s="8" t="str">
        <f>_xlfn.XLOOKUP(TRIM(I3219),'Raw Data - SIC Code'!A:A,'Raw Data - SIC Code'!C:C,"",FALSE)</f>
        <v>Info &amp; Comms</v>
      </c>
      <c r="K3219">
        <v>13.4</v>
      </c>
      <c r="L3219" s="3">
        <v>15.7</v>
      </c>
      <c r="M3219">
        <v>57.1</v>
      </c>
      <c r="N3219">
        <v>62.6</v>
      </c>
      <c r="O3219">
        <v>4.2</v>
      </c>
      <c r="P3219">
        <v>4.5</v>
      </c>
      <c r="Q3219" s="27">
        <f t="shared" si="305"/>
        <v>-3.448275862068964</v>
      </c>
      <c r="R3219">
        <v>46</v>
      </c>
      <c r="S3219">
        <v>54</v>
      </c>
      <c r="T3219" s="3">
        <f t="shared" si="300"/>
        <v>-8</v>
      </c>
      <c r="U3219">
        <v>51</v>
      </c>
      <c r="V3219">
        <v>49</v>
      </c>
      <c r="W3219" s="3">
        <f t="shared" si="301"/>
        <v>2</v>
      </c>
      <c r="X3219">
        <v>65</v>
      </c>
      <c r="Y3219">
        <v>35</v>
      </c>
      <c r="Z3219" s="3">
        <f t="shared" si="302"/>
        <v>30</v>
      </c>
      <c r="AA3219">
        <v>74</v>
      </c>
      <c r="AB3219">
        <v>26</v>
      </c>
      <c r="AC3219" s="3">
        <f t="shared" si="303"/>
        <v>48</v>
      </c>
      <c r="AD3219" s="3">
        <f t="shared" si="304"/>
        <v>4</v>
      </c>
      <c r="AE3219" s="3" t="s">
        <v>30461</v>
      </c>
      <c r="AF3219" t="b">
        <v>0</v>
      </c>
      <c r="AG3219" s="1">
        <v>44655.43</v>
      </c>
    </row>
    <row r="3220" spans="1:33" x14ac:dyDescent="0.2">
      <c r="A3220" t="s">
        <v>9624</v>
      </c>
      <c r="B3220">
        <v>16332</v>
      </c>
      <c r="C3220" s="3" t="s">
        <v>9625</v>
      </c>
      <c r="D3220" t="s">
        <v>9626</v>
      </c>
      <c r="E3220" t="s">
        <v>30174</v>
      </c>
      <c r="F3220" s="9" t="str">
        <f>_xlfn.XLOOKUP(E3220,'Raw Data - Area Code'!A:A,'Raw Data - Area Code'!B:B,"",FALSE)</f>
        <v>Swansea</v>
      </c>
      <c r="G3220" s="9">
        <v>1808624</v>
      </c>
      <c r="H3220" s="8">
        <v>25990</v>
      </c>
      <c r="I3220" s="20" t="s">
        <v>30259</v>
      </c>
      <c r="J3220" s="8" t="str">
        <f>_xlfn.XLOOKUP(TRIM(I3220),'Raw Data - SIC Code'!A:A,'Raw Data - SIC Code'!C:C,"",FALSE)</f>
        <v>Manufacturing</v>
      </c>
      <c r="K3220">
        <v>18.2</v>
      </c>
      <c r="L3220" s="3">
        <v>17.2</v>
      </c>
      <c r="M3220">
        <v>80.2</v>
      </c>
      <c r="N3220">
        <v>78.900000000000006</v>
      </c>
      <c r="O3220">
        <v>55.8</v>
      </c>
      <c r="P3220">
        <v>13.3</v>
      </c>
      <c r="Q3220" s="27">
        <f t="shared" si="305"/>
        <v>61.505065123010141</v>
      </c>
      <c r="R3220">
        <v>76.7</v>
      </c>
      <c r="S3220">
        <v>23.3</v>
      </c>
      <c r="T3220" s="3">
        <f t="shared" si="300"/>
        <v>53.400000000000006</v>
      </c>
      <c r="U3220">
        <v>86.7</v>
      </c>
      <c r="V3220">
        <v>13.3</v>
      </c>
      <c r="W3220" s="3">
        <f t="shared" si="301"/>
        <v>73.400000000000006</v>
      </c>
      <c r="X3220">
        <v>86.7</v>
      </c>
      <c r="Y3220">
        <v>13.3</v>
      </c>
      <c r="Z3220" s="3">
        <f t="shared" si="302"/>
        <v>73.400000000000006</v>
      </c>
      <c r="AA3220">
        <v>93.1</v>
      </c>
      <c r="AB3220">
        <v>6.9</v>
      </c>
      <c r="AC3220" s="3">
        <f t="shared" si="303"/>
        <v>86.199999999999989</v>
      </c>
      <c r="AD3220" s="3">
        <f t="shared" si="304"/>
        <v>6</v>
      </c>
      <c r="AE3220" s="3" t="s">
        <v>30575</v>
      </c>
      <c r="AF3220" t="b">
        <v>0</v>
      </c>
      <c r="AG3220" s="1">
        <v>44648.670451388891</v>
      </c>
    </row>
    <row r="3221" spans="1:33" x14ac:dyDescent="0.2">
      <c r="A3221" t="s">
        <v>9627</v>
      </c>
      <c r="B3221">
        <v>19674</v>
      </c>
      <c r="C3221" s="3" t="s">
        <v>9628</v>
      </c>
      <c r="D3221" t="s">
        <v>9629</v>
      </c>
      <c r="E3221" t="s">
        <v>30230</v>
      </c>
      <c r="F3221" s="9" t="str">
        <f>_xlfn.XLOOKUP(E3221,'Raw Data - Area Code'!A:A,'Raw Data - Area Code'!B:B,"",FALSE)</f>
        <v>Manchester</v>
      </c>
      <c r="G3221" s="9">
        <v>8458462</v>
      </c>
      <c r="H3221" s="8">
        <v>69102</v>
      </c>
      <c r="I3221" s="20" t="s">
        <v>30285</v>
      </c>
      <c r="J3221" s="8" t="str">
        <f>_xlfn.XLOOKUP(TRIM(I3221),'Raw Data - SIC Code'!A:A,'Raw Data - SIC Code'!C:C,"",FALSE)</f>
        <v>Professional Services</v>
      </c>
      <c r="K3221">
        <v>22</v>
      </c>
      <c r="L3221" s="3">
        <v>6.6</v>
      </c>
      <c r="M3221">
        <v>47.8</v>
      </c>
      <c r="N3221">
        <v>42</v>
      </c>
      <c r="O3221">
        <v>83</v>
      </c>
      <c r="P3221">
        <v>84.1</v>
      </c>
      <c r="Q3221" s="27">
        <f t="shared" si="305"/>
        <v>-0.65828845002991887</v>
      </c>
      <c r="T3221" s="3">
        <v>0</v>
      </c>
      <c r="W3221" s="3">
        <v>0</v>
      </c>
      <c r="Z3221" s="3">
        <v>0</v>
      </c>
      <c r="AC3221" s="3">
        <v>0</v>
      </c>
      <c r="AD3221" s="3">
        <f t="shared" si="304"/>
        <v>1</v>
      </c>
      <c r="AE3221" s="3" t="s">
        <v>30460</v>
      </c>
      <c r="AF3221" t="b">
        <v>0</v>
      </c>
      <c r="AG3221" s="1">
        <v>44694.629988425928</v>
      </c>
    </row>
    <row r="3222" spans="1:33" x14ac:dyDescent="0.2">
      <c r="A3222" t="s">
        <v>9630</v>
      </c>
      <c r="B3222">
        <v>4851</v>
      </c>
      <c r="C3222" s="3" t="s">
        <v>9631</v>
      </c>
      <c r="D3222" t="s">
        <v>9632</v>
      </c>
      <c r="E3222" t="s">
        <v>30123</v>
      </c>
      <c r="F3222" s="9" t="str">
        <f>_xlfn.XLOOKUP(E3222,'Raw Data - Area Code'!A:A,'Raw Data - Area Code'!B:B,"",FALSE)</f>
        <v>Reading</v>
      </c>
      <c r="G3222" s="9">
        <v>1108011</v>
      </c>
      <c r="H3222" s="22">
        <v>9100</v>
      </c>
      <c r="I3222" s="20" t="s">
        <v>30536</v>
      </c>
      <c r="J3222" s="8" t="str">
        <f>_xlfn.XLOOKUP(TRIM(I3222),'Raw Data - SIC Code'!A:A,'Raw Data - SIC Code'!C:C,"",FALSE)</f>
        <v xml:space="preserve">Mining </v>
      </c>
      <c r="K3222">
        <v>20.399999999999999</v>
      </c>
      <c r="L3222" s="3">
        <v>20.8</v>
      </c>
      <c r="M3222">
        <v>60</v>
      </c>
      <c r="N3222">
        <v>84.9</v>
      </c>
      <c r="O3222">
        <v>33.5</v>
      </c>
      <c r="P3222">
        <v>3</v>
      </c>
      <c r="Q3222" s="27">
        <f t="shared" si="305"/>
        <v>83.561643835616437</v>
      </c>
      <c r="R3222">
        <v>76</v>
      </c>
      <c r="S3222">
        <v>24</v>
      </c>
      <c r="T3222" s="3">
        <f t="shared" si="300"/>
        <v>52</v>
      </c>
      <c r="U3222">
        <v>75</v>
      </c>
      <c r="V3222">
        <v>25</v>
      </c>
      <c r="W3222" s="3">
        <f t="shared" si="301"/>
        <v>50</v>
      </c>
      <c r="X3222">
        <v>85</v>
      </c>
      <c r="Y3222">
        <v>15</v>
      </c>
      <c r="Z3222" s="3">
        <f t="shared" si="302"/>
        <v>70</v>
      </c>
      <c r="AA3222">
        <v>88</v>
      </c>
      <c r="AB3222">
        <v>12</v>
      </c>
      <c r="AC3222" s="3">
        <f t="shared" si="303"/>
        <v>76</v>
      </c>
      <c r="AD3222" s="3">
        <f t="shared" si="304"/>
        <v>6</v>
      </c>
      <c r="AE3222" s="3" t="s">
        <v>30461</v>
      </c>
      <c r="AF3222" t="b">
        <v>0</v>
      </c>
      <c r="AG3222" s="1">
        <v>44655.42119212963</v>
      </c>
    </row>
    <row r="3223" spans="1:33" x14ac:dyDescent="0.2">
      <c r="A3223" t="s">
        <v>9633</v>
      </c>
      <c r="B3223">
        <v>4853</v>
      </c>
      <c r="C3223" s="3" t="s">
        <v>9634</v>
      </c>
      <c r="D3223" t="s">
        <v>9635</v>
      </c>
      <c r="E3223" t="s">
        <v>30226</v>
      </c>
      <c r="F3223" s="9" t="str">
        <f>_xlfn.XLOOKUP(E3223,'Raw Data - Area Code'!A:A,'Raw Data - Area Code'!B:B,"",FALSE)</f>
        <v>Birmingham</v>
      </c>
      <c r="G3223" s="9">
        <v>3275554</v>
      </c>
      <c r="H3223" s="8">
        <v>87200</v>
      </c>
      <c r="I3223" s="20" t="s">
        <v>30275</v>
      </c>
      <c r="J3223" s="8" t="str">
        <f>_xlfn.XLOOKUP(TRIM(I3223),'Raw Data - SIC Code'!A:A,'Raw Data - SIC Code'!C:C,"",FALSE)</f>
        <v>Healthcare</v>
      </c>
      <c r="K3223">
        <v>-1.2</v>
      </c>
      <c r="L3223" s="3">
        <v>-8.1999999999999993</v>
      </c>
      <c r="M3223">
        <v>-114</v>
      </c>
      <c r="N3223">
        <v>-14</v>
      </c>
      <c r="O3223">
        <v>90</v>
      </c>
      <c r="P3223">
        <v>93.3</v>
      </c>
      <c r="Q3223" s="27">
        <f t="shared" si="305"/>
        <v>-1.8003273322422242</v>
      </c>
      <c r="R3223">
        <v>40.200000000000003</v>
      </c>
      <c r="S3223">
        <v>59.8</v>
      </c>
      <c r="T3223" s="3">
        <f t="shared" si="300"/>
        <v>-19.599999999999994</v>
      </c>
      <c r="U3223">
        <v>40.200000000000003</v>
      </c>
      <c r="V3223">
        <v>59.8</v>
      </c>
      <c r="W3223" s="3">
        <f t="shared" si="301"/>
        <v>-19.599999999999994</v>
      </c>
      <c r="X3223">
        <v>34.1</v>
      </c>
      <c r="Y3223">
        <v>65.900000000000006</v>
      </c>
      <c r="Z3223" s="3">
        <f t="shared" si="302"/>
        <v>-31.800000000000004</v>
      </c>
      <c r="AA3223">
        <v>46.3</v>
      </c>
      <c r="AB3223">
        <v>53.7</v>
      </c>
      <c r="AC3223" s="3">
        <f t="shared" si="303"/>
        <v>-7.4000000000000048</v>
      </c>
      <c r="AD3223" s="3">
        <f t="shared" si="304"/>
        <v>0</v>
      </c>
      <c r="AE3223" s="3" t="s">
        <v>30460</v>
      </c>
      <c r="AF3223" t="b">
        <v>0</v>
      </c>
      <c r="AG3223" s="1">
        <v>44652.696400462963</v>
      </c>
    </row>
    <row r="3224" spans="1:33" ht="51" x14ac:dyDescent="0.2">
      <c r="A3224" t="s">
        <v>9636</v>
      </c>
      <c r="B3224">
        <v>19181</v>
      </c>
      <c r="C3224" s="3" t="s">
        <v>9637</v>
      </c>
      <c r="D3224" t="s">
        <v>9638</v>
      </c>
      <c r="E3224" t="s">
        <v>30142</v>
      </c>
      <c r="F3224" s="9" t="str">
        <f>_xlfn.XLOOKUP(E3224,'Raw Data - Area Code'!A:A,'Raw Data - Area Code'!B:B,"",FALSE)</f>
        <v>Bristol</v>
      </c>
      <c r="G3224" s="9">
        <v>10896504</v>
      </c>
      <c r="H3224" s="18" t="s">
        <v>9639</v>
      </c>
      <c r="I3224" s="20" t="s">
        <v>30235</v>
      </c>
      <c r="J3224" s="8" t="str">
        <f>_xlfn.XLOOKUP(TRIM(I3224),'Raw Data - SIC Code'!A:A,'Raw Data - SIC Code'!C:C,"",FALSE)</f>
        <v>Education</v>
      </c>
      <c r="K3224">
        <v>26.1</v>
      </c>
      <c r="L3224" s="3">
        <v>34</v>
      </c>
      <c r="O3224">
        <v>0</v>
      </c>
      <c r="P3224">
        <v>0</v>
      </c>
      <c r="Q3224" s="27">
        <v>0</v>
      </c>
      <c r="R3224">
        <v>4.2</v>
      </c>
      <c r="S3224">
        <v>95.8</v>
      </c>
      <c r="T3224" s="3">
        <f t="shared" si="300"/>
        <v>-91.6</v>
      </c>
      <c r="U3224">
        <v>5</v>
      </c>
      <c r="V3224">
        <v>95</v>
      </c>
      <c r="W3224" s="3">
        <f t="shared" si="301"/>
        <v>-90</v>
      </c>
      <c r="X3224">
        <v>9.1999999999999993</v>
      </c>
      <c r="Y3224">
        <v>90.8</v>
      </c>
      <c r="Z3224" s="3">
        <f t="shared" si="302"/>
        <v>-81.599999999999994</v>
      </c>
      <c r="AA3224">
        <v>14.2</v>
      </c>
      <c r="AB3224">
        <v>85.8</v>
      </c>
      <c r="AC3224" s="3">
        <f t="shared" si="303"/>
        <v>-71.599999999999994</v>
      </c>
      <c r="AD3224" s="3">
        <f t="shared" si="304"/>
        <v>1</v>
      </c>
      <c r="AE3224" s="3" t="s">
        <v>30461</v>
      </c>
      <c r="AF3224" t="b">
        <v>0</v>
      </c>
      <c r="AG3224" s="1">
        <v>44638.512604166666</v>
      </c>
    </row>
    <row r="3225" spans="1:33" x14ac:dyDescent="0.2">
      <c r="A3225" t="s">
        <v>9640</v>
      </c>
      <c r="B3225">
        <v>15055</v>
      </c>
      <c r="C3225" s="3" t="s">
        <v>9641</v>
      </c>
      <c r="D3225" t="s">
        <v>9642</v>
      </c>
      <c r="E3225" t="s">
        <v>30145</v>
      </c>
      <c r="F3225" s="9" t="str">
        <f>_xlfn.XLOOKUP(E3225,'Raw Data - Area Code'!A:A,'Raw Data - Area Code'!B:B,"",FALSE)</f>
        <v>East Central London</v>
      </c>
      <c r="G3225" s="9">
        <v>8586759</v>
      </c>
      <c r="H3225" s="8">
        <v>78200</v>
      </c>
      <c r="I3225" s="20" t="s">
        <v>30243</v>
      </c>
      <c r="J3225" s="8" t="str">
        <f>_xlfn.XLOOKUP(TRIM(I3225),'Raw Data - SIC Code'!A:A,'Raw Data - SIC Code'!C:C,"",FALSE)</f>
        <v>Admin Services</v>
      </c>
      <c r="K3225">
        <v>0.6</v>
      </c>
      <c r="L3225" s="3">
        <v>5.8</v>
      </c>
      <c r="M3225">
        <v>32</v>
      </c>
      <c r="N3225">
        <v>18</v>
      </c>
      <c r="O3225">
        <v>54</v>
      </c>
      <c r="P3225">
        <v>40</v>
      </c>
      <c r="Q3225" s="27">
        <f t="shared" si="305"/>
        <v>14.893617021276595</v>
      </c>
      <c r="R3225">
        <v>72.5</v>
      </c>
      <c r="S3225">
        <v>27.5</v>
      </c>
      <c r="T3225" s="3">
        <f t="shared" si="300"/>
        <v>45</v>
      </c>
      <c r="U3225">
        <v>75</v>
      </c>
      <c r="V3225">
        <v>25</v>
      </c>
      <c r="W3225" s="3">
        <f t="shared" si="301"/>
        <v>50</v>
      </c>
      <c r="X3225">
        <v>77.099999999999994</v>
      </c>
      <c r="Y3225">
        <v>22.9</v>
      </c>
      <c r="Z3225" s="3">
        <f t="shared" si="302"/>
        <v>54.199999999999996</v>
      </c>
      <c r="AA3225">
        <v>74.3</v>
      </c>
      <c r="AB3225">
        <v>25.7</v>
      </c>
      <c r="AC3225" s="3">
        <f t="shared" si="303"/>
        <v>48.599999999999994</v>
      </c>
      <c r="AD3225" s="3">
        <f t="shared" si="304"/>
        <v>6</v>
      </c>
      <c r="AE3225" s="3" t="s">
        <v>333</v>
      </c>
      <c r="AF3225" t="b">
        <v>0</v>
      </c>
      <c r="AG3225" s="1">
        <v>44650.946585648147</v>
      </c>
    </row>
    <row r="3226" spans="1:33" x14ac:dyDescent="0.2">
      <c r="A3226" t="s">
        <v>9643</v>
      </c>
      <c r="B3226">
        <v>15053</v>
      </c>
      <c r="C3226" s="3" t="s">
        <v>9641</v>
      </c>
      <c r="D3226" t="s">
        <v>9642</v>
      </c>
      <c r="E3226" t="s">
        <v>30145</v>
      </c>
      <c r="F3226" s="9" t="str">
        <f>_xlfn.XLOOKUP(E3226,'Raw Data - Area Code'!A:A,'Raw Data - Area Code'!B:B,"",FALSE)</f>
        <v>East Central London</v>
      </c>
      <c r="G3226" s="9">
        <v>2692139</v>
      </c>
      <c r="H3226" s="8">
        <v>78200</v>
      </c>
      <c r="I3226" s="20" t="s">
        <v>30243</v>
      </c>
      <c r="J3226" s="8" t="str">
        <f>_xlfn.XLOOKUP(TRIM(I3226),'Raw Data - SIC Code'!A:A,'Raw Data - SIC Code'!C:C,"",FALSE)</f>
        <v>Admin Services</v>
      </c>
      <c r="K3226">
        <v>10.5</v>
      </c>
      <c r="L3226" s="3">
        <v>4.9000000000000004</v>
      </c>
      <c r="M3226">
        <v>15</v>
      </c>
      <c r="N3226">
        <v>16.2</v>
      </c>
      <c r="O3226">
        <v>29</v>
      </c>
      <c r="P3226">
        <v>37.799999999999997</v>
      </c>
      <c r="Q3226" s="27">
        <f t="shared" si="305"/>
        <v>-13.173652694610775</v>
      </c>
      <c r="R3226">
        <v>63.9</v>
      </c>
      <c r="S3226">
        <v>36.1</v>
      </c>
      <c r="T3226" s="3">
        <f t="shared" si="300"/>
        <v>27.799999999999997</v>
      </c>
      <c r="U3226">
        <v>73.3</v>
      </c>
      <c r="V3226">
        <v>26.7</v>
      </c>
      <c r="W3226" s="3">
        <f t="shared" si="301"/>
        <v>46.599999999999994</v>
      </c>
      <c r="X3226">
        <v>71.7</v>
      </c>
      <c r="Y3226">
        <v>28.3</v>
      </c>
      <c r="Z3226" s="3">
        <f t="shared" si="302"/>
        <v>43.400000000000006</v>
      </c>
      <c r="AA3226">
        <v>88.4</v>
      </c>
      <c r="AB3226">
        <v>11.6</v>
      </c>
      <c r="AC3226" s="3">
        <f t="shared" si="303"/>
        <v>76.800000000000011</v>
      </c>
      <c r="AD3226" s="3">
        <f t="shared" si="304"/>
        <v>5</v>
      </c>
      <c r="AE3226" s="3" t="s">
        <v>30463</v>
      </c>
      <c r="AF3226" t="b">
        <v>0</v>
      </c>
      <c r="AG3226" s="1">
        <v>44650.943518518521</v>
      </c>
    </row>
    <row r="3227" spans="1:33" x14ac:dyDescent="0.2">
      <c r="A3227" t="s">
        <v>9644</v>
      </c>
      <c r="B3227">
        <v>16697</v>
      </c>
      <c r="C3227" s="3" t="s">
        <v>9645</v>
      </c>
      <c r="D3227" t="s">
        <v>9646</v>
      </c>
      <c r="E3227" t="s">
        <v>30150</v>
      </c>
      <c r="F3227" s="9" t="str">
        <f>_xlfn.XLOOKUP(E3227,'Raw Data - Area Code'!A:A,'Raw Data - Area Code'!B:B,"",FALSE)</f>
        <v>St Albans</v>
      </c>
      <c r="G3227" s="9">
        <v>4063881</v>
      </c>
      <c r="H3227" s="8">
        <v>78200</v>
      </c>
      <c r="I3227" s="20" t="s">
        <v>30243</v>
      </c>
      <c r="J3227" s="8" t="str">
        <f>_xlfn.XLOOKUP(TRIM(I3227),'Raw Data - SIC Code'!A:A,'Raw Data - SIC Code'!C:C,"",FALSE)</f>
        <v>Admin Services</v>
      </c>
      <c r="K3227">
        <v>-4.5</v>
      </c>
      <c r="L3227" s="3">
        <v>6</v>
      </c>
      <c r="M3227">
        <v>42.7</v>
      </c>
      <c r="N3227">
        <v>43.4</v>
      </c>
      <c r="O3227">
        <v>0.4</v>
      </c>
      <c r="P3227">
        <v>2.2000000000000002</v>
      </c>
      <c r="Q3227" s="27">
        <f t="shared" si="305"/>
        <v>-69.230769230769241</v>
      </c>
      <c r="R3227">
        <v>66.900000000000006</v>
      </c>
      <c r="S3227">
        <v>33.1</v>
      </c>
      <c r="T3227" s="3">
        <f t="shared" si="300"/>
        <v>33.800000000000004</v>
      </c>
      <c r="U3227">
        <v>79.599999999999994</v>
      </c>
      <c r="V3227">
        <v>20.399999999999999</v>
      </c>
      <c r="W3227" s="3">
        <f t="shared" si="301"/>
        <v>59.199999999999996</v>
      </c>
      <c r="X3227">
        <v>73.3</v>
      </c>
      <c r="Y3227">
        <v>26.7</v>
      </c>
      <c r="Z3227" s="3">
        <f t="shared" si="302"/>
        <v>46.599999999999994</v>
      </c>
      <c r="AA3227">
        <v>70.900000000000006</v>
      </c>
      <c r="AB3227">
        <v>29.1</v>
      </c>
      <c r="AC3227" s="3">
        <f t="shared" si="303"/>
        <v>41.800000000000004</v>
      </c>
      <c r="AD3227" s="3">
        <f t="shared" si="304"/>
        <v>5</v>
      </c>
      <c r="AE3227" s="3" t="s">
        <v>30462</v>
      </c>
      <c r="AF3227" t="b">
        <v>0</v>
      </c>
      <c r="AG3227" s="1">
        <v>44644.493414351855</v>
      </c>
    </row>
    <row r="3228" spans="1:33" x14ac:dyDescent="0.2">
      <c r="A3228" t="s">
        <v>9647</v>
      </c>
      <c r="B3228">
        <v>4857</v>
      </c>
      <c r="C3228" s="3" t="s">
        <v>9328</v>
      </c>
      <c r="D3228" t="s">
        <v>9329</v>
      </c>
      <c r="E3228" t="s">
        <v>30162</v>
      </c>
      <c r="F3228" s="9" t="str">
        <f>_xlfn.XLOOKUP(E3228,'Raw Data - Area Code'!A:A,'Raw Data - Area Code'!B:B,"",FALSE)</f>
        <v>Kingston upon Thames</v>
      </c>
      <c r="G3228" s="9">
        <v>867162</v>
      </c>
      <c r="H3228" s="8">
        <v>20140</v>
      </c>
      <c r="I3228" s="20" t="s">
        <v>30245</v>
      </c>
      <c r="J3228" s="8" t="str">
        <f>_xlfn.XLOOKUP(TRIM(I3228),'Raw Data - SIC Code'!A:A,'Raw Data - SIC Code'!C:C,"",FALSE)</f>
        <v>Manufacturing</v>
      </c>
      <c r="K3228">
        <v>5.7</v>
      </c>
      <c r="L3228" s="3">
        <v>12.3</v>
      </c>
      <c r="M3228">
        <v>29.3</v>
      </c>
      <c r="N3228">
        <v>7.4</v>
      </c>
      <c r="O3228">
        <v>8.8000000000000007</v>
      </c>
      <c r="P3228">
        <v>13</v>
      </c>
      <c r="Q3228" s="27">
        <f t="shared" si="305"/>
        <v>-19.266055045871553</v>
      </c>
      <c r="R3228">
        <v>78.2</v>
      </c>
      <c r="S3228">
        <v>21.8</v>
      </c>
      <c r="T3228" s="3">
        <f t="shared" si="300"/>
        <v>56.400000000000006</v>
      </c>
      <c r="U3228">
        <v>92.2</v>
      </c>
      <c r="V3228">
        <v>7.8</v>
      </c>
      <c r="W3228" s="3">
        <f t="shared" si="301"/>
        <v>84.4</v>
      </c>
      <c r="X3228">
        <v>90.5</v>
      </c>
      <c r="Y3228">
        <v>9.5</v>
      </c>
      <c r="Z3228" s="3">
        <f t="shared" si="302"/>
        <v>81</v>
      </c>
      <c r="AA3228">
        <v>87.7</v>
      </c>
      <c r="AB3228">
        <v>12.3</v>
      </c>
      <c r="AC3228" s="3">
        <f t="shared" si="303"/>
        <v>75.400000000000006</v>
      </c>
      <c r="AD3228" s="3">
        <f t="shared" si="304"/>
        <v>5</v>
      </c>
      <c r="AE3228" s="3" t="s">
        <v>30461</v>
      </c>
      <c r="AF3228" t="b">
        <v>0</v>
      </c>
      <c r="AG3228" s="1">
        <v>44650.426817129628</v>
      </c>
    </row>
    <row r="3229" spans="1:33" ht="34" x14ac:dyDescent="0.2">
      <c r="A3229" t="s">
        <v>9648</v>
      </c>
      <c r="B3229">
        <v>4861</v>
      </c>
      <c r="C3229" s="3" t="s">
        <v>9649</v>
      </c>
      <c r="D3229" t="s">
        <v>9650</v>
      </c>
      <c r="E3229" t="s">
        <v>30131</v>
      </c>
      <c r="F3229" s="9" t="str">
        <f>_xlfn.XLOOKUP(E3229,'Raw Data - Area Code'!A:A,'Raw Data - Area Code'!B:B,"",FALSE)</f>
        <v>Oxford</v>
      </c>
      <c r="G3229" s="9">
        <v>7939655</v>
      </c>
      <c r="H3229" s="18" t="s">
        <v>34</v>
      </c>
      <c r="I3229" s="20" t="s">
        <v>30235</v>
      </c>
      <c r="J3229" s="8" t="str">
        <f>_xlfn.XLOOKUP(TRIM(I3229),'Raw Data - SIC Code'!A:A,'Raw Data - SIC Code'!C:C,"",FALSE)</f>
        <v>Education</v>
      </c>
      <c r="K3229">
        <v>23.1</v>
      </c>
      <c r="L3229" s="3">
        <v>42.8</v>
      </c>
      <c r="O3229">
        <v>0</v>
      </c>
      <c r="P3229">
        <v>0</v>
      </c>
      <c r="Q3229" s="27">
        <v>0</v>
      </c>
      <c r="R3229">
        <v>17.899999999999999</v>
      </c>
      <c r="S3229">
        <v>82.1</v>
      </c>
      <c r="T3229" s="3">
        <f t="shared" si="300"/>
        <v>-64.199999999999989</v>
      </c>
      <c r="U3229">
        <v>13.3</v>
      </c>
      <c r="V3229">
        <v>86.7</v>
      </c>
      <c r="W3229" s="3">
        <f t="shared" si="301"/>
        <v>-73.400000000000006</v>
      </c>
      <c r="X3229">
        <v>18.100000000000001</v>
      </c>
      <c r="Y3229">
        <v>81.900000000000006</v>
      </c>
      <c r="Z3229" s="3">
        <f t="shared" si="302"/>
        <v>-63.800000000000004</v>
      </c>
      <c r="AA3229">
        <v>28.6</v>
      </c>
      <c r="AB3229">
        <v>71.400000000000006</v>
      </c>
      <c r="AC3229" s="3">
        <f t="shared" si="303"/>
        <v>-42.800000000000004</v>
      </c>
      <c r="AD3229" s="3">
        <f t="shared" si="304"/>
        <v>1</v>
      </c>
      <c r="AE3229" s="3" t="s">
        <v>30460</v>
      </c>
      <c r="AF3229" t="b">
        <v>0</v>
      </c>
      <c r="AG3229" s="1">
        <v>44376.39880787037</v>
      </c>
    </row>
    <row r="3230" spans="1:33" x14ac:dyDescent="0.2">
      <c r="A3230" t="s">
        <v>9651</v>
      </c>
      <c r="B3230">
        <v>4863</v>
      </c>
      <c r="C3230" s="3" t="s">
        <v>9652</v>
      </c>
      <c r="D3230" t="s">
        <v>9653</v>
      </c>
      <c r="E3230" t="s">
        <v>30232</v>
      </c>
      <c r="F3230" s="9" t="str">
        <f>_xlfn.XLOOKUP(E3230,'Raw Data - Area Code'!A:A,'Raw Data - Area Code'!B:B,"",FALSE)</f>
        <v>Sheffield</v>
      </c>
      <c r="G3230" s="9">
        <v>363429</v>
      </c>
      <c r="H3230" s="8">
        <v>46690</v>
      </c>
      <c r="I3230" s="20" t="s">
        <v>30252</v>
      </c>
      <c r="J3230" s="8" t="str">
        <f>_xlfn.XLOOKUP(TRIM(I3230),'Raw Data - SIC Code'!A:A,'Raw Data - SIC Code'!C:C,"",FALSE)</f>
        <v>Trade</v>
      </c>
      <c r="K3230">
        <v>12.5</v>
      </c>
      <c r="L3230" s="3">
        <v>16.3</v>
      </c>
      <c r="M3230">
        <v>13.5</v>
      </c>
      <c r="N3230">
        <v>0</v>
      </c>
      <c r="O3230">
        <v>45.5</v>
      </c>
      <c r="P3230">
        <v>21.6</v>
      </c>
      <c r="Q3230" s="27">
        <f t="shared" si="305"/>
        <v>35.618479880774963</v>
      </c>
      <c r="R3230">
        <v>92.1</v>
      </c>
      <c r="S3230">
        <v>7.9</v>
      </c>
      <c r="T3230" s="3">
        <f t="shared" si="300"/>
        <v>84.199999999999989</v>
      </c>
      <c r="U3230">
        <v>93.5</v>
      </c>
      <c r="V3230">
        <v>6.5</v>
      </c>
      <c r="W3230" s="3">
        <f t="shared" si="301"/>
        <v>87</v>
      </c>
      <c r="X3230">
        <v>85.9</v>
      </c>
      <c r="Y3230">
        <v>14.1</v>
      </c>
      <c r="Z3230" s="3">
        <f t="shared" si="302"/>
        <v>71.800000000000011</v>
      </c>
      <c r="AA3230">
        <v>93.8</v>
      </c>
      <c r="AB3230">
        <v>6.2</v>
      </c>
      <c r="AC3230" s="3">
        <f t="shared" si="303"/>
        <v>87.6</v>
      </c>
      <c r="AD3230" s="3">
        <f t="shared" si="304"/>
        <v>6</v>
      </c>
      <c r="AE3230" s="3" t="s">
        <v>30460</v>
      </c>
      <c r="AF3230" t="b">
        <v>1</v>
      </c>
      <c r="AG3230" s="1">
        <v>44663.482268518521</v>
      </c>
    </row>
    <row r="3231" spans="1:33" x14ac:dyDescent="0.2">
      <c r="A3231" t="s">
        <v>9654</v>
      </c>
      <c r="B3231">
        <v>4869</v>
      </c>
      <c r="C3231" s="3" t="s">
        <v>9655</v>
      </c>
      <c r="D3231" t="s">
        <v>9656</v>
      </c>
      <c r="E3231" t="s">
        <v>30120</v>
      </c>
      <c r="F3231" s="9" t="str">
        <f>_xlfn.XLOOKUP(E3231,'Raw Data - Area Code'!A:A,'Raw Data - Area Code'!B:B,"",FALSE)</f>
        <v>Tunbridge Wells</v>
      </c>
      <c r="G3231" s="9">
        <v>706445</v>
      </c>
      <c r="H3231" s="8">
        <v>42110</v>
      </c>
      <c r="I3231" s="20" t="s">
        <v>30300</v>
      </c>
      <c r="J3231" s="8" t="str">
        <f>_xlfn.XLOOKUP(TRIM(I3231),'Raw Data - SIC Code'!A:A,'Raw Data - SIC Code'!C:C,"",FALSE)</f>
        <v>Construction</v>
      </c>
      <c r="K3231">
        <v>15.6</v>
      </c>
      <c r="L3231" s="3">
        <v>26.7</v>
      </c>
      <c r="M3231">
        <v>-61.6</v>
      </c>
      <c r="N3231">
        <v>34.4</v>
      </c>
      <c r="O3231">
        <v>52.5</v>
      </c>
      <c r="P3231">
        <v>25.2</v>
      </c>
      <c r="Q3231" s="27">
        <f t="shared" si="305"/>
        <v>35.135135135135137</v>
      </c>
      <c r="R3231">
        <v>70.3</v>
      </c>
      <c r="S3231">
        <v>29.7</v>
      </c>
      <c r="T3231" s="3">
        <f t="shared" si="300"/>
        <v>40.599999999999994</v>
      </c>
      <c r="U3231">
        <v>92.3</v>
      </c>
      <c r="V3231">
        <v>7.7</v>
      </c>
      <c r="W3231" s="3">
        <f t="shared" si="301"/>
        <v>84.6</v>
      </c>
      <c r="X3231">
        <v>91</v>
      </c>
      <c r="Y3231">
        <v>9</v>
      </c>
      <c r="Z3231" s="3">
        <f t="shared" si="302"/>
        <v>82</v>
      </c>
      <c r="AA3231">
        <v>92.3</v>
      </c>
      <c r="AB3231">
        <v>7.7</v>
      </c>
      <c r="AC3231" s="3">
        <f t="shared" si="303"/>
        <v>84.6</v>
      </c>
      <c r="AD3231" s="3">
        <f t="shared" si="304"/>
        <v>6</v>
      </c>
      <c r="AE3231" s="3" t="s">
        <v>30462</v>
      </c>
      <c r="AF3231" t="b">
        <v>0</v>
      </c>
      <c r="AG3231" s="1">
        <v>44811.463935185187</v>
      </c>
    </row>
    <row r="3232" spans="1:33" x14ac:dyDescent="0.2">
      <c r="A3232" t="s">
        <v>9657</v>
      </c>
      <c r="B3232">
        <v>4870</v>
      </c>
      <c r="C3232" s="3" t="s">
        <v>9658</v>
      </c>
      <c r="D3232" t="s">
        <v>729</v>
      </c>
      <c r="E3232" t="s">
        <v>30184</v>
      </c>
      <c r="F3232" s="9" t="str">
        <f>_xlfn.XLOOKUP(E3232,'Raw Data - Area Code'!A:A,'Raw Data - Area Code'!B:B,"",FALSE)</f>
        <v>Huddersfield</v>
      </c>
      <c r="G3232" s="9">
        <v>3576057</v>
      </c>
      <c r="H3232" s="8">
        <v>82110</v>
      </c>
      <c r="I3232" s="20" t="s">
        <v>30240</v>
      </c>
      <c r="J3232" s="8" t="str">
        <f>_xlfn.XLOOKUP(TRIM(I3232),'Raw Data - SIC Code'!A:A,'Raw Data - SIC Code'!C:C,"",FALSE)</f>
        <v>Admin Services</v>
      </c>
      <c r="K3232">
        <v>22.5</v>
      </c>
      <c r="L3232" s="3">
        <v>8</v>
      </c>
      <c r="M3232">
        <v>55.6</v>
      </c>
      <c r="N3232">
        <v>0</v>
      </c>
      <c r="O3232">
        <v>78.5</v>
      </c>
      <c r="P3232">
        <v>82.8</v>
      </c>
      <c r="Q3232" s="27">
        <f t="shared" si="305"/>
        <v>-2.6658400495970223</v>
      </c>
      <c r="R3232">
        <v>40.5</v>
      </c>
      <c r="S3232">
        <v>59.5</v>
      </c>
      <c r="T3232" s="3">
        <f t="shared" si="300"/>
        <v>-19</v>
      </c>
      <c r="U3232">
        <v>39.1</v>
      </c>
      <c r="V3232">
        <v>60.9</v>
      </c>
      <c r="W3232" s="3">
        <f t="shared" si="301"/>
        <v>-21.799999999999997</v>
      </c>
      <c r="X3232">
        <v>48.7</v>
      </c>
      <c r="Y3232">
        <v>51.3</v>
      </c>
      <c r="Z3232" s="3">
        <f t="shared" si="302"/>
        <v>-2.5999999999999943</v>
      </c>
      <c r="AA3232">
        <v>63.5</v>
      </c>
      <c r="AB3232">
        <v>36.5</v>
      </c>
      <c r="AC3232" s="3">
        <f t="shared" si="303"/>
        <v>27</v>
      </c>
      <c r="AD3232" s="3">
        <f t="shared" si="304"/>
        <v>2</v>
      </c>
      <c r="AE3232" s="3" t="s">
        <v>30460</v>
      </c>
      <c r="AF3232" t="b">
        <v>0</v>
      </c>
      <c r="AG3232" s="1">
        <v>44650.733078703706</v>
      </c>
    </row>
    <row r="3233" spans="1:33" x14ac:dyDescent="0.2">
      <c r="A3233" t="s">
        <v>9659</v>
      </c>
      <c r="B3233">
        <v>18067</v>
      </c>
      <c r="C3233" s="3" t="s">
        <v>9660</v>
      </c>
      <c r="D3233" t="s">
        <v>9661</v>
      </c>
      <c r="E3233" t="s">
        <v>30230</v>
      </c>
      <c r="F3233" s="9" t="str">
        <f>_xlfn.XLOOKUP(E3233,'Raw Data - Area Code'!A:A,'Raw Data - Area Code'!B:B,"",FALSE)</f>
        <v>Manchester</v>
      </c>
      <c r="G3233" s="9">
        <v>198509</v>
      </c>
      <c r="H3233" s="8">
        <v>10390</v>
      </c>
      <c r="I3233" s="20" t="s">
        <v>30239</v>
      </c>
      <c r="J3233" s="8" t="str">
        <f>_xlfn.XLOOKUP(TRIM(I3233),'Raw Data - SIC Code'!A:A,'Raw Data - SIC Code'!C:C,"",FALSE)</f>
        <v>Manufacturing</v>
      </c>
      <c r="K3233">
        <v>7.8</v>
      </c>
      <c r="L3233" s="3">
        <v>12</v>
      </c>
      <c r="M3233">
        <v>100</v>
      </c>
      <c r="N3233">
        <v>100</v>
      </c>
      <c r="O3233">
        <v>1.3</v>
      </c>
      <c r="P3233">
        <v>0</v>
      </c>
      <c r="Q3233" s="27">
        <f t="shared" si="305"/>
        <v>100</v>
      </c>
      <c r="R3233">
        <v>69.5</v>
      </c>
      <c r="S3233">
        <v>30.5</v>
      </c>
      <c r="T3233" s="3">
        <f t="shared" si="300"/>
        <v>39</v>
      </c>
      <c r="U3233">
        <v>74.599999999999994</v>
      </c>
      <c r="V3233">
        <v>25.4</v>
      </c>
      <c r="W3233" s="3">
        <f t="shared" si="301"/>
        <v>49.199999999999996</v>
      </c>
      <c r="X3233">
        <v>85.4</v>
      </c>
      <c r="Y3233">
        <v>14.6</v>
      </c>
      <c r="Z3233" s="3">
        <f t="shared" si="302"/>
        <v>70.800000000000011</v>
      </c>
      <c r="AA3233">
        <v>81.2</v>
      </c>
      <c r="AB3233">
        <v>18.8</v>
      </c>
      <c r="AC3233" s="3">
        <f t="shared" si="303"/>
        <v>62.400000000000013</v>
      </c>
      <c r="AD3233" s="3">
        <f t="shared" si="304"/>
        <v>6</v>
      </c>
      <c r="AE3233" s="3" t="s">
        <v>30460</v>
      </c>
      <c r="AF3233" t="b">
        <v>0</v>
      </c>
      <c r="AG3233" s="1">
        <v>44655.665358796294</v>
      </c>
    </row>
    <row r="3234" spans="1:33" x14ac:dyDescent="0.2">
      <c r="A3234" t="s">
        <v>9662</v>
      </c>
      <c r="B3234">
        <v>4872</v>
      </c>
      <c r="C3234" s="3" t="s">
        <v>9663</v>
      </c>
      <c r="D3234" t="s">
        <v>8107</v>
      </c>
      <c r="E3234" t="s">
        <v>30167</v>
      </c>
      <c r="F3234" s="9" t="str">
        <f>_xlfn.XLOOKUP(E3234,'Raw Data - Area Code'!A:A,'Raw Data - Area Code'!B:B,"",FALSE)</f>
        <v>Stoke-on-Trent</v>
      </c>
      <c r="G3234" s="9">
        <v>1448116</v>
      </c>
      <c r="H3234" s="8">
        <v>25110</v>
      </c>
      <c r="I3234" s="20" t="s">
        <v>30259</v>
      </c>
      <c r="J3234" s="8" t="str">
        <f>_xlfn.XLOOKUP(TRIM(I3234),'Raw Data - SIC Code'!A:A,'Raw Data - SIC Code'!C:C,"",FALSE)</f>
        <v>Manufacturing</v>
      </c>
      <c r="K3234">
        <v>8.5</v>
      </c>
      <c r="L3234" s="3">
        <v>2.2000000000000002</v>
      </c>
      <c r="M3234">
        <v>53.6</v>
      </c>
      <c r="N3234">
        <v>79.400000000000006</v>
      </c>
      <c r="O3234">
        <v>100</v>
      </c>
      <c r="P3234">
        <v>100</v>
      </c>
      <c r="Q3234" s="27">
        <f t="shared" si="305"/>
        <v>0</v>
      </c>
      <c r="R3234">
        <v>87</v>
      </c>
      <c r="S3234">
        <v>13</v>
      </c>
      <c r="T3234" s="3">
        <f t="shared" si="300"/>
        <v>74</v>
      </c>
      <c r="U3234">
        <v>95</v>
      </c>
      <c r="V3234">
        <v>5</v>
      </c>
      <c r="W3234" s="3">
        <f t="shared" si="301"/>
        <v>90</v>
      </c>
      <c r="X3234">
        <v>89.2</v>
      </c>
      <c r="Y3234">
        <v>10.8</v>
      </c>
      <c r="Z3234" s="3">
        <f t="shared" si="302"/>
        <v>78.400000000000006</v>
      </c>
      <c r="AA3234">
        <v>94.5</v>
      </c>
      <c r="AB3234">
        <v>5.5</v>
      </c>
      <c r="AC3234" s="3">
        <f t="shared" si="303"/>
        <v>89</v>
      </c>
      <c r="AD3234" s="3">
        <f t="shared" si="304"/>
        <v>5</v>
      </c>
      <c r="AE3234" s="3" t="s">
        <v>30460</v>
      </c>
      <c r="AF3234" t="b">
        <v>0</v>
      </c>
      <c r="AG3234" s="1">
        <v>44651.648819444446</v>
      </c>
    </row>
    <row r="3235" spans="1:33" ht="34" x14ac:dyDescent="0.2">
      <c r="A3235" t="s">
        <v>9664</v>
      </c>
      <c r="B3235">
        <v>4874</v>
      </c>
      <c r="C3235" s="3" t="s">
        <v>9665</v>
      </c>
      <c r="D3235" t="s">
        <v>9666</v>
      </c>
      <c r="E3235" t="s">
        <v>30156</v>
      </c>
      <c r="F3235" s="9" t="str">
        <f>_xlfn.XLOOKUP(E3235,'Raw Data - Area Code'!A:A,'Raw Data - Area Code'!B:B,"",FALSE)</f>
        <v>Newport</v>
      </c>
      <c r="G3235" s="9">
        <v>693397</v>
      </c>
      <c r="H3235" s="18" t="s">
        <v>9667</v>
      </c>
      <c r="I3235" s="20" t="s">
        <v>30294</v>
      </c>
      <c r="J3235" s="8" t="str">
        <f>_xlfn.XLOOKUP(TRIM(I3235),'Raw Data - SIC Code'!A:A,'Raw Data - SIC Code'!C:C,"",FALSE)</f>
        <v>Manufacturing</v>
      </c>
      <c r="K3235">
        <v>-7.6</v>
      </c>
      <c r="L3235" s="3">
        <v>-12.9</v>
      </c>
      <c r="M3235">
        <v>26</v>
      </c>
      <c r="N3235">
        <v>33.299999999999997</v>
      </c>
      <c r="O3235">
        <v>6.8</v>
      </c>
      <c r="P3235">
        <v>7.6</v>
      </c>
      <c r="Q3235" s="27">
        <f t="shared" si="305"/>
        <v>-5.5555555555555545</v>
      </c>
      <c r="R3235">
        <v>84.8</v>
      </c>
      <c r="S3235">
        <v>15.2</v>
      </c>
      <c r="T3235" s="3">
        <f t="shared" si="300"/>
        <v>69.599999999999994</v>
      </c>
      <c r="U3235">
        <v>94.3</v>
      </c>
      <c r="V3235">
        <v>5.7</v>
      </c>
      <c r="W3235" s="3">
        <f t="shared" si="301"/>
        <v>88.6</v>
      </c>
      <c r="X3235">
        <v>81</v>
      </c>
      <c r="Y3235">
        <v>19</v>
      </c>
      <c r="Z3235" s="3">
        <f t="shared" si="302"/>
        <v>62</v>
      </c>
      <c r="AA3235">
        <v>77.099999999999994</v>
      </c>
      <c r="AB3235">
        <v>22.9</v>
      </c>
      <c r="AC3235" s="3">
        <f t="shared" si="303"/>
        <v>54.199999999999996</v>
      </c>
      <c r="AD3235" s="3">
        <f t="shared" si="304"/>
        <v>4</v>
      </c>
      <c r="AE3235" s="3" t="s">
        <v>30460</v>
      </c>
      <c r="AF3235" t="b">
        <v>0</v>
      </c>
      <c r="AG3235" s="1">
        <v>44650.691620370373</v>
      </c>
    </row>
    <row r="3236" spans="1:33" x14ac:dyDescent="0.2">
      <c r="A3236" t="s">
        <v>9668</v>
      </c>
      <c r="B3236">
        <v>4875</v>
      </c>
      <c r="C3236" s="3" t="s">
        <v>9669</v>
      </c>
      <c r="D3236" t="s">
        <v>9670</v>
      </c>
      <c r="E3236" t="s">
        <v>30197</v>
      </c>
      <c r="F3236" s="9" t="str">
        <f>_xlfn.XLOOKUP(E3236,'Raw Data - Area Code'!A:A,'Raw Data - Area Code'!B:B,"",FALSE)</f>
        <v>Southall</v>
      </c>
      <c r="G3236" s="9">
        <v>149328</v>
      </c>
      <c r="H3236" s="8">
        <v>47789</v>
      </c>
      <c r="I3236" s="20" t="s">
        <v>30234</v>
      </c>
      <c r="J3236" s="8" t="str">
        <f>_xlfn.XLOOKUP(TRIM(I3236),'Raw Data - SIC Code'!A:A,'Raw Data - SIC Code'!C:C,"",FALSE)</f>
        <v>Trade</v>
      </c>
      <c r="K3236">
        <v>36.299999999999997</v>
      </c>
      <c r="L3236" s="3">
        <v>18.399999999999999</v>
      </c>
      <c r="M3236">
        <v>-27.8</v>
      </c>
      <c r="N3236">
        <v>23.4</v>
      </c>
      <c r="O3236">
        <v>27.2</v>
      </c>
      <c r="P3236">
        <v>9.9</v>
      </c>
      <c r="Q3236" s="27">
        <f t="shared" si="305"/>
        <v>46.630727762803225</v>
      </c>
      <c r="R3236">
        <v>17.8</v>
      </c>
      <c r="S3236">
        <v>82.2</v>
      </c>
      <c r="T3236" s="3">
        <f t="shared" si="300"/>
        <v>-64.400000000000006</v>
      </c>
      <c r="U3236">
        <v>16.399999999999999</v>
      </c>
      <c r="V3236">
        <v>83.6</v>
      </c>
      <c r="W3236" s="3">
        <f t="shared" si="301"/>
        <v>-67.199999999999989</v>
      </c>
      <c r="X3236">
        <v>13.6</v>
      </c>
      <c r="Y3236">
        <v>86.4</v>
      </c>
      <c r="Z3236" s="3">
        <f t="shared" si="302"/>
        <v>-72.800000000000011</v>
      </c>
      <c r="AA3236">
        <v>41.6</v>
      </c>
      <c r="AB3236">
        <v>58.4</v>
      </c>
      <c r="AC3236" s="3">
        <f t="shared" si="303"/>
        <v>-16.799999999999997</v>
      </c>
      <c r="AD3236" s="3">
        <f t="shared" si="304"/>
        <v>2</v>
      </c>
      <c r="AE3236" s="3" t="s">
        <v>30461</v>
      </c>
      <c r="AF3236" t="b">
        <v>0</v>
      </c>
      <c r="AG3236" s="1">
        <v>44293.558078703703</v>
      </c>
    </row>
    <row r="3237" spans="1:33" x14ac:dyDescent="0.2">
      <c r="A3237" t="s">
        <v>9671</v>
      </c>
      <c r="B3237">
        <v>4876</v>
      </c>
      <c r="C3237" s="3" t="s">
        <v>9672</v>
      </c>
      <c r="D3237" t="s">
        <v>9673</v>
      </c>
      <c r="E3237" t="s">
        <v>30122</v>
      </c>
      <c r="F3237" s="9" t="str">
        <f>_xlfn.XLOOKUP(E3237,'Raw Data - Area Code'!A:A,'Raw Data - Area Code'!B:B,"",FALSE)</f>
        <v>Slough</v>
      </c>
      <c r="G3237" s="9">
        <v>755780</v>
      </c>
      <c r="H3237" s="8">
        <v>65120</v>
      </c>
      <c r="I3237" s="20" t="s">
        <v>30278</v>
      </c>
      <c r="J3237" s="8" t="str">
        <f>_xlfn.XLOOKUP(TRIM(I3237),'Raw Data - SIC Code'!A:A,'Raw Data - SIC Code'!C:C,"",FALSE)</f>
        <v>Finance</v>
      </c>
      <c r="K3237">
        <v>37.299999999999997</v>
      </c>
      <c r="L3237" s="3">
        <v>48.3</v>
      </c>
      <c r="M3237">
        <v>68.5</v>
      </c>
      <c r="N3237">
        <v>71.5</v>
      </c>
      <c r="O3237">
        <v>100</v>
      </c>
      <c r="P3237">
        <v>100</v>
      </c>
      <c r="Q3237" s="27">
        <f t="shared" si="305"/>
        <v>0</v>
      </c>
      <c r="R3237">
        <v>19.7</v>
      </c>
      <c r="S3237">
        <v>80.3</v>
      </c>
      <c r="T3237" s="3">
        <f t="shared" si="300"/>
        <v>-60.6</v>
      </c>
      <c r="U3237">
        <v>48.3</v>
      </c>
      <c r="V3237">
        <v>51.7</v>
      </c>
      <c r="W3237" s="3">
        <f t="shared" si="301"/>
        <v>-3.4000000000000057</v>
      </c>
      <c r="X3237">
        <v>76.7</v>
      </c>
      <c r="Y3237">
        <v>23.3</v>
      </c>
      <c r="Z3237" s="3">
        <f t="shared" si="302"/>
        <v>53.400000000000006</v>
      </c>
      <c r="AA3237">
        <v>81.7</v>
      </c>
      <c r="AB3237">
        <v>18.3</v>
      </c>
      <c r="AC3237" s="3">
        <f t="shared" si="303"/>
        <v>63.4</v>
      </c>
      <c r="AD3237" s="3">
        <f t="shared" si="304"/>
        <v>3</v>
      </c>
      <c r="AE3237" s="3" t="s">
        <v>30575</v>
      </c>
      <c r="AF3237" t="b">
        <v>0</v>
      </c>
      <c r="AG3237" s="1">
        <v>44648.740381944444</v>
      </c>
    </row>
    <row r="3238" spans="1:33" ht="34" x14ac:dyDescent="0.2">
      <c r="A3238" t="s">
        <v>9674</v>
      </c>
      <c r="B3238">
        <v>150</v>
      </c>
      <c r="C3238" s="3" t="s">
        <v>5300</v>
      </c>
      <c r="D3238" t="s">
        <v>51</v>
      </c>
      <c r="E3238" t="s">
        <v>30115</v>
      </c>
      <c r="F3238" s="9" t="str">
        <f>_xlfn.XLOOKUP(E3238,'Raw Data - Area Code'!A:A,'Raw Data - Area Code'!B:B,"",FALSE)</f>
        <v>Wakefield</v>
      </c>
      <c r="G3238" s="9">
        <v>255912</v>
      </c>
      <c r="H3238" s="18" t="s">
        <v>9675</v>
      </c>
      <c r="I3238" s="20" t="s">
        <v>30239</v>
      </c>
      <c r="J3238" s="8" t="str">
        <f>_xlfn.XLOOKUP(TRIM(I3238),'Raw Data - SIC Code'!A:A,'Raw Data - SIC Code'!C:C,"",FALSE)</f>
        <v>Manufacturing</v>
      </c>
      <c r="K3238">
        <v>10.3</v>
      </c>
      <c r="L3238" s="3">
        <v>3.5</v>
      </c>
      <c r="M3238">
        <v>45</v>
      </c>
      <c r="N3238">
        <v>-3.2</v>
      </c>
      <c r="O3238">
        <v>2</v>
      </c>
      <c r="P3238">
        <v>3</v>
      </c>
      <c r="Q3238" s="27">
        <f t="shared" si="305"/>
        <v>-20</v>
      </c>
      <c r="R3238">
        <v>50</v>
      </c>
      <c r="S3238">
        <v>50</v>
      </c>
      <c r="T3238" s="3">
        <f t="shared" si="300"/>
        <v>0</v>
      </c>
      <c r="U3238">
        <v>63</v>
      </c>
      <c r="V3238">
        <v>37</v>
      </c>
      <c r="W3238" s="3">
        <f t="shared" si="301"/>
        <v>26</v>
      </c>
      <c r="X3238">
        <v>63</v>
      </c>
      <c r="Y3238">
        <v>37</v>
      </c>
      <c r="Z3238" s="3">
        <f t="shared" si="302"/>
        <v>26</v>
      </c>
      <c r="AA3238">
        <v>76</v>
      </c>
      <c r="AB3238">
        <v>24</v>
      </c>
      <c r="AC3238" s="3">
        <f t="shared" si="303"/>
        <v>52</v>
      </c>
      <c r="AD3238" s="3">
        <f t="shared" si="304"/>
        <v>4</v>
      </c>
      <c r="AE3238" s="3" t="s">
        <v>30461</v>
      </c>
      <c r="AF3238" t="b">
        <v>0</v>
      </c>
      <c r="AG3238" s="1">
        <v>44603.69630787037</v>
      </c>
    </row>
    <row r="3239" spans="1:33" ht="34" x14ac:dyDescent="0.2">
      <c r="A3239" t="s">
        <v>9676</v>
      </c>
      <c r="B3239">
        <v>12704</v>
      </c>
      <c r="C3239" s="3" t="s">
        <v>9677</v>
      </c>
      <c r="D3239" t="s">
        <v>9678</v>
      </c>
      <c r="E3239" t="s">
        <v>30226</v>
      </c>
      <c r="F3239" s="9" t="str">
        <f>_xlfn.XLOOKUP(E3239,'Raw Data - Area Code'!A:A,'Raw Data - Area Code'!B:B,"",FALSE)</f>
        <v>Birmingham</v>
      </c>
      <c r="G3239" s="9">
        <v>317886</v>
      </c>
      <c r="H3239" s="18" t="s">
        <v>9679</v>
      </c>
      <c r="I3239" s="20" t="s">
        <v>30265</v>
      </c>
      <c r="J3239" s="8" t="str">
        <f>_xlfn.XLOOKUP(TRIM(I3239),'Raw Data - SIC Code'!A:A,'Raw Data - SIC Code'!C:C,"",FALSE)</f>
        <v>Manufacturing</v>
      </c>
      <c r="K3239">
        <v>43.8</v>
      </c>
      <c r="L3239" s="3">
        <v>16.5</v>
      </c>
      <c r="M3239">
        <v>78.099999999999994</v>
      </c>
      <c r="N3239">
        <v>49.6</v>
      </c>
      <c r="O3239">
        <v>76</v>
      </c>
      <c r="P3239">
        <v>70</v>
      </c>
      <c r="Q3239" s="27">
        <f t="shared" si="305"/>
        <v>4.10958904109589</v>
      </c>
      <c r="R3239">
        <v>60</v>
      </c>
      <c r="S3239">
        <v>40</v>
      </c>
      <c r="T3239" s="3">
        <f t="shared" si="300"/>
        <v>20</v>
      </c>
      <c r="U3239">
        <v>50</v>
      </c>
      <c r="V3239">
        <v>50</v>
      </c>
      <c r="W3239" s="3">
        <f t="shared" si="301"/>
        <v>0</v>
      </c>
      <c r="X3239">
        <v>64</v>
      </c>
      <c r="Y3239">
        <v>36</v>
      </c>
      <c r="Z3239" s="3">
        <f t="shared" si="302"/>
        <v>28.000000000000004</v>
      </c>
      <c r="AA3239">
        <v>92</v>
      </c>
      <c r="AB3239">
        <v>8</v>
      </c>
      <c r="AC3239" s="3">
        <f t="shared" si="303"/>
        <v>84</v>
      </c>
      <c r="AD3239" s="3">
        <f t="shared" si="304"/>
        <v>5</v>
      </c>
      <c r="AE3239" s="3" t="s">
        <v>30461</v>
      </c>
      <c r="AF3239" t="b">
        <v>0</v>
      </c>
      <c r="AG3239" s="1">
        <v>44655.807233796295</v>
      </c>
    </row>
    <row r="3240" spans="1:33" x14ac:dyDescent="0.2">
      <c r="A3240" t="s">
        <v>9680</v>
      </c>
      <c r="B3240">
        <v>4880</v>
      </c>
      <c r="C3240" s="3" t="s">
        <v>9681</v>
      </c>
      <c r="D3240" t="s">
        <v>9682</v>
      </c>
      <c r="E3240" t="s">
        <v>30162</v>
      </c>
      <c r="F3240" s="9" t="str">
        <f>_xlfn.XLOOKUP(E3240,'Raw Data - Area Code'!A:A,'Raw Data - Area Code'!B:B,"",FALSE)</f>
        <v>Kingston upon Thames</v>
      </c>
      <c r="G3240" s="9">
        <v>3813981</v>
      </c>
      <c r="H3240" s="8">
        <v>62090</v>
      </c>
      <c r="I3240" s="20" t="s">
        <v>30248</v>
      </c>
      <c r="J3240" s="8" t="str">
        <f>_xlfn.XLOOKUP(TRIM(I3240),'Raw Data - SIC Code'!A:A,'Raw Data - SIC Code'!C:C,"",FALSE)</f>
        <v>Info &amp; Comms</v>
      </c>
      <c r="K3240">
        <v>40.799999999999997</v>
      </c>
      <c r="L3240" s="3">
        <v>38.200000000000003</v>
      </c>
      <c r="M3240">
        <v>59.1</v>
      </c>
      <c r="N3240">
        <v>63.8</v>
      </c>
      <c r="O3240">
        <v>94.3</v>
      </c>
      <c r="P3240">
        <v>92.7</v>
      </c>
      <c r="Q3240" s="27">
        <f t="shared" si="305"/>
        <v>0.85561497326202895</v>
      </c>
      <c r="R3240">
        <v>45.8</v>
      </c>
      <c r="S3240">
        <v>54.2</v>
      </c>
      <c r="T3240" s="3">
        <f t="shared" si="300"/>
        <v>-8.4000000000000057</v>
      </c>
      <c r="U3240">
        <v>71.099999999999994</v>
      </c>
      <c r="V3240">
        <v>28.9</v>
      </c>
      <c r="W3240" s="3">
        <f t="shared" si="301"/>
        <v>42.199999999999996</v>
      </c>
      <c r="X3240">
        <v>74.7</v>
      </c>
      <c r="Y3240">
        <v>25.3</v>
      </c>
      <c r="Z3240" s="3">
        <f t="shared" si="302"/>
        <v>49.400000000000006</v>
      </c>
      <c r="AA3240">
        <v>85.5</v>
      </c>
      <c r="AB3240">
        <v>14.5</v>
      </c>
      <c r="AC3240" s="3">
        <f t="shared" si="303"/>
        <v>71</v>
      </c>
      <c r="AD3240" s="3">
        <f t="shared" si="304"/>
        <v>5</v>
      </c>
      <c r="AE3240" s="3" t="s">
        <v>30460</v>
      </c>
      <c r="AF3240" t="b">
        <v>0</v>
      </c>
      <c r="AG3240" s="1">
        <v>44655.493495370371</v>
      </c>
    </row>
    <row r="3241" spans="1:33" x14ac:dyDescent="0.2">
      <c r="A3241" t="s">
        <v>9683</v>
      </c>
      <c r="B3241">
        <v>17772</v>
      </c>
      <c r="C3241" s="3" t="s">
        <v>351</v>
      </c>
      <c r="D3241" t="s">
        <v>352</v>
      </c>
      <c r="E3241" t="s">
        <v>30131</v>
      </c>
      <c r="F3241" s="9" t="str">
        <f>_xlfn.XLOOKUP(E3241,'Raw Data - Area Code'!A:A,'Raw Data - Area Code'!B:B,"",FALSE)</f>
        <v>Oxford</v>
      </c>
      <c r="G3241" s="9">
        <v>8484482</v>
      </c>
      <c r="H3241" s="8">
        <v>56210</v>
      </c>
      <c r="I3241" s="20" t="s">
        <v>30241</v>
      </c>
      <c r="J3241" s="8" t="str">
        <f>_xlfn.XLOOKUP(TRIM(I3241),'Raw Data - SIC Code'!A:A,'Raw Data - SIC Code'!C:C,"",FALSE)</f>
        <v>Hospitality</v>
      </c>
      <c r="K3241">
        <v>14.2</v>
      </c>
      <c r="L3241" s="3">
        <v>22.2</v>
      </c>
      <c r="O3241">
        <v>0</v>
      </c>
      <c r="P3241">
        <v>0</v>
      </c>
      <c r="Q3241" s="27">
        <v>0</v>
      </c>
      <c r="R3241">
        <v>33.299999999999997</v>
      </c>
      <c r="S3241">
        <v>66.7</v>
      </c>
      <c r="T3241" s="3">
        <f t="shared" si="300"/>
        <v>-33.400000000000006</v>
      </c>
      <c r="U3241">
        <v>23.1</v>
      </c>
      <c r="V3241">
        <v>76.900000000000006</v>
      </c>
      <c r="W3241" s="3">
        <f t="shared" si="301"/>
        <v>-53.800000000000004</v>
      </c>
      <c r="X3241">
        <v>66.7</v>
      </c>
      <c r="Y3241">
        <v>33.299999999999997</v>
      </c>
      <c r="Z3241" s="3">
        <f t="shared" si="302"/>
        <v>33.400000000000006</v>
      </c>
      <c r="AA3241">
        <v>61.5</v>
      </c>
      <c r="AB3241">
        <v>38.5</v>
      </c>
      <c r="AC3241" s="3">
        <f t="shared" si="303"/>
        <v>23</v>
      </c>
      <c r="AD3241" s="3">
        <f t="shared" si="304"/>
        <v>3</v>
      </c>
      <c r="AE3241" s="3" t="s">
        <v>30575</v>
      </c>
      <c r="AF3241" t="b">
        <v>0</v>
      </c>
      <c r="AG3241" s="1">
        <v>44645.624907407408</v>
      </c>
    </row>
    <row r="3242" spans="1:33" x14ac:dyDescent="0.2">
      <c r="A3242" t="s">
        <v>9684</v>
      </c>
      <c r="B3242">
        <v>4884</v>
      </c>
      <c r="C3242" s="3" t="s">
        <v>9685</v>
      </c>
      <c r="D3242" t="s">
        <v>9686</v>
      </c>
      <c r="E3242" t="s">
        <v>30170</v>
      </c>
      <c r="F3242" s="9" t="str">
        <f>_xlfn.XLOOKUP(E3242,'Raw Data - Area Code'!A:A,'Raw Data - Area Code'!B:B,"",FALSE)</f>
        <v>Northampton</v>
      </c>
      <c r="G3242" s="9">
        <v>1611077</v>
      </c>
      <c r="H3242" s="8">
        <v>10120</v>
      </c>
      <c r="I3242" s="20" t="s">
        <v>30239</v>
      </c>
      <c r="J3242" s="8" t="str">
        <f>_xlfn.XLOOKUP(TRIM(I3242),'Raw Data - SIC Code'!A:A,'Raw Data - SIC Code'!C:C,"",FALSE)</f>
        <v>Manufacturing</v>
      </c>
      <c r="K3242">
        <v>9.6999999999999993</v>
      </c>
      <c r="L3242" s="3">
        <v>2</v>
      </c>
      <c r="M3242">
        <v>22.9</v>
      </c>
      <c r="N3242">
        <v>0</v>
      </c>
      <c r="O3242">
        <v>79.5</v>
      </c>
      <c r="P3242">
        <v>73.8</v>
      </c>
      <c r="Q3242" s="27">
        <f t="shared" si="305"/>
        <v>3.7181996086105693</v>
      </c>
      <c r="R3242">
        <v>54.9</v>
      </c>
      <c r="S3242">
        <v>45.1</v>
      </c>
      <c r="T3242" s="3">
        <f t="shared" si="300"/>
        <v>9.7999999999999972</v>
      </c>
      <c r="U3242">
        <v>66</v>
      </c>
      <c r="V3242">
        <v>34</v>
      </c>
      <c r="W3242" s="3">
        <f t="shared" si="301"/>
        <v>32</v>
      </c>
      <c r="X3242">
        <v>69</v>
      </c>
      <c r="Y3242">
        <v>31</v>
      </c>
      <c r="Z3242" s="3">
        <f t="shared" si="302"/>
        <v>38</v>
      </c>
      <c r="AA3242">
        <v>79.900000000000006</v>
      </c>
      <c r="AB3242">
        <v>20.100000000000001</v>
      </c>
      <c r="AC3242" s="3">
        <f t="shared" si="303"/>
        <v>59.800000000000011</v>
      </c>
      <c r="AD3242" s="3">
        <f t="shared" si="304"/>
        <v>6</v>
      </c>
      <c r="AE3242" s="3" t="s">
        <v>30462</v>
      </c>
      <c r="AF3242" t="b">
        <v>0</v>
      </c>
      <c r="AG3242" s="1">
        <v>44642.412870370368</v>
      </c>
    </row>
    <row r="3243" spans="1:33" ht="34" x14ac:dyDescent="0.2">
      <c r="A3243" t="s">
        <v>9687</v>
      </c>
      <c r="B3243">
        <v>373</v>
      </c>
      <c r="C3243" s="3" t="s">
        <v>9688</v>
      </c>
      <c r="D3243" t="s">
        <v>9689</v>
      </c>
      <c r="E3243" t="s">
        <v>30159</v>
      </c>
      <c r="F3243" s="9" t="str">
        <f>_xlfn.XLOOKUP(E3243,'Raw Data - Area Code'!A:A,'Raw Data - Area Code'!B:B,"",FALSE)</f>
        <v>North West London</v>
      </c>
      <c r="G3243" s="9">
        <v>6331310</v>
      </c>
      <c r="H3243" s="18" t="s">
        <v>9690</v>
      </c>
      <c r="I3243" s="20" t="s">
        <v>30256</v>
      </c>
      <c r="J3243" s="8" t="str">
        <f>_xlfn.XLOOKUP(TRIM(I3243),'Raw Data - SIC Code'!A:A,'Raw Data - SIC Code'!C:C,"",FALSE)</f>
        <v>Professional Services</v>
      </c>
      <c r="K3243">
        <v>2.1</v>
      </c>
      <c r="L3243" s="3">
        <v>8.4</v>
      </c>
      <c r="M3243">
        <v>34.799999999999997</v>
      </c>
      <c r="N3243">
        <v>32</v>
      </c>
      <c r="O3243">
        <v>99.9</v>
      </c>
      <c r="P3243">
        <v>100</v>
      </c>
      <c r="Q3243" s="27">
        <f t="shared" si="305"/>
        <v>-5.0025012506250285E-2</v>
      </c>
      <c r="R3243">
        <v>59.4</v>
      </c>
      <c r="S3243">
        <v>40.6</v>
      </c>
      <c r="T3243" s="3">
        <f t="shared" si="300"/>
        <v>18.799999999999997</v>
      </c>
      <c r="U3243">
        <v>65.400000000000006</v>
      </c>
      <c r="V3243">
        <v>34.6</v>
      </c>
      <c r="W3243" s="3">
        <f t="shared" si="301"/>
        <v>30.800000000000004</v>
      </c>
      <c r="X3243">
        <v>79.2</v>
      </c>
      <c r="Y3243">
        <v>20.8</v>
      </c>
      <c r="Z3243" s="3">
        <f t="shared" si="302"/>
        <v>58.400000000000006</v>
      </c>
      <c r="AA3243">
        <v>70.599999999999994</v>
      </c>
      <c r="AB3243">
        <v>29.4</v>
      </c>
      <c r="AC3243" s="3">
        <f t="shared" si="303"/>
        <v>41.199999999999996</v>
      </c>
      <c r="AD3243" s="3">
        <f t="shared" si="304"/>
        <v>5</v>
      </c>
      <c r="AE3243" s="3" t="s">
        <v>30462</v>
      </c>
      <c r="AF3243" t="b">
        <v>0</v>
      </c>
      <c r="AG3243" s="1">
        <v>44652.550347222219</v>
      </c>
    </row>
    <row r="3244" spans="1:33" x14ac:dyDescent="0.2">
      <c r="A3244" t="s">
        <v>9691</v>
      </c>
      <c r="B3244">
        <v>4887</v>
      </c>
      <c r="C3244" s="3" t="s">
        <v>9692</v>
      </c>
      <c r="D3244" t="s">
        <v>8308</v>
      </c>
      <c r="E3244" t="s">
        <v>30145</v>
      </c>
      <c r="F3244" s="9" t="str">
        <f>_xlfn.XLOOKUP(E3244,'Raw Data - Area Code'!A:A,'Raw Data - Area Code'!B:B,"",FALSE)</f>
        <v>East Central London</v>
      </c>
      <c r="G3244" s="9">
        <v>3758696</v>
      </c>
      <c r="H3244" s="8">
        <v>63990</v>
      </c>
      <c r="I3244" s="20" t="s">
        <v>30299</v>
      </c>
      <c r="J3244" s="8" t="str">
        <f>_xlfn.XLOOKUP(TRIM(I3244),'Raw Data - SIC Code'!A:A,'Raw Data - SIC Code'!C:C,"",FALSE)</f>
        <v>Info &amp; Comms</v>
      </c>
      <c r="K3244">
        <v>11.8</v>
      </c>
      <c r="L3244" s="3">
        <v>11.1</v>
      </c>
      <c r="M3244">
        <v>47.3</v>
      </c>
      <c r="N3244">
        <v>13.4</v>
      </c>
      <c r="O3244">
        <v>59.4</v>
      </c>
      <c r="P3244">
        <v>49.7</v>
      </c>
      <c r="Q3244" s="27">
        <f t="shared" si="305"/>
        <v>8.8909257561869808</v>
      </c>
      <c r="R3244">
        <v>59.4</v>
      </c>
      <c r="S3244">
        <v>40.6</v>
      </c>
      <c r="T3244" s="3">
        <f t="shared" si="300"/>
        <v>18.799999999999997</v>
      </c>
      <c r="U3244">
        <v>69</v>
      </c>
      <c r="V3244">
        <v>31</v>
      </c>
      <c r="W3244" s="3">
        <f t="shared" si="301"/>
        <v>38</v>
      </c>
      <c r="X3244">
        <v>72.3</v>
      </c>
      <c r="Y3244">
        <v>27.7</v>
      </c>
      <c r="Z3244" s="3">
        <f t="shared" si="302"/>
        <v>44.599999999999994</v>
      </c>
      <c r="AA3244">
        <v>73.599999999999994</v>
      </c>
      <c r="AB3244">
        <v>26.4</v>
      </c>
      <c r="AC3244" s="3">
        <f t="shared" si="303"/>
        <v>47.199999999999996</v>
      </c>
      <c r="AD3244" s="3">
        <f t="shared" si="304"/>
        <v>6</v>
      </c>
      <c r="AE3244" s="3" t="s">
        <v>30461</v>
      </c>
      <c r="AF3244" t="b">
        <v>0</v>
      </c>
      <c r="AG3244" s="1">
        <v>44655.636377314811</v>
      </c>
    </row>
    <row r="3245" spans="1:33" x14ac:dyDescent="0.2">
      <c r="A3245" t="s">
        <v>9693</v>
      </c>
      <c r="B3245">
        <v>1303</v>
      </c>
      <c r="C3245" s="3" t="s">
        <v>9694</v>
      </c>
      <c r="D3245" t="s">
        <v>9695</v>
      </c>
      <c r="E3245" t="s">
        <v>30137</v>
      </c>
      <c r="F3245" s="9" t="str">
        <f>_xlfn.XLOOKUP(E3245,'Raw Data - Area Code'!A:A,'Raw Data - Area Code'!B:B,"",FALSE)</f>
        <v>Cambridge</v>
      </c>
      <c r="G3245" s="9">
        <v>1014780</v>
      </c>
      <c r="H3245" s="8">
        <v>22290</v>
      </c>
      <c r="I3245" s="20" t="s">
        <v>30288</v>
      </c>
      <c r="J3245" s="8" t="str">
        <f>_xlfn.XLOOKUP(TRIM(I3245),'Raw Data - SIC Code'!A:A,'Raw Data - SIC Code'!C:C,"",FALSE)</f>
        <v>Manufacturing</v>
      </c>
      <c r="K3245">
        <v>6.8</v>
      </c>
      <c r="L3245" s="3">
        <v>-1</v>
      </c>
      <c r="M3245">
        <v>16.7</v>
      </c>
      <c r="N3245">
        <v>0.5</v>
      </c>
      <c r="O3245">
        <v>90.9</v>
      </c>
      <c r="P3245">
        <v>89.3</v>
      </c>
      <c r="Q3245" s="27">
        <f t="shared" si="305"/>
        <v>0.88790233074362312</v>
      </c>
      <c r="R3245">
        <v>17.2</v>
      </c>
      <c r="S3245">
        <v>82.8</v>
      </c>
      <c r="T3245" s="3">
        <f t="shared" si="300"/>
        <v>-65.599999999999994</v>
      </c>
      <c r="U3245">
        <v>26.9</v>
      </c>
      <c r="V3245">
        <v>73.099999999999994</v>
      </c>
      <c r="W3245" s="3">
        <f t="shared" si="301"/>
        <v>-46.199999999999996</v>
      </c>
      <c r="X3245">
        <v>36.299999999999997</v>
      </c>
      <c r="Y3245">
        <v>63.7</v>
      </c>
      <c r="Z3245" s="3">
        <f t="shared" si="302"/>
        <v>-27.400000000000009</v>
      </c>
      <c r="AA3245">
        <v>73.599999999999994</v>
      </c>
      <c r="AB3245">
        <v>26.4</v>
      </c>
      <c r="AC3245" s="3">
        <f t="shared" si="303"/>
        <v>47.199999999999996</v>
      </c>
      <c r="AD3245" s="3">
        <f t="shared" si="304"/>
        <v>2</v>
      </c>
      <c r="AE3245" s="3" t="s">
        <v>30461</v>
      </c>
      <c r="AF3245" t="b">
        <v>0</v>
      </c>
      <c r="AG3245" s="1">
        <v>44636.386979166666</v>
      </c>
    </row>
    <row r="3246" spans="1:33" x14ac:dyDescent="0.2">
      <c r="A3246" t="s">
        <v>9696</v>
      </c>
      <c r="B3246">
        <v>4891</v>
      </c>
      <c r="C3246" s="3" t="s">
        <v>9697</v>
      </c>
      <c r="D3246" t="s">
        <v>9698</v>
      </c>
      <c r="E3246" t="s">
        <v>30165</v>
      </c>
      <c r="F3246" s="9" t="str">
        <f>_xlfn.XLOOKUP(E3246,'Raw Data - Area Code'!A:A,'Raw Data - Area Code'!B:B,"",FALSE)</f>
        <v>Blackburn</v>
      </c>
      <c r="G3246" s="9">
        <v>366737</v>
      </c>
      <c r="H3246" s="8">
        <v>49410</v>
      </c>
      <c r="I3246" s="20" t="s">
        <v>30253</v>
      </c>
      <c r="J3246" s="8" t="str">
        <f>_xlfn.XLOOKUP(TRIM(I3246),'Raw Data - SIC Code'!A:A,'Raw Data - SIC Code'!C:C,"",FALSE)</f>
        <v>Logistics</v>
      </c>
      <c r="K3246">
        <v>7</v>
      </c>
      <c r="L3246" s="3">
        <v>3</v>
      </c>
      <c r="O3246">
        <v>0</v>
      </c>
      <c r="P3246">
        <v>0</v>
      </c>
      <c r="Q3246" s="27">
        <v>0</v>
      </c>
      <c r="R3246">
        <v>77</v>
      </c>
      <c r="S3246">
        <v>23</v>
      </c>
      <c r="T3246" s="3">
        <f t="shared" si="300"/>
        <v>54</v>
      </c>
      <c r="U3246">
        <v>100</v>
      </c>
      <c r="V3246">
        <v>0</v>
      </c>
      <c r="W3246" s="3">
        <f t="shared" si="301"/>
        <v>100</v>
      </c>
      <c r="X3246">
        <v>93</v>
      </c>
      <c r="Y3246">
        <v>7</v>
      </c>
      <c r="Z3246" s="3">
        <f t="shared" si="302"/>
        <v>86</v>
      </c>
      <c r="AA3246">
        <v>91</v>
      </c>
      <c r="AB3246">
        <v>9</v>
      </c>
      <c r="AC3246" s="3">
        <f t="shared" si="303"/>
        <v>82</v>
      </c>
      <c r="AD3246" s="3">
        <f t="shared" si="304"/>
        <v>5</v>
      </c>
      <c r="AE3246" s="3" t="s">
        <v>30460</v>
      </c>
      <c r="AF3246" t="b">
        <v>0</v>
      </c>
      <c r="AG3246" s="1">
        <v>44617.511747685188</v>
      </c>
    </row>
    <row r="3247" spans="1:33" x14ac:dyDescent="0.2">
      <c r="A3247" t="s">
        <v>9699</v>
      </c>
      <c r="B3247">
        <v>4892</v>
      </c>
      <c r="C3247" s="3" t="s">
        <v>9700</v>
      </c>
      <c r="D3247" t="s">
        <v>9701</v>
      </c>
      <c r="E3247" t="s">
        <v>30226</v>
      </c>
      <c r="F3247" s="9" t="str">
        <f>_xlfn.XLOOKUP(E3247,'Raw Data - Area Code'!A:A,'Raw Data - Area Code'!B:B,"",FALSE)</f>
        <v>Birmingham</v>
      </c>
      <c r="G3247" s="9">
        <v>1998476</v>
      </c>
      <c r="H3247" s="8">
        <v>62020</v>
      </c>
      <c r="I3247" s="20" t="s">
        <v>30248</v>
      </c>
      <c r="J3247" s="8" t="str">
        <f>_xlfn.XLOOKUP(TRIM(I3247),'Raw Data - SIC Code'!A:A,'Raw Data - SIC Code'!C:C,"",FALSE)</f>
        <v>Info &amp; Comms</v>
      </c>
      <c r="K3247">
        <v>20.8</v>
      </c>
      <c r="L3247" s="3">
        <v>24.2</v>
      </c>
      <c r="M3247">
        <v>58</v>
      </c>
      <c r="N3247">
        <v>41.3</v>
      </c>
      <c r="O3247">
        <v>99.5</v>
      </c>
      <c r="P3247">
        <v>98</v>
      </c>
      <c r="Q3247" s="27">
        <f t="shared" si="305"/>
        <v>0.75949367088607589</v>
      </c>
      <c r="R3247">
        <v>53</v>
      </c>
      <c r="S3247">
        <v>47</v>
      </c>
      <c r="T3247" s="3">
        <f t="shared" si="300"/>
        <v>6</v>
      </c>
      <c r="U3247">
        <v>76</v>
      </c>
      <c r="V3247">
        <v>24</v>
      </c>
      <c r="W3247" s="3">
        <f t="shared" si="301"/>
        <v>52</v>
      </c>
      <c r="X3247">
        <v>76</v>
      </c>
      <c r="Y3247">
        <v>24</v>
      </c>
      <c r="Z3247" s="3">
        <f t="shared" si="302"/>
        <v>52</v>
      </c>
      <c r="AA3247">
        <v>85</v>
      </c>
      <c r="AB3247">
        <v>15</v>
      </c>
      <c r="AC3247" s="3">
        <f t="shared" si="303"/>
        <v>70</v>
      </c>
      <c r="AD3247" s="3">
        <f t="shared" si="304"/>
        <v>6</v>
      </c>
      <c r="AE3247" s="3" t="s">
        <v>30460</v>
      </c>
      <c r="AF3247" t="b">
        <v>0</v>
      </c>
      <c r="AG3247" s="1">
        <v>44655.394537037035</v>
      </c>
    </row>
    <row r="3248" spans="1:33" x14ac:dyDescent="0.2">
      <c r="A3248" t="s">
        <v>9702</v>
      </c>
      <c r="B3248">
        <v>21408</v>
      </c>
      <c r="C3248" s="3" t="s">
        <v>9703</v>
      </c>
      <c r="D3248" t="s">
        <v>9704</v>
      </c>
      <c r="E3248" t="s">
        <v>30126</v>
      </c>
      <c r="F3248" s="9" t="str">
        <f>_xlfn.XLOOKUP(E3248,'Raw Data - Area Code'!A:A,'Raw Data - Area Code'!B:B,"",FALSE)</f>
        <v>Portsmouth</v>
      </c>
      <c r="G3248" s="9" t="s">
        <v>9705</v>
      </c>
      <c r="H3248" s="8"/>
      <c r="I3248" s="20">
        <v>87</v>
      </c>
      <c r="J3248" s="8" t="str">
        <f>_xlfn.XLOOKUP(TRIM(I3248),'Raw Data - SIC Code'!A:A,'Raw Data - SIC Code'!C:C,"",FALSE)</f>
        <v>Healthcare</v>
      </c>
      <c r="K3248">
        <v>18.600000000000001</v>
      </c>
      <c r="L3248" s="3">
        <v>14.3</v>
      </c>
      <c r="M3248">
        <v>66</v>
      </c>
      <c r="N3248">
        <v>34.1</v>
      </c>
      <c r="O3248">
        <v>12.4</v>
      </c>
      <c r="P3248">
        <v>0.5</v>
      </c>
      <c r="Q3248" s="27">
        <f t="shared" si="305"/>
        <v>92.248062015503876</v>
      </c>
      <c r="R3248">
        <v>25.8</v>
      </c>
      <c r="S3248">
        <v>74.2</v>
      </c>
      <c r="T3248" s="3">
        <f t="shared" si="300"/>
        <v>-48.400000000000006</v>
      </c>
      <c r="U3248">
        <v>25.8</v>
      </c>
      <c r="V3248">
        <v>74.2</v>
      </c>
      <c r="W3248" s="3">
        <f t="shared" si="301"/>
        <v>-48.400000000000006</v>
      </c>
      <c r="X3248">
        <v>28.4</v>
      </c>
      <c r="Y3248">
        <v>71.599999999999994</v>
      </c>
      <c r="Z3248" s="3">
        <f t="shared" si="302"/>
        <v>-43.199999999999996</v>
      </c>
      <c r="AA3248">
        <v>37.299999999999997</v>
      </c>
      <c r="AB3248">
        <v>62.7</v>
      </c>
      <c r="AC3248" s="3">
        <f t="shared" si="303"/>
        <v>-25.400000000000006</v>
      </c>
      <c r="AD3248" s="3">
        <f t="shared" si="304"/>
        <v>2</v>
      </c>
      <c r="AE3248" s="3" t="s">
        <v>30460</v>
      </c>
      <c r="AF3248" t="b">
        <v>1</v>
      </c>
      <c r="AG3248" s="1">
        <v>44670.386863425927</v>
      </c>
    </row>
    <row r="3249" spans="1:33" x14ac:dyDescent="0.2">
      <c r="A3249" t="s">
        <v>9706</v>
      </c>
      <c r="B3249">
        <v>4893</v>
      </c>
      <c r="C3249" s="3" t="s">
        <v>9707</v>
      </c>
      <c r="D3249" t="s">
        <v>9708</v>
      </c>
      <c r="E3249" t="s">
        <v>30166</v>
      </c>
      <c r="F3249" s="9" t="str">
        <f>_xlfn.XLOOKUP(E3249,'Raw Data - Area Code'!A:A,'Raw Data - Area Code'!B:B,"",FALSE)</f>
        <v>Peterborough</v>
      </c>
      <c r="G3249" s="9">
        <v>4770072</v>
      </c>
      <c r="H3249" s="8">
        <v>10130</v>
      </c>
      <c r="I3249" s="20" t="s">
        <v>30239</v>
      </c>
      <c r="J3249" s="8" t="str">
        <f>_xlfn.XLOOKUP(TRIM(I3249),'Raw Data - SIC Code'!A:A,'Raw Data - SIC Code'!C:C,"",FALSE)</f>
        <v>Manufacturing</v>
      </c>
      <c r="K3249">
        <v>-34.299999999999997</v>
      </c>
      <c r="L3249" s="3">
        <v>0</v>
      </c>
      <c r="M3249">
        <v>-265.8</v>
      </c>
      <c r="N3249">
        <v>-41.6</v>
      </c>
      <c r="O3249">
        <v>5</v>
      </c>
      <c r="P3249">
        <v>5</v>
      </c>
      <c r="Q3249" s="27">
        <f t="shared" si="305"/>
        <v>0</v>
      </c>
      <c r="R3249">
        <v>57.1</v>
      </c>
      <c r="S3249">
        <v>42.9</v>
      </c>
      <c r="T3249" s="3">
        <f t="shared" si="300"/>
        <v>14.200000000000001</v>
      </c>
      <c r="U3249">
        <v>76.2</v>
      </c>
      <c r="V3249">
        <v>23.8</v>
      </c>
      <c r="W3249" s="3">
        <f t="shared" si="301"/>
        <v>52.400000000000006</v>
      </c>
      <c r="X3249">
        <v>81</v>
      </c>
      <c r="Y3249">
        <v>19</v>
      </c>
      <c r="Z3249" s="3">
        <f t="shared" si="302"/>
        <v>62</v>
      </c>
      <c r="AA3249">
        <v>57.1</v>
      </c>
      <c r="AB3249">
        <v>42.9</v>
      </c>
      <c r="AC3249" s="3">
        <f t="shared" si="303"/>
        <v>14.200000000000001</v>
      </c>
      <c r="AD3249" s="3">
        <f t="shared" si="304"/>
        <v>4</v>
      </c>
      <c r="AE3249" s="3" t="s">
        <v>30460</v>
      </c>
      <c r="AF3249" t="b">
        <v>0</v>
      </c>
      <c r="AG3249" s="1">
        <v>44651.383703703701</v>
      </c>
    </row>
    <row r="3250" spans="1:33" ht="34" x14ac:dyDescent="0.2">
      <c r="A3250" t="s">
        <v>9709</v>
      </c>
      <c r="B3250">
        <v>4894</v>
      </c>
      <c r="C3250" s="3" t="s">
        <v>9710</v>
      </c>
      <c r="D3250" t="s">
        <v>9711</v>
      </c>
      <c r="E3250" t="s">
        <v>30226</v>
      </c>
      <c r="F3250" s="9" t="str">
        <f>_xlfn.XLOOKUP(E3250,'Raw Data - Area Code'!A:A,'Raw Data - Area Code'!B:B,"",FALSE)</f>
        <v>Birmingham</v>
      </c>
      <c r="G3250" s="9">
        <v>7661164</v>
      </c>
      <c r="H3250" s="18" t="s">
        <v>34</v>
      </c>
      <c r="I3250" s="20" t="s">
        <v>30235</v>
      </c>
      <c r="J3250" s="8" t="str">
        <f>_xlfn.XLOOKUP(TRIM(I3250),'Raw Data - SIC Code'!A:A,'Raw Data - SIC Code'!C:C,"",FALSE)</f>
        <v>Education</v>
      </c>
      <c r="K3250">
        <v>21.55</v>
      </c>
      <c r="L3250" s="3">
        <v>3.42</v>
      </c>
      <c r="O3250">
        <v>0</v>
      </c>
      <c r="P3250">
        <v>0</v>
      </c>
      <c r="Q3250" s="27">
        <v>0</v>
      </c>
      <c r="R3250">
        <v>14.95</v>
      </c>
      <c r="S3250">
        <v>85.05</v>
      </c>
      <c r="T3250" s="3">
        <f t="shared" si="300"/>
        <v>-70.099999999999994</v>
      </c>
      <c r="U3250">
        <v>26.17</v>
      </c>
      <c r="V3250">
        <v>73.83</v>
      </c>
      <c r="W3250" s="3">
        <f t="shared" si="301"/>
        <v>-47.66</v>
      </c>
      <c r="X3250">
        <v>36.450000000000003</v>
      </c>
      <c r="Y3250">
        <v>63.55</v>
      </c>
      <c r="Z3250" s="3">
        <f t="shared" si="302"/>
        <v>-27.099999999999998</v>
      </c>
      <c r="AA3250">
        <v>45.79</v>
      </c>
      <c r="AB3250">
        <v>54.21</v>
      </c>
      <c r="AC3250" s="3">
        <f t="shared" si="303"/>
        <v>-8.4200000000000017</v>
      </c>
      <c r="AD3250" s="3">
        <f t="shared" si="304"/>
        <v>1</v>
      </c>
      <c r="AE3250" s="3" t="s">
        <v>30460</v>
      </c>
      <c r="AF3250" t="b">
        <v>1</v>
      </c>
      <c r="AG3250" s="1">
        <v>44977.401782407411</v>
      </c>
    </row>
    <row r="3251" spans="1:33" x14ac:dyDescent="0.2">
      <c r="A3251" t="s">
        <v>9712</v>
      </c>
      <c r="B3251">
        <v>17041</v>
      </c>
      <c r="C3251" s="3" t="s">
        <v>9713</v>
      </c>
      <c r="D3251" t="s">
        <v>9714</v>
      </c>
      <c r="E3251" t="s">
        <v>30228</v>
      </c>
      <c r="F3251" s="9" t="str">
        <f>_xlfn.XLOOKUP(E3251,'Raw Data - Area Code'!A:A,'Raw Data - Area Code'!B:B,"",FALSE)</f>
        <v>Glasgow</v>
      </c>
      <c r="G3251" s="9"/>
      <c r="H3251" s="8">
        <v>71129</v>
      </c>
      <c r="I3251" s="20" t="s">
        <v>30286</v>
      </c>
      <c r="J3251" s="8" t="str">
        <f>_xlfn.XLOOKUP(TRIM(I3251),'Raw Data - SIC Code'!A:A,'Raw Data - SIC Code'!C:C,"",FALSE)</f>
        <v>Professional Services</v>
      </c>
      <c r="K3251">
        <v>13.4</v>
      </c>
      <c r="L3251" s="3">
        <v>21.8</v>
      </c>
      <c r="M3251">
        <v>43.5</v>
      </c>
      <c r="N3251">
        <v>60.8</v>
      </c>
      <c r="O3251">
        <v>13.1</v>
      </c>
      <c r="P3251">
        <v>6.3</v>
      </c>
      <c r="Q3251" s="27">
        <f t="shared" si="305"/>
        <v>35.051546391752581</v>
      </c>
      <c r="R3251">
        <v>66</v>
      </c>
      <c r="S3251">
        <v>34</v>
      </c>
      <c r="T3251" s="3">
        <f t="shared" si="300"/>
        <v>32</v>
      </c>
      <c r="U3251">
        <v>78</v>
      </c>
      <c r="V3251">
        <v>22</v>
      </c>
      <c r="W3251" s="3">
        <f t="shared" si="301"/>
        <v>56.000000000000007</v>
      </c>
      <c r="X3251">
        <v>82</v>
      </c>
      <c r="Y3251">
        <v>18</v>
      </c>
      <c r="Z3251" s="3">
        <f t="shared" si="302"/>
        <v>64</v>
      </c>
      <c r="AA3251">
        <v>85</v>
      </c>
      <c r="AB3251">
        <v>15</v>
      </c>
      <c r="AC3251" s="3">
        <f t="shared" si="303"/>
        <v>70</v>
      </c>
      <c r="AD3251" s="3">
        <f t="shared" si="304"/>
        <v>6</v>
      </c>
      <c r="AE3251" s="3" t="s">
        <v>30460</v>
      </c>
      <c r="AF3251" t="b">
        <v>0</v>
      </c>
      <c r="AG3251" s="1">
        <v>44648.491307870368</v>
      </c>
    </row>
    <row r="3252" spans="1:33" x14ac:dyDescent="0.2">
      <c r="A3252" t="s">
        <v>9715</v>
      </c>
      <c r="B3252">
        <v>16649</v>
      </c>
      <c r="C3252" s="3" t="s">
        <v>9716</v>
      </c>
      <c r="D3252" t="s">
        <v>9717</v>
      </c>
      <c r="E3252" t="s">
        <v>30166</v>
      </c>
      <c r="F3252" s="9" t="str">
        <f>_xlfn.XLOOKUP(E3252,'Raw Data - Area Code'!A:A,'Raw Data - Area Code'!B:B,"",FALSE)</f>
        <v>Peterborough</v>
      </c>
      <c r="G3252" s="9">
        <v>9937735</v>
      </c>
      <c r="H3252" s="8">
        <v>30120</v>
      </c>
      <c r="I3252" s="20" t="s">
        <v>30292</v>
      </c>
      <c r="J3252" s="8" t="str">
        <f>_xlfn.XLOOKUP(TRIM(I3252),'Raw Data - SIC Code'!A:A,'Raw Data - SIC Code'!C:C,"",FALSE)</f>
        <v>Manufacturing</v>
      </c>
      <c r="K3252">
        <v>-8.6999999999999993</v>
      </c>
      <c r="L3252" s="3">
        <v>1.1000000000000001</v>
      </c>
      <c r="M3252">
        <v>0</v>
      </c>
      <c r="N3252">
        <v>0</v>
      </c>
      <c r="O3252">
        <v>100</v>
      </c>
      <c r="P3252">
        <v>0</v>
      </c>
      <c r="Q3252" s="27">
        <f t="shared" si="305"/>
        <v>100</v>
      </c>
      <c r="R3252">
        <v>91.1</v>
      </c>
      <c r="S3252">
        <v>8.9</v>
      </c>
      <c r="T3252" s="3">
        <f t="shared" si="300"/>
        <v>82.199999999999989</v>
      </c>
      <c r="U3252">
        <v>96.2</v>
      </c>
      <c r="V3252">
        <v>3.8</v>
      </c>
      <c r="W3252" s="3">
        <f t="shared" si="301"/>
        <v>92.4</v>
      </c>
      <c r="X3252">
        <v>94.9</v>
      </c>
      <c r="Y3252">
        <v>5.0999999999999996</v>
      </c>
      <c r="Z3252" s="3">
        <f t="shared" si="302"/>
        <v>89.800000000000011</v>
      </c>
      <c r="AA3252">
        <v>87.2</v>
      </c>
      <c r="AB3252">
        <v>12.8</v>
      </c>
      <c r="AC3252" s="3">
        <f t="shared" si="303"/>
        <v>74.400000000000006</v>
      </c>
      <c r="AD3252" s="3">
        <f t="shared" si="304"/>
        <v>6</v>
      </c>
      <c r="AE3252" s="3" t="s">
        <v>30460</v>
      </c>
      <c r="AF3252" t="b">
        <v>0</v>
      </c>
      <c r="AG3252" s="1">
        <v>44650.559270833335</v>
      </c>
    </row>
    <row r="3253" spans="1:33" x14ac:dyDescent="0.2">
      <c r="A3253" t="s">
        <v>9718</v>
      </c>
      <c r="B3253">
        <v>20546</v>
      </c>
      <c r="C3253" s="3" t="s">
        <v>9719</v>
      </c>
      <c r="D3253" t="s">
        <v>9720</v>
      </c>
      <c r="E3253" t="s">
        <v>30116</v>
      </c>
      <c r="F3253" s="9" t="str">
        <f>_xlfn.XLOOKUP(E3253,'Raw Data - Area Code'!A:A,'Raw Data - Area Code'!B:B,"",FALSE)</f>
        <v>Sunderland</v>
      </c>
      <c r="G3253" s="9">
        <v>6599555</v>
      </c>
      <c r="H3253" s="8">
        <v>64999</v>
      </c>
      <c r="I3253" s="20" t="s">
        <v>30260</v>
      </c>
      <c r="J3253" s="8" t="str">
        <f>_xlfn.XLOOKUP(TRIM(I3253),'Raw Data - SIC Code'!A:A,'Raw Data - SIC Code'!C:C,"",FALSE)</f>
        <v>Finance</v>
      </c>
      <c r="K3253">
        <v>37.1</v>
      </c>
      <c r="L3253" s="3">
        <v>30.3</v>
      </c>
      <c r="M3253">
        <v>90.2</v>
      </c>
      <c r="N3253">
        <v>77.5</v>
      </c>
      <c r="O3253">
        <v>10.5</v>
      </c>
      <c r="P3253">
        <v>15.2</v>
      </c>
      <c r="Q3253" s="27">
        <f t="shared" si="305"/>
        <v>-18.28793774319066</v>
      </c>
      <c r="R3253">
        <v>34</v>
      </c>
      <c r="S3253">
        <v>66</v>
      </c>
      <c r="T3253" s="3">
        <f t="shared" si="300"/>
        <v>-32</v>
      </c>
      <c r="U3253">
        <v>48.9</v>
      </c>
      <c r="V3253">
        <v>51.1</v>
      </c>
      <c r="W3253" s="3">
        <f t="shared" si="301"/>
        <v>-2.2000000000000028</v>
      </c>
      <c r="X3253">
        <v>53.6</v>
      </c>
      <c r="Y3253">
        <v>46.4</v>
      </c>
      <c r="Z3253" s="3">
        <f t="shared" si="302"/>
        <v>7.200000000000002</v>
      </c>
      <c r="AA3253">
        <v>78.5</v>
      </c>
      <c r="AB3253">
        <v>21.5</v>
      </c>
      <c r="AC3253" s="3">
        <f t="shared" si="303"/>
        <v>56.999999999999993</v>
      </c>
      <c r="AD3253" s="3">
        <f t="shared" si="304"/>
        <v>3</v>
      </c>
      <c r="AE3253" s="3" t="s">
        <v>30460</v>
      </c>
      <c r="AF3253" t="b">
        <v>0</v>
      </c>
      <c r="AG3253" s="1">
        <v>44655.384872685187</v>
      </c>
    </row>
    <row r="3254" spans="1:33" ht="51" x14ac:dyDescent="0.2">
      <c r="A3254" t="s">
        <v>9721</v>
      </c>
      <c r="B3254">
        <v>4899</v>
      </c>
      <c r="C3254" s="3" t="s">
        <v>2166</v>
      </c>
      <c r="D3254" t="s">
        <v>2167</v>
      </c>
      <c r="E3254" t="s">
        <v>30162</v>
      </c>
      <c r="F3254" s="9" t="str">
        <f>_xlfn.XLOOKUP(E3254,'Raw Data - Area Code'!A:A,'Raw Data - Area Code'!B:B,"",FALSE)</f>
        <v>Kingston upon Thames</v>
      </c>
      <c r="G3254" s="9">
        <v>2236832</v>
      </c>
      <c r="H3254" s="18" t="s">
        <v>9722</v>
      </c>
      <c r="I3254" s="20" t="s">
        <v>30249</v>
      </c>
      <c r="J3254" s="8" t="str">
        <f>_xlfn.XLOOKUP(TRIM(I3254),'Raw Data - SIC Code'!A:A,'Raw Data - SIC Code'!C:C,"",FALSE)</f>
        <v>Professional Services</v>
      </c>
      <c r="K3254">
        <v>23.8</v>
      </c>
      <c r="L3254" s="3">
        <v>22.6</v>
      </c>
      <c r="M3254">
        <v>49.7</v>
      </c>
      <c r="N3254">
        <v>14.3</v>
      </c>
      <c r="O3254">
        <v>48</v>
      </c>
      <c r="P3254">
        <v>28</v>
      </c>
      <c r="Q3254" s="27">
        <f t="shared" si="305"/>
        <v>26.315789473684209</v>
      </c>
      <c r="R3254">
        <v>59</v>
      </c>
      <c r="S3254">
        <v>41</v>
      </c>
      <c r="T3254" s="3">
        <f t="shared" si="300"/>
        <v>18</v>
      </c>
      <c r="U3254">
        <v>73</v>
      </c>
      <c r="V3254">
        <v>27</v>
      </c>
      <c r="W3254" s="3">
        <f t="shared" si="301"/>
        <v>46</v>
      </c>
      <c r="X3254">
        <v>75</v>
      </c>
      <c r="Y3254">
        <v>25</v>
      </c>
      <c r="Z3254" s="3">
        <f t="shared" si="302"/>
        <v>50</v>
      </c>
      <c r="AA3254">
        <v>84</v>
      </c>
      <c r="AB3254">
        <v>16</v>
      </c>
      <c r="AC3254" s="3">
        <f t="shared" si="303"/>
        <v>68</v>
      </c>
      <c r="AD3254" s="3">
        <f t="shared" si="304"/>
        <v>6</v>
      </c>
      <c r="AE3254" s="3" t="s">
        <v>30462</v>
      </c>
      <c r="AF3254" t="b">
        <v>0</v>
      </c>
      <c r="AG3254" s="1">
        <v>44651.411099537036</v>
      </c>
    </row>
    <row r="3255" spans="1:33" x14ac:dyDescent="0.2">
      <c r="A3255" t="s">
        <v>9723</v>
      </c>
      <c r="B3255">
        <v>15729</v>
      </c>
      <c r="C3255" s="3" t="s">
        <v>9724</v>
      </c>
      <c r="D3255" t="s">
        <v>9725</v>
      </c>
      <c r="E3255" t="s">
        <v>30151</v>
      </c>
      <c r="F3255" s="9" t="str">
        <f>_xlfn.XLOOKUP(E3255,'Raw Data - Area Code'!A:A,'Raw Data - Area Code'!B:B,"",FALSE)</f>
        <v>Kirkcaldy</v>
      </c>
      <c r="G3255" s="9" t="s">
        <v>9726</v>
      </c>
      <c r="H3255" s="8">
        <v>56102</v>
      </c>
      <c r="I3255" s="20" t="s">
        <v>30241</v>
      </c>
      <c r="J3255" s="8" t="str">
        <f>_xlfn.XLOOKUP(TRIM(I3255),'Raw Data - SIC Code'!A:A,'Raw Data - SIC Code'!C:C,"",FALSE)</f>
        <v>Hospitality</v>
      </c>
      <c r="K3255">
        <v>1.3</v>
      </c>
      <c r="L3255" s="3">
        <v>0</v>
      </c>
      <c r="M3255">
        <v>32.4</v>
      </c>
      <c r="N3255">
        <v>33.299999999999997</v>
      </c>
      <c r="O3255">
        <v>3.7</v>
      </c>
      <c r="P3255">
        <v>3.3</v>
      </c>
      <c r="Q3255" s="27">
        <f t="shared" si="305"/>
        <v>5.7142857142857197</v>
      </c>
      <c r="R3255">
        <v>44</v>
      </c>
      <c r="S3255">
        <v>56</v>
      </c>
      <c r="T3255" s="3">
        <f t="shared" si="300"/>
        <v>-12</v>
      </c>
      <c r="U3255">
        <v>43</v>
      </c>
      <c r="V3255">
        <v>57</v>
      </c>
      <c r="W3255" s="3">
        <f t="shared" si="301"/>
        <v>-14.000000000000002</v>
      </c>
      <c r="X3255">
        <v>49</v>
      </c>
      <c r="Y3255">
        <v>51</v>
      </c>
      <c r="Z3255" s="3">
        <f t="shared" si="302"/>
        <v>-2</v>
      </c>
      <c r="AA3255">
        <v>46</v>
      </c>
      <c r="AB3255">
        <v>54</v>
      </c>
      <c r="AC3255" s="3">
        <f t="shared" si="303"/>
        <v>-8</v>
      </c>
      <c r="AD3255" s="3">
        <f t="shared" si="304"/>
        <v>1</v>
      </c>
      <c r="AE3255" s="3" t="s">
        <v>30461</v>
      </c>
      <c r="AF3255" t="b">
        <v>0</v>
      </c>
      <c r="AG3255" s="1">
        <v>44629.626967592594</v>
      </c>
    </row>
    <row r="3256" spans="1:33" x14ac:dyDescent="0.2">
      <c r="A3256" t="s">
        <v>9727</v>
      </c>
      <c r="B3256">
        <v>18104</v>
      </c>
      <c r="C3256" s="3" t="s">
        <v>9728</v>
      </c>
      <c r="D3256" t="s">
        <v>6442</v>
      </c>
      <c r="E3256" t="s">
        <v>30152</v>
      </c>
      <c r="F3256" s="9" t="str">
        <f>_xlfn.XLOOKUP(E3256,'Raw Data - Area Code'!A:A,'Raw Data - Area Code'!B:B,"",FALSE)</f>
        <v>South East London</v>
      </c>
      <c r="G3256" s="9">
        <v>8584149</v>
      </c>
      <c r="H3256" s="8">
        <v>86900</v>
      </c>
      <c r="I3256" s="20" t="s">
        <v>30237</v>
      </c>
      <c r="J3256" s="8" t="str">
        <f>_xlfn.XLOOKUP(TRIM(I3256),'Raw Data - SIC Code'!A:A,'Raw Data - SIC Code'!C:C,"",FALSE)</f>
        <v>Healthcare</v>
      </c>
      <c r="K3256">
        <v>20.3</v>
      </c>
      <c r="L3256" s="3">
        <v>13.8</v>
      </c>
      <c r="M3256">
        <v>55.3</v>
      </c>
      <c r="N3256">
        <v>28</v>
      </c>
      <c r="O3256">
        <v>5.2</v>
      </c>
      <c r="P3256">
        <v>23.5</v>
      </c>
      <c r="Q3256" s="27">
        <f t="shared" si="305"/>
        <v>-63.763066202090599</v>
      </c>
      <c r="R3256">
        <v>97.5</v>
      </c>
      <c r="S3256">
        <v>2.5</v>
      </c>
      <c r="T3256" s="3">
        <f t="shared" si="300"/>
        <v>95</v>
      </c>
      <c r="U3256">
        <v>65.900000000000006</v>
      </c>
      <c r="V3256">
        <v>34.1</v>
      </c>
      <c r="W3256" s="3">
        <f t="shared" si="301"/>
        <v>31.800000000000004</v>
      </c>
      <c r="X3256">
        <v>96.3</v>
      </c>
      <c r="Y3256">
        <v>3.7</v>
      </c>
      <c r="Z3256" s="3">
        <f t="shared" si="302"/>
        <v>92.6</v>
      </c>
      <c r="AA3256">
        <v>98.8</v>
      </c>
      <c r="AB3256">
        <v>1.2</v>
      </c>
      <c r="AC3256" s="3">
        <f t="shared" si="303"/>
        <v>97.6</v>
      </c>
      <c r="AD3256" s="3">
        <f t="shared" si="304"/>
        <v>5</v>
      </c>
      <c r="AE3256" s="3" t="s">
        <v>30460</v>
      </c>
      <c r="AF3256" t="b">
        <v>0</v>
      </c>
      <c r="AG3256" s="1">
        <v>44655.469247685185</v>
      </c>
    </row>
    <row r="3257" spans="1:33" x14ac:dyDescent="0.2">
      <c r="A3257" t="s">
        <v>9729</v>
      </c>
      <c r="B3257">
        <v>8293</v>
      </c>
      <c r="C3257" s="3" t="s">
        <v>9730</v>
      </c>
      <c r="D3257" t="s">
        <v>9731</v>
      </c>
      <c r="E3257" t="s">
        <v>30227</v>
      </c>
      <c r="F3257" s="9" t="str">
        <f>_xlfn.XLOOKUP(E3257,'Raw Data - Area Code'!A:A,'Raw Data - Area Code'!B:B,"",FALSE)</f>
        <v>East London</v>
      </c>
      <c r="G3257" s="9">
        <v>4961635</v>
      </c>
      <c r="H3257" s="8">
        <v>49390</v>
      </c>
      <c r="I3257" s="20" t="s">
        <v>30253</v>
      </c>
      <c r="J3257" s="8" t="str">
        <f>_xlfn.XLOOKUP(TRIM(I3257),'Raw Data - SIC Code'!A:A,'Raw Data - SIC Code'!C:C,"",FALSE)</f>
        <v>Logistics</v>
      </c>
      <c r="K3257">
        <v>-5.5</v>
      </c>
      <c r="L3257" s="3">
        <v>0</v>
      </c>
      <c r="M3257">
        <v>5.7</v>
      </c>
      <c r="N3257">
        <v>33.299999999999997</v>
      </c>
      <c r="O3257">
        <v>76</v>
      </c>
      <c r="P3257">
        <v>51</v>
      </c>
      <c r="Q3257" s="27">
        <f t="shared" si="305"/>
        <v>19.685039370078741</v>
      </c>
      <c r="R3257">
        <v>70</v>
      </c>
      <c r="S3257">
        <v>30</v>
      </c>
      <c r="T3257" s="3">
        <f t="shared" si="300"/>
        <v>40</v>
      </c>
      <c r="U3257">
        <v>81</v>
      </c>
      <c r="V3257">
        <v>19</v>
      </c>
      <c r="W3257" s="3">
        <f t="shared" si="301"/>
        <v>62</v>
      </c>
      <c r="X3257">
        <v>75</v>
      </c>
      <c r="Y3257">
        <v>25</v>
      </c>
      <c r="Z3257" s="3">
        <f t="shared" si="302"/>
        <v>50</v>
      </c>
      <c r="AA3257">
        <v>66</v>
      </c>
      <c r="AB3257">
        <v>34</v>
      </c>
      <c r="AC3257" s="3">
        <f t="shared" si="303"/>
        <v>32</v>
      </c>
      <c r="AD3257" s="3">
        <f t="shared" si="304"/>
        <v>5</v>
      </c>
      <c r="AE3257" s="3" t="s">
        <v>30461</v>
      </c>
      <c r="AF3257" t="b">
        <v>0</v>
      </c>
      <c r="AG3257" s="1">
        <v>44652.443993055553</v>
      </c>
    </row>
    <row r="3258" spans="1:33" ht="68" x14ac:dyDescent="0.2">
      <c r="A3258" t="s">
        <v>9732</v>
      </c>
      <c r="B3258">
        <v>4902</v>
      </c>
      <c r="C3258" s="3" t="s">
        <v>9733</v>
      </c>
      <c r="D3258" t="s">
        <v>9734</v>
      </c>
      <c r="E3258" t="s">
        <v>30133</v>
      </c>
      <c r="F3258" s="9" t="str">
        <f>_xlfn.XLOOKUP(E3258,'Raw Data - Area Code'!A:A,'Raw Data - Area Code'!B:B,"",FALSE)</f>
        <v>Coventry</v>
      </c>
      <c r="G3258" s="9">
        <v>2400530</v>
      </c>
      <c r="H3258" s="18" t="s">
        <v>2796</v>
      </c>
      <c r="I3258" s="20" t="s">
        <v>30280</v>
      </c>
      <c r="J3258" s="8" t="str">
        <f>_xlfn.XLOOKUP(TRIM(I3258),'Raw Data - SIC Code'!A:A,'Raw Data - SIC Code'!C:C,"",FALSE)</f>
        <v>Trade</v>
      </c>
      <c r="K3258">
        <v>25.9</v>
      </c>
      <c r="L3258" s="3">
        <v>21</v>
      </c>
      <c r="M3258">
        <v>47.7</v>
      </c>
      <c r="N3258">
        <v>56</v>
      </c>
      <c r="O3258">
        <v>73.900000000000006</v>
      </c>
      <c r="P3258">
        <v>55.7</v>
      </c>
      <c r="Q3258" s="27">
        <f t="shared" si="305"/>
        <v>14.043209876543209</v>
      </c>
      <c r="R3258">
        <v>65</v>
      </c>
      <c r="S3258">
        <v>35</v>
      </c>
      <c r="T3258" s="3">
        <f t="shared" si="300"/>
        <v>30</v>
      </c>
      <c r="U3258">
        <v>65</v>
      </c>
      <c r="V3258">
        <v>35</v>
      </c>
      <c r="W3258" s="3">
        <f t="shared" si="301"/>
        <v>30</v>
      </c>
      <c r="X3258">
        <v>77.900000000000006</v>
      </c>
      <c r="Y3258">
        <v>22.1</v>
      </c>
      <c r="Z3258" s="3">
        <f t="shared" si="302"/>
        <v>55.800000000000004</v>
      </c>
      <c r="AA3258">
        <v>90</v>
      </c>
      <c r="AB3258">
        <v>10</v>
      </c>
      <c r="AC3258" s="3">
        <f t="shared" si="303"/>
        <v>80</v>
      </c>
      <c r="AD3258" s="3">
        <f t="shared" si="304"/>
        <v>6</v>
      </c>
      <c r="AE3258" s="3" t="s">
        <v>30460</v>
      </c>
      <c r="AF3258" t="b">
        <v>0</v>
      </c>
      <c r="AG3258" s="1">
        <v>44572.612847222219</v>
      </c>
    </row>
    <row r="3259" spans="1:33" x14ac:dyDescent="0.2">
      <c r="A3259" t="s">
        <v>9735</v>
      </c>
      <c r="B3259">
        <v>4903</v>
      </c>
      <c r="C3259" s="3" t="s">
        <v>9736</v>
      </c>
      <c r="D3259" t="s">
        <v>9737</v>
      </c>
      <c r="E3259" t="s">
        <v>30160</v>
      </c>
      <c r="F3259" s="9" t="str">
        <f>_xlfn.XLOOKUP(E3259,'Raw Data - Area Code'!A:A,'Raw Data - Area Code'!B:B,"",FALSE)</f>
        <v>Ipswich</v>
      </c>
      <c r="G3259" s="9">
        <v>6475031</v>
      </c>
      <c r="H3259" s="8">
        <v>43999</v>
      </c>
      <c r="I3259" s="20" t="s">
        <v>30261</v>
      </c>
      <c r="J3259" s="8" t="str">
        <f>_xlfn.XLOOKUP(TRIM(I3259),'Raw Data - SIC Code'!A:A,'Raw Data - SIC Code'!C:C,"",FALSE)</f>
        <v>Construction</v>
      </c>
      <c r="K3259">
        <v>3.7</v>
      </c>
      <c r="L3259" s="3">
        <v>0</v>
      </c>
      <c r="O3259">
        <v>0</v>
      </c>
      <c r="P3259">
        <v>0</v>
      </c>
      <c r="Q3259" s="27">
        <v>0</v>
      </c>
      <c r="R3259">
        <v>90.2</v>
      </c>
      <c r="S3259">
        <v>9.8000000000000007</v>
      </c>
      <c r="T3259" s="3">
        <f t="shared" si="300"/>
        <v>80.400000000000006</v>
      </c>
      <c r="U3259">
        <v>99</v>
      </c>
      <c r="V3259">
        <v>1</v>
      </c>
      <c r="W3259" s="3">
        <f t="shared" si="301"/>
        <v>98</v>
      </c>
      <c r="X3259">
        <v>95.1</v>
      </c>
      <c r="Y3259">
        <v>4.9000000000000004</v>
      </c>
      <c r="Z3259" s="3">
        <f t="shared" si="302"/>
        <v>90.199999999999989</v>
      </c>
      <c r="AA3259">
        <v>94.2</v>
      </c>
      <c r="AB3259">
        <v>5.8</v>
      </c>
      <c r="AC3259" s="3">
        <f t="shared" si="303"/>
        <v>88.4</v>
      </c>
      <c r="AD3259" s="3">
        <f t="shared" si="304"/>
        <v>4</v>
      </c>
      <c r="AE3259" s="3" t="s">
        <v>30460</v>
      </c>
      <c r="AF3259" t="b">
        <v>1</v>
      </c>
      <c r="AG3259" s="1">
        <v>44659.413923611108</v>
      </c>
    </row>
    <row r="3260" spans="1:33" ht="68" x14ac:dyDescent="0.2">
      <c r="A3260" t="s">
        <v>9738</v>
      </c>
      <c r="B3260">
        <v>4904</v>
      </c>
      <c r="C3260" s="3" t="s">
        <v>9739</v>
      </c>
      <c r="D3260" t="s">
        <v>9740</v>
      </c>
      <c r="E3260" t="s">
        <v>30154</v>
      </c>
      <c r="F3260" s="9" t="str">
        <f>_xlfn.XLOOKUP(E3260,'Raw Data - Area Code'!A:A,'Raw Data - Area Code'!B:B,"",FALSE)</f>
        <v>Falkirk</v>
      </c>
      <c r="G3260" s="9" t="s">
        <v>9741</v>
      </c>
      <c r="H3260" s="18" t="s">
        <v>1488</v>
      </c>
      <c r="I3260" s="20" t="s">
        <v>30297</v>
      </c>
      <c r="J3260" s="8" t="str">
        <f>_xlfn.XLOOKUP(TRIM(I3260),'Raw Data - SIC Code'!A:A,'Raw Data - SIC Code'!C:C,"",FALSE)</f>
        <v>Arts &amp; Recreation</v>
      </c>
      <c r="K3260">
        <v>7.6</v>
      </c>
      <c r="L3260" s="3">
        <v>5.0999999999999996</v>
      </c>
      <c r="M3260">
        <v>35.700000000000003</v>
      </c>
      <c r="N3260">
        <v>0</v>
      </c>
      <c r="O3260">
        <v>3.5</v>
      </c>
      <c r="P3260">
        <v>1.4</v>
      </c>
      <c r="Q3260" s="27">
        <f t="shared" si="305"/>
        <v>42.857142857142854</v>
      </c>
      <c r="R3260">
        <v>24.8</v>
      </c>
      <c r="S3260">
        <v>75.2</v>
      </c>
      <c r="T3260" s="3">
        <f t="shared" si="300"/>
        <v>-50.4</v>
      </c>
      <c r="U3260">
        <v>36.4</v>
      </c>
      <c r="V3260">
        <v>63.6</v>
      </c>
      <c r="W3260" s="3">
        <f t="shared" si="301"/>
        <v>-27.200000000000003</v>
      </c>
      <c r="X3260">
        <v>44.5</v>
      </c>
      <c r="Y3260">
        <v>55.5</v>
      </c>
      <c r="Z3260" s="3">
        <f t="shared" si="302"/>
        <v>-11</v>
      </c>
      <c r="AA3260">
        <v>45.9</v>
      </c>
      <c r="AB3260">
        <v>54.1</v>
      </c>
      <c r="AC3260" s="3">
        <f t="shared" si="303"/>
        <v>-8.2000000000000028</v>
      </c>
      <c r="AD3260" s="3">
        <f t="shared" si="304"/>
        <v>2</v>
      </c>
      <c r="AE3260" s="3" t="s">
        <v>30460</v>
      </c>
      <c r="AF3260" t="b">
        <v>0</v>
      </c>
      <c r="AG3260" s="1">
        <v>44607.41028935185</v>
      </c>
    </row>
    <row r="3261" spans="1:33" x14ac:dyDescent="0.2">
      <c r="A3261" t="s">
        <v>9742</v>
      </c>
      <c r="B3261">
        <v>4905</v>
      </c>
      <c r="C3261" s="3" t="s">
        <v>9743</v>
      </c>
      <c r="D3261" t="s">
        <v>9744</v>
      </c>
      <c r="E3261" t="s">
        <v>30214</v>
      </c>
      <c r="F3261" s="9" t="str">
        <f>_xlfn.XLOOKUP(E3261,'Raw Data - Area Code'!A:A,'Raw Data - Area Code'!B:B,"",FALSE)</f>
        <v>Truro</v>
      </c>
      <c r="G3261" s="9">
        <v>5103240</v>
      </c>
      <c r="H3261" s="8">
        <v>85600</v>
      </c>
      <c r="I3261" s="20" t="s">
        <v>30235</v>
      </c>
      <c r="J3261" s="8" t="str">
        <f>_xlfn.XLOOKUP(TRIM(I3261),'Raw Data - SIC Code'!A:A,'Raw Data - SIC Code'!C:C,"",FALSE)</f>
        <v>Education</v>
      </c>
      <c r="K3261">
        <v>-0.8</v>
      </c>
      <c r="L3261" s="3">
        <v>-3.4</v>
      </c>
      <c r="M3261">
        <v>75</v>
      </c>
      <c r="N3261">
        <v>0</v>
      </c>
      <c r="O3261">
        <v>1.3</v>
      </c>
      <c r="P3261">
        <v>4.3</v>
      </c>
      <c r="Q3261" s="27">
        <f t="shared" si="305"/>
        <v>-53.571428571428569</v>
      </c>
      <c r="R3261">
        <v>41.5</v>
      </c>
      <c r="S3261">
        <v>58.5</v>
      </c>
      <c r="T3261" s="3">
        <f t="shared" si="300"/>
        <v>-17</v>
      </c>
      <c r="U3261">
        <v>56.9</v>
      </c>
      <c r="V3261">
        <v>43.1</v>
      </c>
      <c r="W3261" s="3">
        <f t="shared" si="301"/>
        <v>13.799999999999999</v>
      </c>
      <c r="X3261">
        <v>45.1</v>
      </c>
      <c r="Y3261">
        <v>54.9</v>
      </c>
      <c r="Z3261" s="3">
        <f t="shared" si="302"/>
        <v>-9.7999999999999972</v>
      </c>
      <c r="AA3261">
        <v>47.5</v>
      </c>
      <c r="AB3261">
        <v>52.5</v>
      </c>
      <c r="AC3261" s="3">
        <f t="shared" si="303"/>
        <v>-5</v>
      </c>
      <c r="AD3261" s="3">
        <f t="shared" si="304"/>
        <v>1</v>
      </c>
      <c r="AE3261" s="3" t="s">
        <v>30460</v>
      </c>
      <c r="AF3261" t="b">
        <v>0</v>
      </c>
      <c r="AG3261" s="1">
        <v>44655.655416666668</v>
      </c>
    </row>
    <row r="3262" spans="1:33" ht="34" x14ac:dyDescent="0.2">
      <c r="A3262" t="s">
        <v>9745</v>
      </c>
      <c r="B3262">
        <v>4906</v>
      </c>
      <c r="C3262" s="3" t="s">
        <v>9746</v>
      </c>
      <c r="D3262" t="s">
        <v>9744</v>
      </c>
      <c r="E3262" t="s">
        <v>30214</v>
      </c>
      <c r="F3262" s="9" t="str">
        <f>_xlfn.XLOOKUP(E3262,'Raw Data - Area Code'!A:A,'Raw Data - Area Code'!B:B,"",FALSE)</f>
        <v>Truro</v>
      </c>
      <c r="G3262" s="9"/>
      <c r="H3262" s="18" t="s">
        <v>1858</v>
      </c>
      <c r="I3262" s="20">
        <v>85</v>
      </c>
      <c r="J3262" s="8" t="str">
        <f>_xlfn.XLOOKUP(TRIM(I3262),'Raw Data - SIC Code'!A:A,'Raw Data - SIC Code'!C:C,"",FALSE)</f>
        <v>Education</v>
      </c>
      <c r="K3262">
        <v>9.4</v>
      </c>
      <c r="L3262" s="3">
        <v>11.1</v>
      </c>
      <c r="M3262">
        <v>-27.6</v>
      </c>
      <c r="N3262">
        <v>-20</v>
      </c>
      <c r="O3262">
        <v>9.4</v>
      </c>
      <c r="P3262">
        <v>5.3</v>
      </c>
      <c r="Q3262" s="27">
        <f t="shared" si="305"/>
        <v>27.891156462585037</v>
      </c>
      <c r="R3262">
        <v>34.4</v>
      </c>
      <c r="S3262">
        <v>65.599999999999994</v>
      </c>
      <c r="T3262" s="3">
        <f t="shared" si="300"/>
        <v>-31.199999999999996</v>
      </c>
      <c r="U3262">
        <v>49.2</v>
      </c>
      <c r="V3262">
        <v>50.8</v>
      </c>
      <c r="W3262" s="3">
        <f t="shared" si="301"/>
        <v>-1.5999999999999945</v>
      </c>
      <c r="X3262">
        <v>46.9</v>
      </c>
      <c r="Y3262">
        <v>53.1</v>
      </c>
      <c r="Z3262" s="3">
        <f t="shared" si="302"/>
        <v>-6.2000000000000028</v>
      </c>
      <c r="AA3262">
        <v>60.3</v>
      </c>
      <c r="AB3262">
        <v>39.700000000000003</v>
      </c>
      <c r="AC3262" s="3">
        <f t="shared" si="303"/>
        <v>20.599999999999994</v>
      </c>
      <c r="AD3262" s="3">
        <f t="shared" si="304"/>
        <v>3</v>
      </c>
      <c r="AE3262" s="3" t="s">
        <v>30461</v>
      </c>
      <c r="AF3262" t="b">
        <v>0</v>
      </c>
      <c r="AG3262" s="1">
        <v>44650.507060185184</v>
      </c>
    </row>
    <row r="3263" spans="1:33" x14ac:dyDescent="0.2">
      <c r="A3263" t="s">
        <v>9747</v>
      </c>
      <c r="B3263">
        <v>402</v>
      </c>
      <c r="C3263" s="3" t="s">
        <v>9748</v>
      </c>
      <c r="D3263" t="s">
        <v>9749</v>
      </c>
      <c r="E3263" t="s">
        <v>30116</v>
      </c>
      <c r="F3263" s="9" t="str">
        <f>_xlfn.XLOOKUP(E3263,'Raw Data - Area Code'!A:A,'Raw Data - Area Code'!B:B,"",FALSE)</f>
        <v>Sunderland</v>
      </c>
      <c r="G3263" s="9">
        <v>2385379</v>
      </c>
      <c r="H3263" s="8">
        <v>29201</v>
      </c>
      <c r="I3263" s="20" t="s">
        <v>30284</v>
      </c>
      <c r="J3263" s="8" t="str">
        <f>_xlfn.XLOOKUP(TRIM(I3263),'Raw Data - SIC Code'!A:A,'Raw Data - SIC Code'!C:C,"",FALSE)</f>
        <v>Manufacturing</v>
      </c>
      <c r="K3263">
        <v>-30.9</v>
      </c>
      <c r="L3263" s="3">
        <v>-36.200000000000003</v>
      </c>
      <c r="M3263">
        <v>0</v>
      </c>
      <c r="N3263">
        <v>0</v>
      </c>
      <c r="O3263">
        <v>2</v>
      </c>
      <c r="P3263">
        <v>0</v>
      </c>
      <c r="Q3263" s="27">
        <f t="shared" si="305"/>
        <v>100</v>
      </c>
      <c r="R3263">
        <v>100</v>
      </c>
      <c r="S3263">
        <v>0</v>
      </c>
      <c r="T3263" s="3">
        <f t="shared" si="300"/>
        <v>100</v>
      </c>
      <c r="U3263">
        <v>86.7</v>
      </c>
      <c r="V3263">
        <v>13.3</v>
      </c>
      <c r="W3263" s="3">
        <f t="shared" si="301"/>
        <v>73.400000000000006</v>
      </c>
      <c r="X3263">
        <v>100</v>
      </c>
      <c r="Y3263">
        <v>0</v>
      </c>
      <c r="Z3263" s="3">
        <f t="shared" si="302"/>
        <v>100</v>
      </c>
      <c r="AA3263">
        <v>86.7</v>
      </c>
      <c r="AB3263">
        <v>13.3</v>
      </c>
      <c r="AC3263" s="3">
        <f t="shared" si="303"/>
        <v>73.400000000000006</v>
      </c>
      <c r="AD3263" s="3">
        <f t="shared" si="304"/>
        <v>5</v>
      </c>
      <c r="AE3263" s="3" t="s">
        <v>30460</v>
      </c>
      <c r="AF3263" t="b">
        <v>0</v>
      </c>
      <c r="AG3263" s="1">
        <v>44650.848553240743</v>
      </c>
    </row>
    <row r="3264" spans="1:33" x14ac:dyDescent="0.2">
      <c r="A3264" t="s">
        <v>9750</v>
      </c>
      <c r="B3264">
        <v>4907</v>
      </c>
      <c r="C3264" s="3" t="s">
        <v>9751</v>
      </c>
      <c r="D3264" t="s">
        <v>1734</v>
      </c>
      <c r="E3264" t="s">
        <v>30231</v>
      </c>
      <c r="F3264" s="9" t="str">
        <f>_xlfn.XLOOKUP(E3264,'Raw Data - Area Code'!A:A,'Raw Data - Area Code'!B:B,"",FALSE)</f>
        <v>North London</v>
      </c>
      <c r="G3264" s="9">
        <v>1068186</v>
      </c>
      <c r="H3264" s="8">
        <v>88990</v>
      </c>
      <c r="I3264" s="20" t="s">
        <v>30263</v>
      </c>
      <c r="J3264" s="8" t="str">
        <f>_xlfn.XLOOKUP(TRIM(I3264),'Raw Data - SIC Code'!A:A,'Raw Data - SIC Code'!C:C,"",FALSE)</f>
        <v>Healthcare</v>
      </c>
      <c r="K3264">
        <v>15</v>
      </c>
      <c r="L3264" s="3">
        <v>11.2</v>
      </c>
      <c r="O3264">
        <v>0</v>
      </c>
      <c r="P3264">
        <v>0</v>
      </c>
      <c r="Q3264" s="27">
        <v>0</v>
      </c>
      <c r="R3264">
        <v>7</v>
      </c>
      <c r="S3264">
        <v>93</v>
      </c>
      <c r="T3264" s="3">
        <f t="shared" si="300"/>
        <v>-86</v>
      </c>
      <c r="U3264">
        <v>8</v>
      </c>
      <c r="V3264">
        <v>92</v>
      </c>
      <c r="W3264" s="3">
        <f t="shared" si="301"/>
        <v>-84</v>
      </c>
      <c r="X3264">
        <v>9</v>
      </c>
      <c r="Y3264">
        <v>91</v>
      </c>
      <c r="Z3264" s="3">
        <f t="shared" si="302"/>
        <v>-82</v>
      </c>
      <c r="AA3264">
        <v>17</v>
      </c>
      <c r="AB3264">
        <v>83</v>
      </c>
      <c r="AC3264" s="3">
        <f t="shared" si="303"/>
        <v>-66</v>
      </c>
      <c r="AD3264" s="3">
        <f t="shared" si="304"/>
        <v>1</v>
      </c>
      <c r="AE3264" s="3" t="s">
        <v>30461</v>
      </c>
      <c r="AF3264" t="b">
        <v>0</v>
      </c>
      <c r="AG3264" s="1">
        <v>44655.685497685183</v>
      </c>
    </row>
    <row r="3265" spans="1:33" x14ac:dyDescent="0.2">
      <c r="A3265" t="s">
        <v>9752</v>
      </c>
      <c r="B3265">
        <v>17009</v>
      </c>
      <c r="C3265" s="3" t="s">
        <v>9753</v>
      </c>
      <c r="D3265" t="s">
        <v>9754</v>
      </c>
      <c r="E3265" t="s">
        <v>30144</v>
      </c>
      <c r="F3265" s="9" t="str">
        <f>_xlfn.XLOOKUP(E3265,'Raw Data - Area Code'!A:A,'Raw Data - Area Code'!B:B,"",FALSE)</f>
        <v>Brighton</v>
      </c>
      <c r="G3265" s="9"/>
      <c r="H3265" s="8">
        <v>65110</v>
      </c>
      <c r="I3265" s="20" t="s">
        <v>30278</v>
      </c>
      <c r="J3265" s="8" t="str">
        <f>_xlfn.XLOOKUP(TRIM(I3265),'Raw Data - SIC Code'!A:A,'Raw Data - SIC Code'!C:C,"",FALSE)</f>
        <v>Finance</v>
      </c>
      <c r="K3265">
        <v>14.6</v>
      </c>
      <c r="L3265" s="3">
        <v>9.1999999999999993</v>
      </c>
      <c r="M3265">
        <v>35</v>
      </c>
      <c r="N3265">
        <v>27.4</v>
      </c>
      <c r="O3265">
        <v>93.9</v>
      </c>
      <c r="P3265">
        <v>89.1</v>
      </c>
      <c r="Q3265" s="27">
        <f t="shared" si="305"/>
        <v>2.6229508196721376</v>
      </c>
      <c r="R3265">
        <v>47.5</v>
      </c>
      <c r="S3265">
        <v>52.5</v>
      </c>
      <c r="T3265" s="3">
        <f t="shared" si="300"/>
        <v>-5</v>
      </c>
      <c r="U3265">
        <v>50.4</v>
      </c>
      <c r="V3265">
        <v>49.6</v>
      </c>
      <c r="W3265" s="3">
        <f t="shared" si="301"/>
        <v>0.79999999999999727</v>
      </c>
      <c r="X3265">
        <v>60.7</v>
      </c>
      <c r="Y3265">
        <v>39.299999999999997</v>
      </c>
      <c r="Z3265" s="3">
        <f t="shared" si="302"/>
        <v>21.400000000000006</v>
      </c>
      <c r="AA3265">
        <v>57.4</v>
      </c>
      <c r="AB3265">
        <v>42.6</v>
      </c>
      <c r="AC3265" s="3">
        <f t="shared" si="303"/>
        <v>14.799999999999997</v>
      </c>
      <c r="AD3265" s="3">
        <f t="shared" si="304"/>
        <v>5</v>
      </c>
      <c r="AE3265" s="3" t="s">
        <v>30461</v>
      </c>
      <c r="AF3265" t="b">
        <v>0</v>
      </c>
      <c r="AG3265" s="1">
        <v>44620.557592592595</v>
      </c>
    </row>
    <row r="3266" spans="1:33" x14ac:dyDescent="0.2">
      <c r="A3266" t="s">
        <v>9755</v>
      </c>
      <c r="B3266">
        <v>16951</v>
      </c>
      <c r="C3266" s="3" t="s">
        <v>9756</v>
      </c>
      <c r="D3266" t="s">
        <v>9757</v>
      </c>
      <c r="E3266" t="s">
        <v>30174</v>
      </c>
      <c r="F3266" s="9" t="str">
        <f>_xlfn.XLOOKUP(E3266,'Raw Data - Area Code'!A:A,'Raw Data - Area Code'!B:B,"",FALSE)</f>
        <v>Swansea</v>
      </c>
      <c r="G3266" s="9"/>
      <c r="H3266" s="8"/>
      <c r="I3266" s="20">
        <v>41</v>
      </c>
      <c r="J3266" s="8" t="str">
        <f>_xlfn.XLOOKUP(TRIM(I3266),'Raw Data - SIC Code'!A:A,'Raw Data - SIC Code'!C:C,"",FALSE)</f>
        <v>Construction</v>
      </c>
      <c r="K3266">
        <v>14.7</v>
      </c>
      <c r="L3266" s="3">
        <v>11.3</v>
      </c>
      <c r="O3266">
        <v>0</v>
      </c>
      <c r="P3266">
        <v>0</v>
      </c>
      <c r="Q3266" s="27">
        <v>0</v>
      </c>
      <c r="R3266">
        <v>23</v>
      </c>
      <c r="S3266">
        <v>77</v>
      </c>
      <c r="T3266" s="3">
        <f t="shared" si="300"/>
        <v>-54</v>
      </c>
      <c r="U3266">
        <v>12</v>
      </c>
      <c r="V3266">
        <v>88</v>
      </c>
      <c r="W3266" s="3">
        <f t="shared" si="301"/>
        <v>-76</v>
      </c>
      <c r="X3266">
        <v>29</v>
      </c>
      <c r="Y3266">
        <v>71</v>
      </c>
      <c r="Z3266" s="3">
        <f t="shared" si="302"/>
        <v>-42</v>
      </c>
      <c r="AA3266">
        <v>49</v>
      </c>
      <c r="AB3266">
        <v>51</v>
      </c>
      <c r="AC3266" s="3">
        <f t="shared" si="303"/>
        <v>-2</v>
      </c>
      <c r="AD3266" s="3">
        <f t="shared" si="304"/>
        <v>1</v>
      </c>
      <c r="AE3266" s="3" t="s">
        <v>30460</v>
      </c>
      <c r="AF3266" t="b">
        <v>0</v>
      </c>
      <c r="AG3266" s="1">
        <v>44637.721759259257</v>
      </c>
    </row>
    <row r="3267" spans="1:33" x14ac:dyDescent="0.2">
      <c r="A3267" t="s">
        <v>9758</v>
      </c>
      <c r="B3267">
        <v>21373</v>
      </c>
      <c r="C3267" s="3" t="s">
        <v>9759</v>
      </c>
      <c r="D3267" t="s">
        <v>9760</v>
      </c>
      <c r="E3267" t="s">
        <v>30145</v>
      </c>
      <c r="F3267" s="9" t="str">
        <f>_xlfn.XLOOKUP(E3267,'Raw Data - Area Code'!A:A,'Raw Data - Area Code'!B:B,"",FALSE)</f>
        <v>East Central London</v>
      </c>
      <c r="G3267" s="9">
        <v>12711668</v>
      </c>
      <c r="H3267" s="8">
        <v>56101</v>
      </c>
      <c r="I3267" s="20" t="s">
        <v>30241</v>
      </c>
      <c r="J3267" s="8" t="str">
        <f>_xlfn.XLOOKUP(TRIM(I3267),'Raw Data - SIC Code'!A:A,'Raw Data - SIC Code'!C:C,"",FALSE)</f>
        <v>Hospitality</v>
      </c>
      <c r="K3267">
        <v>6.5</v>
      </c>
      <c r="L3267" s="3">
        <v>-8</v>
      </c>
      <c r="M3267">
        <v>52.3</v>
      </c>
      <c r="N3267">
        <v>52.3</v>
      </c>
      <c r="O3267">
        <v>0.3</v>
      </c>
      <c r="P3267">
        <v>0.3</v>
      </c>
      <c r="Q3267" s="27">
        <f t="shared" si="305"/>
        <v>0</v>
      </c>
      <c r="T3267" s="3">
        <v>0</v>
      </c>
      <c r="W3267" s="3">
        <v>0</v>
      </c>
      <c r="Z3267" s="3">
        <v>0</v>
      </c>
      <c r="AC3267" s="3">
        <v>0</v>
      </c>
      <c r="AD3267" s="3">
        <f t="shared" ref="AD3267:AD3330" si="306">--(L3267&gt;0) + --(Q3267&gt;0) + --(T3267&gt;0) + --(W3267&gt;0) + --(Z3267&gt;0) + --(AC3267&gt;0)</f>
        <v>0</v>
      </c>
      <c r="AE3267" s="3" t="s">
        <v>30461</v>
      </c>
      <c r="AF3267" t="b">
        <v>1</v>
      </c>
      <c r="AG3267" s="1">
        <v>44659.918819444443</v>
      </c>
    </row>
    <row r="3268" spans="1:33" x14ac:dyDescent="0.2">
      <c r="A3268" t="s">
        <v>9761</v>
      </c>
      <c r="B3268">
        <v>4909</v>
      </c>
      <c r="C3268" s="3" t="s">
        <v>9762</v>
      </c>
      <c r="D3268" t="s">
        <v>9763</v>
      </c>
      <c r="E3268" t="s">
        <v>30230</v>
      </c>
      <c r="F3268" s="9" t="str">
        <f>_xlfn.XLOOKUP(E3268,'Raw Data - Area Code'!A:A,'Raw Data - Area Code'!B:B,"",FALSE)</f>
        <v>Manchester</v>
      </c>
      <c r="G3268" s="9">
        <v>5933624</v>
      </c>
      <c r="H3268" s="8">
        <v>47910</v>
      </c>
      <c r="I3268" s="20" t="s">
        <v>30234</v>
      </c>
      <c r="J3268" s="8" t="str">
        <f>_xlfn.XLOOKUP(TRIM(I3268),'Raw Data - SIC Code'!A:A,'Raw Data - SIC Code'!C:C,"",FALSE)</f>
        <v>Trade</v>
      </c>
      <c r="K3268">
        <v>27</v>
      </c>
      <c r="L3268" s="3">
        <v>37</v>
      </c>
      <c r="M3268">
        <v>-2</v>
      </c>
      <c r="N3268">
        <v>-73</v>
      </c>
      <c r="O3268">
        <v>12</v>
      </c>
      <c r="P3268">
        <v>4</v>
      </c>
      <c r="Q3268" s="27">
        <f t="shared" ref="Q3268:Q3331" si="307">(O3268 - P3268) / (O3268 + P3268) * 100</f>
        <v>50</v>
      </c>
      <c r="R3268">
        <v>45</v>
      </c>
      <c r="S3268">
        <v>55</v>
      </c>
      <c r="T3268" s="3">
        <f t="shared" ref="T3268:T3330" si="308">(R3268 - S3268) / (R3268 + S3268) * 100</f>
        <v>-10</v>
      </c>
      <c r="U3268">
        <v>53</v>
      </c>
      <c r="V3268">
        <v>47</v>
      </c>
      <c r="W3268" s="3">
        <f t="shared" ref="W3268:W3330" si="309">(U3268 - V3268) / (U3268 + V3268) * 100</f>
        <v>6</v>
      </c>
      <c r="X3268">
        <v>62</v>
      </c>
      <c r="Y3268">
        <v>38</v>
      </c>
      <c r="Z3268" s="3">
        <f t="shared" ref="Z3268:Z3330" si="310">(X3268 - Y3268) / (X3268 + Y3268) * 100</f>
        <v>24</v>
      </c>
      <c r="AA3268">
        <v>79</v>
      </c>
      <c r="AB3268">
        <v>21</v>
      </c>
      <c r="AC3268" s="3">
        <f t="shared" ref="AC3268:AC3330" si="311">(AA3268 - AB3268) / (AA3268 + AB3268) * 100</f>
        <v>57.999999999999993</v>
      </c>
      <c r="AD3268" s="3">
        <f t="shared" si="306"/>
        <v>5</v>
      </c>
      <c r="AE3268" s="3" t="s">
        <v>30460</v>
      </c>
      <c r="AF3268" t="b">
        <v>0</v>
      </c>
      <c r="AG3268" s="1">
        <v>44748.539178240739</v>
      </c>
    </row>
    <row r="3269" spans="1:33" x14ac:dyDescent="0.2">
      <c r="A3269" t="s">
        <v>9764</v>
      </c>
      <c r="B3269">
        <v>21153</v>
      </c>
      <c r="C3269" s="3" t="s">
        <v>9765</v>
      </c>
      <c r="D3269" t="s">
        <v>602</v>
      </c>
      <c r="E3269" t="s">
        <v>30178</v>
      </c>
      <c r="F3269" s="9" t="str">
        <f>_xlfn.XLOOKUP(E3269,'Raw Data - Area Code'!A:A,'Raw Data - Area Code'!B:B,"",FALSE)</f>
        <v>Dundee</v>
      </c>
      <c r="G3269" s="9" t="s">
        <v>9766</v>
      </c>
      <c r="H3269" s="8">
        <v>62011</v>
      </c>
      <c r="I3269" s="20" t="s">
        <v>30248</v>
      </c>
      <c r="J3269" s="8" t="str">
        <f>_xlfn.XLOOKUP(TRIM(I3269),'Raw Data - SIC Code'!A:A,'Raw Data - SIC Code'!C:C,"",FALSE)</f>
        <v>Info &amp; Comms</v>
      </c>
      <c r="K3269">
        <v>12.1</v>
      </c>
      <c r="L3269" s="3">
        <v>10.5</v>
      </c>
      <c r="M3269">
        <v>18.5</v>
      </c>
      <c r="N3269">
        <v>7.6</v>
      </c>
      <c r="O3269">
        <v>76.3</v>
      </c>
      <c r="P3269">
        <v>82.4</v>
      </c>
      <c r="Q3269" s="27">
        <f t="shared" si="307"/>
        <v>-3.8437303087586701</v>
      </c>
      <c r="R3269">
        <v>78.5</v>
      </c>
      <c r="S3269">
        <v>21.5</v>
      </c>
      <c r="T3269" s="3">
        <f t="shared" si="308"/>
        <v>56.999999999999993</v>
      </c>
      <c r="U3269">
        <v>72.2</v>
      </c>
      <c r="V3269">
        <v>27.8</v>
      </c>
      <c r="W3269" s="3">
        <f t="shared" si="309"/>
        <v>44.400000000000006</v>
      </c>
      <c r="X3269">
        <v>82.8</v>
      </c>
      <c r="Y3269">
        <v>17.2</v>
      </c>
      <c r="Z3269" s="3">
        <f t="shared" si="310"/>
        <v>65.599999999999994</v>
      </c>
      <c r="AA3269">
        <v>89.3</v>
      </c>
      <c r="AB3269">
        <v>10.7</v>
      </c>
      <c r="AC3269" s="3">
        <f t="shared" si="311"/>
        <v>78.599999999999994</v>
      </c>
      <c r="AD3269" s="3">
        <f t="shared" si="306"/>
        <v>5</v>
      </c>
      <c r="AE3269" s="3" t="s">
        <v>30460</v>
      </c>
      <c r="AF3269" t="b">
        <v>0</v>
      </c>
      <c r="AG3269" s="1">
        <v>44650.625104166669</v>
      </c>
    </row>
    <row r="3270" spans="1:33" ht="34" x14ac:dyDescent="0.2">
      <c r="A3270" t="s">
        <v>9767</v>
      </c>
      <c r="B3270">
        <v>30</v>
      </c>
      <c r="C3270" s="3" t="s">
        <v>9768</v>
      </c>
      <c r="D3270" t="s">
        <v>9769</v>
      </c>
      <c r="E3270" t="s">
        <v>30126</v>
      </c>
      <c r="F3270" s="9" t="str">
        <f>_xlfn.XLOOKUP(E3270,'Raw Data - Area Code'!A:A,'Raw Data - Area Code'!B:B,"",FALSE)</f>
        <v>Portsmouth</v>
      </c>
      <c r="G3270" s="9"/>
      <c r="H3270" s="18" t="s">
        <v>668</v>
      </c>
      <c r="I3270" s="20">
        <v>84</v>
      </c>
      <c r="J3270" s="8" t="str">
        <f>_xlfn.XLOOKUP(TRIM(I3270),'Raw Data - SIC Code'!A:A,'Raw Data - SIC Code'!C:C,"",FALSE)</f>
        <v>Public Admin</v>
      </c>
      <c r="K3270">
        <v>0.3</v>
      </c>
      <c r="L3270" s="3">
        <v>-6.4</v>
      </c>
      <c r="O3270">
        <v>0</v>
      </c>
      <c r="P3270">
        <v>0</v>
      </c>
      <c r="Q3270" s="27">
        <v>0</v>
      </c>
      <c r="R3270">
        <v>69.2</v>
      </c>
      <c r="S3270">
        <v>30.8</v>
      </c>
      <c r="T3270" s="3">
        <f t="shared" si="308"/>
        <v>38.400000000000006</v>
      </c>
      <c r="U3270">
        <v>43.8</v>
      </c>
      <c r="V3270">
        <v>56.2</v>
      </c>
      <c r="W3270" s="3">
        <f t="shared" si="309"/>
        <v>-12.400000000000006</v>
      </c>
      <c r="X3270">
        <v>43.8</v>
      </c>
      <c r="Y3270">
        <v>56.2</v>
      </c>
      <c r="Z3270" s="3">
        <f t="shared" si="310"/>
        <v>-12.400000000000006</v>
      </c>
      <c r="AA3270">
        <v>57.1</v>
      </c>
      <c r="AB3270">
        <v>42.9</v>
      </c>
      <c r="AC3270" s="3">
        <f t="shared" si="311"/>
        <v>14.200000000000001</v>
      </c>
      <c r="AD3270" s="3">
        <f t="shared" si="306"/>
        <v>2</v>
      </c>
      <c r="AE3270" s="3" t="s">
        <v>30460</v>
      </c>
      <c r="AF3270" t="b">
        <v>0</v>
      </c>
      <c r="AG3270" s="1">
        <v>44620.677928240744</v>
      </c>
    </row>
    <row r="3271" spans="1:33" ht="34" x14ac:dyDescent="0.2">
      <c r="A3271" t="s">
        <v>9770</v>
      </c>
      <c r="B3271">
        <v>4910</v>
      </c>
      <c r="C3271" s="3" t="s">
        <v>9771</v>
      </c>
      <c r="D3271" t="s">
        <v>9772</v>
      </c>
      <c r="E3271" t="s">
        <v>30126</v>
      </c>
      <c r="F3271" s="9" t="str">
        <f>_xlfn.XLOOKUP(E3271,'Raw Data - Area Code'!A:A,'Raw Data - Area Code'!B:B,"",FALSE)</f>
        <v>Portsmouth</v>
      </c>
      <c r="G3271" s="9"/>
      <c r="H3271" s="18" t="s">
        <v>321</v>
      </c>
      <c r="I3271" s="20">
        <v>85</v>
      </c>
      <c r="J3271" s="8" t="str">
        <f>_xlfn.XLOOKUP(TRIM(I3271),'Raw Data - SIC Code'!A:A,'Raw Data - SIC Code'!C:C,"",FALSE)</f>
        <v>Education</v>
      </c>
      <c r="K3271">
        <v>12</v>
      </c>
      <c r="L3271" s="3">
        <v>9</v>
      </c>
      <c r="M3271">
        <v>0</v>
      </c>
      <c r="N3271">
        <v>0</v>
      </c>
      <c r="O3271">
        <v>1</v>
      </c>
      <c r="P3271">
        <v>1</v>
      </c>
      <c r="Q3271" s="27">
        <f t="shared" si="307"/>
        <v>0</v>
      </c>
      <c r="R3271">
        <v>28</v>
      </c>
      <c r="S3271">
        <v>72</v>
      </c>
      <c r="T3271" s="3">
        <f t="shared" si="308"/>
        <v>-44</v>
      </c>
      <c r="U3271">
        <v>25</v>
      </c>
      <c r="V3271">
        <v>75</v>
      </c>
      <c r="W3271" s="3">
        <f t="shared" si="309"/>
        <v>-50</v>
      </c>
      <c r="X3271">
        <v>39</v>
      </c>
      <c r="Y3271">
        <v>61</v>
      </c>
      <c r="Z3271" s="3">
        <f t="shared" si="310"/>
        <v>-22</v>
      </c>
      <c r="AA3271">
        <v>44</v>
      </c>
      <c r="AB3271">
        <v>56</v>
      </c>
      <c r="AC3271" s="3">
        <f t="shared" si="311"/>
        <v>-12</v>
      </c>
      <c r="AD3271" s="3">
        <f t="shared" si="306"/>
        <v>1</v>
      </c>
      <c r="AE3271" s="3" t="s">
        <v>30460</v>
      </c>
      <c r="AF3271" t="b">
        <v>0</v>
      </c>
      <c r="AG3271" s="1">
        <v>44649.514525462961</v>
      </c>
    </row>
    <row r="3272" spans="1:33" x14ac:dyDescent="0.2">
      <c r="A3272" t="s">
        <v>9773</v>
      </c>
      <c r="B3272">
        <v>16472</v>
      </c>
      <c r="C3272" s="3" t="s">
        <v>9774</v>
      </c>
      <c r="D3272" t="s">
        <v>9775</v>
      </c>
      <c r="E3272" t="s">
        <v>30145</v>
      </c>
      <c r="F3272" s="9" t="str">
        <f>_xlfn.XLOOKUP(E3272,'Raw Data - Area Code'!A:A,'Raw Data - Area Code'!B:B,"",FALSE)</f>
        <v>East Central London</v>
      </c>
      <c r="G3272" s="9">
        <v>6400760</v>
      </c>
      <c r="H3272" s="8">
        <v>47910</v>
      </c>
      <c r="I3272" s="20" t="s">
        <v>30234</v>
      </c>
      <c r="J3272" s="8" t="str">
        <f>_xlfn.XLOOKUP(TRIM(I3272),'Raw Data - SIC Code'!A:A,'Raw Data - SIC Code'!C:C,"",FALSE)</f>
        <v>Trade</v>
      </c>
      <c r="K3272">
        <v>20.5</v>
      </c>
      <c r="L3272" s="3">
        <v>23.9</v>
      </c>
      <c r="M3272">
        <v>66.400000000000006</v>
      </c>
      <c r="N3272">
        <v>37.4</v>
      </c>
      <c r="O3272">
        <v>84.6</v>
      </c>
      <c r="P3272">
        <v>86.1</v>
      </c>
      <c r="Q3272" s="27">
        <f t="shared" si="307"/>
        <v>-0.87873462214411258</v>
      </c>
      <c r="R3272">
        <v>19</v>
      </c>
      <c r="S3272">
        <v>81</v>
      </c>
      <c r="T3272" s="3">
        <f t="shared" si="308"/>
        <v>-62</v>
      </c>
      <c r="U3272">
        <v>26</v>
      </c>
      <c r="V3272">
        <v>74</v>
      </c>
      <c r="W3272" s="3">
        <f t="shared" si="309"/>
        <v>-48</v>
      </c>
      <c r="X3272">
        <v>36</v>
      </c>
      <c r="Y3272">
        <v>64</v>
      </c>
      <c r="Z3272" s="3">
        <f t="shared" si="310"/>
        <v>-28.000000000000004</v>
      </c>
      <c r="AA3272">
        <v>45</v>
      </c>
      <c r="AB3272">
        <v>55</v>
      </c>
      <c r="AC3272" s="3">
        <f t="shared" si="311"/>
        <v>-10</v>
      </c>
      <c r="AD3272" s="3">
        <f t="shared" si="306"/>
        <v>1</v>
      </c>
      <c r="AE3272" s="3" t="s">
        <v>30461</v>
      </c>
      <c r="AF3272" t="b">
        <v>0</v>
      </c>
      <c r="AG3272" s="1">
        <v>44655.640289351853</v>
      </c>
    </row>
    <row r="3273" spans="1:33" ht="34" x14ac:dyDescent="0.2">
      <c r="A3273" t="s">
        <v>9776</v>
      </c>
      <c r="B3273">
        <v>4911</v>
      </c>
      <c r="C3273" s="3" t="s">
        <v>9777</v>
      </c>
      <c r="D3273" t="s">
        <v>9778</v>
      </c>
      <c r="E3273" t="s">
        <v>30204</v>
      </c>
      <c r="F3273" s="9" t="str">
        <f>_xlfn.XLOOKUP(E3273,'Raw Data - Area Code'!A:A,'Raw Data - Area Code'!B:B,"",FALSE)</f>
        <v>Swindon</v>
      </c>
      <c r="G3273" s="9">
        <v>7977368</v>
      </c>
      <c r="H3273" s="18" t="s">
        <v>34</v>
      </c>
      <c r="I3273" s="20" t="s">
        <v>30235</v>
      </c>
      <c r="J3273" s="8" t="str">
        <f>_xlfn.XLOOKUP(TRIM(I3273),'Raw Data - SIC Code'!A:A,'Raw Data - SIC Code'!C:C,"",FALSE)</f>
        <v>Education</v>
      </c>
      <c r="K3273">
        <v>29</v>
      </c>
      <c r="L3273" s="3">
        <v>59</v>
      </c>
      <c r="O3273">
        <v>0</v>
      </c>
      <c r="P3273">
        <v>0</v>
      </c>
      <c r="Q3273" s="27">
        <v>0</v>
      </c>
      <c r="R3273">
        <v>6</v>
      </c>
      <c r="S3273">
        <v>94</v>
      </c>
      <c r="T3273" s="3">
        <f t="shared" si="308"/>
        <v>-88</v>
      </c>
      <c r="U3273">
        <v>12</v>
      </c>
      <c r="V3273">
        <v>88</v>
      </c>
      <c r="W3273" s="3">
        <f t="shared" si="309"/>
        <v>-76</v>
      </c>
      <c r="X3273">
        <v>12</v>
      </c>
      <c r="Y3273">
        <v>88</v>
      </c>
      <c r="Z3273" s="3">
        <f t="shared" si="310"/>
        <v>-76</v>
      </c>
      <c r="AA3273">
        <v>27</v>
      </c>
      <c r="AB3273">
        <v>73</v>
      </c>
      <c r="AC3273" s="3">
        <f t="shared" si="311"/>
        <v>-46</v>
      </c>
      <c r="AD3273" s="3">
        <f t="shared" si="306"/>
        <v>1</v>
      </c>
      <c r="AE3273" s="3" t="s">
        <v>333</v>
      </c>
      <c r="AF3273" t="b">
        <v>0</v>
      </c>
      <c r="AG3273" s="1">
        <v>44631.581886574073</v>
      </c>
    </row>
    <row r="3274" spans="1:33" x14ac:dyDescent="0.2">
      <c r="A3274" t="s">
        <v>9779</v>
      </c>
      <c r="B3274">
        <v>4914</v>
      </c>
      <c r="C3274" s="3" t="s">
        <v>9780</v>
      </c>
      <c r="D3274" t="s">
        <v>9781</v>
      </c>
      <c r="E3274" t="s">
        <v>30161</v>
      </c>
      <c r="F3274" s="9" t="str">
        <f>_xlfn.XLOOKUP(E3274,'Raw Data - Area Code'!A:A,'Raw Data - Area Code'!B:B,"",FALSE)</f>
        <v>Bradford</v>
      </c>
      <c r="G3274" s="9">
        <v>1053837</v>
      </c>
      <c r="H3274" s="8">
        <v>10130</v>
      </c>
      <c r="I3274" s="20" t="s">
        <v>30239</v>
      </c>
      <c r="J3274" s="8" t="str">
        <f>_xlfn.XLOOKUP(TRIM(I3274),'Raw Data - SIC Code'!A:A,'Raw Data - SIC Code'!C:C,"",FALSE)</f>
        <v>Manufacturing</v>
      </c>
      <c r="K3274">
        <v>10.5</v>
      </c>
      <c r="L3274" s="3">
        <v>7.2</v>
      </c>
      <c r="M3274">
        <v>24.6</v>
      </c>
      <c r="N3274">
        <v>18</v>
      </c>
      <c r="O3274">
        <v>95.7</v>
      </c>
      <c r="P3274">
        <v>95.4</v>
      </c>
      <c r="Q3274" s="27">
        <f t="shared" si="307"/>
        <v>0.15698587127158406</v>
      </c>
      <c r="R3274">
        <v>55.4</v>
      </c>
      <c r="S3274">
        <v>44.6</v>
      </c>
      <c r="T3274" s="3">
        <f t="shared" si="308"/>
        <v>10.799999999999997</v>
      </c>
      <c r="U3274">
        <v>61.5</v>
      </c>
      <c r="V3274">
        <v>38.5</v>
      </c>
      <c r="W3274" s="3">
        <f t="shared" si="309"/>
        <v>23</v>
      </c>
      <c r="X3274">
        <v>70.3</v>
      </c>
      <c r="Y3274">
        <v>29.7</v>
      </c>
      <c r="Z3274" s="3">
        <f t="shared" si="310"/>
        <v>40.599999999999994</v>
      </c>
      <c r="AA3274">
        <v>76.400000000000006</v>
      </c>
      <c r="AB3274">
        <v>23.6</v>
      </c>
      <c r="AC3274" s="3">
        <f t="shared" si="311"/>
        <v>52.800000000000004</v>
      </c>
      <c r="AD3274" s="3">
        <f t="shared" si="306"/>
        <v>6</v>
      </c>
      <c r="AE3274" s="3" t="s">
        <v>30462</v>
      </c>
      <c r="AF3274" t="b">
        <v>0</v>
      </c>
      <c r="AG3274" s="1">
        <v>44470.749942129631</v>
      </c>
    </row>
    <row r="3275" spans="1:33" x14ac:dyDescent="0.2">
      <c r="A3275" t="s">
        <v>9782</v>
      </c>
      <c r="B3275">
        <v>4915</v>
      </c>
      <c r="C3275" s="3" t="s">
        <v>9783</v>
      </c>
      <c r="D3275" t="s">
        <v>9784</v>
      </c>
      <c r="E3275" t="s">
        <v>30228</v>
      </c>
      <c r="F3275" s="9" t="str">
        <f>_xlfn.XLOOKUP(E3275,'Raw Data - Area Code'!A:A,'Raw Data - Area Code'!B:B,"",FALSE)</f>
        <v>Glasgow</v>
      </c>
      <c r="G3275" s="9" t="s">
        <v>9785</v>
      </c>
      <c r="H3275" s="8">
        <v>52103</v>
      </c>
      <c r="I3275" s="20" t="s">
        <v>30242</v>
      </c>
      <c r="J3275" s="8" t="str">
        <f>_xlfn.XLOOKUP(TRIM(I3275),'Raw Data - SIC Code'!A:A,'Raw Data - SIC Code'!C:C,"",FALSE)</f>
        <v>Logistics</v>
      </c>
      <c r="K3275">
        <v>11.3</v>
      </c>
      <c r="L3275" s="3">
        <v>2.2000000000000002</v>
      </c>
      <c r="M3275">
        <v>-18</v>
      </c>
      <c r="N3275">
        <v>12.6</v>
      </c>
      <c r="O3275">
        <v>85.7</v>
      </c>
      <c r="P3275">
        <v>71</v>
      </c>
      <c r="Q3275" s="27">
        <f t="shared" si="307"/>
        <v>9.380982769623488</v>
      </c>
      <c r="R3275">
        <v>82.7</v>
      </c>
      <c r="S3275">
        <v>17.3</v>
      </c>
      <c r="T3275" s="3">
        <f t="shared" si="308"/>
        <v>65.400000000000006</v>
      </c>
      <c r="U3275">
        <v>95.1</v>
      </c>
      <c r="V3275">
        <v>4.9000000000000004</v>
      </c>
      <c r="W3275" s="3">
        <f t="shared" si="309"/>
        <v>90.199999999999989</v>
      </c>
      <c r="X3275">
        <v>93.5</v>
      </c>
      <c r="Y3275">
        <v>6.5</v>
      </c>
      <c r="Z3275" s="3">
        <f t="shared" si="310"/>
        <v>87</v>
      </c>
      <c r="AA3275">
        <v>97.3</v>
      </c>
      <c r="AB3275">
        <v>2.7</v>
      </c>
      <c r="AC3275" s="3">
        <f t="shared" si="311"/>
        <v>94.6</v>
      </c>
      <c r="AD3275" s="3">
        <f t="shared" si="306"/>
        <v>6</v>
      </c>
      <c r="AE3275" s="3" t="s">
        <v>30462</v>
      </c>
      <c r="AF3275" t="b">
        <v>0</v>
      </c>
      <c r="AG3275" s="1">
        <v>44643.552025462966</v>
      </c>
    </row>
    <row r="3276" spans="1:33" x14ac:dyDescent="0.2">
      <c r="A3276" t="s">
        <v>9786</v>
      </c>
      <c r="B3276">
        <v>4916</v>
      </c>
      <c r="C3276" s="3" t="s">
        <v>9787</v>
      </c>
      <c r="D3276" t="s">
        <v>9784</v>
      </c>
      <c r="E3276" t="s">
        <v>30228</v>
      </c>
      <c r="F3276" s="9" t="str">
        <f>_xlfn.XLOOKUP(E3276,'Raw Data - Area Code'!A:A,'Raw Data - Area Code'!B:B,"",FALSE)</f>
        <v>Glasgow</v>
      </c>
      <c r="G3276" s="9" t="s">
        <v>9788</v>
      </c>
      <c r="H3276" s="8">
        <v>47110</v>
      </c>
      <c r="I3276" s="20" t="s">
        <v>30234</v>
      </c>
      <c r="J3276" s="8" t="str">
        <f>_xlfn.XLOOKUP(TRIM(I3276),'Raw Data - SIC Code'!A:A,'Raw Data - SIC Code'!C:C,"",FALSE)</f>
        <v>Trade</v>
      </c>
      <c r="K3276">
        <v>6.5</v>
      </c>
      <c r="L3276" s="3">
        <v>1.6</v>
      </c>
      <c r="M3276">
        <v>37.9</v>
      </c>
      <c r="N3276">
        <v>19.3</v>
      </c>
      <c r="O3276">
        <v>84.8</v>
      </c>
      <c r="P3276">
        <v>82.5</v>
      </c>
      <c r="Q3276" s="27">
        <f t="shared" si="307"/>
        <v>1.3747758517632978</v>
      </c>
      <c r="R3276">
        <v>43.3</v>
      </c>
      <c r="S3276">
        <v>56.7</v>
      </c>
      <c r="T3276" s="3">
        <f t="shared" si="308"/>
        <v>-13.400000000000006</v>
      </c>
      <c r="U3276">
        <v>36.200000000000003</v>
      </c>
      <c r="V3276">
        <v>63.8</v>
      </c>
      <c r="W3276" s="3">
        <f t="shared" si="309"/>
        <v>-27.599999999999998</v>
      </c>
      <c r="X3276">
        <v>42.2</v>
      </c>
      <c r="Y3276">
        <v>57.8</v>
      </c>
      <c r="Z3276" s="3">
        <f t="shared" si="310"/>
        <v>-15.599999999999994</v>
      </c>
      <c r="AA3276">
        <v>53.2</v>
      </c>
      <c r="AB3276">
        <v>46.8</v>
      </c>
      <c r="AC3276" s="3">
        <f t="shared" si="311"/>
        <v>6.4000000000000057</v>
      </c>
      <c r="AD3276" s="3">
        <f t="shared" si="306"/>
        <v>3</v>
      </c>
      <c r="AE3276" s="3" t="s">
        <v>30462</v>
      </c>
      <c r="AF3276" t="b">
        <v>0</v>
      </c>
      <c r="AG3276" s="1">
        <v>44643.548321759263</v>
      </c>
    </row>
    <row r="3277" spans="1:33" ht="34" x14ac:dyDescent="0.2">
      <c r="A3277" t="s">
        <v>9789</v>
      </c>
      <c r="B3277">
        <v>4918</v>
      </c>
      <c r="C3277" s="3" t="s">
        <v>9790</v>
      </c>
      <c r="D3277" t="s">
        <v>9791</v>
      </c>
      <c r="E3277" t="s">
        <v>30113</v>
      </c>
      <c r="F3277" s="9" t="str">
        <f>_xlfn.XLOOKUP(E3277,'Raw Data - Area Code'!A:A,'Raw Data - Area Code'!B:B,"",FALSE)</f>
        <v>Guildford</v>
      </c>
      <c r="G3277" s="9"/>
      <c r="H3277" s="18" t="s">
        <v>321</v>
      </c>
      <c r="I3277" s="20">
        <v>85</v>
      </c>
      <c r="J3277" s="8" t="str">
        <f>_xlfn.XLOOKUP(TRIM(I3277),'Raw Data - SIC Code'!A:A,'Raw Data - SIC Code'!C:C,"",FALSE)</f>
        <v>Education</v>
      </c>
      <c r="K3277">
        <v>12.6</v>
      </c>
      <c r="L3277" s="3">
        <v>9.4</v>
      </c>
      <c r="M3277">
        <v>28.6</v>
      </c>
      <c r="N3277">
        <v>46.9</v>
      </c>
      <c r="O3277">
        <v>36.200000000000003</v>
      </c>
      <c r="P3277">
        <v>45.6</v>
      </c>
      <c r="Q3277" s="27">
        <f t="shared" si="307"/>
        <v>-11.491442542787283</v>
      </c>
      <c r="R3277">
        <v>19.8</v>
      </c>
      <c r="S3277">
        <v>80.2</v>
      </c>
      <c r="T3277" s="3">
        <f t="shared" si="308"/>
        <v>-60.400000000000006</v>
      </c>
      <c r="U3277">
        <v>32.299999999999997</v>
      </c>
      <c r="V3277">
        <v>67.7</v>
      </c>
      <c r="W3277" s="3">
        <f t="shared" si="309"/>
        <v>-35.400000000000006</v>
      </c>
      <c r="X3277">
        <v>35.799999999999997</v>
      </c>
      <c r="Y3277">
        <v>64.2</v>
      </c>
      <c r="Z3277" s="3">
        <f t="shared" si="310"/>
        <v>-28.400000000000002</v>
      </c>
      <c r="AA3277">
        <v>45.3</v>
      </c>
      <c r="AB3277">
        <v>54.7</v>
      </c>
      <c r="AC3277" s="3">
        <f t="shared" si="311"/>
        <v>-9.4000000000000057</v>
      </c>
      <c r="AD3277" s="3">
        <f t="shared" si="306"/>
        <v>1</v>
      </c>
      <c r="AE3277" s="3" t="s">
        <v>30460</v>
      </c>
      <c r="AF3277" t="b">
        <v>0</v>
      </c>
      <c r="AG3277" s="1">
        <v>44649.365520833337</v>
      </c>
    </row>
    <row r="3278" spans="1:33" ht="68" x14ac:dyDescent="0.2">
      <c r="A3278" t="s">
        <v>9792</v>
      </c>
      <c r="B3278">
        <v>16968</v>
      </c>
      <c r="C3278" s="3" t="s">
        <v>9793</v>
      </c>
      <c r="D3278" t="s">
        <v>9794</v>
      </c>
      <c r="E3278" t="s">
        <v>30207</v>
      </c>
      <c r="F3278" s="9" t="str">
        <f>_xlfn.XLOOKUP(E3278,'Raw Data - Area Code'!A:A,'Raw Data - Area Code'!B:B,"",FALSE)</f>
        <v>Worcester</v>
      </c>
      <c r="G3278" s="9">
        <v>2382336</v>
      </c>
      <c r="H3278" s="18" t="s">
        <v>9795</v>
      </c>
      <c r="I3278" s="20" t="s">
        <v>30249</v>
      </c>
      <c r="J3278" s="8" t="str">
        <f>_xlfn.XLOOKUP(TRIM(I3278),'Raw Data - SIC Code'!A:A,'Raw Data - SIC Code'!C:C,"",FALSE)</f>
        <v>Professional Services</v>
      </c>
      <c r="K3278">
        <v>9.8000000000000007</v>
      </c>
      <c r="L3278" s="3">
        <v>7.7</v>
      </c>
      <c r="M3278">
        <v>29.6</v>
      </c>
      <c r="N3278">
        <v>49.9</v>
      </c>
      <c r="O3278">
        <v>7.7</v>
      </c>
      <c r="P3278">
        <v>2</v>
      </c>
      <c r="Q3278" s="27">
        <f t="shared" si="307"/>
        <v>58.762886597938149</v>
      </c>
      <c r="R3278">
        <v>28.3</v>
      </c>
      <c r="S3278">
        <v>71.7</v>
      </c>
      <c r="T3278" s="3">
        <f t="shared" si="308"/>
        <v>-43.400000000000006</v>
      </c>
      <c r="U3278">
        <v>26.7</v>
      </c>
      <c r="V3278">
        <v>73.3</v>
      </c>
      <c r="W3278" s="3">
        <f t="shared" si="309"/>
        <v>-46.599999999999994</v>
      </c>
      <c r="X3278">
        <v>50</v>
      </c>
      <c r="Y3278">
        <v>50</v>
      </c>
      <c r="Z3278" s="3">
        <f t="shared" si="310"/>
        <v>0</v>
      </c>
      <c r="AA3278">
        <v>46.7</v>
      </c>
      <c r="AB3278">
        <v>53.3</v>
      </c>
      <c r="AC3278" s="3">
        <f t="shared" si="311"/>
        <v>-6.5999999999999943</v>
      </c>
      <c r="AD3278" s="3">
        <f t="shared" si="306"/>
        <v>2</v>
      </c>
      <c r="AE3278" s="3" t="s">
        <v>30575</v>
      </c>
      <c r="AF3278" t="b">
        <v>0</v>
      </c>
      <c r="AG3278" s="1">
        <v>44655.39508101852</v>
      </c>
    </row>
    <row r="3279" spans="1:33" x14ac:dyDescent="0.2">
      <c r="A3279" t="s">
        <v>9796</v>
      </c>
      <c r="B3279">
        <v>4919</v>
      </c>
      <c r="C3279" s="3" t="s">
        <v>9797</v>
      </c>
      <c r="D3279" t="s">
        <v>9798</v>
      </c>
      <c r="E3279" t="s">
        <v>30215</v>
      </c>
      <c r="F3279" s="9" t="str">
        <f>_xlfn.XLOOKUP(E3279,'Raw Data - Area Code'!A:A,'Raw Data - Area Code'!B:B,"",FALSE)</f>
        <v>Galashiels</v>
      </c>
      <c r="G3279" s="9" t="s">
        <v>9799</v>
      </c>
      <c r="H3279" s="8">
        <v>10200</v>
      </c>
      <c r="I3279" s="20" t="s">
        <v>30239</v>
      </c>
      <c r="J3279" s="8" t="str">
        <f>_xlfn.XLOOKUP(TRIM(I3279),'Raw Data - SIC Code'!A:A,'Raw Data - SIC Code'!C:C,"",FALSE)</f>
        <v>Manufacturing</v>
      </c>
      <c r="K3279">
        <v>0.3</v>
      </c>
      <c r="L3279" s="3">
        <v>3.4</v>
      </c>
      <c r="M3279">
        <v>-48</v>
      </c>
      <c r="N3279">
        <v>-25</v>
      </c>
      <c r="O3279">
        <v>25.2</v>
      </c>
      <c r="P3279">
        <v>35.6</v>
      </c>
      <c r="Q3279" s="27">
        <f t="shared" si="307"/>
        <v>-17.10526315789474</v>
      </c>
      <c r="R3279">
        <v>59.8</v>
      </c>
      <c r="S3279">
        <v>40.200000000000003</v>
      </c>
      <c r="T3279" s="3">
        <f t="shared" si="308"/>
        <v>19.599999999999994</v>
      </c>
      <c r="U3279">
        <v>53.6</v>
      </c>
      <c r="V3279">
        <v>46.4</v>
      </c>
      <c r="W3279" s="3">
        <f t="shared" si="309"/>
        <v>7.200000000000002</v>
      </c>
      <c r="X3279">
        <v>63.9</v>
      </c>
      <c r="Y3279">
        <v>36.1</v>
      </c>
      <c r="Z3279" s="3">
        <f t="shared" si="310"/>
        <v>27.799999999999997</v>
      </c>
      <c r="AA3279">
        <v>65.5</v>
      </c>
      <c r="AB3279">
        <v>34.5</v>
      </c>
      <c r="AC3279" s="3">
        <f t="shared" si="311"/>
        <v>31</v>
      </c>
      <c r="AD3279" s="3">
        <f t="shared" si="306"/>
        <v>5</v>
      </c>
      <c r="AE3279" s="3" t="s">
        <v>30461</v>
      </c>
      <c r="AF3279" t="b">
        <v>0</v>
      </c>
      <c r="AG3279" s="1">
        <v>44606.3747337963</v>
      </c>
    </row>
    <row r="3280" spans="1:33" x14ac:dyDescent="0.2">
      <c r="A3280" t="s">
        <v>9800</v>
      </c>
      <c r="B3280">
        <v>21239</v>
      </c>
      <c r="C3280" s="3" t="s">
        <v>9801</v>
      </c>
      <c r="D3280" t="s">
        <v>9802</v>
      </c>
      <c r="E3280" t="s">
        <v>30131</v>
      </c>
      <c r="F3280" s="9" t="str">
        <f>_xlfn.XLOOKUP(E3280,'Raw Data - Area Code'!A:A,'Raw Data - Area Code'!B:B,"",FALSE)</f>
        <v>Oxford</v>
      </c>
      <c r="G3280" s="9">
        <v>4157398</v>
      </c>
      <c r="H3280" s="8">
        <v>46610</v>
      </c>
      <c r="I3280" s="20" t="s">
        <v>30252</v>
      </c>
      <c r="J3280" s="8" t="str">
        <f>_xlfn.XLOOKUP(TRIM(I3280),'Raw Data - SIC Code'!A:A,'Raw Data - SIC Code'!C:C,"",FALSE)</f>
        <v>Trade</v>
      </c>
      <c r="K3280">
        <v>5.2</v>
      </c>
      <c r="L3280" s="3">
        <v>4.2</v>
      </c>
      <c r="M3280">
        <v>63</v>
      </c>
      <c r="N3280">
        <v>72.5</v>
      </c>
      <c r="O3280">
        <v>42.2</v>
      </c>
      <c r="P3280">
        <v>62.5</v>
      </c>
      <c r="Q3280" s="27">
        <f t="shared" si="307"/>
        <v>-19.388729703915946</v>
      </c>
      <c r="R3280">
        <v>86.9</v>
      </c>
      <c r="S3280">
        <v>13.1</v>
      </c>
      <c r="T3280" s="3">
        <f t="shared" si="308"/>
        <v>73.800000000000011</v>
      </c>
      <c r="U3280">
        <v>86.9</v>
      </c>
      <c r="V3280">
        <v>13.1</v>
      </c>
      <c r="W3280" s="3">
        <f t="shared" si="309"/>
        <v>73.800000000000011</v>
      </c>
      <c r="X3280">
        <v>86.9</v>
      </c>
      <c r="Y3280">
        <v>13.1</v>
      </c>
      <c r="Z3280" s="3">
        <f t="shared" si="310"/>
        <v>73.800000000000011</v>
      </c>
      <c r="AA3280">
        <v>88.7</v>
      </c>
      <c r="AB3280">
        <v>11.3</v>
      </c>
      <c r="AC3280" s="3">
        <f t="shared" si="311"/>
        <v>77.400000000000006</v>
      </c>
      <c r="AD3280" s="3">
        <f t="shared" si="306"/>
        <v>5</v>
      </c>
      <c r="AE3280" s="3" t="s">
        <v>30460</v>
      </c>
      <c r="AF3280" t="b">
        <v>0</v>
      </c>
      <c r="AG3280" s="1">
        <v>44648.686608796299</v>
      </c>
    </row>
    <row r="3281" spans="1:33" x14ac:dyDescent="0.2">
      <c r="A3281" t="s">
        <v>9803</v>
      </c>
      <c r="B3281">
        <v>4920</v>
      </c>
      <c r="C3281" s="3" t="s">
        <v>9804</v>
      </c>
      <c r="D3281" t="s">
        <v>9805</v>
      </c>
      <c r="E3281" t="s">
        <v>30143</v>
      </c>
      <c r="F3281" s="9" t="str">
        <f>_xlfn.XLOOKUP(E3281,'Raw Data - Area Code'!A:A,'Raw Data - Area Code'!B:B,"",FALSE)</f>
        <v>West Central London</v>
      </c>
      <c r="G3281" s="9" t="s">
        <v>9806</v>
      </c>
      <c r="H3281" s="8"/>
      <c r="I3281" s="20">
        <v>69</v>
      </c>
      <c r="J3281" s="8" t="str">
        <f>_xlfn.XLOOKUP(TRIM(I3281),'Raw Data - SIC Code'!A:A,'Raw Data - SIC Code'!C:C,"",FALSE)</f>
        <v>Professional Services</v>
      </c>
      <c r="K3281">
        <v>21</v>
      </c>
      <c r="L3281" s="3">
        <v>23</v>
      </c>
      <c r="M3281">
        <v>54</v>
      </c>
      <c r="N3281">
        <v>33</v>
      </c>
      <c r="O3281">
        <v>80</v>
      </c>
      <c r="P3281">
        <v>82</v>
      </c>
      <c r="Q3281" s="27">
        <f t="shared" si="307"/>
        <v>-1.2345679012345678</v>
      </c>
      <c r="R3281">
        <v>14</v>
      </c>
      <c r="S3281">
        <v>86</v>
      </c>
      <c r="T3281" s="3">
        <f t="shared" si="308"/>
        <v>-72</v>
      </c>
      <c r="U3281">
        <v>26</v>
      </c>
      <c r="V3281">
        <v>74</v>
      </c>
      <c r="W3281" s="3">
        <f t="shared" si="309"/>
        <v>-48</v>
      </c>
      <c r="X3281">
        <v>32</v>
      </c>
      <c r="Y3281">
        <v>68</v>
      </c>
      <c r="Z3281" s="3">
        <f t="shared" si="310"/>
        <v>-36</v>
      </c>
      <c r="AA3281">
        <v>33</v>
      </c>
      <c r="AB3281">
        <v>67</v>
      </c>
      <c r="AC3281" s="3">
        <f t="shared" si="311"/>
        <v>-34</v>
      </c>
      <c r="AD3281" s="3">
        <f t="shared" si="306"/>
        <v>1</v>
      </c>
      <c r="AE3281" s="3" t="s">
        <v>30460</v>
      </c>
      <c r="AF3281" t="b">
        <v>0</v>
      </c>
      <c r="AG3281" s="1">
        <v>44651.438287037039</v>
      </c>
    </row>
    <row r="3282" spans="1:33" ht="34" x14ac:dyDescent="0.2">
      <c r="A3282" t="s">
        <v>9807</v>
      </c>
      <c r="B3282">
        <v>4922</v>
      </c>
      <c r="C3282" s="3" t="s">
        <v>9808</v>
      </c>
      <c r="D3282" t="s">
        <v>9809</v>
      </c>
      <c r="E3282" t="s">
        <v>30183</v>
      </c>
      <c r="F3282" s="9" t="str">
        <f>_xlfn.XLOOKUP(E3282,'Raw Data - Area Code'!A:A,'Raw Data - Area Code'!B:B,"",FALSE)</f>
        <v>Bournemouth</v>
      </c>
      <c r="G3282" s="9">
        <v>999927</v>
      </c>
      <c r="H3282" s="18" t="s">
        <v>9810</v>
      </c>
      <c r="I3282" s="20" t="s">
        <v>30274</v>
      </c>
      <c r="J3282" s="8" t="str">
        <f>_xlfn.XLOOKUP(TRIM(I3282),'Raw Data - SIC Code'!A:A,'Raw Data - SIC Code'!C:C,"",FALSE)</f>
        <v>Manufacturing</v>
      </c>
      <c r="K3282">
        <v>1</v>
      </c>
      <c r="L3282" s="3">
        <v>-13</v>
      </c>
      <c r="M3282">
        <v>71</v>
      </c>
      <c r="N3282">
        <v>33</v>
      </c>
      <c r="O3282">
        <v>6.2</v>
      </c>
      <c r="P3282">
        <v>16.7</v>
      </c>
      <c r="Q3282" s="27">
        <f t="shared" si="307"/>
        <v>-45.851528384279476</v>
      </c>
      <c r="R3282">
        <v>10.5</v>
      </c>
      <c r="S3282">
        <v>89.5</v>
      </c>
      <c r="T3282" s="3">
        <f t="shared" si="308"/>
        <v>-79</v>
      </c>
      <c r="U3282">
        <v>75.8</v>
      </c>
      <c r="V3282">
        <v>24.2</v>
      </c>
      <c r="W3282" s="3">
        <f t="shared" si="309"/>
        <v>51.599999999999987</v>
      </c>
      <c r="X3282">
        <v>42.8</v>
      </c>
      <c r="Y3282">
        <v>57.2</v>
      </c>
      <c r="Z3282" s="3">
        <f t="shared" si="310"/>
        <v>-14.400000000000004</v>
      </c>
      <c r="AA3282">
        <v>42.4</v>
      </c>
      <c r="AB3282">
        <v>57.6</v>
      </c>
      <c r="AC3282" s="3">
        <f t="shared" si="311"/>
        <v>-15.200000000000003</v>
      </c>
      <c r="AD3282" s="3">
        <f t="shared" si="306"/>
        <v>1</v>
      </c>
      <c r="AE3282" s="3" t="s">
        <v>30460</v>
      </c>
      <c r="AF3282" t="b">
        <v>0</v>
      </c>
      <c r="AG3282" s="1">
        <v>44652.544583333336</v>
      </c>
    </row>
    <row r="3283" spans="1:33" x14ac:dyDescent="0.2">
      <c r="A3283" t="s">
        <v>9811</v>
      </c>
      <c r="B3283">
        <v>19169</v>
      </c>
      <c r="C3283" s="3" t="s">
        <v>9812</v>
      </c>
      <c r="D3283" t="s">
        <v>9813</v>
      </c>
      <c r="E3283" t="s">
        <v>30113</v>
      </c>
      <c r="F3283" s="9" t="str">
        <f>_xlfn.XLOOKUP(E3283,'Raw Data - Area Code'!A:A,'Raw Data - Area Code'!B:B,"",FALSE)</f>
        <v>Guildford</v>
      </c>
      <c r="G3283" s="9">
        <v>3704724</v>
      </c>
      <c r="H3283" s="8">
        <v>81299</v>
      </c>
      <c r="I3283" s="20" t="s">
        <v>30244</v>
      </c>
      <c r="J3283" s="8" t="str">
        <f>_xlfn.XLOOKUP(TRIM(I3283),'Raw Data - SIC Code'!A:A,'Raw Data - SIC Code'!C:C,"",FALSE)</f>
        <v>Admin Services</v>
      </c>
      <c r="K3283">
        <v>2.8</v>
      </c>
      <c r="L3283" s="3">
        <v>0</v>
      </c>
      <c r="M3283">
        <v>7.8</v>
      </c>
      <c r="N3283">
        <v>-60.3</v>
      </c>
      <c r="O3283">
        <v>4.2</v>
      </c>
      <c r="P3283">
        <v>0.7</v>
      </c>
      <c r="Q3283" s="27">
        <f t="shared" si="307"/>
        <v>71.428571428571416</v>
      </c>
      <c r="R3283">
        <v>43.8</v>
      </c>
      <c r="S3283">
        <v>56.2</v>
      </c>
      <c r="T3283" s="3">
        <f t="shared" si="308"/>
        <v>-12.400000000000006</v>
      </c>
      <c r="U3283">
        <v>50.6</v>
      </c>
      <c r="V3283">
        <v>49.4</v>
      </c>
      <c r="W3283" s="3">
        <f t="shared" si="309"/>
        <v>1.2000000000000028</v>
      </c>
      <c r="X3283">
        <v>40.700000000000003</v>
      </c>
      <c r="Y3283">
        <v>59.3</v>
      </c>
      <c r="Z3283" s="3">
        <f t="shared" si="310"/>
        <v>-18.599999999999994</v>
      </c>
      <c r="AA3283">
        <v>47</v>
      </c>
      <c r="AB3283">
        <v>53</v>
      </c>
      <c r="AC3283" s="3">
        <f t="shared" si="311"/>
        <v>-6</v>
      </c>
      <c r="AD3283" s="3">
        <f t="shared" si="306"/>
        <v>2</v>
      </c>
      <c r="AE3283" s="3" t="s">
        <v>30461</v>
      </c>
      <c r="AF3283" t="b">
        <v>0</v>
      </c>
      <c r="AG3283" s="1">
        <v>44652.620173611111</v>
      </c>
    </row>
    <row r="3284" spans="1:33" x14ac:dyDescent="0.2">
      <c r="A3284" t="s">
        <v>9814</v>
      </c>
      <c r="B3284">
        <v>4925</v>
      </c>
      <c r="C3284" s="3" t="s">
        <v>9815</v>
      </c>
      <c r="D3284" t="s">
        <v>9816</v>
      </c>
      <c r="E3284" t="s">
        <v>30147</v>
      </c>
      <c r="F3284" s="9" t="str">
        <f>_xlfn.XLOOKUP(E3284,'Raw Data - Area Code'!A:A,'Raw Data - Area Code'!B:B,"",FALSE)</f>
        <v>Leicester</v>
      </c>
      <c r="G3284" s="9">
        <v>2954734</v>
      </c>
      <c r="H3284" s="8">
        <v>47710</v>
      </c>
      <c r="I3284" s="20" t="s">
        <v>30234</v>
      </c>
      <c r="J3284" s="8" t="str">
        <f>_xlfn.XLOOKUP(TRIM(I3284),'Raw Data - SIC Code'!A:A,'Raw Data - SIC Code'!C:C,"",FALSE)</f>
        <v>Trade</v>
      </c>
      <c r="K3284">
        <v>16.899999999999999</v>
      </c>
      <c r="L3284" s="3">
        <v>8.6</v>
      </c>
      <c r="M3284">
        <v>8.6</v>
      </c>
      <c r="N3284">
        <v>-47.1</v>
      </c>
      <c r="O3284">
        <v>15.1</v>
      </c>
      <c r="P3284">
        <v>5.6</v>
      </c>
      <c r="Q3284" s="27">
        <f t="shared" si="307"/>
        <v>45.893719806763286</v>
      </c>
      <c r="R3284">
        <v>21.9</v>
      </c>
      <c r="S3284">
        <v>78.099999999999994</v>
      </c>
      <c r="T3284" s="3">
        <f t="shared" si="308"/>
        <v>-56.199999999999996</v>
      </c>
      <c r="U3284">
        <v>26.7</v>
      </c>
      <c r="V3284">
        <v>73.3</v>
      </c>
      <c r="W3284" s="3">
        <f t="shared" si="309"/>
        <v>-46.599999999999994</v>
      </c>
      <c r="X3284">
        <v>35.299999999999997</v>
      </c>
      <c r="Y3284">
        <v>64.7</v>
      </c>
      <c r="Z3284" s="3">
        <f t="shared" si="310"/>
        <v>-29.400000000000006</v>
      </c>
      <c r="AA3284">
        <v>38.4</v>
      </c>
      <c r="AB3284">
        <v>61.6</v>
      </c>
      <c r="AC3284" s="3">
        <f t="shared" si="311"/>
        <v>-23.200000000000003</v>
      </c>
      <c r="AD3284" s="3">
        <f t="shared" si="306"/>
        <v>2</v>
      </c>
      <c r="AE3284" s="3" t="s">
        <v>30462</v>
      </c>
      <c r="AF3284" t="b">
        <v>0</v>
      </c>
      <c r="AG3284" s="1">
        <v>44652.370717592596</v>
      </c>
    </row>
    <row r="3285" spans="1:33" ht="68" x14ac:dyDescent="0.2">
      <c r="A3285" t="s">
        <v>9817</v>
      </c>
      <c r="B3285">
        <v>4927</v>
      </c>
      <c r="C3285" s="3" t="s">
        <v>9818</v>
      </c>
      <c r="D3285" t="s">
        <v>9819</v>
      </c>
      <c r="E3285" t="s">
        <v>30226</v>
      </c>
      <c r="F3285" s="9" t="str">
        <f>_xlfn.XLOOKUP(E3285,'Raw Data - Area Code'!A:A,'Raw Data - Area Code'!B:B,"",FALSE)</f>
        <v>Birmingham</v>
      </c>
      <c r="G3285" s="9">
        <v>1653388</v>
      </c>
      <c r="H3285" s="18" t="s">
        <v>9820</v>
      </c>
      <c r="I3285" s="20" t="s">
        <v>30275</v>
      </c>
      <c r="J3285" s="8" t="str">
        <f>_xlfn.XLOOKUP(TRIM(I3285),'Raw Data - SIC Code'!A:A,'Raw Data - SIC Code'!C:C,"",FALSE)</f>
        <v>Healthcare</v>
      </c>
      <c r="K3285">
        <v>17.399999999999999</v>
      </c>
      <c r="L3285" s="3">
        <v>18.5</v>
      </c>
      <c r="O3285">
        <v>0</v>
      </c>
      <c r="P3285">
        <v>0</v>
      </c>
      <c r="Q3285" s="27">
        <v>0</v>
      </c>
      <c r="R3285">
        <v>17.899999999999999</v>
      </c>
      <c r="S3285">
        <v>82.1</v>
      </c>
      <c r="T3285" s="3">
        <f t="shared" si="308"/>
        <v>-64.199999999999989</v>
      </c>
      <c r="U3285">
        <v>0</v>
      </c>
      <c r="V3285">
        <v>100</v>
      </c>
      <c r="W3285" s="3">
        <f t="shared" si="309"/>
        <v>-100</v>
      </c>
      <c r="X3285">
        <v>7.5</v>
      </c>
      <c r="Y3285">
        <v>92.5</v>
      </c>
      <c r="Z3285" s="3">
        <f t="shared" si="310"/>
        <v>-85</v>
      </c>
      <c r="AA3285">
        <v>20.9</v>
      </c>
      <c r="AB3285">
        <v>79.099999999999994</v>
      </c>
      <c r="AC3285" s="3">
        <f t="shared" si="311"/>
        <v>-58.199999999999996</v>
      </c>
      <c r="AD3285" s="3">
        <f t="shared" si="306"/>
        <v>1</v>
      </c>
      <c r="AE3285" s="3" t="s">
        <v>30460</v>
      </c>
      <c r="AF3285" t="b">
        <v>0</v>
      </c>
      <c r="AG3285" s="1">
        <v>44390.413645833331</v>
      </c>
    </row>
    <row r="3286" spans="1:33" x14ac:dyDescent="0.2">
      <c r="A3286" t="s">
        <v>9821</v>
      </c>
      <c r="B3286">
        <v>21361</v>
      </c>
      <c r="C3286" s="3" t="s">
        <v>9822</v>
      </c>
      <c r="D3286" t="s">
        <v>5551</v>
      </c>
      <c r="E3286" t="s">
        <v>30145</v>
      </c>
      <c r="F3286" s="9" t="str">
        <f>_xlfn.XLOOKUP(E3286,'Raw Data - Area Code'!A:A,'Raw Data - Area Code'!B:B,"",FALSE)</f>
        <v>East Central London</v>
      </c>
      <c r="G3286" s="9">
        <v>2556213</v>
      </c>
      <c r="H3286" s="8">
        <v>29320</v>
      </c>
      <c r="I3286" s="20" t="s">
        <v>30284</v>
      </c>
      <c r="J3286" s="8" t="str">
        <f>_xlfn.XLOOKUP(TRIM(I3286),'Raw Data - SIC Code'!A:A,'Raw Data - SIC Code'!C:C,"",FALSE)</f>
        <v>Manufacturing</v>
      </c>
      <c r="K3286">
        <v>9.6999999999999993</v>
      </c>
      <c r="L3286" s="3">
        <v>11.5</v>
      </c>
      <c r="M3286">
        <v>2.8</v>
      </c>
      <c r="N3286">
        <v>2.1</v>
      </c>
      <c r="O3286">
        <v>4.0999999999999996</v>
      </c>
      <c r="P3286">
        <v>1.9</v>
      </c>
      <c r="Q3286" s="27">
        <f t="shared" si="307"/>
        <v>36.666666666666664</v>
      </c>
      <c r="R3286">
        <v>83</v>
      </c>
      <c r="S3286">
        <v>17</v>
      </c>
      <c r="T3286" s="3">
        <f t="shared" si="308"/>
        <v>66</v>
      </c>
      <c r="U3286">
        <v>78.8</v>
      </c>
      <c r="V3286">
        <v>21.2</v>
      </c>
      <c r="W3286" s="3">
        <f t="shared" si="309"/>
        <v>57.599999999999994</v>
      </c>
      <c r="X3286">
        <v>92.5</v>
      </c>
      <c r="Y3286">
        <v>7.5</v>
      </c>
      <c r="Z3286" s="3">
        <f t="shared" si="310"/>
        <v>85</v>
      </c>
      <c r="AA3286">
        <v>88.5</v>
      </c>
      <c r="AB3286">
        <v>11.5</v>
      </c>
      <c r="AC3286" s="3">
        <f t="shared" si="311"/>
        <v>77</v>
      </c>
      <c r="AD3286" s="3">
        <f t="shared" si="306"/>
        <v>6</v>
      </c>
      <c r="AE3286" s="3" t="s">
        <v>30460</v>
      </c>
      <c r="AF3286" t="b">
        <v>0</v>
      </c>
      <c r="AG3286" s="1">
        <v>44655.748032407406</v>
      </c>
    </row>
    <row r="3287" spans="1:33" x14ac:dyDescent="0.2">
      <c r="A3287" t="s">
        <v>9823</v>
      </c>
      <c r="B3287">
        <v>4935</v>
      </c>
      <c r="C3287" s="3" t="s">
        <v>9824</v>
      </c>
      <c r="D3287" t="s">
        <v>9825</v>
      </c>
      <c r="E3287" t="s">
        <v>30140</v>
      </c>
      <c r="F3287" s="9" t="str">
        <f>_xlfn.XLOOKUP(E3287,'Raw Data - Area Code'!A:A,'Raw Data - Area Code'!B:B,"",FALSE)</f>
        <v>Doncaster</v>
      </c>
      <c r="G3287" s="9">
        <v>2902416</v>
      </c>
      <c r="H3287" s="8">
        <v>82990</v>
      </c>
      <c r="I3287" s="20" t="s">
        <v>30240</v>
      </c>
      <c r="J3287" s="8" t="str">
        <f>_xlfn.XLOOKUP(TRIM(I3287),'Raw Data - SIC Code'!A:A,'Raw Data - SIC Code'!C:C,"",FALSE)</f>
        <v>Admin Services</v>
      </c>
      <c r="K3287">
        <v>1.4</v>
      </c>
      <c r="L3287" s="3">
        <v>-1.6</v>
      </c>
      <c r="M3287">
        <v>-5.5</v>
      </c>
      <c r="N3287">
        <v>-44.5</v>
      </c>
      <c r="O3287">
        <v>69.5</v>
      </c>
      <c r="P3287">
        <v>83.4</v>
      </c>
      <c r="Q3287" s="27">
        <f t="shared" si="307"/>
        <v>-9.0909090909090935</v>
      </c>
      <c r="R3287">
        <v>87</v>
      </c>
      <c r="S3287">
        <v>13</v>
      </c>
      <c r="T3287" s="3">
        <f t="shared" si="308"/>
        <v>74</v>
      </c>
      <c r="U3287">
        <v>78</v>
      </c>
      <c r="V3287">
        <v>22</v>
      </c>
      <c r="W3287" s="3">
        <f t="shared" si="309"/>
        <v>56.000000000000007</v>
      </c>
      <c r="X3287">
        <v>80</v>
      </c>
      <c r="Y3287">
        <v>20</v>
      </c>
      <c r="Z3287" s="3">
        <f t="shared" si="310"/>
        <v>60</v>
      </c>
      <c r="AA3287">
        <v>84</v>
      </c>
      <c r="AB3287">
        <v>16</v>
      </c>
      <c r="AC3287" s="3">
        <f t="shared" si="311"/>
        <v>68</v>
      </c>
      <c r="AD3287" s="3">
        <f t="shared" si="306"/>
        <v>4</v>
      </c>
      <c r="AE3287" s="3" t="s">
        <v>30462</v>
      </c>
      <c r="AF3287" t="b">
        <v>0</v>
      </c>
      <c r="AG3287" s="1">
        <v>44593.465358796297</v>
      </c>
    </row>
    <row r="3288" spans="1:33" ht="34" x14ac:dyDescent="0.2">
      <c r="A3288" t="s">
        <v>9826</v>
      </c>
      <c r="B3288">
        <v>4936</v>
      </c>
      <c r="C3288" s="3" t="s">
        <v>9824</v>
      </c>
      <c r="D3288" t="s">
        <v>9825</v>
      </c>
      <c r="E3288" t="s">
        <v>30140</v>
      </c>
      <c r="F3288" s="9" t="str">
        <f>_xlfn.XLOOKUP(E3288,'Raw Data - Area Code'!A:A,'Raw Data - Area Code'!B:B,"",FALSE)</f>
        <v>Doncaster</v>
      </c>
      <c r="G3288" s="9">
        <v>2375726</v>
      </c>
      <c r="H3288" s="18" t="s">
        <v>9827</v>
      </c>
      <c r="I3288" s="20" t="s">
        <v>30303</v>
      </c>
      <c r="J3288" s="8" t="str">
        <f>_xlfn.XLOOKUP(TRIM(I3288),'Raw Data - SIC Code'!A:A,'Raw Data - SIC Code'!C:C,"",FALSE)</f>
        <v>Utilities</v>
      </c>
      <c r="K3288">
        <v>-2.1</v>
      </c>
      <c r="L3288" s="3">
        <v>0</v>
      </c>
      <c r="M3288">
        <v>-8.3000000000000007</v>
      </c>
      <c r="N3288">
        <v>-287.60000000000002</v>
      </c>
      <c r="O3288">
        <v>29.7</v>
      </c>
      <c r="P3288">
        <v>39.4</v>
      </c>
      <c r="Q3288" s="27">
        <f t="shared" si="307"/>
        <v>-14.037626628075254</v>
      </c>
      <c r="R3288">
        <v>90</v>
      </c>
      <c r="S3288">
        <v>10</v>
      </c>
      <c r="T3288" s="3">
        <f t="shared" si="308"/>
        <v>80</v>
      </c>
      <c r="U3288">
        <v>95.7</v>
      </c>
      <c r="V3288">
        <v>4.3</v>
      </c>
      <c r="W3288" s="3">
        <f t="shared" si="309"/>
        <v>91.4</v>
      </c>
      <c r="X3288">
        <v>95.7</v>
      </c>
      <c r="Y3288">
        <v>4.3</v>
      </c>
      <c r="Z3288" s="3">
        <f t="shared" si="310"/>
        <v>91.4</v>
      </c>
      <c r="AA3288">
        <v>91.3</v>
      </c>
      <c r="AB3288">
        <v>8.6999999999999993</v>
      </c>
      <c r="AC3288" s="3">
        <f t="shared" si="311"/>
        <v>82.6</v>
      </c>
      <c r="AD3288" s="3">
        <f t="shared" si="306"/>
        <v>4</v>
      </c>
      <c r="AE3288" s="3" t="s">
        <v>30461</v>
      </c>
      <c r="AF3288" t="b">
        <v>0</v>
      </c>
      <c r="AG3288" s="1">
        <v>44620.82539351852</v>
      </c>
    </row>
    <row r="3289" spans="1:33" ht="34" x14ac:dyDescent="0.2">
      <c r="A3289" t="s">
        <v>9828</v>
      </c>
      <c r="B3289">
        <v>4939</v>
      </c>
      <c r="C3289" s="3" t="s">
        <v>9829</v>
      </c>
      <c r="D3289" t="s">
        <v>9830</v>
      </c>
      <c r="E3289" t="s">
        <v>30185</v>
      </c>
      <c r="F3289" s="9" t="str">
        <f>_xlfn.XLOOKUP(E3289,'Raw Data - Area Code'!A:A,'Raw Data - Area Code'!B:B,"",FALSE)</f>
        <v>Southend-on-Sea</v>
      </c>
      <c r="G3289" s="9">
        <v>772784</v>
      </c>
      <c r="H3289" s="18" t="s">
        <v>9831</v>
      </c>
      <c r="I3289" s="20" t="s">
        <v>30260</v>
      </c>
      <c r="J3289" s="8" t="str">
        <f>_xlfn.XLOOKUP(TRIM(I3289),'Raw Data - SIC Code'!A:A,'Raw Data - SIC Code'!C:C,"",FALSE)</f>
        <v>Finance</v>
      </c>
      <c r="K3289">
        <v>9.6</v>
      </c>
      <c r="L3289" s="3">
        <v>-0.1</v>
      </c>
      <c r="M3289">
        <v>57.5</v>
      </c>
      <c r="N3289">
        <v>0</v>
      </c>
      <c r="O3289">
        <v>55</v>
      </c>
      <c r="P3289">
        <v>57.5</v>
      </c>
      <c r="Q3289" s="27">
        <f t="shared" si="307"/>
        <v>-2.2222222222222223</v>
      </c>
      <c r="R3289">
        <v>47.2</v>
      </c>
      <c r="S3289">
        <v>52.8</v>
      </c>
      <c r="T3289" s="3">
        <f t="shared" si="308"/>
        <v>-5.5999999999999943</v>
      </c>
      <c r="U3289">
        <v>55.8</v>
      </c>
      <c r="V3289">
        <v>44.2</v>
      </c>
      <c r="W3289" s="3">
        <f t="shared" si="309"/>
        <v>11.599999999999994</v>
      </c>
      <c r="X3289">
        <v>46.7</v>
      </c>
      <c r="Y3289">
        <v>53.3</v>
      </c>
      <c r="Z3289" s="3">
        <f t="shared" si="310"/>
        <v>-6.5999999999999943</v>
      </c>
      <c r="AA3289">
        <v>55.8</v>
      </c>
      <c r="AB3289">
        <v>44.2</v>
      </c>
      <c r="AC3289" s="3">
        <f t="shared" si="311"/>
        <v>11.599999999999994</v>
      </c>
      <c r="AD3289" s="3">
        <f t="shared" si="306"/>
        <v>2</v>
      </c>
      <c r="AE3289" s="3" t="s">
        <v>30461</v>
      </c>
      <c r="AF3289" t="b">
        <v>0</v>
      </c>
      <c r="AG3289" s="1">
        <v>44672.698935185188</v>
      </c>
    </row>
    <row r="3290" spans="1:33" x14ac:dyDescent="0.2">
      <c r="A3290" t="s">
        <v>9832</v>
      </c>
      <c r="B3290">
        <v>4940</v>
      </c>
      <c r="C3290" s="3" t="s">
        <v>9833</v>
      </c>
      <c r="D3290" t="s">
        <v>9834</v>
      </c>
      <c r="E3290" t="s">
        <v>30212</v>
      </c>
      <c r="F3290" s="9" t="str">
        <f>_xlfn.XLOOKUP(E3290,'Raw Data - Area Code'!A:A,'Raw Data - Area Code'!B:B,"",FALSE)</f>
        <v>Blackpool</v>
      </c>
      <c r="G3290" s="9">
        <v>5085990</v>
      </c>
      <c r="H3290" s="8">
        <v>82990</v>
      </c>
      <c r="I3290" s="20" t="s">
        <v>30240</v>
      </c>
      <c r="J3290" s="8" t="str">
        <f>_xlfn.XLOOKUP(TRIM(I3290),'Raw Data - SIC Code'!A:A,'Raw Data - SIC Code'!C:C,"",FALSE)</f>
        <v>Admin Services</v>
      </c>
      <c r="K3290">
        <v>-3</v>
      </c>
      <c r="L3290" s="3">
        <v>7</v>
      </c>
      <c r="O3290">
        <v>0</v>
      </c>
      <c r="P3290">
        <v>0</v>
      </c>
      <c r="Q3290" s="27">
        <v>0</v>
      </c>
      <c r="R3290">
        <v>20.6</v>
      </c>
      <c r="S3290">
        <v>79.400000000000006</v>
      </c>
      <c r="T3290" s="3">
        <f t="shared" si="308"/>
        <v>-58.800000000000011</v>
      </c>
      <c r="U3290">
        <v>22.3</v>
      </c>
      <c r="V3290">
        <v>77.7</v>
      </c>
      <c r="W3290" s="3">
        <f t="shared" si="309"/>
        <v>-55.400000000000006</v>
      </c>
      <c r="X3290">
        <v>30.1</v>
      </c>
      <c r="Y3290">
        <v>69.900000000000006</v>
      </c>
      <c r="Z3290" s="3">
        <f t="shared" si="310"/>
        <v>-39.800000000000004</v>
      </c>
      <c r="AA3290">
        <v>20.6</v>
      </c>
      <c r="AB3290">
        <v>79.400000000000006</v>
      </c>
      <c r="AC3290" s="3">
        <f t="shared" si="311"/>
        <v>-58.800000000000011</v>
      </c>
      <c r="AD3290" s="3">
        <f t="shared" si="306"/>
        <v>1</v>
      </c>
      <c r="AE3290" s="3" t="s">
        <v>30460</v>
      </c>
      <c r="AF3290" t="b">
        <v>0</v>
      </c>
      <c r="AG3290" s="1">
        <v>44655.576527777775</v>
      </c>
    </row>
    <row r="3291" spans="1:33" ht="51" x14ac:dyDescent="0.2">
      <c r="A3291" t="s">
        <v>9835</v>
      </c>
      <c r="B3291">
        <v>16837</v>
      </c>
      <c r="C3291" s="3" t="s">
        <v>9836</v>
      </c>
      <c r="D3291" t="s">
        <v>9837</v>
      </c>
      <c r="E3291" t="s">
        <v>30189</v>
      </c>
      <c r="F3291" s="9" t="str">
        <f>_xlfn.XLOOKUP(E3291,'Raw Data - Area Code'!A:A,'Raw Data - Area Code'!B:B,"",FALSE)</f>
        <v>Belfast</v>
      </c>
      <c r="G3291" s="9" t="s">
        <v>9838</v>
      </c>
      <c r="H3291" s="18" t="s">
        <v>9839</v>
      </c>
      <c r="I3291" s="20" t="s">
        <v>30248</v>
      </c>
      <c r="J3291" s="8" t="str">
        <f>_xlfn.XLOOKUP(TRIM(I3291),'Raw Data - SIC Code'!A:A,'Raw Data - SIC Code'!C:C,"",FALSE)</f>
        <v>Info &amp; Comms</v>
      </c>
      <c r="K3291">
        <v>19.2</v>
      </c>
      <c r="L3291" s="3">
        <v>10.5</v>
      </c>
      <c r="M3291">
        <v>43.7</v>
      </c>
      <c r="N3291">
        <v>25</v>
      </c>
      <c r="O3291">
        <v>54.2</v>
      </c>
      <c r="P3291">
        <v>47.1</v>
      </c>
      <c r="Q3291" s="27">
        <f t="shared" si="307"/>
        <v>7.0088845014807513</v>
      </c>
      <c r="R3291">
        <v>62.5</v>
      </c>
      <c r="S3291">
        <v>37.5</v>
      </c>
      <c r="T3291" s="3">
        <f t="shared" si="308"/>
        <v>25</v>
      </c>
      <c r="U3291">
        <v>64.400000000000006</v>
      </c>
      <c r="V3291">
        <v>35.6</v>
      </c>
      <c r="W3291" s="3">
        <f t="shared" si="309"/>
        <v>28.800000000000004</v>
      </c>
      <c r="X3291">
        <v>70.400000000000006</v>
      </c>
      <c r="Y3291">
        <v>29.6</v>
      </c>
      <c r="Z3291" s="3">
        <f t="shared" si="310"/>
        <v>40.800000000000004</v>
      </c>
      <c r="AA3291">
        <v>76.8</v>
      </c>
      <c r="AB3291">
        <v>23.2</v>
      </c>
      <c r="AC3291" s="3">
        <f t="shared" si="311"/>
        <v>53.599999999999994</v>
      </c>
      <c r="AD3291" s="3">
        <f t="shared" si="306"/>
        <v>6</v>
      </c>
      <c r="AE3291" s="3" t="s">
        <v>30462</v>
      </c>
      <c r="AF3291" t="b">
        <v>1</v>
      </c>
      <c r="AG3291" s="1">
        <v>44656.627557870372</v>
      </c>
    </row>
    <row r="3292" spans="1:33" x14ac:dyDescent="0.2">
      <c r="A3292" t="s">
        <v>9840</v>
      </c>
      <c r="B3292">
        <v>16973</v>
      </c>
      <c r="C3292" s="3" t="s">
        <v>9841</v>
      </c>
      <c r="D3292" t="s">
        <v>9842</v>
      </c>
      <c r="E3292" t="s">
        <v>30152</v>
      </c>
      <c r="F3292" s="9" t="str">
        <f>_xlfn.XLOOKUP(E3292,'Raw Data - Area Code'!A:A,'Raw Data - Area Code'!B:B,"",FALSE)</f>
        <v>South East London</v>
      </c>
      <c r="G3292" s="9"/>
      <c r="H3292" s="8">
        <v>94200</v>
      </c>
      <c r="I3292" s="20" t="s">
        <v>30246</v>
      </c>
      <c r="J3292" s="8" t="str">
        <f>_xlfn.XLOOKUP(TRIM(I3292),'Raw Data - SIC Code'!A:A,'Raw Data - SIC Code'!C:C,"",FALSE)</f>
        <v>General Services</v>
      </c>
      <c r="K3292">
        <v>11.1</v>
      </c>
      <c r="L3292" s="3">
        <v>26.2</v>
      </c>
      <c r="M3292">
        <v>19.7</v>
      </c>
      <c r="N3292">
        <v>10</v>
      </c>
      <c r="O3292">
        <v>85</v>
      </c>
      <c r="P3292">
        <v>100</v>
      </c>
      <c r="Q3292" s="27">
        <f t="shared" si="307"/>
        <v>-8.1081081081081088</v>
      </c>
      <c r="R3292">
        <v>25</v>
      </c>
      <c r="S3292">
        <v>75</v>
      </c>
      <c r="T3292" s="3">
        <f t="shared" si="308"/>
        <v>-50</v>
      </c>
      <c r="U3292">
        <v>28.6</v>
      </c>
      <c r="V3292">
        <v>71.400000000000006</v>
      </c>
      <c r="W3292" s="3">
        <f t="shared" si="309"/>
        <v>-42.800000000000004</v>
      </c>
      <c r="X3292">
        <v>87.5</v>
      </c>
      <c r="Y3292">
        <v>12.5</v>
      </c>
      <c r="Z3292" s="3">
        <f t="shared" si="310"/>
        <v>75</v>
      </c>
      <c r="AA3292">
        <v>28.6</v>
      </c>
      <c r="AB3292">
        <v>71.400000000000006</v>
      </c>
      <c r="AC3292" s="3">
        <f t="shared" si="311"/>
        <v>-42.800000000000004</v>
      </c>
      <c r="AD3292" s="3">
        <f t="shared" si="306"/>
        <v>2</v>
      </c>
      <c r="AE3292" s="3" t="s">
        <v>30575</v>
      </c>
      <c r="AF3292" t="b">
        <v>0</v>
      </c>
      <c r="AG3292" s="1">
        <v>44651.648090277777</v>
      </c>
    </row>
    <row r="3293" spans="1:33" ht="51" x14ac:dyDescent="0.2">
      <c r="A3293" t="s">
        <v>9843</v>
      </c>
      <c r="B3293">
        <v>98</v>
      </c>
      <c r="C3293" s="3" t="s">
        <v>9844</v>
      </c>
      <c r="D3293" t="s">
        <v>5626</v>
      </c>
      <c r="E3293" t="s">
        <v>30152</v>
      </c>
      <c r="F3293" s="9" t="str">
        <f>_xlfn.XLOOKUP(E3293,'Raw Data - Area Code'!A:A,'Raw Data - Area Code'!B:B,"",FALSE)</f>
        <v>South East London</v>
      </c>
      <c r="G3293" s="9">
        <v>2542980</v>
      </c>
      <c r="H3293" s="18" t="s">
        <v>9845</v>
      </c>
      <c r="I3293" s="20" t="s">
        <v>30248</v>
      </c>
      <c r="J3293" s="8" t="str">
        <f>_xlfn.XLOOKUP(TRIM(I3293),'Raw Data - SIC Code'!A:A,'Raw Data - SIC Code'!C:C,"",FALSE)</f>
        <v>Info &amp; Comms</v>
      </c>
      <c r="K3293">
        <v>0.5</v>
      </c>
      <c r="L3293" s="3">
        <v>-9.6</v>
      </c>
      <c r="M3293">
        <v>9.5</v>
      </c>
      <c r="N3293">
        <v>-0.2</v>
      </c>
      <c r="O3293">
        <v>91.1</v>
      </c>
      <c r="P3293">
        <v>88.1</v>
      </c>
      <c r="Q3293" s="27">
        <f t="shared" si="307"/>
        <v>1.6741071428571428</v>
      </c>
      <c r="R3293">
        <v>67.900000000000006</v>
      </c>
      <c r="S3293">
        <v>32.1</v>
      </c>
      <c r="T3293" s="3">
        <f t="shared" si="308"/>
        <v>35.800000000000004</v>
      </c>
      <c r="U3293">
        <v>68.2</v>
      </c>
      <c r="V3293">
        <v>31.8</v>
      </c>
      <c r="W3293" s="3">
        <f t="shared" si="309"/>
        <v>36.400000000000006</v>
      </c>
      <c r="X3293">
        <v>63.6</v>
      </c>
      <c r="Y3293">
        <v>36.4</v>
      </c>
      <c r="Z3293" s="3">
        <f t="shared" si="310"/>
        <v>27.200000000000003</v>
      </c>
      <c r="AA3293">
        <v>66.900000000000006</v>
      </c>
      <c r="AB3293">
        <v>33.1</v>
      </c>
      <c r="AC3293" s="3">
        <f t="shared" si="311"/>
        <v>33.800000000000004</v>
      </c>
      <c r="AD3293" s="3">
        <f t="shared" si="306"/>
        <v>5</v>
      </c>
      <c r="AE3293" s="3" t="s">
        <v>30463</v>
      </c>
      <c r="AF3293" t="b">
        <v>0</v>
      </c>
      <c r="AG3293" s="1">
        <v>44391.699340277781</v>
      </c>
    </row>
    <row r="3294" spans="1:33" x14ac:dyDescent="0.2">
      <c r="A3294" t="s">
        <v>9846</v>
      </c>
      <c r="B3294">
        <v>16629</v>
      </c>
      <c r="C3294" s="3" t="s">
        <v>9847</v>
      </c>
      <c r="D3294" t="s">
        <v>9848</v>
      </c>
      <c r="E3294" t="s">
        <v>30185</v>
      </c>
      <c r="F3294" s="9" t="str">
        <f>_xlfn.XLOOKUP(E3294,'Raw Data - Area Code'!A:A,'Raw Data - Area Code'!B:B,"",FALSE)</f>
        <v>Southend-on-Sea</v>
      </c>
      <c r="G3294" s="9" t="s">
        <v>9849</v>
      </c>
      <c r="H3294" s="8"/>
      <c r="I3294" s="20">
        <v>63</v>
      </c>
      <c r="J3294" s="8" t="str">
        <f>_xlfn.XLOOKUP(TRIM(I3294),'Raw Data - SIC Code'!A:A,'Raw Data - SIC Code'!C:C,"",FALSE)</f>
        <v>Info &amp; Comms</v>
      </c>
      <c r="K3294">
        <v>34</v>
      </c>
      <c r="L3294" s="3">
        <v>41</v>
      </c>
      <c r="M3294">
        <v>65</v>
      </c>
      <c r="N3294">
        <v>59</v>
      </c>
      <c r="O3294">
        <v>89</v>
      </c>
      <c r="P3294">
        <v>90</v>
      </c>
      <c r="Q3294" s="27">
        <f t="shared" si="307"/>
        <v>-0.55865921787709494</v>
      </c>
      <c r="R3294">
        <v>35</v>
      </c>
      <c r="S3294">
        <v>65</v>
      </c>
      <c r="T3294" s="3">
        <f t="shared" si="308"/>
        <v>-30</v>
      </c>
      <c r="U3294">
        <v>37</v>
      </c>
      <c r="V3294">
        <v>63</v>
      </c>
      <c r="W3294" s="3">
        <f t="shared" si="309"/>
        <v>-26</v>
      </c>
      <c r="X3294">
        <v>61</v>
      </c>
      <c r="Y3294">
        <v>39</v>
      </c>
      <c r="Z3294" s="3">
        <f t="shared" si="310"/>
        <v>22</v>
      </c>
      <c r="AA3294">
        <v>75</v>
      </c>
      <c r="AB3294">
        <v>25</v>
      </c>
      <c r="AC3294" s="3">
        <f t="shared" si="311"/>
        <v>50</v>
      </c>
      <c r="AD3294" s="3">
        <f t="shared" si="306"/>
        <v>3</v>
      </c>
      <c r="AE3294" s="3" t="s">
        <v>30462</v>
      </c>
      <c r="AF3294" t="b">
        <v>0</v>
      </c>
      <c r="AG3294" s="1">
        <v>44924.579004629632</v>
      </c>
    </row>
    <row r="3295" spans="1:33" x14ac:dyDescent="0.2">
      <c r="A3295" t="s">
        <v>9850</v>
      </c>
      <c r="B3295">
        <v>18747</v>
      </c>
      <c r="C3295" s="3" t="s">
        <v>9851</v>
      </c>
      <c r="D3295" t="s">
        <v>9852</v>
      </c>
      <c r="E3295" t="s">
        <v>30137</v>
      </c>
      <c r="F3295" s="9" t="str">
        <f>_xlfn.XLOOKUP(E3295,'Raw Data - Area Code'!A:A,'Raw Data - Area Code'!B:B,"",FALSE)</f>
        <v>Cambridge</v>
      </c>
      <c r="G3295" s="9">
        <v>5640420</v>
      </c>
      <c r="H3295" s="8">
        <v>62012</v>
      </c>
      <c r="I3295" s="20" t="s">
        <v>30248</v>
      </c>
      <c r="J3295" s="8" t="str">
        <f>_xlfn.XLOOKUP(TRIM(I3295),'Raw Data - SIC Code'!A:A,'Raw Data - SIC Code'!C:C,"",FALSE)</f>
        <v>Info &amp; Comms</v>
      </c>
      <c r="K3295">
        <v>11.2</v>
      </c>
      <c r="L3295" s="3">
        <v>18.5</v>
      </c>
      <c r="M3295">
        <v>50.2</v>
      </c>
      <c r="N3295">
        <v>-1.8</v>
      </c>
      <c r="O3295">
        <v>93.5</v>
      </c>
      <c r="P3295">
        <v>93.9</v>
      </c>
      <c r="Q3295" s="27">
        <f t="shared" si="307"/>
        <v>-0.21344717182497633</v>
      </c>
      <c r="R3295">
        <v>50.7</v>
      </c>
      <c r="S3295">
        <v>49.3</v>
      </c>
      <c r="T3295" s="3">
        <f t="shared" si="308"/>
        <v>1.4000000000000057</v>
      </c>
      <c r="U3295">
        <v>71.2</v>
      </c>
      <c r="V3295">
        <v>28.8</v>
      </c>
      <c r="W3295" s="3">
        <f t="shared" si="309"/>
        <v>42.400000000000006</v>
      </c>
      <c r="X3295">
        <v>80.3</v>
      </c>
      <c r="Y3295">
        <v>19.7</v>
      </c>
      <c r="Z3295" s="3">
        <f t="shared" si="310"/>
        <v>60.6</v>
      </c>
      <c r="AA3295">
        <v>75.599999999999994</v>
      </c>
      <c r="AB3295">
        <v>24.4</v>
      </c>
      <c r="AC3295" s="3">
        <f t="shared" si="311"/>
        <v>51.2</v>
      </c>
      <c r="AD3295" s="3">
        <f t="shared" si="306"/>
        <v>5</v>
      </c>
      <c r="AE3295" s="3" t="s">
        <v>30460</v>
      </c>
      <c r="AF3295" t="b">
        <v>0</v>
      </c>
      <c r="AG3295" s="1">
        <v>44649.679247685184</v>
      </c>
    </row>
    <row r="3296" spans="1:33" x14ac:dyDescent="0.2">
      <c r="A3296" t="s">
        <v>9853</v>
      </c>
      <c r="B3296">
        <v>4944</v>
      </c>
      <c r="C3296" s="3" t="s">
        <v>9854</v>
      </c>
      <c r="D3296" t="s">
        <v>9855</v>
      </c>
      <c r="E3296" t="s">
        <v>30230</v>
      </c>
      <c r="F3296" s="9" t="str">
        <f>_xlfn.XLOOKUP(E3296,'Raw Data - Area Code'!A:A,'Raw Data - Area Code'!B:B,"",FALSE)</f>
        <v>Manchester</v>
      </c>
      <c r="G3296" s="9">
        <v>116952</v>
      </c>
      <c r="H3296" s="8">
        <v>29320</v>
      </c>
      <c r="I3296" s="20" t="s">
        <v>30284</v>
      </c>
      <c r="J3296" s="8" t="str">
        <f>_xlfn.XLOOKUP(TRIM(I3296),'Raw Data - SIC Code'!A:A,'Raw Data - SIC Code'!C:C,"",FALSE)</f>
        <v>Manufacturing</v>
      </c>
      <c r="K3296">
        <v>16.399999999999999</v>
      </c>
      <c r="L3296" s="3">
        <v>11.8</v>
      </c>
      <c r="M3296">
        <v>6.6</v>
      </c>
      <c r="N3296">
        <v>3</v>
      </c>
      <c r="O3296">
        <v>97.4</v>
      </c>
      <c r="P3296">
        <v>91.8</v>
      </c>
      <c r="Q3296" s="27">
        <f t="shared" si="307"/>
        <v>2.9598308668076156</v>
      </c>
      <c r="R3296">
        <v>65</v>
      </c>
      <c r="S3296">
        <v>35</v>
      </c>
      <c r="T3296" s="3">
        <f t="shared" si="308"/>
        <v>30</v>
      </c>
      <c r="U3296">
        <v>80</v>
      </c>
      <c r="V3296">
        <v>20</v>
      </c>
      <c r="W3296" s="3">
        <f t="shared" si="309"/>
        <v>60</v>
      </c>
      <c r="X3296">
        <v>88</v>
      </c>
      <c r="Y3296">
        <v>12</v>
      </c>
      <c r="Z3296" s="3">
        <f t="shared" si="310"/>
        <v>76</v>
      </c>
      <c r="AA3296">
        <v>88</v>
      </c>
      <c r="AB3296">
        <v>12</v>
      </c>
      <c r="AC3296" s="3">
        <f t="shared" si="311"/>
        <v>76</v>
      </c>
      <c r="AD3296" s="3">
        <f t="shared" si="306"/>
        <v>6</v>
      </c>
      <c r="AE3296" s="3" t="s">
        <v>30460</v>
      </c>
      <c r="AF3296" t="b">
        <v>0</v>
      </c>
      <c r="AG3296" s="1">
        <v>44651.774641203701</v>
      </c>
    </row>
    <row r="3297" spans="1:33" x14ac:dyDescent="0.2">
      <c r="A3297" t="s">
        <v>9856</v>
      </c>
      <c r="B3297">
        <v>4945</v>
      </c>
      <c r="C3297" s="3" t="s">
        <v>9857</v>
      </c>
      <c r="D3297" t="s">
        <v>9858</v>
      </c>
      <c r="E3297" t="s">
        <v>30177</v>
      </c>
      <c r="F3297" s="9" t="str">
        <f>_xlfn.XLOOKUP(E3297,'Raw Data - Area Code'!A:A,'Raw Data - Area Code'!B:B,"",FALSE)</f>
        <v>Harrogate</v>
      </c>
      <c r="G3297" s="9">
        <v>447826</v>
      </c>
      <c r="H3297" s="8">
        <v>29320</v>
      </c>
      <c r="I3297" s="20" t="s">
        <v>30284</v>
      </c>
      <c r="J3297" s="8" t="str">
        <f>_xlfn.XLOOKUP(TRIM(I3297),'Raw Data - SIC Code'!A:A,'Raw Data - SIC Code'!C:C,"",FALSE)</f>
        <v>Manufacturing</v>
      </c>
      <c r="K3297">
        <v>-2.7</v>
      </c>
      <c r="L3297" s="3">
        <v>-8.9</v>
      </c>
      <c r="M3297">
        <v>-11.4</v>
      </c>
      <c r="N3297">
        <v>59.4</v>
      </c>
      <c r="O3297">
        <v>6.6</v>
      </c>
      <c r="P3297">
        <v>14.6</v>
      </c>
      <c r="Q3297" s="27">
        <f t="shared" si="307"/>
        <v>-37.735849056603776</v>
      </c>
      <c r="R3297">
        <v>83</v>
      </c>
      <c r="S3297">
        <v>17</v>
      </c>
      <c r="T3297" s="3">
        <f t="shared" si="308"/>
        <v>66</v>
      </c>
      <c r="U3297">
        <v>100</v>
      </c>
      <c r="V3297">
        <v>0</v>
      </c>
      <c r="W3297" s="3">
        <f t="shared" si="309"/>
        <v>100</v>
      </c>
      <c r="X3297">
        <v>93</v>
      </c>
      <c r="Y3297">
        <v>7</v>
      </c>
      <c r="Z3297" s="3">
        <f t="shared" si="310"/>
        <v>86</v>
      </c>
      <c r="AA3297">
        <v>85</v>
      </c>
      <c r="AB3297">
        <v>15</v>
      </c>
      <c r="AC3297" s="3">
        <f t="shared" si="311"/>
        <v>70</v>
      </c>
      <c r="AD3297" s="3">
        <f t="shared" si="306"/>
        <v>4</v>
      </c>
      <c r="AE3297" s="3" t="s">
        <v>30460</v>
      </c>
      <c r="AF3297" t="b">
        <v>0</v>
      </c>
      <c r="AG3297" s="1">
        <v>44617.4375462963</v>
      </c>
    </row>
    <row r="3298" spans="1:33" x14ac:dyDescent="0.2">
      <c r="A3298" t="s">
        <v>9859</v>
      </c>
      <c r="B3298">
        <v>6117</v>
      </c>
      <c r="C3298" s="3" t="s">
        <v>9860</v>
      </c>
      <c r="D3298" t="s">
        <v>9861</v>
      </c>
      <c r="E3298" t="s">
        <v>30145</v>
      </c>
      <c r="F3298" s="9" t="str">
        <f>_xlfn.XLOOKUP(E3298,'Raw Data - Area Code'!A:A,'Raw Data - Area Code'!B:B,"",FALSE)</f>
        <v>East Central London</v>
      </c>
      <c r="G3298" s="9">
        <v>1661776</v>
      </c>
      <c r="H3298" s="8">
        <v>64999</v>
      </c>
      <c r="I3298" s="20" t="s">
        <v>30260</v>
      </c>
      <c r="J3298" s="8" t="str">
        <f>_xlfn.XLOOKUP(TRIM(I3298),'Raw Data - SIC Code'!A:A,'Raw Data - SIC Code'!C:C,"",FALSE)</f>
        <v>Finance</v>
      </c>
      <c r="K3298">
        <v>27.6</v>
      </c>
      <c r="L3298" s="3">
        <v>23.6</v>
      </c>
      <c r="M3298">
        <v>60.5</v>
      </c>
      <c r="N3298">
        <v>55.9</v>
      </c>
      <c r="O3298">
        <v>89.6</v>
      </c>
      <c r="P3298">
        <v>86.8</v>
      </c>
      <c r="Q3298" s="27">
        <f t="shared" si="307"/>
        <v>1.5873015873015859</v>
      </c>
      <c r="R3298">
        <v>37.5</v>
      </c>
      <c r="S3298">
        <v>62.5</v>
      </c>
      <c r="T3298" s="3">
        <f t="shared" si="308"/>
        <v>-25</v>
      </c>
      <c r="U3298">
        <v>61.2</v>
      </c>
      <c r="V3298">
        <v>38.799999999999997</v>
      </c>
      <c r="W3298" s="3">
        <f t="shared" si="309"/>
        <v>22.400000000000006</v>
      </c>
      <c r="X3298">
        <v>65.099999999999994</v>
      </c>
      <c r="Y3298">
        <v>34.9</v>
      </c>
      <c r="Z3298" s="3">
        <f t="shared" si="310"/>
        <v>30.199999999999992</v>
      </c>
      <c r="AA3298">
        <v>72.3</v>
      </c>
      <c r="AB3298">
        <v>27.7</v>
      </c>
      <c r="AC3298" s="3">
        <f t="shared" si="311"/>
        <v>44.599999999999994</v>
      </c>
      <c r="AD3298" s="3">
        <f t="shared" si="306"/>
        <v>5</v>
      </c>
      <c r="AE3298" s="3" t="s">
        <v>30461</v>
      </c>
      <c r="AF3298" t="b">
        <v>0</v>
      </c>
      <c r="AG3298" s="1">
        <v>44654.387719907405</v>
      </c>
    </row>
    <row r="3299" spans="1:33" x14ac:dyDescent="0.2">
      <c r="A3299" t="s">
        <v>9862</v>
      </c>
      <c r="B3299">
        <v>4947</v>
      </c>
      <c r="C3299" s="3" t="s">
        <v>9863</v>
      </c>
      <c r="D3299" t="s">
        <v>9864</v>
      </c>
      <c r="E3299" t="s">
        <v>30230</v>
      </c>
      <c r="F3299" s="9" t="str">
        <f>_xlfn.XLOOKUP(E3299,'Raw Data - Area Code'!A:A,'Raw Data - Area Code'!B:B,"",FALSE)</f>
        <v>Manchester</v>
      </c>
      <c r="G3299" s="9">
        <v>5858766</v>
      </c>
      <c r="H3299" s="8">
        <v>87300</v>
      </c>
      <c r="I3299" s="20" t="s">
        <v>30275</v>
      </c>
      <c r="J3299" s="8" t="str">
        <f>_xlfn.XLOOKUP(TRIM(I3299),'Raw Data - SIC Code'!A:A,'Raw Data - SIC Code'!C:C,"",FALSE)</f>
        <v>Healthcare</v>
      </c>
      <c r="K3299">
        <v>1.2</v>
      </c>
      <c r="L3299" s="3">
        <v>2.2000000000000002</v>
      </c>
      <c r="M3299">
        <v>0</v>
      </c>
      <c r="N3299">
        <v>0</v>
      </c>
      <c r="O3299">
        <v>1</v>
      </c>
      <c r="P3299">
        <v>2</v>
      </c>
      <c r="Q3299" s="27">
        <f t="shared" si="307"/>
        <v>-33.333333333333329</v>
      </c>
      <c r="R3299">
        <v>25</v>
      </c>
      <c r="S3299">
        <v>75</v>
      </c>
      <c r="T3299" s="3">
        <f t="shared" si="308"/>
        <v>-50</v>
      </c>
      <c r="U3299">
        <v>34</v>
      </c>
      <c r="V3299">
        <v>66</v>
      </c>
      <c r="W3299" s="3">
        <f t="shared" si="309"/>
        <v>-32</v>
      </c>
      <c r="X3299">
        <v>18</v>
      </c>
      <c r="Y3299">
        <v>82</v>
      </c>
      <c r="Z3299" s="3">
        <f t="shared" si="310"/>
        <v>-64</v>
      </c>
      <c r="AA3299">
        <v>27</v>
      </c>
      <c r="AB3299">
        <v>73</v>
      </c>
      <c r="AC3299" s="3">
        <f t="shared" si="311"/>
        <v>-46</v>
      </c>
      <c r="AD3299" s="3">
        <f t="shared" si="306"/>
        <v>1</v>
      </c>
      <c r="AE3299" s="3" t="s">
        <v>30460</v>
      </c>
      <c r="AF3299" t="b">
        <v>0</v>
      </c>
      <c r="AG3299" s="1">
        <v>44610.525347222225</v>
      </c>
    </row>
    <row r="3300" spans="1:33" ht="68" x14ac:dyDescent="0.2">
      <c r="A3300" t="s">
        <v>9865</v>
      </c>
      <c r="B3300">
        <v>18439</v>
      </c>
      <c r="C3300" s="3" t="s">
        <v>9866</v>
      </c>
      <c r="D3300" t="s">
        <v>9867</v>
      </c>
      <c r="E3300" t="s">
        <v>30133</v>
      </c>
      <c r="F3300" s="9" t="str">
        <f>_xlfn.XLOOKUP(E3300,'Raw Data - Area Code'!A:A,'Raw Data - Area Code'!B:B,"",FALSE)</f>
        <v>Coventry</v>
      </c>
      <c r="G3300" s="9">
        <v>10748439</v>
      </c>
      <c r="H3300" s="18" t="s">
        <v>9868</v>
      </c>
      <c r="I3300" s="20" t="s">
        <v>30253</v>
      </c>
      <c r="J3300" s="8" t="str">
        <f>_xlfn.XLOOKUP(TRIM(I3300),'Raw Data - SIC Code'!A:A,'Raw Data - SIC Code'!C:C,"",FALSE)</f>
        <v>Logistics</v>
      </c>
      <c r="K3300">
        <v>9.1</v>
      </c>
      <c r="L3300" s="3">
        <v>2.2000000000000002</v>
      </c>
      <c r="M3300">
        <v>39.799999999999997</v>
      </c>
      <c r="N3300">
        <v>6.1</v>
      </c>
      <c r="O3300">
        <v>62.7</v>
      </c>
      <c r="P3300">
        <v>52</v>
      </c>
      <c r="Q3300" s="27">
        <f t="shared" si="307"/>
        <v>9.3286835222319127</v>
      </c>
      <c r="R3300">
        <v>74.599999999999994</v>
      </c>
      <c r="S3300">
        <v>25.4</v>
      </c>
      <c r="T3300" s="3">
        <f t="shared" si="308"/>
        <v>49.199999999999996</v>
      </c>
      <c r="U3300">
        <v>50.6</v>
      </c>
      <c r="V3300">
        <v>49.4</v>
      </c>
      <c r="W3300" s="3">
        <f t="shared" si="309"/>
        <v>1.2000000000000028</v>
      </c>
      <c r="X3300">
        <v>57.4</v>
      </c>
      <c r="Y3300">
        <v>42.6</v>
      </c>
      <c r="Z3300" s="3">
        <f t="shared" si="310"/>
        <v>14.799999999999997</v>
      </c>
      <c r="AA3300">
        <v>71.3</v>
      </c>
      <c r="AB3300">
        <v>28.7</v>
      </c>
      <c r="AC3300" s="3">
        <f t="shared" si="311"/>
        <v>42.599999999999994</v>
      </c>
      <c r="AD3300" s="3">
        <f t="shared" si="306"/>
        <v>6</v>
      </c>
      <c r="AE3300" s="3" t="s">
        <v>30462</v>
      </c>
      <c r="AF3300" t="b">
        <v>0</v>
      </c>
      <c r="AG3300" s="1">
        <v>44655.666805555556</v>
      </c>
    </row>
    <row r="3301" spans="1:33" x14ac:dyDescent="0.2">
      <c r="A3301" t="s">
        <v>9869</v>
      </c>
      <c r="B3301">
        <v>12774</v>
      </c>
      <c r="C3301" s="3" t="s">
        <v>9866</v>
      </c>
      <c r="D3301" t="s">
        <v>9867</v>
      </c>
      <c r="E3301" t="s">
        <v>30133</v>
      </c>
      <c r="F3301" s="9" t="str">
        <f>_xlfn.XLOOKUP(E3301,'Raw Data - Area Code'!A:A,'Raw Data - Area Code'!B:B,"",FALSE)</f>
        <v>Coventry</v>
      </c>
      <c r="G3301" s="9">
        <v>1628530</v>
      </c>
      <c r="H3301" s="8">
        <v>49410</v>
      </c>
      <c r="I3301" s="20" t="s">
        <v>30253</v>
      </c>
      <c r="J3301" s="8" t="str">
        <f>_xlfn.XLOOKUP(TRIM(I3301),'Raw Data - SIC Code'!A:A,'Raw Data - SIC Code'!C:C,"",FALSE)</f>
        <v>Logistics</v>
      </c>
      <c r="K3301">
        <v>7.4</v>
      </c>
      <c r="L3301" s="3">
        <v>7.6</v>
      </c>
      <c r="M3301">
        <v>57.4</v>
      </c>
      <c r="N3301">
        <v>45</v>
      </c>
      <c r="O3301">
        <v>96.9</v>
      </c>
      <c r="P3301">
        <v>93.4</v>
      </c>
      <c r="Q3301" s="27">
        <f t="shared" si="307"/>
        <v>1.8392012611665791</v>
      </c>
      <c r="R3301">
        <v>63</v>
      </c>
      <c r="S3301">
        <v>37</v>
      </c>
      <c r="T3301" s="3">
        <f t="shared" si="308"/>
        <v>26</v>
      </c>
      <c r="U3301">
        <v>87.3</v>
      </c>
      <c r="V3301">
        <v>12.7</v>
      </c>
      <c r="W3301" s="3">
        <f t="shared" si="309"/>
        <v>74.599999999999994</v>
      </c>
      <c r="X3301">
        <v>90.8</v>
      </c>
      <c r="Y3301">
        <v>9.1999999999999993</v>
      </c>
      <c r="Z3301" s="3">
        <f t="shared" si="310"/>
        <v>81.599999999999994</v>
      </c>
      <c r="AA3301">
        <v>88.5</v>
      </c>
      <c r="AB3301">
        <v>11.5</v>
      </c>
      <c r="AC3301" s="3">
        <f t="shared" si="311"/>
        <v>77</v>
      </c>
      <c r="AD3301" s="3">
        <f t="shared" si="306"/>
        <v>6</v>
      </c>
      <c r="AE3301" s="3" t="s">
        <v>30463</v>
      </c>
      <c r="AF3301" t="b">
        <v>0</v>
      </c>
      <c r="AG3301" s="1">
        <v>44655.669733796298</v>
      </c>
    </row>
    <row r="3302" spans="1:33" x14ac:dyDescent="0.2">
      <c r="A3302" t="s">
        <v>9870</v>
      </c>
      <c r="B3302">
        <v>4948</v>
      </c>
      <c r="C3302" s="3" t="s">
        <v>9866</v>
      </c>
      <c r="D3302" t="s">
        <v>9867</v>
      </c>
      <c r="E3302" t="s">
        <v>30133</v>
      </c>
      <c r="F3302" s="9" t="str">
        <f>_xlfn.XLOOKUP(E3302,'Raw Data - Area Code'!A:A,'Raw Data - Area Code'!B:B,"",FALSE)</f>
        <v>Coventry</v>
      </c>
      <c r="G3302" s="9">
        <v>1541168</v>
      </c>
      <c r="H3302" s="8">
        <v>49410</v>
      </c>
      <c r="I3302" s="20" t="s">
        <v>30253</v>
      </c>
      <c r="J3302" s="8" t="str">
        <f>_xlfn.XLOOKUP(TRIM(I3302),'Raw Data - SIC Code'!A:A,'Raw Data - SIC Code'!C:C,"",FALSE)</f>
        <v>Logistics</v>
      </c>
      <c r="K3302">
        <v>8.6</v>
      </c>
      <c r="L3302" s="3">
        <v>6.5</v>
      </c>
      <c r="M3302">
        <v>10.9</v>
      </c>
      <c r="N3302">
        <v>18.3</v>
      </c>
      <c r="O3302">
        <v>90.4</v>
      </c>
      <c r="P3302">
        <v>92.5</v>
      </c>
      <c r="Q3302" s="27">
        <f t="shared" si="307"/>
        <v>-1.1481683980317081</v>
      </c>
      <c r="R3302">
        <v>71.8</v>
      </c>
      <c r="S3302">
        <v>28.2</v>
      </c>
      <c r="T3302" s="3">
        <f t="shared" si="308"/>
        <v>43.599999999999994</v>
      </c>
      <c r="U3302">
        <v>88.2</v>
      </c>
      <c r="V3302">
        <v>11.8</v>
      </c>
      <c r="W3302" s="3">
        <f t="shared" si="309"/>
        <v>76.400000000000006</v>
      </c>
      <c r="X3302">
        <v>86.9</v>
      </c>
      <c r="Y3302">
        <v>13.1</v>
      </c>
      <c r="Z3302" s="3">
        <f t="shared" si="310"/>
        <v>73.800000000000011</v>
      </c>
      <c r="AA3302">
        <v>90.3</v>
      </c>
      <c r="AB3302">
        <v>9.6999999999999993</v>
      </c>
      <c r="AC3302" s="3">
        <f t="shared" si="311"/>
        <v>80.599999999999994</v>
      </c>
      <c r="AD3302" s="3">
        <f t="shared" si="306"/>
        <v>5</v>
      </c>
      <c r="AE3302" s="3" t="s">
        <v>30462</v>
      </c>
      <c r="AF3302" t="b">
        <v>0</v>
      </c>
      <c r="AG3302" s="1">
        <v>44655.668379629627</v>
      </c>
    </row>
    <row r="3303" spans="1:33" x14ac:dyDescent="0.2">
      <c r="A3303" t="s">
        <v>9871</v>
      </c>
      <c r="B3303">
        <v>17887</v>
      </c>
      <c r="C3303" s="3" t="s">
        <v>9872</v>
      </c>
      <c r="D3303" t="s">
        <v>9873</v>
      </c>
      <c r="E3303" t="s">
        <v>30174</v>
      </c>
      <c r="F3303" s="9" t="str">
        <f>_xlfn.XLOOKUP(E3303,'Raw Data - Area Code'!A:A,'Raw Data - Area Code'!B:B,"",FALSE)</f>
        <v>Swansea</v>
      </c>
      <c r="G3303" s="9">
        <v>7215803</v>
      </c>
      <c r="H3303" s="8">
        <v>10611</v>
      </c>
      <c r="I3303" s="20" t="s">
        <v>30239</v>
      </c>
      <c r="J3303" s="8" t="str">
        <f>_xlfn.XLOOKUP(TRIM(I3303),'Raw Data - SIC Code'!A:A,'Raw Data - SIC Code'!C:C,"",FALSE)</f>
        <v>Manufacturing</v>
      </c>
      <c r="K3303">
        <v>23.4</v>
      </c>
      <c r="L3303" s="3">
        <v>20.399999999999999</v>
      </c>
      <c r="M3303">
        <v>58.6</v>
      </c>
      <c r="N3303">
        <v>0</v>
      </c>
      <c r="O3303">
        <v>67.099999999999994</v>
      </c>
      <c r="P3303">
        <v>66.7</v>
      </c>
      <c r="Q3303" s="27">
        <f t="shared" si="307"/>
        <v>0.29895366218235531</v>
      </c>
      <c r="R3303">
        <v>60</v>
      </c>
      <c r="S3303">
        <v>40</v>
      </c>
      <c r="T3303" s="3">
        <f t="shared" si="308"/>
        <v>20</v>
      </c>
      <c r="U3303">
        <v>75</v>
      </c>
      <c r="V3303">
        <v>25</v>
      </c>
      <c r="W3303" s="3">
        <f t="shared" si="309"/>
        <v>50</v>
      </c>
      <c r="X3303">
        <v>73</v>
      </c>
      <c r="Y3303">
        <v>27</v>
      </c>
      <c r="Z3303" s="3">
        <f t="shared" si="310"/>
        <v>46</v>
      </c>
      <c r="AA3303">
        <v>84</v>
      </c>
      <c r="AB3303">
        <v>16</v>
      </c>
      <c r="AC3303" s="3">
        <f t="shared" si="311"/>
        <v>68</v>
      </c>
      <c r="AD3303" s="3">
        <f t="shared" si="306"/>
        <v>6</v>
      </c>
      <c r="AE3303" s="3" t="s">
        <v>30460</v>
      </c>
      <c r="AF3303" t="b">
        <v>0</v>
      </c>
      <c r="AG3303" s="1">
        <v>44654.696388888886</v>
      </c>
    </row>
    <row r="3304" spans="1:33" ht="34" x14ac:dyDescent="0.2">
      <c r="A3304" t="s">
        <v>9874</v>
      </c>
      <c r="B3304">
        <v>16733</v>
      </c>
      <c r="C3304" s="3" t="s">
        <v>9875</v>
      </c>
      <c r="D3304" t="s">
        <v>9876</v>
      </c>
      <c r="E3304" t="s">
        <v>30118</v>
      </c>
      <c r="F3304" s="9" t="str">
        <f>_xlfn.XLOOKUP(E3304,'Raw Data - Area Code'!A:A,'Raw Data - Area Code'!B:B,"",FALSE)</f>
        <v>Chelmsford</v>
      </c>
      <c r="G3304" s="9"/>
      <c r="H3304" s="18" t="s">
        <v>34</v>
      </c>
      <c r="I3304" s="20" t="s">
        <v>30235</v>
      </c>
      <c r="J3304" s="8" t="str">
        <f>_xlfn.XLOOKUP(TRIM(I3304),'Raw Data - SIC Code'!A:A,'Raw Data - SIC Code'!C:C,"",FALSE)</f>
        <v>Education</v>
      </c>
      <c r="K3304">
        <v>12.3</v>
      </c>
      <c r="L3304" s="3">
        <v>10.8</v>
      </c>
      <c r="M3304">
        <v>100</v>
      </c>
      <c r="N3304">
        <v>100</v>
      </c>
      <c r="O3304">
        <v>100</v>
      </c>
      <c r="P3304">
        <v>0</v>
      </c>
      <c r="Q3304" s="27">
        <f t="shared" si="307"/>
        <v>100</v>
      </c>
      <c r="R3304">
        <v>27</v>
      </c>
      <c r="S3304">
        <v>73</v>
      </c>
      <c r="T3304" s="3">
        <f t="shared" si="308"/>
        <v>-46</v>
      </c>
      <c r="U3304">
        <v>30</v>
      </c>
      <c r="V3304">
        <v>70</v>
      </c>
      <c r="W3304" s="3">
        <f t="shared" si="309"/>
        <v>-40</v>
      </c>
      <c r="X3304">
        <v>29</v>
      </c>
      <c r="Y3304">
        <v>71</v>
      </c>
      <c r="Z3304" s="3">
        <f t="shared" si="310"/>
        <v>-42</v>
      </c>
      <c r="AA3304">
        <v>40</v>
      </c>
      <c r="AB3304">
        <v>60</v>
      </c>
      <c r="AC3304" s="3">
        <f t="shared" si="311"/>
        <v>-20</v>
      </c>
      <c r="AD3304" s="3">
        <f t="shared" si="306"/>
        <v>2</v>
      </c>
      <c r="AE3304" s="3" t="s">
        <v>30461</v>
      </c>
      <c r="AF3304" t="b">
        <v>1</v>
      </c>
      <c r="AG3304" s="1">
        <v>44670.454444444447</v>
      </c>
    </row>
    <row r="3305" spans="1:33" ht="34" x14ac:dyDescent="0.2">
      <c r="A3305" t="s">
        <v>9877</v>
      </c>
      <c r="B3305">
        <v>4949</v>
      </c>
      <c r="C3305" s="3" t="s">
        <v>9878</v>
      </c>
      <c r="D3305" t="s">
        <v>9879</v>
      </c>
      <c r="E3305" t="s">
        <v>30166</v>
      </c>
      <c r="F3305" s="9" t="str">
        <f>_xlfn.XLOOKUP(E3305,'Raw Data - Area Code'!A:A,'Raw Data - Area Code'!B:B,"",FALSE)</f>
        <v>Peterborough</v>
      </c>
      <c r="G3305" s="9"/>
      <c r="H3305" s="18" t="s">
        <v>668</v>
      </c>
      <c r="I3305" s="20">
        <v>84</v>
      </c>
      <c r="J3305" s="8" t="str">
        <f>_xlfn.XLOOKUP(TRIM(I3305),'Raw Data - SIC Code'!A:A,'Raw Data - SIC Code'!C:C,"",FALSE)</f>
        <v>Public Admin</v>
      </c>
      <c r="K3305">
        <v>5.8</v>
      </c>
      <c r="L3305" s="3">
        <v>12.1</v>
      </c>
      <c r="O3305">
        <v>0</v>
      </c>
      <c r="P3305">
        <v>0</v>
      </c>
      <c r="Q3305" s="27">
        <v>0</v>
      </c>
      <c r="R3305">
        <v>66</v>
      </c>
      <c r="S3305">
        <v>34</v>
      </c>
      <c r="T3305" s="3">
        <f t="shared" si="308"/>
        <v>32</v>
      </c>
      <c r="U3305">
        <v>20</v>
      </c>
      <c r="V3305">
        <v>80</v>
      </c>
      <c r="W3305" s="3">
        <f t="shared" si="309"/>
        <v>-60</v>
      </c>
      <c r="X3305">
        <v>39</v>
      </c>
      <c r="Y3305">
        <v>61</v>
      </c>
      <c r="Z3305" s="3">
        <f t="shared" si="310"/>
        <v>-22</v>
      </c>
      <c r="AA3305">
        <v>61</v>
      </c>
      <c r="AB3305">
        <v>39</v>
      </c>
      <c r="AC3305" s="3">
        <f t="shared" si="311"/>
        <v>22</v>
      </c>
      <c r="AD3305" s="3">
        <f t="shared" si="306"/>
        <v>3</v>
      </c>
      <c r="AE3305" s="3" t="s">
        <v>30460</v>
      </c>
      <c r="AF3305" t="b">
        <v>0</v>
      </c>
      <c r="AG3305" s="1">
        <v>44650.438969907409</v>
      </c>
    </row>
    <row r="3306" spans="1:33" x14ac:dyDescent="0.2">
      <c r="A3306" t="s">
        <v>9880</v>
      </c>
      <c r="B3306">
        <v>14933</v>
      </c>
      <c r="C3306" s="3" t="s">
        <v>9881</v>
      </c>
      <c r="D3306" t="s">
        <v>9882</v>
      </c>
      <c r="E3306" t="s">
        <v>30162</v>
      </c>
      <c r="F3306" s="9" t="str">
        <f>_xlfn.XLOOKUP(E3306,'Raw Data - Area Code'!A:A,'Raw Data - Area Code'!B:B,"",FALSE)</f>
        <v>Kingston upon Thames</v>
      </c>
      <c r="G3306" s="9">
        <v>5088188</v>
      </c>
      <c r="H3306" s="8">
        <v>85100</v>
      </c>
      <c r="I3306" s="20" t="s">
        <v>30235</v>
      </c>
      <c r="J3306" s="8" t="str">
        <f>_xlfn.XLOOKUP(TRIM(I3306),'Raw Data - SIC Code'!A:A,'Raw Data - SIC Code'!C:C,"",FALSE)</f>
        <v>Education</v>
      </c>
      <c r="K3306">
        <v>28.9</v>
      </c>
      <c r="L3306" s="3">
        <v>16.399999999999999</v>
      </c>
      <c r="M3306">
        <v>97.6</v>
      </c>
      <c r="N3306">
        <v>98</v>
      </c>
      <c r="O3306">
        <v>3.7</v>
      </c>
      <c r="P3306">
        <v>2.2000000000000002</v>
      </c>
      <c r="Q3306" s="27">
        <f t="shared" si="307"/>
        <v>25.423728813559322</v>
      </c>
      <c r="R3306">
        <v>9.1999999999999993</v>
      </c>
      <c r="S3306">
        <v>90.8</v>
      </c>
      <c r="T3306" s="3">
        <f t="shared" si="308"/>
        <v>-81.599999999999994</v>
      </c>
      <c r="U3306">
        <v>1.1000000000000001</v>
      </c>
      <c r="V3306">
        <v>98.9</v>
      </c>
      <c r="W3306" s="3">
        <f t="shared" si="309"/>
        <v>-97.800000000000011</v>
      </c>
      <c r="X3306">
        <v>4.5999999999999996</v>
      </c>
      <c r="Y3306">
        <v>95.4</v>
      </c>
      <c r="Z3306" s="3">
        <f t="shared" si="310"/>
        <v>-90.800000000000011</v>
      </c>
      <c r="AA3306">
        <v>16.3</v>
      </c>
      <c r="AB3306">
        <v>83.7</v>
      </c>
      <c r="AC3306" s="3">
        <f t="shared" si="311"/>
        <v>-67.400000000000006</v>
      </c>
      <c r="AD3306" s="3">
        <f t="shared" si="306"/>
        <v>2</v>
      </c>
      <c r="AE3306" s="3" t="s">
        <v>30460</v>
      </c>
      <c r="AF3306" t="b">
        <v>0</v>
      </c>
      <c r="AG3306" s="1">
        <v>44655.721192129633</v>
      </c>
    </row>
    <row r="3307" spans="1:33" x14ac:dyDescent="0.2">
      <c r="A3307" t="s">
        <v>9883</v>
      </c>
      <c r="B3307">
        <v>4951</v>
      </c>
      <c r="C3307" s="3" t="s">
        <v>9884</v>
      </c>
      <c r="D3307" t="s">
        <v>9885</v>
      </c>
      <c r="E3307" t="s">
        <v>30127</v>
      </c>
      <c r="F3307" s="9" t="str">
        <f>_xlfn.XLOOKUP(E3307,'Raw Data - Area Code'!A:A,'Raw Data - Area Code'!B:B,"",FALSE)</f>
        <v>Newcastle upon Tyne</v>
      </c>
      <c r="G3307" s="9">
        <v>52411</v>
      </c>
      <c r="H3307" s="8">
        <v>47190</v>
      </c>
      <c r="I3307" s="20" t="s">
        <v>30234</v>
      </c>
      <c r="J3307" s="8" t="str">
        <f>_xlfn.XLOOKUP(TRIM(I3307),'Raw Data - SIC Code'!A:A,'Raw Data - SIC Code'!C:C,"",FALSE)</f>
        <v>Trade</v>
      </c>
      <c r="K3307">
        <v>21.6</v>
      </c>
      <c r="L3307" s="3">
        <v>5</v>
      </c>
      <c r="M3307">
        <v>-300</v>
      </c>
      <c r="N3307">
        <v>45.5</v>
      </c>
      <c r="O3307">
        <v>5</v>
      </c>
      <c r="P3307">
        <v>3</v>
      </c>
      <c r="Q3307" s="27">
        <f t="shared" si="307"/>
        <v>25</v>
      </c>
      <c r="R3307">
        <v>29.8</v>
      </c>
      <c r="S3307">
        <v>70.2</v>
      </c>
      <c r="T3307" s="3">
        <f t="shared" si="308"/>
        <v>-40.400000000000006</v>
      </c>
      <c r="U3307">
        <v>32.700000000000003</v>
      </c>
      <c r="V3307">
        <v>67.3</v>
      </c>
      <c r="W3307" s="3">
        <f t="shared" si="309"/>
        <v>-34.599999999999994</v>
      </c>
      <c r="X3307">
        <v>27.2</v>
      </c>
      <c r="Y3307">
        <v>72.8</v>
      </c>
      <c r="Z3307" s="3">
        <f t="shared" si="310"/>
        <v>-45.599999999999994</v>
      </c>
      <c r="AA3307">
        <v>44.9</v>
      </c>
      <c r="AB3307">
        <v>55.1</v>
      </c>
      <c r="AC3307" s="3">
        <f t="shared" si="311"/>
        <v>-10.200000000000003</v>
      </c>
      <c r="AD3307" s="3">
        <f t="shared" si="306"/>
        <v>2</v>
      </c>
      <c r="AE3307" s="3" t="s">
        <v>30462</v>
      </c>
      <c r="AF3307" t="b">
        <v>0</v>
      </c>
      <c r="AG3307" s="1">
        <v>44658.914444444446</v>
      </c>
    </row>
    <row r="3308" spans="1:33" x14ac:dyDescent="0.2">
      <c r="A3308" t="s">
        <v>9886</v>
      </c>
      <c r="B3308">
        <v>4952</v>
      </c>
      <c r="C3308" s="3" t="s">
        <v>9887</v>
      </c>
      <c r="D3308" t="s">
        <v>9888</v>
      </c>
      <c r="E3308" t="s">
        <v>30200</v>
      </c>
      <c r="F3308" s="9" t="str">
        <f>_xlfn.XLOOKUP(E3308,'Raw Data - Area Code'!A:A,'Raw Data - Area Code'!B:B,"",FALSE)</f>
        <v>York</v>
      </c>
      <c r="G3308" s="9">
        <v>9413107</v>
      </c>
      <c r="H3308" s="8">
        <v>72190</v>
      </c>
      <c r="I3308" s="20" t="s">
        <v>30281</v>
      </c>
      <c r="J3308" s="8" t="str">
        <f>_xlfn.XLOOKUP(TRIM(I3308),'Raw Data - SIC Code'!A:A,'Raw Data - SIC Code'!C:C,"",FALSE)</f>
        <v>Professional Services</v>
      </c>
      <c r="K3308">
        <v>11.6</v>
      </c>
      <c r="L3308" s="3">
        <v>9</v>
      </c>
      <c r="M3308">
        <v>-8.1</v>
      </c>
      <c r="N3308">
        <v>-8.1</v>
      </c>
      <c r="O3308">
        <v>1</v>
      </c>
      <c r="P3308">
        <v>0.5</v>
      </c>
      <c r="Q3308" s="27">
        <f t="shared" si="307"/>
        <v>33.333333333333329</v>
      </c>
      <c r="R3308">
        <v>50.6</v>
      </c>
      <c r="S3308">
        <v>49.4</v>
      </c>
      <c r="T3308" s="3">
        <f t="shared" si="308"/>
        <v>1.2000000000000028</v>
      </c>
      <c r="U3308">
        <v>44.4</v>
      </c>
      <c r="V3308">
        <v>55.6</v>
      </c>
      <c r="W3308" s="3">
        <f t="shared" si="309"/>
        <v>-11.200000000000003</v>
      </c>
      <c r="X3308">
        <v>43.8</v>
      </c>
      <c r="Y3308">
        <v>56.2</v>
      </c>
      <c r="Z3308" s="3">
        <f t="shared" si="310"/>
        <v>-12.400000000000006</v>
      </c>
      <c r="AA3308">
        <v>61.8</v>
      </c>
      <c r="AB3308">
        <v>38.200000000000003</v>
      </c>
      <c r="AC3308" s="3">
        <f t="shared" si="311"/>
        <v>23.599999999999994</v>
      </c>
      <c r="AD3308" s="3">
        <f t="shared" si="306"/>
        <v>4</v>
      </c>
      <c r="AE3308" s="3" t="s">
        <v>30460</v>
      </c>
      <c r="AF3308" t="b">
        <v>0</v>
      </c>
      <c r="AG3308" s="1">
        <v>44655.417557870373</v>
      </c>
    </row>
    <row r="3309" spans="1:33" x14ac:dyDescent="0.2">
      <c r="A3309" t="s">
        <v>9889</v>
      </c>
      <c r="B3309">
        <v>20013</v>
      </c>
      <c r="C3309" s="3" t="s">
        <v>9890</v>
      </c>
      <c r="D3309" t="s">
        <v>9891</v>
      </c>
      <c r="E3309" t="s">
        <v>30219</v>
      </c>
      <c r="F3309" s="9" t="str">
        <f>_xlfn.XLOOKUP(E3309,'Raw Data - Area Code'!A:A,'Raw Data - Area Code'!B:B,"",FALSE)</f>
        <v>Paisley</v>
      </c>
      <c r="G3309" s="9" t="s">
        <v>9892</v>
      </c>
      <c r="H3309" s="8">
        <v>30110</v>
      </c>
      <c r="I3309" s="20" t="s">
        <v>30292</v>
      </c>
      <c r="J3309" s="8" t="str">
        <f>_xlfn.XLOOKUP(TRIM(I3309),'Raw Data - SIC Code'!A:A,'Raw Data - SIC Code'!C:C,"",FALSE)</f>
        <v>Manufacturing</v>
      </c>
      <c r="K3309">
        <v>-21</v>
      </c>
      <c r="L3309" s="3">
        <v>-3</v>
      </c>
      <c r="O3309">
        <v>0</v>
      </c>
      <c r="P3309">
        <v>0</v>
      </c>
      <c r="Q3309" s="27">
        <v>0</v>
      </c>
      <c r="R3309">
        <v>93</v>
      </c>
      <c r="S3309">
        <v>7</v>
      </c>
      <c r="T3309" s="3">
        <f t="shared" si="308"/>
        <v>86</v>
      </c>
      <c r="U3309">
        <v>98</v>
      </c>
      <c r="V3309">
        <v>2</v>
      </c>
      <c r="W3309" s="3">
        <f t="shared" si="309"/>
        <v>96</v>
      </c>
      <c r="X3309">
        <v>98</v>
      </c>
      <c r="Y3309">
        <v>2</v>
      </c>
      <c r="Z3309" s="3">
        <f t="shared" si="310"/>
        <v>96</v>
      </c>
      <c r="AA3309">
        <v>90</v>
      </c>
      <c r="AB3309">
        <v>10</v>
      </c>
      <c r="AC3309" s="3">
        <f t="shared" si="311"/>
        <v>80</v>
      </c>
      <c r="AD3309" s="3">
        <f t="shared" si="306"/>
        <v>4</v>
      </c>
      <c r="AE3309" s="3" t="s">
        <v>30460</v>
      </c>
      <c r="AF3309" t="b">
        <v>0</v>
      </c>
      <c r="AG3309" s="1">
        <v>44650.677210648151</v>
      </c>
    </row>
    <row r="3310" spans="1:33" x14ac:dyDescent="0.2">
      <c r="A3310" t="s">
        <v>9893</v>
      </c>
      <c r="B3310">
        <v>4954</v>
      </c>
      <c r="C3310" s="3" t="s">
        <v>9894</v>
      </c>
      <c r="D3310" t="s">
        <v>9895</v>
      </c>
      <c r="E3310" t="s">
        <v>30127</v>
      </c>
      <c r="F3310" s="9" t="str">
        <f>_xlfn.XLOOKUP(E3310,'Raw Data - Area Code'!A:A,'Raw Data - Area Code'!B:B,"",FALSE)</f>
        <v>Newcastle upon Tyne</v>
      </c>
      <c r="G3310" s="9">
        <v>325778</v>
      </c>
      <c r="H3310" s="8">
        <v>49410</v>
      </c>
      <c r="I3310" s="20" t="s">
        <v>30253</v>
      </c>
      <c r="J3310" s="8" t="str">
        <f>_xlfn.XLOOKUP(TRIM(I3310),'Raw Data - SIC Code'!A:A,'Raw Data - SIC Code'!C:C,"",FALSE)</f>
        <v>Logistics</v>
      </c>
      <c r="K3310">
        <v>-16.600000000000001</v>
      </c>
      <c r="L3310" s="3">
        <v>-7.1</v>
      </c>
      <c r="M3310">
        <v>-994.3</v>
      </c>
      <c r="N3310">
        <v>-733.3</v>
      </c>
      <c r="O3310">
        <v>91.1</v>
      </c>
      <c r="P3310">
        <v>100</v>
      </c>
      <c r="Q3310" s="27">
        <f t="shared" si="307"/>
        <v>-4.6572475143903747</v>
      </c>
      <c r="R3310">
        <v>94.6</v>
      </c>
      <c r="S3310">
        <v>5.4</v>
      </c>
      <c r="T3310" s="3">
        <f t="shared" si="308"/>
        <v>89.199999999999989</v>
      </c>
      <c r="U3310">
        <v>97.3</v>
      </c>
      <c r="V3310">
        <v>2.7</v>
      </c>
      <c r="W3310" s="3">
        <f t="shared" si="309"/>
        <v>94.6</v>
      </c>
      <c r="X3310">
        <v>91.9</v>
      </c>
      <c r="Y3310">
        <v>8.1</v>
      </c>
      <c r="Z3310" s="3">
        <f t="shared" si="310"/>
        <v>83.800000000000011</v>
      </c>
      <c r="AA3310">
        <v>97.2</v>
      </c>
      <c r="AB3310">
        <v>2.8</v>
      </c>
      <c r="AC3310" s="3">
        <f t="shared" si="311"/>
        <v>94.4</v>
      </c>
      <c r="AD3310" s="3">
        <f t="shared" si="306"/>
        <v>4</v>
      </c>
      <c r="AE3310" s="3" t="s">
        <v>30460</v>
      </c>
      <c r="AF3310" t="b">
        <v>0</v>
      </c>
      <c r="AG3310" s="1">
        <v>44643.599398148152</v>
      </c>
    </row>
    <row r="3311" spans="1:33" x14ac:dyDescent="0.2">
      <c r="A3311" t="s">
        <v>9896</v>
      </c>
      <c r="B3311">
        <v>4957</v>
      </c>
      <c r="C3311" s="3" t="s">
        <v>9897</v>
      </c>
      <c r="D3311" t="s">
        <v>6196</v>
      </c>
      <c r="E3311" t="s">
        <v>30126</v>
      </c>
      <c r="F3311" s="9" t="str">
        <f>_xlfn.XLOOKUP(E3311,'Raw Data - Area Code'!A:A,'Raw Data - Area Code'!B:B,"",FALSE)</f>
        <v>Portsmouth</v>
      </c>
      <c r="G3311" s="9">
        <v>2715846</v>
      </c>
      <c r="H3311" s="8">
        <v>10850</v>
      </c>
      <c r="I3311" s="20" t="s">
        <v>30239</v>
      </c>
      <c r="J3311" s="8" t="str">
        <f>_xlfn.XLOOKUP(TRIM(I3311),'Raw Data - SIC Code'!A:A,'Raw Data - SIC Code'!C:C,"",FALSE)</f>
        <v>Manufacturing</v>
      </c>
      <c r="K3311">
        <v>15.1</v>
      </c>
      <c r="L3311" s="3">
        <v>7.1</v>
      </c>
      <c r="M3311">
        <v>26.9</v>
      </c>
      <c r="N3311">
        <v>10</v>
      </c>
      <c r="O3311">
        <v>34.700000000000003</v>
      </c>
      <c r="P3311">
        <v>44.3</v>
      </c>
      <c r="Q3311" s="27">
        <f t="shared" si="307"/>
        <v>-12.151898734177207</v>
      </c>
      <c r="R3311">
        <v>34.200000000000003</v>
      </c>
      <c r="S3311">
        <v>65.8</v>
      </c>
      <c r="T3311" s="3">
        <f t="shared" si="308"/>
        <v>-31.599999999999994</v>
      </c>
      <c r="U3311">
        <v>51.7</v>
      </c>
      <c r="V3311">
        <v>48.3</v>
      </c>
      <c r="W3311" s="3">
        <f t="shared" si="309"/>
        <v>3.4000000000000057</v>
      </c>
      <c r="X3311">
        <v>53.8</v>
      </c>
      <c r="Y3311">
        <v>46.2</v>
      </c>
      <c r="Z3311" s="3">
        <f t="shared" si="310"/>
        <v>7.5999999999999943</v>
      </c>
      <c r="AA3311">
        <v>60.6</v>
      </c>
      <c r="AB3311">
        <v>39.4</v>
      </c>
      <c r="AC3311" s="3">
        <f t="shared" si="311"/>
        <v>21.200000000000003</v>
      </c>
      <c r="AD3311" s="3">
        <f t="shared" si="306"/>
        <v>4</v>
      </c>
      <c r="AE3311" s="3" t="s">
        <v>30462</v>
      </c>
      <c r="AF3311" t="b">
        <v>0</v>
      </c>
      <c r="AG3311" s="1">
        <v>44641.34716435185</v>
      </c>
    </row>
    <row r="3312" spans="1:33" x14ac:dyDescent="0.2">
      <c r="A3312" t="s">
        <v>9898</v>
      </c>
      <c r="B3312">
        <v>4958</v>
      </c>
      <c r="C3312" s="3" t="s">
        <v>1069</v>
      </c>
      <c r="D3312" t="s">
        <v>1070</v>
      </c>
      <c r="E3312" t="s">
        <v>30226</v>
      </c>
      <c r="F3312" s="9" t="str">
        <f>_xlfn.XLOOKUP(E3312,'Raw Data - Area Code'!A:A,'Raw Data - Area Code'!B:B,"",FALSE)</f>
        <v>Birmingham</v>
      </c>
      <c r="G3312" s="9">
        <v>4148298</v>
      </c>
      <c r="H3312" s="8">
        <v>45310</v>
      </c>
      <c r="I3312" s="20" t="s">
        <v>30280</v>
      </c>
      <c r="J3312" s="8" t="str">
        <f>_xlfn.XLOOKUP(TRIM(I3312),'Raw Data - SIC Code'!A:A,'Raw Data - SIC Code'!C:C,"",FALSE)</f>
        <v>Trade</v>
      </c>
      <c r="K3312">
        <v>7.7</v>
      </c>
      <c r="L3312" s="3">
        <v>1.4</v>
      </c>
      <c r="M3312">
        <v>65.7</v>
      </c>
      <c r="N3312">
        <v>0</v>
      </c>
      <c r="O3312">
        <v>88.3</v>
      </c>
      <c r="P3312">
        <v>91.9</v>
      </c>
      <c r="Q3312" s="27">
        <f t="shared" si="307"/>
        <v>-1.997780244173146</v>
      </c>
      <c r="R3312">
        <v>70.3</v>
      </c>
      <c r="S3312">
        <v>29.7</v>
      </c>
      <c r="T3312" s="3">
        <f t="shared" si="308"/>
        <v>40.599999999999994</v>
      </c>
      <c r="U3312">
        <v>79.7</v>
      </c>
      <c r="V3312">
        <v>20.3</v>
      </c>
      <c r="W3312" s="3">
        <f t="shared" si="309"/>
        <v>59.400000000000006</v>
      </c>
      <c r="X3312">
        <v>80.599999999999994</v>
      </c>
      <c r="Y3312">
        <v>19.399999999999999</v>
      </c>
      <c r="Z3312" s="3">
        <f t="shared" si="310"/>
        <v>61.199999999999996</v>
      </c>
      <c r="AA3312">
        <v>81.5</v>
      </c>
      <c r="AB3312">
        <v>18.5</v>
      </c>
      <c r="AC3312" s="3">
        <f t="shared" si="311"/>
        <v>63</v>
      </c>
      <c r="AD3312" s="3">
        <f t="shared" si="306"/>
        <v>5</v>
      </c>
      <c r="AE3312" s="3" t="s">
        <v>30462</v>
      </c>
      <c r="AF3312" t="b">
        <v>0</v>
      </c>
      <c r="AG3312" s="1">
        <v>44642.580439814818</v>
      </c>
    </row>
    <row r="3313" spans="1:33" ht="68" x14ac:dyDescent="0.2">
      <c r="A3313" t="s">
        <v>9899</v>
      </c>
      <c r="B3313">
        <v>4961</v>
      </c>
      <c r="C3313" s="3" t="s">
        <v>9900</v>
      </c>
      <c r="D3313" t="s">
        <v>9901</v>
      </c>
      <c r="E3313" t="s">
        <v>30233</v>
      </c>
      <c r="F3313" s="9" t="str">
        <f>_xlfn.XLOOKUP(E3313,'Raw Data - Area Code'!A:A,'Raw Data - Area Code'!B:B,"",FALSE)</f>
        <v>West London</v>
      </c>
      <c r="G3313" s="9">
        <v>5779755</v>
      </c>
      <c r="H3313" s="18" t="s">
        <v>2635</v>
      </c>
      <c r="I3313" s="20" t="s">
        <v>30300</v>
      </c>
      <c r="J3313" s="8" t="str">
        <f>_xlfn.XLOOKUP(TRIM(I3313),'Raw Data - SIC Code'!A:A,'Raw Data - SIC Code'!C:C,"",FALSE)</f>
        <v>Construction</v>
      </c>
      <c r="K3313">
        <v>24.8</v>
      </c>
      <c r="L3313" s="3">
        <v>23.8</v>
      </c>
      <c r="M3313">
        <v>46.7</v>
      </c>
      <c r="N3313">
        <v>55.2</v>
      </c>
      <c r="O3313">
        <v>76.7</v>
      </c>
      <c r="P3313">
        <v>71.599999999999994</v>
      </c>
      <c r="Q3313" s="27">
        <f t="shared" si="307"/>
        <v>3.4389750505731684</v>
      </c>
      <c r="R3313">
        <v>49.6</v>
      </c>
      <c r="S3313">
        <v>50.4</v>
      </c>
      <c r="T3313" s="3">
        <f t="shared" si="308"/>
        <v>-0.79999999999999727</v>
      </c>
      <c r="U3313">
        <v>69.099999999999994</v>
      </c>
      <c r="V3313">
        <v>30.9</v>
      </c>
      <c r="W3313" s="3">
        <f t="shared" si="309"/>
        <v>38.199999999999996</v>
      </c>
      <c r="X3313">
        <v>71</v>
      </c>
      <c r="Y3313">
        <v>29</v>
      </c>
      <c r="Z3313" s="3">
        <f t="shared" si="310"/>
        <v>42</v>
      </c>
      <c r="AA3313">
        <v>83.1</v>
      </c>
      <c r="AB3313">
        <v>16.899999999999999</v>
      </c>
      <c r="AC3313" s="3">
        <f t="shared" si="311"/>
        <v>66.199999999999989</v>
      </c>
      <c r="AD3313" s="3">
        <f t="shared" si="306"/>
        <v>5</v>
      </c>
      <c r="AE3313" s="3" t="s">
        <v>30461</v>
      </c>
      <c r="AF3313" t="b">
        <v>0</v>
      </c>
      <c r="AG3313" s="1">
        <v>44655.65519675926</v>
      </c>
    </row>
    <row r="3314" spans="1:33" ht="34" x14ac:dyDescent="0.2">
      <c r="A3314" t="s">
        <v>9902</v>
      </c>
      <c r="B3314">
        <v>14531</v>
      </c>
      <c r="C3314" s="3" t="s">
        <v>9903</v>
      </c>
      <c r="D3314" t="s">
        <v>9904</v>
      </c>
      <c r="E3314" t="s">
        <v>30161</v>
      </c>
      <c r="F3314" s="9" t="str">
        <f>_xlfn.XLOOKUP(E3314,'Raw Data - Area Code'!A:A,'Raw Data - Area Code'!B:B,"",FALSE)</f>
        <v>Bradford</v>
      </c>
      <c r="G3314" s="9">
        <v>7697587</v>
      </c>
      <c r="H3314" s="18" t="s">
        <v>34</v>
      </c>
      <c r="I3314" s="20" t="s">
        <v>30235</v>
      </c>
      <c r="J3314" s="8" t="str">
        <f>_xlfn.XLOOKUP(TRIM(I3314),'Raw Data - SIC Code'!A:A,'Raw Data - SIC Code'!C:C,"",FALSE)</f>
        <v>Education</v>
      </c>
      <c r="K3314">
        <v>-10.3</v>
      </c>
      <c r="L3314" s="3">
        <v>2.2999999999999998</v>
      </c>
      <c r="O3314">
        <v>0</v>
      </c>
      <c r="P3314">
        <v>0</v>
      </c>
      <c r="Q3314" s="27">
        <v>0</v>
      </c>
      <c r="R3314">
        <v>9.1999999999999993</v>
      </c>
      <c r="S3314">
        <v>90.8</v>
      </c>
      <c r="T3314" s="3">
        <f t="shared" si="308"/>
        <v>-81.599999999999994</v>
      </c>
      <c r="U3314">
        <v>10.8</v>
      </c>
      <c r="V3314">
        <v>89.2</v>
      </c>
      <c r="W3314" s="3">
        <f t="shared" si="309"/>
        <v>-78.400000000000006</v>
      </c>
      <c r="X3314">
        <v>12.3</v>
      </c>
      <c r="Y3314">
        <v>87.7</v>
      </c>
      <c r="Z3314" s="3">
        <f t="shared" si="310"/>
        <v>-75.400000000000006</v>
      </c>
      <c r="AA3314">
        <v>7.7</v>
      </c>
      <c r="AB3314">
        <v>92.3</v>
      </c>
      <c r="AC3314" s="3">
        <f t="shared" si="311"/>
        <v>-84.6</v>
      </c>
      <c r="AD3314" s="3">
        <f t="shared" si="306"/>
        <v>1</v>
      </c>
      <c r="AE3314" s="3" t="s">
        <v>30460</v>
      </c>
      <c r="AF3314" t="b">
        <v>0</v>
      </c>
      <c r="AG3314" s="1">
        <v>44650.600347222222</v>
      </c>
    </row>
    <row r="3315" spans="1:33" x14ac:dyDescent="0.2">
      <c r="A3315" t="s">
        <v>9905</v>
      </c>
      <c r="B3315">
        <v>16124</v>
      </c>
      <c r="C3315" s="3" t="s">
        <v>9906</v>
      </c>
      <c r="D3315" t="s">
        <v>9907</v>
      </c>
      <c r="E3315" t="s">
        <v>30169</v>
      </c>
      <c r="F3315" s="9" t="str">
        <f>_xlfn.XLOOKUP(E3315,'Raw Data - Area Code'!A:A,'Raw Data - Area Code'!B:B,"",FALSE)</f>
        <v>Cardiff</v>
      </c>
      <c r="G3315" s="9">
        <v>5877128</v>
      </c>
      <c r="H3315" s="8">
        <v>59111</v>
      </c>
      <c r="I3315" s="20" t="s">
        <v>30301</v>
      </c>
      <c r="J3315" s="8" t="str">
        <f>_xlfn.XLOOKUP(TRIM(I3315),'Raw Data - SIC Code'!A:A,'Raw Data - SIC Code'!C:C,"",FALSE)</f>
        <v>Info &amp; Comms</v>
      </c>
      <c r="K3315">
        <v>-15</v>
      </c>
      <c r="L3315" s="3">
        <v>0</v>
      </c>
      <c r="O3315">
        <v>0</v>
      </c>
      <c r="P3315">
        <v>0</v>
      </c>
      <c r="Q3315" s="27">
        <v>0</v>
      </c>
      <c r="R3315">
        <v>0</v>
      </c>
      <c r="S3315">
        <v>100</v>
      </c>
      <c r="T3315" s="3">
        <f t="shared" si="308"/>
        <v>-100</v>
      </c>
      <c r="U3315">
        <v>0</v>
      </c>
      <c r="V3315">
        <v>100</v>
      </c>
      <c r="W3315" s="3">
        <f t="shared" si="309"/>
        <v>-100</v>
      </c>
      <c r="X3315">
        <v>33</v>
      </c>
      <c r="Y3315">
        <v>67</v>
      </c>
      <c r="Z3315" s="3">
        <f t="shared" si="310"/>
        <v>-34</v>
      </c>
      <c r="AA3315">
        <v>0</v>
      </c>
      <c r="AB3315">
        <v>100</v>
      </c>
      <c r="AC3315" s="3">
        <f t="shared" si="311"/>
        <v>-100</v>
      </c>
      <c r="AD3315" s="3">
        <f t="shared" si="306"/>
        <v>0</v>
      </c>
      <c r="AE3315" s="3" t="s">
        <v>30575</v>
      </c>
      <c r="AF3315" t="b">
        <v>0</v>
      </c>
      <c r="AG3315" s="1">
        <v>44650.453888888886</v>
      </c>
    </row>
    <row r="3316" spans="1:33" x14ac:dyDescent="0.2">
      <c r="A3316" t="s">
        <v>9908</v>
      </c>
      <c r="B3316">
        <v>20745</v>
      </c>
      <c r="C3316" s="3" t="s">
        <v>3183</v>
      </c>
      <c r="D3316" t="s">
        <v>3184</v>
      </c>
      <c r="E3316" t="s">
        <v>30173</v>
      </c>
      <c r="F3316" s="9" t="str">
        <f>_xlfn.XLOOKUP(E3316,'Raw Data - Area Code'!A:A,'Raw Data - Area Code'!B:B,"",FALSE)</f>
        <v>Cleveland</v>
      </c>
      <c r="G3316" s="9">
        <v>11814534</v>
      </c>
      <c r="H3316" s="8">
        <v>78300</v>
      </c>
      <c r="I3316" s="20" t="s">
        <v>30243</v>
      </c>
      <c r="J3316" s="8" t="str">
        <f>_xlfn.XLOOKUP(TRIM(I3316),'Raw Data - SIC Code'!A:A,'Raw Data - SIC Code'!C:C,"",FALSE)</f>
        <v>Admin Services</v>
      </c>
      <c r="K3316">
        <v>3</v>
      </c>
      <c r="L3316" s="3">
        <v>1</v>
      </c>
      <c r="O3316">
        <v>0</v>
      </c>
      <c r="P3316">
        <v>0</v>
      </c>
      <c r="Q3316" s="27">
        <v>0</v>
      </c>
      <c r="R3316">
        <v>83</v>
      </c>
      <c r="S3316">
        <v>17</v>
      </c>
      <c r="T3316" s="3">
        <f t="shared" si="308"/>
        <v>66</v>
      </c>
      <c r="U3316">
        <v>71</v>
      </c>
      <c r="V3316">
        <v>29</v>
      </c>
      <c r="W3316" s="3">
        <f t="shared" si="309"/>
        <v>42</v>
      </c>
      <c r="X3316">
        <v>83</v>
      </c>
      <c r="Y3316">
        <v>17</v>
      </c>
      <c r="Z3316" s="3">
        <f t="shared" si="310"/>
        <v>66</v>
      </c>
      <c r="AA3316">
        <v>75</v>
      </c>
      <c r="AB3316">
        <v>25</v>
      </c>
      <c r="AC3316" s="3">
        <f t="shared" si="311"/>
        <v>50</v>
      </c>
      <c r="AD3316" s="3">
        <f t="shared" si="306"/>
        <v>5</v>
      </c>
      <c r="AE3316" s="3" t="s">
        <v>30460</v>
      </c>
      <c r="AF3316" t="b">
        <v>0</v>
      </c>
      <c r="AG3316" s="1">
        <v>44655.386631944442</v>
      </c>
    </row>
    <row r="3317" spans="1:33" x14ac:dyDescent="0.2">
      <c r="A3317" t="s">
        <v>9909</v>
      </c>
      <c r="B3317">
        <v>20708</v>
      </c>
      <c r="C3317" s="3" t="s">
        <v>9910</v>
      </c>
      <c r="D3317" t="s">
        <v>9911</v>
      </c>
      <c r="E3317" t="s">
        <v>30201</v>
      </c>
      <c r="F3317" s="9" t="str">
        <f>_xlfn.XLOOKUP(E3317,'Raw Data - Area Code'!A:A,'Raw Data - Area Code'!B:B,"",FALSE)</f>
        <v>Lancaster</v>
      </c>
      <c r="G3317" s="9">
        <v>4713843</v>
      </c>
      <c r="H3317" s="8">
        <v>84240</v>
      </c>
      <c r="I3317" s="20" t="s">
        <v>30276</v>
      </c>
      <c r="J3317" s="8" t="str">
        <f>_xlfn.XLOOKUP(TRIM(I3317),'Raw Data - SIC Code'!A:A,'Raw Data - SIC Code'!C:C,"",FALSE)</f>
        <v>Public Admin</v>
      </c>
      <c r="K3317">
        <v>3</v>
      </c>
      <c r="L3317" s="3">
        <v>1</v>
      </c>
      <c r="O3317">
        <v>0</v>
      </c>
      <c r="P3317">
        <v>0</v>
      </c>
      <c r="Q3317" s="27">
        <v>0</v>
      </c>
      <c r="R3317">
        <v>83</v>
      </c>
      <c r="S3317">
        <v>17</v>
      </c>
      <c r="T3317" s="3">
        <f t="shared" si="308"/>
        <v>66</v>
      </c>
      <c r="U3317">
        <v>71</v>
      </c>
      <c r="V3317">
        <v>29</v>
      </c>
      <c r="W3317" s="3">
        <f t="shared" si="309"/>
        <v>42</v>
      </c>
      <c r="X3317">
        <v>83</v>
      </c>
      <c r="Y3317">
        <v>17</v>
      </c>
      <c r="Z3317" s="3">
        <f t="shared" si="310"/>
        <v>66</v>
      </c>
      <c r="AA3317">
        <v>75</v>
      </c>
      <c r="AB3317">
        <v>25</v>
      </c>
      <c r="AC3317" s="3">
        <f t="shared" si="311"/>
        <v>50</v>
      </c>
      <c r="AD3317" s="3">
        <f t="shared" si="306"/>
        <v>5</v>
      </c>
      <c r="AE3317" s="3" t="s">
        <v>30460</v>
      </c>
      <c r="AF3317" t="b">
        <v>0</v>
      </c>
      <c r="AG3317" s="1">
        <v>44594.48228009259</v>
      </c>
    </row>
    <row r="3318" spans="1:33" ht="51" x14ac:dyDescent="0.2">
      <c r="A3318" t="s">
        <v>9912</v>
      </c>
      <c r="B3318">
        <v>4969</v>
      </c>
      <c r="C3318" s="3" t="s">
        <v>9913</v>
      </c>
      <c r="D3318" t="s">
        <v>2862</v>
      </c>
      <c r="E3318" t="s">
        <v>30145</v>
      </c>
      <c r="F3318" s="9" t="str">
        <f>_xlfn.XLOOKUP(E3318,'Raw Data - Area Code'!A:A,'Raw Data - Area Code'!B:B,"",FALSE)</f>
        <v>East Central London</v>
      </c>
      <c r="G3318" s="9">
        <v>3781700</v>
      </c>
      <c r="H3318" s="18" t="s">
        <v>9155</v>
      </c>
      <c r="I3318" s="20" t="s">
        <v>30248</v>
      </c>
      <c r="J3318" s="8" t="str">
        <f>_xlfn.XLOOKUP(TRIM(I3318),'Raw Data - SIC Code'!A:A,'Raw Data - SIC Code'!C:C,"",FALSE)</f>
        <v>Info &amp; Comms</v>
      </c>
      <c r="K3318">
        <v>12</v>
      </c>
      <c r="L3318" s="3">
        <v>8.1</v>
      </c>
      <c r="M3318">
        <v>43.5</v>
      </c>
      <c r="N3318">
        <v>27.3</v>
      </c>
      <c r="O3318">
        <v>81.2</v>
      </c>
      <c r="P3318">
        <v>84.2</v>
      </c>
      <c r="Q3318" s="27">
        <f t="shared" si="307"/>
        <v>-1.8137847642079805</v>
      </c>
      <c r="R3318">
        <v>73.2</v>
      </c>
      <c r="S3318">
        <v>26.8</v>
      </c>
      <c r="T3318" s="3">
        <f t="shared" si="308"/>
        <v>46.400000000000006</v>
      </c>
      <c r="U3318">
        <v>86.6</v>
      </c>
      <c r="V3318">
        <v>13.4</v>
      </c>
      <c r="W3318" s="3">
        <f t="shared" si="309"/>
        <v>73.199999999999989</v>
      </c>
      <c r="X3318">
        <v>81.2</v>
      </c>
      <c r="Y3318">
        <v>18.8</v>
      </c>
      <c r="Z3318" s="3">
        <f t="shared" si="310"/>
        <v>62.400000000000013</v>
      </c>
      <c r="AA3318">
        <v>87.5</v>
      </c>
      <c r="AB3318">
        <v>12.5</v>
      </c>
      <c r="AC3318" s="3">
        <f t="shared" si="311"/>
        <v>75</v>
      </c>
      <c r="AD3318" s="3">
        <f t="shared" si="306"/>
        <v>5</v>
      </c>
      <c r="AE3318" s="3" t="s">
        <v>30460</v>
      </c>
      <c r="AF3318" t="b">
        <v>1</v>
      </c>
      <c r="AG3318" s="1">
        <v>44656.710046296299</v>
      </c>
    </row>
    <row r="3319" spans="1:33" x14ac:dyDescent="0.2">
      <c r="A3319" t="s">
        <v>9914</v>
      </c>
      <c r="B3319">
        <v>4970</v>
      </c>
      <c r="C3319" s="3" t="s">
        <v>9915</v>
      </c>
      <c r="D3319" t="s">
        <v>9916</v>
      </c>
      <c r="E3319" t="s">
        <v>30122</v>
      </c>
      <c r="F3319" s="9" t="str">
        <f>_xlfn.XLOOKUP(E3319,'Raw Data - Area Code'!A:A,'Raw Data - Area Code'!B:B,"",FALSE)</f>
        <v>Slough</v>
      </c>
      <c r="G3319" s="9">
        <v>4521294</v>
      </c>
      <c r="H3319" s="8">
        <v>82990</v>
      </c>
      <c r="I3319" s="20" t="s">
        <v>30240</v>
      </c>
      <c r="J3319" s="8" t="str">
        <f>_xlfn.XLOOKUP(TRIM(I3319),'Raw Data - SIC Code'!A:A,'Raw Data - SIC Code'!C:C,"",FALSE)</f>
        <v>Admin Services</v>
      </c>
      <c r="K3319">
        <v>5.6</v>
      </c>
      <c r="L3319" s="3">
        <v>3.7</v>
      </c>
      <c r="M3319">
        <v>40.299999999999997</v>
      </c>
      <c r="N3319">
        <v>23.7</v>
      </c>
      <c r="O3319">
        <v>95.3</v>
      </c>
      <c r="P3319">
        <v>94.5</v>
      </c>
      <c r="Q3319" s="27">
        <f t="shared" si="307"/>
        <v>0.42149631190726933</v>
      </c>
      <c r="R3319">
        <v>51.1</v>
      </c>
      <c r="S3319">
        <v>48.9</v>
      </c>
      <c r="T3319" s="3">
        <f t="shared" si="308"/>
        <v>2.2000000000000028</v>
      </c>
      <c r="U3319">
        <v>67</v>
      </c>
      <c r="V3319">
        <v>33</v>
      </c>
      <c r="W3319" s="3">
        <f t="shared" si="309"/>
        <v>34</v>
      </c>
      <c r="X3319">
        <v>66</v>
      </c>
      <c r="Y3319">
        <v>34</v>
      </c>
      <c r="Z3319" s="3">
        <f t="shared" si="310"/>
        <v>32</v>
      </c>
      <c r="AA3319">
        <v>59.1</v>
      </c>
      <c r="AB3319">
        <v>40.9</v>
      </c>
      <c r="AC3319" s="3">
        <f t="shared" si="311"/>
        <v>18.200000000000003</v>
      </c>
      <c r="AD3319" s="3">
        <f t="shared" si="306"/>
        <v>6</v>
      </c>
      <c r="AE3319" s="3" t="s">
        <v>30460</v>
      </c>
      <c r="AF3319" t="b">
        <v>0</v>
      </c>
      <c r="AG3319" s="1">
        <v>44651.469629629632</v>
      </c>
    </row>
    <row r="3320" spans="1:33" x14ac:dyDescent="0.2">
      <c r="A3320" t="s">
        <v>9917</v>
      </c>
      <c r="B3320">
        <v>4971</v>
      </c>
      <c r="C3320" s="3" t="s">
        <v>9918</v>
      </c>
      <c r="D3320" t="s">
        <v>9919</v>
      </c>
      <c r="E3320" t="s">
        <v>30111</v>
      </c>
      <c r="F3320" s="9" t="str">
        <f>_xlfn.XLOOKUP(E3320,'Raw Data - Area Code'!A:A,'Raw Data - Area Code'!B:B,"",FALSE)</f>
        <v>Shrewsbury</v>
      </c>
      <c r="G3320" s="9">
        <v>412621</v>
      </c>
      <c r="H3320" s="8">
        <v>85590</v>
      </c>
      <c r="I3320" s="20" t="s">
        <v>30235</v>
      </c>
      <c r="J3320" s="8" t="str">
        <f>_xlfn.XLOOKUP(TRIM(I3320),'Raw Data - SIC Code'!A:A,'Raw Data - SIC Code'!C:C,"",FALSE)</f>
        <v>Education</v>
      </c>
      <c r="K3320">
        <v>41.4</v>
      </c>
      <c r="L3320" s="3">
        <v>30.5</v>
      </c>
      <c r="O3320">
        <v>0</v>
      </c>
      <c r="P3320">
        <v>0</v>
      </c>
      <c r="Q3320" s="27">
        <v>0</v>
      </c>
      <c r="R3320">
        <v>0</v>
      </c>
      <c r="S3320">
        <v>100</v>
      </c>
      <c r="T3320" s="3">
        <f t="shared" si="308"/>
        <v>-100</v>
      </c>
      <c r="U3320">
        <v>33.299999999999997</v>
      </c>
      <c r="V3320">
        <v>66.7</v>
      </c>
      <c r="W3320" s="3">
        <f t="shared" si="309"/>
        <v>-33.400000000000006</v>
      </c>
      <c r="X3320">
        <v>50</v>
      </c>
      <c r="Y3320">
        <v>50</v>
      </c>
      <c r="Z3320" s="3">
        <f t="shared" si="310"/>
        <v>0</v>
      </c>
      <c r="AA3320">
        <v>54.5</v>
      </c>
      <c r="AB3320">
        <v>45.5</v>
      </c>
      <c r="AC3320" s="3">
        <f t="shared" si="311"/>
        <v>9</v>
      </c>
      <c r="AD3320" s="3">
        <f t="shared" si="306"/>
        <v>2</v>
      </c>
      <c r="AE3320" s="3" t="s">
        <v>30575</v>
      </c>
      <c r="AF3320" t="b">
        <v>0</v>
      </c>
      <c r="AG3320" s="1">
        <v>44644.382060185184</v>
      </c>
    </row>
    <row r="3321" spans="1:33" x14ac:dyDescent="0.2">
      <c r="A3321" t="s">
        <v>9920</v>
      </c>
      <c r="B3321">
        <v>18679</v>
      </c>
      <c r="C3321" s="3" t="s">
        <v>9921</v>
      </c>
      <c r="D3321" t="s">
        <v>9922</v>
      </c>
      <c r="E3321" t="s">
        <v>30147</v>
      </c>
      <c r="F3321" s="9" t="str">
        <f>_xlfn.XLOOKUP(E3321,'Raw Data - Area Code'!A:A,'Raw Data - Area Code'!B:B,"",FALSE)</f>
        <v>Leicester</v>
      </c>
      <c r="G3321" s="9" t="s">
        <v>9923</v>
      </c>
      <c r="H3321" s="8"/>
      <c r="I3321" s="20">
        <v>33</v>
      </c>
      <c r="J3321" s="8" t="str">
        <f>_xlfn.XLOOKUP(TRIM(I3321),'Raw Data - SIC Code'!A:A,'Raw Data - SIC Code'!C:C,"",FALSE)</f>
        <v>Manufacturing</v>
      </c>
      <c r="K3321">
        <v>21</v>
      </c>
      <c r="L3321" s="3">
        <v>23</v>
      </c>
      <c r="M3321">
        <v>9</v>
      </c>
      <c r="N3321">
        <v>31</v>
      </c>
      <c r="O3321">
        <v>36</v>
      </c>
      <c r="P3321">
        <v>75</v>
      </c>
      <c r="Q3321" s="27">
        <f t="shared" si="307"/>
        <v>-35.135135135135137</v>
      </c>
      <c r="R3321">
        <v>83</v>
      </c>
      <c r="S3321">
        <v>17</v>
      </c>
      <c r="T3321" s="3">
        <f t="shared" si="308"/>
        <v>66</v>
      </c>
      <c r="U3321">
        <v>93</v>
      </c>
      <c r="V3321">
        <v>7</v>
      </c>
      <c r="W3321" s="3">
        <f t="shared" si="309"/>
        <v>86</v>
      </c>
      <c r="X3321">
        <v>94</v>
      </c>
      <c r="Y3321">
        <v>6</v>
      </c>
      <c r="Z3321" s="3">
        <f t="shared" si="310"/>
        <v>88</v>
      </c>
      <c r="AA3321">
        <v>95</v>
      </c>
      <c r="AB3321">
        <v>5</v>
      </c>
      <c r="AC3321" s="3">
        <f t="shared" si="311"/>
        <v>90</v>
      </c>
      <c r="AD3321" s="3">
        <f t="shared" si="306"/>
        <v>5</v>
      </c>
      <c r="AE3321" s="3" t="s">
        <v>30461</v>
      </c>
      <c r="AF3321" t="b">
        <v>0</v>
      </c>
      <c r="AG3321" s="1">
        <v>44652.388796296298</v>
      </c>
    </row>
    <row r="3322" spans="1:33" x14ac:dyDescent="0.2">
      <c r="A3322" t="s">
        <v>9924</v>
      </c>
      <c r="B3322">
        <v>4972</v>
      </c>
      <c r="C3322" s="3" t="s">
        <v>9925</v>
      </c>
      <c r="D3322" t="s">
        <v>3037</v>
      </c>
      <c r="E3322" t="s">
        <v>30145</v>
      </c>
      <c r="F3322" s="9" t="str">
        <f>_xlfn.XLOOKUP(E3322,'Raw Data - Area Code'!A:A,'Raw Data - Area Code'!B:B,"",FALSE)</f>
        <v>East Central London</v>
      </c>
      <c r="G3322" s="9" t="s">
        <v>9926</v>
      </c>
      <c r="H3322" s="8"/>
      <c r="I3322" s="20">
        <v>69</v>
      </c>
      <c r="J3322" s="8" t="str">
        <f>_xlfn.XLOOKUP(TRIM(I3322),'Raw Data - SIC Code'!A:A,'Raw Data - SIC Code'!C:C,"",FALSE)</f>
        <v>Professional Services</v>
      </c>
      <c r="K3322">
        <v>11</v>
      </c>
      <c r="L3322" s="3">
        <v>19.399999999999999</v>
      </c>
      <c r="M3322">
        <v>33.4</v>
      </c>
      <c r="N3322">
        <v>20.9</v>
      </c>
      <c r="O3322">
        <v>46.4</v>
      </c>
      <c r="P3322">
        <v>40.9</v>
      </c>
      <c r="Q3322" s="27">
        <f t="shared" si="307"/>
        <v>6.3001145475372278</v>
      </c>
      <c r="R3322">
        <v>32.1</v>
      </c>
      <c r="S3322">
        <v>67.900000000000006</v>
      </c>
      <c r="T3322" s="3">
        <f t="shared" si="308"/>
        <v>-35.800000000000004</v>
      </c>
      <c r="U3322">
        <v>32.200000000000003</v>
      </c>
      <c r="V3322">
        <v>67.8</v>
      </c>
      <c r="W3322" s="3">
        <f t="shared" si="309"/>
        <v>-35.599999999999994</v>
      </c>
      <c r="X3322">
        <v>45.4</v>
      </c>
      <c r="Y3322">
        <v>54.6</v>
      </c>
      <c r="Z3322" s="3">
        <f t="shared" si="310"/>
        <v>-9.2000000000000028</v>
      </c>
      <c r="AA3322">
        <v>39.9</v>
      </c>
      <c r="AB3322">
        <v>60.1</v>
      </c>
      <c r="AC3322" s="3">
        <f t="shared" si="311"/>
        <v>-20.200000000000003</v>
      </c>
      <c r="AD3322" s="3">
        <f t="shared" si="306"/>
        <v>2</v>
      </c>
      <c r="AE3322" s="3" t="s">
        <v>30461</v>
      </c>
      <c r="AF3322" t="b">
        <v>0</v>
      </c>
      <c r="AG3322" s="1">
        <v>44652.329062500001</v>
      </c>
    </row>
    <row r="3323" spans="1:33" x14ac:dyDescent="0.2">
      <c r="A3323" t="s">
        <v>9927</v>
      </c>
      <c r="B3323">
        <v>4973</v>
      </c>
      <c r="C3323" s="3" t="s">
        <v>9928</v>
      </c>
      <c r="D3323" t="s">
        <v>9929</v>
      </c>
      <c r="E3323" t="s">
        <v>30232</v>
      </c>
      <c r="F3323" s="9" t="str">
        <f>_xlfn.XLOOKUP(E3323,'Raw Data - Area Code'!A:A,'Raw Data - Area Code'!B:B,"",FALSE)</f>
        <v>Sheffield</v>
      </c>
      <c r="G3323" s="9">
        <v>2729271</v>
      </c>
      <c r="H3323" s="8">
        <v>56102</v>
      </c>
      <c r="I3323" s="20" t="s">
        <v>30241</v>
      </c>
      <c r="J3323" s="8" t="str">
        <f>_xlfn.XLOOKUP(TRIM(I3323),'Raw Data - SIC Code'!A:A,'Raw Data - SIC Code'!C:C,"",FALSE)</f>
        <v>Hospitality</v>
      </c>
      <c r="K3323">
        <v>-0.6</v>
      </c>
      <c r="L3323" s="3">
        <v>0</v>
      </c>
      <c r="M3323">
        <v>-52.1</v>
      </c>
      <c r="N3323">
        <v>-26.1</v>
      </c>
      <c r="O3323">
        <v>7.7</v>
      </c>
      <c r="P3323">
        <v>7.4</v>
      </c>
      <c r="Q3323" s="27">
        <f t="shared" si="307"/>
        <v>1.9867549668874158</v>
      </c>
      <c r="R3323">
        <v>47.6</v>
      </c>
      <c r="S3323">
        <v>52.4</v>
      </c>
      <c r="T3323" s="3">
        <f t="shared" si="308"/>
        <v>-4.7999999999999972</v>
      </c>
      <c r="U3323">
        <v>48.5</v>
      </c>
      <c r="V3323">
        <v>51.5</v>
      </c>
      <c r="W3323" s="3">
        <f t="shared" si="309"/>
        <v>-3</v>
      </c>
      <c r="X3323">
        <v>56</v>
      </c>
      <c r="Y3323">
        <v>44</v>
      </c>
      <c r="Z3323" s="3">
        <f t="shared" si="310"/>
        <v>12</v>
      </c>
      <c r="AA3323">
        <v>47.8</v>
      </c>
      <c r="AB3323">
        <v>52.2</v>
      </c>
      <c r="AC3323" s="3">
        <f t="shared" si="311"/>
        <v>-4.4000000000000057</v>
      </c>
      <c r="AD3323" s="3">
        <f t="shared" si="306"/>
        <v>2</v>
      </c>
      <c r="AE3323" s="3" t="s">
        <v>30462</v>
      </c>
      <c r="AF3323" t="b">
        <v>0</v>
      </c>
      <c r="AG3323" s="1">
        <v>44651.399548611109</v>
      </c>
    </row>
    <row r="3324" spans="1:33" x14ac:dyDescent="0.2">
      <c r="A3324" t="s">
        <v>9930</v>
      </c>
      <c r="B3324">
        <v>21303</v>
      </c>
      <c r="C3324" s="3" t="s">
        <v>9931</v>
      </c>
      <c r="D3324" t="s">
        <v>9932</v>
      </c>
      <c r="E3324" t="s">
        <v>30128</v>
      </c>
      <c r="F3324" s="9" t="str">
        <f>_xlfn.XLOOKUP(E3324,'Raw Data - Area Code'!A:A,'Raw Data - Area Code'!B:B,"",FALSE)</f>
        <v>Derby</v>
      </c>
      <c r="G3324" s="9"/>
      <c r="H3324" s="8"/>
      <c r="I3324" s="20">
        <v>85</v>
      </c>
      <c r="J3324" s="8" t="str">
        <f>_xlfn.XLOOKUP(TRIM(I3324),'Raw Data - SIC Code'!A:A,'Raw Data - SIC Code'!C:C,"",FALSE)</f>
        <v>Education</v>
      </c>
      <c r="K3324">
        <v>27</v>
      </c>
      <c r="L3324" s="3">
        <v>46</v>
      </c>
      <c r="O3324">
        <v>0</v>
      </c>
      <c r="P3324">
        <v>0</v>
      </c>
      <c r="Q3324" s="27">
        <v>0</v>
      </c>
      <c r="R3324">
        <v>4</v>
      </c>
      <c r="S3324">
        <v>96</v>
      </c>
      <c r="T3324" s="3">
        <f t="shared" si="308"/>
        <v>-92</v>
      </c>
      <c r="U3324">
        <v>10</v>
      </c>
      <c r="V3324">
        <v>90</v>
      </c>
      <c r="W3324" s="3">
        <f t="shared" si="309"/>
        <v>-80</v>
      </c>
      <c r="X3324">
        <v>9</v>
      </c>
      <c r="Y3324">
        <v>91</v>
      </c>
      <c r="Z3324" s="3">
        <f t="shared" si="310"/>
        <v>-82</v>
      </c>
      <c r="AA3324">
        <v>11</v>
      </c>
      <c r="AB3324">
        <v>89</v>
      </c>
      <c r="AC3324" s="3">
        <f t="shared" si="311"/>
        <v>-78</v>
      </c>
      <c r="AD3324" s="3">
        <f t="shared" si="306"/>
        <v>1</v>
      </c>
      <c r="AE3324" s="3" t="s">
        <v>30460</v>
      </c>
      <c r="AF3324" t="b">
        <v>0</v>
      </c>
      <c r="AG3324" s="1">
        <v>44650.819212962961</v>
      </c>
    </row>
    <row r="3325" spans="1:33" ht="68" x14ac:dyDescent="0.2">
      <c r="A3325" t="s">
        <v>9933</v>
      </c>
      <c r="B3325">
        <v>18216</v>
      </c>
      <c r="C3325" s="3" t="s">
        <v>9934</v>
      </c>
      <c r="D3325" t="s">
        <v>9935</v>
      </c>
      <c r="E3325" t="s">
        <v>30151</v>
      </c>
      <c r="F3325" s="9" t="str">
        <f>_xlfn.XLOOKUP(E3325,'Raw Data - Area Code'!A:A,'Raw Data - Area Code'!B:B,"",FALSE)</f>
        <v>Kirkcaldy</v>
      </c>
      <c r="G3325" s="9"/>
      <c r="H3325" s="18" t="s">
        <v>9936</v>
      </c>
      <c r="I3325" s="20">
        <v>85</v>
      </c>
      <c r="J3325" s="8" t="str">
        <f>_xlfn.XLOOKUP(TRIM(I3325),'Raw Data - SIC Code'!A:A,'Raw Data - SIC Code'!C:C,"",FALSE)</f>
        <v>Education</v>
      </c>
      <c r="K3325">
        <v>-10.3</v>
      </c>
      <c r="L3325" s="3">
        <v>-13.4</v>
      </c>
      <c r="O3325">
        <v>0</v>
      </c>
      <c r="P3325">
        <v>0</v>
      </c>
      <c r="Q3325" s="27">
        <v>0</v>
      </c>
      <c r="R3325">
        <v>23.7</v>
      </c>
      <c r="S3325">
        <v>76.3</v>
      </c>
      <c r="T3325" s="3">
        <f t="shared" si="308"/>
        <v>-52.599999999999994</v>
      </c>
      <c r="U3325">
        <v>33.200000000000003</v>
      </c>
      <c r="V3325">
        <v>66.8</v>
      </c>
      <c r="W3325" s="3">
        <f t="shared" si="309"/>
        <v>-33.599999999999994</v>
      </c>
      <c r="X3325">
        <v>28.6</v>
      </c>
      <c r="Y3325">
        <v>71.400000000000006</v>
      </c>
      <c r="Z3325" s="3">
        <f t="shared" si="310"/>
        <v>-42.800000000000004</v>
      </c>
      <c r="AA3325">
        <v>34.5</v>
      </c>
      <c r="AB3325">
        <v>65.5</v>
      </c>
      <c r="AC3325" s="3">
        <f t="shared" si="311"/>
        <v>-31</v>
      </c>
      <c r="AD3325" s="3">
        <f t="shared" si="306"/>
        <v>0</v>
      </c>
      <c r="AE3325" s="3" t="s">
        <v>30461</v>
      </c>
      <c r="AF3325" t="b">
        <v>0</v>
      </c>
      <c r="AG3325" s="1">
        <v>44650.610763888886</v>
      </c>
    </row>
    <row r="3326" spans="1:33" ht="68" x14ac:dyDescent="0.2">
      <c r="A3326" t="s">
        <v>9937</v>
      </c>
      <c r="B3326">
        <v>4974</v>
      </c>
      <c r="C3326" s="3" t="s">
        <v>9938</v>
      </c>
      <c r="D3326" t="s">
        <v>9939</v>
      </c>
      <c r="E3326" t="s">
        <v>30151</v>
      </c>
      <c r="F3326" s="9" t="str">
        <f>_xlfn.XLOOKUP(E3326,'Raw Data - Area Code'!A:A,'Raw Data - Area Code'!B:B,"",FALSE)</f>
        <v>Kirkcaldy</v>
      </c>
      <c r="G3326" s="9" t="s">
        <v>9940</v>
      </c>
      <c r="H3326" s="18" t="s">
        <v>9941</v>
      </c>
      <c r="I3326" s="20" t="s">
        <v>30297</v>
      </c>
      <c r="J3326" s="8" t="str">
        <f>_xlfn.XLOOKUP(TRIM(I3326),'Raw Data - SIC Code'!A:A,'Raw Data - SIC Code'!C:C,"",FALSE)</f>
        <v>Arts &amp; Recreation</v>
      </c>
      <c r="K3326">
        <v>-1.7</v>
      </c>
      <c r="L3326" s="3">
        <v>0</v>
      </c>
      <c r="O3326">
        <v>0</v>
      </c>
      <c r="P3326">
        <v>0</v>
      </c>
      <c r="Q3326" s="27">
        <v>0</v>
      </c>
      <c r="R3326">
        <v>26</v>
      </c>
      <c r="S3326">
        <v>74</v>
      </c>
      <c r="T3326" s="3">
        <f t="shared" si="308"/>
        <v>-48</v>
      </c>
      <c r="U3326">
        <v>10</v>
      </c>
      <c r="V3326">
        <v>90</v>
      </c>
      <c r="W3326" s="3">
        <f t="shared" si="309"/>
        <v>-80</v>
      </c>
      <c r="X3326">
        <v>14</v>
      </c>
      <c r="Y3326">
        <v>86</v>
      </c>
      <c r="Z3326" s="3">
        <f t="shared" si="310"/>
        <v>-72</v>
      </c>
      <c r="AA3326">
        <v>16</v>
      </c>
      <c r="AB3326">
        <v>84</v>
      </c>
      <c r="AC3326" s="3">
        <f t="shared" si="311"/>
        <v>-68</v>
      </c>
      <c r="AD3326" s="3">
        <f t="shared" si="306"/>
        <v>0</v>
      </c>
      <c r="AE3326" s="3" t="s">
        <v>30460</v>
      </c>
      <c r="AF3326" t="b">
        <v>0</v>
      </c>
      <c r="AG3326" s="1">
        <v>44652.552118055559</v>
      </c>
    </row>
    <row r="3327" spans="1:33" x14ac:dyDescent="0.2">
      <c r="A3327" t="s">
        <v>9942</v>
      </c>
      <c r="B3327">
        <v>4975</v>
      </c>
      <c r="C3327" s="3" t="s">
        <v>3577</v>
      </c>
      <c r="D3327" t="s">
        <v>3578</v>
      </c>
      <c r="E3327" t="s">
        <v>30210</v>
      </c>
      <c r="F3327" s="9" t="str">
        <f>_xlfn.XLOOKUP(E3327,'Raw Data - Area Code'!A:A,'Raw Data - Area Code'!B:B,"",FALSE)</f>
        <v>Perth</v>
      </c>
      <c r="G3327" s="9" t="s">
        <v>9943</v>
      </c>
      <c r="H3327" s="8">
        <v>49319</v>
      </c>
      <c r="I3327" s="20" t="s">
        <v>30253</v>
      </c>
      <c r="J3327" s="8" t="str">
        <f>_xlfn.XLOOKUP(TRIM(I3327),'Raw Data - SIC Code'!A:A,'Raw Data - SIC Code'!C:C,"",FALSE)</f>
        <v>Logistics</v>
      </c>
      <c r="K3327">
        <v>6.1</v>
      </c>
      <c r="L3327" s="3">
        <v>3.4</v>
      </c>
      <c r="M3327">
        <v>0.6</v>
      </c>
      <c r="N3327">
        <v>0</v>
      </c>
      <c r="O3327">
        <v>79.400000000000006</v>
      </c>
      <c r="P3327">
        <v>54.7</v>
      </c>
      <c r="Q3327" s="27">
        <f t="shared" si="307"/>
        <v>18.419090231170767</v>
      </c>
      <c r="R3327">
        <v>77.400000000000006</v>
      </c>
      <c r="S3327">
        <v>22.6</v>
      </c>
      <c r="T3327" s="3">
        <f t="shared" si="308"/>
        <v>54.800000000000004</v>
      </c>
      <c r="U3327">
        <v>91.9</v>
      </c>
      <c r="V3327">
        <v>8.1</v>
      </c>
      <c r="W3327" s="3">
        <f t="shared" si="309"/>
        <v>83.800000000000011</v>
      </c>
      <c r="X3327">
        <v>93.6</v>
      </c>
      <c r="Y3327">
        <v>6.4</v>
      </c>
      <c r="Z3327" s="3">
        <f t="shared" si="310"/>
        <v>87.199999999999989</v>
      </c>
      <c r="AA3327">
        <v>90.9</v>
      </c>
      <c r="AB3327">
        <v>9.1</v>
      </c>
      <c r="AC3327" s="3">
        <f t="shared" si="311"/>
        <v>81.800000000000011</v>
      </c>
      <c r="AD3327" s="3">
        <f t="shared" si="306"/>
        <v>6</v>
      </c>
      <c r="AE3327" s="3" t="s">
        <v>30462</v>
      </c>
      <c r="AF3327" t="b">
        <v>0</v>
      </c>
      <c r="AG3327" s="1">
        <v>44648.354548611111</v>
      </c>
    </row>
    <row r="3328" spans="1:33" x14ac:dyDescent="0.2">
      <c r="A3328" t="s">
        <v>9944</v>
      </c>
      <c r="B3328">
        <v>4976</v>
      </c>
      <c r="C3328" s="3" t="s">
        <v>9945</v>
      </c>
      <c r="D3328" t="s">
        <v>9946</v>
      </c>
      <c r="E3328" t="s">
        <v>30151</v>
      </c>
      <c r="F3328" s="9" t="str">
        <f>_xlfn.XLOOKUP(E3328,'Raw Data - Area Code'!A:A,'Raw Data - Area Code'!B:B,"",FALSE)</f>
        <v>Kirkcaldy</v>
      </c>
      <c r="G3328" s="9" t="s">
        <v>9947</v>
      </c>
      <c r="H3328" s="8">
        <v>93110</v>
      </c>
      <c r="I3328" s="20" t="s">
        <v>30236</v>
      </c>
      <c r="J3328" s="8" t="str">
        <f>_xlfn.XLOOKUP(TRIM(I3328),'Raw Data - SIC Code'!A:A,'Raw Data - SIC Code'!C:C,"",FALSE)</f>
        <v>Arts &amp; Recreation</v>
      </c>
      <c r="K3328">
        <v>-3</v>
      </c>
      <c r="L3328" s="3">
        <v>0</v>
      </c>
      <c r="O3328">
        <v>0</v>
      </c>
      <c r="P3328">
        <v>0</v>
      </c>
      <c r="Q3328" s="27">
        <v>0</v>
      </c>
      <c r="R3328">
        <v>46</v>
      </c>
      <c r="S3328">
        <v>54</v>
      </c>
      <c r="T3328" s="3">
        <f t="shared" si="308"/>
        <v>-8</v>
      </c>
      <c r="U3328">
        <v>41</v>
      </c>
      <c r="V3328">
        <v>59</v>
      </c>
      <c r="W3328" s="3">
        <f t="shared" si="309"/>
        <v>-18</v>
      </c>
      <c r="X3328">
        <v>40</v>
      </c>
      <c r="Y3328">
        <v>60</v>
      </c>
      <c r="Z3328" s="3">
        <f t="shared" si="310"/>
        <v>-20</v>
      </c>
      <c r="AA3328">
        <v>39</v>
      </c>
      <c r="AB3328">
        <v>61</v>
      </c>
      <c r="AC3328" s="3">
        <f t="shared" si="311"/>
        <v>-22</v>
      </c>
      <c r="AD3328" s="3">
        <f t="shared" si="306"/>
        <v>0</v>
      </c>
      <c r="AE3328" s="3" t="s">
        <v>30461</v>
      </c>
      <c r="AF3328" t="b">
        <v>0</v>
      </c>
      <c r="AG3328" s="1">
        <v>44655.43310185185</v>
      </c>
    </row>
    <row r="3329" spans="1:33" x14ac:dyDescent="0.2">
      <c r="A3329" t="s">
        <v>9948</v>
      </c>
      <c r="B3329">
        <v>4979</v>
      </c>
      <c r="C3329" s="3" t="s">
        <v>9949</v>
      </c>
      <c r="D3329" t="s">
        <v>9950</v>
      </c>
      <c r="E3329" t="s">
        <v>30145</v>
      </c>
      <c r="F3329" s="9" t="str">
        <f>_xlfn.XLOOKUP(E3329,'Raw Data - Area Code'!A:A,'Raw Data - Area Code'!B:B,"",FALSE)</f>
        <v>East Central London</v>
      </c>
      <c r="G3329" s="9">
        <v>2349713</v>
      </c>
      <c r="H3329" s="8">
        <v>82990</v>
      </c>
      <c r="I3329" s="20" t="s">
        <v>30240</v>
      </c>
      <c r="J3329" s="8" t="str">
        <f>_xlfn.XLOOKUP(TRIM(I3329),'Raw Data - SIC Code'!A:A,'Raw Data - SIC Code'!C:C,"",FALSE)</f>
        <v>Admin Services</v>
      </c>
      <c r="K3329">
        <v>18.5</v>
      </c>
      <c r="L3329" s="3">
        <v>21.6</v>
      </c>
      <c r="M3329">
        <v>54</v>
      </c>
      <c r="N3329">
        <v>47</v>
      </c>
      <c r="O3329">
        <v>88</v>
      </c>
      <c r="P3329">
        <v>88</v>
      </c>
      <c r="Q3329" s="27">
        <f t="shared" si="307"/>
        <v>0</v>
      </c>
      <c r="R3329">
        <v>51.7</v>
      </c>
      <c r="S3329">
        <v>48.3</v>
      </c>
      <c r="T3329" s="3">
        <f t="shared" si="308"/>
        <v>3.4000000000000057</v>
      </c>
      <c r="U3329">
        <v>49.2</v>
      </c>
      <c r="V3329">
        <v>50.8</v>
      </c>
      <c r="W3329" s="3">
        <f t="shared" si="309"/>
        <v>-1.5999999999999945</v>
      </c>
      <c r="X3329">
        <v>61.5</v>
      </c>
      <c r="Y3329">
        <v>38.5</v>
      </c>
      <c r="Z3329" s="3">
        <f t="shared" si="310"/>
        <v>23</v>
      </c>
      <c r="AA3329">
        <v>70.5</v>
      </c>
      <c r="AB3329">
        <v>29.5</v>
      </c>
      <c r="AC3329" s="3">
        <f t="shared" si="311"/>
        <v>41</v>
      </c>
      <c r="AD3329" s="3">
        <f t="shared" si="306"/>
        <v>4</v>
      </c>
      <c r="AE3329" s="3" t="s">
        <v>30462</v>
      </c>
      <c r="AF3329" t="b">
        <v>0</v>
      </c>
      <c r="AG3329" s="1">
        <v>44614.479224537034</v>
      </c>
    </row>
    <row r="3330" spans="1:33" ht="34" x14ac:dyDescent="0.2">
      <c r="A3330" t="s">
        <v>9951</v>
      </c>
      <c r="B3330">
        <v>20542</v>
      </c>
      <c r="C3330" s="3" t="s">
        <v>9952</v>
      </c>
      <c r="D3330" t="s">
        <v>9953</v>
      </c>
      <c r="E3330" t="s">
        <v>30169</v>
      </c>
      <c r="F3330" s="9" t="str">
        <f>_xlfn.XLOOKUP(E3330,'Raw Data - Area Code'!A:A,'Raw Data - Area Code'!B:B,"",FALSE)</f>
        <v>Cardiff</v>
      </c>
      <c r="G3330" s="9">
        <v>1601166</v>
      </c>
      <c r="H3330" s="18" t="s">
        <v>9954</v>
      </c>
      <c r="I3330" s="20" t="s">
        <v>30245</v>
      </c>
      <c r="J3330" s="8" t="str">
        <f>_xlfn.XLOOKUP(TRIM(I3330),'Raw Data - SIC Code'!A:A,'Raw Data - SIC Code'!C:C,"",FALSE)</f>
        <v>Manufacturing</v>
      </c>
      <c r="K3330">
        <v>13.9</v>
      </c>
      <c r="L3330" s="3">
        <v>13.2</v>
      </c>
      <c r="M3330">
        <v>59.7</v>
      </c>
      <c r="N3330">
        <v>72.8</v>
      </c>
      <c r="O3330">
        <v>26</v>
      </c>
      <c r="P3330">
        <v>21</v>
      </c>
      <c r="Q3330" s="27">
        <f t="shared" si="307"/>
        <v>10.638297872340425</v>
      </c>
      <c r="R3330">
        <v>50</v>
      </c>
      <c r="S3330">
        <v>50</v>
      </c>
      <c r="T3330" s="3">
        <f t="shared" si="308"/>
        <v>0</v>
      </c>
      <c r="U3330">
        <v>56</v>
      </c>
      <c r="V3330">
        <v>44</v>
      </c>
      <c r="W3330" s="3">
        <f t="shared" si="309"/>
        <v>12</v>
      </c>
      <c r="X3330">
        <v>63</v>
      </c>
      <c r="Y3330">
        <v>37</v>
      </c>
      <c r="Z3330" s="3">
        <f t="shared" si="310"/>
        <v>26</v>
      </c>
      <c r="AA3330">
        <v>78</v>
      </c>
      <c r="AB3330">
        <v>22</v>
      </c>
      <c r="AC3330" s="3">
        <f t="shared" si="311"/>
        <v>56.000000000000007</v>
      </c>
      <c r="AD3330" s="3">
        <f t="shared" si="306"/>
        <v>5</v>
      </c>
      <c r="AE3330" s="3" t="s">
        <v>30460</v>
      </c>
      <c r="AF3330" t="b">
        <v>0</v>
      </c>
      <c r="AG3330" s="1">
        <v>44641.673055555555</v>
      </c>
    </row>
    <row r="3331" spans="1:33" x14ac:dyDescent="0.2">
      <c r="A3331" t="s">
        <v>9955</v>
      </c>
      <c r="B3331">
        <v>4983</v>
      </c>
      <c r="C3331" s="3" t="s">
        <v>9956</v>
      </c>
      <c r="D3331" t="s">
        <v>9957</v>
      </c>
      <c r="E3331" t="s">
        <v>30227</v>
      </c>
      <c r="F3331" s="9" t="str">
        <f>_xlfn.XLOOKUP(E3331,'Raw Data - Area Code'!A:A,'Raw Data - Area Code'!B:B,"",FALSE)</f>
        <v>East London</v>
      </c>
      <c r="G3331" s="9">
        <v>3725015</v>
      </c>
      <c r="H3331" s="8">
        <v>94990</v>
      </c>
      <c r="I3331" s="20" t="s">
        <v>30246</v>
      </c>
      <c r="J3331" s="8" t="str">
        <f>_xlfn.XLOOKUP(TRIM(I3331),'Raw Data - SIC Code'!A:A,'Raw Data - SIC Code'!C:C,"",FALSE)</f>
        <v>General Services</v>
      </c>
      <c r="K3331">
        <v>6.4</v>
      </c>
      <c r="L3331" s="3">
        <v>5.5</v>
      </c>
      <c r="M3331">
        <v>1.7</v>
      </c>
      <c r="N3331">
        <v>0</v>
      </c>
      <c r="O3331">
        <v>73.8</v>
      </c>
      <c r="P3331">
        <v>75.400000000000006</v>
      </c>
      <c r="Q3331" s="27">
        <f t="shared" si="307"/>
        <v>-1.0723860589812391</v>
      </c>
      <c r="R3331">
        <v>40.6</v>
      </c>
      <c r="S3331">
        <v>59.4</v>
      </c>
      <c r="T3331" s="3">
        <f t="shared" ref="T3331:T3394" si="312">(R3331 - S3331) / (R3331 + S3331) * 100</f>
        <v>-18.799999999999997</v>
      </c>
      <c r="U3331">
        <v>40.4</v>
      </c>
      <c r="V3331">
        <v>59.6</v>
      </c>
      <c r="W3331" s="3">
        <f t="shared" ref="W3331:W3394" si="313">(U3331 - V3331) / (U3331 + V3331) * 100</f>
        <v>-19.200000000000003</v>
      </c>
      <c r="X3331">
        <v>48.2</v>
      </c>
      <c r="Y3331">
        <v>51.8</v>
      </c>
      <c r="Z3331" s="3">
        <f t="shared" ref="Z3331:Z3394" si="314">(X3331 - Y3331) / (X3331 + Y3331) * 100</f>
        <v>-3.5999999999999943</v>
      </c>
      <c r="AA3331">
        <v>49</v>
      </c>
      <c r="AB3331">
        <v>51</v>
      </c>
      <c r="AC3331" s="3">
        <f t="shared" ref="AC3331:AC3394" si="315">(AA3331 - AB3331) / (AA3331 + AB3331) * 100</f>
        <v>-2</v>
      </c>
      <c r="AD3331" s="3">
        <f t="shared" ref="AD3331:AD3394" si="316">--(L3331&gt;0) + --(Q3331&gt;0) + --(T3331&gt;0) + --(W3331&gt;0) + --(Z3331&gt;0) + --(AC3331&gt;0)</f>
        <v>1</v>
      </c>
      <c r="AE3331" s="3" t="s">
        <v>30462</v>
      </c>
      <c r="AF3331" t="b">
        <v>0</v>
      </c>
      <c r="AG3331" s="1">
        <v>44617.346805555557</v>
      </c>
    </row>
    <row r="3332" spans="1:33" x14ac:dyDescent="0.2">
      <c r="A3332" t="s">
        <v>9958</v>
      </c>
      <c r="B3332">
        <v>478</v>
      </c>
      <c r="C3332" s="3" t="s">
        <v>9959</v>
      </c>
      <c r="D3332" t="s">
        <v>9960</v>
      </c>
      <c r="E3332" t="s">
        <v>30145</v>
      </c>
      <c r="F3332" s="9" t="str">
        <f>_xlfn.XLOOKUP(E3332,'Raw Data - Area Code'!A:A,'Raw Data - Area Code'!B:B,"",FALSE)</f>
        <v>East Central London</v>
      </c>
      <c r="G3332" s="9">
        <v>227590</v>
      </c>
      <c r="H3332" s="8">
        <v>58130</v>
      </c>
      <c r="I3332" s="20" t="s">
        <v>30290</v>
      </c>
      <c r="J3332" s="8" t="str">
        <f>_xlfn.XLOOKUP(TRIM(I3332),'Raw Data - SIC Code'!A:A,'Raw Data - SIC Code'!C:C,"",FALSE)</f>
        <v>Info &amp; Comms</v>
      </c>
      <c r="K3332">
        <v>15.7</v>
      </c>
      <c r="L3332" s="3">
        <v>13.4</v>
      </c>
      <c r="M3332">
        <v>15.7</v>
      </c>
      <c r="N3332">
        <v>10.199999999999999</v>
      </c>
      <c r="O3332">
        <v>86</v>
      </c>
      <c r="P3332">
        <v>83</v>
      </c>
      <c r="Q3332" s="27">
        <f t="shared" ref="Q3332:Q3395" si="317">(O3332 - P3332) / (O3332 + P3332) * 100</f>
        <v>1.7751479289940828</v>
      </c>
      <c r="R3332">
        <v>38</v>
      </c>
      <c r="S3332">
        <v>62</v>
      </c>
      <c r="T3332" s="3">
        <f t="shared" si="312"/>
        <v>-24</v>
      </c>
      <c r="U3332">
        <v>47.7</v>
      </c>
      <c r="V3332">
        <v>52.3</v>
      </c>
      <c r="W3332" s="3">
        <f t="shared" si="313"/>
        <v>-4.5999999999999943</v>
      </c>
      <c r="X3332">
        <v>54.1</v>
      </c>
      <c r="Y3332">
        <v>45.9</v>
      </c>
      <c r="Z3332" s="3">
        <f t="shared" si="314"/>
        <v>8.2000000000000028</v>
      </c>
      <c r="AA3332">
        <v>60.1</v>
      </c>
      <c r="AB3332">
        <v>39.9</v>
      </c>
      <c r="AC3332" s="3">
        <f t="shared" si="315"/>
        <v>20.200000000000003</v>
      </c>
      <c r="AD3332" s="3">
        <f t="shared" si="316"/>
        <v>4</v>
      </c>
      <c r="AE3332" s="3" t="s">
        <v>30462</v>
      </c>
      <c r="AF3332" t="b">
        <v>0</v>
      </c>
      <c r="AG3332" s="1">
        <v>44481.648020833331</v>
      </c>
    </row>
    <row r="3333" spans="1:33" x14ac:dyDescent="0.2">
      <c r="A3333" t="s">
        <v>9961</v>
      </c>
      <c r="B3333">
        <v>20144</v>
      </c>
      <c r="C3333" s="3" t="s">
        <v>9962</v>
      </c>
      <c r="D3333" t="s">
        <v>9963</v>
      </c>
      <c r="E3333" t="s">
        <v>30177</v>
      </c>
      <c r="F3333" s="9" t="str">
        <f>_xlfn.XLOOKUP(E3333,'Raw Data - Area Code'!A:A,'Raw Data - Area Code'!B:B,"",FALSE)</f>
        <v>Harrogate</v>
      </c>
      <c r="G3333" s="9">
        <v>10491337</v>
      </c>
      <c r="H3333" s="8">
        <v>62012</v>
      </c>
      <c r="I3333" s="20" t="s">
        <v>30248</v>
      </c>
      <c r="J3333" s="8" t="str">
        <f>_xlfn.XLOOKUP(TRIM(I3333),'Raw Data - SIC Code'!A:A,'Raw Data - SIC Code'!C:C,"",FALSE)</f>
        <v>Info &amp; Comms</v>
      </c>
      <c r="K3333">
        <v>-2</v>
      </c>
      <c r="L3333" s="3">
        <v>5.4</v>
      </c>
      <c r="M3333">
        <v>37.299999999999997</v>
      </c>
      <c r="N3333">
        <v>46.3</v>
      </c>
      <c r="O3333">
        <v>40.6</v>
      </c>
      <c r="P3333">
        <v>58.6</v>
      </c>
      <c r="Q3333" s="27">
        <f t="shared" si="317"/>
        <v>-18.14516129032258</v>
      </c>
      <c r="R3333">
        <v>69.2</v>
      </c>
      <c r="S3333">
        <v>30.8</v>
      </c>
      <c r="T3333" s="3">
        <f t="shared" si="312"/>
        <v>38.400000000000006</v>
      </c>
      <c r="U3333">
        <v>63.6</v>
      </c>
      <c r="V3333">
        <v>36.4</v>
      </c>
      <c r="W3333" s="3">
        <f t="shared" si="313"/>
        <v>27.200000000000003</v>
      </c>
      <c r="X3333">
        <v>78.5</v>
      </c>
      <c r="Y3333">
        <v>21.5</v>
      </c>
      <c r="Z3333" s="3">
        <f t="shared" si="314"/>
        <v>56.999999999999993</v>
      </c>
      <c r="AA3333">
        <v>63.6</v>
      </c>
      <c r="AB3333">
        <v>36.4</v>
      </c>
      <c r="AC3333" s="3">
        <f t="shared" si="315"/>
        <v>27.200000000000003</v>
      </c>
      <c r="AD3333" s="3">
        <f t="shared" si="316"/>
        <v>5</v>
      </c>
      <c r="AE3333" s="3" t="s">
        <v>30460</v>
      </c>
      <c r="AF3333" t="b">
        <v>0</v>
      </c>
      <c r="AG3333" s="1">
        <v>44634.706006944441</v>
      </c>
    </row>
    <row r="3334" spans="1:33" x14ac:dyDescent="0.2">
      <c r="A3334" t="s">
        <v>9964</v>
      </c>
      <c r="B3334">
        <v>8517</v>
      </c>
      <c r="C3334" s="3" t="s">
        <v>9965</v>
      </c>
      <c r="D3334" t="s">
        <v>4925</v>
      </c>
      <c r="E3334" t="s">
        <v>30233</v>
      </c>
      <c r="F3334" s="9" t="str">
        <f>_xlfn.XLOOKUP(E3334,'Raw Data - Area Code'!A:A,'Raw Data - Area Code'!B:B,"",FALSE)</f>
        <v>West London</v>
      </c>
      <c r="G3334" s="9">
        <v>971479</v>
      </c>
      <c r="H3334" s="8">
        <v>58290</v>
      </c>
      <c r="I3334" s="20" t="s">
        <v>30290</v>
      </c>
      <c r="J3334" s="8" t="str">
        <f>_xlfn.XLOOKUP(TRIM(I3334),'Raw Data - SIC Code'!A:A,'Raw Data - SIC Code'!C:C,"",FALSE)</f>
        <v>Info &amp; Comms</v>
      </c>
      <c r="K3334">
        <v>25.6</v>
      </c>
      <c r="L3334" s="3">
        <v>20.9</v>
      </c>
      <c r="M3334">
        <v>55.1</v>
      </c>
      <c r="N3334">
        <v>36</v>
      </c>
      <c r="O3334">
        <v>78.8</v>
      </c>
      <c r="P3334">
        <v>81.400000000000006</v>
      </c>
      <c r="Q3334" s="27">
        <f t="shared" si="317"/>
        <v>-1.6229712858926395</v>
      </c>
      <c r="R3334">
        <v>41.4</v>
      </c>
      <c r="S3334">
        <v>58.6</v>
      </c>
      <c r="T3334" s="3">
        <f t="shared" si="312"/>
        <v>-17.200000000000003</v>
      </c>
      <c r="U3334">
        <v>65.5</v>
      </c>
      <c r="V3334">
        <v>34.5</v>
      </c>
      <c r="W3334" s="3">
        <f t="shared" si="313"/>
        <v>31</v>
      </c>
      <c r="X3334">
        <v>65.5</v>
      </c>
      <c r="Y3334">
        <v>34.5</v>
      </c>
      <c r="Z3334" s="3">
        <f t="shared" si="314"/>
        <v>31</v>
      </c>
      <c r="AA3334">
        <v>71.8</v>
      </c>
      <c r="AB3334">
        <v>28.2</v>
      </c>
      <c r="AC3334" s="3">
        <f t="shared" si="315"/>
        <v>43.599999999999994</v>
      </c>
      <c r="AD3334" s="3">
        <f t="shared" si="316"/>
        <v>4</v>
      </c>
      <c r="AE3334" s="3" t="s">
        <v>30460</v>
      </c>
      <c r="AF3334" t="b">
        <v>0</v>
      </c>
      <c r="AG3334" s="1">
        <v>44494.376967592594</v>
      </c>
    </row>
    <row r="3335" spans="1:33" x14ac:dyDescent="0.2">
      <c r="A3335" t="s">
        <v>9966</v>
      </c>
      <c r="B3335">
        <v>4984</v>
      </c>
      <c r="C3335" s="3" t="s">
        <v>9967</v>
      </c>
      <c r="D3335" t="s">
        <v>9968</v>
      </c>
      <c r="E3335" t="s">
        <v>30136</v>
      </c>
      <c r="F3335" s="9" t="str">
        <f>_xlfn.XLOOKUP(E3335,'Raw Data - Area Code'!A:A,'Raw Data - Area Code'!B:B,"",FALSE)</f>
        <v>Stockport</v>
      </c>
      <c r="G3335" s="9">
        <v>1135827</v>
      </c>
      <c r="H3335" s="8">
        <v>47910</v>
      </c>
      <c r="I3335" s="20" t="s">
        <v>30234</v>
      </c>
      <c r="J3335" s="8" t="str">
        <f>_xlfn.XLOOKUP(TRIM(I3335),'Raw Data - SIC Code'!A:A,'Raw Data - SIC Code'!C:C,"",FALSE)</f>
        <v>Trade</v>
      </c>
      <c r="K3335">
        <v>31.3</v>
      </c>
      <c r="L3335" s="3">
        <v>33.1</v>
      </c>
      <c r="M3335">
        <v>41.9</v>
      </c>
      <c r="N3335">
        <v>20</v>
      </c>
      <c r="O3335">
        <v>9.5</v>
      </c>
      <c r="P3335">
        <v>14</v>
      </c>
      <c r="Q3335" s="27">
        <f t="shared" si="317"/>
        <v>-19.148936170212767</v>
      </c>
      <c r="R3335">
        <v>20</v>
      </c>
      <c r="S3335">
        <v>80</v>
      </c>
      <c r="T3335" s="3">
        <f t="shared" si="312"/>
        <v>-60</v>
      </c>
      <c r="U3335">
        <v>28</v>
      </c>
      <c r="V3335">
        <v>72</v>
      </c>
      <c r="W3335" s="3">
        <f t="shared" si="313"/>
        <v>-44</v>
      </c>
      <c r="X3335">
        <v>37.5</v>
      </c>
      <c r="Y3335">
        <v>62.5</v>
      </c>
      <c r="Z3335" s="3">
        <f t="shared" si="314"/>
        <v>-25</v>
      </c>
      <c r="AA3335">
        <v>55</v>
      </c>
      <c r="AB3335">
        <v>45</v>
      </c>
      <c r="AC3335" s="3">
        <f t="shared" si="315"/>
        <v>10</v>
      </c>
      <c r="AD3335" s="3">
        <f t="shared" si="316"/>
        <v>2</v>
      </c>
      <c r="AE3335" s="3" t="s">
        <v>30460</v>
      </c>
      <c r="AF3335" t="b">
        <v>0</v>
      </c>
      <c r="AG3335" s="1">
        <v>44312.329293981478</v>
      </c>
    </row>
    <row r="3336" spans="1:33" x14ac:dyDescent="0.2">
      <c r="A3336" t="s">
        <v>9969</v>
      </c>
      <c r="B3336">
        <v>4987</v>
      </c>
      <c r="C3336" s="3" t="s">
        <v>9970</v>
      </c>
      <c r="D3336" t="s">
        <v>9971</v>
      </c>
      <c r="E3336" t="s">
        <v>30170</v>
      </c>
      <c r="F3336" s="9" t="str">
        <f>_xlfn.XLOOKUP(E3336,'Raw Data - Area Code'!A:A,'Raw Data - Area Code'!B:B,"",FALSE)</f>
        <v>Northampton</v>
      </c>
      <c r="G3336" s="9">
        <v>455692</v>
      </c>
      <c r="H3336" s="8">
        <v>10710</v>
      </c>
      <c r="I3336" s="20" t="s">
        <v>30239</v>
      </c>
      <c r="J3336" s="8" t="str">
        <f>_xlfn.XLOOKUP(TRIM(I3336),'Raw Data - SIC Code'!A:A,'Raw Data - SIC Code'!C:C,"",FALSE)</f>
        <v>Manufacturing</v>
      </c>
      <c r="K3336">
        <v>8.9</v>
      </c>
      <c r="L3336" s="3">
        <v>16</v>
      </c>
      <c r="M3336">
        <v>0.2</v>
      </c>
      <c r="N3336">
        <v>0.2</v>
      </c>
      <c r="O3336">
        <v>0.2</v>
      </c>
      <c r="P3336">
        <v>0</v>
      </c>
      <c r="Q3336" s="27">
        <f t="shared" si="317"/>
        <v>100</v>
      </c>
      <c r="R3336">
        <v>76.400000000000006</v>
      </c>
      <c r="S3336">
        <v>23.6</v>
      </c>
      <c r="T3336" s="3">
        <f t="shared" si="312"/>
        <v>52.800000000000004</v>
      </c>
      <c r="U3336">
        <v>85.4</v>
      </c>
      <c r="V3336">
        <v>14.6</v>
      </c>
      <c r="W3336" s="3">
        <f t="shared" si="313"/>
        <v>70.800000000000011</v>
      </c>
      <c r="X3336">
        <v>96.8</v>
      </c>
      <c r="Y3336">
        <v>3.2</v>
      </c>
      <c r="Z3336" s="3">
        <f t="shared" si="314"/>
        <v>93.6</v>
      </c>
      <c r="AA3336">
        <v>90.4</v>
      </c>
      <c r="AB3336">
        <v>9.6</v>
      </c>
      <c r="AC3336" s="3">
        <f t="shared" si="315"/>
        <v>80.800000000000011</v>
      </c>
      <c r="AD3336" s="3">
        <f t="shared" si="316"/>
        <v>6</v>
      </c>
      <c r="AE3336" s="3" t="s">
        <v>30461</v>
      </c>
      <c r="AF3336" t="b">
        <v>0</v>
      </c>
      <c r="AG3336" s="1">
        <v>44354.309386574074</v>
      </c>
    </row>
    <row r="3337" spans="1:33" x14ac:dyDescent="0.2">
      <c r="A3337" t="s">
        <v>9972</v>
      </c>
      <c r="B3337">
        <v>14532</v>
      </c>
      <c r="C3337" s="3" t="s">
        <v>9973</v>
      </c>
      <c r="D3337" t="s">
        <v>9974</v>
      </c>
      <c r="E3337" t="s">
        <v>30133</v>
      </c>
      <c r="F3337" s="9" t="str">
        <f>_xlfn.XLOOKUP(E3337,'Raw Data - Area Code'!A:A,'Raw Data - Area Code'!B:B,"",FALSE)</f>
        <v>Coventry</v>
      </c>
      <c r="G3337" s="9">
        <v>7700317</v>
      </c>
      <c r="H3337" s="8">
        <v>85310</v>
      </c>
      <c r="I3337" s="20" t="s">
        <v>30235</v>
      </c>
      <c r="J3337" s="8" t="str">
        <f>_xlfn.XLOOKUP(TRIM(I3337),'Raw Data - SIC Code'!A:A,'Raw Data - SIC Code'!C:C,"",FALSE)</f>
        <v>Education</v>
      </c>
      <c r="K3337">
        <v>15.5</v>
      </c>
      <c r="L3337" s="3">
        <v>33.9</v>
      </c>
      <c r="O3337">
        <v>0</v>
      </c>
      <c r="P3337">
        <v>0</v>
      </c>
      <c r="Q3337" s="27">
        <v>0</v>
      </c>
      <c r="T3337" s="3">
        <v>0</v>
      </c>
      <c r="W3337" s="3">
        <v>0</v>
      </c>
      <c r="Z3337" s="3">
        <v>0</v>
      </c>
      <c r="AC3337" s="3">
        <v>0</v>
      </c>
      <c r="AD3337" s="3">
        <f t="shared" si="316"/>
        <v>1</v>
      </c>
      <c r="AE3337" s="3" t="s">
        <v>30461</v>
      </c>
      <c r="AF3337" t="b">
        <v>0</v>
      </c>
      <c r="AG3337" s="1">
        <v>44644.373287037037</v>
      </c>
    </row>
    <row r="3338" spans="1:33" x14ac:dyDescent="0.2">
      <c r="A3338" t="s">
        <v>9975</v>
      </c>
      <c r="B3338">
        <v>20589</v>
      </c>
      <c r="C3338" s="3" t="s">
        <v>9223</v>
      </c>
      <c r="D3338" t="s">
        <v>9224</v>
      </c>
      <c r="E3338" t="s">
        <v>30206</v>
      </c>
      <c r="F3338" s="9" t="str">
        <f>_xlfn.XLOOKUP(E3338,'Raw Data - Area Code'!A:A,'Raw Data - Area Code'!B:B,"",FALSE)</f>
        <v>Dudley</v>
      </c>
      <c r="G3338" s="9">
        <v>10168597</v>
      </c>
      <c r="H3338" s="8">
        <v>56102</v>
      </c>
      <c r="I3338" s="20" t="s">
        <v>30241</v>
      </c>
      <c r="J3338" s="8" t="str">
        <f>_xlfn.XLOOKUP(TRIM(I3338),'Raw Data - SIC Code'!A:A,'Raw Data - SIC Code'!C:C,"",FALSE)</f>
        <v>Hospitality</v>
      </c>
      <c r="K3338">
        <v>5</v>
      </c>
      <c r="L3338" s="3">
        <v>1</v>
      </c>
      <c r="M3338">
        <v>31</v>
      </c>
      <c r="N3338">
        <v>0</v>
      </c>
      <c r="O3338">
        <v>16</v>
      </c>
      <c r="P3338">
        <v>11</v>
      </c>
      <c r="Q3338" s="27">
        <f t="shared" si="317"/>
        <v>18.518518518518519</v>
      </c>
      <c r="R3338">
        <v>35</v>
      </c>
      <c r="S3338">
        <v>65</v>
      </c>
      <c r="T3338" s="3">
        <f t="shared" si="312"/>
        <v>-30</v>
      </c>
      <c r="U3338">
        <v>44</v>
      </c>
      <c r="V3338">
        <v>56</v>
      </c>
      <c r="W3338" s="3">
        <f t="shared" si="313"/>
        <v>-12</v>
      </c>
      <c r="X3338">
        <v>40</v>
      </c>
      <c r="Y3338">
        <v>60</v>
      </c>
      <c r="Z3338" s="3">
        <f t="shared" si="314"/>
        <v>-20</v>
      </c>
      <c r="AA3338">
        <v>50</v>
      </c>
      <c r="AB3338">
        <v>50</v>
      </c>
      <c r="AC3338" s="3">
        <f t="shared" si="315"/>
        <v>0</v>
      </c>
      <c r="AD3338" s="3">
        <f t="shared" si="316"/>
        <v>2</v>
      </c>
      <c r="AE3338" s="3" t="s">
        <v>30460</v>
      </c>
      <c r="AF3338" t="b">
        <v>0</v>
      </c>
      <c r="AG3338" s="1">
        <v>44630.854212962964</v>
      </c>
    </row>
    <row r="3339" spans="1:33" ht="34" x14ac:dyDescent="0.2">
      <c r="A3339" t="s">
        <v>9976</v>
      </c>
      <c r="B3339">
        <v>19613</v>
      </c>
      <c r="C3339" s="3" t="s">
        <v>9977</v>
      </c>
      <c r="D3339" t="s">
        <v>9978</v>
      </c>
      <c r="E3339" t="s">
        <v>30115</v>
      </c>
      <c r="F3339" s="9" t="str">
        <f>_xlfn.XLOOKUP(E3339,'Raw Data - Area Code'!A:A,'Raw Data - Area Code'!B:B,"",FALSE)</f>
        <v>Wakefield</v>
      </c>
      <c r="G3339" s="9">
        <v>47601</v>
      </c>
      <c r="H3339" s="18" t="s">
        <v>9979</v>
      </c>
      <c r="I3339" s="20" t="s">
        <v>30239</v>
      </c>
      <c r="J3339" s="8" t="str">
        <f>_xlfn.XLOOKUP(TRIM(I3339),'Raw Data - SIC Code'!A:A,'Raw Data - SIC Code'!C:C,"",FALSE)</f>
        <v>Manufacturing</v>
      </c>
      <c r="K3339">
        <v>9.3000000000000007</v>
      </c>
      <c r="L3339" s="3">
        <v>7.4</v>
      </c>
      <c r="M3339">
        <v>-17.600000000000001</v>
      </c>
      <c r="N3339">
        <v>-231.5</v>
      </c>
      <c r="O3339">
        <v>8.8000000000000007</v>
      </c>
      <c r="P3339">
        <v>6.9</v>
      </c>
      <c r="Q3339" s="27">
        <f t="shared" si="317"/>
        <v>12.101910828025479</v>
      </c>
      <c r="R3339">
        <v>44.9</v>
      </c>
      <c r="S3339">
        <v>55.1</v>
      </c>
      <c r="T3339" s="3">
        <f t="shared" si="312"/>
        <v>-10.200000000000003</v>
      </c>
      <c r="U3339">
        <v>59.4</v>
      </c>
      <c r="V3339">
        <v>40.6</v>
      </c>
      <c r="W3339" s="3">
        <f t="shared" si="313"/>
        <v>18.799999999999997</v>
      </c>
      <c r="X3339">
        <v>60.9</v>
      </c>
      <c r="Y3339">
        <v>39.1</v>
      </c>
      <c r="Z3339" s="3">
        <f t="shared" si="314"/>
        <v>21.799999999999997</v>
      </c>
      <c r="AA3339">
        <v>66.7</v>
      </c>
      <c r="AB3339">
        <v>33.299999999999997</v>
      </c>
      <c r="AC3339" s="3">
        <f t="shared" si="315"/>
        <v>33.400000000000006</v>
      </c>
      <c r="AD3339" s="3">
        <f t="shared" si="316"/>
        <v>5</v>
      </c>
      <c r="AE3339" s="3" t="s">
        <v>30460</v>
      </c>
      <c r="AF3339" t="b">
        <v>0</v>
      </c>
      <c r="AG3339" s="1">
        <v>44649.374872685185</v>
      </c>
    </row>
    <row r="3340" spans="1:33" ht="34" x14ac:dyDescent="0.2">
      <c r="A3340" t="s">
        <v>9980</v>
      </c>
      <c r="B3340">
        <v>468</v>
      </c>
      <c r="C3340" s="3" t="s">
        <v>9981</v>
      </c>
      <c r="D3340" t="s">
        <v>9982</v>
      </c>
      <c r="E3340" t="s">
        <v>30141</v>
      </c>
      <c r="F3340" s="9" t="str">
        <f>_xlfn.XLOOKUP(E3340,'Raw Data - Area Code'!A:A,'Raw Data - Area Code'!B:B,"",FALSE)</f>
        <v>Walsall</v>
      </c>
      <c r="G3340" s="9">
        <v>367090</v>
      </c>
      <c r="H3340" s="18" t="s">
        <v>9983</v>
      </c>
      <c r="I3340" s="20" t="s">
        <v>30252</v>
      </c>
      <c r="J3340" s="8" t="str">
        <f>_xlfn.XLOOKUP(TRIM(I3340),'Raw Data - SIC Code'!A:A,'Raw Data - SIC Code'!C:C,"",FALSE)</f>
        <v>Trade</v>
      </c>
      <c r="K3340">
        <v>10.1</v>
      </c>
      <c r="L3340" s="3">
        <v>6.9</v>
      </c>
      <c r="M3340">
        <v>20.8</v>
      </c>
      <c r="N3340">
        <v>-33.299999999999997</v>
      </c>
      <c r="O3340">
        <v>87.2</v>
      </c>
      <c r="P3340">
        <v>59.7</v>
      </c>
      <c r="Q3340" s="27">
        <f t="shared" si="317"/>
        <v>18.720217835262083</v>
      </c>
      <c r="R3340">
        <v>67.099999999999994</v>
      </c>
      <c r="S3340">
        <v>32.9</v>
      </c>
      <c r="T3340" s="3">
        <f t="shared" si="312"/>
        <v>34.199999999999996</v>
      </c>
      <c r="U3340">
        <v>91.2</v>
      </c>
      <c r="V3340">
        <v>8.8000000000000007</v>
      </c>
      <c r="W3340" s="3">
        <f t="shared" si="313"/>
        <v>82.4</v>
      </c>
      <c r="X3340">
        <v>81.7</v>
      </c>
      <c r="Y3340">
        <v>18.3</v>
      </c>
      <c r="Z3340" s="3">
        <f t="shared" si="314"/>
        <v>63.4</v>
      </c>
      <c r="AA3340">
        <v>83.2</v>
      </c>
      <c r="AB3340">
        <v>16.8</v>
      </c>
      <c r="AC3340" s="3">
        <f t="shared" si="315"/>
        <v>66.400000000000006</v>
      </c>
      <c r="AD3340" s="3">
        <f t="shared" si="316"/>
        <v>6</v>
      </c>
      <c r="AE3340" s="3" t="s">
        <v>30462</v>
      </c>
      <c r="AF3340" t="b">
        <v>0</v>
      </c>
      <c r="AG3340" s="1">
        <v>44653.330277777779</v>
      </c>
    </row>
    <row r="3341" spans="1:33" ht="51" x14ac:dyDescent="0.2">
      <c r="A3341" t="s">
        <v>9984</v>
      </c>
      <c r="B3341">
        <v>4993</v>
      </c>
      <c r="C3341" s="3" t="s">
        <v>9985</v>
      </c>
      <c r="D3341" t="s">
        <v>9986</v>
      </c>
      <c r="E3341" t="s">
        <v>30148</v>
      </c>
      <c r="F3341" s="9" t="str">
        <f>_xlfn.XLOOKUP(E3341,'Raw Data - Area Code'!A:A,'Raw Data - Area Code'!B:B,"",FALSE)</f>
        <v>Warrington</v>
      </c>
      <c r="G3341" s="9">
        <v>1405855</v>
      </c>
      <c r="H3341" s="18" t="s">
        <v>9987</v>
      </c>
      <c r="I3341" s="20" t="s">
        <v>30279</v>
      </c>
      <c r="J3341" s="8" t="str">
        <f>_xlfn.XLOOKUP(TRIM(I3341),'Raw Data - SIC Code'!A:A,'Raw Data - SIC Code'!C:C,"",FALSE)</f>
        <v>Arts &amp; Recreation</v>
      </c>
      <c r="K3341">
        <v>44</v>
      </c>
      <c r="L3341" s="3">
        <v>29</v>
      </c>
      <c r="M3341">
        <v>61</v>
      </c>
      <c r="N3341">
        <v>29</v>
      </c>
      <c r="O3341">
        <v>20</v>
      </c>
      <c r="P3341">
        <v>22</v>
      </c>
      <c r="Q3341" s="27">
        <f t="shared" si="317"/>
        <v>-4.7619047619047619</v>
      </c>
      <c r="R3341">
        <v>50</v>
      </c>
      <c r="S3341">
        <v>50</v>
      </c>
      <c r="T3341" s="3">
        <f t="shared" si="312"/>
        <v>0</v>
      </c>
      <c r="U3341">
        <v>63</v>
      </c>
      <c r="V3341">
        <v>37</v>
      </c>
      <c r="W3341" s="3">
        <f t="shared" si="313"/>
        <v>26</v>
      </c>
      <c r="X3341">
        <v>69</v>
      </c>
      <c r="Y3341">
        <v>31</v>
      </c>
      <c r="Z3341" s="3">
        <f t="shared" si="314"/>
        <v>38</v>
      </c>
      <c r="AA3341">
        <v>83</v>
      </c>
      <c r="AB3341">
        <v>17</v>
      </c>
      <c r="AC3341" s="3">
        <f t="shared" si="315"/>
        <v>66</v>
      </c>
      <c r="AD3341" s="3">
        <f t="shared" si="316"/>
        <v>4</v>
      </c>
      <c r="AE3341" s="3" t="s">
        <v>30461</v>
      </c>
      <c r="AF3341" t="b">
        <v>0</v>
      </c>
      <c r="AG3341" s="1">
        <v>44650.649571759262</v>
      </c>
    </row>
    <row r="3342" spans="1:33" x14ac:dyDescent="0.2">
      <c r="A3342" t="s">
        <v>9988</v>
      </c>
      <c r="B3342">
        <v>20520</v>
      </c>
      <c r="C3342" s="3" t="s">
        <v>9989</v>
      </c>
      <c r="D3342" t="s">
        <v>9990</v>
      </c>
      <c r="E3342" t="s">
        <v>30148</v>
      </c>
      <c r="F3342" s="9" t="str">
        <f>_xlfn.XLOOKUP(E3342,'Raw Data - Area Code'!A:A,'Raw Data - Area Code'!B:B,"",FALSE)</f>
        <v>Warrington</v>
      </c>
      <c r="G3342" s="9">
        <v>1943328</v>
      </c>
      <c r="H3342" s="8">
        <v>74990</v>
      </c>
      <c r="I3342" s="20" t="s">
        <v>30268</v>
      </c>
      <c r="J3342" s="8" t="str">
        <f>_xlfn.XLOOKUP(TRIM(I3342),'Raw Data - SIC Code'!A:A,'Raw Data - SIC Code'!C:C,"",FALSE)</f>
        <v>Professional Services</v>
      </c>
      <c r="K3342">
        <v>44</v>
      </c>
      <c r="L3342" s="3">
        <v>29</v>
      </c>
      <c r="M3342">
        <v>61</v>
      </c>
      <c r="N3342">
        <v>29</v>
      </c>
      <c r="O3342">
        <v>20</v>
      </c>
      <c r="P3342">
        <v>22</v>
      </c>
      <c r="Q3342" s="27">
        <f t="shared" si="317"/>
        <v>-4.7619047619047619</v>
      </c>
      <c r="R3342">
        <v>50</v>
      </c>
      <c r="S3342">
        <v>50</v>
      </c>
      <c r="T3342" s="3">
        <f t="shared" si="312"/>
        <v>0</v>
      </c>
      <c r="U3342">
        <v>63</v>
      </c>
      <c r="V3342">
        <v>37</v>
      </c>
      <c r="W3342" s="3">
        <f t="shared" si="313"/>
        <v>26</v>
      </c>
      <c r="X3342">
        <v>69</v>
      </c>
      <c r="Y3342">
        <v>31</v>
      </c>
      <c r="Z3342" s="3">
        <f t="shared" si="314"/>
        <v>38</v>
      </c>
      <c r="AA3342">
        <v>83</v>
      </c>
      <c r="AB3342">
        <v>17</v>
      </c>
      <c r="AC3342" s="3">
        <f t="shared" si="315"/>
        <v>66</v>
      </c>
      <c r="AD3342" s="3">
        <f t="shared" si="316"/>
        <v>4</v>
      </c>
      <c r="AE3342" s="3" t="s">
        <v>30461</v>
      </c>
      <c r="AF3342" t="b">
        <v>0</v>
      </c>
      <c r="AG3342" s="1">
        <v>44650.651006944441</v>
      </c>
    </row>
    <row r="3343" spans="1:33" x14ac:dyDescent="0.2">
      <c r="A3343" t="s">
        <v>9991</v>
      </c>
      <c r="B3343">
        <v>14297</v>
      </c>
      <c r="C3343" s="3" t="s">
        <v>9992</v>
      </c>
      <c r="D3343" t="s">
        <v>9993</v>
      </c>
      <c r="E3343" t="s">
        <v>30182</v>
      </c>
      <c r="F3343" s="9" t="str">
        <f>_xlfn.XLOOKUP(E3343,'Raw Data - Area Code'!A:A,'Raw Data - Area Code'!B:B,"",FALSE)</f>
        <v>South West London</v>
      </c>
      <c r="G3343" s="9">
        <v>1588612</v>
      </c>
      <c r="H3343" s="8">
        <v>55100</v>
      </c>
      <c r="I3343" s="20" t="s">
        <v>30266</v>
      </c>
      <c r="J3343" s="8" t="str">
        <f>_xlfn.XLOOKUP(TRIM(I3343),'Raw Data - SIC Code'!A:A,'Raw Data - SIC Code'!C:C,"",FALSE)</f>
        <v>Hospitality</v>
      </c>
      <c r="K3343">
        <v>19</v>
      </c>
      <c r="L3343" s="3">
        <v>-9</v>
      </c>
      <c r="M3343">
        <v>-18.100000000000001</v>
      </c>
      <c r="N3343">
        <v>-16.5</v>
      </c>
      <c r="O3343">
        <v>5</v>
      </c>
      <c r="P3343">
        <v>2</v>
      </c>
      <c r="Q3343" s="27">
        <f t="shared" si="317"/>
        <v>42.857142857142854</v>
      </c>
      <c r="R3343">
        <v>52</v>
      </c>
      <c r="S3343">
        <v>48</v>
      </c>
      <c r="T3343" s="3">
        <f t="shared" si="312"/>
        <v>4</v>
      </c>
      <c r="U3343">
        <v>52</v>
      </c>
      <c r="V3343">
        <v>48</v>
      </c>
      <c r="W3343" s="3">
        <f t="shared" si="313"/>
        <v>4</v>
      </c>
      <c r="X3343">
        <v>57</v>
      </c>
      <c r="Y3343">
        <v>43</v>
      </c>
      <c r="Z3343" s="3">
        <f t="shared" si="314"/>
        <v>14.000000000000002</v>
      </c>
      <c r="AA3343">
        <v>38</v>
      </c>
      <c r="AB3343">
        <v>62</v>
      </c>
      <c r="AC3343" s="3">
        <f t="shared" si="315"/>
        <v>-24</v>
      </c>
      <c r="AD3343" s="3">
        <f t="shared" si="316"/>
        <v>4</v>
      </c>
      <c r="AE3343" s="3" t="s">
        <v>30462</v>
      </c>
      <c r="AF3343" t="b">
        <v>0</v>
      </c>
      <c r="AG3343" s="1">
        <v>44655.370312500003</v>
      </c>
    </row>
    <row r="3344" spans="1:33" x14ac:dyDescent="0.2">
      <c r="A3344" t="s">
        <v>9994</v>
      </c>
      <c r="B3344">
        <v>5000</v>
      </c>
      <c r="C3344" s="3" t="s">
        <v>9995</v>
      </c>
      <c r="D3344" t="s">
        <v>9996</v>
      </c>
      <c r="E3344" t="s">
        <v>30153</v>
      </c>
      <c r="F3344" s="9" t="str">
        <f>_xlfn.XLOOKUP(E3344,'Raw Data - Area Code'!A:A,'Raw Data - Area Code'!B:B,"",FALSE)</f>
        <v>Aberdeen</v>
      </c>
      <c r="G3344" s="9" t="s">
        <v>9997</v>
      </c>
      <c r="H3344" s="8">
        <v>49319</v>
      </c>
      <c r="I3344" s="20" t="s">
        <v>30253</v>
      </c>
      <c r="J3344" s="8" t="str">
        <f>_xlfn.XLOOKUP(TRIM(I3344),'Raw Data - SIC Code'!A:A,'Raw Data - SIC Code'!C:C,"",FALSE)</f>
        <v>Logistics</v>
      </c>
      <c r="K3344">
        <v>4</v>
      </c>
      <c r="L3344" s="3">
        <v>0.6</v>
      </c>
      <c r="M3344">
        <v>78.2</v>
      </c>
      <c r="N3344">
        <v>72.2</v>
      </c>
      <c r="O3344">
        <v>22.4</v>
      </c>
      <c r="P3344">
        <v>5.4</v>
      </c>
      <c r="Q3344" s="27">
        <f t="shared" si="317"/>
        <v>61.151079136690655</v>
      </c>
      <c r="R3344">
        <v>85.9</v>
      </c>
      <c r="S3344">
        <v>14.1</v>
      </c>
      <c r="T3344" s="3">
        <f t="shared" si="312"/>
        <v>71.800000000000011</v>
      </c>
      <c r="U3344">
        <v>92.9</v>
      </c>
      <c r="V3344">
        <v>7.1</v>
      </c>
      <c r="W3344" s="3">
        <f t="shared" si="313"/>
        <v>85.800000000000011</v>
      </c>
      <c r="X3344">
        <v>91.8</v>
      </c>
      <c r="Y3344">
        <v>8.1999999999999993</v>
      </c>
      <c r="Z3344" s="3">
        <f t="shared" si="314"/>
        <v>83.6</v>
      </c>
      <c r="AA3344">
        <v>90.5</v>
      </c>
      <c r="AB3344">
        <v>9.5</v>
      </c>
      <c r="AC3344" s="3">
        <f t="shared" si="315"/>
        <v>81</v>
      </c>
      <c r="AD3344" s="3">
        <f t="shared" si="316"/>
        <v>6</v>
      </c>
      <c r="AE3344" s="3" t="s">
        <v>30460</v>
      </c>
      <c r="AF3344" t="b">
        <v>0</v>
      </c>
      <c r="AG3344" s="1">
        <v>44544.567256944443</v>
      </c>
    </row>
    <row r="3345" spans="1:33" x14ac:dyDescent="0.2">
      <c r="A3345" t="s">
        <v>9998</v>
      </c>
      <c r="B3345">
        <v>18753</v>
      </c>
      <c r="C3345" s="3" t="s">
        <v>9999</v>
      </c>
      <c r="D3345" t="s">
        <v>3987</v>
      </c>
      <c r="E3345" t="s">
        <v>30149</v>
      </c>
      <c r="F3345" s="9" t="str">
        <f>_xlfn.XLOOKUP(E3345,'Raw Data - Area Code'!A:A,'Raw Data - Area Code'!B:B,"",FALSE)</f>
        <v>Leeds</v>
      </c>
      <c r="G3345" s="9" t="s">
        <v>10000</v>
      </c>
      <c r="H3345" s="8"/>
      <c r="I3345" s="20">
        <v>66</v>
      </c>
      <c r="J3345" s="8" t="str">
        <f>_xlfn.XLOOKUP(TRIM(I3345),'Raw Data - SIC Code'!A:A,'Raw Data - SIC Code'!C:C,"",FALSE)</f>
        <v>Finance</v>
      </c>
      <c r="K3345">
        <v>24</v>
      </c>
      <c r="L3345" s="3">
        <v>23</v>
      </c>
      <c r="M3345">
        <v>35</v>
      </c>
      <c r="N3345">
        <v>27</v>
      </c>
      <c r="O3345">
        <v>97</v>
      </c>
      <c r="P3345">
        <v>94</v>
      </c>
      <c r="Q3345" s="27">
        <f t="shared" si="317"/>
        <v>1.5706806282722512</v>
      </c>
      <c r="R3345">
        <v>34</v>
      </c>
      <c r="S3345">
        <v>66</v>
      </c>
      <c r="T3345" s="3">
        <f t="shared" si="312"/>
        <v>-32</v>
      </c>
      <c r="U3345">
        <v>35</v>
      </c>
      <c r="V3345">
        <v>65</v>
      </c>
      <c r="W3345" s="3">
        <f t="shared" si="313"/>
        <v>-30</v>
      </c>
      <c r="X3345">
        <v>55</v>
      </c>
      <c r="Y3345">
        <v>45</v>
      </c>
      <c r="Z3345" s="3">
        <f t="shared" si="314"/>
        <v>10</v>
      </c>
      <c r="AA3345">
        <v>69</v>
      </c>
      <c r="AB3345">
        <v>31</v>
      </c>
      <c r="AC3345" s="3">
        <f t="shared" si="315"/>
        <v>38</v>
      </c>
      <c r="AD3345" s="3">
        <f t="shared" si="316"/>
        <v>4</v>
      </c>
      <c r="AE3345" s="3" t="s">
        <v>30460</v>
      </c>
      <c r="AF3345" t="b">
        <v>0</v>
      </c>
      <c r="AG3345" s="1">
        <v>44648.620439814818</v>
      </c>
    </row>
    <row r="3346" spans="1:33" x14ac:dyDescent="0.2">
      <c r="A3346" t="s">
        <v>10001</v>
      </c>
      <c r="B3346">
        <v>19904</v>
      </c>
      <c r="C3346" s="3" t="s">
        <v>10002</v>
      </c>
      <c r="D3346" t="s">
        <v>8338</v>
      </c>
      <c r="E3346" t="s">
        <v>30233</v>
      </c>
      <c r="F3346" s="9" t="str">
        <f>_xlfn.XLOOKUP(E3346,'Raw Data - Area Code'!A:A,'Raw Data - Area Code'!B:B,"",FALSE)</f>
        <v>West London</v>
      </c>
      <c r="G3346" s="9">
        <v>6983718</v>
      </c>
      <c r="H3346" s="8">
        <v>49319</v>
      </c>
      <c r="I3346" s="20" t="s">
        <v>30253</v>
      </c>
      <c r="J3346" s="8" t="str">
        <f>_xlfn.XLOOKUP(TRIM(I3346),'Raw Data - SIC Code'!A:A,'Raw Data - SIC Code'!C:C,"",FALSE)</f>
        <v>Logistics</v>
      </c>
      <c r="K3346">
        <v>29.6</v>
      </c>
      <c r="L3346" s="3">
        <v>25.8</v>
      </c>
      <c r="M3346">
        <v>67.099999999999994</v>
      </c>
      <c r="N3346">
        <v>38.799999999999997</v>
      </c>
      <c r="O3346">
        <v>15</v>
      </c>
      <c r="P3346">
        <v>13</v>
      </c>
      <c r="Q3346" s="27">
        <f t="shared" si="317"/>
        <v>7.1428571428571423</v>
      </c>
      <c r="R3346">
        <v>37.9</v>
      </c>
      <c r="S3346">
        <v>62.1</v>
      </c>
      <c r="T3346" s="3">
        <f t="shared" si="312"/>
        <v>-24.200000000000003</v>
      </c>
      <c r="U3346">
        <v>49</v>
      </c>
      <c r="V3346">
        <v>51</v>
      </c>
      <c r="W3346" s="3">
        <f t="shared" si="313"/>
        <v>-2</v>
      </c>
      <c r="X3346">
        <v>57.8</v>
      </c>
      <c r="Y3346">
        <v>42.2</v>
      </c>
      <c r="Z3346" s="3">
        <f t="shared" si="314"/>
        <v>15.599999999999994</v>
      </c>
      <c r="AA3346">
        <v>76.5</v>
      </c>
      <c r="AB3346">
        <v>23.5</v>
      </c>
      <c r="AC3346" s="3">
        <f t="shared" si="315"/>
        <v>53</v>
      </c>
      <c r="AD3346" s="3">
        <f t="shared" si="316"/>
        <v>4</v>
      </c>
      <c r="AE3346" s="3" t="s">
        <v>30460</v>
      </c>
      <c r="AF3346" t="b">
        <v>0</v>
      </c>
      <c r="AG3346" s="1">
        <v>44543.594664351855</v>
      </c>
    </row>
    <row r="3347" spans="1:33" x14ac:dyDescent="0.2">
      <c r="A3347" t="s">
        <v>10003</v>
      </c>
      <c r="B3347">
        <v>5003</v>
      </c>
      <c r="C3347" s="3" t="s">
        <v>10004</v>
      </c>
      <c r="D3347" t="s">
        <v>10005</v>
      </c>
      <c r="E3347" t="s">
        <v>30129</v>
      </c>
      <c r="F3347" s="9" t="str">
        <f>_xlfn.XLOOKUP(E3347,'Raw Data - Area Code'!A:A,'Raw Data - Area Code'!B:B,"",FALSE)</f>
        <v>Redhill</v>
      </c>
      <c r="G3347" s="9">
        <v>6489797</v>
      </c>
      <c r="H3347" s="8">
        <v>66220</v>
      </c>
      <c r="I3347" s="20" t="s">
        <v>30254</v>
      </c>
      <c r="J3347" s="8" t="str">
        <f>_xlfn.XLOOKUP(TRIM(I3347),'Raw Data - SIC Code'!A:A,'Raw Data - SIC Code'!C:C,"",FALSE)</f>
        <v>Finance</v>
      </c>
      <c r="K3347">
        <v>26</v>
      </c>
      <c r="L3347" s="3">
        <v>9</v>
      </c>
      <c r="M3347">
        <v>65</v>
      </c>
      <c r="N3347">
        <v>7</v>
      </c>
      <c r="O3347">
        <v>66</v>
      </c>
      <c r="P3347">
        <v>59</v>
      </c>
      <c r="Q3347" s="27">
        <f t="shared" si="317"/>
        <v>5.6000000000000005</v>
      </c>
      <c r="R3347">
        <v>45</v>
      </c>
      <c r="S3347">
        <v>55</v>
      </c>
      <c r="T3347" s="3">
        <f t="shared" si="312"/>
        <v>-10</v>
      </c>
      <c r="U3347">
        <v>57</v>
      </c>
      <c r="V3347">
        <v>43</v>
      </c>
      <c r="W3347" s="3">
        <f t="shared" si="313"/>
        <v>14.000000000000002</v>
      </c>
      <c r="X3347">
        <v>55</v>
      </c>
      <c r="Y3347">
        <v>45</v>
      </c>
      <c r="Z3347" s="3">
        <f t="shared" si="314"/>
        <v>10</v>
      </c>
      <c r="AA3347">
        <v>67.5</v>
      </c>
      <c r="AB3347">
        <v>32.5</v>
      </c>
      <c r="AC3347" s="3">
        <f t="shared" si="315"/>
        <v>35</v>
      </c>
      <c r="AD3347" s="3">
        <f t="shared" si="316"/>
        <v>5</v>
      </c>
      <c r="AE3347" s="3" t="s">
        <v>30461</v>
      </c>
      <c r="AF3347" t="b">
        <v>0</v>
      </c>
      <c r="AG3347" s="1">
        <v>44643.666041666664</v>
      </c>
    </row>
    <row r="3348" spans="1:33" x14ac:dyDescent="0.2">
      <c r="A3348" t="s">
        <v>10006</v>
      </c>
      <c r="B3348">
        <v>20754</v>
      </c>
      <c r="C3348" s="3" t="s">
        <v>10004</v>
      </c>
      <c r="D3348" t="s">
        <v>10005</v>
      </c>
      <c r="E3348" t="s">
        <v>30129</v>
      </c>
      <c r="F3348" s="9" t="str">
        <f>_xlfn.XLOOKUP(E3348,'Raw Data - Area Code'!A:A,'Raw Data - Area Code'!B:B,"",FALSE)</f>
        <v>Redhill</v>
      </c>
      <c r="G3348" s="9">
        <v>5894069</v>
      </c>
      <c r="H3348" s="8">
        <v>82990</v>
      </c>
      <c r="I3348" s="20" t="s">
        <v>30240</v>
      </c>
      <c r="J3348" s="8" t="str">
        <f>_xlfn.XLOOKUP(TRIM(I3348),'Raw Data - SIC Code'!A:A,'Raw Data - SIC Code'!C:C,"",FALSE)</f>
        <v>Admin Services</v>
      </c>
      <c r="K3348">
        <v>15</v>
      </c>
      <c r="L3348" s="3">
        <v>15</v>
      </c>
      <c r="M3348">
        <v>-16</v>
      </c>
      <c r="N3348">
        <v>17</v>
      </c>
      <c r="O3348">
        <v>69</v>
      </c>
      <c r="P3348">
        <v>65</v>
      </c>
      <c r="Q3348" s="27">
        <f t="shared" si="317"/>
        <v>2.9850746268656714</v>
      </c>
      <c r="R3348">
        <v>51</v>
      </c>
      <c r="S3348">
        <v>49</v>
      </c>
      <c r="T3348" s="3">
        <f t="shared" si="312"/>
        <v>2</v>
      </c>
      <c r="U3348">
        <v>55</v>
      </c>
      <c r="V3348">
        <v>45</v>
      </c>
      <c r="W3348" s="3">
        <f t="shared" si="313"/>
        <v>10</v>
      </c>
      <c r="X3348">
        <v>70</v>
      </c>
      <c r="Y3348">
        <v>30</v>
      </c>
      <c r="Z3348" s="3">
        <f t="shared" si="314"/>
        <v>40</v>
      </c>
      <c r="AA3348">
        <v>70</v>
      </c>
      <c r="AB3348">
        <v>30</v>
      </c>
      <c r="AC3348" s="3">
        <f t="shared" si="315"/>
        <v>40</v>
      </c>
      <c r="AD3348" s="3">
        <f t="shared" si="316"/>
        <v>6</v>
      </c>
      <c r="AE3348" s="3" t="s">
        <v>30460</v>
      </c>
      <c r="AF3348" t="b">
        <v>0</v>
      </c>
      <c r="AG3348" s="1">
        <v>44642.356851851851</v>
      </c>
    </row>
    <row r="3349" spans="1:33" x14ac:dyDescent="0.2">
      <c r="A3349" t="s">
        <v>10007</v>
      </c>
      <c r="B3349">
        <v>5004</v>
      </c>
      <c r="C3349" s="3" t="s">
        <v>10008</v>
      </c>
      <c r="D3349" t="s">
        <v>10009</v>
      </c>
      <c r="E3349" t="s">
        <v>30175</v>
      </c>
      <c r="F3349" s="9" t="str">
        <f>_xlfn.XLOOKUP(E3349,'Raw Data - Area Code'!A:A,'Raw Data - Area Code'!B:B,"",FALSE)</f>
        <v>Oldham</v>
      </c>
      <c r="G3349" s="9" t="s">
        <v>10010</v>
      </c>
      <c r="H3349" s="8"/>
      <c r="I3349" s="20" t="s">
        <v>30249</v>
      </c>
      <c r="J3349" s="8" t="str">
        <f>_xlfn.XLOOKUP(TRIM(I3349),'Raw Data - SIC Code'!A:A,'Raw Data - SIC Code'!C:C,"",FALSE)</f>
        <v>Professional Services</v>
      </c>
      <c r="K3349">
        <v>-6.4</v>
      </c>
      <c r="L3349" s="3">
        <v>-2.6</v>
      </c>
      <c r="O3349">
        <v>0</v>
      </c>
      <c r="P3349">
        <v>0</v>
      </c>
      <c r="Q3349" s="27">
        <v>0</v>
      </c>
      <c r="R3349">
        <v>62</v>
      </c>
      <c r="S3349">
        <v>38</v>
      </c>
      <c r="T3349" s="3">
        <f t="shared" si="312"/>
        <v>24</v>
      </c>
      <c r="U3349">
        <v>74</v>
      </c>
      <c r="V3349">
        <v>26</v>
      </c>
      <c r="W3349" s="3">
        <f t="shared" si="313"/>
        <v>48</v>
      </c>
      <c r="X3349">
        <v>47</v>
      </c>
      <c r="Y3349">
        <v>53</v>
      </c>
      <c r="Z3349" s="3">
        <f t="shared" si="314"/>
        <v>-6</v>
      </c>
      <c r="AA3349">
        <v>60</v>
      </c>
      <c r="AB3349">
        <v>40</v>
      </c>
      <c r="AC3349" s="3">
        <f t="shared" si="315"/>
        <v>20</v>
      </c>
      <c r="AD3349" s="3">
        <f t="shared" si="316"/>
        <v>3</v>
      </c>
      <c r="AE3349" s="3" t="s">
        <v>30460</v>
      </c>
      <c r="AF3349" t="b">
        <v>0</v>
      </c>
      <c r="AG3349" s="1">
        <v>44649.420393518521</v>
      </c>
    </row>
    <row r="3350" spans="1:33" x14ac:dyDescent="0.2">
      <c r="A3350" t="s">
        <v>10011</v>
      </c>
      <c r="B3350">
        <v>5002</v>
      </c>
      <c r="C3350" s="3" t="s">
        <v>10002</v>
      </c>
      <c r="D3350" t="s">
        <v>8338</v>
      </c>
      <c r="E3350" t="s">
        <v>30233</v>
      </c>
      <c r="F3350" s="9" t="str">
        <f>_xlfn.XLOOKUP(E3350,'Raw Data - Area Code'!A:A,'Raw Data - Area Code'!B:B,"",FALSE)</f>
        <v>West London</v>
      </c>
      <c r="G3350" s="9">
        <v>1966277</v>
      </c>
      <c r="H3350" s="8">
        <v>49319</v>
      </c>
      <c r="I3350" s="20" t="s">
        <v>30253</v>
      </c>
      <c r="J3350" s="8" t="str">
        <f>_xlfn.XLOOKUP(TRIM(I3350),'Raw Data - SIC Code'!A:A,'Raw Data - SIC Code'!C:C,"",FALSE)</f>
        <v>Logistics</v>
      </c>
      <c r="K3350">
        <v>2.2999999999999998</v>
      </c>
      <c r="L3350" s="3">
        <v>1.6</v>
      </c>
      <c r="M3350">
        <v>78.2</v>
      </c>
      <c r="N3350">
        <v>72.2</v>
      </c>
      <c r="O3350">
        <v>66.900000000000006</v>
      </c>
      <c r="P3350">
        <v>64.7</v>
      </c>
      <c r="Q3350" s="27">
        <f t="shared" si="317"/>
        <v>1.6717325227963546</v>
      </c>
      <c r="R3350">
        <v>93.2</v>
      </c>
      <c r="S3350">
        <v>6.8</v>
      </c>
      <c r="T3350" s="3">
        <f t="shared" si="312"/>
        <v>86.4</v>
      </c>
      <c r="U3350">
        <v>91.9</v>
      </c>
      <c r="V3350">
        <v>8.1</v>
      </c>
      <c r="W3350" s="3">
        <f t="shared" si="313"/>
        <v>83.800000000000011</v>
      </c>
      <c r="X3350">
        <v>90.1</v>
      </c>
      <c r="Y3350">
        <v>9.9</v>
      </c>
      <c r="Z3350" s="3">
        <f t="shared" si="314"/>
        <v>80.199999999999989</v>
      </c>
      <c r="AA3350">
        <v>96.9</v>
      </c>
      <c r="AB3350">
        <v>3.1</v>
      </c>
      <c r="AC3350" s="3">
        <f t="shared" si="315"/>
        <v>93.800000000000011</v>
      </c>
      <c r="AD3350" s="3">
        <f t="shared" si="316"/>
        <v>6</v>
      </c>
      <c r="AE3350" s="3" t="s">
        <v>30461</v>
      </c>
      <c r="AF3350" t="b">
        <v>0</v>
      </c>
      <c r="AG3350" s="1">
        <v>44545.405601851853</v>
      </c>
    </row>
    <row r="3351" spans="1:33" ht="34" x14ac:dyDescent="0.2">
      <c r="A3351" t="s">
        <v>10012</v>
      </c>
      <c r="B3351">
        <v>16846</v>
      </c>
      <c r="C3351" s="3" t="s">
        <v>10013</v>
      </c>
      <c r="D3351" t="s">
        <v>10014</v>
      </c>
      <c r="E3351" t="s">
        <v>30204</v>
      </c>
      <c r="F3351" s="9" t="str">
        <f>_xlfn.XLOOKUP(E3351,'Raw Data - Area Code'!A:A,'Raw Data - Area Code'!B:B,"",FALSE)</f>
        <v>Swindon</v>
      </c>
      <c r="G3351" s="9">
        <v>3801323</v>
      </c>
      <c r="H3351" s="18" t="s">
        <v>10015</v>
      </c>
      <c r="I3351" s="20" t="s">
        <v>30237</v>
      </c>
      <c r="J3351" s="8" t="str">
        <f>_xlfn.XLOOKUP(TRIM(I3351),'Raw Data - SIC Code'!A:A,'Raw Data - SIC Code'!C:C,"",FALSE)</f>
        <v>Healthcare</v>
      </c>
      <c r="K3351">
        <v>7</v>
      </c>
      <c r="L3351" s="3">
        <v>0</v>
      </c>
      <c r="M3351">
        <v>68</v>
      </c>
      <c r="N3351">
        <v>9</v>
      </c>
      <c r="O3351">
        <v>11</v>
      </c>
      <c r="P3351">
        <v>11</v>
      </c>
      <c r="Q3351" s="27">
        <f t="shared" si="317"/>
        <v>0</v>
      </c>
      <c r="R3351">
        <v>15</v>
      </c>
      <c r="S3351">
        <v>85</v>
      </c>
      <c r="T3351" s="3">
        <f t="shared" si="312"/>
        <v>-70</v>
      </c>
      <c r="U3351">
        <v>13</v>
      </c>
      <c r="V3351">
        <v>87</v>
      </c>
      <c r="W3351" s="3">
        <f t="shared" si="313"/>
        <v>-74</v>
      </c>
      <c r="X3351">
        <v>13</v>
      </c>
      <c r="Y3351">
        <v>87</v>
      </c>
      <c r="Z3351" s="3">
        <f t="shared" si="314"/>
        <v>-74</v>
      </c>
      <c r="AA3351">
        <v>13</v>
      </c>
      <c r="AB3351">
        <v>87</v>
      </c>
      <c r="AC3351" s="3">
        <f t="shared" si="315"/>
        <v>-74</v>
      </c>
      <c r="AD3351" s="3">
        <f t="shared" si="316"/>
        <v>0</v>
      </c>
      <c r="AE3351" s="3" t="s">
        <v>333</v>
      </c>
      <c r="AF3351" t="b">
        <v>1</v>
      </c>
      <c r="AG3351" s="1">
        <v>44659.37537037037</v>
      </c>
    </row>
    <row r="3352" spans="1:33" x14ac:dyDescent="0.2">
      <c r="A3352" t="s">
        <v>10016</v>
      </c>
      <c r="B3352">
        <v>15662</v>
      </c>
      <c r="C3352" s="3" t="s">
        <v>10017</v>
      </c>
      <c r="D3352" t="s">
        <v>10018</v>
      </c>
      <c r="E3352" t="s">
        <v>30127</v>
      </c>
      <c r="F3352" s="9" t="str">
        <f>_xlfn.XLOOKUP(E3352,'Raw Data - Area Code'!A:A,'Raw Data - Area Code'!B:B,"",FALSE)</f>
        <v>Newcastle upon Tyne</v>
      </c>
      <c r="G3352" s="9">
        <v>5051179</v>
      </c>
      <c r="H3352" s="8">
        <v>78200</v>
      </c>
      <c r="I3352" s="20" t="s">
        <v>30243</v>
      </c>
      <c r="J3352" s="8" t="str">
        <f>_xlfn.XLOOKUP(TRIM(I3352),'Raw Data - SIC Code'!A:A,'Raw Data - SIC Code'!C:C,"",FALSE)</f>
        <v>Admin Services</v>
      </c>
      <c r="K3352">
        <v>15.7</v>
      </c>
      <c r="L3352" s="3">
        <v>27.2</v>
      </c>
      <c r="M3352">
        <v>-1840.8</v>
      </c>
      <c r="N3352">
        <v>-1449.3</v>
      </c>
      <c r="O3352">
        <v>0.9</v>
      </c>
      <c r="P3352">
        <v>1.1000000000000001</v>
      </c>
      <c r="Q3352" s="27">
        <f t="shared" si="317"/>
        <v>-10.000000000000004</v>
      </c>
      <c r="R3352">
        <v>6</v>
      </c>
      <c r="S3352">
        <v>94</v>
      </c>
      <c r="T3352" s="3">
        <f t="shared" si="312"/>
        <v>-88</v>
      </c>
      <c r="U3352">
        <v>16</v>
      </c>
      <c r="V3352">
        <v>84</v>
      </c>
      <c r="W3352" s="3">
        <f t="shared" si="313"/>
        <v>-68</v>
      </c>
      <c r="X3352">
        <v>24</v>
      </c>
      <c r="Y3352">
        <v>76</v>
      </c>
      <c r="Z3352" s="3">
        <f t="shared" si="314"/>
        <v>-52</v>
      </c>
      <c r="AA3352">
        <v>30</v>
      </c>
      <c r="AB3352">
        <v>70</v>
      </c>
      <c r="AC3352" s="3">
        <f t="shared" si="315"/>
        <v>-40</v>
      </c>
      <c r="AD3352" s="3">
        <f t="shared" si="316"/>
        <v>1</v>
      </c>
      <c r="AE3352" s="3" t="s">
        <v>30460</v>
      </c>
      <c r="AF3352" t="b">
        <v>0</v>
      </c>
      <c r="AG3352" s="1">
        <v>44638.464907407404</v>
      </c>
    </row>
    <row r="3353" spans="1:33" x14ac:dyDescent="0.2">
      <c r="A3353" t="s">
        <v>10019</v>
      </c>
      <c r="B3353">
        <v>5007</v>
      </c>
      <c r="C3353" s="3" t="s">
        <v>10020</v>
      </c>
      <c r="D3353" t="s">
        <v>10021</v>
      </c>
      <c r="E3353" t="s">
        <v>30129</v>
      </c>
      <c r="F3353" s="9" t="str">
        <f>_xlfn.XLOOKUP(E3353,'Raw Data - Area Code'!A:A,'Raw Data - Area Code'!B:B,"",FALSE)</f>
        <v>Redhill</v>
      </c>
      <c r="G3353" s="9">
        <v>7711859</v>
      </c>
      <c r="H3353" s="8">
        <v>86900</v>
      </c>
      <c r="I3353" s="20" t="s">
        <v>30237</v>
      </c>
      <c r="J3353" s="8" t="str">
        <f>_xlfn.XLOOKUP(TRIM(I3353),'Raw Data - SIC Code'!A:A,'Raw Data - SIC Code'!C:C,"",FALSE)</f>
        <v>Healthcare</v>
      </c>
      <c r="K3353">
        <v>4.4000000000000004</v>
      </c>
      <c r="L3353" s="3">
        <v>-3.8</v>
      </c>
      <c r="O3353">
        <v>0</v>
      </c>
      <c r="P3353">
        <v>0</v>
      </c>
      <c r="Q3353" s="27">
        <v>0</v>
      </c>
      <c r="R3353">
        <v>12</v>
      </c>
      <c r="S3353">
        <v>88</v>
      </c>
      <c r="T3353" s="3">
        <f t="shared" si="312"/>
        <v>-76</v>
      </c>
      <c r="U3353">
        <v>7</v>
      </c>
      <c r="V3353">
        <v>93</v>
      </c>
      <c r="W3353" s="3">
        <f t="shared" si="313"/>
        <v>-86</v>
      </c>
      <c r="X3353">
        <v>8</v>
      </c>
      <c r="Y3353">
        <v>92</v>
      </c>
      <c r="Z3353" s="3">
        <f t="shared" si="314"/>
        <v>-84</v>
      </c>
      <c r="AA3353">
        <v>10</v>
      </c>
      <c r="AB3353">
        <v>90</v>
      </c>
      <c r="AC3353" s="3">
        <f t="shared" si="315"/>
        <v>-80</v>
      </c>
      <c r="AD3353" s="3">
        <f t="shared" si="316"/>
        <v>0</v>
      </c>
      <c r="AE3353" s="3" t="s">
        <v>30461</v>
      </c>
      <c r="AF3353" t="b">
        <v>0</v>
      </c>
      <c r="AG3353" s="1">
        <v>44477.426006944443</v>
      </c>
    </row>
    <row r="3354" spans="1:33" x14ac:dyDescent="0.2">
      <c r="A3354" t="s">
        <v>10022</v>
      </c>
      <c r="B3354">
        <v>21322</v>
      </c>
      <c r="C3354" s="3" t="s">
        <v>10023</v>
      </c>
      <c r="D3354" t="s">
        <v>10024</v>
      </c>
      <c r="E3354" t="s">
        <v>30127</v>
      </c>
      <c r="F3354" s="9" t="str">
        <f>_xlfn.XLOOKUP(E3354,'Raw Data - Area Code'!A:A,'Raw Data - Area Code'!B:B,"",FALSE)</f>
        <v>Newcastle upon Tyne</v>
      </c>
      <c r="G3354" s="9">
        <v>5416236</v>
      </c>
      <c r="H3354" s="8">
        <v>64999</v>
      </c>
      <c r="I3354" s="20" t="s">
        <v>30260</v>
      </c>
      <c r="J3354" s="8" t="str">
        <f>_xlfn.XLOOKUP(TRIM(I3354),'Raw Data - SIC Code'!A:A,'Raw Data - SIC Code'!C:C,"",FALSE)</f>
        <v>Finance</v>
      </c>
      <c r="K3354">
        <v>24.7</v>
      </c>
      <c r="L3354" s="3">
        <v>22</v>
      </c>
      <c r="M3354">
        <v>72.7</v>
      </c>
      <c r="N3354">
        <v>0</v>
      </c>
      <c r="O3354">
        <v>87</v>
      </c>
      <c r="P3354">
        <v>93.3</v>
      </c>
      <c r="Q3354" s="27">
        <f t="shared" si="317"/>
        <v>-3.4941763727121447</v>
      </c>
      <c r="R3354">
        <v>25.4</v>
      </c>
      <c r="S3354">
        <v>74.599999999999994</v>
      </c>
      <c r="T3354" s="3">
        <f t="shared" si="312"/>
        <v>-49.199999999999996</v>
      </c>
      <c r="U3354">
        <v>50</v>
      </c>
      <c r="V3354">
        <v>50</v>
      </c>
      <c r="W3354" s="3">
        <f t="shared" si="313"/>
        <v>0</v>
      </c>
      <c r="X3354">
        <v>49.3</v>
      </c>
      <c r="Y3354">
        <v>50.7</v>
      </c>
      <c r="Z3354" s="3">
        <f t="shared" si="314"/>
        <v>-1.4000000000000057</v>
      </c>
      <c r="AA3354">
        <v>70</v>
      </c>
      <c r="AB3354">
        <v>30</v>
      </c>
      <c r="AC3354" s="3">
        <f t="shared" si="315"/>
        <v>40</v>
      </c>
      <c r="AD3354" s="3">
        <f t="shared" si="316"/>
        <v>2</v>
      </c>
      <c r="AE3354" s="3" t="s">
        <v>30460</v>
      </c>
      <c r="AF3354" t="b">
        <v>0</v>
      </c>
      <c r="AG3354" s="1">
        <v>44655.628252314818</v>
      </c>
    </row>
    <row r="3355" spans="1:33" x14ac:dyDescent="0.2">
      <c r="A3355" t="s">
        <v>10025</v>
      </c>
      <c r="B3355">
        <v>409</v>
      </c>
      <c r="C3355" s="3" t="s">
        <v>10026</v>
      </c>
      <c r="D3355" t="s">
        <v>10027</v>
      </c>
      <c r="E3355" t="s">
        <v>30145</v>
      </c>
      <c r="F3355" s="9" t="str">
        <f>_xlfn.XLOOKUP(E3355,'Raw Data - Area Code'!A:A,'Raw Data - Area Code'!B:B,"",FALSE)</f>
        <v>East Central London</v>
      </c>
      <c r="G3355" s="9">
        <v>2542406</v>
      </c>
      <c r="H3355" s="8">
        <v>96090</v>
      </c>
      <c r="I3355" s="20" t="s">
        <v>30270</v>
      </c>
      <c r="J3355" s="8" t="str">
        <f>_xlfn.XLOOKUP(TRIM(I3355),'Raw Data - SIC Code'!A:A,'Raw Data - SIC Code'!C:C,"",FALSE)</f>
        <v>General Services</v>
      </c>
      <c r="K3355">
        <v>12.5</v>
      </c>
      <c r="L3355" s="3">
        <v>17.8</v>
      </c>
      <c r="M3355">
        <v>65</v>
      </c>
      <c r="N3355">
        <v>0</v>
      </c>
      <c r="O3355">
        <v>77.8</v>
      </c>
      <c r="P3355">
        <v>60.3</v>
      </c>
      <c r="Q3355" s="27">
        <f t="shared" si="317"/>
        <v>12.671976828385228</v>
      </c>
      <c r="R3355">
        <v>82.3</v>
      </c>
      <c r="S3355">
        <v>17.7</v>
      </c>
      <c r="T3355" s="3">
        <f t="shared" si="312"/>
        <v>64.599999999999994</v>
      </c>
      <c r="U3355">
        <v>86.7</v>
      </c>
      <c r="V3355">
        <v>13.3</v>
      </c>
      <c r="W3355" s="3">
        <f t="shared" si="313"/>
        <v>73.400000000000006</v>
      </c>
      <c r="X3355">
        <v>94.9</v>
      </c>
      <c r="Y3355">
        <v>5.0999999999999996</v>
      </c>
      <c r="Z3355" s="3">
        <f t="shared" si="314"/>
        <v>89.800000000000011</v>
      </c>
      <c r="AA3355">
        <v>91.1</v>
      </c>
      <c r="AB3355">
        <v>8.9</v>
      </c>
      <c r="AC3355" s="3">
        <f t="shared" si="315"/>
        <v>82.199999999999989</v>
      </c>
      <c r="AD3355" s="3">
        <f t="shared" si="316"/>
        <v>6</v>
      </c>
      <c r="AE3355" s="3" t="s">
        <v>30461</v>
      </c>
      <c r="AF3355" t="b">
        <v>0</v>
      </c>
      <c r="AG3355" s="1">
        <v>44641.387071759258</v>
      </c>
    </row>
    <row r="3356" spans="1:33" x14ac:dyDescent="0.2">
      <c r="A3356" t="s">
        <v>10028</v>
      </c>
      <c r="B3356">
        <v>5009</v>
      </c>
      <c r="C3356" s="3" t="s">
        <v>10029</v>
      </c>
      <c r="D3356" t="s">
        <v>10030</v>
      </c>
      <c r="E3356" t="s">
        <v>30174</v>
      </c>
      <c r="F3356" s="9" t="str">
        <f>_xlfn.XLOOKUP(E3356,'Raw Data - Area Code'!A:A,'Raw Data - Area Code'!B:B,"",FALSE)</f>
        <v>Swansea</v>
      </c>
      <c r="G3356" s="9">
        <v>133884</v>
      </c>
      <c r="H3356" s="8">
        <v>49319</v>
      </c>
      <c r="I3356" s="20" t="s">
        <v>30253</v>
      </c>
      <c r="J3356" s="8" t="str">
        <f>_xlfn.XLOOKUP(TRIM(I3356),'Raw Data - SIC Code'!A:A,'Raw Data - SIC Code'!C:C,"",FALSE)</f>
        <v>Logistics</v>
      </c>
      <c r="K3356">
        <v>-21.1</v>
      </c>
      <c r="L3356" s="3">
        <v>-2.1</v>
      </c>
      <c r="M3356">
        <v>67.099999999999994</v>
      </c>
      <c r="N3356">
        <v>38.799999999999997</v>
      </c>
      <c r="O3356">
        <v>49</v>
      </c>
      <c r="P3356">
        <v>35.700000000000003</v>
      </c>
      <c r="Q3356" s="27">
        <f t="shared" si="317"/>
        <v>15.70247933884297</v>
      </c>
      <c r="R3356">
        <v>92.7</v>
      </c>
      <c r="S3356">
        <v>7.3</v>
      </c>
      <c r="T3356" s="3">
        <f t="shared" si="312"/>
        <v>85.4</v>
      </c>
      <c r="U3356">
        <v>95.4</v>
      </c>
      <c r="V3356">
        <v>4.5999999999999996</v>
      </c>
      <c r="W3356" s="3">
        <f t="shared" si="313"/>
        <v>90.800000000000011</v>
      </c>
      <c r="X3356">
        <v>99.1</v>
      </c>
      <c r="Y3356">
        <v>0.9</v>
      </c>
      <c r="Z3356" s="3">
        <f t="shared" si="314"/>
        <v>98.199999999999989</v>
      </c>
      <c r="AA3356">
        <v>88.8</v>
      </c>
      <c r="AB3356">
        <v>11.2</v>
      </c>
      <c r="AC3356" s="3">
        <f t="shared" si="315"/>
        <v>77.599999999999994</v>
      </c>
      <c r="AD3356" s="3">
        <f t="shared" si="316"/>
        <v>5</v>
      </c>
      <c r="AE3356" s="3" t="s">
        <v>30461</v>
      </c>
      <c r="AF3356" t="b">
        <v>0</v>
      </c>
      <c r="AG3356" s="1">
        <v>44543.580601851849</v>
      </c>
    </row>
    <row r="3357" spans="1:33" x14ac:dyDescent="0.2">
      <c r="A3357" t="s">
        <v>10031</v>
      </c>
      <c r="B3357">
        <v>5010</v>
      </c>
      <c r="C3357" s="3" t="s">
        <v>10032</v>
      </c>
      <c r="D3357" t="s">
        <v>10033</v>
      </c>
      <c r="E3357" t="s">
        <v>30198</v>
      </c>
      <c r="F3357" s="9" t="str">
        <f>_xlfn.XLOOKUP(E3357,'Raw Data - Area Code'!A:A,'Raw Data - Area Code'!B:B,"",FALSE)</f>
        <v>Norwich</v>
      </c>
      <c r="G3357" s="9">
        <v>257815</v>
      </c>
      <c r="H3357" s="8">
        <v>49319</v>
      </c>
      <c r="I3357" s="20" t="s">
        <v>30253</v>
      </c>
      <c r="J3357" s="8" t="str">
        <f>_xlfn.XLOOKUP(TRIM(I3357),'Raw Data - SIC Code'!A:A,'Raw Data - SIC Code'!C:C,"",FALSE)</f>
        <v>Logistics</v>
      </c>
      <c r="K3357">
        <v>5.6</v>
      </c>
      <c r="L3357" s="3">
        <v>2.2000000000000002</v>
      </c>
      <c r="M3357">
        <v>2.9</v>
      </c>
      <c r="N3357">
        <v>0</v>
      </c>
      <c r="O3357">
        <v>2.1</v>
      </c>
      <c r="P3357">
        <v>1.6</v>
      </c>
      <c r="Q3357" s="27">
        <f t="shared" si="317"/>
        <v>13.513513513513512</v>
      </c>
      <c r="R3357">
        <v>82.9</v>
      </c>
      <c r="S3357">
        <v>17.100000000000001</v>
      </c>
      <c r="T3357" s="3">
        <f t="shared" si="312"/>
        <v>65.800000000000011</v>
      </c>
      <c r="U3357">
        <v>92.9</v>
      </c>
      <c r="V3357">
        <v>7.1</v>
      </c>
      <c r="W3357" s="3">
        <f t="shared" si="313"/>
        <v>85.800000000000011</v>
      </c>
      <c r="X3357">
        <v>94.1</v>
      </c>
      <c r="Y3357">
        <v>5.9</v>
      </c>
      <c r="Z3357" s="3">
        <f t="shared" si="314"/>
        <v>88.199999999999989</v>
      </c>
      <c r="AA3357">
        <v>96.4</v>
      </c>
      <c r="AB3357">
        <v>3.6</v>
      </c>
      <c r="AC3357" s="3">
        <f t="shared" si="315"/>
        <v>92.800000000000011</v>
      </c>
      <c r="AD3357" s="3">
        <f t="shared" si="316"/>
        <v>6</v>
      </c>
      <c r="AE3357" s="3" t="s">
        <v>30461</v>
      </c>
      <c r="AF3357" t="b">
        <v>0</v>
      </c>
      <c r="AG3357" s="1">
        <v>44543.602500000001</v>
      </c>
    </row>
    <row r="3358" spans="1:33" x14ac:dyDescent="0.2">
      <c r="A3358" t="s">
        <v>10034</v>
      </c>
      <c r="B3358">
        <v>5011</v>
      </c>
      <c r="C3358" s="3" t="s">
        <v>10035</v>
      </c>
      <c r="D3358" t="s">
        <v>10036</v>
      </c>
      <c r="E3358" t="s">
        <v>30118</v>
      </c>
      <c r="F3358" s="9" t="str">
        <f>_xlfn.XLOOKUP(E3358,'Raw Data - Area Code'!A:A,'Raw Data - Area Code'!B:B,"",FALSE)</f>
        <v>Chelmsford</v>
      </c>
      <c r="G3358" s="9">
        <v>1961457</v>
      </c>
      <c r="H3358" s="8">
        <v>49319</v>
      </c>
      <c r="I3358" s="20" t="s">
        <v>30253</v>
      </c>
      <c r="J3358" s="8" t="str">
        <f>_xlfn.XLOOKUP(TRIM(I3358),'Raw Data - SIC Code'!A:A,'Raw Data - SIC Code'!C:C,"",FALSE)</f>
        <v>Logistics</v>
      </c>
      <c r="K3358">
        <v>3</v>
      </c>
      <c r="L3358" s="3">
        <v>2.5</v>
      </c>
      <c r="M3358">
        <v>0</v>
      </c>
      <c r="N3358">
        <v>0</v>
      </c>
      <c r="O3358">
        <v>1.1000000000000001</v>
      </c>
      <c r="P3358">
        <v>0</v>
      </c>
      <c r="Q3358" s="27">
        <f t="shared" si="317"/>
        <v>100</v>
      </c>
      <c r="R3358">
        <v>90.1</v>
      </c>
      <c r="S3358">
        <v>9.9</v>
      </c>
      <c r="T3358" s="3">
        <f t="shared" si="312"/>
        <v>80.199999999999989</v>
      </c>
      <c r="U3358">
        <v>91.2</v>
      </c>
      <c r="V3358">
        <v>8.8000000000000007</v>
      </c>
      <c r="W3358" s="3">
        <f t="shared" si="313"/>
        <v>82.4</v>
      </c>
      <c r="X3358">
        <v>87.9</v>
      </c>
      <c r="Y3358">
        <v>12.1</v>
      </c>
      <c r="Z3358" s="3">
        <f t="shared" si="314"/>
        <v>75.800000000000011</v>
      </c>
      <c r="AA3358">
        <v>95</v>
      </c>
      <c r="AB3358">
        <v>5</v>
      </c>
      <c r="AC3358" s="3">
        <f t="shared" si="315"/>
        <v>90</v>
      </c>
      <c r="AD3358" s="3">
        <f t="shared" si="316"/>
        <v>6</v>
      </c>
      <c r="AE3358" s="3" t="s">
        <v>30461</v>
      </c>
      <c r="AF3358" t="b">
        <v>0</v>
      </c>
      <c r="AG3358" s="1">
        <v>44543.605185185188</v>
      </c>
    </row>
    <row r="3359" spans="1:33" x14ac:dyDescent="0.2">
      <c r="A3359" t="s">
        <v>10037</v>
      </c>
      <c r="B3359">
        <v>5012</v>
      </c>
      <c r="C3359" s="3" t="s">
        <v>10038</v>
      </c>
      <c r="D3359" t="s">
        <v>10039</v>
      </c>
      <c r="E3359" t="s">
        <v>30228</v>
      </c>
      <c r="F3359" s="9" t="str">
        <f>_xlfn.XLOOKUP(E3359,'Raw Data - Area Code'!A:A,'Raw Data - Area Code'!B:B,"",FALSE)</f>
        <v>Glasgow</v>
      </c>
      <c r="G3359" s="9" t="s">
        <v>10040</v>
      </c>
      <c r="H3359" s="8">
        <v>49319</v>
      </c>
      <c r="I3359" s="20" t="s">
        <v>30253</v>
      </c>
      <c r="J3359" s="8" t="str">
        <f>_xlfn.XLOOKUP(TRIM(I3359),'Raw Data - SIC Code'!A:A,'Raw Data - SIC Code'!C:C,"",FALSE)</f>
        <v>Logistics</v>
      </c>
      <c r="K3359">
        <v>11.1</v>
      </c>
      <c r="L3359" s="3">
        <v>9.8000000000000007</v>
      </c>
      <c r="M3359">
        <v>-29</v>
      </c>
      <c r="N3359">
        <v>0</v>
      </c>
      <c r="O3359">
        <v>16</v>
      </c>
      <c r="P3359">
        <v>11.5</v>
      </c>
      <c r="Q3359" s="27">
        <f t="shared" si="317"/>
        <v>16.363636363636363</v>
      </c>
      <c r="R3359">
        <v>90</v>
      </c>
      <c r="S3359">
        <v>10</v>
      </c>
      <c r="T3359" s="3">
        <f t="shared" si="312"/>
        <v>80</v>
      </c>
      <c r="U3359">
        <v>95</v>
      </c>
      <c r="V3359">
        <v>5</v>
      </c>
      <c r="W3359" s="3">
        <f t="shared" si="313"/>
        <v>90</v>
      </c>
      <c r="X3359">
        <v>96.2</v>
      </c>
      <c r="Y3359">
        <v>3.8</v>
      </c>
      <c r="Z3359" s="3">
        <f t="shared" si="314"/>
        <v>92.4</v>
      </c>
      <c r="AA3359">
        <v>98.4</v>
      </c>
      <c r="AB3359">
        <v>1.6</v>
      </c>
      <c r="AC3359" s="3">
        <f t="shared" si="315"/>
        <v>96.800000000000011</v>
      </c>
      <c r="AD3359" s="3">
        <f t="shared" si="316"/>
        <v>6</v>
      </c>
      <c r="AE3359" s="3" t="s">
        <v>30462</v>
      </c>
      <c r="AF3359" t="b">
        <v>0</v>
      </c>
      <c r="AG3359" s="1">
        <v>44544.622557870367</v>
      </c>
    </row>
    <row r="3360" spans="1:33" x14ac:dyDescent="0.2">
      <c r="A3360" t="s">
        <v>10041</v>
      </c>
      <c r="B3360">
        <v>5013</v>
      </c>
      <c r="C3360" s="3" t="s">
        <v>10038</v>
      </c>
      <c r="D3360" t="s">
        <v>10039</v>
      </c>
      <c r="E3360" t="s">
        <v>30228</v>
      </c>
      <c r="F3360" s="9" t="str">
        <f>_xlfn.XLOOKUP(E3360,'Raw Data - Area Code'!A:A,'Raw Data - Area Code'!B:B,"",FALSE)</f>
        <v>Glasgow</v>
      </c>
      <c r="G3360" s="9" t="s">
        <v>10042</v>
      </c>
      <c r="H3360" s="8">
        <v>49319</v>
      </c>
      <c r="I3360" s="20" t="s">
        <v>30253</v>
      </c>
      <c r="J3360" s="8" t="str">
        <f>_xlfn.XLOOKUP(TRIM(I3360),'Raw Data - SIC Code'!A:A,'Raw Data - SIC Code'!C:C,"",FALSE)</f>
        <v>Logistics</v>
      </c>
      <c r="K3360">
        <v>-0.3</v>
      </c>
      <c r="L3360" s="3">
        <v>1.2</v>
      </c>
      <c r="M3360">
        <v>-64.5</v>
      </c>
      <c r="N3360">
        <v>66.7</v>
      </c>
      <c r="O3360">
        <v>33.1</v>
      </c>
      <c r="P3360">
        <v>29.2</v>
      </c>
      <c r="Q3360" s="27">
        <f t="shared" si="317"/>
        <v>6.2600321027287356</v>
      </c>
      <c r="R3360">
        <v>93.3</v>
      </c>
      <c r="S3360">
        <v>6.7</v>
      </c>
      <c r="T3360" s="3">
        <f t="shared" si="312"/>
        <v>86.6</v>
      </c>
      <c r="U3360">
        <v>97.1</v>
      </c>
      <c r="V3360">
        <v>2.9</v>
      </c>
      <c r="W3360" s="3">
        <f t="shared" si="313"/>
        <v>94.199999999999989</v>
      </c>
      <c r="X3360">
        <v>96.2</v>
      </c>
      <c r="Y3360">
        <v>3.8</v>
      </c>
      <c r="Z3360" s="3">
        <f t="shared" si="314"/>
        <v>92.4</v>
      </c>
      <c r="AA3360">
        <v>94.2</v>
      </c>
      <c r="AB3360">
        <v>5.8</v>
      </c>
      <c r="AC3360" s="3">
        <f t="shared" si="315"/>
        <v>88.4</v>
      </c>
      <c r="AD3360" s="3">
        <f t="shared" si="316"/>
        <v>6</v>
      </c>
      <c r="AE3360" s="3" t="s">
        <v>30460</v>
      </c>
      <c r="AF3360" t="b">
        <v>0</v>
      </c>
      <c r="AG3360" s="1">
        <v>44544.624814814815</v>
      </c>
    </row>
    <row r="3361" spans="1:33" x14ac:dyDescent="0.2">
      <c r="A3361" t="s">
        <v>10043</v>
      </c>
      <c r="B3361">
        <v>5014</v>
      </c>
      <c r="C3361" s="3" t="s">
        <v>10044</v>
      </c>
      <c r="D3361" t="s">
        <v>10045</v>
      </c>
      <c r="E3361" t="s">
        <v>30204</v>
      </c>
      <c r="F3361" s="9" t="str">
        <f>_xlfn.XLOOKUP(E3361,'Raw Data - Area Code'!A:A,'Raw Data - Area Code'!B:B,"",FALSE)</f>
        <v>Swindon</v>
      </c>
      <c r="G3361" s="9">
        <v>5113733</v>
      </c>
      <c r="H3361" s="8">
        <v>49100</v>
      </c>
      <c r="I3361" s="20" t="s">
        <v>30253</v>
      </c>
      <c r="J3361" s="8" t="str">
        <f>_xlfn.XLOOKUP(TRIM(I3361),'Raw Data - SIC Code'!A:A,'Raw Data - SIC Code'!C:C,"",FALSE)</f>
        <v>Logistics</v>
      </c>
      <c r="K3361">
        <v>21.5</v>
      </c>
      <c r="L3361" s="3">
        <v>23.6</v>
      </c>
      <c r="M3361">
        <v>44.9</v>
      </c>
      <c r="N3361">
        <v>26.4</v>
      </c>
      <c r="O3361">
        <v>32.799999999999997</v>
      </c>
      <c r="P3361">
        <v>48.1</v>
      </c>
      <c r="Q3361" s="27">
        <f t="shared" si="317"/>
        <v>-18.912237330037087</v>
      </c>
      <c r="R3361">
        <v>57.5</v>
      </c>
      <c r="S3361">
        <v>42.5</v>
      </c>
      <c r="T3361" s="3">
        <f t="shared" si="312"/>
        <v>15</v>
      </c>
      <c r="U3361">
        <v>67.400000000000006</v>
      </c>
      <c r="V3361">
        <v>32.6</v>
      </c>
      <c r="W3361" s="3">
        <f t="shared" si="313"/>
        <v>34.800000000000004</v>
      </c>
      <c r="X3361">
        <v>81.599999999999994</v>
      </c>
      <c r="Y3361">
        <v>18.399999999999999</v>
      </c>
      <c r="Z3361" s="3">
        <f t="shared" si="314"/>
        <v>63.2</v>
      </c>
      <c r="AA3361">
        <v>90.6</v>
      </c>
      <c r="AB3361">
        <v>9.4</v>
      </c>
      <c r="AC3361" s="3">
        <f t="shared" si="315"/>
        <v>81.199999999999989</v>
      </c>
      <c r="AD3361" s="3">
        <f t="shared" si="316"/>
        <v>5</v>
      </c>
      <c r="AE3361" s="3" t="s">
        <v>30463</v>
      </c>
      <c r="AF3361" t="b">
        <v>0</v>
      </c>
      <c r="AG3361" s="1">
        <v>44543.519652777781</v>
      </c>
    </row>
    <row r="3362" spans="1:33" x14ac:dyDescent="0.2">
      <c r="A3362" t="s">
        <v>10046</v>
      </c>
      <c r="B3362">
        <v>5015</v>
      </c>
      <c r="C3362" s="3" t="s">
        <v>10047</v>
      </c>
      <c r="D3362" t="s">
        <v>10048</v>
      </c>
      <c r="E3362" t="s">
        <v>30126</v>
      </c>
      <c r="F3362" s="9" t="str">
        <f>_xlfn.XLOOKUP(E3362,'Raw Data - Area Code'!A:A,'Raw Data - Area Code'!B:B,"",FALSE)</f>
        <v>Portsmouth</v>
      </c>
      <c r="G3362" s="9">
        <v>1999120</v>
      </c>
      <c r="H3362" s="8">
        <v>49319</v>
      </c>
      <c r="I3362" s="20" t="s">
        <v>30253</v>
      </c>
      <c r="J3362" s="8" t="str">
        <f>_xlfn.XLOOKUP(TRIM(I3362),'Raw Data - SIC Code'!A:A,'Raw Data - SIC Code'!C:C,"",FALSE)</f>
        <v>Logistics</v>
      </c>
      <c r="K3362">
        <v>3.3</v>
      </c>
      <c r="L3362" s="3">
        <v>1</v>
      </c>
      <c r="M3362">
        <v>37.700000000000003</v>
      </c>
      <c r="N3362">
        <v>0</v>
      </c>
      <c r="O3362">
        <v>56.8</v>
      </c>
      <c r="P3362">
        <v>70.3</v>
      </c>
      <c r="Q3362" s="27">
        <f t="shared" si="317"/>
        <v>-10.62155782848151</v>
      </c>
      <c r="R3362">
        <v>87.5</v>
      </c>
      <c r="S3362">
        <v>12.5</v>
      </c>
      <c r="T3362" s="3">
        <f t="shared" si="312"/>
        <v>75</v>
      </c>
      <c r="U3362">
        <v>84.3</v>
      </c>
      <c r="V3362">
        <v>15.7</v>
      </c>
      <c r="W3362" s="3">
        <f t="shared" si="313"/>
        <v>68.599999999999994</v>
      </c>
      <c r="X3362">
        <v>87.4</v>
      </c>
      <c r="Y3362">
        <v>12.6</v>
      </c>
      <c r="Z3362" s="3">
        <f t="shared" si="314"/>
        <v>74.800000000000011</v>
      </c>
      <c r="AA3362">
        <v>89.9</v>
      </c>
      <c r="AB3362">
        <v>10.1</v>
      </c>
      <c r="AC3362" s="3">
        <f t="shared" si="315"/>
        <v>79.800000000000011</v>
      </c>
      <c r="AD3362" s="3">
        <f t="shared" si="316"/>
        <v>5</v>
      </c>
      <c r="AE3362" s="3" t="s">
        <v>30461</v>
      </c>
      <c r="AF3362" t="b">
        <v>0</v>
      </c>
      <c r="AG3362" s="1">
        <v>44543.582557870373</v>
      </c>
    </row>
    <row r="3363" spans="1:33" x14ac:dyDescent="0.2">
      <c r="A3363" t="s">
        <v>10049</v>
      </c>
      <c r="B3363">
        <v>5016</v>
      </c>
      <c r="C3363" s="3" t="s">
        <v>10050</v>
      </c>
      <c r="D3363" t="s">
        <v>8338</v>
      </c>
      <c r="E3363" t="s">
        <v>30233</v>
      </c>
      <c r="F3363" s="9" t="str">
        <f>_xlfn.XLOOKUP(E3363,'Raw Data - Area Code'!A:A,'Raw Data - Area Code'!B:B,"",FALSE)</f>
        <v>West London</v>
      </c>
      <c r="G3363" s="9">
        <v>2818607</v>
      </c>
      <c r="H3363" s="8">
        <v>49390</v>
      </c>
      <c r="I3363" s="20" t="s">
        <v>30253</v>
      </c>
      <c r="J3363" s="8" t="str">
        <f>_xlfn.XLOOKUP(TRIM(I3363),'Raw Data - SIC Code'!A:A,'Raw Data - SIC Code'!C:C,"",FALSE)</f>
        <v>Logistics</v>
      </c>
      <c r="K3363">
        <v>7.3</v>
      </c>
      <c r="L3363" s="3">
        <v>3.5</v>
      </c>
      <c r="M3363">
        <v>-6.8</v>
      </c>
      <c r="N3363">
        <v>12.5</v>
      </c>
      <c r="O3363">
        <v>38.1</v>
      </c>
      <c r="P3363">
        <v>21.3</v>
      </c>
      <c r="Q3363" s="27">
        <f t="shared" si="317"/>
        <v>28.28282828282828</v>
      </c>
      <c r="R3363">
        <v>84.3</v>
      </c>
      <c r="S3363">
        <v>15.7</v>
      </c>
      <c r="T3363" s="3">
        <f t="shared" si="312"/>
        <v>68.599999999999994</v>
      </c>
      <c r="U3363">
        <v>94.7</v>
      </c>
      <c r="V3363">
        <v>5.3</v>
      </c>
      <c r="W3363" s="3">
        <f t="shared" si="313"/>
        <v>89.4</v>
      </c>
      <c r="X3363">
        <v>93.9</v>
      </c>
      <c r="Y3363">
        <v>6.1</v>
      </c>
      <c r="Z3363" s="3">
        <f t="shared" si="314"/>
        <v>87.800000000000011</v>
      </c>
      <c r="AA3363">
        <v>93.9</v>
      </c>
      <c r="AB3363">
        <v>6.1</v>
      </c>
      <c r="AC3363" s="3">
        <f t="shared" si="315"/>
        <v>87.800000000000011</v>
      </c>
      <c r="AD3363" s="3">
        <f t="shared" si="316"/>
        <v>6</v>
      </c>
      <c r="AE3363" s="3" t="s">
        <v>30461</v>
      </c>
      <c r="AF3363" t="b">
        <v>0</v>
      </c>
      <c r="AG3363" s="1">
        <v>44543.529062499998</v>
      </c>
    </row>
    <row r="3364" spans="1:33" x14ac:dyDescent="0.2">
      <c r="A3364" t="s">
        <v>10051</v>
      </c>
      <c r="B3364">
        <v>5017</v>
      </c>
      <c r="C3364" s="3" t="s">
        <v>10052</v>
      </c>
      <c r="D3364" t="s">
        <v>10053</v>
      </c>
      <c r="E3364" t="s">
        <v>30219</v>
      </c>
      <c r="F3364" s="9" t="str">
        <f>_xlfn.XLOOKUP(E3364,'Raw Data - Area Code'!A:A,'Raw Data - Area Code'!B:B,"",FALSE)</f>
        <v>Paisley</v>
      </c>
      <c r="G3364" s="9" t="s">
        <v>10054</v>
      </c>
      <c r="H3364" s="8"/>
      <c r="I3364" s="20" t="s">
        <v>30239</v>
      </c>
      <c r="J3364" s="8" t="str">
        <f>_xlfn.XLOOKUP(TRIM(I3364),'Raw Data - SIC Code'!A:A,'Raw Data - SIC Code'!C:C,"",FALSE)</f>
        <v>Manufacturing</v>
      </c>
      <c r="K3364">
        <v>-0.7</v>
      </c>
      <c r="L3364" s="3">
        <v>-5.0999999999999996</v>
      </c>
      <c r="M3364">
        <v>-107</v>
      </c>
      <c r="N3364">
        <v>-7.2</v>
      </c>
      <c r="O3364">
        <v>96</v>
      </c>
      <c r="P3364">
        <v>75</v>
      </c>
      <c r="Q3364" s="27">
        <f t="shared" si="317"/>
        <v>12.280701754385964</v>
      </c>
      <c r="R3364">
        <v>78.2</v>
      </c>
      <c r="S3364">
        <v>21.8</v>
      </c>
      <c r="T3364" s="3">
        <f t="shared" si="312"/>
        <v>56.400000000000006</v>
      </c>
      <c r="U3364">
        <v>85.5</v>
      </c>
      <c r="V3364">
        <v>14.5</v>
      </c>
      <c r="W3364" s="3">
        <f t="shared" si="313"/>
        <v>71</v>
      </c>
      <c r="X3364">
        <v>81.8</v>
      </c>
      <c r="Y3364">
        <v>18.2</v>
      </c>
      <c r="Z3364" s="3">
        <f t="shared" si="314"/>
        <v>63.599999999999987</v>
      </c>
      <c r="AA3364">
        <v>74.099999999999994</v>
      </c>
      <c r="AB3364">
        <v>25.9</v>
      </c>
      <c r="AC3364" s="3">
        <f t="shared" si="315"/>
        <v>48.199999999999996</v>
      </c>
      <c r="AD3364" s="3">
        <f t="shared" si="316"/>
        <v>5</v>
      </c>
      <c r="AE3364" s="3" t="s">
        <v>30575</v>
      </c>
      <c r="AF3364" t="b">
        <v>0</v>
      </c>
      <c r="AG3364" s="1">
        <v>45128.431168981479</v>
      </c>
    </row>
    <row r="3365" spans="1:33" x14ac:dyDescent="0.2">
      <c r="A3365" t="s">
        <v>10055</v>
      </c>
      <c r="B3365">
        <v>18528</v>
      </c>
      <c r="C3365" s="3" t="s">
        <v>10002</v>
      </c>
      <c r="D3365" t="s">
        <v>8338</v>
      </c>
      <c r="E3365" t="s">
        <v>30233</v>
      </c>
      <c r="F3365" s="9" t="str">
        <f>_xlfn.XLOOKUP(E3365,'Raw Data - Area Code'!A:A,'Raw Data - Area Code'!B:B,"",FALSE)</f>
        <v>West London</v>
      </c>
      <c r="G3365" s="9">
        <v>7900320</v>
      </c>
      <c r="H3365" s="8">
        <v>49100</v>
      </c>
      <c r="I3365" s="20" t="s">
        <v>30253</v>
      </c>
      <c r="J3365" s="8" t="str">
        <f>_xlfn.XLOOKUP(TRIM(I3365),'Raw Data - SIC Code'!A:A,'Raw Data - SIC Code'!C:C,"",FALSE)</f>
        <v>Logistics</v>
      </c>
      <c r="K3365">
        <v>17.7</v>
      </c>
      <c r="L3365" s="3">
        <v>14</v>
      </c>
      <c r="M3365">
        <v>54.7</v>
      </c>
      <c r="N3365">
        <v>36</v>
      </c>
      <c r="O3365">
        <v>21</v>
      </c>
      <c r="P3365">
        <v>29.7</v>
      </c>
      <c r="Q3365" s="27">
        <f t="shared" si="317"/>
        <v>-17.159763313609467</v>
      </c>
      <c r="T3365" s="3">
        <v>0</v>
      </c>
      <c r="W3365" s="3">
        <v>0</v>
      </c>
      <c r="Z3365" s="3">
        <v>0</v>
      </c>
      <c r="AC3365" s="3">
        <v>0</v>
      </c>
      <c r="AD3365" s="3">
        <f t="shared" si="316"/>
        <v>1</v>
      </c>
      <c r="AE3365" s="3" t="s">
        <v>30463</v>
      </c>
      <c r="AF3365" t="b">
        <v>0</v>
      </c>
      <c r="AG3365" s="1">
        <v>44565.638379629629</v>
      </c>
    </row>
    <row r="3366" spans="1:33" ht="34" x14ac:dyDescent="0.2">
      <c r="A3366" t="s">
        <v>10056</v>
      </c>
      <c r="B3366">
        <v>20191</v>
      </c>
      <c r="C3366" s="3" t="s">
        <v>10057</v>
      </c>
      <c r="D3366" t="s">
        <v>10058</v>
      </c>
      <c r="E3366" t="s">
        <v>30132</v>
      </c>
      <c r="F3366" s="9" t="str">
        <f>_xlfn.XLOOKUP(E3366,'Raw Data - Area Code'!A:A,'Raw Data - Area Code'!B:B,"",FALSE)</f>
        <v>Croydon</v>
      </c>
      <c r="G3366" s="9">
        <v>9741480</v>
      </c>
      <c r="H3366" s="18" t="s">
        <v>10059</v>
      </c>
      <c r="I3366" s="20" t="s">
        <v>30249</v>
      </c>
      <c r="J3366" s="8" t="str">
        <f>_xlfn.XLOOKUP(TRIM(I3366),'Raw Data - SIC Code'!A:A,'Raw Data - SIC Code'!C:C,"",FALSE)</f>
        <v>Professional Services</v>
      </c>
      <c r="K3366">
        <v>-2</v>
      </c>
      <c r="L3366" s="3">
        <v>3</v>
      </c>
      <c r="M3366">
        <v>-250</v>
      </c>
      <c r="N3366">
        <v>-250</v>
      </c>
      <c r="O3366">
        <v>4</v>
      </c>
      <c r="P3366">
        <v>1</v>
      </c>
      <c r="Q3366" s="27">
        <f t="shared" si="317"/>
        <v>60</v>
      </c>
      <c r="R3366">
        <v>7</v>
      </c>
      <c r="S3366">
        <v>93</v>
      </c>
      <c r="T3366" s="3">
        <f t="shared" si="312"/>
        <v>-86</v>
      </c>
      <c r="U3366">
        <v>8</v>
      </c>
      <c r="V3366">
        <v>92</v>
      </c>
      <c r="W3366" s="3">
        <f t="shared" si="313"/>
        <v>-84</v>
      </c>
      <c r="X3366">
        <v>14</v>
      </c>
      <c r="Y3366">
        <v>86</v>
      </c>
      <c r="Z3366" s="3">
        <f t="shared" si="314"/>
        <v>-72</v>
      </c>
      <c r="AA3366">
        <v>8</v>
      </c>
      <c r="AB3366">
        <v>92</v>
      </c>
      <c r="AC3366" s="3">
        <f t="shared" si="315"/>
        <v>-84</v>
      </c>
      <c r="AD3366" s="3">
        <f t="shared" si="316"/>
        <v>2</v>
      </c>
      <c r="AE3366" s="3" t="s">
        <v>30460</v>
      </c>
      <c r="AF3366" t="b">
        <v>0</v>
      </c>
      <c r="AG3366" s="1">
        <v>44641.417673611111</v>
      </c>
    </row>
    <row r="3367" spans="1:33" ht="68" x14ac:dyDescent="0.2">
      <c r="A3367" t="s">
        <v>10060</v>
      </c>
      <c r="B3367">
        <v>5020</v>
      </c>
      <c r="C3367" s="3" t="s">
        <v>10061</v>
      </c>
      <c r="D3367" t="s">
        <v>10062</v>
      </c>
      <c r="E3367" t="s">
        <v>30144</v>
      </c>
      <c r="F3367" s="9" t="str">
        <f>_xlfn.XLOOKUP(E3367,'Raw Data - Area Code'!A:A,'Raw Data - Area Code'!B:B,"",FALSE)</f>
        <v>Brighton</v>
      </c>
      <c r="G3367" s="9">
        <v>2615736</v>
      </c>
      <c r="H3367" s="18" t="s">
        <v>10063</v>
      </c>
      <c r="I3367" s="20" t="s">
        <v>30243</v>
      </c>
      <c r="J3367" s="8" t="str">
        <f>_xlfn.XLOOKUP(TRIM(I3367),'Raw Data - SIC Code'!A:A,'Raw Data - SIC Code'!C:C,"",FALSE)</f>
        <v>Admin Services</v>
      </c>
      <c r="K3367">
        <v>5.6</v>
      </c>
      <c r="L3367" s="3">
        <v>2.2000000000000002</v>
      </c>
      <c r="M3367">
        <v>28</v>
      </c>
      <c r="N3367">
        <v>31.5</v>
      </c>
      <c r="O3367">
        <v>6.6</v>
      </c>
      <c r="P3367">
        <v>9.1</v>
      </c>
      <c r="Q3367" s="27">
        <f t="shared" si="317"/>
        <v>-15.923566878980894</v>
      </c>
      <c r="R3367">
        <v>45.1</v>
      </c>
      <c r="S3367">
        <v>54.9</v>
      </c>
      <c r="T3367" s="3">
        <f t="shared" si="312"/>
        <v>-9.7999999999999972</v>
      </c>
      <c r="U3367">
        <v>54</v>
      </c>
      <c r="V3367">
        <v>46</v>
      </c>
      <c r="W3367" s="3">
        <f t="shared" si="313"/>
        <v>8</v>
      </c>
      <c r="X3367">
        <v>53.4</v>
      </c>
      <c r="Y3367">
        <v>46.6</v>
      </c>
      <c r="Z3367" s="3">
        <f t="shared" si="314"/>
        <v>6.799999999999998</v>
      </c>
      <c r="AA3367">
        <v>70.2</v>
      </c>
      <c r="AB3367">
        <v>29.8</v>
      </c>
      <c r="AC3367" s="3">
        <f t="shared" si="315"/>
        <v>40.400000000000006</v>
      </c>
      <c r="AD3367" s="3">
        <f t="shared" si="316"/>
        <v>4</v>
      </c>
      <c r="AE3367" s="3" t="s">
        <v>30461</v>
      </c>
      <c r="AF3367" t="b">
        <v>0</v>
      </c>
      <c r="AG3367" s="1">
        <v>44607.705567129633</v>
      </c>
    </row>
    <row r="3368" spans="1:33" x14ac:dyDescent="0.2">
      <c r="A3368" t="s">
        <v>10064</v>
      </c>
      <c r="B3368">
        <v>5021</v>
      </c>
      <c r="C3368" s="3" t="s">
        <v>10065</v>
      </c>
      <c r="D3368" t="s">
        <v>10066</v>
      </c>
      <c r="E3368" t="s">
        <v>30147</v>
      </c>
      <c r="F3368" s="9" t="str">
        <f>_xlfn.XLOOKUP(E3368,'Raw Data - Area Code'!A:A,'Raw Data - Area Code'!B:B,"",FALSE)</f>
        <v>Leicester</v>
      </c>
      <c r="G3368" s="9">
        <v>2291753</v>
      </c>
      <c r="H3368" s="8">
        <v>49319</v>
      </c>
      <c r="I3368" s="20" t="s">
        <v>30253</v>
      </c>
      <c r="J3368" s="8" t="str">
        <f>_xlfn.XLOOKUP(TRIM(I3368),'Raw Data - SIC Code'!A:A,'Raw Data - SIC Code'!C:C,"",FALSE)</f>
        <v>Logistics</v>
      </c>
      <c r="K3368">
        <v>-2.6</v>
      </c>
      <c r="L3368" s="3">
        <v>0</v>
      </c>
      <c r="M3368">
        <v>-184</v>
      </c>
      <c r="N3368">
        <v>-1200</v>
      </c>
      <c r="O3368">
        <v>8.6</v>
      </c>
      <c r="P3368">
        <v>6.7</v>
      </c>
      <c r="Q3368" s="27">
        <f t="shared" si="317"/>
        <v>12.418300653594768</v>
      </c>
      <c r="R3368">
        <v>95.3</v>
      </c>
      <c r="S3368">
        <v>4.7</v>
      </c>
      <c r="T3368" s="3">
        <f t="shared" si="312"/>
        <v>90.6</v>
      </c>
      <c r="U3368">
        <v>89.1</v>
      </c>
      <c r="V3368">
        <v>10.9</v>
      </c>
      <c r="W3368" s="3">
        <f t="shared" si="313"/>
        <v>78.199999999999989</v>
      </c>
      <c r="X3368">
        <v>92.2</v>
      </c>
      <c r="Y3368">
        <v>7.8</v>
      </c>
      <c r="Z3368" s="3">
        <f t="shared" si="314"/>
        <v>84.4</v>
      </c>
      <c r="AA3368">
        <v>92.1</v>
      </c>
      <c r="AB3368">
        <v>7.9</v>
      </c>
      <c r="AC3368" s="3">
        <f t="shared" si="315"/>
        <v>84.199999999999989</v>
      </c>
      <c r="AD3368" s="3">
        <f t="shared" si="316"/>
        <v>5</v>
      </c>
      <c r="AE3368" s="3" t="s">
        <v>30460</v>
      </c>
      <c r="AF3368" t="b">
        <v>0</v>
      </c>
      <c r="AG3368" s="1">
        <v>44543.559953703705</v>
      </c>
    </row>
    <row r="3369" spans="1:33" ht="51" x14ac:dyDescent="0.2">
      <c r="A3369" t="s">
        <v>10067</v>
      </c>
      <c r="B3369">
        <v>5023</v>
      </c>
      <c r="C3369" s="3" t="s">
        <v>10068</v>
      </c>
      <c r="D3369" t="s">
        <v>10069</v>
      </c>
      <c r="E3369" t="s">
        <v>30157</v>
      </c>
      <c r="F3369" s="9" t="str">
        <f>_xlfn.XLOOKUP(E3369,'Raw Data - Area Code'!A:A,'Raw Data - Area Code'!B:B,"",FALSE)</f>
        <v>Twickenham</v>
      </c>
      <c r="G3369" s="9">
        <v>4287490</v>
      </c>
      <c r="H3369" s="18" t="s">
        <v>10070</v>
      </c>
      <c r="I3369" s="20" t="s">
        <v>30260</v>
      </c>
      <c r="J3369" s="8" t="str">
        <f>_xlfn.XLOOKUP(TRIM(I3369),'Raw Data - SIC Code'!A:A,'Raw Data - SIC Code'!C:C,"",FALSE)</f>
        <v>Finance</v>
      </c>
      <c r="K3369">
        <v>29.8</v>
      </c>
      <c r="L3369" s="3">
        <v>40.1</v>
      </c>
      <c r="M3369">
        <v>52.69</v>
      </c>
      <c r="N3369">
        <v>44.28</v>
      </c>
      <c r="O3369">
        <v>93.1</v>
      </c>
      <c r="P3369">
        <v>94.8</v>
      </c>
      <c r="Q3369" s="27">
        <f t="shared" si="317"/>
        <v>-0.90473656200106611</v>
      </c>
      <c r="R3369">
        <v>48</v>
      </c>
      <c r="S3369">
        <v>52</v>
      </c>
      <c r="T3369" s="3">
        <f t="shared" si="312"/>
        <v>-4</v>
      </c>
      <c r="U3369">
        <v>46</v>
      </c>
      <c r="V3369">
        <v>54</v>
      </c>
      <c r="W3369" s="3">
        <f t="shared" si="313"/>
        <v>-8</v>
      </c>
      <c r="X3369">
        <v>71</v>
      </c>
      <c r="Y3369">
        <v>29</v>
      </c>
      <c r="Z3369" s="3">
        <f t="shared" si="314"/>
        <v>42</v>
      </c>
      <c r="AA3369">
        <v>77</v>
      </c>
      <c r="AB3369">
        <v>23</v>
      </c>
      <c r="AC3369" s="3">
        <f t="shared" si="315"/>
        <v>54</v>
      </c>
      <c r="AD3369" s="3">
        <f t="shared" si="316"/>
        <v>3</v>
      </c>
      <c r="AE3369" s="3" t="s">
        <v>30575</v>
      </c>
      <c r="AF3369" t="b">
        <v>0</v>
      </c>
      <c r="AG3369" s="1">
        <v>45237.686597222222</v>
      </c>
    </row>
    <row r="3370" spans="1:33" x14ac:dyDescent="0.2">
      <c r="A3370" t="s">
        <v>10071</v>
      </c>
      <c r="B3370">
        <v>5025</v>
      </c>
      <c r="C3370" s="3" t="s">
        <v>10072</v>
      </c>
      <c r="D3370" t="s">
        <v>10073</v>
      </c>
      <c r="E3370" t="s">
        <v>30146</v>
      </c>
      <c r="F3370" s="9" t="str">
        <f>_xlfn.XLOOKUP(E3370,'Raw Data - Area Code'!A:A,'Raw Data - Area Code'!B:B,"",FALSE)</f>
        <v>Nottingham</v>
      </c>
      <c r="G3370" s="9">
        <v>3560611</v>
      </c>
      <c r="H3370" s="8">
        <v>64921</v>
      </c>
      <c r="I3370" s="20" t="s">
        <v>30260</v>
      </c>
      <c r="J3370" s="8" t="str">
        <f>_xlfn.XLOOKUP(TRIM(I3370),'Raw Data - SIC Code'!A:A,'Raw Data - SIC Code'!C:C,"",FALSE)</f>
        <v>Finance</v>
      </c>
      <c r="K3370">
        <v>29.6</v>
      </c>
      <c r="L3370" s="3">
        <v>1.9</v>
      </c>
      <c r="M3370">
        <v>47.4</v>
      </c>
      <c r="N3370">
        <v>3.9</v>
      </c>
      <c r="O3370">
        <v>99.3</v>
      </c>
      <c r="P3370">
        <v>96.8</v>
      </c>
      <c r="Q3370" s="27">
        <f t="shared" si="317"/>
        <v>1.2748597654258031</v>
      </c>
      <c r="R3370">
        <v>41.2</v>
      </c>
      <c r="S3370">
        <v>58.8</v>
      </c>
      <c r="T3370" s="3">
        <f t="shared" si="312"/>
        <v>-17.599999999999994</v>
      </c>
      <c r="U3370">
        <v>52.2</v>
      </c>
      <c r="V3370">
        <v>47.8</v>
      </c>
      <c r="W3370" s="3">
        <f t="shared" si="313"/>
        <v>4.4000000000000057</v>
      </c>
      <c r="X3370">
        <v>32.799999999999997</v>
      </c>
      <c r="Y3370">
        <v>67.2</v>
      </c>
      <c r="Z3370" s="3">
        <f t="shared" si="314"/>
        <v>-34.400000000000006</v>
      </c>
      <c r="AA3370">
        <v>68.7</v>
      </c>
      <c r="AB3370">
        <v>31.3</v>
      </c>
      <c r="AC3370" s="3">
        <f t="shared" si="315"/>
        <v>37.400000000000006</v>
      </c>
      <c r="AD3370" s="3">
        <f t="shared" si="316"/>
        <v>4</v>
      </c>
      <c r="AE3370" s="3" t="s">
        <v>30460</v>
      </c>
      <c r="AF3370" t="b">
        <v>0</v>
      </c>
      <c r="AG3370" s="1">
        <v>44645.685902777775</v>
      </c>
    </row>
    <row r="3371" spans="1:33" x14ac:dyDescent="0.2">
      <c r="A3371" t="s">
        <v>10074</v>
      </c>
      <c r="B3371">
        <v>18815</v>
      </c>
      <c r="C3371" s="3" t="s">
        <v>10075</v>
      </c>
      <c r="D3371" t="s">
        <v>10076</v>
      </c>
      <c r="E3371" t="s">
        <v>30154</v>
      </c>
      <c r="F3371" s="9" t="str">
        <f>_xlfn.XLOOKUP(E3371,'Raw Data - Area Code'!A:A,'Raw Data - Area Code'!B:B,"",FALSE)</f>
        <v>Falkirk</v>
      </c>
      <c r="G3371" s="9" t="s">
        <v>10077</v>
      </c>
      <c r="H3371" s="8">
        <v>49319</v>
      </c>
      <c r="I3371" s="20" t="s">
        <v>30253</v>
      </c>
      <c r="J3371" s="8" t="str">
        <f>_xlfn.XLOOKUP(TRIM(I3371),'Raw Data - SIC Code'!A:A,'Raw Data - SIC Code'!C:C,"",FALSE)</f>
        <v>Logistics</v>
      </c>
      <c r="K3371">
        <v>2.2000000000000002</v>
      </c>
      <c r="L3371" s="3">
        <v>0</v>
      </c>
      <c r="M3371">
        <v>51.1</v>
      </c>
      <c r="N3371">
        <v>30</v>
      </c>
      <c r="O3371">
        <v>7.7</v>
      </c>
      <c r="P3371">
        <v>16.7</v>
      </c>
      <c r="Q3371" s="27">
        <f t="shared" si="317"/>
        <v>-36.885245901639344</v>
      </c>
      <c r="R3371">
        <v>86.8</v>
      </c>
      <c r="S3371">
        <v>13.2</v>
      </c>
      <c r="T3371" s="3">
        <f t="shared" si="312"/>
        <v>73.599999999999994</v>
      </c>
      <c r="U3371">
        <v>90.8</v>
      </c>
      <c r="V3371">
        <v>9.1999999999999993</v>
      </c>
      <c r="W3371" s="3">
        <f t="shared" si="313"/>
        <v>81.599999999999994</v>
      </c>
      <c r="X3371">
        <v>88.2</v>
      </c>
      <c r="Y3371">
        <v>11.8</v>
      </c>
      <c r="Z3371" s="3">
        <f t="shared" si="314"/>
        <v>76.400000000000006</v>
      </c>
      <c r="AA3371">
        <v>90.7</v>
      </c>
      <c r="AB3371">
        <v>9.3000000000000007</v>
      </c>
      <c r="AC3371" s="3">
        <f t="shared" si="315"/>
        <v>81.400000000000006</v>
      </c>
      <c r="AD3371" s="3">
        <f t="shared" si="316"/>
        <v>4</v>
      </c>
      <c r="AE3371" s="3" t="s">
        <v>30460</v>
      </c>
      <c r="AF3371" t="b">
        <v>0</v>
      </c>
      <c r="AG3371" s="1">
        <v>44544.574756944443</v>
      </c>
    </row>
    <row r="3372" spans="1:33" x14ac:dyDescent="0.2">
      <c r="A3372" t="s">
        <v>10078</v>
      </c>
      <c r="B3372">
        <v>5028</v>
      </c>
      <c r="C3372" s="3" t="s">
        <v>10079</v>
      </c>
      <c r="D3372" t="s">
        <v>10080</v>
      </c>
      <c r="E3372" t="s">
        <v>30145</v>
      </c>
      <c r="F3372" s="9" t="str">
        <f>_xlfn.XLOOKUP(E3372,'Raw Data - Area Code'!A:A,'Raw Data - Area Code'!B:B,"",FALSE)</f>
        <v>East Central London</v>
      </c>
      <c r="G3372" s="9">
        <v>3904320</v>
      </c>
      <c r="H3372" s="8">
        <v>64999</v>
      </c>
      <c r="I3372" s="20" t="s">
        <v>30260</v>
      </c>
      <c r="J3372" s="8" t="str">
        <f>_xlfn.XLOOKUP(TRIM(I3372),'Raw Data - SIC Code'!A:A,'Raw Data - SIC Code'!C:C,"",FALSE)</f>
        <v>Finance</v>
      </c>
      <c r="K3372">
        <v>25.4</v>
      </c>
      <c r="L3372" s="3">
        <v>24.7</v>
      </c>
      <c r="M3372">
        <v>74</v>
      </c>
      <c r="N3372">
        <v>35.799999999999997</v>
      </c>
      <c r="O3372">
        <v>93.5</v>
      </c>
      <c r="P3372">
        <v>92.2</v>
      </c>
      <c r="Q3372" s="27">
        <f t="shared" si="317"/>
        <v>0.70005385029617517</v>
      </c>
      <c r="R3372">
        <v>44.8</v>
      </c>
      <c r="S3372">
        <v>55.2</v>
      </c>
      <c r="T3372" s="3">
        <f t="shared" si="312"/>
        <v>-10.400000000000006</v>
      </c>
      <c r="U3372">
        <v>52.9</v>
      </c>
      <c r="V3372">
        <v>47.1</v>
      </c>
      <c r="W3372" s="3">
        <f t="shared" si="313"/>
        <v>5.7999999999999972</v>
      </c>
      <c r="X3372">
        <v>62.1</v>
      </c>
      <c r="Y3372">
        <v>37.9</v>
      </c>
      <c r="Z3372" s="3">
        <f t="shared" si="314"/>
        <v>24.200000000000003</v>
      </c>
      <c r="AA3372">
        <v>67.8</v>
      </c>
      <c r="AB3372">
        <v>32.200000000000003</v>
      </c>
      <c r="AC3372" s="3">
        <f t="shared" si="315"/>
        <v>35.599999999999994</v>
      </c>
      <c r="AD3372" s="3">
        <f t="shared" si="316"/>
        <v>5</v>
      </c>
      <c r="AE3372" s="3" t="s">
        <v>30460</v>
      </c>
      <c r="AF3372" t="b">
        <v>0</v>
      </c>
      <c r="AG3372" s="1">
        <v>44651.723402777781</v>
      </c>
    </row>
    <row r="3373" spans="1:33" x14ac:dyDescent="0.2">
      <c r="A3373" t="s">
        <v>10081</v>
      </c>
      <c r="B3373">
        <v>5026</v>
      </c>
      <c r="C3373" s="3" t="s">
        <v>10082</v>
      </c>
      <c r="D3373" t="s">
        <v>10083</v>
      </c>
      <c r="E3373" t="s">
        <v>30214</v>
      </c>
      <c r="F3373" s="9" t="str">
        <f>_xlfn.XLOOKUP(E3373,'Raw Data - Area Code'!A:A,'Raw Data - Area Code'!B:B,"",FALSE)</f>
        <v>Truro</v>
      </c>
      <c r="G3373" s="9">
        <v>1669417</v>
      </c>
      <c r="H3373" s="8">
        <v>49319</v>
      </c>
      <c r="I3373" s="20" t="s">
        <v>30253</v>
      </c>
      <c r="J3373" s="8" t="str">
        <f>_xlfn.XLOOKUP(TRIM(I3373),'Raw Data - SIC Code'!A:A,'Raw Data - SIC Code'!C:C,"",FALSE)</f>
        <v>Logistics</v>
      </c>
      <c r="K3373">
        <v>2.8</v>
      </c>
      <c r="L3373" s="3">
        <v>-0.3</v>
      </c>
      <c r="M3373">
        <v>91.2</v>
      </c>
      <c r="N3373">
        <v>25</v>
      </c>
      <c r="O3373">
        <v>15.2</v>
      </c>
      <c r="P3373">
        <v>15.6</v>
      </c>
      <c r="Q3373" s="27">
        <f t="shared" si="317"/>
        <v>-1.2987012987013</v>
      </c>
      <c r="R3373">
        <v>91.2</v>
      </c>
      <c r="S3373">
        <v>8.8000000000000007</v>
      </c>
      <c r="T3373" s="3">
        <f t="shared" si="312"/>
        <v>82.4</v>
      </c>
      <c r="U3373">
        <v>95.1</v>
      </c>
      <c r="V3373">
        <v>4.9000000000000004</v>
      </c>
      <c r="W3373" s="3">
        <f t="shared" si="313"/>
        <v>90.199999999999989</v>
      </c>
      <c r="X3373">
        <v>91.2</v>
      </c>
      <c r="Y3373">
        <v>8.8000000000000007</v>
      </c>
      <c r="Z3373" s="3">
        <f t="shared" si="314"/>
        <v>82.4</v>
      </c>
      <c r="AA3373">
        <v>93.1</v>
      </c>
      <c r="AB3373">
        <v>6.9</v>
      </c>
      <c r="AC3373" s="3">
        <f t="shared" si="315"/>
        <v>86.199999999999989</v>
      </c>
      <c r="AD3373" s="3">
        <f t="shared" si="316"/>
        <v>4</v>
      </c>
      <c r="AE3373" s="3" t="s">
        <v>30460</v>
      </c>
      <c r="AF3373" t="b">
        <v>0</v>
      </c>
      <c r="AG3373" s="1">
        <v>44543.58394675926</v>
      </c>
    </row>
    <row r="3374" spans="1:33" x14ac:dyDescent="0.2">
      <c r="A3374" t="s">
        <v>10084</v>
      </c>
      <c r="B3374">
        <v>5027</v>
      </c>
      <c r="C3374" s="3" t="s">
        <v>10085</v>
      </c>
      <c r="D3374" t="s">
        <v>10086</v>
      </c>
      <c r="E3374" t="s">
        <v>30232</v>
      </c>
      <c r="F3374" s="9" t="str">
        <f>_xlfn.XLOOKUP(E3374,'Raw Data - Area Code'!A:A,'Raw Data - Area Code'!B:B,"",FALSE)</f>
        <v>Sheffield</v>
      </c>
      <c r="G3374" s="9">
        <v>2332529</v>
      </c>
      <c r="H3374" s="8">
        <v>49319</v>
      </c>
      <c r="I3374" s="20" t="s">
        <v>30253</v>
      </c>
      <c r="J3374" s="8" t="str">
        <f>_xlfn.XLOOKUP(TRIM(I3374),'Raw Data - SIC Code'!A:A,'Raw Data - SIC Code'!C:C,"",FALSE)</f>
        <v>Logistics</v>
      </c>
      <c r="K3374">
        <v>4.9000000000000004</v>
      </c>
      <c r="L3374" s="3">
        <v>0</v>
      </c>
      <c r="M3374">
        <v>2.6</v>
      </c>
      <c r="N3374">
        <v>0</v>
      </c>
      <c r="O3374">
        <v>51.5</v>
      </c>
      <c r="P3374">
        <v>48.2</v>
      </c>
      <c r="Q3374" s="27">
        <f t="shared" si="317"/>
        <v>3.309929789368101</v>
      </c>
      <c r="R3374">
        <v>90.3</v>
      </c>
      <c r="S3374">
        <v>9.6999999999999993</v>
      </c>
      <c r="T3374" s="3">
        <f t="shared" si="312"/>
        <v>80.599999999999994</v>
      </c>
      <c r="U3374">
        <v>95.5</v>
      </c>
      <c r="V3374">
        <v>4.5</v>
      </c>
      <c r="W3374" s="3">
        <f t="shared" si="313"/>
        <v>91</v>
      </c>
      <c r="X3374">
        <v>90.7</v>
      </c>
      <c r="Y3374">
        <v>9.3000000000000007</v>
      </c>
      <c r="Z3374" s="3">
        <f t="shared" si="314"/>
        <v>81.400000000000006</v>
      </c>
      <c r="AA3374">
        <v>95.1</v>
      </c>
      <c r="AB3374">
        <v>4.9000000000000004</v>
      </c>
      <c r="AC3374" s="3">
        <f t="shared" si="315"/>
        <v>90.199999999999989</v>
      </c>
      <c r="AD3374" s="3">
        <f t="shared" si="316"/>
        <v>5</v>
      </c>
      <c r="AE3374" s="3" t="s">
        <v>30462</v>
      </c>
      <c r="AF3374" t="b">
        <v>0</v>
      </c>
      <c r="AG3374" s="1">
        <v>44543.569236111114</v>
      </c>
    </row>
    <row r="3375" spans="1:33" x14ac:dyDescent="0.2">
      <c r="A3375" t="s">
        <v>10087</v>
      </c>
      <c r="B3375">
        <v>14280</v>
      </c>
      <c r="C3375" s="3" t="s">
        <v>10002</v>
      </c>
      <c r="D3375" t="s">
        <v>8338</v>
      </c>
      <c r="E3375" t="s">
        <v>30233</v>
      </c>
      <c r="F3375" s="9" t="str">
        <f>_xlfn.XLOOKUP(E3375,'Raw Data - Area Code'!A:A,'Raw Data - Area Code'!B:B,"",FALSE)</f>
        <v>West London</v>
      </c>
      <c r="G3375" s="9">
        <v>9111801</v>
      </c>
      <c r="H3375" s="8">
        <v>49100</v>
      </c>
      <c r="I3375" s="20" t="s">
        <v>30253</v>
      </c>
      <c r="J3375" s="8" t="str">
        <f>_xlfn.XLOOKUP(TRIM(I3375),'Raw Data - SIC Code'!A:A,'Raw Data - SIC Code'!C:C,"",FALSE)</f>
        <v>Logistics</v>
      </c>
      <c r="K3375">
        <v>21.5</v>
      </c>
      <c r="L3375" s="3">
        <v>43.2</v>
      </c>
      <c r="M3375">
        <v>-238.8</v>
      </c>
      <c r="N3375">
        <v>22.3</v>
      </c>
      <c r="O3375">
        <v>27.8</v>
      </c>
      <c r="P3375">
        <v>29.1</v>
      </c>
      <c r="Q3375" s="27">
        <f t="shared" si="317"/>
        <v>-2.2847100175746933</v>
      </c>
      <c r="R3375">
        <v>63.8</v>
      </c>
      <c r="S3375">
        <v>36.200000000000003</v>
      </c>
      <c r="T3375" s="3">
        <f t="shared" si="312"/>
        <v>27.599999999999998</v>
      </c>
      <c r="U3375">
        <v>74.900000000000006</v>
      </c>
      <c r="V3375">
        <v>25.1</v>
      </c>
      <c r="W3375" s="3">
        <f t="shared" si="313"/>
        <v>49.800000000000004</v>
      </c>
      <c r="X3375">
        <v>88.7</v>
      </c>
      <c r="Y3375">
        <v>11.3</v>
      </c>
      <c r="Z3375" s="3">
        <f t="shared" si="314"/>
        <v>77.400000000000006</v>
      </c>
      <c r="AA3375">
        <v>90.6</v>
      </c>
      <c r="AB3375">
        <v>9.4</v>
      </c>
      <c r="AC3375" s="3">
        <f t="shared" si="315"/>
        <v>81.199999999999989</v>
      </c>
      <c r="AD3375" s="3">
        <f t="shared" si="316"/>
        <v>5</v>
      </c>
      <c r="AE3375" s="3" t="s">
        <v>30462</v>
      </c>
      <c r="AF3375" t="b">
        <v>0</v>
      </c>
      <c r="AG3375" s="1">
        <v>44544.50990740741</v>
      </c>
    </row>
    <row r="3376" spans="1:33" x14ac:dyDescent="0.2">
      <c r="A3376" t="s">
        <v>10088</v>
      </c>
      <c r="B3376">
        <v>19998</v>
      </c>
      <c r="C3376" s="3" t="s">
        <v>10002</v>
      </c>
      <c r="D3376" t="s">
        <v>8338</v>
      </c>
      <c r="E3376" t="s">
        <v>30233</v>
      </c>
      <c r="F3376" s="9" t="str">
        <f>_xlfn.XLOOKUP(E3376,'Raw Data - Area Code'!A:A,'Raw Data - Area Code'!B:B,"",FALSE)</f>
        <v>West London</v>
      </c>
      <c r="G3376" s="9">
        <v>10349442</v>
      </c>
      <c r="H3376" s="8">
        <v>49100</v>
      </c>
      <c r="I3376" s="20" t="s">
        <v>30253</v>
      </c>
      <c r="J3376" s="8" t="str">
        <f>_xlfn.XLOOKUP(TRIM(I3376),'Raw Data - SIC Code'!A:A,'Raw Data - SIC Code'!C:C,"",FALSE)</f>
        <v>Logistics</v>
      </c>
      <c r="K3376">
        <v>21</v>
      </c>
      <c r="L3376" s="3">
        <v>24.2</v>
      </c>
      <c r="M3376">
        <v>11</v>
      </c>
      <c r="N3376">
        <v>11.2</v>
      </c>
      <c r="O3376">
        <v>99.6</v>
      </c>
      <c r="P3376">
        <v>100.4</v>
      </c>
      <c r="Q3376" s="27">
        <f t="shared" si="317"/>
        <v>-0.40000000000000563</v>
      </c>
      <c r="R3376">
        <v>43.1</v>
      </c>
      <c r="S3376">
        <v>56.9</v>
      </c>
      <c r="T3376" s="3">
        <f t="shared" si="312"/>
        <v>-13.799999999999999</v>
      </c>
      <c r="U3376">
        <v>51.7</v>
      </c>
      <c r="V3376">
        <v>48.3</v>
      </c>
      <c r="W3376" s="3">
        <f t="shared" si="313"/>
        <v>3.4000000000000057</v>
      </c>
      <c r="X3376">
        <v>63.4</v>
      </c>
      <c r="Y3376">
        <v>36.6</v>
      </c>
      <c r="Z3376" s="3">
        <f t="shared" si="314"/>
        <v>26.799999999999997</v>
      </c>
      <c r="AA3376">
        <v>83.8</v>
      </c>
      <c r="AB3376">
        <v>16.2</v>
      </c>
      <c r="AC3376" s="3">
        <f t="shared" si="315"/>
        <v>67.599999999999994</v>
      </c>
      <c r="AD3376" s="3">
        <f t="shared" si="316"/>
        <v>4</v>
      </c>
      <c r="AE3376" s="3" t="s">
        <v>30462</v>
      </c>
      <c r="AF3376" t="b">
        <v>0</v>
      </c>
      <c r="AG3376" s="1">
        <v>44543.679722222223</v>
      </c>
    </row>
    <row r="3377" spans="1:33" x14ac:dyDescent="0.2">
      <c r="A3377" t="s">
        <v>10089</v>
      </c>
      <c r="B3377">
        <v>5030</v>
      </c>
      <c r="C3377" s="3" t="s">
        <v>10090</v>
      </c>
      <c r="D3377" t="s">
        <v>10091</v>
      </c>
      <c r="E3377" t="s">
        <v>30142</v>
      </c>
      <c r="F3377" s="9" t="str">
        <f>_xlfn.XLOOKUP(E3377,'Raw Data - Area Code'!A:A,'Raw Data - Area Code'!B:B,"",FALSE)</f>
        <v>Bristol</v>
      </c>
      <c r="G3377" s="9">
        <v>25088</v>
      </c>
      <c r="H3377" s="8">
        <v>49319</v>
      </c>
      <c r="I3377" s="20" t="s">
        <v>30253</v>
      </c>
      <c r="J3377" s="8" t="str">
        <f>_xlfn.XLOOKUP(TRIM(I3377),'Raw Data - SIC Code'!A:A,'Raw Data - SIC Code'!C:C,"",FALSE)</f>
        <v>Logistics</v>
      </c>
      <c r="K3377">
        <v>3.4</v>
      </c>
      <c r="L3377" s="3">
        <v>1.9</v>
      </c>
      <c r="M3377">
        <v>16.600000000000001</v>
      </c>
      <c r="N3377">
        <v>14.8</v>
      </c>
      <c r="O3377">
        <v>53.7</v>
      </c>
      <c r="P3377">
        <v>10</v>
      </c>
      <c r="Q3377" s="27">
        <f t="shared" si="317"/>
        <v>68.602825745682892</v>
      </c>
      <c r="R3377">
        <v>86.8</v>
      </c>
      <c r="S3377">
        <v>13.2</v>
      </c>
      <c r="T3377" s="3">
        <f t="shared" si="312"/>
        <v>73.599999999999994</v>
      </c>
      <c r="U3377">
        <v>90.8</v>
      </c>
      <c r="V3377">
        <v>9.1999999999999993</v>
      </c>
      <c r="W3377" s="3">
        <f t="shared" si="313"/>
        <v>81.599999999999994</v>
      </c>
      <c r="X3377">
        <v>87</v>
      </c>
      <c r="Y3377">
        <v>13</v>
      </c>
      <c r="Z3377" s="3">
        <f t="shared" si="314"/>
        <v>74</v>
      </c>
      <c r="AA3377">
        <v>92.7</v>
      </c>
      <c r="AB3377">
        <v>7.3</v>
      </c>
      <c r="AC3377" s="3">
        <f t="shared" si="315"/>
        <v>85.4</v>
      </c>
      <c r="AD3377" s="3">
        <f t="shared" si="316"/>
        <v>6</v>
      </c>
      <c r="AE3377" s="3" t="s">
        <v>30462</v>
      </c>
      <c r="AF3377" t="b">
        <v>0</v>
      </c>
      <c r="AG3377" s="1">
        <v>44545.413993055554</v>
      </c>
    </row>
    <row r="3378" spans="1:33" x14ac:dyDescent="0.2">
      <c r="A3378" t="s">
        <v>10092</v>
      </c>
      <c r="B3378">
        <v>5031</v>
      </c>
      <c r="C3378" s="3" t="s">
        <v>10093</v>
      </c>
      <c r="D3378" t="s">
        <v>10094</v>
      </c>
      <c r="E3378" t="s">
        <v>30149</v>
      </c>
      <c r="F3378" s="9" t="str">
        <f>_xlfn.XLOOKUP(E3378,'Raw Data - Area Code'!A:A,'Raw Data - Area Code'!B:B,"",FALSE)</f>
        <v>Leeds</v>
      </c>
      <c r="G3378" s="9">
        <v>1990370</v>
      </c>
      <c r="H3378" s="8">
        <v>49319</v>
      </c>
      <c r="I3378" s="20" t="s">
        <v>30253</v>
      </c>
      <c r="J3378" s="8" t="str">
        <f>_xlfn.XLOOKUP(TRIM(I3378),'Raw Data - SIC Code'!A:A,'Raw Data - SIC Code'!C:C,"",FALSE)</f>
        <v>Logistics</v>
      </c>
      <c r="K3378">
        <v>9</v>
      </c>
      <c r="L3378" s="3">
        <v>7</v>
      </c>
      <c r="M3378">
        <v>9</v>
      </c>
      <c r="N3378">
        <v>0</v>
      </c>
      <c r="O3378">
        <v>33.6</v>
      </c>
      <c r="P3378">
        <v>38.700000000000003</v>
      </c>
      <c r="Q3378" s="27">
        <f t="shared" si="317"/>
        <v>-7.0539419087136945</v>
      </c>
      <c r="R3378">
        <v>87.2</v>
      </c>
      <c r="S3378">
        <v>12.8</v>
      </c>
      <c r="T3378" s="3">
        <f t="shared" si="312"/>
        <v>74.400000000000006</v>
      </c>
      <c r="U3378">
        <v>90.1</v>
      </c>
      <c r="V3378">
        <v>9.9</v>
      </c>
      <c r="W3378" s="3">
        <f t="shared" si="313"/>
        <v>80.199999999999989</v>
      </c>
      <c r="X3378">
        <v>94</v>
      </c>
      <c r="Y3378">
        <v>6</v>
      </c>
      <c r="Z3378" s="3">
        <f t="shared" si="314"/>
        <v>88</v>
      </c>
      <c r="AA3378">
        <v>96.3</v>
      </c>
      <c r="AB3378">
        <v>3.7</v>
      </c>
      <c r="AC3378" s="3">
        <f t="shared" si="315"/>
        <v>92.6</v>
      </c>
      <c r="AD3378" s="3">
        <f t="shared" si="316"/>
        <v>5</v>
      </c>
      <c r="AE3378" s="3" t="s">
        <v>30462</v>
      </c>
      <c r="AF3378" t="b">
        <v>0</v>
      </c>
      <c r="AG3378" s="1">
        <v>44543.534421296295</v>
      </c>
    </row>
    <row r="3379" spans="1:33" x14ac:dyDescent="0.2">
      <c r="A3379" t="s">
        <v>10095</v>
      </c>
      <c r="B3379">
        <v>5032</v>
      </c>
      <c r="C3379" s="3" t="s">
        <v>10096</v>
      </c>
      <c r="D3379" t="s">
        <v>10094</v>
      </c>
      <c r="E3379" t="s">
        <v>30149</v>
      </c>
      <c r="F3379" s="9" t="str">
        <f>_xlfn.XLOOKUP(E3379,'Raw Data - Area Code'!A:A,'Raw Data - Area Code'!B:B,"",FALSE)</f>
        <v>Leeds</v>
      </c>
      <c r="G3379" s="9">
        <v>2168890</v>
      </c>
      <c r="H3379" s="8">
        <v>49319</v>
      </c>
      <c r="I3379" s="20" t="s">
        <v>30253</v>
      </c>
      <c r="J3379" s="8" t="str">
        <f>_xlfn.XLOOKUP(TRIM(I3379),'Raw Data - SIC Code'!A:A,'Raw Data - SIC Code'!C:C,"",FALSE)</f>
        <v>Logistics</v>
      </c>
      <c r="K3379">
        <v>-2.7</v>
      </c>
      <c r="L3379" s="3">
        <v>-0.3</v>
      </c>
      <c r="M3379">
        <v>68.599999999999994</v>
      </c>
      <c r="N3379">
        <v>68.599999999999994</v>
      </c>
      <c r="O3379">
        <v>0.8</v>
      </c>
      <c r="P3379">
        <v>5</v>
      </c>
      <c r="Q3379" s="27">
        <f t="shared" si="317"/>
        <v>-72.41379310344827</v>
      </c>
      <c r="R3379">
        <v>89.8</v>
      </c>
      <c r="S3379">
        <v>10.199999999999999</v>
      </c>
      <c r="T3379" s="3">
        <f t="shared" si="312"/>
        <v>79.599999999999994</v>
      </c>
      <c r="U3379">
        <v>96.6</v>
      </c>
      <c r="V3379">
        <v>3.4</v>
      </c>
      <c r="W3379" s="3">
        <f t="shared" si="313"/>
        <v>93.199999999999989</v>
      </c>
      <c r="X3379">
        <v>94.9</v>
      </c>
      <c r="Y3379">
        <v>5.0999999999999996</v>
      </c>
      <c r="Z3379" s="3">
        <f t="shared" si="314"/>
        <v>89.800000000000011</v>
      </c>
      <c r="AA3379">
        <v>89.7</v>
      </c>
      <c r="AB3379">
        <v>10.3</v>
      </c>
      <c r="AC3379" s="3">
        <f t="shared" si="315"/>
        <v>79.400000000000006</v>
      </c>
      <c r="AD3379" s="3">
        <f t="shared" si="316"/>
        <v>4</v>
      </c>
      <c r="AE3379" s="3" t="s">
        <v>30460</v>
      </c>
      <c r="AF3379" t="b">
        <v>0</v>
      </c>
      <c r="AG3379" s="1">
        <v>44543.540266203701</v>
      </c>
    </row>
    <row r="3380" spans="1:33" ht="34" x14ac:dyDescent="0.2">
      <c r="A3380" t="s">
        <v>10097</v>
      </c>
      <c r="B3380">
        <v>15597</v>
      </c>
      <c r="C3380" s="3" t="s">
        <v>6168</v>
      </c>
      <c r="D3380" t="s">
        <v>130</v>
      </c>
      <c r="E3380" t="s">
        <v>30230</v>
      </c>
      <c r="F3380" s="9" t="str">
        <f>_xlfn.XLOOKUP(E3380,'Raw Data - Area Code'!A:A,'Raw Data - Area Code'!B:B,"",FALSE)</f>
        <v>Manchester</v>
      </c>
      <c r="G3380" s="9">
        <v>6330493</v>
      </c>
      <c r="H3380" s="18" t="s">
        <v>1314</v>
      </c>
      <c r="I3380" s="20" t="s">
        <v>30243</v>
      </c>
      <c r="J3380" s="8" t="str">
        <f>_xlfn.XLOOKUP(TRIM(I3380),'Raw Data - SIC Code'!A:A,'Raw Data - SIC Code'!C:C,"",FALSE)</f>
        <v>Admin Services</v>
      </c>
      <c r="K3380">
        <v>-4.2</v>
      </c>
      <c r="L3380" s="3">
        <v>-4.7</v>
      </c>
      <c r="M3380">
        <v>71.400000000000006</v>
      </c>
      <c r="N3380">
        <v>68</v>
      </c>
      <c r="O3380">
        <v>11.1</v>
      </c>
      <c r="P3380">
        <v>6.6</v>
      </c>
      <c r="Q3380" s="27">
        <f t="shared" si="317"/>
        <v>25.423728813559322</v>
      </c>
      <c r="R3380">
        <v>20.5</v>
      </c>
      <c r="S3380">
        <v>79.5</v>
      </c>
      <c r="T3380" s="3">
        <f t="shared" si="312"/>
        <v>-59</v>
      </c>
      <c r="U3380">
        <v>30</v>
      </c>
      <c r="V3380">
        <v>70</v>
      </c>
      <c r="W3380" s="3">
        <f t="shared" si="313"/>
        <v>-40</v>
      </c>
      <c r="X3380">
        <v>17.899999999999999</v>
      </c>
      <c r="Y3380">
        <v>82.1</v>
      </c>
      <c r="Z3380" s="3">
        <f t="shared" si="314"/>
        <v>-64.199999999999989</v>
      </c>
      <c r="AA3380">
        <v>23.1</v>
      </c>
      <c r="AB3380">
        <v>76.900000000000006</v>
      </c>
      <c r="AC3380" s="3">
        <f t="shared" si="315"/>
        <v>-53.800000000000004</v>
      </c>
      <c r="AD3380" s="3">
        <f t="shared" si="316"/>
        <v>1</v>
      </c>
      <c r="AE3380" s="3" t="s">
        <v>30460</v>
      </c>
      <c r="AF3380" t="b">
        <v>0</v>
      </c>
      <c r="AG3380" s="1">
        <v>44641.612083333333</v>
      </c>
    </row>
    <row r="3381" spans="1:33" x14ac:dyDescent="0.2">
      <c r="A3381" t="s">
        <v>10098</v>
      </c>
      <c r="B3381">
        <v>15593</v>
      </c>
      <c r="C3381" s="3" t="s">
        <v>6168</v>
      </c>
      <c r="D3381" t="s">
        <v>130</v>
      </c>
      <c r="E3381" t="s">
        <v>30230</v>
      </c>
      <c r="F3381" s="9" t="str">
        <f>_xlfn.XLOOKUP(E3381,'Raw Data - Area Code'!A:A,'Raw Data - Area Code'!B:B,"",FALSE)</f>
        <v>Manchester</v>
      </c>
      <c r="G3381" s="9">
        <v>6719916</v>
      </c>
      <c r="H3381" s="8">
        <v>87300</v>
      </c>
      <c r="I3381" s="20" t="s">
        <v>30275</v>
      </c>
      <c r="J3381" s="8" t="str">
        <f>_xlfn.XLOOKUP(TRIM(I3381),'Raw Data - SIC Code'!A:A,'Raw Data - SIC Code'!C:C,"",FALSE)</f>
        <v>Healthcare</v>
      </c>
      <c r="K3381">
        <v>-123.6</v>
      </c>
      <c r="L3381" s="3">
        <v>0</v>
      </c>
      <c r="O3381">
        <v>0</v>
      </c>
      <c r="P3381">
        <v>2.1</v>
      </c>
      <c r="Q3381" s="27">
        <f t="shared" si="317"/>
        <v>-100</v>
      </c>
      <c r="R3381">
        <v>11.1</v>
      </c>
      <c r="S3381">
        <v>88.9</v>
      </c>
      <c r="T3381" s="3">
        <f t="shared" si="312"/>
        <v>-77.800000000000011</v>
      </c>
      <c r="U3381">
        <v>11.1</v>
      </c>
      <c r="V3381">
        <v>88.9</v>
      </c>
      <c r="W3381" s="3">
        <f t="shared" si="313"/>
        <v>-77.800000000000011</v>
      </c>
      <c r="X3381">
        <v>14.8</v>
      </c>
      <c r="Y3381">
        <v>85.2</v>
      </c>
      <c r="Z3381" s="3">
        <f t="shared" si="314"/>
        <v>-70.400000000000006</v>
      </c>
      <c r="AA3381">
        <v>11.1</v>
      </c>
      <c r="AB3381">
        <v>88.9</v>
      </c>
      <c r="AC3381" s="3">
        <f t="shared" si="315"/>
        <v>-77.800000000000011</v>
      </c>
      <c r="AD3381" s="3">
        <f t="shared" si="316"/>
        <v>0</v>
      </c>
      <c r="AE3381" s="3" t="s">
        <v>30575</v>
      </c>
      <c r="AF3381" t="b">
        <v>0</v>
      </c>
      <c r="AG3381" s="1">
        <v>44641.595486111109</v>
      </c>
    </row>
    <row r="3382" spans="1:33" x14ac:dyDescent="0.2">
      <c r="A3382" t="s">
        <v>10099</v>
      </c>
      <c r="B3382">
        <v>15507</v>
      </c>
      <c r="C3382" s="3" t="s">
        <v>10100</v>
      </c>
      <c r="D3382" t="s">
        <v>10101</v>
      </c>
      <c r="E3382" t="s">
        <v>30183</v>
      </c>
      <c r="F3382" s="9" t="str">
        <f>_xlfn.XLOOKUP(E3382,'Raw Data - Area Code'!A:A,'Raw Data - Area Code'!B:B,"",FALSE)</f>
        <v>Bournemouth</v>
      </c>
      <c r="G3382" s="9">
        <v>1623496</v>
      </c>
      <c r="H3382" s="8">
        <v>68320</v>
      </c>
      <c r="I3382" s="20" t="s">
        <v>30269</v>
      </c>
      <c r="J3382" s="8" t="str">
        <f>_xlfn.XLOOKUP(TRIM(I3382),'Raw Data - SIC Code'!A:A,'Raw Data - SIC Code'!C:C,"",FALSE)</f>
        <v>Real Estate</v>
      </c>
      <c r="K3382">
        <v>3.6</v>
      </c>
      <c r="L3382" s="3">
        <v>1.9</v>
      </c>
      <c r="M3382">
        <v>-47.5</v>
      </c>
      <c r="N3382">
        <v>-22.7</v>
      </c>
      <c r="O3382">
        <v>12.6</v>
      </c>
      <c r="P3382">
        <v>8.3000000000000007</v>
      </c>
      <c r="Q3382" s="27">
        <f t="shared" si="317"/>
        <v>20.574162679425832</v>
      </c>
      <c r="R3382">
        <v>53.1</v>
      </c>
      <c r="S3382">
        <v>46.9</v>
      </c>
      <c r="T3382" s="3">
        <f t="shared" si="312"/>
        <v>6.2000000000000028</v>
      </c>
      <c r="U3382">
        <v>75.3</v>
      </c>
      <c r="V3382">
        <v>24.7</v>
      </c>
      <c r="W3382" s="3">
        <f t="shared" si="313"/>
        <v>50.599999999999987</v>
      </c>
      <c r="X3382">
        <v>67.900000000000006</v>
      </c>
      <c r="Y3382">
        <v>32.1</v>
      </c>
      <c r="Z3382" s="3">
        <f t="shared" si="314"/>
        <v>35.800000000000004</v>
      </c>
      <c r="AA3382">
        <v>69.099999999999994</v>
      </c>
      <c r="AB3382">
        <v>30.9</v>
      </c>
      <c r="AC3382" s="3">
        <f t="shared" si="315"/>
        <v>38.199999999999996</v>
      </c>
      <c r="AD3382" s="3">
        <f t="shared" si="316"/>
        <v>6</v>
      </c>
      <c r="AE3382" s="3" t="s">
        <v>30462</v>
      </c>
      <c r="AF3382" t="b">
        <v>0</v>
      </c>
      <c r="AG3382" s="1">
        <v>44655.549675925926</v>
      </c>
    </row>
    <row r="3383" spans="1:33" x14ac:dyDescent="0.2">
      <c r="A3383" t="s">
        <v>10102</v>
      </c>
      <c r="B3383">
        <v>5036</v>
      </c>
      <c r="C3383" s="3" t="s">
        <v>10100</v>
      </c>
      <c r="D3383" t="s">
        <v>10101</v>
      </c>
      <c r="E3383" t="s">
        <v>30183</v>
      </c>
      <c r="F3383" s="9" t="str">
        <f>_xlfn.XLOOKUP(E3383,'Raw Data - Area Code'!A:A,'Raw Data - Area Code'!B:B,"",FALSE)</f>
        <v>Bournemouth</v>
      </c>
      <c r="G3383" s="9">
        <v>4352396</v>
      </c>
      <c r="H3383" s="8">
        <v>70100</v>
      </c>
      <c r="I3383" s="20" t="s">
        <v>30249</v>
      </c>
      <c r="J3383" s="8" t="str">
        <f>_xlfn.XLOOKUP(TRIM(I3383),'Raw Data - SIC Code'!A:A,'Raw Data - SIC Code'!C:C,"",FALSE)</f>
        <v>Professional Services</v>
      </c>
      <c r="K3383">
        <v>41.2</v>
      </c>
      <c r="L3383" s="3">
        <v>26.9</v>
      </c>
      <c r="M3383">
        <v>73.8</v>
      </c>
      <c r="N3383">
        <v>33.299999999999997</v>
      </c>
      <c r="O3383">
        <v>20.3</v>
      </c>
      <c r="P3383">
        <v>9.6999999999999993</v>
      </c>
      <c r="Q3383" s="27">
        <f t="shared" si="317"/>
        <v>35.333333333333336</v>
      </c>
      <c r="R3383">
        <v>24.2</v>
      </c>
      <c r="S3383">
        <v>75.8</v>
      </c>
      <c r="T3383" s="3">
        <f t="shared" si="312"/>
        <v>-51.599999999999987</v>
      </c>
      <c r="U3383">
        <v>29.4</v>
      </c>
      <c r="V3383">
        <v>70.599999999999994</v>
      </c>
      <c r="W3383" s="3">
        <f t="shared" si="313"/>
        <v>-41.199999999999996</v>
      </c>
      <c r="X3383">
        <v>40.5</v>
      </c>
      <c r="Y3383">
        <v>59.5</v>
      </c>
      <c r="Z3383" s="3">
        <f t="shared" si="314"/>
        <v>-19</v>
      </c>
      <c r="AA3383">
        <v>60.5</v>
      </c>
      <c r="AB3383">
        <v>39.5</v>
      </c>
      <c r="AC3383" s="3">
        <f t="shared" si="315"/>
        <v>21</v>
      </c>
      <c r="AD3383" s="3">
        <f t="shared" si="316"/>
        <v>3</v>
      </c>
      <c r="AE3383" s="3" t="s">
        <v>30462</v>
      </c>
      <c r="AF3383" t="b">
        <v>0</v>
      </c>
      <c r="AG3383" s="1">
        <v>44655.556331018517</v>
      </c>
    </row>
    <row r="3384" spans="1:33" x14ac:dyDescent="0.2">
      <c r="A3384" t="s">
        <v>10103</v>
      </c>
      <c r="B3384">
        <v>5037</v>
      </c>
      <c r="C3384" s="3" t="s">
        <v>10104</v>
      </c>
      <c r="D3384" t="s">
        <v>10101</v>
      </c>
      <c r="E3384" t="s">
        <v>30183</v>
      </c>
      <c r="F3384" s="9" t="str">
        <f>_xlfn.XLOOKUP(E3384,'Raw Data - Area Code'!A:A,'Raw Data - Area Code'!B:B,"",FALSE)</f>
        <v>Bournemouth</v>
      </c>
      <c r="G3384" s="9">
        <v>2061041</v>
      </c>
      <c r="H3384" s="8">
        <v>68320</v>
      </c>
      <c r="I3384" s="20" t="s">
        <v>30269</v>
      </c>
      <c r="J3384" s="8" t="str">
        <f>_xlfn.XLOOKUP(TRIM(I3384),'Raw Data - SIC Code'!A:A,'Raw Data - SIC Code'!C:C,"",FALSE)</f>
        <v>Real Estate</v>
      </c>
      <c r="K3384">
        <v>-0.7</v>
      </c>
      <c r="L3384" s="3">
        <v>-6</v>
      </c>
      <c r="M3384">
        <v>28.1</v>
      </c>
      <c r="N3384">
        <v>0</v>
      </c>
      <c r="O3384">
        <v>13.4</v>
      </c>
      <c r="P3384">
        <v>16.399999999999999</v>
      </c>
      <c r="Q3384" s="27">
        <f t="shared" si="317"/>
        <v>-10.067114093959727</v>
      </c>
      <c r="R3384">
        <v>62.5</v>
      </c>
      <c r="S3384">
        <v>37.5</v>
      </c>
      <c r="T3384" s="3">
        <f t="shared" si="312"/>
        <v>25</v>
      </c>
      <c r="U3384">
        <v>68.5</v>
      </c>
      <c r="V3384">
        <v>31.5</v>
      </c>
      <c r="W3384" s="3">
        <f t="shared" si="313"/>
        <v>37</v>
      </c>
      <c r="X3384">
        <v>61.4</v>
      </c>
      <c r="Y3384">
        <v>38.6</v>
      </c>
      <c r="Z3384" s="3">
        <f t="shared" si="314"/>
        <v>22.799999999999997</v>
      </c>
      <c r="AA3384">
        <v>57.5</v>
      </c>
      <c r="AB3384">
        <v>42.5</v>
      </c>
      <c r="AC3384" s="3">
        <f t="shared" si="315"/>
        <v>15</v>
      </c>
      <c r="AD3384" s="3">
        <f t="shared" si="316"/>
        <v>4</v>
      </c>
      <c r="AE3384" s="3" t="s">
        <v>30462</v>
      </c>
      <c r="AF3384" t="b">
        <v>0</v>
      </c>
      <c r="AG3384" s="1">
        <v>44655.558738425927</v>
      </c>
    </row>
    <row r="3385" spans="1:33" x14ac:dyDescent="0.2">
      <c r="A3385" t="s">
        <v>10105</v>
      </c>
      <c r="B3385">
        <v>5038</v>
      </c>
      <c r="C3385" s="3" t="s">
        <v>10100</v>
      </c>
      <c r="D3385" t="s">
        <v>10101</v>
      </c>
      <c r="E3385" t="s">
        <v>30183</v>
      </c>
      <c r="F3385" s="9" t="str">
        <f>_xlfn.XLOOKUP(E3385,'Raw Data - Area Code'!A:A,'Raw Data - Area Code'!B:B,"",FALSE)</f>
        <v>Bournemouth</v>
      </c>
      <c r="G3385" s="9">
        <v>1614866</v>
      </c>
      <c r="H3385" s="8">
        <v>68320</v>
      </c>
      <c r="I3385" s="20" t="s">
        <v>30269</v>
      </c>
      <c r="J3385" s="8" t="str">
        <f>_xlfn.XLOOKUP(TRIM(I3385),'Raw Data - SIC Code'!A:A,'Raw Data - SIC Code'!C:C,"",FALSE)</f>
        <v>Real Estate</v>
      </c>
      <c r="K3385">
        <v>6.5</v>
      </c>
      <c r="L3385" s="3">
        <v>0</v>
      </c>
      <c r="M3385">
        <v>41.7</v>
      </c>
      <c r="N3385">
        <v>33.299999999999997</v>
      </c>
      <c r="O3385">
        <v>21.5</v>
      </c>
      <c r="P3385">
        <v>19.7</v>
      </c>
      <c r="Q3385" s="27">
        <f t="shared" si="317"/>
        <v>4.3689320388349531</v>
      </c>
      <c r="R3385">
        <v>32</v>
      </c>
      <c r="S3385">
        <v>68</v>
      </c>
      <c r="T3385" s="3">
        <f t="shared" si="312"/>
        <v>-36</v>
      </c>
      <c r="U3385">
        <v>21.8</v>
      </c>
      <c r="V3385">
        <v>78.2</v>
      </c>
      <c r="W3385" s="3">
        <f t="shared" si="313"/>
        <v>-56.400000000000006</v>
      </c>
      <c r="X3385">
        <v>24.2</v>
      </c>
      <c r="Y3385">
        <v>75.8</v>
      </c>
      <c r="Z3385" s="3">
        <f t="shared" si="314"/>
        <v>-51.599999999999987</v>
      </c>
      <c r="AA3385">
        <v>29</v>
      </c>
      <c r="AB3385">
        <v>71</v>
      </c>
      <c r="AC3385" s="3">
        <f t="shared" si="315"/>
        <v>-42</v>
      </c>
      <c r="AD3385" s="3">
        <f t="shared" si="316"/>
        <v>1</v>
      </c>
      <c r="AE3385" s="3" t="s">
        <v>30462</v>
      </c>
      <c r="AF3385" t="b">
        <v>0</v>
      </c>
      <c r="AG3385" s="1">
        <v>44655.561655092592</v>
      </c>
    </row>
    <row r="3386" spans="1:33" x14ac:dyDescent="0.2">
      <c r="A3386" t="s">
        <v>10106</v>
      </c>
      <c r="B3386">
        <v>17146</v>
      </c>
      <c r="C3386" s="3" t="s">
        <v>10107</v>
      </c>
      <c r="D3386" t="s">
        <v>10108</v>
      </c>
      <c r="E3386" t="s">
        <v>30145</v>
      </c>
      <c r="F3386" s="9" t="str">
        <f>_xlfn.XLOOKUP(E3386,'Raw Data - Area Code'!A:A,'Raw Data - Area Code'!B:B,"",FALSE)</f>
        <v>East Central London</v>
      </c>
      <c r="G3386" s="9" t="s">
        <v>10109</v>
      </c>
      <c r="H3386" s="8"/>
      <c r="I3386" s="20">
        <v>64</v>
      </c>
      <c r="J3386" s="8" t="str">
        <f>_xlfn.XLOOKUP(TRIM(I3386),'Raw Data - SIC Code'!A:A,'Raw Data - SIC Code'!C:C,"",FALSE)</f>
        <v>Finance</v>
      </c>
      <c r="K3386">
        <v>28</v>
      </c>
      <c r="L3386" s="3">
        <v>34.299999999999997</v>
      </c>
      <c r="M3386">
        <v>31.4</v>
      </c>
      <c r="N3386">
        <v>40</v>
      </c>
      <c r="O3386">
        <v>88</v>
      </c>
      <c r="P3386">
        <v>91</v>
      </c>
      <c r="Q3386" s="27">
        <f t="shared" si="317"/>
        <v>-1.6759776536312849</v>
      </c>
      <c r="R3386">
        <v>64.7</v>
      </c>
      <c r="S3386">
        <v>35.299999999999997</v>
      </c>
      <c r="T3386" s="3">
        <f t="shared" si="312"/>
        <v>29.400000000000006</v>
      </c>
      <c r="U3386">
        <v>64.7</v>
      </c>
      <c r="V3386">
        <v>35.299999999999997</v>
      </c>
      <c r="W3386" s="3">
        <f t="shared" si="313"/>
        <v>29.400000000000006</v>
      </c>
      <c r="X3386">
        <v>64.7</v>
      </c>
      <c r="Y3386">
        <v>35.299999999999997</v>
      </c>
      <c r="Z3386" s="3">
        <f t="shared" si="314"/>
        <v>29.400000000000006</v>
      </c>
      <c r="AA3386">
        <v>68.7</v>
      </c>
      <c r="AB3386">
        <v>31.3</v>
      </c>
      <c r="AC3386" s="3">
        <f t="shared" si="315"/>
        <v>37.400000000000006</v>
      </c>
      <c r="AD3386" s="3">
        <f t="shared" si="316"/>
        <v>5</v>
      </c>
      <c r="AE3386" s="3" t="s">
        <v>30575</v>
      </c>
      <c r="AF3386" t="b">
        <v>0</v>
      </c>
      <c r="AG3386" s="1">
        <v>44648.567118055558</v>
      </c>
    </row>
    <row r="3387" spans="1:33" ht="51" x14ac:dyDescent="0.2">
      <c r="A3387" t="s">
        <v>10110</v>
      </c>
      <c r="B3387">
        <v>5039</v>
      </c>
      <c r="C3387" s="3" t="s">
        <v>10111</v>
      </c>
      <c r="D3387" t="s">
        <v>1894</v>
      </c>
      <c r="E3387" t="s">
        <v>30143</v>
      </c>
      <c r="F3387" s="9" t="str">
        <f>_xlfn.XLOOKUP(E3387,'Raw Data - Area Code'!A:A,'Raw Data - Area Code'!B:B,"",FALSE)</f>
        <v>West Central London</v>
      </c>
      <c r="G3387" s="9">
        <v>3999896</v>
      </c>
      <c r="H3387" s="18" t="s">
        <v>10112</v>
      </c>
      <c r="I3387" s="20" t="s">
        <v>30240</v>
      </c>
      <c r="J3387" s="8" t="str">
        <f>_xlfn.XLOOKUP(TRIM(I3387),'Raw Data - SIC Code'!A:A,'Raw Data - SIC Code'!C:C,"",FALSE)</f>
        <v>Admin Services</v>
      </c>
      <c r="K3387">
        <v>1</v>
      </c>
      <c r="L3387" s="3">
        <v>0</v>
      </c>
      <c r="M3387">
        <v>38.4</v>
      </c>
      <c r="N3387">
        <v>49.9</v>
      </c>
      <c r="O3387">
        <v>36.1</v>
      </c>
      <c r="P3387">
        <v>38.6</v>
      </c>
      <c r="Q3387" s="27">
        <f t="shared" si="317"/>
        <v>-3.3467202141900936</v>
      </c>
      <c r="R3387">
        <v>53.1</v>
      </c>
      <c r="S3387">
        <v>46.9</v>
      </c>
      <c r="T3387" s="3">
        <f t="shared" si="312"/>
        <v>6.2000000000000028</v>
      </c>
      <c r="U3387">
        <v>57.6</v>
      </c>
      <c r="V3387">
        <v>42.4</v>
      </c>
      <c r="W3387" s="3">
        <f t="shared" si="313"/>
        <v>15.200000000000003</v>
      </c>
      <c r="X3387">
        <v>57</v>
      </c>
      <c r="Y3387">
        <v>43</v>
      </c>
      <c r="Z3387" s="3">
        <f t="shared" si="314"/>
        <v>14.000000000000002</v>
      </c>
      <c r="AA3387">
        <v>50.5</v>
      </c>
      <c r="AB3387">
        <v>49.5</v>
      </c>
      <c r="AC3387" s="3">
        <f t="shared" si="315"/>
        <v>1</v>
      </c>
      <c r="AD3387" s="3">
        <f t="shared" si="316"/>
        <v>4</v>
      </c>
      <c r="AE3387" s="3" t="s">
        <v>30463</v>
      </c>
      <c r="AF3387" t="b">
        <v>0</v>
      </c>
      <c r="AG3387" s="1">
        <v>44455.529120370367</v>
      </c>
    </row>
    <row r="3388" spans="1:33" x14ac:dyDescent="0.2">
      <c r="A3388" t="s">
        <v>10113</v>
      </c>
      <c r="B3388">
        <v>21004</v>
      </c>
      <c r="C3388" s="3" t="s">
        <v>10114</v>
      </c>
      <c r="D3388" t="s">
        <v>10115</v>
      </c>
      <c r="E3388" t="s">
        <v>30145</v>
      </c>
      <c r="F3388" s="9" t="str">
        <f>_xlfn.XLOOKUP(E3388,'Raw Data - Area Code'!A:A,'Raw Data - Area Code'!B:B,"",FALSE)</f>
        <v>East Central London</v>
      </c>
      <c r="G3388" s="9">
        <v>3517639</v>
      </c>
      <c r="H3388" s="8">
        <v>63110</v>
      </c>
      <c r="I3388" s="20" t="s">
        <v>30299</v>
      </c>
      <c r="J3388" s="8" t="str">
        <f>_xlfn.XLOOKUP(TRIM(I3388),'Raw Data - SIC Code'!A:A,'Raw Data - SIC Code'!C:C,"",FALSE)</f>
        <v>Info &amp; Comms</v>
      </c>
      <c r="K3388">
        <v>24</v>
      </c>
      <c r="L3388" s="3">
        <v>15.6</v>
      </c>
      <c r="M3388">
        <v>12.5</v>
      </c>
      <c r="N3388">
        <v>26.1</v>
      </c>
      <c r="O3388">
        <v>15.4</v>
      </c>
      <c r="P3388">
        <v>12.2</v>
      </c>
      <c r="Q3388" s="27">
        <f t="shared" si="317"/>
        <v>11.594202898550728</v>
      </c>
      <c r="R3388">
        <v>60</v>
      </c>
      <c r="S3388">
        <v>40</v>
      </c>
      <c r="T3388" s="3">
        <f t="shared" si="312"/>
        <v>20</v>
      </c>
      <c r="U3388">
        <v>75</v>
      </c>
      <c r="V3388">
        <v>25</v>
      </c>
      <c r="W3388" s="3">
        <f t="shared" si="313"/>
        <v>50</v>
      </c>
      <c r="X3388">
        <v>74</v>
      </c>
      <c r="Y3388">
        <v>26</v>
      </c>
      <c r="Z3388" s="3">
        <f t="shared" si="314"/>
        <v>48</v>
      </c>
      <c r="AA3388">
        <v>81.8</v>
      </c>
      <c r="AB3388">
        <v>18.2</v>
      </c>
      <c r="AC3388" s="3">
        <f t="shared" si="315"/>
        <v>63.599999999999987</v>
      </c>
      <c r="AD3388" s="3">
        <f t="shared" si="316"/>
        <v>6</v>
      </c>
      <c r="AE3388" s="3" t="s">
        <v>30460</v>
      </c>
      <c r="AF3388" t="b">
        <v>0</v>
      </c>
      <c r="AG3388" s="1">
        <v>44652.826469907406</v>
      </c>
    </row>
    <row r="3389" spans="1:33" ht="34" x14ac:dyDescent="0.2">
      <c r="A3389" t="s">
        <v>10116</v>
      </c>
      <c r="B3389">
        <v>21005</v>
      </c>
      <c r="C3389" s="3" t="s">
        <v>10117</v>
      </c>
      <c r="D3389" t="s">
        <v>10115</v>
      </c>
      <c r="E3389" t="s">
        <v>30145</v>
      </c>
      <c r="F3389" s="9" t="str">
        <f>_xlfn.XLOOKUP(E3389,'Raw Data - Area Code'!A:A,'Raw Data - Area Code'!B:B,"",FALSE)</f>
        <v>East Central London</v>
      </c>
      <c r="G3389" s="9">
        <v>982833</v>
      </c>
      <c r="H3389" s="18" t="s">
        <v>4979</v>
      </c>
      <c r="I3389" s="20" t="s">
        <v>30248</v>
      </c>
      <c r="J3389" s="8" t="str">
        <f>_xlfn.XLOOKUP(TRIM(I3389),'Raw Data - SIC Code'!A:A,'Raw Data - SIC Code'!C:C,"",FALSE)</f>
        <v>Info &amp; Comms</v>
      </c>
      <c r="K3389">
        <v>19.600000000000001</v>
      </c>
      <c r="L3389" s="3">
        <v>15.9</v>
      </c>
      <c r="M3389">
        <v>72.099999999999994</v>
      </c>
      <c r="N3389">
        <v>75</v>
      </c>
      <c r="O3389">
        <v>24.8</v>
      </c>
      <c r="P3389">
        <v>22.8</v>
      </c>
      <c r="Q3389" s="27">
        <f t="shared" si="317"/>
        <v>4.2016806722689068</v>
      </c>
      <c r="R3389">
        <v>61.2</v>
      </c>
      <c r="S3389">
        <v>38.799999999999997</v>
      </c>
      <c r="T3389" s="3">
        <f t="shared" si="312"/>
        <v>22.400000000000006</v>
      </c>
      <c r="U3389">
        <v>70.599999999999994</v>
      </c>
      <c r="V3389">
        <v>29.4</v>
      </c>
      <c r="W3389" s="3">
        <f t="shared" si="313"/>
        <v>41.199999999999996</v>
      </c>
      <c r="X3389">
        <v>80.400000000000006</v>
      </c>
      <c r="Y3389">
        <v>19.600000000000001</v>
      </c>
      <c r="Z3389" s="3">
        <f t="shared" si="314"/>
        <v>60.800000000000011</v>
      </c>
      <c r="AA3389">
        <v>79.3</v>
      </c>
      <c r="AB3389">
        <v>20.7</v>
      </c>
      <c r="AC3389" s="3">
        <f t="shared" si="315"/>
        <v>58.599999999999994</v>
      </c>
      <c r="AD3389" s="3">
        <f t="shared" si="316"/>
        <v>6</v>
      </c>
      <c r="AE3389" s="3" t="s">
        <v>30461</v>
      </c>
      <c r="AF3389" t="b">
        <v>0</v>
      </c>
      <c r="AG3389" s="1">
        <v>44652.82298611111</v>
      </c>
    </row>
    <row r="3390" spans="1:33" ht="34" x14ac:dyDescent="0.2">
      <c r="A3390" t="s">
        <v>10118</v>
      </c>
      <c r="B3390">
        <v>5043</v>
      </c>
      <c r="C3390" s="3" t="s">
        <v>10119</v>
      </c>
      <c r="D3390" t="s">
        <v>10120</v>
      </c>
      <c r="E3390" t="s">
        <v>30118</v>
      </c>
      <c r="F3390" s="9" t="str">
        <f>_xlfn.XLOOKUP(E3390,'Raw Data - Area Code'!A:A,'Raw Data - Area Code'!B:B,"",FALSE)</f>
        <v>Chelmsford</v>
      </c>
      <c r="G3390" s="9">
        <v>1018600</v>
      </c>
      <c r="H3390" s="18" t="s">
        <v>7364</v>
      </c>
      <c r="I3390" s="20" t="s">
        <v>30241</v>
      </c>
      <c r="J3390" s="8" t="str">
        <f>_xlfn.XLOOKUP(TRIM(I3390),'Raw Data - SIC Code'!A:A,'Raw Data - SIC Code'!C:C,"",FALSE)</f>
        <v>Hospitality</v>
      </c>
      <c r="K3390">
        <v>13.1</v>
      </c>
      <c r="L3390" s="3">
        <v>5.9</v>
      </c>
      <c r="M3390">
        <v>41.3</v>
      </c>
      <c r="N3390">
        <v>53.2</v>
      </c>
      <c r="O3390">
        <v>23.8</v>
      </c>
      <c r="P3390">
        <v>7</v>
      </c>
      <c r="Q3390" s="27">
        <f t="shared" si="317"/>
        <v>54.54545454545454</v>
      </c>
      <c r="R3390">
        <v>50</v>
      </c>
      <c r="S3390">
        <v>50</v>
      </c>
      <c r="T3390" s="3">
        <f t="shared" si="312"/>
        <v>0</v>
      </c>
      <c r="U3390">
        <v>56</v>
      </c>
      <c r="V3390">
        <v>44</v>
      </c>
      <c r="W3390" s="3">
        <f t="shared" si="313"/>
        <v>12</v>
      </c>
      <c r="X3390">
        <v>44</v>
      </c>
      <c r="Y3390">
        <v>56</v>
      </c>
      <c r="Z3390" s="3">
        <f t="shared" si="314"/>
        <v>-12</v>
      </c>
      <c r="AA3390">
        <v>71</v>
      </c>
      <c r="AB3390">
        <v>29</v>
      </c>
      <c r="AC3390" s="3">
        <f t="shared" si="315"/>
        <v>42</v>
      </c>
      <c r="AD3390" s="3">
        <f t="shared" si="316"/>
        <v>4</v>
      </c>
      <c r="AE3390" s="3" t="s">
        <v>30461</v>
      </c>
      <c r="AF3390" t="b">
        <v>0</v>
      </c>
      <c r="AG3390" s="1">
        <v>44630.679884259262</v>
      </c>
    </row>
    <row r="3391" spans="1:33" ht="68" x14ac:dyDescent="0.2">
      <c r="A3391" t="s">
        <v>10121</v>
      </c>
      <c r="B3391">
        <v>17134</v>
      </c>
      <c r="C3391" s="3" t="s">
        <v>10122</v>
      </c>
      <c r="D3391" t="s">
        <v>10123</v>
      </c>
      <c r="E3391" t="s">
        <v>30204</v>
      </c>
      <c r="F3391" s="9" t="str">
        <f>_xlfn.XLOOKUP(E3391,'Raw Data - Area Code'!A:A,'Raw Data - Area Code'!B:B,"",FALSE)</f>
        <v>Swindon</v>
      </c>
      <c r="G3391" s="9">
        <v>2583215</v>
      </c>
      <c r="H3391" s="18" t="s">
        <v>2796</v>
      </c>
      <c r="I3391" s="20" t="s">
        <v>30280</v>
      </c>
      <c r="J3391" s="8" t="str">
        <f>_xlfn.XLOOKUP(TRIM(I3391),'Raw Data - SIC Code'!A:A,'Raw Data - SIC Code'!C:C,"",FALSE)</f>
        <v>Trade</v>
      </c>
      <c r="K3391">
        <v>23.6</v>
      </c>
      <c r="L3391" s="3">
        <v>21.3</v>
      </c>
      <c r="M3391">
        <v>62.1</v>
      </c>
      <c r="N3391">
        <v>67</v>
      </c>
      <c r="O3391">
        <v>65.599999999999994</v>
      </c>
      <c r="P3391">
        <v>43.9</v>
      </c>
      <c r="Q3391" s="27">
        <f t="shared" si="317"/>
        <v>19.817351598173513</v>
      </c>
      <c r="R3391">
        <v>79.7</v>
      </c>
      <c r="S3391">
        <v>20.3</v>
      </c>
      <c r="T3391" s="3">
        <f t="shared" si="312"/>
        <v>59.400000000000006</v>
      </c>
      <c r="U3391">
        <v>60</v>
      </c>
      <c r="V3391">
        <v>40</v>
      </c>
      <c r="W3391" s="3">
        <f t="shared" si="313"/>
        <v>20</v>
      </c>
      <c r="X3391">
        <v>91.4</v>
      </c>
      <c r="Y3391">
        <v>8.6</v>
      </c>
      <c r="Z3391" s="3">
        <f t="shared" si="314"/>
        <v>82.800000000000011</v>
      </c>
      <c r="AA3391">
        <v>87.1</v>
      </c>
      <c r="AB3391">
        <v>12.9</v>
      </c>
      <c r="AC3391" s="3">
        <f t="shared" si="315"/>
        <v>74.199999999999989</v>
      </c>
      <c r="AD3391" s="3">
        <f t="shared" si="316"/>
        <v>6</v>
      </c>
      <c r="AE3391" s="3" t="s">
        <v>30460</v>
      </c>
      <c r="AF3391" t="b">
        <v>0</v>
      </c>
      <c r="AG3391" s="1">
        <v>44655.643425925926</v>
      </c>
    </row>
    <row r="3392" spans="1:33" x14ac:dyDescent="0.2">
      <c r="A3392" t="s">
        <v>10124</v>
      </c>
      <c r="B3392">
        <v>20734</v>
      </c>
      <c r="C3392" s="3" t="s">
        <v>10125</v>
      </c>
      <c r="D3392" t="s">
        <v>10126</v>
      </c>
      <c r="E3392" t="s">
        <v>30145</v>
      </c>
      <c r="F3392" s="9" t="str">
        <f>_xlfn.XLOOKUP(E3392,'Raw Data - Area Code'!A:A,'Raw Data - Area Code'!B:B,"",FALSE)</f>
        <v>East Central London</v>
      </c>
      <c r="G3392" s="9">
        <v>4096110</v>
      </c>
      <c r="H3392" s="8">
        <v>74909</v>
      </c>
      <c r="I3392" s="20" t="s">
        <v>30268</v>
      </c>
      <c r="J3392" s="8" t="str">
        <f>_xlfn.XLOOKUP(TRIM(I3392),'Raw Data - SIC Code'!A:A,'Raw Data - SIC Code'!C:C,"",FALSE)</f>
        <v>Professional Services</v>
      </c>
      <c r="K3392">
        <v>3.7</v>
      </c>
      <c r="L3392" s="3">
        <v>7.4</v>
      </c>
      <c r="M3392">
        <v>-23.9</v>
      </c>
      <c r="N3392">
        <v>13.5</v>
      </c>
      <c r="O3392">
        <v>69</v>
      </c>
      <c r="P3392">
        <v>61</v>
      </c>
      <c r="Q3392" s="27">
        <f t="shared" si="317"/>
        <v>6.1538461538461542</v>
      </c>
      <c r="R3392">
        <v>40.299999999999997</v>
      </c>
      <c r="S3392">
        <v>59.7</v>
      </c>
      <c r="T3392" s="3">
        <f t="shared" si="312"/>
        <v>-19.400000000000006</v>
      </c>
      <c r="U3392">
        <v>25</v>
      </c>
      <c r="V3392">
        <v>75</v>
      </c>
      <c r="W3392" s="3">
        <f t="shared" si="313"/>
        <v>-50</v>
      </c>
      <c r="X3392">
        <v>29.6</v>
      </c>
      <c r="Y3392">
        <v>70.400000000000006</v>
      </c>
      <c r="Z3392" s="3">
        <f t="shared" si="314"/>
        <v>-40.800000000000004</v>
      </c>
      <c r="AA3392">
        <v>43.7</v>
      </c>
      <c r="AB3392">
        <v>56.3</v>
      </c>
      <c r="AC3392" s="3">
        <f t="shared" si="315"/>
        <v>-12.599999999999994</v>
      </c>
      <c r="AD3392" s="3">
        <f t="shared" si="316"/>
        <v>2</v>
      </c>
      <c r="AE3392" s="3" t="s">
        <v>30460</v>
      </c>
      <c r="AF3392" t="b">
        <v>0</v>
      </c>
      <c r="AG3392" s="1">
        <v>44652.373865740738</v>
      </c>
    </row>
    <row r="3393" spans="1:33" x14ac:dyDescent="0.2">
      <c r="A3393" t="s">
        <v>10127</v>
      </c>
      <c r="B3393">
        <v>5045</v>
      </c>
      <c r="C3393" s="3" t="s">
        <v>10128</v>
      </c>
      <c r="D3393" t="s">
        <v>7896</v>
      </c>
      <c r="E3393" t="s">
        <v>30148</v>
      </c>
      <c r="F3393" s="9" t="str">
        <f>_xlfn.XLOOKUP(E3393,'Raw Data - Area Code'!A:A,'Raw Data - Area Code'!B:B,"",FALSE)</f>
        <v>Warrington</v>
      </c>
      <c r="G3393" s="9">
        <v>5281630</v>
      </c>
      <c r="H3393" s="8">
        <v>82920</v>
      </c>
      <c r="I3393" s="20" t="s">
        <v>30240</v>
      </c>
      <c r="J3393" s="8" t="str">
        <f>_xlfn.XLOOKUP(TRIM(I3393),'Raw Data - SIC Code'!A:A,'Raw Data - SIC Code'!C:C,"",FALSE)</f>
        <v>Admin Services</v>
      </c>
      <c r="K3393">
        <v>-7.4</v>
      </c>
      <c r="L3393" s="3">
        <v>-8.1999999999999993</v>
      </c>
      <c r="M3393">
        <v>-29.7</v>
      </c>
      <c r="N3393">
        <v>-13.6</v>
      </c>
      <c r="O3393">
        <v>97</v>
      </c>
      <c r="P3393">
        <v>95</v>
      </c>
      <c r="Q3393" s="27">
        <f t="shared" si="317"/>
        <v>1.0416666666666665</v>
      </c>
      <c r="R3393">
        <v>67</v>
      </c>
      <c r="S3393">
        <v>33</v>
      </c>
      <c r="T3393" s="3">
        <f t="shared" si="312"/>
        <v>34</v>
      </c>
      <c r="U3393">
        <v>55</v>
      </c>
      <c r="V3393">
        <v>45</v>
      </c>
      <c r="W3393" s="3">
        <f t="shared" si="313"/>
        <v>10</v>
      </c>
      <c r="X3393">
        <v>56</v>
      </c>
      <c r="Y3393">
        <v>44</v>
      </c>
      <c r="Z3393" s="3">
        <f t="shared" si="314"/>
        <v>12</v>
      </c>
      <c r="AA3393">
        <v>50</v>
      </c>
      <c r="AB3393">
        <v>50</v>
      </c>
      <c r="AC3393" s="3">
        <f t="shared" si="315"/>
        <v>0</v>
      </c>
      <c r="AD3393" s="3">
        <f t="shared" si="316"/>
        <v>4</v>
      </c>
      <c r="AE3393" s="3" t="s">
        <v>30461</v>
      </c>
      <c r="AF3393" t="b">
        <v>0</v>
      </c>
      <c r="AG3393" s="1">
        <v>44650.704479166663</v>
      </c>
    </row>
    <row r="3394" spans="1:33" x14ac:dyDescent="0.2">
      <c r="A3394" t="s">
        <v>10129</v>
      </c>
      <c r="B3394">
        <v>5047</v>
      </c>
      <c r="C3394" s="3" t="s">
        <v>10130</v>
      </c>
      <c r="D3394" t="s">
        <v>7519</v>
      </c>
      <c r="E3394" t="s">
        <v>30147</v>
      </c>
      <c r="F3394" s="9" t="str">
        <f>_xlfn.XLOOKUP(E3394,'Raw Data - Area Code'!A:A,'Raw Data - Area Code'!B:B,"",FALSE)</f>
        <v>Leicester</v>
      </c>
      <c r="G3394" s="9">
        <v>5854350</v>
      </c>
      <c r="H3394" s="8">
        <v>68209</v>
      </c>
      <c r="I3394" s="20" t="s">
        <v>30269</v>
      </c>
      <c r="J3394" s="8" t="str">
        <f>_xlfn.XLOOKUP(TRIM(I3394),'Raw Data - SIC Code'!A:A,'Raw Data - SIC Code'!C:C,"",FALSE)</f>
        <v>Real Estate</v>
      </c>
      <c r="K3394">
        <v>18.8</v>
      </c>
      <c r="L3394" s="3">
        <v>27.8</v>
      </c>
      <c r="M3394">
        <v>47.2</v>
      </c>
      <c r="N3394">
        <v>33.299999999999997</v>
      </c>
      <c r="O3394">
        <v>62.9</v>
      </c>
      <c r="P3394">
        <v>56.3</v>
      </c>
      <c r="Q3394" s="27">
        <f t="shared" si="317"/>
        <v>5.5369127516778542</v>
      </c>
      <c r="R3394">
        <v>13.6</v>
      </c>
      <c r="S3394">
        <v>86.4</v>
      </c>
      <c r="T3394" s="3">
        <f t="shared" si="312"/>
        <v>-72.800000000000011</v>
      </c>
      <c r="U3394">
        <v>42</v>
      </c>
      <c r="V3394">
        <v>58</v>
      </c>
      <c r="W3394" s="3">
        <f t="shared" si="313"/>
        <v>-16</v>
      </c>
      <c r="X3394">
        <v>46.6</v>
      </c>
      <c r="Y3394">
        <v>53.4</v>
      </c>
      <c r="Z3394" s="3">
        <f t="shared" si="314"/>
        <v>-6.799999999999998</v>
      </c>
      <c r="AA3394">
        <v>60.5</v>
      </c>
      <c r="AB3394">
        <v>39.5</v>
      </c>
      <c r="AC3394" s="3">
        <f t="shared" si="315"/>
        <v>21</v>
      </c>
      <c r="AD3394" s="3">
        <f t="shared" si="316"/>
        <v>3</v>
      </c>
      <c r="AE3394" s="3" t="s">
        <v>30460</v>
      </c>
      <c r="AF3394" t="b">
        <v>0</v>
      </c>
      <c r="AG3394" s="1">
        <v>44658.33090277778</v>
      </c>
    </row>
    <row r="3395" spans="1:33" x14ac:dyDescent="0.2">
      <c r="A3395" t="s">
        <v>10131</v>
      </c>
      <c r="B3395">
        <v>20643</v>
      </c>
      <c r="C3395" s="3" t="s">
        <v>10132</v>
      </c>
      <c r="D3395" t="s">
        <v>10133</v>
      </c>
      <c r="E3395" t="s">
        <v>30227</v>
      </c>
      <c r="F3395" s="9" t="str">
        <f>_xlfn.XLOOKUP(E3395,'Raw Data - Area Code'!A:A,'Raw Data - Area Code'!B:B,"",FALSE)</f>
        <v>East London</v>
      </c>
      <c r="G3395" s="9">
        <v>3850593</v>
      </c>
      <c r="H3395" s="8">
        <v>64999</v>
      </c>
      <c r="I3395" s="20" t="s">
        <v>30260</v>
      </c>
      <c r="J3395" s="8" t="str">
        <f>_xlfn.XLOOKUP(TRIM(I3395),'Raw Data - SIC Code'!A:A,'Raw Data - SIC Code'!C:C,"",FALSE)</f>
        <v>Finance</v>
      </c>
      <c r="K3395">
        <v>29.1</v>
      </c>
      <c r="L3395" s="3">
        <v>20</v>
      </c>
      <c r="M3395">
        <v>49.8</v>
      </c>
      <c r="N3395">
        <v>45</v>
      </c>
      <c r="O3395">
        <v>91.9</v>
      </c>
      <c r="P3395">
        <v>83.8</v>
      </c>
      <c r="Q3395" s="27">
        <f t="shared" si="317"/>
        <v>4.6101309049516273</v>
      </c>
      <c r="R3395">
        <v>60.9</v>
      </c>
      <c r="S3395">
        <v>39.1</v>
      </c>
      <c r="T3395" s="3">
        <f t="shared" ref="T3395:T3458" si="318">(R3395 - S3395) / (R3395 + S3395) * 100</f>
        <v>21.799999999999997</v>
      </c>
      <c r="U3395">
        <v>67.7</v>
      </c>
      <c r="V3395">
        <v>32.299999999999997</v>
      </c>
      <c r="W3395" s="3">
        <f t="shared" ref="W3395:W3458" si="319">(U3395 - V3395) / (U3395 + V3395) * 100</f>
        <v>35.400000000000006</v>
      </c>
      <c r="X3395">
        <v>73.900000000000006</v>
      </c>
      <c r="Y3395">
        <v>26.1</v>
      </c>
      <c r="Z3395" s="3">
        <f t="shared" ref="Z3395:Z3458" si="320">(X3395 - Y3395) / (X3395 + Y3395) * 100</f>
        <v>47.800000000000004</v>
      </c>
      <c r="AA3395">
        <v>83.1</v>
      </c>
      <c r="AB3395">
        <v>16.899999999999999</v>
      </c>
      <c r="AC3395" s="3">
        <f t="shared" ref="AC3395:AC3458" si="321">(AA3395 - AB3395) / (AA3395 + AB3395) * 100</f>
        <v>66.199999999999989</v>
      </c>
      <c r="AD3395" s="3">
        <f t="shared" ref="AD3395:AD3458" si="322">--(L3395&gt;0) + --(Q3395&gt;0) + --(T3395&gt;0) + --(W3395&gt;0) + --(Z3395&gt;0) + --(AC3395&gt;0)</f>
        <v>6</v>
      </c>
      <c r="AE3395" s="3" t="s">
        <v>30575</v>
      </c>
      <c r="AF3395" t="b">
        <v>0</v>
      </c>
      <c r="AG3395" s="1">
        <v>44655.898692129631</v>
      </c>
    </row>
    <row r="3396" spans="1:33" x14ac:dyDescent="0.2">
      <c r="A3396" t="s">
        <v>10134</v>
      </c>
      <c r="B3396">
        <v>5049</v>
      </c>
      <c r="C3396" s="3" t="s">
        <v>10135</v>
      </c>
      <c r="D3396" t="s">
        <v>10136</v>
      </c>
      <c r="E3396" t="s">
        <v>30147</v>
      </c>
      <c r="F3396" s="9" t="str">
        <f>_xlfn.XLOOKUP(E3396,'Raw Data - Area Code'!A:A,'Raw Data - Area Code'!B:B,"",FALSE)</f>
        <v>Leicester</v>
      </c>
      <c r="G3396" s="9">
        <v>2883961</v>
      </c>
      <c r="H3396" s="8">
        <v>82990</v>
      </c>
      <c r="I3396" s="20" t="s">
        <v>30240</v>
      </c>
      <c r="J3396" s="8" t="str">
        <f>_xlfn.XLOOKUP(TRIM(I3396),'Raw Data - SIC Code'!A:A,'Raw Data - SIC Code'!C:C,"",FALSE)</f>
        <v>Admin Services</v>
      </c>
      <c r="K3396">
        <v>13.2</v>
      </c>
      <c r="L3396" s="3">
        <v>5.8</v>
      </c>
      <c r="M3396">
        <v>51.7</v>
      </c>
      <c r="N3396">
        <v>-11.4</v>
      </c>
      <c r="O3396">
        <v>97</v>
      </c>
      <c r="P3396">
        <v>95</v>
      </c>
      <c r="Q3396" s="27">
        <f t="shared" ref="Q3396:Q3459" si="323">(O3396 - P3396) / (O3396 + P3396) * 100</f>
        <v>1.0416666666666665</v>
      </c>
      <c r="R3396">
        <v>52</v>
      </c>
      <c r="S3396">
        <v>48</v>
      </c>
      <c r="T3396" s="3">
        <f t="shared" si="318"/>
        <v>4</v>
      </c>
      <c r="U3396">
        <v>51</v>
      </c>
      <c r="V3396">
        <v>49</v>
      </c>
      <c r="W3396" s="3">
        <f t="shared" si="319"/>
        <v>2</v>
      </c>
      <c r="X3396">
        <v>54</v>
      </c>
      <c r="Y3396">
        <v>46</v>
      </c>
      <c r="Z3396" s="3">
        <f t="shared" si="320"/>
        <v>8</v>
      </c>
      <c r="AA3396">
        <v>54</v>
      </c>
      <c r="AB3396">
        <v>46</v>
      </c>
      <c r="AC3396" s="3">
        <f t="shared" si="321"/>
        <v>8</v>
      </c>
      <c r="AD3396" s="3">
        <f t="shared" si="322"/>
        <v>6</v>
      </c>
      <c r="AE3396" s="3" t="s">
        <v>30461</v>
      </c>
      <c r="AF3396" t="b">
        <v>0</v>
      </c>
      <c r="AG3396" s="1">
        <v>44650.707777777781</v>
      </c>
    </row>
    <row r="3397" spans="1:33" x14ac:dyDescent="0.2">
      <c r="A3397" t="s">
        <v>10137</v>
      </c>
      <c r="B3397">
        <v>5050</v>
      </c>
      <c r="C3397" s="3" t="s">
        <v>10138</v>
      </c>
      <c r="D3397" t="s">
        <v>10139</v>
      </c>
      <c r="E3397" t="s">
        <v>30151</v>
      </c>
      <c r="F3397" s="9" t="str">
        <f>_xlfn.XLOOKUP(E3397,'Raw Data - Area Code'!A:A,'Raw Data - Area Code'!B:B,"",FALSE)</f>
        <v>Kirkcaldy</v>
      </c>
      <c r="G3397" s="9" t="s">
        <v>10140</v>
      </c>
      <c r="H3397" s="8">
        <v>96010</v>
      </c>
      <c r="I3397" s="20" t="s">
        <v>30270</v>
      </c>
      <c r="J3397" s="8" t="str">
        <f>_xlfn.XLOOKUP(TRIM(I3397),'Raw Data - SIC Code'!A:A,'Raw Data - SIC Code'!C:C,"",FALSE)</f>
        <v>General Services</v>
      </c>
      <c r="K3397">
        <v>31.3</v>
      </c>
      <c r="L3397" s="3">
        <v>28.7</v>
      </c>
      <c r="M3397">
        <v>3.6</v>
      </c>
      <c r="N3397">
        <v>3.6</v>
      </c>
      <c r="O3397">
        <v>1</v>
      </c>
      <c r="P3397">
        <v>1.7</v>
      </c>
      <c r="Q3397" s="27">
        <f t="shared" si="323"/>
        <v>-25.925925925925924</v>
      </c>
      <c r="R3397">
        <v>44</v>
      </c>
      <c r="S3397">
        <v>56</v>
      </c>
      <c r="T3397" s="3">
        <f t="shared" si="318"/>
        <v>-12</v>
      </c>
      <c r="U3397">
        <v>25</v>
      </c>
      <c r="V3397">
        <v>75</v>
      </c>
      <c r="W3397" s="3">
        <f t="shared" si="319"/>
        <v>-50</v>
      </c>
      <c r="X3397">
        <v>69</v>
      </c>
      <c r="Y3397">
        <v>31</v>
      </c>
      <c r="Z3397" s="3">
        <f t="shared" si="320"/>
        <v>38</v>
      </c>
      <c r="AA3397">
        <v>56</v>
      </c>
      <c r="AB3397">
        <v>44</v>
      </c>
      <c r="AC3397" s="3">
        <f t="shared" si="321"/>
        <v>12</v>
      </c>
      <c r="AD3397" s="3">
        <f t="shared" si="322"/>
        <v>3</v>
      </c>
      <c r="AE3397" s="3" t="s">
        <v>30575</v>
      </c>
      <c r="AF3397" t="b">
        <v>0</v>
      </c>
      <c r="AG3397" s="1">
        <v>44621.681203703702</v>
      </c>
    </row>
    <row r="3398" spans="1:33" x14ac:dyDescent="0.2">
      <c r="A3398" t="s">
        <v>10141</v>
      </c>
      <c r="B3398">
        <v>16397</v>
      </c>
      <c r="C3398" s="3" t="s">
        <v>10142</v>
      </c>
      <c r="D3398" t="s">
        <v>10143</v>
      </c>
      <c r="E3398" t="s">
        <v>30157</v>
      </c>
      <c r="F3398" s="9" t="str">
        <f>_xlfn.XLOOKUP(E3398,'Raw Data - Area Code'!A:A,'Raw Data - Area Code'!B:B,"",FALSE)</f>
        <v>Twickenham</v>
      </c>
      <c r="G3398" s="9">
        <v>9156680</v>
      </c>
      <c r="H3398" s="8">
        <v>78109</v>
      </c>
      <c r="I3398" s="20" t="s">
        <v>30243</v>
      </c>
      <c r="J3398" s="8" t="str">
        <f>_xlfn.XLOOKUP(TRIM(I3398),'Raw Data - SIC Code'!A:A,'Raw Data - SIC Code'!C:C,"",FALSE)</f>
        <v>Admin Services</v>
      </c>
      <c r="K3398">
        <v>3.2</v>
      </c>
      <c r="L3398" s="3">
        <v>4.5999999999999996</v>
      </c>
      <c r="M3398">
        <v>29.7</v>
      </c>
      <c r="N3398">
        <v>38</v>
      </c>
      <c r="O3398">
        <v>50.5</v>
      </c>
      <c r="P3398">
        <v>36.6</v>
      </c>
      <c r="Q3398" s="27">
        <f t="shared" si="323"/>
        <v>15.958668197474166</v>
      </c>
      <c r="R3398">
        <v>72.2</v>
      </c>
      <c r="S3398">
        <v>27.8</v>
      </c>
      <c r="T3398" s="3">
        <f t="shared" si="318"/>
        <v>44.400000000000006</v>
      </c>
      <c r="U3398">
        <v>69.400000000000006</v>
      </c>
      <c r="V3398">
        <v>30.6</v>
      </c>
      <c r="W3398" s="3">
        <f t="shared" si="319"/>
        <v>38.800000000000004</v>
      </c>
      <c r="X3398">
        <v>75</v>
      </c>
      <c r="Y3398">
        <v>25</v>
      </c>
      <c r="Z3398" s="3">
        <f t="shared" si="320"/>
        <v>50</v>
      </c>
      <c r="AA3398">
        <v>81.900000000000006</v>
      </c>
      <c r="AB3398">
        <v>18.100000000000001</v>
      </c>
      <c r="AC3398" s="3">
        <f t="shared" si="321"/>
        <v>63.800000000000004</v>
      </c>
      <c r="AD3398" s="3">
        <f t="shared" si="322"/>
        <v>6</v>
      </c>
      <c r="AE3398" s="3" t="s">
        <v>30461</v>
      </c>
      <c r="AF3398" t="b">
        <v>0</v>
      </c>
      <c r="AG3398" s="1">
        <v>44602.434479166666</v>
      </c>
    </row>
    <row r="3399" spans="1:33" x14ac:dyDescent="0.2">
      <c r="A3399" t="s">
        <v>10144</v>
      </c>
      <c r="B3399">
        <v>13953</v>
      </c>
      <c r="C3399" s="3" t="s">
        <v>10145</v>
      </c>
      <c r="D3399" t="s">
        <v>10146</v>
      </c>
      <c r="E3399" t="s">
        <v>30167</v>
      </c>
      <c r="F3399" s="9" t="str">
        <f>_xlfn.XLOOKUP(E3399,'Raw Data - Area Code'!A:A,'Raw Data - Area Code'!B:B,"",FALSE)</f>
        <v>Stoke-on-Trent</v>
      </c>
      <c r="G3399" s="9">
        <v>6805116</v>
      </c>
      <c r="H3399" s="8">
        <v>46440</v>
      </c>
      <c r="I3399" s="20" t="s">
        <v>30252</v>
      </c>
      <c r="J3399" s="8" t="str">
        <f>_xlfn.XLOOKUP(TRIM(I3399),'Raw Data - SIC Code'!A:A,'Raw Data - SIC Code'!C:C,"",FALSE)</f>
        <v>Trade</v>
      </c>
      <c r="K3399">
        <v>23</v>
      </c>
      <c r="L3399" s="3">
        <v>17</v>
      </c>
      <c r="M3399">
        <v>62</v>
      </c>
      <c r="N3399">
        <v>36</v>
      </c>
      <c r="O3399">
        <v>99</v>
      </c>
      <c r="P3399">
        <v>98</v>
      </c>
      <c r="Q3399" s="27">
        <f t="shared" si="323"/>
        <v>0.50761421319796951</v>
      </c>
      <c r="R3399">
        <v>43</v>
      </c>
      <c r="S3399">
        <v>57</v>
      </c>
      <c r="T3399" s="3">
        <f t="shared" si="318"/>
        <v>-14.000000000000002</v>
      </c>
      <c r="U3399">
        <v>49</v>
      </c>
      <c r="V3399">
        <v>51</v>
      </c>
      <c r="W3399" s="3">
        <f t="shared" si="319"/>
        <v>-2</v>
      </c>
      <c r="X3399">
        <v>53</v>
      </c>
      <c r="Y3399">
        <v>47</v>
      </c>
      <c r="Z3399" s="3">
        <f t="shared" si="320"/>
        <v>6</v>
      </c>
      <c r="AA3399">
        <v>64</v>
      </c>
      <c r="AB3399">
        <v>36</v>
      </c>
      <c r="AC3399" s="3">
        <f t="shared" si="321"/>
        <v>28.000000000000004</v>
      </c>
      <c r="AD3399" s="3">
        <f t="shared" si="322"/>
        <v>4</v>
      </c>
      <c r="AE3399" s="3" t="s">
        <v>30460</v>
      </c>
      <c r="AF3399" t="b">
        <v>0</v>
      </c>
      <c r="AG3399" s="1">
        <v>44452.727326388886</v>
      </c>
    </row>
    <row r="3400" spans="1:33" ht="51" x14ac:dyDescent="0.2">
      <c r="A3400" t="s">
        <v>10147</v>
      </c>
      <c r="B3400">
        <v>16051</v>
      </c>
      <c r="C3400" s="3" t="s">
        <v>9036</v>
      </c>
      <c r="D3400" t="s">
        <v>9037</v>
      </c>
      <c r="E3400" t="s">
        <v>30123</v>
      </c>
      <c r="F3400" s="9" t="str">
        <f>_xlfn.XLOOKUP(E3400,'Raw Data - Area Code'!A:A,'Raw Data - Area Code'!B:B,"",FALSE)</f>
        <v>Reading</v>
      </c>
      <c r="G3400" s="9">
        <v>3648410</v>
      </c>
      <c r="H3400" s="18" t="s">
        <v>10148</v>
      </c>
      <c r="I3400" s="20" t="s">
        <v>30235</v>
      </c>
      <c r="J3400" s="8" t="str">
        <f>_xlfn.XLOOKUP(TRIM(I3400),'Raw Data - SIC Code'!A:A,'Raw Data - SIC Code'!C:C,"",FALSE)</f>
        <v>Education</v>
      </c>
      <c r="K3400">
        <v>-3.9</v>
      </c>
      <c r="L3400" s="3">
        <v>-5</v>
      </c>
      <c r="O3400">
        <v>0</v>
      </c>
      <c r="P3400">
        <v>0</v>
      </c>
      <c r="Q3400" s="27">
        <v>0</v>
      </c>
      <c r="R3400">
        <v>100</v>
      </c>
      <c r="S3400">
        <v>0</v>
      </c>
      <c r="T3400" s="3">
        <f t="shared" si="318"/>
        <v>100</v>
      </c>
      <c r="U3400">
        <v>71.400000000000006</v>
      </c>
      <c r="V3400">
        <v>28.6</v>
      </c>
      <c r="W3400" s="3">
        <f t="shared" si="319"/>
        <v>42.800000000000004</v>
      </c>
      <c r="X3400">
        <v>85.7</v>
      </c>
      <c r="Y3400">
        <v>14.3</v>
      </c>
      <c r="Z3400" s="3">
        <f t="shared" si="320"/>
        <v>71.400000000000006</v>
      </c>
      <c r="AA3400">
        <v>71.400000000000006</v>
      </c>
      <c r="AB3400">
        <v>28.6</v>
      </c>
      <c r="AC3400" s="3">
        <f t="shared" si="321"/>
        <v>42.800000000000004</v>
      </c>
      <c r="AD3400" s="3">
        <f t="shared" si="322"/>
        <v>4</v>
      </c>
      <c r="AE3400" s="3" t="s">
        <v>30461</v>
      </c>
      <c r="AF3400" t="b">
        <v>0</v>
      </c>
      <c r="AG3400" s="1">
        <v>44511.736921296295</v>
      </c>
    </row>
    <row r="3401" spans="1:33" x14ac:dyDescent="0.2">
      <c r="A3401" t="s">
        <v>10149</v>
      </c>
      <c r="B3401">
        <v>16711</v>
      </c>
      <c r="C3401" s="3" t="s">
        <v>10150</v>
      </c>
      <c r="D3401" t="s">
        <v>10151</v>
      </c>
      <c r="E3401" t="s">
        <v>30227</v>
      </c>
      <c r="F3401" s="9" t="str">
        <f>_xlfn.XLOOKUP(E3401,'Raw Data - Area Code'!A:A,'Raw Data - Area Code'!B:B,"",FALSE)</f>
        <v>East London</v>
      </c>
      <c r="G3401" s="9">
        <v>1316230</v>
      </c>
      <c r="H3401" s="8">
        <v>64999</v>
      </c>
      <c r="I3401" s="20" t="s">
        <v>30260</v>
      </c>
      <c r="J3401" s="8" t="str">
        <f>_xlfn.XLOOKUP(TRIM(I3401),'Raw Data - SIC Code'!A:A,'Raw Data - SIC Code'!C:C,"",FALSE)</f>
        <v>Finance</v>
      </c>
      <c r="K3401">
        <v>26.2</v>
      </c>
      <c r="L3401" s="3">
        <v>23.7</v>
      </c>
      <c r="M3401">
        <v>70</v>
      </c>
      <c r="N3401">
        <v>38.9</v>
      </c>
      <c r="O3401">
        <v>91.5</v>
      </c>
      <c r="P3401">
        <v>87.1</v>
      </c>
      <c r="Q3401" s="27">
        <f t="shared" si="323"/>
        <v>2.4636058230683124</v>
      </c>
      <c r="R3401">
        <v>39</v>
      </c>
      <c r="S3401">
        <v>61</v>
      </c>
      <c r="T3401" s="3">
        <f t="shared" si="318"/>
        <v>-22</v>
      </c>
      <c r="U3401">
        <v>60</v>
      </c>
      <c r="V3401">
        <v>40</v>
      </c>
      <c r="W3401" s="3">
        <f t="shared" si="319"/>
        <v>20</v>
      </c>
      <c r="X3401">
        <v>68</v>
      </c>
      <c r="Y3401">
        <v>32</v>
      </c>
      <c r="Z3401" s="3">
        <f t="shared" si="320"/>
        <v>36</v>
      </c>
      <c r="AA3401">
        <v>77</v>
      </c>
      <c r="AB3401">
        <v>23</v>
      </c>
      <c r="AC3401" s="3">
        <f t="shared" si="321"/>
        <v>54</v>
      </c>
      <c r="AD3401" s="3">
        <f t="shared" si="322"/>
        <v>5</v>
      </c>
      <c r="AE3401" s="3" t="s">
        <v>30461</v>
      </c>
      <c r="AF3401" t="b">
        <v>0</v>
      </c>
      <c r="AG3401" s="1">
        <v>44651.41684027778</v>
      </c>
    </row>
    <row r="3402" spans="1:33" x14ac:dyDescent="0.2">
      <c r="A3402" t="s">
        <v>10152</v>
      </c>
      <c r="B3402">
        <v>5053</v>
      </c>
      <c r="C3402" s="3" t="s">
        <v>10153</v>
      </c>
      <c r="D3402" t="s">
        <v>10154</v>
      </c>
      <c r="E3402" t="s">
        <v>30190</v>
      </c>
      <c r="F3402" s="9" t="str">
        <f>_xlfn.XLOOKUP(E3402,'Raw Data - Area Code'!A:A,'Raw Data - Area Code'!B:B,"",FALSE)</f>
        <v>Wigan</v>
      </c>
      <c r="G3402" s="9">
        <v>3207791</v>
      </c>
      <c r="H3402" s="8">
        <v>93130</v>
      </c>
      <c r="I3402" s="20" t="s">
        <v>30236</v>
      </c>
      <c r="J3402" s="8" t="str">
        <f>_xlfn.XLOOKUP(TRIM(I3402),'Raw Data - SIC Code'!A:A,'Raw Data - SIC Code'!C:C,"",FALSE)</f>
        <v>Arts &amp; Recreation</v>
      </c>
      <c r="K3402">
        <v>0</v>
      </c>
      <c r="L3402" s="3">
        <v>0</v>
      </c>
      <c r="O3402">
        <v>0</v>
      </c>
      <c r="P3402">
        <v>0</v>
      </c>
      <c r="Q3402" s="27">
        <v>0</v>
      </c>
      <c r="T3402" s="3">
        <v>0</v>
      </c>
      <c r="W3402" s="3">
        <v>0</v>
      </c>
      <c r="Z3402" s="3">
        <v>0</v>
      </c>
      <c r="AC3402" s="3">
        <v>0</v>
      </c>
      <c r="AD3402" s="3">
        <f t="shared" si="322"/>
        <v>0</v>
      </c>
      <c r="AE3402" s="3" t="s">
        <v>30460</v>
      </c>
      <c r="AF3402" t="b">
        <v>0</v>
      </c>
      <c r="AG3402" s="1">
        <v>44655.844918981478</v>
      </c>
    </row>
    <row r="3403" spans="1:33" ht="68" x14ac:dyDescent="0.2">
      <c r="A3403" t="s">
        <v>10155</v>
      </c>
      <c r="B3403">
        <v>5054</v>
      </c>
      <c r="C3403" s="3" t="s">
        <v>10156</v>
      </c>
      <c r="D3403" t="s">
        <v>10157</v>
      </c>
      <c r="E3403" t="s">
        <v>30144</v>
      </c>
      <c r="F3403" s="9" t="str">
        <f>_xlfn.XLOOKUP(E3403,'Raw Data - Area Code'!A:A,'Raw Data - Area Code'!B:B,"",FALSE)</f>
        <v>Brighton</v>
      </c>
      <c r="G3403" s="9">
        <v>1836221</v>
      </c>
      <c r="H3403" s="18" t="s">
        <v>10158</v>
      </c>
      <c r="I3403" s="20" t="s">
        <v>30252</v>
      </c>
      <c r="J3403" s="8" t="str">
        <f>_xlfn.XLOOKUP(TRIM(I3403),'Raw Data - SIC Code'!A:A,'Raw Data - SIC Code'!C:C,"",FALSE)</f>
        <v>Trade</v>
      </c>
      <c r="K3403">
        <v>15.2</v>
      </c>
      <c r="L3403" s="3">
        <v>4.8</v>
      </c>
      <c r="M3403">
        <v>49.6</v>
      </c>
      <c r="N3403">
        <v>5.9</v>
      </c>
      <c r="O3403">
        <v>97</v>
      </c>
      <c r="P3403">
        <v>95</v>
      </c>
      <c r="Q3403" s="27">
        <f t="shared" si="323"/>
        <v>1.0416666666666665</v>
      </c>
      <c r="R3403">
        <v>26</v>
      </c>
      <c r="S3403">
        <v>74</v>
      </c>
      <c r="T3403" s="3">
        <f t="shared" si="318"/>
        <v>-48</v>
      </c>
      <c r="U3403">
        <v>33</v>
      </c>
      <c r="V3403">
        <v>67</v>
      </c>
      <c r="W3403" s="3">
        <f t="shared" si="319"/>
        <v>-34</v>
      </c>
      <c r="X3403">
        <v>43</v>
      </c>
      <c r="Y3403">
        <v>57</v>
      </c>
      <c r="Z3403" s="3">
        <f t="shared" si="320"/>
        <v>-14.000000000000002</v>
      </c>
      <c r="AA3403">
        <v>40</v>
      </c>
      <c r="AB3403">
        <v>60</v>
      </c>
      <c r="AC3403" s="3">
        <f t="shared" si="321"/>
        <v>-20</v>
      </c>
      <c r="AD3403" s="3">
        <f t="shared" si="322"/>
        <v>2</v>
      </c>
      <c r="AE3403" s="3" t="s">
        <v>30460</v>
      </c>
      <c r="AF3403" t="b">
        <v>0</v>
      </c>
      <c r="AG3403" s="1">
        <v>44643.378263888888</v>
      </c>
    </row>
    <row r="3404" spans="1:33" ht="34" x14ac:dyDescent="0.2">
      <c r="A3404" t="s">
        <v>10159</v>
      </c>
      <c r="B3404">
        <v>5055</v>
      </c>
      <c r="C3404" s="3" t="s">
        <v>10160</v>
      </c>
      <c r="D3404" t="s">
        <v>10161</v>
      </c>
      <c r="E3404" t="s">
        <v>30113</v>
      </c>
      <c r="F3404" s="9" t="str">
        <f>_xlfn.XLOOKUP(E3404,'Raw Data - Area Code'!A:A,'Raw Data - Area Code'!B:B,"",FALSE)</f>
        <v>Guildford</v>
      </c>
      <c r="G3404" s="9">
        <v>2699902</v>
      </c>
      <c r="H3404" s="18" t="s">
        <v>10162</v>
      </c>
      <c r="I3404" s="20" t="s">
        <v>30275</v>
      </c>
      <c r="J3404" s="8" t="str">
        <f>_xlfn.XLOOKUP(TRIM(I3404),'Raw Data - SIC Code'!A:A,'Raw Data - SIC Code'!C:C,"",FALSE)</f>
        <v>Healthcare</v>
      </c>
      <c r="K3404">
        <v>-3.1</v>
      </c>
      <c r="L3404" s="3">
        <v>-2.5</v>
      </c>
      <c r="M3404">
        <v>19.2</v>
      </c>
      <c r="N3404">
        <v>16.7</v>
      </c>
      <c r="O3404">
        <v>2.8</v>
      </c>
      <c r="P3404">
        <v>2.2000000000000002</v>
      </c>
      <c r="Q3404" s="27">
        <f t="shared" si="323"/>
        <v>11.999999999999993</v>
      </c>
      <c r="R3404">
        <v>22.2</v>
      </c>
      <c r="S3404">
        <v>77.8</v>
      </c>
      <c r="T3404" s="3">
        <f t="shared" si="318"/>
        <v>-55.599999999999994</v>
      </c>
      <c r="U3404">
        <v>21.2</v>
      </c>
      <c r="V3404">
        <v>78.8</v>
      </c>
      <c r="W3404" s="3">
        <f t="shared" si="319"/>
        <v>-57.599999999999994</v>
      </c>
      <c r="X3404">
        <v>25.4</v>
      </c>
      <c r="Y3404">
        <v>74.599999999999994</v>
      </c>
      <c r="Z3404" s="3">
        <f t="shared" si="320"/>
        <v>-49.199999999999996</v>
      </c>
      <c r="AA3404">
        <v>19.3</v>
      </c>
      <c r="AB3404">
        <v>80.7</v>
      </c>
      <c r="AC3404" s="3">
        <f t="shared" si="321"/>
        <v>-61.400000000000013</v>
      </c>
      <c r="AD3404" s="3">
        <f t="shared" si="322"/>
        <v>1</v>
      </c>
      <c r="AE3404" s="3" t="s">
        <v>30462</v>
      </c>
      <c r="AF3404" t="b">
        <v>0</v>
      </c>
      <c r="AG3404" s="1">
        <v>44473.633171296293</v>
      </c>
    </row>
    <row r="3405" spans="1:33" x14ac:dyDescent="0.2">
      <c r="A3405" t="s">
        <v>10163</v>
      </c>
      <c r="B3405">
        <v>19739</v>
      </c>
      <c r="C3405" s="3" t="s">
        <v>10164</v>
      </c>
      <c r="D3405" t="s">
        <v>10165</v>
      </c>
      <c r="E3405" t="s">
        <v>30134</v>
      </c>
      <c r="F3405" s="9" t="str">
        <f>_xlfn.XLOOKUP(E3405,'Raw Data - Area Code'!A:A,'Raw Data - Area Code'!B:B,"",FALSE)</f>
        <v>Rochester</v>
      </c>
      <c r="G3405" s="9"/>
      <c r="H3405" s="8">
        <v>1</v>
      </c>
      <c r="I3405" s="20">
        <v>85</v>
      </c>
      <c r="J3405" s="8" t="str">
        <f>_xlfn.XLOOKUP(TRIM(I3405),'Raw Data - SIC Code'!A:A,'Raw Data - SIC Code'!C:C,"",FALSE)</f>
        <v>Education</v>
      </c>
      <c r="K3405">
        <v>36.5</v>
      </c>
      <c r="L3405" s="3">
        <v>52.8</v>
      </c>
      <c r="O3405">
        <v>0</v>
      </c>
      <c r="P3405">
        <v>0</v>
      </c>
      <c r="Q3405" s="27">
        <v>0</v>
      </c>
      <c r="R3405">
        <v>2.6</v>
      </c>
      <c r="S3405">
        <v>97.4</v>
      </c>
      <c r="T3405" s="3">
        <f t="shared" si="318"/>
        <v>-94.800000000000011</v>
      </c>
      <c r="U3405">
        <v>0</v>
      </c>
      <c r="V3405">
        <v>100</v>
      </c>
      <c r="W3405" s="3">
        <f t="shared" si="319"/>
        <v>-100</v>
      </c>
      <c r="X3405">
        <v>10.1</v>
      </c>
      <c r="Y3405">
        <v>89.9</v>
      </c>
      <c r="Z3405" s="3">
        <f t="shared" si="320"/>
        <v>-79.800000000000011</v>
      </c>
      <c r="AA3405">
        <v>13.9</v>
      </c>
      <c r="AB3405">
        <v>86.1</v>
      </c>
      <c r="AC3405" s="3">
        <f t="shared" si="321"/>
        <v>-72.199999999999989</v>
      </c>
      <c r="AD3405" s="3">
        <f t="shared" si="322"/>
        <v>1</v>
      </c>
      <c r="AE3405" s="3" t="s">
        <v>30460</v>
      </c>
      <c r="AF3405" t="b">
        <v>1</v>
      </c>
      <c r="AG3405" s="1">
        <v>44671.621689814812</v>
      </c>
    </row>
    <row r="3406" spans="1:33" x14ac:dyDescent="0.2">
      <c r="A3406" t="s">
        <v>10166</v>
      </c>
      <c r="B3406">
        <v>5056</v>
      </c>
      <c r="C3406" s="3" t="s">
        <v>10167</v>
      </c>
      <c r="D3406" t="s">
        <v>10168</v>
      </c>
      <c r="E3406" t="s">
        <v>30233</v>
      </c>
      <c r="F3406" s="9" t="str">
        <f>_xlfn.XLOOKUP(E3406,'Raw Data - Area Code'!A:A,'Raw Data - Area Code'!B:B,"",FALSE)</f>
        <v>West London</v>
      </c>
      <c r="G3406" s="9">
        <v>8185191</v>
      </c>
      <c r="H3406" s="8">
        <v>56101</v>
      </c>
      <c r="I3406" s="20" t="s">
        <v>30241</v>
      </c>
      <c r="J3406" s="8" t="str">
        <f>_xlfn.XLOOKUP(TRIM(I3406),'Raw Data - SIC Code'!A:A,'Raw Data - SIC Code'!C:C,"",FALSE)</f>
        <v>Hospitality</v>
      </c>
      <c r="K3406">
        <v>11.6</v>
      </c>
      <c r="L3406" s="3">
        <v>3.1</v>
      </c>
      <c r="M3406">
        <v>43.5</v>
      </c>
      <c r="N3406">
        <v>26.4</v>
      </c>
      <c r="O3406">
        <v>91.2</v>
      </c>
      <c r="P3406">
        <v>87.3</v>
      </c>
      <c r="Q3406" s="27">
        <f t="shared" si="323"/>
        <v>2.1848739495798353</v>
      </c>
      <c r="R3406">
        <v>50</v>
      </c>
      <c r="S3406">
        <v>50</v>
      </c>
      <c r="T3406" s="3">
        <f t="shared" si="318"/>
        <v>0</v>
      </c>
      <c r="U3406">
        <v>53</v>
      </c>
      <c r="V3406">
        <v>47</v>
      </c>
      <c r="W3406" s="3">
        <f t="shared" si="319"/>
        <v>6</v>
      </c>
      <c r="X3406">
        <v>57</v>
      </c>
      <c r="Y3406">
        <v>43</v>
      </c>
      <c r="Z3406" s="3">
        <f t="shared" si="320"/>
        <v>14.000000000000002</v>
      </c>
      <c r="AA3406">
        <v>65</v>
      </c>
      <c r="AB3406">
        <v>35</v>
      </c>
      <c r="AC3406" s="3">
        <f t="shared" si="321"/>
        <v>30</v>
      </c>
      <c r="AD3406" s="3">
        <f t="shared" si="322"/>
        <v>5</v>
      </c>
      <c r="AE3406" s="3" t="s">
        <v>30462</v>
      </c>
      <c r="AF3406" t="b">
        <v>0</v>
      </c>
      <c r="AG3406" s="1">
        <v>44644.384722222225</v>
      </c>
    </row>
    <row r="3407" spans="1:33" ht="34" x14ac:dyDescent="0.2">
      <c r="A3407" t="s">
        <v>10169</v>
      </c>
      <c r="B3407">
        <v>5057</v>
      </c>
      <c r="C3407" s="3" t="s">
        <v>10170</v>
      </c>
      <c r="D3407" t="s">
        <v>10171</v>
      </c>
      <c r="E3407" t="s">
        <v>30155</v>
      </c>
      <c r="F3407" s="9" t="str">
        <f>_xlfn.XLOOKUP(E3407,'Raw Data - Area Code'!A:A,'Raw Data - Area Code'!B:B,"",FALSE)</f>
        <v>Salisbury</v>
      </c>
      <c r="G3407" s="9">
        <v>4236028</v>
      </c>
      <c r="H3407" s="18" t="s">
        <v>498</v>
      </c>
      <c r="I3407" s="20" t="s">
        <v>30275</v>
      </c>
      <c r="J3407" s="8" t="str">
        <f>_xlfn.XLOOKUP(TRIM(I3407),'Raw Data - SIC Code'!A:A,'Raw Data - SIC Code'!C:C,"",FALSE)</f>
        <v>Healthcare</v>
      </c>
      <c r="K3407">
        <v>10.199999999999999</v>
      </c>
      <c r="L3407" s="3">
        <v>0.9</v>
      </c>
      <c r="M3407">
        <v>-62.9</v>
      </c>
      <c r="N3407">
        <v>-2.2999999999999998</v>
      </c>
      <c r="O3407">
        <v>6.1</v>
      </c>
      <c r="P3407">
        <v>5.0999999999999996</v>
      </c>
      <c r="Q3407" s="27">
        <f t="shared" si="323"/>
        <v>8.9285714285714288</v>
      </c>
      <c r="R3407">
        <v>15.6</v>
      </c>
      <c r="S3407">
        <v>84.4</v>
      </c>
      <c r="T3407" s="3">
        <f t="shared" si="318"/>
        <v>-68.800000000000011</v>
      </c>
      <c r="U3407">
        <v>19.600000000000001</v>
      </c>
      <c r="V3407">
        <v>80.400000000000006</v>
      </c>
      <c r="W3407" s="3">
        <f t="shared" si="319"/>
        <v>-60.800000000000011</v>
      </c>
      <c r="X3407">
        <v>14.4</v>
      </c>
      <c r="Y3407">
        <v>85.6</v>
      </c>
      <c r="Z3407" s="3">
        <f t="shared" si="320"/>
        <v>-71.199999999999989</v>
      </c>
      <c r="AA3407">
        <v>23.7</v>
      </c>
      <c r="AB3407">
        <v>76.3</v>
      </c>
      <c r="AC3407" s="3">
        <f t="shared" si="321"/>
        <v>-52.599999999999994</v>
      </c>
      <c r="AD3407" s="3">
        <f t="shared" si="322"/>
        <v>2</v>
      </c>
      <c r="AE3407" s="3" t="s">
        <v>30460</v>
      </c>
      <c r="AF3407" t="b">
        <v>0</v>
      </c>
      <c r="AG3407" s="1">
        <v>44552.520150462966</v>
      </c>
    </row>
    <row r="3408" spans="1:33" x14ac:dyDescent="0.2">
      <c r="A3408" t="s">
        <v>10172</v>
      </c>
      <c r="B3408">
        <v>364</v>
      </c>
      <c r="C3408" s="3" t="s">
        <v>10173</v>
      </c>
      <c r="D3408" t="s">
        <v>10174</v>
      </c>
      <c r="E3408" t="s">
        <v>30160</v>
      </c>
      <c r="F3408" s="9" t="str">
        <f>_xlfn.XLOOKUP(E3408,'Raw Data - Area Code'!A:A,'Raw Data - Area Code'!B:B,"",FALSE)</f>
        <v>Ipswich</v>
      </c>
      <c r="G3408" s="9" t="s">
        <v>10175</v>
      </c>
      <c r="H3408" s="8"/>
      <c r="I3408" s="20">
        <v>68</v>
      </c>
      <c r="J3408" s="8" t="str">
        <f>_xlfn.XLOOKUP(TRIM(I3408),'Raw Data - SIC Code'!A:A,'Raw Data - SIC Code'!C:C,"",FALSE)</f>
        <v>Real Estate</v>
      </c>
      <c r="K3408">
        <v>3.6</v>
      </c>
      <c r="L3408" s="3">
        <v>-5.6</v>
      </c>
      <c r="O3408">
        <v>0</v>
      </c>
      <c r="P3408">
        <v>0</v>
      </c>
      <c r="Q3408" s="27">
        <v>0</v>
      </c>
      <c r="R3408">
        <v>44.4</v>
      </c>
      <c r="S3408">
        <v>55.6</v>
      </c>
      <c r="T3408" s="3">
        <f t="shared" si="318"/>
        <v>-11.200000000000003</v>
      </c>
      <c r="U3408">
        <v>80.400000000000006</v>
      </c>
      <c r="V3408">
        <v>19.600000000000001</v>
      </c>
      <c r="W3408" s="3">
        <f t="shared" si="319"/>
        <v>60.800000000000011</v>
      </c>
      <c r="X3408">
        <v>49.6</v>
      </c>
      <c r="Y3408">
        <v>50.4</v>
      </c>
      <c r="Z3408" s="3">
        <f t="shared" si="320"/>
        <v>-0.79999999999999727</v>
      </c>
      <c r="AA3408">
        <v>59.2</v>
      </c>
      <c r="AB3408">
        <v>40.799999999999997</v>
      </c>
      <c r="AC3408" s="3">
        <f t="shared" si="321"/>
        <v>18.400000000000006</v>
      </c>
      <c r="AD3408" s="3">
        <f t="shared" si="322"/>
        <v>2</v>
      </c>
      <c r="AE3408" s="3" t="s">
        <v>30462</v>
      </c>
      <c r="AF3408" t="b">
        <v>0</v>
      </c>
      <c r="AG3408" s="1">
        <v>44564.529120370367</v>
      </c>
    </row>
    <row r="3409" spans="1:33" x14ac:dyDescent="0.2">
      <c r="A3409" t="s">
        <v>10176</v>
      </c>
      <c r="B3409">
        <v>5065</v>
      </c>
      <c r="C3409" s="3" t="s">
        <v>10177</v>
      </c>
      <c r="D3409" t="s">
        <v>10178</v>
      </c>
      <c r="E3409" t="s">
        <v>30192</v>
      </c>
      <c r="F3409" s="9" t="str">
        <f>_xlfn.XLOOKUP(E3409,'Raw Data - Area Code'!A:A,'Raw Data - Area Code'!B:B,"",FALSE)</f>
        <v>Colchester</v>
      </c>
      <c r="G3409" s="9">
        <v>233771</v>
      </c>
      <c r="H3409" s="8">
        <v>28250</v>
      </c>
      <c r="I3409" s="20" t="s">
        <v>30251</v>
      </c>
      <c r="J3409" s="8" t="str">
        <f>_xlfn.XLOOKUP(TRIM(I3409),'Raw Data - SIC Code'!A:A,'Raw Data - SIC Code'!C:C,"",FALSE)</f>
        <v>Manufacturing</v>
      </c>
      <c r="K3409">
        <v>10.6</v>
      </c>
      <c r="L3409" s="3">
        <v>0.2</v>
      </c>
      <c r="M3409">
        <v>57.6</v>
      </c>
      <c r="N3409">
        <v>37.799999999999997</v>
      </c>
      <c r="O3409">
        <v>14</v>
      </c>
      <c r="P3409">
        <v>3</v>
      </c>
      <c r="Q3409" s="27">
        <f t="shared" si="323"/>
        <v>64.705882352941174</v>
      </c>
      <c r="R3409">
        <v>94</v>
      </c>
      <c r="S3409">
        <v>6</v>
      </c>
      <c r="T3409" s="3">
        <f t="shared" si="318"/>
        <v>88</v>
      </c>
      <c r="U3409">
        <v>83</v>
      </c>
      <c r="V3409">
        <v>17</v>
      </c>
      <c r="W3409" s="3">
        <f t="shared" si="319"/>
        <v>66</v>
      </c>
      <c r="X3409">
        <v>82</v>
      </c>
      <c r="Y3409">
        <v>18</v>
      </c>
      <c r="Z3409" s="3">
        <f t="shared" si="320"/>
        <v>64</v>
      </c>
      <c r="AA3409">
        <v>95</v>
      </c>
      <c r="AB3409">
        <v>5</v>
      </c>
      <c r="AC3409" s="3">
        <f t="shared" si="321"/>
        <v>90</v>
      </c>
      <c r="AD3409" s="3">
        <f t="shared" si="322"/>
        <v>6</v>
      </c>
      <c r="AE3409" s="3" t="s">
        <v>30460</v>
      </c>
      <c r="AF3409" t="b">
        <v>0</v>
      </c>
      <c r="AG3409" s="1">
        <v>44469.400578703702</v>
      </c>
    </row>
    <row r="3410" spans="1:33" x14ac:dyDescent="0.2">
      <c r="A3410" t="s">
        <v>10179</v>
      </c>
      <c r="B3410">
        <v>5066</v>
      </c>
      <c r="C3410" s="3" t="s">
        <v>10180</v>
      </c>
      <c r="D3410" t="s">
        <v>10181</v>
      </c>
      <c r="E3410" t="s">
        <v>30168</v>
      </c>
      <c r="F3410" s="9" t="str">
        <f>_xlfn.XLOOKUP(E3410,'Raw Data - Area Code'!A:A,'Raw Data - Area Code'!B:B,"",FALSE)</f>
        <v>Stevenage</v>
      </c>
      <c r="G3410" s="9">
        <v>2921420</v>
      </c>
      <c r="H3410" s="8">
        <v>46220</v>
      </c>
      <c r="I3410" s="20" t="s">
        <v>30252</v>
      </c>
      <c r="J3410" s="8" t="str">
        <f>_xlfn.XLOOKUP(TRIM(I3410),'Raw Data - SIC Code'!A:A,'Raw Data - SIC Code'!C:C,"",FALSE)</f>
        <v>Trade</v>
      </c>
      <c r="K3410">
        <v>29.1</v>
      </c>
      <c r="L3410" s="3">
        <v>5.0999999999999996</v>
      </c>
      <c r="M3410">
        <v>13.1</v>
      </c>
      <c r="N3410">
        <v>6.3</v>
      </c>
      <c r="O3410">
        <v>9.4</v>
      </c>
      <c r="P3410">
        <v>4.5</v>
      </c>
      <c r="Q3410" s="27">
        <f t="shared" si="323"/>
        <v>35.251798561151084</v>
      </c>
      <c r="R3410">
        <v>33</v>
      </c>
      <c r="S3410">
        <v>67</v>
      </c>
      <c r="T3410" s="3">
        <f t="shared" si="318"/>
        <v>-34</v>
      </c>
      <c r="U3410">
        <v>36</v>
      </c>
      <c r="V3410">
        <v>64</v>
      </c>
      <c r="W3410" s="3">
        <f t="shared" si="319"/>
        <v>-28.000000000000004</v>
      </c>
      <c r="X3410">
        <v>48</v>
      </c>
      <c r="Y3410">
        <v>52</v>
      </c>
      <c r="Z3410" s="3">
        <f t="shared" si="320"/>
        <v>-4</v>
      </c>
      <c r="AA3410">
        <v>51</v>
      </c>
      <c r="AB3410">
        <v>49</v>
      </c>
      <c r="AC3410" s="3">
        <f t="shared" si="321"/>
        <v>2</v>
      </c>
      <c r="AD3410" s="3">
        <f t="shared" si="322"/>
        <v>3</v>
      </c>
      <c r="AE3410" s="3" t="s">
        <v>30462</v>
      </c>
      <c r="AF3410" t="b">
        <v>0</v>
      </c>
      <c r="AG3410" s="1">
        <v>44642.366585648146</v>
      </c>
    </row>
    <row r="3411" spans="1:33" x14ac:dyDescent="0.2">
      <c r="A3411" t="s">
        <v>10182</v>
      </c>
      <c r="B3411">
        <v>5069</v>
      </c>
      <c r="C3411" s="3" t="s">
        <v>10183</v>
      </c>
      <c r="D3411" t="s">
        <v>10184</v>
      </c>
      <c r="E3411" t="s">
        <v>30114</v>
      </c>
      <c r="F3411" s="9" t="str">
        <f>_xlfn.XLOOKUP(E3411,'Raw Data - Area Code'!A:A,'Raw Data - Area Code'!B:B,"",FALSE)</f>
        <v>Preston</v>
      </c>
      <c r="G3411" s="9">
        <v>3389630</v>
      </c>
      <c r="H3411" s="22">
        <v>1130</v>
      </c>
      <c r="I3411" s="20" t="s">
        <v>30444</v>
      </c>
      <c r="J3411" s="8" t="str">
        <f>_xlfn.XLOOKUP(TRIM(I3411),'Raw Data - SIC Code'!A:A,'Raw Data - SIC Code'!C:C,"",FALSE)</f>
        <v>Agriculture</v>
      </c>
      <c r="K3411">
        <v>5.2</v>
      </c>
      <c r="L3411" s="3">
        <v>6.2</v>
      </c>
      <c r="M3411">
        <v>-69.7</v>
      </c>
      <c r="N3411">
        <v>-53.8</v>
      </c>
      <c r="O3411">
        <v>10.1</v>
      </c>
      <c r="P3411">
        <v>5.8</v>
      </c>
      <c r="Q3411" s="27">
        <f t="shared" si="323"/>
        <v>27.044025157232703</v>
      </c>
      <c r="R3411">
        <v>12.7</v>
      </c>
      <c r="S3411">
        <v>87.3</v>
      </c>
      <c r="T3411" s="3">
        <f t="shared" si="318"/>
        <v>-74.599999999999994</v>
      </c>
      <c r="U3411">
        <v>87.3</v>
      </c>
      <c r="V3411">
        <v>12.7</v>
      </c>
      <c r="W3411" s="3">
        <f t="shared" si="319"/>
        <v>74.599999999999994</v>
      </c>
      <c r="X3411">
        <v>65.5</v>
      </c>
      <c r="Y3411">
        <v>34.5</v>
      </c>
      <c r="Z3411" s="3">
        <f t="shared" si="320"/>
        <v>31</v>
      </c>
      <c r="AA3411">
        <v>74.5</v>
      </c>
      <c r="AB3411">
        <v>25.5</v>
      </c>
      <c r="AC3411" s="3">
        <f t="shared" si="321"/>
        <v>49</v>
      </c>
      <c r="AD3411" s="3">
        <f t="shared" si="322"/>
        <v>5</v>
      </c>
      <c r="AE3411" s="3" t="s">
        <v>30460</v>
      </c>
      <c r="AF3411" t="b">
        <v>0</v>
      </c>
      <c r="AG3411" s="1">
        <v>44644.466412037036</v>
      </c>
    </row>
    <row r="3412" spans="1:33" x14ac:dyDescent="0.2">
      <c r="A3412" t="s">
        <v>10185</v>
      </c>
      <c r="B3412">
        <v>5072</v>
      </c>
      <c r="C3412" s="3" t="s">
        <v>10186</v>
      </c>
      <c r="D3412" t="s">
        <v>10187</v>
      </c>
      <c r="E3412" t="s">
        <v>30173</v>
      </c>
      <c r="F3412" s="9" t="str">
        <f>_xlfn.XLOOKUP(E3412,'Raw Data - Area Code'!A:A,'Raw Data - Area Code'!B:B,"",FALSE)</f>
        <v>Cleveland</v>
      </c>
      <c r="G3412" s="9">
        <v>1231325</v>
      </c>
      <c r="H3412" s="8">
        <v>45320</v>
      </c>
      <c r="I3412" s="20" t="s">
        <v>30280</v>
      </c>
      <c r="J3412" s="8" t="str">
        <f>_xlfn.XLOOKUP(TRIM(I3412),'Raw Data - SIC Code'!A:A,'Raw Data - SIC Code'!C:C,"",FALSE)</f>
        <v>Trade</v>
      </c>
      <c r="K3412">
        <v>12.9</v>
      </c>
      <c r="L3412" s="3">
        <v>6.5</v>
      </c>
      <c r="M3412">
        <v>10.4</v>
      </c>
      <c r="N3412">
        <v>6.9</v>
      </c>
      <c r="O3412">
        <v>38.5</v>
      </c>
      <c r="P3412">
        <v>34.6</v>
      </c>
      <c r="Q3412" s="27">
        <f t="shared" si="323"/>
        <v>5.3351573187414489</v>
      </c>
      <c r="R3412">
        <v>80.3</v>
      </c>
      <c r="S3412">
        <v>19.7</v>
      </c>
      <c r="T3412" s="3">
        <f t="shared" si="318"/>
        <v>60.6</v>
      </c>
      <c r="U3412">
        <v>59.7</v>
      </c>
      <c r="V3412">
        <v>40.299999999999997</v>
      </c>
      <c r="W3412" s="3">
        <f t="shared" si="319"/>
        <v>19.400000000000006</v>
      </c>
      <c r="X3412">
        <v>79.5</v>
      </c>
      <c r="Y3412">
        <v>20.5</v>
      </c>
      <c r="Z3412" s="3">
        <f t="shared" si="320"/>
        <v>59</v>
      </c>
      <c r="AA3412">
        <v>89.2</v>
      </c>
      <c r="AB3412">
        <v>10.8</v>
      </c>
      <c r="AC3412" s="3">
        <f t="shared" si="321"/>
        <v>78.400000000000006</v>
      </c>
      <c r="AD3412" s="3">
        <f t="shared" si="322"/>
        <v>6</v>
      </c>
      <c r="AE3412" s="3" t="s">
        <v>30460</v>
      </c>
      <c r="AF3412" t="b">
        <v>1</v>
      </c>
      <c r="AG3412" s="1">
        <v>44664.660162037035</v>
      </c>
    </row>
    <row r="3413" spans="1:33" ht="34" x14ac:dyDescent="0.2">
      <c r="A3413" t="s">
        <v>10188</v>
      </c>
      <c r="B3413">
        <v>20553</v>
      </c>
      <c r="C3413" s="3" t="s">
        <v>10189</v>
      </c>
      <c r="D3413" t="s">
        <v>5605</v>
      </c>
      <c r="E3413" t="s">
        <v>30189</v>
      </c>
      <c r="F3413" s="9" t="str">
        <f>_xlfn.XLOOKUP(E3413,'Raw Data - Area Code'!A:A,'Raw Data - Area Code'!B:B,"",FALSE)</f>
        <v>Belfast</v>
      </c>
      <c r="G3413" s="9" t="s">
        <v>10190</v>
      </c>
      <c r="H3413" s="18" t="s">
        <v>8271</v>
      </c>
      <c r="I3413" s="20" t="s">
        <v>30280</v>
      </c>
      <c r="J3413" s="8" t="str">
        <f>_xlfn.XLOOKUP(TRIM(I3413),'Raw Data - SIC Code'!A:A,'Raw Data - SIC Code'!C:C,"",FALSE)</f>
        <v>Trade</v>
      </c>
      <c r="K3413">
        <v>72.599999999999994</v>
      </c>
      <c r="L3413" s="3">
        <v>41</v>
      </c>
      <c r="M3413">
        <v>85.8</v>
      </c>
      <c r="N3413">
        <v>82.4</v>
      </c>
      <c r="O3413">
        <v>87.5</v>
      </c>
      <c r="P3413">
        <v>90</v>
      </c>
      <c r="Q3413" s="27">
        <f t="shared" si="323"/>
        <v>-1.4084507042253522</v>
      </c>
      <c r="R3413">
        <v>57.1</v>
      </c>
      <c r="S3413">
        <v>42.9</v>
      </c>
      <c r="T3413" s="3">
        <f t="shared" si="318"/>
        <v>14.200000000000001</v>
      </c>
      <c r="U3413">
        <v>33.299999999999997</v>
      </c>
      <c r="V3413">
        <v>66.7</v>
      </c>
      <c r="W3413" s="3">
        <f t="shared" si="319"/>
        <v>-33.400000000000006</v>
      </c>
      <c r="X3413">
        <v>71.400000000000006</v>
      </c>
      <c r="Y3413">
        <v>28.6</v>
      </c>
      <c r="Z3413" s="3">
        <f t="shared" si="320"/>
        <v>42.800000000000004</v>
      </c>
      <c r="AA3413">
        <v>83.3</v>
      </c>
      <c r="AB3413">
        <v>16.7</v>
      </c>
      <c r="AC3413" s="3">
        <f t="shared" si="321"/>
        <v>66.599999999999994</v>
      </c>
      <c r="AD3413" s="3">
        <f t="shared" si="322"/>
        <v>4</v>
      </c>
      <c r="AE3413" s="3" t="s">
        <v>30575</v>
      </c>
      <c r="AF3413" t="b">
        <v>0</v>
      </c>
      <c r="AG3413" s="1">
        <v>44651.830092592594</v>
      </c>
    </row>
    <row r="3414" spans="1:33" x14ac:dyDescent="0.2">
      <c r="A3414" t="s">
        <v>10191</v>
      </c>
      <c r="B3414">
        <v>15304</v>
      </c>
      <c r="C3414" s="3" t="s">
        <v>10192</v>
      </c>
      <c r="D3414" t="s">
        <v>10193</v>
      </c>
      <c r="E3414" t="s">
        <v>30224</v>
      </c>
      <c r="F3414" s="13" t="s">
        <v>30548</v>
      </c>
      <c r="G3414" s="9"/>
      <c r="H3414" s="8">
        <v>78300</v>
      </c>
      <c r="I3414" s="20" t="s">
        <v>30243</v>
      </c>
      <c r="J3414" s="8" t="str">
        <f>_xlfn.XLOOKUP(TRIM(I3414),'Raw Data - SIC Code'!A:A,'Raw Data - SIC Code'!C:C,"",FALSE)</f>
        <v>Admin Services</v>
      </c>
      <c r="K3414">
        <v>16.7</v>
      </c>
      <c r="L3414" s="3">
        <v>52</v>
      </c>
      <c r="M3414">
        <v>3</v>
      </c>
      <c r="N3414">
        <v>-118</v>
      </c>
      <c r="O3414">
        <v>10.9</v>
      </c>
      <c r="P3414">
        <v>4.5</v>
      </c>
      <c r="Q3414" s="27">
        <f t="shared" si="323"/>
        <v>41.558441558441558</v>
      </c>
      <c r="R3414">
        <v>72.5</v>
      </c>
      <c r="S3414">
        <v>27.5</v>
      </c>
      <c r="T3414" s="3">
        <f t="shared" si="318"/>
        <v>45</v>
      </c>
      <c r="U3414">
        <v>92.2</v>
      </c>
      <c r="V3414">
        <v>7.8</v>
      </c>
      <c r="W3414" s="3">
        <f t="shared" si="319"/>
        <v>84.4</v>
      </c>
      <c r="X3414">
        <v>96.2</v>
      </c>
      <c r="Y3414">
        <v>3.8</v>
      </c>
      <c r="Z3414" s="3">
        <f t="shared" si="320"/>
        <v>92.4</v>
      </c>
      <c r="AA3414">
        <v>96</v>
      </c>
      <c r="AB3414">
        <v>4</v>
      </c>
      <c r="AC3414" s="3">
        <f t="shared" si="321"/>
        <v>92</v>
      </c>
      <c r="AD3414" s="3">
        <f t="shared" si="322"/>
        <v>6</v>
      </c>
      <c r="AE3414" s="3" t="s">
        <v>30575</v>
      </c>
      <c r="AF3414" t="b">
        <v>0</v>
      </c>
      <c r="AG3414" s="1">
        <v>44649.605590277781</v>
      </c>
    </row>
    <row r="3415" spans="1:33" x14ac:dyDescent="0.2">
      <c r="A3415" t="s">
        <v>10194</v>
      </c>
      <c r="B3415">
        <v>19551</v>
      </c>
      <c r="C3415" s="3" t="s">
        <v>10195</v>
      </c>
      <c r="D3415" t="s">
        <v>10196</v>
      </c>
      <c r="E3415" t="s">
        <v>30182</v>
      </c>
      <c r="F3415" s="9" t="str">
        <f>_xlfn.XLOOKUP(E3415,'Raw Data - Area Code'!A:A,'Raw Data - Area Code'!B:B,"",FALSE)</f>
        <v>South West London</v>
      </c>
      <c r="G3415" s="9">
        <v>3341120</v>
      </c>
      <c r="H3415" s="8">
        <v>62090</v>
      </c>
      <c r="I3415" s="20" t="s">
        <v>30248</v>
      </c>
      <c r="J3415" s="8" t="str">
        <f>_xlfn.XLOOKUP(TRIM(I3415),'Raw Data - SIC Code'!A:A,'Raw Data - SIC Code'!C:C,"",FALSE)</f>
        <v>Info &amp; Comms</v>
      </c>
      <c r="K3415">
        <v>38</v>
      </c>
      <c r="L3415" s="3">
        <v>24.4</v>
      </c>
      <c r="M3415">
        <v>75.3</v>
      </c>
      <c r="N3415">
        <v>73.400000000000006</v>
      </c>
      <c r="O3415">
        <v>59.3</v>
      </c>
      <c r="P3415">
        <v>58.3</v>
      </c>
      <c r="Q3415" s="27">
        <f t="shared" si="323"/>
        <v>0.85034013605442182</v>
      </c>
      <c r="R3415">
        <v>31.7</v>
      </c>
      <c r="S3415">
        <v>68.3</v>
      </c>
      <c r="T3415" s="3">
        <f t="shared" si="318"/>
        <v>-36.599999999999994</v>
      </c>
      <c r="U3415">
        <v>51.8</v>
      </c>
      <c r="V3415">
        <v>48.2</v>
      </c>
      <c r="W3415" s="3">
        <f t="shared" si="319"/>
        <v>3.5999999999999943</v>
      </c>
      <c r="X3415">
        <v>58.6</v>
      </c>
      <c r="Y3415">
        <v>41.4</v>
      </c>
      <c r="Z3415" s="3">
        <f t="shared" si="320"/>
        <v>17.200000000000003</v>
      </c>
      <c r="AA3415">
        <v>77.099999999999994</v>
      </c>
      <c r="AB3415">
        <v>22.9</v>
      </c>
      <c r="AC3415" s="3">
        <f t="shared" si="321"/>
        <v>54.199999999999996</v>
      </c>
      <c r="AD3415" s="3">
        <f t="shared" si="322"/>
        <v>5</v>
      </c>
      <c r="AE3415" s="3" t="s">
        <v>30461</v>
      </c>
      <c r="AF3415" t="b">
        <v>0</v>
      </c>
      <c r="AG3415" s="1">
        <v>44649.438078703701</v>
      </c>
    </row>
    <row r="3416" spans="1:33" x14ac:dyDescent="0.2">
      <c r="A3416" t="s">
        <v>10197</v>
      </c>
      <c r="B3416">
        <v>5074</v>
      </c>
      <c r="C3416" s="3" t="s">
        <v>10198</v>
      </c>
      <c r="D3416" t="s">
        <v>10199</v>
      </c>
      <c r="E3416" t="s">
        <v>30169</v>
      </c>
      <c r="F3416" s="9" t="str">
        <f>_xlfn.XLOOKUP(E3416,'Raw Data - Area Code'!A:A,'Raw Data - Area Code'!B:B,"",FALSE)</f>
        <v>Cardiff</v>
      </c>
      <c r="G3416" s="9">
        <v>249790</v>
      </c>
      <c r="H3416" s="8">
        <v>10710</v>
      </c>
      <c r="I3416" s="20" t="s">
        <v>30239</v>
      </c>
      <c r="J3416" s="8" t="str">
        <f>_xlfn.XLOOKUP(TRIM(I3416),'Raw Data - SIC Code'!A:A,'Raw Data - SIC Code'!C:C,"",FALSE)</f>
        <v>Manufacturing</v>
      </c>
      <c r="K3416">
        <v>2.8</v>
      </c>
      <c r="L3416" s="3">
        <v>10</v>
      </c>
      <c r="O3416">
        <v>0</v>
      </c>
      <c r="P3416">
        <v>0</v>
      </c>
      <c r="Q3416" s="27">
        <v>0</v>
      </c>
      <c r="R3416">
        <v>69</v>
      </c>
      <c r="S3416">
        <v>31</v>
      </c>
      <c r="T3416" s="3">
        <f t="shared" si="318"/>
        <v>38</v>
      </c>
      <c r="U3416">
        <v>75</v>
      </c>
      <c r="V3416">
        <v>25</v>
      </c>
      <c r="W3416" s="3">
        <f t="shared" si="319"/>
        <v>50</v>
      </c>
      <c r="X3416">
        <v>84</v>
      </c>
      <c r="Y3416">
        <v>16</v>
      </c>
      <c r="Z3416" s="3">
        <f t="shared" si="320"/>
        <v>68</v>
      </c>
      <c r="AA3416">
        <v>82</v>
      </c>
      <c r="AB3416">
        <v>18</v>
      </c>
      <c r="AC3416" s="3">
        <f t="shared" si="321"/>
        <v>64</v>
      </c>
      <c r="AD3416" s="3">
        <f t="shared" si="322"/>
        <v>5</v>
      </c>
      <c r="AE3416" s="3" t="s">
        <v>30461</v>
      </c>
      <c r="AF3416" t="b">
        <v>0</v>
      </c>
      <c r="AG3416" s="1">
        <v>44617.655497685184</v>
      </c>
    </row>
    <row r="3417" spans="1:33" x14ac:dyDescent="0.2">
      <c r="A3417" t="s">
        <v>10200</v>
      </c>
      <c r="B3417">
        <v>5075</v>
      </c>
      <c r="C3417" s="3" t="s">
        <v>10201</v>
      </c>
      <c r="D3417" t="s">
        <v>10202</v>
      </c>
      <c r="E3417" t="s">
        <v>30230</v>
      </c>
      <c r="F3417" s="9" t="str">
        <f>_xlfn.XLOOKUP(E3417,'Raw Data - Area Code'!A:A,'Raw Data - Area Code'!B:B,"",FALSE)</f>
        <v>Manchester</v>
      </c>
      <c r="G3417" s="9">
        <v>5743784</v>
      </c>
      <c r="H3417" s="8">
        <v>69102</v>
      </c>
      <c r="I3417" s="20" t="s">
        <v>30285</v>
      </c>
      <c r="J3417" s="8" t="str">
        <f>_xlfn.XLOOKUP(TRIM(I3417),'Raw Data - SIC Code'!A:A,'Raw Data - SIC Code'!C:C,"",FALSE)</f>
        <v>Professional Services</v>
      </c>
      <c r="K3417">
        <v>23</v>
      </c>
      <c r="L3417" s="3">
        <v>14</v>
      </c>
      <c r="M3417">
        <v>14</v>
      </c>
      <c r="N3417">
        <v>5</v>
      </c>
      <c r="O3417">
        <v>70</v>
      </c>
      <c r="P3417">
        <v>79</v>
      </c>
      <c r="Q3417" s="27">
        <f t="shared" si="323"/>
        <v>-6.0402684563758395</v>
      </c>
      <c r="R3417">
        <v>30</v>
      </c>
      <c r="S3417">
        <v>70</v>
      </c>
      <c r="T3417" s="3">
        <f t="shared" si="318"/>
        <v>-40</v>
      </c>
      <c r="U3417">
        <v>41</v>
      </c>
      <c r="V3417">
        <v>59</v>
      </c>
      <c r="W3417" s="3">
        <f t="shared" si="319"/>
        <v>-18</v>
      </c>
      <c r="X3417">
        <v>46</v>
      </c>
      <c r="Y3417">
        <v>54</v>
      </c>
      <c r="Z3417" s="3">
        <f t="shared" si="320"/>
        <v>-8</v>
      </c>
      <c r="AA3417">
        <v>52</v>
      </c>
      <c r="AB3417">
        <v>48</v>
      </c>
      <c r="AC3417" s="3">
        <f t="shared" si="321"/>
        <v>4</v>
      </c>
      <c r="AD3417" s="3">
        <f t="shared" si="322"/>
        <v>2</v>
      </c>
      <c r="AE3417" s="3" t="s">
        <v>30460</v>
      </c>
      <c r="AF3417" t="b">
        <v>0</v>
      </c>
      <c r="AG3417" s="1">
        <v>44652.636064814818</v>
      </c>
    </row>
    <row r="3418" spans="1:33" x14ac:dyDescent="0.2">
      <c r="A3418" t="s">
        <v>10203</v>
      </c>
      <c r="B3418">
        <v>21257</v>
      </c>
      <c r="C3418" s="3" t="s">
        <v>10204</v>
      </c>
      <c r="D3418" t="s">
        <v>10205</v>
      </c>
      <c r="E3418" t="s">
        <v>30177</v>
      </c>
      <c r="F3418" s="9" t="str">
        <f>_xlfn.XLOOKUP(E3418,'Raw Data - Area Code'!A:A,'Raw Data - Area Code'!B:B,"",FALSE)</f>
        <v>Harrogate</v>
      </c>
      <c r="G3418" s="9">
        <v>2963868</v>
      </c>
      <c r="H3418" s="8">
        <v>22290</v>
      </c>
      <c r="I3418" s="20" t="s">
        <v>30288</v>
      </c>
      <c r="J3418" s="8" t="str">
        <f>_xlfn.XLOOKUP(TRIM(I3418),'Raw Data - SIC Code'!A:A,'Raw Data - SIC Code'!C:C,"",FALSE)</f>
        <v>Manufacturing</v>
      </c>
      <c r="K3418">
        <v>25</v>
      </c>
      <c r="L3418" s="3">
        <v>-9.9</v>
      </c>
      <c r="M3418">
        <v>14.3</v>
      </c>
      <c r="N3418">
        <v>-16.7</v>
      </c>
      <c r="O3418">
        <v>83.9</v>
      </c>
      <c r="P3418">
        <v>92.1</v>
      </c>
      <c r="Q3418" s="27">
        <f t="shared" si="323"/>
        <v>-4.6590909090909021</v>
      </c>
      <c r="R3418">
        <v>63.3</v>
      </c>
      <c r="S3418">
        <v>36.700000000000003</v>
      </c>
      <c r="T3418" s="3">
        <f t="shared" si="318"/>
        <v>26.599999999999994</v>
      </c>
      <c r="U3418">
        <v>91.7</v>
      </c>
      <c r="V3418">
        <v>8.3000000000000007</v>
      </c>
      <c r="W3418" s="3">
        <f t="shared" si="319"/>
        <v>83.4</v>
      </c>
      <c r="X3418">
        <v>73.3</v>
      </c>
      <c r="Y3418">
        <v>26.7</v>
      </c>
      <c r="Z3418" s="3">
        <f t="shared" si="320"/>
        <v>46.599999999999994</v>
      </c>
      <c r="AA3418">
        <v>91.7</v>
      </c>
      <c r="AB3418">
        <v>8.3000000000000007</v>
      </c>
      <c r="AC3418" s="3">
        <f t="shared" si="321"/>
        <v>83.4</v>
      </c>
      <c r="AD3418" s="3">
        <f t="shared" si="322"/>
        <v>4</v>
      </c>
      <c r="AE3418" s="3" t="s">
        <v>30460</v>
      </c>
      <c r="AF3418" t="b">
        <v>0</v>
      </c>
      <c r="AG3418" s="1">
        <v>44651.681608796294</v>
      </c>
    </row>
    <row r="3419" spans="1:33" x14ac:dyDescent="0.2">
      <c r="A3419" t="s">
        <v>10206</v>
      </c>
      <c r="B3419">
        <v>18251</v>
      </c>
      <c r="C3419" s="3" t="s">
        <v>10207</v>
      </c>
      <c r="D3419" t="s">
        <v>8674</v>
      </c>
      <c r="E3419" t="s">
        <v>30148</v>
      </c>
      <c r="F3419" s="9" t="str">
        <f>_xlfn.XLOOKUP(E3419,'Raw Data - Area Code'!A:A,'Raw Data - Area Code'!B:B,"",FALSE)</f>
        <v>Warrington</v>
      </c>
      <c r="G3419" s="9">
        <v>2026808</v>
      </c>
      <c r="H3419" s="8">
        <v>95110</v>
      </c>
      <c r="I3419" s="20" t="s">
        <v>30310</v>
      </c>
      <c r="J3419" s="8" t="str">
        <f>_xlfn.XLOOKUP(TRIM(I3419),'Raw Data - SIC Code'!A:A,'Raw Data - SIC Code'!C:C,"",FALSE)</f>
        <v>General Services</v>
      </c>
      <c r="K3419">
        <v>23.6</v>
      </c>
      <c r="L3419" s="3">
        <v>11</v>
      </c>
      <c r="M3419">
        <v>53.7</v>
      </c>
      <c r="N3419">
        <v>72.400000000000006</v>
      </c>
      <c r="O3419">
        <v>90.3</v>
      </c>
      <c r="P3419">
        <v>92.4</v>
      </c>
      <c r="Q3419" s="27">
        <f t="shared" si="323"/>
        <v>-1.1494252873563264</v>
      </c>
      <c r="R3419">
        <v>51.3</v>
      </c>
      <c r="S3419">
        <v>48.7</v>
      </c>
      <c r="T3419" s="3">
        <f t="shared" si="318"/>
        <v>2.5999999999999943</v>
      </c>
      <c r="U3419">
        <v>54.5</v>
      </c>
      <c r="V3419">
        <v>45.5</v>
      </c>
      <c r="W3419" s="3">
        <f t="shared" si="319"/>
        <v>9</v>
      </c>
      <c r="X3419">
        <v>63.6</v>
      </c>
      <c r="Y3419">
        <v>36.4</v>
      </c>
      <c r="Z3419" s="3">
        <f t="shared" si="320"/>
        <v>27.200000000000003</v>
      </c>
      <c r="AA3419">
        <v>75.3</v>
      </c>
      <c r="AB3419">
        <v>24.7</v>
      </c>
      <c r="AC3419" s="3">
        <f t="shared" si="321"/>
        <v>50.599999999999987</v>
      </c>
      <c r="AD3419" s="3">
        <f t="shared" si="322"/>
        <v>5</v>
      </c>
      <c r="AE3419" s="3" t="s">
        <v>30460</v>
      </c>
      <c r="AF3419" t="b">
        <v>0</v>
      </c>
      <c r="AG3419" s="1">
        <v>44644.453680555554</v>
      </c>
    </row>
    <row r="3420" spans="1:33" x14ac:dyDescent="0.2">
      <c r="A3420" t="s">
        <v>10208</v>
      </c>
      <c r="B3420">
        <v>5077</v>
      </c>
      <c r="C3420" s="3" t="s">
        <v>10209</v>
      </c>
      <c r="D3420" t="s">
        <v>10210</v>
      </c>
      <c r="E3420" t="s">
        <v>30182</v>
      </c>
      <c r="F3420" s="9" t="str">
        <f>_xlfn.XLOOKUP(E3420,'Raw Data - Area Code'!A:A,'Raw Data - Area Code'!B:B,"",FALSE)</f>
        <v>South West London</v>
      </c>
      <c r="G3420" s="9">
        <v>2937210</v>
      </c>
      <c r="H3420" s="8">
        <v>79110</v>
      </c>
      <c r="I3420" s="20" t="s">
        <v>30289</v>
      </c>
      <c r="J3420" s="8" t="str">
        <f>_xlfn.XLOOKUP(TRIM(I3420),'Raw Data - SIC Code'!A:A,'Raw Data - SIC Code'!C:C,"",FALSE)</f>
        <v>Admin Services</v>
      </c>
      <c r="K3420">
        <v>26.8</v>
      </c>
      <c r="L3420" s="3">
        <v>4.8</v>
      </c>
      <c r="M3420">
        <v>42.1</v>
      </c>
      <c r="N3420">
        <v>15.2</v>
      </c>
      <c r="O3420">
        <v>98.3</v>
      </c>
      <c r="P3420">
        <v>96.9</v>
      </c>
      <c r="Q3420" s="27">
        <f t="shared" si="323"/>
        <v>0.71721311475409399</v>
      </c>
      <c r="R3420">
        <v>34.700000000000003</v>
      </c>
      <c r="S3420">
        <v>65.3</v>
      </c>
      <c r="T3420" s="3">
        <f t="shared" si="318"/>
        <v>-30.599999999999994</v>
      </c>
      <c r="U3420">
        <v>40.4</v>
      </c>
      <c r="V3420">
        <v>59.6</v>
      </c>
      <c r="W3420" s="3">
        <f t="shared" si="319"/>
        <v>-19.200000000000003</v>
      </c>
      <c r="X3420">
        <v>54.4</v>
      </c>
      <c r="Y3420">
        <v>45.6</v>
      </c>
      <c r="Z3420" s="3">
        <f t="shared" si="320"/>
        <v>8.7999999999999972</v>
      </c>
      <c r="AA3420">
        <v>64.2</v>
      </c>
      <c r="AB3420">
        <v>35.799999999999997</v>
      </c>
      <c r="AC3420" s="3">
        <f t="shared" si="321"/>
        <v>28.400000000000002</v>
      </c>
      <c r="AD3420" s="3">
        <f t="shared" si="322"/>
        <v>4</v>
      </c>
      <c r="AE3420" s="3" t="s">
        <v>30461</v>
      </c>
      <c r="AF3420" t="b">
        <v>0</v>
      </c>
      <c r="AG3420" s="1">
        <v>44655.680185185185</v>
      </c>
    </row>
    <row r="3421" spans="1:33" ht="34" x14ac:dyDescent="0.2">
      <c r="A3421" t="s">
        <v>10211</v>
      </c>
      <c r="B3421">
        <v>5079</v>
      </c>
      <c r="C3421" s="3" t="s">
        <v>10212</v>
      </c>
      <c r="D3421" t="s">
        <v>10213</v>
      </c>
      <c r="E3421" t="s">
        <v>30197</v>
      </c>
      <c r="F3421" s="9" t="str">
        <f>_xlfn.XLOOKUP(E3421,'Raw Data - Area Code'!A:A,'Raw Data - Area Code'!B:B,"",FALSE)</f>
        <v>Southall</v>
      </c>
      <c r="G3421" s="9">
        <v>2610358</v>
      </c>
      <c r="H3421" s="18" t="s">
        <v>432</v>
      </c>
      <c r="I3421" s="20" t="s">
        <v>30275</v>
      </c>
      <c r="J3421" s="8" t="str">
        <f>_xlfn.XLOOKUP(TRIM(I3421),'Raw Data - SIC Code'!A:A,'Raw Data - SIC Code'!C:C,"",FALSE)</f>
        <v>Healthcare</v>
      </c>
      <c r="K3421">
        <v>-4.0999999999999996</v>
      </c>
      <c r="L3421" s="3">
        <v>0</v>
      </c>
      <c r="M3421">
        <v>-39.200000000000003</v>
      </c>
      <c r="N3421">
        <v>10.4</v>
      </c>
      <c r="O3421">
        <v>51.7</v>
      </c>
      <c r="P3421">
        <v>60.5</v>
      </c>
      <c r="Q3421" s="27">
        <f t="shared" si="323"/>
        <v>-7.8431372549019578</v>
      </c>
      <c r="R3421">
        <v>10.199999999999999</v>
      </c>
      <c r="S3421">
        <v>89.8</v>
      </c>
      <c r="T3421" s="3">
        <f t="shared" si="318"/>
        <v>-79.599999999999994</v>
      </c>
      <c r="U3421">
        <v>26.5</v>
      </c>
      <c r="V3421">
        <v>73.5</v>
      </c>
      <c r="W3421" s="3">
        <f t="shared" si="319"/>
        <v>-47</v>
      </c>
      <c r="X3421">
        <v>18.399999999999999</v>
      </c>
      <c r="Y3421">
        <v>81.599999999999994</v>
      </c>
      <c r="Z3421" s="3">
        <f t="shared" si="320"/>
        <v>-63.2</v>
      </c>
      <c r="AA3421">
        <v>14.6</v>
      </c>
      <c r="AB3421">
        <v>85.4</v>
      </c>
      <c r="AC3421" s="3">
        <f t="shared" si="321"/>
        <v>-70.800000000000011</v>
      </c>
      <c r="AD3421" s="3">
        <f t="shared" si="322"/>
        <v>0</v>
      </c>
      <c r="AE3421" s="3" t="s">
        <v>30460</v>
      </c>
      <c r="AF3421" t="b">
        <v>0</v>
      </c>
      <c r="AG3421" s="1">
        <v>44653.367812500001</v>
      </c>
    </row>
    <row r="3422" spans="1:33" x14ac:dyDescent="0.2">
      <c r="A3422" t="s">
        <v>10214</v>
      </c>
      <c r="B3422">
        <v>5082</v>
      </c>
      <c r="C3422" s="3" t="s">
        <v>10215</v>
      </c>
      <c r="D3422" t="s">
        <v>6540</v>
      </c>
      <c r="E3422" t="s">
        <v>30147</v>
      </c>
      <c r="F3422" s="9" t="str">
        <f>_xlfn.XLOOKUP(E3422,'Raw Data - Area Code'!A:A,'Raw Data - Area Code'!B:B,"",FALSE)</f>
        <v>Leicester</v>
      </c>
      <c r="G3422" s="9">
        <v>993638</v>
      </c>
      <c r="H3422" s="8">
        <v>46711</v>
      </c>
      <c r="I3422" s="20" t="s">
        <v>30252</v>
      </c>
      <c r="J3422" s="8" t="str">
        <f>_xlfn.XLOOKUP(TRIM(I3422),'Raw Data - SIC Code'!A:A,'Raw Data - SIC Code'!C:C,"",FALSE)</f>
        <v>Trade</v>
      </c>
      <c r="K3422">
        <v>-0.4</v>
      </c>
      <c r="L3422" s="3">
        <v>1.7</v>
      </c>
      <c r="M3422">
        <v>1.2</v>
      </c>
      <c r="N3422">
        <v>-11.6</v>
      </c>
      <c r="O3422">
        <v>87</v>
      </c>
      <c r="P3422">
        <v>90</v>
      </c>
      <c r="Q3422" s="27">
        <f t="shared" si="323"/>
        <v>-1.6949152542372881</v>
      </c>
      <c r="R3422">
        <v>76</v>
      </c>
      <c r="S3422">
        <v>24</v>
      </c>
      <c r="T3422" s="3">
        <f t="shared" si="318"/>
        <v>52</v>
      </c>
      <c r="U3422">
        <v>85</v>
      </c>
      <c r="V3422">
        <v>15</v>
      </c>
      <c r="W3422" s="3">
        <f t="shared" si="319"/>
        <v>70</v>
      </c>
      <c r="X3422">
        <v>84</v>
      </c>
      <c r="Y3422">
        <v>16</v>
      </c>
      <c r="Z3422" s="3">
        <f t="shared" si="320"/>
        <v>68</v>
      </c>
      <c r="AA3422">
        <v>78</v>
      </c>
      <c r="AB3422">
        <v>22</v>
      </c>
      <c r="AC3422" s="3">
        <f t="shared" si="321"/>
        <v>56.000000000000007</v>
      </c>
      <c r="AD3422" s="3">
        <f t="shared" si="322"/>
        <v>5</v>
      </c>
      <c r="AE3422" s="3" t="s">
        <v>30462</v>
      </c>
      <c r="AF3422" t="b">
        <v>0</v>
      </c>
      <c r="AG3422" s="1">
        <v>44651.47550925926</v>
      </c>
    </row>
    <row r="3423" spans="1:33" x14ac:dyDescent="0.2">
      <c r="A3423" t="s">
        <v>10216</v>
      </c>
      <c r="B3423">
        <v>12509</v>
      </c>
      <c r="C3423" s="3" t="s">
        <v>10217</v>
      </c>
      <c r="D3423" t="s">
        <v>10218</v>
      </c>
      <c r="E3423" t="s">
        <v>30226</v>
      </c>
      <c r="F3423" s="9" t="str">
        <f>_xlfn.XLOOKUP(E3423,'Raw Data - Area Code'!A:A,'Raw Data - Area Code'!B:B,"",FALSE)</f>
        <v>Birmingham</v>
      </c>
      <c r="G3423" s="9">
        <v>1459419</v>
      </c>
      <c r="H3423" s="8">
        <v>62020</v>
      </c>
      <c r="I3423" s="20" t="s">
        <v>30248</v>
      </c>
      <c r="J3423" s="8" t="str">
        <f>_xlfn.XLOOKUP(TRIM(I3423),'Raw Data - SIC Code'!A:A,'Raw Data - SIC Code'!C:C,"",FALSE)</f>
        <v>Info &amp; Comms</v>
      </c>
      <c r="K3423">
        <v>-3</v>
      </c>
      <c r="L3423" s="3">
        <v>-16</v>
      </c>
      <c r="M3423">
        <v>83</v>
      </c>
      <c r="N3423">
        <v>0</v>
      </c>
      <c r="O3423">
        <v>14</v>
      </c>
      <c r="P3423">
        <v>19</v>
      </c>
      <c r="Q3423" s="27">
        <f t="shared" si="323"/>
        <v>-15.151515151515152</v>
      </c>
      <c r="R3423">
        <v>75</v>
      </c>
      <c r="S3423">
        <v>25</v>
      </c>
      <c r="T3423" s="3">
        <f t="shared" si="318"/>
        <v>50</v>
      </c>
      <c r="U3423">
        <v>79</v>
      </c>
      <c r="V3423">
        <v>21</v>
      </c>
      <c r="W3423" s="3">
        <f t="shared" si="319"/>
        <v>57.999999999999993</v>
      </c>
      <c r="X3423">
        <v>88</v>
      </c>
      <c r="Y3423">
        <v>12</v>
      </c>
      <c r="Z3423" s="3">
        <f t="shared" si="320"/>
        <v>76</v>
      </c>
      <c r="AA3423">
        <v>88</v>
      </c>
      <c r="AB3423">
        <v>12</v>
      </c>
      <c r="AC3423" s="3">
        <f t="shared" si="321"/>
        <v>76</v>
      </c>
      <c r="AD3423" s="3">
        <f t="shared" si="322"/>
        <v>4</v>
      </c>
      <c r="AE3423" s="3" t="s">
        <v>30575</v>
      </c>
      <c r="AF3423" t="b">
        <v>0</v>
      </c>
      <c r="AG3423" s="1">
        <v>44599.546793981484</v>
      </c>
    </row>
    <row r="3424" spans="1:33" ht="34" x14ac:dyDescent="0.2">
      <c r="A3424" t="s">
        <v>10219</v>
      </c>
      <c r="B3424">
        <v>18320</v>
      </c>
      <c r="C3424" s="3" t="s">
        <v>10220</v>
      </c>
      <c r="D3424" t="s">
        <v>10221</v>
      </c>
      <c r="E3424" t="s">
        <v>30183</v>
      </c>
      <c r="F3424" s="9" t="str">
        <f>_xlfn.XLOOKUP(E3424,'Raw Data - Area Code'!A:A,'Raw Data - Area Code'!B:B,"",FALSE)</f>
        <v>Bournemouth</v>
      </c>
      <c r="G3424" s="9">
        <v>1232487</v>
      </c>
      <c r="H3424" s="18" t="s">
        <v>10222</v>
      </c>
      <c r="I3424" s="20" t="s">
        <v>30264</v>
      </c>
      <c r="J3424" s="8" t="str">
        <f>_xlfn.XLOOKUP(TRIM(I3424),'Raw Data - SIC Code'!A:A,'Raw Data - SIC Code'!C:C,"",FALSE)</f>
        <v>Manufacturing</v>
      </c>
      <c r="K3424">
        <v>11</v>
      </c>
      <c r="L3424" s="3">
        <v>8</v>
      </c>
      <c r="M3424">
        <v>8.1</v>
      </c>
      <c r="N3424">
        <v>9.8000000000000007</v>
      </c>
      <c r="O3424">
        <v>18.8</v>
      </c>
      <c r="P3424">
        <v>14.3</v>
      </c>
      <c r="Q3424" s="27">
        <f t="shared" si="323"/>
        <v>13.595166163141995</v>
      </c>
      <c r="R3424">
        <v>85.2</v>
      </c>
      <c r="S3424">
        <v>14.8</v>
      </c>
      <c r="T3424" s="3">
        <f t="shared" si="318"/>
        <v>70.400000000000006</v>
      </c>
      <c r="U3424">
        <v>82</v>
      </c>
      <c r="V3424">
        <v>18</v>
      </c>
      <c r="W3424" s="3">
        <f t="shared" si="319"/>
        <v>64</v>
      </c>
      <c r="X3424">
        <v>82</v>
      </c>
      <c r="Y3424">
        <v>18</v>
      </c>
      <c r="Z3424" s="3">
        <f t="shared" si="320"/>
        <v>64</v>
      </c>
      <c r="AA3424">
        <v>93.2</v>
      </c>
      <c r="AB3424">
        <v>6.8</v>
      </c>
      <c r="AC3424" s="3">
        <f t="shared" si="321"/>
        <v>86.4</v>
      </c>
      <c r="AD3424" s="3">
        <f t="shared" si="322"/>
        <v>6</v>
      </c>
      <c r="AE3424" s="3" t="s">
        <v>30575</v>
      </c>
      <c r="AF3424" t="b">
        <v>0</v>
      </c>
      <c r="AG3424" s="1">
        <v>44497.657812500001</v>
      </c>
    </row>
    <row r="3425" spans="1:33" x14ac:dyDescent="0.2">
      <c r="A3425" t="s">
        <v>10223</v>
      </c>
      <c r="B3425">
        <v>5089</v>
      </c>
      <c r="C3425" s="3" t="s">
        <v>10224</v>
      </c>
      <c r="D3425" t="s">
        <v>10225</v>
      </c>
      <c r="E3425" t="s">
        <v>30230</v>
      </c>
      <c r="F3425" s="9" t="str">
        <f>_xlfn.XLOOKUP(E3425,'Raw Data - Area Code'!A:A,'Raw Data - Area Code'!B:B,"",FALSE)</f>
        <v>Manchester</v>
      </c>
      <c r="G3425" s="9">
        <v>2741659</v>
      </c>
      <c r="H3425" s="8">
        <v>28131</v>
      </c>
      <c r="I3425" s="20" t="s">
        <v>30251</v>
      </c>
      <c r="J3425" s="8" t="str">
        <f>_xlfn.XLOOKUP(TRIM(I3425),'Raw Data - SIC Code'!A:A,'Raw Data - SIC Code'!C:C,"",FALSE)</f>
        <v>Manufacturing</v>
      </c>
      <c r="K3425">
        <v>8.6</v>
      </c>
      <c r="L3425" s="3">
        <v>2.9</v>
      </c>
      <c r="M3425">
        <v>47.9</v>
      </c>
      <c r="N3425">
        <v>12.3</v>
      </c>
      <c r="O3425">
        <v>100</v>
      </c>
      <c r="P3425">
        <v>100</v>
      </c>
      <c r="Q3425" s="27">
        <f t="shared" si="323"/>
        <v>0</v>
      </c>
      <c r="R3425">
        <v>88.3</v>
      </c>
      <c r="S3425">
        <v>11.7</v>
      </c>
      <c r="T3425" s="3">
        <f t="shared" si="318"/>
        <v>76.599999999999994</v>
      </c>
      <c r="U3425">
        <v>79.2</v>
      </c>
      <c r="V3425">
        <v>20.8</v>
      </c>
      <c r="W3425" s="3">
        <f t="shared" si="319"/>
        <v>58.400000000000006</v>
      </c>
      <c r="X3425">
        <v>85.7</v>
      </c>
      <c r="Y3425">
        <v>14.3</v>
      </c>
      <c r="Z3425" s="3">
        <f t="shared" si="320"/>
        <v>71.400000000000006</v>
      </c>
      <c r="AA3425">
        <v>89.6</v>
      </c>
      <c r="AB3425">
        <v>10.4</v>
      </c>
      <c r="AC3425" s="3">
        <f t="shared" si="321"/>
        <v>79.199999999999989</v>
      </c>
      <c r="AD3425" s="3">
        <f t="shared" si="322"/>
        <v>5</v>
      </c>
      <c r="AE3425" s="3" t="s">
        <v>30460</v>
      </c>
      <c r="AF3425" t="b">
        <v>0</v>
      </c>
      <c r="AG3425" s="1">
        <v>44655.509375000001</v>
      </c>
    </row>
    <row r="3426" spans="1:33" x14ac:dyDescent="0.2">
      <c r="A3426" t="s">
        <v>10226</v>
      </c>
      <c r="B3426">
        <v>21142</v>
      </c>
      <c r="C3426" s="3" t="s">
        <v>10227</v>
      </c>
      <c r="D3426" t="s">
        <v>10228</v>
      </c>
      <c r="E3426" t="s">
        <v>30202</v>
      </c>
      <c r="F3426" s="9" t="str">
        <f>_xlfn.XLOOKUP(E3426,'Raw Data - Area Code'!A:A,'Raw Data - Area Code'!B:B,"",FALSE)</f>
        <v>Bolton</v>
      </c>
      <c r="G3426" s="9">
        <v>6200496</v>
      </c>
      <c r="H3426" s="8">
        <v>64999</v>
      </c>
      <c r="I3426" s="20" t="s">
        <v>30260</v>
      </c>
      <c r="J3426" s="8" t="str">
        <f>_xlfn.XLOOKUP(TRIM(I3426),'Raw Data - SIC Code'!A:A,'Raw Data - SIC Code'!C:C,"",FALSE)</f>
        <v>Finance</v>
      </c>
      <c r="K3426">
        <v>23.2</v>
      </c>
      <c r="L3426" s="3">
        <v>11.7</v>
      </c>
      <c r="M3426">
        <v>11.9</v>
      </c>
      <c r="N3426">
        <v>-5.9</v>
      </c>
      <c r="O3426">
        <v>63.9</v>
      </c>
      <c r="P3426">
        <v>62.8</v>
      </c>
      <c r="Q3426" s="27">
        <f t="shared" si="323"/>
        <v>0.86819258089976448</v>
      </c>
      <c r="R3426">
        <v>37.9</v>
      </c>
      <c r="S3426">
        <v>62.1</v>
      </c>
      <c r="T3426" s="3">
        <f t="shared" si="318"/>
        <v>-24.200000000000003</v>
      </c>
      <c r="U3426">
        <v>55.2</v>
      </c>
      <c r="V3426">
        <v>44.8</v>
      </c>
      <c r="W3426" s="3">
        <f t="shared" si="319"/>
        <v>10.400000000000006</v>
      </c>
      <c r="X3426">
        <v>50</v>
      </c>
      <c r="Y3426">
        <v>50</v>
      </c>
      <c r="Z3426" s="3">
        <f t="shared" si="320"/>
        <v>0</v>
      </c>
      <c r="AA3426">
        <v>64.900000000000006</v>
      </c>
      <c r="AB3426">
        <v>35.1</v>
      </c>
      <c r="AC3426" s="3">
        <f t="shared" si="321"/>
        <v>29.800000000000004</v>
      </c>
      <c r="AD3426" s="3">
        <f t="shared" si="322"/>
        <v>4</v>
      </c>
      <c r="AE3426" s="3" t="s">
        <v>30460</v>
      </c>
      <c r="AF3426" t="b">
        <v>0</v>
      </c>
      <c r="AG3426" s="1">
        <v>44655.491886574076</v>
      </c>
    </row>
    <row r="3427" spans="1:33" x14ac:dyDescent="0.2">
      <c r="A3427" t="s">
        <v>10229</v>
      </c>
      <c r="B3427">
        <v>5091</v>
      </c>
      <c r="C3427" s="3" t="s">
        <v>10230</v>
      </c>
      <c r="D3427" t="s">
        <v>10231</v>
      </c>
      <c r="E3427" t="s">
        <v>30162</v>
      </c>
      <c r="F3427" s="9" t="str">
        <f>_xlfn.XLOOKUP(E3427,'Raw Data - Area Code'!A:A,'Raw Data - Area Code'!B:B,"",FALSE)</f>
        <v>Kingston upon Thames</v>
      </c>
      <c r="G3427" s="9">
        <v>3872195</v>
      </c>
      <c r="H3427" s="8">
        <v>96090</v>
      </c>
      <c r="I3427" s="20" t="s">
        <v>30270</v>
      </c>
      <c r="J3427" s="8" t="str">
        <f>_xlfn.XLOOKUP(TRIM(I3427),'Raw Data - SIC Code'!A:A,'Raw Data - SIC Code'!C:C,"",FALSE)</f>
        <v>General Services</v>
      </c>
      <c r="K3427">
        <v>8.1999999999999993</v>
      </c>
      <c r="L3427" s="3">
        <v>0.1</v>
      </c>
      <c r="M3427">
        <v>20.7</v>
      </c>
      <c r="N3427">
        <v>69.3</v>
      </c>
      <c r="O3427">
        <v>3.2</v>
      </c>
      <c r="P3427">
        <v>1</v>
      </c>
      <c r="Q3427" s="27">
        <f t="shared" si="323"/>
        <v>52.380952380952387</v>
      </c>
      <c r="R3427">
        <v>34.700000000000003</v>
      </c>
      <c r="S3427">
        <v>65.3</v>
      </c>
      <c r="T3427" s="3">
        <f t="shared" si="318"/>
        <v>-30.599999999999994</v>
      </c>
      <c r="U3427">
        <v>39.9</v>
      </c>
      <c r="V3427">
        <v>60.1</v>
      </c>
      <c r="W3427" s="3">
        <f t="shared" si="319"/>
        <v>-20.200000000000003</v>
      </c>
      <c r="X3427">
        <v>35</v>
      </c>
      <c r="Y3427">
        <v>65</v>
      </c>
      <c r="Z3427" s="3">
        <f t="shared" si="320"/>
        <v>-30</v>
      </c>
      <c r="AA3427">
        <v>54.8</v>
      </c>
      <c r="AB3427">
        <v>45.2</v>
      </c>
      <c r="AC3427" s="3">
        <f t="shared" si="321"/>
        <v>9.5999999999999943</v>
      </c>
      <c r="AD3427" s="3">
        <f t="shared" si="322"/>
        <v>3</v>
      </c>
      <c r="AE3427" s="3" t="s">
        <v>30461</v>
      </c>
      <c r="AF3427" t="b">
        <v>0</v>
      </c>
      <c r="AG3427" s="1">
        <v>44649.465694444443</v>
      </c>
    </row>
    <row r="3428" spans="1:33" x14ac:dyDescent="0.2">
      <c r="A3428" t="s">
        <v>10232</v>
      </c>
      <c r="B3428">
        <v>19576</v>
      </c>
      <c r="C3428" s="3" t="s">
        <v>10233</v>
      </c>
      <c r="D3428" t="s">
        <v>10234</v>
      </c>
      <c r="E3428" t="s">
        <v>30136</v>
      </c>
      <c r="F3428" s="9" t="str">
        <f>_xlfn.XLOOKUP(E3428,'Raw Data - Area Code'!A:A,'Raw Data - Area Code'!B:B,"",FALSE)</f>
        <v>Stockport</v>
      </c>
      <c r="G3428" s="9">
        <v>1672034</v>
      </c>
      <c r="H3428" s="8">
        <v>46740</v>
      </c>
      <c r="I3428" s="20" t="s">
        <v>30252</v>
      </c>
      <c r="J3428" s="8" t="str">
        <f>_xlfn.XLOOKUP(TRIM(I3428),'Raw Data - SIC Code'!A:A,'Raw Data - SIC Code'!C:C,"",FALSE)</f>
        <v>Trade</v>
      </c>
      <c r="K3428">
        <v>4.4000000000000004</v>
      </c>
      <c r="L3428" s="3">
        <v>5.5</v>
      </c>
      <c r="M3428">
        <v>23.4</v>
      </c>
      <c r="N3428">
        <v>21.9</v>
      </c>
      <c r="O3428">
        <v>73.900000000000006</v>
      </c>
      <c r="P3428">
        <v>64.8</v>
      </c>
      <c r="Q3428" s="27">
        <f t="shared" si="323"/>
        <v>6.5609228550829197</v>
      </c>
      <c r="R3428">
        <v>70.400000000000006</v>
      </c>
      <c r="S3428">
        <v>29.6</v>
      </c>
      <c r="T3428" s="3">
        <f t="shared" si="318"/>
        <v>40.800000000000004</v>
      </c>
      <c r="U3428">
        <v>56.8</v>
      </c>
      <c r="V3428">
        <v>43.2</v>
      </c>
      <c r="W3428" s="3">
        <f t="shared" si="319"/>
        <v>13.599999999999996</v>
      </c>
      <c r="X3428">
        <v>58</v>
      </c>
      <c r="Y3428">
        <v>42</v>
      </c>
      <c r="Z3428" s="3">
        <f t="shared" si="320"/>
        <v>16</v>
      </c>
      <c r="AA3428">
        <v>81.3</v>
      </c>
      <c r="AB3428">
        <v>18.7</v>
      </c>
      <c r="AC3428" s="3">
        <f t="shared" si="321"/>
        <v>62.599999999999987</v>
      </c>
      <c r="AD3428" s="3">
        <f t="shared" si="322"/>
        <v>6</v>
      </c>
      <c r="AE3428" s="3" t="s">
        <v>30460</v>
      </c>
      <c r="AF3428" t="b">
        <v>0</v>
      </c>
      <c r="AG3428" s="1">
        <v>44652.668206018519</v>
      </c>
    </row>
    <row r="3429" spans="1:33" x14ac:dyDescent="0.2">
      <c r="A3429" t="s">
        <v>10235</v>
      </c>
      <c r="B3429">
        <v>5093</v>
      </c>
      <c r="C3429" s="3" t="s">
        <v>10236</v>
      </c>
      <c r="D3429" t="s">
        <v>8835</v>
      </c>
      <c r="E3429" t="s">
        <v>30113</v>
      </c>
      <c r="F3429" s="9" t="str">
        <f>_xlfn.XLOOKUP(E3429,'Raw Data - Area Code'!A:A,'Raw Data - Area Code'!B:B,"",FALSE)</f>
        <v>Guildford</v>
      </c>
      <c r="G3429" s="9">
        <v>1274885</v>
      </c>
      <c r="H3429" s="8">
        <v>43999</v>
      </c>
      <c r="I3429" s="20" t="s">
        <v>30261</v>
      </c>
      <c r="J3429" s="8" t="str">
        <f>_xlfn.XLOOKUP(TRIM(I3429),'Raw Data - SIC Code'!A:A,'Raw Data - SIC Code'!C:C,"",FALSE)</f>
        <v>Construction</v>
      </c>
      <c r="K3429">
        <v>31.2</v>
      </c>
      <c r="L3429" s="3">
        <v>39.799999999999997</v>
      </c>
      <c r="M3429">
        <v>33.700000000000003</v>
      </c>
      <c r="N3429">
        <v>17.7</v>
      </c>
      <c r="O3429">
        <v>58</v>
      </c>
      <c r="P3429">
        <v>44</v>
      </c>
      <c r="Q3429" s="27">
        <f t="shared" si="323"/>
        <v>13.725490196078432</v>
      </c>
      <c r="R3429">
        <v>47.8</v>
      </c>
      <c r="S3429">
        <v>52.2</v>
      </c>
      <c r="T3429" s="3">
        <f t="shared" si="318"/>
        <v>-4.4000000000000057</v>
      </c>
      <c r="U3429">
        <v>80.7</v>
      </c>
      <c r="V3429">
        <v>19.3</v>
      </c>
      <c r="W3429" s="3">
        <f t="shared" si="319"/>
        <v>61.400000000000013</v>
      </c>
      <c r="X3429">
        <v>86</v>
      </c>
      <c r="Y3429">
        <v>14</v>
      </c>
      <c r="Z3429" s="3">
        <f t="shared" si="320"/>
        <v>72</v>
      </c>
      <c r="AA3429">
        <v>90.2</v>
      </c>
      <c r="AB3429">
        <v>9.8000000000000007</v>
      </c>
      <c r="AC3429" s="3">
        <f t="shared" si="321"/>
        <v>80.400000000000006</v>
      </c>
      <c r="AD3429" s="3">
        <f t="shared" si="322"/>
        <v>5</v>
      </c>
      <c r="AE3429" s="3" t="s">
        <v>30461</v>
      </c>
      <c r="AF3429" t="b">
        <v>0</v>
      </c>
      <c r="AG3429" s="1">
        <v>44641.453275462962</v>
      </c>
    </row>
    <row r="3430" spans="1:33" x14ac:dyDescent="0.2">
      <c r="A3430" t="s">
        <v>10237</v>
      </c>
      <c r="B3430">
        <v>5098</v>
      </c>
      <c r="C3430" s="3" t="s">
        <v>10238</v>
      </c>
      <c r="D3430" t="s">
        <v>10239</v>
      </c>
      <c r="E3430" t="s">
        <v>30146</v>
      </c>
      <c r="F3430" s="9" t="str">
        <f>_xlfn.XLOOKUP(E3430,'Raw Data - Area Code'!A:A,'Raw Data - Area Code'!B:B,"",FALSE)</f>
        <v>Nottingham</v>
      </c>
      <c r="G3430" s="9">
        <v>8076374</v>
      </c>
      <c r="H3430" s="8">
        <v>85200</v>
      </c>
      <c r="I3430" s="20" t="s">
        <v>30235</v>
      </c>
      <c r="J3430" s="8" t="str">
        <f>_xlfn.XLOOKUP(TRIM(I3430),'Raw Data - SIC Code'!A:A,'Raw Data - SIC Code'!C:C,"",FALSE)</f>
        <v>Education</v>
      </c>
      <c r="K3430">
        <v>29.8</v>
      </c>
      <c r="L3430" s="3">
        <v>42</v>
      </c>
      <c r="O3430">
        <v>0</v>
      </c>
      <c r="P3430">
        <v>0</v>
      </c>
      <c r="Q3430" s="27">
        <v>0</v>
      </c>
      <c r="R3430">
        <v>2.2999999999999998</v>
      </c>
      <c r="S3430">
        <v>97.7</v>
      </c>
      <c r="T3430" s="3">
        <f t="shared" si="318"/>
        <v>-95.4</v>
      </c>
      <c r="U3430">
        <v>9.8000000000000007</v>
      </c>
      <c r="V3430">
        <v>90.2</v>
      </c>
      <c r="W3430" s="3">
        <f t="shared" si="319"/>
        <v>-80.400000000000006</v>
      </c>
      <c r="X3430">
        <v>14.8</v>
      </c>
      <c r="Y3430">
        <v>85.2</v>
      </c>
      <c r="Z3430" s="3">
        <f t="shared" si="320"/>
        <v>-70.400000000000006</v>
      </c>
      <c r="AA3430">
        <v>18.7</v>
      </c>
      <c r="AB3430">
        <v>81.3</v>
      </c>
      <c r="AC3430" s="3">
        <f t="shared" si="321"/>
        <v>-62.599999999999987</v>
      </c>
      <c r="AD3430" s="3">
        <f t="shared" si="322"/>
        <v>1</v>
      </c>
      <c r="AE3430" s="3" t="s">
        <v>30462</v>
      </c>
      <c r="AF3430" t="b">
        <v>1</v>
      </c>
      <c r="AG3430" s="1">
        <v>44651.36859953704</v>
      </c>
    </row>
    <row r="3431" spans="1:33" x14ac:dyDescent="0.2">
      <c r="A3431" t="s">
        <v>10240</v>
      </c>
      <c r="B3431">
        <v>20238</v>
      </c>
      <c r="C3431" s="3" t="s">
        <v>10241</v>
      </c>
      <c r="D3431" t="s">
        <v>10242</v>
      </c>
      <c r="E3431" t="s">
        <v>30202</v>
      </c>
      <c r="F3431" s="9" t="str">
        <f>_xlfn.XLOOKUP(E3431,'Raw Data - Area Code'!A:A,'Raw Data - Area Code'!B:B,"",FALSE)</f>
        <v>Bolton</v>
      </c>
      <c r="G3431" s="9">
        <v>7914962</v>
      </c>
      <c r="H3431" s="8">
        <v>62020</v>
      </c>
      <c r="I3431" s="20" t="s">
        <v>30248</v>
      </c>
      <c r="J3431" s="8" t="str">
        <f>_xlfn.XLOOKUP(TRIM(I3431),'Raw Data - SIC Code'!A:A,'Raw Data - SIC Code'!C:C,"",FALSE)</f>
        <v>Info &amp; Comms</v>
      </c>
      <c r="K3431">
        <v>7</v>
      </c>
      <c r="L3431" s="3">
        <v>0</v>
      </c>
      <c r="M3431">
        <v>21.1</v>
      </c>
      <c r="N3431">
        <v>20.5</v>
      </c>
      <c r="O3431">
        <v>50</v>
      </c>
      <c r="P3431">
        <v>61.6</v>
      </c>
      <c r="Q3431" s="27">
        <f t="shared" si="323"/>
        <v>-10.394265232974913</v>
      </c>
      <c r="R3431">
        <v>19</v>
      </c>
      <c r="S3431">
        <v>81</v>
      </c>
      <c r="T3431" s="3">
        <f t="shared" si="318"/>
        <v>-62</v>
      </c>
      <c r="U3431">
        <v>25</v>
      </c>
      <c r="V3431">
        <v>75</v>
      </c>
      <c r="W3431" s="3">
        <f t="shared" si="319"/>
        <v>-50</v>
      </c>
      <c r="X3431">
        <v>27</v>
      </c>
      <c r="Y3431">
        <v>73</v>
      </c>
      <c r="Z3431" s="3">
        <f t="shared" si="320"/>
        <v>-46</v>
      </c>
      <c r="AA3431">
        <v>34</v>
      </c>
      <c r="AB3431">
        <v>66</v>
      </c>
      <c r="AC3431" s="3">
        <f t="shared" si="321"/>
        <v>-32</v>
      </c>
      <c r="AD3431" s="3">
        <f t="shared" si="322"/>
        <v>0</v>
      </c>
      <c r="AE3431" s="3" t="s">
        <v>30460</v>
      </c>
      <c r="AF3431" t="b">
        <v>0</v>
      </c>
      <c r="AG3431" s="1">
        <v>44470.479675925926</v>
      </c>
    </row>
    <row r="3432" spans="1:33" ht="34" x14ac:dyDescent="0.2">
      <c r="A3432" t="s">
        <v>10243</v>
      </c>
      <c r="B3432">
        <v>263</v>
      </c>
      <c r="C3432" s="3" t="s">
        <v>10244</v>
      </c>
      <c r="D3432" t="s">
        <v>10245</v>
      </c>
      <c r="E3432" t="s">
        <v>30127</v>
      </c>
      <c r="F3432" s="9" t="str">
        <f>_xlfn.XLOOKUP(E3432,'Raw Data - Area Code'!A:A,'Raw Data - Area Code'!B:B,"",FALSE)</f>
        <v>Newcastle upon Tyne</v>
      </c>
      <c r="G3432" s="9">
        <v>259569</v>
      </c>
      <c r="H3432" s="18" t="s">
        <v>10246</v>
      </c>
      <c r="I3432" s="20" t="s">
        <v>30279</v>
      </c>
      <c r="J3432" s="8" t="str">
        <f>_xlfn.XLOOKUP(TRIM(I3432),'Raw Data - SIC Code'!A:A,'Raw Data - SIC Code'!C:C,"",FALSE)</f>
        <v>Arts &amp; Recreation</v>
      </c>
      <c r="K3432">
        <v>14.1</v>
      </c>
      <c r="L3432" s="3">
        <v>12.8</v>
      </c>
      <c r="M3432">
        <v>22.1</v>
      </c>
      <c r="N3432">
        <v>4.5</v>
      </c>
      <c r="O3432">
        <v>99</v>
      </c>
      <c r="P3432">
        <v>96</v>
      </c>
      <c r="Q3432" s="27">
        <f t="shared" si="323"/>
        <v>1.5384615384615385</v>
      </c>
      <c r="R3432">
        <v>68</v>
      </c>
      <c r="S3432">
        <v>32</v>
      </c>
      <c r="T3432" s="3">
        <f t="shared" si="318"/>
        <v>36</v>
      </c>
      <c r="U3432">
        <v>86.3</v>
      </c>
      <c r="V3432">
        <v>13.7</v>
      </c>
      <c r="W3432" s="3">
        <f t="shared" si="319"/>
        <v>72.599999999999994</v>
      </c>
      <c r="X3432">
        <v>86.8</v>
      </c>
      <c r="Y3432">
        <v>13.2</v>
      </c>
      <c r="Z3432" s="3">
        <f t="shared" si="320"/>
        <v>73.599999999999994</v>
      </c>
      <c r="AA3432">
        <v>89.3</v>
      </c>
      <c r="AB3432">
        <v>10.7</v>
      </c>
      <c r="AC3432" s="3">
        <f t="shared" si="321"/>
        <v>78.599999999999994</v>
      </c>
      <c r="AD3432" s="3">
        <f t="shared" si="322"/>
        <v>6</v>
      </c>
      <c r="AE3432" s="3" t="s">
        <v>30461</v>
      </c>
      <c r="AF3432" t="b">
        <v>0</v>
      </c>
      <c r="AG3432" s="1">
        <v>44657.375462962962</v>
      </c>
    </row>
    <row r="3433" spans="1:33" x14ac:dyDescent="0.2">
      <c r="A3433" t="s">
        <v>10247</v>
      </c>
      <c r="B3433">
        <v>21304</v>
      </c>
      <c r="C3433" s="3" t="s">
        <v>10248</v>
      </c>
      <c r="D3433" t="s">
        <v>10249</v>
      </c>
      <c r="E3433" t="s">
        <v>30226</v>
      </c>
      <c r="F3433" s="9" t="str">
        <f>_xlfn.XLOOKUP(E3433,'Raw Data - Area Code'!A:A,'Raw Data - Area Code'!B:B,"",FALSE)</f>
        <v>Birmingham</v>
      </c>
      <c r="G3433" s="9">
        <v>5120241</v>
      </c>
      <c r="H3433" s="8">
        <v>52219</v>
      </c>
      <c r="I3433" s="20" t="s">
        <v>30242</v>
      </c>
      <c r="J3433" s="8" t="str">
        <f>_xlfn.XLOOKUP(TRIM(I3433),'Raw Data - SIC Code'!A:A,'Raw Data - SIC Code'!C:C,"",FALSE)</f>
        <v>Logistics</v>
      </c>
      <c r="K3433">
        <v>17.3</v>
      </c>
      <c r="L3433" s="3">
        <v>26.3</v>
      </c>
      <c r="M3433">
        <v>71.400000000000006</v>
      </c>
      <c r="N3433">
        <v>78.2</v>
      </c>
      <c r="O3433">
        <v>55.1</v>
      </c>
      <c r="P3433">
        <v>18.3</v>
      </c>
      <c r="Q3433" s="27">
        <f t="shared" si="323"/>
        <v>50.136239782016347</v>
      </c>
      <c r="R3433">
        <v>70.599999999999994</v>
      </c>
      <c r="S3433">
        <v>29.4</v>
      </c>
      <c r="T3433" s="3">
        <f t="shared" si="318"/>
        <v>41.199999999999996</v>
      </c>
      <c r="U3433">
        <v>61.5</v>
      </c>
      <c r="V3433">
        <v>38.5</v>
      </c>
      <c r="W3433" s="3">
        <f t="shared" si="319"/>
        <v>23</v>
      </c>
      <c r="X3433">
        <v>78.5</v>
      </c>
      <c r="Y3433">
        <v>21.5</v>
      </c>
      <c r="Z3433" s="3">
        <f t="shared" si="320"/>
        <v>56.999999999999993</v>
      </c>
      <c r="AA3433">
        <v>75.599999999999994</v>
      </c>
      <c r="AB3433">
        <v>24.4</v>
      </c>
      <c r="AC3433" s="3">
        <f t="shared" si="321"/>
        <v>51.2</v>
      </c>
      <c r="AD3433" s="3">
        <f t="shared" si="322"/>
        <v>6</v>
      </c>
      <c r="AE3433" s="3" t="s">
        <v>30462</v>
      </c>
      <c r="AF3433" t="b">
        <v>0</v>
      </c>
      <c r="AG3433" s="1">
        <v>44651.275150462963</v>
      </c>
    </row>
    <row r="3434" spans="1:33" x14ac:dyDescent="0.2">
      <c r="A3434" t="s">
        <v>10250</v>
      </c>
      <c r="B3434">
        <v>5103</v>
      </c>
      <c r="C3434" s="3" t="s">
        <v>10251</v>
      </c>
      <c r="D3434" t="s">
        <v>10252</v>
      </c>
      <c r="E3434" t="s">
        <v>30145</v>
      </c>
      <c r="F3434" s="9" t="str">
        <f>_xlfn.XLOOKUP(E3434,'Raw Data - Area Code'!A:A,'Raw Data - Area Code'!B:B,"",FALSE)</f>
        <v>East Central London</v>
      </c>
      <c r="G3434" s="9">
        <v>5435760</v>
      </c>
      <c r="H3434" s="8">
        <v>64209</v>
      </c>
      <c r="I3434" s="20" t="s">
        <v>30260</v>
      </c>
      <c r="J3434" s="8" t="str">
        <f>_xlfn.XLOOKUP(TRIM(I3434),'Raw Data - SIC Code'!A:A,'Raw Data - SIC Code'!C:C,"",FALSE)</f>
        <v>Finance</v>
      </c>
      <c r="K3434">
        <v>27.9</v>
      </c>
      <c r="L3434" s="3">
        <v>21.1</v>
      </c>
      <c r="M3434">
        <v>56.5</v>
      </c>
      <c r="N3434">
        <v>22.6</v>
      </c>
      <c r="O3434">
        <v>35.9</v>
      </c>
      <c r="P3434">
        <v>35.5</v>
      </c>
      <c r="Q3434" s="27">
        <f t="shared" si="323"/>
        <v>0.56022408963585224</v>
      </c>
      <c r="R3434">
        <v>46.2</v>
      </c>
      <c r="S3434">
        <v>53.8</v>
      </c>
      <c r="T3434" s="3">
        <f t="shared" si="318"/>
        <v>-7.5999999999999943</v>
      </c>
      <c r="U3434">
        <v>46.8</v>
      </c>
      <c r="V3434">
        <v>53.2</v>
      </c>
      <c r="W3434" s="3">
        <f t="shared" si="319"/>
        <v>-6.4000000000000057</v>
      </c>
      <c r="X3434">
        <v>57.9</v>
      </c>
      <c r="Y3434">
        <v>42.1</v>
      </c>
      <c r="Z3434" s="3">
        <f t="shared" si="320"/>
        <v>15.799999999999997</v>
      </c>
      <c r="AA3434">
        <v>72.5</v>
      </c>
      <c r="AB3434">
        <v>27.5</v>
      </c>
      <c r="AC3434" s="3">
        <f t="shared" si="321"/>
        <v>45</v>
      </c>
      <c r="AD3434" s="3">
        <f t="shared" si="322"/>
        <v>4</v>
      </c>
      <c r="AE3434" s="3" t="s">
        <v>30461</v>
      </c>
      <c r="AF3434" t="b">
        <v>0</v>
      </c>
      <c r="AG3434" s="1">
        <v>44651.361631944441</v>
      </c>
    </row>
    <row r="3435" spans="1:33" x14ac:dyDescent="0.2">
      <c r="A3435" t="s">
        <v>10253</v>
      </c>
      <c r="B3435">
        <v>20351</v>
      </c>
      <c r="C3435" s="3" t="s">
        <v>10254</v>
      </c>
      <c r="D3435" t="s">
        <v>10255</v>
      </c>
      <c r="E3435" t="s">
        <v>30144</v>
      </c>
      <c r="F3435" s="9" t="str">
        <f>_xlfn.XLOOKUP(E3435,'Raw Data - Area Code'!A:A,'Raw Data - Area Code'!B:B,"",FALSE)</f>
        <v>Brighton</v>
      </c>
      <c r="G3435" s="9">
        <v>4771242</v>
      </c>
      <c r="H3435" s="8">
        <v>61900</v>
      </c>
      <c r="I3435" s="20" t="s">
        <v>30283</v>
      </c>
      <c r="J3435" s="8" t="str">
        <f>_xlfn.XLOOKUP(TRIM(I3435),'Raw Data - SIC Code'!A:A,'Raw Data - SIC Code'!C:C,"",FALSE)</f>
        <v>Info &amp; Comms</v>
      </c>
      <c r="K3435">
        <v>16.399999999999999</v>
      </c>
      <c r="L3435" s="3">
        <v>11.5</v>
      </c>
      <c r="M3435">
        <v>76.099999999999994</v>
      </c>
      <c r="N3435">
        <v>45.3</v>
      </c>
      <c r="O3435">
        <v>42.6</v>
      </c>
      <c r="P3435">
        <v>24.6</v>
      </c>
      <c r="Q3435" s="27">
        <f t="shared" si="323"/>
        <v>26.785714285714285</v>
      </c>
      <c r="R3435">
        <v>62</v>
      </c>
      <c r="S3435">
        <v>38</v>
      </c>
      <c r="T3435" s="3">
        <f t="shared" si="318"/>
        <v>24</v>
      </c>
      <c r="U3435">
        <v>60.6</v>
      </c>
      <c r="V3435">
        <v>39.4</v>
      </c>
      <c r="W3435" s="3">
        <f t="shared" si="319"/>
        <v>21.200000000000003</v>
      </c>
      <c r="X3435">
        <v>69.3</v>
      </c>
      <c r="Y3435">
        <v>30.7</v>
      </c>
      <c r="Z3435" s="3">
        <f t="shared" si="320"/>
        <v>38.599999999999994</v>
      </c>
      <c r="AA3435">
        <v>81.599999999999994</v>
      </c>
      <c r="AB3435">
        <v>18.399999999999999</v>
      </c>
      <c r="AC3435" s="3">
        <f t="shared" si="321"/>
        <v>63.2</v>
      </c>
      <c r="AD3435" s="3">
        <f t="shared" si="322"/>
        <v>6</v>
      </c>
      <c r="AE3435" s="3" t="s">
        <v>30460</v>
      </c>
      <c r="AF3435" t="b">
        <v>0</v>
      </c>
      <c r="AG3435" s="1">
        <v>44642.481192129628</v>
      </c>
    </row>
    <row r="3436" spans="1:33" ht="34" x14ac:dyDescent="0.2">
      <c r="A3436" t="s">
        <v>10256</v>
      </c>
      <c r="B3436">
        <v>16133</v>
      </c>
      <c r="C3436" s="3" t="s">
        <v>10257</v>
      </c>
      <c r="D3436" t="s">
        <v>10258</v>
      </c>
      <c r="E3436" t="s">
        <v>30175</v>
      </c>
      <c r="F3436" s="9" t="str">
        <f>_xlfn.XLOOKUP(E3436,'Raw Data - Area Code'!A:A,'Raw Data - Area Code'!B:B,"",FALSE)</f>
        <v>Oldham</v>
      </c>
      <c r="G3436" s="9"/>
      <c r="H3436" s="18" t="s">
        <v>506</v>
      </c>
      <c r="I3436" s="20">
        <v>85</v>
      </c>
      <c r="J3436" s="8" t="str">
        <f>_xlfn.XLOOKUP(TRIM(I3436),'Raw Data - SIC Code'!A:A,'Raw Data - SIC Code'!C:C,"",FALSE)</f>
        <v>Education</v>
      </c>
      <c r="K3436">
        <v>18.3</v>
      </c>
      <c r="L3436" s="3">
        <v>19.5</v>
      </c>
      <c r="O3436">
        <v>0</v>
      </c>
      <c r="P3436">
        <v>0</v>
      </c>
      <c r="Q3436" s="27">
        <v>0</v>
      </c>
      <c r="R3436">
        <v>7.2</v>
      </c>
      <c r="S3436">
        <v>92.8</v>
      </c>
      <c r="T3436" s="3">
        <f t="shared" si="318"/>
        <v>-85.6</v>
      </c>
      <c r="U3436">
        <v>13</v>
      </c>
      <c r="V3436">
        <v>87</v>
      </c>
      <c r="W3436" s="3">
        <f t="shared" si="319"/>
        <v>-74</v>
      </c>
      <c r="X3436">
        <v>13.2</v>
      </c>
      <c r="Y3436">
        <v>86.8</v>
      </c>
      <c r="Z3436" s="3">
        <f t="shared" si="320"/>
        <v>-73.599999999999994</v>
      </c>
      <c r="AA3436">
        <v>28.6</v>
      </c>
      <c r="AB3436">
        <v>71.400000000000006</v>
      </c>
      <c r="AC3436" s="3">
        <f t="shared" si="321"/>
        <v>-42.800000000000004</v>
      </c>
      <c r="AD3436" s="3">
        <f t="shared" si="322"/>
        <v>1</v>
      </c>
      <c r="AE3436" s="3" t="s">
        <v>30461</v>
      </c>
      <c r="AF3436" t="b">
        <v>0</v>
      </c>
      <c r="AG3436" s="1">
        <v>44635.445960648147</v>
      </c>
    </row>
    <row r="3437" spans="1:33" x14ac:dyDescent="0.2">
      <c r="A3437" t="s">
        <v>10259</v>
      </c>
      <c r="B3437">
        <v>21381</v>
      </c>
      <c r="C3437" s="3" t="s">
        <v>10260</v>
      </c>
      <c r="D3437" t="s">
        <v>10261</v>
      </c>
      <c r="E3437" t="s">
        <v>30184</v>
      </c>
      <c r="F3437" s="9" t="str">
        <f>_xlfn.XLOOKUP(E3437,'Raw Data - Area Code'!A:A,'Raw Data - Area Code'!B:B,"",FALSE)</f>
        <v>Huddersfield</v>
      </c>
      <c r="G3437" s="9">
        <v>1461548</v>
      </c>
      <c r="H3437" s="8">
        <v>46900</v>
      </c>
      <c r="I3437" s="20" t="s">
        <v>30252</v>
      </c>
      <c r="J3437" s="8" t="str">
        <f>_xlfn.XLOOKUP(TRIM(I3437),'Raw Data - SIC Code'!A:A,'Raw Data - SIC Code'!C:C,"",FALSE)</f>
        <v>Trade</v>
      </c>
      <c r="K3437">
        <v>22.7</v>
      </c>
      <c r="L3437" s="3">
        <v>1.1000000000000001</v>
      </c>
      <c r="M3437">
        <v>95.2</v>
      </c>
      <c r="N3437">
        <v>3.3</v>
      </c>
      <c r="O3437">
        <v>63.4</v>
      </c>
      <c r="P3437">
        <v>49.6</v>
      </c>
      <c r="Q3437" s="27">
        <f t="shared" si="323"/>
        <v>12.21238938053097</v>
      </c>
      <c r="R3437">
        <v>61.7</v>
      </c>
      <c r="S3437">
        <v>38.299999999999997</v>
      </c>
      <c r="T3437" s="3">
        <f t="shared" si="318"/>
        <v>23.400000000000006</v>
      </c>
      <c r="U3437">
        <v>52.5</v>
      </c>
      <c r="V3437">
        <v>47.5</v>
      </c>
      <c r="W3437" s="3">
        <f t="shared" si="319"/>
        <v>5</v>
      </c>
      <c r="X3437">
        <v>55.7</v>
      </c>
      <c r="Y3437">
        <v>44.3</v>
      </c>
      <c r="Z3437" s="3">
        <f t="shared" si="320"/>
        <v>11.400000000000006</v>
      </c>
      <c r="AA3437">
        <v>60.6</v>
      </c>
      <c r="AB3437">
        <v>39.4</v>
      </c>
      <c r="AC3437" s="3">
        <f t="shared" si="321"/>
        <v>21.200000000000003</v>
      </c>
      <c r="AD3437" s="3">
        <f t="shared" si="322"/>
        <v>6</v>
      </c>
      <c r="AE3437" s="3" t="s">
        <v>30460</v>
      </c>
      <c r="AF3437" t="b">
        <v>0</v>
      </c>
      <c r="AG3437" s="1">
        <v>44655.46402777778</v>
      </c>
    </row>
    <row r="3438" spans="1:33" x14ac:dyDescent="0.2">
      <c r="A3438" t="s">
        <v>10262</v>
      </c>
      <c r="B3438">
        <v>5108</v>
      </c>
      <c r="C3438" s="3" t="s">
        <v>10263</v>
      </c>
      <c r="D3438" t="s">
        <v>10264</v>
      </c>
      <c r="E3438" t="s">
        <v>30148</v>
      </c>
      <c r="F3438" s="9" t="str">
        <f>_xlfn.XLOOKUP(E3438,'Raw Data - Area Code'!A:A,'Raw Data - Area Code'!B:B,"",FALSE)</f>
        <v>Warrington</v>
      </c>
      <c r="G3438" s="9">
        <v>5261541</v>
      </c>
      <c r="H3438" s="8">
        <v>82990</v>
      </c>
      <c r="I3438" s="20" t="s">
        <v>30240</v>
      </c>
      <c r="J3438" s="8" t="str">
        <f>_xlfn.XLOOKUP(TRIM(I3438),'Raw Data - SIC Code'!A:A,'Raw Data - SIC Code'!C:C,"",FALSE)</f>
        <v>Admin Services</v>
      </c>
      <c r="K3438">
        <v>15</v>
      </c>
      <c r="L3438" s="3">
        <v>14</v>
      </c>
      <c r="O3438">
        <v>0</v>
      </c>
      <c r="P3438">
        <v>0</v>
      </c>
      <c r="Q3438" s="27">
        <v>0</v>
      </c>
      <c r="R3438">
        <v>47</v>
      </c>
      <c r="S3438">
        <v>53</v>
      </c>
      <c r="T3438" s="3">
        <f t="shared" si="318"/>
        <v>-6</v>
      </c>
      <c r="U3438">
        <v>52</v>
      </c>
      <c r="V3438">
        <v>48</v>
      </c>
      <c r="W3438" s="3">
        <f t="shared" si="319"/>
        <v>4</v>
      </c>
      <c r="X3438">
        <v>46</v>
      </c>
      <c r="Y3438">
        <v>54</v>
      </c>
      <c r="Z3438" s="3">
        <f t="shared" si="320"/>
        <v>-8</v>
      </c>
      <c r="AA3438">
        <v>73</v>
      </c>
      <c r="AB3438">
        <v>27</v>
      </c>
      <c r="AC3438" s="3">
        <f t="shared" si="321"/>
        <v>46</v>
      </c>
      <c r="AD3438" s="3">
        <f t="shared" si="322"/>
        <v>3</v>
      </c>
      <c r="AE3438" s="3" t="s">
        <v>30461</v>
      </c>
      <c r="AF3438" t="b">
        <v>0</v>
      </c>
      <c r="AG3438" s="1">
        <v>44382.650127314817</v>
      </c>
    </row>
    <row r="3439" spans="1:33" x14ac:dyDescent="0.2">
      <c r="A3439" t="s">
        <v>10265</v>
      </c>
      <c r="B3439">
        <v>20218</v>
      </c>
      <c r="C3439" s="3" t="s">
        <v>10266</v>
      </c>
      <c r="D3439" t="s">
        <v>10267</v>
      </c>
      <c r="E3439" t="s">
        <v>30125</v>
      </c>
      <c r="F3439" s="9" t="str">
        <f>_xlfn.XLOOKUP(E3439,'Raw Data - Area Code'!A:A,'Raw Data - Area Code'!B:B,"",FALSE)</f>
        <v>Hemel Hempstead</v>
      </c>
      <c r="G3439" s="9">
        <v>2357989</v>
      </c>
      <c r="H3439" s="8">
        <v>26400</v>
      </c>
      <c r="I3439" s="20" t="s">
        <v>30264</v>
      </c>
      <c r="J3439" s="8" t="str">
        <f>_xlfn.XLOOKUP(TRIM(I3439),'Raw Data - SIC Code'!A:A,'Raw Data - SIC Code'!C:C,"",FALSE)</f>
        <v>Manufacturing</v>
      </c>
      <c r="K3439">
        <v>5.0999999999999996</v>
      </c>
      <c r="L3439" s="3">
        <v>15.6</v>
      </c>
      <c r="M3439">
        <v>-6.3</v>
      </c>
      <c r="N3439">
        <v>14.7</v>
      </c>
      <c r="O3439">
        <v>77.5</v>
      </c>
      <c r="P3439">
        <v>70</v>
      </c>
      <c r="Q3439" s="27">
        <f t="shared" si="323"/>
        <v>5.0847457627118651</v>
      </c>
      <c r="R3439">
        <v>76.2</v>
      </c>
      <c r="S3439">
        <v>23.8</v>
      </c>
      <c r="T3439" s="3">
        <f t="shared" si="318"/>
        <v>52.400000000000006</v>
      </c>
      <c r="U3439">
        <v>74.599999999999994</v>
      </c>
      <c r="V3439">
        <v>25.4</v>
      </c>
      <c r="W3439" s="3">
        <f t="shared" si="319"/>
        <v>49.199999999999996</v>
      </c>
      <c r="X3439">
        <v>85.5</v>
      </c>
      <c r="Y3439">
        <v>14.5</v>
      </c>
      <c r="Z3439" s="3">
        <f t="shared" si="320"/>
        <v>71</v>
      </c>
      <c r="AA3439">
        <v>83.9</v>
      </c>
      <c r="AB3439">
        <v>16.100000000000001</v>
      </c>
      <c r="AC3439" s="3">
        <f t="shared" si="321"/>
        <v>67.800000000000011</v>
      </c>
      <c r="AD3439" s="3">
        <f t="shared" si="322"/>
        <v>6</v>
      </c>
      <c r="AE3439" s="3" t="s">
        <v>30460</v>
      </c>
      <c r="AF3439" t="b">
        <v>0</v>
      </c>
      <c r="AG3439" s="1">
        <v>44417.74050925926</v>
      </c>
    </row>
    <row r="3440" spans="1:33" ht="34" x14ac:dyDescent="0.2">
      <c r="A3440" t="s">
        <v>10268</v>
      </c>
      <c r="B3440">
        <v>18473</v>
      </c>
      <c r="C3440" s="3" t="s">
        <v>10269</v>
      </c>
      <c r="D3440" t="s">
        <v>10270</v>
      </c>
      <c r="E3440" t="s">
        <v>30138</v>
      </c>
      <c r="F3440" s="9" t="str">
        <f>_xlfn.XLOOKUP(E3440,'Raw Data - Area Code'!A:A,'Raw Data - Area Code'!B:B,"",FALSE)</f>
        <v>Sutton</v>
      </c>
      <c r="G3440" s="9">
        <v>7627302</v>
      </c>
      <c r="H3440" s="18" t="s">
        <v>34</v>
      </c>
      <c r="I3440" s="20" t="s">
        <v>30235</v>
      </c>
      <c r="J3440" s="8" t="str">
        <f>_xlfn.XLOOKUP(TRIM(I3440),'Raw Data - SIC Code'!A:A,'Raw Data - SIC Code'!C:C,"",FALSE)</f>
        <v>Education</v>
      </c>
      <c r="K3440">
        <v>21.5</v>
      </c>
      <c r="L3440" s="3">
        <v>35.299999999999997</v>
      </c>
      <c r="O3440">
        <v>0</v>
      </c>
      <c r="P3440">
        <v>0</v>
      </c>
      <c r="Q3440" s="27">
        <v>0</v>
      </c>
      <c r="R3440">
        <v>17.5</v>
      </c>
      <c r="S3440">
        <v>82.5</v>
      </c>
      <c r="T3440" s="3">
        <f t="shared" si="318"/>
        <v>-65</v>
      </c>
      <c r="U3440">
        <v>25</v>
      </c>
      <c r="V3440">
        <v>75</v>
      </c>
      <c r="W3440" s="3">
        <f t="shared" si="319"/>
        <v>-50</v>
      </c>
      <c r="X3440">
        <v>26.2</v>
      </c>
      <c r="Y3440">
        <v>73.8</v>
      </c>
      <c r="Z3440" s="3">
        <f t="shared" si="320"/>
        <v>-47.599999999999994</v>
      </c>
      <c r="AA3440">
        <v>45</v>
      </c>
      <c r="AB3440">
        <v>55</v>
      </c>
      <c r="AC3440" s="3">
        <f t="shared" si="321"/>
        <v>-10</v>
      </c>
      <c r="AD3440" s="3">
        <f t="shared" si="322"/>
        <v>1</v>
      </c>
      <c r="AE3440" s="3" t="s">
        <v>30460</v>
      </c>
      <c r="AF3440" t="b">
        <v>0</v>
      </c>
      <c r="AG3440" s="1">
        <v>44998.333749999998</v>
      </c>
    </row>
    <row r="3441" spans="1:33" ht="34" x14ac:dyDescent="0.2">
      <c r="A3441" t="s">
        <v>10271</v>
      </c>
      <c r="B3441">
        <v>11130</v>
      </c>
      <c r="C3441" s="3" t="s">
        <v>10272</v>
      </c>
      <c r="D3441" t="s">
        <v>10273</v>
      </c>
      <c r="E3441" t="s">
        <v>30211</v>
      </c>
      <c r="F3441" s="9" t="str">
        <f>_xlfn.XLOOKUP(E3441,'Raw Data - Area Code'!A:A,'Raw Data - Area Code'!B:B,"",FALSE)</f>
        <v>Canterbury</v>
      </c>
      <c r="G3441" s="9"/>
      <c r="H3441" s="18" t="s">
        <v>668</v>
      </c>
      <c r="I3441" s="20">
        <v>84</v>
      </c>
      <c r="J3441" s="8" t="str">
        <f>_xlfn.XLOOKUP(TRIM(I3441),'Raw Data - SIC Code'!A:A,'Raw Data - SIC Code'!C:C,"",FALSE)</f>
        <v>Public Admin</v>
      </c>
      <c r="K3441">
        <v>6</v>
      </c>
      <c r="L3441" s="3">
        <v>0.2</v>
      </c>
      <c r="M3441">
        <v>3.6</v>
      </c>
      <c r="N3441">
        <v>50</v>
      </c>
      <c r="O3441">
        <v>8.5</v>
      </c>
      <c r="P3441">
        <v>8.6</v>
      </c>
      <c r="Q3441" s="27">
        <f t="shared" si="323"/>
        <v>-0.58479532163742476</v>
      </c>
      <c r="R3441">
        <v>54.1</v>
      </c>
      <c r="S3441">
        <v>45.9</v>
      </c>
      <c r="T3441" s="3">
        <f t="shared" si="318"/>
        <v>8.2000000000000028</v>
      </c>
      <c r="U3441">
        <v>28.2</v>
      </c>
      <c r="V3441">
        <v>71.8</v>
      </c>
      <c r="W3441" s="3">
        <f t="shared" si="319"/>
        <v>-43.599999999999994</v>
      </c>
      <c r="X3441">
        <v>34.9</v>
      </c>
      <c r="Y3441">
        <v>65.099999999999994</v>
      </c>
      <c r="Z3441" s="3">
        <f t="shared" si="320"/>
        <v>-30.199999999999992</v>
      </c>
      <c r="AA3441">
        <v>52.7</v>
      </c>
      <c r="AB3441">
        <v>47.3</v>
      </c>
      <c r="AC3441" s="3">
        <f t="shared" si="321"/>
        <v>5.4000000000000057</v>
      </c>
      <c r="AD3441" s="3">
        <f t="shared" si="322"/>
        <v>3</v>
      </c>
      <c r="AE3441" s="3" t="s">
        <v>30460</v>
      </c>
      <c r="AF3441" t="b">
        <v>0</v>
      </c>
      <c r="AG3441" s="1">
        <v>44638.490590277775</v>
      </c>
    </row>
    <row r="3442" spans="1:33" ht="34" x14ac:dyDescent="0.2">
      <c r="A3442" t="s">
        <v>10274</v>
      </c>
      <c r="B3442">
        <v>5114</v>
      </c>
      <c r="C3442" s="3" t="s">
        <v>10275</v>
      </c>
      <c r="D3442" t="s">
        <v>10276</v>
      </c>
      <c r="E3442" t="s">
        <v>30182</v>
      </c>
      <c r="F3442" s="9" t="str">
        <f>_xlfn.XLOOKUP(E3442,'Raw Data - Area Code'!A:A,'Raw Data - Area Code'!B:B,"",FALSE)</f>
        <v>South West London</v>
      </c>
      <c r="G3442" s="9"/>
      <c r="H3442" s="18" t="s">
        <v>668</v>
      </c>
      <c r="I3442" s="20">
        <v>84</v>
      </c>
      <c r="J3442" s="8" t="str">
        <f>_xlfn.XLOOKUP(TRIM(I3442),'Raw Data - SIC Code'!A:A,'Raw Data - SIC Code'!C:C,"",FALSE)</f>
        <v>Public Admin</v>
      </c>
      <c r="K3442">
        <v>-9.5</v>
      </c>
      <c r="L3442" s="3">
        <v>-23.1</v>
      </c>
      <c r="M3442">
        <v>-25.3</v>
      </c>
      <c r="N3442">
        <v>-40</v>
      </c>
      <c r="O3442">
        <v>60.6</v>
      </c>
      <c r="P3442">
        <v>65.3</v>
      </c>
      <c r="Q3442" s="27">
        <f t="shared" si="323"/>
        <v>-3.7331215250198535</v>
      </c>
      <c r="R3442">
        <v>76.900000000000006</v>
      </c>
      <c r="S3442">
        <v>23.1</v>
      </c>
      <c r="T3442" s="3">
        <f t="shared" si="318"/>
        <v>53.800000000000004</v>
      </c>
      <c r="U3442">
        <v>62.5</v>
      </c>
      <c r="V3442">
        <v>37.5</v>
      </c>
      <c r="W3442" s="3">
        <f t="shared" si="319"/>
        <v>25</v>
      </c>
      <c r="X3442">
        <v>48</v>
      </c>
      <c r="Y3442">
        <v>52</v>
      </c>
      <c r="Z3442" s="3">
        <f t="shared" si="320"/>
        <v>-4</v>
      </c>
      <c r="AA3442">
        <v>52.6</v>
      </c>
      <c r="AB3442">
        <v>47.4</v>
      </c>
      <c r="AC3442" s="3">
        <f t="shared" si="321"/>
        <v>5.2000000000000028</v>
      </c>
      <c r="AD3442" s="3">
        <f t="shared" si="322"/>
        <v>3</v>
      </c>
      <c r="AE3442" s="3" t="s">
        <v>30462</v>
      </c>
      <c r="AF3442" t="b">
        <v>0</v>
      </c>
      <c r="AG3442" s="1">
        <v>44649.66814814815</v>
      </c>
    </row>
    <row r="3443" spans="1:33" x14ac:dyDescent="0.2">
      <c r="A3443" t="s">
        <v>10277</v>
      </c>
      <c r="B3443">
        <v>5117</v>
      </c>
      <c r="C3443" s="3" t="s">
        <v>10278</v>
      </c>
      <c r="D3443" t="s">
        <v>10279</v>
      </c>
      <c r="E3443" t="s">
        <v>30208</v>
      </c>
      <c r="F3443" s="9" t="str">
        <f>_xlfn.XLOOKUP(E3443,'Raw Data - Area Code'!A:A,'Raw Data - Area Code'!B:B,"",FALSE)</f>
        <v>Plymouth</v>
      </c>
      <c r="G3443" s="9" t="s">
        <v>10280</v>
      </c>
      <c r="H3443" s="8"/>
      <c r="I3443" s="20">
        <v>69</v>
      </c>
      <c r="J3443" s="8" t="str">
        <f>_xlfn.XLOOKUP(TRIM(I3443),'Raw Data - SIC Code'!A:A,'Raw Data - SIC Code'!C:C,"",FALSE)</f>
        <v>Professional Services</v>
      </c>
      <c r="K3443">
        <v>32.700000000000003</v>
      </c>
      <c r="L3443" s="3">
        <v>44.3</v>
      </c>
      <c r="M3443">
        <v>35.200000000000003</v>
      </c>
      <c r="N3443">
        <v>42.3</v>
      </c>
      <c r="O3443">
        <v>93.4</v>
      </c>
      <c r="P3443">
        <v>88.7</v>
      </c>
      <c r="Q3443" s="27">
        <f t="shared" si="323"/>
        <v>2.580999450851182</v>
      </c>
      <c r="R3443">
        <v>17.600000000000001</v>
      </c>
      <c r="S3443">
        <v>82.4</v>
      </c>
      <c r="T3443" s="3">
        <f t="shared" si="318"/>
        <v>-64.800000000000011</v>
      </c>
      <c r="U3443">
        <v>12.7</v>
      </c>
      <c r="V3443">
        <v>87.3</v>
      </c>
      <c r="W3443" s="3">
        <f t="shared" si="319"/>
        <v>-74.599999999999994</v>
      </c>
      <c r="X3443">
        <v>27.1</v>
      </c>
      <c r="Y3443">
        <v>72.900000000000006</v>
      </c>
      <c r="Z3443" s="3">
        <f t="shared" si="320"/>
        <v>-45.800000000000004</v>
      </c>
      <c r="AA3443">
        <v>44.1</v>
      </c>
      <c r="AB3443">
        <v>55.9</v>
      </c>
      <c r="AC3443" s="3">
        <f t="shared" si="321"/>
        <v>-11.799999999999997</v>
      </c>
      <c r="AD3443" s="3">
        <f t="shared" si="322"/>
        <v>2</v>
      </c>
      <c r="AE3443" s="3" t="s">
        <v>333</v>
      </c>
      <c r="AF3443" t="b">
        <v>0</v>
      </c>
      <c r="AG3443" s="1">
        <v>44644.450648148151</v>
      </c>
    </row>
    <row r="3444" spans="1:33" ht="51" x14ac:dyDescent="0.2">
      <c r="A3444" t="s">
        <v>10281</v>
      </c>
      <c r="B3444">
        <v>5119</v>
      </c>
      <c r="C3444" s="3" t="s">
        <v>10282</v>
      </c>
      <c r="D3444" t="s">
        <v>10283</v>
      </c>
      <c r="E3444" t="s">
        <v>30175</v>
      </c>
      <c r="F3444" s="9" t="str">
        <f>_xlfn.XLOOKUP(E3444,'Raw Data - Area Code'!A:A,'Raw Data - Area Code'!B:B,"",FALSE)</f>
        <v>Oldham</v>
      </c>
      <c r="G3444" s="9">
        <v>5535565</v>
      </c>
      <c r="H3444" s="18" t="s">
        <v>10284</v>
      </c>
      <c r="I3444" s="20" t="s">
        <v>30234</v>
      </c>
      <c r="J3444" s="8" t="str">
        <f>_xlfn.XLOOKUP(TRIM(I3444),'Raw Data - SIC Code'!A:A,'Raw Data - SIC Code'!C:C,"",FALSE)</f>
        <v>Trade</v>
      </c>
      <c r="K3444">
        <v>23.5</v>
      </c>
      <c r="L3444" s="3">
        <v>11</v>
      </c>
      <c r="M3444">
        <v>59.5</v>
      </c>
      <c r="N3444">
        <v>35</v>
      </c>
      <c r="O3444">
        <v>26.5</v>
      </c>
      <c r="P3444">
        <v>17.3</v>
      </c>
      <c r="Q3444" s="27">
        <f t="shared" si="323"/>
        <v>21.00456621004566</v>
      </c>
      <c r="R3444">
        <v>42.7</v>
      </c>
      <c r="S3444">
        <v>57.3</v>
      </c>
      <c r="T3444" s="3">
        <f t="shared" si="318"/>
        <v>-14.599999999999994</v>
      </c>
      <c r="U3444">
        <v>47.4</v>
      </c>
      <c r="V3444">
        <v>52.6</v>
      </c>
      <c r="W3444" s="3">
        <f t="shared" si="319"/>
        <v>-5.2000000000000028</v>
      </c>
      <c r="X3444">
        <v>46.2</v>
      </c>
      <c r="Y3444">
        <v>53.8</v>
      </c>
      <c r="Z3444" s="3">
        <f t="shared" si="320"/>
        <v>-7.5999999999999943</v>
      </c>
      <c r="AA3444">
        <v>66.7</v>
      </c>
      <c r="AB3444">
        <v>33.299999999999997</v>
      </c>
      <c r="AC3444" s="3">
        <f t="shared" si="321"/>
        <v>33.400000000000006</v>
      </c>
      <c r="AD3444" s="3">
        <f t="shared" si="322"/>
        <v>3</v>
      </c>
      <c r="AE3444" s="3" t="s">
        <v>30462</v>
      </c>
      <c r="AF3444" t="b">
        <v>0</v>
      </c>
      <c r="AG3444" s="1">
        <v>44655.602222222224</v>
      </c>
    </row>
    <row r="3445" spans="1:33" x14ac:dyDescent="0.2">
      <c r="A3445" t="s">
        <v>10285</v>
      </c>
      <c r="B3445">
        <v>5120</v>
      </c>
      <c r="C3445" s="3" t="s">
        <v>10286</v>
      </c>
      <c r="D3445" t="s">
        <v>10287</v>
      </c>
      <c r="E3445" t="s">
        <v>30163</v>
      </c>
      <c r="F3445" s="9" t="str">
        <f>_xlfn.XLOOKUP(E3445,'Raw Data - Area Code'!A:A,'Raw Data - Area Code'!B:B,"",FALSE)</f>
        <v>Harrow</v>
      </c>
      <c r="G3445" s="9">
        <v>77797</v>
      </c>
      <c r="H3445" s="8">
        <v>93199</v>
      </c>
      <c r="I3445" s="20" t="s">
        <v>30236</v>
      </c>
      <c r="J3445" s="8" t="str">
        <f>_xlfn.XLOOKUP(TRIM(I3445),'Raw Data - SIC Code'!A:A,'Raw Data - SIC Code'!C:C,"",FALSE)</f>
        <v>Arts &amp; Recreation</v>
      </c>
      <c r="K3445">
        <v>16</v>
      </c>
      <c r="L3445" s="3">
        <v>6</v>
      </c>
      <c r="M3445">
        <v>0</v>
      </c>
      <c r="N3445">
        <v>0</v>
      </c>
      <c r="O3445">
        <v>0.2</v>
      </c>
      <c r="P3445">
        <v>0</v>
      </c>
      <c r="Q3445" s="27">
        <f t="shared" si="323"/>
        <v>100</v>
      </c>
      <c r="R3445">
        <v>58.3</v>
      </c>
      <c r="S3445">
        <v>41.7</v>
      </c>
      <c r="T3445" s="3">
        <f t="shared" si="318"/>
        <v>16.599999999999994</v>
      </c>
      <c r="U3445">
        <v>60.1</v>
      </c>
      <c r="V3445">
        <v>39.9</v>
      </c>
      <c r="W3445" s="3">
        <f t="shared" si="319"/>
        <v>20.200000000000003</v>
      </c>
      <c r="X3445">
        <v>70.5</v>
      </c>
      <c r="Y3445">
        <v>29.5</v>
      </c>
      <c r="Z3445" s="3">
        <f t="shared" si="320"/>
        <v>41</v>
      </c>
      <c r="AA3445">
        <v>58.8</v>
      </c>
      <c r="AB3445">
        <v>41.2</v>
      </c>
      <c r="AC3445" s="3">
        <f t="shared" si="321"/>
        <v>17.599999999999994</v>
      </c>
      <c r="AD3445" s="3">
        <f t="shared" si="322"/>
        <v>6</v>
      </c>
      <c r="AE3445" s="3" t="s">
        <v>30461</v>
      </c>
      <c r="AF3445" t="b">
        <v>0</v>
      </c>
      <c r="AG3445" s="1">
        <v>44655.444328703707</v>
      </c>
    </row>
    <row r="3446" spans="1:33" x14ac:dyDescent="0.2">
      <c r="A3446" t="s">
        <v>10288</v>
      </c>
      <c r="B3446">
        <v>17069</v>
      </c>
      <c r="C3446" s="3" t="s">
        <v>10289</v>
      </c>
      <c r="D3446" t="s">
        <v>10290</v>
      </c>
      <c r="E3446" t="s">
        <v>30150</v>
      </c>
      <c r="F3446" s="9" t="str">
        <f>_xlfn.XLOOKUP(E3446,'Raw Data - Area Code'!A:A,'Raw Data - Area Code'!B:B,"",FALSE)</f>
        <v>St Albans</v>
      </c>
      <c r="G3446" s="9">
        <v>5046074</v>
      </c>
      <c r="H3446" s="8">
        <v>85100</v>
      </c>
      <c r="I3446" s="20" t="s">
        <v>30235</v>
      </c>
      <c r="J3446" s="8" t="str">
        <f>_xlfn.XLOOKUP(TRIM(I3446),'Raw Data - SIC Code'!A:A,'Raw Data - SIC Code'!C:C,"",FALSE)</f>
        <v>Education</v>
      </c>
      <c r="K3446">
        <v>2</v>
      </c>
      <c r="L3446" s="3">
        <v>9.6</v>
      </c>
      <c r="M3446">
        <v>-6</v>
      </c>
      <c r="N3446">
        <v>98.5</v>
      </c>
      <c r="O3446">
        <v>78.5</v>
      </c>
      <c r="P3446">
        <v>56.8</v>
      </c>
      <c r="Q3446" s="27">
        <f t="shared" si="323"/>
        <v>16.038433111603844</v>
      </c>
      <c r="R3446">
        <v>0</v>
      </c>
      <c r="S3446">
        <v>100</v>
      </c>
      <c r="T3446" s="3">
        <f t="shared" si="318"/>
        <v>-100</v>
      </c>
      <c r="U3446">
        <v>2.2000000000000002</v>
      </c>
      <c r="V3446">
        <v>97.8</v>
      </c>
      <c r="W3446" s="3">
        <f t="shared" si="319"/>
        <v>-95.6</v>
      </c>
      <c r="X3446">
        <v>5.5</v>
      </c>
      <c r="Y3446">
        <v>94.5</v>
      </c>
      <c r="Z3446" s="3">
        <f t="shared" si="320"/>
        <v>-89</v>
      </c>
      <c r="AA3446">
        <v>7.7</v>
      </c>
      <c r="AB3446">
        <v>92.3</v>
      </c>
      <c r="AC3446" s="3">
        <f t="shared" si="321"/>
        <v>-84.6</v>
      </c>
      <c r="AD3446" s="3">
        <f t="shared" si="322"/>
        <v>2</v>
      </c>
      <c r="AE3446" s="3" t="s">
        <v>30460</v>
      </c>
      <c r="AF3446" t="b">
        <v>1</v>
      </c>
      <c r="AG3446" s="1">
        <v>44677.855092592596</v>
      </c>
    </row>
    <row r="3447" spans="1:33" x14ac:dyDescent="0.2">
      <c r="A3447" t="s">
        <v>10291</v>
      </c>
      <c r="B3447">
        <v>17846</v>
      </c>
      <c r="C3447" s="3" t="s">
        <v>10292</v>
      </c>
      <c r="D3447" t="s">
        <v>10293</v>
      </c>
      <c r="E3447" t="s">
        <v>30140</v>
      </c>
      <c r="F3447" s="9" t="str">
        <f>_xlfn.XLOOKUP(E3447,'Raw Data - Area Code'!A:A,'Raw Data - Area Code'!B:B,"",FALSE)</f>
        <v>Doncaster</v>
      </c>
      <c r="G3447" s="9">
        <v>2490035</v>
      </c>
      <c r="H3447" s="8">
        <v>85100</v>
      </c>
      <c r="I3447" s="20" t="s">
        <v>30235</v>
      </c>
      <c r="J3447" s="8" t="str">
        <f>_xlfn.XLOOKUP(TRIM(I3447),'Raw Data - SIC Code'!A:A,'Raw Data - SIC Code'!C:C,"",FALSE)</f>
        <v>Education</v>
      </c>
      <c r="K3447">
        <v>-14.5</v>
      </c>
      <c r="L3447" s="3">
        <v>-39.6</v>
      </c>
      <c r="O3447">
        <v>0</v>
      </c>
      <c r="P3447">
        <v>0</v>
      </c>
      <c r="Q3447" s="27">
        <v>0</v>
      </c>
      <c r="R3447">
        <v>3.4</v>
      </c>
      <c r="S3447">
        <v>96.6</v>
      </c>
      <c r="T3447" s="3">
        <f t="shared" si="318"/>
        <v>-93.199999999999989</v>
      </c>
      <c r="U3447">
        <v>0</v>
      </c>
      <c r="V3447">
        <v>100</v>
      </c>
      <c r="W3447" s="3">
        <f t="shared" si="319"/>
        <v>-100</v>
      </c>
      <c r="X3447">
        <v>1.7</v>
      </c>
      <c r="Y3447">
        <v>98.3</v>
      </c>
      <c r="Z3447" s="3">
        <f t="shared" si="320"/>
        <v>-96.6</v>
      </c>
      <c r="AA3447">
        <v>1.7</v>
      </c>
      <c r="AB3447">
        <v>98.3</v>
      </c>
      <c r="AC3447" s="3">
        <f t="shared" si="321"/>
        <v>-96.6</v>
      </c>
      <c r="AD3447" s="3">
        <f t="shared" si="322"/>
        <v>0</v>
      </c>
      <c r="AE3447" s="3" t="s">
        <v>30575</v>
      </c>
      <c r="AF3447" t="b">
        <v>0</v>
      </c>
      <c r="AG3447" s="1">
        <v>44440.60229166667</v>
      </c>
    </row>
    <row r="3448" spans="1:33" ht="51" x14ac:dyDescent="0.2">
      <c r="A3448" t="s">
        <v>10294</v>
      </c>
      <c r="B3448">
        <v>5122</v>
      </c>
      <c r="C3448" s="3" t="s">
        <v>10295</v>
      </c>
      <c r="D3448" t="s">
        <v>10296</v>
      </c>
      <c r="E3448" t="s">
        <v>30155</v>
      </c>
      <c r="F3448" s="9" t="str">
        <f>_xlfn.XLOOKUP(E3448,'Raw Data - Area Code'!A:A,'Raw Data - Area Code'!B:B,"",FALSE)</f>
        <v>Salisbury</v>
      </c>
      <c r="G3448" s="9">
        <v>617830</v>
      </c>
      <c r="H3448" s="18" t="s">
        <v>3949</v>
      </c>
      <c r="I3448" s="20" t="s">
        <v>30280</v>
      </c>
      <c r="J3448" s="8" t="str">
        <f>_xlfn.XLOOKUP(TRIM(I3448),'Raw Data - SIC Code'!A:A,'Raw Data - SIC Code'!C:C,"",FALSE)</f>
        <v>Trade</v>
      </c>
      <c r="K3448">
        <v>2.4</v>
      </c>
      <c r="L3448" s="3">
        <v>1.3</v>
      </c>
      <c r="M3448">
        <v>8.4</v>
      </c>
      <c r="N3448">
        <v>12.5</v>
      </c>
      <c r="O3448">
        <v>66.7</v>
      </c>
      <c r="P3448">
        <v>26.7</v>
      </c>
      <c r="Q3448" s="27">
        <f t="shared" si="323"/>
        <v>42.826552462526763</v>
      </c>
      <c r="R3448">
        <v>86</v>
      </c>
      <c r="S3448">
        <v>14</v>
      </c>
      <c r="T3448" s="3">
        <f t="shared" si="318"/>
        <v>72</v>
      </c>
      <c r="U3448">
        <v>74</v>
      </c>
      <c r="V3448">
        <v>26</v>
      </c>
      <c r="W3448" s="3">
        <f t="shared" si="319"/>
        <v>48</v>
      </c>
      <c r="X3448">
        <v>83</v>
      </c>
      <c r="Y3448">
        <v>17</v>
      </c>
      <c r="Z3448" s="3">
        <f t="shared" si="320"/>
        <v>66</v>
      </c>
      <c r="AA3448">
        <v>79</v>
      </c>
      <c r="AB3448">
        <v>21</v>
      </c>
      <c r="AC3448" s="3">
        <f t="shared" si="321"/>
        <v>57.999999999999993</v>
      </c>
      <c r="AD3448" s="3">
        <f t="shared" si="322"/>
        <v>6</v>
      </c>
      <c r="AE3448" s="3" t="s">
        <v>30460</v>
      </c>
      <c r="AF3448" t="b">
        <v>1</v>
      </c>
      <c r="AG3448" s="1">
        <v>44743.523668981485</v>
      </c>
    </row>
    <row r="3449" spans="1:33" x14ac:dyDescent="0.2">
      <c r="A3449" t="s">
        <v>10297</v>
      </c>
      <c r="B3449">
        <v>17809</v>
      </c>
      <c r="C3449" s="3" t="s">
        <v>10298</v>
      </c>
      <c r="D3449" t="s">
        <v>10299</v>
      </c>
      <c r="E3449" t="s">
        <v>30165</v>
      </c>
      <c r="F3449" s="9" t="str">
        <f>_xlfn.XLOOKUP(E3449,'Raw Data - Area Code'!A:A,'Raw Data - Area Code'!B:B,"",FALSE)</f>
        <v>Blackburn</v>
      </c>
      <c r="G3449" s="9"/>
      <c r="H3449" s="8">
        <v>69102</v>
      </c>
      <c r="I3449" s="20" t="s">
        <v>30285</v>
      </c>
      <c r="J3449" s="8" t="str">
        <f>_xlfn.XLOOKUP(TRIM(I3449),'Raw Data - SIC Code'!A:A,'Raw Data - SIC Code'!C:C,"",FALSE)</f>
        <v>Professional Services</v>
      </c>
      <c r="K3449">
        <v>26</v>
      </c>
      <c r="L3449" s="3">
        <v>37.700000000000003</v>
      </c>
      <c r="O3449">
        <v>0</v>
      </c>
      <c r="P3449">
        <v>0</v>
      </c>
      <c r="Q3449" s="27">
        <v>0</v>
      </c>
      <c r="R3449">
        <v>22.9</v>
      </c>
      <c r="S3449">
        <v>77.099999999999994</v>
      </c>
      <c r="T3449" s="3">
        <f t="shared" si="318"/>
        <v>-54.199999999999996</v>
      </c>
      <c r="U3449">
        <v>11.4</v>
      </c>
      <c r="V3449">
        <v>88.6</v>
      </c>
      <c r="W3449" s="3">
        <f t="shared" si="319"/>
        <v>-77.199999999999989</v>
      </c>
      <c r="X3449">
        <v>17.399999999999999</v>
      </c>
      <c r="Y3449">
        <v>82.6</v>
      </c>
      <c r="Z3449" s="3">
        <f t="shared" si="320"/>
        <v>-65.199999999999989</v>
      </c>
      <c r="AA3449">
        <v>44.3</v>
      </c>
      <c r="AB3449">
        <v>55.7</v>
      </c>
      <c r="AC3449" s="3">
        <f t="shared" si="321"/>
        <v>-11.400000000000006</v>
      </c>
      <c r="AD3449" s="3">
        <f t="shared" si="322"/>
        <v>1</v>
      </c>
      <c r="AE3449" s="3" t="s">
        <v>30460</v>
      </c>
      <c r="AF3449" t="b">
        <v>0</v>
      </c>
      <c r="AG3449" s="1">
        <v>44473.367407407408</v>
      </c>
    </row>
    <row r="3450" spans="1:33" x14ac:dyDescent="0.2">
      <c r="A3450" t="s">
        <v>10300</v>
      </c>
      <c r="B3450">
        <v>5123</v>
      </c>
      <c r="C3450" s="3" t="s">
        <v>10301</v>
      </c>
      <c r="D3450" t="s">
        <v>10302</v>
      </c>
      <c r="E3450" t="s">
        <v>30128</v>
      </c>
      <c r="F3450" s="9" t="str">
        <f>_xlfn.XLOOKUP(E3450,'Raw Data - Area Code'!A:A,'Raw Data - Area Code'!B:B,"",FALSE)</f>
        <v>Derby</v>
      </c>
      <c r="G3450" s="9">
        <v>9200318</v>
      </c>
      <c r="H3450" s="8">
        <v>32990</v>
      </c>
      <c r="I3450" s="20" t="s">
        <v>30267</v>
      </c>
      <c r="J3450" s="8" t="str">
        <f>_xlfn.XLOOKUP(TRIM(I3450),'Raw Data - SIC Code'!A:A,'Raw Data - SIC Code'!C:C,"",FALSE)</f>
        <v>Manufacturing</v>
      </c>
      <c r="K3450">
        <v>-6.4</v>
      </c>
      <c r="L3450" s="3">
        <v>-6.5</v>
      </c>
      <c r="M3450">
        <v>-31.1</v>
      </c>
      <c r="N3450">
        <v>-9.9</v>
      </c>
      <c r="O3450">
        <v>94.2</v>
      </c>
      <c r="P3450">
        <v>97.1</v>
      </c>
      <c r="Q3450" s="27">
        <f t="shared" si="323"/>
        <v>-1.5159435441714539</v>
      </c>
      <c r="R3450">
        <v>69</v>
      </c>
      <c r="S3450">
        <v>31</v>
      </c>
      <c r="T3450" s="3">
        <f t="shared" si="318"/>
        <v>38</v>
      </c>
      <c r="U3450">
        <v>87</v>
      </c>
      <c r="V3450">
        <v>13</v>
      </c>
      <c r="W3450" s="3">
        <f t="shared" si="319"/>
        <v>74</v>
      </c>
      <c r="X3450">
        <v>81.2</v>
      </c>
      <c r="Y3450">
        <v>18.8</v>
      </c>
      <c r="Z3450" s="3">
        <f t="shared" si="320"/>
        <v>62.400000000000013</v>
      </c>
      <c r="AA3450">
        <v>69</v>
      </c>
      <c r="AB3450">
        <v>31</v>
      </c>
      <c r="AC3450" s="3">
        <f t="shared" si="321"/>
        <v>38</v>
      </c>
      <c r="AD3450" s="3">
        <f t="shared" si="322"/>
        <v>4</v>
      </c>
      <c r="AE3450" s="3" t="s">
        <v>30461</v>
      </c>
      <c r="AF3450" t="b">
        <v>0</v>
      </c>
      <c r="AG3450" s="1">
        <v>44473.62190972222</v>
      </c>
    </row>
    <row r="3451" spans="1:33" ht="68" x14ac:dyDescent="0.2">
      <c r="A3451" t="s">
        <v>10303</v>
      </c>
      <c r="B3451">
        <v>5125</v>
      </c>
      <c r="C3451" s="3" t="s">
        <v>10304</v>
      </c>
      <c r="D3451" t="s">
        <v>10305</v>
      </c>
      <c r="E3451" t="s">
        <v>30147</v>
      </c>
      <c r="F3451" s="9" t="str">
        <f>_xlfn.XLOOKUP(E3451,'Raw Data - Area Code'!A:A,'Raw Data - Area Code'!B:B,"",FALSE)</f>
        <v>Leicester</v>
      </c>
      <c r="G3451" s="9">
        <v>2495131</v>
      </c>
      <c r="H3451" s="18" t="s">
        <v>10306</v>
      </c>
      <c r="I3451" s="20" t="s">
        <v>30280</v>
      </c>
      <c r="J3451" s="8" t="str">
        <f>_xlfn.XLOOKUP(TRIM(I3451),'Raw Data - SIC Code'!A:A,'Raw Data - SIC Code'!C:C,"",FALSE)</f>
        <v>Trade</v>
      </c>
      <c r="K3451">
        <v>26.8</v>
      </c>
      <c r="L3451" s="3">
        <v>21</v>
      </c>
      <c r="M3451">
        <v>79.8</v>
      </c>
      <c r="N3451">
        <v>42</v>
      </c>
      <c r="O3451">
        <v>35.299999999999997</v>
      </c>
      <c r="P3451">
        <v>29.5</v>
      </c>
      <c r="Q3451" s="27">
        <f t="shared" si="323"/>
        <v>8.9506172839506135</v>
      </c>
      <c r="R3451">
        <v>71.900000000000006</v>
      </c>
      <c r="S3451">
        <v>28.1</v>
      </c>
      <c r="T3451" s="3">
        <f t="shared" si="318"/>
        <v>43.800000000000004</v>
      </c>
      <c r="U3451">
        <v>75</v>
      </c>
      <c r="V3451">
        <v>25</v>
      </c>
      <c r="W3451" s="3">
        <f t="shared" si="319"/>
        <v>50</v>
      </c>
      <c r="X3451">
        <v>93.8</v>
      </c>
      <c r="Y3451">
        <v>6.2</v>
      </c>
      <c r="Z3451" s="3">
        <f t="shared" si="320"/>
        <v>87.6</v>
      </c>
      <c r="AA3451">
        <v>95.8</v>
      </c>
      <c r="AB3451">
        <v>4.2</v>
      </c>
      <c r="AC3451" s="3">
        <f t="shared" si="321"/>
        <v>91.6</v>
      </c>
      <c r="AD3451" s="3">
        <f t="shared" si="322"/>
        <v>6</v>
      </c>
      <c r="AE3451" s="3" t="s">
        <v>30461</v>
      </c>
      <c r="AF3451" t="b">
        <v>0</v>
      </c>
      <c r="AG3451" s="1">
        <v>44652.343506944446</v>
      </c>
    </row>
    <row r="3452" spans="1:33" ht="34" x14ac:dyDescent="0.2">
      <c r="A3452" t="s">
        <v>10307</v>
      </c>
      <c r="B3452">
        <v>20182</v>
      </c>
      <c r="C3452" s="3" t="s">
        <v>10308</v>
      </c>
      <c r="D3452" t="s">
        <v>9830</v>
      </c>
      <c r="E3452" t="s">
        <v>30185</v>
      </c>
      <c r="F3452" s="9" t="str">
        <f>_xlfn.XLOOKUP(E3452,'Raw Data - Area Code'!A:A,'Raw Data - Area Code'!B:B,"",FALSE)</f>
        <v>Southend-on-Sea</v>
      </c>
      <c r="G3452" s="9">
        <v>8783398</v>
      </c>
      <c r="H3452" s="18" t="s">
        <v>10309</v>
      </c>
      <c r="I3452" s="20" t="s">
        <v>30284</v>
      </c>
      <c r="J3452" s="8" t="str">
        <f>_xlfn.XLOOKUP(TRIM(I3452),'Raw Data - SIC Code'!A:A,'Raw Data - SIC Code'!C:C,"",FALSE)</f>
        <v>Manufacturing</v>
      </c>
      <c r="K3452">
        <v>5</v>
      </c>
      <c r="L3452" s="3">
        <v>0</v>
      </c>
      <c r="M3452">
        <v>16.2</v>
      </c>
      <c r="N3452">
        <v>22.1</v>
      </c>
      <c r="O3452">
        <v>1.3</v>
      </c>
      <c r="P3452">
        <v>5</v>
      </c>
      <c r="Q3452" s="27">
        <f t="shared" si="323"/>
        <v>-58.730158730158735</v>
      </c>
      <c r="R3452">
        <v>82.4</v>
      </c>
      <c r="S3452">
        <v>17.600000000000001</v>
      </c>
      <c r="T3452" s="3">
        <f t="shared" si="318"/>
        <v>64.800000000000011</v>
      </c>
      <c r="U3452">
        <v>64.7</v>
      </c>
      <c r="V3452">
        <v>35.299999999999997</v>
      </c>
      <c r="W3452" s="3">
        <f t="shared" si="319"/>
        <v>29.400000000000006</v>
      </c>
      <c r="X3452">
        <v>62.5</v>
      </c>
      <c r="Y3452">
        <v>37.5</v>
      </c>
      <c r="Z3452" s="3">
        <f t="shared" si="320"/>
        <v>25</v>
      </c>
      <c r="AA3452">
        <v>93.7</v>
      </c>
      <c r="AB3452">
        <v>6.3</v>
      </c>
      <c r="AC3452" s="3">
        <f t="shared" si="321"/>
        <v>87.4</v>
      </c>
      <c r="AD3452" s="3">
        <f t="shared" si="322"/>
        <v>4</v>
      </c>
      <c r="AE3452" s="3" t="s">
        <v>30460</v>
      </c>
      <c r="AF3452" t="b">
        <v>0</v>
      </c>
      <c r="AG3452" s="1">
        <v>44655.475972222222</v>
      </c>
    </row>
    <row r="3453" spans="1:33" ht="51" x14ac:dyDescent="0.2">
      <c r="A3453" t="s">
        <v>10310</v>
      </c>
      <c r="B3453">
        <v>5126</v>
      </c>
      <c r="C3453" s="3" t="s">
        <v>10308</v>
      </c>
      <c r="D3453" t="s">
        <v>9830</v>
      </c>
      <c r="E3453" t="s">
        <v>30185</v>
      </c>
      <c r="F3453" s="9" t="str">
        <f>_xlfn.XLOOKUP(E3453,'Raw Data - Area Code'!A:A,'Raw Data - Area Code'!B:B,"",FALSE)</f>
        <v>Southend-on-Sea</v>
      </c>
      <c r="G3453" s="9">
        <v>235446</v>
      </c>
      <c r="H3453" s="18" t="s">
        <v>10311</v>
      </c>
      <c r="I3453" s="20" t="s">
        <v>30284</v>
      </c>
      <c r="J3453" s="8" t="str">
        <f>_xlfn.XLOOKUP(TRIM(I3453),'Raw Data - SIC Code'!A:A,'Raw Data - SIC Code'!C:C,"",FALSE)</f>
        <v>Manufacturing</v>
      </c>
      <c r="K3453">
        <v>-4.8</v>
      </c>
      <c r="L3453" s="3">
        <v>-4.2</v>
      </c>
      <c r="M3453">
        <v>-8.1</v>
      </c>
      <c r="N3453">
        <v>-251.1</v>
      </c>
      <c r="O3453">
        <v>8.8000000000000007</v>
      </c>
      <c r="P3453">
        <v>11.5</v>
      </c>
      <c r="Q3453" s="27">
        <f t="shared" si="323"/>
        <v>-13.300492610837434</v>
      </c>
      <c r="R3453">
        <v>89</v>
      </c>
      <c r="S3453">
        <v>11</v>
      </c>
      <c r="T3453" s="3">
        <f t="shared" si="318"/>
        <v>78</v>
      </c>
      <c r="U3453">
        <v>86</v>
      </c>
      <c r="V3453">
        <v>14</v>
      </c>
      <c r="W3453" s="3">
        <f t="shared" si="319"/>
        <v>72</v>
      </c>
      <c r="X3453">
        <v>85</v>
      </c>
      <c r="Y3453">
        <v>15</v>
      </c>
      <c r="Z3453" s="3">
        <f t="shared" si="320"/>
        <v>70</v>
      </c>
      <c r="AA3453">
        <v>83</v>
      </c>
      <c r="AB3453">
        <v>17</v>
      </c>
      <c r="AC3453" s="3">
        <f t="shared" si="321"/>
        <v>66</v>
      </c>
      <c r="AD3453" s="3">
        <f t="shared" si="322"/>
        <v>4</v>
      </c>
      <c r="AE3453" s="3" t="s">
        <v>30463</v>
      </c>
      <c r="AF3453" t="b">
        <v>0</v>
      </c>
      <c r="AG3453" s="1">
        <v>44652.422268518516</v>
      </c>
    </row>
    <row r="3454" spans="1:33" ht="51" x14ac:dyDescent="0.2">
      <c r="A3454" t="s">
        <v>10312</v>
      </c>
      <c r="B3454">
        <v>174</v>
      </c>
      <c r="C3454" s="3" t="s">
        <v>10313</v>
      </c>
      <c r="D3454" t="s">
        <v>10314</v>
      </c>
      <c r="E3454" t="s">
        <v>30192</v>
      </c>
      <c r="F3454" s="9" t="str">
        <f>_xlfn.XLOOKUP(E3454,'Raw Data - Area Code'!A:A,'Raw Data - Area Code'!B:B,"",FALSE)</f>
        <v>Colchester</v>
      </c>
      <c r="G3454" s="9">
        <v>191596</v>
      </c>
      <c r="H3454" s="18" t="s">
        <v>3949</v>
      </c>
      <c r="I3454" s="20" t="s">
        <v>30280</v>
      </c>
      <c r="J3454" s="8" t="str">
        <f>_xlfn.XLOOKUP(TRIM(I3454),'Raw Data - SIC Code'!A:A,'Raw Data - SIC Code'!C:C,"",FALSE)</f>
        <v>Trade</v>
      </c>
      <c r="K3454">
        <v>5.6</v>
      </c>
      <c r="L3454" s="3">
        <v>-3.8</v>
      </c>
      <c r="M3454">
        <v>24.5</v>
      </c>
      <c r="N3454">
        <v>29.2</v>
      </c>
      <c r="O3454">
        <v>67.099999999999994</v>
      </c>
      <c r="P3454">
        <v>47.4</v>
      </c>
      <c r="Q3454" s="27">
        <f t="shared" si="323"/>
        <v>17.205240174672483</v>
      </c>
      <c r="R3454">
        <v>73.400000000000006</v>
      </c>
      <c r="S3454">
        <v>26.6</v>
      </c>
      <c r="T3454" s="3">
        <f t="shared" si="318"/>
        <v>46.800000000000004</v>
      </c>
      <c r="U3454">
        <v>80.7</v>
      </c>
      <c r="V3454">
        <v>19.3</v>
      </c>
      <c r="W3454" s="3">
        <f t="shared" si="319"/>
        <v>61.400000000000013</v>
      </c>
      <c r="X3454">
        <v>68.2</v>
      </c>
      <c r="Y3454">
        <v>31.8</v>
      </c>
      <c r="Z3454" s="3">
        <f t="shared" si="320"/>
        <v>36.400000000000006</v>
      </c>
      <c r="AA3454">
        <v>80.5</v>
      </c>
      <c r="AB3454">
        <v>19.5</v>
      </c>
      <c r="AC3454" s="3">
        <f t="shared" si="321"/>
        <v>61</v>
      </c>
      <c r="AD3454" s="3">
        <f t="shared" si="322"/>
        <v>5</v>
      </c>
      <c r="AE3454" s="3" t="s">
        <v>30462</v>
      </c>
      <c r="AF3454" t="b">
        <v>0</v>
      </c>
      <c r="AG3454" s="1">
        <v>44652.533275462964</v>
      </c>
    </row>
    <row r="3455" spans="1:33" x14ac:dyDescent="0.2">
      <c r="A3455" t="s">
        <v>10315</v>
      </c>
      <c r="B3455">
        <v>16210</v>
      </c>
      <c r="C3455" s="3" t="s">
        <v>10316</v>
      </c>
      <c r="D3455" t="s">
        <v>10317</v>
      </c>
      <c r="E3455" t="s">
        <v>30232</v>
      </c>
      <c r="F3455" s="9" t="str">
        <f>_xlfn.XLOOKUP(E3455,'Raw Data - Area Code'!A:A,'Raw Data - Area Code'!B:B,"",FALSE)</f>
        <v>Sheffield</v>
      </c>
      <c r="G3455" s="9">
        <v>3729915</v>
      </c>
      <c r="H3455" s="8">
        <v>78200</v>
      </c>
      <c r="I3455" s="20" t="s">
        <v>30243</v>
      </c>
      <c r="J3455" s="8" t="str">
        <f>_xlfn.XLOOKUP(TRIM(I3455),'Raw Data - SIC Code'!A:A,'Raw Data - SIC Code'!C:C,"",FALSE)</f>
        <v>Admin Services</v>
      </c>
      <c r="K3455">
        <v>-14.2</v>
      </c>
      <c r="L3455" s="3">
        <v>-0.6</v>
      </c>
      <c r="M3455">
        <v>-5.4</v>
      </c>
      <c r="N3455">
        <v>-11.2</v>
      </c>
      <c r="O3455">
        <v>2</v>
      </c>
      <c r="P3455">
        <v>43</v>
      </c>
      <c r="Q3455" s="27">
        <f t="shared" si="323"/>
        <v>-91.111111111111114</v>
      </c>
      <c r="T3455" s="3">
        <v>0</v>
      </c>
      <c r="W3455" s="3">
        <v>0</v>
      </c>
      <c r="Z3455" s="3">
        <v>0</v>
      </c>
      <c r="AC3455" s="3">
        <v>0</v>
      </c>
      <c r="AD3455" s="3">
        <f t="shared" si="322"/>
        <v>0</v>
      </c>
      <c r="AE3455" s="3" t="s">
        <v>30460</v>
      </c>
      <c r="AF3455" t="b">
        <v>0</v>
      </c>
      <c r="AG3455" s="1">
        <v>44594.485590277778</v>
      </c>
    </row>
    <row r="3456" spans="1:33" x14ac:dyDescent="0.2">
      <c r="A3456" t="s">
        <v>10318</v>
      </c>
      <c r="B3456">
        <v>20870</v>
      </c>
      <c r="C3456" s="3" t="s">
        <v>10319</v>
      </c>
      <c r="D3456" t="s">
        <v>7718</v>
      </c>
      <c r="E3456" t="s">
        <v>30182</v>
      </c>
      <c r="F3456" s="9" t="str">
        <f>_xlfn.XLOOKUP(E3456,'Raw Data - Area Code'!A:A,'Raw Data - Area Code'!B:B,"",FALSE)</f>
        <v>South West London</v>
      </c>
      <c r="G3456" s="9"/>
      <c r="H3456" s="8"/>
      <c r="I3456" s="20" t="s">
        <v>30279</v>
      </c>
      <c r="J3456" s="8" t="str">
        <f>_xlfn.XLOOKUP(TRIM(I3456),'Raw Data - SIC Code'!A:A,'Raw Data - SIC Code'!C:C,"",FALSE)</f>
        <v>Arts &amp; Recreation</v>
      </c>
      <c r="K3456">
        <v>5</v>
      </c>
      <c r="L3456" s="3">
        <v>9.8000000000000007</v>
      </c>
      <c r="M3456">
        <v>23.6</v>
      </c>
      <c r="N3456">
        <v>25.4</v>
      </c>
      <c r="O3456">
        <v>64.900000000000006</v>
      </c>
      <c r="P3456">
        <v>61.4</v>
      </c>
      <c r="Q3456" s="27">
        <f t="shared" si="323"/>
        <v>2.7711797307996888</v>
      </c>
      <c r="R3456">
        <v>45.3</v>
      </c>
      <c r="S3456">
        <v>54.7</v>
      </c>
      <c r="T3456" s="3">
        <f t="shared" si="318"/>
        <v>-9.4000000000000057</v>
      </c>
      <c r="U3456">
        <v>51.3</v>
      </c>
      <c r="V3456">
        <v>48.7</v>
      </c>
      <c r="W3456" s="3">
        <f t="shared" si="319"/>
        <v>2.5999999999999943</v>
      </c>
      <c r="X3456">
        <v>53.3</v>
      </c>
      <c r="Y3456">
        <v>46.7</v>
      </c>
      <c r="Z3456" s="3">
        <f t="shared" si="320"/>
        <v>6.5999999999999943</v>
      </c>
      <c r="AA3456">
        <v>55.6</v>
      </c>
      <c r="AB3456">
        <v>44.4</v>
      </c>
      <c r="AC3456" s="3">
        <f t="shared" si="321"/>
        <v>11.200000000000003</v>
      </c>
      <c r="AD3456" s="3">
        <f t="shared" si="322"/>
        <v>5</v>
      </c>
      <c r="AE3456" s="3" t="s">
        <v>30463</v>
      </c>
      <c r="AF3456" t="b">
        <v>0</v>
      </c>
      <c r="AG3456" s="1">
        <v>44588.625173611108</v>
      </c>
    </row>
    <row r="3457" spans="1:33" x14ac:dyDescent="0.2">
      <c r="A3457" t="s">
        <v>10320</v>
      </c>
      <c r="B3457">
        <v>5131</v>
      </c>
      <c r="C3457" s="3" t="s">
        <v>10321</v>
      </c>
      <c r="D3457" t="s">
        <v>10322</v>
      </c>
      <c r="E3457" t="s">
        <v>30113</v>
      </c>
      <c r="F3457" s="9" t="str">
        <f>_xlfn.XLOOKUP(E3457,'Raw Data - Area Code'!A:A,'Raw Data - Area Code'!B:B,"",FALSE)</f>
        <v>Guildford</v>
      </c>
      <c r="G3457" s="9">
        <v>1851273</v>
      </c>
      <c r="H3457" s="8">
        <v>87100</v>
      </c>
      <c r="I3457" s="20" t="s">
        <v>30275</v>
      </c>
      <c r="J3457" s="8" t="str">
        <f>_xlfn.XLOOKUP(TRIM(I3457),'Raw Data - SIC Code'!A:A,'Raw Data - SIC Code'!C:C,"",FALSE)</f>
        <v>Healthcare</v>
      </c>
      <c r="K3457">
        <v>7.1</v>
      </c>
      <c r="L3457" s="3">
        <v>16.7</v>
      </c>
      <c r="M3457">
        <v>63</v>
      </c>
      <c r="N3457">
        <v>52</v>
      </c>
      <c r="O3457">
        <v>12</v>
      </c>
      <c r="P3457">
        <v>6</v>
      </c>
      <c r="Q3457" s="27">
        <f t="shared" si="323"/>
        <v>33.333333333333329</v>
      </c>
      <c r="R3457">
        <v>28</v>
      </c>
      <c r="S3457">
        <v>72</v>
      </c>
      <c r="T3457" s="3">
        <f t="shared" si="318"/>
        <v>-44</v>
      </c>
      <c r="U3457">
        <v>12</v>
      </c>
      <c r="V3457">
        <v>88</v>
      </c>
      <c r="W3457" s="3">
        <f t="shared" si="319"/>
        <v>-76</v>
      </c>
      <c r="X3457">
        <v>17</v>
      </c>
      <c r="Y3457">
        <v>83</v>
      </c>
      <c r="Z3457" s="3">
        <f t="shared" si="320"/>
        <v>-66</v>
      </c>
      <c r="AA3457">
        <v>21</v>
      </c>
      <c r="AB3457">
        <v>79</v>
      </c>
      <c r="AC3457" s="3">
        <f t="shared" si="321"/>
        <v>-57.999999999999993</v>
      </c>
      <c r="AD3457" s="3">
        <f t="shared" si="322"/>
        <v>2</v>
      </c>
      <c r="AE3457" s="3" t="s">
        <v>30460</v>
      </c>
      <c r="AF3457" t="b">
        <v>0</v>
      </c>
      <c r="AG3457" s="1">
        <v>44651.573425925926</v>
      </c>
    </row>
    <row r="3458" spans="1:33" x14ac:dyDescent="0.2">
      <c r="A3458" t="s">
        <v>10323</v>
      </c>
      <c r="B3458">
        <v>5133</v>
      </c>
      <c r="C3458" s="3" t="s">
        <v>10324</v>
      </c>
      <c r="D3458" t="s">
        <v>10325</v>
      </c>
      <c r="E3458" t="s">
        <v>30206</v>
      </c>
      <c r="F3458" s="9" t="str">
        <f>_xlfn.XLOOKUP(E3458,'Raw Data - Area Code'!A:A,'Raw Data - Area Code'!B:B,"",FALSE)</f>
        <v>Dudley</v>
      </c>
      <c r="G3458" s="9">
        <v>1771349</v>
      </c>
      <c r="H3458" s="8">
        <v>16100</v>
      </c>
      <c r="I3458" s="20" t="s">
        <v>30291</v>
      </c>
      <c r="J3458" s="8" t="str">
        <f>_xlfn.XLOOKUP(TRIM(I3458),'Raw Data - SIC Code'!A:A,'Raw Data - SIC Code'!C:C,"",FALSE)</f>
        <v>Manufacturing</v>
      </c>
      <c r="K3458">
        <v>2.2999999999999998</v>
      </c>
      <c r="L3458" s="3">
        <v>4.4000000000000004</v>
      </c>
      <c r="M3458">
        <v>-24.4</v>
      </c>
      <c r="N3458">
        <v>7.2</v>
      </c>
      <c r="O3458">
        <v>81.3</v>
      </c>
      <c r="P3458">
        <v>24.5</v>
      </c>
      <c r="Q3458" s="27">
        <f t="shared" si="323"/>
        <v>53.686200378071838</v>
      </c>
      <c r="R3458">
        <v>49</v>
      </c>
      <c r="S3458">
        <v>51</v>
      </c>
      <c r="T3458" s="3">
        <f t="shared" si="318"/>
        <v>-2</v>
      </c>
      <c r="U3458">
        <v>81</v>
      </c>
      <c r="V3458">
        <v>19</v>
      </c>
      <c r="W3458" s="3">
        <f t="shared" si="319"/>
        <v>62</v>
      </c>
      <c r="X3458">
        <v>100</v>
      </c>
      <c r="Y3458">
        <v>0</v>
      </c>
      <c r="Z3458" s="3">
        <f t="shared" si="320"/>
        <v>100</v>
      </c>
      <c r="AA3458">
        <v>97</v>
      </c>
      <c r="AB3458">
        <v>3</v>
      </c>
      <c r="AC3458" s="3">
        <f t="shared" si="321"/>
        <v>94</v>
      </c>
      <c r="AD3458" s="3">
        <f t="shared" si="322"/>
        <v>5</v>
      </c>
      <c r="AE3458" s="3" t="s">
        <v>30461</v>
      </c>
      <c r="AF3458" t="b">
        <v>0</v>
      </c>
      <c r="AG3458" s="1">
        <v>44648.424907407411</v>
      </c>
    </row>
    <row r="3459" spans="1:33" x14ac:dyDescent="0.2">
      <c r="A3459" t="s">
        <v>10326</v>
      </c>
      <c r="B3459">
        <v>5135</v>
      </c>
      <c r="C3459" s="3" t="s">
        <v>10327</v>
      </c>
      <c r="D3459" t="s">
        <v>10328</v>
      </c>
      <c r="E3459" t="s">
        <v>30128</v>
      </c>
      <c r="F3459" s="9" t="str">
        <f>_xlfn.XLOOKUP(E3459,'Raw Data - Area Code'!A:A,'Raw Data - Area Code'!B:B,"",FALSE)</f>
        <v>Derby</v>
      </c>
      <c r="G3459" s="9">
        <v>8159308</v>
      </c>
      <c r="H3459" s="8">
        <v>79909</v>
      </c>
      <c r="I3459" s="20" t="s">
        <v>30289</v>
      </c>
      <c r="J3459" s="8" t="str">
        <f>_xlfn.XLOOKUP(TRIM(I3459),'Raw Data - SIC Code'!A:A,'Raw Data - SIC Code'!C:C,"",FALSE)</f>
        <v>Admin Services</v>
      </c>
      <c r="K3459">
        <v>28.3</v>
      </c>
      <c r="L3459" s="3">
        <v>0</v>
      </c>
      <c r="M3459">
        <v>3.1</v>
      </c>
      <c r="N3459">
        <v>0</v>
      </c>
      <c r="O3459">
        <v>17</v>
      </c>
      <c r="P3459">
        <v>18.600000000000001</v>
      </c>
      <c r="Q3459" s="27">
        <f t="shared" si="323"/>
        <v>-4.494382022471914</v>
      </c>
      <c r="R3459">
        <v>28.4</v>
      </c>
      <c r="S3459">
        <v>71.599999999999994</v>
      </c>
      <c r="T3459" s="3">
        <f t="shared" ref="T3459:T3521" si="324">(R3459 - S3459) / (R3459 + S3459) * 100</f>
        <v>-43.199999999999996</v>
      </c>
      <c r="U3459">
        <v>27.5</v>
      </c>
      <c r="V3459">
        <v>72.5</v>
      </c>
      <c r="W3459" s="3">
        <f t="shared" ref="W3459:W3521" si="325">(U3459 - V3459) / (U3459 + V3459) * 100</f>
        <v>-45</v>
      </c>
      <c r="X3459">
        <v>31.2</v>
      </c>
      <c r="Y3459">
        <v>68.8</v>
      </c>
      <c r="Z3459" s="3">
        <f t="shared" ref="Z3459:Z3521" si="326">(X3459 - Y3459) / (X3459 + Y3459) * 100</f>
        <v>-37.599999999999994</v>
      </c>
      <c r="AA3459">
        <v>41.2</v>
      </c>
      <c r="AB3459">
        <v>58.8</v>
      </c>
      <c r="AC3459" s="3">
        <f t="shared" ref="AC3459:AC3521" si="327">(AA3459 - AB3459) / (AA3459 + AB3459) * 100</f>
        <v>-17.599999999999994</v>
      </c>
      <c r="AD3459" s="3">
        <f t="shared" ref="AD3459:AD3522" si="328">--(L3459&gt;0) + --(Q3459&gt;0) + --(T3459&gt;0) + --(W3459&gt;0) + --(Z3459&gt;0) + --(AC3459&gt;0)</f>
        <v>0</v>
      </c>
      <c r="AE3459" s="3" t="s">
        <v>30461</v>
      </c>
      <c r="AF3459" t="b">
        <v>0</v>
      </c>
      <c r="AG3459" s="1">
        <v>44510.564097222225</v>
      </c>
    </row>
    <row r="3460" spans="1:33" x14ac:dyDescent="0.2">
      <c r="A3460" t="s">
        <v>10329</v>
      </c>
      <c r="B3460">
        <v>16913</v>
      </c>
      <c r="C3460" s="3" t="s">
        <v>10330</v>
      </c>
      <c r="D3460" t="s">
        <v>10331</v>
      </c>
      <c r="E3460" t="s">
        <v>30227</v>
      </c>
      <c r="F3460" s="9" t="str">
        <f>_xlfn.XLOOKUP(E3460,'Raw Data - Area Code'!A:A,'Raw Data - Area Code'!B:B,"",FALSE)</f>
        <v>East London</v>
      </c>
      <c r="G3460" s="9">
        <v>429150</v>
      </c>
      <c r="H3460" s="8">
        <v>85310</v>
      </c>
      <c r="I3460" s="20" t="s">
        <v>30235</v>
      </c>
      <c r="J3460" s="8" t="str">
        <f>_xlfn.XLOOKUP(TRIM(I3460),'Raw Data - SIC Code'!A:A,'Raw Data - SIC Code'!C:C,"",FALSE)</f>
        <v>Education</v>
      </c>
      <c r="K3460">
        <v>14.7</v>
      </c>
      <c r="L3460" s="3">
        <v>4.4000000000000004</v>
      </c>
      <c r="O3460">
        <v>0</v>
      </c>
      <c r="P3460">
        <v>0</v>
      </c>
      <c r="Q3460" s="27">
        <v>0</v>
      </c>
      <c r="R3460">
        <v>22.4</v>
      </c>
      <c r="S3460">
        <v>77.599999999999994</v>
      </c>
      <c r="T3460" s="3">
        <f t="shared" si="324"/>
        <v>-55.199999999999996</v>
      </c>
      <c r="U3460">
        <v>39.5</v>
      </c>
      <c r="V3460">
        <v>60.5</v>
      </c>
      <c r="W3460" s="3">
        <f t="shared" si="325"/>
        <v>-21</v>
      </c>
      <c r="X3460">
        <v>36.799999999999997</v>
      </c>
      <c r="Y3460">
        <v>63.2</v>
      </c>
      <c r="Z3460" s="3">
        <f t="shared" si="326"/>
        <v>-26.400000000000006</v>
      </c>
      <c r="AA3460">
        <v>52.6</v>
      </c>
      <c r="AB3460">
        <v>47.4</v>
      </c>
      <c r="AC3460" s="3">
        <f t="shared" si="327"/>
        <v>5.2000000000000028</v>
      </c>
      <c r="AD3460" s="3">
        <f t="shared" si="328"/>
        <v>2</v>
      </c>
      <c r="AE3460" s="3" t="s">
        <v>30460</v>
      </c>
      <c r="AF3460" t="b">
        <v>0</v>
      </c>
      <c r="AG3460" s="1">
        <v>44653.304050925923</v>
      </c>
    </row>
    <row r="3461" spans="1:33" x14ac:dyDescent="0.2">
      <c r="A3461" t="s">
        <v>10332</v>
      </c>
      <c r="B3461">
        <v>20376</v>
      </c>
      <c r="C3461" s="3" t="s">
        <v>1300</v>
      </c>
      <c r="D3461" t="s">
        <v>1301</v>
      </c>
      <c r="E3461" t="s">
        <v>30195</v>
      </c>
      <c r="F3461" s="9" t="str">
        <f>_xlfn.XLOOKUP(E3461,'Raw Data - Area Code'!A:A,'Raw Data - Area Code'!B:B,"",FALSE)</f>
        <v>Torquay</v>
      </c>
      <c r="G3461" s="9">
        <v>1664145</v>
      </c>
      <c r="H3461" s="8">
        <v>43999</v>
      </c>
      <c r="I3461" s="20" t="s">
        <v>30261</v>
      </c>
      <c r="J3461" s="8" t="str">
        <f>_xlfn.XLOOKUP(TRIM(I3461),'Raw Data - SIC Code'!A:A,'Raw Data - SIC Code'!C:C,"",FALSE)</f>
        <v>Construction</v>
      </c>
      <c r="K3461">
        <v>-42.8</v>
      </c>
      <c r="L3461" s="3">
        <v>-33.299999999999997</v>
      </c>
      <c r="M3461">
        <v>6.1</v>
      </c>
      <c r="N3461">
        <v>-175</v>
      </c>
      <c r="O3461">
        <v>3</v>
      </c>
      <c r="P3461">
        <v>17</v>
      </c>
      <c r="Q3461" s="27">
        <f t="shared" ref="Q3461:Q3522" si="329">(O3461 - P3461) / (O3461 + P3461) * 100</f>
        <v>-70</v>
      </c>
      <c r="R3461">
        <v>99</v>
      </c>
      <c r="S3461">
        <v>1</v>
      </c>
      <c r="T3461" s="3">
        <f t="shared" si="324"/>
        <v>98</v>
      </c>
      <c r="U3461">
        <v>100</v>
      </c>
      <c r="V3461">
        <v>0</v>
      </c>
      <c r="W3461" s="3">
        <f t="shared" si="325"/>
        <v>100</v>
      </c>
      <c r="X3461">
        <v>95</v>
      </c>
      <c r="Y3461">
        <v>5</v>
      </c>
      <c r="Z3461" s="3">
        <f t="shared" si="326"/>
        <v>90</v>
      </c>
      <c r="AA3461">
        <v>86</v>
      </c>
      <c r="AB3461">
        <v>14</v>
      </c>
      <c r="AC3461" s="3">
        <f t="shared" si="327"/>
        <v>72</v>
      </c>
      <c r="AD3461" s="3">
        <f t="shared" si="328"/>
        <v>4</v>
      </c>
      <c r="AE3461" s="3" t="s">
        <v>30460</v>
      </c>
      <c r="AF3461" t="b">
        <v>0</v>
      </c>
      <c r="AG3461" s="1">
        <v>44627.581145833334</v>
      </c>
    </row>
    <row r="3462" spans="1:33" ht="34" x14ac:dyDescent="0.2">
      <c r="A3462" t="s">
        <v>10333</v>
      </c>
      <c r="B3462">
        <v>14651</v>
      </c>
      <c r="C3462" s="3" t="s">
        <v>10334</v>
      </c>
      <c r="D3462" t="s">
        <v>10335</v>
      </c>
      <c r="E3462" t="s">
        <v>30112</v>
      </c>
      <c r="F3462" s="9" t="str">
        <f>_xlfn.XLOOKUP(E3462,'Raw Data - Area Code'!A:A,'Raw Data - Area Code'!B:B,"",FALSE)</f>
        <v>Edinburgh</v>
      </c>
      <c r="G3462" s="9"/>
      <c r="H3462" s="18" t="s">
        <v>668</v>
      </c>
      <c r="I3462" s="20">
        <v>84</v>
      </c>
      <c r="J3462" s="8" t="str">
        <f>_xlfn.XLOOKUP(TRIM(I3462),'Raw Data - SIC Code'!A:A,'Raw Data - SIC Code'!C:C,"",FALSE)</f>
        <v>Public Admin</v>
      </c>
      <c r="K3462">
        <v>4.5999999999999996</v>
      </c>
      <c r="L3462" s="3">
        <v>6.1</v>
      </c>
      <c r="O3462">
        <v>0</v>
      </c>
      <c r="P3462">
        <v>0</v>
      </c>
      <c r="Q3462" s="27">
        <v>0</v>
      </c>
      <c r="R3462">
        <v>54</v>
      </c>
      <c r="S3462">
        <v>46</v>
      </c>
      <c r="T3462" s="3">
        <f t="shared" si="324"/>
        <v>8</v>
      </c>
      <c r="U3462">
        <v>53</v>
      </c>
      <c r="V3462">
        <v>47</v>
      </c>
      <c r="W3462" s="3">
        <f t="shared" si="325"/>
        <v>6</v>
      </c>
      <c r="X3462">
        <v>62</v>
      </c>
      <c r="Y3462">
        <v>38</v>
      </c>
      <c r="Z3462" s="3">
        <f t="shared" si="326"/>
        <v>24</v>
      </c>
      <c r="AA3462">
        <v>62</v>
      </c>
      <c r="AB3462">
        <v>38</v>
      </c>
      <c r="AC3462" s="3">
        <f t="shared" si="327"/>
        <v>24</v>
      </c>
      <c r="AD3462" s="3">
        <f t="shared" si="328"/>
        <v>5</v>
      </c>
      <c r="AE3462" s="3" t="s">
        <v>30462</v>
      </c>
      <c r="AF3462" t="b">
        <v>0</v>
      </c>
      <c r="AG3462" s="1">
        <v>44588.36041666667</v>
      </c>
    </row>
    <row r="3463" spans="1:33" x14ac:dyDescent="0.2">
      <c r="A3463" t="s">
        <v>10336</v>
      </c>
      <c r="B3463">
        <v>20185</v>
      </c>
      <c r="C3463" s="3" t="s">
        <v>10337</v>
      </c>
      <c r="D3463" t="s">
        <v>10338</v>
      </c>
      <c r="E3463" t="s">
        <v>30148</v>
      </c>
      <c r="F3463" s="9" t="str">
        <f>_xlfn.XLOOKUP(E3463,'Raw Data - Area Code'!A:A,'Raw Data - Area Code'!B:B,"",FALSE)</f>
        <v>Warrington</v>
      </c>
      <c r="G3463" s="9">
        <v>10867179</v>
      </c>
      <c r="H3463" s="8">
        <v>70100</v>
      </c>
      <c r="I3463" s="20" t="s">
        <v>30249</v>
      </c>
      <c r="J3463" s="8" t="str">
        <f>_xlfn.XLOOKUP(TRIM(I3463),'Raw Data - SIC Code'!A:A,'Raw Data - SIC Code'!C:C,"",FALSE)</f>
        <v>Professional Services</v>
      </c>
      <c r="K3463">
        <v>-13</v>
      </c>
      <c r="L3463" s="3">
        <v>-37</v>
      </c>
      <c r="O3463">
        <v>0</v>
      </c>
      <c r="P3463">
        <v>0</v>
      </c>
      <c r="Q3463" s="27">
        <v>0</v>
      </c>
      <c r="R3463">
        <v>72</v>
      </c>
      <c r="S3463">
        <v>28</v>
      </c>
      <c r="T3463" s="3">
        <f t="shared" si="324"/>
        <v>44</v>
      </c>
      <c r="U3463">
        <v>42</v>
      </c>
      <c r="V3463">
        <v>58</v>
      </c>
      <c r="W3463" s="3">
        <f t="shared" si="325"/>
        <v>-16</v>
      </c>
      <c r="X3463">
        <v>35</v>
      </c>
      <c r="Y3463">
        <v>65</v>
      </c>
      <c r="Z3463" s="3">
        <f t="shared" si="326"/>
        <v>-30</v>
      </c>
      <c r="AA3463">
        <v>71</v>
      </c>
      <c r="AB3463">
        <v>29</v>
      </c>
      <c r="AC3463" s="3">
        <f t="shared" si="327"/>
        <v>42</v>
      </c>
      <c r="AD3463" s="3">
        <f t="shared" si="328"/>
        <v>2</v>
      </c>
      <c r="AE3463" s="3" t="s">
        <v>30461</v>
      </c>
      <c r="AF3463" t="b">
        <v>0</v>
      </c>
      <c r="AG3463" s="1">
        <v>44648.941099537034</v>
      </c>
    </row>
    <row r="3464" spans="1:33" x14ac:dyDescent="0.2">
      <c r="A3464" t="s">
        <v>10339</v>
      </c>
      <c r="B3464">
        <v>5139</v>
      </c>
      <c r="C3464" s="3" t="s">
        <v>10340</v>
      </c>
      <c r="D3464" t="s">
        <v>10341</v>
      </c>
      <c r="E3464" t="s">
        <v>30160</v>
      </c>
      <c r="F3464" s="9" t="str">
        <f>_xlfn.XLOOKUP(E3464,'Raw Data - Area Code'!A:A,'Raw Data - Area Code'!B:B,"",FALSE)</f>
        <v>Ipswich</v>
      </c>
      <c r="G3464" s="9">
        <v>62904</v>
      </c>
      <c r="H3464" s="8">
        <v>10910</v>
      </c>
      <c r="I3464" s="20" t="s">
        <v>30239</v>
      </c>
      <c r="J3464" s="8" t="str">
        <f>_xlfn.XLOOKUP(TRIM(I3464),'Raw Data - SIC Code'!A:A,'Raw Data - SIC Code'!C:C,"",FALSE)</f>
        <v>Manufacturing</v>
      </c>
      <c r="K3464">
        <v>3.2</v>
      </c>
      <c r="L3464" s="3">
        <v>-2</v>
      </c>
      <c r="M3464">
        <v>10.6</v>
      </c>
      <c r="N3464">
        <v>-156.30000000000001</v>
      </c>
      <c r="O3464">
        <v>41</v>
      </c>
      <c r="P3464">
        <v>29.8</v>
      </c>
      <c r="Q3464" s="27">
        <f t="shared" si="329"/>
        <v>15.819209039548021</v>
      </c>
      <c r="R3464">
        <v>82.7</v>
      </c>
      <c r="S3464">
        <v>17.3</v>
      </c>
      <c r="T3464" s="3">
        <f t="shared" si="324"/>
        <v>65.400000000000006</v>
      </c>
      <c r="U3464">
        <v>80.400000000000006</v>
      </c>
      <c r="V3464">
        <v>19.600000000000001</v>
      </c>
      <c r="W3464" s="3">
        <f t="shared" si="325"/>
        <v>60.800000000000011</v>
      </c>
      <c r="X3464">
        <v>72.400000000000006</v>
      </c>
      <c r="Y3464">
        <v>27.6</v>
      </c>
      <c r="Z3464" s="3">
        <f t="shared" si="326"/>
        <v>44.800000000000004</v>
      </c>
      <c r="AA3464">
        <v>79.599999999999994</v>
      </c>
      <c r="AB3464">
        <v>20.399999999999999</v>
      </c>
      <c r="AC3464" s="3">
        <f t="shared" si="327"/>
        <v>59.199999999999996</v>
      </c>
      <c r="AD3464" s="3">
        <f t="shared" si="328"/>
        <v>5</v>
      </c>
      <c r="AE3464" s="3" t="s">
        <v>30461</v>
      </c>
      <c r="AF3464" t="b">
        <v>0</v>
      </c>
      <c r="AG3464" s="1">
        <v>44748.826481481483</v>
      </c>
    </row>
    <row r="3465" spans="1:33" x14ac:dyDescent="0.2">
      <c r="A3465" t="s">
        <v>10342</v>
      </c>
      <c r="B3465">
        <v>5040</v>
      </c>
      <c r="C3465" s="3" t="s">
        <v>10343</v>
      </c>
      <c r="D3465" t="s">
        <v>10344</v>
      </c>
      <c r="E3465" t="s">
        <v>30128</v>
      </c>
      <c r="F3465" s="9" t="str">
        <f>_xlfn.XLOOKUP(E3465,'Raw Data - Area Code'!A:A,'Raw Data - Area Code'!B:B,"",FALSE)</f>
        <v>Derby</v>
      </c>
      <c r="G3465" s="9">
        <v>158672</v>
      </c>
      <c r="H3465" s="8">
        <v>25500</v>
      </c>
      <c r="I3465" s="20" t="s">
        <v>30259</v>
      </c>
      <c r="J3465" s="8" t="str">
        <f>_xlfn.XLOOKUP(TRIM(I3465),'Raw Data - SIC Code'!A:A,'Raw Data - SIC Code'!C:C,"",FALSE)</f>
        <v>Manufacturing</v>
      </c>
      <c r="K3465">
        <v>13.3</v>
      </c>
      <c r="L3465" s="3">
        <v>6</v>
      </c>
      <c r="O3465">
        <v>0</v>
      </c>
      <c r="P3465">
        <v>0</v>
      </c>
      <c r="Q3465" s="27">
        <v>0</v>
      </c>
      <c r="R3465">
        <v>90.8</v>
      </c>
      <c r="S3465">
        <v>9.1999999999999993</v>
      </c>
      <c r="T3465" s="3">
        <f t="shared" si="324"/>
        <v>81.599999999999994</v>
      </c>
      <c r="U3465">
        <v>91.9</v>
      </c>
      <c r="V3465">
        <v>8.1</v>
      </c>
      <c r="W3465" s="3">
        <f t="shared" si="325"/>
        <v>83.800000000000011</v>
      </c>
      <c r="X3465">
        <v>95.3</v>
      </c>
      <c r="Y3465">
        <v>4.7</v>
      </c>
      <c r="Z3465" s="3">
        <f t="shared" si="326"/>
        <v>90.6</v>
      </c>
      <c r="AA3465">
        <v>83.9</v>
      </c>
      <c r="AB3465">
        <v>16.100000000000001</v>
      </c>
      <c r="AC3465" s="3">
        <f t="shared" si="327"/>
        <v>67.800000000000011</v>
      </c>
      <c r="AD3465" s="3">
        <f t="shared" si="328"/>
        <v>5</v>
      </c>
      <c r="AE3465" s="3" t="s">
        <v>30460</v>
      </c>
      <c r="AF3465" t="b">
        <v>0</v>
      </c>
      <c r="AG3465" s="1">
        <v>44645.529976851853</v>
      </c>
    </row>
    <row r="3466" spans="1:33" x14ac:dyDescent="0.2">
      <c r="A3466" t="s">
        <v>10345</v>
      </c>
      <c r="B3466">
        <v>16996</v>
      </c>
      <c r="C3466" s="3" t="s">
        <v>10346</v>
      </c>
      <c r="D3466" t="s">
        <v>10347</v>
      </c>
      <c r="E3466" t="s">
        <v>30230</v>
      </c>
      <c r="F3466" s="9" t="str">
        <f>_xlfn.XLOOKUP(E3466,'Raw Data - Area Code'!A:A,'Raw Data - Area Code'!B:B,"",FALSE)</f>
        <v>Manchester</v>
      </c>
      <c r="G3466" s="9" t="s">
        <v>10348</v>
      </c>
      <c r="H3466" s="8"/>
      <c r="I3466" s="20" t="s">
        <v>30266</v>
      </c>
      <c r="J3466" s="8" t="str">
        <f>_xlfn.XLOOKUP(TRIM(I3466),'Raw Data - SIC Code'!A:A,'Raw Data - SIC Code'!C:C,"",FALSE)</f>
        <v>Hospitality</v>
      </c>
      <c r="K3466">
        <v>14</v>
      </c>
      <c r="L3466" s="3">
        <v>4</v>
      </c>
      <c r="M3466">
        <v>74.900000000000006</v>
      </c>
      <c r="N3466">
        <v>20</v>
      </c>
      <c r="O3466">
        <v>6.5</v>
      </c>
      <c r="P3466">
        <v>2.2000000000000002</v>
      </c>
      <c r="Q3466" s="27">
        <f t="shared" si="329"/>
        <v>49.425287356321839</v>
      </c>
      <c r="R3466">
        <v>38.1</v>
      </c>
      <c r="S3466">
        <v>61.9</v>
      </c>
      <c r="T3466" s="3">
        <f t="shared" si="324"/>
        <v>-23.799999999999997</v>
      </c>
      <c r="U3466">
        <v>37.299999999999997</v>
      </c>
      <c r="V3466">
        <v>62.7</v>
      </c>
      <c r="W3466" s="3">
        <f t="shared" si="325"/>
        <v>-25.400000000000006</v>
      </c>
      <c r="X3466">
        <v>32.4</v>
      </c>
      <c r="Y3466">
        <v>67.599999999999994</v>
      </c>
      <c r="Z3466" s="3">
        <f t="shared" si="326"/>
        <v>-35.199999999999996</v>
      </c>
      <c r="AA3466">
        <v>52.1</v>
      </c>
      <c r="AB3466">
        <v>47.9</v>
      </c>
      <c r="AC3466" s="3">
        <f t="shared" si="327"/>
        <v>4.2000000000000028</v>
      </c>
      <c r="AD3466" s="3">
        <f t="shared" si="328"/>
        <v>3</v>
      </c>
      <c r="AE3466" s="3" t="s">
        <v>30461</v>
      </c>
      <c r="AF3466" t="b">
        <v>0</v>
      </c>
      <c r="AG3466" s="1">
        <v>44652.595833333333</v>
      </c>
    </row>
    <row r="3467" spans="1:33" x14ac:dyDescent="0.2">
      <c r="A3467" t="s">
        <v>10349</v>
      </c>
      <c r="B3467">
        <v>495</v>
      </c>
      <c r="C3467" s="3" t="s">
        <v>10350</v>
      </c>
      <c r="D3467" t="s">
        <v>10351</v>
      </c>
      <c r="E3467" t="s">
        <v>30127</v>
      </c>
      <c r="F3467" s="9" t="str">
        <f>_xlfn.XLOOKUP(E3467,'Raw Data - Area Code'!A:A,'Raw Data - Area Code'!B:B,"",FALSE)</f>
        <v>Newcastle upon Tyne</v>
      </c>
      <c r="G3467" s="9">
        <v>139731</v>
      </c>
      <c r="H3467" s="8">
        <v>32990</v>
      </c>
      <c r="I3467" s="20" t="s">
        <v>30267</v>
      </c>
      <c r="J3467" s="8" t="str">
        <f>_xlfn.XLOOKUP(TRIM(I3467),'Raw Data - SIC Code'!A:A,'Raw Data - SIC Code'!C:C,"",FALSE)</f>
        <v>Manufacturing</v>
      </c>
      <c r="K3467">
        <v>-6.3</v>
      </c>
      <c r="L3467" s="3">
        <v>-13.3</v>
      </c>
      <c r="M3467">
        <v>14.4</v>
      </c>
      <c r="N3467">
        <v>-3599</v>
      </c>
      <c r="O3467">
        <v>6.4</v>
      </c>
      <c r="P3467">
        <v>4.2</v>
      </c>
      <c r="Q3467" s="27">
        <f t="shared" si="329"/>
        <v>20.754716981132074</v>
      </c>
      <c r="R3467">
        <v>89.3</v>
      </c>
      <c r="S3467">
        <v>10.7</v>
      </c>
      <c r="T3467" s="3">
        <f t="shared" si="324"/>
        <v>78.599999999999994</v>
      </c>
      <c r="U3467">
        <v>92.9</v>
      </c>
      <c r="V3467">
        <v>7.1</v>
      </c>
      <c r="W3467" s="3">
        <f t="shared" si="325"/>
        <v>85.800000000000011</v>
      </c>
      <c r="X3467">
        <v>86.9</v>
      </c>
      <c r="Y3467">
        <v>13.1</v>
      </c>
      <c r="Z3467" s="3">
        <f t="shared" si="326"/>
        <v>73.800000000000011</v>
      </c>
      <c r="AA3467">
        <v>77.099999999999994</v>
      </c>
      <c r="AB3467">
        <v>22.9</v>
      </c>
      <c r="AC3467" s="3">
        <f t="shared" si="327"/>
        <v>54.199999999999996</v>
      </c>
      <c r="AD3467" s="3">
        <f t="shared" si="328"/>
        <v>5</v>
      </c>
      <c r="AE3467" s="3" t="s">
        <v>30460</v>
      </c>
      <c r="AF3467" t="b">
        <v>0</v>
      </c>
      <c r="AG3467" s="1">
        <v>44650.501331018517</v>
      </c>
    </row>
    <row r="3468" spans="1:33" x14ac:dyDescent="0.2">
      <c r="A3468" t="s">
        <v>10352</v>
      </c>
      <c r="B3468">
        <v>5142</v>
      </c>
      <c r="C3468" s="3" t="s">
        <v>10353</v>
      </c>
      <c r="D3468" t="s">
        <v>10354</v>
      </c>
      <c r="E3468" t="s">
        <v>30168</v>
      </c>
      <c r="F3468" s="9" t="str">
        <f>_xlfn.XLOOKUP(E3468,'Raw Data - Area Code'!A:A,'Raw Data - Area Code'!B:B,"",FALSE)</f>
        <v>Stevenage</v>
      </c>
      <c r="G3468" s="9">
        <v>1437311</v>
      </c>
      <c r="H3468" s="8">
        <v>45200</v>
      </c>
      <c r="I3468" s="20" t="s">
        <v>30280</v>
      </c>
      <c r="J3468" s="8" t="str">
        <f>_xlfn.XLOOKUP(TRIM(I3468),'Raw Data - SIC Code'!A:A,'Raw Data - SIC Code'!C:C,"",FALSE)</f>
        <v>Trade</v>
      </c>
      <c r="K3468">
        <v>-0.5</v>
      </c>
      <c r="L3468" s="3">
        <v>-0.9</v>
      </c>
      <c r="M3468">
        <v>57.5</v>
      </c>
      <c r="N3468">
        <v>14.4</v>
      </c>
      <c r="O3468">
        <v>88.9</v>
      </c>
      <c r="P3468">
        <v>31.7</v>
      </c>
      <c r="Q3468" s="27">
        <f t="shared" si="329"/>
        <v>47.429519071310118</v>
      </c>
      <c r="R3468">
        <v>95.1</v>
      </c>
      <c r="S3468">
        <v>4.9000000000000004</v>
      </c>
      <c r="T3468" s="3">
        <f t="shared" si="324"/>
        <v>90.199999999999989</v>
      </c>
      <c r="U3468">
        <v>96.2</v>
      </c>
      <c r="V3468">
        <v>3.8</v>
      </c>
      <c r="W3468" s="3">
        <f t="shared" si="325"/>
        <v>92.4</v>
      </c>
      <c r="X3468">
        <v>92.7</v>
      </c>
      <c r="Y3468">
        <v>7.3</v>
      </c>
      <c r="Z3468" s="3">
        <f t="shared" si="326"/>
        <v>85.4</v>
      </c>
      <c r="AA3468">
        <v>93.3</v>
      </c>
      <c r="AB3468">
        <v>6.7</v>
      </c>
      <c r="AC3468" s="3">
        <f t="shared" si="327"/>
        <v>86.6</v>
      </c>
      <c r="AD3468" s="3">
        <f t="shared" si="328"/>
        <v>5</v>
      </c>
      <c r="AE3468" s="3" t="s">
        <v>30461</v>
      </c>
      <c r="AF3468" t="b">
        <v>1</v>
      </c>
      <c r="AG3468" s="1">
        <v>44733.425162037034</v>
      </c>
    </row>
    <row r="3469" spans="1:33" ht="51" x14ac:dyDescent="0.2">
      <c r="A3469" t="s">
        <v>10355</v>
      </c>
      <c r="B3469">
        <v>5143</v>
      </c>
      <c r="C3469" s="3" t="s">
        <v>10356</v>
      </c>
      <c r="D3469" t="s">
        <v>10357</v>
      </c>
      <c r="E3469" t="s">
        <v>30182</v>
      </c>
      <c r="F3469" s="9" t="str">
        <f>_xlfn.XLOOKUP(E3469,'Raw Data - Area Code'!A:A,'Raw Data - Area Code'!B:B,"",FALSE)</f>
        <v>South West London</v>
      </c>
      <c r="G3469" s="9">
        <v>1545332</v>
      </c>
      <c r="H3469" s="18" t="s">
        <v>10358</v>
      </c>
      <c r="I3469" s="20" t="s">
        <v>30301</v>
      </c>
      <c r="J3469" s="8" t="str">
        <f>_xlfn.XLOOKUP(TRIM(I3469),'Raw Data - SIC Code'!A:A,'Raw Data - SIC Code'!C:C,"",FALSE)</f>
        <v>Info &amp; Comms</v>
      </c>
      <c r="K3469">
        <v>19.100000000000001</v>
      </c>
      <c r="L3469" s="3">
        <v>11.9</v>
      </c>
      <c r="M3469">
        <v>45</v>
      </c>
      <c r="N3469">
        <v>13.8</v>
      </c>
      <c r="O3469">
        <v>93.3</v>
      </c>
      <c r="P3469">
        <v>92.3</v>
      </c>
      <c r="Q3469" s="27">
        <f t="shared" si="329"/>
        <v>0.53879310344827591</v>
      </c>
      <c r="R3469">
        <v>52.7</v>
      </c>
      <c r="S3469">
        <v>47.3</v>
      </c>
      <c r="T3469" s="3">
        <f t="shared" si="324"/>
        <v>5.4000000000000057</v>
      </c>
      <c r="U3469">
        <v>74.8</v>
      </c>
      <c r="V3469">
        <v>25.2</v>
      </c>
      <c r="W3469" s="3">
        <f t="shared" si="325"/>
        <v>49.599999999999994</v>
      </c>
      <c r="X3469">
        <v>73.3</v>
      </c>
      <c r="Y3469">
        <v>26.7</v>
      </c>
      <c r="Z3469" s="3">
        <f t="shared" si="326"/>
        <v>46.599999999999994</v>
      </c>
      <c r="AA3469">
        <v>71.2</v>
      </c>
      <c r="AB3469">
        <v>28.8</v>
      </c>
      <c r="AC3469" s="3">
        <f t="shared" si="327"/>
        <v>42.400000000000006</v>
      </c>
      <c r="AD3469" s="3">
        <f t="shared" si="328"/>
        <v>6</v>
      </c>
      <c r="AE3469" s="3" t="s">
        <v>30461</v>
      </c>
      <c r="AF3469" t="b">
        <v>0</v>
      </c>
      <c r="AG3469" s="1">
        <v>44648.659282407411</v>
      </c>
    </row>
    <row r="3470" spans="1:33" ht="34" x14ac:dyDescent="0.2">
      <c r="A3470" t="s">
        <v>10359</v>
      </c>
      <c r="B3470">
        <v>15629</v>
      </c>
      <c r="C3470" s="3" t="s">
        <v>10360</v>
      </c>
      <c r="D3470" t="s">
        <v>10361</v>
      </c>
      <c r="E3470" t="s">
        <v>30148</v>
      </c>
      <c r="F3470" s="9" t="str">
        <f>_xlfn.XLOOKUP(E3470,'Raw Data - Area Code'!A:A,'Raw Data - Area Code'!B:B,"",FALSE)</f>
        <v>Warrington</v>
      </c>
      <c r="G3470" s="9">
        <v>1897196</v>
      </c>
      <c r="H3470" s="18" t="s">
        <v>1314</v>
      </c>
      <c r="I3470" s="20" t="s">
        <v>30243</v>
      </c>
      <c r="J3470" s="8" t="str">
        <f>_xlfn.XLOOKUP(TRIM(I3470),'Raw Data - SIC Code'!A:A,'Raw Data - SIC Code'!C:C,"",FALSE)</f>
        <v>Admin Services</v>
      </c>
      <c r="K3470">
        <v>-1.6</v>
      </c>
      <c r="L3470" s="3">
        <v>-2.1</v>
      </c>
      <c r="O3470">
        <v>0</v>
      </c>
      <c r="P3470">
        <v>0</v>
      </c>
      <c r="Q3470" s="27">
        <v>0</v>
      </c>
      <c r="R3470">
        <v>12</v>
      </c>
      <c r="S3470">
        <v>88</v>
      </c>
      <c r="T3470" s="3">
        <f t="shared" si="324"/>
        <v>-76</v>
      </c>
      <c r="U3470">
        <v>26</v>
      </c>
      <c r="V3470">
        <v>74</v>
      </c>
      <c r="W3470" s="3">
        <f t="shared" si="325"/>
        <v>-48</v>
      </c>
      <c r="X3470">
        <v>17</v>
      </c>
      <c r="Y3470">
        <v>83</v>
      </c>
      <c r="Z3470" s="3">
        <f t="shared" si="326"/>
        <v>-66</v>
      </c>
      <c r="AA3470">
        <v>19</v>
      </c>
      <c r="AB3470">
        <v>81</v>
      </c>
      <c r="AC3470" s="3">
        <f t="shared" si="327"/>
        <v>-62</v>
      </c>
      <c r="AD3470" s="3">
        <f t="shared" si="328"/>
        <v>0</v>
      </c>
      <c r="AE3470" s="3" t="s">
        <v>30460</v>
      </c>
      <c r="AF3470" t="b">
        <v>0</v>
      </c>
      <c r="AG3470" s="1">
        <v>44428.487604166665</v>
      </c>
    </row>
    <row r="3471" spans="1:33" x14ac:dyDescent="0.2">
      <c r="A3471" t="s">
        <v>10362</v>
      </c>
      <c r="B3471">
        <v>18605</v>
      </c>
      <c r="C3471" s="3" t="s">
        <v>10363</v>
      </c>
      <c r="D3471" t="s">
        <v>10364</v>
      </c>
      <c r="E3471" t="s">
        <v>30148</v>
      </c>
      <c r="F3471" s="9" t="str">
        <f>_xlfn.XLOOKUP(E3471,'Raw Data - Area Code'!A:A,'Raw Data - Area Code'!B:B,"",FALSE)</f>
        <v>Warrington</v>
      </c>
      <c r="G3471" s="9">
        <v>1085750</v>
      </c>
      <c r="H3471" s="8">
        <v>10130</v>
      </c>
      <c r="I3471" s="20" t="s">
        <v>30239</v>
      </c>
      <c r="J3471" s="8" t="str">
        <f>_xlfn.XLOOKUP(TRIM(I3471),'Raw Data - SIC Code'!A:A,'Raw Data - SIC Code'!C:C,"",FALSE)</f>
        <v>Manufacturing</v>
      </c>
      <c r="K3471">
        <v>7.9</v>
      </c>
      <c r="L3471" s="3">
        <v>3.8</v>
      </c>
      <c r="M3471">
        <v>49.7</v>
      </c>
      <c r="N3471">
        <v>0</v>
      </c>
      <c r="O3471">
        <v>66.7</v>
      </c>
      <c r="P3471">
        <v>73</v>
      </c>
      <c r="Q3471" s="27">
        <f t="shared" si="329"/>
        <v>-4.5096635647816736</v>
      </c>
      <c r="R3471">
        <v>60.6</v>
      </c>
      <c r="S3471">
        <v>39.4</v>
      </c>
      <c r="T3471" s="3">
        <f t="shared" si="324"/>
        <v>21.200000000000003</v>
      </c>
      <c r="U3471">
        <v>58.3</v>
      </c>
      <c r="V3471">
        <v>41.7</v>
      </c>
      <c r="W3471" s="3">
        <f t="shared" si="325"/>
        <v>16.599999999999994</v>
      </c>
      <c r="X3471">
        <v>69</v>
      </c>
      <c r="Y3471">
        <v>31</v>
      </c>
      <c r="Z3471" s="3">
        <f t="shared" si="326"/>
        <v>38</v>
      </c>
      <c r="AA3471">
        <v>72.2</v>
      </c>
      <c r="AB3471">
        <v>27.8</v>
      </c>
      <c r="AC3471" s="3">
        <f t="shared" si="327"/>
        <v>44.400000000000006</v>
      </c>
      <c r="AD3471" s="3">
        <f t="shared" si="328"/>
        <v>5</v>
      </c>
      <c r="AE3471" s="3" t="s">
        <v>30460</v>
      </c>
      <c r="AF3471" t="b">
        <v>0</v>
      </c>
      <c r="AG3471" s="1">
        <v>44638.653912037036</v>
      </c>
    </row>
    <row r="3472" spans="1:33" x14ac:dyDescent="0.2">
      <c r="A3472" t="s">
        <v>10365</v>
      </c>
      <c r="B3472">
        <v>5144</v>
      </c>
      <c r="C3472" s="3" t="s">
        <v>10366</v>
      </c>
      <c r="D3472" t="s">
        <v>10367</v>
      </c>
      <c r="E3472" t="s">
        <v>30233</v>
      </c>
      <c r="F3472" s="9" t="str">
        <f>_xlfn.XLOOKUP(E3472,'Raw Data - Area Code'!A:A,'Raw Data - Area Code'!B:B,"",FALSE)</f>
        <v>West London</v>
      </c>
      <c r="G3472" s="9" t="s">
        <v>10368</v>
      </c>
      <c r="H3472" s="8"/>
      <c r="I3472" s="20">
        <v>69</v>
      </c>
      <c r="J3472" s="8" t="str">
        <f>_xlfn.XLOOKUP(TRIM(I3472),'Raw Data - SIC Code'!A:A,'Raw Data - SIC Code'!C:C,"",FALSE)</f>
        <v>Professional Services</v>
      </c>
      <c r="K3472">
        <v>4.3</v>
      </c>
      <c r="L3472" s="3">
        <v>32.799999999999997</v>
      </c>
      <c r="M3472">
        <v>60.9</v>
      </c>
      <c r="N3472">
        <v>-233.3</v>
      </c>
      <c r="O3472">
        <v>17.2</v>
      </c>
      <c r="P3472">
        <v>33.6</v>
      </c>
      <c r="Q3472" s="27">
        <f t="shared" si="329"/>
        <v>-32.28346456692914</v>
      </c>
      <c r="R3472">
        <v>30</v>
      </c>
      <c r="S3472">
        <v>70</v>
      </c>
      <c r="T3472" s="3">
        <f t="shared" si="324"/>
        <v>-40</v>
      </c>
      <c r="U3472">
        <v>19.100000000000001</v>
      </c>
      <c r="V3472">
        <v>80.900000000000006</v>
      </c>
      <c r="W3472" s="3">
        <f t="shared" si="325"/>
        <v>-61.8</v>
      </c>
      <c r="X3472">
        <v>34.799999999999997</v>
      </c>
      <c r="Y3472">
        <v>65.2</v>
      </c>
      <c r="Z3472" s="3">
        <f t="shared" si="326"/>
        <v>-30.400000000000006</v>
      </c>
      <c r="AA3472">
        <v>41.6</v>
      </c>
      <c r="AB3472">
        <v>58.4</v>
      </c>
      <c r="AC3472" s="3">
        <f t="shared" si="327"/>
        <v>-16.799999999999997</v>
      </c>
      <c r="AD3472" s="3">
        <f t="shared" si="328"/>
        <v>1</v>
      </c>
      <c r="AE3472" s="3" t="s">
        <v>30460</v>
      </c>
      <c r="AF3472" t="b">
        <v>0</v>
      </c>
      <c r="AG3472" s="1">
        <v>44655.684050925927</v>
      </c>
    </row>
    <row r="3473" spans="1:33" x14ac:dyDescent="0.2">
      <c r="A3473" t="s">
        <v>10369</v>
      </c>
      <c r="B3473">
        <v>5147</v>
      </c>
      <c r="C3473" s="3" t="s">
        <v>10370</v>
      </c>
      <c r="D3473" t="s">
        <v>10371</v>
      </c>
      <c r="E3473" t="s">
        <v>30165</v>
      </c>
      <c r="F3473" s="9" t="str">
        <f>_xlfn.XLOOKUP(E3473,'Raw Data - Area Code'!A:A,'Raw Data - Area Code'!B:B,"",FALSE)</f>
        <v>Blackburn</v>
      </c>
      <c r="G3473" s="9">
        <v>902920</v>
      </c>
      <c r="H3473" s="8">
        <v>25990</v>
      </c>
      <c r="I3473" s="20" t="s">
        <v>30259</v>
      </c>
      <c r="J3473" s="8" t="str">
        <f>_xlfn.XLOOKUP(TRIM(I3473),'Raw Data - SIC Code'!A:A,'Raw Data - SIC Code'!C:C,"",FALSE)</f>
        <v>Manufacturing</v>
      </c>
      <c r="K3473">
        <v>1.8</v>
      </c>
      <c r="L3473" s="3">
        <v>7.4</v>
      </c>
      <c r="M3473">
        <v>-3</v>
      </c>
      <c r="N3473">
        <v>16.3</v>
      </c>
      <c r="O3473">
        <v>91.2</v>
      </c>
      <c r="P3473">
        <v>71.8</v>
      </c>
      <c r="Q3473" s="27">
        <f t="shared" si="329"/>
        <v>11.90184049079755</v>
      </c>
      <c r="R3473">
        <v>83.9</v>
      </c>
      <c r="S3473">
        <v>16.100000000000001</v>
      </c>
      <c r="T3473" s="3">
        <f t="shared" si="324"/>
        <v>67.800000000000011</v>
      </c>
      <c r="U3473">
        <v>94.2</v>
      </c>
      <c r="V3473">
        <v>5.8</v>
      </c>
      <c r="W3473" s="3">
        <f t="shared" si="325"/>
        <v>88.4</v>
      </c>
      <c r="X3473">
        <v>93</v>
      </c>
      <c r="Y3473">
        <v>7</v>
      </c>
      <c r="Z3473" s="3">
        <f t="shared" si="326"/>
        <v>86</v>
      </c>
      <c r="AA3473">
        <v>87.5</v>
      </c>
      <c r="AB3473">
        <v>12.5</v>
      </c>
      <c r="AC3473" s="3">
        <f t="shared" si="327"/>
        <v>75</v>
      </c>
      <c r="AD3473" s="3">
        <f t="shared" si="328"/>
        <v>6</v>
      </c>
      <c r="AE3473" s="3" t="s">
        <v>30460</v>
      </c>
      <c r="AF3473" t="b">
        <v>0</v>
      </c>
      <c r="AG3473" s="1">
        <v>44637.584826388891</v>
      </c>
    </row>
    <row r="3474" spans="1:33" x14ac:dyDescent="0.2">
      <c r="A3474" t="s">
        <v>10372</v>
      </c>
      <c r="B3474">
        <v>5150</v>
      </c>
      <c r="C3474" s="3" t="s">
        <v>10373</v>
      </c>
      <c r="D3474" t="s">
        <v>10374</v>
      </c>
      <c r="E3474" t="s">
        <v>30141</v>
      </c>
      <c r="F3474" s="9" t="str">
        <f>_xlfn.XLOOKUP(E3474,'Raw Data - Area Code'!A:A,'Raw Data - Area Code'!B:B,"",FALSE)</f>
        <v>Walsall</v>
      </c>
      <c r="G3474" s="9">
        <v>3559714</v>
      </c>
      <c r="H3474" s="8">
        <v>42990</v>
      </c>
      <c r="I3474" s="20" t="s">
        <v>30300</v>
      </c>
      <c r="J3474" s="8" t="str">
        <f>_xlfn.XLOOKUP(TRIM(I3474),'Raw Data - SIC Code'!A:A,'Raw Data - SIC Code'!C:C,"",FALSE)</f>
        <v>Construction</v>
      </c>
      <c r="K3474">
        <v>-184.2</v>
      </c>
      <c r="L3474" s="3">
        <v>-128.80000000000001</v>
      </c>
      <c r="M3474">
        <v>63.5</v>
      </c>
      <c r="N3474">
        <v>-6.7</v>
      </c>
      <c r="O3474">
        <v>12.9</v>
      </c>
      <c r="P3474">
        <v>30.4</v>
      </c>
      <c r="Q3474" s="27">
        <f t="shared" si="329"/>
        <v>-40.415704387990765</v>
      </c>
      <c r="R3474">
        <v>93.4</v>
      </c>
      <c r="S3474">
        <v>6.6</v>
      </c>
      <c r="T3474" s="3">
        <f t="shared" si="324"/>
        <v>86.800000000000011</v>
      </c>
      <c r="U3474">
        <v>99</v>
      </c>
      <c r="V3474">
        <v>1</v>
      </c>
      <c r="W3474" s="3">
        <f t="shared" si="325"/>
        <v>98</v>
      </c>
      <c r="X3474">
        <v>96.1</v>
      </c>
      <c r="Y3474">
        <v>3.9</v>
      </c>
      <c r="Z3474" s="3">
        <f t="shared" si="326"/>
        <v>92.199999999999989</v>
      </c>
      <c r="AA3474">
        <v>99.5</v>
      </c>
      <c r="AB3474">
        <v>0.5</v>
      </c>
      <c r="AC3474" s="3">
        <f t="shared" si="327"/>
        <v>99</v>
      </c>
      <c r="AD3474" s="3">
        <f t="shared" si="328"/>
        <v>4</v>
      </c>
      <c r="AE3474" s="3" t="s">
        <v>30462</v>
      </c>
      <c r="AF3474" t="b">
        <v>0</v>
      </c>
      <c r="AG3474" s="1">
        <v>44609.420624999999</v>
      </c>
    </row>
    <row r="3475" spans="1:33" x14ac:dyDescent="0.2">
      <c r="A3475" t="s">
        <v>10375</v>
      </c>
      <c r="B3475">
        <v>390</v>
      </c>
      <c r="C3475" s="3" t="s">
        <v>10376</v>
      </c>
      <c r="D3475" t="s">
        <v>10377</v>
      </c>
      <c r="E3475" t="s">
        <v>30168</v>
      </c>
      <c r="F3475" s="9" t="str">
        <f>_xlfn.XLOOKUP(E3475,'Raw Data - Area Code'!A:A,'Raw Data - Area Code'!B:B,"",FALSE)</f>
        <v>Stevenage</v>
      </c>
      <c r="G3475" s="9">
        <v>4638969</v>
      </c>
      <c r="H3475" s="8">
        <v>43999</v>
      </c>
      <c r="I3475" s="20" t="s">
        <v>30261</v>
      </c>
      <c r="J3475" s="8" t="str">
        <f>_xlfn.XLOOKUP(TRIM(I3475),'Raw Data - SIC Code'!A:A,'Raw Data - SIC Code'!C:C,"",FALSE)</f>
        <v>Construction</v>
      </c>
      <c r="K3475">
        <v>-8</v>
      </c>
      <c r="L3475" s="3">
        <v>-0.8</v>
      </c>
      <c r="M3475">
        <v>7</v>
      </c>
      <c r="N3475">
        <v>-11</v>
      </c>
      <c r="O3475">
        <v>45</v>
      </c>
      <c r="P3475">
        <v>72</v>
      </c>
      <c r="Q3475" s="27">
        <f t="shared" si="329"/>
        <v>-23.076923076923077</v>
      </c>
      <c r="R3475">
        <v>80</v>
      </c>
      <c r="S3475">
        <v>20</v>
      </c>
      <c r="T3475" s="3">
        <f t="shared" si="324"/>
        <v>60</v>
      </c>
      <c r="U3475">
        <v>80</v>
      </c>
      <c r="V3475">
        <v>20</v>
      </c>
      <c r="W3475" s="3">
        <f t="shared" si="325"/>
        <v>60</v>
      </c>
      <c r="X3475">
        <v>81</v>
      </c>
      <c r="Y3475">
        <v>19</v>
      </c>
      <c r="Z3475" s="3">
        <f t="shared" si="326"/>
        <v>62</v>
      </c>
      <c r="AA3475">
        <v>76</v>
      </c>
      <c r="AB3475">
        <v>24</v>
      </c>
      <c r="AC3475" s="3">
        <f t="shared" si="327"/>
        <v>52</v>
      </c>
      <c r="AD3475" s="3">
        <f t="shared" si="328"/>
        <v>4</v>
      </c>
      <c r="AE3475" s="3" t="s">
        <v>30461</v>
      </c>
      <c r="AF3475" t="b">
        <v>0</v>
      </c>
      <c r="AG3475" s="1">
        <v>44652.674212962964</v>
      </c>
    </row>
    <row r="3476" spans="1:33" x14ac:dyDescent="0.2">
      <c r="A3476" t="s">
        <v>10378</v>
      </c>
      <c r="B3476">
        <v>5151</v>
      </c>
      <c r="C3476" s="3" t="s">
        <v>10379</v>
      </c>
      <c r="D3476" t="s">
        <v>8532</v>
      </c>
      <c r="E3476" t="s">
        <v>30170</v>
      </c>
      <c r="F3476" s="9" t="str">
        <f>_xlfn.XLOOKUP(E3476,'Raw Data - Area Code'!A:A,'Raw Data - Area Code'!B:B,"",FALSE)</f>
        <v>Northampton</v>
      </c>
      <c r="G3476" s="9">
        <v>8960430</v>
      </c>
      <c r="H3476" s="8">
        <v>23320</v>
      </c>
      <c r="I3476" s="20" t="s">
        <v>30277</v>
      </c>
      <c r="J3476" s="8" t="str">
        <f>_xlfn.XLOOKUP(TRIM(I3476),'Raw Data - SIC Code'!A:A,'Raw Data - SIC Code'!C:C,"",FALSE)</f>
        <v>Manufacturing</v>
      </c>
      <c r="K3476">
        <v>11.4</v>
      </c>
      <c r="L3476" s="3">
        <v>21.6</v>
      </c>
      <c r="M3476">
        <v>66.2</v>
      </c>
      <c r="N3476">
        <v>70</v>
      </c>
      <c r="O3476">
        <v>48.6</v>
      </c>
      <c r="P3476">
        <v>32.200000000000003</v>
      </c>
      <c r="Q3476" s="27">
        <f t="shared" si="329"/>
        <v>20.297029702970292</v>
      </c>
      <c r="R3476">
        <v>76.900000000000006</v>
      </c>
      <c r="S3476">
        <v>23.1</v>
      </c>
      <c r="T3476" s="3">
        <f t="shared" si="324"/>
        <v>53.800000000000004</v>
      </c>
      <c r="U3476">
        <v>96.5</v>
      </c>
      <c r="V3476">
        <v>3.5</v>
      </c>
      <c r="W3476" s="3">
        <f t="shared" si="325"/>
        <v>93</v>
      </c>
      <c r="X3476">
        <v>94.2</v>
      </c>
      <c r="Y3476">
        <v>5.8</v>
      </c>
      <c r="Z3476" s="3">
        <f t="shared" si="326"/>
        <v>88.4</v>
      </c>
      <c r="AA3476">
        <v>92.9</v>
      </c>
      <c r="AB3476">
        <v>7.1</v>
      </c>
      <c r="AC3476" s="3">
        <f t="shared" si="327"/>
        <v>85.800000000000011</v>
      </c>
      <c r="AD3476" s="3">
        <f t="shared" si="328"/>
        <v>6</v>
      </c>
      <c r="AE3476" s="3" t="s">
        <v>30462</v>
      </c>
      <c r="AF3476" t="b">
        <v>0</v>
      </c>
      <c r="AG3476" s="1">
        <v>44652.657141203701</v>
      </c>
    </row>
    <row r="3477" spans="1:33" x14ac:dyDescent="0.2">
      <c r="A3477" t="s">
        <v>10380</v>
      </c>
      <c r="B3477">
        <v>20304</v>
      </c>
      <c r="C3477" s="3" t="s">
        <v>10381</v>
      </c>
      <c r="D3477" t="s">
        <v>10382</v>
      </c>
      <c r="E3477" t="s">
        <v>30154</v>
      </c>
      <c r="F3477" s="9" t="str">
        <f>_xlfn.XLOOKUP(E3477,'Raw Data - Area Code'!A:A,'Raw Data - Area Code'!B:B,"",FALSE)</f>
        <v>Falkirk</v>
      </c>
      <c r="G3477" s="9" t="s">
        <v>10383</v>
      </c>
      <c r="H3477" s="8">
        <v>41100</v>
      </c>
      <c r="I3477" s="20" t="s">
        <v>30247</v>
      </c>
      <c r="J3477" s="8" t="str">
        <f>_xlfn.XLOOKUP(TRIM(I3477),'Raw Data - SIC Code'!A:A,'Raw Data - SIC Code'!C:C,"",FALSE)</f>
        <v>Construction</v>
      </c>
      <c r="K3477">
        <v>23</v>
      </c>
      <c r="L3477" s="3">
        <v>21</v>
      </c>
      <c r="M3477">
        <v>100</v>
      </c>
      <c r="N3477">
        <v>100</v>
      </c>
      <c r="O3477">
        <v>100</v>
      </c>
      <c r="P3477">
        <v>0</v>
      </c>
      <c r="Q3477" s="27">
        <f t="shared" si="329"/>
        <v>100</v>
      </c>
      <c r="R3477">
        <v>89</v>
      </c>
      <c r="S3477">
        <v>11</v>
      </c>
      <c r="T3477" s="3">
        <f t="shared" si="324"/>
        <v>78</v>
      </c>
      <c r="U3477">
        <v>96</v>
      </c>
      <c r="V3477">
        <v>4</v>
      </c>
      <c r="W3477" s="3">
        <f t="shared" si="325"/>
        <v>92</v>
      </c>
      <c r="X3477">
        <v>95</v>
      </c>
      <c r="Y3477">
        <v>5</v>
      </c>
      <c r="Z3477" s="3">
        <f t="shared" si="326"/>
        <v>90</v>
      </c>
      <c r="AA3477">
        <v>97</v>
      </c>
      <c r="AB3477">
        <v>3</v>
      </c>
      <c r="AC3477" s="3">
        <f t="shared" si="327"/>
        <v>94</v>
      </c>
      <c r="AD3477" s="3">
        <f t="shared" si="328"/>
        <v>6</v>
      </c>
      <c r="AE3477" s="3" t="s">
        <v>30461</v>
      </c>
      <c r="AF3477" t="b">
        <v>0</v>
      </c>
      <c r="AG3477" s="1">
        <v>44644.610208333332</v>
      </c>
    </row>
    <row r="3478" spans="1:33" x14ac:dyDescent="0.2">
      <c r="A3478" t="s">
        <v>10384</v>
      </c>
      <c r="B3478">
        <v>5152</v>
      </c>
      <c r="C3478" s="3" t="s">
        <v>10381</v>
      </c>
      <c r="D3478" t="s">
        <v>10382</v>
      </c>
      <c r="E3478" t="s">
        <v>30154</v>
      </c>
      <c r="F3478" s="9" t="str">
        <f>_xlfn.XLOOKUP(E3478,'Raw Data - Area Code'!A:A,'Raw Data - Area Code'!B:B,"",FALSE)</f>
        <v>Falkirk</v>
      </c>
      <c r="G3478" s="9" t="s">
        <v>10385</v>
      </c>
      <c r="H3478" s="8">
        <v>41100</v>
      </c>
      <c r="I3478" s="20" t="s">
        <v>30247</v>
      </c>
      <c r="J3478" s="8" t="str">
        <f>_xlfn.XLOOKUP(TRIM(I3478),'Raw Data - SIC Code'!A:A,'Raw Data - SIC Code'!C:C,"",FALSE)</f>
        <v>Construction</v>
      </c>
      <c r="K3478">
        <v>39</v>
      </c>
      <c r="L3478" s="3">
        <v>40</v>
      </c>
      <c r="M3478">
        <v>88</v>
      </c>
      <c r="N3478">
        <v>45</v>
      </c>
      <c r="O3478">
        <v>6</v>
      </c>
      <c r="P3478">
        <v>1</v>
      </c>
      <c r="Q3478" s="27">
        <f t="shared" si="329"/>
        <v>71.428571428571431</v>
      </c>
      <c r="R3478">
        <v>34</v>
      </c>
      <c r="S3478">
        <v>66</v>
      </c>
      <c r="T3478" s="3">
        <f t="shared" si="324"/>
        <v>-32</v>
      </c>
      <c r="U3478">
        <v>72</v>
      </c>
      <c r="V3478">
        <v>28</v>
      </c>
      <c r="W3478" s="3">
        <f t="shared" si="325"/>
        <v>44</v>
      </c>
      <c r="X3478">
        <v>92</v>
      </c>
      <c r="Y3478">
        <v>8</v>
      </c>
      <c r="Z3478" s="3">
        <f t="shared" si="326"/>
        <v>84</v>
      </c>
      <c r="AA3478">
        <v>94</v>
      </c>
      <c r="AB3478">
        <v>6</v>
      </c>
      <c r="AC3478" s="3">
        <f t="shared" si="327"/>
        <v>88</v>
      </c>
      <c r="AD3478" s="3">
        <f t="shared" si="328"/>
        <v>5</v>
      </c>
      <c r="AE3478" s="3" t="s">
        <v>30462</v>
      </c>
      <c r="AF3478" t="b">
        <v>0</v>
      </c>
      <c r="AG3478" s="1">
        <v>44644.611759259256</v>
      </c>
    </row>
    <row r="3479" spans="1:33" x14ac:dyDescent="0.2">
      <c r="A3479" t="s">
        <v>10386</v>
      </c>
      <c r="B3479">
        <v>5155</v>
      </c>
      <c r="C3479" s="3" t="s">
        <v>10387</v>
      </c>
      <c r="D3479" t="s">
        <v>10388</v>
      </c>
      <c r="E3479" t="s">
        <v>30112</v>
      </c>
      <c r="F3479" s="9" t="str">
        <f>_xlfn.XLOOKUP(E3479,'Raw Data - Area Code'!A:A,'Raw Data - Area Code'!B:B,"",FALSE)</f>
        <v>Edinburgh</v>
      </c>
      <c r="G3479" s="9" t="s">
        <v>10389</v>
      </c>
      <c r="H3479" s="8">
        <v>52220</v>
      </c>
      <c r="I3479" s="20" t="s">
        <v>30242</v>
      </c>
      <c r="J3479" s="8" t="str">
        <f>_xlfn.XLOOKUP(TRIM(I3479),'Raw Data - SIC Code'!A:A,'Raw Data - SIC Code'!C:C,"",FALSE)</f>
        <v>Logistics</v>
      </c>
      <c r="K3479">
        <v>-7.7</v>
      </c>
      <c r="L3479" s="3">
        <v>-3.2</v>
      </c>
      <c r="M3479">
        <v>39.799999999999997</v>
      </c>
      <c r="N3479">
        <v>0</v>
      </c>
      <c r="O3479">
        <v>94</v>
      </c>
      <c r="P3479">
        <v>89</v>
      </c>
      <c r="Q3479" s="27">
        <f t="shared" si="329"/>
        <v>2.7322404371584699</v>
      </c>
      <c r="R3479">
        <v>73.2</v>
      </c>
      <c r="S3479">
        <v>26.8</v>
      </c>
      <c r="T3479" s="3">
        <f t="shared" si="324"/>
        <v>46.400000000000006</v>
      </c>
      <c r="U3479">
        <v>88.9</v>
      </c>
      <c r="V3479">
        <v>11.1</v>
      </c>
      <c r="W3479" s="3">
        <f t="shared" si="325"/>
        <v>77.800000000000011</v>
      </c>
      <c r="X3479">
        <v>84.3</v>
      </c>
      <c r="Y3479">
        <v>15.7</v>
      </c>
      <c r="Z3479" s="3">
        <f t="shared" si="326"/>
        <v>68.599999999999994</v>
      </c>
      <c r="AA3479">
        <v>75.099999999999994</v>
      </c>
      <c r="AB3479">
        <v>24.9</v>
      </c>
      <c r="AC3479" s="3">
        <f t="shared" si="327"/>
        <v>50.2</v>
      </c>
      <c r="AD3479" s="3">
        <f t="shared" si="328"/>
        <v>5</v>
      </c>
      <c r="AE3479" s="3" t="s">
        <v>30460</v>
      </c>
      <c r="AF3479" t="b">
        <v>0</v>
      </c>
      <c r="AG3479" s="1">
        <v>44460.395509259259</v>
      </c>
    </row>
    <row r="3480" spans="1:33" x14ac:dyDescent="0.2">
      <c r="A3480" t="s">
        <v>10390</v>
      </c>
      <c r="B3480">
        <v>5156</v>
      </c>
      <c r="C3480" s="3" t="s">
        <v>10391</v>
      </c>
      <c r="D3480" t="s">
        <v>10392</v>
      </c>
      <c r="E3480" t="s">
        <v>30147</v>
      </c>
      <c r="F3480" s="9" t="str">
        <f>_xlfn.XLOOKUP(E3480,'Raw Data - Area Code'!A:A,'Raw Data - Area Code'!B:B,"",FALSE)</f>
        <v>Leicester</v>
      </c>
      <c r="G3480" s="9">
        <v>221210</v>
      </c>
      <c r="H3480" s="8">
        <v>23610</v>
      </c>
      <c r="I3480" s="20" t="s">
        <v>30277</v>
      </c>
      <c r="J3480" s="8" t="str">
        <f>_xlfn.XLOOKUP(TRIM(I3480),'Raw Data - SIC Code'!A:A,'Raw Data - SIC Code'!C:C,"",FALSE)</f>
        <v>Manufacturing</v>
      </c>
      <c r="K3480">
        <v>18</v>
      </c>
      <c r="L3480" s="3">
        <v>16</v>
      </c>
      <c r="M3480">
        <v>26</v>
      </c>
      <c r="N3480">
        <v>10</v>
      </c>
      <c r="O3480">
        <v>28</v>
      </c>
      <c r="P3480">
        <v>3</v>
      </c>
      <c r="Q3480" s="27">
        <f t="shared" si="329"/>
        <v>80.645161290322577</v>
      </c>
      <c r="R3480">
        <v>54</v>
      </c>
      <c r="S3480">
        <v>46</v>
      </c>
      <c r="T3480" s="3">
        <f t="shared" si="324"/>
        <v>8</v>
      </c>
      <c r="U3480">
        <v>87</v>
      </c>
      <c r="V3480">
        <v>13</v>
      </c>
      <c r="W3480" s="3">
        <f t="shared" si="325"/>
        <v>74</v>
      </c>
      <c r="X3480">
        <v>95</v>
      </c>
      <c r="Y3480">
        <v>5</v>
      </c>
      <c r="Z3480" s="3">
        <f t="shared" si="326"/>
        <v>90</v>
      </c>
      <c r="AA3480">
        <v>85</v>
      </c>
      <c r="AB3480">
        <v>15</v>
      </c>
      <c r="AC3480" s="3">
        <f t="shared" si="327"/>
        <v>70</v>
      </c>
      <c r="AD3480" s="3">
        <f t="shared" si="328"/>
        <v>6</v>
      </c>
      <c r="AE3480" s="3" t="s">
        <v>30461</v>
      </c>
      <c r="AF3480" t="b">
        <v>0</v>
      </c>
      <c r="AG3480" s="1">
        <v>44637.459803240738</v>
      </c>
    </row>
    <row r="3481" spans="1:33" x14ac:dyDescent="0.2">
      <c r="A3481" t="s">
        <v>10393</v>
      </c>
      <c r="B3481">
        <v>21248</v>
      </c>
      <c r="C3481" s="3" t="s">
        <v>10394</v>
      </c>
      <c r="D3481" t="s">
        <v>10395</v>
      </c>
      <c r="E3481" t="s">
        <v>30123</v>
      </c>
      <c r="F3481" s="9" t="str">
        <f>_xlfn.XLOOKUP(E3481,'Raw Data - Area Code'!A:A,'Raw Data - Area Code'!B:B,"",FALSE)</f>
        <v>Reading</v>
      </c>
      <c r="G3481" s="9">
        <v>4570027</v>
      </c>
      <c r="H3481" s="8">
        <v>62020</v>
      </c>
      <c r="I3481" s="20" t="s">
        <v>30248</v>
      </c>
      <c r="J3481" s="8" t="str">
        <f>_xlfn.XLOOKUP(TRIM(I3481),'Raw Data - SIC Code'!A:A,'Raw Data - SIC Code'!C:C,"",FALSE)</f>
        <v>Info &amp; Comms</v>
      </c>
      <c r="K3481">
        <v>39.299999999999997</v>
      </c>
      <c r="L3481" s="3">
        <v>47.7</v>
      </c>
      <c r="M3481">
        <v>51.5</v>
      </c>
      <c r="N3481">
        <v>72.400000000000006</v>
      </c>
      <c r="O3481">
        <v>91.9</v>
      </c>
      <c r="P3481">
        <v>80.599999999999994</v>
      </c>
      <c r="Q3481" s="27">
        <f t="shared" si="329"/>
        <v>6.5507246376811654</v>
      </c>
      <c r="R3481">
        <v>57.1</v>
      </c>
      <c r="S3481">
        <v>42.9</v>
      </c>
      <c r="T3481" s="3">
        <f t="shared" si="324"/>
        <v>14.200000000000001</v>
      </c>
      <c r="U3481">
        <v>81.599999999999994</v>
      </c>
      <c r="V3481">
        <v>18.399999999999999</v>
      </c>
      <c r="W3481" s="3">
        <f t="shared" si="325"/>
        <v>63.2</v>
      </c>
      <c r="X3481">
        <v>92.1</v>
      </c>
      <c r="Y3481">
        <v>7.9</v>
      </c>
      <c r="Z3481" s="3">
        <f t="shared" si="326"/>
        <v>84.199999999999989</v>
      </c>
      <c r="AA3481">
        <v>92.2</v>
      </c>
      <c r="AB3481">
        <v>7.8</v>
      </c>
      <c r="AC3481" s="3">
        <f t="shared" si="327"/>
        <v>84.4</v>
      </c>
      <c r="AD3481" s="3">
        <f t="shared" si="328"/>
        <v>6</v>
      </c>
      <c r="AE3481" s="3" t="s">
        <v>30460</v>
      </c>
      <c r="AF3481" t="b">
        <v>1</v>
      </c>
      <c r="AG3481" s="1">
        <v>44656.602071759262</v>
      </c>
    </row>
    <row r="3482" spans="1:33" ht="51" x14ac:dyDescent="0.2">
      <c r="A3482" t="s">
        <v>10396</v>
      </c>
      <c r="B3482">
        <v>5158</v>
      </c>
      <c r="C3482" s="3" t="s">
        <v>10397</v>
      </c>
      <c r="D3482" t="s">
        <v>10398</v>
      </c>
      <c r="E3482" t="s">
        <v>30233</v>
      </c>
      <c r="F3482" s="9" t="str">
        <f>_xlfn.XLOOKUP(E3482,'Raw Data - Area Code'!A:A,'Raw Data - Area Code'!B:B,"",FALSE)</f>
        <v>West London</v>
      </c>
      <c r="G3482" s="9">
        <v>84909</v>
      </c>
      <c r="H3482" s="18" t="s">
        <v>10399</v>
      </c>
      <c r="I3482" s="20" t="s">
        <v>30234</v>
      </c>
      <c r="J3482" s="8" t="str">
        <f>_xlfn.XLOOKUP(TRIM(I3482),'Raw Data - SIC Code'!A:A,'Raw Data - SIC Code'!C:C,"",FALSE)</f>
        <v>Trade</v>
      </c>
      <c r="K3482">
        <v>-3.6</v>
      </c>
      <c r="L3482" s="3">
        <v>-9.1</v>
      </c>
      <c r="M3482">
        <v>-269</v>
      </c>
      <c r="N3482">
        <v>0</v>
      </c>
      <c r="O3482">
        <v>12</v>
      </c>
      <c r="P3482">
        <v>9</v>
      </c>
      <c r="Q3482" s="27">
        <f t="shared" si="329"/>
        <v>14.285714285714285</v>
      </c>
      <c r="R3482">
        <v>62</v>
      </c>
      <c r="S3482">
        <v>38</v>
      </c>
      <c r="T3482" s="3">
        <f t="shared" si="324"/>
        <v>24</v>
      </c>
      <c r="U3482">
        <v>41</v>
      </c>
      <c r="V3482">
        <v>59</v>
      </c>
      <c r="W3482" s="3">
        <f t="shared" si="325"/>
        <v>-18</v>
      </c>
      <c r="X3482">
        <v>42</v>
      </c>
      <c r="Y3482">
        <v>58</v>
      </c>
      <c r="Z3482" s="3">
        <f t="shared" si="326"/>
        <v>-16</v>
      </c>
      <c r="AA3482">
        <v>43</v>
      </c>
      <c r="AB3482">
        <v>57</v>
      </c>
      <c r="AC3482" s="3">
        <f t="shared" si="327"/>
        <v>-14.000000000000002</v>
      </c>
      <c r="AD3482" s="3">
        <f t="shared" si="328"/>
        <v>2</v>
      </c>
      <c r="AE3482" s="3" t="s">
        <v>30461</v>
      </c>
      <c r="AF3482" t="b">
        <v>0</v>
      </c>
      <c r="AG3482" s="1">
        <v>44655.463483796295</v>
      </c>
    </row>
    <row r="3483" spans="1:33" x14ac:dyDescent="0.2">
      <c r="A3483" t="s">
        <v>10400</v>
      </c>
      <c r="B3483">
        <v>16975</v>
      </c>
      <c r="C3483" s="3" t="s">
        <v>9223</v>
      </c>
      <c r="D3483" t="s">
        <v>9224</v>
      </c>
      <c r="E3483" t="s">
        <v>30206</v>
      </c>
      <c r="F3483" s="9" t="str">
        <f>_xlfn.XLOOKUP(E3483,'Raw Data - Area Code'!A:A,'Raw Data - Area Code'!B:B,"",FALSE)</f>
        <v>Dudley</v>
      </c>
      <c r="G3483" s="9">
        <v>10443180</v>
      </c>
      <c r="H3483" s="8">
        <v>56101</v>
      </c>
      <c r="I3483" s="20" t="s">
        <v>30241</v>
      </c>
      <c r="J3483" s="8" t="str">
        <f>_xlfn.XLOOKUP(TRIM(I3483),'Raw Data - SIC Code'!A:A,'Raw Data - SIC Code'!C:C,"",FALSE)</f>
        <v>Hospitality</v>
      </c>
      <c r="K3483">
        <v>0.9</v>
      </c>
      <c r="L3483" s="3">
        <v>0</v>
      </c>
      <c r="M3483">
        <v>-53.9</v>
      </c>
      <c r="N3483">
        <v>0</v>
      </c>
      <c r="O3483">
        <v>4.5999999999999996</v>
      </c>
      <c r="P3483">
        <v>2.8</v>
      </c>
      <c r="Q3483" s="27">
        <f t="shared" si="329"/>
        <v>24.324324324324323</v>
      </c>
      <c r="R3483">
        <v>29</v>
      </c>
      <c r="S3483">
        <v>71</v>
      </c>
      <c r="T3483" s="3">
        <f t="shared" si="324"/>
        <v>-42</v>
      </c>
      <c r="U3483">
        <v>44</v>
      </c>
      <c r="V3483">
        <v>56</v>
      </c>
      <c r="W3483" s="3">
        <f t="shared" si="325"/>
        <v>-12</v>
      </c>
      <c r="X3483">
        <v>51</v>
      </c>
      <c r="Y3483">
        <v>49</v>
      </c>
      <c r="Z3483" s="3">
        <f t="shared" si="326"/>
        <v>2</v>
      </c>
      <c r="AA3483">
        <v>50</v>
      </c>
      <c r="AB3483">
        <v>50</v>
      </c>
      <c r="AC3483" s="3">
        <f t="shared" si="327"/>
        <v>0</v>
      </c>
      <c r="AD3483" s="3">
        <f t="shared" si="328"/>
        <v>2</v>
      </c>
      <c r="AE3483" s="3" t="s">
        <v>30462</v>
      </c>
      <c r="AF3483" t="b">
        <v>0</v>
      </c>
      <c r="AG3483" s="1">
        <v>44652.659328703703</v>
      </c>
    </row>
    <row r="3484" spans="1:33" x14ac:dyDescent="0.2">
      <c r="A3484" t="s">
        <v>10401</v>
      </c>
      <c r="B3484">
        <v>14384</v>
      </c>
      <c r="C3484" s="3" t="s">
        <v>10402</v>
      </c>
      <c r="D3484" t="s">
        <v>10403</v>
      </c>
      <c r="E3484" t="s">
        <v>30152</v>
      </c>
      <c r="F3484" s="9" t="str">
        <f>_xlfn.XLOOKUP(E3484,'Raw Data - Area Code'!A:A,'Raw Data - Area Code'!B:B,"",FALSE)</f>
        <v>South East London</v>
      </c>
      <c r="G3484" s="9">
        <v>7717216</v>
      </c>
      <c r="H3484" s="8">
        <v>62090</v>
      </c>
      <c r="I3484" s="20" t="s">
        <v>30248</v>
      </c>
      <c r="J3484" s="8" t="str">
        <f>_xlfn.XLOOKUP(TRIM(I3484),'Raw Data - SIC Code'!A:A,'Raw Data - SIC Code'!C:C,"",FALSE)</f>
        <v>Info &amp; Comms</v>
      </c>
      <c r="K3484">
        <v>13.8</v>
      </c>
      <c r="L3484" s="3">
        <v>2.4</v>
      </c>
      <c r="M3484">
        <v>12.4</v>
      </c>
      <c r="N3484">
        <v>0</v>
      </c>
      <c r="O3484">
        <v>9</v>
      </c>
      <c r="P3484">
        <v>8.3000000000000007</v>
      </c>
      <c r="Q3484" s="27">
        <f t="shared" si="329"/>
        <v>4.04624277456647</v>
      </c>
      <c r="R3484">
        <v>54.6</v>
      </c>
      <c r="S3484">
        <v>45.4</v>
      </c>
      <c r="T3484" s="3">
        <f t="shared" si="324"/>
        <v>9.2000000000000028</v>
      </c>
      <c r="U3484">
        <v>48.5</v>
      </c>
      <c r="V3484">
        <v>51.5</v>
      </c>
      <c r="W3484" s="3">
        <f t="shared" si="325"/>
        <v>-3</v>
      </c>
      <c r="X3484">
        <v>54.6</v>
      </c>
      <c r="Y3484">
        <v>45.4</v>
      </c>
      <c r="Z3484" s="3">
        <f t="shared" si="326"/>
        <v>9.2000000000000028</v>
      </c>
      <c r="AA3484">
        <v>60.6</v>
      </c>
      <c r="AB3484">
        <v>39.4</v>
      </c>
      <c r="AC3484" s="3">
        <f t="shared" si="327"/>
        <v>21.200000000000003</v>
      </c>
      <c r="AD3484" s="3">
        <f t="shared" si="328"/>
        <v>5</v>
      </c>
      <c r="AE3484" s="3" t="s">
        <v>30460</v>
      </c>
      <c r="AF3484" t="b">
        <v>0</v>
      </c>
      <c r="AG3484" s="1">
        <v>44650.66982638889</v>
      </c>
    </row>
    <row r="3485" spans="1:33" ht="51" x14ac:dyDescent="0.2">
      <c r="A3485" t="s">
        <v>10404</v>
      </c>
      <c r="B3485">
        <v>18421</v>
      </c>
      <c r="C3485" s="3" t="s">
        <v>10405</v>
      </c>
      <c r="D3485" t="s">
        <v>10406</v>
      </c>
      <c r="E3485" t="s">
        <v>30226</v>
      </c>
      <c r="F3485" s="9" t="str">
        <f>_xlfn.XLOOKUP(E3485,'Raw Data - Area Code'!A:A,'Raw Data - Area Code'!B:B,"",FALSE)</f>
        <v>Birmingham</v>
      </c>
      <c r="G3485" s="9">
        <v>10680422</v>
      </c>
      <c r="H3485" s="18" t="s">
        <v>488</v>
      </c>
      <c r="I3485" s="20" t="s">
        <v>30235</v>
      </c>
      <c r="J3485" s="8" t="str">
        <f>_xlfn.XLOOKUP(TRIM(I3485),'Raw Data - SIC Code'!A:A,'Raw Data - SIC Code'!C:C,"",FALSE)</f>
        <v>Education</v>
      </c>
      <c r="K3485">
        <v>13.2</v>
      </c>
      <c r="L3485" s="3">
        <v>23.2</v>
      </c>
      <c r="O3485">
        <v>0</v>
      </c>
      <c r="P3485">
        <v>0</v>
      </c>
      <c r="Q3485" s="27">
        <v>0</v>
      </c>
      <c r="R3485">
        <v>8.9</v>
      </c>
      <c r="S3485">
        <v>91.1</v>
      </c>
      <c r="T3485" s="3">
        <f t="shared" si="324"/>
        <v>-82.199999999999989</v>
      </c>
      <c r="U3485">
        <v>8.9</v>
      </c>
      <c r="V3485">
        <v>91.1</v>
      </c>
      <c r="W3485" s="3">
        <f t="shared" si="325"/>
        <v>-82.199999999999989</v>
      </c>
      <c r="X3485">
        <v>11.4</v>
      </c>
      <c r="Y3485">
        <v>88.6</v>
      </c>
      <c r="Z3485" s="3">
        <f t="shared" si="326"/>
        <v>-77.199999999999989</v>
      </c>
      <c r="AA3485">
        <v>25.3</v>
      </c>
      <c r="AB3485">
        <v>74.7</v>
      </c>
      <c r="AC3485" s="3">
        <f t="shared" si="327"/>
        <v>-49.400000000000006</v>
      </c>
      <c r="AD3485" s="3">
        <f t="shared" si="328"/>
        <v>1</v>
      </c>
      <c r="AE3485" s="3" t="s">
        <v>30460</v>
      </c>
      <c r="AF3485" t="b">
        <v>0</v>
      </c>
      <c r="AG3485" s="1">
        <v>44650.296782407408</v>
      </c>
    </row>
    <row r="3486" spans="1:33" x14ac:dyDescent="0.2">
      <c r="A3486" t="s">
        <v>10407</v>
      </c>
      <c r="B3486">
        <v>5163</v>
      </c>
      <c r="C3486" s="3" t="s">
        <v>10408</v>
      </c>
      <c r="D3486" t="s">
        <v>10409</v>
      </c>
      <c r="E3486" t="s">
        <v>30115</v>
      </c>
      <c r="F3486" s="9" t="str">
        <f>_xlfn.XLOOKUP(E3486,'Raw Data - Area Code'!A:A,'Raw Data - Area Code'!B:B,"",FALSE)</f>
        <v>Wakefield</v>
      </c>
      <c r="G3486" s="9">
        <v>7224571</v>
      </c>
      <c r="H3486" s="8">
        <v>10130</v>
      </c>
      <c r="I3486" s="20" t="s">
        <v>30239</v>
      </c>
      <c r="J3486" s="8" t="str">
        <f>_xlfn.XLOOKUP(TRIM(I3486),'Raw Data - SIC Code'!A:A,'Raw Data - SIC Code'!C:C,"",FALSE)</f>
        <v>Manufacturing</v>
      </c>
      <c r="K3486">
        <v>14.5</v>
      </c>
      <c r="L3486" s="3">
        <v>2</v>
      </c>
      <c r="M3486">
        <v>23.2</v>
      </c>
      <c r="N3486">
        <v>-0.9</v>
      </c>
      <c r="O3486">
        <v>89.2</v>
      </c>
      <c r="P3486">
        <v>94.3</v>
      </c>
      <c r="Q3486" s="27">
        <f t="shared" si="329"/>
        <v>-2.7792915531335121</v>
      </c>
      <c r="R3486">
        <v>50</v>
      </c>
      <c r="S3486">
        <v>50</v>
      </c>
      <c r="T3486" s="3">
        <f t="shared" si="324"/>
        <v>0</v>
      </c>
      <c r="U3486">
        <v>50</v>
      </c>
      <c r="V3486">
        <v>50</v>
      </c>
      <c r="W3486" s="3">
        <f t="shared" si="325"/>
        <v>0</v>
      </c>
      <c r="X3486">
        <v>52.4</v>
      </c>
      <c r="Y3486">
        <v>47.6</v>
      </c>
      <c r="Z3486" s="3">
        <f t="shared" si="326"/>
        <v>4.7999999999999972</v>
      </c>
      <c r="AA3486">
        <v>69.400000000000006</v>
      </c>
      <c r="AB3486">
        <v>30.6</v>
      </c>
      <c r="AC3486" s="3">
        <f t="shared" si="327"/>
        <v>38.800000000000004</v>
      </c>
      <c r="AD3486" s="3">
        <f t="shared" si="328"/>
        <v>3</v>
      </c>
      <c r="AE3486" s="3" t="s">
        <v>30462</v>
      </c>
      <c r="AF3486" t="b">
        <v>0</v>
      </c>
      <c r="AG3486" s="1">
        <v>44617.678530092591</v>
      </c>
    </row>
    <row r="3487" spans="1:33" x14ac:dyDescent="0.2">
      <c r="A3487" t="s">
        <v>10410</v>
      </c>
      <c r="B3487">
        <v>15983</v>
      </c>
      <c r="C3487" s="3" t="s">
        <v>10411</v>
      </c>
      <c r="D3487" t="s">
        <v>10412</v>
      </c>
      <c r="E3487" t="s">
        <v>30147</v>
      </c>
      <c r="F3487" s="9" t="str">
        <f>_xlfn.XLOOKUP(E3487,'Raw Data - Area Code'!A:A,'Raw Data - Area Code'!B:B,"",FALSE)</f>
        <v>Leicester</v>
      </c>
      <c r="G3487" s="9">
        <v>4361464</v>
      </c>
      <c r="H3487" s="8">
        <v>78200</v>
      </c>
      <c r="I3487" s="20" t="s">
        <v>30243</v>
      </c>
      <c r="J3487" s="8" t="str">
        <f>_xlfn.XLOOKUP(TRIM(I3487),'Raw Data - SIC Code'!A:A,'Raw Data - SIC Code'!C:C,"",FALSE)</f>
        <v>Admin Services</v>
      </c>
      <c r="K3487">
        <v>11.9</v>
      </c>
      <c r="L3487" s="3">
        <v>-0.9</v>
      </c>
      <c r="M3487">
        <v>-1.1000000000000001</v>
      </c>
      <c r="N3487">
        <v>19.399999999999999</v>
      </c>
      <c r="O3487">
        <v>1.9</v>
      </c>
      <c r="P3487">
        <v>17.5</v>
      </c>
      <c r="Q3487" s="27">
        <f t="shared" si="329"/>
        <v>-80.412371134020617</v>
      </c>
      <c r="R3487">
        <v>8.1999999999999993</v>
      </c>
      <c r="S3487">
        <v>91.8</v>
      </c>
      <c r="T3487" s="3">
        <f t="shared" si="324"/>
        <v>-83.6</v>
      </c>
      <c r="U3487">
        <v>15.1</v>
      </c>
      <c r="V3487">
        <v>84.9</v>
      </c>
      <c r="W3487" s="3">
        <f t="shared" si="325"/>
        <v>-69.800000000000011</v>
      </c>
      <c r="X3487">
        <v>10.3</v>
      </c>
      <c r="Y3487">
        <v>89.7</v>
      </c>
      <c r="Z3487" s="3">
        <f t="shared" si="326"/>
        <v>-79.400000000000006</v>
      </c>
      <c r="AA3487">
        <v>11.7</v>
      </c>
      <c r="AB3487">
        <v>88.3</v>
      </c>
      <c r="AC3487" s="3">
        <f t="shared" si="327"/>
        <v>-76.599999999999994</v>
      </c>
      <c r="AD3487" s="3">
        <f t="shared" si="328"/>
        <v>0</v>
      </c>
      <c r="AE3487" s="3" t="s">
        <v>30461</v>
      </c>
      <c r="AF3487" t="b">
        <v>1</v>
      </c>
      <c r="AG3487" s="1">
        <v>44673.676307870373</v>
      </c>
    </row>
    <row r="3488" spans="1:33" ht="34" x14ac:dyDescent="0.2">
      <c r="A3488" t="s">
        <v>10413</v>
      </c>
      <c r="B3488">
        <v>5165</v>
      </c>
      <c r="C3488" s="3" t="s">
        <v>10414</v>
      </c>
      <c r="D3488" t="s">
        <v>10415</v>
      </c>
      <c r="E3488" t="s">
        <v>30124</v>
      </c>
      <c r="F3488" s="9" t="str">
        <f>_xlfn.XLOOKUP(E3488,'Raw Data - Area Code'!A:A,'Raw Data - Area Code'!B:B,"",FALSE)</f>
        <v>Milton Keynes</v>
      </c>
      <c r="G3488" s="9">
        <v>3062442</v>
      </c>
      <c r="H3488" s="18" t="s">
        <v>10416</v>
      </c>
      <c r="I3488" s="20" t="s">
        <v>30252</v>
      </c>
      <c r="J3488" s="8" t="str">
        <f>_xlfn.XLOOKUP(TRIM(I3488),'Raw Data - SIC Code'!A:A,'Raw Data - SIC Code'!C:C,"",FALSE)</f>
        <v>Trade</v>
      </c>
      <c r="K3488">
        <v>18.8</v>
      </c>
      <c r="L3488" s="3">
        <v>27.1</v>
      </c>
      <c r="M3488">
        <v>8.6999999999999993</v>
      </c>
      <c r="N3488">
        <v>4.5999999999999996</v>
      </c>
      <c r="O3488">
        <v>41</v>
      </c>
      <c r="P3488">
        <v>36</v>
      </c>
      <c r="Q3488" s="27">
        <f t="shared" si="329"/>
        <v>6.4935064935064926</v>
      </c>
      <c r="R3488">
        <v>20</v>
      </c>
      <c r="S3488">
        <v>80</v>
      </c>
      <c r="T3488" s="3">
        <f t="shared" si="324"/>
        <v>-60</v>
      </c>
      <c r="U3488">
        <v>22</v>
      </c>
      <c r="V3488">
        <v>78</v>
      </c>
      <c r="W3488" s="3">
        <f t="shared" si="325"/>
        <v>-56.000000000000007</v>
      </c>
      <c r="X3488">
        <v>50</v>
      </c>
      <c r="Y3488">
        <v>50</v>
      </c>
      <c r="Z3488" s="3">
        <f t="shared" si="326"/>
        <v>0</v>
      </c>
      <c r="AA3488">
        <v>44</v>
      </c>
      <c r="AB3488">
        <v>56</v>
      </c>
      <c r="AC3488" s="3">
        <f t="shared" si="327"/>
        <v>-12</v>
      </c>
      <c r="AD3488" s="3">
        <f t="shared" si="328"/>
        <v>2</v>
      </c>
      <c r="AE3488" s="3" t="s">
        <v>30575</v>
      </c>
      <c r="AF3488" t="b">
        <v>0</v>
      </c>
      <c r="AG3488" s="1">
        <v>44652.778819444444</v>
      </c>
    </row>
    <row r="3489" spans="1:33" x14ac:dyDescent="0.2">
      <c r="A3489" t="s">
        <v>10417</v>
      </c>
      <c r="B3489">
        <v>5166</v>
      </c>
      <c r="C3489" s="3" t="s">
        <v>10418</v>
      </c>
      <c r="D3489" t="s">
        <v>10419</v>
      </c>
      <c r="E3489" t="s">
        <v>30182</v>
      </c>
      <c r="F3489" s="9" t="str">
        <f>_xlfn.XLOOKUP(E3489,'Raw Data - Area Code'!A:A,'Raw Data - Area Code'!B:B,"",FALSE)</f>
        <v>South West London</v>
      </c>
      <c r="G3489" s="9">
        <v>5976343</v>
      </c>
      <c r="H3489" s="8">
        <v>64209</v>
      </c>
      <c r="I3489" s="20" t="s">
        <v>30260</v>
      </c>
      <c r="J3489" s="8" t="str">
        <f>_xlfn.XLOOKUP(TRIM(I3489),'Raw Data - SIC Code'!A:A,'Raw Data - SIC Code'!C:C,"",FALSE)</f>
        <v>Finance</v>
      </c>
      <c r="K3489">
        <v>22.3</v>
      </c>
      <c r="L3489" s="3">
        <v>12.8</v>
      </c>
      <c r="M3489">
        <v>70</v>
      </c>
      <c r="N3489">
        <v>5</v>
      </c>
      <c r="O3489">
        <v>88</v>
      </c>
      <c r="P3489">
        <v>87</v>
      </c>
      <c r="Q3489" s="27">
        <f t="shared" si="329"/>
        <v>0.5714285714285714</v>
      </c>
      <c r="R3489">
        <v>55</v>
      </c>
      <c r="S3489">
        <v>45</v>
      </c>
      <c r="T3489" s="3">
        <f t="shared" si="324"/>
        <v>10</v>
      </c>
      <c r="U3489">
        <v>59.1</v>
      </c>
      <c r="V3489">
        <v>40.9</v>
      </c>
      <c r="W3489" s="3">
        <f t="shared" si="325"/>
        <v>18.200000000000003</v>
      </c>
      <c r="X3489">
        <v>62.3</v>
      </c>
      <c r="Y3489">
        <v>37.700000000000003</v>
      </c>
      <c r="Z3489" s="3">
        <f t="shared" si="326"/>
        <v>24.599999999999994</v>
      </c>
      <c r="AA3489">
        <v>75.8</v>
      </c>
      <c r="AB3489">
        <v>24.2</v>
      </c>
      <c r="AC3489" s="3">
        <f t="shared" si="327"/>
        <v>51.599999999999987</v>
      </c>
      <c r="AD3489" s="3">
        <f t="shared" si="328"/>
        <v>6</v>
      </c>
      <c r="AE3489" s="3" t="s">
        <v>30462</v>
      </c>
      <c r="AF3489" t="b">
        <v>0</v>
      </c>
      <c r="AG3489" s="1">
        <v>44473.606157407405</v>
      </c>
    </row>
    <row r="3490" spans="1:33" ht="34" x14ac:dyDescent="0.2">
      <c r="A3490" t="s">
        <v>10420</v>
      </c>
      <c r="B3490">
        <v>5168</v>
      </c>
      <c r="C3490" s="3" t="s">
        <v>10421</v>
      </c>
      <c r="D3490" t="s">
        <v>10422</v>
      </c>
      <c r="E3490" t="s">
        <v>30226</v>
      </c>
      <c r="F3490" s="9" t="str">
        <f>_xlfn.XLOOKUP(E3490,'Raw Data - Area Code'!A:A,'Raw Data - Area Code'!B:B,"",FALSE)</f>
        <v>Birmingham</v>
      </c>
      <c r="G3490" s="9">
        <v>4322806</v>
      </c>
      <c r="H3490" s="18" t="s">
        <v>498</v>
      </c>
      <c r="I3490" s="20" t="s">
        <v>30275</v>
      </c>
      <c r="J3490" s="8" t="str">
        <f>_xlfn.XLOOKUP(TRIM(I3490),'Raw Data - SIC Code'!A:A,'Raw Data - SIC Code'!C:C,"",FALSE)</f>
        <v>Healthcare</v>
      </c>
      <c r="K3490">
        <v>20.399999999999999</v>
      </c>
      <c r="L3490" s="3">
        <v>12</v>
      </c>
      <c r="M3490">
        <v>89.5</v>
      </c>
      <c r="N3490">
        <v>17.100000000000001</v>
      </c>
      <c r="O3490">
        <v>13.5</v>
      </c>
      <c r="P3490">
        <v>2.4</v>
      </c>
      <c r="Q3490" s="27">
        <f t="shared" si="329"/>
        <v>69.811320754716974</v>
      </c>
      <c r="R3490">
        <v>10</v>
      </c>
      <c r="S3490">
        <v>90</v>
      </c>
      <c r="T3490" s="3">
        <f t="shared" si="324"/>
        <v>-80</v>
      </c>
      <c r="U3490">
        <v>8.6</v>
      </c>
      <c r="V3490">
        <v>91.4</v>
      </c>
      <c r="W3490" s="3">
        <f t="shared" si="325"/>
        <v>-82.800000000000011</v>
      </c>
      <c r="X3490">
        <v>12.9</v>
      </c>
      <c r="Y3490">
        <v>87.1</v>
      </c>
      <c r="Z3490" s="3">
        <f t="shared" si="326"/>
        <v>-74.199999999999989</v>
      </c>
      <c r="AA3490">
        <v>21.4</v>
      </c>
      <c r="AB3490">
        <v>78.599999999999994</v>
      </c>
      <c r="AC3490" s="3">
        <f t="shared" si="327"/>
        <v>-57.199999999999996</v>
      </c>
      <c r="AD3490" s="3">
        <f t="shared" si="328"/>
        <v>2</v>
      </c>
      <c r="AE3490" s="3" t="s">
        <v>30460</v>
      </c>
      <c r="AF3490" t="b">
        <v>0</v>
      </c>
      <c r="AG3490" s="1">
        <v>44628.51840277778</v>
      </c>
    </row>
    <row r="3491" spans="1:33" x14ac:dyDescent="0.2">
      <c r="A3491" t="s">
        <v>10423</v>
      </c>
      <c r="B3491">
        <v>5170</v>
      </c>
      <c r="C3491" s="3" t="s">
        <v>10424</v>
      </c>
      <c r="D3491" t="s">
        <v>10425</v>
      </c>
      <c r="E3491" t="s">
        <v>30149</v>
      </c>
      <c r="F3491" s="9" t="str">
        <f>_xlfn.XLOOKUP(E3491,'Raw Data - Area Code'!A:A,'Raw Data - Area Code'!B:B,"",FALSE)</f>
        <v>Leeds</v>
      </c>
      <c r="G3491" s="9">
        <v>2757055</v>
      </c>
      <c r="H3491" s="8">
        <v>64999</v>
      </c>
      <c r="I3491" s="20" t="s">
        <v>30260</v>
      </c>
      <c r="J3491" s="8" t="str">
        <f>_xlfn.XLOOKUP(TRIM(I3491),'Raw Data - SIC Code'!A:A,'Raw Data - SIC Code'!C:C,"",FALSE)</f>
        <v>Finance</v>
      </c>
      <c r="K3491">
        <v>7.2</v>
      </c>
      <c r="L3491" s="3">
        <v>0</v>
      </c>
      <c r="M3491">
        <v>8.8000000000000007</v>
      </c>
      <c r="N3491">
        <v>0</v>
      </c>
      <c r="O3491">
        <v>82.4</v>
      </c>
      <c r="P3491">
        <v>80.599999999999994</v>
      </c>
      <c r="Q3491" s="27">
        <f t="shared" si="329"/>
        <v>1.1042944785276143</v>
      </c>
      <c r="R3491">
        <v>39</v>
      </c>
      <c r="S3491">
        <v>61</v>
      </c>
      <c r="T3491" s="3">
        <f t="shared" si="324"/>
        <v>-22</v>
      </c>
      <c r="U3491">
        <v>43</v>
      </c>
      <c r="V3491">
        <v>57</v>
      </c>
      <c r="W3491" s="3">
        <f t="shared" si="325"/>
        <v>-14.000000000000002</v>
      </c>
      <c r="X3491">
        <v>47</v>
      </c>
      <c r="Y3491">
        <v>53</v>
      </c>
      <c r="Z3491" s="3">
        <f t="shared" si="326"/>
        <v>-6</v>
      </c>
      <c r="AA3491">
        <v>52</v>
      </c>
      <c r="AB3491">
        <v>48</v>
      </c>
      <c r="AC3491" s="3">
        <f t="shared" si="327"/>
        <v>4</v>
      </c>
      <c r="AD3491" s="3">
        <f t="shared" si="328"/>
        <v>2</v>
      </c>
      <c r="AE3491" s="3" t="s">
        <v>30462</v>
      </c>
      <c r="AF3491" t="b">
        <v>0</v>
      </c>
      <c r="AG3491" s="1">
        <v>44664.416851851849</v>
      </c>
    </row>
    <row r="3492" spans="1:33" ht="34" x14ac:dyDescent="0.2">
      <c r="A3492" t="s">
        <v>10426</v>
      </c>
      <c r="B3492">
        <v>18661</v>
      </c>
      <c r="C3492" s="3" t="s">
        <v>10427</v>
      </c>
      <c r="D3492" t="s">
        <v>10428</v>
      </c>
      <c r="E3492" t="s">
        <v>30166</v>
      </c>
      <c r="F3492" s="9" t="str">
        <f>_xlfn.XLOOKUP(E3492,'Raw Data - Area Code'!A:A,'Raw Data - Area Code'!B:B,"",FALSE)</f>
        <v>Peterborough</v>
      </c>
      <c r="G3492" s="9">
        <v>7333133</v>
      </c>
      <c r="H3492" s="18" t="s">
        <v>10429</v>
      </c>
      <c r="I3492" s="20" t="s">
        <v>30276</v>
      </c>
      <c r="J3492" s="8" t="str">
        <f>_xlfn.XLOOKUP(TRIM(I3492),'Raw Data - SIC Code'!A:A,'Raw Data - SIC Code'!C:C,"",FALSE)</f>
        <v>Public Admin</v>
      </c>
      <c r="K3492">
        <v>23</v>
      </c>
      <c r="L3492" s="3">
        <v>31</v>
      </c>
      <c r="O3492">
        <v>0</v>
      </c>
      <c r="P3492">
        <v>0</v>
      </c>
      <c r="Q3492" s="27">
        <v>0</v>
      </c>
      <c r="R3492">
        <v>15</v>
      </c>
      <c r="S3492">
        <v>85</v>
      </c>
      <c r="T3492" s="3">
        <f t="shared" si="324"/>
        <v>-70</v>
      </c>
      <c r="U3492">
        <v>12</v>
      </c>
      <c r="V3492">
        <v>88</v>
      </c>
      <c r="W3492" s="3">
        <f t="shared" si="325"/>
        <v>-76</v>
      </c>
      <c r="X3492">
        <v>24</v>
      </c>
      <c r="Y3492">
        <v>76</v>
      </c>
      <c r="Z3492" s="3">
        <f t="shared" si="326"/>
        <v>-52</v>
      </c>
      <c r="AA3492">
        <v>28</v>
      </c>
      <c r="AB3492">
        <v>72</v>
      </c>
      <c r="AC3492" s="3">
        <f t="shared" si="327"/>
        <v>-44</v>
      </c>
      <c r="AD3492" s="3">
        <f t="shared" si="328"/>
        <v>1</v>
      </c>
      <c r="AE3492" s="3" t="s">
        <v>30461</v>
      </c>
      <c r="AF3492" t="b">
        <v>0</v>
      </c>
      <c r="AG3492" s="1">
        <v>44630.488888888889</v>
      </c>
    </row>
    <row r="3493" spans="1:33" x14ac:dyDescent="0.2">
      <c r="A3493" t="s">
        <v>10430</v>
      </c>
      <c r="B3493">
        <v>5173</v>
      </c>
      <c r="C3493" s="3" t="s">
        <v>1074</v>
      </c>
      <c r="D3493" t="s">
        <v>1075</v>
      </c>
      <c r="E3493" t="s">
        <v>30136</v>
      </c>
      <c r="F3493" s="9" t="str">
        <f>_xlfn.XLOOKUP(E3493,'Raw Data - Area Code'!A:A,'Raw Data - Area Code'!B:B,"",FALSE)</f>
        <v>Stockport</v>
      </c>
      <c r="G3493" s="9">
        <v>5840166</v>
      </c>
      <c r="H3493" s="8">
        <v>86900</v>
      </c>
      <c r="I3493" s="20" t="s">
        <v>30237</v>
      </c>
      <c r="J3493" s="8" t="str">
        <f>_xlfn.XLOOKUP(TRIM(I3493),'Raw Data - SIC Code'!A:A,'Raw Data - SIC Code'!C:C,"",FALSE)</f>
        <v>Healthcare</v>
      </c>
      <c r="K3493">
        <v>2.7</v>
      </c>
      <c r="L3493" s="3">
        <v>5.4</v>
      </c>
      <c r="O3493">
        <v>0</v>
      </c>
      <c r="P3493">
        <v>0</v>
      </c>
      <c r="Q3493" s="27">
        <v>0</v>
      </c>
      <c r="R3493">
        <v>11.5</v>
      </c>
      <c r="S3493">
        <v>88.5</v>
      </c>
      <c r="T3493" s="3">
        <f t="shared" si="324"/>
        <v>-77</v>
      </c>
      <c r="U3493">
        <v>8.1999999999999993</v>
      </c>
      <c r="V3493">
        <v>91.8</v>
      </c>
      <c r="W3493" s="3">
        <f t="shared" si="325"/>
        <v>-83.6</v>
      </c>
      <c r="X3493">
        <v>20</v>
      </c>
      <c r="Y3493">
        <v>80</v>
      </c>
      <c r="Z3493" s="3">
        <f t="shared" si="326"/>
        <v>-60</v>
      </c>
      <c r="AA3493">
        <v>13.3</v>
      </c>
      <c r="AB3493">
        <v>86.7</v>
      </c>
      <c r="AC3493" s="3">
        <f t="shared" si="327"/>
        <v>-73.400000000000006</v>
      </c>
      <c r="AD3493" s="3">
        <f t="shared" si="328"/>
        <v>1</v>
      </c>
      <c r="AE3493" s="3" t="s">
        <v>30460</v>
      </c>
      <c r="AF3493" t="b">
        <v>0</v>
      </c>
      <c r="AG3493" s="1">
        <v>44638.519467592596</v>
      </c>
    </row>
    <row r="3494" spans="1:33" x14ac:dyDescent="0.2">
      <c r="A3494" t="s">
        <v>10431</v>
      </c>
      <c r="B3494">
        <v>5174</v>
      </c>
      <c r="C3494" s="3" t="s">
        <v>10432</v>
      </c>
      <c r="D3494" t="s">
        <v>10433</v>
      </c>
      <c r="E3494" t="s">
        <v>30189</v>
      </c>
      <c r="F3494" s="9" t="str">
        <f>_xlfn.XLOOKUP(E3494,'Raw Data - Area Code'!A:A,'Raw Data - Area Code'!B:B,"",FALSE)</f>
        <v>Belfast</v>
      </c>
      <c r="G3494" s="9" t="s">
        <v>10434</v>
      </c>
      <c r="H3494" s="8">
        <v>86900</v>
      </c>
      <c r="I3494" s="20" t="s">
        <v>30237</v>
      </c>
      <c r="J3494" s="8" t="str">
        <f>_xlfn.XLOOKUP(TRIM(I3494),'Raw Data - SIC Code'!A:A,'Raw Data - SIC Code'!C:C,"",FALSE)</f>
        <v>Healthcare</v>
      </c>
      <c r="K3494">
        <v>-8.1999999999999993</v>
      </c>
      <c r="L3494" s="3">
        <v>0.8</v>
      </c>
      <c r="O3494">
        <v>0</v>
      </c>
      <c r="P3494">
        <v>0</v>
      </c>
      <c r="Q3494" s="27">
        <v>0</v>
      </c>
      <c r="R3494">
        <v>11.5</v>
      </c>
      <c r="S3494">
        <v>88.5</v>
      </c>
      <c r="T3494" s="3">
        <f t="shared" si="324"/>
        <v>-77</v>
      </c>
      <c r="U3494">
        <v>21.2</v>
      </c>
      <c r="V3494">
        <v>78.8</v>
      </c>
      <c r="W3494" s="3">
        <f t="shared" si="325"/>
        <v>-57.599999999999994</v>
      </c>
      <c r="X3494">
        <v>23.1</v>
      </c>
      <c r="Y3494">
        <v>76.900000000000006</v>
      </c>
      <c r="Z3494" s="3">
        <f t="shared" si="326"/>
        <v>-53.800000000000004</v>
      </c>
      <c r="AA3494">
        <v>11.3</v>
      </c>
      <c r="AB3494">
        <v>88.7</v>
      </c>
      <c r="AC3494" s="3">
        <f t="shared" si="327"/>
        <v>-77.400000000000006</v>
      </c>
      <c r="AD3494" s="3">
        <f t="shared" si="328"/>
        <v>1</v>
      </c>
      <c r="AE3494" s="3" t="s">
        <v>30460</v>
      </c>
      <c r="AF3494" t="b">
        <v>0</v>
      </c>
      <c r="AG3494" s="1">
        <v>44638.521655092591</v>
      </c>
    </row>
    <row r="3495" spans="1:33" x14ac:dyDescent="0.2">
      <c r="A3495" t="s">
        <v>10435</v>
      </c>
      <c r="B3495">
        <v>5178</v>
      </c>
      <c r="C3495" s="3" t="s">
        <v>1074</v>
      </c>
      <c r="D3495" t="s">
        <v>1075</v>
      </c>
      <c r="E3495" t="s">
        <v>30136</v>
      </c>
      <c r="F3495" s="9" t="str">
        <f>_xlfn.XLOOKUP(E3495,'Raw Data - Area Code'!A:A,'Raw Data - Area Code'!B:B,"",FALSE)</f>
        <v>Stockport</v>
      </c>
      <c r="G3495" s="9">
        <v>2781215</v>
      </c>
      <c r="H3495" s="8">
        <v>70100</v>
      </c>
      <c r="I3495" s="20" t="s">
        <v>30249</v>
      </c>
      <c r="J3495" s="8" t="str">
        <f>_xlfn.XLOOKUP(TRIM(I3495),'Raw Data - SIC Code'!A:A,'Raw Data - SIC Code'!C:C,"",FALSE)</f>
        <v>Professional Services</v>
      </c>
      <c r="K3495">
        <v>2</v>
      </c>
      <c r="L3495" s="3">
        <v>1.1000000000000001</v>
      </c>
      <c r="O3495">
        <v>0</v>
      </c>
      <c r="P3495">
        <v>0</v>
      </c>
      <c r="Q3495" s="27">
        <v>0</v>
      </c>
      <c r="R3495">
        <v>9.1999999999999993</v>
      </c>
      <c r="S3495">
        <v>90.8</v>
      </c>
      <c r="T3495" s="3">
        <f t="shared" si="324"/>
        <v>-81.599999999999994</v>
      </c>
      <c r="U3495">
        <v>18.3</v>
      </c>
      <c r="V3495">
        <v>81.7</v>
      </c>
      <c r="W3495" s="3">
        <f t="shared" si="325"/>
        <v>-63.4</v>
      </c>
      <c r="X3495">
        <v>11.9</v>
      </c>
      <c r="Y3495">
        <v>88.1</v>
      </c>
      <c r="Z3495" s="3">
        <f t="shared" si="326"/>
        <v>-76.199999999999989</v>
      </c>
      <c r="AA3495">
        <v>17.3</v>
      </c>
      <c r="AB3495">
        <v>82.7</v>
      </c>
      <c r="AC3495" s="3">
        <f t="shared" si="327"/>
        <v>-65.400000000000006</v>
      </c>
      <c r="AD3495" s="3">
        <f t="shared" si="328"/>
        <v>1</v>
      </c>
      <c r="AE3495" s="3" t="s">
        <v>30461</v>
      </c>
      <c r="AF3495" t="b">
        <v>0</v>
      </c>
      <c r="AG3495" s="1">
        <v>44638.525300925925</v>
      </c>
    </row>
    <row r="3496" spans="1:33" x14ac:dyDescent="0.2">
      <c r="A3496" t="s">
        <v>10436</v>
      </c>
      <c r="B3496">
        <v>18896</v>
      </c>
      <c r="C3496" s="3" t="s">
        <v>10437</v>
      </c>
      <c r="D3496" t="s">
        <v>1075</v>
      </c>
      <c r="E3496" t="s">
        <v>30136</v>
      </c>
      <c r="F3496" s="9" t="str">
        <f>_xlfn.XLOOKUP(E3496,'Raw Data - Area Code'!A:A,'Raw Data - Area Code'!B:B,"",FALSE)</f>
        <v>Stockport</v>
      </c>
      <c r="G3496" s="9">
        <v>10618345</v>
      </c>
      <c r="H3496" s="8">
        <v>70100</v>
      </c>
      <c r="I3496" s="20" t="s">
        <v>30249</v>
      </c>
      <c r="J3496" s="8" t="str">
        <f>_xlfn.XLOOKUP(TRIM(I3496),'Raw Data - SIC Code'!A:A,'Raw Data - SIC Code'!C:C,"",FALSE)</f>
        <v>Professional Services</v>
      </c>
      <c r="K3496">
        <v>-5.0999999999999996</v>
      </c>
      <c r="L3496" s="3">
        <v>-30.3</v>
      </c>
      <c r="M3496">
        <v>-5.6</v>
      </c>
      <c r="N3496">
        <v>-25.6</v>
      </c>
      <c r="O3496">
        <v>27.7</v>
      </c>
      <c r="P3496">
        <v>29.6</v>
      </c>
      <c r="Q3496" s="27">
        <f t="shared" si="329"/>
        <v>-3.3158813263525344</v>
      </c>
      <c r="R3496">
        <v>33.299999999999997</v>
      </c>
      <c r="S3496">
        <v>66.7</v>
      </c>
      <c r="T3496" s="3">
        <f t="shared" si="324"/>
        <v>-33.400000000000006</v>
      </c>
      <c r="U3496">
        <v>41.3</v>
      </c>
      <c r="V3496">
        <v>58.7</v>
      </c>
      <c r="W3496" s="3">
        <f t="shared" si="325"/>
        <v>-17.400000000000006</v>
      </c>
      <c r="X3496">
        <v>24</v>
      </c>
      <c r="Y3496">
        <v>76</v>
      </c>
      <c r="Z3496" s="3">
        <f t="shared" si="326"/>
        <v>-52</v>
      </c>
      <c r="AA3496">
        <v>26.7</v>
      </c>
      <c r="AB3496">
        <v>73.3</v>
      </c>
      <c r="AC3496" s="3">
        <f t="shared" si="327"/>
        <v>-46.599999999999994</v>
      </c>
      <c r="AD3496" s="3">
        <f t="shared" si="328"/>
        <v>0</v>
      </c>
      <c r="AE3496" s="3" t="s">
        <v>30460</v>
      </c>
      <c r="AF3496" t="b">
        <v>0</v>
      </c>
      <c r="AG3496" s="1">
        <v>44638.528310185182</v>
      </c>
    </row>
    <row r="3497" spans="1:33" x14ac:dyDescent="0.2">
      <c r="A3497" t="s">
        <v>10438</v>
      </c>
      <c r="B3497">
        <v>14398</v>
      </c>
      <c r="C3497" s="3" t="s">
        <v>10439</v>
      </c>
      <c r="D3497" t="s">
        <v>1075</v>
      </c>
      <c r="E3497" t="s">
        <v>30136</v>
      </c>
      <c r="F3497" s="9" t="str">
        <f>_xlfn.XLOOKUP(E3497,'Raw Data - Area Code'!A:A,'Raw Data - Area Code'!B:B,"",FALSE)</f>
        <v>Stockport</v>
      </c>
      <c r="G3497" s="9" t="s">
        <v>10440</v>
      </c>
      <c r="H3497" s="8"/>
      <c r="I3497" s="20">
        <v>87</v>
      </c>
      <c r="J3497" s="8" t="str">
        <f>_xlfn.XLOOKUP(TRIM(I3497),'Raw Data - SIC Code'!A:A,'Raw Data - SIC Code'!C:C,"",FALSE)</f>
        <v>Healthcare</v>
      </c>
      <c r="K3497">
        <v>0.3</v>
      </c>
      <c r="L3497" s="3">
        <v>3.2</v>
      </c>
      <c r="O3497">
        <v>0</v>
      </c>
      <c r="P3497">
        <v>0</v>
      </c>
      <c r="Q3497" s="27">
        <v>0</v>
      </c>
      <c r="R3497">
        <v>14.1</v>
      </c>
      <c r="S3497">
        <v>85.9</v>
      </c>
      <c r="T3497" s="3">
        <f t="shared" si="324"/>
        <v>-71.800000000000011</v>
      </c>
      <c r="U3497">
        <v>19.5</v>
      </c>
      <c r="V3497">
        <v>80.5</v>
      </c>
      <c r="W3497" s="3">
        <f t="shared" si="325"/>
        <v>-61</v>
      </c>
      <c r="X3497">
        <v>16.7</v>
      </c>
      <c r="Y3497">
        <v>83.3</v>
      </c>
      <c r="Z3497" s="3">
        <f t="shared" si="326"/>
        <v>-66.599999999999994</v>
      </c>
      <c r="AA3497">
        <v>20.8</v>
      </c>
      <c r="AB3497">
        <v>79.2</v>
      </c>
      <c r="AC3497" s="3">
        <f t="shared" si="327"/>
        <v>-58.400000000000006</v>
      </c>
      <c r="AD3497" s="3">
        <f t="shared" si="328"/>
        <v>1</v>
      </c>
      <c r="AE3497" s="3" t="s">
        <v>30461</v>
      </c>
      <c r="AF3497" t="b">
        <v>0</v>
      </c>
      <c r="AG3497" s="1">
        <v>44638.529976851853</v>
      </c>
    </row>
    <row r="3498" spans="1:33" x14ac:dyDescent="0.2">
      <c r="A3498" t="s">
        <v>10441</v>
      </c>
      <c r="B3498">
        <v>14708</v>
      </c>
      <c r="C3498" s="3" t="s">
        <v>10439</v>
      </c>
      <c r="D3498" t="s">
        <v>1075</v>
      </c>
      <c r="E3498" t="s">
        <v>30136</v>
      </c>
      <c r="F3498" s="9" t="str">
        <f>_xlfn.XLOOKUP(E3498,'Raw Data - Area Code'!A:A,'Raw Data - Area Code'!B:B,"",FALSE)</f>
        <v>Stockport</v>
      </c>
      <c r="G3498" s="9" t="s">
        <v>10442</v>
      </c>
      <c r="H3498" s="8"/>
      <c r="I3498" s="20">
        <v>87</v>
      </c>
      <c r="J3498" s="8" t="str">
        <f>_xlfn.XLOOKUP(TRIM(I3498),'Raw Data - SIC Code'!A:A,'Raw Data - SIC Code'!C:C,"",FALSE)</f>
        <v>Healthcare</v>
      </c>
      <c r="K3498">
        <v>-8.6</v>
      </c>
      <c r="L3498" s="3">
        <v>-3.8</v>
      </c>
      <c r="O3498">
        <v>0</v>
      </c>
      <c r="P3498">
        <v>0</v>
      </c>
      <c r="Q3498" s="27">
        <v>0</v>
      </c>
      <c r="R3498">
        <v>30.8</v>
      </c>
      <c r="S3498">
        <v>69.2</v>
      </c>
      <c r="T3498" s="3">
        <f t="shared" si="324"/>
        <v>-38.400000000000006</v>
      </c>
      <c r="U3498">
        <v>32.200000000000003</v>
      </c>
      <c r="V3498">
        <v>67.8</v>
      </c>
      <c r="W3498" s="3">
        <f t="shared" si="325"/>
        <v>-35.599999999999994</v>
      </c>
      <c r="X3498">
        <v>23.8</v>
      </c>
      <c r="Y3498">
        <v>76.2</v>
      </c>
      <c r="Z3498" s="3">
        <f t="shared" si="326"/>
        <v>-52.400000000000006</v>
      </c>
      <c r="AA3498">
        <v>21.7</v>
      </c>
      <c r="AB3498">
        <v>78.3</v>
      </c>
      <c r="AC3498" s="3">
        <f t="shared" si="327"/>
        <v>-56.599999999999994</v>
      </c>
      <c r="AD3498" s="3">
        <f t="shared" si="328"/>
        <v>0</v>
      </c>
      <c r="AE3498" s="3" t="s">
        <v>30461</v>
      </c>
      <c r="AF3498" t="b">
        <v>0</v>
      </c>
      <c r="AG3498" s="1">
        <v>44638.531631944446</v>
      </c>
    </row>
    <row r="3499" spans="1:33" x14ac:dyDescent="0.2">
      <c r="A3499" t="s">
        <v>10443</v>
      </c>
      <c r="B3499">
        <v>5179</v>
      </c>
      <c r="C3499" s="3" t="s">
        <v>7445</v>
      </c>
      <c r="D3499" t="s">
        <v>4304</v>
      </c>
      <c r="E3499" t="s">
        <v>30112</v>
      </c>
      <c r="F3499" s="9" t="str">
        <f>_xlfn.XLOOKUP(E3499,'Raw Data - Area Code'!A:A,'Raw Data - Area Code'!B:B,"",FALSE)</f>
        <v>Edinburgh</v>
      </c>
      <c r="G3499" s="9" t="s">
        <v>10444</v>
      </c>
      <c r="H3499" s="8">
        <v>86900</v>
      </c>
      <c r="I3499" s="20" t="s">
        <v>30237</v>
      </c>
      <c r="J3499" s="8" t="str">
        <f>_xlfn.XLOOKUP(TRIM(I3499),'Raw Data - SIC Code'!A:A,'Raw Data - SIC Code'!C:C,"",FALSE)</f>
        <v>Healthcare</v>
      </c>
      <c r="K3499">
        <v>-11.9</v>
      </c>
      <c r="L3499" s="3">
        <v>-4.7</v>
      </c>
      <c r="O3499">
        <v>0</v>
      </c>
      <c r="P3499">
        <v>0</v>
      </c>
      <c r="Q3499" s="27">
        <v>0</v>
      </c>
      <c r="R3499">
        <v>18.600000000000001</v>
      </c>
      <c r="S3499">
        <v>81.400000000000006</v>
      </c>
      <c r="T3499" s="3">
        <f t="shared" si="324"/>
        <v>-62.8</v>
      </c>
      <c r="U3499">
        <v>35.6</v>
      </c>
      <c r="V3499">
        <v>64.400000000000006</v>
      </c>
      <c r="W3499" s="3">
        <f t="shared" si="325"/>
        <v>-28.800000000000004</v>
      </c>
      <c r="X3499">
        <v>22</v>
      </c>
      <c r="Y3499">
        <v>78</v>
      </c>
      <c r="Z3499" s="3">
        <f t="shared" si="326"/>
        <v>-56.000000000000007</v>
      </c>
      <c r="AA3499">
        <v>13.8</v>
      </c>
      <c r="AB3499">
        <v>86.2</v>
      </c>
      <c r="AC3499" s="3">
        <f t="shared" si="327"/>
        <v>-72.400000000000006</v>
      </c>
      <c r="AD3499" s="3">
        <f t="shared" si="328"/>
        <v>0</v>
      </c>
      <c r="AE3499" s="3" t="s">
        <v>30460</v>
      </c>
      <c r="AF3499" t="b">
        <v>0</v>
      </c>
      <c r="AG3499" s="1">
        <v>44638.533148148148</v>
      </c>
    </row>
    <row r="3500" spans="1:33" x14ac:dyDescent="0.2">
      <c r="A3500" t="s">
        <v>10445</v>
      </c>
      <c r="B3500">
        <v>15610</v>
      </c>
      <c r="C3500" s="3" t="s">
        <v>2535</v>
      </c>
      <c r="D3500" t="s">
        <v>198</v>
      </c>
      <c r="E3500" t="s">
        <v>30144</v>
      </c>
      <c r="F3500" s="9" t="str">
        <f>_xlfn.XLOOKUP(E3500,'Raw Data - Area Code'!A:A,'Raw Data - Area Code'!B:B,"",FALSE)</f>
        <v>Brighton</v>
      </c>
      <c r="G3500" s="9">
        <v>3863850</v>
      </c>
      <c r="H3500" s="8">
        <v>70100</v>
      </c>
      <c r="I3500" s="20" t="s">
        <v>30249</v>
      </c>
      <c r="J3500" s="8" t="str">
        <f>_xlfn.XLOOKUP(TRIM(I3500),'Raw Data - SIC Code'!A:A,'Raw Data - SIC Code'!C:C,"",FALSE)</f>
        <v>Professional Services</v>
      </c>
      <c r="K3500">
        <v>6.9</v>
      </c>
      <c r="L3500" s="3">
        <v>20.7</v>
      </c>
      <c r="M3500">
        <v>-109.5</v>
      </c>
      <c r="N3500">
        <v>13.9</v>
      </c>
      <c r="O3500">
        <v>40</v>
      </c>
      <c r="P3500">
        <v>37.799999999999997</v>
      </c>
      <c r="Q3500" s="27">
        <f t="shared" si="329"/>
        <v>2.8277634961439624</v>
      </c>
      <c r="R3500">
        <v>15.7</v>
      </c>
      <c r="S3500">
        <v>84.3</v>
      </c>
      <c r="T3500" s="3">
        <f t="shared" si="324"/>
        <v>-68.599999999999994</v>
      </c>
      <c r="U3500">
        <v>16.7</v>
      </c>
      <c r="V3500">
        <v>83.3</v>
      </c>
      <c r="W3500" s="3">
        <f t="shared" si="325"/>
        <v>-66.599999999999994</v>
      </c>
      <c r="X3500">
        <v>23.1</v>
      </c>
      <c r="Y3500">
        <v>76.900000000000006</v>
      </c>
      <c r="Z3500" s="3">
        <f t="shared" si="326"/>
        <v>-53.800000000000004</v>
      </c>
      <c r="AA3500">
        <v>27.1</v>
      </c>
      <c r="AB3500">
        <v>72.900000000000006</v>
      </c>
      <c r="AC3500" s="3">
        <f t="shared" si="327"/>
        <v>-45.800000000000004</v>
      </c>
      <c r="AD3500" s="3">
        <f t="shared" si="328"/>
        <v>2</v>
      </c>
      <c r="AE3500" s="3" t="s">
        <v>30460</v>
      </c>
      <c r="AF3500" t="b">
        <v>0</v>
      </c>
      <c r="AG3500" s="1">
        <v>44638.53597222222</v>
      </c>
    </row>
    <row r="3501" spans="1:33" x14ac:dyDescent="0.2">
      <c r="A3501" t="s">
        <v>10446</v>
      </c>
      <c r="B3501">
        <v>5180</v>
      </c>
      <c r="C3501" s="3" t="s">
        <v>1074</v>
      </c>
      <c r="D3501" t="s">
        <v>1075</v>
      </c>
      <c r="E3501" t="s">
        <v>30136</v>
      </c>
      <c r="F3501" s="9" t="str">
        <f>_xlfn.XLOOKUP(E3501,'Raw Data - Area Code'!A:A,'Raw Data - Area Code'!B:B,"",FALSE)</f>
        <v>Stockport</v>
      </c>
      <c r="G3501" s="9">
        <v>4018743</v>
      </c>
      <c r="H3501" s="8">
        <v>86900</v>
      </c>
      <c r="I3501" s="20" t="s">
        <v>30237</v>
      </c>
      <c r="J3501" s="8" t="str">
        <f>_xlfn.XLOOKUP(TRIM(I3501),'Raw Data - SIC Code'!A:A,'Raw Data - SIC Code'!C:C,"",FALSE)</f>
        <v>Healthcare</v>
      </c>
      <c r="K3501">
        <v>-6.1</v>
      </c>
      <c r="L3501" s="3">
        <v>-5.0999999999999996</v>
      </c>
      <c r="O3501">
        <v>0</v>
      </c>
      <c r="P3501">
        <v>0</v>
      </c>
      <c r="Q3501" s="27">
        <v>0</v>
      </c>
      <c r="R3501">
        <v>16</v>
      </c>
      <c r="S3501">
        <v>84</v>
      </c>
      <c r="T3501" s="3">
        <f t="shared" si="324"/>
        <v>-68</v>
      </c>
      <c r="U3501">
        <v>14.2</v>
      </c>
      <c r="V3501">
        <v>85.8</v>
      </c>
      <c r="W3501" s="3">
        <f t="shared" si="325"/>
        <v>-71.599999999999994</v>
      </c>
      <c r="X3501">
        <v>15.1</v>
      </c>
      <c r="Y3501">
        <v>84.9</v>
      </c>
      <c r="Z3501" s="3">
        <f t="shared" si="326"/>
        <v>-69.800000000000011</v>
      </c>
      <c r="AA3501">
        <v>11.2</v>
      </c>
      <c r="AB3501">
        <v>88.8</v>
      </c>
      <c r="AC3501" s="3">
        <f t="shared" si="327"/>
        <v>-77.599999999999994</v>
      </c>
      <c r="AD3501" s="3">
        <f t="shared" si="328"/>
        <v>0</v>
      </c>
      <c r="AE3501" s="3" t="s">
        <v>30461</v>
      </c>
      <c r="AF3501" t="b">
        <v>0</v>
      </c>
      <c r="AG3501" s="1">
        <v>44638.537708333337</v>
      </c>
    </row>
    <row r="3502" spans="1:33" x14ac:dyDescent="0.2">
      <c r="A3502" t="s">
        <v>10447</v>
      </c>
      <c r="B3502">
        <v>5182</v>
      </c>
      <c r="C3502" s="3" t="s">
        <v>10448</v>
      </c>
      <c r="D3502" t="s">
        <v>10449</v>
      </c>
      <c r="E3502" t="s">
        <v>30145</v>
      </c>
      <c r="F3502" s="9" t="str">
        <f>_xlfn.XLOOKUP(E3502,'Raw Data - Area Code'!A:A,'Raw Data - Area Code'!B:B,"",FALSE)</f>
        <v>East Central London</v>
      </c>
      <c r="G3502" s="9">
        <v>3887115</v>
      </c>
      <c r="H3502" s="8">
        <v>62012</v>
      </c>
      <c r="I3502" s="20" t="s">
        <v>30248</v>
      </c>
      <c r="J3502" s="8" t="str">
        <f>_xlfn.XLOOKUP(TRIM(I3502),'Raw Data - SIC Code'!A:A,'Raw Data - SIC Code'!C:C,"",FALSE)</f>
        <v>Info &amp; Comms</v>
      </c>
      <c r="K3502">
        <v>29.4</v>
      </c>
      <c r="L3502" s="3">
        <v>35.9</v>
      </c>
      <c r="M3502">
        <v>42.1</v>
      </c>
      <c r="N3502">
        <v>26.9</v>
      </c>
      <c r="O3502">
        <v>28.4</v>
      </c>
      <c r="P3502">
        <v>24.1</v>
      </c>
      <c r="Q3502" s="27">
        <f t="shared" si="329"/>
        <v>8.1904761904761862</v>
      </c>
      <c r="R3502">
        <v>50</v>
      </c>
      <c r="S3502">
        <v>50</v>
      </c>
      <c r="T3502" s="3">
        <f t="shared" si="324"/>
        <v>0</v>
      </c>
      <c r="U3502">
        <v>41</v>
      </c>
      <c r="V3502">
        <v>59</v>
      </c>
      <c r="W3502" s="3">
        <f t="shared" si="325"/>
        <v>-18</v>
      </c>
      <c r="X3502">
        <v>65</v>
      </c>
      <c r="Y3502">
        <v>35</v>
      </c>
      <c r="Z3502" s="3">
        <f t="shared" si="326"/>
        <v>30</v>
      </c>
      <c r="AA3502">
        <v>77</v>
      </c>
      <c r="AB3502">
        <v>23</v>
      </c>
      <c r="AC3502" s="3">
        <f t="shared" si="327"/>
        <v>54</v>
      </c>
      <c r="AD3502" s="3">
        <f t="shared" si="328"/>
        <v>4</v>
      </c>
      <c r="AE3502" s="3" t="s">
        <v>30460</v>
      </c>
      <c r="AF3502" t="b">
        <v>0</v>
      </c>
      <c r="AG3502" s="1">
        <v>44627.42832175926</v>
      </c>
    </row>
    <row r="3503" spans="1:33" x14ac:dyDescent="0.2">
      <c r="A3503" t="s">
        <v>10450</v>
      </c>
      <c r="B3503">
        <v>5183</v>
      </c>
      <c r="C3503" s="3" t="s">
        <v>10451</v>
      </c>
      <c r="D3503" t="s">
        <v>10452</v>
      </c>
      <c r="E3503" t="s">
        <v>30166</v>
      </c>
      <c r="F3503" s="9" t="str">
        <f>_xlfn.XLOOKUP(E3503,'Raw Data - Area Code'!A:A,'Raw Data - Area Code'!B:B,"",FALSE)</f>
        <v>Peterborough</v>
      </c>
      <c r="G3503" s="9">
        <v>1001101</v>
      </c>
      <c r="H3503" s="8">
        <v>52103</v>
      </c>
      <c r="I3503" s="20" t="s">
        <v>30242</v>
      </c>
      <c r="J3503" s="8" t="str">
        <f>_xlfn.XLOOKUP(TRIM(I3503),'Raw Data - SIC Code'!A:A,'Raw Data - SIC Code'!C:C,"",FALSE)</f>
        <v>Logistics</v>
      </c>
      <c r="K3503">
        <v>3.8</v>
      </c>
      <c r="L3503" s="3">
        <v>8.8000000000000007</v>
      </c>
      <c r="M3503">
        <v>21.2</v>
      </c>
      <c r="N3503">
        <v>43.1</v>
      </c>
      <c r="O3503">
        <v>73.400000000000006</v>
      </c>
      <c r="P3503">
        <v>64.8</v>
      </c>
      <c r="Q3503" s="27">
        <f t="shared" si="329"/>
        <v>6.2228654124457377</v>
      </c>
      <c r="R3503">
        <v>71.3</v>
      </c>
      <c r="S3503">
        <v>28.7</v>
      </c>
      <c r="T3503" s="3">
        <f t="shared" si="324"/>
        <v>42.599999999999994</v>
      </c>
      <c r="U3503">
        <v>87</v>
      </c>
      <c r="V3503">
        <v>13</v>
      </c>
      <c r="W3503" s="3">
        <f t="shared" si="325"/>
        <v>74</v>
      </c>
      <c r="X3503">
        <v>91.4</v>
      </c>
      <c r="Y3503">
        <v>8.6</v>
      </c>
      <c r="Z3503" s="3">
        <f t="shared" si="326"/>
        <v>82.800000000000011</v>
      </c>
      <c r="AA3503">
        <v>81.900000000000006</v>
      </c>
      <c r="AB3503">
        <v>18.100000000000001</v>
      </c>
      <c r="AC3503" s="3">
        <f t="shared" si="327"/>
        <v>63.800000000000004</v>
      </c>
      <c r="AD3503" s="3">
        <f t="shared" si="328"/>
        <v>6</v>
      </c>
      <c r="AE3503" s="3" t="s">
        <v>30462</v>
      </c>
      <c r="AF3503" t="b">
        <v>0</v>
      </c>
      <c r="AG3503" s="1">
        <v>44645.491388888891</v>
      </c>
    </row>
    <row r="3504" spans="1:33" ht="34" x14ac:dyDescent="0.2">
      <c r="A3504" t="s">
        <v>10453</v>
      </c>
      <c r="B3504">
        <v>21240</v>
      </c>
      <c r="C3504" s="3" t="s">
        <v>10454</v>
      </c>
      <c r="D3504" t="s">
        <v>3037</v>
      </c>
      <c r="E3504" t="s">
        <v>30145</v>
      </c>
      <c r="F3504" s="9" t="str">
        <f>_xlfn.XLOOKUP(E3504,'Raw Data - Area Code'!A:A,'Raw Data - Area Code'!B:B,"",FALSE)</f>
        <v>East Central London</v>
      </c>
      <c r="G3504" s="9">
        <v>12900055</v>
      </c>
      <c r="H3504" s="18" t="s">
        <v>4550</v>
      </c>
      <c r="I3504" s="20" t="s">
        <v>30239</v>
      </c>
      <c r="J3504" s="8" t="str">
        <f>_xlfn.XLOOKUP(TRIM(I3504),'Raw Data - SIC Code'!A:A,'Raw Data - SIC Code'!C:C,"",FALSE)</f>
        <v>Manufacturing</v>
      </c>
      <c r="K3504">
        <v>-13.1</v>
      </c>
      <c r="L3504" s="3">
        <v>5.0999999999999996</v>
      </c>
      <c r="M3504">
        <v>-225.1</v>
      </c>
      <c r="N3504">
        <v>8</v>
      </c>
      <c r="O3504">
        <v>1.2</v>
      </c>
      <c r="P3504">
        <v>2.2000000000000002</v>
      </c>
      <c r="Q3504" s="27">
        <f t="shared" si="329"/>
        <v>-29.411764705882355</v>
      </c>
      <c r="R3504">
        <v>65.8</v>
      </c>
      <c r="S3504">
        <v>34.200000000000003</v>
      </c>
      <c r="T3504" s="3">
        <f t="shared" si="324"/>
        <v>31.599999999999994</v>
      </c>
      <c r="U3504">
        <v>59.4</v>
      </c>
      <c r="V3504">
        <v>40.6</v>
      </c>
      <c r="W3504" s="3">
        <f t="shared" si="325"/>
        <v>18.799999999999997</v>
      </c>
      <c r="X3504">
        <v>73.8</v>
      </c>
      <c r="Y3504">
        <v>26.2</v>
      </c>
      <c r="Z3504" s="3">
        <f t="shared" si="326"/>
        <v>47.599999999999994</v>
      </c>
      <c r="AA3504">
        <v>71.599999999999994</v>
      </c>
      <c r="AB3504">
        <v>28.4</v>
      </c>
      <c r="AC3504" s="3">
        <f t="shared" si="327"/>
        <v>43.199999999999996</v>
      </c>
      <c r="AD3504" s="3">
        <f t="shared" si="328"/>
        <v>5</v>
      </c>
      <c r="AE3504" s="3" t="s">
        <v>30462</v>
      </c>
      <c r="AF3504" t="b">
        <v>0</v>
      </c>
      <c r="AG3504" s="1">
        <v>44651.608738425923</v>
      </c>
    </row>
    <row r="3505" spans="1:33" x14ac:dyDescent="0.2">
      <c r="A3505" t="s">
        <v>10455</v>
      </c>
      <c r="B3505">
        <v>5186</v>
      </c>
      <c r="C3505" s="3" t="s">
        <v>10456</v>
      </c>
      <c r="D3505" t="s">
        <v>10457</v>
      </c>
      <c r="E3505" t="s">
        <v>30233</v>
      </c>
      <c r="F3505" s="9" t="str">
        <f>_xlfn.XLOOKUP(E3505,'Raw Data - Area Code'!A:A,'Raw Data - Area Code'!B:B,"",FALSE)</f>
        <v>West London</v>
      </c>
      <c r="G3505" s="9">
        <v>1680058</v>
      </c>
      <c r="H3505" s="8">
        <v>68310</v>
      </c>
      <c r="I3505" s="20" t="s">
        <v>30269</v>
      </c>
      <c r="J3505" s="8" t="str">
        <f>_xlfn.XLOOKUP(TRIM(I3505),'Raw Data - SIC Code'!A:A,'Raw Data - SIC Code'!C:C,"",FALSE)</f>
        <v>Real Estate</v>
      </c>
      <c r="K3505">
        <v>34.6</v>
      </c>
      <c r="L3505" s="3">
        <v>29.2</v>
      </c>
      <c r="M3505">
        <v>36.799999999999997</v>
      </c>
      <c r="N3505">
        <v>38</v>
      </c>
      <c r="O3505">
        <v>72.099999999999994</v>
      </c>
      <c r="P3505">
        <v>57.5</v>
      </c>
      <c r="Q3505" s="27">
        <f t="shared" si="329"/>
        <v>11.265432098765428</v>
      </c>
      <c r="R3505">
        <v>45.9</v>
      </c>
      <c r="S3505">
        <v>54.1</v>
      </c>
      <c r="T3505" s="3">
        <f t="shared" si="324"/>
        <v>-8.2000000000000028</v>
      </c>
      <c r="U3505">
        <v>44.4</v>
      </c>
      <c r="V3505">
        <v>55.6</v>
      </c>
      <c r="W3505" s="3">
        <f t="shared" si="325"/>
        <v>-11.200000000000003</v>
      </c>
      <c r="X3505">
        <v>57.5</v>
      </c>
      <c r="Y3505">
        <v>42.5</v>
      </c>
      <c r="Z3505" s="3">
        <f t="shared" si="326"/>
        <v>15</v>
      </c>
      <c r="AA3505">
        <v>71.099999999999994</v>
      </c>
      <c r="AB3505">
        <v>28.9</v>
      </c>
      <c r="AC3505" s="3">
        <f t="shared" si="327"/>
        <v>42.199999999999996</v>
      </c>
      <c r="AD3505" s="3">
        <f t="shared" si="328"/>
        <v>4</v>
      </c>
      <c r="AE3505" s="3" t="s">
        <v>30462</v>
      </c>
      <c r="AF3505" t="b">
        <v>0</v>
      </c>
      <c r="AG3505" s="1">
        <v>44655.391238425924</v>
      </c>
    </row>
    <row r="3506" spans="1:33" x14ac:dyDescent="0.2">
      <c r="A3506" t="s">
        <v>10458</v>
      </c>
      <c r="B3506">
        <v>18073</v>
      </c>
      <c r="C3506" s="3" t="s">
        <v>10459</v>
      </c>
      <c r="D3506" t="s">
        <v>10460</v>
      </c>
      <c r="E3506" t="s">
        <v>30189</v>
      </c>
      <c r="F3506" s="9" t="str">
        <f>_xlfn.XLOOKUP(E3506,'Raw Data - Area Code'!A:A,'Raw Data - Area Code'!B:B,"",FALSE)</f>
        <v>Belfast</v>
      </c>
      <c r="G3506" s="9" t="s">
        <v>10461</v>
      </c>
      <c r="H3506" s="8">
        <v>10110</v>
      </c>
      <c r="I3506" s="20" t="s">
        <v>30239</v>
      </c>
      <c r="J3506" s="8" t="str">
        <f>_xlfn.XLOOKUP(TRIM(I3506),'Raw Data - SIC Code'!A:A,'Raw Data - SIC Code'!C:C,"",FALSE)</f>
        <v>Manufacturing</v>
      </c>
      <c r="K3506">
        <v>3</v>
      </c>
      <c r="L3506" s="3">
        <v>0</v>
      </c>
      <c r="O3506">
        <v>0</v>
      </c>
      <c r="P3506">
        <v>0</v>
      </c>
      <c r="Q3506" s="27">
        <v>0</v>
      </c>
      <c r="R3506">
        <v>83</v>
      </c>
      <c r="S3506">
        <v>17</v>
      </c>
      <c r="T3506" s="3">
        <f t="shared" si="324"/>
        <v>66</v>
      </c>
      <c r="U3506">
        <v>81</v>
      </c>
      <c r="V3506">
        <v>19</v>
      </c>
      <c r="W3506" s="3">
        <f t="shared" si="325"/>
        <v>62</v>
      </c>
      <c r="X3506">
        <v>68</v>
      </c>
      <c r="Y3506">
        <v>32</v>
      </c>
      <c r="Z3506" s="3">
        <f t="shared" si="326"/>
        <v>36</v>
      </c>
      <c r="AA3506">
        <v>78</v>
      </c>
      <c r="AB3506">
        <v>22</v>
      </c>
      <c r="AC3506" s="3">
        <f t="shared" si="327"/>
        <v>56.000000000000007</v>
      </c>
      <c r="AD3506" s="3">
        <f t="shared" si="328"/>
        <v>4</v>
      </c>
      <c r="AE3506" s="3" t="s">
        <v>30460</v>
      </c>
      <c r="AF3506" t="b">
        <v>0</v>
      </c>
      <c r="AG3506" s="1">
        <v>44594.331666666665</v>
      </c>
    </row>
    <row r="3507" spans="1:33" ht="68" x14ac:dyDescent="0.2">
      <c r="A3507" t="s">
        <v>10462</v>
      </c>
      <c r="B3507">
        <v>17325</v>
      </c>
      <c r="C3507" s="3" t="s">
        <v>10463</v>
      </c>
      <c r="D3507" t="s">
        <v>10464</v>
      </c>
      <c r="E3507" t="s">
        <v>30189</v>
      </c>
      <c r="F3507" s="9" t="str">
        <f>_xlfn.XLOOKUP(E3507,'Raw Data - Area Code'!A:A,'Raw Data - Area Code'!B:B,"",FALSE)</f>
        <v>Belfast</v>
      </c>
      <c r="G3507" s="9" t="s">
        <v>10465</v>
      </c>
      <c r="H3507" s="18" t="s">
        <v>10466</v>
      </c>
      <c r="I3507" s="20" t="s">
        <v>30244</v>
      </c>
      <c r="J3507" s="8" t="str">
        <f>_xlfn.XLOOKUP(TRIM(I3507),'Raw Data - SIC Code'!A:A,'Raw Data - SIC Code'!C:C,"",FALSE)</f>
        <v>Admin Services</v>
      </c>
      <c r="K3507">
        <v>-1</v>
      </c>
      <c r="L3507" s="3">
        <v>-3</v>
      </c>
      <c r="M3507">
        <v>44</v>
      </c>
      <c r="N3507">
        <v>57</v>
      </c>
      <c r="O3507">
        <v>83</v>
      </c>
      <c r="P3507">
        <v>84</v>
      </c>
      <c r="Q3507" s="27">
        <f t="shared" si="329"/>
        <v>-0.5988023952095809</v>
      </c>
      <c r="R3507">
        <v>93</v>
      </c>
      <c r="S3507">
        <v>7</v>
      </c>
      <c r="T3507" s="3">
        <f t="shared" si="324"/>
        <v>86</v>
      </c>
      <c r="U3507">
        <v>95</v>
      </c>
      <c r="V3507">
        <v>5</v>
      </c>
      <c r="W3507" s="3">
        <f t="shared" si="325"/>
        <v>90</v>
      </c>
      <c r="X3507">
        <v>92</v>
      </c>
      <c r="Y3507">
        <v>8</v>
      </c>
      <c r="Z3507" s="3">
        <f t="shared" si="326"/>
        <v>84</v>
      </c>
      <c r="AA3507">
        <v>94</v>
      </c>
      <c r="AB3507">
        <v>6</v>
      </c>
      <c r="AC3507" s="3">
        <f t="shared" si="327"/>
        <v>88</v>
      </c>
      <c r="AD3507" s="3">
        <f t="shared" si="328"/>
        <v>4</v>
      </c>
      <c r="AE3507" s="3" t="s">
        <v>30462</v>
      </c>
      <c r="AF3507" t="b">
        <v>0</v>
      </c>
      <c r="AG3507" s="1">
        <v>44641.580891203703</v>
      </c>
    </row>
    <row r="3508" spans="1:33" ht="34" x14ac:dyDescent="0.2">
      <c r="A3508" t="s">
        <v>10467</v>
      </c>
      <c r="B3508">
        <v>5187</v>
      </c>
      <c r="C3508" s="3" t="s">
        <v>10468</v>
      </c>
      <c r="D3508" t="s">
        <v>10469</v>
      </c>
      <c r="E3508" t="s">
        <v>30183</v>
      </c>
      <c r="F3508" s="9" t="str">
        <f>_xlfn.XLOOKUP(E3508,'Raw Data - Area Code'!A:A,'Raw Data - Area Code'!B:B,"",FALSE)</f>
        <v>Bournemouth</v>
      </c>
      <c r="G3508" s="9">
        <v>845310</v>
      </c>
      <c r="H3508" s="18" t="s">
        <v>10470</v>
      </c>
      <c r="I3508" s="20" t="s">
        <v>30295</v>
      </c>
      <c r="J3508" s="8" t="str">
        <f>_xlfn.XLOOKUP(TRIM(I3508),'Raw Data - SIC Code'!A:A,'Raw Data - SIC Code'!C:C,"",FALSE)</f>
        <v>Logistics</v>
      </c>
      <c r="K3508">
        <v>18</v>
      </c>
      <c r="L3508" s="3">
        <v>23.9</v>
      </c>
      <c r="M3508">
        <v>-82.6</v>
      </c>
      <c r="N3508">
        <v>24.8</v>
      </c>
      <c r="O3508">
        <v>71.8</v>
      </c>
      <c r="P3508">
        <v>60.5</v>
      </c>
      <c r="Q3508" s="27">
        <f t="shared" si="329"/>
        <v>8.5411942554799669</v>
      </c>
      <c r="R3508">
        <v>72</v>
      </c>
      <c r="S3508">
        <v>28</v>
      </c>
      <c r="T3508" s="3">
        <f t="shared" si="324"/>
        <v>44</v>
      </c>
      <c r="U3508">
        <v>78</v>
      </c>
      <c r="V3508">
        <v>22</v>
      </c>
      <c r="W3508" s="3">
        <f t="shared" si="325"/>
        <v>56.000000000000007</v>
      </c>
      <c r="X3508">
        <v>89.9</v>
      </c>
      <c r="Y3508">
        <v>10.1</v>
      </c>
      <c r="Z3508" s="3">
        <f t="shared" si="326"/>
        <v>79.800000000000011</v>
      </c>
      <c r="AA3508">
        <v>89</v>
      </c>
      <c r="AB3508">
        <v>11</v>
      </c>
      <c r="AC3508" s="3">
        <f t="shared" si="327"/>
        <v>78</v>
      </c>
      <c r="AD3508" s="3">
        <f t="shared" si="328"/>
        <v>6</v>
      </c>
      <c r="AE3508" s="3" t="s">
        <v>30460</v>
      </c>
      <c r="AF3508" t="b">
        <v>0</v>
      </c>
      <c r="AG3508" s="1">
        <v>44645.515763888892</v>
      </c>
    </row>
    <row r="3509" spans="1:33" x14ac:dyDescent="0.2">
      <c r="A3509" t="s">
        <v>10471</v>
      </c>
      <c r="B3509">
        <v>16578</v>
      </c>
      <c r="C3509" s="3" t="s">
        <v>10472</v>
      </c>
      <c r="D3509" t="s">
        <v>10473</v>
      </c>
      <c r="E3509" t="s">
        <v>30145</v>
      </c>
      <c r="F3509" s="9" t="str">
        <f>_xlfn.XLOOKUP(E3509,'Raw Data - Area Code'!A:A,'Raw Data - Area Code'!B:B,"",FALSE)</f>
        <v>East Central London</v>
      </c>
      <c r="G3509" s="9" t="s">
        <v>10474</v>
      </c>
      <c r="H3509" s="8"/>
      <c r="I3509" s="20">
        <v>69</v>
      </c>
      <c r="J3509" s="8" t="str">
        <f>_xlfn.XLOOKUP(TRIM(I3509),'Raw Data - SIC Code'!A:A,'Raw Data - SIC Code'!C:C,"",FALSE)</f>
        <v>Professional Services</v>
      </c>
      <c r="K3509">
        <v>4.5</v>
      </c>
      <c r="L3509" s="3">
        <v>-0.8</v>
      </c>
      <c r="M3509">
        <v>-13.9</v>
      </c>
      <c r="N3509">
        <v>-42.1</v>
      </c>
      <c r="O3509">
        <v>9.1</v>
      </c>
      <c r="P3509">
        <v>7.8</v>
      </c>
      <c r="Q3509" s="27">
        <f t="shared" si="329"/>
        <v>7.6923076923076916</v>
      </c>
      <c r="R3509">
        <v>35</v>
      </c>
      <c r="S3509">
        <v>65</v>
      </c>
      <c r="T3509" s="3">
        <f t="shared" si="324"/>
        <v>-30</v>
      </c>
      <c r="U3509">
        <v>31</v>
      </c>
      <c r="V3509">
        <v>69</v>
      </c>
      <c r="W3509" s="3">
        <f t="shared" si="325"/>
        <v>-38</v>
      </c>
      <c r="X3509">
        <v>28</v>
      </c>
      <c r="Y3509">
        <v>72</v>
      </c>
      <c r="Z3509" s="3">
        <f t="shared" si="326"/>
        <v>-44</v>
      </c>
      <c r="AA3509">
        <v>35</v>
      </c>
      <c r="AB3509">
        <v>65</v>
      </c>
      <c r="AC3509" s="3">
        <f t="shared" si="327"/>
        <v>-30</v>
      </c>
      <c r="AD3509" s="3">
        <f t="shared" si="328"/>
        <v>1</v>
      </c>
      <c r="AE3509" s="3" t="s">
        <v>30460</v>
      </c>
      <c r="AF3509" t="b">
        <v>0</v>
      </c>
      <c r="AG3509" s="1">
        <v>44655.397719907407</v>
      </c>
    </row>
    <row r="3510" spans="1:33" x14ac:dyDescent="0.2">
      <c r="A3510" t="s">
        <v>10475</v>
      </c>
      <c r="B3510">
        <v>5188</v>
      </c>
      <c r="C3510" s="3" t="s">
        <v>10476</v>
      </c>
      <c r="D3510" t="s">
        <v>1724</v>
      </c>
      <c r="E3510" t="s">
        <v>30133</v>
      </c>
      <c r="F3510" s="9" t="str">
        <f>_xlfn.XLOOKUP(E3510,'Raw Data - Area Code'!A:A,'Raw Data - Area Code'!B:B,"",FALSE)</f>
        <v>Coventry</v>
      </c>
      <c r="G3510" s="9">
        <v>1350718</v>
      </c>
      <c r="H3510" s="8">
        <v>77120</v>
      </c>
      <c r="I3510" s="20" t="s">
        <v>30273</v>
      </c>
      <c r="J3510" s="8" t="str">
        <f>_xlfn.XLOOKUP(TRIM(I3510),'Raw Data - SIC Code'!A:A,'Raw Data - SIC Code'!C:C,"",FALSE)</f>
        <v>Admin Services</v>
      </c>
      <c r="K3510">
        <v>11.7</v>
      </c>
      <c r="L3510" s="3">
        <v>23</v>
      </c>
      <c r="M3510">
        <v>75</v>
      </c>
      <c r="N3510">
        <v>1.3</v>
      </c>
      <c r="O3510">
        <v>28</v>
      </c>
      <c r="P3510">
        <v>59</v>
      </c>
      <c r="Q3510" s="27">
        <f t="shared" si="329"/>
        <v>-35.632183908045981</v>
      </c>
      <c r="R3510">
        <v>54</v>
      </c>
      <c r="S3510">
        <v>46</v>
      </c>
      <c r="T3510" s="3">
        <f t="shared" si="324"/>
        <v>8</v>
      </c>
      <c r="U3510">
        <v>56.8</v>
      </c>
      <c r="V3510">
        <v>43.2</v>
      </c>
      <c r="W3510" s="3">
        <f t="shared" si="325"/>
        <v>13.599999999999996</v>
      </c>
      <c r="X3510">
        <v>96</v>
      </c>
      <c r="Y3510">
        <v>4</v>
      </c>
      <c r="Z3510" s="3">
        <f t="shared" si="326"/>
        <v>92</v>
      </c>
      <c r="AA3510">
        <v>73</v>
      </c>
      <c r="AB3510">
        <v>27</v>
      </c>
      <c r="AC3510" s="3">
        <f t="shared" si="327"/>
        <v>46</v>
      </c>
      <c r="AD3510" s="3">
        <f t="shared" si="328"/>
        <v>5</v>
      </c>
      <c r="AE3510" s="3" t="s">
        <v>30460</v>
      </c>
      <c r="AF3510" t="b">
        <v>0</v>
      </c>
      <c r="AG3510" s="1">
        <v>44652.672546296293</v>
      </c>
    </row>
    <row r="3511" spans="1:33" ht="34" x14ac:dyDescent="0.2">
      <c r="A3511" t="s">
        <v>10477</v>
      </c>
      <c r="B3511">
        <v>5189</v>
      </c>
      <c r="C3511" s="3" t="s">
        <v>10478</v>
      </c>
      <c r="D3511" t="s">
        <v>10479</v>
      </c>
      <c r="E3511" t="s">
        <v>30143</v>
      </c>
      <c r="F3511" s="9" t="str">
        <f>_xlfn.XLOOKUP(E3511,'Raw Data - Area Code'!A:A,'Raw Data - Area Code'!B:B,"",FALSE)</f>
        <v>West Central London</v>
      </c>
      <c r="G3511" s="9">
        <v>1972029</v>
      </c>
      <c r="H3511" s="18" t="s">
        <v>7664</v>
      </c>
      <c r="I3511" s="20" t="s">
        <v>30301</v>
      </c>
      <c r="J3511" s="8" t="str">
        <f>_xlfn.XLOOKUP(TRIM(I3511),'Raw Data - SIC Code'!A:A,'Raw Data - SIC Code'!C:C,"",FALSE)</f>
        <v>Info &amp; Comms</v>
      </c>
      <c r="K3511">
        <v>20.100000000000001</v>
      </c>
      <c r="L3511" s="3">
        <v>26.1</v>
      </c>
      <c r="M3511">
        <v>-16.600000000000001</v>
      </c>
      <c r="N3511">
        <v>-25</v>
      </c>
      <c r="O3511">
        <v>6</v>
      </c>
      <c r="P3511">
        <v>13.2</v>
      </c>
      <c r="Q3511" s="27">
        <f t="shared" si="329"/>
        <v>-37.5</v>
      </c>
      <c r="R3511">
        <v>62</v>
      </c>
      <c r="S3511">
        <v>38</v>
      </c>
      <c r="T3511" s="3">
        <f t="shared" si="324"/>
        <v>24</v>
      </c>
      <c r="U3511">
        <v>72</v>
      </c>
      <c r="V3511">
        <v>28</v>
      </c>
      <c r="W3511" s="3">
        <f t="shared" si="325"/>
        <v>44</v>
      </c>
      <c r="X3511">
        <v>79</v>
      </c>
      <c r="Y3511">
        <v>21</v>
      </c>
      <c r="Z3511" s="3">
        <f t="shared" si="326"/>
        <v>57.999999999999993</v>
      </c>
      <c r="AA3511">
        <v>83</v>
      </c>
      <c r="AB3511">
        <v>17</v>
      </c>
      <c r="AC3511" s="3">
        <f t="shared" si="327"/>
        <v>66</v>
      </c>
      <c r="AD3511" s="3">
        <f t="shared" si="328"/>
        <v>5</v>
      </c>
      <c r="AE3511" s="3" t="s">
        <v>30462</v>
      </c>
      <c r="AF3511" t="b">
        <v>0</v>
      </c>
      <c r="AG3511" s="1">
        <v>44634.621724537035</v>
      </c>
    </row>
    <row r="3512" spans="1:33" ht="51" x14ac:dyDescent="0.2">
      <c r="A3512" t="s">
        <v>10480</v>
      </c>
      <c r="B3512">
        <v>178</v>
      </c>
      <c r="C3512" s="3" t="s">
        <v>10481</v>
      </c>
      <c r="D3512" t="s">
        <v>10482</v>
      </c>
      <c r="E3512" t="s">
        <v>30146</v>
      </c>
      <c r="F3512" s="9" t="str">
        <f>_xlfn.XLOOKUP(E3512,'Raw Data - Area Code'!A:A,'Raw Data - Area Code'!B:B,"",FALSE)</f>
        <v>Nottingham</v>
      </c>
      <c r="G3512" s="9">
        <v>3318404</v>
      </c>
      <c r="H3512" s="18" t="s">
        <v>10483</v>
      </c>
      <c r="I3512" s="20" t="s">
        <v>30269</v>
      </c>
      <c r="J3512" s="8" t="str">
        <f>_xlfn.XLOOKUP(TRIM(I3512),'Raw Data - SIC Code'!A:A,'Raw Data - SIC Code'!C:C,"",FALSE)</f>
        <v>Real Estate</v>
      </c>
      <c r="K3512">
        <v>4</v>
      </c>
      <c r="L3512" s="3">
        <v>-5.4</v>
      </c>
      <c r="O3512">
        <v>0</v>
      </c>
      <c r="P3512">
        <v>0</v>
      </c>
      <c r="Q3512" s="27">
        <v>0</v>
      </c>
      <c r="T3512" s="3">
        <v>0</v>
      </c>
      <c r="W3512" s="3">
        <v>0</v>
      </c>
      <c r="Z3512" s="3">
        <v>0</v>
      </c>
      <c r="AC3512" s="3">
        <v>0</v>
      </c>
      <c r="AD3512" s="3">
        <f t="shared" si="328"/>
        <v>0</v>
      </c>
      <c r="AE3512" s="3" t="s">
        <v>30462</v>
      </c>
      <c r="AF3512" t="b">
        <v>0</v>
      </c>
      <c r="AG3512" s="1">
        <v>44645.425127314818</v>
      </c>
    </row>
    <row r="3513" spans="1:33" x14ac:dyDescent="0.2">
      <c r="A3513" t="s">
        <v>10484</v>
      </c>
      <c r="B3513">
        <v>5190</v>
      </c>
      <c r="C3513" s="3" t="s">
        <v>10485</v>
      </c>
      <c r="D3513" t="s">
        <v>10486</v>
      </c>
      <c r="E3513" t="s">
        <v>30226</v>
      </c>
      <c r="F3513" s="9" t="str">
        <f>_xlfn.XLOOKUP(E3513,'Raw Data - Area Code'!A:A,'Raw Data - Area Code'!B:B,"",FALSE)</f>
        <v>Birmingham</v>
      </c>
      <c r="G3513" s="9">
        <v>927723</v>
      </c>
      <c r="H3513" s="8">
        <v>10890</v>
      </c>
      <c r="I3513" s="20" t="s">
        <v>30239</v>
      </c>
      <c r="J3513" s="8" t="str">
        <f>_xlfn.XLOOKUP(TRIM(I3513),'Raw Data - SIC Code'!A:A,'Raw Data - SIC Code'!C:C,"",FALSE)</f>
        <v>Manufacturing</v>
      </c>
      <c r="K3513">
        <v>21.6</v>
      </c>
      <c r="L3513" s="3">
        <v>13.5</v>
      </c>
      <c r="M3513">
        <v>54.9</v>
      </c>
      <c r="N3513">
        <v>33.299999999999997</v>
      </c>
      <c r="O3513">
        <v>41.4</v>
      </c>
      <c r="P3513">
        <v>32.299999999999997</v>
      </c>
      <c r="Q3513" s="27">
        <f t="shared" si="329"/>
        <v>12.347354138398918</v>
      </c>
      <c r="R3513">
        <v>44.4</v>
      </c>
      <c r="S3513">
        <v>55.6</v>
      </c>
      <c r="T3513" s="3">
        <f t="shared" si="324"/>
        <v>-11.200000000000003</v>
      </c>
      <c r="U3513">
        <v>76.2</v>
      </c>
      <c r="V3513">
        <v>23.8</v>
      </c>
      <c r="W3513" s="3">
        <f t="shared" si="325"/>
        <v>52.400000000000006</v>
      </c>
      <c r="X3513">
        <v>74.599999999999994</v>
      </c>
      <c r="Y3513">
        <v>25.4</v>
      </c>
      <c r="Z3513" s="3">
        <f t="shared" si="326"/>
        <v>49.199999999999996</v>
      </c>
      <c r="AA3513">
        <v>83.9</v>
      </c>
      <c r="AB3513">
        <v>16.100000000000001</v>
      </c>
      <c r="AC3513" s="3">
        <f t="shared" si="327"/>
        <v>67.800000000000011</v>
      </c>
      <c r="AD3513" s="3">
        <f t="shared" si="328"/>
        <v>5</v>
      </c>
      <c r="AE3513" s="3" t="s">
        <v>30460</v>
      </c>
      <c r="AF3513" t="b">
        <v>0</v>
      </c>
      <c r="AG3513" s="1">
        <v>44655.647523148145</v>
      </c>
    </row>
    <row r="3514" spans="1:33" x14ac:dyDescent="0.2">
      <c r="A3514" t="s">
        <v>10487</v>
      </c>
      <c r="B3514">
        <v>5191</v>
      </c>
      <c r="C3514" s="3" t="s">
        <v>10488</v>
      </c>
      <c r="D3514" t="s">
        <v>10489</v>
      </c>
      <c r="E3514" t="s">
        <v>30195</v>
      </c>
      <c r="F3514" s="9" t="str">
        <f>_xlfn.XLOOKUP(E3514,'Raw Data - Area Code'!A:A,'Raw Data - Area Code'!B:B,"",FALSE)</f>
        <v>Torquay</v>
      </c>
      <c r="G3514" s="9" t="s">
        <v>10490</v>
      </c>
      <c r="H3514" s="8"/>
      <c r="I3514" s="20">
        <v>69</v>
      </c>
      <c r="J3514" s="8" t="str">
        <f>_xlfn.XLOOKUP(TRIM(I3514),'Raw Data - SIC Code'!A:A,'Raw Data - SIC Code'!C:C,"",FALSE)</f>
        <v>Professional Services</v>
      </c>
      <c r="K3514">
        <v>15.3</v>
      </c>
      <c r="L3514" s="3">
        <v>21</v>
      </c>
      <c r="M3514">
        <v>67.8</v>
      </c>
      <c r="N3514">
        <v>21.8</v>
      </c>
      <c r="O3514">
        <v>99.6</v>
      </c>
      <c r="P3514">
        <v>100</v>
      </c>
      <c r="Q3514" s="27">
        <f t="shared" si="329"/>
        <v>-0.20040080160320925</v>
      </c>
      <c r="R3514">
        <v>34.200000000000003</v>
      </c>
      <c r="S3514">
        <v>65.8</v>
      </c>
      <c r="T3514" s="3">
        <f t="shared" si="324"/>
        <v>-31.599999999999994</v>
      </c>
      <c r="U3514">
        <v>32.5</v>
      </c>
      <c r="V3514">
        <v>67.5</v>
      </c>
      <c r="W3514" s="3">
        <f t="shared" si="325"/>
        <v>-35</v>
      </c>
      <c r="X3514">
        <v>44.4</v>
      </c>
      <c r="Y3514">
        <v>55.6</v>
      </c>
      <c r="Z3514" s="3">
        <f t="shared" si="326"/>
        <v>-11.200000000000003</v>
      </c>
      <c r="AA3514">
        <v>58.8</v>
      </c>
      <c r="AB3514">
        <v>41.2</v>
      </c>
      <c r="AC3514" s="3">
        <f t="shared" si="327"/>
        <v>17.599999999999994</v>
      </c>
      <c r="AD3514" s="3">
        <f t="shared" si="328"/>
        <v>2</v>
      </c>
      <c r="AE3514" s="3" t="s">
        <v>30461</v>
      </c>
      <c r="AF3514" t="b">
        <v>0</v>
      </c>
      <c r="AG3514" s="1">
        <v>44624.584305555552</v>
      </c>
    </row>
    <row r="3515" spans="1:33" ht="34" x14ac:dyDescent="0.2">
      <c r="A3515" t="s">
        <v>10491</v>
      </c>
      <c r="B3515">
        <v>5192</v>
      </c>
      <c r="C3515" s="3" t="s">
        <v>10492</v>
      </c>
      <c r="D3515" t="s">
        <v>10493</v>
      </c>
      <c r="E3515" t="s">
        <v>30182</v>
      </c>
      <c r="F3515" s="9" t="str">
        <f>_xlfn.XLOOKUP(E3515,'Raw Data - Area Code'!A:A,'Raw Data - Area Code'!B:B,"",FALSE)</f>
        <v>South West London</v>
      </c>
      <c r="G3515" s="9">
        <v>257981</v>
      </c>
      <c r="H3515" s="18" t="s">
        <v>34</v>
      </c>
      <c r="I3515" s="20" t="s">
        <v>30235</v>
      </c>
      <c r="J3515" s="8" t="str">
        <f>_xlfn.XLOOKUP(TRIM(I3515),'Raw Data - SIC Code'!A:A,'Raw Data - SIC Code'!C:C,"",FALSE)</f>
        <v>Education</v>
      </c>
      <c r="K3515">
        <v>2.5</v>
      </c>
      <c r="L3515" s="3">
        <v>-0.4</v>
      </c>
      <c r="M3515">
        <v>27</v>
      </c>
      <c r="N3515">
        <v>0</v>
      </c>
      <c r="O3515">
        <v>13</v>
      </c>
      <c r="P3515">
        <v>6</v>
      </c>
      <c r="Q3515" s="27">
        <f t="shared" si="329"/>
        <v>36.84210526315789</v>
      </c>
      <c r="R3515">
        <v>20.3</v>
      </c>
      <c r="S3515">
        <v>79.7</v>
      </c>
      <c r="T3515" s="3">
        <f t="shared" si="324"/>
        <v>-59.400000000000006</v>
      </c>
      <c r="U3515">
        <v>33.299999999999997</v>
      </c>
      <c r="V3515">
        <v>66.7</v>
      </c>
      <c r="W3515" s="3">
        <f t="shared" si="325"/>
        <v>-33.400000000000006</v>
      </c>
      <c r="X3515">
        <v>21.9</v>
      </c>
      <c r="Y3515">
        <v>78.099999999999994</v>
      </c>
      <c r="Z3515" s="3">
        <f t="shared" si="326"/>
        <v>-56.199999999999996</v>
      </c>
      <c r="AA3515">
        <v>31.7</v>
      </c>
      <c r="AB3515">
        <v>68.3</v>
      </c>
      <c r="AC3515" s="3">
        <f t="shared" si="327"/>
        <v>-36.599999999999994</v>
      </c>
      <c r="AD3515" s="3">
        <f t="shared" si="328"/>
        <v>1</v>
      </c>
      <c r="AE3515" s="3" t="s">
        <v>30460</v>
      </c>
      <c r="AF3515" t="b">
        <v>1</v>
      </c>
      <c r="AG3515" s="1">
        <v>44651.721203703702</v>
      </c>
    </row>
    <row r="3516" spans="1:33" x14ac:dyDescent="0.2">
      <c r="A3516" t="s">
        <v>10494</v>
      </c>
      <c r="B3516">
        <v>5193</v>
      </c>
      <c r="C3516" s="3" t="s">
        <v>10495</v>
      </c>
      <c r="D3516" t="s">
        <v>10496</v>
      </c>
      <c r="E3516" t="s">
        <v>30233</v>
      </c>
      <c r="F3516" s="9" t="str">
        <f>_xlfn.XLOOKUP(E3516,'Raw Data - Area Code'!A:A,'Raw Data - Area Code'!B:B,"",FALSE)</f>
        <v>West London</v>
      </c>
      <c r="G3516" s="9">
        <v>7045067</v>
      </c>
      <c r="H3516" s="8">
        <v>56101</v>
      </c>
      <c r="I3516" s="20" t="s">
        <v>30241</v>
      </c>
      <c r="J3516" s="8" t="str">
        <f>_xlfn.XLOOKUP(TRIM(I3516),'Raw Data - SIC Code'!A:A,'Raw Data - SIC Code'!C:C,"",FALSE)</f>
        <v>Hospitality</v>
      </c>
      <c r="K3516">
        <v>-0.1</v>
      </c>
      <c r="L3516" s="3">
        <v>0</v>
      </c>
      <c r="M3516">
        <v>7.4</v>
      </c>
      <c r="N3516">
        <v>-2.5</v>
      </c>
      <c r="O3516">
        <v>5.6</v>
      </c>
      <c r="P3516">
        <v>8.6</v>
      </c>
      <c r="Q3516" s="27">
        <f t="shared" si="329"/>
        <v>-21.126760563380284</v>
      </c>
      <c r="R3516">
        <v>89.5</v>
      </c>
      <c r="S3516">
        <v>10.5</v>
      </c>
      <c r="T3516" s="3">
        <f t="shared" si="324"/>
        <v>79</v>
      </c>
      <c r="U3516">
        <v>61.1</v>
      </c>
      <c r="V3516">
        <v>38.9</v>
      </c>
      <c r="W3516" s="3">
        <f t="shared" si="325"/>
        <v>22.200000000000003</v>
      </c>
      <c r="X3516">
        <v>72.2</v>
      </c>
      <c r="Y3516">
        <v>27.8</v>
      </c>
      <c r="Z3516" s="3">
        <f t="shared" si="326"/>
        <v>44.400000000000006</v>
      </c>
      <c r="AA3516">
        <v>72.2</v>
      </c>
      <c r="AB3516">
        <v>27.8</v>
      </c>
      <c r="AC3516" s="3">
        <f t="shared" si="327"/>
        <v>44.400000000000006</v>
      </c>
      <c r="AD3516" s="3">
        <f t="shared" si="328"/>
        <v>4</v>
      </c>
      <c r="AE3516" s="3" t="s">
        <v>30461</v>
      </c>
      <c r="AF3516" t="b">
        <v>0</v>
      </c>
      <c r="AG3516" s="1">
        <v>44655.878217592595</v>
      </c>
    </row>
    <row r="3517" spans="1:33" x14ac:dyDescent="0.2">
      <c r="A3517" t="s">
        <v>10497</v>
      </c>
      <c r="B3517">
        <v>21472</v>
      </c>
      <c r="C3517" s="3" t="s">
        <v>10498</v>
      </c>
      <c r="D3517" t="s">
        <v>10499</v>
      </c>
      <c r="E3517" t="s">
        <v>30180</v>
      </c>
      <c r="F3517" s="9" t="str">
        <f>_xlfn.XLOOKUP(E3517,'Raw Data - Area Code'!A:A,'Raw Data - Area Code'!B:B,"",FALSE)</f>
        <v>Chester</v>
      </c>
      <c r="G3517" s="9"/>
      <c r="H3517" s="8"/>
      <c r="I3517" s="20">
        <v>85</v>
      </c>
      <c r="J3517" s="8" t="str">
        <f>_xlfn.XLOOKUP(TRIM(I3517),'Raw Data - SIC Code'!A:A,'Raw Data - SIC Code'!C:C,"",FALSE)</f>
        <v>Education</v>
      </c>
      <c r="K3517">
        <v>9.5</v>
      </c>
      <c r="L3517" s="3">
        <v>0</v>
      </c>
      <c r="O3517">
        <v>0</v>
      </c>
      <c r="P3517">
        <v>0</v>
      </c>
      <c r="Q3517" s="27">
        <v>0</v>
      </c>
      <c r="R3517">
        <v>16.7</v>
      </c>
      <c r="S3517">
        <v>83.3</v>
      </c>
      <c r="T3517" s="3">
        <f t="shared" si="324"/>
        <v>-66.599999999999994</v>
      </c>
      <c r="U3517">
        <v>35.9</v>
      </c>
      <c r="V3517">
        <v>64.099999999999994</v>
      </c>
      <c r="W3517" s="3">
        <f t="shared" si="325"/>
        <v>-28.199999999999996</v>
      </c>
      <c r="X3517">
        <v>25</v>
      </c>
      <c r="Y3517">
        <v>75</v>
      </c>
      <c r="Z3517" s="3">
        <f t="shared" si="326"/>
        <v>-50</v>
      </c>
      <c r="AA3517">
        <v>28.9</v>
      </c>
      <c r="AB3517">
        <v>71.099999999999994</v>
      </c>
      <c r="AC3517" s="3">
        <f t="shared" si="327"/>
        <v>-42.199999999999996</v>
      </c>
      <c r="AD3517" s="3">
        <f t="shared" si="328"/>
        <v>0</v>
      </c>
      <c r="AE3517" s="3" t="s">
        <v>30575</v>
      </c>
      <c r="AF3517" t="b">
        <v>0</v>
      </c>
      <c r="AG3517" s="1">
        <v>44693.676712962966</v>
      </c>
    </row>
    <row r="3518" spans="1:33" ht="68" x14ac:dyDescent="0.2">
      <c r="A3518" t="s">
        <v>10500</v>
      </c>
      <c r="B3518">
        <v>5194</v>
      </c>
      <c r="C3518" s="3" t="s">
        <v>10501</v>
      </c>
      <c r="D3518" t="s">
        <v>10502</v>
      </c>
      <c r="E3518" t="s">
        <v>30118</v>
      </c>
      <c r="F3518" s="9" t="str">
        <f>_xlfn.XLOOKUP(E3518,'Raw Data - Area Code'!A:A,'Raw Data - Area Code'!B:B,"",FALSE)</f>
        <v>Chelmsford</v>
      </c>
      <c r="G3518" s="9">
        <v>245843</v>
      </c>
      <c r="H3518" s="18" t="s">
        <v>2796</v>
      </c>
      <c r="I3518" s="20" t="s">
        <v>30280</v>
      </c>
      <c r="J3518" s="8" t="str">
        <f>_xlfn.XLOOKUP(TRIM(I3518),'Raw Data - SIC Code'!A:A,'Raw Data - SIC Code'!C:C,"",FALSE)</f>
        <v>Trade</v>
      </c>
      <c r="K3518">
        <v>31.2</v>
      </c>
      <c r="L3518" s="3">
        <v>23</v>
      </c>
      <c r="M3518">
        <v>77.099999999999994</v>
      </c>
      <c r="N3518">
        <v>58.3</v>
      </c>
      <c r="O3518">
        <v>49.8</v>
      </c>
      <c r="P3518">
        <v>49.6</v>
      </c>
      <c r="Q3518" s="27">
        <f t="shared" si="329"/>
        <v>0.20120724346076027</v>
      </c>
      <c r="R3518">
        <v>85.7</v>
      </c>
      <c r="S3518">
        <v>14.3</v>
      </c>
      <c r="T3518" s="3">
        <f t="shared" si="324"/>
        <v>71.400000000000006</v>
      </c>
      <c r="U3518">
        <v>74.599999999999994</v>
      </c>
      <c r="V3518">
        <v>25.4</v>
      </c>
      <c r="W3518" s="3">
        <f t="shared" si="325"/>
        <v>49.199999999999996</v>
      </c>
      <c r="X3518">
        <v>90.5</v>
      </c>
      <c r="Y3518">
        <v>9.5</v>
      </c>
      <c r="Z3518" s="3">
        <f t="shared" si="326"/>
        <v>81</v>
      </c>
      <c r="AA3518">
        <v>98.4</v>
      </c>
      <c r="AB3518">
        <v>1.6</v>
      </c>
      <c r="AC3518" s="3">
        <f t="shared" si="327"/>
        <v>96.800000000000011</v>
      </c>
      <c r="AD3518" s="3">
        <f t="shared" si="328"/>
        <v>6</v>
      </c>
      <c r="AE3518" s="3" t="s">
        <v>30460</v>
      </c>
      <c r="AF3518" t="b">
        <v>0</v>
      </c>
      <c r="AG3518" s="1">
        <v>44652.720023148147</v>
      </c>
    </row>
    <row r="3519" spans="1:33" x14ac:dyDescent="0.2">
      <c r="A3519" t="s">
        <v>10503</v>
      </c>
      <c r="B3519">
        <v>5196</v>
      </c>
      <c r="C3519" s="3" t="s">
        <v>10504</v>
      </c>
      <c r="D3519" t="s">
        <v>10505</v>
      </c>
      <c r="E3519" t="s">
        <v>30158</v>
      </c>
      <c r="F3519" s="9" t="str">
        <f>_xlfn.XLOOKUP(E3519,'Raw Data - Area Code'!A:A,'Raw Data - Area Code'!B:B,"",FALSE)</f>
        <v>Crewe</v>
      </c>
      <c r="G3519" s="9">
        <v>170133</v>
      </c>
      <c r="H3519" s="8">
        <v>10710</v>
      </c>
      <c r="I3519" s="20" t="s">
        <v>30239</v>
      </c>
      <c r="J3519" s="8" t="str">
        <f>_xlfn.XLOOKUP(TRIM(I3519),'Raw Data - SIC Code'!A:A,'Raw Data - SIC Code'!C:C,"",FALSE)</f>
        <v>Manufacturing</v>
      </c>
      <c r="K3519">
        <v>9.4</v>
      </c>
      <c r="L3519" s="3">
        <v>18.600000000000001</v>
      </c>
      <c r="M3519">
        <v>100</v>
      </c>
      <c r="N3519">
        <v>100</v>
      </c>
      <c r="O3519">
        <v>9</v>
      </c>
      <c r="P3519">
        <v>0</v>
      </c>
      <c r="Q3519" s="27">
        <f t="shared" si="329"/>
        <v>100</v>
      </c>
      <c r="R3519">
        <v>50</v>
      </c>
      <c r="S3519">
        <v>50</v>
      </c>
      <c r="T3519" s="3">
        <f t="shared" si="324"/>
        <v>0</v>
      </c>
      <c r="U3519">
        <v>80</v>
      </c>
      <c r="V3519">
        <v>20</v>
      </c>
      <c r="W3519" s="3">
        <f t="shared" si="325"/>
        <v>60</v>
      </c>
      <c r="X3519">
        <v>86</v>
      </c>
      <c r="Y3519">
        <v>14</v>
      </c>
      <c r="Z3519" s="3">
        <f t="shared" si="326"/>
        <v>72</v>
      </c>
      <c r="AA3519">
        <v>80</v>
      </c>
      <c r="AB3519">
        <v>20</v>
      </c>
      <c r="AC3519" s="3">
        <f t="shared" si="327"/>
        <v>60</v>
      </c>
      <c r="AD3519" s="3">
        <f t="shared" si="328"/>
        <v>5</v>
      </c>
      <c r="AE3519" s="3" t="s">
        <v>30461</v>
      </c>
      <c r="AF3519" t="b">
        <v>0</v>
      </c>
      <c r="AG3519" s="1">
        <v>44644.475208333337</v>
      </c>
    </row>
    <row r="3520" spans="1:33" x14ac:dyDescent="0.2">
      <c r="A3520" t="s">
        <v>10506</v>
      </c>
      <c r="B3520">
        <v>5198</v>
      </c>
      <c r="C3520" s="3" t="s">
        <v>10507</v>
      </c>
      <c r="D3520" t="s">
        <v>10508</v>
      </c>
      <c r="E3520" t="s">
        <v>30145</v>
      </c>
      <c r="F3520" s="9" t="str">
        <f>_xlfn.XLOOKUP(E3520,'Raw Data - Area Code'!A:A,'Raw Data - Area Code'!B:B,"",FALSE)</f>
        <v>East Central London</v>
      </c>
      <c r="G3520" s="9">
        <v>2100399</v>
      </c>
      <c r="H3520" s="8">
        <v>64999</v>
      </c>
      <c r="I3520" s="20" t="s">
        <v>30260</v>
      </c>
      <c r="J3520" s="8" t="str">
        <f>_xlfn.XLOOKUP(TRIM(I3520),'Raw Data - SIC Code'!A:A,'Raw Data - SIC Code'!C:C,"",FALSE)</f>
        <v>Finance</v>
      </c>
      <c r="K3520">
        <v>25.4</v>
      </c>
      <c r="L3520" s="3">
        <v>17.7</v>
      </c>
      <c r="M3520">
        <v>36.9</v>
      </c>
      <c r="N3520">
        <v>31.5</v>
      </c>
      <c r="O3520">
        <v>93.3</v>
      </c>
      <c r="P3520">
        <v>94.4</v>
      </c>
      <c r="Q3520" s="27">
        <f t="shared" si="329"/>
        <v>-0.58604155567395233</v>
      </c>
      <c r="R3520">
        <v>40</v>
      </c>
      <c r="S3520">
        <v>60</v>
      </c>
      <c r="T3520" s="3">
        <f t="shared" si="324"/>
        <v>-20</v>
      </c>
      <c r="U3520">
        <v>51</v>
      </c>
      <c r="V3520">
        <v>49</v>
      </c>
      <c r="W3520" s="3">
        <f t="shared" si="325"/>
        <v>2</v>
      </c>
      <c r="X3520">
        <v>51</v>
      </c>
      <c r="Y3520">
        <v>49</v>
      </c>
      <c r="Z3520" s="3">
        <f t="shared" si="326"/>
        <v>2</v>
      </c>
      <c r="AA3520">
        <v>75</v>
      </c>
      <c r="AB3520">
        <v>25</v>
      </c>
      <c r="AC3520" s="3">
        <f t="shared" si="327"/>
        <v>50</v>
      </c>
      <c r="AD3520" s="3">
        <f t="shared" si="328"/>
        <v>4</v>
      </c>
      <c r="AE3520" s="3" t="s">
        <v>30575</v>
      </c>
      <c r="AF3520" t="b">
        <v>0</v>
      </c>
      <c r="AG3520" s="1">
        <v>44655.638159722221</v>
      </c>
    </row>
    <row r="3521" spans="1:33" x14ac:dyDescent="0.2">
      <c r="A3521" t="s">
        <v>10509</v>
      </c>
      <c r="B3521">
        <v>14970</v>
      </c>
      <c r="C3521" s="3" t="s">
        <v>10507</v>
      </c>
      <c r="D3521" t="s">
        <v>10508</v>
      </c>
      <c r="E3521" t="s">
        <v>30145</v>
      </c>
      <c r="F3521" s="9" t="str">
        <f>_xlfn.XLOOKUP(E3521,'Raw Data - Area Code'!A:A,'Raw Data - Area Code'!B:B,"",FALSE)</f>
        <v>East Central London</v>
      </c>
      <c r="G3521" s="9">
        <v>1902009</v>
      </c>
      <c r="H3521" s="8">
        <v>64999</v>
      </c>
      <c r="I3521" s="20" t="s">
        <v>30260</v>
      </c>
      <c r="J3521" s="8" t="str">
        <f>_xlfn.XLOOKUP(TRIM(I3521),'Raw Data - SIC Code'!A:A,'Raw Data - SIC Code'!C:C,"",FALSE)</f>
        <v>Finance</v>
      </c>
      <c r="K3521">
        <v>33</v>
      </c>
      <c r="L3521" s="3">
        <v>47</v>
      </c>
      <c r="M3521">
        <v>71.099999999999994</v>
      </c>
      <c r="N3521">
        <v>84.2</v>
      </c>
      <c r="O3521">
        <v>91.8</v>
      </c>
      <c r="P3521">
        <v>88.9</v>
      </c>
      <c r="Q3521" s="27">
        <f t="shared" si="329"/>
        <v>1.6048699501936867</v>
      </c>
      <c r="R3521">
        <v>28</v>
      </c>
      <c r="S3521">
        <v>72</v>
      </c>
      <c r="T3521" s="3">
        <f t="shared" si="324"/>
        <v>-44</v>
      </c>
      <c r="U3521">
        <v>67</v>
      </c>
      <c r="V3521">
        <v>33</v>
      </c>
      <c r="W3521" s="3">
        <f t="shared" si="325"/>
        <v>34</v>
      </c>
      <c r="X3521">
        <v>67</v>
      </c>
      <c r="Y3521">
        <v>33</v>
      </c>
      <c r="Z3521" s="3">
        <f t="shared" si="326"/>
        <v>34</v>
      </c>
      <c r="AA3521">
        <v>86</v>
      </c>
      <c r="AB3521">
        <v>14</v>
      </c>
      <c r="AC3521" s="3">
        <f t="shared" si="327"/>
        <v>72</v>
      </c>
      <c r="AD3521" s="3">
        <f t="shared" si="328"/>
        <v>5</v>
      </c>
      <c r="AE3521" s="3" t="s">
        <v>30575</v>
      </c>
      <c r="AF3521" t="b">
        <v>0</v>
      </c>
      <c r="AG3521" s="1">
        <v>44655.638692129629</v>
      </c>
    </row>
    <row r="3522" spans="1:33" x14ac:dyDescent="0.2">
      <c r="A3522" t="s">
        <v>10510</v>
      </c>
      <c r="B3522">
        <v>5199</v>
      </c>
      <c r="C3522" s="3" t="s">
        <v>10511</v>
      </c>
      <c r="D3522" t="s">
        <v>10512</v>
      </c>
      <c r="E3522" t="s">
        <v>30168</v>
      </c>
      <c r="F3522" s="9" t="str">
        <f>_xlfn.XLOOKUP(E3522,'Raw Data - Area Code'!A:A,'Raw Data - Area Code'!B:B,"",FALSE)</f>
        <v>Stevenage</v>
      </c>
      <c r="G3522" s="9">
        <v>5049317</v>
      </c>
      <c r="H3522" s="8">
        <v>93290</v>
      </c>
      <c r="I3522" s="20" t="s">
        <v>30236</v>
      </c>
      <c r="J3522" s="8" t="str">
        <f>_xlfn.XLOOKUP(TRIM(I3522),'Raw Data - SIC Code'!A:A,'Raw Data - SIC Code'!C:C,"",FALSE)</f>
        <v>Arts &amp; Recreation</v>
      </c>
      <c r="K3522">
        <v>-28</v>
      </c>
      <c r="L3522" s="3">
        <v>-28</v>
      </c>
      <c r="M3522">
        <v>-28</v>
      </c>
      <c r="N3522">
        <v>-28</v>
      </c>
      <c r="O3522">
        <v>13.5</v>
      </c>
      <c r="P3522">
        <v>6</v>
      </c>
      <c r="Q3522" s="27">
        <f t="shared" si="329"/>
        <v>38.461538461538467</v>
      </c>
      <c r="T3522" s="3">
        <v>0</v>
      </c>
      <c r="W3522" s="3">
        <v>0</v>
      </c>
      <c r="Z3522" s="3">
        <v>0</v>
      </c>
      <c r="AC3522" s="3">
        <v>0</v>
      </c>
      <c r="AD3522" s="3">
        <f t="shared" si="328"/>
        <v>1</v>
      </c>
      <c r="AE3522" s="3" t="s">
        <v>30461</v>
      </c>
      <c r="AF3522" t="b">
        <v>0</v>
      </c>
      <c r="AG3522" s="1">
        <v>44652.153275462966</v>
      </c>
    </row>
    <row r="3523" spans="1:33" x14ac:dyDescent="0.2">
      <c r="A3523" t="s">
        <v>10513</v>
      </c>
      <c r="B3523">
        <v>18374</v>
      </c>
      <c r="C3523" s="3" t="s">
        <v>10514</v>
      </c>
      <c r="D3523" t="s">
        <v>10515</v>
      </c>
      <c r="E3523" t="s">
        <v>30122</v>
      </c>
      <c r="F3523" s="9" t="str">
        <f>_xlfn.XLOOKUP(E3523,'Raw Data - Area Code'!A:A,'Raw Data - Area Code'!B:B,"",FALSE)</f>
        <v>Slough</v>
      </c>
      <c r="G3523" s="9">
        <v>8561153</v>
      </c>
      <c r="H3523" s="8">
        <v>85200</v>
      </c>
      <c r="I3523" s="20" t="s">
        <v>30235</v>
      </c>
      <c r="J3523" s="8" t="str">
        <f>_xlfn.XLOOKUP(TRIM(I3523),'Raw Data - SIC Code'!A:A,'Raw Data - SIC Code'!C:C,"",FALSE)</f>
        <v>Education</v>
      </c>
      <c r="K3523">
        <v>9.3000000000000007</v>
      </c>
      <c r="L3523" s="3">
        <v>41.7</v>
      </c>
      <c r="O3523">
        <v>0</v>
      </c>
      <c r="P3523">
        <v>0</v>
      </c>
      <c r="Q3523" s="27">
        <v>0</v>
      </c>
      <c r="R3523">
        <v>1.4</v>
      </c>
      <c r="S3523">
        <v>98.6</v>
      </c>
      <c r="T3523" s="3">
        <f t="shared" ref="T3523:T3586" si="330">(R3523 - S3523) / (R3523 + S3523) * 100</f>
        <v>-97.199999999999989</v>
      </c>
      <c r="U3523">
        <v>5.6</v>
      </c>
      <c r="V3523">
        <v>94.4</v>
      </c>
      <c r="W3523" s="3">
        <f t="shared" ref="W3523:W3586" si="331">(U3523 - V3523) / (U3523 + V3523) * 100</f>
        <v>-88.800000000000011</v>
      </c>
      <c r="X3523">
        <v>17.100000000000001</v>
      </c>
      <c r="Y3523">
        <v>82.9</v>
      </c>
      <c r="Z3523" s="3">
        <f t="shared" ref="Z3523:Z3586" si="332">(X3523 - Y3523) / (X3523 + Y3523) * 100</f>
        <v>-65.800000000000011</v>
      </c>
      <c r="AA3523">
        <v>6.1</v>
      </c>
      <c r="AB3523">
        <v>93.9</v>
      </c>
      <c r="AC3523" s="3">
        <f t="shared" ref="AC3523:AC3586" si="333">(AA3523 - AB3523) / (AA3523 + AB3523) * 100</f>
        <v>-87.800000000000011</v>
      </c>
      <c r="AD3523" s="3">
        <f t="shared" ref="AD3523:AD3586" si="334">--(L3523&gt;0) + --(Q3523&gt;0) + --(T3523&gt;0) + --(W3523&gt;0) + --(Z3523&gt;0) + --(AC3523&gt;0)</f>
        <v>1</v>
      </c>
      <c r="AE3523" s="3" t="s">
        <v>333</v>
      </c>
      <c r="AF3523" t="b">
        <v>0</v>
      </c>
      <c r="AG3523" s="1">
        <v>44537.474780092591</v>
      </c>
    </row>
    <row r="3524" spans="1:33" ht="34" x14ac:dyDescent="0.2">
      <c r="A3524" t="s">
        <v>10516</v>
      </c>
      <c r="B3524">
        <v>5202</v>
      </c>
      <c r="C3524" s="3" t="s">
        <v>10517</v>
      </c>
      <c r="D3524" t="s">
        <v>10518</v>
      </c>
      <c r="E3524" t="s">
        <v>30162</v>
      </c>
      <c r="F3524" s="9" t="str">
        <f>_xlfn.XLOOKUP(E3524,'Raw Data - Area Code'!A:A,'Raw Data - Area Code'!B:B,"",FALSE)</f>
        <v>Kingston upon Thames</v>
      </c>
      <c r="G3524" s="9">
        <v>2562870</v>
      </c>
      <c r="H3524" s="18" t="s">
        <v>10519</v>
      </c>
      <c r="I3524" s="20" t="s">
        <v>30286</v>
      </c>
      <c r="J3524" s="8" t="str">
        <f>_xlfn.XLOOKUP(TRIM(I3524),'Raw Data - SIC Code'!A:A,'Raw Data - SIC Code'!C:C,"",FALSE)</f>
        <v>Professional Services</v>
      </c>
      <c r="K3524">
        <v>24.8</v>
      </c>
      <c r="L3524" s="3">
        <v>33</v>
      </c>
      <c r="M3524">
        <v>40.5</v>
      </c>
      <c r="N3524">
        <v>39</v>
      </c>
      <c r="O3524">
        <v>93.9</v>
      </c>
      <c r="P3524">
        <v>92.5</v>
      </c>
      <c r="Q3524" s="27">
        <f t="shared" ref="Q3524:Q3587" si="335">(O3524 - P3524) / (O3524 + P3524) * 100</f>
        <v>0.75107296137339363</v>
      </c>
      <c r="R3524">
        <v>61.5</v>
      </c>
      <c r="S3524">
        <v>38.5</v>
      </c>
      <c r="T3524" s="3">
        <f t="shared" si="330"/>
        <v>23</v>
      </c>
      <c r="U3524">
        <v>81.599999999999994</v>
      </c>
      <c r="V3524">
        <v>18.399999999999999</v>
      </c>
      <c r="W3524" s="3">
        <f t="shared" si="331"/>
        <v>63.2</v>
      </c>
      <c r="X3524">
        <v>87.3</v>
      </c>
      <c r="Y3524">
        <v>12.7</v>
      </c>
      <c r="Z3524" s="3">
        <f t="shared" si="332"/>
        <v>74.599999999999994</v>
      </c>
      <c r="AA3524">
        <v>93.9</v>
      </c>
      <c r="AB3524">
        <v>6.1</v>
      </c>
      <c r="AC3524" s="3">
        <f t="shared" si="333"/>
        <v>87.800000000000011</v>
      </c>
      <c r="AD3524" s="3">
        <f t="shared" si="334"/>
        <v>6</v>
      </c>
      <c r="AE3524" s="3" t="s">
        <v>30461</v>
      </c>
      <c r="AF3524" t="b">
        <v>0</v>
      </c>
      <c r="AG3524" s="1">
        <v>44652.69940972222</v>
      </c>
    </row>
    <row r="3525" spans="1:33" x14ac:dyDescent="0.2">
      <c r="A3525" t="s">
        <v>10520</v>
      </c>
      <c r="B3525">
        <v>16621</v>
      </c>
      <c r="C3525" s="3" t="s">
        <v>10521</v>
      </c>
      <c r="D3525" t="s">
        <v>10522</v>
      </c>
      <c r="E3525" t="s">
        <v>30208</v>
      </c>
      <c r="F3525" s="9" t="str">
        <f>_xlfn.XLOOKUP(E3525,'Raw Data - Area Code'!A:A,'Raw Data - Area Code'!B:B,"",FALSE)</f>
        <v>Plymouth</v>
      </c>
      <c r="G3525" s="9">
        <v>3200045</v>
      </c>
      <c r="H3525" s="8">
        <v>43120</v>
      </c>
      <c r="I3525" s="20" t="s">
        <v>30261</v>
      </c>
      <c r="J3525" s="8" t="str">
        <f>_xlfn.XLOOKUP(TRIM(I3525),'Raw Data - SIC Code'!A:A,'Raw Data - SIC Code'!C:C,"",FALSE)</f>
        <v>Construction</v>
      </c>
      <c r="K3525">
        <v>15.7</v>
      </c>
      <c r="L3525" s="3">
        <v>18.100000000000001</v>
      </c>
      <c r="M3525">
        <v>58.5</v>
      </c>
      <c r="N3525">
        <v>33.299999999999997</v>
      </c>
      <c r="O3525">
        <v>7.3</v>
      </c>
      <c r="P3525">
        <v>75</v>
      </c>
      <c r="Q3525" s="27">
        <f t="shared" si="335"/>
        <v>-82.260024301336571</v>
      </c>
      <c r="R3525">
        <v>88.6</v>
      </c>
      <c r="S3525">
        <v>11.4</v>
      </c>
      <c r="T3525" s="3">
        <f t="shared" si="330"/>
        <v>77.199999999999989</v>
      </c>
      <c r="U3525">
        <v>97.5</v>
      </c>
      <c r="V3525">
        <v>2.5</v>
      </c>
      <c r="W3525" s="3">
        <f t="shared" si="331"/>
        <v>95</v>
      </c>
      <c r="X3525">
        <v>96.2</v>
      </c>
      <c r="Y3525">
        <v>3.8</v>
      </c>
      <c r="Z3525" s="3">
        <f t="shared" si="332"/>
        <v>92.4</v>
      </c>
      <c r="AA3525">
        <v>97.5</v>
      </c>
      <c r="AB3525">
        <v>2.5</v>
      </c>
      <c r="AC3525" s="3">
        <f t="shared" si="333"/>
        <v>95</v>
      </c>
      <c r="AD3525" s="3">
        <f t="shared" si="334"/>
        <v>5</v>
      </c>
      <c r="AE3525" s="3" t="s">
        <v>30460</v>
      </c>
      <c r="AF3525" t="b">
        <v>1</v>
      </c>
      <c r="AG3525" s="1">
        <v>44657.676215277781</v>
      </c>
    </row>
    <row r="3526" spans="1:33" x14ac:dyDescent="0.2">
      <c r="A3526" t="s">
        <v>10523</v>
      </c>
      <c r="B3526">
        <v>5205</v>
      </c>
      <c r="C3526" s="3" t="s">
        <v>10524</v>
      </c>
      <c r="D3526" t="s">
        <v>10525</v>
      </c>
      <c r="E3526" t="s">
        <v>30143</v>
      </c>
      <c r="F3526" s="9" t="str">
        <f>_xlfn.XLOOKUP(E3526,'Raw Data - Area Code'!A:A,'Raw Data - Area Code'!B:B,"",FALSE)</f>
        <v>West Central London</v>
      </c>
      <c r="G3526" s="9">
        <v>3114528</v>
      </c>
      <c r="H3526" s="8">
        <v>14190</v>
      </c>
      <c r="I3526" s="20" t="s">
        <v>30238</v>
      </c>
      <c r="J3526" s="8" t="str">
        <f>_xlfn.XLOOKUP(TRIM(I3526),'Raw Data - SIC Code'!A:A,'Raw Data - SIC Code'!C:C,"",FALSE)</f>
        <v>Manufacturing</v>
      </c>
      <c r="K3526">
        <v>4.5</v>
      </c>
      <c r="L3526" s="3">
        <v>0</v>
      </c>
      <c r="M3526">
        <v>45.9</v>
      </c>
      <c r="N3526">
        <v>0</v>
      </c>
      <c r="O3526">
        <v>76.099999999999994</v>
      </c>
      <c r="P3526">
        <v>69.5</v>
      </c>
      <c r="Q3526" s="27">
        <f t="shared" si="335"/>
        <v>4.5329670329670293</v>
      </c>
      <c r="R3526">
        <v>48.4</v>
      </c>
      <c r="S3526">
        <v>51.6</v>
      </c>
      <c r="T3526" s="3">
        <f t="shared" si="330"/>
        <v>-3.2000000000000028</v>
      </c>
      <c r="U3526">
        <v>56.5</v>
      </c>
      <c r="V3526">
        <v>43.5</v>
      </c>
      <c r="W3526" s="3">
        <f t="shared" si="331"/>
        <v>13</v>
      </c>
      <c r="X3526">
        <v>37.5</v>
      </c>
      <c r="Y3526">
        <v>62.5</v>
      </c>
      <c r="Z3526" s="3">
        <f t="shared" si="332"/>
        <v>-25</v>
      </c>
      <c r="AA3526">
        <v>51.6</v>
      </c>
      <c r="AB3526">
        <v>48.4</v>
      </c>
      <c r="AC3526" s="3">
        <f t="shared" si="333"/>
        <v>3.2000000000000028</v>
      </c>
      <c r="AD3526" s="3">
        <f t="shared" si="334"/>
        <v>3</v>
      </c>
      <c r="AE3526" s="3" t="s">
        <v>30460</v>
      </c>
      <c r="AF3526" t="b">
        <v>0</v>
      </c>
      <c r="AG3526" s="1">
        <v>44713.478171296294</v>
      </c>
    </row>
    <row r="3527" spans="1:33" x14ac:dyDescent="0.2">
      <c r="A3527" t="s">
        <v>10526</v>
      </c>
      <c r="B3527">
        <v>5210</v>
      </c>
      <c r="C3527" s="3" t="s">
        <v>10527</v>
      </c>
      <c r="D3527" t="s">
        <v>10528</v>
      </c>
      <c r="E3527" t="s">
        <v>30136</v>
      </c>
      <c r="F3527" s="9" t="str">
        <f>_xlfn.XLOOKUP(E3527,'Raw Data - Area Code'!A:A,'Raw Data - Area Code'!B:B,"",FALSE)</f>
        <v>Stockport</v>
      </c>
      <c r="G3527" s="9">
        <v>170679</v>
      </c>
      <c r="H3527" s="8">
        <v>11050</v>
      </c>
      <c r="I3527" s="20" t="s">
        <v>30257</v>
      </c>
      <c r="J3527" s="8" t="str">
        <f>_xlfn.XLOOKUP(TRIM(I3527),'Raw Data - SIC Code'!A:A,'Raw Data - SIC Code'!C:C,"",FALSE)</f>
        <v>Manufacturing</v>
      </c>
      <c r="K3527">
        <v>49.1</v>
      </c>
      <c r="L3527" s="3">
        <v>30</v>
      </c>
      <c r="M3527">
        <v>49.5</v>
      </c>
      <c r="N3527">
        <v>-79.5</v>
      </c>
      <c r="O3527">
        <v>42.9</v>
      </c>
      <c r="P3527">
        <v>20.3</v>
      </c>
      <c r="Q3527" s="27">
        <f t="shared" si="335"/>
        <v>35.759493670886073</v>
      </c>
      <c r="R3527">
        <v>44</v>
      </c>
      <c r="S3527">
        <v>56</v>
      </c>
      <c r="T3527" s="3">
        <f t="shared" si="330"/>
        <v>-12</v>
      </c>
      <c r="U3527">
        <v>84</v>
      </c>
      <c r="V3527">
        <v>16</v>
      </c>
      <c r="W3527" s="3">
        <f t="shared" si="331"/>
        <v>68</v>
      </c>
      <c r="X3527">
        <v>68</v>
      </c>
      <c r="Y3527">
        <v>32</v>
      </c>
      <c r="Z3527" s="3">
        <f t="shared" si="332"/>
        <v>36</v>
      </c>
      <c r="AA3527">
        <v>79.2</v>
      </c>
      <c r="AB3527">
        <v>20.8</v>
      </c>
      <c r="AC3527" s="3">
        <f t="shared" si="333"/>
        <v>58.400000000000006</v>
      </c>
      <c r="AD3527" s="3">
        <f t="shared" si="334"/>
        <v>5</v>
      </c>
      <c r="AE3527" s="3" t="s">
        <v>30461</v>
      </c>
      <c r="AF3527" t="b">
        <v>0</v>
      </c>
      <c r="AG3527" s="1">
        <v>44673.553576388891</v>
      </c>
    </row>
    <row r="3528" spans="1:33" x14ac:dyDescent="0.2">
      <c r="A3528" t="s">
        <v>10529</v>
      </c>
      <c r="B3528">
        <v>21175</v>
      </c>
      <c r="C3528" s="3" t="s">
        <v>10530</v>
      </c>
      <c r="D3528" t="s">
        <v>557</v>
      </c>
      <c r="E3528" t="s">
        <v>30112</v>
      </c>
      <c r="F3528" s="9" t="str">
        <f>_xlfn.XLOOKUP(E3528,'Raw Data - Area Code'!A:A,'Raw Data - Area Code'!B:B,"",FALSE)</f>
        <v>Edinburgh</v>
      </c>
      <c r="G3528" s="9" t="s">
        <v>10531</v>
      </c>
      <c r="H3528" s="8">
        <v>62012</v>
      </c>
      <c r="I3528" s="20" t="s">
        <v>30248</v>
      </c>
      <c r="J3528" s="8" t="str">
        <f>_xlfn.XLOOKUP(TRIM(I3528),'Raw Data - SIC Code'!A:A,'Raw Data - SIC Code'!C:C,"",FALSE)</f>
        <v>Info &amp; Comms</v>
      </c>
      <c r="K3528">
        <v>25</v>
      </c>
      <c r="L3528" s="3">
        <v>26</v>
      </c>
      <c r="M3528">
        <v>40.9</v>
      </c>
      <c r="N3528">
        <v>23.3</v>
      </c>
      <c r="O3528">
        <v>19.399999999999999</v>
      </c>
      <c r="P3528">
        <v>15.7</v>
      </c>
      <c r="Q3528" s="27">
        <f t="shared" si="335"/>
        <v>10.541310541310541</v>
      </c>
      <c r="R3528">
        <v>39.1</v>
      </c>
      <c r="S3528">
        <v>60.9</v>
      </c>
      <c r="T3528" s="3">
        <f t="shared" si="330"/>
        <v>-21.799999999999997</v>
      </c>
      <c r="U3528">
        <v>54</v>
      </c>
      <c r="V3528">
        <v>46</v>
      </c>
      <c r="W3528" s="3">
        <f t="shared" si="331"/>
        <v>8</v>
      </c>
      <c r="X3528">
        <v>76.599999999999994</v>
      </c>
      <c r="Y3528">
        <v>23.4</v>
      </c>
      <c r="Z3528" s="3">
        <f t="shared" si="332"/>
        <v>53.199999999999989</v>
      </c>
      <c r="AA3528">
        <v>81</v>
      </c>
      <c r="AB3528">
        <v>19</v>
      </c>
      <c r="AC3528" s="3">
        <f t="shared" si="333"/>
        <v>62</v>
      </c>
      <c r="AD3528" s="3">
        <f t="shared" si="334"/>
        <v>5</v>
      </c>
      <c r="AE3528" s="3" t="s">
        <v>30460</v>
      </c>
      <c r="AF3528" t="b">
        <v>0</v>
      </c>
      <c r="AG3528" s="1">
        <v>44655.719050925924</v>
      </c>
    </row>
    <row r="3529" spans="1:33" x14ac:dyDescent="0.2">
      <c r="A3529" t="s">
        <v>10532</v>
      </c>
      <c r="B3529">
        <v>5213</v>
      </c>
      <c r="C3529" s="3" t="s">
        <v>10533</v>
      </c>
      <c r="D3529" t="s">
        <v>10534</v>
      </c>
      <c r="E3529" t="s">
        <v>30152</v>
      </c>
      <c r="F3529" s="9" t="str">
        <f>_xlfn.XLOOKUP(E3529,'Raw Data - Area Code'!A:A,'Raw Data - Area Code'!B:B,"",FALSE)</f>
        <v>South East London</v>
      </c>
      <c r="G3529" s="9">
        <v>1779106</v>
      </c>
      <c r="H3529" s="8">
        <v>47721</v>
      </c>
      <c r="I3529" s="20" t="s">
        <v>30234</v>
      </c>
      <c r="J3529" s="8" t="str">
        <f>_xlfn.XLOOKUP(TRIM(I3529),'Raw Data - SIC Code'!A:A,'Raw Data - SIC Code'!C:C,"",FALSE)</f>
        <v>Trade</v>
      </c>
      <c r="K3529">
        <v>13.8</v>
      </c>
      <c r="L3529" s="3">
        <v>6.8</v>
      </c>
      <c r="M3529">
        <v>37.799999999999997</v>
      </c>
      <c r="N3529">
        <v>27.8</v>
      </c>
      <c r="O3529">
        <v>96.4</v>
      </c>
      <c r="P3529">
        <v>94</v>
      </c>
      <c r="Q3529" s="27">
        <f t="shared" si="335"/>
        <v>1.2605042016806753</v>
      </c>
      <c r="R3529">
        <v>65</v>
      </c>
      <c r="S3529">
        <v>35</v>
      </c>
      <c r="T3529" s="3">
        <f t="shared" si="330"/>
        <v>30</v>
      </c>
      <c r="U3529">
        <v>55</v>
      </c>
      <c r="V3529">
        <v>45</v>
      </c>
      <c r="W3529" s="3">
        <f t="shared" si="331"/>
        <v>10</v>
      </c>
      <c r="X3529">
        <v>70</v>
      </c>
      <c r="Y3529">
        <v>30</v>
      </c>
      <c r="Z3529" s="3">
        <f t="shared" si="332"/>
        <v>40</v>
      </c>
      <c r="AA3529">
        <v>76</v>
      </c>
      <c r="AB3529">
        <v>24</v>
      </c>
      <c r="AC3529" s="3">
        <f t="shared" si="333"/>
        <v>52</v>
      </c>
      <c r="AD3529" s="3">
        <f t="shared" si="334"/>
        <v>6</v>
      </c>
      <c r="AE3529" s="3" t="s">
        <v>30460</v>
      </c>
      <c r="AF3529" t="b">
        <v>0</v>
      </c>
      <c r="AG3529" s="1">
        <v>44636.434062499997</v>
      </c>
    </row>
    <row r="3530" spans="1:33" x14ac:dyDescent="0.2">
      <c r="A3530" t="s">
        <v>10535</v>
      </c>
      <c r="B3530">
        <v>15620</v>
      </c>
      <c r="C3530" s="3" t="s">
        <v>10536</v>
      </c>
      <c r="D3530" t="s">
        <v>10537</v>
      </c>
      <c r="E3530" t="s">
        <v>30193</v>
      </c>
      <c r="F3530" s="9" t="str">
        <f>_xlfn.XLOOKUP(E3530,'Raw Data - Area Code'!A:A,'Raw Data - Area Code'!B:B,"",FALSE)</f>
        <v>Hereford</v>
      </c>
      <c r="G3530" s="9">
        <v>745426</v>
      </c>
      <c r="H3530" s="8">
        <v>10120</v>
      </c>
      <c r="I3530" s="20" t="s">
        <v>30239</v>
      </c>
      <c r="J3530" s="8" t="str">
        <f>_xlfn.XLOOKUP(TRIM(I3530),'Raw Data - SIC Code'!A:A,'Raw Data - SIC Code'!C:C,"",FALSE)</f>
        <v>Manufacturing</v>
      </c>
      <c r="K3530">
        <v>6.9</v>
      </c>
      <c r="L3530" s="3">
        <v>7.1</v>
      </c>
      <c r="M3530">
        <v>44.8</v>
      </c>
      <c r="N3530">
        <v>0</v>
      </c>
      <c r="O3530">
        <v>77.2</v>
      </c>
      <c r="P3530">
        <v>77.599999999999994</v>
      </c>
      <c r="Q3530" s="27">
        <f t="shared" si="335"/>
        <v>-0.25839793281653195</v>
      </c>
      <c r="R3530">
        <v>48</v>
      </c>
      <c r="S3530">
        <v>52</v>
      </c>
      <c r="T3530" s="3">
        <f t="shared" si="330"/>
        <v>-4</v>
      </c>
      <c r="U3530">
        <v>64</v>
      </c>
      <c r="V3530">
        <v>36</v>
      </c>
      <c r="W3530" s="3">
        <f t="shared" si="331"/>
        <v>28.000000000000004</v>
      </c>
      <c r="X3530">
        <v>71.900000000000006</v>
      </c>
      <c r="Y3530">
        <v>28.1</v>
      </c>
      <c r="Z3530" s="3">
        <f t="shared" si="332"/>
        <v>43.800000000000004</v>
      </c>
      <c r="AA3530">
        <v>70</v>
      </c>
      <c r="AB3530">
        <v>30</v>
      </c>
      <c r="AC3530" s="3">
        <f t="shared" si="333"/>
        <v>40</v>
      </c>
      <c r="AD3530" s="3">
        <f t="shared" si="334"/>
        <v>4</v>
      </c>
      <c r="AE3530" s="3" t="s">
        <v>30462</v>
      </c>
      <c r="AF3530" t="b">
        <v>0</v>
      </c>
      <c r="AG3530" s="1">
        <v>44642.412557870368</v>
      </c>
    </row>
    <row r="3531" spans="1:33" x14ac:dyDescent="0.2">
      <c r="A3531" t="s">
        <v>10538</v>
      </c>
      <c r="B3531">
        <v>14322</v>
      </c>
      <c r="C3531" s="3" t="s">
        <v>10539</v>
      </c>
      <c r="D3531" t="s">
        <v>10540</v>
      </c>
      <c r="E3531" t="s">
        <v>30161</v>
      </c>
      <c r="F3531" s="9" t="str">
        <f>_xlfn.XLOOKUP(E3531,'Raw Data - Area Code'!A:A,'Raw Data - Area Code'!B:B,"",FALSE)</f>
        <v>Bradford</v>
      </c>
      <c r="G3531" s="9">
        <v>321643</v>
      </c>
      <c r="H3531" s="8">
        <v>47910</v>
      </c>
      <c r="I3531" s="20" t="s">
        <v>30234</v>
      </c>
      <c r="J3531" s="8" t="str">
        <f>_xlfn.XLOOKUP(TRIM(I3531),'Raw Data - SIC Code'!A:A,'Raw Data - SIC Code'!C:C,"",FALSE)</f>
        <v>Trade</v>
      </c>
      <c r="K3531">
        <v>13.7</v>
      </c>
      <c r="L3531" s="3">
        <v>13.2</v>
      </c>
      <c r="M3531">
        <v>12.2</v>
      </c>
      <c r="N3531">
        <v>25.1</v>
      </c>
      <c r="O3531">
        <v>86.6</v>
      </c>
      <c r="P3531">
        <v>87.8</v>
      </c>
      <c r="Q3531" s="27">
        <f t="shared" si="335"/>
        <v>-0.68807339449541449</v>
      </c>
      <c r="R3531">
        <v>43</v>
      </c>
      <c r="S3531">
        <v>57</v>
      </c>
      <c r="T3531" s="3">
        <f t="shared" si="330"/>
        <v>-14.000000000000002</v>
      </c>
      <c r="U3531">
        <v>40</v>
      </c>
      <c r="V3531">
        <v>60</v>
      </c>
      <c r="W3531" s="3">
        <f t="shared" si="331"/>
        <v>-20</v>
      </c>
      <c r="X3531">
        <v>48</v>
      </c>
      <c r="Y3531">
        <v>52</v>
      </c>
      <c r="Z3531" s="3">
        <f t="shared" si="332"/>
        <v>-4</v>
      </c>
      <c r="AA3531">
        <v>62</v>
      </c>
      <c r="AB3531">
        <v>38</v>
      </c>
      <c r="AC3531" s="3">
        <f t="shared" si="333"/>
        <v>24</v>
      </c>
      <c r="AD3531" s="3">
        <f t="shared" si="334"/>
        <v>2</v>
      </c>
      <c r="AE3531" s="3" t="s">
        <v>30461</v>
      </c>
      <c r="AF3531" t="b">
        <v>0</v>
      </c>
      <c r="AG3531" s="1">
        <v>44652.356759259259</v>
      </c>
    </row>
    <row r="3532" spans="1:33" x14ac:dyDescent="0.2">
      <c r="A3532" t="s">
        <v>10541</v>
      </c>
      <c r="B3532">
        <v>546</v>
      </c>
      <c r="C3532" s="3" t="s">
        <v>10542</v>
      </c>
      <c r="D3532" t="s">
        <v>10543</v>
      </c>
      <c r="E3532" t="s">
        <v>30120</v>
      </c>
      <c r="F3532" s="9" t="str">
        <f>_xlfn.XLOOKUP(E3532,'Raw Data - Area Code'!A:A,'Raw Data - Area Code'!B:B,"",FALSE)</f>
        <v>Tunbridge Wells</v>
      </c>
      <c r="G3532" s="9">
        <v>391957</v>
      </c>
      <c r="H3532" s="8">
        <v>94110</v>
      </c>
      <c r="I3532" s="20" t="s">
        <v>30246</v>
      </c>
      <c r="J3532" s="8" t="str">
        <f>_xlfn.XLOOKUP(TRIM(I3532),'Raw Data - SIC Code'!A:A,'Raw Data - SIC Code'!C:C,"",FALSE)</f>
        <v>General Services</v>
      </c>
      <c r="K3532">
        <v>30.5</v>
      </c>
      <c r="L3532" s="3">
        <v>18.899999999999999</v>
      </c>
      <c r="M3532">
        <v>9.4</v>
      </c>
      <c r="N3532">
        <v>100</v>
      </c>
      <c r="O3532">
        <v>17</v>
      </c>
      <c r="P3532">
        <v>33</v>
      </c>
      <c r="Q3532" s="27">
        <f t="shared" si="335"/>
        <v>-32</v>
      </c>
      <c r="R3532">
        <v>24</v>
      </c>
      <c r="S3532">
        <v>76</v>
      </c>
      <c r="T3532" s="3">
        <f t="shared" si="330"/>
        <v>-52</v>
      </c>
      <c r="U3532">
        <v>38</v>
      </c>
      <c r="V3532">
        <v>62</v>
      </c>
      <c r="W3532" s="3">
        <f t="shared" si="331"/>
        <v>-24</v>
      </c>
      <c r="X3532">
        <v>43</v>
      </c>
      <c r="Y3532">
        <v>57</v>
      </c>
      <c r="Z3532" s="3">
        <f t="shared" si="332"/>
        <v>-14.000000000000002</v>
      </c>
      <c r="AA3532">
        <v>67</v>
      </c>
      <c r="AB3532">
        <v>33</v>
      </c>
      <c r="AC3532" s="3">
        <f t="shared" si="333"/>
        <v>34</v>
      </c>
      <c r="AD3532" s="3">
        <f t="shared" si="334"/>
        <v>2</v>
      </c>
      <c r="AE3532" s="3" t="s">
        <v>30575</v>
      </c>
      <c r="AF3532" t="b">
        <v>0</v>
      </c>
      <c r="AG3532" s="1">
        <v>44469.457569444443</v>
      </c>
    </row>
    <row r="3533" spans="1:33" x14ac:dyDescent="0.2">
      <c r="A3533" t="s">
        <v>10544</v>
      </c>
      <c r="B3533">
        <v>5215</v>
      </c>
      <c r="C3533" s="3" t="s">
        <v>10545</v>
      </c>
      <c r="D3533" t="s">
        <v>10546</v>
      </c>
      <c r="E3533" t="s">
        <v>30226</v>
      </c>
      <c r="F3533" s="9" t="str">
        <f>_xlfn.XLOOKUP(E3533,'Raw Data - Area Code'!A:A,'Raw Data - Area Code'!B:B,"",FALSE)</f>
        <v>Birmingham</v>
      </c>
      <c r="G3533" s="9">
        <v>3831229</v>
      </c>
      <c r="H3533" s="8">
        <v>49200</v>
      </c>
      <c r="I3533" s="20" t="s">
        <v>30253</v>
      </c>
      <c r="J3533" s="8" t="str">
        <f>_xlfn.XLOOKUP(TRIM(I3533),'Raw Data - SIC Code'!A:A,'Raw Data - SIC Code'!C:C,"",FALSE)</f>
        <v>Logistics</v>
      </c>
      <c r="K3533">
        <v>16</v>
      </c>
      <c r="L3533" s="3">
        <v>39</v>
      </c>
      <c r="M3533">
        <v>42</v>
      </c>
      <c r="N3533">
        <v>55</v>
      </c>
      <c r="O3533">
        <v>5</v>
      </c>
      <c r="P3533">
        <v>12</v>
      </c>
      <c r="Q3533" s="27">
        <f t="shared" si="335"/>
        <v>-41.17647058823529</v>
      </c>
      <c r="R3533">
        <v>84</v>
      </c>
      <c r="S3533">
        <v>16</v>
      </c>
      <c r="T3533" s="3">
        <f t="shared" si="330"/>
        <v>68</v>
      </c>
      <c r="U3533">
        <v>95</v>
      </c>
      <c r="V3533">
        <v>5</v>
      </c>
      <c r="W3533" s="3">
        <f t="shared" si="331"/>
        <v>90</v>
      </c>
      <c r="X3533">
        <v>97</v>
      </c>
      <c r="Y3533">
        <v>3</v>
      </c>
      <c r="Z3533" s="3">
        <f t="shared" si="332"/>
        <v>94</v>
      </c>
      <c r="AA3533">
        <v>95</v>
      </c>
      <c r="AB3533">
        <v>5</v>
      </c>
      <c r="AC3533" s="3">
        <f t="shared" si="333"/>
        <v>90</v>
      </c>
      <c r="AD3533" s="3">
        <f t="shared" si="334"/>
        <v>5</v>
      </c>
      <c r="AE3533" s="3" t="s">
        <v>30461</v>
      </c>
      <c r="AF3533" t="b">
        <v>0</v>
      </c>
      <c r="AG3533" s="1">
        <v>44653.761273148149</v>
      </c>
    </row>
    <row r="3534" spans="1:33" ht="34" x14ac:dyDescent="0.2">
      <c r="A3534" t="s">
        <v>10547</v>
      </c>
      <c r="B3534">
        <v>5216</v>
      </c>
      <c r="C3534" s="3" t="s">
        <v>10545</v>
      </c>
      <c r="D3534" t="s">
        <v>10546</v>
      </c>
      <c r="E3534" t="s">
        <v>30226</v>
      </c>
      <c r="F3534" s="9" t="str">
        <f>_xlfn.XLOOKUP(E3534,'Raw Data - Area Code'!A:A,'Raw Data - Area Code'!B:B,"",FALSE)</f>
        <v>Birmingham</v>
      </c>
      <c r="G3534" s="9">
        <v>3118392</v>
      </c>
      <c r="H3534" s="18" t="s">
        <v>10548</v>
      </c>
      <c r="I3534" s="20" t="s">
        <v>30253</v>
      </c>
      <c r="J3534" s="8" t="str">
        <f>_xlfn.XLOOKUP(TRIM(I3534),'Raw Data - SIC Code'!A:A,'Raw Data - SIC Code'!C:C,"",FALSE)</f>
        <v>Logistics</v>
      </c>
      <c r="K3534">
        <v>14</v>
      </c>
      <c r="L3534" s="3">
        <v>23</v>
      </c>
      <c r="M3534">
        <v>56</v>
      </c>
      <c r="N3534">
        <v>51</v>
      </c>
      <c r="O3534">
        <v>6</v>
      </c>
      <c r="P3534">
        <v>5</v>
      </c>
      <c r="Q3534" s="27">
        <f t="shared" si="335"/>
        <v>9.0909090909090917</v>
      </c>
      <c r="R3534">
        <v>84</v>
      </c>
      <c r="S3534">
        <v>16</v>
      </c>
      <c r="T3534" s="3">
        <f t="shared" si="330"/>
        <v>68</v>
      </c>
      <c r="U3534">
        <v>91</v>
      </c>
      <c r="V3534">
        <v>9</v>
      </c>
      <c r="W3534" s="3">
        <f t="shared" si="331"/>
        <v>82</v>
      </c>
      <c r="X3534">
        <v>94</v>
      </c>
      <c r="Y3534">
        <v>6</v>
      </c>
      <c r="Z3534" s="3">
        <f t="shared" si="332"/>
        <v>88</v>
      </c>
      <c r="AA3534">
        <v>95</v>
      </c>
      <c r="AB3534">
        <v>5</v>
      </c>
      <c r="AC3534" s="3">
        <f t="shared" si="333"/>
        <v>90</v>
      </c>
      <c r="AD3534" s="3">
        <f t="shared" si="334"/>
        <v>6</v>
      </c>
      <c r="AE3534" s="3" t="s">
        <v>333</v>
      </c>
      <c r="AF3534" t="b">
        <v>0</v>
      </c>
      <c r="AG3534" s="1">
        <v>44653.767685185187</v>
      </c>
    </row>
    <row r="3535" spans="1:33" ht="34" x14ac:dyDescent="0.2">
      <c r="A3535" t="s">
        <v>10549</v>
      </c>
      <c r="B3535">
        <v>5217</v>
      </c>
      <c r="C3535" s="3" t="s">
        <v>10550</v>
      </c>
      <c r="D3535" t="s">
        <v>10551</v>
      </c>
      <c r="E3535" t="s">
        <v>30170</v>
      </c>
      <c r="F3535" s="9" t="str">
        <f>_xlfn.XLOOKUP(E3535,'Raw Data - Area Code'!A:A,'Raw Data - Area Code'!B:B,"",FALSE)</f>
        <v>Northampton</v>
      </c>
      <c r="G3535" s="9">
        <v>1087160</v>
      </c>
      <c r="H3535" s="18" t="s">
        <v>1348</v>
      </c>
      <c r="I3535" s="20" t="s">
        <v>30253</v>
      </c>
      <c r="J3535" s="8" t="str">
        <f>_xlfn.XLOOKUP(TRIM(I3535),'Raw Data - SIC Code'!A:A,'Raw Data - SIC Code'!C:C,"",FALSE)</f>
        <v>Logistics</v>
      </c>
      <c r="K3535">
        <v>-5</v>
      </c>
      <c r="L3535" s="3">
        <v>6.9</v>
      </c>
      <c r="M3535">
        <v>-84.3</v>
      </c>
      <c r="N3535">
        <v>17.5</v>
      </c>
      <c r="O3535">
        <v>88</v>
      </c>
      <c r="P3535">
        <v>94</v>
      </c>
      <c r="Q3535" s="27">
        <f t="shared" si="335"/>
        <v>-3.296703296703297</v>
      </c>
      <c r="R3535">
        <v>70.5</v>
      </c>
      <c r="S3535">
        <v>29.5</v>
      </c>
      <c r="T3535" s="3">
        <f t="shared" si="330"/>
        <v>41</v>
      </c>
      <c r="U3535">
        <v>96.6</v>
      </c>
      <c r="V3535">
        <v>3.4</v>
      </c>
      <c r="W3535" s="3">
        <f t="shared" si="331"/>
        <v>93.199999999999989</v>
      </c>
      <c r="X3535">
        <v>95.5</v>
      </c>
      <c r="Y3535">
        <v>4.5</v>
      </c>
      <c r="Z3535" s="3">
        <f t="shared" si="332"/>
        <v>91</v>
      </c>
      <c r="AA3535">
        <v>84.1</v>
      </c>
      <c r="AB3535">
        <v>15.9</v>
      </c>
      <c r="AC3535" s="3">
        <f t="shared" si="333"/>
        <v>68.199999999999989</v>
      </c>
      <c r="AD3535" s="3">
        <f t="shared" si="334"/>
        <v>5</v>
      </c>
      <c r="AE3535" s="3" t="s">
        <v>30460</v>
      </c>
      <c r="AF3535" t="b">
        <v>0</v>
      </c>
      <c r="AG3535" s="1">
        <v>44627.672731481478</v>
      </c>
    </row>
    <row r="3536" spans="1:33" x14ac:dyDescent="0.2">
      <c r="A3536" t="s">
        <v>10552</v>
      </c>
      <c r="B3536">
        <v>18817</v>
      </c>
      <c r="C3536" s="3" t="s">
        <v>10553</v>
      </c>
      <c r="D3536" t="s">
        <v>10554</v>
      </c>
      <c r="E3536" t="s">
        <v>30233</v>
      </c>
      <c r="F3536" s="9" t="str">
        <f>_xlfn.XLOOKUP(E3536,'Raw Data - Area Code'!A:A,'Raw Data - Area Code'!B:B,"",FALSE)</f>
        <v>West London</v>
      </c>
      <c r="G3536" s="9">
        <v>353341</v>
      </c>
      <c r="H3536" s="8">
        <v>70100</v>
      </c>
      <c r="I3536" s="20" t="s">
        <v>30249</v>
      </c>
      <c r="J3536" s="8" t="str">
        <f>_xlfn.XLOOKUP(TRIM(I3536),'Raw Data - SIC Code'!A:A,'Raw Data - SIC Code'!C:C,"",FALSE)</f>
        <v>Professional Services</v>
      </c>
      <c r="K3536">
        <v>35</v>
      </c>
      <c r="L3536" s="3">
        <v>5</v>
      </c>
      <c r="M3536">
        <v>56</v>
      </c>
      <c r="N3536">
        <v>27</v>
      </c>
      <c r="O3536">
        <v>49</v>
      </c>
      <c r="P3536">
        <v>52</v>
      </c>
      <c r="Q3536" s="27">
        <f t="shared" si="335"/>
        <v>-2.9702970297029703</v>
      </c>
      <c r="R3536">
        <v>35</v>
      </c>
      <c r="S3536">
        <v>65</v>
      </c>
      <c r="T3536" s="3">
        <f t="shared" si="330"/>
        <v>-30</v>
      </c>
      <c r="U3536">
        <v>41</v>
      </c>
      <c r="V3536">
        <v>59</v>
      </c>
      <c r="W3536" s="3">
        <f t="shared" si="331"/>
        <v>-18</v>
      </c>
      <c r="X3536">
        <v>38</v>
      </c>
      <c r="Y3536">
        <v>62</v>
      </c>
      <c r="Z3536" s="3">
        <f t="shared" si="332"/>
        <v>-24</v>
      </c>
      <c r="AA3536">
        <v>45</v>
      </c>
      <c r="AB3536">
        <v>55</v>
      </c>
      <c r="AC3536" s="3">
        <f t="shared" si="333"/>
        <v>-10</v>
      </c>
      <c r="AD3536" s="3">
        <f t="shared" si="334"/>
        <v>1</v>
      </c>
      <c r="AE3536" s="3" t="s">
        <v>30461</v>
      </c>
      <c r="AF3536" t="b">
        <v>0</v>
      </c>
      <c r="AG3536" s="1">
        <v>44652.505520833336</v>
      </c>
    </row>
    <row r="3537" spans="1:33" x14ac:dyDescent="0.2">
      <c r="A3537" t="s">
        <v>10555</v>
      </c>
      <c r="B3537">
        <v>14167</v>
      </c>
      <c r="C3537" s="3" t="s">
        <v>10556</v>
      </c>
      <c r="D3537" t="s">
        <v>10557</v>
      </c>
      <c r="E3537" t="s">
        <v>30182</v>
      </c>
      <c r="F3537" s="9" t="str">
        <f>_xlfn.XLOOKUP(E3537,'Raw Data - Area Code'!A:A,'Raw Data - Area Code'!B:B,"",FALSE)</f>
        <v>South West London</v>
      </c>
      <c r="G3537" s="9"/>
      <c r="H3537" s="8">
        <v>85200</v>
      </c>
      <c r="I3537" s="20" t="s">
        <v>30235</v>
      </c>
      <c r="J3537" s="8" t="str">
        <f>_xlfn.XLOOKUP(TRIM(I3537),'Raw Data - SIC Code'!A:A,'Raw Data - SIC Code'!C:C,"",FALSE)</f>
        <v>Education</v>
      </c>
      <c r="K3537">
        <v>-3.2</v>
      </c>
      <c r="L3537" s="3">
        <v>-25.6</v>
      </c>
      <c r="O3537">
        <v>0</v>
      </c>
      <c r="P3537">
        <v>0</v>
      </c>
      <c r="Q3537" s="27">
        <v>0</v>
      </c>
      <c r="R3537">
        <v>46</v>
      </c>
      <c r="S3537">
        <v>54</v>
      </c>
      <c r="T3537" s="3">
        <f t="shared" si="330"/>
        <v>-8</v>
      </c>
      <c r="U3537">
        <v>29</v>
      </c>
      <c r="V3537">
        <v>71</v>
      </c>
      <c r="W3537" s="3">
        <f t="shared" si="331"/>
        <v>-42</v>
      </c>
      <c r="X3537">
        <v>19</v>
      </c>
      <c r="Y3537">
        <v>81</v>
      </c>
      <c r="Z3537" s="3">
        <f t="shared" si="332"/>
        <v>-62</v>
      </c>
      <c r="AA3537">
        <v>37</v>
      </c>
      <c r="AB3537">
        <v>63</v>
      </c>
      <c r="AC3537" s="3">
        <f t="shared" si="333"/>
        <v>-26</v>
      </c>
      <c r="AD3537" s="3">
        <f t="shared" si="334"/>
        <v>0</v>
      </c>
      <c r="AE3537" s="3" t="s">
        <v>30460</v>
      </c>
      <c r="AF3537" t="b">
        <v>0</v>
      </c>
      <c r="AG3537" s="1">
        <v>44638.624016203707</v>
      </c>
    </row>
    <row r="3538" spans="1:33" x14ac:dyDescent="0.2">
      <c r="A3538" t="s">
        <v>10558</v>
      </c>
      <c r="B3538">
        <v>5222</v>
      </c>
      <c r="C3538" s="3" t="s">
        <v>10559</v>
      </c>
      <c r="D3538" t="s">
        <v>10560</v>
      </c>
      <c r="E3538" t="s">
        <v>30120</v>
      </c>
      <c r="F3538" s="9" t="str">
        <f>_xlfn.XLOOKUP(E3538,'Raw Data - Area Code'!A:A,'Raw Data - Area Code'!B:B,"",FALSE)</f>
        <v>Tunbridge Wells</v>
      </c>
      <c r="G3538" s="9">
        <v>5307204</v>
      </c>
      <c r="H3538" s="8">
        <v>70100</v>
      </c>
      <c r="I3538" s="20" t="s">
        <v>30249</v>
      </c>
      <c r="J3538" s="8" t="str">
        <f>_xlfn.XLOOKUP(TRIM(I3538),'Raw Data - SIC Code'!A:A,'Raw Data - SIC Code'!C:C,"",FALSE)</f>
        <v>Professional Services</v>
      </c>
      <c r="K3538">
        <v>26</v>
      </c>
      <c r="L3538" s="3">
        <v>10</v>
      </c>
      <c r="M3538">
        <v>78</v>
      </c>
      <c r="N3538">
        <v>60</v>
      </c>
      <c r="O3538">
        <v>26</v>
      </c>
      <c r="P3538">
        <v>18</v>
      </c>
      <c r="Q3538" s="27">
        <f t="shared" si="335"/>
        <v>18.181818181818183</v>
      </c>
      <c r="R3538">
        <v>48</v>
      </c>
      <c r="S3538">
        <v>52</v>
      </c>
      <c r="T3538" s="3">
        <f t="shared" si="330"/>
        <v>-4</v>
      </c>
      <c r="U3538">
        <v>53</v>
      </c>
      <c r="V3538">
        <v>47</v>
      </c>
      <c r="W3538" s="3">
        <f t="shared" si="331"/>
        <v>6</v>
      </c>
      <c r="X3538">
        <v>72</v>
      </c>
      <c r="Y3538">
        <v>28</v>
      </c>
      <c r="Z3538" s="3">
        <f t="shared" si="332"/>
        <v>44</v>
      </c>
      <c r="AA3538">
        <v>72</v>
      </c>
      <c r="AB3538">
        <v>28</v>
      </c>
      <c r="AC3538" s="3">
        <f t="shared" si="333"/>
        <v>44</v>
      </c>
      <c r="AD3538" s="3">
        <f t="shared" si="334"/>
        <v>5</v>
      </c>
      <c r="AE3538" s="3" t="s">
        <v>30461</v>
      </c>
      <c r="AF3538" t="b">
        <v>0</v>
      </c>
      <c r="AG3538" s="1">
        <v>44648.920081018521</v>
      </c>
    </row>
    <row r="3539" spans="1:33" x14ac:dyDescent="0.2">
      <c r="A3539" t="s">
        <v>10561</v>
      </c>
      <c r="B3539">
        <v>5223</v>
      </c>
      <c r="C3539" s="3" t="s">
        <v>10562</v>
      </c>
      <c r="D3539" t="s">
        <v>10563</v>
      </c>
      <c r="E3539" t="s">
        <v>30148</v>
      </c>
      <c r="F3539" s="9" t="str">
        <f>_xlfn.XLOOKUP(E3539,'Raw Data - Area Code'!A:A,'Raw Data - Area Code'!B:B,"",FALSE)</f>
        <v>Warrington</v>
      </c>
      <c r="G3539" s="9">
        <v>2182135</v>
      </c>
      <c r="H3539" s="8">
        <v>21200</v>
      </c>
      <c r="I3539" s="20" t="s">
        <v>30258</v>
      </c>
      <c r="J3539" s="8" t="str">
        <f>_xlfn.XLOOKUP(TRIM(I3539),'Raw Data - SIC Code'!A:A,'Raw Data - SIC Code'!C:C,"",FALSE)</f>
        <v>Manufacturing</v>
      </c>
      <c r="K3539">
        <v>1.1000000000000001</v>
      </c>
      <c r="L3539" s="3">
        <v>-17.8</v>
      </c>
      <c r="M3539">
        <v>14.9</v>
      </c>
      <c r="N3539">
        <v>12.6</v>
      </c>
      <c r="O3539">
        <v>89.4</v>
      </c>
      <c r="P3539">
        <v>86.6</v>
      </c>
      <c r="Q3539" s="27">
        <f t="shared" si="335"/>
        <v>1.5909090909090973</v>
      </c>
      <c r="R3539">
        <v>45.1</v>
      </c>
      <c r="S3539">
        <v>54.9</v>
      </c>
      <c r="T3539" s="3">
        <f t="shared" si="330"/>
        <v>-9.7999999999999972</v>
      </c>
      <c r="U3539">
        <v>41.7</v>
      </c>
      <c r="V3539">
        <v>58.3</v>
      </c>
      <c r="W3539" s="3">
        <f t="shared" si="331"/>
        <v>-16.599999999999994</v>
      </c>
      <c r="X3539">
        <v>16.899999999999999</v>
      </c>
      <c r="Y3539">
        <v>83.1</v>
      </c>
      <c r="Z3539" s="3">
        <f t="shared" si="332"/>
        <v>-66.199999999999989</v>
      </c>
      <c r="AA3539">
        <v>41.7</v>
      </c>
      <c r="AB3539">
        <v>58.3</v>
      </c>
      <c r="AC3539" s="3">
        <f t="shared" si="333"/>
        <v>-16.599999999999994</v>
      </c>
      <c r="AD3539" s="3">
        <f t="shared" si="334"/>
        <v>1</v>
      </c>
      <c r="AE3539" s="3" t="s">
        <v>30461</v>
      </c>
      <c r="AF3539" t="b">
        <v>0</v>
      </c>
      <c r="AG3539" s="1">
        <v>44650.542800925927</v>
      </c>
    </row>
    <row r="3540" spans="1:33" x14ac:dyDescent="0.2">
      <c r="A3540" t="s">
        <v>10564</v>
      </c>
      <c r="B3540">
        <v>5225</v>
      </c>
      <c r="C3540" s="3" t="s">
        <v>10565</v>
      </c>
      <c r="D3540" t="s">
        <v>10566</v>
      </c>
      <c r="E3540" t="s">
        <v>30146</v>
      </c>
      <c r="F3540" s="9" t="str">
        <f>_xlfn.XLOOKUP(E3540,'Raw Data - Area Code'!A:A,'Raw Data - Area Code'!B:B,"",FALSE)</f>
        <v>Nottingham</v>
      </c>
      <c r="G3540" s="9">
        <v>3353201</v>
      </c>
      <c r="H3540" s="8">
        <v>86900</v>
      </c>
      <c r="I3540" s="20" t="s">
        <v>30237</v>
      </c>
      <c r="J3540" s="8" t="str">
        <f>_xlfn.XLOOKUP(TRIM(I3540),'Raw Data - SIC Code'!A:A,'Raw Data - SIC Code'!C:C,"",FALSE)</f>
        <v>Healthcare</v>
      </c>
      <c r="K3540">
        <v>0.8</v>
      </c>
      <c r="L3540" s="3">
        <v>4.7</v>
      </c>
      <c r="M3540">
        <v>59.4</v>
      </c>
      <c r="N3540">
        <v>3.2</v>
      </c>
      <c r="O3540">
        <v>4.2</v>
      </c>
      <c r="P3540">
        <v>8.4</v>
      </c>
      <c r="Q3540" s="27">
        <f t="shared" si="335"/>
        <v>-33.333333333333329</v>
      </c>
      <c r="R3540">
        <v>15.2</v>
      </c>
      <c r="S3540">
        <v>84.8</v>
      </c>
      <c r="T3540" s="3">
        <f t="shared" si="330"/>
        <v>-69.599999999999994</v>
      </c>
      <c r="U3540">
        <v>18.3</v>
      </c>
      <c r="V3540">
        <v>81.7</v>
      </c>
      <c r="W3540" s="3">
        <f t="shared" si="331"/>
        <v>-63.4</v>
      </c>
      <c r="X3540">
        <v>19.100000000000001</v>
      </c>
      <c r="Y3540">
        <v>80.900000000000006</v>
      </c>
      <c r="Z3540" s="3">
        <f t="shared" si="332"/>
        <v>-61.8</v>
      </c>
      <c r="AA3540">
        <v>20.6</v>
      </c>
      <c r="AB3540">
        <v>79.400000000000006</v>
      </c>
      <c r="AC3540" s="3">
        <f t="shared" si="333"/>
        <v>-58.800000000000011</v>
      </c>
      <c r="AD3540" s="3">
        <f t="shared" si="334"/>
        <v>1</v>
      </c>
      <c r="AE3540" s="3" t="s">
        <v>30461</v>
      </c>
      <c r="AF3540" t="b">
        <v>1</v>
      </c>
      <c r="AG3540" s="1">
        <v>44713.699594907404</v>
      </c>
    </row>
    <row r="3541" spans="1:33" x14ac:dyDescent="0.2">
      <c r="A3541" t="s">
        <v>10567</v>
      </c>
      <c r="B3541">
        <v>5226</v>
      </c>
      <c r="C3541" s="3" t="s">
        <v>3251</v>
      </c>
      <c r="D3541" t="s">
        <v>3252</v>
      </c>
      <c r="E3541" t="s">
        <v>30182</v>
      </c>
      <c r="F3541" s="9" t="str">
        <f>_xlfn.XLOOKUP(E3541,'Raw Data - Area Code'!A:A,'Raw Data - Area Code'!B:B,"",FALSE)</f>
        <v>South West London</v>
      </c>
      <c r="G3541" s="9">
        <v>3576009</v>
      </c>
      <c r="H3541" s="8">
        <v>47110</v>
      </c>
      <c r="I3541" s="20" t="s">
        <v>30234</v>
      </c>
      <c r="J3541" s="8" t="str">
        <f>_xlfn.XLOOKUP(TRIM(I3541),'Raw Data - SIC Code'!A:A,'Raw Data - SIC Code'!C:C,"",FALSE)</f>
        <v>Trade</v>
      </c>
      <c r="K3541">
        <v>0.8</v>
      </c>
      <c r="L3541" s="3">
        <v>2.6</v>
      </c>
      <c r="M3541">
        <v>-1.8</v>
      </c>
      <c r="N3541">
        <v>0</v>
      </c>
      <c r="O3541">
        <v>95.2</v>
      </c>
      <c r="P3541">
        <v>96.4</v>
      </c>
      <c r="Q3541" s="27">
        <f t="shared" si="335"/>
        <v>-0.62630480167014757</v>
      </c>
      <c r="R3541">
        <v>53.3</v>
      </c>
      <c r="S3541">
        <v>46.7</v>
      </c>
      <c r="T3541" s="3">
        <f t="shared" si="330"/>
        <v>6.5999999999999943</v>
      </c>
      <c r="U3541">
        <v>55.6</v>
      </c>
      <c r="V3541">
        <v>44.4</v>
      </c>
      <c r="W3541" s="3">
        <f t="shared" si="331"/>
        <v>11.200000000000003</v>
      </c>
      <c r="X3541">
        <v>60.2</v>
      </c>
      <c r="Y3541">
        <v>39.799999999999997</v>
      </c>
      <c r="Z3541" s="3">
        <f t="shared" si="332"/>
        <v>20.400000000000006</v>
      </c>
      <c r="AA3541">
        <v>58.7</v>
      </c>
      <c r="AB3541">
        <v>41.3</v>
      </c>
      <c r="AC3541" s="3">
        <f t="shared" si="333"/>
        <v>17.400000000000006</v>
      </c>
      <c r="AD3541" s="3">
        <f t="shared" si="334"/>
        <v>5</v>
      </c>
      <c r="AE3541" s="3" t="s">
        <v>30461</v>
      </c>
      <c r="AF3541" t="b">
        <v>0</v>
      </c>
      <c r="AG3541" s="1">
        <v>44651.76935185185</v>
      </c>
    </row>
    <row r="3542" spans="1:33" x14ac:dyDescent="0.2">
      <c r="A3542" t="s">
        <v>10568</v>
      </c>
      <c r="B3542">
        <v>5229</v>
      </c>
      <c r="C3542" s="3" t="s">
        <v>10569</v>
      </c>
      <c r="D3542" t="s">
        <v>3914</v>
      </c>
      <c r="E3542" t="s">
        <v>30120</v>
      </c>
      <c r="F3542" s="9" t="str">
        <f>_xlfn.XLOOKUP(E3542,'Raw Data - Area Code'!A:A,'Raw Data - Area Code'!B:B,"",FALSE)</f>
        <v>Tunbridge Wells</v>
      </c>
      <c r="G3542" s="9">
        <v>9429182</v>
      </c>
      <c r="H3542" s="8">
        <v>70100</v>
      </c>
      <c r="I3542" s="20" t="s">
        <v>30249</v>
      </c>
      <c r="J3542" s="8" t="str">
        <f>_xlfn.XLOOKUP(TRIM(I3542),'Raw Data - SIC Code'!A:A,'Raw Data - SIC Code'!C:C,"",FALSE)</f>
        <v>Professional Services</v>
      </c>
      <c r="K3542">
        <v>11.3</v>
      </c>
      <c r="L3542" s="3">
        <v>-5</v>
      </c>
      <c r="M3542">
        <v>68.400000000000006</v>
      </c>
      <c r="N3542">
        <v>-100</v>
      </c>
      <c r="O3542">
        <v>24.7</v>
      </c>
      <c r="P3542">
        <v>56.8</v>
      </c>
      <c r="Q3542" s="27">
        <f t="shared" si="335"/>
        <v>-39.386503067484654</v>
      </c>
      <c r="R3542">
        <v>68</v>
      </c>
      <c r="S3542">
        <v>32</v>
      </c>
      <c r="T3542" s="3">
        <f t="shared" si="330"/>
        <v>36</v>
      </c>
      <c r="U3542">
        <v>76</v>
      </c>
      <c r="V3542">
        <v>24</v>
      </c>
      <c r="W3542" s="3">
        <f t="shared" si="331"/>
        <v>52</v>
      </c>
      <c r="X3542">
        <v>65</v>
      </c>
      <c r="Y3542">
        <v>35</v>
      </c>
      <c r="Z3542" s="3">
        <f t="shared" si="332"/>
        <v>30</v>
      </c>
      <c r="AA3542">
        <v>72</v>
      </c>
      <c r="AB3542">
        <v>28</v>
      </c>
      <c r="AC3542" s="3">
        <f t="shared" si="333"/>
        <v>44</v>
      </c>
      <c r="AD3542" s="3">
        <f t="shared" si="334"/>
        <v>4</v>
      </c>
      <c r="AE3542" s="3" t="s">
        <v>30462</v>
      </c>
      <c r="AF3542" t="b">
        <v>0</v>
      </c>
      <c r="AG3542" s="1">
        <v>44654.634710648148</v>
      </c>
    </row>
    <row r="3543" spans="1:33" x14ac:dyDescent="0.2">
      <c r="A3543" t="s">
        <v>10570</v>
      </c>
      <c r="B3543">
        <v>16912</v>
      </c>
      <c r="C3543" s="3" t="s">
        <v>10571</v>
      </c>
      <c r="D3543" t="s">
        <v>10572</v>
      </c>
      <c r="E3543" t="s">
        <v>30233</v>
      </c>
      <c r="F3543" s="9" t="str">
        <f>_xlfn.XLOOKUP(E3543,'Raw Data - Area Code'!A:A,'Raw Data - Area Code'!B:B,"",FALSE)</f>
        <v>West London</v>
      </c>
      <c r="G3543" s="9">
        <v>7268209</v>
      </c>
      <c r="H3543" s="8">
        <v>55900</v>
      </c>
      <c r="I3543" s="20" t="s">
        <v>30266</v>
      </c>
      <c r="J3543" s="8" t="str">
        <f>_xlfn.XLOOKUP(TRIM(I3543),'Raw Data - SIC Code'!A:A,'Raw Data - SIC Code'!C:C,"",FALSE)</f>
        <v>Hospitality</v>
      </c>
      <c r="K3543">
        <v>12.9</v>
      </c>
      <c r="L3543" s="3">
        <v>7.4</v>
      </c>
      <c r="M3543">
        <v>-7</v>
      </c>
      <c r="N3543">
        <v>-26</v>
      </c>
      <c r="O3543">
        <v>66.7</v>
      </c>
      <c r="P3543">
        <v>68.400000000000006</v>
      </c>
      <c r="Q3543" s="27">
        <f t="shared" si="335"/>
        <v>-1.2583271650629182</v>
      </c>
      <c r="R3543">
        <v>14.3</v>
      </c>
      <c r="S3543">
        <v>85.7</v>
      </c>
      <c r="T3543" s="3">
        <f t="shared" si="330"/>
        <v>-71.400000000000006</v>
      </c>
      <c r="U3543">
        <v>49.4</v>
      </c>
      <c r="V3543">
        <v>50.6</v>
      </c>
      <c r="W3543" s="3">
        <f t="shared" si="331"/>
        <v>-1.2000000000000028</v>
      </c>
      <c r="X3543">
        <v>29.9</v>
      </c>
      <c r="Y3543">
        <v>70.099999999999994</v>
      </c>
      <c r="Z3543" s="3">
        <f t="shared" si="332"/>
        <v>-40.199999999999996</v>
      </c>
      <c r="AA3543">
        <v>39</v>
      </c>
      <c r="AB3543">
        <v>61</v>
      </c>
      <c r="AC3543" s="3">
        <f t="shared" si="333"/>
        <v>-22</v>
      </c>
      <c r="AD3543" s="3">
        <f t="shared" si="334"/>
        <v>1</v>
      </c>
      <c r="AE3543" s="3" t="s">
        <v>333</v>
      </c>
      <c r="AF3543" t="b">
        <v>0</v>
      </c>
      <c r="AG3543" s="1">
        <v>44651.597557870373</v>
      </c>
    </row>
    <row r="3544" spans="1:33" x14ac:dyDescent="0.2">
      <c r="A3544" t="s">
        <v>10573</v>
      </c>
      <c r="B3544">
        <v>5237</v>
      </c>
      <c r="C3544" s="3" t="s">
        <v>10574</v>
      </c>
      <c r="D3544" t="s">
        <v>10575</v>
      </c>
      <c r="E3544" t="s">
        <v>30232</v>
      </c>
      <c r="F3544" s="9" t="str">
        <f>_xlfn.XLOOKUP(E3544,'Raw Data - Area Code'!A:A,'Raw Data - Area Code'!B:B,"",FALSE)</f>
        <v>Sheffield</v>
      </c>
      <c r="G3544" s="9">
        <v>1616444</v>
      </c>
      <c r="H3544" s="8">
        <v>10890</v>
      </c>
      <c r="I3544" s="20" t="s">
        <v>30239</v>
      </c>
      <c r="J3544" s="8" t="str">
        <f>_xlfn.XLOOKUP(TRIM(I3544),'Raw Data - SIC Code'!A:A,'Raw Data - SIC Code'!C:C,"",FALSE)</f>
        <v>Manufacturing</v>
      </c>
      <c r="K3544">
        <v>31.5</v>
      </c>
      <c r="L3544" s="3">
        <v>1.4</v>
      </c>
      <c r="M3544">
        <v>45</v>
      </c>
      <c r="N3544">
        <v>65</v>
      </c>
      <c r="O3544">
        <v>2.6</v>
      </c>
      <c r="P3544">
        <v>3.2</v>
      </c>
      <c r="Q3544" s="27">
        <f t="shared" si="335"/>
        <v>-10.344827586206897</v>
      </c>
      <c r="R3544">
        <v>53.7</v>
      </c>
      <c r="S3544">
        <v>46.3</v>
      </c>
      <c r="T3544" s="3">
        <f t="shared" si="330"/>
        <v>7.4000000000000048</v>
      </c>
      <c r="U3544">
        <v>68.5</v>
      </c>
      <c r="V3544">
        <v>31.5</v>
      </c>
      <c r="W3544" s="3">
        <f t="shared" si="331"/>
        <v>37</v>
      </c>
      <c r="X3544">
        <v>62.9</v>
      </c>
      <c r="Y3544">
        <v>37.1</v>
      </c>
      <c r="Z3544" s="3">
        <f t="shared" si="332"/>
        <v>25.799999999999994</v>
      </c>
      <c r="AA3544">
        <v>63.8</v>
      </c>
      <c r="AB3544">
        <v>36.200000000000003</v>
      </c>
      <c r="AC3544" s="3">
        <f t="shared" si="333"/>
        <v>27.599999999999998</v>
      </c>
      <c r="AD3544" s="3">
        <f t="shared" si="334"/>
        <v>5</v>
      </c>
      <c r="AE3544" s="3" t="s">
        <v>30460</v>
      </c>
      <c r="AF3544" t="b">
        <v>1</v>
      </c>
      <c r="AG3544" s="1">
        <v>44657.477523148147</v>
      </c>
    </row>
    <row r="3545" spans="1:33" ht="34" x14ac:dyDescent="0.2">
      <c r="A3545" t="s">
        <v>10576</v>
      </c>
      <c r="B3545">
        <v>5234</v>
      </c>
      <c r="C3545" s="3" t="s">
        <v>10577</v>
      </c>
      <c r="D3545" t="s">
        <v>10578</v>
      </c>
      <c r="E3545" t="s">
        <v>30145</v>
      </c>
      <c r="F3545" s="9" t="str">
        <f>_xlfn.XLOOKUP(E3545,'Raw Data - Area Code'!A:A,'Raw Data - Area Code'!B:B,"",FALSE)</f>
        <v>East Central London</v>
      </c>
      <c r="G3545" s="9">
        <v>1292956</v>
      </c>
      <c r="H3545" s="18" t="s">
        <v>4911</v>
      </c>
      <c r="I3545" s="20" t="s">
        <v>30240</v>
      </c>
      <c r="J3545" s="8" t="str">
        <f>_xlfn.XLOOKUP(TRIM(I3545),'Raw Data - SIC Code'!A:A,'Raw Data - SIC Code'!C:C,"",FALSE)</f>
        <v>Admin Services</v>
      </c>
      <c r="K3545">
        <v>0.7</v>
      </c>
      <c r="L3545" s="3">
        <v>1</v>
      </c>
      <c r="M3545">
        <v>11.6</v>
      </c>
      <c r="N3545">
        <v>8.6</v>
      </c>
      <c r="O3545">
        <v>62.3</v>
      </c>
      <c r="P3545">
        <v>64.599999999999994</v>
      </c>
      <c r="Q3545" s="27">
        <f t="shared" si="335"/>
        <v>-1.8124507486209591</v>
      </c>
      <c r="R3545">
        <v>42.4</v>
      </c>
      <c r="S3545">
        <v>57.6</v>
      </c>
      <c r="T3545" s="3">
        <f t="shared" si="330"/>
        <v>-15.200000000000003</v>
      </c>
      <c r="U3545">
        <v>43</v>
      </c>
      <c r="V3545">
        <v>57</v>
      </c>
      <c r="W3545" s="3">
        <f t="shared" si="331"/>
        <v>-14.000000000000002</v>
      </c>
      <c r="X3545">
        <v>42.9</v>
      </c>
      <c r="Y3545">
        <v>57.1</v>
      </c>
      <c r="Z3545" s="3">
        <f t="shared" si="332"/>
        <v>-14.200000000000001</v>
      </c>
      <c r="AA3545">
        <v>42</v>
      </c>
      <c r="AB3545">
        <v>58</v>
      </c>
      <c r="AC3545" s="3">
        <f t="shared" si="333"/>
        <v>-16</v>
      </c>
      <c r="AD3545" s="3">
        <f t="shared" si="334"/>
        <v>1</v>
      </c>
      <c r="AE3545" s="3" t="s">
        <v>30462</v>
      </c>
      <c r="AF3545" t="b">
        <v>0</v>
      </c>
      <c r="AG3545" s="1">
        <v>44648.469085648147</v>
      </c>
    </row>
    <row r="3546" spans="1:33" x14ac:dyDescent="0.2">
      <c r="A3546" t="s">
        <v>10579</v>
      </c>
      <c r="B3546">
        <v>5236</v>
      </c>
      <c r="C3546" s="3" t="s">
        <v>10580</v>
      </c>
      <c r="D3546" t="s">
        <v>10581</v>
      </c>
      <c r="E3546" t="s">
        <v>30166</v>
      </c>
      <c r="F3546" s="9" t="str">
        <f>_xlfn.XLOOKUP(E3546,'Raw Data - Area Code'!A:A,'Raw Data - Area Code'!B:B,"",FALSE)</f>
        <v>Peterborough</v>
      </c>
      <c r="G3546" s="9">
        <v>4100636</v>
      </c>
      <c r="H3546" s="8">
        <v>49410</v>
      </c>
      <c r="I3546" s="20" t="s">
        <v>30253</v>
      </c>
      <c r="J3546" s="8" t="str">
        <f>_xlfn.XLOOKUP(TRIM(I3546),'Raw Data - SIC Code'!A:A,'Raw Data - SIC Code'!C:C,"",FALSE)</f>
        <v>Logistics</v>
      </c>
      <c r="K3546">
        <v>9.6999999999999993</v>
      </c>
      <c r="L3546" s="3">
        <v>-0.6</v>
      </c>
      <c r="O3546">
        <v>0</v>
      </c>
      <c r="P3546">
        <v>0</v>
      </c>
      <c r="Q3546" s="27">
        <v>0</v>
      </c>
      <c r="R3546">
        <v>81.099999999999994</v>
      </c>
      <c r="S3546">
        <v>18.899999999999999</v>
      </c>
      <c r="T3546" s="3">
        <f t="shared" si="330"/>
        <v>62.2</v>
      </c>
      <c r="U3546">
        <v>88.9</v>
      </c>
      <c r="V3546">
        <v>11.1</v>
      </c>
      <c r="W3546" s="3">
        <f t="shared" si="331"/>
        <v>77.800000000000011</v>
      </c>
      <c r="X3546">
        <v>80</v>
      </c>
      <c r="Y3546">
        <v>20</v>
      </c>
      <c r="Z3546" s="3">
        <f t="shared" si="332"/>
        <v>60</v>
      </c>
      <c r="AA3546">
        <v>86.7</v>
      </c>
      <c r="AB3546">
        <v>13.3</v>
      </c>
      <c r="AC3546" s="3">
        <f t="shared" si="333"/>
        <v>73.400000000000006</v>
      </c>
      <c r="AD3546" s="3">
        <f t="shared" si="334"/>
        <v>4</v>
      </c>
      <c r="AE3546" s="3" t="s">
        <v>30460</v>
      </c>
      <c r="AF3546" t="b">
        <v>0</v>
      </c>
      <c r="AG3546" s="1">
        <v>44655.512199074074</v>
      </c>
    </row>
    <row r="3547" spans="1:33" x14ac:dyDescent="0.2">
      <c r="A3547" t="s">
        <v>10582</v>
      </c>
      <c r="B3547">
        <v>5238</v>
      </c>
      <c r="C3547" s="3" t="s">
        <v>10583</v>
      </c>
      <c r="D3547" t="s">
        <v>10584</v>
      </c>
      <c r="E3547" t="s">
        <v>30232</v>
      </c>
      <c r="F3547" s="9" t="str">
        <f>_xlfn.XLOOKUP(E3547,'Raw Data - Area Code'!A:A,'Raw Data - Area Code'!B:B,"",FALSE)</f>
        <v>Sheffield</v>
      </c>
      <c r="G3547" s="9">
        <v>3877917</v>
      </c>
      <c r="H3547" s="8">
        <v>10890</v>
      </c>
      <c r="I3547" s="20" t="s">
        <v>30239</v>
      </c>
      <c r="J3547" s="8" t="str">
        <f>_xlfn.XLOOKUP(TRIM(I3547),'Raw Data - SIC Code'!A:A,'Raw Data - SIC Code'!C:C,"",FALSE)</f>
        <v>Manufacturing</v>
      </c>
      <c r="K3547">
        <v>5</v>
      </c>
      <c r="L3547" s="3">
        <v>2</v>
      </c>
      <c r="M3547">
        <v>5</v>
      </c>
      <c r="N3547">
        <v>0</v>
      </c>
      <c r="O3547">
        <v>62</v>
      </c>
      <c r="P3547">
        <v>53</v>
      </c>
      <c r="Q3547" s="27">
        <f t="shared" si="335"/>
        <v>7.8260869565217401</v>
      </c>
      <c r="R3547">
        <v>22</v>
      </c>
      <c r="S3547">
        <v>78</v>
      </c>
      <c r="T3547" s="3">
        <f t="shared" si="330"/>
        <v>-56.000000000000007</v>
      </c>
      <c r="U3547">
        <v>57</v>
      </c>
      <c r="V3547">
        <v>43</v>
      </c>
      <c r="W3547" s="3">
        <f t="shared" si="331"/>
        <v>14.000000000000002</v>
      </c>
      <c r="X3547">
        <v>70</v>
      </c>
      <c r="Y3547">
        <v>30</v>
      </c>
      <c r="Z3547" s="3">
        <f t="shared" si="332"/>
        <v>40</v>
      </c>
      <c r="AA3547">
        <v>63</v>
      </c>
      <c r="AB3547">
        <v>37</v>
      </c>
      <c r="AC3547" s="3">
        <f t="shared" si="333"/>
        <v>26</v>
      </c>
      <c r="AD3547" s="3">
        <f t="shared" si="334"/>
        <v>5</v>
      </c>
      <c r="AE3547" s="3" t="s">
        <v>30461</v>
      </c>
      <c r="AF3547" t="b">
        <v>0</v>
      </c>
      <c r="AG3547" s="1">
        <v>44648.600347222222</v>
      </c>
    </row>
    <row r="3548" spans="1:33" x14ac:dyDescent="0.2">
      <c r="A3548" t="s">
        <v>10585</v>
      </c>
      <c r="B3548">
        <v>14482</v>
      </c>
      <c r="C3548" s="3" t="s">
        <v>10586</v>
      </c>
      <c r="D3548" t="s">
        <v>10587</v>
      </c>
      <c r="E3548" t="s">
        <v>30147</v>
      </c>
      <c r="F3548" s="9" t="str">
        <f>_xlfn.XLOOKUP(E3548,'Raw Data - Area Code'!A:A,'Raw Data - Area Code'!B:B,"",FALSE)</f>
        <v>Leicester</v>
      </c>
      <c r="G3548" s="9">
        <v>10346611</v>
      </c>
      <c r="H3548" s="8">
        <v>28960</v>
      </c>
      <c r="I3548" s="20" t="s">
        <v>30251</v>
      </c>
      <c r="J3548" s="8" t="str">
        <f>_xlfn.XLOOKUP(TRIM(I3548),'Raw Data - SIC Code'!A:A,'Raw Data - SIC Code'!C:C,"",FALSE)</f>
        <v>Manufacturing</v>
      </c>
      <c r="K3548">
        <v>16</v>
      </c>
      <c r="L3548" s="3">
        <v>22.4</v>
      </c>
      <c r="M3548">
        <v>36</v>
      </c>
      <c r="N3548">
        <v>77.2</v>
      </c>
      <c r="O3548">
        <v>98</v>
      </c>
      <c r="P3548">
        <v>100</v>
      </c>
      <c r="Q3548" s="27">
        <f t="shared" si="335"/>
        <v>-1.0101010101010102</v>
      </c>
      <c r="R3548">
        <v>64.8</v>
      </c>
      <c r="S3548">
        <v>35.200000000000003</v>
      </c>
      <c r="T3548" s="3">
        <f t="shared" si="330"/>
        <v>29.599999999999994</v>
      </c>
      <c r="U3548">
        <v>91.4</v>
      </c>
      <c r="V3548">
        <v>8.6</v>
      </c>
      <c r="W3548" s="3">
        <f t="shared" si="331"/>
        <v>82.800000000000011</v>
      </c>
      <c r="X3548">
        <v>92.9</v>
      </c>
      <c r="Y3548">
        <v>7.1</v>
      </c>
      <c r="Z3548" s="3">
        <f t="shared" si="332"/>
        <v>85.800000000000011</v>
      </c>
      <c r="AA3548">
        <v>91.4</v>
      </c>
      <c r="AB3548">
        <v>8.6</v>
      </c>
      <c r="AC3548" s="3">
        <f t="shared" si="333"/>
        <v>82.800000000000011</v>
      </c>
      <c r="AD3548" s="3">
        <f t="shared" si="334"/>
        <v>5</v>
      </c>
      <c r="AE3548" s="3" t="s">
        <v>30460</v>
      </c>
      <c r="AF3548" t="b">
        <v>0</v>
      </c>
      <c r="AG3548" s="1">
        <v>44645.349097222221</v>
      </c>
    </row>
    <row r="3549" spans="1:33" ht="34" x14ac:dyDescent="0.2">
      <c r="A3549" t="s">
        <v>10588</v>
      </c>
      <c r="B3549">
        <v>5248</v>
      </c>
      <c r="C3549" s="3" t="s">
        <v>10589</v>
      </c>
      <c r="D3549" t="s">
        <v>10590</v>
      </c>
      <c r="E3549" t="s">
        <v>30113</v>
      </c>
      <c r="F3549" s="9" t="str">
        <f>_xlfn.XLOOKUP(E3549,'Raw Data - Area Code'!A:A,'Raw Data - Area Code'!B:B,"",FALSE)</f>
        <v>Guildford</v>
      </c>
      <c r="G3549" s="9">
        <v>133850</v>
      </c>
      <c r="H3549" s="18" t="s">
        <v>432</v>
      </c>
      <c r="I3549" s="20" t="s">
        <v>30275</v>
      </c>
      <c r="J3549" s="8" t="str">
        <f>_xlfn.XLOOKUP(TRIM(I3549),'Raw Data - SIC Code'!A:A,'Raw Data - SIC Code'!C:C,"",FALSE)</f>
        <v>Healthcare</v>
      </c>
      <c r="K3549">
        <v>17.5</v>
      </c>
      <c r="L3549" s="3">
        <v>6.9</v>
      </c>
      <c r="M3549">
        <v>91</v>
      </c>
      <c r="N3549">
        <v>21</v>
      </c>
      <c r="O3549">
        <v>11</v>
      </c>
      <c r="P3549">
        <v>19</v>
      </c>
      <c r="Q3549" s="27">
        <f t="shared" si="335"/>
        <v>-26.666666666666668</v>
      </c>
      <c r="R3549">
        <v>14</v>
      </c>
      <c r="S3549">
        <v>86</v>
      </c>
      <c r="T3549" s="3">
        <f t="shared" si="330"/>
        <v>-72</v>
      </c>
      <c r="U3549">
        <v>7</v>
      </c>
      <c r="V3549">
        <v>93</v>
      </c>
      <c r="W3549" s="3">
        <f t="shared" si="331"/>
        <v>-86</v>
      </c>
      <c r="X3549">
        <v>10</v>
      </c>
      <c r="Y3549">
        <v>90</v>
      </c>
      <c r="Z3549" s="3">
        <f t="shared" si="332"/>
        <v>-80</v>
      </c>
      <c r="AA3549">
        <v>21</v>
      </c>
      <c r="AB3549">
        <v>79</v>
      </c>
      <c r="AC3549" s="3">
        <f t="shared" si="333"/>
        <v>-57.999999999999993</v>
      </c>
      <c r="AD3549" s="3">
        <f t="shared" si="334"/>
        <v>1</v>
      </c>
      <c r="AE3549" s="3" t="s">
        <v>30461</v>
      </c>
      <c r="AF3549" t="b">
        <v>0</v>
      </c>
      <c r="AG3549" s="1">
        <v>44649.451168981483</v>
      </c>
    </row>
    <row r="3550" spans="1:33" ht="34" x14ac:dyDescent="0.2">
      <c r="A3550" t="s">
        <v>10591</v>
      </c>
      <c r="B3550">
        <v>5250</v>
      </c>
      <c r="C3550" s="3" t="s">
        <v>10592</v>
      </c>
      <c r="D3550" t="s">
        <v>10593</v>
      </c>
      <c r="E3550" t="s">
        <v>30122</v>
      </c>
      <c r="F3550" s="9" t="str">
        <f>_xlfn.XLOOKUP(E3550,'Raw Data - Area Code'!A:A,'Raw Data - Area Code'!B:B,"",FALSE)</f>
        <v>Slough</v>
      </c>
      <c r="G3550" s="9"/>
      <c r="H3550" s="18" t="s">
        <v>880</v>
      </c>
      <c r="I3550" s="20">
        <v>86</v>
      </c>
      <c r="J3550" s="8" t="str">
        <f>_xlfn.XLOOKUP(TRIM(I3550),'Raw Data - SIC Code'!A:A,'Raw Data - SIC Code'!C:C,"",FALSE)</f>
        <v>Healthcare</v>
      </c>
      <c r="K3550">
        <v>20.100000000000001</v>
      </c>
      <c r="L3550" s="3">
        <v>6</v>
      </c>
      <c r="M3550">
        <v>39.200000000000003</v>
      </c>
      <c r="N3550">
        <v>42.9</v>
      </c>
      <c r="O3550">
        <v>62.9</v>
      </c>
      <c r="P3550">
        <v>37.200000000000003</v>
      </c>
      <c r="Q3550" s="27">
        <f t="shared" si="335"/>
        <v>25.674325674325672</v>
      </c>
      <c r="R3550">
        <v>21.6</v>
      </c>
      <c r="S3550">
        <v>78.400000000000006</v>
      </c>
      <c r="T3550" s="3">
        <f t="shared" si="330"/>
        <v>-56.800000000000004</v>
      </c>
      <c r="U3550">
        <v>23.6</v>
      </c>
      <c r="V3550">
        <v>76.400000000000006</v>
      </c>
      <c r="W3550" s="3">
        <f t="shared" si="331"/>
        <v>-52.800000000000004</v>
      </c>
      <c r="X3550">
        <v>16.899999999999999</v>
      </c>
      <c r="Y3550">
        <v>83.1</v>
      </c>
      <c r="Z3550" s="3">
        <f t="shared" si="332"/>
        <v>-66.199999999999989</v>
      </c>
      <c r="AA3550">
        <v>33.200000000000003</v>
      </c>
      <c r="AB3550">
        <v>66.8</v>
      </c>
      <c r="AC3550" s="3">
        <f t="shared" si="333"/>
        <v>-33.599999999999994</v>
      </c>
      <c r="AD3550" s="3">
        <f t="shared" si="334"/>
        <v>2</v>
      </c>
      <c r="AE3550" s="3" t="s">
        <v>30463</v>
      </c>
      <c r="AF3550" t="b">
        <v>0</v>
      </c>
      <c r="AG3550" s="1">
        <v>44631.461076388892</v>
      </c>
    </row>
    <row r="3551" spans="1:33" ht="34" x14ac:dyDescent="0.2">
      <c r="A3551" t="s">
        <v>10594</v>
      </c>
      <c r="B3551">
        <v>5253</v>
      </c>
      <c r="C3551" s="3" t="s">
        <v>10595</v>
      </c>
      <c r="D3551" t="s">
        <v>202</v>
      </c>
      <c r="E3551" t="s">
        <v>30233</v>
      </c>
      <c r="F3551" s="9" t="str">
        <f>_xlfn.XLOOKUP(E3551,'Raw Data - Area Code'!A:A,'Raw Data - Area Code'!B:B,"",FALSE)</f>
        <v>West London</v>
      </c>
      <c r="G3551" s="9">
        <v>5288567</v>
      </c>
      <c r="H3551" s="18" t="s">
        <v>10596</v>
      </c>
      <c r="I3551" s="20" t="s">
        <v>30291</v>
      </c>
      <c r="J3551" s="8" t="str">
        <f>_xlfn.XLOOKUP(TRIM(I3551),'Raw Data - SIC Code'!A:A,'Raw Data - SIC Code'!C:C,"",FALSE)</f>
        <v>Manufacturing</v>
      </c>
      <c r="K3551">
        <v>31.9</v>
      </c>
      <c r="L3551" s="3">
        <v>26.9</v>
      </c>
      <c r="M3551">
        <v>70.8</v>
      </c>
      <c r="N3551">
        <v>72.099999999999994</v>
      </c>
      <c r="O3551">
        <v>85.4</v>
      </c>
      <c r="P3551">
        <v>81.900000000000006</v>
      </c>
      <c r="Q3551" s="27">
        <f t="shared" si="335"/>
        <v>2.0920502092050208</v>
      </c>
      <c r="R3551">
        <v>51.4</v>
      </c>
      <c r="S3551">
        <v>48.6</v>
      </c>
      <c r="T3551" s="3">
        <f t="shared" si="330"/>
        <v>2.7999999999999972</v>
      </c>
      <c r="U3551">
        <v>69.8</v>
      </c>
      <c r="V3551">
        <v>30.2</v>
      </c>
      <c r="W3551" s="3">
        <f t="shared" si="331"/>
        <v>39.599999999999994</v>
      </c>
      <c r="X3551">
        <v>77.599999999999994</v>
      </c>
      <c r="Y3551">
        <v>22.4</v>
      </c>
      <c r="Z3551" s="3">
        <f t="shared" si="332"/>
        <v>55.199999999999996</v>
      </c>
      <c r="AA3551">
        <v>87.3</v>
      </c>
      <c r="AB3551">
        <v>12.7</v>
      </c>
      <c r="AC3551" s="3">
        <f t="shared" si="333"/>
        <v>74.599999999999994</v>
      </c>
      <c r="AD3551" s="3">
        <f t="shared" si="334"/>
        <v>6</v>
      </c>
      <c r="AE3551" s="3" t="s">
        <v>30462</v>
      </c>
      <c r="AF3551" t="b">
        <v>0</v>
      </c>
      <c r="AG3551" s="1">
        <v>44652.471180555556</v>
      </c>
    </row>
    <row r="3552" spans="1:33" x14ac:dyDescent="0.2">
      <c r="A3552" t="s">
        <v>10597</v>
      </c>
      <c r="B3552">
        <v>5254</v>
      </c>
      <c r="C3552" s="3" t="s">
        <v>10598</v>
      </c>
      <c r="D3552" t="s">
        <v>10599</v>
      </c>
      <c r="E3552" t="s">
        <v>30137</v>
      </c>
      <c r="F3552" s="9" t="str">
        <f>_xlfn.XLOOKUP(E3552,'Raw Data - Area Code'!A:A,'Raw Data - Area Code'!B:B,"",FALSE)</f>
        <v>Cambridge</v>
      </c>
      <c r="G3552" s="9">
        <v>2892559</v>
      </c>
      <c r="H3552" s="8">
        <v>58210</v>
      </c>
      <c r="I3552" s="20" t="s">
        <v>30290</v>
      </c>
      <c r="J3552" s="8" t="str">
        <f>_xlfn.XLOOKUP(TRIM(I3552),'Raw Data - SIC Code'!A:A,'Raw Data - SIC Code'!C:C,"",FALSE)</f>
        <v>Info &amp; Comms</v>
      </c>
      <c r="K3552">
        <v>18</v>
      </c>
      <c r="L3552" s="3">
        <v>9.9</v>
      </c>
      <c r="M3552">
        <v>43.4</v>
      </c>
      <c r="N3552">
        <v>11.5</v>
      </c>
      <c r="O3552">
        <v>84</v>
      </c>
      <c r="P3552">
        <v>80</v>
      </c>
      <c r="Q3552" s="27">
        <f t="shared" si="335"/>
        <v>2.4390243902439024</v>
      </c>
      <c r="R3552">
        <v>82</v>
      </c>
      <c r="S3552">
        <v>18</v>
      </c>
      <c r="T3552" s="3">
        <f t="shared" si="330"/>
        <v>64</v>
      </c>
      <c r="U3552">
        <v>78</v>
      </c>
      <c r="V3552">
        <v>22</v>
      </c>
      <c r="W3552" s="3">
        <f t="shared" si="331"/>
        <v>56.000000000000007</v>
      </c>
      <c r="X3552">
        <v>83</v>
      </c>
      <c r="Y3552">
        <v>17</v>
      </c>
      <c r="Z3552" s="3">
        <f t="shared" si="332"/>
        <v>66</v>
      </c>
      <c r="AA3552">
        <v>91</v>
      </c>
      <c r="AB3552">
        <v>9</v>
      </c>
      <c r="AC3552" s="3">
        <f t="shared" si="333"/>
        <v>82</v>
      </c>
      <c r="AD3552" s="3">
        <f t="shared" si="334"/>
        <v>6</v>
      </c>
      <c r="AE3552" s="3" t="s">
        <v>30461</v>
      </c>
      <c r="AF3552" t="b">
        <v>0</v>
      </c>
      <c r="AG3552" s="1">
        <v>44655.432754629626</v>
      </c>
    </row>
    <row r="3553" spans="1:33" x14ac:dyDescent="0.2">
      <c r="A3553" t="s">
        <v>10600</v>
      </c>
      <c r="B3553">
        <v>19702</v>
      </c>
      <c r="C3553" s="3" t="s">
        <v>10601</v>
      </c>
      <c r="D3553" t="s">
        <v>10602</v>
      </c>
      <c r="E3553" t="s">
        <v>30143</v>
      </c>
      <c r="F3553" s="9" t="str">
        <f>_xlfn.XLOOKUP(E3553,'Raw Data - Area Code'!A:A,'Raw Data - Area Code'!B:B,"",FALSE)</f>
        <v>West Central London</v>
      </c>
      <c r="G3553" s="9">
        <v>3752719</v>
      </c>
      <c r="H3553" s="8">
        <v>70229</v>
      </c>
      <c r="I3553" s="20" t="s">
        <v>30249</v>
      </c>
      <c r="J3553" s="8" t="str">
        <f>_xlfn.XLOOKUP(TRIM(I3553),'Raw Data - SIC Code'!A:A,'Raw Data - SIC Code'!C:C,"",FALSE)</f>
        <v>Professional Services</v>
      </c>
      <c r="K3553">
        <v>51.8</v>
      </c>
      <c r="L3553" s="3">
        <v>13.9</v>
      </c>
      <c r="M3553">
        <v>93.2</v>
      </c>
      <c r="N3553">
        <v>69.7</v>
      </c>
      <c r="O3553">
        <v>93.2</v>
      </c>
      <c r="P3553">
        <v>92.9</v>
      </c>
      <c r="Q3553" s="27">
        <f t="shared" si="335"/>
        <v>0.16120365394948799</v>
      </c>
      <c r="R3553">
        <v>50</v>
      </c>
      <c r="S3553">
        <v>50</v>
      </c>
      <c r="T3553" s="3">
        <f t="shared" si="330"/>
        <v>0</v>
      </c>
      <c r="U3553">
        <v>48.3</v>
      </c>
      <c r="V3553">
        <v>51.7</v>
      </c>
      <c r="W3553" s="3">
        <f t="shared" si="331"/>
        <v>-3.4000000000000057</v>
      </c>
      <c r="X3553">
        <v>42.7</v>
      </c>
      <c r="Y3553">
        <v>57.3</v>
      </c>
      <c r="Z3553" s="3">
        <f t="shared" si="332"/>
        <v>-14.599999999999994</v>
      </c>
      <c r="AA3553">
        <v>73.900000000000006</v>
      </c>
      <c r="AB3553">
        <v>26.1</v>
      </c>
      <c r="AC3553" s="3">
        <f t="shared" si="333"/>
        <v>47.800000000000004</v>
      </c>
      <c r="AD3553" s="3">
        <f t="shared" si="334"/>
        <v>3</v>
      </c>
      <c r="AE3553" s="3" t="s">
        <v>30460</v>
      </c>
      <c r="AF3553" t="b">
        <v>0</v>
      </c>
      <c r="AG3553" s="1">
        <v>44615.680092592593</v>
      </c>
    </row>
    <row r="3554" spans="1:33" x14ac:dyDescent="0.2">
      <c r="A3554" t="s">
        <v>10603</v>
      </c>
      <c r="B3554">
        <v>19004</v>
      </c>
      <c r="C3554" s="3" t="s">
        <v>2880</v>
      </c>
      <c r="D3554" t="s">
        <v>2881</v>
      </c>
      <c r="E3554" t="s">
        <v>30166</v>
      </c>
      <c r="F3554" s="9" t="str">
        <f>_xlfn.XLOOKUP(E3554,'Raw Data - Area Code'!A:A,'Raw Data - Area Code'!B:B,"",FALSE)</f>
        <v>Peterborough</v>
      </c>
      <c r="G3554" s="9">
        <v>329613</v>
      </c>
      <c r="H3554" s="8">
        <v>47620</v>
      </c>
      <c r="I3554" s="20" t="s">
        <v>30234</v>
      </c>
      <c r="J3554" s="8" t="str">
        <f>_xlfn.XLOOKUP(TRIM(I3554),'Raw Data - SIC Code'!A:A,'Raw Data - SIC Code'!C:C,"",FALSE)</f>
        <v>Trade</v>
      </c>
      <c r="K3554">
        <v>28</v>
      </c>
      <c r="L3554" s="3">
        <v>22.5</v>
      </c>
      <c r="M3554">
        <v>46.1</v>
      </c>
      <c r="N3554">
        <v>46.7</v>
      </c>
      <c r="O3554">
        <v>40</v>
      </c>
      <c r="P3554">
        <v>25.9</v>
      </c>
      <c r="Q3554" s="27">
        <f t="shared" si="335"/>
        <v>21.396054628224583</v>
      </c>
      <c r="R3554">
        <v>25.8</v>
      </c>
      <c r="S3554">
        <v>74.2</v>
      </c>
      <c r="T3554" s="3">
        <f t="shared" si="330"/>
        <v>-48.400000000000006</v>
      </c>
      <c r="U3554">
        <v>43.1</v>
      </c>
      <c r="V3554">
        <v>56.9</v>
      </c>
      <c r="W3554" s="3">
        <f t="shared" si="331"/>
        <v>-13.799999999999999</v>
      </c>
      <c r="X3554">
        <v>44.6</v>
      </c>
      <c r="Y3554">
        <v>55.4</v>
      </c>
      <c r="Z3554" s="3">
        <f t="shared" si="332"/>
        <v>-10.799999999999997</v>
      </c>
      <c r="AA3554">
        <v>61.5</v>
      </c>
      <c r="AB3554">
        <v>38.5</v>
      </c>
      <c r="AC3554" s="3">
        <f t="shared" si="333"/>
        <v>23</v>
      </c>
      <c r="AD3554" s="3">
        <f t="shared" si="334"/>
        <v>3</v>
      </c>
      <c r="AE3554" s="3" t="s">
        <v>30460</v>
      </c>
      <c r="AF3554" t="b">
        <v>1</v>
      </c>
      <c r="AG3554" s="1">
        <v>44658.552141203705</v>
      </c>
    </row>
    <row r="3555" spans="1:33" x14ac:dyDescent="0.2">
      <c r="A3555" t="s">
        <v>10604</v>
      </c>
      <c r="B3555">
        <v>17766</v>
      </c>
      <c r="C3555" s="3" t="s">
        <v>10605</v>
      </c>
      <c r="D3555" t="s">
        <v>10606</v>
      </c>
      <c r="E3555" t="s">
        <v>30146</v>
      </c>
      <c r="F3555" s="9" t="str">
        <f>_xlfn.XLOOKUP(E3555,'Raw Data - Area Code'!A:A,'Raw Data - Area Code'!B:B,"",FALSE)</f>
        <v>Nottingham</v>
      </c>
      <c r="G3555" s="9">
        <v>9655477</v>
      </c>
      <c r="H3555" s="8">
        <v>78200</v>
      </c>
      <c r="I3555" s="20" t="s">
        <v>30243</v>
      </c>
      <c r="J3555" s="8" t="str">
        <f>_xlfn.XLOOKUP(TRIM(I3555),'Raw Data - SIC Code'!A:A,'Raw Data - SIC Code'!C:C,"",FALSE)</f>
        <v>Admin Services</v>
      </c>
      <c r="K3555">
        <v>4.8</v>
      </c>
      <c r="L3555" s="3">
        <v>0</v>
      </c>
      <c r="M3555">
        <v>69</v>
      </c>
      <c r="N3555">
        <v>69</v>
      </c>
      <c r="O3555">
        <v>1</v>
      </c>
      <c r="P3555">
        <v>1</v>
      </c>
      <c r="Q3555" s="27">
        <f t="shared" si="335"/>
        <v>0</v>
      </c>
      <c r="R3555">
        <v>42</v>
      </c>
      <c r="S3555">
        <v>58</v>
      </c>
      <c r="T3555" s="3">
        <f t="shared" si="330"/>
        <v>-16</v>
      </c>
      <c r="U3555">
        <v>53</v>
      </c>
      <c r="V3555">
        <v>47</v>
      </c>
      <c r="W3555" s="3">
        <f t="shared" si="331"/>
        <v>6</v>
      </c>
      <c r="X3555">
        <v>43</v>
      </c>
      <c r="Y3555">
        <v>57</v>
      </c>
      <c r="Z3555" s="3">
        <f t="shared" si="332"/>
        <v>-14.000000000000002</v>
      </c>
      <c r="AA3555">
        <v>61</v>
      </c>
      <c r="AB3555">
        <v>39</v>
      </c>
      <c r="AC3555" s="3">
        <f t="shared" si="333"/>
        <v>22</v>
      </c>
      <c r="AD3555" s="3">
        <f t="shared" si="334"/>
        <v>2</v>
      </c>
      <c r="AE3555" s="3" t="s">
        <v>30460</v>
      </c>
      <c r="AF3555" t="b">
        <v>1</v>
      </c>
      <c r="AG3555" s="1">
        <v>44656.773449074077</v>
      </c>
    </row>
    <row r="3556" spans="1:33" x14ac:dyDescent="0.2">
      <c r="A3556" t="s">
        <v>10607</v>
      </c>
      <c r="B3556">
        <v>5257</v>
      </c>
      <c r="C3556" s="3" t="s">
        <v>10608</v>
      </c>
      <c r="D3556" t="s">
        <v>10609</v>
      </c>
      <c r="E3556" t="s">
        <v>30124</v>
      </c>
      <c r="F3556" s="9" t="str">
        <f>_xlfn.XLOOKUP(E3556,'Raw Data - Area Code'!A:A,'Raw Data - Area Code'!B:B,"",FALSE)</f>
        <v>Milton Keynes</v>
      </c>
      <c r="G3556" s="9">
        <v>1272637</v>
      </c>
      <c r="H3556" s="8">
        <v>47789</v>
      </c>
      <c r="I3556" s="20" t="s">
        <v>30234</v>
      </c>
      <c r="J3556" s="8" t="str">
        <f>_xlfn.XLOOKUP(TRIM(I3556),'Raw Data - SIC Code'!A:A,'Raw Data - SIC Code'!C:C,"",FALSE)</f>
        <v>Trade</v>
      </c>
      <c r="K3556">
        <v>9.1</v>
      </c>
      <c r="L3556" s="3">
        <v>0</v>
      </c>
      <c r="M3556">
        <v>7</v>
      </c>
      <c r="N3556">
        <v>0</v>
      </c>
      <c r="O3556">
        <v>89</v>
      </c>
      <c r="P3556">
        <v>86</v>
      </c>
      <c r="Q3556" s="27">
        <f t="shared" si="335"/>
        <v>1.7142857142857144</v>
      </c>
      <c r="R3556">
        <v>43</v>
      </c>
      <c r="S3556">
        <v>57</v>
      </c>
      <c r="T3556" s="3">
        <f t="shared" si="330"/>
        <v>-14.000000000000002</v>
      </c>
      <c r="U3556">
        <v>15</v>
      </c>
      <c r="V3556">
        <v>85</v>
      </c>
      <c r="W3556" s="3">
        <f t="shared" si="331"/>
        <v>-70</v>
      </c>
      <c r="X3556">
        <v>38</v>
      </c>
      <c r="Y3556">
        <v>62</v>
      </c>
      <c r="Z3556" s="3">
        <f t="shared" si="332"/>
        <v>-24</v>
      </c>
      <c r="AA3556">
        <v>44</v>
      </c>
      <c r="AB3556">
        <v>56</v>
      </c>
      <c r="AC3556" s="3">
        <f t="shared" si="333"/>
        <v>-12</v>
      </c>
      <c r="AD3556" s="3">
        <f t="shared" si="334"/>
        <v>1</v>
      </c>
      <c r="AE3556" s="3" t="s">
        <v>30460</v>
      </c>
      <c r="AF3556" t="b">
        <v>0</v>
      </c>
      <c r="AG3556" s="1">
        <v>44627.650277777779</v>
      </c>
    </row>
    <row r="3557" spans="1:33" x14ac:dyDescent="0.2">
      <c r="A3557" t="s">
        <v>10610</v>
      </c>
      <c r="B3557">
        <v>5258</v>
      </c>
      <c r="C3557" s="3" t="s">
        <v>10611</v>
      </c>
      <c r="D3557" t="s">
        <v>10612</v>
      </c>
      <c r="E3557" t="s">
        <v>30141</v>
      </c>
      <c r="F3557" s="9" t="str">
        <f>_xlfn.XLOOKUP(E3557,'Raw Data - Area Code'!A:A,'Raw Data - Area Code'!B:B,"",FALSE)</f>
        <v>Walsall</v>
      </c>
      <c r="G3557" s="9">
        <v>1003192</v>
      </c>
      <c r="H3557" s="8">
        <v>47290</v>
      </c>
      <c r="I3557" s="20" t="s">
        <v>30234</v>
      </c>
      <c r="J3557" s="8" t="str">
        <f>_xlfn.XLOOKUP(TRIM(I3557),'Raw Data - SIC Code'!A:A,'Raw Data - SIC Code'!C:C,"",FALSE)</f>
        <v>Trade</v>
      </c>
      <c r="K3557">
        <v>11.6</v>
      </c>
      <c r="L3557" s="3">
        <v>0</v>
      </c>
      <c r="M3557">
        <v>53.1</v>
      </c>
      <c r="N3557">
        <v>23.5</v>
      </c>
      <c r="O3557">
        <v>61.8</v>
      </c>
      <c r="P3557">
        <v>42.6</v>
      </c>
      <c r="Q3557" s="27">
        <f t="shared" si="335"/>
        <v>18.390804597701145</v>
      </c>
      <c r="R3557">
        <v>41.6</v>
      </c>
      <c r="S3557">
        <v>58.4</v>
      </c>
      <c r="T3557" s="3">
        <f t="shared" si="330"/>
        <v>-16.799999999999997</v>
      </c>
      <c r="U3557">
        <v>44.6</v>
      </c>
      <c r="V3557">
        <v>55.4</v>
      </c>
      <c r="W3557" s="3">
        <f t="shared" si="331"/>
        <v>-10.799999999999997</v>
      </c>
      <c r="X3557">
        <v>1.8</v>
      </c>
      <c r="Y3557">
        <v>98.2</v>
      </c>
      <c r="Z3557" s="3">
        <f t="shared" si="332"/>
        <v>-96.4</v>
      </c>
      <c r="AA3557">
        <v>52.1</v>
      </c>
      <c r="AB3557">
        <v>47.9</v>
      </c>
      <c r="AC3557" s="3">
        <f t="shared" si="333"/>
        <v>4.2000000000000028</v>
      </c>
      <c r="AD3557" s="3">
        <f t="shared" si="334"/>
        <v>2</v>
      </c>
      <c r="AE3557" s="3" t="s">
        <v>30461</v>
      </c>
      <c r="AF3557" t="b">
        <v>0</v>
      </c>
      <c r="AG3557" s="1">
        <v>44649.703252314815</v>
      </c>
    </row>
    <row r="3558" spans="1:33" x14ac:dyDescent="0.2">
      <c r="A3558" t="s">
        <v>10613</v>
      </c>
      <c r="B3558">
        <v>20044</v>
      </c>
      <c r="C3558" s="3" t="s">
        <v>10614</v>
      </c>
      <c r="D3558" t="s">
        <v>8663</v>
      </c>
      <c r="E3558" t="s">
        <v>30145</v>
      </c>
      <c r="F3558" s="9" t="str">
        <f>_xlfn.XLOOKUP(E3558,'Raw Data - Area Code'!A:A,'Raw Data - Area Code'!B:B,"",FALSE)</f>
        <v>East Central London</v>
      </c>
      <c r="G3558" s="9">
        <v>12315862</v>
      </c>
      <c r="H3558" s="8">
        <v>70229</v>
      </c>
      <c r="I3558" s="20" t="s">
        <v>30249</v>
      </c>
      <c r="J3558" s="8" t="str">
        <f>_xlfn.XLOOKUP(TRIM(I3558),'Raw Data - SIC Code'!A:A,'Raw Data - SIC Code'!C:C,"",FALSE)</f>
        <v>Professional Services</v>
      </c>
      <c r="K3558">
        <v>29.9</v>
      </c>
      <c r="L3558" s="3">
        <v>38.200000000000003</v>
      </c>
      <c r="M3558">
        <v>45.4</v>
      </c>
      <c r="N3558">
        <v>37.5</v>
      </c>
      <c r="O3558">
        <v>64.8</v>
      </c>
      <c r="P3558">
        <v>66.900000000000006</v>
      </c>
      <c r="Q3558" s="27">
        <f t="shared" si="335"/>
        <v>-1.5945330296127631</v>
      </c>
      <c r="R3558">
        <v>34.799999999999997</v>
      </c>
      <c r="S3558">
        <v>65.2</v>
      </c>
      <c r="T3558" s="3">
        <f t="shared" si="330"/>
        <v>-30.400000000000006</v>
      </c>
      <c r="U3558">
        <v>42.2</v>
      </c>
      <c r="V3558">
        <v>57.8</v>
      </c>
      <c r="W3558" s="3">
        <f t="shared" si="331"/>
        <v>-15.599999999999994</v>
      </c>
      <c r="X3558">
        <v>61.1</v>
      </c>
      <c r="Y3558">
        <v>38.9</v>
      </c>
      <c r="Z3558" s="3">
        <f t="shared" si="332"/>
        <v>22.200000000000003</v>
      </c>
      <c r="AA3558">
        <v>76.7</v>
      </c>
      <c r="AB3558">
        <v>23.3</v>
      </c>
      <c r="AC3558" s="3">
        <f t="shared" si="333"/>
        <v>53.400000000000006</v>
      </c>
      <c r="AD3558" s="3">
        <f t="shared" si="334"/>
        <v>3</v>
      </c>
      <c r="AE3558" s="3" t="s">
        <v>30460</v>
      </c>
      <c r="AF3558" t="b">
        <v>0</v>
      </c>
      <c r="AG3558" s="1">
        <v>44655.708865740744</v>
      </c>
    </row>
    <row r="3559" spans="1:33" ht="68" x14ac:dyDescent="0.2">
      <c r="A3559" t="s">
        <v>10615</v>
      </c>
      <c r="B3559">
        <v>21417</v>
      </c>
      <c r="C3559" s="3" t="s">
        <v>10616</v>
      </c>
      <c r="D3559" t="s">
        <v>10617</v>
      </c>
      <c r="E3559" t="s">
        <v>30169</v>
      </c>
      <c r="F3559" s="9" t="str">
        <f>_xlfn.XLOOKUP(E3559,'Raw Data - Area Code'!A:A,'Raw Data - Area Code'!B:B,"",FALSE)</f>
        <v>Cardiff</v>
      </c>
      <c r="G3559" s="9">
        <v>9221477</v>
      </c>
      <c r="H3559" s="18" t="s">
        <v>10618</v>
      </c>
      <c r="I3559" s="20" t="s">
        <v>30261</v>
      </c>
      <c r="J3559" s="8" t="str">
        <f>_xlfn.XLOOKUP(TRIM(I3559),'Raw Data - SIC Code'!A:A,'Raw Data - SIC Code'!C:C,"",FALSE)</f>
        <v>Construction</v>
      </c>
      <c r="K3559">
        <v>-24</v>
      </c>
      <c r="L3559" s="3">
        <v>5.9</v>
      </c>
      <c r="M3559">
        <v>40</v>
      </c>
      <c r="N3559">
        <v>8.3000000000000007</v>
      </c>
      <c r="O3559">
        <v>1</v>
      </c>
      <c r="P3559">
        <v>5</v>
      </c>
      <c r="Q3559" s="27">
        <f t="shared" si="335"/>
        <v>-66.666666666666657</v>
      </c>
      <c r="R3559">
        <v>66</v>
      </c>
      <c r="S3559">
        <v>34</v>
      </c>
      <c r="T3559" s="3">
        <f t="shared" si="330"/>
        <v>32</v>
      </c>
      <c r="U3559">
        <v>72</v>
      </c>
      <c r="V3559">
        <v>28</v>
      </c>
      <c r="W3559" s="3">
        <f t="shared" si="331"/>
        <v>44</v>
      </c>
      <c r="X3559">
        <v>85</v>
      </c>
      <c r="Y3559">
        <v>15</v>
      </c>
      <c r="Z3559" s="3">
        <f t="shared" si="332"/>
        <v>70</v>
      </c>
      <c r="AA3559">
        <v>60</v>
      </c>
      <c r="AB3559">
        <v>40</v>
      </c>
      <c r="AC3559" s="3">
        <f t="shared" si="333"/>
        <v>20</v>
      </c>
      <c r="AD3559" s="3">
        <f t="shared" si="334"/>
        <v>5</v>
      </c>
      <c r="AE3559" s="3" t="s">
        <v>30460</v>
      </c>
      <c r="AF3559" t="b">
        <v>1</v>
      </c>
      <c r="AG3559" s="1">
        <v>44656.508402777778</v>
      </c>
    </row>
    <row r="3560" spans="1:33" x14ac:dyDescent="0.2">
      <c r="A3560" t="s">
        <v>10619</v>
      </c>
      <c r="B3560">
        <v>5260</v>
      </c>
      <c r="C3560" s="3" t="s">
        <v>10620</v>
      </c>
      <c r="D3560" t="s">
        <v>10621</v>
      </c>
      <c r="E3560" t="s">
        <v>30137</v>
      </c>
      <c r="F3560" s="9" t="str">
        <f>_xlfn.XLOOKUP(E3560,'Raw Data - Area Code'!A:A,'Raw Data - Area Code'!B:B,"",FALSE)</f>
        <v>Cambridge</v>
      </c>
      <c r="G3560" s="9">
        <v>3780105</v>
      </c>
      <c r="H3560" s="8">
        <v>10890</v>
      </c>
      <c r="I3560" s="20" t="s">
        <v>30239</v>
      </c>
      <c r="J3560" s="8" t="str">
        <f>_xlfn.XLOOKUP(TRIM(I3560),'Raw Data - SIC Code'!A:A,'Raw Data - SIC Code'!C:C,"",FALSE)</f>
        <v>Manufacturing</v>
      </c>
      <c r="K3560">
        <v>1.7</v>
      </c>
      <c r="L3560" s="3">
        <v>3.6</v>
      </c>
      <c r="M3560">
        <v>5.7</v>
      </c>
      <c r="N3560">
        <v>20</v>
      </c>
      <c r="O3560">
        <v>31.4</v>
      </c>
      <c r="P3560">
        <v>52.1</v>
      </c>
      <c r="Q3560" s="27">
        <f t="shared" si="335"/>
        <v>-24.790419161676649</v>
      </c>
      <c r="R3560">
        <v>49.2</v>
      </c>
      <c r="S3560">
        <v>50.8</v>
      </c>
      <c r="T3560" s="3">
        <f t="shared" si="330"/>
        <v>-1.5999999999999945</v>
      </c>
      <c r="U3560">
        <v>69.8</v>
      </c>
      <c r="V3560">
        <v>30.2</v>
      </c>
      <c r="W3560" s="3">
        <f t="shared" si="331"/>
        <v>39.599999999999994</v>
      </c>
      <c r="X3560">
        <v>69.8</v>
      </c>
      <c r="Y3560">
        <v>30.2</v>
      </c>
      <c r="Z3560" s="3">
        <f t="shared" si="332"/>
        <v>39.599999999999994</v>
      </c>
      <c r="AA3560">
        <v>58.7</v>
      </c>
      <c r="AB3560">
        <v>41.3</v>
      </c>
      <c r="AC3560" s="3">
        <f t="shared" si="333"/>
        <v>17.400000000000006</v>
      </c>
      <c r="AD3560" s="3">
        <f t="shared" si="334"/>
        <v>4</v>
      </c>
      <c r="AE3560" s="3" t="s">
        <v>30460</v>
      </c>
      <c r="AF3560" t="b">
        <v>0</v>
      </c>
      <c r="AG3560" s="1">
        <v>44655.866516203707</v>
      </c>
    </row>
    <row r="3561" spans="1:33" x14ac:dyDescent="0.2">
      <c r="A3561" t="s">
        <v>10622</v>
      </c>
      <c r="B3561">
        <v>21156</v>
      </c>
      <c r="C3561" s="3" t="s">
        <v>10623</v>
      </c>
      <c r="D3561" t="s">
        <v>9919</v>
      </c>
      <c r="E3561" t="s">
        <v>30111</v>
      </c>
      <c r="F3561" s="9" t="str">
        <f>_xlfn.XLOOKUP(E3561,'Raw Data - Area Code'!A:A,'Raw Data - Area Code'!B:B,"",FALSE)</f>
        <v>Shrewsbury</v>
      </c>
      <c r="G3561" s="9">
        <v>12891131</v>
      </c>
      <c r="H3561" s="8">
        <v>85590</v>
      </c>
      <c r="I3561" s="20" t="s">
        <v>30235</v>
      </c>
      <c r="J3561" s="8" t="str">
        <f>_xlfn.XLOOKUP(TRIM(I3561),'Raw Data - SIC Code'!A:A,'Raw Data - SIC Code'!C:C,"",FALSE)</f>
        <v>Education</v>
      </c>
      <c r="K3561">
        <v>39.1</v>
      </c>
      <c r="L3561" s="3">
        <v>43.6</v>
      </c>
      <c r="O3561">
        <v>0</v>
      </c>
      <c r="P3561">
        <v>0</v>
      </c>
      <c r="Q3561" s="27">
        <v>0</v>
      </c>
      <c r="R3561">
        <v>25</v>
      </c>
      <c r="S3561">
        <v>75</v>
      </c>
      <c r="T3561" s="3">
        <f t="shared" si="330"/>
        <v>-50</v>
      </c>
      <c r="U3561">
        <v>25</v>
      </c>
      <c r="V3561">
        <v>75</v>
      </c>
      <c r="W3561" s="3">
        <f t="shared" si="331"/>
        <v>-50</v>
      </c>
      <c r="X3561">
        <v>25</v>
      </c>
      <c r="Y3561">
        <v>75</v>
      </c>
      <c r="Z3561" s="3">
        <f t="shared" si="332"/>
        <v>-50</v>
      </c>
      <c r="AA3561">
        <v>100</v>
      </c>
      <c r="AB3561">
        <v>0</v>
      </c>
      <c r="AC3561" s="3">
        <f t="shared" si="333"/>
        <v>100</v>
      </c>
      <c r="AD3561" s="3">
        <f t="shared" si="334"/>
        <v>2</v>
      </c>
      <c r="AE3561" s="3" t="s">
        <v>30575</v>
      </c>
      <c r="AF3561" t="b">
        <v>0</v>
      </c>
      <c r="AG3561" s="1">
        <v>44644.382453703707</v>
      </c>
    </row>
    <row r="3562" spans="1:33" x14ac:dyDescent="0.2">
      <c r="A3562" t="s">
        <v>10624</v>
      </c>
      <c r="B3562">
        <v>5262</v>
      </c>
      <c r="C3562" s="3" t="s">
        <v>10625</v>
      </c>
      <c r="D3562" t="s">
        <v>10626</v>
      </c>
      <c r="E3562" t="s">
        <v>30145</v>
      </c>
      <c r="F3562" s="9" t="str">
        <f>_xlfn.XLOOKUP(E3562,'Raw Data - Area Code'!A:A,'Raw Data - Area Code'!B:B,"",FALSE)</f>
        <v>East Central London</v>
      </c>
      <c r="G3562" s="9" t="s">
        <v>10627</v>
      </c>
      <c r="H3562" s="8"/>
      <c r="I3562" s="20">
        <v>70</v>
      </c>
      <c r="J3562" s="8" t="str">
        <f>_xlfn.XLOOKUP(TRIM(I3562),'Raw Data - SIC Code'!A:A,'Raw Data - SIC Code'!C:C,"",FALSE)</f>
        <v>Professional Services</v>
      </c>
      <c r="K3562">
        <v>28.6</v>
      </c>
      <c r="L3562" s="3">
        <v>26.7</v>
      </c>
      <c r="M3562">
        <v>54.7</v>
      </c>
      <c r="N3562">
        <v>42.5</v>
      </c>
      <c r="O3562">
        <v>89</v>
      </c>
      <c r="P3562">
        <v>88</v>
      </c>
      <c r="Q3562" s="27">
        <f t="shared" si="335"/>
        <v>0.56497175141242939</v>
      </c>
      <c r="R3562">
        <v>43</v>
      </c>
      <c r="S3562">
        <v>57</v>
      </c>
      <c r="T3562" s="3">
        <f t="shared" si="330"/>
        <v>-14.000000000000002</v>
      </c>
      <c r="U3562">
        <v>53</v>
      </c>
      <c r="V3562">
        <v>47</v>
      </c>
      <c r="W3562" s="3">
        <f t="shared" si="331"/>
        <v>6</v>
      </c>
      <c r="X3562">
        <v>57</v>
      </c>
      <c r="Y3562">
        <v>43</v>
      </c>
      <c r="Z3562" s="3">
        <f t="shared" si="332"/>
        <v>14.000000000000002</v>
      </c>
      <c r="AA3562">
        <v>77</v>
      </c>
      <c r="AB3562">
        <v>23</v>
      </c>
      <c r="AC3562" s="3">
        <f t="shared" si="333"/>
        <v>54</v>
      </c>
      <c r="AD3562" s="3">
        <f t="shared" si="334"/>
        <v>5</v>
      </c>
      <c r="AE3562" s="3" t="s">
        <v>30462</v>
      </c>
      <c r="AF3562" t="b">
        <v>0</v>
      </c>
      <c r="AG3562" s="1">
        <v>44585.708680555559</v>
      </c>
    </row>
    <row r="3563" spans="1:33" x14ac:dyDescent="0.2">
      <c r="A3563" t="s">
        <v>10628</v>
      </c>
      <c r="B3563">
        <v>5264</v>
      </c>
      <c r="C3563" s="3" t="s">
        <v>10629</v>
      </c>
      <c r="D3563" t="s">
        <v>10630</v>
      </c>
      <c r="E3563" t="s">
        <v>30167</v>
      </c>
      <c r="F3563" s="9" t="str">
        <f>_xlfn.XLOOKUP(E3563,'Raw Data - Area Code'!A:A,'Raw Data - Area Code'!B:B,"",FALSE)</f>
        <v>Stoke-on-Trent</v>
      </c>
      <c r="G3563" s="9">
        <v>2412689</v>
      </c>
      <c r="H3563" s="8">
        <v>19209</v>
      </c>
      <c r="I3563" s="20" t="s">
        <v>30307</v>
      </c>
      <c r="J3563" s="8" t="str">
        <f>_xlfn.XLOOKUP(TRIM(I3563),'Raw Data - SIC Code'!A:A,'Raw Data - SIC Code'!C:C,"",FALSE)</f>
        <v>Manufacturing</v>
      </c>
      <c r="K3563">
        <v>15.1</v>
      </c>
      <c r="L3563" s="3">
        <v>1.9</v>
      </c>
      <c r="M3563">
        <v>63.7</v>
      </c>
      <c r="N3563">
        <v>40</v>
      </c>
      <c r="O3563">
        <v>92.3</v>
      </c>
      <c r="P3563">
        <v>96</v>
      </c>
      <c r="Q3563" s="27">
        <f t="shared" si="335"/>
        <v>-1.9649495485926725</v>
      </c>
      <c r="R3563">
        <v>73.2</v>
      </c>
      <c r="S3563">
        <v>26.8</v>
      </c>
      <c r="T3563" s="3">
        <f t="shared" si="330"/>
        <v>46.400000000000006</v>
      </c>
      <c r="U3563">
        <v>91.5</v>
      </c>
      <c r="V3563">
        <v>8.5</v>
      </c>
      <c r="W3563" s="3">
        <f t="shared" si="331"/>
        <v>83</v>
      </c>
      <c r="X3563">
        <v>79.3</v>
      </c>
      <c r="Y3563">
        <v>20.7</v>
      </c>
      <c r="Z3563" s="3">
        <f t="shared" si="332"/>
        <v>58.599999999999994</v>
      </c>
      <c r="AA3563">
        <v>88.9</v>
      </c>
      <c r="AB3563">
        <v>11.1</v>
      </c>
      <c r="AC3563" s="3">
        <f t="shared" si="333"/>
        <v>77.800000000000011</v>
      </c>
      <c r="AD3563" s="3">
        <f t="shared" si="334"/>
        <v>5</v>
      </c>
      <c r="AE3563" s="3" t="s">
        <v>30460</v>
      </c>
      <c r="AF3563" t="b">
        <v>0</v>
      </c>
      <c r="AG3563" s="1">
        <v>44655.618900462963</v>
      </c>
    </row>
    <row r="3564" spans="1:33" ht="34" x14ac:dyDescent="0.2">
      <c r="A3564" t="s">
        <v>10631</v>
      </c>
      <c r="B3564">
        <v>5265</v>
      </c>
      <c r="C3564" s="3" t="s">
        <v>10632</v>
      </c>
      <c r="D3564" t="s">
        <v>3987</v>
      </c>
      <c r="E3564" t="s">
        <v>30149</v>
      </c>
      <c r="F3564" s="9" t="str">
        <f>_xlfn.XLOOKUP(E3564,'Raw Data - Area Code'!A:A,'Raw Data - Area Code'!B:B,"",FALSE)</f>
        <v>Leeds</v>
      </c>
      <c r="G3564" s="9">
        <v>2107821</v>
      </c>
      <c r="H3564" s="18" t="s">
        <v>10633</v>
      </c>
      <c r="I3564" s="20" t="s">
        <v>30252</v>
      </c>
      <c r="J3564" s="8" t="str">
        <f>_xlfn.XLOOKUP(TRIM(I3564),'Raw Data - SIC Code'!A:A,'Raw Data - SIC Code'!C:C,"",FALSE)</f>
        <v>Trade</v>
      </c>
      <c r="K3564">
        <v>5.7</v>
      </c>
      <c r="L3564" s="3">
        <v>0.9</v>
      </c>
      <c r="M3564">
        <v>-15.6</v>
      </c>
      <c r="N3564">
        <v>3.9</v>
      </c>
      <c r="O3564">
        <v>82</v>
      </c>
      <c r="P3564">
        <v>95</v>
      </c>
      <c r="Q3564" s="27">
        <f t="shared" si="335"/>
        <v>-7.3446327683615822</v>
      </c>
      <c r="R3564">
        <v>47</v>
      </c>
      <c r="S3564">
        <v>53</v>
      </c>
      <c r="T3564" s="3">
        <f t="shared" si="330"/>
        <v>-6</v>
      </c>
      <c r="U3564">
        <v>45</v>
      </c>
      <c r="V3564">
        <v>55</v>
      </c>
      <c r="W3564" s="3">
        <f t="shared" si="331"/>
        <v>-10</v>
      </c>
      <c r="X3564">
        <v>47</v>
      </c>
      <c r="Y3564">
        <v>53</v>
      </c>
      <c r="Z3564" s="3">
        <f t="shared" si="332"/>
        <v>-6</v>
      </c>
      <c r="AA3564">
        <v>49</v>
      </c>
      <c r="AB3564">
        <v>51</v>
      </c>
      <c r="AC3564" s="3">
        <f t="shared" si="333"/>
        <v>-2</v>
      </c>
      <c r="AD3564" s="3">
        <f t="shared" si="334"/>
        <v>1</v>
      </c>
      <c r="AE3564" s="3" t="s">
        <v>30575</v>
      </c>
      <c r="AF3564" t="b">
        <v>0</v>
      </c>
      <c r="AG3564" s="1">
        <v>44651.686597222222</v>
      </c>
    </row>
    <row r="3565" spans="1:33" x14ac:dyDescent="0.2">
      <c r="A3565" t="s">
        <v>10634</v>
      </c>
      <c r="B3565">
        <v>5269</v>
      </c>
      <c r="C3565" s="3" t="s">
        <v>1436</v>
      </c>
      <c r="D3565" t="s">
        <v>1437</v>
      </c>
      <c r="E3565" t="s">
        <v>30153</v>
      </c>
      <c r="F3565" s="9" t="str">
        <f>_xlfn.XLOOKUP(E3565,'Raw Data - Area Code'!A:A,'Raw Data - Area Code'!B:B,"",FALSE)</f>
        <v>Aberdeen</v>
      </c>
      <c r="G3565" s="9"/>
      <c r="H3565" s="8">
        <v>71129</v>
      </c>
      <c r="I3565" s="20" t="s">
        <v>30286</v>
      </c>
      <c r="J3565" s="8" t="str">
        <f>_xlfn.XLOOKUP(TRIM(I3565),'Raw Data - SIC Code'!A:A,'Raw Data - SIC Code'!C:C,"",FALSE)</f>
        <v>Professional Services</v>
      </c>
      <c r="K3565">
        <v>23.6</v>
      </c>
      <c r="L3565" s="3">
        <v>22.4</v>
      </c>
      <c r="M3565">
        <v>71</v>
      </c>
      <c r="N3565">
        <v>0</v>
      </c>
      <c r="O3565">
        <v>93.8</v>
      </c>
      <c r="P3565">
        <v>98.1</v>
      </c>
      <c r="Q3565" s="27">
        <f t="shared" si="335"/>
        <v>-2.2407503908285555</v>
      </c>
      <c r="R3565">
        <v>65.599999999999994</v>
      </c>
      <c r="S3565">
        <v>34.4</v>
      </c>
      <c r="T3565" s="3">
        <f t="shared" si="330"/>
        <v>31.199999999999996</v>
      </c>
      <c r="U3565">
        <v>78.099999999999994</v>
      </c>
      <c r="V3565">
        <v>21.9</v>
      </c>
      <c r="W3565" s="3">
        <f t="shared" si="331"/>
        <v>56.199999999999996</v>
      </c>
      <c r="X3565">
        <v>85.3</v>
      </c>
      <c r="Y3565">
        <v>14.7</v>
      </c>
      <c r="Z3565" s="3">
        <f t="shared" si="332"/>
        <v>70.599999999999994</v>
      </c>
      <c r="AA3565">
        <v>93</v>
      </c>
      <c r="AB3565">
        <v>7</v>
      </c>
      <c r="AC3565" s="3">
        <f t="shared" si="333"/>
        <v>86</v>
      </c>
      <c r="AD3565" s="3">
        <f t="shared" si="334"/>
        <v>5</v>
      </c>
      <c r="AE3565" s="3" t="s">
        <v>30461</v>
      </c>
      <c r="AF3565" t="b">
        <v>0</v>
      </c>
      <c r="AG3565" s="1">
        <v>44664.595034722224</v>
      </c>
    </row>
    <row r="3566" spans="1:33" x14ac:dyDescent="0.2">
      <c r="A3566" t="s">
        <v>10635</v>
      </c>
      <c r="B3566">
        <v>15171</v>
      </c>
      <c r="C3566" s="3" t="s">
        <v>10636</v>
      </c>
      <c r="D3566" t="s">
        <v>10637</v>
      </c>
      <c r="E3566" t="s">
        <v>30131</v>
      </c>
      <c r="F3566" s="9" t="str">
        <f>_xlfn.XLOOKUP(E3566,'Raw Data - Area Code'!A:A,'Raw Data - Area Code'!B:B,"",FALSE)</f>
        <v>Oxford</v>
      </c>
      <c r="G3566" s="9">
        <v>1135456</v>
      </c>
      <c r="H3566" s="8">
        <v>74909</v>
      </c>
      <c r="I3566" s="20" t="s">
        <v>30268</v>
      </c>
      <c r="J3566" s="8" t="str">
        <f>_xlfn.XLOOKUP(TRIM(I3566),'Raw Data - SIC Code'!A:A,'Raw Data - SIC Code'!C:C,"",FALSE)</f>
        <v>Professional Services</v>
      </c>
      <c r="K3566">
        <v>19.5</v>
      </c>
      <c r="L3566" s="3">
        <v>25.2</v>
      </c>
      <c r="M3566">
        <v>36</v>
      </c>
      <c r="N3566">
        <v>0</v>
      </c>
      <c r="O3566">
        <v>98</v>
      </c>
      <c r="P3566">
        <v>97.6</v>
      </c>
      <c r="Q3566" s="27">
        <f t="shared" si="335"/>
        <v>0.20449897750511539</v>
      </c>
      <c r="R3566">
        <v>47.4</v>
      </c>
      <c r="S3566">
        <v>52.6</v>
      </c>
      <c r="T3566" s="3">
        <f t="shared" si="330"/>
        <v>-5.2000000000000028</v>
      </c>
      <c r="U3566">
        <v>51.8</v>
      </c>
      <c r="V3566">
        <v>48.2</v>
      </c>
      <c r="W3566" s="3">
        <f t="shared" si="331"/>
        <v>3.5999999999999943</v>
      </c>
      <c r="X3566">
        <v>77</v>
      </c>
      <c r="Y3566">
        <v>23</v>
      </c>
      <c r="Z3566" s="3">
        <f t="shared" si="332"/>
        <v>54</v>
      </c>
      <c r="AA3566">
        <v>82.1</v>
      </c>
      <c r="AB3566">
        <v>17.899999999999999</v>
      </c>
      <c r="AC3566" s="3">
        <f t="shared" si="333"/>
        <v>64.199999999999989</v>
      </c>
      <c r="AD3566" s="3">
        <f t="shared" si="334"/>
        <v>5</v>
      </c>
      <c r="AE3566" s="3" t="s">
        <v>30460</v>
      </c>
      <c r="AF3566" t="b">
        <v>0</v>
      </c>
      <c r="AG3566" s="1">
        <v>44667.391898148147</v>
      </c>
    </row>
    <row r="3567" spans="1:33" x14ac:dyDescent="0.2">
      <c r="A3567" t="s">
        <v>10638</v>
      </c>
      <c r="B3567">
        <v>5267</v>
      </c>
      <c r="C3567" s="3" t="s">
        <v>10636</v>
      </c>
      <c r="D3567" t="s">
        <v>10637</v>
      </c>
      <c r="E3567" t="s">
        <v>30131</v>
      </c>
      <c r="F3567" s="9" t="str">
        <f>_xlfn.XLOOKUP(E3567,'Raw Data - Area Code'!A:A,'Raw Data - Area Code'!B:B,"",FALSE)</f>
        <v>Oxford</v>
      </c>
      <c r="G3567" s="9">
        <v>1284352</v>
      </c>
      <c r="H3567" s="8">
        <v>74909</v>
      </c>
      <c r="I3567" s="20" t="s">
        <v>30268</v>
      </c>
      <c r="J3567" s="8" t="str">
        <f>_xlfn.XLOOKUP(TRIM(I3567),'Raw Data - SIC Code'!A:A,'Raw Data - SIC Code'!C:C,"",FALSE)</f>
        <v>Professional Services</v>
      </c>
      <c r="K3567">
        <v>31.2</v>
      </c>
      <c r="L3567" s="3">
        <v>33.799999999999997</v>
      </c>
      <c r="M3567">
        <v>47.8</v>
      </c>
      <c r="N3567">
        <v>0</v>
      </c>
      <c r="O3567">
        <v>92.7</v>
      </c>
      <c r="P3567">
        <v>94.4</v>
      </c>
      <c r="Q3567" s="27">
        <f t="shared" si="335"/>
        <v>-0.90860502405131094</v>
      </c>
      <c r="R3567">
        <v>66.7</v>
      </c>
      <c r="S3567">
        <v>33.299999999999997</v>
      </c>
      <c r="T3567" s="3">
        <f t="shared" si="330"/>
        <v>33.400000000000006</v>
      </c>
      <c r="U3567">
        <v>87.5</v>
      </c>
      <c r="V3567">
        <v>12.5</v>
      </c>
      <c r="W3567" s="3">
        <f t="shared" si="331"/>
        <v>75</v>
      </c>
      <c r="X3567">
        <v>93.4</v>
      </c>
      <c r="Y3567">
        <v>6.6</v>
      </c>
      <c r="Z3567" s="3">
        <f t="shared" si="332"/>
        <v>86.800000000000011</v>
      </c>
      <c r="AA3567">
        <v>95.9</v>
      </c>
      <c r="AB3567">
        <v>4.0999999999999996</v>
      </c>
      <c r="AC3567" s="3">
        <f t="shared" si="333"/>
        <v>91.800000000000011</v>
      </c>
      <c r="AD3567" s="3">
        <f t="shared" si="334"/>
        <v>5</v>
      </c>
      <c r="AE3567" s="3" t="s">
        <v>30461</v>
      </c>
      <c r="AF3567" t="b">
        <v>0</v>
      </c>
      <c r="AG3567" s="1">
        <v>44667.392291666663</v>
      </c>
    </row>
    <row r="3568" spans="1:33" ht="34" x14ac:dyDescent="0.2">
      <c r="A3568" t="s">
        <v>10639</v>
      </c>
      <c r="B3568">
        <v>5270</v>
      </c>
      <c r="C3568" s="3" t="s">
        <v>10640</v>
      </c>
      <c r="D3568" t="s">
        <v>10641</v>
      </c>
      <c r="E3568" t="s">
        <v>30173</v>
      </c>
      <c r="F3568" s="9" t="str">
        <f>_xlfn.XLOOKUP(E3568,'Raw Data - Area Code'!A:A,'Raw Data - Area Code'!B:B,"",FALSE)</f>
        <v>Cleveland</v>
      </c>
      <c r="G3568" s="9">
        <v>5803359</v>
      </c>
      <c r="H3568" s="18" t="s">
        <v>10642</v>
      </c>
      <c r="I3568" s="20" t="s">
        <v>30258</v>
      </c>
      <c r="J3568" s="8" t="str">
        <f>_xlfn.XLOOKUP(TRIM(I3568),'Raw Data - SIC Code'!A:A,'Raw Data - SIC Code'!C:C,"",FALSE)</f>
        <v>Manufacturing</v>
      </c>
      <c r="K3568">
        <v>11.5</v>
      </c>
      <c r="L3568" s="3">
        <v>9</v>
      </c>
      <c r="M3568">
        <v>30.8</v>
      </c>
      <c r="N3568">
        <v>9.5</v>
      </c>
      <c r="O3568">
        <v>75</v>
      </c>
      <c r="P3568">
        <v>80</v>
      </c>
      <c r="Q3568" s="27">
        <f t="shared" si="335"/>
        <v>-3.225806451612903</v>
      </c>
      <c r="R3568">
        <v>45</v>
      </c>
      <c r="S3568">
        <v>55</v>
      </c>
      <c r="T3568" s="3">
        <f t="shared" si="330"/>
        <v>-10</v>
      </c>
      <c r="U3568">
        <v>55</v>
      </c>
      <c r="V3568">
        <v>45</v>
      </c>
      <c r="W3568" s="3">
        <f t="shared" si="331"/>
        <v>10</v>
      </c>
      <c r="X3568">
        <v>59</v>
      </c>
      <c r="Y3568">
        <v>41</v>
      </c>
      <c r="Z3568" s="3">
        <f t="shared" si="332"/>
        <v>18</v>
      </c>
      <c r="AA3568">
        <v>64</v>
      </c>
      <c r="AB3568">
        <v>36</v>
      </c>
      <c r="AC3568" s="3">
        <f t="shared" si="333"/>
        <v>28.000000000000004</v>
      </c>
      <c r="AD3568" s="3">
        <f t="shared" si="334"/>
        <v>4</v>
      </c>
      <c r="AE3568" s="3" t="s">
        <v>30462</v>
      </c>
      <c r="AF3568" t="b">
        <v>0</v>
      </c>
      <c r="AG3568" s="1">
        <v>44651.409548611111</v>
      </c>
    </row>
    <row r="3569" spans="1:33" x14ac:dyDescent="0.2">
      <c r="A3569" t="s">
        <v>10643</v>
      </c>
      <c r="B3569">
        <v>5271</v>
      </c>
      <c r="C3569" s="3" t="s">
        <v>10644</v>
      </c>
      <c r="D3569" t="s">
        <v>10645</v>
      </c>
      <c r="E3569" t="s">
        <v>30211</v>
      </c>
      <c r="F3569" s="9" t="str">
        <f>_xlfn.XLOOKUP(E3569,'Raw Data - Area Code'!A:A,'Raw Data - Area Code'!B:B,"",FALSE)</f>
        <v>Canterbury</v>
      </c>
      <c r="G3569" s="9">
        <v>4545813</v>
      </c>
      <c r="H3569" s="8">
        <v>32990</v>
      </c>
      <c r="I3569" s="20" t="s">
        <v>30267</v>
      </c>
      <c r="J3569" s="8" t="str">
        <f>_xlfn.XLOOKUP(TRIM(I3569),'Raw Data - SIC Code'!A:A,'Raw Data - SIC Code'!C:C,"",FALSE)</f>
        <v>Manufacturing</v>
      </c>
      <c r="K3569">
        <v>16</v>
      </c>
      <c r="L3569" s="3">
        <v>10</v>
      </c>
      <c r="M3569">
        <v>46</v>
      </c>
      <c r="N3569">
        <v>39</v>
      </c>
      <c r="O3569">
        <v>95</v>
      </c>
      <c r="P3569">
        <v>95</v>
      </c>
      <c r="Q3569" s="27">
        <f t="shared" si="335"/>
        <v>0</v>
      </c>
      <c r="R3569">
        <v>56</v>
      </c>
      <c r="S3569">
        <v>44</v>
      </c>
      <c r="T3569" s="3">
        <f t="shared" si="330"/>
        <v>12</v>
      </c>
      <c r="U3569">
        <v>76</v>
      </c>
      <c r="V3569">
        <v>24</v>
      </c>
      <c r="W3569" s="3">
        <f t="shared" si="331"/>
        <v>52</v>
      </c>
      <c r="X3569">
        <v>81</v>
      </c>
      <c r="Y3569">
        <v>19</v>
      </c>
      <c r="Z3569" s="3">
        <f t="shared" si="332"/>
        <v>62</v>
      </c>
      <c r="AA3569">
        <v>78</v>
      </c>
      <c r="AB3569">
        <v>22</v>
      </c>
      <c r="AC3569" s="3">
        <f t="shared" si="333"/>
        <v>56.000000000000007</v>
      </c>
      <c r="AD3569" s="3">
        <f t="shared" si="334"/>
        <v>5</v>
      </c>
      <c r="AE3569" s="3" t="s">
        <v>30460</v>
      </c>
      <c r="AF3569" t="b">
        <v>0</v>
      </c>
      <c r="AG3569" s="1">
        <v>44655.686712962961</v>
      </c>
    </row>
    <row r="3570" spans="1:33" ht="51" x14ac:dyDescent="0.2">
      <c r="A3570" t="s">
        <v>10646</v>
      </c>
      <c r="B3570">
        <v>5272</v>
      </c>
      <c r="C3570" s="3" t="s">
        <v>10647</v>
      </c>
      <c r="D3570" t="s">
        <v>10648</v>
      </c>
      <c r="E3570" t="s">
        <v>30124</v>
      </c>
      <c r="F3570" s="9" t="str">
        <f>_xlfn.XLOOKUP(E3570,'Raw Data - Area Code'!A:A,'Raw Data - Area Code'!B:B,"",FALSE)</f>
        <v>Milton Keynes</v>
      </c>
      <c r="G3570" s="9">
        <v>1264514</v>
      </c>
      <c r="H3570" s="18" t="s">
        <v>10649</v>
      </c>
      <c r="I3570" s="20" t="s">
        <v>30252</v>
      </c>
      <c r="J3570" s="8" t="str">
        <f>_xlfn.XLOOKUP(TRIM(I3570),'Raw Data - SIC Code'!A:A,'Raw Data - SIC Code'!C:C,"",FALSE)</f>
        <v>Trade</v>
      </c>
      <c r="K3570">
        <v>28</v>
      </c>
      <c r="L3570" s="3">
        <v>30</v>
      </c>
      <c r="M3570">
        <v>41</v>
      </c>
      <c r="N3570">
        <v>35</v>
      </c>
      <c r="O3570">
        <v>94</v>
      </c>
      <c r="P3570">
        <v>98</v>
      </c>
      <c r="Q3570" s="27">
        <f t="shared" si="335"/>
        <v>-2.083333333333333</v>
      </c>
      <c r="R3570">
        <v>45</v>
      </c>
      <c r="S3570">
        <v>55</v>
      </c>
      <c r="T3570" s="3">
        <f t="shared" si="330"/>
        <v>-10</v>
      </c>
      <c r="U3570">
        <v>64</v>
      </c>
      <c r="V3570">
        <v>36</v>
      </c>
      <c r="W3570" s="3">
        <f t="shared" si="331"/>
        <v>28.000000000000004</v>
      </c>
      <c r="X3570">
        <v>76</v>
      </c>
      <c r="Y3570">
        <v>24</v>
      </c>
      <c r="Z3570" s="3">
        <f t="shared" si="332"/>
        <v>52</v>
      </c>
      <c r="AA3570">
        <v>85</v>
      </c>
      <c r="AB3570">
        <v>15</v>
      </c>
      <c r="AC3570" s="3">
        <f t="shared" si="333"/>
        <v>70</v>
      </c>
      <c r="AD3570" s="3">
        <f t="shared" si="334"/>
        <v>4</v>
      </c>
      <c r="AE3570" s="3" t="s">
        <v>30460</v>
      </c>
      <c r="AF3570" t="b">
        <v>0</v>
      </c>
      <c r="AG3570" s="1">
        <v>44543.303680555553</v>
      </c>
    </row>
    <row r="3571" spans="1:33" ht="51" x14ac:dyDescent="0.2">
      <c r="A3571" t="s">
        <v>10650</v>
      </c>
      <c r="B3571">
        <v>227</v>
      </c>
      <c r="C3571" s="3" t="s">
        <v>10651</v>
      </c>
      <c r="D3571" t="s">
        <v>10652</v>
      </c>
      <c r="E3571" t="s">
        <v>30123</v>
      </c>
      <c r="F3571" s="9" t="str">
        <f>_xlfn.XLOOKUP(E3571,'Raw Data - Area Code'!A:A,'Raw Data - Area Code'!B:B,"",FALSE)</f>
        <v>Reading</v>
      </c>
      <c r="G3571" s="9">
        <v>96056</v>
      </c>
      <c r="H3571" s="18" t="s">
        <v>6574</v>
      </c>
      <c r="I3571" s="20" t="s">
        <v>30248</v>
      </c>
      <c r="J3571" s="8" t="str">
        <f>_xlfn.XLOOKUP(TRIM(I3571),'Raw Data - SIC Code'!A:A,'Raw Data - SIC Code'!C:C,"",FALSE)</f>
        <v>Info &amp; Comms</v>
      </c>
      <c r="K3571">
        <v>12.4</v>
      </c>
      <c r="L3571" s="3">
        <v>11.8</v>
      </c>
      <c r="M3571">
        <v>20</v>
      </c>
      <c r="N3571">
        <v>29.8</v>
      </c>
      <c r="O3571">
        <v>92.3</v>
      </c>
      <c r="P3571">
        <v>93.8</v>
      </c>
      <c r="Q3571" s="27">
        <f t="shared" si="335"/>
        <v>-0.80601826974744761</v>
      </c>
      <c r="R3571">
        <v>71.3</v>
      </c>
      <c r="S3571">
        <v>28.7</v>
      </c>
      <c r="T3571" s="3">
        <f t="shared" si="330"/>
        <v>42.599999999999994</v>
      </c>
      <c r="U3571">
        <v>76.099999999999994</v>
      </c>
      <c r="V3571">
        <v>23.9</v>
      </c>
      <c r="W3571" s="3">
        <f t="shared" si="331"/>
        <v>52.199999999999989</v>
      </c>
      <c r="X3571">
        <v>78</v>
      </c>
      <c r="Y3571">
        <v>22</v>
      </c>
      <c r="Z3571" s="3">
        <f t="shared" si="332"/>
        <v>56.000000000000007</v>
      </c>
      <c r="AA3571">
        <v>83.6</v>
      </c>
      <c r="AB3571">
        <v>16.399999999999999</v>
      </c>
      <c r="AC3571" s="3">
        <f t="shared" si="333"/>
        <v>67.199999999999989</v>
      </c>
      <c r="AD3571" s="3">
        <f t="shared" si="334"/>
        <v>5</v>
      </c>
      <c r="AE3571" s="3" t="s">
        <v>30463</v>
      </c>
      <c r="AF3571" t="b">
        <v>0</v>
      </c>
      <c r="AG3571" s="1">
        <v>44519.522673611114</v>
      </c>
    </row>
    <row r="3572" spans="1:33" x14ac:dyDescent="0.2">
      <c r="A3572" t="s">
        <v>10653</v>
      </c>
      <c r="B3572">
        <v>20494</v>
      </c>
      <c r="C3572" s="3" t="s">
        <v>10654</v>
      </c>
      <c r="D3572" t="s">
        <v>10655</v>
      </c>
      <c r="E3572" t="s">
        <v>30232</v>
      </c>
      <c r="F3572" s="9" t="str">
        <f>_xlfn.XLOOKUP(E3572,'Raw Data - Area Code'!A:A,'Raw Data - Area Code'!B:B,"",FALSE)</f>
        <v>Sheffield</v>
      </c>
      <c r="G3572" s="9">
        <v>3705715</v>
      </c>
      <c r="H3572" s="8">
        <v>82990</v>
      </c>
      <c r="I3572" s="20" t="s">
        <v>30240</v>
      </c>
      <c r="J3572" s="8" t="str">
        <f>_xlfn.XLOOKUP(TRIM(I3572),'Raw Data - SIC Code'!A:A,'Raw Data - SIC Code'!C:C,"",FALSE)</f>
        <v>Admin Services</v>
      </c>
      <c r="K3572">
        <v>16.899999999999999</v>
      </c>
      <c r="L3572" s="3">
        <v>42.9</v>
      </c>
      <c r="M3572">
        <v>50</v>
      </c>
      <c r="N3572">
        <v>42.9</v>
      </c>
      <c r="O3572">
        <v>11</v>
      </c>
      <c r="P3572">
        <v>21</v>
      </c>
      <c r="Q3572" s="27">
        <f t="shared" si="335"/>
        <v>-31.25</v>
      </c>
      <c r="R3572">
        <v>49.3</v>
      </c>
      <c r="S3572">
        <v>50.7</v>
      </c>
      <c r="T3572" s="3">
        <f t="shared" si="330"/>
        <v>-1.4000000000000057</v>
      </c>
      <c r="U3572">
        <v>73.5</v>
      </c>
      <c r="V3572">
        <v>26.5</v>
      </c>
      <c r="W3572" s="3">
        <f t="shared" si="331"/>
        <v>47</v>
      </c>
      <c r="X3572">
        <v>84.1</v>
      </c>
      <c r="Y3572">
        <v>15.9</v>
      </c>
      <c r="Z3572" s="3">
        <f t="shared" si="332"/>
        <v>68.199999999999989</v>
      </c>
      <c r="AA3572">
        <v>76.5</v>
      </c>
      <c r="AB3572">
        <v>23.5</v>
      </c>
      <c r="AC3572" s="3">
        <f t="shared" si="333"/>
        <v>53</v>
      </c>
      <c r="AD3572" s="3">
        <f t="shared" si="334"/>
        <v>4</v>
      </c>
      <c r="AE3572" s="3" t="s">
        <v>30460</v>
      </c>
      <c r="AF3572" t="b">
        <v>0</v>
      </c>
      <c r="AG3572" s="1">
        <v>44648.599004629628</v>
      </c>
    </row>
    <row r="3573" spans="1:33" x14ac:dyDescent="0.2">
      <c r="A3573" t="s">
        <v>10656</v>
      </c>
      <c r="B3573">
        <v>15648</v>
      </c>
      <c r="C3573" s="3" t="s">
        <v>10657</v>
      </c>
      <c r="D3573" t="s">
        <v>10658</v>
      </c>
      <c r="E3573" t="s">
        <v>30162</v>
      </c>
      <c r="F3573" s="9" t="str">
        <f>_xlfn.XLOOKUP(E3573,'Raw Data - Area Code'!A:A,'Raw Data - Area Code'!B:B,"",FALSE)</f>
        <v>Kingston upon Thames</v>
      </c>
      <c r="G3573" s="9">
        <v>2114486</v>
      </c>
      <c r="H3573" s="8">
        <v>93120</v>
      </c>
      <c r="I3573" s="20" t="s">
        <v>30236</v>
      </c>
      <c r="J3573" s="8" t="str">
        <f>_xlfn.XLOOKUP(TRIM(I3573),'Raw Data - SIC Code'!A:A,'Raw Data - SIC Code'!C:C,"",FALSE)</f>
        <v>Arts &amp; Recreation</v>
      </c>
      <c r="K3573">
        <v>87</v>
      </c>
      <c r="L3573" s="3">
        <v>12</v>
      </c>
      <c r="M3573">
        <v>98</v>
      </c>
      <c r="N3573">
        <v>26</v>
      </c>
      <c r="O3573">
        <v>56</v>
      </c>
      <c r="P3573">
        <v>67</v>
      </c>
      <c r="Q3573" s="27">
        <f t="shared" si="335"/>
        <v>-8.9430894308943092</v>
      </c>
      <c r="R3573">
        <v>85</v>
      </c>
      <c r="S3573">
        <v>15</v>
      </c>
      <c r="T3573" s="3">
        <f t="shared" si="330"/>
        <v>70</v>
      </c>
      <c r="U3573">
        <v>72</v>
      </c>
      <c r="V3573">
        <v>28</v>
      </c>
      <c r="W3573" s="3">
        <f t="shared" si="331"/>
        <v>44</v>
      </c>
      <c r="X3573">
        <v>78</v>
      </c>
      <c r="Y3573">
        <v>22</v>
      </c>
      <c r="Z3573" s="3">
        <f t="shared" si="332"/>
        <v>56.000000000000007</v>
      </c>
      <c r="AA3573">
        <v>95</v>
      </c>
      <c r="AB3573">
        <v>5</v>
      </c>
      <c r="AC3573" s="3">
        <f t="shared" si="333"/>
        <v>90</v>
      </c>
      <c r="AD3573" s="3">
        <f t="shared" si="334"/>
        <v>5</v>
      </c>
      <c r="AE3573" s="3" t="s">
        <v>30460</v>
      </c>
      <c r="AF3573" t="b">
        <v>0</v>
      </c>
      <c r="AG3573" s="1">
        <v>44645.668969907405</v>
      </c>
    </row>
    <row r="3574" spans="1:33" x14ac:dyDescent="0.2">
      <c r="A3574" t="s">
        <v>10659</v>
      </c>
      <c r="B3574">
        <v>5278</v>
      </c>
      <c r="C3574" s="3" t="s">
        <v>10660</v>
      </c>
      <c r="D3574" t="s">
        <v>10661</v>
      </c>
      <c r="E3574" t="s">
        <v>30157</v>
      </c>
      <c r="F3574" s="9" t="str">
        <f>_xlfn.XLOOKUP(E3574,'Raw Data - Area Code'!A:A,'Raw Data - Area Code'!B:B,"",FALSE)</f>
        <v>Twickenham</v>
      </c>
      <c r="G3574" s="9">
        <v>8895755</v>
      </c>
      <c r="H3574" s="8">
        <v>56103</v>
      </c>
      <c r="I3574" s="20" t="s">
        <v>30241</v>
      </c>
      <c r="J3574" s="8" t="str">
        <f>_xlfn.XLOOKUP(TRIM(I3574),'Raw Data - SIC Code'!A:A,'Raw Data - SIC Code'!C:C,"",FALSE)</f>
        <v>Hospitality</v>
      </c>
      <c r="K3574">
        <v>9.3000000000000007</v>
      </c>
      <c r="L3574" s="3">
        <v>9.3000000000000007</v>
      </c>
      <c r="M3574">
        <v>23.5</v>
      </c>
      <c r="N3574">
        <v>2.5</v>
      </c>
      <c r="O3574">
        <v>73.599999999999994</v>
      </c>
      <c r="P3574">
        <v>26.4</v>
      </c>
      <c r="Q3574" s="27">
        <f t="shared" si="335"/>
        <v>47.199999999999996</v>
      </c>
      <c r="R3574">
        <v>75</v>
      </c>
      <c r="S3574">
        <v>25</v>
      </c>
      <c r="T3574" s="3">
        <f t="shared" si="330"/>
        <v>50</v>
      </c>
      <c r="U3574">
        <v>75</v>
      </c>
      <c r="V3574">
        <v>25</v>
      </c>
      <c r="W3574" s="3">
        <f t="shared" si="331"/>
        <v>50</v>
      </c>
      <c r="X3574">
        <v>75</v>
      </c>
      <c r="Y3574">
        <v>25</v>
      </c>
      <c r="Z3574" s="3">
        <f t="shared" si="332"/>
        <v>50</v>
      </c>
      <c r="AA3574">
        <v>75</v>
      </c>
      <c r="AB3574">
        <v>25</v>
      </c>
      <c r="AC3574" s="3">
        <f t="shared" si="333"/>
        <v>50</v>
      </c>
      <c r="AD3574" s="3">
        <f t="shared" si="334"/>
        <v>6</v>
      </c>
      <c r="AE3574" s="3" t="s">
        <v>30462</v>
      </c>
      <c r="AF3574" t="b">
        <v>1</v>
      </c>
      <c r="AG3574" s="1">
        <v>44671.704293981478</v>
      </c>
    </row>
    <row r="3575" spans="1:33" ht="34" x14ac:dyDescent="0.2">
      <c r="A3575" t="s">
        <v>10662</v>
      </c>
      <c r="B3575">
        <v>5281</v>
      </c>
      <c r="C3575" s="3" t="s">
        <v>10663</v>
      </c>
      <c r="D3575" t="s">
        <v>10664</v>
      </c>
      <c r="E3575" t="s">
        <v>30233</v>
      </c>
      <c r="F3575" s="9" t="str">
        <f>_xlfn.XLOOKUP(E3575,'Raw Data - Area Code'!A:A,'Raw Data - Area Code'!B:B,"",FALSE)</f>
        <v>West London</v>
      </c>
      <c r="G3575" s="9">
        <v>241882</v>
      </c>
      <c r="H3575" s="18" t="s">
        <v>10665</v>
      </c>
      <c r="I3575" s="20" t="s">
        <v>30266</v>
      </c>
      <c r="J3575" s="8" t="str">
        <f>_xlfn.XLOOKUP(TRIM(I3575),'Raw Data - SIC Code'!A:A,'Raw Data - SIC Code'!C:C,"",FALSE)</f>
        <v>Hospitality</v>
      </c>
      <c r="K3575">
        <v>4.9000000000000004</v>
      </c>
      <c r="L3575" s="3">
        <v>2.2999999999999998</v>
      </c>
      <c r="M3575">
        <v>-3.6</v>
      </c>
      <c r="N3575">
        <v>11.4</v>
      </c>
      <c r="O3575">
        <v>4.5999999999999996</v>
      </c>
      <c r="P3575">
        <v>11.2</v>
      </c>
      <c r="Q3575" s="27">
        <f t="shared" si="335"/>
        <v>-41.77215189873418</v>
      </c>
      <c r="R3575">
        <v>62.6</v>
      </c>
      <c r="S3575">
        <v>37.4</v>
      </c>
      <c r="T3575" s="3">
        <f t="shared" si="330"/>
        <v>25.2</v>
      </c>
      <c r="U3575">
        <v>71.8</v>
      </c>
      <c r="V3575">
        <v>28.2</v>
      </c>
      <c r="W3575" s="3">
        <f t="shared" si="331"/>
        <v>43.599999999999994</v>
      </c>
      <c r="X3575">
        <v>75.2</v>
      </c>
      <c r="Y3575">
        <v>24.8</v>
      </c>
      <c r="Z3575" s="3">
        <f t="shared" si="332"/>
        <v>50.4</v>
      </c>
      <c r="AA3575">
        <v>65.8</v>
      </c>
      <c r="AB3575">
        <v>34.200000000000003</v>
      </c>
      <c r="AC3575" s="3">
        <f t="shared" si="333"/>
        <v>31.599999999999994</v>
      </c>
      <c r="AD3575" s="3">
        <f t="shared" si="334"/>
        <v>5</v>
      </c>
      <c r="AE3575" s="3" t="s">
        <v>30460</v>
      </c>
      <c r="AF3575" t="b">
        <v>0</v>
      </c>
      <c r="AG3575" s="1">
        <v>44686.601689814815</v>
      </c>
    </row>
    <row r="3576" spans="1:33" x14ac:dyDescent="0.2">
      <c r="A3576" t="s">
        <v>10666</v>
      </c>
      <c r="B3576">
        <v>14534</v>
      </c>
      <c r="C3576" s="3" t="s">
        <v>10667</v>
      </c>
      <c r="D3576" t="s">
        <v>10668</v>
      </c>
      <c r="E3576" t="s">
        <v>30134</v>
      </c>
      <c r="F3576" s="9" t="str">
        <f>_xlfn.XLOOKUP(E3576,'Raw Data - Area Code'!A:A,'Raw Data - Area Code'!B:B,"",FALSE)</f>
        <v>Rochester</v>
      </c>
      <c r="G3576" s="9">
        <v>7343725</v>
      </c>
      <c r="H3576" s="8">
        <v>85310</v>
      </c>
      <c r="I3576" s="20" t="s">
        <v>30235</v>
      </c>
      <c r="J3576" s="8" t="str">
        <f>_xlfn.XLOOKUP(TRIM(I3576),'Raw Data - SIC Code'!A:A,'Raw Data - SIC Code'!C:C,"",FALSE)</f>
        <v>Education</v>
      </c>
      <c r="K3576">
        <v>71</v>
      </c>
      <c r="L3576" s="3">
        <v>62.7</v>
      </c>
      <c r="O3576">
        <v>0</v>
      </c>
      <c r="P3576">
        <v>0</v>
      </c>
      <c r="Q3576" s="27">
        <v>0</v>
      </c>
      <c r="R3576">
        <v>6.8</v>
      </c>
      <c r="S3576">
        <v>93.2</v>
      </c>
      <c r="T3576" s="3">
        <f t="shared" si="330"/>
        <v>-86.4</v>
      </c>
      <c r="U3576">
        <v>12.2</v>
      </c>
      <c r="V3576">
        <v>87.8</v>
      </c>
      <c r="W3576" s="3">
        <f t="shared" si="331"/>
        <v>-75.599999999999994</v>
      </c>
      <c r="X3576">
        <v>17.8</v>
      </c>
      <c r="Y3576">
        <v>82.2</v>
      </c>
      <c r="Z3576" s="3">
        <f t="shared" si="332"/>
        <v>-64.400000000000006</v>
      </c>
      <c r="AA3576">
        <v>35.6</v>
      </c>
      <c r="AB3576">
        <v>64.400000000000006</v>
      </c>
      <c r="AC3576" s="3">
        <f t="shared" si="333"/>
        <v>-28.800000000000004</v>
      </c>
      <c r="AD3576" s="3">
        <f t="shared" si="334"/>
        <v>1</v>
      </c>
      <c r="AE3576" s="3" t="s">
        <v>30460</v>
      </c>
      <c r="AF3576" t="b">
        <v>1</v>
      </c>
      <c r="AG3576" s="1">
        <v>44651.779108796298</v>
      </c>
    </row>
    <row r="3577" spans="1:33" x14ac:dyDescent="0.2">
      <c r="A3577" t="s">
        <v>10669</v>
      </c>
      <c r="B3577">
        <v>5282</v>
      </c>
      <c r="C3577" s="3" t="s">
        <v>9223</v>
      </c>
      <c r="D3577" t="s">
        <v>9224</v>
      </c>
      <c r="E3577" t="s">
        <v>30206</v>
      </c>
      <c r="F3577" s="9" t="str">
        <f>_xlfn.XLOOKUP(E3577,'Raw Data - Area Code'!A:A,'Raw Data - Area Code'!B:B,"",FALSE)</f>
        <v>Dudley</v>
      </c>
      <c r="G3577" s="9">
        <v>4825817</v>
      </c>
      <c r="H3577" s="8">
        <v>56102</v>
      </c>
      <c r="I3577" s="20" t="s">
        <v>30241</v>
      </c>
      <c r="J3577" s="8" t="str">
        <f>_xlfn.XLOOKUP(TRIM(I3577),'Raw Data - SIC Code'!A:A,'Raw Data - SIC Code'!C:C,"",FALSE)</f>
        <v>Hospitality</v>
      </c>
      <c r="K3577">
        <v>0.4</v>
      </c>
      <c r="L3577" s="3">
        <v>0.5</v>
      </c>
      <c r="O3577">
        <v>0</v>
      </c>
      <c r="P3577">
        <v>0</v>
      </c>
      <c r="Q3577" s="27">
        <v>0</v>
      </c>
      <c r="R3577">
        <v>33</v>
      </c>
      <c r="S3577">
        <v>67</v>
      </c>
      <c r="T3577" s="3">
        <f t="shared" si="330"/>
        <v>-34</v>
      </c>
      <c r="U3577">
        <v>33</v>
      </c>
      <c r="V3577">
        <v>67</v>
      </c>
      <c r="W3577" s="3">
        <f t="shared" si="331"/>
        <v>-34</v>
      </c>
      <c r="X3577">
        <v>47</v>
      </c>
      <c r="Y3577">
        <v>53</v>
      </c>
      <c r="Z3577" s="3">
        <f t="shared" si="332"/>
        <v>-6</v>
      </c>
      <c r="AA3577">
        <v>44</v>
      </c>
      <c r="AB3577">
        <v>56</v>
      </c>
      <c r="AC3577" s="3">
        <f t="shared" si="333"/>
        <v>-12</v>
      </c>
      <c r="AD3577" s="3">
        <f t="shared" si="334"/>
        <v>1</v>
      </c>
      <c r="AE3577" s="3" t="s">
        <v>30461</v>
      </c>
      <c r="AF3577" t="b">
        <v>0</v>
      </c>
      <c r="AG3577" s="1">
        <v>44641.388935185183</v>
      </c>
    </row>
    <row r="3578" spans="1:33" x14ac:dyDescent="0.2">
      <c r="A3578" t="s">
        <v>10670</v>
      </c>
      <c r="B3578">
        <v>5283</v>
      </c>
      <c r="C3578" s="3" t="s">
        <v>10671</v>
      </c>
      <c r="D3578" t="s">
        <v>10027</v>
      </c>
      <c r="E3578" t="s">
        <v>30145</v>
      </c>
      <c r="F3578" s="9" t="str">
        <f>_xlfn.XLOOKUP(E3578,'Raw Data - Area Code'!A:A,'Raw Data - Area Code'!B:B,"",FALSE)</f>
        <v>East Central London</v>
      </c>
      <c r="G3578" s="9">
        <v>7123934</v>
      </c>
      <c r="H3578" s="8">
        <v>82990</v>
      </c>
      <c r="I3578" s="20" t="s">
        <v>30240</v>
      </c>
      <c r="J3578" s="8" t="str">
        <f>_xlfn.XLOOKUP(TRIM(I3578),'Raw Data - SIC Code'!A:A,'Raw Data - SIC Code'!C:C,"",FALSE)</f>
        <v>Admin Services</v>
      </c>
      <c r="K3578">
        <v>18.5</v>
      </c>
      <c r="L3578" s="3">
        <v>27.1</v>
      </c>
      <c r="M3578">
        <v>28</v>
      </c>
      <c r="N3578">
        <v>34</v>
      </c>
      <c r="O3578">
        <v>94</v>
      </c>
      <c r="P3578">
        <v>92</v>
      </c>
      <c r="Q3578" s="27">
        <f t="shared" si="335"/>
        <v>1.0752688172043012</v>
      </c>
      <c r="R3578">
        <v>50</v>
      </c>
      <c r="S3578">
        <v>50</v>
      </c>
      <c r="T3578" s="3">
        <f t="shared" si="330"/>
        <v>0</v>
      </c>
      <c r="U3578">
        <v>55</v>
      </c>
      <c r="V3578">
        <v>45</v>
      </c>
      <c r="W3578" s="3">
        <f t="shared" si="331"/>
        <v>10</v>
      </c>
      <c r="X3578">
        <v>65</v>
      </c>
      <c r="Y3578">
        <v>35</v>
      </c>
      <c r="Z3578" s="3">
        <f t="shared" si="332"/>
        <v>30</v>
      </c>
      <c r="AA3578">
        <v>61</v>
      </c>
      <c r="AB3578">
        <v>39</v>
      </c>
      <c r="AC3578" s="3">
        <f t="shared" si="333"/>
        <v>22</v>
      </c>
      <c r="AD3578" s="3">
        <f t="shared" si="334"/>
        <v>5</v>
      </c>
      <c r="AE3578" s="3" t="s">
        <v>30461</v>
      </c>
      <c r="AF3578" t="b">
        <v>0</v>
      </c>
      <c r="AG3578" s="1">
        <v>44473.496469907404</v>
      </c>
    </row>
    <row r="3579" spans="1:33" x14ac:dyDescent="0.2">
      <c r="A3579" t="s">
        <v>10672</v>
      </c>
      <c r="B3579">
        <v>5285</v>
      </c>
      <c r="C3579" s="3" t="s">
        <v>10673</v>
      </c>
      <c r="D3579" t="s">
        <v>5368</v>
      </c>
      <c r="E3579" t="s">
        <v>30146</v>
      </c>
      <c r="F3579" s="9" t="str">
        <f>_xlfn.XLOOKUP(E3579,'Raw Data - Area Code'!A:A,'Raw Data - Area Code'!B:B,"",FALSE)</f>
        <v>Nottingham</v>
      </c>
      <c r="G3579" s="9">
        <v>6276941</v>
      </c>
      <c r="H3579" s="8">
        <v>96030</v>
      </c>
      <c r="I3579" s="20" t="s">
        <v>30270</v>
      </c>
      <c r="J3579" s="8" t="str">
        <f>_xlfn.XLOOKUP(TRIM(I3579),'Raw Data - SIC Code'!A:A,'Raw Data - SIC Code'!C:C,"",FALSE)</f>
        <v>General Services</v>
      </c>
      <c r="K3579">
        <v>12.7</v>
      </c>
      <c r="L3579" s="3">
        <v>4.4000000000000004</v>
      </c>
      <c r="M3579">
        <v>21.7</v>
      </c>
      <c r="N3579">
        <v>-28.3</v>
      </c>
      <c r="O3579">
        <v>77.8</v>
      </c>
      <c r="P3579">
        <v>83.3</v>
      </c>
      <c r="Q3579" s="27">
        <f t="shared" si="335"/>
        <v>-3.4140285536933579</v>
      </c>
      <c r="T3579" s="3">
        <v>0</v>
      </c>
      <c r="W3579" s="3">
        <v>0</v>
      </c>
      <c r="Z3579" s="3">
        <v>0</v>
      </c>
      <c r="AC3579" s="3">
        <v>0</v>
      </c>
      <c r="AD3579" s="3">
        <f t="shared" si="334"/>
        <v>1</v>
      </c>
      <c r="AE3579" s="3" t="s">
        <v>30461</v>
      </c>
      <c r="AF3579" t="b">
        <v>1</v>
      </c>
      <c r="AG3579" s="1">
        <v>44662.633206018516</v>
      </c>
    </row>
    <row r="3580" spans="1:33" ht="34" x14ac:dyDescent="0.2">
      <c r="A3580" t="s">
        <v>10674</v>
      </c>
      <c r="B3580">
        <v>5288</v>
      </c>
      <c r="C3580" s="3" t="s">
        <v>10675</v>
      </c>
      <c r="D3580" t="s">
        <v>10676</v>
      </c>
      <c r="E3580" t="s">
        <v>30201</v>
      </c>
      <c r="F3580" s="9" t="str">
        <f>_xlfn.XLOOKUP(E3580,'Raw Data - Area Code'!A:A,'Raw Data - Area Code'!B:B,"",FALSE)</f>
        <v>Lancaster</v>
      </c>
      <c r="G3580" s="9"/>
      <c r="H3580" s="18" t="s">
        <v>321</v>
      </c>
      <c r="I3580" s="20">
        <v>85</v>
      </c>
      <c r="J3580" s="8" t="str">
        <f>_xlfn.XLOOKUP(TRIM(I3580),'Raw Data - SIC Code'!A:A,'Raw Data - SIC Code'!C:C,"",FALSE)</f>
        <v>Education</v>
      </c>
      <c r="K3580">
        <v>19.2</v>
      </c>
      <c r="L3580" s="3">
        <v>36.6</v>
      </c>
      <c r="O3580">
        <v>0</v>
      </c>
      <c r="P3580">
        <v>0</v>
      </c>
      <c r="Q3580" s="27">
        <v>0</v>
      </c>
      <c r="R3580">
        <v>16</v>
      </c>
      <c r="S3580">
        <v>84</v>
      </c>
      <c r="T3580" s="3">
        <f t="shared" si="330"/>
        <v>-68</v>
      </c>
      <c r="U3580">
        <v>30</v>
      </c>
      <c r="V3580">
        <v>70</v>
      </c>
      <c r="W3580" s="3">
        <f t="shared" si="331"/>
        <v>-40</v>
      </c>
      <c r="X3580">
        <v>51</v>
      </c>
      <c r="Y3580">
        <v>49</v>
      </c>
      <c r="Z3580" s="3">
        <f t="shared" si="332"/>
        <v>2</v>
      </c>
      <c r="AA3580">
        <v>43</v>
      </c>
      <c r="AB3580">
        <v>57</v>
      </c>
      <c r="AC3580" s="3">
        <f t="shared" si="333"/>
        <v>-14.000000000000002</v>
      </c>
      <c r="AD3580" s="3">
        <f t="shared" si="334"/>
        <v>2</v>
      </c>
      <c r="AE3580" s="3" t="s">
        <v>30460</v>
      </c>
      <c r="AF3580" t="b">
        <v>0</v>
      </c>
      <c r="AG3580" s="1">
        <v>44650.409687500003</v>
      </c>
    </row>
    <row r="3581" spans="1:33" x14ac:dyDescent="0.2">
      <c r="A3581" t="s">
        <v>10677</v>
      </c>
      <c r="B3581">
        <v>21297</v>
      </c>
      <c r="C3581" s="3" t="s">
        <v>10678</v>
      </c>
      <c r="D3581" t="s">
        <v>10679</v>
      </c>
      <c r="E3581" t="s">
        <v>30201</v>
      </c>
      <c r="F3581" s="9" t="str">
        <f>_xlfn.XLOOKUP(E3581,'Raw Data - Area Code'!A:A,'Raw Data - Area Code'!B:B,"",FALSE)</f>
        <v>Lancaster</v>
      </c>
      <c r="G3581" s="9"/>
      <c r="H3581" s="8"/>
      <c r="I3581" s="20" t="s">
        <v>30235</v>
      </c>
      <c r="J3581" s="8" t="str">
        <f>_xlfn.XLOOKUP(TRIM(I3581),'Raw Data - SIC Code'!A:A,'Raw Data - SIC Code'!C:C,"",FALSE)</f>
        <v>Education</v>
      </c>
      <c r="K3581">
        <v>15.5</v>
      </c>
      <c r="L3581" s="3">
        <v>37.1</v>
      </c>
      <c r="O3581">
        <v>0</v>
      </c>
      <c r="P3581">
        <v>0</v>
      </c>
      <c r="Q3581" s="27">
        <v>0</v>
      </c>
      <c r="R3581">
        <v>1</v>
      </c>
      <c r="S3581">
        <v>99</v>
      </c>
      <c r="T3581" s="3">
        <f t="shared" si="330"/>
        <v>-98</v>
      </c>
      <c r="U3581">
        <v>13.3</v>
      </c>
      <c r="V3581">
        <v>86.7</v>
      </c>
      <c r="W3581" s="3">
        <f t="shared" si="331"/>
        <v>-73.400000000000006</v>
      </c>
      <c r="X3581">
        <v>9.6</v>
      </c>
      <c r="Y3581">
        <v>90.4</v>
      </c>
      <c r="Z3581" s="3">
        <f t="shared" si="332"/>
        <v>-80.800000000000011</v>
      </c>
      <c r="AA3581">
        <v>18.100000000000001</v>
      </c>
      <c r="AB3581">
        <v>81.900000000000006</v>
      </c>
      <c r="AC3581" s="3">
        <f t="shared" si="333"/>
        <v>-63.800000000000004</v>
      </c>
      <c r="AD3581" s="3">
        <f t="shared" si="334"/>
        <v>1</v>
      </c>
      <c r="AE3581" s="3" t="s">
        <v>30460</v>
      </c>
      <c r="AF3581" t="b">
        <v>0</v>
      </c>
      <c r="AG3581" s="1">
        <v>44651.687280092592</v>
      </c>
    </row>
    <row r="3582" spans="1:33" ht="34" x14ac:dyDescent="0.2">
      <c r="A3582" t="s">
        <v>10680</v>
      </c>
      <c r="B3582">
        <v>5289</v>
      </c>
      <c r="C3582" s="3" t="s">
        <v>10681</v>
      </c>
      <c r="D3582" t="s">
        <v>10682</v>
      </c>
      <c r="E3582" t="s">
        <v>30165</v>
      </c>
      <c r="F3582" s="9" t="str">
        <f>_xlfn.XLOOKUP(E3582,'Raw Data - Area Code'!A:A,'Raw Data - Area Code'!B:B,"",FALSE)</f>
        <v>Blackburn</v>
      </c>
      <c r="G3582" s="9">
        <v>3808156</v>
      </c>
      <c r="H3582" s="18" t="s">
        <v>1554</v>
      </c>
      <c r="I3582" s="20" t="s">
        <v>30249</v>
      </c>
      <c r="J3582" s="8" t="str">
        <f>_xlfn.XLOOKUP(TRIM(I3582),'Raw Data - SIC Code'!A:A,'Raw Data - SIC Code'!C:C,"",FALSE)</f>
        <v>Professional Services</v>
      </c>
      <c r="K3582">
        <v>3.8</v>
      </c>
      <c r="L3582" s="3">
        <v>14.1</v>
      </c>
      <c r="M3582">
        <v>62.6</v>
      </c>
      <c r="N3582">
        <v>23.5</v>
      </c>
      <c r="O3582">
        <v>63.4</v>
      </c>
      <c r="P3582">
        <v>58</v>
      </c>
      <c r="Q3582" s="27">
        <f t="shared" si="335"/>
        <v>4.4481054365733099</v>
      </c>
      <c r="R3582">
        <v>84.6</v>
      </c>
      <c r="S3582">
        <v>15.4</v>
      </c>
      <c r="T3582" s="3">
        <f t="shared" si="330"/>
        <v>69.199999999999989</v>
      </c>
      <c r="U3582">
        <v>96</v>
      </c>
      <c r="V3582">
        <v>4</v>
      </c>
      <c r="W3582" s="3">
        <f t="shared" si="331"/>
        <v>92</v>
      </c>
      <c r="X3582">
        <v>76.2</v>
      </c>
      <c r="Y3582">
        <v>23.8</v>
      </c>
      <c r="Z3582" s="3">
        <f t="shared" si="332"/>
        <v>52.400000000000006</v>
      </c>
      <c r="AA3582">
        <v>88.5</v>
      </c>
      <c r="AB3582">
        <v>11.5</v>
      </c>
      <c r="AC3582" s="3">
        <f t="shared" si="333"/>
        <v>77</v>
      </c>
      <c r="AD3582" s="3">
        <f t="shared" si="334"/>
        <v>6</v>
      </c>
      <c r="AE3582" s="3" t="s">
        <v>30460</v>
      </c>
      <c r="AF3582" t="b">
        <v>0</v>
      </c>
      <c r="AG3582" s="1">
        <v>44466.636412037034</v>
      </c>
    </row>
    <row r="3583" spans="1:33" x14ac:dyDescent="0.2">
      <c r="A3583" t="s">
        <v>10683</v>
      </c>
      <c r="B3583">
        <v>20368</v>
      </c>
      <c r="C3583" s="3" t="s">
        <v>10684</v>
      </c>
      <c r="D3583" t="s">
        <v>10685</v>
      </c>
      <c r="E3583" t="s">
        <v>30229</v>
      </c>
      <c r="F3583" s="9" t="str">
        <f>_xlfn.XLOOKUP(E3583,'Raw Data - Area Code'!A:A,'Raw Data - Area Code'!B:B,"",FALSE)</f>
        <v>Liverpool</v>
      </c>
      <c r="G3583" s="9">
        <v>2296329</v>
      </c>
      <c r="H3583" s="8">
        <v>88990</v>
      </c>
      <c r="I3583" s="20" t="s">
        <v>30263</v>
      </c>
      <c r="J3583" s="8" t="str">
        <f>_xlfn.XLOOKUP(TRIM(I3583),'Raw Data - SIC Code'!A:A,'Raw Data - SIC Code'!C:C,"",FALSE)</f>
        <v>Healthcare</v>
      </c>
      <c r="K3583">
        <v>-18</v>
      </c>
      <c r="L3583" s="3">
        <v>-15.5</v>
      </c>
      <c r="M3583">
        <v>71</v>
      </c>
      <c r="N3583">
        <v>0.7</v>
      </c>
      <c r="O3583">
        <v>75</v>
      </c>
      <c r="P3583">
        <v>97</v>
      </c>
      <c r="Q3583" s="27">
        <f t="shared" si="335"/>
        <v>-12.790697674418606</v>
      </c>
      <c r="T3583" s="3">
        <v>0</v>
      </c>
      <c r="W3583" s="3">
        <v>0</v>
      </c>
      <c r="Z3583" s="3">
        <v>0</v>
      </c>
      <c r="AC3583" s="3">
        <v>0</v>
      </c>
      <c r="AD3583" s="3">
        <f t="shared" si="334"/>
        <v>0</v>
      </c>
      <c r="AE3583" s="3" t="s">
        <v>30575</v>
      </c>
      <c r="AF3583" t="b">
        <v>0</v>
      </c>
      <c r="AG3583" s="1">
        <v>44719.50371527778</v>
      </c>
    </row>
    <row r="3584" spans="1:33" x14ac:dyDescent="0.2">
      <c r="A3584" t="s">
        <v>10686</v>
      </c>
      <c r="B3584">
        <v>5291</v>
      </c>
      <c r="C3584" s="3" t="s">
        <v>10687</v>
      </c>
      <c r="D3584" t="s">
        <v>8628</v>
      </c>
      <c r="E3584" t="s">
        <v>30122</v>
      </c>
      <c r="F3584" s="9" t="str">
        <f>_xlfn.XLOOKUP(E3584,'Raw Data - Area Code'!A:A,'Raw Data - Area Code'!B:B,"",FALSE)</f>
        <v>Slough</v>
      </c>
      <c r="G3584" s="9">
        <v>6230216</v>
      </c>
      <c r="H3584" s="8">
        <v>70100</v>
      </c>
      <c r="I3584" s="20" t="s">
        <v>30249</v>
      </c>
      <c r="J3584" s="8" t="str">
        <f>_xlfn.XLOOKUP(TRIM(I3584),'Raw Data - SIC Code'!A:A,'Raw Data - SIC Code'!C:C,"",FALSE)</f>
        <v>Professional Services</v>
      </c>
      <c r="K3584">
        <v>12.5</v>
      </c>
      <c r="L3584" s="3">
        <v>22.4</v>
      </c>
      <c r="M3584">
        <v>36.799999999999997</v>
      </c>
      <c r="N3584">
        <v>50.6</v>
      </c>
      <c r="O3584">
        <v>99.5</v>
      </c>
      <c r="P3584">
        <v>99.7</v>
      </c>
      <c r="Q3584" s="27">
        <f t="shared" si="335"/>
        <v>-0.10040160642570423</v>
      </c>
      <c r="R3584">
        <v>71.400000000000006</v>
      </c>
      <c r="S3584">
        <v>28.6</v>
      </c>
      <c r="T3584" s="3">
        <f t="shared" si="330"/>
        <v>42.800000000000004</v>
      </c>
      <c r="U3584">
        <v>49.5</v>
      </c>
      <c r="V3584">
        <v>50.5</v>
      </c>
      <c r="W3584" s="3">
        <f t="shared" si="331"/>
        <v>-1</v>
      </c>
      <c r="X3584">
        <v>79.599999999999994</v>
      </c>
      <c r="Y3584">
        <v>20.399999999999999</v>
      </c>
      <c r="Z3584" s="3">
        <f t="shared" si="332"/>
        <v>59.199999999999996</v>
      </c>
      <c r="AA3584">
        <v>82.7</v>
      </c>
      <c r="AB3584">
        <v>17.3</v>
      </c>
      <c r="AC3584" s="3">
        <f t="shared" si="333"/>
        <v>65.400000000000006</v>
      </c>
      <c r="AD3584" s="3">
        <f t="shared" si="334"/>
        <v>4</v>
      </c>
      <c r="AE3584" s="3" t="s">
        <v>30462</v>
      </c>
      <c r="AF3584" t="b">
        <v>0</v>
      </c>
      <c r="AG3584" s="1">
        <v>44655.677418981482</v>
      </c>
    </row>
    <row r="3585" spans="1:33" x14ac:dyDescent="0.2">
      <c r="A3585" t="s">
        <v>10688</v>
      </c>
      <c r="B3585">
        <v>18916</v>
      </c>
      <c r="C3585" s="3" t="s">
        <v>10687</v>
      </c>
      <c r="D3585" t="s">
        <v>8628</v>
      </c>
      <c r="E3585" t="s">
        <v>30122</v>
      </c>
      <c r="F3585" s="9" t="str">
        <f>_xlfn.XLOOKUP(E3585,'Raw Data - Area Code'!A:A,'Raw Data - Area Code'!B:B,"",FALSE)</f>
        <v>Slough</v>
      </c>
      <c r="G3585" s="9">
        <v>2307708</v>
      </c>
      <c r="H3585" s="8">
        <v>47599</v>
      </c>
      <c r="I3585" s="20" t="s">
        <v>30234</v>
      </c>
      <c r="J3585" s="8" t="str">
        <f>_xlfn.XLOOKUP(TRIM(I3585),'Raw Data - SIC Code'!A:A,'Raw Data - SIC Code'!C:C,"",FALSE)</f>
        <v>Trade</v>
      </c>
      <c r="K3585">
        <v>12.5</v>
      </c>
      <c r="L3585" s="3">
        <v>22.4</v>
      </c>
      <c r="M3585">
        <v>36.799999999999997</v>
      </c>
      <c r="N3585">
        <v>50.6</v>
      </c>
      <c r="O3585">
        <v>99.5</v>
      </c>
      <c r="P3585">
        <v>99.7</v>
      </c>
      <c r="Q3585" s="27">
        <f t="shared" si="335"/>
        <v>-0.10040160642570423</v>
      </c>
      <c r="R3585">
        <v>71.400000000000006</v>
      </c>
      <c r="S3585">
        <v>28.6</v>
      </c>
      <c r="T3585" s="3">
        <f t="shared" si="330"/>
        <v>42.800000000000004</v>
      </c>
      <c r="U3585">
        <v>49.5</v>
      </c>
      <c r="V3585">
        <v>50.5</v>
      </c>
      <c r="W3585" s="3">
        <f t="shared" si="331"/>
        <v>-1</v>
      </c>
      <c r="X3585">
        <v>79.599999999999994</v>
      </c>
      <c r="Y3585">
        <v>20.399999999999999</v>
      </c>
      <c r="Z3585" s="3">
        <f t="shared" si="332"/>
        <v>59.199999999999996</v>
      </c>
      <c r="AA3585">
        <v>82.7</v>
      </c>
      <c r="AB3585">
        <v>17.3</v>
      </c>
      <c r="AC3585" s="3">
        <f t="shared" si="333"/>
        <v>65.400000000000006</v>
      </c>
      <c r="AD3585" s="3">
        <f t="shared" si="334"/>
        <v>4</v>
      </c>
      <c r="AE3585" s="3" t="s">
        <v>30462</v>
      </c>
      <c r="AF3585" t="b">
        <v>0</v>
      </c>
      <c r="AG3585" s="1">
        <v>44655.67931712963</v>
      </c>
    </row>
    <row r="3586" spans="1:33" x14ac:dyDescent="0.2">
      <c r="A3586" t="s">
        <v>10689</v>
      </c>
      <c r="B3586">
        <v>5293</v>
      </c>
      <c r="C3586" s="3" t="s">
        <v>10690</v>
      </c>
      <c r="D3586" t="s">
        <v>10691</v>
      </c>
      <c r="E3586" t="s">
        <v>30111</v>
      </c>
      <c r="F3586" s="9" t="str">
        <f>_xlfn.XLOOKUP(E3586,'Raw Data - Area Code'!A:A,'Raw Data - Area Code'!B:B,"",FALSE)</f>
        <v>Shrewsbury</v>
      </c>
      <c r="G3586" s="9">
        <v>149772</v>
      </c>
      <c r="H3586" s="8">
        <v>45111</v>
      </c>
      <c r="I3586" s="20" t="s">
        <v>30280</v>
      </c>
      <c r="J3586" s="8" t="str">
        <f>_xlfn.XLOOKUP(TRIM(I3586),'Raw Data - SIC Code'!A:A,'Raw Data - SIC Code'!C:C,"",FALSE)</f>
        <v>Trade</v>
      </c>
      <c r="K3586">
        <v>9.6999999999999993</v>
      </c>
      <c r="L3586" s="3">
        <v>9.9</v>
      </c>
      <c r="M3586">
        <v>49.2</v>
      </c>
      <c r="N3586">
        <v>65.599999999999994</v>
      </c>
      <c r="O3586">
        <v>85</v>
      </c>
      <c r="P3586">
        <v>60</v>
      </c>
      <c r="Q3586" s="27">
        <f t="shared" si="335"/>
        <v>17.241379310344829</v>
      </c>
      <c r="R3586">
        <v>80</v>
      </c>
      <c r="S3586">
        <v>20</v>
      </c>
      <c r="T3586" s="3">
        <f t="shared" si="330"/>
        <v>60</v>
      </c>
      <c r="U3586">
        <v>73.5</v>
      </c>
      <c r="V3586">
        <v>26.5</v>
      </c>
      <c r="W3586" s="3">
        <f t="shared" si="331"/>
        <v>47</v>
      </c>
      <c r="X3586">
        <v>85.2</v>
      </c>
      <c r="Y3586">
        <v>14.8</v>
      </c>
      <c r="Z3586" s="3">
        <f t="shared" si="332"/>
        <v>70.400000000000006</v>
      </c>
      <c r="AA3586">
        <v>87</v>
      </c>
      <c r="AB3586">
        <v>13</v>
      </c>
      <c r="AC3586" s="3">
        <f t="shared" si="333"/>
        <v>74</v>
      </c>
      <c r="AD3586" s="3">
        <f t="shared" si="334"/>
        <v>6</v>
      </c>
      <c r="AE3586" s="3" t="s">
        <v>30460</v>
      </c>
      <c r="AF3586" t="b">
        <v>0</v>
      </c>
      <c r="AG3586" s="1">
        <v>44481.486655092594</v>
      </c>
    </row>
    <row r="3587" spans="1:33" x14ac:dyDescent="0.2">
      <c r="A3587" t="s">
        <v>10692</v>
      </c>
      <c r="B3587">
        <v>5295</v>
      </c>
      <c r="C3587" s="3" t="s">
        <v>10693</v>
      </c>
      <c r="D3587" t="s">
        <v>4370</v>
      </c>
      <c r="E3587" t="s">
        <v>30119</v>
      </c>
      <c r="F3587" s="9" t="str">
        <f>_xlfn.XLOOKUP(E3587,'Raw Data - Area Code'!A:A,'Raw Data - Area Code'!B:B,"",FALSE)</f>
        <v>Dartford</v>
      </c>
      <c r="G3587" s="9">
        <v>5324416</v>
      </c>
      <c r="H3587" s="8">
        <v>93120</v>
      </c>
      <c r="I3587" s="20" t="s">
        <v>30236</v>
      </c>
      <c r="J3587" s="8" t="str">
        <f>_xlfn.XLOOKUP(TRIM(I3587),'Raw Data - SIC Code'!A:A,'Raw Data - SIC Code'!C:C,"",FALSE)</f>
        <v>Arts &amp; Recreation</v>
      </c>
      <c r="K3587">
        <v>8</v>
      </c>
      <c r="L3587" s="3">
        <v>0</v>
      </c>
      <c r="O3587">
        <v>0</v>
      </c>
      <c r="P3587">
        <v>1</v>
      </c>
      <c r="Q3587" s="27">
        <f t="shared" si="335"/>
        <v>-100</v>
      </c>
      <c r="R3587">
        <v>58</v>
      </c>
      <c r="S3587">
        <v>42</v>
      </c>
      <c r="T3587" s="3">
        <f t="shared" ref="T3587:T3650" si="336">(R3587 - S3587) / (R3587 + S3587) * 100</f>
        <v>16</v>
      </c>
      <c r="U3587">
        <v>54</v>
      </c>
      <c r="V3587">
        <v>46</v>
      </c>
      <c r="W3587" s="3">
        <f t="shared" ref="W3587:W3650" si="337">(U3587 - V3587) / (U3587 + V3587) * 100</f>
        <v>8</v>
      </c>
      <c r="X3587">
        <v>58</v>
      </c>
      <c r="Y3587">
        <v>42</v>
      </c>
      <c r="Z3587" s="3">
        <f t="shared" ref="Z3587:Z3650" si="338">(X3587 - Y3587) / (X3587 + Y3587) * 100</f>
        <v>16</v>
      </c>
      <c r="AA3587">
        <v>56</v>
      </c>
      <c r="AB3587">
        <v>44</v>
      </c>
      <c r="AC3587" s="3">
        <f t="shared" ref="AC3587:AC3650" si="339">(AA3587 - AB3587) / (AA3587 + AB3587) * 100</f>
        <v>12</v>
      </c>
      <c r="AD3587" s="3">
        <f t="shared" ref="AD3587:AD3650" si="340">--(L3587&gt;0) + --(Q3587&gt;0) + --(T3587&gt;0) + --(W3587&gt;0) + --(Z3587&gt;0) + --(AC3587&gt;0)</f>
        <v>4</v>
      </c>
      <c r="AE3587" s="3" t="s">
        <v>30462</v>
      </c>
      <c r="AF3587" t="b">
        <v>0</v>
      </c>
      <c r="AG3587" s="1">
        <v>44652.579756944448</v>
      </c>
    </row>
    <row r="3588" spans="1:33" x14ac:dyDescent="0.2">
      <c r="A3588" t="s">
        <v>10694</v>
      </c>
      <c r="B3588">
        <v>152</v>
      </c>
      <c r="C3588" s="3" t="s">
        <v>10695</v>
      </c>
      <c r="D3588" t="s">
        <v>10696</v>
      </c>
      <c r="E3588" t="s">
        <v>30126</v>
      </c>
      <c r="F3588" s="9" t="str">
        <f>_xlfn.XLOOKUP(E3588,'Raw Data - Area Code'!A:A,'Raw Data - Area Code'!B:B,"",FALSE)</f>
        <v>Portsmouth</v>
      </c>
      <c r="G3588" s="9">
        <v>4873626</v>
      </c>
      <c r="H3588" s="8">
        <v>78200</v>
      </c>
      <c r="I3588" s="20" t="s">
        <v>30243</v>
      </c>
      <c r="J3588" s="8" t="str">
        <f>_xlfn.XLOOKUP(TRIM(I3588),'Raw Data - SIC Code'!A:A,'Raw Data - SIC Code'!C:C,"",FALSE)</f>
        <v>Admin Services</v>
      </c>
      <c r="K3588">
        <v>38</v>
      </c>
      <c r="L3588" s="3">
        <v>32.4</v>
      </c>
      <c r="M3588">
        <v>81.7</v>
      </c>
      <c r="N3588">
        <v>73.2</v>
      </c>
      <c r="O3588">
        <v>12.3</v>
      </c>
      <c r="P3588">
        <v>15.9</v>
      </c>
      <c r="Q3588" s="27">
        <f t="shared" ref="Q3588:Q3650" si="341">(O3588 - P3588) / (O3588 + P3588) * 100</f>
        <v>-12.765957446808507</v>
      </c>
      <c r="R3588">
        <v>48.1</v>
      </c>
      <c r="S3588">
        <v>51.9</v>
      </c>
      <c r="T3588" s="3">
        <f t="shared" si="336"/>
        <v>-3.7999999999999972</v>
      </c>
      <c r="U3588">
        <v>57</v>
      </c>
      <c r="V3588">
        <v>43</v>
      </c>
      <c r="W3588" s="3">
        <f t="shared" si="337"/>
        <v>14.000000000000002</v>
      </c>
      <c r="X3588">
        <v>72.2</v>
      </c>
      <c r="Y3588">
        <v>27.8</v>
      </c>
      <c r="Z3588" s="3">
        <f t="shared" si="338"/>
        <v>44.400000000000006</v>
      </c>
      <c r="AA3588">
        <v>79.7</v>
      </c>
      <c r="AB3588">
        <v>20.3</v>
      </c>
      <c r="AC3588" s="3">
        <f t="shared" si="339"/>
        <v>59.400000000000006</v>
      </c>
      <c r="AD3588" s="3">
        <f t="shared" si="340"/>
        <v>4</v>
      </c>
      <c r="AE3588" s="3" t="s">
        <v>30460</v>
      </c>
      <c r="AF3588" t="b">
        <v>0</v>
      </c>
      <c r="AG3588" s="1">
        <v>44655.428101851852</v>
      </c>
    </row>
    <row r="3589" spans="1:33" x14ac:dyDescent="0.2">
      <c r="A3589" t="s">
        <v>10697</v>
      </c>
      <c r="B3589">
        <v>16878</v>
      </c>
      <c r="C3589" s="3" t="s">
        <v>10698</v>
      </c>
      <c r="D3589" t="s">
        <v>10699</v>
      </c>
      <c r="E3589" t="s">
        <v>30130</v>
      </c>
      <c r="F3589" s="9" t="str">
        <f>_xlfn.XLOOKUP(E3589,'Raw Data - Area Code'!A:A,'Raw Data - Area Code'!B:B,"",FALSE)</f>
        <v>Carlisle</v>
      </c>
      <c r="G3589" s="9">
        <v>10042418</v>
      </c>
      <c r="H3589" s="8">
        <v>32990</v>
      </c>
      <c r="I3589" s="20" t="s">
        <v>30267</v>
      </c>
      <c r="J3589" s="8" t="str">
        <f>_xlfn.XLOOKUP(TRIM(I3589),'Raw Data - SIC Code'!A:A,'Raw Data - SIC Code'!C:C,"",FALSE)</f>
        <v>Manufacturing</v>
      </c>
      <c r="K3589">
        <v>12.8</v>
      </c>
      <c r="L3589" s="3">
        <v>14.8</v>
      </c>
      <c r="M3589">
        <v>-25.2</v>
      </c>
      <c r="N3589">
        <v>13.7</v>
      </c>
      <c r="O3589">
        <v>100</v>
      </c>
      <c r="P3589">
        <v>98</v>
      </c>
      <c r="Q3589" s="27">
        <f t="shared" si="341"/>
        <v>1.0101010101010102</v>
      </c>
      <c r="R3589">
        <v>91.4</v>
      </c>
      <c r="S3589">
        <v>8.6</v>
      </c>
      <c r="T3589" s="3">
        <f t="shared" si="336"/>
        <v>82.800000000000011</v>
      </c>
      <c r="U3589">
        <v>93.1</v>
      </c>
      <c r="V3589">
        <v>6.9</v>
      </c>
      <c r="W3589" s="3">
        <f t="shared" si="337"/>
        <v>86.199999999999989</v>
      </c>
      <c r="X3589">
        <v>93.1</v>
      </c>
      <c r="Y3589">
        <v>6.9</v>
      </c>
      <c r="Z3589" s="3">
        <f t="shared" si="338"/>
        <v>86.199999999999989</v>
      </c>
      <c r="AA3589">
        <v>86.3</v>
      </c>
      <c r="AB3589">
        <v>13.7</v>
      </c>
      <c r="AC3589" s="3">
        <f t="shared" si="339"/>
        <v>72.599999999999994</v>
      </c>
      <c r="AD3589" s="3">
        <f t="shared" si="340"/>
        <v>6</v>
      </c>
      <c r="AE3589" s="3" t="s">
        <v>30460</v>
      </c>
      <c r="AF3589" t="b">
        <v>0</v>
      </c>
      <c r="AG3589" s="1">
        <v>44609.429050925923</v>
      </c>
    </row>
    <row r="3590" spans="1:33" ht="34" x14ac:dyDescent="0.2">
      <c r="A3590" t="s">
        <v>10700</v>
      </c>
      <c r="B3590">
        <v>13593</v>
      </c>
      <c r="C3590" s="3" t="s">
        <v>10701</v>
      </c>
      <c r="D3590" t="s">
        <v>10702</v>
      </c>
      <c r="E3590" t="s">
        <v>30142</v>
      </c>
      <c r="F3590" s="9" t="str">
        <f>_xlfn.XLOOKUP(E3590,'Raw Data - Area Code'!A:A,'Raw Data - Area Code'!B:B,"",FALSE)</f>
        <v>Bristol</v>
      </c>
      <c r="G3590" s="9">
        <v>7746787</v>
      </c>
      <c r="H3590" s="18" t="s">
        <v>34</v>
      </c>
      <c r="I3590" s="20" t="s">
        <v>30235</v>
      </c>
      <c r="J3590" s="8" t="str">
        <f>_xlfn.XLOOKUP(TRIM(I3590),'Raw Data - SIC Code'!A:A,'Raw Data - SIC Code'!C:C,"",FALSE)</f>
        <v>Education</v>
      </c>
      <c r="K3590">
        <v>19.7</v>
      </c>
      <c r="L3590" s="3">
        <v>27.5</v>
      </c>
      <c r="O3590">
        <v>0</v>
      </c>
      <c r="P3590">
        <v>0</v>
      </c>
      <c r="Q3590" s="27">
        <v>0</v>
      </c>
      <c r="R3590">
        <v>14.4</v>
      </c>
      <c r="S3590">
        <v>85.6</v>
      </c>
      <c r="T3590" s="3">
        <f t="shared" si="336"/>
        <v>-71.199999999999989</v>
      </c>
      <c r="U3590">
        <v>24.2</v>
      </c>
      <c r="V3590">
        <v>75.8</v>
      </c>
      <c r="W3590" s="3">
        <f t="shared" si="337"/>
        <v>-51.599999999999987</v>
      </c>
      <c r="X3590">
        <v>25.5</v>
      </c>
      <c r="Y3590">
        <v>74.5</v>
      </c>
      <c r="Z3590" s="3">
        <f t="shared" si="338"/>
        <v>-49</v>
      </c>
      <c r="AA3590">
        <v>31.6</v>
      </c>
      <c r="AB3590">
        <v>68.400000000000006</v>
      </c>
      <c r="AC3590" s="3">
        <f t="shared" si="339"/>
        <v>-36.800000000000004</v>
      </c>
      <c r="AD3590" s="3">
        <f t="shared" si="340"/>
        <v>1</v>
      </c>
      <c r="AE3590" s="3" t="s">
        <v>30461</v>
      </c>
      <c r="AF3590" t="b">
        <v>0</v>
      </c>
      <c r="AG3590" s="1">
        <v>44642.369386574072</v>
      </c>
    </row>
    <row r="3591" spans="1:33" ht="34" x14ac:dyDescent="0.2">
      <c r="A3591" t="s">
        <v>10703</v>
      </c>
      <c r="B3591">
        <v>5296</v>
      </c>
      <c r="C3591" s="3" t="s">
        <v>10704</v>
      </c>
      <c r="D3591" t="s">
        <v>10705</v>
      </c>
      <c r="E3591" t="s">
        <v>30182</v>
      </c>
      <c r="F3591" s="9" t="str">
        <f>_xlfn.XLOOKUP(E3591,'Raw Data - Area Code'!A:A,'Raw Data - Area Code'!B:B,"",FALSE)</f>
        <v>South West London</v>
      </c>
      <c r="G3591" s="9">
        <v>6543442</v>
      </c>
      <c r="H3591" s="18" t="s">
        <v>34</v>
      </c>
      <c r="I3591" s="20" t="s">
        <v>30235</v>
      </c>
      <c r="J3591" s="8" t="str">
        <f>_xlfn.XLOOKUP(TRIM(I3591),'Raw Data - SIC Code'!A:A,'Raw Data - SIC Code'!C:C,"",FALSE)</f>
        <v>Education</v>
      </c>
      <c r="K3591">
        <v>19.3</v>
      </c>
      <c r="L3591" s="3">
        <v>28.7</v>
      </c>
      <c r="M3591">
        <v>29.2</v>
      </c>
      <c r="N3591">
        <v>39</v>
      </c>
      <c r="O3591">
        <v>0.8</v>
      </c>
      <c r="P3591">
        <v>1</v>
      </c>
      <c r="Q3591" s="27">
        <f t="shared" si="341"/>
        <v>-11.111111111111107</v>
      </c>
      <c r="R3591">
        <v>20.9</v>
      </c>
      <c r="S3591">
        <v>79.099999999999994</v>
      </c>
      <c r="T3591" s="3">
        <f t="shared" si="336"/>
        <v>-58.199999999999996</v>
      </c>
      <c r="U3591">
        <v>24.9</v>
      </c>
      <c r="V3591">
        <v>75.099999999999994</v>
      </c>
      <c r="W3591" s="3">
        <f t="shared" si="337"/>
        <v>-50.2</v>
      </c>
      <c r="X3591">
        <v>33.1</v>
      </c>
      <c r="Y3591">
        <v>66.900000000000006</v>
      </c>
      <c r="Z3591" s="3">
        <f t="shared" si="338"/>
        <v>-33.800000000000004</v>
      </c>
      <c r="AA3591">
        <v>41.4</v>
      </c>
      <c r="AB3591">
        <v>58.6</v>
      </c>
      <c r="AC3591" s="3">
        <f t="shared" si="339"/>
        <v>-17.200000000000003</v>
      </c>
      <c r="AD3591" s="3">
        <f t="shared" si="340"/>
        <v>1</v>
      </c>
      <c r="AE3591" s="3" t="s">
        <v>30461</v>
      </c>
      <c r="AF3591" t="b">
        <v>0</v>
      </c>
      <c r="AG3591" s="1">
        <v>44578.461423611108</v>
      </c>
    </row>
    <row r="3592" spans="1:33" x14ac:dyDescent="0.2">
      <c r="A3592" t="s">
        <v>10706</v>
      </c>
      <c r="B3592">
        <v>5298</v>
      </c>
      <c r="C3592" s="3" t="s">
        <v>10707</v>
      </c>
      <c r="D3592" t="s">
        <v>568</v>
      </c>
      <c r="E3592" t="s">
        <v>30175</v>
      </c>
      <c r="F3592" s="9" t="str">
        <f>_xlfn.XLOOKUP(E3592,'Raw Data - Area Code'!A:A,'Raw Data - Area Code'!B:B,"",FALSE)</f>
        <v>Oldham</v>
      </c>
      <c r="G3592" s="9">
        <v>8041420</v>
      </c>
      <c r="H3592" s="8">
        <v>86900</v>
      </c>
      <c r="I3592" s="20" t="s">
        <v>30237</v>
      </c>
      <c r="J3592" s="8" t="str">
        <f>_xlfn.XLOOKUP(TRIM(I3592),'Raw Data - SIC Code'!A:A,'Raw Data - SIC Code'!C:C,"",FALSE)</f>
        <v>Healthcare</v>
      </c>
      <c r="K3592">
        <v>-2.6</v>
      </c>
      <c r="L3592" s="3">
        <v>-1.2</v>
      </c>
      <c r="M3592">
        <v>11.2</v>
      </c>
      <c r="N3592">
        <v>20</v>
      </c>
      <c r="O3592">
        <v>100</v>
      </c>
      <c r="P3592">
        <v>100</v>
      </c>
      <c r="Q3592" s="27">
        <f t="shared" si="341"/>
        <v>0</v>
      </c>
      <c r="T3592" s="3">
        <v>0</v>
      </c>
      <c r="W3592" s="3">
        <v>0</v>
      </c>
      <c r="Z3592" s="3">
        <v>0</v>
      </c>
      <c r="AC3592" s="3">
        <v>0</v>
      </c>
      <c r="AD3592" s="3">
        <f t="shared" si="340"/>
        <v>0</v>
      </c>
      <c r="AE3592" s="3" t="s">
        <v>30461</v>
      </c>
      <c r="AF3592" t="b">
        <v>0</v>
      </c>
      <c r="AG3592" s="1">
        <v>44643.409282407411</v>
      </c>
    </row>
    <row r="3593" spans="1:33" x14ac:dyDescent="0.2">
      <c r="A3593" t="s">
        <v>10708</v>
      </c>
      <c r="B3593">
        <v>5299</v>
      </c>
      <c r="C3593" s="3" t="s">
        <v>10709</v>
      </c>
      <c r="D3593" t="s">
        <v>10710</v>
      </c>
      <c r="E3593" t="s">
        <v>30157</v>
      </c>
      <c r="F3593" s="9" t="str">
        <f>_xlfn.XLOOKUP(E3593,'Raw Data - Area Code'!A:A,'Raw Data - Area Code'!B:B,"",FALSE)</f>
        <v>Twickenham</v>
      </c>
      <c r="G3593" s="9">
        <v>2087867</v>
      </c>
      <c r="H3593" s="8">
        <v>46520</v>
      </c>
      <c r="I3593" s="20" t="s">
        <v>30252</v>
      </c>
      <c r="J3593" s="8" t="str">
        <f>_xlfn.XLOOKUP(TRIM(I3593),'Raw Data - SIC Code'!A:A,'Raw Data - SIC Code'!C:C,"",FALSE)</f>
        <v>Trade</v>
      </c>
      <c r="K3593">
        <v>25</v>
      </c>
      <c r="L3593" s="3">
        <v>39</v>
      </c>
      <c r="M3593">
        <v>31</v>
      </c>
      <c r="N3593">
        <v>74</v>
      </c>
      <c r="O3593">
        <v>37</v>
      </c>
      <c r="P3593">
        <v>26</v>
      </c>
      <c r="Q3593" s="27">
        <f t="shared" si="341"/>
        <v>17.460317460317459</v>
      </c>
      <c r="R3593">
        <v>26</v>
      </c>
      <c r="S3593">
        <v>74</v>
      </c>
      <c r="T3593" s="3">
        <f t="shared" si="336"/>
        <v>-48</v>
      </c>
      <c r="U3593">
        <v>47</v>
      </c>
      <c r="V3593">
        <v>53</v>
      </c>
      <c r="W3593" s="3">
        <f t="shared" si="337"/>
        <v>-6</v>
      </c>
      <c r="X3593">
        <v>55</v>
      </c>
      <c r="Y3593">
        <v>45</v>
      </c>
      <c r="Z3593" s="3">
        <f t="shared" si="338"/>
        <v>10</v>
      </c>
      <c r="AA3593">
        <v>67</v>
      </c>
      <c r="AB3593">
        <v>33</v>
      </c>
      <c r="AC3593" s="3">
        <f t="shared" si="339"/>
        <v>34</v>
      </c>
      <c r="AD3593" s="3">
        <f t="shared" si="340"/>
        <v>4</v>
      </c>
      <c r="AE3593" s="3" t="s">
        <v>30460</v>
      </c>
      <c r="AF3593" t="b">
        <v>1</v>
      </c>
      <c r="AG3593" s="1">
        <v>44684.406805555554</v>
      </c>
    </row>
    <row r="3594" spans="1:33" ht="34" x14ac:dyDescent="0.2">
      <c r="A3594" t="s">
        <v>10711</v>
      </c>
      <c r="B3594">
        <v>16767</v>
      </c>
      <c r="C3594" s="3" t="s">
        <v>10712</v>
      </c>
      <c r="D3594" t="s">
        <v>10713</v>
      </c>
      <c r="E3594" t="s">
        <v>30149</v>
      </c>
      <c r="F3594" s="9" t="str">
        <f>_xlfn.XLOOKUP(E3594,'Raw Data - Area Code'!A:A,'Raw Data - Area Code'!B:B,"",FALSE)</f>
        <v>Leeds</v>
      </c>
      <c r="G3594" s="9">
        <v>3734986</v>
      </c>
      <c r="H3594" s="18" t="s">
        <v>10714</v>
      </c>
      <c r="I3594" s="20" t="s">
        <v>30306</v>
      </c>
      <c r="J3594" s="8" t="str">
        <f>_xlfn.XLOOKUP(TRIM(I3594),'Raw Data - SIC Code'!A:A,'Raw Data - SIC Code'!C:C,"",FALSE)</f>
        <v>Utilities</v>
      </c>
      <c r="K3594">
        <v>4.9000000000000004</v>
      </c>
      <c r="L3594" s="3">
        <v>-14.1</v>
      </c>
      <c r="M3594">
        <v>35</v>
      </c>
      <c r="N3594">
        <v>-3</v>
      </c>
      <c r="O3594">
        <v>94</v>
      </c>
      <c r="P3594">
        <v>90</v>
      </c>
      <c r="Q3594" s="27">
        <f t="shared" si="341"/>
        <v>2.1739130434782608</v>
      </c>
      <c r="R3594">
        <v>91</v>
      </c>
      <c r="S3594">
        <v>9</v>
      </c>
      <c r="T3594" s="3">
        <f t="shared" si="336"/>
        <v>82</v>
      </c>
      <c r="U3594">
        <v>91</v>
      </c>
      <c r="V3594">
        <v>9</v>
      </c>
      <c r="W3594" s="3">
        <f t="shared" si="337"/>
        <v>82</v>
      </c>
      <c r="X3594">
        <v>85</v>
      </c>
      <c r="Y3594">
        <v>15</v>
      </c>
      <c r="Z3594" s="3">
        <f t="shared" si="338"/>
        <v>70</v>
      </c>
      <c r="AA3594">
        <v>82</v>
      </c>
      <c r="AB3594">
        <v>18</v>
      </c>
      <c r="AC3594" s="3">
        <f t="shared" si="339"/>
        <v>64</v>
      </c>
      <c r="AD3594" s="3">
        <f t="shared" si="340"/>
        <v>5</v>
      </c>
      <c r="AE3594" s="3" t="s">
        <v>30460</v>
      </c>
      <c r="AF3594" t="b">
        <v>0</v>
      </c>
      <c r="AG3594" s="1">
        <v>44644.631076388891</v>
      </c>
    </row>
    <row r="3595" spans="1:33" x14ac:dyDescent="0.2">
      <c r="A3595" t="s">
        <v>10715</v>
      </c>
      <c r="B3595">
        <v>5303</v>
      </c>
      <c r="C3595" s="3" t="s">
        <v>10716</v>
      </c>
      <c r="D3595" t="s">
        <v>10717</v>
      </c>
      <c r="E3595" t="s">
        <v>30226</v>
      </c>
      <c r="F3595" s="9" t="str">
        <f>_xlfn.XLOOKUP(E3595,'Raw Data - Area Code'!A:A,'Raw Data - Area Code'!B:B,"",FALSE)</f>
        <v>Birmingham</v>
      </c>
      <c r="G3595" s="9">
        <v>2008885</v>
      </c>
      <c r="H3595" s="8">
        <v>58190</v>
      </c>
      <c r="I3595" s="20" t="s">
        <v>30290</v>
      </c>
      <c r="J3595" s="8" t="str">
        <f>_xlfn.XLOOKUP(TRIM(I3595),'Raw Data - SIC Code'!A:A,'Raw Data - SIC Code'!C:C,"",FALSE)</f>
        <v>Info &amp; Comms</v>
      </c>
      <c r="K3595">
        <v>3.9</v>
      </c>
      <c r="L3595" s="3">
        <v>7.8</v>
      </c>
      <c r="M3595">
        <v>46.2</v>
      </c>
      <c r="N3595">
        <v>100</v>
      </c>
      <c r="O3595">
        <v>56</v>
      </c>
      <c r="P3595">
        <v>44</v>
      </c>
      <c r="Q3595" s="27">
        <f t="shared" si="341"/>
        <v>12</v>
      </c>
      <c r="R3595">
        <v>49</v>
      </c>
      <c r="S3595">
        <v>51</v>
      </c>
      <c r="T3595" s="3">
        <f t="shared" si="336"/>
        <v>-2</v>
      </c>
      <c r="U3595">
        <v>49</v>
      </c>
      <c r="V3595">
        <v>51</v>
      </c>
      <c r="W3595" s="3">
        <f t="shared" si="337"/>
        <v>-2</v>
      </c>
      <c r="X3595">
        <v>48</v>
      </c>
      <c r="Y3595">
        <v>52</v>
      </c>
      <c r="Z3595" s="3">
        <f t="shared" si="338"/>
        <v>-4</v>
      </c>
      <c r="AA3595">
        <v>52</v>
      </c>
      <c r="AB3595">
        <v>48</v>
      </c>
      <c r="AC3595" s="3">
        <f t="shared" si="339"/>
        <v>4</v>
      </c>
      <c r="AD3595" s="3">
        <f t="shared" si="340"/>
        <v>3</v>
      </c>
      <c r="AE3595" s="3" t="s">
        <v>30462</v>
      </c>
      <c r="AF3595" t="b">
        <v>0</v>
      </c>
      <c r="AG3595" s="1">
        <v>44648.616886574076</v>
      </c>
    </row>
    <row r="3596" spans="1:33" ht="51" x14ac:dyDescent="0.2">
      <c r="A3596" t="s">
        <v>10718</v>
      </c>
      <c r="B3596">
        <v>5304</v>
      </c>
      <c r="C3596" s="3" t="s">
        <v>10719</v>
      </c>
      <c r="D3596" t="s">
        <v>10720</v>
      </c>
      <c r="E3596" t="s">
        <v>30134</v>
      </c>
      <c r="F3596" s="9" t="str">
        <f>_xlfn.XLOOKUP(E3596,'Raw Data - Area Code'!A:A,'Raw Data - Area Code'!B:B,"",FALSE)</f>
        <v>Rochester</v>
      </c>
      <c r="G3596" s="9">
        <v>6272751</v>
      </c>
      <c r="H3596" s="18" t="s">
        <v>488</v>
      </c>
      <c r="I3596" s="20" t="s">
        <v>30235</v>
      </c>
      <c r="J3596" s="8" t="str">
        <f>_xlfn.XLOOKUP(TRIM(I3596),'Raw Data - SIC Code'!A:A,'Raw Data - SIC Code'!C:C,"",FALSE)</f>
        <v>Education</v>
      </c>
      <c r="K3596">
        <v>19</v>
      </c>
      <c r="L3596" s="3">
        <v>30</v>
      </c>
      <c r="O3596">
        <v>0</v>
      </c>
      <c r="P3596">
        <v>0</v>
      </c>
      <c r="Q3596" s="27">
        <v>0</v>
      </c>
      <c r="R3596">
        <v>21</v>
      </c>
      <c r="S3596">
        <v>79</v>
      </c>
      <c r="T3596" s="3">
        <f t="shared" si="336"/>
        <v>-57.999999999999993</v>
      </c>
      <c r="U3596">
        <v>22</v>
      </c>
      <c r="V3596">
        <v>78</v>
      </c>
      <c r="W3596" s="3">
        <f t="shared" si="337"/>
        <v>-56.000000000000007</v>
      </c>
      <c r="X3596">
        <v>20</v>
      </c>
      <c r="Y3596">
        <v>80</v>
      </c>
      <c r="Z3596" s="3">
        <f t="shared" si="338"/>
        <v>-60</v>
      </c>
      <c r="AA3596">
        <v>39</v>
      </c>
      <c r="AB3596">
        <v>61</v>
      </c>
      <c r="AC3596" s="3">
        <f t="shared" si="339"/>
        <v>-22</v>
      </c>
      <c r="AD3596" s="3">
        <f t="shared" si="340"/>
        <v>1</v>
      </c>
      <c r="AE3596" s="3" t="s">
        <v>30460</v>
      </c>
      <c r="AF3596" t="b">
        <v>0</v>
      </c>
      <c r="AG3596" s="1">
        <v>44644.577268518522</v>
      </c>
    </row>
    <row r="3597" spans="1:33" x14ac:dyDescent="0.2">
      <c r="A3597" t="s">
        <v>10721</v>
      </c>
      <c r="B3597">
        <v>5305</v>
      </c>
      <c r="C3597" s="3" t="s">
        <v>10722</v>
      </c>
      <c r="D3597" t="s">
        <v>10723</v>
      </c>
      <c r="E3597" t="s">
        <v>30146</v>
      </c>
      <c r="F3597" s="9" t="str">
        <f>_xlfn.XLOOKUP(E3597,'Raw Data - Area Code'!A:A,'Raw Data - Area Code'!B:B,"",FALSE)</f>
        <v>Nottingham</v>
      </c>
      <c r="G3597" s="9">
        <v>4172770</v>
      </c>
      <c r="H3597" s="8">
        <v>85600</v>
      </c>
      <c r="I3597" s="20" t="s">
        <v>30235</v>
      </c>
      <c r="J3597" s="8" t="str">
        <f>_xlfn.XLOOKUP(TRIM(I3597),'Raw Data - SIC Code'!A:A,'Raw Data - SIC Code'!C:C,"",FALSE)</f>
        <v>Education</v>
      </c>
      <c r="K3597">
        <v>1.5</v>
      </c>
      <c r="L3597" s="3">
        <v>0</v>
      </c>
      <c r="M3597">
        <v>100</v>
      </c>
      <c r="N3597">
        <v>100</v>
      </c>
      <c r="O3597">
        <v>1</v>
      </c>
      <c r="P3597">
        <v>0</v>
      </c>
      <c r="Q3597" s="27">
        <f t="shared" si="341"/>
        <v>100</v>
      </c>
      <c r="R3597">
        <v>25.5</v>
      </c>
      <c r="S3597">
        <v>74.5</v>
      </c>
      <c r="T3597" s="3">
        <f t="shared" si="336"/>
        <v>-49</v>
      </c>
      <c r="U3597">
        <v>25.5</v>
      </c>
      <c r="V3597">
        <v>74.5</v>
      </c>
      <c r="W3597" s="3">
        <f t="shared" si="337"/>
        <v>-49</v>
      </c>
      <c r="X3597">
        <v>24.2</v>
      </c>
      <c r="Y3597">
        <v>75.8</v>
      </c>
      <c r="Z3597" s="3">
        <f t="shared" si="338"/>
        <v>-51.599999999999987</v>
      </c>
      <c r="AA3597">
        <v>30.5</v>
      </c>
      <c r="AB3597">
        <v>69.5</v>
      </c>
      <c r="AC3597" s="3">
        <f t="shared" si="339"/>
        <v>-39</v>
      </c>
      <c r="AD3597" s="3">
        <f t="shared" si="340"/>
        <v>1</v>
      </c>
      <c r="AE3597" s="3" t="s">
        <v>30460</v>
      </c>
      <c r="AF3597" t="b">
        <v>0</v>
      </c>
      <c r="AG3597" s="1">
        <v>44648.489756944444</v>
      </c>
    </row>
    <row r="3598" spans="1:33" x14ac:dyDescent="0.2">
      <c r="A3598" t="s">
        <v>10724</v>
      </c>
      <c r="B3598">
        <v>5306</v>
      </c>
      <c r="C3598" s="3" t="s">
        <v>10725</v>
      </c>
      <c r="D3598" t="s">
        <v>3706</v>
      </c>
      <c r="E3598" t="s">
        <v>30128</v>
      </c>
      <c r="F3598" s="9" t="str">
        <f>_xlfn.XLOOKUP(E3598,'Raw Data - Area Code'!A:A,'Raw Data - Area Code'!B:B,"",FALSE)</f>
        <v>Derby</v>
      </c>
      <c r="G3598" s="9">
        <v>6293737</v>
      </c>
      <c r="H3598" s="8">
        <v>70100</v>
      </c>
      <c r="I3598" s="20" t="s">
        <v>30249</v>
      </c>
      <c r="J3598" s="8" t="str">
        <f>_xlfn.XLOOKUP(TRIM(I3598),'Raw Data - SIC Code'!A:A,'Raw Data - SIC Code'!C:C,"",FALSE)</f>
        <v>Professional Services</v>
      </c>
      <c r="K3598">
        <v>-5.3</v>
      </c>
      <c r="L3598" s="3">
        <v>0.1</v>
      </c>
      <c r="M3598">
        <v>-31.4</v>
      </c>
      <c r="N3598">
        <v>0</v>
      </c>
      <c r="O3598">
        <v>2.6</v>
      </c>
      <c r="P3598">
        <v>2.4</v>
      </c>
      <c r="Q3598" s="27">
        <f t="shared" si="341"/>
        <v>4.0000000000000036</v>
      </c>
      <c r="R3598">
        <v>59</v>
      </c>
      <c r="S3598">
        <v>41</v>
      </c>
      <c r="T3598" s="3">
        <f t="shared" si="336"/>
        <v>18</v>
      </c>
      <c r="U3598">
        <v>66</v>
      </c>
      <c r="V3598">
        <v>34</v>
      </c>
      <c r="W3598" s="3">
        <f t="shared" si="337"/>
        <v>32</v>
      </c>
      <c r="X3598">
        <v>65</v>
      </c>
      <c r="Y3598">
        <v>35</v>
      </c>
      <c r="Z3598" s="3">
        <f t="shared" si="338"/>
        <v>30</v>
      </c>
      <c r="AA3598">
        <v>62</v>
      </c>
      <c r="AB3598">
        <v>38</v>
      </c>
      <c r="AC3598" s="3">
        <f t="shared" si="339"/>
        <v>24</v>
      </c>
      <c r="AD3598" s="3">
        <f t="shared" si="340"/>
        <v>6</v>
      </c>
      <c r="AE3598" s="3" t="s">
        <v>30460</v>
      </c>
      <c r="AF3598" t="b">
        <v>0</v>
      </c>
      <c r="AG3598" s="1">
        <v>44644.647569444445</v>
      </c>
    </row>
    <row r="3599" spans="1:33" x14ac:dyDescent="0.2">
      <c r="A3599" t="s">
        <v>10726</v>
      </c>
      <c r="B3599">
        <v>5307</v>
      </c>
      <c r="C3599" s="3" t="s">
        <v>10727</v>
      </c>
      <c r="D3599" t="s">
        <v>10728</v>
      </c>
      <c r="E3599" t="s">
        <v>30123</v>
      </c>
      <c r="F3599" s="9" t="str">
        <f>_xlfn.XLOOKUP(E3599,'Raw Data - Area Code'!A:A,'Raw Data - Area Code'!B:B,"",FALSE)</f>
        <v>Reading</v>
      </c>
      <c r="G3599" s="9">
        <v>70123</v>
      </c>
      <c r="H3599" s="8">
        <v>46310</v>
      </c>
      <c r="I3599" s="20" t="s">
        <v>30252</v>
      </c>
      <c r="J3599" s="8" t="str">
        <f>_xlfn.XLOOKUP(TRIM(I3599),'Raw Data - SIC Code'!A:A,'Raw Data - SIC Code'!C:C,"",FALSE)</f>
        <v>Trade</v>
      </c>
      <c r="K3599">
        <v>24.4</v>
      </c>
      <c r="L3599" s="3">
        <v>15</v>
      </c>
      <c r="M3599">
        <v>75</v>
      </c>
      <c r="N3599">
        <v>0</v>
      </c>
      <c r="O3599">
        <v>94</v>
      </c>
      <c r="P3599">
        <v>92</v>
      </c>
      <c r="Q3599" s="27">
        <f t="shared" si="341"/>
        <v>1.0752688172043012</v>
      </c>
      <c r="R3599">
        <v>35</v>
      </c>
      <c r="S3599">
        <v>65</v>
      </c>
      <c r="T3599" s="3">
        <f t="shared" si="336"/>
        <v>-30</v>
      </c>
      <c r="U3599">
        <v>56</v>
      </c>
      <c r="V3599">
        <v>44</v>
      </c>
      <c r="W3599" s="3">
        <f t="shared" si="337"/>
        <v>12</v>
      </c>
      <c r="X3599">
        <v>67</v>
      </c>
      <c r="Y3599">
        <v>33</v>
      </c>
      <c r="Z3599" s="3">
        <f t="shared" si="338"/>
        <v>34</v>
      </c>
      <c r="AA3599">
        <v>72</v>
      </c>
      <c r="AB3599">
        <v>28</v>
      </c>
      <c r="AC3599" s="3">
        <f t="shared" si="339"/>
        <v>44</v>
      </c>
      <c r="AD3599" s="3">
        <f t="shared" si="340"/>
        <v>5</v>
      </c>
      <c r="AE3599" s="3" t="s">
        <v>30460</v>
      </c>
      <c r="AF3599" t="b">
        <v>0</v>
      </c>
      <c r="AG3599" s="1">
        <v>44616.546307870369</v>
      </c>
    </row>
    <row r="3600" spans="1:33" ht="34" x14ac:dyDescent="0.2">
      <c r="A3600" t="s">
        <v>10729</v>
      </c>
      <c r="B3600">
        <v>5309</v>
      </c>
      <c r="C3600" s="3" t="s">
        <v>10730</v>
      </c>
      <c r="D3600" t="s">
        <v>10731</v>
      </c>
      <c r="E3600" t="s">
        <v>30212</v>
      </c>
      <c r="F3600" s="9" t="str">
        <f>_xlfn.XLOOKUP(E3600,'Raw Data - Area Code'!A:A,'Raw Data - Area Code'!B:B,"",FALSE)</f>
        <v>Blackpool</v>
      </c>
      <c r="G3600" s="9">
        <v>8364709</v>
      </c>
      <c r="H3600" s="18" t="s">
        <v>34</v>
      </c>
      <c r="I3600" s="20" t="s">
        <v>30235</v>
      </c>
      <c r="J3600" s="8" t="str">
        <f>_xlfn.XLOOKUP(TRIM(I3600),'Raw Data - SIC Code'!A:A,'Raw Data - SIC Code'!C:C,"",FALSE)</f>
        <v>Education</v>
      </c>
      <c r="K3600">
        <v>11.7</v>
      </c>
      <c r="L3600" s="3">
        <v>22.7</v>
      </c>
      <c r="M3600">
        <v>-40.700000000000003</v>
      </c>
      <c r="N3600">
        <v>-50.6</v>
      </c>
      <c r="O3600">
        <v>1</v>
      </c>
      <c r="P3600">
        <v>0.2</v>
      </c>
      <c r="Q3600" s="27">
        <f t="shared" si="341"/>
        <v>66.666666666666671</v>
      </c>
      <c r="R3600">
        <v>16.3</v>
      </c>
      <c r="S3600">
        <v>83.7</v>
      </c>
      <c r="T3600" s="3">
        <f t="shared" si="336"/>
        <v>-67.400000000000006</v>
      </c>
      <c r="U3600">
        <v>23.4</v>
      </c>
      <c r="V3600">
        <v>76.599999999999994</v>
      </c>
      <c r="W3600" s="3">
        <f t="shared" si="337"/>
        <v>-53.199999999999989</v>
      </c>
      <c r="X3600">
        <v>25.9</v>
      </c>
      <c r="Y3600">
        <v>74.099999999999994</v>
      </c>
      <c r="Z3600" s="3">
        <f t="shared" si="338"/>
        <v>-48.199999999999996</v>
      </c>
      <c r="AA3600">
        <v>33.4</v>
      </c>
      <c r="AB3600">
        <v>66.599999999999994</v>
      </c>
      <c r="AC3600" s="3">
        <f t="shared" si="339"/>
        <v>-33.199999999999996</v>
      </c>
      <c r="AD3600" s="3">
        <f t="shared" si="340"/>
        <v>2</v>
      </c>
      <c r="AE3600" s="3" t="s">
        <v>30461</v>
      </c>
      <c r="AF3600" t="b">
        <v>0</v>
      </c>
      <c r="AG3600" s="1">
        <v>44648.601122685184</v>
      </c>
    </row>
    <row r="3601" spans="1:33" x14ac:dyDescent="0.2">
      <c r="A3601" t="s">
        <v>10732</v>
      </c>
      <c r="B3601">
        <v>17680</v>
      </c>
      <c r="C3601" s="3" t="s">
        <v>10733</v>
      </c>
      <c r="D3601" t="s">
        <v>10734</v>
      </c>
      <c r="E3601" t="s">
        <v>30213</v>
      </c>
      <c r="F3601" s="9" t="str">
        <f>_xlfn.XLOOKUP(E3601,'Raw Data - Area Code'!A:A,'Raw Data - Area Code'!B:B,"",FALSE)</f>
        <v>Inverness</v>
      </c>
      <c r="G3601" s="9" t="s">
        <v>10735</v>
      </c>
      <c r="H3601" s="8">
        <v>43210</v>
      </c>
      <c r="I3601" s="20" t="s">
        <v>30261</v>
      </c>
      <c r="J3601" s="8" t="str">
        <f>_xlfn.XLOOKUP(TRIM(I3601),'Raw Data - SIC Code'!A:A,'Raw Data - SIC Code'!C:C,"",FALSE)</f>
        <v>Construction</v>
      </c>
      <c r="K3601">
        <v>-6.8</v>
      </c>
      <c r="L3601" s="3">
        <v>15.5</v>
      </c>
      <c r="O3601">
        <v>0</v>
      </c>
      <c r="P3601">
        <v>0</v>
      </c>
      <c r="Q3601" s="27">
        <v>0</v>
      </c>
      <c r="R3601">
        <v>96</v>
      </c>
      <c r="S3601">
        <v>4</v>
      </c>
      <c r="T3601" s="3">
        <f t="shared" si="336"/>
        <v>92</v>
      </c>
      <c r="U3601">
        <v>86</v>
      </c>
      <c r="V3601">
        <v>14</v>
      </c>
      <c r="W3601" s="3">
        <f t="shared" si="337"/>
        <v>72</v>
      </c>
      <c r="X3601">
        <v>96</v>
      </c>
      <c r="Y3601">
        <v>4</v>
      </c>
      <c r="Z3601" s="3">
        <f t="shared" si="338"/>
        <v>92</v>
      </c>
      <c r="AA3601">
        <v>95</v>
      </c>
      <c r="AB3601">
        <v>5</v>
      </c>
      <c r="AC3601" s="3">
        <f t="shared" si="339"/>
        <v>90</v>
      </c>
      <c r="AD3601" s="3">
        <f t="shared" si="340"/>
        <v>5</v>
      </c>
      <c r="AE3601" s="3" t="s">
        <v>30460</v>
      </c>
      <c r="AF3601" t="b">
        <v>0</v>
      </c>
      <c r="AG3601" s="1">
        <v>44594.435648148145</v>
      </c>
    </row>
    <row r="3602" spans="1:33" x14ac:dyDescent="0.2">
      <c r="A3602" t="s">
        <v>10736</v>
      </c>
      <c r="B3602">
        <v>5313</v>
      </c>
      <c r="C3602" s="3" t="s">
        <v>10737</v>
      </c>
      <c r="D3602" t="s">
        <v>10738</v>
      </c>
      <c r="E3602" t="s">
        <v>30152</v>
      </c>
      <c r="F3602" s="9" t="str">
        <f>_xlfn.XLOOKUP(E3602,'Raw Data - Area Code'!A:A,'Raw Data - Area Code'!B:B,"",FALSE)</f>
        <v>South East London</v>
      </c>
      <c r="G3602" s="9">
        <v>2954707</v>
      </c>
      <c r="H3602" s="8">
        <v>43999</v>
      </c>
      <c r="I3602" s="20" t="s">
        <v>30261</v>
      </c>
      <c r="J3602" s="8" t="str">
        <f>_xlfn.XLOOKUP(TRIM(I3602),'Raw Data - SIC Code'!A:A,'Raw Data - SIC Code'!C:C,"",FALSE)</f>
        <v>Construction</v>
      </c>
      <c r="K3602">
        <v>-0.7</v>
      </c>
      <c r="L3602" s="3">
        <v>10.5</v>
      </c>
      <c r="M3602">
        <v>59</v>
      </c>
      <c r="N3602">
        <v>78.5</v>
      </c>
      <c r="O3602">
        <v>14.4</v>
      </c>
      <c r="P3602">
        <v>63.2</v>
      </c>
      <c r="Q3602" s="27">
        <f t="shared" si="341"/>
        <v>-62.886597938144327</v>
      </c>
      <c r="R3602">
        <v>88.9</v>
      </c>
      <c r="S3602">
        <v>11.1</v>
      </c>
      <c r="T3602" s="3">
        <f t="shared" si="336"/>
        <v>77.800000000000011</v>
      </c>
      <c r="U3602">
        <v>90.7</v>
      </c>
      <c r="V3602">
        <v>9.3000000000000007</v>
      </c>
      <c r="W3602" s="3">
        <f t="shared" si="337"/>
        <v>81.400000000000006</v>
      </c>
      <c r="X3602">
        <v>94.4</v>
      </c>
      <c r="Y3602">
        <v>5.6</v>
      </c>
      <c r="Z3602" s="3">
        <f t="shared" si="338"/>
        <v>88.800000000000011</v>
      </c>
      <c r="AA3602">
        <v>92.6</v>
      </c>
      <c r="AB3602">
        <v>7.4</v>
      </c>
      <c r="AC3602" s="3">
        <f t="shared" si="339"/>
        <v>85.199999999999989</v>
      </c>
      <c r="AD3602" s="3">
        <f t="shared" si="340"/>
        <v>5</v>
      </c>
      <c r="AE3602" s="3" t="s">
        <v>30575</v>
      </c>
      <c r="AF3602" t="b">
        <v>0</v>
      </c>
      <c r="AG3602" s="1">
        <v>44645.476805555554</v>
      </c>
    </row>
    <row r="3603" spans="1:33" x14ac:dyDescent="0.2">
      <c r="A3603" t="s">
        <v>10739</v>
      </c>
      <c r="B3603">
        <v>5315</v>
      </c>
      <c r="C3603" s="3" t="s">
        <v>10740</v>
      </c>
      <c r="D3603" t="s">
        <v>10741</v>
      </c>
      <c r="E3603" t="s">
        <v>30226</v>
      </c>
      <c r="F3603" s="9" t="str">
        <f>_xlfn.XLOOKUP(E3603,'Raw Data - Area Code'!A:A,'Raw Data - Area Code'!B:B,"",FALSE)</f>
        <v>Birmingham</v>
      </c>
      <c r="G3603" s="9">
        <v>3587165</v>
      </c>
      <c r="H3603" s="8">
        <v>88100</v>
      </c>
      <c r="I3603" s="20" t="s">
        <v>30263</v>
      </c>
      <c r="J3603" s="8" t="str">
        <f>_xlfn.XLOOKUP(TRIM(I3603),'Raw Data - SIC Code'!A:A,'Raw Data - SIC Code'!C:C,"",FALSE)</f>
        <v>Healthcare</v>
      </c>
      <c r="K3603">
        <v>9.9</v>
      </c>
      <c r="L3603" s="3">
        <v>1.5</v>
      </c>
      <c r="O3603">
        <v>0</v>
      </c>
      <c r="P3603">
        <v>0</v>
      </c>
      <c r="Q3603" s="27">
        <v>0</v>
      </c>
      <c r="R3603">
        <v>8</v>
      </c>
      <c r="S3603">
        <v>92</v>
      </c>
      <c r="T3603" s="3">
        <f t="shared" si="336"/>
        <v>-84</v>
      </c>
      <c r="U3603">
        <v>9</v>
      </c>
      <c r="V3603">
        <v>91</v>
      </c>
      <c r="W3603" s="3">
        <f t="shared" si="337"/>
        <v>-82</v>
      </c>
      <c r="X3603">
        <v>8</v>
      </c>
      <c r="Y3603">
        <v>92</v>
      </c>
      <c r="Z3603" s="3">
        <f t="shared" si="338"/>
        <v>-84</v>
      </c>
      <c r="AA3603">
        <v>11</v>
      </c>
      <c r="AB3603">
        <v>89</v>
      </c>
      <c r="AC3603" s="3">
        <f t="shared" si="339"/>
        <v>-78</v>
      </c>
      <c r="AD3603" s="3">
        <f t="shared" si="340"/>
        <v>1</v>
      </c>
      <c r="AE3603" s="3" t="s">
        <v>30462</v>
      </c>
      <c r="AF3603" t="b">
        <v>0</v>
      </c>
      <c r="AG3603" s="1">
        <v>44655.855370370373</v>
      </c>
    </row>
    <row r="3604" spans="1:33" x14ac:dyDescent="0.2">
      <c r="A3604" t="s">
        <v>10742</v>
      </c>
      <c r="B3604">
        <v>18302</v>
      </c>
      <c r="C3604" s="3" t="s">
        <v>10743</v>
      </c>
      <c r="D3604" t="s">
        <v>10744</v>
      </c>
      <c r="E3604" t="s">
        <v>30200</v>
      </c>
      <c r="F3604" s="9" t="str">
        <f>_xlfn.XLOOKUP(E3604,'Raw Data - Area Code'!A:A,'Raw Data - Area Code'!B:B,"",FALSE)</f>
        <v>York</v>
      </c>
      <c r="G3604" s="9">
        <v>4236571</v>
      </c>
      <c r="H3604" s="8">
        <v>25990</v>
      </c>
      <c r="I3604" s="20" t="s">
        <v>30259</v>
      </c>
      <c r="J3604" s="8" t="str">
        <f>_xlfn.XLOOKUP(TRIM(I3604),'Raw Data - SIC Code'!A:A,'Raw Data - SIC Code'!C:C,"",FALSE)</f>
        <v>Manufacturing</v>
      </c>
      <c r="K3604">
        <v>21.5</v>
      </c>
      <c r="L3604" s="3">
        <v>24.7</v>
      </c>
      <c r="O3604">
        <v>0</v>
      </c>
      <c r="P3604">
        <v>0</v>
      </c>
      <c r="Q3604" s="27">
        <v>0</v>
      </c>
      <c r="R3604">
        <v>64</v>
      </c>
      <c r="S3604">
        <v>36</v>
      </c>
      <c r="T3604" s="3">
        <f t="shared" si="336"/>
        <v>28.000000000000004</v>
      </c>
      <c r="U3604">
        <v>45</v>
      </c>
      <c r="V3604">
        <v>55</v>
      </c>
      <c r="W3604" s="3">
        <f t="shared" si="337"/>
        <v>-10</v>
      </c>
      <c r="X3604">
        <v>73</v>
      </c>
      <c r="Y3604">
        <v>27</v>
      </c>
      <c r="Z3604" s="3">
        <f t="shared" si="338"/>
        <v>46</v>
      </c>
      <c r="AA3604">
        <v>75</v>
      </c>
      <c r="AB3604">
        <v>25</v>
      </c>
      <c r="AC3604" s="3">
        <f t="shared" si="339"/>
        <v>50</v>
      </c>
      <c r="AD3604" s="3">
        <f t="shared" si="340"/>
        <v>4</v>
      </c>
      <c r="AE3604" s="3" t="s">
        <v>30575</v>
      </c>
      <c r="AF3604" t="b">
        <v>0</v>
      </c>
      <c r="AG3604" s="1">
        <v>44372.302453703705</v>
      </c>
    </row>
    <row r="3605" spans="1:33" x14ac:dyDescent="0.2">
      <c r="A3605" t="s">
        <v>10745</v>
      </c>
      <c r="B3605">
        <v>5774</v>
      </c>
      <c r="C3605" s="3" t="s">
        <v>10746</v>
      </c>
      <c r="D3605" t="s">
        <v>10747</v>
      </c>
      <c r="E3605" t="s">
        <v>30187</v>
      </c>
      <c r="F3605" s="9" t="str">
        <f>_xlfn.XLOOKUP(E3605,'Raw Data - Area Code'!A:A,'Raw Data - Area Code'!B:B,"",FALSE)</f>
        <v>Gloucester</v>
      </c>
      <c r="G3605" s="9">
        <v>3249892</v>
      </c>
      <c r="H3605" s="8">
        <v>29201</v>
      </c>
      <c r="I3605" s="20" t="s">
        <v>30284</v>
      </c>
      <c r="J3605" s="8" t="str">
        <f>_xlfn.XLOOKUP(TRIM(I3605),'Raw Data - SIC Code'!A:A,'Raw Data - SIC Code'!C:C,"",FALSE)</f>
        <v>Manufacturing</v>
      </c>
      <c r="K3605">
        <v>17.600000000000001</v>
      </c>
      <c r="L3605" s="3">
        <v>0</v>
      </c>
      <c r="M3605">
        <v>73.7</v>
      </c>
      <c r="N3605">
        <v>0</v>
      </c>
      <c r="O3605">
        <v>42</v>
      </c>
      <c r="P3605">
        <v>50</v>
      </c>
      <c r="Q3605" s="27">
        <f t="shared" si="341"/>
        <v>-8.695652173913043</v>
      </c>
      <c r="R3605">
        <v>79.599999999999994</v>
      </c>
      <c r="S3605">
        <v>20.399999999999999</v>
      </c>
      <c r="T3605" s="3">
        <f t="shared" si="336"/>
        <v>59.199999999999996</v>
      </c>
      <c r="U3605">
        <v>74.2</v>
      </c>
      <c r="V3605">
        <v>25.8</v>
      </c>
      <c r="W3605" s="3">
        <f t="shared" si="337"/>
        <v>48.400000000000006</v>
      </c>
      <c r="X3605">
        <v>90.7</v>
      </c>
      <c r="Y3605">
        <v>9.3000000000000007</v>
      </c>
      <c r="Z3605" s="3">
        <f t="shared" si="338"/>
        <v>81.400000000000006</v>
      </c>
      <c r="AA3605">
        <v>95</v>
      </c>
      <c r="AB3605">
        <v>5</v>
      </c>
      <c r="AC3605" s="3">
        <f t="shared" si="339"/>
        <v>90</v>
      </c>
      <c r="AD3605" s="3">
        <f t="shared" si="340"/>
        <v>4</v>
      </c>
      <c r="AE3605" s="3" t="s">
        <v>30461</v>
      </c>
      <c r="AF3605" t="b">
        <v>0</v>
      </c>
      <c r="AG3605" s="1">
        <v>44606.553310185183</v>
      </c>
    </row>
    <row r="3606" spans="1:33" x14ac:dyDescent="0.2">
      <c r="A3606" t="s">
        <v>10748</v>
      </c>
      <c r="B3606">
        <v>21302</v>
      </c>
      <c r="C3606" s="3" t="s">
        <v>10749</v>
      </c>
      <c r="D3606" t="s">
        <v>10750</v>
      </c>
      <c r="E3606" t="s">
        <v>30219</v>
      </c>
      <c r="F3606" s="9" t="str">
        <f>_xlfn.XLOOKUP(E3606,'Raw Data - Area Code'!A:A,'Raw Data - Area Code'!B:B,"",FALSE)</f>
        <v>Paisley</v>
      </c>
      <c r="G3606" s="9" t="s">
        <v>10751</v>
      </c>
      <c r="H3606" s="8">
        <v>21100</v>
      </c>
      <c r="I3606" s="20" t="s">
        <v>30258</v>
      </c>
      <c r="J3606" s="8" t="str">
        <f>_xlfn.XLOOKUP(TRIM(I3606),'Raw Data - SIC Code'!A:A,'Raw Data - SIC Code'!C:C,"",FALSE)</f>
        <v>Manufacturing</v>
      </c>
      <c r="K3606">
        <v>7.9</v>
      </c>
      <c r="L3606" s="3">
        <v>8.5</v>
      </c>
      <c r="M3606">
        <v>0.3</v>
      </c>
      <c r="N3606">
        <v>-25</v>
      </c>
      <c r="O3606">
        <v>78</v>
      </c>
      <c r="P3606">
        <v>73</v>
      </c>
      <c r="Q3606" s="27">
        <f t="shared" si="341"/>
        <v>3.3112582781456954</v>
      </c>
      <c r="R3606">
        <v>72</v>
      </c>
      <c r="S3606">
        <v>28</v>
      </c>
      <c r="T3606" s="3">
        <f t="shared" si="336"/>
        <v>44</v>
      </c>
      <c r="U3606">
        <v>68</v>
      </c>
      <c r="V3606">
        <v>32</v>
      </c>
      <c r="W3606" s="3">
        <f t="shared" si="337"/>
        <v>36</v>
      </c>
      <c r="X3606">
        <v>82</v>
      </c>
      <c r="Y3606">
        <v>18</v>
      </c>
      <c r="Z3606" s="3">
        <f t="shared" si="338"/>
        <v>64</v>
      </c>
      <c r="AA3606">
        <v>83</v>
      </c>
      <c r="AB3606">
        <v>17</v>
      </c>
      <c r="AC3606" s="3">
        <f t="shared" si="339"/>
        <v>66</v>
      </c>
      <c r="AD3606" s="3">
        <f t="shared" si="340"/>
        <v>6</v>
      </c>
      <c r="AE3606" s="3" t="s">
        <v>30460</v>
      </c>
      <c r="AF3606" t="b">
        <v>0</v>
      </c>
      <c r="AG3606" s="1">
        <v>44650.728263888886</v>
      </c>
    </row>
    <row r="3607" spans="1:33" x14ac:dyDescent="0.2">
      <c r="A3607" t="s">
        <v>10752</v>
      </c>
      <c r="B3607">
        <v>5325</v>
      </c>
      <c r="C3607" s="3" t="s">
        <v>98</v>
      </c>
      <c r="D3607" t="s">
        <v>99</v>
      </c>
      <c r="E3607" t="s">
        <v>30231</v>
      </c>
      <c r="F3607" s="9" t="str">
        <f>_xlfn.XLOOKUP(E3607,'Raw Data - Area Code'!A:A,'Raw Data - Area Code'!B:B,"",FALSE)</f>
        <v>North London</v>
      </c>
      <c r="G3607" s="9">
        <v>4417366</v>
      </c>
      <c r="H3607" s="8">
        <v>56102</v>
      </c>
      <c r="I3607" s="20" t="s">
        <v>30241</v>
      </c>
      <c r="J3607" s="8" t="str">
        <f>_xlfn.XLOOKUP(TRIM(I3607),'Raw Data - SIC Code'!A:A,'Raw Data - SIC Code'!C:C,"",FALSE)</f>
        <v>Hospitality</v>
      </c>
      <c r="K3607">
        <v>2.4</v>
      </c>
      <c r="L3607" s="3">
        <v>0.3</v>
      </c>
      <c r="M3607">
        <v>64.5</v>
      </c>
      <c r="N3607">
        <v>16.7</v>
      </c>
      <c r="O3607">
        <v>16</v>
      </c>
      <c r="P3607">
        <v>17.8</v>
      </c>
      <c r="Q3607" s="27">
        <f t="shared" si="341"/>
        <v>-5.3254437869822508</v>
      </c>
      <c r="R3607">
        <v>41.7</v>
      </c>
      <c r="S3607">
        <v>58.3</v>
      </c>
      <c r="T3607" s="3">
        <f t="shared" si="336"/>
        <v>-16.599999999999994</v>
      </c>
      <c r="U3607">
        <v>45.5</v>
      </c>
      <c r="V3607">
        <v>54.5</v>
      </c>
      <c r="W3607" s="3">
        <f t="shared" si="337"/>
        <v>-9</v>
      </c>
      <c r="X3607">
        <v>43.2</v>
      </c>
      <c r="Y3607">
        <v>56.8</v>
      </c>
      <c r="Z3607" s="3">
        <f t="shared" si="338"/>
        <v>-13.599999999999996</v>
      </c>
      <c r="AA3607">
        <v>40.200000000000003</v>
      </c>
      <c r="AB3607">
        <v>59.8</v>
      </c>
      <c r="AC3607" s="3">
        <f t="shared" si="339"/>
        <v>-19.599999999999994</v>
      </c>
      <c r="AD3607" s="3">
        <f t="shared" si="340"/>
        <v>1</v>
      </c>
      <c r="AE3607" s="3" t="s">
        <v>30460</v>
      </c>
      <c r="AF3607" t="b">
        <v>0</v>
      </c>
      <c r="AG3607" s="1">
        <v>44655.421180555553</v>
      </c>
    </row>
    <row r="3608" spans="1:33" x14ac:dyDescent="0.2">
      <c r="A3608" t="s">
        <v>10753</v>
      </c>
      <c r="B3608">
        <v>21025</v>
      </c>
      <c r="C3608" s="3" t="s">
        <v>10754</v>
      </c>
      <c r="D3608" t="s">
        <v>10755</v>
      </c>
      <c r="E3608" t="s">
        <v>30145</v>
      </c>
      <c r="F3608" s="9" t="str">
        <f>_xlfn.XLOOKUP(E3608,'Raw Data - Area Code'!A:A,'Raw Data - Area Code'!B:B,"",FALSE)</f>
        <v>East Central London</v>
      </c>
      <c r="G3608" s="9">
        <v>10057745</v>
      </c>
      <c r="H3608" s="8">
        <v>61100</v>
      </c>
      <c r="I3608" s="20" t="s">
        <v>30283</v>
      </c>
      <c r="J3608" s="8" t="str">
        <f>_xlfn.XLOOKUP(TRIM(I3608),'Raw Data - SIC Code'!A:A,'Raw Data - SIC Code'!C:C,"",FALSE)</f>
        <v>Info &amp; Comms</v>
      </c>
      <c r="K3608">
        <v>-5.3</v>
      </c>
      <c r="L3608" s="3">
        <v>-1.4</v>
      </c>
      <c r="M3608">
        <v>-3.5</v>
      </c>
      <c r="N3608">
        <v>-72.7</v>
      </c>
      <c r="O3608">
        <v>50.7</v>
      </c>
      <c r="P3608">
        <v>44.7</v>
      </c>
      <c r="Q3608" s="27">
        <f t="shared" si="341"/>
        <v>6.2893081761006293</v>
      </c>
      <c r="R3608">
        <v>68.099999999999994</v>
      </c>
      <c r="S3608">
        <v>31.9</v>
      </c>
      <c r="T3608" s="3">
        <f t="shared" si="336"/>
        <v>36.199999999999996</v>
      </c>
      <c r="U3608">
        <v>93.6</v>
      </c>
      <c r="V3608">
        <v>6.4</v>
      </c>
      <c r="W3608" s="3">
        <f t="shared" si="337"/>
        <v>87.199999999999989</v>
      </c>
      <c r="X3608">
        <v>87.2</v>
      </c>
      <c r="Y3608">
        <v>12.8</v>
      </c>
      <c r="Z3608" s="3">
        <f t="shared" si="338"/>
        <v>74.400000000000006</v>
      </c>
      <c r="AA3608">
        <v>71.7</v>
      </c>
      <c r="AB3608">
        <v>28.3</v>
      </c>
      <c r="AC3608" s="3">
        <f t="shared" si="339"/>
        <v>43.400000000000006</v>
      </c>
      <c r="AD3608" s="3">
        <f t="shared" si="340"/>
        <v>5</v>
      </c>
      <c r="AE3608" s="3" t="s">
        <v>30460</v>
      </c>
      <c r="AF3608" t="b">
        <v>0</v>
      </c>
      <c r="AG3608" s="1">
        <v>44725.65724537037</v>
      </c>
    </row>
    <row r="3609" spans="1:33" x14ac:dyDescent="0.2">
      <c r="A3609" t="s">
        <v>10756</v>
      </c>
      <c r="B3609">
        <v>5326</v>
      </c>
      <c r="C3609" s="3" t="s">
        <v>10757</v>
      </c>
      <c r="D3609" t="s">
        <v>10758</v>
      </c>
      <c r="E3609" t="s">
        <v>30114</v>
      </c>
      <c r="F3609" s="9" t="str">
        <f>_xlfn.XLOOKUP(E3609,'Raw Data - Area Code'!A:A,'Raw Data - Area Code'!B:B,"",FALSE)</f>
        <v>Preston</v>
      </c>
      <c r="G3609" s="9">
        <v>1764610</v>
      </c>
      <c r="H3609" s="8">
        <v>47750</v>
      </c>
      <c r="I3609" s="20" t="s">
        <v>30234</v>
      </c>
      <c r="J3609" s="8" t="str">
        <f>_xlfn.XLOOKUP(TRIM(I3609),'Raw Data - SIC Code'!A:A,'Raw Data - SIC Code'!C:C,"",FALSE)</f>
        <v>Trade</v>
      </c>
      <c r="K3609">
        <v>47</v>
      </c>
      <c r="L3609" s="3">
        <v>37</v>
      </c>
      <c r="M3609">
        <v>100</v>
      </c>
      <c r="N3609">
        <v>100</v>
      </c>
      <c r="O3609">
        <v>20</v>
      </c>
      <c r="P3609">
        <v>0</v>
      </c>
      <c r="Q3609" s="27">
        <f t="shared" si="341"/>
        <v>100</v>
      </c>
      <c r="R3609">
        <v>0</v>
      </c>
      <c r="S3609">
        <v>100</v>
      </c>
      <c r="T3609" s="3">
        <f t="shared" si="336"/>
        <v>-100</v>
      </c>
      <c r="U3609">
        <v>25</v>
      </c>
      <c r="V3609">
        <v>75</v>
      </c>
      <c r="W3609" s="3">
        <f t="shared" si="337"/>
        <v>-50</v>
      </c>
      <c r="X3609">
        <v>100</v>
      </c>
      <c r="Y3609">
        <v>0</v>
      </c>
      <c r="Z3609" s="3">
        <f t="shared" si="338"/>
        <v>100</v>
      </c>
      <c r="AA3609">
        <v>67</v>
      </c>
      <c r="AB3609">
        <v>33</v>
      </c>
      <c r="AC3609" s="3">
        <f t="shared" si="339"/>
        <v>34</v>
      </c>
      <c r="AD3609" s="3">
        <f t="shared" si="340"/>
        <v>4</v>
      </c>
      <c r="AE3609" s="3" t="s">
        <v>30462</v>
      </c>
      <c r="AF3609" t="b">
        <v>0</v>
      </c>
      <c r="AG3609" s="1">
        <v>44629.642604166664</v>
      </c>
    </row>
    <row r="3610" spans="1:33" x14ac:dyDescent="0.2">
      <c r="A3610" t="s">
        <v>10759</v>
      </c>
      <c r="B3610">
        <v>5327</v>
      </c>
      <c r="C3610" s="3" t="s">
        <v>10760</v>
      </c>
      <c r="D3610" t="s">
        <v>10761</v>
      </c>
      <c r="E3610" t="s">
        <v>30219</v>
      </c>
      <c r="F3610" s="9" t="str">
        <f>_xlfn.XLOOKUP(E3610,'Raw Data - Area Code'!A:A,'Raw Data - Area Code'!B:B,"",FALSE)</f>
        <v>Paisley</v>
      </c>
      <c r="G3610" s="9" t="s">
        <v>10762</v>
      </c>
      <c r="H3610" s="8">
        <v>81210</v>
      </c>
      <c r="I3610" s="20" t="s">
        <v>30244</v>
      </c>
      <c r="J3610" s="8" t="str">
        <f>_xlfn.XLOOKUP(TRIM(I3610),'Raw Data - SIC Code'!A:A,'Raw Data - SIC Code'!C:C,"",FALSE)</f>
        <v>Admin Services</v>
      </c>
      <c r="K3610">
        <v>4</v>
      </c>
      <c r="L3610" s="3">
        <v>0</v>
      </c>
      <c r="O3610">
        <v>0</v>
      </c>
      <c r="P3610">
        <v>0</v>
      </c>
      <c r="Q3610" s="27">
        <v>0</v>
      </c>
      <c r="R3610">
        <v>37.299999999999997</v>
      </c>
      <c r="S3610">
        <v>62.7</v>
      </c>
      <c r="T3610" s="3">
        <f t="shared" si="336"/>
        <v>-25.400000000000006</v>
      </c>
      <c r="U3610">
        <v>46.7</v>
      </c>
      <c r="V3610">
        <v>53.3</v>
      </c>
      <c r="W3610" s="3">
        <f t="shared" si="337"/>
        <v>-6.5999999999999943</v>
      </c>
      <c r="X3610">
        <v>45.2</v>
      </c>
      <c r="Y3610">
        <v>54.8</v>
      </c>
      <c r="Z3610" s="3">
        <f t="shared" si="338"/>
        <v>-9.5999999999999943</v>
      </c>
      <c r="AA3610">
        <v>49</v>
      </c>
      <c r="AB3610">
        <v>51</v>
      </c>
      <c r="AC3610" s="3">
        <f t="shared" si="339"/>
        <v>-2</v>
      </c>
      <c r="AD3610" s="3">
        <f t="shared" si="340"/>
        <v>0</v>
      </c>
      <c r="AE3610" s="3" t="s">
        <v>333</v>
      </c>
      <c r="AF3610" t="b">
        <v>0</v>
      </c>
      <c r="AG3610" s="1">
        <v>44628.648425925923</v>
      </c>
    </row>
    <row r="3611" spans="1:33" x14ac:dyDescent="0.2">
      <c r="A3611" t="s">
        <v>10763</v>
      </c>
      <c r="B3611">
        <v>5331</v>
      </c>
      <c r="C3611" s="3" t="s">
        <v>1119</v>
      </c>
      <c r="D3611" t="s">
        <v>1120</v>
      </c>
      <c r="E3611" t="s">
        <v>30227</v>
      </c>
      <c r="F3611" s="9" t="str">
        <f>_xlfn.XLOOKUP(E3611,'Raw Data - Area Code'!A:A,'Raw Data - Area Code'!B:B,"",FALSE)</f>
        <v>East London</v>
      </c>
      <c r="G3611" s="9">
        <v>2837136</v>
      </c>
      <c r="H3611" s="8">
        <v>80100</v>
      </c>
      <c r="I3611" s="20" t="s">
        <v>30298</v>
      </c>
      <c r="J3611" s="8" t="str">
        <f>_xlfn.XLOOKUP(TRIM(I3611),'Raw Data - SIC Code'!A:A,'Raw Data - SIC Code'!C:C,"",FALSE)</f>
        <v>Admin Services</v>
      </c>
      <c r="K3611">
        <v>0.2</v>
      </c>
      <c r="L3611" s="3">
        <v>0.7</v>
      </c>
      <c r="M3611">
        <v>-506</v>
      </c>
      <c r="N3611">
        <v>-18351.099999999999</v>
      </c>
      <c r="O3611">
        <v>2.4</v>
      </c>
      <c r="P3611">
        <v>0.9</v>
      </c>
      <c r="Q3611" s="27">
        <f t="shared" si="341"/>
        <v>45.45454545454546</v>
      </c>
      <c r="R3611">
        <v>77.7</v>
      </c>
      <c r="S3611">
        <v>22.3</v>
      </c>
      <c r="T3611" s="3">
        <f t="shared" si="336"/>
        <v>55.400000000000006</v>
      </c>
      <c r="U3611">
        <v>77.7</v>
      </c>
      <c r="V3611">
        <v>22.3</v>
      </c>
      <c r="W3611" s="3">
        <f t="shared" si="337"/>
        <v>55.400000000000006</v>
      </c>
      <c r="X3611">
        <v>82.3</v>
      </c>
      <c r="Y3611">
        <v>17.7</v>
      </c>
      <c r="Z3611" s="3">
        <f t="shared" si="338"/>
        <v>64.599999999999994</v>
      </c>
      <c r="AA3611">
        <v>77.7</v>
      </c>
      <c r="AB3611">
        <v>22.3</v>
      </c>
      <c r="AC3611" s="3">
        <f t="shared" si="339"/>
        <v>55.400000000000006</v>
      </c>
      <c r="AD3611" s="3">
        <f t="shared" si="340"/>
        <v>6</v>
      </c>
      <c r="AE3611" s="3" t="s">
        <v>30461</v>
      </c>
      <c r="AF3611" t="b">
        <v>1</v>
      </c>
      <c r="AG3611" s="1">
        <v>44824.719756944447</v>
      </c>
    </row>
    <row r="3612" spans="1:33" x14ac:dyDescent="0.2">
      <c r="A3612" t="s">
        <v>10764</v>
      </c>
      <c r="B3612">
        <v>5332</v>
      </c>
      <c r="C3612" s="3" t="s">
        <v>10765</v>
      </c>
      <c r="D3612" t="s">
        <v>8012</v>
      </c>
      <c r="E3612" t="s">
        <v>30182</v>
      </c>
      <c r="F3612" s="9" t="str">
        <f>_xlfn.XLOOKUP(E3612,'Raw Data - Area Code'!A:A,'Raw Data - Area Code'!B:B,"",FALSE)</f>
        <v>South West London</v>
      </c>
      <c r="G3612" s="9">
        <v>390328</v>
      </c>
      <c r="H3612" s="8">
        <v>84230</v>
      </c>
      <c r="I3612" s="20" t="s">
        <v>30276</v>
      </c>
      <c r="J3612" s="8" t="str">
        <f>_xlfn.XLOOKUP(TRIM(I3612),'Raw Data - SIC Code'!A:A,'Raw Data - SIC Code'!C:C,"",FALSE)</f>
        <v>Public Admin</v>
      </c>
      <c r="K3612">
        <v>6.9</v>
      </c>
      <c r="L3612" s="3">
        <v>8.9</v>
      </c>
      <c r="M3612">
        <v>5.0999999999999996</v>
      </c>
      <c r="N3612">
        <v>0</v>
      </c>
      <c r="O3612">
        <v>45.5</v>
      </c>
      <c r="P3612">
        <v>61.4</v>
      </c>
      <c r="Q3612" s="27">
        <f t="shared" si="341"/>
        <v>-14.873713751169316</v>
      </c>
      <c r="R3612">
        <v>41.5</v>
      </c>
      <c r="S3612">
        <v>58.5</v>
      </c>
      <c r="T3612" s="3">
        <f t="shared" si="336"/>
        <v>-17</v>
      </c>
      <c r="U3612">
        <v>55.4</v>
      </c>
      <c r="V3612">
        <v>44.6</v>
      </c>
      <c r="W3612" s="3">
        <f t="shared" si="337"/>
        <v>10.799999999999997</v>
      </c>
      <c r="X3612">
        <v>57</v>
      </c>
      <c r="Y3612">
        <v>43</v>
      </c>
      <c r="Z3612" s="3">
        <f t="shared" si="338"/>
        <v>14.000000000000002</v>
      </c>
      <c r="AA3612">
        <v>57.8</v>
      </c>
      <c r="AB3612">
        <v>42.2</v>
      </c>
      <c r="AC3612" s="3">
        <f t="shared" si="339"/>
        <v>15.599999999999994</v>
      </c>
      <c r="AD3612" s="3">
        <f t="shared" si="340"/>
        <v>4</v>
      </c>
      <c r="AE3612" s="3" t="s">
        <v>30462</v>
      </c>
      <c r="AF3612" t="b">
        <v>0</v>
      </c>
      <c r="AG3612" s="1">
        <v>44655.742407407408</v>
      </c>
    </row>
    <row r="3613" spans="1:33" x14ac:dyDescent="0.2">
      <c r="A3613" t="s">
        <v>10766</v>
      </c>
      <c r="B3613">
        <v>5333</v>
      </c>
      <c r="C3613" s="3" t="s">
        <v>10767</v>
      </c>
      <c r="D3613" t="s">
        <v>10768</v>
      </c>
      <c r="E3613" t="s">
        <v>30138</v>
      </c>
      <c r="F3613" s="9" t="str">
        <f>_xlfn.XLOOKUP(E3613,'Raw Data - Area Code'!A:A,'Raw Data - Area Code'!B:B,"",FALSE)</f>
        <v>Sutton</v>
      </c>
      <c r="G3613" s="9">
        <v>1485104</v>
      </c>
      <c r="H3613" s="8">
        <v>80100</v>
      </c>
      <c r="I3613" s="20" t="s">
        <v>30298</v>
      </c>
      <c r="J3613" s="8" t="str">
        <f>_xlfn.XLOOKUP(TRIM(I3613),'Raw Data - SIC Code'!A:A,'Raw Data - SIC Code'!C:C,"",FALSE)</f>
        <v>Admin Services</v>
      </c>
      <c r="K3613">
        <v>14.3</v>
      </c>
      <c r="L3613" s="3">
        <v>13.8</v>
      </c>
      <c r="M3613">
        <v>34.5</v>
      </c>
      <c r="N3613">
        <v>9.8000000000000007</v>
      </c>
      <c r="O3613">
        <v>7.3</v>
      </c>
      <c r="P3613">
        <v>2.6</v>
      </c>
      <c r="Q3613" s="27">
        <f t="shared" si="341"/>
        <v>47.474747474747467</v>
      </c>
      <c r="R3613">
        <v>0</v>
      </c>
      <c r="S3613">
        <v>100</v>
      </c>
      <c r="T3613" s="3">
        <f t="shared" si="336"/>
        <v>-100</v>
      </c>
      <c r="U3613">
        <v>57.5</v>
      </c>
      <c r="V3613">
        <v>42.5</v>
      </c>
      <c r="W3613" s="3">
        <f t="shared" si="337"/>
        <v>15</v>
      </c>
      <c r="X3613">
        <v>65.8</v>
      </c>
      <c r="Y3613">
        <v>34.200000000000003</v>
      </c>
      <c r="Z3613" s="3">
        <f t="shared" si="338"/>
        <v>31.599999999999994</v>
      </c>
      <c r="AA3613">
        <v>76.2</v>
      </c>
      <c r="AB3613">
        <v>23.8</v>
      </c>
      <c r="AC3613" s="3">
        <f t="shared" si="339"/>
        <v>52.400000000000006</v>
      </c>
      <c r="AD3613" s="3">
        <f t="shared" si="340"/>
        <v>5</v>
      </c>
      <c r="AE3613" s="3" t="s">
        <v>30461</v>
      </c>
      <c r="AF3613" t="b">
        <v>0</v>
      </c>
      <c r="AG3613" s="1">
        <v>44655.742696759262</v>
      </c>
    </row>
    <row r="3614" spans="1:33" x14ac:dyDescent="0.2">
      <c r="A3614" t="s">
        <v>10769</v>
      </c>
      <c r="B3614">
        <v>5334</v>
      </c>
      <c r="C3614" s="3" t="s">
        <v>10767</v>
      </c>
      <c r="D3614" t="s">
        <v>10768</v>
      </c>
      <c r="E3614" t="s">
        <v>30138</v>
      </c>
      <c r="F3614" s="9" t="str">
        <f>_xlfn.XLOOKUP(E3614,'Raw Data - Area Code'!A:A,'Raw Data - Area Code'!B:B,"",FALSE)</f>
        <v>Sutton</v>
      </c>
      <c r="G3614" s="9">
        <v>354883</v>
      </c>
      <c r="H3614" s="8">
        <v>80100</v>
      </c>
      <c r="I3614" s="20" t="s">
        <v>30298</v>
      </c>
      <c r="J3614" s="8" t="str">
        <f>_xlfn.XLOOKUP(TRIM(I3614),'Raw Data - SIC Code'!A:A,'Raw Data - SIC Code'!C:C,"",FALSE)</f>
        <v>Admin Services</v>
      </c>
      <c r="K3614">
        <v>-5.8</v>
      </c>
      <c r="L3614" s="3">
        <v>-3.3</v>
      </c>
      <c r="M3614">
        <v>-0.6</v>
      </c>
      <c r="N3614">
        <v>11.6</v>
      </c>
      <c r="O3614">
        <v>10.199999999999999</v>
      </c>
      <c r="P3614">
        <v>18.2</v>
      </c>
      <c r="Q3614" s="27">
        <f t="shared" si="341"/>
        <v>-28.169014084507044</v>
      </c>
      <c r="R3614">
        <v>79.5</v>
      </c>
      <c r="S3614">
        <v>20.5</v>
      </c>
      <c r="T3614" s="3">
        <f t="shared" si="336"/>
        <v>59</v>
      </c>
      <c r="U3614">
        <v>100</v>
      </c>
      <c r="V3614">
        <v>0</v>
      </c>
      <c r="W3614" s="3">
        <f t="shared" si="337"/>
        <v>100</v>
      </c>
      <c r="X3614">
        <v>89.4</v>
      </c>
      <c r="Y3614">
        <v>10.6</v>
      </c>
      <c r="Z3614" s="3">
        <f t="shared" si="338"/>
        <v>78.800000000000011</v>
      </c>
      <c r="AA3614">
        <v>84.3</v>
      </c>
      <c r="AB3614">
        <v>15.7</v>
      </c>
      <c r="AC3614" s="3">
        <f t="shared" si="339"/>
        <v>68.599999999999994</v>
      </c>
      <c r="AD3614" s="3">
        <f t="shared" si="340"/>
        <v>4</v>
      </c>
      <c r="AE3614" s="3" t="s">
        <v>30462</v>
      </c>
      <c r="AF3614" t="b">
        <v>0</v>
      </c>
      <c r="AG3614" s="1">
        <v>44655.742951388886</v>
      </c>
    </row>
    <row r="3615" spans="1:33" x14ac:dyDescent="0.2">
      <c r="A3615" t="s">
        <v>10770</v>
      </c>
      <c r="B3615">
        <v>5335</v>
      </c>
      <c r="C3615" s="3" t="s">
        <v>10765</v>
      </c>
      <c r="D3615" t="s">
        <v>8012</v>
      </c>
      <c r="E3615" t="s">
        <v>30182</v>
      </c>
      <c r="F3615" s="9" t="str">
        <f>_xlfn.XLOOKUP(E3615,'Raw Data - Area Code'!A:A,'Raw Data - Area Code'!B:B,"",FALSE)</f>
        <v>South West London</v>
      </c>
      <c r="G3615" s="9">
        <v>3333860</v>
      </c>
      <c r="H3615" s="8">
        <v>82990</v>
      </c>
      <c r="I3615" s="20" t="s">
        <v>30240</v>
      </c>
      <c r="J3615" s="8" t="str">
        <f>_xlfn.XLOOKUP(TRIM(I3615),'Raw Data - SIC Code'!A:A,'Raw Data - SIC Code'!C:C,"",FALSE)</f>
        <v>Admin Services</v>
      </c>
      <c r="K3615">
        <v>16.899999999999999</v>
      </c>
      <c r="L3615" s="3">
        <v>8.5</v>
      </c>
      <c r="M3615">
        <v>66.3</v>
      </c>
      <c r="N3615">
        <v>33</v>
      </c>
      <c r="O3615">
        <v>15</v>
      </c>
      <c r="P3615">
        <v>9.8000000000000007</v>
      </c>
      <c r="Q3615" s="27">
        <f t="shared" si="341"/>
        <v>20.967741935483865</v>
      </c>
      <c r="R3615">
        <v>24.7</v>
      </c>
      <c r="S3615">
        <v>75.3</v>
      </c>
      <c r="T3615" s="3">
        <f t="shared" si="336"/>
        <v>-50.599999999999987</v>
      </c>
      <c r="U3615">
        <v>48.1</v>
      </c>
      <c r="V3615">
        <v>51.9</v>
      </c>
      <c r="W3615" s="3">
        <f t="shared" si="337"/>
        <v>-3.7999999999999972</v>
      </c>
      <c r="X3615">
        <v>51.5</v>
      </c>
      <c r="Y3615">
        <v>48.5</v>
      </c>
      <c r="Z3615" s="3">
        <f t="shared" si="338"/>
        <v>3</v>
      </c>
      <c r="AA3615">
        <v>56.9</v>
      </c>
      <c r="AB3615">
        <v>43.1</v>
      </c>
      <c r="AC3615" s="3">
        <f t="shared" si="339"/>
        <v>13.799999999999999</v>
      </c>
      <c r="AD3615" s="3">
        <f t="shared" si="340"/>
        <v>4</v>
      </c>
      <c r="AE3615" s="3" t="s">
        <v>30462</v>
      </c>
      <c r="AF3615" t="b">
        <v>0</v>
      </c>
      <c r="AG3615" s="1">
        <v>44655.743194444447</v>
      </c>
    </row>
    <row r="3616" spans="1:33" x14ac:dyDescent="0.2">
      <c r="A3616" t="s">
        <v>10771</v>
      </c>
      <c r="B3616">
        <v>5336</v>
      </c>
      <c r="C3616" s="3" t="s">
        <v>10765</v>
      </c>
      <c r="D3616" t="s">
        <v>8012</v>
      </c>
      <c r="E3616" t="s">
        <v>30182</v>
      </c>
      <c r="F3616" s="9" t="str">
        <f>_xlfn.XLOOKUP(E3616,'Raw Data - Area Code'!A:A,'Raw Data - Area Code'!B:B,"",FALSE)</f>
        <v>South West London</v>
      </c>
      <c r="G3616" s="9">
        <v>3175173</v>
      </c>
      <c r="H3616" s="8">
        <v>82990</v>
      </c>
      <c r="I3616" s="20" t="s">
        <v>30240</v>
      </c>
      <c r="J3616" s="8" t="str">
        <f>_xlfn.XLOOKUP(TRIM(I3616),'Raw Data - SIC Code'!A:A,'Raw Data - SIC Code'!C:C,"",FALSE)</f>
        <v>Admin Services</v>
      </c>
      <c r="K3616">
        <v>0.3</v>
      </c>
      <c r="L3616" s="3">
        <v>0</v>
      </c>
      <c r="M3616">
        <v>-2053.4</v>
      </c>
      <c r="N3616">
        <v>-2053.4</v>
      </c>
      <c r="O3616">
        <v>1.5</v>
      </c>
      <c r="P3616">
        <v>0.4</v>
      </c>
      <c r="Q3616" s="27">
        <f t="shared" si="341"/>
        <v>57.894736842105267</v>
      </c>
      <c r="R3616">
        <v>19.5</v>
      </c>
      <c r="S3616">
        <v>80.5</v>
      </c>
      <c r="T3616" s="3">
        <f t="shared" si="336"/>
        <v>-61</v>
      </c>
      <c r="U3616">
        <v>20.8</v>
      </c>
      <c r="V3616">
        <v>79.2</v>
      </c>
      <c r="W3616" s="3">
        <f t="shared" si="337"/>
        <v>-58.400000000000006</v>
      </c>
      <c r="X3616">
        <v>16.899999999999999</v>
      </c>
      <c r="Y3616">
        <v>83.1</v>
      </c>
      <c r="Z3616" s="3">
        <f t="shared" si="338"/>
        <v>-66.199999999999989</v>
      </c>
      <c r="AA3616">
        <v>26.9</v>
      </c>
      <c r="AB3616">
        <v>73.099999999999994</v>
      </c>
      <c r="AC3616" s="3">
        <f t="shared" si="339"/>
        <v>-46.199999999999996</v>
      </c>
      <c r="AD3616" s="3">
        <f t="shared" si="340"/>
        <v>1</v>
      </c>
      <c r="AE3616" s="3" t="s">
        <v>30460</v>
      </c>
      <c r="AF3616" t="b">
        <v>0</v>
      </c>
      <c r="AG3616" s="1">
        <v>44655.743576388886</v>
      </c>
    </row>
    <row r="3617" spans="1:33" ht="34" x14ac:dyDescent="0.2">
      <c r="A3617" t="s">
        <v>10772</v>
      </c>
      <c r="B3617">
        <v>5337</v>
      </c>
      <c r="C3617" s="3" t="s">
        <v>10765</v>
      </c>
      <c r="D3617" t="s">
        <v>8012</v>
      </c>
      <c r="E3617" t="s">
        <v>30182</v>
      </c>
      <c r="F3617" s="9" t="str">
        <f>_xlfn.XLOOKUP(E3617,'Raw Data - Area Code'!A:A,'Raw Data - Area Code'!B:B,"",FALSE)</f>
        <v>South West London</v>
      </c>
      <c r="G3617" s="9">
        <v>5121608</v>
      </c>
      <c r="H3617" s="18" t="s">
        <v>10773</v>
      </c>
      <c r="I3617" s="20" t="s">
        <v>30268</v>
      </c>
      <c r="J3617" s="8" t="str">
        <f>_xlfn.XLOOKUP(TRIM(I3617),'Raw Data - SIC Code'!A:A,'Raw Data - SIC Code'!C:C,"",FALSE)</f>
        <v>Professional Services</v>
      </c>
      <c r="K3617">
        <v>-12.3</v>
      </c>
      <c r="L3617" s="3">
        <v>-9.5</v>
      </c>
      <c r="M3617">
        <v>12.1</v>
      </c>
      <c r="N3617">
        <v>20.8</v>
      </c>
      <c r="O3617">
        <v>4.9000000000000004</v>
      </c>
      <c r="P3617">
        <v>6.1</v>
      </c>
      <c r="Q3617" s="27">
        <f t="shared" si="341"/>
        <v>-10.909090909090903</v>
      </c>
      <c r="R3617">
        <v>56.8</v>
      </c>
      <c r="S3617">
        <v>43.2</v>
      </c>
      <c r="T3617" s="3">
        <f t="shared" si="336"/>
        <v>13.599999999999996</v>
      </c>
      <c r="U3617">
        <v>55</v>
      </c>
      <c r="V3617">
        <v>45</v>
      </c>
      <c r="W3617" s="3">
        <f t="shared" si="337"/>
        <v>10</v>
      </c>
      <c r="X3617">
        <v>51.6</v>
      </c>
      <c r="Y3617">
        <v>48.4</v>
      </c>
      <c r="Z3617" s="3">
        <f t="shared" si="338"/>
        <v>3.2000000000000028</v>
      </c>
      <c r="AA3617">
        <v>31.1</v>
      </c>
      <c r="AB3617">
        <v>68.900000000000006</v>
      </c>
      <c r="AC3617" s="3">
        <f t="shared" si="339"/>
        <v>-37.800000000000004</v>
      </c>
      <c r="AD3617" s="3">
        <f t="shared" si="340"/>
        <v>3</v>
      </c>
      <c r="AE3617" s="3" t="s">
        <v>30461</v>
      </c>
      <c r="AF3617" t="b">
        <v>0</v>
      </c>
      <c r="AG3617" s="1">
        <v>44655.743819444448</v>
      </c>
    </row>
    <row r="3618" spans="1:33" x14ac:dyDescent="0.2">
      <c r="A3618" t="s">
        <v>10774</v>
      </c>
      <c r="B3618">
        <v>5338</v>
      </c>
      <c r="C3618" s="3" t="s">
        <v>10765</v>
      </c>
      <c r="D3618" t="s">
        <v>8012</v>
      </c>
      <c r="E3618" t="s">
        <v>30182</v>
      </c>
      <c r="F3618" s="9" t="str">
        <f>_xlfn.XLOOKUP(E3618,'Raw Data - Area Code'!A:A,'Raw Data - Area Code'!B:B,"",FALSE)</f>
        <v>South West London</v>
      </c>
      <c r="G3618" s="9">
        <v>3749819</v>
      </c>
      <c r="H3618" s="8">
        <v>80300</v>
      </c>
      <c r="I3618" s="20" t="s">
        <v>30298</v>
      </c>
      <c r="J3618" s="8" t="str">
        <f>_xlfn.XLOOKUP(TRIM(I3618),'Raw Data - SIC Code'!A:A,'Raw Data - SIC Code'!C:C,"",FALSE)</f>
        <v>Admin Services</v>
      </c>
      <c r="K3618">
        <v>27.9</v>
      </c>
      <c r="L3618" s="3">
        <v>25.9</v>
      </c>
      <c r="M3618">
        <v>70.7</v>
      </c>
      <c r="N3618">
        <v>-0.5</v>
      </c>
      <c r="O3618">
        <v>2.5</v>
      </c>
      <c r="P3618">
        <v>2.8</v>
      </c>
      <c r="Q3618" s="27">
        <f t="shared" si="341"/>
        <v>-5.660377358490563</v>
      </c>
      <c r="R3618">
        <v>41.7</v>
      </c>
      <c r="S3618">
        <v>58.3</v>
      </c>
      <c r="T3618" s="3">
        <f t="shared" si="336"/>
        <v>-16.599999999999994</v>
      </c>
      <c r="U3618">
        <v>50</v>
      </c>
      <c r="V3618">
        <v>50</v>
      </c>
      <c r="W3618" s="3">
        <f t="shared" si="337"/>
        <v>0</v>
      </c>
      <c r="X3618">
        <v>77.099999999999994</v>
      </c>
      <c r="Y3618">
        <v>22.9</v>
      </c>
      <c r="Z3618" s="3">
        <f t="shared" si="338"/>
        <v>54.199999999999996</v>
      </c>
      <c r="AA3618">
        <v>81.599999999999994</v>
      </c>
      <c r="AB3618">
        <v>18.399999999999999</v>
      </c>
      <c r="AC3618" s="3">
        <f t="shared" si="339"/>
        <v>63.2</v>
      </c>
      <c r="AD3618" s="3">
        <f t="shared" si="340"/>
        <v>3</v>
      </c>
      <c r="AE3618" s="3" t="s">
        <v>30575</v>
      </c>
      <c r="AF3618" t="b">
        <v>0</v>
      </c>
      <c r="AG3618" s="1">
        <v>44655.744143518517</v>
      </c>
    </row>
    <row r="3619" spans="1:33" ht="34" x14ac:dyDescent="0.2">
      <c r="A3619" t="s">
        <v>10775</v>
      </c>
      <c r="B3619">
        <v>14739</v>
      </c>
      <c r="C3619" s="3" t="s">
        <v>10765</v>
      </c>
      <c r="D3619" t="s">
        <v>8012</v>
      </c>
      <c r="E3619" t="s">
        <v>30182</v>
      </c>
      <c r="F3619" s="9" t="str">
        <f>_xlfn.XLOOKUP(E3619,'Raw Data - Area Code'!A:A,'Raw Data - Area Code'!B:B,"",FALSE)</f>
        <v>South West London</v>
      </c>
      <c r="G3619" s="9">
        <v>3189802</v>
      </c>
      <c r="H3619" s="18" t="s">
        <v>901</v>
      </c>
      <c r="I3619" s="20" t="s">
        <v>30249</v>
      </c>
      <c r="J3619" s="8" t="str">
        <f>_xlfn.XLOOKUP(TRIM(I3619),'Raw Data - SIC Code'!A:A,'Raw Data - SIC Code'!C:C,"",FALSE)</f>
        <v>Professional Services</v>
      </c>
      <c r="K3619">
        <v>25.3</v>
      </c>
      <c r="L3619" s="3">
        <v>19.2</v>
      </c>
      <c r="M3619">
        <v>58.7</v>
      </c>
      <c r="N3619">
        <v>34.200000000000003</v>
      </c>
      <c r="O3619">
        <v>32.9</v>
      </c>
      <c r="P3619">
        <v>31</v>
      </c>
      <c r="Q3619" s="27">
        <f t="shared" si="341"/>
        <v>2.9733959311424076</v>
      </c>
      <c r="R3619">
        <v>39.1</v>
      </c>
      <c r="S3619">
        <v>60.9</v>
      </c>
      <c r="T3619" s="3">
        <f t="shared" si="336"/>
        <v>-21.799999999999997</v>
      </c>
      <c r="U3619">
        <v>47.1</v>
      </c>
      <c r="V3619">
        <v>52.9</v>
      </c>
      <c r="W3619" s="3">
        <f t="shared" si="337"/>
        <v>-5.7999999999999972</v>
      </c>
      <c r="X3619">
        <v>62.9</v>
      </c>
      <c r="Y3619">
        <v>37.1</v>
      </c>
      <c r="Z3619" s="3">
        <f t="shared" si="338"/>
        <v>25.799999999999994</v>
      </c>
      <c r="AA3619">
        <v>65.2</v>
      </c>
      <c r="AB3619">
        <v>34.799999999999997</v>
      </c>
      <c r="AC3619" s="3">
        <f t="shared" si="339"/>
        <v>30.400000000000006</v>
      </c>
      <c r="AD3619" s="3">
        <f t="shared" si="340"/>
        <v>4</v>
      </c>
      <c r="AE3619" s="3" t="s">
        <v>30460</v>
      </c>
      <c r="AF3619" t="b">
        <v>0</v>
      </c>
      <c r="AG3619" s="1">
        <v>44655.744768518518</v>
      </c>
    </row>
    <row r="3620" spans="1:33" x14ac:dyDescent="0.2">
      <c r="A3620" t="s">
        <v>10776</v>
      </c>
      <c r="B3620">
        <v>5342</v>
      </c>
      <c r="C3620" s="3" t="s">
        <v>10765</v>
      </c>
      <c r="D3620" t="s">
        <v>8012</v>
      </c>
      <c r="E3620" t="s">
        <v>30182</v>
      </c>
      <c r="F3620" s="9" t="str">
        <f>_xlfn.XLOOKUP(E3620,'Raw Data - Area Code'!A:A,'Raw Data - Area Code'!B:B,"",FALSE)</f>
        <v>South West London</v>
      </c>
      <c r="G3620" s="9">
        <v>1046019</v>
      </c>
      <c r="H3620" s="8">
        <v>80100</v>
      </c>
      <c r="I3620" s="20" t="s">
        <v>30298</v>
      </c>
      <c r="J3620" s="8" t="str">
        <f>_xlfn.XLOOKUP(TRIM(I3620),'Raw Data - SIC Code'!A:A,'Raw Data - SIC Code'!C:C,"",FALSE)</f>
        <v>Admin Services</v>
      </c>
      <c r="K3620">
        <v>1.3</v>
      </c>
      <c r="L3620" s="3">
        <v>3.2</v>
      </c>
      <c r="M3620">
        <v>40.700000000000003</v>
      </c>
      <c r="N3620">
        <v>0</v>
      </c>
      <c r="O3620">
        <v>3.5</v>
      </c>
      <c r="P3620">
        <v>3.4</v>
      </c>
      <c r="Q3620" s="27">
        <f t="shared" si="341"/>
        <v>1.4492753623188419</v>
      </c>
      <c r="R3620">
        <v>84.2</v>
      </c>
      <c r="S3620">
        <v>15.8</v>
      </c>
      <c r="T3620" s="3">
        <f t="shared" si="336"/>
        <v>68.400000000000006</v>
      </c>
      <c r="U3620">
        <v>88.5</v>
      </c>
      <c r="V3620">
        <v>11.5</v>
      </c>
      <c r="W3620" s="3">
        <f t="shared" si="337"/>
        <v>77</v>
      </c>
      <c r="X3620">
        <v>87.7</v>
      </c>
      <c r="Y3620">
        <v>12.3</v>
      </c>
      <c r="Z3620" s="3">
        <f t="shared" si="338"/>
        <v>75.400000000000006</v>
      </c>
      <c r="AA3620">
        <v>88.6</v>
      </c>
      <c r="AB3620">
        <v>11.4</v>
      </c>
      <c r="AC3620" s="3">
        <f t="shared" si="339"/>
        <v>77.199999999999989</v>
      </c>
      <c r="AD3620" s="3">
        <f t="shared" si="340"/>
        <v>6</v>
      </c>
      <c r="AE3620" s="3" t="s">
        <v>30463</v>
      </c>
      <c r="AF3620" t="b">
        <v>1</v>
      </c>
      <c r="AG3620" s="1">
        <v>44824.733888888892</v>
      </c>
    </row>
    <row r="3621" spans="1:33" x14ac:dyDescent="0.2">
      <c r="A3621" t="s">
        <v>10777</v>
      </c>
      <c r="B3621">
        <v>5343</v>
      </c>
      <c r="C3621" s="3" t="s">
        <v>10778</v>
      </c>
      <c r="D3621" t="s">
        <v>1120</v>
      </c>
      <c r="E3621" t="s">
        <v>30227</v>
      </c>
      <c r="F3621" s="9" t="str">
        <f>_xlfn.XLOOKUP(E3621,'Raw Data - Area Code'!A:A,'Raw Data - Area Code'!B:B,"",FALSE)</f>
        <v>East London</v>
      </c>
      <c r="G3621" s="9">
        <v>2380900</v>
      </c>
      <c r="H3621" s="8">
        <v>80100</v>
      </c>
      <c r="I3621" s="20" t="s">
        <v>30298</v>
      </c>
      <c r="J3621" s="8" t="str">
        <f>_xlfn.XLOOKUP(TRIM(I3621),'Raw Data - SIC Code'!A:A,'Raw Data - SIC Code'!C:C,"",FALSE)</f>
        <v>Admin Services</v>
      </c>
      <c r="K3621">
        <v>2.5</v>
      </c>
      <c r="L3621" s="3">
        <v>0.6</v>
      </c>
      <c r="M3621">
        <v>73.3</v>
      </c>
      <c r="N3621">
        <v>0</v>
      </c>
      <c r="O3621">
        <v>0.9</v>
      </c>
      <c r="P3621">
        <v>1.1000000000000001</v>
      </c>
      <c r="Q3621" s="27">
        <f t="shared" si="341"/>
        <v>-10.000000000000004</v>
      </c>
      <c r="R3621">
        <v>87.4</v>
      </c>
      <c r="S3621">
        <v>12.6</v>
      </c>
      <c r="T3621" s="3">
        <f t="shared" si="336"/>
        <v>74.800000000000011</v>
      </c>
      <c r="U3621">
        <v>89.2</v>
      </c>
      <c r="V3621">
        <v>10.8</v>
      </c>
      <c r="W3621" s="3">
        <f t="shared" si="337"/>
        <v>78.400000000000006</v>
      </c>
      <c r="X3621">
        <v>89.8</v>
      </c>
      <c r="Y3621">
        <v>10.199999999999999</v>
      </c>
      <c r="Z3621" s="3">
        <f t="shared" si="338"/>
        <v>79.599999999999994</v>
      </c>
      <c r="AA3621">
        <v>89.7</v>
      </c>
      <c r="AB3621">
        <v>10.3</v>
      </c>
      <c r="AC3621" s="3">
        <f t="shared" si="339"/>
        <v>79.400000000000006</v>
      </c>
      <c r="AD3621" s="3">
        <f t="shared" si="340"/>
        <v>5</v>
      </c>
      <c r="AE3621" s="3" t="s">
        <v>30462</v>
      </c>
      <c r="AF3621" t="b">
        <v>0</v>
      </c>
      <c r="AG3621" s="1">
        <v>44655.745752314811</v>
      </c>
    </row>
    <row r="3622" spans="1:33" x14ac:dyDescent="0.2">
      <c r="A3622" t="s">
        <v>10779</v>
      </c>
      <c r="B3622">
        <v>5345</v>
      </c>
      <c r="C3622" s="3" t="s">
        <v>10780</v>
      </c>
      <c r="D3622" t="s">
        <v>10781</v>
      </c>
      <c r="E3622" t="s">
        <v>30114</v>
      </c>
      <c r="F3622" s="9" t="str">
        <f>_xlfn.XLOOKUP(E3622,'Raw Data - Area Code'!A:A,'Raw Data - Area Code'!B:B,"",FALSE)</f>
        <v>Preston</v>
      </c>
      <c r="G3622" s="9">
        <v>4103039</v>
      </c>
      <c r="H3622" s="8">
        <v>10920</v>
      </c>
      <c r="I3622" s="20" t="s">
        <v>30239</v>
      </c>
      <c r="J3622" s="8" t="str">
        <f>_xlfn.XLOOKUP(TRIM(I3622),'Raw Data - SIC Code'!A:A,'Raw Data - SIC Code'!C:C,"",FALSE)</f>
        <v>Manufacturing</v>
      </c>
      <c r="K3622">
        <v>9.9</v>
      </c>
      <c r="L3622" s="3">
        <v>7.9</v>
      </c>
      <c r="O3622">
        <v>0</v>
      </c>
      <c r="P3622">
        <v>0</v>
      </c>
      <c r="Q3622" s="27">
        <v>0</v>
      </c>
      <c r="R3622">
        <v>68.900000000000006</v>
      </c>
      <c r="S3622">
        <v>31.1</v>
      </c>
      <c r="T3622" s="3">
        <f t="shared" si="336"/>
        <v>37.800000000000004</v>
      </c>
      <c r="U3622">
        <v>83</v>
      </c>
      <c r="V3622">
        <v>17</v>
      </c>
      <c r="W3622" s="3">
        <f t="shared" si="337"/>
        <v>66</v>
      </c>
      <c r="X3622">
        <v>85.8</v>
      </c>
      <c r="Y3622">
        <v>14.2</v>
      </c>
      <c r="Z3622" s="3">
        <f t="shared" si="338"/>
        <v>71.599999999999994</v>
      </c>
      <c r="AA3622">
        <v>89.6</v>
      </c>
      <c r="AB3622">
        <v>10.4</v>
      </c>
      <c r="AC3622" s="3">
        <f t="shared" si="339"/>
        <v>79.199999999999989</v>
      </c>
      <c r="AD3622" s="3">
        <f t="shared" si="340"/>
        <v>5</v>
      </c>
      <c r="AE3622" s="3" t="s">
        <v>30461</v>
      </c>
      <c r="AF3622" t="b">
        <v>0</v>
      </c>
      <c r="AG3622" s="1">
        <v>44473.495046296295</v>
      </c>
    </row>
    <row r="3623" spans="1:33" x14ac:dyDescent="0.2">
      <c r="A3623" t="s">
        <v>10782</v>
      </c>
      <c r="B3623">
        <v>16339</v>
      </c>
      <c r="C3623" s="3" t="s">
        <v>10783</v>
      </c>
      <c r="D3623" t="s">
        <v>10784</v>
      </c>
      <c r="E3623" t="s">
        <v>30114</v>
      </c>
      <c r="F3623" s="9" t="str">
        <f>_xlfn.XLOOKUP(E3623,'Raw Data - Area Code'!A:A,'Raw Data - Area Code'!B:B,"",FALSE)</f>
        <v>Preston</v>
      </c>
      <c r="G3623" s="9">
        <v>7876663</v>
      </c>
      <c r="H3623" s="8">
        <v>10130</v>
      </c>
      <c r="I3623" s="20" t="s">
        <v>30239</v>
      </c>
      <c r="J3623" s="8" t="str">
        <f>_xlfn.XLOOKUP(TRIM(I3623),'Raw Data - SIC Code'!A:A,'Raw Data - SIC Code'!C:C,"",FALSE)</f>
        <v>Manufacturing</v>
      </c>
      <c r="K3623">
        <v>1.2</v>
      </c>
      <c r="L3623" s="3">
        <v>0</v>
      </c>
      <c r="O3623">
        <v>0</v>
      </c>
      <c r="P3623">
        <v>0</v>
      </c>
      <c r="Q3623" s="27">
        <v>0</v>
      </c>
      <c r="R3623">
        <v>73.099999999999994</v>
      </c>
      <c r="S3623">
        <v>26.9</v>
      </c>
      <c r="T3623" s="3">
        <f t="shared" si="336"/>
        <v>46.199999999999996</v>
      </c>
      <c r="U3623">
        <v>79.5</v>
      </c>
      <c r="V3623">
        <v>20.5</v>
      </c>
      <c r="W3623" s="3">
        <f t="shared" si="337"/>
        <v>59</v>
      </c>
      <c r="X3623">
        <v>72.7</v>
      </c>
      <c r="Y3623">
        <v>27.3</v>
      </c>
      <c r="Z3623" s="3">
        <f t="shared" si="338"/>
        <v>45.400000000000006</v>
      </c>
      <c r="AA3623">
        <v>78.2</v>
      </c>
      <c r="AB3623">
        <v>21.8</v>
      </c>
      <c r="AC3623" s="3">
        <f t="shared" si="339"/>
        <v>56.400000000000006</v>
      </c>
      <c r="AD3623" s="3">
        <f t="shared" si="340"/>
        <v>4</v>
      </c>
      <c r="AE3623" s="3" t="s">
        <v>30460</v>
      </c>
      <c r="AF3623" t="b">
        <v>0</v>
      </c>
      <c r="AG3623" s="1">
        <v>44607.566851851851</v>
      </c>
    </row>
    <row r="3624" spans="1:33" x14ac:dyDescent="0.2">
      <c r="A3624" t="s">
        <v>10785</v>
      </c>
      <c r="B3624">
        <v>5346</v>
      </c>
      <c r="C3624" s="3" t="s">
        <v>10786</v>
      </c>
      <c r="D3624" t="s">
        <v>3959</v>
      </c>
      <c r="E3624" t="s">
        <v>30159</v>
      </c>
      <c r="F3624" s="9" t="str">
        <f>_xlfn.XLOOKUP(E3624,'Raw Data - Area Code'!A:A,'Raw Data - Area Code'!B:B,"",FALSE)</f>
        <v>North West London</v>
      </c>
      <c r="G3624" s="9">
        <v>6055393</v>
      </c>
      <c r="H3624" s="8">
        <v>56101</v>
      </c>
      <c r="I3624" s="20" t="s">
        <v>30241</v>
      </c>
      <c r="J3624" s="8" t="str">
        <f>_xlfn.XLOOKUP(TRIM(I3624),'Raw Data - SIC Code'!A:A,'Raw Data - SIC Code'!C:C,"",FALSE)</f>
        <v>Hospitality</v>
      </c>
      <c r="K3624">
        <v>-2</v>
      </c>
      <c r="L3624" s="3">
        <v>-1</v>
      </c>
      <c r="M3624">
        <v>-9</v>
      </c>
      <c r="N3624">
        <v>-34</v>
      </c>
      <c r="O3624">
        <v>26</v>
      </c>
      <c r="P3624">
        <v>28</v>
      </c>
      <c r="Q3624" s="27">
        <f t="shared" si="341"/>
        <v>-3.7037037037037033</v>
      </c>
      <c r="R3624">
        <v>49</v>
      </c>
      <c r="S3624">
        <v>51</v>
      </c>
      <c r="T3624" s="3">
        <f t="shared" si="336"/>
        <v>-2</v>
      </c>
      <c r="U3624">
        <v>22</v>
      </c>
      <c r="V3624">
        <v>78</v>
      </c>
      <c r="W3624" s="3">
        <f t="shared" si="337"/>
        <v>-56.000000000000007</v>
      </c>
      <c r="X3624">
        <v>36</v>
      </c>
      <c r="Y3624">
        <v>64</v>
      </c>
      <c r="Z3624" s="3">
        <f t="shared" si="338"/>
        <v>-28.000000000000004</v>
      </c>
      <c r="AA3624">
        <v>38</v>
      </c>
      <c r="AB3624">
        <v>62</v>
      </c>
      <c r="AC3624" s="3">
        <f t="shared" si="339"/>
        <v>-24</v>
      </c>
      <c r="AD3624" s="3">
        <f t="shared" si="340"/>
        <v>0</v>
      </c>
      <c r="AE3624" s="3" t="s">
        <v>30461</v>
      </c>
      <c r="AF3624" t="b">
        <v>0</v>
      </c>
      <c r="AG3624" s="1">
        <v>44628.483819444446</v>
      </c>
    </row>
    <row r="3625" spans="1:33" x14ac:dyDescent="0.2">
      <c r="A3625" t="s">
        <v>10787</v>
      </c>
      <c r="B3625">
        <v>5349</v>
      </c>
      <c r="C3625" s="3" t="s">
        <v>10788</v>
      </c>
      <c r="D3625" t="s">
        <v>10789</v>
      </c>
      <c r="E3625" t="s">
        <v>30199</v>
      </c>
      <c r="F3625" s="9" t="str">
        <f>_xlfn.XLOOKUP(E3625,'Raw Data - Area Code'!A:A,'Raw Data - Area Code'!B:B,"",FALSE)</f>
        <v>Durham</v>
      </c>
      <c r="G3625" s="9">
        <v>7988275</v>
      </c>
      <c r="H3625" s="8">
        <v>55100</v>
      </c>
      <c r="I3625" s="20" t="s">
        <v>30266</v>
      </c>
      <c r="J3625" s="8" t="str">
        <f>_xlfn.XLOOKUP(TRIM(I3625),'Raw Data - SIC Code'!A:A,'Raw Data - SIC Code'!C:C,"",FALSE)</f>
        <v>Hospitality</v>
      </c>
      <c r="K3625">
        <v>4.3</v>
      </c>
      <c r="L3625" s="3">
        <v>0</v>
      </c>
      <c r="O3625">
        <v>0</v>
      </c>
      <c r="P3625">
        <v>0</v>
      </c>
      <c r="Q3625" s="27">
        <v>0</v>
      </c>
      <c r="T3625" s="3">
        <v>0</v>
      </c>
      <c r="W3625" s="3">
        <v>0</v>
      </c>
      <c r="Z3625" s="3">
        <v>0</v>
      </c>
      <c r="AC3625" s="3">
        <v>0</v>
      </c>
      <c r="AD3625" s="3">
        <f t="shared" si="340"/>
        <v>0</v>
      </c>
      <c r="AE3625" s="3" t="s">
        <v>30461</v>
      </c>
      <c r="AF3625" t="b">
        <v>0</v>
      </c>
      <c r="AG3625" s="1">
        <v>44655.67664351852</v>
      </c>
    </row>
    <row r="3626" spans="1:33" x14ac:dyDescent="0.2">
      <c r="A3626" t="s">
        <v>10790</v>
      </c>
      <c r="B3626">
        <v>20180</v>
      </c>
      <c r="C3626" s="3" t="s">
        <v>10791</v>
      </c>
      <c r="D3626" t="s">
        <v>10792</v>
      </c>
      <c r="E3626" t="s">
        <v>30173</v>
      </c>
      <c r="F3626" s="9" t="str">
        <f>_xlfn.XLOOKUP(E3626,'Raw Data - Area Code'!A:A,'Raw Data - Area Code'!B:B,"",FALSE)</f>
        <v>Cleveland</v>
      </c>
      <c r="G3626" s="9"/>
      <c r="H3626" s="8"/>
      <c r="I3626" s="20" t="s">
        <v>30235</v>
      </c>
      <c r="J3626" s="8" t="str">
        <f>_xlfn.XLOOKUP(TRIM(I3626),'Raw Data - SIC Code'!A:A,'Raw Data - SIC Code'!C:C,"",FALSE)</f>
        <v>Education</v>
      </c>
      <c r="K3626">
        <v>20.7</v>
      </c>
      <c r="L3626" s="3">
        <v>31.4</v>
      </c>
      <c r="O3626">
        <v>0</v>
      </c>
      <c r="P3626">
        <v>0</v>
      </c>
      <c r="Q3626" s="27">
        <v>0</v>
      </c>
      <c r="R3626">
        <v>1.8</v>
      </c>
      <c r="S3626">
        <v>98.2</v>
      </c>
      <c r="T3626" s="3">
        <f t="shared" si="336"/>
        <v>-96.4</v>
      </c>
      <c r="U3626">
        <v>9.1999999999999993</v>
      </c>
      <c r="V3626">
        <v>90.8</v>
      </c>
      <c r="W3626" s="3">
        <f t="shared" si="337"/>
        <v>-81.599999999999994</v>
      </c>
      <c r="X3626">
        <v>15.6</v>
      </c>
      <c r="Y3626">
        <v>84.4</v>
      </c>
      <c r="Z3626" s="3">
        <f t="shared" si="338"/>
        <v>-68.800000000000011</v>
      </c>
      <c r="AA3626">
        <v>12.8</v>
      </c>
      <c r="AB3626">
        <v>87.2</v>
      </c>
      <c r="AC3626" s="3">
        <f t="shared" si="339"/>
        <v>-74.400000000000006</v>
      </c>
      <c r="AD3626" s="3">
        <f t="shared" si="340"/>
        <v>1</v>
      </c>
      <c r="AE3626" s="3" t="s">
        <v>30460</v>
      </c>
      <c r="AF3626" t="b">
        <v>0</v>
      </c>
      <c r="AG3626" s="1">
        <v>44589.539583333331</v>
      </c>
    </row>
    <row r="3627" spans="1:33" x14ac:dyDescent="0.2">
      <c r="A3627" t="s">
        <v>10793</v>
      </c>
      <c r="B3627">
        <v>5354</v>
      </c>
      <c r="C3627" s="3" t="s">
        <v>10794</v>
      </c>
      <c r="D3627" t="s">
        <v>10795</v>
      </c>
      <c r="E3627" t="s">
        <v>30226</v>
      </c>
      <c r="F3627" s="9" t="str">
        <f>_xlfn.XLOOKUP(E3627,'Raw Data - Area Code'!A:A,'Raw Data - Area Code'!B:B,"",FALSE)</f>
        <v>Birmingham</v>
      </c>
      <c r="G3627" s="9">
        <v>1844276</v>
      </c>
      <c r="H3627" s="8">
        <v>66290</v>
      </c>
      <c r="I3627" s="20" t="s">
        <v>30254</v>
      </c>
      <c r="J3627" s="8" t="str">
        <f>_xlfn.XLOOKUP(TRIM(I3627),'Raw Data - SIC Code'!A:A,'Raw Data - SIC Code'!C:C,"",FALSE)</f>
        <v>Finance</v>
      </c>
      <c r="K3627">
        <v>30.4</v>
      </c>
      <c r="L3627" s="3">
        <v>20.6</v>
      </c>
      <c r="M3627">
        <v>87.5</v>
      </c>
      <c r="N3627">
        <v>49.5</v>
      </c>
      <c r="O3627">
        <v>21.4</v>
      </c>
      <c r="P3627">
        <v>13.7</v>
      </c>
      <c r="Q3627" s="27">
        <f t="shared" si="341"/>
        <v>21.937321937321936</v>
      </c>
      <c r="R3627">
        <v>36</v>
      </c>
      <c r="S3627">
        <v>64</v>
      </c>
      <c r="T3627" s="3">
        <f t="shared" si="336"/>
        <v>-28.000000000000004</v>
      </c>
      <c r="U3627">
        <v>29</v>
      </c>
      <c r="V3627">
        <v>71</v>
      </c>
      <c r="W3627" s="3">
        <f t="shared" si="337"/>
        <v>-42</v>
      </c>
      <c r="X3627">
        <v>52</v>
      </c>
      <c r="Y3627">
        <v>48</v>
      </c>
      <c r="Z3627" s="3">
        <f t="shared" si="338"/>
        <v>4</v>
      </c>
      <c r="AA3627">
        <v>65</v>
      </c>
      <c r="AB3627">
        <v>35</v>
      </c>
      <c r="AC3627" s="3">
        <f t="shared" si="339"/>
        <v>30</v>
      </c>
      <c r="AD3627" s="3">
        <f t="shared" si="340"/>
        <v>4</v>
      </c>
      <c r="AE3627" s="3" t="s">
        <v>30460</v>
      </c>
      <c r="AF3627" t="b">
        <v>0</v>
      </c>
      <c r="AG3627" s="1">
        <v>44657.549467592595</v>
      </c>
    </row>
    <row r="3628" spans="1:33" x14ac:dyDescent="0.2">
      <c r="A3628" t="s">
        <v>10796</v>
      </c>
      <c r="B3628">
        <v>19774</v>
      </c>
      <c r="C3628" s="3" t="s">
        <v>1849</v>
      </c>
      <c r="D3628" t="s">
        <v>1850</v>
      </c>
      <c r="E3628" t="s">
        <v>30145</v>
      </c>
      <c r="F3628" s="9" t="str">
        <f>_xlfn.XLOOKUP(E3628,'Raw Data - Area Code'!A:A,'Raw Data - Area Code'!B:B,"",FALSE)</f>
        <v>East Central London</v>
      </c>
      <c r="G3628" s="9">
        <v>4093521</v>
      </c>
      <c r="H3628" s="8">
        <v>66220</v>
      </c>
      <c r="I3628" s="20" t="s">
        <v>30254</v>
      </c>
      <c r="J3628" s="8" t="str">
        <f>_xlfn.XLOOKUP(TRIM(I3628),'Raw Data - SIC Code'!A:A,'Raw Data - SIC Code'!C:C,"",FALSE)</f>
        <v>Finance</v>
      </c>
      <c r="K3628">
        <v>23.2</v>
      </c>
      <c r="L3628" s="3">
        <v>20.8</v>
      </c>
      <c r="M3628">
        <v>70.7</v>
      </c>
      <c r="N3628">
        <v>61.5</v>
      </c>
      <c r="O3628">
        <v>59.8</v>
      </c>
      <c r="P3628">
        <v>54.6</v>
      </c>
      <c r="Q3628" s="27">
        <f t="shared" si="341"/>
        <v>4.5454545454545414</v>
      </c>
      <c r="R3628">
        <v>38.200000000000003</v>
      </c>
      <c r="S3628">
        <v>61.8</v>
      </c>
      <c r="T3628" s="3">
        <f t="shared" si="336"/>
        <v>-23.599999999999994</v>
      </c>
      <c r="U3628">
        <v>51.3</v>
      </c>
      <c r="V3628">
        <v>48.7</v>
      </c>
      <c r="W3628" s="3">
        <f t="shared" si="337"/>
        <v>2.5999999999999943</v>
      </c>
      <c r="X3628">
        <v>52.6</v>
      </c>
      <c r="Y3628">
        <v>47.4</v>
      </c>
      <c r="Z3628" s="3">
        <f t="shared" si="338"/>
        <v>5.2000000000000028</v>
      </c>
      <c r="AA3628">
        <v>60.5</v>
      </c>
      <c r="AB3628">
        <v>39.5</v>
      </c>
      <c r="AC3628" s="3">
        <f t="shared" si="339"/>
        <v>21</v>
      </c>
      <c r="AD3628" s="3">
        <f t="shared" si="340"/>
        <v>5</v>
      </c>
      <c r="AE3628" s="3" t="s">
        <v>30460</v>
      </c>
      <c r="AF3628" t="b">
        <v>0</v>
      </c>
      <c r="AG3628" s="1">
        <v>44655.351967592593</v>
      </c>
    </row>
    <row r="3629" spans="1:33" x14ac:dyDescent="0.2">
      <c r="A3629" t="s">
        <v>10797</v>
      </c>
      <c r="B3629">
        <v>17178</v>
      </c>
      <c r="C3629" s="3" t="s">
        <v>10798</v>
      </c>
      <c r="D3629" t="s">
        <v>10799</v>
      </c>
      <c r="E3629" t="s">
        <v>30182</v>
      </c>
      <c r="F3629" s="9" t="str">
        <f>_xlfn.XLOOKUP(E3629,'Raw Data - Area Code'!A:A,'Raw Data - Area Code'!B:B,"",FALSE)</f>
        <v>South West London</v>
      </c>
      <c r="G3629" s="9">
        <v>1501573</v>
      </c>
      <c r="H3629" s="8">
        <v>12000</v>
      </c>
      <c r="I3629" s="20" t="s">
        <v>30255</v>
      </c>
      <c r="J3629" s="8" t="str">
        <f>_xlfn.XLOOKUP(TRIM(I3629),'Raw Data - SIC Code'!A:A,'Raw Data - SIC Code'!C:C,"",FALSE)</f>
        <v>Manufacturing</v>
      </c>
      <c r="K3629">
        <v>8.6999999999999993</v>
      </c>
      <c r="L3629" s="3">
        <v>9</v>
      </c>
      <c r="M3629">
        <v>21.6</v>
      </c>
      <c r="N3629">
        <v>15.5</v>
      </c>
      <c r="O3629">
        <v>96.7</v>
      </c>
      <c r="P3629">
        <v>97</v>
      </c>
      <c r="Q3629" s="27">
        <f t="shared" si="341"/>
        <v>-0.1548786783686098</v>
      </c>
      <c r="R3629">
        <v>48.8</v>
      </c>
      <c r="S3629">
        <v>51.2</v>
      </c>
      <c r="T3629" s="3">
        <f t="shared" si="336"/>
        <v>-2.4000000000000057</v>
      </c>
      <c r="U3629">
        <v>70.5</v>
      </c>
      <c r="V3629">
        <v>29.5</v>
      </c>
      <c r="W3629" s="3">
        <f t="shared" si="337"/>
        <v>41</v>
      </c>
      <c r="X3629">
        <v>66.7</v>
      </c>
      <c r="Y3629">
        <v>33.299999999999997</v>
      </c>
      <c r="Z3629" s="3">
        <f t="shared" si="338"/>
        <v>33.400000000000006</v>
      </c>
      <c r="AA3629">
        <v>69</v>
      </c>
      <c r="AB3629">
        <v>31</v>
      </c>
      <c r="AC3629" s="3">
        <f t="shared" si="339"/>
        <v>38</v>
      </c>
      <c r="AD3629" s="3">
        <f t="shared" si="340"/>
        <v>4</v>
      </c>
      <c r="AE3629" s="3" t="s">
        <v>30461</v>
      </c>
      <c r="AF3629" t="b">
        <v>0</v>
      </c>
      <c r="AG3629" s="1">
        <v>44580.359375</v>
      </c>
    </row>
    <row r="3630" spans="1:33" x14ac:dyDescent="0.2">
      <c r="A3630" t="s">
        <v>10800</v>
      </c>
      <c r="B3630">
        <v>5358</v>
      </c>
      <c r="C3630" s="3" t="s">
        <v>10801</v>
      </c>
      <c r="D3630" t="s">
        <v>10802</v>
      </c>
      <c r="E3630" t="s">
        <v>30196</v>
      </c>
      <c r="F3630" s="9" t="str">
        <f>_xlfn.XLOOKUP(E3630,'Raw Data - Area Code'!A:A,'Raw Data - Area Code'!B:B,"",FALSE)</f>
        <v>Ilford</v>
      </c>
      <c r="G3630" s="9">
        <v>2158998</v>
      </c>
      <c r="H3630" s="8">
        <v>41100</v>
      </c>
      <c r="I3630" s="20" t="s">
        <v>30247</v>
      </c>
      <c r="J3630" s="8" t="str">
        <f>_xlfn.XLOOKUP(TRIM(I3630),'Raw Data - SIC Code'!A:A,'Raw Data - SIC Code'!C:C,"",FALSE)</f>
        <v>Construction</v>
      </c>
      <c r="K3630">
        <v>32.6</v>
      </c>
      <c r="L3630" s="3">
        <v>23.2</v>
      </c>
      <c r="M3630">
        <v>57.3</v>
      </c>
      <c r="N3630">
        <v>-22.1</v>
      </c>
      <c r="O3630">
        <v>94.7</v>
      </c>
      <c r="P3630">
        <v>91.3</v>
      </c>
      <c r="Q3630" s="27">
        <f t="shared" si="341"/>
        <v>1.8279569892473151</v>
      </c>
      <c r="R3630">
        <v>44.7</v>
      </c>
      <c r="S3630">
        <v>55.3</v>
      </c>
      <c r="T3630" s="3">
        <f t="shared" si="336"/>
        <v>-10.599999999999994</v>
      </c>
      <c r="U3630">
        <v>68.400000000000006</v>
      </c>
      <c r="V3630">
        <v>31.6</v>
      </c>
      <c r="W3630" s="3">
        <f t="shared" si="337"/>
        <v>36.800000000000004</v>
      </c>
      <c r="X3630">
        <v>76.3</v>
      </c>
      <c r="Y3630">
        <v>23.7</v>
      </c>
      <c r="Z3630" s="3">
        <f t="shared" si="338"/>
        <v>52.599999999999994</v>
      </c>
      <c r="AA3630">
        <v>81.8</v>
      </c>
      <c r="AB3630">
        <v>18.2</v>
      </c>
      <c r="AC3630" s="3">
        <f t="shared" si="339"/>
        <v>63.599999999999987</v>
      </c>
      <c r="AD3630" s="3">
        <f t="shared" si="340"/>
        <v>5</v>
      </c>
      <c r="AE3630" s="3" t="s">
        <v>30460</v>
      </c>
      <c r="AF3630" t="b">
        <v>0</v>
      </c>
      <c r="AG3630" s="1">
        <v>44621.437916666669</v>
      </c>
    </row>
    <row r="3631" spans="1:33" x14ac:dyDescent="0.2">
      <c r="A3631" t="s">
        <v>10803</v>
      </c>
      <c r="B3631">
        <v>5361</v>
      </c>
      <c r="C3631" s="3" t="s">
        <v>10804</v>
      </c>
      <c r="D3631" t="s">
        <v>10805</v>
      </c>
      <c r="E3631" t="s">
        <v>30197</v>
      </c>
      <c r="F3631" s="9" t="str">
        <f>_xlfn.XLOOKUP(E3631,'Raw Data - Area Code'!A:A,'Raw Data - Area Code'!B:B,"",FALSE)</f>
        <v>Southall</v>
      </c>
      <c r="G3631" s="9">
        <v>2252941</v>
      </c>
      <c r="H3631" s="8">
        <v>41201</v>
      </c>
      <c r="I3631" s="20" t="s">
        <v>30247</v>
      </c>
      <c r="J3631" s="8" t="str">
        <f>_xlfn.XLOOKUP(TRIM(I3631),'Raw Data - SIC Code'!A:A,'Raw Data - SIC Code'!C:C,"",FALSE)</f>
        <v>Construction</v>
      </c>
      <c r="K3631">
        <v>28.8</v>
      </c>
      <c r="L3631" s="3">
        <v>33.799999999999997</v>
      </c>
      <c r="M3631">
        <v>49.1</v>
      </c>
      <c r="N3631">
        <v>38.200000000000003</v>
      </c>
      <c r="O3631">
        <v>70</v>
      </c>
      <c r="P3631">
        <v>62.1</v>
      </c>
      <c r="Q3631" s="27">
        <f t="shared" si="341"/>
        <v>5.9803179409538219</v>
      </c>
      <c r="R3631">
        <v>66.599999999999994</v>
      </c>
      <c r="S3631">
        <v>33.4</v>
      </c>
      <c r="T3631" s="3">
        <f t="shared" si="336"/>
        <v>33.199999999999996</v>
      </c>
      <c r="U3631">
        <v>67</v>
      </c>
      <c r="V3631">
        <v>33</v>
      </c>
      <c r="W3631" s="3">
        <f t="shared" si="337"/>
        <v>34</v>
      </c>
      <c r="X3631">
        <v>84.1</v>
      </c>
      <c r="Y3631">
        <v>15.9</v>
      </c>
      <c r="Z3631" s="3">
        <f t="shared" si="338"/>
        <v>68.199999999999989</v>
      </c>
      <c r="AA3631">
        <v>91.3</v>
      </c>
      <c r="AB3631">
        <v>8.6999999999999993</v>
      </c>
      <c r="AC3631" s="3">
        <f t="shared" si="339"/>
        <v>82.6</v>
      </c>
      <c r="AD3631" s="3">
        <f t="shared" si="340"/>
        <v>6</v>
      </c>
      <c r="AE3631" s="3" t="s">
        <v>30462</v>
      </c>
      <c r="AF3631" t="b">
        <v>1</v>
      </c>
      <c r="AG3631" s="1">
        <v>44824.448414351849</v>
      </c>
    </row>
    <row r="3632" spans="1:33" ht="34" x14ac:dyDescent="0.2">
      <c r="A3632" t="s">
        <v>10806</v>
      </c>
      <c r="B3632">
        <v>17319</v>
      </c>
      <c r="C3632" s="3" t="s">
        <v>10807</v>
      </c>
      <c r="D3632" t="s">
        <v>99</v>
      </c>
      <c r="E3632" t="s">
        <v>30231</v>
      </c>
      <c r="F3632" s="9" t="str">
        <f>_xlfn.XLOOKUP(E3632,'Raw Data - Area Code'!A:A,'Raw Data - Area Code'!B:B,"",FALSE)</f>
        <v>North London</v>
      </c>
      <c r="G3632" s="9">
        <v>4668521</v>
      </c>
      <c r="H3632" s="18" t="s">
        <v>10808</v>
      </c>
      <c r="I3632" s="20" t="s">
        <v>30241</v>
      </c>
      <c r="J3632" s="8" t="str">
        <f>_xlfn.XLOOKUP(TRIM(I3632),'Raw Data - SIC Code'!A:A,'Raw Data - SIC Code'!C:C,"",FALSE)</f>
        <v>Hospitality</v>
      </c>
      <c r="K3632">
        <v>1.5</v>
      </c>
      <c r="L3632" s="3">
        <v>0.1</v>
      </c>
      <c r="M3632">
        <v>34.1</v>
      </c>
      <c r="N3632">
        <v>27.3</v>
      </c>
      <c r="O3632">
        <v>10.1</v>
      </c>
      <c r="P3632">
        <v>8.6999999999999993</v>
      </c>
      <c r="Q3632" s="27">
        <f t="shared" si="341"/>
        <v>7.4468085106383004</v>
      </c>
      <c r="R3632">
        <v>42.7</v>
      </c>
      <c r="S3632">
        <v>57.3</v>
      </c>
      <c r="T3632" s="3">
        <f t="shared" si="336"/>
        <v>-14.599999999999994</v>
      </c>
      <c r="U3632">
        <v>42.1</v>
      </c>
      <c r="V3632">
        <v>57.9</v>
      </c>
      <c r="W3632" s="3">
        <f t="shared" si="337"/>
        <v>-15.799999999999997</v>
      </c>
      <c r="X3632">
        <v>43.4</v>
      </c>
      <c r="Y3632">
        <v>56.6</v>
      </c>
      <c r="Z3632" s="3">
        <f t="shared" si="338"/>
        <v>-13.200000000000003</v>
      </c>
      <c r="AA3632">
        <v>42.7</v>
      </c>
      <c r="AB3632">
        <v>57.3</v>
      </c>
      <c r="AC3632" s="3">
        <f t="shared" si="339"/>
        <v>-14.599999999999994</v>
      </c>
      <c r="AD3632" s="3">
        <f t="shared" si="340"/>
        <v>2</v>
      </c>
      <c r="AE3632" s="3" t="s">
        <v>30460</v>
      </c>
      <c r="AF3632" t="b">
        <v>0</v>
      </c>
      <c r="AG3632" s="1">
        <v>44652.573055555556</v>
      </c>
    </row>
    <row r="3633" spans="1:33" ht="34" x14ac:dyDescent="0.2">
      <c r="A3633" t="s">
        <v>10809</v>
      </c>
      <c r="B3633">
        <v>5368</v>
      </c>
      <c r="C3633" s="3" t="s">
        <v>10810</v>
      </c>
      <c r="D3633" t="s">
        <v>10811</v>
      </c>
      <c r="E3633" t="s">
        <v>30226</v>
      </c>
      <c r="F3633" s="9" t="str">
        <f>_xlfn.XLOOKUP(E3633,'Raw Data - Area Code'!A:A,'Raw Data - Area Code'!B:B,"",FALSE)</f>
        <v>Birmingham</v>
      </c>
      <c r="G3633" s="9"/>
      <c r="H3633" s="18" t="s">
        <v>668</v>
      </c>
      <c r="I3633" s="20">
        <v>84</v>
      </c>
      <c r="J3633" s="8" t="str">
        <f>_xlfn.XLOOKUP(TRIM(I3633),'Raw Data - SIC Code'!A:A,'Raw Data - SIC Code'!C:C,"",FALSE)</f>
        <v>Public Admin</v>
      </c>
      <c r="K3633">
        <v>7.2</v>
      </c>
      <c r="L3633" s="3">
        <v>3</v>
      </c>
      <c r="M3633">
        <v>0.5</v>
      </c>
      <c r="N3633">
        <v>0</v>
      </c>
      <c r="O3633">
        <v>87.8</v>
      </c>
      <c r="P3633">
        <v>90.1</v>
      </c>
      <c r="Q3633" s="27">
        <f t="shared" si="341"/>
        <v>-1.2928611579539051</v>
      </c>
      <c r="R3633">
        <v>41.6</v>
      </c>
      <c r="S3633">
        <v>58.4</v>
      </c>
      <c r="T3633" s="3">
        <f t="shared" si="336"/>
        <v>-16.799999999999997</v>
      </c>
      <c r="U3633">
        <v>48.1</v>
      </c>
      <c r="V3633">
        <v>51.9</v>
      </c>
      <c r="W3633" s="3">
        <f t="shared" si="337"/>
        <v>-3.7999999999999972</v>
      </c>
      <c r="X3633">
        <v>50.6</v>
      </c>
      <c r="Y3633">
        <v>49.4</v>
      </c>
      <c r="Z3633" s="3">
        <f t="shared" si="338"/>
        <v>1.2000000000000028</v>
      </c>
      <c r="AA3633">
        <v>51.3</v>
      </c>
      <c r="AB3633">
        <v>48.7</v>
      </c>
      <c r="AC3633" s="3">
        <f t="shared" si="339"/>
        <v>2.5999999999999943</v>
      </c>
      <c r="AD3633" s="3">
        <f t="shared" si="340"/>
        <v>3</v>
      </c>
      <c r="AE3633" s="3" t="s">
        <v>30460</v>
      </c>
      <c r="AF3633" t="b">
        <v>0</v>
      </c>
      <c r="AG3633" s="1">
        <v>44643.698622685188</v>
      </c>
    </row>
    <row r="3634" spans="1:33" x14ac:dyDescent="0.2">
      <c r="A3634" t="s">
        <v>10812</v>
      </c>
      <c r="B3634">
        <v>5370</v>
      </c>
      <c r="C3634" s="3" t="s">
        <v>9459</v>
      </c>
      <c r="D3634" t="s">
        <v>9460</v>
      </c>
      <c r="E3634" t="s">
        <v>30146</v>
      </c>
      <c r="F3634" s="9" t="str">
        <f>_xlfn.XLOOKUP(E3634,'Raw Data - Area Code'!A:A,'Raw Data - Area Code'!B:B,"",FALSE)</f>
        <v>Nottingham</v>
      </c>
      <c r="G3634" s="9">
        <v>7837246</v>
      </c>
      <c r="H3634" s="8">
        <v>47540</v>
      </c>
      <c r="I3634" s="20" t="s">
        <v>30234</v>
      </c>
      <c r="J3634" s="8" t="str">
        <f>_xlfn.XLOOKUP(TRIM(I3634),'Raw Data - SIC Code'!A:A,'Raw Data - SIC Code'!C:C,"",FALSE)</f>
        <v>Trade</v>
      </c>
      <c r="K3634">
        <v>3.3</v>
      </c>
      <c r="L3634" s="3">
        <v>3.2</v>
      </c>
      <c r="M3634">
        <v>6.4</v>
      </c>
      <c r="N3634">
        <v>54.9</v>
      </c>
      <c r="O3634">
        <v>1</v>
      </c>
      <c r="P3634">
        <v>1</v>
      </c>
      <c r="Q3634" s="27">
        <f t="shared" si="341"/>
        <v>0</v>
      </c>
      <c r="R3634">
        <v>66</v>
      </c>
      <c r="S3634">
        <v>34</v>
      </c>
      <c r="T3634" s="3">
        <f t="shared" si="336"/>
        <v>32</v>
      </c>
      <c r="U3634">
        <v>69</v>
      </c>
      <c r="V3634">
        <v>31</v>
      </c>
      <c r="W3634" s="3">
        <f t="shared" si="337"/>
        <v>38</v>
      </c>
      <c r="X3634">
        <v>74</v>
      </c>
      <c r="Y3634">
        <v>26</v>
      </c>
      <c r="Z3634" s="3">
        <f t="shared" si="338"/>
        <v>48</v>
      </c>
      <c r="AA3634">
        <v>82</v>
      </c>
      <c r="AB3634">
        <v>18</v>
      </c>
      <c r="AC3634" s="3">
        <f t="shared" si="339"/>
        <v>64</v>
      </c>
      <c r="AD3634" s="3">
        <f t="shared" si="340"/>
        <v>5</v>
      </c>
      <c r="AE3634" s="3" t="s">
        <v>30462</v>
      </c>
      <c r="AF3634" t="b">
        <v>0</v>
      </c>
      <c r="AG3634" s="1">
        <v>44652.682013888887</v>
      </c>
    </row>
    <row r="3635" spans="1:33" x14ac:dyDescent="0.2">
      <c r="A3635" t="s">
        <v>10813</v>
      </c>
      <c r="B3635">
        <v>5372</v>
      </c>
      <c r="C3635" s="3" t="s">
        <v>10814</v>
      </c>
      <c r="D3635" t="s">
        <v>10815</v>
      </c>
      <c r="E3635" t="s">
        <v>30146</v>
      </c>
      <c r="F3635" s="9" t="str">
        <f>_xlfn.XLOOKUP(E3635,'Raw Data - Area Code'!A:A,'Raw Data - Area Code'!B:B,"",FALSE)</f>
        <v>Nottingham</v>
      </c>
      <c r="G3635" s="9">
        <v>1467092</v>
      </c>
      <c r="H3635" s="8">
        <v>32409</v>
      </c>
      <c r="I3635" s="20" t="s">
        <v>30267</v>
      </c>
      <c r="J3635" s="8" t="str">
        <f>_xlfn.XLOOKUP(TRIM(I3635),'Raw Data - SIC Code'!A:A,'Raw Data - SIC Code'!C:C,"",FALSE)</f>
        <v>Manufacturing</v>
      </c>
      <c r="K3635">
        <v>10.5</v>
      </c>
      <c r="L3635" s="3">
        <v>4.5999999999999996</v>
      </c>
      <c r="M3635">
        <v>9.4</v>
      </c>
      <c r="N3635">
        <v>0</v>
      </c>
      <c r="O3635">
        <v>90</v>
      </c>
      <c r="P3635">
        <v>85</v>
      </c>
      <c r="Q3635" s="27">
        <f t="shared" si="341"/>
        <v>2.8571428571428572</v>
      </c>
      <c r="R3635">
        <v>71</v>
      </c>
      <c r="S3635">
        <v>29</v>
      </c>
      <c r="T3635" s="3">
        <f t="shared" si="336"/>
        <v>42</v>
      </c>
      <c r="U3635">
        <v>74</v>
      </c>
      <c r="V3635">
        <v>26</v>
      </c>
      <c r="W3635" s="3">
        <f t="shared" si="337"/>
        <v>48</v>
      </c>
      <c r="X3635">
        <v>74</v>
      </c>
      <c r="Y3635">
        <v>26</v>
      </c>
      <c r="Z3635" s="3">
        <f t="shared" si="338"/>
        <v>48</v>
      </c>
      <c r="AA3635">
        <v>81</v>
      </c>
      <c r="AB3635">
        <v>19</v>
      </c>
      <c r="AC3635" s="3">
        <f t="shared" si="339"/>
        <v>62</v>
      </c>
      <c r="AD3635" s="3">
        <f t="shared" si="340"/>
        <v>6</v>
      </c>
      <c r="AE3635" s="3" t="s">
        <v>30462</v>
      </c>
      <c r="AF3635" t="b">
        <v>0</v>
      </c>
      <c r="AG3635" s="1">
        <v>44587.701840277776</v>
      </c>
    </row>
    <row r="3636" spans="1:33" x14ac:dyDescent="0.2">
      <c r="A3636" t="s">
        <v>10816</v>
      </c>
      <c r="B3636">
        <v>5374</v>
      </c>
      <c r="C3636" s="3" t="s">
        <v>10817</v>
      </c>
      <c r="D3636" t="s">
        <v>10818</v>
      </c>
      <c r="E3636" t="s">
        <v>30233</v>
      </c>
      <c r="F3636" s="9" t="str">
        <f>_xlfn.XLOOKUP(E3636,'Raw Data - Area Code'!A:A,'Raw Data - Area Code'!B:B,"",FALSE)</f>
        <v>West London</v>
      </c>
      <c r="G3636" s="9">
        <v>4042931</v>
      </c>
      <c r="H3636" s="8">
        <v>62011</v>
      </c>
      <c r="I3636" s="20" t="s">
        <v>30248</v>
      </c>
      <c r="J3636" s="8" t="str">
        <f>_xlfn.XLOOKUP(TRIM(I3636),'Raw Data - SIC Code'!A:A,'Raw Data - SIC Code'!C:C,"",FALSE)</f>
        <v>Info &amp; Comms</v>
      </c>
      <c r="K3636">
        <v>17.7</v>
      </c>
      <c r="L3636" s="3">
        <v>14.4</v>
      </c>
      <c r="M3636">
        <v>35.299999999999997</v>
      </c>
      <c r="N3636">
        <v>8.8000000000000007</v>
      </c>
      <c r="O3636">
        <v>83.2</v>
      </c>
      <c r="P3636">
        <v>75.2</v>
      </c>
      <c r="Q3636" s="27">
        <f t="shared" si="341"/>
        <v>5.0505050505050502</v>
      </c>
      <c r="R3636">
        <v>60.6</v>
      </c>
      <c r="S3636">
        <v>39.4</v>
      </c>
      <c r="T3636" s="3">
        <f t="shared" si="336"/>
        <v>21.200000000000003</v>
      </c>
      <c r="U3636">
        <v>66.7</v>
      </c>
      <c r="V3636">
        <v>33.299999999999997</v>
      </c>
      <c r="W3636" s="3">
        <f t="shared" si="337"/>
        <v>33.400000000000006</v>
      </c>
      <c r="X3636">
        <v>76.900000000000006</v>
      </c>
      <c r="Y3636">
        <v>23.1</v>
      </c>
      <c r="Z3636" s="3">
        <f t="shared" si="338"/>
        <v>53.800000000000004</v>
      </c>
      <c r="AA3636">
        <v>81.900000000000006</v>
      </c>
      <c r="AB3636">
        <v>18.100000000000001</v>
      </c>
      <c r="AC3636" s="3">
        <f t="shared" si="339"/>
        <v>63.800000000000004</v>
      </c>
      <c r="AD3636" s="3">
        <f t="shared" si="340"/>
        <v>6</v>
      </c>
      <c r="AE3636" s="3" t="s">
        <v>30460</v>
      </c>
      <c r="AF3636" t="b">
        <v>0</v>
      </c>
      <c r="AG3636" s="1">
        <v>44652.726863425924</v>
      </c>
    </row>
    <row r="3637" spans="1:33" x14ac:dyDescent="0.2">
      <c r="A3637" t="s">
        <v>10819</v>
      </c>
      <c r="B3637">
        <v>16949</v>
      </c>
      <c r="C3637" s="3" t="s">
        <v>10820</v>
      </c>
      <c r="D3637" t="s">
        <v>2206</v>
      </c>
      <c r="E3637" t="s">
        <v>30143</v>
      </c>
      <c r="F3637" s="9" t="str">
        <f>_xlfn.XLOOKUP(E3637,'Raw Data - Area Code'!A:A,'Raw Data - Area Code'!B:B,"",FALSE)</f>
        <v>West Central London</v>
      </c>
      <c r="G3637" s="9">
        <v>5425266</v>
      </c>
      <c r="H3637" s="8">
        <v>62090</v>
      </c>
      <c r="I3637" s="20" t="s">
        <v>30248</v>
      </c>
      <c r="J3637" s="8" t="str">
        <f>_xlfn.XLOOKUP(TRIM(I3637),'Raw Data - SIC Code'!A:A,'Raw Data - SIC Code'!C:C,"",FALSE)</f>
        <v>Info &amp; Comms</v>
      </c>
      <c r="K3637">
        <v>14.8</v>
      </c>
      <c r="L3637" s="3">
        <v>11.7</v>
      </c>
      <c r="M3637">
        <v>24.2</v>
      </c>
      <c r="N3637">
        <v>6.1</v>
      </c>
      <c r="O3637">
        <v>78</v>
      </c>
      <c r="P3637">
        <v>72.599999999999994</v>
      </c>
      <c r="Q3637" s="27">
        <f t="shared" si="341"/>
        <v>3.5856573705179322</v>
      </c>
      <c r="R3637">
        <v>68.8</v>
      </c>
      <c r="S3637">
        <v>31.2</v>
      </c>
      <c r="T3637" s="3">
        <f t="shared" si="336"/>
        <v>37.599999999999994</v>
      </c>
      <c r="U3637">
        <v>74.7</v>
      </c>
      <c r="V3637">
        <v>25.3</v>
      </c>
      <c r="W3637" s="3">
        <f t="shared" si="337"/>
        <v>49.400000000000006</v>
      </c>
      <c r="X3637">
        <v>79</v>
      </c>
      <c r="Y3637">
        <v>21</v>
      </c>
      <c r="Z3637" s="3">
        <f t="shared" si="338"/>
        <v>57.999999999999993</v>
      </c>
      <c r="AA3637">
        <v>81.2</v>
      </c>
      <c r="AB3637">
        <v>18.8</v>
      </c>
      <c r="AC3637" s="3">
        <f t="shared" si="339"/>
        <v>62.400000000000013</v>
      </c>
      <c r="AD3637" s="3">
        <f t="shared" si="340"/>
        <v>6</v>
      </c>
      <c r="AE3637" s="3" t="s">
        <v>30461</v>
      </c>
      <c r="AF3637" t="b">
        <v>1</v>
      </c>
      <c r="AG3637" s="1">
        <v>44980.648136574076</v>
      </c>
    </row>
    <row r="3638" spans="1:33" ht="34" x14ac:dyDescent="0.2">
      <c r="A3638" t="s">
        <v>10821</v>
      </c>
      <c r="B3638">
        <v>14418</v>
      </c>
      <c r="C3638" s="3" t="s">
        <v>10822</v>
      </c>
      <c r="D3638" t="s">
        <v>2454</v>
      </c>
      <c r="E3638" t="s">
        <v>30145</v>
      </c>
      <c r="F3638" s="9" t="str">
        <f>_xlfn.XLOOKUP(E3638,'Raw Data - Area Code'!A:A,'Raw Data - Area Code'!B:B,"",FALSE)</f>
        <v>East Central London</v>
      </c>
      <c r="G3638" s="9">
        <v>4287779</v>
      </c>
      <c r="H3638" s="18" t="s">
        <v>10823</v>
      </c>
      <c r="I3638" s="20" t="s">
        <v>30248</v>
      </c>
      <c r="J3638" s="8" t="str">
        <f>_xlfn.XLOOKUP(TRIM(I3638),'Raw Data - SIC Code'!A:A,'Raw Data - SIC Code'!C:C,"",FALSE)</f>
        <v>Info &amp; Comms</v>
      </c>
      <c r="K3638">
        <v>19.600000000000001</v>
      </c>
      <c r="L3638" s="3">
        <v>19.8</v>
      </c>
      <c r="M3638">
        <v>59.4</v>
      </c>
      <c r="N3638">
        <v>20.100000000000001</v>
      </c>
      <c r="O3638">
        <v>92.7</v>
      </c>
      <c r="P3638">
        <v>94</v>
      </c>
      <c r="Q3638" s="27">
        <f t="shared" si="341"/>
        <v>-0.69630423138725084</v>
      </c>
      <c r="R3638">
        <v>63</v>
      </c>
      <c r="S3638">
        <v>37</v>
      </c>
      <c r="T3638" s="3">
        <f t="shared" si="336"/>
        <v>26</v>
      </c>
      <c r="U3638">
        <v>63</v>
      </c>
      <c r="V3638">
        <v>37</v>
      </c>
      <c r="W3638" s="3">
        <f t="shared" si="337"/>
        <v>26</v>
      </c>
      <c r="X3638">
        <v>75</v>
      </c>
      <c r="Y3638">
        <v>25</v>
      </c>
      <c r="Z3638" s="3">
        <f t="shared" si="338"/>
        <v>50</v>
      </c>
      <c r="AA3638">
        <v>77.900000000000006</v>
      </c>
      <c r="AB3638">
        <v>22.1</v>
      </c>
      <c r="AC3638" s="3">
        <f t="shared" si="339"/>
        <v>55.800000000000004</v>
      </c>
      <c r="AD3638" s="3">
        <f t="shared" si="340"/>
        <v>5</v>
      </c>
      <c r="AE3638" s="3" t="s">
        <v>30462</v>
      </c>
      <c r="AF3638" t="b">
        <v>0</v>
      </c>
      <c r="AG3638" s="1">
        <v>44655.689895833333</v>
      </c>
    </row>
    <row r="3639" spans="1:33" ht="34" x14ac:dyDescent="0.2">
      <c r="A3639" t="s">
        <v>10824</v>
      </c>
      <c r="B3639">
        <v>16274</v>
      </c>
      <c r="C3639" s="3" t="s">
        <v>10825</v>
      </c>
      <c r="D3639" t="s">
        <v>1931</v>
      </c>
      <c r="E3639" t="s">
        <v>30143</v>
      </c>
      <c r="F3639" s="9" t="str">
        <f>_xlfn.XLOOKUP(E3639,'Raw Data - Area Code'!A:A,'Raw Data - Area Code'!B:B,"",FALSE)</f>
        <v>West Central London</v>
      </c>
      <c r="G3639" s="9">
        <v>2474645</v>
      </c>
      <c r="H3639" s="18" t="s">
        <v>1032</v>
      </c>
      <c r="I3639" s="20" t="s">
        <v>30252</v>
      </c>
      <c r="J3639" s="8" t="str">
        <f>_xlfn.XLOOKUP(TRIM(I3639),'Raw Data - SIC Code'!A:A,'Raw Data - SIC Code'!C:C,"",FALSE)</f>
        <v>Trade</v>
      </c>
      <c r="K3639">
        <v>57.5</v>
      </c>
      <c r="L3639" s="3">
        <v>13.7</v>
      </c>
      <c r="M3639">
        <v>50.3</v>
      </c>
      <c r="N3639">
        <v>24.7</v>
      </c>
      <c r="O3639">
        <v>21.6</v>
      </c>
      <c r="P3639">
        <v>16.3</v>
      </c>
      <c r="Q3639" s="27">
        <f t="shared" si="341"/>
        <v>13.984168865435356</v>
      </c>
      <c r="R3639">
        <v>42.5</v>
      </c>
      <c r="S3639">
        <v>57.5</v>
      </c>
      <c r="T3639" s="3">
        <f t="shared" si="336"/>
        <v>-15</v>
      </c>
      <c r="U3639">
        <v>48.7</v>
      </c>
      <c r="V3639">
        <v>51.3</v>
      </c>
      <c r="W3639" s="3">
        <f t="shared" si="337"/>
        <v>-2.5999999999999943</v>
      </c>
      <c r="X3639">
        <v>47.5</v>
      </c>
      <c r="Y3639">
        <v>52.5</v>
      </c>
      <c r="Z3639" s="3">
        <f t="shared" si="338"/>
        <v>-5</v>
      </c>
      <c r="AA3639">
        <v>51.3</v>
      </c>
      <c r="AB3639">
        <v>48.7</v>
      </c>
      <c r="AC3639" s="3">
        <f t="shared" si="339"/>
        <v>2.5999999999999943</v>
      </c>
      <c r="AD3639" s="3">
        <f t="shared" si="340"/>
        <v>3</v>
      </c>
      <c r="AE3639" s="3" t="s">
        <v>30460</v>
      </c>
      <c r="AF3639" t="b">
        <v>0</v>
      </c>
      <c r="AG3639" s="1">
        <v>44594.411412037036</v>
      </c>
    </row>
    <row r="3640" spans="1:33" x14ac:dyDescent="0.2">
      <c r="A3640" t="s">
        <v>10826</v>
      </c>
      <c r="B3640">
        <v>20032</v>
      </c>
      <c r="C3640" s="3" t="s">
        <v>10827</v>
      </c>
      <c r="D3640" t="s">
        <v>10828</v>
      </c>
      <c r="E3640" t="s">
        <v>30128</v>
      </c>
      <c r="F3640" s="9" t="str">
        <f>_xlfn.XLOOKUP(E3640,'Raw Data - Area Code'!A:A,'Raw Data - Area Code'!B:B,"",FALSE)</f>
        <v>Derby</v>
      </c>
      <c r="G3640" s="9">
        <v>3579773</v>
      </c>
      <c r="H3640" s="8">
        <v>78200</v>
      </c>
      <c r="I3640" s="20" t="s">
        <v>30243</v>
      </c>
      <c r="J3640" s="8" t="str">
        <f>_xlfn.XLOOKUP(TRIM(I3640),'Raw Data - SIC Code'!A:A,'Raw Data - SIC Code'!C:C,"",FALSE)</f>
        <v>Admin Services</v>
      </c>
      <c r="K3640">
        <v>13</v>
      </c>
      <c r="L3640" s="3">
        <v>16</v>
      </c>
      <c r="M3640">
        <v>43</v>
      </c>
      <c r="N3640">
        <v>40</v>
      </c>
      <c r="O3640">
        <v>10</v>
      </c>
      <c r="P3640">
        <v>23</v>
      </c>
      <c r="Q3640" s="27">
        <f t="shared" si="341"/>
        <v>-39.393939393939391</v>
      </c>
      <c r="R3640">
        <v>86</v>
      </c>
      <c r="S3640">
        <v>14</v>
      </c>
      <c r="T3640" s="3">
        <f t="shared" si="336"/>
        <v>72</v>
      </c>
      <c r="U3640">
        <v>82</v>
      </c>
      <c r="V3640">
        <v>18</v>
      </c>
      <c r="W3640" s="3">
        <f t="shared" si="337"/>
        <v>64</v>
      </c>
      <c r="X3640">
        <v>92</v>
      </c>
      <c r="Y3640">
        <v>8</v>
      </c>
      <c r="Z3640" s="3">
        <f t="shared" si="338"/>
        <v>84</v>
      </c>
      <c r="AA3640">
        <v>89</v>
      </c>
      <c r="AB3640">
        <v>11</v>
      </c>
      <c r="AC3640" s="3">
        <f t="shared" si="339"/>
        <v>78</v>
      </c>
      <c r="AD3640" s="3">
        <f t="shared" si="340"/>
        <v>5</v>
      </c>
      <c r="AE3640" s="3" t="s">
        <v>30461</v>
      </c>
      <c r="AF3640" t="b">
        <v>0</v>
      </c>
      <c r="AG3640" s="1">
        <v>44644.605983796297</v>
      </c>
    </row>
    <row r="3641" spans="1:33" x14ac:dyDescent="0.2">
      <c r="A3641" t="s">
        <v>10829</v>
      </c>
      <c r="B3641">
        <v>5380</v>
      </c>
      <c r="C3641" s="3" t="s">
        <v>10830</v>
      </c>
      <c r="D3641" t="s">
        <v>10831</v>
      </c>
      <c r="E3641" t="s">
        <v>30228</v>
      </c>
      <c r="F3641" s="9" t="str">
        <f>_xlfn.XLOOKUP(E3641,'Raw Data - Area Code'!A:A,'Raw Data - Area Code'!B:B,"",FALSE)</f>
        <v>Glasgow</v>
      </c>
      <c r="G3641" s="9" t="s">
        <v>10832</v>
      </c>
      <c r="H3641" s="8">
        <v>77320</v>
      </c>
      <c r="I3641" s="20" t="s">
        <v>30273</v>
      </c>
      <c r="J3641" s="8" t="str">
        <f>_xlfn.XLOOKUP(TRIM(I3641),'Raw Data - SIC Code'!A:A,'Raw Data - SIC Code'!C:C,"",FALSE)</f>
        <v>Admin Services</v>
      </c>
      <c r="K3641">
        <v>0</v>
      </c>
      <c r="L3641" s="3">
        <v>-4.5</v>
      </c>
      <c r="M3641">
        <v>22</v>
      </c>
      <c r="N3641">
        <v>-41</v>
      </c>
      <c r="O3641">
        <v>68.5</v>
      </c>
      <c r="P3641">
        <v>82</v>
      </c>
      <c r="Q3641" s="27">
        <f t="shared" si="341"/>
        <v>-8.9700996677740861</v>
      </c>
      <c r="R3641">
        <v>90</v>
      </c>
      <c r="S3641">
        <v>10</v>
      </c>
      <c r="T3641" s="3">
        <f t="shared" si="336"/>
        <v>80</v>
      </c>
      <c r="U3641">
        <v>83</v>
      </c>
      <c r="V3641">
        <v>17</v>
      </c>
      <c r="W3641" s="3">
        <f t="shared" si="337"/>
        <v>66</v>
      </c>
      <c r="X3641">
        <v>82</v>
      </c>
      <c r="Y3641">
        <v>18</v>
      </c>
      <c r="Z3641" s="3">
        <f t="shared" si="338"/>
        <v>64</v>
      </c>
      <c r="AA3641">
        <v>81</v>
      </c>
      <c r="AB3641">
        <v>19</v>
      </c>
      <c r="AC3641" s="3">
        <f t="shared" si="339"/>
        <v>62</v>
      </c>
      <c r="AD3641" s="3">
        <f t="shared" si="340"/>
        <v>4</v>
      </c>
      <c r="AE3641" s="3" t="s">
        <v>30462</v>
      </c>
      <c r="AF3641" t="b">
        <v>0</v>
      </c>
      <c r="AG3641" s="1">
        <v>44655.69939814815</v>
      </c>
    </row>
    <row r="3642" spans="1:33" x14ac:dyDescent="0.2">
      <c r="A3642" t="s">
        <v>10833</v>
      </c>
      <c r="B3642">
        <v>5381</v>
      </c>
      <c r="C3642" s="3" t="s">
        <v>10834</v>
      </c>
      <c r="D3642" t="s">
        <v>10835</v>
      </c>
      <c r="E3642" t="s">
        <v>30180</v>
      </c>
      <c r="F3642" s="9" t="str">
        <f>_xlfn.XLOOKUP(E3642,'Raw Data - Area Code'!A:A,'Raw Data - Area Code'!B:B,"",FALSE)</f>
        <v>Chester</v>
      </c>
      <c r="G3642" s="9">
        <v>3589208</v>
      </c>
      <c r="H3642" s="8">
        <v>78200</v>
      </c>
      <c r="I3642" s="20" t="s">
        <v>30243</v>
      </c>
      <c r="J3642" s="8" t="str">
        <f>_xlfn.XLOOKUP(TRIM(I3642),'Raw Data - SIC Code'!A:A,'Raw Data - SIC Code'!C:C,"",FALSE)</f>
        <v>Admin Services</v>
      </c>
      <c r="K3642">
        <v>1.3</v>
      </c>
      <c r="L3642" s="3">
        <v>2.1</v>
      </c>
      <c r="M3642">
        <v>-20.7</v>
      </c>
      <c r="N3642">
        <v>-0.6</v>
      </c>
      <c r="O3642">
        <v>9.6999999999999993</v>
      </c>
      <c r="P3642">
        <v>13.4</v>
      </c>
      <c r="Q3642" s="27">
        <f t="shared" si="341"/>
        <v>-16.017316017316023</v>
      </c>
      <c r="R3642">
        <v>61.1</v>
      </c>
      <c r="S3642">
        <v>38.9</v>
      </c>
      <c r="T3642" s="3">
        <f t="shared" si="336"/>
        <v>22.200000000000003</v>
      </c>
      <c r="U3642">
        <v>60.5</v>
      </c>
      <c r="V3642">
        <v>39.5</v>
      </c>
      <c r="W3642" s="3">
        <f t="shared" si="337"/>
        <v>21</v>
      </c>
      <c r="X3642">
        <v>63.6</v>
      </c>
      <c r="Y3642">
        <v>36.4</v>
      </c>
      <c r="Z3642" s="3">
        <f t="shared" si="338"/>
        <v>27.200000000000003</v>
      </c>
      <c r="AA3642">
        <v>71.099999999999994</v>
      </c>
      <c r="AB3642">
        <v>28.9</v>
      </c>
      <c r="AC3642" s="3">
        <f t="shared" si="339"/>
        <v>42.199999999999996</v>
      </c>
      <c r="AD3642" s="3">
        <f t="shared" si="340"/>
        <v>5</v>
      </c>
      <c r="AE3642" s="3" t="s">
        <v>30463</v>
      </c>
      <c r="AF3642" t="b">
        <v>0</v>
      </c>
      <c r="AG3642" s="1">
        <v>44635.477233796293</v>
      </c>
    </row>
    <row r="3643" spans="1:33" x14ac:dyDescent="0.2">
      <c r="A3643" t="s">
        <v>10836</v>
      </c>
      <c r="B3643">
        <v>5383</v>
      </c>
      <c r="C3643" s="3" t="s">
        <v>10837</v>
      </c>
      <c r="D3643" t="s">
        <v>10838</v>
      </c>
      <c r="E3643" t="s">
        <v>30143</v>
      </c>
      <c r="F3643" s="9" t="str">
        <f>_xlfn.XLOOKUP(E3643,'Raw Data - Area Code'!A:A,'Raw Data - Area Code'!B:B,"",FALSE)</f>
        <v>West Central London</v>
      </c>
      <c r="G3643" s="9" t="s">
        <v>10839</v>
      </c>
      <c r="H3643" s="8"/>
      <c r="I3643" s="20">
        <v>71</v>
      </c>
      <c r="J3643" s="8" t="str">
        <f>_xlfn.XLOOKUP(TRIM(I3643),'Raw Data - SIC Code'!A:A,'Raw Data - SIC Code'!C:C,"",FALSE)</f>
        <v>Professional Services</v>
      </c>
      <c r="K3643">
        <v>13.4</v>
      </c>
      <c r="L3643" s="3">
        <v>20.9</v>
      </c>
      <c r="M3643">
        <v>6.5</v>
      </c>
      <c r="N3643">
        <v>25</v>
      </c>
      <c r="O3643">
        <v>70.7</v>
      </c>
      <c r="P3643">
        <v>73.400000000000006</v>
      </c>
      <c r="Q3643" s="27">
        <f t="shared" si="341"/>
        <v>-1.8736988202637073</v>
      </c>
      <c r="R3643">
        <v>60.3</v>
      </c>
      <c r="S3643">
        <v>39.700000000000003</v>
      </c>
      <c r="T3643" s="3">
        <f t="shared" si="336"/>
        <v>20.599999999999994</v>
      </c>
      <c r="U3643">
        <v>61.1</v>
      </c>
      <c r="V3643">
        <v>38.9</v>
      </c>
      <c r="W3643" s="3">
        <f t="shared" si="337"/>
        <v>22.200000000000003</v>
      </c>
      <c r="X3643">
        <v>78.5</v>
      </c>
      <c r="Y3643">
        <v>21.5</v>
      </c>
      <c r="Z3643" s="3">
        <f t="shared" si="338"/>
        <v>56.999999999999993</v>
      </c>
      <c r="AA3643">
        <v>79.2</v>
      </c>
      <c r="AB3643">
        <v>20.8</v>
      </c>
      <c r="AC3643" s="3">
        <f t="shared" si="339"/>
        <v>58.400000000000006</v>
      </c>
      <c r="AD3643" s="3">
        <f t="shared" si="340"/>
        <v>5</v>
      </c>
      <c r="AE3643" s="3" t="s">
        <v>30461</v>
      </c>
      <c r="AF3643" t="b">
        <v>0</v>
      </c>
      <c r="AG3643" s="1">
        <v>44630.684050925927</v>
      </c>
    </row>
    <row r="3644" spans="1:33" x14ac:dyDescent="0.2">
      <c r="A3644" t="s">
        <v>10840</v>
      </c>
      <c r="B3644">
        <v>5384</v>
      </c>
      <c r="C3644" s="3" t="s">
        <v>10841</v>
      </c>
      <c r="D3644" t="s">
        <v>10842</v>
      </c>
      <c r="E3644" t="s">
        <v>30198</v>
      </c>
      <c r="F3644" s="9" t="str">
        <f>_xlfn.XLOOKUP(E3644,'Raw Data - Area Code'!A:A,'Raw Data - Area Code'!B:B,"",FALSE)</f>
        <v>Norwich</v>
      </c>
      <c r="G3644" s="9">
        <v>4589821</v>
      </c>
      <c r="H3644" s="8">
        <v>74909</v>
      </c>
      <c r="I3644" s="20" t="s">
        <v>30268</v>
      </c>
      <c r="J3644" s="8" t="str">
        <f>_xlfn.XLOOKUP(TRIM(I3644),'Raw Data - SIC Code'!A:A,'Raw Data - SIC Code'!C:C,"",FALSE)</f>
        <v>Professional Services</v>
      </c>
      <c r="K3644">
        <v>28.5</v>
      </c>
      <c r="L3644" s="3">
        <v>27.2</v>
      </c>
      <c r="M3644">
        <v>28.6</v>
      </c>
      <c r="N3644">
        <v>0</v>
      </c>
      <c r="O3644">
        <v>94.5</v>
      </c>
      <c r="P3644">
        <v>96.4</v>
      </c>
      <c r="Q3644" s="27">
        <f t="shared" si="341"/>
        <v>-0.9952854897852309</v>
      </c>
      <c r="R3644">
        <v>59.6</v>
      </c>
      <c r="S3644">
        <v>40.4</v>
      </c>
      <c r="T3644" s="3">
        <f t="shared" si="336"/>
        <v>19.200000000000003</v>
      </c>
      <c r="U3644">
        <v>75.3</v>
      </c>
      <c r="V3644">
        <v>24.7</v>
      </c>
      <c r="W3644" s="3">
        <f t="shared" si="337"/>
        <v>50.599999999999987</v>
      </c>
      <c r="X3644">
        <v>82</v>
      </c>
      <c r="Y3644">
        <v>18</v>
      </c>
      <c r="Z3644" s="3">
        <f t="shared" si="338"/>
        <v>64</v>
      </c>
      <c r="AA3644">
        <v>89.6</v>
      </c>
      <c r="AB3644">
        <v>10.4</v>
      </c>
      <c r="AC3644" s="3">
        <f t="shared" si="339"/>
        <v>79.199999999999989</v>
      </c>
      <c r="AD3644" s="3">
        <f t="shared" si="340"/>
        <v>5</v>
      </c>
      <c r="AE3644" s="3" t="s">
        <v>30460</v>
      </c>
      <c r="AF3644" t="b">
        <v>0</v>
      </c>
      <c r="AG3644" s="1">
        <v>44517.411840277775</v>
      </c>
    </row>
    <row r="3645" spans="1:33" x14ac:dyDescent="0.2">
      <c r="A3645" t="s">
        <v>10843</v>
      </c>
      <c r="B3645">
        <v>18656</v>
      </c>
      <c r="C3645" s="3" t="s">
        <v>10844</v>
      </c>
      <c r="D3645" t="s">
        <v>10845</v>
      </c>
      <c r="E3645" t="s">
        <v>30128</v>
      </c>
      <c r="F3645" s="9" t="str">
        <f>_xlfn.XLOOKUP(E3645,'Raw Data - Area Code'!A:A,'Raw Data - Area Code'!B:B,"",FALSE)</f>
        <v>Derby</v>
      </c>
      <c r="G3645" s="9">
        <v>3921668</v>
      </c>
      <c r="H3645" s="8">
        <v>25620</v>
      </c>
      <c r="I3645" s="20" t="s">
        <v>30259</v>
      </c>
      <c r="J3645" s="8" t="str">
        <f>_xlfn.XLOOKUP(TRIM(I3645),'Raw Data - SIC Code'!A:A,'Raw Data - SIC Code'!C:C,"",FALSE)</f>
        <v>Manufacturing</v>
      </c>
      <c r="K3645">
        <v>21</v>
      </c>
      <c r="L3645" s="3">
        <v>25</v>
      </c>
      <c r="O3645">
        <v>0</v>
      </c>
      <c r="P3645">
        <v>0</v>
      </c>
      <c r="Q3645" s="27">
        <v>0</v>
      </c>
      <c r="R3645">
        <v>84</v>
      </c>
      <c r="S3645">
        <v>16</v>
      </c>
      <c r="T3645" s="3">
        <f t="shared" si="336"/>
        <v>68</v>
      </c>
      <c r="U3645">
        <v>100</v>
      </c>
      <c r="V3645">
        <v>0</v>
      </c>
      <c r="W3645" s="3">
        <f t="shared" si="337"/>
        <v>100</v>
      </c>
      <c r="X3645">
        <v>94</v>
      </c>
      <c r="Y3645">
        <v>6</v>
      </c>
      <c r="Z3645" s="3">
        <f t="shared" si="338"/>
        <v>88</v>
      </c>
      <c r="AA3645">
        <v>100</v>
      </c>
      <c r="AB3645">
        <v>0</v>
      </c>
      <c r="AC3645" s="3">
        <f t="shared" si="339"/>
        <v>100</v>
      </c>
      <c r="AD3645" s="3">
        <f t="shared" si="340"/>
        <v>5</v>
      </c>
      <c r="AE3645" s="3" t="s">
        <v>30575</v>
      </c>
      <c r="AF3645" t="b">
        <v>0</v>
      </c>
      <c r="AG3645" s="1">
        <v>44568.496574074074</v>
      </c>
    </row>
    <row r="3646" spans="1:33" x14ac:dyDescent="0.2">
      <c r="A3646" t="s">
        <v>10846</v>
      </c>
      <c r="B3646">
        <v>18657</v>
      </c>
      <c r="C3646" s="3" t="s">
        <v>10844</v>
      </c>
      <c r="D3646" t="s">
        <v>10845</v>
      </c>
      <c r="E3646" t="s">
        <v>30128</v>
      </c>
      <c r="F3646" s="9" t="str">
        <f>_xlfn.XLOOKUP(E3646,'Raw Data - Area Code'!A:A,'Raw Data - Area Code'!B:B,"",FALSE)</f>
        <v>Derby</v>
      </c>
      <c r="G3646" s="9">
        <v>3563546</v>
      </c>
      <c r="H3646" s="8">
        <v>30300</v>
      </c>
      <c r="I3646" s="20" t="s">
        <v>30292</v>
      </c>
      <c r="J3646" s="8" t="str">
        <f>_xlfn.XLOOKUP(TRIM(I3646),'Raw Data - SIC Code'!A:A,'Raw Data - SIC Code'!C:C,"",FALSE)</f>
        <v>Manufacturing</v>
      </c>
      <c r="K3646">
        <v>20</v>
      </c>
      <c r="L3646" s="3">
        <v>17</v>
      </c>
      <c r="O3646">
        <v>0</v>
      </c>
      <c r="P3646">
        <v>0</v>
      </c>
      <c r="Q3646" s="27">
        <v>0</v>
      </c>
      <c r="R3646">
        <v>74</v>
      </c>
      <c r="S3646">
        <v>26</v>
      </c>
      <c r="T3646" s="3">
        <f t="shared" si="336"/>
        <v>48</v>
      </c>
      <c r="U3646">
        <v>89</v>
      </c>
      <c r="V3646">
        <v>11</v>
      </c>
      <c r="W3646" s="3">
        <f t="shared" si="337"/>
        <v>78</v>
      </c>
      <c r="X3646">
        <v>98</v>
      </c>
      <c r="Y3646">
        <v>2</v>
      </c>
      <c r="Z3646" s="3">
        <f t="shared" si="338"/>
        <v>96</v>
      </c>
      <c r="AA3646">
        <v>98</v>
      </c>
      <c r="AB3646">
        <v>2</v>
      </c>
      <c r="AC3646" s="3">
        <f t="shared" si="339"/>
        <v>96</v>
      </c>
      <c r="AD3646" s="3">
        <f t="shared" si="340"/>
        <v>5</v>
      </c>
      <c r="AE3646" s="3" t="s">
        <v>30575</v>
      </c>
      <c r="AF3646" t="b">
        <v>0</v>
      </c>
      <c r="AG3646" s="1">
        <v>44568.499201388891</v>
      </c>
    </row>
    <row r="3647" spans="1:33" x14ac:dyDescent="0.2">
      <c r="A3647" t="s">
        <v>10847</v>
      </c>
      <c r="B3647">
        <v>18658</v>
      </c>
      <c r="C3647" s="3" t="s">
        <v>10844</v>
      </c>
      <c r="D3647" t="s">
        <v>10845</v>
      </c>
      <c r="E3647" t="s">
        <v>30128</v>
      </c>
      <c r="F3647" s="9" t="str">
        <f>_xlfn.XLOOKUP(E3647,'Raw Data - Area Code'!A:A,'Raw Data - Area Code'!B:B,"",FALSE)</f>
        <v>Derby</v>
      </c>
      <c r="G3647" s="9">
        <v>644243</v>
      </c>
      <c r="H3647" s="8">
        <v>30300</v>
      </c>
      <c r="I3647" s="20" t="s">
        <v>30292</v>
      </c>
      <c r="J3647" s="8" t="str">
        <f>_xlfn.XLOOKUP(TRIM(I3647),'Raw Data - SIC Code'!A:A,'Raw Data - SIC Code'!C:C,"",FALSE)</f>
        <v>Manufacturing</v>
      </c>
      <c r="K3647">
        <v>-14</v>
      </c>
      <c r="L3647" s="3">
        <v>-21</v>
      </c>
      <c r="O3647">
        <v>0</v>
      </c>
      <c r="P3647">
        <v>0</v>
      </c>
      <c r="Q3647" s="27">
        <v>0</v>
      </c>
      <c r="R3647">
        <v>92</v>
      </c>
      <c r="S3647">
        <v>8</v>
      </c>
      <c r="T3647" s="3">
        <f t="shared" si="336"/>
        <v>84</v>
      </c>
      <c r="U3647">
        <v>92</v>
      </c>
      <c r="V3647">
        <v>8</v>
      </c>
      <c r="W3647" s="3">
        <f t="shared" si="337"/>
        <v>84</v>
      </c>
      <c r="X3647">
        <v>100</v>
      </c>
      <c r="Y3647">
        <v>0</v>
      </c>
      <c r="Z3647" s="3">
        <f t="shared" si="338"/>
        <v>100</v>
      </c>
      <c r="AA3647">
        <v>75</v>
      </c>
      <c r="AB3647">
        <v>25</v>
      </c>
      <c r="AC3647" s="3">
        <f t="shared" si="339"/>
        <v>50</v>
      </c>
      <c r="AD3647" s="3">
        <f t="shared" si="340"/>
        <v>4</v>
      </c>
      <c r="AE3647" s="3" t="s">
        <v>30575</v>
      </c>
      <c r="AF3647" t="b">
        <v>0</v>
      </c>
      <c r="AG3647" s="1">
        <v>44568.500162037039</v>
      </c>
    </row>
    <row r="3648" spans="1:33" x14ac:dyDescent="0.2">
      <c r="A3648" t="s">
        <v>10848</v>
      </c>
      <c r="B3648">
        <v>18659</v>
      </c>
      <c r="C3648" s="3" t="s">
        <v>10844</v>
      </c>
      <c r="D3648" t="s">
        <v>10845</v>
      </c>
      <c r="E3648" t="s">
        <v>30128</v>
      </c>
      <c r="F3648" s="9" t="str">
        <f>_xlfn.XLOOKUP(E3648,'Raw Data - Area Code'!A:A,'Raw Data - Area Code'!B:B,"",FALSE)</f>
        <v>Derby</v>
      </c>
      <c r="G3648" s="9">
        <v>5942288</v>
      </c>
      <c r="H3648" s="8">
        <v>25110</v>
      </c>
      <c r="I3648" s="20" t="s">
        <v>30259</v>
      </c>
      <c r="J3648" s="8" t="str">
        <f>_xlfn.XLOOKUP(TRIM(I3648),'Raw Data - SIC Code'!A:A,'Raw Data - SIC Code'!C:C,"",FALSE)</f>
        <v>Manufacturing</v>
      </c>
      <c r="K3648">
        <v>-14</v>
      </c>
      <c r="L3648" s="3">
        <v>22</v>
      </c>
      <c r="O3648">
        <v>0</v>
      </c>
      <c r="P3648">
        <v>0</v>
      </c>
      <c r="Q3648" s="27">
        <v>0</v>
      </c>
      <c r="R3648">
        <v>80</v>
      </c>
      <c r="S3648">
        <v>20</v>
      </c>
      <c r="T3648" s="3">
        <f t="shared" si="336"/>
        <v>60</v>
      </c>
      <c r="U3648">
        <v>93</v>
      </c>
      <c r="V3648">
        <v>7</v>
      </c>
      <c r="W3648" s="3">
        <f t="shared" si="337"/>
        <v>86</v>
      </c>
      <c r="X3648">
        <v>80</v>
      </c>
      <c r="Y3648">
        <v>20</v>
      </c>
      <c r="Z3648" s="3">
        <f t="shared" si="338"/>
        <v>60</v>
      </c>
      <c r="AA3648">
        <v>93</v>
      </c>
      <c r="AB3648">
        <v>7</v>
      </c>
      <c r="AC3648" s="3">
        <f t="shared" si="339"/>
        <v>86</v>
      </c>
      <c r="AD3648" s="3">
        <f t="shared" si="340"/>
        <v>5</v>
      </c>
      <c r="AE3648" s="3" t="s">
        <v>30575</v>
      </c>
      <c r="AF3648" t="b">
        <v>0</v>
      </c>
      <c r="AG3648" s="1">
        <v>44568.498171296298</v>
      </c>
    </row>
    <row r="3649" spans="1:33" x14ac:dyDescent="0.2">
      <c r="A3649" t="s">
        <v>10849</v>
      </c>
      <c r="B3649">
        <v>18660</v>
      </c>
      <c r="C3649" s="3" t="s">
        <v>10850</v>
      </c>
      <c r="D3649" t="s">
        <v>10851</v>
      </c>
      <c r="E3649" t="s">
        <v>30165</v>
      </c>
      <c r="F3649" s="9" t="str">
        <f>_xlfn.XLOOKUP(E3649,'Raw Data - Area Code'!A:A,'Raw Data - Area Code'!B:B,"",FALSE)</f>
        <v>Blackburn</v>
      </c>
      <c r="G3649" s="9">
        <v>7485948</v>
      </c>
      <c r="H3649" s="8">
        <v>25620</v>
      </c>
      <c r="I3649" s="20" t="s">
        <v>30259</v>
      </c>
      <c r="J3649" s="8" t="str">
        <f>_xlfn.XLOOKUP(TRIM(I3649),'Raw Data - SIC Code'!A:A,'Raw Data - SIC Code'!C:C,"",FALSE)</f>
        <v>Manufacturing</v>
      </c>
      <c r="K3649">
        <v>33</v>
      </c>
      <c r="L3649" s="3">
        <v>32</v>
      </c>
      <c r="O3649">
        <v>0</v>
      </c>
      <c r="P3649">
        <v>0</v>
      </c>
      <c r="Q3649" s="27">
        <v>0</v>
      </c>
      <c r="R3649">
        <v>82</v>
      </c>
      <c r="S3649">
        <v>18</v>
      </c>
      <c r="T3649" s="3">
        <f t="shared" si="336"/>
        <v>64</v>
      </c>
      <c r="U3649">
        <v>91</v>
      </c>
      <c r="V3649">
        <v>9</v>
      </c>
      <c r="W3649" s="3">
        <f t="shared" si="337"/>
        <v>82</v>
      </c>
      <c r="X3649">
        <v>100</v>
      </c>
      <c r="Y3649">
        <v>0</v>
      </c>
      <c r="Z3649" s="3">
        <f t="shared" si="338"/>
        <v>100</v>
      </c>
      <c r="AA3649">
        <v>100</v>
      </c>
      <c r="AB3649">
        <v>0</v>
      </c>
      <c r="AC3649" s="3">
        <f t="shared" si="339"/>
        <v>100</v>
      </c>
      <c r="AD3649" s="3">
        <f t="shared" si="340"/>
        <v>5</v>
      </c>
      <c r="AE3649" s="3" t="s">
        <v>30575</v>
      </c>
      <c r="AF3649" t="b">
        <v>0</v>
      </c>
      <c r="AG3649" s="1">
        <v>44569.52615740741</v>
      </c>
    </row>
    <row r="3650" spans="1:33" x14ac:dyDescent="0.2">
      <c r="A3650" t="s">
        <v>10852</v>
      </c>
      <c r="B3650">
        <v>5388</v>
      </c>
      <c r="C3650" s="3" t="s">
        <v>10853</v>
      </c>
      <c r="D3650" t="s">
        <v>10854</v>
      </c>
      <c r="E3650" t="s">
        <v>30161</v>
      </c>
      <c r="F3650" s="9" t="str">
        <f>_xlfn.XLOOKUP(E3650,'Raw Data - Area Code'!A:A,'Raw Data - Area Code'!B:B,"",FALSE)</f>
        <v>Bradford</v>
      </c>
      <c r="G3650" s="9">
        <v>2193570</v>
      </c>
      <c r="H3650" s="8">
        <v>70100</v>
      </c>
      <c r="I3650" s="20" t="s">
        <v>30249</v>
      </c>
      <c r="J3650" s="8" t="str">
        <f>_xlfn.XLOOKUP(TRIM(I3650),'Raw Data - SIC Code'!A:A,'Raw Data - SIC Code'!C:C,"",FALSE)</f>
        <v>Professional Services</v>
      </c>
      <c r="K3650">
        <v>13.7</v>
      </c>
      <c r="L3650" s="3">
        <v>18.8</v>
      </c>
      <c r="M3650">
        <v>19.600000000000001</v>
      </c>
      <c r="N3650">
        <v>27.5</v>
      </c>
      <c r="O3650">
        <v>25.9</v>
      </c>
      <c r="P3650">
        <v>27.5</v>
      </c>
      <c r="Q3650" s="27">
        <f t="shared" si="341"/>
        <v>-2.996254681647943</v>
      </c>
      <c r="R3650">
        <v>77</v>
      </c>
      <c r="S3650">
        <v>23</v>
      </c>
      <c r="T3650" s="3">
        <f t="shared" si="336"/>
        <v>54</v>
      </c>
      <c r="U3650">
        <v>79</v>
      </c>
      <c r="V3650">
        <v>21</v>
      </c>
      <c r="W3650" s="3">
        <f t="shared" si="337"/>
        <v>57.999999999999993</v>
      </c>
      <c r="X3650">
        <v>92</v>
      </c>
      <c r="Y3650">
        <v>8</v>
      </c>
      <c r="Z3650" s="3">
        <f t="shared" si="338"/>
        <v>84</v>
      </c>
      <c r="AA3650">
        <v>90</v>
      </c>
      <c r="AB3650">
        <v>10</v>
      </c>
      <c r="AC3650" s="3">
        <f t="shared" si="339"/>
        <v>80</v>
      </c>
      <c r="AD3650" s="3">
        <f t="shared" si="340"/>
        <v>5</v>
      </c>
      <c r="AE3650" s="3" t="s">
        <v>30461</v>
      </c>
      <c r="AF3650" t="b">
        <v>0</v>
      </c>
      <c r="AG3650" s="1">
        <v>44648.435046296298</v>
      </c>
    </row>
    <row r="3651" spans="1:33" x14ac:dyDescent="0.2">
      <c r="A3651" t="s">
        <v>10855</v>
      </c>
      <c r="B3651">
        <v>5389</v>
      </c>
      <c r="C3651" s="3" t="s">
        <v>10844</v>
      </c>
      <c r="D3651" t="s">
        <v>10845</v>
      </c>
      <c r="E3651" t="s">
        <v>30128</v>
      </c>
      <c r="F3651" s="9" t="str">
        <f>_xlfn.XLOOKUP(E3651,'Raw Data - Area Code'!A:A,'Raw Data - Area Code'!B:B,"",FALSE)</f>
        <v>Derby</v>
      </c>
      <c r="G3651" s="9">
        <v>4672639</v>
      </c>
      <c r="H3651" s="8">
        <v>30300</v>
      </c>
      <c r="I3651" s="20" t="s">
        <v>30292</v>
      </c>
      <c r="J3651" s="8" t="str">
        <f>_xlfn.XLOOKUP(TRIM(I3651),'Raw Data - SIC Code'!A:A,'Raw Data - SIC Code'!C:C,"",FALSE)</f>
        <v>Manufacturing</v>
      </c>
      <c r="K3651">
        <v>45</v>
      </c>
      <c r="L3651" s="3">
        <v>37</v>
      </c>
      <c r="O3651">
        <v>0</v>
      </c>
      <c r="P3651">
        <v>0</v>
      </c>
      <c r="Q3651" s="27">
        <v>0</v>
      </c>
      <c r="R3651">
        <v>26</v>
      </c>
      <c r="S3651">
        <v>74</v>
      </c>
      <c r="T3651" s="3">
        <f t="shared" ref="T3651:T3714" si="342">(R3651 - S3651) / (R3651 + S3651) * 100</f>
        <v>-48</v>
      </c>
      <c r="U3651">
        <v>78</v>
      </c>
      <c r="V3651">
        <v>22</v>
      </c>
      <c r="W3651" s="3">
        <f t="shared" ref="W3651:W3714" si="343">(U3651 - V3651) / (U3651 + V3651) * 100</f>
        <v>56.000000000000007</v>
      </c>
      <c r="X3651">
        <v>65</v>
      </c>
      <c r="Y3651">
        <v>35</v>
      </c>
      <c r="Z3651" s="3">
        <f t="shared" ref="Z3651:Z3714" si="344">(X3651 - Y3651) / (X3651 + Y3651) * 100</f>
        <v>30</v>
      </c>
      <c r="AA3651">
        <v>91</v>
      </c>
      <c r="AB3651">
        <v>9</v>
      </c>
      <c r="AC3651" s="3">
        <f t="shared" ref="AC3651:AC3714" si="345">(AA3651 - AB3651) / (AA3651 + AB3651) * 100</f>
        <v>82</v>
      </c>
      <c r="AD3651" s="3">
        <f t="shared" ref="AD3651:AD3714" si="346">--(L3651&gt;0) + --(Q3651&gt;0) + --(T3651&gt;0) + --(W3651&gt;0) + --(Z3651&gt;0) + --(AC3651&gt;0)</f>
        <v>4</v>
      </c>
      <c r="AE3651" s="3" t="s">
        <v>30575</v>
      </c>
      <c r="AF3651" t="b">
        <v>0</v>
      </c>
      <c r="AG3651" s="1">
        <v>44569.527511574073</v>
      </c>
    </row>
    <row r="3652" spans="1:33" x14ac:dyDescent="0.2">
      <c r="A3652" t="s">
        <v>10856</v>
      </c>
      <c r="B3652">
        <v>5390</v>
      </c>
      <c r="C3652" s="3" t="s">
        <v>10857</v>
      </c>
      <c r="D3652" t="s">
        <v>10858</v>
      </c>
      <c r="E3652" t="s">
        <v>30144</v>
      </c>
      <c r="F3652" s="9" t="str">
        <f>_xlfn.XLOOKUP(E3652,'Raw Data - Area Code'!A:A,'Raw Data - Area Code'!B:B,"",FALSE)</f>
        <v>Brighton</v>
      </c>
      <c r="G3652" s="9">
        <v>2010127</v>
      </c>
      <c r="H3652" s="8">
        <v>46900</v>
      </c>
      <c r="I3652" s="20" t="s">
        <v>30252</v>
      </c>
      <c r="J3652" s="8" t="str">
        <f>_xlfn.XLOOKUP(TRIM(I3652),'Raw Data - SIC Code'!A:A,'Raw Data - SIC Code'!C:C,"",FALSE)</f>
        <v>Trade</v>
      </c>
      <c r="K3652">
        <v>6.3</v>
      </c>
      <c r="L3652" s="3">
        <v>0</v>
      </c>
      <c r="M3652">
        <v>-59</v>
      </c>
      <c r="N3652">
        <v>-356.7</v>
      </c>
      <c r="O3652">
        <v>2.6</v>
      </c>
      <c r="P3652">
        <v>0.6</v>
      </c>
      <c r="Q3652" s="27">
        <f t="shared" ref="Q3652:Q3715" si="347">(O3652 - P3652) / (O3652 + P3652) * 100</f>
        <v>62.5</v>
      </c>
      <c r="T3652" s="3">
        <v>0</v>
      </c>
      <c r="W3652" s="3">
        <v>0</v>
      </c>
      <c r="Z3652" s="3">
        <v>0</v>
      </c>
      <c r="AC3652" s="3">
        <v>0</v>
      </c>
      <c r="AD3652" s="3">
        <f t="shared" si="346"/>
        <v>1</v>
      </c>
      <c r="AE3652" s="3" t="s">
        <v>30461</v>
      </c>
      <c r="AF3652" t="b">
        <v>0</v>
      </c>
      <c r="AG3652" s="1">
        <v>44636.39571759259</v>
      </c>
    </row>
    <row r="3653" spans="1:33" ht="34" x14ac:dyDescent="0.2">
      <c r="A3653" t="s">
        <v>10859</v>
      </c>
      <c r="B3653">
        <v>19686</v>
      </c>
      <c r="C3653" s="3" t="s">
        <v>3273</v>
      </c>
      <c r="D3653" t="s">
        <v>3274</v>
      </c>
      <c r="E3653" t="s">
        <v>30229</v>
      </c>
      <c r="F3653" s="9" t="str">
        <f>_xlfn.XLOOKUP(E3653,'Raw Data - Area Code'!A:A,'Raw Data - Area Code'!B:B,"",FALSE)</f>
        <v>Liverpool</v>
      </c>
      <c r="G3653" s="9">
        <v>2220727</v>
      </c>
      <c r="H3653" s="18" t="s">
        <v>10860</v>
      </c>
      <c r="I3653" s="20" t="s">
        <v>30259</v>
      </c>
      <c r="J3653" s="8" t="str">
        <f>_xlfn.XLOOKUP(TRIM(I3653),'Raw Data - SIC Code'!A:A,'Raw Data - SIC Code'!C:C,"",FALSE)</f>
        <v>Manufacturing</v>
      </c>
      <c r="K3653">
        <v>10.199999999999999</v>
      </c>
      <c r="L3653" s="3">
        <v>3.3</v>
      </c>
      <c r="M3653">
        <v>19.5</v>
      </c>
      <c r="N3653">
        <v>-3.2</v>
      </c>
      <c r="O3653">
        <v>94.2</v>
      </c>
      <c r="P3653">
        <v>88.5</v>
      </c>
      <c r="Q3653" s="27">
        <f t="shared" si="347"/>
        <v>3.1198686371100184</v>
      </c>
      <c r="R3653">
        <v>71</v>
      </c>
      <c r="S3653">
        <v>29</v>
      </c>
      <c r="T3653" s="3">
        <f t="shared" si="342"/>
        <v>42</v>
      </c>
      <c r="U3653">
        <v>85</v>
      </c>
      <c r="V3653">
        <v>15</v>
      </c>
      <c r="W3653" s="3">
        <f t="shared" si="343"/>
        <v>70</v>
      </c>
      <c r="X3653">
        <v>81</v>
      </c>
      <c r="Y3653">
        <v>19</v>
      </c>
      <c r="Z3653" s="3">
        <f t="shared" si="344"/>
        <v>62</v>
      </c>
      <c r="AA3653">
        <v>87</v>
      </c>
      <c r="AB3653">
        <v>13</v>
      </c>
      <c r="AC3653" s="3">
        <f t="shared" si="345"/>
        <v>74</v>
      </c>
      <c r="AD3653" s="3">
        <f t="shared" si="346"/>
        <v>6</v>
      </c>
      <c r="AE3653" s="3" t="s">
        <v>30460</v>
      </c>
      <c r="AF3653" t="b">
        <v>0</v>
      </c>
      <c r="AG3653" s="1">
        <v>44655.463043981479</v>
      </c>
    </row>
    <row r="3654" spans="1:33" x14ac:dyDescent="0.2">
      <c r="A3654" t="s">
        <v>10861</v>
      </c>
      <c r="B3654">
        <v>5392</v>
      </c>
      <c r="C3654" s="3" t="s">
        <v>10862</v>
      </c>
      <c r="D3654" t="s">
        <v>10863</v>
      </c>
      <c r="E3654" t="s">
        <v>30117</v>
      </c>
      <c r="F3654" s="9" t="str">
        <f>_xlfn.XLOOKUP(E3654,'Raw Data - Area Code'!A:A,'Raw Data - Area Code'!B:B,"",FALSE)</f>
        <v>Southampton</v>
      </c>
      <c r="G3654" s="9">
        <v>2724437</v>
      </c>
      <c r="H3654" s="8">
        <v>46520</v>
      </c>
      <c r="I3654" s="20" t="s">
        <v>30252</v>
      </c>
      <c r="J3654" s="8" t="str">
        <f>_xlfn.XLOOKUP(TRIM(I3654),'Raw Data - SIC Code'!A:A,'Raw Data - SIC Code'!C:C,"",FALSE)</f>
        <v>Trade</v>
      </c>
      <c r="K3654">
        <v>13.3</v>
      </c>
      <c r="L3654" s="3">
        <v>2.5</v>
      </c>
      <c r="M3654">
        <v>26.7</v>
      </c>
      <c r="N3654">
        <v>0</v>
      </c>
      <c r="O3654">
        <v>78.8</v>
      </c>
      <c r="P3654">
        <v>86.8</v>
      </c>
      <c r="Q3654" s="27">
        <f t="shared" si="347"/>
        <v>-4.8309178743961354</v>
      </c>
      <c r="R3654">
        <v>64.3</v>
      </c>
      <c r="S3654">
        <v>35.700000000000003</v>
      </c>
      <c r="T3654" s="3">
        <f t="shared" si="342"/>
        <v>28.599999999999991</v>
      </c>
      <c r="U3654">
        <v>63.3</v>
      </c>
      <c r="V3654">
        <v>36.700000000000003</v>
      </c>
      <c r="W3654" s="3">
        <f t="shared" si="343"/>
        <v>26.599999999999994</v>
      </c>
      <c r="X3654">
        <v>63.3</v>
      </c>
      <c r="Y3654">
        <v>36.700000000000003</v>
      </c>
      <c r="Z3654" s="3">
        <f t="shared" si="344"/>
        <v>26.599999999999994</v>
      </c>
      <c r="AA3654">
        <v>63.3</v>
      </c>
      <c r="AB3654">
        <v>36.700000000000003</v>
      </c>
      <c r="AC3654" s="3">
        <f t="shared" si="345"/>
        <v>26.599999999999994</v>
      </c>
      <c r="AD3654" s="3">
        <f t="shared" si="346"/>
        <v>5</v>
      </c>
      <c r="AE3654" s="3" t="s">
        <v>30460</v>
      </c>
      <c r="AF3654" t="b">
        <v>0</v>
      </c>
      <c r="AG3654" s="1">
        <v>44652.444687499999</v>
      </c>
    </row>
    <row r="3655" spans="1:33" x14ac:dyDescent="0.2">
      <c r="A3655" t="s">
        <v>10864</v>
      </c>
      <c r="B3655">
        <v>15873</v>
      </c>
      <c r="C3655" s="3" t="s">
        <v>10865</v>
      </c>
      <c r="D3655" t="s">
        <v>10866</v>
      </c>
      <c r="E3655" t="s">
        <v>30228</v>
      </c>
      <c r="F3655" s="9" t="str">
        <f>_xlfn.XLOOKUP(E3655,'Raw Data - Area Code'!A:A,'Raw Data - Area Code'!B:B,"",FALSE)</f>
        <v>Glasgow</v>
      </c>
      <c r="G3655" s="9" t="s">
        <v>10867</v>
      </c>
      <c r="H3655" s="8">
        <v>80200</v>
      </c>
      <c r="I3655" s="20" t="s">
        <v>30298</v>
      </c>
      <c r="J3655" s="8" t="str">
        <f>_xlfn.XLOOKUP(TRIM(I3655),'Raw Data - SIC Code'!A:A,'Raw Data - SIC Code'!C:C,"",FALSE)</f>
        <v>Admin Services</v>
      </c>
      <c r="K3655">
        <v>10</v>
      </c>
      <c r="L3655" s="3">
        <v>0</v>
      </c>
      <c r="O3655">
        <v>0</v>
      </c>
      <c r="P3655">
        <v>0</v>
      </c>
      <c r="Q3655" s="27">
        <v>0</v>
      </c>
      <c r="R3655">
        <v>86.7</v>
      </c>
      <c r="S3655">
        <v>13.3</v>
      </c>
      <c r="T3655" s="3">
        <f t="shared" si="342"/>
        <v>73.400000000000006</v>
      </c>
      <c r="U3655">
        <v>100</v>
      </c>
      <c r="V3655">
        <v>0</v>
      </c>
      <c r="W3655" s="3">
        <f t="shared" si="343"/>
        <v>100</v>
      </c>
      <c r="X3655">
        <v>92.9</v>
      </c>
      <c r="Y3655">
        <v>7.1</v>
      </c>
      <c r="Z3655" s="3">
        <f t="shared" si="344"/>
        <v>85.800000000000011</v>
      </c>
      <c r="AA3655">
        <v>92.9</v>
      </c>
      <c r="AB3655">
        <v>7.1</v>
      </c>
      <c r="AC3655" s="3">
        <f t="shared" si="345"/>
        <v>85.800000000000011</v>
      </c>
      <c r="AD3655" s="3">
        <f t="shared" si="346"/>
        <v>4</v>
      </c>
      <c r="AE3655" s="3" t="s">
        <v>30575</v>
      </c>
      <c r="AF3655" t="b">
        <v>0</v>
      </c>
      <c r="AG3655" s="1">
        <v>44663.426469907405</v>
      </c>
    </row>
    <row r="3656" spans="1:33" x14ac:dyDescent="0.2">
      <c r="A3656" t="s">
        <v>10868</v>
      </c>
      <c r="B3656">
        <v>5393</v>
      </c>
      <c r="C3656" s="3" t="s">
        <v>10869</v>
      </c>
      <c r="D3656" t="s">
        <v>10710</v>
      </c>
      <c r="E3656" t="s">
        <v>30157</v>
      </c>
      <c r="F3656" s="9" t="str">
        <f>_xlfn.XLOOKUP(E3656,'Raw Data - Area Code'!A:A,'Raw Data - Area Code'!B:B,"",FALSE)</f>
        <v>Twickenham</v>
      </c>
      <c r="G3656" s="9">
        <v>2266016</v>
      </c>
      <c r="H3656" s="8">
        <v>63110</v>
      </c>
      <c r="I3656" s="20" t="s">
        <v>30299</v>
      </c>
      <c r="J3656" s="8" t="str">
        <f>_xlfn.XLOOKUP(TRIM(I3656),'Raw Data - SIC Code'!A:A,'Raw Data - SIC Code'!C:C,"",FALSE)</f>
        <v>Info &amp; Comms</v>
      </c>
      <c r="K3656">
        <v>24.5</v>
      </c>
      <c r="L3656" s="3">
        <v>27.8</v>
      </c>
      <c r="M3656">
        <v>38.4</v>
      </c>
      <c r="N3656">
        <v>70.3</v>
      </c>
      <c r="O3656">
        <v>100</v>
      </c>
      <c r="P3656">
        <v>100</v>
      </c>
      <c r="Q3656" s="27">
        <f t="shared" si="347"/>
        <v>0</v>
      </c>
      <c r="R3656">
        <v>44</v>
      </c>
      <c r="S3656">
        <v>56</v>
      </c>
      <c r="T3656" s="3">
        <f t="shared" si="342"/>
        <v>-12</v>
      </c>
      <c r="U3656">
        <v>52</v>
      </c>
      <c r="V3656">
        <v>48</v>
      </c>
      <c r="W3656" s="3">
        <f t="shared" si="343"/>
        <v>4</v>
      </c>
      <c r="X3656">
        <v>59</v>
      </c>
      <c r="Y3656">
        <v>41</v>
      </c>
      <c r="Z3656" s="3">
        <f t="shared" si="344"/>
        <v>18</v>
      </c>
      <c r="AA3656">
        <v>79</v>
      </c>
      <c r="AB3656">
        <v>21</v>
      </c>
      <c r="AC3656" s="3">
        <f t="shared" si="345"/>
        <v>57.999999999999993</v>
      </c>
      <c r="AD3656" s="3">
        <f t="shared" si="346"/>
        <v>4</v>
      </c>
      <c r="AE3656" s="3" t="s">
        <v>30462</v>
      </c>
      <c r="AF3656" t="b">
        <v>0</v>
      </c>
      <c r="AG3656" s="1">
        <v>44655.401377314818</v>
      </c>
    </row>
    <row r="3657" spans="1:33" x14ac:dyDescent="0.2">
      <c r="A3657" t="s">
        <v>10870</v>
      </c>
      <c r="B3657">
        <v>5394</v>
      </c>
      <c r="C3657" s="3" t="s">
        <v>10871</v>
      </c>
      <c r="D3657" t="s">
        <v>10872</v>
      </c>
      <c r="E3657" t="s">
        <v>30111</v>
      </c>
      <c r="F3657" s="9" t="str">
        <f>_xlfn.XLOOKUP(E3657,'Raw Data - Area Code'!A:A,'Raw Data - Area Code'!B:B,"",FALSE)</f>
        <v>Shrewsbury</v>
      </c>
      <c r="G3657" s="9">
        <v>5612486</v>
      </c>
      <c r="H3657" s="8">
        <v>56101</v>
      </c>
      <c r="I3657" s="20" t="s">
        <v>30241</v>
      </c>
      <c r="J3657" s="8" t="str">
        <f>_xlfn.XLOOKUP(TRIM(I3657),'Raw Data - SIC Code'!A:A,'Raw Data - SIC Code'!C:C,"",FALSE)</f>
        <v>Hospitality</v>
      </c>
      <c r="K3657">
        <v>2.7</v>
      </c>
      <c r="L3657" s="3">
        <v>0</v>
      </c>
      <c r="M3657">
        <v>-25.8</v>
      </c>
      <c r="N3657">
        <v>-71.2</v>
      </c>
      <c r="O3657">
        <v>62.5</v>
      </c>
      <c r="P3657">
        <v>37.5</v>
      </c>
      <c r="Q3657" s="27">
        <f t="shared" si="347"/>
        <v>25</v>
      </c>
      <c r="R3657">
        <v>37.799999999999997</v>
      </c>
      <c r="S3657">
        <v>62.2</v>
      </c>
      <c r="T3657" s="3">
        <f t="shared" si="342"/>
        <v>-24.400000000000006</v>
      </c>
      <c r="U3657">
        <v>76.400000000000006</v>
      </c>
      <c r="V3657">
        <v>23.6</v>
      </c>
      <c r="W3657" s="3">
        <f t="shared" si="343"/>
        <v>52.800000000000004</v>
      </c>
      <c r="X3657">
        <v>40.4</v>
      </c>
      <c r="Y3657">
        <v>59.6</v>
      </c>
      <c r="Z3657" s="3">
        <f t="shared" si="344"/>
        <v>-19.200000000000003</v>
      </c>
      <c r="AA3657">
        <v>77.5</v>
      </c>
      <c r="AB3657">
        <v>22.5</v>
      </c>
      <c r="AC3657" s="3">
        <f t="shared" si="345"/>
        <v>55.000000000000007</v>
      </c>
      <c r="AD3657" s="3">
        <f t="shared" si="346"/>
        <v>3</v>
      </c>
      <c r="AE3657" s="3" t="s">
        <v>30460</v>
      </c>
      <c r="AF3657" t="b">
        <v>0</v>
      </c>
      <c r="AG3657" s="1">
        <v>44405.418310185189</v>
      </c>
    </row>
    <row r="3658" spans="1:33" x14ac:dyDescent="0.2">
      <c r="A3658" t="s">
        <v>10873</v>
      </c>
      <c r="B3658">
        <v>18564</v>
      </c>
      <c r="C3658" s="3" t="s">
        <v>10874</v>
      </c>
      <c r="D3658" t="s">
        <v>10872</v>
      </c>
      <c r="E3658" t="s">
        <v>30111</v>
      </c>
      <c r="F3658" s="9" t="str">
        <f>_xlfn.XLOOKUP(E3658,'Raw Data - Area Code'!A:A,'Raw Data - Area Code'!B:B,"",FALSE)</f>
        <v>Shrewsbury</v>
      </c>
      <c r="G3658" s="9">
        <v>10693377</v>
      </c>
      <c r="H3658" s="8">
        <v>56290</v>
      </c>
      <c r="I3658" s="20" t="s">
        <v>30241</v>
      </c>
      <c r="J3658" s="8" t="str">
        <f>_xlfn.XLOOKUP(TRIM(I3658),'Raw Data - SIC Code'!A:A,'Raw Data - SIC Code'!C:C,"",FALSE)</f>
        <v>Hospitality</v>
      </c>
      <c r="K3658">
        <v>3.8</v>
      </c>
      <c r="L3658" s="3">
        <v>0</v>
      </c>
      <c r="M3658">
        <v>57.2</v>
      </c>
      <c r="N3658">
        <v>77.8</v>
      </c>
      <c r="O3658">
        <v>51.1</v>
      </c>
      <c r="P3658">
        <v>48.9</v>
      </c>
      <c r="Q3658" s="27">
        <f t="shared" si="347"/>
        <v>2.2000000000000028</v>
      </c>
      <c r="R3658">
        <v>37.1</v>
      </c>
      <c r="S3658">
        <v>62.9</v>
      </c>
      <c r="T3658" s="3">
        <f t="shared" si="342"/>
        <v>-25.799999999999994</v>
      </c>
      <c r="U3658">
        <v>51.9</v>
      </c>
      <c r="V3658">
        <v>48.1</v>
      </c>
      <c r="W3658" s="3">
        <f t="shared" si="343"/>
        <v>3.7999999999999972</v>
      </c>
      <c r="X3658">
        <v>44.2</v>
      </c>
      <c r="Y3658">
        <v>55.8</v>
      </c>
      <c r="Z3658" s="3">
        <f t="shared" si="344"/>
        <v>-11.599999999999994</v>
      </c>
      <c r="AA3658">
        <v>72.900000000000006</v>
      </c>
      <c r="AB3658">
        <v>27.1</v>
      </c>
      <c r="AC3658" s="3">
        <f t="shared" si="345"/>
        <v>45.800000000000004</v>
      </c>
      <c r="AD3658" s="3">
        <f t="shared" si="346"/>
        <v>3</v>
      </c>
      <c r="AE3658" s="3" t="s">
        <v>30462</v>
      </c>
      <c r="AF3658" t="b">
        <v>0</v>
      </c>
      <c r="AG3658" s="1">
        <v>44405.419641203705</v>
      </c>
    </row>
    <row r="3659" spans="1:33" x14ac:dyDescent="0.2">
      <c r="A3659" t="s">
        <v>10875</v>
      </c>
      <c r="B3659">
        <v>19359</v>
      </c>
      <c r="C3659" s="3" t="s">
        <v>10876</v>
      </c>
      <c r="D3659" t="s">
        <v>10877</v>
      </c>
      <c r="E3659" t="s">
        <v>30198</v>
      </c>
      <c r="F3659" s="9" t="str">
        <f>_xlfn.XLOOKUP(E3659,'Raw Data - Area Code'!A:A,'Raw Data - Area Code'!B:B,"",FALSE)</f>
        <v>Norwich</v>
      </c>
      <c r="G3659" s="9">
        <v>4158628</v>
      </c>
      <c r="H3659" s="8">
        <v>43220</v>
      </c>
      <c r="I3659" s="20" t="s">
        <v>30261</v>
      </c>
      <c r="J3659" s="8" t="str">
        <f>_xlfn.XLOOKUP(TRIM(I3659),'Raw Data - SIC Code'!A:A,'Raw Data - SIC Code'!C:C,"",FALSE)</f>
        <v>Construction</v>
      </c>
      <c r="K3659">
        <v>29.9</v>
      </c>
      <c r="L3659" s="3">
        <v>37.5</v>
      </c>
      <c r="M3659">
        <v>40.5</v>
      </c>
      <c r="N3659">
        <v>10.199999999999999</v>
      </c>
      <c r="O3659">
        <v>24.4</v>
      </c>
      <c r="P3659">
        <v>25.9</v>
      </c>
      <c r="Q3659" s="27">
        <f t="shared" si="347"/>
        <v>-2.9821073558648115</v>
      </c>
      <c r="R3659">
        <v>61.2</v>
      </c>
      <c r="S3659">
        <v>38.799999999999997</v>
      </c>
      <c r="T3659" s="3">
        <f t="shared" si="342"/>
        <v>22.400000000000006</v>
      </c>
      <c r="U3659">
        <v>75.3</v>
      </c>
      <c r="V3659">
        <v>24.7</v>
      </c>
      <c r="W3659" s="3">
        <f t="shared" si="343"/>
        <v>50.599999999999987</v>
      </c>
      <c r="X3659">
        <v>98.8</v>
      </c>
      <c r="Y3659">
        <v>1.2</v>
      </c>
      <c r="Z3659" s="3">
        <f t="shared" si="344"/>
        <v>97.6</v>
      </c>
      <c r="AA3659">
        <v>96.5</v>
      </c>
      <c r="AB3659">
        <v>3.5</v>
      </c>
      <c r="AC3659" s="3">
        <f t="shared" si="345"/>
        <v>93</v>
      </c>
      <c r="AD3659" s="3">
        <f t="shared" si="346"/>
        <v>5</v>
      </c>
      <c r="AE3659" s="3" t="s">
        <v>30460</v>
      </c>
      <c r="AF3659" t="b">
        <v>0</v>
      </c>
      <c r="AG3659" s="1">
        <v>44564.526087962964</v>
      </c>
    </row>
    <row r="3660" spans="1:33" x14ac:dyDescent="0.2">
      <c r="A3660" t="s">
        <v>10878</v>
      </c>
      <c r="B3660">
        <v>5395</v>
      </c>
      <c r="C3660" s="3" t="s">
        <v>10879</v>
      </c>
      <c r="D3660" t="s">
        <v>10880</v>
      </c>
      <c r="E3660" t="s">
        <v>30157</v>
      </c>
      <c r="F3660" s="9" t="str">
        <f>_xlfn.XLOOKUP(E3660,'Raw Data - Area Code'!A:A,'Raw Data - Area Code'!B:B,"",FALSE)</f>
        <v>Twickenham</v>
      </c>
      <c r="G3660" s="9">
        <v>3452689</v>
      </c>
      <c r="H3660" s="8">
        <v>56210</v>
      </c>
      <c r="I3660" s="20" t="s">
        <v>30241</v>
      </c>
      <c r="J3660" s="8" t="str">
        <f>_xlfn.XLOOKUP(TRIM(I3660),'Raw Data - SIC Code'!A:A,'Raw Data - SIC Code'!C:C,"",FALSE)</f>
        <v>Hospitality</v>
      </c>
      <c r="K3660">
        <v>9.1999999999999993</v>
      </c>
      <c r="L3660" s="3">
        <v>12.9</v>
      </c>
      <c r="M3660">
        <v>52.8</v>
      </c>
      <c r="N3660">
        <v>92.1</v>
      </c>
      <c r="O3660">
        <v>62.7</v>
      </c>
      <c r="P3660">
        <v>38.1</v>
      </c>
      <c r="Q3660" s="27">
        <f t="shared" si="347"/>
        <v>24.404761904761905</v>
      </c>
      <c r="R3660">
        <v>50</v>
      </c>
      <c r="S3660">
        <v>50</v>
      </c>
      <c r="T3660" s="3">
        <f t="shared" si="342"/>
        <v>0</v>
      </c>
      <c r="U3660">
        <v>66.7</v>
      </c>
      <c r="V3660">
        <v>33.299999999999997</v>
      </c>
      <c r="W3660" s="3">
        <f t="shared" si="343"/>
        <v>33.400000000000006</v>
      </c>
      <c r="X3660">
        <v>73.8</v>
      </c>
      <c r="Y3660">
        <v>26.2</v>
      </c>
      <c r="Z3660" s="3">
        <f t="shared" si="344"/>
        <v>47.599999999999994</v>
      </c>
      <c r="AA3660">
        <v>70.7</v>
      </c>
      <c r="AB3660">
        <v>29.3</v>
      </c>
      <c r="AC3660" s="3">
        <f t="shared" si="345"/>
        <v>41.400000000000006</v>
      </c>
      <c r="AD3660" s="3">
        <f t="shared" si="346"/>
        <v>5</v>
      </c>
      <c r="AE3660" s="3" t="s">
        <v>30462</v>
      </c>
      <c r="AF3660" t="b">
        <v>0</v>
      </c>
      <c r="AG3660" s="1">
        <v>44655.42465277778</v>
      </c>
    </row>
    <row r="3661" spans="1:33" x14ac:dyDescent="0.2">
      <c r="A3661" t="s">
        <v>10881</v>
      </c>
      <c r="B3661">
        <v>19409</v>
      </c>
      <c r="C3661" s="3" t="s">
        <v>10882</v>
      </c>
      <c r="D3661" t="s">
        <v>10883</v>
      </c>
      <c r="E3661" t="s">
        <v>30142</v>
      </c>
      <c r="F3661" s="9" t="str">
        <f>_xlfn.XLOOKUP(E3661,'Raw Data - Area Code'!A:A,'Raw Data - Area Code'!B:B,"",FALSE)</f>
        <v>Bristol</v>
      </c>
      <c r="G3661" s="9">
        <v>8203318</v>
      </c>
      <c r="H3661" s="8">
        <v>85310</v>
      </c>
      <c r="I3661" s="20" t="s">
        <v>30235</v>
      </c>
      <c r="J3661" s="8" t="str">
        <f>_xlfn.XLOOKUP(TRIM(I3661),'Raw Data - SIC Code'!A:A,'Raw Data - SIC Code'!C:C,"",FALSE)</f>
        <v>Education</v>
      </c>
      <c r="K3661">
        <v>13.2</v>
      </c>
      <c r="L3661" s="3">
        <v>27.6</v>
      </c>
      <c r="O3661">
        <v>0</v>
      </c>
      <c r="P3661">
        <v>0</v>
      </c>
      <c r="Q3661" s="27">
        <v>0</v>
      </c>
      <c r="R3661">
        <v>22</v>
      </c>
      <c r="S3661">
        <v>78</v>
      </c>
      <c r="T3661" s="3">
        <f t="shared" si="342"/>
        <v>-56.000000000000007</v>
      </c>
      <c r="U3661">
        <v>25</v>
      </c>
      <c r="V3661">
        <v>75</v>
      </c>
      <c r="W3661" s="3">
        <f t="shared" si="343"/>
        <v>-50</v>
      </c>
      <c r="X3661">
        <v>23</v>
      </c>
      <c r="Y3661">
        <v>77</v>
      </c>
      <c r="Z3661" s="3">
        <f t="shared" si="344"/>
        <v>-54</v>
      </c>
      <c r="AA3661">
        <v>41</v>
      </c>
      <c r="AB3661">
        <v>59</v>
      </c>
      <c r="AC3661" s="3">
        <f t="shared" si="345"/>
        <v>-18</v>
      </c>
      <c r="AD3661" s="3">
        <f t="shared" si="346"/>
        <v>1</v>
      </c>
      <c r="AE3661" s="3" t="s">
        <v>30460</v>
      </c>
      <c r="AF3661" t="b">
        <v>0</v>
      </c>
      <c r="AG3661" s="1">
        <v>44643.640833333331</v>
      </c>
    </row>
    <row r="3662" spans="1:33" x14ac:dyDescent="0.2">
      <c r="A3662" t="s">
        <v>10884</v>
      </c>
      <c r="B3662">
        <v>5397</v>
      </c>
      <c r="C3662" s="3" t="s">
        <v>10885</v>
      </c>
      <c r="D3662" t="s">
        <v>10886</v>
      </c>
      <c r="E3662" t="s">
        <v>30226</v>
      </c>
      <c r="F3662" s="9" t="str">
        <f>_xlfn.XLOOKUP(E3662,'Raw Data - Area Code'!A:A,'Raw Data - Area Code'!B:B,"",FALSE)</f>
        <v>Birmingham</v>
      </c>
      <c r="G3662" s="9">
        <v>9310187</v>
      </c>
      <c r="H3662" s="8">
        <v>69102</v>
      </c>
      <c r="I3662" s="20" t="s">
        <v>30285</v>
      </c>
      <c r="J3662" s="8" t="str">
        <f>_xlfn.XLOOKUP(TRIM(I3662),'Raw Data - SIC Code'!A:A,'Raw Data - SIC Code'!C:C,"",FALSE)</f>
        <v>Professional Services</v>
      </c>
      <c r="K3662">
        <v>49.7</v>
      </c>
      <c r="L3662" s="3">
        <v>46.9</v>
      </c>
      <c r="M3662">
        <v>64.2</v>
      </c>
      <c r="N3662">
        <v>6.3</v>
      </c>
      <c r="O3662">
        <v>7.9</v>
      </c>
      <c r="P3662">
        <v>11.2</v>
      </c>
      <c r="Q3662" s="27">
        <f t="shared" si="347"/>
        <v>-17.277486910994757</v>
      </c>
      <c r="R3662">
        <v>23.1</v>
      </c>
      <c r="S3662">
        <v>76.900000000000006</v>
      </c>
      <c r="T3662" s="3">
        <f t="shared" si="342"/>
        <v>-53.800000000000004</v>
      </c>
      <c r="U3662">
        <v>20.7</v>
      </c>
      <c r="V3662">
        <v>79.3</v>
      </c>
      <c r="W3662" s="3">
        <f t="shared" si="343"/>
        <v>-58.599999999999994</v>
      </c>
      <c r="X3662">
        <v>37.5</v>
      </c>
      <c r="Y3662">
        <v>62.5</v>
      </c>
      <c r="Z3662" s="3">
        <f t="shared" si="344"/>
        <v>-25</v>
      </c>
      <c r="AA3662">
        <v>66.8</v>
      </c>
      <c r="AB3662">
        <v>33.200000000000003</v>
      </c>
      <c r="AC3662" s="3">
        <f t="shared" si="345"/>
        <v>33.599999999999994</v>
      </c>
      <c r="AD3662" s="3">
        <f t="shared" si="346"/>
        <v>2</v>
      </c>
      <c r="AE3662" s="3" t="s">
        <v>30462</v>
      </c>
      <c r="AF3662" t="b">
        <v>0</v>
      </c>
      <c r="AG3662" s="1">
        <v>44652.736145833333</v>
      </c>
    </row>
    <row r="3663" spans="1:33" ht="51" x14ac:dyDescent="0.2">
      <c r="A3663" t="s">
        <v>10887</v>
      </c>
      <c r="B3663">
        <v>5398</v>
      </c>
      <c r="C3663" s="3" t="s">
        <v>10888</v>
      </c>
      <c r="D3663" t="s">
        <v>10889</v>
      </c>
      <c r="E3663" t="s">
        <v>30216</v>
      </c>
      <c r="F3663" s="9" t="str">
        <f>_xlfn.XLOOKUP(E3663,'Raw Data - Area Code'!A:A,'Raw Data - Area Code'!B:B,"",FALSE)</f>
        <v>Dumfries</v>
      </c>
      <c r="G3663" s="9" t="s">
        <v>10890</v>
      </c>
      <c r="H3663" s="18" t="s">
        <v>10891</v>
      </c>
      <c r="I3663" s="20" t="s">
        <v>30309</v>
      </c>
      <c r="J3663" s="8" t="str">
        <f>_xlfn.XLOOKUP(TRIM(I3663),'Raw Data - SIC Code'!A:A,'Raw Data - SIC Code'!C:C,"",FALSE)</f>
        <v>Manufacturing</v>
      </c>
      <c r="K3663">
        <v>2.2000000000000002</v>
      </c>
      <c r="L3663" s="3">
        <v>12.7</v>
      </c>
      <c r="M3663">
        <v>26.9</v>
      </c>
      <c r="N3663">
        <v>14.7</v>
      </c>
      <c r="O3663">
        <v>82.1</v>
      </c>
      <c r="P3663">
        <v>79.8</v>
      </c>
      <c r="Q3663" s="27">
        <f t="shared" si="347"/>
        <v>1.4206300185299552</v>
      </c>
      <c r="R3663">
        <v>66.2</v>
      </c>
      <c r="S3663">
        <v>33.799999999999997</v>
      </c>
      <c r="T3663" s="3">
        <f t="shared" si="342"/>
        <v>32.400000000000006</v>
      </c>
      <c r="U3663">
        <v>85.3</v>
      </c>
      <c r="V3663">
        <v>14.7</v>
      </c>
      <c r="W3663" s="3">
        <f t="shared" si="343"/>
        <v>70.599999999999994</v>
      </c>
      <c r="X3663">
        <v>91.2</v>
      </c>
      <c r="Y3663">
        <v>8.8000000000000007</v>
      </c>
      <c r="Z3663" s="3">
        <f t="shared" si="344"/>
        <v>82.4</v>
      </c>
      <c r="AA3663">
        <v>91.9</v>
      </c>
      <c r="AB3663">
        <v>8.1</v>
      </c>
      <c r="AC3663" s="3">
        <f t="shared" si="345"/>
        <v>83.800000000000011</v>
      </c>
      <c r="AD3663" s="3">
        <f t="shared" si="346"/>
        <v>6</v>
      </c>
      <c r="AE3663" s="3" t="s">
        <v>30460</v>
      </c>
      <c r="AF3663" t="b">
        <v>0</v>
      </c>
      <c r="AG3663" s="1">
        <v>44635.566354166665</v>
      </c>
    </row>
    <row r="3664" spans="1:33" ht="34" x14ac:dyDescent="0.2">
      <c r="A3664" t="s">
        <v>10892</v>
      </c>
      <c r="B3664">
        <v>5400</v>
      </c>
      <c r="C3664" s="3" t="s">
        <v>10893</v>
      </c>
      <c r="D3664" t="s">
        <v>10894</v>
      </c>
      <c r="E3664" t="s">
        <v>30127</v>
      </c>
      <c r="F3664" s="9" t="str">
        <f>_xlfn.XLOOKUP(E3664,'Raw Data - Area Code'!A:A,'Raw Data - Area Code'!B:B,"",FALSE)</f>
        <v>Newcastle upon Tyne</v>
      </c>
      <c r="G3664" s="9"/>
      <c r="H3664" s="18" t="s">
        <v>321</v>
      </c>
      <c r="I3664" s="20">
        <v>85</v>
      </c>
      <c r="J3664" s="8" t="str">
        <f>_xlfn.XLOOKUP(TRIM(I3664),'Raw Data - SIC Code'!A:A,'Raw Data - SIC Code'!C:C,"",FALSE)</f>
        <v>Education</v>
      </c>
      <c r="K3664">
        <v>6.1</v>
      </c>
      <c r="L3664" s="3">
        <v>13.8</v>
      </c>
      <c r="O3664">
        <v>0</v>
      </c>
      <c r="P3664">
        <v>0</v>
      </c>
      <c r="Q3664" s="27">
        <v>0</v>
      </c>
      <c r="R3664">
        <v>37.6</v>
      </c>
      <c r="S3664">
        <v>62.4</v>
      </c>
      <c r="T3664" s="3">
        <f t="shared" si="342"/>
        <v>-24.799999999999997</v>
      </c>
      <c r="U3664">
        <v>46.5</v>
      </c>
      <c r="V3664">
        <v>53.5</v>
      </c>
      <c r="W3664" s="3">
        <f t="shared" si="343"/>
        <v>-7.0000000000000009</v>
      </c>
      <c r="X3664">
        <v>56</v>
      </c>
      <c r="Y3664">
        <v>44</v>
      </c>
      <c r="Z3664" s="3">
        <f t="shared" si="344"/>
        <v>12</v>
      </c>
      <c r="AA3664">
        <v>43.4</v>
      </c>
      <c r="AB3664">
        <v>56.6</v>
      </c>
      <c r="AC3664" s="3">
        <f t="shared" si="345"/>
        <v>-13.200000000000003</v>
      </c>
      <c r="AD3664" s="3">
        <f t="shared" si="346"/>
        <v>2</v>
      </c>
      <c r="AE3664" s="3" t="s">
        <v>30460</v>
      </c>
      <c r="AF3664" t="b">
        <v>0</v>
      </c>
      <c r="AG3664" s="1">
        <v>44650.742708333331</v>
      </c>
    </row>
    <row r="3665" spans="1:33" ht="34" x14ac:dyDescent="0.2">
      <c r="A3665" t="s">
        <v>10895</v>
      </c>
      <c r="B3665">
        <v>5401</v>
      </c>
      <c r="C3665" s="3" t="s">
        <v>10896</v>
      </c>
      <c r="D3665" t="s">
        <v>10897</v>
      </c>
      <c r="E3665" t="s">
        <v>30127</v>
      </c>
      <c r="F3665" s="9" t="str">
        <f>_xlfn.XLOOKUP(E3665,'Raw Data - Area Code'!A:A,'Raw Data - Area Code'!B:B,"",FALSE)</f>
        <v>Newcastle upon Tyne</v>
      </c>
      <c r="G3665" s="9"/>
      <c r="H3665" s="18" t="s">
        <v>668</v>
      </c>
      <c r="I3665" s="20">
        <v>84</v>
      </c>
      <c r="J3665" s="8" t="str">
        <f>_xlfn.XLOOKUP(TRIM(I3665),'Raw Data - SIC Code'!A:A,'Raw Data - SIC Code'!C:C,"",FALSE)</f>
        <v>Public Admin</v>
      </c>
      <c r="K3665">
        <v>6.7</v>
      </c>
      <c r="L3665" s="3">
        <v>5.8</v>
      </c>
      <c r="O3665">
        <v>0</v>
      </c>
      <c r="P3665">
        <v>0</v>
      </c>
      <c r="Q3665" s="27">
        <v>0</v>
      </c>
      <c r="R3665">
        <v>26.8</v>
      </c>
      <c r="S3665">
        <v>73.2</v>
      </c>
      <c r="T3665" s="3">
        <f t="shared" si="342"/>
        <v>-46.400000000000006</v>
      </c>
      <c r="U3665">
        <v>33.1</v>
      </c>
      <c r="V3665">
        <v>66.900000000000006</v>
      </c>
      <c r="W3665" s="3">
        <f t="shared" si="343"/>
        <v>-33.800000000000004</v>
      </c>
      <c r="X3665">
        <v>38.299999999999997</v>
      </c>
      <c r="Y3665">
        <v>61.7</v>
      </c>
      <c r="Z3665" s="3">
        <f t="shared" si="344"/>
        <v>-23.400000000000006</v>
      </c>
      <c r="AA3665">
        <v>39.6</v>
      </c>
      <c r="AB3665">
        <v>60.4</v>
      </c>
      <c r="AC3665" s="3">
        <f t="shared" si="345"/>
        <v>-20.799999999999997</v>
      </c>
      <c r="AD3665" s="3">
        <f t="shared" si="346"/>
        <v>1</v>
      </c>
      <c r="AE3665" s="3" t="s">
        <v>30462</v>
      </c>
      <c r="AF3665" t="b">
        <v>0</v>
      </c>
      <c r="AG3665" s="1">
        <v>44634.470567129632</v>
      </c>
    </row>
    <row r="3666" spans="1:33" ht="34" x14ac:dyDescent="0.2">
      <c r="A3666" t="s">
        <v>10898</v>
      </c>
      <c r="B3666">
        <v>15710</v>
      </c>
      <c r="C3666" s="3" t="s">
        <v>10899</v>
      </c>
      <c r="D3666" t="s">
        <v>10900</v>
      </c>
      <c r="E3666" t="s">
        <v>30127</v>
      </c>
      <c r="F3666" s="9" t="str">
        <f>_xlfn.XLOOKUP(E3666,'Raw Data - Area Code'!A:A,'Raw Data - Area Code'!B:B,"",FALSE)</f>
        <v>Newcastle upon Tyne</v>
      </c>
      <c r="G3666" s="9"/>
      <c r="H3666" s="18" t="s">
        <v>880</v>
      </c>
      <c r="I3666" s="20">
        <v>86</v>
      </c>
      <c r="J3666" s="8" t="str">
        <f>_xlfn.XLOOKUP(TRIM(I3666),'Raw Data - SIC Code'!A:A,'Raw Data - SIC Code'!C:C,"",FALSE)</f>
        <v>Healthcare</v>
      </c>
      <c r="K3666">
        <v>27.2</v>
      </c>
      <c r="L3666" s="3">
        <v>12.1</v>
      </c>
      <c r="M3666">
        <v>47.6</v>
      </c>
      <c r="N3666">
        <v>69.3</v>
      </c>
      <c r="O3666">
        <v>12.5</v>
      </c>
      <c r="P3666">
        <v>1.5</v>
      </c>
      <c r="Q3666" s="27">
        <f t="shared" si="347"/>
        <v>78.571428571428569</v>
      </c>
      <c r="R3666">
        <v>13.8</v>
      </c>
      <c r="S3666">
        <v>86.2</v>
      </c>
      <c r="T3666" s="3">
        <f t="shared" si="342"/>
        <v>-72.400000000000006</v>
      </c>
      <c r="U3666">
        <v>13.7</v>
      </c>
      <c r="V3666">
        <v>86.3</v>
      </c>
      <c r="W3666" s="3">
        <f t="shared" si="343"/>
        <v>-72.599999999999994</v>
      </c>
      <c r="X3666">
        <v>15</v>
      </c>
      <c r="Y3666">
        <v>85</v>
      </c>
      <c r="Z3666" s="3">
        <f t="shared" si="344"/>
        <v>-70</v>
      </c>
      <c r="AA3666">
        <v>26</v>
      </c>
      <c r="AB3666">
        <v>74</v>
      </c>
      <c r="AC3666" s="3">
        <f t="shared" si="345"/>
        <v>-48</v>
      </c>
      <c r="AD3666" s="3">
        <f t="shared" si="346"/>
        <v>2</v>
      </c>
      <c r="AE3666" s="3" t="s">
        <v>30462</v>
      </c>
      <c r="AF3666" t="b">
        <v>0</v>
      </c>
      <c r="AG3666" s="1">
        <v>44648.571064814816</v>
      </c>
    </row>
    <row r="3667" spans="1:33" ht="34" x14ac:dyDescent="0.2">
      <c r="A3667" t="s">
        <v>10901</v>
      </c>
      <c r="B3667">
        <v>5403</v>
      </c>
      <c r="C3667" s="3" t="s">
        <v>10902</v>
      </c>
      <c r="D3667" t="s">
        <v>10903</v>
      </c>
      <c r="E3667" t="s">
        <v>30121</v>
      </c>
      <c r="F3667" s="9" t="str">
        <f>_xlfn.XLOOKUP(E3667,'Raw Data - Area Code'!A:A,'Raw Data - Area Code'!B:B,"",FALSE)</f>
        <v>Romford</v>
      </c>
      <c r="G3667" s="9">
        <v>5853746</v>
      </c>
      <c r="H3667" s="18" t="s">
        <v>34</v>
      </c>
      <c r="I3667" s="20" t="s">
        <v>30235</v>
      </c>
      <c r="J3667" s="8" t="str">
        <f>_xlfn.XLOOKUP(TRIM(I3667),'Raw Data - SIC Code'!A:A,'Raw Data - SIC Code'!C:C,"",FALSE)</f>
        <v>Education</v>
      </c>
      <c r="K3667">
        <v>29.1</v>
      </c>
      <c r="L3667" s="3">
        <v>39.299999999999997</v>
      </c>
      <c r="O3667">
        <v>0</v>
      </c>
      <c r="P3667">
        <v>1</v>
      </c>
      <c r="Q3667" s="27">
        <f t="shared" si="347"/>
        <v>-100</v>
      </c>
      <c r="R3667">
        <v>5.9</v>
      </c>
      <c r="S3667">
        <v>94.1</v>
      </c>
      <c r="T3667" s="3">
        <f t="shared" si="342"/>
        <v>-88.199999999999989</v>
      </c>
      <c r="U3667">
        <v>11.7</v>
      </c>
      <c r="V3667">
        <v>88.3</v>
      </c>
      <c r="W3667" s="3">
        <f t="shared" si="343"/>
        <v>-76.599999999999994</v>
      </c>
      <c r="X3667">
        <v>11.7</v>
      </c>
      <c r="Y3667">
        <v>88.3</v>
      </c>
      <c r="Z3667" s="3">
        <f t="shared" si="344"/>
        <v>-76.599999999999994</v>
      </c>
      <c r="AA3667">
        <v>25.2</v>
      </c>
      <c r="AB3667">
        <v>74.8</v>
      </c>
      <c r="AC3667" s="3">
        <f t="shared" si="345"/>
        <v>-49.599999999999994</v>
      </c>
      <c r="AD3667" s="3">
        <f t="shared" si="346"/>
        <v>1</v>
      </c>
      <c r="AE3667" s="3" t="s">
        <v>30460</v>
      </c>
      <c r="AF3667" t="b">
        <v>0</v>
      </c>
      <c r="AG3667" s="1">
        <v>44624.455254629633</v>
      </c>
    </row>
    <row r="3668" spans="1:33" x14ac:dyDescent="0.2">
      <c r="A3668" t="s">
        <v>10904</v>
      </c>
      <c r="B3668">
        <v>5404</v>
      </c>
      <c r="C3668" s="3" t="s">
        <v>10905</v>
      </c>
      <c r="D3668" t="s">
        <v>10906</v>
      </c>
      <c r="E3668" t="s">
        <v>30126</v>
      </c>
      <c r="F3668" s="9" t="str">
        <f>_xlfn.XLOOKUP(E3668,'Raw Data - Area Code'!A:A,'Raw Data - Area Code'!B:B,"",FALSE)</f>
        <v>Portsmouth</v>
      </c>
      <c r="G3668" s="9">
        <v>4426322</v>
      </c>
      <c r="H3668" s="8">
        <v>64209</v>
      </c>
      <c r="I3668" s="20" t="s">
        <v>30260</v>
      </c>
      <c r="J3668" s="8" t="str">
        <f>_xlfn.XLOOKUP(TRIM(I3668),'Raw Data - SIC Code'!A:A,'Raw Data - SIC Code'!C:C,"",FALSE)</f>
        <v>Finance</v>
      </c>
      <c r="K3668">
        <v>31.3</v>
      </c>
      <c r="L3668" s="3">
        <v>25.7</v>
      </c>
      <c r="M3668">
        <v>73.2</v>
      </c>
      <c r="N3668">
        <v>55.6</v>
      </c>
      <c r="O3668">
        <v>76.2</v>
      </c>
      <c r="P3668">
        <v>73.5</v>
      </c>
      <c r="Q3668" s="27">
        <f t="shared" si="347"/>
        <v>1.80360721442886</v>
      </c>
      <c r="R3668">
        <v>37.5</v>
      </c>
      <c r="S3668">
        <v>62.5</v>
      </c>
      <c r="T3668" s="3">
        <f t="shared" si="342"/>
        <v>-25</v>
      </c>
      <c r="U3668">
        <v>44.8</v>
      </c>
      <c r="V3668">
        <v>55.2</v>
      </c>
      <c r="W3668" s="3">
        <f t="shared" si="343"/>
        <v>-10.400000000000006</v>
      </c>
      <c r="X3668">
        <v>58.3</v>
      </c>
      <c r="Y3668">
        <v>41.7</v>
      </c>
      <c r="Z3668" s="3">
        <f t="shared" si="344"/>
        <v>16.599999999999994</v>
      </c>
      <c r="AA3668">
        <v>78.099999999999994</v>
      </c>
      <c r="AB3668">
        <v>21.9</v>
      </c>
      <c r="AC3668" s="3">
        <f t="shared" si="345"/>
        <v>56.199999999999996</v>
      </c>
      <c r="AD3668" s="3">
        <f t="shared" si="346"/>
        <v>4</v>
      </c>
      <c r="AE3668" s="3" t="s">
        <v>30461</v>
      </c>
      <c r="AF3668" t="b">
        <v>0</v>
      </c>
      <c r="AG3668" s="1">
        <v>44655.583877314813</v>
      </c>
    </row>
    <row r="3669" spans="1:33" x14ac:dyDescent="0.2">
      <c r="A3669" t="s">
        <v>10907</v>
      </c>
      <c r="B3669">
        <v>5405</v>
      </c>
      <c r="C3669" s="3" t="s">
        <v>10908</v>
      </c>
      <c r="D3669" t="s">
        <v>10909</v>
      </c>
      <c r="E3669" t="s">
        <v>30129</v>
      </c>
      <c r="F3669" s="9" t="str">
        <f>_xlfn.XLOOKUP(E3669,'Raw Data - Area Code'!A:A,'Raw Data - Area Code'!B:B,"",FALSE)</f>
        <v>Redhill</v>
      </c>
      <c r="G3669" s="9">
        <v>1991018</v>
      </c>
      <c r="H3669" s="8">
        <v>52290</v>
      </c>
      <c r="I3669" s="20" t="s">
        <v>30242</v>
      </c>
      <c r="J3669" s="8" t="str">
        <f>_xlfn.XLOOKUP(TRIM(I3669),'Raw Data - SIC Code'!A:A,'Raw Data - SIC Code'!C:C,"",FALSE)</f>
        <v>Logistics</v>
      </c>
      <c r="K3669">
        <v>44.5</v>
      </c>
      <c r="L3669" s="3">
        <v>26.3</v>
      </c>
      <c r="M3669">
        <v>99.1</v>
      </c>
      <c r="N3669">
        <v>-75</v>
      </c>
      <c r="O3669">
        <v>1</v>
      </c>
      <c r="P3669">
        <v>1.1000000000000001</v>
      </c>
      <c r="Q3669" s="27">
        <f t="shared" si="347"/>
        <v>-4.7619047619047654</v>
      </c>
      <c r="R3669">
        <v>59.4</v>
      </c>
      <c r="S3669">
        <v>40.6</v>
      </c>
      <c r="T3669" s="3">
        <f t="shared" si="342"/>
        <v>18.799999999999997</v>
      </c>
      <c r="U3669">
        <v>75</v>
      </c>
      <c r="V3669">
        <v>25</v>
      </c>
      <c r="W3669" s="3">
        <f t="shared" si="343"/>
        <v>50</v>
      </c>
      <c r="X3669">
        <v>78.099999999999994</v>
      </c>
      <c r="Y3669">
        <v>21.9</v>
      </c>
      <c r="Z3669" s="3">
        <f t="shared" si="344"/>
        <v>56.199999999999996</v>
      </c>
      <c r="AA3669">
        <v>87.5</v>
      </c>
      <c r="AB3669">
        <v>12.5</v>
      </c>
      <c r="AC3669" s="3">
        <f t="shared" si="345"/>
        <v>75</v>
      </c>
      <c r="AD3669" s="3">
        <f t="shared" si="346"/>
        <v>5</v>
      </c>
      <c r="AE3669" s="3" t="s">
        <v>30462</v>
      </c>
      <c r="AF3669" t="b">
        <v>0</v>
      </c>
      <c r="AG3669" s="1">
        <v>44652.386307870373</v>
      </c>
    </row>
    <row r="3670" spans="1:33" x14ac:dyDescent="0.2">
      <c r="A3670" t="s">
        <v>10910</v>
      </c>
      <c r="B3670">
        <v>14720</v>
      </c>
      <c r="C3670" s="3" t="s">
        <v>2360</v>
      </c>
      <c r="D3670" t="s">
        <v>1327</v>
      </c>
      <c r="E3670" t="s">
        <v>30197</v>
      </c>
      <c r="F3670" s="9" t="str">
        <f>_xlfn.XLOOKUP(E3670,'Raw Data - Area Code'!A:A,'Raw Data - Area Code'!B:B,"",FALSE)</f>
        <v>Southall</v>
      </c>
      <c r="G3670" s="9">
        <v>10390742</v>
      </c>
      <c r="H3670" s="8">
        <v>70100</v>
      </c>
      <c r="I3670" s="20" t="s">
        <v>30249</v>
      </c>
      <c r="J3670" s="8" t="str">
        <f>_xlfn.XLOOKUP(TRIM(I3670),'Raw Data - SIC Code'!A:A,'Raw Data - SIC Code'!C:C,"",FALSE)</f>
        <v>Professional Services</v>
      </c>
      <c r="K3670">
        <v>12</v>
      </c>
      <c r="L3670" s="3">
        <v>17</v>
      </c>
      <c r="O3670">
        <v>0</v>
      </c>
      <c r="P3670">
        <v>0</v>
      </c>
      <c r="Q3670" s="27">
        <v>0</v>
      </c>
      <c r="R3670">
        <v>64</v>
      </c>
      <c r="S3670">
        <v>36</v>
      </c>
      <c r="T3670" s="3">
        <f t="shared" si="342"/>
        <v>28.000000000000004</v>
      </c>
      <c r="U3670">
        <v>43</v>
      </c>
      <c r="V3670">
        <v>57</v>
      </c>
      <c r="W3670" s="3">
        <f t="shared" si="343"/>
        <v>-14.000000000000002</v>
      </c>
      <c r="X3670">
        <v>100</v>
      </c>
      <c r="Y3670">
        <v>0</v>
      </c>
      <c r="Z3670" s="3">
        <f t="shared" si="344"/>
        <v>100</v>
      </c>
      <c r="AA3670">
        <v>79</v>
      </c>
      <c r="AB3670">
        <v>21</v>
      </c>
      <c r="AC3670" s="3">
        <f t="shared" si="345"/>
        <v>57.999999999999993</v>
      </c>
      <c r="AD3670" s="3">
        <f t="shared" si="346"/>
        <v>4</v>
      </c>
      <c r="AE3670" s="3" t="s">
        <v>30460</v>
      </c>
      <c r="AF3670" t="b">
        <v>0</v>
      </c>
      <c r="AG3670" s="1">
        <v>44655.455439814818</v>
      </c>
    </row>
    <row r="3671" spans="1:33" x14ac:dyDescent="0.2">
      <c r="A3671" t="s">
        <v>10911</v>
      </c>
      <c r="B3671">
        <v>5407</v>
      </c>
      <c r="C3671" s="3" t="s">
        <v>10912</v>
      </c>
      <c r="D3671" t="s">
        <v>10913</v>
      </c>
      <c r="E3671" t="s">
        <v>30113</v>
      </c>
      <c r="F3671" s="9" t="str">
        <f>_xlfn.XLOOKUP(E3671,'Raw Data - Area Code'!A:A,'Raw Data - Area Code'!B:B,"",FALSE)</f>
        <v>Guildford</v>
      </c>
      <c r="G3671" s="9">
        <v>2222355</v>
      </c>
      <c r="H3671" s="8">
        <v>81300</v>
      </c>
      <c r="I3671" s="20" t="s">
        <v>30244</v>
      </c>
      <c r="J3671" s="8" t="str">
        <f>_xlfn.XLOOKUP(TRIM(I3671),'Raw Data - SIC Code'!A:A,'Raw Data - SIC Code'!C:C,"",FALSE)</f>
        <v>Admin Services</v>
      </c>
      <c r="K3671">
        <v>8.1999999999999993</v>
      </c>
      <c r="L3671" s="3">
        <v>-1.2</v>
      </c>
      <c r="O3671">
        <v>0</v>
      </c>
      <c r="P3671">
        <v>0</v>
      </c>
      <c r="Q3671" s="27">
        <v>0</v>
      </c>
      <c r="R3671">
        <v>96</v>
      </c>
      <c r="S3671">
        <v>4</v>
      </c>
      <c r="T3671" s="3">
        <f t="shared" si="342"/>
        <v>92</v>
      </c>
      <c r="U3671">
        <v>94</v>
      </c>
      <c r="V3671">
        <v>6</v>
      </c>
      <c r="W3671" s="3">
        <f t="shared" si="343"/>
        <v>88</v>
      </c>
      <c r="X3671">
        <v>92</v>
      </c>
      <c r="Y3671">
        <v>8</v>
      </c>
      <c r="Z3671" s="3">
        <f t="shared" si="344"/>
        <v>84</v>
      </c>
      <c r="AA3671">
        <v>96</v>
      </c>
      <c r="AB3671">
        <v>4</v>
      </c>
      <c r="AC3671" s="3">
        <f t="shared" si="345"/>
        <v>92</v>
      </c>
      <c r="AD3671" s="3">
        <f t="shared" si="346"/>
        <v>4</v>
      </c>
      <c r="AE3671" s="3" t="s">
        <v>30460</v>
      </c>
      <c r="AF3671" t="b">
        <v>0</v>
      </c>
      <c r="AG3671" s="1">
        <v>44654.730520833335</v>
      </c>
    </row>
    <row r="3672" spans="1:33" ht="34" x14ac:dyDescent="0.2">
      <c r="A3672" t="s">
        <v>10914</v>
      </c>
      <c r="B3672">
        <v>5408</v>
      </c>
      <c r="C3672" s="3" t="s">
        <v>10915</v>
      </c>
      <c r="D3672" t="s">
        <v>7706</v>
      </c>
      <c r="E3672" t="s">
        <v>30159</v>
      </c>
      <c r="F3672" s="9" t="str">
        <f>_xlfn.XLOOKUP(E3672,'Raw Data - Area Code'!A:A,'Raw Data - Area Code'!B:B,"",FALSE)</f>
        <v>North West London</v>
      </c>
      <c r="G3672" s="9">
        <v>3768267</v>
      </c>
      <c r="H3672" s="18" t="s">
        <v>10916</v>
      </c>
      <c r="I3672" s="20" t="s">
        <v>30308</v>
      </c>
      <c r="J3672" s="8" t="str">
        <f>_xlfn.XLOOKUP(TRIM(I3672),'Raw Data - SIC Code'!A:A,'Raw Data - SIC Code'!C:C,"",FALSE)</f>
        <v>Energy Supply</v>
      </c>
      <c r="K3672">
        <v>25.4</v>
      </c>
      <c r="L3672" s="3">
        <v>25.2</v>
      </c>
      <c r="M3672">
        <v>77.099999999999994</v>
      </c>
      <c r="N3672">
        <v>48.6</v>
      </c>
      <c r="O3672">
        <v>81.3</v>
      </c>
      <c r="P3672">
        <v>81.900000000000006</v>
      </c>
      <c r="Q3672" s="27">
        <f t="shared" si="347"/>
        <v>-0.36764705882353466</v>
      </c>
      <c r="R3672">
        <v>52</v>
      </c>
      <c r="S3672">
        <v>48</v>
      </c>
      <c r="T3672" s="3">
        <f t="shared" si="342"/>
        <v>4</v>
      </c>
      <c r="U3672">
        <v>61.9</v>
      </c>
      <c r="V3672">
        <v>38.1</v>
      </c>
      <c r="W3672" s="3">
        <f t="shared" si="343"/>
        <v>23.799999999999997</v>
      </c>
      <c r="X3672">
        <v>73.2</v>
      </c>
      <c r="Y3672">
        <v>26.8</v>
      </c>
      <c r="Z3672" s="3">
        <f t="shared" si="344"/>
        <v>46.400000000000006</v>
      </c>
      <c r="AA3672">
        <v>82.5</v>
      </c>
      <c r="AB3672">
        <v>17.5</v>
      </c>
      <c r="AC3672" s="3">
        <f t="shared" si="345"/>
        <v>65</v>
      </c>
      <c r="AD3672" s="3">
        <f t="shared" si="346"/>
        <v>5</v>
      </c>
      <c r="AE3672" s="3" t="s">
        <v>30460</v>
      </c>
      <c r="AF3672" t="b">
        <v>0</v>
      </c>
      <c r="AG3672" s="1">
        <v>44655.324456018519</v>
      </c>
    </row>
    <row r="3673" spans="1:33" ht="34" x14ac:dyDescent="0.2">
      <c r="A3673" t="s">
        <v>10917</v>
      </c>
      <c r="B3673">
        <v>5409</v>
      </c>
      <c r="C3673" s="3" t="s">
        <v>10915</v>
      </c>
      <c r="D3673" t="s">
        <v>7706</v>
      </c>
      <c r="E3673" t="s">
        <v>30159</v>
      </c>
      <c r="F3673" s="9" t="str">
        <f>_xlfn.XLOOKUP(E3673,'Raw Data - Area Code'!A:A,'Raw Data - Area Code'!B:B,"",FALSE)</f>
        <v>North West London</v>
      </c>
      <c r="G3673" s="9">
        <v>3904624</v>
      </c>
      <c r="H3673" s="18" t="s">
        <v>4235</v>
      </c>
      <c r="I3673" s="20" t="s">
        <v>30308</v>
      </c>
      <c r="J3673" s="8" t="str">
        <f>_xlfn.XLOOKUP(TRIM(I3673),'Raw Data - SIC Code'!A:A,'Raw Data - SIC Code'!C:C,"",FALSE)</f>
        <v>Energy Supply</v>
      </c>
      <c r="K3673">
        <v>17.399999999999999</v>
      </c>
      <c r="L3673" s="3">
        <v>16.399999999999999</v>
      </c>
      <c r="M3673">
        <v>47.2</v>
      </c>
      <c r="N3673">
        <v>24.4</v>
      </c>
      <c r="O3673">
        <v>82.4</v>
      </c>
      <c r="P3673">
        <v>84.3</v>
      </c>
      <c r="Q3673" s="27">
        <f t="shared" si="347"/>
        <v>-1.1397720455908766</v>
      </c>
      <c r="R3673">
        <v>47.1</v>
      </c>
      <c r="S3673">
        <v>52.9</v>
      </c>
      <c r="T3673" s="3">
        <f t="shared" si="342"/>
        <v>-5.7999999999999972</v>
      </c>
      <c r="U3673">
        <v>50.7</v>
      </c>
      <c r="V3673">
        <v>49.3</v>
      </c>
      <c r="W3673" s="3">
        <f t="shared" si="343"/>
        <v>1.4000000000000057</v>
      </c>
      <c r="X3673">
        <v>58.2</v>
      </c>
      <c r="Y3673">
        <v>41.8</v>
      </c>
      <c r="Z3673" s="3">
        <f t="shared" si="344"/>
        <v>16.400000000000006</v>
      </c>
      <c r="AA3673">
        <v>64.2</v>
      </c>
      <c r="AB3673">
        <v>35.799999999999997</v>
      </c>
      <c r="AC3673" s="3">
        <f t="shared" si="345"/>
        <v>28.400000000000002</v>
      </c>
      <c r="AD3673" s="3">
        <f t="shared" si="346"/>
        <v>4</v>
      </c>
      <c r="AE3673" s="3" t="s">
        <v>30460</v>
      </c>
      <c r="AF3673" t="b">
        <v>0</v>
      </c>
      <c r="AG3673" s="1">
        <v>44655.330925925926</v>
      </c>
    </row>
    <row r="3674" spans="1:33" ht="34" x14ac:dyDescent="0.2">
      <c r="A3674" t="s">
        <v>10918</v>
      </c>
      <c r="B3674">
        <v>5411</v>
      </c>
      <c r="C3674" s="3" t="s">
        <v>10919</v>
      </c>
      <c r="D3674" t="s">
        <v>10920</v>
      </c>
      <c r="E3674" t="s">
        <v>30180</v>
      </c>
      <c r="F3674" s="9" t="str">
        <f>_xlfn.XLOOKUP(E3674,'Raw Data - Area Code'!A:A,'Raw Data - Area Code'!B:B,"",FALSE)</f>
        <v>Chester</v>
      </c>
      <c r="G3674" s="9">
        <v>2415211</v>
      </c>
      <c r="H3674" s="18" t="s">
        <v>10921</v>
      </c>
      <c r="I3674" s="20" t="s">
        <v>30248</v>
      </c>
      <c r="J3674" s="8" t="str">
        <f>_xlfn.XLOOKUP(TRIM(I3674),'Raw Data - SIC Code'!A:A,'Raw Data - SIC Code'!C:C,"",FALSE)</f>
        <v>Info &amp; Comms</v>
      </c>
      <c r="K3674">
        <v>25</v>
      </c>
      <c r="L3674" s="3">
        <v>26</v>
      </c>
      <c r="M3674">
        <v>62</v>
      </c>
      <c r="N3674">
        <v>71.8</v>
      </c>
      <c r="O3674">
        <v>88</v>
      </c>
      <c r="P3674">
        <v>88.8</v>
      </c>
      <c r="Q3674" s="27">
        <f t="shared" si="347"/>
        <v>-0.45248868778280382</v>
      </c>
      <c r="R3674">
        <v>44.6</v>
      </c>
      <c r="S3674">
        <v>55.4</v>
      </c>
      <c r="T3674" s="3">
        <f t="shared" si="342"/>
        <v>-10.799999999999997</v>
      </c>
      <c r="U3674">
        <v>57.7</v>
      </c>
      <c r="V3674">
        <v>42.3</v>
      </c>
      <c r="W3674" s="3">
        <f t="shared" si="343"/>
        <v>15.400000000000006</v>
      </c>
      <c r="X3674">
        <v>71</v>
      </c>
      <c r="Y3674">
        <v>29</v>
      </c>
      <c r="Z3674" s="3">
        <f t="shared" si="344"/>
        <v>42</v>
      </c>
      <c r="AA3674">
        <v>75.599999999999994</v>
      </c>
      <c r="AB3674">
        <v>24.4</v>
      </c>
      <c r="AC3674" s="3">
        <f t="shared" si="345"/>
        <v>51.2</v>
      </c>
      <c r="AD3674" s="3">
        <f t="shared" si="346"/>
        <v>4</v>
      </c>
      <c r="AE3674" s="3" t="s">
        <v>30461</v>
      </c>
      <c r="AF3674" t="b">
        <v>0</v>
      </c>
      <c r="AG3674" s="1">
        <v>44488.380486111113</v>
      </c>
    </row>
    <row r="3675" spans="1:33" x14ac:dyDescent="0.2">
      <c r="A3675" t="s">
        <v>10922</v>
      </c>
      <c r="B3675">
        <v>5412</v>
      </c>
      <c r="C3675" s="3" t="s">
        <v>10923</v>
      </c>
      <c r="D3675" t="s">
        <v>10924</v>
      </c>
      <c r="E3675" t="s">
        <v>30145</v>
      </c>
      <c r="F3675" s="9" t="str">
        <f>_xlfn.XLOOKUP(E3675,'Raw Data - Area Code'!A:A,'Raw Data - Area Code'!B:B,"",FALSE)</f>
        <v>East Central London</v>
      </c>
      <c r="G3675" s="9">
        <v>3707899</v>
      </c>
      <c r="H3675" s="8">
        <v>49200</v>
      </c>
      <c r="I3675" s="20" t="s">
        <v>30253</v>
      </c>
      <c r="J3675" s="8" t="str">
        <f>_xlfn.XLOOKUP(TRIM(I3675),'Raw Data - SIC Code'!A:A,'Raw Data - SIC Code'!C:C,"",FALSE)</f>
        <v>Logistics</v>
      </c>
      <c r="K3675">
        <v>24.3</v>
      </c>
      <c r="L3675" s="3">
        <v>35.200000000000003</v>
      </c>
      <c r="M3675">
        <v>-48.4</v>
      </c>
      <c r="N3675">
        <v>0</v>
      </c>
      <c r="O3675">
        <v>93</v>
      </c>
      <c r="P3675">
        <v>98</v>
      </c>
      <c r="Q3675" s="27">
        <f t="shared" si="347"/>
        <v>-2.6178010471204187</v>
      </c>
      <c r="R3675">
        <v>82.1</v>
      </c>
      <c r="S3675">
        <v>17.899999999999999</v>
      </c>
      <c r="T3675" s="3">
        <f t="shared" si="342"/>
        <v>64.199999999999989</v>
      </c>
      <c r="U3675">
        <v>86.7</v>
      </c>
      <c r="V3675">
        <v>13.3</v>
      </c>
      <c r="W3675" s="3">
        <f t="shared" si="343"/>
        <v>73.400000000000006</v>
      </c>
      <c r="X3675">
        <v>97.1</v>
      </c>
      <c r="Y3675">
        <v>2.9</v>
      </c>
      <c r="Z3675" s="3">
        <f t="shared" si="344"/>
        <v>94.199999999999989</v>
      </c>
      <c r="AA3675">
        <v>95.9</v>
      </c>
      <c r="AB3675">
        <v>4.0999999999999996</v>
      </c>
      <c r="AC3675" s="3">
        <f t="shared" si="345"/>
        <v>91.800000000000011</v>
      </c>
      <c r="AD3675" s="3">
        <f t="shared" si="346"/>
        <v>5</v>
      </c>
      <c r="AE3675" s="3" t="s">
        <v>30462</v>
      </c>
      <c r="AF3675" t="b">
        <v>0</v>
      </c>
      <c r="AG3675" s="1">
        <v>44636.681516203702</v>
      </c>
    </row>
    <row r="3676" spans="1:33" x14ac:dyDescent="0.2">
      <c r="A3676" t="s">
        <v>10925</v>
      </c>
      <c r="B3676">
        <v>5414</v>
      </c>
      <c r="C3676" s="3" t="s">
        <v>10926</v>
      </c>
      <c r="D3676" t="s">
        <v>2609</v>
      </c>
      <c r="E3676" t="s">
        <v>30227</v>
      </c>
      <c r="F3676" s="9" t="str">
        <f>_xlfn.XLOOKUP(E3676,'Raw Data - Area Code'!A:A,'Raw Data - Area Code'!B:B,"",FALSE)</f>
        <v>East London</v>
      </c>
      <c r="G3676" s="9">
        <v>8774160</v>
      </c>
      <c r="H3676" s="8">
        <v>79110</v>
      </c>
      <c r="I3676" s="20" t="s">
        <v>30289</v>
      </c>
      <c r="J3676" s="8" t="str">
        <f>_xlfn.XLOOKUP(TRIM(I3676),'Raw Data - SIC Code'!A:A,'Raw Data - SIC Code'!C:C,"",FALSE)</f>
        <v>Admin Services</v>
      </c>
      <c r="K3676">
        <v>27.6</v>
      </c>
      <c r="L3676" s="3">
        <v>23</v>
      </c>
      <c r="M3676">
        <v>81</v>
      </c>
      <c r="N3676">
        <v>34.799999999999997</v>
      </c>
      <c r="O3676">
        <v>39.200000000000003</v>
      </c>
      <c r="P3676">
        <v>26.9</v>
      </c>
      <c r="Q3676" s="27">
        <f t="shared" si="347"/>
        <v>18.608169440242065</v>
      </c>
      <c r="R3676">
        <v>29.9</v>
      </c>
      <c r="S3676">
        <v>70.099999999999994</v>
      </c>
      <c r="T3676" s="3">
        <f t="shared" si="342"/>
        <v>-40.199999999999996</v>
      </c>
      <c r="U3676">
        <v>36</v>
      </c>
      <c r="V3676">
        <v>64</v>
      </c>
      <c r="W3676" s="3">
        <f t="shared" si="343"/>
        <v>-28.000000000000004</v>
      </c>
      <c r="X3676">
        <v>43.6</v>
      </c>
      <c r="Y3676">
        <v>56.4</v>
      </c>
      <c r="Z3676" s="3">
        <f t="shared" si="344"/>
        <v>-12.799999999999997</v>
      </c>
      <c r="AA3676">
        <v>53.8</v>
      </c>
      <c r="AB3676">
        <v>46.2</v>
      </c>
      <c r="AC3676" s="3">
        <f t="shared" si="345"/>
        <v>7.5999999999999943</v>
      </c>
      <c r="AD3676" s="3">
        <f t="shared" si="346"/>
        <v>3</v>
      </c>
      <c r="AE3676" s="3" t="s">
        <v>30462</v>
      </c>
      <c r="AF3676" t="b">
        <v>0</v>
      </c>
      <c r="AG3676" s="1">
        <v>44650.38857638889</v>
      </c>
    </row>
    <row r="3677" spans="1:33" x14ac:dyDescent="0.2">
      <c r="A3677" t="s">
        <v>10927</v>
      </c>
      <c r="B3677">
        <v>18274</v>
      </c>
      <c r="C3677" s="3" t="s">
        <v>10928</v>
      </c>
      <c r="D3677" t="s">
        <v>10929</v>
      </c>
      <c r="E3677" t="s">
        <v>30187</v>
      </c>
      <c r="F3677" s="9" t="str">
        <f>_xlfn.XLOOKUP(E3677,'Raw Data - Area Code'!A:A,'Raw Data - Area Code'!B:B,"",FALSE)</f>
        <v>Gloucester</v>
      </c>
      <c r="G3677" s="9"/>
      <c r="H3677" s="8">
        <v>1</v>
      </c>
      <c r="I3677" s="20">
        <v>84</v>
      </c>
      <c r="J3677" s="8" t="str">
        <f>_xlfn.XLOOKUP(TRIM(I3677),'Raw Data - SIC Code'!A:A,'Raw Data - SIC Code'!C:C,"",FALSE)</f>
        <v>Public Admin</v>
      </c>
      <c r="K3677">
        <v>10.4</v>
      </c>
      <c r="L3677" s="3">
        <v>11.7</v>
      </c>
      <c r="M3677">
        <v>-5.6</v>
      </c>
      <c r="N3677">
        <v>-13.6</v>
      </c>
      <c r="O3677">
        <v>34.5</v>
      </c>
      <c r="P3677">
        <v>37.700000000000003</v>
      </c>
      <c r="Q3677" s="27">
        <f t="shared" si="347"/>
        <v>-4.4321329639889235</v>
      </c>
      <c r="R3677">
        <v>58.5</v>
      </c>
      <c r="S3677">
        <v>41.5</v>
      </c>
      <c r="T3677" s="3">
        <f t="shared" si="342"/>
        <v>17</v>
      </c>
      <c r="U3677">
        <v>61</v>
      </c>
      <c r="V3677">
        <v>39</v>
      </c>
      <c r="W3677" s="3">
        <f t="shared" si="343"/>
        <v>22</v>
      </c>
      <c r="X3677">
        <v>70.5</v>
      </c>
      <c r="Y3677">
        <v>29.5</v>
      </c>
      <c r="Z3677" s="3">
        <f t="shared" si="344"/>
        <v>41</v>
      </c>
      <c r="AA3677">
        <v>76.099999999999994</v>
      </c>
      <c r="AB3677">
        <v>23.9</v>
      </c>
      <c r="AC3677" s="3">
        <f t="shared" si="345"/>
        <v>52.199999999999989</v>
      </c>
      <c r="AD3677" s="3">
        <f t="shared" si="346"/>
        <v>5</v>
      </c>
      <c r="AE3677" s="3" t="s">
        <v>30463</v>
      </c>
      <c r="AF3677" t="b">
        <v>0</v>
      </c>
      <c r="AG3677" s="1">
        <v>44599.685185185182</v>
      </c>
    </row>
    <row r="3678" spans="1:33" x14ac:dyDescent="0.2">
      <c r="A3678" t="s">
        <v>10930</v>
      </c>
      <c r="B3678">
        <v>19188</v>
      </c>
      <c r="C3678" s="3" t="s">
        <v>10931</v>
      </c>
      <c r="D3678" t="s">
        <v>10932</v>
      </c>
      <c r="E3678" t="s">
        <v>30115</v>
      </c>
      <c r="F3678" s="9" t="str">
        <f>_xlfn.XLOOKUP(E3678,'Raw Data - Area Code'!A:A,'Raw Data - Area Code'!B:B,"",FALSE)</f>
        <v>Wakefield</v>
      </c>
      <c r="G3678" s="9">
        <v>4082862</v>
      </c>
      <c r="H3678" s="8">
        <v>61900</v>
      </c>
      <c r="I3678" s="20" t="s">
        <v>30283</v>
      </c>
      <c r="J3678" s="8" t="str">
        <f>_xlfn.XLOOKUP(TRIM(I3678),'Raw Data - SIC Code'!A:A,'Raw Data - SIC Code'!C:C,"",FALSE)</f>
        <v>Info &amp; Comms</v>
      </c>
      <c r="K3678">
        <v>30.1</v>
      </c>
      <c r="L3678" s="3">
        <v>26.5</v>
      </c>
      <c r="M3678">
        <v>40.200000000000003</v>
      </c>
      <c r="N3678">
        <v>-30</v>
      </c>
      <c r="O3678">
        <v>57.2</v>
      </c>
      <c r="P3678">
        <v>44.5</v>
      </c>
      <c r="Q3678" s="27">
        <f t="shared" si="347"/>
        <v>12.487708947885942</v>
      </c>
      <c r="T3678" s="3">
        <v>0</v>
      </c>
      <c r="W3678" s="3">
        <v>0</v>
      </c>
      <c r="Z3678" s="3">
        <v>0</v>
      </c>
      <c r="AC3678" s="3">
        <v>0</v>
      </c>
      <c r="AD3678" s="3">
        <f t="shared" si="346"/>
        <v>2</v>
      </c>
      <c r="AE3678" s="3" t="s">
        <v>30461</v>
      </c>
      <c r="AF3678" t="b">
        <v>0</v>
      </c>
      <c r="AG3678" s="1">
        <v>44655.607256944444</v>
      </c>
    </row>
    <row r="3679" spans="1:33" ht="34" x14ac:dyDescent="0.2">
      <c r="A3679" t="s">
        <v>10933</v>
      </c>
      <c r="B3679">
        <v>5417</v>
      </c>
      <c r="C3679" s="3" t="s">
        <v>10934</v>
      </c>
      <c r="D3679" t="s">
        <v>10935</v>
      </c>
      <c r="E3679" t="s">
        <v>30182</v>
      </c>
      <c r="F3679" s="9" t="str">
        <f>_xlfn.XLOOKUP(E3679,'Raw Data - Area Code'!A:A,'Raw Data - Area Code'!B:B,"",FALSE)</f>
        <v>South West London</v>
      </c>
      <c r="G3679" s="9">
        <v>6000347</v>
      </c>
      <c r="H3679" s="18" t="s">
        <v>34</v>
      </c>
      <c r="I3679" s="20" t="s">
        <v>30235</v>
      </c>
      <c r="J3679" s="8" t="str">
        <f>_xlfn.XLOOKUP(TRIM(I3679),'Raw Data - SIC Code'!A:A,'Raw Data - SIC Code'!C:C,"",FALSE)</f>
        <v>Education</v>
      </c>
      <c r="K3679">
        <v>11.4</v>
      </c>
      <c r="L3679" s="3">
        <v>28.7</v>
      </c>
      <c r="O3679">
        <v>0</v>
      </c>
      <c r="P3679">
        <v>0</v>
      </c>
      <c r="Q3679" s="27">
        <v>0</v>
      </c>
      <c r="R3679">
        <v>4.5</v>
      </c>
      <c r="S3679">
        <v>95.5</v>
      </c>
      <c r="T3679" s="3">
        <f t="shared" si="342"/>
        <v>-91</v>
      </c>
      <c r="U3679">
        <v>28.4</v>
      </c>
      <c r="V3679">
        <v>71.599999999999994</v>
      </c>
      <c r="W3679" s="3">
        <f t="shared" si="343"/>
        <v>-43.199999999999996</v>
      </c>
      <c r="X3679">
        <v>17.899999999999999</v>
      </c>
      <c r="Y3679">
        <v>82.1</v>
      </c>
      <c r="Z3679" s="3">
        <f t="shared" si="344"/>
        <v>-64.199999999999989</v>
      </c>
      <c r="AA3679">
        <v>27.9</v>
      </c>
      <c r="AB3679">
        <v>72.099999999999994</v>
      </c>
      <c r="AC3679" s="3">
        <f t="shared" si="345"/>
        <v>-44.199999999999996</v>
      </c>
      <c r="AD3679" s="3">
        <f t="shared" si="346"/>
        <v>1</v>
      </c>
      <c r="AE3679" s="3" t="s">
        <v>30460</v>
      </c>
      <c r="AF3679" t="b">
        <v>0</v>
      </c>
      <c r="AG3679" s="1">
        <v>44650.601168981484</v>
      </c>
    </row>
    <row r="3680" spans="1:33" x14ac:dyDescent="0.2">
      <c r="A3680" t="s">
        <v>10936</v>
      </c>
      <c r="B3680">
        <v>659</v>
      </c>
      <c r="C3680" s="3" t="s">
        <v>10937</v>
      </c>
      <c r="D3680" t="s">
        <v>10938</v>
      </c>
      <c r="E3680" t="s">
        <v>30169</v>
      </c>
      <c r="F3680" s="9" t="str">
        <f>_xlfn.XLOOKUP(E3680,'Raw Data - Area Code'!A:A,'Raw Data - Area Code'!B:B,"",FALSE)</f>
        <v>Cardiff</v>
      </c>
      <c r="G3680" s="9">
        <v>2605713</v>
      </c>
      <c r="H3680" s="8">
        <v>30300</v>
      </c>
      <c r="I3680" s="20" t="s">
        <v>30292</v>
      </c>
      <c r="J3680" s="8" t="str">
        <f>_xlfn.XLOOKUP(TRIM(I3680),'Raw Data - SIC Code'!A:A,'Raw Data - SIC Code'!C:C,"",FALSE)</f>
        <v>Manufacturing</v>
      </c>
      <c r="K3680">
        <v>15.8</v>
      </c>
      <c r="L3680" s="3">
        <v>20.8</v>
      </c>
      <c r="M3680">
        <v>-17.399999999999999</v>
      </c>
      <c r="N3680">
        <v>0</v>
      </c>
      <c r="O3680">
        <v>77.900000000000006</v>
      </c>
      <c r="P3680">
        <v>43.7</v>
      </c>
      <c r="Q3680" s="27">
        <f t="shared" si="347"/>
        <v>28.125</v>
      </c>
      <c r="R3680">
        <v>73</v>
      </c>
      <c r="S3680">
        <v>27</v>
      </c>
      <c r="T3680" s="3">
        <f t="shared" si="342"/>
        <v>46</v>
      </c>
      <c r="U3680">
        <v>89</v>
      </c>
      <c r="V3680">
        <v>11</v>
      </c>
      <c r="W3680" s="3">
        <f t="shared" si="343"/>
        <v>78</v>
      </c>
      <c r="X3680">
        <v>96</v>
      </c>
      <c r="Y3680">
        <v>4</v>
      </c>
      <c r="Z3680" s="3">
        <f t="shared" si="344"/>
        <v>92</v>
      </c>
      <c r="AA3680">
        <v>91</v>
      </c>
      <c r="AB3680">
        <v>9</v>
      </c>
      <c r="AC3680" s="3">
        <f t="shared" si="345"/>
        <v>82</v>
      </c>
      <c r="AD3680" s="3">
        <f t="shared" si="346"/>
        <v>6</v>
      </c>
      <c r="AE3680" s="3" t="s">
        <v>30462</v>
      </c>
      <c r="AF3680" t="b">
        <v>0</v>
      </c>
      <c r="AG3680" s="1">
        <v>44638.660798611112</v>
      </c>
    </row>
    <row r="3681" spans="1:33" ht="68" x14ac:dyDescent="0.2">
      <c r="A3681" t="s">
        <v>10939</v>
      </c>
      <c r="B3681">
        <v>626</v>
      </c>
      <c r="C3681" s="3" t="s">
        <v>10940</v>
      </c>
      <c r="D3681" t="s">
        <v>10941</v>
      </c>
      <c r="E3681" t="s">
        <v>30187</v>
      </c>
      <c r="F3681" s="9" t="str">
        <f>_xlfn.XLOOKUP(E3681,'Raw Data - Area Code'!A:A,'Raw Data - Area Code'!B:B,"",FALSE)</f>
        <v>Gloucester</v>
      </c>
      <c r="G3681" s="9">
        <v>745917</v>
      </c>
      <c r="H3681" s="18" t="s">
        <v>10942</v>
      </c>
      <c r="I3681" s="20" t="s">
        <v>30264</v>
      </c>
      <c r="J3681" s="8" t="str">
        <f>_xlfn.XLOOKUP(TRIM(I3681),'Raw Data - SIC Code'!A:A,'Raw Data - SIC Code'!C:C,"",FALSE)</f>
        <v>Manufacturing</v>
      </c>
      <c r="K3681">
        <v>10.7</v>
      </c>
      <c r="L3681" s="3">
        <v>10</v>
      </c>
      <c r="M3681">
        <v>10.9</v>
      </c>
      <c r="N3681">
        <v>-38.6</v>
      </c>
      <c r="O3681">
        <v>35.700000000000003</v>
      </c>
      <c r="P3681">
        <v>25.3</v>
      </c>
      <c r="Q3681" s="27">
        <f t="shared" si="347"/>
        <v>17.049180327868857</v>
      </c>
      <c r="R3681">
        <v>73</v>
      </c>
      <c r="S3681">
        <v>27</v>
      </c>
      <c r="T3681" s="3">
        <f t="shared" si="342"/>
        <v>46</v>
      </c>
      <c r="U3681">
        <v>77</v>
      </c>
      <c r="V3681">
        <v>23</v>
      </c>
      <c r="W3681" s="3">
        <f t="shared" si="343"/>
        <v>54</v>
      </c>
      <c r="X3681">
        <v>85</v>
      </c>
      <c r="Y3681">
        <v>15</v>
      </c>
      <c r="Z3681" s="3">
        <f t="shared" si="344"/>
        <v>70</v>
      </c>
      <c r="AA3681">
        <v>86</v>
      </c>
      <c r="AB3681">
        <v>14</v>
      </c>
      <c r="AC3681" s="3">
        <f t="shared" si="345"/>
        <v>72</v>
      </c>
      <c r="AD3681" s="3">
        <f t="shared" si="346"/>
        <v>6</v>
      </c>
      <c r="AE3681" s="3" t="s">
        <v>30462</v>
      </c>
      <c r="AF3681" t="b">
        <v>0</v>
      </c>
      <c r="AG3681" s="1">
        <v>44638.660983796297</v>
      </c>
    </row>
    <row r="3682" spans="1:33" x14ac:dyDescent="0.2">
      <c r="A3682" t="s">
        <v>10943</v>
      </c>
      <c r="B3682">
        <v>660</v>
      </c>
      <c r="C3682" s="3" t="s">
        <v>10944</v>
      </c>
      <c r="D3682" t="s">
        <v>10945</v>
      </c>
      <c r="E3682" t="s">
        <v>30217</v>
      </c>
      <c r="F3682" s="9" t="str">
        <f>_xlfn.XLOOKUP(E3682,'Raw Data - Area Code'!A:A,'Raw Data - Area Code'!B:B,"",FALSE)</f>
        <v>Kilmarnock</v>
      </c>
      <c r="G3682" s="9" t="s">
        <v>10946</v>
      </c>
      <c r="H3682" s="8">
        <v>52230</v>
      </c>
      <c r="I3682" s="20" t="s">
        <v>30242</v>
      </c>
      <c r="J3682" s="8" t="str">
        <f>_xlfn.XLOOKUP(TRIM(I3682),'Raw Data - SIC Code'!A:A,'Raw Data - SIC Code'!C:C,"",FALSE)</f>
        <v>Logistics</v>
      </c>
      <c r="K3682">
        <v>-4.2</v>
      </c>
      <c r="L3682" s="3">
        <v>-1.9</v>
      </c>
      <c r="M3682">
        <v>-2</v>
      </c>
      <c r="N3682">
        <v>12.5</v>
      </c>
      <c r="O3682">
        <v>100</v>
      </c>
      <c r="P3682">
        <v>95.8</v>
      </c>
      <c r="Q3682" s="27">
        <f t="shared" si="347"/>
        <v>2.1450459652706857</v>
      </c>
      <c r="R3682">
        <v>85</v>
      </c>
      <c r="S3682">
        <v>15</v>
      </c>
      <c r="T3682" s="3">
        <f t="shared" si="342"/>
        <v>70</v>
      </c>
      <c r="U3682">
        <v>97</v>
      </c>
      <c r="V3682">
        <v>3</v>
      </c>
      <c r="W3682" s="3">
        <f t="shared" si="343"/>
        <v>94</v>
      </c>
      <c r="X3682">
        <v>95</v>
      </c>
      <c r="Y3682">
        <v>5</v>
      </c>
      <c r="Z3682" s="3">
        <f t="shared" si="344"/>
        <v>90</v>
      </c>
      <c r="AA3682">
        <v>86</v>
      </c>
      <c r="AB3682">
        <v>14</v>
      </c>
      <c r="AC3682" s="3">
        <f t="shared" si="345"/>
        <v>72</v>
      </c>
      <c r="AD3682" s="3">
        <f t="shared" si="346"/>
        <v>5</v>
      </c>
      <c r="AE3682" s="3" t="s">
        <v>30461</v>
      </c>
      <c r="AF3682" t="b">
        <v>0</v>
      </c>
      <c r="AG3682" s="1">
        <v>44638.661481481482</v>
      </c>
    </row>
    <row r="3683" spans="1:33" x14ac:dyDescent="0.2">
      <c r="A3683" t="s">
        <v>10947</v>
      </c>
      <c r="B3683">
        <v>5419</v>
      </c>
      <c r="C3683" s="3" t="s">
        <v>10948</v>
      </c>
      <c r="D3683" t="s">
        <v>10949</v>
      </c>
      <c r="E3683" t="s">
        <v>30133</v>
      </c>
      <c r="F3683" s="9" t="str">
        <f>_xlfn.XLOOKUP(E3683,'Raw Data - Area Code'!A:A,'Raw Data - Area Code'!B:B,"",FALSE)</f>
        <v>Coventry</v>
      </c>
      <c r="G3683" s="9">
        <v>5571739</v>
      </c>
      <c r="H3683" s="8">
        <v>33140</v>
      </c>
      <c r="I3683" s="20" t="s">
        <v>30250</v>
      </c>
      <c r="J3683" s="8" t="str">
        <f>_xlfn.XLOOKUP(TRIM(I3683),'Raw Data - SIC Code'!A:A,'Raw Data - SIC Code'!C:C,"",FALSE)</f>
        <v>Manufacturing</v>
      </c>
      <c r="K3683">
        <v>15.2</v>
      </c>
      <c r="L3683" s="3">
        <v>20</v>
      </c>
      <c r="M3683">
        <v>43</v>
      </c>
      <c r="N3683">
        <v>47.4</v>
      </c>
      <c r="O3683">
        <v>49.5</v>
      </c>
      <c r="P3683">
        <v>52.1</v>
      </c>
      <c r="Q3683" s="27">
        <f t="shared" si="347"/>
        <v>-2.5590551181102379</v>
      </c>
      <c r="R3683">
        <v>73</v>
      </c>
      <c r="S3683">
        <v>27</v>
      </c>
      <c r="T3683" s="3">
        <f t="shared" si="342"/>
        <v>46</v>
      </c>
      <c r="U3683">
        <v>87</v>
      </c>
      <c r="V3683">
        <v>13</v>
      </c>
      <c r="W3683" s="3">
        <f t="shared" si="343"/>
        <v>74</v>
      </c>
      <c r="X3683">
        <v>91</v>
      </c>
      <c r="Y3683">
        <v>9</v>
      </c>
      <c r="Z3683" s="3">
        <f t="shared" si="344"/>
        <v>82</v>
      </c>
      <c r="AA3683">
        <v>87</v>
      </c>
      <c r="AB3683">
        <v>13</v>
      </c>
      <c r="AC3683" s="3">
        <f t="shared" si="345"/>
        <v>74</v>
      </c>
      <c r="AD3683" s="3">
        <f t="shared" si="346"/>
        <v>5</v>
      </c>
      <c r="AE3683" s="3" t="s">
        <v>30461</v>
      </c>
      <c r="AF3683" t="b">
        <v>0</v>
      </c>
      <c r="AG3683" s="1">
        <v>44638.66170138889</v>
      </c>
    </row>
    <row r="3684" spans="1:33" x14ac:dyDescent="0.2">
      <c r="A3684" t="s">
        <v>10950</v>
      </c>
      <c r="B3684">
        <v>5420</v>
      </c>
      <c r="C3684" s="3" t="s">
        <v>10951</v>
      </c>
      <c r="D3684" t="s">
        <v>10952</v>
      </c>
      <c r="E3684" t="s">
        <v>30125</v>
      </c>
      <c r="F3684" s="9" t="str">
        <f>_xlfn.XLOOKUP(E3684,'Raw Data - Area Code'!A:A,'Raw Data - Area Code'!B:B,"",FALSE)</f>
        <v>Hemel Hempstead</v>
      </c>
      <c r="G3684" s="9">
        <v>1002610</v>
      </c>
      <c r="H3684" s="8">
        <v>21100</v>
      </c>
      <c r="I3684" s="20" t="s">
        <v>30258</v>
      </c>
      <c r="J3684" s="8" t="str">
        <f>_xlfn.XLOOKUP(TRIM(I3684),'Raw Data - SIC Code'!A:A,'Raw Data - SIC Code'!C:C,"",FALSE)</f>
        <v>Manufacturing</v>
      </c>
      <c r="K3684">
        <v>-0.5</v>
      </c>
      <c r="L3684" s="3">
        <v>-6.3</v>
      </c>
      <c r="M3684">
        <v>-7.1</v>
      </c>
      <c r="N3684">
        <v>3.5</v>
      </c>
      <c r="O3684">
        <v>90.4</v>
      </c>
      <c r="P3684">
        <v>86.2</v>
      </c>
      <c r="Q3684" s="27">
        <f t="shared" si="347"/>
        <v>2.3782559456398653</v>
      </c>
      <c r="R3684">
        <v>66</v>
      </c>
      <c r="S3684">
        <v>34</v>
      </c>
      <c r="T3684" s="3">
        <f t="shared" si="342"/>
        <v>32</v>
      </c>
      <c r="U3684">
        <v>53</v>
      </c>
      <c r="V3684">
        <v>47</v>
      </c>
      <c r="W3684" s="3">
        <f t="shared" si="343"/>
        <v>6</v>
      </c>
      <c r="X3684">
        <v>51</v>
      </c>
      <c r="Y3684">
        <v>49</v>
      </c>
      <c r="Z3684" s="3">
        <f t="shared" si="344"/>
        <v>2</v>
      </c>
      <c r="AA3684">
        <v>61</v>
      </c>
      <c r="AB3684">
        <v>39</v>
      </c>
      <c r="AC3684" s="3">
        <f t="shared" si="345"/>
        <v>22</v>
      </c>
      <c r="AD3684" s="3">
        <f t="shared" si="346"/>
        <v>5</v>
      </c>
      <c r="AE3684" s="3" t="s">
        <v>30460</v>
      </c>
      <c r="AF3684" t="b">
        <v>0</v>
      </c>
      <c r="AG3684" s="1">
        <v>44638.661898148152</v>
      </c>
    </row>
    <row r="3685" spans="1:33" ht="34" x14ac:dyDescent="0.2">
      <c r="A3685" t="s">
        <v>10953</v>
      </c>
      <c r="B3685">
        <v>5422</v>
      </c>
      <c r="C3685" s="3" t="s">
        <v>10951</v>
      </c>
      <c r="D3685" t="s">
        <v>10952</v>
      </c>
      <c r="E3685" t="s">
        <v>30125</v>
      </c>
      <c r="F3685" s="9" t="str">
        <f>_xlfn.XLOOKUP(E3685,'Raw Data - Area Code'!A:A,'Raw Data - Area Code'!B:B,"",FALSE)</f>
        <v>Hemel Hempstead</v>
      </c>
      <c r="G3685" s="9">
        <v>252567</v>
      </c>
      <c r="H3685" s="18" t="s">
        <v>10954</v>
      </c>
      <c r="I3685" s="20" t="s">
        <v>30252</v>
      </c>
      <c r="J3685" s="8" t="str">
        <f>_xlfn.XLOOKUP(TRIM(I3685),'Raw Data - SIC Code'!A:A,'Raw Data - SIC Code'!C:C,"",FALSE)</f>
        <v>Trade</v>
      </c>
      <c r="K3685">
        <v>11.2</v>
      </c>
      <c r="L3685" s="3">
        <v>12.1</v>
      </c>
      <c r="M3685">
        <v>-11.7</v>
      </c>
      <c r="N3685">
        <v>-93.5</v>
      </c>
      <c r="O3685">
        <v>96.7</v>
      </c>
      <c r="P3685">
        <v>92.3</v>
      </c>
      <c r="Q3685" s="27">
        <f t="shared" si="347"/>
        <v>2.328042328042331</v>
      </c>
      <c r="R3685">
        <v>54</v>
      </c>
      <c r="S3685">
        <v>46</v>
      </c>
      <c r="T3685" s="3">
        <f t="shared" si="342"/>
        <v>8</v>
      </c>
      <c r="U3685">
        <v>77</v>
      </c>
      <c r="V3685">
        <v>23</v>
      </c>
      <c r="W3685" s="3">
        <f t="shared" si="343"/>
        <v>54</v>
      </c>
      <c r="X3685">
        <v>84</v>
      </c>
      <c r="Y3685">
        <v>16</v>
      </c>
      <c r="Z3685" s="3">
        <f t="shared" si="344"/>
        <v>68</v>
      </c>
      <c r="AA3685">
        <v>75</v>
      </c>
      <c r="AB3685">
        <v>25</v>
      </c>
      <c r="AC3685" s="3">
        <f t="shared" si="345"/>
        <v>50</v>
      </c>
      <c r="AD3685" s="3">
        <f t="shared" si="346"/>
        <v>6</v>
      </c>
      <c r="AE3685" s="3" t="s">
        <v>30461</v>
      </c>
      <c r="AF3685" t="b">
        <v>0</v>
      </c>
      <c r="AG3685" s="1">
        <v>44638.662152777775</v>
      </c>
    </row>
    <row r="3686" spans="1:33" x14ac:dyDescent="0.2">
      <c r="A3686" t="s">
        <v>10955</v>
      </c>
      <c r="B3686">
        <v>20252</v>
      </c>
      <c r="C3686" s="3" t="s">
        <v>10956</v>
      </c>
      <c r="D3686" t="s">
        <v>10957</v>
      </c>
      <c r="E3686" t="s">
        <v>30133</v>
      </c>
      <c r="F3686" s="9" t="str">
        <f>_xlfn.XLOOKUP(E3686,'Raw Data - Area Code'!A:A,'Raw Data - Area Code'!B:B,"",FALSE)</f>
        <v>Coventry</v>
      </c>
      <c r="G3686" s="9">
        <v>4347573</v>
      </c>
      <c r="H3686" s="8">
        <v>27110</v>
      </c>
      <c r="I3686" s="20" t="s">
        <v>30265</v>
      </c>
      <c r="J3686" s="8" t="str">
        <f>_xlfn.XLOOKUP(TRIM(I3686),'Raw Data - SIC Code'!A:A,'Raw Data - SIC Code'!C:C,"",FALSE)</f>
        <v>Manufacturing</v>
      </c>
      <c r="K3686">
        <v>12.6</v>
      </c>
      <c r="L3686" s="3">
        <v>6.4</v>
      </c>
      <c r="M3686">
        <v>35.9</v>
      </c>
      <c r="N3686">
        <v>18.7</v>
      </c>
      <c r="O3686">
        <v>82.2</v>
      </c>
      <c r="P3686">
        <v>98</v>
      </c>
      <c r="Q3686" s="27">
        <f t="shared" si="347"/>
        <v>-8.768035516093228</v>
      </c>
      <c r="R3686">
        <v>78</v>
      </c>
      <c r="S3686">
        <v>22</v>
      </c>
      <c r="T3686" s="3">
        <f t="shared" si="342"/>
        <v>56.000000000000007</v>
      </c>
      <c r="U3686">
        <v>91</v>
      </c>
      <c r="V3686">
        <v>9</v>
      </c>
      <c r="W3686" s="3">
        <f t="shared" si="343"/>
        <v>82</v>
      </c>
      <c r="X3686">
        <v>86</v>
      </c>
      <c r="Y3686">
        <v>14</v>
      </c>
      <c r="Z3686" s="3">
        <f t="shared" si="344"/>
        <v>72</v>
      </c>
      <c r="AA3686">
        <v>92</v>
      </c>
      <c r="AB3686">
        <v>8</v>
      </c>
      <c r="AC3686" s="3">
        <f t="shared" si="345"/>
        <v>84</v>
      </c>
      <c r="AD3686" s="3">
        <f t="shared" si="346"/>
        <v>5</v>
      </c>
      <c r="AE3686" s="3" t="s">
        <v>30460</v>
      </c>
      <c r="AF3686" t="b">
        <v>0</v>
      </c>
      <c r="AG3686" s="1">
        <v>44638.662407407406</v>
      </c>
    </row>
    <row r="3687" spans="1:33" ht="34" x14ac:dyDescent="0.2">
      <c r="A3687" t="s">
        <v>10958</v>
      </c>
      <c r="B3687">
        <v>16959</v>
      </c>
      <c r="C3687" s="3" t="s">
        <v>10959</v>
      </c>
      <c r="D3687" t="s">
        <v>10960</v>
      </c>
      <c r="E3687" t="s">
        <v>30200</v>
      </c>
      <c r="F3687" s="9" t="str">
        <f>_xlfn.XLOOKUP(E3687,'Raw Data - Area Code'!A:A,'Raw Data - Area Code'!B:B,"",FALSE)</f>
        <v>York</v>
      </c>
      <c r="G3687" s="9">
        <v>3113256</v>
      </c>
      <c r="H3687" s="18" t="s">
        <v>10961</v>
      </c>
      <c r="I3687" s="20" t="s">
        <v>30234</v>
      </c>
      <c r="J3687" s="8" t="str">
        <f>_xlfn.XLOOKUP(TRIM(I3687),'Raw Data - SIC Code'!A:A,'Raw Data - SIC Code'!C:C,"",FALSE)</f>
        <v>Trade</v>
      </c>
      <c r="K3687">
        <v>11.8</v>
      </c>
      <c r="L3687" s="3">
        <v>0.7</v>
      </c>
      <c r="M3687">
        <v>30.1</v>
      </c>
      <c r="N3687">
        <v>0.4</v>
      </c>
      <c r="O3687">
        <v>70.099999999999994</v>
      </c>
      <c r="P3687">
        <v>70.8</v>
      </c>
      <c r="Q3687" s="27">
        <f t="shared" si="347"/>
        <v>-0.49680624556423203</v>
      </c>
      <c r="R3687">
        <v>81.900000000000006</v>
      </c>
      <c r="S3687">
        <v>18.100000000000001</v>
      </c>
      <c r="T3687" s="3">
        <f t="shared" si="342"/>
        <v>63.800000000000004</v>
      </c>
      <c r="U3687">
        <v>73.400000000000006</v>
      </c>
      <c r="V3687">
        <v>26.6</v>
      </c>
      <c r="W3687" s="3">
        <f t="shared" si="343"/>
        <v>46.800000000000004</v>
      </c>
      <c r="X3687">
        <v>73.400000000000006</v>
      </c>
      <c r="Y3687">
        <v>26.6</v>
      </c>
      <c r="Z3687" s="3">
        <f t="shared" si="344"/>
        <v>46.800000000000004</v>
      </c>
      <c r="AA3687">
        <v>83</v>
      </c>
      <c r="AB3687">
        <v>17</v>
      </c>
      <c r="AC3687" s="3">
        <f t="shared" si="345"/>
        <v>66</v>
      </c>
      <c r="AD3687" s="3">
        <f t="shared" si="346"/>
        <v>5</v>
      </c>
      <c r="AE3687" s="3" t="s">
        <v>30460</v>
      </c>
      <c r="AF3687" t="b">
        <v>0</v>
      </c>
      <c r="AG3687" s="1">
        <v>44641.34033564815</v>
      </c>
    </row>
    <row r="3688" spans="1:33" ht="34" x14ac:dyDescent="0.2">
      <c r="A3688" t="s">
        <v>10962</v>
      </c>
      <c r="B3688">
        <v>5425</v>
      </c>
      <c r="C3688" s="3" t="s">
        <v>10963</v>
      </c>
      <c r="D3688" t="s">
        <v>10964</v>
      </c>
      <c r="E3688" t="s">
        <v>30146</v>
      </c>
      <c r="F3688" s="9" t="str">
        <f>_xlfn.XLOOKUP(E3688,'Raw Data - Area Code'!A:A,'Raw Data - Area Code'!B:B,"",FALSE)</f>
        <v>Nottingham</v>
      </c>
      <c r="G3688" s="9"/>
      <c r="H3688" s="18" t="s">
        <v>668</v>
      </c>
      <c r="I3688" s="20">
        <v>84</v>
      </c>
      <c r="J3688" s="8" t="str">
        <f>_xlfn.XLOOKUP(TRIM(I3688),'Raw Data - SIC Code'!A:A,'Raw Data - SIC Code'!C:C,"",FALSE)</f>
        <v>Public Admin</v>
      </c>
      <c r="K3688">
        <v>4.7</v>
      </c>
      <c r="L3688" s="3">
        <v>0</v>
      </c>
      <c r="M3688">
        <v>1.7</v>
      </c>
      <c r="N3688">
        <v>1.8</v>
      </c>
      <c r="O3688">
        <v>1.8</v>
      </c>
      <c r="P3688">
        <v>0.7</v>
      </c>
      <c r="Q3688" s="27">
        <f t="shared" si="347"/>
        <v>44.000000000000007</v>
      </c>
      <c r="R3688">
        <v>49.3</v>
      </c>
      <c r="S3688">
        <v>50.7</v>
      </c>
      <c r="T3688" s="3">
        <f t="shared" si="342"/>
        <v>-1.4000000000000057</v>
      </c>
      <c r="U3688">
        <v>47.9</v>
      </c>
      <c r="V3688">
        <v>52.1</v>
      </c>
      <c r="W3688" s="3">
        <f t="shared" si="343"/>
        <v>-4.2000000000000028</v>
      </c>
      <c r="X3688">
        <v>46.5</v>
      </c>
      <c r="Y3688">
        <v>53.5</v>
      </c>
      <c r="Z3688" s="3">
        <f t="shared" si="344"/>
        <v>-7.0000000000000009</v>
      </c>
      <c r="AA3688">
        <v>50.7</v>
      </c>
      <c r="AB3688">
        <v>49.3</v>
      </c>
      <c r="AC3688" s="3">
        <f t="shared" si="345"/>
        <v>1.4000000000000057</v>
      </c>
      <c r="AD3688" s="3">
        <f t="shared" si="346"/>
        <v>2</v>
      </c>
      <c r="AE3688" s="3" t="s">
        <v>30460</v>
      </c>
      <c r="AF3688" t="b">
        <v>0</v>
      </c>
      <c r="AG3688" s="1">
        <v>44404.581030092595</v>
      </c>
    </row>
    <row r="3689" spans="1:33" ht="51" x14ac:dyDescent="0.2">
      <c r="A3689" t="s">
        <v>10965</v>
      </c>
      <c r="B3689">
        <v>5426</v>
      </c>
      <c r="C3689" s="3" t="s">
        <v>10966</v>
      </c>
      <c r="D3689" t="s">
        <v>5531</v>
      </c>
      <c r="E3689" t="s">
        <v>30147</v>
      </c>
      <c r="F3689" s="9" t="str">
        <f>_xlfn.XLOOKUP(E3689,'Raw Data - Area Code'!A:A,'Raw Data - Area Code'!B:B,"",FALSE)</f>
        <v>Leicester</v>
      </c>
      <c r="G3689" s="9">
        <v>1544410</v>
      </c>
      <c r="H3689" s="18" t="s">
        <v>10967</v>
      </c>
      <c r="I3689" s="20" t="s">
        <v>30280</v>
      </c>
      <c r="J3689" s="8" t="str">
        <f>_xlfn.XLOOKUP(TRIM(I3689),'Raw Data - SIC Code'!A:A,'Raw Data - SIC Code'!C:C,"",FALSE)</f>
        <v>Trade</v>
      </c>
      <c r="K3689">
        <v>3.7</v>
      </c>
      <c r="L3689" s="3">
        <v>4.5999999999999996</v>
      </c>
      <c r="M3689">
        <v>-10</v>
      </c>
      <c r="N3689">
        <v>-5.9</v>
      </c>
      <c r="O3689">
        <v>85.9</v>
      </c>
      <c r="P3689">
        <v>92.7</v>
      </c>
      <c r="Q3689" s="27">
        <f t="shared" si="347"/>
        <v>-3.8073908174692028</v>
      </c>
      <c r="R3689">
        <v>82.4</v>
      </c>
      <c r="S3689">
        <v>17.600000000000001</v>
      </c>
      <c r="T3689" s="3">
        <f t="shared" si="342"/>
        <v>64.800000000000011</v>
      </c>
      <c r="U3689">
        <v>76.900000000000006</v>
      </c>
      <c r="V3689">
        <v>23.1</v>
      </c>
      <c r="W3689" s="3">
        <f t="shared" si="343"/>
        <v>53.800000000000004</v>
      </c>
      <c r="X3689">
        <v>76.900000000000006</v>
      </c>
      <c r="Y3689">
        <v>23.1</v>
      </c>
      <c r="Z3689" s="3">
        <f t="shared" si="344"/>
        <v>53.800000000000004</v>
      </c>
      <c r="AA3689">
        <v>22</v>
      </c>
      <c r="AB3689">
        <v>78</v>
      </c>
      <c r="AC3689" s="3">
        <f t="shared" si="345"/>
        <v>-56.000000000000007</v>
      </c>
      <c r="AD3689" s="3">
        <f t="shared" si="346"/>
        <v>4</v>
      </c>
      <c r="AE3689" s="3" t="s">
        <v>30461</v>
      </c>
      <c r="AF3689" t="b">
        <v>0</v>
      </c>
      <c r="AG3689" s="1">
        <v>44467.571979166663</v>
      </c>
    </row>
    <row r="3690" spans="1:33" x14ac:dyDescent="0.2">
      <c r="A3690" t="s">
        <v>10968</v>
      </c>
      <c r="B3690">
        <v>5428</v>
      </c>
      <c r="C3690" s="3" t="s">
        <v>10969</v>
      </c>
      <c r="D3690" t="s">
        <v>10970</v>
      </c>
      <c r="E3690" t="s">
        <v>30123</v>
      </c>
      <c r="F3690" s="9" t="str">
        <f>_xlfn.XLOOKUP(E3690,'Raw Data - Area Code'!A:A,'Raw Data - Area Code'!B:B,"",FALSE)</f>
        <v>Reading</v>
      </c>
      <c r="G3690" s="9">
        <v>4380545</v>
      </c>
      <c r="H3690" s="8">
        <v>70229</v>
      </c>
      <c r="I3690" s="20" t="s">
        <v>30249</v>
      </c>
      <c r="J3690" s="8" t="str">
        <f>_xlfn.XLOOKUP(TRIM(I3690),'Raw Data - SIC Code'!A:A,'Raw Data - SIC Code'!C:C,"",FALSE)</f>
        <v>Professional Services</v>
      </c>
      <c r="K3690">
        <v>16</v>
      </c>
      <c r="L3690" s="3">
        <v>16</v>
      </c>
      <c r="M3690">
        <v>62</v>
      </c>
      <c r="N3690">
        <v>0</v>
      </c>
      <c r="O3690">
        <v>67</v>
      </c>
      <c r="P3690">
        <v>29</v>
      </c>
      <c r="Q3690" s="27">
        <f t="shared" si="347"/>
        <v>39.583333333333329</v>
      </c>
      <c r="R3690">
        <v>42</v>
      </c>
      <c r="S3690">
        <v>58</v>
      </c>
      <c r="T3690" s="3">
        <f t="shared" si="342"/>
        <v>-16</v>
      </c>
      <c r="U3690">
        <v>85</v>
      </c>
      <c r="V3690">
        <v>15</v>
      </c>
      <c r="W3690" s="3">
        <f t="shared" si="343"/>
        <v>70</v>
      </c>
      <c r="X3690">
        <v>79</v>
      </c>
      <c r="Y3690">
        <v>21</v>
      </c>
      <c r="Z3690" s="3">
        <f t="shared" si="344"/>
        <v>57.999999999999993</v>
      </c>
      <c r="AA3690">
        <v>87</v>
      </c>
      <c r="AB3690">
        <v>13</v>
      </c>
      <c r="AC3690" s="3">
        <f t="shared" si="345"/>
        <v>74</v>
      </c>
      <c r="AD3690" s="3">
        <f t="shared" si="346"/>
        <v>5</v>
      </c>
      <c r="AE3690" s="3" t="s">
        <v>30461</v>
      </c>
      <c r="AF3690" t="b">
        <v>0</v>
      </c>
      <c r="AG3690" s="1">
        <v>44644.752800925926</v>
      </c>
    </row>
    <row r="3691" spans="1:33" x14ac:dyDescent="0.2">
      <c r="A3691" t="s">
        <v>10971</v>
      </c>
      <c r="B3691">
        <v>5430</v>
      </c>
      <c r="C3691" s="3" t="s">
        <v>10972</v>
      </c>
      <c r="D3691" t="s">
        <v>10973</v>
      </c>
      <c r="E3691" t="s">
        <v>30169</v>
      </c>
      <c r="F3691" s="9" t="str">
        <f>_xlfn.XLOOKUP(E3691,'Raw Data - Area Code'!A:A,'Raw Data - Area Code'!B:B,"",FALSE)</f>
        <v>Cardiff</v>
      </c>
      <c r="G3691" s="9">
        <v>6959253</v>
      </c>
      <c r="H3691" s="8">
        <v>78300</v>
      </c>
      <c r="I3691" s="20" t="s">
        <v>30243</v>
      </c>
      <c r="J3691" s="8" t="str">
        <f>_xlfn.XLOOKUP(TRIM(I3691),'Raw Data - SIC Code'!A:A,'Raw Data - SIC Code'!C:C,"",FALSE)</f>
        <v>Admin Services</v>
      </c>
      <c r="K3691">
        <v>13.5</v>
      </c>
      <c r="L3691" s="3">
        <v>25.5</v>
      </c>
      <c r="M3691">
        <v>19.3</v>
      </c>
      <c r="N3691">
        <v>20.5</v>
      </c>
      <c r="O3691">
        <v>25.3</v>
      </c>
      <c r="P3691">
        <v>21</v>
      </c>
      <c r="Q3691" s="27">
        <f t="shared" si="347"/>
        <v>9.2872570194384476</v>
      </c>
      <c r="R3691">
        <v>30.3</v>
      </c>
      <c r="S3691">
        <v>69.7</v>
      </c>
      <c r="T3691" s="3">
        <f t="shared" si="342"/>
        <v>-39.400000000000006</v>
      </c>
      <c r="U3691">
        <v>22.7</v>
      </c>
      <c r="V3691">
        <v>77.3</v>
      </c>
      <c r="W3691" s="3">
        <f t="shared" si="343"/>
        <v>-54.599999999999994</v>
      </c>
      <c r="X3691">
        <v>31.8</v>
      </c>
      <c r="Y3691">
        <v>68.2</v>
      </c>
      <c r="Z3691" s="3">
        <f t="shared" si="344"/>
        <v>-36.400000000000006</v>
      </c>
      <c r="AA3691">
        <v>40.9</v>
      </c>
      <c r="AB3691">
        <v>59.1</v>
      </c>
      <c r="AC3691" s="3">
        <f t="shared" si="345"/>
        <v>-18.200000000000003</v>
      </c>
      <c r="AD3691" s="3">
        <f t="shared" si="346"/>
        <v>2</v>
      </c>
      <c r="AE3691" s="3" t="s">
        <v>30460</v>
      </c>
      <c r="AF3691" t="b">
        <v>0</v>
      </c>
      <c r="AG3691" s="1">
        <v>44652.666631944441</v>
      </c>
    </row>
    <row r="3692" spans="1:33" x14ac:dyDescent="0.2">
      <c r="A3692" t="s">
        <v>10974</v>
      </c>
      <c r="B3692">
        <v>5433</v>
      </c>
      <c r="C3692" s="3" t="s">
        <v>10975</v>
      </c>
      <c r="D3692" t="s">
        <v>520</v>
      </c>
      <c r="E3692" t="s">
        <v>30127</v>
      </c>
      <c r="F3692" s="9" t="str">
        <f>_xlfn.XLOOKUP(E3692,'Raw Data - Area Code'!A:A,'Raw Data - Area Code'!B:B,"",FALSE)</f>
        <v>Newcastle upon Tyne</v>
      </c>
      <c r="G3692" s="9">
        <v>6931626</v>
      </c>
      <c r="H3692" s="8">
        <v>78200</v>
      </c>
      <c r="I3692" s="20" t="s">
        <v>30243</v>
      </c>
      <c r="J3692" s="8" t="str">
        <f>_xlfn.XLOOKUP(TRIM(I3692),'Raw Data - SIC Code'!A:A,'Raw Data - SIC Code'!C:C,"",FALSE)</f>
        <v>Admin Services</v>
      </c>
      <c r="K3692">
        <v>1.4</v>
      </c>
      <c r="L3692" s="3">
        <v>0.8</v>
      </c>
      <c r="M3692">
        <v>48.2</v>
      </c>
      <c r="N3692">
        <v>0</v>
      </c>
      <c r="O3692">
        <v>21.7</v>
      </c>
      <c r="P3692">
        <v>78.2</v>
      </c>
      <c r="Q3692" s="27">
        <f t="shared" si="347"/>
        <v>-56.556556556556558</v>
      </c>
      <c r="R3692">
        <v>79.8</v>
      </c>
      <c r="S3692">
        <v>20.2</v>
      </c>
      <c r="T3692" s="3">
        <f t="shared" si="342"/>
        <v>59.599999999999994</v>
      </c>
      <c r="U3692">
        <v>81.7</v>
      </c>
      <c r="V3692">
        <v>18.3</v>
      </c>
      <c r="W3692" s="3">
        <f t="shared" si="343"/>
        <v>63.4</v>
      </c>
      <c r="X3692">
        <v>67.599999999999994</v>
      </c>
      <c r="Y3692">
        <v>32.4</v>
      </c>
      <c r="Z3692" s="3">
        <f t="shared" si="344"/>
        <v>35.199999999999996</v>
      </c>
      <c r="AA3692">
        <v>69.5</v>
      </c>
      <c r="AB3692">
        <v>30.5</v>
      </c>
      <c r="AC3692" s="3">
        <f t="shared" si="345"/>
        <v>39</v>
      </c>
      <c r="AD3692" s="3">
        <f t="shared" si="346"/>
        <v>5</v>
      </c>
      <c r="AE3692" s="3" t="s">
        <v>30462</v>
      </c>
      <c r="AF3692" t="b">
        <v>0</v>
      </c>
      <c r="AG3692" s="1">
        <v>44631.383136574077</v>
      </c>
    </row>
    <row r="3693" spans="1:33" x14ac:dyDescent="0.2">
      <c r="A3693" t="s">
        <v>10976</v>
      </c>
      <c r="B3693">
        <v>17504</v>
      </c>
      <c r="C3693" s="3" t="s">
        <v>1112</v>
      </c>
      <c r="D3693" t="s">
        <v>1113</v>
      </c>
      <c r="E3693" t="s">
        <v>30192</v>
      </c>
      <c r="F3693" s="9" t="str">
        <f>_xlfn.XLOOKUP(E3693,'Raw Data - Area Code'!A:A,'Raw Data - Area Code'!B:B,"",FALSE)</f>
        <v>Colchester</v>
      </c>
      <c r="G3693" s="9">
        <v>8611694</v>
      </c>
      <c r="H3693" s="8">
        <v>88990</v>
      </c>
      <c r="I3693" s="20" t="s">
        <v>30263</v>
      </c>
      <c r="J3693" s="8" t="str">
        <f>_xlfn.XLOOKUP(TRIM(I3693),'Raw Data - SIC Code'!A:A,'Raw Data - SIC Code'!C:C,"",FALSE)</f>
        <v>Healthcare</v>
      </c>
      <c r="K3693">
        <v>3.2</v>
      </c>
      <c r="L3693" s="3">
        <v>2.6</v>
      </c>
      <c r="O3693">
        <v>0</v>
      </c>
      <c r="P3693">
        <v>0</v>
      </c>
      <c r="Q3693" s="27">
        <v>0</v>
      </c>
      <c r="R3693">
        <v>5.0999999999999996</v>
      </c>
      <c r="S3693">
        <v>94.9</v>
      </c>
      <c r="T3693" s="3">
        <f t="shared" si="342"/>
        <v>-89.800000000000011</v>
      </c>
      <c r="U3693">
        <v>3.8</v>
      </c>
      <c r="V3693">
        <v>96.2</v>
      </c>
      <c r="W3693" s="3">
        <f t="shared" si="343"/>
        <v>-92.4</v>
      </c>
      <c r="X3693">
        <v>15.3</v>
      </c>
      <c r="Y3693">
        <v>84.7</v>
      </c>
      <c r="Z3693" s="3">
        <f t="shared" si="344"/>
        <v>-69.400000000000006</v>
      </c>
      <c r="AA3693">
        <v>14.1</v>
      </c>
      <c r="AB3693">
        <v>85.9</v>
      </c>
      <c r="AC3693" s="3">
        <f t="shared" si="345"/>
        <v>-71.800000000000011</v>
      </c>
      <c r="AD3693" s="3">
        <f t="shared" si="346"/>
        <v>1</v>
      </c>
      <c r="AE3693" s="3" t="s">
        <v>30460</v>
      </c>
      <c r="AF3693" t="b">
        <v>0</v>
      </c>
      <c r="AG3693" s="1">
        <v>44655.764085648145</v>
      </c>
    </row>
    <row r="3694" spans="1:33" x14ac:dyDescent="0.2">
      <c r="A3694" t="s">
        <v>10977</v>
      </c>
      <c r="B3694">
        <v>18714</v>
      </c>
      <c r="C3694" s="3" t="s">
        <v>10978</v>
      </c>
      <c r="D3694" t="s">
        <v>10979</v>
      </c>
      <c r="E3694" t="s">
        <v>30125</v>
      </c>
      <c r="F3694" s="9" t="str">
        <f>_xlfn.XLOOKUP(E3694,'Raw Data - Area Code'!A:A,'Raw Data - Area Code'!B:B,"",FALSE)</f>
        <v>Hemel Hempstead</v>
      </c>
      <c r="G3694" s="9">
        <v>6628091</v>
      </c>
      <c r="H3694" s="8">
        <v>45200</v>
      </c>
      <c r="I3694" s="20" t="s">
        <v>30280</v>
      </c>
      <c r="J3694" s="8" t="str">
        <f>_xlfn.XLOOKUP(TRIM(I3694),'Raw Data - SIC Code'!A:A,'Raw Data - SIC Code'!C:C,"",FALSE)</f>
        <v>Trade</v>
      </c>
      <c r="K3694">
        <v>8.3000000000000007</v>
      </c>
      <c r="L3694" s="3">
        <v>19.100000000000001</v>
      </c>
      <c r="M3694">
        <v>27.7</v>
      </c>
      <c r="N3694">
        <v>25.9</v>
      </c>
      <c r="O3694">
        <v>77.2</v>
      </c>
      <c r="P3694">
        <v>81.8</v>
      </c>
      <c r="Q3694" s="27">
        <f t="shared" si="347"/>
        <v>-2.893081761006286</v>
      </c>
      <c r="R3694">
        <v>79</v>
      </c>
      <c r="S3694">
        <v>21</v>
      </c>
      <c r="T3694" s="3">
        <f t="shared" si="342"/>
        <v>57.999999999999993</v>
      </c>
      <c r="U3694">
        <v>81</v>
      </c>
      <c r="V3694">
        <v>19</v>
      </c>
      <c r="W3694" s="3">
        <f t="shared" si="343"/>
        <v>62</v>
      </c>
      <c r="X3694">
        <v>95.2</v>
      </c>
      <c r="Y3694">
        <v>4.8</v>
      </c>
      <c r="Z3694" s="3">
        <f t="shared" si="344"/>
        <v>90.4</v>
      </c>
      <c r="AA3694">
        <v>90.4</v>
      </c>
      <c r="AB3694">
        <v>9.6</v>
      </c>
      <c r="AC3694" s="3">
        <f t="shared" si="345"/>
        <v>80.800000000000011</v>
      </c>
      <c r="AD3694" s="3">
        <f t="shared" si="346"/>
        <v>5</v>
      </c>
      <c r="AE3694" s="3" t="s">
        <v>30461</v>
      </c>
      <c r="AF3694" t="b">
        <v>0</v>
      </c>
      <c r="AG3694" s="1">
        <v>44655.416435185187</v>
      </c>
    </row>
    <row r="3695" spans="1:33" x14ac:dyDescent="0.2">
      <c r="A3695" t="s">
        <v>10980</v>
      </c>
      <c r="B3695">
        <v>584</v>
      </c>
      <c r="C3695" s="3" t="s">
        <v>10981</v>
      </c>
      <c r="D3695" t="s">
        <v>10982</v>
      </c>
      <c r="E3695" t="s">
        <v>30226</v>
      </c>
      <c r="F3695" s="9" t="str">
        <f>_xlfn.XLOOKUP(E3695,'Raw Data - Area Code'!A:A,'Raw Data - Area Code'!B:B,"",FALSE)</f>
        <v>Birmingham</v>
      </c>
      <c r="G3695" s="9">
        <v>6365402</v>
      </c>
      <c r="H3695" s="8">
        <v>47990</v>
      </c>
      <c r="I3695" s="20" t="s">
        <v>30234</v>
      </c>
      <c r="J3695" s="8" t="str">
        <f>_xlfn.XLOOKUP(TRIM(I3695),'Raw Data - SIC Code'!A:A,'Raw Data - SIC Code'!C:C,"",FALSE)</f>
        <v>Trade</v>
      </c>
      <c r="K3695">
        <v>6</v>
      </c>
      <c r="L3695" s="3">
        <v>28</v>
      </c>
      <c r="M3695">
        <v>-4</v>
      </c>
      <c r="N3695">
        <v>55</v>
      </c>
      <c r="O3695">
        <v>95</v>
      </c>
      <c r="P3695">
        <v>97</v>
      </c>
      <c r="Q3695" s="27">
        <f t="shared" si="347"/>
        <v>-1.0416666666666665</v>
      </c>
      <c r="R3695">
        <v>18</v>
      </c>
      <c r="S3695">
        <v>82</v>
      </c>
      <c r="T3695" s="3">
        <f t="shared" si="342"/>
        <v>-64</v>
      </c>
      <c r="U3695">
        <v>37</v>
      </c>
      <c r="V3695">
        <v>63</v>
      </c>
      <c r="W3695" s="3">
        <f t="shared" si="343"/>
        <v>-26</v>
      </c>
      <c r="X3695">
        <v>59</v>
      </c>
      <c r="Y3695">
        <v>41</v>
      </c>
      <c r="Z3695" s="3">
        <f t="shared" si="344"/>
        <v>18</v>
      </c>
      <c r="AA3695">
        <v>55</v>
      </c>
      <c r="AB3695">
        <v>45</v>
      </c>
      <c r="AC3695" s="3">
        <f t="shared" si="345"/>
        <v>10</v>
      </c>
      <c r="AD3695" s="3">
        <f t="shared" si="346"/>
        <v>3</v>
      </c>
      <c r="AE3695" s="3" t="s">
        <v>30460</v>
      </c>
      <c r="AF3695" t="b">
        <v>0</v>
      </c>
      <c r="AG3695" s="1">
        <v>44629.496030092596</v>
      </c>
    </row>
    <row r="3696" spans="1:33" x14ac:dyDescent="0.2">
      <c r="A3696" t="s">
        <v>10983</v>
      </c>
      <c r="B3696">
        <v>5437</v>
      </c>
      <c r="C3696" s="3" t="s">
        <v>10984</v>
      </c>
      <c r="D3696" t="s">
        <v>10985</v>
      </c>
      <c r="E3696" t="s">
        <v>30165</v>
      </c>
      <c r="F3696" s="9" t="str">
        <f>_xlfn.XLOOKUP(E3696,'Raw Data - Area Code'!A:A,'Raw Data - Area Code'!B:B,"",FALSE)</f>
        <v>Blackburn</v>
      </c>
      <c r="G3696" s="9">
        <v>2767596</v>
      </c>
      <c r="H3696" s="8">
        <v>22290</v>
      </c>
      <c r="I3696" s="20" t="s">
        <v>30288</v>
      </c>
      <c r="J3696" s="8" t="str">
        <f>_xlfn.XLOOKUP(TRIM(I3696),'Raw Data - SIC Code'!A:A,'Raw Data - SIC Code'!C:C,"",FALSE)</f>
        <v>Manufacturing</v>
      </c>
      <c r="K3696">
        <v>15</v>
      </c>
      <c r="L3696" s="3">
        <v>-16</v>
      </c>
      <c r="M3696">
        <v>40.200000000000003</v>
      </c>
      <c r="N3696">
        <v>-39.4</v>
      </c>
      <c r="O3696">
        <v>40.299999999999997</v>
      </c>
      <c r="P3696">
        <v>41.3</v>
      </c>
      <c r="Q3696" s="27">
        <f t="shared" si="347"/>
        <v>-1.2254901960784315</v>
      </c>
      <c r="R3696">
        <v>89.9</v>
      </c>
      <c r="S3696">
        <v>10.1</v>
      </c>
      <c r="T3696" s="3">
        <f t="shared" si="342"/>
        <v>79.800000000000011</v>
      </c>
      <c r="U3696">
        <v>91.9</v>
      </c>
      <c r="V3696">
        <v>8.1</v>
      </c>
      <c r="W3696" s="3">
        <f t="shared" si="343"/>
        <v>83.800000000000011</v>
      </c>
      <c r="X3696">
        <v>81.900000000000006</v>
      </c>
      <c r="Y3696">
        <v>18.100000000000001</v>
      </c>
      <c r="Z3696" s="3">
        <f t="shared" si="344"/>
        <v>63.800000000000004</v>
      </c>
      <c r="AA3696">
        <v>90.6</v>
      </c>
      <c r="AB3696">
        <v>9.4</v>
      </c>
      <c r="AC3696" s="3">
        <f t="shared" si="345"/>
        <v>81.199999999999989</v>
      </c>
      <c r="AD3696" s="3">
        <f t="shared" si="346"/>
        <v>4</v>
      </c>
      <c r="AE3696" s="3" t="s">
        <v>30461</v>
      </c>
      <c r="AF3696" t="b">
        <v>0</v>
      </c>
      <c r="AG3696" s="1">
        <v>44652.500949074078</v>
      </c>
    </row>
    <row r="3697" spans="1:33" x14ac:dyDescent="0.2">
      <c r="A3697" t="s">
        <v>10986</v>
      </c>
      <c r="B3697">
        <v>17175</v>
      </c>
      <c r="C3697" s="3" t="s">
        <v>10987</v>
      </c>
      <c r="D3697" t="s">
        <v>10988</v>
      </c>
      <c r="E3697" t="s">
        <v>30233</v>
      </c>
      <c r="F3697" s="9" t="str">
        <f>_xlfn.XLOOKUP(E3697,'Raw Data - Area Code'!A:A,'Raw Data - Area Code'!B:B,"",FALSE)</f>
        <v>West London</v>
      </c>
      <c r="G3697" s="9"/>
      <c r="H3697" s="8">
        <v>84120</v>
      </c>
      <c r="I3697" s="20" t="s">
        <v>30276</v>
      </c>
      <c r="J3697" s="8" t="str">
        <f>_xlfn.XLOOKUP(TRIM(I3697),'Raw Data - SIC Code'!A:A,'Raw Data - SIC Code'!C:C,"",FALSE)</f>
        <v>Public Admin</v>
      </c>
      <c r="K3697">
        <v>10.6</v>
      </c>
      <c r="L3697" s="3">
        <v>15</v>
      </c>
      <c r="M3697">
        <v>5.8</v>
      </c>
      <c r="N3697">
        <v>0</v>
      </c>
      <c r="O3697">
        <v>9.8000000000000007</v>
      </c>
      <c r="P3697">
        <v>7.8</v>
      </c>
      <c r="Q3697" s="27">
        <f t="shared" si="347"/>
        <v>11.363636363636367</v>
      </c>
      <c r="R3697">
        <v>32.6</v>
      </c>
      <c r="S3697">
        <v>67.400000000000006</v>
      </c>
      <c r="T3697" s="3">
        <f t="shared" si="342"/>
        <v>-34.800000000000004</v>
      </c>
      <c r="U3697">
        <v>37.799999999999997</v>
      </c>
      <c r="V3697">
        <v>62.2</v>
      </c>
      <c r="W3697" s="3">
        <f t="shared" si="343"/>
        <v>-24.400000000000006</v>
      </c>
      <c r="X3697">
        <v>48.3</v>
      </c>
      <c r="Y3697">
        <v>51.7</v>
      </c>
      <c r="Z3697" s="3">
        <f t="shared" si="344"/>
        <v>-3.4000000000000057</v>
      </c>
      <c r="AA3697">
        <v>51.7</v>
      </c>
      <c r="AB3697">
        <v>48.3</v>
      </c>
      <c r="AC3697" s="3">
        <f t="shared" si="345"/>
        <v>3.4000000000000057</v>
      </c>
      <c r="AD3697" s="3">
        <f t="shared" si="346"/>
        <v>3</v>
      </c>
      <c r="AE3697" s="3" t="s">
        <v>30460</v>
      </c>
      <c r="AF3697" t="b">
        <v>0</v>
      </c>
      <c r="AG3697" s="1">
        <v>44655.546226851853</v>
      </c>
    </row>
    <row r="3698" spans="1:33" x14ac:dyDescent="0.2">
      <c r="A3698" t="s">
        <v>10989</v>
      </c>
      <c r="B3698">
        <v>5439</v>
      </c>
      <c r="C3698" s="3" t="s">
        <v>10990</v>
      </c>
      <c r="D3698" t="s">
        <v>10991</v>
      </c>
      <c r="E3698" t="s">
        <v>30143</v>
      </c>
      <c r="F3698" s="9" t="str">
        <f>_xlfn.XLOOKUP(E3698,'Raw Data - Area Code'!A:A,'Raw Data - Area Code'!B:B,"",FALSE)</f>
        <v>West Central London</v>
      </c>
      <c r="G3698" s="9">
        <v>1911653</v>
      </c>
      <c r="H3698" s="8">
        <v>84220</v>
      </c>
      <c r="I3698" s="20" t="s">
        <v>30276</v>
      </c>
      <c r="J3698" s="8" t="str">
        <f>_xlfn.XLOOKUP(TRIM(I3698),'Raw Data - SIC Code'!A:A,'Raw Data - SIC Code'!C:C,"",FALSE)</f>
        <v>Public Admin</v>
      </c>
      <c r="K3698">
        <v>14.7</v>
      </c>
      <c r="L3698" s="3">
        <v>13.4</v>
      </c>
      <c r="M3698">
        <v>25</v>
      </c>
      <c r="N3698">
        <v>22.8</v>
      </c>
      <c r="O3698">
        <v>97</v>
      </c>
      <c r="P3698">
        <v>99</v>
      </c>
      <c r="Q3698" s="27">
        <f t="shared" si="347"/>
        <v>-1.0204081632653061</v>
      </c>
      <c r="R3698">
        <v>69.900000000000006</v>
      </c>
      <c r="S3698">
        <v>30.1</v>
      </c>
      <c r="T3698" s="3">
        <f t="shared" si="342"/>
        <v>39.800000000000004</v>
      </c>
      <c r="U3698">
        <v>78.3</v>
      </c>
      <c r="V3698">
        <v>21.7</v>
      </c>
      <c r="W3698" s="3">
        <f t="shared" si="343"/>
        <v>56.599999999999994</v>
      </c>
      <c r="X3698">
        <v>79.5</v>
      </c>
      <c r="Y3698">
        <v>20.5</v>
      </c>
      <c r="Z3698" s="3">
        <f t="shared" si="344"/>
        <v>59</v>
      </c>
      <c r="AA3698">
        <v>87</v>
      </c>
      <c r="AB3698">
        <v>13</v>
      </c>
      <c r="AC3698" s="3">
        <f t="shared" si="345"/>
        <v>74</v>
      </c>
      <c r="AD3698" s="3">
        <f t="shared" si="346"/>
        <v>5</v>
      </c>
      <c r="AE3698" s="3" t="s">
        <v>30462</v>
      </c>
      <c r="AF3698" t="b">
        <v>0</v>
      </c>
      <c r="AG3698" s="1">
        <v>44651.689745370371</v>
      </c>
    </row>
    <row r="3699" spans="1:33" ht="34" x14ac:dyDescent="0.2">
      <c r="A3699" t="s">
        <v>10992</v>
      </c>
      <c r="B3699">
        <v>16257</v>
      </c>
      <c r="C3699" s="3" t="s">
        <v>10993</v>
      </c>
      <c r="D3699" t="s">
        <v>10994</v>
      </c>
      <c r="E3699" t="s">
        <v>30230</v>
      </c>
      <c r="F3699" s="9" t="str">
        <f>_xlfn.XLOOKUP(E3699,'Raw Data - Area Code'!A:A,'Raw Data - Area Code'!B:B,"",FALSE)</f>
        <v>Manchester</v>
      </c>
      <c r="G3699" s="9"/>
      <c r="H3699" s="18" t="s">
        <v>10995</v>
      </c>
      <c r="I3699" s="20">
        <v>84</v>
      </c>
      <c r="J3699" s="8" t="str">
        <f>_xlfn.XLOOKUP(TRIM(I3699),'Raw Data - SIC Code'!A:A,'Raw Data - SIC Code'!C:C,"",FALSE)</f>
        <v>Public Admin</v>
      </c>
      <c r="K3699">
        <v>12.4</v>
      </c>
      <c r="L3699" s="3">
        <v>6.2</v>
      </c>
      <c r="M3699">
        <v>11</v>
      </c>
      <c r="N3699">
        <v>23.1</v>
      </c>
      <c r="O3699">
        <v>69.7</v>
      </c>
      <c r="P3699">
        <v>64.900000000000006</v>
      </c>
      <c r="Q3699" s="27">
        <f t="shared" si="347"/>
        <v>3.5661218424962824</v>
      </c>
      <c r="R3699">
        <v>35.6</v>
      </c>
      <c r="S3699">
        <v>64.400000000000006</v>
      </c>
      <c r="T3699" s="3">
        <f t="shared" si="342"/>
        <v>-28.800000000000004</v>
      </c>
      <c r="U3699">
        <v>34.5</v>
      </c>
      <c r="V3699">
        <v>65.5</v>
      </c>
      <c r="W3699" s="3">
        <f t="shared" si="343"/>
        <v>-31</v>
      </c>
      <c r="X3699">
        <v>38.1</v>
      </c>
      <c r="Y3699">
        <v>61.9</v>
      </c>
      <c r="Z3699" s="3">
        <f t="shared" si="344"/>
        <v>-23.799999999999997</v>
      </c>
      <c r="AA3699">
        <v>45.1</v>
      </c>
      <c r="AB3699">
        <v>54.9</v>
      </c>
      <c r="AC3699" s="3">
        <f t="shared" si="345"/>
        <v>-9.7999999999999972</v>
      </c>
      <c r="AD3699" s="3">
        <f t="shared" si="346"/>
        <v>2</v>
      </c>
      <c r="AE3699" s="3" t="s">
        <v>30462</v>
      </c>
      <c r="AF3699" t="b">
        <v>0</v>
      </c>
      <c r="AG3699" s="1">
        <v>44607.673854166664</v>
      </c>
    </row>
    <row r="3700" spans="1:33" x14ac:dyDescent="0.2">
      <c r="A3700" t="s">
        <v>10996</v>
      </c>
      <c r="B3700">
        <v>5443</v>
      </c>
      <c r="C3700" s="3" t="s">
        <v>7737</v>
      </c>
      <c r="D3700" t="s">
        <v>7738</v>
      </c>
      <c r="E3700" t="s">
        <v>30142</v>
      </c>
      <c r="F3700" s="9" t="str">
        <f>_xlfn.XLOOKUP(E3700,'Raw Data - Area Code'!A:A,'Raw Data - Area Code'!B:B,"",FALSE)</f>
        <v>Bristol</v>
      </c>
      <c r="G3700" s="9">
        <v>4633664</v>
      </c>
      <c r="H3700" s="8">
        <v>46170</v>
      </c>
      <c r="I3700" s="20" t="s">
        <v>30252</v>
      </c>
      <c r="J3700" s="8" t="str">
        <f>_xlfn.XLOOKUP(TRIM(I3700),'Raw Data - SIC Code'!A:A,'Raw Data - SIC Code'!C:C,"",FALSE)</f>
        <v>Trade</v>
      </c>
      <c r="K3700">
        <v>9.4</v>
      </c>
      <c r="L3700" s="3">
        <v>13</v>
      </c>
      <c r="M3700">
        <v>17</v>
      </c>
      <c r="N3700">
        <v>29.2</v>
      </c>
      <c r="O3700">
        <v>84.6</v>
      </c>
      <c r="P3700">
        <v>82</v>
      </c>
      <c r="Q3700" s="27">
        <f t="shared" si="347"/>
        <v>1.5606242496998766</v>
      </c>
      <c r="R3700">
        <v>35.6</v>
      </c>
      <c r="S3700">
        <v>64.400000000000006</v>
      </c>
      <c r="T3700" s="3">
        <f t="shared" si="342"/>
        <v>-28.800000000000004</v>
      </c>
      <c r="U3700">
        <v>46</v>
      </c>
      <c r="V3700">
        <v>54</v>
      </c>
      <c r="W3700" s="3">
        <f t="shared" si="343"/>
        <v>-8</v>
      </c>
      <c r="X3700">
        <v>63</v>
      </c>
      <c r="Y3700">
        <v>37</v>
      </c>
      <c r="Z3700" s="3">
        <f t="shared" si="344"/>
        <v>26</v>
      </c>
      <c r="AA3700">
        <v>50.7</v>
      </c>
      <c r="AB3700">
        <v>49.3</v>
      </c>
      <c r="AC3700" s="3">
        <f t="shared" si="345"/>
        <v>1.4000000000000057</v>
      </c>
      <c r="AD3700" s="3">
        <f t="shared" si="346"/>
        <v>4</v>
      </c>
      <c r="AE3700" s="3" t="s">
        <v>30460</v>
      </c>
      <c r="AF3700" t="b">
        <v>0</v>
      </c>
      <c r="AG3700" s="1">
        <v>44652.730393518519</v>
      </c>
    </row>
    <row r="3701" spans="1:33" x14ac:dyDescent="0.2">
      <c r="A3701" t="s">
        <v>10997</v>
      </c>
      <c r="B3701">
        <v>5447</v>
      </c>
      <c r="C3701" s="3" t="s">
        <v>10998</v>
      </c>
      <c r="D3701" t="s">
        <v>10999</v>
      </c>
      <c r="E3701" t="s">
        <v>30202</v>
      </c>
      <c r="F3701" s="9" t="str">
        <f>_xlfn.XLOOKUP(E3701,'Raw Data - Area Code'!A:A,'Raw Data - Area Code'!B:B,"",FALSE)</f>
        <v>Bolton</v>
      </c>
      <c r="G3701" s="9">
        <v>1730603</v>
      </c>
      <c r="H3701" s="8">
        <v>45310</v>
      </c>
      <c r="I3701" s="20" t="s">
        <v>30280</v>
      </c>
      <c r="J3701" s="8" t="str">
        <f>_xlfn.XLOOKUP(TRIM(I3701),'Raw Data - SIC Code'!A:A,'Raw Data - SIC Code'!C:C,"",FALSE)</f>
        <v>Trade</v>
      </c>
      <c r="K3701">
        <v>6.9</v>
      </c>
      <c r="L3701" s="3">
        <v>0.4</v>
      </c>
      <c r="M3701">
        <v>24.1</v>
      </c>
      <c r="N3701">
        <v>20</v>
      </c>
      <c r="O3701">
        <v>75.400000000000006</v>
      </c>
      <c r="P3701">
        <v>78.3</v>
      </c>
      <c r="Q3701" s="27">
        <f t="shared" si="347"/>
        <v>-1.8867924528301834</v>
      </c>
      <c r="R3701">
        <v>83.7</v>
      </c>
      <c r="S3701">
        <v>16.3</v>
      </c>
      <c r="T3701" s="3">
        <f t="shared" si="342"/>
        <v>67.400000000000006</v>
      </c>
      <c r="U3701">
        <v>83.5</v>
      </c>
      <c r="V3701">
        <v>16.5</v>
      </c>
      <c r="W3701" s="3">
        <f t="shared" si="343"/>
        <v>67</v>
      </c>
      <c r="X3701">
        <v>85.5</v>
      </c>
      <c r="Y3701">
        <v>14.5</v>
      </c>
      <c r="Z3701" s="3">
        <f t="shared" si="344"/>
        <v>71</v>
      </c>
      <c r="AA3701">
        <v>88.6</v>
      </c>
      <c r="AB3701">
        <v>11.4</v>
      </c>
      <c r="AC3701" s="3">
        <f t="shared" si="345"/>
        <v>77.199999999999989</v>
      </c>
      <c r="AD3701" s="3">
        <f t="shared" si="346"/>
        <v>5</v>
      </c>
      <c r="AE3701" s="3" t="s">
        <v>30460</v>
      </c>
      <c r="AF3701" t="b">
        <v>1</v>
      </c>
      <c r="AG3701" s="1">
        <v>44657.500821759262</v>
      </c>
    </row>
    <row r="3702" spans="1:33" x14ac:dyDescent="0.2">
      <c r="A3702" t="s">
        <v>11000</v>
      </c>
      <c r="B3702">
        <v>15081</v>
      </c>
      <c r="C3702" s="3" t="s">
        <v>11001</v>
      </c>
      <c r="D3702" t="s">
        <v>11002</v>
      </c>
      <c r="E3702" t="s">
        <v>30145</v>
      </c>
      <c r="F3702" s="9" t="str">
        <f>_xlfn.XLOOKUP(E3702,'Raw Data - Area Code'!A:A,'Raw Data - Area Code'!B:B,"",FALSE)</f>
        <v>East Central London</v>
      </c>
      <c r="G3702" s="9" t="s">
        <v>11003</v>
      </c>
      <c r="H3702" s="8"/>
      <c r="I3702" s="20">
        <v>65</v>
      </c>
      <c r="J3702" s="8" t="str">
        <f>_xlfn.XLOOKUP(TRIM(I3702),'Raw Data - SIC Code'!A:A,'Raw Data - SIC Code'!C:C,"",FALSE)</f>
        <v>Finance</v>
      </c>
      <c r="K3702">
        <v>34.9</v>
      </c>
      <c r="L3702" s="3">
        <v>27.5</v>
      </c>
      <c r="M3702">
        <v>61.3</v>
      </c>
      <c r="N3702">
        <v>61.9</v>
      </c>
      <c r="O3702">
        <v>75.400000000000006</v>
      </c>
      <c r="P3702">
        <v>61.2</v>
      </c>
      <c r="Q3702" s="27">
        <f t="shared" si="347"/>
        <v>10.395314787701318</v>
      </c>
      <c r="R3702">
        <v>38.700000000000003</v>
      </c>
      <c r="S3702">
        <v>61.3</v>
      </c>
      <c r="T3702" s="3">
        <f t="shared" si="342"/>
        <v>-22.599999999999994</v>
      </c>
      <c r="U3702">
        <v>52.5</v>
      </c>
      <c r="V3702">
        <v>47.5</v>
      </c>
      <c r="W3702" s="3">
        <f t="shared" si="343"/>
        <v>5</v>
      </c>
      <c r="X3702">
        <v>64</v>
      </c>
      <c r="Y3702">
        <v>36</v>
      </c>
      <c r="Z3702" s="3">
        <f t="shared" si="344"/>
        <v>28.000000000000004</v>
      </c>
      <c r="AA3702">
        <v>77</v>
      </c>
      <c r="AB3702">
        <v>23</v>
      </c>
      <c r="AC3702" s="3">
        <f t="shared" si="345"/>
        <v>54</v>
      </c>
      <c r="AD3702" s="3">
        <f t="shared" si="346"/>
        <v>5</v>
      </c>
      <c r="AE3702" s="3" t="s">
        <v>30575</v>
      </c>
      <c r="AF3702" t="b">
        <v>0</v>
      </c>
      <c r="AG3702" s="1">
        <v>44827.559224537035</v>
      </c>
    </row>
    <row r="3703" spans="1:33" x14ac:dyDescent="0.2">
      <c r="A3703" t="s">
        <v>11004</v>
      </c>
      <c r="B3703">
        <v>5448</v>
      </c>
      <c r="C3703" s="3" t="s">
        <v>11005</v>
      </c>
      <c r="D3703" t="s">
        <v>11006</v>
      </c>
      <c r="E3703" t="s">
        <v>30152</v>
      </c>
      <c r="F3703" s="9" t="str">
        <f>_xlfn.XLOOKUP(E3703,'Raw Data - Area Code'!A:A,'Raw Data - Area Code'!B:B,"",FALSE)</f>
        <v>South East London</v>
      </c>
      <c r="G3703" s="9">
        <v>8245483</v>
      </c>
      <c r="H3703" s="8">
        <v>78200</v>
      </c>
      <c r="I3703" s="20" t="s">
        <v>30243</v>
      </c>
      <c r="J3703" s="8" t="str">
        <f>_xlfn.XLOOKUP(TRIM(I3703),'Raw Data - SIC Code'!A:A,'Raw Data - SIC Code'!C:C,"",FALSE)</f>
        <v>Admin Services</v>
      </c>
      <c r="K3703">
        <v>3.7</v>
      </c>
      <c r="L3703" s="3">
        <v>0</v>
      </c>
      <c r="M3703">
        <v>23.3</v>
      </c>
      <c r="N3703">
        <v>32.4</v>
      </c>
      <c r="O3703">
        <v>83.9</v>
      </c>
      <c r="P3703">
        <v>83.5</v>
      </c>
      <c r="Q3703" s="27">
        <f t="shared" si="347"/>
        <v>0.23894862604540359</v>
      </c>
      <c r="R3703">
        <v>24.7</v>
      </c>
      <c r="S3703">
        <v>75.3</v>
      </c>
      <c r="T3703" s="3">
        <f t="shared" si="342"/>
        <v>-50.599999999999987</v>
      </c>
      <c r="U3703">
        <v>30.8</v>
      </c>
      <c r="V3703">
        <v>69.2</v>
      </c>
      <c r="W3703" s="3">
        <f t="shared" si="343"/>
        <v>-38.400000000000006</v>
      </c>
      <c r="X3703">
        <v>30.9</v>
      </c>
      <c r="Y3703">
        <v>69.099999999999994</v>
      </c>
      <c r="Z3703" s="3">
        <f t="shared" si="344"/>
        <v>-38.199999999999996</v>
      </c>
      <c r="AA3703">
        <v>32.299999999999997</v>
      </c>
      <c r="AB3703">
        <v>67.7</v>
      </c>
      <c r="AC3703" s="3">
        <f t="shared" si="345"/>
        <v>-35.400000000000006</v>
      </c>
      <c r="AD3703" s="3">
        <f t="shared" si="346"/>
        <v>1</v>
      </c>
      <c r="AE3703" s="3" t="s">
        <v>30462</v>
      </c>
      <c r="AF3703" t="b">
        <v>0</v>
      </c>
      <c r="AG3703" s="1">
        <v>44641.473877314813</v>
      </c>
    </row>
    <row r="3704" spans="1:33" x14ac:dyDescent="0.2">
      <c r="A3704" t="s">
        <v>11007</v>
      </c>
      <c r="B3704">
        <v>467</v>
      </c>
      <c r="C3704" s="3" t="s">
        <v>11008</v>
      </c>
      <c r="D3704" t="s">
        <v>11009</v>
      </c>
      <c r="E3704" t="s">
        <v>30126</v>
      </c>
      <c r="F3704" s="9" t="str">
        <f>_xlfn.XLOOKUP(E3704,'Raw Data - Area Code'!A:A,'Raw Data - Area Code'!B:B,"",FALSE)</f>
        <v>Portsmouth</v>
      </c>
      <c r="G3704" s="9">
        <v>5796994</v>
      </c>
      <c r="H3704" s="8">
        <v>86101</v>
      </c>
      <c r="I3704" s="20" t="s">
        <v>30237</v>
      </c>
      <c r="J3704" s="8" t="str">
        <f>_xlfn.XLOOKUP(TRIM(I3704),'Raw Data - SIC Code'!A:A,'Raw Data - SIC Code'!C:C,"",FALSE)</f>
        <v>Healthcare</v>
      </c>
      <c r="K3704">
        <v>40.6</v>
      </c>
      <c r="L3704" s="3">
        <v>24.2</v>
      </c>
      <c r="O3704">
        <v>0</v>
      </c>
      <c r="P3704">
        <v>0</v>
      </c>
      <c r="Q3704" s="27">
        <v>0</v>
      </c>
      <c r="R3704">
        <v>6.4</v>
      </c>
      <c r="S3704">
        <v>93.6</v>
      </c>
      <c r="T3704" s="3">
        <f t="shared" si="342"/>
        <v>-87.199999999999989</v>
      </c>
      <c r="U3704">
        <v>19.8</v>
      </c>
      <c r="V3704">
        <v>80.2</v>
      </c>
      <c r="W3704" s="3">
        <f t="shared" si="343"/>
        <v>-60.400000000000006</v>
      </c>
      <c r="X3704">
        <v>28.2</v>
      </c>
      <c r="Y3704">
        <v>71.8</v>
      </c>
      <c r="Z3704" s="3">
        <f t="shared" si="344"/>
        <v>-43.599999999999994</v>
      </c>
      <c r="AA3704">
        <v>40</v>
      </c>
      <c r="AB3704">
        <v>60</v>
      </c>
      <c r="AC3704" s="3">
        <f t="shared" si="345"/>
        <v>-20</v>
      </c>
      <c r="AD3704" s="3">
        <f t="shared" si="346"/>
        <v>1</v>
      </c>
      <c r="AE3704" s="3" t="s">
        <v>30460</v>
      </c>
      <c r="AF3704" t="b">
        <v>0</v>
      </c>
      <c r="AG3704" s="1">
        <v>44663.429537037038</v>
      </c>
    </row>
    <row r="3705" spans="1:33" x14ac:dyDescent="0.2">
      <c r="A3705" t="s">
        <v>11010</v>
      </c>
      <c r="B3705">
        <v>5452</v>
      </c>
      <c r="C3705" s="3" t="s">
        <v>11011</v>
      </c>
      <c r="D3705" t="s">
        <v>11012</v>
      </c>
      <c r="E3705" t="s">
        <v>30112</v>
      </c>
      <c r="F3705" s="9" t="str">
        <f>_xlfn.XLOOKUP(E3705,'Raw Data - Area Code'!A:A,'Raw Data - Area Code'!B:B,"",FALSE)</f>
        <v>Edinburgh</v>
      </c>
      <c r="G3705" s="9" t="s">
        <v>11013</v>
      </c>
      <c r="H3705" s="8">
        <v>10710</v>
      </c>
      <c r="I3705" s="20" t="s">
        <v>30239</v>
      </c>
      <c r="J3705" s="8" t="str">
        <f>_xlfn.XLOOKUP(TRIM(I3705),'Raw Data - SIC Code'!A:A,'Raw Data - SIC Code'!C:C,"",FALSE)</f>
        <v>Manufacturing</v>
      </c>
      <c r="K3705">
        <v>-1.2</v>
      </c>
      <c r="L3705" s="3">
        <v>0</v>
      </c>
      <c r="M3705">
        <v>42.9</v>
      </c>
      <c r="N3705">
        <v>-16.7</v>
      </c>
      <c r="O3705">
        <v>92.9</v>
      </c>
      <c r="P3705">
        <v>91.3</v>
      </c>
      <c r="Q3705" s="27">
        <f t="shared" si="347"/>
        <v>0.86862106406080819</v>
      </c>
      <c r="R3705">
        <v>63.8</v>
      </c>
      <c r="S3705">
        <v>36.200000000000003</v>
      </c>
      <c r="T3705" s="3">
        <f t="shared" si="342"/>
        <v>27.599999999999998</v>
      </c>
      <c r="U3705">
        <v>53.4</v>
      </c>
      <c r="V3705">
        <v>46.6</v>
      </c>
      <c r="W3705" s="3">
        <f t="shared" si="343"/>
        <v>6.799999999999998</v>
      </c>
      <c r="X3705">
        <v>59.6</v>
      </c>
      <c r="Y3705">
        <v>40.4</v>
      </c>
      <c r="Z3705" s="3">
        <f t="shared" si="344"/>
        <v>19.200000000000003</v>
      </c>
      <c r="AA3705">
        <v>60.3</v>
      </c>
      <c r="AB3705">
        <v>39.700000000000003</v>
      </c>
      <c r="AC3705" s="3">
        <f t="shared" si="345"/>
        <v>20.599999999999994</v>
      </c>
      <c r="AD3705" s="3">
        <f t="shared" si="346"/>
        <v>5</v>
      </c>
      <c r="AE3705" s="3" t="s">
        <v>30460</v>
      </c>
      <c r="AF3705" t="b">
        <v>0</v>
      </c>
      <c r="AG3705" s="1">
        <v>44757.765856481485</v>
      </c>
    </row>
    <row r="3706" spans="1:33" x14ac:dyDescent="0.2">
      <c r="A3706" t="s">
        <v>11014</v>
      </c>
      <c r="B3706">
        <v>5454</v>
      </c>
      <c r="C3706" s="3" t="s">
        <v>11015</v>
      </c>
      <c r="D3706" t="s">
        <v>11016</v>
      </c>
      <c r="E3706" t="s">
        <v>30137</v>
      </c>
      <c r="F3706" s="9" t="str">
        <f>_xlfn.XLOOKUP(E3706,'Raw Data - Area Code'!A:A,'Raw Data - Area Code'!B:B,"",FALSE)</f>
        <v>Cambridge</v>
      </c>
      <c r="G3706" s="9">
        <v>2742969</v>
      </c>
      <c r="H3706" s="8">
        <v>72110</v>
      </c>
      <c r="I3706" s="20" t="s">
        <v>30281</v>
      </c>
      <c r="J3706" s="8" t="str">
        <f>_xlfn.XLOOKUP(TRIM(I3706),'Raw Data - SIC Code'!A:A,'Raw Data - SIC Code'!C:C,"",FALSE)</f>
        <v>Professional Services</v>
      </c>
      <c r="K3706">
        <v>13.4</v>
      </c>
      <c r="L3706" s="3">
        <v>7.8</v>
      </c>
      <c r="M3706">
        <v>-14.9</v>
      </c>
      <c r="N3706">
        <v>0</v>
      </c>
      <c r="O3706">
        <v>35.1</v>
      </c>
      <c r="P3706">
        <v>30.9</v>
      </c>
      <c r="Q3706" s="27">
        <f t="shared" si="347"/>
        <v>6.3636363636363686</v>
      </c>
      <c r="R3706">
        <v>42.2</v>
      </c>
      <c r="S3706">
        <v>57.8</v>
      </c>
      <c r="T3706" s="3">
        <f t="shared" si="342"/>
        <v>-15.599999999999994</v>
      </c>
      <c r="U3706">
        <v>35.1</v>
      </c>
      <c r="V3706">
        <v>64.900000000000006</v>
      </c>
      <c r="W3706" s="3">
        <f t="shared" si="343"/>
        <v>-29.800000000000004</v>
      </c>
      <c r="X3706">
        <v>48.2</v>
      </c>
      <c r="Y3706">
        <v>51.8</v>
      </c>
      <c r="Z3706" s="3">
        <f t="shared" si="344"/>
        <v>-3.5999999999999943</v>
      </c>
      <c r="AA3706">
        <v>56.3</v>
      </c>
      <c r="AB3706">
        <v>43.7</v>
      </c>
      <c r="AC3706" s="3">
        <f t="shared" si="345"/>
        <v>12.599999999999994</v>
      </c>
      <c r="AD3706" s="3">
        <f t="shared" si="346"/>
        <v>3</v>
      </c>
      <c r="AE3706" s="3" t="s">
        <v>30462</v>
      </c>
      <c r="AF3706" t="b">
        <v>0</v>
      </c>
      <c r="AG3706" s="1">
        <v>44647.877604166664</v>
      </c>
    </row>
    <row r="3707" spans="1:33" x14ac:dyDescent="0.2">
      <c r="A3707" t="s">
        <v>11017</v>
      </c>
      <c r="B3707">
        <v>16358</v>
      </c>
      <c r="C3707" s="3" t="s">
        <v>11018</v>
      </c>
      <c r="D3707" t="s">
        <v>11019</v>
      </c>
      <c r="E3707" t="s">
        <v>30145</v>
      </c>
      <c r="F3707" s="9" t="str">
        <f>_xlfn.XLOOKUP(E3707,'Raw Data - Area Code'!A:A,'Raw Data - Area Code'!B:B,"",FALSE)</f>
        <v>East Central London</v>
      </c>
      <c r="G3707" s="9">
        <v>4217635</v>
      </c>
      <c r="H3707" s="8">
        <v>82990</v>
      </c>
      <c r="I3707" s="20" t="s">
        <v>30240</v>
      </c>
      <c r="J3707" s="8" t="str">
        <f>_xlfn.XLOOKUP(TRIM(I3707),'Raw Data - SIC Code'!A:A,'Raw Data - SIC Code'!C:C,"",FALSE)</f>
        <v>Admin Services</v>
      </c>
      <c r="K3707">
        <v>32</v>
      </c>
      <c r="L3707" s="3">
        <v>39.1</v>
      </c>
      <c r="M3707">
        <v>41.8</v>
      </c>
      <c r="N3707">
        <v>51</v>
      </c>
      <c r="O3707">
        <v>76</v>
      </c>
      <c r="P3707">
        <v>59</v>
      </c>
      <c r="Q3707" s="27">
        <f t="shared" si="347"/>
        <v>12.592592592592592</v>
      </c>
      <c r="R3707">
        <v>38</v>
      </c>
      <c r="S3707">
        <v>62</v>
      </c>
      <c r="T3707" s="3">
        <f t="shared" si="342"/>
        <v>-24</v>
      </c>
      <c r="U3707">
        <v>60</v>
      </c>
      <c r="V3707">
        <v>40</v>
      </c>
      <c r="W3707" s="3">
        <f t="shared" si="343"/>
        <v>20</v>
      </c>
      <c r="X3707">
        <v>70</v>
      </c>
      <c r="Y3707">
        <v>30</v>
      </c>
      <c r="Z3707" s="3">
        <f t="shared" si="344"/>
        <v>40</v>
      </c>
      <c r="AA3707">
        <v>78</v>
      </c>
      <c r="AB3707">
        <v>22</v>
      </c>
      <c r="AC3707" s="3">
        <f t="shared" si="345"/>
        <v>56.000000000000007</v>
      </c>
      <c r="AD3707" s="3">
        <f t="shared" si="346"/>
        <v>5</v>
      </c>
      <c r="AE3707" s="3" t="s">
        <v>30461</v>
      </c>
      <c r="AF3707" t="b">
        <v>0</v>
      </c>
      <c r="AG3707" s="1">
        <v>44658.375405092593</v>
      </c>
    </row>
    <row r="3708" spans="1:33" x14ac:dyDescent="0.2">
      <c r="A3708" t="s">
        <v>11020</v>
      </c>
      <c r="B3708">
        <v>21507</v>
      </c>
      <c r="C3708" s="3" t="s">
        <v>11021</v>
      </c>
      <c r="D3708" t="s">
        <v>11022</v>
      </c>
      <c r="E3708" t="s">
        <v>30204</v>
      </c>
      <c r="F3708" s="9" t="str">
        <f>_xlfn.XLOOKUP(E3708,'Raw Data - Area Code'!A:A,'Raw Data - Area Code'!B:B,"",FALSE)</f>
        <v>Swindon</v>
      </c>
      <c r="G3708" s="9">
        <v>9588115</v>
      </c>
      <c r="H3708" s="8">
        <v>86230</v>
      </c>
      <c r="I3708" s="20" t="s">
        <v>30237</v>
      </c>
      <c r="J3708" s="8" t="str">
        <f>_xlfn.XLOOKUP(TRIM(I3708),'Raw Data - SIC Code'!A:A,'Raw Data - SIC Code'!C:C,"",FALSE)</f>
        <v>Healthcare</v>
      </c>
      <c r="K3708">
        <v>47.1</v>
      </c>
      <c r="L3708" s="3">
        <v>24.4</v>
      </c>
      <c r="M3708">
        <v>99.1</v>
      </c>
      <c r="N3708">
        <v>99.4</v>
      </c>
      <c r="O3708">
        <v>6.3</v>
      </c>
      <c r="P3708">
        <v>9.4</v>
      </c>
      <c r="Q3708" s="27">
        <f t="shared" si="347"/>
        <v>-19.745222929936311</v>
      </c>
      <c r="R3708">
        <v>4.8</v>
      </c>
      <c r="S3708">
        <v>95.2</v>
      </c>
      <c r="T3708" s="3">
        <f t="shared" si="342"/>
        <v>-90.4</v>
      </c>
      <c r="U3708">
        <v>0</v>
      </c>
      <c r="V3708">
        <v>100</v>
      </c>
      <c r="W3708" s="3">
        <f t="shared" si="343"/>
        <v>-100</v>
      </c>
      <c r="X3708">
        <v>6.3</v>
      </c>
      <c r="Y3708">
        <v>93.7</v>
      </c>
      <c r="Z3708" s="3">
        <f t="shared" si="344"/>
        <v>-87.4</v>
      </c>
      <c r="AA3708">
        <v>12.7</v>
      </c>
      <c r="AB3708">
        <v>87.3</v>
      </c>
      <c r="AC3708" s="3">
        <f t="shared" si="345"/>
        <v>-74.599999999999994</v>
      </c>
      <c r="AD3708" s="3">
        <f t="shared" si="346"/>
        <v>1</v>
      </c>
      <c r="AE3708" s="3" t="s">
        <v>30460</v>
      </c>
      <c r="AF3708" t="b">
        <v>1</v>
      </c>
      <c r="AG3708" s="1">
        <v>45020.546886574077</v>
      </c>
    </row>
    <row r="3709" spans="1:33" x14ac:dyDescent="0.2">
      <c r="A3709" t="s">
        <v>11023</v>
      </c>
      <c r="B3709">
        <v>5455</v>
      </c>
      <c r="C3709" s="3" t="s">
        <v>11024</v>
      </c>
      <c r="D3709" t="s">
        <v>11025</v>
      </c>
      <c r="E3709" t="s">
        <v>30226</v>
      </c>
      <c r="F3709" s="9" t="str">
        <f>_xlfn.XLOOKUP(E3709,'Raw Data - Area Code'!A:A,'Raw Data - Area Code'!B:B,"",FALSE)</f>
        <v>Birmingham</v>
      </c>
      <c r="G3709" s="9">
        <v>1519689</v>
      </c>
      <c r="H3709" s="8">
        <v>92000</v>
      </c>
      <c r="I3709" s="20" t="s">
        <v>30304</v>
      </c>
      <c r="J3709" s="8" t="str">
        <f>_xlfn.XLOOKUP(TRIM(I3709),'Raw Data - SIC Code'!A:A,'Raw Data - SIC Code'!C:C,"",FALSE)</f>
        <v>Arts &amp; Recreation</v>
      </c>
      <c r="K3709">
        <v>47</v>
      </c>
      <c r="L3709" s="3">
        <v>42</v>
      </c>
      <c r="M3709">
        <v>99.3</v>
      </c>
      <c r="N3709">
        <v>92.3</v>
      </c>
      <c r="O3709">
        <v>0.8</v>
      </c>
      <c r="P3709">
        <v>0.1</v>
      </c>
      <c r="Q3709" s="27">
        <f t="shared" si="347"/>
        <v>77.777777777777786</v>
      </c>
      <c r="R3709">
        <v>41</v>
      </c>
      <c r="S3709">
        <v>59</v>
      </c>
      <c r="T3709" s="3">
        <f t="shared" si="342"/>
        <v>-18</v>
      </c>
      <c r="U3709">
        <v>70</v>
      </c>
      <c r="V3709">
        <v>30</v>
      </c>
      <c r="W3709" s="3">
        <f t="shared" si="343"/>
        <v>40</v>
      </c>
      <c r="X3709">
        <v>74</v>
      </c>
      <c r="Y3709">
        <v>26</v>
      </c>
      <c r="Z3709" s="3">
        <f t="shared" si="344"/>
        <v>48</v>
      </c>
      <c r="AA3709">
        <v>78</v>
      </c>
      <c r="AB3709">
        <v>22</v>
      </c>
      <c r="AC3709" s="3">
        <f t="shared" si="345"/>
        <v>56.000000000000007</v>
      </c>
      <c r="AD3709" s="3">
        <f t="shared" si="346"/>
        <v>5</v>
      </c>
      <c r="AE3709" s="3" t="s">
        <v>30462</v>
      </c>
      <c r="AF3709" t="b">
        <v>0</v>
      </c>
      <c r="AG3709" s="1">
        <v>44628.436678240738</v>
      </c>
    </row>
    <row r="3710" spans="1:33" x14ac:dyDescent="0.2">
      <c r="A3710" t="s">
        <v>11026</v>
      </c>
      <c r="B3710">
        <v>16810</v>
      </c>
      <c r="C3710" s="3" t="s">
        <v>11027</v>
      </c>
      <c r="D3710" t="s">
        <v>11028</v>
      </c>
      <c r="E3710" t="s">
        <v>30116</v>
      </c>
      <c r="F3710" s="9" t="str">
        <f>_xlfn.XLOOKUP(E3710,'Raw Data - Area Code'!A:A,'Raw Data - Area Code'!B:B,"",FALSE)</f>
        <v>Sunderland</v>
      </c>
      <c r="G3710" s="9" t="s">
        <v>11029</v>
      </c>
      <c r="H3710" s="8"/>
      <c r="I3710" s="20" t="s">
        <v>30269</v>
      </c>
      <c r="J3710" s="8" t="str">
        <f>_xlfn.XLOOKUP(TRIM(I3710),'Raw Data - SIC Code'!A:A,'Raw Data - SIC Code'!C:C,"",FALSE)</f>
        <v>Real Estate</v>
      </c>
      <c r="K3710">
        <v>8.3000000000000007</v>
      </c>
      <c r="L3710" s="3">
        <v>9.4</v>
      </c>
      <c r="M3710">
        <v>-116</v>
      </c>
      <c r="N3710">
        <v>-76.5</v>
      </c>
      <c r="O3710">
        <v>0.4</v>
      </c>
      <c r="P3710">
        <v>1.6</v>
      </c>
      <c r="Q3710" s="27">
        <f t="shared" si="347"/>
        <v>-60.000000000000007</v>
      </c>
      <c r="R3710">
        <v>47.4</v>
      </c>
      <c r="S3710">
        <v>52.6</v>
      </c>
      <c r="T3710" s="3">
        <f t="shared" si="342"/>
        <v>-5.2000000000000028</v>
      </c>
      <c r="U3710">
        <v>40.6</v>
      </c>
      <c r="V3710">
        <v>59.4</v>
      </c>
      <c r="W3710" s="3">
        <f t="shared" si="343"/>
        <v>-18.799999999999997</v>
      </c>
      <c r="X3710">
        <v>74.099999999999994</v>
      </c>
      <c r="Y3710">
        <v>25.9</v>
      </c>
      <c r="Z3710" s="3">
        <f t="shared" si="344"/>
        <v>48.199999999999996</v>
      </c>
      <c r="AA3710">
        <v>64.900000000000006</v>
      </c>
      <c r="AB3710">
        <v>35.1</v>
      </c>
      <c r="AC3710" s="3">
        <f t="shared" si="345"/>
        <v>29.800000000000004</v>
      </c>
      <c r="AD3710" s="3">
        <f t="shared" si="346"/>
        <v>3</v>
      </c>
      <c r="AE3710" s="3" t="s">
        <v>30462</v>
      </c>
      <c r="AF3710" t="b">
        <v>0</v>
      </c>
      <c r="AG3710" s="1">
        <v>44649.42019675926</v>
      </c>
    </row>
    <row r="3711" spans="1:33" x14ac:dyDescent="0.2">
      <c r="A3711" t="s">
        <v>11030</v>
      </c>
      <c r="B3711">
        <v>5457</v>
      </c>
      <c r="C3711" s="3" t="s">
        <v>11031</v>
      </c>
      <c r="D3711" t="s">
        <v>11032</v>
      </c>
      <c r="E3711" t="s">
        <v>30123</v>
      </c>
      <c r="F3711" s="9" t="str">
        <f>_xlfn.XLOOKUP(E3711,'Raw Data - Area Code'!A:A,'Raw Data - Area Code'!B:B,"",FALSE)</f>
        <v>Reading</v>
      </c>
      <c r="G3711" s="9">
        <v>1192037</v>
      </c>
      <c r="H3711" s="8">
        <v>71200</v>
      </c>
      <c r="I3711" s="20" t="s">
        <v>30286</v>
      </c>
      <c r="J3711" s="8" t="str">
        <f>_xlfn.XLOOKUP(TRIM(I3711),'Raw Data - SIC Code'!A:A,'Raw Data - SIC Code'!C:C,"",FALSE)</f>
        <v>Professional Services</v>
      </c>
      <c r="K3711">
        <v>17.399999999999999</v>
      </c>
      <c r="L3711" s="3">
        <v>18.399999999999999</v>
      </c>
      <c r="M3711">
        <v>64</v>
      </c>
      <c r="N3711">
        <v>80</v>
      </c>
      <c r="O3711">
        <v>89</v>
      </c>
      <c r="P3711">
        <v>81</v>
      </c>
      <c r="Q3711" s="27">
        <f t="shared" si="347"/>
        <v>4.7058823529411766</v>
      </c>
      <c r="R3711">
        <v>43</v>
      </c>
      <c r="S3711">
        <v>57</v>
      </c>
      <c r="T3711" s="3">
        <f t="shared" si="342"/>
        <v>-14.000000000000002</v>
      </c>
      <c r="U3711">
        <v>74</v>
      </c>
      <c r="V3711">
        <v>26</v>
      </c>
      <c r="W3711" s="3">
        <f t="shared" si="343"/>
        <v>48</v>
      </c>
      <c r="X3711">
        <v>76</v>
      </c>
      <c r="Y3711">
        <v>24</v>
      </c>
      <c r="Z3711" s="3">
        <f t="shared" si="344"/>
        <v>52</v>
      </c>
      <c r="AA3711">
        <v>82</v>
      </c>
      <c r="AB3711">
        <v>18</v>
      </c>
      <c r="AC3711" s="3">
        <f t="shared" si="345"/>
        <v>64</v>
      </c>
      <c r="AD3711" s="3">
        <f t="shared" si="346"/>
        <v>5</v>
      </c>
      <c r="AE3711" s="3" t="s">
        <v>30461</v>
      </c>
      <c r="AF3711" t="b">
        <v>0</v>
      </c>
      <c r="AG3711" s="1">
        <v>44641.3434375</v>
      </c>
    </row>
    <row r="3712" spans="1:33" ht="34" x14ac:dyDescent="0.2">
      <c r="A3712" t="s">
        <v>11033</v>
      </c>
      <c r="B3712">
        <v>5459</v>
      </c>
      <c r="C3712" s="3" t="s">
        <v>11034</v>
      </c>
      <c r="D3712" t="s">
        <v>11035</v>
      </c>
      <c r="E3712" t="s">
        <v>30129</v>
      </c>
      <c r="F3712" s="9" t="str">
        <f>_xlfn.XLOOKUP(E3712,'Raw Data - Area Code'!A:A,'Raw Data - Area Code'!B:B,"",FALSE)</f>
        <v>Redhill</v>
      </c>
      <c r="G3712" s="9">
        <v>5896509</v>
      </c>
      <c r="H3712" s="18" t="s">
        <v>3500</v>
      </c>
      <c r="I3712" s="20" t="s">
        <v>30234</v>
      </c>
      <c r="J3712" s="8" t="str">
        <f>_xlfn.XLOOKUP(TRIM(I3712),'Raw Data - SIC Code'!A:A,'Raw Data - SIC Code'!C:C,"",FALSE)</f>
        <v>Trade</v>
      </c>
      <c r="K3712">
        <v>28</v>
      </c>
      <c r="L3712" s="3">
        <v>12.6</v>
      </c>
      <c r="O3712">
        <v>0</v>
      </c>
      <c r="P3712">
        <v>0</v>
      </c>
      <c r="Q3712" s="27">
        <v>0</v>
      </c>
      <c r="R3712">
        <v>4</v>
      </c>
      <c r="S3712">
        <v>96</v>
      </c>
      <c r="T3712" s="3">
        <f t="shared" si="342"/>
        <v>-92</v>
      </c>
      <c r="U3712">
        <v>5</v>
      </c>
      <c r="V3712">
        <v>95</v>
      </c>
      <c r="W3712" s="3">
        <f t="shared" si="343"/>
        <v>-90</v>
      </c>
      <c r="X3712">
        <v>4</v>
      </c>
      <c r="Y3712">
        <v>96</v>
      </c>
      <c r="Z3712" s="3">
        <f t="shared" si="344"/>
        <v>-92</v>
      </c>
      <c r="AA3712">
        <v>13</v>
      </c>
      <c r="AB3712">
        <v>87</v>
      </c>
      <c r="AC3712" s="3">
        <f t="shared" si="345"/>
        <v>-74</v>
      </c>
      <c r="AD3712" s="3">
        <f t="shared" si="346"/>
        <v>1</v>
      </c>
      <c r="AE3712" s="3" t="s">
        <v>30461</v>
      </c>
      <c r="AF3712" t="b">
        <v>0</v>
      </c>
      <c r="AG3712" s="1">
        <v>44636.609259259261</v>
      </c>
    </row>
    <row r="3713" spans="1:33" ht="34" x14ac:dyDescent="0.2">
      <c r="A3713" t="s">
        <v>11036</v>
      </c>
      <c r="B3713">
        <v>5461</v>
      </c>
      <c r="C3713" s="3" t="s">
        <v>11037</v>
      </c>
      <c r="D3713" t="s">
        <v>11038</v>
      </c>
      <c r="E3713" t="s">
        <v>30230</v>
      </c>
      <c r="F3713" s="9" t="str">
        <f>_xlfn.XLOOKUP(E3713,'Raw Data - Area Code'!A:A,'Raw Data - Area Code'!B:B,"",FALSE)</f>
        <v>Manchester</v>
      </c>
      <c r="G3713" s="9">
        <v>7556404</v>
      </c>
      <c r="H3713" s="18" t="s">
        <v>11039</v>
      </c>
      <c r="I3713" s="20" t="s">
        <v>30253</v>
      </c>
      <c r="J3713" s="8" t="str">
        <f>_xlfn.XLOOKUP(TRIM(I3713),'Raw Data - SIC Code'!A:A,'Raw Data - SIC Code'!C:C,"",FALSE)</f>
        <v>Logistics</v>
      </c>
      <c r="K3713">
        <v>2.6</v>
      </c>
      <c r="L3713" s="3">
        <v>0</v>
      </c>
      <c r="M3713">
        <v>63</v>
      </c>
      <c r="N3713">
        <v>16.600000000000001</v>
      </c>
      <c r="O3713">
        <v>26.9</v>
      </c>
      <c r="P3713">
        <v>28.2</v>
      </c>
      <c r="Q3713" s="27">
        <f t="shared" si="347"/>
        <v>-2.3593466424682412</v>
      </c>
      <c r="R3713">
        <v>59.5</v>
      </c>
      <c r="S3713">
        <v>40.5</v>
      </c>
      <c r="T3713" s="3">
        <f t="shared" si="342"/>
        <v>19</v>
      </c>
      <c r="U3713">
        <v>62.5</v>
      </c>
      <c r="V3713">
        <v>37.5</v>
      </c>
      <c r="W3713" s="3">
        <f t="shared" si="343"/>
        <v>25</v>
      </c>
      <c r="X3713">
        <v>58.8</v>
      </c>
      <c r="Y3713">
        <v>41.2</v>
      </c>
      <c r="Z3713" s="3">
        <f t="shared" si="344"/>
        <v>17.599999999999994</v>
      </c>
      <c r="AA3713">
        <v>63.3</v>
      </c>
      <c r="AB3713">
        <v>36.700000000000003</v>
      </c>
      <c r="AC3713" s="3">
        <f t="shared" si="345"/>
        <v>26.599999999999994</v>
      </c>
      <c r="AD3713" s="3">
        <f t="shared" si="346"/>
        <v>4</v>
      </c>
      <c r="AE3713" s="3" t="s">
        <v>30462</v>
      </c>
      <c r="AF3713" t="b">
        <v>0</v>
      </c>
      <c r="AG3713" s="1">
        <v>44655.547777777778</v>
      </c>
    </row>
    <row r="3714" spans="1:33" ht="34" x14ac:dyDescent="0.2">
      <c r="A3714" t="s">
        <v>11040</v>
      </c>
      <c r="B3714">
        <v>21403</v>
      </c>
      <c r="C3714" s="3" t="s">
        <v>662</v>
      </c>
      <c r="D3714" t="s">
        <v>663</v>
      </c>
      <c r="E3714" t="s">
        <v>30145</v>
      </c>
      <c r="F3714" s="9" t="str">
        <f>_xlfn.XLOOKUP(E3714,'Raw Data - Area Code'!A:A,'Raw Data - Area Code'!B:B,"",FALSE)</f>
        <v>East Central London</v>
      </c>
      <c r="G3714" s="9">
        <v>4070987</v>
      </c>
      <c r="H3714" s="18" t="s">
        <v>1495</v>
      </c>
      <c r="I3714" s="20" t="s">
        <v>30278</v>
      </c>
      <c r="J3714" s="8" t="str">
        <f>_xlfn.XLOOKUP(TRIM(I3714),'Raw Data - SIC Code'!A:A,'Raw Data - SIC Code'!C:C,"",FALSE)</f>
        <v>Finance</v>
      </c>
      <c r="K3714">
        <v>39.700000000000003</v>
      </c>
      <c r="L3714" s="3">
        <v>19.5</v>
      </c>
      <c r="M3714">
        <v>39.1</v>
      </c>
      <c r="N3714">
        <v>17.399999999999999</v>
      </c>
      <c r="O3714">
        <v>81.3</v>
      </c>
      <c r="P3714">
        <v>91.2</v>
      </c>
      <c r="Q3714" s="27">
        <f t="shared" si="347"/>
        <v>-5.739130434782612</v>
      </c>
      <c r="R3714">
        <v>34.200000000000003</v>
      </c>
      <c r="S3714">
        <v>65.8</v>
      </c>
      <c r="T3714" s="3">
        <f t="shared" si="342"/>
        <v>-31.599999999999994</v>
      </c>
      <c r="U3714">
        <v>40.799999999999997</v>
      </c>
      <c r="V3714">
        <v>59.2</v>
      </c>
      <c r="W3714" s="3">
        <f t="shared" si="343"/>
        <v>-18.400000000000006</v>
      </c>
      <c r="X3714">
        <v>56</v>
      </c>
      <c r="Y3714">
        <v>44</v>
      </c>
      <c r="Z3714" s="3">
        <f t="shared" si="344"/>
        <v>12</v>
      </c>
      <c r="AA3714">
        <v>69.7</v>
      </c>
      <c r="AB3714">
        <v>30.3</v>
      </c>
      <c r="AC3714" s="3">
        <f t="shared" si="345"/>
        <v>39.400000000000006</v>
      </c>
      <c r="AD3714" s="3">
        <f t="shared" si="346"/>
        <v>3</v>
      </c>
      <c r="AE3714" s="3" t="s">
        <v>30460</v>
      </c>
      <c r="AF3714" t="b">
        <v>0</v>
      </c>
      <c r="AG3714" s="1">
        <v>44655.682835648149</v>
      </c>
    </row>
    <row r="3715" spans="1:33" ht="68" x14ac:dyDescent="0.2">
      <c r="A3715" t="s">
        <v>11041</v>
      </c>
      <c r="B3715">
        <v>431</v>
      </c>
      <c r="C3715" s="3" t="s">
        <v>11042</v>
      </c>
      <c r="D3715" t="s">
        <v>11043</v>
      </c>
      <c r="E3715" t="s">
        <v>30157</v>
      </c>
      <c r="F3715" s="9" t="str">
        <f>_xlfn.XLOOKUP(E3715,'Raw Data - Area Code'!A:A,'Raw Data - Area Code'!B:B,"",FALSE)</f>
        <v>Twickenham</v>
      </c>
      <c r="G3715" s="9">
        <v>621547</v>
      </c>
      <c r="H3715" s="18" t="s">
        <v>11044</v>
      </c>
      <c r="I3715" s="20" t="s">
        <v>30253</v>
      </c>
      <c r="J3715" s="8" t="str">
        <f>_xlfn.XLOOKUP(TRIM(I3715),'Raw Data - SIC Code'!A:A,'Raw Data - SIC Code'!C:C,"",FALSE)</f>
        <v>Logistics</v>
      </c>
      <c r="K3715">
        <v>14.9</v>
      </c>
      <c r="L3715" s="3">
        <v>3.3</v>
      </c>
      <c r="M3715">
        <v>43.3</v>
      </c>
      <c r="N3715">
        <v>10.3</v>
      </c>
      <c r="O3715">
        <v>95</v>
      </c>
      <c r="P3715">
        <v>90</v>
      </c>
      <c r="Q3715" s="27">
        <f t="shared" si="347"/>
        <v>2.7027027027027026</v>
      </c>
      <c r="R3715">
        <v>62.7</v>
      </c>
      <c r="S3715">
        <v>37.299999999999997</v>
      </c>
      <c r="T3715" s="3">
        <f t="shared" ref="T3715:T3778" si="348">(R3715 - S3715) / (R3715 + S3715) * 100</f>
        <v>25.400000000000006</v>
      </c>
      <c r="U3715">
        <v>51.6</v>
      </c>
      <c r="V3715">
        <v>48.4</v>
      </c>
      <c r="W3715" s="3">
        <f t="shared" ref="W3715:W3778" si="349">(U3715 - V3715) / (U3715 + V3715) * 100</f>
        <v>3.2000000000000028</v>
      </c>
      <c r="X3715">
        <v>49.2</v>
      </c>
      <c r="Y3715">
        <v>50.8</v>
      </c>
      <c r="Z3715" s="3">
        <f t="shared" ref="Z3715:Z3778" si="350">(X3715 - Y3715) / (X3715 + Y3715) * 100</f>
        <v>-1.5999999999999945</v>
      </c>
      <c r="AA3715">
        <v>69.7</v>
      </c>
      <c r="AB3715">
        <v>30.3</v>
      </c>
      <c r="AC3715" s="3">
        <f t="shared" ref="AC3715:AC3778" si="351">(AA3715 - AB3715) / (AA3715 + AB3715) * 100</f>
        <v>39.400000000000006</v>
      </c>
      <c r="AD3715" s="3">
        <f t="shared" ref="AD3715:AD3778" si="352">--(L3715&gt;0) + --(Q3715&gt;0) + --(T3715&gt;0) + --(W3715&gt;0) + --(Z3715&gt;0) + --(AC3715&gt;0)</f>
        <v>5</v>
      </c>
      <c r="AE3715" s="3" t="s">
        <v>30460</v>
      </c>
      <c r="AF3715" t="b">
        <v>0</v>
      </c>
      <c r="AG3715" s="1">
        <v>44652.632824074077</v>
      </c>
    </row>
    <row r="3716" spans="1:33" x14ac:dyDescent="0.2">
      <c r="A3716" t="s">
        <v>11045</v>
      </c>
      <c r="B3716">
        <v>16054</v>
      </c>
      <c r="C3716" s="3" t="s">
        <v>2126</v>
      </c>
      <c r="D3716" t="s">
        <v>2127</v>
      </c>
      <c r="E3716" t="s">
        <v>30122</v>
      </c>
      <c r="F3716" s="9" t="str">
        <f>_xlfn.XLOOKUP(E3716,'Raw Data - Area Code'!A:A,'Raw Data - Area Code'!B:B,"",FALSE)</f>
        <v>Slough</v>
      </c>
      <c r="G3716" s="9">
        <v>1418846</v>
      </c>
      <c r="H3716" s="8">
        <v>81299</v>
      </c>
      <c r="I3716" s="20" t="s">
        <v>30244</v>
      </c>
      <c r="J3716" s="8" t="str">
        <f>_xlfn.XLOOKUP(TRIM(I3716),'Raw Data - SIC Code'!A:A,'Raw Data - SIC Code'!C:C,"",FALSE)</f>
        <v>Admin Services</v>
      </c>
      <c r="K3716">
        <v>4.5</v>
      </c>
      <c r="L3716" s="3">
        <v>1.2</v>
      </c>
      <c r="M3716">
        <v>-114</v>
      </c>
      <c r="N3716">
        <v>0</v>
      </c>
      <c r="O3716">
        <v>4.3</v>
      </c>
      <c r="P3716">
        <v>6.8</v>
      </c>
      <c r="Q3716" s="27">
        <f t="shared" ref="Q3716:Q3779" si="353">(O3716 - P3716) / (O3716 + P3716) * 100</f>
        <v>-22.522522522522522</v>
      </c>
      <c r="R3716">
        <v>29.6</v>
      </c>
      <c r="S3716">
        <v>70.400000000000006</v>
      </c>
      <c r="T3716" s="3">
        <f t="shared" si="348"/>
        <v>-40.800000000000004</v>
      </c>
      <c r="U3716">
        <v>31</v>
      </c>
      <c r="V3716">
        <v>69</v>
      </c>
      <c r="W3716" s="3">
        <f t="shared" si="349"/>
        <v>-38</v>
      </c>
      <c r="X3716">
        <v>31</v>
      </c>
      <c r="Y3716">
        <v>69</v>
      </c>
      <c r="Z3716" s="3">
        <f t="shared" si="350"/>
        <v>-38</v>
      </c>
      <c r="AA3716">
        <v>39.4</v>
      </c>
      <c r="AB3716">
        <v>60.6</v>
      </c>
      <c r="AC3716" s="3">
        <f t="shared" si="351"/>
        <v>-21.200000000000003</v>
      </c>
      <c r="AD3716" s="3">
        <f t="shared" si="352"/>
        <v>1</v>
      </c>
      <c r="AE3716" s="3" t="s">
        <v>30460</v>
      </c>
      <c r="AF3716" t="b">
        <v>0</v>
      </c>
      <c r="AG3716" s="1">
        <v>44655.575254629628</v>
      </c>
    </row>
    <row r="3717" spans="1:33" x14ac:dyDescent="0.2">
      <c r="A3717" t="s">
        <v>11046</v>
      </c>
      <c r="B3717">
        <v>5466</v>
      </c>
      <c r="C3717" s="3" t="s">
        <v>11047</v>
      </c>
      <c r="D3717" t="s">
        <v>11048</v>
      </c>
      <c r="E3717" t="s">
        <v>30118</v>
      </c>
      <c r="F3717" s="9" t="str">
        <f>_xlfn.XLOOKUP(E3717,'Raw Data - Area Code'!A:A,'Raw Data - Area Code'!B:B,"",FALSE)</f>
        <v>Chelmsford</v>
      </c>
      <c r="G3717" s="9">
        <v>6441243</v>
      </c>
      <c r="H3717" s="8">
        <v>46730</v>
      </c>
      <c r="I3717" s="20" t="s">
        <v>30252</v>
      </c>
      <c r="J3717" s="8" t="str">
        <f>_xlfn.XLOOKUP(TRIM(I3717),'Raw Data - SIC Code'!A:A,'Raw Data - SIC Code'!C:C,"",FALSE)</f>
        <v>Trade</v>
      </c>
      <c r="K3717">
        <v>3.8</v>
      </c>
      <c r="L3717" s="3">
        <v>-10.8</v>
      </c>
      <c r="M3717">
        <v>56.4</v>
      </c>
      <c r="N3717">
        <v>0</v>
      </c>
      <c r="O3717">
        <v>23.4</v>
      </c>
      <c r="P3717">
        <v>20</v>
      </c>
      <c r="Q3717" s="27">
        <f t="shared" si="353"/>
        <v>7.834101382488476</v>
      </c>
      <c r="R3717">
        <v>98.2</v>
      </c>
      <c r="S3717">
        <v>1.8</v>
      </c>
      <c r="T3717" s="3">
        <f t="shared" si="348"/>
        <v>96.4</v>
      </c>
      <c r="U3717">
        <v>86</v>
      </c>
      <c r="V3717">
        <v>14</v>
      </c>
      <c r="W3717" s="3">
        <f t="shared" si="349"/>
        <v>72</v>
      </c>
      <c r="X3717">
        <v>83.9</v>
      </c>
      <c r="Y3717">
        <v>16.100000000000001</v>
      </c>
      <c r="Z3717" s="3">
        <f t="shared" si="350"/>
        <v>67.800000000000011</v>
      </c>
      <c r="AA3717">
        <v>87.7</v>
      </c>
      <c r="AB3717">
        <v>12.3</v>
      </c>
      <c r="AC3717" s="3">
        <f t="shared" si="351"/>
        <v>75.400000000000006</v>
      </c>
      <c r="AD3717" s="3">
        <f t="shared" si="352"/>
        <v>5</v>
      </c>
      <c r="AE3717" s="3" t="s">
        <v>30460</v>
      </c>
      <c r="AF3717" t="b">
        <v>0</v>
      </c>
      <c r="AG3717" s="1">
        <v>44638.416076388887</v>
      </c>
    </row>
    <row r="3718" spans="1:33" ht="34" x14ac:dyDescent="0.2">
      <c r="A3718" t="s">
        <v>11049</v>
      </c>
      <c r="B3718">
        <v>5468</v>
      </c>
      <c r="C3718" s="3" t="s">
        <v>11050</v>
      </c>
      <c r="D3718" t="s">
        <v>11051</v>
      </c>
      <c r="E3718" t="s">
        <v>30133</v>
      </c>
      <c r="F3718" s="9" t="str">
        <f>_xlfn.XLOOKUP(E3718,'Raw Data - Area Code'!A:A,'Raw Data - Area Code'!B:B,"",FALSE)</f>
        <v>Coventry</v>
      </c>
      <c r="G3718" s="9"/>
      <c r="H3718" s="18" t="s">
        <v>880</v>
      </c>
      <c r="I3718" s="20">
        <v>86</v>
      </c>
      <c r="J3718" s="8" t="str">
        <f>_xlfn.XLOOKUP(TRIM(I3718),'Raw Data - SIC Code'!A:A,'Raw Data - SIC Code'!C:C,"",FALSE)</f>
        <v>Healthcare</v>
      </c>
      <c r="K3718">
        <v>29</v>
      </c>
      <c r="L3718" s="3">
        <v>12.6</v>
      </c>
      <c r="M3718">
        <v>22.1</v>
      </c>
      <c r="N3718">
        <v>-34.5</v>
      </c>
      <c r="O3718">
        <v>5</v>
      </c>
      <c r="P3718">
        <v>0.5</v>
      </c>
      <c r="Q3718" s="27">
        <f t="shared" si="353"/>
        <v>81.818181818181827</v>
      </c>
      <c r="R3718">
        <v>15.9</v>
      </c>
      <c r="S3718">
        <v>84.1</v>
      </c>
      <c r="T3718" s="3">
        <f t="shared" si="348"/>
        <v>-68.199999999999989</v>
      </c>
      <c r="U3718">
        <v>17.899999999999999</v>
      </c>
      <c r="V3718">
        <v>82.1</v>
      </c>
      <c r="W3718" s="3">
        <f t="shared" si="349"/>
        <v>-64.199999999999989</v>
      </c>
      <c r="X3718">
        <v>13.2</v>
      </c>
      <c r="Y3718">
        <v>86.8</v>
      </c>
      <c r="Z3718" s="3">
        <f t="shared" si="350"/>
        <v>-73.599999999999994</v>
      </c>
      <c r="AA3718">
        <v>30.4</v>
      </c>
      <c r="AB3718">
        <v>69.599999999999994</v>
      </c>
      <c r="AC3718" s="3">
        <f t="shared" si="351"/>
        <v>-39.199999999999996</v>
      </c>
      <c r="AD3718" s="3">
        <f t="shared" si="352"/>
        <v>2</v>
      </c>
      <c r="AE3718" s="3" t="s">
        <v>333</v>
      </c>
      <c r="AF3718" t="b">
        <v>0</v>
      </c>
      <c r="AG3718" s="1">
        <v>44622.481747685182</v>
      </c>
    </row>
    <row r="3719" spans="1:33" ht="34" x14ac:dyDescent="0.2">
      <c r="A3719" t="s">
        <v>11052</v>
      </c>
      <c r="B3719">
        <v>16984</v>
      </c>
      <c r="C3719" s="3" t="s">
        <v>11053</v>
      </c>
      <c r="D3719" t="s">
        <v>11054</v>
      </c>
      <c r="E3719" t="s">
        <v>30112</v>
      </c>
      <c r="F3719" s="9" t="str">
        <f>_xlfn.XLOOKUP(E3719,'Raw Data - Area Code'!A:A,'Raw Data - Area Code'!B:B,"",FALSE)</f>
        <v>Edinburgh</v>
      </c>
      <c r="G3719" s="9"/>
      <c r="H3719" s="18" t="s">
        <v>506</v>
      </c>
      <c r="I3719" s="20">
        <v>85</v>
      </c>
      <c r="J3719" s="8" t="str">
        <f>_xlfn.XLOOKUP(TRIM(I3719),'Raw Data - SIC Code'!A:A,'Raw Data - SIC Code'!C:C,"",FALSE)</f>
        <v>Education</v>
      </c>
      <c r="K3719">
        <v>2.5</v>
      </c>
      <c r="L3719" s="3">
        <v>-3.9</v>
      </c>
      <c r="O3719">
        <v>0</v>
      </c>
      <c r="P3719">
        <v>0</v>
      </c>
      <c r="Q3719" s="27">
        <v>0</v>
      </c>
      <c r="R3719">
        <v>29.5</v>
      </c>
      <c r="S3719">
        <v>70.5</v>
      </c>
      <c r="T3719" s="3">
        <f t="shared" si="348"/>
        <v>-41</v>
      </c>
      <c r="U3719">
        <v>39.799999999999997</v>
      </c>
      <c r="V3719">
        <v>60.2</v>
      </c>
      <c r="W3719" s="3">
        <f t="shared" si="349"/>
        <v>-20.400000000000006</v>
      </c>
      <c r="X3719">
        <v>26.1</v>
      </c>
      <c r="Y3719">
        <v>73.900000000000006</v>
      </c>
      <c r="Z3719" s="3">
        <f t="shared" si="350"/>
        <v>-47.800000000000004</v>
      </c>
      <c r="AA3719">
        <v>36.4</v>
      </c>
      <c r="AB3719">
        <v>63.6</v>
      </c>
      <c r="AC3719" s="3">
        <f t="shared" si="351"/>
        <v>-27.200000000000003</v>
      </c>
      <c r="AD3719" s="3">
        <f t="shared" si="352"/>
        <v>0</v>
      </c>
      <c r="AE3719" s="3" t="s">
        <v>30460</v>
      </c>
      <c r="AF3719" t="b">
        <v>0</v>
      </c>
      <c r="AG3719" s="1">
        <v>44650.550740740742</v>
      </c>
    </row>
    <row r="3720" spans="1:33" ht="51" x14ac:dyDescent="0.2">
      <c r="A3720" t="s">
        <v>11055</v>
      </c>
      <c r="B3720">
        <v>16636</v>
      </c>
      <c r="C3720" s="3" t="s">
        <v>11056</v>
      </c>
      <c r="D3720" t="s">
        <v>11057</v>
      </c>
      <c r="E3720" t="s">
        <v>30112</v>
      </c>
      <c r="F3720" s="9" t="str">
        <f>_xlfn.XLOOKUP(E3720,'Raw Data - Area Code'!A:A,'Raw Data - Area Code'!B:B,"",FALSE)</f>
        <v>Edinburgh</v>
      </c>
      <c r="G3720" s="9"/>
      <c r="H3720" s="18" t="s">
        <v>488</v>
      </c>
      <c r="I3720" s="20" t="s">
        <v>30235</v>
      </c>
      <c r="J3720" s="8" t="str">
        <f>_xlfn.XLOOKUP(TRIM(I3720),'Raw Data - SIC Code'!A:A,'Raw Data - SIC Code'!C:C,"",FALSE)</f>
        <v>Education</v>
      </c>
      <c r="K3720">
        <v>4.9000000000000004</v>
      </c>
      <c r="L3720" s="3">
        <v>-7.7</v>
      </c>
      <c r="M3720">
        <v>7.5</v>
      </c>
      <c r="N3720">
        <v>0</v>
      </c>
      <c r="O3720">
        <v>22.8</v>
      </c>
      <c r="P3720">
        <v>8.1999999999999993</v>
      </c>
      <c r="Q3720" s="27">
        <f t="shared" si="353"/>
        <v>47.096774193548391</v>
      </c>
      <c r="R3720">
        <v>37.1</v>
      </c>
      <c r="S3720">
        <v>62.9</v>
      </c>
      <c r="T3720" s="3">
        <f t="shared" si="348"/>
        <v>-25.799999999999994</v>
      </c>
      <c r="U3720">
        <v>42.7</v>
      </c>
      <c r="V3720">
        <v>57.3</v>
      </c>
      <c r="W3720" s="3">
        <f t="shared" si="349"/>
        <v>-14.599999999999994</v>
      </c>
      <c r="X3720">
        <v>20.5</v>
      </c>
      <c r="Y3720">
        <v>79.5</v>
      </c>
      <c r="Z3720" s="3">
        <f t="shared" si="350"/>
        <v>-59</v>
      </c>
      <c r="AA3720">
        <v>42.2</v>
      </c>
      <c r="AB3720">
        <v>57.8</v>
      </c>
      <c r="AC3720" s="3">
        <f t="shared" si="351"/>
        <v>-15.599999999999994</v>
      </c>
      <c r="AD3720" s="3">
        <f t="shared" si="352"/>
        <v>1</v>
      </c>
      <c r="AE3720" s="3" t="s">
        <v>30460</v>
      </c>
      <c r="AF3720" t="b">
        <v>0</v>
      </c>
      <c r="AG3720" s="1">
        <v>45014.498124999998</v>
      </c>
    </row>
    <row r="3721" spans="1:33" x14ac:dyDescent="0.2">
      <c r="A3721" t="s">
        <v>11058</v>
      </c>
      <c r="B3721">
        <v>5473</v>
      </c>
      <c r="C3721" s="3" t="s">
        <v>11059</v>
      </c>
      <c r="D3721" t="s">
        <v>2599</v>
      </c>
      <c r="E3721" t="s">
        <v>30233</v>
      </c>
      <c r="F3721" s="9" t="str">
        <f>_xlfn.XLOOKUP(E3721,'Raw Data - Area Code'!A:A,'Raw Data - Area Code'!B:B,"",FALSE)</f>
        <v>West London</v>
      </c>
      <c r="G3721" s="9" t="s">
        <v>11060</v>
      </c>
      <c r="H3721" s="8"/>
      <c r="I3721" s="20">
        <v>68</v>
      </c>
      <c r="J3721" s="8" t="str">
        <f>_xlfn.XLOOKUP(TRIM(I3721),'Raw Data - SIC Code'!A:A,'Raw Data - SIC Code'!C:C,"",FALSE)</f>
        <v>Real Estate</v>
      </c>
      <c r="K3721">
        <v>28.7</v>
      </c>
      <c r="L3721" s="3">
        <v>30.2</v>
      </c>
      <c r="M3721">
        <v>59.8</v>
      </c>
      <c r="N3721">
        <v>53.1</v>
      </c>
      <c r="O3721">
        <v>88.9</v>
      </c>
      <c r="P3721">
        <v>93.4</v>
      </c>
      <c r="Q3721" s="27">
        <f t="shared" si="353"/>
        <v>-2.4684585847504112</v>
      </c>
      <c r="R3721">
        <v>40.200000000000003</v>
      </c>
      <c r="S3721">
        <v>59.8</v>
      </c>
      <c r="T3721" s="3">
        <f t="shared" si="348"/>
        <v>-19.599999999999994</v>
      </c>
      <c r="U3721">
        <v>44.9</v>
      </c>
      <c r="V3721">
        <v>55.1</v>
      </c>
      <c r="W3721" s="3">
        <f t="shared" si="349"/>
        <v>-10.200000000000003</v>
      </c>
      <c r="X3721">
        <v>54.3</v>
      </c>
      <c r="Y3721">
        <v>45.7</v>
      </c>
      <c r="Z3721" s="3">
        <f t="shared" si="350"/>
        <v>8.5999999999999943</v>
      </c>
      <c r="AA3721">
        <v>85.9</v>
      </c>
      <c r="AB3721">
        <v>14.1</v>
      </c>
      <c r="AC3721" s="3">
        <f t="shared" si="351"/>
        <v>71.800000000000011</v>
      </c>
      <c r="AD3721" s="3">
        <f t="shared" si="352"/>
        <v>3</v>
      </c>
      <c r="AE3721" s="3" t="s">
        <v>30461</v>
      </c>
      <c r="AF3721" t="b">
        <v>0</v>
      </c>
      <c r="AG3721" s="1">
        <v>44652.376273148147</v>
      </c>
    </row>
    <row r="3722" spans="1:33" x14ac:dyDescent="0.2">
      <c r="A3722" t="s">
        <v>11061</v>
      </c>
      <c r="B3722">
        <v>5478</v>
      </c>
      <c r="C3722" s="3" t="s">
        <v>11062</v>
      </c>
      <c r="D3722" t="s">
        <v>11063</v>
      </c>
      <c r="E3722" t="s">
        <v>30122</v>
      </c>
      <c r="F3722" s="9" t="str">
        <f>_xlfn.XLOOKUP(E3722,'Raw Data - Area Code'!A:A,'Raw Data - Area Code'!B:B,"",FALSE)</f>
        <v>Slough</v>
      </c>
      <c r="G3722" s="9">
        <v>5192827</v>
      </c>
      <c r="H3722" s="8">
        <v>56102</v>
      </c>
      <c r="I3722" s="20" t="s">
        <v>30241</v>
      </c>
      <c r="J3722" s="8" t="str">
        <f>_xlfn.XLOOKUP(TRIM(I3722),'Raw Data - SIC Code'!A:A,'Raw Data - SIC Code'!C:C,"",FALSE)</f>
        <v>Hospitality</v>
      </c>
      <c r="K3722">
        <v>7.2</v>
      </c>
      <c r="L3722" s="3">
        <v>8.9</v>
      </c>
      <c r="O3722">
        <v>0</v>
      </c>
      <c r="P3722">
        <v>0</v>
      </c>
      <c r="Q3722" s="27">
        <v>0</v>
      </c>
      <c r="R3722">
        <v>36</v>
      </c>
      <c r="S3722">
        <v>64</v>
      </c>
      <c r="T3722" s="3">
        <f t="shared" si="348"/>
        <v>-28.000000000000004</v>
      </c>
      <c r="U3722">
        <v>57.5</v>
      </c>
      <c r="V3722">
        <v>42.5</v>
      </c>
      <c r="W3722" s="3">
        <f t="shared" si="349"/>
        <v>15</v>
      </c>
      <c r="X3722">
        <v>16</v>
      </c>
      <c r="Y3722">
        <v>84</v>
      </c>
      <c r="Z3722" s="3">
        <f t="shared" si="350"/>
        <v>-68</v>
      </c>
      <c r="AA3722">
        <v>28.2</v>
      </c>
      <c r="AB3722">
        <v>71.8</v>
      </c>
      <c r="AC3722" s="3">
        <f t="shared" si="351"/>
        <v>-43.599999999999994</v>
      </c>
      <c r="AD3722" s="3">
        <f t="shared" si="352"/>
        <v>2</v>
      </c>
      <c r="AE3722" s="3" t="s">
        <v>30460</v>
      </c>
      <c r="AF3722" t="b">
        <v>0</v>
      </c>
      <c r="AG3722" s="1">
        <v>44655.507650462961</v>
      </c>
    </row>
    <row r="3723" spans="1:33" x14ac:dyDescent="0.2">
      <c r="A3723" t="s">
        <v>11064</v>
      </c>
      <c r="B3723">
        <v>20415</v>
      </c>
      <c r="C3723" s="3" t="s">
        <v>3201</v>
      </c>
      <c r="D3723" t="s">
        <v>1615</v>
      </c>
      <c r="E3723" t="s">
        <v>30145</v>
      </c>
      <c r="F3723" s="9" t="str">
        <f>_xlfn.XLOOKUP(E3723,'Raw Data - Area Code'!A:A,'Raw Data - Area Code'!B:B,"",FALSE)</f>
        <v>East Central London</v>
      </c>
      <c r="G3723" s="9">
        <v>4593813</v>
      </c>
      <c r="H3723" s="8">
        <v>70229</v>
      </c>
      <c r="I3723" s="20" t="s">
        <v>30249</v>
      </c>
      <c r="J3723" s="8" t="str">
        <f>_xlfn.XLOOKUP(TRIM(I3723),'Raw Data - SIC Code'!A:A,'Raw Data - SIC Code'!C:C,"",FALSE)</f>
        <v>Professional Services</v>
      </c>
      <c r="K3723">
        <v>15.7</v>
      </c>
      <c r="L3723" s="3">
        <v>10</v>
      </c>
      <c r="M3723">
        <v>31.6</v>
      </c>
      <c r="N3723">
        <v>18.5</v>
      </c>
      <c r="O3723">
        <v>88.9</v>
      </c>
      <c r="P3723">
        <v>86.3</v>
      </c>
      <c r="Q3723" s="27">
        <f t="shared" si="353"/>
        <v>1.4840182648401876</v>
      </c>
      <c r="R3723">
        <v>30</v>
      </c>
      <c r="S3723">
        <v>70</v>
      </c>
      <c r="T3723" s="3">
        <f t="shared" si="348"/>
        <v>-40</v>
      </c>
      <c r="U3723">
        <v>33.799999999999997</v>
      </c>
      <c r="V3723">
        <v>66.2</v>
      </c>
      <c r="W3723" s="3">
        <f t="shared" si="349"/>
        <v>-32.400000000000006</v>
      </c>
      <c r="X3723">
        <v>38</v>
      </c>
      <c r="Y3723">
        <v>62</v>
      </c>
      <c r="Z3723" s="3">
        <f t="shared" si="350"/>
        <v>-24</v>
      </c>
      <c r="AA3723">
        <v>50.7</v>
      </c>
      <c r="AB3723">
        <v>49.3</v>
      </c>
      <c r="AC3723" s="3">
        <f t="shared" si="351"/>
        <v>1.4000000000000057</v>
      </c>
      <c r="AD3723" s="3">
        <f t="shared" si="352"/>
        <v>3</v>
      </c>
      <c r="AE3723" s="3" t="s">
        <v>30460</v>
      </c>
      <c r="AF3723" t="b">
        <v>0</v>
      </c>
      <c r="AG3723" s="1">
        <v>44537.885578703703</v>
      </c>
    </row>
    <row r="3724" spans="1:33" x14ac:dyDescent="0.2">
      <c r="A3724" t="s">
        <v>11065</v>
      </c>
      <c r="B3724">
        <v>5479</v>
      </c>
      <c r="C3724" s="3" t="s">
        <v>11066</v>
      </c>
      <c r="D3724" t="s">
        <v>11067</v>
      </c>
      <c r="E3724" t="s">
        <v>30181</v>
      </c>
      <c r="F3724" s="9" t="str">
        <f>_xlfn.XLOOKUP(E3724,'Raw Data - Area Code'!A:A,'Raw Data - Area Code'!B:B,"",FALSE)</f>
        <v>Darlington</v>
      </c>
      <c r="G3724" s="9">
        <v>452916</v>
      </c>
      <c r="H3724" s="8">
        <v>25500</v>
      </c>
      <c r="I3724" s="20" t="s">
        <v>30259</v>
      </c>
      <c r="J3724" s="8" t="str">
        <f>_xlfn.XLOOKUP(TRIM(I3724),'Raw Data - SIC Code'!A:A,'Raw Data - SIC Code'!C:C,"",FALSE)</f>
        <v>Manufacturing</v>
      </c>
      <c r="K3724">
        <v>8.9</v>
      </c>
      <c r="L3724" s="3">
        <v>-7.9</v>
      </c>
      <c r="M3724">
        <v>-9.6</v>
      </c>
      <c r="N3724">
        <v>-10</v>
      </c>
      <c r="O3724">
        <v>16.899999999999999</v>
      </c>
      <c r="P3724">
        <v>8.4</v>
      </c>
      <c r="Q3724" s="27">
        <f t="shared" si="353"/>
        <v>33.596837944664024</v>
      </c>
      <c r="R3724">
        <v>88.9</v>
      </c>
      <c r="S3724">
        <v>11.1</v>
      </c>
      <c r="T3724" s="3">
        <f t="shared" si="348"/>
        <v>77.800000000000011</v>
      </c>
      <c r="U3724">
        <v>92.6</v>
      </c>
      <c r="V3724">
        <v>7.4</v>
      </c>
      <c r="W3724" s="3">
        <f t="shared" si="349"/>
        <v>85.199999999999989</v>
      </c>
      <c r="X3724">
        <v>92.3</v>
      </c>
      <c r="Y3724">
        <v>7.7</v>
      </c>
      <c r="Z3724" s="3">
        <f t="shared" si="350"/>
        <v>84.6</v>
      </c>
      <c r="AA3724">
        <v>95.2</v>
      </c>
      <c r="AB3724">
        <v>4.8</v>
      </c>
      <c r="AC3724" s="3">
        <f t="shared" si="351"/>
        <v>90.4</v>
      </c>
      <c r="AD3724" s="3">
        <f t="shared" si="352"/>
        <v>5</v>
      </c>
      <c r="AE3724" s="3" t="s">
        <v>30462</v>
      </c>
      <c r="AF3724" t="b">
        <v>0</v>
      </c>
      <c r="AG3724" s="1">
        <v>44652.363587962966</v>
      </c>
    </row>
    <row r="3725" spans="1:33" x14ac:dyDescent="0.2">
      <c r="A3725" t="s">
        <v>11068</v>
      </c>
      <c r="B3725">
        <v>20682</v>
      </c>
      <c r="C3725" s="3" t="s">
        <v>560</v>
      </c>
      <c r="D3725" t="s">
        <v>561</v>
      </c>
      <c r="E3725" t="s">
        <v>30148</v>
      </c>
      <c r="F3725" s="9" t="str">
        <f>_xlfn.XLOOKUP(E3725,'Raw Data - Area Code'!A:A,'Raw Data - Area Code'!B:B,"",FALSE)</f>
        <v>Warrington</v>
      </c>
      <c r="G3725" s="9">
        <v>5412648</v>
      </c>
      <c r="H3725" s="8">
        <v>77110</v>
      </c>
      <c r="I3725" s="20" t="s">
        <v>30273</v>
      </c>
      <c r="J3725" s="8" t="str">
        <f>_xlfn.XLOOKUP(TRIM(I3725),'Raw Data - SIC Code'!A:A,'Raw Data - SIC Code'!C:C,"",FALSE)</f>
        <v>Admin Services</v>
      </c>
      <c r="K3725">
        <v>27.3</v>
      </c>
      <c r="L3725" s="3">
        <v>50.6</v>
      </c>
      <c r="M3725">
        <v>17</v>
      </c>
      <c r="N3725">
        <v>70.5</v>
      </c>
      <c r="O3725">
        <v>95.2</v>
      </c>
      <c r="P3725">
        <v>100</v>
      </c>
      <c r="Q3725" s="27">
        <f t="shared" si="353"/>
        <v>-2.4590163934426217</v>
      </c>
      <c r="R3725">
        <v>12.5</v>
      </c>
      <c r="S3725">
        <v>87.5</v>
      </c>
      <c r="T3725" s="3">
        <f t="shared" si="348"/>
        <v>-75</v>
      </c>
      <c r="U3725">
        <v>62.5</v>
      </c>
      <c r="V3725">
        <v>37.5</v>
      </c>
      <c r="W3725" s="3">
        <f t="shared" si="349"/>
        <v>25</v>
      </c>
      <c r="X3725">
        <v>75</v>
      </c>
      <c r="Y3725">
        <v>25</v>
      </c>
      <c r="Z3725" s="3">
        <f t="shared" si="350"/>
        <v>50</v>
      </c>
      <c r="AA3725">
        <v>75</v>
      </c>
      <c r="AB3725">
        <v>25</v>
      </c>
      <c r="AC3725" s="3">
        <f t="shared" si="351"/>
        <v>50</v>
      </c>
      <c r="AD3725" s="3">
        <f t="shared" si="352"/>
        <v>4</v>
      </c>
      <c r="AE3725" s="3" t="s">
        <v>30575</v>
      </c>
      <c r="AF3725" t="b">
        <v>0</v>
      </c>
      <c r="AG3725" s="1">
        <v>44651.839212962965</v>
      </c>
    </row>
    <row r="3726" spans="1:33" ht="68" x14ac:dyDescent="0.2">
      <c r="A3726" t="s">
        <v>11069</v>
      </c>
      <c r="B3726">
        <v>5481</v>
      </c>
      <c r="C3726" s="3" t="s">
        <v>11070</v>
      </c>
      <c r="D3726" t="s">
        <v>11071</v>
      </c>
      <c r="E3726" t="s">
        <v>30145</v>
      </c>
      <c r="F3726" s="9" t="str">
        <f>_xlfn.XLOOKUP(E3726,'Raw Data - Area Code'!A:A,'Raw Data - Area Code'!B:B,"",FALSE)</f>
        <v>East Central London</v>
      </c>
      <c r="G3726" s="9">
        <v>7966594</v>
      </c>
      <c r="H3726" s="18" t="s">
        <v>11072</v>
      </c>
      <c r="I3726" s="20" t="s">
        <v>30248</v>
      </c>
      <c r="J3726" s="8" t="str">
        <f>_xlfn.XLOOKUP(TRIM(I3726),'Raw Data - SIC Code'!A:A,'Raw Data - SIC Code'!C:C,"",FALSE)</f>
        <v>Info &amp; Comms</v>
      </c>
      <c r="K3726">
        <v>21.7</v>
      </c>
      <c r="L3726" s="3">
        <v>16.100000000000001</v>
      </c>
      <c r="M3726">
        <v>58.4</v>
      </c>
      <c r="N3726">
        <v>49.2</v>
      </c>
      <c r="O3726">
        <v>20</v>
      </c>
      <c r="P3726">
        <v>16.3</v>
      </c>
      <c r="Q3726" s="27">
        <f t="shared" si="353"/>
        <v>10.192837465564738</v>
      </c>
      <c r="R3726">
        <v>74.8</v>
      </c>
      <c r="S3726">
        <v>25.2</v>
      </c>
      <c r="T3726" s="3">
        <f t="shared" si="348"/>
        <v>49.599999999999994</v>
      </c>
      <c r="U3726">
        <v>81.7</v>
      </c>
      <c r="V3726">
        <v>18.3</v>
      </c>
      <c r="W3726" s="3">
        <f t="shared" si="349"/>
        <v>63.4</v>
      </c>
      <c r="X3726">
        <v>80.8</v>
      </c>
      <c r="Y3726">
        <v>19.2</v>
      </c>
      <c r="Z3726" s="3">
        <f t="shared" si="350"/>
        <v>61.6</v>
      </c>
      <c r="AA3726">
        <v>88.3</v>
      </c>
      <c r="AB3726">
        <v>11.7</v>
      </c>
      <c r="AC3726" s="3">
        <f t="shared" si="351"/>
        <v>76.599999999999994</v>
      </c>
      <c r="AD3726" s="3">
        <f t="shared" si="352"/>
        <v>6</v>
      </c>
      <c r="AE3726" s="3" t="s">
        <v>30460</v>
      </c>
      <c r="AF3726" t="b">
        <v>1</v>
      </c>
      <c r="AG3726" s="1">
        <v>44656.37667824074</v>
      </c>
    </row>
    <row r="3727" spans="1:33" x14ac:dyDescent="0.2">
      <c r="A3727" t="s">
        <v>11073</v>
      </c>
      <c r="B3727">
        <v>5484</v>
      </c>
      <c r="C3727" s="3" t="s">
        <v>11074</v>
      </c>
      <c r="D3727" t="s">
        <v>10403</v>
      </c>
      <c r="E3727" t="s">
        <v>30152</v>
      </c>
      <c r="F3727" s="9" t="str">
        <f>_xlfn.XLOOKUP(E3727,'Raw Data - Area Code'!A:A,'Raw Data - Area Code'!B:B,"",FALSE)</f>
        <v>South East London</v>
      </c>
      <c r="G3727" s="9">
        <v>2512551</v>
      </c>
      <c r="H3727" s="8">
        <v>73200</v>
      </c>
      <c r="I3727" s="20" t="s">
        <v>30256</v>
      </c>
      <c r="J3727" s="8" t="str">
        <f>_xlfn.XLOOKUP(TRIM(I3727),'Raw Data - SIC Code'!A:A,'Raw Data - SIC Code'!C:C,"",FALSE)</f>
        <v>Professional Services</v>
      </c>
      <c r="K3727">
        <v>28.4</v>
      </c>
      <c r="L3727" s="3">
        <v>28.8</v>
      </c>
      <c r="M3727">
        <v>33.299999999999997</v>
      </c>
      <c r="N3727">
        <v>47.5</v>
      </c>
      <c r="O3727">
        <v>75.5</v>
      </c>
      <c r="P3727">
        <v>82.3</v>
      </c>
      <c r="Q3727" s="27">
        <f t="shared" si="353"/>
        <v>-4.3092522179974635</v>
      </c>
      <c r="R3727">
        <v>45.5</v>
      </c>
      <c r="S3727">
        <v>54.5</v>
      </c>
      <c r="T3727" s="3">
        <f t="shared" si="348"/>
        <v>-9</v>
      </c>
      <c r="U3727">
        <v>53</v>
      </c>
      <c r="V3727">
        <v>47</v>
      </c>
      <c r="W3727" s="3">
        <f t="shared" si="349"/>
        <v>6</v>
      </c>
      <c r="X3727">
        <v>75</v>
      </c>
      <c r="Y3727">
        <v>25</v>
      </c>
      <c r="Z3727" s="3">
        <f t="shared" si="350"/>
        <v>50</v>
      </c>
      <c r="AA3727">
        <v>76.8</v>
      </c>
      <c r="AB3727">
        <v>23.2</v>
      </c>
      <c r="AC3727" s="3">
        <f t="shared" si="351"/>
        <v>53.599999999999994</v>
      </c>
      <c r="AD3727" s="3">
        <f t="shared" si="352"/>
        <v>4</v>
      </c>
      <c r="AE3727" s="3" t="s">
        <v>30460</v>
      </c>
      <c r="AF3727" t="b">
        <v>0</v>
      </c>
      <c r="AG3727" s="1">
        <v>44526.448634259257</v>
      </c>
    </row>
    <row r="3728" spans="1:33" ht="34" x14ac:dyDescent="0.2">
      <c r="A3728" t="s">
        <v>11075</v>
      </c>
      <c r="B3728">
        <v>5485</v>
      </c>
      <c r="C3728" s="3" t="s">
        <v>11076</v>
      </c>
      <c r="D3728" t="s">
        <v>11077</v>
      </c>
      <c r="E3728" t="s">
        <v>30126</v>
      </c>
      <c r="F3728" s="9" t="str">
        <f>_xlfn.XLOOKUP(E3728,'Raw Data - Area Code'!A:A,'Raw Data - Area Code'!B:B,"",FALSE)</f>
        <v>Portsmouth</v>
      </c>
      <c r="G3728" s="9">
        <v>7834711</v>
      </c>
      <c r="H3728" s="18" t="s">
        <v>34</v>
      </c>
      <c r="I3728" s="20" t="s">
        <v>30235</v>
      </c>
      <c r="J3728" s="8" t="str">
        <f>_xlfn.XLOOKUP(TRIM(I3728),'Raw Data - SIC Code'!A:A,'Raw Data - SIC Code'!C:C,"",FALSE)</f>
        <v>Education</v>
      </c>
      <c r="K3728">
        <v>15.5</v>
      </c>
      <c r="L3728" s="3">
        <v>13.4</v>
      </c>
      <c r="O3728">
        <v>0</v>
      </c>
      <c r="P3728">
        <v>0</v>
      </c>
      <c r="Q3728" s="27">
        <v>0</v>
      </c>
      <c r="R3728">
        <v>17.8</v>
      </c>
      <c r="S3728">
        <v>82.2</v>
      </c>
      <c r="T3728" s="3">
        <f t="shared" si="348"/>
        <v>-64.400000000000006</v>
      </c>
      <c r="U3728">
        <v>24.5</v>
      </c>
      <c r="V3728">
        <v>75.5</v>
      </c>
      <c r="W3728" s="3">
        <f t="shared" si="349"/>
        <v>-51</v>
      </c>
      <c r="X3728">
        <v>39.700000000000003</v>
      </c>
      <c r="Y3728">
        <v>60.3</v>
      </c>
      <c r="Z3728" s="3">
        <f t="shared" si="350"/>
        <v>-20.599999999999994</v>
      </c>
      <c r="AA3728">
        <v>39.1</v>
      </c>
      <c r="AB3728">
        <v>60.9</v>
      </c>
      <c r="AC3728" s="3">
        <f t="shared" si="351"/>
        <v>-21.799999999999997</v>
      </c>
      <c r="AD3728" s="3">
        <f t="shared" si="352"/>
        <v>1</v>
      </c>
      <c r="AE3728" s="3" t="s">
        <v>30461</v>
      </c>
      <c r="AF3728" t="b">
        <v>0</v>
      </c>
      <c r="AG3728" s="1">
        <v>44648.382233796299</v>
      </c>
    </row>
    <row r="3729" spans="1:33" x14ac:dyDescent="0.2">
      <c r="A3729" t="s">
        <v>11078</v>
      </c>
      <c r="B3729">
        <v>1695</v>
      </c>
      <c r="C3729" s="3" t="s">
        <v>11079</v>
      </c>
      <c r="D3729" t="s">
        <v>11080</v>
      </c>
      <c r="E3729" t="s">
        <v>30196</v>
      </c>
      <c r="F3729" s="9" t="str">
        <f>_xlfn.XLOOKUP(E3729,'Raw Data - Area Code'!A:A,'Raw Data - Area Code'!B:B,"",FALSE)</f>
        <v>Ilford</v>
      </c>
      <c r="G3729" s="9">
        <v>8080734</v>
      </c>
      <c r="H3729" s="8">
        <v>52230</v>
      </c>
      <c r="I3729" s="20" t="s">
        <v>30242</v>
      </c>
      <c r="J3729" s="8" t="str">
        <f>_xlfn.XLOOKUP(TRIM(I3729),'Raw Data - SIC Code'!A:A,'Raw Data - SIC Code'!C:C,"",FALSE)</f>
        <v>Logistics</v>
      </c>
      <c r="K3729">
        <v>3.3</v>
      </c>
      <c r="L3729" s="3">
        <v>3.4</v>
      </c>
      <c r="M3729">
        <v>33.1</v>
      </c>
      <c r="N3729">
        <v>80</v>
      </c>
      <c r="O3729">
        <v>2.4</v>
      </c>
      <c r="P3729">
        <v>1.2</v>
      </c>
      <c r="Q3729" s="27">
        <f t="shared" si="353"/>
        <v>33.333333333333336</v>
      </c>
      <c r="R3729">
        <v>46.2</v>
      </c>
      <c r="S3729">
        <v>53.8</v>
      </c>
      <c r="T3729" s="3">
        <f t="shared" si="348"/>
        <v>-7.5999999999999943</v>
      </c>
      <c r="U3729">
        <v>61.2</v>
      </c>
      <c r="V3729">
        <v>38.799999999999997</v>
      </c>
      <c r="W3729" s="3">
        <f t="shared" si="349"/>
        <v>22.400000000000006</v>
      </c>
      <c r="X3729">
        <v>63.4</v>
      </c>
      <c r="Y3729">
        <v>36.6</v>
      </c>
      <c r="Z3729" s="3">
        <f t="shared" si="350"/>
        <v>26.799999999999997</v>
      </c>
      <c r="AA3729">
        <v>61.2</v>
      </c>
      <c r="AB3729">
        <v>38.799999999999997</v>
      </c>
      <c r="AC3729" s="3">
        <f t="shared" si="351"/>
        <v>22.400000000000006</v>
      </c>
      <c r="AD3729" s="3">
        <f t="shared" si="352"/>
        <v>5</v>
      </c>
      <c r="AE3729" s="3" t="s">
        <v>30460</v>
      </c>
      <c r="AF3729" t="b">
        <v>0</v>
      </c>
      <c r="AG3729" s="1">
        <v>44653.435358796298</v>
      </c>
    </row>
    <row r="3730" spans="1:33" x14ac:dyDescent="0.2">
      <c r="A3730" t="s">
        <v>11081</v>
      </c>
      <c r="B3730">
        <v>5492</v>
      </c>
      <c r="C3730" s="3" t="s">
        <v>9006</v>
      </c>
      <c r="D3730" t="s">
        <v>8236</v>
      </c>
      <c r="E3730" t="s">
        <v>30232</v>
      </c>
      <c r="F3730" s="9" t="str">
        <f>_xlfn.XLOOKUP(E3730,'Raw Data - Area Code'!A:A,'Raw Data - Area Code'!B:B,"",FALSE)</f>
        <v>Sheffield</v>
      </c>
      <c r="G3730" s="9">
        <v>1949160</v>
      </c>
      <c r="H3730" s="8">
        <v>78200</v>
      </c>
      <c r="I3730" s="20" t="s">
        <v>30243</v>
      </c>
      <c r="J3730" s="8" t="str">
        <f>_xlfn.XLOOKUP(TRIM(I3730),'Raw Data - SIC Code'!A:A,'Raw Data - SIC Code'!C:C,"",FALSE)</f>
        <v>Admin Services</v>
      </c>
      <c r="K3730">
        <v>12.4</v>
      </c>
      <c r="L3730" s="3">
        <v>15</v>
      </c>
      <c r="M3730">
        <v>5</v>
      </c>
      <c r="N3730">
        <v>47.5</v>
      </c>
      <c r="O3730">
        <v>31.9</v>
      </c>
      <c r="P3730">
        <v>40.4</v>
      </c>
      <c r="Q3730" s="27">
        <f t="shared" si="353"/>
        <v>-11.756569847856154</v>
      </c>
      <c r="R3730">
        <v>80.400000000000006</v>
      </c>
      <c r="S3730">
        <v>19.600000000000001</v>
      </c>
      <c r="T3730" s="3">
        <f t="shared" si="348"/>
        <v>60.800000000000011</v>
      </c>
      <c r="U3730">
        <v>70.5</v>
      </c>
      <c r="V3730">
        <v>29.5</v>
      </c>
      <c r="W3730" s="3">
        <f t="shared" si="349"/>
        <v>41</v>
      </c>
      <c r="X3730">
        <v>64.599999999999994</v>
      </c>
      <c r="Y3730">
        <v>35.4</v>
      </c>
      <c r="Z3730" s="3">
        <f t="shared" si="350"/>
        <v>29.2</v>
      </c>
      <c r="AA3730">
        <v>55.9</v>
      </c>
      <c r="AB3730">
        <v>44.1</v>
      </c>
      <c r="AC3730" s="3">
        <f t="shared" si="351"/>
        <v>11.799999999999997</v>
      </c>
      <c r="AD3730" s="3">
        <f t="shared" si="352"/>
        <v>5</v>
      </c>
      <c r="AE3730" s="3" t="s">
        <v>30463</v>
      </c>
      <c r="AF3730" t="b">
        <v>0</v>
      </c>
      <c r="AG3730" s="1">
        <v>44652.52270833333</v>
      </c>
    </row>
    <row r="3731" spans="1:33" x14ac:dyDescent="0.2">
      <c r="A3731" t="s">
        <v>11082</v>
      </c>
      <c r="B3731">
        <v>5494</v>
      </c>
      <c r="C3731" s="3" t="s">
        <v>11083</v>
      </c>
      <c r="D3731" t="s">
        <v>554</v>
      </c>
      <c r="E3731" t="s">
        <v>30147</v>
      </c>
      <c r="F3731" s="9" t="str">
        <f>_xlfn.XLOOKUP(E3731,'Raw Data - Area Code'!A:A,'Raw Data - Area Code'!B:B,"",FALSE)</f>
        <v>Leicester</v>
      </c>
      <c r="G3731" s="9">
        <v>2734835</v>
      </c>
      <c r="H3731" s="8">
        <v>32990</v>
      </c>
      <c r="I3731" s="20" t="s">
        <v>30267</v>
      </c>
      <c r="J3731" s="8" t="str">
        <f>_xlfn.XLOOKUP(TRIM(I3731),'Raw Data - SIC Code'!A:A,'Raw Data - SIC Code'!C:C,"",FALSE)</f>
        <v>Manufacturing</v>
      </c>
      <c r="K3731">
        <v>26</v>
      </c>
      <c r="L3731" s="3">
        <v>12</v>
      </c>
      <c r="O3731">
        <v>0</v>
      </c>
      <c r="P3731">
        <v>0</v>
      </c>
      <c r="Q3731" s="27">
        <v>0</v>
      </c>
      <c r="R3731">
        <v>60.4</v>
      </c>
      <c r="S3731">
        <v>39.6</v>
      </c>
      <c r="T3731" s="3">
        <f t="shared" si="348"/>
        <v>20.799999999999997</v>
      </c>
      <c r="U3731">
        <v>84.5</v>
      </c>
      <c r="V3731">
        <v>15.5</v>
      </c>
      <c r="W3731" s="3">
        <f t="shared" si="349"/>
        <v>69</v>
      </c>
      <c r="X3731">
        <v>74.2</v>
      </c>
      <c r="Y3731">
        <v>25.8</v>
      </c>
      <c r="Z3731" s="3">
        <f t="shared" si="350"/>
        <v>48.400000000000006</v>
      </c>
      <c r="AA3731">
        <v>86.2</v>
      </c>
      <c r="AB3731">
        <v>13.8</v>
      </c>
      <c r="AC3731" s="3">
        <f t="shared" si="351"/>
        <v>72.400000000000006</v>
      </c>
      <c r="AD3731" s="3">
        <f t="shared" si="352"/>
        <v>5</v>
      </c>
      <c r="AE3731" s="3" t="s">
        <v>30575</v>
      </c>
      <c r="AF3731" t="b">
        <v>0</v>
      </c>
      <c r="AG3731" s="1">
        <v>44649.469155092593</v>
      </c>
    </row>
    <row r="3732" spans="1:33" x14ac:dyDescent="0.2">
      <c r="A3732" t="s">
        <v>11084</v>
      </c>
      <c r="B3732">
        <v>21364</v>
      </c>
      <c r="C3732" s="3" t="s">
        <v>11085</v>
      </c>
      <c r="D3732" t="s">
        <v>11086</v>
      </c>
      <c r="E3732" t="s">
        <v>30143</v>
      </c>
      <c r="F3732" s="9" t="str">
        <f>_xlfn.XLOOKUP(E3732,'Raw Data - Area Code'!A:A,'Raw Data - Area Code'!B:B,"",FALSE)</f>
        <v>West Central London</v>
      </c>
      <c r="G3732" s="9">
        <v>12669159</v>
      </c>
      <c r="H3732" s="8">
        <v>82990</v>
      </c>
      <c r="I3732" s="20" t="s">
        <v>30240</v>
      </c>
      <c r="J3732" s="8" t="str">
        <f>_xlfn.XLOOKUP(TRIM(I3732),'Raw Data - SIC Code'!A:A,'Raw Data - SIC Code'!C:C,"",FALSE)</f>
        <v>Admin Services</v>
      </c>
      <c r="K3732">
        <v>31.9</v>
      </c>
      <c r="L3732" s="3">
        <v>44.3</v>
      </c>
      <c r="O3732">
        <v>0</v>
      </c>
      <c r="P3732">
        <v>0</v>
      </c>
      <c r="Q3732" s="27">
        <v>0</v>
      </c>
      <c r="R3732">
        <v>46</v>
      </c>
      <c r="S3732">
        <v>54</v>
      </c>
      <c r="T3732" s="3">
        <f t="shared" si="348"/>
        <v>-8</v>
      </c>
      <c r="U3732">
        <v>45</v>
      </c>
      <c r="V3732">
        <v>55</v>
      </c>
      <c r="W3732" s="3">
        <f t="shared" si="349"/>
        <v>-10</v>
      </c>
      <c r="X3732">
        <v>60</v>
      </c>
      <c r="Y3732">
        <v>40</v>
      </c>
      <c r="Z3732" s="3">
        <f t="shared" si="350"/>
        <v>20</v>
      </c>
      <c r="AA3732">
        <v>70</v>
      </c>
      <c r="AB3732">
        <v>30</v>
      </c>
      <c r="AC3732" s="3">
        <f t="shared" si="351"/>
        <v>40</v>
      </c>
      <c r="AD3732" s="3">
        <f t="shared" si="352"/>
        <v>3</v>
      </c>
      <c r="AE3732" s="3" t="s">
        <v>30461</v>
      </c>
      <c r="AF3732" t="b">
        <v>0</v>
      </c>
      <c r="AG3732" s="1">
        <v>44652.692777777775</v>
      </c>
    </row>
    <row r="3733" spans="1:33" x14ac:dyDescent="0.2">
      <c r="A3733" t="s">
        <v>11087</v>
      </c>
      <c r="B3733">
        <v>15398</v>
      </c>
      <c r="C3733" s="3" t="s">
        <v>11085</v>
      </c>
      <c r="D3733" t="s">
        <v>11086</v>
      </c>
      <c r="E3733" t="s">
        <v>30143</v>
      </c>
      <c r="F3733" s="9" t="str">
        <f>_xlfn.XLOOKUP(E3733,'Raw Data - Area Code'!A:A,'Raw Data - Area Code'!B:B,"",FALSE)</f>
        <v>West Central London</v>
      </c>
      <c r="G3733" s="9">
        <v>10315415</v>
      </c>
      <c r="H3733" s="8">
        <v>82990</v>
      </c>
      <c r="I3733" s="20" t="s">
        <v>30240</v>
      </c>
      <c r="J3733" s="8" t="str">
        <f>_xlfn.XLOOKUP(TRIM(I3733),'Raw Data - SIC Code'!A:A,'Raw Data - SIC Code'!C:C,"",FALSE)</f>
        <v>Admin Services</v>
      </c>
      <c r="K3733">
        <v>24.9</v>
      </c>
      <c r="L3733" s="3">
        <v>28.7</v>
      </c>
      <c r="O3733">
        <v>0</v>
      </c>
      <c r="P3733">
        <v>0</v>
      </c>
      <c r="Q3733" s="27">
        <v>0</v>
      </c>
      <c r="R3733">
        <v>52</v>
      </c>
      <c r="S3733">
        <v>48</v>
      </c>
      <c r="T3733" s="3">
        <f t="shared" si="348"/>
        <v>4</v>
      </c>
      <c r="U3733">
        <v>54</v>
      </c>
      <c r="V3733">
        <v>46</v>
      </c>
      <c r="W3733" s="3">
        <f t="shared" si="349"/>
        <v>8</v>
      </c>
      <c r="X3733">
        <v>62</v>
      </c>
      <c r="Y3733">
        <v>38</v>
      </c>
      <c r="Z3733" s="3">
        <f t="shared" si="350"/>
        <v>24</v>
      </c>
      <c r="AA3733">
        <v>72</v>
      </c>
      <c r="AB3733">
        <v>28</v>
      </c>
      <c r="AC3733" s="3">
        <f t="shared" si="351"/>
        <v>44</v>
      </c>
      <c r="AD3733" s="3">
        <f t="shared" si="352"/>
        <v>5</v>
      </c>
      <c r="AE3733" s="3" t="s">
        <v>30461</v>
      </c>
      <c r="AF3733" t="b">
        <v>0</v>
      </c>
      <c r="AG3733" s="1">
        <v>44652.696261574078</v>
      </c>
    </row>
    <row r="3734" spans="1:33" x14ac:dyDescent="0.2">
      <c r="A3734" t="s">
        <v>11088</v>
      </c>
      <c r="B3734">
        <v>21365</v>
      </c>
      <c r="C3734" s="3" t="s">
        <v>11085</v>
      </c>
      <c r="D3734" t="s">
        <v>11086</v>
      </c>
      <c r="E3734" t="s">
        <v>30143</v>
      </c>
      <c r="F3734" s="9" t="str">
        <f>_xlfn.XLOOKUP(E3734,'Raw Data - Area Code'!A:A,'Raw Data - Area Code'!B:B,"",FALSE)</f>
        <v>West Central London</v>
      </c>
      <c r="G3734" s="9">
        <v>12614216</v>
      </c>
      <c r="H3734" s="8">
        <v>82990</v>
      </c>
      <c r="I3734" s="20" t="s">
        <v>30240</v>
      </c>
      <c r="J3734" s="8" t="str">
        <f>_xlfn.XLOOKUP(TRIM(I3734),'Raw Data - SIC Code'!A:A,'Raw Data - SIC Code'!C:C,"",FALSE)</f>
        <v>Admin Services</v>
      </c>
      <c r="K3734">
        <v>34.700000000000003</v>
      </c>
      <c r="L3734" s="3">
        <v>23.1</v>
      </c>
      <c r="O3734">
        <v>0</v>
      </c>
      <c r="P3734">
        <v>0</v>
      </c>
      <c r="Q3734" s="27">
        <v>0</v>
      </c>
      <c r="R3734">
        <v>33</v>
      </c>
      <c r="S3734">
        <v>67</v>
      </c>
      <c r="T3734" s="3">
        <f t="shared" si="348"/>
        <v>-34</v>
      </c>
      <c r="U3734">
        <v>69</v>
      </c>
      <c r="V3734">
        <v>31</v>
      </c>
      <c r="W3734" s="3">
        <f t="shared" si="349"/>
        <v>38</v>
      </c>
      <c r="X3734">
        <v>61</v>
      </c>
      <c r="Y3734">
        <v>39</v>
      </c>
      <c r="Z3734" s="3">
        <f t="shared" si="350"/>
        <v>22</v>
      </c>
      <c r="AA3734">
        <v>84</v>
      </c>
      <c r="AB3734">
        <v>16</v>
      </c>
      <c r="AC3734" s="3">
        <f t="shared" si="351"/>
        <v>68</v>
      </c>
      <c r="AD3734" s="3">
        <f t="shared" si="352"/>
        <v>4</v>
      </c>
      <c r="AE3734" s="3" t="s">
        <v>30460</v>
      </c>
      <c r="AF3734" t="b">
        <v>0</v>
      </c>
      <c r="AG3734" s="1">
        <v>44652.694664351853</v>
      </c>
    </row>
    <row r="3735" spans="1:33" x14ac:dyDescent="0.2">
      <c r="A3735" t="s">
        <v>11089</v>
      </c>
      <c r="B3735">
        <v>5499</v>
      </c>
      <c r="C3735" s="3" t="s">
        <v>11085</v>
      </c>
      <c r="D3735" t="s">
        <v>11086</v>
      </c>
      <c r="E3735" t="s">
        <v>30143</v>
      </c>
      <c r="F3735" s="9" t="str">
        <f>_xlfn.XLOOKUP(E3735,'Raw Data - Area Code'!A:A,'Raw Data - Area Code'!B:B,"",FALSE)</f>
        <v>West Central London</v>
      </c>
      <c r="G3735" s="9">
        <v>7872025</v>
      </c>
      <c r="H3735" s="8">
        <v>82990</v>
      </c>
      <c r="I3735" s="20" t="s">
        <v>30240</v>
      </c>
      <c r="J3735" s="8" t="str">
        <f>_xlfn.XLOOKUP(TRIM(I3735),'Raw Data - SIC Code'!A:A,'Raw Data - SIC Code'!C:C,"",FALSE)</f>
        <v>Admin Services</v>
      </c>
      <c r="K3735">
        <v>16.399999999999999</v>
      </c>
      <c r="L3735" s="3">
        <v>19.2</v>
      </c>
      <c r="O3735">
        <v>0</v>
      </c>
      <c r="P3735">
        <v>0</v>
      </c>
      <c r="Q3735" s="27">
        <v>0</v>
      </c>
      <c r="R3735">
        <v>62</v>
      </c>
      <c r="S3735">
        <v>38</v>
      </c>
      <c r="T3735" s="3">
        <f t="shared" si="348"/>
        <v>24</v>
      </c>
      <c r="U3735">
        <v>65</v>
      </c>
      <c r="V3735">
        <v>35</v>
      </c>
      <c r="W3735" s="3">
        <f t="shared" si="349"/>
        <v>30</v>
      </c>
      <c r="X3735">
        <v>72</v>
      </c>
      <c r="Y3735">
        <v>28</v>
      </c>
      <c r="Z3735" s="3">
        <f t="shared" si="350"/>
        <v>44</v>
      </c>
      <c r="AA3735">
        <v>77</v>
      </c>
      <c r="AB3735">
        <v>23</v>
      </c>
      <c r="AC3735" s="3">
        <f t="shared" si="351"/>
        <v>54</v>
      </c>
      <c r="AD3735" s="3">
        <f t="shared" si="352"/>
        <v>5</v>
      </c>
      <c r="AE3735" s="3" t="s">
        <v>30462</v>
      </c>
      <c r="AF3735" t="b">
        <v>0</v>
      </c>
      <c r="AG3735" s="1">
        <v>44652.690289351849</v>
      </c>
    </row>
    <row r="3736" spans="1:33" x14ac:dyDescent="0.2">
      <c r="A3736" t="s">
        <v>11090</v>
      </c>
      <c r="B3736">
        <v>18228</v>
      </c>
      <c r="C3736" s="3" t="s">
        <v>11091</v>
      </c>
      <c r="D3736" t="s">
        <v>11092</v>
      </c>
      <c r="E3736" t="s">
        <v>30233</v>
      </c>
      <c r="F3736" s="9" t="str">
        <f>_xlfn.XLOOKUP(E3736,'Raw Data - Area Code'!A:A,'Raw Data - Area Code'!B:B,"",FALSE)</f>
        <v>West London</v>
      </c>
      <c r="G3736" s="9">
        <v>9703490</v>
      </c>
      <c r="H3736" s="8">
        <v>62012</v>
      </c>
      <c r="I3736" s="20" t="s">
        <v>30248</v>
      </c>
      <c r="J3736" s="8" t="str">
        <f>_xlfn.XLOOKUP(TRIM(I3736),'Raw Data - SIC Code'!A:A,'Raw Data - SIC Code'!C:C,"",FALSE)</f>
        <v>Info &amp; Comms</v>
      </c>
      <c r="K3736">
        <v>-3</v>
      </c>
      <c r="L3736" s="3">
        <v>-6.3</v>
      </c>
      <c r="O3736">
        <v>0</v>
      </c>
      <c r="P3736">
        <v>0</v>
      </c>
      <c r="Q3736" s="27">
        <v>0</v>
      </c>
      <c r="R3736">
        <v>83.9</v>
      </c>
      <c r="S3736">
        <v>16.100000000000001</v>
      </c>
      <c r="T3736" s="3">
        <f t="shared" si="348"/>
        <v>67.800000000000011</v>
      </c>
      <c r="U3736">
        <v>82.9</v>
      </c>
      <c r="V3736">
        <v>17.100000000000001</v>
      </c>
      <c r="W3736" s="3">
        <f t="shared" si="349"/>
        <v>65.800000000000011</v>
      </c>
      <c r="X3736">
        <v>74</v>
      </c>
      <c r="Y3736">
        <v>26</v>
      </c>
      <c r="Z3736" s="3">
        <f t="shared" si="350"/>
        <v>48</v>
      </c>
      <c r="AA3736">
        <v>67.099999999999994</v>
      </c>
      <c r="AB3736">
        <v>32.9</v>
      </c>
      <c r="AC3736" s="3">
        <f t="shared" si="351"/>
        <v>34.199999999999996</v>
      </c>
      <c r="AD3736" s="3">
        <f t="shared" si="352"/>
        <v>4</v>
      </c>
      <c r="AE3736" s="3" t="s">
        <v>30462</v>
      </c>
      <c r="AF3736" t="b">
        <v>1</v>
      </c>
      <c r="AG3736" s="1">
        <v>44722.524062500001</v>
      </c>
    </row>
    <row r="3737" spans="1:33" x14ac:dyDescent="0.2">
      <c r="A3737" t="s">
        <v>11093</v>
      </c>
      <c r="B3737">
        <v>19683</v>
      </c>
      <c r="C3737" s="3" t="s">
        <v>11094</v>
      </c>
      <c r="D3737" t="s">
        <v>11095</v>
      </c>
      <c r="E3737" t="s">
        <v>30131</v>
      </c>
      <c r="F3737" s="9" t="str">
        <f>_xlfn.XLOOKUP(E3737,'Raw Data - Area Code'!A:A,'Raw Data - Area Code'!B:B,"",FALSE)</f>
        <v>Oxford</v>
      </c>
      <c r="G3737" s="9">
        <v>7476617</v>
      </c>
      <c r="H3737" s="8">
        <v>61900</v>
      </c>
      <c r="I3737" s="20" t="s">
        <v>30283</v>
      </c>
      <c r="J3737" s="8" t="str">
        <f>_xlfn.XLOOKUP(TRIM(I3737),'Raw Data - SIC Code'!A:A,'Raw Data - SIC Code'!C:C,"",FALSE)</f>
        <v>Info &amp; Comms</v>
      </c>
      <c r="K3737">
        <v>14</v>
      </c>
      <c r="L3737" s="3">
        <v>19.399999999999999</v>
      </c>
      <c r="M3737">
        <v>36.299999999999997</v>
      </c>
      <c r="N3737">
        <v>-190.9</v>
      </c>
      <c r="O3737">
        <v>24.9</v>
      </c>
      <c r="P3737">
        <v>33.299999999999997</v>
      </c>
      <c r="Q3737" s="27">
        <f t="shared" si="353"/>
        <v>-14.432989690721648</v>
      </c>
      <c r="R3737">
        <v>57.3</v>
      </c>
      <c r="S3737">
        <v>42.7</v>
      </c>
      <c r="T3737" s="3">
        <f t="shared" si="348"/>
        <v>14.599999999999994</v>
      </c>
      <c r="U3737">
        <v>79.8</v>
      </c>
      <c r="V3737">
        <v>20.2</v>
      </c>
      <c r="W3737" s="3">
        <f t="shared" si="349"/>
        <v>59.599999999999994</v>
      </c>
      <c r="X3737">
        <v>87.3</v>
      </c>
      <c r="Y3737">
        <v>12.7</v>
      </c>
      <c r="Z3737" s="3">
        <f t="shared" si="350"/>
        <v>74.599999999999994</v>
      </c>
      <c r="AA3737">
        <v>76.099999999999994</v>
      </c>
      <c r="AB3737">
        <v>23.9</v>
      </c>
      <c r="AC3737" s="3">
        <f t="shared" si="351"/>
        <v>52.199999999999989</v>
      </c>
      <c r="AD3737" s="3">
        <f t="shared" si="352"/>
        <v>5</v>
      </c>
      <c r="AE3737" s="3" t="s">
        <v>30460</v>
      </c>
      <c r="AF3737" t="b">
        <v>0</v>
      </c>
      <c r="AG3737" s="1">
        <v>44650.720949074072</v>
      </c>
    </row>
    <row r="3738" spans="1:33" x14ac:dyDescent="0.2">
      <c r="A3738" t="s">
        <v>11096</v>
      </c>
      <c r="B3738">
        <v>15810</v>
      </c>
      <c r="C3738" s="3" t="s">
        <v>11097</v>
      </c>
      <c r="D3738" t="s">
        <v>4892</v>
      </c>
      <c r="E3738" t="s">
        <v>30197</v>
      </c>
      <c r="F3738" s="9" t="str">
        <f>_xlfn.XLOOKUP(E3738,'Raw Data - Area Code'!A:A,'Raw Data - Area Code'!B:B,"",FALSE)</f>
        <v>Southall</v>
      </c>
      <c r="G3738" s="9">
        <v>5510315</v>
      </c>
      <c r="H3738" s="8">
        <v>82990</v>
      </c>
      <c r="I3738" s="20" t="s">
        <v>30240</v>
      </c>
      <c r="J3738" s="8" t="str">
        <f>_xlfn.XLOOKUP(TRIM(I3738),'Raw Data - SIC Code'!A:A,'Raw Data - SIC Code'!C:C,"",FALSE)</f>
        <v>Admin Services</v>
      </c>
      <c r="K3738">
        <v>23.3</v>
      </c>
      <c r="L3738" s="3">
        <v>16.600000000000001</v>
      </c>
      <c r="M3738">
        <v>50</v>
      </c>
      <c r="N3738">
        <v>51.9</v>
      </c>
      <c r="O3738">
        <v>95.6</v>
      </c>
      <c r="P3738">
        <v>95.3</v>
      </c>
      <c r="Q3738" s="27">
        <f t="shared" si="353"/>
        <v>0.15715034049240292</v>
      </c>
      <c r="R3738">
        <v>19</v>
      </c>
      <c r="S3738">
        <v>81</v>
      </c>
      <c r="T3738" s="3">
        <f t="shared" si="348"/>
        <v>-62</v>
      </c>
      <c r="U3738">
        <v>43</v>
      </c>
      <c r="V3738">
        <v>57</v>
      </c>
      <c r="W3738" s="3">
        <f t="shared" si="349"/>
        <v>-14.000000000000002</v>
      </c>
      <c r="X3738">
        <v>54</v>
      </c>
      <c r="Y3738">
        <v>46</v>
      </c>
      <c r="Z3738" s="3">
        <f t="shared" si="350"/>
        <v>8</v>
      </c>
      <c r="AA3738">
        <v>48</v>
      </c>
      <c r="AB3738">
        <v>52</v>
      </c>
      <c r="AC3738" s="3">
        <f t="shared" si="351"/>
        <v>-4</v>
      </c>
      <c r="AD3738" s="3">
        <f t="shared" si="352"/>
        <v>3</v>
      </c>
      <c r="AE3738" s="3" t="s">
        <v>30460</v>
      </c>
      <c r="AF3738" t="b">
        <v>0</v>
      </c>
      <c r="AG3738" s="1">
        <v>44655.678807870368</v>
      </c>
    </row>
    <row r="3739" spans="1:33" x14ac:dyDescent="0.2">
      <c r="A3739" t="s">
        <v>11098</v>
      </c>
      <c r="B3739">
        <v>21010</v>
      </c>
      <c r="C3739" s="3" t="s">
        <v>11099</v>
      </c>
      <c r="D3739" t="s">
        <v>11100</v>
      </c>
      <c r="E3739" t="s">
        <v>30137</v>
      </c>
      <c r="F3739" s="9" t="str">
        <f>_xlfn.XLOOKUP(E3739,'Raw Data - Area Code'!A:A,'Raw Data - Area Code'!B:B,"",FALSE)</f>
        <v>Cambridge</v>
      </c>
      <c r="G3739" s="9">
        <v>3177490</v>
      </c>
      <c r="H3739" s="8">
        <v>82990</v>
      </c>
      <c r="I3739" s="20" t="s">
        <v>30240</v>
      </c>
      <c r="J3739" s="8" t="str">
        <f>_xlfn.XLOOKUP(TRIM(I3739),'Raw Data - SIC Code'!A:A,'Raw Data - SIC Code'!C:C,"",FALSE)</f>
        <v>Admin Services</v>
      </c>
      <c r="K3739">
        <v>9.4</v>
      </c>
      <c r="L3739" s="3">
        <v>18.3</v>
      </c>
      <c r="M3739">
        <v>12</v>
      </c>
      <c r="N3739">
        <v>20.2</v>
      </c>
      <c r="O3739">
        <v>97.8</v>
      </c>
      <c r="P3739">
        <v>94.4</v>
      </c>
      <c r="Q3739" s="27">
        <f t="shared" si="353"/>
        <v>1.7689906347554587</v>
      </c>
      <c r="R3739">
        <v>27</v>
      </c>
      <c r="S3739">
        <v>73</v>
      </c>
      <c r="T3739" s="3">
        <f t="shared" si="348"/>
        <v>-46</v>
      </c>
      <c r="U3739">
        <v>37</v>
      </c>
      <c r="V3739">
        <v>63</v>
      </c>
      <c r="W3739" s="3">
        <f t="shared" si="349"/>
        <v>-26</v>
      </c>
      <c r="X3739">
        <v>44</v>
      </c>
      <c r="Y3739">
        <v>56</v>
      </c>
      <c r="Z3739" s="3">
        <f t="shared" si="350"/>
        <v>-12</v>
      </c>
      <c r="AA3739">
        <v>39</v>
      </c>
      <c r="AB3739">
        <v>61</v>
      </c>
      <c r="AC3739" s="3">
        <f t="shared" si="351"/>
        <v>-22</v>
      </c>
      <c r="AD3739" s="3">
        <f t="shared" si="352"/>
        <v>2</v>
      </c>
      <c r="AE3739" s="3" t="s">
        <v>30460</v>
      </c>
      <c r="AF3739" t="b">
        <v>0</v>
      </c>
      <c r="AG3739" s="1">
        <v>44655.679143518515</v>
      </c>
    </row>
    <row r="3740" spans="1:33" x14ac:dyDescent="0.2">
      <c r="A3740" t="s">
        <v>11101</v>
      </c>
      <c r="B3740">
        <v>5505</v>
      </c>
      <c r="C3740" s="3" t="s">
        <v>11102</v>
      </c>
      <c r="D3740" t="s">
        <v>11103</v>
      </c>
      <c r="E3740" t="s">
        <v>30208</v>
      </c>
      <c r="F3740" s="9" t="str">
        <f>_xlfn.XLOOKUP(E3740,'Raw Data - Area Code'!A:A,'Raw Data - Area Code'!B:B,"",FALSE)</f>
        <v>Plymouth</v>
      </c>
      <c r="G3740" s="9">
        <v>2019776</v>
      </c>
      <c r="H3740" s="8">
        <v>47110</v>
      </c>
      <c r="I3740" s="20" t="s">
        <v>30234</v>
      </c>
      <c r="J3740" s="8" t="str">
        <f>_xlfn.XLOOKUP(TRIM(I3740),'Raw Data - SIC Code'!A:A,'Raw Data - SIC Code'!C:C,"",FALSE)</f>
        <v>Trade</v>
      </c>
      <c r="K3740">
        <v>9.6999999999999993</v>
      </c>
      <c r="L3740" s="3">
        <v>2.9</v>
      </c>
      <c r="M3740">
        <v>12.2</v>
      </c>
      <c r="N3740">
        <v>0</v>
      </c>
      <c r="O3740">
        <v>10.8</v>
      </c>
      <c r="P3740">
        <v>4.4000000000000004</v>
      </c>
      <c r="Q3740" s="27">
        <f t="shared" si="353"/>
        <v>42.105263157894733</v>
      </c>
      <c r="R3740">
        <v>34.4</v>
      </c>
      <c r="S3740">
        <v>65.599999999999994</v>
      </c>
      <c r="T3740" s="3">
        <f t="shared" si="348"/>
        <v>-31.199999999999996</v>
      </c>
      <c r="U3740">
        <v>24.1</v>
      </c>
      <c r="V3740">
        <v>75.900000000000006</v>
      </c>
      <c r="W3740" s="3">
        <f t="shared" si="349"/>
        <v>-51.800000000000004</v>
      </c>
      <c r="X3740">
        <v>24.1</v>
      </c>
      <c r="Y3740">
        <v>75.900000000000006</v>
      </c>
      <c r="Z3740" s="3">
        <f t="shared" si="350"/>
        <v>-51.800000000000004</v>
      </c>
      <c r="AA3740">
        <v>41.6</v>
      </c>
      <c r="AB3740">
        <v>58.4</v>
      </c>
      <c r="AC3740" s="3">
        <f t="shared" si="351"/>
        <v>-16.799999999999997</v>
      </c>
      <c r="AD3740" s="3">
        <f t="shared" si="352"/>
        <v>2</v>
      </c>
      <c r="AE3740" s="3" t="s">
        <v>30462</v>
      </c>
      <c r="AF3740" t="b">
        <v>0</v>
      </c>
      <c r="AG3740" s="1">
        <v>44652.552291666667</v>
      </c>
    </row>
    <row r="3741" spans="1:33" x14ac:dyDescent="0.2">
      <c r="A3741" t="s">
        <v>11104</v>
      </c>
      <c r="B3741">
        <v>5508</v>
      </c>
      <c r="C3741" s="3" t="s">
        <v>11105</v>
      </c>
      <c r="D3741" t="s">
        <v>11106</v>
      </c>
      <c r="E3741" t="s">
        <v>30145</v>
      </c>
      <c r="F3741" s="9" t="str">
        <f>_xlfn.XLOOKUP(E3741,'Raw Data - Area Code'!A:A,'Raw Data - Area Code'!B:B,"",FALSE)</f>
        <v>East Central London</v>
      </c>
      <c r="G3741" s="9">
        <v>2513775</v>
      </c>
      <c r="H3741" s="8">
        <v>56101</v>
      </c>
      <c r="I3741" s="20" t="s">
        <v>30241</v>
      </c>
      <c r="J3741" s="8" t="str">
        <f>_xlfn.XLOOKUP(TRIM(I3741),'Raw Data - SIC Code'!A:A,'Raw Data - SIC Code'!C:C,"",FALSE)</f>
        <v>Hospitality</v>
      </c>
      <c r="K3741">
        <v>46.2</v>
      </c>
      <c r="L3741" s="3">
        <v>27.8</v>
      </c>
      <c r="M3741">
        <v>22.3</v>
      </c>
      <c r="N3741">
        <v>-10</v>
      </c>
      <c r="O3741">
        <v>11.9</v>
      </c>
      <c r="P3741">
        <v>3.9</v>
      </c>
      <c r="Q3741" s="27">
        <f t="shared" si="353"/>
        <v>50.632911392405056</v>
      </c>
      <c r="R3741">
        <v>53.8</v>
      </c>
      <c r="S3741">
        <v>46.2</v>
      </c>
      <c r="T3741" s="3">
        <f t="shared" si="348"/>
        <v>7.5999999999999943</v>
      </c>
      <c r="U3741">
        <v>25</v>
      </c>
      <c r="V3741">
        <v>75</v>
      </c>
      <c r="W3741" s="3">
        <f t="shared" si="349"/>
        <v>-50</v>
      </c>
      <c r="X3741">
        <v>75</v>
      </c>
      <c r="Y3741">
        <v>25</v>
      </c>
      <c r="Z3741" s="3">
        <f t="shared" si="350"/>
        <v>50</v>
      </c>
      <c r="AA3741">
        <v>91.7</v>
      </c>
      <c r="AB3741">
        <v>8.3000000000000007</v>
      </c>
      <c r="AC3741" s="3">
        <f t="shared" si="351"/>
        <v>83.4</v>
      </c>
      <c r="AD3741" s="3">
        <f t="shared" si="352"/>
        <v>5</v>
      </c>
      <c r="AE3741" s="3" t="s">
        <v>30461</v>
      </c>
      <c r="AF3741" t="b">
        <v>0</v>
      </c>
      <c r="AG3741" s="1">
        <v>44656.410474537035</v>
      </c>
    </row>
    <row r="3742" spans="1:33" x14ac:dyDescent="0.2">
      <c r="A3742" t="s">
        <v>11107</v>
      </c>
      <c r="B3742">
        <v>21402</v>
      </c>
      <c r="C3742" s="3" t="s">
        <v>11108</v>
      </c>
      <c r="D3742" t="s">
        <v>11109</v>
      </c>
      <c r="E3742" t="s">
        <v>30127</v>
      </c>
      <c r="F3742" s="9" t="str">
        <f>_xlfn.XLOOKUP(E3742,'Raw Data - Area Code'!A:A,'Raw Data - Area Code'!B:B,"",FALSE)</f>
        <v>Newcastle upon Tyne</v>
      </c>
      <c r="G3742" s="9">
        <v>884274</v>
      </c>
      <c r="H3742" s="8">
        <v>68209</v>
      </c>
      <c r="I3742" s="20" t="s">
        <v>30269</v>
      </c>
      <c r="J3742" s="8" t="str">
        <f>_xlfn.XLOOKUP(TRIM(I3742),'Raw Data - SIC Code'!A:A,'Raw Data - SIC Code'!C:C,"",FALSE)</f>
        <v>Real Estate</v>
      </c>
      <c r="K3742">
        <v>9.1999999999999993</v>
      </c>
      <c r="L3742" s="3">
        <v>2.2000000000000002</v>
      </c>
      <c r="M3742">
        <v>38.6</v>
      </c>
      <c r="N3742">
        <v>-8.6999999999999993</v>
      </c>
      <c r="O3742">
        <v>77.3</v>
      </c>
      <c r="P3742">
        <v>60.9</v>
      </c>
      <c r="Q3742" s="27">
        <f t="shared" si="353"/>
        <v>11.866859623733719</v>
      </c>
      <c r="R3742">
        <v>30</v>
      </c>
      <c r="S3742">
        <v>70</v>
      </c>
      <c r="T3742" s="3">
        <f t="shared" si="348"/>
        <v>-40</v>
      </c>
      <c r="U3742">
        <v>77.8</v>
      </c>
      <c r="V3742">
        <v>22.2</v>
      </c>
      <c r="W3742" s="3">
        <f t="shared" si="349"/>
        <v>55.599999999999994</v>
      </c>
      <c r="X3742">
        <v>30</v>
      </c>
      <c r="Y3742">
        <v>70</v>
      </c>
      <c r="Z3742" s="3">
        <f t="shared" si="350"/>
        <v>-40</v>
      </c>
      <c r="AA3742">
        <v>77.8</v>
      </c>
      <c r="AB3742">
        <v>22.2</v>
      </c>
      <c r="AC3742" s="3">
        <f t="shared" si="351"/>
        <v>55.599999999999994</v>
      </c>
      <c r="AD3742" s="3">
        <f t="shared" si="352"/>
        <v>4</v>
      </c>
      <c r="AE3742" s="3" t="s">
        <v>30575</v>
      </c>
      <c r="AF3742" t="b">
        <v>0</v>
      </c>
      <c r="AG3742" s="1">
        <v>44657.399004629631</v>
      </c>
    </row>
    <row r="3743" spans="1:33" ht="34" x14ac:dyDescent="0.2">
      <c r="A3743" t="s">
        <v>11110</v>
      </c>
      <c r="B3743">
        <v>3559</v>
      </c>
      <c r="C3743" s="3" t="s">
        <v>11111</v>
      </c>
      <c r="D3743" t="s">
        <v>11112</v>
      </c>
      <c r="E3743" t="s">
        <v>30160</v>
      </c>
      <c r="F3743" s="9" t="str">
        <f>_xlfn.XLOOKUP(E3743,'Raw Data - Area Code'!A:A,'Raw Data - Area Code'!B:B,"",FALSE)</f>
        <v>Ipswich</v>
      </c>
      <c r="G3743" s="9">
        <v>7656715</v>
      </c>
      <c r="H3743" s="18" t="s">
        <v>34</v>
      </c>
      <c r="I3743" s="20" t="s">
        <v>30235</v>
      </c>
      <c r="J3743" s="8" t="str">
        <f>_xlfn.XLOOKUP(TRIM(I3743),'Raw Data - SIC Code'!A:A,'Raw Data - SIC Code'!C:C,"",FALSE)</f>
        <v>Education</v>
      </c>
      <c r="K3743">
        <v>21.3</v>
      </c>
      <c r="L3743" s="3">
        <v>42.1</v>
      </c>
      <c r="O3743">
        <v>0</v>
      </c>
      <c r="P3743">
        <v>0</v>
      </c>
      <c r="Q3743" s="27">
        <v>0</v>
      </c>
      <c r="R3743">
        <v>14.9</v>
      </c>
      <c r="S3743">
        <v>85.1</v>
      </c>
      <c r="T3743" s="3">
        <f t="shared" si="348"/>
        <v>-70.199999999999989</v>
      </c>
      <c r="U3743">
        <v>21.3</v>
      </c>
      <c r="V3743">
        <v>78.7</v>
      </c>
      <c r="W3743" s="3">
        <f t="shared" si="349"/>
        <v>-57.400000000000006</v>
      </c>
      <c r="X3743">
        <v>30.9</v>
      </c>
      <c r="Y3743">
        <v>69.099999999999994</v>
      </c>
      <c r="Z3743" s="3">
        <f t="shared" si="350"/>
        <v>-38.199999999999996</v>
      </c>
      <c r="AA3743">
        <v>37.6</v>
      </c>
      <c r="AB3743">
        <v>62.4</v>
      </c>
      <c r="AC3743" s="3">
        <f t="shared" si="351"/>
        <v>-24.799999999999997</v>
      </c>
      <c r="AD3743" s="3">
        <f t="shared" si="352"/>
        <v>1</v>
      </c>
      <c r="AE3743" s="3" t="s">
        <v>30460</v>
      </c>
      <c r="AF3743" t="b">
        <v>0</v>
      </c>
      <c r="AG3743" s="1">
        <v>44636.402291666665</v>
      </c>
    </row>
    <row r="3744" spans="1:33" x14ac:dyDescent="0.2">
      <c r="A3744" t="s">
        <v>11113</v>
      </c>
      <c r="B3744">
        <v>5510</v>
      </c>
      <c r="C3744" s="3" t="s">
        <v>11114</v>
      </c>
      <c r="D3744" t="s">
        <v>2657</v>
      </c>
      <c r="E3744" t="s">
        <v>30226</v>
      </c>
      <c r="F3744" s="9" t="str">
        <f>_xlfn.XLOOKUP(E3744,'Raw Data - Area Code'!A:A,'Raw Data - Area Code'!B:B,"",FALSE)</f>
        <v>Birmingham</v>
      </c>
      <c r="G3744" s="9">
        <v>3442265</v>
      </c>
      <c r="H3744" s="8">
        <v>56101</v>
      </c>
      <c r="I3744" s="20" t="s">
        <v>30241</v>
      </c>
      <c r="J3744" s="8" t="str">
        <f>_xlfn.XLOOKUP(TRIM(I3744),'Raw Data - SIC Code'!A:A,'Raw Data - SIC Code'!C:C,"",FALSE)</f>
        <v>Hospitality</v>
      </c>
      <c r="K3744">
        <v>6.8</v>
      </c>
      <c r="L3744" s="3">
        <v>5.3</v>
      </c>
      <c r="M3744">
        <v>100</v>
      </c>
      <c r="N3744">
        <v>100</v>
      </c>
      <c r="O3744">
        <v>2.6</v>
      </c>
      <c r="P3744">
        <v>0</v>
      </c>
      <c r="Q3744" s="27">
        <f t="shared" si="353"/>
        <v>100</v>
      </c>
      <c r="R3744">
        <v>48.6</v>
      </c>
      <c r="S3744">
        <v>51.4</v>
      </c>
      <c r="T3744" s="3">
        <f t="shared" si="348"/>
        <v>-2.7999999999999972</v>
      </c>
      <c r="U3744">
        <v>45.9</v>
      </c>
      <c r="V3744">
        <v>54.1</v>
      </c>
      <c r="W3744" s="3">
        <f t="shared" si="349"/>
        <v>-8.2000000000000028</v>
      </c>
      <c r="X3744">
        <v>64.900000000000006</v>
      </c>
      <c r="Y3744">
        <v>35.1</v>
      </c>
      <c r="Z3744" s="3">
        <f t="shared" si="350"/>
        <v>29.800000000000004</v>
      </c>
      <c r="AA3744">
        <v>44.7</v>
      </c>
      <c r="AB3744">
        <v>55.3</v>
      </c>
      <c r="AC3744" s="3">
        <f t="shared" si="351"/>
        <v>-10.599999999999994</v>
      </c>
      <c r="AD3744" s="3">
        <f t="shared" si="352"/>
        <v>3</v>
      </c>
      <c r="AE3744" s="3" t="s">
        <v>30461</v>
      </c>
      <c r="AF3744" t="b">
        <v>1</v>
      </c>
      <c r="AG3744" s="1">
        <v>44656.519606481481</v>
      </c>
    </row>
    <row r="3745" spans="1:33" x14ac:dyDescent="0.2">
      <c r="A3745" t="s">
        <v>11115</v>
      </c>
      <c r="B3745">
        <v>5511</v>
      </c>
      <c r="C3745" s="3" t="s">
        <v>11116</v>
      </c>
      <c r="D3745" t="s">
        <v>11117</v>
      </c>
      <c r="E3745" t="s">
        <v>30125</v>
      </c>
      <c r="F3745" s="9" t="str">
        <f>_xlfn.XLOOKUP(E3745,'Raw Data - Area Code'!A:A,'Raw Data - Area Code'!B:B,"",FALSE)</f>
        <v>Hemel Hempstead</v>
      </c>
      <c r="G3745" s="9">
        <v>47031</v>
      </c>
      <c r="H3745" s="8">
        <v>85310</v>
      </c>
      <c r="I3745" s="20" t="s">
        <v>30235</v>
      </c>
      <c r="J3745" s="8" t="str">
        <f>_xlfn.XLOOKUP(TRIM(I3745),'Raw Data - SIC Code'!A:A,'Raw Data - SIC Code'!C:C,"",FALSE)</f>
        <v>Education</v>
      </c>
      <c r="K3745">
        <v>8.4</v>
      </c>
      <c r="L3745" s="3">
        <v>14.4</v>
      </c>
      <c r="O3745">
        <v>0</v>
      </c>
      <c r="P3745">
        <v>0</v>
      </c>
      <c r="Q3745" s="27">
        <v>0</v>
      </c>
      <c r="R3745">
        <v>25.5</v>
      </c>
      <c r="S3745">
        <v>74.5</v>
      </c>
      <c r="T3745" s="3">
        <f t="shared" si="348"/>
        <v>-49</v>
      </c>
      <c r="U3745">
        <v>19.399999999999999</v>
      </c>
      <c r="V3745">
        <v>80.599999999999994</v>
      </c>
      <c r="W3745" s="3">
        <f t="shared" si="349"/>
        <v>-61.199999999999996</v>
      </c>
      <c r="X3745">
        <v>24.2</v>
      </c>
      <c r="Y3745">
        <v>75.8</v>
      </c>
      <c r="Z3745" s="3">
        <f t="shared" si="350"/>
        <v>-51.599999999999987</v>
      </c>
      <c r="AA3745">
        <v>31.6</v>
      </c>
      <c r="AB3745">
        <v>68.400000000000006</v>
      </c>
      <c r="AC3745" s="3">
        <f t="shared" si="351"/>
        <v>-36.800000000000004</v>
      </c>
      <c r="AD3745" s="3">
        <f t="shared" si="352"/>
        <v>1</v>
      </c>
      <c r="AE3745" s="3" t="s">
        <v>30460</v>
      </c>
      <c r="AF3745" t="b">
        <v>0</v>
      </c>
      <c r="AG3745" s="1">
        <v>44651.729270833333</v>
      </c>
    </row>
    <row r="3746" spans="1:33" x14ac:dyDescent="0.2">
      <c r="A3746" t="s">
        <v>11118</v>
      </c>
      <c r="B3746">
        <v>9034</v>
      </c>
      <c r="C3746" s="3" t="s">
        <v>11119</v>
      </c>
      <c r="D3746" t="s">
        <v>11120</v>
      </c>
      <c r="E3746" t="s">
        <v>30138</v>
      </c>
      <c r="F3746" s="9" t="str">
        <f>_xlfn.XLOOKUP(E3746,'Raw Data - Area Code'!A:A,'Raw Data - Area Code'!B:B,"",FALSE)</f>
        <v>Sutton</v>
      </c>
      <c r="G3746" s="9">
        <v>7627961</v>
      </c>
      <c r="H3746" s="8">
        <v>85310</v>
      </c>
      <c r="I3746" s="20" t="s">
        <v>30235</v>
      </c>
      <c r="J3746" s="8" t="str">
        <f>_xlfn.XLOOKUP(TRIM(I3746),'Raw Data - SIC Code'!A:A,'Raw Data - SIC Code'!C:C,"",FALSE)</f>
        <v>Education</v>
      </c>
      <c r="K3746">
        <v>7.4</v>
      </c>
      <c r="L3746" s="3">
        <v>9.1</v>
      </c>
      <c r="O3746">
        <v>0</v>
      </c>
      <c r="P3746">
        <v>0</v>
      </c>
      <c r="Q3746" s="27">
        <v>0</v>
      </c>
      <c r="R3746">
        <v>21.1</v>
      </c>
      <c r="S3746">
        <v>78.900000000000006</v>
      </c>
      <c r="T3746" s="3">
        <f t="shared" si="348"/>
        <v>-57.800000000000004</v>
      </c>
      <c r="U3746">
        <v>21.1</v>
      </c>
      <c r="V3746">
        <v>78.900000000000006</v>
      </c>
      <c r="W3746" s="3">
        <f t="shared" si="349"/>
        <v>-57.800000000000004</v>
      </c>
      <c r="X3746">
        <v>16.3</v>
      </c>
      <c r="Y3746">
        <v>83.7</v>
      </c>
      <c r="Z3746" s="3">
        <f t="shared" si="350"/>
        <v>-67.400000000000006</v>
      </c>
      <c r="AA3746">
        <v>30.9</v>
      </c>
      <c r="AB3746">
        <v>69.099999999999994</v>
      </c>
      <c r="AC3746" s="3">
        <f t="shared" si="351"/>
        <v>-38.199999999999996</v>
      </c>
      <c r="AD3746" s="3">
        <f t="shared" si="352"/>
        <v>1</v>
      </c>
      <c r="AE3746" s="3" t="s">
        <v>30460</v>
      </c>
      <c r="AF3746" t="b">
        <v>0</v>
      </c>
      <c r="AG3746" s="1">
        <v>44624.662893518522</v>
      </c>
    </row>
    <row r="3747" spans="1:33" x14ac:dyDescent="0.2">
      <c r="A3747" t="s">
        <v>11121</v>
      </c>
      <c r="B3747">
        <v>5512</v>
      </c>
      <c r="C3747" s="3" t="s">
        <v>11122</v>
      </c>
      <c r="D3747" t="s">
        <v>11123</v>
      </c>
      <c r="E3747" t="s">
        <v>30233</v>
      </c>
      <c r="F3747" s="9" t="str">
        <f>_xlfn.XLOOKUP(E3747,'Raw Data - Area Code'!A:A,'Raw Data - Area Code'!B:B,"",FALSE)</f>
        <v>West London</v>
      </c>
      <c r="G3747" s="9">
        <v>502669</v>
      </c>
      <c r="H3747" s="8">
        <v>49410</v>
      </c>
      <c r="I3747" s="20" t="s">
        <v>30253</v>
      </c>
      <c r="J3747" s="8" t="str">
        <f>_xlfn.XLOOKUP(TRIM(I3747),'Raw Data - SIC Code'!A:A,'Raw Data - SIC Code'!C:C,"",FALSE)</f>
        <v>Logistics</v>
      </c>
      <c r="K3747">
        <v>5</v>
      </c>
      <c r="L3747" s="3">
        <v>14</v>
      </c>
      <c r="M3747">
        <v>-15</v>
      </c>
      <c r="N3747">
        <v>0</v>
      </c>
      <c r="O3747">
        <v>81</v>
      </c>
      <c r="P3747">
        <v>71</v>
      </c>
      <c r="Q3747" s="27">
        <f t="shared" si="353"/>
        <v>6.5789473684210522</v>
      </c>
      <c r="R3747">
        <v>78</v>
      </c>
      <c r="S3747">
        <v>22</v>
      </c>
      <c r="T3747" s="3">
        <f t="shared" si="348"/>
        <v>56.000000000000007</v>
      </c>
      <c r="U3747">
        <v>83</v>
      </c>
      <c r="V3747">
        <v>17</v>
      </c>
      <c r="W3747" s="3">
        <f t="shared" si="349"/>
        <v>66</v>
      </c>
      <c r="X3747">
        <v>90</v>
      </c>
      <c r="Y3747">
        <v>10</v>
      </c>
      <c r="Z3747" s="3">
        <f t="shared" si="350"/>
        <v>80</v>
      </c>
      <c r="AA3747">
        <v>88</v>
      </c>
      <c r="AB3747">
        <v>12</v>
      </c>
      <c r="AC3747" s="3">
        <f t="shared" si="351"/>
        <v>76</v>
      </c>
      <c r="AD3747" s="3">
        <f t="shared" si="352"/>
        <v>6</v>
      </c>
      <c r="AE3747" s="3" t="s">
        <v>30463</v>
      </c>
      <c r="AF3747" t="b">
        <v>0</v>
      </c>
      <c r="AG3747" s="1">
        <v>44651.396585648145</v>
      </c>
    </row>
    <row r="3748" spans="1:33" x14ac:dyDescent="0.2">
      <c r="A3748" t="s">
        <v>11124</v>
      </c>
      <c r="B3748">
        <v>5513</v>
      </c>
      <c r="C3748" s="3" t="s">
        <v>11125</v>
      </c>
      <c r="D3748" t="s">
        <v>11126</v>
      </c>
      <c r="E3748" t="s">
        <v>30120</v>
      </c>
      <c r="F3748" s="9" t="str">
        <f>_xlfn.XLOOKUP(E3748,'Raw Data - Area Code'!A:A,'Raw Data - Area Code'!B:B,"",FALSE)</f>
        <v>Tunbridge Wells</v>
      </c>
      <c r="G3748" s="9">
        <v>691403</v>
      </c>
      <c r="H3748" s="8">
        <v>32990</v>
      </c>
      <c r="I3748" s="20" t="s">
        <v>30267</v>
      </c>
      <c r="J3748" s="8" t="str">
        <f>_xlfn.XLOOKUP(TRIM(I3748),'Raw Data - SIC Code'!A:A,'Raw Data - SIC Code'!C:C,"",FALSE)</f>
        <v>Manufacturing</v>
      </c>
      <c r="K3748">
        <v>46</v>
      </c>
      <c r="L3748" s="3">
        <v>29</v>
      </c>
      <c r="M3748">
        <v>83</v>
      </c>
      <c r="N3748">
        <v>70</v>
      </c>
      <c r="O3748">
        <v>94</v>
      </c>
      <c r="P3748">
        <v>94</v>
      </c>
      <c r="Q3748" s="27">
        <f t="shared" si="353"/>
        <v>0</v>
      </c>
      <c r="R3748">
        <v>15</v>
      </c>
      <c r="S3748">
        <v>85</v>
      </c>
      <c r="T3748" s="3">
        <f t="shared" si="348"/>
        <v>-70</v>
      </c>
      <c r="U3748">
        <v>43</v>
      </c>
      <c r="V3748">
        <v>57</v>
      </c>
      <c r="W3748" s="3">
        <f t="shared" si="349"/>
        <v>-14.000000000000002</v>
      </c>
      <c r="X3748">
        <v>64</v>
      </c>
      <c r="Y3748">
        <v>36</v>
      </c>
      <c r="Z3748" s="3">
        <f t="shared" si="350"/>
        <v>28.000000000000004</v>
      </c>
      <c r="AA3748">
        <v>60</v>
      </c>
      <c r="AB3748">
        <v>40</v>
      </c>
      <c r="AC3748" s="3">
        <f t="shared" si="351"/>
        <v>20</v>
      </c>
      <c r="AD3748" s="3">
        <f t="shared" si="352"/>
        <v>3</v>
      </c>
      <c r="AE3748" s="3" t="s">
        <v>30461</v>
      </c>
      <c r="AF3748" t="b">
        <v>0</v>
      </c>
      <c r="AG3748" s="1">
        <v>44656.010069444441</v>
      </c>
    </row>
    <row r="3749" spans="1:33" x14ac:dyDescent="0.2">
      <c r="A3749" t="s">
        <v>11127</v>
      </c>
      <c r="B3749">
        <v>5516</v>
      </c>
      <c r="C3749" s="3" t="s">
        <v>11128</v>
      </c>
      <c r="D3749" t="s">
        <v>115</v>
      </c>
      <c r="E3749" t="s">
        <v>30226</v>
      </c>
      <c r="F3749" s="9" t="str">
        <f>_xlfn.XLOOKUP(E3749,'Raw Data - Area Code'!A:A,'Raw Data - Area Code'!B:B,"",FALSE)</f>
        <v>Birmingham</v>
      </c>
      <c r="G3749" s="9">
        <v>355922</v>
      </c>
      <c r="H3749" s="8">
        <v>30300</v>
      </c>
      <c r="I3749" s="20" t="s">
        <v>30292</v>
      </c>
      <c r="J3749" s="8" t="str">
        <f>_xlfn.XLOOKUP(TRIM(I3749),'Raw Data - SIC Code'!A:A,'Raw Data - SIC Code'!C:C,"",FALSE)</f>
        <v>Manufacturing</v>
      </c>
      <c r="K3749">
        <v>5.3</v>
      </c>
      <c r="L3749" s="3">
        <v>8.3000000000000007</v>
      </c>
      <c r="M3749">
        <v>-49.4</v>
      </c>
      <c r="N3749">
        <v>-166.7</v>
      </c>
      <c r="O3749">
        <v>41.6</v>
      </c>
      <c r="P3749">
        <v>34.700000000000003</v>
      </c>
      <c r="Q3749" s="27">
        <f t="shared" si="353"/>
        <v>9.0432503276539933</v>
      </c>
      <c r="R3749">
        <v>81</v>
      </c>
      <c r="S3749">
        <v>19</v>
      </c>
      <c r="T3749" s="3">
        <f t="shared" si="348"/>
        <v>62</v>
      </c>
      <c r="U3749">
        <v>90</v>
      </c>
      <c r="V3749">
        <v>10</v>
      </c>
      <c r="W3749" s="3">
        <f t="shared" si="349"/>
        <v>80</v>
      </c>
      <c r="X3749">
        <v>91</v>
      </c>
      <c r="Y3749">
        <v>9</v>
      </c>
      <c r="Z3749" s="3">
        <f t="shared" si="350"/>
        <v>82</v>
      </c>
      <c r="AA3749">
        <v>90</v>
      </c>
      <c r="AB3749">
        <v>10</v>
      </c>
      <c r="AC3749" s="3">
        <f t="shared" si="351"/>
        <v>80</v>
      </c>
      <c r="AD3749" s="3">
        <f t="shared" si="352"/>
        <v>6</v>
      </c>
      <c r="AE3749" s="3" t="s">
        <v>30462</v>
      </c>
      <c r="AF3749" t="b">
        <v>0</v>
      </c>
      <c r="AG3749" s="1">
        <v>44652.380462962959</v>
      </c>
    </row>
    <row r="3750" spans="1:33" x14ac:dyDescent="0.2">
      <c r="A3750" t="s">
        <v>11129</v>
      </c>
      <c r="B3750">
        <v>5517</v>
      </c>
      <c r="C3750" s="3" t="s">
        <v>11130</v>
      </c>
      <c r="D3750" t="s">
        <v>11131</v>
      </c>
      <c r="E3750" t="s">
        <v>30182</v>
      </c>
      <c r="F3750" s="9" t="str">
        <f>_xlfn.XLOOKUP(E3750,'Raw Data - Area Code'!A:A,'Raw Data - Area Code'!B:B,"",FALSE)</f>
        <v>South West London</v>
      </c>
      <c r="G3750" s="9">
        <v>121799</v>
      </c>
      <c r="H3750" s="8">
        <v>29320</v>
      </c>
      <c r="I3750" s="20" t="s">
        <v>30284</v>
      </c>
      <c r="J3750" s="8" t="str">
        <f>_xlfn.XLOOKUP(TRIM(I3750),'Raw Data - SIC Code'!A:A,'Raw Data - SIC Code'!C:C,"",FALSE)</f>
        <v>Manufacturing</v>
      </c>
      <c r="K3750">
        <v>10.7</v>
      </c>
      <c r="L3750" s="3">
        <v>0</v>
      </c>
      <c r="M3750">
        <v>41.8</v>
      </c>
      <c r="N3750">
        <v>-4.4000000000000004</v>
      </c>
      <c r="O3750">
        <v>99</v>
      </c>
      <c r="P3750">
        <v>86</v>
      </c>
      <c r="Q3750" s="27">
        <f t="shared" si="353"/>
        <v>7.0270270270270272</v>
      </c>
      <c r="R3750">
        <v>93</v>
      </c>
      <c r="S3750">
        <v>7</v>
      </c>
      <c r="T3750" s="3">
        <f t="shared" si="348"/>
        <v>86</v>
      </c>
      <c r="U3750">
        <v>95</v>
      </c>
      <c r="V3750">
        <v>5</v>
      </c>
      <c r="W3750" s="3">
        <f t="shared" si="349"/>
        <v>90</v>
      </c>
      <c r="X3750">
        <v>95</v>
      </c>
      <c r="Y3750">
        <v>5</v>
      </c>
      <c r="Z3750" s="3">
        <f t="shared" si="350"/>
        <v>90</v>
      </c>
      <c r="AA3750">
        <v>94</v>
      </c>
      <c r="AB3750">
        <v>6</v>
      </c>
      <c r="AC3750" s="3">
        <f t="shared" si="351"/>
        <v>88</v>
      </c>
      <c r="AD3750" s="3">
        <f t="shared" si="352"/>
        <v>5</v>
      </c>
      <c r="AE3750" s="3" t="s">
        <v>30461</v>
      </c>
      <c r="AF3750" t="b">
        <v>0</v>
      </c>
      <c r="AG3750" s="1">
        <v>44431.663506944446</v>
      </c>
    </row>
    <row r="3751" spans="1:33" x14ac:dyDescent="0.2">
      <c r="A3751" t="s">
        <v>11132</v>
      </c>
      <c r="B3751">
        <v>5520</v>
      </c>
      <c r="C3751" s="3" t="s">
        <v>11133</v>
      </c>
      <c r="D3751" t="s">
        <v>11134</v>
      </c>
      <c r="E3751" t="s">
        <v>30147</v>
      </c>
      <c r="F3751" s="9" t="str">
        <f>_xlfn.XLOOKUP(E3751,'Raw Data - Area Code'!A:A,'Raw Data - Area Code'!B:B,"",FALSE)</f>
        <v>Leicester</v>
      </c>
      <c r="G3751" s="9">
        <v>3294136</v>
      </c>
      <c r="H3751" s="8">
        <v>71122</v>
      </c>
      <c r="I3751" s="20" t="s">
        <v>30286</v>
      </c>
      <c r="J3751" s="8" t="str">
        <f>_xlfn.XLOOKUP(TRIM(I3751),'Raw Data - SIC Code'!A:A,'Raw Data - SIC Code'!C:C,"",FALSE)</f>
        <v>Professional Services</v>
      </c>
      <c r="K3751">
        <v>7.7</v>
      </c>
      <c r="L3751" s="3">
        <v>9</v>
      </c>
      <c r="M3751">
        <v>20</v>
      </c>
      <c r="N3751">
        <v>13</v>
      </c>
      <c r="O3751">
        <v>95.4</v>
      </c>
      <c r="P3751">
        <v>94.2</v>
      </c>
      <c r="Q3751" s="27">
        <f t="shared" si="353"/>
        <v>0.63291139240506478</v>
      </c>
      <c r="R3751">
        <v>76</v>
      </c>
      <c r="S3751">
        <v>24</v>
      </c>
      <c r="T3751" s="3">
        <f t="shared" si="348"/>
        <v>52</v>
      </c>
      <c r="U3751">
        <v>71</v>
      </c>
      <c r="V3751">
        <v>29</v>
      </c>
      <c r="W3751" s="3">
        <f t="shared" si="349"/>
        <v>42</v>
      </c>
      <c r="X3751">
        <v>79</v>
      </c>
      <c r="Y3751">
        <v>21</v>
      </c>
      <c r="Z3751" s="3">
        <f t="shared" si="350"/>
        <v>57.999999999999993</v>
      </c>
      <c r="AA3751">
        <v>78</v>
      </c>
      <c r="AB3751">
        <v>22</v>
      </c>
      <c r="AC3751" s="3">
        <f t="shared" si="351"/>
        <v>56.000000000000007</v>
      </c>
      <c r="AD3751" s="3">
        <f t="shared" si="352"/>
        <v>6</v>
      </c>
      <c r="AE3751" s="3" t="s">
        <v>30460</v>
      </c>
      <c r="AF3751" t="b">
        <v>0</v>
      </c>
      <c r="AG3751" s="1">
        <v>44481.447476851848</v>
      </c>
    </row>
    <row r="3752" spans="1:33" x14ac:dyDescent="0.2">
      <c r="A3752" t="s">
        <v>11135</v>
      </c>
      <c r="B3752">
        <v>17280</v>
      </c>
      <c r="C3752" s="3" t="s">
        <v>11136</v>
      </c>
      <c r="D3752" t="s">
        <v>11137</v>
      </c>
      <c r="E3752" t="s">
        <v>30169</v>
      </c>
      <c r="F3752" s="9" t="str">
        <f>_xlfn.XLOOKUP(E3752,'Raw Data - Area Code'!A:A,'Raw Data - Area Code'!B:B,"",FALSE)</f>
        <v>Cardiff</v>
      </c>
      <c r="G3752" s="9" t="s">
        <v>11138</v>
      </c>
      <c r="H3752" s="8"/>
      <c r="I3752" s="20">
        <v>93</v>
      </c>
      <c r="J3752" s="8" t="str">
        <f>_xlfn.XLOOKUP(TRIM(I3752),'Raw Data - SIC Code'!A:A,'Raw Data - SIC Code'!C:C,"",FALSE)</f>
        <v>Arts &amp; Recreation</v>
      </c>
      <c r="K3752">
        <v>29.8</v>
      </c>
      <c r="L3752" s="3">
        <v>17.3</v>
      </c>
      <c r="O3752">
        <v>0</v>
      </c>
      <c r="P3752">
        <v>0</v>
      </c>
      <c r="Q3752" s="27">
        <v>0</v>
      </c>
      <c r="R3752">
        <v>76.2</v>
      </c>
      <c r="S3752">
        <v>23.8</v>
      </c>
      <c r="T3752" s="3">
        <f t="shared" si="348"/>
        <v>52.400000000000006</v>
      </c>
      <c r="U3752">
        <v>75</v>
      </c>
      <c r="V3752">
        <v>25</v>
      </c>
      <c r="W3752" s="3">
        <f t="shared" si="349"/>
        <v>50</v>
      </c>
      <c r="X3752">
        <v>75</v>
      </c>
      <c r="Y3752">
        <v>25</v>
      </c>
      <c r="Z3752" s="3">
        <f t="shared" si="350"/>
        <v>50</v>
      </c>
      <c r="AA3752">
        <v>95</v>
      </c>
      <c r="AB3752">
        <v>5</v>
      </c>
      <c r="AC3752" s="3">
        <f t="shared" si="351"/>
        <v>90</v>
      </c>
      <c r="AD3752" s="3">
        <f t="shared" si="352"/>
        <v>5</v>
      </c>
      <c r="AE3752" s="3" t="s">
        <v>30575</v>
      </c>
      <c r="AF3752" t="b">
        <v>0</v>
      </c>
      <c r="AG3752" s="1">
        <v>44615.51972222222</v>
      </c>
    </row>
    <row r="3753" spans="1:33" x14ac:dyDescent="0.2">
      <c r="A3753" t="s">
        <v>11139</v>
      </c>
      <c r="B3753">
        <v>14168</v>
      </c>
      <c r="C3753" s="3" t="s">
        <v>11140</v>
      </c>
      <c r="D3753" t="s">
        <v>11141</v>
      </c>
      <c r="E3753" t="s">
        <v>30228</v>
      </c>
      <c r="F3753" s="9" t="str">
        <f>_xlfn.XLOOKUP(E3753,'Raw Data - Area Code'!A:A,'Raw Data - Area Code'!B:B,"",FALSE)</f>
        <v>Glasgow</v>
      </c>
      <c r="G3753" s="9" t="s">
        <v>11142</v>
      </c>
      <c r="H3753" s="8">
        <v>91020</v>
      </c>
      <c r="I3753" s="20" t="s">
        <v>30279</v>
      </c>
      <c r="J3753" s="8" t="str">
        <f>_xlfn.XLOOKUP(TRIM(I3753),'Raw Data - SIC Code'!A:A,'Raw Data - SIC Code'!C:C,"",FALSE)</f>
        <v>Arts &amp; Recreation</v>
      </c>
      <c r="K3753">
        <v>-9.6</v>
      </c>
      <c r="L3753" s="3">
        <v>-4.8</v>
      </c>
      <c r="O3753">
        <v>0</v>
      </c>
      <c r="P3753">
        <v>0</v>
      </c>
      <c r="Q3753" s="27">
        <v>0</v>
      </c>
      <c r="R3753">
        <v>47.6</v>
      </c>
      <c r="S3753">
        <v>52.4</v>
      </c>
      <c r="T3753" s="3">
        <f t="shared" si="348"/>
        <v>-4.7999999999999972</v>
      </c>
      <c r="U3753">
        <v>47.9</v>
      </c>
      <c r="V3753">
        <v>52.1</v>
      </c>
      <c r="W3753" s="3">
        <f t="shared" si="349"/>
        <v>-4.2000000000000028</v>
      </c>
      <c r="X3753">
        <v>47.9</v>
      </c>
      <c r="Y3753">
        <v>52.1</v>
      </c>
      <c r="Z3753" s="3">
        <f t="shared" si="350"/>
        <v>-4.2000000000000028</v>
      </c>
      <c r="AA3753">
        <v>33.6</v>
      </c>
      <c r="AB3753">
        <v>66.400000000000006</v>
      </c>
      <c r="AC3753" s="3">
        <f t="shared" si="351"/>
        <v>-32.800000000000004</v>
      </c>
      <c r="AD3753" s="3">
        <f t="shared" si="352"/>
        <v>0</v>
      </c>
      <c r="AE3753" s="3" t="s">
        <v>30462</v>
      </c>
      <c r="AF3753" t="b">
        <v>0</v>
      </c>
      <c r="AG3753" s="1">
        <v>44649.723634259259</v>
      </c>
    </row>
    <row r="3754" spans="1:33" ht="51" x14ac:dyDescent="0.2">
      <c r="A3754" t="s">
        <v>11143</v>
      </c>
      <c r="B3754">
        <v>5524</v>
      </c>
      <c r="C3754" s="3" t="s">
        <v>11144</v>
      </c>
      <c r="D3754" t="s">
        <v>11145</v>
      </c>
      <c r="E3754" t="s">
        <v>30217</v>
      </c>
      <c r="F3754" s="9" t="str">
        <f>_xlfn.XLOOKUP(E3754,'Raw Data - Area Code'!A:A,'Raw Data - Area Code'!B:B,"",FALSE)</f>
        <v>Kilmarnock</v>
      </c>
      <c r="G3754" s="9" t="s">
        <v>11146</v>
      </c>
      <c r="H3754" s="18" t="s">
        <v>3378</v>
      </c>
      <c r="I3754" s="20" t="s">
        <v>30295</v>
      </c>
      <c r="J3754" s="8" t="str">
        <f>_xlfn.XLOOKUP(TRIM(I3754),'Raw Data - SIC Code'!A:A,'Raw Data - SIC Code'!C:C,"",FALSE)</f>
        <v>Logistics</v>
      </c>
      <c r="K3754">
        <v>-0.6</v>
      </c>
      <c r="L3754" s="3">
        <v>12.7</v>
      </c>
      <c r="O3754">
        <v>0</v>
      </c>
      <c r="P3754">
        <v>0</v>
      </c>
      <c r="Q3754" s="27">
        <v>0</v>
      </c>
      <c r="R3754">
        <v>61</v>
      </c>
      <c r="S3754">
        <v>39</v>
      </c>
      <c r="T3754" s="3">
        <f t="shared" si="348"/>
        <v>22</v>
      </c>
      <c r="U3754">
        <v>83</v>
      </c>
      <c r="V3754">
        <v>17</v>
      </c>
      <c r="W3754" s="3">
        <f t="shared" si="349"/>
        <v>66</v>
      </c>
      <c r="X3754">
        <v>76</v>
      </c>
      <c r="Y3754">
        <v>24</v>
      </c>
      <c r="Z3754" s="3">
        <f t="shared" si="350"/>
        <v>52</v>
      </c>
      <c r="AA3754">
        <v>69</v>
      </c>
      <c r="AB3754">
        <v>31</v>
      </c>
      <c r="AC3754" s="3">
        <f t="shared" si="351"/>
        <v>38</v>
      </c>
      <c r="AD3754" s="3">
        <f t="shared" si="352"/>
        <v>5</v>
      </c>
      <c r="AE3754" s="3" t="s">
        <v>30460</v>
      </c>
      <c r="AF3754" t="b">
        <v>0</v>
      </c>
      <c r="AG3754" s="1">
        <v>44649.682592592595</v>
      </c>
    </row>
    <row r="3755" spans="1:33" x14ac:dyDescent="0.2">
      <c r="A3755" t="s">
        <v>11147</v>
      </c>
      <c r="B3755">
        <v>5525</v>
      </c>
      <c r="C3755" s="3" t="s">
        <v>11148</v>
      </c>
      <c r="D3755" t="s">
        <v>11149</v>
      </c>
      <c r="E3755" t="s">
        <v>30174</v>
      </c>
      <c r="F3755" s="9" t="str">
        <f>_xlfn.XLOOKUP(E3755,'Raw Data - Area Code'!A:A,'Raw Data - Area Code'!B:B,"",FALSE)</f>
        <v>Swansea</v>
      </c>
      <c r="G3755" s="9">
        <v>2326629</v>
      </c>
      <c r="H3755" s="8">
        <v>23990</v>
      </c>
      <c r="I3755" s="20" t="s">
        <v>30277</v>
      </c>
      <c r="J3755" s="8" t="str">
        <f>_xlfn.XLOOKUP(TRIM(I3755),'Raw Data - SIC Code'!A:A,'Raw Data - SIC Code'!C:C,"",FALSE)</f>
        <v>Manufacturing</v>
      </c>
      <c r="K3755">
        <v>12</v>
      </c>
      <c r="L3755" s="3">
        <v>9</v>
      </c>
      <c r="M3755">
        <v>100</v>
      </c>
      <c r="N3755">
        <v>100</v>
      </c>
      <c r="O3755">
        <v>2</v>
      </c>
      <c r="P3755">
        <v>0</v>
      </c>
      <c r="Q3755" s="27">
        <f t="shared" si="353"/>
        <v>100</v>
      </c>
      <c r="R3755">
        <v>83</v>
      </c>
      <c r="S3755">
        <v>17</v>
      </c>
      <c r="T3755" s="3">
        <f t="shared" si="348"/>
        <v>66</v>
      </c>
      <c r="U3755">
        <v>76</v>
      </c>
      <c r="V3755">
        <v>24</v>
      </c>
      <c r="W3755" s="3">
        <f t="shared" si="349"/>
        <v>52</v>
      </c>
      <c r="X3755">
        <v>97</v>
      </c>
      <c r="Y3755">
        <v>3</v>
      </c>
      <c r="Z3755" s="3">
        <f t="shared" si="350"/>
        <v>94</v>
      </c>
      <c r="AA3755">
        <v>92</v>
      </c>
      <c r="AB3755">
        <v>8</v>
      </c>
      <c r="AC3755" s="3">
        <f t="shared" si="351"/>
        <v>84</v>
      </c>
      <c r="AD3755" s="3">
        <f t="shared" si="352"/>
        <v>6</v>
      </c>
      <c r="AE3755" s="3" t="s">
        <v>30460</v>
      </c>
      <c r="AF3755" t="b">
        <v>1</v>
      </c>
      <c r="AG3755" s="1">
        <v>44657.613969907405</v>
      </c>
    </row>
    <row r="3756" spans="1:33" ht="51" x14ac:dyDescent="0.2">
      <c r="A3756" t="s">
        <v>11150</v>
      </c>
      <c r="B3756">
        <v>5526</v>
      </c>
      <c r="C3756" s="3" t="s">
        <v>11151</v>
      </c>
      <c r="D3756" t="s">
        <v>11152</v>
      </c>
      <c r="E3756" t="s">
        <v>30160</v>
      </c>
      <c r="F3756" s="9" t="str">
        <f>_xlfn.XLOOKUP(E3756,'Raw Data - Area Code'!A:A,'Raw Data - Area Code'!B:B,"",FALSE)</f>
        <v>Ipswich</v>
      </c>
      <c r="G3756" s="9">
        <v>602166</v>
      </c>
      <c r="H3756" s="18" t="s">
        <v>11153</v>
      </c>
      <c r="I3756" s="20" t="s">
        <v>30234</v>
      </c>
      <c r="J3756" s="8" t="str">
        <f>_xlfn.XLOOKUP(TRIM(I3756),'Raw Data - SIC Code'!A:A,'Raw Data - SIC Code'!C:C,"",FALSE)</f>
        <v>Trade</v>
      </c>
      <c r="K3756">
        <v>26.1</v>
      </c>
      <c r="L3756" s="3">
        <v>19.600000000000001</v>
      </c>
      <c r="M3756">
        <v>80.5</v>
      </c>
      <c r="N3756">
        <v>65.2</v>
      </c>
      <c r="O3756">
        <v>95</v>
      </c>
      <c r="P3756">
        <v>93.7</v>
      </c>
      <c r="Q3756" s="27">
        <f t="shared" si="353"/>
        <v>0.6889242183359815</v>
      </c>
      <c r="R3756">
        <v>19.600000000000001</v>
      </c>
      <c r="S3756">
        <v>80.400000000000006</v>
      </c>
      <c r="T3756" s="3">
        <f t="shared" si="348"/>
        <v>-60.800000000000011</v>
      </c>
      <c r="U3756">
        <v>32.1</v>
      </c>
      <c r="V3756">
        <v>67.900000000000006</v>
      </c>
      <c r="W3756" s="3">
        <f t="shared" si="349"/>
        <v>-35.800000000000004</v>
      </c>
      <c r="X3756">
        <v>60.7</v>
      </c>
      <c r="Y3756">
        <v>39.299999999999997</v>
      </c>
      <c r="Z3756" s="3">
        <f t="shared" si="350"/>
        <v>21.400000000000006</v>
      </c>
      <c r="AA3756">
        <v>64.900000000000006</v>
      </c>
      <c r="AB3756">
        <v>35.1</v>
      </c>
      <c r="AC3756" s="3">
        <f t="shared" si="351"/>
        <v>29.800000000000004</v>
      </c>
      <c r="AD3756" s="3">
        <f t="shared" si="352"/>
        <v>4</v>
      </c>
      <c r="AE3756" s="3" t="s">
        <v>30460</v>
      </c>
      <c r="AF3756" t="b">
        <v>0</v>
      </c>
      <c r="AG3756" s="1">
        <v>44519.524571759262</v>
      </c>
    </row>
    <row r="3757" spans="1:33" x14ac:dyDescent="0.2">
      <c r="A3757" t="s">
        <v>11154</v>
      </c>
      <c r="B3757">
        <v>5527</v>
      </c>
      <c r="C3757" s="3" t="s">
        <v>11155</v>
      </c>
      <c r="D3757" t="s">
        <v>11156</v>
      </c>
      <c r="E3757" t="s">
        <v>30187</v>
      </c>
      <c r="F3757" s="9" t="str">
        <f>_xlfn.XLOOKUP(E3757,'Raw Data - Area Code'!A:A,'Raw Data - Area Code'!B:B,"",FALSE)</f>
        <v>Gloucester</v>
      </c>
      <c r="G3757" s="9">
        <v>5734921</v>
      </c>
      <c r="H3757" s="8">
        <v>17120</v>
      </c>
      <c r="I3757" s="20" t="s">
        <v>30274</v>
      </c>
      <c r="J3757" s="8" t="str">
        <f>_xlfn.XLOOKUP(TRIM(I3757),'Raw Data - SIC Code'!A:A,'Raw Data - SIC Code'!C:C,"",FALSE)</f>
        <v>Manufacturing</v>
      </c>
      <c r="K3757">
        <v>-8</v>
      </c>
      <c r="L3757" s="3">
        <v>-12.8</v>
      </c>
      <c r="M3757">
        <v>70</v>
      </c>
      <c r="N3757">
        <v>58</v>
      </c>
      <c r="O3757">
        <v>7</v>
      </c>
      <c r="P3757">
        <v>9</v>
      </c>
      <c r="Q3757" s="27">
        <f t="shared" si="353"/>
        <v>-12.5</v>
      </c>
      <c r="R3757">
        <v>93.5</v>
      </c>
      <c r="S3757">
        <v>6.5</v>
      </c>
      <c r="T3757" s="3">
        <f t="shared" si="348"/>
        <v>87</v>
      </c>
      <c r="U3757">
        <v>92.5</v>
      </c>
      <c r="V3757">
        <v>7.5</v>
      </c>
      <c r="W3757" s="3">
        <f t="shared" si="349"/>
        <v>85</v>
      </c>
      <c r="X3757">
        <v>98.5</v>
      </c>
      <c r="Y3757">
        <v>1.5</v>
      </c>
      <c r="Z3757" s="3">
        <f t="shared" si="350"/>
        <v>97</v>
      </c>
      <c r="AA3757">
        <v>83.5</v>
      </c>
      <c r="AB3757">
        <v>16.5</v>
      </c>
      <c r="AC3757" s="3">
        <f t="shared" si="351"/>
        <v>67</v>
      </c>
      <c r="AD3757" s="3">
        <f t="shared" si="352"/>
        <v>4</v>
      </c>
      <c r="AE3757" s="3" t="s">
        <v>30460</v>
      </c>
      <c r="AF3757" t="b">
        <v>0</v>
      </c>
      <c r="AG3757" s="1">
        <v>44635.686990740738</v>
      </c>
    </row>
    <row r="3758" spans="1:33" x14ac:dyDescent="0.2">
      <c r="A3758" t="s">
        <v>11157</v>
      </c>
      <c r="B3758">
        <v>5529</v>
      </c>
      <c r="C3758" s="3" t="s">
        <v>11158</v>
      </c>
      <c r="D3758" t="s">
        <v>7376</v>
      </c>
      <c r="E3758" t="s">
        <v>30162</v>
      </c>
      <c r="F3758" s="9" t="str">
        <f>_xlfn.XLOOKUP(E3758,'Raw Data - Area Code'!A:A,'Raw Data - Area Code'!B:B,"",FALSE)</f>
        <v>Kingston upon Thames</v>
      </c>
      <c r="G3758" s="9">
        <v>9237643</v>
      </c>
      <c r="H3758" s="8">
        <v>21200</v>
      </c>
      <c r="I3758" s="20" t="s">
        <v>30258</v>
      </c>
      <c r="J3758" s="8" t="str">
        <f>_xlfn.XLOOKUP(TRIM(I3758),'Raw Data - SIC Code'!A:A,'Raw Data - SIC Code'!C:C,"",FALSE)</f>
        <v>Manufacturing</v>
      </c>
      <c r="K3758">
        <v>2.5</v>
      </c>
      <c r="L3758" s="3">
        <v>-7.2</v>
      </c>
      <c r="M3758">
        <v>-1.2</v>
      </c>
      <c r="N3758">
        <v>-17.100000000000001</v>
      </c>
      <c r="O3758">
        <v>100</v>
      </c>
      <c r="P3758">
        <v>100</v>
      </c>
      <c r="Q3758" s="27">
        <f t="shared" si="353"/>
        <v>0</v>
      </c>
      <c r="R3758">
        <v>61.1</v>
      </c>
      <c r="S3758">
        <v>38.9</v>
      </c>
      <c r="T3758" s="3">
        <f t="shared" si="348"/>
        <v>22.200000000000003</v>
      </c>
      <c r="U3758">
        <v>52.4</v>
      </c>
      <c r="V3758">
        <v>47.6</v>
      </c>
      <c r="W3758" s="3">
        <f t="shared" si="349"/>
        <v>4.7999999999999972</v>
      </c>
      <c r="X3758">
        <v>46.1</v>
      </c>
      <c r="Y3758">
        <v>53.9</v>
      </c>
      <c r="Z3758" s="3">
        <f t="shared" si="350"/>
        <v>-7.7999999999999972</v>
      </c>
      <c r="AA3758">
        <v>60.1</v>
      </c>
      <c r="AB3758">
        <v>39.9</v>
      </c>
      <c r="AC3758" s="3">
        <f t="shared" si="351"/>
        <v>20.200000000000003</v>
      </c>
      <c r="AD3758" s="3">
        <f t="shared" si="352"/>
        <v>3</v>
      </c>
      <c r="AE3758" s="3" t="s">
        <v>30462</v>
      </c>
      <c r="AF3758" t="b">
        <v>0</v>
      </c>
      <c r="AG3758" s="1">
        <v>44624.439259259256</v>
      </c>
    </row>
    <row r="3759" spans="1:33" x14ac:dyDescent="0.2">
      <c r="A3759" t="s">
        <v>11159</v>
      </c>
      <c r="B3759">
        <v>5533</v>
      </c>
      <c r="C3759" s="3" t="s">
        <v>11160</v>
      </c>
      <c r="D3759" t="s">
        <v>11161</v>
      </c>
      <c r="E3759" t="s">
        <v>30143</v>
      </c>
      <c r="F3759" s="9" t="str">
        <f>_xlfn.XLOOKUP(E3759,'Raw Data - Area Code'!A:A,'Raw Data - Area Code'!B:B,"",FALSE)</f>
        <v>West Central London</v>
      </c>
      <c r="G3759" s="9">
        <v>1047315</v>
      </c>
      <c r="H3759" s="8">
        <v>70100</v>
      </c>
      <c r="I3759" s="20" t="s">
        <v>30249</v>
      </c>
      <c r="J3759" s="8" t="str">
        <f>_xlfn.XLOOKUP(TRIM(I3759),'Raw Data - SIC Code'!A:A,'Raw Data - SIC Code'!C:C,"",FALSE)</f>
        <v>Professional Services</v>
      </c>
      <c r="K3759">
        <v>1.3</v>
      </c>
      <c r="L3759" s="3">
        <v>-1.3</v>
      </c>
      <c r="M3759">
        <v>7</v>
      </c>
      <c r="N3759">
        <v>-1.3</v>
      </c>
      <c r="O3759">
        <v>100</v>
      </c>
      <c r="P3759">
        <v>100</v>
      </c>
      <c r="Q3759" s="27">
        <f t="shared" si="353"/>
        <v>0</v>
      </c>
      <c r="R3759">
        <v>52.2</v>
      </c>
      <c r="S3759">
        <v>47.8</v>
      </c>
      <c r="T3759" s="3">
        <f t="shared" si="348"/>
        <v>4.4000000000000057</v>
      </c>
      <c r="U3759">
        <v>60.4</v>
      </c>
      <c r="V3759">
        <v>39.6</v>
      </c>
      <c r="W3759" s="3">
        <f t="shared" si="349"/>
        <v>20.799999999999997</v>
      </c>
      <c r="X3759">
        <v>56.1</v>
      </c>
      <c r="Y3759">
        <v>43.9</v>
      </c>
      <c r="Z3759" s="3">
        <f t="shared" si="350"/>
        <v>12.200000000000003</v>
      </c>
      <c r="AA3759">
        <v>55.1</v>
      </c>
      <c r="AB3759">
        <v>44.9</v>
      </c>
      <c r="AC3759" s="3">
        <f t="shared" si="351"/>
        <v>10.200000000000003</v>
      </c>
      <c r="AD3759" s="3">
        <f t="shared" si="352"/>
        <v>4</v>
      </c>
      <c r="AE3759" s="3" t="s">
        <v>30463</v>
      </c>
      <c r="AF3759" t="b">
        <v>0</v>
      </c>
      <c r="AG3759" s="1">
        <v>44624.439097222225</v>
      </c>
    </row>
    <row r="3760" spans="1:33" x14ac:dyDescent="0.2">
      <c r="A3760" t="s">
        <v>11162</v>
      </c>
      <c r="B3760">
        <v>16386</v>
      </c>
      <c r="C3760" s="3" t="s">
        <v>11163</v>
      </c>
      <c r="D3760" t="s">
        <v>11164</v>
      </c>
      <c r="E3760" t="s">
        <v>30142</v>
      </c>
      <c r="F3760" s="9" t="str">
        <f>_xlfn.XLOOKUP(E3760,'Raw Data - Area Code'!A:A,'Raw Data - Area Code'!B:B,"",FALSE)</f>
        <v>Bristol</v>
      </c>
      <c r="G3760" s="9">
        <v>2940513</v>
      </c>
      <c r="H3760" s="8">
        <v>78300</v>
      </c>
      <c r="I3760" s="20" t="s">
        <v>30243</v>
      </c>
      <c r="J3760" s="8" t="str">
        <f>_xlfn.XLOOKUP(TRIM(I3760),'Raw Data - SIC Code'!A:A,'Raw Data - SIC Code'!C:C,"",FALSE)</f>
        <v>Admin Services</v>
      </c>
      <c r="K3760">
        <v>32.6</v>
      </c>
      <c r="L3760" s="3">
        <v>35.299999999999997</v>
      </c>
      <c r="M3760">
        <v>86.8</v>
      </c>
      <c r="N3760">
        <v>81</v>
      </c>
      <c r="O3760">
        <v>12.4</v>
      </c>
      <c r="P3760">
        <v>4.9000000000000004</v>
      </c>
      <c r="Q3760" s="27">
        <f t="shared" si="353"/>
        <v>43.352601156069362</v>
      </c>
      <c r="R3760">
        <v>59.1</v>
      </c>
      <c r="S3760">
        <v>40.9</v>
      </c>
      <c r="T3760" s="3">
        <f t="shared" si="348"/>
        <v>18.200000000000003</v>
      </c>
      <c r="U3760">
        <v>72.3</v>
      </c>
      <c r="V3760">
        <v>27.7</v>
      </c>
      <c r="W3760" s="3">
        <f t="shared" si="349"/>
        <v>44.599999999999994</v>
      </c>
      <c r="X3760">
        <v>83.3</v>
      </c>
      <c r="Y3760">
        <v>16.7</v>
      </c>
      <c r="Z3760" s="3">
        <f t="shared" si="350"/>
        <v>66.599999999999994</v>
      </c>
      <c r="AA3760">
        <v>92.4</v>
      </c>
      <c r="AB3760">
        <v>7.6</v>
      </c>
      <c r="AC3760" s="3">
        <f t="shared" si="351"/>
        <v>84.800000000000011</v>
      </c>
      <c r="AD3760" s="3">
        <f t="shared" si="352"/>
        <v>6</v>
      </c>
      <c r="AE3760" s="3" t="s">
        <v>30460</v>
      </c>
      <c r="AF3760" t="b">
        <v>0</v>
      </c>
      <c r="AG3760" s="1">
        <v>44644.678541666668</v>
      </c>
    </row>
    <row r="3761" spans="1:33" x14ac:dyDescent="0.2">
      <c r="A3761" t="s">
        <v>11165</v>
      </c>
      <c r="B3761">
        <v>5537</v>
      </c>
      <c r="C3761" s="3" t="s">
        <v>11163</v>
      </c>
      <c r="D3761" t="s">
        <v>11164</v>
      </c>
      <c r="E3761" t="s">
        <v>30142</v>
      </c>
      <c r="F3761" s="9" t="str">
        <f>_xlfn.XLOOKUP(E3761,'Raw Data - Area Code'!A:A,'Raw Data - Area Code'!B:B,"",FALSE)</f>
        <v>Bristol</v>
      </c>
      <c r="G3761" s="9">
        <v>2940121</v>
      </c>
      <c r="H3761" s="8">
        <v>78300</v>
      </c>
      <c r="I3761" s="20" t="s">
        <v>30243</v>
      </c>
      <c r="J3761" s="8" t="str">
        <f>_xlfn.XLOOKUP(TRIM(I3761),'Raw Data - SIC Code'!A:A,'Raw Data - SIC Code'!C:C,"",FALSE)</f>
        <v>Admin Services</v>
      </c>
      <c r="K3761">
        <v>32.700000000000003</v>
      </c>
      <c r="L3761" s="3">
        <v>41.7</v>
      </c>
      <c r="M3761">
        <v>-9.3000000000000007</v>
      </c>
      <c r="N3761">
        <v>-50.1</v>
      </c>
      <c r="O3761">
        <v>12.8</v>
      </c>
      <c r="P3761">
        <v>5.4</v>
      </c>
      <c r="Q3761" s="27">
        <f t="shared" si="353"/>
        <v>40.659340659340657</v>
      </c>
      <c r="R3761">
        <v>57.7</v>
      </c>
      <c r="S3761">
        <v>42.3</v>
      </c>
      <c r="T3761" s="3">
        <f t="shared" si="348"/>
        <v>15.400000000000006</v>
      </c>
      <c r="U3761">
        <v>63.5</v>
      </c>
      <c r="V3761">
        <v>36.5</v>
      </c>
      <c r="W3761" s="3">
        <f t="shared" si="349"/>
        <v>27</v>
      </c>
      <c r="X3761">
        <v>87.8</v>
      </c>
      <c r="Y3761">
        <v>12.2</v>
      </c>
      <c r="Z3761" s="3">
        <f t="shared" si="350"/>
        <v>75.599999999999994</v>
      </c>
      <c r="AA3761">
        <v>89.2</v>
      </c>
      <c r="AB3761">
        <v>10.8</v>
      </c>
      <c r="AC3761" s="3">
        <f t="shared" si="351"/>
        <v>78.400000000000006</v>
      </c>
      <c r="AD3761" s="3">
        <f t="shared" si="352"/>
        <v>6</v>
      </c>
      <c r="AE3761" s="3" t="s">
        <v>30460</v>
      </c>
      <c r="AF3761" t="b">
        <v>0</v>
      </c>
      <c r="AG3761" s="1">
        <v>44644.68072916667</v>
      </c>
    </row>
    <row r="3762" spans="1:33" x14ac:dyDescent="0.2">
      <c r="A3762" t="s">
        <v>11166</v>
      </c>
      <c r="B3762">
        <v>5538</v>
      </c>
      <c r="C3762" s="3" t="s">
        <v>11167</v>
      </c>
      <c r="D3762" t="s">
        <v>11168</v>
      </c>
      <c r="E3762" t="s">
        <v>30232</v>
      </c>
      <c r="F3762" s="9" t="str">
        <f>_xlfn.XLOOKUP(E3762,'Raw Data - Area Code'!A:A,'Raw Data - Area Code'!B:B,"",FALSE)</f>
        <v>Sheffield</v>
      </c>
      <c r="G3762" s="9">
        <v>848808</v>
      </c>
      <c r="H3762" s="8">
        <v>41202</v>
      </c>
      <c r="I3762" s="20" t="s">
        <v>30247</v>
      </c>
      <c r="J3762" s="8" t="str">
        <f>_xlfn.XLOOKUP(TRIM(I3762),'Raw Data - SIC Code'!A:A,'Raw Data - SIC Code'!C:C,"",FALSE)</f>
        <v>Construction</v>
      </c>
      <c r="K3762">
        <v>15.3</v>
      </c>
      <c r="L3762" s="3">
        <v>11.4</v>
      </c>
      <c r="M3762">
        <v>-146.30000000000001</v>
      </c>
      <c r="N3762">
        <v>-40</v>
      </c>
      <c r="O3762">
        <v>82.9</v>
      </c>
      <c r="P3762">
        <v>89.3</v>
      </c>
      <c r="Q3762" s="27">
        <f t="shared" si="353"/>
        <v>-3.7166085946573704</v>
      </c>
      <c r="R3762">
        <v>66</v>
      </c>
      <c r="S3762">
        <v>34</v>
      </c>
      <c r="T3762" s="3">
        <f t="shared" si="348"/>
        <v>32</v>
      </c>
      <c r="U3762">
        <v>65</v>
      </c>
      <c r="V3762">
        <v>35</v>
      </c>
      <c r="W3762" s="3">
        <f t="shared" si="349"/>
        <v>30</v>
      </c>
      <c r="X3762">
        <v>67</v>
      </c>
      <c r="Y3762">
        <v>33</v>
      </c>
      <c r="Z3762" s="3">
        <f t="shared" si="350"/>
        <v>34</v>
      </c>
      <c r="AA3762">
        <v>79</v>
      </c>
      <c r="AB3762">
        <v>21</v>
      </c>
      <c r="AC3762" s="3">
        <f t="shared" si="351"/>
        <v>57.999999999999993</v>
      </c>
      <c r="AD3762" s="3">
        <f t="shared" si="352"/>
        <v>5</v>
      </c>
      <c r="AE3762" s="3" t="s">
        <v>30461</v>
      </c>
      <c r="AF3762" t="b">
        <v>0</v>
      </c>
      <c r="AG3762" s="1">
        <v>44655.389745370368</v>
      </c>
    </row>
    <row r="3763" spans="1:33" x14ac:dyDescent="0.2">
      <c r="A3763" t="s">
        <v>11169</v>
      </c>
      <c r="B3763">
        <v>5539</v>
      </c>
      <c r="C3763" s="3" t="s">
        <v>11170</v>
      </c>
      <c r="D3763" t="s">
        <v>11171</v>
      </c>
      <c r="E3763" t="s">
        <v>30142</v>
      </c>
      <c r="F3763" s="9" t="str">
        <f>_xlfn.XLOOKUP(E3763,'Raw Data - Area Code'!A:A,'Raw Data - Area Code'!B:B,"",FALSE)</f>
        <v>Bristol</v>
      </c>
      <c r="G3763" s="9">
        <v>1582924</v>
      </c>
      <c r="H3763" s="8">
        <v>81210</v>
      </c>
      <c r="I3763" s="20" t="s">
        <v>30244</v>
      </c>
      <c r="J3763" s="8" t="str">
        <f>_xlfn.XLOOKUP(TRIM(I3763),'Raw Data - SIC Code'!A:A,'Raw Data - SIC Code'!C:C,"",FALSE)</f>
        <v>Admin Services</v>
      </c>
      <c r="K3763">
        <v>6.4</v>
      </c>
      <c r="L3763" s="3">
        <v>0.3</v>
      </c>
      <c r="M3763">
        <v>1.7</v>
      </c>
      <c r="N3763">
        <v>37.5</v>
      </c>
      <c r="O3763">
        <v>28.1</v>
      </c>
      <c r="P3763">
        <v>71.900000000000006</v>
      </c>
      <c r="Q3763" s="27">
        <f t="shared" si="353"/>
        <v>-43.800000000000004</v>
      </c>
      <c r="R3763">
        <v>50</v>
      </c>
      <c r="S3763">
        <v>50</v>
      </c>
      <c r="T3763" s="3">
        <f t="shared" si="348"/>
        <v>0</v>
      </c>
      <c r="U3763">
        <v>1</v>
      </c>
      <c r="V3763">
        <v>99</v>
      </c>
      <c r="W3763" s="3">
        <f t="shared" si="349"/>
        <v>-98</v>
      </c>
      <c r="X3763">
        <v>37</v>
      </c>
      <c r="Y3763">
        <v>63</v>
      </c>
      <c r="Z3763" s="3">
        <f t="shared" si="350"/>
        <v>-26</v>
      </c>
      <c r="AA3763">
        <v>23</v>
      </c>
      <c r="AB3763">
        <v>77</v>
      </c>
      <c r="AC3763" s="3">
        <f t="shared" si="351"/>
        <v>-54</v>
      </c>
      <c r="AD3763" s="3">
        <f t="shared" si="352"/>
        <v>1</v>
      </c>
      <c r="AE3763" s="3" t="s">
        <v>30462</v>
      </c>
      <c r="AF3763" t="b">
        <v>0</v>
      </c>
      <c r="AG3763" s="1">
        <v>44578.397662037038</v>
      </c>
    </row>
    <row r="3764" spans="1:33" ht="34" x14ac:dyDescent="0.2">
      <c r="A3764" t="s">
        <v>11172</v>
      </c>
      <c r="B3764">
        <v>5540</v>
      </c>
      <c r="C3764" s="3" t="s">
        <v>11173</v>
      </c>
      <c r="D3764" t="s">
        <v>11174</v>
      </c>
      <c r="E3764" t="s">
        <v>30229</v>
      </c>
      <c r="F3764" s="9" t="str">
        <f>_xlfn.XLOOKUP(E3764,'Raw Data - Area Code'!A:A,'Raw Data - Area Code'!B:B,"",FALSE)</f>
        <v>Liverpool</v>
      </c>
      <c r="G3764" s="9">
        <v>2692306</v>
      </c>
      <c r="H3764" s="18" t="s">
        <v>11175</v>
      </c>
      <c r="I3764" s="20" t="s">
        <v>30265</v>
      </c>
      <c r="J3764" s="8" t="str">
        <f>_xlfn.XLOOKUP(TRIM(I3764),'Raw Data - SIC Code'!A:A,'Raw Data - SIC Code'!C:C,"",FALSE)</f>
        <v>Manufacturing</v>
      </c>
      <c r="K3764">
        <v>5.5</v>
      </c>
      <c r="L3764" s="3">
        <v>16.899999999999999</v>
      </c>
      <c r="M3764">
        <v>-81.5</v>
      </c>
      <c r="N3764">
        <v>-10.3</v>
      </c>
      <c r="O3764">
        <v>84</v>
      </c>
      <c r="P3764">
        <v>87</v>
      </c>
      <c r="Q3764" s="27">
        <f t="shared" si="353"/>
        <v>-1.7543859649122806</v>
      </c>
      <c r="R3764">
        <v>69.5</v>
      </c>
      <c r="S3764">
        <v>30.5</v>
      </c>
      <c r="T3764" s="3">
        <f t="shared" si="348"/>
        <v>39</v>
      </c>
      <c r="U3764">
        <v>68.599999999999994</v>
      </c>
      <c r="V3764">
        <v>31.4</v>
      </c>
      <c r="W3764" s="3">
        <f t="shared" si="349"/>
        <v>37.199999999999996</v>
      </c>
      <c r="X3764">
        <v>83.9</v>
      </c>
      <c r="Y3764">
        <v>16.100000000000001</v>
      </c>
      <c r="Z3764" s="3">
        <f t="shared" si="350"/>
        <v>67.800000000000011</v>
      </c>
      <c r="AA3764">
        <v>94.1</v>
      </c>
      <c r="AB3764">
        <v>5.9</v>
      </c>
      <c r="AC3764" s="3">
        <f t="shared" si="351"/>
        <v>88.199999999999989</v>
      </c>
      <c r="AD3764" s="3">
        <f t="shared" si="352"/>
        <v>5</v>
      </c>
      <c r="AE3764" s="3" t="s">
        <v>30461</v>
      </c>
      <c r="AF3764" t="b">
        <v>0</v>
      </c>
      <c r="AG3764" s="1">
        <v>44653.833067129628</v>
      </c>
    </row>
    <row r="3765" spans="1:33" x14ac:dyDescent="0.2">
      <c r="A3765" t="s">
        <v>11176</v>
      </c>
      <c r="B3765">
        <v>536</v>
      </c>
      <c r="C3765" s="3" t="s">
        <v>11177</v>
      </c>
      <c r="D3765" t="s">
        <v>11178</v>
      </c>
      <c r="E3765" t="s">
        <v>30117</v>
      </c>
      <c r="F3765" s="9" t="str">
        <f>_xlfn.XLOOKUP(E3765,'Raw Data - Area Code'!A:A,'Raw Data - Area Code'!B:B,"",FALSE)</f>
        <v>Southampton</v>
      </c>
      <c r="G3765" s="9">
        <v>1313016</v>
      </c>
      <c r="H3765" s="8">
        <v>27510</v>
      </c>
      <c r="I3765" s="20" t="s">
        <v>30265</v>
      </c>
      <c r="J3765" s="8" t="str">
        <f>_xlfn.XLOOKUP(TRIM(I3765),'Raw Data - SIC Code'!A:A,'Raw Data - SIC Code'!C:C,"",FALSE)</f>
        <v>Manufacturing</v>
      </c>
      <c r="K3765">
        <v>35</v>
      </c>
      <c r="L3765" s="3">
        <v>37</v>
      </c>
      <c r="M3765">
        <v>75</v>
      </c>
      <c r="N3765">
        <v>49</v>
      </c>
      <c r="O3765">
        <v>35</v>
      </c>
      <c r="P3765">
        <v>19</v>
      </c>
      <c r="Q3765" s="27">
        <f t="shared" si="353"/>
        <v>29.629629629629626</v>
      </c>
      <c r="R3765">
        <v>54</v>
      </c>
      <c r="S3765">
        <v>46</v>
      </c>
      <c r="T3765" s="3">
        <f t="shared" si="348"/>
        <v>8</v>
      </c>
      <c r="U3765">
        <v>50</v>
      </c>
      <c r="V3765">
        <v>50</v>
      </c>
      <c r="W3765" s="3">
        <f t="shared" si="349"/>
        <v>0</v>
      </c>
      <c r="X3765">
        <v>65</v>
      </c>
      <c r="Y3765">
        <v>35</v>
      </c>
      <c r="Z3765" s="3">
        <f t="shared" si="350"/>
        <v>30</v>
      </c>
      <c r="AA3765">
        <v>86</v>
      </c>
      <c r="AB3765">
        <v>14</v>
      </c>
      <c r="AC3765" s="3">
        <f t="shared" si="351"/>
        <v>72</v>
      </c>
      <c r="AD3765" s="3">
        <f t="shared" si="352"/>
        <v>5</v>
      </c>
      <c r="AE3765" s="3" t="s">
        <v>30460</v>
      </c>
      <c r="AF3765" t="b">
        <v>0</v>
      </c>
      <c r="AG3765" s="1">
        <v>44652.811388888891</v>
      </c>
    </row>
    <row r="3766" spans="1:33" x14ac:dyDescent="0.2">
      <c r="A3766" t="s">
        <v>11179</v>
      </c>
      <c r="B3766">
        <v>5541</v>
      </c>
      <c r="C3766" s="3" t="s">
        <v>11180</v>
      </c>
      <c r="D3766" t="s">
        <v>11181</v>
      </c>
      <c r="E3766" t="s">
        <v>30146</v>
      </c>
      <c r="F3766" s="9" t="str">
        <f>_xlfn.XLOOKUP(E3766,'Raw Data - Area Code'!A:A,'Raw Data - Area Code'!B:B,"",FALSE)</f>
        <v>Nottingham</v>
      </c>
      <c r="G3766" s="9">
        <v>1198102</v>
      </c>
      <c r="H3766" s="8">
        <v>26110</v>
      </c>
      <c r="I3766" s="20" t="s">
        <v>30264</v>
      </c>
      <c r="J3766" s="8" t="str">
        <f>_xlfn.XLOOKUP(TRIM(I3766),'Raw Data - SIC Code'!A:A,'Raw Data - SIC Code'!C:C,"",FALSE)</f>
        <v>Manufacturing</v>
      </c>
      <c r="K3766">
        <v>30.1</v>
      </c>
      <c r="L3766" s="3">
        <v>23.9</v>
      </c>
      <c r="M3766">
        <v>58.7</v>
      </c>
      <c r="N3766">
        <v>28.6</v>
      </c>
      <c r="O3766">
        <v>96.9</v>
      </c>
      <c r="P3766">
        <v>98.8</v>
      </c>
      <c r="Q3766" s="27">
        <f t="shared" si="353"/>
        <v>-0.97087378640776278</v>
      </c>
      <c r="R3766">
        <v>24.8</v>
      </c>
      <c r="S3766">
        <v>75.2</v>
      </c>
      <c r="T3766" s="3">
        <f t="shared" si="348"/>
        <v>-50.4</v>
      </c>
      <c r="U3766">
        <v>30.9</v>
      </c>
      <c r="V3766">
        <v>69.099999999999994</v>
      </c>
      <c r="W3766" s="3">
        <f t="shared" si="349"/>
        <v>-38.199999999999996</v>
      </c>
      <c r="X3766">
        <v>49</v>
      </c>
      <c r="Y3766">
        <v>51</v>
      </c>
      <c r="Z3766" s="3">
        <f t="shared" si="350"/>
        <v>-2</v>
      </c>
      <c r="AA3766">
        <v>87.8</v>
      </c>
      <c r="AB3766">
        <v>12.2</v>
      </c>
      <c r="AC3766" s="3">
        <f t="shared" si="351"/>
        <v>75.599999999999994</v>
      </c>
      <c r="AD3766" s="3">
        <f t="shared" si="352"/>
        <v>2</v>
      </c>
      <c r="AE3766" s="3" t="s">
        <v>30461</v>
      </c>
      <c r="AF3766" t="b">
        <v>0</v>
      </c>
      <c r="AG3766" s="1">
        <v>44655.618761574071</v>
      </c>
    </row>
    <row r="3767" spans="1:33" x14ac:dyDescent="0.2">
      <c r="A3767" t="s">
        <v>11182</v>
      </c>
      <c r="B3767">
        <v>5544</v>
      </c>
      <c r="C3767" s="3" t="s">
        <v>11183</v>
      </c>
      <c r="D3767" t="s">
        <v>11184</v>
      </c>
      <c r="E3767" t="s">
        <v>30233</v>
      </c>
      <c r="F3767" s="9" t="str">
        <f>_xlfn.XLOOKUP(E3767,'Raw Data - Area Code'!A:A,'Raw Data - Area Code'!B:B,"",FALSE)</f>
        <v>West London</v>
      </c>
      <c r="G3767" s="9">
        <v>1170825</v>
      </c>
      <c r="H3767" s="8">
        <v>66120</v>
      </c>
      <c r="I3767" s="20" t="s">
        <v>30254</v>
      </c>
      <c r="J3767" s="8" t="str">
        <f>_xlfn.XLOOKUP(TRIM(I3767),'Raw Data - SIC Code'!A:A,'Raw Data - SIC Code'!C:C,"",FALSE)</f>
        <v>Finance</v>
      </c>
      <c r="K3767">
        <v>19.899999999999999</v>
      </c>
      <c r="L3767" s="3">
        <v>18.600000000000001</v>
      </c>
      <c r="M3767">
        <v>60.6</v>
      </c>
      <c r="N3767">
        <v>33.299999999999997</v>
      </c>
      <c r="O3767">
        <v>91.2</v>
      </c>
      <c r="P3767">
        <v>90.8</v>
      </c>
      <c r="Q3767" s="27">
        <f t="shared" si="353"/>
        <v>0.21978021978022291</v>
      </c>
      <c r="R3767">
        <v>45.6</v>
      </c>
      <c r="S3767">
        <v>54.4</v>
      </c>
      <c r="T3767" s="3">
        <f t="shared" si="348"/>
        <v>-8.7999999999999972</v>
      </c>
      <c r="U3767">
        <v>67.3</v>
      </c>
      <c r="V3767">
        <v>32.700000000000003</v>
      </c>
      <c r="W3767" s="3">
        <f t="shared" si="349"/>
        <v>34.599999999999994</v>
      </c>
      <c r="X3767">
        <v>71.2</v>
      </c>
      <c r="Y3767">
        <v>28.8</v>
      </c>
      <c r="Z3767" s="3">
        <f t="shared" si="350"/>
        <v>42.400000000000006</v>
      </c>
      <c r="AA3767">
        <v>78.8</v>
      </c>
      <c r="AB3767">
        <v>21.2</v>
      </c>
      <c r="AC3767" s="3">
        <f t="shared" si="351"/>
        <v>57.599999999999994</v>
      </c>
      <c r="AD3767" s="3">
        <f t="shared" si="352"/>
        <v>5</v>
      </c>
      <c r="AE3767" s="3" t="s">
        <v>30460</v>
      </c>
      <c r="AF3767" t="b">
        <v>0</v>
      </c>
      <c r="AG3767" s="1">
        <v>44652.777395833335</v>
      </c>
    </row>
    <row r="3768" spans="1:33" x14ac:dyDescent="0.2">
      <c r="A3768" t="s">
        <v>11185</v>
      </c>
      <c r="B3768">
        <v>5546</v>
      </c>
      <c r="C3768" s="3" t="s">
        <v>11186</v>
      </c>
      <c r="D3768" t="s">
        <v>37</v>
      </c>
      <c r="E3768" t="s">
        <v>30114</v>
      </c>
      <c r="F3768" s="9" t="str">
        <f>_xlfn.XLOOKUP(E3768,'Raw Data - Area Code'!A:A,'Raw Data - Area Code'!B:B,"",FALSE)</f>
        <v>Preston</v>
      </c>
      <c r="G3768" s="9">
        <v>1704156</v>
      </c>
      <c r="H3768" s="8">
        <v>81300</v>
      </c>
      <c r="I3768" s="20" t="s">
        <v>30244</v>
      </c>
      <c r="J3768" s="8" t="str">
        <f>_xlfn.XLOOKUP(TRIM(I3768),'Raw Data - SIC Code'!A:A,'Raw Data - SIC Code'!C:C,"",FALSE)</f>
        <v>Admin Services</v>
      </c>
      <c r="K3768">
        <v>-1</v>
      </c>
      <c r="L3768" s="3">
        <v>-0.6</v>
      </c>
      <c r="M3768">
        <v>51.1</v>
      </c>
      <c r="N3768">
        <v>70.2</v>
      </c>
      <c r="O3768">
        <v>43.4</v>
      </c>
      <c r="P3768">
        <v>32.700000000000003</v>
      </c>
      <c r="Q3768" s="27">
        <f t="shared" si="353"/>
        <v>14.060446780551899</v>
      </c>
      <c r="R3768">
        <v>88.4</v>
      </c>
      <c r="S3768">
        <v>11.6</v>
      </c>
      <c r="T3768" s="3">
        <f t="shared" si="348"/>
        <v>76.800000000000011</v>
      </c>
      <c r="U3768">
        <v>85.8</v>
      </c>
      <c r="V3768">
        <v>14.2</v>
      </c>
      <c r="W3768" s="3">
        <f t="shared" si="349"/>
        <v>71.599999999999994</v>
      </c>
      <c r="X3768">
        <v>85.3</v>
      </c>
      <c r="Y3768">
        <v>14.7</v>
      </c>
      <c r="Z3768" s="3">
        <f t="shared" si="350"/>
        <v>70.599999999999994</v>
      </c>
      <c r="AA3768">
        <v>85.7</v>
      </c>
      <c r="AB3768">
        <v>14.3</v>
      </c>
      <c r="AC3768" s="3">
        <f t="shared" si="351"/>
        <v>71.400000000000006</v>
      </c>
      <c r="AD3768" s="3">
        <f t="shared" si="352"/>
        <v>5</v>
      </c>
      <c r="AE3768" s="3" t="s">
        <v>30461</v>
      </c>
      <c r="AF3768" t="b">
        <v>0</v>
      </c>
      <c r="AG3768" s="1">
        <v>44644.4690625</v>
      </c>
    </row>
    <row r="3769" spans="1:33" x14ac:dyDescent="0.2">
      <c r="A3769" t="s">
        <v>11187</v>
      </c>
      <c r="B3769">
        <v>5548</v>
      </c>
      <c r="C3769" s="3" t="s">
        <v>11188</v>
      </c>
      <c r="D3769" t="s">
        <v>11189</v>
      </c>
      <c r="E3769" t="s">
        <v>30210</v>
      </c>
      <c r="F3769" s="9" t="str">
        <f>_xlfn.XLOOKUP(E3769,'Raw Data - Area Code'!A:A,'Raw Data - Area Code'!B:B,"",FALSE)</f>
        <v>Perth</v>
      </c>
      <c r="G3769" s="9" t="s">
        <v>11190</v>
      </c>
      <c r="H3769" s="8">
        <v>55100</v>
      </c>
      <c r="I3769" s="20" t="s">
        <v>30266</v>
      </c>
      <c r="J3769" s="8" t="str">
        <f>_xlfn.XLOOKUP(TRIM(I3769),'Raw Data - SIC Code'!A:A,'Raw Data - SIC Code'!C:C,"",FALSE)</f>
        <v>Hospitality</v>
      </c>
      <c r="K3769">
        <v>19.3</v>
      </c>
      <c r="L3769" s="3">
        <v>-6.5</v>
      </c>
      <c r="M3769">
        <v>69.099999999999994</v>
      </c>
      <c r="N3769">
        <v>-159.80000000000001</v>
      </c>
      <c r="O3769">
        <v>10.5</v>
      </c>
      <c r="P3769">
        <v>3.6</v>
      </c>
      <c r="Q3769" s="27">
        <f t="shared" si="353"/>
        <v>48.936170212765958</v>
      </c>
      <c r="R3769">
        <v>62</v>
      </c>
      <c r="S3769">
        <v>38</v>
      </c>
      <c r="T3769" s="3">
        <f t="shared" si="348"/>
        <v>24</v>
      </c>
      <c r="U3769">
        <v>62</v>
      </c>
      <c r="V3769">
        <v>38</v>
      </c>
      <c r="W3769" s="3">
        <f t="shared" si="349"/>
        <v>24</v>
      </c>
      <c r="X3769">
        <v>57</v>
      </c>
      <c r="Y3769">
        <v>43</v>
      </c>
      <c r="Z3769" s="3">
        <f t="shared" si="350"/>
        <v>14.000000000000002</v>
      </c>
      <c r="AA3769">
        <v>57</v>
      </c>
      <c r="AB3769">
        <v>43</v>
      </c>
      <c r="AC3769" s="3">
        <f t="shared" si="351"/>
        <v>14.000000000000002</v>
      </c>
      <c r="AD3769" s="3">
        <f t="shared" si="352"/>
        <v>5</v>
      </c>
      <c r="AE3769" s="3" t="s">
        <v>30575</v>
      </c>
      <c r="AF3769" t="b">
        <v>0</v>
      </c>
      <c r="AG3769" s="1">
        <v>44473.518784722219</v>
      </c>
    </row>
    <row r="3770" spans="1:33" ht="34" x14ac:dyDescent="0.2">
      <c r="A3770" t="s">
        <v>11191</v>
      </c>
      <c r="B3770">
        <v>19804</v>
      </c>
      <c r="C3770" s="3" t="s">
        <v>11192</v>
      </c>
      <c r="D3770" t="s">
        <v>11193</v>
      </c>
      <c r="E3770" t="s">
        <v>30122</v>
      </c>
      <c r="F3770" s="9" t="str">
        <f>_xlfn.XLOOKUP(E3770,'Raw Data - Area Code'!A:A,'Raw Data - Area Code'!B:B,"",FALSE)</f>
        <v>Slough</v>
      </c>
      <c r="G3770" s="9">
        <v>7681646</v>
      </c>
      <c r="H3770" s="18" t="s">
        <v>6757</v>
      </c>
      <c r="I3770" s="20" t="s">
        <v>30260</v>
      </c>
      <c r="J3770" s="8" t="str">
        <f>_xlfn.XLOOKUP(TRIM(I3770),'Raw Data - SIC Code'!A:A,'Raw Data - SIC Code'!C:C,"",FALSE)</f>
        <v>Finance</v>
      </c>
      <c r="K3770">
        <v>2</v>
      </c>
      <c r="L3770" s="3">
        <v>0</v>
      </c>
      <c r="M3770">
        <v>18</v>
      </c>
      <c r="N3770">
        <v>10</v>
      </c>
      <c r="O3770">
        <v>4</v>
      </c>
      <c r="P3770">
        <v>4</v>
      </c>
      <c r="Q3770" s="27">
        <f t="shared" si="353"/>
        <v>0</v>
      </c>
      <c r="R3770">
        <v>34</v>
      </c>
      <c r="S3770">
        <v>66</v>
      </c>
      <c r="T3770" s="3">
        <f t="shared" si="348"/>
        <v>-32</v>
      </c>
      <c r="U3770">
        <v>34</v>
      </c>
      <c r="V3770">
        <v>66</v>
      </c>
      <c r="W3770" s="3">
        <f t="shared" si="349"/>
        <v>-32</v>
      </c>
      <c r="X3770">
        <v>35</v>
      </c>
      <c r="Y3770">
        <v>65</v>
      </c>
      <c r="Z3770" s="3">
        <f t="shared" si="350"/>
        <v>-30</v>
      </c>
      <c r="AA3770">
        <v>23</v>
      </c>
      <c r="AB3770">
        <v>77</v>
      </c>
      <c r="AC3770" s="3">
        <f t="shared" si="351"/>
        <v>-54</v>
      </c>
      <c r="AD3770" s="3">
        <f t="shared" si="352"/>
        <v>0</v>
      </c>
      <c r="AE3770" s="3" t="s">
        <v>30460</v>
      </c>
      <c r="AF3770" t="b">
        <v>0</v>
      </c>
      <c r="AG3770" s="1">
        <v>44563.608865740738</v>
      </c>
    </row>
    <row r="3771" spans="1:33" ht="68" x14ac:dyDescent="0.2">
      <c r="A3771" t="s">
        <v>11194</v>
      </c>
      <c r="B3771">
        <v>5551</v>
      </c>
      <c r="C3771" s="3" t="s">
        <v>11195</v>
      </c>
      <c r="D3771" t="s">
        <v>11196</v>
      </c>
      <c r="E3771" t="s">
        <v>30138</v>
      </c>
      <c r="F3771" s="9" t="str">
        <f>_xlfn.XLOOKUP(E3771,'Raw Data - Area Code'!A:A,'Raw Data - Area Code'!B:B,"",FALSE)</f>
        <v>Sutton</v>
      </c>
      <c r="G3771" s="9">
        <v>7551959</v>
      </c>
      <c r="H3771" s="18" t="s">
        <v>11197</v>
      </c>
      <c r="I3771" s="20" t="s">
        <v>30235</v>
      </c>
      <c r="J3771" s="8" t="str">
        <f>_xlfn.XLOOKUP(TRIM(I3771),'Raw Data - SIC Code'!A:A,'Raw Data - SIC Code'!C:C,"",FALSE)</f>
        <v>Education</v>
      </c>
      <c r="K3771">
        <v>27.1</v>
      </c>
      <c r="L3771" s="3">
        <v>38.4</v>
      </c>
      <c r="M3771">
        <v>0</v>
      </c>
      <c r="N3771">
        <v>0</v>
      </c>
      <c r="O3771">
        <v>0.3</v>
      </c>
      <c r="P3771">
        <v>0</v>
      </c>
      <c r="Q3771" s="27">
        <f t="shared" si="353"/>
        <v>100</v>
      </c>
      <c r="R3771">
        <v>7.9</v>
      </c>
      <c r="S3771">
        <v>92.1</v>
      </c>
      <c r="T3771" s="3">
        <f t="shared" si="348"/>
        <v>-84.199999999999989</v>
      </c>
      <c r="U3771">
        <v>12.8</v>
      </c>
      <c r="V3771">
        <v>87.2</v>
      </c>
      <c r="W3771" s="3">
        <f t="shared" si="349"/>
        <v>-74.400000000000006</v>
      </c>
      <c r="X3771">
        <v>17.100000000000001</v>
      </c>
      <c r="Y3771">
        <v>82.9</v>
      </c>
      <c r="Z3771" s="3">
        <f t="shared" si="350"/>
        <v>-65.800000000000011</v>
      </c>
      <c r="AA3771">
        <v>27.2</v>
      </c>
      <c r="AB3771">
        <v>72.8</v>
      </c>
      <c r="AC3771" s="3">
        <f t="shared" si="351"/>
        <v>-45.599999999999994</v>
      </c>
      <c r="AD3771" s="3">
        <f t="shared" si="352"/>
        <v>2</v>
      </c>
      <c r="AE3771" s="3" t="s">
        <v>30462</v>
      </c>
      <c r="AF3771" t="b">
        <v>0</v>
      </c>
      <c r="AG3771" s="1">
        <v>44630.73027777778</v>
      </c>
    </row>
    <row r="3772" spans="1:33" x14ac:dyDescent="0.2">
      <c r="A3772" t="s">
        <v>11198</v>
      </c>
      <c r="B3772">
        <v>5555</v>
      </c>
      <c r="C3772" s="3" t="s">
        <v>11199</v>
      </c>
      <c r="D3772" t="s">
        <v>11200</v>
      </c>
      <c r="E3772" t="s">
        <v>30145</v>
      </c>
      <c r="F3772" s="9" t="str">
        <f>_xlfn.XLOOKUP(E3772,'Raw Data - Area Code'!A:A,'Raw Data - Area Code'!B:B,"",FALSE)</f>
        <v>East Central London</v>
      </c>
      <c r="G3772" s="9">
        <v>262958</v>
      </c>
      <c r="H3772" s="8">
        <v>70100</v>
      </c>
      <c r="I3772" s="20" t="s">
        <v>30249</v>
      </c>
      <c r="J3772" s="8" t="str">
        <f>_xlfn.XLOOKUP(TRIM(I3772),'Raw Data - SIC Code'!A:A,'Raw Data - SIC Code'!C:C,"",FALSE)</f>
        <v>Professional Services</v>
      </c>
      <c r="K3772">
        <v>-3.9</v>
      </c>
      <c r="L3772" s="3">
        <v>-21.4</v>
      </c>
      <c r="M3772">
        <v>47.2</v>
      </c>
      <c r="N3772">
        <v>80</v>
      </c>
      <c r="O3772">
        <v>15.1</v>
      </c>
      <c r="P3772">
        <v>16.8</v>
      </c>
      <c r="Q3772" s="27">
        <f t="shared" si="353"/>
        <v>-5.3291536050156774</v>
      </c>
      <c r="R3772">
        <v>58</v>
      </c>
      <c r="S3772">
        <v>42</v>
      </c>
      <c r="T3772" s="3">
        <f t="shared" si="348"/>
        <v>16</v>
      </c>
      <c r="U3772">
        <v>71</v>
      </c>
      <c r="V3772">
        <v>29</v>
      </c>
      <c r="W3772" s="3">
        <f t="shared" si="349"/>
        <v>42</v>
      </c>
      <c r="X3772">
        <v>60</v>
      </c>
      <c r="Y3772">
        <v>40</v>
      </c>
      <c r="Z3772" s="3">
        <f t="shared" si="350"/>
        <v>20</v>
      </c>
      <c r="AA3772">
        <v>49</v>
      </c>
      <c r="AB3772">
        <v>51</v>
      </c>
      <c r="AC3772" s="3">
        <f t="shared" si="351"/>
        <v>-2</v>
      </c>
      <c r="AD3772" s="3">
        <f t="shared" si="352"/>
        <v>3</v>
      </c>
      <c r="AE3772" s="3" t="s">
        <v>30462</v>
      </c>
      <c r="AF3772" t="b">
        <v>0</v>
      </c>
      <c r="AG3772" s="1">
        <v>44650.551412037035</v>
      </c>
    </row>
    <row r="3773" spans="1:33" x14ac:dyDescent="0.2">
      <c r="A3773" t="s">
        <v>11201</v>
      </c>
      <c r="B3773">
        <v>5558</v>
      </c>
      <c r="C3773" s="3" t="s">
        <v>11202</v>
      </c>
      <c r="D3773" t="s">
        <v>11203</v>
      </c>
      <c r="E3773" t="s">
        <v>30213</v>
      </c>
      <c r="F3773" s="9" t="str">
        <f>_xlfn.XLOOKUP(E3773,'Raw Data - Area Code'!A:A,'Raw Data - Area Code'!B:B,"",FALSE)</f>
        <v>Inverness</v>
      </c>
      <c r="G3773" s="9" t="s">
        <v>11204</v>
      </c>
      <c r="H3773" s="8">
        <v>25110</v>
      </c>
      <c r="I3773" s="20" t="s">
        <v>30259</v>
      </c>
      <c r="J3773" s="8" t="str">
        <f>_xlfn.XLOOKUP(TRIM(I3773),'Raw Data - SIC Code'!A:A,'Raw Data - SIC Code'!C:C,"",FALSE)</f>
        <v>Manufacturing</v>
      </c>
      <c r="K3773">
        <v>27.9</v>
      </c>
      <c r="L3773" s="3">
        <v>25.8</v>
      </c>
      <c r="M3773">
        <v>66.7</v>
      </c>
      <c r="N3773">
        <v>40</v>
      </c>
      <c r="O3773">
        <v>8.9</v>
      </c>
      <c r="P3773">
        <v>10.9</v>
      </c>
      <c r="Q3773" s="27">
        <f t="shared" si="353"/>
        <v>-10.1010101010101</v>
      </c>
      <c r="R3773">
        <v>70.900000000000006</v>
      </c>
      <c r="S3773">
        <v>29.1</v>
      </c>
      <c r="T3773" s="3">
        <f t="shared" si="348"/>
        <v>41.800000000000004</v>
      </c>
      <c r="U3773">
        <v>96.1</v>
      </c>
      <c r="V3773">
        <v>3.9</v>
      </c>
      <c r="W3773" s="3">
        <f t="shared" si="349"/>
        <v>92.199999999999989</v>
      </c>
      <c r="X3773">
        <v>94.2</v>
      </c>
      <c r="Y3773">
        <v>5.8</v>
      </c>
      <c r="Z3773" s="3">
        <f t="shared" si="350"/>
        <v>88.4</v>
      </c>
      <c r="AA3773">
        <v>96.1</v>
      </c>
      <c r="AB3773">
        <v>3.9</v>
      </c>
      <c r="AC3773" s="3">
        <f t="shared" si="351"/>
        <v>92.199999999999989</v>
      </c>
      <c r="AD3773" s="3">
        <f t="shared" si="352"/>
        <v>5</v>
      </c>
      <c r="AE3773" s="3" t="s">
        <v>30461</v>
      </c>
      <c r="AF3773" t="b">
        <v>1</v>
      </c>
      <c r="AG3773" s="1">
        <v>44721.794039351851</v>
      </c>
    </row>
    <row r="3774" spans="1:33" x14ac:dyDescent="0.2">
      <c r="A3774" t="s">
        <v>11205</v>
      </c>
      <c r="B3774">
        <v>21358</v>
      </c>
      <c r="C3774" s="3" t="s">
        <v>11206</v>
      </c>
      <c r="D3774" t="s">
        <v>11207</v>
      </c>
      <c r="E3774" t="s">
        <v>30125</v>
      </c>
      <c r="F3774" s="9" t="str">
        <f>_xlfn.XLOOKUP(E3774,'Raw Data - Area Code'!A:A,'Raw Data - Area Code'!B:B,"",FALSE)</f>
        <v>Hemel Hempstead</v>
      </c>
      <c r="G3774" s="9">
        <v>12063741</v>
      </c>
      <c r="H3774" s="8">
        <v>32500</v>
      </c>
      <c r="I3774" s="20" t="s">
        <v>30267</v>
      </c>
      <c r="J3774" s="8" t="str">
        <f>_xlfn.XLOOKUP(TRIM(I3774),'Raw Data - SIC Code'!A:A,'Raw Data - SIC Code'!C:C,"",FALSE)</f>
        <v>Manufacturing</v>
      </c>
      <c r="K3774">
        <v>3</v>
      </c>
      <c r="L3774" s="3">
        <v>0.9</v>
      </c>
      <c r="M3774">
        <v>-29.1</v>
      </c>
      <c r="N3774">
        <v>28.8</v>
      </c>
      <c r="O3774">
        <v>28.8</v>
      </c>
      <c r="P3774">
        <v>29</v>
      </c>
      <c r="Q3774" s="27">
        <f t="shared" si="353"/>
        <v>-0.34602076124567355</v>
      </c>
      <c r="R3774">
        <v>57.8</v>
      </c>
      <c r="S3774">
        <v>42.2</v>
      </c>
      <c r="T3774" s="3">
        <f t="shared" si="348"/>
        <v>15.599999999999994</v>
      </c>
      <c r="U3774">
        <v>62.5</v>
      </c>
      <c r="V3774">
        <v>37.5</v>
      </c>
      <c r="W3774" s="3">
        <f t="shared" si="349"/>
        <v>25</v>
      </c>
      <c r="X3774">
        <v>57.8</v>
      </c>
      <c r="Y3774">
        <v>42.2</v>
      </c>
      <c r="Z3774" s="3">
        <f t="shared" si="350"/>
        <v>15.599999999999994</v>
      </c>
      <c r="AA3774">
        <v>65.599999999999994</v>
      </c>
      <c r="AB3774">
        <v>34.4</v>
      </c>
      <c r="AC3774" s="3">
        <f t="shared" si="351"/>
        <v>31.199999999999996</v>
      </c>
      <c r="AD3774" s="3">
        <f t="shared" si="352"/>
        <v>5</v>
      </c>
      <c r="AE3774" s="3" t="s">
        <v>30460</v>
      </c>
      <c r="AF3774" t="b">
        <v>0</v>
      </c>
      <c r="AG3774" s="1">
        <v>44652.605833333335</v>
      </c>
    </row>
    <row r="3775" spans="1:33" ht="34" x14ac:dyDescent="0.2">
      <c r="A3775" t="s">
        <v>11208</v>
      </c>
      <c r="B3775">
        <v>20650</v>
      </c>
      <c r="C3775" s="3" t="s">
        <v>11206</v>
      </c>
      <c r="D3775" t="s">
        <v>11207</v>
      </c>
      <c r="E3775" t="s">
        <v>30125</v>
      </c>
      <c r="F3775" s="9" t="str">
        <f>_xlfn.XLOOKUP(E3775,'Raw Data - Area Code'!A:A,'Raw Data - Area Code'!B:B,"",FALSE)</f>
        <v>Hemel Hempstead</v>
      </c>
      <c r="G3775" s="9">
        <v>12063780</v>
      </c>
      <c r="H3775" s="18" t="s">
        <v>11209</v>
      </c>
      <c r="I3775" s="20" t="s">
        <v>30252</v>
      </c>
      <c r="J3775" s="8" t="str">
        <f>_xlfn.XLOOKUP(TRIM(I3775),'Raw Data - SIC Code'!A:A,'Raw Data - SIC Code'!C:C,"",FALSE)</f>
        <v>Trade</v>
      </c>
      <c r="K3775">
        <v>17.8</v>
      </c>
      <c r="L3775" s="3">
        <v>12.6</v>
      </c>
      <c r="M3775">
        <v>44.3</v>
      </c>
      <c r="N3775">
        <v>29.9</v>
      </c>
      <c r="O3775">
        <v>83.2</v>
      </c>
      <c r="P3775">
        <v>78.5</v>
      </c>
      <c r="Q3775" s="27">
        <f t="shared" si="353"/>
        <v>2.9066171923314803</v>
      </c>
      <c r="R3775">
        <v>44.3</v>
      </c>
      <c r="S3775">
        <v>55.7</v>
      </c>
      <c r="T3775" s="3">
        <f t="shared" si="348"/>
        <v>-11.400000000000006</v>
      </c>
      <c r="U3775">
        <v>54.9</v>
      </c>
      <c r="V3775">
        <v>45.1</v>
      </c>
      <c r="W3775" s="3">
        <f t="shared" si="349"/>
        <v>9.7999999999999972</v>
      </c>
      <c r="X3775">
        <v>59.8</v>
      </c>
      <c r="Y3775">
        <v>40.200000000000003</v>
      </c>
      <c r="Z3775" s="3">
        <f t="shared" si="350"/>
        <v>19.599999999999994</v>
      </c>
      <c r="AA3775">
        <v>65.3</v>
      </c>
      <c r="AB3775">
        <v>34.700000000000003</v>
      </c>
      <c r="AC3775" s="3">
        <f t="shared" si="351"/>
        <v>30.599999999999994</v>
      </c>
      <c r="AD3775" s="3">
        <f t="shared" si="352"/>
        <v>5</v>
      </c>
      <c r="AE3775" s="3" t="s">
        <v>30460</v>
      </c>
      <c r="AF3775" t="b">
        <v>0</v>
      </c>
      <c r="AG3775" s="1">
        <v>44652.608310185184</v>
      </c>
    </row>
    <row r="3776" spans="1:33" ht="34" x14ac:dyDescent="0.2">
      <c r="A3776" t="s">
        <v>11210</v>
      </c>
      <c r="B3776">
        <v>5565</v>
      </c>
      <c r="C3776" s="3" t="s">
        <v>11211</v>
      </c>
      <c r="D3776" t="s">
        <v>11212</v>
      </c>
      <c r="E3776" t="s">
        <v>30143</v>
      </c>
      <c r="F3776" s="9" t="str">
        <f>_xlfn.XLOOKUP(E3776,'Raw Data - Area Code'!A:A,'Raw Data - Area Code'!B:B,"",FALSE)</f>
        <v>West Central London</v>
      </c>
      <c r="G3776" s="9">
        <v>3296557</v>
      </c>
      <c r="H3776" s="18" t="s">
        <v>569</v>
      </c>
      <c r="I3776" s="20" t="s">
        <v>30240</v>
      </c>
      <c r="J3776" s="8" t="str">
        <f>_xlfn.XLOOKUP(TRIM(I3776),'Raw Data - SIC Code'!A:A,'Raw Data - SIC Code'!C:C,"",FALSE)</f>
        <v>Admin Services</v>
      </c>
      <c r="K3776">
        <v>23.2</v>
      </c>
      <c r="L3776" s="3">
        <v>12.2</v>
      </c>
      <c r="M3776">
        <v>63.2</v>
      </c>
      <c r="N3776">
        <v>18.100000000000001</v>
      </c>
      <c r="O3776">
        <v>31</v>
      </c>
      <c r="P3776">
        <v>44</v>
      </c>
      <c r="Q3776" s="27">
        <f t="shared" si="353"/>
        <v>-17.333333333333336</v>
      </c>
      <c r="R3776">
        <v>42.9</v>
      </c>
      <c r="S3776">
        <v>57.1</v>
      </c>
      <c r="T3776" s="3">
        <f t="shared" si="348"/>
        <v>-14.200000000000001</v>
      </c>
      <c r="U3776">
        <v>50.1</v>
      </c>
      <c r="V3776">
        <v>49.9</v>
      </c>
      <c r="W3776" s="3">
        <f t="shared" si="349"/>
        <v>0.20000000000000281</v>
      </c>
      <c r="X3776">
        <v>54.3</v>
      </c>
      <c r="Y3776">
        <v>45.7</v>
      </c>
      <c r="Z3776" s="3">
        <f t="shared" si="350"/>
        <v>8.5999999999999943</v>
      </c>
      <c r="AA3776">
        <v>59.3</v>
      </c>
      <c r="AB3776">
        <v>40.700000000000003</v>
      </c>
      <c r="AC3776" s="3">
        <f t="shared" si="351"/>
        <v>18.599999999999994</v>
      </c>
      <c r="AD3776" s="3">
        <f t="shared" si="352"/>
        <v>4</v>
      </c>
      <c r="AE3776" s="3" t="s">
        <v>30462</v>
      </c>
      <c r="AF3776" t="b">
        <v>0</v>
      </c>
      <c r="AG3776" s="1">
        <v>44664.441608796296</v>
      </c>
    </row>
    <row r="3777" spans="1:33" x14ac:dyDescent="0.2">
      <c r="A3777" t="s">
        <v>11213</v>
      </c>
      <c r="B3777">
        <v>4854</v>
      </c>
      <c r="C3777" s="3" t="s">
        <v>11214</v>
      </c>
      <c r="D3777" t="s">
        <v>1749</v>
      </c>
      <c r="E3777" t="s">
        <v>30143</v>
      </c>
      <c r="F3777" s="9" t="str">
        <f>_xlfn.XLOOKUP(E3777,'Raw Data - Area Code'!A:A,'Raw Data - Area Code'!B:B,"",FALSE)</f>
        <v>West Central London</v>
      </c>
      <c r="G3777" s="9">
        <v>2866133</v>
      </c>
      <c r="H3777" s="8">
        <v>73110</v>
      </c>
      <c r="I3777" s="20" t="s">
        <v>30256</v>
      </c>
      <c r="J3777" s="8" t="str">
        <f>_xlfn.XLOOKUP(TRIM(I3777),'Raw Data - SIC Code'!A:A,'Raw Data - SIC Code'!C:C,"",FALSE)</f>
        <v>Professional Services</v>
      </c>
      <c r="K3777">
        <v>-5.6</v>
      </c>
      <c r="L3777" s="3">
        <v>4.7</v>
      </c>
      <c r="M3777">
        <v>4.7</v>
      </c>
      <c r="N3777">
        <v>-114.3</v>
      </c>
      <c r="O3777">
        <v>18</v>
      </c>
      <c r="P3777">
        <v>15</v>
      </c>
      <c r="Q3777" s="27">
        <f t="shared" si="353"/>
        <v>9.0909090909090917</v>
      </c>
      <c r="R3777">
        <v>50</v>
      </c>
      <c r="S3777">
        <v>50</v>
      </c>
      <c r="T3777" s="3">
        <f t="shared" si="348"/>
        <v>0</v>
      </c>
      <c r="U3777">
        <v>87.5</v>
      </c>
      <c r="V3777">
        <v>12.5</v>
      </c>
      <c r="W3777" s="3">
        <f t="shared" si="349"/>
        <v>75</v>
      </c>
      <c r="X3777">
        <v>81.3</v>
      </c>
      <c r="Y3777">
        <v>18.7</v>
      </c>
      <c r="Z3777" s="3">
        <f t="shared" si="350"/>
        <v>62.599999999999987</v>
      </c>
      <c r="AA3777">
        <v>58.8</v>
      </c>
      <c r="AB3777">
        <v>41.2</v>
      </c>
      <c r="AC3777" s="3">
        <f t="shared" si="351"/>
        <v>17.599999999999994</v>
      </c>
      <c r="AD3777" s="3">
        <f t="shared" si="352"/>
        <v>5</v>
      </c>
      <c r="AE3777" s="3" t="s">
        <v>30575</v>
      </c>
      <c r="AF3777" t="b">
        <v>0</v>
      </c>
      <c r="AG3777" s="1">
        <v>44652.751539351855</v>
      </c>
    </row>
    <row r="3778" spans="1:33" x14ac:dyDescent="0.2">
      <c r="A3778" t="s">
        <v>11215</v>
      </c>
      <c r="B3778">
        <v>5564</v>
      </c>
      <c r="C3778" s="3" t="s">
        <v>11216</v>
      </c>
      <c r="D3778" t="s">
        <v>11217</v>
      </c>
      <c r="E3778" t="s">
        <v>30147</v>
      </c>
      <c r="F3778" s="9" t="str">
        <f>_xlfn.XLOOKUP(E3778,'Raw Data - Area Code'!A:A,'Raw Data - Area Code'!B:B,"",FALSE)</f>
        <v>Leicester</v>
      </c>
      <c r="G3778" s="9">
        <v>6588689</v>
      </c>
      <c r="H3778" s="8">
        <v>82990</v>
      </c>
      <c r="I3778" s="20" t="s">
        <v>30240</v>
      </c>
      <c r="J3778" s="8" t="str">
        <f>_xlfn.XLOOKUP(TRIM(I3778),'Raw Data - SIC Code'!A:A,'Raw Data - SIC Code'!C:C,"",FALSE)</f>
        <v>Admin Services</v>
      </c>
      <c r="K3778">
        <v>12.3</v>
      </c>
      <c r="L3778" s="3">
        <v>8.6</v>
      </c>
      <c r="M3778">
        <v>56.4</v>
      </c>
      <c r="N3778">
        <v>52.3</v>
      </c>
      <c r="O3778">
        <v>97.1</v>
      </c>
      <c r="P3778">
        <v>96.9</v>
      </c>
      <c r="Q3778" s="27">
        <f t="shared" si="353"/>
        <v>0.10309278350514879</v>
      </c>
      <c r="R3778">
        <v>61.4</v>
      </c>
      <c r="S3778">
        <v>38.6</v>
      </c>
      <c r="T3778" s="3">
        <f t="shared" si="348"/>
        <v>22.799999999999997</v>
      </c>
      <c r="U3778">
        <v>56.6</v>
      </c>
      <c r="V3778">
        <v>43.4</v>
      </c>
      <c r="W3778" s="3">
        <f t="shared" si="349"/>
        <v>13.200000000000003</v>
      </c>
      <c r="X3778">
        <v>57.8</v>
      </c>
      <c r="Y3778">
        <v>42.2</v>
      </c>
      <c r="Z3778" s="3">
        <f t="shared" si="350"/>
        <v>15.599999999999994</v>
      </c>
      <c r="AA3778">
        <v>69.900000000000006</v>
      </c>
      <c r="AB3778">
        <v>30.1</v>
      </c>
      <c r="AC3778" s="3">
        <f t="shared" si="351"/>
        <v>39.800000000000004</v>
      </c>
      <c r="AD3778" s="3">
        <f t="shared" si="352"/>
        <v>6</v>
      </c>
      <c r="AE3778" s="3" t="s">
        <v>30460</v>
      </c>
      <c r="AF3778" t="b">
        <v>0</v>
      </c>
      <c r="AG3778" s="1">
        <v>44651.632789351854</v>
      </c>
    </row>
    <row r="3779" spans="1:33" ht="34" x14ac:dyDescent="0.2">
      <c r="A3779" t="s">
        <v>11218</v>
      </c>
      <c r="B3779">
        <v>5568</v>
      </c>
      <c r="C3779" s="3" t="s">
        <v>11219</v>
      </c>
      <c r="D3779" t="s">
        <v>11220</v>
      </c>
      <c r="E3779" t="s">
        <v>30145</v>
      </c>
      <c r="F3779" s="9" t="str">
        <f>_xlfn.XLOOKUP(E3779,'Raw Data - Area Code'!A:A,'Raw Data - Area Code'!B:B,"",FALSE)</f>
        <v>East Central London</v>
      </c>
      <c r="G3779" s="9">
        <v>3925319</v>
      </c>
      <c r="H3779" s="18" t="s">
        <v>11221</v>
      </c>
      <c r="I3779" s="20" t="s">
        <v>30299</v>
      </c>
      <c r="J3779" s="8" t="str">
        <f>_xlfn.XLOOKUP(TRIM(I3779),'Raw Data - SIC Code'!A:A,'Raw Data - SIC Code'!C:C,"",FALSE)</f>
        <v>Info &amp; Comms</v>
      </c>
      <c r="K3779">
        <v>31.9</v>
      </c>
      <c r="L3779" s="3">
        <v>20.2</v>
      </c>
      <c r="M3779">
        <v>56.4</v>
      </c>
      <c r="N3779">
        <v>64.7</v>
      </c>
      <c r="O3779">
        <v>39.5</v>
      </c>
      <c r="P3779">
        <v>23.6</v>
      </c>
      <c r="Q3779" s="27">
        <f t="shared" si="353"/>
        <v>25.198098256735342</v>
      </c>
      <c r="R3779">
        <v>53.2</v>
      </c>
      <c r="S3779">
        <v>46.8</v>
      </c>
      <c r="T3779" s="3">
        <f t="shared" ref="T3779:T3842" si="354">(R3779 - S3779) / (R3779 + S3779) * 100</f>
        <v>6.4000000000000057</v>
      </c>
      <c r="U3779">
        <v>57.3</v>
      </c>
      <c r="V3779">
        <v>42.7</v>
      </c>
      <c r="W3779" s="3">
        <f t="shared" ref="W3779:W3842" si="355">(U3779 - V3779) / (U3779 + V3779) * 100</f>
        <v>14.599999999999994</v>
      </c>
      <c r="X3779">
        <v>62.4</v>
      </c>
      <c r="Y3779">
        <v>37.6</v>
      </c>
      <c r="Z3779" s="3">
        <f t="shared" ref="Z3779:Z3842" si="356">(X3779 - Y3779) / (X3779 + Y3779) * 100</f>
        <v>24.799999999999997</v>
      </c>
      <c r="AA3779">
        <v>80.400000000000006</v>
      </c>
      <c r="AB3779">
        <v>19.600000000000001</v>
      </c>
      <c r="AC3779" s="3">
        <f t="shared" ref="AC3779:AC3842" si="357">(AA3779 - AB3779) / (AA3779 + AB3779) * 100</f>
        <v>60.800000000000011</v>
      </c>
      <c r="AD3779" s="3">
        <f t="shared" ref="AD3779:AD3842" si="358">--(L3779&gt;0) + --(Q3779&gt;0) + --(T3779&gt;0) + --(W3779&gt;0) + --(Z3779&gt;0) + --(AC3779&gt;0)</f>
        <v>6</v>
      </c>
      <c r="AE3779" s="3" t="s">
        <v>30461</v>
      </c>
      <c r="AF3779" t="b">
        <v>0</v>
      </c>
      <c r="AG3779" s="1">
        <v>44654.852326388886</v>
      </c>
    </row>
    <row r="3780" spans="1:33" x14ac:dyDescent="0.2">
      <c r="A3780" t="s">
        <v>11222</v>
      </c>
      <c r="B3780">
        <v>21564</v>
      </c>
      <c r="C3780" s="3" t="s">
        <v>11223</v>
      </c>
      <c r="D3780" t="s">
        <v>11224</v>
      </c>
      <c r="E3780" t="s">
        <v>30131</v>
      </c>
      <c r="F3780" s="9" t="str">
        <f>_xlfn.XLOOKUP(E3780,'Raw Data - Area Code'!A:A,'Raw Data - Area Code'!B:B,"",FALSE)</f>
        <v>Oxford</v>
      </c>
      <c r="G3780" s="9">
        <v>8799489</v>
      </c>
      <c r="H3780" s="8">
        <v>82990</v>
      </c>
      <c r="I3780" s="20" t="s">
        <v>30240</v>
      </c>
      <c r="J3780" s="8" t="str">
        <f>_xlfn.XLOOKUP(TRIM(I3780),'Raw Data - SIC Code'!A:A,'Raw Data - SIC Code'!C:C,"",FALSE)</f>
        <v>Admin Services</v>
      </c>
      <c r="K3780">
        <v>34.340000000000003</v>
      </c>
      <c r="L3780" s="3">
        <v>27.15</v>
      </c>
      <c r="M3780">
        <v>64.66</v>
      </c>
      <c r="N3780">
        <v>48.33</v>
      </c>
      <c r="O3780">
        <v>57.5</v>
      </c>
      <c r="P3780">
        <v>49.4</v>
      </c>
      <c r="Q3780" s="27">
        <f t="shared" ref="Q3780:Q3842" si="359">(O3780 - P3780) / (O3780 + P3780) * 100</f>
        <v>7.5771749298409743</v>
      </c>
      <c r="R3780">
        <v>58.82</v>
      </c>
      <c r="S3780">
        <v>41.18</v>
      </c>
      <c r="T3780" s="3">
        <f t="shared" si="354"/>
        <v>17.64</v>
      </c>
      <c r="U3780">
        <v>63.24</v>
      </c>
      <c r="V3780">
        <v>36.76</v>
      </c>
      <c r="W3780" s="3">
        <f t="shared" si="355"/>
        <v>26.480000000000004</v>
      </c>
      <c r="X3780">
        <v>79.41</v>
      </c>
      <c r="Y3780">
        <v>20.59</v>
      </c>
      <c r="Z3780" s="3">
        <f t="shared" si="356"/>
        <v>58.819999999999993</v>
      </c>
      <c r="AA3780">
        <v>86.76</v>
      </c>
      <c r="AB3780">
        <v>13.24</v>
      </c>
      <c r="AC3780" s="3">
        <f t="shared" si="357"/>
        <v>73.52000000000001</v>
      </c>
      <c r="AD3780" s="3">
        <f t="shared" si="358"/>
        <v>6</v>
      </c>
      <c r="AE3780" s="3" t="s">
        <v>30460</v>
      </c>
      <c r="AF3780" t="b">
        <v>1</v>
      </c>
      <c r="AG3780" s="1">
        <v>44903.824629629627</v>
      </c>
    </row>
    <row r="3781" spans="1:33" x14ac:dyDescent="0.2">
      <c r="A3781" t="s">
        <v>11225</v>
      </c>
      <c r="B3781">
        <v>5573</v>
      </c>
      <c r="C3781" s="3" t="s">
        <v>11226</v>
      </c>
      <c r="D3781" t="s">
        <v>8421</v>
      </c>
      <c r="E3781" t="s">
        <v>30123</v>
      </c>
      <c r="F3781" s="9" t="str">
        <f>_xlfn.XLOOKUP(E3781,'Raw Data - Area Code'!A:A,'Raw Data - Area Code'!B:B,"",FALSE)</f>
        <v>Reading</v>
      </c>
      <c r="G3781" s="9">
        <v>6569621</v>
      </c>
      <c r="H3781" s="8">
        <v>28990</v>
      </c>
      <c r="I3781" s="20" t="s">
        <v>30251</v>
      </c>
      <c r="J3781" s="8" t="str">
        <f>_xlfn.XLOOKUP(TRIM(I3781),'Raw Data - SIC Code'!A:A,'Raw Data - SIC Code'!C:C,"",FALSE)</f>
        <v>Manufacturing</v>
      </c>
      <c r="K3781">
        <v>18.600000000000001</v>
      </c>
      <c r="L3781" s="3">
        <v>7.6</v>
      </c>
      <c r="M3781">
        <v>51.8</v>
      </c>
      <c r="N3781">
        <v>13.3</v>
      </c>
      <c r="O3781">
        <v>90.4</v>
      </c>
      <c r="P3781">
        <v>87</v>
      </c>
      <c r="Q3781" s="27">
        <f t="shared" si="359"/>
        <v>1.9165727170236784</v>
      </c>
      <c r="R3781">
        <v>67.099999999999994</v>
      </c>
      <c r="S3781">
        <v>32.9</v>
      </c>
      <c r="T3781" s="3">
        <f t="shared" si="354"/>
        <v>34.199999999999996</v>
      </c>
      <c r="U3781">
        <v>61.1</v>
      </c>
      <c r="V3781">
        <v>38.9</v>
      </c>
      <c r="W3781" s="3">
        <f t="shared" si="355"/>
        <v>22.200000000000003</v>
      </c>
      <c r="X3781">
        <v>63.9</v>
      </c>
      <c r="Y3781">
        <v>36.1</v>
      </c>
      <c r="Z3781" s="3">
        <f t="shared" si="356"/>
        <v>27.799999999999997</v>
      </c>
      <c r="AA3781">
        <v>80.599999999999994</v>
      </c>
      <c r="AB3781">
        <v>19.399999999999999</v>
      </c>
      <c r="AC3781" s="3">
        <f t="shared" si="357"/>
        <v>61.199999999999996</v>
      </c>
      <c r="AD3781" s="3">
        <f t="shared" si="358"/>
        <v>6</v>
      </c>
      <c r="AE3781" s="3" t="s">
        <v>30460</v>
      </c>
      <c r="AF3781" t="b">
        <v>0</v>
      </c>
      <c r="AG3781" s="1">
        <v>44627.656412037039</v>
      </c>
    </row>
    <row r="3782" spans="1:33" ht="34" x14ac:dyDescent="0.2">
      <c r="A3782" t="s">
        <v>11227</v>
      </c>
      <c r="B3782">
        <v>5574</v>
      </c>
      <c r="C3782" s="3" t="s">
        <v>11228</v>
      </c>
      <c r="D3782" t="s">
        <v>11229</v>
      </c>
      <c r="E3782" t="s">
        <v>30187</v>
      </c>
      <c r="F3782" s="9" t="str">
        <f>_xlfn.XLOOKUP(E3782,'Raw Data - Area Code'!A:A,'Raw Data - Area Code'!B:B,"",FALSE)</f>
        <v>Gloucester</v>
      </c>
      <c r="G3782" s="9"/>
      <c r="H3782" s="18" t="s">
        <v>668</v>
      </c>
      <c r="I3782" s="20">
        <v>84</v>
      </c>
      <c r="J3782" s="8" t="str">
        <f>_xlfn.XLOOKUP(TRIM(I3782),'Raw Data - SIC Code'!A:A,'Raw Data - SIC Code'!C:C,"",FALSE)</f>
        <v>Public Admin</v>
      </c>
      <c r="K3782">
        <v>12</v>
      </c>
      <c r="L3782" s="3">
        <v>3.4</v>
      </c>
      <c r="O3782">
        <v>0</v>
      </c>
      <c r="P3782">
        <v>0</v>
      </c>
      <c r="Q3782" s="27">
        <v>0</v>
      </c>
      <c r="R3782">
        <v>40.700000000000003</v>
      </c>
      <c r="S3782">
        <v>59.3</v>
      </c>
      <c r="T3782" s="3">
        <f t="shared" si="354"/>
        <v>-18.599999999999994</v>
      </c>
      <c r="U3782">
        <v>36.799999999999997</v>
      </c>
      <c r="V3782">
        <v>63.2</v>
      </c>
      <c r="W3782" s="3">
        <f t="shared" si="355"/>
        <v>-26.400000000000006</v>
      </c>
      <c r="X3782">
        <v>39</v>
      </c>
      <c r="Y3782">
        <v>61</v>
      </c>
      <c r="Z3782" s="3">
        <f t="shared" si="356"/>
        <v>-22</v>
      </c>
      <c r="AA3782">
        <v>49.2</v>
      </c>
      <c r="AB3782">
        <v>50.8</v>
      </c>
      <c r="AC3782" s="3">
        <f t="shared" si="357"/>
        <v>-1.5999999999999945</v>
      </c>
      <c r="AD3782" s="3">
        <f t="shared" si="358"/>
        <v>1</v>
      </c>
      <c r="AE3782" s="3" t="s">
        <v>30575</v>
      </c>
      <c r="AF3782" t="b">
        <v>0</v>
      </c>
      <c r="AG3782" s="1">
        <v>44644.469884259262</v>
      </c>
    </row>
    <row r="3783" spans="1:33" x14ac:dyDescent="0.2">
      <c r="A3783" t="s">
        <v>11230</v>
      </c>
      <c r="B3783">
        <v>5575</v>
      </c>
      <c r="C3783" s="3" t="s">
        <v>11231</v>
      </c>
      <c r="D3783" t="s">
        <v>11232</v>
      </c>
      <c r="E3783" t="s">
        <v>30187</v>
      </c>
      <c r="F3783" s="9" t="str">
        <f>_xlfn.XLOOKUP(E3783,'Raw Data - Area Code'!A:A,'Raw Data - Area Code'!B:B,"",FALSE)</f>
        <v>Gloucester</v>
      </c>
      <c r="G3783" s="9">
        <v>34603</v>
      </c>
      <c r="H3783" s="8">
        <v>93120</v>
      </c>
      <c r="I3783" s="20" t="s">
        <v>30236</v>
      </c>
      <c r="J3783" s="8" t="str">
        <f>_xlfn.XLOOKUP(TRIM(I3783),'Raw Data - SIC Code'!A:A,'Raw Data - SIC Code'!C:C,"",FALSE)</f>
        <v>Arts &amp; Recreation</v>
      </c>
      <c r="K3783">
        <v>13.1</v>
      </c>
      <c r="L3783" s="3">
        <v>6.5</v>
      </c>
      <c r="M3783">
        <v>54.8</v>
      </c>
      <c r="N3783">
        <v>53.3</v>
      </c>
      <c r="O3783">
        <v>12.9</v>
      </c>
      <c r="P3783">
        <v>1</v>
      </c>
      <c r="Q3783" s="27">
        <f t="shared" si="359"/>
        <v>85.611510791366911</v>
      </c>
      <c r="R3783">
        <v>68.599999999999994</v>
      </c>
      <c r="S3783">
        <v>31.4</v>
      </c>
      <c r="T3783" s="3">
        <f t="shared" si="354"/>
        <v>37.199999999999996</v>
      </c>
      <c r="U3783">
        <v>53.5</v>
      </c>
      <c r="V3783">
        <v>46.5</v>
      </c>
      <c r="W3783" s="3">
        <f t="shared" si="355"/>
        <v>7.0000000000000009</v>
      </c>
      <c r="X3783">
        <v>68.599999999999994</v>
      </c>
      <c r="Y3783">
        <v>31.4</v>
      </c>
      <c r="Z3783" s="3">
        <f t="shared" si="356"/>
        <v>37.199999999999996</v>
      </c>
      <c r="AA3783">
        <v>88.4</v>
      </c>
      <c r="AB3783">
        <v>11.6</v>
      </c>
      <c r="AC3783" s="3">
        <f t="shared" si="357"/>
        <v>76.800000000000011</v>
      </c>
      <c r="AD3783" s="3">
        <f t="shared" si="358"/>
        <v>6</v>
      </c>
      <c r="AE3783" s="3" t="s">
        <v>30460</v>
      </c>
      <c r="AF3783" t="b">
        <v>0</v>
      </c>
      <c r="AG3783" s="1">
        <v>44655.39539351852</v>
      </c>
    </row>
    <row r="3784" spans="1:33" ht="34" x14ac:dyDescent="0.2">
      <c r="A3784" t="s">
        <v>11233</v>
      </c>
      <c r="B3784">
        <v>14847</v>
      </c>
      <c r="C3784" s="3" t="s">
        <v>11234</v>
      </c>
      <c r="D3784" t="s">
        <v>11235</v>
      </c>
      <c r="E3784" t="s">
        <v>30187</v>
      </c>
      <c r="F3784" s="9" t="str">
        <f>_xlfn.XLOOKUP(E3784,'Raw Data - Area Code'!A:A,'Raw Data - Area Code'!B:B,"",FALSE)</f>
        <v>Gloucester</v>
      </c>
      <c r="G3784" s="9"/>
      <c r="H3784" s="18" t="s">
        <v>506</v>
      </c>
      <c r="I3784" s="20">
        <v>85</v>
      </c>
      <c r="J3784" s="8" t="str">
        <f>_xlfn.XLOOKUP(TRIM(I3784),'Raw Data - SIC Code'!A:A,'Raw Data - SIC Code'!C:C,"",FALSE)</f>
        <v>Education</v>
      </c>
      <c r="K3784">
        <v>14.4</v>
      </c>
      <c r="L3784" s="3">
        <v>12.2</v>
      </c>
      <c r="M3784">
        <v>-32.200000000000003</v>
      </c>
      <c r="N3784">
        <v>-100</v>
      </c>
      <c r="O3784">
        <v>20</v>
      </c>
      <c r="P3784">
        <v>65</v>
      </c>
      <c r="Q3784" s="27">
        <f t="shared" si="359"/>
        <v>-52.941176470588239</v>
      </c>
      <c r="R3784">
        <v>19</v>
      </c>
      <c r="S3784">
        <v>81</v>
      </c>
      <c r="T3784" s="3">
        <f t="shared" si="354"/>
        <v>-62</v>
      </c>
      <c r="U3784">
        <v>26</v>
      </c>
      <c r="V3784">
        <v>74</v>
      </c>
      <c r="W3784" s="3">
        <f t="shared" si="355"/>
        <v>-48</v>
      </c>
      <c r="X3784">
        <v>39</v>
      </c>
      <c r="Y3784">
        <v>61</v>
      </c>
      <c r="Z3784" s="3">
        <f t="shared" si="356"/>
        <v>-22</v>
      </c>
      <c r="AA3784">
        <v>44</v>
      </c>
      <c r="AB3784">
        <v>56</v>
      </c>
      <c r="AC3784" s="3">
        <f t="shared" si="357"/>
        <v>-12</v>
      </c>
      <c r="AD3784" s="3">
        <f t="shared" si="358"/>
        <v>1</v>
      </c>
      <c r="AE3784" s="3" t="s">
        <v>30461</v>
      </c>
      <c r="AF3784" t="b">
        <v>1</v>
      </c>
      <c r="AG3784" s="1">
        <v>44651.420775462961</v>
      </c>
    </row>
    <row r="3785" spans="1:33" ht="51" x14ac:dyDescent="0.2">
      <c r="A3785" t="s">
        <v>11236</v>
      </c>
      <c r="B3785">
        <v>5577</v>
      </c>
      <c r="C3785" s="3" t="s">
        <v>11237</v>
      </c>
      <c r="D3785" t="s">
        <v>11238</v>
      </c>
      <c r="E3785" t="s">
        <v>30187</v>
      </c>
      <c r="F3785" s="9" t="str">
        <f>_xlfn.XLOOKUP(E3785,'Raw Data - Area Code'!A:A,'Raw Data - Area Code'!B:B,"",FALSE)</f>
        <v>Gloucester</v>
      </c>
      <c r="G3785" s="9"/>
      <c r="H3785" s="18" t="s">
        <v>11239</v>
      </c>
      <c r="I3785" s="20">
        <v>84</v>
      </c>
      <c r="J3785" s="8" t="str">
        <f>_xlfn.XLOOKUP(TRIM(I3785),'Raw Data - SIC Code'!A:A,'Raw Data - SIC Code'!C:C,"",FALSE)</f>
        <v>Public Admin</v>
      </c>
      <c r="K3785">
        <v>11</v>
      </c>
      <c r="L3785" s="3">
        <v>38</v>
      </c>
      <c r="M3785">
        <v>30</v>
      </c>
      <c r="N3785">
        <v>1</v>
      </c>
      <c r="O3785">
        <v>16</v>
      </c>
      <c r="P3785">
        <v>22</v>
      </c>
      <c r="Q3785" s="27">
        <f t="shared" si="359"/>
        <v>-15.789473684210526</v>
      </c>
      <c r="R3785">
        <v>53</v>
      </c>
      <c r="S3785">
        <v>47</v>
      </c>
      <c r="T3785" s="3">
        <f t="shared" si="354"/>
        <v>6</v>
      </c>
      <c r="U3785">
        <v>66</v>
      </c>
      <c r="V3785">
        <v>34</v>
      </c>
      <c r="W3785" s="3">
        <f t="shared" si="355"/>
        <v>32</v>
      </c>
      <c r="X3785">
        <v>80</v>
      </c>
      <c r="Y3785">
        <v>20</v>
      </c>
      <c r="Z3785" s="3">
        <f t="shared" si="356"/>
        <v>60</v>
      </c>
      <c r="AA3785">
        <v>75</v>
      </c>
      <c r="AB3785">
        <v>25</v>
      </c>
      <c r="AC3785" s="3">
        <f t="shared" si="357"/>
        <v>50</v>
      </c>
      <c r="AD3785" s="3">
        <f t="shared" si="358"/>
        <v>5</v>
      </c>
      <c r="AE3785" s="3" t="s">
        <v>30462</v>
      </c>
      <c r="AF3785" t="b">
        <v>1</v>
      </c>
      <c r="AG3785" s="1">
        <v>44687.662442129629</v>
      </c>
    </row>
    <row r="3786" spans="1:33" ht="34" x14ac:dyDescent="0.2">
      <c r="A3786" t="s">
        <v>11240</v>
      </c>
      <c r="B3786">
        <v>5578</v>
      </c>
      <c r="C3786" s="3" t="s">
        <v>11241</v>
      </c>
      <c r="D3786" t="s">
        <v>11242</v>
      </c>
      <c r="E3786" t="s">
        <v>30187</v>
      </c>
      <c r="F3786" s="9" t="str">
        <f>_xlfn.XLOOKUP(E3786,'Raw Data - Area Code'!A:A,'Raw Data - Area Code'!B:B,"",FALSE)</f>
        <v>Gloucester</v>
      </c>
      <c r="G3786" s="9"/>
      <c r="H3786" s="18" t="s">
        <v>668</v>
      </c>
      <c r="I3786" s="20">
        <v>84</v>
      </c>
      <c r="J3786" s="8" t="str">
        <f>_xlfn.XLOOKUP(TRIM(I3786),'Raw Data - SIC Code'!A:A,'Raw Data - SIC Code'!C:C,"",FALSE)</f>
        <v>Public Admin</v>
      </c>
      <c r="K3786">
        <v>3.6</v>
      </c>
      <c r="L3786" s="3">
        <v>4.0999999999999996</v>
      </c>
      <c r="O3786">
        <v>0</v>
      </c>
      <c r="P3786">
        <v>0</v>
      </c>
      <c r="Q3786" s="27">
        <v>0</v>
      </c>
      <c r="R3786">
        <v>25.3</v>
      </c>
      <c r="S3786">
        <v>74.7</v>
      </c>
      <c r="T3786" s="3">
        <f t="shared" si="354"/>
        <v>-49.400000000000006</v>
      </c>
      <c r="U3786">
        <v>29.3</v>
      </c>
      <c r="V3786">
        <v>70.7</v>
      </c>
      <c r="W3786" s="3">
        <f t="shared" si="355"/>
        <v>-41.400000000000006</v>
      </c>
      <c r="X3786">
        <v>37.200000000000003</v>
      </c>
      <c r="Y3786">
        <v>62.8</v>
      </c>
      <c r="Z3786" s="3">
        <f t="shared" si="356"/>
        <v>-25.599999999999994</v>
      </c>
      <c r="AA3786">
        <v>31.3</v>
      </c>
      <c r="AB3786">
        <v>68.7</v>
      </c>
      <c r="AC3786" s="3">
        <f t="shared" si="357"/>
        <v>-37.400000000000006</v>
      </c>
      <c r="AD3786" s="3">
        <f t="shared" si="358"/>
        <v>1</v>
      </c>
      <c r="AE3786" s="3" t="s">
        <v>30462</v>
      </c>
      <c r="AF3786" t="b">
        <v>0</v>
      </c>
      <c r="AG3786" s="1">
        <v>44644.414826388886</v>
      </c>
    </row>
    <row r="3787" spans="1:33" ht="34" x14ac:dyDescent="0.2">
      <c r="A3787" t="s">
        <v>11243</v>
      </c>
      <c r="B3787">
        <v>5580</v>
      </c>
      <c r="C3787" s="3" t="s">
        <v>11244</v>
      </c>
      <c r="D3787" t="s">
        <v>11245</v>
      </c>
      <c r="E3787" t="s">
        <v>30130</v>
      </c>
      <c r="F3787" s="9" t="str">
        <f>_xlfn.XLOOKUP(E3787,'Raw Data - Area Code'!A:A,'Raw Data - Area Code'!B:B,"",FALSE)</f>
        <v>Carlisle</v>
      </c>
      <c r="G3787" s="9">
        <v>7002304</v>
      </c>
      <c r="H3787" s="18" t="s">
        <v>11246</v>
      </c>
      <c r="I3787" s="20" t="s">
        <v>30234</v>
      </c>
      <c r="J3787" s="8" t="str">
        <f>_xlfn.XLOOKUP(TRIM(I3787),'Raw Data - SIC Code'!A:A,'Raw Data - SIC Code'!C:C,"",FALSE)</f>
        <v>Trade</v>
      </c>
      <c r="K3787">
        <v>2.4</v>
      </c>
      <c r="L3787" s="3">
        <v>0</v>
      </c>
      <c r="O3787">
        <v>0</v>
      </c>
      <c r="P3787">
        <v>0</v>
      </c>
      <c r="Q3787" s="27">
        <v>0</v>
      </c>
      <c r="R3787">
        <v>60.4</v>
      </c>
      <c r="S3787">
        <v>39.6</v>
      </c>
      <c r="T3787" s="3">
        <f t="shared" si="354"/>
        <v>20.799999999999997</v>
      </c>
      <c r="U3787">
        <v>42.9</v>
      </c>
      <c r="V3787">
        <v>57.1</v>
      </c>
      <c r="W3787" s="3">
        <f t="shared" si="355"/>
        <v>-14.200000000000001</v>
      </c>
      <c r="X3787">
        <v>46.9</v>
      </c>
      <c r="Y3787">
        <v>53.1</v>
      </c>
      <c r="Z3787" s="3">
        <f t="shared" si="356"/>
        <v>-6.2000000000000028</v>
      </c>
      <c r="AA3787">
        <v>51</v>
      </c>
      <c r="AB3787">
        <v>49</v>
      </c>
      <c r="AC3787" s="3">
        <f t="shared" si="357"/>
        <v>2</v>
      </c>
      <c r="AD3787" s="3">
        <f t="shared" si="358"/>
        <v>2</v>
      </c>
      <c r="AE3787" s="3" t="s">
        <v>30460</v>
      </c>
      <c r="AF3787" t="b">
        <v>0</v>
      </c>
      <c r="AG3787" s="1">
        <v>44622.652407407404</v>
      </c>
    </row>
    <row r="3788" spans="1:33" x14ac:dyDescent="0.2">
      <c r="A3788" t="s">
        <v>11247</v>
      </c>
      <c r="B3788">
        <v>20003</v>
      </c>
      <c r="C3788" s="3" t="s">
        <v>11248</v>
      </c>
      <c r="D3788" t="s">
        <v>8642</v>
      </c>
      <c r="E3788" t="s">
        <v>30187</v>
      </c>
      <c r="F3788" s="9" t="str">
        <f>_xlfn.XLOOKUP(E3788,'Raw Data - Area Code'!A:A,'Raw Data - Area Code'!B:B,"",FALSE)</f>
        <v>Gloucester</v>
      </c>
      <c r="G3788" s="9"/>
      <c r="H3788" s="8"/>
      <c r="I3788" s="20">
        <v>86</v>
      </c>
      <c r="J3788" s="8" t="str">
        <f>_xlfn.XLOOKUP(TRIM(I3788),'Raw Data - SIC Code'!A:A,'Raw Data - SIC Code'!C:C,"",FALSE)</f>
        <v>Healthcare</v>
      </c>
      <c r="K3788">
        <v>17</v>
      </c>
      <c r="L3788" s="3">
        <v>4.3</v>
      </c>
      <c r="M3788">
        <v>12.8</v>
      </c>
      <c r="N3788">
        <v>-16.7</v>
      </c>
      <c r="O3788">
        <v>2.2999999999999998</v>
      </c>
      <c r="P3788">
        <v>0.1</v>
      </c>
      <c r="Q3788" s="27">
        <f t="shared" si="359"/>
        <v>91.666666666666657</v>
      </c>
      <c r="T3788" s="3">
        <v>0</v>
      </c>
      <c r="W3788" s="3">
        <v>0</v>
      </c>
      <c r="Z3788" s="3">
        <v>0</v>
      </c>
      <c r="AC3788" s="3">
        <v>0</v>
      </c>
      <c r="AD3788" s="3">
        <f t="shared" si="358"/>
        <v>2</v>
      </c>
      <c r="AE3788" s="3" t="s">
        <v>30463</v>
      </c>
      <c r="AF3788" t="b">
        <v>1</v>
      </c>
      <c r="AG3788" s="1">
        <v>44659.496979166666</v>
      </c>
    </row>
    <row r="3789" spans="1:33" ht="34" x14ac:dyDescent="0.2">
      <c r="A3789" t="s">
        <v>11249</v>
      </c>
      <c r="B3789">
        <v>5581</v>
      </c>
      <c r="C3789" s="3" t="s">
        <v>11250</v>
      </c>
      <c r="D3789" t="s">
        <v>11251</v>
      </c>
      <c r="E3789" t="s">
        <v>30187</v>
      </c>
      <c r="F3789" s="9" t="str">
        <f>_xlfn.XLOOKUP(E3789,'Raw Data - Area Code'!A:A,'Raw Data - Area Code'!B:B,"",FALSE)</f>
        <v>Gloucester</v>
      </c>
      <c r="G3789" s="9"/>
      <c r="H3789" s="18" t="s">
        <v>880</v>
      </c>
      <c r="I3789" s="20">
        <v>86</v>
      </c>
      <c r="J3789" s="8" t="str">
        <f>_xlfn.XLOOKUP(TRIM(I3789),'Raw Data - SIC Code'!A:A,'Raw Data - SIC Code'!C:C,"",FALSE)</f>
        <v>Healthcare</v>
      </c>
      <c r="K3789">
        <v>28.6</v>
      </c>
      <c r="L3789" s="3">
        <v>19.8</v>
      </c>
      <c r="M3789">
        <v>43</v>
      </c>
      <c r="N3789">
        <v>40</v>
      </c>
      <c r="O3789">
        <v>67.5</v>
      </c>
      <c r="P3789">
        <v>33</v>
      </c>
      <c r="Q3789" s="27">
        <f t="shared" si="359"/>
        <v>34.328358208955223</v>
      </c>
      <c r="R3789">
        <v>13.5</v>
      </c>
      <c r="S3789">
        <v>86.5</v>
      </c>
      <c r="T3789" s="3">
        <f t="shared" si="354"/>
        <v>-73</v>
      </c>
      <c r="U3789">
        <v>15.5</v>
      </c>
      <c r="V3789">
        <v>84.5</v>
      </c>
      <c r="W3789" s="3">
        <f t="shared" si="355"/>
        <v>-69</v>
      </c>
      <c r="X3789">
        <v>14.1</v>
      </c>
      <c r="Y3789">
        <v>85.9</v>
      </c>
      <c r="Z3789" s="3">
        <f t="shared" si="356"/>
        <v>-71.800000000000011</v>
      </c>
      <c r="AA3789">
        <v>34.700000000000003</v>
      </c>
      <c r="AB3789">
        <v>65.3</v>
      </c>
      <c r="AC3789" s="3">
        <f t="shared" si="357"/>
        <v>-30.599999999999994</v>
      </c>
      <c r="AD3789" s="3">
        <f t="shared" si="358"/>
        <v>2</v>
      </c>
      <c r="AE3789" s="3" t="s">
        <v>30463</v>
      </c>
      <c r="AF3789" t="b">
        <v>0</v>
      </c>
      <c r="AG3789" s="1">
        <v>44640.830937500003</v>
      </c>
    </row>
    <row r="3790" spans="1:33" x14ac:dyDescent="0.2">
      <c r="A3790" t="s">
        <v>11252</v>
      </c>
      <c r="B3790">
        <v>19285</v>
      </c>
      <c r="C3790" s="3" t="s">
        <v>11253</v>
      </c>
      <c r="D3790" t="s">
        <v>11254</v>
      </c>
      <c r="E3790" t="s">
        <v>30187</v>
      </c>
      <c r="F3790" s="9" t="str">
        <f>_xlfn.XLOOKUP(E3790,'Raw Data - Area Code'!A:A,'Raw Data - Area Code'!B:B,"",FALSE)</f>
        <v>Gloucester</v>
      </c>
      <c r="G3790" s="9">
        <v>11124256</v>
      </c>
      <c r="H3790" s="8">
        <v>68320</v>
      </c>
      <c r="I3790" s="20" t="s">
        <v>30269</v>
      </c>
      <c r="J3790" s="8" t="str">
        <f>_xlfn.XLOOKUP(TRIM(I3790),'Raw Data - SIC Code'!A:A,'Raw Data - SIC Code'!C:C,"",FALSE)</f>
        <v>Real Estate</v>
      </c>
      <c r="K3790">
        <v>8.6999999999999993</v>
      </c>
      <c r="L3790" s="3">
        <v>0.7</v>
      </c>
      <c r="O3790">
        <v>0</v>
      </c>
      <c r="P3790">
        <v>0</v>
      </c>
      <c r="Q3790" s="27">
        <v>0</v>
      </c>
      <c r="R3790">
        <v>40.4</v>
      </c>
      <c r="S3790">
        <v>59.6</v>
      </c>
      <c r="T3790" s="3">
        <f t="shared" si="354"/>
        <v>-19.200000000000003</v>
      </c>
      <c r="U3790">
        <v>57.7</v>
      </c>
      <c r="V3790">
        <v>42.3</v>
      </c>
      <c r="W3790" s="3">
        <f t="shared" si="355"/>
        <v>15.400000000000006</v>
      </c>
      <c r="X3790">
        <v>39.9</v>
      </c>
      <c r="Y3790">
        <v>60.1</v>
      </c>
      <c r="Z3790" s="3">
        <f t="shared" si="356"/>
        <v>-20.200000000000003</v>
      </c>
      <c r="AA3790">
        <v>59.3</v>
      </c>
      <c r="AB3790">
        <v>40.700000000000003</v>
      </c>
      <c r="AC3790" s="3">
        <f t="shared" si="357"/>
        <v>18.599999999999994</v>
      </c>
      <c r="AD3790" s="3">
        <f t="shared" si="358"/>
        <v>3</v>
      </c>
      <c r="AE3790" s="3" t="s">
        <v>30461</v>
      </c>
      <c r="AF3790" t="b">
        <v>1</v>
      </c>
      <c r="AG3790" s="1">
        <v>44663.463553240741</v>
      </c>
    </row>
    <row r="3791" spans="1:33" x14ac:dyDescent="0.2">
      <c r="A3791" t="s">
        <v>11255</v>
      </c>
      <c r="B3791">
        <v>18702</v>
      </c>
      <c r="C3791" s="3" t="s">
        <v>11256</v>
      </c>
      <c r="D3791" t="s">
        <v>11257</v>
      </c>
      <c r="E3791" t="s">
        <v>30187</v>
      </c>
      <c r="F3791" s="9" t="str">
        <f>_xlfn.XLOOKUP(E3791,'Raw Data - Area Code'!A:A,'Raw Data - Area Code'!B:B,"",FALSE)</f>
        <v>Gloucester</v>
      </c>
      <c r="G3791" s="9">
        <v>7690119</v>
      </c>
      <c r="H3791" s="8">
        <v>85200</v>
      </c>
      <c r="I3791" s="20" t="s">
        <v>30235</v>
      </c>
      <c r="J3791" s="8" t="str">
        <f>_xlfn.XLOOKUP(TRIM(I3791),'Raw Data - SIC Code'!A:A,'Raw Data - SIC Code'!C:C,"",FALSE)</f>
        <v>Education</v>
      </c>
      <c r="K3791">
        <v>20.5</v>
      </c>
      <c r="L3791" s="3">
        <v>38.700000000000003</v>
      </c>
      <c r="O3791">
        <v>0</v>
      </c>
      <c r="P3791">
        <v>0</v>
      </c>
      <c r="Q3791" s="27">
        <v>0</v>
      </c>
      <c r="R3791">
        <v>0</v>
      </c>
      <c r="S3791">
        <v>100</v>
      </c>
      <c r="T3791" s="3">
        <f t="shared" si="354"/>
        <v>-100</v>
      </c>
      <c r="U3791">
        <v>10.9</v>
      </c>
      <c r="V3791">
        <v>89.1</v>
      </c>
      <c r="W3791" s="3">
        <f t="shared" si="355"/>
        <v>-78.199999999999989</v>
      </c>
      <c r="X3791">
        <v>12.9</v>
      </c>
      <c r="Y3791">
        <v>87.1</v>
      </c>
      <c r="Z3791" s="3">
        <f t="shared" si="356"/>
        <v>-74.199999999999989</v>
      </c>
      <c r="AA3791">
        <v>12.9</v>
      </c>
      <c r="AB3791">
        <v>87.1</v>
      </c>
      <c r="AC3791" s="3">
        <f t="shared" si="357"/>
        <v>-74.199999999999989</v>
      </c>
      <c r="AD3791" s="3">
        <f t="shared" si="358"/>
        <v>1</v>
      </c>
      <c r="AE3791" s="3" t="s">
        <v>333</v>
      </c>
      <c r="AF3791" t="b">
        <v>0</v>
      </c>
      <c r="AG3791" s="1">
        <v>44622.686273148145</v>
      </c>
    </row>
    <row r="3792" spans="1:33" ht="34" x14ac:dyDescent="0.2">
      <c r="A3792" t="s">
        <v>11258</v>
      </c>
      <c r="B3792">
        <v>5585</v>
      </c>
      <c r="C3792" s="3" t="s">
        <v>11259</v>
      </c>
      <c r="D3792" t="s">
        <v>2773</v>
      </c>
      <c r="E3792" t="s">
        <v>30145</v>
      </c>
      <c r="F3792" s="9" t="str">
        <f>_xlfn.XLOOKUP(E3792,'Raw Data - Area Code'!A:A,'Raw Data - Area Code'!B:B,"",FALSE)</f>
        <v>East Central London</v>
      </c>
      <c r="G3792" s="9">
        <v>2756516</v>
      </c>
      <c r="H3792" s="18" t="s">
        <v>8271</v>
      </c>
      <c r="I3792" s="20" t="s">
        <v>30280</v>
      </c>
      <c r="J3792" s="8" t="str">
        <f>_xlfn.XLOOKUP(TRIM(I3792),'Raw Data - SIC Code'!A:A,'Raw Data - SIC Code'!C:C,"",FALSE)</f>
        <v>Trade</v>
      </c>
      <c r="K3792">
        <v>39</v>
      </c>
      <c r="L3792" s="3">
        <v>24</v>
      </c>
      <c r="M3792">
        <v>67</v>
      </c>
      <c r="N3792">
        <v>66</v>
      </c>
      <c r="O3792">
        <v>78</v>
      </c>
      <c r="P3792">
        <v>65</v>
      </c>
      <c r="Q3792" s="27">
        <f t="shared" si="359"/>
        <v>9.0909090909090917</v>
      </c>
      <c r="R3792">
        <v>71</v>
      </c>
      <c r="S3792">
        <v>29</v>
      </c>
      <c r="T3792" s="3">
        <f t="shared" si="354"/>
        <v>42</v>
      </c>
      <c r="U3792">
        <v>66</v>
      </c>
      <c r="V3792">
        <v>34</v>
      </c>
      <c r="W3792" s="3">
        <f t="shared" si="355"/>
        <v>32</v>
      </c>
      <c r="X3792">
        <v>84</v>
      </c>
      <c r="Y3792">
        <v>16</v>
      </c>
      <c r="Z3792" s="3">
        <f t="shared" si="356"/>
        <v>68</v>
      </c>
      <c r="AA3792">
        <v>93</v>
      </c>
      <c r="AB3792">
        <v>7</v>
      </c>
      <c r="AC3792" s="3">
        <f t="shared" si="357"/>
        <v>86</v>
      </c>
      <c r="AD3792" s="3">
        <f t="shared" si="358"/>
        <v>6</v>
      </c>
      <c r="AE3792" s="3" t="s">
        <v>30461</v>
      </c>
      <c r="AF3792" t="b">
        <v>0</v>
      </c>
      <c r="AG3792" s="1">
        <v>44634.618726851855</v>
      </c>
    </row>
    <row r="3793" spans="1:33" x14ac:dyDescent="0.2">
      <c r="A3793" t="s">
        <v>11260</v>
      </c>
      <c r="B3793">
        <v>5586</v>
      </c>
      <c r="C3793" s="3" t="s">
        <v>11261</v>
      </c>
      <c r="D3793" t="s">
        <v>11262</v>
      </c>
      <c r="E3793" t="s">
        <v>30144</v>
      </c>
      <c r="F3793" s="9" t="str">
        <f>_xlfn.XLOOKUP(E3793,'Raw Data - Area Code'!A:A,'Raw Data - Area Code'!B:B,"",FALSE)</f>
        <v>Brighton</v>
      </c>
      <c r="G3793" s="9">
        <v>358266</v>
      </c>
      <c r="H3793" s="8">
        <v>90010</v>
      </c>
      <c r="I3793" s="20" t="s">
        <v>30297</v>
      </c>
      <c r="J3793" s="8" t="str">
        <f>_xlfn.XLOOKUP(TRIM(I3793),'Raw Data - SIC Code'!A:A,'Raw Data - SIC Code'!C:C,"",FALSE)</f>
        <v>Arts &amp; Recreation</v>
      </c>
      <c r="K3793">
        <v>11.9</v>
      </c>
      <c r="L3793" s="3">
        <v>15.7</v>
      </c>
      <c r="M3793">
        <v>-40.700000000000003</v>
      </c>
      <c r="N3793">
        <v>-48.4</v>
      </c>
      <c r="O3793">
        <v>8.8000000000000007</v>
      </c>
      <c r="P3793">
        <v>9</v>
      </c>
      <c r="Q3793" s="27">
        <f t="shared" si="359"/>
        <v>-1.1235955056179736</v>
      </c>
      <c r="R3793">
        <v>39.6</v>
      </c>
      <c r="S3793">
        <v>60.4</v>
      </c>
      <c r="T3793" s="3">
        <f t="shared" si="354"/>
        <v>-20.799999999999997</v>
      </c>
      <c r="U3793">
        <v>43.4</v>
      </c>
      <c r="V3793">
        <v>56.6</v>
      </c>
      <c r="W3793" s="3">
        <f t="shared" si="355"/>
        <v>-13.200000000000003</v>
      </c>
      <c r="X3793">
        <v>44.4</v>
      </c>
      <c r="Y3793">
        <v>55.6</v>
      </c>
      <c r="Z3793" s="3">
        <f t="shared" si="356"/>
        <v>-11.200000000000003</v>
      </c>
      <c r="AA3793">
        <v>62.3</v>
      </c>
      <c r="AB3793">
        <v>37.700000000000003</v>
      </c>
      <c r="AC3793" s="3">
        <f t="shared" si="357"/>
        <v>24.599999999999994</v>
      </c>
      <c r="AD3793" s="3">
        <f t="shared" si="358"/>
        <v>2</v>
      </c>
      <c r="AE3793" s="3" t="s">
        <v>30575</v>
      </c>
      <c r="AF3793" t="b">
        <v>0</v>
      </c>
      <c r="AG3793" s="1">
        <v>44644.54824074074</v>
      </c>
    </row>
    <row r="3794" spans="1:33" x14ac:dyDescent="0.2">
      <c r="A3794" t="s">
        <v>11263</v>
      </c>
      <c r="B3794">
        <v>16146</v>
      </c>
      <c r="C3794" s="3" t="s">
        <v>11264</v>
      </c>
      <c r="D3794" t="s">
        <v>11265</v>
      </c>
      <c r="E3794" t="s">
        <v>30159</v>
      </c>
      <c r="F3794" s="9" t="str">
        <f>_xlfn.XLOOKUP(E3794,'Raw Data - Area Code'!A:A,'Raw Data - Area Code'!B:B,"",FALSE)</f>
        <v>North West London</v>
      </c>
      <c r="G3794" s="9"/>
      <c r="H3794" s="8">
        <v>94200</v>
      </c>
      <c r="I3794" s="20" t="s">
        <v>30246</v>
      </c>
      <c r="J3794" s="8" t="str">
        <f>_xlfn.XLOOKUP(TRIM(I3794),'Raw Data - SIC Code'!A:A,'Raw Data - SIC Code'!C:C,"",FALSE)</f>
        <v>General Services</v>
      </c>
      <c r="K3794">
        <v>23.2</v>
      </c>
      <c r="L3794" s="3">
        <v>30.5</v>
      </c>
      <c r="M3794">
        <v>6.5</v>
      </c>
      <c r="N3794">
        <v>14.7</v>
      </c>
      <c r="O3794">
        <v>99</v>
      </c>
      <c r="P3794">
        <v>100</v>
      </c>
      <c r="Q3794" s="27">
        <f t="shared" si="359"/>
        <v>-0.50251256281407031</v>
      </c>
      <c r="R3794">
        <v>15.4</v>
      </c>
      <c r="S3794">
        <v>84.6</v>
      </c>
      <c r="T3794" s="3">
        <f t="shared" si="354"/>
        <v>-69.199999999999989</v>
      </c>
      <c r="U3794">
        <v>23.1</v>
      </c>
      <c r="V3794">
        <v>76.900000000000006</v>
      </c>
      <c r="W3794" s="3">
        <f t="shared" si="355"/>
        <v>-53.800000000000004</v>
      </c>
      <c r="X3794">
        <v>61.5</v>
      </c>
      <c r="Y3794">
        <v>38.5</v>
      </c>
      <c r="Z3794" s="3">
        <f t="shared" si="356"/>
        <v>23</v>
      </c>
      <c r="AA3794">
        <v>60.8</v>
      </c>
      <c r="AB3794">
        <v>39.200000000000003</v>
      </c>
      <c r="AC3794" s="3">
        <f t="shared" si="357"/>
        <v>21.599999999999994</v>
      </c>
      <c r="AD3794" s="3">
        <f t="shared" si="358"/>
        <v>3</v>
      </c>
      <c r="AE3794" s="3" t="s">
        <v>30461</v>
      </c>
      <c r="AF3794" t="b">
        <v>0</v>
      </c>
      <c r="AG3794" s="1">
        <v>44655.65253472222</v>
      </c>
    </row>
    <row r="3795" spans="1:33" x14ac:dyDescent="0.2">
      <c r="A3795" t="s">
        <v>11266</v>
      </c>
      <c r="B3795">
        <v>5590</v>
      </c>
      <c r="C3795" s="3" t="s">
        <v>11267</v>
      </c>
      <c r="D3795" t="s">
        <v>11268</v>
      </c>
      <c r="E3795" t="s">
        <v>30206</v>
      </c>
      <c r="F3795" s="9" t="str">
        <f>_xlfn.XLOOKUP(E3795,'Raw Data - Area Code'!A:A,'Raw Data - Area Code'!B:B,"",FALSE)</f>
        <v>Dudley</v>
      </c>
      <c r="G3795" s="9">
        <v>5527150</v>
      </c>
      <c r="H3795" s="8">
        <v>80100</v>
      </c>
      <c r="I3795" s="20" t="s">
        <v>30298</v>
      </c>
      <c r="J3795" s="8" t="str">
        <f>_xlfn.XLOOKUP(TRIM(I3795),'Raw Data - SIC Code'!A:A,'Raw Data - SIC Code'!C:C,"",FALSE)</f>
        <v>Admin Services</v>
      </c>
      <c r="K3795">
        <v>-12.4</v>
      </c>
      <c r="L3795" s="3">
        <v>-6.8</v>
      </c>
      <c r="M3795">
        <v>-242.8</v>
      </c>
      <c r="N3795">
        <v>-1294.5</v>
      </c>
      <c r="O3795">
        <v>7.5</v>
      </c>
      <c r="P3795">
        <v>15.4</v>
      </c>
      <c r="Q3795" s="27">
        <f t="shared" si="359"/>
        <v>-34.497816593886469</v>
      </c>
      <c r="R3795">
        <v>97.8</v>
      </c>
      <c r="S3795">
        <v>2.2000000000000002</v>
      </c>
      <c r="T3795" s="3">
        <f t="shared" si="354"/>
        <v>95.6</v>
      </c>
      <c r="U3795">
        <v>89.9</v>
      </c>
      <c r="V3795">
        <v>10.1</v>
      </c>
      <c r="W3795" s="3">
        <f t="shared" si="355"/>
        <v>79.800000000000011</v>
      </c>
      <c r="X3795">
        <v>93.5</v>
      </c>
      <c r="Y3795">
        <v>6.5</v>
      </c>
      <c r="Z3795" s="3">
        <f t="shared" si="356"/>
        <v>87</v>
      </c>
      <c r="AA3795">
        <v>81.3</v>
      </c>
      <c r="AB3795">
        <v>18.7</v>
      </c>
      <c r="AC3795" s="3">
        <f t="shared" si="357"/>
        <v>62.599999999999987</v>
      </c>
      <c r="AD3795" s="3">
        <f t="shared" si="358"/>
        <v>4</v>
      </c>
      <c r="AE3795" s="3" t="s">
        <v>30460</v>
      </c>
      <c r="AF3795" t="b">
        <v>0</v>
      </c>
      <c r="AG3795" s="1">
        <v>44648.658472222225</v>
      </c>
    </row>
    <row r="3796" spans="1:33" x14ac:dyDescent="0.2">
      <c r="A3796" t="s">
        <v>11269</v>
      </c>
      <c r="B3796">
        <v>5591</v>
      </c>
      <c r="C3796" s="3" t="s">
        <v>11270</v>
      </c>
      <c r="D3796" t="s">
        <v>11271</v>
      </c>
      <c r="E3796" t="s">
        <v>30113</v>
      </c>
      <c r="F3796" s="9" t="str">
        <f>_xlfn.XLOOKUP(E3796,'Raw Data - Area Code'!A:A,'Raw Data - Area Code'!B:B,"",FALSE)</f>
        <v>Guildford</v>
      </c>
      <c r="G3796" s="9">
        <v>5030696</v>
      </c>
      <c r="H3796" s="8">
        <v>93199</v>
      </c>
      <c r="I3796" s="20" t="s">
        <v>30236</v>
      </c>
      <c r="J3796" s="8" t="str">
        <f>_xlfn.XLOOKUP(TRIM(I3796),'Raw Data - SIC Code'!A:A,'Raw Data - SIC Code'!C:C,"",FALSE)</f>
        <v>Arts &amp; Recreation</v>
      </c>
      <c r="K3796">
        <v>28</v>
      </c>
      <c r="L3796" s="3">
        <v>36</v>
      </c>
      <c r="M3796">
        <v>17</v>
      </c>
      <c r="N3796">
        <v>25</v>
      </c>
      <c r="O3796">
        <v>76</v>
      </c>
      <c r="P3796">
        <v>71</v>
      </c>
      <c r="Q3796" s="27">
        <f t="shared" si="359"/>
        <v>3.4013605442176873</v>
      </c>
      <c r="R3796">
        <v>67</v>
      </c>
      <c r="S3796">
        <v>33</v>
      </c>
      <c r="T3796" s="3">
        <f t="shared" si="354"/>
        <v>34</v>
      </c>
      <c r="U3796">
        <v>80</v>
      </c>
      <c r="V3796">
        <v>20</v>
      </c>
      <c r="W3796" s="3">
        <f t="shared" si="355"/>
        <v>60</v>
      </c>
      <c r="X3796">
        <v>100</v>
      </c>
      <c r="Y3796">
        <v>0</v>
      </c>
      <c r="Z3796" s="3">
        <f t="shared" si="356"/>
        <v>100</v>
      </c>
      <c r="AA3796">
        <v>80</v>
      </c>
      <c r="AB3796">
        <v>20</v>
      </c>
      <c r="AC3796" s="3">
        <f t="shared" si="357"/>
        <v>60</v>
      </c>
      <c r="AD3796" s="3">
        <f t="shared" si="358"/>
        <v>6</v>
      </c>
      <c r="AE3796" s="3" t="s">
        <v>30575</v>
      </c>
      <c r="AF3796" t="b">
        <v>0</v>
      </c>
      <c r="AG3796" s="1">
        <v>44642.497870370367</v>
      </c>
    </row>
    <row r="3797" spans="1:33" x14ac:dyDescent="0.2">
      <c r="A3797" t="s">
        <v>11272</v>
      </c>
      <c r="B3797">
        <v>5592</v>
      </c>
      <c r="C3797" s="3" t="s">
        <v>4097</v>
      </c>
      <c r="D3797" t="s">
        <v>4098</v>
      </c>
      <c r="E3797" t="s">
        <v>30127</v>
      </c>
      <c r="F3797" s="9" t="str">
        <f>_xlfn.XLOOKUP(E3797,'Raw Data - Area Code'!A:A,'Raw Data - Area Code'!B:B,"",FALSE)</f>
        <v>Newcastle upon Tyne</v>
      </c>
      <c r="G3797" s="9">
        <v>2057284</v>
      </c>
      <c r="H3797" s="8">
        <v>49319</v>
      </c>
      <c r="I3797" s="20" t="s">
        <v>30253</v>
      </c>
      <c r="J3797" s="8" t="str">
        <f>_xlfn.XLOOKUP(TRIM(I3797),'Raw Data - SIC Code'!A:A,'Raw Data - SIC Code'!C:C,"",FALSE)</f>
        <v>Logistics</v>
      </c>
      <c r="K3797">
        <v>0.7</v>
      </c>
      <c r="L3797" s="3">
        <v>4</v>
      </c>
      <c r="M3797">
        <v>16.600000000000001</v>
      </c>
      <c r="N3797">
        <v>16.7</v>
      </c>
      <c r="O3797">
        <v>92.8</v>
      </c>
      <c r="P3797">
        <v>72.7</v>
      </c>
      <c r="Q3797" s="27">
        <f t="shared" si="359"/>
        <v>12.145015105740178</v>
      </c>
      <c r="R3797">
        <v>87</v>
      </c>
      <c r="S3797">
        <v>13</v>
      </c>
      <c r="T3797" s="3">
        <f t="shared" si="354"/>
        <v>74</v>
      </c>
      <c r="U3797">
        <v>89.2</v>
      </c>
      <c r="V3797">
        <v>10.8</v>
      </c>
      <c r="W3797" s="3">
        <f t="shared" si="355"/>
        <v>78.400000000000006</v>
      </c>
      <c r="X3797">
        <v>96.1</v>
      </c>
      <c r="Y3797">
        <v>3.9</v>
      </c>
      <c r="Z3797" s="3">
        <f t="shared" si="356"/>
        <v>92.199999999999989</v>
      </c>
      <c r="AA3797">
        <v>91.3</v>
      </c>
      <c r="AB3797">
        <v>8.6999999999999993</v>
      </c>
      <c r="AC3797" s="3">
        <f t="shared" si="357"/>
        <v>82.6</v>
      </c>
      <c r="AD3797" s="3">
        <f t="shared" si="358"/>
        <v>6</v>
      </c>
      <c r="AE3797" s="3" t="s">
        <v>30462</v>
      </c>
      <c r="AF3797" t="b">
        <v>0</v>
      </c>
      <c r="AG3797" s="1">
        <v>44727.864814814813</v>
      </c>
    </row>
    <row r="3798" spans="1:33" x14ac:dyDescent="0.2">
      <c r="A3798" t="s">
        <v>11273</v>
      </c>
      <c r="B3798">
        <v>20057</v>
      </c>
      <c r="C3798" s="3" t="s">
        <v>11274</v>
      </c>
      <c r="D3798" t="s">
        <v>4098</v>
      </c>
      <c r="E3798" t="s">
        <v>30127</v>
      </c>
      <c r="F3798" s="9" t="str">
        <f>_xlfn.XLOOKUP(E3798,'Raw Data - Area Code'!A:A,'Raw Data - Area Code'!B:B,"",FALSE)</f>
        <v>Newcastle upon Tyne</v>
      </c>
      <c r="G3798" s="9">
        <v>8205871</v>
      </c>
      <c r="H3798" s="8">
        <v>49319</v>
      </c>
      <c r="I3798" s="20" t="s">
        <v>30253</v>
      </c>
      <c r="J3798" s="8" t="str">
        <f>_xlfn.XLOOKUP(TRIM(I3798),'Raw Data - SIC Code'!A:A,'Raw Data - SIC Code'!C:C,"",FALSE)</f>
        <v>Logistics</v>
      </c>
      <c r="K3798">
        <v>18.7</v>
      </c>
      <c r="L3798" s="3">
        <v>15</v>
      </c>
      <c r="O3798">
        <v>0</v>
      </c>
      <c r="P3798">
        <v>0</v>
      </c>
      <c r="Q3798" s="27">
        <v>0</v>
      </c>
      <c r="R3798">
        <v>88.1</v>
      </c>
      <c r="S3798">
        <v>11.9</v>
      </c>
      <c r="T3798" s="3">
        <f t="shared" si="354"/>
        <v>76.199999999999989</v>
      </c>
      <c r="U3798">
        <v>97</v>
      </c>
      <c r="V3798">
        <v>3</v>
      </c>
      <c r="W3798" s="3">
        <f t="shared" si="355"/>
        <v>94</v>
      </c>
      <c r="X3798">
        <v>92.5</v>
      </c>
      <c r="Y3798">
        <v>7.5</v>
      </c>
      <c r="Z3798" s="3">
        <f t="shared" si="356"/>
        <v>85</v>
      </c>
      <c r="AA3798">
        <v>97</v>
      </c>
      <c r="AB3798">
        <v>3</v>
      </c>
      <c r="AC3798" s="3">
        <f t="shared" si="357"/>
        <v>94</v>
      </c>
      <c r="AD3798" s="3">
        <f t="shared" si="358"/>
        <v>5</v>
      </c>
      <c r="AE3798" s="3" t="s">
        <v>30461</v>
      </c>
      <c r="AF3798" t="b">
        <v>0</v>
      </c>
      <c r="AG3798" s="1">
        <v>44606.501296296294</v>
      </c>
    </row>
    <row r="3799" spans="1:33" x14ac:dyDescent="0.2">
      <c r="A3799" t="s">
        <v>11275</v>
      </c>
      <c r="B3799">
        <v>19754</v>
      </c>
      <c r="C3799" s="3" t="s">
        <v>11276</v>
      </c>
      <c r="D3799" t="s">
        <v>3499</v>
      </c>
      <c r="E3799" t="s">
        <v>30202</v>
      </c>
      <c r="F3799" s="9" t="str">
        <f>_xlfn.XLOOKUP(E3799,'Raw Data - Area Code'!A:A,'Raw Data - Area Code'!B:B,"",FALSE)</f>
        <v>Bolton</v>
      </c>
      <c r="G3799" s="9">
        <v>12659342</v>
      </c>
      <c r="H3799" s="8">
        <v>47640</v>
      </c>
      <c r="I3799" s="20" t="s">
        <v>30234</v>
      </c>
      <c r="J3799" s="8" t="str">
        <f>_xlfn.XLOOKUP(TRIM(I3799),'Raw Data - SIC Code'!A:A,'Raw Data - SIC Code'!C:C,"",FALSE)</f>
        <v>Trade</v>
      </c>
      <c r="K3799">
        <v>19.3</v>
      </c>
      <c r="L3799" s="3">
        <v>0</v>
      </c>
      <c r="M3799">
        <v>25.1</v>
      </c>
      <c r="N3799">
        <v>37.6</v>
      </c>
      <c r="O3799">
        <v>10.8</v>
      </c>
      <c r="P3799">
        <v>6.8</v>
      </c>
      <c r="Q3799" s="27">
        <f t="shared" si="359"/>
        <v>22.72727272727273</v>
      </c>
      <c r="R3799">
        <v>44.6</v>
      </c>
      <c r="S3799">
        <v>55.4</v>
      </c>
      <c r="T3799" s="3">
        <f t="shared" si="354"/>
        <v>-10.799999999999997</v>
      </c>
      <c r="U3799">
        <v>59.1</v>
      </c>
      <c r="V3799">
        <v>40.9</v>
      </c>
      <c r="W3799" s="3">
        <f t="shared" si="355"/>
        <v>18.200000000000003</v>
      </c>
      <c r="X3799">
        <v>54.3</v>
      </c>
      <c r="Y3799">
        <v>45.7</v>
      </c>
      <c r="Z3799" s="3">
        <f t="shared" si="356"/>
        <v>8.5999999999999943</v>
      </c>
      <c r="AA3799">
        <v>67.099999999999994</v>
      </c>
      <c r="AB3799">
        <v>32.9</v>
      </c>
      <c r="AC3799" s="3">
        <f t="shared" si="357"/>
        <v>34.199999999999996</v>
      </c>
      <c r="AD3799" s="3">
        <f t="shared" si="358"/>
        <v>4</v>
      </c>
      <c r="AE3799" s="3" t="s">
        <v>30462</v>
      </c>
      <c r="AF3799" t="b">
        <v>0</v>
      </c>
      <c r="AG3799" s="1">
        <v>44655.466377314813</v>
      </c>
    </row>
    <row r="3800" spans="1:33" x14ac:dyDescent="0.2">
      <c r="A3800" t="s">
        <v>11277</v>
      </c>
      <c r="B3800">
        <v>5595</v>
      </c>
      <c r="C3800" s="3" t="s">
        <v>2535</v>
      </c>
      <c r="D3800" t="s">
        <v>198</v>
      </c>
      <c r="E3800" t="s">
        <v>30144</v>
      </c>
      <c r="F3800" s="9" t="str">
        <f>_xlfn.XLOOKUP(E3800,'Raw Data - Area Code'!A:A,'Raw Data - Area Code'!B:B,"",FALSE)</f>
        <v>Brighton</v>
      </c>
      <c r="G3800" s="9">
        <v>3121752</v>
      </c>
      <c r="H3800" s="8">
        <v>77120</v>
      </c>
      <c r="I3800" s="20" t="s">
        <v>30273</v>
      </c>
      <c r="J3800" s="8" t="str">
        <f>_xlfn.XLOOKUP(TRIM(I3800),'Raw Data - SIC Code'!A:A,'Raw Data - SIC Code'!C:C,"",FALSE)</f>
        <v>Admin Services</v>
      </c>
      <c r="K3800">
        <v>16.2</v>
      </c>
      <c r="L3800" s="3">
        <v>18.8</v>
      </c>
      <c r="M3800">
        <v>-19.8</v>
      </c>
      <c r="N3800">
        <v>-1700</v>
      </c>
      <c r="O3800">
        <v>12.7</v>
      </c>
      <c r="P3800">
        <v>13.7</v>
      </c>
      <c r="Q3800" s="27">
        <f t="shared" si="359"/>
        <v>-3.7878787878787881</v>
      </c>
      <c r="R3800">
        <v>81</v>
      </c>
      <c r="S3800">
        <v>19</v>
      </c>
      <c r="T3800" s="3">
        <f t="shared" si="354"/>
        <v>62</v>
      </c>
      <c r="U3800">
        <v>86</v>
      </c>
      <c r="V3800">
        <v>14</v>
      </c>
      <c r="W3800" s="3">
        <f t="shared" si="355"/>
        <v>72</v>
      </c>
      <c r="X3800">
        <v>93.7</v>
      </c>
      <c r="Y3800">
        <v>6.3</v>
      </c>
      <c r="Z3800" s="3">
        <f t="shared" si="356"/>
        <v>87.4</v>
      </c>
      <c r="AA3800">
        <v>93.7</v>
      </c>
      <c r="AB3800">
        <v>6.3</v>
      </c>
      <c r="AC3800" s="3">
        <f t="shared" si="357"/>
        <v>87.4</v>
      </c>
      <c r="AD3800" s="3">
        <f t="shared" si="358"/>
        <v>5</v>
      </c>
      <c r="AE3800" s="3" t="s">
        <v>30460</v>
      </c>
      <c r="AF3800" t="b">
        <v>0</v>
      </c>
      <c r="AG3800" s="1">
        <v>44655.649733796294</v>
      </c>
    </row>
    <row r="3801" spans="1:33" x14ac:dyDescent="0.2">
      <c r="A3801" t="s">
        <v>11278</v>
      </c>
      <c r="B3801">
        <v>5596</v>
      </c>
      <c r="C3801" s="3" t="s">
        <v>4097</v>
      </c>
      <c r="D3801" t="s">
        <v>4098</v>
      </c>
      <c r="E3801" t="s">
        <v>30127</v>
      </c>
      <c r="F3801" s="9" t="str">
        <f>_xlfn.XLOOKUP(E3801,'Raw Data - Area Code'!A:A,'Raw Data - Area Code'!B:B,"",FALSE)</f>
        <v>Newcastle upon Tyne</v>
      </c>
      <c r="G3801" s="9">
        <v>3949597</v>
      </c>
      <c r="H3801" s="8">
        <v>49319</v>
      </c>
      <c r="I3801" s="20" t="s">
        <v>30253</v>
      </c>
      <c r="J3801" s="8" t="str">
        <f>_xlfn.XLOOKUP(TRIM(I3801),'Raw Data - SIC Code'!A:A,'Raw Data - SIC Code'!C:C,"",FALSE)</f>
        <v>Logistics</v>
      </c>
      <c r="K3801">
        <v>4.9000000000000004</v>
      </c>
      <c r="L3801" s="3">
        <v>3</v>
      </c>
      <c r="O3801">
        <v>0</v>
      </c>
      <c r="P3801">
        <v>0</v>
      </c>
      <c r="Q3801" s="27">
        <v>0</v>
      </c>
      <c r="R3801">
        <v>78.2</v>
      </c>
      <c r="S3801">
        <v>21.8</v>
      </c>
      <c r="T3801" s="3">
        <f t="shared" si="354"/>
        <v>56.400000000000006</v>
      </c>
      <c r="U3801">
        <v>86.4</v>
      </c>
      <c r="V3801">
        <v>13.6</v>
      </c>
      <c r="W3801" s="3">
        <f t="shared" si="355"/>
        <v>72.800000000000011</v>
      </c>
      <c r="X3801">
        <v>89.4</v>
      </c>
      <c r="Y3801">
        <v>10.6</v>
      </c>
      <c r="Z3801" s="3">
        <f t="shared" si="356"/>
        <v>78.800000000000011</v>
      </c>
      <c r="AA3801">
        <v>88.3</v>
      </c>
      <c r="AB3801">
        <v>11.7</v>
      </c>
      <c r="AC3801" s="3">
        <f t="shared" si="357"/>
        <v>76.599999999999994</v>
      </c>
      <c r="AD3801" s="3">
        <f t="shared" si="358"/>
        <v>5</v>
      </c>
      <c r="AE3801" s="3" t="s">
        <v>30462</v>
      </c>
      <c r="AF3801" t="b">
        <v>0</v>
      </c>
      <c r="AG3801" s="1">
        <v>44650.398252314815</v>
      </c>
    </row>
    <row r="3802" spans="1:33" x14ac:dyDescent="0.2">
      <c r="A3802" t="s">
        <v>11279</v>
      </c>
      <c r="B3802">
        <v>21390</v>
      </c>
      <c r="C3802" s="3" t="s">
        <v>11280</v>
      </c>
      <c r="D3802" t="s">
        <v>11281</v>
      </c>
      <c r="E3802" t="s">
        <v>30233</v>
      </c>
      <c r="F3802" s="9" t="str">
        <f>_xlfn.XLOOKUP(E3802,'Raw Data - Area Code'!A:A,'Raw Data - Area Code'!B:B,"",FALSE)</f>
        <v>West London</v>
      </c>
      <c r="G3802" s="9">
        <v>7377180</v>
      </c>
      <c r="H3802" s="8">
        <v>82200</v>
      </c>
      <c r="I3802" s="20" t="s">
        <v>30240</v>
      </c>
      <c r="J3802" s="8" t="str">
        <f>_xlfn.XLOOKUP(TRIM(I3802),'Raw Data - SIC Code'!A:A,'Raw Data - SIC Code'!C:C,"",FALSE)</f>
        <v>Admin Services</v>
      </c>
      <c r="K3802">
        <v>-0.1</v>
      </c>
      <c r="L3802" s="3">
        <v>0</v>
      </c>
      <c r="M3802">
        <v>-10</v>
      </c>
      <c r="N3802">
        <v>-60</v>
      </c>
      <c r="O3802">
        <v>11.9</v>
      </c>
      <c r="P3802">
        <v>10.6</v>
      </c>
      <c r="Q3802" s="27">
        <f t="shared" si="359"/>
        <v>5.7777777777777812</v>
      </c>
      <c r="R3802">
        <v>49.6</v>
      </c>
      <c r="S3802">
        <v>50.4</v>
      </c>
      <c r="T3802" s="3">
        <f t="shared" si="354"/>
        <v>-0.79999999999999727</v>
      </c>
      <c r="U3802">
        <v>41.9</v>
      </c>
      <c r="V3802">
        <v>58.1</v>
      </c>
      <c r="W3802" s="3">
        <f t="shared" si="355"/>
        <v>-16.200000000000003</v>
      </c>
      <c r="X3802">
        <v>45</v>
      </c>
      <c r="Y3802">
        <v>55</v>
      </c>
      <c r="Z3802" s="3">
        <f t="shared" si="356"/>
        <v>-10</v>
      </c>
      <c r="AA3802">
        <v>40.299999999999997</v>
      </c>
      <c r="AB3802">
        <v>59.7</v>
      </c>
      <c r="AC3802" s="3">
        <f t="shared" si="357"/>
        <v>-19.400000000000006</v>
      </c>
      <c r="AD3802" s="3">
        <f t="shared" si="358"/>
        <v>1</v>
      </c>
      <c r="AE3802" s="3" t="s">
        <v>30461</v>
      </c>
      <c r="AF3802" t="b">
        <v>0</v>
      </c>
      <c r="AG3802" s="1">
        <v>44655.569768518515</v>
      </c>
    </row>
    <row r="3803" spans="1:33" x14ac:dyDescent="0.2">
      <c r="A3803" t="s">
        <v>11282</v>
      </c>
      <c r="B3803">
        <v>18711</v>
      </c>
      <c r="C3803" s="3" t="s">
        <v>11283</v>
      </c>
      <c r="D3803" t="s">
        <v>11284</v>
      </c>
      <c r="E3803" t="s">
        <v>30145</v>
      </c>
      <c r="F3803" s="9" t="str">
        <f>_xlfn.XLOOKUP(E3803,'Raw Data - Area Code'!A:A,'Raw Data - Area Code'!B:B,"",FALSE)</f>
        <v>East Central London</v>
      </c>
      <c r="G3803" s="9">
        <v>7495895</v>
      </c>
      <c r="H3803" s="8">
        <v>62090</v>
      </c>
      <c r="I3803" s="20" t="s">
        <v>30248</v>
      </c>
      <c r="J3803" s="8" t="str">
        <f>_xlfn.XLOOKUP(TRIM(I3803),'Raw Data - SIC Code'!A:A,'Raw Data - SIC Code'!C:C,"",FALSE)</f>
        <v>Info &amp; Comms</v>
      </c>
      <c r="K3803">
        <v>34.9</v>
      </c>
      <c r="L3803" s="3">
        <v>19.899999999999999</v>
      </c>
      <c r="M3803">
        <v>53.2</v>
      </c>
      <c r="N3803">
        <v>58.8</v>
      </c>
      <c r="O3803">
        <v>35.6</v>
      </c>
      <c r="P3803">
        <v>26.7</v>
      </c>
      <c r="Q3803" s="27">
        <f t="shared" si="359"/>
        <v>14.28571428571429</v>
      </c>
      <c r="R3803">
        <v>40</v>
      </c>
      <c r="S3803">
        <v>60</v>
      </c>
      <c r="T3803" s="3">
        <f t="shared" si="354"/>
        <v>-20</v>
      </c>
      <c r="U3803">
        <v>55</v>
      </c>
      <c r="V3803">
        <v>45</v>
      </c>
      <c r="W3803" s="3">
        <f t="shared" si="355"/>
        <v>10</v>
      </c>
      <c r="X3803">
        <v>63</v>
      </c>
      <c r="Y3803">
        <v>37</v>
      </c>
      <c r="Z3803" s="3">
        <f t="shared" si="356"/>
        <v>26</v>
      </c>
      <c r="AA3803">
        <v>78</v>
      </c>
      <c r="AB3803">
        <v>22</v>
      </c>
      <c r="AC3803" s="3">
        <f t="shared" si="357"/>
        <v>56.000000000000007</v>
      </c>
      <c r="AD3803" s="3">
        <f t="shared" si="358"/>
        <v>5</v>
      </c>
      <c r="AE3803" s="3" t="s">
        <v>30460</v>
      </c>
      <c r="AF3803" t="b">
        <v>0</v>
      </c>
      <c r="AG3803" s="1">
        <v>44474.759930555556</v>
      </c>
    </row>
    <row r="3804" spans="1:33" x14ac:dyDescent="0.2">
      <c r="A3804" t="s">
        <v>11285</v>
      </c>
      <c r="B3804">
        <v>16258</v>
      </c>
      <c r="C3804" s="3" t="s">
        <v>11286</v>
      </c>
      <c r="D3804" t="s">
        <v>11287</v>
      </c>
      <c r="E3804" t="s">
        <v>30200</v>
      </c>
      <c r="F3804" s="9" t="str">
        <f>_xlfn.XLOOKUP(E3804,'Raw Data - Area Code'!A:A,'Raw Data - Area Code'!B:B,"",FALSE)</f>
        <v>York</v>
      </c>
      <c r="G3804" s="9">
        <v>1971231</v>
      </c>
      <c r="H3804" s="8">
        <v>75000</v>
      </c>
      <c r="I3804" s="20" t="s">
        <v>30302</v>
      </c>
      <c r="J3804" s="8" t="str">
        <f>_xlfn.XLOOKUP(TRIM(I3804),'Raw Data - SIC Code'!A:A,'Raw Data - SIC Code'!C:C,"",FALSE)</f>
        <v>Professional Services</v>
      </c>
      <c r="K3804">
        <v>42.1</v>
      </c>
      <c r="L3804" s="3">
        <v>43.1</v>
      </c>
      <c r="M3804">
        <v>0</v>
      </c>
      <c r="N3804">
        <v>0</v>
      </c>
      <c r="O3804">
        <v>100</v>
      </c>
      <c r="P3804">
        <v>100</v>
      </c>
      <c r="Q3804" s="27">
        <f t="shared" si="359"/>
        <v>0</v>
      </c>
      <c r="R3804">
        <v>8.9</v>
      </c>
      <c r="S3804">
        <v>91.1</v>
      </c>
      <c r="T3804" s="3">
        <f t="shared" si="354"/>
        <v>-82.199999999999989</v>
      </c>
      <c r="U3804">
        <v>7.8</v>
      </c>
      <c r="V3804">
        <v>92.2</v>
      </c>
      <c r="W3804" s="3">
        <f t="shared" si="355"/>
        <v>-84.4</v>
      </c>
      <c r="X3804">
        <v>12.7</v>
      </c>
      <c r="Y3804">
        <v>87.3</v>
      </c>
      <c r="Z3804" s="3">
        <f t="shared" si="356"/>
        <v>-74.599999999999994</v>
      </c>
      <c r="AA3804">
        <v>43.6</v>
      </c>
      <c r="AB3804">
        <v>56.4</v>
      </c>
      <c r="AC3804" s="3">
        <f t="shared" si="357"/>
        <v>-12.799999999999997</v>
      </c>
      <c r="AD3804" s="3">
        <f t="shared" si="358"/>
        <v>1</v>
      </c>
      <c r="AE3804" s="3" t="s">
        <v>30460</v>
      </c>
      <c r="AF3804" t="b">
        <v>0</v>
      </c>
      <c r="AG3804" s="1">
        <v>44592.589548611111</v>
      </c>
    </row>
    <row r="3805" spans="1:33" x14ac:dyDescent="0.2">
      <c r="A3805" t="s">
        <v>11288</v>
      </c>
      <c r="B3805">
        <v>17902</v>
      </c>
      <c r="C3805" s="3" t="s">
        <v>11289</v>
      </c>
      <c r="D3805" t="s">
        <v>11290</v>
      </c>
      <c r="E3805" t="s">
        <v>30137</v>
      </c>
      <c r="F3805" s="9" t="str">
        <f>_xlfn.XLOOKUP(E3805,'Raw Data - Area Code'!A:A,'Raw Data - Area Code'!B:B,"",FALSE)</f>
        <v>Cambridge</v>
      </c>
      <c r="G3805" s="9">
        <v>2873075</v>
      </c>
      <c r="H3805" s="8">
        <v>93191</v>
      </c>
      <c r="I3805" s="20" t="s">
        <v>30236</v>
      </c>
      <c r="J3805" s="8" t="str">
        <f>_xlfn.XLOOKUP(TRIM(I3805),'Raw Data - SIC Code'!A:A,'Raw Data - SIC Code'!C:C,"",FALSE)</f>
        <v>Arts &amp; Recreation</v>
      </c>
      <c r="K3805">
        <v>2.5</v>
      </c>
      <c r="L3805" s="3">
        <v>-2.7</v>
      </c>
      <c r="M3805">
        <v>100</v>
      </c>
      <c r="N3805">
        <v>69.3</v>
      </c>
      <c r="O3805">
        <v>65</v>
      </c>
      <c r="P3805">
        <v>35</v>
      </c>
      <c r="Q3805" s="27">
        <f t="shared" si="359"/>
        <v>30</v>
      </c>
      <c r="R3805">
        <v>76</v>
      </c>
      <c r="S3805">
        <v>24</v>
      </c>
      <c r="T3805" s="3">
        <f t="shared" si="354"/>
        <v>52</v>
      </c>
      <c r="U3805">
        <v>82</v>
      </c>
      <c r="V3805">
        <v>18</v>
      </c>
      <c r="W3805" s="3">
        <f t="shared" si="355"/>
        <v>64</v>
      </c>
      <c r="X3805">
        <v>74</v>
      </c>
      <c r="Y3805">
        <v>26</v>
      </c>
      <c r="Z3805" s="3">
        <f t="shared" si="356"/>
        <v>48</v>
      </c>
      <c r="AA3805">
        <v>67</v>
      </c>
      <c r="AB3805">
        <v>33</v>
      </c>
      <c r="AC3805" s="3">
        <f t="shared" si="357"/>
        <v>34</v>
      </c>
      <c r="AD3805" s="3">
        <f t="shared" si="358"/>
        <v>5</v>
      </c>
      <c r="AE3805" s="3" t="s">
        <v>30461</v>
      </c>
      <c r="AF3805" t="b">
        <v>0</v>
      </c>
      <c r="AG3805" s="1">
        <v>44645.636377314811</v>
      </c>
    </row>
    <row r="3806" spans="1:33" x14ac:dyDescent="0.2">
      <c r="A3806" t="s">
        <v>11291</v>
      </c>
      <c r="B3806">
        <v>5604</v>
      </c>
      <c r="C3806" s="3" t="s">
        <v>11292</v>
      </c>
      <c r="D3806" t="s">
        <v>11293</v>
      </c>
      <c r="E3806" t="s">
        <v>30114</v>
      </c>
      <c r="F3806" s="9" t="str">
        <f>_xlfn.XLOOKUP(E3806,'Raw Data - Area Code'!A:A,'Raw Data - Area Code'!B:B,"",FALSE)</f>
        <v>Preston</v>
      </c>
      <c r="G3806" s="9">
        <v>1376076</v>
      </c>
      <c r="H3806" s="8">
        <v>79110</v>
      </c>
      <c r="I3806" s="20" t="s">
        <v>30289</v>
      </c>
      <c r="J3806" s="8" t="str">
        <f>_xlfn.XLOOKUP(TRIM(I3806),'Raw Data - SIC Code'!A:A,'Raw Data - SIC Code'!C:C,"",FALSE)</f>
        <v>Admin Services</v>
      </c>
      <c r="K3806">
        <v>29</v>
      </c>
      <c r="L3806" s="3">
        <v>25</v>
      </c>
      <c r="M3806">
        <v>56</v>
      </c>
      <c r="N3806">
        <v>68</v>
      </c>
      <c r="O3806">
        <v>29</v>
      </c>
      <c r="P3806">
        <v>71</v>
      </c>
      <c r="Q3806" s="27">
        <f t="shared" si="359"/>
        <v>-42</v>
      </c>
      <c r="R3806">
        <v>34</v>
      </c>
      <c r="S3806">
        <v>66</v>
      </c>
      <c r="T3806" s="3">
        <f t="shared" si="354"/>
        <v>-32</v>
      </c>
      <c r="U3806">
        <v>32</v>
      </c>
      <c r="V3806">
        <v>68</v>
      </c>
      <c r="W3806" s="3">
        <f t="shared" si="355"/>
        <v>-36</v>
      </c>
      <c r="X3806">
        <v>40</v>
      </c>
      <c r="Y3806">
        <v>60</v>
      </c>
      <c r="Z3806" s="3">
        <f t="shared" si="356"/>
        <v>-20</v>
      </c>
      <c r="AA3806">
        <v>66</v>
      </c>
      <c r="AB3806">
        <v>34</v>
      </c>
      <c r="AC3806" s="3">
        <f t="shared" si="357"/>
        <v>32</v>
      </c>
      <c r="AD3806" s="3">
        <f t="shared" si="358"/>
        <v>2</v>
      </c>
      <c r="AE3806" s="3" t="s">
        <v>30461</v>
      </c>
      <c r="AF3806" t="b">
        <v>0</v>
      </c>
      <c r="AG3806" s="1">
        <v>44655.430810185186</v>
      </c>
    </row>
    <row r="3807" spans="1:33" x14ac:dyDescent="0.2">
      <c r="A3807" t="s">
        <v>11294</v>
      </c>
      <c r="B3807">
        <v>306</v>
      </c>
      <c r="C3807" s="3" t="s">
        <v>11295</v>
      </c>
      <c r="D3807" t="s">
        <v>1874</v>
      </c>
      <c r="E3807" t="s">
        <v>30145</v>
      </c>
      <c r="F3807" s="9" t="str">
        <f>_xlfn.XLOOKUP(E3807,'Raw Data - Area Code'!A:A,'Raw Data - Area Code'!B:B,"",FALSE)</f>
        <v>East Central London</v>
      </c>
      <c r="G3807" s="9">
        <v>2511598</v>
      </c>
      <c r="H3807" s="8">
        <v>96030</v>
      </c>
      <c r="I3807" s="20" t="s">
        <v>30270</v>
      </c>
      <c r="J3807" s="8" t="str">
        <f>_xlfn.XLOOKUP(TRIM(I3807),'Raw Data - SIC Code'!A:A,'Raw Data - SIC Code'!C:C,"",FALSE)</f>
        <v>General Services</v>
      </c>
      <c r="K3807">
        <v>24.6</v>
      </c>
      <c r="L3807" s="3">
        <v>35.200000000000003</v>
      </c>
      <c r="M3807">
        <v>23.6</v>
      </c>
      <c r="N3807">
        <v>48.8</v>
      </c>
      <c r="O3807">
        <v>75.599999999999994</v>
      </c>
      <c r="P3807">
        <v>83.3</v>
      </c>
      <c r="Q3807" s="27">
        <f t="shared" si="359"/>
        <v>-4.8458149779735704</v>
      </c>
      <c r="R3807">
        <v>17.600000000000001</v>
      </c>
      <c r="S3807">
        <v>82.4</v>
      </c>
      <c r="T3807" s="3">
        <f t="shared" si="354"/>
        <v>-64.800000000000011</v>
      </c>
      <c r="U3807">
        <v>36.5</v>
      </c>
      <c r="V3807">
        <v>63.5</v>
      </c>
      <c r="W3807" s="3">
        <f t="shared" si="355"/>
        <v>-27</v>
      </c>
      <c r="X3807">
        <v>61.5</v>
      </c>
      <c r="Y3807">
        <v>38.5</v>
      </c>
      <c r="Z3807" s="3">
        <f t="shared" si="356"/>
        <v>23</v>
      </c>
      <c r="AA3807">
        <v>57.7</v>
      </c>
      <c r="AB3807">
        <v>42.3</v>
      </c>
      <c r="AC3807" s="3">
        <f t="shared" si="357"/>
        <v>15.400000000000006</v>
      </c>
      <c r="AD3807" s="3">
        <f t="shared" si="358"/>
        <v>3</v>
      </c>
      <c r="AE3807" s="3" t="s">
        <v>30575</v>
      </c>
      <c r="AF3807" t="b">
        <v>0</v>
      </c>
      <c r="AG3807" s="1">
        <v>44610.483495370368</v>
      </c>
    </row>
    <row r="3808" spans="1:33" x14ac:dyDescent="0.2">
      <c r="A3808" t="s">
        <v>11296</v>
      </c>
      <c r="B3808">
        <v>15578</v>
      </c>
      <c r="C3808" s="3" t="s">
        <v>11297</v>
      </c>
      <c r="D3808" t="s">
        <v>11298</v>
      </c>
      <c r="E3808" t="s">
        <v>30145</v>
      </c>
      <c r="F3808" s="9" t="str">
        <f>_xlfn.XLOOKUP(E3808,'Raw Data - Area Code'!A:A,'Raw Data - Area Code'!B:B,"",FALSE)</f>
        <v>East Central London</v>
      </c>
      <c r="G3808" s="9">
        <v>10122554</v>
      </c>
      <c r="H3808" s="8">
        <v>82990</v>
      </c>
      <c r="I3808" s="20" t="s">
        <v>30240</v>
      </c>
      <c r="J3808" s="8" t="str">
        <f>_xlfn.XLOOKUP(TRIM(I3808),'Raw Data - SIC Code'!A:A,'Raw Data - SIC Code'!C:C,"",FALSE)</f>
        <v>Admin Services</v>
      </c>
      <c r="K3808">
        <v>18.600000000000001</v>
      </c>
      <c r="L3808" s="3">
        <v>23</v>
      </c>
      <c r="M3808">
        <v>38.1</v>
      </c>
      <c r="N3808">
        <v>41.5</v>
      </c>
      <c r="O3808">
        <v>95.5</v>
      </c>
      <c r="P3808">
        <v>96.2</v>
      </c>
      <c r="Q3808" s="27">
        <f t="shared" si="359"/>
        <v>-0.36515388628064838</v>
      </c>
      <c r="R3808">
        <v>44.5</v>
      </c>
      <c r="S3808">
        <v>55.5</v>
      </c>
      <c r="T3808" s="3">
        <f t="shared" si="354"/>
        <v>-11</v>
      </c>
      <c r="U3808">
        <v>57.4</v>
      </c>
      <c r="V3808">
        <v>42.6</v>
      </c>
      <c r="W3808" s="3">
        <f t="shared" si="355"/>
        <v>14.799999999999997</v>
      </c>
      <c r="X3808">
        <v>68.099999999999994</v>
      </c>
      <c r="Y3808">
        <v>31.9</v>
      </c>
      <c r="Z3808" s="3">
        <f t="shared" si="356"/>
        <v>36.199999999999996</v>
      </c>
      <c r="AA3808">
        <v>78.2</v>
      </c>
      <c r="AB3808">
        <v>21.8</v>
      </c>
      <c r="AC3808" s="3">
        <f t="shared" si="357"/>
        <v>56.400000000000006</v>
      </c>
      <c r="AD3808" s="3">
        <f t="shared" si="358"/>
        <v>4</v>
      </c>
      <c r="AE3808" s="3" t="s">
        <v>30462</v>
      </c>
      <c r="AF3808" t="b">
        <v>0</v>
      </c>
      <c r="AG3808" s="1">
        <v>44655.571516203701</v>
      </c>
    </row>
    <row r="3809" spans="1:33" x14ac:dyDescent="0.2">
      <c r="A3809" t="s">
        <v>11299</v>
      </c>
      <c r="B3809">
        <v>5607</v>
      </c>
      <c r="C3809" s="3" t="s">
        <v>11297</v>
      </c>
      <c r="D3809" t="s">
        <v>11298</v>
      </c>
      <c r="E3809" t="s">
        <v>30145</v>
      </c>
      <c r="F3809" s="9" t="str">
        <f>_xlfn.XLOOKUP(E3809,'Raw Data - Area Code'!A:A,'Raw Data - Area Code'!B:B,"",FALSE)</f>
        <v>East Central London</v>
      </c>
      <c r="G3809" s="9">
        <v>2263951</v>
      </c>
      <c r="H3809" s="8">
        <v>64999</v>
      </c>
      <c r="I3809" s="20" t="s">
        <v>30260</v>
      </c>
      <c r="J3809" s="8" t="str">
        <f>_xlfn.XLOOKUP(TRIM(I3809),'Raw Data - SIC Code'!A:A,'Raw Data - SIC Code'!C:C,"",FALSE)</f>
        <v>Finance</v>
      </c>
      <c r="K3809">
        <v>51.3</v>
      </c>
      <c r="L3809" s="3">
        <v>37.299999999999997</v>
      </c>
      <c r="M3809">
        <v>67.7</v>
      </c>
      <c r="N3809">
        <v>68.8</v>
      </c>
      <c r="O3809">
        <v>96.1</v>
      </c>
      <c r="P3809">
        <v>95.1</v>
      </c>
      <c r="Q3809" s="27">
        <f t="shared" si="359"/>
        <v>0.52301255230125532</v>
      </c>
      <c r="R3809">
        <v>36</v>
      </c>
      <c r="S3809">
        <v>64</v>
      </c>
      <c r="T3809" s="3">
        <f t="shared" si="354"/>
        <v>-28.000000000000004</v>
      </c>
      <c r="U3809">
        <v>55.9</v>
      </c>
      <c r="V3809">
        <v>44.1</v>
      </c>
      <c r="W3809" s="3">
        <f t="shared" si="355"/>
        <v>11.799999999999997</v>
      </c>
      <c r="X3809">
        <v>62.1</v>
      </c>
      <c r="Y3809">
        <v>37.9</v>
      </c>
      <c r="Z3809" s="3">
        <f t="shared" si="356"/>
        <v>24.200000000000003</v>
      </c>
      <c r="AA3809">
        <v>77.599999999999994</v>
      </c>
      <c r="AB3809">
        <v>22.4</v>
      </c>
      <c r="AC3809" s="3">
        <f t="shared" si="357"/>
        <v>55.199999999999996</v>
      </c>
      <c r="AD3809" s="3">
        <f t="shared" si="358"/>
        <v>5</v>
      </c>
      <c r="AE3809" s="3" t="s">
        <v>30462</v>
      </c>
      <c r="AF3809" t="b">
        <v>0</v>
      </c>
      <c r="AG3809" s="1">
        <v>44655.571944444448</v>
      </c>
    </row>
    <row r="3810" spans="1:33" x14ac:dyDescent="0.2">
      <c r="A3810" t="s">
        <v>11300</v>
      </c>
      <c r="B3810">
        <v>5609</v>
      </c>
      <c r="C3810" s="3" t="s">
        <v>11301</v>
      </c>
      <c r="D3810" t="s">
        <v>11302</v>
      </c>
      <c r="E3810" t="s">
        <v>30152</v>
      </c>
      <c r="F3810" s="9" t="str">
        <f>_xlfn.XLOOKUP(E3810,'Raw Data - Area Code'!A:A,'Raw Data - Area Code'!B:B,"",FALSE)</f>
        <v>South East London</v>
      </c>
      <c r="G3810" s="9" t="s">
        <v>11303</v>
      </c>
      <c r="H3810" s="8"/>
      <c r="I3810" s="20" t="s">
        <v>30272</v>
      </c>
      <c r="J3810" s="8" t="str">
        <f>_xlfn.XLOOKUP(TRIM(I3810),'Raw Data - SIC Code'!A:A,'Raw Data - SIC Code'!C:C,"",FALSE)</f>
        <v>Foreign Entities</v>
      </c>
      <c r="K3810">
        <v>3.8</v>
      </c>
      <c r="L3810" s="3">
        <v>4.0999999999999996</v>
      </c>
      <c r="O3810">
        <v>0</v>
      </c>
      <c r="P3810">
        <v>0</v>
      </c>
      <c r="Q3810" s="27">
        <v>0</v>
      </c>
      <c r="R3810">
        <v>42.2</v>
      </c>
      <c r="S3810">
        <v>57.8</v>
      </c>
      <c r="T3810" s="3">
        <f t="shared" si="354"/>
        <v>-15.599999999999994</v>
      </c>
      <c r="U3810">
        <v>40</v>
      </c>
      <c r="V3810">
        <v>60</v>
      </c>
      <c r="W3810" s="3">
        <f t="shared" si="355"/>
        <v>-20</v>
      </c>
      <c r="X3810">
        <v>43.1</v>
      </c>
      <c r="Y3810">
        <v>56.9</v>
      </c>
      <c r="Z3810" s="3">
        <f t="shared" si="356"/>
        <v>-13.799999999999999</v>
      </c>
      <c r="AA3810">
        <v>49.2</v>
      </c>
      <c r="AB3810">
        <v>50.8</v>
      </c>
      <c r="AC3810" s="3">
        <f t="shared" si="357"/>
        <v>-1.5999999999999945</v>
      </c>
      <c r="AD3810" s="3">
        <f t="shared" si="358"/>
        <v>1</v>
      </c>
      <c r="AE3810" s="3" t="s">
        <v>30462</v>
      </c>
      <c r="AF3810" t="b">
        <v>0</v>
      </c>
      <c r="AG3810" s="1">
        <v>44650.538912037038</v>
      </c>
    </row>
    <row r="3811" spans="1:33" x14ac:dyDescent="0.2">
      <c r="A3811" t="s">
        <v>11304</v>
      </c>
      <c r="B3811">
        <v>5611</v>
      </c>
      <c r="C3811" s="3" t="s">
        <v>11305</v>
      </c>
      <c r="D3811" t="s">
        <v>11306</v>
      </c>
      <c r="E3811" t="s">
        <v>30160</v>
      </c>
      <c r="F3811" s="9" t="str">
        <f>_xlfn.XLOOKUP(E3811,'Raw Data - Area Code'!A:A,'Raw Data - Area Code'!B:B,"",FALSE)</f>
        <v>Ipswich</v>
      </c>
      <c r="G3811" s="9">
        <v>2953405</v>
      </c>
      <c r="H3811" s="8">
        <v>49410</v>
      </c>
      <c r="I3811" s="20" t="s">
        <v>30253</v>
      </c>
      <c r="J3811" s="8" t="str">
        <f>_xlfn.XLOOKUP(TRIM(I3811),'Raw Data - SIC Code'!A:A,'Raw Data - SIC Code'!C:C,"",FALSE)</f>
        <v>Logistics</v>
      </c>
      <c r="K3811">
        <v>-8.5</v>
      </c>
      <c r="L3811" s="3">
        <v>-7.9</v>
      </c>
      <c r="M3811">
        <v>51.8</v>
      </c>
      <c r="N3811">
        <v>60.2</v>
      </c>
      <c r="O3811">
        <v>86.3</v>
      </c>
      <c r="P3811">
        <v>62.1</v>
      </c>
      <c r="Q3811" s="27">
        <f t="shared" si="359"/>
        <v>16.307277628032342</v>
      </c>
      <c r="R3811">
        <v>97.4</v>
      </c>
      <c r="S3811">
        <v>2.6</v>
      </c>
      <c r="T3811" s="3">
        <f t="shared" si="354"/>
        <v>94.800000000000011</v>
      </c>
      <c r="U3811">
        <v>97.4</v>
      </c>
      <c r="V3811">
        <v>2.6</v>
      </c>
      <c r="W3811" s="3">
        <f t="shared" si="355"/>
        <v>94.800000000000011</v>
      </c>
      <c r="X3811">
        <v>96.8</v>
      </c>
      <c r="Y3811">
        <v>3.2</v>
      </c>
      <c r="Z3811" s="3">
        <f t="shared" si="356"/>
        <v>93.6</v>
      </c>
      <c r="AA3811">
        <v>93</v>
      </c>
      <c r="AB3811">
        <v>7</v>
      </c>
      <c r="AC3811" s="3">
        <f t="shared" si="357"/>
        <v>86</v>
      </c>
      <c r="AD3811" s="3">
        <f t="shared" si="358"/>
        <v>5</v>
      </c>
      <c r="AE3811" s="3" t="s">
        <v>30461</v>
      </c>
      <c r="AF3811" t="b">
        <v>0</v>
      </c>
      <c r="AG3811" s="1">
        <v>44412.358784722222</v>
      </c>
    </row>
    <row r="3812" spans="1:33" ht="34" x14ac:dyDescent="0.2">
      <c r="A3812" t="s">
        <v>11307</v>
      </c>
      <c r="B3812">
        <v>17107</v>
      </c>
      <c r="C3812" s="3" t="s">
        <v>11308</v>
      </c>
      <c r="D3812" t="s">
        <v>11309</v>
      </c>
      <c r="E3812" t="s">
        <v>30137</v>
      </c>
      <c r="F3812" s="9" t="str">
        <f>_xlfn.XLOOKUP(E3812,'Raw Data - Area Code'!A:A,'Raw Data - Area Code'!B:B,"",FALSE)</f>
        <v>Cambridge</v>
      </c>
      <c r="G3812" s="9"/>
      <c r="H3812" s="18" t="s">
        <v>672</v>
      </c>
      <c r="I3812" s="20" t="s">
        <v>30235</v>
      </c>
      <c r="J3812" s="8" t="str">
        <f>_xlfn.XLOOKUP(TRIM(I3812),'Raw Data - SIC Code'!A:A,'Raw Data - SIC Code'!C:C,"",FALSE)</f>
        <v>Education</v>
      </c>
      <c r="K3812">
        <v>11.6</v>
      </c>
      <c r="L3812" s="3">
        <v>3.1</v>
      </c>
      <c r="M3812">
        <v>53.2</v>
      </c>
      <c r="N3812">
        <v>62</v>
      </c>
      <c r="O3812">
        <v>1.8</v>
      </c>
      <c r="P3812">
        <v>9</v>
      </c>
      <c r="Q3812" s="27">
        <f t="shared" si="359"/>
        <v>-66.666666666666657</v>
      </c>
      <c r="R3812">
        <v>43.9</v>
      </c>
      <c r="S3812">
        <v>56.1</v>
      </c>
      <c r="T3812" s="3">
        <f t="shared" si="354"/>
        <v>-12.200000000000003</v>
      </c>
      <c r="U3812">
        <v>72.7</v>
      </c>
      <c r="V3812">
        <v>27.3</v>
      </c>
      <c r="W3812" s="3">
        <f t="shared" si="355"/>
        <v>45.400000000000006</v>
      </c>
      <c r="X3812">
        <v>51.5</v>
      </c>
      <c r="Y3812">
        <v>48.5</v>
      </c>
      <c r="Z3812" s="3">
        <f t="shared" si="356"/>
        <v>3</v>
      </c>
      <c r="AA3812">
        <v>68.2</v>
      </c>
      <c r="AB3812">
        <v>31.8</v>
      </c>
      <c r="AC3812" s="3">
        <f t="shared" si="357"/>
        <v>36.400000000000006</v>
      </c>
      <c r="AD3812" s="3">
        <f t="shared" si="358"/>
        <v>4</v>
      </c>
      <c r="AE3812" s="3" t="s">
        <v>30460</v>
      </c>
      <c r="AF3812" t="b">
        <v>1</v>
      </c>
      <c r="AG3812" s="1">
        <v>44662.488252314812</v>
      </c>
    </row>
    <row r="3813" spans="1:33" x14ac:dyDescent="0.2">
      <c r="A3813" t="s">
        <v>11310</v>
      </c>
      <c r="B3813">
        <v>5612</v>
      </c>
      <c r="C3813" s="3" t="s">
        <v>11311</v>
      </c>
      <c r="D3813" t="s">
        <v>11312</v>
      </c>
      <c r="E3813" t="s">
        <v>30191</v>
      </c>
      <c r="F3813" s="9" t="str">
        <f>_xlfn.XLOOKUP(E3813,'Raw Data - Area Code'!A:A,'Raw Data - Area Code'!B:B,"",FALSE)</f>
        <v>Taunton</v>
      </c>
      <c r="G3813" s="9">
        <v>526832</v>
      </c>
      <c r="H3813" s="8">
        <v>26701</v>
      </c>
      <c r="I3813" s="20" t="s">
        <v>30264</v>
      </c>
      <c r="J3813" s="8" t="str">
        <f>_xlfn.XLOOKUP(TRIM(I3813),'Raw Data - SIC Code'!A:A,'Raw Data - SIC Code'!C:C,"",FALSE)</f>
        <v>Manufacturing</v>
      </c>
      <c r="K3813">
        <v>27.9</v>
      </c>
      <c r="L3813" s="3">
        <v>18.899999999999999</v>
      </c>
      <c r="M3813">
        <v>35.9</v>
      </c>
      <c r="N3813">
        <v>0</v>
      </c>
      <c r="O3813">
        <v>34.200000000000003</v>
      </c>
      <c r="P3813">
        <v>34</v>
      </c>
      <c r="Q3813" s="27">
        <f t="shared" si="359"/>
        <v>0.29325513196481356</v>
      </c>
      <c r="R3813">
        <v>65.7</v>
      </c>
      <c r="S3813">
        <v>34.299999999999997</v>
      </c>
      <c r="T3813" s="3">
        <f t="shared" si="354"/>
        <v>31.400000000000006</v>
      </c>
      <c r="U3813">
        <v>63.4</v>
      </c>
      <c r="V3813">
        <v>36.6</v>
      </c>
      <c r="W3813" s="3">
        <f t="shared" si="355"/>
        <v>26.799999999999997</v>
      </c>
      <c r="X3813">
        <v>71.400000000000006</v>
      </c>
      <c r="Y3813">
        <v>28.6</v>
      </c>
      <c r="Z3813" s="3">
        <f t="shared" si="356"/>
        <v>42.800000000000004</v>
      </c>
      <c r="AA3813">
        <v>88.1</v>
      </c>
      <c r="AB3813">
        <v>11.9</v>
      </c>
      <c r="AC3813" s="3">
        <f t="shared" si="357"/>
        <v>76.199999999999989</v>
      </c>
      <c r="AD3813" s="3">
        <f t="shared" si="358"/>
        <v>6</v>
      </c>
      <c r="AE3813" s="3" t="s">
        <v>30461</v>
      </c>
      <c r="AF3813" t="b">
        <v>1</v>
      </c>
      <c r="AG3813" s="1">
        <v>44677.430972222224</v>
      </c>
    </row>
    <row r="3814" spans="1:33" x14ac:dyDescent="0.2">
      <c r="A3814" t="s">
        <v>11313</v>
      </c>
      <c r="B3814">
        <v>5614</v>
      </c>
      <c r="C3814" s="3" t="s">
        <v>11314</v>
      </c>
      <c r="D3814" t="s">
        <v>11315</v>
      </c>
      <c r="E3814" t="s">
        <v>30204</v>
      </c>
      <c r="F3814" s="9" t="str">
        <f>_xlfn.XLOOKUP(E3814,'Raw Data - Area Code'!A:A,'Raw Data - Area Code'!B:B,"",FALSE)</f>
        <v>Swindon</v>
      </c>
      <c r="G3814" s="9">
        <v>3899612</v>
      </c>
      <c r="H3814" s="8">
        <v>35140</v>
      </c>
      <c r="I3814" s="20" t="s">
        <v>30308</v>
      </c>
      <c r="J3814" s="8" t="str">
        <f>_xlfn.XLOOKUP(TRIM(I3814),'Raw Data - SIC Code'!A:A,'Raw Data - SIC Code'!C:C,"",FALSE)</f>
        <v>Energy Supply</v>
      </c>
      <c r="K3814">
        <v>19</v>
      </c>
      <c r="L3814" s="3">
        <v>26</v>
      </c>
      <c r="M3814">
        <v>34</v>
      </c>
      <c r="N3814">
        <v>20</v>
      </c>
      <c r="O3814">
        <v>27</v>
      </c>
      <c r="P3814">
        <v>26</v>
      </c>
      <c r="Q3814" s="27">
        <f t="shared" si="359"/>
        <v>1.8867924528301887</v>
      </c>
      <c r="R3814">
        <v>36</v>
      </c>
      <c r="S3814">
        <v>64</v>
      </c>
      <c r="T3814" s="3">
        <f t="shared" si="354"/>
        <v>-28.000000000000004</v>
      </c>
      <c r="U3814">
        <v>43</v>
      </c>
      <c r="V3814">
        <v>57</v>
      </c>
      <c r="W3814" s="3">
        <f t="shared" si="355"/>
        <v>-14.000000000000002</v>
      </c>
      <c r="X3814">
        <v>49</v>
      </c>
      <c r="Y3814">
        <v>51</v>
      </c>
      <c r="Z3814" s="3">
        <f t="shared" si="356"/>
        <v>-2</v>
      </c>
      <c r="AA3814">
        <v>70</v>
      </c>
      <c r="AB3814">
        <v>30</v>
      </c>
      <c r="AC3814" s="3">
        <f t="shared" si="357"/>
        <v>40</v>
      </c>
      <c r="AD3814" s="3">
        <f t="shared" si="358"/>
        <v>3</v>
      </c>
      <c r="AE3814" s="3" t="s">
        <v>30575</v>
      </c>
      <c r="AF3814" t="b">
        <v>0</v>
      </c>
      <c r="AG3814" s="1">
        <v>44649.419456018521</v>
      </c>
    </row>
    <row r="3815" spans="1:33" x14ac:dyDescent="0.2">
      <c r="A3815" t="s">
        <v>11316</v>
      </c>
      <c r="B3815">
        <v>5617</v>
      </c>
      <c r="C3815" s="3" t="s">
        <v>11317</v>
      </c>
      <c r="D3815" t="s">
        <v>11318</v>
      </c>
      <c r="E3815" t="s">
        <v>30226</v>
      </c>
      <c r="F3815" s="9" t="str">
        <f>_xlfn.XLOOKUP(E3815,'Raw Data - Area Code'!A:A,'Raw Data - Area Code'!B:B,"",FALSE)</f>
        <v>Birmingham</v>
      </c>
      <c r="G3815" s="9">
        <v>4482320</v>
      </c>
      <c r="H3815" s="8">
        <v>30300</v>
      </c>
      <c r="I3815" s="20" t="s">
        <v>30292</v>
      </c>
      <c r="J3815" s="8" t="str">
        <f>_xlfn.XLOOKUP(TRIM(I3815),'Raw Data - SIC Code'!A:A,'Raw Data - SIC Code'!C:C,"",FALSE)</f>
        <v>Manufacturing</v>
      </c>
      <c r="K3815">
        <v>4</v>
      </c>
      <c r="L3815" s="3">
        <v>6.2</v>
      </c>
      <c r="M3815">
        <v>-61.6</v>
      </c>
      <c r="N3815">
        <v>-272.7</v>
      </c>
      <c r="O3815">
        <v>98</v>
      </c>
      <c r="P3815">
        <v>98</v>
      </c>
      <c r="Q3815" s="27">
        <f t="shared" si="359"/>
        <v>0</v>
      </c>
      <c r="R3815">
        <v>74</v>
      </c>
      <c r="S3815">
        <v>26</v>
      </c>
      <c r="T3815" s="3">
        <f t="shared" si="354"/>
        <v>48</v>
      </c>
      <c r="U3815">
        <v>94</v>
      </c>
      <c r="V3815">
        <v>6</v>
      </c>
      <c r="W3815" s="3">
        <f t="shared" si="355"/>
        <v>88</v>
      </c>
      <c r="X3815">
        <v>92</v>
      </c>
      <c r="Y3815">
        <v>8</v>
      </c>
      <c r="Z3815" s="3">
        <f t="shared" si="356"/>
        <v>84</v>
      </c>
      <c r="AA3815">
        <v>85</v>
      </c>
      <c r="AB3815">
        <v>15</v>
      </c>
      <c r="AC3815" s="3">
        <f t="shared" si="357"/>
        <v>70</v>
      </c>
      <c r="AD3815" s="3">
        <f t="shared" si="358"/>
        <v>5</v>
      </c>
      <c r="AE3815" s="3" t="s">
        <v>30462</v>
      </c>
      <c r="AF3815" t="b">
        <v>0</v>
      </c>
      <c r="AG3815" s="1">
        <v>44651.71292824074</v>
      </c>
    </row>
    <row r="3816" spans="1:33" ht="34" x14ac:dyDescent="0.2">
      <c r="A3816" t="s">
        <v>11319</v>
      </c>
      <c r="B3816">
        <v>5618</v>
      </c>
      <c r="C3816" s="3" t="s">
        <v>11317</v>
      </c>
      <c r="D3816" t="s">
        <v>11318</v>
      </c>
      <c r="E3816" t="s">
        <v>30226</v>
      </c>
      <c r="F3816" s="9" t="str">
        <f>_xlfn.XLOOKUP(E3816,'Raw Data - Area Code'!A:A,'Raw Data - Area Code'!B:B,"",FALSE)</f>
        <v>Birmingham</v>
      </c>
      <c r="G3816" s="9">
        <v>4482312</v>
      </c>
      <c r="H3816" s="18" t="s">
        <v>11320</v>
      </c>
      <c r="I3816" s="20" t="s">
        <v>30267</v>
      </c>
      <c r="J3816" s="8" t="str">
        <f>_xlfn.XLOOKUP(TRIM(I3816),'Raw Data - SIC Code'!A:A,'Raw Data - SIC Code'!C:C,"",FALSE)</f>
        <v>Manufacturing</v>
      </c>
      <c r="K3816">
        <v>16.7</v>
      </c>
      <c r="L3816" s="3">
        <v>22.6</v>
      </c>
      <c r="M3816">
        <v>23.7</v>
      </c>
      <c r="N3816">
        <v>29.2</v>
      </c>
      <c r="O3816">
        <v>90</v>
      </c>
      <c r="P3816">
        <v>95</v>
      </c>
      <c r="Q3816" s="27">
        <f t="shared" si="359"/>
        <v>-2.7027027027027026</v>
      </c>
      <c r="R3816">
        <v>49</v>
      </c>
      <c r="S3816">
        <v>51</v>
      </c>
      <c r="T3816" s="3">
        <f t="shared" si="354"/>
        <v>-2</v>
      </c>
      <c r="U3816">
        <v>74</v>
      </c>
      <c r="V3816">
        <v>26</v>
      </c>
      <c r="W3816" s="3">
        <f t="shared" si="355"/>
        <v>48</v>
      </c>
      <c r="X3816">
        <v>84</v>
      </c>
      <c r="Y3816">
        <v>16</v>
      </c>
      <c r="Z3816" s="3">
        <f t="shared" si="356"/>
        <v>68</v>
      </c>
      <c r="AA3816">
        <v>79</v>
      </c>
      <c r="AB3816">
        <v>21</v>
      </c>
      <c r="AC3816" s="3">
        <f t="shared" si="357"/>
        <v>57.999999999999993</v>
      </c>
      <c r="AD3816" s="3">
        <f t="shared" si="358"/>
        <v>4</v>
      </c>
      <c r="AE3816" s="3" t="s">
        <v>30461</v>
      </c>
      <c r="AF3816" t="b">
        <v>0</v>
      </c>
      <c r="AG3816" s="1">
        <v>44651.715138888889</v>
      </c>
    </row>
    <row r="3817" spans="1:33" ht="51" x14ac:dyDescent="0.2">
      <c r="A3817" t="s">
        <v>11321</v>
      </c>
      <c r="B3817">
        <v>5620</v>
      </c>
      <c r="C3817" s="3" t="s">
        <v>11322</v>
      </c>
      <c r="D3817" t="s">
        <v>11323</v>
      </c>
      <c r="E3817" t="s">
        <v>30167</v>
      </c>
      <c r="F3817" s="9" t="str">
        <f>_xlfn.XLOOKUP(E3817,'Raw Data - Area Code'!A:A,'Raw Data - Area Code'!B:B,"",FALSE)</f>
        <v>Stoke-on-Trent</v>
      </c>
      <c r="G3817" s="9">
        <v>468115</v>
      </c>
      <c r="H3817" s="18" t="s">
        <v>11324</v>
      </c>
      <c r="I3817" s="20" t="s">
        <v>30251</v>
      </c>
      <c r="J3817" s="8" t="str">
        <f>_xlfn.XLOOKUP(TRIM(I3817),'Raw Data - SIC Code'!A:A,'Raw Data - SIC Code'!C:C,"",FALSE)</f>
        <v>Manufacturing</v>
      </c>
      <c r="K3817">
        <v>-0.2</v>
      </c>
      <c r="L3817" s="3">
        <v>-16.8</v>
      </c>
      <c r="M3817">
        <v>2.6</v>
      </c>
      <c r="N3817">
        <v>-24.9</v>
      </c>
      <c r="O3817">
        <v>80.3</v>
      </c>
      <c r="P3817">
        <v>84</v>
      </c>
      <c r="Q3817" s="27">
        <f t="shared" si="359"/>
        <v>-2.2519780888618399</v>
      </c>
      <c r="R3817">
        <v>88.3</v>
      </c>
      <c r="S3817">
        <v>11.7</v>
      </c>
      <c r="T3817" s="3">
        <f t="shared" si="354"/>
        <v>76.599999999999994</v>
      </c>
      <c r="U3817">
        <v>92.2</v>
      </c>
      <c r="V3817">
        <v>7.8</v>
      </c>
      <c r="W3817" s="3">
        <f t="shared" si="355"/>
        <v>84.4</v>
      </c>
      <c r="X3817">
        <v>89.6</v>
      </c>
      <c r="Y3817">
        <v>10.4</v>
      </c>
      <c r="Z3817" s="3">
        <f t="shared" si="356"/>
        <v>79.199999999999989</v>
      </c>
      <c r="AA3817">
        <v>82.1</v>
      </c>
      <c r="AB3817">
        <v>17.899999999999999</v>
      </c>
      <c r="AC3817" s="3">
        <f t="shared" si="357"/>
        <v>64.199999999999989</v>
      </c>
      <c r="AD3817" s="3">
        <f t="shared" si="358"/>
        <v>4</v>
      </c>
      <c r="AE3817" s="3" t="s">
        <v>30460</v>
      </c>
      <c r="AF3817" t="b">
        <v>0</v>
      </c>
      <c r="AG3817" s="1">
        <v>44652.566770833335</v>
      </c>
    </row>
    <row r="3818" spans="1:33" ht="34" x14ac:dyDescent="0.2">
      <c r="A3818" t="s">
        <v>11325</v>
      </c>
      <c r="B3818">
        <v>5622</v>
      </c>
      <c r="C3818" s="3" t="s">
        <v>11326</v>
      </c>
      <c r="D3818" t="s">
        <v>11327</v>
      </c>
      <c r="E3818" t="s">
        <v>30126</v>
      </c>
      <c r="F3818" s="9" t="str">
        <f>_xlfn.XLOOKUP(E3818,'Raw Data - Area Code'!A:A,'Raw Data - Area Code'!B:B,"",FALSE)</f>
        <v>Portsmouth</v>
      </c>
      <c r="G3818" s="9">
        <v>553452</v>
      </c>
      <c r="H3818" s="18" t="s">
        <v>11328</v>
      </c>
      <c r="I3818" s="20" t="s">
        <v>30309</v>
      </c>
      <c r="J3818" s="8" t="str">
        <f>_xlfn.XLOOKUP(TRIM(I3818),'Raw Data - SIC Code'!A:A,'Raw Data - SIC Code'!C:C,"",FALSE)</f>
        <v>Manufacturing</v>
      </c>
      <c r="K3818">
        <v>9.1999999999999993</v>
      </c>
      <c r="L3818" s="3">
        <v>-0.3</v>
      </c>
      <c r="M3818">
        <v>51.2</v>
      </c>
      <c r="N3818">
        <v>53.3</v>
      </c>
      <c r="O3818">
        <v>57.2</v>
      </c>
      <c r="P3818">
        <v>55.4</v>
      </c>
      <c r="Q3818" s="27">
        <f t="shared" si="359"/>
        <v>1.5985790408525793</v>
      </c>
      <c r="R3818">
        <v>68</v>
      </c>
      <c r="S3818">
        <v>32</v>
      </c>
      <c r="T3818" s="3">
        <f t="shared" si="354"/>
        <v>36</v>
      </c>
      <c r="U3818">
        <v>48</v>
      </c>
      <c r="V3818">
        <v>52</v>
      </c>
      <c r="W3818" s="3">
        <f t="shared" si="355"/>
        <v>-4</v>
      </c>
      <c r="X3818">
        <v>64</v>
      </c>
      <c r="Y3818">
        <v>36</v>
      </c>
      <c r="Z3818" s="3">
        <f t="shared" si="356"/>
        <v>28.000000000000004</v>
      </c>
      <c r="AA3818">
        <v>48</v>
      </c>
      <c r="AB3818">
        <v>52</v>
      </c>
      <c r="AC3818" s="3">
        <f t="shared" si="357"/>
        <v>-4</v>
      </c>
      <c r="AD3818" s="3">
        <f t="shared" si="358"/>
        <v>3</v>
      </c>
      <c r="AE3818" s="3" t="s">
        <v>30460</v>
      </c>
      <c r="AF3818" t="b">
        <v>0</v>
      </c>
      <c r="AG3818" s="1">
        <v>44655.890439814815</v>
      </c>
    </row>
    <row r="3819" spans="1:33" x14ac:dyDescent="0.2">
      <c r="A3819" t="s">
        <v>11329</v>
      </c>
      <c r="B3819">
        <v>15300</v>
      </c>
      <c r="C3819" s="3" t="s">
        <v>11326</v>
      </c>
      <c r="D3819" t="s">
        <v>11327</v>
      </c>
      <c r="E3819" t="s">
        <v>30126</v>
      </c>
      <c r="F3819" s="9" t="str">
        <f>_xlfn.XLOOKUP(E3819,'Raw Data - Area Code'!A:A,'Raw Data - Area Code'!B:B,"",FALSE)</f>
        <v>Portsmouth</v>
      </c>
      <c r="G3819" s="9">
        <v>772766</v>
      </c>
      <c r="H3819" s="8">
        <v>93110</v>
      </c>
      <c r="I3819" s="20" t="s">
        <v>30236</v>
      </c>
      <c r="J3819" s="8" t="str">
        <f>_xlfn.XLOOKUP(TRIM(I3819),'Raw Data - SIC Code'!A:A,'Raw Data - SIC Code'!C:C,"",FALSE)</f>
        <v>Arts &amp; Recreation</v>
      </c>
      <c r="K3819">
        <v>38.200000000000003</v>
      </c>
      <c r="L3819" s="3">
        <v>-27.5</v>
      </c>
      <c r="M3819">
        <v>46.5</v>
      </c>
      <c r="N3819">
        <v>-28.7</v>
      </c>
      <c r="O3819">
        <v>58.3</v>
      </c>
      <c r="P3819">
        <v>72.2</v>
      </c>
      <c r="Q3819" s="27">
        <f t="shared" si="359"/>
        <v>-10.651340996168587</v>
      </c>
      <c r="R3819">
        <v>50</v>
      </c>
      <c r="S3819">
        <v>50</v>
      </c>
      <c r="T3819" s="3">
        <f t="shared" si="354"/>
        <v>0</v>
      </c>
      <c r="U3819">
        <v>100</v>
      </c>
      <c r="V3819">
        <v>0</v>
      </c>
      <c r="W3819" s="3">
        <f t="shared" si="355"/>
        <v>100</v>
      </c>
      <c r="X3819">
        <v>25</v>
      </c>
      <c r="Y3819">
        <v>75</v>
      </c>
      <c r="Z3819" s="3">
        <f t="shared" si="356"/>
        <v>-50</v>
      </c>
      <c r="AA3819">
        <v>50</v>
      </c>
      <c r="AB3819">
        <v>50</v>
      </c>
      <c r="AC3819" s="3">
        <f t="shared" si="357"/>
        <v>0</v>
      </c>
      <c r="AD3819" s="3">
        <f t="shared" si="358"/>
        <v>1</v>
      </c>
      <c r="AE3819" s="3" t="s">
        <v>30575</v>
      </c>
      <c r="AF3819" t="b">
        <v>0</v>
      </c>
      <c r="AG3819" s="1">
        <v>44655.894618055558</v>
      </c>
    </row>
    <row r="3820" spans="1:33" x14ac:dyDescent="0.2">
      <c r="A3820" t="s">
        <v>11330</v>
      </c>
      <c r="B3820">
        <v>15297</v>
      </c>
      <c r="C3820" s="3" t="s">
        <v>11326</v>
      </c>
      <c r="D3820" t="s">
        <v>11327</v>
      </c>
      <c r="E3820" t="s">
        <v>30126</v>
      </c>
      <c r="F3820" s="9" t="str">
        <f>_xlfn.XLOOKUP(E3820,'Raw Data - Area Code'!A:A,'Raw Data - Area Code'!B:B,"",FALSE)</f>
        <v>Portsmouth</v>
      </c>
      <c r="G3820" s="9">
        <v>466176</v>
      </c>
      <c r="H3820" s="8">
        <v>93110</v>
      </c>
      <c r="I3820" s="20" t="s">
        <v>30236</v>
      </c>
      <c r="J3820" s="8" t="str">
        <f>_xlfn.XLOOKUP(TRIM(I3820),'Raw Data - SIC Code'!A:A,'Raw Data - SIC Code'!C:C,"",FALSE)</f>
        <v>Arts &amp; Recreation</v>
      </c>
      <c r="K3820">
        <v>7.1</v>
      </c>
      <c r="L3820" s="3">
        <v>10.6</v>
      </c>
      <c r="M3820">
        <v>18.8</v>
      </c>
      <c r="N3820">
        <v>0</v>
      </c>
      <c r="O3820">
        <v>39.1</v>
      </c>
      <c r="P3820">
        <v>60.3</v>
      </c>
      <c r="Q3820" s="27">
        <f t="shared" si="359"/>
        <v>-21.327967806841041</v>
      </c>
      <c r="R3820">
        <v>35.299999999999997</v>
      </c>
      <c r="S3820">
        <v>64.7</v>
      </c>
      <c r="T3820" s="3">
        <f t="shared" si="354"/>
        <v>-29.400000000000006</v>
      </c>
      <c r="U3820">
        <v>35.299999999999997</v>
      </c>
      <c r="V3820">
        <v>64.7</v>
      </c>
      <c r="W3820" s="3">
        <f t="shared" si="355"/>
        <v>-29.400000000000006</v>
      </c>
      <c r="X3820">
        <v>35</v>
      </c>
      <c r="Y3820">
        <v>65</v>
      </c>
      <c r="Z3820" s="3">
        <f t="shared" si="356"/>
        <v>-30</v>
      </c>
      <c r="AA3820">
        <v>56</v>
      </c>
      <c r="AB3820">
        <v>44</v>
      </c>
      <c r="AC3820" s="3">
        <f t="shared" si="357"/>
        <v>12</v>
      </c>
      <c r="AD3820" s="3">
        <f t="shared" si="358"/>
        <v>2</v>
      </c>
      <c r="AE3820" s="3" t="s">
        <v>30460</v>
      </c>
      <c r="AF3820" t="b">
        <v>0</v>
      </c>
      <c r="AG3820" s="1">
        <v>44655.896909722222</v>
      </c>
    </row>
    <row r="3821" spans="1:33" x14ac:dyDescent="0.2">
      <c r="A3821" t="s">
        <v>11331</v>
      </c>
      <c r="B3821">
        <v>5623</v>
      </c>
      <c r="C3821" s="3" t="s">
        <v>11332</v>
      </c>
      <c r="D3821" t="s">
        <v>5991</v>
      </c>
      <c r="E3821" t="s">
        <v>30226</v>
      </c>
      <c r="F3821" s="9" t="str">
        <f>_xlfn.XLOOKUP(E3821,'Raw Data - Area Code'!A:A,'Raw Data - Area Code'!B:B,"",FALSE)</f>
        <v>Birmingham</v>
      </c>
      <c r="G3821" s="9">
        <v>223064</v>
      </c>
      <c r="H3821" s="8">
        <v>22110</v>
      </c>
      <c r="I3821" s="20" t="s">
        <v>30288</v>
      </c>
      <c r="J3821" s="8" t="str">
        <f>_xlfn.XLOOKUP(TRIM(I3821),'Raw Data - SIC Code'!A:A,'Raw Data - SIC Code'!C:C,"",FALSE)</f>
        <v>Manufacturing</v>
      </c>
      <c r="K3821">
        <v>1.6</v>
      </c>
      <c r="L3821" s="3">
        <v>4.0999999999999996</v>
      </c>
      <c r="M3821">
        <v>23.8</v>
      </c>
      <c r="N3821">
        <v>19.399999999999999</v>
      </c>
      <c r="O3821">
        <v>85.7</v>
      </c>
      <c r="P3821">
        <v>86.3</v>
      </c>
      <c r="Q3821" s="27">
        <f t="shared" si="359"/>
        <v>-0.34883720930232226</v>
      </c>
      <c r="R3821">
        <v>80</v>
      </c>
      <c r="S3821">
        <v>20</v>
      </c>
      <c r="T3821" s="3">
        <f t="shared" si="354"/>
        <v>60</v>
      </c>
      <c r="U3821">
        <v>84.8</v>
      </c>
      <c r="V3821">
        <v>15.2</v>
      </c>
      <c r="W3821" s="3">
        <f t="shared" si="355"/>
        <v>69.599999999999994</v>
      </c>
      <c r="X3821">
        <v>86.7</v>
      </c>
      <c r="Y3821">
        <v>13.3</v>
      </c>
      <c r="Z3821" s="3">
        <f t="shared" si="356"/>
        <v>73.400000000000006</v>
      </c>
      <c r="AA3821">
        <v>81.7</v>
      </c>
      <c r="AB3821">
        <v>18.3</v>
      </c>
      <c r="AC3821" s="3">
        <f t="shared" si="357"/>
        <v>63.4</v>
      </c>
      <c r="AD3821" s="3">
        <f t="shared" si="358"/>
        <v>5</v>
      </c>
      <c r="AE3821" s="3" t="s">
        <v>30460</v>
      </c>
      <c r="AF3821" t="b">
        <v>0</v>
      </c>
      <c r="AG3821" s="1">
        <v>44652.534143518518</v>
      </c>
    </row>
    <row r="3822" spans="1:33" x14ac:dyDescent="0.2">
      <c r="A3822" t="s">
        <v>11333</v>
      </c>
      <c r="B3822">
        <v>5624</v>
      </c>
      <c r="C3822" s="3" t="s">
        <v>11334</v>
      </c>
      <c r="D3822" t="s">
        <v>11335</v>
      </c>
      <c r="E3822" t="s">
        <v>30143</v>
      </c>
      <c r="F3822" s="9" t="str">
        <f>_xlfn.XLOOKUP(E3822,'Raw Data - Area Code'!A:A,'Raw Data - Area Code'!B:B,"",FALSE)</f>
        <v>West Central London</v>
      </c>
      <c r="G3822" s="9">
        <v>3977902</v>
      </c>
      <c r="H3822" s="8">
        <v>82990</v>
      </c>
      <c r="I3822" s="20" t="s">
        <v>30240</v>
      </c>
      <c r="J3822" s="8" t="str">
        <f>_xlfn.XLOOKUP(TRIM(I3822),'Raw Data - SIC Code'!A:A,'Raw Data - SIC Code'!C:C,"",FALSE)</f>
        <v>Admin Services</v>
      </c>
      <c r="K3822">
        <v>15</v>
      </c>
      <c r="L3822" s="3">
        <v>15</v>
      </c>
      <c r="M3822">
        <v>43</v>
      </c>
      <c r="N3822">
        <v>33</v>
      </c>
      <c r="O3822">
        <v>99</v>
      </c>
      <c r="P3822">
        <v>99</v>
      </c>
      <c r="Q3822" s="27">
        <f t="shared" si="359"/>
        <v>0</v>
      </c>
      <c r="R3822">
        <v>48</v>
      </c>
      <c r="S3822">
        <v>52</v>
      </c>
      <c r="T3822" s="3">
        <f t="shared" si="354"/>
        <v>-4</v>
      </c>
      <c r="U3822">
        <v>61</v>
      </c>
      <c r="V3822">
        <v>39</v>
      </c>
      <c r="W3822" s="3">
        <f t="shared" si="355"/>
        <v>22</v>
      </c>
      <c r="X3822">
        <v>70</v>
      </c>
      <c r="Y3822">
        <v>30</v>
      </c>
      <c r="Z3822" s="3">
        <f t="shared" si="356"/>
        <v>40</v>
      </c>
      <c r="AA3822">
        <v>76</v>
      </c>
      <c r="AB3822">
        <v>24</v>
      </c>
      <c r="AC3822" s="3">
        <f t="shared" si="357"/>
        <v>52</v>
      </c>
      <c r="AD3822" s="3">
        <f t="shared" si="358"/>
        <v>4</v>
      </c>
      <c r="AE3822" s="3" t="s">
        <v>30463</v>
      </c>
      <c r="AF3822" t="b">
        <v>0</v>
      </c>
      <c r="AG3822" s="1">
        <v>44656.351817129631</v>
      </c>
    </row>
    <row r="3823" spans="1:33" x14ac:dyDescent="0.2">
      <c r="A3823" t="s">
        <v>11336</v>
      </c>
      <c r="B3823">
        <v>5625</v>
      </c>
      <c r="C3823" s="3" t="s">
        <v>11337</v>
      </c>
      <c r="D3823" t="s">
        <v>11338</v>
      </c>
      <c r="E3823" t="s">
        <v>30208</v>
      </c>
      <c r="F3823" s="9" t="str">
        <f>_xlfn.XLOOKUP(E3823,'Raw Data - Area Code'!A:A,'Raw Data - Area Code'!B:B,"",FALSE)</f>
        <v>Plymouth</v>
      </c>
      <c r="G3823" s="9">
        <v>6940012</v>
      </c>
      <c r="H3823" s="8">
        <v>70100</v>
      </c>
      <c r="I3823" s="20" t="s">
        <v>30249</v>
      </c>
      <c r="J3823" s="8" t="str">
        <f>_xlfn.XLOOKUP(TRIM(I3823),'Raw Data - SIC Code'!A:A,'Raw Data - SIC Code'!C:C,"",FALSE)</f>
        <v>Professional Services</v>
      </c>
      <c r="K3823">
        <v>10.3</v>
      </c>
      <c r="L3823" s="3">
        <v>-0.7</v>
      </c>
      <c r="M3823">
        <v>8.4</v>
      </c>
      <c r="N3823">
        <v>-23</v>
      </c>
      <c r="O3823">
        <v>60.1</v>
      </c>
      <c r="P3823">
        <v>75.7</v>
      </c>
      <c r="Q3823" s="27">
        <f t="shared" si="359"/>
        <v>-11.487481590574374</v>
      </c>
      <c r="R3823">
        <v>77.599999999999994</v>
      </c>
      <c r="S3823">
        <v>22.4</v>
      </c>
      <c r="T3823" s="3">
        <f t="shared" si="354"/>
        <v>55.199999999999996</v>
      </c>
      <c r="U3823">
        <v>81.599999999999994</v>
      </c>
      <c r="V3823">
        <v>18.399999999999999</v>
      </c>
      <c r="W3823" s="3">
        <f t="shared" si="355"/>
        <v>63.2</v>
      </c>
      <c r="X3823">
        <v>74.5</v>
      </c>
      <c r="Y3823">
        <v>25.5</v>
      </c>
      <c r="Z3823" s="3">
        <f t="shared" si="356"/>
        <v>49</v>
      </c>
      <c r="AA3823">
        <v>90.8</v>
      </c>
      <c r="AB3823">
        <v>9.1999999999999993</v>
      </c>
      <c r="AC3823" s="3">
        <f t="shared" si="357"/>
        <v>81.599999999999994</v>
      </c>
      <c r="AD3823" s="3">
        <f t="shared" si="358"/>
        <v>4</v>
      </c>
      <c r="AE3823" s="3" t="s">
        <v>30460</v>
      </c>
      <c r="AF3823" t="b">
        <v>0</v>
      </c>
      <c r="AG3823" s="1">
        <v>44601.621631944443</v>
      </c>
    </row>
    <row r="3824" spans="1:33" x14ac:dyDescent="0.2">
      <c r="A3824" t="s">
        <v>11339</v>
      </c>
      <c r="B3824">
        <v>137</v>
      </c>
      <c r="C3824" s="3" t="s">
        <v>11340</v>
      </c>
      <c r="D3824" t="s">
        <v>11341</v>
      </c>
      <c r="E3824" t="s">
        <v>30231</v>
      </c>
      <c r="F3824" s="9" t="str">
        <f>_xlfn.XLOOKUP(E3824,'Raw Data - Area Code'!A:A,'Raw Data - Area Code'!B:B,"",FALSE)</f>
        <v>North London</v>
      </c>
      <c r="G3824" s="9">
        <v>288105</v>
      </c>
      <c r="H3824" s="8">
        <v>85310</v>
      </c>
      <c r="I3824" s="20" t="s">
        <v>30235</v>
      </c>
      <c r="J3824" s="8" t="str">
        <f>_xlfn.XLOOKUP(TRIM(I3824),'Raw Data - SIC Code'!A:A,'Raw Data - SIC Code'!C:C,"",FALSE)</f>
        <v>Education</v>
      </c>
      <c r="K3824">
        <v>9.9</v>
      </c>
      <c r="L3824" s="3">
        <v>22.4</v>
      </c>
      <c r="O3824">
        <v>0</v>
      </c>
      <c r="P3824">
        <v>0</v>
      </c>
      <c r="Q3824" s="27">
        <v>0</v>
      </c>
      <c r="R3824">
        <v>23.1</v>
      </c>
      <c r="S3824">
        <v>76.900000000000006</v>
      </c>
      <c r="T3824" s="3">
        <f t="shared" si="354"/>
        <v>-53.800000000000004</v>
      </c>
      <c r="U3824">
        <v>32.299999999999997</v>
      </c>
      <c r="V3824">
        <v>67.7</v>
      </c>
      <c r="W3824" s="3">
        <f t="shared" si="355"/>
        <v>-35.400000000000006</v>
      </c>
      <c r="X3824">
        <v>44.6</v>
      </c>
      <c r="Y3824">
        <v>55.4</v>
      </c>
      <c r="Z3824" s="3">
        <f t="shared" si="356"/>
        <v>-10.799999999999997</v>
      </c>
      <c r="AA3824">
        <v>43.1</v>
      </c>
      <c r="AB3824">
        <v>56.9</v>
      </c>
      <c r="AC3824" s="3">
        <f t="shared" si="357"/>
        <v>-13.799999999999999</v>
      </c>
      <c r="AD3824" s="3">
        <f t="shared" si="358"/>
        <v>1</v>
      </c>
      <c r="AE3824" s="3" t="s">
        <v>30460</v>
      </c>
      <c r="AF3824" t="b">
        <v>1</v>
      </c>
      <c r="AG3824" s="1">
        <v>44657.667222222219</v>
      </c>
    </row>
    <row r="3825" spans="1:33" x14ac:dyDescent="0.2">
      <c r="A3825" t="s">
        <v>11342</v>
      </c>
      <c r="B3825">
        <v>5627</v>
      </c>
      <c r="C3825" s="3" t="s">
        <v>11343</v>
      </c>
      <c r="D3825" t="s">
        <v>11344</v>
      </c>
      <c r="E3825" t="s">
        <v>30202</v>
      </c>
      <c r="F3825" s="9" t="str">
        <f>_xlfn.XLOOKUP(E3825,'Raw Data - Area Code'!A:A,'Raw Data - Area Code'!B:B,"",FALSE)</f>
        <v>Bolton</v>
      </c>
      <c r="G3825" s="9">
        <v>1425062</v>
      </c>
      <c r="H3825" s="8">
        <v>47730</v>
      </c>
      <c r="I3825" s="20" t="s">
        <v>30234</v>
      </c>
      <c r="J3825" s="8" t="str">
        <f>_xlfn.XLOOKUP(TRIM(I3825),'Raw Data - SIC Code'!A:A,'Raw Data - SIC Code'!C:C,"",FALSE)</f>
        <v>Trade</v>
      </c>
      <c r="K3825">
        <v>12.1</v>
      </c>
      <c r="L3825" s="3">
        <v>-1</v>
      </c>
      <c r="M3825">
        <v>53.9</v>
      </c>
      <c r="N3825">
        <v>41.1</v>
      </c>
      <c r="O3825">
        <v>58.8</v>
      </c>
      <c r="P3825">
        <v>66</v>
      </c>
      <c r="Q3825" s="27">
        <f t="shared" si="359"/>
        <v>-5.7692307692307718</v>
      </c>
      <c r="R3825">
        <v>32.4</v>
      </c>
      <c r="S3825">
        <v>67.599999999999994</v>
      </c>
      <c r="T3825" s="3">
        <f t="shared" si="354"/>
        <v>-35.199999999999996</v>
      </c>
      <c r="U3825">
        <v>23</v>
      </c>
      <c r="V3825">
        <v>77</v>
      </c>
      <c r="W3825" s="3">
        <f t="shared" si="355"/>
        <v>-54</v>
      </c>
      <c r="X3825">
        <v>14.2</v>
      </c>
      <c r="Y3825">
        <v>85.8</v>
      </c>
      <c r="Z3825" s="3">
        <f t="shared" si="356"/>
        <v>-71.599999999999994</v>
      </c>
      <c r="AA3825">
        <v>51.8</v>
      </c>
      <c r="AB3825">
        <v>48.2</v>
      </c>
      <c r="AC3825" s="3">
        <f t="shared" si="357"/>
        <v>3.5999999999999943</v>
      </c>
      <c r="AD3825" s="3">
        <f t="shared" si="358"/>
        <v>1</v>
      </c>
      <c r="AE3825" s="3" t="s">
        <v>30462</v>
      </c>
      <c r="AF3825" t="b">
        <v>0</v>
      </c>
      <c r="AG3825" s="1">
        <v>44644.530300925922</v>
      </c>
    </row>
    <row r="3826" spans="1:33" x14ac:dyDescent="0.2">
      <c r="A3826" t="s">
        <v>11345</v>
      </c>
      <c r="B3826">
        <v>17220</v>
      </c>
      <c r="C3826" s="3" t="s">
        <v>11346</v>
      </c>
      <c r="D3826" t="s">
        <v>11347</v>
      </c>
      <c r="E3826" t="s">
        <v>30127</v>
      </c>
      <c r="F3826" s="9" t="str">
        <f>_xlfn.XLOOKUP(E3826,'Raw Data - Area Code'!A:A,'Raw Data - Area Code'!B:B,"",FALSE)</f>
        <v>Newcastle upon Tyne</v>
      </c>
      <c r="G3826" s="9"/>
      <c r="H3826" s="8">
        <v>1</v>
      </c>
      <c r="I3826" s="20">
        <v>85</v>
      </c>
      <c r="J3826" s="8" t="str">
        <f>_xlfn.XLOOKUP(TRIM(I3826),'Raw Data - SIC Code'!A:A,'Raw Data - SIC Code'!C:C,"",FALSE)</f>
        <v>Education</v>
      </c>
      <c r="K3826">
        <v>11.7</v>
      </c>
      <c r="L3826" s="3">
        <v>18</v>
      </c>
      <c r="O3826">
        <v>0</v>
      </c>
      <c r="P3826">
        <v>0</v>
      </c>
      <c r="Q3826" s="27">
        <v>0</v>
      </c>
      <c r="R3826">
        <v>27</v>
      </c>
      <c r="S3826">
        <v>73</v>
      </c>
      <c r="T3826" s="3">
        <f t="shared" si="354"/>
        <v>-46</v>
      </c>
      <c r="U3826">
        <v>34.299999999999997</v>
      </c>
      <c r="V3826">
        <v>65.7</v>
      </c>
      <c r="W3826" s="3">
        <f t="shared" si="355"/>
        <v>-31.400000000000006</v>
      </c>
      <c r="X3826">
        <v>32.1</v>
      </c>
      <c r="Y3826">
        <v>67.900000000000006</v>
      </c>
      <c r="Z3826" s="3">
        <f t="shared" si="356"/>
        <v>-35.800000000000004</v>
      </c>
      <c r="AA3826">
        <v>42.3</v>
      </c>
      <c r="AB3826">
        <v>57.7</v>
      </c>
      <c r="AC3826" s="3">
        <f t="shared" si="357"/>
        <v>-15.400000000000006</v>
      </c>
      <c r="AD3826" s="3">
        <f t="shared" si="358"/>
        <v>1</v>
      </c>
      <c r="AE3826" s="3" t="s">
        <v>30461</v>
      </c>
      <c r="AF3826" t="b">
        <v>0</v>
      </c>
      <c r="AG3826" s="1">
        <v>44543.418310185189</v>
      </c>
    </row>
    <row r="3827" spans="1:33" x14ac:dyDescent="0.2">
      <c r="A3827" t="s">
        <v>11348</v>
      </c>
      <c r="B3827">
        <v>19984</v>
      </c>
      <c r="C3827" s="3" t="s">
        <v>11349</v>
      </c>
      <c r="D3827" t="s">
        <v>11350</v>
      </c>
      <c r="E3827" t="s">
        <v>30125</v>
      </c>
      <c r="F3827" s="9" t="str">
        <f>_xlfn.XLOOKUP(E3827,'Raw Data - Area Code'!A:A,'Raw Data - Area Code'!B:B,"",FALSE)</f>
        <v>Hemel Hempstead</v>
      </c>
      <c r="G3827" s="9">
        <v>12158108</v>
      </c>
      <c r="H3827" s="8">
        <v>56103</v>
      </c>
      <c r="I3827" s="20" t="s">
        <v>30241</v>
      </c>
      <c r="J3827" s="8" t="str">
        <f>_xlfn.XLOOKUP(TRIM(I3827),'Raw Data - SIC Code'!A:A,'Raw Data - SIC Code'!C:C,"",FALSE)</f>
        <v>Hospitality</v>
      </c>
      <c r="K3827">
        <v>7.1</v>
      </c>
      <c r="L3827" s="3">
        <v>0</v>
      </c>
      <c r="M3827">
        <v>-3.2</v>
      </c>
      <c r="N3827">
        <v>-1.3</v>
      </c>
      <c r="O3827">
        <v>8.9</v>
      </c>
      <c r="P3827">
        <v>10.199999999999999</v>
      </c>
      <c r="Q3827" s="27">
        <f t="shared" si="359"/>
        <v>-6.8062827225130826</v>
      </c>
      <c r="R3827">
        <v>36.4</v>
      </c>
      <c r="S3827">
        <v>63.6</v>
      </c>
      <c r="T3827" s="3">
        <f t="shared" si="354"/>
        <v>-27.200000000000003</v>
      </c>
      <c r="U3827">
        <v>58.3</v>
      </c>
      <c r="V3827">
        <v>41.7</v>
      </c>
      <c r="W3827" s="3">
        <f t="shared" si="355"/>
        <v>16.599999999999994</v>
      </c>
      <c r="X3827">
        <v>68.599999999999994</v>
      </c>
      <c r="Y3827">
        <v>31.4</v>
      </c>
      <c r="Z3827" s="3">
        <f t="shared" si="356"/>
        <v>37.199999999999996</v>
      </c>
      <c r="AA3827">
        <v>78.7</v>
      </c>
      <c r="AB3827">
        <v>21.3</v>
      </c>
      <c r="AC3827" s="3">
        <f t="shared" si="357"/>
        <v>57.400000000000006</v>
      </c>
      <c r="AD3827" s="3">
        <f t="shared" si="358"/>
        <v>3</v>
      </c>
      <c r="AE3827" s="3" t="s">
        <v>30460</v>
      </c>
      <c r="AF3827" t="b">
        <v>0</v>
      </c>
      <c r="AG3827" s="1">
        <v>44627.577314814815</v>
      </c>
    </row>
    <row r="3828" spans="1:33" x14ac:dyDescent="0.2">
      <c r="A3828" t="s">
        <v>11351</v>
      </c>
      <c r="B3828">
        <v>5629</v>
      </c>
      <c r="C3828" s="3" t="s">
        <v>11352</v>
      </c>
      <c r="D3828" t="s">
        <v>11353</v>
      </c>
      <c r="E3828" t="s">
        <v>30230</v>
      </c>
      <c r="F3828" s="9" t="str">
        <f>_xlfn.XLOOKUP(E3828,'Raw Data - Area Code'!A:A,'Raw Data - Area Code'!B:B,"",FALSE)</f>
        <v>Manchester</v>
      </c>
      <c r="G3828" s="9">
        <v>5401818</v>
      </c>
      <c r="H3828" s="8">
        <v>86900</v>
      </c>
      <c r="I3828" s="20" t="s">
        <v>30237</v>
      </c>
      <c r="J3828" s="8" t="str">
        <f>_xlfn.XLOOKUP(TRIM(I3828),'Raw Data - SIC Code'!A:A,'Raw Data - SIC Code'!C:C,"",FALSE)</f>
        <v>Healthcare</v>
      </c>
      <c r="K3828">
        <v>16.5</v>
      </c>
      <c r="L3828" s="3">
        <v>5.3</v>
      </c>
      <c r="O3828">
        <v>0</v>
      </c>
      <c r="P3828">
        <v>0</v>
      </c>
      <c r="Q3828" s="27">
        <v>0</v>
      </c>
      <c r="R3828">
        <v>19.100000000000001</v>
      </c>
      <c r="S3828">
        <v>80.900000000000006</v>
      </c>
      <c r="T3828" s="3">
        <f t="shared" si="354"/>
        <v>-61.8</v>
      </c>
      <c r="U3828">
        <v>15.7</v>
      </c>
      <c r="V3828">
        <v>84.3</v>
      </c>
      <c r="W3828" s="3">
        <f t="shared" si="355"/>
        <v>-68.599999999999994</v>
      </c>
      <c r="X3828">
        <v>16.5</v>
      </c>
      <c r="Y3828">
        <v>83.5</v>
      </c>
      <c r="Z3828" s="3">
        <f t="shared" si="356"/>
        <v>-67</v>
      </c>
      <c r="AA3828">
        <v>21.5</v>
      </c>
      <c r="AB3828">
        <v>78.5</v>
      </c>
      <c r="AC3828" s="3">
        <f t="shared" si="357"/>
        <v>-56.999999999999993</v>
      </c>
      <c r="AD3828" s="3">
        <f t="shared" si="358"/>
        <v>1</v>
      </c>
      <c r="AE3828" s="3" t="s">
        <v>30460</v>
      </c>
      <c r="AF3828" t="b">
        <v>0</v>
      </c>
      <c r="AG3828" s="1">
        <v>44617.605185185188</v>
      </c>
    </row>
    <row r="3829" spans="1:33" x14ac:dyDescent="0.2">
      <c r="A3829" t="s">
        <v>11354</v>
      </c>
      <c r="B3829">
        <v>15082</v>
      </c>
      <c r="C3829" s="3" t="s">
        <v>11355</v>
      </c>
      <c r="D3829" t="s">
        <v>2657</v>
      </c>
      <c r="E3829" t="s">
        <v>30226</v>
      </c>
      <c r="F3829" s="9" t="str">
        <f>_xlfn.XLOOKUP(E3829,'Raw Data - Area Code'!A:A,'Raw Data - Area Code'!B:B,"",FALSE)</f>
        <v>Birmingham</v>
      </c>
      <c r="G3829" s="9">
        <v>6800894</v>
      </c>
      <c r="H3829" s="8">
        <v>56101</v>
      </c>
      <c r="I3829" s="20" t="s">
        <v>30241</v>
      </c>
      <c r="J3829" s="8" t="str">
        <f>_xlfn.XLOOKUP(TRIM(I3829),'Raw Data - SIC Code'!A:A,'Raw Data - SIC Code'!C:C,"",FALSE)</f>
        <v>Hospitality</v>
      </c>
      <c r="K3829">
        <v>2.8</v>
      </c>
      <c r="L3829" s="3">
        <v>1.4</v>
      </c>
      <c r="M3829">
        <v>76</v>
      </c>
      <c r="N3829">
        <v>76</v>
      </c>
      <c r="O3829">
        <v>0.8</v>
      </c>
      <c r="P3829">
        <v>0.9</v>
      </c>
      <c r="Q3829" s="27">
        <f t="shared" si="359"/>
        <v>-5.8823529411764683</v>
      </c>
      <c r="R3829">
        <v>40</v>
      </c>
      <c r="S3829">
        <v>60</v>
      </c>
      <c r="T3829" s="3">
        <f t="shared" si="354"/>
        <v>-20</v>
      </c>
      <c r="U3829">
        <v>56.7</v>
      </c>
      <c r="V3829">
        <v>43.3</v>
      </c>
      <c r="W3829" s="3">
        <f t="shared" si="355"/>
        <v>13.400000000000006</v>
      </c>
      <c r="X3829">
        <v>58.3</v>
      </c>
      <c r="Y3829">
        <v>41.7</v>
      </c>
      <c r="Z3829" s="3">
        <f t="shared" si="356"/>
        <v>16.599999999999994</v>
      </c>
      <c r="AA3829">
        <v>55</v>
      </c>
      <c r="AB3829">
        <v>45</v>
      </c>
      <c r="AC3829" s="3">
        <f t="shared" si="357"/>
        <v>10</v>
      </c>
      <c r="AD3829" s="3">
        <f t="shared" si="358"/>
        <v>4</v>
      </c>
      <c r="AE3829" s="3" t="s">
        <v>30461</v>
      </c>
      <c r="AF3829" t="b">
        <v>1</v>
      </c>
      <c r="AG3829" s="1">
        <v>44657.573564814818</v>
      </c>
    </row>
    <row r="3830" spans="1:33" x14ac:dyDescent="0.2">
      <c r="A3830" t="s">
        <v>11356</v>
      </c>
      <c r="B3830">
        <v>19009</v>
      </c>
      <c r="C3830" s="3" t="s">
        <v>11357</v>
      </c>
      <c r="D3830" t="s">
        <v>11358</v>
      </c>
      <c r="E3830" t="s">
        <v>30182</v>
      </c>
      <c r="F3830" s="9" t="str">
        <f>_xlfn.XLOOKUP(E3830,'Raw Data - Area Code'!A:A,'Raw Data - Area Code'!B:B,"",FALSE)</f>
        <v>South West London</v>
      </c>
      <c r="G3830" s="9">
        <v>11061429</v>
      </c>
      <c r="H3830" s="8">
        <v>81100</v>
      </c>
      <c r="I3830" s="20" t="s">
        <v>30244</v>
      </c>
      <c r="J3830" s="8" t="str">
        <f>_xlfn.XLOOKUP(TRIM(I3830),'Raw Data - SIC Code'!A:A,'Raw Data - SIC Code'!C:C,"",FALSE)</f>
        <v>Admin Services</v>
      </c>
      <c r="K3830">
        <v>15.51</v>
      </c>
      <c r="L3830" s="3">
        <v>23.19</v>
      </c>
      <c r="M3830">
        <v>-7</v>
      </c>
      <c r="N3830">
        <v>0</v>
      </c>
      <c r="O3830">
        <v>6</v>
      </c>
      <c r="P3830">
        <v>12</v>
      </c>
      <c r="Q3830" s="27">
        <f t="shared" si="359"/>
        <v>-33.333333333333329</v>
      </c>
      <c r="R3830">
        <v>51</v>
      </c>
      <c r="S3830">
        <v>49</v>
      </c>
      <c r="T3830" s="3">
        <f t="shared" si="354"/>
        <v>2</v>
      </c>
      <c r="U3830">
        <v>74</v>
      </c>
      <c r="V3830">
        <v>26</v>
      </c>
      <c r="W3830" s="3">
        <f t="shared" si="355"/>
        <v>48</v>
      </c>
      <c r="X3830">
        <v>92</v>
      </c>
      <c r="Y3830">
        <v>8</v>
      </c>
      <c r="Z3830" s="3">
        <f t="shared" si="356"/>
        <v>84</v>
      </c>
      <c r="AA3830">
        <v>86</v>
      </c>
      <c r="AB3830">
        <v>14</v>
      </c>
      <c r="AC3830" s="3">
        <f t="shared" si="357"/>
        <v>72</v>
      </c>
      <c r="AD3830" s="3">
        <f t="shared" si="358"/>
        <v>5</v>
      </c>
      <c r="AE3830" s="3" t="s">
        <v>30462</v>
      </c>
      <c r="AF3830" t="b">
        <v>1</v>
      </c>
      <c r="AG3830" s="1">
        <v>45195.359398148146</v>
      </c>
    </row>
    <row r="3831" spans="1:33" ht="34" x14ac:dyDescent="0.2">
      <c r="A3831" t="s">
        <v>11359</v>
      </c>
      <c r="B3831">
        <v>14379</v>
      </c>
      <c r="C3831" s="3" t="s">
        <v>11360</v>
      </c>
      <c r="D3831" t="s">
        <v>11361</v>
      </c>
      <c r="E3831" t="s">
        <v>30182</v>
      </c>
      <c r="F3831" s="9" t="str">
        <f>_xlfn.XLOOKUP(E3831,'Raw Data - Area Code'!A:A,'Raw Data - Area Code'!B:B,"",FALSE)</f>
        <v>South West London</v>
      </c>
      <c r="G3831" s="9"/>
      <c r="H3831" s="18" t="s">
        <v>668</v>
      </c>
      <c r="I3831" s="20">
        <v>84</v>
      </c>
      <c r="J3831" s="8" t="str">
        <f>_xlfn.XLOOKUP(TRIM(I3831),'Raw Data - SIC Code'!A:A,'Raw Data - SIC Code'!C:C,"",FALSE)</f>
        <v>Public Admin</v>
      </c>
      <c r="K3831">
        <v>-2.6</v>
      </c>
      <c r="L3831" s="3">
        <v>-1.1000000000000001</v>
      </c>
      <c r="M3831">
        <v>4.4000000000000004</v>
      </c>
      <c r="N3831">
        <v>0</v>
      </c>
      <c r="O3831">
        <v>74.2</v>
      </c>
      <c r="P3831">
        <v>74.099999999999994</v>
      </c>
      <c r="Q3831" s="27">
        <f t="shared" si="359"/>
        <v>6.7430883344577558E-2</v>
      </c>
      <c r="R3831">
        <v>38.200000000000003</v>
      </c>
      <c r="S3831">
        <v>61.8</v>
      </c>
      <c r="T3831" s="3">
        <f t="shared" si="354"/>
        <v>-23.599999999999994</v>
      </c>
      <c r="U3831">
        <v>33.799999999999997</v>
      </c>
      <c r="V3831">
        <v>66.2</v>
      </c>
      <c r="W3831" s="3">
        <f t="shared" si="355"/>
        <v>-32.400000000000006</v>
      </c>
      <c r="X3831">
        <v>37.299999999999997</v>
      </c>
      <c r="Y3831">
        <v>62.7</v>
      </c>
      <c r="Z3831" s="3">
        <f t="shared" si="356"/>
        <v>-25.400000000000006</v>
      </c>
      <c r="AA3831">
        <v>33.1</v>
      </c>
      <c r="AB3831">
        <v>66.900000000000006</v>
      </c>
      <c r="AC3831" s="3">
        <f t="shared" si="357"/>
        <v>-33.800000000000004</v>
      </c>
      <c r="AD3831" s="3">
        <f t="shared" si="358"/>
        <v>1</v>
      </c>
      <c r="AE3831" s="3" t="s">
        <v>30462</v>
      </c>
      <c r="AF3831" t="b">
        <v>0</v>
      </c>
      <c r="AG3831" s="1">
        <v>44644.387997685182</v>
      </c>
    </row>
    <row r="3832" spans="1:33" x14ac:dyDescent="0.2">
      <c r="A3832" t="s">
        <v>11362</v>
      </c>
      <c r="B3832">
        <v>5630</v>
      </c>
      <c r="C3832" s="3" t="s">
        <v>11363</v>
      </c>
      <c r="D3832" t="s">
        <v>4098</v>
      </c>
      <c r="E3832" t="s">
        <v>30127</v>
      </c>
      <c r="F3832" s="9" t="str">
        <f>_xlfn.XLOOKUP(E3832,'Raw Data - Area Code'!A:A,'Raw Data - Area Code'!B:B,"",FALSE)</f>
        <v>Newcastle upon Tyne</v>
      </c>
      <c r="G3832" s="9">
        <v>7934306</v>
      </c>
      <c r="H3832" s="8">
        <v>49100</v>
      </c>
      <c r="I3832" s="20" t="s">
        <v>30253</v>
      </c>
      <c r="J3832" s="8" t="str">
        <f>_xlfn.XLOOKUP(TRIM(I3832),'Raw Data - SIC Code'!A:A,'Raw Data - SIC Code'!C:C,"",FALSE)</f>
        <v>Logistics</v>
      </c>
      <c r="K3832">
        <v>23.4</v>
      </c>
      <c r="L3832" s="3">
        <v>23.2</v>
      </c>
      <c r="M3832">
        <v>20.3</v>
      </c>
      <c r="N3832">
        <v>43.9</v>
      </c>
      <c r="O3832">
        <v>8.3000000000000007</v>
      </c>
      <c r="P3832">
        <v>16.7</v>
      </c>
      <c r="Q3832" s="27">
        <f t="shared" si="359"/>
        <v>-33.599999999999994</v>
      </c>
      <c r="R3832">
        <v>68.400000000000006</v>
      </c>
      <c r="S3832">
        <v>31.6</v>
      </c>
      <c r="T3832" s="3">
        <f t="shared" si="354"/>
        <v>36.800000000000004</v>
      </c>
      <c r="U3832">
        <v>76.8</v>
      </c>
      <c r="V3832">
        <v>23.2</v>
      </c>
      <c r="W3832" s="3">
        <f t="shared" si="355"/>
        <v>53.599999999999994</v>
      </c>
      <c r="X3832">
        <v>86.6</v>
      </c>
      <c r="Y3832">
        <v>13.4</v>
      </c>
      <c r="Z3832" s="3">
        <f t="shared" si="356"/>
        <v>73.199999999999989</v>
      </c>
      <c r="AA3832">
        <v>92.7</v>
      </c>
      <c r="AB3832">
        <v>7.3</v>
      </c>
      <c r="AC3832" s="3">
        <f t="shared" si="357"/>
        <v>85.4</v>
      </c>
      <c r="AD3832" s="3">
        <f t="shared" si="358"/>
        <v>5</v>
      </c>
      <c r="AE3832" s="3" t="s">
        <v>30463</v>
      </c>
      <c r="AF3832" t="b">
        <v>0</v>
      </c>
      <c r="AG3832" s="1">
        <v>44613.700138888889</v>
      </c>
    </row>
    <row r="3833" spans="1:33" x14ac:dyDescent="0.2">
      <c r="A3833" t="s">
        <v>11364</v>
      </c>
      <c r="B3833">
        <v>14339</v>
      </c>
      <c r="C3833" s="3" t="s">
        <v>11365</v>
      </c>
      <c r="D3833" t="s">
        <v>8279</v>
      </c>
      <c r="E3833" t="s">
        <v>30218</v>
      </c>
      <c r="F3833" s="9" t="str">
        <f>_xlfn.XLOOKUP(E3833,'Raw Data - Area Code'!A:A,'Raw Data - Area Code'!B:B,"",FALSE)</f>
        <v>Halifax</v>
      </c>
      <c r="G3833" s="9">
        <v>4083229</v>
      </c>
      <c r="H3833" s="8">
        <v>64202</v>
      </c>
      <c r="I3833" s="20" t="s">
        <v>30260</v>
      </c>
      <c r="J3833" s="8" t="str">
        <f>_xlfn.XLOOKUP(TRIM(I3833),'Raw Data - SIC Code'!A:A,'Raw Data - SIC Code'!C:C,"",FALSE)</f>
        <v>Finance</v>
      </c>
      <c r="K3833">
        <v>2</v>
      </c>
      <c r="L3833" s="3">
        <v>-7</v>
      </c>
      <c r="M3833">
        <v>62</v>
      </c>
      <c r="N3833">
        <v>40</v>
      </c>
      <c r="O3833">
        <v>6</v>
      </c>
      <c r="P3833">
        <v>12</v>
      </c>
      <c r="Q3833" s="27">
        <f t="shared" si="359"/>
        <v>-33.333333333333329</v>
      </c>
      <c r="R3833">
        <v>75</v>
      </c>
      <c r="S3833">
        <v>25</v>
      </c>
      <c r="T3833" s="3">
        <f t="shared" si="354"/>
        <v>50</v>
      </c>
      <c r="U3833">
        <v>94</v>
      </c>
      <c r="V3833">
        <v>6</v>
      </c>
      <c r="W3833" s="3">
        <f t="shared" si="355"/>
        <v>88</v>
      </c>
      <c r="X3833">
        <v>76</v>
      </c>
      <c r="Y3833">
        <v>24</v>
      </c>
      <c r="Z3833" s="3">
        <f t="shared" si="356"/>
        <v>52</v>
      </c>
      <c r="AA3833">
        <v>81</v>
      </c>
      <c r="AB3833">
        <v>19</v>
      </c>
      <c r="AC3833" s="3">
        <f t="shared" si="357"/>
        <v>62</v>
      </c>
      <c r="AD3833" s="3">
        <f t="shared" si="358"/>
        <v>4</v>
      </c>
      <c r="AE3833" s="3" t="s">
        <v>30460</v>
      </c>
      <c r="AF3833" t="b">
        <v>0</v>
      </c>
      <c r="AG3833" s="1">
        <v>44571.611805555556</v>
      </c>
    </row>
    <row r="3834" spans="1:33" x14ac:dyDescent="0.2">
      <c r="A3834" t="s">
        <v>11366</v>
      </c>
      <c r="B3834">
        <v>5634</v>
      </c>
      <c r="C3834" s="3" t="s">
        <v>11367</v>
      </c>
      <c r="D3834" t="s">
        <v>1017</v>
      </c>
      <c r="E3834" t="s">
        <v>30145</v>
      </c>
      <c r="F3834" s="9" t="str">
        <f>_xlfn.XLOOKUP(E3834,'Raw Data - Area Code'!A:A,'Raw Data - Area Code'!B:B,"",FALSE)</f>
        <v>East Central London</v>
      </c>
      <c r="G3834" s="9">
        <v>8003789</v>
      </c>
      <c r="H3834" s="8">
        <v>85590</v>
      </c>
      <c r="I3834" s="20" t="s">
        <v>30235</v>
      </c>
      <c r="J3834" s="8" t="str">
        <f>_xlfn.XLOOKUP(TRIM(I3834),'Raw Data - SIC Code'!A:A,'Raw Data - SIC Code'!C:C,"",FALSE)</f>
        <v>Education</v>
      </c>
      <c r="K3834">
        <v>45.8</v>
      </c>
      <c r="L3834" s="3">
        <v>49</v>
      </c>
      <c r="M3834">
        <v>38.1</v>
      </c>
      <c r="N3834">
        <v>50.4</v>
      </c>
      <c r="O3834">
        <v>77</v>
      </c>
      <c r="P3834">
        <v>23</v>
      </c>
      <c r="Q3834" s="27">
        <f t="shared" si="359"/>
        <v>54</v>
      </c>
      <c r="R3834">
        <v>24.1</v>
      </c>
      <c r="S3834">
        <v>75.900000000000006</v>
      </c>
      <c r="T3834" s="3">
        <f t="shared" si="354"/>
        <v>-51.800000000000004</v>
      </c>
      <c r="U3834">
        <v>36.6</v>
      </c>
      <c r="V3834">
        <v>63.4</v>
      </c>
      <c r="W3834" s="3">
        <f t="shared" si="355"/>
        <v>-26.799999999999997</v>
      </c>
      <c r="X3834">
        <v>57.6</v>
      </c>
      <c r="Y3834">
        <v>42.4</v>
      </c>
      <c r="Z3834" s="3">
        <f t="shared" si="356"/>
        <v>15.200000000000003</v>
      </c>
      <c r="AA3834">
        <v>67.599999999999994</v>
      </c>
      <c r="AB3834">
        <v>32.4</v>
      </c>
      <c r="AC3834" s="3">
        <f t="shared" si="357"/>
        <v>35.199999999999996</v>
      </c>
      <c r="AD3834" s="3">
        <f t="shared" si="358"/>
        <v>4</v>
      </c>
      <c r="AE3834" s="3" t="s">
        <v>30461</v>
      </c>
      <c r="AF3834" t="b">
        <v>0</v>
      </c>
      <c r="AG3834" s="1">
        <v>44656.39916666667</v>
      </c>
    </row>
    <row r="3835" spans="1:33" ht="51" x14ac:dyDescent="0.2">
      <c r="A3835" t="s">
        <v>11368</v>
      </c>
      <c r="B3835">
        <v>5635</v>
      </c>
      <c r="C3835" s="3" t="s">
        <v>11369</v>
      </c>
      <c r="D3835" t="s">
        <v>1605</v>
      </c>
      <c r="E3835" t="s">
        <v>30145</v>
      </c>
      <c r="F3835" s="9" t="str">
        <f>_xlfn.XLOOKUP(E3835,'Raw Data - Area Code'!A:A,'Raw Data - Area Code'!B:B,"",FALSE)</f>
        <v>East Central London</v>
      </c>
      <c r="G3835" s="9">
        <v>2275771</v>
      </c>
      <c r="H3835" s="18" t="s">
        <v>11370</v>
      </c>
      <c r="I3835" s="20" t="s">
        <v>30234</v>
      </c>
      <c r="J3835" s="8" t="str">
        <f>_xlfn.XLOOKUP(TRIM(I3835),'Raw Data - SIC Code'!A:A,'Raw Data - SIC Code'!C:C,"",FALSE)</f>
        <v>Trade</v>
      </c>
      <c r="K3835">
        <v>-2.4</v>
      </c>
      <c r="L3835" s="3">
        <v>0.8</v>
      </c>
      <c r="M3835">
        <v>3.9</v>
      </c>
      <c r="N3835">
        <v>22.5</v>
      </c>
      <c r="O3835">
        <v>35.5</v>
      </c>
      <c r="P3835">
        <v>24.8</v>
      </c>
      <c r="Q3835" s="27">
        <f t="shared" si="359"/>
        <v>17.744610281923716</v>
      </c>
      <c r="R3835">
        <v>47.4</v>
      </c>
      <c r="S3835">
        <v>52.6</v>
      </c>
      <c r="T3835" s="3">
        <f t="shared" si="354"/>
        <v>-5.2000000000000028</v>
      </c>
      <c r="U3835">
        <v>54.7</v>
      </c>
      <c r="V3835">
        <v>45.3</v>
      </c>
      <c r="W3835" s="3">
        <f t="shared" si="355"/>
        <v>9.4000000000000057</v>
      </c>
      <c r="X3835">
        <v>50.5</v>
      </c>
      <c r="Y3835">
        <v>49.5</v>
      </c>
      <c r="Z3835" s="3">
        <f t="shared" si="356"/>
        <v>1</v>
      </c>
      <c r="AA3835">
        <v>51.6</v>
      </c>
      <c r="AB3835">
        <v>48.4</v>
      </c>
      <c r="AC3835" s="3">
        <f t="shared" si="357"/>
        <v>3.2000000000000028</v>
      </c>
      <c r="AD3835" s="3">
        <f t="shared" si="358"/>
        <v>5</v>
      </c>
      <c r="AE3835" s="3" t="s">
        <v>30462</v>
      </c>
      <c r="AF3835" t="b">
        <v>0</v>
      </c>
      <c r="AG3835" s="1">
        <v>44585.591851851852</v>
      </c>
    </row>
    <row r="3836" spans="1:33" x14ac:dyDescent="0.2">
      <c r="A3836" t="s">
        <v>11371</v>
      </c>
      <c r="B3836">
        <v>20046</v>
      </c>
      <c r="C3836" s="3" t="s">
        <v>11372</v>
      </c>
      <c r="D3836" t="s">
        <v>11373</v>
      </c>
      <c r="E3836" t="s">
        <v>30118</v>
      </c>
      <c r="F3836" s="9" t="str">
        <f>_xlfn.XLOOKUP(E3836,'Raw Data - Area Code'!A:A,'Raw Data - Area Code'!B:B,"",FALSE)</f>
        <v>Chelmsford</v>
      </c>
      <c r="G3836" s="9">
        <v>11794561</v>
      </c>
      <c r="H3836" s="8">
        <v>69202</v>
      </c>
      <c r="I3836" s="20" t="s">
        <v>30285</v>
      </c>
      <c r="J3836" s="8" t="str">
        <f>_xlfn.XLOOKUP(TRIM(I3836),'Raw Data - SIC Code'!A:A,'Raw Data - SIC Code'!C:C,"",FALSE)</f>
        <v>Professional Services</v>
      </c>
      <c r="K3836">
        <v>23</v>
      </c>
      <c r="L3836" s="3">
        <v>20</v>
      </c>
      <c r="O3836">
        <v>0</v>
      </c>
      <c r="P3836">
        <v>0</v>
      </c>
      <c r="Q3836" s="27">
        <v>0</v>
      </c>
      <c r="R3836">
        <v>96</v>
      </c>
      <c r="S3836">
        <v>4</v>
      </c>
      <c r="T3836" s="3">
        <f t="shared" si="354"/>
        <v>92</v>
      </c>
      <c r="U3836">
        <v>93</v>
      </c>
      <c r="V3836">
        <v>7</v>
      </c>
      <c r="W3836" s="3">
        <f t="shared" si="355"/>
        <v>86</v>
      </c>
      <c r="X3836">
        <v>97</v>
      </c>
      <c r="Y3836">
        <v>3</v>
      </c>
      <c r="Z3836" s="3">
        <f t="shared" si="356"/>
        <v>94</v>
      </c>
      <c r="AA3836">
        <v>98</v>
      </c>
      <c r="AB3836">
        <v>2</v>
      </c>
      <c r="AC3836" s="3">
        <f t="shared" si="357"/>
        <v>96</v>
      </c>
      <c r="AD3836" s="3">
        <f t="shared" si="358"/>
        <v>5</v>
      </c>
      <c r="AE3836" s="3" t="s">
        <v>30462</v>
      </c>
      <c r="AF3836" t="b">
        <v>0</v>
      </c>
      <c r="AG3836" s="1">
        <v>44653.174513888887</v>
      </c>
    </row>
    <row r="3837" spans="1:33" x14ac:dyDescent="0.2">
      <c r="A3837" t="s">
        <v>11374</v>
      </c>
      <c r="B3837">
        <v>5644</v>
      </c>
      <c r="C3837" s="3" t="s">
        <v>11375</v>
      </c>
      <c r="D3837" t="s">
        <v>11376</v>
      </c>
      <c r="E3837" t="s">
        <v>30176</v>
      </c>
      <c r="F3837" s="9" t="str">
        <f>_xlfn.XLOOKUP(E3837,'Raw Data - Area Code'!A:A,'Raw Data - Area Code'!B:B,"",FALSE)</f>
        <v>Llandudno</v>
      </c>
      <c r="G3837" s="9">
        <v>4725313</v>
      </c>
      <c r="H3837" s="8">
        <v>46130</v>
      </c>
      <c r="I3837" s="20" t="s">
        <v>30252</v>
      </c>
      <c r="J3837" s="8" t="str">
        <f>_xlfn.XLOOKUP(TRIM(I3837),'Raw Data - SIC Code'!A:A,'Raw Data - SIC Code'!C:C,"",FALSE)</f>
        <v>Trade</v>
      </c>
      <c r="K3837">
        <v>1.2</v>
      </c>
      <c r="L3837" s="3">
        <v>-3.8</v>
      </c>
      <c r="M3837">
        <v>18.899999999999999</v>
      </c>
      <c r="N3837">
        <v>-19</v>
      </c>
      <c r="O3837">
        <v>35.700000000000003</v>
      </c>
      <c r="P3837">
        <v>40.4</v>
      </c>
      <c r="Q3837" s="27">
        <f t="shared" si="359"/>
        <v>-6.1760840998685884</v>
      </c>
      <c r="R3837">
        <v>84</v>
      </c>
      <c r="S3837">
        <v>16</v>
      </c>
      <c r="T3837" s="3">
        <f t="shared" si="354"/>
        <v>68</v>
      </c>
      <c r="U3837">
        <v>85</v>
      </c>
      <c r="V3837">
        <v>15</v>
      </c>
      <c r="W3837" s="3">
        <f t="shared" si="355"/>
        <v>70</v>
      </c>
      <c r="X3837">
        <v>79</v>
      </c>
      <c r="Y3837">
        <v>21</v>
      </c>
      <c r="Z3837" s="3">
        <f t="shared" si="356"/>
        <v>57.999999999999993</v>
      </c>
      <c r="AA3837">
        <v>83</v>
      </c>
      <c r="AB3837">
        <v>17</v>
      </c>
      <c r="AC3837" s="3">
        <f t="shared" si="357"/>
        <v>66</v>
      </c>
      <c r="AD3837" s="3">
        <f t="shared" si="358"/>
        <v>4</v>
      </c>
      <c r="AE3837" s="3" t="s">
        <v>30462</v>
      </c>
      <c r="AF3837" t="b">
        <v>0</v>
      </c>
      <c r="AG3837" s="1">
        <v>44624.685868055552</v>
      </c>
    </row>
    <row r="3838" spans="1:33" x14ac:dyDescent="0.2">
      <c r="A3838" t="s">
        <v>11377</v>
      </c>
      <c r="B3838">
        <v>5645</v>
      </c>
      <c r="C3838" s="3" t="s">
        <v>11378</v>
      </c>
      <c r="D3838" t="s">
        <v>11379</v>
      </c>
      <c r="E3838" t="s">
        <v>30165</v>
      </c>
      <c r="F3838" s="9" t="str">
        <f>_xlfn.XLOOKUP(E3838,'Raw Data - Area Code'!A:A,'Raw Data - Area Code'!B:B,"",FALSE)</f>
        <v>Blackburn</v>
      </c>
      <c r="G3838" s="9">
        <v>372481</v>
      </c>
      <c r="H3838" s="8">
        <v>17240</v>
      </c>
      <c r="I3838" s="20" t="s">
        <v>30274</v>
      </c>
      <c r="J3838" s="8" t="str">
        <f>_xlfn.XLOOKUP(TRIM(I3838),'Raw Data - SIC Code'!A:A,'Raw Data - SIC Code'!C:C,"",FALSE)</f>
        <v>Manufacturing</v>
      </c>
      <c r="K3838">
        <v>15.3</v>
      </c>
      <c r="L3838" s="3">
        <v>0</v>
      </c>
      <c r="M3838">
        <v>22.3</v>
      </c>
      <c r="N3838">
        <v>0</v>
      </c>
      <c r="O3838">
        <v>96.1</v>
      </c>
      <c r="P3838">
        <v>95.3</v>
      </c>
      <c r="Q3838" s="27">
        <f t="shared" si="359"/>
        <v>0.41797283176593381</v>
      </c>
      <c r="R3838">
        <v>43.2</v>
      </c>
      <c r="S3838">
        <v>56.8</v>
      </c>
      <c r="T3838" s="3">
        <f t="shared" si="354"/>
        <v>-13.599999999999996</v>
      </c>
      <c r="U3838">
        <v>84.9</v>
      </c>
      <c r="V3838">
        <v>15.1</v>
      </c>
      <c r="W3838" s="3">
        <f t="shared" si="355"/>
        <v>69.800000000000011</v>
      </c>
      <c r="X3838">
        <v>58.1</v>
      </c>
      <c r="Y3838">
        <v>41.9</v>
      </c>
      <c r="Z3838" s="3">
        <f t="shared" si="356"/>
        <v>16.200000000000003</v>
      </c>
      <c r="AA3838">
        <v>69.900000000000006</v>
      </c>
      <c r="AB3838">
        <v>30.1</v>
      </c>
      <c r="AC3838" s="3">
        <f t="shared" si="357"/>
        <v>39.800000000000004</v>
      </c>
      <c r="AD3838" s="3">
        <f t="shared" si="358"/>
        <v>4</v>
      </c>
      <c r="AE3838" s="3" t="s">
        <v>30460</v>
      </c>
      <c r="AF3838" t="b">
        <v>0</v>
      </c>
      <c r="AG3838" s="1">
        <v>44655.653506944444</v>
      </c>
    </row>
    <row r="3839" spans="1:33" x14ac:dyDescent="0.2">
      <c r="A3839" t="s">
        <v>11380</v>
      </c>
      <c r="B3839">
        <v>14275</v>
      </c>
      <c r="C3839" s="3" t="s">
        <v>11381</v>
      </c>
      <c r="D3839" t="s">
        <v>11382</v>
      </c>
      <c r="E3839" t="s">
        <v>30112</v>
      </c>
      <c r="F3839" s="9" t="str">
        <f>_xlfn.XLOOKUP(E3839,'Raw Data - Area Code'!A:A,'Raw Data - Area Code'!B:B,"",FALSE)</f>
        <v>Edinburgh</v>
      </c>
      <c r="G3839" s="9" t="s">
        <v>11383</v>
      </c>
      <c r="H3839" s="8">
        <v>47190</v>
      </c>
      <c r="I3839" s="20" t="s">
        <v>30234</v>
      </c>
      <c r="J3839" s="8" t="str">
        <f>_xlfn.XLOOKUP(TRIM(I3839),'Raw Data - SIC Code'!A:A,'Raw Data - SIC Code'!C:C,"",FALSE)</f>
        <v>Trade</v>
      </c>
      <c r="K3839">
        <v>-6.3</v>
      </c>
      <c r="L3839" s="3">
        <v>6</v>
      </c>
      <c r="M3839">
        <v>54.1</v>
      </c>
      <c r="N3839">
        <v>0</v>
      </c>
      <c r="O3839">
        <v>10.4</v>
      </c>
      <c r="P3839">
        <v>3.5</v>
      </c>
      <c r="Q3839" s="27">
        <f t="shared" si="359"/>
        <v>49.640287769784173</v>
      </c>
      <c r="R3839">
        <v>73.099999999999994</v>
      </c>
      <c r="S3839">
        <v>26.9</v>
      </c>
      <c r="T3839" s="3">
        <f t="shared" si="354"/>
        <v>46.199999999999996</v>
      </c>
      <c r="U3839">
        <v>66.7</v>
      </c>
      <c r="V3839">
        <v>33.299999999999997</v>
      </c>
      <c r="W3839" s="3">
        <f t="shared" si="355"/>
        <v>33.400000000000006</v>
      </c>
      <c r="X3839">
        <v>81.5</v>
      </c>
      <c r="Y3839">
        <v>18.5</v>
      </c>
      <c r="Z3839" s="3">
        <f t="shared" si="356"/>
        <v>63</v>
      </c>
      <c r="AA3839">
        <v>73.099999999999994</v>
      </c>
      <c r="AB3839">
        <v>26.9</v>
      </c>
      <c r="AC3839" s="3">
        <f t="shared" si="357"/>
        <v>46.199999999999996</v>
      </c>
      <c r="AD3839" s="3">
        <f t="shared" si="358"/>
        <v>6</v>
      </c>
      <c r="AE3839" s="3" t="s">
        <v>30461</v>
      </c>
      <c r="AF3839" t="b">
        <v>0</v>
      </c>
      <c r="AG3839" s="1">
        <v>44655.468842592592</v>
      </c>
    </row>
    <row r="3840" spans="1:33" x14ac:dyDescent="0.2">
      <c r="A3840" t="s">
        <v>11384</v>
      </c>
      <c r="B3840">
        <v>5650</v>
      </c>
      <c r="C3840" s="3" t="s">
        <v>11385</v>
      </c>
      <c r="D3840" t="s">
        <v>11386</v>
      </c>
      <c r="E3840" t="s">
        <v>30154</v>
      </c>
      <c r="F3840" s="9" t="str">
        <f>_xlfn.XLOOKUP(E3840,'Raw Data - Area Code'!A:A,'Raw Data - Area Code'!B:B,"",FALSE)</f>
        <v>Falkirk</v>
      </c>
      <c r="G3840" s="9" t="s">
        <v>11387</v>
      </c>
      <c r="H3840" s="8">
        <v>70100</v>
      </c>
      <c r="I3840" s="20" t="s">
        <v>30249</v>
      </c>
      <c r="J3840" s="8" t="str">
        <f>_xlfn.XLOOKUP(TRIM(I3840),'Raw Data - SIC Code'!A:A,'Raw Data - SIC Code'!C:C,"",FALSE)</f>
        <v>Professional Services</v>
      </c>
      <c r="K3840">
        <v>2.2999999999999998</v>
      </c>
      <c r="L3840" s="3">
        <v>5.7</v>
      </c>
      <c r="M3840">
        <v>54</v>
      </c>
      <c r="N3840">
        <v>32</v>
      </c>
      <c r="O3840">
        <v>60</v>
      </c>
      <c r="P3840">
        <v>21</v>
      </c>
      <c r="Q3840" s="27">
        <f t="shared" si="359"/>
        <v>48.148148148148145</v>
      </c>
      <c r="R3840">
        <v>77</v>
      </c>
      <c r="S3840">
        <v>23</v>
      </c>
      <c r="T3840" s="3">
        <f t="shared" si="354"/>
        <v>54</v>
      </c>
      <c r="U3840">
        <v>84</v>
      </c>
      <c r="V3840">
        <v>16</v>
      </c>
      <c r="W3840" s="3">
        <f t="shared" si="355"/>
        <v>68</v>
      </c>
      <c r="X3840">
        <v>90</v>
      </c>
      <c r="Y3840">
        <v>10</v>
      </c>
      <c r="Z3840" s="3">
        <f t="shared" si="356"/>
        <v>80</v>
      </c>
      <c r="AA3840">
        <v>84</v>
      </c>
      <c r="AB3840">
        <v>16</v>
      </c>
      <c r="AC3840" s="3">
        <f t="shared" si="357"/>
        <v>68</v>
      </c>
      <c r="AD3840" s="3">
        <f t="shared" si="358"/>
        <v>6</v>
      </c>
      <c r="AE3840" s="3" t="s">
        <v>30461</v>
      </c>
      <c r="AF3840" t="b">
        <v>1</v>
      </c>
      <c r="AG3840" s="1">
        <v>44665.423298611109</v>
      </c>
    </row>
    <row r="3841" spans="1:33" ht="68" x14ac:dyDescent="0.2">
      <c r="A3841" t="s">
        <v>11388</v>
      </c>
      <c r="B3841">
        <v>5652</v>
      </c>
      <c r="C3841" s="3" t="s">
        <v>11389</v>
      </c>
      <c r="D3841" t="s">
        <v>11390</v>
      </c>
      <c r="E3841" t="s">
        <v>30135</v>
      </c>
      <c r="F3841" s="9" t="str">
        <f>_xlfn.XLOOKUP(E3841,'Raw Data - Area Code'!A:A,'Raw Data - Area Code'!B:B,"",FALSE)</f>
        <v>Wolverhampton</v>
      </c>
      <c r="G3841" s="9">
        <v>980487</v>
      </c>
      <c r="H3841" s="18" t="s">
        <v>11391</v>
      </c>
      <c r="I3841" s="20" t="s">
        <v>30262</v>
      </c>
      <c r="J3841" s="8" t="str">
        <f>_xlfn.XLOOKUP(TRIM(I3841),'Raw Data - SIC Code'!A:A,'Raw Data - SIC Code'!C:C,"",FALSE)</f>
        <v>Manufacturing</v>
      </c>
      <c r="K3841">
        <v>7</v>
      </c>
      <c r="L3841" s="3">
        <v>6.3</v>
      </c>
      <c r="M3841">
        <v>95.6</v>
      </c>
      <c r="N3841">
        <v>95.6</v>
      </c>
      <c r="O3841">
        <v>0.3</v>
      </c>
      <c r="P3841">
        <v>2.6</v>
      </c>
      <c r="Q3841" s="27">
        <f t="shared" si="359"/>
        <v>-79.310344827586221</v>
      </c>
      <c r="R3841">
        <v>91</v>
      </c>
      <c r="S3841">
        <v>9</v>
      </c>
      <c r="T3841" s="3">
        <f t="shared" si="354"/>
        <v>82</v>
      </c>
      <c r="U3841">
        <v>89</v>
      </c>
      <c r="V3841">
        <v>11</v>
      </c>
      <c r="W3841" s="3">
        <f t="shared" si="355"/>
        <v>78</v>
      </c>
      <c r="X3841">
        <v>91</v>
      </c>
      <c r="Y3841">
        <v>9</v>
      </c>
      <c r="Z3841" s="3">
        <f t="shared" si="356"/>
        <v>82</v>
      </c>
      <c r="AA3841">
        <v>92</v>
      </c>
      <c r="AB3841">
        <v>8</v>
      </c>
      <c r="AC3841" s="3">
        <f t="shared" si="357"/>
        <v>84</v>
      </c>
      <c r="AD3841" s="3">
        <f t="shared" si="358"/>
        <v>5</v>
      </c>
      <c r="AE3841" s="3" t="s">
        <v>30460</v>
      </c>
      <c r="AF3841" t="b">
        <v>0</v>
      </c>
      <c r="AG3841" s="1">
        <v>44644.641759259262</v>
      </c>
    </row>
    <row r="3842" spans="1:33" ht="34" x14ac:dyDescent="0.2">
      <c r="A3842" t="s">
        <v>11392</v>
      </c>
      <c r="B3842">
        <v>5654</v>
      </c>
      <c r="C3842" s="3" t="s">
        <v>11393</v>
      </c>
      <c r="D3842" t="s">
        <v>11109</v>
      </c>
      <c r="E3842" t="s">
        <v>30127</v>
      </c>
      <c r="F3842" s="9" t="str">
        <f>_xlfn.XLOOKUP(E3842,'Raw Data - Area Code'!A:A,'Raw Data - Area Code'!B:B,"",FALSE)</f>
        <v>Newcastle upon Tyne</v>
      </c>
      <c r="G3842" s="9">
        <v>5019636</v>
      </c>
      <c r="H3842" s="18" t="s">
        <v>11394</v>
      </c>
      <c r="I3842" s="20" t="s">
        <v>30247</v>
      </c>
      <c r="J3842" s="8" t="str">
        <f>_xlfn.XLOOKUP(TRIM(I3842),'Raw Data - SIC Code'!A:A,'Raw Data - SIC Code'!C:C,"",FALSE)</f>
        <v>Construction</v>
      </c>
      <c r="K3842">
        <v>40.1</v>
      </c>
      <c r="L3842" s="3">
        <v>40.299999999999997</v>
      </c>
      <c r="M3842">
        <v>-7.2</v>
      </c>
      <c r="N3842">
        <v>40</v>
      </c>
      <c r="O3842">
        <v>91</v>
      </c>
      <c r="P3842">
        <v>89.1</v>
      </c>
      <c r="Q3842" s="27">
        <f t="shared" si="359"/>
        <v>1.0549694614103309</v>
      </c>
      <c r="R3842">
        <v>25</v>
      </c>
      <c r="S3842">
        <v>75</v>
      </c>
      <c r="T3842" s="3">
        <f t="shared" si="354"/>
        <v>-50</v>
      </c>
      <c r="U3842">
        <v>30</v>
      </c>
      <c r="V3842">
        <v>70</v>
      </c>
      <c r="W3842" s="3">
        <f t="shared" si="355"/>
        <v>-40</v>
      </c>
      <c r="X3842">
        <v>55</v>
      </c>
      <c r="Y3842">
        <v>45</v>
      </c>
      <c r="Z3842" s="3">
        <f t="shared" si="356"/>
        <v>10</v>
      </c>
      <c r="AA3842">
        <v>75</v>
      </c>
      <c r="AB3842">
        <v>25</v>
      </c>
      <c r="AC3842" s="3">
        <f t="shared" si="357"/>
        <v>50</v>
      </c>
      <c r="AD3842" s="3">
        <f t="shared" si="358"/>
        <v>4</v>
      </c>
      <c r="AE3842" s="3" t="s">
        <v>30575</v>
      </c>
      <c r="AF3842" t="b">
        <v>0</v>
      </c>
      <c r="AG3842" s="1">
        <v>44657.398657407408</v>
      </c>
    </row>
    <row r="3843" spans="1:33" x14ac:dyDescent="0.2">
      <c r="A3843" t="s">
        <v>11395</v>
      </c>
      <c r="B3843">
        <v>18750</v>
      </c>
      <c r="C3843" s="3" t="s">
        <v>11396</v>
      </c>
      <c r="D3843" t="s">
        <v>11397</v>
      </c>
      <c r="E3843" t="s">
        <v>30124</v>
      </c>
      <c r="F3843" s="9" t="str">
        <f>_xlfn.XLOOKUP(E3843,'Raw Data - Area Code'!A:A,'Raw Data - Area Code'!B:B,"",FALSE)</f>
        <v>Milton Keynes</v>
      </c>
      <c r="G3843" s="9" t="s">
        <v>11398</v>
      </c>
      <c r="H3843" s="8"/>
      <c r="I3843" s="20">
        <v>68</v>
      </c>
      <c r="J3843" s="8" t="str">
        <f>_xlfn.XLOOKUP(TRIM(I3843),'Raw Data - SIC Code'!A:A,'Raw Data - SIC Code'!C:C,"",FALSE)</f>
        <v>Real Estate</v>
      </c>
      <c r="K3843">
        <v>3.1</v>
      </c>
      <c r="L3843" s="3">
        <v>-4.7</v>
      </c>
      <c r="O3843">
        <v>0</v>
      </c>
      <c r="P3843">
        <v>0</v>
      </c>
      <c r="Q3843" s="27">
        <v>0</v>
      </c>
      <c r="R3843">
        <v>35.5</v>
      </c>
      <c r="S3843">
        <v>64.5</v>
      </c>
      <c r="T3843" s="3">
        <f t="shared" ref="T3843:T3906" si="360">(R3843 - S3843) / (R3843 + S3843) * 100</f>
        <v>-28.999999999999996</v>
      </c>
      <c r="U3843">
        <v>57.6</v>
      </c>
      <c r="V3843">
        <v>42.4</v>
      </c>
      <c r="W3843" s="3">
        <f t="shared" ref="W3843:W3906" si="361">(U3843 - V3843) / (U3843 + V3843) * 100</f>
        <v>15.200000000000003</v>
      </c>
      <c r="X3843">
        <v>26.9</v>
      </c>
      <c r="Y3843">
        <v>73.099999999999994</v>
      </c>
      <c r="Z3843" s="3">
        <f t="shared" ref="Z3843:Z3906" si="362">(X3843 - Y3843) / (X3843 + Y3843) * 100</f>
        <v>-46.199999999999996</v>
      </c>
      <c r="AA3843">
        <v>58.5</v>
      </c>
      <c r="AB3843">
        <v>41.5</v>
      </c>
      <c r="AC3843" s="3">
        <f t="shared" ref="AC3843:AC3906" si="363">(AA3843 - AB3843) / (AA3843 + AB3843) * 100</f>
        <v>17</v>
      </c>
      <c r="AD3843" s="3">
        <f t="shared" ref="AD3843:AD3906" si="364">--(L3843&gt;0) + --(Q3843&gt;0) + --(T3843&gt;0) + --(W3843&gt;0) + --(Z3843&gt;0) + --(AC3843&gt;0)</f>
        <v>2</v>
      </c>
      <c r="AE3843" s="3" t="s">
        <v>30460</v>
      </c>
      <c r="AF3843" t="b">
        <v>0</v>
      </c>
      <c r="AG3843" s="1">
        <v>44445.455590277779</v>
      </c>
    </row>
    <row r="3844" spans="1:33" x14ac:dyDescent="0.2">
      <c r="A3844" t="s">
        <v>11399</v>
      </c>
      <c r="B3844">
        <v>20259</v>
      </c>
      <c r="C3844" s="3" t="s">
        <v>11400</v>
      </c>
      <c r="D3844" t="s">
        <v>11401</v>
      </c>
      <c r="E3844" t="s">
        <v>30146</v>
      </c>
      <c r="F3844" s="9" t="str">
        <f>_xlfn.XLOOKUP(E3844,'Raw Data - Area Code'!A:A,'Raw Data - Area Code'!B:B,"",FALSE)</f>
        <v>Nottingham</v>
      </c>
      <c r="G3844" s="9">
        <v>3748361</v>
      </c>
      <c r="H3844" s="8">
        <v>96090</v>
      </c>
      <c r="I3844" s="20" t="s">
        <v>30270</v>
      </c>
      <c r="J3844" s="8" t="str">
        <f>_xlfn.XLOOKUP(TRIM(I3844),'Raw Data - SIC Code'!A:A,'Raw Data - SIC Code'!C:C,"",FALSE)</f>
        <v>General Services</v>
      </c>
      <c r="K3844">
        <v>19.7</v>
      </c>
      <c r="L3844" s="3">
        <v>0.8</v>
      </c>
      <c r="M3844">
        <v>97.3</v>
      </c>
      <c r="N3844">
        <v>0</v>
      </c>
      <c r="O3844">
        <v>6.5</v>
      </c>
      <c r="P3844">
        <v>0.6</v>
      </c>
      <c r="Q3844" s="27">
        <f t="shared" ref="Q3844:Q3907" si="365">(O3844 - P3844) / (O3844 + P3844) * 100</f>
        <v>83.09859154929579</v>
      </c>
      <c r="R3844">
        <v>40.299999999999997</v>
      </c>
      <c r="S3844">
        <v>59.7</v>
      </c>
      <c r="T3844" s="3">
        <f t="shared" si="360"/>
        <v>-19.400000000000006</v>
      </c>
      <c r="U3844">
        <v>29.5</v>
      </c>
      <c r="V3844">
        <v>70.5</v>
      </c>
      <c r="W3844" s="3">
        <f t="shared" si="361"/>
        <v>-41</v>
      </c>
      <c r="X3844">
        <v>31.1</v>
      </c>
      <c r="Y3844">
        <v>68.900000000000006</v>
      </c>
      <c r="Z3844" s="3">
        <f t="shared" si="362"/>
        <v>-37.800000000000004</v>
      </c>
      <c r="AA3844">
        <v>60.7</v>
      </c>
      <c r="AB3844">
        <v>39.299999999999997</v>
      </c>
      <c r="AC3844" s="3">
        <f t="shared" si="363"/>
        <v>21.400000000000006</v>
      </c>
      <c r="AD3844" s="3">
        <f t="shared" si="364"/>
        <v>3</v>
      </c>
      <c r="AE3844" s="3" t="s">
        <v>30460</v>
      </c>
      <c r="AF3844" t="b">
        <v>0</v>
      </c>
      <c r="AG3844" s="1">
        <v>44655.633379629631</v>
      </c>
    </row>
    <row r="3845" spans="1:33" ht="34" x14ac:dyDescent="0.2">
      <c r="A3845" t="s">
        <v>11402</v>
      </c>
      <c r="B3845">
        <v>5659</v>
      </c>
      <c r="C3845" s="3" t="s">
        <v>11403</v>
      </c>
      <c r="D3845" t="s">
        <v>11404</v>
      </c>
      <c r="E3845" t="s">
        <v>30158</v>
      </c>
      <c r="F3845" s="9" t="str">
        <f>_xlfn.XLOOKUP(E3845,'Raw Data - Area Code'!A:A,'Raw Data - Area Code'!B:B,"",FALSE)</f>
        <v>Crewe</v>
      </c>
      <c r="G3845" s="9">
        <v>607992</v>
      </c>
      <c r="H3845" s="18" t="s">
        <v>34</v>
      </c>
      <c r="I3845" s="20" t="s">
        <v>30235</v>
      </c>
      <c r="J3845" s="8" t="str">
        <f>_xlfn.XLOOKUP(TRIM(I3845),'Raw Data - SIC Code'!A:A,'Raw Data - SIC Code'!C:C,"",FALSE)</f>
        <v>Education</v>
      </c>
      <c r="K3845">
        <v>21.8</v>
      </c>
      <c r="L3845" s="3">
        <v>36.6</v>
      </c>
      <c r="M3845">
        <v>-4.5</v>
      </c>
      <c r="N3845">
        <v>53.2</v>
      </c>
      <c r="O3845">
        <v>8.3000000000000007</v>
      </c>
      <c r="P3845">
        <v>6</v>
      </c>
      <c r="Q3845" s="27">
        <f t="shared" si="365"/>
        <v>16.08391608391609</v>
      </c>
      <c r="R3845">
        <v>3.2</v>
      </c>
      <c r="S3845">
        <v>96.8</v>
      </c>
      <c r="T3845" s="3">
        <f t="shared" si="360"/>
        <v>-93.6</v>
      </c>
      <c r="U3845">
        <v>27.4</v>
      </c>
      <c r="V3845">
        <v>72.599999999999994</v>
      </c>
      <c r="W3845" s="3">
        <f t="shared" si="361"/>
        <v>-45.199999999999996</v>
      </c>
      <c r="X3845">
        <v>25.9</v>
      </c>
      <c r="Y3845">
        <v>74.099999999999994</v>
      </c>
      <c r="Z3845" s="3">
        <f t="shared" si="362"/>
        <v>-48.199999999999996</v>
      </c>
      <c r="AA3845">
        <v>41.9</v>
      </c>
      <c r="AB3845">
        <v>58.1</v>
      </c>
      <c r="AC3845" s="3">
        <f t="shared" si="363"/>
        <v>-16.200000000000003</v>
      </c>
      <c r="AD3845" s="3">
        <f t="shared" si="364"/>
        <v>2</v>
      </c>
      <c r="AE3845" s="3" t="s">
        <v>30460</v>
      </c>
      <c r="AF3845" t="b">
        <v>1</v>
      </c>
      <c r="AG3845" s="1">
        <v>44656.785474537035</v>
      </c>
    </row>
    <row r="3846" spans="1:33" x14ac:dyDescent="0.2">
      <c r="A3846" t="s">
        <v>11405</v>
      </c>
      <c r="B3846">
        <v>22015</v>
      </c>
      <c r="C3846" s="3" t="s">
        <v>11406</v>
      </c>
      <c r="D3846" t="s">
        <v>11407</v>
      </c>
      <c r="E3846" t="s">
        <v>30162</v>
      </c>
      <c r="F3846" s="9" t="str">
        <f>_xlfn.XLOOKUP(E3846,'Raw Data - Area Code'!A:A,'Raw Data - Area Code'!B:B,"",FALSE)</f>
        <v>Kingston upon Thames</v>
      </c>
      <c r="G3846" s="9">
        <v>11708496</v>
      </c>
      <c r="H3846" s="8">
        <v>82110</v>
      </c>
      <c r="I3846" s="20" t="s">
        <v>30240</v>
      </c>
      <c r="J3846" s="8" t="str">
        <f>_xlfn.XLOOKUP(TRIM(I3846),'Raw Data - SIC Code'!A:A,'Raw Data - SIC Code'!C:C,"",FALSE)</f>
        <v>Admin Services</v>
      </c>
      <c r="K3846">
        <v>-4.92</v>
      </c>
      <c r="L3846" s="3">
        <v>-48.8</v>
      </c>
      <c r="O3846">
        <v>0</v>
      </c>
      <c r="P3846">
        <v>0</v>
      </c>
      <c r="Q3846" s="27">
        <v>0</v>
      </c>
      <c r="R3846">
        <v>87.5</v>
      </c>
      <c r="S3846">
        <v>12.5</v>
      </c>
      <c r="T3846" s="3">
        <f t="shared" si="360"/>
        <v>75</v>
      </c>
      <c r="U3846">
        <v>56.41</v>
      </c>
      <c r="V3846">
        <v>43.59</v>
      </c>
      <c r="W3846" s="3">
        <f t="shared" si="361"/>
        <v>12.819999999999993</v>
      </c>
      <c r="X3846">
        <v>42.5</v>
      </c>
      <c r="Y3846">
        <v>57.5</v>
      </c>
      <c r="Z3846" s="3">
        <f t="shared" si="362"/>
        <v>-15</v>
      </c>
      <c r="AA3846">
        <v>69.23</v>
      </c>
      <c r="AB3846">
        <v>30.77</v>
      </c>
      <c r="AC3846" s="3">
        <f t="shared" si="363"/>
        <v>38.460000000000008</v>
      </c>
      <c r="AD3846" s="3">
        <f t="shared" si="364"/>
        <v>3</v>
      </c>
      <c r="AE3846" s="3" t="s">
        <v>30460</v>
      </c>
      <c r="AF3846" t="b">
        <v>1</v>
      </c>
      <c r="AG3846" s="1">
        <v>45384.368703703702</v>
      </c>
    </row>
    <row r="3847" spans="1:33" x14ac:dyDescent="0.2">
      <c r="A3847" t="s">
        <v>11408</v>
      </c>
      <c r="B3847">
        <v>14833</v>
      </c>
      <c r="C3847" s="3" t="s">
        <v>11409</v>
      </c>
      <c r="D3847" t="s">
        <v>11410</v>
      </c>
      <c r="E3847" t="s">
        <v>30207</v>
      </c>
      <c r="F3847" s="9" t="str">
        <f>_xlfn.XLOOKUP(E3847,'Raw Data - Area Code'!A:A,'Raw Data - Area Code'!B:B,"",FALSE)</f>
        <v>Worcester</v>
      </c>
      <c r="G3847" s="9">
        <v>8475040</v>
      </c>
      <c r="H3847" s="8">
        <v>56102</v>
      </c>
      <c r="I3847" s="20" t="s">
        <v>30241</v>
      </c>
      <c r="J3847" s="8" t="str">
        <f>_xlfn.XLOOKUP(TRIM(I3847),'Raw Data - SIC Code'!A:A,'Raw Data - SIC Code'!C:C,"",FALSE)</f>
        <v>Hospitality</v>
      </c>
      <c r="K3847">
        <v>2.6</v>
      </c>
      <c r="L3847" s="3">
        <v>0.1</v>
      </c>
      <c r="M3847">
        <v>-40.700000000000003</v>
      </c>
      <c r="N3847">
        <v>0</v>
      </c>
      <c r="O3847">
        <v>21.7</v>
      </c>
      <c r="P3847">
        <v>16.100000000000001</v>
      </c>
      <c r="Q3847" s="27">
        <f t="shared" si="365"/>
        <v>14.814814814814811</v>
      </c>
      <c r="R3847">
        <v>31</v>
      </c>
      <c r="S3847">
        <v>69</v>
      </c>
      <c r="T3847" s="3">
        <f t="shared" si="360"/>
        <v>-38</v>
      </c>
      <c r="U3847">
        <v>36</v>
      </c>
      <c r="V3847">
        <v>64</v>
      </c>
      <c r="W3847" s="3">
        <f t="shared" si="361"/>
        <v>-28.000000000000004</v>
      </c>
      <c r="X3847">
        <v>47</v>
      </c>
      <c r="Y3847">
        <v>53</v>
      </c>
      <c r="Z3847" s="3">
        <f t="shared" si="362"/>
        <v>-6</v>
      </c>
      <c r="AA3847">
        <v>50</v>
      </c>
      <c r="AB3847">
        <v>50</v>
      </c>
      <c r="AC3847" s="3">
        <f t="shared" si="363"/>
        <v>0</v>
      </c>
      <c r="AD3847" s="3">
        <f t="shared" si="364"/>
        <v>2</v>
      </c>
      <c r="AE3847" s="3" t="s">
        <v>30461</v>
      </c>
      <c r="AF3847" t="b">
        <v>0</v>
      </c>
      <c r="AG3847" s="1">
        <v>44645.454456018517</v>
      </c>
    </row>
    <row r="3848" spans="1:33" x14ac:dyDescent="0.2">
      <c r="A3848" t="s">
        <v>11411</v>
      </c>
      <c r="B3848">
        <v>19164</v>
      </c>
      <c r="C3848" s="3" t="s">
        <v>11412</v>
      </c>
      <c r="D3848" t="s">
        <v>11413</v>
      </c>
      <c r="E3848" t="s">
        <v>30125</v>
      </c>
      <c r="F3848" s="9" t="str">
        <f>_xlfn.XLOOKUP(E3848,'Raw Data - Area Code'!A:A,'Raw Data - Area Code'!B:B,"",FALSE)</f>
        <v>Hemel Hempstead</v>
      </c>
      <c r="G3848" s="9">
        <v>1987538</v>
      </c>
      <c r="H3848" s="8">
        <v>46130</v>
      </c>
      <c r="I3848" s="20" t="s">
        <v>30252</v>
      </c>
      <c r="J3848" s="8" t="str">
        <f>_xlfn.XLOOKUP(TRIM(I3848),'Raw Data - SIC Code'!A:A,'Raw Data - SIC Code'!C:C,"",FALSE)</f>
        <v>Trade</v>
      </c>
      <c r="K3848">
        <v>7</v>
      </c>
      <c r="L3848" s="3">
        <v>-6</v>
      </c>
      <c r="M3848">
        <v>87</v>
      </c>
      <c r="N3848">
        <v>49</v>
      </c>
      <c r="O3848">
        <v>97</v>
      </c>
      <c r="P3848">
        <v>97</v>
      </c>
      <c r="Q3848" s="27">
        <f t="shared" si="365"/>
        <v>0</v>
      </c>
      <c r="R3848">
        <v>93</v>
      </c>
      <c r="S3848">
        <v>7</v>
      </c>
      <c r="T3848" s="3">
        <f t="shared" si="360"/>
        <v>86</v>
      </c>
      <c r="U3848">
        <v>91</v>
      </c>
      <c r="V3848">
        <v>9</v>
      </c>
      <c r="W3848" s="3">
        <f t="shared" si="361"/>
        <v>82</v>
      </c>
      <c r="X3848">
        <v>85</v>
      </c>
      <c r="Y3848">
        <v>15</v>
      </c>
      <c r="Z3848" s="3">
        <f t="shared" si="362"/>
        <v>70</v>
      </c>
      <c r="AA3848">
        <v>88</v>
      </c>
      <c r="AB3848">
        <v>12</v>
      </c>
      <c r="AC3848" s="3">
        <f t="shared" si="363"/>
        <v>76</v>
      </c>
      <c r="AD3848" s="3">
        <f t="shared" si="364"/>
        <v>4</v>
      </c>
      <c r="AE3848" s="3" t="s">
        <v>30460</v>
      </c>
      <c r="AF3848" t="b">
        <v>0</v>
      </c>
      <c r="AG3848" s="1">
        <v>44652.729513888888</v>
      </c>
    </row>
    <row r="3849" spans="1:33" x14ac:dyDescent="0.2">
      <c r="A3849" t="s">
        <v>11414</v>
      </c>
      <c r="B3849">
        <v>5663</v>
      </c>
      <c r="C3849" s="3" t="s">
        <v>11415</v>
      </c>
      <c r="D3849" t="s">
        <v>8994</v>
      </c>
      <c r="E3849" t="s">
        <v>30145</v>
      </c>
      <c r="F3849" s="9" t="str">
        <f>_xlfn.XLOOKUP(E3849,'Raw Data - Area Code'!A:A,'Raw Data - Area Code'!B:B,"",FALSE)</f>
        <v>East Central London</v>
      </c>
      <c r="G3849" s="9">
        <v>1224178</v>
      </c>
      <c r="H3849" s="8">
        <v>74909</v>
      </c>
      <c r="I3849" s="20" t="s">
        <v>30268</v>
      </c>
      <c r="J3849" s="8" t="str">
        <f>_xlfn.XLOOKUP(TRIM(I3849),'Raw Data - SIC Code'!A:A,'Raw Data - SIC Code'!C:C,"",FALSE)</f>
        <v>Professional Services</v>
      </c>
      <c r="K3849">
        <v>20.399999999999999</v>
      </c>
      <c r="L3849" s="3">
        <v>14.7</v>
      </c>
      <c r="M3849">
        <v>54.8</v>
      </c>
      <c r="N3849">
        <v>0</v>
      </c>
      <c r="O3849">
        <v>99.9</v>
      </c>
      <c r="P3849">
        <v>99.9</v>
      </c>
      <c r="Q3849" s="27">
        <f t="shared" si="365"/>
        <v>0</v>
      </c>
      <c r="R3849">
        <v>46</v>
      </c>
      <c r="S3849">
        <v>54</v>
      </c>
      <c r="T3849" s="3">
        <f t="shared" si="360"/>
        <v>-8</v>
      </c>
      <c r="U3849">
        <v>49.2</v>
      </c>
      <c r="V3849">
        <v>50.8</v>
      </c>
      <c r="W3849" s="3">
        <f t="shared" si="361"/>
        <v>-1.5999999999999945</v>
      </c>
      <c r="X3849">
        <v>50.1</v>
      </c>
      <c r="Y3849">
        <v>49.9</v>
      </c>
      <c r="Z3849" s="3">
        <f t="shared" si="362"/>
        <v>0.20000000000000281</v>
      </c>
      <c r="AA3849">
        <v>68.099999999999994</v>
      </c>
      <c r="AB3849">
        <v>31.9</v>
      </c>
      <c r="AC3849" s="3">
        <f t="shared" si="363"/>
        <v>36.199999999999996</v>
      </c>
      <c r="AD3849" s="3">
        <f t="shared" si="364"/>
        <v>3</v>
      </c>
      <c r="AE3849" s="3" t="s">
        <v>30462</v>
      </c>
      <c r="AF3849" t="b">
        <v>0</v>
      </c>
      <c r="AG3849" s="1">
        <v>44651.497337962966</v>
      </c>
    </row>
    <row r="3850" spans="1:33" x14ac:dyDescent="0.2">
      <c r="A3850" t="s">
        <v>11416</v>
      </c>
      <c r="B3850">
        <v>5665</v>
      </c>
      <c r="C3850" s="3" t="s">
        <v>11415</v>
      </c>
      <c r="D3850" t="s">
        <v>8994</v>
      </c>
      <c r="E3850" t="s">
        <v>30145</v>
      </c>
      <c r="F3850" s="9" t="str">
        <f>_xlfn.XLOOKUP(E3850,'Raw Data - Area Code'!A:A,'Raw Data - Area Code'!B:B,"",FALSE)</f>
        <v>East Central London</v>
      </c>
      <c r="G3850" s="9" t="s">
        <v>11417</v>
      </c>
      <c r="H3850" s="8"/>
      <c r="I3850" s="20">
        <v>70</v>
      </c>
      <c r="J3850" s="8" t="str">
        <f>_xlfn.XLOOKUP(TRIM(I3850),'Raw Data - SIC Code'!A:A,'Raw Data - SIC Code'!C:C,"",FALSE)</f>
        <v>Professional Services</v>
      </c>
      <c r="K3850">
        <v>37</v>
      </c>
      <c r="L3850" s="3">
        <v>40.799999999999997</v>
      </c>
      <c r="M3850">
        <v>61.7</v>
      </c>
      <c r="N3850">
        <v>80</v>
      </c>
      <c r="O3850">
        <v>100</v>
      </c>
      <c r="P3850">
        <v>100</v>
      </c>
      <c r="Q3850" s="27">
        <f t="shared" si="365"/>
        <v>0</v>
      </c>
      <c r="R3850">
        <v>10.199999999999999</v>
      </c>
      <c r="S3850">
        <v>89.8</v>
      </c>
      <c r="T3850" s="3">
        <f t="shared" si="360"/>
        <v>-79.599999999999994</v>
      </c>
      <c r="U3850">
        <v>27.3</v>
      </c>
      <c r="V3850">
        <v>72.7</v>
      </c>
      <c r="W3850" s="3">
        <f t="shared" si="361"/>
        <v>-45.400000000000006</v>
      </c>
      <c r="X3850">
        <v>36</v>
      </c>
      <c r="Y3850">
        <v>64</v>
      </c>
      <c r="Z3850" s="3">
        <f t="shared" si="362"/>
        <v>-28.000000000000004</v>
      </c>
      <c r="AA3850">
        <v>65.5</v>
      </c>
      <c r="AB3850">
        <v>34.5</v>
      </c>
      <c r="AC3850" s="3">
        <f t="shared" si="363"/>
        <v>31</v>
      </c>
      <c r="AD3850" s="3">
        <f t="shared" si="364"/>
        <v>2</v>
      </c>
      <c r="AE3850" s="3" t="s">
        <v>30461</v>
      </c>
      <c r="AF3850" t="b">
        <v>0</v>
      </c>
      <c r="AG3850" s="1">
        <v>44651.509965277779</v>
      </c>
    </row>
    <row r="3851" spans="1:33" x14ac:dyDescent="0.2">
      <c r="A3851" t="s">
        <v>11418</v>
      </c>
      <c r="B3851">
        <v>5666</v>
      </c>
      <c r="C3851" s="3" t="s">
        <v>11415</v>
      </c>
      <c r="D3851" t="s">
        <v>8994</v>
      </c>
      <c r="E3851" t="s">
        <v>30145</v>
      </c>
      <c r="F3851" s="9" t="str">
        <f>_xlfn.XLOOKUP(E3851,'Raw Data - Area Code'!A:A,'Raw Data - Area Code'!B:B,"",FALSE)</f>
        <v>East Central London</v>
      </c>
      <c r="G3851" s="9" t="s">
        <v>11419</v>
      </c>
      <c r="H3851" s="8"/>
      <c r="I3851" s="20">
        <v>69</v>
      </c>
      <c r="J3851" s="8" t="str">
        <f>_xlfn.XLOOKUP(TRIM(I3851),'Raw Data - SIC Code'!A:A,'Raw Data - SIC Code'!C:C,"",FALSE)</f>
        <v>Professional Services</v>
      </c>
      <c r="K3851">
        <v>23.2</v>
      </c>
      <c r="L3851" s="3">
        <v>18.5</v>
      </c>
      <c r="M3851">
        <v>56</v>
      </c>
      <c r="N3851">
        <v>0</v>
      </c>
      <c r="O3851">
        <v>99.9</v>
      </c>
      <c r="P3851">
        <v>99.9</v>
      </c>
      <c r="Q3851" s="27">
        <f t="shared" si="365"/>
        <v>0</v>
      </c>
      <c r="R3851">
        <v>44.2</v>
      </c>
      <c r="S3851">
        <v>55.8</v>
      </c>
      <c r="T3851" s="3">
        <f t="shared" si="360"/>
        <v>-11.599999999999994</v>
      </c>
      <c r="U3851">
        <v>46.9</v>
      </c>
      <c r="V3851">
        <v>53.1</v>
      </c>
      <c r="W3851" s="3">
        <f t="shared" si="361"/>
        <v>-6.2000000000000028</v>
      </c>
      <c r="X3851">
        <v>48.2</v>
      </c>
      <c r="Y3851">
        <v>51.8</v>
      </c>
      <c r="Z3851" s="3">
        <f t="shared" si="362"/>
        <v>-3.5999999999999943</v>
      </c>
      <c r="AA3851">
        <v>67.3</v>
      </c>
      <c r="AB3851">
        <v>32.700000000000003</v>
      </c>
      <c r="AC3851" s="3">
        <f t="shared" si="363"/>
        <v>34.599999999999994</v>
      </c>
      <c r="AD3851" s="3">
        <f t="shared" si="364"/>
        <v>2</v>
      </c>
      <c r="AE3851" s="3" t="s">
        <v>30462</v>
      </c>
      <c r="AF3851" t="b">
        <v>0</v>
      </c>
      <c r="AG3851" s="1">
        <v>44651.51357638889</v>
      </c>
    </row>
    <row r="3852" spans="1:33" ht="34" x14ac:dyDescent="0.2">
      <c r="A3852" t="s">
        <v>11420</v>
      </c>
      <c r="B3852">
        <v>5667</v>
      </c>
      <c r="C3852" s="3" t="s">
        <v>11421</v>
      </c>
      <c r="D3852" t="s">
        <v>11422</v>
      </c>
      <c r="E3852" t="s">
        <v>30146</v>
      </c>
      <c r="F3852" s="9" t="str">
        <f>_xlfn.XLOOKUP(E3852,'Raw Data - Area Code'!A:A,'Raw Data - Area Code'!B:B,"",FALSE)</f>
        <v>Nottingham</v>
      </c>
      <c r="G3852" s="9"/>
      <c r="H3852" s="18" t="s">
        <v>321</v>
      </c>
      <c r="I3852" s="20">
        <v>85</v>
      </c>
      <c r="J3852" s="8" t="str">
        <f>_xlfn.XLOOKUP(TRIM(I3852),'Raw Data - SIC Code'!A:A,'Raw Data - SIC Code'!C:C,"",FALSE)</f>
        <v>Education</v>
      </c>
      <c r="K3852">
        <v>6.6</v>
      </c>
      <c r="L3852" s="3">
        <v>14.7</v>
      </c>
      <c r="O3852">
        <v>0</v>
      </c>
      <c r="P3852">
        <v>0</v>
      </c>
      <c r="Q3852" s="27">
        <v>0</v>
      </c>
      <c r="R3852">
        <v>32.299999999999997</v>
      </c>
      <c r="S3852">
        <v>67.7</v>
      </c>
      <c r="T3852" s="3">
        <f t="shared" si="360"/>
        <v>-35.400000000000006</v>
      </c>
      <c r="U3852">
        <v>22.2</v>
      </c>
      <c r="V3852">
        <v>77.8</v>
      </c>
      <c r="W3852" s="3">
        <f t="shared" si="361"/>
        <v>-55.599999999999994</v>
      </c>
      <c r="X3852">
        <v>24.3</v>
      </c>
      <c r="Y3852">
        <v>75.7</v>
      </c>
      <c r="Z3852" s="3">
        <f t="shared" si="362"/>
        <v>-51.4</v>
      </c>
      <c r="AA3852">
        <v>36.4</v>
      </c>
      <c r="AB3852">
        <v>63.6</v>
      </c>
      <c r="AC3852" s="3">
        <f t="shared" si="363"/>
        <v>-27.200000000000003</v>
      </c>
      <c r="AD3852" s="3">
        <f t="shared" si="364"/>
        <v>1</v>
      </c>
      <c r="AE3852" s="3" t="s">
        <v>30460</v>
      </c>
      <c r="AF3852" t="b">
        <v>0</v>
      </c>
      <c r="AG3852" s="1">
        <v>44630.482430555552</v>
      </c>
    </row>
    <row r="3853" spans="1:33" x14ac:dyDescent="0.2">
      <c r="A3853" t="s">
        <v>11423</v>
      </c>
      <c r="B3853">
        <v>5668</v>
      </c>
      <c r="C3853" s="3" t="s">
        <v>941</v>
      </c>
      <c r="D3853" t="s">
        <v>942</v>
      </c>
      <c r="E3853" t="s">
        <v>30127</v>
      </c>
      <c r="F3853" s="9" t="str">
        <f>_xlfn.XLOOKUP(E3853,'Raw Data - Area Code'!A:A,'Raw Data - Area Code'!B:B,"",FALSE)</f>
        <v>Newcastle upon Tyne</v>
      </c>
      <c r="G3853" s="9">
        <v>4722957</v>
      </c>
      <c r="H3853" s="8">
        <v>45310</v>
      </c>
      <c r="I3853" s="20" t="s">
        <v>30280</v>
      </c>
      <c r="J3853" s="8" t="str">
        <f>_xlfn.XLOOKUP(TRIM(I3853),'Raw Data - SIC Code'!A:A,'Raw Data - SIC Code'!C:C,"",FALSE)</f>
        <v>Trade</v>
      </c>
      <c r="K3853">
        <v>13.7</v>
      </c>
      <c r="L3853" s="3">
        <v>13.4</v>
      </c>
      <c r="M3853">
        <v>8.9</v>
      </c>
      <c r="N3853">
        <v>5.4</v>
      </c>
      <c r="O3853">
        <v>85.7</v>
      </c>
      <c r="P3853">
        <v>62.8</v>
      </c>
      <c r="Q3853" s="27">
        <f t="shared" si="365"/>
        <v>15.420875420875424</v>
      </c>
      <c r="R3853">
        <v>80.3</v>
      </c>
      <c r="S3853">
        <v>19.7</v>
      </c>
      <c r="T3853" s="3">
        <f t="shared" si="360"/>
        <v>60.6</v>
      </c>
      <c r="U3853">
        <v>66.400000000000006</v>
      </c>
      <c r="V3853">
        <v>33.6</v>
      </c>
      <c r="W3853" s="3">
        <f t="shared" si="361"/>
        <v>32.800000000000004</v>
      </c>
      <c r="X3853">
        <v>87.4</v>
      </c>
      <c r="Y3853">
        <v>12.6</v>
      </c>
      <c r="Z3853" s="3">
        <f t="shared" si="362"/>
        <v>74.800000000000011</v>
      </c>
      <c r="AA3853">
        <v>86.5</v>
      </c>
      <c r="AB3853">
        <v>13.5</v>
      </c>
      <c r="AC3853" s="3">
        <f t="shared" si="363"/>
        <v>73</v>
      </c>
      <c r="AD3853" s="3">
        <f t="shared" si="364"/>
        <v>6</v>
      </c>
      <c r="AE3853" s="3" t="s">
        <v>30460</v>
      </c>
      <c r="AF3853" t="b">
        <v>0</v>
      </c>
      <c r="AG3853" s="1">
        <v>44651.707939814813</v>
      </c>
    </row>
    <row r="3854" spans="1:33" x14ac:dyDescent="0.2">
      <c r="A3854" t="s">
        <v>11424</v>
      </c>
      <c r="B3854">
        <v>19890</v>
      </c>
      <c r="C3854" s="3" t="s">
        <v>11425</v>
      </c>
      <c r="D3854" t="s">
        <v>11426</v>
      </c>
      <c r="E3854" t="s">
        <v>30145</v>
      </c>
      <c r="F3854" s="9" t="str">
        <f>_xlfn.XLOOKUP(E3854,'Raw Data - Area Code'!A:A,'Raw Data - Area Code'!B:B,"",FALSE)</f>
        <v>East Central London</v>
      </c>
      <c r="G3854" s="9">
        <v>10185006</v>
      </c>
      <c r="H3854" s="8">
        <v>62090</v>
      </c>
      <c r="I3854" s="20" t="s">
        <v>30248</v>
      </c>
      <c r="J3854" s="8" t="str">
        <f>_xlfn.XLOOKUP(TRIM(I3854),'Raw Data - SIC Code'!A:A,'Raw Data - SIC Code'!C:C,"",FALSE)</f>
        <v>Info &amp; Comms</v>
      </c>
      <c r="K3854">
        <v>22.3</v>
      </c>
      <c r="L3854" s="3">
        <v>25.2</v>
      </c>
      <c r="M3854">
        <v>37</v>
      </c>
      <c r="N3854">
        <v>33.1</v>
      </c>
      <c r="O3854">
        <v>6</v>
      </c>
      <c r="P3854">
        <v>13</v>
      </c>
      <c r="Q3854" s="27">
        <f t="shared" si="365"/>
        <v>-36.84210526315789</v>
      </c>
      <c r="R3854">
        <v>74.400000000000006</v>
      </c>
      <c r="S3854">
        <v>25.6</v>
      </c>
      <c r="T3854" s="3">
        <f t="shared" si="360"/>
        <v>48.800000000000004</v>
      </c>
      <c r="U3854">
        <v>79.5</v>
      </c>
      <c r="V3854">
        <v>20.5</v>
      </c>
      <c r="W3854" s="3">
        <f t="shared" si="361"/>
        <v>59</v>
      </c>
      <c r="X3854">
        <v>96.2</v>
      </c>
      <c r="Y3854">
        <v>3.8</v>
      </c>
      <c r="Z3854" s="3">
        <f t="shared" si="362"/>
        <v>92.4</v>
      </c>
      <c r="AA3854">
        <v>90.9</v>
      </c>
      <c r="AB3854">
        <v>9.1</v>
      </c>
      <c r="AC3854" s="3">
        <f t="shared" si="363"/>
        <v>81.800000000000011</v>
      </c>
      <c r="AD3854" s="3">
        <f t="shared" si="364"/>
        <v>5</v>
      </c>
      <c r="AE3854" s="3" t="s">
        <v>30460</v>
      </c>
      <c r="AF3854" t="b">
        <v>0</v>
      </c>
      <c r="AG3854" s="1">
        <v>44655.455567129633</v>
      </c>
    </row>
    <row r="3855" spans="1:33" x14ac:dyDescent="0.2">
      <c r="A3855" t="s">
        <v>11427</v>
      </c>
      <c r="B3855">
        <v>5670</v>
      </c>
      <c r="C3855" s="3" t="s">
        <v>11428</v>
      </c>
      <c r="D3855" t="s">
        <v>2609</v>
      </c>
      <c r="E3855" t="s">
        <v>30227</v>
      </c>
      <c r="F3855" s="9" t="str">
        <f>_xlfn.XLOOKUP(E3855,'Raw Data - Area Code'!A:A,'Raw Data - Area Code'!B:B,"",FALSE)</f>
        <v>East London</v>
      </c>
      <c r="G3855" s="9">
        <v>550953</v>
      </c>
      <c r="H3855" s="8">
        <v>17219</v>
      </c>
      <c r="I3855" s="20" t="s">
        <v>30274</v>
      </c>
      <c r="J3855" s="8" t="str">
        <f>_xlfn.XLOOKUP(TRIM(I3855),'Raw Data - SIC Code'!A:A,'Raw Data - SIC Code'!C:C,"",FALSE)</f>
        <v>Manufacturing</v>
      </c>
      <c r="K3855">
        <v>19.3</v>
      </c>
      <c r="L3855" s="3">
        <v>22.9</v>
      </c>
      <c r="M3855">
        <v>56.4</v>
      </c>
      <c r="N3855">
        <v>11</v>
      </c>
      <c r="O3855">
        <v>7.5</v>
      </c>
      <c r="P3855">
        <v>22.5</v>
      </c>
      <c r="Q3855" s="27">
        <f t="shared" si="365"/>
        <v>-50</v>
      </c>
      <c r="T3855" s="3">
        <v>0</v>
      </c>
      <c r="W3855" s="3">
        <v>0</v>
      </c>
      <c r="Z3855" s="3">
        <v>0</v>
      </c>
      <c r="AC3855" s="3">
        <v>0</v>
      </c>
      <c r="AD3855" s="3">
        <f t="shared" si="364"/>
        <v>1</v>
      </c>
      <c r="AE3855" s="3" t="s">
        <v>30460</v>
      </c>
      <c r="AF3855" t="b">
        <v>1</v>
      </c>
      <c r="AG3855" s="1">
        <v>44662.5700462963</v>
      </c>
    </row>
    <row r="3856" spans="1:33" x14ac:dyDescent="0.2">
      <c r="A3856" t="s">
        <v>11429</v>
      </c>
      <c r="B3856">
        <v>5671</v>
      </c>
      <c r="C3856" s="3" t="s">
        <v>11428</v>
      </c>
      <c r="D3856" t="s">
        <v>2609</v>
      </c>
      <c r="E3856" t="s">
        <v>30227</v>
      </c>
      <c r="F3856" s="9" t="str">
        <f>_xlfn.XLOOKUP(E3856,'Raw Data - Area Code'!A:A,'Raw Data - Area Code'!B:B,"",FALSE)</f>
        <v>East London</v>
      </c>
      <c r="G3856" s="9">
        <v>709093</v>
      </c>
      <c r="H3856" s="8">
        <v>17219</v>
      </c>
      <c r="I3856" s="20" t="s">
        <v>30274</v>
      </c>
      <c r="J3856" s="8" t="str">
        <f>_xlfn.XLOOKUP(TRIM(I3856),'Raw Data - SIC Code'!A:A,'Raw Data - SIC Code'!C:C,"",FALSE)</f>
        <v>Manufacturing</v>
      </c>
      <c r="K3856">
        <v>17.3</v>
      </c>
      <c r="L3856" s="3">
        <v>16.7</v>
      </c>
      <c r="M3856">
        <v>40.6</v>
      </c>
      <c r="N3856">
        <v>59.4</v>
      </c>
      <c r="O3856">
        <v>24</v>
      </c>
      <c r="P3856">
        <v>7</v>
      </c>
      <c r="Q3856" s="27">
        <f t="shared" si="365"/>
        <v>54.838709677419352</v>
      </c>
      <c r="R3856">
        <v>39</v>
      </c>
      <c r="S3856">
        <v>61</v>
      </c>
      <c r="T3856" s="3">
        <f t="shared" si="360"/>
        <v>-22</v>
      </c>
      <c r="U3856">
        <v>85</v>
      </c>
      <c r="V3856">
        <v>15</v>
      </c>
      <c r="W3856" s="3">
        <f t="shared" si="361"/>
        <v>70</v>
      </c>
      <c r="X3856">
        <v>95</v>
      </c>
      <c r="Y3856">
        <v>5</v>
      </c>
      <c r="Z3856" s="3">
        <f t="shared" si="362"/>
        <v>90</v>
      </c>
      <c r="AA3856">
        <v>90</v>
      </c>
      <c r="AB3856">
        <v>10</v>
      </c>
      <c r="AC3856" s="3">
        <f t="shared" si="363"/>
        <v>80</v>
      </c>
      <c r="AD3856" s="3">
        <f t="shared" si="364"/>
        <v>5</v>
      </c>
      <c r="AE3856" s="3" t="s">
        <v>30461</v>
      </c>
      <c r="AF3856" t="b">
        <v>0</v>
      </c>
      <c r="AG3856" s="1">
        <v>44652.442418981482</v>
      </c>
    </row>
    <row r="3857" spans="1:33" x14ac:dyDescent="0.2">
      <c r="A3857" t="s">
        <v>11430</v>
      </c>
      <c r="B3857">
        <v>5672</v>
      </c>
      <c r="C3857" s="3" t="s">
        <v>11428</v>
      </c>
      <c r="D3857" t="s">
        <v>2609</v>
      </c>
      <c r="E3857" t="s">
        <v>30227</v>
      </c>
      <c r="F3857" s="9" t="str">
        <f>_xlfn.XLOOKUP(E3857,'Raw Data - Area Code'!A:A,'Raw Data - Area Code'!B:B,"",FALSE)</f>
        <v>East London</v>
      </c>
      <c r="G3857" s="9">
        <v>1298663</v>
      </c>
      <c r="H3857" s="8">
        <v>17219</v>
      </c>
      <c r="I3857" s="20" t="s">
        <v>30274</v>
      </c>
      <c r="J3857" s="8" t="str">
        <f>_xlfn.XLOOKUP(TRIM(I3857),'Raw Data - SIC Code'!A:A,'Raw Data - SIC Code'!C:C,"",FALSE)</f>
        <v>Manufacturing</v>
      </c>
      <c r="K3857">
        <v>14</v>
      </c>
      <c r="L3857" s="3">
        <v>15</v>
      </c>
      <c r="M3857">
        <v>40</v>
      </c>
      <c r="N3857">
        <v>15</v>
      </c>
      <c r="O3857">
        <v>3</v>
      </c>
      <c r="P3857">
        <v>7</v>
      </c>
      <c r="Q3857" s="27">
        <f t="shared" si="365"/>
        <v>-40</v>
      </c>
      <c r="R3857">
        <v>82</v>
      </c>
      <c r="S3857">
        <v>18</v>
      </c>
      <c r="T3857" s="3">
        <f t="shared" si="360"/>
        <v>64</v>
      </c>
      <c r="U3857">
        <v>73</v>
      </c>
      <c r="V3857">
        <v>27</v>
      </c>
      <c r="W3857" s="3">
        <f t="shared" si="361"/>
        <v>46</v>
      </c>
      <c r="X3857">
        <v>88</v>
      </c>
      <c r="Y3857">
        <v>12</v>
      </c>
      <c r="Z3857" s="3">
        <f t="shared" si="362"/>
        <v>76</v>
      </c>
      <c r="AA3857">
        <v>94</v>
      </c>
      <c r="AB3857">
        <v>6</v>
      </c>
      <c r="AC3857" s="3">
        <f t="shared" si="363"/>
        <v>88</v>
      </c>
      <c r="AD3857" s="3">
        <f t="shared" si="364"/>
        <v>5</v>
      </c>
      <c r="AE3857" s="3" t="s">
        <v>30460</v>
      </c>
      <c r="AF3857" t="b">
        <v>0</v>
      </c>
      <c r="AG3857" s="1">
        <v>44642.57607638889</v>
      </c>
    </row>
    <row r="3858" spans="1:33" x14ac:dyDescent="0.2">
      <c r="A3858" t="s">
        <v>11431</v>
      </c>
      <c r="B3858">
        <v>11294</v>
      </c>
      <c r="C3858" s="3" t="s">
        <v>11432</v>
      </c>
      <c r="D3858" t="s">
        <v>11433</v>
      </c>
      <c r="E3858" t="s">
        <v>30123</v>
      </c>
      <c r="F3858" s="9" t="str">
        <f>_xlfn.XLOOKUP(E3858,'Raw Data - Area Code'!A:A,'Raw Data - Area Code'!B:B,"",FALSE)</f>
        <v>Reading</v>
      </c>
      <c r="G3858" s="9">
        <v>1160119</v>
      </c>
      <c r="H3858" s="8">
        <v>62012</v>
      </c>
      <c r="I3858" s="20" t="s">
        <v>30248</v>
      </c>
      <c r="J3858" s="8" t="str">
        <f>_xlfn.XLOOKUP(TRIM(I3858),'Raw Data - SIC Code'!A:A,'Raw Data - SIC Code'!C:C,"",FALSE)</f>
        <v>Info &amp; Comms</v>
      </c>
      <c r="K3858">
        <v>30</v>
      </c>
      <c r="L3858" s="3">
        <v>29</v>
      </c>
      <c r="M3858">
        <v>-16</v>
      </c>
      <c r="N3858">
        <v>-63</v>
      </c>
      <c r="O3858">
        <v>26</v>
      </c>
      <c r="P3858">
        <v>18</v>
      </c>
      <c r="Q3858" s="27">
        <f t="shared" si="365"/>
        <v>18.181818181818183</v>
      </c>
      <c r="R3858">
        <v>68</v>
      </c>
      <c r="S3858">
        <v>32</v>
      </c>
      <c r="T3858" s="3">
        <f t="shared" si="360"/>
        <v>36</v>
      </c>
      <c r="U3858">
        <v>76</v>
      </c>
      <c r="V3858">
        <v>24</v>
      </c>
      <c r="W3858" s="3">
        <f t="shared" si="361"/>
        <v>52</v>
      </c>
      <c r="X3858">
        <v>93</v>
      </c>
      <c r="Y3858">
        <v>7</v>
      </c>
      <c r="Z3858" s="3">
        <f t="shared" si="362"/>
        <v>86</v>
      </c>
      <c r="AA3858">
        <v>91</v>
      </c>
      <c r="AB3858">
        <v>9</v>
      </c>
      <c r="AC3858" s="3">
        <f t="shared" si="363"/>
        <v>82</v>
      </c>
      <c r="AD3858" s="3">
        <f t="shared" si="364"/>
        <v>6</v>
      </c>
      <c r="AE3858" s="3" t="s">
        <v>30460</v>
      </c>
      <c r="AF3858" t="b">
        <v>0</v>
      </c>
      <c r="AG3858" s="1">
        <v>44655.395231481481</v>
      </c>
    </row>
    <row r="3859" spans="1:33" ht="34" x14ac:dyDescent="0.2">
      <c r="A3859" t="s">
        <v>11434</v>
      </c>
      <c r="B3859">
        <v>5675</v>
      </c>
      <c r="C3859" s="3" t="s">
        <v>11435</v>
      </c>
      <c r="D3859" t="s">
        <v>11436</v>
      </c>
      <c r="E3859" t="s">
        <v>30231</v>
      </c>
      <c r="F3859" s="9" t="str">
        <f>_xlfn.XLOOKUP(E3859,'Raw Data - Area Code'!A:A,'Raw Data - Area Code'!B:B,"",FALSE)</f>
        <v>North London</v>
      </c>
      <c r="G3859" s="9">
        <v>2732546</v>
      </c>
      <c r="H3859" s="18" t="s">
        <v>4065</v>
      </c>
      <c r="I3859" s="20" t="s">
        <v>30261</v>
      </c>
      <c r="J3859" s="8" t="str">
        <f>_xlfn.XLOOKUP(TRIM(I3859),'Raw Data - SIC Code'!A:A,'Raw Data - SIC Code'!C:C,"",FALSE)</f>
        <v>Construction</v>
      </c>
      <c r="K3859">
        <v>21.3</v>
      </c>
      <c r="L3859" s="3">
        <v>11.9</v>
      </c>
      <c r="M3859">
        <v>93.7</v>
      </c>
      <c r="N3859">
        <v>62.5</v>
      </c>
      <c r="O3859">
        <v>21.5</v>
      </c>
      <c r="P3859">
        <v>17.3</v>
      </c>
      <c r="Q3859" s="27">
        <f t="shared" si="365"/>
        <v>10.824742268041236</v>
      </c>
      <c r="R3859">
        <v>78.599999999999994</v>
      </c>
      <c r="S3859">
        <v>21.4</v>
      </c>
      <c r="T3859" s="3">
        <f t="shared" si="360"/>
        <v>57.199999999999996</v>
      </c>
      <c r="U3859">
        <v>88.6</v>
      </c>
      <c r="V3859">
        <v>11.4</v>
      </c>
      <c r="W3859" s="3">
        <f t="shared" si="361"/>
        <v>77.199999999999989</v>
      </c>
      <c r="X3859">
        <v>89.7</v>
      </c>
      <c r="Y3859">
        <v>10.3</v>
      </c>
      <c r="Z3859" s="3">
        <f t="shared" si="362"/>
        <v>79.400000000000006</v>
      </c>
      <c r="AA3859">
        <v>95.9</v>
      </c>
      <c r="AB3859">
        <v>4.0999999999999996</v>
      </c>
      <c r="AC3859" s="3">
        <f t="shared" si="363"/>
        <v>91.800000000000011</v>
      </c>
      <c r="AD3859" s="3">
        <f t="shared" si="364"/>
        <v>6</v>
      </c>
      <c r="AE3859" s="3" t="s">
        <v>30460</v>
      </c>
      <c r="AF3859" t="b">
        <v>0</v>
      </c>
      <c r="AG3859" s="1">
        <v>44645.577997685185</v>
      </c>
    </row>
    <row r="3860" spans="1:33" ht="34" x14ac:dyDescent="0.2">
      <c r="A3860" t="s">
        <v>11437</v>
      </c>
      <c r="B3860">
        <v>5676</v>
      </c>
      <c r="C3860" s="3" t="s">
        <v>11438</v>
      </c>
      <c r="D3860" t="s">
        <v>11439</v>
      </c>
      <c r="E3860" t="s">
        <v>30182</v>
      </c>
      <c r="F3860" s="9" t="str">
        <f>_xlfn.XLOOKUP(E3860,'Raw Data - Area Code'!A:A,'Raw Data - Area Code'!B:B,"",FALSE)</f>
        <v>South West London</v>
      </c>
      <c r="G3860" s="9">
        <v>7687897</v>
      </c>
      <c r="H3860" s="18" t="s">
        <v>34</v>
      </c>
      <c r="I3860" s="20" t="s">
        <v>30235</v>
      </c>
      <c r="J3860" s="8" t="str">
        <f>_xlfn.XLOOKUP(TRIM(I3860),'Raw Data - SIC Code'!A:A,'Raw Data - SIC Code'!C:C,"",FALSE)</f>
        <v>Education</v>
      </c>
      <c r="K3860">
        <v>1.8</v>
      </c>
      <c r="L3860" s="3">
        <v>0</v>
      </c>
      <c r="O3860">
        <v>0</v>
      </c>
      <c r="P3860">
        <v>0</v>
      </c>
      <c r="Q3860" s="27">
        <v>0</v>
      </c>
      <c r="R3860">
        <v>33.700000000000003</v>
      </c>
      <c r="S3860">
        <v>66.3</v>
      </c>
      <c r="T3860" s="3">
        <f t="shared" si="360"/>
        <v>-32.599999999999994</v>
      </c>
      <c r="U3860">
        <v>29.3</v>
      </c>
      <c r="V3860">
        <v>70.7</v>
      </c>
      <c r="W3860" s="3">
        <f t="shared" si="361"/>
        <v>-41.400000000000006</v>
      </c>
      <c r="X3860">
        <v>28.3</v>
      </c>
      <c r="Y3860">
        <v>71.7</v>
      </c>
      <c r="Z3860" s="3">
        <f t="shared" si="362"/>
        <v>-43.400000000000006</v>
      </c>
      <c r="AA3860">
        <v>35.9</v>
      </c>
      <c r="AB3860">
        <v>64.099999999999994</v>
      </c>
      <c r="AC3860" s="3">
        <f t="shared" si="363"/>
        <v>-28.199999999999996</v>
      </c>
      <c r="AD3860" s="3">
        <f t="shared" si="364"/>
        <v>0</v>
      </c>
      <c r="AE3860" s="3" t="s">
        <v>30460</v>
      </c>
      <c r="AF3860" t="b">
        <v>1</v>
      </c>
      <c r="AG3860" s="1">
        <v>44687.518159722225</v>
      </c>
    </row>
    <row r="3861" spans="1:33" ht="34" x14ac:dyDescent="0.2">
      <c r="A3861" t="s">
        <v>11440</v>
      </c>
      <c r="B3861">
        <v>5677</v>
      </c>
      <c r="C3861" s="3" t="s">
        <v>11441</v>
      </c>
      <c r="D3861" t="s">
        <v>11442</v>
      </c>
      <c r="E3861" t="s">
        <v>30119</v>
      </c>
      <c r="F3861" s="9" t="str">
        <f>_xlfn.XLOOKUP(E3861,'Raw Data - Area Code'!A:A,'Raw Data - Area Code'!B:B,"",FALSE)</f>
        <v>Dartford</v>
      </c>
      <c r="G3861" s="9"/>
      <c r="H3861" s="18" t="s">
        <v>668</v>
      </c>
      <c r="I3861" s="20">
        <v>84</v>
      </c>
      <c r="J3861" s="8" t="str">
        <f>_xlfn.XLOOKUP(TRIM(I3861),'Raw Data - SIC Code'!A:A,'Raw Data - SIC Code'!C:C,"",FALSE)</f>
        <v>Public Admin</v>
      </c>
      <c r="K3861">
        <v>-0.3</v>
      </c>
      <c r="L3861" s="3">
        <v>0</v>
      </c>
      <c r="O3861">
        <v>0</v>
      </c>
      <c r="P3861">
        <v>0</v>
      </c>
      <c r="Q3861" s="27">
        <v>0</v>
      </c>
      <c r="R3861">
        <v>70.599999999999994</v>
      </c>
      <c r="S3861">
        <v>29.4</v>
      </c>
      <c r="T3861" s="3">
        <f t="shared" si="360"/>
        <v>41.199999999999996</v>
      </c>
      <c r="U3861">
        <v>40.4</v>
      </c>
      <c r="V3861">
        <v>59.6</v>
      </c>
      <c r="W3861" s="3">
        <f t="shared" si="361"/>
        <v>-19.200000000000003</v>
      </c>
      <c r="X3861">
        <v>51.8</v>
      </c>
      <c r="Y3861">
        <v>48.2</v>
      </c>
      <c r="Z3861" s="3">
        <f t="shared" si="362"/>
        <v>3.5999999999999943</v>
      </c>
      <c r="AA3861">
        <v>59.6</v>
      </c>
      <c r="AB3861">
        <v>40.4</v>
      </c>
      <c r="AC3861" s="3">
        <f t="shared" si="363"/>
        <v>19.200000000000003</v>
      </c>
      <c r="AD3861" s="3">
        <f t="shared" si="364"/>
        <v>3</v>
      </c>
      <c r="AE3861" s="3" t="s">
        <v>30461</v>
      </c>
      <c r="AF3861" t="b">
        <v>0</v>
      </c>
      <c r="AG3861" s="1">
        <v>44641.652928240743</v>
      </c>
    </row>
    <row r="3862" spans="1:33" x14ac:dyDescent="0.2">
      <c r="A3862" t="s">
        <v>11443</v>
      </c>
      <c r="B3862">
        <v>5678</v>
      </c>
      <c r="C3862" s="3" t="s">
        <v>11444</v>
      </c>
      <c r="D3862" t="s">
        <v>11445</v>
      </c>
      <c r="E3862" t="s">
        <v>30119</v>
      </c>
      <c r="F3862" s="9" t="str">
        <f>_xlfn.XLOOKUP(E3862,'Raw Data - Area Code'!A:A,'Raw Data - Area Code'!B:B,"",FALSE)</f>
        <v>Dartford</v>
      </c>
      <c r="G3862" s="9" t="s">
        <v>11446</v>
      </c>
      <c r="H3862" s="8"/>
      <c r="I3862" s="20">
        <v>93</v>
      </c>
      <c r="J3862" s="8" t="str">
        <f>_xlfn.XLOOKUP(TRIM(I3862),'Raw Data - SIC Code'!A:A,'Raw Data - SIC Code'!C:C,"",FALSE)</f>
        <v>Arts &amp; Recreation</v>
      </c>
      <c r="K3862">
        <v>-20.7</v>
      </c>
      <c r="L3862" s="3">
        <v>-27</v>
      </c>
      <c r="O3862">
        <v>0</v>
      </c>
      <c r="P3862">
        <v>0</v>
      </c>
      <c r="Q3862" s="27">
        <v>0</v>
      </c>
      <c r="R3862">
        <v>86</v>
      </c>
      <c r="S3862">
        <v>14</v>
      </c>
      <c r="T3862" s="3">
        <f t="shared" si="360"/>
        <v>72</v>
      </c>
      <c r="U3862">
        <v>29</v>
      </c>
      <c r="V3862">
        <v>71</v>
      </c>
      <c r="W3862" s="3">
        <f t="shared" si="361"/>
        <v>-42</v>
      </c>
      <c r="X3862">
        <v>13</v>
      </c>
      <c r="Y3862">
        <v>87</v>
      </c>
      <c r="Z3862" s="3">
        <f t="shared" si="362"/>
        <v>-74</v>
      </c>
      <c r="AA3862">
        <v>25</v>
      </c>
      <c r="AB3862">
        <v>75</v>
      </c>
      <c r="AC3862" s="3">
        <f t="shared" si="363"/>
        <v>-50</v>
      </c>
      <c r="AD3862" s="3">
        <f t="shared" si="364"/>
        <v>1</v>
      </c>
      <c r="AE3862" s="3" t="s">
        <v>30575</v>
      </c>
      <c r="AF3862" t="b">
        <v>0</v>
      </c>
      <c r="AG3862" s="1">
        <v>44547.571805555555</v>
      </c>
    </row>
    <row r="3863" spans="1:33" x14ac:dyDescent="0.2">
      <c r="A3863" t="s">
        <v>11447</v>
      </c>
      <c r="B3863">
        <v>5679</v>
      </c>
      <c r="C3863" s="3" t="s">
        <v>11448</v>
      </c>
      <c r="D3863" t="s">
        <v>11449</v>
      </c>
      <c r="E3863" t="s">
        <v>30153</v>
      </c>
      <c r="F3863" s="9" t="str">
        <f>_xlfn.XLOOKUP(E3863,'Raw Data - Area Code'!A:A,'Raw Data - Area Code'!B:B,"",FALSE)</f>
        <v>Aberdeen</v>
      </c>
      <c r="G3863" s="9" t="s">
        <v>11450</v>
      </c>
      <c r="H3863" s="8">
        <v>29202</v>
      </c>
      <c r="I3863" s="20" t="s">
        <v>30284</v>
      </c>
      <c r="J3863" s="8" t="str">
        <f>_xlfn.XLOOKUP(TRIM(I3863),'Raw Data - SIC Code'!A:A,'Raw Data - SIC Code'!C:C,"",FALSE)</f>
        <v>Manufacturing</v>
      </c>
      <c r="K3863">
        <v>18.600000000000001</v>
      </c>
      <c r="L3863" s="3">
        <v>15.1</v>
      </c>
      <c r="M3863">
        <v>63.2</v>
      </c>
      <c r="N3863">
        <v>0</v>
      </c>
      <c r="O3863">
        <v>90.9</v>
      </c>
      <c r="P3863">
        <v>90.3</v>
      </c>
      <c r="Q3863" s="27">
        <f t="shared" si="365"/>
        <v>0.33112582781457428</v>
      </c>
      <c r="R3863">
        <v>82.2</v>
      </c>
      <c r="S3863">
        <v>17.8</v>
      </c>
      <c r="T3863" s="3">
        <f t="shared" si="360"/>
        <v>64.400000000000006</v>
      </c>
      <c r="U3863">
        <v>95.7</v>
      </c>
      <c r="V3863">
        <v>4.3</v>
      </c>
      <c r="W3863" s="3">
        <f t="shared" si="361"/>
        <v>91.4</v>
      </c>
      <c r="X3863">
        <v>96.8</v>
      </c>
      <c r="Y3863">
        <v>3.2</v>
      </c>
      <c r="Z3863" s="3">
        <f t="shared" si="362"/>
        <v>93.6</v>
      </c>
      <c r="AA3863">
        <v>91.9</v>
      </c>
      <c r="AB3863">
        <v>8.1</v>
      </c>
      <c r="AC3863" s="3">
        <f t="shared" si="363"/>
        <v>83.800000000000011</v>
      </c>
      <c r="AD3863" s="3">
        <f t="shared" si="364"/>
        <v>6</v>
      </c>
      <c r="AE3863" s="3" t="s">
        <v>333</v>
      </c>
      <c r="AF3863" t="b">
        <v>0</v>
      </c>
      <c r="AG3863" s="1">
        <v>44412.646898148145</v>
      </c>
    </row>
    <row r="3864" spans="1:33" x14ac:dyDescent="0.2">
      <c r="A3864" t="s">
        <v>11451</v>
      </c>
      <c r="B3864">
        <v>5680</v>
      </c>
      <c r="C3864" s="3" t="s">
        <v>11452</v>
      </c>
      <c r="D3864" t="s">
        <v>11449</v>
      </c>
      <c r="E3864" t="s">
        <v>30153</v>
      </c>
      <c r="F3864" s="9" t="str">
        <f>_xlfn.XLOOKUP(E3864,'Raw Data - Area Code'!A:A,'Raw Data - Area Code'!B:B,"",FALSE)</f>
        <v>Aberdeen</v>
      </c>
      <c r="G3864" s="9" t="s">
        <v>11453</v>
      </c>
      <c r="H3864" s="8">
        <v>29202</v>
      </c>
      <c r="I3864" s="20" t="s">
        <v>30284</v>
      </c>
      <c r="J3864" s="8" t="str">
        <f>_xlfn.XLOOKUP(TRIM(I3864),'Raw Data - SIC Code'!A:A,'Raw Data - SIC Code'!C:C,"",FALSE)</f>
        <v>Manufacturing</v>
      </c>
      <c r="K3864">
        <v>22.1</v>
      </c>
      <c r="L3864" s="3">
        <v>18.7</v>
      </c>
      <c r="M3864">
        <v>69.3</v>
      </c>
      <c r="N3864">
        <v>20</v>
      </c>
      <c r="O3864">
        <v>87.6</v>
      </c>
      <c r="P3864">
        <v>88.1</v>
      </c>
      <c r="Q3864" s="27">
        <f t="shared" si="365"/>
        <v>-0.28457598178713722</v>
      </c>
      <c r="R3864">
        <v>79.5</v>
      </c>
      <c r="S3864">
        <v>20.5</v>
      </c>
      <c r="T3864" s="3">
        <f t="shared" si="360"/>
        <v>59</v>
      </c>
      <c r="U3864">
        <v>96.7</v>
      </c>
      <c r="V3864">
        <v>3.3</v>
      </c>
      <c r="W3864" s="3">
        <f t="shared" si="361"/>
        <v>93.4</v>
      </c>
      <c r="X3864">
        <v>96.7</v>
      </c>
      <c r="Y3864">
        <v>3.3</v>
      </c>
      <c r="Z3864" s="3">
        <f t="shared" si="362"/>
        <v>93.4</v>
      </c>
      <c r="AA3864">
        <v>92.6</v>
      </c>
      <c r="AB3864">
        <v>7.4</v>
      </c>
      <c r="AC3864" s="3">
        <f t="shared" si="363"/>
        <v>85.199999999999989</v>
      </c>
      <c r="AD3864" s="3">
        <f t="shared" si="364"/>
        <v>5</v>
      </c>
      <c r="AE3864" s="3" t="s">
        <v>30460</v>
      </c>
      <c r="AF3864" t="b">
        <v>0</v>
      </c>
      <c r="AG3864" s="1">
        <v>44412.649606481478</v>
      </c>
    </row>
    <row r="3865" spans="1:33" x14ac:dyDescent="0.2">
      <c r="A3865" t="s">
        <v>11454</v>
      </c>
      <c r="B3865">
        <v>21111</v>
      </c>
      <c r="C3865" s="3" t="s">
        <v>11455</v>
      </c>
      <c r="D3865" t="s">
        <v>11456</v>
      </c>
      <c r="E3865" t="s">
        <v>30230</v>
      </c>
      <c r="F3865" s="9" t="str">
        <f>_xlfn.XLOOKUP(E3865,'Raw Data - Area Code'!A:A,'Raw Data - Area Code'!B:B,"",FALSE)</f>
        <v>Manchester</v>
      </c>
      <c r="G3865" s="9">
        <v>8160777</v>
      </c>
      <c r="H3865" s="8">
        <v>70229</v>
      </c>
      <c r="I3865" s="20" t="s">
        <v>30249</v>
      </c>
      <c r="J3865" s="8" t="str">
        <f>_xlfn.XLOOKUP(TRIM(I3865),'Raw Data - SIC Code'!A:A,'Raw Data - SIC Code'!C:C,"",FALSE)</f>
        <v>Professional Services</v>
      </c>
      <c r="K3865">
        <v>8.5</v>
      </c>
      <c r="L3865" s="3">
        <v>0</v>
      </c>
      <c r="M3865">
        <v>66.099999999999994</v>
      </c>
      <c r="N3865">
        <v>5.9</v>
      </c>
      <c r="O3865">
        <v>12.5</v>
      </c>
      <c r="P3865">
        <v>12.7</v>
      </c>
      <c r="Q3865" s="27">
        <f t="shared" si="365"/>
        <v>-0.79365079365079083</v>
      </c>
      <c r="R3865">
        <v>59</v>
      </c>
      <c r="S3865">
        <v>41</v>
      </c>
      <c r="T3865" s="3">
        <f t="shared" si="360"/>
        <v>18</v>
      </c>
      <c r="U3865">
        <v>56</v>
      </c>
      <c r="V3865">
        <v>44</v>
      </c>
      <c r="W3865" s="3">
        <f t="shared" si="361"/>
        <v>12</v>
      </c>
      <c r="X3865">
        <v>67</v>
      </c>
      <c r="Y3865">
        <v>33</v>
      </c>
      <c r="Z3865" s="3">
        <f t="shared" si="362"/>
        <v>34</v>
      </c>
      <c r="AA3865">
        <v>55</v>
      </c>
      <c r="AB3865">
        <v>45</v>
      </c>
      <c r="AC3865" s="3">
        <f t="shared" si="363"/>
        <v>10</v>
      </c>
      <c r="AD3865" s="3">
        <f t="shared" si="364"/>
        <v>4</v>
      </c>
      <c r="AE3865" s="3" t="s">
        <v>30460</v>
      </c>
      <c r="AF3865" t="b">
        <v>0</v>
      </c>
      <c r="AG3865" s="1">
        <v>44652.410208333335</v>
      </c>
    </row>
    <row r="3866" spans="1:33" x14ac:dyDescent="0.2">
      <c r="A3866" t="s">
        <v>11457</v>
      </c>
      <c r="B3866">
        <v>5681</v>
      </c>
      <c r="C3866" s="3" t="s">
        <v>11458</v>
      </c>
      <c r="D3866" t="s">
        <v>11459</v>
      </c>
      <c r="E3866" t="s">
        <v>30226</v>
      </c>
      <c r="F3866" s="9" t="str">
        <f>_xlfn.XLOOKUP(E3866,'Raw Data - Area Code'!A:A,'Raw Data - Area Code'!B:B,"",FALSE)</f>
        <v>Birmingham</v>
      </c>
      <c r="G3866" s="9">
        <v>1223712</v>
      </c>
      <c r="H3866" s="8">
        <v>24520</v>
      </c>
      <c r="I3866" s="20" t="s">
        <v>30262</v>
      </c>
      <c r="J3866" s="8" t="str">
        <f>_xlfn.XLOOKUP(TRIM(I3866),'Raw Data - SIC Code'!A:A,'Raw Data - SIC Code'!C:C,"",FALSE)</f>
        <v>Manufacturing</v>
      </c>
      <c r="K3866">
        <v>-1</v>
      </c>
      <c r="L3866" s="3">
        <v>2.9</v>
      </c>
      <c r="M3866">
        <v>-288.89999999999998</v>
      </c>
      <c r="N3866">
        <v>-705.3</v>
      </c>
      <c r="O3866">
        <v>5</v>
      </c>
      <c r="P3866">
        <v>16.7</v>
      </c>
      <c r="Q3866" s="27">
        <f t="shared" si="365"/>
        <v>-53.917050691244242</v>
      </c>
      <c r="R3866">
        <v>84.2</v>
      </c>
      <c r="S3866">
        <v>15.8</v>
      </c>
      <c r="T3866" s="3">
        <f t="shared" si="360"/>
        <v>68.400000000000006</v>
      </c>
      <c r="U3866">
        <v>87.9</v>
      </c>
      <c r="V3866">
        <v>12.1</v>
      </c>
      <c r="W3866" s="3">
        <f t="shared" si="361"/>
        <v>75.800000000000011</v>
      </c>
      <c r="X3866">
        <v>89.5</v>
      </c>
      <c r="Y3866">
        <v>10.5</v>
      </c>
      <c r="Z3866" s="3">
        <f t="shared" si="362"/>
        <v>79</v>
      </c>
      <c r="AA3866">
        <v>86</v>
      </c>
      <c r="AB3866">
        <v>14</v>
      </c>
      <c r="AC3866" s="3">
        <f t="shared" si="363"/>
        <v>72</v>
      </c>
      <c r="AD3866" s="3">
        <f t="shared" si="364"/>
        <v>5</v>
      </c>
      <c r="AE3866" s="3" t="s">
        <v>30575</v>
      </c>
      <c r="AF3866" t="b">
        <v>0</v>
      </c>
      <c r="AG3866" s="1">
        <v>44656.723298611112</v>
      </c>
    </row>
    <row r="3867" spans="1:33" ht="68" x14ac:dyDescent="0.2">
      <c r="A3867" t="s">
        <v>11460</v>
      </c>
      <c r="B3867">
        <v>16543</v>
      </c>
      <c r="C3867" s="3" t="s">
        <v>11461</v>
      </c>
      <c r="D3867" t="s">
        <v>1646</v>
      </c>
      <c r="E3867" t="s">
        <v>30113</v>
      </c>
      <c r="F3867" s="9" t="str">
        <f>_xlfn.XLOOKUP(E3867,'Raw Data - Area Code'!A:A,'Raw Data - Area Code'!B:B,"",FALSE)</f>
        <v>Guildford</v>
      </c>
      <c r="G3867" s="9">
        <v>4654181</v>
      </c>
      <c r="H3867" s="18" t="s">
        <v>8028</v>
      </c>
      <c r="I3867" s="20" t="s">
        <v>30241</v>
      </c>
      <c r="J3867" s="8" t="str">
        <f>_xlfn.XLOOKUP(TRIM(I3867),'Raw Data - SIC Code'!A:A,'Raw Data - SIC Code'!C:C,"",FALSE)</f>
        <v>Hospitality</v>
      </c>
      <c r="K3867">
        <v>18.7</v>
      </c>
      <c r="L3867" s="3">
        <v>10.1</v>
      </c>
      <c r="M3867">
        <v>91.4</v>
      </c>
      <c r="N3867">
        <v>0</v>
      </c>
      <c r="O3867">
        <v>3.1</v>
      </c>
      <c r="P3867">
        <v>1.5</v>
      </c>
      <c r="Q3867" s="27">
        <f t="shared" si="365"/>
        <v>34.782608695652179</v>
      </c>
      <c r="R3867">
        <v>25.8</v>
      </c>
      <c r="S3867">
        <v>74.2</v>
      </c>
      <c r="T3867" s="3">
        <f t="shared" si="360"/>
        <v>-48.400000000000006</v>
      </c>
      <c r="U3867">
        <v>44.4</v>
      </c>
      <c r="V3867">
        <v>55.6</v>
      </c>
      <c r="W3867" s="3">
        <f t="shared" si="361"/>
        <v>-11.200000000000003</v>
      </c>
      <c r="X3867">
        <v>43.8</v>
      </c>
      <c r="Y3867">
        <v>56.2</v>
      </c>
      <c r="Z3867" s="3">
        <f t="shared" si="362"/>
        <v>-12.400000000000006</v>
      </c>
      <c r="AA3867">
        <v>63.3</v>
      </c>
      <c r="AB3867">
        <v>36.700000000000003</v>
      </c>
      <c r="AC3867" s="3">
        <f t="shared" si="363"/>
        <v>26.599999999999994</v>
      </c>
      <c r="AD3867" s="3">
        <f t="shared" si="364"/>
        <v>3</v>
      </c>
      <c r="AE3867" s="3" t="s">
        <v>30460</v>
      </c>
      <c r="AF3867" t="b">
        <v>1</v>
      </c>
      <c r="AG3867" s="1">
        <v>44686.049108796295</v>
      </c>
    </row>
    <row r="3868" spans="1:33" x14ac:dyDescent="0.2">
      <c r="A3868" t="s">
        <v>11462</v>
      </c>
      <c r="B3868">
        <v>5683</v>
      </c>
      <c r="C3868" s="3" t="s">
        <v>11463</v>
      </c>
      <c r="D3868" t="s">
        <v>11464</v>
      </c>
      <c r="E3868" t="s">
        <v>30175</v>
      </c>
      <c r="F3868" s="9" t="str">
        <f>_xlfn.XLOOKUP(E3868,'Raw Data - Area Code'!A:A,'Raw Data - Area Code'!B:B,"",FALSE)</f>
        <v>Oldham</v>
      </c>
      <c r="G3868" s="9">
        <v>6237630</v>
      </c>
      <c r="H3868" s="8">
        <v>85590</v>
      </c>
      <c r="I3868" s="20" t="s">
        <v>30235</v>
      </c>
      <c r="J3868" s="8" t="str">
        <f>_xlfn.XLOOKUP(TRIM(I3868),'Raw Data - SIC Code'!A:A,'Raw Data - SIC Code'!C:C,"",FALSE)</f>
        <v>Education</v>
      </c>
      <c r="K3868">
        <v>26.1</v>
      </c>
      <c r="L3868" s="3">
        <v>52.1</v>
      </c>
      <c r="O3868">
        <v>0</v>
      </c>
      <c r="P3868">
        <v>0</v>
      </c>
      <c r="Q3868" s="27">
        <v>0</v>
      </c>
      <c r="R3868">
        <v>13.4</v>
      </c>
      <c r="S3868">
        <v>86.6</v>
      </c>
      <c r="T3868" s="3">
        <f t="shared" si="360"/>
        <v>-73.199999999999989</v>
      </c>
      <c r="U3868">
        <v>17.899999999999999</v>
      </c>
      <c r="V3868">
        <v>82.1</v>
      </c>
      <c r="W3868" s="3">
        <f t="shared" si="361"/>
        <v>-64.199999999999989</v>
      </c>
      <c r="X3868">
        <v>37.6</v>
      </c>
      <c r="Y3868">
        <v>62.4</v>
      </c>
      <c r="Z3868" s="3">
        <f t="shared" si="362"/>
        <v>-24.799999999999997</v>
      </c>
      <c r="AA3868">
        <v>36.4</v>
      </c>
      <c r="AB3868">
        <v>63.6</v>
      </c>
      <c r="AC3868" s="3">
        <f t="shared" si="363"/>
        <v>-27.200000000000003</v>
      </c>
      <c r="AD3868" s="3">
        <f t="shared" si="364"/>
        <v>1</v>
      </c>
      <c r="AE3868" s="3" t="s">
        <v>30461</v>
      </c>
      <c r="AF3868" t="b">
        <v>0</v>
      </c>
      <c r="AG3868" s="1">
        <v>44648.461689814816</v>
      </c>
    </row>
    <row r="3869" spans="1:33" x14ac:dyDescent="0.2">
      <c r="A3869" t="s">
        <v>11465</v>
      </c>
      <c r="B3869">
        <v>5684</v>
      </c>
      <c r="C3869" s="3" t="s">
        <v>11466</v>
      </c>
      <c r="D3869" t="s">
        <v>11467</v>
      </c>
      <c r="E3869" t="s">
        <v>30180</v>
      </c>
      <c r="F3869" s="9" t="str">
        <f>_xlfn.XLOOKUP(E3869,'Raw Data - Area Code'!A:A,'Raw Data - Area Code'!B:B,"",FALSE)</f>
        <v>Chester</v>
      </c>
      <c r="G3869" s="9">
        <v>2899719</v>
      </c>
      <c r="H3869" s="8">
        <v>52103</v>
      </c>
      <c r="I3869" s="20" t="s">
        <v>30242</v>
      </c>
      <c r="J3869" s="8" t="str">
        <f>_xlfn.XLOOKUP(TRIM(I3869),'Raw Data - SIC Code'!A:A,'Raw Data - SIC Code'!C:C,"",FALSE)</f>
        <v>Logistics</v>
      </c>
      <c r="K3869">
        <v>-6.1</v>
      </c>
      <c r="L3869" s="3">
        <v>-0.9</v>
      </c>
      <c r="M3869">
        <v>13.6</v>
      </c>
      <c r="N3869">
        <v>8.1999999999999993</v>
      </c>
      <c r="O3869">
        <v>6.7</v>
      </c>
      <c r="P3869">
        <v>12</v>
      </c>
      <c r="Q3869" s="27">
        <f t="shared" si="365"/>
        <v>-28.342245989304814</v>
      </c>
      <c r="R3869">
        <v>83</v>
      </c>
      <c r="S3869">
        <v>17</v>
      </c>
      <c r="T3869" s="3">
        <f t="shared" si="360"/>
        <v>66</v>
      </c>
      <c r="U3869">
        <v>85</v>
      </c>
      <c r="V3869">
        <v>15</v>
      </c>
      <c r="W3869" s="3">
        <f t="shared" si="361"/>
        <v>70</v>
      </c>
      <c r="X3869">
        <v>86</v>
      </c>
      <c r="Y3869">
        <v>14</v>
      </c>
      <c r="Z3869" s="3">
        <f t="shared" si="362"/>
        <v>72</v>
      </c>
      <c r="AA3869">
        <v>80</v>
      </c>
      <c r="AB3869">
        <v>20</v>
      </c>
      <c r="AC3869" s="3">
        <f t="shared" si="363"/>
        <v>60</v>
      </c>
      <c r="AD3869" s="3">
        <f t="shared" si="364"/>
        <v>4</v>
      </c>
      <c r="AE3869" s="3" t="s">
        <v>30462</v>
      </c>
      <c r="AF3869" t="b">
        <v>1</v>
      </c>
      <c r="AG3869" s="1">
        <v>44656.501446759263</v>
      </c>
    </row>
    <row r="3870" spans="1:33" x14ac:dyDescent="0.2">
      <c r="A3870" t="s">
        <v>11468</v>
      </c>
      <c r="B3870">
        <v>5685</v>
      </c>
      <c r="C3870" s="3" t="s">
        <v>11469</v>
      </c>
      <c r="D3870" t="s">
        <v>11467</v>
      </c>
      <c r="E3870" t="s">
        <v>30180</v>
      </c>
      <c r="F3870" s="9" t="str">
        <f>_xlfn.XLOOKUP(E3870,'Raw Data - Area Code'!A:A,'Raw Data - Area Code'!B:B,"",FALSE)</f>
        <v>Chester</v>
      </c>
      <c r="G3870" s="9">
        <v>7006371</v>
      </c>
      <c r="H3870" s="8">
        <v>52103</v>
      </c>
      <c r="I3870" s="20" t="s">
        <v>30242</v>
      </c>
      <c r="J3870" s="8" t="str">
        <f>_xlfn.XLOOKUP(TRIM(I3870),'Raw Data - SIC Code'!A:A,'Raw Data - SIC Code'!C:C,"",FALSE)</f>
        <v>Logistics</v>
      </c>
      <c r="K3870">
        <v>-6.1</v>
      </c>
      <c r="L3870" s="3">
        <v>-0.9</v>
      </c>
      <c r="M3870">
        <v>13.6</v>
      </c>
      <c r="N3870">
        <v>8.1999999999999993</v>
      </c>
      <c r="O3870">
        <v>6.7</v>
      </c>
      <c r="P3870">
        <v>12</v>
      </c>
      <c r="Q3870" s="27">
        <f t="shared" si="365"/>
        <v>-28.342245989304814</v>
      </c>
      <c r="R3870">
        <v>83</v>
      </c>
      <c r="S3870">
        <v>17</v>
      </c>
      <c r="T3870" s="3">
        <f t="shared" si="360"/>
        <v>66</v>
      </c>
      <c r="U3870">
        <v>85</v>
      </c>
      <c r="V3870">
        <v>15</v>
      </c>
      <c r="W3870" s="3">
        <f t="shared" si="361"/>
        <v>70</v>
      </c>
      <c r="X3870">
        <v>86</v>
      </c>
      <c r="Y3870">
        <v>14</v>
      </c>
      <c r="Z3870" s="3">
        <f t="shared" si="362"/>
        <v>72</v>
      </c>
      <c r="AA3870">
        <v>80</v>
      </c>
      <c r="AB3870">
        <v>20</v>
      </c>
      <c r="AC3870" s="3">
        <f t="shared" si="363"/>
        <v>60</v>
      </c>
      <c r="AD3870" s="3">
        <f t="shared" si="364"/>
        <v>4</v>
      </c>
      <c r="AE3870" s="3" t="s">
        <v>30460</v>
      </c>
      <c r="AF3870" t="b">
        <v>1</v>
      </c>
      <c r="AG3870" s="1">
        <v>44656.504826388889</v>
      </c>
    </row>
    <row r="3871" spans="1:33" x14ac:dyDescent="0.2">
      <c r="A3871" t="s">
        <v>11470</v>
      </c>
      <c r="B3871">
        <v>21467</v>
      </c>
      <c r="C3871" s="3" t="s">
        <v>11471</v>
      </c>
      <c r="D3871" t="s">
        <v>11472</v>
      </c>
      <c r="E3871" t="s">
        <v>30125</v>
      </c>
      <c r="F3871" s="9" t="str">
        <f>_xlfn.XLOOKUP(E3871,'Raw Data - Area Code'!A:A,'Raw Data - Area Code'!B:B,"",FALSE)</f>
        <v>Hemel Hempstead</v>
      </c>
      <c r="G3871" s="9"/>
      <c r="H3871" s="8"/>
      <c r="I3871" s="20" t="s">
        <v>30235</v>
      </c>
      <c r="J3871" s="8" t="str">
        <f>_xlfn.XLOOKUP(TRIM(I3871),'Raw Data - SIC Code'!A:A,'Raw Data - SIC Code'!C:C,"",FALSE)</f>
        <v>Education</v>
      </c>
      <c r="K3871">
        <v>23</v>
      </c>
      <c r="L3871" s="3">
        <v>36.299999999999997</v>
      </c>
      <c r="M3871">
        <v>0</v>
      </c>
      <c r="N3871">
        <v>0</v>
      </c>
      <c r="O3871">
        <v>18.399999999999999</v>
      </c>
      <c r="P3871">
        <v>7.6</v>
      </c>
      <c r="Q3871" s="27">
        <f t="shared" si="365"/>
        <v>41.538461538461533</v>
      </c>
      <c r="R3871">
        <v>2.2000000000000002</v>
      </c>
      <c r="S3871">
        <v>97.8</v>
      </c>
      <c r="T3871" s="3">
        <f t="shared" si="360"/>
        <v>-95.6</v>
      </c>
      <c r="U3871">
        <v>7.9</v>
      </c>
      <c r="V3871">
        <v>92.1</v>
      </c>
      <c r="W3871" s="3">
        <f t="shared" si="361"/>
        <v>-84.199999999999989</v>
      </c>
      <c r="X3871">
        <v>14.6</v>
      </c>
      <c r="Y3871">
        <v>85.4</v>
      </c>
      <c r="Z3871" s="3">
        <f t="shared" si="362"/>
        <v>-70.800000000000011</v>
      </c>
      <c r="AA3871">
        <v>18.2</v>
      </c>
      <c r="AB3871">
        <v>81.8</v>
      </c>
      <c r="AC3871" s="3">
        <f t="shared" si="363"/>
        <v>-63.599999999999987</v>
      </c>
      <c r="AD3871" s="3">
        <f t="shared" si="364"/>
        <v>2</v>
      </c>
      <c r="AE3871" s="3" t="s">
        <v>30460</v>
      </c>
      <c r="AF3871" t="b">
        <v>1</v>
      </c>
      <c r="AG3871" s="1">
        <v>44944.419618055559</v>
      </c>
    </row>
    <row r="3872" spans="1:33" x14ac:dyDescent="0.2">
      <c r="A3872" t="s">
        <v>11473</v>
      </c>
      <c r="B3872">
        <v>16271</v>
      </c>
      <c r="C3872" s="3" t="s">
        <v>11474</v>
      </c>
      <c r="D3872" t="s">
        <v>11475</v>
      </c>
      <c r="E3872" t="s">
        <v>30143</v>
      </c>
      <c r="F3872" s="9" t="str">
        <f>_xlfn.XLOOKUP(E3872,'Raw Data - Area Code'!A:A,'Raw Data - Area Code'!B:B,"",FALSE)</f>
        <v>West Central London</v>
      </c>
      <c r="G3872" s="9">
        <v>9338724</v>
      </c>
      <c r="H3872" s="8">
        <v>86900</v>
      </c>
      <c r="I3872" s="20" t="s">
        <v>30237</v>
      </c>
      <c r="J3872" s="8" t="str">
        <f>_xlfn.XLOOKUP(TRIM(I3872),'Raw Data - SIC Code'!A:A,'Raw Data - SIC Code'!C:C,"",FALSE)</f>
        <v>Healthcare</v>
      </c>
      <c r="K3872">
        <v>13.4</v>
      </c>
      <c r="L3872" s="3">
        <v>16.8</v>
      </c>
      <c r="M3872">
        <v>32.9</v>
      </c>
      <c r="N3872">
        <v>50</v>
      </c>
      <c r="O3872">
        <v>18</v>
      </c>
      <c r="P3872">
        <v>15.7</v>
      </c>
      <c r="Q3872" s="27">
        <f t="shared" si="365"/>
        <v>6.8249258160237396</v>
      </c>
      <c r="R3872">
        <v>14</v>
      </c>
      <c r="S3872">
        <v>86</v>
      </c>
      <c r="T3872" s="3">
        <f t="shared" si="360"/>
        <v>-72</v>
      </c>
      <c r="U3872">
        <v>20</v>
      </c>
      <c r="V3872">
        <v>80</v>
      </c>
      <c r="W3872" s="3">
        <f t="shared" si="361"/>
        <v>-60</v>
      </c>
      <c r="X3872">
        <v>24.5</v>
      </c>
      <c r="Y3872">
        <v>75.5</v>
      </c>
      <c r="Z3872" s="3">
        <f t="shared" si="362"/>
        <v>-51</v>
      </c>
      <c r="AA3872">
        <v>40</v>
      </c>
      <c r="AB3872">
        <v>60</v>
      </c>
      <c r="AC3872" s="3">
        <f t="shared" si="363"/>
        <v>-20</v>
      </c>
      <c r="AD3872" s="3">
        <f t="shared" si="364"/>
        <v>2</v>
      </c>
      <c r="AE3872" s="3" t="s">
        <v>30575</v>
      </c>
      <c r="AF3872" t="b">
        <v>0</v>
      </c>
      <c r="AG3872" s="1">
        <v>44623.63689814815</v>
      </c>
    </row>
    <row r="3873" spans="1:33" ht="34" x14ac:dyDescent="0.2">
      <c r="A3873" t="s">
        <v>11476</v>
      </c>
      <c r="B3873">
        <v>15483</v>
      </c>
      <c r="C3873" s="3" t="s">
        <v>11477</v>
      </c>
      <c r="D3873" t="s">
        <v>11478</v>
      </c>
      <c r="E3873" t="s">
        <v>30143</v>
      </c>
      <c r="F3873" s="9" t="str">
        <f>_xlfn.XLOOKUP(E3873,'Raw Data - Area Code'!A:A,'Raw Data - Area Code'!B:B,"",FALSE)</f>
        <v>West Central London</v>
      </c>
      <c r="G3873" s="9"/>
      <c r="H3873" s="18" t="s">
        <v>880</v>
      </c>
      <c r="I3873" s="20">
        <v>86</v>
      </c>
      <c r="J3873" s="8" t="str">
        <f>_xlfn.XLOOKUP(TRIM(I3873),'Raw Data - SIC Code'!A:A,'Raw Data - SIC Code'!C:C,"",FALSE)</f>
        <v>Healthcare</v>
      </c>
      <c r="K3873">
        <v>16.899999999999999</v>
      </c>
      <c r="L3873" s="3">
        <v>11.5</v>
      </c>
      <c r="M3873">
        <v>13.5</v>
      </c>
      <c r="N3873">
        <v>0</v>
      </c>
      <c r="O3873">
        <v>6.5</v>
      </c>
      <c r="P3873">
        <v>1.4</v>
      </c>
      <c r="Q3873" s="27">
        <f t="shared" si="365"/>
        <v>64.556962025316437</v>
      </c>
      <c r="R3873">
        <v>26.5</v>
      </c>
      <c r="S3873">
        <v>73.5</v>
      </c>
      <c r="T3873" s="3">
        <f t="shared" si="360"/>
        <v>-47</v>
      </c>
      <c r="U3873">
        <v>13.4</v>
      </c>
      <c r="V3873">
        <v>86.6</v>
      </c>
      <c r="W3873" s="3">
        <f t="shared" si="361"/>
        <v>-73.199999999999989</v>
      </c>
      <c r="X3873">
        <v>17.8</v>
      </c>
      <c r="Y3873">
        <v>82.2</v>
      </c>
      <c r="Z3873" s="3">
        <f t="shared" si="362"/>
        <v>-64.400000000000006</v>
      </c>
      <c r="AA3873">
        <v>36</v>
      </c>
      <c r="AB3873">
        <v>64</v>
      </c>
      <c r="AC3873" s="3">
        <f t="shared" si="363"/>
        <v>-28.000000000000004</v>
      </c>
      <c r="AD3873" s="3">
        <f t="shared" si="364"/>
        <v>2</v>
      </c>
      <c r="AE3873" s="3" t="s">
        <v>30463</v>
      </c>
      <c r="AF3873" t="b">
        <v>0</v>
      </c>
      <c r="AG3873" s="1">
        <v>44641.390046296299</v>
      </c>
    </row>
    <row r="3874" spans="1:33" x14ac:dyDescent="0.2">
      <c r="A3874" t="s">
        <v>11479</v>
      </c>
      <c r="B3874">
        <v>17446</v>
      </c>
      <c r="C3874" s="3" t="s">
        <v>11480</v>
      </c>
      <c r="D3874" t="s">
        <v>11481</v>
      </c>
      <c r="E3874" t="s">
        <v>30230</v>
      </c>
      <c r="F3874" s="9" t="str">
        <f>_xlfn.XLOOKUP(E3874,'Raw Data - Area Code'!A:A,'Raw Data - Area Code'!B:B,"",FALSE)</f>
        <v>Manchester</v>
      </c>
      <c r="G3874" s="9" t="s">
        <v>11482</v>
      </c>
      <c r="H3874" s="8"/>
      <c r="I3874" s="20">
        <v>68</v>
      </c>
      <c r="J3874" s="8" t="str">
        <f>_xlfn.XLOOKUP(TRIM(I3874),'Raw Data - SIC Code'!A:A,'Raw Data - SIC Code'!C:C,"",FALSE)</f>
        <v>Real Estate</v>
      </c>
      <c r="K3874">
        <v>5.5</v>
      </c>
      <c r="L3874" s="3">
        <v>2.2999999999999998</v>
      </c>
      <c r="M3874">
        <v>18.8</v>
      </c>
      <c r="N3874">
        <v>0</v>
      </c>
      <c r="O3874">
        <v>44.7</v>
      </c>
      <c r="P3874">
        <v>55.3</v>
      </c>
      <c r="Q3874" s="27">
        <f t="shared" si="365"/>
        <v>-10.599999999999994</v>
      </c>
      <c r="R3874">
        <v>48</v>
      </c>
      <c r="S3874">
        <v>52</v>
      </c>
      <c r="T3874" s="3">
        <f t="shared" si="360"/>
        <v>-4</v>
      </c>
      <c r="U3874">
        <v>42.6</v>
      </c>
      <c r="V3874">
        <v>57.4</v>
      </c>
      <c r="W3874" s="3">
        <f t="shared" si="361"/>
        <v>-14.799999999999997</v>
      </c>
      <c r="X3874">
        <v>44.4</v>
      </c>
      <c r="Y3874">
        <v>55.6</v>
      </c>
      <c r="Z3874" s="3">
        <f t="shared" si="362"/>
        <v>-11.200000000000003</v>
      </c>
      <c r="AA3874">
        <v>50.3</v>
      </c>
      <c r="AB3874">
        <v>49.7</v>
      </c>
      <c r="AC3874" s="3">
        <f t="shared" si="363"/>
        <v>0.59999999999999432</v>
      </c>
      <c r="AD3874" s="3">
        <f t="shared" si="364"/>
        <v>2</v>
      </c>
      <c r="AE3874" s="3" t="s">
        <v>30461</v>
      </c>
      <c r="AF3874" t="b">
        <v>0</v>
      </c>
      <c r="AG3874" s="1">
        <v>44650.570405092592</v>
      </c>
    </row>
    <row r="3875" spans="1:33" x14ac:dyDescent="0.2">
      <c r="A3875" t="s">
        <v>11483</v>
      </c>
      <c r="B3875">
        <v>21051</v>
      </c>
      <c r="C3875" s="3" t="s">
        <v>11484</v>
      </c>
      <c r="D3875" t="s">
        <v>11485</v>
      </c>
      <c r="E3875" t="s">
        <v>30148</v>
      </c>
      <c r="F3875" s="9" t="str">
        <f>_xlfn.XLOOKUP(E3875,'Raw Data - Area Code'!A:A,'Raw Data - Area Code'!B:B,"",FALSE)</f>
        <v>Warrington</v>
      </c>
      <c r="G3875" s="9"/>
      <c r="H3875" s="8"/>
      <c r="I3875" s="20" t="s">
        <v>30235</v>
      </c>
      <c r="J3875" s="8" t="str">
        <f>_xlfn.XLOOKUP(TRIM(I3875),'Raw Data - SIC Code'!A:A,'Raw Data - SIC Code'!C:C,"",FALSE)</f>
        <v>Education</v>
      </c>
      <c r="K3875">
        <v>20.399999999999999</v>
      </c>
      <c r="L3875" s="3">
        <v>6.8</v>
      </c>
      <c r="M3875">
        <v>3.4</v>
      </c>
      <c r="N3875">
        <v>50</v>
      </c>
      <c r="O3875">
        <v>18.399999999999999</v>
      </c>
      <c r="P3875">
        <v>11.4</v>
      </c>
      <c r="Q3875" s="27">
        <f t="shared" si="365"/>
        <v>23.489932885906036</v>
      </c>
      <c r="R3875">
        <v>16.7</v>
      </c>
      <c r="S3875">
        <v>83.3</v>
      </c>
      <c r="T3875" s="3">
        <f t="shared" si="360"/>
        <v>-66.599999999999994</v>
      </c>
      <c r="U3875">
        <v>38.9</v>
      </c>
      <c r="V3875">
        <v>61.1</v>
      </c>
      <c r="W3875" s="3">
        <f t="shared" si="361"/>
        <v>-22.200000000000003</v>
      </c>
      <c r="X3875">
        <v>26</v>
      </c>
      <c r="Y3875">
        <v>74</v>
      </c>
      <c r="Z3875" s="3">
        <f t="shared" si="362"/>
        <v>-48</v>
      </c>
      <c r="AA3875">
        <v>42.6</v>
      </c>
      <c r="AB3875">
        <v>57.4</v>
      </c>
      <c r="AC3875" s="3">
        <f t="shared" si="363"/>
        <v>-14.799999999999997</v>
      </c>
      <c r="AD3875" s="3">
        <f t="shared" si="364"/>
        <v>2</v>
      </c>
      <c r="AE3875" s="3" t="s">
        <v>333</v>
      </c>
      <c r="AF3875" t="b">
        <v>0</v>
      </c>
      <c r="AG3875" s="1">
        <v>44650.688888888886</v>
      </c>
    </row>
    <row r="3876" spans="1:33" ht="34" x14ac:dyDescent="0.2">
      <c r="A3876" t="s">
        <v>11486</v>
      </c>
      <c r="B3876">
        <v>12385</v>
      </c>
      <c r="C3876" s="3" t="s">
        <v>11487</v>
      </c>
      <c r="D3876" t="s">
        <v>11488</v>
      </c>
      <c r="E3876" t="s">
        <v>30204</v>
      </c>
      <c r="F3876" s="9" t="str">
        <f>_xlfn.XLOOKUP(E3876,'Raw Data - Area Code'!A:A,'Raw Data - Area Code'!B:B,"",FALSE)</f>
        <v>Swindon</v>
      </c>
      <c r="G3876" s="9"/>
      <c r="H3876" s="18" t="s">
        <v>880</v>
      </c>
      <c r="I3876" s="20">
        <v>86</v>
      </c>
      <c r="J3876" s="8" t="str">
        <f>_xlfn.XLOOKUP(TRIM(I3876),'Raw Data - SIC Code'!A:A,'Raw Data - SIC Code'!C:C,"",FALSE)</f>
        <v>Healthcare</v>
      </c>
      <c r="K3876">
        <v>29.1</v>
      </c>
      <c r="L3876" s="3">
        <v>19.8</v>
      </c>
      <c r="M3876">
        <v>79.400000000000006</v>
      </c>
      <c r="N3876">
        <v>79.8</v>
      </c>
      <c r="O3876">
        <v>21.4</v>
      </c>
      <c r="P3876">
        <v>29</v>
      </c>
      <c r="Q3876" s="27">
        <f t="shared" si="365"/>
        <v>-15.079365079365081</v>
      </c>
      <c r="R3876">
        <v>13.8</v>
      </c>
      <c r="S3876">
        <v>86.2</v>
      </c>
      <c r="T3876" s="3">
        <f t="shared" si="360"/>
        <v>-72.400000000000006</v>
      </c>
      <c r="U3876">
        <v>11</v>
      </c>
      <c r="V3876">
        <v>89</v>
      </c>
      <c r="W3876" s="3">
        <f t="shared" si="361"/>
        <v>-78</v>
      </c>
      <c r="X3876">
        <v>14.3</v>
      </c>
      <c r="Y3876">
        <v>85.7</v>
      </c>
      <c r="Z3876" s="3">
        <f t="shared" si="362"/>
        <v>-71.400000000000006</v>
      </c>
      <c r="AA3876">
        <v>29.4</v>
      </c>
      <c r="AB3876">
        <v>70.599999999999994</v>
      </c>
      <c r="AC3876" s="3">
        <f t="shared" si="363"/>
        <v>-41.199999999999996</v>
      </c>
      <c r="AD3876" s="3">
        <f t="shared" si="364"/>
        <v>1</v>
      </c>
      <c r="AE3876" s="3" t="s">
        <v>30463</v>
      </c>
      <c r="AF3876" t="b">
        <v>0</v>
      </c>
      <c r="AG3876" s="1">
        <v>44648.500798611109</v>
      </c>
    </row>
    <row r="3877" spans="1:33" ht="34" x14ac:dyDescent="0.2">
      <c r="A3877" t="s">
        <v>11489</v>
      </c>
      <c r="B3877">
        <v>5687</v>
      </c>
      <c r="C3877" s="3" t="s">
        <v>11490</v>
      </c>
      <c r="D3877" t="s">
        <v>11491</v>
      </c>
      <c r="E3877" t="s">
        <v>30198</v>
      </c>
      <c r="F3877" s="9" t="str">
        <f>_xlfn.XLOOKUP(E3877,'Raw Data - Area Code'!A:A,'Raw Data - Area Code'!B:B,"",FALSE)</f>
        <v>Norwich</v>
      </c>
      <c r="G3877" s="9"/>
      <c r="H3877" s="18" t="s">
        <v>668</v>
      </c>
      <c r="I3877" s="20">
        <v>84</v>
      </c>
      <c r="J3877" s="8" t="str">
        <f>_xlfn.XLOOKUP(TRIM(I3877),'Raw Data - SIC Code'!A:A,'Raw Data - SIC Code'!C:C,"",FALSE)</f>
        <v>Public Admin</v>
      </c>
      <c r="K3877">
        <v>7.7</v>
      </c>
      <c r="L3877" s="3">
        <v>17.600000000000001</v>
      </c>
      <c r="O3877">
        <v>0</v>
      </c>
      <c r="P3877">
        <v>0</v>
      </c>
      <c r="Q3877" s="27">
        <v>0</v>
      </c>
      <c r="R3877">
        <v>32.299999999999997</v>
      </c>
      <c r="S3877">
        <v>67.7</v>
      </c>
      <c r="T3877" s="3">
        <f t="shared" si="360"/>
        <v>-35.400000000000006</v>
      </c>
      <c r="U3877">
        <v>23.2</v>
      </c>
      <c r="V3877">
        <v>76.8</v>
      </c>
      <c r="W3877" s="3">
        <f t="shared" si="361"/>
        <v>-53.599999999999994</v>
      </c>
      <c r="X3877">
        <v>35.299999999999997</v>
      </c>
      <c r="Y3877">
        <v>64.7</v>
      </c>
      <c r="Z3877" s="3">
        <f t="shared" si="362"/>
        <v>-29.400000000000006</v>
      </c>
      <c r="AA3877">
        <v>52.1</v>
      </c>
      <c r="AB3877">
        <v>47.9</v>
      </c>
      <c r="AC3877" s="3">
        <f t="shared" si="363"/>
        <v>4.2000000000000028</v>
      </c>
      <c r="AD3877" s="3">
        <f t="shared" si="364"/>
        <v>2</v>
      </c>
      <c r="AE3877" s="3" t="s">
        <v>30460</v>
      </c>
      <c r="AF3877" t="b">
        <v>0</v>
      </c>
      <c r="AG3877" s="1">
        <v>44602.435069444444</v>
      </c>
    </row>
    <row r="3878" spans="1:33" ht="34" x14ac:dyDescent="0.2">
      <c r="A3878" t="s">
        <v>11492</v>
      </c>
      <c r="B3878">
        <v>15086</v>
      </c>
      <c r="C3878" s="3" t="s">
        <v>11493</v>
      </c>
      <c r="D3878" t="s">
        <v>11494</v>
      </c>
      <c r="E3878" t="s">
        <v>30144</v>
      </c>
      <c r="F3878" s="9" t="str">
        <f>_xlfn.XLOOKUP(E3878,'Raw Data - Area Code'!A:A,'Raw Data - Area Code'!B:B,"",FALSE)</f>
        <v>Brighton</v>
      </c>
      <c r="G3878" s="9"/>
      <c r="H3878" s="18" t="s">
        <v>506</v>
      </c>
      <c r="I3878" s="20">
        <v>85</v>
      </c>
      <c r="J3878" s="8" t="str">
        <f>_xlfn.XLOOKUP(TRIM(I3878),'Raw Data - SIC Code'!A:A,'Raw Data - SIC Code'!C:C,"",FALSE)</f>
        <v>Education</v>
      </c>
      <c r="K3878">
        <v>1.6</v>
      </c>
      <c r="L3878" s="3">
        <v>5.8</v>
      </c>
      <c r="O3878">
        <v>0</v>
      </c>
      <c r="P3878">
        <v>0</v>
      </c>
      <c r="Q3878" s="27">
        <v>0</v>
      </c>
      <c r="R3878">
        <v>29.3</v>
      </c>
      <c r="S3878">
        <v>70.7</v>
      </c>
      <c r="T3878" s="3">
        <f t="shared" si="360"/>
        <v>-41.400000000000006</v>
      </c>
      <c r="U3878">
        <v>32.299999999999997</v>
      </c>
      <c r="V3878">
        <v>67.7</v>
      </c>
      <c r="W3878" s="3">
        <f t="shared" si="361"/>
        <v>-35.400000000000006</v>
      </c>
      <c r="X3878">
        <v>46.4</v>
      </c>
      <c r="Y3878">
        <v>53.6</v>
      </c>
      <c r="Z3878" s="3">
        <f t="shared" si="362"/>
        <v>-7.200000000000002</v>
      </c>
      <c r="AA3878">
        <v>21.8</v>
      </c>
      <c r="AB3878">
        <v>78.2</v>
      </c>
      <c r="AC3878" s="3">
        <f t="shared" si="363"/>
        <v>-56.400000000000006</v>
      </c>
      <c r="AD3878" s="3">
        <f t="shared" si="364"/>
        <v>1</v>
      </c>
      <c r="AE3878" s="3" t="s">
        <v>30461</v>
      </c>
      <c r="AF3878" t="b">
        <v>0</v>
      </c>
      <c r="AG3878" s="1">
        <v>44606.706585648149</v>
      </c>
    </row>
    <row r="3879" spans="1:33" ht="34" x14ac:dyDescent="0.2">
      <c r="A3879" t="s">
        <v>11495</v>
      </c>
      <c r="B3879">
        <v>114</v>
      </c>
      <c r="C3879" s="3" t="s">
        <v>11496</v>
      </c>
      <c r="D3879" t="s">
        <v>11497</v>
      </c>
      <c r="E3879" t="s">
        <v>30227</v>
      </c>
      <c r="F3879" s="9" t="str">
        <f>_xlfn.XLOOKUP(E3879,'Raw Data - Area Code'!A:A,'Raw Data - Area Code'!B:B,"",FALSE)</f>
        <v>East London</v>
      </c>
      <c r="G3879" s="9"/>
      <c r="H3879" s="18" t="s">
        <v>668</v>
      </c>
      <c r="I3879" s="20">
        <v>84</v>
      </c>
      <c r="J3879" s="8" t="str">
        <f>_xlfn.XLOOKUP(TRIM(I3879),'Raw Data - SIC Code'!A:A,'Raw Data - SIC Code'!C:C,"",FALSE)</f>
        <v>Public Admin</v>
      </c>
      <c r="K3879">
        <v>4.9000000000000004</v>
      </c>
      <c r="L3879" s="3">
        <v>2.1</v>
      </c>
      <c r="M3879">
        <v>-5</v>
      </c>
      <c r="N3879">
        <v>0</v>
      </c>
      <c r="O3879">
        <v>13.6</v>
      </c>
      <c r="P3879">
        <v>13.6</v>
      </c>
      <c r="Q3879" s="27">
        <f t="shared" si="365"/>
        <v>0</v>
      </c>
      <c r="R3879">
        <v>37</v>
      </c>
      <c r="S3879">
        <v>63</v>
      </c>
      <c r="T3879" s="3">
        <f t="shared" si="360"/>
        <v>-26</v>
      </c>
      <c r="U3879">
        <v>37</v>
      </c>
      <c r="V3879">
        <v>63</v>
      </c>
      <c r="W3879" s="3">
        <f t="shared" si="361"/>
        <v>-26</v>
      </c>
      <c r="X3879">
        <v>39</v>
      </c>
      <c r="Y3879">
        <v>61</v>
      </c>
      <c r="Z3879" s="3">
        <f t="shared" si="362"/>
        <v>-22</v>
      </c>
      <c r="AA3879">
        <v>37</v>
      </c>
      <c r="AB3879">
        <v>63</v>
      </c>
      <c r="AC3879" s="3">
        <f t="shared" si="363"/>
        <v>-26</v>
      </c>
      <c r="AD3879" s="3">
        <f t="shared" si="364"/>
        <v>1</v>
      </c>
      <c r="AE3879" s="3" t="s">
        <v>30462</v>
      </c>
      <c r="AF3879" t="b">
        <v>0</v>
      </c>
      <c r="AG3879" s="1">
        <v>44631.360717592594</v>
      </c>
    </row>
    <row r="3880" spans="1:33" x14ac:dyDescent="0.2">
      <c r="A3880" t="s">
        <v>11498</v>
      </c>
      <c r="B3880">
        <v>5689</v>
      </c>
      <c r="C3880" s="3" t="s">
        <v>4567</v>
      </c>
      <c r="D3880" t="s">
        <v>4568</v>
      </c>
      <c r="E3880" t="s">
        <v>30136</v>
      </c>
      <c r="F3880" s="9" t="str">
        <f>_xlfn.XLOOKUP(E3880,'Raw Data - Area Code'!A:A,'Raw Data - Area Code'!B:B,"",FALSE)</f>
        <v>Stockport</v>
      </c>
      <c r="G3880" s="9">
        <v>2818654</v>
      </c>
      <c r="H3880" s="8">
        <v>49319</v>
      </c>
      <c r="I3880" s="20" t="s">
        <v>30253</v>
      </c>
      <c r="J3880" s="8" t="str">
        <f>_xlfn.XLOOKUP(TRIM(I3880),'Raw Data - SIC Code'!A:A,'Raw Data - SIC Code'!C:C,"",FALSE)</f>
        <v>Logistics</v>
      </c>
      <c r="K3880">
        <v>6.6</v>
      </c>
      <c r="L3880" s="3">
        <v>3.1</v>
      </c>
      <c r="M3880">
        <v>-2.8</v>
      </c>
      <c r="N3880">
        <v>0</v>
      </c>
      <c r="O3880">
        <v>80.099999999999994</v>
      </c>
      <c r="P3880">
        <v>56.3</v>
      </c>
      <c r="Q3880" s="27">
        <f t="shared" si="365"/>
        <v>17.448680351906159</v>
      </c>
      <c r="R3880">
        <v>81.2</v>
      </c>
      <c r="S3880">
        <v>18.8</v>
      </c>
      <c r="T3880" s="3">
        <f t="shared" si="360"/>
        <v>62.400000000000013</v>
      </c>
      <c r="U3880">
        <v>93</v>
      </c>
      <c r="V3880">
        <v>7</v>
      </c>
      <c r="W3880" s="3">
        <f t="shared" si="361"/>
        <v>86</v>
      </c>
      <c r="X3880">
        <v>92.9</v>
      </c>
      <c r="Y3880">
        <v>7.1</v>
      </c>
      <c r="Z3880" s="3">
        <f t="shared" si="362"/>
        <v>85.800000000000011</v>
      </c>
      <c r="AA3880">
        <v>92.5</v>
      </c>
      <c r="AB3880">
        <v>7.5</v>
      </c>
      <c r="AC3880" s="3">
        <f t="shared" si="363"/>
        <v>85</v>
      </c>
      <c r="AD3880" s="3">
        <f t="shared" si="364"/>
        <v>6</v>
      </c>
      <c r="AE3880" s="3" t="s">
        <v>30462</v>
      </c>
      <c r="AF3880" t="b">
        <v>0</v>
      </c>
      <c r="AG3880" s="1">
        <v>44648.358738425923</v>
      </c>
    </row>
    <row r="3881" spans="1:33" ht="34" x14ac:dyDescent="0.2">
      <c r="A3881" t="s">
        <v>11499</v>
      </c>
      <c r="B3881">
        <v>5691</v>
      </c>
      <c r="C3881" s="3" t="s">
        <v>11500</v>
      </c>
      <c r="D3881" t="s">
        <v>11501</v>
      </c>
      <c r="E3881" t="s">
        <v>30230</v>
      </c>
      <c r="F3881" s="9" t="str">
        <f>_xlfn.XLOOKUP(E3881,'Raw Data - Area Code'!A:A,'Raw Data - Area Code'!B:B,"",FALSE)</f>
        <v>Manchester</v>
      </c>
      <c r="G3881" s="9"/>
      <c r="H3881" s="18" t="s">
        <v>2397</v>
      </c>
      <c r="I3881" s="20">
        <v>84</v>
      </c>
      <c r="J3881" s="8" t="str">
        <f>_xlfn.XLOOKUP(TRIM(I3881),'Raw Data - SIC Code'!A:A,'Raw Data - SIC Code'!C:C,"",FALSE)</f>
        <v>Public Admin</v>
      </c>
      <c r="K3881">
        <v>-7.7</v>
      </c>
      <c r="L3881" s="3">
        <v>-7.5</v>
      </c>
      <c r="O3881">
        <v>0</v>
      </c>
      <c r="P3881">
        <v>0</v>
      </c>
      <c r="Q3881" s="27">
        <v>0</v>
      </c>
      <c r="R3881">
        <v>64.2</v>
      </c>
      <c r="S3881">
        <v>35.799999999999997</v>
      </c>
      <c r="T3881" s="3">
        <f t="shared" si="360"/>
        <v>28.400000000000002</v>
      </c>
      <c r="U3881">
        <v>91.7</v>
      </c>
      <c r="V3881">
        <v>8.3000000000000007</v>
      </c>
      <c r="W3881" s="3">
        <f t="shared" si="361"/>
        <v>83.4</v>
      </c>
      <c r="X3881">
        <v>83.9</v>
      </c>
      <c r="Y3881">
        <v>16.100000000000001</v>
      </c>
      <c r="Z3881" s="3">
        <f t="shared" si="362"/>
        <v>67.800000000000011</v>
      </c>
      <c r="AA3881">
        <v>62.9</v>
      </c>
      <c r="AB3881">
        <v>37.1</v>
      </c>
      <c r="AC3881" s="3">
        <f t="shared" si="363"/>
        <v>25.799999999999994</v>
      </c>
      <c r="AD3881" s="3">
        <f t="shared" si="364"/>
        <v>4</v>
      </c>
      <c r="AE3881" s="3" t="s">
        <v>30462</v>
      </c>
      <c r="AF3881" t="b">
        <v>0</v>
      </c>
      <c r="AG3881" s="1">
        <v>44648.785532407404</v>
      </c>
    </row>
    <row r="3882" spans="1:33" ht="34" x14ac:dyDescent="0.2">
      <c r="A3882" t="s">
        <v>11502</v>
      </c>
      <c r="B3882">
        <v>15811</v>
      </c>
      <c r="C3882" s="3" t="s">
        <v>11503</v>
      </c>
      <c r="D3882" t="s">
        <v>11504</v>
      </c>
      <c r="E3882" t="s">
        <v>30230</v>
      </c>
      <c r="F3882" s="9" t="str">
        <f>_xlfn.XLOOKUP(E3882,'Raw Data - Area Code'!A:A,'Raw Data - Area Code'!B:B,"",FALSE)</f>
        <v>Manchester</v>
      </c>
      <c r="G3882" s="9"/>
      <c r="H3882" s="18" t="s">
        <v>880</v>
      </c>
      <c r="I3882" s="20">
        <v>86</v>
      </c>
      <c r="J3882" s="8" t="str">
        <f>_xlfn.XLOOKUP(TRIM(I3882),'Raw Data - SIC Code'!A:A,'Raw Data - SIC Code'!C:C,"",FALSE)</f>
        <v>Healthcare</v>
      </c>
      <c r="K3882">
        <v>11</v>
      </c>
      <c r="L3882" s="3">
        <v>2</v>
      </c>
      <c r="M3882">
        <v>31</v>
      </c>
      <c r="N3882">
        <v>5</v>
      </c>
      <c r="O3882">
        <v>2</v>
      </c>
      <c r="P3882">
        <v>0</v>
      </c>
      <c r="Q3882" s="27">
        <f t="shared" si="365"/>
        <v>100</v>
      </c>
      <c r="R3882">
        <v>23</v>
      </c>
      <c r="S3882">
        <v>77</v>
      </c>
      <c r="T3882" s="3">
        <f t="shared" si="360"/>
        <v>-54</v>
      </c>
      <c r="U3882">
        <v>27</v>
      </c>
      <c r="V3882">
        <v>73</v>
      </c>
      <c r="W3882" s="3">
        <f t="shared" si="361"/>
        <v>-46</v>
      </c>
      <c r="X3882">
        <v>23</v>
      </c>
      <c r="Y3882">
        <v>77</v>
      </c>
      <c r="Z3882" s="3">
        <f t="shared" si="362"/>
        <v>-54</v>
      </c>
      <c r="AA3882">
        <v>31</v>
      </c>
      <c r="AB3882">
        <v>69</v>
      </c>
      <c r="AC3882" s="3">
        <f t="shared" si="363"/>
        <v>-38</v>
      </c>
      <c r="AD3882" s="3">
        <f t="shared" si="364"/>
        <v>2</v>
      </c>
      <c r="AE3882" s="3" t="s">
        <v>30463</v>
      </c>
      <c r="AF3882" t="b">
        <v>0</v>
      </c>
      <c r="AG3882" s="1">
        <v>44648.681435185186</v>
      </c>
    </row>
    <row r="3883" spans="1:33" ht="34" x14ac:dyDescent="0.2">
      <c r="A3883" t="s">
        <v>11505</v>
      </c>
      <c r="B3883">
        <v>5692</v>
      </c>
      <c r="C3883" s="3" t="s">
        <v>11506</v>
      </c>
      <c r="D3883" t="s">
        <v>11507</v>
      </c>
      <c r="E3883" t="s">
        <v>30230</v>
      </c>
      <c r="F3883" s="9" t="str">
        <f>_xlfn.XLOOKUP(E3883,'Raw Data - Area Code'!A:A,'Raw Data - Area Code'!B:B,"",FALSE)</f>
        <v>Manchester</v>
      </c>
      <c r="G3883" s="9"/>
      <c r="H3883" s="18" t="s">
        <v>2389</v>
      </c>
      <c r="I3883" s="20">
        <v>84</v>
      </c>
      <c r="J3883" s="8" t="str">
        <f>_xlfn.XLOOKUP(TRIM(I3883),'Raw Data - SIC Code'!A:A,'Raw Data - SIC Code'!C:C,"",FALSE)</f>
        <v>Public Admin</v>
      </c>
      <c r="K3883">
        <v>10.1</v>
      </c>
      <c r="L3883" s="3">
        <v>22.8</v>
      </c>
      <c r="M3883">
        <v>-7.6</v>
      </c>
      <c r="N3883">
        <v>-7.3</v>
      </c>
      <c r="O3883">
        <v>21.1</v>
      </c>
      <c r="P3883">
        <v>9.6</v>
      </c>
      <c r="Q3883" s="27">
        <f t="shared" si="365"/>
        <v>37.45928338762215</v>
      </c>
      <c r="R3883">
        <v>44.1</v>
      </c>
      <c r="S3883">
        <v>55.9</v>
      </c>
      <c r="T3883" s="3">
        <f t="shared" si="360"/>
        <v>-11.799999999999997</v>
      </c>
      <c r="U3883">
        <v>53</v>
      </c>
      <c r="V3883">
        <v>47</v>
      </c>
      <c r="W3883" s="3">
        <f t="shared" si="361"/>
        <v>6</v>
      </c>
      <c r="X3883">
        <v>60.7</v>
      </c>
      <c r="Y3883">
        <v>39.299999999999997</v>
      </c>
      <c r="Z3883" s="3">
        <f t="shared" si="362"/>
        <v>21.400000000000006</v>
      </c>
      <c r="AA3883">
        <v>69.3</v>
      </c>
      <c r="AB3883">
        <v>30.7</v>
      </c>
      <c r="AC3883" s="3">
        <f t="shared" si="363"/>
        <v>38.599999999999994</v>
      </c>
      <c r="AD3883" s="3">
        <f t="shared" si="364"/>
        <v>5</v>
      </c>
      <c r="AE3883" s="3" t="s">
        <v>30463</v>
      </c>
      <c r="AF3883" t="b">
        <v>0</v>
      </c>
      <c r="AG3883" s="1">
        <v>44650.472685185188</v>
      </c>
    </row>
    <row r="3884" spans="1:33" ht="34" x14ac:dyDescent="0.2">
      <c r="A3884" t="s">
        <v>11508</v>
      </c>
      <c r="B3884">
        <v>19474</v>
      </c>
      <c r="C3884" s="3" t="s">
        <v>11509</v>
      </c>
      <c r="D3884" t="s">
        <v>11510</v>
      </c>
      <c r="E3884" t="s">
        <v>30175</v>
      </c>
      <c r="F3884" s="9" t="str">
        <f>_xlfn.XLOOKUP(E3884,'Raw Data - Area Code'!A:A,'Raw Data - Area Code'!B:B,"",FALSE)</f>
        <v>Oldham</v>
      </c>
      <c r="G3884" s="9"/>
      <c r="H3884" s="18" t="s">
        <v>11511</v>
      </c>
      <c r="I3884" s="20">
        <v>86</v>
      </c>
      <c r="J3884" s="8" t="str">
        <f>_xlfn.XLOOKUP(TRIM(I3884),'Raw Data - SIC Code'!A:A,'Raw Data - SIC Code'!C:C,"",FALSE)</f>
        <v>Healthcare</v>
      </c>
      <c r="K3884">
        <v>4.5</v>
      </c>
      <c r="L3884" s="3">
        <v>7.7</v>
      </c>
      <c r="O3884">
        <v>0</v>
      </c>
      <c r="P3884">
        <v>0</v>
      </c>
      <c r="Q3884" s="27">
        <v>0</v>
      </c>
      <c r="R3884">
        <v>39.4</v>
      </c>
      <c r="S3884">
        <v>60.6</v>
      </c>
      <c r="T3884" s="3">
        <f t="shared" si="360"/>
        <v>-21.200000000000003</v>
      </c>
      <c r="U3884">
        <v>69.2</v>
      </c>
      <c r="V3884">
        <v>30.8</v>
      </c>
      <c r="W3884" s="3">
        <f t="shared" si="361"/>
        <v>38.400000000000006</v>
      </c>
      <c r="X3884">
        <v>81.2</v>
      </c>
      <c r="Y3884">
        <v>18.8</v>
      </c>
      <c r="Z3884" s="3">
        <f t="shared" si="362"/>
        <v>62.400000000000013</v>
      </c>
      <c r="AA3884">
        <v>56.6</v>
      </c>
      <c r="AB3884">
        <v>43.4</v>
      </c>
      <c r="AC3884" s="3">
        <f t="shared" si="363"/>
        <v>13.200000000000003</v>
      </c>
      <c r="AD3884" s="3">
        <f t="shared" si="364"/>
        <v>4</v>
      </c>
      <c r="AE3884" s="3" t="s">
        <v>30460</v>
      </c>
      <c r="AF3884" t="b">
        <v>0</v>
      </c>
      <c r="AG3884" s="1">
        <v>44467.578541666669</v>
      </c>
    </row>
    <row r="3885" spans="1:33" x14ac:dyDescent="0.2">
      <c r="A3885" t="s">
        <v>11512</v>
      </c>
      <c r="B3885">
        <v>18871</v>
      </c>
      <c r="C3885" s="3" t="s">
        <v>11513</v>
      </c>
      <c r="D3885" t="s">
        <v>11514</v>
      </c>
      <c r="E3885" t="s">
        <v>30146</v>
      </c>
      <c r="F3885" s="9" t="str">
        <f>_xlfn.XLOOKUP(E3885,'Raw Data - Area Code'!A:A,'Raw Data - Area Code'!B:B,"",FALSE)</f>
        <v>Nottingham</v>
      </c>
      <c r="G3885" s="9">
        <v>7539214</v>
      </c>
      <c r="H3885" s="8">
        <v>85310</v>
      </c>
      <c r="I3885" s="20" t="s">
        <v>30235</v>
      </c>
      <c r="J3885" s="8" t="str">
        <f>_xlfn.XLOOKUP(TRIM(I3885),'Raw Data - SIC Code'!A:A,'Raw Data - SIC Code'!C:C,"",FALSE)</f>
        <v>Education</v>
      </c>
      <c r="K3885">
        <v>24.2</v>
      </c>
      <c r="L3885" s="3">
        <v>31.9</v>
      </c>
      <c r="O3885">
        <v>0</v>
      </c>
      <c r="P3885">
        <v>0</v>
      </c>
      <c r="Q3885" s="27">
        <v>0</v>
      </c>
      <c r="R3885">
        <v>15.6</v>
      </c>
      <c r="S3885">
        <v>84.4</v>
      </c>
      <c r="T3885" s="3">
        <f t="shared" si="360"/>
        <v>-68.800000000000011</v>
      </c>
      <c r="U3885">
        <v>25</v>
      </c>
      <c r="V3885">
        <v>75</v>
      </c>
      <c r="W3885" s="3">
        <f t="shared" si="361"/>
        <v>-50</v>
      </c>
      <c r="X3885">
        <v>48.4</v>
      </c>
      <c r="Y3885">
        <v>51.6</v>
      </c>
      <c r="Z3885" s="3">
        <f t="shared" si="362"/>
        <v>-3.2000000000000028</v>
      </c>
      <c r="AA3885">
        <v>52.4</v>
      </c>
      <c r="AB3885">
        <v>47.6</v>
      </c>
      <c r="AC3885" s="3">
        <f t="shared" si="363"/>
        <v>4.7999999999999972</v>
      </c>
      <c r="AD3885" s="3">
        <f t="shared" si="364"/>
        <v>2</v>
      </c>
      <c r="AE3885" s="3" t="s">
        <v>30460</v>
      </c>
      <c r="AF3885" t="b">
        <v>0</v>
      </c>
      <c r="AG3885" s="1">
        <v>44636.457372685189</v>
      </c>
    </row>
    <row r="3886" spans="1:33" x14ac:dyDescent="0.2">
      <c r="A3886" t="s">
        <v>11515</v>
      </c>
      <c r="B3886">
        <v>5693</v>
      </c>
      <c r="C3886" s="3" t="s">
        <v>11516</v>
      </c>
      <c r="D3886" t="s">
        <v>11517</v>
      </c>
      <c r="E3886" t="s">
        <v>30160</v>
      </c>
      <c r="F3886" s="9" t="str">
        <f>_xlfn.XLOOKUP(E3886,'Raw Data - Area Code'!A:A,'Raw Data - Area Code'!B:B,"",FALSE)</f>
        <v>Ipswich</v>
      </c>
      <c r="G3886" s="9">
        <v>3749653</v>
      </c>
      <c r="H3886" s="8">
        <v>10130</v>
      </c>
      <c r="I3886" s="20" t="s">
        <v>30239</v>
      </c>
      <c r="J3886" s="8" t="str">
        <f>_xlfn.XLOOKUP(TRIM(I3886),'Raw Data - SIC Code'!A:A,'Raw Data - SIC Code'!C:C,"",FALSE)</f>
        <v>Manufacturing</v>
      </c>
      <c r="K3886">
        <v>10.199999999999999</v>
      </c>
      <c r="L3886" s="3">
        <v>4.5999999999999996</v>
      </c>
      <c r="M3886">
        <v>11.6</v>
      </c>
      <c r="N3886">
        <v>2.8</v>
      </c>
      <c r="O3886">
        <v>70.2</v>
      </c>
      <c r="P3886">
        <v>67.2</v>
      </c>
      <c r="Q3886" s="27">
        <f t="shared" si="365"/>
        <v>2.1834061135371177</v>
      </c>
      <c r="R3886">
        <v>52.1</v>
      </c>
      <c r="S3886">
        <v>47.9</v>
      </c>
      <c r="T3886" s="3">
        <f t="shared" si="360"/>
        <v>4.2000000000000028</v>
      </c>
      <c r="U3886">
        <v>60.5</v>
      </c>
      <c r="V3886">
        <v>39.5</v>
      </c>
      <c r="W3886" s="3">
        <f t="shared" si="361"/>
        <v>21</v>
      </c>
      <c r="X3886">
        <v>68.099999999999994</v>
      </c>
      <c r="Y3886">
        <v>31.9</v>
      </c>
      <c r="Z3886" s="3">
        <f t="shared" si="362"/>
        <v>36.199999999999996</v>
      </c>
      <c r="AA3886">
        <v>67.2</v>
      </c>
      <c r="AB3886">
        <v>32.799999999999997</v>
      </c>
      <c r="AC3886" s="3">
        <f t="shared" si="363"/>
        <v>34.400000000000006</v>
      </c>
      <c r="AD3886" s="3">
        <f t="shared" si="364"/>
        <v>6</v>
      </c>
      <c r="AE3886" s="3" t="s">
        <v>30460</v>
      </c>
      <c r="AF3886" t="b">
        <v>0</v>
      </c>
      <c r="AG3886" s="1">
        <v>44655.660729166666</v>
      </c>
    </row>
    <row r="3887" spans="1:33" x14ac:dyDescent="0.2">
      <c r="A3887" t="s">
        <v>11518</v>
      </c>
      <c r="B3887">
        <v>19570</v>
      </c>
      <c r="C3887" s="3" t="s">
        <v>11519</v>
      </c>
      <c r="D3887" t="s">
        <v>11520</v>
      </c>
      <c r="E3887" t="s">
        <v>30214</v>
      </c>
      <c r="F3887" s="9" t="str">
        <f>_xlfn.XLOOKUP(E3887,'Raw Data - Area Code'!A:A,'Raw Data - Area Code'!B:B,"",FALSE)</f>
        <v>Truro</v>
      </c>
      <c r="G3887" s="9">
        <v>6842869</v>
      </c>
      <c r="H3887" s="8">
        <v>87200</v>
      </c>
      <c r="I3887" s="20" t="s">
        <v>30275</v>
      </c>
      <c r="J3887" s="8" t="str">
        <f>_xlfn.XLOOKUP(TRIM(I3887),'Raw Data - SIC Code'!A:A,'Raw Data - SIC Code'!C:C,"",FALSE)</f>
        <v>Healthcare</v>
      </c>
      <c r="K3887">
        <v>-0.7</v>
      </c>
      <c r="L3887" s="3">
        <v>-0.8</v>
      </c>
      <c r="O3887">
        <v>0</v>
      </c>
      <c r="P3887">
        <v>0</v>
      </c>
      <c r="Q3887" s="27">
        <v>0</v>
      </c>
      <c r="R3887">
        <v>47.9</v>
      </c>
      <c r="S3887">
        <v>52.1</v>
      </c>
      <c r="T3887" s="3">
        <f t="shared" si="360"/>
        <v>-4.2000000000000028</v>
      </c>
      <c r="U3887">
        <v>49.3</v>
      </c>
      <c r="V3887">
        <v>50.7</v>
      </c>
      <c r="W3887" s="3">
        <f t="shared" si="361"/>
        <v>-1.4000000000000057</v>
      </c>
      <c r="X3887">
        <v>47.2</v>
      </c>
      <c r="Y3887">
        <v>52.8</v>
      </c>
      <c r="Z3887" s="3">
        <f t="shared" si="362"/>
        <v>-5.5999999999999943</v>
      </c>
      <c r="AA3887">
        <v>40.299999999999997</v>
      </c>
      <c r="AB3887">
        <v>59.7</v>
      </c>
      <c r="AC3887" s="3">
        <f t="shared" si="363"/>
        <v>-19.400000000000006</v>
      </c>
      <c r="AD3887" s="3">
        <f t="shared" si="364"/>
        <v>0</v>
      </c>
      <c r="AE3887" s="3" t="s">
        <v>30460</v>
      </c>
      <c r="AF3887" t="b">
        <v>0</v>
      </c>
      <c r="AG3887" s="1">
        <v>44628.471145833333</v>
      </c>
    </row>
    <row r="3888" spans="1:33" x14ac:dyDescent="0.2">
      <c r="A3888" t="s">
        <v>11521</v>
      </c>
      <c r="B3888">
        <v>15080</v>
      </c>
      <c r="C3888" s="3" t="s">
        <v>11522</v>
      </c>
      <c r="D3888" t="s">
        <v>11523</v>
      </c>
      <c r="E3888" t="s">
        <v>30128</v>
      </c>
      <c r="F3888" s="9" t="str">
        <f>_xlfn.XLOOKUP(E3888,'Raw Data - Area Code'!A:A,'Raw Data - Area Code'!B:B,"",FALSE)</f>
        <v>Derby</v>
      </c>
      <c r="G3888" s="9">
        <v>6025335</v>
      </c>
      <c r="H3888" s="8">
        <v>86210</v>
      </c>
      <c r="I3888" s="20" t="s">
        <v>30237</v>
      </c>
      <c r="J3888" s="8" t="str">
        <f>_xlfn.XLOOKUP(TRIM(I3888),'Raw Data - SIC Code'!A:A,'Raw Data - SIC Code'!C:C,"",FALSE)</f>
        <v>Healthcare</v>
      </c>
      <c r="K3888">
        <v>27.5</v>
      </c>
      <c r="L3888" s="3">
        <v>77.099999999999994</v>
      </c>
      <c r="M3888">
        <v>0</v>
      </c>
      <c r="N3888">
        <v>0</v>
      </c>
      <c r="O3888">
        <v>97</v>
      </c>
      <c r="P3888">
        <v>94</v>
      </c>
      <c r="Q3888" s="27">
        <f t="shared" si="365"/>
        <v>1.5706806282722512</v>
      </c>
      <c r="R3888">
        <v>14.1</v>
      </c>
      <c r="S3888">
        <v>85.9</v>
      </c>
      <c r="T3888" s="3">
        <f t="shared" si="360"/>
        <v>-71.800000000000011</v>
      </c>
      <c r="U3888">
        <v>21.1</v>
      </c>
      <c r="V3888">
        <v>78.900000000000006</v>
      </c>
      <c r="W3888" s="3">
        <f t="shared" si="361"/>
        <v>-57.800000000000004</v>
      </c>
      <c r="X3888">
        <v>18.3</v>
      </c>
      <c r="Y3888">
        <v>81.7</v>
      </c>
      <c r="Z3888" s="3">
        <f t="shared" si="362"/>
        <v>-63.4</v>
      </c>
      <c r="AA3888">
        <v>40.9</v>
      </c>
      <c r="AB3888">
        <v>59.1</v>
      </c>
      <c r="AC3888" s="3">
        <f t="shared" si="363"/>
        <v>-18.200000000000003</v>
      </c>
      <c r="AD3888" s="3">
        <f t="shared" si="364"/>
        <v>2</v>
      </c>
      <c r="AE3888" s="3" t="s">
        <v>30461</v>
      </c>
      <c r="AF3888" t="b">
        <v>0</v>
      </c>
      <c r="AG3888" s="1">
        <v>44655.672673611109</v>
      </c>
    </row>
    <row r="3889" spans="1:33" x14ac:dyDescent="0.2">
      <c r="A3889" t="s">
        <v>11524</v>
      </c>
      <c r="B3889">
        <v>5698</v>
      </c>
      <c r="C3889" s="3" t="s">
        <v>11525</v>
      </c>
      <c r="D3889" t="s">
        <v>11526</v>
      </c>
      <c r="E3889" t="s">
        <v>30117</v>
      </c>
      <c r="F3889" s="9" t="str">
        <f>_xlfn.XLOOKUP(E3889,'Raw Data - Area Code'!A:A,'Raw Data - Area Code'!B:B,"",FALSE)</f>
        <v>Southampton</v>
      </c>
      <c r="G3889" s="9">
        <v>623417</v>
      </c>
      <c r="H3889" s="8">
        <v>55100</v>
      </c>
      <c r="I3889" s="20" t="s">
        <v>30266</v>
      </c>
      <c r="J3889" s="8" t="str">
        <f>_xlfn.XLOOKUP(TRIM(I3889),'Raw Data - SIC Code'!A:A,'Raw Data - SIC Code'!C:C,"",FALSE)</f>
        <v>Hospitality</v>
      </c>
      <c r="K3889">
        <v>-2.5</v>
      </c>
      <c r="L3889" s="3">
        <v>10.9</v>
      </c>
      <c r="O3889">
        <v>0</v>
      </c>
      <c r="P3889">
        <v>3.9</v>
      </c>
      <c r="Q3889" s="27">
        <f t="shared" si="365"/>
        <v>-100</v>
      </c>
      <c r="R3889">
        <v>66.7</v>
      </c>
      <c r="S3889">
        <v>33.299999999999997</v>
      </c>
      <c r="T3889" s="3">
        <f t="shared" si="360"/>
        <v>33.400000000000006</v>
      </c>
      <c r="U3889">
        <v>25</v>
      </c>
      <c r="V3889">
        <v>75</v>
      </c>
      <c r="W3889" s="3">
        <f t="shared" si="361"/>
        <v>-50</v>
      </c>
      <c r="X3889">
        <v>75</v>
      </c>
      <c r="Y3889">
        <v>25</v>
      </c>
      <c r="Z3889" s="3">
        <f t="shared" si="362"/>
        <v>50</v>
      </c>
      <c r="AA3889">
        <v>50</v>
      </c>
      <c r="AB3889">
        <v>50</v>
      </c>
      <c r="AC3889" s="3">
        <f t="shared" si="363"/>
        <v>0</v>
      </c>
      <c r="AD3889" s="3">
        <f t="shared" si="364"/>
        <v>3</v>
      </c>
      <c r="AE3889" s="3" t="s">
        <v>30460</v>
      </c>
      <c r="AF3889" t="b">
        <v>0</v>
      </c>
      <c r="AG3889" s="1">
        <v>44638.4997337963</v>
      </c>
    </row>
    <row r="3890" spans="1:33" ht="34" x14ac:dyDescent="0.2">
      <c r="A3890" t="s">
        <v>11527</v>
      </c>
      <c r="B3890">
        <v>5699</v>
      </c>
      <c r="C3890" s="3" t="s">
        <v>10583</v>
      </c>
      <c r="D3890" t="s">
        <v>10584</v>
      </c>
      <c r="E3890" t="s">
        <v>30232</v>
      </c>
      <c r="F3890" s="9" t="str">
        <f>_xlfn.XLOOKUP(E3890,'Raw Data - Area Code'!A:A,'Raw Data - Area Code'!B:B,"",FALSE)</f>
        <v>Sheffield</v>
      </c>
      <c r="G3890" s="9">
        <v>721411</v>
      </c>
      <c r="H3890" s="18" t="s">
        <v>11528</v>
      </c>
      <c r="I3890" s="20" t="s">
        <v>30239</v>
      </c>
      <c r="J3890" s="8" t="str">
        <f>_xlfn.XLOOKUP(TRIM(I3890),'Raw Data - SIC Code'!A:A,'Raw Data - SIC Code'!C:C,"",FALSE)</f>
        <v>Manufacturing</v>
      </c>
      <c r="K3890">
        <v>7</v>
      </c>
      <c r="L3890" s="3">
        <v>4</v>
      </c>
      <c r="M3890">
        <v>0</v>
      </c>
      <c r="N3890">
        <v>9</v>
      </c>
      <c r="O3890">
        <v>84</v>
      </c>
      <c r="P3890">
        <v>89</v>
      </c>
      <c r="Q3890" s="27">
        <f t="shared" si="365"/>
        <v>-2.8901734104046244</v>
      </c>
      <c r="R3890">
        <v>43</v>
      </c>
      <c r="S3890">
        <v>57</v>
      </c>
      <c r="T3890" s="3">
        <f t="shared" si="360"/>
        <v>-14.000000000000002</v>
      </c>
      <c r="U3890">
        <v>63</v>
      </c>
      <c r="V3890">
        <v>37</v>
      </c>
      <c r="W3890" s="3">
        <f t="shared" si="361"/>
        <v>26</v>
      </c>
      <c r="X3890">
        <v>64</v>
      </c>
      <c r="Y3890">
        <v>36</v>
      </c>
      <c r="Z3890" s="3">
        <f t="shared" si="362"/>
        <v>28.000000000000004</v>
      </c>
      <c r="AA3890">
        <v>71</v>
      </c>
      <c r="AB3890">
        <v>29</v>
      </c>
      <c r="AC3890" s="3">
        <f t="shared" si="363"/>
        <v>42</v>
      </c>
      <c r="AD3890" s="3">
        <f t="shared" si="364"/>
        <v>4</v>
      </c>
      <c r="AE3890" s="3" t="s">
        <v>30463</v>
      </c>
      <c r="AF3890" t="b">
        <v>0</v>
      </c>
      <c r="AG3890" s="1">
        <v>44648.601226851853</v>
      </c>
    </row>
    <row r="3891" spans="1:33" x14ac:dyDescent="0.2">
      <c r="A3891" t="s">
        <v>11529</v>
      </c>
      <c r="B3891">
        <v>18484</v>
      </c>
      <c r="C3891" s="3" t="s">
        <v>10583</v>
      </c>
      <c r="D3891" t="s">
        <v>10584</v>
      </c>
      <c r="E3891" t="s">
        <v>30232</v>
      </c>
      <c r="F3891" s="9" t="str">
        <f>_xlfn.XLOOKUP(E3891,'Raw Data - Area Code'!A:A,'Raw Data - Area Code'!B:B,"",FALSE)</f>
        <v>Sheffield</v>
      </c>
      <c r="G3891" s="9">
        <v>7441672</v>
      </c>
      <c r="H3891" s="8">
        <v>10850</v>
      </c>
      <c r="I3891" s="20" t="s">
        <v>30239</v>
      </c>
      <c r="J3891" s="8" t="str">
        <f>_xlfn.XLOOKUP(TRIM(I3891),'Raw Data - SIC Code'!A:A,'Raw Data - SIC Code'!C:C,"",FALSE)</f>
        <v>Manufacturing</v>
      </c>
      <c r="K3891">
        <v>24</v>
      </c>
      <c r="L3891" s="3">
        <v>28</v>
      </c>
      <c r="M3891">
        <v>35</v>
      </c>
      <c r="N3891">
        <v>0</v>
      </c>
      <c r="O3891">
        <v>77</v>
      </c>
      <c r="P3891">
        <v>80</v>
      </c>
      <c r="Q3891" s="27">
        <f t="shared" si="365"/>
        <v>-1.910828025477707</v>
      </c>
      <c r="R3891">
        <v>31</v>
      </c>
      <c r="S3891">
        <v>69</v>
      </c>
      <c r="T3891" s="3">
        <f t="shared" si="360"/>
        <v>-38</v>
      </c>
      <c r="U3891">
        <v>48</v>
      </c>
      <c r="V3891">
        <v>52</v>
      </c>
      <c r="W3891" s="3">
        <f t="shared" si="361"/>
        <v>-4</v>
      </c>
      <c r="X3891">
        <v>55</v>
      </c>
      <c r="Y3891">
        <v>45</v>
      </c>
      <c r="Z3891" s="3">
        <f t="shared" si="362"/>
        <v>10</v>
      </c>
      <c r="AA3891">
        <v>67</v>
      </c>
      <c r="AB3891">
        <v>33</v>
      </c>
      <c r="AC3891" s="3">
        <f t="shared" si="363"/>
        <v>34</v>
      </c>
      <c r="AD3891" s="3">
        <f t="shared" si="364"/>
        <v>3</v>
      </c>
      <c r="AE3891" s="3" t="s">
        <v>30461</v>
      </c>
      <c r="AF3891" t="b">
        <v>0</v>
      </c>
      <c r="AG3891" s="1">
        <v>44648.601967592593</v>
      </c>
    </row>
    <row r="3892" spans="1:33" x14ac:dyDescent="0.2">
      <c r="A3892" t="s">
        <v>11530</v>
      </c>
      <c r="B3892">
        <v>5700</v>
      </c>
      <c r="C3892" s="3" t="s">
        <v>10583</v>
      </c>
      <c r="D3892" t="s">
        <v>10584</v>
      </c>
      <c r="E3892" t="s">
        <v>30232</v>
      </c>
      <c r="F3892" s="9" t="str">
        <f>_xlfn.XLOOKUP(E3892,'Raw Data - Area Code'!A:A,'Raw Data - Area Code'!B:B,"",FALSE)</f>
        <v>Sheffield</v>
      </c>
      <c r="G3892" s="9">
        <v>1754279</v>
      </c>
      <c r="H3892" s="8">
        <v>10850</v>
      </c>
      <c r="I3892" s="20" t="s">
        <v>30239</v>
      </c>
      <c r="J3892" s="8" t="str">
        <f>_xlfn.XLOOKUP(TRIM(I3892),'Raw Data - SIC Code'!A:A,'Raw Data - SIC Code'!C:C,"",FALSE)</f>
        <v>Manufacturing</v>
      </c>
      <c r="K3892">
        <v>7</v>
      </c>
      <c r="L3892" s="3">
        <v>8</v>
      </c>
      <c r="M3892">
        <v>5</v>
      </c>
      <c r="N3892">
        <v>13</v>
      </c>
      <c r="O3892">
        <v>83</v>
      </c>
      <c r="P3892">
        <v>81</v>
      </c>
      <c r="Q3892" s="27">
        <f t="shared" si="365"/>
        <v>1.2195121951219512</v>
      </c>
      <c r="R3892">
        <v>57</v>
      </c>
      <c r="S3892">
        <v>43</v>
      </c>
      <c r="T3892" s="3">
        <f t="shared" si="360"/>
        <v>14.000000000000002</v>
      </c>
      <c r="U3892">
        <v>71</v>
      </c>
      <c r="V3892">
        <v>29</v>
      </c>
      <c r="W3892" s="3">
        <f t="shared" si="361"/>
        <v>42</v>
      </c>
      <c r="X3892">
        <v>80</v>
      </c>
      <c r="Y3892">
        <v>20</v>
      </c>
      <c r="Z3892" s="3">
        <f t="shared" si="362"/>
        <v>60</v>
      </c>
      <c r="AA3892">
        <v>80</v>
      </c>
      <c r="AB3892">
        <v>20</v>
      </c>
      <c r="AC3892" s="3">
        <f t="shared" si="363"/>
        <v>60</v>
      </c>
      <c r="AD3892" s="3">
        <f t="shared" si="364"/>
        <v>6</v>
      </c>
      <c r="AE3892" s="3" t="s">
        <v>30461</v>
      </c>
      <c r="AF3892" t="b">
        <v>0</v>
      </c>
      <c r="AG3892" s="1">
        <v>44648.602627314816</v>
      </c>
    </row>
    <row r="3893" spans="1:33" x14ac:dyDescent="0.2">
      <c r="A3893" t="s">
        <v>11531</v>
      </c>
      <c r="B3893">
        <v>5701</v>
      </c>
      <c r="C3893" s="3" t="s">
        <v>10583</v>
      </c>
      <c r="D3893" t="s">
        <v>10584</v>
      </c>
      <c r="E3893" t="s">
        <v>30232</v>
      </c>
      <c r="F3893" s="9" t="str">
        <f>_xlfn.XLOOKUP(E3893,'Raw Data - Area Code'!A:A,'Raw Data - Area Code'!B:B,"",FALSE)</f>
        <v>Sheffield</v>
      </c>
      <c r="G3893" s="9">
        <v>298325</v>
      </c>
      <c r="H3893" s="8">
        <v>10890</v>
      </c>
      <c r="I3893" s="20" t="s">
        <v>30239</v>
      </c>
      <c r="J3893" s="8" t="str">
        <f>_xlfn.XLOOKUP(TRIM(I3893),'Raw Data - SIC Code'!A:A,'Raw Data - SIC Code'!C:C,"",FALSE)</f>
        <v>Manufacturing</v>
      </c>
      <c r="K3893">
        <v>8</v>
      </c>
      <c r="L3893" s="3">
        <v>6</v>
      </c>
      <c r="M3893">
        <v>11</v>
      </c>
      <c r="N3893">
        <v>7</v>
      </c>
      <c r="O3893">
        <v>82</v>
      </c>
      <c r="P3893">
        <v>76</v>
      </c>
      <c r="Q3893" s="27">
        <f t="shared" si="365"/>
        <v>3.79746835443038</v>
      </c>
      <c r="R3893">
        <v>54</v>
      </c>
      <c r="S3893">
        <v>46</v>
      </c>
      <c r="T3893" s="3">
        <f t="shared" si="360"/>
        <v>8</v>
      </c>
      <c r="U3893">
        <v>70</v>
      </c>
      <c r="V3893">
        <v>30</v>
      </c>
      <c r="W3893" s="3">
        <f t="shared" si="361"/>
        <v>40</v>
      </c>
      <c r="X3893">
        <v>66</v>
      </c>
      <c r="Y3893">
        <v>34</v>
      </c>
      <c r="Z3893" s="3">
        <f t="shared" si="362"/>
        <v>32</v>
      </c>
      <c r="AA3893">
        <v>77</v>
      </c>
      <c r="AB3893">
        <v>23</v>
      </c>
      <c r="AC3893" s="3">
        <f t="shared" si="363"/>
        <v>54</v>
      </c>
      <c r="AD3893" s="3">
        <f t="shared" si="364"/>
        <v>6</v>
      </c>
      <c r="AE3893" s="3" t="s">
        <v>30462</v>
      </c>
      <c r="AF3893" t="b">
        <v>0</v>
      </c>
      <c r="AG3893" s="1">
        <v>44648.603437500002</v>
      </c>
    </row>
    <row r="3894" spans="1:33" ht="34" x14ac:dyDescent="0.2">
      <c r="A3894" t="s">
        <v>11532</v>
      </c>
      <c r="B3894">
        <v>19195</v>
      </c>
      <c r="C3894" s="3" t="s">
        <v>11533</v>
      </c>
      <c r="D3894" t="s">
        <v>11534</v>
      </c>
      <c r="E3894" t="s">
        <v>30199</v>
      </c>
      <c r="F3894" s="9" t="str">
        <f>_xlfn.XLOOKUP(E3894,'Raw Data - Area Code'!A:A,'Raw Data - Area Code'!B:B,"",FALSE)</f>
        <v>Durham</v>
      </c>
      <c r="G3894" s="9">
        <v>4768870</v>
      </c>
      <c r="H3894" s="18" t="s">
        <v>11535</v>
      </c>
      <c r="I3894" s="20" t="s">
        <v>30252</v>
      </c>
      <c r="J3894" s="8" t="str">
        <f>_xlfn.XLOOKUP(TRIM(I3894),'Raw Data - SIC Code'!A:A,'Raw Data - SIC Code'!C:C,"",FALSE)</f>
        <v>Trade</v>
      </c>
      <c r="K3894">
        <v>13.9</v>
      </c>
      <c r="L3894" s="3">
        <v>8.1</v>
      </c>
      <c r="O3894">
        <v>0</v>
      </c>
      <c r="P3894">
        <v>0</v>
      </c>
      <c r="Q3894" s="27">
        <v>0</v>
      </c>
      <c r="R3894">
        <v>72</v>
      </c>
      <c r="S3894">
        <v>28</v>
      </c>
      <c r="T3894" s="3">
        <f t="shared" si="360"/>
        <v>44</v>
      </c>
      <c r="U3894">
        <v>80</v>
      </c>
      <c r="V3894">
        <v>20</v>
      </c>
      <c r="W3894" s="3">
        <f t="shared" si="361"/>
        <v>60</v>
      </c>
      <c r="X3894">
        <v>84</v>
      </c>
      <c r="Y3894">
        <v>16</v>
      </c>
      <c r="Z3894" s="3">
        <f t="shared" si="362"/>
        <v>68</v>
      </c>
      <c r="AA3894">
        <v>97</v>
      </c>
      <c r="AB3894">
        <v>3</v>
      </c>
      <c r="AC3894" s="3">
        <f t="shared" si="363"/>
        <v>94</v>
      </c>
      <c r="AD3894" s="3">
        <f t="shared" si="364"/>
        <v>5</v>
      </c>
      <c r="AE3894" s="3" t="s">
        <v>30575</v>
      </c>
      <c r="AF3894" t="b">
        <v>0</v>
      </c>
      <c r="AG3894" s="1">
        <v>44713.611979166664</v>
      </c>
    </row>
    <row r="3895" spans="1:33" x14ac:dyDescent="0.2">
      <c r="A3895" t="s">
        <v>11536</v>
      </c>
      <c r="B3895">
        <v>5704</v>
      </c>
      <c r="C3895" s="3" t="s">
        <v>11537</v>
      </c>
      <c r="D3895" t="s">
        <v>11538</v>
      </c>
      <c r="E3895" t="s">
        <v>30160</v>
      </c>
      <c r="F3895" s="9" t="str">
        <f>_xlfn.XLOOKUP(E3895,'Raw Data - Area Code'!A:A,'Raw Data - Area Code'!B:B,"",FALSE)</f>
        <v>Ipswich</v>
      </c>
      <c r="G3895" s="9">
        <v>3324496</v>
      </c>
      <c r="H3895" s="8">
        <v>78200</v>
      </c>
      <c r="I3895" s="20" t="s">
        <v>30243</v>
      </c>
      <c r="J3895" s="8" t="str">
        <f>_xlfn.XLOOKUP(TRIM(I3895),'Raw Data - SIC Code'!A:A,'Raw Data - SIC Code'!C:C,"",FALSE)</f>
        <v>Admin Services</v>
      </c>
      <c r="K3895">
        <v>0</v>
      </c>
      <c r="L3895" s="3">
        <v>0</v>
      </c>
      <c r="M3895">
        <v>14.8</v>
      </c>
      <c r="N3895">
        <v>0</v>
      </c>
      <c r="O3895">
        <v>0.5</v>
      </c>
      <c r="P3895">
        <v>1.8</v>
      </c>
      <c r="Q3895" s="27">
        <f t="shared" si="365"/>
        <v>-56.521739130434788</v>
      </c>
      <c r="T3895" s="3">
        <v>0</v>
      </c>
      <c r="W3895" s="3">
        <v>0</v>
      </c>
      <c r="Z3895" s="3">
        <v>0</v>
      </c>
      <c r="AC3895" s="3">
        <v>0</v>
      </c>
      <c r="AD3895" s="3">
        <f t="shared" si="364"/>
        <v>0</v>
      </c>
      <c r="AE3895" s="3" t="s">
        <v>30576</v>
      </c>
      <c r="AF3895" t="b">
        <v>0</v>
      </c>
      <c r="AG3895" s="1">
        <v>44652.511655092596</v>
      </c>
    </row>
    <row r="3896" spans="1:33" x14ac:dyDescent="0.2">
      <c r="A3896" t="s">
        <v>11539</v>
      </c>
      <c r="B3896">
        <v>5707</v>
      </c>
      <c r="C3896" s="3" t="s">
        <v>11537</v>
      </c>
      <c r="D3896" t="s">
        <v>11538</v>
      </c>
      <c r="E3896" t="s">
        <v>30160</v>
      </c>
      <c r="F3896" s="9" t="str">
        <f>_xlfn.XLOOKUP(E3896,'Raw Data - Area Code'!A:A,'Raw Data - Area Code'!B:B,"",FALSE)</f>
        <v>Ipswich</v>
      </c>
      <c r="G3896" s="9">
        <v>3324493</v>
      </c>
      <c r="H3896" s="8">
        <v>78200</v>
      </c>
      <c r="I3896" s="20" t="s">
        <v>30243</v>
      </c>
      <c r="J3896" s="8" t="str">
        <f>_xlfn.XLOOKUP(TRIM(I3896),'Raw Data - SIC Code'!A:A,'Raw Data - SIC Code'!C:C,"",FALSE)</f>
        <v>Admin Services</v>
      </c>
      <c r="K3896">
        <v>14.7</v>
      </c>
      <c r="L3896" s="3">
        <v>12.3</v>
      </c>
      <c r="M3896">
        <v>39.9</v>
      </c>
      <c r="N3896">
        <v>68.599999999999994</v>
      </c>
      <c r="O3896">
        <v>16.2</v>
      </c>
      <c r="P3896">
        <v>20.6</v>
      </c>
      <c r="Q3896" s="27">
        <f t="shared" si="365"/>
        <v>-11.956521739130443</v>
      </c>
      <c r="R3896">
        <v>55.7</v>
      </c>
      <c r="S3896">
        <v>44.3</v>
      </c>
      <c r="T3896" s="3">
        <f t="shared" si="360"/>
        <v>11.400000000000006</v>
      </c>
      <c r="U3896">
        <v>53.9</v>
      </c>
      <c r="V3896">
        <v>46.1</v>
      </c>
      <c r="W3896" s="3">
        <f t="shared" si="361"/>
        <v>7.7999999999999972</v>
      </c>
      <c r="X3896">
        <v>66.7</v>
      </c>
      <c r="Y3896">
        <v>33.299999999999997</v>
      </c>
      <c r="Z3896" s="3">
        <f t="shared" si="362"/>
        <v>33.400000000000006</v>
      </c>
      <c r="AA3896">
        <v>66.5</v>
      </c>
      <c r="AB3896">
        <v>33.5</v>
      </c>
      <c r="AC3896" s="3">
        <f t="shared" si="363"/>
        <v>33</v>
      </c>
      <c r="AD3896" s="3">
        <f t="shared" si="364"/>
        <v>5</v>
      </c>
      <c r="AE3896" s="3" t="s">
        <v>30463</v>
      </c>
      <c r="AF3896" t="b">
        <v>0</v>
      </c>
      <c r="AG3896" s="1">
        <v>44652.518645833334</v>
      </c>
    </row>
    <row r="3897" spans="1:33" x14ac:dyDescent="0.2">
      <c r="A3897" t="s">
        <v>11540</v>
      </c>
      <c r="B3897">
        <v>5708</v>
      </c>
      <c r="C3897" s="3" t="s">
        <v>11541</v>
      </c>
      <c r="D3897" t="s">
        <v>11542</v>
      </c>
      <c r="E3897" t="s">
        <v>30143</v>
      </c>
      <c r="F3897" s="9" t="str">
        <f>_xlfn.XLOOKUP(E3897,'Raw Data - Area Code'!A:A,'Raw Data - Area Code'!B:B,"",FALSE)</f>
        <v>West Central London</v>
      </c>
      <c r="G3897" s="9">
        <v>7581532</v>
      </c>
      <c r="H3897" s="8">
        <v>82990</v>
      </c>
      <c r="I3897" s="20" t="s">
        <v>30240</v>
      </c>
      <c r="J3897" s="8" t="str">
        <f>_xlfn.XLOOKUP(TRIM(I3897),'Raw Data - SIC Code'!A:A,'Raw Data - SIC Code'!C:C,"",FALSE)</f>
        <v>Admin Services</v>
      </c>
      <c r="K3897">
        <v>14.4</v>
      </c>
      <c r="L3897" s="3">
        <v>14.6</v>
      </c>
      <c r="M3897">
        <v>-82.4</v>
      </c>
      <c r="N3897">
        <v>-70.3</v>
      </c>
      <c r="O3897">
        <v>99.3</v>
      </c>
      <c r="P3897">
        <v>100</v>
      </c>
      <c r="Q3897" s="27">
        <f t="shared" si="365"/>
        <v>-0.35122930255895773</v>
      </c>
      <c r="R3897">
        <v>88.4</v>
      </c>
      <c r="S3897">
        <v>11.6</v>
      </c>
      <c r="T3897" s="3">
        <f t="shared" si="360"/>
        <v>76.800000000000011</v>
      </c>
      <c r="U3897">
        <v>96.4</v>
      </c>
      <c r="V3897">
        <v>3.6</v>
      </c>
      <c r="W3897" s="3">
        <f t="shared" si="361"/>
        <v>92.800000000000011</v>
      </c>
      <c r="X3897">
        <v>97.3</v>
      </c>
      <c r="Y3897">
        <v>2.7</v>
      </c>
      <c r="Z3897" s="3">
        <f t="shared" si="362"/>
        <v>94.6</v>
      </c>
      <c r="AA3897">
        <v>97.3</v>
      </c>
      <c r="AB3897">
        <v>2.7</v>
      </c>
      <c r="AC3897" s="3">
        <f t="shared" si="363"/>
        <v>94.6</v>
      </c>
      <c r="AD3897" s="3">
        <f t="shared" si="364"/>
        <v>5</v>
      </c>
      <c r="AE3897" s="3" t="s">
        <v>30461</v>
      </c>
      <c r="AF3897" t="b">
        <v>0</v>
      </c>
      <c r="AG3897" s="1">
        <v>44655.455231481479</v>
      </c>
    </row>
    <row r="3898" spans="1:33" x14ac:dyDescent="0.2">
      <c r="A3898" t="s">
        <v>11543</v>
      </c>
      <c r="B3898">
        <v>5709</v>
      </c>
      <c r="C3898" s="3" t="s">
        <v>11541</v>
      </c>
      <c r="D3898" t="s">
        <v>11542</v>
      </c>
      <c r="E3898" t="s">
        <v>30143</v>
      </c>
      <c r="F3898" s="9" t="str">
        <f>_xlfn.XLOOKUP(E3898,'Raw Data - Area Code'!A:A,'Raw Data - Area Code'!B:B,"",FALSE)</f>
        <v>West Central London</v>
      </c>
      <c r="G3898" s="9">
        <v>7318726</v>
      </c>
      <c r="H3898" s="8">
        <v>82990</v>
      </c>
      <c r="I3898" s="20" t="s">
        <v>30240</v>
      </c>
      <c r="J3898" s="8" t="str">
        <f>_xlfn.XLOOKUP(TRIM(I3898),'Raw Data - SIC Code'!A:A,'Raw Data - SIC Code'!C:C,"",FALSE)</f>
        <v>Admin Services</v>
      </c>
      <c r="K3898">
        <v>29.2</v>
      </c>
      <c r="L3898" s="3">
        <v>24.6</v>
      </c>
      <c r="M3898">
        <v>42.6</v>
      </c>
      <c r="N3898">
        <v>2.4</v>
      </c>
      <c r="O3898">
        <v>99.5</v>
      </c>
      <c r="P3898">
        <v>100</v>
      </c>
      <c r="Q3898" s="27">
        <f t="shared" si="365"/>
        <v>-0.25062656641604009</v>
      </c>
      <c r="R3898">
        <v>54.3</v>
      </c>
      <c r="S3898">
        <v>45.7</v>
      </c>
      <c r="T3898" s="3">
        <f t="shared" si="360"/>
        <v>8.5999999999999943</v>
      </c>
      <c r="U3898">
        <v>75</v>
      </c>
      <c r="V3898">
        <v>25</v>
      </c>
      <c r="W3898" s="3">
        <f t="shared" si="361"/>
        <v>50</v>
      </c>
      <c r="X3898">
        <v>72.8</v>
      </c>
      <c r="Y3898">
        <v>27.2</v>
      </c>
      <c r="Z3898" s="3">
        <f t="shared" si="362"/>
        <v>45.599999999999994</v>
      </c>
      <c r="AA3898">
        <v>80.400000000000006</v>
      </c>
      <c r="AB3898">
        <v>19.600000000000001</v>
      </c>
      <c r="AC3898" s="3">
        <f t="shared" si="363"/>
        <v>60.800000000000011</v>
      </c>
      <c r="AD3898" s="3">
        <f t="shared" si="364"/>
        <v>5</v>
      </c>
      <c r="AE3898" s="3" t="s">
        <v>30460</v>
      </c>
      <c r="AF3898" t="b">
        <v>0</v>
      </c>
      <c r="AG3898" s="1">
        <v>44655.510254629633</v>
      </c>
    </row>
    <row r="3899" spans="1:33" x14ac:dyDescent="0.2">
      <c r="A3899" t="s">
        <v>11544</v>
      </c>
      <c r="B3899">
        <v>5710</v>
      </c>
      <c r="C3899" s="3" t="s">
        <v>11545</v>
      </c>
      <c r="D3899" t="s">
        <v>11546</v>
      </c>
      <c r="E3899" t="s">
        <v>30202</v>
      </c>
      <c r="F3899" s="9" t="str">
        <f>_xlfn.XLOOKUP(E3899,'Raw Data - Area Code'!A:A,'Raw Data - Area Code'!B:B,"",FALSE)</f>
        <v>Bolton</v>
      </c>
      <c r="G3899" s="9">
        <v>580014</v>
      </c>
      <c r="H3899" s="8">
        <v>10710</v>
      </c>
      <c r="I3899" s="20" t="s">
        <v>30239</v>
      </c>
      <c r="J3899" s="8" t="str">
        <f>_xlfn.XLOOKUP(TRIM(I3899),'Raw Data - SIC Code'!A:A,'Raw Data - SIC Code'!C:C,"",FALSE)</f>
        <v>Manufacturing</v>
      </c>
      <c r="K3899">
        <v>8.5</v>
      </c>
      <c r="L3899" s="3">
        <v>3.1</v>
      </c>
      <c r="O3899">
        <v>0</v>
      </c>
      <c r="P3899">
        <v>0</v>
      </c>
      <c r="Q3899" s="27">
        <v>0</v>
      </c>
      <c r="R3899">
        <v>42.4</v>
      </c>
      <c r="S3899">
        <v>57.6</v>
      </c>
      <c r="T3899" s="3">
        <f t="shared" si="360"/>
        <v>-15.200000000000003</v>
      </c>
      <c r="U3899">
        <v>3.8</v>
      </c>
      <c r="V3899">
        <v>96.2</v>
      </c>
      <c r="W3899" s="3">
        <f t="shared" si="361"/>
        <v>-92.4</v>
      </c>
      <c r="X3899">
        <v>39.1</v>
      </c>
      <c r="Y3899">
        <v>60.9</v>
      </c>
      <c r="Z3899" s="3">
        <f t="shared" si="362"/>
        <v>-21.799999999999997</v>
      </c>
      <c r="AA3899">
        <v>45.9</v>
      </c>
      <c r="AB3899">
        <v>54.1</v>
      </c>
      <c r="AC3899" s="3">
        <f t="shared" si="363"/>
        <v>-8.2000000000000028</v>
      </c>
      <c r="AD3899" s="3">
        <f t="shared" si="364"/>
        <v>1</v>
      </c>
      <c r="AE3899" s="3" t="s">
        <v>30461</v>
      </c>
      <c r="AF3899" t="b">
        <v>0</v>
      </c>
      <c r="AG3899" s="1">
        <v>44644.606608796297</v>
      </c>
    </row>
    <row r="3900" spans="1:33" ht="34" x14ac:dyDescent="0.2">
      <c r="A3900" t="s">
        <v>11547</v>
      </c>
      <c r="B3900">
        <v>15143</v>
      </c>
      <c r="C3900" s="3" t="s">
        <v>11548</v>
      </c>
      <c r="D3900" t="s">
        <v>11549</v>
      </c>
      <c r="E3900" t="s">
        <v>30184</v>
      </c>
      <c r="F3900" s="9" t="str">
        <f>_xlfn.XLOOKUP(E3900,'Raw Data - Area Code'!A:A,'Raw Data - Area Code'!B:B,"",FALSE)</f>
        <v>Huddersfield</v>
      </c>
      <c r="G3900" s="9"/>
      <c r="H3900" s="18" t="s">
        <v>506</v>
      </c>
      <c r="I3900" s="20">
        <v>85</v>
      </c>
      <c r="J3900" s="8" t="str">
        <f>_xlfn.XLOOKUP(TRIM(I3900),'Raw Data - SIC Code'!A:A,'Raw Data - SIC Code'!C:C,"",FALSE)</f>
        <v>Education</v>
      </c>
      <c r="K3900">
        <v>22.5</v>
      </c>
      <c r="L3900" s="3">
        <v>34.299999999999997</v>
      </c>
      <c r="O3900">
        <v>0</v>
      </c>
      <c r="P3900">
        <v>0</v>
      </c>
      <c r="Q3900" s="27">
        <v>0</v>
      </c>
      <c r="R3900">
        <v>19</v>
      </c>
      <c r="S3900">
        <v>81</v>
      </c>
      <c r="T3900" s="3">
        <f t="shared" si="360"/>
        <v>-62</v>
      </c>
      <c r="U3900">
        <v>19</v>
      </c>
      <c r="V3900">
        <v>81</v>
      </c>
      <c r="W3900" s="3">
        <f t="shared" si="361"/>
        <v>-62</v>
      </c>
      <c r="X3900">
        <v>38</v>
      </c>
      <c r="Y3900">
        <v>62</v>
      </c>
      <c r="Z3900" s="3">
        <f t="shared" si="362"/>
        <v>-24</v>
      </c>
      <c r="AA3900">
        <v>49</v>
      </c>
      <c r="AB3900">
        <v>51</v>
      </c>
      <c r="AC3900" s="3">
        <f t="shared" si="363"/>
        <v>-2</v>
      </c>
      <c r="AD3900" s="3">
        <f t="shared" si="364"/>
        <v>1</v>
      </c>
      <c r="AE3900" s="3" t="s">
        <v>30460</v>
      </c>
      <c r="AF3900" t="b">
        <v>0</v>
      </c>
      <c r="AG3900" s="1">
        <v>44315.519409722219</v>
      </c>
    </row>
    <row r="3901" spans="1:33" ht="68" x14ac:dyDescent="0.2">
      <c r="A3901" t="s">
        <v>11550</v>
      </c>
      <c r="B3901">
        <v>5711</v>
      </c>
      <c r="C3901" s="3" t="s">
        <v>11551</v>
      </c>
      <c r="D3901" t="s">
        <v>11552</v>
      </c>
      <c r="E3901" t="s">
        <v>30220</v>
      </c>
      <c r="F3901" s="9" t="str">
        <f>_xlfn.XLOOKUP(E3901,'Raw Data - Area Code'!A:A,'Raw Data - Area Code'!B:B,"",FALSE)</f>
        <v>Telford</v>
      </c>
      <c r="G3901" s="9">
        <v>5270023</v>
      </c>
      <c r="H3901" s="18" t="s">
        <v>11553</v>
      </c>
      <c r="I3901" s="20" t="s">
        <v>30280</v>
      </c>
      <c r="J3901" s="8" t="str">
        <f>_xlfn.XLOOKUP(TRIM(I3901),'Raw Data - SIC Code'!A:A,'Raw Data - SIC Code'!C:C,"",FALSE)</f>
        <v>Trade</v>
      </c>
      <c r="K3901">
        <v>17.2</v>
      </c>
      <c r="L3901" s="3">
        <v>10.3</v>
      </c>
      <c r="M3901">
        <v>62.9</v>
      </c>
      <c r="N3901">
        <v>34.4</v>
      </c>
      <c r="O3901">
        <v>39.299999999999997</v>
      </c>
      <c r="P3901">
        <v>33.9</v>
      </c>
      <c r="Q3901" s="27">
        <f t="shared" si="365"/>
        <v>7.3770491803278686</v>
      </c>
      <c r="R3901">
        <v>82.6</v>
      </c>
      <c r="S3901">
        <v>17.399999999999999</v>
      </c>
      <c r="T3901" s="3">
        <f t="shared" si="360"/>
        <v>65.199999999999989</v>
      </c>
      <c r="U3901">
        <v>73.599999999999994</v>
      </c>
      <c r="V3901">
        <v>26.4</v>
      </c>
      <c r="W3901" s="3">
        <f t="shared" si="361"/>
        <v>47.199999999999996</v>
      </c>
      <c r="X3901">
        <v>87.5</v>
      </c>
      <c r="Y3901">
        <v>12.5</v>
      </c>
      <c r="Z3901" s="3">
        <f t="shared" si="362"/>
        <v>75</v>
      </c>
      <c r="AA3901">
        <v>87</v>
      </c>
      <c r="AB3901">
        <v>13</v>
      </c>
      <c r="AC3901" s="3">
        <f t="shared" si="363"/>
        <v>74</v>
      </c>
      <c r="AD3901" s="3">
        <f t="shared" si="364"/>
        <v>6</v>
      </c>
      <c r="AE3901" s="3" t="s">
        <v>30461</v>
      </c>
      <c r="AF3901" t="b">
        <v>0</v>
      </c>
      <c r="AG3901" s="1">
        <v>44649.403020833335</v>
      </c>
    </row>
    <row r="3902" spans="1:33" ht="68" x14ac:dyDescent="0.2">
      <c r="A3902" t="s">
        <v>11554</v>
      </c>
      <c r="B3902">
        <v>5712</v>
      </c>
      <c r="C3902" s="3" t="s">
        <v>11551</v>
      </c>
      <c r="D3902" t="s">
        <v>11552</v>
      </c>
      <c r="E3902" t="s">
        <v>30220</v>
      </c>
      <c r="F3902" s="9" t="str">
        <f>_xlfn.XLOOKUP(E3902,'Raw Data - Area Code'!A:A,'Raw Data - Area Code'!B:B,"",FALSE)</f>
        <v>Telford</v>
      </c>
      <c r="G3902" s="9">
        <v>3493415</v>
      </c>
      <c r="H3902" s="18" t="s">
        <v>11553</v>
      </c>
      <c r="I3902" s="20" t="s">
        <v>30280</v>
      </c>
      <c r="J3902" s="8" t="str">
        <f>_xlfn.XLOOKUP(TRIM(I3902),'Raw Data - SIC Code'!A:A,'Raw Data - SIC Code'!C:C,"",FALSE)</f>
        <v>Trade</v>
      </c>
      <c r="K3902">
        <v>18.3</v>
      </c>
      <c r="L3902" s="3">
        <v>14.3</v>
      </c>
      <c r="M3902">
        <v>64.3</v>
      </c>
      <c r="N3902">
        <v>40.4</v>
      </c>
      <c r="O3902">
        <v>39.299999999999997</v>
      </c>
      <c r="P3902">
        <v>36.200000000000003</v>
      </c>
      <c r="Q3902" s="27">
        <f t="shared" si="365"/>
        <v>4.1059602649006548</v>
      </c>
      <c r="R3902">
        <v>76.900000000000006</v>
      </c>
      <c r="S3902">
        <v>23.1</v>
      </c>
      <c r="T3902" s="3">
        <f t="shared" si="360"/>
        <v>53.800000000000004</v>
      </c>
      <c r="U3902">
        <v>75.3</v>
      </c>
      <c r="V3902">
        <v>24.7</v>
      </c>
      <c r="W3902" s="3">
        <f t="shared" si="361"/>
        <v>50.599999999999987</v>
      </c>
      <c r="X3902">
        <v>89.1</v>
      </c>
      <c r="Y3902">
        <v>10.9</v>
      </c>
      <c r="Z3902" s="3">
        <f t="shared" si="362"/>
        <v>78.199999999999989</v>
      </c>
      <c r="AA3902">
        <v>87.9</v>
      </c>
      <c r="AB3902">
        <v>12.1</v>
      </c>
      <c r="AC3902" s="3">
        <f t="shared" si="363"/>
        <v>75.800000000000011</v>
      </c>
      <c r="AD3902" s="3">
        <f t="shared" si="364"/>
        <v>6</v>
      </c>
      <c r="AE3902" s="3" t="s">
        <v>30461</v>
      </c>
      <c r="AF3902" t="b">
        <v>0</v>
      </c>
      <c r="AG3902" s="1">
        <v>44649.409143518518</v>
      </c>
    </row>
    <row r="3903" spans="1:33" ht="34" x14ac:dyDescent="0.2">
      <c r="A3903" t="s">
        <v>11555</v>
      </c>
      <c r="B3903">
        <v>18376</v>
      </c>
      <c r="C3903" s="3" t="s">
        <v>11556</v>
      </c>
      <c r="D3903" t="s">
        <v>11557</v>
      </c>
      <c r="E3903" t="s">
        <v>30129</v>
      </c>
      <c r="F3903" s="9" t="str">
        <f>_xlfn.XLOOKUP(E3903,'Raw Data - Area Code'!A:A,'Raw Data - Area Code'!B:B,"",FALSE)</f>
        <v>Redhill</v>
      </c>
      <c r="G3903" s="9">
        <v>10980776</v>
      </c>
      <c r="H3903" s="18" t="s">
        <v>34</v>
      </c>
      <c r="I3903" s="20" t="s">
        <v>30235</v>
      </c>
      <c r="J3903" s="8" t="str">
        <f>_xlfn.XLOOKUP(TRIM(I3903),'Raw Data - SIC Code'!A:A,'Raw Data - SIC Code'!C:C,"",FALSE)</f>
        <v>Education</v>
      </c>
      <c r="K3903">
        <v>27.5</v>
      </c>
      <c r="L3903" s="3">
        <v>48.6</v>
      </c>
      <c r="O3903">
        <v>0</v>
      </c>
      <c r="P3903">
        <v>0</v>
      </c>
      <c r="Q3903" s="27">
        <v>0</v>
      </c>
      <c r="R3903">
        <v>6.3</v>
      </c>
      <c r="S3903">
        <v>93.7</v>
      </c>
      <c r="T3903" s="3">
        <f t="shared" si="360"/>
        <v>-87.4</v>
      </c>
      <c r="U3903">
        <v>7.1</v>
      </c>
      <c r="V3903">
        <v>92.9</v>
      </c>
      <c r="W3903" s="3">
        <f t="shared" si="361"/>
        <v>-85.800000000000011</v>
      </c>
      <c r="X3903">
        <v>19</v>
      </c>
      <c r="Y3903">
        <v>81</v>
      </c>
      <c r="Z3903" s="3">
        <f t="shared" si="362"/>
        <v>-62</v>
      </c>
      <c r="AA3903">
        <v>24.8</v>
      </c>
      <c r="AB3903">
        <v>75.2</v>
      </c>
      <c r="AC3903" s="3">
        <f t="shared" si="363"/>
        <v>-50.4</v>
      </c>
      <c r="AD3903" s="3">
        <f t="shared" si="364"/>
        <v>1</v>
      </c>
      <c r="AE3903" s="3" t="s">
        <v>30461</v>
      </c>
      <c r="AF3903" t="b">
        <v>0</v>
      </c>
      <c r="AG3903" s="1">
        <v>44616.479814814818</v>
      </c>
    </row>
    <row r="3904" spans="1:33" ht="34" x14ac:dyDescent="0.2">
      <c r="A3904" t="s">
        <v>11558</v>
      </c>
      <c r="B3904">
        <v>14536</v>
      </c>
      <c r="C3904" s="3" t="s">
        <v>11559</v>
      </c>
      <c r="D3904" t="s">
        <v>10270</v>
      </c>
      <c r="E3904" t="s">
        <v>30138</v>
      </c>
      <c r="F3904" s="9" t="str">
        <f>_xlfn.XLOOKUP(E3904,'Raw Data - Area Code'!A:A,'Raw Data - Area Code'!B:B,"",FALSE)</f>
        <v>Sutton</v>
      </c>
      <c r="G3904" s="9">
        <v>7633694</v>
      </c>
      <c r="H3904" s="18" t="s">
        <v>34</v>
      </c>
      <c r="I3904" s="20" t="s">
        <v>30235</v>
      </c>
      <c r="J3904" s="8" t="str">
        <f>_xlfn.XLOOKUP(TRIM(I3904),'Raw Data - SIC Code'!A:A,'Raw Data - SIC Code'!C:C,"",FALSE)</f>
        <v>Education</v>
      </c>
      <c r="K3904">
        <v>22</v>
      </c>
      <c r="L3904" s="3">
        <v>32.200000000000003</v>
      </c>
      <c r="O3904">
        <v>0</v>
      </c>
      <c r="P3904">
        <v>0</v>
      </c>
      <c r="Q3904" s="27">
        <v>0</v>
      </c>
      <c r="R3904">
        <v>15.1</v>
      </c>
      <c r="S3904">
        <v>84.9</v>
      </c>
      <c r="T3904" s="3">
        <f t="shared" si="360"/>
        <v>-69.800000000000011</v>
      </c>
      <c r="U3904">
        <v>18.5</v>
      </c>
      <c r="V3904">
        <v>81.5</v>
      </c>
      <c r="W3904" s="3">
        <f t="shared" si="361"/>
        <v>-63</v>
      </c>
      <c r="X3904">
        <v>25.2</v>
      </c>
      <c r="Y3904">
        <v>74.8</v>
      </c>
      <c r="Z3904" s="3">
        <f t="shared" si="362"/>
        <v>-49.599999999999994</v>
      </c>
      <c r="AA3904">
        <v>37.4</v>
      </c>
      <c r="AB3904">
        <v>62.6</v>
      </c>
      <c r="AC3904" s="3">
        <f t="shared" si="363"/>
        <v>-25.2</v>
      </c>
      <c r="AD3904" s="3">
        <f t="shared" si="364"/>
        <v>1</v>
      </c>
      <c r="AE3904" s="3" t="s">
        <v>30462</v>
      </c>
      <c r="AF3904" t="b">
        <v>0</v>
      </c>
      <c r="AG3904" s="1">
        <v>44634.711944444447</v>
      </c>
    </row>
    <row r="3905" spans="1:33" ht="85" x14ac:dyDescent="0.2">
      <c r="A3905" t="s">
        <v>11560</v>
      </c>
      <c r="B3905">
        <v>17732</v>
      </c>
      <c r="C3905" s="3" t="s">
        <v>11561</v>
      </c>
      <c r="D3905" t="s">
        <v>11562</v>
      </c>
      <c r="E3905" t="s">
        <v>30191</v>
      </c>
      <c r="F3905" s="9" t="str">
        <f>_xlfn.XLOOKUP(E3905,'Raw Data - Area Code'!A:A,'Raw Data - Area Code'!B:B,"",FALSE)</f>
        <v>Taunton</v>
      </c>
      <c r="G3905" s="9"/>
      <c r="H3905" s="18" t="s">
        <v>11563</v>
      </c>
      <c r="I3905" s="20" t="s">
        <v>30269</v>
      </c>
      <c r="J3905" s="8" t="str">
        <f>_xlfn.XLOOKUP(TRIM(I3905),'Raw Data - SIC Code'!A:A,'Raw Data - SIC Code'!C:C,"",FALSE)</f>
        <v>Real Estate</v>
      </c>
      <c r="K3905">
        <v>19.899999999999999</v>
      </c>
      <c r="L3905" s="3">
        <v>17.8</v>
      </c>
      <c r="M3905">
        <v>9.1999999999999993</v>
      </c>
      <c r="N3905">
        <v>33.299999999999997</v>
      </c>
      <c r="O3905">
        <v>17</v>
      </c>
      <c r="P3905">
        <v>19</v>
      </c>
      <c r="Q3905" s="27">
        <f t="shared" si="365"/>
        <v>-5.5555555555555554</v>
      </c>
      <c r="R3905">
        <v>23</v>
      </c>
      <c r="S3905">
        <v>77</v>
      </c>
      <c r="T3905" s="3">
        <f t="shared" si="360"/>
        <v>-54</v>
      </c>
      <c r="U3905">
        <v>17</v>
      </c>
      <c r="V3905">
        <v>83</v>
      </c>
      <c r="W3905" s="3">
        <f t="shared" si="361"/>
        <v>-66</v>
      </c>
      <c r="X3905">
        <v>48</v>
      </c>
      <c r="Y3905">
        <v>52</v>
      </c>
      <c r="Z3905" s="3">
        <f t="shared" si="362"/>
        <v>-4</v>
      </c>
      <c r="AA3905">
        <v>66</v>
      </c>
      <c r="AB3905">
        <v>34</v>
      </c>
      <c r="AC3905" s="3">
        <f t="shared" si="363"/>
        <v>32</v>
      </c>
      <c r="AD3905" s="3">
        <f t="shared" si="364"/>
        <v>2</v>
      </c>
      <c r="AE3905" s="3" t="s">
        <v>30575</v>
      </c>
      <c r="AF3905" t="b">
        <v>0</v>
      </c>
      <c r="AG3905" s="1">
        <v>44642.667326388888</v>
      </c>
    </row>
    <row r="3906" spans="1:33" x14ac:dyDescent="0.2">
      <c r="A3906" t="s">
        <v>11564</v>
      </c>
      <c r="B3906">
        <v>5713</v>
      </c>
      <c r="C3906" s="3" t="s">
        <v>11565</v>
      </c>
      <c r="D3906" t="s">
        <v>11566</v>
      </c>
      <c r="E3906" t="s">
        <v>30145</v>
      </c>
      <c r="F3906" s="9" t="str">
        <f>_xlfn.XLOOKUP(E3906,'Raw Data - Area Code'!A:A,'Raw Data - Area Code'!B:B,"",FALSE)</f>
        <v>East Central London</v>
      </c>
      <c r="G3906" s="9">
        <v>3260168</v>
      </c>
      <c r="H3906" s="8">
        <v>87300</v>
      </c>
      <c r="I3906" s="20" t="s">
        <v>30275</v>
      </c>
      <c r="J3906" s="8" t="str">
        <f>_xlfn.XLOOKUP(TRIM(I3906),'Raw Data - SIC Code'!A:A,'Raw Data - SIC Code'!C:C,"",FALSE)</f>
        <v>Healthcare</v>
      </c>
      <c r="K3906">
        <v>11.2</v>
      </c>
      <c r="L3906" s="3">
        <v>2.7</v>
      </c>
      <c r="M3906">
        <v>37.5</v>
      </c>
      <c r="N3906">
        <v>10</v>
      </c>
      <c r="O3906">
        <v>94.3</v>
      </c>
      <c r="P3906">
        <v>96.8</v>
      </c>
      <c r="Q3906" s="27">
        <f t="shared" si="365"/>
        <v>-1.3082155939298796</v>
      </c>
      <c r="R3906">
        <v>12</v>
      </c>
      <c r="S3906">
        <v>88</v>
      </c>
      <c r="T3906" s="3">
        <f t="shared" si="360"/>
        <v>-76</v>
      </c>
      <c r="U3906">
        <v>15</v>
      </c>
      <c r="V3906">
        <v>85</v>
      </c>
      <c r="W3906" s="3">
        <f t="shared" si="361"/>
        <v>-70</v>
      </c>
      <c r="X3906">
        <v>15</v>
      </c>
      <c r="Y3906">
        <v>85</v>
      </c>
      <c r="Z3906" s="3">
        <f t="shared" si="362"/>
        <v>-70</v>
      </c>
      <c r="AA3906">
        <v>22</v>
      </c>
      <c r="AB3906">
        <v>78</v>
      </c>
      <c r="AC3906" s="3">
        <f t="shared" si="363"/>
        <v>-56.000000000000007</v>
      </c>
      <c r="AD3906" s="3">
        <f t="shared" si="364"/>
        <v>1</v>
      </c>
      <c r="AE3906" s="3" t="s">
        <v>30462</v>
      </c>
      <c r="AF3906" t="b">
        <v>0</v>
      </c>
      <c r="AG3906" s="1">
        <v>44664.001250000001</v>
      </c>
    </row>
    <row r="3907" spans="1:33" ht="51" x14ac:dyDescent="0.2">
      <c r="A3907" t="s">
        <v>11567</v>
      </c>
      <c r="B3907">
        <v>125</v>
      </c>
      <c r="C3907" s="3" t="s">
        <v>11568</v>
      </c>
      <c r="D3907" t="s">
        <v>11569</v>
      </c>
      <c r="E3907" t="s">
        <v>30166</v>
      </c>
      <c r="F3907" s="9" t="str">
        <f>_xlfn.XLOOKUP(E3907,'Raw Data - Area Code'!A:A,'Raw Data - Area Code'!B:B,"",FALSE)</f>
        <v>Peterborough</v>
      </c>
      <c r="G3907" s="9">
        <v>3163230</v>
      </c>
      <c r="H3907" s="18" t="s">
        <v>11570</v>
      </c>
      <c r="I3907" s="20" t="s">
        <v>30257</v>
      </c>
      <c r="J3907" s="8" t="str">
        <f>_xlfn.XLOOKUP(TRIM(I3907),'Raw Data - SIC Code'!A:A,'Raw Data - SIC Code'!C:C,"",FALSE)</f>
        <v>Manufacturing</v>
      </c>
      <c r="K3907">
        <v>-2.2000000000000002</v>
      </c>
      <c r="L3907" s="3">
        <v>-3.6</v>
      </c>
      <c r="M3907">
        <v>-9.9</v>
      </c>
      <c r="N3907">
        <v>-100</v>
      </c>
      <c r="O3907">
        <v>84.7</v>
      </c>
      <c r="P3907">
        <v>74.5</v>
      </c>
      <c r="Q3907" s="27">
        <f t="shared" si="365"/>
        <v>6.4070351758793995</v>
      </c>
      <c r="R3907">
        <v>74.2</v>
      </c>
      <c r="S3907">
        <v>25.8</v>
      </c>
      <c r="T3907" s="3">
        <f t="shared" ref="T3907:T3970" si="366">(R3907 - S3907) / (R3907 + S3907) * 100</f>
        <v>48.400000000000006</v>
      </c>
      <c r="U3907">
        <v>72.3</v>
      </c>
      <c r="V3907">
        <v>27.7</v>
      </c>
      <c r="W3907" s="3">
        <f t="shared" ref="W3907:W3970" si="367">(U3907 - V3907) / (U3907 + V3907) * 100</f>
        <v>44.599999999999994</v>
      </c>
      <c r="X3907">
        <v>69.2</v>
      </c>
      <c r="Y3907">
        <v>30.8</v>
      </c>
      <c r="Z3907" s="3">
        <f t="shared" ref="Z3907:Z3970" si="368">(X3907 - Y3907) / (X3907 + Y3907) * 100</f>
        <v>38.400000000000006</v>
      </c>
      <c r="AA3907">
        <v>69.7</v>
      </c>
      <c r="AB3907">
        <v>30.3</v>
      </c>
      <c r="AC3907" s="3">
        <f t="shared" ref="AC3907:AC3970" si="369">(AA3907 - AB3907) / (AA3907 + AB3907) * 100</f>
        <v>39.400000000000006</v>
      </c>
      <c r="AD3907" s="3">
        <f t="shared" ref="AD3907:AD3970" si="370">--(L3907&gt;0) + --(Q3907&gt;0) + --(T3907&gt;0) + --(W3907&gt;0) + --(Z3907&gt;0) + --(AC3907&gt;0)</f>
        <v>5</v>
      </c>
      <c r="AE3907" s="3" t="s">
        <v>30460</v>
      </c>
      <c r="AF3907" t="b">
        <v>0</v>
      </c>
      <c r="AG3907" s="1">
        <v>44543.389768518522</v>
      </c>
    </row>
    <row r="3908" spans="1:33" x14ac:dyDescent="0.2">
      <c r="A3908" t="s">
        <v>11571</v>
      </c>
      <c r="B3908">
        <v>16843</v>
      </c>
      <c r="C3908" s="3" t="s">
        <v>11572</v>
      </c>
      <c r="D3908" t="s">
        <v>11573</v>
      </c>
      <c r="E3908" t="s">
        <v>30152</v>
      </c>
      <c r="F3908" s="9" t="str">
        <f>_xlfn.XLOOKUP(E3908,'Raw Data - Area Code'!A:A,'Raw Data - Area Code'!B:B,"",FALSE)</f>
        <v>South East London</v>
      </c>
      <c r="G3908" s="9" t="s">
        <v>11574</v>
      </c>
      <c r="H3908" s="8"/>
      <c r="I3908" s="20" t="s">
        <v>30252</v>
      </c>
      <c r="J3908" s="8" t="str">
        <f>_xlfn.XLOOKUP(TRIM(I3908),'Raw Data - SIC Code'!A:A,'Raw Data - SIC Code'!C:C,"",FALSE)</f>
        <v>Trade</v>
      </c>
      <c r="K3908">
        <v>7</v>
      </c>
      <c r="L3908" s="3">
        <v>-0.8</v>
      </c>
      <c r="M3908">
        <v>20.100000000000001</v>
      </c>
      <c r="N3908">
        <v>8.5</v>
      </c>
      <c r="O3908">
        <v>9.9</v>
      </c>
      <c r="P3908">
        <v>5.7</v>
      </c>
      <c r="Q3908" s="27">
        <f t="shared" ref="Q3908:Q3971" si="371">(O3908 - P3908) / (O3908 + P3908) * 100</f>
        <v>26.923076923076923</v>
      </c>
      <c r="R3908">
        <v>38.299999999999997</v>
      </c>
      <c r="S3908">
        <v>61.7</v>
      </c>
      <c r="T3908" s="3">
        <f t="shared" si="366"/>
        <v>-23.400000000000006</v>
      </c>
      <c r="U3908">
        <v>42.8</v>
      </c>
      <c r="V3908">
        <v>57.2</v>
      </c>
      <c r="W3908" s="3">
        <f t="shared" si="367"/>
        <v>-14.400000000000004</v>
      </c>
      <c r="X3908">
        <v>33.6</v>
      </c>
      <c r="Y3908">
        <v>66.400000000000006</v>
      </c>
      <c r="Z3908" s="3">
        <f t="shared" si="368"/>
        <v>-32.800000000000004</v>
      </c>
      <c r="AA3908">
        <v>47.3</v>
      </c>
      <c r="AB3908">
        <v>52.7</v>
      </c>
      <c r="AC3908" s="3">
        <f t="shared" si="369"/>
        <v>-5.4000000000000057</v>
      </c>
      <c r="AD3908" s="3">
        <f t="shared" si="370"/>
        <v>1</v>
      </c>
      <c r="AE3908" s="3" t="s">
        <v>30463</v>
      </c>
      <c r="AF3908" t="b">
        <v>0</v>
      </c>
      <c r="AG3908" s="1">
        <v>44644.53334490741</v>
      </c>
    </row>
    <row r="3909" spans="1:33" ht="68" x14ac:dyDescent="0.2">
      <c r="A3909" t="s">
        <v>11575</v>
      </c>
      <c r="B3909">
        <v>5718</v>
      </c>
      <c r="C3909" s="3" t="s">
        <v>11576</v>
      </c>
      <c r="D3909" t="s">
        <v>11577</v>
      </c>
      <c r="E3909" t="s">
        <v>30152</v>
      </c>
      <c r="F3909" s="9" t="str">
        <f>_xlfn.XLOOKUP(E3909,'Raw Data - Area Code'!A:A,'Raw Data - Area Code'!B:B,"",FALSE)</f>
        <v>South East London</v>
      </c>
      <c r="G3909" s="9">
        <v>7065923</v>
      </c>
      <c r="H3909" s="18" t="s">
        <v>11578</v>
      </c>
      <c r="I3909" s="20" t="s">
        <v>30253</v>
      </c>
      <c r="J3909" s="8" t="str">
        <f>_xlfn.XLOOKUP(TRIM(I3909),'Raw Data - SIC Code'!A:A,'Raw Data - SIC Code'!C:C,"",FALSE)</f>
        <v>Logistics</v>
      </c>
      <c r="K3909">
        <v>13.5</v>
      </c>
      <c r="L3909" s="3">
        <v>7.2</v>
      </c>
      <c r="M3909">
        <v>87.6</v>
      </c>
      <c r="N3909">
        <v>87.6</v>
      </c>
      <c r="O3909">
        <v>5.7</v>
      </c>
      <c r="P3909">
        <v>0.2</v>
      </c>
      <c r="Q3909" s="27">
        <f t="shared" si="371"/>
        <v>93.220338983050837</v>
      </c>
      <c r="R3909">
        <v>11.2</v>
      </c>
      <c r="S3909">
        <v>88.8</v>
      </c>
      <c r="T3909" s="3">
        <f t="shared" si="366"/>
        <v>-77.599999999999994</v>
      </c>
      <c r="U3909">
        <v>9.9</v>
      </c>
      <c r="V3909">
        <v>90.1</v>
      </c>
      <c r="W3909" s="3">
        <f t="shared" si="367"/>
        <v>-80.199999999999989</v>
      </c>
      <c r="X3909">
        <v>31</v>
      </c>
      <c r="Y3909">
        <v>69</v>
      </c>
      <c r="Z3909" s="3">
        <f t="shared" si="368"/>
        <v>-38</v>
      </c>
      <c r="AA3909">
        <v>46.5</v>
      </c>
      <c r="AB3909">
        <v>53.5</v>
      </c>
      <c r="AC3909" s="3">
        <f t="shared" si="369"/>
        <v>-7.0000000000000009</v>
      </c>
      <c r="AD3909" s="3">
        <f t="shared" si="370"/>
        <v>2</v>
      </c>
      <c r="AE3909" s="3" t="s">
        <v>30461</v>
      </c>
      <c r="AF3909" t="b">
        <v>0</v>
      </c>
      <c r="AG3909" s="1">
        <v>44614.589120370372</v>
      </c>
    </row>
    <row r="3910" spans="1:33" x14ac:dyDescent="0.2">
      <c r="A3910" t="s">
        <v>11579</v>
      </c>
      <c r="B3910">
        <v>5720</v>
      </c>
      <c r="C3910" s="3" t="s">
        <v>11580</v>
      </c>
      <c r="D3910" t="s">
        <v>11581</v>
      </c>
      <c r="E3910" t="s">
        <v>30202</v>
      </c>
      <c r="F3910" s="9" t="str">
        <f>_xlfn.XLOOKUP(E3910,'Raw Data - Area Code'!A:A,'Raw Data - Area Code'!B:B,"",FALSE)</f>
        <v>Bolton</v>
      </c>
      <c r="G3910" s="9">
        <v>200956</v>
      </c>
      <c r="H3910" s="8">
        <v>13939</v>
      </c>
      <c r="I3910" s="20" t="s">
        <v>30271</v>
      </c>
      <c r="J3910" s="8" t="str">
        <f>_xlfn.XLOOKUP(TRIM(I3910),'Raw Data - SIC Code'!A:A,'Raw Data - SIC Code'!C:C,"",FALSE)</f>
        <v>Manufacturing</v>
      </c>
      <c r="K3910">
        <v>-5</v>
      </c>
      <c r="L3910" s="3">
        <v>13.8</v>
      </c>
      <c r="M3910">
        <v>62.9</v>
      </c>
      <c r="N3910">
        <v>-6.8</v>
      </c>
      <c r="O3910">
        <v>100</v>
      </c>
      <c r="P3910">
        <v>100</v>
      </c>
      <c r="Q3910" s="27">
        <f t="shared" si="371"/>
        <v>0</v>
      </c>
      <c r="R3910">
        <v>92.1</v>
      </c>
      <c r="S3910">
        <v>7.9</v>
      </c>
      <c r="T3910" s="3">
        <f t="shared" si="366"/>
        <v>84.199999999999989</v>
      </c>
      <c r="U3910">
        <v>85.3</v>
      </c>
      <c r="V3910">
        <v>14.7</v>
      </c>
      <c r="W3910" s="3">
        <f t="shared" si="367"/>
        <v>70.599999999999994</v>
      </c>
      <c r="X3910">
        <v>77.599999999999994</v>
      </c>
      <c r="Y3910">
        <v>22.4</v>
      </c>
      <c r="Z3910" s="3">
        <f t="shared" si="368"/>
        <v>55.199999999999996</v>
      </c>
      <c r="AA3910">
        <v>72.400000000000006</v>
      </c>
      <c r="AB3910">
        <v>27.6</v>
      </c>
      <c r="AC3910" s="3">
        <f t="shared" si="369"/>
        <v>44.800000000000004</v>
      </c>
      <c r="AD3910" s="3">
        <f t="shared" si="370"/>
        <v>5</v>
      </c>
      <c r="AE3910" s="3" t="s">
        <v>30460</v>
      </c>
      <c r="AF3910" t="b">
        <v>0</v>
      </c>
      <c r="AG3910" s="1">
        <v>44652.678414351853</v>
      </c>
    </row>
    <row r="3911" spans="1:33" ht="34" x14ac:dyDescent="0.2">
      <c r="A3911" t="s">
        <v>11582</v>
      </c>
      <c r="B3911">
        <v>5721</v>
      </c>
      <c r="C3911" s="3" t="s">
        <v>11583</v>
      </c>
      <c r="D3911" t="s">
        <v>11584</v>
      </c>
      <c r="E3911" t="s">
        <v>30146</v>
      </c>
      <c r="F3911" s="9" t="str">
        <f>_xlfn.XLOOKUP(E3911,'Raw Data - Area Code'!A:A,'Raw Data - Area Code'!B:B,"",FALSE)</f>
        <v>Nottingham</v>
      </c>
      <c r="G3911" s="9">
        <v>6864339</v>
      </c>
      <c r="H3911" s="18" t="s">
        <v>34</v>
      </c>
      <c r="I3911" s="20" t="s">
        <v>30235</v>
      </c>
      <c r="J3911" s="8" t="str">
        <f>_xlfn.XLOOKUP(TRIM(I3911),'Raw Data - SIC Code'!A:A,'Raw Data - SIC Code'!C:C,"",FALSE)</f>
        <v>Education</v>
      </c>
      <c r="K3911">
        <v>30.9</v>
      </c>
      <c r="L3911" s="3">
        <v>47.4</v>
      </c>
      <c r="O3911">
        <v>0</v>
      </c>
      <c r="P3911">
        <v>0</v>
      </c>
      <c r="Q3911" s="27">
        <v>0</v>
      </c>
      <c r="R3911">
        <v>5.9</v>
      </c>
      <c r="S3911">
        <v>94.1</v>
      </c>
      <c r="T3911" s="3">
        <f t="shared" si="366"/>
        <v>-88.199999999999989</v>
      </c>
      <c r="U3911">
        <v>12.9</v>
      </c>
      <c r="V3911">
        <v>87.1</v>
      </c>
      <c r="W3911" s="3">
        <f t="shared" si="367"/>
        <v>-74.199999999999989</v>
      </c>
      <c r="X3911">
        <v>21.8</v>
      </c>
      <c r="Y3911">
        <v>78.2</v>
      </c>
      <c r="Z3911" s="3">
        <f t="shared" si="368"/>
        <v>-56.400000000000006</v>
      </c>
      <c r="AA3911">
        <v>27.8</v>
      </c>
      <c r="AB3911">
        <v>72.2</v>
      </c>
      <c r="AC3911" s="3">
        <f t="shared" si="369"/>
        <v>-44.400000000000006</v>
      </c>
      <c r="AD3911" s="3">
        <f t="shared" si="370"/>
        <v>1</v>
      </c>
      <c r="AE3911" s="3" t="s">
        <v>333</v>
      </c>
      <c r="AF3911" t="b">
        <v>0</v>
      </c>
      <c r="AG3911" s="1">
        <v>44636.573067129626</v>
      </c>
    </row>
    <row r="3912" spans="1:33" x14ac:dyDescent="0.2">
      <c r="A3912" t="s">
        <v>11585</v>
      </c>
      <c r="B3912">
        <v>5723</v>
      </c>
      <c r="C3912" s="3" t="s">
        <v>11586</v>
      </c>
      <c r="D3912" t="s">
        <v>11587</v>
      </c>
      <c r="E3912" t="s">
        <v>30145</v>
      </c>
      <c r="F3912" s="9" t="str">
        <f>_xlfn.XLOOKUP(E3912,'Raw Data - Area Code'!A:A,'Raw Data - Area Code'!B:B,"",FALSE)</f>
        <v>East Central London</v>
      </c>
      <c r="G3912" s="9">
        <v>2411719</v>
      </c>
      <c r="H3912" s="8">
        <v>46310</v>
      </c>
      <c r="I3912" s="20" t="s">
        <v>30252</v>
      </c>
      <c r="J3912" s="8" t="str">
        <f>_xlfn.XLOOKUP(TRIM(I3912),'Raw Data - SIC Code'!A:A,'Raw Data - SIC Code'!C:C,"",FALSE)</f>
        <v>Trade</v>
      </c>
      <c r="K3912">
        <v>27.4</v>
      </c>
      <c r="L3912" s="3">
        <v>9.1</v>
      </c>
      <c r="M3912">
        <v>62.9</v>
      </c>
      <c r="N3912">
        <v>0</v>
      </c>
      <c r="O3912">
        <v>11.6</v>
      </c>
      <c r="P3912">
        <v>6.9</v>
      </c>
      <c r="Q3912" s="27">
        <f t="shared" si="371"/>
        <v>25.4054054054054</v>
      </c>
      <c r="R3912">
        <v>27</v>
      </c>
      <c r="S3912">
        <v>73</v>
      </c>
      <c r="T3912" s="3">
        <f t="shared" si="366"/>
        <v>-46</v>
      </c>
      <c r="U3912">
        <v>49</v>
      </c>
      <c r="V3912">
        <v>51</v>
      </c>
      <c r="W3912" s="3">
        <f t="shared" si="367"/>
        <v>-2</v>
      </c>
      <c r="X3912">
        <v>51</v>
      </c>
      <c r="Y3912">
        <v>49</v>
      </c>
      <c r="Z3912" s="3">
        <f t="shared" si="368"/>
        <v>2</v>
      </c>
      <c r="AA3912">
        <v>66</v>
      </c>
      <c r="AB3912">
        <v>34</v>
      </c>
      <c r="AC3912" s="3">
        <f t="shared" si="369"/>
        <v>32</v>
      </c>
      <c r="AD3912" s="3">
        <f t="shared" si="370"/>
        <v>4</v>
      </c>
      <c r="AE3912" s="3" t="s">
        <v>30460</v>
      </c>
      <c r="AF3912" t="b">
        <v>0</v>
      </c>
      <c r="AG3912" s="1">
        <v>44652.391400462962</v>
      </c>
    </row>
    <row r="3913" spans="1:33" x14ac:dyDescent="0.2">
      <c r="A3913" t="s">
        <v>11588</v>
      </c>
      <c r="B3913">
        <v>5724</v>
      </c>
      <c r="C3913" s="3" t="s">
        <v>11589</v>
      </c>
      <c r="D3913" t="s">
        <v>11590</v>
      </c>
      <c r="E3913" t="s">
        <v>30166</v>
      </c>
      <c r="F3913" s="9" t="str">
        <f>_xlfn.XLOOKUP(E3913,'Raw Data - Area Code'!A:A,'Raw Data - Area Code'!B:B,"",FALSE)</f>
        <v>Peterborough</v>
      </c>
      <c r="G3913" s="9">
        <v>4423715</v>
      </c>
      <c r="H3913" s="8">
        <v>10390</v>
      </c>
      <c r="I3913" s="20" t="s">
        <v>30239</v>
      </c>
      <c r="J3913" s="8" t="str">
        <f>_xlfn.XLOOKUP(TRIM(I3913),'Raw Data - SIC Code'!A:A,'Raw Data - SIC Code'!C:C,"",FALSE)</f>
        <v>Manufacturing</v>
      </c>
      <c r="K3913">
        <v>12.2</v>
      </c>
      <c r="L3913" s="3">
        <v>11.3</v>
      </c>
      <c r="M3913">
        <v>64.3</v>
      </c>
      <c r="N3913">
        <v>22.1</v>
      </c>
      <c r="O3913">
        <v>77.599999999999994</v>
      </c>
      <c r="P3913">
        <v>81.5</v>
      </c>
      <c r="Q3913" s="27">
        <f t="shared" si="371"/>
        <v>-2.4512884978001295</v>
      </c>
      <c r="R3913">
        <v>63.5</v>
      </c>
      <c r="S3913">
        <v>36.5</v>
      </c>
      <c r="T3913" s="3">
        <f t="shared" si="366"/>
        <v>27</v>
      </c>
      <c r="U3913">
        <v>75.7</v>
      </c>
      <c r="V3913">
        <v>24.3</v>
      </c>
      <c r="W3913" s="3">
        <f t="shared" si="367"/>
        <v>51.4</v>
      </c>
      <c r="X3913">
        <v>79.7</v>
      </c>
      <c r="Y3913">
        <v>20.3</v>
      </c>
      <c r="Z3913" s="3">
        <f t="shared" si="368"/>
        <v>59.400000000000006</v>
      </c>
      <c r="AA3913">
        <v>82.4</v>
      </c>
      <c r="AB3913">
        <v>17.600000000000001</v>
      </c>
      <c r="AC3913" s="3">
        <f t="shared" si="369"/>
        <v>64.800000000000011</v>
      </c>
      <c r="AD3913" s="3">
        <f t="shared" si="370"/>
        <v>5</v>
      </c>
      <c r="AE3913" s="3" t="s">
        <v>30460</v>
      </c>
      <c r="AF3913" t="b">
        <v>0</v>
      </c>
      <c r="AG3913" s="1">
        <v>44627.482094907406</v>
      </c>
    </row>
    <row r="3914" spans="1:33" x14ac:dyDescent="0.2">
      <c r="A3914" t="s">
        <v>11591</v>
      </c>
      <c r="B3914">
        <v>5725</v>
      </c>
      <c r="C3914" s="3" t="s">
        <v>11592</v>
      </c>
      <c r="D3914" t="s">
        <v>11593</v>
      </c>
      <c r="E3914" t="s">
        <v>30231</v>
      </c>
      <c r="F3914" s="9" t="str">
        <f>_xlfn.XLOOKUP(E3914,'Raw Data - Area Code'!A:A,'Raw Data - Area Code'!B:B,"",FALSE)</f>
        <v>North London</v>
      </c>
      <c r="G3914" s="9">
        <v>7083977</v>
      </c>
      <c r="H3914" s="8">
        <v>81299</v>
      </c>
      <c r="I3914" s="20" t="s">
        <v>30244</v>
      </c>
      <c r="J3914" s="8" t="str">
        <f>_xlfn.XLOOKUP(TRIM(I3914),'Raw Data - SIC Code'!A:A,'Raw Data - SIC Code'!C:C,"",FALSE)</f>
        <v>Admin Services</v>
      </c>
      <c r="K3914">
        <v>5.0999999999999996</v>
      </c>
      <c r="L3914" s="3">
        <v>3.4</v>
      </c>
      <c r="M3914">
        <v>0.1</v>
      </c>
      <c r="N3914">
        <v>0</v>
      </c>
      <c r="O3914">
        <v>9</v>
      </c>
      <c r="P3914">
        <v>5.4</v>
      </c>
      <c r="Q3914" s="27">
        <f t="shared" si="371"/>
        <v>24.999999999999996</v>
      </c>
      <c r="R3914">
        <v>29.6</v>
      </c>
      <c r="S3914">
        <v>70.400000000000006</v>
      </c>
      <c r="T3914" s="3">
        <f t="shared" si="366"/>
        <v>-40.800000000000004</v>
      </c>
      <c r="U3914">
        <v>35.700000000000003</v>
      </c>
      <c r="V3914">
        <v>64.3</v>
      </c>
      <c r="W3914" s="3">
        <f t="shared" si="367"/>
        <v>-28.599999999999991</v>
      </c>
      <c r="X3914">
        <v>24</v>
      </c>
      <c r="Y3914">
        <v>76</v>
      </c>
      <c r="Z3914" s="3">
        <f t="shared" si="368"/>
        <v>-52</v>
      </c>
      <c r="AA3914">
        <v>57.7</v>
      </c>
      <c r="AB3914">
        <v>42.3</v>
      </c>
      <c r="AC3914" s="3">
        <f t="shared" si="369"/>
        <v>15.400000000000006</v>
      </c>
      <c r="AD3914" s="3">
        <f t="shared" si="370"/>
        <v>3</v>
      </c>
      <c r="AE3914" s="3" t="s">
        <v>30461</v>
      </c>
      <c r="AF3914" t="b">
        <v>0</v>
      </c>
      <c r="AG3914" s="1">
        <v>44655.620428240742</v>
      </c>
    </row>
    <row r="3915" spans="1:33" ht="34" x14ac:dyDescent="0.2">
      <c r="A3915" t="s">
        <v>11594</v>
      </c>
      <c r="B3915">
        <v>5726</v>
      </c>
      <c r="C3915" s="3" t="s">
        <v>11595</v>
      </c>
      <c r="D3915" t="s">
        <v>9057</v>
      </c>
      <c r="E3915" t="s">
        <v>30127</v>
      </c>
      <c r="F3915" s="9" t="str">
        <f>_xlfn.XLOOKUP(E3915,'Raw Data - Area Code'!A:A,'Raw Data - Area Code'!B:B,"",FALSE)</f>
        <v>Newcastle upon Tyne</v>
      </c>
      <c r="G3915" s="9">
        <v>502851</v>
      </c>
      <c r="H3915" s="18" t="s">
        <v>6737</v>
      </c>
      <c r="I3915" s="20" t="s">
        <v>30239</v>
      </c>
      <c r="J3915" s="8" t="str">
        <f>_xlfn.XLOOKUP(TRIM(I3915),'Raw Data - SIC Code'!A:A,'Raw Data - SIC Code'!C:C,"",FALSE)</f>
        <v>Manufacturing</v>
      </c>
      <c r="K3915">
        <v>15.2</v>
      </c>
      <c r="L3915" s="3">
        <v>17.7</v>
      </c>
      <c r="O3915">
        <v>0</v>
      </c>
      <c r="P3915">
        <v>0</v>
      </c>
      <c r="Q3915" s="27">
        <v>0</v>
      </c>
      <c r="R3915">
        <v>24</v>
      </c>
      <c r="S3915">
        <v>76</v>
      </c>
      <c r="T3915" s="3">
        <f t="shared" si="366"/>
        <v>-52</v>
      </c>
      <c r="U3915">
        <v>21</v>
      </c>
      <c r="V3915">
        <v>79</v>
      </c>
      <c r="W3915" s="3">
        <f t="shared" si="367"/>
        <v>-57.999999999999993</v>
      </c>
      <c r="X3915">
        <v>33</v>
      </c>
      <c r="Y3915">
        <v>67</v>
      </c>
      <c r="Z3915" s="3">
        <f t="shared" si="368"/>
        <v>-34</v>
      </c>
      <c r="AA3915">
        <v>49</v>
      </c>
      <c r="AB3915">
        <v>51</v>
      </c>
      <c r="AC3915" s="3">
        <f t="shared" si="369"/>
        <v>-2</v>
      </c>
      <c r="AD3915" s="3">
        <f t="shared" si="370"/>
        <v>1</v>
      </c>
      <c r="AE3915" s="3" t="s">
        <v>30576</v>
      </c>
      <c r="AF3915" t="b">
        <v>0</v>
      </c>
      <c r="AG3915" s="1">
        <v>44651.945428240739</v>
      </c>
    </row>
    <row r="3916" spans="1:33" x14ac:dyDescent="0.2">
      <c r="A3916" t="s">
        <v>11596</v>
      </c>
      <c r="B3916">
        <v>5728</v>
      </c>
      <c r="C3916" s="3" t="s">
        <v>11597</v>
      </c>
      <c r="D3916" t="s">
        <v>11598</v>
      </c>
      <c r="E3916" t="s">
        <v>30164</v>
      </c>
      <c r="F3916" s="9" t="str">
        <f>_xlfn.XLOOKUP(E3916,'Raw Data - Area Code'!A:A,'Raw Data - Area Code'!B:B,"",FALSE)</f>
        <v>Exeter</v>
      </c>
      <c r="G3916" s="9">
        <v>1329163</v>
      </c>
      <c r="H3916" s="8">
        <v>49410</v>
      </c>
      <c r="I3916" s="20" t="s">
        <v>30253</v>
      </c>
      <c r="J3916" s="8" t="str">
        <f>_xlfn.XLOOKUP(TRIM(I3916),'Raw Data - SIC Code'!A:A,'Raw Data - SIC Code'!C:C,"",FALSE)</f>
        <v>Logistics</v>
      </c>
      <c r="K3916">
        <v>-8.4</v>
      </c>
      <c r="L3916" s="3">
        <v>1.7</v>
      </c>
      <c r="M3916">
        <v>23.9</v>
      </c>
      <c r="N3916">
        <v>33.299999999999997</v>
      </c>
      <c r="O3916">
        <v>25.2</v>
      </c>
      <c r="P3916">
        <v>13.6</v>
      </c>
      <c r="Q3916" s="27">
        <f t="shared" si="371"/>
        <v>29.896907216494846</v>
      </c>
      <c r="R3916">
        <v>92.7</v>
      </c>
      <c r="S3916">
        <v>7.3</v>
      </c>
      <c r="T3916" s="3">
        <f t="shared" si="366"/>
        <v>85.4</v>
      </c>
      <c r="U3916">
        <v>82.1</v>
      </c>
      <c r="V3916">
        <v>17.899999999999999</v>
      </c>
      <c r="W3916" s="3">
        <f t="shared" si="367"/>
        <v>64.199999999999989</v>
      </c>
      <c r="X3916">
        <v>92.6</v>
      </c>
      <c r="Y3916">
        <v>7.4</v>
      </c>
      <c r="Z3916" s="3">
        <f t="shared" si="368"/>
        <v>85.199999999999989</v>
      </c>
      <c r="AA3916">
        <v>85.1</v>
      </c>
      <c r="AB3916">
        <v>14.9</v>
      </c>
      <c r="AC3916" s="3">
        <f t="shared" si="369"/>
        <v>70.199999999999989</v>
      </c>
      <c r="AD3916" s="3">
        <f t="shared" si="370"/>
        <v>6</v>
      </c>
      <c r="AE3916" s="3" t="s">
        <v>30462</v>
      </c>
      <c r="AF3916" t="b">
        <v>0</v>
      </c>
      <c r="AG3916" s="1">
        <v>44630.592858796299</v>
      </c>
    </row>
    <row r="3917" spans="1:33" x14ac:dyDescent="0.2">
      <c r="A3917" t="s">
        <v>11599</v>
      </c>
      <c r="B3917">
        <v>5729</v>
      </c>
      <c r="C3917" s="3" t="s">
        <v>11600</v>
      </c>
      <c r="D3917" t="s">
        <v>11601</v>
      </c>
      <c r="E3917" t="s">
        <v>30182</v>
      </c>
      <c r="F3917" s="9" t="str">
        <f>_xlfn.XLOOKUP(E3917,'Raw Data - Area Code'!A:A,'Raw Data - Area Code'!B:B,"",FALSE)</f>
        <v>South West London</v>
      </c>
      <c r="G3917" s="9">
        <v>5124555</v>
      </c>
      <c r="H3917" s="8">
        <v>55100</v>
      </c>
      <c r="I3917" s="20" t="s">
        <v>30266</v>
      </c>
      <c r="J3917" s="8" t="str">
        <f>_xlfn.XLOOKUP(TRIM(I3917),'Raw Data - SIC Code'!A:A,'Raw Data - SIC Code'!C:C,"",FALSE)</f>
        <v>Hospitality</v>
      </c>
      <c r="K3917">
        <v>11.6</v>
      </c>
      <c r="L3917" s="3">
        <v>-7.4</v>
      </c>
      <c r="M3917">
        <v>9.9</v>
      </c>
      <c r="N3917">
        <v>-3.3</v>
      </c>
      <c r="O3917">
        <v>69.400000000000006</v>
      </c>
      <c r="P3917">
        <v>63.3</v>
      </c>
      <c r="Q3917" s="27">
        <f t="shared" si="371"/>
        <v>4.5968349660889292</v>
      </c>
      <c r="R3917">
        <v>53.8</v>
      </c>
      <c r="S3917">
        <v>46.2</v>
      </c>
      <c r="T3917" s="3">
        <f t="shared" si="366"/>
        <v>7.5999999999999943</v>
      </c>
      <c r="U3917">
        <v>84.6</v>
      </c>
      <c r="V3917">
        <v>15.4</v>
      </c>
      <c r="W3917" s="3">
        <f t="shared" si="367"/>
        <v>69.199999999999989</v>
      </c>
      <c r="X3917">
        <v>46.2</v>
      </c>
      <c r="Y3917">
        <v>53.8</v>
      </c>
      <c r="Z3917" s="3">
        <f t="shared" si="368"/>
        <v>-7.5999999999999943</v>
      </c>
      <c r="AA3917">
        <v>75</v>
      </c>
      <c r="AB3917">
        <v>25</v>
      </c>
      <c r="AC3917" s="3">
        <f t="shared" si="369"/>
        <v>50</v>
      </c>
      <c r="AD3917" s="3">
        <f t="shared" si="370"/>
        <v>4</v>
      </c>
      <c r="AE3917" s="3" t="s">
        <v>30460</v>
      </c>
      <c r="AF3917" t="b">
        <v>0</v>
      </c>
      <c r="AG3917" s="1">
        <v>44617.6018287037</v>
      </c>
    </row>
    <row r="3918" spans="1:33" x14ac:dyDescent="0.2">
      <c r="A3918" t="s">
        <v>11602</v>
      </c>
      <c r="B3918">
        <v>5731</v>
      </c>
      <c r="C3918" s="3" t="s">
        <v>3705</v>
      </c>
      <c r="D3918" t="s">
        <v>3706</v>
      </c>
      <c r="E3918" t="s">
        <v>30128</v>
      </c>
      <c r="F3918" s="9" t="str">
        <f>_xlfn.XLOOKUP(E3918,'Raw Data - Area Code'!A:A,'Raw Data - Area Code'!B:B,"",FALSE)</f>
        <v>Derby</v>
      </c>
      <c r="G3918" s="9">
        <v>4596235</v>
      </c>
      <c r="H3918" s="8">
        <v>56103</v>
      </c>
      <c r="I3918" s="20" t="s">
        <v>30241</v>
      </c>
      <c r="J3918" s="8" t="str">
        <f>_xlfn.XLOOKUP(TRIM(I3918),'Raw Data - SIC Code'!A:A,'Raw Data - SIC Code'!C:C,"",FALSE)</f>
        <v>Hospitality</v>
      </c>
      <c r="K3918">
        <v>-4.9000000000000004</v>
      </c>
      <c r="L3918" s="3">
        <v>-5.6</v>
      </c>
      <c r="M3918">
        <v>28.1</v>
      </c>
      <c r="N3918">
        <v>0</v>
      </c>
      <c r="O3918">
        <v>12.9</v>
      </c>
      <c r="P3918">
        <v>16.7</v>
      </c>
      <c r="Q3918" s="27">
        <f t="shared" si="371"/>
        <v>-12.837837837837835</v>
      </c>
      <c r="R3918">
        <v>54</v>
      </c>
      <c r="S3918">
        <v>46</v>
      </c>
      <c r="T3918" s="3">
        <f t="shared" si="366"/>
        <v>8</v>
      </c>
      <c r="U3918">
        <v>59</v>
      </c>
      <c r="V3918">
        <v>41</v>
      </c>
      <c r="W3918" s="3">
        <f t="shared" si="367"/>
        <v>18</v>
      </c>
      <c r="X3918">
        <v>48</v>
      </c>
      <c r="Y3918">
        <v>52</v>
      </c>
      <c r="Z3918" s="3">
        <f t="shared" si="368"/>
        <v>-4</v>
      </c>
      <c r="AA3918">
        <v>49</v>
      </c>
      <c r="AB3918">
        <v>51</v>
      </c>
      <c r="AC3918" s="3">
        <f t="shared" si="369"/>
        <v>-2</v>
      </c>
      <c r="AD3918" s="3">
        <f t="shared" si="370"/>
        <v>2</v>
      </c>
      <c r="AE3918" s="3" t="s">
        <v>30461</v>
      </c>
      <c r="AF3918" t="b">
        <v>0</v>
      </c>
      <c r="AG3918" s="1">
        <v>44652.482418981483</v>
      </c>
    </row>
    <row r="3919" spans="1:33" x14ac:dyDescent="0.2">
      <c r="A3919" t="s">
        <v>11603</v>
      </c>
      <c r="B3919">
        <v>5733</v>
      </c>
      <c r="C3919" s="3" t="s">
        <v>11604</v>
      </c>
      <c r="D3919" t="s">
        <v>11605</v>
      </c>
      <c r="E3919" t="s">
        <v>30198</v>
      </c>
      <c r="F3919" s="9" t="str">
        <f>_xlfn.XLOOKUP(E3919,'Raw Data - Area Code'!A:A,'Raw Data - Area Code'!B:B,"",FALSE)</f>
        <v>Norwich</v>
      </c>
      <c r="G3919" s="9">
        <v>5196298</v>
      </c>
      <c r="H3919" s="8">
        <v>85590</v>
      </c>
      <c r="I3919" s="20" t="s">
        <v>30235</v>
      </c>
      <c r="J3919" s="8" t="str">
        <f>_xlfn.XLOOKUP(TRIM(I3919),'Raw Data - SIC Code'!A:A,'Raw Data - SIC Code'!C:C,"",FALSE)</f>
        <v>Education</v>
      </c>
      <c r="K3919">
        <v>25.1</v>
      </c>
      <c r="L3919" s="3">
        <v>39.1</v>
      </c>
      <c r="O3919">
        <v>0</v>
      </c>
      <c r="P3919">
        <v>0</v>
      </c>
      <c r="Q3919" s="27">
        <v>0</v>
      </c>
      <c r="R3919">
        <v>26</v>
      </c>
      <c r="S3919">
        <v>74</v>
      </c>
      <c r="T3919" s="3">
        <f t="shared" si="366"/>
        <v>-48</v>
      </c>
      <c r="U3919">
        <v>32</v>
      </c>
      <c r="V3919">
        <v>68</v>
      </c>
      <c r="W3919" s="3">
        <f t="shared" si="367"/>
        <v>-36</v>
      </c>
      <c r="X3919">
        <v>32</v>
      </c>
      <c r="Y3919">
        <v>68</v>
      </c>
      <c r="Z3919" s="3">
        <f t="shared" si="368"/>
        <v>-36</v>
      </c>
      <c r="AA3919">
        <v>52</v>
      </c>
      <c r="AB3919">
        <v>48</v>
      </c>
      <c r="AC3919" s="3">
        <f t="shared" si="369"/>
        <v>4</v>
      </c>
      <c r="AD3919" s="3">
        <f t="shared" si="370"/>
        <v>2</v>
      </c>
      <c r="AE3919" s="3" t="s">
        <v>30460</v>
      </c>
      <c r="AF3919" t="b">
        <v>0</v>
      </c>
      <c r="AG3919" s="1">
        <v>44650.666377314818</v>
      </c>
    </row>
    <row r="3920" spans="1:33" x14ac:dyDescent="0.2">
      <c r="A3920" t="s">
        <v>11606</v>
      </c>
      <c r="B3920">
        <v>19665</v>
      </c>
      <c r="C3920" s="3" t="s">
        <v>11607</v>
      </c>
      <c r="D3920" t="s">
        <v>11608</v>
      </c>
      <c r="E3920" t="s">
        <v>30145</v>
      </c>
      <c r="F3920" s="9" t="str">
        <f>_xlfn.XLOOKUP(E3920,'Raw Data - Area Code'!A:A,'Raw Data - Area Code'!B:B,"",FALSE)</f>
        <v>East Central London</v>
      </c>
      <c r="G3920" s="9">
        <v>8741469</v>
      </c>
      <c r="H3920" s="8">
        <v>68320</v>
      </c>
      <c r="I3920" s="20" t="s">
        <v>30269</v>
      </c>
      <c r="J3920" s="8" t="str">
        <f>_xlfn.XLOOKUP(TRIM(I3920),'Raw Data - SIC Code'!A:A,'Raw Data - SIC Code'!C:C,"",FALSE)</f>
        <v>Real Estate</v>
      </c>
      <c r="K3920">
        <v>7.9</v>
      </c>
      <c r="L3920" s="3">
        <v>15.7</v>
      </c>
      <c r="M3920">
        <v>-18.8</v>
      </c>
      <c r="N3920">
        <v>-49.6</v>
      </c>
      <c r="O3920">
        <v>72.3</v>
      </c>
      <c r="P3920">
        <v>77.3</v>
      </c>
      <c r="Q3920" s="27">
        <f t="shared" si="371"/>
        <v>-3.3422459893048129</v>
      </c>
      <c r="R3920">
        <v>48</v>
      </c>
      <c r="S3920">
        <v>52</v>
      </c>
      <c r="T3920" s="3">
        <f t="shared" si="366"/>
        <v>-4</v>
      </c>
      <c r="U3920">
        <v>48</v>
      </c>
      <c r="V3920">
        <v>52</v>
      </c>
      <c r="W3920" s="3">
        <f t="shared" si="367"/>
        <v>-4</v>
      </c>
      <c r="X3920">
        <v>49</v>
      </c>
      <c r="Y3920">
        <v>51</v>
      </c>
      <c r="Z3920" s="3">
        <f t="shared" si="368"/>
        <v>-2</v>
      </c>
      <c r="AA3920">
        <v>66</v>
      </c>
      <c r="AB3920">
        <v>34</v>
      </c>
      <c r="AC3920" s="3">
        <f t="shared" si="369"/>
        <v>32</v>
      </c>
      <c r="AD3920" s="3">
        <f t="shared" si="370"/>
        <v>2</v>
      </c>
      <c r="AE3920" s="3" t="s">
        <v>30460</v>
      </c>
      <c r="AF3920" t="b">
        <v>0</v>
      </c>
      <c r="AG3920" s="1">
        <v>44655.739363425928</v>
      </c>
    </row>
    <row r="3921" spans="1:33" x14ac:dyDescent="0.2">
      <c r="A3921" t="s">
        <v>11609</v>
      </c>
      <c r="B3921">
        <v>5736</v>
      </c>
      <c r="C3921" s="3" t="s">
        <v>11610</v>
      </c>
      <c r="D3921" t="s">
        <v>10664</v>
      </c>
      <c r="E3921" t="s">
        <v>30233</v>
      </c>
      <c r="F3921" s="9" t="str">
        <f>_xlfn.XLOOKUP(E3921,'Raw Data - Area Code'!A:A,'Raw Data - Area Code'!B:B,"",FALSE)</f>
        <v>West London</v>
      </c>
      <c r="G3921" s="9">
        <v>1577632</v>
      </c>
      <c r="H3921" s="8">
        <v>96090</v>
      </c>
      <c r="I3921" s="20" t="s">
        <v>30270</v>
      </c>
      <c r="J3921" s="8" t="str">
        <f>_xlfn.XLOOKUP(TRIM(I3921),'Raw Data - SIC Code'!A:A,'Raw Data - SIC Code'!C:C,"",FALSE)</f>
        <v>General Services</v>
      </c>
      <c r="K3921">
        <v>5.8</v>
      </c>
      <c r="L3921" s="3">
        <v>0</v>
      </c>
      <c r="M3921">
        <v>-97.9</v>
      </c>
      <c r="N3921">
        <v>-346.4</v>
      </c>
      <c r="O3921">
        <v>0.1</v>
      </c>
      <c r="P3921">
        <v>0.3</v>
      </c>
      <c r="Q3921" s="27">
        <f t="shared" si="371"/>
        <v>-49.999999999999993</v>
      </c>
      <c r="R3921">
        <v>45.5</v>
      </c>
      <c r="S3921">
        <v>54.5</v>
      </c>
      <c r="T3921" s="3">
        <f t="shared" si="366"/>
        <v>-9</v>
      </c>
      <c r="U3921">
        <v>53.6</v>
      </c>
      <c r="V3921">
        <v>46.4</v>
      </c>
      <c r="W3921" s="3">
        <f t="shared" si="367"/>
        <v>7.200000000000002</v>
      </c>
      <c r="X3921">
        <v>54.4</v>
      </c>
      <c r="Y3921">
        <v>45.6</v>
      </c>
      <c r="Z3921" s="3">
        <f t="shared" si="368"/>
        <v>8.7999999999999972</v>
      </c>
      <c r="AA3921">
        <v>69.900000000000006</v>
      </c>
      <c r="AB3921">
        <v>30.1</v>
      </c>
      <c r="AC3921" s="3">
        <f t="shared" si="369"/>
        <v>39.800000000000004</v>
      </c>
      <c r="AD3921" s="3">
        <f t="shared" si="370"/>
        <v>3</v>
      </c>
      <c r="AE3921" s="3" t="s">
        <v>30462</v>
      </c>
      <c r="AF3921" t="b">
        <v>0</v>
      </c>
      <c r="AG3921" s="1">
        <v>44686.602025462962</v>
      </c>
    </row>
    <row r="3922" spans="1:33" x14ac:dyDescent="0.2">
      <c r="A3922" t="s">
        <v>11611</v>
      </c>
      <c r="B3922">
        <v>5738</v>
      </c>
      <c r="C3922" s="3" t="s">
        <v>11612</v>
      </c>
      <c r="D3922" t="s">
        <v>11613</v>
      </c>
      <c r="E3922" t="s">
        <v>30128</v>
      </c>
      <c r="F3922" s="9" t="str">
        <f>_xlfn.XLOOKUP(E3922,'Raw Data - Area Code'!A:A,'Raw Data - Area Code'!B:B,"",FALSE)</f>
        <v>Derby</v>
      </c>
      <c r="G3922" s="9">
        <v>954742</v>
      </c>
      <c r="H3922" s="8">
        <v>10890</v>
      </c>
      <c r="I3922" s="20" t="s">
        <v>30239</v>
      </c>
      <c r="J3922" s="8" t="str">
        <f>_xlfn.XLOOKUP(TRIM(I3922),'Raw Data - SIC Code'!A:A,'Raw Data - SIC Code'!C:C,"",FALSE)</f>
        <v>Manufacturing</v>
      </c>
      <c r="K3922">
        <v>-16.3</v>
      </c>
      <c r="L3922" s="3">
        <v>-7.1</v>
      </c>
      <c r="M3922">
        <v>-12.4</v>
      </c>
      <c r="N3922">
        <v>0</v>
      </c>
      <c r="O3922">
        <v>93.6</v>
      </c>
      <c r="P3922">
        <v>96.9</v>
      </c>
      <c r="Q3922" s="27">
        <f t="shared" si="371"/>
        <v>-1.7322834645669349</v>
      </c>
      <c r="R3922">
        <v>46.7</v>
      </c>
      <c r="S3922">
        <v>53.3</v>
      </c>
      <c r="T3922" s="3">
        <f t="shared" si="366"/>
        <v>-6.5999999999999943</v>
      </c>
      <c r="U3922">
        <v>96</v>
      </c>
      <c r="V3922">
        <v>4</v>
      </c>
      <c r="W3922" s="3">
        <f t="shared" si="367"/>
        <v>92</v>
      </c>
      <c r="X3922">
        <v>73.3</v>
      </c>
      <c r="Y3922">
        <v>26.7</v>
      </c>
      <c r="Z3922" s="3">
        <f t="shared" si="368"/>
        <v>46.599999999999994</v>
      </c>
      <c r="AA3922">
        <v>54.5</v>
      </c>
      <c r="AB3922">
        <v>45.5</v>
      </c>
      <c r="AC3922" s="3">
        <f t="shared" si="369"/>
        <v>9</v>
      </c>
      <c r="AD3922" s="3">
        <f t="shared" si="370"/>
        <v>3</v>
      </c>
      <c r="AE3922" s="3" t="s">
        <v>30460</v>
      </c>
      <c r="AF3922" t="b">
        <v>1</v>
      </c>
      <c r="AG3922" s="1">
        <v>44658.463865740741</v>
      </c>
    </row>
    <row r="3923" spans="1:33" ht="34" x14ac:dyDescent="0.2">
      <c r="A3923" t="s">
        <v>11614</v>
      </c>
      <c r="B3923">
        <v>5740</v>
      </c>
      <c r="C3923" s="3" t="s">
        <v>11615</v>
      </c>
      <c r="D3923" t="s">
        <v>11616</v>
      </c>
      <c r="E3923" t="s">
        <v>30140</v>
      </c>
      <c r="F3923" s="9" t="str">
        <f>_xlfn.XLOOKUP(E3923,'Raw Data - Area Code'!A:A,'Raw Data - Area Code'!B:B,"",FALSE)</f>
        <v>Doncaster</v>
      </c>
      <c r="G3923" s="9"/>
      <c r="H3923" s="18" t="s">
        <v>321</v>
      </c>
      <c r="I3923" s="20">
        <v>85</v>
      </c>
      <c r="J3923" s="8" t="str">
        <f>_xlfn.XLOOKUP(TRIM(I3923),'Raw Data - SIC Code'!A:A,'Raw Data - SIC Code'!C:C,"",FALSE)</f>
        <v>Education</v>
      </c>
      <c r="K3923">
        <v>11.8</v>
      </c>
      <c r="L3923" s="3">
        <v>21.3</v>
      </c>
      <c r="O3923">
        <v>0</v>
      </c>
      <c r="P3923">
        <v>0.3</v>
      </c>
      <c r="Q3923" s="27">
        <f t="shared" si="371"/>
        <v>-100</v>
      </c>
      <c r="R3923">
        <v>23.3</v>
      </c>
      <c r="S3923">
        <v>76.7</v>
      </c>
      <c r="T3923" s="3">
        <f t="shared" si="366"/>
        <v>-53.400000000000006</v>
      </c>
      <c r="U3923">
        <v>25.3</v>
      </c>
      <c r="V3923">
        <v>74.7</v>
      </c>
      <c r="W3923" s="3">
        <f t="shared" si="367"/>
        <v>-49.400000000000006</v>
      </c>
      <c r="X3923">
        <v>39.9</v>
      </c>
      <c r="Y3923">
        <v>60.1</v>
      </c>
      <c r="Z3923" s="3">
        <f t="shared" si="368"/>
        <v>-20.200000000000003</v>
      </c>
      <c r="AA3923">
        <v>48.2</v>
      </c>
      <c r="AB3923">
        <v>51.8</v>
      </c>
      <c r="AC3923" s="3">
        <f t="shared" si="369"/>
        <v>-3.5999999999999943</v>
      </c>
      <c r="AD3923" s="3">
        <f t="shared" si="370"/>
        <v>1</v>
      </c>
      <c r="AE3923" s="3" t="s">
        <v>30462</v>
      </c>
      <c r="AF3923" t="b">
        <v>0</v>
      </c>
      <c r="AG3923" s="1">
        <v>44461.609351851854</v>
      </c>
    </row>
    <row r="3924" spans="1:33" x14ac:dyDescent="0.2">
      <c r="A3924" t="s">
        <v>11617</v>
      </c>
      <c r="B3924">
        <v>18776</v>
      </c>
      <c r="C3924" s="3" t="s">
        <v>11618</v>
      </c>
      <c r="D3924" t="s">
        <v>11619</v>
      </c>
      <c r="E3924" t="s">
        <v>30145</v>
      </c>
      <c r="F3924" s="9" t="str">
        <f>_xlfn.XLOOKUP(E3924,'Raw Data - Area Code'!A:A,'Raw Data - Area Code'!B:B,"",FALSE)</f>
        <v>East Central London</v>
      </c>
      <c r="G3924" s="9">
        <v>6109299</v>
      </c>
      <c r="H3924" s="8">
        <v>71111</v>
      </c>
      <c r="I3924" s="20" t="s">
        <v>30286</v>
      </c>
      <c r="J3924" s="8" t="str">
        <f>_xlfn.XLOOKUP(TRIM(I3924),'Raw Data - SIC Code'!A:A,'Raw Data - SIC Code'!C:C,"",FALSE)</f>
        <v>Professional Services</v>
      </c>
      <c r="K3924">
        <v>16</v>
      </c>
      <c r="L3924" s="3">
        <v>10</v>
      </c>
      <c r="M3924">
        <v>41</v>
      </c>
      <c r="N3924">
        <v>11</v>
      </c>
      <c r="O3924">
        <v>91</v>
      </c>
      <c r="P3924">
        <v>95</v>
      </c>
      <c r="Q3924" s="27">
        <f t="shared" si="371"/>
        <v>-2.1505376344086025</v>
      </c>
      <c r="R3924">
        <v>50</v>
      </c>
      <c r="S3924">
        <v>50</v>
      </c>
      <c r="T3924" s="3">
        <f t="shared" si="366"/>
        <v>0</v>
      </c>
      <c r="U3924">
        <v>49</v>
      </c>
      <c r="V3924">
        <v>51</v>
      </c>
      <c r="W3924" s="3">
        <f t="shared" si="367"/>
        <v>-2</v>
      </c>
      <c r="X3924">
        <v>56</v>
      </c>
      <c r="Y3924">
        <v>44</v>
      </c>
      <c r="Z3924" s="3">
        <f t="shared" si="368"/>
        <v>12</v>
      </c>
      <c r="AA3924">
        <v>70</v>
      </c>
      <c r="AB3924">
        <v>30</v>
      </c>
      <c r="AC3924" s="3">
        <f t="shared" si="369"/>
        <v>40</v>
      </c>
      <c r="AD3924" s="3">
        <f t="shared" si="370"/>
        <v>3</v>
      </c>
      <c r="AE3924" s="3" t="s">
        <v>30575</v>
      </c>
      <c r="AF3924" t="b">
        <v>0</v>
      </c>
      <c r="AG3924" s="1">
        <v>44475.648344907408</v>
      </c>
    </row>
    <row r="3925" spans="1:33" x14ac:dyDescent="0.2">
      <c r="A3925" t="s">
        <v>11620</v>
      </c>
      <c r="B3925">
        <v>523</v>
      </c>
      <c r="C3925" s="3" t="s">
        <v>11621</v>
      </c>
      <c r="D3925" t="s">
        <v>11622</v>
      </c>
      <c r="E3925" t="s">
        <v>30232</v>
      </c>
      <c r="F3925" s="9" t="str">
        <f>_xlfn.XLOOKUP(E3925,'Raw Data - Area Code'!A:A,'Raw Data - Area Code'!B:B,"",FALSE)</f>
        <v>Sheffield</v>
      </c>
      <c r="G3925" s="9">
        <v>1772901</v>
      </c>
      <c r="H3925" s="8">
        <v>25990</v>
      </c>
      <c r="I3925" s="20" t="s">
        <v>30259</v>
      </c>
      <c r="J3925" s="8" t="str">
        <f>_xlfn.XLOOKUP(TRIM(I3925),'Raw Data - SIC Code'!A:A,'Raw Data - SIC Code'!C:C,"",FALSE)</f>
        <v>Manufacturing</v>
      </c>
      <c r="K3925">
        <v>15</v>
      </c>
      <c r="L3925" s="3">
        <v>5.2</v>
      </c>
      <c r="O3925">
        <v>0</v>
      </c>
      <c r="P3925">
        <v>0</v>
      </c>
      <c r="Q3925" s="27">
        <v>0</v>
      </c>
      <c r="R3925">
        <v>64.2</v>
      </c>
      <c r="S3925">
        <v>35.799999999999997</v>
      </c>
      <c r="T3925" s="3">
        <f t="shared" si="366"/>
        <v>28.400000000000002</v>
      </c>
      <c r="U3925">
        <v>63.1</v>
      </c>
      <c r="V3925">
        <v>36.9</v>
      </c>
      <c r="W3925" s="3">
        <f t="shared" si="367"/>
        <v>26.200000000000003</v>
      </c>
      <c r="X3925">
        <v>69.900000000000006</v>
      </c>
      <c r="Y3925">
        <v>30.1</v>
      </c>
      <c r="Z3925" s="3">
        <f t="shared" si="368"/>
        <v>39.800000000000004</v>
      </c>
      <c r="AA3925">
        <v>79.5</v>
      </c>
      <c r="AB3925">
        <v>20.5</v>
      </c>
      <c r="AC3925" s="3">
        <f t="shared" si="369"/>
        <v>59</v>
      </c>
      <c r="AD3925" s="3">
        <f t="shared" si="370"/>
        <v>5</v>
      </c>
      <c r="AE3925" s="3" t="s">
        <v>30460</v>
      </c>
      <c r="AF3925" t="b">
        <v>0</v>
      </c>
      <c r="AG3925" s="1">
        <v>44651.587280092594</v>
      </c>
    </row>
    <row r="3926" spans="1:33" x14ac:dyDescent="0.2">
      <c r="A3926" t="s">
        <v>11623</v>
      </c>
      <c r="B3926">
        <v>16807</v>
      </c>
      <c r="C3926" s="3" t="s">
        <v>11624</v>
      </c>
      <c r="D3926" t="s">
        <v>11625</v>
      </c>
      <c r="E3926" t="s">
        <v>30145</v>
      </c>
      <c r="F3926" s="9" t="str">
        <f>_xlfn.XLOOKUP(E3926,'Raw Data - Area Code'!A:A,'Raw Data - Area Code'!B:B,"",FALSE)</f>
        <v>East Central London</v>
      </c>
      <c r="G3926" s="9">
        <v>7893709</v>
      </c>
      <c r="H3926" s="8">
        <v>82990</v>
      </c>
      <c r="I3926" s="20" t="s">
        <v>30240</v>
      </c>
      <c r="J3926" s="8" t="str">
        <f>_xlfn.XLOOKUP(TRIM(I3926),'Raw Data - SIC Code'!A:A,'Raw Data - SIC Code'!C:C,"",FALSE)</f>
        <v>Admin Services</v>
      </c>
      <c r="K3926">
        <v>1.4</v>
      </c>
      <c r="L3926" s="3">
        <v>7.7</v>
      </c>
      <c r="M3926">
        <v>6.9</v>
      </c>
      <c r="N3926">
        <v>-25.6</v>
      </c>
      <c r="O3926">
        <v>2.9</v>
      </c>
      <c r="P3926">
        <v>2.9</v>
      </c>
      <c r="Q3926" s="27">
        <f t="shared" si="371"/>
        <v>0</v>
      </c>
      <c r="R3926">
        <v>52.5</v>
      </c>
      <c r="S3926">
        <v>47.5</v>
      </c>
      <c r="T3926" s="3">
        <f t="shared" si="366"/>
        <v>5</v>
      </c>
      <c r="U3926">
        <v>50.4</v>
      </c>
      <c r="V3926">
        <v>49.6</v>
      </c>
      <c r="W3926" s="3">
        <f t="shared" si="367"/>
        <v>0.79999999999999727</v>
      </c>
      <c r="X3926">
        <v>70.900000000000006</v>
      </c>
      <c r="Y3926">
        <v>29.1</v>
      </c>
      <c r="Z3926" s="3">
        <f t="shared" si="368"/>
        <v>41.800000000000004</v>
      </c>
      <c r="AA3926">
        <v>54</v>
      </c>
      <c r="AB3926">
        <v>46</v>
      </c>
      <c r="AC3926" s="3">
        <f t="shared" si="369"/>
        <v>8</v>
      </c>
      <c r="AD3926" s="3">
        <f t="shared" si="370"/>
        <v>5</v>
      </c>
      <c r="AE3926" s="3" t="s">
        <v>30462</v>
      </c>
      <c r="AF3926" t="b">
        <v>0</v>
      </c>
      <c r="AG3926" s="1">
        <v>44652.496099537035</v>
      </c>
    </row>
    <row r="3927" spans="1:33" x14ac:dyDescent="0.2">
      <c r="A3927" t="s">
        <v>11626</v>
      </c>
      <c r="B3927">
        <v>5745</v>
      </c>
      <c r="C3927" s="3" t="s">
        <v>11627</v>
      </c>
      <c r="D3927" t="s">
        <v>11628</v>
      </c>
      <c r="E3927" t="s">
        <v>30122</v>
      </c>
      <c r="F3927" s="9" t="str">
        <f>_xlfn.XLOOKUP(E3927,'Raw Data - Area Code'!A:A,'Raw Data - Area Code'!B:B,"",FALSE)</f>
        <v>Slough</v>
      </c>
      <c r="G3927" s="9">
        <v>8306157</v>
      </c>
      <c r="H3927" s="8">
        <v>92000</v>
      </c>
      <c r="I3927" s="20" t="s">
        <v>30304</v>
      </c>
      <c r="J3927" s="8" t="str">
        <f>_xlfn.XLOOKUP(TRIM(I3927),'Raw Data - SIC Code'!A:A,'Raw Data - SIC Code'!C:C,"",FALSE)</f>
        <v>Arts &amp; Recreation</v>
      </c>
      <c r="K3927">
        <v>0</v>
      </c>
      <c r="L3927" s="3">
        <v>0</v>
      </c>
      <c r="M3927">
        <v>6.6</v>
      </c>
      <c r="N3927">
        <v>7.4</v>
      </c>
      <c r="O3927">
        <v>57.8</v>
      </c>
      <c r="P3927">
        <v>49.1</v>
      </c>
      <c r="Q3927" s="27">
        <f t="shared" si="371"/>
        <v>8.1384471468662269</v>
      </c>
      <c r="T3927" s="3">
        <v>0</v>
      </c>
      <c r="W3927" s="3">
        <v>0</v>
      </c>
      <c r="Z3927" s="3">
        <v>0</v>
      </c>
      <c r="AC3927" s="3">
        <v>0</v>
      </c>
      <c r="AD3927" s="3">
        <f t="shared" si="370"/>
        <v>1</v>
      </c>
      <c r="AE3927" s="3" t="s">
        <v>30462</v>
      </c>
      <c r="AF3927" t="b">
        <v>0</v>
      </c>
      <c r="AG3927" s="1">
        <v>44650.422523148147</v>
      </c>
    </row>
    <row r="3928" spans="1:33" x14ac:dyDescent="0.2">
      <c r="A3928" t="s">
        <v>11629</v>
      </c>
      <c r="B3928">
        <v>5746</v>
      </c>
      <c r="C3928" s="3" t="s">
        <v>11627</v>
      </c>
      <c r="D3928" t="s">
        <v>11628</v>
      </c>
      <c r="E3928" t="s">
        <v>30122</v>
      </c>
      <c r="F3928" s="9" t="str">
        <f>_xlfn.XLOOKUP(E3928,'Raw Data - Area Code'!A:A,'Raw Data - Area Code'!B:B,"",FALSE)</f>
        <v>Slough</v>
      </c>
      <c r="G3928" s="9">
        <v>877080</v>
      </c>
      <c r="H3928" s="8">
        <v>92000</v>
      </c>
      <c r="I3928" s="20" t="s">
        <v>30304</v>
      </c>
      <c r="J3928" s="8" t="str">
        <f>_xlfn.XLOOKUP(TRIM(I3928),'Raw Data - SIC Code'!A:A,'Raw Data - SIC Code'!C:C,"",FALSE)</f>
        <v>Arts &amp; Recreation</v>
      </c>
      <c r="K3928">
        <v>48.6</v>
      </c>
      <c r="L3928" s="3">
        <v>39.200000000000003</v>
      </c>
      <c r="M3928">
        <v>-0.1</v>
      </c>
      <c r="N3928">
        <v>5.3</v>
      </c>
      <c r="O3928">
        <v>56.4</v>
      </c>
      <c r="P3928">
        <v>37.700000000000003</v>
      </c>
      <c r="Q3928" s="27">
        <f t="shared" si="371"/>
        <v>19.872476089266733</v>
      </c>
      <c r="R3928">
        <v>33.299999999999997</v>
      </c>
      <c r="S3928">
        <v>66.7</v>
      </c>
      <c r="T3928" s="3">
        <f t="shared" si="366"/>
        <v>-33.400000000000006</v>
      </c>
      <c r="U3928">
        <v>100</v>
      </c>
      <c r="V3928">
        <v>0</v>
      </c>
      <c r="W3928" s="3">
        <f t="shared" si="367"/>
        <v>100</v>
      </c>
      <c r="X3928">
        <v>100</v>
      </c>
      <c r="Y3928">
        <v>0</v>
      </c>
      <c r="Z3928" s="3">
        <f t="shared" si="368"/>
        <v>100</v>
      </c>
      <c r="AA3928">
        <v>100</v>
      </c>
      <c r="AB3928">
        <v>0</v>
      </c>
      <c r="AC3928" s="3">
        <f t="shared" si="369"/>
        <v>100</v>
      </c>
      <c r="AD3928" s="3">
        <f t="shared" si="370"/>
        <v>5</v>
      </c>
      <c r="AE3928" s="3" t="s">
        <v>30462</v>
      </c>
      <c r="AF3928" t="b">
        <v>0</v>
      </c>
      <c r="AG3928" s="1">
        <v>44650.425659722219</v>
      </c>
    </row>
    <row r="3929" spans="1:33" ht="51" x14ac:dyDescent="0.2">
      <c r="A3929" t="s">
        <v>11630</v>
      </c>
      <c r="B3929">
        <v>16971</v>
      </c>
      <c r="C3929" s="3" t="s">
        <v>11631</v>
      </c>
      <c r="D3929" t="s">
        <v>11632</v>
      </c>
      <c r="E3929" t="s">
        <v>30166</v>
      </c>
      <c r="F3929" s="9" t="str">
        <f>_xlfn.XLOOKUP(E3929,'Raw Data - Area Code'!A:A,'Raw Data - Area Code'!B:B,"",FALSE)</f>
        <v>Peterborough</v>
      </c>
      <c r="G3929" s="9">
        <v>2601775</v>
      </c>
      <c r="H3929" s="18" t="s">
        <v>11633</v>
      </c>
      <c r="I3929" s="20" t="s">
        <v>30244</v>
      </c>
      <c r="J3929" s="8" t="str">
        <f>_xlfn.XLOOKUP(TRIM(I3929),'Raw Data - SIC Code'!A:A,'Raw Data - SIC Code'!C:C,"",FALSE)</f>
        <v>Admin Services</v>
      </c>
      <c r="K3929">
        <v>7.2</v>
      </c>
      <c r="L3929" s="3">
        <v>2.1</v>
      </c>
      <c r="M3929">
        <v>-6.4</v>
      </c>
      <c r="N3929">
        <v>0</v>
      </c>
      <c r="O3929">
        <v>3.7</v>
      </c>
      <c r="P3929">
        <v>4</v>
      </c>
      <c r="Q3929" s="27">
        <f t="shared" si="371"/>
        <v>-3.8961038961038938</v>
      </c>
      <c r="R3929">
        <v>35</v>
      </c>
      <c r="S3929">
        <v>65</v>
      </c>
      <c r="T3929" s="3">
        <f t="shared" si="366"/>
        <v>-30</v>
      </c>
      <c r="U3929">
        <v>25</v>
      </c>
      <c r="V3929">
        <v>75</v>
      </c>
      <c r="W3929" s="3">
        <f t="shared" si="367"/>
        <v>-50</v>
      </c>
      <c r="X3929">
        <v>40</v>
      </c>
      <c r="Y3929">
        <v>60</v>
      </c>
      <c r="Z3929" s="3">
        <f t="shared" si="368"/>
        <v>-20</v>
      </c>
      <c r="AA3929">
        <v>60</v>
      </c>
      <c r="AB3929">
        <v>40</v>
      </c>
      <c r="AC3929" s="3">
        <f t="shared" si="369"/>
        <v>20</v>
      </c>
      <c r="AD3929" s="3">
        <f t="shared" si="370"/>
        <v>2</v>
      </c>
      <c r="AE3929" s="3" t="s">
        <v>30461</v>
      </c>
      <c r="AF3929" t="b">
        <v>0</v>
      </c>
      <c r="AG3929" s="1">
        <v>44635.685868055552</v>
      </c>
    </row>
    <row r="3930" spans="1:33" x14ac:dyDescent="0.2">
      <c r="A3930" t="s">
        <v>11634</v>
      </c>
      <c r="B3930">
        <v>5748</v>
      </c>
      <c r="C3930" s="3" t="s">
        <v>11635</v>
      </c>
      <c r="D3930" t="s">
        <v>11636</v>
      </c>
      <c r="E3930" t="s">
        <v>30233</v>
      </c>
      <c r="F3930" s="9" t="str">
        <f>_xlfn.XLOOKUP(E3930,'Raw Data - Area Code'!A:A,'Raw Data - Area Code'!B:B,"",FALSE)</f>
        <v>West London</v>
      </c>
      <c r="G3930" s="9">
        <v>2048534</v>
      </c>
      <c r="H3930" s="8">
        <v>70100</v>
      </c>
      <c r="I3930" s="20" t="s">
        <v>30249</v>
      </c>
      <c r="J3930" s="8" t="str">
        <f>_xlfn.XLOOKUP(TRIM(I3930),'Raw Data - SIC Code'!A:A,'Raw Data - SIC Code'!C:C,"",FALSE)</f>
        <v>Professional Services</v>
      </c>
      <c r="K3930">
        <v>38.299999999999997</v>
      </c>
      <c r="L3930" s="3">
        <v>35.6</v>
      </c>
      <c r="M3930">
        <v>71.900000000000006</v>
      </c>
      <c r="N3930">
        <v>51.2</v>
      </c>
      <c r="O3930">
        <v>46.9</v>
      </c>
      <c r="P3930">
        <v>45.6</v>
      </c>
      <c r="Q3930" s="27">
        <f t="shared" si="371"/>
        <v>1.4054054054054024</v>
      </c>
      <c r="R3930">
        <v>74</v>
      </c>
      <c r="S3930">
        <v>26</v>
      </c>
      <c r="T3930" s="3">
        <f t="shared" si="366"/>
        <v>48</v>
      </c>
      <c r="U3930">
        <v>48.1</v>
      </c>
      <c r="V3930">
        <v>51.9</v>
      </c>
      <c r="W3930" s="3">
        <f t="shared" si="367"/>
        <v>-3.7999999999999972</v>
      </c>
      <c r="X3930">
        <v>52.6</v>
      </c>
      <c r="Y3930">
        <v>47.4</v>
      </c>
      <c r="Z3930" s="3">
        <f t="shared" si="368"/>
        <v>5.2000000000000028</v>
      </c>
      <c r="AA3930">
        <v>67.5</v>
      </c>
      <c r="AB3930">
        <v>32.5</v>
      </c>
      <c r="AC3930" s="3">
        <f t="shared" si="369"/>
        <v>35</v>
      </c>
      <c r="AD3930" s="3">
        <f t="shared" si="370"/>
        <v>5</v>
      </c>
      <c r="AE3930" s="3" t="s">
        <v>30460</v>
      </c>
      <c r="AF3930" t="b">
        <v>0</v>
      </c>
      <c r="AG3930" s="1">
        <v>44600.504016203704</v>
      </c>
    </row>
    <row r="3931" spans="1:33" x14ac:dyDescent="0.2">
      <c r="A3931" t="s">
        <v>11637</v>
      </c>
      <c r="B3931">
        <v>5749</v>
      </c>
      <c r="C3931" s="3" t="s">
        <v>11638</v>
      </c>
      <c r="D3931" t="s">
        <v>11639</v>
      </c>
      <c r="E3931" t="s">
        <v>30177</v>
      </c>
      <c r="F3931" s="9" t="str">
        <f>_xlfn.XLOOKUP(E3931,'Raw Data - Area Code'!A:A,'Raw Data - Area Code'!B:B,"",FALSE)</f>
        <v>Harrogate</v>
      </c>
      <c r="G3931" s="9">
        <v>3089465</v>
      </c>
      <c r="H3931" s="8">
        <v>96090</v>
      </c>
      <c r="I3931" s="20" t="s">
        <v>30270</v>
      </c>
      <c r="J3931" s="8" t="str">
        <f>_xlfn.XLOOKUP(TRIM(I3931),'Raw Data - SIC Code'!A:A,'Raw Data - SIC Code'!C:C,"",FALSE)</f>
        <v>General Services</v>
      </c>
      <c r="K3931">
        <v>26.6</v>
      </c>
      <c r="L3931" s="3">
        <v>21.3</v>
      </c>
      <c r="M3931">
        <v>44.4</v>
      </c>
      <c r="N3931">
        <v>42.1</v>
      </c>
      <c r="O3931">
        <v>11.9</v>
      </c>
      <c r="P3931">
        <v>3</v>
      </c>
      <c r="Q3931" s="27">
        <f t="shared" si="371"/>
        <v>59.731543624161077</v>
      </c>
      <c r="R3931">
        <v>19</v>
      </c>
      <c r="S3931">
        <v>81</v>
      </c>
      <c r="T3931" s="3">
        <f t="shared" si="366"/>
        <v>-62</v>
      </c>
      <c r="U3931">
        <v>21</v>
      </c>
      <c r="V3931">
        <v>79</v>
      </c>
      <c r="W3931" s="3">
        <f t="shared" si="367"/>
        <v>-57.999999999999993</v>
      </c>
      <c r="X3931">
        <v>44</v>
      </c>
      <c r="Y3931">
        <v>56</v>
      </c>
      <c r="Z3931" s="3">
        <f t="shared" si="368"/>
        <v>-12</v>
      </c>
      <c r="AA3931">
        <v>71</v>
      </c>
      <c r="AB3931">
        <v>29</v>
      </c>
      <c r="AC3931" s="3">
        <f t="shared" si="369"/>
        <v>42</v>
      </c>
      <c r="AD3931" s="3">
        <f t="shared" si="370"/>
        <v>3</v>
      </c>
      <c r="AE3931" s="3" t="s">
        <v>30460</v>
      </c>
      <c r="AF3931" t="b">
        <v>0</v>
      </c>
      <c r="AG3931" s="1">
        <v>44655.438842592594</v>
      </c>
    </row>
    <row r="3932" spans="1:33" x14ac:dyDescent="0.2">
      <c r="A3932" t="s">
        <v>11640</v>
      </c>
      <c r="B3932">
        <v>5753</v>
      </c>
      <c r="C3932" s="3" t="s">
        <v>11641</v>
      </c>
      <c r="D3932" t="s">
        <v>4088</v>
      </c>
      <c r="E3932" t="s">
        <v>30118</v>
      </c>
      <c r="F3932" s="9" t="str">
        <f>_xlfn.XLOOKUP(E3932,'Raw Data - Area Code'!A:A,'Raw Data - Area Code'!B:B,"",FALSE)</f>
        <v>Chelmsford</v>
      </c>
      <c r="G3932" s="9">
        <v>1795094</v>
      </c>
      <c r="H3932" s="8">
        <v>81300</v>
      </c>
      <c r="I3932" s="20" t="s">
        <v>30244</v>
      </c>
      <c r="J3932" s="8" t="str">
        <f>_xlfn.XLOOKUP(TRIM(I3932),'Raw Data - SIC Code'!A:A,'Raw Data - SIC Code'!C:C,"",FALSE)</f>
        <v>Admin Services</v>
      </c>
      <c r="K3932">
        <v>2.9</v>
      </c>
      <c r="L3932" s="3">
        <v>6.7</v>
      </c>
      <c r="M3932">
        <v>14.2</v>
      </c>
      <c r="N3932">
        <v>25</v>
      </c>
      <c r="O3932">
        <v>33.200000000000003</v>
      </c>
      <c r="P3932">
        <v>60.7</v>
      </c>
      <c r="Q3932" s="27">
        <f t="shared" si="371"/>
        <v>-29.286474973375931</v>
      </c>
      <c r="R3932">
        <v>90.8</v>
      </c>
      <c r="S3932">
        <v>9.1999999999999993</v>
      </c>
      <c r="T3932" s="3">
        <f t="shared" si="366"/>
        <v>81.599999999999994</v>
      </c>
      <c r="U3932">
        <v>51.9</v>
      </c>
      <c r="V3932">
        <v>48.1</v>
      </c>
      <c r="W3932" s="3">
        <f t="shared" si="367"/>
        <v>3.7999999999999972</v>
      </c>
      <c r="X3932">
        <v>81.099999999999994</v>
      </c>
      <c r="Y3932">
        <v>18.899999999999999</v>
      </c>
      <c r="Z3932" s="3">
        <f t="shared" si="368"/>
        <v>62.2</v>
      </c>
      <c r="AA3932">
        <v>79.5</v>
      </c>
      <c r="AB3932">
        <v>20.5</v>
      </c>
      <c r="AC3932" s="3">
        <f t="shared" si="369"/>
        <v>59</v>
      </c>
      <c r="AD3932" s="3">
        <f t="shared" si="370"/>
        <v>5</v>
      </c>
      <c r="AE3932" s="3" t="s">
        <v>30462</v>
      </c>
      <c r="AF3932" t="b">
        <v>0</v>
      </c>
      <c r="AG3932" s="1">
        <v>44655.719571759262</v>
      </c>
    </row>
    <row r="3933" spans="1:33" x14ac:dyDescent="0.2">
      <c r="A3933" t="s">
        <v>11642</v>
      </c>
      <c r="B3933">
        <v>17762</v>
      </c>
      <c r="C3933" s="3" t="s">
        <v>11643</v>
      </c>
      <c r="D3933" t="s">
        <v>11644</v>
      </c>
      <c r="E3933" t="s">
        <v>30152</v>
      </c>
      <c r="F3933" s="9" t="str">
        <f>_xlfn.XLOOKUP(E3933,'Raw Data - Area Code'!A:A,'Raw Data - Area Code'!B:B,"",FALSE)</f>
        <v>South East London</v>
      </c>
      <c r="G3933" s="9">
        <v>4212532</v>
      </c>
      <c r="H3933" s="8">
        <v>88990</v>
      </c>
      <c r="I3933" s="20" t="s">
        <v>30263</v>
      </c>
      <c r="J3933" s="8" t="str">
        <f>_xlfn.XLOOKUP(TRIM(I3933),'Raw Data - SIC Code'!A:A,'Raw Data - SIC Code'!C:C,"",FALSE)</f>
        <v>Healthcare</v>
      </c>
      <c r="K3933">
        <v>-6.4</v>
      </c>
      <c r="L3933" s="3">
        <v>-5.0999999999999996</v>
      </c>
      <c r="M3933">
        <v>65</v>
      </c>
      <c r="N3933">
        <v>93</v>
      </c>
      <c r="O3933">
        <v>10</v>
      </c>
      <c r="P3933">
        <v>2</v>
      </c>
      <c r="Q3933" s="27">
        <f t="shared" si="371"/>
        <v>66.666666666666657</v>
      </c>
      <c r="R3933">
        <v>69</v>
      </c>
      <c r="S3933">
        <v>31</v>
      </c>
      <c r="T3933" s="3">
        <f t="shared" si="366"/>
        <v>38</v>
      </c>
      <c r="U3933">
        <v>45</v>
      </c>
      <c r="V3933">
        <v>55</v>
      </c>
      <c r="W3933" s="3">
        <f t="shared" si="367"/>
        <v>-10</v>
      </c>
      <c r="X3933">
        <v>44</v>
      </c>
      <c r="Y3933">
        <v>56</v>
      </c>
      <c r="Z3933" s="3">
        <f t="shared" si="368"/>
        <v>-12</v>
      </c>
      <c r="AA3933">
        <v>35</v>
      </c>
      <c r="AB3933">
        <v>65</v>
      </c>
      <c r="AC3933" s="3">
        <f t="shared" si="369"/>
        <v>-30</v>
      </c>
      <c r="AD3933" s="3">
        <f t="shared" si="370"/>
        <v>2</v>
      </c>
      <c r="AE3933" s="3" t="s">
        <v>30460</v>
      </c>
      <c r="AF3933" t="b">
        <v>0</v>
      </c>
      <c r="AG3933" s="1">
        <v>44651.579155092593</v>
      </c>
    </row>
    <row r="3934" spans="1:33" x14ac:dyDescent="0.2">
      <c r="A3934" t="s">
        <v>11645</v>
      </c>
      <c r="B3934">
        <v>5755</v>
      </c>
      <c r="C3934" s="3" t="s">
        <v>11646</v>
      </c>
      <c r="D3934" t="s">
        <v>11647</v>
      </c>
      <c r="E3934" t="s">
        <v>30228</v>
      </c>
      <c r="F3934" s="9" t="str">
        <f>_xlfn.XLOOKUP(E3934,'Raw Data - Area Code'!A:A,'Raw Data - Area Code'!B:B,"",FALSE)</f>
        <v>Glasgow</v>
      </c>
      <c r="G3934" s="9" t="s">
        <v>11648</v>
      </c>
      <c r="H3934" s="8">
        <v>82990</v>
      </c>
      <c r="I3934" s="20" t="s">
        <v>30240</v>
      </c>
      <c r="J3934" s="8" t="str">
        <f>_xlfn.XLOOKUP(TRIM(I3934),'Raw Data - SIC Code'!A:A,'Raw Data - SIC Code'!C:C,"",FALSE)</f>
        <v>Admin Services</v>
      </c>
      <c r="K3934">
        <v>-4.0999999999999996</v>
      </c>
      <c r="L3934" s="3">
        <v>-5.2</v>
      </c>
      <c r="O3934">
        <v>0</v>
      </c>
      <c r="P3934">
        <v>0</v>
      </c>
      <c r="Q3934" s="27">
        <v>0</v>
      </c>
      <c r="R3934">
        <v>93.8</v>
      </c>
      <c r="S3934">
        <v>6.2</v>
      </c>
      <c r="T3934" s="3">
        <f t="shared" si="366"/>
        <v>87.6</v>
      </c>
      <c r="U3934">
        <v>89.5</v>
      </c>
      <c r="V3934">
        <v>10.5</v>
      </c>
      <c r="W3934" s="3">
        <f t="shared" si="367"/>
        <v>79</v>
      </c>
      <c r="X3934">
        <v>89.2</v>
      </c>
      <c r="Y3934">
        <v>10.8</v>
      </c>
      <c r="Z3934" s="3">
        <f t="shared" si="368"/>
        <v>78.400000000000006</v>
      </c>
      <c r="AA3934">
        <v>88.2</v>
      </c>
      <c r="AB3934">
        <v>11.8</v>
      </c>
      <c r="AC3934" s="3">
        <f t="shared" si="369"/>
        <v>76.400000000000006</v>
      </c>
      <c r="AD3934" s="3">
        <f t="shared" si="370"/>
        <v>4</v>
      </c>
      <c r="AE3934" s="3" t="s">
        <v>30462</v>
      </c>
      <c r="AF3934" t="b">
        <v>0</v>
      </c>
      <c r="AG3934" s="1">
        <v>44650.667638888888</v>
      </c>
    </row>
    <row r="3935" spans="1:33" x14ac:dyDescent="0.2">
      <c r="A3935" t="s">
        <v>11649</v>
      </c>
      <c r="B3935">
        <v>17434</v>
      </c>
      <c r="C3935" s="3" t="s">
        <v>11650</v>
      </c>
      <c r="D3935" t="s">
        <v>11651</v>
      </c>
      <c r="E3935" t="s">
        <v>30133</v>
      </c>
      <c r="F3935" s="9" t="str">
        <f>_xlfn.XLOOKUP(E3935,'Raw Data - Area Code'!A:A,'Raw Data - Area Code'!B:B,"",FALSE)</f>
        <v>Coventry</v>
      </c>
      <c r="G3935" s="9">
        <v>9017603</v>
      </c>
      <c r="H3935" s="22">
        <v>9900</v>
      </c>
      <c r="I3935" s="20" t="s">
        <v>30536</v>
      </c>
      <c r="J3935" s="8" t="str">
        <f>_xlfn.XLOOKUP(TRIM(I3935),'Raw Data - SIC Code'!A:A,'Raw Data - SIC Code'!C:C,"",FALSE)</f>
        <v xml:space="preserve">Mining </v>
      </c>
      <c r="K3935">
        <v>4.5</v>
      </c>
      <c r="L3935" s="3">
        <v>3.4</v>
      </c>
      <c r="M3935">
        <v>28.1</v>
      </c>
      <c r="N3935">
        <v>24.3</v>
      </c>
      <c r="O3935">
        <v>62.5</v>
      </c>
      <c r="P3935">
        <v>69.2</v>
      </c>
      <c r="Q3935" s="27">
        <f t="shared" si="371"/>
        <v>-5.0873196659073683</v>
      </c>
      <c r="R3935">
        <v>79</v>
      </c>
      <c r="S3935">
        <v>21</v>
      </c>
      <c r="T3935" s="3">
        <f t="shared" si="366"/>
        <v>57.999999999999993</v>
      </c>
      <c r="U3935">
        <v>72</v>
      </c>
      <c r="V3935">
        <v>28</v>
      </c>
      <c r="W3935" s="3">
        <f t="shared" si="367"/>
        <v>44</v>
      </c>
      <c r="X3935">
        <v>81.099999999999994</v>
      </c>
      <c r="Y3935">
        <v>18.899999999999999</v>
      </c>
      <c r="Z3935" s="3">
        <f t="shared" si="368"/>
        <v>62.2</v>
      </c>
      <c r="AA3935">
        <v>76.2</v>
      </c>
      <c r="AB3935">
        <v>23.8</v>
      </c>
      <c r="AC3935" s="3">
        <f t="shared" si="369"/>
        <v>52.400000000000006</v>
      </c>
      <c r="AD3935" s="3">
        <f t="shared" si="370"/>
        <v>5</v>
      </c>
      <c r="AE3935" s="3" t="s">
        <v>30461</v>
      </c>
      <c r="AF3935" t="b">
        <v>0</v>
      </c>
      <c r="AG3935" s="1">
        <v>44454.331782407404</v>
      </c>
    </row>
    <row r="3936" spans="1:33" x14ac:dyDescent="0.2">
      <c r="A3936" t="s">
        <v>11652</v>
      </c>
      <c r="B3936">
        <v>18906</v>
      </c>
      <c r="C3936" s="3" t="s">
        <v>11653</v>
      </c>
      <c r="D3936" t="s">
        <v>11654</v>
      </c>
      <c r="E3936" t="s">
        <v>30172</v>
      </c>
      <c r="F3936" s="9" t="str">
        <f>_xlfn.XLOOKUP(E3936,'Raw Data - Area Code'!A:A,'Raw Data - Area Code'!B:B,"",FALSE)</f>
        <v>Luton</v>
      </c>
      <c r="G3936" s="9">
        <v>805960</v>
      </c>
      <c r="H3936" s="8">
        <v>28131</v>
      </c>
      <c r="I3936" s="20" t="s">
        <v>30251</v>
      </c>
      <c r="J3936" s="8" t="str">
        <f>_xlfn.XLOOKUP(TRIM(I3936),'Raw Data - SIC Code'!A:A,'Raw Data - SIC Code'!C:C,"",FALSE)</f>
        <v>Manufacturing</v>
      </c>
      <c r="K3936">
        <v>21</v>
      </c>
      <c r="L3936" s="3">
        <v>19</v>
      </c>
      <c r="M3936">
        <v>4</v>
      </c>
      <c r="N3936">
        <v>6</v>
      </c>
      <c r="O3936">
        <v>100</v>
      </c>
      <c r="P3936">
        <v>100</v>
      </c>
      <c r="Q3936" s="27">
        <f t="shared" si="371"/>
        <v>0</v>
      </c>
      <c r="R3936">
        <v>49</v>
      </c>
      <c r="S3936">
        <v>51</v>
      </c>
      <c r="T3936" s="3">
        <f t="shared" si="366"/>
        <v>-2</v>
      </c>
      <c r="U3936">
        <v>77</v>
      </c>
      <c r="V3936">
        <v>23</v>
      </c>
      <c r="W3936" s="3">
        <f t="shared" si="367"/>
        <v>54</v>
      </c>
      <c r="X3936">
        <v>81</v>
      </c>
      <c r="Y3936">
        <v>19</v>
      </c>
      <c r="Z3936" s="3">
        <f t="shared" si="368"/>
        <v>62</v>
      </c>
      <c r="AA3936">
        <v>83</v>
      </c>
      <c r="AB3936">
        <v>17</v>
      </c>
      <c r="AC3936" s="3">
        <f t="shared" si="369"/>
        <v>66</v>
      </c>
      <c r="AD3936" s="3">
        <f t="shared" si="370"/>
        <v>4</v>
      </c>
      <c r="AE3936" s="3" t="s">
        <v>30460</v>
      </c>
      <c r="AF3936" t="b">
        <v>0</v>
      </c>
      <c r="AG3936" s="1">
        <v>44652.48841435185</v>
      </c>
    </row>
    <row r="3937" spans="1:33" ht="68" x14ac:dyDescent="0.2">
      <c r="A3937" t="s">
        <v>11655</v>
      </c>
      <c r="B3937">
        <v>5762</v>
      </c>
      <c r="C3937" s="3" t="s">
        <v>11656</v>
      </c>
      <c r="D3937" t="s">
        <v>11657</v>
      </c>
      <c r="E3937" t="s">
        <v>30131</v>
      </c>
      <c r="F3937" s="9" t="str">
        <f>_xlfn.XLOOKUP(E3937,'Raw Data - Area Code'!A:A,'Raw Data - Area Code'!B:B,"",FALSE)</f>
        <v>Oxford</v>
      </c>
      <c r="G3937" s="9">
        <v>4245965</v>
      </c>
      <c r="H3937" s="18" t="s">
        <v>3293</v>
      </c>
      <c r="I3937" s="20" t="s">
        <v>30303</v>
      </c>
      <c r="J3937" s="8" t="str">
        <f>_xlfn.XLOOKUP(TRIM(I3937),'Raw Data - SIC Code'!A:A,'Raw Data - SIC Code'!C:C,"",FALSE)</f>
        <v>Utilities</v>
      </c>
      <c r="K3937">
        <v>14.4</v>
      </c>
      <c r="L3937" s="3">
        <v>10.1</v>
      </c>
      <c r="M3937">
        <v>81.400000000000006</v>
      </c>
      <c r="N3937">
        <v>81.900000000000006</v>
      </c>
      <c r="O3937">
        <v>94.6</v>
      </c>
      <c r="P3937">
        <v>89.7</v>
      </c>
      <c r="Q3937" s="27">
        <f t="shared" si="371"/>
        <v>2.6587086272381941</v>
      </c>
      <c r="R3937">
        <v>74.2</v>
      </c>
      <c r="S3937">
        <v>25.8</v>
      </c>
      <c r="T3937" s="3">
        <f t="shared" si="366"/>
        <v>48.400000000000006</v>
      </c>
      <c r="U3937">
        <v>80.8</v>
      </c>
      <c r="V3937">
        <v>19.2</v>
      </c>
      <c r="W3937" s="3">
        <f t="shared" si="367"/>
        <v>61.6</v>
      </c>
      <c r="X3937">
        <v>89</v>
      </c>
      <c r="Y3937">
        <v>11</v>
      </c>
      <c r="Z3937" s="3">
        <f t="shared" si="368"/>
        <v>78</v>
      </c>
      <c r="AA3937">
        <v>90.4</v>
      </c>
      <c r="AB3937">
        <v>9.6</v>
      </c>
      <c r="AC3937" s="3">
        <f t="shared" si="369"/>
        <v>80.800000000000011</v>
      </c>
      <c r="AD3937" s="3">
        <f t="shared" si="370"/>
        <v>6</v>
      </c>
      <c r="AE3937" s="3" t="s">
        <v>30461</v>
      </c>
      <c r="AF3937" t="b">
        <v>0</v>
      </c>
      <c r="AG3937" s="1">
        <v>44657.354317129626</v>
      </c>
    </row>
    <row r="3938" spans="1:33" x14ac:dyDescent="0.2">
      <c r="A3938" t="s">
        <v>11658</v>
      </c>
      <c r="B3938">
        <v>8899</v>
      </c>
      <c r="C3938" s="3" t="s">
        <v>11659</v>
      </c>
      <c r="D3938" t="s">
        <v>11660</v>
      </c>
      <c r="E3938" t="s">
        <v>30232</v>
      </c>
      <c r="F3938" s="9" t="str">
        <f>_xlfn.XLOOKUP(E3938,'Raw Data - Area Code'!A:A,'Raw Data - Area Code'!B:B,"",FALSE)</f>
        <v>Sheffield</v>
      </c>
      <c r="G3938" s="9">
        <v>4571039</v>
      </c>
      <c r="H3938" s="8">
        <v>10710</v>
      </c>
      <c r="I3938" s="20" t="s">
        <v>30239</v>
      </c>
      <c r="J3938" s="8" t="str">
        <f>_xlfn.XLOOKUP(TRIM(I3938),'Raw Data - SIC Code'!A:A,'Raw Data - SIC Code'!C:C,"",FALSE)</f>
        <v>Manufacturing</v>
      </c>
      <c r="K3938">
        <v>3</v>
      </c>
      <c r="L3938" s="3">
        <v>0</v>
      </c>
      <c r="M3938">
        <v>5</v>
      </c>
      <c r="N3938">
        <v>0</v>
      </c>
      <c r="O3938">
        <v>5</v>
      </c>
      <c r="P3938">
        <v>8</v>
      </c>
      <c r="Q3938" s="27">
        <f t="shared" si="371"/>
        <v>-23.076923076923077</v>
      </c>
      <c r="R3938">
        <v>57</v>
      </c>
      <c r="S3938">
        <v>43</v>
      </c>
      <c r="T3938" s="3">
        <f t="shared" si="366"/>
        <v>14.000000000000002</v>
      </c>
      <c r="U3938">
        <v>74</v>
      </c>
      <c r="V3938">
        <v>26</v>
      </c>
      <c r="W3938" s="3">
        <f t="shared" si="367"/>
        <v>48</v>
      </c>
      <c r="X3938">
        <v>66</v>
      </c>
      <c r="Y3938">
        <v>34</v>
      </c>
      <c r="Z3938" s="3">
        <f t="shared" si="368"/>
        <v>32</v>
      </c>
      <c r="AA3938">
        <v>65</v>
      </c>
      <c r="AB3938">
        <v>35</v>
      </c>
      <c r="AC3938" s="3">
        <f t="shared" si="369"/>
        <v>30</v>
      </c>
      <c r="AD3938" s="3">
        <f t="shared" si="370"/>
        <v>4</v>
      </c>
      <c r="AE3938" s="3" t="s">
        <v>30461</v>
      </c>
      <c r="AF3938" t="b">
        <v>0</v>
      </c>
      <c r="AG3938" s="1">
        <v>44615.447847222225</v>
      </c>
    </row>
    <row r="3939" spans="1:33" ht="68" x14ac:dyDescent="0.2">
      <c r="A3939" t="s">
        <v>11661</v>
      </c>
      <c r="B3939">
        <v>17628</v>
      </c>
      <c r="C3939" s="3" t="s">
        <v>11662</v>
      </c>
      <c r="D3939" t="s">
        <v>11663</v>
      </c>
      <c r="E3939" t="s">
        <v>30176</v>
      </c>
      <c r="F3939" s="9" t="str">
        <f>_xlfn.XLOOKUP(E3939,'Raw Data - Area Code'!A:A,'Raw Data - Area Code'!B:B,"",FALSE)</f>
        <v>Llandudno</v>
      </c>
      <c r="G3939" s="9"/>
      <c r="H3939" s="18" t="s">
        <v>9936</v>
      </c>
      <c r="I3939" s="20">
        <v>85</v>
      </c>
      <c r="J3939" s="8" t="str">
        <f>_xlfn.XLOOKUP(TRIM(I3939),'Raw Data - SIC Code'!A:A,'Raw Data - SIC Code'!C:C,"",FALSE)</f>
        <v>Education</v>
      </c>
      <c r="K3939">
        <v>10.4</v>
      </c>
      <c r="L3939" s="3">
        <v>17.2</v>
      </c>
      <c r="O3939">
        <v>0</v>
      </c>
      <c r="P3939">
        <v>0</v>
      </c>
      <c r="Q3939" s="27">
        <v>0</v>
      </c>
      <c r="R3939">
        <v>30.2</v>
      </c>
      <c r="S3939">
        <v>69.8</v>
      </c>
      <c r="T3939" s="3">
        <f t="shared" si="366"/>
        <v>-39.599999999999994</v>
      </c>
      <c r="U3939">
        <v>34.299999999999997</v>
      </c>
      <c r="V3939">
        <v>65.7</v>
      </c>
      <c r="W3939" s="3">
        <f t="shared" si="367"/>
        <v>-31.400000000000006</v>
      </c>
      <c r="X3939">
        <v>44.3</v>
      </c>
      <c r="Y3939">
        <v>55.7</v>
      </c>
      <c r="Z3939" s="3">
        <f t="shared" si="368"/>
        <v>-11.400000000000006</v>
      </c>
      <c r="AA3939">
        <v>46</v>
      </c>
      <c r="AB3939">
        <v>54</v>
      </c>
      <c r="AC3939" s="3">
        <f t="shared" si="369"/>
        <v>-8</v>
      </c>
      <c r="AD3939" s="3">
        <f t="shared" si="370"/>
        <v>1</v>
      </c>
      <c r="AE3939" s="3" t="s">
        <v>30462</v>
      </c>
      <c r="AF3939" t="b">
        <v>0</v>
      </c>
      <c r="AG3939" s="1">
        <v>44460.867997685185</v>
      </c>
    </row>
    <row r="3940" spans="1:33" x14ac:dyDescent="0.2">
      <c r="A3940" t="s">
        <v>11664</v>
      </c>
      <c r="B3940">
        <v>5768</v>
      </c>
      <c r="C3940" s="3" t="s">
        <v>11665</v>
      </c>
      <c r="D3940" t="s">
        <v>11666</v>
      </c>
      <c r="E3940" t="s">
        <v>30156</v>
      </c>
      <c r="F3940" s="9" t="str">
        <f>_xlfn.XLOOKUP(E3940,'Raw Data - Area Code'!A:A,'Raw Data - Area Code'!B:B,"",FALSE)</f>
        <v>Newport</v>
      </c>
      <c r="G3940" s="9">
        <v>1561536</v>
      </c>
      <c r="H3940" s="8">
        <v>27200</v>
      </c>
      <c r="I3940" s="20" t="s">
        <v>30265</v>
      </c>
      <c r="J3940" s="8" t="str">
        <f>_xlfn.XLOOKUP(TRIM(I3940),'Raw Data - SIC Code'!A:A,'Raw Data - SIC Code'!C:C,"",FALSE)</f>
        <v>Manufacturing</v>
      </c>
      <c r="K3940">
        <v>-52.4</v>
      </c>
      <c r="L3940" s="3">
        <v>-67.2</v>
      </c>
      <c r="M3940">
        <v>100</v>
      </c>
      <c r="N3940">
        <v>100</v>
      </c>
      <c r="O3940">
        <v>0.6</v>
      </c>
      <c r="P3940">
        <v>0</v>
      </c>
      <c r="Q3940" s="27">
        <f t="shared" si="371"/>
        <v>100</v>
      </c>
      <c r="R3940">
        <v>100</v>
      </c>
      <c r="S3940">
        <v>0</v>
      </c>
      <c r="T3940" s="3">
        <f t="shared" si="366"/>
        <v>100</v>
      </c>
      <c r="U3940">
        <v>100</v>
      </c>
      <c r="V3940">
        <v>0</v>
      </c>
      <c r="W3940" s="3">
        <f t="shared" si="367"/>
        <v>100</v>
      </c>
      <c r="X3940">
        <v>100</v>
      </c>
      <c r="Y3940">
        <v>0</v>
      </c>
      <c r="Z3940" s="3">
        <f t="shared" si="368"/>
        <v>100</v>
      </c>
      <c r="AA3940">
        <v>98.8</v>
      </c>
      <c r="AB3940">
        <v>1.2</v>
      </c>
      <c r="AC3940" s="3">
        <f t="shared" si="369"/>
        <v>97.6</v>
      </c>
      <c r="AD3940" s="3">
        <f t="shared" si="370"/>
        <v>5</v>
      </c>
      <c r="AE3940" s="3" t="s">
        <v>30460</v>
      </c>
      <c r="AF3940" t="b">
        <v>0</v>
      </c>
      <c r="AG3940" s="1">
        <v>44655.484351851854</v>
      </c>
    </row>
    <row r="3941" spans="1:33" x14ac:dyDescent="0.2">
      <c r="A3941" t="s">
        <v>11667</v>
      </c>
      <c r="B3941">
        <v>17953</v>
      </c>
      <c r="C3941" s="3" t="s">
        <v>11668</v>
      </c>
      <c r="D3941" t="s">
        <v>11669</v>
      </c>
      <c r="E3941" t="s">
        <v>30227</v>
      </c>
      <c r="F3941" s="9" t="str">
        <f>_xlfn.XLOOKUP(E3941,'Raw Data - Area Code'!A:A,'Raw Data - Area Code'!B:B,"",FALSE)</f>
        <v>East London</v>
      </c>
      <c r="G3941" s="9">
        <v>1513016</v>
      </c>
      <c r="H3941" s="8">
        <v>81299</v>
      </c>
      <c r="I3941" s="20" t="s">
        <v>30244</v>
      </c>
      <c r="J3941" s="8" t="str">
        <f>_xlfn.XLOOKUP(TRIM(I3941),'Raw Data - SIC Code'!A:A,'Raw Data - SIC Code'!C:C,"",FALSE)</f>
        <v>Admin Services</v>
      </c>
      <c r="K3941">
        <v>4.8</v>
      </c>
      <c r="L3941" s="3">
        <v>1.5</v>
      </c>
      <c r="M3941">
        <v>61</v>
      </c>
      <c r="N3941">
        <v>53.5</v>
      </c>
      <c r="O3941">
        <v>4.2</v>
      </c>
      <c r="P3941">
        <v>5.4</v>
      </c>
      <c r="Q3941" s="27">
        <f t="shared" si="371"/>
        <v>-12.5</v>
      </c>
      <c r="R3941">
        <v>17.100000000000001</v>
      </c>
      <c r="S3941">
        <v>82.9</v>
      </c>
      <c r="T3941" s="3">
        <f t="shared" si="366"/>
        <v>-65.800000000000011</v>
      </c>
      <c r="U3941">
        <v>48.6</v>
      </c>
      <c r="V3941">
        <v>51.4</v>
      </c>
      <c r="W3941" s="3">
        <f t="shared" si="367"/>
        <v>-2.7999999999999972</v>
      </c>
      <c r="X3941">
        <v>28.6</v>
      </c>
      <c r="Y3941">
        <v>71.400000000000006</v>
      </c>
      <c r="Z3941" s="3">
        <f t="shared" si="368"/>
        <v>-42.800000000000004</v>
      </c>
      <c r="AA3941">
        <v>41.7</v>
      </c>
      <c r="AB3941">
        <v>58.3</v>
      </c>
      <c r="AC3941" s="3">
        <f t="shared" si="369"/>
        <v>-16.599999999999994</v>
      </c>
      <c r="AD3941" s="3">
        <f t="shared" si="370"/>
        <v>1</v>
      </c>
      <c r="AE3941" s="3" t="s">
        <v>30460</v>
      </c>
      <c r="AF3941" t="b">
        <v>0</v>
      </c>
      <c r="AG3941" s="1">
        <v>44615.373796296299</v>
      </c>
    </row>
    <row r="3942" spans="1:33" x14ac:dyDescent="0.2">
      <c r="A3942" t="s">
        <v>11670</v>
      </c>
      <c r="B3942">
        <v>9615</v>
      </c>
      <c r="C3942" s="3" t="s">
        <v>11671</v>
      </c>
      <c r="D3942" t="s">
        <v>11672</v>
      </c>
      <c r="E3942" t="s">
        <v>30145</v>
      </c>
      <c r="F3942" s="9" t="str">
        <f>_xlfn.XLOOKUP(E3942,'Raw Data - Area Code'!A:A,'Raw Data - Area Code'!B:B,"",FALSE)</f>
        <v>East Central London</v>
      </c>
      <c r="G3942" s="9">
        <v>1779084</v>
      </c>
      <c r="H3942" s="8">
        <v>45320</v>
      </c>
      <c r="I3942" s="20" t="s">
        <v>30280</v>
      </c>
      <c r="J3942" s="8" t="str">
        <f>_xlfn.XLOOKUP(TRIM(I3942),'Raw Data - SIC Code'!A:A,'Raw Data - SIC Code'!C:C,"",FALSE)</f>
        <v>Trade</v>
      </c>
      <c r="K3942">
        <v>4.3</v>
      </c>
      <c r="L3942" s="3">
        <v>3.7</v>
      </c>
      <c r="M3942">
        <v>-11</v>
      </c>
      <c r="N3942">
        <v>25</v>
      </c>
      <c r="O3942">
        <v>60.3</v>
      </c>
      <c r="P3942">
        <v>64.3</v>
      </c>
      <c r="Q3942" s="27">
        <f t="shared" si="371"/>
        <v>-3.2102728731942221</v>
      </c>
      <c r="R3942">
        <v>57.9</v>
      </c>
      <c r="S3942">
        <v>42.1</v>
      </c>
      <c r="T3942" s="3">
        <f t="shared" si="366"/>
        <v>15.799999999999997</v>
      </c>
      <c r="U3942">
        <v>95.5</v>
      </c>
      <c r="V3942">
        <v>4.5</v>
      </c>
      <c r="W3942" s="3">
        <f t="shared" si="367"/>
        <v>91</v>
      </c>
      <c r="X3942">
        <v>82.4</v>
      </c>
      <c r="Y3942">
        <v>17.600000000000001</v>
      </c>
      <c r="Z3942" s="3">
        <f t="shared" si="368"/>
        <v>64.800000000000011</v>
      </c>
      <c r="AA3942">
        <v>86.9</v>
      </c>
      <c r="AB3942">
        <v>13.1</v>
      </c>
      <c r="AC3942" s="3">
        <f t="shared" si="369"/>
        <v>73.800000000000011</v>
      </c>
      <c r="AD3942" s="3">
        <f t="shared" si="370"/>
        <v>5</v>
      </c>
      <c r="AE3942" s="3" t="s">
        <v>30462</v>
      </c>
      <c r="AF3942" t="b">
        <v>1</v>
      </c>
      <c r="AG3942" s="1">
        <v>44656.484282407408</v>
      </c>
    </row>
    <row r="3943" spans="1:33" x14ac:dyDescent="0.2">
      <c r="A3943" t="s">
        <v>11673</v>
      </c>
      <c r="B3943">
        <v>17857</v>
      </c>
      <c r="C3943" s="3" t="s">
        <v>11674</v>
      </c>
      <c r="D3943" t="s">
        <v>11675</v>
      </c>
      <c r="E3943" t="s">
        <v>30117</v>
      </c>
      <c r="F3943" s="9" t="str">
        <f>_xlfn.XLOOKUP(E3943,'Raw Data - Area Code'!A:A,'Raw Data - Area Code'!B:B,"",FALSE)</f>
        <v>Southampton</v>
      </c>
      <c r="G3943" s="9">
        <v>2193983</v>
      </c>
      <c r="H3943" s="8">
        <v>81299</v>
      </c>
      <c r="I3943" s="20" t="s">
        <v>30244</v>
      </c>
      <c r="J3943" s="8" t="str">
        <f>_xlfn.XLOOKUP(TRIM(I3943),'Raw Data - SIC Code'!A:A,'Raw Data - SIC Code'!C:C,"",FALSE)</f>
        <v>Admin Services</v>
      </c>
      <c r="K3943">
        <v>0.2</v>
      </c>
      <c r="L3943" s="3">
        <v>2.6</v>
      </c>
      <c r="M3943">
        <v>35.1</v>
      </c>
      <c r="N3943">
        <v>0</v>
      </c>
      <c r="O3943">
        <v>4.2</v>
      </c>
      <c r="P3943">
        <v>5.5</v>
      </c>
      <c r="Q3943" s="27">
        <f t="shared" si="371"/>
        <v>-13.402061855670103</v>
      </c>
      <c r="R3943">
        <v>45.5</v>
      </c>
      <c r="S3943">
        <v>54.5</v>
      </c>
      <c r="T3943" s="3">
        <f t="shared" si="366"/>
        <v>-9</v>
      </c>
      <c r="U3943">
        <v>33.299999999999997</v>
      </c>
      <c r="V3943">
        <v>66.7</v>
      </c>
      <c r="W3943" s="3">
        <f t="shared" si="367"/>
        <v>-33.400000000000006</v>
      </c>
      <c r="X3943">
        <v>50.7</v>
      </c>
      <c r="Y3943">
        <v>49.3</v>
      </c>
      <c r="Z3943" s="3">
        <f t="shared" si="368"/>
        <v>1.4000000000000057</v>
      </c>
      <c r="AA3943">
        <v>46.3</v>
      </c>
      <c r="AB3943">
        <v>53.7</v>
      </c>
      <c r="AC3943" s="3">
        <f t="shared" si="369"/>
        <v>-7.4000000000000048</v>
      </c>
      <c r="AD3943" s="3">
        <f t="shared" si="370"/>
        <v>2</v>
      </c>
      <c r="AE3943" s="3" t="s">
        <v>30460</v>
      </c>
      <c r="AF3943" t="b">
        <v>0</v>
      </c>
      <c r="AG3943" s="1">
        <v>44615.376076388886</v>
      </c>
    </row>
    <row r="3944" spans="1:33" x14ac:dyDescent="0.2">
      <c r="A3944" t="s">
        <v>11676</v>
      </c>
      <c r="B3944">
        <v>5770</v>
      </c>
      <c r="C3944" s="3" t="s">
        <v>11677</v>
      </c>
      <c r="D3944" t="s">
        <v>11678</v>
      </c>
      <c r="E3944" t="s">
        <v>30137</v>
      </c>
      <c r="F3944" s="9" t="str">
        <f>_xlfn.XLOOKUP(E3944,'Raw Data - Area Code'!A:A,'Raw Data - Area Code'!B:B,"",FALSE)</f>
        <v>Cambridge</v>
      </c>
      <c r="G3944" s="9">
        <v>4384007</v>
      </c>
      <c r="H3944" s="8">
        <v>80100</v>
      </c>
      <c r="I3944" s="20" t="s">
        <v>30298</v>
      </c>
      <c r="J3944" s="8" t="str">
        <f>_xlfn.XLOOKUP(TRIM(I3944),'Raw Data - SIC Code'!A:A,'Raw Data - SIC Code'!C:C,"",FALSE)</f>
        <v>Admin Services</v>
      </c>
      <c r="K3944">
        <v>-6.7</v>
      </c>
      <c r="L3944" s="3">
        <v>-9.8000000000000007</v>
      </c>
      <c r="M3944">
        <v>34.700000000000003</v>
      </c>
      <c r="N3944">
        <v>0</v>
      </c>
      <c r="O3944">
        <v>18.8</v>
      </c>
      <c r="P3944">
        <v>36.6</v>
      </c>
      <c r="Q3944" s="27">
        <f t="shared" si="371"/>
        <v>-32.129963898916962</v>
      </c>
      <c r="R3944">
        <v>93</v>
      </c>
      <c r="S3944">
        <v>7</v>
      </c>
      <c r="T3944" s="3">
        <f t="shared" si="366"/>
        <v>86</v>
      </c>
      <c r="U3944">
        <v>95</v>
      </c>
      <c r="V3944">
        <v>5</v>
      </c>
      <c r="W3944" s="3">
        <f t="shared" si="367"/>
        <v>90</v>
      </c>
      <c r="X3944">
        <v>91</v>
      </c>
      <c r="Y3944">
        <v>9</v>
      </c>
      <c r="Z3944" s="3">
        <f t="shared" si="368"/>
        <v>82</v>
      </c>
      <c r="AA3944">
        <v>81</v>
      </c>
      <c r="AB3944">
        <v>19</v>
      </c>
      <c r="AC3944" s="3">
        <f t="shared" si="369"/>
        <v>62</v>
      </c>
      <c r="AD3944" s="3">
        <f t="shared" si="370"/>
        <v>4</v>
      </c>
      <c r="AE3944" s="3" t="s">
        <v>30460</v>
      </c>
      <c r="AF3944" t="b">
        <v>0</v>
      </c>
      <c r="AG3944" s="1">
        <v>44655.680127314816</v>
      </c>
    </row>
    <row r="3945" spans="1:33" x14ac:dyDescent="0.2">
      <c r="A3945" t="s">
        <v>11679</v>
      </c>
      <c r="B3945">
        <v>16582</v>
      </c>
      <c r="C3945" s="3" t="s">
        <v>11680</v>
      </c>
      <c r="D3945" t="s">
        <v>11681</v>
      </c>
      <c r="E3945" t="s">
        <v>30145</v>
      </c>
      <c r="F3945" s="9" t="str">
        <f>_xlfn.XLOOKUP(E3945,'Raw Data - Area Code'!A:A,'Raw Data - Area Code'!B:B,"",FALSE)</f>
        <v>East Central London</v>
      </c>
      <c r="G3945" s="9" t="s">
        <v>11682</v>
      </c>
      <c r="H3945" s="8"/>
      <c r="I3945" s="20">
        <v>61</v>
      </c>
      <c r="J3945" s="8" t="str">
        <f>_xlfn.XLOOKUP(TRIM(I3945),'Raw Data - SIC Code'!A:A,'Raw Data - SIC Code'!C:C,"",FALSE)</f>
        <v>Info &amp; Comms</v>
      </c>
      <c r="K3945">
        <v>23.1</v>
      </c>
      <c r="L3945" s="3">
        <v>16.7</v>
      </c>
      <c r="M3945">
        <v>76</v>
      </c>
      <c r="N3945">
        <v>36.700000000000003</v>
      </c>
      <c r="O3945">
        <v>40</v>
      </c>
      <c r="P3945">
        <v>44</v>
      </c>
      <c r="Q3945" s="27">
        <f t="shared" si="371"/>
        <v>-4.7619047619047619</v>
      </c>
      <c r="R3945">
        <v>26</v>
      </c>
      <c r="S3945">
        <v>74</v>
      </c>
      <c r="T3945" s="3">
        <f t="shared" si="366"/>
        <v>-48</v>
      </c>
      <c r="U3945">
        <v>44</v>
      </c>
      <c r="V3945">
        <v>56</v>
      </c>
      <c r="W3945" s="3">
        <f t="shared" si="367"/>
        <v>-12</v>
      </c>
      <c r="X3945">
        <v>59</v>
      </c>
      <c r="Y3945">
        <v>41</v>
      </c>
      <c r="Z3945" s="3">
        <f t="shared" si="368"/>
        <v>18</v>
      </c>
      <c r="AA3945">
        <v>63</v>
      </c>
      <c r="AB3945">
        <v>37</v>
      </c>
      <c r="AC3945" s="3">
        <f t="shared" si="369"/>
        <v>26</v>
      </c>
      <c r="AD3945" s="3">
        <f t="shared" si="370"/>
        <v>3</v>
      </c>
      <c r="AE3945" s="3" t="s">
        <v>30460</v>
      </c>
      <c r="AF3945" t="b">
        <v>0</v>
      </c>
      <c r="AG3945" s="1">
        <v>44656.39203703704</v>
      </c>
    </row>
    <row r="3946" spans="1:33" x14ac:dyDescent="0.2">
      <c r="A3946" t="s">
        <v>11683</v>
      </c>
      <c r="B3946">
        <v>20540</v>
      </c>
      <c r="C3946" s="3" t="s">
        <v>11684</v>
      </c>
      <c r="D3946" t="s">
        <v>11685</v>
      </c>
      <c r="E3946" t="s">
        <v>30160</v>
      </c>
      <c r="F3946" s="9" t="str">
        <f>_xlfn.XLOOKUP(E3946,'Raw Data - Area Code'!A:A,'Raw Data - Area Code'!B:B,"",FALSE)</f>
        <v>Ipswich</v>
      </c>
      <c r="G3946" s="9" t="s">
        <v>11686</v>
      </c>
      <c r="H3946" s="8"/>
      <c r="I3946" s="20">
        <v>42</v>
      </c>
      <c r="J3946" s="8" t="str">
        <f>_xlfn.XLOOKUP(TRIM(I3946),'Raw Data - SIC Code'!A:A,'Raw Data - SIC Code'!C:C,"",FALSE)</f>
        <v>Construction</v>
      </c>
      <c r="K3946">
        <v>30</v>
      </c>
      <c r="L3946" s="3">
        <v>33</v>
      </c>
      <c r="M3946">
        <v>64</v>
      </c>
      <c r="N3946">
        <v>77</v>
      </c>
      <c r="O3946">
        <v>33</v>
      </c>
      <c r="P3946">
        <v>19</v>
      </c>
      <c r="Q3946" s="27">
        <f t="shared" si="371"/>
        <v>26.923076923076923</v>
      </c>
      <c r="R3946">
        <v>32</v>
      </c>
      <c r="S3946">
        <v>68</v>
      </c>
      <c r="T3946" s="3">
        <f t="shared" si="366"/>
        <v>-36</v>
      </c>
      <c r="U3946">
        <v>39</v>
      </c>
      <c r="V3946">
        <v>61</v>
      </c>
      <c r="W3946" s="3">
        <f t="shared" si="367"/>
        <v>-22</v>
      </c>
      <c r="X3946">
        <v>69</v>
      </c>
      <c r="Y3946">
        <v>31</v>
      </c>
      <c r="Z3946" s="3">
        <f t="shared" si="368"/>
        <v>38</v>
      </c>
      <c r="AA3946">
        <v>85</v>
      </c>
      <c r="AB3946">
        <v>15</v>
      </c>
      <c r="AC3946" s="3">
        <f t="shared" si="369"/>
        <v>70</v>
      </c>
      <c r="AD3946" s="3">
        <f t="shared" si="370"/>
        <v>4</v>
      </c>
      <c r="AE3946" s="3" t="s">
        <v>30461</v>
      </c>
      <c r="AF3946" t="b">
        <v>0</v>
      </c>
      <c r="AG3946" s="1">
        <v>44648.553796296299</v>
      </c>
    </row>
    <row r="3947" spans="1:33" x14ac:dyDescent="0.2">
      <c r="A3947" t="s">
        <v>11687</v>
      </c>
      <c r="B3947">
        <v>18574</v>
      </c>
      <c r="C3947" s="3" t="s">
        <v>11688</v>
      </c>
      <c r="D3947" t="s">
        <v>11685</v>
      </c>
      <c r="E3947" t="s">
        <v>30160</v>
      </c>
      <c r="F3947" s="9" t="str">
        <f>_xlfn.XLOOKUP(E3947,'Raw Data - Area Code'!A:A,'Raw Data - Area Code'!B:B,"",FALSE)</f>
        <v>Ipswich</v>
      </c>
      <c r="G3947" s="9">
        <v>6271552</v>
      </c>
      <c r="H3947" s="8">
        <v>43999</v>
      </c>
      <c r="I3947" s="20" t="s">
        <v>30261</v>
      </c>
      <c r="J3947" s="8" t="str">
        <f>_xlfn.XLOOKUP(TRIM(I3947),'Raw Data - SIC Code'!A:A,'Raw Data - SIC Code'!C:C,"",FALSE)</f>
        <v>Construction</v>
      </c>
      <c r="K3947">
        <v>35</v>
      </c>
      <c r="L3947" s="3">
        <v>33</v>
      </c>
      <c r="M3947">
        <v>86</v>
      </c>
      <c r="N3947">
        <v>78</v>
      </c>
      <c r="O3947">
        <v>98</v>
      </c>
      <c r="P3947">
        <v>50</v>
      </c>
      <c r="Q3947" s="27">
        <f t="shared" si="371"/>
        <v>32.432432432432435</v>
      </c>
      <c r="R3947">
        <v>98</v>
      </c>
      <c r="S3947">
        <v>2</v>
      </c>
      <c r="T3947" s="3">
        <f t="shared" si="366"/>
        <v>96</v>
      </c>
      <c r="U3947">
        <v>100</v>
      </c>
      <c r="V3947">
        <v>0</v>
      </c>
      <c r="W3947" s="3">
        <f t="shared" si="367"/>
        <v>100</v>
      </c>
      <c r="X3947">
        <v>100</v>
      </c>
      <c r="Y3947">
        <v>0</v>
      </c>
      <c r="Z3947" s="3">
        <f t="shared" si="368"/>
        <v>100</v>
      </c>
      <c r="AA3947">
        <v>100</v>
      </c>
      <c r="AB3947">
        <v>0</v>
      </c>
      <c r="AC3947" s="3">
        <f t="shared" si="369"/>
        <v>100</v>
      </c>
      <c r="AD3947" s="3">
        <f t="shared" si="370"/>
        <v>6</v>
      </c>
      <c r="AE3947" s="3" t="s">
        <v>30460</v>
      </c>
      <c r="AF3947" t="b">
        <v>0</v>
      </c>
      <c r="AG3947" s="1">
        <v>44648.556886574072</v>
      </c>
    </row>
    <row r="3948" spans="1:33" x14ac:dyDescent="0.2">
      <c r="A3948" t="s">
        <v>11689</v>
      </c>
      <c r="B3948">
        <v>5776</v>
      </c>
      <c r="C3948" s="3" t="s">
        <v>208</v>
      </c>
      <c r="D3948" t="s">
        <v>209</v>
      </c>
      <c r="E3948" t="s">
        <v>30146</v>
      </c>
      <c r="F3948" s="9" t="str">
        <f>_xlfn.XLOOKUP(E3948,'Raw Data - Area Code'!A:A,'Raw Data - Area Code'!B:B,"",FALSE)</f>
        <v>Nottingham</v>
      </c>
      <c r="G3948" s="9">
        <v>4014602</v>
      </c>
      <c r="H3948" s="8">
        <v>87300</v>
      </c>
      <c r="I3948" s="20" t="s">
        <v>30275</v>
      </c>
      <c r="J3948" s="8" t="str">
        <f>_xlfn.XLOOKUP(TRIM(I3948),'Raw Data - SIC Code'!A:A,'Raw Data - SIC Code'!C:C,"",FALSE)</f>
        <v>Healthcare</v>
      </c>
      <c r="K3948">
        <v>0.6</v>
      </c>
      <c r="L3948" s="3">
        <v>-0.5</v>
      </c>
      <c r="O3948">
        <v>0</v>
      </c>
      <c r="P3948">
        <v>0</v>
      </c>
      <c r="Q3948" s="27">
        <v>0</v>
      </c>
      <c r="R3948">
        <v>22</v>
      </c>
      <c r="S3948">
        <v>78</v>
      </c>
      <c r="T3948" s="3">
        <f t="shared" si="366"/>
        <v>-56.000000000000007</v>
      </c>
      <c r="U3948">
        <v>19</v>
      </c>
      <c r="V3948">
        <v>81</v>
      </c>
      <c r="W3948" s="3">
        <f t="shared" si="367"/>
        <v>-62</v>
      </c>
      <c r="X3948">
        <v>16</v>
      </c>
      <c r="Y3948">
        <v>84</v>
      </c>
      <c r="Z3948" s="3">
        <f t="shared" si="368"/>
        <v>-68</v>
      </c>
      <c r="AA3948">
        <v>14</v>
      </c>
      <c r="AB3948">
        <v>86</v>
      </c>
      <c r="AC3948" s="3">
        <f t="shared" si="369"/>
        <v>-72</v>
      </c>
      <c r="AD3948" s="3">
        <f t="shared" si="370"/>
        <v>0</v>
      </c>
      <c r="AE3948" s="3" t="s">
        <v>30462</v>
      </c>
      <c r="AF3948" t="b">
        <v>0</v>
      </c>
      <c r="AG3948" s="1">
        <v>44652.392962962964</v>
      </c>
    </row>
    <row r="3949" spans="1:33" x14ac:dyDescent="0.2">
      <c r="A3949" t="s">
        <v>11690</v>
      </c>
      <c r="B3949">
        <v>5777</v>
      </c>
      <c r="C3949" s="3" t="s">
        <v>11691</v>
      </c>
      <c r="D3949" t="s">
        <v>11692</v>
      </c>
      <c r="E3949" t="s">
        <v>30140</v>
      </c>
      <c r="F3949" s="9" t="str">
        <f>_xlfn.XLOOKUP(E3949,'Raw Data - Area Code'!A:A,'Raw Data - Area Code'!B:B,"",FALSE)</f>
        <v>Doncaster</v>
      </c>
      <c r="G3949" s="9">
        <v>4139456</v>
      </c>
      <c r="H3949" s="8">
        <v>23110</v>
      </c>
      <c r="I3949" s="20" t="s">
        <v>30277</v>
      </c>
      <c r="J3949" s="8" t="str">
        <f>_xlfn.XLOOKUP(TRIM(I3949),'Raw Data - SIC Code'!A:A,'Raw Data - SIC Code'!C:C,"",FALSE)</f>
        <v>Manufacturing</v>
      </c>
      <c r="K3949">
        <v>1.6</v>
      </c>
      <c r="L3949" s="3">
        <v>-10.4</v>
      </c>
      <c r="M3949">
        <v>8.6999999999999993</v>
      </c>
      <c r="N3949">
        <v>30</v>
      </c>
      <c r="O3949">
        <v>59</v>
      </c>
      <c r="P3949">
        <v>100</v>
      </c>
      <c r="Q3949" s="27">
        <f t="shared" si="371"/>
        <v>-25.786163522012579</v>
      </c>
      <c r="R3949">
        <v>96.4</v>
      </c>
      <c r="S3949">
        <v>3.6</v>
      </c>
      <c r="T3949" s="3">
        <f t="shared" si="366"/>
        <v>92.800000000000011</v>
      </c>
      <c r="U3949">
        <v>96.4</v>
      </c>
      <c r="V3949">
        <v>3.6</v>
      </c>
      <c r="W3949" s="3">
        <f t="shared" si="367"/>
        <v>92.800000000000011</v>
      </c>
      <c r="X3949">
        <v>96.4</v>
      </c>
      <c r="Y3949">
        <v>3.6</v>
      </c>
      <c r="Z3949" s="3">
        <f t="shared" si="368"/>
        <v>92.800000000000011</v>
      </c>
      <c r="AA3949">
        <v>96.4</v>
      </c>
      <c r="AB3949">
        <v>3.6</v>
      </c>
      <c r="AC3949" s="3">
        <f t="shared" si="369"/>
        <v>92.800000000000011</v>
      </c>
      <c r="AD3949" s="3">
        <f t="shared" si="370"/>
        <v>4</v>
      </c>
      <c r="AE3949" s="3" t="s">
        <v>30575</v>
      </c>
      <c r="AF3949" t="b">
        <v>0</v>
      </c>
      <c r="AG3949" s="1">
        <v>44649.671712962961</v>
      </c>
    </row>
    <row r="3950" spans="1:33" x14ac:dyDescent="0.2">
      <c r="A3950" t="s">
        <v>11693</v>
      </c>
      <c r="B3950">
        <v>5779</v>
      </c>
      <c r="C3950" s="3" t="s">
        <v>11694</v>
      </c>
      <c r="D3950" t="s">
        <v>11695</v>
      </c>
      <c r="E3950" t="s">
        <v>30231</v>
      </c>
      <c r="F3950" s="9" t="str">
        <f>_xlfn.XLOOKUP(E3950,'Raw Data - Area Code'!A:A,'Raw Data - Area Code'!B:B,"",FALSE)</f>
        <v>North London</v>
      </c>
      <c r="G3950" s="9">
        <v>908396</v>
      </c>
      <c r="H3950" s="8">
        <v>58130</v>
      </c>
      <c r="I3950" s="20" t="s">
        <v>30290</v>
      </c>
      <c r="J3950" s="8" t="str">
        <f>_xlfn.XLOOKUP(TRIM(I3950),'Raw Data - SIC Code'!A:A,'Raw Data - SIC Code'!C:C,"",FALSE)</f>
        <v>Info &amp; Comms</v>
      </c>
      <c r="K3950">
        <v>6.5</v>
      </c>
      <c r="L3950" s="3">
        <v>5.3</v>
      </c>
      <c r="M3950">
        <v>33.5</v>
      </c>
      <c r="N3950">
        <v>25.3</v>
      </c>
      <c r="O3950">
        <v>5.2</v>
      </c>
      <c r="P3950">
        <v>8</v>
      </c>
      <c r="Q3950" s="27">
        <f t="shared" si="371"/>
        <v>-21.212121212121211</v>
      </c>
      <c r="R3950">
        <v>42</v>
      </c>
      <c r="S3950">
        <v>58</v>
      </c>
      <c r="T3950" s="3">
        <f t="shared" si="366"/>
        <v>-16</v>
      </c>
      <c r="U3950">
        <v>51</v>
      </c>
      <c r="V3950">
        <v>49</v>
      </c>
      <c r="W3950" s="3">
        <f t="shared" si="367"/>
        <v>2</v>
      </c>
      <c r="X3950">
        <v>55</v>
      </c>
      <c r="Y3950">
        <v>45</v>
      </c>
      <c r="Z3950" s="3">
        <f t="shared" si="368"/>
        <v>10</v>
      </c>
      <c r="AA3950">
        <v>60</v>
      </c>
      <c r="AB3950">
        <v>40</v>
      </c>
      <c r="AC3950" s="3">
        <f t="shared" si="369"/>
        <v>20</v>
      </c>
      <c r="AD3950" s="3">
        <f t="shared" si="370"/>
        <v>4</v>
      </c>
      <c r="AE3950" s="3" t="s">
        <v>30462</v>
      </c>
      <c r="AF3950" t="b">
        <v>0</v>
      </c>
      <c r="AG3950" s="1">
        <v>44454.736863425926</v>
      </c>
    </row>
    <row r="3951" spans="1:33" x14ac:dyDescent="0.2">
      <c r="A3951" t="s">
        <v>11696</v>
      </c>
      <c r="B3951">
        <v>5781</v>
      </c>
      <c r="C3951" s="3" t="s">
        <v>11697</v>
      </c>
      <c r="D3951" t="s">
        <v>11080</v>
      </c>
      <c r="E3951" t="s">
        <v>30196</v>
      </c>
      <c r="F3951" s="9" t="str">
        <f>_xlfn.XLOOKUP(E3951,'Raw Data - Area Code'!A:A,'Raw Data - Area Code'!B:B,"",FALSE)</f>
        <v>Ilford</v>
      </c>
      <c r="G3951" s="9">
        <v>4670432</v>
      </c>
      <c r="H3951" s="8">
        <v>84240</v>
      </c>
      <c r="I3951" s="20" t="s">
        <v>30276</v>
      </c>
      <c r="J3951" s="8" t="str">
        <f>_xlfn.XLOOKUP(TRIM(I3951),'Raw Data - SIC Code'!A:A,'Raw Data - SIC Code'!C:C,"",FALSE)</f>
        <v>Public Admin</v>
      </c>
      <c r="K3951">
        <v>-18</v>
      </c>
      <c r="L3951" s="3">
        <v>-13</v>
      </c>
      <c r="M3951">
        <v>-2</v>
      </c>
      <c r="N3951">
        <v>20</v>
      </c>
      <c r="O3951">
        <v>45</v>
      </c>
      <c r="P3951">
        <v>45</v>
      </c>
      <c r="Q3951" s="27">
        <f t="shared" si="371"/>
        <v>0</v>
      </c>
      <c r="R3951">
        <v>91</v>
      </c>
      <c r="S3951">
        <v>9</v>
      </c>
      <c r="T3951" s="3">
        <f t="shared" si="366"/>
        <v>82</v>
      </c>
      <c r="U3951">
        <v>84</v>
      </c>
      <c r="V3951">
        <v>16</v>
      </c>
      <c r="W3951" s="3">
        <f t="shared" si="367"/>
        <v>68</v>
      </c>
      <c r="X3951">
        <v>84</v>
      </c>
      <c r="Y3951">
        <v>16</v>
      </c>
      <c r="Z3951" s="3">
        <f t="shared" si="368"/>
        <v>68</v>
      </c>
      <c r="AA3951">
        <v>65</v>
      </c>
      <c r="AB3951">
        <v>35</v>
      </c>
      <c r="AC3951" s="3">
        <f t="shared" si="369"/>
        <v>30</v>
      </c>
      <c r="AD3951" s="3">
        <f t="shared" si="370"/>
        <v>4</v>
      </c>
      <c r="AE3951" s="3" t="s">
        <v>30461</v>
      </c>
      <c r="AF3951" t="b">
        <v>0</v>
      </c>
      <c r="AG3951" s="1">
        <v>44649.6252662037</v>
      </c>
    </row>
    <row r="3952" spans="1:33" ht="34" x14ac:dyDescent="0.2">
      <c r="A3952" t="s">
        <v>11698</v>
      </c>
      <c r="B3952">
        <v>78</v>
      </c>
      <c r="C3952" s="3" t="s">
        <v>2296</v>
      </c>
      <c r="D3952" t="s">
        <v>2297</v>
      </c>
      <c r="E3952" t="s">
        <v>30129</v>
      </c>
      <c r="F3952" s="9" t="str">
        <f>_xlfn.XLOOKUP(E3952,'Raw Data - Area Code'!A:A,'Raw Data - Area Code'!B:B,"",FALSE)</f>
        <v>Redhill</v>
      </c>
      <c r="G3952" s="9">
        <v>710688</v>
      </c>
      <c r="H3952" s="18" t="s">
        <v>3500</v>
      </c>
      <c r="I3952" s="20" t="s">
        <v>30234</v>
      </c>
      <c r="J3952" s="8" t="str">
        <f>_xlfn.XLOOKUP(TRIM(I3952),'Raw Data - SIC Code'!A:A,'Raw Data - SIC Code'!C:C,"",FALSE)</f>
        <v>Trade</v>
      </c>
      <c r="K3952">
        <v>2</v>
      </c>
      <c r="L3952" s="3">
        <v>1.7</v>
      </c>
      <c r="M3952">
        <v>-28.7</v>
      </c>
      <c r="N3952">
        <v>16.8</v>
      </c>
      <c r="O3952">
        <v>98</v>
      </c>
      <c r="P3952">
        <v>98</v>
      </c>
      <c r="Q3952" s="27">
        <f t="shared" si="371"/>
        <v>0</v>
      </c>
      <c r="R3952">
        <v>38.1</v>
      </c>
      <c r="S3952">
        <v>61.9</v>
      </c>
      <c r="T3952" s="3">
        <f t="shared" si="366"/>
        <v>-23.799999999999997</v>
      </c>
      <c r="U3952">
        <v>31.3</v>
      </c>
      <c r="V3952">
        <v>68.7</v>
      </c>
      <c r="W3952" s="3">
        <f t="shared" si="367"/>
        <v>-37.400000000000006</v>
      </c>
      <c r="X3952">
        <v>40.200000000000003</v>
      </c>
      <c r="Y3952">
        <v>59.8</v>
      </c>
      <c r="Z3952" s="3">
        <f t="shared" si="368"/>
        <v>-19.599999999999994</v>
      </c>
      <c r="AA3952">
        <v>38.9</v>
      </c>
      <c r="AB3952">
        <v>61.1</v>
      </c>
      <c r="AC3952" s="3">
        <f t="shared" si="369"/>
        <v>-22.200000000000003</v>
      </c>
      <c r="AD3952" s="3">
        <f t="shared" si="370"/>
        <v>1</v>
      </c>
      <c r="AE3952" s="3" t="s">
        <v>30460</v>
      </c>
      <c r="AF3952" t="b">
        <v>0</v>
      </c>
      <c r="AG3952" s="1">
        <v>44603.432592592595</v>
      </c>
    </row>
    <row r="3953" spans="1:33" ht="68" x14ac:dyDescent="0.2">
      <c r="A3953" t="s">
        <v>11699</v>
      </c>
      <c r="B3953">
        <v>5783</v>
      </c>
      <c r="C3953" s="3" t="s">
        <v>11700</v>
      </c>
      <c r="D3953" t="s">
        <v>11701</v>
      </c>
      <c r="E3953" t="s">
        <v>30226</v>
      </c>
      <c r="F3953" s="9" t="str">
        <f>_xlfn.XLOOKUP(E3953,'Raw Data - Area Code'!A:A,'Raw Data - Area Code'!B:B,"",FALSE)</f>
        <v>Birmingham</v>
      </c>
      <c r="G3953" s="9">
        <v>585041</v>
      </c>
      <c r="H3953" s="18" t="s">
        <v>4661</v>
      </c>
      <c r="I3953" s="20" t="s">
        <v>30280</v>
      </c>
      <c r="J3953" s="8" t="str">
        <f>_xlfn.XLOOKUP(TRIM(I3953),'Raw Data - SIC Code'!A:A,'Raw Data - SIC Code'!C:C,"",FALSE)</f>
        <v>Trade</v>
      </c>
      <c r="K3953">
        <v>24.4</v>
      </c>
      <c r="L3953" s="3">
        <v>21.5</v>
      </c>
      <c r="M3953">
        <v>71.599999999999994</v>
      </c>
      <c r="N3953">
        <v>-112.3</v>
      </c>
      <c r="O3953">
        <v>41.1</v>
      </c>
      <c r="P3953">
        <v>25.6</v>
      </c>
      <c r="Q3953" s="27">
        <f t="shared" si="371"/>
        <v>23.238380809595203</v>
      </c>
      <c r="R3953">
        <v>74.599999999999994</v>
      </c>
      <c r="S3953">
        <v>25.4</v>
      </c>
      <c r="T3953" s="3">
        <f t="shared" si="366"/>
        <v>49.199999999999996</v>
      </c>
      <c r="U3953">
        <v>81.400000000000006</v>
      </c>
      <c r="V3953">
        <v>18.600000000000001</v>
      </c>
      <c r="W3953" s="3">
        <f t="shared" si="367"/>
        <v>62.8</v>
      </c>
      <c r="X3953">
        <v>91.5</v>
      </c>
      <c r="Y3953">
        <v>8.5</v>
      </c>
      <c r="Z3953" s="3">
        <f t="shared" si="368"/>
        <v>83</v>
      </c>
      <c r="AA3953">
        <v>86</v>
      </c>
      <c r="AB3953">
        <v>14</v>
      </c>
      <c r="AC3953" s="3">
        <f t="shared" si="369"/>
        <v>72</v>
      </c>
      <c r="AD3953" s="3">
        <f t="shared" si="370"/>
        <v>6</v>
      </c>
      <c r="AE3953" s="3" t="s">
        <v>30575</v>
      </c>
      <c r="AF3953" t="b">
        <v>0</v>
      </c>
      <c r="AG3953" s="1">
        <v>44614.584988425922</v>
      </c>
    </row>
    <row r="3954" spans="1:33" x14ac:dyDescent="0.2">
      <c r="A3954" t="s">
        <v>11702</v>
      </c>
      <c r="B3954">
        <v>5784</v>
      </c>
      <c r="C3954" s="3" t="s">
        <v>11703</v>
      </c>
      <c r="D3954" t="s">
        <v>11704</v>
      </c>
      <c r="E3954" t="s">
        <v>30123</v>
      </c>
      <c r="F3954" s="9" t="str">
        <f>_xlfn.XLOOKUP(E3954,'Raw Data - Area Code'!A:A,'Raw Data - Area Code'!B:B,"",FALSE)</f>
        <v>Reading</v>
      </c>
      <c r="G3954" s="9">
        <v>291646</v>
      </c>
      <c r="H3954" s="8">
        <v>96090</v>
      </c>
      <c r="I3954" s="20" t="s">
        <v>30270</v>
      </c>
      <c r="J3954" s="8" t="str">
        <f>_xlfn.XLOOKUP(TRIM(I3954),'Raw Data - SIC Code'!A:A,'Raw Data - SIC Code'!C:C,"",FALSE)</f>
        <v>General Services</v>
      </c>
      <c r="K3954">
        <v>13.7</v>
      </c>
      <c r="L3954" s="3">
        <v>11.2</v>
      </c>
      <c r="O3954">
        <v>0</v>
      </c>
      <c r="P3954">
        <v>0</v>
      </c>
      <c r="Q3954" s="27">
        <v>0</v>
      </c>
      <c r="R3954">
        <v>13.7</v>
      </c>
      <c r="S3954">
        <v>86.3</v>
      </c>
      <c r="T3954" s="3">
        <f t="shared" si="366"/>
        <v>-72.599999999999994</v>
      </c>
      <c r="U3954">
        <v>15.1</v>
      </c>
      <c r="V3954">
        <v>84.9</v>
      </c>
      <c r="W3954" s="3">
        <f t="shared" si="367"/>
        <v>-69.800000000000011</v>
      </c>
      <c r="X3954">
        <v>18.8</v>
      </c>
      <c r="Y3954">
        <v>81.2</v>
      </c>
      <c r="Z3954" s="3">
        <f t="shared" si="368"/>
        <v>-62.400000000000013</v>
      </c>
      <c r="AA3954">
        <v>29.4</v>
      </c>
      <c r="AB3954">
        <v>70.599999999999994</v>
      </c>
      <c r="AC3954" s="3">
        <f t="shared" si="369"/>
        <v>-41.199999999999996</v>
      </c>
      <c r="AD3954" s="3">
        <f t="shared" si="370"/>
        <v>1</v>
      </c>
      <c r="AE3954" s="3" t="s">
        <v>30462</v>
      </c>
      <c r="AF3954" t="b">
        <v>0</v>
      </c>
      <c r="AG3954" s="1">
        <v>44655.620497685188</v>
      </c>
    </row>
    <row r="3955" spans="1:33" x14ac:dyDescent="0.2">
      <c r="A3955" t="s">
        <v>11705</v>
      </c>
      <c r="B3955">
        <v>5786</v>
      </c>
      <c r="C3955" s="3" t="s">
        <v>11706</v>
      </c>
      <c r="D3955" t="s">
        <v>11707</v>
      </c>
      <c r="E3955" t="s">
        <v>30144</v>
      </c>
      <c r="F3955" s="9" t="str">
        <f>_xlfn.XLOOKUP(E3955,'Raw Data - Area Code'!A:A,'Raw Data - Area Code'!B:B,"",FALSE)</f>
        <v>Brighton</v>
      </c>
      <c r="G3955" s="9">
        <v>3021390</v>
      </c>
      <c r="H3955" s="8">
        <v>87100</v>
      </c>
      <c r="I3955" s="20" t="s">
        <v>30275</v>
      </c>
      <c r="J3955" s="8" t="str">
        <f>_xlfn.XLOOKUP(TRIM(I3955),'Raw Data - SIC Code'!A:A,'Raw Data - SIC Code'!C:C,"",FALSE)</f>
        <v>Healthcare</v>
      </c>
      <c r="K3955">
        <v>17</v>
      </c>
      <c r="L3955" s="3">
        <v>1.7</v>
      </c>
      <c r="M3955">
        <v>100</v>
      </c>
      <c r="N3955">
        <v>100</v>
      </c>
      <c r="O3955">
        <v>1.1000000000000001</v>
      </c>
      <c r="P3955">
        <v>0</v>
      </c>
      <c r="Q3955" s="27">
        <f t="shared" si="371"/>
        <v>100</v>
      </c>
      <c r="R3955">
        <v>14</v>
      </c>
      <c r="S3955">
        <v>86</v>
      </c>
      <c r="T3955" s="3">
        <f t="shared" si="366"/>
        <v>-72</v>
      </c>
      <c r="U3955">
        <v>17</v>
      </c>
      <c r="V3955">
        <v>83</v>
      </c>
      <c r="W3955" s="3">
        <f t="shared" si="367"/>
        <v>-66</v>
      </c>
      <c r="X3955">
        <v>9</v>
      </c>
      <c r="Y3955">
        <v>91</v>
      </c>
      <c r="Z3955" s="3">
        <f t="shared" si="368"/>
        <v>-82</v>
      </c>
      <c r="AA3955">
        <v>24</v>
      </c>
      <c r="AB3955">
        <v>76</v>
      </c>
      <c r="AC3955" s="3">
        <f t="shared" si="369"/>
        <v>-52</v>
      </c>
      <c r="AD3955" s="3">
        <f t="shared" si="370"/>
        <v>2</v>
      </c>
      <c r="AE3955" s="3" t="s">
        <v>30461</v>
      </c>
      <c r="AF3955" t="b">
        <v>0</v>
      </c>
      <c r="AG3955" s="1">
        <v>44641.512013888889</v>
      </c>
    </row>
    <row r="3956" spans="1:33" x14ac:dyDescent="0.2">
      <c r="A3956" t="s">
        <v>11708</v>
      </c>
      <c r="B3956">
        <v>5788</v>
      </c>
      <c r="C3956" s="3" t="s">
        <v>11709</v>
      </c>
      <c r="D3956" t="s">
        <v>11710</v>
      </c>
      <c r="E3956" t="s">
        <v>30113</v>
      </c>
      <c r="F3956" s="9" t="str">
        <f>_xlfn.XLOOKUP(E3956,'Raw Data - Area Code'!A:A,'Raw Data - Area Code'!B:B,"",FALSE)</f>
        <v>Guildford</v>
      </c>
      <c r="G3956" s="9"/>
      <c r="H3956" s="8">
        <v>1</v>
      </c>
      <c r="I3956" s="20">
        <v>84</v>
      </c>
      <c r="J3956" s="8" t="str">
        <f>_xlfn.XLOOKUP(TRIM(I3956),'Raw Data - SIC Code'!A:A,'Raw Data - SIC Code'!C:C,"",FALSE)</f>
        <v>Public Admin</v>
      </c>
      <c r="K3956">
        <v>-8</v>
      </c>
      <c r="L3956" s="3">
        <v>-13</v>
      </c>
      <c r="O3956">
        <v>0</v>
      </c>
      <c r="P3956">
        <v>0</v>
      </c>
      <c r="Q3956" s="27">
        <v>0</v>
      </c>
      <c r="R3956">
        <v>75</v>
      </c>
      <c r="S3956">
        <v>25</v>
      </c>
      <c r="T3956" s="3">
        <f t="shared" si="366"/>
        <v>50</v>
      </c>
      <c r="U3956">
        <v>51</v>
      </c>
      <c r="V3956">
        <v>49</v>
      </c>
      <c r="W3956" s="3">
        <f t="shared" si="367"/>
        <v>2</v>
      </c>
      <c r="X3956">
        <v>45</v>
      </c>
      <c r="Y3956">
        <v>55</v>
      </c>
      <c r="Z3956" s="3">
        <f t="shared" si="368"/>
        <v>-10</v>
      </c>
      <c r="AA3956">
        <v>55</v>
      </c>
      <c r="AB3956">
        <v>45</v>
      </c>
      <c r="AC3956" s="3">
        <f t="shared" si="369"/>
        <v>10</v>
      </c>
      <c r="AD3956" s="3">
        <f t="shared" si="370"/>
        <v>3</v>
      </c>
      <c r="AE3956" s="3" t="s">
        <v>30461</v>
      </c>
      <c r="AF3956" t="b">
        <v>0</v>
      </c>
      <c r="AG3956" s="1">
        <v>44645.411192129628</v>
      </c>
    </row>
    <row r="3957" spans="1:33" ht="34" x14ac:dyDescent="0.2">
      <c r="A3957" t="s">
        <v>11711</v>
      </c>
      <c r="B3957">
        <v>5790</v>
      </c>
      <c r="C3957" s="3" t="s">
        <v>11712</v>
      </c>
      <c r="D3957" t="s">
        <v>11713</v>
      </c>
      <c r="E3957" t="s">
        <v>30113</v>
      </c>
      <c r="F3957" s="9" t="str">
        <f>_xlfn.XLOOKUP(E3957,'Raw Data - Area Code'!A:A,'Raw Data - Area Code'!B:B,"",FALSE)</f>
        <v>Guildford</v>
      </c>
      <c r="G3957" s="9">
        <v>7649091</v>
      </c>
      <c r="H3957" s="18" t="s">
        <v>34</v>
      </c>
      <c r="I3957" s="20" t="s">
        <v>30235</v>
      </c>
      <c r="J3957" s="8" t="str">
        <f>_xlfn.XLOOKUP(TRIM(I3957),'Raw Data - SIC Code'!A:A,'Raw Data - SIC Code'!C:C,"",FALSE)</f>
        <v>Education</v>
      </c>
      <c r="K3957">
        <v>21.3</v>
      </c>
      <c r="L3957" s="3">
        <v>32</v>
      </c>
      <c r="O3957">
        <v>0</v>
      </c>
      <c r="P3957">
        <v>0</v>
      </c>
      <c r="Q3957" s="27">
        <v>0</v>
      </c>
      <c r="R3957">
        <v>10</v>
      </c>
      <c r="S3957">
        <v>90</v>
      </c>
      <c r="T3957" s="3">
        <f t="shared" si="366"/>
        <v>-80</v>
      </c>
      <c r="U3957">
        <v>18</v>
      </c>
      <c r="V3957">
        <v>82</v>
      </c>
      <c r="W3957" s="3">
        <f t="shared" si="367"/>
        <v>-64</v>
      </c>
      <c r="X3957">
        <v>20</v>
      </c>
      <c r="Y3957">
        <v>80</v>
      </c>
      <c r="Z3957" s="3">
        <f t="shared" si="368"/>
        <v>-60</v>
      </c>
      <c r="AA3957">
        <v>36</v>
      </c>
      <c r="AB3957">
        <v>64</v>
      </c>
      <c r="AC3957" s="3">
        <f t="shared" si="369"/>
        <v>-28.000000000000004</v>
      </c>
      <c r="AD3957" s="3">
        <f t="shared" si="370"/>
        <v>1</v>
      </c>
      <c r="AE3957" s="3" t="s">
        <v>30461</v>
      </c>
      <c r="AF3957" t="b">
        <v>0</v>
      </c>
      <c r="AG3957" s="1">
        <v>44649.417349537034</v>
      </c>
    </row>
    <row r="3958" spans="1:33" x14ac:dyDescent="0.2">
      <c r="A3958" t="s">
        <v>11714</v>
      </c>
      <c r="B3958">
        <v>5793</v>
      </c>
      <c r="C3958" s="3" t="s">
        <v>11715</v>
      </c>
      <c r="D3958" t="s">
        <v>11716</v>
      </c>
      <c r="E3958" t="s">
        <v>30128</v>
      </c>
      <c r="F3958" s="9" t="str">
        <f>_xlfn.XLOOKUP(E3958,'Raw Data - Area Code'!A:A,'Raw Data - Area Code'!B:B,"",FALSE)</f>
        <v>Derby</v>
      </c>
      <c r="G3958" s="9">
        <v>385595</v>
      </c>
      <c r="H3958" s="8">
        <v>13960</v>
      </c>
      <c r="I3958" s="20" t="s">
        <v>30271</v>
      </c>
      <c r="J3958" s="8" t="str">
        <f>_xlfn.XLOOKUP(TRIM(I3958),'Raw Data - SIC Code'!A:A,'Raw Data - SIC Code'!C:C,"",FALSE)</f>
        <v>Manufacturing</v>
      </c>
      <c r="K3958">
        <v>-6.8</v>
      </c>
      <c r="L3958" s="3">
        <v>-2.9</v>
      </c>
      <c r="M3958">
        <v>-42</v>
      </c>
      <c r="N3958">
        <v>-8</v>
      </c>
      <c r="O3958">
        <v>94</v>
      </c>
      <c r="P3958">
        <v>73</v>
      </c>
      <c r="Q3958" s="27">
        <f t="shared" si="371"/>
        <v>12.574850299401197</v>
      </c>
      <c r="R3958">
        <v>86</v>
      </c>
      <c r="S3958">
        <v>14</v>
      </c>
      <c r="T3958" s="3">
        <f t="shared" si="366"/>
        <v>72</v>
      </c>
      <c r="U3958">
        <v>92</v>
      </c>
      <c r="V3958">
        <v>8</v>
      </c>
      <c r="W3958" s="3">
        <f t="shared" si="367"/>
        <v>84</v>
      </c>
      <c r="X3958">
        <v>95</v>
      </c>
      <c r="Y3958">
        <v>5</v>
      </c>
      <c r="Z3958" s="3">
        <f t="shared" si="368"/>
        <v>90</v>
      </c>
      <c r="AA3958">
        <v>81</v>
      </c>
      <c r="AB3958">
        <v>19</v>
      </c>
      <c r="AC3958" s="3">
        <f t="shared" si="369"/>
        <v>62</v>
      </c>
      <c r="AD3958" s="3">
        <f t="shared" si="370"/>
        <v>5</v>
      </c>
      <c r="AE3958" s="3" t="s">
        <v>30460</v>
      </c>
      <c r="AF3958" t="b">
        <v>0</v>
      </c>
      <c r="AG3958" s="1">
        <v>44652.384687500002</v>
      </c>
    </row>
    <row r="3959" spans="1:33" x14ac:dyDescent="0.2">
      <c r="A3959" t="s">
        <v>11717</v>
      </c>
      <c r="B3959">
        <v>15087</v>
      </c>
      <c r="C3959" s="3" t="s">
        <v>11718</v>
      </c>
      <c r="D3959" t="s">
        <v>9689</v>
      </c>
      <c r="E3959" t="s">
        <v>30159</v>
      </c>
      <c r="F3959" s="9" t="str">
        <f>_xlfn.XLOOKUP(E3959,'Raw Data - Area Code'!A:A,'Raw Data - Area Code'!B:B,"",FALSE)</f>
        <v>North West London</v>
      </c>
      <c r="G3959" s="9" t="s">
        <v>11719</v>
      </c>
      <c r="H3959" s="8"/>
      <c r="I3959" s="20">
        <v>87</v>
      </c>
      <c r="J3959" s="8" t="str">
        <f>_xlfn.XLOOKUP(TRIM(I3959),'Raw Data - SIC Code'!A:A,'Raw Data - SIC Code'!C:C,"",FALSE)</f>
        <v>Healthcare</v>
      </c>
      <c r="K3959">
        <v>28.1</v>
      </c>
      <c r="L3959" s="3">
        <v>2.4</v>
      </c>
      <c r="M3959">
        <v>-4.7</v>
      </c>
      <c r="N3959">
        <v>-11.1</v>
      </c>
      <c r="O3959">
        <v>77.5</v>
      </c>
      <c r="P3959">
        <v>75.900000000000006</v>
      </c>
      <c r="Q3959" s="27">
        <f t="shared" si="371"/>
        <v>1.0430247718383274</v>
      </c>
      <c r="R3959">
        <v>18</v>
      </c>
      <c r="S3959">
        <v>82</v>
      </c>
      <c r="T3959" s="3">
        <f t="shared" si="366"/>
        <v>-64</v>
      </c>
      <c r="U3959">
        <v>14</v>
      </c>
      <c r="V3959">
        <v>86</v>
      </c>
      <c r="W3959" s="3">
        <f t="shared" si="367"/>
        <v>-72</v>
      </c>
      <c r="X3959">
        <v>8</v>
      </c>
      <c r="Y3959">
        <v>92</v>
      </c>
      <c r="Z3959" s="3">
        <f t="shared" si="368"/>
        <v>-84</v>
      </c>
      <c r="AA3959">
        <v>17</v>
      </c>
      <c r="AB3959">
        <v>83</v>
      </c>
      <c r="AC3959" s="3">
        <f t="shared" si="369"/>
        <v>-66</v>
      </c>
      <c r="AD3959" s="3">
        <f t="shared" si="370"/>
        <v>2</v>
      </c>
      <c r="AE3959" s="3" t="s">
        <v>30461</v>
      </c>
      <c r="AF3959" t="b">
        <v>0</v>
      </c>
      <c r="AG3959" s="1">
        <v>44718.610567129632</v>
      </c>
    </row>
    <row r="3960" spans="1:33" x14ac:dyDescent="0.2">
      <c r="A3960" t="s">
        <v>11720</v>
      </c>
      <c r="B3960">
        <v>16566</v>
      </c>
      <c r="C3960" s="3" t="s">
        <v>11721</v>
      </c>
      <c r="D3960" t="s">
        <v>11722</v>
      </c>
      <c r="E3960" t="s">
        <v>30113</v>
      </c>
      <c r="F3960" s="9" t="str">
        <f>_xlfn.XLOOKUP(E3960,'Raw Data - Area Code'!A:A,'Raw Data - Area Code'!B:B,"",FALSE)</f>
        <v>Guildford</v>
      </c>
      <c r="G3960" s="9">
        <v>4690404</v>
      </c>
      <c r="H3960" s="8">
        <v>82990</v>
      </c>
      <c r="I3960" s="20" t="s">
        <v>30240</v>
      </c>
      <c r="J3960" s="8" t="str">
        <f>_xlfn.XLOOKUP(TRIM(I3960),'Raw Data - SIC Code'!A:A,'Raw Data - SIC Code'!C:C,"",FALSE)</f>
        <v>Admin Services</v>
      </c>
      <c r="K3960">
        <v>28</v>
      </c>
      <c r="L3960" s="3">
        <v>39</v>
      </c>
      <c r="M3960">
        <v>58</v>
      </c>
      <c r="N3960">
        <v>36</v>
      </c>
      <c r="O3960">
        <v>92</v>
      </c>
      <c r="P3960">
        <v>89</v>
      </c>
      <c r="Q3960" s="27">
        <f t="shared" si="371"/>
        <v>1.6574585635359116</v>
      </c>
      <c r="T3960" s="3">
        <v>0</v>
      </c>
      <c r="W3960" s="3">
        <v>0</v>
      </c>
      <c r="Z3960" s="3">
        <v>0</v>
      </c>
      <c r="AC3960" s="3">
        <v>0</v>
      </c>
      <c r="AD3960" s="3">
        <f t="shared" si="370"/>
        <v>2</v>
      </c>
      <c r="AE3960" s="3" t="s">
        <v>30575</v>
      </c>
      <c r="AF3960" t="b">
        <v>0</v>
      </c>
      <c r="AG3960" s="1">
        <v>44652.634664351855</v>
      </c>
    </row>
    <row r="3961" spans="1:33" x14ac:dyDescent="0.2">
      <c r="A3961" t="s">
        <v>11723</v>
      </c>
      <c r="B3961">
        <v>19679</v>
      </c>
      <c r="C3961" s="3" t="s">
        <v>11724</v>
      </c>
      <c r="D3961" t="s">
        <v>11725</v>
      </c>
      <c r="E3961" t="s">
        <v>30145</v>
      </c>
      <c r="F3961" s="9" t="str">
        <f>_xlfn.XLOOKUP(E3961,'Raw Data - Area Code'!A:A,'Raw Data - Area Code'!B:B,"",FALSE)</f>
        <v>East Central London</v>
      </c>
      <c r="G3961" s="9">
        <v>9943146</v>
      </c>
      <c r="H3961" s="8">
        <v>85600</v>
      </c>
      <c r="I3961" s="20" t="s">
        <v>30235</v>
      </c>
      <c r="J3961" s="8" t="str">
        <f>_xlfn.XLOOKUP(TRIM(I3961),'Raw Data - SIC Code'!A:A,'Raw Data - SIC Code'!C:C,"",FALSE)</f>
        <v>Education</v>
      </c>
      <c r="K3961">
        <v>27</v>
      </c>
      <c r="L3961" s="3">
        <v>0</v>
      </c>
      <c r="M3961">
        <v>23</v>
      </c>
      <c r="N3961">
        <v>27</v>
      </c>
      <c r="O3961">
        <v>60</v>
      </c>
      <c r="P3961">
        <v>62</v>
      </c>
      <c r="Q3961" s="27">
        <f t="shared" si="371"/>
        <v>-1.639344262295082</v>
      </c>
      <c r="R3961">
        <v>49</v>
      </c>
      <c r="S3961">
        <v>51</v>
      </c>
      <c r="T3961" s="3">
        <f t="shared" si="366"/>
        <v>-2</v>
      </c>
      <c r="U3961">
        <v>52</v>
      </c>
      <c r="V3961">
        <v>48</v>
      </c>
      <c r="W3961" s="3">
        <f t="shared" si="367"/>
        <v>4</v>
      </c>
      <c r="X3961">
        <v>40</v>
      </c>
      <c r="Y3961">
        <v>60</v>
      </c>
      <c r="Z3961" s="3">
        <f t="shared" si="368"/>
        <v>-20</v>
      </c>
      <c r="AA3961">
        <v>61</v>
      </c>
      <c r="AB3961">
        <v>39</v>
      </c>
      <c r="AC3961" s="3">
        <f t="shared" si="369"/>
        <v>22</v>
      </c>
      <c r="AD3961" s="3">
        <f t="shared" si="370"/>
        <v>2</v>
      </c>
      <c r="AE3961" s="3" t="s">
        <v>30460</v>
      </c>
      <c r="AF3961" t="b">
        <v>0</v>
      </c>
      <c r="AG3961" s="1">
        <v>44484.757094907407</v>
      </c>
    </row>
    <row r="3962" spans="1:33" x14ac:dyDescent="0.2">
      <c r="A3962" t="s">
        <v>11726</v>
      </c>
      <c r="B3962">
        <v>5798</v>
      </c>
      <c r="C3962" s="3" t="s">
        <v>11727</v>
      </c>
      <c r="D3962" t="s">
        <v>11728</v>
      </c>
      <c r="E3962" t="s">
        <v>30148</v>
      </c>
      <c r="F3962" s="9" t="str">
        <f>_xlfn.XLOOKUP(E3962,'Raw Data - Area Code'!A:A,'Raw Data - Area Code'!B:B,"",FALSE)</f>
        <v>Warrington</v>
      </c>
      <c r="G3962" s="9">
        <v>2177931</v>
      </c>
      <c r="H3962" s="8">
        <v>56101</v>
      </c>
      <c r="I3962" s="20" t="s">
        <v>30241</v>
      </c>
      <c r="J3962" s="8" t="str">
        <f>_xlfn.XLOOKUP(TRIM(I3962),'Raw Data - SIC Code'!A:A,'Raw Data - SIC Code'!C:C,"",FALSE)</f>
        <v>Hospitality</v>
      </c>
      <c r="K3962">
        <v>8.8000000000000007</v>
      </c>
      <c r="L3962" s="3">
        <v>4.2</v>
      </c>
      <c r="O3962">
        <v>0</v>
      </c>
      <c r="P3962">
        <v>0</v>
      </c>
      <c r="Q3962" s="27">
        <v>0</v>
      </c>
      <c r="R3962">
        <v>75</v>
      </c>
      <c r="S3962">
        <v>25</v>
      </c>
      <c r="T3962" s="3">
        <f t="shared" si="366"/>
        <v>50</v>
      </c>
      <c r="U3962">
        <v>100</v>
      </c>
      <c r="V3962">
        <v>0</v>
      </c>
      <c r="W3962" s="3">
        <f t="shared" si="367"/>
        <v>100</v>
      </c>
      <c r="X3962">
        <v>75</v>
      </c>
      <c r="Y3962">
        <v>25</v>
      </c>
      <c r="Z3962" s="3">
        <f t="shared" si="368"/>
        <v>50</v>
      </c>
      <c r="AA3962">
        <v>75</v>
      </c>
      <c r="AB3962">
        <v>25</v>
      </c>
      <c r="AC3962" s="3">
        <f t="shared" si="369"/>
        <v>50</v>
      </c>
      <c r="AD3962" s="3">
        <f t="shared" si="370"/>
        <v>5</v>
      </c>
      <c r="AE3962" s="3" t="s">
        <v>30461</v>
      </c>
      <c r="AF3962" t="b">
        <v>1</v>
      </c>
      <c r="AG3962" s="1">
        <v>44656.425358796296</v>
      </c>
    </row>
    <row r="3963" spans="1:33" x14ac:dyDescent="0.2">
      <c r="A3963" t="s">
        <v>11729</v>
      </c>
      <c r="B3963">
        <v>5799</v>
      </c>
      <c r="C3963" s="3" t="s">
        <v>1074</v>
      </c>
      <c r="D3963" t="s">
        <v>1075</v>
      </c>
      <c r="E3963" t="s">
        <v>30136</v>
      </c>
      <c r="F3963" s="9" t="str">
        <f>_xlfn.XLOOKUP(E3963,'Raw Data - Area Code'!A:A,'Raw Data - Area Code'!B:B,"",FALSE)</f>
        <v>Stockport</v>
      </c>
      <c r="G3963" s="9">
        <v>3230901</v>
      </c>
      <c r="H3963" s="8">
        <v>86900</v>
      </c>
      <c r="I3963" s="20" t="s">
        <v>30237</v>
      </c>
      <c r="J3963" s="8" t="str">
        <f>_xlfn.XLOOKUP(TRIM(I3963),'Raw Data - SIC Code'!A:A,'Raw Data - SIC Code'!C:C,"",FALSE)</f>
        <v>Healthcare</v>
      </c>
      <c r="K3963">
        <v>2</v>
      </c>
      <c r="L3963" s="3">
        <v>-4.2</v>
      </c>
      <c r="O3963">
        <v>0</v>
      </c>
      <c r="P3963">
        <v>0</v>
      </c>
      <c r="Q3963" s="27">
        <v>0</v>
      </c>
      <c r="R3963">
        <v>23.2</v>
      </c>
      <c r="S3963">
        <v>76.8</v>
      </c>
      <c r="T3963" s="3">
        <f t="shared" si="366"/>
        <v>-53.599999999999994</v>
      </c>
      <c r="U3963">
        <v>19.600000000000001</v>
      </c>
      <c r="V3963">
        <v>80.400000000000006</v>
      </c>
      <c r="W3963" s="3">
        <f t="shared" si="367"/>
        <v>-60.800000000000011</v>
      </c>
      <c r="X3963">
        <v>12.5</v>
      </c>
      <c r="Y3963">
        <v>87.5</v>
      </c>
      <c r="Z3963" s="3">
        <f t="shared" si="368"/>
        <v>-75</v>
      </c>
      <c r="AA3963">
        <v>12.5</v>
      </c>
      <c r="AB3963">
        <v>87.5</v>
      </c>
      <c r="AC3963" s="3">
        <f t="shared" si="369"/>
        <v>-75</v>
      </c>
      <c r="AD3963" s="3">
        <f t="shared" si="370"/>
        <v>0</v>
      </c>
      <c r="AE3963" s="3" t="s">
        <v>30460</v>
      </c>
      <c r="AF3963" t="b">
        <v>0</v>
      </c>
      <c r="AG3963" s="1">
        <v>44638.548055555555</v>
      </c>
    </row>
    <row r="3964" spans="1:33" ht="51" x14ac:dyDescent="0.2">
      <c r="A3964" t="s">
        <v>11730</v>
      </c>
      <c r="B3964">
        <v>15123</v>
      </c>
      <c r="C3964" s="3" t="s">
        <v>11731</v>
      </c>
      <c r="D3964" t="s">
        <v>11732</v>
      </c>
      <c r="E3964" t="s">
        <v>30152</v>
      </c>
      <c r="F3964" s="9" t="str">
        <f>_xlfn.XLOOKUP(E3964,'Raw Data - Area Code'!A:A,'Raw Data - Area Code'!B:B,"",FALSE)</f>
        <v>South East London</v>
      </c>
      <c r="G3964" s="9"/>
      <c r="H3964" s="18" t="s">
        <v>2752</v>
      </c>
      <c r="I3964" s="20">
        <v>84</v>
      </c>
      <c r="J3964" s="8" t="str">
        <f>_xlfn.XLOOKUP(TRIM(I3964),'Raw Data - SIC Code'!A:A,'Raw Data - SIC Code'!C:C,"",FALSE)</f>
        <v>Public Admin</v>
      </c>
      <c r="K3964">
        <v>16</v>
      </c>
      <c r="L3964" s="3">
        <v>8</v>
      </c>
      <c r="M3964">
        <v>28</v>
      </c>
      <c r="N3964">
        <v>33</v>
      </c>
      <c r="O3964">
        <v>5</v>
      </c>
      <c r="P3964">
        <v>1</v>
      </c>
      <c r="Q3964" s="27">
        <f t="shared" si="371"/>
        <v>66.666666666666657</v>
      </c>
      <c r="R3964">
        <v>27</v>
      </c>
      <c r="S3964">
        <v>73</v>
      </c>
      <c r="T3964" s="3">
        <f t="shared" si="366"/>
        <v>-46</v>
      </c>
      <c r="U3964">
        <v>23</v>
      </c>
      <c r="V3964">
        <v>77</v>
      </c>
      <c r="W3964" s="3">
        <f t="shared" si="367"/>
        <v>-54</v>
      </c>
      <c r="X3964">
        <v>23</v>
      </c>
      <c r="Y3964">
        <v>77</v>
      </c>
      <c r="Z3964" s="3">
        <f t="shared" si="368"/>
        <v>-54</v>
      </c>
      <c r="AA3964">
        <v>38</v>
      </c>
      <c r="AB3964">
        <v>62</v>
      </c>
      <c r="AC3964" s="3">
        <f t="shared" si="369"/>
        <v>-24</v>
      </c>
      <c r="AD3964" s="3">
        <f t="shared" si="370"/>
        <v>2</v>
      </c>
      <c r="AE3964" s="3" t="s">
        <v>30576</v>
      </c>
      <c r="AF3964" t="b">
        <v>0</v>
      </c>
      <c r="AG3964" s="1">
        <v>44641.411759259259</v>
      </c>
    </row>
    <row r="3965" spans="1:33" x14ac:dyDescent="0.2">
      <c r="A3965" t="s">
        <v>11733</v>
      </c>
      <c r="B3965">
        <v>245</v>
      </c>
      <c r="C3965" s="3" t="s">
        <v>11734</v>
      </c>
      <c r="D3965" t="s">
        <v>11735</v>
      </c>
      <c r="E3965" t="s">
        <v>30201</v>
      </c>
      <c r="F3965" s="9" t="str">
        <f>_xlfn.XLOOKUP(E3965,'Raw Data - Area Code'!A:A,'Raw Data - Area Code'!B:B,"",FALSE)</f>
        <v>Lancaster</v>
      </c>
      <c r="G3965" s="9">
        <v>2647901</v>
      </c>
      <c r="H3965" s="8">
        <v>32990</v>
      </c>
      <c r="I3965" s="20" t="s">
        <v>30267</v>
      </c>
      <c r="J3965" s="8" t="str">
        <f>_xlfn.XLOOKUP(TRIM(I3965),'Raw Data - SIC Code'!A:A,'Raw Data - SIC Code'!C:C,"",FALSE)</f>
        <v>Manufacturing</v>
      </c>
      <c r="K3965">
        <v>17.3</v>
      </c>
      <c r="L3965" s="3">
        <v>5.9</v>
      </c>
      <c r="M3965">
        <v>32.299999999999997</v>
      </c>
      <c r="N3965">
        <v>5.6</v>
      </c>
      <c r="O3965">
        <v>96.7</v>
      </c>
      <c r="P3965">
        <v>94.4</v>
      </c>
      <c r="Q3965" s="27">
        <f t="shared" si="371"/>
        <v>1.2035583464154878</v>
      </c>
      <c r="R3965">
        <v>60.3</v>
      </c>
      <c r="S3965">
        <v>39.700000000000003</v>
      </c>
      <c r="T3965" s="3">
        <f t="shared" si="366"/>
        <v>20.599999999999994</v>
      </c>
      <c r="U3965">
        <v>60.9</v>
      </c>
      <c r="V3965">
        <v>39.1</v>
      </c>
      <c r="W3965" s="3">
        <f t="shared" si="367"/>
        <v>21.799999999999997</v>
      </c>
      <c r="X3965">
        <v>62.5</v>
      </c>
      <c r="Y3965">
        <v>37.5</v>
      </c>
      <c r="Z3965" s="3">
        <f t="shared" si="368"/>
        <v>25</v>
      </c>
      <c r="AA3965">
        <v>74.599999999999994</v>
      </c>
      <c r="AB3965">
        <v>25.4</v>
      </c>
      <c r="AC3965" s="3">
        <f t="shared" si="369"/>
        <v>49.199999999999996</v>
      </c>
      <c r="AD3965" s="3">
        <f t="shared" si="370"/>
        <v>6</v>
      </c>
      <c r="AE3965" s="3" t="s">
        <v>30460</v>
      </c>
      <c r="AF3965" t="b">
        <v>0</v>
      </c>
      <c r="AG3965" s="1">
        <v>44642.423831018517</v>
      </c>
    </row>
    <row r="3966" spans="1:33" x14ac:dyDescent="0.2">
      <c r="A3966" t="s">
        <v>11736</v>
      </c>
      <c r="B3966">
        <v>14097</v>
      </c>
      <c r="C3966" s="3" t="s">
        <v>11737</v>
      </c>
      <c r="D3966" t="s">
        <v>11738</v>
      </c>
      <c r="E3966" t="s">
        <v>30134</v>
      </c>
      <c r="F3966" s="9" t="str">
        <f>_xlfn.XLOOKUP(E3966,'Raw Data - Area Code'!A:A,'Raw Data - Area Code'!B:B,"",FALSE)</f>
        <v>Rochester</v>
      </c>
      <c r="G3966" s="9">
        <v>3704998</v>
      </c>
      <c r="H3966" s="8">
        <v>21200</v>
      </c>
      <c r="I3966" s="20" t="s">
        <v>30258</v>
      </c>
      <c r="J3966" s="8" t="str">
        <f>_xlfn.XLOOKUP(TRIM(I3966),'Raw Data - SIC Code'!A:A,'Raw Data - SIC Code'!C:C,"",FALSE)</f>
        <v>Manufacturing</v>
      </c>
      <c r="K3966">
        <v>-0.4</v>
      </c>
      <c r="L3966" s="3">
        <v>1</v>
      </c>
      <c r="M3966">
        <v>23.3</v>
      </c>
      <c r="N3966">
        <v>16.5</v>
      </c>
      <c r="O3966">
        <v>93</v>
      </c>
      <c r="P3966">
        <v>95</v>
      </c>
      <c r="Q3966" s="27">
        <f t="shared" si="371"/>
        <v>-1.0638297872340425</v>
      </c>
      <c r="R3966">
        <v>70.900000000000006</v>
      </c>
      <c r="S3966">
        <v>29.1</v>
      </c>
      <c r="T3966" s="3">
        <f t="shared" si="366"/>
        <v>41.800000000000004</v>
      </c>
      <c r="U3966">
        <v>59.5</v>
      </c>
      <c r="V3966">
        <v>40.5</v>
      </c>
      <c r="W3966" s="3">
        <f t="shared" si="367"/>
        <v>19</v>
      </c>
      <c r="X3966">
        <v>74.7</v>
      </c>
      <c r="Y3966">
        <v>25.3</v>
      </c>
      <c r="Z3966" s="3">
        <f t="shared" si="368"/>
        <v>49.400000000000006</v>
      </c>
      <c r="AA3966">
        <v>59</v>
      </c>
      <c r="AB3966">
        <v>41</v>
      </c>
      <c r="AC3966" s="3">
        <f t="shared" si="369"/>
        <v>18</v>
      </c>
      <c r="AD3966" s="3">
        <f t="shared" si="370"/>
        <v>5</v>
      </c>
      <c r="AE3966" s="3" t="s">
        <v>30460</v>
      </c>
      <c r="AF3966" t="b">
        <v>0</v>
      </c>
      <c r="AG3966" s="1">
        <v>44648.595393518517</v>
      </c>
    </row>
    <row r="3967" spans="1:33" x14ac:dyDescent="0.2">
      <c r="A3967" t="s">
        <v>11739</v>
      </c>
      <c r="B3967">
        <v>5804</v>
      </c>
      <c r="C3967" s="3" t="s">
        <v>11740</v>
      </c>
      <c r="D3967" t="s">
        <v>11741</v>
      </c>
      <c r="E3967" t="s">
        <v>30137</v>
      </c>
      <c r="F3967" s="9" t="str">
        <f>_xlfn.XLOOKUP(E3967,'Raw Data - Area Code'!A:A,'Raw Data - Area Code'!B:B,"",FALSE)</f>
        <v>Cambridge</v>
      </c>
      <c r="G3967" s="9">
        <v>4160917</v>
      </c>
      <c r="H3967" s="8">
        <v>86900</v>
      </c>
      <c r="I3967" s="20" t="s">
        <v>30237</v>
      </c>
      <c r="J3967" s="8" t="str">
        <f>_xlfn.XLOOKUP(TRIM(I3967),'Raw Data - SIC Code'!A:A,'Raw Data - SIC Code'!C:C,"",FALSE)</f>
        <v>Healthcare</v>
      </c>
      <c r="K3967">
        <v>12</v>
      </c>
      <c r="L3967" s="3">
        <v>5.7</v>
      </c>
      <c r="M3967">
        <v>40.799999999999997</v>
      </c>
      <c r="N3967">
        <v>17.3</v>
      </c>
      <c r="O3967">
        <v>92</v>
      </c>
      <c r="P3967">
        <v>93</v>
      </c>
      <c r="Q3967" s="27">
        <f t="shared" si="371"/>
        <v>-0.54054054054054057</v>
      </c>
      <c r="R3967">
        <v>54.7</v>
      </c>
      <c r="S3967">
        <v>45.3</v>
      </c>
      <c r="T3967" s="3">
        <f t="shared" si="366"/>
        <v>9.4000000000000057</v>
      </c>
      <c r="U3967">
        <v>49.7</v>
      </c>
      <c r="V3967">
        <v>50.3</v>
      </c>
      <c r="W3967" s="3">
        <f t="shared" si="367"/>
        <v>-0.59999999999999432</v>
      </c>
      <c r="X3967">
        <v>50.8</v>
      </c>
      <c r="Y3967">
        <v>49.2</v>
      </c>
      <c r="Z3967" s="3">
        <f t="shared" si="368"/>
        <v>1.5999999999999945</v>
      </c>
      <c r="AA3967">
        <v>59.8</v>
      </c>
      <c r="AB3967">
        <v>40.200000000000003</v>
      </c>
      <c r="AC3967" s="3">
        <f t="shared" si="369"/>
        <v>19.599999999999994</v>
      </c>
      <c r="AD3967" s="3">
        <f t="shared" si="370"/>
        <v>4</v>
      </c>
      <c r="AE3967" s="3" t="s">
        <v>30461</v>
      </c>
      <c r="AF3967" t="b">
        <v>0</v>
      </c>
      <c r="AG3967" s="1">
        <v>44648.600081018521</v>
      </c>
    </row>
    <row r="3968" spans="1:33" x14ac:dyDescent="0.2">
      <c r="A3968" t="s">
        <v>11742</v>
      </c>
      <c r="B3968">
        <v>5805</v>
      </c>
      <c r="C3968" s="3" t="s">
        <v>11737</v>
      </c>
      <c r="D3968" t="s">
        <v>11738</v>
      </c>
      <c r="E3968" t="s">
        <v>30134</v>
      </c>
      <c r="F3968" s="9" t="str">
        <f>_xlfn.XLOOKUP(E3968,'Raw Data - Area Code'!A:A,'Raw Data - Area Code'!B:B,"",FALSE)</f>
        <v>Rochester</v>
      </c>
      <c r="G3968" s="9">
        <v>3107561</v>
      </c>
      <c r="H3968" s="8">
        <v>72110</v>
      </c>
      <c r="I3968" s="20" t="s">
        <v>30281</v>
      </c>
      <c r="J3968" s="8" t="str">
        <f>_xlfn.XLOOKUP(TRIM(I3968),'Raw Data - SIC Code'!A:A,'Raw Data - SIC Code'!C:C,"",FALSE)</f>
        <v>Professional Services</v>
      </c>
      <c r="K3968">
        <v>21</v>
      </c>
      <c r="L3968" s="3">
        <v>19.899999999999999</v>
      </c>
      <c r="M3968">
        <v>51.8</v>
      </c>
      <c r="N3968">
        <v>19.7</v>
      </c>
      <c r="O3968">
        <v>91</v>
      </c>
      <c r="P3968">
        <v>92</v>
      </c>
      <c r="Q3968" s="27">
        <f t="shared" si="371"/>
        <v>-0.54644808743169404</v>
      </c>
      <c r="R3968">
        <v>33</v>
      </c>
      <c r="S3968">
        <v>67</v>
      </c>
      <c r="T3968" s="3">
        <f t="shared" si="366"/>
        <v>-34</v>
      </c>
      <c r="U3968">
        <v>42.6</v>
      </c>
      <c r="V3968">
        <v>57.4</v>
      </c>
      <c r="W3968" s="3">
        <f t="shared" si="367"/>
        <v>-14.799999999999997</v>
      </c>
      <c r="X3968">
        <v>47.2</v>
      </c>
      <c r="Y3968">
        <v>52.8</v>
      </c>
      <c r="Z3968" s="3">
        <f t="shared" si="368"/>
        <v>-5.5999999999999943</v>
      </c>
      <c r="AA3968">
        <v>57.9</v>
      </c>
      <c r="AB3968">
        <v>42.1</v>
      </c>
      <c r="AC3968" s="3">
        <f t="shared" si="369"/>
        <v>15.799999999999997</v>
      </c>
      <c r="AD3968" s="3">
        <f t="shared" si="370"/>
        <v>2</v>
      </c>
      <c r="AE3968" s="3" t="s">
        <v>30460</v>
      </c>
      <c r="AF3968" t="b">
        <v>0</v>
      </c>
      <c r="AG3968" s="1">
        <v>44648.598090277781</v>
      </c>
    </row>
    <row r="3969" spans="1:33" ht="34" x14ac:dyDescent="0.2">
      <c r="A3969" t="s">
        <v>11743</v>
      </c>
      <c r="B3969">
        <v>5806</v>
      </c>
      <c r="C3969" s="3" t="s">
        <v>11744</v>
      </c>
      <c r="D3969" t="s">
        <v>11745</v>
      </c>
      <c r="E3969" t="s">
        <v>30156</v>
      </c>
      <c r="F3969" s="9" t="str">
        <f>_xlfn.XLOOKUP(E3969,'Raw Data - Area Code'!A:A,'Raw Data - Area Code'!B:B,"",FALSE)</f>
        <v>Newport</v>
      </c>
      <c r="G3969" s="9"/>
      <c r="H3969" s="18" t="s">
        <v>2389</v>
      </c>
      <c r="I3969" s="20">
        <v>84</v>
      </c>
      <c r="J3969" s="8" t="str">
        <f>_xlfn.XLOOKUP(TRIM(I3969),'Raw Data - SIC Code'!A:A,'Raw Data - SIC Code'!C:C,"",FALSE)</f>
        <v>Public Admin</v>
      </c>
      <c r="K3969">
        <v>10.8</v>
      </c>
      <c r="L3969" s="3">
        <v>21.5</v>
      </c>
      <c r="M3969">
        <v>-40</v>
      </c>
      <c r="N3969">
        <v>-33.299999999999997</v>
      </c>
      <c r="O3969">
        <v>0.6</v>
      </c>
      <c r="P3969">
        <v>0.5</v>
      </c>
      <c r="Q3969" s="27">
        <f t="shared" si="371"/>
        <v>9.0909090909090882</v>
      </c>
      <c r="R3969">
        <v>42.7</v>
      </c>
      <c r="S3969">
        <v>57.3</v>
      </c>
      <c r="T3969" s="3">
        <f t="shared" si="366"/>
        <v>-14.599999999999994</v>
      </c>
      <c r="U3969">
        <v>46.6</v>
      </c>
      <c r="V3969">
        <v>53.4</v>
      </c>
      <c r="W3969" s="3">
        <f t="shared" si="367"/>
        <v>-6.799999999999998</v>
      </c>
      <c r="X3969">
        <v>50.5</v>
      </c>
      <c r="Y3969">
        <v>49.5</v>
      </c>
      <c r="Z3969" s="3">
        <f t="shared" si="368"/>
        <v>1</v>
      </c>
      <c r="AA3969">
        <v>72.3</v>
      </c>
      <c r="AB3969">
        <v>27.7</v>
      </c>
      <c r="AC3969" s="3">
        <f t="shared" si="369"/>
        <v>44.599999999999994</v>
      </c>
      <c r="AD3969" s="3">
        <f t="shared" si="370"/>
        <v>4</v>
      </c>
      <c r="AE3969" s="3" t="s">
        <v>333</v>
      </c>
      <c r="AF3969" t="b">
        <v>0</v>
      </c>
      <c r="AG3969" s="1">
        <v>44526.39167824074</v>
      </c>
    </row>
    <row r="3970" spans="1:33" x14ac:dyDescent="0.2">
      <c r="A3970" t="s">
        <v>11746</v>
      </c>
      <c r="B3970">
        <v>7380</v>
      </c>
      <c r="C3970" s="3" t="s">
        <v>11747</v>
      </c>
      <c r="D3970" t="s">
        <v>6266</v>
      </c>
      <c r="E3970" t="s">
        <v>30170</v>
      </c>
      <c r="F3970" s="9" t="str">
        <f>_xlfn.XLOOKUP(E3970,'Raw Data - Area Code'!A:A,'Raw Data - Area Code'!B:B,"",FALSE)</f>
        <v>Northampton</v>
      </c>
      <c r="G3970" s="9">
        <v>5761433</v>
      </c>
      <c r="H3970" s="8">
        <v>52103</v>
      </c>
      <c r="I3970" s="20" t="s">
        <v>30242</v>
      </c>
      <c r="J3970" s="8" t="str">
        <f>_xlfn.XLOOKUP(TRIM(I3970),'Raw Data - SIC Code'!A:A,'Raw Data - SIC Code'!C:C,"",FALSE)</f>
        <v>Logistics</v>
      </c>
      <c r="K3970">
        <v>11</v>
      </c>
      <c r="L3970" s="3">
        <v>11.1</v>
      </c>
      <c r="M3970">
        <v>10.5</v>
      </c>
      <c r="N3970">
        <v>-10.9</v>
      </c>
      <c r="O3970">
        <v>15.4</v>
      </c>
      <c r="P3970">
        <v>4.5</v>
      </c>
      <c r="Q3970" s="27">
        <f t="shared" si="371"/>
        <v>54.773869346733676</v>
      </c>
      <c r="R3970">
        <v>79.099999999999994</v>
      </c>
      <c r="S3970">
        <v>20.9</v>
      </c>
      <c r="T3970" s="3">
        <f t="shared" si="366"/>
        <v>58.199999999999996</v>
      </c>
      <c r="U3970">
        <v>88.7</v>
      </c>
      <c r="V3970">
        <v>11.3</v>
      </c>
      <c r="W3970" s="3">
        <f t="shared" si="367"/>
        <v>77.400000000000006</v>
      </c>
      <c r="X3970">
        <v>94.9</v>
      </c>
      <c r="Y3970">
        <v>5.0999999999999996</v>
      </c>
      <c r="Z3970" s="3">
        <f t="shared" si="368"/>
        <v>89.800000000000011</v>
      </c>
      <c r="AA3970">
        <v>88.7</v>
      </c>
      <c r="AB3970">
        <v>11.3</v>
      </c>
      <c r="AC3970" s="3">
        <f t="shared" si="369"/>
        <v>77.400000000000006</v>
      </c>
      <c r="AD3970" s="3">
        <f t="shared" si="370"/>
        <v>6</v>
      </c>
      <c r="AE3970" s="3" t="s">
        <v>30462</v>
      </c>
      <c r="AF3970" t="b">
        <v>0</v>
      </c>
      <c r="AG3970" s="1">
        <v>44664.480486111112</v>
      </c>
    </row>
    <row r="3971" spans="1:33" x14ac:dyDescent="0.2">
      <c r="A3971" t="s">
        <v>11748</v>
      </c>
      <c r="B3971">
        <v>21130</v>
      </c>
      <c r="C3971" s="3" t="s">
        <v>11747</v>
      </c>
      <c r="D3971" t="s">
        <v>6266</v>
      </c>
      <c r="E3971" t="s">
        <v>30170</v>
      </c>
      <c r="F3971" s="9" t="str">
        <f>_xlfn.XLOOKUP(E3971,'Raw Data - Area Code'!A:A,'Raw Data - Area Code'!B:B,"",FALSE)</f>
        <v>Northampton</v>
      </c>
      <c r="G3971" s="9">
        <v>12306472</v>
      </c>
      <c r="H3971" s="8">
        <v>52290</v>
      </c>
      <c r="I3971" s="20" t="s">
        <v>30242</v>
      </c>
      <c r="J3971" s="8" t="str">
        <f>_xlfn.XLOOKUP(TRIM(I3971),'Raw Data - SIC Code'!A:A,'Raw Data - SIC Code'!C:C,"",FALSE)</f>
        <v>Logistics</v>
      </c>
      <c r="K3971">
        <v>7.8</v>
      </c>
      <c r="L3971" s="3">
        <v>13.1</v>
      </c>
      <c r="M3971">
        <v>21.3</v>
      </c>
      <c r="N3971">
        <v>-3.6</v>
      </c>
      <c r="O3971">
        <v>11.2</v>
      </c>
      <c r="P3971">
        <v>4.9000000000000004</v>
      </c>
      <c r="Q3971" s="27">
        <f t="shared" si="371"/>
        <v>39.130434782608688</v>
      </c>
      <c r="R3971">
        <v>63.4</v>
      </c>
      <c r="S3971">
        <v>36.6</v>
      </c>
      <c r="T3971" s="3">
        <f t="shared" ref="T3971:T4034" si="372">(R3971 - S3971) / (R3971 + S3971) * 100</f>
        <v>26.799999999999997</v>
      </c>
      <c r="U3971">
        <v>74.599999999999994</v>
      </c>
      <c r="V3971">
        <v>25.4</v>
      </c>
      <c r="W3971" s="3">
        <f t="shared" ref="W3971:W4034" si="373">(U3971 - V3971) / (U3971 + V3971) * 100</f>
        <v>49.199999999999996</v>
      </c>
      <c r="X3971">
        <v>84.6</v>
      </c>
      <c r="Y3971">
        <v>15.4</v>
      </c>
      <c r="Z3971" s="3">
        <f t="shared" ref="Z3971:Z4034" si="374">(X3971 - Y3971) / (X3971 + Y3971) * 100</f>
        <v>69.199999999999989</v>
      </c>
      <c r="AA3971">
        <v>79.099999999999994</v>
      </c>
      <c r="AB3971">
        <v>20.9</v>
      </c>
      <c r="AC3971" s="3">
        <f t="shared" ref="AC3971:AC4034" si="375">(AA3971 - AB3971) / (AA3971 + AB3971) * 100</f>
        <v>58.199999999999996</v>
      </c>
      <c r="AD3971" s="3">
        <f t="shared" ref="AD3971:AD4034" si="376">--(L3971&gt;0) + --(Q3971&gt;0) + --(T3971&gt;0) + --(W3971&gt;0) + --(Z3971&gt;0) + --(AC3971&gt;0)</f>
        <v>6</v>
      </c>
      <c r="AE3971" s="3" t="s">
        <v>30462</v>
      </c>
      <c r="AF3971" t="b">
        <v>0</v>
      </c>
      <c r="AG3971" s="1">
        <v>44664.480729166666</v>
      </c>
    </row>
    <row r="3972" spans="1:33" ht="34" x14ac:dyDescent="0.2">
      <c r="A3972" t="s">
        <v>11749</v>
      </c>
      <c r="B3972">
        <v>13994</v>
      </c>
      <c r="C3972" s="3" t="s">
        <v>11750</v>
      </c>
      <c r="D3972" t="s">
        <v>11751</v>
      </c>
      <c r="E3972" t="s">
        <v>30112</v>
      </c>
      <c r="F3972" s="9" t="str">
        <f>_xlfn.XLOOKUP(E3972,'Raw Data - Area Code'!A:A,'Raw Data - Area Code'!B:B,"",FALSE)</f>
        <v>Edinburgh</v>
      </c>
      <c r="G3972" s="9" t="s">
        <v>11752</v>
      </c>
      <c r="H3972" s="18" t="s">
        <v>1348</v>
      </c>
      <c r="I3972" s="20" t="s">
        <v>30253</v>
      </c>
      <c r="J3972" s="8" t="str">
        <f>_xlfn.XLOOKUP(TRIM(I3972),'Raw Data - SIC Code'!A:A,'Raw Data - SIC Code'!C:C,"",FALSE)</f>
        <v>Logistics</v>
      </c>
      <c r="K3972">
        <v>11.9</v>
      </c>
      <c r="L3972" s="3">
        <v>12.4</v>
      </c>
      <c r="M3972">
        <v>51.5</v>
      </c>
      <c r="N3972">
        <v>46.7</v>
      </c>
      <c r="O3972">
        <v>33.1</v>
      </c>
      <c r="P3972">
        <v>30.1</v>
      </c>
      <c r="Q3972" s="27">
        <f t="shared" ref="Q3972:Q4035" si="377">(O3972 - P3972) / (O3972 + P3972) * 100</f>
        <v>4.7468354430379742</v>
      </c>
      <c r="R3972">
        <v>60.1</v>
      </c>
      <c r="S3972">
        <v>39.9</v>
      </c>
      <c r="T3972" s="3">
        <f t="shared" si="372"/>
        <v>20.200000000000003</v>
      </c>
      <c r="U3972">
        <v>70.5</v>
      </c>
      <c r="V3972">
        <v>29.5</v>
      </c>
      <c r="W3972" s="3">
        <f t="shared" si="373"/>
        <v>41</v>
      </c>
      <c r="X3972">
        <v>80.5</v>
      </c>
      <c r="Y3972">
        <v>19.5</v>
      </c>
      <c r="Z3972" s="3">
        <f t="shared" si="374"/>
        <v>61</v>
      </c>
      <c r="AA3972">
        <v>86.6</v>
      </c>
      <c r="AB3972">
        <v>13.4</v>
      </c>
      <c r="AC3972" s="3">
        <f t="shared" si="375"/>
        <v>73.199999999999989</v>
      </c>
      <c r="AD3972" s="3">
        <f t="shared" si="376"/>
        <v>6</v>
      </c>
      <c r="AE3972" s="3" t="s">
        <v>30576</v>
      </c>
      <c r="AF3972" t="b">
        <v>0</v>
      </c>
      <c r="AG3972" s="1">
        <v>44664.480949074074</v>
      </c>
    </row>
    <row r="3973" spans="1:33" x14ac:dyDescent="0.2">
      <c r="A3973" t="s">
        <v>11753</v>
      </c>
      <c r="B3973">
        <v>19385</v>
      </c>
      <c r="C3973" s="3" t="s">
        <v>11754</v>
      </c>
      <c r="D3973" t="s">
        <v>11755</v>
      </c>
      <c r="E3973" t="s">
        <v>30226</v>
      </c>
      <c r="F3973" s="9" t="str">
        <f>_xlfn.XLOOKUP(E3973,'Raw Data - Area Code'!A:A,'Raw Data - Area Code'!B:B,"",FALSE)</f>
        <v>Birmingham</v>
      </c>
      <c r="G3973" s="9">
        <v>8130873</v>
      </c>
      <c r="H3973" s="8">
        <v>47190</v>
      </c>
      <c r="I3973" s="20" t="s">
        <v>30234</v>
      </c>
      <c r="J3973" s="8" t="str">
        <f>_xlfn.XLOOKUP(TRIM(I3973),'Raw Data - SIC Code'!A:A,'Raw Data - SIC Code'!C:C,"",FALSE)</f>
        <v>Trade</v>
      </c>
      <c r="K3973">
        <v>25</v>
      </c>
      <c r="L3973" s="3">
        <v>25</v>
      </c>
      <c r="M3973">
        <v>43</v>
      </c>
      <c r="N3973">
        <v>0</v>
      </c>
      <c r="O3973">
        <v>88</v>
      </c>
      <c r="P3973">
        <v>86</v>
      </c>
      <c r="Q3973" s="27">
        <f t="shared" si="377"/>
        <v>1.1494252873563218</v>
      </c>
      <c r="R3973">
        <v>36</v>
      </c>
      <c r="S3973">
        <v>64</v>
      </c>
      <c r="T3973" s="3">
        <f t="shared" si="372"/>
        <v>-28.000000000000004</v>
      </c>
      <c r="U3973">
        <v>38</v>
      </c>
      <c r="V3973">
        <v>62</v>
      </c>
      <c r="W3973" s="3">
        <f t="shared" si="373"/>
        <v>-24</v>
      </c>
      <c r="X3973">
        <v>54</v>
      </c>
      <c r="Y3973">
        <v>46</v>
      </c>
      <c r="Z3973" s="3">
        <f t="shared" si="374"/>
        <v>8</v>
      </c>
      <c r="AA3973">
        <v>62</v>
      </c>
      <c r="AB3973">
        <v>38</v>
      </c>
      <c r="AC3973" s="3">
        <f t="shared" si="375"/>
        <v>24</v>
      </c>
      <c r="AD3973" s="3">
        <f t="shared" si="376"/>
        <v>4</v>
      </c>
      <c r="AE3973" s="3" t="s">
        <v>30461</v>
      </c>
      <c r="AF3973" t="b">
        <v>0</v>
      </c>
      <c r="AG3973" s="1">
        <v>44650.57366898148</v>
      </c>
    </row>
    <row r="3974" spans="1:33" x14ac:dyDescent="0.2">
      <c r="A3974" t="s">
        <v>11756</v>
      </c>
      <c r="B3974">
        <v>16556</v>
      </c>
      <c r="C3974" s="3" t="s">
        <v>11757</v>
      </c>
      <c r="D3974" t="s">
        <v>11758</v>
      </c>
      <c r="E3974" t="s">
        <v>30196</v>
      </c>
      <c r="F3974" s="9" t="str">
        <f>_xlfn.XLOOKUP(E3974,'Raw Data - Area Code'!A:A,'Raw Data - Area Code'!B:B,"",FALSE)</f>
        <v>Ilford</v>
      </c>
      <c r="G3974" s="9">
        <v>3922731</v>
      </c>
      <c r="H3974" s="8">
        <v>80100</v>
      </c>
      <c r="I3974" s="20" t="s">
        <v>30298</v>
      </c>
      <c r="J3974" s="8" t="str">
        <f>_xlfn.XLOOKUP(TRIM(I3974),'Raw Data - SIC Code'!A:A,'Raw Data - SIC Code'!C:C,"",FALSE)</f>
        <v>Admin Services</v>
      </c>
      <c r="K3974">
        <v>-15.47</v>
      </c>
      <c r="L3974" s="3">
        <v>-11.64</v>
      </c>
      <c r="O3974">
        <v>0</v>
      </c>
      <c r="P3974">
        <v>0</v>
      </c>
      <c r="Q3974" s="27">
        <v>0</v>
      </c>
      <c r="R3974">
        <v>93</v>
      </c>
      <c r="S3974">
        <v>7</v>
      </c>
      <c r="T3974" s="3">
        <f t="shared" si="372"/>
        <v>86</v>
      </c>
      <c r="U3974">
        <v>98</v>
      </c>
      <c r="V3974">
        <v>2</v>
      </c>
      <c r="W3974" s="3">
        <f t="shared" si="373"/>
        <v>96</v>
      </c>
      <c r="X3974">
        <v>94</v>
      </c>
      <c r="Y3974">
        <v>6</v>
      </c>
      <c r="Z3974" s="3">
        <f t="shared" si="374"/>
        <v>88</v>
      </c>
      <c r="AA3974">
        <v>90</v>
      </c>
      <c r="AB3974">
        <v>10</v>
      </c>
      <c r="AC3974" s="3">
        <f t="shared" si="375"/>
        <v>80</v>
      </c>
      <c r="AD3974" s="3">
        <f t="shared" si="376"/>
        <v>4</v>
      </c>
      <c r="AE3974" s="3" t="s">
        <v>30575</v>
      </c>
      <c r="AF3974" t="b">
        <v>0</v>
      </c>
      <c r="AG3974" s="1">
        <v>44991.440405092595</v>
      </c>
    </row>
    <row r="3975" spans="1:33" x14ac:dyDescent="0.2">
      <c r="A3975" t="s">
        <v>11759</v>
      </c>
      <c r="B3975">
        <v>5810</v>
      </c>
      <c r="C3975" s="3" t="s">
        <v>11760</v>
      </c>
      <c r="D3975" t="s">
        <v>11761</v>
      </c>
      <c r="E3975" t="s">
        <v>30114</v>
      </c>
      <c r="F3975" s="9" t="str">
        <f>_xlfn.XLOOKUP(E3975,'Raw Data - Area Code'!A:A,'Raw Data - Area Code'!B:B,"",FALSE)</f>
        <v>Preston</v>
      </c>
      <c r="G3975" s="9">
        <v>5968294</v>
      </c>
      <c r="H3975" s="8">
        <v>56102</v>
      </c>
      <c r="I3975" s="20" t="s">
        <v>30241</v>
      </c>
      <c r="J3975" s="8" t="str">
        <f>_xlfn.XLOOKUP(TRIM(I3975),'Raw Data - SIC Code'!A:A,'Raw Data - SIC Code'!C:C,"",FALSE)</f>
        <v>Hospitality</v>
      </c>
      <c r="K3975">
        <v>1</v>
      </c>
      <c r="L3975" s="3">
        <v>3</v>
      </c>
      <c r="M3975">
        <v>-101</v>
      </c>
      <c r="N3975">
        <v>-7</v>
      </c>
      <c r="O3975">
        <v>3</v>
      </c>
      <c r="P3975">
        <v>3</v>
      </c>
      <c r="Q3975" s="27">
        <f t="shared" si="377"/>
        <v>0</v>
      </c>
      <c r="R3975">
        <v>43</v>
      </c>
      <c r="S3975">
        <v>57</v>
      </c>
      <c r="T3975" s="3">
        <f t="shared" si="372"/>
        <v>-14.000000000000002</v>
      </c>
      <c r="U3975">
        <v>49</v>
      </c>
      <c r="V3975">
        <v>51</v>
      </c>
      <c r="W3975" s="3">
        <f t="shared" si="373"/>
        <v>-2</v>
      </c>
      <c r="X3975">
        <v>54</v>
      </c>
      <c r="Y3975">
        <v>46</v>
      </c>
      <c r="Z3975" s="3">
        <f t="shared" si="374"/>
        <v>8</v>
      </c>
      <c r="AA3975">
        <v>53</v>
      </c>
      <c r="AB3975">
        <v>47</v>
      </c>
      <c r="AC3975" s="3">
        <f t="shared" si="375"/>
        <v>6</v>
      </c>
      <c r="AD3975" s="3">
        <f t="shared" si="376"/>
        <v>3</v>
      </c>
      <c r="AE3975" s="3" t="s">
        <v>333</v>
      </c>
      <c r="AF3975" t="b">
        <v>0</v>
      </c>
      <c r="AG3975" s="1">
        <v>44631.492997685185</v>
      </c>
    </row>
    <row r="3976" spans="1:33" x14ac:dyDescent="0.2">
      <c r="A3976" t="s">
        <v>11762</v>
      </c>
      <c r="B3976">
        <v>5812</v>
      </c>
      <c r="C3976" s="3" t="s">
        <v>11763</v>
      </c>
      <c r="D3976" t="s">
        <v>11764</v>
      </c>
      <c r="E3976" t="s">
        <v>30228</v>
      </c>
      <c r="F3976" s="9" t="str">
        <f>_xlfn.XLOOKUP(E3976,'Raw Data - Area Code'!A:A,'Raw Data - Area Code'!B:B,"",FALSE)</f>
        <v>Glasgow</v>
      </c>
      <c r="G3976" s="9" t="s">
        <v>11765</v>
      </c>
      <c r="H3976" s="8">
        <v>43210</v>
      </c>
      <c r="I3976" s="20" t="s">
        <v>30261</v>
      </c>
      <c r="J3976" s="8" t="str">
        <f>_xlfn.XLOOKUP(TRIM(I3976),'Raw Data - SIC Code'!A:A,'Raw Data - SIC Code'!C:C,"",FALSE)</f>
        <v>Construction</v>
      </c>
      <c r="K3976">
        <v>2.6</v>
      </c>
      <c r="L3976" s="3">
        <v>23.3</v>
      </c>
      <c r="M3976">
        <v>48.1</v>
      </c>
      <c r="N3976">
        <v>80.599999999999994</v>
      </c>
      <c r="O3976">
        <v>16</v>
      </c>
      <c r="P3976">
        <v>53</v>
      </c>
      <c r="Q3976" s="27">
        <f t="shared" si="377"/>
        <v>-53.623188405797109</v>
      </c>
      <c r="R3976">
        <v>83.3</v>
      </c>
      <c r="S3976">
        <v>16.7</v>
      </c>
      <c r="T3976" s="3">
        <f t="shared" si="372"/>
        <v>66.599999999999994</v>
      </c>
      <c r="U3976">
        <v>97.9</v>
      </c>
      <c r="V3976">
        <v>2.1</v>
      </c>
      <c r="W3976" s="3">
        <f t="shared" si="373"/>
        <v>95.800000000000011</v>
      </c>
      <c r="X3976">
        <v>89.6</v>
      </c>
      <c r="Y3976">
        <v>10.4</v>
      </c>
      <c r="Z3976" s="3">
        <f t="shared" si="374"/>
        <v>79.199999999999989</v>
      </c>
      <c r="AA3976">
        <v>75</v>
      </c>
      <c r="AB3976">
        <v>25</v>
      </c>
      <c r="AC3976" s="3">
        <f t="shared" si="375"/>
        <v>50</v>
      </c>
      <c r="AD3976" s="3">
        <f t="shared" si="376"/>
        <v>5</v>
      </c>
      <c r="AE3976" s="3" t="s">
        <v>30575</v>
      </c>
      <c r="AF3976" t="b">
        <v>0</v>
      </c>
      <c r="AG3976" s="1">
        <v>44654.684745370374</v>
      </c>
    </row>
    <row r="3977" spans="1:33" x14ac:dyDescent="0.2">
      <c r="A3977" t="s">
        <v>11766</v>
      </c>
      <c r="B3977">
        <v>5813</v>
      </c>
      <c r="C3977" s="3" t="s">
        <v>11767</v>
      </c>
      <c r="D3977" t="s">
        <v>11768</v>
      </c>
      <c r="E3977" t="s">
        <v>30207</v>
      </c>
      <c r="F3977" s="9" t="str">
        <f>_xlfn.XLOOKUP(E3977,'Raw Data - Area Code'!A:A,'Raw Data - Area Code'!B:B,"",FALSE)</f>
        <v>Worcester</v>
      </c>
      <c r="G3977" s="9">
        <v>6424513</v>
      </c>
      <c r="H3977" s="8">
        <v>56102</v>
      </c>
      <c r="I3977" s="20" t="s">
        <v>30241</v>
      </c>
      <c r="J3977" s="8" t="str">
        <f>_xlfn.XLOOKUP(TRIM(I3977),'Raw Data - SIC Code'!A:A,'Raw Data - SIC Code'!C:C,"",FALSE)</f>
        <v>Hospitality</v>
      </c>
      <c r="K3977">
        <v>-0.5</v>
      </c>
      <c r="L3977" s="3">
        <v>-0.2</v>
      </c>
      <c r="M3977">
        <v>-2.5</v>
      </c>
      <c r="N3977">
        <v>0</v>
      </c>
      <c r="O3977">
        <v>7.4</v>
      </c>
      <c r="P3977">
        <v>9</v>
      </c>
      <c r="Q3977" s="27">
        <f t="shared" si="377"/>
        <v>-9.7560975609756095</v>
      </c>
      <c r="R3977">
        <v>60</v>
      </c>
      <c r="S3977">
        <v>40</v>
      </c>
      <c r="T3977" s="3">
        <f t="shared" si="372"/>
        <v>20</v>
      </c>
      <c r="U3977">
        <v>62</v>
      </c>
      <c r="V3977">
        <v>38</v>
      </c>
      <c r="W3977" s="3">
        <f t="shared" si="373"/>
        <v>24</v>
      </c>
      <c r="X3977">
        <v>56</v>
      </c>
      <c r="Y3977">
        <v>44</v>
      </c>
      <c r="Z3977" s="3">
        <f t="shared" si="374"/>
        <v>12</v>
      </c>
      <c r="AA3977">
        <v>52</v>
      </c>
      <c r="AB3977">
        <v>48</v>
      </c>
      <c r="AC3977" s="3">
        <f t="shared" si="375"/>
        <v>4</v>
      </c>
      <c r="AD3977" s="3">
        <f t="shared" si="376"/>
        <v>4</v>
      </c>
      <c r="AE3977" s="3" t="s">
        <v>30460</v>
      </c>
      <c r="AF3977" t="b">
        <v>0</v>
      </c>
      <c r="AG3977" s="1">
        <v>44626.476342592592</v>
      </c>
    </row>
    <row r="3978" spans="1:33" x14ac:dyDescent="0.2">
      <c r="A3978" t="s">
        <v>11769</v>
      </c>
      <c r="B3978">
        <v>5814</v>
      </c>
      <c r="C3978" s="3" t="s">
        <v>11770</v>
      </c>
      <c r="D3978" t="s">
        <v>11771</v>
      </c>
      <c r="E3978" t="s">
        <v>30160</v>
      </c>
      <c r="F3978" s="9" t="str">
        <f>_xlfn.XLOOKUP(E3978,'Raw Data - Area Code'!A:A,'Raw Data - Area Code'!B:B,"",FALSE)</f>
        <v>Ipswich</v>
      </c>
      <c r="G3978" s="9">
        <v>2040431</v>
      </c>
      <c r="H3978" s="8">
        <v>32990</v>
      </c>
      <c r="I3978" s="20" t="s">
        <v>30267</v>
      </c>
      <c r="J3978" s="8" t="str">
        <f>_xlfn.XLOOKUP(TRIM(I3978),'Raw Data - SIC Code'!A:A,'Raw Data - SIC Code'!C:C,"",FALSE)</f>
        <v>Manufacturing</v>
      </c>
      <c r="K3978">
        <v>42.4</v>
      </c>
      <c r="L3978" s="3">
        <v>12.5</v>
      </c>
      <c r="M3978">
        <v>45.9</v>
      </c>
      <c r="N3978">
        <v>0</v>
      </c>
      <c r="O3978">
        <v>66.900000000000006</v>
      </c>
      <c r="P3978">
        <v>78.900000000000006</v>
      </c>
      <c r="Q3978" s="27">
        <f t="shared" si="377"/>
        <v>-8.2304526748971192</v>
      </c>
      <c r="R3978">
        <v>91.6</v>
      </c>
      <c r="S3978">
        <v>8.4</v>
      </c>
      <c r="T3978" s="3">
        <f t="shared" si="372"/>
        <v>83.199999999999989</v>
      </c>
      <c r="U3978">
        <v>95.2</v>
      </c>
      <c r="V3978">
        <v>4.8</v>
      </c>
      <c r="W3978" s="3">
        <f t="shared" si="373"/>
        <v>90.4</v>
      </c>
      <c r="X3978">
        <v>95.1</v>
      </c>
      <c r="Y3978">
        <v>4.9000000000000004</v>
      </c>
      <c r="Z3978" s="3">
        <f t="shared" si="374"/>
        <v>90.199999999999989</v>
      </c>
      <c r="AA3978">
        <v>97.6</v>
      </c>
      <c r="AB3978">
        <v>2.4</v>
      </c>
      <c r="AC3978" s="3">
        <f t="shared" si="375"/>
        <v>95.199999999999989</v>
      </c>
      <c r="AD3978" s="3">
        <f t="shared" si="376"/>
        <v>5</v>
      </c>
      <c r="AE3978" s="3" t="s">
        <v>30460</v>
      </c>
      <c r="AF3978" t="b">
        <v>0</v>
      </c>
      <c r="AG3978" s="1">
        <v>44615.778460648151</v>
      </c>
    </row>
    <row r="3979" spans="1:33" ht="34" x14ac:dyDescent="0.2">
      <c r="A3979" t="s">
        <v>11772</v>
      </c>
      <c r="B3979">
        <v>5816</v>
      </c>
      <c r="C3979" s="3" t="s">
        <v>11773</v>
      </c>
      <c r="D3979" t="s">
        <v>11774</v>
      </c>
      <c r="E3979" t="s">
        <v>30227</v>
      </c>
      <c r="F3979" s="9" t="str">
        <f>_xlfn.XLOOKUP(E3979,'Raw Data - Area Code'!A:A,'Raw Data - Area Code'!B:B,"",FALSE)</f>
        <v>East London</v>
      </c>
      <c r="G3979" s="9"/>
      <c r="H3979" s="18" t="s">
        <v>668</v>
      </c>
      <c r="I3979" s="20">
        <v>84</v>
      </c>
      <c r="J3979" s="8" t="str">
        <f>_xlfn.XLOOKUP(TRIM(I3979),'Raw Data - SIC Code'!A:A,'Raw Data - SIC Code'!C:C,"",FALSE)</f>
        <v>Public Admin</v>
      </c>
      <c r="K3979">
        <v>9.9</v>
      </c>
      <c r="L3979" s="3">
        <v>9.8000000000000007</v>
      </c>
      <c r="M3979">
        <v>27.2</v>
      </c>
      <c r="N3979">
        <v>8.6999999999999993</v>
      </c>
      <c r="O3979">
        <v>66.599999999999994</v>
      </c>
      <c r="P3979">
        <v>68.099999999999994</v>
      </c>
      <c r="Q3979" s="27">
        <f t="shared" si="377"/>
        <v>-1.1135857461024501</v>
      </c>
      <c r="R3979">
        <v>42.4</v>
      </c>
      <c r="S3979">
        <v>57.6</v>
      </c>
      <c r="T3979" s="3">
        <f t="shared" si="372"/>
        <v>-15.200000000000003</v>
      </c>
      <c r="U3979">
        <v>55.2</v>
      </c>
      <c r="V3979">
        <v>44.8</v>
      </c>
      <c r="W3979" s="3">
        <f t="shared" si="373"/>
        <v>10.400000000000006</v>
      </c>
      <c r="X3979">
        <v>47.2</v>
      </c>
      <c r="Y3979">
        <v>52.8</v>
      </c>
      <c r="Z3979" s="3">
        <f t="shared" si="374"/>
        <v>-5.5999999999999943</v>
      </c>
      <c r="AA3979">
        <v>54.7</v>
      </c>
      <c r="AB3979">
        <v>45.3</v>
      </c>
      <c r="AC3979" s="3">
        <f t="shared" si="375"/>
        <v>9.4000000000000057</v>
      </c>
      <c r="AD3979" s="3">
        <f t="shared" si="376"/>
        <v>3</v>
      </c>
      <c r="AE3979" s="3" t="s">
        <v>333</v>
      </c>
      <c r="AF3979" t="b">
        <v>0</v>
      </c>
      <c r="AG3979" s="1">
        <v>44588.704155092593</v>
      </c>
    </row>
    <row r="3980" spans="1:33" x14ac:dyDescent="0.2">
      <c r="A3980" t="s">
        <v>11775</v>
      </c>
      <c r="B3980">
        <v>326</v>
      </c>
      <c r="C3980" s="3" t="s">
        <v>11776</v>
      </c>
      <c r="D3980" t="s">
        <v>11777</v>
      </c>
      <c r="E3980" t="s">
        <v>30123</v>
      </c>
      <c r="F3980" s="9" t="str">
        <f>_xlfn.XLOOKUP(E3980,'Raw Data - Area Code'!A:A,'Raw Data - Area Code'!B:B,"",FALSE)</f>
        <v>Reading</v>
      </c>
      <c r="G3980" s="9">
        <v>706712</v>
      </c>
      <c r="H3980" s="8">
        <v>46760</v>
      </c>
      <c r="I3980" s="20" t="s">
        <v>30252</v>
      </c>
      <c r="J3980" s="8" t="str">
        <f>_xlfn.XLOOKUP(TRIM(I3980),'Raw Data - SIC Code'!A:A,'Raw Data - SIC Code'!C:C,"",FALSE)</f>
        <v>Trade</v>
      </c>
      <c r="K3980">
        <v>21.2</v>
      </c>
      <c r="L3980" s="3">
        <v>12.5</v>
      </c>
      <c r="M3980">
        <v>60.6</v>
      </c>
      <c r="N3980">
        <v>37.6</v>
      </c>
      <c r="O3980">
        <v>70.3</v>
      </c>
      <c r="P3980">
        <v>32.799999999999997</v>
      </c>
      <c r="Q3980" s="27">
        <f t="shared" si="377"/>
        <v>36.372453928225021</v>
      </c>
      <c r="R3980">
        <v>65.3</v>
      </c>
      <c r="S3980">
        <v>34.700000000000003</v>
      </c>
      <c r="T3980" s="3">
        <f t="shared" si="372"/>
        <v>30.599999999999994</v>
      </c>
      <c r="U3980">
        <v>58.6</v>
      </c>
      <c r="V3980">
        <v>41.4</v>
      </c>
      <c r="W3980" s="3">
        <f t="shared" si="373"/>
        <v>17.200000000000003</v>
      </c>
      <c r="X3980">
        <v>74.599999999999994</v>
      </c>
      <c r="Y3980">
        <v>25.4</v>
      </c>
      <c r="Z3980" s="3">
        <f t="shared" si="374"/>
        <v>49.199999999999996</v>
      </c>
      <c r="AA3980">
        <v>78.599999999999994</v>
      </c>
      <c r="AB3980">
        <v>21.4</v>
      </c>
      <c r="AC3980" s="3">
        <f t="shared" si="375"/>
        <v>57.199999999999996</v>
      </c>
      <c r="AD3980" s="3">
        <f t="shared" si="376"/>
        <v>6</v>
      </c>
      <c r="AE3980" s="3" t="s">
        <v>30460</v>
      </c>
      <c r="AF3980" t="b">
        <v>0</v>
      </c>
      <c r="AG3980" s="1">
        <v>44644.51871527778</v>
      </c>
    </row>
    <row r="3981" spans="1:33" x14ac:dyDescent="0.2">
      <c r="A3981" t="s">
        <v>11778</v>
      </c>
      <c r="B3981">
        <v>19525</v>
      </c>
      <c r="C3981" s="3" t="s">
        <v>11779</v>
      </c>
      <c r="D3981" t="s">
        <v>11780</v>
      </c>
      <c r="E3981" t="s">
        <v>30159</v>
      </c>
      <c r="F3981" s="9" t="str">
        <f>_xlfn.XLOOKUP(E3981,'Raw Data - Area Code'!A:A,'Raw Data - Area Code'!B:B,"",FALSE)</f>
        <v>North West London</v>
      </c>
      <c r="G3981" s="9" t="s">
        <v>11781</v>
      </c>
      <c r="H3981" s="8"/>
      <c r="I3981" s="20">
        <v>58</v>
      </c>
      <c r="J3981" s="8" t="str">
        <f>_xlfn.XLOOKUP(TRIM(I3981),'Raw Data - SIC Code'!A:A,'Raw Data - SIC Code'!C:C,"",FALSE)</f>
        <v>Info &amp; Comms</v>
      </c>
      <c r="K3981">
        <v>12.2</v>
      </c>
      <c r="L3981" s="3">
        <v>14.7</v>
      </c>
      <c r="M3981">
        <v>55.2</v>
      </c>
      <c r="N3981">
        <v>-8.3000000000000007</v>
      </c>
      <c r="O3981">
        <v>25</v>
      </c>
      <c r="P3981">
        <v>20.8</v>
      </c>
      <c r="Q3981" s="27">
        <f t="shared" si="377"/>
        <v>9.1703056768558948</v>
      </c>
      <c r="R3981">
        <v>28.9</v>
      </c>
      <c r="S3981">
        <v>71.099999999999994</v>
      </c>
      <c r="T3981" s="3">
        <f t="shared" si="372"/>
        <v>-42.199999999999996</v>
      </c>
      <c r="U3981">
        <v>39.799999999999997</v>
      </c>
      <c r="V3981">
        <v>60.2</v>
      </c>
      <c r="W3981" s="3">
        <f t="shared" si="373"/>
        <v>-20.400000000000006</v>
      </c>
      <c r="X3981">
        <v>43.4</v>
      </c>
      <c r="Y3981">
        <v>56.6</v>
      </c>
      <c r="Z3981" s="3">
        <f t="shared" si="374"/>
        <v>-13.200000000000003</v>
      </c>
      <c r="AA3981">
        <v>49.4</v>
      </c>
      <c r="AB3981">
        <v>50.6</v>
      </c>
      <c r="AC3981" s="3">
        <f t="shared" si="375"/>
        <v>-1.2000000000000028</v>
      </c>
      <c r="AD3981" s="3">
        <f t="shared" si="376"/>
        <v>2</v>
      </c>
      <c r="AE3981" s="3" t="s">
        <v>30461</v>
      </c>
      <c r="AF3981" t="b">
        <v>1</v>
      </c>
      <c r="AG3981" s="1">
        <v>44658.600555555553</v>
      </c>
    </row>
    <row r="3982" spans="1:33" x14ac:dyDescent="0.2">
      <c r="A3982" t="s">
        <v>11782</v>
      </c>
      <c r="B3982">
        <v>5825</v>
      </c>
      <c r="C3982" s="3" t="s">
        <v>11783</v>
      </c>
      <c r="D3982" t="s">
        <v>11784</v>
      </c>
      <c r="E3982" t="s">
        <v>30227</v>
      </c>
      <c r="F3982" s="9" t="str">
        <f>_xlfn.XLOOKUP(E3982,'Raw Data - Area Code'!A:A,'Raw Data - Area Code'!B:B,"",FALSE)</f>
        <v>East London</v>
      </c>
      <c r="G3982" s="9">
        <v>152738</v>
      </c>
      <c r="H3982" s="8">
        <v>52220</v>
      </c>
      <c r="I3982" s="20" t="s">
        <v>30242</v>
      </c>
      <c r="J3982" s="8" t="str">
        <f>_xlfn.XLOOKUP(TRIM(I3982),'Raw Data - SIC Code'!A:A,'Raw Data - SIC Code'!C:C,"",FALSE)</f>
        <v>Logistics</v>
      </c>
      <c r="K3982">
        <v>22.3</v>
      </c>
      <c r="L3982" s="3">
        <v>29.9</v>
      </c>
      <c r="M3982">
        <v>74.5</v>
      </c>
      <c r="N3982">
        <v>60</v>
      </c>
      <c r="O3982">
        <v>89.1</v>
      </c>
      <c r="P3982">
        <v>91.8</v>
      </c>
      <c r="Q3982" s="27">
        <f t="shared" si="377"/>
        <v>-1.4925373134328375</v>
      </c>
      <c r="R3982">
        <v>69.3</v>
      </c>
      <c r="S3982">
        <v>30.7</v>
      </c>
      <c r="T3982" s="3">
        <f t="shared" si="372"/>
        <v>38.599999999999994</v>
      </c>
      <c r="U3982">
        <v>61.1</v>
      </c>
      <c r="V3982">
        <v>38.9</v>
      </c>
      <c r="W3982" s="3">
        <f t="shared" si="373"/>
        <v>22.200000000000003</v>
      </c>
      <c r="X3982">
        <v>78.099999999999994</v>
      </c>
      <c r="Y3982">
        <v>21.9</v>
      </c>
      <c r="Z3982" s="3">
        <f t="shared" si="374"/>
        <v>56.199999999999996</v>
      </c>
      <c r="AA3982">
        <v>86.7</v>
      </c>
      <c r="AB3982">
        <v>13.3</v>
      </c>
      <c r="AC3982" s="3">
        <f t="shared" si="375"/>
        <v>73.400000000000006</v>
      </c>
      <c r="AD3982" s="3">
        <f t="shared" si="376"/>
        <v>5</v>
      </c>
      <c r="AE3982" s="3" t="s">
        <v>30461</v>
      </c>
      <c r="AF3982" t="b">
        <v>1</v>
      </c>
      <c r="AG3982" s="1">
        <v>44656.513240740744</v>
      </c>
    </row>
    <row r="3983" spans="1:33" x14ac:dyDescent="0.2">
      <c r="A3983" t="s">
        <v>11785</v>
      </c>
      <c r="B3983">
        <v>261</v>
      </c>
      <c r="C3983" s="3" t="s">
        <v>11786</v>
      </c>
      <c r="D3983" t="s">
        <v>11787</v>
      </c>
      <c r="E3983" t="s">
        <v>30128</v>
      </c>
      <c r="F3983" s="9" t="str">
        <f>_xlfn.XLOOKUP(E3983,'Raw Data - Area Code'!A:A,'Raw Data - Area Code'!B:B,"",FALSE)</f>
        <v>Derby</v>
      </c>
      <c r="G3983" s="9">
        <v>2821551</v>
      </c>
      <c r="H3983" s="8">
        <v>24450</v>
      </c>
      <c r="I3983" s="20" t="s">
        <v>30262</v>
      </c>
      <c r="J3983" s="8" t="str">
        <f>_xlfn.XLOOKUP(TRIM(I3983),'Raw Data - SIC Code'!A:A,'Raw Data - SIC Code'!C:C,"",FALSE)</f>
        <v>Manufacturing</v>
      </c>
      <c r="K3983">
        <v>12.3</v>
      </c>
      <c r="L3983" s="3">
        <v>2.5</v>
      </c>
      <c r="M3983">
        <v>-10.199999999999999</v>
      </c>
      <c r="N3983">
        <v>5.3</v>
      </c>
      <c r="O3983">
        <v>100</v>
      </c>
      <c r="P3983">
        <v>98</v>
      </c>
      <c r="Q3983" s="27">
        <f t="shared" si="377"/>
        <v>1.0101010101010102</v>
      </c>
      <c r="R3983">
        <v>82.7</v>
      </c>
      <c r="S3983">
        <v>17.3</v>
      </c>
      <c r="T3983" s="3">
        <f t="shared" si="372"/>
        <v>65.400000000000006</v>
      </c>
      <c r="U3983">
        <v>89.9</v>
      </c>
      <c r="V3983">
        <v>10.1</v>
      </c>
      <c r="W3983" s="3">
        <f t="shared" si="373"/>
        <v>79.800000000000011</v>
      </c>
      <c r="X3983">
        <v>90.8</v>
      </c>
      <c r="Y3983">
        <v>9.1999999999999993</v>
      </c>
      <c r="Z3983" s="3">
        <f t="shared" si="374"/>
        <v>81.599999999999994</v>
      </c>
      <c r="AA3983">
        <v>86.7</v>
      </c>
      <c r="AB3983">
        <v>13.3</v>
      </c>
      <c r="AC3983" s="3">
        <f t="shared" si="375"/>
        <v>73.400000000000006</v>
      </c>
      <c r="AD3983" s="3">
        <f t="shared" si="376"/>
        <v>6</v>
      </c>
      <c r="AE3983" s="3" t="s">
        <v>30460</v>
      </c>
      <c r="AF3983" t="b">
        <v>0</v>
      </c>
      <c r="AG3983" s="1">
        <v>44616.428368055553</v>
      </c>
    </row>
    <row r="3984" spans="1:33" x14ac:dyDescent="0.2">
      <c r="A3984" t="s">
        <v>11788</v>
      </c>
      <c r="B3984">
        <v>5835</v>
      </c>
      <c r="C3984" s="3" t="s">
        <v>11789</v>
      </c>
      <c r="D3984" t="s">
        <v>11790</v>
      </c>
      <c r="E3984" t="s">
        <v>30140</v>
      </c>
      <c r="F3984" s="9" t="str">
        <f>_xlfn.XLOOKUP(E3984,'Raw Data - Area Code'!A:A,'Raw Data - Area Code'!B:B,"",FALSE)</f>
        <v>Doncaster</v>
      </c>
      <c r="G3984" s="9">
        <v>623420</v>
      </c>
      <c r="H3984" s="8">
        <v>47730</v>
      </c>
      <c r="I3984" s="20" t="s">
        <v>30234</v>
      </c>
      <c r="J3984" s="8" t="str">
        <f>_xlfn.XLOOKUP(TRIM(I3984),'Raw Data - SIC Code'!A:A,'Raw Data - SIC Code'!C:C,"",FALSE)</f>
        <v>Trade</v>
      </c>
      <c r="K3984">
        <v>28</v>
      </c>
      <c r="L3984" s="3">
        <v>9.1999999999999993</v>
      </c>
      <c r="M3984">
        <v>64</v>
      </c>
      <c r="N3984">
        <v>17.899999999999999</v>
      </c>
      <c r="O3984">
        <v>82.7</v>
      </c>
      <c r="P3984">
        <v>85</v>
      </c>
      <c r="Q3984" s="27">
        <f t="shared" si="377"/>
        <v>-1.3714967203339281</v>
      </c>
      <c r="R3984">
        <v>10.4</v>
      </c>
      <c r="S3984">
        <v>89.6</v>
      </c>
      <c r="T3984" s="3">
        <f t="shared" si="372"/>
        <v>-79.199999999999989</v>
      </c>
      <c r="U3984">
        <v>20.8</v>
      </c>
      <c r="V3984">
        <v>79.2</v>
      </c>
      <c r="W3984" s="3">
        <f t="shared" si="373"/>
        <v>-58.400000000000006</v>
      </c>
      <c r="X3984">
        <v>9</v>
      </c>
      <c r="Y3984">
        <v>91</v>
      </c>
      <c r="Z3984" s="3">
        <f t="shared" si="374"/>
        <v>-82</v>
      </c>
      <c r="AA3984">
        <v>32.9</v>
      </c>
      <c r="AB3984">
        <v>67.099999999999994</v>
      </c>
      <c r="AC3984" s="3">
        <f t="shared" si="375"/>
        <v>-34.199999999999996</v>
      </c>
      <c r="AD3984" s="3">
        <f t="shared" si="376"/>
        <v>1</v>
      </c>
      <c r="AE3984" s="3" t="s">
        <v>30461</v>
      </c>
      <c r="AF3984" t="b">
        <v>0</v>
      </c>
      <c r="AG3984" s="1">
        <v>44651.425115740742</v>
      </c>
    </row>
    <row r="3985" spans="1:33" x14ac:dyDescent="0.2">
      <c r="A3985" t="s">
        <v>11791</v>
      </c>
      <c r="B3985">
        <v>5837</v>
      </c>
      <c r="C3985" s="3" t="s">
        <v>11792</v>
      </c>
      <c r="D3985" t="s">
        <v>3355</v>
      </c>
      <c r="E3985" t="s">
        <v>30152</v>
      </c>
      <c r="F3985" s="9" t="str">
        <f>_xlfn.XLOOKUP(E3985,'Raw Data - Area Code'!A:A,'Raw Data - Area Code'!B:B,"",FALSE)</f>
        <v>South East London</v>
      </c>
      <c r="G3985" s="9">
        <v>8322668</v>
      </c>
      <c r="H3985" s="8">
        <v>46380</v>
      </c>
      <c r="I3985" s="20" t="s">
        <v>30252</v>
      </c>
      <c r="J3985" s="8" t="str">
        <f>_xlfn.XLOOKUP(TRIM(I3985),'Raw Data - SIC Code'!A:A,'Raw Data - SIC Code'!C:C,"",FALSE)</f>
        <v>Trade</v>
      </c>
      <c r="K3985">
        <v>30</v>
      </c>
      <c r="L3985" s="3">
        <v>13.9</v>
      </c>
      <c r="M3985">
        <v>50.4</v>
      </c>
      <c r="N3985">
        <v>18.2</v>
      </c>
      <c r="O3985">
        <v>93.7</v>
      </c>
      <c r="P3985">
        <v>90.9</v>
      </c>
      <c r="Q3985" s="27">
        <f t="shared" si="377"/>
        <v>1.5167930660888391</v>
      </c>
      <c r="R3985">
        <v>40</v>
      </c>
      <c r="S3985">
        <v>60</v>
      </c>
      <c r="T3985" s="3">
        <f t="shared" si="372"/>
        <v>-20</v>
      </c>
      <c r="U3985">
        <v>47.7</v>
      </c>
      <c r="V3985">
        <v>52.3</v>
      </c>
      <c r="W3985" s="3">
        <f t="shared" si="373"/>
        <v>-4.5999999999999943</v>
      </c>
      <c r="X3985">
        <v>50</v>
      </c>
      <c r="Y3985">
        <v>50</v>
      </c>
      <c r="Z3985" s="3">
        <f t="shared" si="374"/>
        <v>0</v>
      </c>
      <c r="AA3985">
        <v>65.5</v>
      </c>
      <c r="AB3985">
        <v>34.5</v>
      </c>
      <c r="AC3985" s="3">
        <f t="shared" si="375"/>
        <v>31</v>
      </c>
      <c r="AD3985" s="3">
        <f t="shared" si="376"/>
        <v>3</v>
      </c>
      <c r="AE3985" s="3" t="s">
        <v>30460</v>
      </c>
      <c r="AF3985" t="b">
        <v>0</v>
      </c>
      <c r="AG3985" s="1">
        <v>44652.660983796297</v>
      </c>
    </row>
    <row r="3986" spans="1:33" x14ac:dyDescent="0.2">
      <c r="A3986" t="s">
        <v>11793</v>
      </c>
      <c r="B3986">
        <v>15633</v>
      </c>
      <c r="C3986" s="3" t="s">
        <v>11792</v>
      </c>
      <c r="D3986" t="s">
        <v>3355</v>
      </c>
      <c r="E3986" t="s">
        <v>30152</v>
      </c>
      <c r="F3986" s="9" t="str">
        <f>_xlfn.XLOOKUP(E3986,'Raw Data - Area Code'!A:A,'Raw Data - Area Code'!B:B,"",FALSE)</f>
        <v>South East London</v>
      </c>
      <c r="G3986" s="9">
        <v>147624</v>
      </c>
      <c r="H3986" s="8">
        <v>10890</v>
      </c>
      <c r="I3986" s="20" t="s">
        <v>30239</v>
      </c>
      <c r="J3986" s="8" t="str">
        <f>_xlfn.XLOOKUP(TRIM(I3986),'Raw Data - SIC Code'!A:A,'Raw Data - SIC Code'!C:C,"",FALSE)</f>
        <v>Manufacturing</v>
      </c>
      <c r="K3986">
        <v>4.2</v>
      </c>
      <c r="L3986" s="3">
        <v>5.0999999999999996</v>
      </c>
      <c r="M3986">
        <v>-55.5</v>
      </c>
      <c r="N3986">
        <v>-126.9</v>
      </c>
      <c r="O3986">
        <v>34.6</v>
      </c>
      <c r="P3986">
        <v>58.3</v>
      </c>
      <c r="Q3986" s="27">
        <f t="shared" si="377"/>
        <v>-25.511302475780401</v>
      </c>
      <c r="R3986">
        <v>88.1</v>
      </c>
      <c r="S3986">
        <v>11.9</v>
      </c>
      <c r="T3986" s="3">
        <f t="shared" si="372"/>
        <v>76.199999999999989</v>
      </c>
      <c r="U3986">
        <v>87.5</v>
      </c>
      <c r="V3986">
        <v>12.5</v>
      </c>
      <c r="W3986" s="3">
        <f t="shared" si="373"/>
        <v>75</v>
      </c>
      <c r="X3986">
        <v>88.6</v>
      </c>
      <c r="Y3986">
        <v>11.4</v>
      </c>
      <c r="Z3986" s="3">
        <f t="shared" si="374"/>
        <v>77.199999999999989</v>
      </c>
      <c r="AA3986">
        <v>91.4</v>
      </c>
      <c r="AB3986">
        <v>8.6</v>
      </c>
      <c r="AC3986" s="3">
        <f t="shared" si="375"/>
        <v>82.800000000000011</v>
      </c>
      <c r="AD3986" s="3">
        <f t="shared" si="376"/>
        <v>5</v>
      </c>
      <c r="AE3986" s="3" t="s">
        <v>30461</v>
      </c>
      <c r="AF3986" t="b">
        <v>0</v>
      </c>
      <c r="AG3986" s="1">
        <v>44652.665844907409</v>
      </c>
    </row>
    <row r="3987" spans="1:33" x14ac:dyDescent="0.2">
      <c r="A3987" t="s">
        <v>11794</v>
      </c>
      <c r="B3987">
        <v>15236</v>
      </c>
      <c r="C3987" s="3" t="s">
        <v>4297</v>
      </c>
      <c r="D3987" t="s">
        <v>4298</v>
      </c>
      <c r="E3987" t="s">
        <v>30162</v>
      </c>
      <c r="F3987" s="9" t="str">
        <f>_xlfn.XLOOKUP(E3987,'Raw Data - Area Code'!A:A,'Raw Data - Area Code'!B:B,"",FALSE)</f>
        <v>Kingston upon Thames</v>
      </c>
      <c r="G3987" s="9">
        <v>5448285</v>
      </c>
      <c r="H3987" s="8">
        <v>47300</v>
      </c>
      <c r="I3987" s="20" t="s">
        <v>30234</v>
      </c>
      <c r="J3987" s="8" t="str">
        <f>_xlfn.XLOOKUP(TRIM(I3987),'Raw Data - SIC Code'!A:A,'Raw Data - SIC Code'!C:C,"",FALSE)</f>
        <v>Trade</v>
      </c>
      <c r="K3987">
        <v>0</v>
      </c>
      <c r="L3987" s="3">
        <v>1</v>
      </c>
      <c r="M3987">
        <v>-23</v>
      </c>
      <c r="N3987">
        <v>0</v>
      </c>
      <c r="O3987">
        <v>72</v>
      </c>
      <c r="P3987">
        <v>65</v>
      </c>
      <c r="Q3987" s="27">
        <f t="shared" si="377"/>
        <v>5.1094890510948909</v>
      </c>
      <c r="R3987">
        <v>57</v>
      </c>
      <c r="S3987">
        <v>43</v>
      </c>
      <c r="T3987" s="3">
        <f t="shared" si="372"/>
        <v>14.000000000000002</v>
      </c>
      <c r="U3987">
        <v>47</v>
      </c>
      <c r="V3987">
        <v>53</v>
      </c>
      <c r="W3987" s="3">
        <f t="shared" si="373"/>
        <v>-6</v>
      </c>
      <c r="X3987">
        <v>66</v>
      </c>
      <c r="Y3987">
        <v>34</v>
      </c>
      <c r="Z3987" s="3">
        <f t="shared" si="374"/>
        <v>32</v>
      </c>
      <c r="AA3987">
        <v>50</v>
      </c>
      <c r="AB3987">
        <v>50</v>
      </c>
      <c r="AC3987" s="3">
        <f t="shared" si="375"/>
        <v>0</v>
      </c>
      <c r="AD3987" s="3">
        <f t="shared" si="376"/>
        <v>4</v>
      </c>
      <c r="AE3987" s="3" t="s">
        <v>30460</v>
      </c>
      <c r="AF3987" t="b">
        <v>0</v>
      </c>
      <c r="AG3987" s="1">
        <v>44628.428344907406</v>
      </c>
    </row>
    <row r="3988" spans="1:33" x14ac:dyDescent="0.2">
      <c r="A3988" t="s">
        <v>11795</v>
      </c>
      <c r="B3988">
        <v>5838</v>
      </c>
      <c r="C3988" s="3" t="s">
        <v>11796</v>
      </c>
      <c r="D3988" t="s">
        <v>11797</v>
      </c>
      <c r="E3988" t="s">
        <v>30166</v>
      </c>
      <c r="F3988" s="9" t="str">
        <f>_xlfn.XLOOKUP(E3988,'Raw Data - Area Code'!A:A,'Raw Data - Area Code'!B:B,"",FALSE)</f>
        <v>Peterborough</v>
      </c>
      <c r="G3988" s="9">
        <v>446633</v>
      </c>
      <c r="H3988" s="22">
        <v>1610</v>
      </c>
      <c r="I3988" s="20" t="s">
        <v>30444</v>
      </c>
      <c r="J3988" s="8" t="str">
        <f>_xlfn.XLOOKUP(TRIM(I3988),'Raw Data - SIC Code'!A:A,'Raw Data - SIC Code'!C:C,"",FALSE)</f>
        <v>Agriculture</v>
      </c>
      <c r="K3988">
        <v>43.4</v>
      </c>
      <c r="L3988" s="3">
        <v>30.2</v>
      </c>
      <c r="M3988">
        <v>74.7</v>
      </c>
      <c r="N3988">
        <v>73.3</v>
      </c>
      <c r="O3988">
        <v>38.299999999999997</v>
      </c>
      <c r="P3988">
        <v>19.3</v>
      </c>
      <c r="Q3988" s="27">
        <f t="shared" si="377"/>
        <v>32.986111111111107</v>
      </c>
      <c r="R3988">
        <v>72</v>
      </c>
      <c r="S3988">
        <v>28</v>
      </c>
      <c r="T3988" s="3">
        <f t="shared" si="372"/>
        <v>44</v>
      </c>
      <c r="U3988">
        <v>66.7</v>
      </c>
      <c r="V3988">
        <v>33.299999999999997</v>
      </c>
      <c r="W3988" s="3">
        <f t="shared" si="373"/>
        <v>33.400000000000006</v>
      </c>
      <c r="X3988">
        <v>86.9</v>
      </c>
      <c r="Y3988">
        <v>13.1</v>
      </c>
      <c r="Z3988" s="3">
        <f t="shared" si="374"/>
        <v>73.800000000000011</v>
      </c>
      <c r="AA3988">
        <v>97.2</v>
      </c>
      <c r="AB3988">
        <v>2.8</v>
      </c>
      <c r="AC3988" s="3">
        <f t="shared" si="375"/>
        <v>94.4</v>
      </c>
      <c r="AD3988" s="3">
        <f t="shared" si="376"/>
        <v>6</v>
      </c>
      <c r="AE3988" s="3" t="s">
        <v>30460</v>
      </c>
      <c r="AF3988" t="b">
        <v>0</v>
      </c>
      <c r="AG3988" s="1">
        <v>44617.69222222222</v>
      </c>
    </row>
    <row r="3989" spans="1:33" ht="34" x14ac:dyDescent="0.2">
      <c r="A3989" t="s">
        <v>11798</v>
      </c>
      <c r="B3989">
        <v>5839</v>
      </c>
      <c r="C3989" s="3" t="s">
        <v>11799</v>
      </c>
      <c r="D3989" t="s">
        <v>11800</v>
      </c>
      <c r="E3989" t="s">
        <v>30230</v>
      </c>
      <c r="F3989" s="9" t="str">
        <f>_xlfn.XLOOKUP(E3989,'Raw Data - Area Code'!A:A,'Raw Data - Area Code'!B:B,"",FALSE)</f>
        <v>Manchester</v>
      </c>
      <c r="G3989" s="9">
        <v>2777148</v>
      </c>
      <c r="H3989" s="18" t="s">
        <v>11801</v>
      </c>
      <c r="I3989" s="20" t="s">
        <v>30267</v>
      </c>
      <c r="J3989" s="8" t="str">
        <f>_xlfn.XLOOKUP(TRIM(I3989),'Raw Data - SIC Code'!A:A,'Raw Data - SIC Code'!C:C,"",FALSE)</f>
        <v>Manufacturing</v>
      </c>
      <c r="K3989">
        <v>9.5</v>
      </c>
      <c r="L3989" s="3">
        <v>-4.8</v>
      </c>
      <c r="M3989">
        <v>34</v>
      </c>
      <c r="N3989">
        <v>69.8</v>
      </c>
      <c r="O3989">
        <v>71.599999999999994</v>
      </c>
      <c r="P3989">
        <v>38.9</v>
      </c>
      <c r="Q3989" s="27">
        <f t="shared" si="377"/>
        <v>29.592760180995469</v>
      </c>
      <c r="R3989">
        <v>70.599999999999994</v>
      </c>
      <c r="S3989">
        <v>29.4</v>
      </c>
      <c r="T3989" s="3">
        <f t="shared" si="372"/>
        <v>41.199999999999996</v>
      </c>
      <c r="U3989">
        <v>93.5</v>
      </c>
      <c r="V3989">
        <v>6.5</v>
      </c>
      <c r="W3989" s="3">
        <f t="shared" si="373"/>
        <v>87</v>
      </c>
      <c r="X3989">
        <v>70.8</v>
      </c>
      <c r="Y3989">
        <v>29.2</v>
      </c>
      <c r="Z3989" s="3">
        <f t="shared" si="374"/>
        <v>41.599999999999994</v>
      </c>
      <c r="AA3989">
        <v>81.8</v>
      </c>
      <c r="AB3989">
        <v>18.2</v>
      </c>
      <c r="AC3989" s="3">
        <f t="shared" si="375"/>
        <v>63.599999999999987</v>
      </c>
      <c r="AD3989" s="3">
        <f t="shared" si="376"/>
        <v>5</v>
      </c>
      <c r="AE3989" s="3" t="s">
        <v>30461</v>
      </c>
      <c r="AF3989" t="b">
        <v>0</v>
      </c>
      <c r="AG3989" s="1">
        <v>44655.500185185185</v>
      </c>
    </row>
    <row r="3990" spans="1:33" ht="68" x14ac:dyDescent="0.2">
      <c r="A3990" t="s">
        <v>11802</v>
      </c>
      <c r="B3990">
        <v>5841</v>
      </c>
      <c r="C3990" s="3" t="s">
        <v>11803</v>
      </c>
      <c r="D3990" t="s">
        <v>11804</v>
      </c>
      <c r="E3990" t="s">
        <v>30182</v>
      </c>
      <c r="F3990" s="9" t="str">
        <f>_xlfn.XLOOKUP(E3990,'Raw Data - Area Code'!A:A,'Raw Data - Area Code'!B:B,"",FALSE)</f>
        <v>South West London</v>
      </c>
      <c r="G3990" s="9">
        <v>1753134</v>
      </c>
      <c r="H3990" s="18" t="s">
        <v>2796</v>
      </c>
      <c r="I3990" s="20" t="s">
        <v>30280</v>
      </c>
      <c r="J3990" s="8" t="str">
        <f>_xlfn.XLOOKUP(TRIM(I3990),'Raw Data - SIC Code'!A:A,'Raw Data - SIC Code'!C:C,"",FALSE)</f>
        <v>Trade</v>
      </c>
      <c r="K3990">
        <v>14.2</v>
      </c>
      <c r="L3990" s="3">
        <v>11.5</v>
      </c>
      <c r="M3990">
        <v>70.7</v>
      </c>
      <c r="N3990">
        <v>66.5</v>
      </c>
      <c r="O3990">
        <v>83.5</v>
      </c>
      <c r="P3990">
        <v>78.2</v>
      </c>
      <c r="Q3990" s="27">
        <f t="shared" si="377"/>
        <v>3.2776747062461329</v>
      </c>
      <c r="R3990">
        <v>78</v>
      </c>
      <c r="S3990">
        <v>22</v>
      </c>
      <c r="T3990" s="3">
        <f t="shared" si="372"/>
        <v>56.000000000000007</v>
      </c>
      <c r="U3990">
        <v>83.1</v>
      </c>
      <c r="V3990">
        <v>16.899999999999999</v>
      </c>
      <c r="W3990" s="3">
        <f t="shared" si="373"/>
        <v>66.199999999999989</v>
      </c>
      <c r="X3990">
        <v>82.9</v>
      </c>
      <c r="Y3990">
        <v>17.100000000000001</v>
      </c>
      <c r="Z3990" s="3">
        <f t="shared" si="374"/>
        <v>65.800000000000011</v>
      </c>
      <c r="AA3990">
        <v>88.9</v>
      </c>
      <c r="AB3990">
        <v>11.1</v>
      </c>
      <c r="AC3990" s="3">
        <f t="shared" si="375"/>
        <v>77.800000000000011</v>
      </c>
      <c r="AD3990" s="3">
        <f t="shared" si="376"/>
        <v>6</v>
      </c>
      <c r="AE3990" s="3" t="s">
        <v>333</v>
      </c>
      <c r="AF3990" t="b">
        <v>0</v>
      </c>
      <c r="AG3990" s="1">
        <v>44649.298321759263</v>
      </c>
    </row>
    <row r="3991" spans="1:33" ht="34" x14ac:dyDescent="0.2">
      <c r="A3991" t="s">
        <v>11805</v>
      </c>
      <c r="B3991">
        <v>5842</v>
      </c>
      <c r="C3991" s="3" t="s">
        <v>11806</v>
      </c>
      <c r="D3991" t="s">
        <v>11807</v>
      </c>
      <c r="E3991" t="s">
        <v>30120</v>
      </c>
      <c r="F3991" s="9" t="str">
        <f>_xlfn.XLOOKUP(E3991,'Raw Data - Area Code'!A:A,'Raw Data - Area Code'!B:B,"",FALSE)</f>
        <v>Tunbridge Wells</v>
      </c>
      <c r="G3991" s="9">
        <v>910291</v>
      </c>
      <c r="H3991" s="18" t="s">
        <v>11808</v>
      </c>
      <c r="I3991" s="20" t="s">
        <v>30291</v>
      </c>
      <c r="J3991" s="8" t="str">
        <f>_xlfn.XLOOKUP(TRIM(I3991),'Raw Data - SIC Code'!A:A,'Raw Data - SIC Code'!C:C,"",FALSE)</f>
        <v>Manufacturing</v>
      </c>
      <c r="K3991">
        <v>7</v>
      </c>
      <c r="L3991" s="3">
        <v>1</v>
      </c>
      <c r="M3991">
        <v>26</v>
      </c>
      <c r="N3991">
        <v>20</v>
      </c>
      <c r="O3991">
        <v>63</v>
      </c>
      <c r="P3991">
        <v>46</v>
      </c>
      <c r="Q3991" s="27">
        <f t="shared" si="377"/>
        <v>15.596330275229359</v>
      </c>
      <c r="R3991">
        <v>79</v>
      </c>
      <c r="S3991">
        <v>21</v>
      </c>
      <c r="T3991" s="3">
        <f t="shared" si="372"/>
        <v>57.999999999999993</v>
      </c>
      <c r="U3991">
        <v>80</v>
      </c>
      <c r="V3991">
        <v>20</v>
      </c>
      <c r="W3991" s="3">
        <f t="shared" si="373"/>
        <v>60</v>
      </c>
      <c r="X3991">
        <v>80</v>
      </c>
      <c r="Y3991">
        <v>20</v>
      </c>
      <c r="Z3991" s="3">
        <f t="shared" si="374"/>
        <v>60</v>
      </c>
      <c r="AA3991">
        <v>80</v>
      </c>
      <c r="AB3991">
        <v>20</v>
      </c>
      <c r="AC3991" s="3">
        <f t="shared" si="375"/>
        <v>60</v>
      </c>
      <c r="AD3991" s="3">
        <f t="shared" si="376"/>
        <v>6</v>
      </c>
      <c r="AE3991" s="3" t="s">
        <v>30460</v>
      </c>
      <c r="AF3991" t="b">
        <v>0</v>
      </c>
      <c r="AG3991" s="1">
        <v>44614.482534722221</v>
      </c>
    </row>
    <row r="3992" spans="1:33" x14ac:dyDescent="0.2">
      <c r="A3992" t="s">
        <v>11809</v>
      </c>
      <c r="B3992">
        <v>5843</v>
      </c>
      <c r="C3992" s="3" t="s">
        <v>11810</v>
      </c>
      <c r="D3992" t="s">
        <v>11811</v>
      </c>
      <c r="E3992" t="s">
        <v>30214</v>
      </c>
      <c r="F3992" s="9" t="str">
        <f>_xlfn.XLOOKUP(E3992,'Raw Data - Area Code'!A:A,'Raw Data - Area Code'!B:B,"",FALSE)</f>
        <v>Truro</v>
      </c>
      <c r="G3992" s="9">
        <v>374510</v>
      </c>
      <c r="H3992" s="8">
        <v>74201</v>
      </c>
      <c r="I3992" s="20" t="s">
        <v>30268</v>
      </c>
      <c r="J3992" s="8" t="str">
        <f>_xlfn.XLOOKUP(TRIM(I3992),'Raw Data - SIC Code'!A:A,'Raw Data - SIC Code'!C:C,"",FALSE)</f>
        <v>Professional Services</v>
      </c>
      <c r="K3992">
        <v>26.2</v>
      </c>
      <c r="L3992" s="3">
        <v>14.3</v>
      </c>
      <c r="M3992">
        <v>12.1</v>
      </c>
      <c r="N3992">
        <v>39.4</v>
      </c>
      <c r="O3992">
        <v>26.8</v>
      </c>
      <c r="P3992">
        <v>42.7</v>
      </c>
      <c r="Q3992" s="27">
        <f t="shared" si="377"/>
        <v>-22.877697841726622</v>
      </c>
      <c r="R3992">
        <v>34</v>
      </c>
      <c r="S3992">
        <v>66</v>
      </c>
      <c r="T3992" s="3">
        <f t="shared" si="372"/>
        <v>-32</v>
      </c>
      <c r="U3992">
        <v>21.4</v>
      </c>
      <c r="V3992">
        <v>78.599999999999994</v>
      </c>
      <c r="W3992" s="3">
        <f t="shared" si="373"/>
        <v>-57.199999999999996</v>
      </c>
      <c r="X3992">
        <v>20.399999999999999</v>
      </c>
      <c r="Y3992">
        <v>79.599999999999994</v>
      </c>
      <c r="Z3992" s="3">
        <f t="shared" si="374"/>
        <v>-59.199999999999996</v>
      </c>
      <c r="AA3992">
        <v>47.6</v>
      </c>
      <c r="AB3992">
        <v>52.4</v>
      </c>
      <c r="AC3992" s="3">
        <f t="shared" si="375"/>
        <v>-4.7999999999999972</v>
      </c>
      <c r="AD3992" s="3">
        <f t="shared" si="376"/>
        <v>1</v>
      </c>
      <c r="AE3992" s="3" t="s">
        <v>30461</v>
      </c>
      <c r="AF3992" t="b">
        <v>0</v>
      </c>
      <c r="AG3992" s="1">
        <v>44651.572800925926</v>
      </c>
    </row>
    <row r="3993" spans="1:33" ht="51" x14ac:dyDescent="0.2">
      <c r="A3993" t="s">
        <v>11812</v>
      </c>
      <c r="B3993">
        <v>5845</v>
      </c>
      <c r="C3993" s="3" t="s">
        <v>11813</v>
      </c>
      <c r="D3993" t="s">
        <v>11814</v>
      </c>
      <c r="E3993" t="s">
        <v>30147</v>
      </c>
      <c r="F3993" s="9" t="str">
        <f>_xlfn.XLOOKUP(E3993,'Raw Data - Area Code'!A:A,'Raw Data - Area Code'!B:B,"",FALSE)</f>
        <v>Leicester</v>
      </c>
      <c r="G3993" s="9">
        <v>1570075</v>
      </c>
      <c r="H3993" s="18" t="s">
        <v>11815</v>
      </c>
      <c r="I3993" s="20" t="s">
        <v>30253</v>
      </c>
      <c r="J3993" s="8" t="str">
        <f>_xlfn.XLOOKUP(TRIM(I3993),'Raw Data - SIC Code'!A:A,'Raw Data - SIC Code'!C:C,"",FALSE)</f>
        <v>Logistics</v>
      </c>
      <c r="K3993">
        <v>8.5</v>
      </c>
      <c r="L3993" s="3">
        <v>-6.3</v>
      </c>
      <c r="M3993">
        <v>13.4</v>
      </c>
      <c r="N3993">
        <v>14.3</v>
      </c>
      <c r="O3993">
        <v>92.1</v>
      </c>
      <c r="P3993">
        <v>96.8</v>
      </c>
      <c r="Q3993" s="27">
        <f t="shared" si="377"/>
        <v>-2.4880889359449463</v>
      </c>
      <c r="R3993">
        <v>84</v>
      </c>
      <c r="S3993">
        <v>16</v>
      </c>
      <c r="T3993" s="3">
        <f t="shared" si="372"/>
        <v>68</v>
      </c>
      <c r="U3993">
        <v>81.099999999999994</v>
      </c>
      <c r="V3993">
        <v>18.899999999999999</v>
      </c>
      <c r="W3993" s="3">
        <f t="shared" si="373"/>
        <v>62.2</v>
      </c>
      <c r="X3993">
        <v>82.4</v>
      </c>
      <c r="Y3993">
        <v>17.600000000000001</v>
      </c>
      <c r="Z3993" s="3">
        <f t="shared" si="374"/>
        <v>64.800000000000011</v>
      </c>
      <c r="AA3993">
        <v>71.599999999999994</v>
      </c>
      <c r="AB3993">
        <v>28.4</v>
      </c>
      <c r="AC3993" s="3">
        <f t="shared" si="375"/>
        <v>43.199999999999996</v>
      </c>
      <c r="AD3993" s="3">
        <f t="shared" si="376"/>
        <v>4</v>
      </c>
      <c r="AE3993" s="3" t="s">
        <v>30460</v>
      </c>
      <c r="AF3993" t="b">
        <v>0</v>
      </c>
      <c r="AG3993" s="1">
        <v>44630.442210648151</v>
      </c>
    </row>
    <row r="3994" spans="1:33" x14ac:dyDescent="0.2">
      <c r="A3994" t="s">
        <v>11816</v>
      </c>
      <c r="B3994">
        <v>5846</v>
      </c>
      <c r="C3994" s="3" t="s">
        <v>11817</v>
      </c>
      <c r="D3994" t="s">
        <v>11818</v>
      </c>
      <c r="E3994" t="s">
        <v>30128</v>
      </c>
      <c r="F3994" s="9" t="str">
        <f>_xlfn.XLOOKUP(E3994,'Raw Data - Area Code'!A:A,'Raw Data - Area Code'!B:B,"",FALSE)</f>
        <v>Derby</v>
      </c>
      <c r="G3994" s="9">
        <v>2221214</v>
      </c>
      <c r="H3994" s="8">
        <v>43999</v>
      </c>
      <c r="I3994" s="20" t="s">
        <v>30261</v>
      </c>
      <c r="J3994" s="8" t="str">
        <f>_xlfn.XLOOKUP(TRIM(I3994),'Raw Data - SIC Code'!A:A,'Raw Data - SIC Code'!C:C,"",FALSE)</f>
        <v>Construction</v>
      </c>
      <c r="K3994">
        <v>34</v>
      </c>
      <c r="L3994" s="3">
        <v>39</v>
      </c>
      <c r="O3994">
        <v>0</v>
      </c>
      <c r="P3994">
        <v>0</v>
      </c>
      <c r="Q3994" s="27">
        <v>0</v>
      </c>
      <c r="R3994">
        <v>86.7</v>
      </c>
      <c r="S3994">
        <v>13.3</v>
      </c>
      <c r="T3994" s="3">
        <f t="shared" si="372"/>
        <v>73.400000000000006</v>
      </c>
      <c r="U3994">
        <v>98.6</v>
      </c>
      <c r="V3994">
        <v>1.4</v>
      </c>
      <c r="W3994" s="3">
        <f t="shared" si="373"/>
        <v>97.199999999999989</v>
      </c>
      <c r="X3994">
        <v>97.9</v>
      </c>
      <c r="Y3994">
        <v>2.1</v>
      </c>
      <c r="Z3994" s="3">
        <f t="shared" si="374"/>
        <v>95.800000000000011</v>
      </c>
      <c r="AA3994">
        <v>99.3</v>
      </c>
      <c r="AB3994">
        <v>0.7</v>
      </c>
      <c r="AC3994" s="3">
        <f t="shared" si="375"/>
        <v>98.6</v>
      </c>
      <c r="AD3994" s="3">
        <f t="shared" si="376"/>
        <v>5</v>
      </c>
      <c r="AE3994" s="3" t="s">
        <v>30461</v>
      </c>
      <c r="AF3994" t="b">
        <v>0</v>
      </c>
      <c r="AG3994" s="1">
        <v>44651.505972222221</v>
      </c>
    </row>
    <row r="3995" spans="1:33" x14ac:dyDescent="0.2">
      <c r="A3995" t="s">
        <v>11819</v>
      </c>
      <c r="B3995">
        <v>17834</v>
      </c>
      <c r="C3995" s="3" t="s">
        <v>11820</v>
      </c>
      <c r="D3995" t="s">
        <v>11821</v>
      </c>
      <c r="E3995" t="s">
        <v>30130</v>
      </c>
      <c r="F3995" s="9" t="str">
        <f>_xlfn.XLOOKUP(E3995,'Raw Data - Area Code'!A:A,'Raw Data - Area Code'!B:B,"",FALSE)</f>
        <v>Carlisle</v>
      </c>
      <c r="G3995" s="9">
        <v>36006</v>
      </c>
      <c r="H3995" s="8">
        <v>82990</v>
      </c>
      <c r="I3995" s="20" t="s">
        <v>30240</v>
      </c>
      <c r="J3995" s="8" t="str">
        <f>_xlfn.XLOOKUP(TRIM(I3995),'Raw Data - SIC Code'!A:A,'Raw Data - SIC Code'!C:C,"",FALSE)</f>
        <v>Admin Services</v>
      </c>
      <c r="K3995">
        <v>14.6</v>
      </c>
      <c r="L3995" s="3">
        <v>-0.8</v>
      </c>
      <c r="M3995">
        <v>59.7</v>
      </c>
      <c r="N3995">
        <v>0</v>
      </c>
      <c r="O3995">
        <v>48</v>
      </c>
      <c r="P3995">
        <v>25</v>
      </c>
      <c r="Q3995" s="27">
        <f t="shared" si="377"/>
        <v>31.506849315068493</v>
      </c>
      <c r="R3995">
        <v>52</v>
      </c>
      <c r="S3995">
        <v>48</v>
      </c>
      <c r="T3995" s="3">
        <f t="shared" si="372"/>
        <v>4</v>
      </c>
      <c r="U3995">
        <v>58</v>
      </c>
      <c r="V3995">
        <v>42</v>
      </c>
      <c r="W3995" s="3">
        <f t="shared" si="373"/>
        <v>16</v>
      </c>
      <c r="X3995">
        <v>49</v>
      </c>
      <c r="Y3995">
        <v>51</v>
      </c>
      <c r="Z3995" s="3">
        <f t="shared" si="374"/>
        <v>-2</v>
      </c>
      <c r="AA3995">
        <v>65</v>
      </c>
      <c r="AB3995">
        <v>35</v>
      </c>
      <c r="AC3995" s="3">
        <f t="shared" si="375"/>
        <v>30</v>
      </c>
      <c r="AD3995" s="3">
        <f t="shared" si="376"/>
        <v>4</v>
      </c>
      <c r="AE3995" s="3" t="s">
        <v>30460</v>
      </c>
      <c r="AF3995" t="b">
        <v>0</v>
      </c>
      <c r="AG3995" s="1">
        <v>44648.697997685187</v>
      </c>
    </row>
    <row r="3996" spans="1:33" x14ac:dyDescent="0.2">
      <c r="A3996" t="s">
        <v>11822</v>
      </c>
      <c r="B3996">
        <v>5821</v>
      </c>
      <c r="C3996" s="3" t="s">
        <v>11823</v>
      </c>
      <c r="D3996" t="s">
        <v>11824</v>
      </c>
      <c r="E3996" t="s">
        <v>30233</v>
      </c>
      <c r="F3996" s="9" t="str">
        <f>_xlfn.XLOOKUP(E3996,'Raw Data - Area Code'!A:A,'Raw Data - Area Code'!B:B,"",FALSE)</f>
        <v>West London</v>
      </c>
      <c r="G3996" s="9">
        <v>1413450</v>
      </c>
      <c r="H3996" s="8">
        <v>47710</v>
      </c>
      <c r="I3996" s="20" t="s">
        <v>30234</v>
      </c>
      <c r="J3996" s="8" t="str">
        <f>_xlfn.XLOOKUP(TRIM(I3996),'Raw Data - SIC Code'!A:A,'Raw Data - SIC Code'!C:C,"",FALSE)</f>
        <v>Trade</v>
      </c>
      <c r="K3996">
        <v>22.9</v>
      </c>
      <c r="L3996" s="3">
        <v>42.6</v>
      </c>
      <c r="M3996">
        <v>-3.9</v>
      </c>
      <c r="N3996">
        <v>32.9</v>
      </c>
      <c r="O3996">
        <v>3.3</v>
      </c>
      <c r="P3996">
        <v>3.6</v>
      </c>
      <c r="Q3996" s="27">
        <f t="shared" si="377"/>
        <v>-4.3478260869565251</v>
      </c>
      <c r="R3996">
        <v>7.5</v>
      </c>
      <c r="S3996">
        <v>92.5</v>
      </c>
      <c r="T3996" s="3">
        <f t="shared" si="372"/>
        <v>-85</v>
      </c>
      <c r="U3996">
        <v>10.4</v>
      </c>
      <c r="V3996">
        <v>89.6</v>
      </c>
      <c r="W3996" s="3">
        <f t="shared" si="373"/>
        <v>-79.199999999999989</v>
      </c>
      <c r="X3996">
        <v>22.9</v>
      </c>
      <c r="Y3996">
        <v>77.099999999999994</v>
      </c>
      <c r="Z3996" s="3">
        <f t="shared" si="374"/>
        <v>-54.199999999999996</v>
      </c>
      <c r="AA3996">
        <v>25.7</v>
      </c>
      <c r="AB3996">
        <v>74.3</v>
      </c>
      <c r="AC3996" s="3">
        <f t="shared" si="375"/>
        <v>-48.599999999999994</v>
      </c>
      <c r="AD3996" s="3">
        <f t="shared" si="376"/>
        <v>1</v>
      </c>
      <c r="AE3996" s="3" t="s">
        <v>30463</v>
      </c>
      <c r="AF3996" t="b">
        <v>0</v>
      </c>
      <c r="AG3996" s="1">
        <v>44659.360034722224</v>
      </c>
    </row>
    <row r="3997" spans="1:33" x14ac:dyDescent="0.2">
      <c r="A3997" t="s">
        <v>11825</v>
      </c>
      <c r="B3997">
        <v>19787</v>
      </c>
      <c r="C3997" s="3" t="s">
        <v>11826</v>
      </c>
      <c r="D3997" t="s">
        <v>11824</v>
      </c>
      <c r="E3997" t="s">
        <v>30233</v>
      </c>
      <c r="F3997" s="9" t="str">
        <f>_xlfn.XLOOKUP(E3997,'Raw Data - Area Code'!A:A,'Raw Data - Area Code'!B:B,"",FALSE)</f>
        <v>West London</v>
      </c>
      <c r="G3997" s="9">
        <v>12117130</v>
      </c>
      <c r="H3997" s="8">
        <v>82990</v>
      </c>
      <c r="I3997" s="20" t="s">
        <v>30240</v>
      </c>
      <c r="J3997" s="8" t="str">
        <f>_xlfn.XLOOKUP(TRIM(I3997),'Raw Data - SIC Code'!A:A,'Raw Data - SIC Code'!C:C,"",FALSE)</f>
        <v>Admin Services</v>
      </c>
      <c r="K3997">
        <v>0.3</v>
      </c>
      <c r="L3997" s="3">
        <v>0</v>
      </c>
      <c r="M3997">
        <v>0.5</v>
      </c>
      <c r="N3997">
        <v>0</v>
      </c>
      <c r="O3997">
        <v>51.9</v>
      </c>
      <c r="P3997">
        <v>36</v>
      </c>
      <c r="Q3997" s="27">
        <f t="shared" si="377"/>
        <v>18.088737201365184</v>
      </c>
      <c r="R3997">
        <v>29.7</v>
      </c>
      <c r="S3997">
        <v>70.3</v>
      </c>
      <c r="T3997" s="3">
        <f t="shared" si="372"/>
        <v>-40.599999999999994</v>
      </c>
      <c r="U3997">
        <v>53.6</v>
      </c>
      <c r="V3997">
        <v>46.4</v>
      </c>
      <c r="W3997" s="3">
        <f t="shared" si="373"/>
        <v>7.200000000000002</v>
      </c>
      <c r="X3997">
        <v>51</v>
      </c>
      <c r="Y3997">
        <v>49</v>
      </c>
      <c r="Z3997" s="3">
        <f t="shared" si="374"/>
        <v>2</v>
      </c>
      <c r="AA3997">
        <v>54.2</v>
      </c>
      <c r="AB3997">
        <v>45.8</v>
      </c>
      <c r="AC3997" s="3">
        <f t="shared" si="375"/>
        <v>8.4000000000000057</v>
      </c>
      <c r="AD3997" s="3">
        <f t="shared" si="376"/>
        <v>4</v>
      </c>
      <c r="AE3997" s="3" t="s">
        <v>30462</v>
      </c>
      <c r="AF3997" t="b">
        <v>0</v>
      </c>
      <c r="AG3997" s="1">
        <v>44659.36109953704</v>
      </c>
    </row>
    <row r="3998" spans="1:33" x14ac:dyDescent="0.2">
      <c r="A3998" t="s">
        <v>11827</v>
      </c>
      <c r="B3998">
        <v>63</v>
      </c>
      <c r="C3998" s="3" t="s">
        <v>11828</v>
      </c>
      <c r="D3998" t="s">
        <v>11829</v>
      </c>
      <c r="E3998" t="s">
        <v>30120</v>
      </c>
      <c r="F3998" s="9" t="str">
        <f>_xlfn.XLOOKUP(E3998,'Raw Data - Area Code'!A:A,'Raw Data - Area Code'!B:B,"",FALSE)</f>
        <v>Tunbridge Wells</v>
      </c>
      <c r="G3998" s="9">
        <v>247647</v>
      </c>
      <c r="H3998" s="8">
        <v>23610</v>
      </c>
      <c r="I3998" s="20" t="s">
        <v>30277</v>
      </c>
      <c r="J3998" s="8" t="str">
        <f>_xlfn.XLOOKUP(TRIM(I3998),'Raw Data - SIC Code'!A:A,'Raw Data - SIC Code'!C:C,"",FALSE)</f>
        <v>Manufacturing</v>
      </c>
      <c r="K3998">
        <v>2.2999999999999998</v>
      </c>
      <c r="L3998" s="3">
        <v>11</v>
      </c>
      <c r="M3998">
        <v>63.8</v>
      </c>
      <c r="N3998">
        <v>0</v>
      </c>
      <c r="O3998">
        <v>2.5</v>
      </c>
      <c r="P3998">
        <v>2.2999999999999998</v>
      </c>
      <c r="Q3998" s="27">
        <f t="shared" si="377"/>
        <v>4.1666666666666705</v>
      </c>
      <c r="R3998">
        <v>72.099999999999994</v>
      </c>
      <c r="S3998">
        <v>27.9</v>
      </c>
      <c r="T3998" s="3">
        <f t="shared" si="372"/>
        <v>44.199999999999996</v>
      </c>
      <c r="U3998">
        <v>83.3</v>
      </c>
      <c r="V3998">
        <v>16.7</v>
      </c>
      <c r="W3998" s="3">
        <f t="shared" si="373"/>
        <v>66.599999999999994</v>
      </c>
      <c r="X3998">
        <v>96.7</v>
      </c>
      <c r="Y3998">
        <v>3.3</v>
      </c>
      <c r="Z3998" s="3">
        <f t="shared" si="374"/>
        <v>93.4</v>
      </c>
      <c r="AA3998">
        <v>78.3</v>
      </c>
      <c r="AB3998">
        <v>21.7</v>
      </c>
      <c r="AC3998" s="3">
        <f t="shared" si="375"/>
        <v>56.599999999999994</v>
      </c>
      <c r="AD3998" s="3">
        <f t="shared" si="376"/>
        <v>6</v>
      </c>
      <c r="AE3998" s="3" t="s">
        <v>30460</v>
      </c>
      <c r="AF3998" t="b">
        <v>0</v>
      </c>
      <c r="AG3998" s="1">
        <v>44522.402037037034</v>
      </c>
    </row>
    <row r="3999" spans="1:33" x14ac:dyDescent="0.2">
      <c r="A3999" t="s">
        <v>11830</v>
      </c>
      <c r="B3999">
        <v>5847</v>
      </c>
      <c r="C3999" s="3" t="s">
        <v>11831</v>
      </c>
      <c r="D3999" t="s">
        <v>11832</v>
      </c>
      <c r="E3999" t="s">
        <v>30126</v>
      </c>
      <c r="F3999" s="9" t="str">
        <f>_xlfn.XLOOKUP(E3999,'Raw Data - Area Code'!A:A,'Raw Data - Area Code'!B:B,"",FALSE)</f>
        <v>Portsmouth</v>
      </c>
      <c r="G3999" s="9">
        <v>422128</v>
      </c>
      <c r="H3999" s="8">
        <v>52230</v>
      </c>
      <c r="I3999" s="20" t="s">
        <v>30242</v>
      </c>
      <c r="J3999" s="8" t="str">
        <f>_xlfn.XLOOKUP(TRIM(I3999),'Raw Data - SIC Code'!A:A,'Raw Data - SIC Code'!C:C,"",FALSE)</f>
        <v>Logistics</v>
      </c>
      <c r="K3999">
        <v>16.3</v>
      </c>
      <c r="L3999" s="3">
        <v>14.5</v>
      </c>
      <c r="M3999">
        <v>27</v>
      </c>
      <c r="N3999">
        <v>11</v>
      </c>
      <c r="O3999">
        <v>82.9</v>
      </c>
      <c r="P3999">
        <v>17</v>
      </c>
      <c r="Q3999" s="27">
        <f t="shared" si="377"/>
        <v>65.965965965965964</v>
      </c>
      <c r="R3999">
        <v>57.7</v>
      </c>
      <c r="S3999">
        <v>42.3</v>
      </c>
      <c r="T3999" s="3">
        <f t="shared" si="372"/>
        <v>15.400000000000006</v>
      </c>
      <c r="U3999">
        <v>88.7</v>
      </c>
      <c r="V3999">
        <v>11.3</v>
      </c>
      <c r="W3999" s="3">
        <f t="shared" si="373"/>
        <v>77.400000000000006</v>
      </c>
      <c r="X3999">
        <v>83</v>
      </c>
      <c r="Y3999">
        <v>17</v>
      </c>
      <c r="Z3999" s="3">
        <f t="shared" si="374"/>
        <v>66</v>
      </c>
      <c r="AA3999">
        <v>84.9</v>
      </c>
      <c r="AB3999">
        <v>15.1</v>
      </c>
      <c r="AC3999" s="3">
        <f t="shared" si="375"/>
        <v>69.800000000000011</v>
      </c>
      <c r="AD3999" s="3">
        <f t="shared" si="376"/>
        <v>6</v>
      </c>
      <c r="AE3999" s="3" t="s">
        <v>30460</v>
      </c>
      <c r="AF3999" t="b">
        <v>0</v>
      </c>
      <c r="AG3999" s="1">
        <v>44655.95516203704</v>
      </c>
    </row>
    <row r="4000" spans="1:33" x14ac:dyDescent="0.2">
      <c r="A4000" t="s">
        <v>11833</v>
      </c>
      <c r="B4000">
        <v>17561</v>
      </c>
      <c r="C4000" s="3" t="s">
        <v>11834</v>
      </c>
      <c r="D4000" t="s">
        <v>11835</v>
      </c>
      <c r="E4000" t="s">
        <v>30228</v>
      </c>
      <c r="F4000" s="9" t="str">
        <f>_xlfn.XLOOKUP(E4000,'Raw Data - Area Code'!A:A,'Raw Data - Area Code'!B:B,"",FALSE)</f>
        <v>Glasgow</v>
      </c>
      <c r="G4000" s="9" t="s">
        <v>11836</v>
      </c>
      <c r="H4000" s="8">
        <v>86900</v>
      </c>
      <c r="I4000" s="20" t="s">
        <v>30237</v>
      </c>
      <c r="J4000" s="8" t="str">
        <f>_xlfn.XLOOKUP(TRIM(I4000),'Raw Data - SIC Code'!A:A,'Raw Data - SIC Code'!C:C,"",FALSE)</f>
        <v>Healthcare</v>
      </c>
      <c r="K4000">
        <v>0.1</v>
      </c>
      <c r="L4000" s="3">
        <v>0.1</v>
      </c>
      <c r="M4000">
        <v>0.1</v>
      </c>
      <c r="N4000">
        <v>0.1</v>
      </c>
      <c r="O4000">
        <v>45</v>
      </c>
      <c r="P4000">
        <v>55</v>
      </c>
      <c r="Q4000" s="27">
        <f t="shared" si="377"/>
        <v>-10</v>
      </c>
      <c r="R4000">
        <v>36</v>
      </c>
      <c r="S4000">
        <v>64</v>
      </c>
      <c r="T4000" s="3">
        <f t="shared" si="372"/>
        <v>-28.000000000000004</v>
      </c>
      <c r="U4000">
        <v>13</v>
      </c>
      <c r="V4000">
        <v>87</v>
      </c>
      <c r="W4000" s="3">
        <f t="shared" si="373"/>
        <v>-74</v>
      </c>
      <c r="X4000">
        <v>25</v>
      </c>
      <c r="Y4000">
        <v>75</v>
      </c>
      <c r="Z4000" s="3">
        <f t="shared" si="374"/>
        <v>-50</v>
      </c>
      <c r="AA4000">
        <v>30</v>
      </c>
      <c r="AB4000">
        <v>70</v>
      </c>
      <c r="AC4000" s="3">
        <f t="shared" si="375"/>
        <v>-40</v>
      </c>
      <c r="AD4000" s="3">
        <f t="shared" si="376"/>
        <v>1</v>
      </c>
      <c r="AE4000" s="3" t="s">
        <v>30460</v>
      </c>
      <c r="AF4000" t="b">
        <v>0</v>
      </c>
      <c r="AG4000" s="1">
        <v>44574.849363425928</v>
      </c>
    </row>
    <row r="4001" spans="1:33" x14ac:dyDescent="0.2">
      <c r="A4001" t="s">
        <v>11837</v>
      </c>
      <c r="B4001">
        <v>5848</v>
      </c>
      <c r="C4001" s="3" t="s">
        <v>11838</v>
      </c>
      <c r="D4001" t="s">
        <v>8800</v>
      </c>
      <c r="E4001" t="s">
        <v>30226</v>
      </c>
      <c r="F4001" s="9" t="str">
        <f>_xlfn.XLOOKUP(E4001,'Raw Data - Area Code'!A:A,'Raw Data - Area Code'!B:B,"",FALSE)</f>
        <v>Birmingham</v>
      </c>
      <c r="G4001" s="9">
        <v>6295359</v>
      </c>
      <c r="H4001" s="8">
        <v>56101</v>
      </c>
      <c r="I4001" s="20" t="s">
        <v>30241</v>
      </c>
      <c r="J4001" s="8" t="str">
        <f>_xlfn.XLOOKUP(TRIM(I4001),'Raw Data - SIC Code'!A:A,'Raw Data - SIC Code'!C:C,"",FALSE)</f>
        <v>Hospitality</v>
      </c>
      <c r="K4001">
        <v>0</v>
      </c>
      <c r="L4001" s="3">
        <v>0</v>
      </c>
      <c r="M4001">
        <v>52</v>
      </c>
      <c r="N4001">
        <v>33.299999999999997</v>
      </c>
      <c r="O4001">
        <v>6.6</v>
      </c>
      <c r="P4001">
        <v>3.1</v>
      </c>
      <c r="Q4001" s="27">
        <f t="shared" si="377"/>
        <v>36.082474226804123</v>
      </c>
      <c r="T4001" s="3">
        <v>0</v>
      </c>
      <c r="W4001" s="3">
        <v>0</v>
      </c>
      <c r="Z4001" s="3">
        <v>0</v>
      </c>
      <c r="AC4001" s="3">
        <v>0</v>
      </c>
      <c r="AD4001" s="3">
        <f t="shared" si="376"/>
        <v>1</v>
      </c>
      <c r="AE4001" s="3" t="s">
        <v>30460</v>
      </c>
      <c r="AF4001" t="b">
        <v>0</v>
      </c>
      <c r="AG4001" s="1">
        <v>44596.612199074072</v>
      </c>
    </row>
    <row r="4002" spans="1:33" x14ac:dyDescent="0.2">
      <c r="A4002" t="s">
        <v>11839</v>
      </c>
      <c r="B4002">
        <v>14537</v>
      </c>
      <c r="C4002" s="3" t="s">
        <v>11840</v>
      </c>
      <c r="D4002" t="s">
        <v>11841</v>
      </c>
      <c r="E4002" t="s">
        <v>30220</v>
      </c>
      <c r="F4002" s="9" t="str">
        <f>_xlfn.XLOOKUP(E4002,'Raw Data - Area Code'!A:A,'Raw Data - Area Code'!B:B,"",FALSE)</f>
        <v>Telford</v>
      </c>
      <c r="G4002" s="9">
        <v>6548296</v>
      </c>
      <c r="H4002" s="8">
        <v>85310</v>
      </c>
      <c r="I4002" s="20" t="s">
        <v>30235</v>
      </c>
      <c r="J4002" s="8" t="str">
        <f>_xlfn.XLOOKUP(TRIM(I4002),'Raw Data - SIC Code'!A:A,'Raw Data - SIC Code'!C:C,"",FALSE)</f>
        <v>Education</v>
      </c>
      <c r="K4002">
        <v>23.1</v>
      </c>
      <c r="L4002" s="3">
        <v>41.9</v>
      </c>
      <c r="M4002">
        <v>28.6</v>
      </c>
      <c r="N4002">
        <v>25</v>
      </c>
      <c r="O4002">
        <v>3.8</v>
      </c>
      <c r="P4002">
        <v>3.6</v>
      </c>
      <c r="Q4002" s="27">
        <f t="shared" si="377"/>
        <v>2.7027027027026991</v>
      </c>
      <c r="R4002">
        <v>21.6</v>
      </c>
      <c r="S4002">
        <v>78.400000000000006</v>
      </c>
      <c r="T4002" s="3">
        <f t="shared" si="372"/>
        <v>-56.800000000000004</v>
      </c>
      <c r="U4002">
        <v>32</v>
      </c>
      <c r="V4002">
        <v>68</v>
      </c>
      <c r="W4002" s="3">
        <f t="shared" si="373"/>
        <v>-36</v>
      </c>
      <c r="X4002">
        <v>41.3</v>
      </c>
      <c r="Y4002">
        <v>58.7</v>
      </c>
      <c r="Z4002" s="3">
        <f t="shared" si="374"/>
        <v>-17.400000000000006</v>
      </c>
      <c r="AA4002">
        <v>46.7</v>
      </c>
      <c r="AB4002">
        <v>53.3</v>
      </c>
      <c r="AC4002" s="3">
        <f t="shared" si="375"/>
        <v>-6.5999999999999943</v>
      </c>
      <c r="AD4002" s="3">
        <f t="shared" si="376"/>
        <v>2</v>
      </c>
      <c r="AE4002" s="3" t="s">
        <v>30460</v>
      </c>
      <c r="AF4002" t="b">
        <v>0</v>
      </c>
      <c r="AG4002" s="1">
        <v>44427.411030092589</v>
      </c>
    </row>
    <row r="4003" spans="1:33" x14ac:dyDescent="0.2">
      <c r="A4003" t="s">
        <v>11842</v>
      </c>
      <c r="B4003">
        <v>16225</v>
      </c>
      <c r="C4003" s="3" t="s">
        <v>11843</v>
      </c>
      <c r="D4003" t="s">
        <v>11844</v>
      </c>
      <c r="E4003" t="s">
        <v>30145</v>
      </c>
      <c r="F4003" s="9" t="str">
        <f>_xlfn.XLOOKUP(E4003,'Raw Data - Area Code'!A:A,'Raw Data - Area Code'!B:B,"",FALSE)</f>
        <v>East Central London</v>
      </c>
      <c r="G4003" s="9">
        <v>9216357</v>
      </c>
      <c r="H4003" s="8">
        <v>85600</v>
      </c>
      <c r="I4003" s="20" t="s">
        <v>30235</v>
      </c>
      <c r="J4003" s="8" t="str">
        <f>_xlfn.XLOOKUP(TRIM(I4003),'Raw Data - SIC Code'!A:A,'Raw Data - SIC Code'!C:C,"",FALSE)</f>
        <v>Education</v>
      </c>
      <c r="K4003">
        <v>10.1</v>
      </c>
      <c r="L4003" s="3">
        <v>7</v>
      </c>
      <c r="M4003">
        <v>86.7</v>
      </c>
      <c r="N4003">
        <v>86.7</v>
      </c>
      <c r="O4003">
        <v>1</v>
      </c>
      <c r="P4003">
        <v>0.6</v>
      </c>
      <c r="Q4003" s="27">
        <f t="shared" si="377"/>
        <v>25</v>
      </c>
      <c r="R4003">
        <v>35.4</v>
      </c>
      <c r="S4003">
        <v>64.599999999999994</v>
      </c>
      <c r="T4003" s="3">
        <f t="shared" si="372"/>
        <v>-29.2</v>
      </c>
      <c r="U4003">
        <v>34.6</v>
      </c>
      <c r="V4003">
        <v>65.400000000000006</v>
      </c>
      <c r="W4003" s="3">
        <f t="shared" si="373"/>
        <v>-30.800000000000004</v>
      </c>
      <c r="X4003">
        <v>30.8</v>
      </c>
      <c r="Y4003">
        <v>69.2</v>
      </c>
      <c r="Z4003" s="3">
        <f t="shared" si="374"/>
        <v>-38.400000000000006</v>
      </c>
      <c r="AA4003">
        <v>54.2</v>
      </c>
      <c r="AB4003">
        <v>45.8</v>
      </c>
      <c r="AC4003" s="3">
        <f t="shared" si="375"/>
        <v>8.4000000000000057</v>
      </c>
      <c r="AD4003" s="3">
        <f t="shared" si="376"/>
        <v>3</v>
      </c>
      <c r="AE4003" s="3" t="s">
        <v>30461</v>
      </c>
      <c r="AF4003" t="b">
        <v>0</v>
      </c>
      <c r="AG4003" s="1">
        <v>44658.649467592593</v>
      </c>
    </row>
    <row r="4004" spans="1:33" ht="34" x14ac:dyDescent="0.2">
      <c r="A4004" t="s">
        <v>11845</v>
      </c>
      <c r="B4004">
        <v>5849</v>
      </c>
      <c r="C4004" s="3" t="s">
        <v>11846</v>
      </c>
      <c r="D4004" t="s">
        <v>11847</v>
      </c>
      <c r="E4004" t="s">
        <v>30152</v>
      </c>
      <c r="F4004" s="9" t="str">
        <f>_xlfn.XLOOKUP(E4004,'Raw Data - Area Code'!A:A,'Raw Data - Area Code'!B:B,"",FALSE)</f>
        <v>South East London</v>
      </c>
      <c r="G4004" s="9">
        <v>2535091</v>
      </c>
      <c r="H4004" s="18" t="s">
        <v>34</v>
      </c>
      <c r="I4004" s="20" t="s">
        <v>30235</v>
      </c>
      <c r="J4004" s="8" t="str">
        <f>_xlfn.XLOOKUP(TRIM(I4004),'Raw Data - SIC Code'!A:A,'Raw Data - SIC Code'!C:C,"",FALSE)</f>
        <v>Education</v>
      </c>
      <c r="K4004">
        <v>11.5</v>
      </c>
      <c r="L4004" s="3">
        <v>14.7</v>
      </c>
      <c r="M4004">
        <v>15</v>
      </c>
      <c r="N4004">
        <v>53</v>
      </c>
      <c r="O4004">
        <v>1</v>
      </c>
      <c r="P4004">
        <v>1</v>
      </c>
      <c r="Q4004" s="27">
        <f t="shared" si="377"/>
        <v>0</v>
      </c>
      <c r="R4004">
        <v>23.8</v>
      </c>
      <c r="S4004">
        <v>76.2</v>
      </c>
      <c r="T4004" s="3">
        <f t="shared" si="372"/>
        <v>-52.400000000000006</v>
      </c>
      <c r="U4004">
        <v>29.2</v>
      </c>
      <c r="V4004">
        <v>70.8</v>
      </c>
      <c r="W4004" s="3">
        <f t="shared" si="373"/>
        <v>-41.599999999999994</v>
      </c>
      <c r="X4004">
        <v>29.7</v>
      </c>
      <c r="Y4004">
        <v>70.3</v>
      </c>
      <c r="Z4004" s="3">
        <f t="shared" si="374"/>
        <v>-40.599999999999994</v>
      </c>
      <c r="AA4004">
        <v>35.799999999999997</v>
      </c>
      <c r="AB4004">
        <v>64.2</v>
      </c>
      <c r="AC4004" s="3">
        <f t="shared" si="375"/>
        <v>-28.400000000000002</v>
      </c>
      <c r="AD4004" s="3">
        <f t="shared" si="376"/>
        <v>1</v>
      </c>
      <c r="AE4004" s="3" t="s">
        <v>30461</v>
      </c>
      <c r="AF4004" t="b">
        <v>0</v>
      </c>
      <c r="AG4004" s="1">
        <v>44643.356724537036</v>
      </c>
    </row>
    <row r="4005" spans="1:33" x14ac:dyDescent="0.2">
      <c r="A4005" t="s">
        <v>11848</v>
      </c>
      <c r="B4005">
        <v>20891</v>
      </c>
      <c r="C4005" s="3" t="s">
        <v>11849</v>
      </c>
      <c r="D4005" t="s">
        <v>11850</v>
      </c>
      <c r="E4005" t="s">
        <v>30145</v>
      </c>
      <c r="F4005" s="9" t="str">
        <f>_xlfn.XLOOKUP(E4005,'Raw Data - Area Code'!A:A,'Raw Data - Area Code'!B:B,"",FALSE)</f>
        <v>East Central London</v>
      </c>
      <c r="G4005" s="9">
        <v>3541391</v>
      </c>
      <c r="H4005" s="8">
        <v>58190</v>
      </c>
      <c r="I4005" s="20" t="s">
        <v>30290</v>
      </c>
      <c r="J4005" s="8" t="str">
        <f>_xlfn.XLOOKUP(TRIM(I4005),'Raw Data - SIC Code'!A:A,'Raw Data - SIC Code'!C:C,"",FALSE)</f>
        <v>Info &amp; Comms</v>
      </c>
      <c r="K4005">
        <v>2.9</v>
      </c>
      <c r="L4005" s="3">
        <v>-3.1</v>
      </c>
      <c r="M4005">
        <v>-17.5</v>
      </c>
      <c r="N4005">
        <v>-17.3</v>
      </c>
      <c r="O4005">
        <v>97.2</v>
      </c>
      <c r="P4005">
        <v>96.4</v>
      </c>
      <c r="Q4005" s="27">
        <f t="shared" si="377"/>
        <v>0.41322314049586623</v>
      </c>
      <c r="R4005">
        <v>57.1</v>
      </c>
      <c r="S4005">
        <v>42.9</v>
      </c>
      <c r="T4005" s="3">
        <f t="shared" si="372"/>
        <v>14.200000000000001</v>
      </c>
      <c r="U4005">
        <v>55.6</v>
      </c>
      <c r="V4005">
        <v>44.4</v>
      </c>
      <c r="W4005" s="3">
        <f t="shared" si="373"/>
        <v>11.200000000000003</v>
      </c>
      <c r="X4005">
        <v>50</v>
      </c>
      <c r="Y4005">
        <v>50</v>
      </c>
      <c r="Z4005" s="3">
        <f t="shared" si="374"/>
        <v>0</v>
      </c>
      <c r="AA4005">
        <v>41.3</v>
      </c>
      <c r="AB4005">
        <v>58.7</v>
      </c>
      <c r="AC4005" s="3">
        <f t="shared" si="375"/>
        <v>-17.400000000000006</v>
      </c>
      <c r="AD4005" s="3">
        <f t="shared" si="376"/>
        <v>3</v>
      </c>
      <c r="AE4005" s="3" t="s">
        <v>30460</v>
      </c>
      <c r="AF4005" t="b">
        <v>0</v>
      </c>
      <c r="AG4005" s="1">
        <v>44635.308900462966</v>
      </c>
    </row>
    <row r="4006" spans="1:33" x14ac:dyDescent="0.2">
      <c r="A4006" t="s">
        <v>11851</v>
      </c>
      <c r="B4006">
        <v>15452</v>
      </c>
      <c r="C4006" s="3" t="s">
        <v>11849</v>
      </c>
      <c r="D4006" t="s">
        <v>11850</v>
      </c>
      <c r="E4006" t="s">
        <v>30145</v>
      </c>
      <c r="F4006" s="9" t="str">
        <f>_xlfn.XLOOKUP(E4006,'Raw Data - Area Code'!A:A,'Raw Data - Area Code'!B:B,"",FALSE)</f>
        <v>East Central London</v>
      </c>
      <c r="G4006" s="9">
        <v>2020173</v>
      </c>
      <c r="H4006" s="8">
        <v>58110</v>
      </c>
      <c r="I4006" s="20" t="s">
        <v>30290</v>
      </c>
      <c r="J4006" s="8" t="str">
        <f>_xlfn.XLOOKUP(TRIM(I4006),'Raw Data - SIC Code'!A:A,'Raw Data - SIC Code'!C:C,"",FALSE)</f>
        <v>Info &amp; Comms</v>
      </c>
      <c r="K4006">
        <v>21.5</v>
      </c>
      <c r="L4006" s="3">
        <v>18.100000000000001</v>
      </c>
      <c r="M4006">
        <v>71.7</v>
      </c>
      <c r="N4006">
        <v>18.3</v>
      </c>
      <c r="O4006">
        <v>90.4</v>
      </c>
      <c r="P4006">
        <v>91.8</v>
      </c>
      <c r="Q4006" s="27">
        <f t="shared" si="377"/>
        <v>-0.76838638858396902</v>
      </c>
      <c r="R4006">
        <v>21</v>
      </c>
      <c r="S4006">
        <v>79</v>
      </c>
      <c r="T4006" s="3">
        <f t="shared" si="372"/>
        <v>-57.999999999999993</v>
      </c>
      <c r="U4006">
        <v>17.100000000000001</v>
      </c>
      <c r="V4006">
        <v>82.9</v>
      </c>
      <c r="W4006" s="3">
        <f t="shared" si="373"/>
        <v>-65.800000000000011</v>
      </c>
      <c r="X4006">
        <v>27.4</v>
      </c>
      <c r="Y4006">
        <v>72.599999999999994</v>
      </c>
      <c r="Z4006" s="3">
        <f t="shared" si="374"/>
        <v>-45.199999999999996</v>
      </c>
      <c r="AA4006">
        <v>36</v>
      </c>
      <c r="AB4006">
        <v>64</v>
      </c>
      <c r="AC4006" s="3">
        <f t="shared" si="375"/>
        <v>-28.000000000000004</v>
      </c>
      <c r="AD4006" s="3">
        <f t="shared" si="376"/>
        <v>1</v>
      </c>
      <c r="AE4006" s="3" t="s">
        <v>30462</v>
      </c>
      <c r="AF4006" t="b">
        <v>0</v>
      </c>
      <c r="AG4006" s="1">
        <v>44635.307627314818</v>
      </c>
    </row>
    <row r="4007" spans="1:33" x14ac:dyDescent="0.2">
      <c r="A4007" t="s">
        <v>11852</v>
      </c>
      <c r="B4007">
        <v>5853</v>
      </c>
      <c r="C4007" s="3" t="s">
        <v>11853</v>
      </c>
      <c r="D4007" t="s">
        <v>11854</v>
      </c>
      <c r="E4007" t="s">
        <v>30226</v>
      </c>
      <c r="F4007" s="9" t="str">
        <f>_xlfn.XLOOKUP(E4007,'Raw Data - Area Code'!A:A,'Raw Data - Area Code'!B:B,"",FALSE)</f>
        <v>Birmingham</v>
      </c>
      <c r="G4007" s="9">
        <v>831538</v>
      </c>
      <c r="H4007" s="8">
        <v>24330</v>
      </c>
      <c r="I4007" s="20" t="s">
        <v>30262</v>
      </c>
      <c r="J4007" s="8" t="str">
        <f>_xlfn.XLOOKUP(TRIM(I4007),'Raw Data - SIC Code'!A:A,'Raw Data - SIC Code'!C:C,"",FALSE)</f>
        <v>Manufacturing</v>
      </c>
      <c r="K4007">
        <v>10</v>
      </c>
      <c r="L4007" s="3">
        <v>7</v>
      </c>
      <c r="M4007">
        <v>82</v>
      </c>
      <c r="N4007">
        <v>75</v>
      </c>
      <c r="O4007">
        <v>88</v>
      </c>
      <c r="P4007">
        <v>89</v>
      </c>
      <c r="Q4007" s="27">
        <f t="shared" si="377"/>
        <v>-0.56497175141242939</v>
      </c>
      <c r="R4007">
        <v>86</v>
      </c>
      <c r="S4007">
        <v>14</v>
      </c>
      <c r="T4007" s="3">
        <f t="shared" si="372"/>
        <v>72</v>
      </c>
      <c r="U4007">
        <v>85</v>
      </c>
      <c r="V4007">
        <v>15</v>
      </c>
      <c r="W4007" s="3">
        <f t="shared" si="373"/>
        <v>70</v>
      </c>
      <c r="X4007">
        <v>88</v>
      </c>
      <c r="Y4007">
        <v>12</v>
      </c>
      <c r="Z4007" s="3">
        <f t="shared" si="374"/>
        <v>76</v>
      </c>
      <c r="AA4007">
        <v>91</v>
      </c>
      <c r="AB4007">
        <v>9</v>
      </c>
      <c r="AC4007" s="3">
        <f t="shared" si="375"/>
        <v>82</v>
      </c>
      <c r="AD4007" s="3">
        <f t="shared" si="376"/>
        <v>5</v>
      </c>
      <c r="AE4007" s="3" t="s">
        <v>30460</v>
      </c>
      <c r="AF4007" t="b">
        <v>0</v>
      </c>
      <c r="AG4007" s="1">
        <v>44477.385266203702</v>
      </c>
    </row>
    <row r="4008" spans="1:33" x14ac:dyDescent="0.2">
      <c r="A4008" t="s">
        <v>11855</v>
      </c>
      <c r="B4008">
        <v>5856</v>
      </c>
      <c r="C4008" s="3" t="s">
        <v>11856</v>
      </c>
      <c r="D4008" t="s">
        <v>11857</v>
      </c>
      <c r="E4008" t="s">
        <v>30133</v>
      </c>
      <c r="F4008" s="9" t="str">
        <f>_xlfn.XLOOKUP(E4008,'Raw Data - Area Code'!A:A,'Raw Data - Area Code'!B:B,"",FALSE)</f>
        <v>Coventry</v>
      </c>
      <c r="G4008" s="9">
        <v>1486136</v>
      </c>
      <c r="H4008" s="8">
        <v>46900</v>
      </c>
      <c r="I4008" s="20" t="s">
        <v>30252</v>
      </c>
      <c r="J4008" s="8" t="str">
        <f>_xlfn.XLOOKUP(TRIM(I4008),'Raw Data - SIC Code'!A:A,'Raw Data - SIC Code'!C:C,"",FALSE)</f>
        <v>Trade</v>
      </c>
      <c r="K4008">
        <v>16.100000000000001</v>
      </c>
      <c r="L4008" s="3">
        <v>16.3</v>
      </c>
      <c r="M4008">
        <v>66.3</v>
      </c>
      <c r="N4008">
        <v>54.7</v>
      </c>
      <c r="O4008">
        <v>85.9</v>
      </c>
      <c r="P4008">
        <v>77.599999999999994</v>
      </c>
      <c r="Q4008" s="27">
        <f t="shared" si="377"/>
        <v>5.0764525993883858</v>
      </c>
      <c r="R4008">
        <v>52</v>
      </c>
      <c r="S4008">
        <v>48</v>
      </c>
      <c r="T4008" s="3">
        <f t="shared" si="372"/>
        <v>4</v>
      </c>
      <c r="U4008">
        <v>57</v>
      </c>
      <c r="V4008">
        <v>43</v>
      </c>
      <c r="W4008" s="3">
        <f t="shared" si="373"/>
        <v>14.000000000000002</v>
      </c>
      <c r="X4008">
        <v>73</v>
      </c>
      <c r="Y4008">
        <v>27</v>
      </c>
      <c r="Z4008" s="3">
        <f t="shared" si="374"/>
        <v>46</v>
      </c>
      <c r="AA4008">
        <v>75</v>
      </c>
      <c r="AB4008">
        <v>25</v>
      </c>
      <c r="AC4008" s="3">
        <f t="shared" si="375"/>
        <v>50</v>
      </c>
      <c r="AD4008" s="3">
        <f t="shared" si="376"/>
        <v>6</v>
      </c>
      <c r="AE4008" s="3" t="s">
        <v>30460</v>
      </c>
      <c r="AF4008" t="b">
        <v>0</v>
      </c>
      <c r="AG4008" s="1">
        <v>44627.466724537036</v>
      </c>
    </row>
    <row r="4009" spans="1:33" x14ac:dyDescent="0.2">
      <c r="A4009" t="s">
        <v>11858</v>
      </c>
      <c r="B4009">
        <v>20011</v>
      </c>
      <c r="C4009" s="3" t="s">
        <v>30551</v>
      </c>
      <c r="E4009" t="s">
        <v>30169</v>
      </c>
      <c r="F4009" s="9" t="str">
        <f>_xlfn.XLOOKUP(E4009,'Raw Data - Area Code'!A:A,'Raw Data - Area Code'!B:B,"",FALSE)</f>
        <v>Cardiff</v>
      </c>
      <c r="G4009" s="9" t="s">
        <v>11859</v>
      </c>
      <c r="H4009" s="8"/>
      <c r="I4009" s="20">
        <v>68</v>
      </c>
      <c r="J4009" s="8" t="str">
        <f>_xlfn.XLOOKUP(TRIM(I4009),'Raw Data - SIC Code'!A:A,'Raw Data - SIC Code'!C:C,"",FALSE)</f>
        <v>Real Estate</v>
      </c>
      <c r="K4009">
        <v>16.2</v>
      </c>
      <c r="L4009" s="3">
        <v>12.9</v>
      </c>
      <c r="O4009">
        <v>0</v>
      </c>
      <c r="P4009">
        <v>0</v>
      </c>
      <c r="Q4009" s="27">
        <v>0</v>
      </c>
      <c r="R4009">
        <v>14</v>
      </c>
      <c r="S4009">
        <v>86</v>
      </c>
      <c r="T4009" s="3">
        <f t="shared" si="372"/>
        <v>-72</v>
      </c>
      <c r="U4009">
        <v>9</v>
      </c>
      <c r="V4009">
        <v>91</v>
      </c>
      <c r="W4009" s="3">
        <f t="shared" si="373"/>
        <v>-82</v>
      </c>
      <c r="X4009">
        <v>11</v>
      </c>
      <c r="Y4009">
        <v>89</v>
      </c>
      <c r="Z4009" s="3">
        <f t="shared" si="374"/>
        <v>-78</v>
      </c>
      <c r="AA4009">
        <v>31</v>
      </c>
      <c r="AB4009">
        <v>69</v>
      </c>
      <c r="AC4009" s="3">
        <f t="shared" si="375"/>
        <v>-38</v>
      </c>
      <c r="AD4009" s="3">
        <f t="shared" si="376"/>
        <v>1</v>
      </c>
      <c r="AE4009" s="3" t="s">
        <v>30462</v>
      </c>
      <c r="AF4009" t="b">
        <v>0</v>
      </c>
      <c r="AG4009" s="1">
        <v>44644.336284722223</v>
      </c>
    </row>
    <row r="4010" spans="1:33" x14ac:dyDescent="0.2">
      <c r="A4010" t="s">
        <v>11860</v>
      </c>
      <c r="B4010">
        <v>5859</v>
      </c>
      <c r="C4010" s="3" t="s">
        <v>11861</v>
      </c>
      <c r="D4010" t="s">
        <v>11862</v>
      </c>
      <c r="E4010" t="s">
        <v>30168</v>
      </c>
      <c r="F4010" s="9" t="str">
        <f>_xlfn.XLOOKUP(E4010,'Raw Data - Area Code'!A:A,'Raw Data - Area Code'!B:B,"",FALSE)</f>
        <v>Stevenage</v>
      </c>
      <c r="G4010" s="9" t="s">
        <v>11863</v>
      </c>
      <c r="H4010" s="8"/>
      <c r="I4010" s="20">
        <v>85</v>
      </c>
      <c r="J4010" s="8" t="str">
        <f>_xlfn.XLOOKUP(TRIM(I4010),'Raw Data - SIC Code'!A:A,'Raw Data - SIC Code'!C:C,"",FALSE)</f>
        <v>Education</v>
      </c>
      <c r="K4010">
        <v>13.2</v>
      </c>
      <c r="L4010" s="3">
        <v>22.2</v>
      </c>
      <c r="O4010">
        <v>0</v>
      </c>
      <c r="P4010">
        <v>0</v>
      </c>
      <c r="Q4010" s="27">
        <v>0</v>
      </c>
      <c r="R4010">
        <v>29</v>
      </c>
      <c r="S4010">
        <v>71</v>
      </c>
      <c r="T4010" s="3">
        <f t="shared" si="372"/>
        <v>-42</v>
      </c>
      <c r="U4010">
        <v>41</v>
      </c>
      <c r="V4010">
        <v>59</v>
      </c>
      <c r="W4010" s="3">
        <f t="shared" si="373"/>
        <v>-18</v>
      </c>
      <c r="X4010">
        <v>53</v>
      </c>
      <c r="Y4010">
        <v>47</v>
      </c>
      <c r="Z4010" s="3">
        <f t="shared" si="374"/>
        <v>6</v>
      </c>
      <c r="AA4010">
        <v>56</v>
      </c>
      <c r="AB4010">
        <v>44</v>
      </c>
      <c r="AC4010" s="3">
        <f t="shared" si="375"/>
        <v>12</v>
      </c>
      <c r="AD4010" s="3">
        <f t="shared" si="376"/>
        <v>3</v>
      </c>
      <c r="AE4010" s="3" t="s">
        <v>30460</v>
      </c>
      <c r="AF4010" t="b">
        <v>1</v>
      </c>
      <c r="AG4010" s="1">
        <v>44701.685057870367</v>
      </c>
    </row>
    <row r="4011" spans="1:33" x14ac:dyDescent="0.2">
      <c r="A4011" t="s">
        <v>11864</v>
      </c>
      <c r="B4011">
        <v>5862</v>
      </c>
      <c r="C4011" s="3" t="s">
        <v>11865</v>
      </c>
      <c r="D4011" t="s">
        <v>11866</v>
      </c>
      <c r="E4011" t="s">
        <v>30233</v>
      </c>
      <c r="F4011" s="9" t="str">
        <f>_xlfn.XLOOKUP(E4011,'Raw Data - Area Code'!A:A,'Raw Data - Area Code'!B:B,"",FALSE)</f>
        <v>West London</v>
      </c>
      <c r="G4011" s="9">
        <v>3488606</v>
      </c>
      <c r="H4011" s="8">
        <v>56101</v>
      </c>
      <c r="I4011" s="20" t="s">
        <v>30241</v>
      </c>
      <c r="J4011" s="8" t="str">
        <f>_xlfn.XLOOKUP(TRIM(I4011),'Raw Data - SIC Code'!A:A,'Raw Data - SIC Code'!C:C,"",FALSE)</f>
        <v>Hospitality</v>
      </c>
      <c r="K4011">
        <v>4.4000000000000004</v>
      </c>
      <c r="L4011" s="3">
        <v>-2.5</v>
      </c>
      <c r="M4011">
        <v>60.4</v>
      </c>
      <c r="N4011">
        <v>-35.4</v>
      </c>
      <c r="O4011">
        <v>1.1000000000000001</v>
      </c>
      <c r="P4011">
        <v>4</v>
      </c>
      <c r="Q4011" s="27">
        <f t="shared" si="377"/>
        <v>-56.862745098039213</v>
      </c>
      <c r="R4011">
        <v>63</v>
      </c>
      <c r="S4011">
        <v>37</v>
      </c>
      <c r="T4011" s="3">
        <f t="shared" si="372"/>
        <v>26</v>
      </c>
      <c r="U4011">
        <v>68</v>
      </c>
      <c r="V4011">
        <v>32</v>
      </c>
      <c r="W4011" s="3">
        <f t="shared" si="373"/>
        <v>36</v>
      </c>
      <c r="X4011">
        <v>51</v>
      </c>
      <c r="Y4011">
        <v>49</v>
      </c>
      <c r="Z4011" s="3">
        <f t="shared" si="374"/>
        <v>2</v>
      </c>
      <c r="AA4011">
        <v>73</v>
      </c>
      <c r="AB4011">
        <v>27</v>
      </c>
      <c r="AC4011" s="3">
        <f t="shared" si="375"/>
        <v>46</v>
      </c>
      <c r="AD4011" s="3">
        <f t="shared" si="376"/>
        <v>4</v>
      </c>
      <c r="AE4011" s="3" t="s">
        <v>30460</v>
      </c>
      <c r="AF4011" t="b">
        <v>0</v>
      </c>
      <c r="AG4011" s="1">
        <v>44652.840266203704</v>
      </c>
    </row>
    <row r="4012" spans="1:33" x14ac:dyDescent="0.2">
      <c r="A4012" t="s">
        <v>11867</v>
      </c>
      <c r="B4012">
        <v>5863</v>
      </c>
      <c r="C4012" s="3" t="s">
        <v>11868</v>
      </c>
      <c r="D4012" t="s">
        <v>11869</v>
      </c>
      <c r="E4012" t="s">
        <v>30122</v>
      </c>
      <c r="F4012" s="9" t="str">
        <f>_xlfn.XLOOKUP(E4012,'Raw Data - Area Code'!A:A,'Raw Data - Area Code'!B:B,"",FALSE)</f>
        <v>Slough</v>
      </c>
      <c r="G4012" s="9">
        <v>3068625</v>
      </c>
      <c r="H4012" s="8">
        <v>56103</v>
      </c>
      <c r="I4012" s="20" t="s">
        <v>30241</v>
      </c>
      <c r="J4012" s="8" t="str">
        <f>_xlfn.XLOOKUP(TRIM(I4012),'Raw Data - SIC Code'!A:A,'Raw Data - SIC Code'!C:C,"",FALSE)</f>
        <v>Hospitality</v>
      </c>
      <c r="K4012">
        <v>-2.1</v>
      </c>
      <c r="L4012" s="3">
        <v>0</v>
      </c>
      <c r="M4012">
        <v>5.2</v>
      </c>
      <c r="N4012">
        <v>15.8</v>
      </c>
      <c r="O4012">
        <v>13.2</v>
      </c>
      <c r="P4012">
        <v>20.9</v>
      </c>
      <c r="Q4012" s="27">
        <f t="shared" si="377"/>
        <v>-22.580645161290324</v>
      </c>
      <c r="R4012">
        <v>65.400000000000006</v>
      </c>
      <c r="S4012">
        <v>34.6</v>
      </c>
      <c r="T4012" s="3">
        <f t="shared" si="372"/>
        <v>30.800000000000004</v>
      </c>
      <c r="U4012">
        <v>77.8</v>
      </c>
      <c r="V4012">
        <v>22.2</v>
      </c>
      <c r="W4012" s="3">
        <f t="shared" si="373"/>
        <v>55.599999999999994</v>
      </c>
      <c r="X4012">
        <v>81.400000000000006</v>
      </c>
      <c r="Y4012">
        <v>18.600000000000001</v>
      </c>
      <c r="Z4012" s="3">
        <f t="shared" si="374"/>
        <v>62.8</v>
      </c>
      <c r="AA4012">
        <v>71.099999999999994</v>
      </c>
      <c r="AB4012">
        <v>28.9</v>
      </c>
      <c r="AC4012" s="3">
        <f t="shared" si="375"/>
        <v>42.199999999999996</v>
      </c>
      <c r="AD4012" s="3">
        <f t="shared" si="376"/>
        <v>4</v>
      </c>
      <c r="AE4012" s="3" t="s">
        <v>30462</v>
      </c>
      <c r="AF4012" t="b">
        <v>0</v>
      </c>
      <c r="AG4012" s="1">
        <v>44652.694675925923</v>
      </c>
    </row>
    <row r="4013" spans="1:33" x14ac:dyDescent="0.2">
      <c r="A4013" t="s">
        <v>11870</v>
      </c>
      <c r="B4013">
        <v>5865</v>
      </c>
      <c r="C4013" s="3" t="s">
        <v>11871</v>
      </c>
      <c r="D4013" t="s">
        <v>5626</v>
      </c>
      <c r="E4013" t="s">
        <v>30152</v>
      </c>
      <c r="F4013" s="9" t="str">
        <f>_xlfn.XLOOKUP(E4013,'Raw Data - Area Code'!A:A,'Raw Data - Area Code'!B:B,"",FALSE)</f>
        <v>South East London</v>
      </c>
      <c r="G4013" s="9">
        <v>3415971</v>
      </c>
      <c r="H4013" s="8">
        <v>71129</v>
      </c>
      <c r="I4013" s="20" t="s">
        <v>30286</v>
      </c>
      <c r="J4013" s="8" t="str">
        <f>_xlfn.XLOOKUP(TRIM(I4013),'Raw Data - SIC Code'!A:A,'Raw Data - SIC Code'!C:C,"",FALSE)</f>
        <v>Professional Services</v>
      </c>
      <c r="K4013">
        <v>16.399999999999999</v>
      </c>
      <c r="L4013" s="3">
        <v>14.3</v>
      </c>
      <c r="M4013">
        <v>60.3</v>
      </c>
      <c r="N4013">
        <v>25</v>
      </c>
      <c r="O4013">
        <v>18</v>
      </c>
      <c r="P4013">
        <v>25</v>
      </c>
      <c r="Q4013" s="27">
        <f t="shared" si="377"/>
        <v>-16.279069767441861</v>
      </c>
      <c r="R4013">
        <v>63.9</v>
      </c>
      <c r="S4013">
        <v>36.1</v>
      </c>
      <c r="T4013" s="3">
        <f t="shared" si="372"/>
        <v>27.799999999999997</v>
      </c>
      <c r="U4013">
        <v>69.2</v>
      </c>
      <c r="V4013">
        <v>30.8</v>
      </c>
      <c r="W4013" s="3">
        <f t="shared" si="373"/>
        <v>38.400000000000006</v>
      </c>
      <c r="X4013">
        <v>72.5</v>
      </c>
      <c r="Y4013">
        <v>27.5</v>
      </c>
      <c r="Z4013" s="3">
        <f t="shared" si="374"/>
        <v>45</v>
      </c>
      <c r="AA4013">
        <v>82.8</v>
      </c>
      <c r="AB4013">
        <v>17.2</v>
      </c>
      <c r="AC4013" s="3">
        <f t="shared" si="375"/>
        <v>65.599999999999994</v>
      </c>
      <c r="AD4013" s="3">
        <f t="shared" si="376"/>
        <v>5</v>
      </c>
      <c r="AE4013" s="3" t="s">
        <v>30462</v>
      </c>
      <c r="AF4013" t="b">
        <v>0</v>
      </c>
      <c r="AG4013" s="1">
        <v>44655.798750000002</v>
      </c>
    </row>
    <row r="4014" spans="1:33" x14ac:dyDescent="0.2">
      <c r="A4014" t="s">
        <v>11872</v>
      </c>
      <c r="B4014">
        <v>5871</v>
      </c>
      <c r="C4014" s="3" t="s">
        <v>11873</v>
      </c>
      <c r="D4014" t="s">
        <v>11874</v>
      </c>
      <c r="E4014" t="s">
        <v>30166</v>
      </c>
      <c r="F4014" s="9" t="str">
        <f>_xlfn.XLOOKUP(E4014,'Raw Data - Area Code'!A:A,'Raw Data - Area Code'!B:B,"",FALSE)</f>
        <v>Peterborough</v>
      </c>
      <c r="G4014" s="9">
        <v>3756814</v>
      </c>
      <c r="H4014" s="8">
        <v>78200</v>
      </c>
      <c r="I4014" s="20" t="s">
        <v>30243</v>
      </c>
      <c r="J4014" s="8" t="str">
        <f>_xlfn.XLOOKUP(TRIM(I4014),'Raw Data - SIC Code'!A:A,'Raw Data - SIC Code'!C:C,"",FALSE)</f>
        <v>Admin Services</v>
      </c>
      <c r="K4014">
        <v>4.8</v>
      </c>
      <c r="L4014" s="3">
        <v>1.8</v>
      </c>
      <c r="M4014">
        <v>-220</v>
      </c>
      <c r="N4014">
        <v>-90</v>
      </c>
      <c r="O4014">
        <v>32.4</v>
      </c>
      <c r="P4014">
        <v>24.5</v>
      </c>
      <c r="Q4014" s="27">
        <f t="shared" si="377"/>
        <v>13.884007029876974</v>
      </c>
      <c r="R4014">
        <v>33.9</v>
      </c>
      <c r="S4014">
        <v>66.099999999999994</v>
      </c>
      <c r="T4014" s="3">
        <f t="shared" si="372"/>
        <v>-32.199999999999996</v>
      </c>
      <c r="U4014">
        <v>23.9</v>
      </c>
      <c r="V4014">
        <v>76.099999999999994</v>
      </c>
      <c r="W4014" s="3">
        <f t="shared" si="373"/>
        <v>-52.199999999999989</v>
      </c>
      <c r="X4014">
        <v>33.5</v>
      </c>
      <c r="Y4014">
        <v>66.5</v>
      </c>
      <c r="Z4014" s="3">
        <f t="shared" si="374"/>
        <v>-33</v>
      </c>
      <c r="AA4014">
        <v>31</v>
      </c>
      <c r="AB4014">
        <v>69</v>
      </c>
      <c r="AC4014" s="3">
        <f t="shared" si="375"/>
        <v>-38</v>
      </c>
      <c r="AD4014" s="3">
        <f t="shared" si="376"/>
        <v>2</v>
      </c>
      <c r="AE4014" s="3" t="s">
        <v>30462</v>
      </c>
      <c r="AF4014" t="b">
        <v>1</v>
      </c>
      <c r="AG4014" s="1">
        <v>44662.574965277781</v>
      </c>
    </row>
    <row r="4015" spans="1:33" ht="34" x14ac:dyDescent="0.2">
      <c r="A4015" t="s">
        <v>11875</v>
      </c>
      <c r="B4015">
        <v>17854</v>
      </c>
      <c r="C4015" s="3" t="s">
        <v>11876</v>
      </c>
      <c r="D4015" t="s">
        <v>11877</v>
      </c>
      <c r="E4015" t="s">
        <v>30226</v>
      </c>
      <c r="F4015" s="9" t="str">
        <f>_xlfn.XLOOKUP(E4015,'Raw Data - Area Code'!A:A,'Raw Data - Area Code'!B:B,"",FALSE)</f>
        <v>Birmingham</v>
      </c>
      <c r="G4015" s="9"/>
      <c r="H4015" s="18" t="s">
        <v>337</v>
      </c>
      <c r="I4015" s="20">
        <v>85</v>
      </c>
      <c r="J4015" s="8" t="str">
        <f>_xlfn.XLOOKUP(TRIM(I4015),'Raw Data - SIC Code'!A:A,'Raw Data - SIC Code'!C:C,"",FALSE)</f>
        <v>Education</v>
      </c>
      <c r="K4015">
        <v>4.7</v>
      </c>
      <c r="L4015" s="3">
        <v>6.8</v>
      </c>
      <c r="O4015">
        <v>0</v>
      </c>
      <c r="P4015">
        <v>0</v>
      </c>
      <c r="Q4015" s="27">
        <v>0</v>
      </c>
      <c r="R4015">
        <v>26.8</v>
      </c>
      <c r="S4015">
        <v>73.2</v>
      </c>
      <c r="T4015" s="3">
        <f t="shared" si="372"/>
        <v>-46.400000000000006</v>
      </c>
      <c r="U4015">
        <v>30.6</v>
      </c>
      <c r="V4015">
        <v>69.400000000000006</v>
      </c>
      <c r="W4015" s="3">
        <f t="shared" si="373"/>
        <v>-38.800000000000004</v>
      </c>
      <c r="X4015">
        <v>31.8</v>
      </c>
      <c r="Y4015">
        <v>68.2</v>
      </c>
      <c r="Z4015" s="3">
        <f t="shared" si="374"/>
        <v>-36.400000000000006</v>
      </c>
      <c r="AA4015">
        <v>38.5</v>
      </c>
      <c r="AB4015">
        <v>61.5</v>
      </c>
      <c r="AC4015" s="3">
        <f t="shared" si="375"/>
        <v>-23</v>
      </c>
      <c r="AD4015" s="3">
        <f t="shared" si="376"/>
        <v>1</v>
      </c>
      <c r="AE4015" s="3" t="s">
        <v>30460</v>
      </c>
      <c r="AF4015" t="b">
        <v>0</v>
      </c>
      <c r="AG4015" s="1">
        <v>44617.451481481483</v>
      </c>
    </row>
    <row r="4016" spans="1:33" ht="34" x14ac:dyDescent="0.2">
      <c r="A4016" t="s">
        <v>11878</v>
      </c>
      <c r="B4016">
        <v>5872</v>
      </c>
      <c r="C4016" s="3" t="s">
        <v>11879</v>
      </c>
      <c r="D4016" t="s">
        <v>11880</v>
      </c>
      <c r="E4016" t="s">
        <v>30170</v>
      </c>
      <c r="F4016" s="9" t="str">
        <f>_xlfn.XLOOKUP(E4016,'Raw Data - Area Code'!A:A,'Raw Data - Area Code'!B:B,"",FALSE)</f>
        <v>Northampton</v>
      </c>
      <c r="G4016" s="9">
        <v>3920410</v>
      </c>
      <c r="H4016" s="18" t="s">
        <v>11881</v>
      </c>
      <c r="I4016" s="20" t="s">
        <v>30257</v>
      </c>
      <c r="J4016" s="8" t="str">
        <f>_xlfn.XLOOKUP(TRIM(I4016),'Raw Data - SIC Code'!A:A,'Raw Data - SIC Code'!C:C,"",FALSE)</f>
        <v>Manufacturing</v>
      </c>
      <c r="K4016">
        <v>6.6</v>
      </c>
      <c r="L4016" s="3">
        <v>0.9</v>
      </c>
      <c r="M4016">
        <v>90.1</v>
      </c>
      <c r="N4016">
        <v>94.6</v>
      </c>
      <c r="O4016">
        <v>1.2</v>
      </c>
      <c r="P4016">
        <v>0.5</v>
      </c>
      <c r="Q4016" s="27">
        <f t="shared" si="377"/>
        <v>41.17647058823529</v>
      </c>
      <c r="R4016">
        <v>59</v>
      </c>
      <c r="S4016">
        <v>41</v>
      </c>
      <c r="T4016" s="3">
        <f t="shared" si="372"/>
        <v>18</v>
      </c>
      <c r="U4016">
        <v>71.2</v>
      </c>
      <c r="V4016">
        <v>28.8</v>
      </c>
      <c r="W4016" s="3">
        <f t="shared" si="373"/>
        <v>42.400000000000006</v>
      </c>
      <c r="X4016">
        <v>59.3</v>
      </c>
      <c r="Y4016">
        <v>40.700000000000003</v>
      </c>
      <c r="Z4016" s="3">
        <f t="shared" si="374"/>
        <v>18.599999999999994</v>
      </c>
      <c r="AA4016">
        <v>70.900000000000006</v>
      </c>
      <c r="AB4016">
        <v>29.1</v>
      </c>
      <c r="AC4016" s="3">
        <f t="shared" si="375"/>
        <v>41.800000000000004</v>
      </c>
      <c r="AD4016" s="3">
        <f t="shared" si="376"/>
        <v>6</v>
      </c>
      <c r="AE4016" s="3" t="s">
        <v>30461</v>
      </c>
      <c r="AF4016" t="b">
        <v>0</v>
      </c>
      <c r="AG4016" s="1">
        <v>44655.674942129626</v>
      </c>
    </row>
    <row r="4017" spans="1:33" x14ac:dyDescent="0.2">
      <c r="A4017" t="s">
        <v>11882</v>
      </c>
      <c r="B4017">
        <v>5873</v>
      </c>
      <c r="C4017" s="3" t="s">
        <v>11879</v>
      </c>
      <c r="D4017" t="s">
        <v>11880</v>
      </c>
      <c r="E4017" t="s">
        <v>30170</v>
      </c>
      <c r="F4017" s="9" t="str">
        <f>_xlfn.XLOOKUP(E4017,'Raw Data - Area Code'!A:A,'Raw Data - Area Code'!B:B,"",FALSE)</f>
        <v>Northampton</v>
      </c>
      <c r="G4017" s="9">
        <v>3699814</v>
      </c>
      <c r="H4017" s="8">
        <v>70100</v>
      </c>
      <c r="I4017" s="20" t="s">
        <v>30249</v>
      </c>
      <c r="J4017" s="8" t="str">
        <f>_xlfn.XLOOKUP(TRIM(I4017),'Raw Data - SIC Code'!A:A,'Raw Data - SIC Code'!C:C,"",FALSE)</f>
        <v>Professional Services</v>
      </c>
      <c r="K4017">
        <v>6.6</v>
      </c>
      <c r="L4017" s="3">
        <v>0.9</v>
      </c>
      <c r="M4017">
        <v>90.1</v>
      </c>
      <c r="N4017">
        <v>94.6</v>
      </c>
      <c r="O4017">
        <v>1.2</v>
      </c>
      <c r="P4017">
        <v>0.5</v>
      </c>
      <c r="Q4017" s="27">
        <f t="shared" si="377"/>
        <v>41.17647058823529</v>
      </c>
      <c r="R4017">
        <v>59</v>
      </c>
      <c r="S4017">
        <v>41</v>
      </c>
      <c r="T4017" s="3">
        <f t="shared" si="372"/>
        <v>18</v>
      </c>
      <c r="U4017">
        <v>71.2</v>
      </c>
      <c r="V4017">
        <v>28.8</v>
      </c>
      <c r="W4017" s="3">
        <f t="shared" si="373"/>
        <v>42.400000000000006</v>
      </c>
      <c r="X4017">
        <v>59.3</v>
      </c>
      <c r="Y4017">
        <v>40.700000000000003</v>
      </c>
      <c r="Z4017" s="3">
        <f t="shared" si="374"/>
        <v>18.599999999999994</v>
      </c>
      <c r="AA4017">
        <v>70.900000000000006</v>
      </c>
      <c r="AB4017">
        <v>29.1</v>
      </c>
      <c r="AC4017" s="3">
        <f t="shared" si="375"/>
        <v>41.800000000000004</v>
      </c>
      <c r="AD4017" s="3">
        <f t="shared" si="376"/>
        <v>6</v>
      </c>
      <c r="AE4017" s="3" t="s">
        <v>30461</v>
      </c>
      <c r="AF4017" t="b">
        <v>0</v>
      </c>
      <c r="AG4017" s="1">
        <v>44655.676562499997</v>
      </c>
    </row>
    <row r="4018" spans="1:33" x14ac:dyDescent="0.2">
      <c r="A4018" t="s">
        <v>11883</v>
      </c>
      <c r="B4018">
        <v>5874</v>
      </c>
      <c r="C4018" s="3" t="s">
        <v>11884</v>
      </c>
      <c r="D4018" t="s">
        <v>11885</v>
      </c>
      <c r="E4018" t="s">
        <v>30226</v>
      </c>
      <c r="F4018" s="9" t="str">
        <f>_xlfn.XLOOKUP(E4018,'Raw Data - Area Code'!A:A,'Raw Data - Area Code'!B:B,"",FALSE)</f>
        <v>Birmingham</v>
      </c>
      <c r="G4018" s="9">
        <v>4050548</v>
      </c>
      <c r="H4018" s="8">
        <v>45200</v>
      </c>
      <c r="I4018" s="20" t="s">
        <v>30280</v>
      </c>
      <c r="J4018" s="8" t="str">
        <f>_xlfn.XLOOKUP(TRIM(I4018),'Raw Data - SIC Code'!A:A,'Raw Data - SIC Code'!C:C,"",FALSE)</f>
        <v>Trade</v>
      </c>
      <c r="K4018">
        <v>7.3</v>
      </c>
      <c r="L4018" s="3">
        <v>17.899999999999999</v>
      </c>
      <c r="M4018">
        <v>27.3</v>
      </c>
      <c r="N4018">
        <v>48.6</v>
      </c>
      <c r="O4018">
        <v>91.5</v>
      </c>
      <c r="P4018">
        <v>71.099999999999994</v>
      </c>
      <c r="Q4018" s="27">
        <f t="shared" si="377"/>
        <v>12.546125461254617</v>
      </c>
      <c r="R4018">
        <v>90.5</v>
      </c>
      <c r="S4018">
        <v>9.5</v>
      </c>
      <c r="T4018" s="3">
        <f t="shared" si="372"/>
        <v>81</v>
      </c>
      <c r="U4018">
        <v>94.4</v>
      </c>
      <c r="V4018">
        <v>5.6</v>
      </c>
      <c r="W4018" s="3">
        <f t="shared" si="373"/>
        <v>88.800000000000011</v>
      </c>
      <c r="X4018">
        <v>97.6</v>
      </c>
      <c r="Y4018">
        <v>2.4</v>
      </c>
      <c r="Z4018" s="3">
        <f t="shared" si="374"/>
        <v>95.199999999999989</v>
      </c>
      <c r="AA4018">
        <v>94</v>
      </c>
      <c r="AB4018">
        <v>6</v>
      </c>
      <c r="AC4018" s="3">
        <f t="shared" si="375"/>
        <v>88</v>
      </c>
      <c r="AD4018" s="3">
        <f t="shared" si="376"/>
        <v>6</v>
      </c>
      <c r="AE4018" s="3" t="s">
        <v>30462</v>
      </c>
      <c r="AF4018" t="b">
        <v>1</v>
      </c>
      <c r="AG4018" s="1">
        <v>44656.40353009259</v>
      </c>
    </row>
    <row r="4019" spans="1:33" x14ac:dyDescent="0.2">
      <c r="A4019" t="s">
        <v>11886</v>
      </c>
      <c r="B4019">
        <v>5875</v>
      </c>
      <c r="C4019" s="3" t="s">
        <v>11887</v>
      </c>
      <c r="D4019" t="s">
        <v>11885</v>
      </c>
      <c r="E4019" t="s">
        <v>30226</v>
      </c>
      <c r="F4019" s="9" t="str">
        <f>_xlfn.XLOOKUP(E4019,'Raw Data - Area Code'!A:A,'Raw Data - Area Code'!B:B,"",FALSE)</f>
        <v>Birmingham</v>
      </c>
      <c r="G4019" s="9">
        <v>4457314</v>
      </c>
      <c r="H4019" s="8">
        <v>70100</v>
      </c>
      <c r="I4019" s="20" t="s">
        <v>30249</v>
      </c>
      <c r="J4019" s="8" t="str">
        <f>_xlfn.XLOOKUP(TRIM(I4019),'Raw Data - SIC Code'!A:A,'Raw Data - SIC Code'!C:C,"",FALSE)</f>
        <v>Professional Services</v>
      </c>
      <c r="K4019">
        <v>2.1</v>
      </c>
      <c r="L4019" s="3">
        <v>3.8</v>
      </c>
      <c r="M4019">
        <v>41.1</v>
      </c>
      <c r="N4019">
        <v>48.1</v>
      </c>
      <c r="O4019">
        <v>84.2</v>
      </c>
      <c r="P4019">
        <v>80.5</v>
      </c>
      <c r="Q4019" s="27">
        <f t="shared" si="377"/>
        <v>2.2465088038858552</v>
      </c>
      <c r="R4019">
        <v>73.900000000000006</v>
      </c>
      <c r="S4019">
        <v>26.1</v>
      </c>
      <c r="T4019" s="3">
        <f t="shared" si="372"/>
        <v>47.800000000000004</v>
      </c>
      <c r="U4019">
        <v>79.7</v>
      </c>
      <c r="V4019">
        <v>20.3</v>
      </c>
      <c r="W4019" s="3">
        <f t="shared" si="373"/>
        <v>59.400000000000006</v>
      </c>
      <c r="X4019">
        <v>82.9</v>
      </c>
      <c r="Y4019">
        <v>17.100000000000001</v>
      </c>
      <c r="Z4019" s="3">
        <f t="shared" si="374"/>
        <v>65.800000000000011</v>
      </c>
      <c r="AA4019">
        <v>85</v>
      </c>
      <c r="AB4019">
        <v>15</v>
      </c>
      <c r="AC4019" s="3">
        <f t="shared" si="375"/>
        <v>70</v>
      </c>
      <c r="AD4019" s="3">
        <f t="shared" si="376"/>
        <v>6</v>
      </c>
      <c r="AE4019" s="3" t="s">
        <v>30463</v>
      </c>
      <c r="AF4019" t="b">
        <v>1</v>
      </c>
      <c r="AG4019" s="1">
        <v>44656.400219907409</v>
      </c>
    </row>
    <row r="4020" spans="1:33" x14ac:dyDescent="0.2">
      <c r="A4020" t="s">
        <v>11888</v>
      </c>
      <c r="B4020">
        <v>5876</v>
      </c>
      <c r="C4020" s="3" t="s">
        <v>11887</v>
      </c>
      <c r="D4020" t="s">
        <v>11885</v>
      </c>
      <c r="E4020" t="s">
        <v>30226</v>
      </c>
      <c r="F4020" s="9" t="str">
        <f>_xlfn.XLOOKUP(E4020,'Raw Data - Area Code'!A:A,'Raw Data - Area Code'!B:B,"",FALSE)</f>
        <v>Birmingham</v>
      </c>
      <c r="G4020" s="9">
        <v>103161</v>
      </c>
      <c r="H4020" s="8">
        <v>45320</v>
      </c>
      <c r="I4020" s="20" t="s">
        <v>30280</v>
      </c>
      <c r="J4020" s="8" t="str">
        <f>_xlfn.XLOOKUP(TRIM(I4020),'Raw Data - SIC Code'!A:A,'Raw Data - SIC Code'!C:C,"",FALSE)</f>
        <v>Trade</v>
      </c>
      <c r="K4020">
        <v>-2.9</v>
      </c>
      <c r="L4020" s="3">
        <v>1.4</v>
      </c>
      <c r="M4020">
        <v>-11.4</v>
      </c>
      <c r="N4020">
        <v>13.7</v>
      </c>
      <c r="O4020">
        <v>83.2</v>
      </c>
      <c r="P4020">
        <v>82.1</v>
      </c>
      <c r="Q4020" s="27">
        <f t="shared" si="377"/>
        <v>0.66545674531155985</v>
      </c>
      <c r="R4020">
        <v>74.8</v>
      </c>
      <c r="S4020">
        <v>25.2</v>
      </c>
      <c r="T4020" s="3">
        <f t="shared" si="372"/>
        <v>49.599999999999994</v>
      </c>
      <c r="U4020">
        <v>72.5</v>
      </c>
      <c r="V4020">
        <v>27.5</v>
      </c>
      <c r="W4020" s="3">
        <f t="shared" si="373"/>
        <v>45</v>
      </c>
      <c r="X4020">
        <v>78.8</v>
      </c>
      <c r="Y4020">
        <v>21.2</v>
      </c>
      <c r="Z4020" s="3">
        <f t="shared" si="374"/>
        <v>57.599999999999994</v>
      </c>
      <c r="AA4020">
        <v>74.400000000000006</v>
      </c>
      <c r="AB4020">
        <v>25.6</v>
      </c>
      <c r="AC4020" s="3">
        <f t="shared" si="375"/>
        <v>48.800000000000004</v>
      </c>
      <c r="AD4020" s="3">
        <f t="shared" si="376"/>
        <v>6</v>
      </c>
      <c r="AE4020" s="3" t="s">
        <v>30463</v>
      </c>
      <c r="AF4020" t="b">
        <v>1</v>
      </c>
      <c r="AG4020" s="1">
        <v>44656.402175925927</v>
      </c>
    </row>
    <row r="4021" spans="1:33" x14ac:dyDescent="0.2">
      <c r="A4021" t="s">
        <v>11889</v>
      </c>
      <c r="B4021">
        <v>5877</v>
      </c>
      <c r="C4021" s="3" t="s">
        <v>3213</v>
      </c>
      <c r="D4021" t="s">
        <v>699</v>
      </c>
      <c r="E4021" t="s">
        <v>30226</v>
      </c>
      <c r="F4021" s="9" t="str">
        <f>_xlfn.XLOOKUP(E4021,'Raw Data - Area Code'!A:A,'Raw Data - Area Code'!B:B,"",FALSE)</f>
        <v>Birmingham</v>
      </c>
      <c r="G4021" s="9">
        <v>5192712</v>
      </c>
      <c r="H4021" s="8">
        <v>82990</v>
      </c>
      <c r="I4021" s="20" t="s">
        <v>30240</v>
      </c>
      <c r="J4021" s="8" t="str">
        <f>_xlfn.XLOOKUP(TRIM(I4021),'Raw Data - SIC Code'!A:A,'Raw Data - SIC Code'!C:C,"",FALSE)</f>
        <v>Admin Services</v>
      </c>
      <c r="K4021">
        <v>20.8</v>
      </c>
      <c r="L4021" s="3">
        <v>12.8</v>
      </c>
      <c r="M4021">
        <v>58.1</v>
      </c>
      <c r="N4021">
        <v>36.5</v>
      </c>
      <c r="O4021">
        <v>84.6</v>
      </c>
      <c r="P4021">
        <v>88.4</v>
      </c>
      <c r="Q4021" s="27">
        <f t="shared" si="377"/>
        <v>-2.1965317919075211</v>
      </c>
      <c r="R4021">
        <v>54</v>
      </c>
      <c r="S4021">
        <v>46</v>
      </c>
      <c r="T4021" s="3">
        <f t="shared" si="372"/>
        <v>8</v>
      </c>
      <c r="U4021">
        <v>67.3</v>
      </c>
      <c r="V4021">
        <v>32.700000000000003</v>
      </c>
      <c r="W4021" s="3">
        <f t="shared" si="373"/>
        <v>34.599999999999994</v>
      </c>
      <c r="X4021">
        <v>72.599999999999994</v>
      </c>
      <c r="Y4021">
        <v>27.4</v>
      </c>
      <c r="Z4021" s="3">
        <f t="shared" si="374"/>
        <v>45.199999999999996</v>
      </c>
      <c r="AA4021">
        <v>78.8</v>
      </c>
      <c r="AB4021">
        <v>21.2</v>
      </c>
      <c r="AC4021" s="3">
        <f t="shared" si="375"/>
        <v>57.599999999999994</v>
      </c>
      <c r="AD4021" s="3">
        <f t="shared" si="376"/>
        <v>5</v>
      </c>
      <c r="AE4021" s="3" t="s">
        <v>30460</v>
      </c>
      <c r="AF4021" t="b">
        <v>0</v>
      </c>
      <c r="AG4021" s="1">
        <v>44650.580509259256</v>
      </c>
    </row>
    <row r="4022" spans="1:33" x14ac:dyDescent="0.2">
      <c r="A4022" t="s">
        <v>11890</v>
      </c>
      <c r="B4022">
        <v>19720</v>
      </c>
      <c r="C4022" s="3" t="s">
        <v>11891</v>
      </c>
      <c r="D4022" t="s">
        <v>11892</v>
      </c>
      <c r="E4022" t="s">
        <v>30233</v>
      </c>
      <c r="F4022" s="9" t="str">
        <f>_xlfn.XLOOKUP(E4022,'Raw Data - Area Code'!A:A,'Raw Data - Area Code'!B:B,"",FALSE)</f>
        <v>West London</v>
      </c>
      <c r="G4022" s="9">
        <v>5211559</v>
      </c>
      <c r="H4022" s="8">
        <v>84250</v>
      </c>
      <c r="I4022" s="20" t="s">
        <v>30276</v>
      </c>
      <c r="J4022" s="8" t="str">
        <f>_xlfn.XLOOKUP(TRIM(I4022),'Raw Data - SIC Code'!A:A,'Raw Data - SIC Code'!C:C,"",FALSE)</f>
        <v>Public Admin</v>
      </c>
      <c r="K4022">
        <v>36.700000000000003</v>
      </c>
      <c r="L4022" s="3">
        <v>31.4</v>
      </c>
      <c r="M4022">
        <v>76.099999999999994</v>
      </c>
      <c r="N4022">
        <v>76</v>
      </c>
      <c r="O4022">
        <v>32.9</v>
      </c>
      <c r="P4022">
        <v>16.7</v>
      </c>
      <c r="Q4022" s="27">
        <f t="shared" si="377"/>
        <v>32.661290322580648</v>
      </c>
      <c r="R4022">
        <v>69</v>
      </c>
      <c r="S4022">
        <v>31</v>
      </c>
      <c r="T4022" s="3">
        <f t="shared" si="372"/>
        <v>38</v>
      </c>
      <c r="U4022">
        <v>73.7</v>
      </c>
      <c r="V4022">
        <v>26.3</v>
      </c>
      <c r="W4022" s="3">
        <f t="shared" si="373"/>
        <v>47.400000000000006</v>
      </c>
      <c r="X4022">
        <v>95.2</v>
      </c>
      <c r="Y4022">
        <v>4.8</v>
      </c>
      <c r="Z4022" s="3">
        <f t="shared" si="374"/>
        <v>90.4</v>
      </c>
      <c r="AA4022">
        <v>98.8</v>
      </c>
      <c r="AB4022">
        <v>1.2</v>
      </c>
      <c r="AC4022" s="3">
        <f t="shared" si="375"/>
        <v>97.6</v>
      </c>
      <c r="AD4022" s="3">
        <f t="shared" si="376"/>
        <v>6</v>
      </c>
      <c r="AE4022" s="3" t="s">
        <v>30460</v>
      </c>
      <c r="AF4022" t="b">
        <v>0</v>
      </c>
      <c r="AG4022" s="1">
        <v>44649.573391203703</v>
      </c>
    </row>
    <row r="4023" spans="1:33" x14ac:dyDescent="0.2">
      <c r="A4023" t="s">
        <v>11893</v>
      </c>
      <c r="B4023">
        <v>16773</v>
      </c>
      <c r="C4023" s="3" t="s">
        <v>11894</v>
      </c>
      <c r="D4023" t="s">
        <v>11895</v>
      </c>
      <c r="E4023" t="s">
        <v>30136</v>
      </c>
      <c r="F4023" s="9" t="str">
        <f>_xlfn.XLOOKUP(E4023,'Raw Data - Area Code'!A:A,'Raw Data - Area Code'!B:B,"",FALSE)</f>
        <v>Stockport</v>
      </c>
      <c r="G4023" s="9">
        <v>3162309</v>
      </c>
      <c r="H4023" s="8">
        <v>46720</v>
      </c>
      <c r="I4023" s="20" t="s">
        <v>30252</v>
      </c>
      <c r="J4023" s="8" t="str">
        <f>_xlfn.XLOOKUP(TRIM(I4023),'Raw Data - SIC Code'!A:A,'Raw Data - SIC Code'!C:C,"",FALSE)</f>
        <v>Trade</v>
      </c>
      <c r="K4023">
        <v>6.5</v>
      </c>
      <c r="L4023" s="3">
        <v>-8</v>
      </c>
      <c r="M4023">
        <v>23.8</v>
      </c>
      <c r="N4023">
        <v>-209.4</v>
      </c>
      <c r="O4023">
        <v>86.2</v>
      </c>
      <c r="P4023">
        <v>88.2</v>
      </c>
      <c r="Q4023" s="27">
        <f t="shared" si="377"/>
        <v>-1.1467889908256879</v>
      </c>
      <c r="R4023">
        <v>87.7</v>
      </c>
      <c r="S4023">
        <v>12.3</v>
      </c>
      <c r="T4023" s="3">
        <f t="shared" si="372"/>
        <v>75.400000000000006</v>
      </c>
      <c r="U4023">
        <v>93.9</v>
      </c>
      <c r="V4023">
        <v>6.1</v>
      </c>
      <c r="W4023" s="3">
        <f t="shared" si="373"/>
        <v>87.800000000000011</v>
      </c>
      <c r="X4023">
        <v>81.8</v>
      </c>
      <c r="Y4023">
        <v>18.2</v>
      </c>
      <c r="Z4023" s="3">
        <f t="shared" si="374"/>
        <v>63.599999999999987</v>
      </c>
      <c r="AA4023">
        <v>86.2</v>
      </c>
      <c r="AB4023">
        <v>13.8</v>
      </c>
      <c r="AC4023" s="3">
        <f t="shared" si="375"/>
        <v>72.400000000000006</v>
      </c>
      <c r="AD4023" s="3">
        <f t="shared" si="376"/>
        <v>4</v>
      </c>
      <c r="AE4023" s="3" t="s">
        <v>30460</v>
      </c>
      <c r="AF4023" t="b">
        <v>0</v>
      </c>
      <c r="AG4023" s="1">
        <v>44655.531145833331</v>
      </c>
    </row>
    <row r="4024" spans="1:33" ht="68" x14ac:dyDescent="0.2">
      <c r="A4024" t="s">
        <v>11896</v>
      </c>
      <c r="B4024">
        <v>14459</v>
      </c>
      <c r="C4024" s="3" t="s">
        <v>11897</v>
      </c>
      <c r="D4024" t="s">
        <v>11898</v>
      </c>
      <c r="E4024" t="s">
        <v>30188</v>
      </c>
      <c r="F4024" s="9" t="str">
        <f>_xlfn.XLOOKUP(E4024,'Raw Data - Area Code'!A:A,'Raw Data - Area Code'!B:B,"",FALSE)</f>
        <v>Dorchester</v>
      </c>
      <c r="G4024" s="9">
        <v>57696</v>
      </c>
      <c r="H4024" s="18" t="s">
        <v>11899</v>
      </c>
      <c r="I4024" s="20" t="s">
        <v>30257</v>
      </c>
      <c r="J4024" s="8" t="str">
        <f>_xlfn.XLOOKUP(TRIM(I4024),'Raw Data - SIC Code'!A:A,'Raw Data - SIC Code'!C:C,"",FALSE)</f>
        <v>Manufacturing</v>
      </c>
      <c r="K4024">
        <v>4</v>
      </c>
      <c r="L4024" s="3">
        <v>3</v>
      </c>
      <c r="M4024">
        <v>42</v>
      </c>
      <c r="N4024">
        <v>27</v>
      </c>
      <c r="O4024">
        <v>23</v>
      </c>
      <c r="P4024">
        <v>12</v>
      </c>
      <c r="Q4024" s="27">
        <f t="shared" si="377"/>
        <v>31.428571428571427</v>
      </c>
      <c r="R4024">
        <v>59</v>
      </c>
      <c r="S4024">
        <v>41</v>
      </c>
      <c r="T4024" s="3">
        <f t="shared" si="372"/>
        <v>18</v>
      </c>
      <c r="U4024">
        <v>82</v>
      </c>
      <c r="V4024">
        <v>18</v>
      </c>
      <c r="W4024" s="3">
        <f t="shared" si="373"/>
        <v>64</v>
      </c>
      <c r="X4024">
        <v>74</v>
      </c>
      <c r="Y4024">
        <v>26</v>
      </c>
      <c r="Z4024" s="3">
        <f t="shared" si="374"/>
        <v>48</v>
      </c>
      <c r="AA4024">
        <v>71</v>
      </c>
      <c r="AB4024">
        <v>29</v>
      </c>
      <c r="AC4024" s="3">
        <f t="shared" si="375"/>
        <v>42</v>
      </c>
      <c r="AD4024" s="3">
        <f t="shared" si="376"/>
        <v>6</v>
      </c>
      <c r="AE4024" s="3" t="s">
        <v>30462</v>
      </c>
      <c r="AF4024" t="b">
        <v>0</v>
      </c>
      <c r="AG4024" s="1">
        <v>44643.728958333333</v>
      </c>
    </row>
    <row r="4025" spans="1:33" x14ac:dyDescent="0.2">
      <c r="A4025" t="s">
        <v>11900</v>
      </c>
      <c r="B4025">
        <v>5880</v>
      </c>
      <c r="C4025" s="3" t="s">
        <v>11901</v>
      </c>
      <c r="D4025" t="s">
        <v>11902</v>
      </c>
      <c r="E4025" t="s">
        <v>30140</v>
      </c>
      <c r="F4025" s="9" t="str">
        <f>_xlfn.XLOOKUP(E4025,'Raw Data - Area Code'!A:A,'Raw Data - Area Code'!B:B,"",FALSE)</f>
        <v>Doncaster</v>
      </c>
      <c r="G4025" s="9">
        <v>7902880</v>
      </c>
      <c r="H4025" s="8">
        <v>85310</v>
      </c>
      <c r="I4025" s="20" t="s">
        <v>30235</v>
      </c>
      <c r="J4025" s="8" t="str">
        <f>_xlfn.XLOOKUP(TRIM(I4025),'Raw Data - SIC Code'!A:A,'Raw Data - SIC Code'!C:C,"",FALSE)</f>
        <v>Education</v>
      </c>
      <c r="K4025">
        <v>16.8</v>
      </c>
      <c r="L4025" s="3">
        <v>34.4</v>
      </c>
      <c r="O4025">
        <v>0</v>
      </c>
      <c r="P4025">
        <v>0</v>
      </c>
      <c r="Q4025" s="27">
        <v>0</v>
      </c>
      <c r="R4025">
        <v>17.2</v>
      </c>
      <c r="S4025">
        <v>82.8</v>
      </c>
      <c r="T4025" s="3">
        <f t="shared" si="372"/>
        <v>-65.599999999999994</v>
      </c>
      <c r="U4025">
        <v>29.2</v>
      </c>
      <c r="V4025">
        <v>70.8</v>
      </c>
      <c r="W4025" s="3">
        <f t="shared" si="373"/>
        <v>-41.599999999999994</v>
      </c>
      <c r="X4025">
        <v>26.2</v>
      </c>
      <c r="Y4025">
        <v>73.8</v>
      </c>
      <c r="Z4025" s="3">
        <f t="shared" si="374"/>
        <v>-47.599999999999994</v>
      </c>
      <c r="AA4025">
        <v>40.6</v>
      </c>
      <c r="AB4025">
        <v>59.4</v>
      </c>
      <c r="AC4025" s="3">
        <f t="shared" si="375"/>
        <v>-18.799999999999997</v>
      </c>
      <c r="AD4025" s="3">
        <f t="shared" si="376"/>
        <v>1</v>
      </c>
      <c r="AE4025" s="3" t="s">
        <v>333</v>
      </c>
      <c r="AF4025" t="b">
        <v>0</v>
      </c>
      <c r="AG4025" s="1">
        <v>44649.685069444444</v>
      </c>
    </row>
    <row r="4026" spans="1:33" x14ac:dyDescent="0.2">
      <c r="A4026" t="s">
        <v>11903</v>
      </c>
      <c r="B4026">
        <v>15941</v>
      </c>
      <c r="C4026" s="3" t="s">
        <v>11904</v>
      </c>
      <c r="D4026" t="s">
        <v>11905</v>
      </c>
      <c r="E4026" t="s">
        <v>30123</v>
      </c>
      <c r="F4026" s="9" t="str">
        <f>_xlfn.XLOOKUP(E4026,'Raw Data - Area Code'!A:A,'Raw Data - Area Code'!B:B,"",FALSE)</f>
        <v>Reading</v>
      </c>
      <c r="G4026" s="9">
        <v>4294824</v>
      </c>
      <c r="H4026" s="22">
        <v>1190</v>
      </c>
      <c r="I4026" s="20" t="s">
        <v>30444</v>
      </c>
      <c r="J4026" s="8" t="str">
        <f>_xlfn.XLOOKUP(TRIM(I4026),'Raw Data - SIC Code'!A:A,'Raw Data - SIC Code'!C:C,"",FALSE)</f>
        <v>Agriculture</v>
      </c>
      <c r="K4026">
        <v>13.4</v>
      </c>
      <c r="L4026" s="3">
        <v>28.8</v>
      </c>
      <c r="M4026">
        <v>-19.899999999999999</v>
      </c>
      <c r="N4026">
        <v>-11.9</v>
      </c>
      <c r="O4026">
        <v>49.3</v>
      </c>
      <c r="P4026">
        <v>27.5</v>
      </c>
      <c r="Q4026" s="27">
        <f t="shared" si="377"/>
        <v>28.385416666666664</v>
      </c>
      <c r="R4026">
        <v>51</v>
      </c>
      <c r="S4026">
        <v>49</v>
      </c>
      <c r="T4026" s="3">
        <f t="shared" si="372"/>
        <v>2</v>
      </c>
      <c r="U4026">
        <v>68.3</v>
      </c>
      <c r="V4026">
        <v>31.7</v>
      </c>
      <c r="W4026" s="3">
        <f t="shared" si="373"/>
        <v>36.599999999999994</v>
      </c>
      <c r="X4026">
        <v>73</v>
      </c>
      <c r="Y4026">
        <v>27</v>
      </c>
      <c r="Z4026" s="3">
        <f t="shared" si="374"/>
        <v>46</v>
      </c>
      <c r="AA4026">
        <v>82.1</v>
      </c>
      <c r="AB4026">
        <v>17.899999999999999</v>
      </c>
      <c r="AC4026" s="3">
        <f t="shared" si="375"/>
        <v>64.199999999999989</v>
      </c>
      <c r="AD4026" s="3">
        <f t="shared" si="376"/>
        <v>6</v>
      </c>
      <c r="AE4026" s="3" t="s">
        <v>30460</v>
      </c>
      <c r="AF4026" t="b">
        <v>0</v>
      </c>
      <c r="AG4026" s="1">
        <v>44655.715428240743</v>
      </c>
    </row>
    <row r="4027" spans="1:33" x14ac:dyDescent="0.2">
      <c r="A4027" t="s">
        <v>11906</v>
      </c>
      <c r="B4027">
        <v>22381</v>
      </c>
      <c r="C4027" s="3" t="s">
        <v>11907</v>
      </c>
      <c r="D4027" t="s">
        <v>11908</v>
      </c>
      <c r="E4027" t="s">
        <v>30153</v>
      </c>
      <c r="F4027" s="9" t="str">
        <f>_xlfn.XLOOKUP(E4027,'Raw Data - Area Code'!A:A,'Raw Data - Area Code'!B:B,"",FALSE)</f>
        <v>Aberdeen</v>
      </c>
      <c r="G4027" s="9" t="s">
        <v>11909</v>
      </c>
      <c r="H4027" s="8">
        <v>70100</v>
      </c>
      <c r="I4027" s="20" t="s">
        <v>30249</v>
      </c>
      <c r="J4027" s="8" t="str">
        <f>_xlfn.XLOOKUP(TRIM(I4027),'Raw Data - SIC Code'!A:A,'Raw Data - SIC Code'!C:C,"",FALSE)</f>
        <v>Professional Services</v>
      </c>
      <c r="K4027">
        <v>8</v>
      </c>
      <c r="L4027" s="3">
        <v>4</v>
      </c>
      <c r="M4027">
        <v>57</v>
      </c>
      <c r="N4027">
        <v>50</v>
      </c>
      <c r="O4027">
        <v>58</v>
      </c>
      <c r="P4027">
        <v>28</v>
      </c>
      <c r="Q4027" s="27">
        <f t="shared" si="377"/>
        <v>34.883720930232556</v>
      </c>
      <c r="R4027">
        <v>90</v>
      </c>
      <c r="S4027">
        <v>10</v>
      </c>
      <c r="T4027" s="3">
        <f t="shared" si="372"/>
        <v>80</v>
      </c>
      <c r="U4027">
        <v>85</v>
      </c>
      <c r="V4027">
        <v>15</v>
      </c>
      <c r="W4027" s="3">
        <f t="shared" si="373"/>
        <v>70</v>
      </c>
      <c r="X4027">
        <v>83</v>
      </c>
      <c r="Y4027">
        <v>17</v>
      </c>
      <c r="Z4027" s="3">
        <f t="shared" si="374"/>
        <v>66</v>
      </c>
      <c r="AA4027">
        <v>92</v>
      </c>
      <c r="AB4027">
        <v>8</v>
      </c>
      <c r="AC4027" s="3">
        <f t="shared" si="375"/>
        <v>84</v>
      </c>
      <c r="AD4027" s="3">
        <f t="shared" si="376"/>
        <v>6</v>
      </c>
      <c r="AE4027" s="3" t="s">
        <v>30462</v>
      </c>
      <c r="AF4027" t="b">
        <v>1</v>
      </c>
      <c r="AG4027" s="1">
        <v>45019.786354166667</v>
      </c>
    </row>
    <row r="4028" spans="1:33" x14ac:dyDescent="0.2">
      <c r="A4028" t="s">
        <v>11910</v>
      </c>
      <c r="B4028">
        <v>17576</v>
      </c>
      <c r="C4028" s="3" t="s">
        <v>11907</v>
      </c>
      <c r="D4028" t="s">
        <v>11908</v>
      </c>
      <c r="E4028" t="s">
        <v>30153</v>
      </c>
      <c r="F4028" s="9" t="str">
        <f>_xlfn.XLOOKUP(E4028,'Raw Data - Area Code'!A:A,'Raw Data - Area Code'!B:B,"",FALSE)</f>
        <v>Aberdeen</v>
      </c>
      <c r="G4028" s="9" t="s">
        <v>11911</v>
      </c>
      <c r="H4028" s="8">
        <v>82990</v>
      </c>
      <c r="I4028" s="20" t="s">
        <v>30240</v>
      </c>
      <c r="J4028" s="8" t="str">
        <f>_xlfn.XLOOKUP(TRIM(I4028),'Raw Data - SIC Code'!A:A,'Raw Data - SIC Code'!C:C,"",FALSE)</f>
        <v>Admin Services</v>
      </c>
      <c r="K4028">
        <v>5</v>
      </c>
      <c r="L4028" s="3">
        <v>4</v>
      </c>
      <c r="M4028">
        <v>57</v>
      </c>
      <c r="N4028">
        <v>50</v>
      </c>
      <c r="O4028">
        <v>58</v>
      </c>
      <c r="P4028">
        <v>28</v>
      </c>
      <c r="Q4028" s="27">
        <f t="shared" si="377"/>
        <v>34.883720930232556</v>
      </c>
      <c r="R4028">
        <v>90</v>
      </c>
      <c r="S4028">
        <v>10</v>
      </c>
      <c r="T4028" s="3">
        <f t="shared" si="372"/>
        <v>80</v>
      </c>
      <c r="U4028">
        <v>85</v>
      </c>
      <c r="V4028">
        <v>15</v>
      </c>
      <c r="W4028" s="3">
        <f t="shared" si="373"/>
        <v>70</v>
      </c>
      <c r="X4028">
        <v>83</v>
      </c>
      <c r="Y4028">
        <v>17</v>
      </c>
      <c r="Z4028" s="3">
        <f t="shared" si="374"/>
        <v>66</v>
      </c>
      <c r="AA4028">
        <v>92</v>
      </c>
      <c r="AB4028">
        <v>8</v>
      </c>
      <c r="AC4028" s="3">
        <f t="shared" si="375"/>
        <v>84</v>
      </c>
      <c r="AD4028" s="3">
        <f t="shared" si="376"/>
        <v>6</v>
      </c>
      <c r="AE4028" s="3" t="s">
        <v>30462</v>
      </c>
      <c r="AF4028" t="b">
        <v>0</v>
      </c>
      <c r="AG4028" s="1">
        <v>44664.321828703702</v>
      </c>
    </row>
    <row r="4029" spans="1:33" x14ac:dyDescent="0.2">
      <c r="A4029" t="s">
        <v>11912</v>
      </c>
      <c r="B4029">
        <v>5885</v>
      </c>
      <c r="C4029" s="3" t="s">
        <v>11913</v>
      </c>
      <c r="D4029" t="s">
        <v>11914</v>
      </c>
      <c r="E4029" t="s">
        <v>30161</v>
      </c>
      <c r="F4029" s="9" t="str">
        <f>_xlfn.XLOOKUP(E4029,'Raw Data - Area Code'!A:A,'Raw Data - Area Code'!B:B,"",FALSE)</f>
        <v>Bradford</v>
      </c>
      <c r="G4029" s="9">
        <v>3414540</v>
      </c>
      <c r="H4029" s="8">
        <v>58190</v>
      </c>
      <c r="I4029" s="20" t="s">
        <v>30290</v>
      </c>
      <c r="J4029" s="8" t="str">
        <f>_xlfn.XLOOKUP(TRIM(I4029),'Raw Data - SIC Code'!A:A,'Raw Data - SIC Code'!C:C,"",FALSE)</f>
        <v>Info &amp; Comms</v>
      </c>
      <c r="K4029">
        <v>25.1</v>
      </c>
      <c r="L4029" s="3">
        <v>17.7</v>
      </c>
      <c r="M4029">
        <v>1.4</v>
      </c>
      <c r="N4029">
        <v>0</v>
      </c>
      <c r="O4029">
        <v>47.8</v>
      </c>
      <c r="P4029">
        <v>19.100000000000001</v>
      </c>
      <c r="Q4029" s="27">
        <f t="shared" si="377"/>
        <v>42.899850523168901</v>
      </c>
      <c r="R4029">
        <v>9.3000000000000007</v>
      </c>
      <c r="S4029">
        <v>90.7</v>
      </c>
      <c r="T4029" s="3">
        <f t="shared" si="372"/>
        <v>-81.400000000000006</v>
      </c>
      <c r="U4029">
        <v>7.7</v>
      </c>
      <c r="V4029">
        <v>92.3</v>
      </c>
      <c r="W4029" s="3">
        <f t="shared" si="373"/>
        <v>-84.6</v>
      </c>
      <c r="X4029">
        <v>15.3</v>
      </c>
      <c r="Y4029">
        <v>84.7</v>
      </c>
      <c r="Z4029" s="3">
        <f t="shared" si="374"/>
        <v>-69.400000000000006</v>
      </c>
      <c r="AA4029">
        <v>29.5</v>
      </c>
      <c r="AB4029">
        <v>70.5</v>
      </c>
      <c r="AC4029" s="3">
        <f t="shared" si="375"/>
        <v>-41</v>
      </c>
      <c r="AD4029" s="3">
        <f t="shared" si="376"/>
        <v>2</v>
      </c>
      <c r="AE4029" s="3" t="s">
        <v>30462</v>
      </c>
      <c r="AF4029" t="b">
        <v>0</v>
      </c>
      <c r="AG4029" s="1">
        <v>44652.677337962959</v>
      </c>
    </row>
    <row r="4030" spans="1:33" x14ac:dyDescent="0.2">
      <c r="A4030" t="s">
        <v>11915</v>
      </c>
      <c r="B4030">
        <v>5886</v>
      </c>
      <c r="C4030" s="3" t="s">
        <v>11916</v>
      </c>
      <c r="D4030" t="s">
        <v>4088</v>
      </c>
      <c r="E4030" t="s">
        <v>30118</v>
      </c>
      <c r="F4030" s="9" t="str">
        <f>_xlfn.XLOOKUP(E4030,'Raw Data - Area Code'!A:A,'Raw Data - Area Code'!B:B,"",FALSE)</f>
        <v>Chelmsford</v>
      </c>
      <c r="G4030" s="9">
        <v>6047611</v>
      </c>
      <c r="H4030" s="8">
        <v>70100</v>
      </c>
      <c r="I4030" s="20" t="s">
        <v>30249</v>
      </c>
      <c r="J4030" s="8" t="str">
        <f>_xlfn.XLOOKUP(TRIM(I4030),'Raw Data - SIC Code'!A:A,'Raw Data - SIC Code'!C:C,"",FALSE)</f>
        <v>Professional Services</v>
      </c>
      <c r="K4030">
        <v>7.9</v>
      </c>
      <c r="L4030" s="3">
        <v>2.1</v>
      </c>
      <c r="O4030">
        <v>0</v>
      </c>
      <c r="P4030">
        <v>0</v>
      </c>
      <c r="Q4030" s="27">
        <v>0</v>
      </c>
      <c r="R4030">
        <v>7.2</v>
      </c>
      <c r="S4030">
        <v>92.8</v>
      </c>
      <c r="T4030" s="3">
        <f t="shared" si="372"/>
        <v>-85.6</v>
      </c>
      <c r="U4030">
        <v>28.3</v>
      </c>
      <c r="V4030">
        <v>71.7</v>
      </c>
      <c r="W4030" s="3">
        <f t="shared" si="373"/>
        <v>-43.400000000000006</v>
      </c>
      <c r="X4030">
        <v>15.5</v>
      </c>
      <c r="Y4030">
        <v>84.5</v>
      </c>
      <c r="Z4030" s="3">
        <f t="shared" si="374"/>
        <v>-69</v>
      </c>
      <c r="AA4030">
        <v>27.2</v>
      </c>
      <c r="AB4030">
        <v>72.8</v>
      </c>
      <c r="AC4030" s="3">
        <f t="shared" si="375"/>
        <v>-45.599999999999994</v>
      </c>
      <c r="AD4030" s="3">
        <f t="shared" si="376"/>
        <v>1</v>
      </c>
      <c r="AE4030" s="3" t="s">
        <v>30462</v>
      </c>
      <c r="AF4030" t="b">
        <v>0</v>
      </c>
      <c r="AG4030" s="1">
        <v>44652.556562500002</v>
      </c>
    </row>
    <row r="4031" spans="1:33" x14ac:dyDescent="0.2">
      <c r="A4031" t="s">
        <v>11917</v>
      </c>
      <c r="B4031">
        <v>5891</v>
      </c>
      <c r="C4031" s="3" t="s">
        <v>11918</v>
      </c>
      <c r="D4031" t="s">
        <v>11919</v>
      </c>
      <c r="E4031" t="s">
        <v>30193</v>
      </c>
      <c r="F4031" s="9" t="str">
        <f>_xlfn.XLOOKUP(E4031,'Raw Data - Area Code'!A:A,'Raw Data - Area Code'!B:B,"",FALSE)</f>
        <v>Hereford</v>
      </c>
      <c r="G4031" s="9">
        <v>4335715</v>
      </c>
      <c r="H4031" s="8">
        <v>93110</v>
      </c>
      <c r="I4031" s="20" t="s">
        <v>30236</v>
      </c>
      <c r="J4031" s="8" t="str">
        <f>_xlfn.XLOOKUP(TRIM(I4031),'Raw Data - SIC Code'!A:A,'Raw Data - SIC Code'!C:C,"",FALSE)</f>
        <v>Arts &amp; Recreation</v>
      </c>
      <c r="K4031">
        <v>-9</v>
      </c>
      <c r="L4031" s="3">
        <v>-18</v>
      </c>
      <c r="O4031">
        <v>0</v>
      </c>
      <c r="P4031">
        <v>0</v>
      </c>
      <c r="Q4031" s="27">
        <v>0</v>
      </c>
      <c r="R4031">
        <v>54.5</v>
      </c>
      <c r="S4031">
        <v>45.5</v>
      </c>
      <c r="T4031" s="3">
        <f t="shared" si="372"/>
        <v>9</v>
      </c>
      <c r="U4031">
        <v>34.5</v>
      </c>
      <c r="V4031">
        <v>65.5</v>
      </c>
      <c r="W4031" s="3">
        <f t="shared" si="373"/>
        <v>-31</v>
      </c>
      <c r="X4031">
        <v>33.799999999999997</v>
      </c>
      <c r="Y4031">
        <v>66.2</v>
      </c>
      <c r="Z4031" s="3">
        <f t="shared" si="374"/>
        <v>-32.400000000000006</v>
      </c>
      <c r="AA4031">
        <v>26.3</v>
      </c>
      <c r="AB4031">
        <v>73.7</v>
      </c>
      <c r="AC4031" s="3">
        <f t="shared" si="375"/>
        <v>-47.400000000000006</v>
      </c>
      <c r="AD4031" s="3">
        <f t="shared" si="376"/>
        <v>1</v>
      </c>
      <c r="AE4031" s="3" t="s">
        <v>30461</v>
      </c>
      <c r="AF4031" t="b">
        <v>0</v>
      </c>
      <c r="AG4031" s="1">
        <v>44364.418032407404</v>
      </c>
    </row>
    <row r="4032" spans="1:33" ht="34" x14ac:dyDescent="0.2">
      <c r="A4032" t="s">
        <v>11920</v>
      </c>
      <c r="B4032">
        <v>5892</v>
      </c>
      <c r="C4032" s="3" t="s">
        <v>11921</v>
      </c>
      <c r="D4032" t="s">
        <v>11922</v>
      </c>
      <c r="E4032" t="s">
        <v>30148</v>
      </c>
      <c r="F4032" s="9" t="str">
        <f>_xlfn.XLOOKUP(E4032,'Raw Data - Area Code'!A:A,'Raw Data - Area Code'!B:B,"",FALSE)</f>
        <v>Warrington</v>
      </c>
      <c r="G4032" s="9"/>
      <c r="H4032" s="18" t="s">
        <v>668</v>
      </c>
      <c r="I4032" s="20">
        <v>84</v>
      </c>
      <c r="J4032" s="8" t="str">
        <f>_xlfn.XLOOKUP(TRIM(I4032),'Raw Data - SIC Code'!A:A,'Raw Data - SIC Code'!C:C,"",FALSE)</f>
        <v>Public Admin</v>
      </c>
      <c r="K4032">
        <v>10.1</v>
      </c>
      <c r="L4032" s="3">
        <v>3.9</v>
      </c>
      <c r="O4032">
        <v>0</v>
      </c>
      <c r="P4032">
        <v>0</v>
      </c>
      <c r="Q4032" s="27">
        <v>0</v>
      </c>
      <c r="R4032">
        <v>23</v>
      </c>
      <c r="S4032">
        <v>77</v>
      </c>
      <c r="T4032" s="3">
        <f t="shared" si="372"/>
        <v>-54</v>
      </c>
      <c r="U4032">
        <v>30.1</v>
      </c>
      <c r="V4032">
        <v>69.900000000000006</v>
      </c>
      <c r="W4032" s="3">
        <f t="shared" si="373"/>
        <v>-39.800000000000004</v>
      </c>
      <c r="X4032">
        <v>22.4</v>
      </c>
      <c r="Y4032">
        <v>77.599999999999994</v>
      </c>
      <c r="Z4032" s="3">
        <f t="shared" si="374"/>
        <v>-55.199999999999996</v>
      </c>
      <c r="AA4032">
        <v>32.700000000000003</v>
      </c>
      <c r="AB4032">
        <v>67.3</v>
      </c>
      <c r="AC4032" s="3">
        <f t="shared" si="375"/>
        <v>-34.599999999999994</v>
      </c>
      <c r="AD4032" s="3">
        <f t="shared" si="376"/>
        <v>1</v>
      </c>
      <c r="AE4032" s="3" t="s">
        <v>30462</v>
      </c>
      <c r="AF4032" t="b">
        <v>0</v>
      </c>
      <c r="AG4032" s="1">
        <v>44644.622106481482</v>
      </c>
    </row>
    <row r="4033" spans="1:33" x14ac:dyDescent="0.2">
      <c r="A4033" t="s">
        <v>11923</v>
      </c>
      <c r="B4033">
        <v>19179</v>
      </c>
      <c r="C4033" s="3" t="s">
        <v>11924</v>
      </c>
      <c r="D4033" t="s">
        <v>11925</v>
      </c>
      <c r="E4033" t="s">
        <v>30148</v>
      </c>
      <c r="F4033" s="9" t="str">
        <f>_xlfn.XLOOKUP(E4033,'Raw Data - Area Code'!A:A,'Raw Data - Area Code'!B:B,"",FALSE)</f>
        <v>Warrington</v>
      </c>
      <c r="G4033" s="9" t="s">
        <v>11926</v>
      </c>
      <c r="H4033" s="8"/>
      <c r="I4033" s="20">
        <v>68</v>
      </c>
      <c r="J4033" s="8" t="str">
        <f>_xlfn.XLOOKUP(TRIM(I4033),'Raw Data - SIC Code'!A:A,'Raw Data - SIC Code'!C:C,"",FALSE)</f>
        <v>Real Estate</v>
      </c>
      <c r="K4033">
        <v>-1.3</v>
      </c>
      <c r="L4033" s="3">
        <v>-3</v>
      </c>
      <c r="M4033">
        <v>1.3</v>
      </c>
      <c r="N4033">
        <v>0</v>
      </c>
      <c r="O4033">
        <v>94.7</v>
      </c>
      <c r="P4033">
        <v>95.9</v>
      </c>
      <c r="Q4033" s="27">
        <f t="shared" si="377"/>
        <v>-0.62959076600210007</v>
      </c>
      <c r="R4033">
        <v>47.8</v>
      </c>
      <c r="S4033">
        <v>52.2</v>
      </c>
      <c r="T4033" s="3">
        <f t="shared" si="372"/>
        <v>-4.4000000000000057</v>
      </c>
      <c r="U4033">
        <v>65.2</v>
      </c>
      <c r="V4033">
        <v>34.799999999999997</v>
      </c>
      <c r="W4033" s="3">
        <f t="shared" si="373"/>
        <v>30.400000000000006</v>
      </c>
      <c r="X4033">
        <v>50.7</v>
      </c>
      <c r="Y4033">
        <v>49.3</v>
      </c>
      <c r="Z4033" s="3">
        <f t="shared" si="374"/>
        <v>1.4000000000000057</v>
      </c>
      <c r="AA4033">
        <v>57.4</v>
      </c>
      <c r="AB4033">
        <v>42.6</v>
      </c>
      <c r="AC4033" s="3">
        <f t="shared" si="375"/>
        <v>14.799999999999997</v>
      </c>
      <c r="AD4033" s="3">
        <f t="shared" si="376"/>
        <v>3</v>
      </c>
      <c r="AE4033" s="3" t="s">
        <v>30460</v>
      </c>
      <c r="AF4033" t="b">
        <v>0</v>
      </c>
      <c r="AG4033" s="1">
        <v>44547.532280092593</v>
      </c>
    </row>
    <row r="4034" spans="1:33" ht="34" x14ac:dyDescent="0.2">
      <c r="A4034" t="s">
        <v>11927</v>
      </c>
      <c r="B4034">
        <v>5895</v>
      </c>
      <c r="C4034" s="3" t="s">
        <v>11928</v>
      </c>
      <c r="D4034" t="s">
        <v>11929</v>
      </c>
      <c r="E4034" t="s">
        <v>30181</v>
      </c>
      <c r="F4034" s="9" t="str">
        <f>_xlfn.XLOOKUP(E4034,'Raw Data - Area Code'!A:A,'Raw Data - Area Code'!B:B,"",FALSE)</f>
        <v>Darlington</v>
      </c>
      <c r="G4034" s="9"/>
      <c r="H4034" s="18" t="s">
        <v>668</v>
      </c>
      <c r="I4034" s="20">
        <v>84</v>
      </c>
      <c r="J4034" s="8" t="str">
        <f>_xlfn.XLOOKUP(TRIM(I4034),'Raw Data - SIC Code'!A:A,'Raw Data - SIC Code'!C:C,"",FALSE)</f>
        <v>Public Admin</v>
      </c>
      <c r="K4034">
        <v>0.8</v>
      </c>
      <c r="L4034" s="3">
        <v>0</v>
      </c>
      <c r="M4034">
        <v>2.1</v>
      </c>
      <c r="N4034">
        <v>0.9</v>
      </c>
      <c r="O4034">
        <v>4</v>
      </c>
      <c r="P4034">
        <v>3.6</v>
      </c>
      <c r="Q4034" s="27">
        <f t="shared" si="377"/>
        <v>5.2631578947368407</v>
      </c>
      <c r="R4034">
        <v>51.3</v>
      </c>
      <c r="S4034">
        <v>48.7</v>
      </c>
      <c r="T4034" s="3">
        <f t="shared" si="372"/>
        <v>2.5999999999999943</v>
      </c>
      <c r="U4034">
        <v>43.2</v>
      </c>
      <c r="V4034">
        <v>56.8</v>
      </c>
      <c r="W4034" s="3">
        <f t="shared" si="373"/>
        <v>-13.599999999999996</v>
      </c>
      <c r="X4034">
        <v>44.4</v>
      </c>
      <c r="Y4034">
        <v>55.6</v>
      </c>
      <c r="Z4034" s="3">
        <f t="shared" si="374"/>
        <v>-11.200000000000003</v>
      </c>
      <c r="AA4034">
        <v>39</v>
      </c>
      <c r="AB4034">
        <v>61</v>
      </c>
      <c r="AC4034" s="3">
        <f t="shared" si="375"/>
        <v>-22</v>
      </c>
      <c r="AD4034" s="3">
        <f t="shared" si="376"/>
        <v>2</v>
      </c>
      <c r="AE4034" s="3" t="s">
        <v>30461</v>
      </c>
      <c r="AF4034" t="b">
        <v>0</v>
      </c>
      <c r="AG4034" s="1">
        <v>44613.438148148147</v>
      </c>
    </row>
    <row r="4035" spans="1:33" x14ac:dyDescent="0.2">
      <c r="A4035" t="s">
        <v>11930</v>
      </c>
      <c r="B4035">
        <v>17428</v>
      </c>
      <c r="C4035" s="3" t="s">
        <v>11931</v>
      </c>
      <c r="D4035" t="s">
        <v>11932</v>
      </c>
      <c r="E4035" t="s">
        <v>30145</v>
      </c>
      <c r="F4035" s="9" t="str">
        <f>_xlfn.XLOOKUP(E4035,'Raw Data - Area Code'!A:A,'Raw Data - Area Code'!B:B,"",FALSE)</f>
        <v>East Central London</v>
      </c>
      <c r="G4035" s="9">
        <v>10462797</v>
      </c>
      <c r="H4035" s="8">
        <v>82990</v>
      </c>
      <c r="I4035" s="20" t="s">
        <v>30240</v>
      </c>
      <c r="J4035" s="8" t="str">
        <f>_xlfn.XLOOKUP(TRIM(I4035),'Raw Data - SIC Code'!A:A,'Raw Data - SIC Code'!C:C,"",FALSE)</f>
        <v>Admin Services</v>
      </c>
      <c r="K4035">
        <v>-3.1</v>
      </c>
      <c r="L4035" s="3">
        <v>-1</v>
      </c>
      <c r="M4035">
        <v>-60.6</v>
      </c>
      <c r="N4035">
        <v>-57.3</v>
      </c>
      <c r="O4035">
        <v>44.3</v>
      </c>
      <c r="P4035">
        <v>13.8</v>
      </c>
      <c r="Q4035" s="27">
        <f t="shared" si="377"/>
        <v>52.49569707401033</v>
      </c>
      <c r="R4035">
        <v>75.900000000000006</v>
      </c>
      <c r="S4035">
        <v>24.1</v>
      </c>
      <c r="T4035" s="3">
        <f t="shared" ref="T4035:T4098" si="378">(R4035 - S4035) / (R4035 + S4035) * 100</f>
        <v>51.800000000000004</v>
      </c>
      <c r="U4035">
        <v>80.7</v>
      </c>
      <c r="V4035">
        <v>19.3</v>
      </c>
      <c r="W4035" s="3">
        <f t="shared" ref="W4035:W4098" si="379">(U4035 - V4035) / (U4035 + V4035) * 100</f>
        <v>61.400000000000013</v>
      </c>
      <c r="X4035">
        <v>75.3</v>
      </c>
      <c r="Y4035">
        <v>24.7</v>
      </c>
      <c r="Z4035" s="3">
        <f t="shared" ref="Z4035:Z4098" si="380">(X4035 - Y4035) / (X4035 + Y4035) * 100</f>
        <v>50.599999999999987</v>
      </c>
      <c r="AA4035">
        <v>68.7</v>
      </c>
      <c r="AB4035">
        <v>31.3</v>
      </c>
      <c r="AC4035" s="3">
        <f t="shared" ref="AC4035:AC4098" si="381">(AA4035 - AB4035) / (AA4035 + AB4035) * 100</f>
        <v>37.400000000000006</v>
      </c>
      <c r="AD4035" s="3">
        <f t="shared" ref="AD4035:AD4098" si="382">--(L4035&gt;0) + --(Q4035&gt;0) + --(T4035&gt;0) + --(W4035&gt;0) + --(Z4035&gt;0) + --(AC4035&gt;0)</f>
        <v>5</v>
      </c>
      <c r="AE4035" s="3" t="s">
        <v>30461</v>
      </c>
      <c r="AF4035" t="b">
        <v>0</v>
      </c>
      <c r="AG4035" s="1">
        <v>44333.392372685186</v>
      </c>
    </row>
    <row r="4036" spans="1:33" x14ac:dyDescent="0.2">
      <c r="A4036" t="s">
        <v>11933</v>
      </c>
      <c r="B4036">
        <v>5898</v>
      </c>
      <c r="C4036" s="3" t="s">
        <v>11934</v>
      </c>
      <c r="D4036" t="s">
        <v>11935</v>
      </c>
      <c r="E4036" t="s">
        <v>30182</v>
      </c>
      <c r="F4036" s="9" t="str">
        <f>_xlfn.XLOOKUP(E4036,'Raw Data - Area Code'!A:A,'Raw Data - Area Code'!B:B,"",FALSE)</f>
        <v>South West London</v>
      </c>
      <c r="G4036" s="9">
        <v>2287862</v>
      </c>
      <c r="H4036" s="8">
        <v>46900</v>
      </c>
      <c r="I4036" s="20" t="s">
        <v>30252</v>
      </c>
      <c r="J4036" s="8" t="str">
        <f>_xlfn.XLOOKUP(TRIM(I4036),'Raw Data - SIC Code'!A:A,'Raw Data - SIC Code'!C:C,"",FALSE)</f>
        <v>Trade</v>
      </c>
      <c r="K4036">
        <v>4.8</v>
      </c>
      <c r="L4036" s="3">
        <v>1.3</v>
      </c>
      <c r="O4036">
        <v>0</v>
      </c>
      <c r="P4036">
        <v>0</v>
      </c>
      <c r="Q4036" s="27">
        <v>0</v>
      </c>
      <c r="R4036">
        <v>34</v>
      </c>
      <c r="S4036">
        <v>66</v>
      </c>
      <c r="T4036" s="3">
        <f t="shared" si="378"/>
        <v>-32</v>
      </c>
      <c r="U4036">
        <v>49</v>
      </c>
      <c r="V4036">
        <v>51</v>
      </c>
      <c r="W4036" s="3">
        <f t="shared" si="379"/>
        <v>-2</v>
      </c>
      <c r="X4036">
        <v>37</v>
      </c>
      <c r="Y4036">
        <v>63</v>
      </c>
      <c r="Z4036" s="3">
        <f t="shared" si="380"/>
        <v>-26</v>
      </c>
      <c r="AA4036">
        <v>49</v>
      </c>
      <c r="AB4036">
        <v>51</v>
      </c>
      <c r="AC4036" s="3">
        <f t="shared" si="381"/>
        <v>-2</v>
      </c>
      <c r="AD4036" s="3">
        <f t="shared" si="382"/>
        <v>1</v>
      </c>
      <c r="AE4036" s="3" t="s">
        <v>30460</v>
      </c>
      <c r="AF4036" t="b">
        <v>0</v>
      </c>
      <c r="AG4036" s="1">
        <v>44649.452881944446</v>
      </c>
    </row>
    <row r="4037" spans="1:33" x14ac:dyDescent="0.2">
      <c r="A4037" t="s">
        <v>11936</v>
      </c>
      <c r="B4037">
        <v>16074</v>
      </c>
      <c r="C4037" s="3" t="s">
        <v>11937</v>
      </c>
      <c r="D4037" t="s">
        <v>11938</v>
      </c>
      <c r="E4037" t="s">
        <v>30159</v>
      </c>
      <c r="F4037" s="9" t="str">
        <f>_xlfn.XLOOKUP(E4037,'Raw Data - Area Code'!A:A,'Raw Data - Area Code'!B:B,"",FALSE)</f>
        <v>North West London</v>
      </c>
      <c r="G4037" s="9">
        <v>2779946</v>
      </c>
      <c r="H4037" s="8">
        <v>72190</v>
      </c>
      <c r="I4037" s="20" t="s">
        <v>30281</v>
      </c>
      <c r="J4037" s="8" t="str">
        <f>_xlfn.XLOOKUP(TRIM(I4037),'Raw Data - SIC Code'!A:A,'Raw Data - SIC Code'!C:C,"",FALSE)</f>
        <v>Professional Services</v>
      </c>
      <c r="K4037">
        <v>12.8</v>
      </c>
      <c r="L4037" s="3">
        <v>1.5</v>
      </c>
      <c r="O4037">
        <v>0</v>
      </c>
      <c r="P4037">
        <v>0</v>
      </c>
      <c r="Q4037" s="27">
        <v>0</v>
      </c>
      <c r="R4037">
        <v>29</v>
      </c>
      <c r="S4037">
        <v>71</v>
      </c>
      <c r="T4037" s="3">
        <f t="shared" si="378"/>
        <v>-42</v>
      </c>
      <c r="U4037">
        <v>30</v>
      </c>
      <c r="V4037">
        <v>70</v>
      </c>
      <c r="W4037" s="3">
        <f t="shared" si="379"/>
        <v>-40</v>
      </c>
      <c r="X4037">
        <v>27</v>
      </c>
      <c r="Y4037">
        <v>73</v>
      </c>
      <c r="Z4037" s="3">
        <f t="shared" si="380"/>
        <v>-46</v>
      </c>
      <c r="AA4037">
        <v>31</v>
      </c>
      <c r="AB4037">
        <v>69</v>
      </c>
      <c r="AC4037" s="3">
        <f t="shared" si="381"/>
        <v>-38</v>
      </c>
      <c r="AD4037" s="3">
        <f t="shared" si="382"/>
        <v>1</v>
      </c>
      <c r="AE4037" s="3" t="s">
        <v>30460</v>
      </c>
      <c r="AF4037" t="b">
        <v>1</v>
      </c>
      <c r="AG4037" s="1">
        <v>44721.499768518515</v>
      </c>
    </row>
    <row r="4038" spans="1:33" x14ac:dyDescent="0.2">
      <c r="A4038" t="s">
        <v>11939</v>
      </c>
      <c r="B4038">
        <v>16795</v>
      </c>
      <c r="C4038" s="3" t="s">
        <v>11940</v>
      </c>
      <c r="D4038" t="s">
        <v>11941</v>
      </c>
      <c r="E4038" t="s">
        <v>30233</v>
      </c>
      <c r="F4038" s="9" t="str">
        <f>_xlfn.XLOOKUP(E4038,'Raw Data - Area Code'!A:A,'Raw Data - Area Code'!B:B,"",FALSE)</f>
        <v>West London</v>
      </c>
      <c r="G4038" s="9">
        <v>574728</v>
      </c>
      <c r="H4038" s="8">
        <v>70100</v>
      </c>
      <c r="I4038" s="20" t="s">
        <v>30249</v>
      </c>
      <c r="J4038" s="8" t="str">
        <f>_xlfn.XLOOKUP(TRIM(I4038),'Raw Data - SIC Code'!A:A,'Raw Data - SIC Code'!C:C,"",FALSE)</f>
        <v>Professional Services</v>
      </c>
      <c r="K4038">
        <v>33.299999999999997</v>
      </c>
      <c r="L4038" s="3">
        <v>31.8</v>
      </c>
      <c r="M4038">
        <v>35.700000000000003</v>
      </c>
      <c r="N4038">
        <v>56.5</v>
      </c>
      <c r="O4038">
        <v>83.2</v>
      </c>
      <c r="P4038">
        <v>89</v>
      </c>
      <c r="Q4038" s="27">
        <f t="shared" ref="Q4038:Q4099" si="383">(O4038 - P4038) / (O4038 + P4038) * 100</f>
        <v>-3.3681765389082448</v>
      </c>
      <c r="R4038">
        <v>24.6</v>
      </c>
      <c r="S4038">
        <v>75.400000000000006</v>
      </c>
      <c r="T4038" s="3">
        <f t="shared" si="378"/>
        <v>-50.8</v>
      </c>
      <c r="U4038">
        <v>48.2</v>
      </c>
      <c r="V4038">
        <v>51.8</v>
      </c>
      <c r="W4038" s="3">
        <f t="shared" si="379"/>
        <v>-3.5999999999999943</v>
      </c>
      <c r="X4038">
        <v>50</v>
      </c>
      <c r="Y4038">
        <v>50</v>
      </c>
      <c r="Z4038" s="3">
        <f t="shared" si="380"/>
        <v>0</v>
      </c>
      <c r="AA4038">
        <v>67.900000000000006</v>
      </c>
      <c r="AB4038">
        <v>32.1</v>
      </c>
      <c r="AC4038" s="3">
        <f t="shared" si="381"/>
        <v>35.800000000000004</v>
      </c>
      <c r="AD4038" s="3">
        <f t="shared" si="382"/>
        <v>2</v>
      </c>
      <c r="AE4038" s="3" t="s">
        <v>333</v>
      </c>
      <c r="AF4038" t="b">
        <v>0</v>
      </c>
      <c r="AG4038" s="1">
        <v>44643.489236111112</v>
      </c>
    </row>
    <row r="4039" spans="1:33" ht="51" x14ac:dyDescent="0.2">
      <c r="A4039" t="s">
        <v>11942</v>
      </c>
      <c r="B4039">
        <v>16965</v>
      </c>
      <c r="C4039" s="3" t="s">
        <v>11940</v>
      </c>
      <c r="D4039" t="s">
        <v>11941</v>
      </c>
      <c r="E4039" t="s">
        <v>30233</v>
      </c>
      <c r="F4039" s="9" t="str">
        <f>_xlfn.XLOOKUP(E4039,'Raw Data - Area Code'!A:A,'Raw Data - Area Code'!B:B,"",FALSE)</f>
        <v>West London</v>
      </c>
      <c r="G4039" s="9">
        <v>4125216</v>
      </c>
      <c r="H4039" s="18" t="s">
        <v>11943</v>
      </c>
      <c r="I4039" s="20" t="s">
        <v>30247</v>
      </c>
      <c r="J4039" s="8" t="str">
        <f>_xlfn.XLOOKUP(TRIM(I4039),'Raw Data - SIC Code'!A:A,'Raw Data - SIC Code'!C:C,"",FALSE)</f>
        <v>Construction</v>
      </c>
      <c r="K4039">
        <v>21</v>
      </c>
      <c r="L4039" s="3">
        <v>23.6</v>
      </c>
      <c r="M4039">
        <v>33.4</v>
      </c>
      <c r="N4039">
        <v>63.3</v>
      </c>
      <c r="O4039">
        <v>97.6</v>
      </c>
      <c r="P4039">
        <v>95.6</v>
      </c>
      <c r="Q4039" s="27">
        <f t="shared" si="383"/>
        <v>1.0351966873706004</v>
      </c>
      <c r="R4039">
        <v>10.7</v>
      </c>
      <c r="S4039">
        <v>89.3</v>
      </c>
      <c r="T4039" s="3">
        <f t="shared" si="378"/>
        <v>-78.599999999999994</v>
      </c>
      <c r="U4039">
        <v>44.4</v>
      </c>
      <c r="V4039">
        <v>55.6</v>
      </c>
      <c r="W4039" s="3">
        <f t="shared" si="379"/>
        <v>-11.200000000000003</v>
      </c>
      <c r="X4039">
        <v>40.700000000000003</v>
      </c>
      <c r="Y4039">
        <v>59.3</v>
      </c>
      <c r="Z4039" s="3">
        <f t="shared" si="380"/>
        <v>-18.599999999999994</v>
      </c>
      <c r="AA4039">
        <v>59.3</v>
      </c>
      <c r="AB4039">
        <v>40.700000000000003</v>
      </c>
      <c r="AC4039" s="3">
        <f t="shared" si="381"/>
        <v>18.599999999999994</v>
      </c>
      <c r="AD4039" s="3">
        <f t="shared" si="382"/>
        <v>3</v>
      </c>
      <c r="AE4039" s="3" t="s">
        <v>30575</v>
      </c>
      <c r="AF4039" t="b">
        <v>0</v>
      </c>
      <c r="AG4039" s="1">
        <v>44643.495671296296</v>
      </c>
    </row>
    <row r="4040" spans="1:33" ht="68" x14ac:dyDescent="0.2">
      <c r="A4040" t="s">
        <v>11944</v>
      </c>
      <c r="B4040">
        <v>16916</v>
      </c>
      <c r="C4040" s="3" t="s">
        <v>11940</v>
      </c>
      <c r="D4040" t="s">
        <v>11941</v>
      </c>
      <c r="E4040" t="s">
        <v>30233</v>
      </c>
      <c r="F4040" s="9" t="str">
        <f>_xlfn.XLOOKUP(E4040,'Raw Data - Area Code'!A:A,'Raw Data - Area Code'!B:B,"",FALSE)</f>
        <v>West London</v>
      </c>
      <c r="G4040" s="9">
        <v>360632</v>
      </c>
      <c r="H4040" s="18" t="s">
        <v>11945</v>
      </c>
      <c r="I4040" s="20" t="s">
        <v>30247</v>
      </c>
      <c r="J4040" s="8" t="str">
        <f>_xlfn.XLOOKUP(TRIM(I4040),'Raw Data - SIC Code'!A:A,'Raw Data - SIC Code'!C:C,"",FALSE)</f>
        <v>Construction</v>
      </c>
      <c r="K4040">
        <v>34.9</v>
      </c>
      <c r="L4040" s="3">
        <v>34.700000000000003</v>
      </c>
      <c r="M4040">
        <v>38.6</v>
      </c>
      <c r="N4040">
        <v>50.1</v>
      </c>
      <c r="O4040">
        <v>87.1</v>
      </c>
      <c r="P4040">
        <v>91.3</v>
      </c>
      <c r="Q4040" s="27">
        <f t="shared" si="383"/>
        <v>-2.3542600896861008</v>
      </c>
      <c r="R4040">
        <v>26.2</v>
      </c>
      <c r="S4040">
        <v>73.8</v>
      </c>
      <c r="T4040" s="3">
        <f t="shared" si="378"/>
        <v>-47.599999999999994</v>
      </c>
      <c r="U4040">
        <v>33.299999999999997</v>
      </c>
      <c r="V4040">
        <v>66.7</v>
      </c>
      <c r="W4040" s="3">
        <f t="shared" si="379"/>
        <v>-33.400000000000006</v>
      </c>
      <c r="X4040">
        <v>56.6</v>
      </c>
      <c r="Y4040">
        <v>43.4</v>
      </c>
      <c r="Z4040" s="3">
        <f t="shared" si="380"/>
        <v>13.200000000000003</v>
      </c>
      <c r="AA4040">
        <v>62.6</v>
      </c>
      <c r="AB4040">
        <v>37.4</v>
      </c>
      <c r="AC4040" s="3">
        <f t="shared" si="381"/>
        <v>25.2</v>
      </c>
      <c r="AD4040" s="3">
        <f t="shared" si="382"/>
        <v>3</v>
      </c>
      <c r="AE4040" s="3" t="s">
        <v>30460</v>
      </c>
      <c r="AF4040" t="b">
        <v>0</v>
      </c>
      <c r="AG4040" s="1">
        <v>44643.49832175926</v>
      </c>
    </row>
    <row r="4041" spans="1:33" x14ac:dyDescent="0.2">
      <c r="A4041" t="s">
        <v>11946</v>
      </c>
      <c r="B4041">
        <v>43</v>
      </c>
      <c r="C4041" s="3" t="s">
        <v>11947</v>
      </c>
      <c r="D4041" t="s">
        <v>11948</v>
      </c>
      <c r="E4041" t="s">
        <v>30147</v>
      </c>
      <c r="F4041" s="9" t="str">
        <f>_xlfn.XLOOKUP(E4041,'Raw Data - Area Code'!A:A,'Raw Data - Area Code'!B:B,"",FALSE)</f>
        <v>Leicester</v>
      </c>
      <c r="G4041" s="9">
        <v>1320508</v>
      </c>
      <c r="H4041" s="8">
        <v>31090</v>
      </c>
      <c r="I4041" s="20" t="s">
        <v>30294</v>
      </c>
      <c r="J4041" s="8" t="str">
        <f>_xlfn.XLOOKUP(TRIM(I4041),'Raw Data - SIC Code'!A:A,'Raw Data - SIC Code'!C:C,"",FALSE)</f>
        <v>Manufacturing</v>
      </c>
      <c r="K4041">
        <v>0.2</v>
      </c>
      <c r="L4041" s="3">
        <v>-10.9</v>
      </c>
      <c r="M4041">
        <v>59.3</v>
      </c>
      <c r="N4041">
        <v>66.7</v>
      </c>
      <c r="O4041">
        <v>4</v>
      </c>
      <c r="P4041">
        <v>10</v>
      </c>
      <c r="Q4041" s="27">
        <f t="shared" si="383"/>
        <v>-42.857142857142854</v>
      </c>
      <c r="R4041">
        <v>67.8</v>
      </c>
      <c r="S4041">
        <v>32.200000000000003</v>
      </c>
      <c r="T4041" s="3">
        <f t="shared" si="378"/>
        <v>35.599999999999994</v>
      </c>
      <c r="U4041">
        <v>78.400000000000006</v>
      </c>
      <c r="V4041">
        <v>21.6</v>
      </c>
      <c r="W4041" s="3">
        <f t="shared" si="379"/>
        <v>56.800000000000004</v>
      </c>
      <c r="X4041">
        <v>56.9</v>
      </c>
      <c r="Y4041">
        <v>43.1</v>
      </c>
      <c r="Z4041" s="3">
        <f t="shared" si="380"/>
        <v>13.799999999999999</v>
      </c>
      <c r="AA4041">
        <v>61.1</v>
      </c>
      <c r="AB4041">
        <v>38.9</v>
      </c>
      <c r="AC4041" s="3">
        <f t="shared" si="381"/>
        <v>22.200000000000003</v>
      </c>
      <c r="AD4041" s="3">
        <f t="shared" si="382"/>
        <v>4</v>
      </c>
      <c r="AE4041" s="3" t="s">
        <v>30461</v>
      </c>
      <c r="AF4041" t="b">
        <v>0</v>
      </c>
      <c r="AG4041" s="1">
        <v>44624.55909722222</v>
      </c>
    </row>
    <row r="4042" spans="1:33" ht="34" x14ac:dyDescent="0.2">
      <c r="A4042" t="s">
        <v>11949</v>
      </c>
      <c r="B4042">
        <v>5901</v>
      </c>
      <c r="C4042" s="3" t="s">
        <v>11950</v>
      </c>
      <c r="D4042" t="s">
        <v>11951</v>
      </c>
      <c r="E4042" t="s">
        <v>30117</v>
      </c>
      <c r="F4042" s="9" t="str">
        <f>_xlfn.XLOOKUP(E4042,'Raw Data - Area Code'!A:A,'Raw Data - Area Code'!B:B,"",FALSE)</f>
        <v>Southampton</v>
      </c>
      <c r="G4042" s="9"/>
      <c r="H4042" s="18" t="s">
        <v>2389</v>
      </c>
      <c r="I4042" s="20">
        <v>84</v>
      </c>
      <c r="J4042" s="8" t="str">
        <f>_xlfn.XLOOKUP(TRIM(I4042),'Raw Data - SIC Code'!A:A,'Raw Data - SIC Code'!C:C,"",FALSE)</f>
        <v>Public Admin</v>
      </c>
      <c r="K4042">
        <v>9.6999999999999993</v>
      </c>
      <c r="L4042" s="3">
        <v>22.2</v>
      </c>
      <c r="M4042">
        <v>11.9</v>
      </c>
      <c r="N4042">
        <v>0</v>
      </c>
      <c r="O4042">
        <v>10.7</v>
      </c>
      <c r="P4042">
        <v>4.9000000000000004</v>
      </c>
      <c r="Q4042" s="27">
        <f t="shared" si="383"/>
        <v>37.179487179487175</v>
      </c>
      <c r="R4042">
        <v>41.7</v>
      </c>
      <c r="S4042">
        <v>58.3</v>
      </c>
      <c r="T4042" s="3">
        <f t="shared" si="378"/>
        <v>-16.599999999999994</v>
      </c>
      <c r="U4042">
        <v>41.6</v>
      </c>
      <c r="V4042">
        <v>58.4</v>
      </c>
      <c r="W4042" s="3">
        <f t="shared" si="379"/>
        <v>-16.799999999999997</v>
      </c>
      <c r="X4042">
        <v>59</v>
      </c>
      <c r="Y4042">
        <v>41</v>
      </c>
      <c r="Z4042" s="3">
        <f t="shared" si="380"/>
        <v>18</v>
      </c>
      <c r="AA4042">
        <v>65.2</v>
      </c>
      <c r="AB4042">
        <v>34.799999999999997</v>
      </c>
      <c r="AC4042" s="3">
        <f t="shared" si="381"/>
        <v>30.400000000000006</v>
      </c>
      <c r="AD4042" s="3">
        <f t="shared" si="382"/>
        <v>4</v>
      </c>
      <c r="AE4042" s="3" t="s">
        <v>30463</v>
      </c>
      <c r="AF4042" t="b">
        <v>0</v>
      </c>
      <c r="AG4042" s="1">
        <v>44650.340949074074</v>
      </c>
    </row>
    <row r="4043" spans="1:33" ht="34" x14ac:dyDescent="0.2">
      <c r="A4043" t="s">
        <v>11952</v>
      </c>
      <c r="B4043">
        <v>5902</v>
      </c>
      <c r="C4043" s="3" t="s">
        <v>11953</v>
      </c>
      <c r="D4043" t="s">
        <v>11954</v>
      </c>
      <c r="E4043" t="s">
        <v>30117</v>
      </c>
      <c r="F4043" s="9" t="str">
        <f>_xlfn.XLOOKUP(E4043,'Raw Data - Area Code'!A:A,'Raw Data - Area Code'!B:B,"",FALSE)</f>
        <v>Southampton</v>
      </c>
      <c r="G4043" s="9"/>
      <c r="H4043" s="18" t="s">
        <v>668</v>
      </c>
      <c r="I4043" s="20">
        <v>84</v>
      </c>
      <c r="J4043" s="8" t="str">
        <f>_xlfn.XLOOKUP(TRIM(I4043),'Raw Data - SIC Code'!A:A,'Raw Data - SIC Code'!C:C,"",FALSE)</f>
        <v>Public Admin</v>
      </c>
      <c r="K4043">
        <v>16</v>
      </c>
      <c r="L4043" s="3">
        <v>16.3</v>
      </c>
      <c r="M4043">
        <v>6.9</v>
      </c>
      <c r="N4043">
        <v>10</v>
      </c>
      <c r="O4043">
        <v>14.8</v>
      </c>
      <c r="P4043">
        <v>13.9</v>
      </c>
      <c r="Q4043" s="27">
        <f t="shared" si="383"/>
        <v>3.1358885017421607</v>
      </c>
      <c r="R4043">
        <v>14.9</v>
      </c>
      <c r="S4043">
        <v>85.1</v>
      </c>
      <c r="T4043" s="3">
        <f t="shared" si="378"/>
        <v>-70.199999999999989</v>
      </c>
      <c r="U4043">
        <v>22.1</v>
      </c>
      <c r="V4043">
        <v>77.900000000000006</v>
      </c>
      <c r="W4043" s="3">
        <f t="shared" si="379"/>
        <v>-55.800000000000004</v>
      </c>
      <c r="X4043">
        <v>26.3</v>
      </c>
      <c r="Y4043">
        <v>73.7</v>
      </c>
      <c r="Z4043" s="3">
        <f t="shared" si="380"/>
        <v>-47.400000000000006</v>
      </c>
      <c r="AA4043">
        <v>33.6</v>
      </c>
      <c r="AB4043">
        <v>66.400000000000006</v>
      </c>
      <c r="AC4043" s="3">
        <f t="shared" si="381"/>
        <v>-32.800000000000004</v>
      </c>
      <c r="AD4043" s="3">
        <f t="shared" si="382"/>
        <v>2</v>
      </c>
      <c r="AE4043" s="3" t="s">
        <v>30463</v>
      </c>
      <c r="AF4043" t="b">
        <v>0</v>
      </c>
      <c r="AG4043" s="1">
        <v>44650.333414351851</v>
      </c>
    </row>
    <row r="4044" spans="1:33" ht="34" x14ac:dyDescent="0.2">
      <c r="A4044" t="s">
        <v>11955</v>
      </c>
      <c r="B4044">
        <v>5903</v>
      </c>
      <c r="C4044" s="3" t="s">
        <v>11956</v>
      </c>
      <c r="D4044" t="s">
        <v>11957</v>
      </c>
      <c r="E4044" t="s">
        <v>30117</v>
      </c>
      <c r="F4044" s="9" t="str">
        <f>_xlfn.XLOOKUP(E4044,'Raw Data - Area Code'!A:A,'Raw Data - Area Code'!B:B,"",FALSE)</f>
        <v>Southampton</v>
      </c>
      <c r="G4044" s="9"/>
      <c r="H4044" s="18" t="s">
        <v>2397</v>
      </c>
      <c r="I4044" s="20">
        <v>84</v>
      </c>
      <c r="J4044" s="8" t="str">
        <f>_xlfn.XLOOKUP(TRIM(I4044),'Raw Data - SIC Code'!A:A,'Raw Data - SIC Code'!C:C,"",FALSE)</f>
        <v>Public Admin</v>
      </c>
      <c r="K4044">
        <v>15.5</v>
      </c>
      <c r="L4044" s="3">
        <v>5.8</v>
      </c>
      <c r="O4044">
        <v>0</v>
      </c>
      <c r="P4044">
        <v>0</v>
      </c>
      <c r="Q4044" s="27">
        <v>0</v>
      </c>
      <c r="R4044">
        <v>85.8</v>
      </c>
      <c r="S4044">
        <v>14.2</v>
      </c>
      <c r="T4044" s="3">
        <f t="shared" si="378"/>
        <v>71.599999999999994</v>
      </c>
      <c r="U4044">
        <v>88.1</v>
      </c>
      <c r="V4044">
        <v>11.9</v>
      </c>
      <c r="W4044" s="3">
        <f t="shared" si="379"/>
        <v>76.199999999999989</v>
      </c>
      <c r="X4044">
        <v>79.099999999999994</v>
      </c>
      <c r="Y4044">
        <v>20.9</v>
      </c>
      <c r="Z4044" s="3">
        <f t="shared" si="380"/>
        <v>58.199999999999996</v>
      </c>
      <c r="AA4044">
        <v>78.099999999999994</v>
      </c>
      <c r="AB4044">
        <v>21.9</v>
      </c>
      <c r="AC4044" s="3">
        <f t="shared" si="381"/>
        <v>56.199999999999996</v>
      </c>
      <c r="AD4044" s="3">
        <f t="shared" si="382"/>
        <v>5</v>
      </c>
      <c r="AE4044" s="3" t="s">
        <v>30462</v>
      </c>
      <c r="AF4044" t="b">
        <v>0</v>
      </c>
      <c r="AG4044" s="1">
        <v>44636.686678240738</v>
      </c>
    </row>
    <row r="4045" spans="1:33" ht="34" x14ac:dyDescent="0.2">
      <c r="A4045" t="s">
        <v>11958</v>
      </c>
      <c r="B4045">
        <v>5905</v>
      </c>
      <c r="C4045" s="3" t="s">
        <v>11959</v>
      </c>
      <c r="D4045" t="s">
        <v>11960</v>
      </c>
      <c r="E4045" t="s">
        <v>30123</v>
      </c>
      <c r="F4045" s="9" t="str">
        <f>_xlfn.XLOOKUP(E4045,'Raw Data - Area Code'!A:A,'Raw Data - Area Code'!B:B,"",FALSE)</f>
        <v>Reading</v>
      </c>
      <c r="G4045" s="9"/>
      <c r="H4045" s="18" t="s">
        <v>880</v>
      </c>
      <c r="I4045" s="20">
        <v>86</v>
      </c>
      <c r="J4045" s="8" t="str">
        <f>_xlfn.XLOOKUP(TRIM(I4045),'Raw Data - SIC Code'!A:A,'Raw Data - SIC Code'!C:C,"",FALSE)</f>
        <v>Healthcare</v>
      </c>
      <c r="K4045">
        <v>21.4</v>
      </c>
      <c r="L4045" s="3">
        <v>5.3</v>
      </c>
      <c r="M4045">
        <v>25.3</v>
      </c>
      <c r="N4045">
        <v>8.5</v>
      </c>
      <c r="O4045">
        <v>6.2</v>
      </c>
      <c r="P4045">
        <v>1</v>
      </c>
      <c r="Q4045" s="27">
        <f t="shared" si="383"/>
        <v>72.222222222222214</v>
      </c>
      <c r="R4045">
        <v>19.899999999999999</v>
      </c>
      <c r="S4045">
        <v>80.099999999999994</v>
      </c>
      <c r="T4045" s="3">
        <f t="shared" si="378"/>
        <v>-60.199999999999996</v>
      </c>
      <c r="U4045">
        <v>20.399999999999999</v>
      </c>
      <c r="V4045">
        <v>79.599999999999994</v>
      </c>
      <c r="W4045" s="3">
        <f t="shared" si="379"/>
        <v>-59.199999999999996</v>
      </c>
      <c r="X4045">
        <v>17.2</v>
      </c>
      <c r="Y4045">
        <v>82.8</v>
      </c>
      <c r="Z4045" s="3">
        <f t="shared" si="380"/>
        <v>-65.599999999999994</v>
      </c>
      <c r="AA4045">
        <v>30.9</v>
      </c>
      <c r="AB4045">
        <v>69.099999999999994</v>
      </c>
      <c r="AC4045" s="3">
        <f t="shared" si="381"/>
        <v>-38.199999999999996</v>
      </c>
      <c r="AD4045" s="3">
        <f t="shared" si="382"/>
        <v>2</v>
      </c>
      <c r="AE4045" s="3" t="s">
        <v>30463</v>
      </c>
      <c r="AF4045" t="b">
        <v>0</v>
      </c>
      <c r="AG4045" s="1">
        <v>44648.345856481479</v>
      </c>
    </row>
    <row r="4046" spans="1:33" x14ac:dyDescent="0.2">
      <c r="A4046" t="s">
        <v>11961</v>
      </c>
      <c r="B4046">
        <v>19726</v>
      </c>
      <c r="C4046" s="3" t="s">
        <v>11962</v>
      </c>
      <c r="D4046" t="s">
        <v>11963</v>
      </c>
      <c r="E4046" t="s">
        <v>30166</v>
      </c>
      <c r="F4046" s="9" t="str">
        <f>_xlfn.XLOOKUP(E4046,'Raw Data - Area Code'!A:A,'Raw Data - Area Code'!B:B,"",FALSE)</f>
        <v>Peterborough</v>
      </c>
      <c r="G4046" s="9"/>
      <c r="H4046" s="8">
        <v>1</v>
      </c>
      <c r="I4046" s="20">
        <v>85</v>
      </c>
      <c r="J4046" s="8" t="str">
        <f>_xlfn.XLOOKUP(TRIM(I4046),'Raw Data - SIC Code'!A:A,'Raw Data - SIC Code'!C:C,"",FALSE)</f>
        <v>Education</v>
      </c>
      <c r="K4046">
        <v>21</v>
      </c>
      <c r="L4046" s="3">
        <v>41</v>
      </c>
      <c r="O4046">
        <v>0</v>
      </c>
      <c r="P4046">
        <v>0.3</v>
      </c>
      <c r="Q4046" s="27">
        <f t="shared" si="383"/>
        <v>-100</v>
      </c>
      <c r="R4046">
        <v>13</v>
      </c>
      <c r="S4046">
        <v>87</v>
      </c>
      <c r="T4046" s="3">
        <f t="shared" si="378"/>
        <v>-74</v>
      </c>
      <c r="U4046">
        <v>11</v>
      </c>
      <c r="V4046">
        <v>89</v>
      </c>
      <c r="W4046" s="3">
        <f t="shared" si="379"/>
        <v>-78</v>
      </c>
      <c r="X4046">
        <v>23</v>
      </c>
      <c r="Y4046">
        <v>77</v>
      </c>
      <c r="Z4046" s="3">
        <f t="shared" si="380"/>
        <v>-54</v>
      </c>
      <c r="AA4046">
        <v>32</v>
      </c>
      <c r="AB4046">
        <v>68</v>
      </c>
      <c r="AC4046" s="3">
        <f t="shared" si="381"/>
        <v>-36</v>
      </c>
      <c r="AD4046" s="3">
        <f t="shared" si="382"/>
        <v>1</v>
      </c>
      <c r="AE4046" s="3" t="s">
        <v>30460</v>
      </c>
      <c r="AF4046" t="b">
        <v>0</v>
      </c>
      <c r="AG4046" s="1">
        <v>44635.390277777777</v>
      </c>
    </row>
    <row r="4047" spans="1:33" ht="51" x14ac:dyDescent="0.2">
      <c r="A4047" t="s">
        <v>11964</v>
      </c>
      <c r="B4047">
        <v>5907</v>
      </c>
      <c r="C4047" s="3" t="s">
        <v>11965</v>
      </c>
      <c r="D4047" t="s">
        <v>11966</v>
      </c>
      <c r="E4047" t="s">
        <v>30157</v>
      </c>
      <c r="F4047" s="9" t="str">
        <f>_xlfn.XLOOKUP(E4047,'Raw Data - Area Code'!A:A,'Raw Data - Area Code'!B:B,"",FALSE)</f>
        <v>Twickenham</v>
      </c>
      <c r="G4047" s="9">
        <v>6264434</v>
      </c>
      <c r="H4047" s="18" t="s">
        <v>488</v>
      </c>
      <c r="I4047" s="20" t="s">
        <v>30235</v>
      </c>
      <c r="J4047" s="8" t="str">
        <f>_xlfn.XLOOKUP(TRIM(I4047),'Raw Data - SIC Code'!A:A,'Raw Data - SIC Code'!C:C,"",FALSE)</f>
        <v>Education</v>
      </c>
      <c r="K4047">
        <v>25.6</v>
      </c>
      <c r="L4047" s="3">
        <v>48.7</v>
      </c>
      <c r="O4047">
        <v>0</v>
      </c>
      <c r="P4047">
        <v>0</v>
      </c>
      <c r="Q4047" s="27">
        <v>0</v>
      </c>
      <c r="R4047">
        <v>28</v>
      </c>
      <c r="S4047">
        <v>72</v>
      </c>
      <c r="T4047" s="3">
        <f t="shared" si="378"/>
        <v>-44</v>
      </c>
      <c r="U4047">
        <v>39</v>
      </c>
      <c r="V4047">
        <v>61</v>
      </c>
      <c r="W4047" s="3">
        <f t="shared" si="379"/>
        <v>-22</v>
      </c>
      <c r="X4047">
        <v>33</v>
      </c>
      <c r="Y4047">
        <v>67</v>
      </c>
      <c r="Z4047" s="3">
        <f t="shared" si="380"/>
        <v>-34</v>
      </c>
      <c r="AA4047">
        <v>66</v>
      </c>
      <c r="AB4047">
        <v>34</v>
      </c>
      <c r="AC4047" s="3">
        <f t="shared" si="381"/>
        <v>32</v>
      </c>
      <c r="AD4047" s="3">
        <f t="shared" si="382"/>
        <v>2</v>
      </c>
      <c r="AE4047" s="3" t="s">
        <v>30460</v>
      </c>
      <c r="AF4047" t="b">
        <v>0</v>
      </c>
      <c r="AG4047" s="1">
        <v>44652.40384259259</v>
      </c>
    </row>
    <row r="4048" spans="1:33" x14ac:dyDescent="0.2">
      <c r="A4048" t="s">
        <v>11967</v>
      </c>
      <c r="B4048">
        <v>20909</v>
      </c>
      <c r="C4048" s="3" t="s">
        <v>11968</v>
      </c>
      <c r="D4048" t="s">
        <v>11969</v>
      </c>
      <c r="E4048" t="s">
        <v>30227</v>
      </c>
      <c r="F4048" s="9" t="str">
        <f>_xlfn.XLOOKUP(E4048,'Raw Data - Area Code'!A:A,'Raw Data - Area Code'!B:B,"",FALSE)</f>
        <v>East London</v>
      </c>
      <c r="G4048" s="9">
        <v>10891892</v>
      </c>
      <c r="H4048" s="8">
        <v>47599</v>
      </c>
      <c r="I4048" s="20" t="s">
        <v>30234</v>
      </c>
      <c r="J4048" s="8" t="str">
        <f>_xlfn.XLOOKUP(TRIM(I4048),'Raw Data - SIC Code'!A:A,'Raw Data - SIC Code'!C:C,"",FALSE)</f>
        <v>Trade</v>
      </c>
      <c r="K4048">
        <v>3.5</v>
      </c>
      <c r="L4048" s="3">
        <v>6</v>
      </c>
      <c r="M4048">
        <v>72</v>
      </c>
      <c r="N4048">
        <v>33</v>
      </c>
      <c r="O4048">
        <v>30</v>
      </c>
      <c r="P4048">
        <v>42</v>
      </c>
      <c r="Q4048" s="27">
        <f t="shared" si="383"/>
        <v>-16.666666666666664</v>
      </c>
      <c r="R4048">
        <v>99</v>
      </c>
      <c r="S4048">
        <v>1</v>
      </c>
      <c r="T4048" s="3">
        <f t="shared" si="378"/>
        <v>98</v>
      </c>
      <c r="U4048">
        <v>46</v>
      </c>
      <c r="V4048">
        <v>54</v>
      </c>
      <c r="W4048" s="3">
        <f t="shared" si="379"/>
        <v>-8</v>
      </c>
      <c r="X4048">
        <v>42</v>
      </c>
      <c r="Y4048">
        <v>58</v>
      </c>
      <c r="Z4048" s="3">
        <f t="shared" si="380"/>
        <v>-16</v>
      </c>
      <c r="AA4048">
        <v>67</v>
      </c>
      <c r="AB4048">
        <v>33</v>
      </c>
      <c r="AC4048" s="3">
        <f t="shared" si="381"/>
        <v>34</v>
      </c>
      <c r="AD4048" s="3">
        <f t="shared" si="382"/>
        <v>3</v>
      </c>
      <c r="AE4048" s="3" t="s">
        <v>30460</v>
      </c>
      <c r="AF4048" t="b">
        <v>0</v>
      </c>
      <c r="AG4048" s="1">
        <v>44641.658391203702</v>
      </c>
    </row>
    <row r="4049" spans="1:33" ht="34" x14ac:dyDescent="0.2">
      <c r="A4049" t="s">
        <v>11970</v>
      </c>
      <c r="B4049">
        <v>5913</v>
      </c>
      <c r="C4049" s="3" t="s">
        <v>11971</v>
      </c>
      <c r="D4049" t="s">
        <v>11972</v>
      </c>
      <c r="E4049" t="s">
        <v>30121</v>
      </c>
      <c r="F4049" s="9" t="str">
        <f>_xlfn.XLOOKUP(E4049,'Raw Data - Area Code'!A:A,'Raw Data - Area Code'!B:B,"",FALSE)</f>
        <v>Romford</v>
      </c>
      <c r="G4049" s="9">
        <v>1122437</v>
      </c>
      <c r="H4049" s="18" t="s">
        <v>1531</v>
      </c>
      <c r="I4049" s="20" t="s">
        <v>30244</v>
      </c>
      <c r="J4049" s="8" t="str">
        <f>_xlfn.XLOOKUP(TRIM(I4049),'Raw Data - SIC Code'!A:A,'Raw Data - SIC Code'!C:C,"",FALSE)</f>
        <v>Admin Services</v>
      </c>
      <c r="K4049">
        <v>10.5</v>
      </c>
      <c r="L4049" s="3">
        <v>4.9000000000000004</v>
      </c>
      <c r="M4049">
        <v>56.7</v>
      </c>
      <c r="N4049">
        <v>56.9</v>
      </c>
      <c r="O4049">
        <v>4.2</v>
      </c>
      <c r="P4049">
        <v>3.8</v>
      </c>
      <c r="Q4049" s="27">
        <f t="shared" si="383"/>
        <v>5.0000000000000044</v>
      </c>
      <c r="R4049">
        <v>50</v>
      </c>
      <c r="S4049">
        <v>50</v>
      </c>
      <c r="T4049" s="3">
        <f t="shared" si="378"/>
        <v>0</v>
      </c>
      <c r="U4049">
        <v>74.3</v>
      </c>
      <c r="V4049">
        <v>25.7</v>
      </c>
      <c r="W4049" s="3">
        <f t="shared" si="379"/>
        <v>48.599999999999994</v>
      </c>
      <c r="X4049">
        <v>65.2</v>
      </c>
      <c r="Y4049">
        <v>34.799999999999997</v>
      </c>
      <c r="Z4049" s="3">
        <f t="shared" si="380"/>
        <v>30.400000000000006</v>
      </c>
      <c r="AA4049">
        <v>76.900000000000006</v>
      </c>
      <c r="AB4049">
        <v>23.1</v>
      </c>
      <c r="AC4049" s="3">
        <f t="shared" si="381"/>
        <v>53.800000000000004</v>
      </c>
      <c r="AD4049" s="3">
        <f t="shared" si="382"/>
        <v>5</v>
      </c>
      <c r="AE4049" s="3" t="s">
        <v>30460</v>
      </c>
      <c r="AF4049" t="b">
        <v>0</v>
      </c>
      <c r="AG4049" s="1">
        <v>44655.390509259261</v>
      </c>
    </row>
    <row r="4050" spans="1:33" ht="34" x14ac:dyDescent="0.2">
      <c r="A4050" t="s">
        <v>11973</v>
      </c>
      <c r="B4050">
        <v>18765</v>
      </c>
      <c r="C4050" s="3" t="s">
        <v>11974</v>
      </c>
      <c r="D4050" t="s">
        <v>11975</v>
      </c>
      <c r="E4050" t="s">
        <v>30117</v>
      </c>
      <c r="F4050" s="9" t="str">
        <f>_xlfn.XLOOKUP(E4050,'Raw Data - Area Code'!A:A,'Raw Data - Area Code'!B:B,"",FALSE)</f>
        <v>Southampton</v>
      </c>
      <c r="G4050" s="9">
        <v>10749662</v>
      </c>
      <c r="H4050" s="18" t="s">
        <v>34</v>
      </c>
      <c r="I4050" s="20" t="s">
        <v>30235</v>
      </c>
      <c r="J4050" s="8" t="str">
        <f>_xlfn.XLOOKUP(TRIM(I4050),'Raw Data - SIC Code'!A:A,'Raw Data - SIC Code'!C:C,"",FALSE)</f>
        <v>Education</v>
      </c>
      <c r="K4050">
        <v>21.8</v>
      </c>
      <c r="L4050" s="3">
        <v>32.799999999999997</v>
      </c>
      <c r="M4050">
        <v>7.6</v>
      </c>
      <c r="N4050">
        <v>7.6</v>
      </c>
      <c r="O4050">
        <v>0.9</v>
      </c>
      <c r="P4050">
        <v>0.2</v>
      </c>
      <c r="Q4050" s="27">
        <f t="shared" si="383"/>
        <v>63.636363636363626</v>
      </c>
      <c r="R4050">
        <v>5.9</v>
      </c>
      <c r="S4050">
        <v>94.1</v>
      </c>
      <c r="T4050" s="3">
        <f t="shared" si="378"/>
        <v>-88.199999999999989</v>
      </c>
      <c r="U4050">
        <v>7</v>
      </c>
      <c r="V4050">
        <v>93</v>
      </c>
      <c r="W4050" s="3">
        <f t="shared" si="379"/>
        <v>-86</v>
      </c>
      <c r="X4050">
        <v>15.2</v>
      </c>
      <c r="Y4050">
        <v>84.8</v>
      </c>
      <c r="Z4050" s="3">
        <f t="shared" si="380"/>
        <v>-69.599999999999994</v>
      </c>
      <c r="AA4050">
        <v>18.5</v>
      </c>
      <c r="AB4050">
        <v>81.5</v>
      </c>
      <c r="AC4050" s="3">
        <f t="shared" si="381"/>
        <v>-63</v>
      </c>
      <c r="AD4050" s="3">
        <f t="shared" si="382"/>
        <v>2</v>
      </c>
      <c r="AE4050" s="3" t="s">
        <v>30462</v>
      </c>
      <c r="AF4050" t="b">
        <v>0</v>
      </c>
      <c r="AG4050" s="1">
        <v>44622.699525462966</v>
      </c>
    </row>
    <row r="4051" spans="1:33" x14ac:dyDescent="0.2">
      <c r="A4051" t="s">
        <v>11976</v>
      </c>
      <c r="B4051">
        <v>20390</v>
      </c>
      <c r="C4051" s="3" t="s">
        <v>11977</v>
      </c>
      <c r="D4051" t="s">
        <v>11978</v>
      </c>
      <c r="E4051" t="s">
        <v>30182</v>
      </c>
      <c r="F4051" s="9" t="str">
        <f>_xlfn.XLOOKUP(E4051,'Raw Data - Area Code'!A:A,'Raw Data - Area Code'!B:B,"",FALSE)</f>
        <v>South West London</v>
      </c>
      <c r="G4051" s="9">
        <v>10098377</v>
      </c>
      <c r="H4051" s="8">
        <v>56290</v>
      </c>
      <c r="I4051" s="20" t="s">
        <v>30241</v>
      </c>
      <c r="J4051" s="8" t="str">
        <f>_xlfn.XLOOKUP(TRIM(I4051),'Raw Data - SIC Code'!A:A,'Raw Data - SIC Code'!C:C,"",FALSE)</f>
        <v>Hospitality</v>
      </c>
      <c r="K4051">
        <v>14</v>
      </c>
      <c r="L4051" s="3">
        <v>3</v>
      </c>
      <c r="M4051">
        <v>49</v>
      </c>
      <c r="N4051">
        <v>2</v>
      </c>
      <c r="O4051">
        <v>69.5</v>
      </c>
      <c r="P4051">
        <v>74.2</v>
      </c>
      <c r="Q4051" s="27">
        <f t="shared" si="383"/>
        <v>-3.2707028531663211</v>
      </c>
      <c r="R4051">
        <v>32.1</v>
      </c>
      <c r="S4051">
        <v>67.900000000000006</v>
      </c>
      <c r="T4051" s="3">
        <f t="shared" si="378"/>
        <v>-35.800000000000004</v>
      </c>
      <c r="U4051">
        <v>31.3</v>
      </c>
      <c r="V4051">
        <v>68.7</v>
      </c>
      <c r="W4051" s="3">
        <f t="shared" si="379"/>
        <v>-37.400000000000006</v>
      </c>
      <c r="X4051">
        <v>30.1</v>
      </c>
      <c r="Y4051">
        <v>69.900000000000006</v>
      </c>
      <c r="Z4051" s="3">
        <f t="shared" si="380"/>
        <v>-39.800000000000004</v>
      </c>
      <c r="AA4051">
        <v>21.4</v>
      </c>
      <c r="AB4051">
        <v>78.599999999999994</v>
      </c>
      <c r="AC4051" s="3">
        <f t="shared" si="381"/>
        <v>-57.199999999999996</v>
      </c>
      <c r="AD4051" s="3">
        <f t="shared" si="382"/>
        <v>1</v>
      </c>
      <c r="AE4051" s="3" t="s">
        <v>30461</v>
      </c>
      <c r="AF4051" t="b">
        <v>0</v>
      </c>
      <c r="AG4051" s="1">
        <v>44589.694953703707</v>
      </c>
    </row>
    <row r="4052" spans="1:33" x14ac:dyDescent="0.2">
      <c r="A4052" t="s">
        <v>11979</v>
      </c>
      <c r="B4052">
        <v>19768</v>
      </c>
      <c r="C4052" s="3" t="s">
        <v>11980</v>
      </c>
      <c r="D4052" t="s">
        <v>11981</v>
      </c>
      <c r="E4052" t="s">
        <v>30227</v>
      </c>
      <c r="F4052" s="9" t="str">
        <f>_xlfn.XLOOKUP(E4052,'Raw Data - Area Code'!A:A,'Raw Data - Area Code'!B:B,"",FALSE)</f>
        <v>East London</v>
      </c>
      <c r="G4052" s="9">
        <v>11305395</v>
      </c>
      <c r="H4052" s="8">
        <v>64191</v>
      </c>
      <c r="I4052" s="20" t="s">
        <v>30260</v>
      </c>
      <c r="J4052" s="8" t="str">
        <f>_xlfn.XLOOKUP(TRIM(I4052),'Raw Data - SIC Code'!A:A,'Raw Data - SIC Code'!C:C,"",FALSE)</f>
        <v>Finance</v>
      </c>
      <c r="K4052">
        <v>30.7</v>
      </c>
      <c r="L4052" s="3">
        <v>37.6</v>
      </c>
      <c r="M4052">
        <v>100</v>
      </c>
      <c r="N4052">
        <v>100</v>
      </c>
      <c r="O4052">
        <v>0.3</v>
      </c>
      <c r="P4052">
        <v>0</v>
      </c>
      <c r="Q4052" s="27">
        <f t="shared" si="383"/>
        <v>100</v>
      </c>
      <c r="R4052">
        <v>35.9</v>
      </c>
      <c r="S4052">
        <v>64.099999999999994</v>
      </c>
      <c r="T4052" s="3">
        <f t="shared" si="378"/>
        <v>-28.199999999999996</v>
      </c>
      <c r="U4052">
        <v>40.6</v>
      </c>
      <c r="V4052">
        <v>59.4</v>
      </c>
      <c r="W4052" s="3">
        <f t="shared" si="379"/>
        <v>-18.799999999999997</v>
      </c>
      <c r="X4052">
        <v>64.099999999999994</v>
      </c>
      <c r="Y4052">
        <v>35.9</v>
      </c>
      <c r="Z4052" s="3">
        <f t="shared" si="380"/>
        <v>28.199999999999996</v>
      </c>
      <c r="AA4052">
        <v>80.7</v>
      </c>
      <c r="AB4052">
        <v>19.3</v>
      </c>
      <c r="AC4052" s="3">
        <f t="shared" si="381"/>
        <v>61.400000000000013</v>
      </c>
      <c r="AD4052" s="3">
        <f t="shared" si="382"/>
        <v>4</v>
      </c>
      <c r="AE4052" s="3" t="s">
        <v>30462</v>
      </c>
      <c r="AF4052" t="b">
        <v>0</v>
      </c>
      <c r="AG4052" s="1">
        <v>44651.378020833334</v>
      </c>
    </row>
    <row r="4053" spans="1:33" x14ac:dyDescent="0.2">
      <c r="A4053" t="s">
        <v>11982</v>
      </c>
      <c r="B4053">
        <v>487</v>
      </c>
      <c r="C4053" s="3" t="s">
        <v>11983</v>
      </c>
      <c r="D4053" t="s">
        <v>11984</v>
      </c>
      <c r="E4053" t="s">
        <v>30206</v>
      </c>
      <c r="F4053" s="9" t="str">
        <f>_xlfn.XLOOKUP(E4053,'Raw Data - Area Code'!A:A,'Raw Data - Area Code'!B:B,"",FALSE)</f>
        <v>Dudley</v>
      </c>
      <c r="G4053" s="9">
        <v>4109393</v>
      </c>
      <c r="H4053" s="8">
        <v>82990</v>
      </c>
      <c r="I4053" s="20" t="s">
        <v>30240</v>
      </c>
      <c r="J4053" s="8" t="str">
        <f>_xlfn.XLOOKUP(TRIM(I4053),'Raw Data - SIC Code'!A:A,'Raw Data - SIC Code'!C:C,"",FALSE)</f>
        <v>Admin Services</v>
      </c>
      <c r="K4053">
        <v>-6.8</v>
      </c>
      <c r="L4053" s="3">
        <v>11.8</v>
      </c>
      <c r="M4053">
        <v>-12.33</v>
      </c>
      <c r="N4053">
        <v>-67</v>
      </c>
      <c r="O4053">
        <v>90</v>
      </c>
      <c r="P4053">
        <v>79</v>
      </c>
      <c r="Q4053" s="27">
        <f t="shared" si="383"/>
        <v>6.5088757396449708</v>
      </c>
      <c r="R4053">
        <v>67</v>
      </c>
      <c r="S4053">
        <v>33</v>
      </c>
      <c r="T4053" s="3">
        <f t="shared" si="378"/>
        <v>34</v>
      </c>
      <c r="U4053">
        <v>79</v>
      </c>
      <c r="V4053">
        <v>21</v>
      </c>
      <c r="W4053" s="3">
        <f t="shared" si="379"/>
        <v>57.999999999999993</v>
      </c>
      <c r="X4053">
        <v>80</v>
      </c>
      <c r="Y4053">
        <v>20</v>
      </c>
      <c r="Z4053" s="3">
        <f t="shared" si="380"/>
        <v>60</v>
      </c>
      <c r="AA4053">
        <v>73</v>
      </c>
      <c r="AB4053">
        <v>27</v>
      </c>
      <c r="AC4053" s="3">
        <f t="shared" si="381"/>
        <v>46</v>
      </c>
      <c r="AD4053" s="3">
        <f t="shared" si="382"/>
        <v>6</v>
      </c>
      <c r="AE4053" s="3" t="s">
        <v>30460</v>
      </c>
      <c r="AF4053" t="b">
        <v>1</v>
      </c>
      <c r="AG4053" s="1">
        <v>44963.811238425929</v>
      </c>
    </row>
    <row r="4054" spans="1:33" x14ac:dyDescent="0.2">
      <c r="A4054" t="s">
        <v>11985</v>
      </c>
      <c r="B4054">
        <v>19089</v>
      </c>
      <c r="C4054" s="3" t="s">
        <v>11986</v>
      </c>
      <c r="D4054" t="s">
        <v>11987</v>
      </c>
      <c r="E4054" t="s">
        <v>30143</v>
      </c>
      <c r="F4054" s="9" t="str">
        <f>_xlfn.XLOOKUP(E4054,'Raw Data - Area Code'!A:A,'Raw Data - Area Code'!B:B,"",FALSE)</f>
        <v>West Central London</v>
      </c>
      <c r="G4054" s="9">
        <v>8800655</v>
      </c>
      <c r="H4054" s="8">
        <v>82990</v>
      </c>
      <c r="I4054" s="20" t="s">
        <v>30240</v>
      </c>
      <c r="J4054" s="8" t="str">
        <f>_xlfn.XLOOKUP(TRIM(I4054),'Raw Data - SIC Code'!A:A,'Raw Data - SIC Code'!C:C,"",FALSE)</f>
        <v>Admin Services</v>
      </c>
      <c r="K4054">
        <v>10.9</v>
      </c>
      <c r="L4054" s="3">
        <v>22.9</v>
      </c>
      <c r="M4054">
        <v>87.3</v>
      </c>
      <c r="N4054">
        <v>0</v>
      </c>
      <c r="O4054">
        <v>1.4</v>
      </c>
      <c r="P4054">
        <v>3.2</v>
      </c>
      <c r="Q4054" s="27">
        <f t="shared" si="383"/>
        <v>-39.130434782608702</v>
      </c>
      <c r="R4054">
        <v>38.1</v>
      </c>
      <c r="S4054">
        <v>61.9</v>
      </c>
      <c r="T4054" s="3">
        <f t="shared" si="378"/>
        <v>-23.799999999999997</v>
      </c>
      <c r="U4054">
        <v>35.700000000000003</v>
      </c>
      <c r="V4054">
        <v>64.3</v>
      </c>
      <c r="W4054" s="3">
        <f t="shared" si="379"/>
        <v>-28.599999999999991</v>
      </c>
      <c r="X4054">
        <v>47.6</v>
      </c>
      <c r="Y4054">
        <v>52.4</v>
      </c>
      <c r="Z4054" s="3">
        <f t="shared" si="380"/>
        <v>-4.7999999999999972</v>
      </c>
      <c r="AA4054">
        <v>54.1</v>
      </c>
      <c r="AB4054">
        <v>45.9</v>
      </c>
      <c r="AC4054" s="3">
        <f t="shared" si="381"/>
        <v>8.2000000000000028</v>
      </c>
      <c r="AD4054" s="3">
        <f t="shared" si="382"/>
        <v>2</v>
      </c>
      <c r="AE4054" s="3" t="s">
        <v>333</v>
      </c>
      <c r="AF4054" t="b">
        <v>0</v>
      </c>
      <c r="AG4054" s="1">
        <v>44543.432453703703</v>
      </c>
    </row>
    <row r="4055" spans="1:33" x14ac:dyDescent="0.2">
      <c r="A4055" t="s">
        <v>11988</v>
      </c>
      <c r="B4055">
        <v>5919</v>
      </c>
      <c r="C4055" s="3" t="s">
        <v>11986</v>
      </c>
      <c r="D4055" t="s">
        <v>11987</v>
      </c>
      <c r="E4055" t="s">
        <v>30143</v>
      </c>
      <c r="F4055" s="9" t="str">
        <f>_xlfn.XLOOKUP(E4055,'Raw Data - Area Code'!A:A,'Raw Data - Area Code'!B:B,"",FALSE)</f>
        <v>West Central London</v>
      </c>
      <c r="G4055" s="9">
        <v>1419017</v>
      </c>
      <c r="H4055" s="8">
        <v>78200</v>
      </c>
      <c r="I4055" s="20" t="s">
        <v>30243</v>
      </c>
      <c r="J4055" s="8" t="str">
        <f>_xlfn.XLOOKUP(TRIM(I4055),'Raw Data - SIC Code'!A:A,'Raw Data - SIC Code'!C:C,"",FALSE)</f>
        <v>Admin Services</v>
      </c>
      <c r="K4055">
        <v>12.2</v>
      </c>
      <c r="L4055" s="3">
        <v>6.7</v>
      </c>
      <c r="M4055">
        <v>77.2</v>
      </c>
      <c r="N4055">
        <v>0</v>
      </c>
      <c r="O4055">
        <v>17.399999999999999</v>
      </c>
      <c r="P4055">
        <v>12.3</v>
      </c>
      <c r="Q4055" s="27">
        <f t="shared" si="383"/>
        <v>17.171717171717166</v>
      </c>
      <c r="R4055">
        <v>29.2</v>
      </c>
      <c r="S4055">
        <v>70.8</v>
      </c>
      <c r="T4055" s="3">
        <f t="shared" si="378"/>
        <v>-41.599999999999994</v>
      </c>
      <c r="U4055">
        <v>32.6</v>
      </c>
      <c r="V4055">
        <v>67.400000000000006</v>
      </c>
      <c r="W4055" s="3">
        <f t="shared" si="379"/>
        <v>-34.800000000000004</v>
      </c>
      <c r="X4055">
        <v>32.6</v>
      </c>
      <c r="Y4055">
        <v>67.400000000000006</v>
      </c>
      <c r="Z4055" s="3">
        <f t="shared" si="380"/>
        <v>-34.800000000000004</v>
      </c>
      <c r="AA4055">
        <v>41.6</v>
      </c>
      <c r="AB4055">
        <v>58.4</v>
      </c>
      <c r="AC4055" s="3">
        <f t="shared" si="381"/>
        <v>-16.799999999999997</v>
      </c>
      <c r="AD4055" s="3">
        <f t="shared" si="382"/>
        <v>2</v>
      </c>
      <c r="AE4055" s="3" t="s">
        <v>30460</v>
      </c>
      <c r="AF4055" t="b">
        <v>0</v>
      </c>
      <c r="AG4055" s="1">
        <v>44543.41611111111</v>
      </c>
    </row>
    <row r="4056" spans="1:33" x14ac:dyDescent="0.2">
      <c r="A4056" t="s">
        <v>11989</v>
      </c>
      <c r="B4056">
        <v>16321</v>
      </c>
      <c r="C4056" s="3" t="s">
        <v>11990</v>
      </c>
      <c r="D4056" t="s">
        <v>11991</v>
      </c>
      <c r="E4056" t="s">
        <v>30147</v>
      </c>
      <c r="F4056" s="9" t="str">
        <f>_xlfn.XLOOKUP(E4056,'Raw Data - Area Code'!A:A,'Raw Data - Area Code'!B:B,"",FALSE)</f>
        <v>Leicester</v>
      </c>
      <c r="G4056" s="9">
        <v>993117</v>
      </c>
      <c r="H4056" s="8">
        <v>81210</v>
      </c>
      <c r="I4056" s="20" t="s">
        <v>30244</v>
      </c>
      <c r="J4056" s="8" t="str">
        <f>_xlfn.XLOOKUP(TRIM(I4056),'Raw Data - SIC Code'!A:A,'Raw Data - SIC Code'!C:C,"",FALSE)</f>
        <v>Admin Services</v>
      </c>
      <c r="K4056">
        <v>6.1</v>
      </c>
      <c r="L4056" s="3">
        <v>0</v>
      </c>
      <c r="M4056">
        <v>85.7</v>
      </c>
      <c r="N4056">
        <v>0</v>
      </c>
      <c r="O4056">
        <v>5</v>
      </c>
      <c r="P4056">
        <v>5.4</v>
      </c>
      <c r="Q4056" s="27">
        <f t="shared" si="383"/>
        <v>-3.8461538461538494</v>
      </c>
      <c r="R4056">
        <v>31.6</v>
      </c>
      <c r="S4056">
        <v>68.400000000000006</v>
      </c>
      <c r="T4056" s="3">
        <f t="shared" si="378"/>
        <v>-36.800000000000004</v>
      </c>
      <c r="U4056">
        <v>28.1</v>
      </c>
      <c r="V4056">
        <v>71.900000000000006</v>
      </c>
      <c r="W4056" s="3">
        <f t="shared" si="379"/>
        <v>-43.800000000000004</v>
      </c>
      <c r="X4056">
        <v>21.1</v>
      </c>
      <c r="Y4056">
        <v>78.900000000000006</v>
      </c>
      <c r="Z4056" s="3">
        <f t="shared" si="380"/>
        <v>-57.800000000000004</v>
      </c>
      <c r="AA4056">
        <v>24.6</v>
      </c>
      <c r="AB4056">
        <v>75.400000000000006</v>
      </c>
      <c r="AC4056" s="3">
        <f t="shared" si="381"/>
        <v>-50.8</v>
      </c>
      <c r="AD4056" s="3">
        <f t="shared" si="382"/>
        <v>0</v>
      </c>
      <c r="AE4056" s="3" t="s">
        <v>30460</v>
      </c>
      <c r="AF4056" t="b">
        <v>0</v>
      </c>
      <c r="AG4056" s="1">
        <v>44587.359953703701</v>
      </c>
    </row>
    <row r="4057" spans="1:33" x14ac:dyDescent="0.2">
      <c r="A4057" t="s">
        <v>11992</v>
      </c>
      <c r="B4057">
        <v>16419</v>
      </c>
      <c r="C4057" s="3" t="s">
        <v>11993</v>
      </c>
      <c r="D4057" t="s">
        <v>11994</v>
      </c>
      <c r="E4057" t="s">
        <v>30226</v>
      </c>
      <c r="F4057" s="9" t="str">
        <f>_xlfn.XLOOKUP(E4057,'Raw Data - Area Code'!A:A,'Raw Data - Area Code'!B:B,"",FALSE)</f>
        <v>Birmingham</v>
      </c>
      <c r="G4057" s="9">
        <v>4682946</v>
      </c>
      <c r="H4057" s="8">
        <v>81299</v>
      </c>
      <c r="I4057" s="20" t="s">
        <v>30244</v>
      </c>
      <c r="J4057" s="8" t="str">
        <f>_xlfn.XLOOKUP(TRIM(I4057),'Raw Data - SIC Code'!A:A,'Raw Data - SIC Code'!C:C,"",FALSE)</f>
        <v>Admin Services</v>
      </c>
      <c r="K4057">
        <v>1.6</v>
      </c>
      <c r="L4057" s="3">
        <v>0</v>
      </c>
      <c r="O4057">
        <v>0</v>
      </c>
      <c r="P4057">
        <v>0</v>
      </c>
      <c r="Q4057" s="27">
        <v>0</v>
      </c>
      <c r="R4057">
        <v>54</v>
      </c>
      <c r="S4057">
        <v>46</v>
      </c>
      <c r="T4057" s="3">
        <f t="shared" si="378"/>
        <v>8</v>
      </c>
      <c r="U4057">
        <v>0</v>
      </c>
      <c r="V4057">
        <v>100</v>
      </c>
      <c r="W4057" s="3">
        <f t="shared" si="379"/>
        <v>-100</v>
      </c>
      <c r="X4057">
        <v>0</v>
      </c>
      <c r="Y4057">
        <v>100</v>
      </c>
      <c r="Z4057" s="3">
        <f t="shared" si="380"/>
        <v>-100</v>
      </c>
      <c r="AA4057">
        <v>11</v>
      </c>
      <c r="AB4057">
        <v>89</v>
      </c>
      <c r="AC4057" s="3">
        <f t="shared" si="381"/>
        <v>-78</v>
      </c>
      <c r="AD4057" s="3">
        <f t="shared" si="382"/>
        <v>1</v>
      </c>
      <c r="AE4057" s="3" t="s">
        <v>30460</v>
      </c>
      <c r="AF4057" t="b">
        <v>0</v>
      </c>
      <c r="AG4057" s="1">
        <v>44471.503206018519</v>
      </c>
    </row>
    <row r="4058" spans="1:33" x14ac:dyDescent="0.2">
      <c r="A4058" t="s">
        <v>11995</v>
      </c>
      <c r="B4058">
        <v>5921</v>
      </c>
      <c r="C4058" s="3" t="s">
        <v>11996</v>
      </c>
      <c r="D4058" t="s">
        <v>11997</v>
      </c>
      <c r="E4058" t="s">
        <v>30112</v>
      </c>
      <c r="F4058" s="9" t="str">
        <f>_xlfn.XLOOKUP(E4058,'Raw Data - Area Code'!A:A,'Raw Data - Area Code'!B:B,"",FALSE)</f>
        <v>Edinburgh</v>
      </c>
      <c r="G4058" s="9" t="s">
        <v>11998</v>
      </c>
      <c r="H4058" s="8"/>
      <c r="I4058" s="20">
        <v>68</v>
      </c>
      <c r="J4058" s="8" t="str">
        <f>_xlfn.XLOOKUP(TRIM(I4058),'Raw Data - SIC Code'!A:A,'Raw Data - SIC Code'!C:C,"",FALSE)</f>
        <v>Real Estate</v>
      </c>
      <c r="K4058">
        <v>24.1</v>
      </c>
      <c r="L4058" s="3">
        <v>15.6</v>
      </c>
      <c r="O4058">
        <v>0</v>
      </c>
      <c r="P4058">
        <v>0</v>
      </c>
      <c r="Q4058" s="27">
        <v>0</v>
      </c>
      <c r="R4058">
        <v>7.1</v>
      </c>
      <c r="S4058">
        <v>92.9</v>
      </c>
      <c r="T4058" s="3">
        <f t="shared" si="378"/>
        <v>-85.800000000000011</v>
      </c>
      <c r="U4058">
        <v>10.6</v>
      </c>
      <c r="V4058">
        <v>89.4</v>
      </c>
      <c r="W4058" s="3">
        <f t="shared" si="379"/>
        <v>-78.800000000000011</v>
      </c>
      <c r="X4058">
        <v>21.2</v>
      </c>
      <c r="Y4058">
        <v>78.8</v>
      </c>
      <c r="Z4058" s="3">
        <f t="shared" si="380"/>
        <v>-57.599999999999994</v>
      </c>
      <c r="AA4058">
        <v>40</v>
      </c>
      <c r="AB4058">
        <v>60</v>
      </c>
      <c r="AC4058" s="3">
        <f t="shared" si="381"/>
        <v>-20</v>
      </c>
      <c r="AD4058" s="3">
        <f t="shared" si="382"/>
        <v>1</v>
      </c>
      <c r="AE4058" s="3" t="s">
        <v>30461</v>
      </c>
      <c r="AF4058" t="b">
        <v>0</v>
      </c>
      <c r="AG4058" s="1">
        <v>44652.670844907407</v>
      </c>
    </row>
    <row r="4059" spans="1:33" ht="34" x14ac:dyDescent="0.2">
      <c r="A4059" t="s">
        <v>11999</v>
      </c>
      <c r="B4059">
        <v>5924</v>
      </c>
      <c r="C4059" s="3" t="s">
        <v>12000</v>
      </c>
      <c r="D4059" t="s">
        <v>12001</v>
      </c>
      <c r="E4059" t="s">
        <v>30217</v>
      </c>
      <c r="F4059" s="9" t="str">
        <f>_xlfn.XLOOKUP(E4059,'Raw Data - Area Code'!A:A,'Raw Data - Area Code'!B:B,"",FALSE)</f>
        <v>Kilmarnock</v>
      </c>
      <c r="G4059" s="9" t="s">
        <v>12002</v>
      </c>
      <c r="H4059" s="18" t="s">
        <v>2268</v>
      </c>
      <c r="I4059" s="20" t="s">
        <v>30275</v>
      </c>
      <c r="J4059" s="8" t="str">
        <f>_xlfn.XLOOKUP(TRIM(I4059),'Raw Data - SIC Code'!A:A,'Raw Data - SIC Code'!C:C,"",FALSE)</f>
        <v>Healthcare</v>
      </c>
      <c r="K4059">
        <v>12.3</v>
      </c>
      <c r="L4059" s="3">
        <v>0</v>
      </c>
      <c r="O4059">
        <v>0</v>
      </c>
      <c r="P4059">
        <v>0</v>
      </c>
      <c r="Q4059" s="27">
        <v>0</v>
      </c>
      <c r="R4059">
        <v>24.1</v>
      </c>
      <c r="S4059">
        <v>75.900000000000006</v>
      </c>
      <c r="T4059" s="3">
        <f t="shared" si="378"/>
        <v>-51.800000000000004</v>
      </c>
      <c r="U4059">
        <v>22.1</v>
      </c>
      <c r="V4059">
        <v>77.900000000000006</v>
      </c>
      <c r="W4059" s="3">
        <f t="shared" si="379"/>
        <v>-55.800000000000004</v>
      </c>
      <c r="X4059">
        <v>20.7</v>
      </c>
      <c r="Y4059">
        <v>79.3</v>
      </c>
      <c r="Z4059" s="3">
        <f t="shared" si="380"/>
        <v>-58.599999999999994</v>
      </c>
      <c r="AA4059">
        <v>23.3</v>
      </c>
      <c r="AB4059">
        <v>76.7</v>
      </c>
      <c r="AC4059" s="3">
        <f t="shared" si="381"/>
        <v>-53.400000000000006</v>
      </c>
      <c r="AD4059" s="3">
        <f t="shared" si="382"/>
        <v>0</v>
      </c>
      <c r="AE4059" s="3" t="s">
        <v>30460</v>
      </c>
      <c r="AF4059" t="b">
        <v>0</v>
      </c>
      <c r="AG4059" s="1">
        <v>44656.653287037036</v>
      </c>
    </row>
    <row r="4060" spans="1:33" ht="68" x14ac:dyDescent="0.2">
      <c r="A4060" t="s">
        <v>12003</v>
      </c>
      <c r="B4060">
        <v>353</v>
      </c>
      <c r="C4060" s="3" t="s">
        <v>5207</v>
      </c>
      <c r="D4060" t="s">
        <v>5208</v>
      </c>
      <c r="E4060" t="s">
        <v>30122</v>
      </c>
      <c r="F4060" s="9" t="str">
        <f>_xlfn.XLOOKUP(E4060,'Raw Data - Area Code'!A:A,'Raw Data - Area Code'!B:B,"",FALSE)</f>
        <v>Slough</v>
      </c>
      <c r="G4060" s="9">
        <v>300002</v>
      </c>
      <c r="H4060" s="18" t="s">
        <v>12004</v>
      </c>
      <c r="I4060" s="20" t="s">
        <v>30244</v>
      </c>
      <c r="J4060" s="8" t="str">
        <f>_xlfn.XLOOKUP(TRIM(I4060),'Raw Data - SIC Code'!A:A,'Raw Data - SIC Code'!C:C,"",FALSE)</f>
        <v>Admin Services</v>
      </c>
      <c r="K4060">
        <v>15.7</v>
      </c>
      <c r="L4060" s="3">
        <v>21.3</v>
      </c>
      <c r="M4060">
        <v>51</v>
      </c>
      <c r="N4060">
        <v>49.1</v>
      </c>
      <c r="O4060">
        <v>87</v>
      </c>
      <c r="P4060">
        <v>83</v>
      </c>
      <c r="Q4060" s="27">
        <f t="shared" si="383"/>
        <v>2.3529411764705883</v>
      </c>
      <c r="R4060">
        <v>69.3</v>
      </c>
      <c r="S4060">
        <v>30.7</v>
      </c>
      <c r="T4060" s="3">
        <f t="shared" si="378"/>
        <v>38.599999999999994</v>
      </c>
      <c r="U4060">
        <v>73.2</v>
      </c>
      <c r="V4060">
        <v>26.8</v>
      </c>
      <c r="W4060" s="3">
        <f t="shared" si="379"/>
        <v>46.400000000000006</v>
      </c>
      <c r="X4060">
        <v>85.7</v>
      </c>
      <c r="Y4060">
        <v>14.3</v>
      </c>
      <c r="Z4060" s="3">
        <f t="shared" si="380"/>
        <v>71.400000000000006</v>
      </c>
      <c r="AA4060">
        <v>85.2</v>
      </c>
      <c r="AB4060">
        <v>14.8</v>
      </c>
      <c r="AC4060" s="3">
        <f t="shared" si="381"/>
        <v>70.400000000000006</v>
      </c>
      <c r="AD4060" s="3">
        <f t="shared" si="382"/>
        <v>6</v>
      </c>
      <c r="AE4060" s="3" t="s">
        <v>30462</v>
      </c>
      <c r="AF4060" t="b">
        <v>0</v>
      </c>
      <c r="AG4060" s="1">
        <v>44651.35564814815</v>
      </c>
    </row>
    <row r="4061" spans="1:33" x14ac:dyDescent="0.2">
      <c r="A4061" t="s">
        <v>12005</v>
      </c>
      <c r="B4061">
        <v>14663</v>
      </c>
      <c r="C4061" s="3" t="s">
        <v>12006</v>
      </c>
      <c r="D4061" t="s">
        <v>12007</v>
      </c>
      <c r="E4061" t="s">
        <v>30214</v>
      </c>
      <c r="F4061" s="9" t="str">
        <f>_xlfn.XLOOKUP(E4061,'Raw Data - Area Code'!A:A,'Raw Data - Area Code'!B:B,"",FALSE)</f>
        <v>Truro</v>
      </c>
      <c r="G4061" s="9">
        <v>4802038</v>
      </c>
      <c r="H4061" s="8">
        <v>85100</v>
      </c>
      <c r="I4061" s="20" t="s">
        <v>30235</v>
      </c>
      <c r="J4061" s="8" t="str">
        <f>_xlfn.XLOOKUP(TRIM(I4061),'Raw Data - SIC Code'!A:A,'Raw Data - SIC Code'!C:C,"",FALSE)</f>
        <v>Education</v>
      </c>
      <c r="K4061">
        <v>4.8</v>
      </c>
      <c r="L4061" s="3">
        <v>4.3</v>
      </c>
      <c r="O4061">
        <v>0</v>
      </c>
      <c r="P4061">
        <v>0</v>
      </c>
      <c r="Q4061" s="27">
        <v>0</v>
      </c>
      <c r="R4061">
        <v>1</v>
      </c>
      <c r="S4061">
        <v>99</v>
      </c>
      <c r="T4061" s="3">
        <f t="shared" si="378"/>
        <v>-98</v>
      </c>
      <c r="U4061">
        <v>2</v>
      </c>
      <c r="V4061">
        <v>98</v>
      </c>
      <c r="W4061" s="3">
        <f t="shared" si="379"/>
        <v>-96</v>
      </c>
      <c r="X4061">
        <v>2</v>
      </c>
      <c r="Y4061">
        <v>98</v>
      </c>
      <c r="Z4061" s="3">
        <f t="shared" si="380"/>
        <v>-96</v>
      </c>
      <c r="AA4061">
        <v>7</v>
      </c>
      <c r="AB4061">
        <v>93</v>
      </c>
      <c r="AC4061" s="3">
        <f t="shared" si="381"/>
        <v>-86</v>
      </c>
      <c r="AD4061" s="3">
        <f t="shared" si="382"/>
        <v>1</v>
      </c>
      <c r="AE4061" s="3" t="s">
        <v>30460</v>
      </c>
      <c r="AF4061" t="b">
        <v>0</v>
      </c>
      <c r="AG4061" s="1">
        <v>44648.753553240742</v>
      </c>
    </row>
    <row r="4062" spans="1:33" x14ac:dyDescent="0.2">
      <c r="A4062" t="s">
        <v>12008</v>
      </c>
      <c r="B4062">
        <v>9987</v>
      </c>
      <c r="C4062" s="3" t="s">
        <v>12009</v>
      </c>
      <c r="D4062" t="s">
        <v>12010</v>
      </c>
      <c r="E4062" t="s">
        <v>30112</v>
      </c>
      <c r="F4062" s="9" t="str">
        <f>_xlfn.XLOOKUP(E4062,'Raw Data - Area Code'!A:A,'Raw Data - Area Code'!B:B,"",FALSE)</f>
        <v>Edinburgh</v>
      </c>
      <c r="G4062" s="9" t="s">
        <v>12011</v>
      </c>
      <c r="H4062" s="8">
        <v>70100</v>
      </c>
      <c r="I4062" s="20" t="s">
        <v>30249</v>
      </c>
      <c r="J4062" s="8" t="str">
        <f>_xlfn.XLOOKUP(TRIM(I4062),'Raw Data - SIC Code'!A:A,'Raw Data - SIC Code'!C:C,"",FALSE)</f>
        <v>Professional Services</v>
      </c>
      <c r="K4062">
        <v>32.1</v>
      </c>
      <c r="L4062" s="3">
        <v>40.4</v>
      </c>
      <c r="M4062">
        <v>52.1</v>
      </c>
      <c r="N4062">
        <v>48.9</v>
      </c>
      <c r="O4062">
        <v>95.1</v>
      </c>
      <c r="P4062">
        <v>92.5</v>
      </c>
      <c r="Q4062" s="27">
        <f t="shared" si="383"/>
        <v>1.3859275053304874</v>
      </c>
      <c r="R4062">
        <v>35.799999999999997</v>
      </c>
      <c r="S4062">
        <v>64.2</v>
      </c>
      <c r="T4062" s="3">
        <f t="shared" si="378"/>
        <v>-28.400000000000002</v>
      </c>
      <c r="U4062">
        <v>61.2</v>
      </c>
      <c r="V4062">
        <v>38.799999999999997</v>
      </c>
      <c r="W4062" s="3">
        <f t="shared" si="379"/>
        <v>22.400000000000006</v>
      </c>
      <c r="X4062">
        <v>82.1</v>
      </c>
      <c r="Y4062">
        <v>17.899999999999999</v>
      </c>
      <c r="Z4062" s="3">
        <f t="shared" si="380"/>
        <v>64.199999999999989</v>
      </c>
      <c r="AA4062">
        <v>92.5</v>
      </c>
      <c r="AB4062">
        <v>7.5</v>
      </c>
      <c r="AC4062" s="3">
        <f t="shared" si="381"/>
        <v>85</v>
      </c>
      <c r="AD4062" s="3">
        <f t="shared" si="382"/>
        <v>5</v>
      </c>
      <c r="AE4062" s="3" t="s">
        <v>30460</v>
      </c>
      <c r="AF4062" t="b">
        <v>0</v>
      </c>
      <c r="AG4062" s="1">
        <v>44645.610173611109</v>
      </c>
    </row>
    <row r="4063" spans="1:33" ht="51" x14ac:dyDescent="0.2">
      <c r="A4063" t="s">
        <v>12012</v>
      </c>
      <c r="B4063">
        <v>14540</v>
      </c>
      <c r="C4063" s="3" t="s">
        <v>12013</v>
      </c>
      <c r="D4063" t="s">
        <v>12014</v>
      </c>
      <c r="E4063" t="s">
        <v>30140</v>
      </c>
      <c r="F4063" s="9" t="str">
        <f>_xlfn.XLOOKUP(E4063,'Raw Data - Area Code'!A:A,'Raw Data - Area Code'!B:B,"",FALSE)</f>
        <v>Doncaster</v>
      </c>
      <c r="G4063" s="9">
        <v>7345756</v>
      </c>
      <c r="H4063" s="18" t="s">
        <v>12015</v>
      </c>
      <c r="I4063" s="20" t="s">
        <v>30235</v>
      </c>
      <c r="J4063" s="8" t="str">
        <f>_xlfn.XLOOKUP(TRIM(I4063),'Raw Data - SIC Code'!A:A,'Raw Data - SIC Code'!C:C,"",FALSE)</f>
        <v>Education</v>
      </c>
      <c r="K4063">
        <v>28.8</v>
      </c>
      <c r="L4063" s="3">
        <v>64.099999999999994</v>
      </c>
      <c r="O4063">
        <v>0</v>
      </c>
      <c r="P4063">
        <v>0</v>
      </c>
      <c r="Q4063" s="27">
        <v>0</v>
      </c>
      <c r="R4063">
        <v>8.4</v>
      </c>
      <c r="S4063">
        <v>91.6</v>
      </c>
      <c r="T4063" s="3">
        <f t="shared" si="378"/>
        <v>-83.199999999999989</v>
      </c>
      <c r="U4063">
        <v>12.5</v>
      </c>
      <c r="V4063">
        <v>87.5</v>
      </c>
      <c r="W4063" s="3">
        <f t="shared" si="379"/>
        <v>-75</v>
      </c>
      <c r="X4063">
        <v>21</v>
      </c>
      <c r="Y4063">
        <v>79</v>
      </c>
      <c r="Z4063" s="3">
        <f t="shared" si="380"/>
        <v>-57.999999999999993</v>
      </c>
      <c r="AA4063">
        <v>32.5</v>
      </c>
      <c r="AB4063">
        <v>67.5</v>
      </c>
      <c r="AC4063" s="3">
        <f t="shared" si="381"/>
        <v>-35</v>
      </c>
      <c r="AD4063" s="3">
        <f t="shared" si="382"/>
        <v>1</v>
      </c>
      <c r="AE4063" s="3" t="s">
        <v>30460</v>
      </c>
      <c r="AF4063" t="b">
        <v>0</v>
      </c>
      <c r="AG4063" s="1">
        <v>44533.402824074074</v>
      </c>
    </row>
    <row r="4064" spans="1:33" ht="34" x14ac:dyDescent="0.2">
      <c r="A4064" t="s">
        <v>12016</v>
      </c>
      <c r="B4064">
        <v>12392</v>
      </c>
      <c r="C4064" s="3" t="s">
        <v>12017</v>
      </c>
      <c r="D4064" t="s">
        <v>12018</v>
      </c>
      <c r="E4064" t="s">
        <v>30153</v>
      </c>
      <c r="F4064" s="9" t="str">
        <f>_xlfn.XLOOKUP(E4064,'Raw Data - Area Code'!A:A,'Raw Data - Area Code'!B:B,"",FALSE)</f>
        <v>Aberdeen</v>
      </c>
      <c r="G4064" s="9" t="s">
        <v>12019</v>
      </c>
      <c r="H4064" s="18" t="s">
        <v>12020</v>
      </c>
      <c r="I4064" s="20" t="s">
        <v>30239</v>
      </c>
      <c r="J4064" s="8" t="str">
        <f>_xlfn.XLOOKUP(TRIM(I4064),'Raw Data - SIC Code'!A:A,'Raw Data - SIC Code'!C:C,"",FALSE)</f>
        <v>Manufacturing</v>
      </c>
      <c r="K4064">
        <v>22.9</v>
      </c>
      <c r="L4064" s="3">
        <v>14.9</v>
      </c>
      <c r="M4064">
        <v>76</v>
      </c>
      <c r="N4064">
        <v>55.6</v>
      </c>
      <c r="O4064">
        <v>13.1</v>
      </c>
      <c r="P4064">
        <v>9.6999999999999993</v>
      </c>
      <c r="Q4064" s="27">
        <f t="shared" si="383"/>
        <v>14.912280701754391</v>
      </c>
      <c r="R4064">
        <v>61.5</v>
      </c>
      <c r="S4064">
        <v>38.5</v>
      </c>
      <c r="T4064" s="3">
        <f t="shared" si="378"/>
        <v>23</v>
      </c>
      <c r="U4064">
        <v>44.6</v>
      </c>
      <c r="V4064">
        <v>55.4</v>
      </c>
      <c r="W4064" s="3">
        <f t="shared" si="379"/>
        <v>-10.799999999999997</v>
      </c>
      <c r="X4064">
        <v>56.8</v>
      </c>
      <c r="Y4064">
        <v>43.2</v>
      </c>
      <c r="Z4064" s="3">
        <f t="shared" si="380"/>
        <v>13.599999999999996</v>
      </c>
      <c r="AA4064">
        <v>73.599999999999994</v>
      </c>
      <c r="AB4064">
        <v>26.4</v>
      </c>
      <c r="AC4064" s="3">
        <f t="shared" si="381"/>
        <v>47.199999999999996</v>
      </c>
      <c r="AD4064" s="3">
        <f t="shared" si="382"/>
        <v>5</v>
      </c>
      <c r="AE4064" s="3" t="s">
        <v>30460</v>
      </c>
      <c r="AF4064" t="b">
        <v>0</v>
      </c>
      <c r="AG4064" s="1">
        <v>44635.425694444442</v>
      </c>
    </row>
    <row r="4065" spans="1:33" x14ac:dyDescent="0.2">
      <c r="A4065" t="s">
        <v>12021</v>
      </c>
      <c r="B4065">
        <v>5933</v>
      </c>
      <c r="C4065" s="3" t="s">
        <v>9103</v>
      </c>
      <c r="D4065" t="s">
        <v>5663</v>
      </c>
      <c r="E4065" t="s">
        <v>30145</v>
      </c>
      <c r="F4065" s="9" t="str">
        <f>_xlfn.XLOOKUP(E4065,'Raw Data - Area Code'!A:A,'Raw Data - Area Code'!B:B,"",FALSE)</f>
        <v>East Central London</v>
      </c>
      <c r="G4065" s="9">
        <v>1924059</v>
      </c>
      <c r="H4065" s="8">
        <v>56101</v>
      </c>
      <c r="I4065" s="20" t="s">
        <v>30241</v>
      </c>
      <c r="J4065" s="8" t="str">
        <f>_xlfn.XLOOKUP(TRIM(I4065),'Raw Data - SIC Code'!A:A,'Raw Data - SIC Code'!C:C,"",FALSE)</f>
        <v>Hospitality</v>
      </c>
      <c r="K4065">
        <v>13</v>
      </c>
      <c r="L4065" s="3">
        <v>32</v>
      </c>
      <c r="M4065">
        <v>66</v>
      </c>
      <c r="N4065">
        <v>92.3</v>
      </c>
      <c r="O4065">
        <v>0.2</v>
      </c>
      <c r="P4065">
        <v>1.5</v>
      </c>
      <c r="Q4065" s="27">
        <f t="shared" si="383"/>
        <v>-76.47058823529413</v>
      </c>
      <c r="R4065">
        <v>20</v>
      </c>
      <c r="S4065">
        <v>80</v>
      </c>
      <c r="T4065" s="3">
        <f t="shared" si="378"/>
        <v>-60</v>
      </c>
      <c r="U4065">
        <v>100</v>
      </c>
      <c r="V4065">
        <v>0</v>
      </c>
      <c r="W4065" s="3">
        <f t="shared" si="379"/>
        <v>100</v>
      </c>
      <c r="X4065">
        <v>40</v>
      </c>
      <c r="Y4065">
        <v>60</v>
      </c>
      <c r="Z4065" s="3">
        <f t="shared" si="380"/>
        <v>-20</v>
      </c>
      <c r="AA4065">
        <v>75</v>
      </c>
      <c r="AB4065">
        <v>25</v>
      </c>
      <c r="AC4065" s="3">
        <f t="shared" si="381"/>
        <v>50</v>
      </c>
      <c r="AD4065" s="3">
        <f t="shared" si="382"/>
        <v>3</v>
      </c>
      <c r="AE4065" s="3" t="s">
        <v>30460</v>
      </c>
      <c r="AF4065" t="b">
        <v>0</v>
      </c>
      <c r="AG4065" s="1">
        <v>44672.649004629631</v>
      </c>
    </row>
    <row r="4066" spans="1:33" x14ac:dyDescent="0.2">
      <c r="A4066" t="s">
        <v>12022</v>
      </c>
      <c r="B4066">
        <v>15367</v>
      </c>
      <c r="C4066" s="3" t="s">
        <v>12023</v>
      </c>
      <c r="D4066" t="s">
        <v>12024</v>
      </c>
      <c r="E4066" t="s">
        <v>30204</v>
      </c>
      <c r="F4066" s="9" t="str">
        <f>_xlfn.XLOOKUP(E4066,'Raw Data - Area Code'!A:A,'Raw Data - Area Code'!B:B,"",FALSE)</f>
        <v>Swindon</v>
      </c>
      <c r="G4066" s="9">
        <v>7344277</v>
      </c>
      <c r="H4066" s="8">
        <v>85310</v>
      </c>
      <c r="I4066" s="20" t="s">
        <v>30235</v>
      </c>
      <c r="J4066" s="8" t="str">
        <f>_xlfn.XLOOKUP(TRIM(I4066),'Raw Data - SIC Code'!A:A,'Raw Data - SIC Code'!C:C,"",FALSE)</f>
        <v>Education</v>
      </c>
      <c r="K4066">
        <v>24.9</v>
      </c>
      <c r="L4066" s="3">
        <v>39.200000000000003</v>
      </c>
      <c r="O4066">
        <v>0</v>
      </c>
      <c r="P4066">
        <v>0</v>
      </c>
      <c r="Q4066" s="27">
        <v>0</v>
      </c>
      <c r="R4066">
        <v>10.9</v>
      </c>
      <c r="S4066">
        <v>89.1</v>
      </c>
      <c r="T4066" s="3">
        <f t="shared" si="378"/>
        <v>-78.199999999999989</v>
      </c>
      <c r="U4066">
        <v>20</v>
      </c>
      <c r="V4066">
        <v>80</v>
      </c>
      <c r="W4066" s="3">
        <f t="shared" si="379"/>
        <v>-60</v>
      </c>
      <c r="X4066">
        <v>34.6</v>
      </c>
      <c r="Y4066">
        <v>65.400000000000006</v>
      </c>
      <c r="Z4066" s="3">
        <f t="shared" si="380"/>
        <v>-30.800000000000004</v>
      </c>
      <c r="AA4066">
        <v>45.4</v>
      </c>
      <c r="AB4066">
        <v>54.6</v>
      </c>
      <c r="AC4066" s="3">
        <f t="shared" si="381"/>
        <v>-9.2000000000000028</v>
      </c>
      <c r="AD4066" s="3">
        <f t="shared" si="382"/>
        <v>1</v>
      </c>
      <c r="AE4066" s="3" t="s">
        <v>30575</v>
      </c>
      <c r="AF4066" t="b">
        <v>0</v>
      </c>
      <c r="AG4066" s="1">
        <v>44648.668379629627</v>
      </c>
    </row>
    <row r="4067" spans="1:33" ht="34" x14ac:dyDescent="0.2">
      <c r="A4067" t="s">
        <v>12025</v>
      </c>
      <c r="B4067">
        <v>18088</v>
      </c>
      <c r="C4067" s="3" t="s">
        <v>12026</v>
      </c>
      <c r="D4067" t="s">
        <v>12027</v>
      </c>
      <c r="E4067" t="s">
        <v>30171</v>
      </c>
      <c r="F4067" s="9" t="str">
        <f>_xlfn.XLOOKUP(E4067,'Raw Data - Area Code'!A:A,'Raw Data - Area Code'!B:B,"",FALSE)</f>
        <v>Watford</v>
      </c>
      <c r="G4067" s="9">
        <v>8181601</v>
      </c>
      <c r="H4067" s="18" t="s">
        <v>12028</v>
      </c>
      <c r="I4067" s="20" t="s">
        <v>30285</v>
      </c>
      <c r="J4067" s="8" t="str">
        <f>_xlfn.XLOOKUP(TRIM(I4067),'Raw Data - SIC Code'!A:A,'Raw Data - SIC Code'!C:C,"",FALSE)</f>
        <v>Professional Services</v>
      </c>
      <c r="K4067">
        <v>-29</v>
      </c>
      <c r="L4067" s="3">
        <v>-34</v>
      </c>
      <c r="O4067">
        <v>0</v>
      </c>
      <c r="P4067">
        <v>0</v>
      </c>
      <c r="Q4067" s="27">
        <v>0</v>
      </c>
      <c r="R4067">
        <v>88</v>
      </c>
      <c r="S4067">
        <v>12</v>
      </c>
      <c r="T4067" s="3">
        <f t="shared" si="378"/>
        <v>76</v>
      </c>
      <c r="U4067">
        <v>95</v>
      </c>
      <c r="V4067">
        <v>5</v>
      </c>
      <c r="W4067" s="3">
        <f t="shared" si="379"/>
        <v>90</v>
      </c>
      <c r="X4067">
        <v>94</v>
      </c>
      <c r="Y4067">
        <v>6</v>
      </c>
      <c r="Z4067" s="3">
        <f t="shared" si="380"/>
        <v>88</v>
      </c>
      <c r="AA4067">
        <v>76</v>
      </c>
      <c r="AB4067">
        <v>24</v>
      </c>
      <c r="AC4067" s="3">
        <f t="shared" si="381"/>
        <v>52</v>
      </c>
      <c r="AD4067" s="3">
        <f t="shared" si="382"/>
        <v>4</v>
      </c>
      <c r="AE4067" s="3" t="s">
        <v>30461</v>
      </c>
      <c r="AF4067" t="b">
        <v>0</v>
      </c>
      <c r="AG4067" s="1">
        <v>44644.691770833335</v>
      </c>
    </row>
    <row r="4068" spans="1:33" ht="34" x14ac:dyDescent="0.2">
      <c r="A4068" t="s">
        <v>12029</v>
      </c>
      <c r="B4068">
        <v>5938</v>
      </c>
      <c r="C4068" s="3" t="s">
        <v>12030</v>
      </c>
      <c r="D4068" t="s">
        <v>12031</v>
      </c>
      <c r="E4068" t="s">
        <v>30199</v>
      </c>
      <c r="F4068" s="9" t="str">
        <f>_xlfn.XLOOKUP(E4068,'Raw Data - Area Code'!A:A,'Raw Data - Area Code'!B:B,"",FALSE)</f>
        <v>Durham</v>
      </c>
      <c r="G4068" s="9">
        <v>2307132</v>
      </c>
      <c r="H4068" s="18" t="s">
        <v>12032</v>
      </c>
      <c r="I4068" s="20" t="s">
        <v>30249</v>
      </c>
      <c r="J4068" s="8" t="str">
        <f>_xlfn.XLOOKUP(TRIM(I4068),'Raw Data - SIC Code'!A:A,'Raw Data - SIC Code'!C:C,"",FALSE)</f>
        <v>Professional Services</v>
      </c>
      <c r="K4068">
        <v>9.4</v>
      </c>
      <c r="L4068" s="3">
        <v>24.6</v>
      </c>
      <c r="M4068">
        <v>3.2</v>
      </c>
      <c r="N4068">
        <v>58.6</v>
      </c>
      <c r="O4068">
        <v>14.5</v>
      </c>
      <c r="P4068">
        <v>39.4</v>
      </c>
      <c r="Q4068" s="27">
        <f t="shared" si="383"/>
        <v>-46.196660482374767</v>
      </c>
      <c r="R4068">
        <v>83.5</v>
      </c>
      <c r="S4068">
        <v>16.5</v>
      </c>
      <c r="T4068" s="3">
        <f t="shared" si="378"/>
        <v>67</v>
      </c>
      <c r="U4068">
        <v>97.6</v>
      </c>
      <c r="V4068">
        <v>2.4</v>
      </c>
      <c r="W4068" s="3">
        <f t="shared" si="379"/>
        <v>95.199999999999989</v>
      </c>
      <c r="X4068">
        <v>98.4</v>
      </c>
      <c r="Y4068">
        <v>1.6</v>
      </c>
      <c r="Z4068" s="3">
        <f t="shared" si="380"/>
        <v>96.800000000000011</v>
      </c>
      <c r="AA4068">
        <v>96.8</v>
      </c>
      <c r="AB4068">
        <v>3.2</v>
      </c>
      <c r="AC4068" s="3">
        <f t="shared" si="381"/>
        <v>93.6</v>
      </c>
      <c r="AD4068" s="3">
        <f t="shared" si="382"/>
        <v>5</v>
      </c>
      <c r="AE4068" s="3" t="s">
        <v>30461</v>
      </c>
      <c r="AF4068" t="b">
        <v>0</v>
      </c>
      <c r="AG4068" s="1">
        <v>44343.463761574072</v>
      </c>
    </row>
    <row r="4069" spans="1:33" x14ac:dyDescent="0.2">
      <c r="A4069" t="s">
        <v>12033</v>
      </c>
      <c r="B4069">
        <v>5940</v>
      </c>
      <c r="C4069" s="3" t="s">
        <v>12034</v>
      </c>
      <c r="D4069" t="s">
        <v>12035</v>
      </c>
      <c r="E4069" t="s">
        <v>30142</v>
      </c>
      <c r="F4069" s="9" t="str">
        <f>_xlfn.XLOOKUP(E4069,'Raw Data - Area Code'!A:A,'Raw Data - Area Code'!B:B,"",FALSE)</f>
        <v>Bristol</v>
      </c>
      <c r="G4069" s="9">
        <v>2122142</v>
      </c>
      <c r="H4069" s="8">
        <v>64205</v>
      </c>
      <c r="I4069" s="20" t="s">
        <v>30260</v>
      </c>
      <c r="J4069" s="8" t="str">
        <f>_xlfn.XLOOKUP(TRIM(I4069),'Raw Data - SIC Code'!A:A,'Raw Data - SIC Code'!C:C,"",FALSE)</f>
        <v>Finance</v>
      </c>
      <c r="K4069">
        <v>4.9000000000000004</v>
      </c>
      <c r="L4069" s="3">
        <v>15.7</v>
      </c>
      <c r="M4069">
        <v>64</v>
      </c>
      <c r="N4069">
        <v>43.7</v>
      </c>
      <c r="O4069">
        <v>72.5</v>
      </c>
      <c r="P4069">
        <v>66.099999999999994</v>
      </c>
      <c r="Q4069" s="27">
        <f t="shared" si="383"/>
        <v>4.6176046176046217</v>
      </c>
      <c r="R4069">
        <v>53</v>
      </c>
      <c r="S4069">
        <v>47</v>
      </c>
      <c r="T4069" s="3">
        <f t="shared" si="378"/>
        <v>6</v>
      </c>
      <c r="U4069">
        <v>61</v>
      </c>
      <c r="V4069">
        <v>39</v>
      </c>
      <c r="W4069" s="3">
        <f t="shared" si="379"/>
        <v>22</v>
      </c>
      <c r="X4069">
        <v>61</v>
      </c>
      <c r="Y4069">
        <v>39</v>
      </c>
      <c r="Z4069" s="3">
        <f t="shared" si="380"/>
        <v>22</v>
      </c>
      <c r="AA4069">
        <v>76</v>
      </c>
      <c r="AB4069">
        <v>24</v>
      </c>
      <c r="AC4069" s="3">
        <f t="shared" si="381"/>
        <v>52</v>
      </c>
      <c r="AD4069" s="3">
        <f t="shared" si="382"/>
        <v>6</v>
      </c>
      <c r="AE4069" s="3" t="s">
        <v>30462</v>
      </c>
      <c r="AF4069" t="b">
        <v>1</v>
      </c>
      <c r="AG4069" s="1">
        <v>45016.32576388889</v>
      </c>
    </row>
    <row r="4070" spans="1:33" ht="34" x14ac:dyDescent="0.2">
      <c r="A4070" t="s">
        <v>12036</v>
      </c>
      <c r="B4070">
        <v>628</v>
      </c>
      <c r="C4070" s="3" t="s">
        <v>12037</v>
      </c>
      <c r="D4070" t="s">
        <v>12038</v>
      </c>
      <c r="E4070" t="s">
        <v>30231</v>
      </c>
      <c r="F4070" s="9" t="str">
        <f>_xlfn.XLOOKUP(E4070,'Raw Data - Area Code'!A:A,'Raw Data - Area Code'!B:B,"",FALSE)</f>
        <v>North London</v>
      </c>
      <c r="G4070" s="9"/>
      <c r="H4070" s="18" t="s">
        <v>668</v>
      </c>
      <c r="I4070" s="20">
        <v>84</v>
      </c>
      <c r="J4070" s="8" t="str">
        <f>_xlfn.XLOOKUP(TRIM(I4070),'Raw Data - SIC Code'!A:A,'Raw Data - SIC Code'!C:C,"",FALSE)</f>
        <v>Public Admin</v>
      </c>
      <c r="K4070">
        <v>5.6</v>
      </c>
      <c r="L4070" s="3">
        <v>5</v>
      </c>
      <c r="O4070">
        <v>0</v>
      </c>
      <c r="P4070">
        <v>0</v>
      </c>
      <c r="Q4070" s="27">
        <v>0</v>
      </c>
      <c r="R4070">
        <v>38.4</v>
      </c>
      <c r="S4070">
        <v>61.6</v>
      </c>
      <c r="T4070" s="3">
        <f t="shared" si="378"/>
        <v>-23.200000000000003</v>
      </c>
      <c r="U4070">
        <v>29.6</v>
      </c>
      <c r="V4070">
        <v>70.400000000000006</v>
      </c>
      <c r="W4070" s="3">
        <f t="shared" si="379"/>
        <v>-40.800000000000004</v>
      </c>
      <c r="X4070">
        <v>33.299999999999997</v>
      </c>
      <c r="Y4070">
        <v>66.7</v>
      </c>
      <c r="Z4070" s="3">
        <f t="shared" si="380"/>
        <v>-33.400000000000006</v>
      </c>
      <c r="AA4070">
        <v>41.1</v>
      </c>
      <c r="AB4070">
        <v>58.9</v>
      </c>
      <c r="AC4070" s="3">
        <f t="shared" si="381"/>
        <v>-17.799999999999997</v>
      </c>
      <c r="AD4070" s="3">
        <f t="shared" si="382"/>
        <v>1</v>
      </c>
      <c r="AE4070" s="3" t="s">
        <v>30462</v>
      </c>
      <c r="AF4070" t="b">
        <v>0</v>
      </c>
      <c r="AG4070" s="1">
        <v>44643.749236111114</v>
      </c>
    </row>
    <row r="4071" spans="1:33" x14ac:dyDescent="0.2">
      <c r="A4071" t="s">
        <v>12039</v>
      </c>
      <c r="B4071">
        <v>5944</v>
      </c>
      <c r="C4071" s="3" t="s">
        <v>12040</v>
      </c>
      <c r="D4071" t="s">
        <v>12041</v>
      </c>
      <c r="E4071" t="s">
        <v>30147</v>
      </c>
      <c r="F4071" s="9" t="str">
        <f>_xlfn.XLOOKUP(E4071,'Raw Data - Area Code'!A:A,'Raw Data - Area Code'!B:B,"",FALSE)</f>
        <v>Leicester</v>
      </c>
      <c r="G4071" s="9">
        <v>7582674</v>
      </c>
      <c r="H4071" s="8">
        <v>46130</v>
      </c>
      <c r="I4071" s="20" t="s">
        <v>30252</v>
      </c>
      <c r="J4071" s="8" t="str">
        <f>_xlfn.XLOOKUP(TRIM(I4071),'Raw Data - SIC Code'!A:A,'Raw Data - SIC Code'!C:C,"",FALSE)</f>
        <v>Trade</v>
      </c>
      <c r="K4071">
        <v>-4.2</v>
      </c>
      <c r="L4071" s="3">
        <v>-10.3</v>
      </c>
      <c r="M4071">
        <v>56.9</v>
      </c>
      <c r="N4071">
        <v>63.1</v>
      </c>
      <c r="O4071">
        <v>62.4</v>
      </c>
      <c r="P4071">
        <v>11.1</v>
      </c>
      <c r="Q4071" s="27">
        <f t="shared" si="383"/>
        <v>69.795918367346928</v>
      </c>
      <c r="R4071">
        <v>97</v>
      </c>
      <c r="S4071">
        <v>3</v>
      </c>
      <c r="T4071" s="3">
        <f t="shared" si="378"/>
        <v>94</v>
      </c>
      <c r="U4071">
        <v>96</v>
      </c>
      <c r="V4071">
        <v>4</v>
      </c>
      <c r="W4071" s="3">
        <f t="shared" si="379"/>
        <v>92</v>
      </c>
      <c r="X4071">
        <v>86</v>
      </c>
      <c r="Y4071">
        <v>14</v>
      </c>
      <c r="Z4071" s="3">
        <f t="shared" si="380"/>
        <v>72</v>
      </c>
      <c r="AA4071">
        <v>92</v>
      </c>
      <c r="AB4071">
        <v>8</v>
      </c>
      <c r="AC4071" s="3">
        <f t="shared" si="381"/>
        <v>84</v>
      </c>
      <c r="AD4071" s="3">
        <f t="shared" si="382"/>
        <v>5</v>
      </c>
      <c r="AE4071" s="3" t="s">
        <v>30460</v>
      </c>
      <c r="AF4071" t="b">
        <v>0</v>
      </c>
      <c r="AG4071" s="1">
        <v>44651.613506944443</v>
      </c>
    </row>
    <row r="4072" spans="1:33" ht="34" x14ac:dyDescent="0.2">
      <c r="A4072" t="s">
        <v>12042</v>
      </c>
      <c r="B4072">
        <v>15331</v>
      </c>
      <c r="C4072" s="3" t="s">
        <v>12043</v>
      </c>
      <c r="D4072" t="s">
        <v>12044</v>
      </c>
      <c r="E4072" t="s">
        <v>30118</v>
      </c>
      <c r="F4072" s="9" t="str">
        <f>_xlfn.XLOOKUP(E4072,'Raw Data - Area Code'!A:A,'Raw Data - Area Code'!B:B,"",FALSE)</f>
        <v>Chelmsford</v>
      </c>
      <c r="G4072" s="9"/>
      <c r="H4072" s="18" t="s">
        <v>506</v>
      </c>
      <c r="I4072" s="20">
        <v>85</v>
      </c>
      <c r="J4072" s="8" t="str">
        <f>_xlfn.XLOOKUP(TRIM(I4072),'Raw Data - SIC Code'!A:A,'Raw Data - SIC Code'!C:C,"",FALSE)</f>
        <v>Education</v>
      </c>
      <c r="K4072">
        <v>4.0999999999999996</v>
      </c>
      <c r="L4072" s="3">
        <v>11</v>
      </c>
      <c r="O4072">
        <v>0</v>
      </c>
      <c r="P4072">
        <v>0</v>
      </c>
      <c r="Q4072" s="27">
        <v>0</v>
      </c>
      <c r="R4072">
        <v>30</v>
      </c>
      <c r="S4072">
        <v>70</v>
      </c>
      <c r="T4072" s="3">
        <f t="shared" si="378"/>
        <v>-40</v>
      </c>
      <c r="U4072">
        <v>30</v>
      </c>
      <c r="V4072">
        <v>70</v>
      </c>
      <c r="W4072" s="3">
        <f t="shared" si="379"/>
        <v>-40</v>
      </c>
      <c r="X4072">
        <v>37</v>
      </c>
      <c r="Y4072">
        <v>63</v>
      </c>
      <c r="Z4072" s="3">
        <f t="shared" si="380"/>
        <v>-26</v>
      </c>
      <c r="AA4072">
        <v>54</v>
      </c>
      <c r="AB4072">
        <v>46</v>
      </c>
      <c r="AC4072" s="3">
        <f t="shared" si="381"/>
        <v>8</v>
      </c>
      <c r="AD4072" s="3">
        <f t="shared" si="382"/>
        <v>2</v>
      </c>
      <c r="AE4072" s="3" t="s">
        <v>30460</v>
      </c>
      <c r="AF4072" t="b">
        <v>0</v>
      </c>
      <c r="AG4072" s="1">
        <v>44593.442071759258</v>
      </c>
    </row>
    <row r="4073" spans="1:33" ht="34" x14ac:dyDescent="0.2">
      <c r="A4073" t="s">
        <v>12045</v>
      </c>
      <c r="B4073">
        <v>5945</v>
      </c>
      <c r="C4073" s="3" t="s">
        <v>12046</v>
      </c>
      <c r="D4073" t="s">
        <v>12047</v>
      </c>
      <c r="E4073" t="s">
        <v>30118</v>
      </c>
      <c r="F4073" s="9" t="str">
        <f>_xlfn.XLOOKUP(E4073,'Raw Data - Area Code'!A:A,'Raw Data - Area Code'!B:B,"",FALSE)</f>
        <v>Chelmsford</v>
      </c>
      <c r="G4073" s="9"/>
      <c r="H4073" s="18" t="s">
        <v>668</v>
      </c>
      <c r="I4073" s="20">
        <v>84</v>
      </c>
      <c r="J4073" s="8" t="str">
        <f>_xlfn.XLOOKUP(TRIM(I4073),'Raw Data - SIC Code'!A:A,'Raw Data - SIC Code'!C:C,"",FALSE)</f>
        <v>Public Admin</v>
      </c>
      <c r="K4073">
        <v>13.2</v>
      </c>
      <c r="L4073" s="3">
        <v>7.9</v>
      </c>
      <c r="O4073">
        <v>0</v>
      </c>
      <c r="P4073">
        <v>0</v>
      </c>
      <c r="Q4073" s="27">
        <v>0</v>
      </c>
      <c r="R4073">
        <v>31.6</v>
      </c>
      <c r="S4073">
        <v>68.400000000000006</v>
      </c>
      <c r="T4073" s="3">
        <f t="shared" si="378"/>
        <v>-36.800000000000004</v>
      </c>
      <c r="U4073">
        <v>19.399999999999999</v>
      </c>
      <c r="V4073">
        <v>80.599999999999994</v>
      </c>
      <c r="W4073" s="3">
        <f t="shared" si="379"/>
        <v>-61.199999999999996</v>
      </c>
      <c r="X4073">
        <v>34.700000000000003</v>
      </c>
      <c r="Y4073">
        <v>65.3</v>
      </c>
      <c r="Z4073" s="3">
        <f t="shared" si="380"/>
        <v>-30.599999999999994</v>
      </c>
      <c r="AA4073">
        <v>54.1</v>
      </c>
      <c r="AB4073">
        <v>45.9</v>
      </c>
      <c r="AC4073" s="3">
        <f t="shared" si="381"/>
        <v>8.2000000000000028</v>
      </c>
      <c r="AD4073" s="3">
        <f t="shared" si="382"/>
        <v>2</v>
      </c>
      <c r="AE4073" s="3" t="s">
        <v>30460</v>
      </c>
      <c r="AF4073" t="b">
        <v>0</v>
      </c>
      <c r="AG4073" s="1">
        <v>44650.482916666668</v>
      </c>
    </row>
    <row r="4074" spans="1:33" x14ac:dyDescent="0.2">
      <c r="A4074" t="s">
        <v>12048</v>
      </c>
      <c r="B4074">
        <v>5946</v>
      </c>
      <c r="C4074" s="3" t="s">
        <v>12049</v>
      </c>
      <c r="D4074" t="s">
        <v>12050</v>
      </c>
      <c r="E4074" t="s">
        <v>30230</v>
      </c>
      <c r="F4074" s="9" t="str">
        <f>_xlfn.XLOOKUP(E4074,'Raw Data - Area Code'!A:A,'Raw Data - Area Code'!B:B,"",FALSE)</f>
        <v>Manchester</v>
      </c>
      <c r="G4074" s="9">
        <v>2702491</v>
      </c>
      <c r="H4074" s="8">
        <v>56101</v>
      </c>
      <c r="I4074" s="20" t="s">
        <v>30241</v>
      </c>
      <c r="J4074" s="8" t="str">
        <f>_xlfn.XLOOKUP(TRIM(I4074),'Raw Data - SIC Code'!A:A,'Raw Data - SIC Code'!C:C,"",FALSE)</f>
        <v>Hospitality</v>
      </c>
      <c r="K4074">
        <v>0</v>
      </c>
      <c r="L4074" s="3">
        <v>0</v>
      </c>
      <c r="O4074">
        <v>0</v>
      </c>
      <c r="P4074">
        <v>0</v>
      </c>
      <c r="Q4074" s="27">
        <v>0</v>
      </c>
      <c r="T4074" s="3">
        <v>0</v>
      </c>
      <c r="W4074" s="3">
        <v>0</v>
      </c>
      <c r="Z4074" s="3">
        <v>0</v>
      </c>
      <c r="AC4074" s="3">
        <v>0</v>
      </c>
      <c r="AD4074" s="3">
        <f t="shared" si="382"/>
        <v>0</v>
      </c>
      <c r="AE4074" s="3" t="s">
        <v>30461</v>
      </c>
      <c r="AF4074" t="b">
        <v>0</v>
      </c>
      <c r="AG4074" s="1">
        <v>44603.392291666663</v>
      </c>
    </row>
    <row r="4075" spans="1:33" ht="51" x14ac:dyDescent="0.2">
      <c r="A4075" t="s">
        <v>12051</v>
      </c>
      <c r="B4075">
        <v>15961</v>
      </c>
      <c r="C4075" s="3" t="s">
        <v>12052</v>
      </c>
      <c r="D4075" t="s">
        <v>12053</v>
      </c>
      <c r="E4075" t="s">
        <v>30220</v>
      </c>
      <c r="F4075" s="9" t="str">
        <f>_xlfn.XLOOKUP(E4075,'Raw Data - Area Code'!A:A,'Raw Data - Area Code'!B:B,"",FALSE)</f>
        <v>Telford</v>
      </c>
      <c r="G4075" s="9">
        <v>8049710</v>
      </c>
      <c r="H4075" s="18" t="s">
        <v>12054</v>
      </c>
      <c r="I4075" s="20" t="s">
        <v>30235</v>
      </c>
      <c r="J4075" s="8" t="str">
        <f>_xlfn.XLOOKUP(TRIM(I4075),'Raw Data - SIC Code'!A:A,'Raw Data - SIC Code'!C:C,"",FALSE)</f>
        <v>Education</v>
      </c>
      <c r="K4075">
        <v>19</v>
      </c>
      <c r="L4075" s="3">
        <v>31.6</v>
      </c>
      <c r="O4075">
        <v>0</v>
      </c>
      <c r="P4075">
        <v>0</v>
      </c>
      <c r="Q4075" s="27">
        <v>0</v>
      </c>
      <c r="R4075">
        <v>25.7</v>
      </c>
      <c r="S4075">
        <v>74.3</v>
      </c>
      <c r="T4075" s="3">
        <f t="shared" si="378"/>
        <v>-48.599999999999994</v>
      </c>
      <c r="U4075">
        <v>35.4</v>
      </c>
      <c r="V4075">
        <v>64.599999999999994</v>
      </c>
      <c r="W4075" s="3">
        <f t="shared" si="379"/>
        <v>-29.2</v>
      </c>
      <c r="X4075">
        <v>45.3</v>
      </c>
      <c r="Y4075">
        <v>54.7</v>
      </c>
      <c r="Z4075" s="3">
        <f t="shared" si="380"/>
        <v>-9.4000000000000057</v>
      </c>
      <c r="AA4075">
        <v>60</v>
      </c>
      <c r="AB4075">
        <v>40</v>
      </c>
      <c r="AC4075" s="3">
        <f t="shared" si="381"/>
        <v>20</v>
      </c>
      <c r="AD4075" s="3">
        <f t="shared" si="382"/>
        <v>2</v>
      </c>
      <c r="AE4075" s="3" t="s">
        <v>30461</v>
      </c>
      <c r="AF4075" t="b">
        <v>0</v>
      </c>
      <c r="AG4075" s="1">
        <v>44545.408807870372</v>
      </c>
    </row>
    <row r="4076" spans="1:33" x14ac:dyDescent="0.2">
      <c r="A4076" t="s">
        <v>12055</v>
      </c>
      <c r="B4076">
        <v>5948</v>
      </c>
      <c r="C4076" s="3" t="s">
        <v>12056</v>
      </c>
      <c r="D4076" t="s">
        <v>12057</v>
      </c>
      <c r="E4076" t="s">
        <v>30228</v>
      </c>
      <c r="F4076" s="9" t="str">
        <f>_xlfn.XLOOKUP(E4076,'Raw Data - Area Code'!A:A,'Raw Data - Area Code'!B:B,"",FALSE)</f>
        <v>Glasgow</v>
      </c>
      <c r="G4076" s="9" t="s">
        <v>12058</v>
      </c>
      <c r="H4076" s="8"/>
      <c r="I4076" s="20">
        <v>69</v>
      </c>
      <c r="J4076" s="8" t="str">
        <f>_xlfn.XLOOKUP(TRIM(I4076),'Raw Data - SIC Code'!A:A,'Raw Data - SIC Code'!C:C,"",FALSE)</f>
        <v>Professional Services</v>
      </c>
      <c r="K4076">
        <v>19.600000000000001</v>
      </c>
      <c r="L4076" s="3">
        <v>27.8</v>
      </c>
      <c r="M4076">
        <v>-41</v>
      </c>
      <c r="N4076">
        <v>-26.8</v>
      </c>
      <c r="O4076">
        <v>4.4000000000000004</v>
      </c>
      <c r="P4076">
        <v>2</v>
      </c>
      <c r="Q4076" s="27">
        <f t="shared" si="383"/>
        <v>37.500000000000007</v>
      </c>
      <c r="R4076">
        <v>28.4</v>
      </c>
      <c r="S4076">
        <v>71.599999999999994</v>
      </c>
      <c r="T4076" s="3">
        <f t="shared" si="378"/>
        <v>-43.199999999999996</v>
      </c>
      <c r="U4076">
        <v>17.8</v>
      </c>
      <c r="V4076">
        <v>82.2</v>
      </c>
      <c r="W4076" s="3">
        <f t="shared" si="379"/>
        <v>-64.400000000000006</v>
      </c>
      <c r="X4076">
        <v>33.299999999999997</v>
      </c>
      <c r="Y4076">
        <v>66.7</v>
      </c>
      <c r="Z4076" s="3">
        <f t="shared" si="380"/>
        <v>-33.400000000000006</v>
      </c>
      <c r="AA4076">
        <v>43.7</v>
      </c>
      <c r="AB4076">
        <v>56.3</v>
      </c>
      <c r="AC4076" s="3">
        <f t="shared" si="381"/>
        <v>-12.599999999999994</v>
      </c>
      <c r="AD4076" s="3">
        <f t="shared" si="382"/>
        <v>2</v>
      </c>
      <c r="AE4076" s="3" t="s">
        <v>30460</v>
      </c>
      <c r="AF4076" t="b">
        <v>0</v>
      </c>
      <c r="AG4076" s="1">
        <v>44473.478449074071</v>
      </c>
    </row>
    <row r="4077" spans="1:33" ht="34" x14ac:dyDescent="0.2">
      <c r="A4077" t="s">
        <v>12059</v>
      </c>
      <c r="B4077">
        <v>5949</v>
      </c>
      <c r="C4077" s="3" t="s">
        <v>12060</v>
      </c>
      <c r="D4077" t="s">
        <v>12061</v>
      </c>
      <c r="E4077" t="s">
        <v>30228</v>
      </c>
      <c r="F4077" s="9" t="str">
        <f>_xlfn.XLOOKUP(E4077,'Raw Data - Area Code'!A:A,'Raw Data - Area Code'!B:B,"",FALSE)</f>
        <v>Glasgow</v>
      </c>
      <c r="G4077" s="9" t="s">
        <v>12062</v>
      </c>
      <c r="H4077" s="18" t="s">
        <v>12063</v>
      </c>
      <c r="I4077" s="20" t="s">
        <v>30290</v>
      </c>
      <c r="J4077" s="8" t="str">
        <f>_xlfn.XLOOKUP(TRIM(I4077),'Raw Data - SIC Code'!A:A,'Raw Data - SIC Code'!C:C,"",FALSE)</f>
        <v>Info &amp; Comms</v>
      </c>
      <c r="K4077">
        <v>11.1</v>
      </c>
      <c r="L4077" s="3">
        <v>4.4000000000000004</v>
      </c>
      <c r="M4077">
        <v>43.5</v>
      </c>
      <c r="N4077">
        <v>11.2</v>
      </c>
      <c r="O4077">
        <v>92</v>
      </c>
      <c r="P4077">
        <v>84</v>
      </c>
      <c r="Q4077" s="27">
        <f t="shared" si="383"/>
        <v>4.5454545454545459</v>
      </c>
      <c r="R4077">
        <v>36</v>
      </c>
      <c r="S4077">
        <v>64</v>
      </c>
      <c r="T4077" s="3">
        <f t="shared" si="378"/>
        <v>-28.000000000000004</v>
      </c>
      <c r="U4077">
        <v>27</v>
      </c>
      <c r="V4077">
        <v>73</v>
      </c>
      <c r="W4077" s="3">
        <f t="shared" si="379"/>
        <v>-46</v>
      </c>
      <c r="X4077">
        <v>30</v>
      </c>
      <c r="Y4077">
        <v>70</v>
      </c>
      <c r="Z4077" s="3">
        <f t="shared" si="380"/>
        <v>-40</v>
      </c>
      <c r="AA4077">
        <v>36</v>
      </c>
      <c r="AB4077">
        <v>64</v>
      </c>
      <c r="AC4077" s="3">
        <f t="shared" si="381"/>
        <v>-28.000000000000004</v>
      </c>
      <c r="AD4077" s="3">
        <f t="shared" si="382"/>
        <v>2</v>
      </c>
      <c r="AE4077" s="3" t="s">
        <v>30461</v>
      </c>
      <c r="AF4077" t="b">
        <v>0</v>
      </c>
      <c r="AG4077" s="1">
        <v>44586.482187499998</v>
      </c>
    </row>
    <row r="4078" spans="1:33" x14ac:dyDescent="0.2">
      <c r="A4078" t="s">
        <v>12064</v>
      </c>
      <c r="B4078">
        <v>20248</v>
      </c>
      <c r="C4078" s="3" t="s">
        <v>12065</v>
      </c>
      <c r="E4078" t="s">
        <v>30209</v>
      </c>
      <c r="F4078" s="13" t="s">
        <v>30548</v>
      </c>
      <c r="G4078" s="9" t="s">
        <v>12066</v>
      </c>
      <c r="H4078" s="8"/>
      <c r="I4078" s="20">
        <v>82</v>
      </c>
      <c r="J4078" s="8" t="str">
        <f>_xlfn.XLOOKUP(TRIM(I4078),'Raw Data - SIC Code'!A:A,'Raw Data - SIC Code'!C:C,"",FALSE)</f>
        <v>Admin Services</v>
      </c>
      <c r="K4078">
        <v>8.1</v>
      </c>
      <c r="L4078" s="3">
        <v>0.8</v>
      </c>
      <c r="M4078">
        <v>65.099999999999994</v>
      </c>
      <c r="N4078">
        <v>7.8</v>
      </c>
      <c r="O4078">
        <v>89.5</v>
      </c>
      <c r="P4078">
        <v>91.1</v>
      </c>
      <c r="Q4078" s="27">
        <f t="shared" si="383"/>
        <v>-0.88593576965669674</v>
      </c>
      <c r="R4078">
        <v>69.2</v>
      </c>
      <c r="S4078">
        <v>30.8</v>
      </c>
      <c r="T4078" s="3">
        <f t="shared" si="378"/>
        <v>38.400000000000006</v>
      </c>
      <c r="U4078">
        <v>72.3</v>
      </c>
      <c r="V4078">
        <v>27.7</v>
      </c>
      <c r="W4078" s="3">
        <f t="shared" si="379"/>
        <v>44.599999999999994</v>
      </c>
      <c r="X4078">
        <v>66.2</v>
      </c>
      <c r="Y4078">
        <v>33.799999999999997</v>
      </c>
      <c r="Z4078" s="3">
        <f t="shared" si="380"/>
        <v>32.400000000000006</v>
      </c>
      <c r="AA4078">
        <v>76.900000000000006</v>
      </c>
      <c r="AB4078">
        <v>23.1</v>
      </c>
      <c r="AC4078" s="3">
        <f t="shared" si="381"/>
        <v>53.800000000000004</v>
      </c>
      <c r="AD4078" s="3">
        <f t="shared" si="382"/>
        <v>5</v>
      </c>
      <c r="AE4078" s="3" t="s">
        <v>30460</v>
      </c>
      <c r="AF4078" t="b">
        <v>0</v>
      </c>
      <c r="AG4078" s="1">
        <v>44652.685439814813</v>
      </c>
    </row>
    <row r="4079" spans="1:33" x14ac:dyDescent="0.2">
      <c r="A4079" t="s">
        <v>12067</v>
      </c>
      <c r="B4079">
        <v>5951</v>
      </c>
      <c r="C4079" s="3" t="s">
        <v>4715</v>
      </c>
      <c r="D4079" t="s">
        <v>4716</v>
      </c>
      <c r="E4079" t="s">
        <v>30143</v>
      </c>
      <c r="F4079" s="9" t="str">
        <f>_xlfn.XLOOKUP(E4079,'Raw Data - Area Code'!A:A,'Raw Data - Area Code'!B:B,"",FALSE)</f>
        <v>West Central London</v>
      </c>
      <c r="G4079" s="9">
        <v>8094781</v>
      </c>
      <c r="H4079" s="8">
        <v>56102</v>
      </c>
      <c r="I4079" s="20" t="s">
        <v>30241</v>
      </c>
      <c r="J4079" s="8" t="str">
        <f>_xlfn.XLOOKUP(TRIM(I4079),'Raw Data - SIC Code'!A:A,'Raw Data - SIC Code'!C:C,"",FALSE)</f>
        <v>Hospitality</v>
      </c>
      <c r="K4079">
        <v>-0.2</v>
      </c>
      <c r="L4079" s="3">
        <v>-31.3</v>
      </c>
      <c r="O4079">
        <v>0</v>
      </c>
      <c r="P4079">
        <v>0</v>
      </c>
      <c r="Q4079" s="27">
        <v>0</v>
      </c>
      <c r="R4079">
        <v>25</v>
      </c>
      <c r="S4079">
        <v>75</v>
      </c>
      <c r="T4079" s="3">
        <f t="shared" si="378"/>
        <v>-50</v>
      </c>
      <c r="U4079">
        <v>75</v>
      </c>
      <c r="V4079">
        <v>25</v>
      </c>
      <c r="W4079" s="3">
        <f t="shared" si="379"/>
        <v>50</v>
      </c>
      <c r="X4079">
        <v>25</v>
      </c>
      <c r="Y4079">
        <v>75</v>
      </c>
      <c r="Z4079" s="3">
        <f t="shared" si="380"/>
        <v>-50</v>
      </c>
      <c r="AA4079">
        <v>40</v>
      </c>
      <c r="AB4079">
        <v>60</v>
      </c>
      <c r="AC4079" s="3">
        <f t="shared" si="381"/>
        <v>-20</v>
      </c>
      <c r="AD4079" s="3">
        <f t="shared" si="382"/>
        <v>1</v>
      </c>
      <c r="AE4079" s="3" t="s">
        <v>30575</v>
      </c>
      <c r="AF4079" t="b">
        <v>0</v>
      </c>
      <c r="AG4079" s="1">
        <v>44650.717106481483</v>
      </c>
    </row>
    <row r="4080" spans="1:33" x14ac:dyDescent="0.2">
      <c r="A4080" t="s">
        <v>12068</v>
      </c>
      <c r="B4080">
        <v>5953</v>
      </c>
      <c r="C4080" s="3" t="s">
        <v>12069</v>
      </c>
      <c r="D4080" t="s">
        <v>12070</v>
      </c>
      <c r="E4080" t="s">
        <v>30132</v>
      </c>
      <c r="F4080" s="9" t="str">
        <f>_xlfn.XLOOKUP(E4080,'Raw Data - Area Code'!A:A,'Raw Data - Area Code'!B:B,"",FALSE)</f>
        <v>Croydon</v>
      </c>
      <c r="G4080" s="9">
        <v>6228587</v>
      </c>
      <c r="H4080" s="8">
        <v>85590</v>
      </c>
      <c r="I4080" s="20" t="s">
        <v>30235</v>
      </c>
      <c r="J4080" s="8" t="str">
        <f>_xlfn.XLOOKUP(TRIM(I4080),'Raw Data - SIC Code'!A:A,'Raw Data - SIC Code'!C:C,"",FALSE)</f>
        <v>Education</v>
      </c>
      <c r="K4080">
        <v>17.399999999999999</v>
      </c>
      <c r="L4080" s="3">
        <v>13.5</v>
      </c>
      <c r="M4080">
        <v>44.9</v>
      </c>
      <c r="N4080">
        <v>0</v>
      </c>
      <c r="O4080">
        <v>59.6</v>
      </c>
      <c r="P4080">
        <v>57.8</v>
      </c>
      <c r="Q4080" s="27">
        <f t="shared" si="383"/>
        <v>1.5332197614991518</v>
      </c>
      <c r="R4080">
        <v>16.600000000000001</v>
      </c>
      <c r="S4080">
        <v>83.4</v>
      </c>
      <c r="T4080" s="3">
        <f t="shared" si="378"/>
        <v>-66.800000000000011</v>
      </c>
      <c r="U4080">
        <v>29</v>
      </c>
      <c r="V4080">
        <v>71</v>
      </c>
      <c r="W4080" s="3">
        <f t="shared" si="379"/>
        <v>-42</v>
      </c>
      <c r="X4080">
        <v>34.1</v>
      </c>
      <c r="Y4080">
        <v>65.900000000000006</v>
      </c>
      <c r="Z4080" s="3">
        <f t="shared" si="380"/>
        <v>-31.800000000000004</v>
      </c>
      <c r="AA4080">
        <v>37.6</v>
      </c>
      <c r="AB4080">
        <v>62.4</v>
      </c>
      <c r="AC4080" s="3">
        <f t="shared" si="381"/>
        <v>-24.799999999999997</v>
      </c>
      <c r="AD4080" s="3">
        <f t="shared" si="382"/>
        <v>2</v>
      </c>
      <c r="AE4080" s="3" t="s">
        <v>30462</v>
      </c>
      <c r="AF4080" t="b">
        <v>0</v>
      </c>
      <c r="AG4080" s="1">
        <v>44655.379884259259</v>
      </c>
    </row>
    <row r="4081" spans="1:33" x14ac:dyDescent="0.2">
      <c r="A4081" t="s">
        <v>12071</v>
      </c>
      <c r="B4081">
        <v>5956</v>
      </c>
      <c r="C4081" s="3" t="s">
        <v>12072</v>
      </c>
      <c r="D4081" t="s">
        <v>12073</v>
      </c>
      <c r="E4081" t="s">
        <v>30131</v>
      </c>
      <c r="F4081" s="9" t="str">
        <f>_xlfn.XLOOKUP(E4081,'Raw Data - Area Code'!A:A,'Raw Data - Area Code'!B:B,"",FALSE)</f>
        <v>Oxford</v>
      </c>
      <c r="G4081" s="9">
        <v>2856316</v>
      </c>
      <c r="H4081" s="8">
        <v>56290</v>
      </c>
      <c r="I4081" s="20" t="s">
        <v>30241</v>
      </c>
      <c r="J4081" s="8" t="str">
        <f>_xlfn.XLOOKUP(TRIM(I4081),'Raw Data - SIC Code'!A:A,'Raw Data - SIC Code'!C:C,"",FALSE)</f>
        <v>Hospitality</v>
      </c>
      <c r="K4081">
        <v>31.4</v>
      </c>
      <c r="L4081" s="3">
        <v>26.4</v>
      </c>
      <c r="M4081">
        <v>88.6</v>
      </c>
      <c r="N4081">
        <v>68.3</v>
      </c>
      <c r="O4081">
        <v>16.2</v>
      </c>
      <c r="P4081">
        <v>22.7</v>
      </c>
      <c r="Q4081" s="27">
        <f t="shared" si="383"/>
        <v>-16.709511568123396</v>
      </c>
      <c r="R4081">
        <v>96</v>
      </c>
      <c r="S4081">
        <v>4</v>
      </c>
      <c r="T4081" s="3">
        <f t="shared" si="378"/>
        <v>92</v>
      </c>
      <c r="U4081">
        <v>96</v>
      </c>
      <c r="V4081">
        <v>4</v>
      </c>
      <c r="W4081" s="3">
        <f t="shared" si="379"/>
        <v>92</v>
      </c>
      <c r="X4081">
        <v>89</v>
      </c>
      <c r="Y4081">
        <v>11</v>
      </c>
      <c r="Z4081" s="3">
        <f t="shared" si="380"/>
        <v>78</v>
      </c>
      <c r="AA4081">
        <v>35</v>
      </c>
      <c r="AB4081">
        <v>65</v>
      </c>
      <c r="AC4081" s="3">
        <f t="shared" si="381"/>
        <v>-30</v>
      </c>
      <c r="AD4081" s="3">
        <f t="shared" si="382"/>
        <v>4</v>
      </c>
      <c r="AE4081" s="3" t="s">
        <v>30462</v>
      </c>
      <c r="AF4081" t="b">
        <v>1</v>
      </c>
      <c r="AG4081" s="1">
        <v>44656.818402777775</v>
      </c>
    </row>
    <row r="4082" spans="1:33" x14ac:dyDescent="0.2">
      <c r="A4082" t="s">
        <v>12074</v>
      </c>
      <c r="B4082">
        <v>5958</v>
      </c>
      <c r="C4082" s="3" t="s">
        <v>12075</v>
      </c>
      <c r="D4082" t="s">
        <v>12076</v>
      </c>
      <c r="E4082" t="s">
        <v>30149</v>
      </c>
      <c r="F4082" s="9" t="str">
        <f>_xlfn.XLOOKUP(E4082,'Raw Data - Area Code'!A:A,'Raw Data - Area Code'!B:B,"",FALSE)</f>
        <v>Leeds</v>
      </c>
      <c r="G4082" s="9">
        <v>277690</v>
      </c>
      <c r="H4082" s="8">
        <v>31030</v>
      </c>
      <c r="I4082" s="20" t="s">
        <v>30294</v>
      </c>
      <c r="J4082" s="8" t="str">
        <f>_xlfn.XLOOKUP(TRIM(I4082),'Raw Data - SIC Code'!A:A,'Raw Data - SIC Code'!C:C,"",FALSE)</f>
        <v>Manufacturing</v>
      </c>
      <c r="K4082">
        <v>6.6</v>
      </c>
      <c r="L4082" s="3">
        <v>7.3</v>
      </c>
      <c r="M4082">
        <v>-1.8</v>
      </c>
      <c r="N4082">
        <v>0</v>
      </c>
      <c r="O4082">
        <v>15</v>
      </c>
      <c r="P4082">
        <v>11</v>
      </c>
      <c r="Q4082" s="27">
        <f t="shared" si="383"/>
        <v>15.384615384615385</v>
      </c>
      <c r="R4082">
        <v>76</v>
      </c>
      <c r="S4082">
        <v>24</v>
      </c>
      <c r="T4082" s="3">
        <f t="shared" si="378"/>
        <v>52</v>
      </c>
      <c r="U4082">
        <v>79.400000000000006</v>
      </c>
      <c r="V4082">
        <v>20.6</v>
      </c>
      <c r="W4082" s="3">
        <f t="shared" si="379"/>
        <v>58.800000000000011</v>
      </c>
      <c r="X4082">
        <v>87.9</v>
      </c>
      <c r="Y4082">
        <v>12.1</v>
      </c>
      <c r="Z4082" s="3">
        <f t="shared" si="380"/>
        <v>75.800000000000011</v>
      </c>
      <c r="AA4082">
        <v>86.8</v>
      </c>
      <c r="AB4082">
        <v>13.2</v>
      </c>
      <c r="AC4082" s="3">
        <f t="shared" si="381"/>
        <v>73.599999999999994</v>
      </c>
      <c r="AD4082" s="3">
        <f t="shared" si="382"/>
        <v>6</v>
      </c>
      <c r="AE4082" s="3" t="s">
        <v>30461</v>
      </c>
      <c r="AF4082" t="b">
        <v>0</v>
      </c>
      <c r="AG4082" s="1">
        <v>44654.620092592595</v>
      </c>
    </row>
    <row r="4083" spans="1:33" x14ac:dyDescent="0.2">
      <c r="A4083" t="s">
        <v>12077</v>
      </c>
      <c r="B4083">
        <v>15838</v>
      </c>
      <c r="C4083" s="3" t="s">
        <v>12078</v>
      </c>
      <c r="D4083" t="s">
        <v>12079</v>
      </c>
      <c r="E4083" t="s">
        <v>30182</v>
      </c>
      <c r="F4083" s="9" t="str">
        <f>_xlfn.XLOOKUP(E4083,'Raw Data - Area Code'!A:A,'Raw Data - Area Code'!B:B,"",FALSE)</f>
        <v>South West London</v>
      </c>
      <c r="G4083" s="9">
        <v>2043317</v>
      </c>
      <c r="H4083" s="8">
        <v>96090</v>
      </c>
      <c r="I4083" s="20" t="s">
        <v>30270</v>
      </c>
      <c r="J4083" s="8" t="str">
        <f>_xlfn.XLOOKUP(TRIM(I4083),'Raw Data - SIC Code'!A:A,'Raw Data - SIC Code'!C:C,"",FALSE)</f>
        <v>General Services</v>
      </c>
      <c r="K4083">
        <v>32.700000000000003</v>
      </c>
      <c r="L4083" s="3">
        <v>14</v>
      </c>
      <c r="M4083">
        <v>-50.8</v>
      </c>
      <c r="N4083">
        <v>-14.3</v>
      </c>
      <c r="O4083">
        <v>4.4000000000000004</v>
      </c>
      <c r="P4083">
        <v>7.4</v>
      </c>
      <c r="Q4083" s="27">
        <f t="shared" si="383"/>
        <v>-25.423728813559322</v>
      </c>
      <c r="R4083">
        <v>24.6</v>
      </c>
      <c r="S4083">
        <v>75.400000000000006</v>
      </c>
      <c r="T4083" s="3">
        <f t="shared" si="378"/>
        <v>-50.8</v>
      </c>
      <c r="U4083">
        <v>46.2</v>
      </c>
      <c r="V4083">
        <v>53.8</v>
      </c>
      <c r="W4083" s="3">
        <f t="shared" si="379"/>
        <v>-7.5999999999999943</v>
      </c>
      <c r="X4083">
        <v>67.2</v>
      </c>
      <c r="Y4083">
        <v>32.799999999999997</v>
      </c>
      <c r="Z4083" s="3">
        <f t="shared" si="380"/>
        <v>34.400000000000006</v>
      </c>
      <c r="AA4083">
        <v>73.8</v>
      </c>
      <c r="AB4083">
        <v>26.2</v>
      </c>
      <c r="AC4083" s="3">
        <f t="shared" si="381"/>
        <v>47.599999999999994</v>
      </c>
      <c r="AD4083" s="3">
        <f t="shared" si="382"/>
        <v>3</v>
      </c>
      <c r="AE4083" s="3" t="s">
        <v>30460</v>
      </c>
      <c r="AF4083" t="b">
        <v>0</v>
      </c>
      <c r="AG4083" s="1">
        <v>44655.578263888892</v>
      </c>
    </row>
    <row r="4084" spans="1:33" x14ac:dyDescent="0.2">
      <c r="A4084" t="s">
        <v>12080</v>
      </c>
      <c r="B4084">
        <v>5961</v>
      </c>
      <c r="C4084" s="3" t="s">
        <v>12081</v>
      </c>
      <c r="D4084" t="s">
        <v>12079</v>
      </c>
      <c r="E4084" t="s">
        <v>30182</v>
      </c>
      <c r="F4084" s="9" t="str">
        <f>_xlfn.XLOOKUP(E4084,'Raw Data - Area Code'!A:A,'Raw Data - Area Code'!B:B,"",FALSE)</f>
        <v>South West London</v>
      </c>
      <c r="G4084" s="9">
        <v>30209</v>
      </c>
      <c r="H4084" s="8">
        <v>47190</v>
      </c>
      <c r="I4084" s="20" t="s">
        <v>30234</v>
      </c>
      <c r="J4084" s="8" t="str">
        <f>_xlfn.XLOOKUP(TRIM(I4084),'Raw Data - SIC Code'!A:A,'Raw Data - SIC Code'!C:C,"",FALSE)</f>
        <v>Trade</v>
      </c>
      <c r="K4084">
        <v>8.1999999999999993</v>
      </c>
      <c r="L4084" s="3">
        <v>3.6</v>
      </c>
      <c r="M4084">
        <v>23.9</v>
      </c>
      <c r="N4084">
        <v>23.3</v>
      </c>
      <c r="O4084">
        <v>41.4</v>
      </c>
      <c r="P4084">
        <v>43.8</v>
      </c>
      <c r="Q4084" s="27">
        <f t="shared" si="383"/>
        <v>-2.8169014084507027</v>
      </c>
      <c r="R4084">
        <v>51</v>
      </c>
      <c r="S4084">
        <v>49</v>
      </c>
      <c r="T4084" s="3">
        <f t="shared" si="378"/>
        <v>2</v>
      </c>
      <c r="U4084">
        <v>35</v>
      </c>
      <c r="V4084">
        <v>65</v>
      </c>
      <c r="W4084" s="3">
        <f t="shared" si="379"/>
        <v>-30</v>
      </c>
      <c r="X4084">
        <v>45</v>
      </c>
      <c r="Y4084">
        <v>55</v>
      </c>
      <c r="Z4084" s="3">
        <f t="shared" si="380"/>
        <v>-10</v>
      </c>
      <c r="AA4084">
        <v>49</v>
      </c>
      <c r="AB4084">
        <v>51</v>
      </c>
      <c r="AC4084" s="3">
        <f t="shared" si="381"/>
        <v>-2</v>
      </c>
      <c r="AD4084" s="3">
        <f t="shared" si="382"/>
        <v>2</v>
      </c>
      <c r="AE4084" s="3" t="s">
        <v>30462</v>
      </c>
      <c r="AF4084" t="b">
        <v>0</v>
      </c>
      <c r="AG4084" s="1">
        <v>44655.62158564815</v>
      </c>
    </row>
    <row r="4085" spans="1:33" ht="34" x14ac:dyDescent="0.2">
      <c r="A4085" t="s">
        <v>12082</v>
      </c>
      <c r="B4085">
        <v>5962</v>
      </c>
      <c r="C4085" s="3" t="s">
        <v>12083</v>
      </c>
      <c r="D4085" t="s">
        <v>12084</v>
      </c>
      <c r="E4085" t="s">
        <v>30177</v>
      </c>
      <c r="F4085" s="9" t="str">
        <f>_xlfn.XLOOKUP(E4085,'Raw Data - Area Code'!A:A,'Raw Data - Area Code'!B:B,"",FALSE)</f>
        <v>Harrogate</v>
      </c>
      <c r="G4085" s="9"/>
      <c r="H4085" s="18" t="s">
        <v>880</v>
      </c>
      <c r="I4085" s="20">
        <v>86</v>
      </c>
      <c r="J4085" s="8" t="str">
        <f>_xlfn.XLOOKUP(TRIM(I4085),'Raw Data - SIC Code'!A:A,'Raw Data - SIC Code'!C:C,"",FALSE)</f>
        <v>Healthcare</v>
      </c>
      <c r="K4085">
        <v>27.6</v>
      </c>
      <c r="L4085" s="3">
        <v>14.5</v>
      </c>
      <c r="M4085">
        <v>19.5</v>
      </c>
      <c r="N4085">
        <v>33.1</v>
      </c>
      <c r="O4085">
        <v>13.3</v>
      </c>
      <c r="P4085">
        <v>6.1</v>
      </c>
      <c r="Q4085" s="27">
        <f t="shared" si="383"/>
        <v>37.11340206185568</v>
      </c>
      <c r="R4085">
        <v>13.3</v>
      </c>
      <c r="S4085">
        <v>86.7</v>
      </c>
      <c r="T4085" s="3">
        <f t="shared" si="378"/>
        <v>-73.400000000000006</v>
      </c>
      <c r="U4085">
        <v>12.8</v>
      </c>
      <c r="V4085">
        <v>87.2</v>
      </c>
      <c r="W4085" s="3">
        <f t="shared" si="379"/>
        <v>-74.400000000000006</v>
      </c>
      <c r="X4085">
        <v>8.9</v>
      </c>
      <c r="Y4085">
        <v>91.1</v>
      </c>
      <c r="Z4085" s="3">
        <f t="shared" si="380"/>
        <v>-82.199999999999989</v>
      </c>
      <c r="AA4085">
        <v>26.6</v>
      </c>
      <c r="AB4085">
        <v>73.400000000000006</v>
      </c>
      <c r="AC4085" s="3">
        <f t="shared" si="381"/>
        <v>-46.800000000000004</v>
      </c>
      <c r="AD4085" s="3">
        <f t="shared" si="382"/>
        <v>2</v>
      </c>
      <c r="AE4085" s="3" t="s">
        <v>30462</v>
      </c>
      <c r="AF4085" t="b">
        <v>0</v>
      </c>
      <c r="AG4085" s="1">
        <v>44474.343518518515</v>
      </c>
    </row>
    <row r="4086" spans="1:33" ht="34" x14ac:dyDescent="0.2">
      <c r="A4086" t="s">
        <v>12085</v>
      </c>
      <c r="B4086">
        <v>15106</v>
      </c>
      <c r="C4086" s="3" t="s">
        <v>12086</v>
      </c>
      <c r="D4086" t="s">
        <v>12087</v>
      </c>
      <c r="E4086" t="s">
        <v>30177</v>
      </c>
      <c r="F4086" s="9" t="str">
        <f>_xlfn.XLOOKUP(E4086,'Raw Data - Area Code'!A:A,'Raw Data - Area Code'!B:B,"",FALSE)</f>
        <v>Harrogate</v>
      </c>
      <c r="G4086" s="9"/>
      <c r="H4086" s="18" t="s">
        <v>668</v>
      </c>
      <c r="I4086" s="20">
        <v>84</v>
      </c>
      <c r="J4086" s="8" t="str">
        <f>_xlfn.XLOOKUP(TRIM(I4086),'Raw Data - SIC Code'!A:A,'Raw Data - SIC Code'!C:C,"",FALSE)</f>
        <v>Public Admin</v>
      </c>
      <c r="K4086">
        <v>-2.5</v>
      </c>
      <c r="L4086" s="3">
        <v>-7.2</v>
      </c>
      <c r="M4086">
        <v>55</v>
      </c>
      <c r="N4086">
        <v>73.2</v>
      </c>
      <c r="O4086">
        <v>36</v>
      </c>
      <c r="P4086">
        <v>64</v>
      </c>
      <c r="Q4086" s="27">
        <f t="shared" si="383"/>
        <v>-28.000000000000004</v>
      </c>
      <c r="R4086">
        <v>55</v>
      </c>
      <c r="S4086">
        <v>45</v>
      </c>
      <c r="T4086" s="3">
        <f t="shared" si="378"/>
        <v>10</v>
      </c>
      <c r="U4086">
        <v>54.4</v>
      </c>
      <c r="V4086">
        <v>45.6</v>
      </c>
      <c r="W4086" s="3">
        <f t="shared" si="379"/>
        <v>8.7999999999999972</v>
      </c>
      <c r="X4086">
        <v>52</v>
      </c>
      <c r="Y4086">
        <v>48</v>
      </c>
      <c r="Z4086" s="3">
        <f t="shared" si="380"/>
        <v>4</v>
      </c>
      <c r="AA4086">
        <v>47.8</v>
      </c>
      <c r="AB4086">
        <v>52.2</v>
      </c>
      <c r="AC4086" s="3">
        <f t="shared" si="381"/>
        <v>-4.4000000000000057</v>
      </c>
      <c r="AD4086" s="3">
        <f t="shared" si="382"/>
        <v>3</v>
      </c>
      <c r="AE4086" s="3" t="s">
        <v>30462</v>
      </c>
      <c r="AF4086" t="b">
        <v>0</v>
      </c>
      <c r="AG4086" s="1">
        <v>44470.649456018517</v>
      </c>
    </row>
    <row r="4087" spans="1:33" ht="34" x14ac:dyDescent="0.2">
      <c r="A4087" t="s">
        <v>12088</v>
      </c>
      <c r="B4087">
        <v>18717</v>
      </c>
      <c r="C4087" s="3" t="s">
        <v>12089</v>
      </c>
      <c r="D4087" t="s">
        <v>12084</v>
      </c>
      <c r="E4087" t="s">
        <v>30177</v>
      </c>
      <c r="F4087" s="9" t="str">
        <f>_xlfn.XLOOKUP(E4087,'Raw Data - Area Code'!A:A,'Raw Data - Area Code'!B:B,"",FALSE)</f>
        <v>Harrogate</v>
      </c>
      <c r="G4087" s="9">
        <v>11048040</v>
      </c>
      <c r="H4087" s="18" t="s">
        <v>12090</v>
      </c>
      <c r="I4087" s="20" t="s">
        <v>30269</v>
      </c>
      <c r="J4087" s="8" t="str">
        <f>_xlfn.XLOOKUP(TRIM(I4087),'Raw Data - SIC Code'!A:A,'Raw Data - SIC Code'!C:C,"",FALSE)</f>
        <v>Real Estate</v>
      </c>
      <c r="K4087">
        <v>4.8</v>
      </c>
      <c r="L4087" s="3">
        <v>1</v>
      </c>
      <c r="M4087">
        <v>0</v>
      </c>
      <c r="N4087">
        <v>0</v>
      </c>
      <c r="O4087">
        <v>1.3</v>
      </c>
      <c r="P4087">
        <v>1.6</v>
      </c>
      <c r="Q4087" s="27">
        <f t="shared" si="383"/>
        <v>-10.344827586206897</v>
      </c>
      <c r="R4087">
        <v>57.1</v>
      </c>
      <c r="S4087">
        <v>42.9</v>
      </c>
      <c r="T4087" s="3">
        <f t="shared" si="378"/>
        <v>14.200000000000001</v>
      </c>
      <c r="U4087">
        <v>47.6</v>
      </c>
      <c r="V4087">
        <v>52.4</v>
      </c>
      <c r="W4087" s="3">
        <f t="shared" si="379"/>
        <v>-4.7999999999999972</v>
      </c>
      <c r="X4087">
        <v>51.8</v>
      </c>
      <c r="Y4087">
        <v>48.2</v>
      </c>
      <c r="Z4087" s="3">
        <f t="shared" si="380"/>
        <v>3.5999999999999943</v>
      </c>
      <c r="AA4087">
        <v>65.099999999999994</v>
      </c>
      <c r="AB4087">
        <v>34.9</v>
      </c>
      <c r="AC4087" s="3">
        <f t="shared" si="381"/>
        <v>30.199999999999992</v>
      </c>
      <c r="AD4087" s="3">
        <f t="shared" si="382"/>
        <v>4</v>
      </c>
      <c r="AE4087" s="3" t="s">
        <v>30460</v>
      </c>
      <c r="AF4087" t="b">
        <v>0</v>
      </c>
      <c r="AG4087" s="1">
        <v>44639.825243055559</v>
      </c>
    </row>
    <row r="4088" spans="1:33" ht="34" x14ac:dyDescent="0.2">
      <c r="A4088" t="s">
        <v>12091</v>
      </c>
      <c r="B4088">
        <v>5965</v>
      </c>
      <c r="C4088" s="3" t="s">
        <v>12092</v>
      </c>
      <c r="D4088" t="s">
        <v>12093</v>
      </c>
      <c r="E4088" t="s">
        <v>30163</v>
      </c>
      <c r="F4088" s="9" t="str">
        <f>_xlfn.XLOOKUP(E4088,'Raw Data - Area Code'!A:A,'Raw Data - Area Code'!B:B,"",FALSE)</f>
        <v>Harrow</v>
      </c>
      <c r="G4088" s="9"/>
      <c r="H4088" s="18" t="s">
        <v>321</v>
      </c>
      <c r="I4088" s="20">
        <v>85</v>
      </c>
      <c r="J4088" s="8" t="str">
        <f>_xlfn.XLOOKUP(TRIM(I4088),'Raw Data - SIC Code'!A:A,'Raw Data - SIC Code'!C:C,"",FALSE)</f>
        <v>Education</v>
      </c>
      <c r="K4088">
        <v>1</v>
      </c>
      <c r="L4088" s="3">
        <v>0</v>
      </c>
      <c r="M4088">
        <v>17</v>
      </c>
      <c r="N4088">
        <v>15</v>
      </c>
      <c r="O4088">
        <v>100</v>
      </c>
      <c r="P4088">
        <v>100</v>
      </c>
      <c r="Q4088" s="27">
        <f t="shared" si="383"/>
        <v>0</v>
      </c>
      <c r="R4088">
        <v>25</v>
      </c>
      <c r="S4088">
        <v>75</v>
      </c>
      <c r="T4088" s="3">
        <f t="shared" si="378"/>
        <v>-50</v>
      </c>
      <c r="U4088">
        <v>25</v>
      </c>
      <c r="V4088">
        <v>75</v>
      </c>
      <c r="W4088" s="3">
        <f t="shared" si="379"/>
        <v>-50</v>
      </c>
      <c r="X4088">
        <v>31</v>
      </c>
      <c r="Y4088">
        <v>69</v>
      </c>
      <c r="Z4088" s="3">
        <f t="shared" si="380"/>
        <v>-38</v>
      </c>
      <c r="AA4088">
        <v>19</v>
      </c>
      <c r="AB4088">
        <v>81</v>
      </c>
      <c r="AC4088" s="3">
        <f t="shared" si="381"/>
        <v>-62</v>
      </c>
      <c r="AD4088" s="3">
        <f t="shared" si="382"/>
        <v>0</v>
      </c>
      <c r="AE4088" s="3" t="s">
        <v>30575</v>
      </c>
      <c r="AF4088" t="b">
        <v>0</v>
      </c>
      <c r="AG4088" s="1">
        <v>44629.465891203705</v>
      </c>
    </row>
    <row r="4089" spans="1:33" ht="34" x14ac:dyDescent="0.2">
      <c r="A4089" t="s">
        <v>12094</v>
      </c>
      <c r="B4089">
        <v>5966</v>
      </c>
      <c r="C4089" s="3" t="s">
        <v>12095</v>
      </c>
      <c r="D4089" t="s">
        <v>12096</v>
      </c>
      <c r="E4089" t="s">
        <v>30227</v>
      </c>
      <c r="F4089" s="9" t="str">
        <f>_xlfn.XLOOKUP(E4089,'Raw Data - Area Code'!A:A,'Raw Data - Area Code'!B:B,"",FALSE)</f>
        <v>East London</v>
      </c>
      <c r="G4089" s="9">
        <v>1742531</v>
      </c>
      <c r="H4089" s="18" t="s">
        <v>12097</v>
      </c>
      <c r="I4089" s="20" t="s">
        <v>30253</v>
      </c>
      <c r="J4089" s="8" t="str">
        <f>_xlfn.XLOOKUP(TRIM(I4089),'Raw Data - SIC Code'!A:A,'Raw Data - SIC Code'!C:C,"",FALSE)</f>
        <v>Logistics</v>
      </c>
      <c r="K4089">
        <v>6</v>
      </c>
      <c r="L4089" s="3">
        <v>-51</v>
      </c>
      <c r="M4089">
        <v>61</v>
      </c>
      <c r="N4089">
        <v>96</v>
      </c>
      <c r="O4089">
        <v>86</v>
      </c>
      <c r="P4089">
        <v>60</v>
      </c>
      <c r="Q4089" s="27">
        <f t="shared" si="383"/>
        <v>17.80821917808219</v>
      </c>
      <c r="R4089">
        <v>98</v>
      </c>
      <c r="S4089">
        <v>2</v>
      </c>
      <c r="T4089" s="3">
        <f t="shared" si="378"/>
        <v>96</v>
      </c>
      <c r="U4089">
        <v>97</v>
      </c>
      <c r="V4089">
        <v>3</v>
      </c>
      <c r="W4089" s="3">
        <f t="shared" si="379"/>
        <v>94</v>
      </c>
      <c r="X4089">
        <v>76</v>
      </c>
      <c r="Y4089">
        <v>24</v>
      </c>
      <c r="Z4089" s="3">
        <f t="shared" si="380"/>
        <v>52</v>
      </c>
      <c r="AA4089">
        <v>75</v>
      </c>
      <c r="AB4089">
        <v>25</v>
      </c>
      <c r="AC4089" s="3">
        <f t="shared" si="381"/>
        <v>50</v>
      </c>
      <c r="AD4089" s="3">
        <f t="shared" si="382"/>
        <v>5</v>
      </c>
      <c r="AE4089" s="3" t="s">
        <v>30460</v>
      </c>
      <c r="AF4089" t="b">
        <v>0</v>
      </c>
      <c r="AG4089" s="1">
        <v>44655.434155092589</v>
      </c>
    </row>
    <row r="4090" spans="1:33" ht="34" x14ac:dyDescent="0.2">
      <c r="A4090" t="s">
        <v>12098</v>
      </c>
      <c r="B4090">
        <v>5971</v>
      </c>
      <c r="C4090" s="3" t="s">
        <v>12099</v>
      </c>
      <c r="D4090" t="s">
        <v>12100</v>
      </c>
      <c r="E4090" t="s">
        <v>30162</v>
      </c>
      <c r="F4090" s="9" t="str">
        <f>_xlfn.XLOOKUP(E4090,'Raw Data - Area Code'!A:A,'Raw Data - Area Code'!B:B,"",FALSE)</f>
        <v>Kingston upon Thames</v>
      </c>
      <c r="G4090" s="9">
        <v>702790</v>
      </c>
      <c r="H4090" s="18" t="s">
        <v>12101</v>
      </c>
      <c r="I4090" s="20" t="s">
        <v>30259</v>
      </c>
      <c r="J4090" s="8" t="str">
        <f>_xlfn.XLOOKUP(TRIM(I4090),'Raw Data - SIC Code'!A:A,'Raw Data - SIC Code'!C:C,"",FALSE)</f>
        <v>Manufacturing</v>
      </c>
      <c r="K4090">
        <v>-50</v>
      </c>
      <c r="L4090" s="3">
        <v>-44</v>
      </c>
      <c r="M4090">
        <v>-165</v>
      </c>
      <c r="N4090">
        <v>-100</v>
      </c>
      <c r="O4090">
        <v>40.6</v>
      </c>
      <c r="P4090">
        <v>65</v>
      </c>
      <c r="Q4090" s="27">
        <f t="shared" si="383"/>
        <v>-23.106060606060606</v>
      </c>
      <c r="R4090">
        <v>96.3</v>
      </c>
      <c r="S4090">
        <v>3.7</v>
      </c>
      <c r="T4090" s="3">
        <f t="shared" si="378"/>
        <v>92.6</v>
      </c>
      <c r="U4090">
        <v>96.9</v>
      </c>
      <c r="V4090">
        <v>3.1</v>
      </c>
      <c r="W4090" s="3">
        <f t="shared" si="379"/>
        <v>93.800000000000011</v>
      </c>
      <c r="X4090">
        <v>95.6</v>
      </c>
      <c r="Y4090">
        <v>4.4000000000000004</v>
      </c>
      <c r="Z4090" s="3">
        <f t="shared" si="380"/>
        <v>91.199999999999989</v>
      </c>
      <c r="AA4090">
        <v>84.4</v>
      </c>
      <c r="AB4090">
        <v>15.6</v>
      </c>
      <c r="AC4090" s="3">
        <f t="shared" si="381"/>
        <v>68.800000000000011</v>
      </c>
      <c r="AD4090" s="3">
        <f t="shared" si="382"/>
        <v>4</v>
      </c>
      <c r="AE4090" s="3" t="s">
        <v>30461</v>
      </c>
      <c r="AF4090" t="b">
        <v>0</v>
      </c>
      <c r="AG4090" s="1">
        <v>44593.640081018515</v>
      </c>
    </row>
    <row r="4091" spans="1:33" x14ac:dyDescent="0.2">
      <c r="A4091" t="s">
        <v>12102</v>
      </c>
      <c r="B4091">
        <v>16105</v>
      </c>
      <c r="C4091" s="3" t="s">
        <v>12103</v>
      </c>
      <c r="D4091" t="s">
        <v>12104</v>
      </c>
      <c r="E4091" t="s">
        <v>30160</v>
      </c>
      <c r="F4091" s="9" t="str">
        <f>_xlfn.XLOOKUP(E4091,'Raw Data - Area Code'!A:A,'Raw Data - Area Code'!B:B,"",FALSE)</f>
        <v>Ipswich</v>
      </c>
      <c r="G4091" s="9">
        <v>7341583</v>
      </c>
      <c r="H4091" s="8">
        <v>85310</v>
      </c>
      <c r="I4091" s="20" t="s">
        <v>30235</v>
      </c>
      <c r="J4091" s="8" t="str">
        <f>_xlfn.XLOOKUP(TRIM(I4091),'Raw Data - SIC Code'!A:A,'Raw Data - SIC Code'!C:C,"",FALSE)</f>
        <v>Education</v>
      </c>
      <c r="K4091">
        <v>19</v>
      </c>
      <c r="L4091" s="3">
        <v>32</v>
      </c>
      <c r="O4091">
        <v>0</v>
      </c>
      <c r="P4091">
        <v>0</v>
      </c>
      <c r="Q4091" s="27">
        <v>0</v>
      </c>
      <c r="R4091">
        <v>17</v>
      </c>
      <c r="S4091">
        <v>83</v>
      </c>
      <c r="T4091" s="3">
        <f t="shared" si="378"/>
        <v>-66</v>
      </c>
      <c r="U4091">
        <v>17</v>
      </c>
      <c r="V4091">
        <v>83</v>
      </c>
      <c r="W4091" s="3">
        <f t="shared" si="379"/>
        <v>-66</v>
      </c>
      <c r="X4091">
        <v>24</v>
      </c>
      <c r="Y4091">
        <v>76</v>
      </c>
      <c r="Z4091" s="3">
        <f t="shared" si="380"/>
        <v>-52</v>
      </c>
      <c r="AA4091">
        <v>40</v>
      </c>
      <c r="AB4091">
        <v>60</v>
      </c>
      <c r="AC4091" s="3">
        <f t="shared" si="381"/>
        <v>-20</v>
      </c>
      <c r="AD4091" s="3">
        <f t="shared" si="382"/>
        <v>1</v>
      </c>
      <c r="AE4091" s="3" t="s">
        <v>30460</v>
      </c>
      <c r="AF4091" t="b">
        <v>0</v>
      </c>
      <c r="AG4091" s="1">
        <v>44628.618414351855</v>
      </c>
    </row>
    <row r="4092" spans="1:33" ht="34" x14ac:dyDescent="0.2">
      <c r="A4092" t="s">
        <v>12105</v>
      </c>
      <c r="B4092">
        <v>5973</v>
      </c>
      <c r="C4092" s="3" t="s">
        <v>12106</v>
      </c>
      <c r="D4092" t="s">
        <v>12107</v>
      </c>
      <c r="E4092" t="s">
        <v>30173</v>
      </c>
      <c r="F4092" s="9" t="str">
        <f>_xlfn.XLOOKUP(E4092,'Raw Data - Area Code'!A:A,'Raw Data - Area Code'!B:B,"",FALSE)</f>
        <v>Cleveland</v>
      </c>
      <c r="G4092" s="9"/>
      <c r="H4092" s="18" t="s">
        <v>668</v>
      </c>
      <c r="I4092" s="20">
        <v>84</v>
      </c>
      <c r="J4092" s="8" t="str">
        <f>_xlfn.XLOOKUP(TRIM(I4092),'Raw Data - SIC Code'!A:A,'Raw Data - SIC Code'!C:C,"",FALSE)</f>
        <v>Public Admin</v>
      </c>
      <c r="K4092">
        <v>1.6</v>
      </c>
      <c r="L4092" s="3">
        <v>1.9</v>
      </c>
      <c r="O4092">
        <v>0</v>
      </c>
      <c r="P4092">
        <v>0</v>
      </c>
      <c r="Q4092" s="27">
        <v>0</v>
      </c>
      <c r="R4092">
        <v>22</v>
      </c>
      <c r="S4092">
        <v>78</v>
      </c>
      <c r="T4092" s="3">
        <f t="shared" si="378"/>
        <v>-56.000000000000007</v>
      </c>
      <c r="U4092">
        <v>32</v>
      </c>
      <c r="V4092">
        <v>68</v>
      </c>
      <c r="W4092" s="3">
        <f t="shared" si="379"/>
        <v>-36</v>
      </c>
      <c r="X4092">
        <v>31</v>
      </c>
      <c r="Y4092">
        <v>69</v>
      </c>
      <c r="Z4092" s="3">
        <f t="shared" si="380"/>
        <v>-38</v>
      </c>
      <c r="AA4092">
        <v>30</v>
      </c>
      <c r="AB4092">
        <v>70</v>
      </c>
      <c r="AC4092" s="3">
        <f t="shared" si="381"/>
        <v>-40</v>
      </c>
      <c r="AD4092" s="3">
        <f t="shared" si="382"/>
        <v>1</v>
      </c>
      <c r="AE4092" s="3" t="s">
        <v>333</v>
      </c>
      <c r="AF4092" t="b">
        <v>0</v>
      </c>
      <c r="AG4092" s="1">
        <v>44636.404074074075</v>
      </c>
    </row>
    <row r="4093" spans="1:33" ht="34" x14ac:dyDescent="0.2">
      <c r="A4093" t="s">
        <v>12108</v>
      </c>
      <c r="B4093">
        <v>5974</v>
      </c>
      <c r="C4093" s="3" t="s">
        <v>12109</v>
      </c>
      <c r="D4093" t="s">
        <v>12110</v>
      </c>
      <c r="E4093" t="s">
        <v>30173</v>
      </c>
      <c r="F4093" s="9" t="str">
        <f>_xlfn.XLOOKUP(E4093,'Raw Data - Area Code'!A:A,'Raw Data - Area Code'!B:B,"",FALSE)</f>
        <v>Cleveland</v>
      </c>
      <c r="G4093" s="9"/>
      <c r="H4093" s="18" t="s">
        <v>321</v>
      </c>
      <c r="I4093" s="20">
        <v>85</v>
      </c>
      <c r="J4093" s="8" t="str">
        <f>_xlfn.XLOOKUP(TRIM(I4093),'Raw Data - SIC Code'!A:A,'Raw Data - SIC Code'!C:C,"",FALSE)</f>
        <v>Education</v>
      </c>
      <c r="K4093">
        <v>16</v>
      </c>
      <c r="L4093" s="3">
        <v>35</v>
      </c>
      <c r="O4093">
        <v>0</v>
      </c>
      <c r="P4093">
        <v>0</v>
      </c>
      <c r="Q4093" s="27">
        <v>0</v>
      </c>
      <c r="R4093">
        <v>26</v>
      </c>
      <c r="S4093">
        <v>74</v>
      </c>
      <c r="T4093" s="3">
        <f t="shared" si="378"/>
        <v>-48</v>
      </c>
      <c r="U4093">
        <v>29</v>
      </c>
      <c r="V4093">
        <v>71</v>
      </c>
      <c r="W4093" s="3">
        <f t="shared" si="379"/>
        <v>-42</v>
      </c>
      <c r="X4093">
        <v>60</v>
      </c>
      <c r="Y4093">
        <v>40</v>
      </c>
      <c r="Z4093" s="3">
        <f t="shared" si="380"/>
        <v>20</v>
      </c>
      <c r="AA4093">
        <v>52</v>
      </c>
      <c r="AB4093">
        <v>48</v>
      </c>
      <c r="AC4093" s="3">
        <f t="shared" si="381"/>
        <v>4</v>
      </c>
      <c r="AD4093" s="3">
        <f t="shared" si="382"/>
        <v>3</v>
      </c>
      <c r="AE4093" s="3" t="s">
        <v>30460</v>
      </c>
      <c r="AF4093" t="b">
        <v>0</v>
      </c>
      <c r="AG4093" s="1">
        <v>44642.443854166668</v>
      </c>
    </row>
    <row r="4094" spans="1:33" ht="34" x14ac:dyDescent="0.2">
      <c r="A4094" t="s">
        <v>12111</v>
      </c>
      <c r="B4094">
        <v>5975</v>
      </c>
      <c r="C4094" s="3" t="s">
        <v>12112</v>
      </c>
      <c r="D4094" t="s">
        <v>12113</v>
      </c>
      <c r="E4094" t="s">
        <v>30187</v>
      </c>
      <c r="F4094" s="9" t="str">
        <f>_xlfn.XLOOKUP(E4094,'Raw Data - Area Code'!A:A,'Raw Data - Area Code'!B:B,"",FALSE)</f>
        <v>Gloucester</v>
      </c>
      <c r="G4094" s="9"/>
      <c r="H4094" s="18" t="s">
        <v>321</v>
      </c>
      <c r="I4094" s="20">
        <v>85</v>
      </c>
      <c r="J4094" s="8" t="str">
        <f>_xlfn.XLOOKUP(TRIM(I4094),'Raw Data - SIC Code'!A:A,'Raw Data - SIC Code'!C:C,"",FALSE)</f>
        <v>Education</v>
      </c>
      <c r="K4094">
        <v>6.6</v>
      </c>
      <c r="L4094" s="3">
        <v>11.5</v>
      </c>
      <c r="M4094">
        <v>-10.3</v>
      </c>
      <c r="N4094">
        <v>0</v>
      </c>
      <c r="O4094">
        <v>6.7</v>
      </c>
      <c r="P4094">
        <v>3.8</v>
      </c>
      <c r="Q4094" s="27">
        <f t="shared" si="383"/>
        <v>27.61904761904762</v>
      </c>
      <c r="R4094">
        <v>39</v>
      </c>
      <c r="S4094">
        <v>61</v>
      </c>
      <c r="T4094" s="3">
        <f t="shared" si="378"/>
        <v>-22</v>
      </c>
      <c r="U4094">
        <v>29</v>
      </c>
      <c r="V4094">
        <v>71</v>
      </c>
      <c r="W4094" s="3">
        <f t="shared" si="379"/>
        <v>-42</v>
      </c>
      <c r="X4094">
        <v>40</v>
      </c>
      <c r="Y4094">
        <v>60</v>
      </c>
      <c r="Z4094" s="3">
        <f t="shared" si="380"/>
        <v>-20</v>
      </c>
      <c r="AA4094">
        <v>48</v>
      </c>
      <c r="AB4094">
        <v>52</v>
      </c>
      <c r="AC4094" s="3">
        <f t="shared" si="381"/>
        <v>-4</v>
      </c>
      <c r="AD4094" s="3">
        <f t="shared" si="382"/>
        <v>2</v>
      </c>
      <c r="AE4094" s="3" t="s">
        <v>30461</v>
      </c>
      <c r="AF4094" t="b">
        <v>0</v>
      </c>
      <c r="AG4094" s="1">
        <v>44634.602523148147</v>
      </c>
    </row>
    <row r="4095" spans="1:33" x14ac:dyDescent="0.2">
      <c r="A4095" t="s">
        <v>12114</v>
      </c>
      <c r="B4095">
        <v>5977</v>
      </c>
      <c r="C4095" s="3" t="s">
        <v>12115</v>
      </c>
      <c r="D4095" t="s">
        <v>12116</v>
      </c>
      <c r="E4095" t="s">
        <v>30131</v>
      </c>
      <c r="F4095" s="9" t="str">
        <f>_xlfn.XLOOKUP(E4095,'Raw Data - Area Code'!A:A,'Raw Data - Area Code'!B:B,"",FALSE)</f>
        <v>Oxford</v>
      </c>
      <c r="G4095" s="9">
        <v>155302</v>
      </c>
      <c r="H4095" s="8">
        <v>70100</v>
      </c>
      <c r="I4095" s="20" t="s">
        <v>30249</v>
      </c>
      <c r="J4095" s="8" t="str">
        <f>_xlfn.XLOOKUP(TRIM(I4095),'Raw Data - SIC Code'!A:A,'Raw Data - SIC Code'!C:C,"",FALSE)</f>
        <v>Professional Services</v>
      </c>
      <c r="K4095">
        <v>26</v>
      </c>
      <c r="L4095" s="3">
        <v>19.600000000000001</v>
      </c>
      <c r="M4095">
        <v>65.099999999999994</v>
      </c>
      <c r="N4095">
        <v>76.2</v>
      </c>
      <c r="O4095">
        <v>74.400000000000006</v>
      </c>
      <c r="P4095">
        <v>62.8</v>
      </c>
      <c r="Q4095" s="27">
        <f t="shared" si="383"/>
        <v>8.4548104956268286</v>
      </c>
      <c r="R4095">
        <v>60.3</v>
      </c>
      <c r="S4095">
        <v>39.700000000000003</v>
      </c>
      <c r="T4095" s="3">
        <f t="shared" si="378"/>
        <v>20.599999999999994</v>
      </c>
      <c r="U4095">
        <v>70.5</v>
      </c>
      <c r="V4095">
        <v>29.5</v>
      </c>
      <c r="W4095" s="3">
        <f t="shared" si="379"/>
        <v>41</v>
      </c>
      <c r="X4095">
        <v>88.5</v>
      </c>
      <c r="Y4095">
        <v>11.5</v>
      </c>
      <c r="Z4095" s="3">
        <f t="shared" si="380"/>
        <v>77</v>
      </c>
      <c r="AA4095">
        <v>85.7</v>
      </c>
      <c r="AB4095">
        <v>14.3</v>
      </c>
      <c r="AC4095" s="3">
        <f t="shared" si="381"/>
        <v>71.400000000000006</v>
      </c>
      <c r="AD4095" s="3">
        <f t="shared" si="382"/>
        <v>6</v>
      </c>
      <c r="AE4095" s="3" t="s">
        <v>30460</v>
      </c>
      <c r="AF4095" t="b">
        <v>0</v>
      </c>
      <c r="AG4095" s="1">
        <v>44655.671481481484</v>
      </c>
    </row>
    <row r="4096" spans="1:33" x14ac:dyDescent="0.2">
      <c r="A4096" t="s">
        <v>12117</v>
      </c>
      <c r="B4096">
        <v>14472</v>
      </c>
      <c r="C4096" s="3" t="s">
        <v>1020</v>
      </c>
      <c r="D4096" t="s">
        <v>1021</v>
      </c>
      <c r="E4096" t="s">
        <v>30159</v>
      </c>
      <c r="F4096" s="9" t="str">
        <f>_xlfn.XLOOKUP(E4096,'Raw Data - Area Code'!A:A,'Raw Data - Area Code'!B:B,"",FALSE)</f>
        <v>North West London</v>
      </c>
      <c r="G4096" s="9">
        <v>3872270</v>
      </c>
      <c r="H4096" s="8">
        <v>86900</v>
      </c>
      <c r="I4096" s="20" t="s">
        <v>30237</v>
      </c>
      <c r="J4096" s="8" t="str">
        <f>_xlfn.XLOOKUP(TRIM(I4096),'Raw Data - SIC Code'!A:A,'Raw Data - SIC Code'!C:C,"",FALSE)</f>
        <v>Healthcare</v>
      </c>
      <c r="K4096">
        <v>1.4</v>
      </c>
      <c r="L4096" s="3">
        <v>0.2</v>
      </c>
      <c r="O4096">
        <v>0</v>
      </c>
      <c r="P4096">
        <v>0</v>
      </c>
      <c r="Q4096" s="27">
        <v>0</v>
      </c>
      <c r="R4096">
        <v>27</v>
      </c>
      <c r="S4096">
        <v>73</v>
      </c>
      <c r="T4096" s="3">
        <f t="shared" si="378"/>
        <v>-46</v>
      </c>
      <c r="U4096">
        <v>26</v>
      </c>
      <c r="V4096">
        <v>74</v>
      </c>
      <c r="W4096" s="3">
        <f t="shared" si="379"/>
        <v>-48</v>
      </c>
      <c r="X4096">
        <v>26</v>
      </c>
      <c r="Y4096">
        <v>74</v>
      </c>
      <c r="Z4096" s="3">
        <f t="shared" si="380"/>
        <v>-48</v>
      </c>
      <c r="AA4096">
        <v>30</v>
      </c>
      <c r="AB4096">
        <v>70</v>
      </c>
      <c r="AC4096" s="3">
        <f t="shared" si="381"/>
        <v>-40</v>
      </c>
      <c r="AD4096" s="3">
        <f t="shared" si="382"/>
        <v>1</v>
      </c>
      <c r="AE4096" s="3" t="s">
        <v>30460</v>
      </c>
      <c r="AF4096" t="b">
        <v>0</v>
      </c>
      <c r="AG4096" s="1">
        <v>44638.422037037039</v>
      </c>
    </row>
    <row r="4097" spans="1:33" x14ac:dyDescent="0.2">
      <c r="A4097" t="s">
        <v>12118</v>
      </c>
      <c r="B4097">
        <v>5982</v>
      </c>
      <c r="C4097" s="3" t="s">
        <v>12119</v>
      </c>
      <c r="D4097" t="s">
        <v>10270</v>
      </c>
      <c r="E4097" t="s">
        <v>30138</v>
      </c>
      <c r="F4097" s="9" t="str">
        <f>_xlfn.XLOOKUP(E4097,'Raw Data - Area Code'!A:A,'Raw Data - Area Code'!B:B,"",FALSE)</f>
        <v>Sutton</v>
      </c>
      <c r="G4097" s="9">
        <v>2636684</v>
      </c>
      <c r="H4097" s="8">
        <v>64999</v>
      </c>
      <c r="I4097" s="20" t="s">
        <v>30260</v>
      </c>
      <c r="J4097" s="8" t="str">
        <f>_xlfn.XLOOKUP(TRIM(I4097),'Raw Data - SIC Code'!A:A,'Raw Data - SIC Code'!C:C,"",FALSE)</f>
        <v>Finance</v>
      </c>
      <c r="K4097">
        <v>27</v>
      </c>
      <c r="L4097" s="3">
        <v>14.1</v>
      </c>
      <c r="M4097">
        <v>36.9</v>
      </c>
      <c r="N4097">
        <v>16.2</v>
      </c>
      <c r="O4097">
        <v>86.9</v>
      </c>
      <c r="P4097">
        <v>93.1</v>
      </c>
      <c r="Q4097" s="27">
        <f t="shared" si="383"/>
        <v>-3.444444444444438</v>
      </c>
      <c r="R4097">
        <v>16.8</v>
      </c>
      <c r="S4097">
        <v>83.2</v>
      </c>
      <c r="T4097" s="3">
        <f t="shared" si="378"/>
        <v>-66.400000000000006</v>
      </c>
      <c r="U4097">
        <v>18.899999999999999</v>
      </c>
      <c r="V4097">
        <v>81.099999999999994</v>
      </c>
      <c r="W4097" s="3">
        <f t="shared" si="379"/>
        <v>-62.2</v>
      </c>
      <c r="X4097">
        <v>23.4</v>
      </c>
      <c r="Y4097">
        <v>76.599999999999994</v>
      </c>
      <c r="Z4097" s="3">
        <f t="shared" si="380"/>
        <v>-53.199999999999989</v>
      </c>
      <c r="AA4097">
        <v>40.700000000000003</v>
      </c>
      <c r="AB4097">
        <v>59.3</v>
      </c>
      <c r="AC4097" s="3">
        <f t="shared" si="381"/>
        <v>-18.599999999999994</v>
      </c>
      <c r="AD4097" s="3">
        <f t="shared" si="382"/>
        <v>1</v>
      </c>
      <c r="AE4097" s="3" t="s">
        <v>30462</v>
      </c>
      <c r="AF4097" t="b">
        <v>0</v>
      </c>
      <c r="AG4097" s="1">
        <v>44645.635787037034</v>
      </c>
    </row>
    <row r="4098" spans="1:33" x14ac:dyDescent="0.2">
      <c r="A4098" t="s">
        <v>12120</v>
      </c>
      <c r="B4098">
        <v>15479</v>
      </c>
      <c r="C4098" s="3" t="s">
        <v>12121</v>
      </c>
      <c r="D4098" t="s">
        <v>12122</v>
      </c>
      <c r="E4098" t="s">
        <v>30182</v>
      </c>
      <c r="F4098" s="9" t="str">
        <f>_xlfn.XLOOKUP(E4098,'Raw Data - Area Code'!A:A,'Raw Data - Area Code'!B:B,"",FALSE)</f>
        <v>South West London</v>
      </c>
      <c r="G4098" s="9">
        <v>4079425</v>
      </c>
      <c r="H4098" s="8">
        <v>47190</v>
      </c>
      <c r="I4098" s="20" t="s">
        <v>30234</v>
      </c>
      <c r="J4098" s="8" t="str">
        <f>_xlfn.XLOOKUP(TRIM(I4098),'Raw Data - SIC Code'!A:A,'Raw Data - SIC Code'!C:C,"",FALSE)</f>
        <v>Trade</v>
      </c>
      <c r="K4098">
        <v>-9</v>
      </c>
      <c r="L4098" s="3">
        <v>-33.299999999999997</v>
      </c>
      <c r="M4098">
        <v>62.2</v>
      </c>
      <c r="N4098">
        <v>89.8</v>
      </c>
      <c r="O4098">
        <v>5.9</v>
      </c>
      <c r="P4098">
        <v>11.8</v>
      </c>
      <c r="Q4098" s="27">
        <f t="shared" si="383"/>
        <v>-33.333333333333329</v>
      </c>
      <c r="R4098">
        <v>100</v>
      </c>
      <c r="S4098">
        <v>0</v>
      </c>
      <c r="T4098" s="3">
        <f t="shared" si="378"/>
        <v>100</v>
      </c>
      <c r="U4098">
        <v>0</v>
      </c>
      <c r="V4098">
        <v>100</v>
      </c>
      <c r="W4098" s="3">
        <f t="shared" si="379"/>
        <v>-100</v>
      </c>
      <c r="X4098">
        <v>0</v>
      </c>
      <c r="Y4098">
        <v>100</v>
      </c>
      <c r="Z4098" s="3">
        <f t="shared" si="380"/>
        <v>-100</v>
      </c>
      <c r="AA4098">
        <v>100</v>
      </c>
      <c r="AB4098">
        <v>0</v>
      </c>
      <c r="AC4098" s="3">
        <f t="shared" si="381"/>
        <v>100</v>
      </c>
      <c r="AD4098" s="3">
        <f t="shared" si="382"/>
        <v>2</v>
      </c>
      <c r="AE4098" s="3" t="s">
        <v>30575</v>
      </c>
      <c r="AF4098" t="b">
        <v>0</v>
      </c>
      <c r="AG4098" s="1">
        <v>44655.581238425926</v>
      </c>
    </row>
    <row r="4099" spans="1:33" ht="51" x14ac:dyDescent="0.2">
      <c r="A4099" t="s">
        <v>12123</v>
      </c>
      <c r="B4099">
        <v>15481</v>
      </c>
      <c r="C4099" s="3" t="s">
        <v>12121</v>
      </c>
      <c r="D4099" t="s">
        <v>12122</v>
      </c>
      <c r="E4099" t="s">
        <v>30182</v>
      </c>
      <c r="F4099" s="9" t="str">
        <f>_xlfn.XLOOKUP(E4099,'Raw Data - Area Code'!A:A,'Raw Data - Area Code'!B:B,"",FALSE)</f>
        <v>South West London</v>
      </c>
      <c r="G4099" s="9">
        <v>1774537</v>
      </c>
      <c r="H4099" s="18" t="s">
        <v>10399</v>
      </c>
      <c r="I4099" s="20" t="s">
        <v>30234</v>
      </c>
      <c r="J4099" s="8" t="str">
        <f>_xlfn.XLOOKUP(TRIM(I4099),'Raw Data - SIC Code'!A:A,'Raw Data - SIC Code'!C:C,"",FALSE)</f>
        <v>Trade</v>
      </c>
      <c r="K4099">
        <v>-14.1</v>
      </c>
      <c r="L4099" s="3">
        <v>-23.5</v>
      </c>
      <c r="M4099">
        <v>21.7</v>
      </c>
      <c r="N4099">
        <v>69.400000000000006</v>
      </c>
      <c r="O4099">
        <v>18.600000000000001</v>
      </c>
      <c r="P4099">
        <v>17.600000000000001</v>
      </c>
      <c r="Q4099" s="27">
        <f t="shared" si="383"/>
        <v>2.7624309392265194</v>
      </c>
      <c r="R4099">
        <v>55.2</v>
      </c>
      <c r="S4099">
        <v>44.8</v>
      </c>
      <c r="T4099" s="3">
        <f t="shared" ref="T4099:T4162" si="384">(R4099 - S4099) / (R4099 + S4099) * 100</f>
        <v>10.400000000000006</v>
      </c>
      <c r="U4099">
        <v>46.4</v>
      </c>
      <c r="V4099">
        <v>53.6</v>
      </c>
      <c r="W4099" s="3">
        <f t="shared" ref="W4099:W4162" si="385">(U4099 - V4099) / (U4099 + V4099) * 100</f>
        <v>-7.200000000000002</v>
      </c>
      <c r="X4099">
        <v>28.6</v>
      </c>
      <c r="Y4099">
        <v>71.400000000000006</v>
      </c>
      <c r="Z4099" s="3">
        <f t="shared" ref="Z4099:Z4162" si="386">(X4099 - Y4099) / (X4099 + Y4099) * 100</f>
        <v>-42.800000000000004</v>
      </c>
      <c r="AA4099">
        <v>25</v>
      </c>
      <c r="AB4099">
        <v>75</v>
      </c>
      <c r="AC4099" s="3">
        <f t="shared" ref="AC4099:AC4162" si="387">(AA4099 - AB4099) / (AA4099 + AB4099) * 100</f>
        <v>-50</v>
      </c>
      <c r="AD4099" s="3">
        <f t="shared" ref="AD4099:AD4162" si="388">--(L4099&gt;0) + --(Q4099&gt;0) + --(T4099&gt;0) + --(W4099&gt;0) + --(Z4099&gt;0) + --(AC4099&gt;0)</f>
        <v>2</v>
      </c>
      <c r="AE4099" s="3" t="s">
        <v>30461</v>
      </c>
      <c r="AF4099" t="b">
        <v>0</v>
      </c>
      <c r="AG4099" s="1">
        <v>44655.581608796296</v>
      </c>
    </row>
    <row r="4100" spans="1:33" x14ac:dyDescent="0.2">
      <c r="A4100" t="s">
        <v>12124</v>
      </c>
      <c r="B4100">
        <v>14490</v>
      </c>
      <c r="C4100" s="3" t="s">
        <v>12121</v>
      </c>
      <c r="D4100" t="s">
        <v>12122</v>
      </c>
      <c r="E4100" t="s">
        <v>30182</v>
      </c>
      <c r="F4100" s="9" t="str">
        <f>_xlfn.XLOOKUP(E4100,'Raw Data - Area Code'!A:A,'Raw Data - Area Code'!B:B,"",FALSE)</f>
        <v>South West London</v>
      </c>
      <c r="G4100" s="9">
        <v>72539</v>
      </c>
      <c r="H4100" s="8">
        <v>70100</v>
      </c>
      <c r="I4100" s="20" t="s">
        <v>30249</v>
      </c>
      <c r="J4100" s="8" t="str">
        <f>_xlfn.XLOOKUP(TRIM(I4100),'Raw Data - SIC Code'!A:A,'Raw Data - SIC Code'!C:C,"",FALSE)</f>
        <v>Professional Services</v>
      </c>
      <c r="K4100">
        <v>-11.8</v>
      </c>
      <c r="L4100" s="3">
        <v>-21.2</v>
      </c>
      <c r="M4100">
        <v>26.1</v>
      </c>
      <c r="N4100">
        <v>65</v>
      </c>
      <c r="O4100">
        <v>9.1</v>
      </c>
      <c r="P4100">
        <v>10.5</v>
      </c>
      <c r="Q4100" s="27">
        <f t="shared" ref="Q4100:Q4161" si="389">(O4100 - P4100) / (O4100 + P4100) * 100</f>
        <v>-7.1428571428571441</v>
      </c>
      <c r="R4100">
        <v>37.200000000000003</v>
      </c>
      <c r="S4100">
        <v>62.8</v>
      </c>
      <c r="T4100" s="3">
        <f t="shared" si="384"/>
        <v>-25.599999999999994</v>
      </c>
      <c r="U4100">
        <v>50</v>
      </c>
      <c r="V4100">
        <v>50</v>
      </c>
      <c r="W4100" s="3">
        <f t="shared" si="385"/>
        <v>0</v>
      </c>
      <c r="X4100">
        <v>35.700000000000003</v>
      </c>
      <c r="Y4100">
        <v>64.3</v>
      </c>
      <c r="Z4100" s="3">
        <f t="shared" si="386"/>
        <v>-28.599999999999991</v>
      </c>
      <c r="AA4100">
        <v>26.2</v>
      </c>
      <c r="AB4100">
        <v>73.8</v>
      </c>
      <c r="AC4100" s="3">
        <f t="shared" si="387"/>
        <v>-47.599999999999994</v>
      </c>
      <c r="AD4100" s="3">
        <f t="shared" si="388"/>
        <v>0</v>
      </c>
      <c r="AE4100" s="3" t="s">
        <v>30462</v>
      </c>
      <c r="AF4100" t="b">
        <v>0</v>
      </c>
      <c r="AG4100" s="1">
        <v>44655.581956018519</v>
      </c>
    </row>
    <row r="4101" spans="1:33" ht="34" x14ac:dyDescent="0.2">
      <c r="A4101" t="s">
        <v>12125</v>
      </c>
      <c r="B4101">
        <v>5985</v>
      </c>
      <c r="C4101" s="3" t="s">
        <v>12121</v>
      </c>
      <c r="D4101" t="s">
        <v>12122</v>
      </c>
      <c r="E4101" t="s">
        <v>30182</v>
      </c>
      <c r="F4101" s="9" t="str">
        <f>_xlfn.XLOOKUP(E4101,'Raw Data - Area Code'!A:A,'Raw Data - Area Code'!B:B,"",FALSE)</f>
        <v>South West London</v>
      </c>
      <c r="G4101" s="9">
        <v>4351230</v>
      </c>
      <c r="H4101" s="18" t="s">
        <v>12126</v>
      </c>
      <c r="I4101" s="20" t="s">
        <v>30234</v>
      </c>
      <c r="J4101" s="8" t="str">
        <f>_xlfn.XLOOKUP(TRIM(I4101),'Raw Data - SIC Code'!A:A,'Raw Data - SIC Code'!C:C,"",FALSE)</f>
        <v>Trade</v>
      </c>
      <c r="K4101">
        <v>-20.9</v>
      </c>
      <c r="L4101" s="3">
        <v>0</v>
      </c>
      <c r="M4101">
        <v>91.3</v>
      </c>
      <c r="N4101">
        <v>91.2</v>
      </c>
      <c r="O4101">
        <v>0.7</v>
      </c>
      <c r="P4101">
        <v>1.9</v>
      </c>
      <c r="Q4101" s="27">
        <f t="shared" si="389"/>
        <v>-46.153846153846153</v>
      </c>
      <c r="R4101">
        <v>36.4</v>
      </c>
      <c r="S4101">
        <v>63.6</v>
      </c>
      <c r="T4101" s="3">
        <f t="shared" si="384"/>
        <v>-27.200000000000003</v>
      </c>
      <c r="U4101">
        <v>27.3</v>
      </c>
      <c r="V4101">
        <v>72.7</v>
      </c>
      <c r="W4101" s="3">
        <f t="shared" si="385"/>
        <v>-45.400000000000006</v>
      </c>
      <c r="X4101">
        <v>27.3</v>
      </c>
      <c r="Y4101">
        <v>72.7</v>
      </c>
      <c r="Z4101" s="3">
        <f t="shared" si="386"/>
        <v>-45.400000000000006</v>
      </c>
      <c r="AA4101">
        <v>40</v>
      </c>
      <c r="AB4101">
        <v>60</v>
      </c>
      <c r="AC4101" s="3">
        <f t="shared" si="387"/>
        <v>-20</v>
      </c>
      <c r="AD4101" s="3">
        <f t="shared" si="388"/>
        <v>0</v>
      </c>
      <c r="AE4101" s="3" t="s">
        <v>30460</v>
      </c>
      <c r="AF4101" t="b">
        <v>0</v>
      </c>
      <c r="AG4101" s="1">
        <v>44655.582418981481</v>
      </c>
    </row>
    <row r="4102" spans="1:33" ht="34" x14ac:dyDescent="0.2">
      <c r="A4102" t="s">
        <v>12127</v>
      </c>
      <c r="B4102">
        <v>15480</v>
      </c>
      <c r="C4102" s="3" t="s">
        <v>12121</v>
      </c>
      <c r="D4102" t="s">
        <v>12122</v>
      </c>
      <c r="E4102" t="s">
        <v>30182</v>
      </c>
      <c r="F4102" s="9" t="str">
        <f>_xlfn.XLOOKUP(E4102,'Raw Data - Area Code'!A:A,'Raw Data - Area Code'!B:B,"",FALSE)</f>
        <v>South West London</v>
      </c>
      <c r="G4102" s="9">
        <v>3114510</v>
      </c>
      <c r="H4102" s="18" t="s">
        <v>1458</v>
      </c>
      <c r="I4102" s="20" t="s">
        <v>30241</v>
      </c>
      <c r="J4102" s="8" t="str">
        <f>_xlfn.XLOOKUP(TRIM(I4102),'Raw Data - SIC Code'!A:A,'Raw Data - SIC Code'!C:C,"",FALSE)</f>
        <v>Hospitality</v>
      </c>
      <c r="K4102">
        <v>22.6</v>
      </c>
      <c r="L4102" s="3">
        <v>22.6</v>
      </c>
      <c r="O4102">
        <v>0</v>
      </c>
      <c r="P4102">
        <v>0</v>
      </c>
      <c r="Q4102" s="27">
        <v>0</v>
      </c>
      <c r="R4102">
        <v>0</v>
      </c>
      <c r="S4102">
        <v>100</v>
      </c>
      <c r="T4102" s="3">
        <f t="shared" si="384"/>
        <v>-100</v>
      </c>
      <c r="U4102">
        <v>100</v>
      </c>
      <c r="V4102">
        <v>0</v>
      </c>
      <c r="W4102" s="3">
        <f t="shared" si="385"/>
        <v>100</v>
      </c>
      <c r="X4102">
        <v>0</v>
      </c>
      <c r="Y4102">
        <v>100</v>
      </c>
      <c r="Z4102" s="3">
        <f t="shared" si="386"/>
        <v>-100</v>
      </c>
      <c r="AA4102">
        <v>100</v>
      </c>
      <c r="AB4102">
        <v>0</v>
      </c>
      <c r="AC4102" s="3">
        <f t="shared" si="387"/>
        <v>100</v>
      </c>
      <c r="AD4102" s="3">
        <f t="shared" si="388"/>
        <v>3</v>
      </c>
      <c r="AE4102" s="3" t="s">
        <v>30575</v>
      </c>
      <c r="AF4102" t="b">
        <v>0</v>
      </c>
      <c r="AG4102" s="1">
        <v>44655.58394675926</v>
      </c>
    </row>
    <row r="4103" spans="1:33" ht="34" x14ac:dyDescent="0.2">
      <c r="A4103" t="s">
        <v>12128</v>
      </c>
      <c r="B4103">
        <v>5986</v>
      </c>
      <c r="C4103" s="3" t="s">
        <v>12129</v>
      </c>
      <c r="D4103" t="s">
        <v>12130</v>
      </c>
      <c r="E4103" t="s">
        <v>30129</v>
      </c>
      <c r="F4103" s="9" t="str">
        <f>_xlfn.XLOOKUP(E4103,'Raw Data - Area Code'!A:A,'Raw Data - Area Code'!B:B,"",FALSE)</f>
        <v>Redhill</v>
      </c>
      <c r="G4103" s="9">
        <v>368849</v>
      </c>
      <c r="H4103" s="18" t="s">
        <v>4145</v>
      </c>
      <c r="I4103" s="20" t="s">
        <v>30280</v>
      </c>
      <c r="J4103" s="8" t="str">
        <f>_xlfn.XLOOKUP(TRIM(I4103),'Raw Data - SIC Code'!A:A,'Raw Data - SIC Code'!C:C,"",FALSE)</f>
        <v>Trade</v>
      </c>
      <c r="K4103">
        <v>1.7</v>
      </c>
      <c r="L4103" s="3">
        <v>0.9</v>
      </c>
      <c r="M4103">
        <v>61.5</v>
      </c>
      <c r="N4103">
        <v>58.7</v>
      </c>
      <c r="O4103">
        <v>80.400000000000006</v>
      </c>
      <c r="P4103">
        <v>78.599999999999994</v>
      </c>
      <c r="Q4103" s="27">
        <f t="shared" si="389"/>
        <v>1.1320754716981205</v>
      </c>
      <c r="R4103">
        <v>72</v>
      </c>
      <c r="S4103">
        <v>28</v>
      </c>
      <c r="T4103" s="3">
        <f t="shared" si="384"/>
        <v>44</v>
      </c>
      <c r="U4103">
        <v>66</v>
      </c>
      <c r="V4103">
        <v>34</v>
      </c>
      <c r="W4103" s="3">
        <f t="shared" si="385"/>
        <v>32</v>
      </c>
      <c r="X4103">
        <v>77</v>
      </c>
      <c r="Y4103">
        <v>23</v>
      </c>
      <c r="Z4103" s="3">
        <f t="shared" si="386"/>
        <v>54</v>
      </c>
      <c r="AA4103">
        <v>82</v>
      </c>
      <c r="AB4103">
        <v>18</v>
      </c>
      <c r="AC4103" s="3">
        <f t="shared" si="387"/>
        <v>64</v>
      </c>
      <c r="AD4103" s="3">
        <f t="shared" si="388"/>
        <v>6</v>
      </c>
      <c r="AE4103" s="3" t="s">
        <v>30461</v>
      </c>
      <c r="AF4103" t="b">
        <v>1</v>
      </c>
      <c r="AG4103" s="1">
        <v>44656.708587962959</v>
      </c>
    </row>
    <row r="4104" spans="1:33" ht="34" x14ac:dyDescent="0.2">
      <c r="A4104" t="s">
        <v>12131</v>
      </c>
      <c r="B4104">
        <v>14445</v>
      </c>
      <c r="C4104" s="3" t="s">
        <v>12132</v>
      </c>
      <c r="D4104" t="s">
        <v>12133</v>
      </c>
      <c r="E4104" t="s">
        <v>30197</v>
      </c>
      <c r="F4104" s="9" t="str">
        <f>_xlfn.XLOOKUP(E4104,'Raw Data - Area Code'!A:A,'Raw Data - Area Code'!B:B,"",FALSE)</f>
        <v>Southall</v>
      </c>
      <c r="G4104" s="9">
        <v>1981543</v>
      </c>
      <c r="H4104" s="18" t="s">
        <v>12134</v>
      </c>
      <c r="I4104" s="20" t="s">
        <v>30242</v>
      </c>
      <c r="J4104" s="8" t="str">
        <f>_xlfn.XLOOKUP(TRIM(I4104),'Raw Data - SIC Code'!A:A,'Raw Data - SIC Code'!C:C,"",FALSE)</f>
        <v>Logistics</v>
      </c>
      <c r="K4104">
        <v>14.1</v>
      </c>
      <c r="L4104" s="3">
        <v>12.7</v>
      </c>
      <c r="M4104">
        <v>49.8</v>
      </c>
      <c r="N4104">
        <v>24.3</v>
      </c>
      <c r="O4104">
        <v>83</v>
      </c>
      <c r="P4104">
        <v>90</v>
      </c>
      <c r="Q4104" s="27">
        <f t="shared" si="389"/>
        <v>-4.0462427745664744</v>
      </c>
      <c r="R4104">
        <v>36</v>
      </c>
      <c r="S4104">
        <v>64</v>
      </c>
      <c r="T4104" s="3">
        <f t="shared" si="384"/>
        <v>-28.000000000000004</v>
      </c>
      <c r="U4104">
        <v>28</v>
      </c>
      <c r="V4104">
        <v>72</v>
      </c>
      <c r="W4104" s="3">
        <f t="shared" si="385"/>
        <v>-44</v>
      </c>
      <c r="X4104">
        <v>48</v>
      </c>
      <c r="Y4104">
        <v>52</v>
      </c>
      <c r="Z4104" s="3">
        <f t="shared" si="386"/>
        <v>-4</v>
      </c>
      <c r="AA4104">
        <v>42</v>
      </c>
      <c r="AB4104">
        <v>58</v>
      </c>
      <c r="AC4104" s="3">
        <f t="shared" si="387"/>
        <v>-16</v>
      </c>
      <c r="AD4104" s="3">
        <f t="shared" si="388"/>
        <v>1</v>
      </c>
      <c r="AE4104" s="3" t="s">
        <v>30460</v>
      </c>
      <c r="AF4104" t="b">
        <v>0</v>
      </c>
      <c r="AG4104" s="1">
        <v>44644.852187500001</v>
      </c>
    </row>
    <row r="4105" spans="1:33" x14ac:dyDescent="0.2">
      <c r="A4105" t="s">
        <v>12135</v>
      </c>
      <c r="B4105">
        <v>5987</v>
      </c>
      <c r="C4105" s="3" t="s">
        <v>12136</v>
      </c>
      <c r="D4105" t="s">
        <v>12137</v>
      </c>
      <c r="E4105" t="s">
        <v>30183</v>
      </c>
      <c r="F4105" s="9" t="str">
        <f>_xlfn.XLOOKUP(E4105,'Raw Data - Area Code'!A:A,'Raw Data - Area Code'!B:B,"",FALSE)</f>
        <v>Bournemouth</v>
      </c>
      <c r="G4105" s="9">
        <v>3901816</v>
      </c>
      <c r="H4105" s="8">
        <v>74990</v>
      </c>
      <c r="I4105" s="20" t="s">
        <v>30268</v>
      </c>
      <c r="J4105" s="8" t="str">
        <f>_xlfn.XLOOKUP(TRIM(I4105),'Raw Data - SIC Code'!A:A,'Raw Data - SIC Code'!C:C,"",FALSE)</f>
        <v>Professional Services</v>
      </c>
      <c r="K4105">
        <v>19.8</v>
      </c>
      <c r="L4105" s="3">
        <v>2</v>
      </c>
      <c r="M4105">
        <v>94.4</v>
      </c>
      <c r="N4105">
        <v>50</v>
      </c>
      <c r="O4105">
        <v>3.8</v>
      </c>
      <c r="P4105">
        <v>2.8</v>
      </c>
      <c r="Q4105" s="27">
        <f t="shared" si="389"/>
        <v>15.151515151515152</v>
      </c>
      <c r="R4105">
        <v>35.6</v>
      </c>
      <c r="S4105">
        <v>64.400000000000006</v>
      </c>
      <c r="T4105" s="3">
        <f t="shared" si="384"/>
        <v>-28.800000000000004</v>
      </c>
      <c r="U4105">
        <v>31.4</v>
      </c>
      <c r="V4105">
        <v>68.599999999999994</v>
      </c>
      <c r="W4105" s="3">
        <f t="shared" si="385"/>
        <v>-37.199999999999996</v>
      </c>
      <c r="X4105">
        <v>35.200000000000003</v>
      </c>
      <c r="Y4105">
        <v>64.8</v>
      </c>
      <c r="Z4105" s="3">
        <f t="shared" si="386"/>
        <v>-29.599999999999994</v>
      </c>
      <c r="AA4105">
        <v>51.6</v>
      </c>
      <c r="AB4105">
        <v>48.4</v>
      </c>
      <c r="AC4105" s="3">
        <f t="shared" si="387"/>
        <v>3.2000000000000028</v>
      </c>
      <c r="AD4105" s="3">
        <f t="shared" si="388"/>
        <v>3</v>
      </c>
      <c r="AE4105" s="3" t="s">
        <v>30461</v>
      </c>
      <c r="AF4105" t="b">
        <v>0</v>
      </c>
      <c r="AG4105" s="1">
        <v>44651.487430555557</v>
      </c>
    </row>
    <row r="4106" spans="1:33" ht="34" x14ac:dyDescent="0.2">
      <c r="A4106" t="s">
        <v>12138</v>
      </c>
      <c r="B4106">
        <v>5988</v>
      </c>
      <c r="C4106" s="3" t="s">
        <v>2684</v>
      </c>
      <c r="D4106" t="s">
        <v>2685</v>
      </c>
      <c r="E4106" t="s">
        <v>30166</v>
      </c>
      <c r="F4106" s="9" t="str">
        <f>_xlfn.XLOOKUP(E4106,'Raw Data - Area Code'!A:A,'Raw Data - Area Code'!B:B,"",FALSE)</f>
        <v>Peterborough</v>
      </c>
      <c r="G4106" s="9">
        <v>1336844</v>
      </c>
      <c r="H4106" s="18" t="s">
        <v>12139</v>
      </c>
      <c r="I4106" s="20" t="s">
        <v>30249</v>
      </c>
      <c r="J4106" s="8" t="str">
        <f>_xlfn.XLOOKUP(TRIM(I4106),'Raw Data - SIC Code'!A:A,'Raw Data - SIC Code'!C:C,"",FALSE)</f>
        <v>Professional Services</v>
      </c>
      <c r="K4106">
        <v>29.9</v>
      </c>
      <c r="L4106" s="3">
        <v>27.3</v>
      </c>
      <c r="M4106">
        <v>48.2</v>
      </c>
      <c r="N4106">
        <v>39.5</v>
      </c>
      <c r="O4106">
        <v>71.8</v>
      </c>
      <c r="P4106">
        <v>81.5</v>
      </c>
      <c r="Q4106" s="27">
        <f t="shared" si="389"/>
        <v>-6.3274624918460542</v>
      </c>
      <c r="R4106">
        <v>50</v>
      </c>
      <c r="S4106">
        <v>50</v>
      </c>
      <c r="T4106" s="3">
        <f t="shared" si="384"/>
        <v>0</v>
      </c>
      <c r="U4106">
        <v>57.3</v>
      </c>
      <c r="V4106">
        <v>42.7</v>
      </c>
      <c r="W4106" s="3">
        <f t="shared" si="385"/>
        <v>14.599999999999994</v>
      </c>
      <c r="X4106">
        <v>73.3</v>
      </c>
      <c r="Y4106">
        <v>26.7</v>
      </c>
      <c r="Z4106" s="3">
        <f t="shared" si="386"/>
        <v>46.599999999999994</v>
      </c>
      <c r="AA4106">
        <v>89.7</v>
      </c>
      <c r="AB4106">
        <v>10.3</v>
      </c>
      <c r="AC4106" s="3">
        <f t="shared" si="387"/>
        <v>79.400000000000006</v>
      </c>
      <c r="AD4106" s="3">
        <f t="shared" si="388"/>
        <v>4</v>
      </c>
      <c r="AE4106" s="3" t="s">
        <v>30460</v>
      </c>
      <c r="AF4106" t="b">
        <v>0</v>
      </c>
      <c r="AG4106" s="1">
        <v>44645.353055555555</v>
      </c>
    </row>
    <row r="4107" spans="1:33" ht="34" x14ac:dyDescent="0.2">
      <c r="A4107" t="s">
        <v>12140</v>
      </c>
      <c r="B4107">
        <v>5990</v>
      </c>
      <c r="C4107" s="3" t="s">
        <v>12141</v>
      </c>
      <c r="D4107" t="s">
        <v>12142</v>
      </c>
      <c r="E4107" t="s">
        <v>30120</v>
      </c>
      <c r="F4107" s="9" t="str">
        <f>_xlfn.XLOOKUP(E4107,'Raw Data - Area Code'!A:A,'Raw Data - Area Code'!B:B,"",FALSE)</f>
        <v>Tunbridge Wells</v>
      </c>
      <c r="G4107" s="9"/>
      <c r="H4107" s="18" t="s">
        <v>668</v>
      </c>
      <c r="I4107" s="20">
        <v>84</v>
      </c>
      <c r="J4107" s="8" t="str">
        <f>_xlfn.XLOOKUP(TRIM(I4107),'Raw Data - SIC Code'!A:A,'Raw Data - SIC Code'!C:C,"",FALSE)</f>
        <v>Public Admin</v>
      </c>
      <c r="K4107">
        <v>5.4</v>
      </c>
      <c r="L4107" s="3">
        <v>1.4</v>
      </c>
      <c r="O4107">
        <v>0</v>
      </c>
      <c r="P4107">
        <v>0</v>
      </c>
      <c r="Q4107" s="27">
        <v>0</v>
      </c>
      <c r="R4107">
        <v>55</v>
      </c>
      <c r="S4107">
        <v>45</v>
      </c>
      <c r="T4107" s="3">
        <f t="shared" si="384"/>
        <v>10</v>
      </c>
      <c r="U4107">
        <v>30</v>
      </c>
      <c r="V4107">
        <v>70</v>
      </c>
      <c r="W4107" s="3">
        <f t="shared" si="385"/>
        <v>-40</v>
      </c>
      <c r="X4107">
        <v>38</v>
      </c>
      <c r="Y4107">
        <v>62</v>
      </c>
      <c r="Z4107" s="3">
        <f t="shared" si="386"/>
        <v>-24</v>
      </c>
      <c r="AA4107">
        <v>53</v>
      </c>
      <c r="AB4107">
        <v>47</v>
      </c>
      <c r="AC4107" s="3">
        <f t="shared" si="387"/>
        <v>6</v>
      </c>
      <c r="AD4107" s="3">
        <f t="shared" si="388"/>
        <v>3</v>
      </c>
      <c r="AE4107" s="3" t="s">
        <v>30460</v>
      </c>
      <c r="AF4107" t="b">
        <v>0</v>
      </c>
      <c r="AG4107" s="1">
        <v>44537.532384259262</v>
      </c>
    </row>
    <row r="4108" spans="1:33" x14ac:dyDescent="0.2">
      <c r="A4108" t="s">
        <v>12143</v>
      </c>
      <c r="B4108">
        <v>5992</v>
      </c>
      <c r="C4108" s="3" t="s">
        <v>12144</v>
      </c>
      <c r="D4108" t="s">
        <v>12145</v>
      </c>
      <c r="E4108" t="s">
        <v>30120</v>
      </c>
      <c r="F4108" s="9" t="str">
        <f>_xlfn.XLOOKUP(E4108,'Raw Data - Area Code'!A:A,'Raw Data - Area Code'!B:B,"",FALSE)</f>
        <v>Tunbridge Wells</v>
      </c>
      <c r="G4108" s="9">
        <v>3116518</v>
      </c>
      <c r="H4108" s="8">
        <v>66220</v>
      </c>
      <c r="I4108" s="20" t="s">
        <v>30254</v>
      </c>
      <c r="J4108" s="8" t="str">
        <f>_xlfn.XLOOKUP(TRIM(I4108),'Raw Data - SIC Code'!A:A,'Raw Data - SIC Code'!C:C,"",FALSE)</f>
        <v>Finance</v>
      </c>
      <c r="K4108">
        <v>23.8</v>
      </c>
      <c r="L4108" s="3">
        <v>13.1</v>
      </c>
      <c r="M4108">
        <v>57.8</v>
      </c>
      <c r="N4108">
        <v>16.100000000000001</v>
      </c>
      <c r="O4108">
        <v>92.5</v>
      </c>
      <c r="P4108">
        <v>98.8</v>
      </c>
      <c r="Q4108" s="27">
        <f t="shared" si="389"/>
        <v>-3.293256664924201</v>
      </c>
      <c r="R4108">
        <v>38</v>
      </c>
      <c r="S4108">
        <v>62</v>
      </c>
      <c r="T4108" s="3">
        <f t="shared" si="384"/>
        <v>-24</v>
      </c>
      <c r="U4108">
        <v>45</v>
      </c>
      <c r="V4108">
        <v>55</v>
      </c>
      <c r="W4108" s="3">
        <f t="shared" si="385"/>
        <v>-10</v>
      </c>
      <c r="X4108">
        <v>49</v>
      </c>
      <c r="Y4108">
        <v>51</v>
      </c>
      <c r="Z4108" s="3">
        <f t="shared" si="386"/>
        <v>-2</v>
      </c>
      <c r="AA4108">
        <v>65</v>
      </c>
      <c r="AB4108">
        <v>35</v>
      </c>
      <c r="AC4108" s="3">
        <f t="shared" si="387"/>
        <v>30</v>
      </c>
      <c r="AD4108" s="3">
        <f t="shared" si="388"/>
        <v>2</v>
      </c>
      <c r="AE4108" s="3" t="s">
        <v>30462</v>
      </c>
      <c r="AF4108" t="b">
        <v>0</v>
      </c>
      <c r="AG4108" s="1">
        <v>44644.384976851848</v>
      </c>
    </row>
    <row r="4109" spans="1:33" ht="34" x14ac:dyDescent="0.2">
      <c r="A4109" t="s">
        <v>12146</v>
      </c>
      <c r="B4109">
        <v>14539</v>
      </c>
      <c r="C4109" s="3" t="s">
        <v>12147</v>
      </c>
      <c r="D4109" t="s">
        <v>12148</v>
      </c>
      <c r="E4109" t="s">
        <v>30170</v>
      </c>
      <c r="F4109" s="9" t="str">
        <f>_xlfn.XLOOKUP(E4109,'Raw Data - Area Code'!A:A,'Raw Data - Area Code'!B:B,"",FALSE)</f>
        <v>Northampton</v>
      </c>
      <c r="G4109" s="9">
        <v>7949111</v>
      </c>
      <c r="H4109" s="18" t="s">
        <v>34</v>
      </c>
      <c r="I4109" s="20" t="s">
        <v>30235</v>
      </c>
      <c r="J4109" s="8" t="str">
        <f>_xlfn.XLOOKUP(TRIM(I4109),'Raw Data - SIC Code'!A:A,'Raw Data - SIC Code'!C:C,"",FALSE)</f>
        <v>Education</v>
      </c>
      <c r="K4109">
        <v>29</v>
      </c>
      <c r="L4109" s="3">
        <v>50</v>
      </c>
      <c r="O4109">
        <v>0</v>
      </c>
      <c r="P4109">
        <v>0</v>
      </c>
      <c r="Q4109" s="27">
        <v>0</v>
      </c>
      <c r="R4109">
        <v>5</v>
      </c>
      <c r="S4109">
        <v>95</v>
      </c>
      <c r="T4109" s="3">
        <f t="shared" si="384"/>
        <v>-90</v>
      </c>
      <c r="U4109">
        <v>17</v>
      </c>
      <c r="V4109">
        <v>83</v>
      </c>
      <c r="W4109" s="3">
        <f t="shared" si="385"/>
        <v>-66</v>
      </c>
      <c r="X4109">
        <v>21</v>
      </c>
      <c r="Y4109">
        <v>79</v>
      </c>
      <c r="Z4109" s="3">
        <f t="shared" si="386"/>
        <v>-57.999999999999993</v>
      </c>
      <c r="AA4109">
        <v>32</v>
      </c>
      <c r="AB4109">
        <v>68</v>
      </c>
      <c r="AC4109" s="3">
        <f t="shared" si="387"/>
        <v>-36</v>
      </c>
      <c r="AD4109" s="3">
        <f t="shared" si="388"/>
        <v>1</v>
      </c>
      <c r="AE4109" s="3" t="s">
        <v>30460</v>
      </c>
      <c r="AF4109" t="b">
        <v>0</v>
      </c>
      <c r="AG4109" s="1">
        <v>44642.381296296298</v>
      </c>
    </row>
    <row r="4110" spans="1:33" ht="34" x14ac:dyDescent="0.2">
      <c r="A4110" t="s">
        <v>12149</v>
      </c>
      <c r="B4110">
        <v>5994</v>
      </c>
      <c r="C4110" s="3" t="s">
        <v>12150</v>
      </c>
      <c r="D4110" t="s">
        <v>12151</v>
      </c>
      <c r="E4110" t="s">
        <v>30122</v>
      </c>
      <c r="F4110" s="9" t="str">
        <f>_xlfn.XLOOKUP(E4110,'Raw Data - Area Code'!A:A,'Raw Data - Area Code'!B:B,"",FALSE)</f>
        <v>Slough</v>
      </c>
      <c r="G4110" s="9">
        <v>307876</v>
      </c>
      <c r="H4110" s="18" t="s">
        <v>12152</v>
      </c>
      <c r="I4110" s="20" t="s">
        <v>30266</v>
      </c>
      <c r="J4110" s="8" t="str">
        <f>_xlfn.XLOOKUP(TRIM(I4110),'Raw Data - SIC Code'!A:A,'Raw Data - SIC Code'!C:C,"",FALSE)</f>
        <v>Hospitality</v>
      </c>
      <c r="K4110">
        <v>-0.6</v>
      </c>
      <c r="L4110" s="3">
        <v>-0.9</v>
      </c>
      <c r="M4110">
        <v>59</v>
      </c>
      <c r="N4110">
        <v>50</v>
      </c>
      <c r="O4110">
        <v>15</v>
      </c>
      <c r="P4110">
        <v>19</v>
      </c>
      <c r="Q4110" s="27">
        <f t="shared" si="389"/>
        <v>-11.76470588235294</v>
      </c>
      <c r="R4110">
        <v>63</v>
      </c>
      <c r="S4110">
        <v>37</v>
      </c>
      <c r="T4110" s="3">
        <f t="shared" si="384"/>
        <v>26</v>
      </c>
      <c r="U4110">
        <v>62</v>
      </c>
      <c r="V4110">
        <v>38</v>
      </c>
      <c r="W4110" s="3">
        <f t="shared" si="385"/>
        <v>24</v>
      </c>
      <c r="X4110">
        <v>65</v>
      </c>
      <c r="Y4110">
        <v>35</v>
      </c>
      <c r="Z4110" s="3">
        <f t="shared" si="386"/>
        <v>30</v>
      </c>
      <c r="AA4110">
        <v>60</v>
      </c>
      <c r="AB4110">
        <v>40</v>
      </c>
      <c r="AC4110" s="3">
        <f t="shared" si="387"/>
        <v>20</v>
      </c>
      <c r="AD4110" s="3">
        <f t="shared" si="388"/>
        <v>4</v>
      </c>
      <c r="AE4110" s="3" t="s">
        <v>30460</v>
      </c>
      <c r="AF4110" t="b">
        <v>0</v>
      </c>
      <c r="AG4110" s="1">
        <v>44655.772928240738</v>
      </c>
    </row>
    <row r="4111" spans="1:33" ht="34" x14ac:dyDescent="0.2">
      <c r="A4111" t="s">
        <v>12153</v>
      </c>
      <c r="B4111">
        <v>14421</v>
      </c>
      <c r="C4111" s="3" t="s">
        <v>12154</v>
      </c>
      <c r="D4111" t="s">
        <v>12155</v>
      </c>
      <c r="E4111" t="s">
        <v>30126</v>
      </c>
      <c r="F4111" s="9" t="str">
        <f>_xlfn.XLOOKUP(E4111,'Raw Data - Area Code'!A:A,'Raw Data - Area Code'!B:B,"",FALSE)</f>
        <v>Portsmouth</v>
      </c>
      <c r="G4111" s="9"/>
      <c r="H4111" s="18" t="s">
        <v>668</v>
      </c>
      <c r="I4111" s="20">
        <v>84</v>
      </c>
      <c r="J4111" s="8" t="str">
        <f>_xlfn.XLOOKUP(TRIM(I4111),'Raw Data - SIC Code'!A:A,'Raw Data - SIC Code'!C:C,"",FALSE)</f>
        <v>Public Admin</v>
      </c>
      <c r="K4111">
        <v>18.8</v>
      </c>
      <c r="L4111" s="3">
        <v>12.3</v>
      </c>
      <c r="O4111">
        <v>0</v>
      </c>
      <c r="P4111">
        <v>0</v>
      </c>
      <c r="Q4111" s="27">
        <v>0</v>
      </c>
      <c r="R4111">
        <v>25.4</v>
      </c>
      <c r="S4111">
        <v>74.599999999999994</v>
      </c>
      <c r="T4111" s="3">
        <f t="shared" si="384"/>
        <v>-49.199999999999996</v>
      </c>
      <c r="U4111">
        <v>41.9</v>
      </c>
      <c r="V4111">
        <v>58.1</v>
      </c>
      <c r="W4111" s="3">
        <f t="shared" si="385"/>
        <v>-16.200000000000003</v>
      </c>
      <c r="X4111">
        <v>36.5</v>
      </c>
      <c r="Y4111">
        <v>63.5</v>
      </c>
      <c r="Z4111" s="3">
        <f t="shared" si="386"/>
        <v>-27</v>
      </c>
      <c r="AA4111">
        <v>61.3</v>
      </c>
      <c r="AB4111">
        <v>38.700000000000003</v>
      </c>
      <c r="AC4111" s="3">
        <f t="shared" si="387"/>
        <v>22.599999999999994</v>
      </c>
      <c r="AD4111" s="3">
        <f t="shared" si="388"/>
        <v>2</v>
      </c>
      <c r="AE4111" s="3" t="s">
        <v>30460</v>
      </c>
      <c r="AF4111" t="b">
        <v>0</v>
      </c>
      <c r="AG4111" s="1">
        <v>44648.642118055555</v>
      </c>
    </row>
    <row r="4112" spans="1:33" x14ac:dyDescent="0.2">
      <c r="A4112" t="s">
        <v>12156</v>
      </c>
      <c r="B4112">
        <v>5999</v>
      </c>
      <c r="C4112" s="3" t="s">
        <v>12157</v>
      </c>
      <c r="D4112" t="s">
        <v>7045</v>
      </c>
      <c r="E4112" t="s">
        <v>30134</v>
      </c>
      <c r="F4112" s="9" t="str">
        <f>_xlfn.XLOOKUP(E4112,'Raw Data - Area Code'!A:A,'Raw Data - Area Code'!B:B,"",FALSE)</f>
        <v>Rochester</v>
      </c>
      <c r="G4112" s="9">
        <v>2103123</v>
      </c>
      <c r="H4112" s="8">
        <v>73110</v>
      </c>
      <c r="I4112" s="20" t="s">
        <v>30256</v>
      </c>
      <c r="J4112" s="8" t="str">
        <f>_xlfn.XLOOKUP(TRIM(I4112),'Raw Data - SIC Code'!A:A,'Raw Data - SIC Code'!C:C,"",FALSE)</f>
        <v>Professional Services</v>
      </c>
      <c r="K4112">
        <v>12</v>
      </c>
      <c r="L4112" s="3">
        <v>-3</v>
      </c>
      <c r="M4112">
        <v>25</v>
      </c>
      <c r="N4112">
        <v>0</v>
      </c>
      <c r="O4112">
        <v>76</v>
      </c>
      <c r="P4112">
        <v>86</v>
      </c>
      <c r="Q4112" s="27">
        <f t="shared" si="389"/>
        <v>-6.1728395061728394</v>
      </c>
      <c r="R4112">
        <v>47</v>
      </c>
      <c r="S4112">
        <v>53</v>
      </c>
      <c r="T4112" s="3">
        <f t="shared" si="384"/>
        <v>-6</v>
      </c>
      <c r="U4112">
        <v>51</v>
      </c>
      <c r="V4112">
        <v>49</v>
      </c>
      <c r="W4112" s="3">
        <f t="shared" si="385"/>
        <v>2</v>
      </c>
      <c r="X4112">
        <v>40</v>
      </c>
      <c r="Y4112">
        <v>60</v>
      </c>
      <c r="Z4112" s="3">
        <f t="shared" si="386"/>
        <v>-20</v>
      </c>
      <c r="AA4112">
        <v>53</v>
      </c>
      <c r="AB4112">
        <v>47</v>
      </c>
      <c r="AC4112" s="3">
        <f t="shared" si="387"/>
        <v>6</v>
      </c>
      <c r="AD4112" s="3">
        <f t="shared" si="388"/>
        <v>2</v>
      </c>
      <c r="AE4112" s="3" t="s">
        <v>30461</v>
      </c>
      <c r="AF4112" t="b">
        <v>0</v>
      </c>
      <c r="AG4112" s="1">
        <v>44652.382013888891</v>
      </c>
    </row>
    <row r="4113" spans="1:33" x14ac:dyDescent="0.2">
      <c r="A4113" t="s">
        <v>12158</v>
      </c>
      <c r="B4113">
        <v>15448</v>
      </c>
      <c r="C4113" s="3" t="s">
        <v>12159</v>
      </c>
      <c r="D4113" t="s">
        <v>12160</v>
      </c>
      <c r="E4113" t="s">
        <v>30185</v>
      </c>
      <c r="F4113" s="9" t="str">
        <f>_xlfn.XLOOKUP(E4113,'Raw Data - Area Code'!A:A,'Raw Data - Area Code'!B:B,"",FALSE)</f>
        <v>Southend-on-Sea</v>
      </c>
      <c r="G4113" s="9">
        <v>2805007</v>
      </c>
      <c r="H4113" s="8">
        <v>86220</v>
      </c>
      <c r="I4113" s="20" t="s">
        <v>30237</v>
      </c>
      <c r="J4113" s="8" t="str">
        <f>_xlfn.XLOOKUP(TRIM(I4113),'Raw Data - SIC Code'!A:A,'Raw Data - SIC Code'!C:C,"",FALSE)</f>
        <v>Healthcare</v>
      </c>
      <c r="K4113">
        <v>13.4</v>
      </c>
      <c r="L4113" s="3">
        <v>10.5</v>
      </c>
      <c r="M4113">
        <v>38</v>
      </c>
      <c r="N4113">
        <v>36</v>
      </c>
      <c r="O4113">
        <v>18.8</v>
      </c>
      <c r="P4113">
        <v>7.1</v>
      </c>
      <c r="Q4113" s="27">
        <f t="shared" si="389"/>
        <v>45.173745173745175</v>
      </c>
      <c r="R4113">
        <v>5.6</v>
      </c>
      <c r="S4113">
        <v>94.4</v>
      </c>
      <c r="T4113" s="3">
        <f t="shared" si="384"/>
        <v>-88.800000000000011</v>
      </c>
      <c r="U4113">
        <v>7.6</v>
      </c>
      <c r="V4113">
        <v>92.4</v>
      </c>
      <c r="W4113" s="3">
        <f t="shared" si="385"/>
        <v>-84.800000000000011</v>
      </c>
      <c r="X4113">
        <v>14.8</v>
      </c>
      <c r="Y4113">
        <v>85.2</v>
      </c>
      <c r="Z4113" s="3">
        <f t="shared" si="386"/>
        <v>-70.400000000000006</v>
      </c>
      <c r="AA4113">
        <v>11.3</v>
      </c>
      <c r="AB4113">
        <v>88.7</v>
      </c>
      <c r="AC4113" s="3">
        <f t="shared" si="387"/>
        <v>-77.400000000000006</v>
      </c>
      <c r="AD4113" s="3">
        <f t="shared" si="388"/>
        <v>2</v>
      </c>
      <c r="AE4113" s="3" t="s">
        <v>30460</v>
      </c>
      <c r="AF4113" t="b">
        <v>0</v>
      </c>
      <c r="AG4113" s="1">
        <v>44652.887118055558</v>
      </c>
    </row>
    <row r="4114" spans="1:33" x14ac:dyDescent="0.2">
      <c r="A4114" t="s">
        <v>12161</v>
      </c>
      <c r="B4114">
        <v>12383</v>
      </c>
      <c r="C4114" s="3" t="s">
        <v>12162</v>
      </c>
      <c r="D4114" t="s">
        <v>12163</v>
      </c>
      <c r="E4114" t="s">
        <v>30125</v>
      </c>
      <c r="F4114" s="9" t="str">
        <f>_xlfn.XLOOKUP(E4114,'Raw Data - Area Code'!A:A,'Raw Data - Area Code'!B:B,"",FALSE)</f>
        <v>Hemel Hempstead</v>
      </c>
      <c r="G4114" s="9">
        <v>4155659</v>
      </c>
      <c r="H4114" s="8">
        <v>82990</v>
      </c>
      <c r="I4114" s="20" t="s">
        <v>30240</v>
      </c>
      <c r="J4114" s="8" t="str">
        <f>_xlfn.XLOOKUP(TRIM(I4114),'Raw Data - SIC Code'!A:A,'Raw Data - SIC Code'!C:C,"",FALSE)</f>
        <v>Admin Services</v>
      </c>
      <c r="K4114">
        <v>19.8</v>
      </c>
      <c r="L4114" s="3">
        <v>23.4</v>
      </c>
      <c r="M4114">
        <v>8.5</v>
      </c>
      <c r="N4114">
        <v>13</v>
      </c>
      <c r="O4114">
        <v>27.7</v>
      </c>
      <c r="P4114">
        <v>21.3</v>
      </c>
      <c r="Q4114" s="27">
        <f t="shared" si="389"/>
        <v>13.061224489795917</v>
      </c>
      <c r="R4114">
        <v>40</v>
      </c>
      <c r="S4114">
        <v>60</v>
      </c>
      <c r="T4114" s="3">
        <f t="shared" si="384"/>
        <v>-20</v>
      </c>
      <c r="U4114">
        <v>44</v>
      </c>
      <c r="V4114">
        <v>56</v>
      </c>
      <c r="W4114" s="3">
        <f t="shared" si="385"/>
        <v>-12</v>
      </c>
      <c r="X4114">
        <v>58</v>
      </c>
      <c r="Y4114">
        <v>42</v>
      </c>
      <c r="Z4114" s="3">
        <f t="shared" si="386"/>
        <v>16</v>
      </c>
      <c r="AA4114">
        <v>61</v>
      </c>
      <c r="AB4114">
        <v>39</v>
      </c>
      <c r="AC4114" s="3">
        <f t="shared" si="387"/>
        <v>22</v>
      </c>
      <c r="AD4114" s="3">
        <f t="shared" si="388"/>
        <v>4</v>
      </c>
      <c r="AE4114" s="3" t="s">
        <v>30460</v>
      </c>
      <c r="AF4114" t="b">
        <v>0</v>
      </c>
      <c r="AG4114" s="1">
        <v>44650.649444444447</v>
      </c>
    </row>
    <row r="4115" spans="1:33" ht="51" x14ac:dyDescent="0.2">
      <c r="A4115" t="s">
        <v>12164</v>
      </c>
      <c r="B4115">
        <v>19549</v>
      </c>
      <c r="C4115" s="3" t="s">
        <v>12165</v>
      </c>
      <c r="D4115" t="s">
        <v>12166</v>
      </c>
      <c r="E4115" t="s">
        <v>30162</v>
      </c>
      <c r="F4115" s="9" t="str">
        <f>_xlfn.XLOOKUP(E4115,'Raw Data - Area Code'!A:A,'Raw Data - Area Code'!B:B,"",FALSE)</f>
        <v>Kingston upon Thames</v>
      </c>
      <c r="G4115" s="9">
        <v>4253791</v>
      </c>
      <c r="H4115" s="18" t="s">
        <v>12167</v>
      </c>
      <c r="I4115" s="20" t="s">
        <v>30248</v>
      </c>
      <c r="J4115" s="8" t="str">
        <f>_xlfn.XLOOKUP(TRIM(I4115),'Raw Data - SIC Code'!A:A,'Raw Data - SIC Code'!C:C,"",FALSE)</f>
        <v>Info &amp; Comms</v>
      </c>
      <c r="K4115">
        <v>5.2</v>
      </c>
      <c r="L4115" s="3">
        <v>1.4</v>
      </c>
      <c r="M4115">
        <v>43</v>
      </c>
      <c r="N4115">
        <v>1.7</v>
      </c>
      <c r="O4115">
        <v>77.8</v>
      </c>
      <c r="P4115">
        <v>62.7</v>
      </c>
      <c r="Q4115" s="27">
        <f t="shared" si="389"/>
        <v>10.747330960854089</v>
      </c>
      <c r="R4115">
        <v>77</v>
      </c>
      <c r="S4115">
        <v>23</v>
      </c>
      <c r="T4115" s="3">
        <f t="shared" si="384"/>
        <v>54</v>
      </c>
      <c r="U4115">
        <v>88</v>
      </c>
      <c r="V4115">
        <v>12</v>
      </c>
      <c r="W4115" s="3">
        <f t="shared" si="385"/>
        <v>76</v>
      </c>
      <c r="X4115">
        <v>79</v>
      </c>
      <c r="Y4115">
        <v>21</v>
      </c>
      <c r="Z4115" s="3">
        <f t="shared" si="386"/>
        <v>57.999999999999993</v>
      </c>
      <c r="AA4115">
        <v>91</v>
      </c>
      <c r="AB4115">
        <v>9</v>
      </c>
      <c r="AC4115" s="3">
        <f t="shared" si="387"/>
        <v>82</v>
      </c>
      <c r="AD4115" s="3">
        <f t="shared" si="388"/>
        <v>6</v>
      </c>
      <c r="AE4115" s="3" t="s">
        <v>30460</v>
      </c>
      <c r="AF4115" t="b">
        <v>0</v>
      </c>
      <c r="AG4115" s="1">
        <v>44662.728530092594</v>
      </c>
    </row>
    <row r="4116" spans="1:33" x14ac:dyDescent="0.2">
      <c r="A4116" t="s">
        <v>12168</v>
      </c>
      <c r="B4116">
        <v>20812</v>
      </c>
      <c r="C4116" s="3" t="s">
        <v>12169</v>
      </c>
      <c r="D4116" t="s">
        <v>1564</v>
      </c>
      <c r="E4116" t="s">
        <v>30233</v>
      </c>
      <c r="F4116" s="9" t="str">
        <f>_xlfn.XLOOKUP(E4116,'Raw Data - Area Code'!A:A,'Raw Data - Area Code'!B:B,"",FALSE)</f>
        <v>West London</v>
      </c>
      <c r="G4116" s="9">
        <v>13240050</v>
      </c>
      <c r="H4116" s="8">
        <v>71111</v>
      </c>
      <c r="I4116" s="20" t="s">
        <v>30286</v>
      </c>
      <c r="J4116" s="8" t="str">
        <f>_xlfn.XLOOKUP(TRIM(I4116),'Raw Data - SIC Code'!A:A,'Raw Data - SIC Code'!C:C,"",FALSE)</f>
        <v>Professional Services</v>
      </c>
      <c r="K4116">
        <v>12.4</v>
      </c>
      <c r="L4116" s="3">
        <v>7.7</v>
      </c>
      <c r="O4116">
        <v>0</v>
      </c>
      <c r="P4116">
        <v>0</v>
      </c>
      <c r="Q4116" s="27">
        <v>0</v>
      </c>
      <c r="R4116">
        <v>47.9</v>
      </c>
      <c r="S4116">
        <v>52.1</v>
      </c>
      <c r="T4116" s="3">
        <f t="shared" si="384"/>
        <v>-4.2000000000000028</v>
      </c>
      <c r="U4116">
        <v>50</v>
      </c>
      <c r="V4116">
        <v>50</v>
      </c>
      <c r="W4116" s="3">
        <f t="shared" si="385"/>
        <v>0</v>
      </c>
      <c r="X4116">
        <v>52.1</v>
      </c>
      <c r="Y4116">
        <v>47.9</v>
      </c>
      <c r="Z4116" s="3">
        <f t="shared" si="386"/>
        <v>4.2000000000000028</v>
      </c>
      <c r="AA4116">
        <v>66.2</v>
      </c>
      <c r="AB4116">
        <v>33.799999999999997</v>
      </c>
      <c r="AC4116" s="3">
        <f t="shared" si="387"/>
        <v>32.400000000000006</v>
      </c>
      <c r="AD4116" s="3">
        <f t="shared" si="388"/>
        <v>3</v>
      </c>
      <c r="AE4116" s="3" t="s">
        <v>30460</v>
      </c>
      <c r="AF4116" t="b">
        <v>0</v>
      </c>
      <c r="AG4116" s="1">
        <v>44644.625277777777</v>
      </c>
    </row>
    <row r="4117" spans="1:33" ht="51" x14ac:dyDescent="0.2">
      <c r="A4117" t="s">
        <v>12170</v>
      </c>
      <c r="B4117">
        <v>6014</v>
      </c>
      <c r="C4117" s="3" t="s">
        <v>12171</v>
      </c>
      <c r="D4117" t="s">
        <v>12172</v>
      </c>
      <c r="E4117" t="s">
        <v>30193</v>
      </c>
      <c r="F4117" s="9" t="str">
        <f>_xlfn.XLOOKUP(E4117,'Raw Data - Area Code'!A:A,'Raw Data - Area Code'!B:B,"",FALSE)</f>
        <v>Hereford</v>
      </c>
      <c r="G4117" s="9">
        <v>3266992</v>
      </c>
      <c r="H4117" s="18" t="s">
        <v>12173</v>
      </c>
      <c r="I4117" s="20" t="s">
        <v>30255</v>
      </c>
      <c r="J4117" s="8" t="str">
        <f>_xlfn.XLOOKUP(TRIM(I4117),'Raw Data - SIC Code'!A:A,'Raw Data - SIC Code'!C:C,"",FALSE)</f>
        <v>Manufacturing</v>
      </c>
      <c r="K4117">
        <v>4.4000000000000004</v>
      </c>
      <c r="L4117" s="3">
        <v>-1.6</v>
      </c>
      <c r="M4117">
        <v>74</v>
      </c>
      <c r="N4117">
        <v>-52</v>
      </c>
      <c r="O4117">
        <v>40.5</v>
      </c>
      <c r="P4117">
        <v>34.700000000000003</v>
      </c>
      <c r="Q4117" s="27">
        <f t="shared" si="389"/>
        <v>7.7127659574468046</v>
      </c>
      <c r="R4117">
        <v>60.2</v>
      </c>
      <c r="S4117">
        <v>39.799999999999997</v>
      </c>
      <c r="T4117" s="3">
        <f t="shared" si="384"/>
        <v>20.400000000000006</v>
      </c>
      <c r="U4117">
        <v>77.599999999999994</v>
      </c>
      <c r="V4117">
        <v>22.4</v>
      </c>
      <c r="W4117" s="3">
        <f t="shared" si="385"/>
        <v>55.199999999999996</v>
      </c>
      <c r="X4117">
        <v>69.7</v>
      </c>
      <c r="Y4117">
        <v>30.3</v>
      </c>
      <c r="Z4117" s="3">
        <f t="shared" si="386"/>
        <v>39.400000000000006</v>
      </c>
      <c r="AA4117">
        <v>63.6</v>
      </c>
      <c r="AB4117">
        <v>36.4</v>
      </c>
      <c r="AC4117" s="3">
        <f t="shared" si="387"/>
        <v>27.200000000000003</v>
      </c>
      <c r="AD4117" s="3">
        <f t="shared" si="388"/>
        <v>5</v>
      </c>
      <c r="AE4117" s="3" t="s">
        <v>30460</v>
      </c>
      <c r="AF4117" t="b">
        <v>0</v>
      </c>
      <c r="AG4117" s="1">
        <v>44610.612268518518</v>
      </c>
    </row>
    <row r="4118" spans="1:33" x14ac:dyDescent="0.2">
      <c r="A4118" t="s">
        <v>12174</v>
      </c>
      <c r="B4118">
        <v>6015</v>
      </c>
      <c r="C4118" s="3" t="s">
        <v>12175</v>
      </c>
      <c r="D4118" t="s">
        <v>12176</v>
      </c>
      <c r="E4118" t="s">
        <v>30226</v>
      </c>
      <c r="F4118" s="9" t="str">
        <f>_xlfn.XLOOKUP(E4118,'Raw Data - Area Code'!A:A,'Raw Data - Area Code'!B:B,"",FALSE)</f>
        <v>Birmingham</v>
      </c>
      <c r="G4118" s="9">
        <v>1257303</v>
      </c>
      <c r="H4118" s="8">
        <v>46690</v>
      </c>
      <c r="I4118" s="20" t="s">
        <v>30252</v>
      </c>
      <c r="J4118" s="8" t="str">
        <f>_xlfn.XLOOKUP(TRIM(I4118),'Raw Data - SIC Code'!A:A,'Raw Data - SIC Code'!C:C,"",FALSE)</f>
        <v>Trade</v>
      </c>
      <c r="K4118">
        <v>21.9</v>
      </c>
      <c r="L4118" s="3">
        <v>11.9</v>
      </c>
      <c r="M4118">
        <v>69.5</v>
      </c>
      <c r="N4118">
        <v>43.1</v>
      </c>
      <c r="O4118">
        <v>36.700000000000003</v>
      </c>
      <c r="P4118">
        <v>39.9</v>
      </c>
      <c r="Q4118" s="27">
        <f t="shared" si="389"/>
        <v>-4.1775456919059994</v>
      </c>
      <c r="R4118">
        <v>80.599999999999994</v>
      </c>
      <c r="S4118">
        <v>19.399999999999999</v>
      </c>
      <c r="T4118" s="3">
        <f t="shared" si="384"/>
        <v>61.199999999999996</v>
      </c>
      <c r="U4118">
        <v>74.5</v>
      </c>
      <c r="V4118">
        <v>25.5</v>
      </c>
      <c r="W4118" s="3">
        <f t="shared" si="385"/>
        <v>49</v>
      </c>
      <c r="X4118">
        <v>78.599999999999994</v>
      </c>
      <c r="Y4118">
        <v>21.4</v>
      </c>
      <c r="Z4118" s="3">
        <f t="shared" si="386"/>
        <v>57.199999999999996</v>
      </c>
      <c r="AA4118">
        <v>93.4</v>
      </c>
      <c r="AB4118">
        <v>6.6</v>
      </c>
      <c r="AC4118" s="3">
        <f t="shared" si="387"/>
        <v>86.800000000000011</v>
      </c>
      <c r="AD4118" s="3">
        <f t="shared" si="388"/>
        <v>5</v>
      </c>
      <c r="AE4118" s="3" t="s">
        <v>30461</v>
      </c>
      <c r="AF4118" t="b">
        <v>0</v>
      </c>
      <c r="AG4118" s="1">
        <v>44330.656805555554</v>
      </c>
    </row>
    <row r="4119" spans="1:33" x14ac:dyDescent="0.2">
      <c r="A4119" t="s">
        <v>12177</v>
      </c>
      <c r="B4119">
        <v>437</v>
      </c>
      <c r="C4119" s="3" t="s">
        <v>12178</v>
      </c>
      <c r="D4119" t="s">
        <v>12179</v>
      </c>
      <c r="E4119" t="s">
        <v>30157</v>
      </c>
      <c r="F4119" s="9" t="str">
        <f>_xlfn.XLOOKUP(E4119,'Raw Data - Area Code'!A:A,'Raw Data - Area Code'!B:B,"",FALSE)</f>
        <v>Twickenham</v>
      </c>
      <c r="G4119" s="9">
        <v>267189</v>
      </c>
      <c r="H4119" s="8">
        <v>58142</v>
      </c>
      <c r="I4119" s="20" t="s">
        <v>30290</v>
      </c>
      <c r="J4119" s="8" t="str">
        <f>_xlfn.XLOOKUP(TRIM(I4119),'Raw Data - SIC Code'!A:A,'Raw Data - SIC Code'!C:C,"",FALSE)</f>
        <v>Info &amp; Comms</v>
      </c>
      <c r="K4119">
        <v>17.3</v>
      </c>
      <c r="L4119" s="3">
        <v>7</v>
      </c>
      <c r="M4119">
        <v>66.900000000000006</v>
      </c>
      <c r="N4119">
        <v>55.7</v>
      </c>
      <c r="O4119">
        <v>29</v>
      </c>
      <c r="P4119">
        <v>33</v>
      </c>
      <c r="Q4119" s="27">
        <f t="shared" si="389"/>
        <v>-6.4516129032258061</v>
      </c>
      <c r="R4119">
        <v>46.8</v>
      </c>
      <c r="S4119">
        <v>53.2</v>
      </c>
      <c r="T4119" s="3">
        <f t="shared" si="384"/>
        <v>-6.4000000000000057</v>
      </c>
      <c r="U4119">
        <v>49.3</v>
      </c>
      <c r="V4119">
        <v>50.7</v>
      </c>
      <c r="W4119" s="3">
        <f t="shared" si="385"/>
        <v>-1.4000000000000057</v>
      </c>
      <c r="X4119">
        <v>53.9</v>
      </c>
      <c r="Y4119">
        <v>46.1</v>
      </c>
      <c r="Z4119" s="3">
        <f t="shared" si="386"/>
        <v>7.7999999999999972</v>
      </c>
      <c r="AA4119">
        <v>59.9</v>
      </c>
      <c r="AB4119">
        <v>40.1</v>
      </c>
      <c r="AC4119" s="3">
        <f t="shared" si="387"/>
        <v>19.799999999999997</v>
      </c>
      <c r="AD4119" s="3">
        <f t="shared" si="388"/>
        <v>3</v>
      </c>
      <c r="AE4119" s="3" t="s">
        <v>30461</v>
      </c>
      <c r="AF4119" t="b">
        <v>0</v>
      </c>
      <c r="AG4119" s="1">
        <v>44475.386018518519</v>
      </c>
    </row>
    <row r="4120" spans="1:33" x14ac:dyDescent="0.2">
      <c r="A4120" t="s">
        <v>12180</v>
      </c>
      <c r="B4120">
        <v>6017</v>
      </c>
      <c r="C4120" s="3" t="s">
        <v>12181</v>
      </c>
      <c r="D4120" t="s">
        <v>12182</v>
      </c>
      <c r="E4120" t="s">
        <v>30134</v>
      </c>
      <c r="F4120" s="9" t="str">
        <f>_xlfn.XLOOKUP(E4120,'Raw Data - Area Code'!A:A,'Raw Data - Area Code'!B:B,"",FALSE)</f>
        <v>Rochester</v>
      </c>
      <c r="G4120" s="9">
        <v>48511</v>
      </c>
      <c r="H4120" s="8">
        <v>45111</v>
      </c>
      <c r="I4120" s="20" t="s">
        <v>30280</v>
      </c>
      <c r="J4120" s="8" t="str">
        <f>_xlfn.XLOOKUP(TRIM(I4120),'Raw Data - SIC Code'!A:A,'Raw Data - SIC Code'!C:C,"",FALSE)</f>
        <v>Trade</v>
      </c>
      <c r="K4120">
        <v>21.3</v>
      </c>
      <c r="L4120" s="3">
        <v>16.7</v>
      </c>
      <c r="M4120">
        <v>44.5</v>
      </c>
      <c r="N4120">
        <v>57.5</v>
      </c>
      <c r="O4120">
        <v>51.2</v>
      </c>
      <c r="P4120">
        <v>45.5</v>
      </c>
      <c r="Q4120" s="27">
        <f t="shared" si="389"/>
        <v>5.8945191313340262</v>
      </c>
      <c r="R4120">
        <v>71</v>
      </c>
      <c r="S4120">
        <v>29</v>
      </c>
      <c r="T4120" s="3">
        <f t="shared" si="384"/>
        <v>42</v>
      </c>
      <c r="U4120">
        <v>75</v>
      </c>
      <c r="V4120">
        <v>25</v>
      </c>
      <c r="W4120" s="3">
        <f t="shared" si="385"/>
        <v>50</v>
      </c>
      <c r="X4120">
        <v>81</v>
      </c>
      <c r="Y4120">
        <v>19</v>
      </c>
      <c r="Z4120" s="3">
        <f t="shared" si="386"/>
        <v>62</v>
      </c>
      <c r="AA4120">
        <v>90</v>
      </c>
      <c r="AB4120">
        <v>10</v>
      </c>
      <c r="AC4120" s="3">
        <f t="shared" si="387"/>
        <v>80</v>
      </c>
      <c r="AD4120" s="3">
        <f t="shared" si="388"/>
        <v>6</v>
      </c>
      <c r="AE4120" s="3" t="s">
        <v>30460</v>
      </c>
      <c r="AF4120" t="b">
        <v>0</v>
      </c>
      <c r="AG4120" s="1">
        <v>44459.639513888891</v>
      </c>
    </row>
    <row r="4121" spans="1:33" x14ac:dyDescent="0.2">
      <c r="A4121" t="s">
        <v>12183</v>
      </c>
      <c r="B4121">
        <v>18955</v>
      </c>
      <c r="C4121" s="3" t="s">
        <v>12184</v>
      </c>
      <c r="D4121" t="s">
        <v>7706</v>
      </c>
      <c r="E4121" t="s">
        <v>30159</v>
      </c>
      <c r="F4121" s="9" t="str">
        <f>_xlfn.XLOOKUP(E4121,'Raw Data - Area Code'!A:A,'Raw Data - Area Code'!B:B,"",FALSE)</f>
        <v>North West London</v>
      </c>
      <c r="G4121" s="9">
        <v>3328304</v>
      </c>
      <c r="H4121" s="8">
        <v>78200</v>
      </c>
      <c r="I4121" s="20" t="s">
        <v>30243</v>
      </c>
      <c r="J4121" s="8" t="str">
        <f>_xlfn.XLOOKUP(TRIM(I4121),'Raw Data - SIC Code'!A:A,'Raw Data - SIC Code'!C:C,"",FALSE)</f>
        <v>Admin Services</v>
      </c>
      <c r="K4121">
        <v>8.3000000000000007</v>
      </c>
      <c r="L4121" s="3">
        <v>2</v>
      </c>
      <c r="M4121">
        <v>8.3000000000000007</v>
      </c>
      <c r="N4121">
        <v>2</v>
      </c>
      <c r="O4121">
        <v>2.4</v>
      </c>
      <c r="P4121">
        <v>1.8</v>
      </c>
      <c r="Q4121" s="27">
        <f t="shared" si="389"/>
        <v>14.285714285714283</v>
      </c>
      <c r="R4121">
        <v>35.299999999999997</v>
      </c>
      <c r="S4121">
        <v>64.7</v>
      </c>
      <c r="T4121" s="3">
        <f t="shared" si="384"/>
        <v>-29.400000000000006</v>
      </c>
      <c r="U4121">
        <v>38.200000000000003</v>
      </c>
      <c r="V4121">
        <v>61.8</v>
      </c>
      <c r="W4121" s="3">
        <f t="shared" si="385"/>
        <v>-23.599999999999994</v>
      </c>
      <c r="X4121">
        <v>41.2</v>
      </c>
      <c r="Y4121">
        <v>58.8</v>
      </c>
      <c r="Z4121" s="3">
        <f t="shared" si="386"/>
        <v>-17.599999999999994</v>
      </c>
      <c r="AA4121">
        <v>37</v>
      </c>
      <c r="AB4121">
        <v>63</v>
      </c>
      <c r="AC4121" s="3">
        <f t="shared" si="387"/>
        <v>-26</v>
      </c>
      <c r="AD4121" s="3">
        <f t="shared" si="388"/>
        <v>2</v>
      </c>
      <c r="AE4121" s="3" t="s">
        <v>30461</v>
      </c>
      <c r="AF4121" t="b">
        <v>0</v>
      </c>
      <c r="AG4121" s="1">
        <v>44652.641967592594</v>
      </c>
    </row>
    <row r="4122" spans="1:33" x14ac:dyDescent="0.2">
      <c r="A4122" t="s">
        <v>12185</v>
      </c>
      <c r="B4122">
        <v>6019</v>
      </c>
      <c r="C4122" s="3" t="s">
        <v>12184</v>
      </c>
      <c r="D4122" t="s">
        <v>7706</v>
      </c>
      <c r="E4122" t="s">
        <v>30159</v>
      </c>
      <c r="F4122" s="9" t="str">
        <f>_xlfn.XLOOKUP(E4122,'Raw Data - Area Code'!A:A,'Raw Data - Area Code'!B:B,"",FALSE)</f>
        <v>North West London</v>
      </c>
      <c r="G4122" s="9">
        <v>975677</v>
      </c>
      <c r="H4122" s="8">
        <v>78200</v>
      </c>
      <c r="I4122" s="20" t="s">
        <v>30243</v>
      </c>
      <c r="J4122" s="8" t="str">
        <f>_xlfn.XLOOKUP(TRIM(I4122),'Raw Data - SIC Code'!A:A,'Raw Data - SIC Code'!C:C,"",FALSE)</f>
        <v>Admin Services</v>
      </c>
      <c r="K4122">
        <v>13.5</v>
      </c>
      <c r="L4122" s="3">
        <v>1.9</v>
      </c>
      <c r="M4122">
        <v>43.7</v>
      </c>
      <c r="N4122">
        <v>14.4</v>
      </c>
      <c r="O4122">
        <v>22.8</v>
      </c>
      <c r="P4122">
        <v>27.1</v>
      </c>
      <c r="Q4122" s="27">
        <f t="shared" si="389"/>
        <v>-8.6172344689378768</v>
      </c>
      <c r="R4122">
        <v>54</v>
      </c>
      <c r="S4122">
        <v>46</v>
      </c>
      <c r="T4122" s="3">
        <f t="shared" si="384"/>
        <v>8</v>
      </c>
      <c r="U4122">
        <v>48.9</v>
      </c>
      <c r="V4122">
        <v>51.1</v>
      </c>
      <c r="W4122" s="3">
        <f t="shared" si="385"/>
        <v>-2.2000000000000028</v>
      </c>
      <c r="X4122">
        <v>50.2</v>
      </c>
      <c r="Y4122">
        <v>49.8</v>
      </c>
      <c r="Z4122" s="3">
        <f t="shared" si="386"/>
        <v>0.40000000000000563</v>
      </c>
      <c r="AA4122">
        <v>56.8</v>
      </c>
      <c r="AB4122">
        <v>43.2</v>
      </c>
      <c r="AC4122" s="3">
        <f t="shared" si="387"/>
        <v>13.599999999999996</v>
      </c>
      <c r="AD4122" s="3">
        <f t="shared" si="388"/>
        <v>4</v>
      </c>
      <c r="AE4122" s="3" t="s">
        <v>30463</v>
      </c>
      <c r="AF4122" t="b">
        <v>0</v>
      </c>
      <c r="AG4122" s="1">
        <v>44652.642465277779</v>
      </c>
    </row>
    <row r="4123" spans="1:33" x14ac:dyDescent="0.2">
      <c r="A4123" t="s">
        <v>12186</v>
      </c>
      <c r="B4123">
        <v>6020</v>
      </c>
      <c r="C4123" s="3" t="s">
        <v>12187</v>
      </c>
      <c r="D4123" t="s">
        <v>12188</v>
      </c>
      <c r="E4123" t="s">
        <v>30116</v>
      </c>
      <c r="F4123" s="9" t="str">
        <f>_xlfn.XLOOKUP(E4123,'Raw Data - Area Code'!A:A,'Raw Data - Area Code'!B:B,"",FALSE)</f>
        <v>Sunderland</v>
      </c>
      <c r="G4123" s="9">
        <v>1990682</v>
      </c>
      <c r="H4123" s="8">
        <v>79110</v>
      </c>
      <c r="I4123" s="20" t="s">
        <v>30289</v>
      </c>
      <c r="J4123" s="8" t="str">
        <f>_xlfn.XLOOKUP(TRIM(I4123),'Raw Data - SIC Code'!A:A,'Raw Data - SIC Code'!C:C,"",FALSE)</f>
        <v>Admin Services</v>
      </c>
      <c r="K4123">
        <v>4.2</v>
      </c>
      <c r="L4123" s="3">
        <v>0</v>
      </c>
      <c r="M4123">
        <v>56.4</v>
      </c>
      <c r="N4123">
        <v>1.1000000000000001</v>
      </c>
      <c r="O4123">
        <v>20.9</v>
      </c>
      <c r="P4123">
        <v>37.6</v>
      </c>
      <c r="Q4123" s="27">
        <f t="shared" si="389"/>
        <v>-28.547008547008552</v>
      </c>
      <c r="R4123">
        <v>20.7</v>
      </c>
      <c r="S4123">
        <v>79.3</v>
      </c>
      <c r="T4123" s="3">
        <f t="shared" si="384"/>
        <v>-58.599999999999994</v>
      </c>
      <c r="U4123">
        <v>20.2</v>
      </c>
      <c r="V4123">
        <v>79.8</v>
      </c>
      <c r="W4123" s="3">
        <f t="shared" si="385"/>
        <v>-59.599999999999994</v>
      </c>
      <c r="X4123">
        <v>20.2</v>
      </c>
      <c r="Y4123">
        <v>79.8</v>
      </c>
      <c r="Z4123" s="3">
        <f t="shared" si="386"/>
        <v>-59.599999999999994</v>
      </c>
      <c r="AA4123">
        <v>22.6</v>
      </c>
      <c r="AB4123">
        <v>77.400000000000006</v>
      </c>
      <c r="AC4123" s="3">
        <f t="shared" si="387"/>
        <v>-54.800000000000004</v>
      </c>
      <c r="AD4123" s="3">
        <f t="shared" si="388"/>
        <v>0</v>
      </c>
      <c r="AE4123" s="3" t="s">
        <v>30463</v>
      </c>
      <c r="AF4123" t="b">
        <v>0</v>
      </c>
      <c r="AG4123" s="1">
        <v>44552.668368055558</v>
      </c>
    </row>
    <row r="4124" spans="1:33" ht="51" x14ac:dyDescent="0.2">
      <c r="A4124" t="s">
        <v>12189</v>
      </c>
      <c r="B4124">
        <v>18731</v>
      </c>
      <c r="C4124" s="3" t="s">
        <v>12190</v>
      </c>
      <c r="D4124" t="s">
        <v>12191</v>
      </c>
      <c r="E4124" t="s">
        <v>30145</v>
      </c>
      <c r="F4124" s="9" t="str">
        <f>_xlfn.XLOOKUP(E4124,'Raw Data - Area Code'!A:A,'Raw Data - Area Code'!B:B,"",FALSE)</f>
        <v>East Central London</v>
      </c>
      <c r="G4124" s="9"/>
      <c r="H4124" s="18" t="s">
        <v>12192</v>
      </c>
      <c r="I4124" s="20" t="s">
        <v>30285</v>
      </c>
      <c r="J4124" s="8" t="str">
        <f>_xlfn.XLOOKUP(TRIM(I4124),'Raw Data - SIC Code'!A:A,'Raw Data - SIC Code'!C:C,"",FALSE)</f>
        <v>Professional Services</v>
      </c>
      <c r="K4124">
        <v>5.9</v>
      </c>
      <c r="L4124" s="3">
        <v>-2.1</v>
      </c>
      <c r="M4124">
        <v>10.1</v>
      </c>
      <c r="N4124">
        <v>-7.9</v>
      </c>
      <c r="O4124">
        <v>82.6</v>
      </c>
      <c r="P4124">
        <v>81.599999999999994</v>
      </c>
      <c r="Q4124" s="27">
        <f t="shared" si="389"/>
        <v>0.60901339829476253</v>
      </c>
      <c r="R4124">
        <v>52</v>
      </c>
      <c r="S4124">
        <v>48</v>
      </c>
      <c r="T4124" s="3">
        <f t="shared" si="384"/>
        <v>4</v>
      </c>
      <c r="U4124">
        <v>54</v>
      </c>
      <c r="V4124">
        <v>46</v>
      </c>
      <c r="W4124" s="3">
        <f t="shared" si="385"/>
        <v>8</v>
      </c>
      <c r="X4124">
        <v>42</v>
      </c>
      <c r="Y4124">
        <v>58</v>
      </c>
      <c r="Z4124" s="3">
        <f t="shared" si="386"/>
        <v>-16</v>
      </c>
      <c r="AA4124">
        <v>60</v>
      </c>
      <c r="AB4124">
        <v>40</v>
      </c>
      <c r="AC4124" s="3">
        <f t="shared" si="387"/>
        <v>20</v>
      </c>
      <c r="AD4124" s="3">
        <f t="shared" si="388"/>
        <v>4</v>
      </c>
      <c r="AE4124" s="3" t="s">
        <v>30460</v>
      </c>
      <c r="AF4124" t="b">
        <v>0</v>
      </c>
      <c r="AG4124" s="1">
        <v>44649.400324074071</v>
      </c>
    </row>
    <row r="4125" spans="1:33" ht="34" x14ac:dyDescent="0.2">
      <c r="A4125" t="s">
        <v>12193</v>
      </c>
      <c r="B4125">
        <v>16549</v>
      </c>
      <c r="C4125" s="3" t="s">
        <v>12194</v>
      </c>
      <c r="D4125" t="s">
        <v>12195</v>
      </c>
      <c r="E4125" t="s">
        <v>30122</v>
      </c>
      <c r="F4125" s="9" t="str">
        <f>_xlfn.XLOOKUP(E4125,'Raw Data - Area Code'!A:A,'Raw Data - Area Code'!B:B,"",FALSE)</f>
        <v>Slough</v>
      </c>
      <c r="G4125" s="9">
        <v>3090908</v>
      </c>
      <c r="H4125" s="18" t="s">
        <v>12196</v>
      </c>
      <c r="I4125" s="20" t="s">
        <v>30244</v>
      </c>
      <c r="J4125" s="8" t="str">
        <f>_xlfn.XLOOKUP(TRIM(I4125),'Raw Data - SIC Code'!A:A,'Raw Data - SIC Code'!C:C,"",FALSE)</f>
        <v>Admin Services</v>
      </c>
      <c r="K4125">
        <v>2.2999999999999998</v>
      </c>
      <c r="L4125" s="3">
        <v>0</v>
      </c>
      <c r="M4125">
        <v>30.7</v>
      </c>
      <c r="N4125">
        <v>0</v>
      </c>
      <c r="O4125">
        <v>1.8</v>
      </c>
      <c r="P4125">
        <v>3.5</v>
      </c>
      <c r="Q4125" s="27">
        <f t="shared" si="389"/>
        <v>-32.075471698113205</v>
      </c>
      <c r="R4125">
        <v>26</v>
      </c>
      <c r="S4125">
        <v>74</v>
      </c>
      <c r="T4125" s="3">
        <f t="shared" si="384"/>
        <v>-48</v>
      </c>
      <c r="U4125">
        <v>25</v>
      </c>
      <c r="V4125">
        <v>75</v>
      </c>
      <c r="W4125" s="3">
        <f t="shared" si="385"/>
        <v>-50</v>
      </c>
      <c r="X4125">
        <v>29</v>
      </c>
      <c r="Y4125">
        <v>71</v>
      </c>
      <c r="Z4125" s="3">
        <f t="shared" si="386"/>
        <v>-42</v>
      </c>
      <c r="AA4125">
        <v>32</v>
      </c>
      <c r="AB4125">
        <v>68</v>
      </c>
      <c r="AC4125" s="3">
        <f t="shared" si="387"/>
        <v>-36</v>
      </c>
      <c r="AD4125" s="3">
        <f t="shared" si="388"/>
        <v>0</v>
      </c>
      <c r="AE4125" s="3" t="s">
        <v>30462</v>
      </c>
      <c r="AF4125" t="b">
        <v>0</v>
      </c>
      <c r="AG4125" s="1">
        <v>44651.551631944443</v>
      </c>
    </row>
    <row r="4126" spans="1:33" x14ac:dyDescent="0.2">
      <c r="A4126" t="s">
        <v>12197</v>
      </c>
      <c r="B4126">
        <v>6021</v>
      </c>
      <c r="C4126" s="3" t="s">
        <v>12198</v>
      </c>
      <c r="D4126" t="s">
        <v>2908</v>
      </c>
      <c r="E4126" t="s">
        <v>30187</v>
      </c>
      <c r="F4126" s="9" t="str">
        <f>_xlfn.XLOOKUP(E4126,'Raw Data - Area Code'!A:A,'Raw Data - Area Code'!B:B,"",FALSE)</f>
        <v>Gloucester</v>
      </c>
      <c r="G4126" s="9">
        <v>1096305</v>
      </c>
      <c r="H4126" s="8">
        <v>74909</v>
      </c>
      <c r="I4126" s="20" t="s">
        <v>30268</v>
      </c>
      <c r="J4126" s="8" t="str">
        <f>_xlfn.XLOOKUP(TRIM(I4126),'Raw Data - SIC Code'!A:A,'Raw Data - SIC Code'!C:C,"",FALSE)</f>
        <v>Professional Services</v>
      </c>
      <c r="K4126">
        <v>9.4</v>
      </c>
      <c r="L4126" s="3">
        <v>19.8</v>
      </c>
      <c r="M4126">
        <v>24.5</v>
      </c>
      <c r="N4126">
        <v>9.6</v>
      </c>
      <c r="O4126">
        <v>3.6</v>
      </c>
      <c r="P4126">
        <v>3.8</v>
      </c>
      <c r="Q4126" s="27">
        <f t="shared" si="389"/>
        <v>-2.7027027027026991</v>
      </c>
      <c r="R4126">
        <v>44</v>
      </c>
      <c r="S4126">
        <v>56</v>
      </c>
      <c r="T4126" s="3">
        <f t="shared" si="384"/>
        <v>-12</v>
      </c>
      <c r="U4126">
        <v>27.4</v>
      </c>
      <c r="V4126">
        <v>72.599999999999994</v>
      </c>
      <c r="W4126" s="3">
        <f t="shared" si="385"/>
        <v>-45.199999999999996</v>
      </c>
      <c r="X4126">
        <v>50</v>
      </c>
      <c r="Y4126">
        <v>50</v>
      </c>
      <c r="Z4126" s="3">
        <f t="shared" si="386"/>
        <v>0</v>
      </c>
      <c r="AA4126">
        <v>45.9</v>
      </c>
      <c r="AB4126">
        <v>54.1</v>
      </c>
      <c r="AC4126" s="3">
        <f t="shared" si="387"/>
        <v>-8.2000000000000028</v>
      </c>
      <c r="AD4126" s="3">
        <f t="shared" si="388"/>
        <v>1</v>
      </c>
      <c r="AE4126" s="3" t="s">
        <v>30460</v>
      </c>
      <c r="AF4126" t="b">
        <v>0</v>
      </c>
      <c r="AG4126" s="1">
        <v>44636.559571759259</v>
      </c>
    </row>
    <row r="4127" spans="1:33" x14ac:dyDescent="0.2">
      <c r="A4127" t="s">
        <v>12199</v>
      </c>
      <c r="B4127">
        <v>6024</v>
      </c>
      <c r="C4127" s="3" t="s">
        <v>12200</v>
      </c>
      <c r="D4127" t="s">
        <v>12201</v>
      </c>
      <c r="E4127" t="s">
        <v>30130</v>
      </c>
      <c r="F4127" s="9" t="str">
        <f>_xlfn.XLOOKUP(E4127,'Raw Data - Area Code'!A:A,'Raw Data - Area Code'!B:B,"",FALSE)</f>
        <v>Carlisle</v>
      </c>
      <c r="G4127" s="9">
        <v>4184849</v>
      </c>
      <c r="H4127" s="8">
        <v>56102</v>
      </c>
      <c r="I4127" s="20" t="s">
        <v>30241</v>
      </c>
      <c r="J4127" s="8" t="str">
        <f>_xlfn.XLOOKUP(TRIM(I4127),'Raw Data - SIC Code'!A:A,'Raw Data - SIC Code'!C:C,"",FALSE)</f>
        <v>Hospitality</v>
      </c>
      <c r="K4127">
        <v>-2</v>
      </c>
      <c r="L4127" s="3">
        <v>0.4</v>
      </c>
      <c r="M4127">
        <v>13.5</v>
      </c>
      <c r="N4127">
        <v>0</v>
      </c>
      <c r="O4127">
        <v>16.3</v>
      </c>
      <c r="P4127">
        <v>20.6</v>
      </c>
      <c r="Q4127" s="27">
        <f t="shared" si="389"/>
        <v>-11.653116531165312</v>
      </c>
      <c r="R4127">
        <v>47.4</v>
      </c>
      <c r="S4127">
        <v>52.6</v>
      </c>
      <c r="T4127" s="3">
        <f t="shared" si="384"/>
        <v>-5.2000000000000028</v>
      </c>
      <c r="U4127">
        <v>49.8</v>
      </c>
      <c r="V4127">
        <v>50.2</v>
      </c>
      <c r="W4127" s="3">
        <f t="shared" si="385"/>
        <v>-0.40000000000000563</v>
      </c>
      <c r="X4127">
        <v>46.4</v>
      </c>
      <c r="Y4127">
        <v>53.6</v>
      </c>
      <c r="Z4127" s="3">
        <f t="shared" si="386"/>
        <v>-7.200000000000002</v>
      </c>
      <c r="AA4127">
        <v>49</v>
      </c>
      <c r="AB4127">
        <v>51</v>
      </c>
      <c r="AC4127" s="3">
        <f t="shared" si="387"/>
        <v>-2</v>
      </c>
      <c r="AD4127" s="3">
        <f t="shared" si="388"/>
        <v>1</v>
      </c>
      <c r="AE4127" s="3" t="s">
        <v>30461</v>
      </c>
      <c r="AF4127" t="b">
        <v>0</v>
      </c>
      <c r="AG4127" s="1">
        <v>44398.467777777776</v>
      </c>
    </row>
    <row r="4128" spans="1:33" x14ac:dyDescent="0.2">
      <c r="A4128" t="s">
        <v>12202</v>
      </c>
      <c r="B4128">
        <v>6025</v>
      </c>
      <c r="C4128" s="3" t="s">
        <v>12203</v>
      </c>
      <c r="D4128" t="s">
        <v>12204</v>
      </c>
      <c r="E4128" t="s">
        <v>30112</v>
      </c>
      <c r="F4128" s="9" t="str">
        <f>_xlfn.XLOOKUP(E4128,'Raw Data - Area Code'!A:A,'Raw Data - Area Code'!B:B,"",FALSE)</f>
        <v>Edinburgh</v>
      </c>
      <c r="G4128" s="9" t="s">
        <v>12205</v>
      </c>
      <c r="H4128" s="8">
        <v>64205</v>
      </c>
      <c r="I4128" s="20" t="s">
        <v>30260</v>
      </c>
      <c r="J4128" s="8" t="str">
        <f>_xlfn.XLOOKUP(TRIM(I4128),'Raw Data - SIC Code'!A:A,'Raw Data - SIC Code'!C:C,"",FALSE)</f>
        <v>Finance</v>
      </c>
      <c r="K4128">
        <v>26</v>
      </c>
      <c r="L4128" s="3">
        <v>27.8</v>
      </c>
      <c r="M4128">
        <v>33.200000000000003</v>
      </c>
      <c r="N4128">
        <v>18.3</v>
      </c>
      <c r="O4128">
        <v>55.7</v>
      </c>
      <c r="P4128">
        <v>29.3</v>
      </c>
      <c r="Q4128" s="27">
        <f t="shared" si="389"/>
        <v>31.058823529411768</v>
      </c>
      <c r="R4128">
        <v>22.1</v>
      </c>
      <c r="S4128">
        <v>77.900000000000006</v>
      </c>
      <c r="T4128" s="3">
        <f t="shared" si="384"/>
        <v>-55.800000000000004</v>
      </c>
      <c r="U4128">
        <v>32.4</v>
      </c>
      <c r="V4128">
        <v>67.599999999999994</v>
      </c>
      <c r="W4128" s="3">
        <f t="shared" si="385"/>
        <v>-35.199999999999996</v>
      </c>
      <c r="X4128">
        <v>43.9</v>
      </c>
      <c r="Y4128">
        <v>56.1</v>
      </c>
      <c r="Z4128" s="3">
        <f t="shared" si="386"/>
        <v>-12.200000000000003</v>
      </c>
      <c r="AA4128">
        <v>57.3</v>
      </c>
      <c r="AB4128">
        <v>42.7</v>
      </c>
      <c r="AC4128" s="3">
        <f t="shared" si="387"/>
        <v>14.599999999999994</v>
      </c>
      <c r="AD4128" s="3">
        <f t="shared" si="388"/>
        <v>3</v>
      </c>
      <c r="AE4128" s="3" t="s">
        <v>30576</v>
      </c>
      <c r="AF4128" t="b">
        <v>0</v>
      </c>
      <c r="AG4128" s="1">
        <v>44536.528553240743</v>
      </c>
    </row>
    <row r="4129" spans="1:33" ht="34" x14ac:dyDescent="0.2">
      <c r="A4129" t="s">
        <v>12206</v>
      </c>
      <c r="B4129">
        <v>6026</v>
      </c>
      <c r="C4129" s="3" t="s">
        <v>2880</v>
      </c>
      <c r="D4129" t="s">
        <v>2881</v>
      </c>
      <c r="E4129" t="s">
        <v>30166</v>
      </c>
      <c r="F4129" s="9" t="str">
        <f>_xlfn.XLOOKUP(E4129,'Raw Data - Area Code'!A:A,'Raw Data - Area Code'!B:B,"",FALSE)</f>
        <v>Peterborough</v>
      </c>
      <c r="G4129" s="9">
        <v>8453545</v>
      </c>
      <c r="H4129" s="18" t="s">
        <v>6757</v>
      </c>
      <c r="I4129" s="20" t="s">
        <v>30260</v>
      </c>
      <c r="J4129" s="8" t="str">
        <f>_xlfn.XLOOKUP(TRIM(I4129),'Raw Data - SIC Code'!A:A,'Raw Data - SIC Code'!C:C,"",FALSE)</f>
        <v>Finance</v>
      </c>
      <c r="K4129">
        <v>16.8</v>
      </c>
      <c r="L4129" s="3">
        <v>25.2</v>
      </c>
      <c r="M4129">
        <v>16.2</v>
      </c>
      <c r="N4129">
        <v>19.2</v>
      </c>
      <c r="O4129">
        <v>46</v>
      </c>
      <c r="P4129">
        <v>64.5</v>
      </c>
      <c r="Q4129" s="27">
        <f t="shared" si="389"/>
        <v>-16.742081447963798</v>
      </c>
      <c r="R4129">
        <v>30.4</v>
      </c>
      <c r="S4129">
        <v>69.599999999999994</v>
      </c>
      <c r="T4129" s="3">
        <f t="shared" si="384"/>
        <v>-39.199999999999996</v>
      </c>
      <c r="U4129">
        <v>37.200000000000003</v>
      </c>
      <c r="V4129">
        <v>62.8</v>
      </c>
      <c r="W4129" s="3">
        <f t="shared" si="385"/>
        <v>-25.599999999999994</v>
      </c>
      <c r="X4129">
        <v>52.7</v>
      </c>
      <c r="Y4129">
        <v>47.3</v>
      </c>
      <c r="Z4129" s="3">
        <f t="shared" si="386"/>
        <v>5.4000000000000057</v>
      </c>
      <c r="AA4129">
        <v>54.4</v>
      </c>
      <c r="AB4129">
        <v>45.6</v>
      </c>
      <c r="AC4129" s="3">
        <f t="shared" si="387"/>
        <v>8.7999999999999972</v>
      </c>
      <c r="AD4129" s="3">
        <f t="shared" si="388"/>
        <v>3</v>
      </c>
      <c r="AE4129" s="3" t="s">
        <v>30461</v>
      </c>
      <c r="AF4129" t="b">
        <v>1</v>
      </c>
      <c r="AG4129" s="1">
        <v>44658.599594907406</v>
      </c>
    </row>
    <row r="4130" spans="1:33" ht="34" x14ac:dyDescent="0.2">
      <c r="A4130" t="s">
        <v>12207</v>
      </c>
      <c r="B4130">
        <v>6033</v>
      </c>
      <c r="C4130" s="3" t="s">
        <v>12208</v>
      </c>
      <c r="D4130" t="s">
        <v>12209</v>
      </c>
      <c r="E4130" t="s">
        <v>30181</v>
      </c>
      <c r="F4130" s="9" t="str">
        <f>_xlfn.XLOOKUP(E4130,'Raw Data - Area Code'!A:A,'Raw Data - Area Code'!B:B,"",FALSE)</f>
        <v>Darlington</v>
      </c>
      <c r="G4130" s="9">
        <v>7712656</v>
      </c>
      <c r="H4130" s="18" t="s">
        <v>432</v>
      </c>
      <c r="I4130" s="20" t="s">
        <v>30275</v>
      </c>
      <c r="J4130" s="8" t="str">
        <f>_xlfn.XLOOKUP(TRIM(I4130),'Raw Data - SIC Code'!A:A,'Raw Data - SIC Code'!C:C,"",FALSE)</f>
        <v>Healthcare</v>
      </c>
      <c r="K4130">
        <v>11.3</v>
      </c>
      <c r="L4130" s="3">
        <v>0.7</v>
      </c>
      <c r="M4130">
        <v>67</v>
      </c>
      <c r="N4130">
        <v>0</v>
      </c>
      <c r="O4130">
        <v>28.8</v>
      </c>
      <c r="P4130">
        <v>33</v>
      </c>
      <c r="Q4130" s="27">
        <f t="shared" si="389"/>
        <v>-6.7961165048543686</v>
      </c>
      <c r="R4130">
        <v>18.100000000000001</v>
      </c>
      <c r="S4130">
        <v>81.900000000000006</v>
      </c>
      <c r="T4130" s="3">
        <f t="shared" si="384"/>
        <v>-63.800000000000004</v>
      </c>
      <c r="U4130">
        <v>14</v>
      </c>
      <c r="V4130">
        <v>86</v>
      </c>
      <c r="W4130" s="3">
        <f t="shared" si="385"/>
        <v>-72</v>
      </c>
      <c r="X4130">
        <v>14.9</v>
      </c>
      <c r="Y4130">
        <v>85.1</v>
      </c>
      <c r="Z4130" s="3">
        <f t="shared" si="386"/>
        <v>-70.199999999999989</v>
      </c>
      <c r="AA4130">
        <v>14.3</v>
      </c>
      <c r="AB4130">
        <v>85.7</v>
      </c>
      <c r="AC4130" s="3">
        <f t="shared" si="387"/>
        <v>-71.400000000000006</v>
      </c>
      <c r="AD4130" s="3">
        <f t="shared" si="388"/>
        <v>1</v>
      </c>
      <c r="AE4130" s="3" t="s">
        <v>30463</v>
      </c>
      <c r="AF4130" t="b">
        <v>0</v>
      </c>
      <c r="AG4130" s="1">
        <v>45014.351620370369</v>
      </c>
    </row>
    <row r="4131" spans="1:33" x14ac:dyDescent="0.2">
      <c r="A4131" t="s">
        <v>12210</v>
      </c>
      <c r="B4131">
        <v>14438</v>
      </c>
      <c r="C4131" s="3" t="s">
        <v>12211</v>
      </c>
      <c r="D4131" t="s">
        <v>12209</v>
      </c>
      <c r="E4131" t="s">
        <v>30181</v>
      </c>
      <c r="F4131" s="9" t="str">
        <f>_xlfn.XLOOKUP(E4131,'Raw Data - Area Code'!A:A,'Raw Data - Area Code'!B:B,"",FALSE)</f>
        <v>Darlington</v>
      </c>
      <c r="G4131" s="9">
        <v>10257888</v>
      </c>
      <c r="H4131" s="8">
        <v>64209</v>
      </c>
      <c r="I4131" s="20" t="s">
        <v>30260</v>
      </c>
      <c r="J4131" s="8" t="str">
        <f>_xlfn.XLOOKUP(TRIM(I4131),'Raw Data - SIC Code'!A:A,'Raw Data - SIC Code'!C:C,"",FALSE)</f>
        <v>Finance</v>
      </c>
      <c r="K4131">
        <v>-27.6</v>
      </c>
      <c r="L4131" s="3">
        <v>0.7</v>
      </c>
      <c r="M4131">
        <v>0</v>
      </c>
      <c r="N4131">
        <v>0</v>
      </c>
      <c r="O4131">
        <v>7.8</v>
      </c>
      <c r="P4131">
        <v>11</v>
      </c>
      <c r="Q4131" s="27">
        <f t="shared" si="389"/>
        <v>-17.021276595744681</v>
      </c>
      <c r="R4131">
        <v>20.7</v>
      </c>
      <c r="S4131">
        <v>79.3</v>
      </c>
      <c r="T4131" s="3">
        <f t="shared" si="384"/>
        <v>-58.599999999999994</v>
      </c>
      <c r="U4131">
        <v>18.8</v>
      </c>
      <c r="V4131">
        <v>81.2</v>
      </c>
      <c r="W4131" s="3">
        <f t="shared" si="385"/>
        <v>-62.400000000000013</v>
      </c>
      <c r="X4131">
        <v>16.8</v>
      </c>
      <c r="Y4131">
        <v>83.2</v>
      </c>
      <c r="Z4131" s="3">
        <f t="shared" si="386"/>
        <v>-66.400000000000006</v>
      </c>
      <c r="AA4131">
        <v>15.3</v>
      </c>
      <c r="AB4131">
        <v>84.7</v>
      </c>
      <c r="AC4131" s="3">
        <f t="shared" si="387"/>
        <v>-69.400000000000006</v>
      </c>
      <c r="AD4131" s="3">
        <f t="shared" si="388"/>
        <v>1</v>
      </c>
      <c r="AE4131" s="3" t="s">
        <v>30463</v>
      </c>
      <c r="AF4131" t="b">
        <v>0</v>
      </c>
      <c r="AG4131" s="1">
        <v>44652.927002314813</v>
      </c>
    </row>
    <row r="4132" spans="1:33" ht="34" x14ac:dyDescent="0.2">
      <c r="A4132" t="s">
        <v>12212</v>
      </c>
      <c r="B4132">
        <v>6032</v>
      </c>
      <c r="C4132" s="3" t="s">
        <v>12213</v>
      </c>
      <c r="D4132" t="s">
        <v>12209</v>
      </c>
      <c r="E4132" t="s">
        <v>30181</v>
      </c>
      <c r="F4132" s="9" t="str">
        <f>_xlfn.XLOOKUP(E4132,'Raw Data - Area Code'!A:A,'Raw Data - Area Code'!B:B,"",FALSE)</f>
        <v>Darlington</v>
      </c>
      <c r="G4132" s="9">
        <v>5217764</v>
      </c>
      <c r="H4132" s="18" t="s">
        <v>432</v>
      </c>
      <c r="I4132" s="20" t="s">
        <v>30275</v>
      </c>
      <c r="J4132" s="8" t="str">
        <f>_xlfn.XLOOKUP(TRIM(I4132),'Raw Data - SIC Code'!A:A,'Raw Data - SIC Code'!C:C,"",FALSE)</f>
        <v>Healthcare</v>
      </c>
      <c r="K4132">
        <v>-1.6</v>
      </c>
      <c r="L4132" s="3">
        <v>1</v>
      </c>
      <c r="M4132">
        <v>-3.3</v>
      </c>
      <c r="N4132">
        <v>0</v>
      </c>
      <c r="O4132">
        <v>25.8</v>
      </c>
      <c r="P4132">
        <v>26.6</v>
      </c>
      <c r="Q4132" s="27">
        <f t="shared" si="389"/>
        <v>-1.5267175572519096</v>
      </c>
      <c r="R4132">
        <v>14</v>
      </c>
      <c r="S4132">
        <v>86</v>
      </c>
      <c r="T4132" s="3">
        <f t="shared" si="384"/>
        <v>-72</v>
      </c>
      <c r="U4132">
        <v>14</v>
      </c>
      <c r="V4132">
        <v>86</v>
      </c>
      <c r="W4132" s="3">
        <f t="shared" si="385"/>
        <v>-72</v>
      </c>
      <c r="X4132">
        <v>11</v>
      </c>
      <c r="Y4132">
        <v>89</v>
      </c>
      <c r="Z4132" s="3">
        <f t="shared" si="386"/>
        <v>-78</v>
      </c>
      <c r="AA4132">
        <v>12</v>
      </c>
      <c r="AB4132">
        <v>88</v>
      </c>
      <c r="AC4132" s="3">
        <f t="shared" si="387"/>
        <v>-76</v>
      </c>
      <c r="AD4132" s="3">
        <f t="shared" si="388"/>
        <v>1</v>
      </c>
      <c r="AE4132" s="3" t="s">
        <v>30462</v>
      </c>
      <c r="AF4132" t="b">
        <v>0</v>
      </c>
      <c r="AG4132" s="1">
        <v>44652.930243055554</v>
      </c>
    </row>
    <row r="4133" spans="1:33" x14ac:dyDescent="0.2">
      <c r="A4133" t="s">
        <v>12214</v>
      </c>
      <c r="B4133">
        <v>18904</v>
      </c>
      <c r="C4133" s="3" t="s">
        <v>12213</v>
      </c>
      <c r="D4133" t="s">
        <v>12209</v>
      </c>
      <c r="E4133" t="s">
        <v>30181</v>
      </c>
      <c r="F4133" s="9" t="str">
        <f>_xlfn.XLOOKUP(E4133,'Raw Data - Area Code'!A:A,'Raw Data - Area Code'!B:B,"",FALSE)</f>
        <v>Darlington</v>
      </c>
      <c r="G4133" s="9">
        <v>7417290</v>
      </c>
      <c r="H4133" s="8">
        <v>87100</v>
      </c>
      <c r="I4133" s="20" t="s">
        <v>30275</v>
      </c>
      <c r="J4133" s="8" t="str">
        <f>_xlfn.XLOOKUP(TRIM(I4133),'Raw Data - SIC Code'!A:A,'Raw Data - SIC Code'!C:C,"",FALSE)</f>
        <v>Healthcare</v>
      </c>
      <c r="K4133">
        <v>11.3</v>
      </c>
      <c r="L4133" s="3">
        <v>0.7</v>
      </c>
      <c r="M4133">
        <v>-72.2</v>
      </c>
      <c r="N4133">
        <v>0</v>
      </c>
      <c r="O4133">
        <v>1.4</v>
      </c>
      <c r="P4133">
        <v>11.4</v>
      </c>
      <c r="Q4133" s="27">
        <f t="shared" si="389"/>
        <v>-78.125</v>
      </c>
      <c r="R4133">
        <v>18</v>
      </c>
      <c r="S4133">
        <v>82</v>
      </c>
      <c r="T4133" s="3">
        <f t="shared" si="384"/>
        <v>-64</v>
      </c>
      <c r="U4133">
        <v>17</v>
      </c>
      <c r="V4133">
        <v>83</v>
      </c>
      <c r="W4133" s="3">
        <f t="shared" si="385"/>
        <v>-66</v>
      </c>
      <c r="X4133">
        <v>23</v>
      </c>
      <c r="Y4133">
        <v>77</v>
      </c>
      <c r="Z4133" s="3">
        <f t="shared" si="386"/>
        <v>-54</v>
      </c>
      <c r="AA4133">
        <v>22</v>
      </c>
      <c r="AB4133">
        <v>78</v>
      </c>
      <c r="AC4133" s="3">
        <f t="shared" si="387"/>
        <v>-56.000000000000007</v>
      </c>
      <c r="AD4133" s="3">
        <f t="shared" si="388"/>
        <v>1</v>
      </c>
      <c r="AE4133" s="3" t="s">
        <v>30460</v>
      </c>
      <c r="AF4133" t="b">
        <v>0</v>
      </c>
      <c r="AG4133" s="1">
        <v>44652.932349537034</v>
      </c>
    </row>
    <row r="4134" spans="1:33" x14ac:dyDescent="0.2">
      <c r="A4134" t="s">
        <v>12215</v>
      </c>
      <c r="B4134">
        <v>8352</v>
      </c>
      <c r="C4134" s="3" t="s">
        <v>12208</v>
      </c>
      <c r="D4134" t="s">
        <v>12209</v>
      </c>
      <c r="E4134" t="s">
        <v>30181</v>
      </c>
      <c r="F4134" s="9" t="str">
        <f>_xlfn.XLOOKUP(E4134,'Raw Data - Area Code'!A:A,'Raw Data - Area Code'!B:B,"",FALSE)</f>
        <v>Darlington</v>
      </c>
      <c r="G4134" s="9">
        <v>1952719</v>
      </c>
      <c r="H4134" s="8">
        <v>87300</v>
      </c>
      <c r="I4134" s="20" t="s">
        <v>30275</v>
      </c>
      <c r="J4134" s="8" t="str">
        <f>_xlfn.XLOOKUP(TRIM(I4134),'Raw Data - SIC Code'!A:A,'Raw Data - SIC Code'!C:C,"",FALSE)</f>
        <v>Healthcare</v>
      </c>
      <c r="K4134">
        <v>-0.3</v>
      </c>
      <c r="L4134" s="3">
        <v>1.3</v>
      </c>
      <c r="M4134">
        <v>-25</v>
      </c>
      <c r="N4134">
        <v>0</v>
      </c>
      <c r="O4134">
        <v>3.6</v>
      </c>
      <c r="P4134">
        <v>8.8000000000000007</v>
      </c>
      <c r="Q4134" s="27">
        <f t="shared" si="389"/>
        <v>-41.935483870967751</v>
      </c>
      <c r="R4134">
        <v>8.5</v>
      </c>
      <c r="S4134">
        <v>91.5</v>
      </c>
      <c r="T4134" s="3">
        <f t="shared" si="384"/>
        <v>-83</v>
      </c>
      <c r="U4134">
        <v>11.8</v>
      </c>
      <c r="V4134">
        <v>88.2</v>
      </c>
      <c r="W4134" s="3">
        <f t="shared" si="385"/>
        <v>-76.400000000000006</v>
      </c>
      <c r="X4134">
        <v>9.1999999999999993</v>
      </c>
      <c r="Y4134">
        <v>90.8</v>
      </c>
      <c r="Z4134" s="3">
        <f t="shared" si="386"/>
        <v>-81.599999999999994</v>
      </c>
      <c r="AA4134">
        <v>18.399999999999999</v>
      </c>
      <c r="AB4134">
        <v>81.599999999999994</v>
      </c>
      <c r="AC4134" s="3">
        <f t="shared" si="387"/>
        <v>-63.2</v>
      </c>
      <c r="AD4134" s="3">
        <f t="shared" si="388"/>
        <v>1</v>
      </c>
      <c r="AE4134" s="3" t="s">
        <v>30462</v>
      </c>
      <c r="AF4134" t="b">
        <v>0</v>
      </c>
      <c r="AG4134" s="1">
        <v>44652.968425925923</v>
      </c>
    </row>
    <row r="4135" spans="1:33" x14ac:dyDescent="0.2">
      <c r="A4135" t="s">
        <v>12216</v>
      </c>
      <c r="B4135">
        <v>6028</v>
      </c>
      <c r="C4135" s="3" t="s">
        <v>12217</v>
      </c>
      <c r="D4135" t="s">
        <v>12218</v>
      </c>
      <c r="E4135" t="s">
        <v>30233</v>
      </c>
      <c r="F4135" s="9" t="str">
        <f>_xlfn.XLOOKUP(E4135,'Raw Data - Area Code'!A:A,'Raw Data - Area Code'!B:B,"",FALSE)</f>
        <v>West London</v>
      </c>
      <c r="G4135" s="9">
        <v>3020522</v>
      </c>
      <c r="H4135" s="8">
        <v>86101</v>
      </c>
      <c r="I4135" s="20" t="s">
        <v>30237</v>
      </c>
      <c r="J4135" s="8" t="str">
        <f>_xlfn.XLOOKUP(TRIM(I4135),'Raw Data - SIC Code'!A:A,'Raw Data - SIC Code'!C:C,"",FALSE)</f>
        <v>Healthcare</v>
      </c>
      <c r="K4135">
        <v>25.7</v>
      </c>
      <c r="L4135" s="3">
        <v>1.9</v>
      </c>
      <c r="M4135">
        <v>58.5</v>
      </c>
      <c r="N4135">
        <v>7.5</v>
      </c>
      <c r="O4135">
        <v>75.7</v>
      </c>
      <c r="P4135">
        <v>77.8</v>
      </c>
      <c r="Q4135" s="27">
        <f t="shared" si="389"/>
        <v>-1.3680781758957619</v>
      </c>
      <c r="R4135">
        <v>38.299999999999997</v>
      </c>
      <c r="S4135">
        <v>61.7</v>
      </c>
      <c r="T4135" s="3">
        <f t="shared" si="384"/>
        <v>-23.400000000000006</v>
      </c>
      <c r="U4135">
        <v>24</v>
      </c>
      <c r="V4135">
        <v>76</v>
      </c>
      <c r="W4135" s="3">
        <f t="shared" si="385"/>
        <v>-52</v>
      </c>
      <c r="X4135">
        <v>23.3</v>
      </c>
      <c r="Y4135">
        <v>76.7</v>
      </c>
      <c r="Z4135" s="3">
        <f t="shared" si="386"/>
        <v>-53.400000000000006</v>
      </c>
      <c r="AA4135">
        <v>41.2</v>
      </c>
      <c r="AB4135">
        <v>58.8</v>
      </c>
      <c r="AC4135" s="3">
        <f t="shared" si="387"/>
        <v>-17.599999999999994</v>
      </c>
      <c r="AD4135" s="3">
        <f t="shared" si="388"/>
        <v>1</v>
      </c>
      <c r="AE4135" s="3" t="s">
        <v>30463</v>
      </c>
      <c r="AF4135" t="b">
        <v>0</v>
      </c>
      <c r="AG4135" s="1">
        <v>44649.662326388891</v>
      </c>
    </row>
    <row r="4136" spans="1:33" x14ac:dyDescent="0.2">
      <c r="A4136" t="s">
        <v>12219</v>
      </c>
      <c r="B4136">
        <v>19426</v>
      </c>
      <c r="C4136" s="3" t="s">
        <v>12220</v>
      </c>
      <c r="D4136" t="s">
        <v>12221</v>
      </c>
      <c r="E4136" t="s">
        <v>30232</v>
      </c>
      <c r="F4136" s="9" t="str">
        <f>_xlfn.XLOOKUP(E4136,'Raw Data - Area Code'!A:A,'Raw Data - Area Code'!B:B,"",FALSE)</f>
        <v>Sheffield</v>
      </c>
      <c r="G4136" s="9">
        <v>8654591</v>
      </c>
      <c r="H4136" s="8">
        <v>85200</v>
      </c>
      <c r="I4136" s="20" t="s">
        <v>30235</v>
      </c>
      <c r="J4136" s="8" t="str">
        <f>_xlfn.XLOOKUP(TRIM(I4136),'Raw Data - SIC Code'!A:A,'Raw Data - SIC Code'!C:C,"",FALSE)</f>
        <v>Education</v>
      </c>
      <c r="K4136">
        <v>20.7</v>
      </c>
      <c r="L4136" s="3">
        <v>27</v>
      </c>
      <c r="O4136">
        <v>0</v>
      </c>
      <c r="P4136">
        <v>0</v>
      </c>
      <c r="Q4136" s="27">
        <v>0</v>
      </c>
      <c r="R4136">
        <v>13</v>
      </c>
      <c r="S4136">
        <v>87</v>
      </c>
      <c r="T4136" s="3">
        <f t="shared" si="384"/>
        <v>-74</v>
      </c>
      <c r="U4136">
        <v>21</v>
      </c>
      <c r="V4136">
        <v>79</v>
      </c>
      <c r="W4136" s="3">
        <f t="shared" si="385"/>
        <v>-57.999999999999993</v>
      </c>
      <c r="X4136">
        <v>27</v>
      </c>
      <c r="Y4136">
        <v>73</v>
      </c>
      <c r="Z4136" s="3">
        <f t="shared" si="386"/>
        <v>-46</v>
      </c>
      <c r="AA4136">
        <v>32</v>
      </c>
      <c r="AB4136">
        <v>68</v>
      </c>
      <c r="AC4136" s="3">
        <f t="shared" si="387"/>
        <v>-36</v>
      </c>
      <c r="AD4136" s="3">
        <f t="shared" si="388"/>
        <v>1</v>
      </c>
      <c r="AE4136" s="3" t="s">
        <v>30461</v>
      </c>
      <c r="AF4136" t="b">
        <v>0</v>
      </c>
      <c r="AG4136" s="1">
        <v>44307.286145833335</v>
      </c>
    </row>
    <row r="4137" spans="1:33" x14ac:dyDescent="0.2">
      <c r="A4137" t="s">
        <v>12222</v>
      </c>
      <c r="B4137">
        <v>16279</v>
      </c>
      <c r="C4137" s="3" t="s">
        <v>12223</v>
      </c>
      <c r="D4137" t="s">
        <v>12224</v>
      </c>
      <c r="E4137" t="s">
        <v>30145</v>
      </c>
      <c r="F4137" s="9" t="str">
        <f>_xlfn.XLOOKUP(E4137,'Raw Data - Area Code'!A:A,'Raw Data - Area Code'!B:B,"",FALSE)</f>
        <v>East Central London</v>
      </c>
      <c r="G4137" s="9" t="s">
        <v>12225</v>
      </c>
      <c r="H4137" s="8"/>
      <c r="I4137" s="20">
        <v>82</v>
      </c>
      <c r="J4137" s="8" t="str">
        <f>_xlfn.XLOOKUP(TRIM(I4137),'Raw Data - SIC Code'!A:A,'Raw Data - SIC Code'!C:C,"",FALSE)</f>
        <v>Admin Services</v>
      </c>
      <c r="K4137">
        <v>45.8</v>
      </c>
      <c r="L4137" s="3">
        <v>43.9</v>
      </c>
      <c r="M4137">
        <v>73</v>
      </c>
      <c r="N4137">
        <v>51</v>
      </c>
      <c r="O4137">
        <v>80.099999999999994</v>
      </c>
      <c r="P4137">
        <v>83.9</v>
      </c>
      <c r="Q4137" s="27">
        <f t="shared" si="389"/>
        <v>-2.3170731707317143</v>
      </c>
      <c r="R4137">
        <v>29</v>
      </c>
      <c r="S4137">
        <v>71</v>
      </c>
      <c r="T4137" s="3">
        <f t="shared" si="384"/>
        <v>-42</v>
      </c>
      <c r="U4137">
        <v>39</v>
      </c>
      <c r="V4137">
        <v>61</v>
      </c>
      <c r="W4137" s="3">
        <f t="shared" si="385"/>
        <v>-22</v>
      </c>
      <c r="X4137">
        <v>70</v>
      </c>
      <c r="Y4137">
        <v>30</v>
      </c>
      <c r="Z4137" s="3">
        <f t="shared" si="386"/>
        <v>40</v>
      </c>
      <c r="AA4137">
        <v>79</v>
      </c>
      <c r="AB4137">
        <v>21</v>
      </c>
      <c r="AC4137" s="3">
        <f t="shared" si="387"/>
        <v>57.999999999999993</v>
      </c>
      <c r="AD4137" s="3">
        <f t="shared" si="388"/>
        <v>3</v>
      </c>
      <c r="AE4137" s="3" t="s">
        <v>333</v>
      </c>
      <c r="AF4137" t="b">
        <v>0</v>
      </c>
      <c r="AG4137" s="1">
        <v>44650.474965277775</v>
      </c>
    </row>
    <row r="4138" spans="1:33" ht="51" x14ac:dyDescent="0.2">
      <c r="A4138" t="s">
        <v>12226</v>
      </c>
      <c r="B4138">
        <v>6030</v>
      </c>
      <c r="C4138" s="3" t="s">
        <v>12227</v>
      </c>
      <c r="D4138" t="s">
        <v>12228</v>
      </c>
      <c r="E4138" t="s">
        <v>30121</v>
      </c>
      <c r="F4138" s="9" t="str">
        <f>_xlfn.XLOOKUP(E4138,'Raw Data - Area Code'!A:A,'Raw Data - Area Code'!B:B,"",FALSE)</f>
        <v>Romford</v>
      </c>
      <c r="G4138" s="9">
        <v>5301492</v>
      </c>
      <c r="H4138" s="18" t="s">
        <v>12229</v>
      </c>
      <c r="I4138" s="20" t="s">
        <v>30254</v>
      </c>
      <c r="J4138" s="8" t="str">
        <f>_xlfn.XLOOKUP(TRIM(I4138),'Raw Data - SIC Code'!A:A,'Raw Data - SIC Code'!C:C,"",FALSE)</f>
        <v>Finance</v>
      </c>
      <c r="K4138">
        <v>33.5</v>
      </c>
      <c r="L4138" s="3">
        <v>28.2</v>
      </c>
      <c r="M4138">
        <v>64.8</v>
      </c>
      <c r="N4138">
        <v>36.5</v>
      </c>
      <c r="O4138">
        <v>90.7</v>
      </c>
      <c r="P4138">
        <v>82.8</v>
      </c>
      <c r="Q4138" s="27">
        <f t="shared" si="389"/>
        <v>4.5533141210374675</v>
      </c>
      <c r="R4138">
        <v>33</v>
      </c>
      <c r="S4138">
        <v>67</v>
      </c>
      <c r="T4138" s="3">
        <f t="shared" si="384"/>
        <v>-34</v>
      </c>
      <c r="U4138">
        <v>26</v>
      </c>
      <c r="V4138">
        <v>74</v>
      </c>
      <c r="W4138" s="3">
        <f t="shared" si="385"/>
        <v>-48</v>
      </c>
      <c r="X4138">
        <v>31</v>
      </c>
      <c r="Y4138">
        <v>69</v>
      </c>
      <c r="Z4138" s="3">
        <f t="shared" si="386"/>
        <v>-38</v>
      </c>
      <c r="AA4138">
        <v>69</v>
      </c>
      <c r="AB4138">
        <v>31</v>
      </c>
      <c r="AC4138" s="3">
        <f t="shared" si="387"/>
        <v>38</v>
      </c>
      <c r="AD4138" s="3">
        <f t="shared" si="388"/>
        <v>3</v>
      </c>
      <c r="AE4138" s="3" t="s">
        <v>30460</v>
      </c>
      <c r="AF4138" t="b">
        <v>0</v>
      </c>
      <c r="AG4138" s="1">
        <v>44652.523935185185</v>
      </c>
    </row>
    <row r="4139" spans="1:33" x14ac:dyDescent="0.2">
      <c r="A4139" t="s">
        <v>12230</v>
      </c>
      <c r="B4139">
        <v>6031</v>
      </c>
      <c r="C4139" s="3" t="s">
        <v>12231</v>
      </c>
      <c r="D4139" t="s">
        <v>12232</v>
      </c>
      <c r="E4139" t="s">
        <v>30145</v>
      </c>
      <c r="F4139" s="9" t="str">
        <f>_xlfn.XLOOKUP(E4139,'Raw Data - Area Code'!A:A,'Raw Data - Area Code'!B:B,"",FALSE)</f>
        <v>East Central London</v>
      </c>
      <c r="G4139" s="9">
        <v>8658132</v>
      </c>
      <c r="H4139" s="8">
        <v>70100</v>
      </c>
      <c r="I4139" s="20" t="s">
        <v>30249</v>
      </c>
      <c r="J4139" s="8" t="str">
        <f>_xlfn.XLOOKUP(TRIM(I4139),'Raw Data - SIC Code'!A:A,'Raw Data - SIC Code'!C:C,"",FALSE)</f>
        <v>Professional Services</v>
      </c>
      <c r="K4139">
        <v>11.4</v>
      </c>
      <c r="L4139" s="3">
        <v>10.3</v>
      </c>
      <c r="M4139">
        <v>2.7</v>
      </c>
      <c r="N4139">
        <v>-13.8</v>
      </c>
      <c r="O4139">
        <v>66.900000000000006</v>
      </c>
      <c r="P4139">
        <v>61.6</v>
      </c>
      <c r="Q4139" s="27">
        <f t="shared" si="389"/>
        <v>4.1245136186770459</v>
      </c>
      <c r="R4139">
        <v>84</v>
      </c>
      <c r="S4139">
        <v>16</v>
      </c>
      <c r="T4139" s="3">
        <f t="shared" si="384"/>
        <v>68</v>
      </c>
      <c r="U4139">
        <v>86</v>
      </c>
      <c r="V4139">
        <v>14</v>
      </c>
      <c r="W4139" s="3">
        <f t="shared" si="385"/>
        <v>72</v>
      </c>
      <c r="X4139">
        <v>89</v>
      </c>
      <c r="Y4139">
        <v>11</v>
      </c>
      <c r="Z4139" s="3">
        <f t="shared" si="386"/>
        <v>78</v>
      </c>
      <c r="AA4139">
        <v>87</v>
      </c>
      <c r="AB4139">
        <v>13</v>
      </c>
      <c r="AC4139" s="3">
        <f t="shared" si="387"/>
        <v>74</v>
      </c>
      <c r="AD4139" s="3">
        <f t="shared" si="388"/>
        <v>6</v>
      </c>
      <c r="AE4139" s="3" t="s">
        <v>30462</v>
      </c>
      <c r="AF4139" t="b">
        <v>0</v>
      </c>
      <c r="AG4139" s="1">
        <v>44652.516053240739</v>
      </c>
    </row>
    <row r="4140" spans="1:33" x14ac:dyDescent="0.2">
      <c r="A4140" t="s">
        <v>12233</v>
      </c>
      <c r="B4140">
        <v>20436</v>
      </c>
      <c r="C4140" s="3" t="s">
        <v>716</v>
      </c>
      <c r="D4140" t="s">
        <v>717</v>
      </c>
      <c r="E4140" t="s">
        <v>30233</v>
      </c>
      <c r="F4140" s="9" t="str">
        <f>_xlfn.XLOOKUP(E4140,'Raw Data - Area Code'!A:A,'Raw Data - Area Code'!B:B,"",FALSE)</f>
        <v>West London</v>
      </c>
      <c r="G4140" s="9">
        <v>5790018</v>
      </c>
      <c r="H4140" s="8">
        <v>78200</v>
      </c>
      <c r="I4140" s="20" t="s">
        <v>30243</v>
      </c>
      <c r="J4140" s="8" t="str">
        <f>_xlfn.XLOOKUP(TRIM(I4140),'Raw Data - SIC Code'!A:A,'Raw Data - SIC Code'!C:C,"",FALSE)</f>
        <v>Admin Services</v>
      </c>
      <c r="K4140">
        <v>36.299999999999997</v>
      </c>
      <c r="L4140" s="3">
        <v>42.9</v>
      </c>
      <c r="M4140">
        <v>48.6</v>
      </c>
      <c r="N4140">
        <v>46.3</v>
      </c>
      <c r="O4140">
        <v>9.3000000000000007</v>
      </c>
      <c r="P4140">
        <v>6.9</v>
      </c>
      <c r="Q4140" s="27">
        <f t="shared" si="389"/>
        <v>14.814814814814813</v>
      </c>
      <c r="R4140">
        <v>37.700000000000003</v>
      </c>
      <c r="S4140">
        <v>62.3</v>
      </c>
      <c r="T4140" s="3">
        <f t="shared" si="384"/>
        <v>-24.599999999999994</v>
      </c>
      <c r="U4140">
        <v>26.4</v>
      </c>
      <c r="V4140">
        <v>73.599999999999994</v>
      </c>
      <c r="W4140" s="3">
        <f t="shared" si="385"/>
        <v>-47.199999999999996</v>
      </c>
      <c r="X4140">
        <v>36.6</v>
      </c>
      <c r="Y4140">
        <v>63.4</v>
      </c>
      <c r="Z4140" s="3">
        <f t="shared" si="386"/>
        <v>-26.799999999999997</v>
      </c>
      <c r="AA4140">
        <v>73.2</v>
      </c>
      <c r="AB4140">
        <v>26.8</v>
      </c>
      <c r="AC4140" s="3">
        <f t="shared" si="387"/>
        <v>46.400000000000006</v>
      </c>
      <c r="AD4140" s="3">
        <f t="shared" si="388"/>
        <v>3</v>
      </c>
      <c r="AE4140" s="3" t="s">
        <v>30462</v>
      </c>
      <c r="AF4140" t="b">
        <v>0</v>
      </c>
      <c r="AG4140" s="1">
        <v>44652.402453703704</v>
      </c>
    </row>
    <row r="4141" spans="1:33" x14ac:dyDescent="0.2">
      <c r="A4141" t="s">
        <v>12234</v>
      </c>
      <c r="B4141">
        <v>20125</v>
      </c>
      <c r="C4141" s="3" t="s">
        <v>12235</v>
      </c>
      <c r="D4141" t="s">
        <v>12236</v>
      </c>
      <c r="E4141" t="s">
        <v>30207</v>
      </c>
      <c r="F4141" s="9" t="str">
        <f>_xlfn.XLOOKUP(E4141,'Raw Data - Area Code'!A:A,'Raw Data - Area Code'!B:B,"",FALSE)</f>
        <v>Worcester</v>
      </c>
      <c r="G4141" s="9" t="s">
        <v>12237</v>
      </c>
      <c r="H4141" s="8"/>
      <c r="I4141" s="20">
        <v>69</v>
      </c>
      <c r="J4141" s="8" t="str">
        <f>_xlfn.XLOOKUP(TRIM(I4141),'Raw Data - SIC Code'!A:A,'Raw Data - SIC Code'!C:C,"",FALSE)</f>
        <v>Professional Services</v>
      </c>
      <c r="K4141">
        <v>32.4</v>
      </c>
      <c r="L4141" s="3">
        <v>40.799999999999997</v>
      </c>
      <c r="M4141">
        <v>26</v>
      </c>
      <c r="N4141">
        <v>21</v>
      </c>
      <c r="O4141">
        <v>97</v>
      </c>
      <c r="P4141">
        <v>97</v>
      </c>
      <c r="Q4141" s="27">
        <f t="shared" si="389"/>
        <v>0</v>
      </c>
      <c r="R4141">
        <v>18</v>
      </c>
      <c r="S4141">
        <v>82</v>
      </c>
      <c r="T4141" s="3">
        <f t="shared" si="384"/>
        <v>-64</v>
      </c>
      <c r="U4141">
        <v>11</v>
      </c>
      <c r="V4141">
        <v>89</v>
      </c>
      <c r="W4141" s="3">
        <f t="shared" si="385"/>
        <v>-78</v>
      </c>
      <c r="X4141">
        <v>31</v>
      </c>
      <c r="Y4141">
        <v>69</v>
      </c>
      <c r="Z4141" s="3">
        <f t="shared" si="386"/>
        <v>-38</v>
      </c>
      <c r="AA4141">
        <v>42</v>
      </c>
      <c r="AB4141">
        <v>58</v>
      </c>
      <c r="AC4141" s="3">
        <f t="shared" si="387"/>
        <v>-16</v>
      </c>
      <c r="AD4141" s="3">
        <f t="shared" si="388"/>
        <v>1</v>
      </c>
      <c r="AE4141" s="3" t="s">
        <v>30461</v>
      </c>
      <c r="AF4141" t="b">
        <v>0</v>
      </c>
      <c r="AG4141" s="1">
        <v>44652.49013888889</v>
      </c>
    </row>
    <row r="4142" spans="1:33" x14ac:dyDescent="0.2">
      <c r="A4142" t="s">
        <v>12238</v>
      </c>
      <c r="B4142">
        <v>13332</v>
      </c>
      <c r="C4142" s="3" t="s">
        <v>12239</v>
      </c>
      <c r="D4142" t="s">
        <v>12240</v>
      </c>
      <c r="E4142" t="s">
        <v>30148</v>
      </c>
      <c r="F4142" s="9" t="str">
        <f>_xlfn.XLOOKUP(E4142,'Raw Data - Area Code'!A:A,'Raw Data - Area Code'!B:B,"",FALSE)</f>
        <v>Warrington</v>
      </c>
      <c r="G4142" s="9">
        <v>5466033</v>
      </c>
      <c r="H4142" s="8">
        <v>86210</v>
      </c>
      <c r="I4142" s="20" t="s">
        <v>30237</v>
      </c>
      <c r="J4142" s="8" t="str">
        <f>_xlfn.XLOOKUP(TRIM(I4142),'Raw Data - SIC Code'!A:A,'Raw Data - SIC Code'!C:C,"",FALSE)</f>
        <v>Healthcare</v>
      </c>
      <c r="K4142">
        <v>14.1</v>
      </c>
      <c r="L4142" s="3">
        <v>22.6</v>
      </c>
      <c r="M4142">
        <v>23.6</v>
      </c>
      <c r="N4142">
        <v>13.2</v>
      </c>
      <c r="O4142">
        <v>8</v>
      </c>
      <c r="P4142">
        <v>7</v>
      </c>
      <c r="Q4142" s="27">
        <f t="shared" si="389"/>
        <v>6.666666666666667</v>
      </c>
      <c r="R4142">
        <v>28</v>
      </c>
      <c r="S4142">
        <v>72</v>
      </c>
      <c r="T4142" s="3">
        <f t="shared" si="384"/>
        <v>-44</v>
      </c>
      <c r="U4142">
        <v>39</v>
      </c>
      <c r="V4142">
        <v>61</v>
      </c>
      <c r="W4142" s="3">
        <f t="shared" si="385"/>
        <v>-22</v>
      </c>
      <c r="X4142">
        <v>51</v>
      </c>
      <c r="Y4142">
        <v>49</v>
      </c>
      <c r="Z4142" s="3">
        <f t="shared" si="386"/>
        <v>2</v>
      </c>
      <c r="AA4142">
        <v>48</v>
      </c>
      <c r="AB4142">
        <v>52</v>
      </c>
      <c r="AC4142" s="3">
        <f t="shared" si="387"/>
        <v>-4</v>
      </c>
      <c r="AD4142" s="3">
        <f t="shared" si="388"/>
        <v>3</v>
      </c>
      <c r="AE4142" s="3" t="s">
        <v>30460</v>
      </c>
      <c r="AF4142" t="b">
        <v>0</v>
      </c>
      <c r="AG4142" s="1">
        <v>44645.495497685188</v>
      </c>
    </row>
    <row r="4143" spans="1:33" x14ac:dyDescent="0.2">
      <c r="A4143" t="s">
        <v>12241</v>
      </c>
      <c r="B4143">
        <v>15341</v>
      </c>
      <c r="C4143" s="3" t="s">
        <v>12239</v>
      </c>
      <c r="D4143" t="s">
        <v>12240</v>
      </c>
      <c r="E4143" t="s">
        <v>30148</v>
      </c>
      <c r="F4143" s="9" t="str">
        <f>_xlfn.XLOOKUP(E4143,'Raw Data - Area Code'!A:A,'Raw Data - Area Code'!B:B,"",FALSE)</f>
        <v>Warrington</v>
      </c>
      <c r="G4143" s="9">
        <v>7645492</v>
      </c>
      <c r="H4143" s="8">
        <v>86210</v>
      </c>
      <c r="I4143" s="20" t="s">
        <v>30237</v>
      </c>
      <c r="J4143" s="8" t="str">
        <f>_xlfn.XLOOKUP(TRIM(I4143),'Raw Data - SIC Code'!A:A,'Raw Data - SIC Code'!C:C,"",FALSE)</f>
        <v>Healthcare</v>
      </c>
      <c r="K4143">
        <v>7.2</v>
      </c>
      <c r="L4143" s="3">
        <v>0</v>
      </c>
      <c r="M4143">
        <v>50</v>
      </c>
      <c r="N4143">
        <v>50</v>
      </c>
      <c r="O4143">
        <v>0.9</v>
      </c>
      <c r="P4143">
        <v>0.2</v>
      </c>
      <c r="Q4143" s="27">
        <f t="shared" si="389"/>
        <v>63.636363636363626</v>
      </c>
      <c r="R4143">
        <v>12</v>
      </c>
      <c r="S4143">
        <v>88</v>
      </c>
      <c r="T4143" s="3">
        <f t="shared" si="384"/>
        <v>-76</v>
      </c>
      <c r="U4143">
        <v>10</v>
      </c>
      <c r="V4143">
        <v>90</v>
      </c>
      <c r="W4143" s="3">
        <f t="shared" si="385"/>
        <v>-80</v>
      </c>
      <c r="X4143">
        <v>7</v>
      </c>
      <c r="Y4143">
        <v>93</v>
      </c>
      <c r="Z4143" s="3">
        <f t="shared" si="386"/>
        <v>-86</v>
      </c>
      <c r="AA4143">
        <v>12</v>
      </c>
      <c r="AB4143">
        <v>88</v>
      </c>
      <c r="AC4143" s="3">
        <f t="shared" si="387"/>
        <v>-76</v>
      </c>
      <c r="AD4143" s="3">
        <f t="shared" si="388"/>
        <v>1</v>
      </c>
      <c r="AE4143" s="3" t="s">
        <v>30462</v>
      </c>
      <c r="AF4143" t="b">
        <v>0</v>
      </c>
      <c r="AG4143" s="1">
        <v>44645.488368055558</v>
      </c>
    </row>
    <row r="4144" spans="1:33" x14ac:dyDescent="0.2">
      <c r="A4144" t="s">
        <v>12242</v>
      </c>
      <c r="B4144">
        <v>15340</v>
      </c>
      <c r="C4144" s="3" t="s">
        <v>12239</v>
      </c>
      <c r="D4144" t="s">
        <v>12240</v>
      </c>
      <c r="E4144" t="s">
        <v>30148</v>
      </c>
      <c r="F4144" s="9" t="str">
        <f>_xlfn.XLOOKUP(E4144,'Raw Data - Area Code'!A:A,'Raw Data - Area Code'!B:B,"",FALSE)</f>
        <v>Warrington</v>
      </c>
      <c r="G4144" s="9">
        <v>7557877</v>
      </c>
      <c r="H4144" s="8">
        <v>86210</v>
      </c>
      <c r="I4144" s="20" t="s">
        <v>30237</v>
      </c>
      <c r="J4144" s="8" t="str">
        <f>_xlfn.XLOOKUP(TRIM(I4144),'Raw Data - SIC Code'!A:A,'Raw Data - SIC Code'!C:C,"",FALSE)</f>
        <v>Healthcare</v>
      </c>
      <c r="K4144">
        <v>24.4</v>
      </c>
      <c r="L4144" s="3">
        <v>8.8000000000000007</v>
      </c>
      <c r="M4144">
        <v>56.1</v>
      </c>
      <c r="N4144">
        <v>39.700000000000003</v>
      </c>
      <c r="O4144">
        <v>9</v>
      </c>
      <c r="P4144">
        <v>4</v>
      </c>
      <c r="Q4144" s="27">
        <f t="shared" si="389"/>
        <v>38.461538461538467</v>
      </c>
      <c r="R4144">
        <v>6</v>
      </c>
      <c r="S4144">
        <v>94</v>
      </c>
      <c r="T4144" s="3">
        <f t="shared" si="384"/>
        <v>-88</v>
      </c>
      <c r="U4144">
        <v>5</v>
      </c>
      <c r="V4144">
        <v>95</v>
      </c>
      <c r="W4144" s="3">
        <f t="shared" si="385"/>
        <v>-90</v>
      </c>
      <c r="X4144">
        <v>6</v>
      </c>
      <c r="Y4144">
        <v>94</v>
      </c>
      <c r="Z4144" s="3">
        <f t="shared" si="386"/>
        <v>-88</v>
      </c>
      <c r="AA4144">
        <v>12</v>
      </c>
      <c r="AB4144">
        <v>88</v>
      </c>
      <c r="AC4144" s="3">
        <f t="shared" si="387"/>
        <v>-76</v>
      </c>
      <c r="AD4144" s="3">
        <f t="shared" si="388"/>
        <v>2</v>
      </c>
      <c r="AE4144" s="3" t="s">
        <v>30462</v>
      </c>
      <c r="AF4144" t="b">
        <v>0</v>
      </c>
      <c r="AG4144" s="1">
        <v>44645.490300925929</v>
      </c>
    </row>
    <row r="4145" spans="1:33" ht="34" x14ac:dyDescent="0.2">
      <c r="A4145" t="s">
        <v>12243</v>
      </c>
      <c r="B4145">
        <v>3791</v>
      </c>
      <c r="C4145" s="3" t="s">
        <v>12244</v>
      </c>
      <c r="D4145" t="s">
        <v>3174</v>
      </c>
      <c r="E4145" t="s">
        <v>30229</v>
      </c>
      <c r="F4145" s="9" t="str">
        <f>_xlfn.XLOOKUP(E4145,'Raw Data - Area Code'!A:A,'Raw Data - Area Code'!B:B,"",FALSE)</f>
        <v>Liverpool</v>
      </c>
      <c r="G4145" s="9">
        <v>4137890</v>
      </c>
      <c r="H4145" s="18" t="s">
        <v>12245</v>
      </c>
      <c r="I4145" s="20" t="s">
        <v>30253</v>
      </c>
      <c r="J4145" s="8" t="str">
        <f>_xlfn.XLOOKUP(TRIM(I4145),'Raw Data - SIC Code'!A:A,'Raw Data - SIC Code'!C:C,"",FALSE)</f>
        <v>Logistics</v>
      </c>
      <c r="K4145">
        <v>11</v>
      </c>
      <c r="L4145" s="3">
        <v>18.600000000000001</v>
      </c>
      <c r="M4145">
        <v>21.1</v>
      </c>
      <c r="N4145">
        <v>96.7</v>
      </c>
      <c r="O4145">
        <v>36</v>
      </c>
      <c r="P4145">
        <v>26</v>
      </c>
      <c r="Q4145" s="27">
        <f t="shared" si="389"/>
        <v>16.129032258064516</v>
      </c>
      <c r="T4145" s="3">
        <v>0</v>
      </c>
      <c r="W4145" s="3">
        <v>0</v>
      </c>
      <c r="Z4145" s="3">
        <v>0</v>
      </c>
      <c r="AC4145" s="3">
        <v>0</v>
      </c>
      <c r="AD4145" s="3">
        <f t="shared" si="388"/>
        <v>2</v>
      </c>
      <c r="AE4145" s="3" t="s">
        <v>30461</v>
      </c>
      <c r="AF4145" t="b">
        <v>0</v>
      </c>
      <c r="AG4145" s="1">
        <v>44656.386793981481</v>
      </c>
    </row>
    <row r="4146" spans="1:33" x14ac:dyDescent="0.2">
      <c r="A4146" t="s">
        <v>12246</v>
      </c>
      <c r="B4146">
        <v>18675</v>
      </c>
      <c r="C4146" s="3" t="s">
        <v>12247</v>
      </c>
      <c r="D4146" t="s">
        <v>12248</v>
      </c>
      <c r="E4146" t="s">
        <v>30197</v>
      </c>
      <c r="F4146" s="9" t="str">
        <f>_xlfn.XLOOKUP(E4146,'Raw Data - Area Code'!A:A,'Raw Data - Area Code'!B:B,"",FALSE)</f>
        <v>Southall</v>
      </c>
      <c r="G4146" s="9"/>
      <c r="H4146" s="8">
        <v>85310</v>
      </c>
      <c r="I4146" s="20" t="s">
        <v>30235</v>
      </c>
      <c r="J4146" s="8" t="str">
        <f>_xlfn.XLOOKUP(TRIM(I4146),'Raw Data - SIC Code'!A:A,'Raw Data - SIC Code'!C:C,"",FALSE)</f>
        <v>Education</v>
      </c>
      <c r="K4146">
        <v>13</v>
      </c>
      <c r="L4146" s="3">
        <v>18</v>
      </c>
      <c r="M4146">
        <v>34</v>
      </c>
      <c r="N4146">
        <v>13</v>
      </c>
      <c r="O4146">
        <v>100</v>
      </c>
      <c r="P4146">
        <v>100</v>
      </c>
      <c r="Q4146" s="27">
        <f t="shared" si="389"/>
        <v>0</v>
      </c>
      <c r="R4146">
        <v>23</v>
      </c>
      <c r="S4146">
        <v>77</v>
      </c>
      <c r="T4146" s="3">
        <f t="shared" si="384"/>
        <v>-54</v>
      </c>
      <c r="U4146">
        <v>27</v>
      </c>
      <c r="V4146">
        <v>73</v>
      </c>
      <c r="W4146" s="3">
        <f t="shared" si="385"/>
        <v>-46</v>
      </c>
      <c r="X4146">
        <v>52</v>
      </c>
      <c r="Y4146">
        <v>48</v>
      </c>
      <c r="Z4146" s="3">
        <f t="shared" si="386"/>
        <v>4</v>
      </c>
      <c r="AA4146">
        <v>38</v>
      </c>
      <c r="AB4146">
        <v>62</v>
      </c>
      <c r="AC4146" s="3">
        <f t="shared" si="387"/>
        <v>-24</v>
      </c>
      <c r="AD4146" s="3">
        <f t="shared" si="388"/>
        <v>2</v>
      </c>
      <c r="AE4146" s="3" t="s">
        <v>30461</v>
      </c>
      <c r="AF4146" t="b">
        <v>0</v>
      </c>
      <c r="AG4146" s="1">
        <v>44629.521458333336</v>
      </c>
    </row>
    <row r="4147" spans="1:33" ht="51" x14ac:dyDescent="0.2">
      <c r="A4147" t="s">
        <v>12249</v>
      </c>
      <c r="B4147">
        <v>16792</v>
      </c>
      <c r="C4147" s="3" t="s">
        <v>12250</v>
      </c>
      <c r="D4147" t="s">
        <v>12251</v>
      </c>
      <c r="E4147" t="s">
        <v>30131</v>
      </c>
      <c r="F4147" s="9" t="str">
        <f>_xlfn.XLOOKUP(E4147,'Raw Data - Area Code'!A:A,'Raw Data - Area Code'!B:B,"",FALSE)</f>
        <v>Oxford</v>
      </c>
      <c r="G4147" s="9">
        <v>141076</v>
      </c>
      <c r="H4147" s="18" t="s">
        <v>488</v>
      </c>
      <c r="I4147" s="20" t="s">
        <v>30235</v>
      </c>
      <c r="J4147" s="8" t="str">
        <f>_xlfn.XLOOKUP(TRIM(I4147),'Raw Data - SIC Code'!A:A,'Raw Data - SIC Code'!C:C,"",FALSE)</f>
        <v>Education</v>
      </c>
      <c r="K4147">
        <v>1</v>
      </c>
      <c r="L4147" s="3">
        <v>14</v>
      </c>
      <c r="O4147">
        <v>0</v>
      </c>
      <c r="P4147">
        <v>0</v>
      </c>
      <c r="Q4147" s="27">
        <v>0</v>
      </c>
      <c r="R4147">
        <v>31</v>
      </c>
      <c r="S4147">
        <v>69</v>
      </c>
      <c r="T4147" s="3">
        <f t="shared" si="384"/>
        <v>-38</v>
      </c>
      <c r="U4147">
        <v>26</v>
      </c>
      <c r="V4147">
        <v>74</v>
      </c>
      <c r="W4147" s="3">
        <f t="shared" si="385"/>
        <v>-48</v>
      </c>
      <c r="X4147">
        <v>15</v>
      </c>
      <c r="Y4147">
        <v>85</v>
      </c>
      <c r="Z4147" s="3">
        <f t="shared" si="386"/>
        <v>-70</v>
      </c>
      <c r="AA4147">
        <v>32</v>
      </c>
      <c r="AB4147">
        <v>68</v>
      </c>
      <c r="AC4147" s="3">
        <f t="shared" si="387"/>
        <v>-36</v>
      </c>
      <c r="AD4147" s="3">
        <f t="shared" si="388"/>
        <v>1</v>
      </c>
      <c r="AE4147" s="3" t="s">
        <v>30460</v>
      </c>
      <c r="AF4147" t="b">
        <v>0</v>
      </c>
      <c r="AG4147" s="1">
        <v>45007.469907407409</v>
      </c>
    </row>
    <row r="4148" spans="1:33" x14ac:dyDescent="0.2">
      <c r="A4148" t="s">
        <v>12252</v>
      </c>
      <c r="B4148">
        <v>6037</v>
      </c>
      <c r="C4148" s="3" t="s">
        <v>12253</v>
      </c>
      <c r="D4148" t="s">
        <v>12254</v>
      </c>
      <c r="E4148" t="s">
        <v>30226</v>
      </c>
      <c r="F4148" s="9" t="str">
        <f>_xlfn.XLOOKUP(E4148,'Raw Data - Area Code'!A:A,'Raw Data - Area Code'!B:B,"",FALSE)</f>
        <v>Birmingham</v>
      </c>
      <c r="G4148" s="9">
        <v>460129</v>
      </c>
      <c r="H4148" s="8">
        <v>70100</v>
      </c>
      <c r="I4148" s="20" t="s">
        <v>30249</v>
      </c>
      <c r="J4148" s="8" t="str">
        <f>_xlfn.XLOOKUP(TRIM(I4148),'Raw Data - SIC Code'!A:A,'Raw Data - SIC Code'!C:C,"",FALSE)</f>
        <v>Professional Services</v>
      </c>
      <c r="K4148">
        <v>61.2</v>
      </c>
      <c r="L4148" s="3">
        <v>61.7</v>
      </c>
      <c r="O4148">
        <v>0</v>
      </c>
      <c r="P4148">
        <v>0</v>
      </c>
      <c r="Q4148" s="27">
        <v>0</v>
      </c>
      <c r="T4148" s="3">
        <v>0</v>
      </c>
      <c r="W4148" s="3">
        <v>0</v>
      </c>
      <c r="Z4148" s="3">
        <v>0</v>
      </c>
      <c r="AC4148" s="3">
        <v>0</v>
      </c>
      <c r="AD4148" s="3">
        <f t="shared" si="388"/>
        <v>1</v>
      </c>
      <c r="AE4148" s="3" t="s">
        <v>30575</v>
      </c>
      <c r="AF4148" t="b">
        <v>0</v>
      </c>
      <c r="AG4148" s="1">
        <v>44635.634652777779</v>
      </c>
    </row>
    <row r="4149" spans="1:33" x14ac:dyDescent="0.2">
      <c r="A4149" t="s">
        <v>12255</v>
      </c>
      <c r="B4149">
        <v>112</v>
      </c>
      <c r="C4149" s="3" t="s">
        <v>12256</v>
      </c>
      <c r="D4149" t="s">
        <v>12257</v>
      </c>
      <c r="E4149" t="s">
        <v>30162</v>
      </c>
      <c r="F4149" s="9" t="str">
        <f>_xlfn.XLOOKUP(E4149,'Raw Data - Area Code'!A:A,'Raw Data - Area Code'!B:B,"",FALSE)</f>
        <v>Kingston upon Thames</v>
      </c>
      <c r="G4149" s="9">
        <v>7433269</v>
      </c>
      <c r="H4149" s="8">
        <v>96020</v>
      </c>
      <c r="I4149" s="20" t="s">
        <v>30270</v>
      </c>
      <c r="J4149" s="8" t="str">
        <f>_xlfn.XLOOKUP(TRIM(I4149),'Raw Data - SIC Code'!A:A,'Raw Data - SIC Code'!C:C,"",FALSE)</f>
        <v>General Services</v>
      </c>
      <c r="K4149">
        <v>0</v>
      </c>
      <c r="L4149" s="3">
        <v>0</v>
      </c>
      <c r="M4149">
        <v>46.7</v>
      </c>
      <c r="N4149">
        <v>56.9</v>
      </c>
      <c r="O4149">
        <v>77.599999999999994</v>
      </c>
      <c r="P4149">
        <v>65.7</v>
      </c>
      <c r="Q4149" s="27">
        <f t="shared" si="389"/>
        <v>8.3042568039078795</v>
      </c>
      <c r="T4149" s="3">
        <v>0</v>
      </c>
      <c r="W4149" s="3">
        <v>0</v>
      </c>
      <c r="Z4149" s="3">
        <v>0</v>
      </c>
      <c r="AC4149" s="3">
        <v>0</v>
      </c>
      <c r="AD4149" s="3">
        <f t="shared" si="388"/>
        <v>1</v>
      </c>
      <c r="AE4149" s="3" t="s">
        <v>30461</v>
      </c>
      <c r="AF4149" t="b">
        <v>0</v>
      </c>
      <c r="AG4149" s="1">
        <v>44617.475613425922</v>
      </c>
    </row>
    <row r="4150" spans="1:33" ht="34" x14ac:dyDescent="0.2">
      <c r="A4150" t="s">
        <v>12258</v>
      </c>
      <c r="B4150">
        <v>6038</v>
      </c>
      <c r="C4150" s="3" t="s">
        <v>12259</v>
      </c>
      <c r="D4150" t="s">
        <v>12260</v>
      </c>
      <c r="E4150" t="s">
        <v>30229</v>
      </c>
      <c r="F4150" s="9" t="str">
        <f>_xlfn.XLOOKUP(E4150,'Raw Data - Area Code'!A:A,'Raw Data - Area Code'!B:B,"",FALSE)</f>
        <v>Liverpool</v>
      </c>
      <c r="G4150" s="9"/>
      <c r="H4150" s="18" t="s">
        <v>668</v>
      </c>
      <c r="I4150" s="20">
        <v>84</v>
      </c>
      <c r="J4150" s="8" t="str">
        <f>_xlfn.XLOOKUP(TRIM(I4150),'Raw Data - SIC Code'!A:A,'Raw Data - SIC Code'!C:C,"",FALSE)</f>
        <v>Public Admin</v>
      </c>
      <c r="K4150">
        <v>16.8</v>
      </c>
      <c r="L4150" s="3">
        <v>18.3</v>
      </c>
      <c r="M4150">
        <v>4</v>
      </c>
      <c r="N4150">
        <v>0</v>
      </c>
      <c r="O4150">
        <v>87.8</v>
      </c>
      <c r="P4150">
        <v>86</v>
      </c>
      <c r="Q4150" s="27">
        <f t="shared" si="389"/>
        <v>1.0356731875719201</v>
      </c>
      <c r="R4150">
        <v>38.1</v>
      </c>
      <c r="S4150">
        <v>61.9</v>
      </c>
      <c r="T4150" s="3">
        <f t="shared" si="384"/>
        <v>-23.799999999999997</v>
      </c>
      <c r="U4150">
        <v>38.200000000000003</v>
      </c>
      <c r="V4150">
        <v>61.8</v>
      </c>
      <c r="W4150" s="3">
        <f t="shared" si="385"/>
        <v>-23.599999999999994</v>
      </c>
      <c r="X4150">
        <v>53.3</v>
      </c>
      <c r="Y4150">
        <v>46.7</v>
      </c>
      <c r="Z4150" s="3">
        <f t="shared" si="386"/>
        <v>6.5999999999999943</v>
      </c>
      <c r="AA4150">
        <v>68.7</v>
      </c>
      <c r="AB4150">
        <v>31.3</v>
      </c>
      <c r="AC4150" s="3">
        <f t="shared" si="387"/>
        <v>37.400000000000006</v>
      </c>
      <c r="AD4150" s="3">
        <f t="shared" si="388"/>
        <v>4</v>
      </c>
      <c r="AE4150" s="3" t="s">
        <v>30462</v>
      </c>
      <c r="AF4150" t="b">
        <v>0</v>
      </c>
      <c r="AG4150" s="1">
        <v>44648.678263888891</v>
      </c>
    </row>
    <row r="4151" spans="1:33" x14ac:dyDescent="0.2">
      <c r="A4151" t="s">
        <v>12261</v>
      </c>
      <c r="B4151">
        <v>20646</v>
      </c>
      <c r="C4151" s="3" t="s">
        <v>12262</v>
      </c>
      <c r="D4151" t="s">
        <v>6615</v>
      </c>
      <c r="E4151" t="s">
        <v>30169</v>
      </c>
      <c r="F4151" s="9" t="str">
        <f>_xlfn.XLOOKUP(E4151,'Raw Data - Area Code'!A:A,'Raw Data - Area Code'!B:B,"",FALSE)</f>
        <v>Cardiff</v>
      </c>
      <c r="G4151" s="9"/>
      <c r="H4151" s="8"/>
      <c r="I4151" s="20">
        <v>84</v>
      </c>
      <c r="J4151" s="8" t="str">
        <f>_xlfn.XLOOKUP(TRIM(I4151),'Raw Data - SIC Code'!A:A,'Raw Data - SIC Code'!C:C,"",FALSE)</f>
        <v>Public Admin</v>
      </c>
      <c r="K4151">
        <v>27.3</v>
      </c>
      <c r="L4151" s="3">
        <v>52.6</v>
      </c>
      <c r="M4151">
        <v>86.1</v>
      </c>
      <c r="N4151">
        <v>82.8</v>
      </c>
      <c r="O4151">
        <v>4.7</v>
      </c>
      <c r="P4151">
        <v>1.2</v>
      </c>
      <c r="Q4151" s="27">
        <f t="shared" si="389"/>
        <v>59.322033898305079</v>
      </c>
      <c r="R4151">
        <v>16</v>
      </c>
      <c r="S4151">
        <v>84</v>
      </c>
      <c r="T4151" s="3">
        <f t="shared" si="384"/>
        <v>-68</v>
      </c>
      <c r="U4151">
        <v>26</v>
      </c>
      <c r="V4151">
        <v>74</v>
      </c>
      <c r="W4151" s="3">
        <f t="shared" si="385"/>
        <v>-48</v>
      </c>
      <c r="X4151">
        <v>32</v>
      </c>
      <c r="Y4151">
        <v>68</v>
      </c>
      <c r="Z4151" s="3">
        <f t="shared" si="386"/>
        <v>-36</v>
      </c>
      <c r="AA4151">
        <v>51</v>
      </c>
      <c r="AB4151">
        <v>49</v>
      </c>
      <c r="AC4151" s="3">
        <f t="shared" si="387"/>
        <v>2</v>
      </c>
      <c r="AD4151" s="3">
        <f t="shared" si="388"/>
        <v>3</v>
      </c>
      <c r="AE4151" s="3" t="s">
        <v>30460</v>
      </c>
      <c r="AF4151" t="b">
        <v>1</v>
      </c>
      <c r="AG4151" s="1">
        <v>44651.657847222225</v>
      </c>
    </row>
    <row r="4152" spans="1:33" ht="34" x14ac:dyDescent="0.2">
      <c r="A4152" t="s">
        <v>12263</v>
      </c>
      <c r="B4152">
        <v>6039</v>
      </c>
      <c r="C4152" s="3" t="s">
        <v>12264</v>
      </c>
      <c r="D4152" t="s">
        <v>12265</v>
      </c>
      <c r="E4152" t="s">
        <v>30149</v>
      </c>
      <c r="F4152" s="9" t="str">
        <f>_xlfn.XLOOKUP(E4152,'Raw Data - Area Code'!A:A,'Raw Data - Area Code'!B:B,"",FALSE)</f>
        <v>Leeds</v>
      </c>
      <c r="G4152" s="9"/>
      <c r="H4152" s="18" t="s">
        <v>880</v>
      </c>
      <c r="I4152" s="20">
        <v>86</v>
      </c>
      <c r="J4152" s="8" t="str">
        <f>_xlfn.XLOOKUP(TRIM(I4152),'Raw Data - SIC Code'!A:A,'Raw Data - SIC Code'!C:C,"",FALSE)</f>
        <v>Healthcare</v>
      </c>
      <c r="K4152">
        <v>18.399999999999999</v>
      </c>
      <c r="L4152" s="3">
        <v>27.8</v>
      </c>
      <c r="M4152">
        <v>5.0999999999999996</v>
      </c>
      <c r="N4152">
        <v>47</v>
      </c>
      <c r="O4152">
        <v>0.9</v>
      </c>
      <c r="P4152">
        <v>0.3</v>
      </c>
      <c r="Q4152" s="27">
        <f t="shared" si="389"/>
        <v>50.000000000000014</v>
      </c>
      <c r="T4152" s="3">
        <v>0</v>
      </c>
      <c r="W4152" s="3">
        <v>0</v>
      </c>
      <c r="Z4152" s="3">
        <v>0</v>
      </c>
      <c r="AC4152" s="3">
        <v>0</v>
      </c>
      <c r="AD4152" s="3">
        <f t="shared" si="388"/>
        <v>2</v>
      </c>
      <c r="AE4152" s="3" t="s">
        <v>30462</v>
      </c>
      <c r="AF4152" t="b">
        <v>1</v>
      </c>
      <c r="AG4152" s="1">
        <v>44652.502905092595</v>
      </c>
    </row>
    <row r="4153" spans="1:33" x14ac:dyDescent="0.2">
      <c r="A4153" t="s">
        <v>12266</v>
      </c>
      <c r="B4153">
        <v>17141</v>
      </c>
      <c r="C4153" s="3" t="s">
        <v>12267</v>
      </c>
      <c r="D4153" t="s">
        <v>12268</v>
      </c>
      <c r="E4153" t="s">
        <v>30125</v>
      </c>
      <c r="F4153" s="9" t="str">
        <f>_xlfn.XLOOKUP(E4153,'Raw Data - Area Code'!A:A,'Raw Data - Area Code'!B:B,"",FALSE)</f>
        <v>Hemel Hempstead</v>
      </c>
      <c r="G4153" s="9">
        <v>3257228</v>
      </c>
      <c r="H4153" s="8">
        <v>86900</v>
      </c>
      <c r="I4153" s="20" t="s">
        <v>30237</v>
      </c>
      <c r="J4153" s="8" t="str">
        <f>_xlfn.XLOOKUP(TRIM(I4153),'Raw Data - SIC Code'!A:A,'Raw Data - SIC Code'!C:C,"",FALSE)</f>
        <v>Healthcare</v>
      </c>
      <c r="K4153">
        <v>33.9</v>
      </c>
      <c r="L4153" s="3">
        <v>8.9</v>
      </c>
      <c r="M4153">
        <v>-27</v>
      </c>
      <c r="N4153">
        <v>-62.5</v>
      </c>
      <c r="O4153">
        <v>3.1</v>
      </c>
      <c r="P4153">
        <v>2.7</v>
      </c>
      <c r="Q4153" s="27">
        <f t="shared" si="389"/>
        <v>6.8965517241379279</v>
      </c>
      <c r="R4153">
        <v>17.7</v>
      </c>
      <c r="S4153">
        <v>82.3</v>
      </c>
      <c r="T4153" s="3">
        <f t="shared" si="384"/>
        <v>-64.599999999999994</v>
      </c>
      <c r="U4153">
        <v>21.5</v>
      </c>
      <c r="V4153">
        <v>78.5</v>
      </c>
      <c r="W4153" s="3">
        <f t="shared" si="385"/>
        <v>-56.999999999999993</v>
      </c>
      <c r="X4153">
        <v>20.9</v>
      </c>
      <c r="Y4153">
        <v>79.099999999999994</v>
      </c>
      <c r="Z4153" s="3">
        <f t="shared" si="386"/>
        <v>-58.199999999999996</v>
      </c>
      <c r="AA4153">
        <v>32.9</v>
      </c>
      <c r="AB4153">
        <v>67.099999999999994</v>
      </c>
      <c r="AC4153" s="3">
        <f t="shared" si="387"/>
        <v>-34.199999999999996</v>
      </c>
      <c r="AD4153" s="3">
        <f t="shared" si="388"/>
        <v>2</v>
      </c>
      <c r="AE4153" s="3" t="s">
        <v>30461</v>
      </c>
      <c r="AF4153" t="b">
        <v>0</v>
      </c>
      <c r="AG4153" s="1">
        <v>44631.451921296299</v>
      </c>
    </row>
    <row r="4154" spans="1:33" x14ac:dyDescent="0.2">
      <c r="A4154" t="s">
        <v>12269</v>
      </c>
      <c r="B4154">
        <v>6041</v>
      </c>
      <c r="C4154" s="3" t="s">
        <v>12270</v>
      </c>
      <c r="D4154" t="s">
        <v>12271</v>
      </c>
      <c r="E4154" t="s">
        <v>30170</v>
      </c>
      <c r="F4154" s="9" t="str">
        <f>_xlfn.XLOOKUP(E4154,'Raw Data - Area Code'!A:A,'Raw Data - Area Code'!B:B,"",FALSE)</f>
        <v>Northampton</v>
      </c>
      <c r="G4154" s="9">
        <v>4369949</v>
      </c>
      <c r="H4154" s="8">
        <v>82990</v>
      </c>
      <c r="I4154" s="20" t="s">
        <v>30240</v>
      </c>
      <c r="J4154" s="8" t="str">
        <f>_xlfn.XLOOKUP(TRIM(I4154),'Raw Data - SIC Code'!A:A,'Raw Data - SIC Code'!C:C,"",FALSE)</f>
        <v>Admin Services</v>
      </c>
      <c r="K4154">
        <v>35.1</v>
      </c>
      <c r="L4154" s="3">
        <v>-3.8</v>
      </c>
      <c r="M4154">
        <v>80.599999999999994</v>
      </c>
      <c r="N4154">
        <v>75</v>
      </c>
      <c r="O4154">
        <v>17.2</v>
      </c>
      <c r="P4154">
        <v>12</v>
      </c>
      <c r="Q4154" s="27">
        <f t="shared" si="389"/>
        <v>17.80821917808219</v>
      </c>
      <c r="R4154">
        <v>16.5</v>
      </c>
      <c r="S4154">
        <v>83.5</v>
      </c>
      <c r="T4154" s="3">
        <f t="shared" si="384"/>
        <v>-67</v>
      </c>
      <c r="U4154">
        <v>33.299999999999997</v>
      </c>
      <c r="V4154">
        <v>66.7</v>
      </c>
      <c r="W4154" s="3">
        <f t="shared" si="385"/>
        <v>-33.400000000000006</v>
      </c>
      <c r="X4154">
        <v>10</v>
      </c>
      <c r="Y4154">
        <v>90</v>
      </c>
      <c r="Z4154" s="3">
        <f t="shared" si="386"/>
        <v>-80</v>
      </c>
      <c r="AA4154">
        <v>38.9</v>
      </c>
      <c r="AB4154">
        <v>61.1</v>
      </c>
      <c r="AC4154" s="3">
        <f t="shared" si="387"/>
        <v>-22.200000000000003</v>
      </c>
      <c r="AD4154" s="3">
        <f t="shared" si="388"/>
        <v>1</v>
      </c>
      <c r="AE4154" s="3" t="s">
        <v>30460</v>
      </c>
      <c r="AF4154" t="b">
        <v>0</v>
      </c>
      <c r="AG4154" s="1">
        <v>44650.490127314813</v>
      </c>
    </row>
    <row r="4155" spans="1:33" ht="34" x14ac:dyDescent="0.2">
      <c r="A4155" t="s">
        <v>12272</v>
      </c>
      <c r="B4155">
        <v>18011</v>
      </c>
      <c r="C4155" s="3" t="s">
        <v>12273</v>
      </c>
      <c r="D4155" t="s">
        <v>4880</v>
      </c>
      <c r="E4155" t="s">
        <v>30227</v>
      </c>
      <c r="F4155" s="9" t="str">
        <f>_xlfn.XLOOKUP(E4155,'Raw Data - Area Code'!A:A,'Raw Data - Area Code'!B:B,"",FALSE)</f>
        <v>East London</v>
      </c>
      <c r="G4155" s="9"/>
      <c r="H4155" s="18" t="s">
        <v>668</v>
      </c>
      <c r="I4155" s="20">
        <v>84</v>
      </c>
      <c r="J4155" s="8" t="str">
        <f>_xlfn.XLOOKUP(TRIM(I4155),'Raw Data - SIC Code'!A:A,'Raw Data - SIC Code'!C:C,"",FALSE)</f>
        <v>Public Admin</v>
      </c>
      <c r="K4155">
        <v>8.3000000000000007</v>
      </c>
      <c r="L4155" s="3">
        <v>12.4</v>
      </c>
      <c r="O4155">
        <v>0</v>
      </c>
      <c r="P4155">
        <v>0</v>
      </c>
      <c r="Q4155" s="27">
        <v>0</v>
      </c>
      <c r="R4155">
        <v>28.6</v>
      </c>
      <c r="S4155">
        <v>71.400000000000006</v>
      </c>
      <c r="T4155" s="3">
        <f t="shared" si="384"/>
        <v>-42.800000000000004</v>
      </c>
      <c r="U4155">
        <v>26.8</v>
      </c>
      <c r="V4155">
        <v>73.2</v>
      </c>
      <c r="W4155" s="3">
        <f t="shared" si="385"/>
        <v>-46.400000000000006</v>
      </c>
      <c r="X4155">
        <v>18.2</v>
      </c>
      <c r="Y4155">
        <v>81.8</v>
      </c>
      <c r="Z4155" s="3">
        <f t="shared" si="386"/>
        <v>-63.599999999999987</v>
      </c>
      <c r="AA4155">
        <v>27.9</v>
      </c>
      <c r="AB4155">
        <v>72.099999999999994</v>
      </c>
      <c r="AC4155" s="3">
        <f t="shared" si="387"/>
        <v>-44.199999999999996</v>
      </c>
      <c r="AD4155" s="3">
        <f t="shared" si="388"/>
        <v>1</v>
      </c>
      <c r="AE4155" s="3" t="s">
        <v>30575</v>
      </c>
      <c r="AF4155" t="b">
        <v>0</v>
      </c>
      <c r="AG4155" s="1">
        <v>44487.538483796299</v>
      </c>
    </row>
    <row r="4156" spans="1:33" x14ac:dyDescent="0.2">
      <c r="A4156" t="s">
        <v>12274</v>
      </c>
      <c r="B4156">
        <v>20707</v>
      </c>
      <c r="C4156" s="3" t="s">
        <v>12275</v>
      </c>
      <c r="D4156" t="s">
        <v>12276</v>
      </c>
      <c r="E4156" t="s">
        <v>30186</v>
      </c>
      <c r="F4156" s="9" t="str">
        <f>_xlfn.XLOOKUP(E4156,'Raw Data - Area Code'!A:A,'Raw Data - Area Code'!B:B,"",FALSE)</f>
        <v>Lincoln</v>
      </c>
      <c r="G4156" s="9">
        <v>3646929</v>
      </c>
      <c r="H4156" s="8">
        <v>86101</v>
      </c>
      <c r="I4156" s="20" t="s">
        <v>30237</v>
      </c>
      <c r="J4156" s="8" t="str">
        <f>_xlfn.XLOOKUP(TRIM(I4156),'Raw Data - SIC Code'!A:A,'Raw Data - SIC Code'!C:C,"",FALSE)</f>
        <v>Healthcare</v>
      </c>
      <c r="K4156">
        <v>4.5999999999999996</v>
      </c>
      <c r="L4156" s="3">
        <v>0</v>
      </c>
      <c r="M4156">
        <v>55.8</v>
      </c>
      <c r="N4156">
        <v>12.2</v>
      </c>
      <c r="O4156">
        <v>3.9</v>
      </c>
      <c r="P4156">
        <v>1.6</v>
      </c>
      <c r="Q4156" s="27">
        <f t="shared" si="389"/>
        <v>41.818181818181813</v>
      </c>
      <c r="R4156">
        <v>50.4</v>
      </c>
      <c r="S4156">
        <v>49.6</v>
      </c>
      <c r="T4156" s="3">
        <f t="shared" si="384"/>
        <v>0.79999999999999727</v>
      </c>
      <c r="U4156">
        <v>53</v>
      </c>
      <c r="V4156">
        <v>47</v>
      </c>
      <c r="W4156" s="3">
        <f t="shared" si="385"/>
        <v>6</v>
      </c>
      <c r="X4156">
        <v>55</v>
      </c>
      <c r="Y4156">
        <v>45</v>
      </c>
      <c r="Z4156" s="3">
        <f t="shared" si="386"/>
        <v>10</v>
      </c>
      <c r="AA4156">
        <v>50.8</v>
      </c>
      <c r="AB4156">
        <v>49.2</v>
      </c>
      <c r="AC4156" s="3">
        <f t="shared" si="387"/>
        <v>1.5999999999999945</v>
      </c>
      <c r="AD4156" s="3">
        <f t="shared" si="388"/>
        <v>5</v>
      </c>
      <c r="AE4156" s="3" t="s">
        <v>30461</v>
      </c>
      <c r="AF4156" t="b">
        <v>1</v>
      </c>
      <c r="AG4156" s="1">
        <v>44656.659050925926</v>
      </c>
    </row>
    <row r="4157" spans="1:33" x14ac:dyDescent="0.2">
      <c r="A4157" t="s">
        <v>12277</v>
      </c>
      <c r="B4157">
        <v>16448</v>
      </c>
      <c r="C4157" s="3" t="s">
        <v>12278</v>
      </c>
      <c r="D4157" t="s">
        <v>12279</v>
      </c>
      <c r="E4157" t="s">
        <v>30233</v>
      </c>
      <c r="F4157" s="9" t="str">
        <f>_xlfn.XLOOKUP(E4157,'Raw Data - Area Code'!A:A,'Raw Data - Area Code'!B:B,"",FALSE)</f>
        <v>West London</v>
      </c>
      <c r="G4157" s="9">
        <v>6407941</v>
      </c>
      <c r="H4157" s="8">
        <v>88990</v>
      </c>
      <c r="I4157" s="20" t="s">
        <v>30263</v>
      </c>
      <c r="J4157" s="8" t="str">
        <f>_xlfn.XLOOKUP(TRIM(I4157),'Raw Data - SIC Code'!A:A,'Raw Data - SIC Code'!C:C,"",FALSE)</f>
        <v>Healthcare</v>
      </c>
      <c r="K4157">
        <v>10.6</v>
      </c>
      <c r="L4157" s="3">
        <v>0</v>
      </c>
      <c r="O4157">
        <v>0</v>
      </c>
      <c r="P4157">
        <v>0</v>
      </c>
      <c r="Q4157" s="27">
        <v>0</v>
      </c>
      <c r="R4157">
        <v>20.6</v>
      </c>
      <c r="S4157">
        <v>79.400000000000006</v>
      </c>
      <c r="T4157" s="3">
        <f t="shared" si="384"/>
        <v>-58.800000000000011</v>
      </c>
      <c r="U4157">
        <v>24</v>
      </c>
      <c r="V4157">
        <v>76</v>
      </c>
      <c r="W4157" s="3">
        <f t="shared" si="385"/>
        <v>-52</v>
      </c>
      <c r="X4157">
        <v>19.600000000000001</v>
      </c>
      <c r="Y4157">
        <v>80.400000000000006</v>
      </c>
      <c r="Z4157" s="3">
        <f t="shared" si="386"/>
        <v>-60.800000000000011</v>
      </c>
      <c r="AA4157">
        <v>16.7</v>
      </c>
      <c r="AB4157">
        <v>83.3</v>
      </c>
      <c r="AC4157" s="3">
        <f t="shared" si="387"/>
        <v>-66.599999999999994</v>
      </c>
      <c r="AD4157" s="3">
        <f t="shared" si="388"/>
        <v>0</v>
      </c>
      <c r="AE4157" s="3" t="s">
        <v>30460</v>
      </c>
      <c r="AF4157" t="b">
        <v>0</v>
      </c>
      <c r="AG4157" s="1">
        <v>44651.70071759259</v>
      </c>
    </row>
    <row r="4158" spans="1:33" ht="51" x14ac:dyDescent="0.2">
      <c r="A4158" t="s">
        <v>12280</v>
      </c>
      <c r="B4158">
        <v>6045</v>
      </c>
      <c r="C4158" s="3" t="s">
        <v>12281</v>
      </c>
      <c r="D4158" t="s">
        <v>12282</v>
      </c>
      <c r="E4158" t="s">
        <v>30128</v>
      </c>
      <c r="F4158" s="9" t="str">
        <f>_xlfn.XLOOKUP(E4158,'Raw Data - Area Code'!A:A,'Raw Data - Area Code'!B:B,"",FALSE)</f>
        <v>Derby</v>
      </c>
      <c r="G4158" s="9">
        <v>2759609</v>
      </c>
      <c r="H4158" s="18" t="s">
        <v>12283</v>
      </c>
      <c r="I4158" s="20" t="s">
        <v>30237</v>
      </c>
      <c r="J4158" s="8" t="str">
        <f>_xlfn.XLOOKUP(TRIM(I4158),'Raw Data - SIC Code'!A:A,'Raw Data - SIC Code'!C:C,"",FALSE)</f>
        <v>Healthcare</v>
      </c>
      <c r="K4158">
        <v>12.9</v>
      </c>
      <c r="L4158" s="3">
        <v>-32.1</v>
      </c>
      <c r="M4158">
        <v>54.1</v>
      </c>
      <c r="N4158">
        <v>35.299999999999997</v>
      </c>
      <c r="O4158">
        <v>61</v>
      </c>
      <c r="P4158">
        <v>72.599999999999994</v>
      </c>
      <c r="Q4158" s="27">
        <f t="shared" si="389"/>
        <v>-8.6826347305389184</v>
      </c>
      <c r="R4158">
        <v>28.9</v>
      </c>
      <c r="S4158">
        <v>71.099999999999994</v>
      </c>
      <c r="T4158" s="3">
        <f t="shared" si="384"/>
        <v>-42.199999999999996</v>
      </c>
      <c r="U4158">
        <v>55.6</v>
      </c>
      <c r="V4158">
        <v>44.4</v>
      </c>
      <c r="W4158" s="3">
        <f t="shared" si="385"/>
        <v>11.200000000000003</v>
      </c>
      <c r="X4158">
        <v>20.6</v>
      </c>
      <c r="Y4158">
        <v>79.400000000000006</v>
      </c>
      <c r="Z4158" s="3">
        <f t="shared" si="386"/>
        <v>-58.800000000000011</v>
      </c>
      <c r="AA4158">
        <v>37.200000000000003</v>
      </c>
      <c r="AB4158">
        <v>62.8</v>
      </c>
      <c r="AC4158" s="3">
        <f t="shared" si="387"/>
        <v>-25.599999999999994</v>
      </c>
      <c r="AD4158" s="3">
        <f t="shared" si="388"/>
        <v>1</v>
      </c>
      <c r="AE4158" s="3" t="s">
        <v>30462</v>
      </c>
      <c r="AF4158" t="b">
        <v>0</v>
      </c>
      <c r="AG4158" s="1">
        <v>44652.275578703702</v>
      </c>
    </row>
    <row r="4159" spans="1:33" x14ac:dyDescent="0.2">
      <c r="A4159" t="s">
        <v>12284</v>
      </c>
      <c r="B4159">
        <v>6047</v>
      </c>
      <c r="C4159" s="3" t="s">
        <v>12285</v>
      </c>
      <c r="D4159" t="s">
        <v>12286</v>
      </c>
      <c r="E4159" t="s">
        <v>30192</v>
      </c>
      <c r="F4159" s="9" t="str">
        <f>_xlfn.XLOOKUP(E4159,'Raw Data - Area Code'!A:A,'Raw Data - Area Code'!B:B,"",FALSE)</f>
        <v>Colchester</v>
      </c>
      <c r="G4159" s="9">
        <v>6990425</v>
      </c>
      <c r="H4159" s="8">
        <v>86102</v>
      </c>
      <c r="I4159" s="20" t="s">
        <v>30237</v>
      </c>
      <c r="J4159" s="8" t="str">
        <f>_xlfn.XLOOKUP(TRIM(I4159),'Raw Data - SIC Code'!A:A,'Raw Data - SIC Code'!C:C,"",FALSE)</f>
        <v>Healthcare</v>
      </c>
      <c r="K4159">
        <v>-3.1</v>
      </c>
      <c r="L4159" s="3">
        <v>0.4</v>
      </c>
      <c r="M4159">
        <v>-22.8</v>
      </c>
      <c r="N4159">
        <v>-100</v>
      </c>
      <c r="O4159">
        <v>5.3</v>
      </c>
      <c r="P4159">
        <v>6.9</v>
      </c>
      <c r="Q4159" s="27">
        <f t="shared" si="389"/>
        <v>-13.114754098360661</v>
      </c>
      <c r="R4159">
        <v>25</v>
      </c>
      <c r="S4159">
        <v>75</v>
      </c>
      <c r="T4159" s="3">
        <f t="shared" si="384"/>
        <v>-50</v>
      </c>
      <c r="U4159">
        <v>18</v>
      </c>
      <c r="V4159">
        <v>82</v>
      </c>
      <c r="W4159" s="3">
        <f t="shared" si="385"/>
        <v>-64</v>
      </c>
      <c r="X4159">
        <v>24</v>
      </c>
      <c r="Y4159">
        <v>76</v>
      </c>
      <c r="Z4159" s="3">
        <f t="shared" si="386"/>
        <v>-52</v>
      </c>
      <c r="AA4159">
        <v>25</v>
      </c>
      <c r="AB4159">
        <v>75</v>
      </c>
      <c r="AC4159" s="3">
        <f t="shared" si="387"/>
        <v>-50</v>
      </c>
      <c r="AD4159" s="3">
        <f t="shared" si="388"/>
        <v>1</v>
      </c>
      <c r="AE4159" s="3" t="s">
        <v>30461</v>
      </c>
      <c r="AF4159" t="b">
        <v>0</v>
      </c>
      <c r="AG4159" s="1">
        <v>44636.467407407406</v>
      </c>
    </row>
    <row r="4160" spans="1:33" x14ac:dyDescent="0.2">
      <c r="A4160" t="s">
        <v>12287</v>
      </c>
      <c r="B4160">
        <v>21131</v>
      </c>
      <c r="C4160" s="3" t="s">
        <v>12288</v>
      </c>
      <c r="D4160" t="s">
        <v>12286</v>
      </c>
      <c r="E4160" t="s">
        <v>30192</v>
      </c>
      <c r="F4160" s="9" t="str">
        <f>_xlfn.XLOOKUP(E4160,'Raw Data - Area Code'!A:A,'Raw Data - Area Code'!B:B,"",FALSE)</f>
        <v>Colchester</v>
      </c>
      <c r="G4160" s="9">
        <v>12470212</v>
      </c>
      <c r="H4160" s="8">
        <v>87100</v>
      </c>
      <c r="I4160" s="20" t="s">
        <v>30275</v>
      </c>
      <c r="J4160" s="8" t="str">
        <f>_xlfn.XLOOKUP(TRIM(I4160),'Raw Data - SIC Code'!A:A,'Raw Data - SIC Code'!C:C,"",FALSE)</f>
        <v>Healthcare</v>
      </c>
      <c r="K4160">
        <v>-5</v>
      </c>
      <c r="L4160" s="3">
        <v>1.2</v>
      </c>
      <c r="M4160">
        <v>-37.299999999999997</v>
      </c>
      <c r="N4160">
        <v>0</v>
      </c>
      <c r="O4160">
        <v>1.5</v>
      </c>
      <c r="P4160">
        <v>1</v>
      </c>
      <c r="Q4160" s="27">
        <f t="shared" si="389"/>
        <v>20</v>
      </c>
      <c r="R4160">
        <v>11</v>
      </c>
      <c r="S4160">
        <v>89</v>
      </c>
      <c r="T4160" s="3">
        <f t="shared" si="384"/>
        <v>-78</v>
      </c>
      <c r="U4160">
        <v>15</v>
      </c>
      <c r="V4160">
        <v>85</v>
      </c>
      <c r="W4160" s="3">
        <f t="shared" si="385"/>
        <v>-70</v>
      </c>
      <c r="X4160">
        <v>31</v>
      </c>
      <c r="Y4160">
        <v>69</v>
      </c>
      <c r="Z4160" s="3">
        <f t="shared" si="386"/>
        <v>-38</v>
      </c>
      <c r="AA4160">
        <v>13</v>
      </c>
      <c r="AB4160">
        <v>87</v>
      </c>
      <c r="AC4160" s="3">
        <f t="shared" si="387"/>
        <v>-74</v>
      </c>
      <c r="AD4160" s="3">
        <f t="shared" si="388"/>
        <v>2</v>
      </c>
      <c r="AE4160" s="3" t="s">
        <v>30460</v>
      </c>
      <c r="AF4160" t="b">
        <v>0</v>
      </c>
      <c r="AG4160" s="1">
        <v>44636.464166666665</v>
      </c>
    </row>
    <row r="4161" spans="1:33" x14ac:dyDescent="0.2">
      <c r="A4161" t="s">
        <v>12289</v>
      </c>
      <c r="B4161">
        <v>6048</v>
      </c>
      <c r="C4161" s="3" t="s">
        <v>12285</v>
      </c>
      <c r="D4161" t="s">
        <v>12286</v>
      </c>
      <c r="E4161" t="s">
        <v>30192</v>
      </c>
      <c r="F4161" s="9" t="str">
        <f>_xlfn.XLOOKUP(E4161,'Raw Data - Area Code'!A:A,'Raw Data - Area Code'!B:B,"",FALSE)</f>
        <v>Colchester</v>
      </c>
      <c r="G4161" s="9">
        <v>5507277</v>
      </c>
      <c r="H4161" s="8">
        <v>87100</v>
      </c>
      <c r="I4161" s="20" t="s">
        <v>30275</v>
      </c>
      <c r="J4161" s="8" t="str">
        <f>_xlfn.XLOOKUP(TRIM(I4161),'Raw Data - SIC Code'!A:A,'Raw Data - SIC Code'!C:C,"",FALSE)</f>
        <v>Healthcare</v>
      </c>
      <c r="K4161">
        <v>5.4</v>
      </c>
      <c r="L4161" s="3">
        <v>0.9</v>
      </c>
      <c r="M4161">
        <v>19.2</v>
      </c>
      <c r="N4161">
        <v>-9.1</v>
      </c>
      <c r="O4161">
        <v>9.4</v>
      </c>
      <c r="P4161">
        <v>8</v>
      </c>
      <c r="Q4161" s="27">
        <f t="shared" si="389"/>
        <v>8.045977011494255</v>
      </c>
      <c r="R4161">
        <v>14</v>
      </c>
      <c r="S4161">
        <v>86</v>
      </c>
      <c r="T4161" s="3">
        <f t="shared" si="384"/>
        <v>-72</v>
      </c>
      <c r="U4161">
        <v>13</v>
      </c>
      <c r="V4161">
        <v>87</v>
      </c>
      <c r="W4161" s="3">
        <f t="shared" si="385"/>
        <v>-74</v>
      </c>
      <c r="X4161">
        <v>12</v>
      </c>
      <c r="Y4161">
        <v>88</v>
      </c>
      <c r="Z4161" s="3">
        <f t="shared" si="386"/>
        <v>-76</v>
      </c>
      <c r="AA4161">
        <v>20</v>
      </c>
      <c r="AB4161">
        <v>80</v>
      </c>
      <c r="AC4161" s="3">
        <f t="shared" si="387"/>
        <v>-60</v>
      </c>
      <c r="AD4161" s="3">
        <f t="shared" si="388"/>
        <v>2</v>
      </c>
      <c r="AE4161" s="3" t="s">
        <v>30462</v>
      </c>
      <c r="AF4161" t="b">
        <v>0</v>
      </c>
      <c r="AG4161" s="1">
        <v>44636.470509259256</v>
      </c>
    </row>
    <row r="4162" spans="1:33" x14ac:dyDescent="0.2">
      <c r="A4162" t="s">
        <v>12290</v>
      </c>
      <c r="B4162">
        <v>21395</v>
      </c>
      <c r="C4162" s="3" t="s">
        <v>12291</v>
      </c>
      <c r="D4162" t="s">
        <v>12292</v>
      </c>
      <c r="E4162" t="s">
        <v>30134</v>
      </c>
      <c r="F4162" s="9" t="str">
        <f>_xlfn.XLOOKUP(E4162,'Raw Data - Area Code'!A:A,'Raw Data - Area Code'!B:B,"",FALSE)</f>
        <v>Rochester</v>
      </c>
      <c r="G4162" s="9">
        <v>4336164</v>
      </c>
      <c r="H4162" s="8">
        <v>86210</v>
      </c>
      <c r="I4162" s="20" t="s">
        <v>30237</v>
      </c>
      <c r="J4162" s="8" t="str">
        <f>_xlfn.XLOOKUP(TRIM(I4162),'Raw Data - SIC Code'!A:A,'Raw Data - SIC Code'!C:C,"",FALSE)</f>
        <v>Healthcare</v>
      </c>
      <c r="K4162">
        <v>23</v>
      </c>
      <c r="L4162" s="3">
        <v>44</v>
      </c>
      <c r="O4162">
        <v>0</v>
      </c>
      <c r="P4162">
        <v>0</v>
      </c>
      <c r="Q4162" s="27">
        <v>0</v>
      </c>
      <c r="R4162">
        <v>11</v>
      </c>
      <c r="S4162">
        <v>89</v>
      </c>
      <c r="T4162" s="3">
        <f t="shared" si="384"/>
        <v>-78</v>
      </c>
      <c r="U4162">
        <v>17</v>
      </c>
      <c r="V4162">
        <v>83</v>
      </c>
      <c r="W4162" s="3">
        <f t="shared" si="385"/>
        <v>-66</v>
      </c>
      <c r="X4162">
        <v>14</v>
      </c>
      <c r="Y4162">
        <v>86</v>
      </c>
      <c r="Z4162" s="3">
        <f t="shared" si="386"/>
        <v>-72</v>
      </c>
      <c r="AA4162">
        <v>44</v>
      </c>
      <c r="AB4162">
        <v>56</v>
      </c>
      <c r="AC4162" s="3">
        <f t="shared" si="387"/>
        <v>-12</v>
      </c>
      <c r="AD4162" s="3">
        <f t="shared" si="388"/>
        <v>1</v>
      </c>
      <c r="AE4162" s="3" t="s">
        <v>30575</v>
      </c>
      <c r="AF4162" t="b">
        <v>0</v>
      </c>
      <c r="AG4162" s="1">
        <v>44662.405810185184</v>
      </c>
    </row>
    <row r="4163" spans="1:33" x14ac:dyDescent="0.2">
      <c r="A4163" t="s">
        <v>12293</v>
      </c>
      <c r="B4163">
        <v>21394</v>
      </c>
      <c r="C4163" s="3" t="s">
        <v>12294</v>
      </c>
      <c r="D4163" t="s">
        <v>12292</v>
      </c>
      <c r="E4163" t="s">
        <v>30134</v>
      </c>
      <c r="F4163" s="9" t="str">
        <f>_xlfn.XLOOKUP(E4163,'Raw Data - Area Code'!A:A,'Raw Data - Area Code'!B:B,"",FALSE)</f>
        <v>Rochester</v>
      </c>
      <c r="G4163" s="9">
        <v>6896144</v>
      </c>
      <c r="H4163" s="8">
        <v>82990</v>
      </c>
      <c r="I4163" s="20" t="s">
        <v>30240</v>
      </c>
      <c r="J4163" s="8" t="str">
        <f>_xlfn.XLOOKUP(TRIM(I4163),'Raw Data - SIC Code'!A:A,'Raw Data - SIC Code'!C:C,"",FALSE)</f>
        <v>Admin Services</v>
      </c>
      <c r="K4163">
        <v>26</v>
      </c>
      <c r="L4163" s="3">
        <v>29</v>
      </c>
      <c r="O4163">
        <v>0</v>
      </c>
      <c r="P4163">
        <v>0</v>
      </c>
      <c r="Q4163" s="27">
        <v>0</v>
      </c>
      <c r="R4163">
        <v>19</v>
      </c>
      <c r="S4163">
        <v>81</v>
      </c>
      <c r="T4163" s="3">
        <f t="shared" ref="T4163:T4226" si="390">(R4163 - S4163) / (R4163 + S4163) * 100</f>
        <v>-62</v>
      </c>
      <c r="U4163">
        <v>42</v>
      </c>
      <c r="V4163">
        <v>58</v>
      </c>
      <c r="W4163" s="3">
        <f t="shared" ref="W4163:W4226" si="391">(U4163 - V4163) / (U4163 + V4163) * 100</f>
        <v>-16</v>
      </c>
      <c r="X4163">
        <v>38</v>
      </c>
      <c r="Y4163">
        <v>62</v>
      </c>
      <c r="Z4163" s="3">
        <f t="shared" ref="Z4163:Z4226" si="392">(X4163 - Y4163) / (X4163 + Y4163) * 100</f>
        <v>-24</v>
      </c>
      <c r="AA4163">
        <v>70</v>
      </c>
      <c r="AB4163">
        <v>30</v>
      </c>
      <c r="AC4163" s="3">
        <f t="shared" ref="AC4163:AC4226" si="393">(AA4163 - AB4163) / (AA4163 + AB4163) * 100</f>
        <v>40</v>
      </c>
      <c r="AD4163" s="3">
        <f t="shared" ref="AD4163:AD4226" si="394">--(L4163&gt;0) + --(Q4163&gt;0) + --(T4163&gt;0) + --(W4163&gt;0) + --(Z4163&gt;0) + --(AC4163&gt;0)</f>
        <v>2</v>
      </c>
      <c r="AE4163" s="3" t="s">
        <v>30575</v>
      </c>
      <c r="AF4163" t="b">
        <v>0</v>
      </c>
      <c r="AG4163" s="1">
        <v>44662.405474537038</v>
      </c>
    </row>
    <row r="4164" spans="1:33" ht="34" x14ac:dyDescent="0.2">
      <c r="A4164" t="s">
        <v>12295</v>
      </c>
      <c r="B4164">
        <v>16978</v>
      </c>
      <c r="C4164" s="3" t="s">
        <v>12296</v>
      </c>
      <c r="D4164" t="s">
        <v>12297</v>
      </c>
      <c r="E4164" t="s">
        <v>30124</v>
      </c>
      <c r="F4164" s="9" t="str">
        <f>_xlfn.XLOOKUP(E4164,'Raw Data - Area Code'!A:A,'Raw Data - Area Code'!B:B,"",FALSE)</f>
        <v>Milton Keynes</v>
      </c>
      <c r="G4164" s="9">
        <v>6969741</v>
      </c>
      <c r="H4164" s="18" t="s">
        <v>34</v>
      </c>
      <c r="I4164" s="20" t="s">
        <v>30235</v>
      </c>
      <c r="J4164" s="8" t="str">
        <f>_xlfn.XLOOKUP(TRIM(I4164),'Raw Data - SIC Code'!A:A,'Raw Data - SIC Code'!C:C,"",FALSE)</f>
        <v>Education</v>
      </c>
      <c r="K4164">
        <v>23</v>
      </c>
      <c r="L4164" s="3">
        <v>31</v>
      </c>
      <c r="M4164">
        <v>22</v>
      </c>
      <c r="N4164">
        <v>40</v>
      </c>
      <c r="O4164">
        <v>8</v>
      </c>
      <c r="P4164">
        <v>4</v>
      </c>
      <c r="Q4164" s="27">
        <f t="shared" ref="Q4164:Q4227" si="395">(O4164 - P4164) / (O4164 + P4164) * 100</f>
        <v>33.333333333333329</v>
      </c>
      <c r="R4164">
        <v>9</v>
      </c>
      <c r="S4164">
        <v>91</v>
      </c>
      <c r="T4164" s="3">
        <f t="shared" si="390"/>
        <v>-82</v>
      </c>
      <c r="U4164">
        <v>16</v>
      </c>
      <c r="V4164">
        <v>84</v>
      </c>
      <c r="W4164" s="3">
        <f t="shared" si="391"/>
        <v>-68</v>
      </c>
      <c r="X4164">
        <v>21</v>
      </c>
      <c r="Y4164">
        <v>79</v>
      </c>
      <c r="Z4164" s="3">
        <f t="shared" si="392"/>
        <v>-57.999999999999993</v>
      </c>
      <c r="AA4164">
        <v>27</v>
      </c>
      <c r="AB4164">
        <v>73</v>
      </c>
      <c r="AC4164" s="3">
        <f t="shared" si="393"/>
        <v>-46</v>
      </c>
      <c r="AD4164" s="3">
        <f t="shared" si="394"/>
        <v>2</v>
      </c>
      <c r="AE4164" s="3" t="s">
        <v>30460</v>
      </c>
      <c r="AF4164" t="b">
        <v>0</v>
      </c>
      <c r="AG4164" s="1">
        <v>44621.440925925926</v>
      </c>
    </row>
    <row r="4165" spans="1:33" x14ac:dyDescent="0.2">
      <c r="A4165" t="s">
        <v>12298</v>
      </c>
      <c r="B4165">
        <v>6054</v>
      </c>
      <c r="C4165" s="3" t="s">
        <v>12299</v>
      </c>
      <c r="D4165" t="s">
        <v>12300</v>
      </c>
      <c r="E4165" t="s">
        <v>30133</v>
      </c>
      <c r="F4165" s="9" t="str">
        <f>_xlfn.XLOOKUP(E4165,'Raw Data - Area Code'!A:A,'Raw Data - Area Code'!B:B,"",FALSE)</f>
        <v>Coventry</v>
      </c>
      <c r="G4165" s="9" t="s">
        <v>12301</v>
      </c>
      <c r="H4165" s="8"/>
      <c r="I4165" s="20">
        <v>47</v>
      </c>
      <c r="J4165" s="8" t="str">
        <f>_xlfn.XLOOKUP(TRIM(I4165),'Raw Data - SIC Code'!A:A,'Raw Data - SIC Code'!C:C,"",FALSE)</f>
        <v>Trade</v>
      </c>
      <c r="K4165">
        <v>14.7</v>
      </c>
      <c r="L4165" s="3">
        <v>0</v>
      </c>
      <c r="M4165">
        <v>55.7</v>
      </c>
      <c r="N4165">
        <v>25.4</v>
      </c>
      <c r="O4165">
        <v>82.2</v>
      </c>
      <c r="P4165">
        <v>79.099999999999994</v>
      </c>
      <c r="Q4165" s="27">
        <f t="shared" si="395"/>
        <v>1.92188468691879</v>
      </c>
      <c r="R4165">
        <v>36.4</v>
      </c>
      <c r="S4165">
        <v>63.6</v>
      </c>
      <c r="T4165" s="3">
        <f t="shared" si="390"/>
        <v>-27.200000000000003</v>
      </c>
      <c r="U4165">
        <v>30.6</v>
      </c>
      <c r="V4165">
        <v>69.400000000000006</v>
      </c>
      <c r="W4165" s="3">
        <f t="shared" si="391"/>
        <v>-38.800000000000004</v>
      </c>
      <c r="X4165">
        <v>40.299999999999997</v>
      </c>
      <c r="Y4165">
        <v>59.7</v>
      </c>
      <c r="Z4165" s="3">
        <f t="shared" si="392"/>
        <v>-19.400000000000006</v>
      </c>
      <c r="AA4165">
        <v>54.2</v>
      </c>
      <c r="AB4165">
        <v>45.8</v>
      </c>
      <c r="AC4165" s="3">
        <f t="shared" si="393"/>
        <v>8.4000000000000057</v>
      </c>
      <c r="AD4165" s="3">
        <f t="shared" si="394"/>
        <v>2</v>
      </c>
      <c r="AE4165" s="3" t="s">
        <v>30461</v>
      </c>
      <c r="AF4165" t="b">
        <v>0</v>
      </c>
      <c r="AG4165" s="1">
        <v>44648.594189814816</v>
      </c>
    </row>
    <row r="4166" spans="1:33" ht="34" x14ac:dyDescent="0.2">
      <c r="A4166" t="s">
        <v>12302</v>
      </c>
      <c r="B4166">
        <v>19736</v>
      </c>
      <c r="C4166" s="3" t="s">
        <v>12303</v>
      </c>
      <c r="D4166" t="s">
        <v>12304</v>
      </c>
      <c r="E4166" t="s">
        <v>30193</v>
      </c>
      <c r="F4166" s="9" t="str">
        <f>_xlfn.XLOOKUP(E4166,'Raw Data - Area Code'!A:A,'Raw Data - Area Code'!B:B,"",FALSE)</f>
        <v>Hereford</v>
      </c>
      <c r="G4166" s="9">
        <v>10499174</v>
      </c>
      <c r="H4166" s="18" t="s">
        <v>12305</v>
      </c>
      <c r="I4166" s="20" t="s">
        <v>30235</v>
      </c>
      <c r="J4166" s="8" t="str">
        <f>_xlfn.XLOOKUP(TRIM(I4166),'Raw Data - SIC Code'!A:A,'Raw Data - SIC Code'!C:C,"",FALSE)</f>
        <v>Education</v>
      </c>
      <c r="K4166">
        <v>19</v>
      </c>
      <c r="L4166" s="3">
        <v>50</v>
      </c>
      <c r="O4166">
        <v>0</v>
      </c>
      <c r="P4166">
        <v>0</v>
      </c>
      <c r="Q4166" s="27">
        <v>0</v>
      </c>
      <c r="R4166">
        <v>27</v>
      </c>
      <c r="S4166">
        <v>73</v>
      </c>
      <c r="T4166" s="3">
        <f t="shared" si="390"/>
        <v>-46</v>
      </c>
      <c r="U4166">
        <v>22</v>
      </c>
      <c r="V4166">
        <v>78</v>
      </c>
      <c r="W4166" s="3">
        <f t="shared" si="391"/>
        <v>-56.000000000000007</v>
      </c>
      <c r="X4166">
        <v>43</v>
      </c>
      <c r="Y4166">
        <v>57</v>
      </c>
      <c r="Z4166" s="3">
        <f t="shared" si="392"/>
        <v>-14.000000000000002</v>
      </c>
      <c r="AA4166">
        <v>43</v>
      </c>
      <c r="AB4166">
        <v>57</v>
      </c>
      <c r="AC4166" s="3">
        <f t="shared" si="393"/>
        <v>-14.000000000000002</v>
      </c>
      <c r="AD4166" s="3">
        <f t="shared" si="394"/>
        <v>1</v>
      </c>
      <c r="AE4166" s="3" t="s">
        <v>30461</v>
      </c>
      <c r="AF4166" t="b">
        <v>0</v>
      </c>
      <c r="AG4166" s="1">
        <v>44344.612928240742</v>
      </c>
    </row>
    <row r="4167" spans="1:33" x14ac:dyDescent="0.2">
      <c r="A4167" t="s">
        <v>12306</v>
      </c>
      <c r="B4167">
        <v>17320</v>
      </c>
      <c r="C4167" s="3" t="s">
        <v>7619</v>
      </c>
      <c r="D4167" t="s">
        <v>7620</v>
      </c>
      <c r="E4167" t="s">
        <v>30112</v>
      </c>
      <c r="F4167" s="9" t="str">
        <f>_xlfn.XLOOKUP(E4167,'Raw Data - Area Code'!A:A,'Raw Data - Area Code'!B:B,"",FALSE)</f>
        <v>Edinburgh</v>
      </c>
      <c r="G4167" s="9" t="s">
        <v>12307</v>
      </c>
      <c r="H4167" s="8">
        <v>93120</v>
      </c>
      <c r="I4167" s="20" t="s">
        <v>30236</v>
      </c>
      <c r="J4167" s="8" t="str">
        <f>_xlfn.XLOOKUP(TRIM(I4167),'Raw Data - SIC Code'!A:A,'Raw Data - SIC Code'!C:C,"",FALSE)</f>
        <v>Arts &amp; Recreation</v>
      </c>
      <c r="K4167">
        <v>41.7</v>
      </c>
      <c r="L4167" s="3">
        <v>24</v>
      </c>
      <c r="M4167">
        <v>100</v>
      </c>
      <c r="N4167">
        <v>100</v>
      </c>
      <c r="O4167">
        <v>1.5</v>
      </c>
      <c r="P4167">
        <v>0</v>
      </c>
      <c r="Q4167" s="27">
        <f t="shared" si="395"/>
        <v>100</v>
      </c>
      <c r="R4167">
        <v>65</v>
      </c>
      <c r="S4167">
        <v>35</v>
      </c>
      <c r="T4167" s="3">
        <f t="shared" si="390"/>
        <v>30</v>
      </c>
      <c r="U4167">
        <v>69</v>
      </c>
      <c r="V4167">
        <v>31</v>
      </c>
      <c r="W4167" s="3">
        <f t="shared" si="391"/>
        <v>38</v>
      </c>
      <c r="X4167">
        <v>81</v>
      </c>
      <c r="Y4167">
        <v>19</v>
      </c>
      <c r="Z4167" s="3">
        <f t="shared" si="392"/>
        <v>62</v>
      </c>
      <c r="AA4167">
        <v>88</v>
      </c>
      <c r="AB4167">
        <v>12</v>
      </c>
      <c r="AC4167" s="3">
        <f t="shared" si="393"/>
        <v>76</v>
      </c>
      <c r="AD4167" s="3">
        <f t="shared" si="394"/>
        <v>6</v>
      </c>
      <c r="AE4167" s="3" t="s">
        <v>30575</v>
      </c>
      <c r="AF4167" t="b">
        <v>0</v>
      </c>
      <c r="AG4167" s="1">
        <v>44634.508564814816</v>
      </c>
    </row>
    <row r="4168" spans="1:33" ht="34" x14ac:dyDescent="0.2">
      <c r="A4168" t="s">
        <v>12308</v>
      </c>
      <c r="B4168">
        <v>6056</v>
      </c>
      <c r="C4168" s="3" t="s">
        <v>12309</v>
      </c>
      <c r="D4168" t="s">
        <v>12310</v>
      </c>
      <c r="E4168" t="s">
        <v>30226</v>
      </c>
      <c r="F4168" s="9" t="str">
        <f>_xlfn.XLOOKUP(E4168,'Raw Data - Area Code'!A:A,'Raw Data - Area Code'!B:B,"",FALSE)</f>
        <v>Birmingham</v>
      </c>
      <c r="G4168" s="9"/>
      <c r="H4168" s="18" t="s">
        <v>337</v>
      </c>
      <c r="I4168" s="20">
        <v>85</v>
      </c>
      <c r="J4168" s="8" t="str">
        <f>_xlfn.XLOOKUP(TRIM(I4168),'Raw Data - SIC Code'!A:A,'Raw Data - SIC Code'!C:C,"",FALSE)</f>
        <v>Education</v>
      </c>
      <c r="K4168">
        <v>12.8</v>
      </c>
      <c r="L4168" s="3">
        <v>21.5</v>
      </c>
      <c r="O4168">
        <v>0</v>
      </c>
      <c r="P4168">
        <v>0</v>
      </c>
      <c r="Q4168" s="27">
        <v>0</v>
      </c>
      <c r="R4168">
        <v>20</v>
      </c>
      <c r="S4168">
        <v>80</v>
      </c>
      <c r="T4168" s="3">
        <f t="shared" si="390"/>
        <v>-60</v>
      </c>
      <c r="U4168">
        <v>28.2</v>
      </c>
      <c r="V4168">
        <v>71.8</v>
      </c>
      <c r="W4168" s="3">
        <f t="shared" si="391"/>
        <v>-43.599999999999994</v>
      </c>
      <c r="X4168">
        <v>44.7</v>
      </c>
      <c r="Y4168">
        <v>55.3</v>
      </c>
      <c r="Z4168" s="3">
        <f t="shared" si="392"/>
        <v>-10.599999999999994</v>
      </c>
      <c r="AA4168">
        <v>40.6</v>
      </c>
      <c r="AB4168">
        <v>59.4</v>
      </c>
      <c r="AC4168" s="3">
        <f t="shared" si="393"/>
        <v>-18.799999999999997</v>
      </c>
      <c r="AD4168" s="3">
        <f t="shared" si="394"/>
        <v>1</v>
      </c>
      <c r="AE4168" s="3" t="s">
        <v>30461</v>
      </c>
      <c r="AF4168" t="b">
        <v>0</v>
      </c>
      <c r="AG4168" s="1">
        <v>44637.533414351848</v>
      </c>
    </row>
    <row r="4169" spans="1:33" x14ac:dyDescent="0.2">
      <c r="A4169" t="s">
        <v>12311</v>
      </c>
      <c r="B4169">
        <v>16814</v>
      </c>
      <c r="C4169" s="3" t="s">
        <v>12312</v>
      </c>
      <c r="D4169" t="s">
        <v>1772</v>
      </c>
      <c r="E4169" t="s">
        <v>30123</v>
      </c>
      <c r="F4169" s="9" t="str">
        <f>_xlfn.XLOOKUP(E4169,'Raw Data - Area Code'!A:A,'Raw Data - Area Code'!B:B,"",FALSE)</f>
        <v>Reading</v>
      </c>
      <c r="G4169" s="9">
        <v>6936915</v>
      </c>
      <c r="H4169" s="8">
        <v>56302</v>
      </c>
      <c r="I4169" s="20" t="s">
        <v>30241</v>
      </c>
      <c r="J4169" s="8" t="str">
        <f>_xlfn.XLOOKUP(TRIM(I4169),'Raw Data - SIC Code'!A:A,'Raw Data - SIC Code'!C:C,"",FALSE)</f>
        <v>Hospitality</v>
      </c>
      <c r="K4169">
        <v>69.2</v>
      </c>
      <c r="L4169" s="3">
        <v>51.5</v>
      </c>
      <c r="M4169">
        <v>72.2</v>
      </c>
      <c r="N4169">
        <v>-8.4</v>
      </c>
      <c r="O4169">
        <v>10.1</v>
      </c>
      <c r="P4169">
        <v>4.0999999999999996</v>
      </c>
      <c r="Q4169" s="27">
        <f t="shared" si="395"/>
        <v>42.253521126760567</v>
      </c>
      <c r="R4169">
        <v>33.299999999999997</v>
      </c>
      <c r="S4169">
        <v>66.7</v>
      </c>
      <c r="T4169" s="3">
        <f t="shared" si="390"/>
        <v>-33.400000000000006</v>
      </c>
      <c r="U4169">
        <v>100</v>
      </c>
      <c r="V4169">
        <v>0</v>
      </c>
      <c r="W4169" s="3">
        <f t="shared" si="391"/>
        <v>100</v>
      </c>
      <c r="X4169">
        <v>100</v>
      </c>
      <c r="Y4169">
        <v>0</v>
      </c>
      <c r="Z4169" s="3">
        <f t="shared" si="392"/>
        <v>100</v>
      </c>
      <c r="AA4169">
        <v>100</v>
      </c>
      <c r="AB4169">
        <v>0</v>
      </c>
      <c r="AC4169" s="3">
        <f t="shared" si="393"/>
        <v>100</v>
      </c>
      <c r="AD4169" s="3">
        <f t="shared" si="394"/>
        <v>5</v>
      </c>
      <c r="AE4169" s="3" t="s">
        <v>30575</v>
      </c>
      <c r="AF4169" t="b">
        <v>0</v>
      </c>
      <c r="AG4169" s="1">
        <v>44631.545706018522</v>
      </c>
    </row>
    <row r="4170" spans="1:33" ht="68" x14ac:dyDescent="0.2">
      <c r="A4170" t="s">
        <v>12313</v>
      </c>
      <c r="B4170">
        <v>6057</v>
      </c>
      <c r="C4170" s="3" t="s">
        <v>12314</v>
      </c>
      <c r="D4170" t="s">
        <v>12315</v>
      </c>
      <c r="E4170" t="s">
        <v>30164</v>
      </c>
      <c r="F4170" s="9" t="str">
        <f>_xlfn.XLOOKUP(E4170,'Raw Data - Area Code'!A:A,'Raw Data - Area Code'!B:B,"",FALSE)</f>
        <v>Exeter</v>
      </c>
      <c r="G4170" s="9">
        <v>450787</v>
      </c>
      <c r="H4170" s="18" t="s">
        <v>12316</v>
      </c>
      <c r="I4170" s="20" t="s">
        <v>30271</v>
      </c>
      <c r="J4170" s="8" t="str">
        <f>_xlfn.XLOOKUP(TRIM(I4170),'Raw Data - SIC Code'!A:A,'Raw Data - SIC Code'!C:C,"",FALSE)</f>
        <v>Manufacturing</v>
      </c>
      <c r="K4170">
        <v>15.4</v>
      </c>
      <c r="L4170" s="3">
        <v>5</v>
      </c>
      <c r="M4170">
        <v>32</v>
      </c>
      <c r="N4170">
        <v>20.3</v>
      </c>
      <c r="O4170">
        <v>94.4</v>
      </c>
      <c r="P4170">
        <v>93.1</v>
      </c>
      <c r="Q4170" s="27">
        <f t="shared" si="395"/>
        <v>0.69333333333333935</v>
      </c>
      <c r="R4170">
        <v>65</v>
      </c>
      <c r="S4170">
        <v>35</v>
      </c>
      <c r="T4170" s="3">
        <f t="shared" si="390"/>
        <v>30</v>
      </c>
      <c r="U4170">
        <v>81.599999999999994</v>
      </c>
      <c r="V4170">
        <v>18.399999999999999</v>
      </c>
      <c r="W4170" s="3">
        <f t="shared" si="391"/>
        <v>63.2</v>
      </c>
      <c r="X4170">
        <v>85.4</v>
      </c>
      <c r="Y4170">
        <v>14.6</v>
      </c>
      <c r="Z4170" s="3">
        <f t="shared" si="392"/>
        <v>70.800000000000011</v>
      </c>
      <c r="AA4170">
        <v>85.4</v>
      </c>
      <c r="AB4170">
        <v>14.6</v>
      </c>
      <c r="AC4170" s="3">
        <f t="shared" si="393"/>
        <v>70.800000000000011</v>
      </c>
      <c r="AD4170" s="3">
        <f t="shared" si="394"/>
        <v>6</v>
      </c>
      <c r="AE4170" s="3" t="s">
        <v>30460</v>
      </c>
      <c r="AF4170" t="b">
        <v>0</v>
      </c>
      <c r="AG4170" s="1">
        <v>44637.663032407407</v>
      </c>
    </row>
    <row r="4171" spans="1:33" x14ac:dyDescent="0.2">
      <c r="A4171" t="s">
        <v>12317</v>
      </c>
      <c r="B4171">
        <v>6058</v>
      </c>
      <c r="C4171" s="3" t="s">
        <v>12318</v>
      </c>
      <c r="D4171" t="s">
        <v>12319</v>
      </c>
      <c r="E4171" t="s">
        <v>30232</v>
      </c>
      <c r="F4171" s="9" t="str">
        <f>_xlfn.XLOOKUP(E4171,'Raw Data - Area Code'!A:A,'Raw Data - Area Code'!B:B,"",FALSE)</f>
        <v>Sheffield</v>
      </c>
      <c r="G4171" s="9">
        <v>5232834</v>
      </c>
      <c r="H4171" s="8">
        <v>87900</v>
      </c>
      <c r="I4171" s="20" t="s">
        <v>30275</v>
      </c>
      <c r="J4171" s="8" t="str">
        <f>_xlfn.XLOOKUP(TRIM(I4171),'Raw Data - SIC Code'!A:A,'Raw Data - SIC Code'!C:C,"",FALSE)</f>
        <v>Healthcare</v>
      </c>
      <c r="K4171">
        <v>-1.1000000000000001</v>
      </c>
      <c r="L4171" s="3">
        <v>-0.4</v>
      </c>
      <c r="M4171">
        <v>0.7</v>
      </c>
      <c r="N4171">
        <v>-20</v>
      </c>
      <c r="O4171">
        <v>2.4</v>
      </c>
      <c r="P4171">
        <v>1.5</v>
      </c>
      <c r="Q4171" s="27">
        <f t="shared" si="395"/>
        <v>23.076923076923077</v>
      </c>
      <c r="R4171">
        <v>29</v>
      </c>
      <c r="S4171">
        <v>71</v>
      </c>
      <c r="T4171" s="3">
        <f t="shared" si="390"/>
        <v>-42</v>
      </c>
      <c r="U4171">
        <v>31.4</v>
      </c>
      <c r="V4171">
        <v>68.599999999999994</v>
      </c>
      <c r="W4171" s="3">
        <f t="shared" si="391"/>
        <v>-37.199999999999996</v>
      </c>
      <c r="X4171">
        <v>31.4</v>
      </c>
      <c r="Y4171">
        <v>68.599999999999994</v>
      </c>
      <c r="Z4171" s="3">
        <f t="shared" si="392"/>
        <v>-37.199999999999996</v>
      </c>
      <c r="AA4171">
        <v>30</v>
      </c>
      <c r="AB4171">
        <v>70</v>
      </c>
      <c r="AC4171" s="3">
        <f t="shared" si="393"/>
        <v>-40</v>
      </c>
      <c r="AD4171" s="3">
        <f t="shared" si="394"/>
        <v>1</v>
      </c>
      <c r="AE4171" s="3" t="s">
        <v>30460</v>
      </c>
      <c r="AF4171" t="b">
        <v>0</v>
      </c>
      <c r="AG4171" s="1">
        <v>44602.507557870369</v>
      </c>
    </row>
    <row r="4172" spans="1:33" x14ac:dyDescent="0.2">
      <c r="A4172" t="s">
        <v>12320</v>
      </c>
      <c r="B4172">
        <v>6059</v>
      </c>
      <c r="C4172" s="3" t="s">
        <v>12318</v>
      </c>
      <c r="D4172" t="s">
        <v>12319</v>
      </c>
      <c r="E4172" t="s">
        <v>30232</v>
      </c>
      <c r="F4172" s="9" t="str">
        <f>_xlfn.XLOOKUP(E4172,'Raw Data - Area Code'!A:A,'Raw Data - Area Code'!B:B,"",FALSE)</f>
        <v>Sheffield</v>
      </c>
      <c r="G4172" s="9">
        <v>8715691</v>
      </c>
      <c r="H4172" s="8">
        <v>87300</v>
      </c>
      <c r="I4172" s="20" t="s">
        <v>30275</v>
      </c>
      <c r="J4172" s="8" t="str">
        <f>_xlfn.XLOOKUP(TRIM(I4172),'Raw Data - SIC Code'!A:A,'Raw Data - SIC Code'!C:C,"",FALSE)</f>
        <v>Healthcare</v>
      </c>
      <c r="K4172">
        <v>-0.3</v>
      </c>
      <c r="L4172" s="3">
        <v>-0.4</v>
      </c>
      <c r="M4172">
        <v>0</v>
      </c>
      <c r="N4172">
        <v>0</v>
      </c>
      <c r="O4172">
        <v>3.1</v>
      </c>
      <c r="P4172">
        <v>3.7</v>
      </c>
      <c r="Q4172" s="27">
        <f t="shared" si="395"/>
        <v>-8.8235294117647065</v>
      </c>
      <c r="R4172">
        <v>34</v>
      </c>
      <c r="S4172">
        <v>66</v>
      </c>
      <c r="T4172" s="3">
        <f t="shared" si="390"/>
        <v>-32</v>
      </c>
      <c r="U4172">
        <v>39.299999999999997</v>
      </c>
      <c r="V4172">
        <v>60.7</v>
      </c>
      <c r="W4172" s="3">
        <f t="shared" si="391"/>
        <v>-21.400000000000006</v>
      </c>
      <c r="X4172">
        <v>30.9</v>
      </c>
      <c r="Y4172">
        <v>69.099999999999994</v>
      </c>
      <c r="Z4172" s="3">
        <f t="shared" si="392"/>
        <v>-38.199999999999996</v>
      </c>
      <c r="AA4172">
        <v>31.2</v>
      </c>
      <c r="AB4172">
        <v>68.8</v>
      </c>
      <c r="AC4172" s="3">
        <f t="shared" si="393"/>
        <v>-37.599999999999994</v>
      </c>
      <c r="AD4172" s="3">
        <f t="shared" si="394"/>
        <v>0</v>
      </c>
      <c r="AE4172" s="3" t="s">
        <v>30460</v>
      </c>
      <c r="AF4172" t="b">
        <v>0</v>
      </c>
      <c r="AG4172" s="1">
        <v>44602.507939814815</v>
      </c>
    </row>
    <row r="4173" spans="1:33" x14ac:dyDescent="0.2">
      <c r="A4173" t="s">
        <v>12321</v>
      </c>
      <c r="B4173">
        <v>21225</v>
      </c>
      <c r="C4173" s="3" t="s">
        <v>12322</v>
      </c>
      <c r="D4173" t="s">
        <v>12323</v>
      </c>
      <c r="E4173" t="s">
        <v>30163</v>
      </c>
      <c r="F4173" s="9" t="str">
        <f>_xlfn.XLOOKUP(E4173,'Raw Data - Area Code'!A:A,'Raw Data - Area Code'!B:B,"",FALSE)</f>
        <v>Harrow</v>
      </c>
      <c r="G4173" s="9"/>
      <c r="H4173" s="8"/>
      <c r="I4173" s="20">
        <v>85</v>
      </c>
      <c r="J4173" s="8" t="str">
        <f>_xlfn.XLOOKUP(TRIM(I4173),'Raw Data - SIC Code'!A:A,'Raw Data - SIC Code'!C:C,"",FALSE)</f>
        <v>Education</v>
      </c>
      <c r="K4173">
        <v>18</v>
      </c>
      <c r="L4173" s="3">
        <v>36.299999999999997</v>
      </c>
      <c r="O4173">
        <v>0</v>
      </c>
      <c r="P4173">
        <v>0</v>
      </c>
      <c r="Q4173" s="27">
        <v>0</v>
      </c>
      <c r="R4173">
        <v>6</v>
      </c>
      <c r="S4173">
        <v>94</v>
      </c>
      <c r="T4173" s="3">
        <f t="shared" si="390"/>
        <v>-88</v>
      </c>
      <c r="U4173">
        <v>11</v>
      </c>
      <c r="V4173">
        <v>89</v>
      </c>
      <c r="W4173" s="3">
        <f t="shared" si="391"/>
        <v>-78</v>
      </c>
      <c r="X4173">
        <v>26</v>
      </c>
      <c r="Y4173">
        <v>74</v>
      </c>
      <c r="Z4173" s="3">
        <f t="shared" si="392"/>
        <v>-48</v>
      </c>
      <c r="AA4173">
        <v>17</v>
      </c>
      <c r="AB4173">
        <v>83</v>
      </c>
      <c r="AC4173" s="3">
        <f t="shared" si="393"/>
        <v>-66</v>
      </c>
      <c r="AD4173" s="3">
        <f t="shared" si="394"/>
        <v>1</v>
      </c>
      <c r="AE4173" s="3" t="s">
        <v>30460</v>
      </c>
      <c r="AF4173" t="b">
        <v>0</v>
      </c>
      <c r="AG4173" s="1">
        <v>44648.607557870368</v>
      </c>
    </row>
    <row r="4174" spans="1:33" ht="34" x14ac:dyDescent="0.2">
      <c r="A4174" t="s">
        <v>12324</v>
      </c>
      <c r="B4174">
        <v>6066</v>
      </c>
      <c r="C4174" s="3" t="s">
        <v>12325</v>
      </c>
      <c r="D4174" t="s">
        <v>12326</v>
      </c>
      <c r="E4174" t="s">
        <v>30122</v>
      </c>
      <c r="F4174" s="9" t="str">
        <f>_xlfn.XLOOKUP(E4174,'Raw Data - Area Code'!A:A,'Raw Data - Area Code'!B:B,"",FALSE)</f>
        <v>Slough</v>
      </c>
      <c r="G4174" s="9">
        <v>2067793</v>
      </c>
      <c r="H4174" s="18" t="s">
        <v>542</v>
      </c>
      <c r="I4174" s="20" t="s">
        <v>30280</v>
      </c>
      <c r="J4174" s="8" t="str">
        <f>_xlfn.XLOOKUP(TRIM(I4174),'Raw Data - SIC Code'!A:A,'Raw Data - SIC Code'!C:C,"",FALSE)</f>
        <v>Trade</v>
      </c>
      <c r="K4174">
        <v>16.899999999999999</v>
      </c>
      <c r="L4174" s="3">
        <v>16.2</v>
      </c>
      <c r="M4174">
        <v>66.8</v>
      </c>
      <c r="N4174">
        <v>16.7</v>
      </c>
      <c r="O4174">
        <v>57.6</v>
      </c>
      <c r="P4174">
        <v>73.5</v>
      </c>
      <c r="Q4174" s="27">
        <f t="shared" si="395"/>
        <v>-12.128146453089245</v>
      </c>
      <c r="R4174">
        <v>77</v>
      </c>
      <c r="S4174">
        <v>23</v>
      </c>
      <c r="T4174" s="3">
        <f t="shared" si="390"/>
        <v>54</v>
      </c>
      <c r="U4174">
        <v>76.7</v>
      </c>
      <c r="V4174">
        <v>23.3</v>
      </c>
      <c r="W4174" s="3">
        <f t="shared" si="391"/>
        <v>53.400000000000006</v>
      </c>
      <c r="X4174">
        <v>85.1</v>
      </c>
      <c r="Y4174">
        <v>14.9</v>
      </c>
      <c r="Z4174" s="3">
        <f t="shared" si="392"/>
        <v>70.199999999999989</v>
      </c>
      <c r="AA4174">
        <v>97.3</v>
      </c>
      <c r="AB4174">
        <v>2.7</v>
      </c>
      <c r="AC4174" s="3">
        <f t="shared" si="393"/>
        <v>94.6</v>
      </c>
      <c r="AD4174" s="3">
        <f t="shared" si="394"/>
        <v>5</v>
      </c>
      <c r="AE4174" s="3" t="s">
        <v>30460</v>
      </c>
      <c r="AF4174" t="b">
        <v>0</v>
      </c>
      <c r="AG4174" s="1">
        <v>44649.508611111109</v>
      </c>
    </row>
    <row r="4175" spans="1:33" x14ac:dyDescent="0.2">
      <c r="A4175" t="s">
        <v>12327</v>
      </c>
      <c r="B4175">
        <v>20881</v>
      </c>
      <c r="C4175" s="3" t="s">
        <v>12328</v>
      </c>
      <c r="D4175" t="s">
        <v>12329</v>
      </c>
      <c r="E4175" t="s">
        <v>30189</v>
      </c>
      <c r="F4175" s="9" t="str">
        <f>_xlfn.XLOOKUP(E4175,'Raw Data - Area Code'!A:A,'Raw Data - Area Code'!B:B,"",FALSE)</f>
        <v>Belfast</v>
      </c>
      <c r="G4175" s="9" t="s">
        <v>12330</v>
      </c>
      <c r="H4175" s="8">
        <v>47190</v>
      </c>
      <c r="I4175" s="20" t="s">
        <v>30234</v>
      </c>
      <c r="J4175" s="8" t="str">
        <f>_xlfn.XLOOKUP(TRIM(I4175),'Raw Data - SIC Code'!A:A,'Raw Data - SIC Code'!C:C,"",FALSE)</f>
        <v>Trade</v>
      </c>
      <c r="K4175">
        <v>3.6</v>
      </c>
      <c r="L4175" s="3">
        <v>0</v>
      </c>
      <c r="M4175">
        <v>10.5</v>
      </c>
      <c r="N4175">
        <v>3.5</v>
      </c>
      <c r="O4175">
        <v>23</v>
      </c>
      <c r="P4175">
        <v>16</v>
      </c>
      <c r="Q4175" s="27">
        <f t="shared" si="395"/>
        <v>17.948717948717949</v>
      </c>
      <c r="R4175">
        <v>48</v>
      </c>
      <c r="S4175">
        <v>52</v>
      </c>
      <c r="T4175" s="3">
        <f t="shared" si="390"/>
        <v>-4</v>
      </c>
      <c r="U4175">
        <v>41</v>
      </c>
      <c r="V4175">
        <v>59</v>
      </c>
      <c r="W4175" s="3">
        <f t="shared" si="391"/>
        <v>-18</v>
      </c>
      <c r="X4175">
        <v>34</v>
      </c>
      <c r="Y4175">
        <v>66</v>
      </c>
      <c r="Z4175" s="3">
        <f t="shared" si="392"/>
        <v>-32</v>
      </c>
      <c r="AA4175">
        <v>56</v>
      </c>
      <c r="AB4175">
        <v>44</v>
      </c>
      <c r="AC4175" s="3">
        <f t="shared" si="393"/>
        <v>12</v>
      </c>
      <c r="AD4175" s="3">
        <f t="shared" si="394"/>
        <v>2</v>
      </c>
      <c r="AE4175" s="3" t="s">
        <v>30460</v>
      </c>
      <c r="AF4175" t="b">
        <v>0</v>
      </c>
      <c r="AG4175" s="1">
        <v>44652.68472222222</v>
      </c>
    </row>
    <row r="4176" spans="1:33" x14ac:dyDescent="0.2">
      <c r="A4176" t="s">
        <v>12331</v>
      </c>
      <c r="B4176">
        <v>6068</v>
      </c>
      <c r="C4176" s="3" t="s">
        <v>12332</v>
      </c>
      <c r="D4176" t="s">
        <v>12333</v>
      </c>
      <c r="E4176" t="s">
        <v>30112</v>
      </c>
      <c r="F4176" s="9" t="str">
        <f>_xlfn.XLOOKUP(E4176,'Raw Data - Area Code'!A:A,'Raw Data - Area Code'!B:B,"",FALSE)</f>
        <v>Edinburgh</v>
      </c>
      <c r="G4176" s="9" t="s">
        <v>12334</v>
      </c>
      <c r="H4176" s="8">
        <v>11050</v>
      </c>
      <c r="I4176" s="20" t="s">
        <v>30257</v>
      </c>
      <c r="J4176" s="8" t="str">
        <f>_xlfn.XLOOKUP(TRIM(I4176),'Raw Data - SIC Code'!A:A,'Raw Data - SIC Code'!C:C,"",FALSE)</f>
        <v>Manufacturing</v>
      </c>
      <c r="K4176">
        <v>5.8</v>
      </c>
      <c r="L4176" s="3">
        <v>-1.3</v>
      </c>
      <c r="M4176">
        <v>1.7</v>
      </c>
      <c r="N4176">
        <v>-3.4</v>
      </c>
      <c r="O4176">
        <v>66</v>
      </c>
      <c r="P4176">
        <v>60</v>
      </c>
      <c r="Q4176" s="27">
        <f t="shared" si="395"/>
        <v>4.7619047619047619</v>
      </c>
      <c r="R4176">
        <v>59</v>
      </c>
      <c r="S4176">
        <v>41</v>
      </c>
      <c r="T4176" s="3">
        <f t="shared" si="390"/>
        <v>18</v>
      </c>
      <c r="U4176">
        <v>83</v>
      </c>
      <c r="V4176">
        <v>17</v>
      </c>
      <c r="W4176" s="3">
        <f t="shared" si="391"/>
        <v>66</v>
      </c>
      <c r="X4176">
        <v>73</v>
      </c>
      <c r="Y4176">
        <v>27</v>
      </c>
      <c r="Z4176" s="3">
        <f t="shared" si="392"/>
        <v>46</v>
      </c>
      <c r="AA4176">
        <v>68</v>
      </c>
      <c r="AB4176">
        <v>32</v>
      </c>
      <c r="AC4176" s="3">
        <f t="shared" si="393"/>
        <v>36</v>
      </c>
      <c r="AD4176" s="3">
        <f t="shared" si="394"/>
        <v>5</v>
      </c>
      <c r="AE4176" s="3" t="s">
        <v>30462</v>
      </c>
      <c r="AF4176" t="b">
        <v>0</v>
      </c>
      <c r="AG4176" s="1">
        <v>44655.495439814818</v>
      </c>
    </row>
    <row r="4177" spans="1:33" ht="34" x14ac:dyDescent="0.2">
      <c r="A4177" t="s">
        <v>12335</v>
      </c>
      <c r="B4177">
        <v>621</v>
      </c>
      <c r="C4177" s="3" t="s">
        <v>12336</v>
      </c>
      <c r="D4177" t="s">
        <v>12337</v>
      </c>
      <c r="E4177" t="s">
        <v>30212</v>
      </c>
      <c r="F4177" s="9" t="str">
        <f>_xlfn.XLOOKUP(E4177,'Raw Data - Area Code'!A:A,'Raw Data - Area Code'!B:B,"",FALSE)</f>
        <v>Blackpool</v>
      </c>
      <c r="G4177" s="9">
        <v>1413643</v>
      </c>
      <c r="H4177" s="18" t="s">
        <v>12338</v>
      </c>
      <c r="I4177" s="20" t="s">
        <v>30259</v>
      </c>
      <c r="J4177" s="8" t="str">
        <f>_xlfn.XLOOKUP(TRIM(I4177),'Raw Data - SIC Code'!A:A,'Raw Data - SIC Code'!C:C,"",FALSE)</f>
        <v>Manufacturing</v>
      </c>
      <c r="K4177">
        <v>59.5</v>
      </c>
      <c r="L4177" s="3">
        <v>0.6</v>
      </c>
      <c r="M4177">
        <v>68</v>
      </c>
      <c r="N4177">
        <v>54.5</v>
      </c>
      <c r="O4177">
        <v>89.1</v>
      </c>
      <c r="P4177">
        <v>95</v>
      </c>
      <c r="Q4177" s="27">
        <f t="shared" si="395"/>
        <v>-3.2047800108636642</v>
      </c>
      <c r="R4177">
        <v>97</v>
      </c>
      <c r="S4177">
        <v>3</v>
      </c>
      <c r="T4177" s="3">
        <f t="shared" si="390"/>
        <v>94</v>
      </c>
      <c r="U4177">
        <v>89</v>
      </c>
      <c r="V4177">
        <v>11</v>
      </c>
      <c r="W4177" s="3">
        <f t="shared" si="391"/>
        <v>78</v>
      </c>
      <c r="X4177">
        <v>62</v>
      </c>
      <c r="Y4177">
        <v>38</v>
      </c>
      <c r="Z4177" s="3">
        <f t="shared" si="392"/>
        <v>24</v>
      </c>
      <c r="AA4177">
        <v>80</v>
      </c>
      <c r="AB4177">
        <v>20</v>
      </c>
      <c r="AC4177" s="3">
        <f t="shared" si="393"/>
        <v>60</v>
      </c>
      <c r="AD4177" s="3">
        <f t="shared" si="394"/>
        <v>5</v>
      </c>
      <c r="AE4177" s="3" t="s">
        <v>30575</v>
      </c>
      <c r="AF4177" t="b">
        <v>0</v>
      </c>
      <c r="AG4177" s="1">
        <v>44637.458055555559</v>
      </c>
    </row>
    <row r="4178" spans="1:33" x14ac:dyDescent="0.2">
      <c r="A4178" t="s">
        <v>12339</v>
      </c>
      <c r="B4178">
        <v>19716</v>
      </c>
      <c r="C4178" s="3" t="s">
        <v>12340</v>
      </c>
      <c r="D4178" t="s">
        <v>3351</v>
      </c>
      <c r="E4178" t="s">
        <v>30153</v>
      </c>
      <c r="F4178" s="9" t="str">
        <f>_xlfn.XLOOKUP(E4178,'Raw Data - Area Code'!A:A,'Raw Data - Area Code'!B:B,"",FALSE)</f>
        <v>Aberdeen</v>
      </c>
      <c r="G4178" s="9" t="s">
        <v>12341</v>
      </c>
      <c r="H4178" s="8">
        <v>78200</v>
      </c>
      <c r="I4178" s="20" t="s">
        <v>30243</v>
      </c>
      <c r="J4178" s="8" t="str">
        <f>_xlfn.XLOOKUP(TRIM(I4178),'Raw Data - SIC Code'!A:A,'Raw Data - SIC Code'!C:C,"",FALSE)</f>
        <v>Admin Services</v>
      </c>
      <c r="K4178">
        <v>23.3</v>
      </c>
      <c r="L4178" s="3">
        <v>17.7</v>
      </c>
      <c r="O4178">
        <v>0</v>
      </c>
      <c r="P4178">
        <v>0</v>
      </c>
      <c r="Q4178" s="27">
        <v>0</v>
      </c>
      <c r="R4178">
        <v>99.1</v>
      </c>
      <c r="S4178">
        <v>0.9</v>
      </c>
      <c r="T4178" s="3">
        <f t="shared" si="390"/>
        <v>98.199999999999989</v>
      </c>
      <c r="U4178">
        <v>100</v>
      </c>
      <c r="V4178">
        <v>0</v>
      </c>
      <c r="W4178" s="3">
        <f t="shared" si="391"/>
        <v>100</v>
      </c>
      <c r="X4178">
        <v>100</v>
      </c>
      <c r="Y4178">
        <v>0</v>
      </c>
      <c r="Z4178" s="3">
        <f t="shared" si="392"/>
        <v>100</v>
      </c>
      <c r="AA4178">
        <v>99.1</v>
      </c>
      <c r="AB4178">
        <v>0.9</v>
      </c>
      <c r="AC4178" s="3">
        <f t="shared" si="393"/>
        <v>98.199999999999989</v>
      </c>
      <c r="AD4178" s="3">
        <f t="shared" si="394"/>
        <v>5</v>
      </c>
      <c r="AE4178" s="3" t="s">
        <v>30460</v>
      </c>
      <c r="AF4178" t="b">
        <v>0</v>
      </c>
      <c r="AG4178" s="1">
        <v>44594.409583333334</v>
      </c>
    </row>
    <row r="4179" spans="1:33" ht="34" x14ac:dyDescent="0.2">
      <c r="A4179" t="s">
        <v>12342</v>
      </c>
      <c r="B4179">
        <v>6073</v>
      </c>
      <c r="C4179" s="3" t="s">
        <v>12343</v>
      </c>
      <c r="D4179" t="s">
        <v>12344</v>
      </c>
      <c r="E4179" t="s">
        <v>30129</v>
      </c>
      <c r="F4179" s="9" t="str">
        <f>_xlfn.XLOOKUP(E4179,'Raw Data - Area Code'!A:A,'Raw Data - Area Code'!B:B,"",FALSE)</f>
        <v>Redhill</v>
      </c>
      <c r="G4179" s="9">
        <v>5652018</v>
      </c>
      <c r="H4179" s="18" t="s">
        <v>12345</v>
      </c>
      <c r="I4179" s="20" t="s">
        <v>30288</v>
      </c>
      <c r="J4179" s="8" t="str">
        <f>_xlfn.XLOOKUP(TRIM(I4179),'Raw Data - SIC Code'!A:A,'Raw Data - SIC Code'!C:C,"",FALSE)</f>
        <v>Manufacturing</v>
      </c>
      <c r="K4179">
        <v>14.7</v>
      </c>
      <c r="L4179" s="3">
        <v>20.7</v>
      </c>
      <c r="M4179">
        <v>33.299999999999997</v>
      </c>
      <c r="N4179">
        <v>0</v>
      </c>
      <c r="O4179">
        <v>91.3</v>
      </c>
      <c r="P4179">
        <v>91.5</v>
      </c>
      <c r="Q4179" s="27">
        <f t="shared" si="395"/>
        <v>-0.1094091903719928</v>
      </c>
      <c r="R4179">
        <v>52.8</v>
      </c>
      <c r="S4179">
        <v>47.2</v>
      </c>
      <c r="T4179" s="3">
        <f t="shared" si="390"/>
        <v>5.5999999999999943</v>
      </c>
      <c r="U4179">
        <v>67.2</v>
      </c>
      <c r="V4179">
        <v>32.799999999999997</v>
      </c>
      <c r="W4179" s="3">
        <f t="shared" si="391"/>
        <v>34.400000000000006</v>
      </c>
      <c r="X4179">
        <v>82.4</v>
      </c>
      <c r="Y4179">
        <v>17.600000000000001</v>
      </c>
      <c r="Z4179" s="3">
        <f t="shared" si="392"/>
        <v>64.800000000000011</v>
      </c>
      <c r="AA4179">
        <v>65.900000000000006</v>
      </c>
      <c r="AB4179">
        <v>34.1</v>
      </c>
      <c r="AC4179" s="3">
        <f t="shared" si="393"/>
        <v>31.800000000000004</v>
      </c>
      <c r="AD4179" s="3">
        <f t="shared" si="394"/>
        <v>5</v>
      </c>
      <c r="AE4179" s="3" t="s">
        <v>30461</v>
      </c>
      <c r="AF4179" t="b">
        <v>0</v>
      </c>
      <c r="AG4179" s="1">
        <v>44644.563032407408</v>
      </c>
    </row>
    <row r="4180" spans="1:33" x14ac:dyDescent="0.2">
      <c r="A4180" t="s">
        <v>12346</v>
      </c>
      <c r="B4180">
        <v>6075</v>
      </c>
      <c r="C4180" s="3" t="s">
        <v>12347</v>
      </c>
      <c r="D4180" t="s">
        <v>12348</v>
      </c>
      <c r="E4180" t="s">
        <v>30141</v>
      </c>
      <c r="F4180" s="9" t="str">
        <f>_xlfn.XLOOKUP(E4180,'Raw Data - Area Code'!A:A,'Raw Data - Area Code'!B:B,"",FALSE)</f>
        <v>Walsall</v>
      </c>
      <c r="G4180" s="9">
        <v>1108485</v>
      </c>
      <c r="H4180" s="8">
        <v>52290</v>
      </c>
      <c r="I4180" s="20" t="s">
        <v>30242</v>
      </c>
      <c r="J4180" s="8" t="str">
        <f>_xlfn.XLOOKUP(TRIM(I4180),'Raw Data - SIC Code'!A:A,'Raw Data - SIC Code'!C:C,"",FALSE)</f>
        <v>Logistics</v>
      </c>
      <c r="K4180">
        <v>28.7</v>
      </c>
      <c r="L4180" s="3">
        <v>12.9</v>
      </c>
      <c r="M4180">
        <v>72.7</v>
      </c>
      <c r="N4180">
        <v>47.5</v>
      </c>
      <c r="O4180">
        <v>12.9</v>
      </c>
      <c r="P4180">
        <v>4.4000000000000004</v>
      </c>
      <c r="Q4180" s="27">
        <f t="shared" si="395"/>
        <v>49.132947976878611</v>
      </c>
      <c r="R4180">
        <v>62.9</v>
      </c>
      <c r="S4180">
        <v>37.1</v>
      </c>
      <c r="T4180" s="3">
        <f t="shared" si="390"/>
        <v>25.799999999999994</v>
      </c>
      <c r="U4180">
        <v>51.1</v>
      </c>
      <c r="V4180">
        <v>48.9</v>
      </c>
      <c r="W4180" s="3">
        <f t="shared" si="391"/>
        <v>2.2000000000000028</v>
      </c>
      <c r="X4180">
        <v>61.1</v>
      </c>
      <c r="Y4180">
        <v>38.9</v>
      </c>
      <c r="Z4180" s="3">
        <f t="shared" si="392"/>
        <v>22.200000000000003</v>
      </c>
      <c r="AA4180">
        <v>75.599999999999994</v>
      </c>
      <c r="AB4180">
        <v>24.4</v>
      </c>
      <c r="AC4180" s="3">
        <f t="shared" si="393"/>
        <v>51.2</v>
      </c>
      <c r="AD4180" s="3">
        <f t="shared" si="394"/>
        <v>6</v>
      </c>
      <c r="AE4180" s="3" t="s">
        <v>30460</v>
      </c>
      <c r="AF4180" t="b">
        <v>0</v>
      </c>
      <c r="AG4180" s="1">
        <v>44652.506099537037</v>
      </c>
    </row>
    <row r="4181" spans="1:33" x14ac:dyDescent="0.2">
      <c r="A4181" t="s">
        <v>12349</v>
      </c>
      <c r="B4181">
        <v>19235</v>
      </c>
      <c r="C4181" s="3" t="s">
        <v>12350</v>
      </c>
      <c r="D4181" t="s">
        <v>12351</v>
      </c>
      <c r="E4181" t="s">
        <v>30152</v>
      </c>
      <c r="F4181" s="9" t="str">
        <f>_xlfn.XLOOKUP(E4181,'Raw Data - Area Code'!A:A,'Raw Data - Area Code'!B:B,"",FALSE)</f>
        <v>South East London</v>
      </c>
      <c r="G4181" s="9">
        <v>9797628</v>
      </c>
      <c r="H4181" s="8">
        <v>55900</v>
      </c>
      <c r="I4181" s="20" t="s">
        <v>30266</v>
      </c>
      <c r="J4181" s="8" t="str">
        <f>_xlfn.XLOOKUP(TRIM(I4181),'Raw Data - SIC Code'!A:A,'Raw Data - SIC Code'!C:C,"",FALSE)</f>
        <v>Hospitality</v>
      </c>
      <c r="K4181">
        <v>-5</v>
      </c>
      <c r="L4181" s="3">
        <v>-1.1000000000000001</v>
      </c>
      <c r="M4181">
        <v>-448.9</v>
      </c>
      <c r="N4181">
        <v>0</v>
      </c>
      <c r="O4181">
        <v>5.0999999999999996</v>
      </c>
      <c r="P4181">
        <v>6.1</v>
      </c>
      <c r="Q4181" s="27">
        <f t="shared" si="395"/>
        <v>-8.9285714285714288</v>
      </c>
      <c r="R4181">
        <v>45.9</v>
      </c>
      <c r="S4181">
        <v>54.1</v>
      </c>
      <c r="T4181" s="3">
        <f t="shared" si="390"/>
        <v>-8.2000000000000028</v>
      </c>
      <c r="U4181">
        <v>60.7</v>
      </c>
      <c r="V4181">
        <v>39.299999999999997</v>
      </c>
      <c r="W4181" s="3">
        <f t="shared" si="391"/>
        <v>21.400000000000006</v>
      </c>
      <c r="X4181">
        <v>45.9</v>
      </c>
      <c r="Y4181">
        <v>54.1</v>
      </c>
      <c r="Z4181" s="3">
        <f t="shared" si="392"/>
        <v>-8.2000000000000028</v>
      </c>
      <c r="AA4181">
        <v>50.8</v>
      </c>
      <c r="AB4181">
        <v>49.2</v>
      </c>
      <c r="AC4181" s="3">
        <f t="shared" si="393"/>
        <v>1.5999999999999945</v>
      </c>
      <c r="AD4181" s="3">
        <f t="shared" si="394"/>
        <v>2</v>
      </c>
      <c r="AE4181" s="3" t="s">
        <v>30575</v>
      </c>
      <c r="AF4181" t="b">
        <v>0</v>
      </c>
      <c r="AG4181" s="1">
        <v>44607.609143518515</v>
      </c>
    </row>
    <row r="4182" spans="1:33" x14ac:dyDescent="0.2">
      <c r="A4182" t="s">
        <v>12352</v>
      </c>
      <c r="B4182">
        <v>6077</v>
      </c>
      <c r="C4182" s="3" t="s">
        <v>208</v>
      </c>
      <c r="D4182" t="s">
        <v>209</v>
      </c>
      <c r="E4182" t="s">
        <v>30146</v>
      </c>
      <c r="F4182" s="9" t="str">
        <f>_xlfn.XLOOKUP(E4182,'Raw Data - Area Code'!A:A,'Raw Data - Area Code'!B:B,"",FALSE)</f>
        <v>Nottingham</v>
      </c>
      <c r="G4182" s="9">
        <v>3035530</v>
      </c>
      <c r="H4182" s="8">
        <v>88100</v>
      </c>
      <c r="I4182" s="20" t="s">
        <v>30263</v>
      </c>
      <c r="J4182" s="8" t="str">
        <f>_xlfn.XLOOKUP(TRIM(I4182),'Raw Data - SIC Code'!A:A,'Raw Data - SIC Code'!C:C,"",FALSE)</f>
        <v>Healthcare</v>
      </c>
      <c r="K4182">
        <v>5.7</v>
      </c>
      <c r="L4182" s="3">
        <v>0.8</v>
      </c>
      <c r="O4182">
        <v>0</v>
      </c>
      <c r="P4182">
        <v>4</v>
      </c>
      <c r="Q4182" s="27">
        <f t="shared" si="395"/>
        <v>-100</v>
      </c>
      <c r="R4182">
        <v>7</v>
      </c>
      <c r="S4182">
        <v>93</v>
      </c>
      <c r="T4182" s="3">
        <f t="shared" si="390"/>
        <v>-86</v>
      </c>
      <c r="U4182">
        <v>10</v>
      </c>
      <c r="V4182">
        <v>90</v>
      </c>
      <c r="W4182" s="3">
        <f t="shared" si="391"/>
        <v>-80</v>
      </c>
      <c r="X4182">
        <v>16</v>
      </c>
      <c r="Y4182">
        <v>84</v>
      </c>
      <c r="Z4182" s="3">
        <f t="shared" si="392"/>
        <v>-68</v>
      </c>
      <c r="AA4182">
        <v>16</v>
      </c>
      <c r="AB4182">
        <v>84</v>
      </c>
      <c r="AC4182" s="3">
        <f t="shared" si="393"/>
        <v>-68</v>
      </c>
      <c r="AD4182" s="3">
        <f t="shared" si="394"/>
        <v>1</v>
      </c>
      <c r="AE4182" s="3" t="s">
        <v>30460</v>
      </c>
      <c r="AF4182" t="b">
        <v>0</v>
      </c>
      <c r="AG4182" s="1">
        <v>44652.394560185188</v>
      </c>
    </row>
    <row r="4183" spans="1:33" x14ac:dyDescent="0.2">
      <c r="A4183" t="s">
        <v>12353</v>
      </c>
      <c r="B4183">
        <v>6084</v>
      </c>
      <c r="C4183" s="3" t="s">
        <v>12354</v>
      </c>
      <c r="D4183" t="s">
        <v>942</v>
      </c>
      <c r="E4183" t="s">
        <v>30127</v>
      </c>
      <c r="F4183" s="9" t="str">
        <f>_xlfn.XLOOKUP(E4183,'Raw Data - Area Code'!A:A,'Raw Data - Area Code'!B:B,"",FALSE)</f>
        <v>Newcastle upon Tyne</v>
      </c>
      <c r="G4183" s="9">
        <v>2113367</v>
      </c>
      <c r="H4183" s="8">
        <v>70100</v>
      </c>
      <c r="I4183" s="20" t="s">
        <v>30249</v>
      </c>
      <c r="J4183" s="8" t="str">
        <f>_xlfn.XLOOKUP(TRIM(I4183),'Raw Data - SIC Code'!A:A,'Raw Data - SIC Code'!C:C,"",FALSE)</f>
        <v>Professional Services</v>
      </c>
      <c r="K4183">
        <v>22.1</v>
      </c>
      <c r="L4183" s="3">
        <v>22.1</v>
      </c>
      <c r="M4183">
        <v>53.6</v>
      </c>
      <c r="N4183">
        <v>68.2</v>
      </c>
      <c r="O4183">
        <v>75.2</v>
      </c>
      <c r="P4183">
        <v>77.5</v>
      </c>
      <c r="Q4183" s="27">
        <f t="shared" si="395"/>
        <v>-1.5062213490504239</v>
      </c>
      <c r="R4183">
        <v>79.900000000000006</v>
      </c>
      <c r="S4183">
        <v>20.100000000000001</v>
      </c>
      <c r="T4183" s="3">
        <f t="shared" si="390"/>
        <v>59.800000000000011</v>
      </c>
      <c r="U4183">
        <v>69.7</v>
      </c>
      <c r="V4183">
        <v>30.3</v>
      </c>
      <c r="W4183" s="3">
        <f t="shared" si="391"/>
        <v>39.400000000000006</v>
      </c>
      <c r="X4183">
        <v>90.9</v>
      </c>
      <c r="Y4183">
        <v>9.1</v>
      </c>
      <c r="Z4183" s="3">
        <f t="shared" si="392"/>
        <v>81.800000000000011</v>
      </c>
      <c r="AA4183">
        <v>88.4</v>
      </c>
      <c r="AB4183">
        <v>11.6</v>
      </c>
      <c r="AC4183" s="3">
        <f t="shared" si="393"/>
        <v>76.800000000000011</v>
      </c>
      <c r="AD4183" s="3">
        <f t="shared" si="394"/>
        <v>5</v>
      </c>
      <c r="AE4183" s="3" t="s">
        <v>30461</v>
      </c>
      <c r="AF4183" t="b">
        <v>0</v>
      </c>
      <c r="AG4183" s="1">
        <v>44448.585902777777</v>
      </c>
    </row>
    <row r="4184" spans="1:33" x14ac:dyDescent="0.2">
      <c r="A4184" t="s">
        <v>12355</v>
      </c>
      <c r="B4184">
        <v>17431</v>
      </c>
      <c r="C4184" s="3" t="s">
        <v>12356</v>
      </c>
      <c r="D4184" t="s">
        <v>12357</v>
      </c>
      <c r="E4184" t="s">
        <v>30123</v>
      </c>
      <c r="F4184" s="9" t="str">
        <f>_xlfn.XLOOKUP(E4184,'Raw Data - Area Code'!A:A,'Raw Data - Area Code'!B:B,"",FALSE)</f>
        <v>Reading</v>
      </c>
      <c r="G4184" s="9">
        <v>6723048</v>
      </c>
      <c r="H4184" s="8">
        <v>62090</v>
      </c>
      <c r="I4184" s="20" t="s">
        <v>30248</v>
      </c>
      <c r="J4184" s="8" t="str">
        <f>_xlfn.XLOOKUP(TRIM(I4184),'Raw Data - SIC Code'!A:A,'Raw Data - SIC Code'!C:C,"",FALSE)</f>
        <v>Info &amp; Comms</v>
      </c>
      <c r="K4184">
        <v>-1</v>
      </c>
      <c r="L4184" s="3">
        <v>-4</v>
      </c>
      <c r="M4184">
        <v>29</v>
      </c>
      <c r="N4184">
        <v>-69.599999999999994</v>
      </c>
      <c r="O4184">
        <v>27</v>
      </c>
      <c r="P4184">
        <v>36</v>
      </c>
      <c r="Q4184" s="27">
        <f t="shared" si="395"/>
        <v>-14.285714285714285</v>
      </c>
      <c r="R4184">
        <v>81</v>
      </c>
      <c r="S4184">
        <v>19</v>
      </c>
      <c r="T4184" s="3">
        <f t="shared" si="390"/>
        <v>62</v>
      </c>
      <c r="U4184">
        <v>94</v>
      </c>
      <c r="V4184">
        <v>6</v>
      </c>
      <c r="W4184" s="3">
        <f t="shared" si="391"/>
        <v>88</v>
      </c>
      <c r="X4184">
        <v>87</v>
      </c>
      <c r="Y4184">
        <v>13</v>
      </c>
      <c r="Z4184" s="3">
        <f t="shared" si="392"/>
        <v>74</v>
      </c>
      <c r="AA4184">
        <v>85</v>
      </c>
      <c r="AB4184">
        <v>15</v>
      </c>
      <c r="AC4184" s="3">
        <f t="shared" si="393"/>
        <v>70</v>
      </c>
      <c r="AD4184" s="3">
        <f t="shared" si="394"/>
        <v>4</v>
      </c>
      <c r="AE4184" s="3" t="s">
        <v>30461</v>
      </c>
      <c r="AF4184" t="b">
        <v>0</v>
      </c>
      <c r="AG4184" s="1">
        <v>44650.709861111114</v>
      </c>
    </row>
    <row r="4185" spans="1:33" x14ac:dyDescent="0.2">
      <c r="A4185" t="s">
        <v>12358</v>
      </c>
      <c r="B4185">
        <v>17668</v>
      </c>
      <c r="C4185" s="3" t="s">
        <v>12359</v>
      </c>
      <c r="D4185" t="s">
        <v>2003</v>
      </c>
      <c r="E4185" t="s">
        <v>30145</v>
      </c>
      <c r="F4185" s="9" t="str">
        <f>_xlfn.XLOOKUP(E4185,'Raw Data - Area Code'!A:A,'Raw Data - Area Code'!B:B,"",FALSE)</f>
        <v>East Central London</v>
      </c>
      <c r="G4185" s="9">
        <v>2232224</v>
      </c>
      <c r="H4185" s="8">
        <v>82990</v>
      </c>
      <c r="I4185" s="20" t="s">
        <v>30240</v>
      </c>
      <c r="J4185" s="8" t="str">
        <f>_xlfn.XLOOKUP(TRIM(I4185),'Raw Data - SIC Code'!A:A,'Raw Data - SIC Code'!C:C,"",FALSE)</f>
        <v>Admin Services</v>
      </c>
      <c r="K4185">
        <v>23</v>
      </c>
      <c r="L4185" s="3">
        <v>22</v>
      </c>
      <c r="O4185">
        <v>0</v>
      </c>
      <c r="P4185">
        <v>0</v>
      </c>
      <c r="Q4185" s="27">
        <v>0</v>
      </c>
      <c r="R4185">
        <v>23</v>
      </c>
      <c r="S4185">
        <v>77</v>
      </c>
      <c r="T4185" s="3">
        <f t="shared" si="390"/>
        <v>-54</v>
      </c>
      <c r="U4185">
        <v>37</v>
      </c>
      <c r="V4185">
        <v>63</v>
      </c>
      <c r="W4185" s="3">
        <f t="shared" si="391"/>
        <v>-26</v>
      </c>
      <c r="X4185">
        <v>22</v>
      </c>
      <c r="Y4185">
        <v>78</v>
      </c>
      <c r="Z4185" s="3">
        <f t="shared" si="392"/>
        <v>-56.000000000000007</v>
      </c>
      <c r="AA4185">
        <v>52</v>
      </c>
      <c r="AB4185">
        <v>48</v>
      </c>
      <c r="AC4185" s="3">
        <f t="shared" si="393"/>
        <v>4</v>
      </c>
      <c r="AD4185" s="3">
        <f t="shared" si="394"/>
        <v>2</v>
      </c>
      <c r="AE4185" s="3" t="s">
        <v>30575</v>
      </c>
      <c r="AF4185" t="b">
        <v>0</v>
      </c>
      <c r="AG4185" s="1">
        <v>44652.367627314816</v>
      </c>
    </row>
    <row r="4186" spans="1:33" x14ac:dyDescent="0.2">
      <c r="A4186" t="s">
        <v>12360</v>
      </c>
      <c r="B4186">
        <v>6088</v>
      </c>
      <c r="C4186" s="3" t="s">
        <v>12361</v>
      </c>
      <c r="D4186" t="s">
        <v>12362</v>
      </c>
      <c r="E4186" t="s">
        <v>30145</v>
      </c>
      <c r="F4186" s="9" t="str">
        <f>_xlfn.XLOOKUP(E4186,'Raw Data - Area Code'!A:A,'Raw Data - Area Code'!B:B,"",FALSE)</f>
        <v>East Central London</v>
      </c>
      <c r="G4186" s="9">
        <v>290577</v>
      </c>
      <c r="H4186" s="8">
        <v>70100</v>
      </c>
      <c r="I4186" s="20" t="s">
        <v>30249</v>
      </c>
      <c r="J4186" s="8" t="str">
        <f>_xlfn.XLOOKUP(TRIM(I4186),'Raw Data - SIC Code'!A:A,'Raw Data - SIC Code'!C:C,"",FALSE)</f>
        <v>Professional Services</v>
      </c>
      <c r="K4186">
        <v>22.3</v>
      </c>
      <c r="L4186" s="3">
        <v>26.8</v>
      </c>
      <c r="M4186">
        <v>70.3</v>
      </c>
      <c r="N4186">
        <v>37.5</v>
      </c>
      <c r="O4186">
        <v>83.9</v>
      </c>
      <c r="P4186">
        <v>86</v>
      </c>
      <c r="Q4186" s="27">
        <f t="shared" si="395"/>
        <v>-1.2360211889346642</v>
      </c>
      <c r="R4186">
        <v>51</v>
      </c>
      <c r="S4186">
        <v>49</v>
      </c>
      <c r="T4186" s="3">
        <f t="shared" si="390"/>
        <v>2</v>
      </c>
      <c r="U4186">
        <v>53</v>
      </c>
      <c r="V4186">
        <v>47</v>
      </c>
      <c r="W4186" s="3">
        <f t="shared" si="391"/>
        <v>6</v>
      </c>
      <c r="X4186">
        <v>62</v>
      </c>
      <c r="Y4186">
        <v>38</v>
      </c>
      <c r="Z4186" s="3">
        <f t="shared" si="392"/>
        <v>24</v>
      </c>
      <c r="AA4186">
        <v>77</v>
      </c>
      <c r="AB4186">
        <v>23</v>
      </c>
      <c r="AC4186" s="3">
        <f t="shared" si="393"/>
        <v>54</v>
      </c>
      <c r="AD4186" s="3">
        <f t="shared" si="394"/>
        <v>5</v>
      </c>
      <c r="AE4186" s="3" t="s">
        <v>30461</v>
      </c>
      <c r="AF4186" t="b">
        <v>0</v>
      </c>
      <c r="AG4186" s="1">
        <v>44651.515173611115</v>
      </c>
    </row>
    <row r="4187" spans="1:33" ht="68" x14ac:dyDescent="0.2">
      <c r="A4187" t="s">
        <v>12363</v>
      </c>
      <c r="B4187">
        <v>6092</v>
      </c>
      <c r="C4187" s="3" t="s">
        <v>12364</v>
      </c>
      <c r="D4187" t="s">
        <v>12365</v>
      </c>
      <c r="E4187" t="s">
        <v>30117</v>
      </c>
      <c r="F4187" s="9" t="str">
        <f>_xlfn.XLOOKUP(E4187,'Raw Data - Area Code'!A:A,'Raw Data - Area Code'!B:B,"",FALSE)</f>
        <v>Southampton</v>
      </c>
      <c r="G4187" s="9">
        <v>192872</v>
      </c>
      <c r="H4187" s="18" t="s">
        <v>1410</v>
      </c>
      <c r="I4187" s="20" t="s">
        <v>30280</v>
      </c>
      <c r="J4187" s="8" t="str">
        <f>_xlfn.XLOOKUP(TRIM(I4187),'Raw Data - SIC Code'!A:A,'Raw Data - SIC Code'!C:C,"",FALSE)</f>
        <v>Trade</v>
      </c>
      <c r="K4187">
        <v>20.9</v>
      </c>
      <c r="L4187" s="3">
        <v>14.8</v>
      </c>
      <c r="M4187">
        <v>51.5</v>
      </c>
      <c r="N4187">
        <v>43.6</v>
      </c>
      <c r="O4187">
        <v>81.5</v>
      </c>
      <c r="P4187">
        <v>61.4</v>
      </c>
      <c r="Q4187" s="27">
        <f t="shared" si="395"/>
        <v>14.065780265920225</v>
      </c>
      <c r="R4187">
        <v>77.8</v>
      </c>
      <c r="S4187">
        <v>22.2</v>
      </c>
      <c r="T4187" s="3">
        <f t="shared" si="390"/>
        <v>55.599999999999994</v>
      </c>
      <c r="U4187">
        <v>72</v>
      </c>
      <c r="V4187">
        <v>28</v>
      </c>
      <c r="W4187" s="3">
        <f t="shared" si="391"/>
        <v>44</v>
      </c>
      <c r="X4187">
        <v>84.9</v>
      </c>
      <c r="Y4187">
        <v>15.1</v>
      </c>
      <c r="Z4187" s="3">
        <f t="shared" si="392"/>
        <v>69.800000000000011</v>
      </c>
      <c r="AA4187">
        <v>92.6</v>
      </c>
      <c r="AB4187">
        <v>7.4</v>
      </c>
      <c r="AC4187" s="3">
        <f t="shared" si="393"/>
        <v>85.199999999999989</v>
      </c>
      <c r="AD4187" s="3">
        <f t="shared" si="394"/>
        <v>6</v>
      </c>
      <c r="AE4187" s="3" t="s">
        <v>30462</v>
      </c>
      <c r="AF4187" t="b">
        <v>0</v>
      </c>
      <c r="AG4187" s="1">
        <v>44627.399282407408</v>
      </c>
    </row>
    <row r="4188" spans="1:33" x14ac:dyDescent="0.2">
      <c r="A4188" t="s">
        <v>12366</v>
      </c>
      <c r="B4188">
        <v>6096</v>
      </c>
      <c r="C4188" s="3" t="s">
        <v>12367</v>
      </c>
      <c r="D4188" t="s">
        <v>12368</v>
      </c>
      <c r="E4188" t="s">
        <v>30125</v>
      </c>
      <c r="F4188" s="9" t="str">
        <f>_xlfn.XLOOKUP(E4188,'Raw Data - Area Code'!A:A,'Raw Data - Area Code'!B:B,"",FALSE)</f>
        <v>Hemel Hempstead</v>
      </c>
      <c r="G4188" s="9">
        <v>215496</v>
      </c>
      <c r="H4188" s="8">
        <v>70100</v>
      </c>
      <c r="I4188" s="20" t="s">
        <v>30249</v>
      </c>
      <c r="J4188" s="8" t="str">
        <f>_xlfn.XLOOKUP(TRIM(I4188),'Raw Data - SIC Code'!A:A,'Raw Data - SIC Code'!C:C,"",FALSE)</f>
        <v>Professional Services</v>
      </c>
      <c r="K4188">
        <v>28.3</v>
      </c>
      <c r="L4188" s="3">
        <v>31.8</v>
      </c>
      <c r="M4188">
        <v>63.4</v>
      </c>
      <c r="N4188">
        <v>74.3</v>
      </c>
      <c r="O4188">
        <v>90.9</v>
      </c>
      <c r="P4188">
        <v>84.7</v>
      </c>
      <c r="Q4188" s="27">
        <f t="shared" si="395"/>
        <v>3.5307517084282471</v>
      </c>
      <c r="R4188">
        <v>34</v>
      </c>
      <c r="S4188">
        <v>66</v>
      </c>
      <c r="T4188" s="3">
        <f t="shared" si="390"/>
        <v>-32</v>
      </c>
      <c r="U4188">
        <v>52</v>
      </c>
      <c r="V4188">
        <v>48</v>
      </c>
      <c r="W4188" s="3">
        <f t="shared" si="391"/>
        <v>4</v>
      </c>
      <c r="X4188">
        <v>58</v>
      </c>
      <c r="Y4188">
        <v>42</v>
      </c>
      <c r="Z4188" s="3">
        <f t="shared" si="392"/>
        <v>16</v>
      </c>
      <c r="AA4188">
        <v>75</v>
      </c>
      <c r="AB4188">
        <v>25</v>
      </c>
      <c r="AC4188" s="3">
        <f t="shared" si="393"/>
        <v>50</v>
      </c>
      <c r="AD4188" s="3">
        <f t="shared" si="394"/>
        <v>5</v>
      </c>
      <c r="AE4188" s="3" t="s">
        <v>30460</v>
      </c>
      <c r="AF4188" t="b">
        <v>0</v>
      </c>
      <c r="AG4188" s="1">
        <v>44664.652881944443</v>
      </c>
    </row>
    <row r="4189" spans="1:33" x14ac:dyDescent="0.2">
      <c r="A4189" t="s">
        <v>12369</v>
      </c>
      <c r="B4189">
        <v>19533</v>
      </c>
      <c r="C4189" s="3" t="s">
        <v>12370</v>
      </c>
      <c r="D4189" t="s">
        <v>12371</v>
      </c>
      <c r="E4189" t="s">
        <v>30134</v>
      </c>
      <c r="F4189" s="9" t="str">
        <f>_xlfn.XLOOKUP(E4189,'Raw Data - Area Code'!A:A,'Raw Data - Area Code'!B:B,"",FALSE)</f>
        <v>Rochester</v>
      </c>
      <c r="G4189" s="9">
        <v>11584480</v>
      </c>
      <c r="H4189" s="8">
        <v>46900</v>
      </c>
      <c r="I4189" s="20" t="s">
        <v>30252</v>
      </c>
      <c r="J4189" s="8" t="str">
        <f>_xlfn.XLOOKUP(TRIM(I4189),'Raw Data - SIC Code'!A:A,'Raw Data - SIC Code'!C:C,"",FALSE)</f>
        <v>Trade</v>
      </c>
      <c r="K4189">
        <v>36</v>
      </c>
      <c r="L4189" s="3">
        <v>37</v>
      </c>
      <c r="M4189">
        <v>39</v>
      </c>
      <c r="N4189">
        <v>51</v>
      </c>
      <c r="O4189">
        <v>90</v>
      </c>
      <c r="P4189">
        <v>94</v>
      </c>
      <c r="Q4189" s="27">
        <f t="shared" si="395"/>
        <v>-2.1739130434782608</v>
      </c>
      <c r="R4189">
        <v>27</v>
      </c>
      <c r="S4189">
        <v>73</v>
      </c>
      <c r="T4189" s="3">
        <f t="shared" si="390"/>
        <v>-46</v>
      </c>
      <c r="U4189">
        <v>41</v>
      </c>
      <c r="V4189">
        <v>59</v>
      </c>
      <c r="W4189" s="3">
        <f t="shared" si="391"/>
        <v>-18</v>
      </c>
      <c r="X4189">
        <v>49</v>
      </c>
      <c r="Y4189">
        <v>51</v>
      </c>
      <c r="Z4189" s="3">
        <f t="shared" si="392"/>
        <v>-2</v>
      </c>
      <c r="AA4189">
        <v>69</v>
      </c>
      <c r="AB4189">
        <v>31</v>
      </c>
      <c r="AC4189" s="3">
        <f t="shared" si="393"/>
        <v>38</v>
      </c>
      <c r="AD4189" s="3">
        <f t="shared" si="394"/>
        <v>2</v>
      </c>
      <c r="AE4189" s="3" t="s">
        <v>30461</v>
      </c>
      <c r="AF4189" t="b">
        <v>0</v>
      </c>
      <c r="AG4189" s="1">
        <v>44652.685937499999</v>
      </c>
    </row>
    <row r="4190" spans="1:33" x14ac:dyDescent="0.2">
      <c r="A4190" t="s">
        <v>12372</v>
      </c>
      <c r="B4190">
        <v>15823</v>
      </c>
      <c r="C4190" s="3" t="s">
        <v>12373</v>
      </c>
      <c r="D4190" t="s">
        <v>12374</v>
      </c>
      <c r="E4190" t="s">
        <v>30230</v>
      </c>
      <c r="F4190" s="9" t="str">
        <f>_xlfn.XLOOKUP(E4190,'Raw Data - Area Code'!A:A,'Raw Data - Area Code'!B:B,"",FALSE)</f>
        <v>Manchester</v>
      </c>
      <c r="G4190" s="9">
        <v>8313313</v>
      </c>
      <c r="H4190" s="8">
        <v>87900</v>
      </c>
      <c r="I4190" s="20" t="s">
        <v>30275</v>
      </c>
      <c r="J4190" s="8" t="str">
        <f>_xlfn.XLOOKUP(TRIM(I4190),'Raw Data - SIC Code'!A:A,'Raw Data - SIC Code'!C:C,"",FALSE)</f>
        <v>Healthcare</v>
      </c>
      <c r="K4190">
        <v>10.3</v>
      </c>
      <c r="L4190" s="3">
        <v>0</v>
      </c>
      <c r="M4190">
        <v>-6.2</v>
      </c>
      <c r="N4190">
        <v>0</v>
      </c>
      <c r="O4190">
        <v>20</v>
      </c>
      <c r="P4190">
        <v>80</v>
      </c>
      <c r="Q4190" s="27">
        <f t="shared" si="395"/>
        <v>-60</v>
      </c>
      <c r="R4190">
        <v>37.799999999999997</v>
      </c>
      <c r="S4190">
        <v>62.2</v>
      </c>
      <c r="T4190" s="3">
        <f t="shared" si="390"/>
        <v>-24.400000000000006</v>
      </c>
      <c r="U4190">
        <v>25.9</v>
      </c>
      <c r="V4190">
        <v>74.099999999999994</v>
      </c>
      <c r="W4190" s="3">
        <f t="shared" si="391"/>
        <v>-48.199999999999996</v>
      </c>
      <c r="X4190">
        <v>25.9</v>
      </c>
      <c r="Y4190">
        <v>74.099999999999994</v>
      </c>
      <c r="Z4190" s="3">
        <f t="shared" si="392"/>
        <v>-48.199999999999996</v>
      </c>
      <c r="AA4190">
        <v>32.9</v>
      </c>
      <c r="AB4190">
        <v>67.099999999999994</v>
      </c>
      <c r="AC4190" s="3">
        <f t="shared" si="393"/>
        <v>-34.199999999999996</v>
      </c>
      <c r="AD4190" s="3">
        <f t="shared" si="394"/>
        <v>0</v>
      </c>
      <c r="AE4190" s="3" t="s">
        <v>30460</v>
      </c>
      <c r="AF4190" t="b">
        <v>0</v>
      </c>
      <c r="AG4190" s="1">
        <v>45401.567407407405</v>
      </c>
    </row>
    <row r="4191" spans="1:33" x14ac:dyDescent="0.2">
      <c r="A4191" t="s">
        <v>12375</v>
      </c>
      <c r="B4191">
        <v>6101</v>
      </c>
      <c r="C4191" s="3" t="s">
        <v>12376</v>
      </c>
      <c r="D4191" t="s">
        <v>12377</v>
      </c>
      <c r="E4191" t="s">
        <v>30159</v>
      </c>
      <c r="F4191" s="9" t="str">
        <f>_xlfn.XLOOKUP(E4191,'Raw Data - Area Code'!A:A,'Raw Data - Area Code'!B:B,"",FALSE)</f>
        <v>North West London</v>
      </c>
      <c r="G4191" s="9">
        <v>1265975</v>
      </c>
      <c r="H4191" s="8">
        <v>25990</v>
      </c>
      <c r="I4191" s="20" t="s">
        <v>30259</v>
      </c>
      <c r="J4191" s="8" t="str">
        <f>_xlfn.XLOOKUP(TRIM(I4191),'Raw Data - SIC Code'!A:A,'Raw Data - SIC Code'!C:C,"",FALSE)</f>
        <v>Manufacturing</v>
      </c>
      <c r="K4191">
        <v>11.4</v>
      </c>
      <c r="L4191" s="3">
        <v>13</v>
      </c>
      <c r="M4191">
        <v>15.7</v>
      </c>
      <c r="N4191">
        <v>13.6</v>
      </c>
      <c r="O4191">
        <v>97</v>
      </c>
      <c r="P4191">
        <v>97</v>
      </c>
      <c r="Q4191" s="27">
        <f t="shared" si="395"/>
        <v>0</v>
      </c>
      <c r="R4191">
        <v>76.5</v>
      </c>
      <c r="S4191">
        <v>23.5</v>
      </c>
      <c r="T4191" s="3">
        <f t="shared" si="390"/>
        <v>53</v>
      </c>
      <c r="U4191">
        <v>72.5</v>
      </c>
      <c r="V4191">
        <v>27.5</v>
      </c>
      <c r="W4191" s="3">
        <f t="shared" si="391"/>
        <v>45</v>
      </c>
      <c r="X4191">
        <v>88.5</v>
      </c>
      <c r="Y4191">
        <v>11.5</v>
      </c>
      <c r="Z4191" s="3">
        <f t="shared" si="392"/>
        <v>77</v>
      </c>
      <c r="AA4191">
        <v>86.5</v>
      </c>
      <c r="AB4191">
        <v>13.5</v>
      </c>
      <c r="AC4191" s="3">
        <f t="shared" si="393"/>
        <v>73</v>
      </c>
      <c r="AD4191" s="3">
        <f t="shared" si="394"/>
        <v>5</v>
      </c>
      <c r="AE4191" s="3" t="s">
        <v>30575</v>
      </c>
      <c r="AF4191" t="b">
        <v>0</v>
      </c>
      <c r="AG4191" s="1">
        <v>44589.349502314813</v>
      </c>
    </row>
    <row r="4192" spans="1:33" ht="34" x14ac:dyDescent="0.2">
      <c r="A4192" t="s">
        <v>12378</v>
      </c>
      <c r="B4192">
        <v>6102</v>
      </c>
      <c r="C4192" s="3" t="s">
        <v>12379</v>
      </c>
      <c r="D4192" t="s">
        <v>12380</v>
      </c>
      <c r="E4192" t="s">
        <v>30132</v>
      </c>
      <c r="F4192" s="9" t="str">
        <f>_xlfn.XLOOKUP(E4192,'Raw Data - Area Code'!A:A,'Raw Data - Area Code'!B:B,"",FALSE)</f>
        <v>Croydon</v>
      </c>
      <c r="G4192" s="9"/>
      <c r="H4192" s="18" t="s">
        <v>668</v>
      </c>
      <c r="I4192" s="20">
        <v>84</v>
      </c>
      <c r="J4192" s="8" t="str">
        <f>_xlfn.XLOOKUP(TRIM(I4192),'Raw Data - SIC Code'!A:A,'Raw Data - SIC Code'!C:C,"",FALSE)</f>
        <v>Public Admin</v>
      </c>
      <c r="K4192">
        <v>7.5</v>
      </c>
      <c r="L4192" s="3">
        <v>0</v>
      </c>
      <c r="M4192">
        <v>7.3</v>
      </c>
      <c r="N4192">
        <v>6.7</v>
      </c>
      <c r="O4192">
        <v>43</v>
      </c>
      <c r="P4192">
        <v>44.6</v>
      </c>
      <c r="Q4192" s="27">
        <f t="shared" si="395"/>
        <v>-1.8264840182648419</v>
      </c>
      <c r="R4192">
        <v>37.9</v>
      </c>
      <c r="S4192">
        <v>62.1</v>
      </c>
      <c r="T4192" s="3">
        <f t="shared" si="390"/>
        <v>-24.200000000000003</v>
      </c>
      <c r="U4192">
        <v>31.1</v>
      </c>
      <c r="V4192">
        <v>68.900000000000006</v>
      </c>
      <c r="W4192" s="3">
        <f t="shared" si="391"/>
        <v>-37.800000000000004</v>
      </c>
      <c r="X4192">
        <v>40.299999999999997</v>
      </c>
      <c r="Y4192">
        <v>59.7</v>
      </c>
      <c r="Z4192" s="3">
        <f t="shared" si="392"/>
        <v>-19.400000000000006</v>
      </c>
      <c r="AA4192">
        <v>51</v>
      </c>
      <c r="AB4192">
        <v>49</v>
      </c>
      <c r="AC4192" s="3">
        <f t="shared" si="393"/>
        <v>2</v>
      </c>
      <c r="AD4192" s="3">
        <f t="shared" si="394"/>
        <v>1</v>
      </c>
      <c r="AE4192" s="3" t="s">
        <v>30463</v>
      </c>
      <c r="AF4192" t="b">
        <v>0</v>
      </c>
      <c r="AG4192" s="1">
        <v>44588.686111111114</v>
      </c>
    </row>
    <row r="4193" spans="1:33" x14ac:dyDescent="0.2">
      <c r="A4193" t="s">
        <v>12381</v>
      </c>
      <c r="B4193">
        <v>3729</v>
      </c>
      <c r="C4193" s="3" t="s">
        <v>12382</v>
      </c>
      <c r="D4193" t="s">
        <v>12383</v>
      </c>
      <c r="E4193" t="s">
        <v>30140</v>
      </c>
      <c r="F4193" s="9" t="str">
        <f>_xlfn.XLOOKUP(E4193,'Raw Data - Area Code'!A:A,'Raw Data - Area Code'!B:B,"",FALSE)</f>
        <v>Doncaster</v>
      </c>
      <c r="G4193" s="9">
        <v>2840742</v>
      </c>
      <c r="H4193" s="8">
        <v>43999</v>
      </c>
      <c r="I4193" s="20" t="s">
        <v>30261</v>
      </c>
      <c r="J4193" s="8" t="str">
        <f>_xlfn.XLOOKUP(TRIM(I4193),'Raw Data - SIC Code'!A:A,'Raw Data - SIC Code'!C:C,"",FALSE)</f>
        <v>Construction</v>
      </c>
      <c r="K4193">
        <v>12.3</v>
      </c>
      <c r="L4193" s="3">
        <v>15.7</v>
      </c>
      <c r="M4193">
        <v>25.9</v>
      </c>
      <c r="N4193">
        <v>46.8</v>
      </c>
      <c r="O4193">
        <v>15.7</v>
      </c>
      <c r="P4193">
        <v>17.600000000000001</v>
      </c>
      <c r="Q4193" s="27">
        <f t="shared" si="395"/>
        <v>-5.7057057057057126</v>
      </c>
      <c r="R4193">
        <v>66.099999999999994</v>
      </c>
      <c r="S4193">
        <v>33.9</v>
      </c>
      <c r="T4193" s="3">
        <f t="shared" si="390"/>
        <v>32.199999999999996</v>
      </c>
      <c r="U4193">
        <v>73.2</v>
      </c>
      <c r="V4193">
        <v>26.8</v>
      </c>
      <c r="W4193" s="3">
        <f t="shared" si="391"/>
        <v>46.400000000000006</v>
      </c>
      <c r="X4193">
        <v>82.1</v>
      </c>
      <c r="Y4193">
        <v>17.899999999999999</v>
      </c>
      <c r="Z4193" s="3">
        <f t="shared" si="392"/>
        <v>64.199999999999989</v>
      </c>
      <c r="AA4193">
        <v>87.3</v>
      </c>
      <c r="AB4193">
        <v>12.7</v>
      </c>
      <c r="AC4193" s="3">
        <f t="shared" si="393"/>
        <v>74.599999999999994</v>
      </c>
      <c r="AD4193" s="3">
        <f t="shared" si="394"/>
        <v>5</v>
      </c>
      <c r="AE4193" s="3" t="s">
        <v>30575</v>
      </c>
      <c r="AF4193" t="b">
        <v>0</v>
      </c>
      <c r="AG4193" s="1">
        <v>44659.665358796294</v>
      </c>
    </row>
    <row r="4194" spans="1:33" ht="34" x14ac:dyDescent="0.2">
      <c r="A4194" t="s">
        <v>12384</v>
      </c>
      <c r="B4194">
        <v>6108</v>
      </c>
      <c r="C4194" s="3" t="s">
        <v>12385</v>
      </c>
      <c r="D4194" t="s">
        <v>12386</v>
      </c>
      <c r="E4194" t="s">
        <v>30207</v>
      </c>
      <c r="F4194" s="9" t="str">
        <f>_xlfn.XLOOKUP(E4194,'Raw Data - Area Code'!A:A,'Raw Data - Area Code'!B:B,"",FALSE)</f>
        <v>Worcester</v>
      </c>
      <c r="G4194" s="9"/>
      <c r="H4194" s="18" t="s">
        <v>2397</v>
      </c>
      <c r="I4194" s="20">
        <v>84</v>
      </c>
      <c r="J4194" s="8" t="str">
        <f>_xlfn.XLOOKUP(TRIM(I4194),'Raw Data - SIC Code'!A:A,'Raw Data - SIC Code'!C:C,"",FALSE)</f>
        <v>Public Admin</v>
      </c>
      <c r="K4194">
        <v>6</v>
      </c>
      <c r="L4194" s="3">
        <v>3</v>
      </c>
      <c r="O4194">
        <v>0</v>
      </c>
      <c r="P4194">
        <v>0</v>
      </c>
      <c r="Q4194" s="27">
        <v>0</v>
      </c>
      <c r="R4194">
        <v>72</v>
      </c>
      <c r="S4194">
        <v>28</v>
      </c>
      <c r="T4194" s="3">
        <f t="shared" si="390"/>
        <v>44</v>
      </c>
      <c r="U4194">
        <v>85</v>
      </c>
      <c r="V4194">
        <v>15</v>
      </c>
      <c r="W4194" s="3">
        <f t="shared" si="391"/>
        <v>70</v>
      </c>
      <c r="X4194">
        <v>89</v>
      </c>
      <c r="Y4194">
        <v>11</v>
      </c>
      <c r="Z4194" s="3">
        <f t="shared" si="392"/>
        <v>78</v>
      </c>
      <c r="AA4194">
        <v>85</v>
      </c>
      <c r="AB4194">
        <v>15</v>
      </c>
      <c r="AC4194" s="3">
        <f t="shared" si="393"/>
        <v>70</v>
      </c>
      <c r="AD4194" s="3">
        <f t="shared" si="394"/>
        <v>5</v>
      </c>
      <c r="AE4194" s="3" t="s">
        <v>30461</v>
      </c>
      <c r="AF4194" t="b">
        <v>0</v>
      </c>
      <c r="AG4194" s="1">
        <v>44629.609826388885</v>
      </c>
    </row>
    <row r="4195" spans="1:33" ht="34" x14ac:dyDescent="0.2">
      <c r="A4195" t="s">
        <v>12387</v>
      </c>
      <c r="B4195">
        <v>6109</v>
      </c>
      <c r="C4195" s="3" t="s">
        <v>12388</v>
      </c>
      <c r="D4195" t="s">
        <v>12389</v>
      </c>
      <c r="E4195" t="s">
        <v>30193</v>
      </c>
      <c r="F4195" s="9" t="str">
        <f>_xlfn.XLOOKUP(E4195,'Raw Data - Area Code'!A:A,'Raw Data - Area Code'!B:B,"",FALSE)</f>
        <v>Hereford</v>
      </c>
      <c r="G4195" s="9"/>
      <c r="H4195" s="18" t="s">
        <v>321</v>
      </c>
      <c r="I4195" s="20">
        <v>85</v>
      </c>
      <c r="J4195" s="8" t="str">
        <f>_xlfn.XLOOKUP(TRIM(I4195),'Raw Data - SIC Code'!A:A,'Raw Data - SIC Code'!C:C,"",FALSE)</f>
        <v>Education</v>
      </c>
      <c r="K4195">
        <v>13.2</v>
      </c>
      <c r="L4195" s="3">
        <v>20.5</v>
      </c>
      <c r="O4195">
        <v>0</v>
      </c>
      <c r="P4195">
        <v>0</v>
      </c>
      <c r="Q4195" s="27">
        <v>0</v>
      </c>
      <c r="R4195">
        <v>16.399999999999999</v>
      </c>
      <c r="S4195">
        <v>83.6</v>
      </c>
      <c r="T4195" s="3">
        <f t="shared" si="390"/>
        <v>-67.199999999999989</v>
      </c>
      <c r="U4195">
        <v>35.5</v>
      </c>
      <c r="V4195">
        <v>64.5</v>
      </c>
      <c r="W4195" s="3">
        <f t="shared" si="391"/>
        <v>-28.999999999999996</v>
      </c>
      <c r="X4195">
        <v>31.9</v>
      </c>
      <c r="Y4195">
        <v>68.099999999999994</v>
      </c>
      <c r="Z4195" s="3">
        <f t="shared" si="392"/>
        <v>-36.199999999999996</v>
      </c>
      <c r="AA4195">
        <v>56.1</v>
      </c>
      <c r="AB4195">
        <v>43.9</v>
      </c>
      <c r="AC4195" s="3">
        <f t="shared" si="393"/>
        <v>12.200000000000003</v>
      </c>
      <c r="AD4195" s="3">
        <f t="shared" si="394"/>
        <v>2</v>
      </c>
      <c r="AE4195" s="3" t="s">
        <v>30460</v>
      </c>
      <c r="AF4195" t="b">
        <v>0</v>
      </c>
      <c r="AG4195" s="1">
        <v>44643.876006944447</v>
      </c>
    </row>
    <row r="4196" spans="1:33" ht="34" x14ac:dyDescent="0.2">
      <c r="A4196" t="s">
        <v>12390</v>
      </c>
      <c r="B4196">
        <v>6110</v>
      </c>
      <c r="C4196" s="3" t="s">
        <v>12391</v>
      </c>
      <c r="D4196" t="s">
        <v>12392</v>
      </c>
      <c r="E4196" t="s">
        <v>30193</v>
      </c>
      <c r="F4196" s="9" t="str">
        <f>_xlfn.XLOOKUP(E4196,'Raw Data - Area Code'!A:A,'Raw Data - Area Code'!B:B,"",FALSE)</f>
        <v>Hereford</v>
      </c>
      <c r="G4196" s="9"/>
      <c r="H4196" s="18" t="s">
        <v>668</v>
      </c>
      <c r="I4196" s="20">
        <v>84</v>
      </c>
      <c r="J4196" s="8" t="str">
        <f>_xlfn.XLOOKUP(TRIM(I4196),'Raw Data - SIC Code'!A:A,'Raw Data - SIC Code'!C:C,"",FALSE)</f>
        <v>Public Admin</v>
      </c>
      <c r="K4196">
        <v>11</v>
      </c>
      <c r="L4196" s="3">
        <v>13.9</v>
      </c>
      <c r="M4196">
        <v>-28.4</v>
      </c>
      <c r="N4196">
        <v>0</v>
      </c>
      <c r="O4196">
        <v>2.2000000000000002</v>
      </c>
      <c r="P4196">
        <v>1</v>
      </c>
      <c r="Q4196" s="27">
        <f t="shared" si="395"/>
        <v>37.500000000000007</v>
      </c>
      <c r="R4196">
        <v>19.100000000000001</v>
      </c>
      <c r="S4196">
        <v>80.900000000000006</v>
      </c>
      <c r="T4196" s="3">
        <f t="shared" si="390"/>
        <v>-61.8</v>
      </c>
      <c r="U4196">
        <v>19.399999999999999</v>
      </c>
      <c r="V4196">
        <v>80.599999999999994</v>
      </c>
      <c r="W4196" s="3">
        <f t="shared" si="391"/>
        <v>-61.199999999999996</v>
      </c>
      <c r="X4196">
        <v>30.2</v>
      </c>
      <c r="Y4196">
        <v>69.8</v>
      </c>
      <c r="Z4196" s="3">
        <f t="shared" si="392"/>
        <v>-39.599999999999994</v>
      </c>
      <c r="AA4196">
        <v>26.6</v>
      </c>
      <c r="AB4196">
        <v>73.400000000000006</v>
      </c>
      <c r="AC4196" s="3">
        <f t="shared" si="393"/>
        <v>-46.800000000000004</v>
      </c>
      <c r="AD4196" s="3">
        <f t="shared" si="394"/>
        <v>2</v>
      </c>
      <c r="AE4196" s="3" t="s">
        <v>30462</v>
      </c>
      <c r="AF4196" t="b">
        <v>0</v>
      </c>
      <c r="AG4196" s="1">
        <v>44650.690844907411</v>
      </c>
    </row>
    <row r="4197" spans="1:33" ht="68" x14ac:dyDescent="0.2">
      <c r="A4197" t="s">
        <v>12393</v>
      </c>
      <c r="B4197">
        <v>6113</v>
      </c>
      <c r="C4197" s="3" t="s">
        <v>12394</v>
      </c>
      <c r="D4197" t="s">
        <v>12395</v>
      </c>
      <c r="E4197" t="s">
        <v>30156</v>
      </c>
      <c r="F4197" s="9" t="str">
        <f>_xlfn.XLOOKUP(E4197,'Raw Data - Area Code'!A:A,'Raw Data - Area Code'!B:B,"",FALSE)</f>
        <v>Newport</v>
      </c>
      <c r="G4197" s="9">
        <v>3142712</v>
      </c>
      <c r="H4197" s="18" t="s">
        <v>2796</v>
      </c>
      <c r="I4197" s="20" t="s">
        <v>30280</v>
      </c>
      <c r="J4197" s="8" t="str">
        <f>_xlfn.XLOOKUP(TRIM(I4197),'Raw Data - SIC Code'!A:A,'Raw Data - SIC Code'!C:C,"",FALSE)</f>
        <v>Trade</v>
      </c>
      <c r="K4197">
        <v>33</v>
      </c>
      <c r="L4197" s="3">
        <v>13</v>
      </c>
      <c r="M4197">
        <v>39.9</v>
      </c>
      <c r="N4197">
        <v>19.7</v>
      </c>
      <c r="O4197">
        <v>70.599999999999994</v>
      </c>
      <c r="P4197">
        <v>60.5</v>
      </c>
      <c r="Q4197" s="27">
        <f t="shared" si="395"/>
        <v>7.7040427154843591</v>
      </c>
      <c r="R4197">
        <v>79.7</v>
      </c>
      <c r="S4197">
        <v>20.3</v>
      </c>
      <c r="T4197" s="3">
        <f t="shared" si="390"/>
        <v>59.400000000000006</v>
      </c>
      <c r="U4197">
        <v>67.099999999999994</v>
      </c>
      <c r="V4197">
        <v>32.9</v>
      </c>
      <c r="W4197" s="3">
        <f t="shared" si="391"/>
        <v>34.199999999999996</v>
      </c>
      <c r="X4197">
        <v>70.900000000000006</v>
      </c>
      <c r="Y4197">
        <v>29.1</v>
      </c>
      <c r="Z4197" s="3">
        <f t="shared" si="392"/>
        <v>41.800000000000004</v>
      </c>
      <c r="AA4197">
        <v>89.9</v>
      </c>
      <c r="AB4197">
        <v>10.1</v>
      </c>
      <c r="AC4197" s="3">
        <f t="shared" si="393"/>
        <v>79.800000000000011</v>
      </c>
      <c r="AD4197" s="3">
        <f t="shared" si="394"/>
        <v>6</v>
      </c>
      <c r="AE4197" s="3" t="s">
        <v>30460</v>
      </c>
      <c r="AF4197" t="b">
        <v>0</v>
      </c>
      <c r="AG4197" s="1">
        <v>44627.62840277778</v>
      </c>
    </row>
    <row r="4198" spans="1:33" ht="34" x14ac:dyDescent="0.2">
      <c r="A4198" t="s">
        <v>12396</v>
      </c>
      <c r="B4198">
        <v>6115</v>
      </c>
      <c r="C4198" s="3" t="s">
        <v>12397</v>
      </c>
      <c r="D4198" t="s">
        <v>12398</v>
      </c>
      <c r="E4198" t="s">
        <v>30207</v>
      </c>
      <c r="F4198" s="9" t="str">
        <f>_xlfn.XLOOKUP(E4198,'Raw Data - Area Code'!A:A,'Raw Data - Area Code'!B:B,"",FALSE)</f>
        <v>Worcester</v>
      </c>
      <c r="G4198" s="9">
        <v>1305965</v>
      </c>
      <c r="H4198" s="18" t="s">
        <v>12399</v>
      </c>
      <c r="I4198" s="20" t="s">
        <v>30247</v>
      </c>
      <c r="J4198" s="8" t="str">
        <f>_xlfn.XLOOKUP(TRIM(I4198),'Raw Data - SIC Code'!A:A,'Raw Data - SIC Code'!C:C,"",FALSE)</f>
        <v>Construction</v>
      </c>
      <c r="K4198">
        <v>-8.6999999999999993</v>
      </c>
      <c r="L4198" s="3">
        <v>-0.1</v>
      </c>
      <c r="M4198">
        <v>93.3</v>
      </c>
      <c r="N4198">
        <v>0</v>
      </c>
      <c r="O4198">
        <v>1</v>
      </c>
      <c r="P4198">
        <v>2.7</v>
      </c>
      <c r="Q4198" s="27">
        <f t="shared" si="395"/>
        <v>-45.945945945945951</v>
      </c>
      <c r="R4198">
        <v>13.5</v>
      </c>
      <c r="S4198">
        <v>86.5</v>
      </c>
      <c r="T4198" s="3">
        <f t="shared" si="390"/>
        <v>-73</v>
      </c>
      <c r="U4198">
        <v>16.2</v>
      </c>
      <c r="V4198">
        <v>83.8</v>
      </c>
      <c r="W4198" s="3">
        <f t="shared" si="391"/>
        <v>-67.599999999999994</v>
      </c>
      <c r="X4198">
        <v>10.8</v>
      </c>
      <c r="Y4198">
        <v>89.2</v>
      </c>
      <c r="Z4198" s="3">
        <f t="shared" si="392"/>
        <v>-78.400000000000006</v>
      </c>
      <c r="AA4198">
        <v>17.3</v>
      </c>
      <c r="AB4198">
        <v>82.7</v>
      </c>
      <c r="AC4198" s="3">
        <f t="shared" si="393"/>
        <v>-65.400000000000006</v>
      </c>
      <c r="AD4198" s="3">
        <f t="shared" si="394"/>
        <v>0</v>
      </c>
      <c r="AE4198" s="3" t="s">
        <v>30460</v>
      </c>
      <c r="AF4198" t="b">
        <v>0</v>
      </c>
      <c r="AG4198" s="1">
        <v>44599.541388888887</v>
      </c>
    </row>
    <row r="4199" spans="1:33" x14ac:dyDescent="0.2">
      <c r="A4199" t="s">
        <v>12400</v>
      </c>
      <c r="B4199">
        <v>6116</v>
      </c>
      <c r="C4199" s="3" t="s">
        <v>12401</v>
      </c>
      <c r="D4199" t="s">
        <v>12402</v>
      </c>
      <c r="E4199" t="s">
        <v>30204</v>
      </c>
      <c r="F4199" s="9" t="str">
        <f>_xlfn.XLOOKUP(E4199,'Raw Data - Area Code'!A:A,'Raw Data - Area Code'!B:B,"",FALSE)</f>
        <v>Swindon</v>
      </c>
      <c r="G4199" s="9">
        <v>1097772</v>
      </c>
      <c r="H4199" s="8">
        <v>25990</v>
      </c>
      <c r="I4199" s="20" t="s">
        <v>30259</v>
      </c>
      <c r="J4199" s="8" t="str">
        <f>_xlfn.XLOOKUP(TRIM(I4199),'Raw Data - SIC Code'!A:A,'Raw Data - SIC Code'!C:C,"",FALSE)</f>
        <v>Manufacturing</v>
      </c>
      <c r="K4199">
        <v>7</v>
      </c>
      <c r="L4199" s="3">
        <v>0.2</v>
      </c>
      <c r="M4199">
        <v>22.5</v>
      </c>
      <c r="N4199">
        <v>-17.5</v>
      </c>
      <c r="O4199">
        <v>89.4</v>
      </c>
      <c r="P4199">
        <v>79.599999999999994</v>
      </c>
      <c r="Q4199" s="27">
        <f t="shared" si="395"/>
        <v>5.7988165680473447</v>
      </c>
      <c r="R4199">
        <v>74.400000000000006</v>
      </c>
      <c r="S4199">
        <v>25.6</v>
      </c>
      <c r="T4199" s="3">
        <f t="shared" si="390"/>
        <v>48.800000000000004</v>
      </c>
      <c r="U4199">
        <v>62.3</v>
      </c>
      <c r="V4199">
        <v>37.700000000000003</v>
      </c>
      <c r="W4199" s="3">
        <f t="shared" si="391"/>
        <v>24.599999999999994</v>
      </c>
      <c r="X4199">
        <v>72.099999999999994</v>
      </c>
      <c r="Y4199">
        <v>27.9</v>
      </c>
      <c r="Z4199" s="3">
        <f t="shared" si="392"/>
        <v>44.199999999999996</v>
      </c>
      <c r="AA4199">
        <v>67.099999999999994</v>
      </c>
      <c r="AB4199">
        <v>32.9</v>
      </c>
      <c r="AC4199" s="3">
        <f t="shared" si="393"/>
        <v>34.199999999999996</v>
      </c>
      <c r="AD4199" s="3">
        <f t="shared" si="394"/>
        <v>6</v>
      </c>
      <c r="AE4199" s="3" t="s">
        <v>30460</v>
      </c>
      <c r="AF4199" t="b">
        <v>1</v>
      </c>
      <c r="AG4199" s="1">
        <v>44771.638749999998</v>
      </c>
    </row>
    <row r="4200" spans="1:33" x14ac:dyDescent="0.2">
      <c r="A4200" t="s">
        <v>12403</v>
      </c>
      <c r="B4200">
        <v>6118</v>
      </c>
      <c r="C4200" s="3" t="s">
        <v>12404</v>
      </c>
      <c r="D4200" t="s">
        <v>12405</v>
      </c>
      <c r="E4200" t="s">
        <v>30149</v>
      </c>
      <c r="F4200" s="9" t="str">
        <f>_xlfn.XLOOKUP(E4200,'Raw Data - Area Code'!A:A,'Raw Data - Area Code'!B:B,"",FALSE)</f>
        <v>Leeds</v>
      </c>
      <c r="G4200" s="9">
        <v>3900782</v>
      </c>
      <c r="H4200" s="8">
        <v>49410</v>
      </c>
      <c r="I4200" s="20" t="s">
        <v>30253</v>
      </c>
      <c r="J4200" s="8" t="str">
        <f>_xlfn.XLOOKUP(TRIM(I4200),'Raw Data - SIC Code'!A:A,'Raw Data - SIC Code'!C:C,"",FALSE)</f>
        <v>Logistics</v>
      </c>
      <c r="K4200">
        <v>-11.3</v>
      </c>
      <c r="L4200" s="3">
        <v>1.3</v>
      </c>
      <c r="M4200">
        <v>29.8</v>
      </c>
      <c r="N4200">
        <v>-88.2</v>
      </c>
      <c r="O4200">
        <v>27.7</v>
      </c>
      <c r="P4200">
        <v>34</v>
      </c>
      <c r="Q4200" s="27">
        <f t="shared" si="395"/>
        <v>-10.210696920583469</v>
      </c>
      <c r="R4200">
        <v>68</v>
      </c>
      <c r="S4200">
        <v>32</v>
      </c>
      <c r="T4200" s="3">
        <f t="shared" si="390"/>
        <v>36</v>
      </c>
      <c r="U4200">
        <v>77</v>
      </c>
      <c r="V4200">
        <v>23</v>
      </c>
      <c r="W4200" s="3">
        <f t="shared" si="391"/>
        <v>54</v>
      </c>
      <c r="X4200">
        <v>82</v>
      </c>
      <c r="Y4200">
        <v>18</v>
      </c>
      <c r="Z4200" s="3">
        <f t="shared" si="392"/>
        <v>64</v>
      </c>
      <c r="AA4200">
        <v>64</v>
      </c>
      <c r="AB4200">
        <v>36</v>
      </c>
      <c r="AC4200" s="3">
        <f t="shared" si="393"/>
        <v>28.000000000000004</v>
      </c>
      <c r="AD4200" s="3">
        <f t="shared" si="394"/>
        <v>5</v>
      </c>
      <c r="AE4200" s="3" t="s">
        <v>30463</v>
      </c>
      <c r="AF4200" t="b">
        <v>0</v>
      </c>
      <c r="AG4200" s="1">
        <v>44628.625</v>
      </c>
    </row>
    <row r="4201" spans="1:33" x14ac:dyDescent="0.2">
      <c r="A4201" t="s">
        <v>12406</v>
      </c>
      <c r="B4201">
        <v>6121</v>
      </c>
      <c r="C4201" s="3" t="s">
        <v>12407</v>
      </c>
      <c r="D4201" t="s">
        <v>2473</v>
      </c>
      <c r="E4201" t="s">
        <v>30229</v>
      </c>
      <c r="F4201" s="9" t="str">
        <f>_xlfn.XLOOKUP(E4201,'Raw Data - Area Code'!A:A,'Raw Data - Area Code'!B:B,"",FALSE)</f>
        <v>Liverpool</v>
      </c>
      <c r="G4201" s="9">
        <v>1392197</v>
      </c>
      <c r="H4201" s="8">
        <v>47110</v>
      </c>
      <c r="I4201" s="20" t="s">
        <v>30234</v>
      </c>
      <c r="J4201" s="8" t="str">
        <f>_xlfn.XLOOKUP(TRIM(I4201),'Raw Data - SIC Code'!A:A,'Raw Data - SIC Code'!C:C,"",FALSE)</f>
        <v>Trade</v>
      </c>
      <c r="K4201">
        <v>19.899999999999999</v>
      </c>
      <c r="L4201" s="3">
        <v>5.5</v>
      </c>
      <c r="M4201">
        <v>65.599999999999994</v>
      </c>
      <c r="N4201">
        <v>38.6</v>
      </c>
      <c r="O4201">
        <v>78.099999999999994</v>
      </c>
      <c r="P4201">
        <v>74.8</v>
      </c>
      <c r="Q4201" s="27">
        <f t="shared" si="395"/>
        <v>2.1582733812949626</v>
      </c>
      <c r="R4201">
        <v>33.4</v>
      </c>
      <c r="S4201">
        <v>66.599999999999994</v>
      </c>
      <c r="T4201" s="3">
        <f t="shared" si="390"/>
        <v>-33.199999999999996</v>
      </c>
      <c r="U4201">
        <v>16.899999999999999</v>
      </c>
      <c r="V4201">
        <v>83.1</v>
      </c>
      <c r="W4201" s="3">
        <f t="shared" si="391"/>
        <v>-66.199999999999989</v>
      </c>
      <c r="X4201">
        <v>27.7</v>
      </c>
      <c r="Y4201">
        <v>72.3</v>
      </c>
      <c r="Z4201" s="3">
        <f t="shared" si="392"/>
        <v>-44.599999999999994</v>
      </c>
      <c r="AA4201">
        <v>58.7</v>
      </c>
      <c r="AB4201">
        <v>41.3</v>
      </c>
      <c r="AC4201" s="3">
        <f t="shared" si="393"/>
        <v>17.400000000000006</v>
      </c>
      <c r="AD4201" s="3">
        <f t="shared" si="394"/>
        <v>3</v>
      </c>
      <c r="AE4201" s="3" t="s">
        <v>30462</v>
      </c>
      <c r="AF4201" t="b">
        <v>0</v>
      </c>
      <c r="AG4201" s="1">
        <v>44543.508599537039</v>
      </c>
    </row>
    <row r="4202" spans="1:33" x14ac:dyDescent="0.2">
      <c r="A4202" t="s">
        <v>12408</v>
      </c>
      <c r="B4202">
        <v>16017</v>
      </c>
      <c r="C4202" s="3" t="s">
        <v>12409</v>
      </c>
      <c r="D4202" t="s">
        <v>12410</v>
      </c>
      <c r="E4202" t="s">
        <v>30131</v>
      </c>
      <c r="F4202" s="9" t="str">
        <f>_xlfn.XLOOKUP(E4202,'Raw Data - Area Code'!A:A,'Raw Data - Area Code'!B:B,"",FALSE)</f>
        <v>Oxford</v>
      </c>
      <c r="G4202" s="9" t="s">
        <v>12411</v>
      </c>
      <c r="H4202" s="8"/>
      <c r="I4202" s="20">
        <v>85</v>
      </c>
      <c r="J4202" s="8" t="str">
        <f>_xlfn.XLOOKUP(TRIM(I4202),'Raw Data - SIC Code'!A:A,'Raw Data - SIC Code'!C:C,"",FALSE)</f>
        <v>Education</v>
      </c>
      <c r="K4202">
        <v>3.8</v>
      </c>
      <c r="L4202" s="3">
        <v>-9.8000000000000007</v>
      </c>
      <c r="O4202">
        <v>0</v>
      </c>
      <c r="P4202">
        <v>0</v>
      </c>
      <c r="Q4202" s="27">
        <v>0</v>
      </c>
      <c r="R4202">
        <v>51</v>
      </c>
      <c r="S4202">
        <v>49</v>
      </c>
      <c r="T4202" s="3">
        <f t="shared" si="390"/>
        <v>2</v>
      </c>
      <c r="U4202">
        <v>59</v>
      </c>
      <c r="V4202">
        <v>41</v>
      </c>
      <c r="W4202" s="3">
        <f t="shared" si="391"/>
        <v>18</v>
      </c>
      <c r="X4202">
        <v>43</v>
      </c>
      <c r="Y4202">
        <v>57</v>
      </c>
      <c r="Z4202" s="3">
        <f t="shared" si="392"/>
        <v>-14.000000000000002</v>
      </c>
      <c r="AA4202">
        <v>52</v>
      </c>
      <c r="AB4202">
        <v>48</v>
      </c>
      <c r="AC4202" s="3">
        <f t="shared" si="393"/>
        <v>4</v>
      </c>
      <c r="AD4202" s="3">
        <f t="shared" si="394"/>
        <v>3</v>
      </c>
      <c r="AE4202" s="3" t="s">
        <v>30460</v>
      </c>
      <c r="AF4202" t="b">
        <v>0</v>
      </c>
      <c r="AG4202" s="1">
        <v>44645.449618055558</v>
      </c>
    </row>
    <row r="4203" spans="1:33" x14ac:dyDescent="0.2">
      <c r="A4203" t="s">
        <v>12412</v>
      </c>
      <c r="B4203">
        <v>6124</v>
      </c>
      <c r="C4203" s="3" t="s">
        <v>2637</v>
      </c>
      <c r="D4203" t="s">
        <v>2638</v>
      </c>
      <c r="E4203" t="s">
        <v>30131</v>
      </c>
      <c r="F4203" s="9" t="str">
        <f>_xlfn.XLOOKUP(E4203,'Raw Data - Area Code'!A:A,'Raw Data - Area Code'!B:B,"",FALSE)</f>
        <v>Oxford</v>
      </c>
      <c r="G4203" s="9">
        <v>3948063</v>
      </c>
      <c r="H4203" s="8">
        <v>56103</v>
      </c>
      <c r="I4203" s="20" t="s">
        <v>30241</v>
      </c>
      <c r="J4203" s="8" t="str">
        <f>_xlfn.XLOOKUP(TRIM(I4203),'Raw Data - SIC Code'!A:A,'Raw Data - SIC Code'!C:C,"",FALSE)</f>
        <v>Hospitality</v>
      </c>
      <c r="K4203">
        <v>-1</v>
      </c>
      <c r="L4203" s="3">
        <v>0</v>
      </c>
      <c r="M4203">
        <v>-81</v>
      </c>
      <c r="N4203">
        <v>-32</v>
      </c>
      <c r="O4203">
        <v>61</v>
      </c>
      <c r="P4203">
        <v>63</v>
      </c>
      <c r="Q4203" s="27">
        <f t="shared" si="395"/>
        <v>-1.6129032258064515</v>
      </c>
      <c r="R4203">
        <v>69</v>
      </c>
      <c r="S4203">
        <v>31</v>
      </c>
      <c r="T4203" s="3">
        <f t="shared" si="390"/>
        <v>38</v>
      </c>
      <c r="U4203">
        <v>81</v>
      </c>
      <c r="V4203">
        <v>19</v>
      </c>
      <c r="W4203" s="3">
        <f t="shared" si="391"/>
        <v>62</v>
      </c>
      <c r="X4203">
        <v>71</v>
      </c>
      <c r="Y4203">
        <v>29</v>
      </c>
      <c r="Z4203" s="3">
        <f t="shared" si="392"/>
        <v>42</v>
      </c>
      <c r="AA4203">
        <v>68</v>
      </c>
      <c r="AB4203">
        <v>32</v>
      </c>
      <c r="AC4203" s="3">
        <f t="shared" si="393"/>
        <v>36</v>
      </c>
      <c r="AD4203" s="3">
        <f t="shared" si="394"/>
        <v>4</v>
      </c>
      <c r="AE4203" s="3" t="s">
        <v>30461</v>
      </c>
      <c r="AF4203" t="b">
        <v>0</v>
      </c>
      <c r="AG4203" s="1">
        <v>44655.583344907405</v>
      </c>
    </row>
    <row r="4204" spans="1:33" ht="34" x14ac:dyDescent="0.2">
      <c r="A4204" t="s">
        <v>12413</v>
      </c>
      <c r="B4204">
        <v>6125</v>
      </c>
      <c r="C4204" s="3" t="s">
        <v>12414</v>
      </c>
      <c r="D4204" t="s">
        <v>12415</v>
      </c>
      <c r="E4204" t="s">
        <v>30205</v>
      </c>
      <c r="F4204" s="9" t="str">
        <f>_xlfn.XLOOKUP(E4204,'Raw Data - Area Code'!A:A,'Raw Data - Area Code'!B:B,"",FALSE)</f>
        <v>Enfield</v>
      </c>
      <c r="G4204" s="9"/>
      <c r="H4204" s="18" t="s">
        <v>321</v>
      </c>
      <c r="I4204" s="20">
        <v>85</v>
      </c>
      <c r="J4204" s="8" t="str">
        <f>_xlfn.XLOOKUP(TRIM(I4204),'Raw Data - SIC Code'!A:A,'Raw Data - SIC Code'!C:C,"",FALSE)</f>
        <v>Education</v>
      </c>
      <c r="K4204">
        <v>14</v>
      </c>
      <c r="L4204" s="3">
        <v>23</v>
      </c>
      <c r="M4204">
        <v>37</v>
      </c>
      <c r="N4204">
        <v>28</v>
      </c>
      <c r="O4204">
        <v>31</v>
      </c>
      <c r="P4204">
        <v>69</v>
      </c>
      <c r="Q4204" s="27">
        <f t="shared" si="395"/>
        <v>-38</v>
      </c>
      <c r="T4204" s="3">
        <v>0</v>
      </c>
      <c r="W4204" s="3">
        <v>0</v>
      </c>
      <c r="Z4204" s="3">
        <v>0</v>
      </c>
      <c r="AC4204" s="3">
        <v>0</v>
      </c>
      <c r="AD4204" s="3">
        <f t="shared" si="394"/>
        <v>1</v>
      </c>
      <c r="AE4204" s="3" t="s">
        <v>30460</v>
      </c>
      <c r="AF4204" t="b">
        <v>0</v>
      </c>
      <c r="AG4204" s="1">
        <v>44648.43378472222</v>
      </c>
    </row>
    <row r="4205" spans="1:33" x14ac:dyDescent="0.2">
      <c r="A4205" t="s">
        <v>12416</v>
      </c>
      <c r="B4205">
        <v>6126</v>
      </c>
      <c r="C4205" s="3" t="s">
        <v>12417</v>
      </c>
      <c r="D4205" t="s">
        <v>12418</v>
      </c>
      <c r="E4205" t="s">
        <v>30150</v>
      </c>
      <c r="F4205" s="9" t="str">
        <f>_xlfn.XLOOKUP(E4205,'Raw Data - Area Code'!A:A,'Raw Data - Area Code'!B:B,"",FALSE)</f>
        <v>St Albans</v>
      </c>
      <c r="G4205" s="9">
        <v>8409608</v>
      </c>
      <c r="H4205" s="8">
        <v>56290</v>
      </c>
      <c r="I4205" s="20" t="s">
        <v>30241</v>
      </c>
      <c r="J4205" s="8" t="str">
        <f>_xlfn.XLOOKUP(TRIM(I4205),'Raw Data - SIC Code'!A:A,'Raw Data - SIC Code'!C:C,"",FALSE)</f>
        <v>Hospitality</v>
      </c>
      <c r="K4205">
        <v>40.1</v>
      </c>
      <c r="L4205" s="3">
        <v>27.9</v>
      </c>
      <c r="M4205">
        <v>15.9</v>
      </c>
      <c r="N4205">
        <v>22.8</v>
      </c>
      <c r="O4205">
        <v>3.6</v>
      </c>
      <c r="P4205">
        <v>2</v>
      </c>
      <c r="Q4205" s="27">
        <f t="shared" si="395"/>
        <v>28.571428571428577</v>
      </c>
      <c r="R4205">
        <v>2.1</v>
      </c>
      <c r="S4205">
        <v>97.9</v>
      </c>
      <c r="T4205" s="3">
        <f t="shared" si="390"/>
        <v>-95.800000000000011</v>
      </c>
      <c r="U4205">
        <v>2.8</v>
      </c>
      <c r="V4205">
        <v>97.2</v>
      </c>
      <c r="W4205" s="3">
        <f t="shared" si="391"/>
        <v>-94.4</v>
      </c>
      <c r="X4205">
        <v>2.8</v>
      </c>
      <c r="Y4205">
        <v>97.2</v>
      </c>
      <c r="Z4205" s="3">
        <f t="shared" si="392"/>
        <v>-94.4</v>
      </c>
      <c r="AA4205">
        <v>12.1</v>
      </c>
      <c r="AB4205">
        <v>87.9</v>
      </c>
      <c r="AC4205" s="3">
        <f t="shared" si="393"/>
        <v>-75.800000000000011</v>
      </c>
      <c r="AD4205" s="3">
        <f t="shared" si="394"/>
        <v>2</v>
      </c>
      <c r="AE4205" s="3" t="s">
        <v>30462</v>
      </c>
      <c r="AF4205" t="b">
        <v>0</v>
      </c>
      <c r="AG4205" s="1">
        <v>44630.528773148151</v>
      </c>
    </row>
    <row r="4206" spans="1:33" x14ac:dyDescent="0.2">
      <c r="A4206" t="s">
        <v>12419</v>
      </c>
      <c r="B4206">
        <v>19913</v>
      </c>
      <c r="C4206" s="3" t="s">
        <v>30552</v>
      </c>
      <c r="E4206" t="s">
        <v>30168</v>
      </c>
      <c r="F4206" s="9" t="str">
        <f>_xlfn.XLOOKUP(E4206,'Raw Data - Area Code'!A:A,'Raw Data - Area Code'!B:B,"",FALSE)</f>
        <v>Stevenage</v>
      </c>
      <c r="G4206" s="9" t="s">
        <v>12420</v>
      </c>
      <c r="H4206" s="8"/>
      <c r="I4206" s="20">
        <v>88</v>
      </c>
      <c r="J4206" s="8" t="str">
        <f>_xlfn.XLOOKUP(TRIM(I4206),'Raw Data - SIC Code'!A:A,'Raw Data - SIC Code'!C:C,"",FALSE)</f>
        <v>Healthcare</v>
      </c>
      <c r="K4206">
        <v>-1.5</v>
      </c>
      <c r="L4206" s="3">
        <v>-1.3</v>
      </c>
      <c r="O4206">
        <v>0</v>
      </c>
      <c r="P4206">
        <v>0</v>
      </c>
      <c r="Q4206" s="27">
        <v>0</v>
      </c>
      <c r="R4206">
        <v>37</v>
      </c>
      <c r="S4206">
        <v>63</v>
      </c>
      <c r="T4206" s="3">
        <f t="shared" si="390"/>
        <v>-26</v>
      </c>
      <c r="U4206">
        <v>25</v>
      </c>
      <c r="V4206">
        <v>75</v>
      </c>
      <c r="W4206" s="3">
        <f t="shared" si="391"/>
        <v>-50</v>
      </c>
      <c r="X4206">
        <v>27</v>
      </c>
      <c r="Y4206">
        <v>73</v>
      </c>
      <c r="Z4206" s="3">
        <f t="shared" si="392"/>
        <v>-46</v>
      </c>
      <c r="AA4206">
        <v>15</v>
      </c>
      <c r="AB4206">
        <v>85</v>
      </c>
      <c r="AC4206" s="3">
        <f t="shared" si="393"/>
        <v>-70</v>
      </c>
      <c r="AD4206" s="3">
        <f t="shared" si="394"/>
        <v>0</v>
      </c>
      <c r="AE4206" s="3" t="s">
        <v>30460</v>
      </c>
      <c r="AF4206" t="b">
        <v>0</v>
      </c>
      <c r="AG4206" s="1">
        <v>44585.421412037038</v>
      </c>
    </row>
    <row r="4207" spans="1:33" ht="34" x14ac:dyDescent="0.2">
      <c r="A4207" t="s">
        <v>12421</v>
      </c>
      <c r="B4207">
        <v>6127</v>
      </c>
      <c r="C4207" s="3" t="s">
        <v>12422</v>
      </c>
      <c r="D4207" t="s">
        <v>12423</v>
      </c>
      <c r="E4207" t="s">
        <v>30150</v>
      </c>
      <c r="F4207" s="9" t="str">
        <f>_xlfn.XLOOKUP(E4207,'Raw Data - Area Code'!A:A,'Raw Data - Area Code'!B:B,"",FALSE)</f>
        <v>St Albans</v>
      </c>
      <c r="G4207" s="9"/>
      <c r="H4207" s="18" t="s">
        <v>880</v>
      </c>
      <c r="I4207" s="20">
        <v>86</v>
      </c>
      <c r="J4207" s="8" t="str">
        <f>_xlfn.XLOOKUP(TRIM(I4207),'Raw Data - SIC Code'!A:A,'Raw Data - SIC Code'!C:C,"",FALSE)</f>
        <v>Healthcare</v>
      </c>
      <c r="K4207">
        <v>1.5</v>
      </c>
      <c r="L4207" s="3">
        <v>-25</v>
      </c>
      <c r="O4207">
        <v>0</v>
      </c>
      <c r="P4207">
        <v>0.1</v>
      </c>
      <c r="Q4207" s="27">
        <f t="shared" si="395"/>
        <v>-100</v>
      </c>
      <c r="R4207">
        <v>16.600000000000001</v>
      </c>
      <c r="S4207">
        <v>83.4</v>
      </c>
      <c r="T4207" s="3">
        <f t="shared" si="390"/>
        <v>-66.800000000000011</v>
      </c>
      <c r="U4207">
        <v>10.8</v>
      </c>
      <c r="V4207">
        <v>89.2</v>
      </c>
      <c r="W4207" s="3">
        <f t="shared" si="391"/>
        <v>-78.400000000000006</v>
      </c>
      <c r="X4207">
        <v>6.1</v>
      </c>
      <c r="Y4207">
        <v>93.9</v>
      </c>
      <c r="Z4207" s="3">
        <f t="shared" si="392"/>
        <v>-87.800000000000011</v>
      </c>
      <c r="AA4207">
        <v>10.7</v>
      </c>
      <c r="AB4207">
        <v>89.3</v>
      </c>
      <c r="AC4207" s="3">
        <f t="shared" si="393"/>
        <v>-78.599999999999994</v>
      </c>
      <c r="AD4207" s="3">
        <f t="shared" si="394"/>
        <v>0</v>
      </c>
      <c r="AE4207" s="3" t="s">
        <v>30462</v>
      </c>
      <c r="AF4207" t="b">
        <v>0</v>
      </c>
      <c r="AG4207" s="1">
        <v>44644.42690972222</v>
      </c>
    </row>
    <row r="4208" spans="1:33" ht="34" x14ac:dyDescent="0.2">
      <c r="A4208" t="s">
        <v>12424</v>
      </c>
      <c r="B4208">
        <v>6128</v>
      </c>
      <c r="C4208" s="3" t="s">
        <v>12425</v>
      </c>
      <c r="D4208" t="s">
        <v>12426</v>
      </c>
      <c r="E4208" t="s">
        <v>30150</v>
      </c>
      <c r="F4208" s="9" t="str">
        <f>_xlfn.XLOOKUP(E4208,'Raw Data - Area Code'!A:A,'Raw Data - Area Code'!B:B,"",FALSE)</f>
        <v>St Albans</v>
      </c>
      <c r="G4208" s="9"/>
      <c r="H4208" s="18" t="s">
        <v>2389</v>
      </c>
      <c r="I4208" s="20">
        <v>84</v>
      </c>
      <c r="J4208" s="8" t="str">
        <f>_xlfn.XLOOKUP(TRIM(I4208),'Raw Data - SIC Code'!A:A,'Raw Data - SIC Code'!C:C,"",FALSE)</f>
        <v>Public Admin</v>
      </c>
      <c r="K4208">
        <v>9.9</v>
      </c>
      <c r="L4208" s="3">
        <v>17.600000000000001</v>
      </c>
      <c r="M4208">
        <v>41.5</v>
      </c>
      <c r="N4208">
        <v>75</v>
      </c>
      <c r="O4208">
        <v>3.9</v>
      </c>
      <c r="P4208">
        <v>2.9</v>
      </c>
      <c r="Q4208" s="27">
        <f t="shared" si="395"/>
        <v>14.705882352941178</v>
      </c>
      <c r="R4208">
        <v>41.9</v>
      </c>
      <c r="S4208">
        <v>58.1</v>
      </c>
      <c r="T4208" s="3">
        <f t="shared" si="390"/>
        <v>-16.200000000000003</v>
      </c>
      <c r="U4208">
        <v>45.6</v>
      </c>
      <c r="V4208">
        <v>54.4</v>
      </c>
      <c r="W4208" s="3">
        <f t="shared" si="391"/>
        <v>-8.7999999999999972</v>
      </c>
      <c r="X4208">
        <v>56.8</v>
      </c>
      <c r="Y4208">
        <v>43.2</v>
      </c>
      <c r="Z4208" s="3">
        <f t="shared" si="392"/>
        <v>13.599999999999996</v>
      </c>
      <c r="AA4208">
        <v>66</v>
      </c>
      <c r="AB4208">
        <v>34</v>
      </c>
      <c r="AC4208" s="3">
        <f t="shared" si="393"/>
        <v>32</v>
      </c>
      <c r="AD4208" s="3">
        <f t="shared" si="394"/>
        <v>4</v>
      </c>
      <c r="AE4208" s="3" t="s">
        <v>30462</v>
      </c>
      <c r="AF4208" t="b">
        <v>0</v>
      </c>
      <c r="AG4208" s="1">
        <v>44594.439895833333</v>
      </c>
    </row>
    <row r="4209" spans="1:33" ht="34" x14ac:dyDescent="0.2">
      <c r="A4209" t="s">
        <v>12427</v>
      </c>
      <c r="B4209">
        <v>6129</v>
      </c>
      <c r="C4209" s="3" t="s">
        <v>12428</v>
      </c>
      <c r="D4209" t="s">
        <v>12429</v>
      </c>
      <c r="E4209" t="s">
        <v>30168</v>
      </c>
      <c r="F4209" s="9" t="str">
        <f>_xlfn.XLOOKUP(E4209,'Raw Data - Area Code'!A:A,'Raw Data - Area Code'!B:B,"",FALSE)</f>
        <v>Stevenage</v>
      </c>
      <c r="G4209" s="9"/>
      <c r="H4209" s="18" t="s">
        <v>668</v>
      </c>
      <c r="I4209" s="20">
        <v>84</v>
      </c>
      <c r="J4209" s="8" t="str">
        <f>_xlfn.XLOOKUP(TRIM(I4209),'Raw Data - SIC Code'!A:A,'Raw Data - SIC Code'!C:C,"",FALSE)</f>
        <v>Public Admin</v>
      </c>
      <c r="K4209">
        <v>0.2</v>
      </c>
      <c r="L4209" s="3">
        <v>3.2</v>
      </c>
      <c r="M4209">
        <v>9.4</v>
      </c>
      <c r="N4209">
        <v>12</v>
      </c>
      <c r="O4209">
        <v>3.1</v>
      </c>
      <c r="P4209">
        <v>6.3</v>
      </c>
      <c r="Q4209" s="27">
        <f t="shared" si="395"/>
        <v>-34.042553191489354</v>
      </c>
      <c r="R4209">
        <v>32.799999999999997</v>
      </c>
      <c r="S4209">
        <v>67.2</v>
      </c>
      <c r="T4209" s="3">
        <f t="shared" si="390"/>
        <v>-34.400000000000006</v>
      </c>
      <c r="U4209">
        <v>27.6</v>
      </c>
      <c r="V4209">
        <v>72.400000000000006</v>
      </c>
      <c r="W4209" s="3">
        <f t="shared" si="391"/>
        <v>-44.800000000000004</v>
      </c>
      <c r="X4209">
        <v>39.5</v>
      </c>
      <c r="Y4209">
        <v>60.5</v>
      </c>
      <c r="Z4209" s="3">
        <f t="shared" si="392"/>
        <v>-21</v>
      </c>
      <c r="AA4209">
        <v>32.5</v>
      </c>
      <c r="AB4209">
        <v>67.5</v>
      </c>
      <c r="AC4209" s="3">
        <f t="shared" si="393"/>
        <v>-35</v>
      </c>
      <c r="AD4209" s="3">
        <f t="shared" si="394"/>
        <v>1</v>
      </c>
      <c r="AE4209" s="3" t="s">
        <v>30463</v>
      </c>
      <c r="AF4209" t="b">
        <v>0</v>
      </c>
      <c r="AG4209" s="1">
        <v>44599.583657407406</v>
      </c>
    </row>
    <row r="4210" spans="1:33" ht="34" x14ac:dyDescent="0.2">
      <c r="A4210" t="s">
        <v>12430</v>
      </c>
      <c r="B4210">
        <v>16969</v>
      </c>
      <c r="C4210" s="3" t="s">
        <v>12431</v>
      </c>
      <c r="D4210" t="s">
        <v>12432</v>
      </c>
      <c r="E4210" t="s">
        <v>30150</v>
      </c>
      <c r="F4210" s="9" t="str">
        <f>_xlfn.XLOOKUP(E4210,'Raw Data - Area Code'!A:A,'Raw Data - Area Code'!B:B,"",FALSE)</f>
        <v>St Albans</v>
      </c>
      <c r="G4210" s="9"/>
      <c r="H4210" s="18" t="s">
        <v>3896</v>
      </c>
      <c r="I4210" s="20">
        <v>86</v>
      </c>
      <c r="J4210" s="8" t="str">
        <f>_xlfn.XLOOKUP(TRIM(I4210),'Raw Data - SIC Code'!A:A,'Raw Data - SIC Code'!C:C,"",FALSE)</f>
        <v>Healthcare</v>
      </c>
      <c r="K4210">
        <v>9.9</v>
      </c>
      <c r="L4210" s="3">
        <v>2.2999999999999998</v>
      </c>
      <c r="M4210">
        <v>24.4</v>
      </c>
      <c r="N4210">
        <v>8.9</v>
      </c>
      <c r="O4210">
        <v>2.9</v>
      </c>
      <c r="P4210">
        <v>1</v>
      </c>
      <c r="Q4210" s="27">
        <f t="shared" si="395"/>
        <v>48.717948717948715</v>
      </c>
      <c r="R4210">
        <v>25.7</v>
      </c>
      <c r="S4210">
        <v>74.3</v>
      </c>
      <c r="T4210" s="3">
        <f t="shared" si="390"/>
        <v>-48.599999999999994</v>
      </c>
      <c r="U4210">
        <v>26.7</v>
      </c>
      <c r="V4210">
        <v>73.3</v>
      </c>
      <c r="W4210" s="3">
        <f t="shared" si="391"/>
        <v>-46.599999999999994</v>
      </c>
      <c r="X4210">
        <v>22.7</v>
      </c>
      <c r="Y4210">
        <v>77.3</v>
      </c>
      <c r="Z4210" s="3">
        <f t="shared" si="392"/>
        <v>-54.599999999999994</v>
      </c>
      <c r="AA4210">
        <v>31.7</v>
      </c>
      <c r="AB4210">
        <v>68.3</v>
      </c>
      <c r="AC4210" s="3">
        <f t="shared" si="393"/>
        <v>-36.599999999999994</v>
      </c>
      <c r="AD4210" s="3">
        <f t="shared" si="394"/>
        <v>2</v>
      </c>
      <c r="AE4210" s="3" t="s">
        <v>30462</v>
      </c>
      <c r="AF4210" t="b">
        <v>0</v>
      </c>
      <c r="AG4210" s="1">
        <v>44648.375925925924</v>
      </c>
    </row>
    <row r="4211" spans="1:33" x14ac:dyDescent="0.2">
      <c r="A4211" t="s">
        <v>12433</v>
      </c>
      <c r="B4211">
        <v>21202</v>
      </c>
      <c r="C4211" s="3" t="s">
        <v>12434</v>
      </c>
      <c r="D4211" t="s">
        <v>12429</v>
      </c>
      <c r="E4211" t="s">
        <v>30168</v>
      </c>
      <c r="F4211" s="9" t="str">
        <f>_xlfn.XLOOKUP(E4211,'Raw Data - Area Code'!A:A,'Raw Data - Area Code'!B:B,"",FALSE)</f>
        <v>Stevenage</v>
      </c>
      <c r="G4211" s="9">
        <v>11360947</v>
      </c>
      <c r="H4211" s="8"/>
      <c r="I4211" s="20" t="s">
        <v>30275</v>
      </c>
      <c r="J4211" s="8" t="str">
        <f>_xlfn.XLOOKUP(TRIM(I4211),'Raw Data - SIC Code'!A:A,'Raw Data - SIC Code'!C:C,"",FALSE)</f>
        <v>Healthcare</v>
      </c>
      <c r="K4211">
        <v>0</v>
      </c>
      <c r="L4211" s="3">
        <v>0</v>
      </c>
      <c r="O4211">
        <v>0</v>
      </c>
      <c r="P4211">
        <v>0</v>
      </c>
      <c r="Q4211" s="27">
        <v>0</v>
      </c>
      <c r="R4211">
        <v>6</v>
      </c>
      <c r="S4211">
        <v>94</v>
      </c>
      <c r="T4211" s="3">
        <f t="shared" si="390"/>
        <v>-88</v>
      </c>
      <c r="U4211">
        <v>11</v>
      </c>
      <c r="V4211">
        <v>89</v>
      </c>
      <c r="W4211" s="3">
        <f t="shared" si="391"/>
        <v>-78</v>
      </c>
      <c r="X4211">
        <v>10</v>
      </c>
      <c r="Y4211">
        <v>90</v>
      </c>
      <c r="Z4211" s="3">
        <f t="shared" si="392"/>
        <v>-80</v>
      </c>
      <c r="AA4211">
        <v>3</v>
      </c>
      <c r="AB4211">
        <v>97</v>
      </c>
      <c r="AC4211" s="3">
        <f t="shared" si="393"/>
        <v>-94</v>
      </c>
      <c r="AD4211" s="3">
        <f t="shared" si="394"/>
        <v>0</v>
      </c>
      <c r="AE4211" s="3" t="s">
        <v>30460</v>
      </c>
      <c r="AF4211" t="b">
        <v>0</v>
      </c>
      <c r="AG4211" s="1">
        <v>44644.658576388887</v>
      </c>
    </row>
    <row r="4212" spans="1:33" x14ac:dyDescent="0.2">
      <c r="A4212" t="s">
        <v>12435</v>
      </c>
      <c r="B4212">
        <v>6131</v>
      </c>
      <c r="C4212" s="3" t="s">
        <v>12436</v>
      </c>
      <c r="D4212" t="s">
        <v>2403</v>
      </c>
      <c r="E4212" t="s">
        <v>30168</v>
      </c>
      <c r="F4212" s="9" t="str">
        <f>_xlfn.XLOOKUP(E4212,'Raw Data - Area Code'!A:A,'Raw Data - Area Code'!B:B,"",FALSE)</f>
        <v>Stevenage</v>
      </c>
      <c r="G4212" s="9">
        <v>8419581</v>
      </c>
      <c r="H4212" s="8">
        <v>85600</v>
      </c>
      <c r="I4212" s="20" t="s">
        <v>30235</v>
      </c>
      <c r="J4212" s="8" t="str">
        <f>_xlfn.XLOOKUP(TRIM(I4212),'Raw Data - SIC Code'!A:A,'Raw Data - SIC Code'!C:C,"",FALSE)</f>
        <v>Education</v>
      </c>
      <c r="K4212">
        <v>1.5</v>
      </c>
      <c r="L4212" s="3">
        <v>-3.7</v>
      </c>
      <c r="M4212">
        <v>12.4</v>
      </c>
      <c r="N4212">
        <v>-3</v>
      </c>
      <c r="O4212">
        <v>85.3</v>
      </c>
      <c r="P4212">
        <v>89.8</v>
      </c>
      <c r="Q4212" s="27">
        <f t="shared" si="395"/>
        <v>-2.5699600228440889</v>
      </c>
      <c r="R4212">
        <v>32</v>
      </c>
      <c r="S4212">
        <v>68</v>
      </c>
      <c r="T4212" s="3">
        <f t="shared" si="390"/>
        <v>-36</v>
      </c>
      <c r="U4212">
        <v>26</v>
      </c>
      <c r="V4212">
        <v>74</v>
      </c>
      <c r="W4212" s="3">
        <f t="shared" si="391"/>
        <v>-48</v>
      </c>
      <c r="X4212">
        <v>26</v>
      </c>
      <c r="Y4212">
        <v>74</v>
      </c>
      <c r="Z4212" s="3">
        <f t="shared" si="392"/>
        <v>-48</v>
      </c>
      <c r="AA4212">
        <v>27</v>
      </c>
      <c r="AB4212">
        <v>73</v>
      </c>
      <c r="AC4212" s="3">
        <f t="shared" si="393"/>
        <v>-46</v>
      </c>
      <c r="AD4212" s="3">
        <f t="shared" si="394"/>
        <v>0</v>
      </c>
      <c r="AE4212" s="3" t="s">
        <v>30460</v>
      </c>
      <c r="AF4212" t="b">
        <v>0</v>
      </c>
      <c r="AG4212" s="1">
        <v>44475.757060185184</v>
      </c>
    </row>
    <row r="4213" spans="1:33" x14ac:dyDescent="0.2">
      <c r="A4213" t="s">
        <v>12437</v>
      </c>
      <c r="B4213">
        <v>17085</v>
      </c>
      <c r="C4213" s="3" t="s">
        <v>12438</v>
      </c>
      <c r="D4213" t="s">
        <v>7810</v>
      </c>
      <c r="E4213" t="s">
        <v>30150</v>
      </c>
      <c r="F4213" s="9" t="str">
        <f>_xlfn.XLOOKUP(E4213,'Raw Data - Area Code'!A:A,'Raw Data - Area Code'!B:B,"",FALSE)</f>
        <v>St Albans</v>
      </c>
      <c r="G4213" s="9" t="s">
        <v>12439</v>
      </c>
      <c r="H4213" s="8"/>
      <c r="I4213" s="20" t="s">
        <v>30237</v>
      </c>
      <c r="J4213" s="8" t="str">
        <f>_xlfn.XLOOKUP(TRIM(I4213),'Raw Data - SIC Code'!A:A,'Raw Data - SIC Code'!C:C,"",FALSE)</f>
        <v>Healthcare</v>
      </c>
      <c r="K4213">
        <v>14</v>
      </c>
      <c r="L4213" s="3">
        <v>-0.8</v>
      </c>
      <c r="M4213">
        <v>44</v>
      </c>
      <c r="N4213">
        <v>-8</v>
      </c>
      <c r="O4213">
        <v>80</v>
      </c>
      <c r="P4213">
        <v>81</v>
      </c>
      <c r="Q4213" s="27">
        <f t="shared" si="395"/>
        <v>-0.6211180124223602</v>
      </c>
      <c r="R4213">
        <v>24</v>
      </c>
      <c r="S4213">
        <v>76</v>
      </c>
      <c r="T4213" s="3">
        <f t="shared" si="390"/>
        <v>-52</v>
      </c>
      <c r="U4213">
        <v>31</v>
      </c>
      <c r="V4213">
        <v>69</v>
      </c>
      <c r="W4213" s="3">
        <f t="shared" si="391"/>
        <v>-38</v>
      </c>
      <c r="X4213">
        <v>25</v>
      </c>
      <c r="Y4213">
        <v>75</v>
      </c>
      <c r="Z4213" s="3">
        <f t="shared" si="392"/>
        <v>-50</v>
      </c>
      <c r="AA4213">
        <v>28</v>
      </c>
      <c r="AB4213">
        <v>72</v>
      </c>
      <c r="AC4213" s="3">
        <f t="shared" si="393"/>
        <v>-44</v>
      </c>
      <c r="AD4213" s="3">
        <f t="shared" si="394"/>
        <v>0</v>
      </c>
      <c r="AE4213" s="3" t="s">
        <v>30462</v>
      </c>
      <c r="AF4213" t="b">
        <v>0</v>
      </c>
      <c r="AG4213" s="1">
        <v>44637.505173611113</v>
      </c>
    </row>
    <row r="4214" spans="1:33" ht="34" x14ac:dyDescent="0.2">
      <c r="A4214" t="s">
        <v>12440</v>
      </c>
      <c r="B4214">
        <v>6132</v>
      </c>
      <c r="C4214" s="3" t="s">
        <v>12441</v>
      </c>
      <c r="D4214" t="s">
        <v>12442</v>
      </c>
      <c r="E4214" t="s">
        <v>30171</v>
      </c>
      <c r="F4214" s="9" t="str">
        <f>_xlfn.XLOOKUP(E4214,'Raw Data - Area Code'!A:A,'Raw Data - Area Code'!B:B,"",FALSE)</f>
        <v>Watford</v>
      </c>
      <c r="G4214" s="9"/>
      <c r="H4214" s="18" t="s">
        <v>668</v>
      </c>
      <c r="I4214" s="20">
        <v>84</v>
      </c>
      <c r="J4214" s="8" t="str">
        <f>_xlfn.XLOOKUP(TRIM(I4214),'Raw Data - SIC Code'!A:A,'Raw Data - SIC Code'!C:C,"",FALSE)</f>
        <v>Public Admin</v>
      </c>
      <c r="K4214">
        <v>1.6</v>
      </c>
      <c r="L4214" s="3">
        <v>0.2</v>
      </c>
      <c r="M4214">
        <v>16.5</v>
      </c>
      <c r="N4214">
        <v>25</v>
      </c>
      <c r="O4214">
        <v>4.8</v>
      </c>
      <c r="P4214">
        <v>2.6</v>
      </c>
      <c r="Q4214" s="27">
        <f t="shared" si="395"/>
        <v>29.729729729729726</v>
      </c>
      <c r="R4214">
        <v>59.7</v>
      </c>
      <c r="S4214">
        <v>40.299999999999997</v>
      </c>
      <c r="T4214" s="3">
        <f t="shared" si="390"/>
        <v>19.400000000000006</v>
      </c>
      <c r="U4214">
        <v>33.299999999999997</v>
      </c>
      <c r="V4214">
        <v>66.7</v>
      </c>
      <c r="W4214" s="3">
        <f t="shared" si="391"/>
        <v>-33.400000000000006</v>
      </c>
      <c r="X4214">
        <v>43.7</v>
      </c>
      <c r="Y4214">
        <v>56.3</v>
      </c>
      <c r="Z4214" s="3">
        <f t="shared" si="392"/>
        <v>-12.599999999999994</v>
      </c>
      <c r="AA4214">
        <v>52.8</v>
      </c>
      <c r="AB4214">
        <v>47.2</v>
      </c>
      <c r="AC4214" s="3">
        <f t="shared" si="393"/>
        <v>5.5999999999999943</v>
      </c>
      <c r="AD4214" s="3">
        <f t="shared" si="394"/>
        <v>4</v>
      </c>
      <c r="AE4214" s="3" t="s">
        <v>30460</v>
      </c>
      <c r="AF4214" t="b">
        <v>0</v>
      </c>
      <c r="AG4214" s="1">
        <v>44466.58866898148</v>
      </c>
    </row>
    <row r="4215" spans="1:33" x14ac:dyDescent="0.2">
      <c r="A4215" t="s">
        <v>12443</v>
      </c>
      <c r="B4215">
        <v>6134</v>
      </c>
      <c r="C4215" s="3" t="s">
        <v>12444</v>
      </c>
      <c r="D4215" t="s">
        <v>12445</v>
      </c>
      <c r="E4215" t="s">
        <v>30197</v>
      </c>
      <c r="F4215" s="9" t="str">
        <f>_xlfn.XLOOKUP(E4215,'Raw Data - Area Code'!A:A,'Raw Data - Area Code'!B:B,"",FALSE)</f>
        <v>Southall</v>
      </c>
      <c r="G4215" s="9">
        <v>597994</v>
      </c>
      <c r="H4215" s="8">
        <v>77110</v>
      </c>
      <c r="I4215" s="20" t="s">
        <v>30273</v>
      </c>
      <c r="J4215" s="8" t="str">
        <f>_xlfn.XLOOKUP(TRIM(I4215),'Raw Data - SIC Code'!A:A,'Raw Data - SIC Code'!C:C,"",FALSE)</f>
        <v>Admin Services</v>
      </c>
      <c r="K4215">
        <v>11.9</v>
      </c>
      <c r="L4215" s="3">
        <v>4</v>
      </c>
      <c r="M4215">
        <v>50</v>
      </c>
      <c r="N4215">
        <v>18.899999999999999</v>
      </c>
      <c r="O4215">
        <v>58</v>
      </c>
      <c r="P4215">
        <v>42</v>
      </c>
      <c r="Q4215" s="27">
        <f t="shared" si="395"/>
        <v>16</v>
      </c>
      <c r="R4215">
        <v>64.2</v>
      </c>
      <c r="S4215">
        <v>35.799999999999997</v>
      </c>
      <c r="T4215" s="3">
        <f t="shared" si="390"/>
        <v>28.400000000000002</v>
      </c>
      <c r="U4215">
        <v>57.5</v>
      </c>
      <c r="V4215">
        <v>42.5</v>
      </c>
      <c r="W4215" s="3">
        <f t="shared" si="391"/>
        <v>15</v>
      </c>
      <c r="X4215">
        <v>55</v>
      </c>
      <c r="Y4215">
        <v>45</v>
      </c>
      <c r="Z4215" s="3">
        <f t="shared" si="392"/>
        <v>10</v>
      </c>
      <c r="AA4215">
        <v>64.2</v>
      </c>
      <c r="AB4215">
        <v>35.799999999999997</v>
      </c>
      <c r="AC4215" s="3">
        <f t="shared" si="393"/>
        <v>28.400000000000002</v>
      </c>
      <c r="AD4215" s="3">
        <f t="shared" si="394"/>
        <v>6</v>
      </c>
      <c r="AE4215" s="3" t="s">
        <v>30462</v>
      </c>
      <c r="AF4215" t="b">
        <v>1</v>
      </c>
      <c r="AG4215" s="1">
        <v>44656.533819444441</v>
      </c>
    </row>
    <row r="4216" spans="1:33" x14ac:dyDescent="0.2">
      <c r="A4216" t="s">
        <v>12446</v>
      </c>
      <c r="B4216">
        <v>42</v>
      </c>
      <c r="C4216" s="3" t="s">
        <v>12447</v>
      </c>
      <c r="D4216" t="s">
        <v>12448</v>
      </c>
      <c r="E4216" t="s">
        <v>30152</v>
      </c>
      <c r="F4216" s="9" t="str">
        <f>_xlfn.XLOOKUP(E4216,'Raw Data - Area Code'!A:A,'Raw Data - Area Code'!B:B,"",FALSE)</f>
        <v>South East London</v>
      </c>
      <c r="G4216" s="9"/>
      <c r="H4216" s="8"/>
      <c r="I4216" s="20" t="s">
        <v>30237</v>
      </c>
      <c r="J4216" s="8" t="str">
        <f>_xlfn.XLOOKUP(TRIM(I4216),'Raw Data - SIC Code'!A:A,'Raw Data - SIC Code'!C:C,"",FALSE)</f>
        <v>Healthcare</v>
      </c>
      <c r="K4216">
        <v>0.5</v>
      </c>
      <c r="L4216" s="3">
        <v>0</v>
      </c>
      <c r="M4216">
        <v>21.1</v>
      </c>
      <c r="N4216">
        <v>50</v>
      </c>
      <c r="O4216">
        <v>6</v>
      </c>
      <c r="P4216">
        <v>4</v>
      </c>
      <c r="Q4216" s="27">
        <f t="shared" si="395"/>
        <v>20</v>
      </c>
      <c r="R4216">
        <v>25.5</v>
      </c>
      <c r="S4216">
        <v>74.5</v>
      </c>
      <c r="T4216" s="3">
        <f t="shared" si="390"/>
        <v>-49</v>
      </c>
      <c r="U4216">
        <v>25</v>
      </c>
      <c r="V4216">
        <v>75</v>
      </c>
      <c r="W4216" s="3">
        <f t="shared" si="391"/>
        <v>-50</v>
      </c>
      <c r="X4216">
        <v>23.1</v>
      </c>
      <c r="Y4216">
        <v>76.900000000000006</v>
      </c>
      <c r="Z4216" s="3">
        <f t="shared" si="392"/>
        <v>-53.800000000000004</v>
      </c>
      <c r="AA4216">
        <v>22.1</v>
      </c>
      <c r="AB4216">
        <v>77.900000000000006</v>
      </c>
      <c r="AC4216" s="3">
        <f t="shared" si="393"/>
        <v>-55.800000000000004</v>
      </c>
      <c r="AD4216" s="3">
        <f t="shared" si="394"/>
        <v>1</v>
      </c>
      <c r="AE4216" s="3" t="s">
        <v>30461</v>
      </c>
      <c r="AF4216" t="b">
        <v>0</v>
      </c>
      <c r="AG4216" s="1">
        <v>44630.603194444448</v>
      </c>
    </row>
    <row r="4217" spans="1:33" ht="34" x14ac:dyDescent="0.2">
      <c r="A4217" t="s">
        <v>12449</v>
      </c>
      <c r="B4217">
        <v>16155</v>
      </c>
      <c r="C4217" s="3" t="s">
        <v>3213</v>
      </c>
      <c r="D4217" t="s">
        <v>699</v>
      </c>
      <c r="E4217" t="s">
        <v>30226</v>
      </c>
      <c r="F4217" s="9" t="str">
        <f>_xlfn.XLOOKUP(E4217,'Raw Data - Area Code'!A:A,'Raw Data - Area Code'!B:B,"",FALSE)</f>
        <v>Birmingham</v>
      </c>
      <c r="G4217" s="9">
        <v>1100741</v>
      </c>
      <c r="H4217" s="18" t="s">
        <v>12450</v>
      </c>
      <c r="I4217" s="20" t="s">
        <v>30304</v>
      </c>
      <c r="J4217" s="8" t="str">
        <f>_xlfn.XLOOKUP(TRIM(I4217),'Raw Data - SIC Code'!A:A,'Raw Data - SIC Code'!C:C,"",FALSE)</f>
        <v>Arts &amp; Recreation</v>
      </c>
      <c r="K4217">
        <v>14.8</v>
      </c>
      <c r="L4217" s="3">
        <v>18.600000000000001</v>
      </c>
      <c r="M4217">
        <v>30.1</v>
      </c>
      <c r="N4217">
        <v>28.3</v>
      </c>
      <c r="O4217">
        <v>95.3</v>
      </c>
      <c r="P4217">
        <v>89.1</v>
      </c>
      <c r="Q4217" s="27">
        <f t="shared" si="395"/>
        <v>3.3622559652928437</v>
      </c>
      <c r="R4217">
        <v>66</v>
      </c>
      <c r="S4217">
        <v>34</v>
      </c>
      <c r="T4217" s="3">
        <f t="shared" si="390"/>
        <v>32</v>
      </c>
      <c r="U4217">
        <v>71.099999999999994</v>
      </c>
      <c r="V4217">
        <v>28.9</v>
      </c>
      <c r="W4217" s="3">
        <f t="shared" si="391"/>
        <v>42.199999999999996</v>
      </c>
      <c r="X4217">
        <v>79.7</v>
      </c>
      <c r="Y4217">
        <v>20.3</v>
      </c>
      <c r="Z4217" s="3">
        <f t="shared" si="392"/>
        <v>59.400000000000006</v>
      </c>
      <c r="AA4217">
        <v>83.7</v>
      </c>
      <c r="AB4217">
        <v>16.3</v>
      </c>
      <c r="AC4217" s="3">
        <f t="shared" si="393"/>
        <v>67.400000000000006</v>
      </c>
      <c r="AD4217" s="3">
        <f t="shared" si="394"/>
        <v>6</v>
      </c>
      <c r="AE4217" s="3" t="s">
        <v>30462</v>
      </c>
      <c r="AF4217" t="b">
        <v>0</v>
      </c>
      <c r="AG4217" s="1">
        <v>44650.584224537037</v>
      </c>
    </row>
    <row r="4218" spans="1:33" x14ac:dyDescent="0.2">
      <c r="A4218" t="s">
        <v>12451</v>
      </c>
      <c r="B4218">
        <v>6138</v>
      </c>
      <c r="C4218" s="3" t="s">
        <v>12452</v>
      </c>
      <c r="D4218" t="s">
        <v>12453</v>
      </c>
      <c r="E4218" t="s">
        <v>30123</v>
      </c>
      <c r="F4218" s="9" t="str">
        <f>_xlfn.XLOOKUP(E4218,'Raw Data - Area Code'!A:A,'Raw Data - Area Code'!B:B,"",FALSE)</f>
        <v>Reading</v>
      </c>
      <c r="G4218" s="9">
        <v>690597</v>
      </c>
      <c r="H4218" s="8">
        <v>62090</v>
      </c>
      <c r="I4218" s="20" t="s">
        <v>30248</v>
      </c>
      <c r="J4218" s="8" t="str">
        <f>_xlfn.XLOOKUP(TRIM(I4218),'Raw Data - SIC Code'!A:A,'Raw Data - SIC Code'!C:C,"",FALSE)</f>
        <v>Info &amp; Comms</v>
      </c>
      <c r="K4218">
        <v>22.5</v>
      </c>
      <c r="L4218" s="3">
        <v>25.1</v>
      </c>
      <c r="M4218">
        <v>34.5</v>
      </c>
      <c r="N4218">
        <v>38</v>
      </c>
      <c r="O4218">
        <v>98</v>
      </c>
      <c r="P4218">
        <v>97.2</v>
      </c>
      <c r="Q4218" s="27">
        <f t="shared" si="395"/>
        <v>0.40983606557376906</v>
      </c>
      <c r="R4218">
        <v>60.9</v>
      </c>
      <c r="S4218">
        <v>39.1</v>
      </c>
      <c r="T4218" s="3">
        <f t="shared" si="390"/>
        <v>21.799999999999997</v>
      </c>
      <c r="U4218">
        <v>73.7</v>
      </c>
      <c r="V4218">
        <v>26.3</v>
      </c>
      <c r="W4218" s="3">
        <f t="shared" si="391"/>
        <v>47.400000000000006</v>
      </c>
      <c r="X4218">
        <v>79.599999999999994</v>
      </c>
      <c r="Y4218">
        <v>20.399999999999999</v>
      </c>
      <c r="Z4218" s="3">
        <f t="shared" si="392"/>
        <v>59.199999999999996</v>
      </c>
      <c r="AA4218">
        <v>84.2</v>
      </c>
      <c r="AB4218">
        <v>15.8</v>
      </c>
      <c r="AC4218" s="3">
        <f t="shared" si="393"/>
        <v>68.400000000000006</v>
      </c>
      <c r="AD4218" s="3">
        <f t="shared" si="394"/>
        <v>6</v>
      </c>
      <c r="AE4218" s="3" t="s">
        <v>30462</v>
      </c>
      <c r="AF4218" t="b">
        <v>0</v>
      </c>
      <c r="AG4218" s="1">
        <v>44651.407372685186</v>
      </c>
    </row>
    <row r="4219" spans="1:33" x14ac:dyDescent="0.2">
      <c r="A4219" t="s">
        <v>12454</v>
      </c>
      <c r="B4219">
        <v>6139</v>
      </c>
      <c r="C4219" s="3" t="s">
        <v>12452</v>
      </c>
      <c r="D4219" t="s">
        <v>12453</v>
      </c>
      <c r="E4219" t="s">
        <v>30123</v>
      </c>
      <c r="F4219" s="9" t="str">
        <f>_xlfn.XLOOKUP(E4219,'Raw Data - Area Code'!A:A,'Raw Data - Area Code'!B:B,"",FALSE)</f>
        <v>Reading</v>
      </c>
      <c r="G4219" s="9">
        <v>3032971</v>
      </c>
      <c r="H4219" s="8">
        <v>62090</v>
      </c>
      <c r="I4219" s="20" t="s">
        <v>30248</v>
      </c>
      <c r="J4219" s="8" t="str">
        <f>_xlfn.XLOOKUP(TRIM(I4219),'Raw Data - SIC Code'!A:A,'Raw Data - SIC Code'!C:C,"",FALSE)</f>
        <v>Info &amp; Comms</v>
      </c>
      <c r="K4219">
        <v>33</v>
      </c>
      <c r="L4219" s="3">
        <v>39.200000000000003</v>
      </c>
      <c r="M4219">
        <v>16.7</v>
      </c>
      <c r="N4219">
        <v>7.1</v>
      </c>
      <c r="O4219">
        <v>57</v>
      </c>
      <c r="P4219">
        <v>61</v>
      </c>
      <c r="Q4219" s="27">
        <f t="shared" si="395"/>
        <v>-3.3898305084745761</v>
      </c>
      <c r="R4219">
        <v>60</v>
      </c>
      <c r="S4219">
        <v>40</v>
      </c>
      <c r="T4219" s="3">
        <f t="shared" si="390"/>
        <v>20</v>
      </c>
      <c r="U4219">
        <v>93</v>
      </c>
      <c r="V4219">
        <v>7</v>
      </c>
      <c r="W4219" s="3">
        <f t="shared" si="391"/>
        <v>86</v>
      </c>
      <c r="X4219">
        <v>97</v>
      </c>
      <c r="Y4219">
        <v>3</v>
      </c>
      <c r="Z4219" s="3">
        <f t="shared" si="392"/>
        <v>94</v>
      </c>
      <c r="AA4219">
        <v>96</v>
      </c>
      <c r="AB4219">
        <v>4</v>
      </c>
      <c r="AC4219" s="3">
        <f t="shared" si="393"/>
        <v>92</v>
      </c>
      <c r="AD4219" s="3">
        <f t="shared" si="394"/>
        <v>5</v>
      </c>
      <c r="AE4219" s="3" t="s">
        <v>30460</v>
      </c>
      <c r="AF4219" t="b">
        <v>0</v>
      </c>
      <c r="AG4219" s="1">
        <v>44651.838020833333</v>
      </c>
    </row>
    <row r="4220" spans="1:33" x14ac:dyDescent="0.2">
      <c r="A4220" t="s">
        <v>12455</v>
      </c>
      <c r="B4220">
        <v>6142</v>
      </c>
      <c r="C4220" s="3" t="s">
        <v>12456</v>
      </c>
      <c r="D4220" t="s">
        <v>12457</v>
      </c>
      <c r="E4220" t="s">
        <v>30114</v>
      </c>
      <c r="F4220" s="9" t="str">
        <f>_xlfn.XLOOKUP(E4220,'Raw Data - Area Code'!A:A,'Raw Data - Area Code'!B:B,"",FALSE)</f>
        <v>Preston</v>
      </c>
      <c r="G4220" s="9">
        <v>8885676</v>
      </c>
      <c r="H4220" s="8">
        <v>87900</v>
      </c>
      <c r="I4220" s="20" t="s">
        <v>30275</v>
      </c>
      <c r="J4220" s="8" t="str">
        <f>_xlfn.XLOOKUP(TRIM(I4220),'Raw Data - SIC Code'!A:A,'Raw Data - SIC Code'!C:C,"",FALSE)</f>
        <v>Healthcare</v>
      </c>
      <c r="K4220">
        <v>10</v>
      </c>
      <c r="L4220" s="3">
        <v>27</v>
      </c>
      <c r="M4220">
        <v>21</v>
      </c>
      <c r="N4220">
        <v>33</v>
      </c>
      <c r="O4220">
        <v>6</v>
      </c>
      <c r="P4220">
        <v>5</v>
      </c>
      <c r="Q4220" s="27">
        <f t="shared" si="395"/>
        <v>9.0909090909090917</v>
      </c>
      <c r="R4220">
        <v>26</v>
      </c>
      <c r="S4220">
        <v>74</v>
      </c>
      <c r="T4220" s="3">
        <f t="shared" si="390"/>
        <v>-48</v>
      </c>
      <c r="U4220">
        <v>44</v>
      </c>
      <c r="V4220">
        <v>56</v>
      </c>
      <c r="W4220" s="3">
        <f t="shared" si="391"/>
        <v>-12</v>
      </c>
      <c r="X4220">
        <v>46</v>
      </c>
      <c r="Y4220">
        <v>54</v>
      </c>
      <c r="Z4220" s="3">
        <f t="shared" si="392"/>
        <v>-8</v>
      </c>
      <c r="AA4220">
        <v>46</v>
      </c>
      <c r="AB4220">
        <v>54</v>
      </c>
      <c r="AC4220" s="3">
        <f t="shared" si="393"/>
        <v>-8</v>
      </c>
      <c r="AD4220" s="3">
        <f t="shared" si="394"/>
        <v>2</v>
      </c>
      <c r="AE4220" s="3" t="s">
        <v>30461</v>
      </c>
      <c r="AF4220" t="b">
        <v>1</v>
      </c>
      <c r="AG4220" s="1">
        <v>44721.59107638889</v>
      </c>
    </row>
    <row r="4221" spans="1:33" x14ac:dyDescent="0.2">
      <c r="A4221" t="s">
        <v>12458</v>
      </c>
      <c r="B4221">
        <v>21046</v>
      </c>
      <c r="C4221" s="3" t="s">
        <v>12459</v>
      </c>
      <c r="D4221" t="s">
        <v>1993</v>
      </c>
      <c r="E4221" t="s">
        <v>30227</v>
      </c>
      <c r="F4221" s="9" t="str">
        <f>_xlfn.XLOOKUP(E4221,'Raw Data - Area Code'!A:A,'Raw Data - Area Code'!B:B,"",FALSE)</f>
        <v>East London</v>
      </c>
      <c r="G4221" s="9">
        <v>3647007</v>
      </c>
      <c r="H4221" s="8">
        <v>62090</v>
      </c>
      <c r="I4221" s="20" t="s">
        <v>30248</v>
      </c>
      <c r="J4221" s="8" t="str">
        <f>_xlfn.XLOOKUP(TRIM(I4221),'Raw Data - SIC Code'!A:A,'Raw Data - SIC Code'!C:C,"",FALSE)</f>
        <v>Info &amp; Comms</v>
      </c>
      <c r="K4221">
        <v>24.4</v>
      </c>
      <c r="L4221" s="3">
        <v>6.5</v>
      </c>
      <c r="M4221">
        <v>73.099999999999994</v>
      </c>
      <c r="N4221">
        <v>10</v>
      </c>
      <c r="O4221">
        <v>45.2</v>
      </c>
      <c r="P4221">
        <v>48.4</v>
      </c>
      <c r="Q4221" s="27">
        <f t="shared" si="395"/>
        <v>-3.4188034188034142</v>
      </c>
      <c r="R4221">
        <v>82</v>
      </c>
      <c r="S4221">
        <v>18</v>
      </c>
      <c r="T4221" s="3">
        <f t="shared" si="390"/>
        <v>64</v>
      </c>
      <c r="U4221">
        <v>90.2</v>
      </c>
      <c r="V4221">
        <v>9.8000000000000007</v>
      </c>
      <c r="W4221" s="3">
        <f t="shared" si="391"/>
        <v>80.400000000000006</v>
      </c>
      <c r="X4221">
        <v>82.3</v>
      </c>
      <c r="Y4221">
        <v>17.7</v>
      </c>
      <c r="Z4221" s="3">
        <f t="shared" si="392"/>
        <v>64.599999999999994</v>
      </c>
      <c r="AA4221">
        <v>95</v>
      </c>
      <c r="AB4221">
        <v>5</v>
      </c>
      <c r="AC4221" s="3">
        <f t="shared" si="393"/>
        <v>90</v>
      </c>
      <c r="AD4221" s="3">
        <f t="shared" si="394"/>
        <v>5</v>
      </c>
      <c r="AE4221" s="3" t="s">
        <v>30460</v>
      </c>
      <c r="AF4221" t="b">
        <v>1</v>
      </c>
      <c r="AG4221" s="1">
        <v>44656.7346875</v>
      </c>
    </row>
    <row r="4222" spans="1:33" x14ac:dyDescent="0.2">
      <c r="A4222" t="s">
        <v>12460</v>
      </c>
      <c r="B4222">
        <v>6144</v>
      </c>
      <c r="C4222" s="3" t="s">
        <v>12461</v>
      </c>
      <c r="D4222" t="s">
        <v>12462</v>
      </c>
      <c r="E4222" t="s">
        <v>30137</v>
      </c>
      <c r="F4222" s="9" t="str">
        <f>_xlfn.XLOOKUP(E4222,'Raw Data - Area Code'!A:A,'Raw Data - Area Code'!B:B,"",FALSE)</f>
        <v>Cambridge</v>
      </c>
      <c r="G4222" s="9">
        <v>3069887</v>
      </c>
      <c r="H4222" s="8">
        <v>32990</v>
      </c>
      <c r="I4222" s="20" t="s">
        <v>30267</v>
      </c>
      <c r="J4222" s="8" t="str">
        <f>_xlfn.XLOOKUP(TRIM(I4222),'Raw Data - SIC Code'!A:A,'Raw Data - SIC Code'!C:C,"",FALSE)</f>
        <v>Manufacturing</v>
      </c>
      <c r="K4222">
        <v>-17.3</v>
      </c>
      <c r="L4222" s="3">
        <v>-32.9</v>
      </c>
      <c r="M4222">
        <v>-25.7</v>
      </c>
      <c r="N4222">
        <v>-14.6</v>
      </c>
      <c r="O4222">
        <v>100</v>
      </c>
      <c r="P4222">
        <v>98.4</v>
      </c>
      <c r="Q4222" s="27">
        <f t="shared" si="395"/>
        <v>0.80645161290322287</v>
      </c>
      <c r="R4222">
        <v>97</v>
      </c>
      <c r="S4222">
        <v>3</v>
      </c>
      <c r="T4222" s="3">
        <f t="shared" si="390"/>
        <v>94</v>
      </c>
      <c r="U4222">
        <v>88</v>
      </c>
      <c r="V4222">
        <v>12</v>
      </c>
      <c r="W4222" s="3">
        <f t="shared" si="391"/>
        <v>76</v>
      </c>
      <c r="X4222">
        <v>71</v>
      </c>
      <c r="Y4222">
        <v>29</v>
      </c>
      <c r="Z4222" s="3">
        <f t="shared" si="392"/>
        <v>42</v>
      </c>
      <c r="AA4222">
        <v>77</v>
      </c>
      <c r="AB4222">
        <v>23</v>
      </c>
      <c r="AC4222" s="3">
        <f t="shared" si="393"/>
        <v>54</v>
      </c>
      <c r="AD4222" s="3">
        <f t="shared" si="394"/>
        <v>5</v>
      </c>
      <c r="AE4222" s="3" t="s">
        <v>30460</v>
      </c>
      <c r="AF4222" t="b">
        <v>0</v>
      </c>
      <c r="AG4222" s="1">
        <v>44638.609849537039</v>
      </c>
    </row>
    <row r="4223" spans="1:33" ht="34" x14ac:dyDescent="0.2">
      <c r="A4223" t="s">
        <v>12463</v>
      </c>
      <c r="B4223">
        <v>6146</v>
      </c>
      <c r="C4223" s="3" t="s">
        <v>12464</v>
      </c>
      <c r="D4223" t="s">
        <v>12465</v>
      </c>
      <c r="E4223" t="s">
        <v>30167</v>
      </c>
      <c r="F4223" s="9" t="str">
        <f>_xlfn.XLOOKUP(E4223,'Raw Data - Area Code'!A:A,'Raw Data - Area Code'!B:B,"",FALSE)</f>
        <v>Stoke-on-Trent</v>
      </c>
      <c r="G4223" s="9">
        <v>436243</v>
      </c>
      <c r="H4223" s="18" t="s">
        <v>12466</v>
      </c>
      <c r="I4223" s="20" t="s">
        <v>30259</v>
      </c>
      <c r="J4223" s="8" t="str">
        <f>_xlfn.XLOOKUP(TRIM(I4223),'Raw Data - SIC Code'!A:A,'Raw Data - SIC Code'!C:C,"",FALSE)</f>
        <v>Manufacturing</v>
      </c>
      <c r="K4223">
        <v>15</v>
      </c>
      <c r="L4223" s="3">
        <v>2.1</v>
      </c>
      <c r="M4223">
        <v>-59</v>
      </c>
      <c r="N4223">
        <v>44</v>
      </c>
      <c r="O4223">
        <v>9</v>
      </c>
      <c r="P4223">
        <v>5</v>
      </c>
      <c r="Q4223" s="27">
        <f t="shared" si="395"/>
        <v>28.571428571428569</v>
      </c>
      <c r="R4223">
        <v>64</v>
      </c>
      <c r="S4223">
        <v>36</v>
      </c>
      <c r="T4223" s="3">
        <f t="shared" si="390"/>
        <v>28.000000000000004</v>
      </c>
      <c r="U4223">
        <v>53</v>
      </c>
      <c r="V4223">
        <v>47</v>
      </c>
      <c r="W4223" s="3">
        <f t="shared" si="391"/>
        <v>6</v>
      </c>
      <c r="X4223">
        <v>55</v>
      </c>
      <c r="Y4223">
        <v>45</v>
      </c>
      <c r="Z4223" s="3">
        <f t="shared" si="392"/>
        <v>10</v>
      </c>
      <c r="AA4223">
        <v>73</v>
      </c>
      <c r="AB4223">
        <v>27</v>
      </c>
      <c r="AC4223" s="3">
        <f t="shared" si="393"/>
        <v>46</v>
      </c>
      <c r="AD4223" s="3">
        <f t="shared" si="394"/>
        <v>6</v>
      </c>
      <c r="AE4223" s="3" t="s">
        <v>30460</v>
      </c>
      <c r="AF4223" t="b">
        <v>0</v>
      </c>
      <c r="AG4223" s="1">
        <v>44642.541226851848</v>
      </c>
    </row>
    <row r="4224" spans="1:33" x14ac:dyDescent="0.2">
      <c r="A4224" t="s">
        <v>12467</v>
      </c>
      <c r="B4224">
        <v>6148</v>
      </c>
      <c r="C4224" s="3" t="s">
        <v>9970</v>
      </c>
      <c r="D4224" t="s">
        <v>9971</v>
      </c>
      <c r="E4224" t="s">
        <v>30170</v>
      </c>
      <c r="F4224" s="9" t="str">
        <f>_xlfn.XLOOKUP(E4224,'Raw Data - Area Code'!A:A,'Raw Data - Area Code'!B:B,"",FALSE)</f>
        <v>Northampton</v>
      </c>
      <c r="G4224" s="9">
        <v>603238</v>
      </c>
      <c r="H4224" s="8">
        <v>10611</v>
      </c>
      <c r="I4224" s="20" t="s">
        <v>30239</v>
      </c>
      <c r="J4224" s="8" t="str">
        <f>_xlfn.XLOOKUP(TRIM(I4224),'Raw Data - SIC Code'!A:A,'Raw Data - SIC Code'!C:C,"",FALSE)</f>
        <v>Manufacturing</v>
      </c>
      <c r="K4224">
        <v>28</v>
      </c>
      <c r="L4224" s="3">
        <v>29</v>
      </c>
      <c r="M4224">
        <v>-40</v>
      </c>
      <c r="N4224">
        <v>80</v>
      </c>
      <c r="O4224">
        <v>52</v>
      </c>
      <c r="P4224">
        <v>18</v>
      </c>
      <c r="Q4224" s="27">
        <f t="shared" si="395"/>
        <v>48.571428571428569</v>
      </c>
      <c r="R4224">
        <v>62</v>
      </c>
      <c r="S4224">
        <v>38</v>
      </c>
      <c r="T4224" s="3">
        <f t="shared" si="390"/>
        <v>24</v>
      </c>
      <c r="U4224">
        <v>88</v>
      </c>
      <c r="V4224">
        <v>12</v>
      </c>
      <c r="W4224" s="3">
        <f t="shared" si="391"/>
        <v>76</v>
      </c>
      <c r="X4224">
        <v>84</v>
      </c>
      <c r="Y4224">
        <v>16</v>
      </c>
      <c r="Z4224" s="3">
        <f t="shared" si="392"/>
        <v>68</v>
      </c>
      <c r="AA4224">
        <v>95</v>
      </c>
      <c r="AB4224">
        <v>5</v>
      </c>
      <c r="AC4224" s="3">
        <f t="shared" si="393"/>
        <v>90</v>
      </c>
      <c r="AD4224" s="3">
        <f t="shared" si="394"/>
        <v>6</v>
      </c>
      <c r="AE4224" s="3" t="s">
        <v>30460</v>
      </c>
      <c r="AF4224" t="b">
        <v>1</v>
      </c>
      <c r="AG4224" s="1">
        <v>44658.688738425924</v>
      </c>
    </row>
    <row r="4225" spans="1:33" x14ac:dyDescent="0.2">
      <c r="A4225" t="s">
        <v>12468</v>
      </c>
      <c r="B4225">
        <v>17450</v>
      </c>
      <c r="C4225" s="3" t="s">
        <v>12469</v>
      </c>
      <c r="D4225" t="s">
        <v>8902</v>
      </c>
      <c r="E4225" t="s">
        <v>30171</v>
      </c>
      <c r="F4225" s="9" t="str">
        <f>_xlfn.XLOOKUP(E4225,'Raw Data - Area Code'!A:A,'Raw Data - Area Code'!B:B,"",FALSE)</f>
        <v>Watford</v>
      </c>
      <c r="G4225" s="9" t="s">
        <v>12470</v>
      </c>
      <c r="H4225" s="8"/>
      <c r="I4225" s="20" t="s">
        <v>30253</v>
      </c>
      <c r="J4225" s="8" t="str">
        <f>_xlfn.XLOOKUP(TRIM(I4225),'Raw Data - SIC Code'!A:A,'Raw Data - SIC Code'!C:C,"",FALSE)</f>
        <v>Logistics</v>
      </c>
      <c r="K4225">
        <v>16.100000000000001</v>
      </c>
      <c r="L4225" s="3">
        <v>22.5</v>
      </c>
      <c r="M4225">
        <v>-37.4</v>
      </c>
      <c r="N4225">
        <v>-100</v>
      </c>
      <c r="O4225">
        <v>9.8000000000000007</v>
      </c>
      <c r="P4225">
        <v>7.7</v>
      </c>
      <c r="Q4225" s="27">
        <f t="shared" si="395"/>
        <v>12.000000000000004</v>
      </c>
      <c r="R4225">
        <v>31.3</v>
      </c>
      <c r="S4225">
        <v>68.7</v>
      </c>
      <c r="T4225" s="3">
        <f t="shared" si="390"/>
        <v>-37.400000000000006</v>
      </c>
      <c r="U4225">
        <v>6.3</v>
      </c>
      <c r="V4225">
        <v>93.7</v>
      </c>
      <c r="W4225" s="3">
        <f t="shared" si="391"/>
        <v>-87.4</v>
      </c>
      <c r="X4225">
        <v>37.5</v>
      </c>
      <c r="Y4225">
        <v>62.5</v>
      </c>
      <c r="Z4225" s="3">
        <f t="shared" si="392"/>
        <v>-25</v>
      </c>
      <c r="AA4225">
        <v>31.2</v>
      </c>
      <c r="AB4225">
        <v>68.8</v>
      </c>
      <c r="AC4225" s="3">
        <f t="shared" si="393"/>
        <v>-37.599999999999994</v>
      </c>
      <c r="AD4225" s="3">
        <f t="shared" si="394"/>
        <v>2</v>
      </c>
      <c r="AE4225" s="3" t="s">
        <v>30460</v>
      </c>
      <c r="AF4225" t="b">
        <v>0</v>
      </c>
      <c r="AG4225" s="1">
        <v>44652.610335648147</v>
      </c>
    </row>
    <row r="4226" spans="1:33" ht="34" x14ac:dyDescent="0.2">
      <c r="A4226" t="s">
        <v>12471</v>
      </c>
      <c r="B4226">
        <v>6150</v>
      </c>
      <c r="C4226" s="3" t="s">
        <v>12472</v>
      </c>
      <c r="D4226" t="s">
        <v>12473</v>
      </c>
      <c r="E4226" t="s">
        <v>30142</v>
      </c>
      <c r="F4226" s="9" t="str">
        <f>_xlfn.XLOOKUP(E4226,'Raw Data - Area Code'!A:A,'Raw Data - Area Code'!B:B,"",FALSE)</f>
        <v>Bristol</v>
      </c>
      <c r="G4226" s="9">
        <v>734984</v>
      </c>
      <c r="H4226" s="18" t="s">
        <v>7946</v>
      </c>
      <c r="I4226" s="20" t="s">
        <v>30275</v>
      </c>
      <c r="J4226" s="8" t="str">
        <f>_xlfn.XLOOKUP(TRIM(I4226),'Raw Data - SIC Code'!A:A,'Raw Data - SIC Code'!C:C,"",FALSE)</f>
        <v>Healthcare</v>
      </c>
      <c r="K4226">
        <v>4.0999999999999996</v>
      </c>
      <c r="L4226" s="3">
        <v>0.3</v>
      </c>
      <c r="M4226">
        <v>3.6</v>
      </c>
      <c r="N4226">
        <v>-50</v>
      </c>
      <c r="O4226">
        <v>4.3</v>
      </c>
      <c r="P4226">
        <v>3.9</v>
      </c>
      <c r="Q4226" s="27">
        <f t="shared" si="395"/>
        <v>4.8780487804878048</v>
      </c>
      <c r="R4226">
        <v>27.1</v>
      </c>
      <c r="S4226">
        <v>72.900000000000006</v>
      </c>
      <c r="T4226" s="3">
        <f t="shared" si="390"/>
        <v>-45.800000000000004</v>
      </c>
      <c r="U4226">
        <v>22</v>
      </c>
      <c r="V4226">
        <v>78</v>
      </c>
      <c r="W4226" s="3">
        <f t="shared" si="391"/>
        <v>-56.000000000000007</v>
      </c>
      <c r="X4226">
        <v>25.6</v>
      </c>
      <c r="Y4226">
        <v>74.400000000000006</v>
      </c>
      <c r="Z4226" s="3">
        <f t="shared" si="392"/>
        <v>-48.800000000000004</v>
      </c>
      <c r="AA4226">
        <v>25.1</v>
      </c>
      <c r="AB4226">
        <v>74.900000000000006</v>
      </c>
      <c r="AC4226" s="3">
        <f t="shared" si="393"/>
        <v>-49.800000000000004</v>
      </c>
      <c r="AD4226" s="3">
        <f t="shared" si="394"/>
        <v>2</v>
      </c>
      <c r="AE4226" s="3" t="s">
        <v>30462</v>
      </c>
      <c r="AF4226" t="b">
        <v>0</v>
      </c>
      <c r="AG4226" s="1">
        <v>44651.716793981483</v>
      </c>
    </row>
    <row r="4227" spans="1:33" x14ac:dyDescent="0.2">
      <c r="A4227" t="s">
        <v>12474</v>
      </c>
      <c r="B4227">
        <v>6152</v>
      </c>
      <c r="C4227" s="3" t="s">
        <v>12253</v>
      </c>
      <c r="D4227" t="s">
        <v>12254</v>
      </c>
      <c r="E4227" t="s">
        <v>30226</v>
      </c>
      <c r="F4227" s="9" t="str">
        <f>_xlfn.XLOOKUP(E4227,'Raw Data - Area Code'!A:A,'Raw Data - Area Code'!B:B,"",FALSE)</f>
        <v>Birmingham</v>
      </c>
      <c r="G4227" s="9">
        <v>2674152</v>
      </c>
      <c r="H4227" s="8">
        <v>46499</v>
      </c>
      <c r="I4227" s="20" t="s">
        <v>30252</v>
      </c>
      <c r="J4227" s="8" t="str">
        <f>_xlfn.XLOOKUP(TRIM(I4227),'Raw Data - SIC Code'!A:A,'Raw Data - SIC Code'!C:C,"",FALSE)</f>
        <v>Trade</v>
      </c>
      <c r="K4227">
        <v>13.5</v>
      </c>
      <c r="L4227" s="3">
        <v>8.4</v>
      </c>
      <c r="M4227">
        <v>3.9</v>
      </c>
      <c r="N4227">
        <v>18.8</v>
      </c>
      <c r="O4227">
        <v>88.9</v>
      </c>
      <c r="P4227">
        <v>81.2</v>
      </c>
      <c r="Q4227" s="27">
        <f t="shared" si="395"/>
        <v>4.5267489711934168</v>
      </c>
      <c r="T4227" s="3">
        <v>0</v>
      </c>
      <c r="W4227" s="3">
        <v>0</v>
      </c>
      <c r="Z4227" s="3">
        <v>0</v>
      </c>
      <c r="AC4227" s="3">
        <v>0</v>
      </c>
      <c r="AD4227" s="3">
        <f t="shared" ref="AD4227:AD4290" si="396">--(L4227&gt;0) + --(Q4227&gt;0) + --(T4227&gt;0) + --(W4227&gt;0) + --(Z4227&gt;0) + --(AC4227&gt;0)</f>
        <v>2</v>
      </c>
      <c r="AE4227" s="3" t="s">
        <v>30462</v>
      </c>
      <c r="AF4227" t="b">
        <v>0</v>
      </c>
      <c r="AG4227" s="1">
        <v>44635.632013888891</v>
      </c>
    </row>
    <row r="4228" spans="1:33" x14ac:dyDescent="0.2">
      <c r="A4228" t="s">
        <v>12475</v>
      </c>
      <c r="B4228">
        <v>6155</v>
      </c>
      <c r="C4228" s="3" t="s">
        <v>12476</v>
      </c>
      <c r="D4228" t="s">
        <v>12477</v>
      </c>
      <c r="E4228" t="s">
        <v>30182</v>
      </c>
      <c r="F4228" s="9" t="str">
        <f>_xlfn.XLOOKUP(E4228,'Raw Data - Area Code'!A:A,'Raw Data - Area Code'!B:B,"",FALSE)</f>
        <v>South West London</v>
      </c>
      <c r="G4228" s="9">
        <v>7413577</v>
      </c>
      <c r="H4228" s="8">
        <v>82990</v>
      </c>
      <c r="I4228" s="20" t="s">
        <v>30240</v>
      </c>
      <c r="J4228" s="8" t="str">
        <f>_xlfn.XLOOKUP(TRIM(I4228),'Raw Data - SIC Code'!A:A,'Raw Data - SIC Code'!C:C,"",FALSE)</f>
        <v>Admin Services</v>
      </c>
      <c r="K4228">
        <v>-4.4000000000000004</v>
      </c>
      <c r="L4228" s="3">
        <v>0</v>
      </c>
      <c r="O4228">
        <v>0</v>
      </c>
      <c r="P4228">
        <v>0</v>
      </c>
      <c r="Q4228" s="27">
        <v>0</v>
      </c>
      <c r="R4228">
        <v>11.2</v>
      </c>
      <c r="S4228">
        <v>88.8</v>
      </c>
      <c r="T4228" s="3">
        <f t="shared" ref="T4228:T4290" si="397">(R4228 - S4228) / (R4228 + S4228) * 100</f>
        <v>-77.599999999999994</v>
      </c>
      <c r="U4228">
        <v>15.8</v>
      </c>
      <c r="V4228">
        <v>84.2</v>
      </c>
      <c r="W4228" s="3">
        <f t="shared" ref="W4228:W4290" si="398">(U4228 - V4228) / (U4228 + V4228) * 100</f>
        <v>-68.400000000000006</v>
      </c>
      <c r="X4228">
        <v>12</v>
      </c>
      <c r="Y4228">
        <v>88</v>
      </c>
      <c r="Z4228" s="3">
        <f t="shared" ref="Z4228:Z4290" si="399">(X4228 - Y4228) / (X4228 + Y4228) * 100</f>
        <v>-76</v>
      </c>
      <c r="AA4228">
        <v>9.1</v>
      </c>
      <c r="AB4228">
        <v>90.9</v>
      </c>
      <c r="AC4228" s="3">
        <f t="shared" ref="AC4228:AC4290" si="400">(AA4228 - AB4228) / (AA4228 + AB4228) * 100</f>
        <v>-81.800000000000011</v>
      </c>
      <c r="AD4228" s="3">
        <f t="shared" si="396"/>
        <v>0</v>
      </c>
      <c r="AE4228" s="3" t="s">
        <v>30460</v>
      </c>
      <c r="AF4228" t="b">
        <v>0</v>
      </c>
      <c r="AG4228" s="1">
        <v>44624.376168981478</v>
      </c>
    </row>
    <row r="4229" spans="1:33" x14ac:dyDescent="0.2">
      <c r="A4229" t="s">
        <v>12478</v>
      </c>
      <c r="B4229">
        <v>6156</v>
      </c>
      <c r="C4229" s="3" t="s">
        <v>12479</v>
      </c>
      <c r="D4229" t="s">
        <v>12480</v>
      </c>
      <c r="E4229" t="s">
        <v>30226</v>
      </c>
      <c r="F4229" s="9" t="str">
        <f>_xlfn.XLOOKUP(E4229,'Raw Data - Area Code'!A:A,'Raw Data - Area Code'!B:B,"",FALSE)</f>
        <v>Birmingham</v>
      </c>
      <c r="G4229" s="9">
        <v>9798825</v>
      </c>
      <c r="H4229" s="8">
        <v>56102</v>
      </c>
      <c r="I4229" s="20" t="s">
        <v>30241</v>
      </c>
      <c r="J4229" s="8" t="str">
        <f>_xlfn.XLOOKUP(TRIM(I4229),'Raw Data - SIC Code'!A:A,'Raw Data - SIC Code'!C:C,"",FALSE)</f>
        <v>Hospitality</v>
      </c>
      <c r="K4229">
        <v>4.3</v>
      </c>
      <c r="L4229" s="3">
        <v>-3.8</v>
      </c>
      <c r="M4229">
        <v>-162.9</v>
      </c>
      <c r="N4229">
        <v>-106.7</v>
      </c>
      <c r="O4229">
        <v>13.5</v>
      </c>
      <c r="P4229">
        <v>9.6999999999999993</v>
      </c>
      <c r="Q4229" s="27">
        <f t="shared" ref="Q4229:Q4291" si="401">(O4229 - P4229) / (O4229 + P4229) * 100</f>
        <v>16.379310344827587</v>
      </c>
      <c r="R4229">
        <v>62</v>
      </c>
      <c r="S4229">
        <v>38</v>
      </c>
      <c r="T4229" s="3">
        <f t="shared" si="397"/>
        <v>24</v>
      </c>
      <c r="U4229">
        <v>60</v>
      </c>
      <c r="V4229">
        <v>40</v>
      </c>
      <c r="W4229" s="3">
        <f t="shared" si="398"/>
        <v>20</v>
      </c>
      <c r="X4229">
        <v>47</v>
      </c>
      <c r="Y4229">
        <v>53</v>
      </c>
      <c r="Z4229" s="3">
        <f t="shared" si="399"/>
        <v>-6</v>
      </c>
      <c r="AA4229">
        <v>60</v>
      </c>
      <c r="AB4229">
        <v>40</v>
      </c>
      <c r="AC4229" s="3">
        <f t="shared" si="400"/>
        <v>20</v>
      </c>
      <c r="AD4229" s="3">
        <f t="shared" si="396"/>
        <v>4</v>
      </c>
      <c r="AE4229" s="3" t="s">
        <v>30460</v>
      </c>
      <c r="AF4229" t="b">
        <v>0</v>
      </c>
      <c r="AG4229" s="1">
        <v>44624.486643518518</v>
      </c>
    </row>
    <row r="4230" spans="1:33" x14ac:dyDescent="0.2">
      <c r="A4230" t="s">
        <v>12481</v>
      </c>
      <c r="B4230">
        <v>17147</v>
      </c>
      <c r="C4230" s="3" t="s">
        <v>12482</v>
      </c>
      <c r="D4230" t="s">
        <v>12483</v>
      </c>
      <c r="E4230" t="s">
        <v>30149</v>
      </c>
      <c r="F4230" s="9" t="str">
        <f>_xlfn.XLOOKUP(E4230,'Raw Data - Area Code'!A:A,'Raw Data - Area Code'!B:B,"",FALSE)</f>
        <v>Leeds</v>
      </c>
      <c r="G4230" s="9">
        <v>7200550</v>
      </c>
      <c r="H4230" s="8">
        <v>69109</v>
      </c>
      <c r="I4230" s="20" t="s">
        <v>30285</v>
      </c>
      <c r="J4230" s="8" t="str">
        <f>_xlfn.XLOOKUP(TRIM(I4230),'Raw Data - SIC Code'!A:A,'Raw Data - SIC Code'!C:C,"",FALSE)</f>
        <v>Professional Services</v>
      </c>
      <c r="K4230">
        <v>16.899999999999999</v>
      </c>
      <c r="L4230" s="3">
        <v>9.5</v>
      </c>
      <c r="M4230">
        <v>6.5</v>
      </c>
      <c r="N4230">
        <v>0</v>
      </c>
      <c r="O4230">
        <v>72.7</v>
      </c>
      <c r="P4230">
        <v>90.1</v>
      </c>
      <c r="Q4230" s="27">
        <f t="shared" si="401"/>
        <v>-10.687960687960683</v>
      </c>
      <c r="R4230">
        <v>50.6</v>
      </c>
      <c r="S4230">
        <v>49.4</v>
      </c>
      <c r="T4230" s="3">
        <f t="shared" si="397"/>
        <v>1.2000000000000028</v>
      </c>
      <c r="U4230">
        <v>22.5</v>
      </c>
      <c r="V4230">
        <v>77.5</v>
      </c>
      <c r="W4230" s="3">
        <f t="shared" si="398"/>
        <v>-55.000000000000007</v>
      </c>
      <c r="X4230">
        <v>33.700000000000003</v>
      </c>
      <c r="Y4230">
        <v>66.3</v>
      </c>
      <c r="Z4230" s="3">
        <f t="shared" si="399"/>
        <v>-32.599999999999994</v>
      </c>
      <c r="AA4230">
        <v>54.5</v>
      </c>
      <c r="AB4230">
        <v>45.5</v>
      </c>
      <c r="AC4230" s="3">
        <f t="shared" si="400"/>
        <v>9</v>
      </c>
      <c r="AD4230" s="3">
        <f t="shared" si="396"/>
        <v>3</v>
      </c>
      <c r="AE4230" s="3" t="s">
        <v>30460</v>
      </c>
      <c r="AF4230" t="b">
        <v>0</v>
      </c>
      <c r="AG4230" s="1">
        <v>44652.430706018517</v>
      </c>
    </row>
    <row r="4231" spans="1:33" x14ac:dyDescent="0.2">
      <c r="A4231" t="s">
        <v>12484</v>
      </c>
      <c r="B4231">
        <v>18115</v>
      </c>
      <c r="C4231" s="3" t="s">
        <v>12485</v>
      </c>
      <c r="D4231" t="s">
        <v>12486</v>
      </c>
      <c r="E4231" t="s">
        <v>30171</v>
      </c>
      <c r="F4231" s="9" t="str">
        <f>_xlfn.XLOOKUP(E4231,'Raw Data - Area Code'!A:A,'Raw Data - Area Code'!B:B,"",FALSE)</f>
        <v>Watford</v>
      </c>
      <c r="G4231" s="9">
        <v>9356456</v>
      </c>
      <c r="H4231" s="8">
        <v>56102</v>
      </c>
      <c r="I4231" s="20" t="s">
        <v>30241</v>
      </c>
      <c r="J4231" s="8" t="str">
        <f>_xlfn.XLOOKUP(TRIM(I4231),'Raw Data - SIC Code'!A:A,'Raw Data - SIC Code'!C:C,"",FALSE)</f>
        <v>Hospitality</v>
      </c>
      <c r="K4231">
        <v>-0.5</v>
      </c>
      <c r="L4231" s="3">
        <v>0</v>
      </c>
      <c r="O4231">
        <v>0</v>
      </c>
      <c r="P4231">
        <v>1.1000000000000001</v>
      </c>
      <c r="Q4231" s="27">
        <f t="shared" si="401"/>
        <v>-100</v>
      </c>
      <c r="R4231">
        <v>71</v>
      </c>
      <c r="S4231">
        <v>29</v>
      </c>
      <c r="T4231" s="3">
        <f t="shared" si="397"/>
        <v>42</v>
      </c>
      <c r="U4231">
        <v>63</v>
      </c>
      <c r="V4231">
        <v>37</v>
      </c>
      <c r="W4231" s="3">
        <f t="shared" si="398"/>
        <v>26</v>
      </c>
      <c r="X4231">
        <v>70</v>
      </c>
      <c r="Y4231">
        <v>30</v>
      </c>
      <c r="Z4231" s="3">
        <f t="shared" si="399"/>
        <v>40</v>
      </c>
      <c r="AA4231">
        <v>61</v>
      </c>
      <c r="AB4231">
        <v>39</v>
      </c>
      <c r="AC4231" s="3">
        <f t="shared" si="400"/>
        <v>22</v>
      </c>
      <c r="AD4231" s="3">
        <f t="shared" si="396"/>
        <v>4</v>
      </c>
      <c r="AE4231" s="3" t="s">
        <v>30460</v>
      </c>
      <c r="AF4231" t="b">
        <v>0</v>
      </c>
      <c r="AG4231" s="1">
        <v>44641.739583333336</v>
      </c>
    </row>
    <row r="4232" spans="1:33" x14ac:dyDescent="0.2">
      <c r="A4232" t="s">
        <v>12487</v>
      </c>
      <c r="B4232">
        <v>6157</v>
      </c>
      <c r="C4232" s="3" t="s">
        <v>12488</v>
      </c>
      <c r="D4232" t="s">
        <v>12489</v>
      </c>
      <c r="E4232" t="s">
        <v>30127</v>
      </c>
      <c r="F4232" s="9" t="str">
        <f>_xlfn.XLOOKUP(E4232,'Raw Data - Area Code'!A:A,'Raw Data - Area Code'!B:B,"",FALSE)</f>
        <v>Newcastle upon Tyne</v>
      </c>
      <c r="G4232" s="9">
        <v>6554388</v>
      </c>
      <c r="H4232" s="8">
        <v>88990</v>
      </c>
      <c r="I4232" s="20" t="s">
        <v>30263</v>
      </c>
      <c r="J4232" s="8" t="str">
        <f>_xlfn.XLOOKUP(TRIM(I4232),'Raw Data - SIC Code'!A:A,'Raw Data - SIC Code'!C:C,"",FALSE)</f>
        <v>Healthcare</v>
      </c>
      <c r="K4232">
        <v>-3.9</v>
      </c>
      <c r="L4232" s="3">
        <v>0</v>
      </c>
      <c r="O4232">
        <v>0</v>
      </c>
      <c r="P4232">
        <v>0</v>
      </c>
      <c r="Q4232" s="27">
        <v>0</v>
      </c>
      <c r="R4232">
        <v>21</v>
      </c>
      <c r="S4232">
        <v>79</v>
      </c>
      <c r="T4232" s="3">
        <f t="shared" si="397"/>
        <v>-57.999999999999993</v>
      </c>
      <c r="U4232">
        <v>23</v>
      </c>
      <c r="V4232">
        <v>77</v>
      </c>
      <c r="W4232" s="3">
        <f t="shared" si="398"/>
        <v>-54</v>
      </c>
      <c r="X4232">
        <v>11</v>
      </c>
      <c r="Y4232">
        <v>89</v>
      </c>
      <c r="Z4232" s="3">
        <f t="shared" si="399"/>
        <v>-78</v>
      </c>
      <c r="AA4232">
        <v>11</v>
      </c>
      <c r="AB4232">
        <v>89</v>
      </c>
      <c r="AC4232" s="3">
        <f t="shared" si="400"/>
        <v>-78</v>
      </c>
      <c r="AD4232" s="3">
        <f t="shared" si="396"/>
        <v>0</v>
      </c>
      <c r="AE4232" s="3" t="s">
        <v>30460</v>
      </c>
      <c r="AF4232" t="b">
        <v>0</v>
      </c>
      <c r="AG4232" s="1">
        <v>44648.631724537037</v>
      </c>
    </row>
    <row r="4233" spans="1:33" x14ac:dyDescent="0.2">
      <c r="A4233" t="s">
        <v>12490</v>
      </c>
      <c r="B4233">
        <v>6158</v>
      </c>
      <c r="C4233" s="3" t="s">
        <v>550</v>
      </c>
      <c r="D4233" t="s">
        <v>551</v>
      </c>
      <c r="E4233" t="s">
        <v>30162</v>
      </c>
      <c r="F4233" s="9" t="str">
        <f>_xlfn.XLOOKUP(E4233,'Raw Data - Area Code'!A:A,'Raw Data - Area Code'!B:B,"",FALSE)</f>
        <v>Kingston upon Thames</v>
      </c>
      <c r="G4233" s="9">
        <v>4680562</v>
      </c>
      <c r="H4233" s="8">
        <v>64209</v>
      </c>
      <c r="I4233" s="20" t="s">
        <v>30260</v>
      </c>
      <c r="J4233" s="8" t="str">
        <f>_xlfn.XLOOKUP(TRIM(I4233),'Raw Data - SIC Code'!A:A,'Raw Data - SIC Code'!C:C,"",FALSE)</f>
        <v>Finance</v>
      </c>
      <c r="K4233">
        <v>21.3</v>
      </c>
      <c r="L4233" s="3">
        <v>14</v>
      </c>
      <c r="M4233">
        <v>63.2</v>
      </c>
      <c r="N4233">
        <v>23.6</v>
      </c>
      <c r="O4233">
        <v>65</v>
      </c>
      <c r="P4233">
        <v>65</v>
      </c>
      <c r="Q4233" s="27">
        <f t="shared" si="401"/>
        <v>0</v>
      </c>
      <c r="R4233">
        <v>39</v>
      </c>
      <c r="S4233">
        <v>61</v>
      </c>
      <c r="T4233" s="3">
        <f t="shared" si="397"/>
        <v>-22</v>
      </c>
      <c r="U4233">
        <v>39</v>
      </c>
      <c r="V4233">
        <v>61</v>
      </c>
      <c r="W4233" s="3">
        <f t="shared" si="398"/>
        <v>-22</v>
      </c>
      <c r="X4233">
        <v>48</v>
      </c>
      <c r="Y4233">
        <v>52</v>
      </c>
      <c r="Z4233" s="3">
        <f t="shared" si="399"/>
        <v>-4</v>
      </c>
      <c r="AA4233">
        <v>57</v>
      </c>
      <c r="AB4233">
        <v>43</v>
      </c>
      <c r="AC4233" s="3">
        <f t="shared" si="400"/>
        <v>14.000000000000002</v>
      </c>
      <c r="AD4233" s="3">
        <f t="shared" si="396"/>
        <v>2</v>
      </c>
      <c r="AE4233" s="3" t="s">
        <v>30460</v>
      </c>
      <c r="AF4233" t="b">
        <v>0</v>
      </c>
      <c r="AG4233" s="1">
        <v>44652.497939814813</v>
      </c>
    </row>
    <row r="4234" spans="1:33" ht="68" x14ac:dyDescent="0.2">
      <c r="A4234" t="s">
        <v>12491</v>
      </c>
      <c r="B4234">
        <v>14492</v>
      </c>
      <c r="C4234" s="3" t="s">
        <v>12492</v>
      </c>
      <c r="D4234" t="s">
        <v>115</v>
      </c>
      <c r="E4234" t="s">
        <v>30226</v>
      </c>
      <c r="F4234" s="9" t="str">
        <f>_xlfn.XLOOKUP(E4234,'Raw Data - Area Code'!A:A,'Raw Data - Area Code'!B:B,"",FALSE)</f>
        <v>Birmingham</v>
      </c>
      <c r="G4234" s="9">
        <v>533033</v>
      </c>
      <c r="H4234" s="18" t="s">
        <v>12493</v>
      </c>
      <c r="I4234" s="20" t="s">
        <v>30234</v>
      </c>
      <c r="J4234" s="8" t="str">
        <f>_xlfn.XLOOKUP(TRIM(I4234),'Raw Data - SIC Code'!A:A,'Raw Data - SIC Code'!C:C,"",FALSE)</f>
        <v>Trade</v>
      </c>
      <c r="K4234">
        <v>12.8</v>
      </c>
      <c r="L4234" s="3">
        <v>0.2</v>
      </c>
      <c r="M4234">
        <v>57.8</v>
      </c>
      <c r="N4234">
        <v>27</v>
      </c>
      <c r="O4234">
        <v>91.9</v>
      </c>
      <c r="P4234">
        <v>92.3</v>
      </c>
      <c r="Q4234" s="27">
        <f t="shared" si="401"/>
        <v>-0.21715526601519625</v>
      </c>
      <c r="R4234">
        <v>53</v>
      </c>
      <c r="S4234">
        <v>47</v>
      </c>
      <c r="T4234" s="3">
        <f t="shared" si="397"/>
        <v>6</v>
      </c>
      <c r="U4234">
        <v>48</v>
      </c>
      <c r="V4234">
        <v>52</v>
      </c>
      <c r="W4234" s="3">
        <f t="shared" si="398"/>
        <v>-4</v>
      </c>
      <c r="X4234">
        <v>46</v>
      </c>
      <c r="Y4234">
        <v>54</v>
      </c>
      <c r="Z4234" s="3">
        <f t="shared" si="399"/>
        <v>-8</v>
      </c>
      <c r="AA4234">
        <v>60</v>
      </c>
      <c r="AB4234">
        <v>40</v>
      </c>
      <c r="AC4234" s="3">
        <f t="shared" si="400"/>
        <v>20</v>
      </c>
      <c r="AD4234" s="3">
        <f t="shared" si="396"/>
        <v>3</v>
      </c>
      <c r="AE4234" s="3" t="s">
        <v>30463</v>
      </c>
      <c r="AF4234" t="b">
        <v>0</v>
      </c>
      <c r="AG4234" s="1">
        <v>44651.377199074072</v>
      </c>
    </row>
    <row r="4235" spans="1:33" ht="68" x14ac:dyDescent="0.2">
      <c r="A4235" t="s">
        <v>12494</v>
      </c>
      <c r="B4235">
        <v>6218</v>
      </c>
      <c r="C4235" s="3" t="s">
        <v>2126</v>
      </c>
      <c r="D4235" t="s">
        <v>2127</v>
      </c>
      <c r="E4235" t="s">
        <v>30122</v>
      </c>
      <c r="F4235" s="9" t="str">
        <f>_xlfn.XLOOKUP(E4235,'Raw Data - Area Code'!A:A,'Raw Data - Area Code'!B:B,"",FALSE)</f>
        <v>Slough</v>
      </c>
      <c r="G4235" s="9">
        <v>4373379</v>
      </c>
      <c r="H4235" s="18" t="s">
        <v>12495</v>
      </c>
      <c r="I4235" s="20" t="s">
        <v>30244</v>
      </c>
      <c r="J4235" s="8" t="str">
        <f>_xlfn.XLOOKUP(TRIM(I4235),'Raw Data - SIC Code'!A:A,'Raw Data - SIC Code'!C:C,"",FALSE)</f>
        <v>Admin Services</v>
      </c>
      <c r="K4235">
        <v>3</v>
      </c>
      <c r="L4235" s="3">
        <v>0</v>
      </c>
      <c r="O4235">
        <v>0</v>
      </c>
      <c r="P4235">
        <v>0</v>
      </c>
      <c r="Q4235" s="27">
        <v>0</v>
      </c>
      <c r="R4235">
        <v>25</v>
      </c>
      <c r="S4235">
        <v>75</v>
      </c>
      <c r="T4235" s="3">
        <f t="shared" si="397"/>
        <v>-50</v>
      </c>
      <c r="U4235">
        <v>25</v>
      </c>
      <c r="V4235">
        <v>75</v>
      </c>
      <c r="W4235" s="3">
        <f t="shared" si="398"/>
        <v>-50</v>
      </c>
      <c r="X4235">
        <v>29</v>
      </c>
      <c r="Y4235">
        <v>71</v>
      </c>
      <c r="Z4235" s="3">
        <f t="shared" si="399"/>
        <v>-42</v>
      </c>
      <c r="AA4235">
        <v>29</v>
      </c>
      <c r="AB4235">
        <v>71</v>
      </c>
      <c r="AC4235" s="3">
        <f t="shared" si="400"/>
        <v>-42</v>
      </c>
      <c r="AD4235" s="3">
        <f t="shared" si="396"/>
        <v>0</v>
      </c>
      <c r="AE4235" s="3" t="s">
        <v>30461</v>
      </c>
      <c r="AF4235" t="b">
        <v>0</v>
      </c>
      <c r="AG4235" s="1">
        <v>44484.591400462959</v>
      </c>
    </row>
    <row r="4236" spans="1:33" x14ac:dyDescent="0.2">
      <c r="A4236" t="s">
        <v>12496</v>
      </c>
      <c r="B4236">
        <v>6164</v>
      </c>
      <c r="C4236" s="3" t="s">
        <v>12497</v>
      </c>
      <c r="D4236" t="s">
        <v>8311</v>
      </c>
      <c r="E4236" t="s">
        <v>30121</v>
      </c>
      <c r="F4236" s="9" t="str">
        <f>_xlfn.XLOOKUP(E4236,'Raw Data - Area Code'!A:A,'Raw Data - Area Code'!B:B,"",FALSE)</f>
        <v>Romford</v>
      </c>
      <c r="G4236" s="9">
        <v>9450061</v>
      </c>
      <c r="H4236" s="8">
        <v>55100</v>
      </c>
      <c r="I4236" s="20" t="s">
        <v>30266</v>
      </c>
      <c r="J4236" s="8" t="str">
        <f>_xlfn.XLOOKUP(TRIM(I4236),'Raw Data - SIC Code'!A:A,'Raw Data - SIC Code'!C:C,"",FALSE)</f>
        <v>Hospitality</v>
      </c>
      <c r="K4236">
        <v>19.2</v>
      </c>
      <c r="L4236" s="3">
        <v>17.8</v>
      </c>
      <c r="M4236">
        <v>19.2</v>
      </c>
      <c r="N4236">
        <v>17.8</v>
      </c>
      <c r="O4236">
        <v>43.3</v>
      </c>
      <c r="P4236">
        <v>34.1</v>
      </c>
      <c r="Q4236" s="27">
        <f t="shared" si="401"/>
        <v>11.886304909560717</v>
      </c>
      <c r="R4236">
        <v>54</v>
      </c>
      <c r="S4236">
        <v>46</v>
      </c>
      <c r="T4236" s="3">
        <f t="shared" si="397"/>
        <v>8</v>
      </c>
      <c r="U4236">
        <v>42</v>
      </c>
      <c r="V4236">
        <v>58</v>
      </c>
      <c r="W4236" s="3">
        <f t="shared" si="398"/>
        <v>-16</v>
      </c>
      <c r="X4236">
        <v>58</v>
      </c>
      <c r="Y4236">
        <v>42</v>
      </c>
      <c r="Z4236" s="3">
        <f t="shared" si="399"/>
        <v>16</v>
      </c>
      <c r="AA4236">
        <v>74</v>
      </c>
      <c r="AB4236">
        <v>26</v>
      </c>
      <c r="AC4236" s="3">
        <f t="shared" si="400"/>
        <v>48</v>
      </c>
      <c r="AD4236" s="3">
        <f t="shared" si="396"/>
        <v>5</v>
      </c>
      <c r="AE4236" s="3" t="s">
        <v>30462</v>
      </c>
      <c r="AF4236" t="b">
        <v>0</v>
      </c>
      <c r="AG4236" s="1">
        <v>44653.654861111114</v>
      </c>
    </row>
    <row r="4237" spans="1:33" x14ac:dyDescent="0.2">
      <c r="A4237" t="s">
        <v>12498</v>
      </c>
      <c r="B4237">
        <v>6165</v>
      </c>
      <c r="C4237" s="3" t="s">
        <v>12499</v>
      </c>
      <c r="D4237" t="s">
        <v>12500</v>
      </c>
      <c r="E4237" t="s">
        <v>30134</v>
      </c>
      <c r="F4237" s="9" t="str">
        <f>_xlfn.XLOOKUP(E4237,'Raw Data - Area Code'!A:A,'Raw Data - Area Code'!B:B,"",FALSE)</f>
        <v>Rochester</v>
      </c>
      <c r="G4237" s="9">
        <v>1990227</v>
      </c>
      <c r="H4237" s="8">
        <v>47741</v>
      </c>
      <c r="I4237" s="20" t="s">
        <v>30234</v>
      </c>
      <c r="J4237" s="8" t="str">
        <f>_xlfn.XLOOKUP(TRIM(I4237),'Raw Data - SIC Code'!A:A,'Raw Data - SIC Code'!C:C,"",FALSE)</f>
        <v>Trade</v>
      </c>
      <c r="K4237">
        <v>42</v>
      </c>
      <c r="L4237" s="3">
        <v>44</v>
      </c>
      <c r="M4237">
        <v>74</v>
      </c>
      <c r="N4237">
        <v>78</v>
      </c>
      <c r="O4237">
        <v>100</v>
      </c>
      <c r="P4237">
        <v>100</v>
      </c>
      <c r="Q4237" s="27">
        <f t="shared" si="401"/>
        <v>0</v>
      </c>
      <c r="R4237">
        <v>14</v>
      </c>
      <c r="S4237">
        <v>86</v>
      </c>
      <c r="T4237" s="3">
        <f t="shared" si="397"/>
        <v>-72</v>
      </c>
      <c r="U4237">
        <v>28</v>
      </c>
      <c r="V4237">
        <v>72</v>
      </c>
      <c r="W4237" s="3">
        <f t="shared" si="398"/>
        <v>-44</v>
      </c>
      <c r="X4237">
        <v>51</v>
      </c>
      <c r="Y4237">
        <v>49</v>
      </c>
      <c r="Z4237" s="3">
        <f t="shared" si="399"/>
        <v>2</v>
      </c>
      <c r="AA4237">
        <v>60</v>
      </c>
      <c r="AB4237">
        <v>40</v>
      </c>
      <c r="AC4237" s="3">
        <f t="shared" si="400"/>
        <v>20</v>
      </c>
      <c r="AD4237" s="3">
        <f t="shared" si="396"/>
        <v>3</v>
      </c>
      <c r="AE4237" s="3" t="s">
        <v>30461</v>
      </c>
      <c r="AF4237" t="b">
        <v>0</v>
      </c>
      <c r="AG4237" s="1">
        <v>44652.689699074072</v>
      </c>
    </row>
    <row r="4238" spans="1:33" ht="51" x14ac:dyDescent="0.2">
      <c r="A4238" t="s">
        <v>12501</v>
      </c>
      <c r="B4238">
        <v>6168</v>
      </c>
      <c r="C4238" s="3" t="s">
        <v>12502</v>
      </c>
      <c r="D4238" t="s">
        <v>12503</v>
      </c>
      <c r="E4238" t="s">
        <v>30144</v>
      </c>
      <c r="F4238" s="9" t="str">
        <f>_xlfn.XLOOKUP(E4238,'Raw Data - Area Code'!A:A,'Raw Data - Area Code'!B:B,"",FALSE)</f>
        <v>Brighton</v>
      </c>
      <c r="G4238" s="9">
        <v>4754759</v>
      </c>
      <c r="H4238" s="18" t="s">
        <v>12504</v>
      </c>
      <c r="I4238" s="20" t="s">
        <v>30239</v>
      </c>
      <c r="J4238" s="8" t="str">
        <f>_xlfn.XLOOKUP(TRIM(I4238),'Raw Data - SIC Code'!A:A,'Raw Data - SIC Code'!C:C,"",FALSE)</f>
        <v>Manufacturing</v>
      </c>
      <c r="K4238">
        <v>-13.3</v>
      </c>
      <c r="L4238" s="3">
        <v>-1.5</v>
      </c>
      <c r="M4238">
        <v>-24</v>
      </c>
      <c r="N4238">
        <v>0</v>
      </c>
      <c r="O4238">
        <v>68.3</v>
      </c>
      <c r="P4238">
        <v>94.5</v>
      </c>
      <c r="Q4238" s="27">
        <f t="shared" si="401"/>
        <v>-16.093366093366093</v>
      </c>
      <c r="R4238">
        <v>56</v>
      </c>
      <c r="S4238">
        <v>44</v>
      </c>
      <c r="T4238" s="3">
        <f t="shared" si="397"/>
        <v>12</v>
      </c>
      <c r="U4238">
        <v>63</v>
      </c>
      <c r="V4238">
        <v>37</v>
      </c>
      <c r="W4238" s="3">
        <f t="shared" si="398"/>
        <v>26</v>
      </c>
      <c r="X4238">
        <v>68</v>
      </c>
      <c r="Y4238">
        <v>32</v>
      </c>
      <c r="Z4238" s="3">
        <f t="shared" si="399"/>
        <v>36</v>
      </c>
      <c r="AA4238">
        <v>68</v>
      </c>
      <c r="AB4238">
        <v>32</v>
      </c>
      <c r="AC4238" s="3">
        <f t="shared" si="400"/>
        <v>36</v>
      </c>
      <c r="AD4238" s="3">
        <f t="shared" si="396"/>
        <v>4</v>
      </c>
      <c r="AE4238" s="3" t="s">
        <v>30460</v>
      </c>
      <c r="AF4238" t="b">
        <v>0</v>
      </c>
      <c r="AG4238" s="1">
        <v>44648.48300925926</v>
      </c>
    </row>
    <row r="4239" spans="1:33" x14ac:dyDescent="0.2">
      <c r="A4239" t="s">
        <v>12505</v>
      </c>
      <c r="B4239">
        <v>6169</v>
      </c>
      <c r="C4239" s="3" t="s">
        <v>12506</v>
      </c>
      <c r="D4239" t="s">
        <v>7193</v>
      </c>
      <c r="E4239" t="s">
        <v>30196</v>
      </c>
      <c r="F4239" s="9" t="str">
        <f>_xlfn.XLOOKUP(E4239,'Raw Data - Area Code'!A:A,'Raw Data - Area Code'!B:B,"",FALSE)</f>
        <v>Ilford</v>
      </c>
      <c r="G4239" s="9">
        <v>684617</v>
      </c>
      <c r="H4239" s="8">
        <v>41100</v>
      </c>
      <c r="I4239" s="20" t="s">
        <v>30247</v>
      </c>
      <c r="J4239" s="8" t="str">
        <f>_xlfn.XLOOKUP(TRIM(I4239),'Raw Data - SIC Code'!A:A,'Raw Data - SIC Code'!C:C,"",FALSE)</f>
        <v>Construction</v>
      </c>
      <c r="K4239">
        <v>45</v>
      </c>
      <c r="L4239" s="3">
        <v>45</v>
      </c>
      <c r="M4239">
        <v>10.199999999999999</v>
      </c>
      <c r="N4239">
        <v>24.4</v>
      </c>
      <c r="O4239">
        <v>1.3</v>
      </c>
      <c r="P4239">
        <v>4.2</v>
      </c>
      <c r="Q4239" s="27">
        <f t="shared" si="401"/>
        <v>-52.727272727272734</v>
      </c>
      <c r="R4239">
        <v>51</v>
      </c>
      <c r="S4239">
        <v>49</v>
      </c>
      <c r="T4239" s="3">
        <f t="shared" si="397"/>
        <v>2</v>
      </c>
      <c r="U4239">
        <v>73</v>
      </c>
      <c r="V4239">
        <v>27</v>
      </c>
      <c r="W4239" s="3">
        <f t="shared" si="398"/>
        <v>46</v>
      </c>
      <c r="X4239">
        <v>82</v>
      </c>
      <c r="Y4239">
        <v>18</v>
      </c>
      <c r="Z4239" s="3">
        <f t="shared" si="399"/>
        <v>64</v>
      </c>
      <c r="AA4239">
        <v>94</v>
      </c>
      <c r="AB4239">
        <v>6</v>
      </c>
      <c r="AC4239" s="3">
        <f t="shared" si="400"/>
        <v>88</v>
      </c>
      <c r="AD4239" s="3">
        <f t="shared" si="396"/>
        <v>5</v>
      </c>
      <c r="AE4239" s="3" t="s">
        <v>30460</v>
      </c>
      <c r="AF4239" t="b">
        <v>1</v>
      </c>
      <c r="AG4239" s="1">
        <v>44659.454027777778</v>
      </c>
    </row>
    <row r="4240" spans="1:33" ht="68" x14ac:dyDescent="0.2">
      <c r="A4240" t="s">
        <v>12507</v>
      </c>
      <c r="B4240">
        <v>618</v>
      </c>
      <c r="C4240" s="3" t="s">
        <v>12508</v>
      </c>
      <c r="D4240" t="s">
        <v>12509</v>
      </c>
      <c r="E4240" t="s">
        <v>30213</v>
      </c>
      <c r="F4240" s="9" t="str">
        <f>_xlfn.XLOOKUP(E4240,'Raw Data - Area Code'!A:A,'Raw Data - Area Code'!B:B,"",FALSE)</f>
        <v>Inverness</v>
      </c>
      <c r="G4240" s="9" t="s">
        <v>12510</v>
      </c>
      <c r="H4240" s="18" t="s">
        <v>12511</v>
      </c>
      <c r="I4240" s="20" t="s">
        <v>30235</v>
      </c>
      <c r="J4240" s="8" t="str">
        <f>_xlfn.XLOOKUP(TRIM(I4240),'Raw Data - SIC Code'!A:A,'Raw Data - SIC Code'!C:C,"",FALSE)</f>
        <v>Education</v>
      </c>
      <c r="K4240">
        <v>9.1</v>
      </c>
      <c r="L4240" s="3">
        <v>20.9</v>
      </c>
      <c r="O4240">
        <v>0</v>
      </c>
      <c r="P4240">
        <v>0</v>
      </c>
      <c r="Q4240" s="27">
        <v>0</v>
      </c>
      <c r="R4240">
        <v>26</v>
      </c>
      <c r="S4240">
        <v>74</v>
      </c>
      <c r="T4240" s="3">
        <f t="shared" si="397"/>
        <v>-48</v>
      </c>
      <c r="U4240">
        <v>33</v>
      </c>
      <c r="V4240">
        <v>67</v>
      </c>
      <c r="W4240" s="3">
        <f t="shared" si="398"/>
        <v>-34</v>
      </c>
      <c r="X4240">
        <v>47</v>
      </c>
      <c r="Y4240">
        <v>53</v>
      </c>
      <c r="Z4240" s="3">
        <f t="shared" si="399"/>
        <v>-6</v>
      </c>
      <c r="AA4240">
        <v>36</v>
      </c>
      <c r="AB4240">
        <v>64</v>
      </c>
      <c r="AC4240" s="3">
        <f t="shared" si="400"/>
        <v>-28.000000000000004</v>
      </c>
      <c r="AD4240" s="3">
        <f t="shared" si="396"/>
        <v>1</v>
      </c>
      <c r="AE4240" s="3" t="s">
        <v>30461</v>
      </c>
      <c r="AF4240" t="b">
        <v>0</v>
      </c>
      <c r="AG4240" s="1">
        <v>44594.48715277778</v>
      </c>
    </row>
    <row r="4241" spans="1:33" ht="34" x14ac:dyDescent="0.2">
      <c r="A4241" t="s">
        <v>12512</v>
      </c>
      <c r="B4241">
        <v>6171</v>
      </c>
      <c r="C4241" s="3" t="s">
        <v>12513</v>
      </c>
      <c r="D4241" t="s">
        <v>12514</v>
      </c>
      <c r="E4241" t="s">
        <v>30136</v>
      </c>
      <c r="F4241" s="9" t="str">
        <f>_xlfn.XLOOKUP(E4241,'Raw Data - Area Code'!A:A,'Raw Data - Area Code'!B:B,"",FALSE)</f>
        <v>Stockport</v>
      </c>
      <c r="G4241" s="9"/>
      <c r="H4241" s="18" t="s">
        <v>668</v>
      </c>
      <c r="I4241" s="20">
        <v>84</v>
      </c>
      <c r="J4241" s="8" t="str">
        <f>_xlfn.XLOOKUP(TRIM(I4241),'Raw Data - SIC Code'!A:A,'Raw Data - SIC Code'!C:C,"",FALSE)</f>
        <v>Public Admin</v>
      </c>
      <c r="K4241">
        <v>-2</v>
      </c>
      <c r="L4241" s="3">
        <v>-17</v>
      </c>
      <c r="O4241">
        <v>0</v>
      </c>
      <c r="P4241">
        <v>0</v>
      </c>
      <c r="Q4241" s="27">
        <v>0</v>
      </c>
      <c r="R4241">
        <v>67</v>
      </c>
      <c r="S4241">
        <v>33</v>
      </c>
      <c r="T4241" s="3">
        <f t="shared" si="397"/>
        <v>34</v>
      </c>
      <c r="U4241">
        <v>11</v>
      </c>
      <c r="V4241">
        <v>89</v>
      </c>
      <c r="W4241" s="3">
        <f t="shared" si="398"/>
        <v>-78</v>
      </c>
      <c r="X4241">
        <v>30</v>
      </c>
      <c r="Y4241">
        <v>70</v>
      </c>
      <c r="Z4241" s="3">
        <f t="shared" si="399"/>
        <v>-40</v>
      </c>
      <c r="AA4241">
        <v>32</v>
      </c>
      <c r="AB4241">
        <v>68</v>
      </c>
      <c r="AC4241" s="3">
        <f t="shared" si="400"/>
        <v>-36</v>
      </c>
      <c r="AD4241" s="3">
        <f t="shared" si="396"/>
        <v>1</v>
      </c>
      <c r="AE4241" s="3" t="s">
        <v>30460</v>
      </c>
      <c r="AF4241" t="b">
        <v>0</v>
      </c>
      <c r="AG4241" s="1">
        <v>44620.490289351852</v>
      </c>
    </row>
    <row r="4242" spans="1:33" ht="34" x14ac:dyDescent="0.2">
      <c r="A4242" t="s">
        <v>12515</v>
      </c>
      <c r="B4242">
        <v>6173</v>
      </c>
      <c r="C4242" s="3" t="s">
        <v>12516</v>
      </c>
      <c r="D4242" t="s">
        <v>12517</v>
      </c>
      <c r="E4242" t="s">
        <v>30115</v>
      </c>
      <c r="F4242" s="9" t="str">
        <f>_xlfn.XLOOKUP(E4242,'Raw Data - Area Code'!A:A,'Raw Data - Area Code'!B:B,"",FALSE)</f>
        <v>Wakefield</v>
      </c>
      <c r="G4242" s="9">
        <v>916661</v>
      </c>
      <c r="H4242" s="18" t="s">
        <v>12518</v>
      </c>
      <c r="I4242" s="20" t="s">
        <v>30234</v>
      </c>
      <c r="J4242" s="8" t="str">
        <f>_xlfn.XLOOKUP(TRIM(I4242),'Raw Data - SIC Code'!A:A,'Raw Data - SIC Code'!C:C,"",FALSE)</f>
        <v>Trade</v>
      </c>
      <c r="K4242">
        <v>30.6</v>
      </c>
      <c r="L4242" s="3">
        <v>3.2</v>
      </c>
      <c r="M4242">
        <v>14.7</v>
      </c>
      <c r="N4242">
        <v>0</v>
      </c>
      <c r="O4242">
        <v>94.4</v>
      </c>
      <c r="P4242">
        <v>95.3</v>
      </c>
      <c r="Q4242" s="27">
        <f t="shared" si="401"/>
        <v>-0.47443331576172454</v>
      </c>
      <c r="R4242">
        <v>47</v>
      </c>
      <c r="S4242">
        <v>53</v>
      </c>
      <c r="T4242" s="3">
        <f t="shared" si="397"/>
        <v>-6</v>
      </c>
      <c r="U4242">
        <v>34</v>
      </c>
      <c r="V4242">
        <v>66</v>
      </c>
      <c r="W4242" s="3">
        <f t="shared" si="398"/>
        <v>-32</v>
      </c>
      <c r="X4242">
        <v>38</v>
      </c>
      <c r="Y4242">
        <v>62</v>
      </c>
      <c r="Z4242" s="3">
        <f t="shared" si="399"/>
        <v>-24</v>
      </c>
      <c r="AA4242">
        <v>21</v>
      </c>
      <c r="AB4242">
        <v>79</v>
      </c>
      <c r="AC4242" s="3">
        <f t="shared" si="400"/>
        <v>-57.999999999999993</v>
      </c>
      <c r="AD4242" s="3">
        <f t="shared" si="396"/>
        <v>1</v>
      </c>
      <c r="AE4242" s="3" t="s">
        <v>30460</v>
      </c>
      <c r="AF4242" t="b">
        <v>0</v>
      </c>
      <c r="AG4242" s="1">
        <v>44645.428865740738</v>
      </c>
    </row>
    <row r="4243" spans="1:33" x14ac:dyDescent="0.2">
      <c r="A4243" t="s">
        <v>12519</v>
      </c>
      <c r="B4243">
        <v>14541</v>
      </c>
      <c r="C4243" s="3" t="s">
        <v>12520</v>
      </c>
      <c r="D4243" t="s">
        <v>12521</v>
      </c>
      <c r="E4243" t="s">
        <v>30226</v>
      </c>
      <c r="F4243" s="9" t="str">
        <f>_xlfn.XLOOKUP(E4243,'Raw Data - Area Code'!A:A,'Raw Data - Area Code'!B:B,"",FALSE)</f>
        <v>Birmingham</v>
      </c>
      <c r="G4243" s="9"/>
      <c r="H4243" s="8">
        <v>1</v>
      </c>
      <c r="I4243" s="20">
        <v>42</v>
      </c>
      <c r="J4243" s="8" t="str">
        <f>_xlfn.XLOOKUP(TRIM(I4243),'Raw Data - SIC Code'!A:A,'Raw Data - SIC Code'!C:C,"",FALSE)</f>
        <v>Construction</v>
      </c>
      <c r="K4243">
        <v>21.5</v>
      </c>
      <c r="L4243" s="3">
        <v>25.5</v>
      </c>
      <c r="O4243">
        <v>0</v>
      </c>
      <c r="P4243">
        <v>0</v>
      </c>
      <c r="Q4243" s="27">
        <v>0</v>
      </c>
      <c r="R4243">
        <v>44</v>
      </c>
      <c r="S4243">
        <v>56</v>
      </c>
      <c r="T4243" s="3">
        <f t="shared" si="397"/>
        <v>-12</v>
      </c>
      <c r="U4243">
        <v>59</v>
      </c>
      <c r="V4243">
        <v>41</v>
      </c>
      <c r="W4243" s="3">
        <f t="shared" si="398"/>
        <v>18</v>
      </c>
      <c r="X4243">
        <v>71</v>
      </c>
      <c r="Y4243">
        <v>29</v>
      </c>
      <c r="Z4243" s="3">
        <f t="shared" si="399"/>
        <v>42</v>
      </c>
      <c r="AA4243">
        <v>77</v>
      </c>
      <c r="AB4243">
        <v>23</v>
      </c>
      <c r="AC4243" s="3">
        <f t="shared" si="400"/>
        <v>54</v>
      </c>
      <c r="AD4243" s="3">
        <f t="shared" si="396"/>
        <v>4</v>
      </c>
      <c r="AE4243" s="3" t="s">
        <v>30462</v>
      </c>
      <c r="AF4243" t="b">
        <v>0</v>
      </c>
      <c r="AG4243" s="1">
        <v>44650.598240740743</v>
      </c>
    </row>
    <row r="4244" spans="1:33" ht="34" x14ac:dyDescent="0.2">
      <c r="A4244" t="s">
        <v>12522</v>
      </c>
      <c r="B4244">
        <v>6176</v>
      </c>
      <c r="C4244" s="3" t="s">
        <v>12523</v>
      </c>
      <c r="D4244" t="s">
        <v>12524</v>
      </c>
      <c r="E4244" t="s">
        <v>30126</v>
      </c>
      <c r="F4244" s="9" t="str">
        <f>_xlfn.XLOOKUP(E4244,'Raw Data - Area Code'!A:A,'Raw Data - Area Code'!B:B,"",FALSE)</f>
        <v>Portsmouth</v>
      </c>
      <c r="G4244" s="9"/>
      <c r="H4244" s="18" t="s">
        <v>337</v>
      </c>
      <c r="I4244" s="20">
        <v>85</v>
      </c>
      <c r="J4244" s="8" t="str">
        <f>_xlfn.XLOOKUP(TRIM(I4244),'Raw Data - SIC Code'!A:A,'Raw Data - SIC Code'!C:C,"",FALSE)</f>
        <v>Education</v>
      </c>
      <c r="K4244">
        <v>13.8</v>
      </c>
      <c r="L4244" s="3">
        <v>27.3</v>
      </c>
      <c r="O4244">
        <v>0</v>
      </c>
      <c r="P4244">
        <v>0</v>
      </c>
      <c r="Q4244" s="27">
        <v>0</v>
      </c>
      <c r="R4244">
        <v>19.100000000000001</v>
      </c>
      <c r="S4244">
        <v>80.900000000000006</v>
      </c>
      <c r="T4244" s="3">
        <f t="shared" si="397"/>
        <v>-61.8</v>
      </c>
      <c r="U4244">
        <v>24.7</v>
      </c>
      <c r="V4244">
        <v>75.3</v>
      </c>
      <c r="W4244" s="3">
        <f t="shared" si="398"/>
        <v>-50.599999999999987</v>
      </c>
      <c r="X4244">
        <v>44.1</v>
      </c>
      <c r="Y4244">
        <v>55.9</v>
      </c>
      <c r="Z4244" s="3">
        <f t="shared" si="399"/>
        <v>-11.799999999999997</v>
      </c>
      <c r="AA4244">
        <v>41.5</v>
      </c>
      <c r="AB4244">
        <v>58.5</v>
      </c>
      <c r="AC4244" s="3">
        <f t="shared" si="400"/>
        <v>-17</v>
      </c>
      <c r="AD4244" s="3">
        <f t="shared" si="396"/>
        <v>1</v>
      </c>
      <c r="AE4244" s="3" t="s">
        <v>30460</v>
      </c>
      <c r="AF4244" t="b">
        <v>0</v>
      </c>
      <c r="AG4244" s="1">
        <v>44650.571145833332</v>
      </c>
    </row>
    <row r="4245" spans="1:33" x14ac:dyDescent="0.2">
      <c r="A4245" t="s">
        <v>12525</v>
      </c>
      <c r="B4245">
        <v>18762</v>
      </c>
      <c r="C4245" s="3" t="s">
        <v>12526</v>
      </c>
      <c r="D4245" t="s">
        <v>12527</v>
      </c>
      <c r="E4245" t="s">
        <v>30143</v>
      </c>
      <c r="F4245" s="9" t="str">
        <f>_xlfn.XLOOKUP(E4245,'Raw Data - Area Code'!A:A,'Raw Data - Area Code'!B:B,"",FALSE)</f>
        <v>West Central London</v>
      </c>
      <c r="G4245" s="9">
        <v>603121</v>
      </c>
      <c r="H4245" s="8">
        <v>68100</v>
      </c>
      <c r="I4245" s="20" t="s">
        <v>30269</v>
      </c>
      <c r="J4245" s="8" t="str">
        <f>_xlfn.XLOOKUP(TRIM(I4245),'Raw Data - SIC Code'!A:A,'Raw Data - SIC Code'!C:C,"",FALSE)</f>
        <v>Real Estate</v>
      </c>
      <c r="K4245">
        <v>33.1</v>
      </c>
      <c r="L4245" s="3">
        <v>-4.4000000000000004</v>
      </c>
      <c r="M4245">
        <v>41.6</v>
      </c>
      <c r="N4245">
        <v>-45.7</v>
      </c>
      <c r="O4245">
        <v>40.799999999999997</v>
      </c>
      <c r="P4245">
        <v>27</v>
      </c>
      <c r="Q4245" s="27">
        <f t="shared" si="401"/>
        <v>20.353982300884951</v>
      </c>
      <c r="R4245">
        <v>64.400000000000006</v>
      </c>
      <c r="S4245">
        <v>35.6</v>
      </c>
      <c r="T4245" s="3">
        <f t="shared" si="397"/>
        <v>28.800000000000004</v>
      </c>
      <c r="U4245">
        <v>50.8</v>
      </c>
      <c r="V4245">
        <v>49.2</v>
      </c>
      <c r="W4245" s="3">
        <f t="shared" si="398"/>
        <v>1.5999999999999945</v>
      </c>
      <c r="X4245">
        <v>34.5</v>
      </c>
      <c r="Y4245">
        <v>65.5</v>
      </c>
      <c r="Z4245" s="3">
        <f t="shared" si="399"/>
        <v>-31</v>
      </c>
      <c r="AA4245">
        <v>60.3</v>
      </c>
      <c r="AB4245">
        <v>39.700000000000003</v>
      </c>
      <c r="AC4245" s="3">
        <f t="shared" si="400"/>
        <v>20.599999999999994</v>
      </c>
      <c r="AD4245" s="3">
        <f t="shared" si="396"/>
        <v>4</v>
      </c>
      <c r="AE4245" s="3" t="s">
        <v>30575</v>
      </c>
      <c r="AF4245" t="b">
        <v>0</v>
      </c>
      <c r="AG4245" s="1">
        <v>44644.505949074075</v>
      </c>
    </row>
    <row r="4246" spans="1:33" x14ac:dyDescent="0.2">
      <c r="A4246" t="s">
        <v>12528</v>
      </c>
      <c r="B4246">
        <v>14171</v>
      </c>
      <c r="C4246" s="3" t="s">
        <v>12529</v>
      </c>
      <c r="D4246" t="s">
        <v>12530</v>
      </c>
      <c r="E4246" t="s">
        <v>30231</v>
      </c>
      <c r="F4246" s="9" t="str">
        <f>_xlfn.XLOOKUP(E4246,'Raw Data - Area Code'!A:A,'Raw Data - Area Code'!B:B,"",FALSE)</f>
        <v>North London</v>
      </c>
      <c r="G4246" s="9"/>
      <c r="H4246" s="8">
        <v>85200</v>
      </c>
      <c r="I4246" s="20" t="s">
        <v>30235</v>
      </c>
      <c r="J4246" s="8" t="str">
        <f>_xlfn.XLOOKUP(TRIM(I4246),'Raw Data - SIC Code'!A:A,'Raw Data - SIC Code'!C:C,"",FALSE)</f>
        <v>Education</v>
      </c>
      <c r="K4246">
        <v>13.9</v>
      </c>
      <c r="L4246" s="3">
        <v>11.8</v>
      </c>
      <c r="O4246">
        <v>0</v>
      </c>
      <c r="P4246">
        <v>0</v>
      </c>
      <c r="Q4246" s="27">
        <v>0</v>
      </c>
      <c r="R4246">
        <v>36.1</v>
      </c>
      <c r="S4246">
        <v>63.9</v>
      </c>
      <c r="T4246" s="3">
        <f t="shared" si="397"/>
        <v>-27.799999999999997</v>
      </c>
      <c r="U4246">
        <v>42.9</v>
      </c>
      <c r="V4246">
        <v>57.1</v>
      </c>
      <c r="W4246" s="3">
        <f t="shared" si="398"/>
        <v>-14.200000000000001</v>
      </c>
      <c r="X4246">
        <v>42.9</v>
      </c>
      <c r="Y4246">
        <v>57.1</v>
      </c>
      <c r="Z4246" s="3">
        <f t="shared" si="399"/>
        <v>-14.200000000000001</v>
      </c>
      <c r="AA4246">
        <v>54.1</v>
      </c>
      <c r="AB4246">
        <v>45.9</v>
      </c>
      <c r="AC4246" s="3">
        <f t="shared" si="400"/>
        <v>8.2000000000000028</v>
      </c>
      <c r="AD4246" s="3">
        <f t="shared" si="396"/>
        <v>2</v>
      </c>
      <c r="AE4246" s="3" t="s">
        <v>30461</v>
      </c>
      <c r="AF4246" t="b">
        <v>0</v>
      </c>
      <c r="AG4246" s="1">
        <v>44532.485138888886</v>
      </c>
    </row>
    <row r="4247" spans="1:33" ht="51" x14ac:dyDescent="0.2">
      <c r="A4247" t="s">
        <v>12531</v>
      </c>
      <c r="B4247">
        <v>17770</v>
      </c>
      <c r="C4247" s="3" t="s">
        <v>12532</v>
      </c>
      <c r="D4247" t="s">
        <v>5798</v>
      </c>
      <c r="E4247" t="s">
        <v>30145</v>
      </c>
      <c r="F4247" s="9" t="str">
        <f>_xlfn.XLOOKUP(E4247,'Raw Data - Area Code'!A:A,'Raw Data - Area Code'!B:B,"",FALSE)</f>
        <v>East Central London</v>
      </c>
      <c r="G4247" s="9">
        <v>9053170</v>
      </c>
      <c r="H4247" s="18" t="s">
        <v>12533</v>
      </c>
      <c r="I4247" s="20" t="s">
        <v>30249</v>
      </c>
      <c r="J4247" s="8" t="str">
        <f>_xlfn.XLOOKUP(TRIM(I4247),'Raw Data - SIC Code'!A:A,'Raw Data - SIC Code'!C:C,"",FALSE)</f>
        <v>Professional Services</v>
      </c>
      <c r="K4247">
        <v>0</v>
      </c>
      <c r="L4247" s="3">
        <v>0</v>
      </c>
      <c r="O4247">
        <v>0</v>
      </c>
      <c r="P4247">
        <v>0</v>
      </c>
      <c r="Q4247" s="27">
        <v>0</v>
      </c>
      <c r="T4247" s="3">
        <v>0</v>
      </c>
      <c r="W4247" s="3">
        <v>0</v>
      </c>
      <c r="Z4247" s="3">
        <v>0</v>
      </c>
      <c r="AC4247" s="3">
        <v>0</v>
      </c>
      <c r="AD4247" s="3">
        <f t="shared" si="396"/>
        <v>0</v>
      </c>
      <c r="AE4247" s="3" t="s">
        <v>333</v>
      </c>
      <c r="AF4247" t="b">
        <v>0</v>
      </c>
      <c r="AG4247" s="1">
        <v>44649.428171296298</v>
      </c>
    </row>
    <row r="4248" spans="1:33" x14ac:dyDescent="0.2">
      <c r="A4248" t="s">
        <v>12534</v>
      </c>
      <c r="B4248">
        <v>6178</v>
      </c>
      <c r="C4248" s="3" t="s">
        <v>3577</v>
      </c>
      <c r="D4248" t="s">
        <v>3578</v>
      </c>
      <c r="E4248" t="s">
        <v>30210</v>
      </c>
      <c r="F4248" s="9" t="str">
        <f>_xlfn.XLOOKUP(E4248,'Raw Data - Area Code'!A:A,'Raw Data - Area Code'!B:B,"",FALSE)</f>
        <v>Perth</v>
      </c>
      <c r="G4248" s="9" t="s">
        <v>12535</v>
      </c>
      <c r="H4248" s="8">
        <v>49319</v>
      </c>
      <c r="I4248" s="20" t="s">
        <v>30253</v>
      </c>
      <c r="J4248" s="8" t="str">
        <f>_xlfn.XLOOKUP(TRIM(I4248),'Raw Data - SIC Code'!A:A,'Raw Data - SIC Code'!C:C,"",FALSE)</f>
        <v>Logistics</v>
      </c>
      <c r="K4248">
        <v>2.2999999999999998</v>
      </c>
      <c r="L4248" s="3">
        <v>-0.2</v>
      </c>
      <c r="M4248">
        <v>26.1</v>
      </c>
      <c r="N4248">
        <v>0</v>
      </c>
      <c r="O4248">
        <v>69.400000000000006</v>
      </c>
      <c r="P4248">
        <v>73</v>
      </c>
      <c r="Q4248" s="27">
        <f t="shared" si="401"/>
        <v>-2.5280898876404452</v>
      </c>
      <c r="R4248">
        <v>89</v>
      </c>
      <c r="S4248">
        <v>11</v>
      </c>
      <c r="T4248" s="3">
        <f t="shared" si="397"/>
        <v>78</v>
      </c>
      <c r="U4248">
        <v>89.1</v>
      </c>
      <c r="V4248">
        <v>10.9</v>
      </c>
      <c r="W4248" s="3">
        <f t="shared" si="398"/>
        <v>78.199999999999989</v>
      </c>
      <c r="X4248">
        <v>89.1</v>
      </c>
      <c r="Y4248">
        <v>10.9</v>
      </c>
      <c r="Z4248" s="3">
        <f t="shared" si="399"/>
        <v>78.199999999999989</v>
      </c>
      <c r="AA4248">
        <v>87.8</v>
      </c>
      <c r="AB4248">
        <v>12.2</v>
      </c>
      <c r="AC4248" s="3">
        <f t="shared" si="400"/>
        <v>75.599999999999994</v>
      </c>
      <c r="AD4248" s="3">
        <f t="shared" si="396"/>
        <v>4</v>
      </c>
      <c r="AE4248" s="3" t="s">
        <v>30460</v>
      </c>
      <c r="AF4248" t="b">
        <v>0</v>
      </c>
      <c r="AG4248" s="1">
        <v>44648.361006944448</v>
      </c>
    </row>
    <row r="4249" spans="1:33" ht="34" x14ac:dyDescent="0.2">
      <c r="A4249" t="s">
        <v>12536</v>
      </c>
      <c r="B4249">
        <v>15472</v>
      </c>
      <c r="C4249" s="3" t="s">
        <v>8735</v>
      </c>
      <c r="D4249" t="s">
        <v>8736</v>
      </c>
      <c r="E4249" t="s">
        <v>30228</v>
      </c>
      <c r="F4249" s="9" t="str">
        <f>_xlfn.XLOOKUP(E4249,'Raw Data - Area Code'!A:A,'Raw Data - Area Code'!B:B,"",FALSE)</f>
        <v>Glasgow</v>
      </c>
      <c r="G4249" s="9" t="s">
        <v>12537</v>
      </c>
      <c r="H4249" s="18" t="s">
        <v>12538</v>
      </c>
      <c r="I4249" s="20" t="s">
        <v>30257</v>
      </c>
      <c r="J4249" s="8" t="str">
        <f>_xlfn.XLOOKUP(TRIM(I4249),'Raw Data - SIC Code'!A:A,'Raw Data - SIC Code'!C:C,"",FALSE)</f>
        <v>Manufacturing</v>
      </c>
      <c r="K4249">
        <v>21.2</v>
      </c>
      <c r="L4249" s="3">
        <v>7.8</v>
      </c>
      <c r="M4249">
        <v>84.3</v>
      </c>
      <c r="N4249">
        <v>-110.1</v>
      </c>
      <c r="O4249">
        <v>52.9</v>
      </c>
      <c r="P4249">
        <v>34.700000000000003</v>
      </c>
      <c r="Q4249" s="27">
        <f t="shared" si="401"/>
        <v>20.776255707762552</v>
      </c>
      <c r="R4249">
        <v>58</v>
      </c>
      <c r="S4249">
        <v>42</v>
      </c>
      <c r="T4249" s="3">
        <f t="shared" si="397"/>
        <v>16</v>
      </c>
      <c r="U4249">
        <v>68.3</v>
      </c>
      <c r="V4249">
        <v>31.7</v>
      </c>
      <c r="W4249" s="3">
        <f t="shared" si="398"/>
        <v>36.599999999999994</v>
      </c>
      <c r="X4249">
        <v>69.099999999999994</v>
      </c>
      <c r="Y4249">
        <v>30.9</v>
      </c>
      <c r="Z4249" s="3">
        <f t="shared" si="399"/>
        <v>38.199999999999996</v>
      </c>
      <c r="AA4249">
        <v>67.099999999999994</v>
      </c>
      <c r="AB4249">
        <v>32.9</v>
      </c>
      <c r="AC4249" s="3">
        <f t="shared" si="400"/>
        <v>34.199999999999996</v>
      </c>
      <c r="AD4249" s="3">
        <f t="shared" si="396"/>
        <v>6</v>
      </c>
      <c r="AE4249" s="3" t="s">
        <v>30575</v>
      </c>
      <c r="AF4249" t="b">
        <v>0</v>
      </c>
      <c r="AG4249" s="1">
        <v>44617.530277777776</v>
      </c>
    </row>
    <row r="4250" spans="1:33" x14ac:dyDescent="0.2">
      <c r="A4250" t="s">
        <v>12539</v>
      </c>
      <c r="B4250">
        <v>503</v>
      </c>
      <c r="C4250" s="3" t="s">
        <v>12540</v>
      </c>
      <c r="D4250" t="s">
        <v>12541</v>
      </c>
      <c r="E4250" t="s">
        <v>30213</v>
      </c>
      <c r="F4250" s="9" t="str">
        <f>_xlfn.XLOOKUP(E4250,'Raw Data - Area Code'!A:A,'Raw Data - Area Code'!B:B,"",FALSE)</f>
        <v>Inverness</v>
      </c>
      <c r="G4250" s="9" t="s">
        <v>12542</v>
      </c>
      <c r="H4250" s="8">
        <v>82990</v>
      </c>
      <c r="I4250" s="20" t="s">
        <v>30240</v>
      </c>
      <c r="J4250" s="8" t="str">
        <f>_xlfn.XLOOKUP(TRIM(I4250),'Raw Data - SIC Code'!A:A,'Raw Data - SIC Code'!C:C,"",FALSE)</f>
        <v>Admin Services</v>
      </c>
      <c r="K4250">
        <v>6.1</v>
      </c>
      <c r="L4250" s="3">
        <v>0</v>
      </c>
      <c r="M4250">
        <v>7.9</v>
      </c>
      <c r="N4250">
        <v>0</v>
      </c>
      <c r="O4250">
        <v>100</v>
      </c>
      <c r="P4250">
        <v>100</v>
      </c>
      <c r="Q4250" s="27">
        <f t="shared" si="401"/>
        <v>0</v>
      </c>
      <c r="R4250">
        <v>9.1999999999999993</v>
      </c>
      <c r="S4250">
        <v>90.8</v>
      </c>
      <c r="T4250" s="3">
        <f t="shared" si="397"/>
        <v>-81.599999999999994</v>
      </c>
      <c r="U4250">
        <v>21.1</v>
      </c>
      <c r="V4250">
        <v>78.900000000000006</v>
      </c>
      <c r="W4250" s="3">
        <f t="shared" si="398"/>
        <v>-57.800000000000004</v>
      </c>
      <c r="X4250">
        <v>13.2</v>
      </c>
      <c r="Y4250">
        <v>86.8</v>
      </c>
      <c r="Z4250" s="3">
        <f t="shared" si="399"/>
        <v>-73.599999999999994</v>
      </c>
      <c r="AA4250">
        <v>19.7</v>
      </c>
      <c r="AB4250">
        <v>80.3</v>
      </c>
      <c r="AC4250" s="3">
        <f t="shared" si="400"/>
        <v>-60.6</v>
      </c>
      <c r="AD4250" s="3">
        <f t="shared" si="396"/>
        <v>0</v>
      </c>
      <c r="AE4250" s="3" t="s">
        <v>30460</v>
      </c>
      <c r="AF4250" t="b">
        <v>0</v>
      </c>
      <c r="AG4250" s="1">
        <v>44628.550254629627</v>
      </c>
    </row>
    <row r="4251" spans="1:33" x14ac:dyDescent="0.2">
      <c r="A4251" t="s">
        <v>12543</v>
      </c>
      <c r="B4251">
        <v>6179</v>
      </c>
      <c r="C4251" s="3" t="s">
        <v>12544</v>
      </c>
      <c r="D4251" t="s">
        <v>12545</v>
      </c>
      <c r="E4251" t="s">
        <v>30210</v>
      </c>
      <c r="F4251" s="9" t="str">
        <f>_xlfn.XLOOKUP(E4251,'Raw Data - Area Code'!A:A,'Raw Data - Area Code'!B:B,"",FALSE)</f>
        <v>Perth</v>
      </c>
      <c r="G4251" s="9" t="s">
        <v>12546</v>
      </c>
      <c r="H4251" s="8">
        <v>11070</v>
      </c>
      <c r="I4251" s="20" t="s">
        <v>30257</v>
      </c>
      <c r="J4251" s="8" t="str">
        <f>_xlfn.XLOOKUP(TRIM(I4251),'Raw Data - SIC Code'!A:A,'Raw Data - SIC Code'!C:C,"",FALSE)</f>
        <v>Manufacturing</v>
      </c>
      <c r="K4251">
        <v>-17.3</v>
      </c>
      <c r="L4251" s="3">
        <v>-13.1</v>
      </c>
      <c r="M4251">
        <v>63.1</v>
      </c>
      <c r="N4251">
        <v>0</v>
      </c>
      <c r="O4251">
        <v>97.9</v>
      </c>
      <c r="P4251">
        <v>97.5</v>
      </c>
      <c r="Q4251" s="27">
        <f t="shared" si="401"/>
        <v>0.20470829068577567</v>
      </c>
      <c r="R4251">
        <v>83.9</v>
      </c>
      <c r="S4251">
        <v>16.100000000000001</v>
      </c>
      <c r="T4251" s="3">
        <f t="shared" si="397"/>
        <v>67.800000000000011</v>
      </c>
      <c r="U4251">
        <v>87.3</v>
      </c>
      <c r="V4251">
        <v>12.7</v>
      </c>
      <c r="W4251" s="3">
        <f t="shared" si="398"/>
        <v>74.599999999999994</v>
      </c>
      <c r="X4251">
        <v>75.8</v>
      </c>
      <c r="Y4251">
        <v>24.2</v>
      </c>
      <c r="Z4251" s="3">
        <f t="shared" si="399"/>
        <v>51.599999999999987</v>
      </c>
      <c r="AA4251">
        <v>65.5</v>
      </c>
      <c r="AB4251">
        <v>34.5</v>
      </c>
      <c r="AC4251" s="3">
        <f t="shared" si="400"/>
        <v>31</v>
      </c>
      <c r="AD4251" s="3">
        <f t="shared" si="396"/>
        <v>5</v>
      </c>
      <c r="AE4251" s="3" t="s">
        <v>30460</v>
      </c>
      <c r="AF4251" t="b">
        <v>0</v>
      </c>
      <c r="AG4251" s="1">
        <v>44655.576874999999</v>
      </c>
    </row>
    <row r="4252" spans="1:33" x14ac:dyDescent="0.2">
      <c r="A4252" t="s">
        <v>12547</v>
      </c>
      <c r="B4252">
        <v>6180</v>
      </c>
      <c r="C4252" s="3" t="s">
        <v>12548</v>
      </c>
      <c r="D4252" t="s">
        <v>12549</v>
      </c>
      <c r="E4252" t="s">
        <v>30213</v>
      </c>
      <c r="F4252" s="9" t="str">
        <f>_xlfn.XLOOKUP(E4252,'Raw Data - Area Code'!A:A,'Raw Data - Area Code'!B:B,"",FALSE)</f>
        <v>Inverness</v>
      </c>
      <c r="G4252" s="9" t="s">
        <v>12550</v>
      </c>
      <c r="H4252" s="8">
        <v>52230</v>
      </c>
      <c r="I4252" s="20" t="s">
        <v>30242</v>
      </c>
      <c r="J4252" s="8" t="str">
        <f>_xlfn.XLOOKUP(TRIM(I4252),'Raw Data - SIC Code'!A:A,'Raw Data - SIC Code'!C:C,"",FALSE)</f>
        <v>Logistics</v>
      </c>
      <c r="K4252">
        <v>17.7</v>
      </c>
      <c r="L4252" s="3">
        <v>16.2</v>
      </c>
      <c r="O4252">
        <v>0</v>
      </c>
      <c r="P4252">
        <v>0</v>
      </c>
      <c r="Q4252" s="27">
        <v>0</v>
      </c>
      <c r="R4252">
        <v>46.9</v>
      </c>
      <c r="S4252">
        <v>53.1</v>
      </c>
      <c r="T4252" s="3">
        <f t="shared" si="397"/>
        <v>-6.2000000000000028</v>
      </c>
      <c r="U4252">
        <v>60.5</v>
      </c>
      <c r="V4252">
        <v>39.5</v>
      </c>
      <c r="W4252" s="3">
        <f t="shared" si="398"/>
        <v>21</v>
      </c>
      <c r="X4252">
        <v>85.8</v>
      </c>
      <c r="Y4252">
        <v>14.2</v>
      </c>
      <c r="Z4252" s="3">
        <f t="shared" si="399"/>
        <v>71.599999999999994</v>
      </c>
      <c r="AA4252">
        <v>77.2</v>
      </c>
      <c r="AB4252">
        <v>22.8</v>
      </c>
      <c r="AC4252" s="3">
        <f t="shared" si="400"/>
        <v>54.400000000000006</v>
      </c>
      <c r="AD4252" s="3">
        <f t="shared" si="396"/>
        <v>4</v>
      </c>
      <c r="AE4252" s="3" t="s">
        <v>30461</v>
      </c>
      <c r="AF4252" t="b">
        <v>0</v>
      </c>
      <c r="AG4252" s="1">
        <v>44648.386817129627</v>
      </c>
    </row>
    <row r="4253" spans="1:33" x14ac:dyDescent="0.2">
      <c r="A4253" t="s">
        <v>12551</v>
      </c>
      <c r="B4253">
        <v>6181</v>
      </c>
      <c r="C4253" s="3" t="s">
        <v>12552</v>
      </c>
      <c r="D4253" t="s">
        <v>12553</v>
      </c>
      <c r="E4253" t="s">
        <v>30125</v>
      </c>
      <c r="F4253" s="9" t="str">
        <f>_xlfn.XLOOKUP(E4253,'Raw Data - Area Code'!A:A,'Raw Data - Area Code'!B:B,"",FALSE)</f>
        <v>Hemel Hempstead</v>
      </c>
      <c r="G4253" s="9" t="s">
        <v>12554</v>
      </c>
      <c r="H4253" s="8"/>
      <c r="I4253" s="20">
        <v>68</v>
      </c>
      <c r="J4253" s="8" t="str">
        <f>_xlfn.XLOOKUP(TRIM(I4253),'Raw Data - SIC Code'!A:A,'Raw Data - SIC Code'!C:C,"",FALSE)</f>
        <v>Real Estate</v>
      </c>
      <c r="K4253">
        <v>16</v>
      </c>
      <c r="L4253" s="3">
        <v>0</v>
      </c>
      <c r="M4253">
        <v>13.9</v>
      </c>
      <c r="N4253">
        <v>23</v>
      </c>
      <c r="O4253">
        <v>80</v>
      </c>
      <c r="P4253">
        <v>80</v>
      </c>
      <c r="Q4253" s="27">
        <f t="shared" si="401"/>
        <v>0</v>
      </c>
      <c r="R4253">
        <v>30</v>
      </c>
      <c r="S4253">
        <v>70</v>
      </c>
      <c r="T4253" s="3">
        <f t="shared" si="397"/>
        <v>-40</v>
      </c>
      <c r="U4253">
        <v>24</v>
      </c>
      <c r="V4253">
        <v>76</v>
      </c>
      <c r="W4253" s="3">
        <f t="shared" si="398"/>
        <v>-52</v>
      </c>
      <c r="X4253">
        <v>27</v>
      </c>
      <c r="Y4253">
        <v>73</v>
      </c>
      <c r="Z4253" s="3">
        <f t="shared" si="399"/>
        <v>-46</v>
      </c>
      <c r="AA4253">
        <v>35</v>
      </c>
      <c r="AB4253">
        <v>65</v>
      </c>
      <c r="AC4253" s="3">
        <f t="shared" si="400"/>
        <v>-30</v>
      </c>
      <c r="AD4253" s="3">
        <f t="shared" si="396"/>
        <v>0</v>
      </c>
      <c r="AE4253" s="3" t="s">
        <v>30462</v>
      </c>
      <c r="AF4253" t="b">
        <v>0</v>
      </c>
      <c r="AG4253" s="1">
        <v>44648.379444444443</v>
      </c>
    </row>
    <row r="4254" spans="1:33" x14ac:dyDescent="0.2">
      <c r="A4254" t="s">
        <v>12555</v>
      </c>
      <c r="B4254">
        <v>14629</v>
      </c>
      <c r="C4254" s="3" t="s">
        <v>12556</v>
      </c>
      <c r="D4254" t="s">
        <v>12557</v>
      </c>
      <c r="E4254" t="s">
        <v>30152</v>
      </c>
      <c r="F4254" s="9" t="str">
        <f>_xlfn.XLOOKUP(E4254,'Raw Data - Area Code'!A:A,'Raw Data - Area Code'!B:B,"",FALSE)</f>
        <v>South East London</v>
      </c>
      <c r="G4254" s="9">
        <v>953243</v>
      </c>
      <c r="H4254" s="8">
        <v>82990</v>
      </c>
      <c r="I4254" s="20" t="s">
        <v>30240</v>
      </c>
      <c r="J4254" s="8" t="str">
        <f>_xlfn.XLOOKUP(TRIM(I4254),'Raw Data - SIC Code'!A:A,'Raw Data - SIC Code'!C:C,"",FALSE)</f>
        <v>Admin Services</v>
      </c>
      <c r="K4254">
        <v>8.9</v>
      </c>
      <c r="L4254" s="3">
        <v>8.5</v>
      </c>
      <c r="M4254">
        <v>34.299999999999997</v>
      </c>
      <c r="N4254">
        <v>5.6</v>
      </c>
      <c r="O4254">
        <v>24</v>
      </c>
      <c r="P4254">
        <v>23</v>
      </c>
      <c r="Q4254" s="27">
        <f t="shared" si="401"/>
        <v>2.1276595744680851</v>
      </c>
      <c r="R4254">
        <v>36</v>
      </c>
      <c r="S4254">
        <v>64</v>
      </c>
      <c r="T4254" s="3">
        <f t="shared" si="397"/>
        <v>-28.000000000000004</v>
      </c>
      <c r="U4254">
        <v>25</v>
      </c>
      <c r="V4254">
        <v>75</v>
      </c>
      <c r="W4254" s="3">
        <f t="shared" si="398"/>
        <v>-50</v>
      </c>
      <c r="X4254">
        <v>29</v>
      </c>
      <c r="Y4254">
        <v>71</v>
      </c>
      <c r="Z4254" s="3">
        <f t="shared" si="399"/>
        <v>-42</v>
      </c>
      <c r="AA4254">
        <v>43</v>
      </c>
      <c r="AB4254">
        <v>57</v>
      </c>
      <c r="AC4254" s="3">
        <f t="shared" si="400"/>
        <v>-14.000000000000002</v>
      </c>
      <c r="AD4254" s="3">
        <f t="shared" si="396"/>
        <v>2</v>
      </c>
      <c r="AE4254" s="3" t="s">
        <v>30460</v>
      </c>
      <c r="AF4254" t="b">
        <v>0</v>
      </c>
      <c r="AG4254" s="1">
        <v>44658.651805555557</v>
      </c>
    </row>
    <row r="4255" spans="1:33" x14ac:dyDescent="0.2">
      <c r="A4255" t="s">
        <v>12558</v>
      </c>
      <c r="B4255">
        <v>6191</v>
      </c>
      <c r="C4255" s="3" t="s">
        <v>12559</v>
      </c>
      <c r="D4255" t="s">
        <v>12560</v>
      </c>
      <c r="E4255" t="s">
        <v>30175</v>
      </c>
      <c r="F4255" s="9" t="str">
        <f>_xlfn.XLOOKUP(E4255,'Raw Data - Area Code'!A:A,'Raw Data - Area Code'!B:B,"",FALSE)</f>
        <v>Oldham</v>
      </c>
      <c r="G4255" s="9">
        <v>88544</v>
      </c>
      <c r="H4255" s="8">
        <v>10720</v>
      </c>
      <c r="I4255" s="20" t="s">
        <v>30239</v>
      </c>
      <c r="J4255" s="8" t="str">
        <f>_xlfn.XLOOKUP(TRIM(I4255),'Raw Data - SIC Code'!A:A,'Raw Data - SIC Code'!C:C,"",FALSE)</f>
        <v>Manufacturing</v>
      </c>
      <c r="K4255">
        <v>20.3</v>
      </c>
      <c r="L4255" s="3">
        <v>7.4</v>
      </c>
      <c r="M4255">
        <v>79.599999999999994</v>
      </c>
      <c r="N4255">
        <v>0</v>
      </c>
      <c r="O4255">
        <v>9.3000000000000007</v>
      </c>
      <c r="P4255">
        <v>3.9</v>
      </c>
      <c r="Q4255" s="27">
        <f t="shared" si="401"/>
        <v>40.909090909090907</v>
      </c>
      <c r="R4255">
        <v>23</v>
      </c>
      <c r="S4255">
        <v>77</v>
      </c>
      <c r="T4255" s="3">
        <f t="shared" si="397"/>
        <v>-54</v>
      </c>
      <c r="U4255">
        <v>27</v>
      </c>
      <c r="V4255">
        <v>73</v>
      </c>
      <c r="W4255" s="3">
        <f t="shared" si="398"/>
        <v>-46</v>
      </c>
      <c r="X4255">
        <v>39</v>
      </c>
      <c r="Y4255">
        <v>61</v>
      </c>
      <c r="Z4255" s="3">
        <f t="shared" si="399"/>
        <v>-22</v>
      </c>
      <c r="AA4255">
        <v>59</v>
      </c>
      <c r="AB4255">
        <v>41</v>
      </c>
      <c r="AC4255" s="3">
        <f t="shared" si="400"/>
        <v>18</v>
      </c>
      <c r="AD4255" s="3">
        <f t="shared" si="396"/>
        <v>3</v>
      </c>
      <c r="AE4255" s="3" t="s">
        <v>30460</v>
      </c>
      <c r="AF4255" t="b">
        <v>0</v>
      </c>
      <c r="AG4255" s="1">
        <v>44655.344930555555</v>
      </c>
    </row>
    <row r="4256" spans="1:33" x14ac:dyDescent="0.2">
      <c r="A4256" t="s">
        <v>12561</v>
      </c>
      <c r="B4256">
        <v>19159</v>
      </c>
      <c r="C4256" s="3" t="s">
        <v>12562</v>
      </c>
      <c r="D4256" t="s">
        <v>12563</v>
      </c>
      <c r="E4256" t="s">
        <v>30232</v>
      </c>
      <c r="F4256" s="9" t="str">
        <f>_xlfn.XLOOKUP(E4256,'Raw Data - Area Code'!A:A,'Raw Data - Area Code'!B:B,"",FALSE)</f>
        <v>Sheffield</v>
      </c>
      <c r="G4256" s="9">
        <v>7602678</v>
      </c>
      <c r="H4256" s="8">
        <v>87300</v>
      </c>
      <c r="I4256" s="20" t="s">
        <v>30275</v>
      </c>
      <c r="J4256" s="8" t="str">
        <f>_xlfn.XLOOKUP(TRIM(I4256),'Raw Data - SIC Code'!A:A,'Raw Data - SIC Code'!C:C,"",FALSE)</f>
        <v>Healthcare</v>
      </c>
      <c r="K4256">
        <v>-2.7</v>
      </c>
      <c r="L4256" s="3">
        <v>1.4</v>
      </c>
      <c r="O4256">
        <v>0</v>
      </c>
      <c r="P4256">
        <v>0.5</v>
      </c>
      <c r="Q4256" s="27">
        <f t="shared" si="401"/>
        <v>-100</v>
      </c>
      <c r="R4256">
        <v>9.1999999999999993</v>
      </c>
      <c r="S4256">
        <v>90.8</v>
      </c>
      <c r="T4256" s="3">
        <f t="shared" si="397"/>
        <v>-81.599999999999994</v>
      </c>
      <c r="U4256">
        <v>9.4</v>
      </c>
      <c r="V4256">
        <v>90.6</v>
      </c>
      <c r="W4256" s="3">
        <f t="shared" si="398"/>
        <v>-81.199999999999989</v>
      </c>
      <c r="X4256">
        <v>18.7</v>
      </c>
      <c r="Y4256">
        <v>81.3</v>
      </c>
      <c r="Z4256" s="3">
        <f t="shared" si="399"/>
        <v>-62.599999999999987</v>
      </c>
      <c r="AA4256">
        <v>9.4</v>
      </c>
      <c r="AB4256">
        <v>90.6</v>
      </c>
      <c r="AC4256" s="3">
        <f t="shared" si="400"/>
        <v>-81.199999999999989</v>
      </c>
      <c r="AD4256" s="3">
        <f t="shared" si="396"/>
        <v>1</v>
      </c>
      <c r="AE4256" s="3" t="s">
        <v>30460</v>
      </c>
      <c r="AF4256" t="b">
        <v>0</v>
      </c>
      <c r="AG4256" s="1">
        <v>44655.683622685188</v>
      </c>
    </row>
    <row r="4257" spans="1:33" x14ac:dyDescent="0.2">
      <c r="A4257" t="s">
        <v>12564</v>
      </c>
      <c r="B4257">
        <v>6193</v>
      </c>
      <c r="C4257" s="3" t="s">
        <v>12565</v>
      </c>
      <c r="D4257" t="s">
        <v>12563</v>
      </c>
      <c r="E4257" t="s">
        <v>30232</v>
      </c>
      <c r="F4257" s="9" t="str">
        <f>_xlfn.XLOOKUP(E4257,'Raw Data - Area Code'!A:A,'Raw Data - Area Code'!B:B,"",FALSE)</f>
        <v>Sheffield</v>
      </c>
      <c r="G4257" s="9">
        <v>4168437</v>
      </c>
      <c r="H4257" s="8">
        <v>86900</v>
      </c>
      <c r="I4257" s="20" t="s">
        <v>30237</v>
      </c>
      <c r="J4257" s="8" t="str">
        <f>_xlfn.XLOOKUP(TRIM(I4257),'Raw Data - SIC Code'!A:A,'Raw Data - SIC Code'!C:C,"",FALSE)</f>
        <v>Healthcare</v>
      </c>
      <c r="K4257">
        <v>4.3</v>
      </c>
      <c r="L4257" s="3">
        <v>2.6</v>
      </c>
      <c r="O4257">
        <v>0</v>
      </c>
      <c r="P4257">
        <v>0</v>
      </c>
      <c r="Q4257" s="27">
        <v>0</v>
      </c>
      <c r="R4257">
        <v>11.6</v>
      </c>
      <c r="S4257">
        <v>88.4</v>
      </c>
      <c r="T4257" s="3">
        <f t="shared" si="397"/>
        <v>-76.800000000000011</v>
      </c>
      <c r="U4257">
        <v>17.399999999999999</v>
      </c>
      <c r="V4257">
        <v>82.6</v>
      </c>
      <c r="W4257" s="3">
        <f t="shared" si="398"/>
        <v>-65.199999999999989</v>
      </c>
      <c r="X4257">
        <v>18.8</v>
      </c>
      <c r="Y4257">
        <v>81.2</v>
      </c>
      <c r="Z4257" s="3">
        <f t="shared" si="399"/>
        <v>-62.400000000000013</v>
      </c>
      <c r="AA4257">
        <v>17.399999999999999</v>
      </c>
      <c r="AB4257">
        <v>82.6</v>
      </c>
      <c r="AC4257" s="3">
        <f t="shared" si="400"/>
        <v>-65.199999999999989</v>
      </c>
      <c r="AD4257" s="3">
        <f t="shared" si="396"/>
        <v>1</v>
      </c>
      <c r="AE4257" s="3" t="s">
        <v>30460</v>
      </c>
      <c r="AF4257" t="b">
        <v>0</v>
      </c>
      <c r="AG4257" s="1">
        <v>44655.67386574074</v>
      </c>
    </row>
    <row r="4258" spans="1:33" x14ac:dyDescent="0.2">
      <c r="A4258" t="s">
        <v>12566</v>
      </c>
      <c r="B4258">
        <v>6194</v>
      </c>
      <c r="C4258" s="3" t="s">
        <v>12567</v>
      </c>
      <c r="D4258" t="s">
        <v>12568</v>
      </c>
      <c r="E4258" t="s">
        <v>30229</v>
      </c>
      <c r="F4258" s="9" t="str">
        <f>_xlfn.XLOOKUP(E4258,'Raw Data - Area Code'!A:A,'Raw Data - Area Code'!B:B,"",FALSE)</f>
        <v>Liverpool</v>
      </c>
      <c r="G4258" s="9">
        <v>7525975</v>
      </c>
      <c r="H4258" s="8">
        <v>82110</v>
      </c>
      <c r="I4258" s="20" t="s">
        <v>30240</v>
      </c>
      <c r="J4258" s="8" t="str">
        <f>_xlfn.XLOOKUP(TRIM(I4258),'Raw Data - SIC Code'!A:A,'Raw Data - SIC Code'!C:C,"",FALSE)</f>
        <v>Admin Services</v>
      </c>
      <c r="K4258">
        <v>23.2</v>
      </c>
      <c r="L4258" s="3">
        <v>18.399999999999999</v>
      </c>
      <c r="M4258">
        <v>63.8</v>
      </c>
      <c r="N4258">
        <v>31.4</v>
      </c>
      <c r="O4258">
        <v>95.3</v>
      </c>
      <c r="P4258">
        <v>93.1</v>
      </c>
      <c r="Q4258" s="27">
        <f t="shared" si="401"/>
        <v>1.1677282377919338</v>
      </c>
      <c r="R4258">
        <v>25.2</v>
      </c>
      <c r="S4258">
        <v>74.8</v>
      </c>
      <c r="T4258" s="3">
        <f t="shared" si="397"/>
        <v>-49.599999999999994</v>
      </c>
      <c r="U4258">
        <v>30.3</v>
      </c>
      <c r="V4258">
        <v>69.7</v>
      </c>
      <c r="W4258" s="3">
        <f t="shared" si="398"/>
        <v>-39.400000000000006</v>
      </c>
      <c r="X4258">
        <v>34.200000000000003</v>
      </c>
      <c r="Y4258">
        <v>65.8</v>
      </c>
      <c r="Z4258" s="3">
        <f t="shared" si="399"/>
        <v>-31.599999999999994</v>
      </c>
      <c r="AA4258">
        <v>51.7</v>
      </c>
      <c r="AB4258">
        <v>48.3</v>
      </c>
      <c r="AC4258" s="3">
        <f t="shared" si="400"/>
        <v>3.4000000000000057</v>
      </c>
      <c r="AD4258" s="3">
        <f t="shared" si="396"/>
        <v>3</v>
      </c>
      <c r="AE4258" s="3" t="s">
        <v>30461</v>
      </c>
      <c r="AF4258" t="b">
        <v>1</v>
      </c>
      <c r="AG4258" s="1">
        <v>45013.546435185184</v>
      </c>
    </row>
    <row r="4259" spans="1:33" x14ac:dyDescent="0.2">
      <c r="A4259" t="s">
        <v>12569</v>
      </c>
      <c r="B4259">
        <v>6196</v>
      </c>
      <c r="C4259" s="3" t="s">
        <v>12570</v>
      </c>
      <c r="D4259" t="s">
        <v>12571</v>
      </c>
      <c r="E4259" t="s">
        <v>30205</v>
      </c>
      <c r="F4259" s="9" t="str">
        <f>_xlfn.XLOOKUP(E4259,'Raw Data - Area Code'!A:A,'Raw Data - Area Code'!B:B,"",FALSE)</f>
        <v>Enfield</v>
      </c>
      <c r="G4259" s="9">
        <v>4202304</v>
      </c>
      <c r="H4259" s="8">
        <v>64203</v>
      </c>
      <c r="I4259" s="20" t="s">
        <v>30260</v>
      </c>
      <c r="J4259" s="8" t="str">
        <f>_xlfn.XLOOKUP(TRIM(I4259),'Raw Data - SIC Code'!A:A,'Raw Data - SIC Code'!C:C,"",FALSE)</f>
        <v>Finance</v>
      </c>
      <c r="K4259">
        <v>32.9</v>
      </c>
      <c r="L4259" s="3">
        <v>45.3</v>
      </c>
      <c r="M4259">
        <v>27.9</v>
      </c>
      <c r="N4259">
        <v>62.2</v>
      </c>
      <c r="O4259">
        <v>70</v>
      </c>
      <c r="P4259">
        <v>70</v>
      </c>
      <c r="Q4259" s="27">
        <f t="shared" si="401"/>
        <v>0</v>
      </c>
      <c r="R4259">
        <v>55</v>
      </c>
      <c r="S4259">
        <v>45</v>
      </c>
      <c r="T4259" s="3">
        <f t="shared" si="397"/>
        <v>10</v>
      </c>
      <c r="U4259">
        <v>70</v>
      </c>
      <c r="V4259">
        <v>30</v>
      </c>
      <c r="W4259" s="3">
        <f t="shared" si="398"/>
        <v>40</v>
      </c>
      <c r="X4259">
        <v>89</v>
      </c>
      <c r="Y4259">
        <v>11</v>
      </c>
      <c r="Z4259" s="3">
        <f t="shared" si="399"/>
        <v>78</v>
      </c>
      <c r="AA4259">
        <v>93</v>
      </c>
      <c r="AB4259">
        <v>7</v>
      </c>
      <c r="AC4259" s="3">
        <f t="shared" si="400"/>
        <v>86</v>
      </c>
      <c r="AD4259" s="3">
        <f t="shared" si="396"/>
        <v>5</v>
      </c>
      <c r="AE4259" s="3" t="s">
        <v>30461</v>
      </c>
      <c r="AF4259" t="b">
        <v>0</v>
      </c>
      <c r="AG4259" s="1">
        <v>44655.614212962966</v>
      </c>
    </row>
    <row r="4260" spans="1:33" x14ac:dyDescent="0.2">
      <c r="A4260" t="s">
        <v>12572</v>
      </c>
      <c r="B4260">
        <v>20059</v>
      </c>
      <c r="C4260" s="3" t="s">
        <v>12573</v>
      </c>
      <c r="D4260" t="s">
        <v>12574</v>
      </c>
      <c r="E4260" t="s">
        <v>30178</v>
      </c>
      <c r="F4260" s="9" t="str">
        <f>_xlfn.XLOOKUP(E4260,'Raw Data - Area Code'!A:A,'Raw Data - Area Code'!B:B,"",FALSE)</f>
        <v>Dundee</v>
      </c>
      <c r="G4260" s="9" t="s">
        <v>12575</v>
      </c>
      <c r="H4260" s="8">
        <v>68201</v>
      </c>
      <c r="I4260" s="20" t="s">
        <v>30269</v>
      </c>
      <c r="J4260" s="8" t="str">
        <f>_xlfn.XLOOKUP(TRIM(I4260),'Raw Data - SIC Code'!A:A,'Raw Data - SIC Code'!C:C,"",FALSE)</f>
        <v>Real Estate</v>
      </c>
      <c r="K4260">
        <v>50.7</v>
      </c>
      <c r="L4260" s="3">
        <v>46.6</v>
      </c>
      <c r="O4260">
        <v>0</v>
      </c>
      <c r="P4260">
        <v>0</v>
      </c>
      <c r="Q4260" s="27">
        <v>0</v>
      </c>
      <c r="R4260">
        <v>0</v>
      </c>
      <c r="S4260">
        <v>100</v>
      </c>
      <c r="T4260" s="3">
        <f t="shared" si="397"/>
        <v>-100</v>
      </c>
      <c r="U4260">
        <v>0</v>
      </c>
      <c r="V4260">
        <v>100</v>
      </c>
      <c r="W4260" s="3">
        <f t="shared" si="398"/>
        <v>-100</v>
      </c>
      <c r="X4260">
        <v>50</v>
      </c>
      <c r="Y4260">
        <v>50</v>
      </c>
      <c r="Z4260" s="3">
        <f t="shared" si="399"/>
        <v>0</v>
      </c>
      <c r="AA4260">
        <v>100</v>
      </c>
      <c r="AB4260">
        <v>0</v>
      </c>
      <c r="AC4260" s="3">
        <f t="shared" si="400"/>
        <v>100</v>
      </c>
      <c r="AD4260" s="3">
        <f t="shared" si="396"/>
        <v>2</v>
      </c>
      <c r="AE4260" s="3" t="s">
        <v>30575</v>
      </c>
      <c r="AF4260" t="b">
        <v>0</v>
      </c>
      <c r="AG4260" s="1">
        <v>44655.799166666664</v>
      </c>
    </row>
    <row r="4261" spans="1:33" ht="34" x14ac:dyDescent="0.2">
      <c r="A4261" t="s">
        <v>12576</v>
      </c>
      <c r="B4261">
        <v>5632</v>
      </c>
      <c r="C4261" s="3" t="s">
        <v>12577</v>
      </c>
      <c r="D4261" t="s">
        <v>12574</v>
      </c>
      <c r="E4261" t="s">
        <v>30178</v>
      </c>
      <c r="F4261" s="9" t="str">
        <f>_xlfn.XLOOKUP(E4261,'Raw Data - Area Code'!A:A,'Raw Data - Area Code'!B:B,"",FALSE)</f>
        <v>Dundee</v>
      </c>
      <c r="G4261" s="9" t="s">
        <v>12578</v>
      </c>
      <c r="H4261" s="18" t="s">
        <v>7946</v>
      </c>
      <c r="I4261" s="20" t="s">
        <v>30275</v>
      </c>
      <c r="J4261" s="8" t="str">
        <f>_xlfn.XLOOKUP(TRIM(I4261),'Raw Data - SIC Code'!A:A,'Raw Data - SIC Code'!C:C,"",FALSE)</f>
        <v>Healthcare</v>
      </c>
      <c r="K4261">
        <v>2.1</v>
      </c>
      <c r="L4261" s="3">
        <v>-0.2</v>
      </c>
      <c r="M4261">
        <v>-2.2000000000000002</v>
      </c>
      <c r="N4261">
        <v>0</v>
      </c>
      <c r="O4261">
        <v>75</v>
      </c>
      <c r="P4261">
        <v>65.900000000000006</v>
      </c>
      <c r="Q4261" s="27">
        <f t="shared" si="401"/>
        <v>6.4584811923349843</v>
      </c>
      <c r="R4261">
        <v>13</v>
      </c>
      <c r="S4261">
        <v>87</v>
      </c>
      <c r="T4261" s="3">
        <f t="shared" si="397"/>
        <v>-74</v>
      </c>
      <c r="U4261">
        <v>27</v>
      </c>
      <c r="V4261">
        <v>73</v>
      </c>
      <c r="W4261" s="3">
        <f t="shared" si="398"/>
        <v>-46</v>
      </c>
      <c r="X4261">
        <v>15</v>
      </c>
      <c r="Y4261">
        <v>85</v>
      </c>
      <c r="Z4261" s="3">
        <f t="shared" si="399"/>
        <v>-70</v>
      </c>
      <c r="AA4261">
        <v>17</v>
      </c>
      <c r="AB4261">
        <v>83</v>
      </c>
      <c r="AC4261" s="3">
        <f t="shared" si="400"/>
        <v>-66</v>
      </c>
      <c r="AD4261" s="3">
        <f t="shared" si="396"/>
        <v>1</v>
      </c>
      <c r="AE4261" s="3" t="s">
        <v>30461</v>
      </c>
      <c r="AF4261" t="b">
        <v>0</v>
      </c>
      <c r="AG4261" s="1">
        <v>44655.804988425924</v>
      </c>
    </row>
    <row r="4262" spans="1:33" x14ac:dyDescent="0.2">
      <c r="A4262" t="s">
        <v>12579</v>
      </c>
      <c r="B4262">
        <v>20060</v>
      </c>
      <c r="C4262" t="s">
        <v>30553</v>
      </c>
      <c r="E4262" t="s">
        <v>30178</v>
      </c>
      <c r="F4262" s="9" t="str">
        <f>_xlfn.XLOOKUP(E4262,'Raw Data - Area Code'!A:A,'Raw Data - Area Code'!B:B,"",FALSE)</f>
        <v>Dundee</v>
      </c>
      <c r="G4262" s="9" t="s">
        <v>12580</v>
      </c>
      <c r="H4262" s="8"/>
      <c r="I4262" s="20">
        <v>68</v>
      </c>
      <c r="J4262" s="8" t="str">
        <f>_xlfn.XLOOKUP(TRIM(I4262),'Raw Data - SIC Code'!A:A,'Raw Data - SIC Code'!C:C,"",FALSE)</f>
        <v>Real Estate</v>
      </c>
      <c r="K4262">
        <v>5.7</v>
      </c>
      <c r="L4262" s="3">
        <v>20.2</v>
      </c>
      <c r="O4262">
        <v>0</v>
      </c>
      <c r="P4262">
        <v>0</v>
      </c>
      <c r="Q4262" s="27">
        <v>0</v>
      </c>
      <c r="R4262">
        <v>38</v>
      </c>
      <c r="S4262">
        <v>62</v>
      </c>
      <c r="T4262" s="3">
        <f t="shared" si="397"/>
        <v>-24</v>
      </c>
      <c r="U4262">
        <v>17</v>
      </c>
      <c r="V4262">
        <v>83</v>
      </c>
      <c r="W4262" s="3">
        <f t="shared" si="398"/>
        <v>-66</v>
      </c>
      <c r="X4262">
        <v>44</v>
      </c>
      <c r="Y4262">
        <v>56</v>
      </c>
      <c r="Z4262" s="3">
        <f t="shared" si="399"/>
        <v>-12</v>
      </c>
      <c r="AA4262">
        <v>39</v>
      </c>
      <c r="AB4262">
        <v>61</v>
      </c>
      <c r="AC4262" s="3">
        <f t="shared" si="400"/>
        <v>-22</v>
      </c>
      <c r="AD4262" s="3">
        <f t="shared" si="396"/>
        <v>1</v>
      </c>
      <c r="AE4262" s="3" t="s">
        <v>30575</v>
      </c>
      <c r="AF4262" t="b">
        <v>0</v>
      </c>
      <c r="AG4262" s="1">
        <v>44655.800555555557</v>
      </c>
    </row>
    <row r="4263" spans="1:33" x14ac:dyDescent="0.2">
      <c r="A4263" t="s">
        <v>12581</v>
      </c>
      <c r="B4263">
        <v>20058</v>
      </c>
      <c r="C4263" s="3" t="s">
        <v>12577</v>
      </c>
      <c r="D4263" t="s">
        <v>12574</v>
      </c>
      <c r="E4263" t="s">
        <v>30178</v>
      </c>
      <c r="F4263" s="9" t="str">
        <f>_xlfn.XLOOKUP(E4263,'Raw Data - Area Code'!A:A,'Raw Data - Area Code'!B:B,"",FALSE)</f>
        <v>Dundee</v>
      </c>
      <c r="G4263" s="9" t="s">
        <v>12582</v>
      </c>
      <c r="H4263" s="8">
        <v>96090</v>
      </c>
      <c r="I4263" s="20" t="s">
        <v>30270</v>
      </c>
      <c r="J4263" s="8" t="str">
        <f>_xlfn.XLOOKUP(TRIM(I4263),'Raw Data - SIC Code'!A:A,'Raw Data - SIC Code'!C:C,"",FALSE)</f>
        <v>General Services</v>
      </c>
      <c r="K4263">
        <v>5.9</v>
      </c>
      <c r="L4263" s="3">
        <v>3.1</v>
      </c>
      <c r="M4263">
        <v>36.4</v>
      </c>
      <c r="N4263">
        <v>26.2</v>
      </c>
      <c r="O4263">
        <v>95</v>
      </c>
      <c r="P4263">
        <v>94.4</v>
      </c>
      <c r="Q4263" s="27">
        <f t="shared" si="401"/>
        <v>0.3167898627243898</v>
      </c>
      <c r="R4263">
        <v>84</v>
      </c>
      <c r="S4263">
        <v>16</v>
      </c>
      <c r="T4263" s="3">
        <f t="shared" si="397"/>
        <v>68</v>
      </c>
      <c r="U4263">
        <v>93</v>
      </c>
      <c r="V4263">
        <v>7</v>
      </c>
      <c r="W4263" s="3">
        <f t="shared" si="398"/>
        <v>86</v>
      </c>
      <c r="X4263">
        <v>89</v>
      </c>
      <c r="Y4263">
        <v>11</v>
      </c>
      <c r="Z4263" s="3">
        <f t="shared" si="399"/>
        <v>78</v>
      </c>
      <c r="AA4263">
        <v>93</v>
      </c>
      <c r="AB4263">
        <v>7</v>
      </c>
      <c r="AC4263" s="3">
        <f t="shared" si="400"/>
        <v>86</v>
      </c>
      <c r="AD4263" s="3">
        <f t="shared" si="396"/>
        <v>6</v>
      </c>
      <c r="AE4263" s="3" t="s">
        <v>30575</v>
      </c>
      <c r="AF4263" t="b">
        <v>0</v>
      </c>
      <c r="AG4263" s="1">
        <v>44655.803217592591</v>
      </c>
    </row>
    <row r="4264" spans="1:33" x14ac:dyDescent="0.2">
      <c r="A4264" t="s">
        <v>12583</v>
      </c>
      <c r="B4264">
        <v>6201</v>
      </c>
      <c r="C4264" s="3" t="s">
        <v>12584</v>
      </c>
      <c r="D4264" t="s">
        <v>12585</v>
      </c>
      <c r="E4264" t="s">
        <v>30201</v>
      </c>
      <c r="F4264" s="9" t="str">
        <f>_xlfn.XLOOKUP(E4264,'Raw Data - Area Code'!A:A,'Raw Data - Area Code'!B:B,"",FALSE)</f>
        <v>Lancaster</v>
      </c>
      <c r="G4264" s="9">
        <v>3519853</v>
      </c>
      <c r="H4264" s="8">
        <v>87100</v>
      </c>
      <c r="I4264" s="20" t="s">
        <v>30275</v>
      </c>
      <c r="J4264" s="8" t="str">
        <f>_xlfn.XLOOKUP(TRIM(I4264),'Raw Data - SIC Code'!A:A,'Raw Data - SIC Code'!C:C,"",FALSE)</f>
        <v>Healthcare</v>
      </c>
      <c r="K4264">
        <v>-6.5</v>
      </c>
      <c r="L4264" s="3">
        <v>-1.1000000000000001</v>
      </c>
      <c r="O4264">
        <v>0</v>
      </c>
      <c r="P4264">
        <v>1</v>
      </c>
      <c r="Q4264" s="27">
        <f t="shared" si="401"/>
        <v>-100</v>
      </c>
      <c r="R4264">
        <v>21.4</v>
      </c>
      <c r="S4264">
        <v>78.599999999999994</v>
      </c>
      <c r="T4264" s="3">
        <f t="shared" si="397"/>
        <v>-57.199999999999996</v>
      </c>
      <c r="U4264">
        <v>22.4</v>
      </c>
      <c r="V4264">
        <v>77.599999999999994</v>
      </c>
      <c r="W4264" s="3">
        <f t="shared" si="398"/>
        <v>-55.199999999999996</v>
      </c>
      <c r="X4264">
        <v>16.7</v>
      </c>
      <c r="Y4264">
        <v>83.3</v>
      </c>
      <c r="Z4264" s="3">
        <f t="shared" si="399"/>
        <v>-66.599999999999994</v>
      </c>
      <c r="AA4264">
        <v>23.5</v>
      </c>
      <c r="AB4264">
        <v>76.5</v>
      </c>
      <c r="AC4264" s="3">
        <f t="shared" si="400"/>
        <v>-53</v>
      </c>
      <c r="AD4264" s="3">
        <f t="shared" si="396"/>
        <v>0</v>
      </c>
      <c r="AE4264" s="3" t="s">
        <v>30460</v>
      </c>
      <c r="AF4264" t="b">
        <v>0</v>
      </c>
      <c r="AG4264" s="1">
        <v>44628.630891203706</v>
      </c>
    </row>
    <row r="4265" spans="1:33" ht="34" x14ac:dyDescent="0.2">
      <c r="A4265" t="s">
        <v>12586</v>
      </c>
      <c r="B4265">
        <v>6203</v>
      </c>
      <c r="C4265" s="3" t="s">
        <v>12587</v>
      </c>
      <c r="D4265" t="s">
        <v>12588</v>
      </c>
      <c r="E4265" t="s">
        <v>30117</v>
      </c>
      <c r="F4265" s="9" t="str">
        <f>_xlfn.XLOOKUP(E4265,'Raw Data - Area Code'!A:A,'Raw Data - Area Code'!B:B,"",FALSE)</f>
        <v>Southampton</v>
      </c>
      <c r="G4265" s="9">
        <v>1260468</v>
      </c>
      <c r="H4265" s="18" t="s">
        <v>12589</v>
      </c>
      <c r="I4265" s="20" t="s">
        <v>30252</v>
      </c>
      <c r="J4265" s="8" t="str">
        <f>_xlfn.XLOOKUP(TRIM(I4265),'Raw Data - SIC Code'!A:A,'Raw Data - SIC Code'!C:C,"",FALSE)</f>
        <v>Trade</v>
      </c>
      <c r="K4265">
        <v>18.5</v>
      </c>
      <c r="L4265" s="3">
        <v>2.2999999999999998</v>
      </c>
      <c r="M4265">
        <v>79.8</v>
      </c>
      <c r="N4265">
        <v>0</v>
      </c>
      <c r="O4265">
        <v>51</v>
      </c>
      <c r="P4265">
        <v>87</v>
      </c>
      <c r="Q4265" s="27">
        <f t="shared" si="401"/>
        <v>-26.086956521739129</v>
      </c>
      <c r="R4265">
        <v>56.6</v>
      </c>
      <c r="S4265">
        <v>43.4</v>
      </c>
      <c r="T4265" s="3">
        <f t="shared" si="397"/>
        <v>13.200000000000003</v>
      </c>
      <c r="U4265">
        <v>33.6</v>
      </c>
      <c r="V4265">
        <v>66.400000000000006</v>
      </c>
      <c r="W4265" s="3">
        <f t="shared" si="398"/>
        <v>-32.800000000000004</v>
      </c>
      <c r="X4265">
        <v>55.1</v>
      </c>
      <c r="Y4265">
        <v>44.9</v>
      </c>
      <c r="Z4265" s="3">
        <f t="shared" si="399"/>
        <v>10.200000000000003</v>
      </c>
      <c r="AA4265">
        <v>62.6</v>
      </c>
      <c r="AB4265">
        <v>37.4</v>
      </c>
      <c r="AC4265" s="3">
        <f t="shared" si="400"/>
        <v>25.2</v>
      </c>
      <c r="AD4265" s="3">
        <f t="shared" si="396"/>
        <v>4</v>
      </c>
      <c r="AE4265" s="3" t="s">
        <v>30461</v>
      </c>
      <c r="AF4265" t="b">
        <v>0</v>
      </c>
      <c r="AG4265" s="1">
        <v>44638.343263888892</v>
      </c>
    </row>
    <row r="4266" spans="1:33" ht="34" x14ac:dyDescent="0.2">
      <c r="A4266" t="s">
        <v>12590</v>
      </c>
      <c r="B4266">
        <v>19479</v>
      </c>
      <c r="C4266" s="3" t="s">
        <v>12591</v>
      </c>
      <c r="D4266" t="s">
        <v>12592</v>
      </c>
      <c r="E4266" t="s">
        <v>30204</v>
      </c>
      <c r="F4266" s="9" t="str">
        <f>_xlfn.XLOOKUP(E4266,'Raw Data - Area Code'!A:A,'Raw Data - Area Code'!B:B,"",FALSE)</f>
        <v>Swindon</v>
      </c>
      <c r="G4266" s="9">
        <v>10232120</v>
      </c>
      <c r="H4266" s="18" t="s">
        <v>12593</v>
      </c>
      <c r="I4266" s="20" t="s">
        <v>30303</v>
      </c>
      <c r="J4266" s="8" t="str">
        <f>_xlfn.XLOOKUP(TRIM(I4266),'Raw Data - SIC Code'!A:A,'Raw Data - SIC Code'!C:C,"",FALSE)</f>
        <v>Utilities</v>
      </c>
      <c r="K4266">
        <v>-21.2</v>
      </c>
      <c r="L4266" s="3">
        <v>-7.2</v>
      </c>
      <c r="M4266">
        <v>-56.3</v>
      </c>
      <c r="N4266">
        <v>8.3000000000000007</v>
      </c>
      <c r="O4266">
        <v>77.900000000000006</v>
      </c>
      <c r="P4266">
        <v>86.7</v>
      </c>
      <c r="Q4266" s="27">
        <f t="shared" si="401"/>
        <v>-5.3462940461725372</v>
      </c>
      <c r="R4266">
        <v>96.9</v>
      </c>
      <c r="S4266">
        <v>3.1</v>
      </c>
      <c r="T4266" s="3">
        <f t="shared" si="397"/>
        <v>93.800000000000011</v>
      </c>
      <c r="U4266">
        <v>100</v>
      </c>
      <c r="V4266">
        <v>0</v>
      </c>
      <c r="W4266" s="3">
        <f t="shared" si="398"/>
        <v>100</v>
      </c>
      <c r="X4266">
        <v>86.2</v>
      </c>
      <c r="Y4266">
        <v>13.8</v>
      </c>
      <c r="Z4266" s="3">
        <f t="shared" si="399"/>
        <v>72.400000000000006</v>
      </c>
      <c r="AA4266">
        <v>95.4</v>
      </c>
      <c r="AB4266">
        <v>4.5999999999999996</v>
      </c>
      <c r="AC4266" s="3">
        <f t="shared" si="400"/>
        <v>90.800000000000011</v>
      </c>
      <c r="AD4266" s="3">
        <f t="shared" si="396"/>
        <v>4</v>
      </c>
      <c r="AE4266" s="3" t="s">
        <v>30460</v>
      </c>
      <c r="AF4266" t="b">
        <v>0</v>
      </c>
      <c r="AG4266" s="1">
        <v>44641.468182870369</v>
      </c>
    </row>
    <row r="4267" spans="1:33" ht="34" x14ac:dyDescent="0.2">
      <c r="A4267" t="s">
        <v>12594</v>
      </c>
      <c r="B4267">
        <v>6204</v>
      </c>
      <c r="C4267" s="3" t="s">
        <v>12595</v>
      </c>
      <c r="D4267" t="s">
        <v>12596</v>
      </c>
      <c r="E4267" t="s">
        <v>30137</v>
      </c>
      <c r="F4267" s="9" t="str">
        <f>_xlfn.XLOOKUP(E4267,'Raw Data - Area Code'!A:A,'Raw Data - Area Code'!B:B,"",FALSE)</f>
        <v>Cambridge</v>
      </c>
      <c r="G4267" s="9"/>
      <c r="H4267" s="18" t="s">
        <v>321</v>
      </c>
      <c r="I4267" s="20">
        <v>85</v>
      </c>
      <c r="J4267" s="8" t="str">
        <f>_xlfn.XLOOKUP(TRIM(I4267),'Raw Data - SIC Code'!A:A,'Raw Data - SIC Code'!C:C,"",FALSE)</f>
        <v>Education</v>
      </c>
      <c r="K4267">
        <v>10.9</v>
      </c>
      <c r="L4267" s="3">
        <v>0.2</v>
      </c>
      <c r="O4267">
        <v>0</v>
      </c>
      <c r="P4267">
        <v>0</v>
      </c>
      <c r="Q4267" s="27">
        <v>0</v>
      </c>
      <c r="R4267">
        <v>30</v>
      </c>
      <c r="S4267">
        <v>70</v>
      </c>
      <c r="T4267" s="3">
        <f t="shared" si="397"/>
        <v>-40</v>
      </c>
      <c r="U4267">
        <v>33</v>
      </c>
      <c r="V4267">
        <v>67</v>
      </c>
      <c r="W4267" s="3">
        <f t="shared" si="398"/>
        <v>-34</v>
      </c>
      <c r="X4267">
        <v>37</v>
      </c>
      <c r="Y4267">
        <v>63</v>
      </c>
      <c r="Z4267" s="3">
        <f t="shared" si="399"/>
        <v>-26</v>
      </c>
      <c r="AA4267">
        <v>51</v>
      </c>
      <c r="AB4267">
        <v>49</v>
      </c>
      <c r="AC4267" s="3">
        <f t="shared" si="400"/>
        <v>2</v>
      </c>
      <c r="AD4267" s="3">
        <f t="shared" si="396"/>
        <v>2</v>
      </c>
      <c r="AE4267" s="3" t="s">
        <v>333</v>
      </c>
      <c r="AF4267" t="b">
        <v>0</v>
      </c>
      <c r="AG4267" s="1">
        <v>44638.58525462963</v>
      </c>
    </row>
    <row r="4268" spans="1:33" x14ac:dyDescent="0.2">
      <c r="A4268" t="s">
        <v>12597</v>
      </c>
      <c r="B4268">
        <v>19320</v>
      </c>
      <c r="C4268" s="3" t="s">
        <v>12598</v>
      </c>
      <c r="D4268" t="s">
        <v>12599</v>
      </c>
      <c r="E4268" t="s">
        <v>30167</v>
      </c>
      <c r="F4268" s="9" t="str">
        <f>_xlfn.XLOOKUP(E4268,'Raw Data - Area Code'!A:A,'Raw Data - Area Code'!B:B,"",FALSE)</f>
        <v>Stoke-on-Trent</v>
      </c>
      <c r="G4268" s="9">
        <v>11638014</v>
      </c>
      <c r="H4268" s="8">
        <v>82990</v>
      </c>
      <c r="I4268" s="20" t="s">
        <v>30240</v>
      </c>
      <c r="J4268" s="8" t="str">
        <f>_xlfn.XLOOKUP(TRIM(I4268),'Raw Data - SIC Code'!A:A,'Raw Data - SIC Code'!C:C,"",FALSE)</f>
        <v>Admin Services</v>
      </c>
      <c r="K4268">
        <v>21.4</v>
      </c>
      <c r="L4268" s="3">
        <v>5.2</v>
      </c>
      <c r="M4268">
        <v>58.3</v>
      </c>
      <c r="N4268">
        <v>19.8</v>
      </c>
      <c r="O4268">
        <v>90.3</v>
      </c>
      <c r="P4268">
        <v>88.4</v>
      </c>
      <c r="Q4268" s="27">
        <f t="shared" si="401"/>
        <v>1.0632344711807451</v>
      </c>
      <c r="R4268">
        <v>37.9</v>
      </c>
      <c r="S4268">
        <v>62.1</v>
      </c>
      <c r="T4268" s="3">
        <f t="shared" si="397"/>
        <v>-24.200000000000003</v>
      </c>
      <c r="U4268">
        <v>51.3</v>
      </c>
      <c r="V4268">
        <v>48.7</v>
      </c>
      <c r="W4268" s="3">
        <f t="shared" si="398"/>
        <v>2.5999999999999943</v>
      </c>
      <c r="X4268">
        <v>54.1</v>
      </c>
      <c r="Y4268">
        <v>45.9</v>
      </c>
      <c r="Z4268" s="3">
        <f t="shared" si="399"/>
        <v>8.2000000000000028</v>
      </c>
      <c r="AA4268">
        <v>60.9</v>
      </c>
      <c r="AB4268">
        <v>39.1</v>
      </c>
      <c r="AC4268" s="3">
        <f t="shared" si="400"/>
        <v>21.799999999999997</v>
      </c>
      <c r="AD4268" s="3">
        <f t="shared" si="396"/>
        <v>5</v>
      </c>
      <c r="AE4268" s="3" t="s">
        <v>30462</v>
      </c>
      <c r="AF4268" t="b">
        <v>0</v>
      </c>
      <c r="AG4268" s="1">
        <v>44645.530046296299</v>
      </c>
    </row>
    <row r="4269" spans="1:33" x14ac:dyDescent="0.2">
      <c r="A4269" t="s">
        <v>12600</v>
      </c>
      <c r="B4269">
        <v>6208</v>
      </c>
      <c r="C4269" s="3" t="s">
        <v>12598</v>
      </c>
      <c r="D4269" t="s">
        <v>12599</v>
      </c>
      <c r="E4269" t="s">
        <v>30167</v>
      </c>
      <c r="F4269" s="9" t="str">
        <f>_xlfn.XLOOKUP(E4269,'Raw Data - Area Code'!A:A,'Raw Data - Area Code'!B:B,"",FALSE)</f>
        <v>Stoke-on-Trent</v>
      </c>
      <c r="G4269" s="9">
        <v>8273456</v>
      </c>
      <c r="H4269" s="8">
        <v>63110</v>
      </c>
      <c r="I4269" s="20" t="s">
        <v>30299</v>
      </c>
      <c r="J4269" s="8" t="str">
        <f>_xlfn.XLOOKUP(TRIM(I4269),'Raw Data - SIC Code'!A:A,'Raw Data - SIC Code'!C:C,"",FALSE)</f>
        <v>Info &amp; Comms</v>
      </c>
      <c r="K4269">
        <v>19</v>
      </c>
      <c r="L4269" s="3">
        <v>16</v>
      </c>
      <c r="M4269">
        <v>31.6</v>
      </c>
      <c r="N4269">
        <v>17.5</v>
      </c>
      <c r="O4269">
        <v>83.2</v>
      </c>
      <c r="P4269">
        <v>81.2</v>
      </c>
      <c r="Q4269" s="27">
        <f t="shared" si="401"/>
        <v>1.21654501216545</v>
      </c>
      <c r="R4269">
        <v>80.400000000000006</v>
      </c>
      <c r="S4269">
        <v>19.600000000000001</v>
      </c>
      <c r="T4269" s="3">
        <f t="shared" si="397"/>
        <v>60.800000000000011</v>
      </c>
      <c r="U4269">
        <v>88</v>
      </c>
      <c r="V4269">
        <v>12</v>
      </c>
      <c r="W4269" s="3">
        <f t="shared" si="398"/>
        <v>76</v>
      </c>
      <c r="X4269">
        <v>87.4</v>
      </c>
      <c r="Y4269">
        <v>12.6</v>
      </c>
      <c r="Z4269" s="3">
        <f t="shared" si="399"/>
        <v>74.800000000000011</v>
      </c>
      <c r="AA4269">
        <v>95.6</v>
      </c>
      <c r="AB4269">
        <v>4.4000000000000004</v>
      </c>
      <c r="AC4269" s="3">
        <f t="shared" si="400"/>
        <v>91.199999999999989</v>
      </c>
      <c r="AD4269" s="3">
        <f t="shared" si="396"/>
        <v>6</v>
      </c>
      <c r="AE4269" s="3" t="s">
        <v>30462</v>
      </c>
      <c r="AF4269" t="b">
        <v>0</v>
      </c>
      <c r="AG4269" s="1">
        <v>44645.533587962964</v>
      </c>
    </row>
    <row r="4270" spans="1:33" x14ac:dyDescent="0.2">
      <c r="A4270" t="s">
        <v>12601</v>
      </c>
      <c r="B4270">
        <v>19321</v>
      </c>
      <c r="C4270" s="3" t="s">
        <v>12598</v>
      </c>
      <c r="D4270" t="s">
        <v>12599</v>
      </c>
      <c r="E4270" t="s">
        <v>30167</v>
      </c>
      <c r="F4270" s="9" t="str">
        <f>_xlfn.XLOOKUP(E4270,'Raw Data - Area Code'!A:A,'Raw Data - Area Code'!B:B,"",FALSE)</f>
        <v>Stoke-on-Trent</v>
      </c>
      <c r="G4270" s="9">
        <v>9171598</v>
      </c>
      <c r="H4270" s="8">
        <v>82990</v>
      </c>
      <c r="I4270" s="20" t="s">
        <v>30240</v>
      </c>
      <c r="J4270" s="8" t="str">
        <f>_xlfn.XLOOKUP(TRIM(I4270),'Raw Data - SIC Code'!A:A,'Raw Data - SIC Code'!C:C,"",FALSE)</f>
        <v>Admin Services</v>
      </c>
      <c r="K4270">
        <v>21.8</v>
      </c>
      <c r="L4270" s="3">
        <v>10.199999999999999</v>
      </c>
      <c r="M4270">
        <v>36.700000000000003</v>
      </c>
      <c r="N4270">
        <v>9</v>
      </c>
      <c r="O4270">
        <v>94.7</v>
      </c>
      <c r="P4270">
        <v>93.6</v>
      </c>
      <c r="Q4270" s="27">
        <f t="shared" si="401"/>
        <v>0.58417419012214999</v>
      </c>
      <c r="R4270">
        <v>91.1</v>
      </c>
      <c r="S4270">
        <v>8.9</v>
      </c>
      <c r="T4270" s="3">
        <f t="shared" si="397"/>
        <v>82.199999999999989</v>
      </c>
      <c r="U4270">
        <v>91.1</v>
      </c>
      <c r="V4270">
        <v>8.9</v>
      </c>
      <c r="W4270" s="3">
        <f t="shared" si="398"/>
        <v>82.199999999999989</v>
      </c>
      <c r="X4270">
        <v>94.9</v>
      </c>
      <c r="Y4270">
        <v>5.0999999999999996</v>
      </c>
      <c r="Z4270" s="3">
        <f t="shared" si="399"/>
        <v>89.800000000000011</v>
      </c>
      <c r="AA4270">
        <v>98.7</v>
      </c>
      <c r="AB4270">
        <v>1.3</v>
      </c>
      <c r="AC4270" s="3">
        <f t="shared" si="400"/>
        <v>97.4</v>
      </c>
      <c r="AD4270" s="3">
        <f t="shared" si="396"/>
        <v>6</v>
      </c>
      <c r="AE4270" s="3" t="s">
        <v>30460</v>
      </c>
      <c r="AF4270" t="b">
        <v>0</v>
      </c>
      <c r="AG4270" s="1">
        <v>44645.537106481483</v>
      </c>
    </row>
    <row r="4271" spans="1:33" x14ac:dyDescent="0.2">
      <c r="A4271" t="s">
        <v>12602</v>
      </c>
      <c r="B4271">
        <v>552</v>
      </c>
      <c r="C4271" s="3" t="s">
        <v>12603</v>
      </c>
      <c r="D4271" t="s">
        <v>12604</v>
      </c>
      <c r="E4271" t="s">
        <v>30230</v>
      </c>
      <c r="F4271" s="9" t="str">
        <f>_xlfn.XLOOKUP(E4271,'Raw Data - Area Code'!A:A,'Raw Data - Area Code'!B:B,"",FALSE)</f>
        <v>Manchester</v>
      </c>
      <c r="G4271" s="9">
        <v>479786</v>
      </c>
      <c r="H4271" s="8">
        <v>46690</v>
      </c>
      <c r="I4271" s="20" t="s">
        <v>30252</v>
      </c>
      <c r="J4271" s="8" t="str">
        <f>_xlfn.XLOOKUP(TRIM(I4271),'Raw Data - SIC Code'!A:A,'Raw Data - SIC Code'!C:C,"",FALSE)</f>
        <v>Trade</v>
      </c>
      <c r="K4271">
        <v>2.7</v>
      </c>
      <c r="L4271" s="3">
        <v>6.7</v>
      </c>
      <c r="M4271">
        <v>6.2</v>
      </c>
      <c r="N4271">
        <v>29</v>
      </c>
      <c r="O4271">
        <v>97</v>
      </c>
      <c r="P4271">
        <v>94</v>
      </c>
      <c r="Q4271" s="27">
        <f t="shared" si="401"/>
        <v>1.5706806282722512</v>
      </c>
      <c r="R4271">
        <v>63</v>
      </c>
      <c r="S4271">
        <v>37</v>
      </c>
      <c r="T4271" s="3">
        <f t="shared" si="397"/>
        <v>26</v>
      </c>
      <c r="U4271">
        <v>66</v>
      </c>
      <c r="V4271">
        <v>34</v>
      </c>
      <c r="W4271" s="3">
        <f t="shared" si="398"/>
        <v>32</v>
      </c>
      <c r="X4271">
        <v>70</v>
      </c>
      <c r="Y4271">
        <v>30</v>
      </c>
      <c r="Z4271" s="3">
        <f t="shared" si="399"/>
        <v>40</v>
      </c>
      <c r="AA4271">
        <v>69</v>
      </c>
      <c r="AB4271">
        <v>31</v>
      </c>
      <c r="AC4271" s="3">
        <f t="shared" si="400"/>
        <v>38</v>
      </c>
      <c r="AD4271" s="3">
        <f t="shared" si="396"/>
        <v>6</v>
      </c>
      <c r="AE4271" s="3" t="s">
        <v>30462</v>
      </c>
      <c r="AF4271" t="b">
        <v>1</v>
      </c>
      <c r="AG4271" s="1">
        <v>44686.63040509259</v>
      </c>
    </row>
    <row r="4272" spans="1:33" x14ac:dyDescent="0.2">
      <c r="A4272" t="s">
        <v>12605</v>
      </c>
      <c r="B4272">
        <v>6210</v>
      </c>
      <c r="C4272" s="3" t="s">
        <v>12606</v>
      </c>
      <c r="D4272" t="s">
        <v>12607</v>
      </c>
      <c r="E4272" t="s">
        <v>30189</v>
      </c>
      <c r="F4272" s="9" t="str">
        <f>_xlfn.XLOOKUP(E4272,'Raw Data - Area Code'!A:A,'Raw Data - Area Code'!B:B,"",FALSE)</f>
        <v>Belfast</v>
      </c>
      <c r="G4272" s="9" t="s">
        <v>12608</v>
      </c>
      <c r="H4272" s="8">
        <v>10130</v>
      </c>
      <c r="I4272" s="20" t="s">
        <v>30239</v>
      </c>
      <c r="J4272" s="8" t="str">
        <f>_xlfn.XLOOKUP(TRIM(I4272),'Raw Data - SIC Code'!A:A,'Raw Data - SIC Code'!C:C,"",FALSE)</f>
        <v>Manufacturing</v>
      </c>
      <c r="K4272">
        <v>11.2</v>
      </c>
      <c r="L4272" s="3">
        <v>9.8000000000000007</v>
      </c>
      <c r="M4272">
        <v>22.5</v>
      </c>
      <c r="N4272">
        <v>-14.7</v>
      </c>
      <c r="O4272">
        <v>3.1</v>
      </c>
      <c r="P4272">
        <v>3.1</v>
      </c>
      <c r="Q4272" s="27">
        <f t="shared" si="401"/>
        <v>0</v>
      </c>
      <c r="R4272">
        <v>49.8</v>
      </c>
      <c r="S4272">
        <v>50.2</v>
      </c>
      <c r="T4272" s="3">
        <f t="shared" si="397"/>
        <v>-0.40000000000000563</v>
      </c>
      <c r="U4272">
        <v>62.3</v>
      </c>
      <c r="V4272">
        <v>37.700000000000003</v>
      </c>
      <c r="W4272" s="3">
        <f t="shared" si="398"/>
        <v>24.599999999999994</v>
      </c>
      <c r="X4272">
        <v>66.5</v>
      </c>
      <c r="Y4272">
        <v>33.5</v>
      </c>
      <c r="Z4272" s="3">
        <f t="shared" si="399"/>
        <v>33</v>
      </c>
      <c r="AA4272">
        <v>73.2</v>
      </c>
      <c r="AB4272">
        <v>26.8</v>
      </c>
      <c r="AC4272" s="3">
        <f t="shared" si="400"/>
        <v>46.400000000000006</v>
      </c>
      <c r="AD4272" s="3">
        <f t="shared" si="396"/>
        <v>4</v>
      </c>
      <c r="AE4272" s="3" t="s">
        <v>30462</v>
      </c>
      <c r="AF4272" t="b">
        <v>1</v>
      </c>
      <c r="AG4272" s="1">
        <v>44656.593460648146</v>
      </c>
    </row>
    <row r="4273" spans="1:33" x14ac:dyDescent="0.2">
      <c r="A4273" t="s">
        <v>12609</v>
      </c>
      <c r="B4273">
        <v>16178</v>
      </c>
      <c r="C4273" s="3" t="s">
        <v>12610</v>
      </c>
      <c r="D4273" t="s">
        <v>12611</v>
      </c>
      <c r="E4273" t="s">
        <v>30171</v>
      </c>
      <c r="F4273" s="9" t="str">
        <f>_xlfn.XLOOKUP(E4273,'Raw Data - Area Code'!A:A,'Raw Data - Area Code'!B:B,"",FALSE)</f>
        <v>Watford</v>
      </c>
      <c r="G4273" s="9">
        <v>81009</v>
      </c>
      <c r="H4273" s="8">
        <v>55100</v>
      </c>
      <c r="I4273" s="20" t="s">
        <v>30266</v>
      </c>
      <c r="J4273" s="8" t="str">
        <f>_xlfn.XLOOKUP(TRIM(I4273),'Raw Data - SIC Code'!A:A,'Raw Data - SIC Code'!C:C,"",FALSE)</f>
        <v>Hospitality</v>
      </c>
      <c r="K4273">
        <v>4.9000000000000004</v>
      </c>
      <c r="L4273" s="3">
        <v>-3</v>
      </c>
      <c r="M4273">
        <v>7.3</v>
      </c>
      <c r="N4273">
        <v>-32.1</v>
      </c>
      <c r="O4273">
        <v>20.3</v>
      </c>
      <c r="P4273">
        <v>22.5</v>
      </c>
      <c r="Q4273" s="27">
        <f t="shared" si="401"/>
        <v>-5.140186915887849</v>
      </c>
      <c r="R4273">
        <v>53.8</v>
      </c>
      <c r="S4273">
        <v>46.2</v>
      </c>
      <c r="T4273" s="3">
        <f t="shared" si="397"/>
        <v>7.5999999999999943</v>
      </c>
      <c r="U4273">
        <v>42.3</v>
      </c>
      <c r="V4273">
        <v>57.7</v>
      </c>
      <c r="W4273" s="3">
        <f t="shared" si="398"/>
        <v>-15.400000000000006</v>
      </c>
      <c r="X4273">
        <v>44</v>
      </c>
      <c r="Y4273">
        <v>56</v>
      </c>
      <c r="Z4273" s="3">
        <f t="shared" si="399"/>
        <v>-12</v>
      </c>
      <c r="AA4273">
        <v>49.8</v>
      </c>
      <c r="AB4273">
        <v>50.2</v>
      </c>
      <c r="AC4273" s="3">
        <f t="shared" si="400"/>
        <v>-0.40000000000000563</v>
      </c>
      <c r="AD4273" s="3">
        <f t="shared" si="396"/>
        <v>1</v>
      </c>
      <c r="AE4273" s="3" t="s">
        <v>30462</v>
      </c>
      <c r="AF4273" t="b">
        <v>0</v>
      </c>
      <c r="AG4273" s="1">
        <v>44656.603101851855</v>
      </c>
    </row>
    <row r="4274" spans="1:33" x14ac:dyDescent="0.2">
      <c r="A4274" t="s">
        <v>12612</v>
      </c>
      <c r="B4274">
        <v>21151</v>
      </c>
      <c r="C4274" s="3" t="s">
        <v>12613</v>
      </c>
      <c r="D4274" t="s">
        <v>12614</v>
      </c>
      <c r="E4274" t="s">
        <v>30162</v>
      </c>
      <c r="F4274" s="9" t="str">
        <f>_xlfn.XLOOKUP(E4274,'Raw Data - Area Code'!A:A,'Raw Data - Area Code'!B:B,"",FALSE)</f>
        <v>Kingston upon Thames</v>
      </c>
      <c r="G4274" s="9"/>
      <c r="H4274" s="8"/>
      <c r="I4274" s="20" t="s">
        <v>30235</v>
      </c>
      <c r="J4274" s="8" t="str">
        <f>_xlfn.XLOOKUP(TRIM(I4274),'Raw Data - SIC Code'!A:A,'Raw Data - SIC Code'!C:C,"",FALSE)</f>
        <v>Education</v>
      </c>
      <c r="K4274">
        <v>18.100000000000001</v>
      </c>
      <c r="L4274" s="3">
        <v>36.1</v>
      </c>
      <c r="O4274">
        <v>0</v>
      </c>
      <c r="P4274">
        <v>0</v>
      </c>
      <c r="Q4274" s="27">
        <v>0</v>
      </c>
      <c r="R4274">
        <v>16.7</v>
      </c>
      <c r="S4274">
        <v>83.3</v>
      </c>
      <c r="T4274" s="3">
        <f t="shared" si="397"/>
        <v>-66.599999999999994</v>
      </c>
      <c r="U4274">
        <v>22.7</v>
      </c>
      <c r="V4274">
        <v>77.3</v>
      </c>
      <c r="W4274" s="3">
        <f t="shared" si="398"/>
        <v>-54.599999999999994</v>
      </c>
      <c r="X4274">
        <v>25.8</v>
      </c>
      <c r="Y4274">
        <v>74.2</v>
      </c>
      <c r="Z4274" s="3">
        <f t="shared" si="399"/>
        <v>-48.400000000000006</v>
      </c>
      <c r="AA4274">
        <v>37.9</v>
      </c>
      <c r="AB4274">
        <v>62.1</v>
      </c>
      <c r="AC4274" s="3">
        <f t="shared" si="400"/>
        <v>-24.200000000000003</v>
      </c>
      <c r="AD4274" s="3">
        <f t="shared" si="396"/>
        <v>1</v>
      </c>
      <c r="AE4274" s="3" t="s">
        <v>30460</v>
      </c>
      <c r="AF4274" t="b">
        <v>0</v>
      </c>
      <c r="AG4274" s="1">
        <v>44648.530312499999</v>
      </c>
    </row>
    <row r="4275" spans="1:33" ht="34" x14ac:dyDescent="0.2">
      <c r="A4275" t="s">
        <v>12615</v>
      </c>
      <c r="B4275">
        <v>6212</v>
      </c>
      <c r="C4275" s="3" t="s">
        <v>12616</v>
      </c>
      <c r="D4275" t="s">
        <v>12617</v>
      </c>
      <c r="E4275" t="s">
        <v>30147</v>
      </c>
      <c r="F4275" s="9" t="str">
        <f>_xlfn.XLOOKUP(E4275,'Raw Data - Area Code'!A:A,'Raw Data - Area Code'!B:B,"",FALSE)</f>
        <v>Leicester</v>
      </c>
      <c r="G4275" s="9"/>
      <c r="H4275" s="18" t="s">
        <v>668</v>
      </c>
      <c r="I4275" s="20">
        <v>84</v>
      </c>
      <c r="J4275" s="8" t="str">
        <f>_xlfn.XLOOKUP(TRIM(I4275),'Raw Data - SIC Code'!A:A,'Raw Data - SIC Code'!C:C,"",FALSE)</f>
        <v>Public Admin</v>
      </c>
      <c r="K4275">
        <v>0.5</v>
      </c>
      <c r="L4275" s="3">
        <v>-4.3</v>
      </c>
      <c r="O4275">
        <v>0</v>
      </c>
      <c r="P4275">
        <v>0</v>
      </c>
      <c r="Q4275" s="27">
        <v>0</v>
      </c>
      <c r="R4275">
        <v>62</v>
      </c>
      <c r="S4275">
        <v>38</v>
      </c>
      <c r="T4275" s="3">
        <f t="shared" si="397"/>
        <v>24</v>
      </c>
      <c r="U4275">
        <v>41</v>
      </c>
      <c r="V4275">
        <v>59</v>
      </c>
      <c r="W4275" s="3">
        <f t="shared" si="398"/>
        <v>-18</v>
      </c>
      <c r="X4275">
        <v>43</v>
      </c>
      <c r="Y4275">
        <v>57</v>
      </c>
      <c r="Z4275" s="3">
        <f t="shared" si="399"/>
        <v>-14.000000000000002</v>
      </c>
      <c r="AA4275">
        <v>53</v>
      </c>
      <c r="AB4275">
        <v>47</v>
      </c>
      <c r="AC4275" s="3">
        <f t="shared" si="400"/>
        <v>6</v>
      </c>
      <c r="AD4275" s="3">
        <f t="shared" si="396"/>
        <v>2</v>
      </c>
      <c r="AE4275" s="3" t="s">
        <v>30461</v>
      </c>
      <c r="AF4275" t="b">
        <v>0</v>
      </c>
      <c r="AG4275" s="1">
        <v>44628.70416666667</v>
      </c>
    </row>
    <row r="4276" spans="1:33" x14ac:dyDescent="0.2">
      <c r="A4276" t="s">
        <v>12618</v>
      </c>
      <c r="B4276">
        <v>6214</v>
      </c>
      <c r="C4276" s="3" t="s">
        <v>12619</v>
      </c>
      <c r="D4276" t="s">
        <v>3994</v>
      </c>
      <c r="E4276" t="s">
        <v>30157</v>
      </c>
      <c r="F4276" s="9" t="str">
        <f>_xlfn.XLOOKUP(E4276,'Raw Data - Area Code'!A:A,'Raw Data - Area Code'!B:B,"",FALSE)</f>
        <v>Twickenham</v>
      </c>
      <c r="G4276" s="9">
        <v>3017799</v>
      </c>
      <c r="H4276" s="8">
        <v>82200</v>
      </c>
      <c r="I4276" s="20" t="s">
        <v>30240</v>
      </c>
      <c r="J4276" s="8" t="str">
        <f>_xlfn.XLOOKUP(TRIM(I4276),'Raw Data - SIC Code'!A:A,'Raw Data - SIC Code'!C:C,"",FALSE)</f>
        <v>Admin Services</v>
      </c>
      <c r="K4276">
        <v>2</v>
      </c>
      <c r="L4276" s="3">
        <v>2</v>
      </c>
      <c r="M4276">
        <v>-8</v>
      </c>
      <c r="N4276">
        <v>-95</v>
      </c>
      <c r="O4276">
        <v>14</v>
      </c>
      <c r="P4276">
        <v>12</v>
      </c>
      <c r="Q4276" s="27">
        <f t="shared" si="401"/>
        <v>7.6923076923076925</v>
      </c>
      <c r="R4276">
        <v>53</v>
      </c>
      <c r="S4276">
        <v>47</v>
      </c>
      <c r="T4276" s="3">
        <f t="shared" si="397"/>
        <v>6</v>
      </c>
      <c r="U4276">
        <v>51</v>
      </c>
      <c r="V4276">
        <v>49</v>
      </c>
      <c r="W4276" s="3">
        <f t="shared" si="398"/>
        <v>2</v>
      </c>
      <c r="X4276">
        <v>49</v>
      </c>
      <c r="Y4276">
        <v>51</v>
      </c>
      <c r="Z4276" s="3">
        <f t="shared" si="399"/>
        <v>-2</v>
      </c>
      <c r="AA4276">
        <v>42</v>
      </c>
      <c r="AB4276">
        <v>58</v>
      </c>
      <c r="AC4276" s="3">
        <f t="shared" si="400"/>
        <v>-16</v>
      </c>
      <c r="AD4276" s="3">
        <f t="shared" si="396"/>
        <v>4</v>
      </c>
      <c r="AE4276" s="3" t="s">
        <v>30462</v>
      </c>
      <c r="AF4276" t="b">
        <v>1</v>
      </c>
      <c r="AG4276" s="1">
        <v>44659.834675925929</v>
      </c>
    </row>
    <row r="4277" spans="1:33" x14ac:dyDescent="0.2">
      <c r="A4277" t="s">
        <v>12620</v>
      </c>
      <c r="B4277">
        <v>6215</v>
      </c>
      <c r="C4277" s="3" t="s">
        <v>12621</v>
      </c>
      <c r="D4277" t="s">
        <v>12622</v>
      </c>
      <c r="E4277" t="s">
        <v>30143</v>
      </c>
      <c r="F4277" s="9" t="str">
        <f>_xlfn.XLOOKUP(E4277,'Raw Data - Area Code'!A:A,'Raw Data - Area Code'!B:B,"",FALSE)</f>
        <v>West Central London</v>
      </c>
      <c r="G4277" s="9">
        <v>5497987</v>
      </c>
      <c r="H4277" s="8">
        <v>92000</v>
      </c>
      <c r="I4277" s="20" t="s">
        <v>30304</v>
      </c>
      <c r="J4277" s="8" t="str">
        <f>_xlfn.XLOOKUP(TRIM(I4277),'Raw Data - SIC Code'!A:A,'Raw Data - SIC Code'!C:C,"",FALSE)</f>
        <v>Arts &amp; Recreation</v>
      </c>
      <c r="K4277">
        <v>17.8</v>
      </c>
      <c r="L4277" s="3">
        <v>8.9</v>
      </c>
      <c r="M4277">
        <v>-216.7</v>
      </c>
      <c r="N4277">
        <v>0</v>
      </c>
      <c r="O4277">
        <v>1.9</v>
      </c>
      <c r="P4277">
        <v>2.4</v>
      </c>
      <c r="Q4277" s="27">
        <f t="shared" si="401"/>
        <v>-11.627906976744185</v>
      </c>
      <c r="R4277">
        <v>50</v>
      </c>
      <c r="S4277">
        <v>50</v>
      </c>
      <c r="T4277" s="3">
        <f t="shared" si="397"/>
        <v>0</v>
      </c>
      <c r="U4277">
        <v>71.400000000000006</v>
      </c>
      <c r="V4277">
        <v>28.6</v>
      </c>
      <c r="W4277" s="3">
        <f t="shared" si="398"/>
        <v>42.800000000000004</v>
      </c>
      <c r="X4277">
        <v>57.1</v>
      </c>
      <c r="Y4277">
        <v>42.9</v>
      </c>
      <c r="Z4277" s="3">
        <f t="shared" si="399"/>
        <v>14.200000000000001</v>
      </c>
      <c r="AA4277">
        <v>85.7</v>
      </c>
      <c r="AB4277">
        <v>14.3</v>
      </c>
      <c r="AC4277" s="3">
        <f t="shared" si="400"/>
        <v>71.400000000000006</v>
      </c>
      <c r="AD4277" s="3">
        <f t="shared" si="396"/>
        <v>4</v>
      </c>
      <c r="AE4277" s="3" t="s">
        <v>30575</v>
      </c>
      <c r="AF4277" t="b">
        <v>0</v>
      </c>
      <c r="AG4277" s="1">
        <v>44641.533333333333</v>
      </c>
    </row>
    <row r="4278" spans="1:33" x14ac:dyDescent="0.2">
      <c r="A4278" t="s">
        <v>12623</v>
      </c>
      <c r="B4278">
        <v>6216</v>
      </c>
      <c r="C4278" s="3" t="s">
        <v>12624</v>
      </c>
      <c r="D4278" t="s">
        <v>12625</v>
      </c>
      <c r="E4278" t="s">
        <v>30177</v>
      </c>
      <c r="F4278" s="9" t="str">
        <f>_xlfn.XLOOKUP(E4278,'Raw Data - Area Code'!A:A,'Raw Data - Area Code'!B:B,"",FALSE)</f>
        <v>Harrogate</v>
      </c>
      <c r="G4278" s="9">
        <v>3428037</v>
      </c>
      <c r="H4278" s="8">
        <v>77390</v>
      </c>
      <c r="I4278" s="20" t="s">
        <v>30273</v>
      </c>
      <c r="J4278" s="8" t="str">
        <f>_xlfn.XLOOKUP(TRIM(I4278),'Raw Data - SIC Code'!A:A,'Raw Data - SIC Code'!C:C,"",FALSE)</f>
        <v>Admin Services</v>
      </c>
      <c r="K4278">
        <v>-8.5</v>
      </c>
      <c r="L4278" s="3">
        <v>-8.1</v>
      </c>
      <c r="M4278">
        <v>-3.8</v>
      </c>
      <c r="N4278">
        <v>-45.3</v>
      </c>
      <c r="O4278">
        <v>17.600000000000001</v>
      </c>
      <c r="P4278">
        <v>13.7</v>
      </c>
      <c r="Q4278" s="27">
        <f t="shared" si="401"/>
        <v>12.460063897763584</v>
      </c>
      <c r="R4278">
        <v>96.3</v>
      </c>
      <c r="S4278">
        <v>3.7</v>
      </c>
      <c r="T4278" s="3">
        <f t="shared" si="397"/>
        <v>92.6</v>
      </c>
      <c r="U4278">
        <v>84.9</v>
      </c>
      <c r="V4278">
        <v>15.1</v>
      </c>
      <c r="W4278" s="3">
        <f t="shared" si="398"/>
        <v>69.800000000000011</v>
      </c>
      <c r="X4278">
        <v>85.6</v>
      </c>
      <c r="Y4278">
        <v>14.4</v>
      </c>
      <c r="Z4278" s="3">
        <f t="shared" si="399"/>
        <v>71.199999999999989</v>
      </c>
      <c r="AA4278">
        <v>88</v>
      </c>
      <c r="AB4278">
        <v>12</v>
      </c>
      <c r="AC4278" s="3">
        <f t="shared" si="400"/>
        <v>76</v>
      </c>
      <c r="AD4278" s="3">
        <f t="shared" si="396"/>
        <v>5</v>
      </c>
      <c r="AE4278" s="3" t="s">
        <v>30462</v>
      </c>
      <c r="AF4278" t="b">
        <v>0</v>
      </c>
      <c r="AG4278" s="1">
        <v>44642.589803240742</v>
      </c>
    </row>
    <row r="4279" spans="1:33" x14ac:dyDescent="0.2">
      <c r="A4279" t="s">
        <v>12626</v>
      </c>
      <c r="B4279">
        <v>6217</v>
      </c>
      <c r="C4279" s="3" t="s">
        <v>2434</v>
      </c>
      <c r="D4279" t="s">
        <v>1400</v>
      </c>
      <c r="E4279" t="s">
        <v>30145</v>
      </c>
      <c r="F4279" s="9" t="str">
        <f>_xlfn.XLOOKUP(E4279,'Raw Data - Area Code'!A:A,'Raw Data - Area Code'!B:B,"",FALSE)</f>
        <v>East Central London</v>
      </c>
      <c r="G4279" s="9">
        <v>4137419</v>
      </c>
      <c r="H4279" s="8">
        <v>94110</v>
      </c>
      <c r="I4279" s="20" t="s">
        <v>30246</v>
      </c>
      <c r="J4279" s="8" t="str">
        <f>_xlfn.XLOOKUP(TRIM(I4279),'Raw Data - SIC Code'!A:A,'Raw Data - SIC Code'!C:C,"",FALSE)</f>
        <v>General Services</v>
      </c>
      <c r="K4279">
        <v>19.100000000000001</v>
      </c>
      <c r="L4279" s="3">
        <v>20.7</v>
      </c>
      <c r="M4279">
        <v>21</v>
      </c>
      <c r="N4279">
        <v>23</v>
      </c>
      <c r="O4279">
        <v>92</v>
      </c>
      <c r="P4279">
        <v>91</v>
      </c>
      <c r="Q4279" s="27">
        <f t="shared" si="401"/>
        <v>0.54644808743169404</v>
      </c>
      <c r="R4279">
        <v>48</v>
      </c>
      <c r="S4279">
        <v>52</v>
      </c>
      <c r="T4279" s="3">
        <f t="shared" si="397"/>
        <v>-4</v>
      </c>
      <c r="U4279">
        <v>50</v>
      </c>
      <c r="V4279">
        <v>50</v>
      </c>
      <c r="W4279" s="3">
        <f t="shared" si="398"/>
        <v>0</v>
      </c>
      <c r="X4279">
        <v>58</v>
      </c>
      <c r="Y4279">
        <v>42</v>
      </c>
      <c r="Z4279" s="3">
        <f t="shared" si="399"/>
        <v>16</v>
      </c>
      <c r="AA4279">
        <v>67</v>
      </c>
      <c r="AB4279">
        <v>33</v>
      </c>
      <c r="AC4279" s="3">
        <f t="shared" si="400"/>
        <v>34</v>
      </c>
      <c r="AD4279" s="3">
        <f t="shared" si="396"/>
        <v>4</v>
      </c>
      <c r="AE4279" s="3" t="s">
        <v>30462</v>
      </c>
      <c r="AF4279" t="b">
        <v>0</v>
      </c>
      <c r="AG4279" s="1">
        <v>44544.444212962961</v>
      </c>
    </row>
    <row r="4280" spans="1:33" ht="34" x14ac:dyDescent="0.2">
      <c r="A4280" t="s">
        <v>12627</v>
      </c>
      <c r="B4280">
        <v>15122</v>
      </c>
      <c r="C4280" s="3" t="s">
        <v>12628</v>
      </c>
      <c r="D4280" t="s">
        <v>12629</v>
      </c>
      <c r="E4280" t="s">
        <v>30117</v>
      </c>
      <c r="F4280" s="9" t="str">
        <f>_xlfn.XLOOKUP(E4280,'Raw Data - Area Code'!A:A,'Raw Data - Area Code'!B:B,"",FALSE)</f>
        <v>Southampton</v>
      </c>
      <c r="G4280" s="9">
        <v>7562918</v>
      </c>
      <c r="H4280" s="18" t="s">
        <v>34</v>
      </c>
      <c r="I4280" s="20" t="s">
        <v>30235</v>
      </c>
      <c r="J4280" s="8" t="str">
        <f>_xlfn.XLOOKUP(TRIM(I4280),'Raw Data - SIC Code'!A:A,'Raw Data - SIC Code'!C:C,"",FALSE)</f>
        <v>Education</v>
      </c>
      <c r="K4280">
        <v>49</v>
      </c>
      <c r="L4280" s="3">
        <v>19</v>
      </c>
      <c r="O4280">
        <v>0</v>
      </c>
      <c r="P4280">
        <v>0.9</v>
      </c>
      <c r="Q4280" s="27">
        <f t="shared" si="401"/>
        <v>-100</v>
      </c>
      <c r="R4280">
        <v>10.3</v>
      </c>
      <c r="S4280">
        <v>89.7</v>
      </c>
      <c r="T4280" s="3">
        <f t="shared" si="397"/>
        <v>-79.400000000000006</v>
      </c>
      <c r="U4280">
        <v>14.5</v>
      </c>
      <c r="V4280">
        <v>85.5</v>
      </c>
      <c r="W4280" s="3">
        <f t="shared" si="398"/>
        <v>-71</v>
      </c>
      <c r="X4280">
        <v>23.5</v>
      </c>
      <c r="Y4280">
        <v>76.5</v>
      </c>
      <c r="Z4280" s="3">
        <f t="shared" si="399"/>
        <v>-53</v>
      </c>
      <c r="AA4280">
        <v>30.9</v>
      </c>
      <c r="AB4280">
        <v>69.099999999999994</v>
      </c>
      <c r="AC4280" s="3">
        <f t="shared" si="400"/>
        <v>-38.199999999999996</v>
      </c>
      <c r="AD4280" s="3">
        <f t="shared" si="396"/>
        <v>1</v>
      </c>
      <c r="AE4280" s="3" t="s">
        <v>30460</v>
      </c>
      <c r="AF4280" t="b">
        <v>0</v>
      </c>
      <c r="AG4280" s="1">
        <v>44376.383576388886</v>
      </c>
    </row>
    <row r="4281" spans="1:33" x14ac:dyDescent="0.2">
      <c r="A4281" t="s">
        <v>12630</v>
      </c>
      <c r="B4281">
        <v>6219</v>
      </c>
      <c r="C4281" s="3" t="s">
        <v>7432</v>
      </c>
      <c r="D4281" t="s">
        <v>7433</v>
      </c>
      <c r="E4281" t="s">
        <v>30149</v>
      </c>
      <c r="F4281" s="9" t="str">
        <f>_xlfn.XLOOKUP(E4281,'Raw Data - Area Code'!A:A,'Raw Data - Area Code'!B:B,"",FALSE)</f>
        <v>Leeds</v>
      </c>
      <c r="G4281" s="9">
        <v>7958787</v>
      </c>
      <c r="H4281" s="8">
        <v>10390</v>
      </c>
      <c r="I4281" s="20" t="s">
        <v>30239</v>
      </c>
      <c r="J4281" s="8" t="str">
        <f>_xlfn.XLOOKUP(TRIM(I4281),'Raw Data - SIC Code'!A:A,'Raw Data - SIC Code'!C:C,"",FALSE)</f>
        <v>Manufacturing</v>
      </c>
      <c r="K4281">
        <v>6.4</v>
      </c>
      <c r="L4281" s="3">
        <v>-3.6</v>
      </c>
      <c r="M4281">
        <v>2.2999999999999998</v>
      </c>
      <c r="N4281">
        <v>0</v>
      </c>
      <c r="O4281">
        <v>93</v>
      </c>
      <c r="P4281">
        <v>91</v>
      </c>
      <c r="Q4281" s="27">
        <f t="shared" si="401"/>
        <v>1.0869565217391304</v>
      </c>
      <c r="R4281">
        <v>66</v>
      </c>
      <c r="S4281">
        <v>34</v>
      </c>
      <c r="T4281" s="3">
        <f t="shared" si="397"/>
        <v>32</v>
      </c>
      <c r="U4281">
        <v>87</v>
      </c>
      <c r="V4281">
        <v>13</v>
      </c>
      <c r="W4281" s="3">
        <f t="shared" si="398"/>
        <v>74</v>
      </c>
      <c r="X4281">
        <v>63</v>
      </c>
      <c r="Y4281">
        <v>37</v>
      </c>
      <c r="Z4281" s="3">
        <f t="shared" si="399"/>
        <v>26</v>
      </c>
      <c r="AA4281">
        <v>84</v>
      </c>
      <c r="AB4281">
        <v>16</v>
      </c>
      <c r="AC4281" s="3">
        <f t="shared" si="400"/>
        <v>68</v>
      </c>
      <c r="AD4281" s="3">
        <f t="shared" si="396"/>
        <v>5</v>
      </c>
      <c r="AE4281" s="3" t="s">
        <v>30460</v>
      </c>
      <c r="AF4281" t="b">
        <v>0</v>
      </c>
      <c r="AG4281" s="1">
        <v>44650.703009259261</v>
      </c>
    </row>
    <row r="4282" spans="1:33" x14ac:dyDescent="0.2">
      <c r="A4282" t="s">
        <v>12631</v>
      </c>
      <c r="B4282">
        <v>14172</v>
      </c>
      <c r="C4282" s="3" t="s">
        <v>12632</v>
      </c>
      <c r="D4282" t="s">
        <v>9076</v>
      </c>
      <c r="E4282" t="s">
        <v>30204</v>
      </c>
      <c r="F4282" s="9" t="str">
        <f>_xlfn.XLOOKUP(E4282,'Raw Data - Area Code'!A:A,'Raw Data - Area Code'!B:B,"",FALSE)</f>
        <v>Swindon</v>
      </c>
      <c r="G4282" s="9"/>
      <c r="H4282" s="8">
        <v>91020</v>
      </c>
      <c r="I4282" s="20" t="s">
        <v>30279</v>
      </c>
      <c r="J4282" s="8" t="str">
        <f>_xlfn.XLOOKUP(TRIM(I4282),'Raw Data - SIC Code'!A:A,'Raw Data - SIC Code'!C:C,"",FALSE)</f>
        <v>Arts &amp; Recreation</v>
      </c>
      <c r="K4282">
        <v>9.1</v>
      </c>
      <c r="L4282" s="3">
        <v>10</v>
      </c>
      <c r="M4282">
        <v>17.899999999999999</v>
      </c>
      <c r="N4282">
        <v>1.2</v>
      </c>
      <c r="O4282">
        <v>24.3</v>
      </c>
      <c r="P4282">
        <v>27.8</v>
      </c>
      <c r="Q4282" s="27">
        <f t="shared" si="401"/>
        <v>-6.7178502879078703</v>
      </c>
      <c r="R4282">
        <v>26.6</v>
      </c>
      <c r="S4282">
        <v>73.400000000000006</v>
      </c>
      <c r="T4282" s="3">
        <f t="shared" si="397"/>
        <v>-46.800000000000004</v>
      </c>
      <c r="U4282">
        <v>36.9</v>
      </c>
      <c r="V4282">
        <v>63.1</v>
      </c>
      <c r="W4282" s="3">
        <f t="shared" si="398"/>
        <v>-26.200000000000003</v>
      </c>
      <c r="X4282">
        <v>50.6</v>
      </c>
      <c r="Y4282">
        <v>49.4</v>
      </c>
      <c r="Z4282" s="3">
        <f t="shared" si="399"/>
        <v>1.2000000000000028</v>
      </c>
      <c r="AA4282">
        <v>49.6</v>
      </c>
      <c r="AB4282">
        <v>50.4</v>
      </c>
      <c r="AC4282" s="3">
        <f t="shared" si="400"/>
        <v>-0.79999999999999727</v>
      </c>
      <c r="AD4282" s="3">
        <f t="shared" si="396"/>
        <v>2</v>
      </c>
      <c r="AE4282" s="3" t="s">
        <v>30461</v>
      </c>
      <c r="AF4282" t="b">
        <v>0</v>
      </c>
      <c r="AG4282" s="1">
        <v>44645.471875000003</v>
      </c>
    </row>
    <row r="4283" spans="1:33" x14ac:dyDescent="0.2">
      <c r="A4283" t="s">
        <v>12633</v>
      </c>
      <c r="B4283">
        <v>428</v>
      </c>
      <c r="C4283" s="3" t="s">
        <v>12634</v>
      </c>
      <c r="D4283" t="s">
        <v>12635</v>
      </c>
      <c r="E4283" t="s">
        <v>30162</v>
      </c>
      <c r="F4283" s="9" t="str">
        <f>_xlfn.XLOOKUP(E4283,'Raw Data - Area Code'!A:A,'Raw Data - Area Code'!B:B,"",FALSE)</f>
        <v>Kingston upon Thames</v>
      </c>
      <c r="G4283" s="9" t="s">
        <v>12636</v>
      </c>
      <c r="H4283" s="8"/>
      <c r="I4283" s="20" t="s">
        <v>30234</v>
      </c>
      <c r="J4283" s="8" t="str">
        <f>_xlfn.XLOOKUP(TRIM(I4283),'Raw Data - SIC Code'!A:A,'Raw Data - SIC Code'!C:C,"",FALSE)</f>
        <v>Trade</v>
      </c>
      <c r="K4283">
        <v>3.5</v>
      </c>
      <c r="L4283" s="3">
        <v>0.3</v>
      </c>
      <c r="M4283">
        <v>40.5</v>
      </c>
      <c r="N4283">
        <v>33.299999999999997</v>
      </c>
      <c r="O4283">
        <v>2.2999999999999998</v>
      </c>
      <c r="P4283">
        <v>1.3</v>
      </c>
      <c r="Q4283" s="27">
        <f t="shared" si="401"/>
        <v>27.777777777777775</v>
      </c>
      <c r="R4283">
        <v>41.1</v>
      </c>
      <c r="S4283">
        <v>58.9</v>
      </c>
      <c r="T4283" s="3">
        <f t="shared" si="397"/>
        <v>-17.799999999999997</v>
      </c>
      <c r="U4283">
        <v>47</v>
      </c>
      <c r="V4283">
        <v>53</v>
      </c>
      <c r="W4283" s="3">
        <f t="shared" si="398"/>
        <v>-6</v>
      </c>
      <c r="X4283">
        <v>47.6</v>
      </c>
      <c r="Y4283">
        <v>52.4</v>
      </c>
      <c r="Z4283" s="3">
        <f t="shared" si="399"/>
        <v>-4.7999999999999972</v>
      </c>
      <c r="AA4283">
        <v>43.5</v>
      </c>
      <c r="AB4283">
        <v>56.5</v>
      </c>
      <c r="AC4283" s="3">
        <f t="shared" si="400"/>
        <v>-13</v>
      </c>
      <c r="AD4283" s="3">
        <f t="shared" si="396"/>
        <v>2</v>
      </c>
      <c r="AE4283" s="3" t="s">
        <v>30462</v>
      </c>
      <c r="AF4283" t="b">
        <v>0</v>
      </c>
      <c r="AG4283" s="1">
        <v>44655.792256944442</v>
      </c>
    </row>
    <row r="4284" spans="1:33" x14ac:dyDescent="0.2">
      <c r="A4284" t="s">
        <v>12637</v>
      </c>
      <c r="B4284">
        <v>6221</v>
      </c>
      <c r="C4284" s="3" t="s">
        <v>12638</v>
      </c>
      <c r="D4284" t="s">
        <v>12639</v>
      </c>
      <c r="E4284" t="s">
        <v>30144</v>
      </c>
      <c r="F4284" s="9" t="str">
        <f>_xlfn.XLOOKUP(E4284,'Raw Data - Area Code'!A:A,'Raw Data - Area Code'!B:B,"",FALSE)</f>
        <v>Brighton</v>
      </c>
      <c r="G4284" s="9">
        <v>5765857</v>
      </c>
      <c r="H4284" s="8">
        <v>85320</v>
      </c>
      <c r="I4284" s="20" t="s">
        <v>30235</v>
      </c>
      <c r="J4284" s="8" t="str">
        <f>_xlfn.XLOOKUP(TRIM(I4284),'Raw Data - SIC Code'!A:A,'Raw Data - SIC Code'!C:C,"",FALSE)</f>
        <v>Education</v>
      </c>
      <c r="K4284">
        <v>89.9</v>
      </c>
      <c r="L4284" s="3">
        <v>0</v>
      </c>
      <c r="M4284">
        <v>-347</v>
      </c>
      <c r="N4284">
        <v>44</v>
      </c>
      <c r="O4284">
        <v>35.5</v>
      </c>
      <c r="P4284">
        <v>64.5</v>
      </c>
      <c r="Q4284" s="27">
        <f t="shared" si="401"/>
        <v>-28.999999999999996</v>
      </c>
      <c r="R4284">
        <v>10</v>
      </c>
      <c r="S4284">
        <v>90</v>
      </c>
      <c r="T4284" s="3">
        <f t="shared" si="397"/>
        <v>-80</v>
      </c>
      <c r="U4284">
        <v>44</v>
      </c>
      <c r="V4284">
        <v>56</v>
      </c>
      <c r="W4284" s="3">
        <f t="shared" si="398"/>
        <v>-12</v>
      </c>
      <c r="X4284">
        <v>22</v>
      </c>
      <c r="Y4284">
        <v>78</v>
      </c>
      <c r="Z4284" s="3">
        <f t="shared" si="399"/>
        <v>-56.000000000000007</v>
      </c>
      <c r="AA4284">
        <v>44</v>
      </c>
      <c r="AB4284">
        <v>56</v>
      </c>
      <c r="AC4284" s="3">
        <f t="shared" si="400"/>
        <v>-12</v>
      </c>
      <c r="AD4284" s="3">
        <f t="shared" si="396"/>
        <v>0</v>
      </c>
      <c r="AE4284" s="3" t="s">
        <v>30460</v>
      </c>
      <c r="AF4284" t="b">
        <v>0</v>
      </c>
      <c r="AG4284" s="1">
        <v>44628.602488425924</v>
      </c>
    </row>
    <row r="4285" spans="1:33" ht="51" x14ac:dyDescent="0.2">
      <c r="A4285" t="s">
        <v>12640</v>
      </c>
      <c r="B4285">
        <v>16045</v>
      </c>
      <c r="C4285" s="3" t="s">
        <v>12641</v>
      </c>
      <c r="D4285" t="s">
        <v>12642</v>
      </c>
      <c r="E4285" t="s">
        <v>30157</v>
      </c>
      <c r="F4285" s="9" t="str">
        <f>_xlfn.XLOOKUP(E4285,'Raw Data - Area Code'!A:A,'Raw Data - Area Code'!B:B,"",FALSE)</f>
        <v>Twickenham</v>
      </c>
      <c r="G4285" s="9">
        <v>1630491</v>
      </c>
      <c r="H4285" s="18" t="s">
        <v>12643</v>
      </c>
      <c r="I4285" s="20" t="s">
        <v>30260</v>
      </c>
      <c r="J4285" s="8" t="str">
        <f>_xlfn.XLOOKUP(TRIM(I4285),'Raw Data - SIC Code'!A:A,'Raw Data - SIC Code'!C:C,"",FALSE)</f>
        <v>Finance</v>
      </c>
      <c r="K4285">
        <v>29.5</v>
      </c>
      <c r="L4285" s="3">
        <v>34.1</v>
      </c>
      <c r="M4285">
        <v>54.2</v>
      </c>
      <c r="N4285">
        <v>30.9</v>
      </c>
      <c r="O4285">
        <v>82.4</v>
      </c>
      <c r="P4285">
        <v>86.8</v>
      </c>
      <c r="Q4285" s="27">
        <f t="shared" si="401"/>
        <v>-2.6004728132387656</v>
      </c>
      <c r="R4285">
        <v>35.9</v>
      </c>
      <c r="S4285">
        <v>64.099999999999994</v>
      </c>
      <c r="T4285" s="3">
        <f t="shared" si="397"/>
        <v>-28.199999999999996</v>
      </c>
      <c r="U4285">
        <v>34.9</v>
      </c>
      <c r="V4285">
        <v>65.099999999999994</v>
      </c>
      <c r="W4285" s="3">
        <f t="shared" si="398"/>
        <v>-30.199999999999992</v>
      </c>
      <c r="X4285">
        <v>54.4</v>
      </c>
      <c r="Y4285">
        <v>45.6</v>
      </c>
      <c r="Z4285" s="3">
        <f t="shared" si="399"/>
        <v>8.7999999999999972</v>
      </c>
      <c r="AA4285">
        <v>72.099999999999994</v>
      </c>
      <c r="AB4285">
        <v>27.9</v>
      </c>
      <c r="AC4285" s="3">
        <f t="shared" si="400"/>
        <v>44.199999999999996</v>
      </c>
      <c r="AD4285" s="3">
        <f t="shared" si="396"/>
        <v>3</v>
      </c>
      <c r="AE4285" s="3" t="s">
        <v>30462</v>
      </c>
      <c r="AF4285" t="b">
        <v>0</v>
      </c>
      <c r="AG4285" s="1">
        <v>44585.489884259259</v>
      </c>
    </row>
    <row r="4286" spans="1:33" ht="68" x14ac:dyDescent="0.2">
      <c r="A4286" t="s">
        <v>12644</v>
      </c>
      <c r="B4286">
        <v>20092</v>
      </c>
      <c r="C4286" s="3" t="s">
        <v>12645</v>
      </c>
      <c r="D4286" t="s">
        <v>12646</v>
      </c>
      <c r="E4286" t="s">
        <v>30226</v>
      </c>
      <c r="F4286" s="9" t="str">
        <f>_xlfn.XLOOKUP(E4286,'Raw Data - Area Code'!A:A,'Raw Data - Area Code'!B:B,"",FALSE)</f>
        <v>Birmingham</v>
      </c>
      <c r="G4286" s="9">
        <v>2985756</v>
      </c>
      <c r="H4286" s="18" t="s">
        <v>12647</v>
      </c>
      <c r="I4286" s="20" t="s">
        <v>30265</v>
      </c>
      <c r="J4286" s="8" t="str">
        <f>_xlfn.XLOOKUP(TRIM(I4286),'Raw Data - SIC Code'!A:A,'Raw Data - SIC Code'!C:C,"",FALSE)</f>
        <v>Manufacturing</v>
      </c>
      <c r="K4286">
        <v>21.9</v>
      </c>
      <c r="L4286" s="3">
        <v>35.299999999999997</v>
      </c>
      <c r="M4286">
        <v>29.8</v>
      </c>
      <c r="N4286">
        <v>23.2</v>
      </c>
      <c r="O4286">
        <v>91.7</v>
      </c>
      <c r="P4286">
        <v>93.4</v>
      </c>
      <c r="Q4286" s="27">
        <f t="shared" si="401"/>
        <v>-0.91842247433819701</v>
      </c>
      <c r="R4286">
        <v>56</v>
      </c>
      <c r="S4286">
        <v>44</v>
      </c>
      <c r="T4286" s="3">
        <f t="shared" si="397"/>
        <v>12</v>
      </c>
      <c r="U4286">
        <v>87</v>
      </c>
      <c r="V4286">
        <v>13</v>
      </c>
      <c r="W4286" s="3">
        <f t="shared" si="398"/>
        <v>74</v>
      </c>
      <c r="X4286">
        <v>89</v>
      </c>
      <c r="Y4286">
        <v>11</v>
      </c>
      <c r="Z4286" s="3">
        <f t="shared" si="399"/>
        <v>78</v>
      </c>
      <c r="AA4286">
        <v>84</v>
      </c>
      <c r="AB4286">
        <v>16</v>
      </c>
      <c r="AC4286" s="3">
        <f t="shared" si="400"/>
        <v>68</v>
      </c>
      <c r="AD4286" s="3">
        <f t="shared" si="396"/>
        <v>5</v>
      </c>
      <c r="AE4286" s="3" t="s">
        <v>30460</v>
      </c>
      <c r="AF4286" t="b">
        <v>0</v>
      </c>
      <c r="AG4286" s="1">
        <v>44652.553668981483</v>
      </c>
    </row>
    <row r="4287" spans="1:33" x14ac:dyDescent="0.2">
      <c r="A4287" t="s">
        <v>12648</v>
      </c>
      <c r="B4287">
        <v>6227</v>
      </c>
      <c r="C4287" s="3" t="s">
        <v>12649</v>
      </c>
      <c r="D4287" t="s">
        <v>12650</v>
      </c>
      <c r="E4287" t="s">
        <v>30145</v>
      </c>
      <c r="F4287" s="9" t="str">
        <f>_xlfn.XLOOKUP(E4287,'Raw Data - Area Code'!A:A,'Raw Data - Area Code'!B:B,"",FALSE)</f>
        <v>East Central London</v>
      </c>
      <c r="G4287" s="9">
        <v>5598549</v>
      </c>
      <c r="H4287" s="8">
        <v>49100</v>
      </c>
      <c r="I4287" s="20" t="s">
        <v>30253</v>
      </c>
      <c r="J4287" s="8" t="str">
        <f>_xlfn.XLOOKUP(TRIM(I4287),'Raw Data - SIC Code'!A:A,'Raw Data - SIC Code'!C:C,"",FALSE)</f>
        <v>Logistics</v>
      </c>
      <c r="K4287">
        <v>6.1</v>
      </c>
      <c r="L4287" s="3">
        <v>11.8</v>
      </c>
      <c r="M4287">
        <v>-27.7</v>
      </c>
      <c r="N4287">
        <v>-81.7</v>
      </c>
      <c r="O4287">
        <v>65.8</v>
      </c>
      <c r="P4287">
        <v>69</v>
      </c>
      <c r="Q4287" s="27">
        <f t="shared" si="401"/>
        <v>-2.3738872403560851</v>
      </c>
      <c r="R4287">
        <v>78.599999999999994</v>
      </c>
      <c r="S4287">
        <v>21.4</v>
      </c>
      <c r="T4287" s="3">
        <f t="shared" si="397"/>
        <v>57.199999999999996</v>
      </c>
      <c r="U4287">
        <v>89.2</v>
      </c>
      <c r="V4287">
        <v>10.8</v>
      </c>
      <c r="W4287" s="3">
        <f t="shared" si="398"/>
        <v>78.400000000000006</v>
      </c>
      <c r="X4287">
        <v>91</v>
      </c>
      <c r="Y4287">
        <v>9</v>
      </c>
      <c r="Z4287" s="3">
        <f t="shared" si="399"/>
        <v>82</v>
      </c>
      <c r="AA4287">
        <v>87.1</v>
      </c>
      <c r="AB4287">
        <v>12.9</v>
      </c>
      <c r="AC4287" s="3">
        <f t="shared" si="400"/>
        <v>74.199999999999989</v>
      </c>
      <c r="AD4287" s="3">
        <f t="shared" si="396"/>
        <v>5</v>
      </c>
      <c r="AE4287" s="3" t="s">
        <v>30462</v>
      </c>
      <c r="AF4287" t="b">
        <v>0</v>
      </c>
      <c r="AG4287" s="1">
        <v>44655.553449074076</v>
      </c>
    </row>
    <row r="4288" spans="1:33" x14ac:dyDescent="0.2">
      <c r="A4288" t="s">
        <v>12651</v>
      </c>
      <c r="B4288">
        <v>18414</v>
      </c>
      <c r="C4288" s="3" t="s">
        <v>12652</v>
      </c>
      <c r="D4288" t="s">
        <v>11071</v>
      </c>
      <c r="E4288" t="s">
        <v>30145</v>
      </c>
      <c r="F4288" s="9" t="str">
        <f>_xlfn.XLOOKUP(E4288,'Raw Data - Area Code'!A:A,'Raw Data - Area Code'!B:B,"",FALSE)</f>
        <v>East Central London</v>
      </c>
      <c r="G4288" s="9">
        <v>4924233</v>
      </c>
      <c r="H4288" s="8">
        <v>62020</v>
      </c>
      <c r="I4288" s="20" t="s">
        <v>30248</v>
      </c>
      <c r="J4288" s="8" t="str">
        <f>_xlfn.XLOOKUP(TRIM(I4288),'Raw Data - SIC Code'!A:A,'Raw Data - SIC Code'!C:C,"",FALSE)</f>
        <v>Info &amp; Comms</v>
      </c>
      <c r="K4288">
        <v>15.8</v>
      </c>
      <c r="L4288" s="3">
        <v>14.2</v>
      </c>
      <c r="M4288">
        <v>13.9</v>
      </c>
      <c r="N4288">
        <v>19.5</v>
      </c>
      <c r="O4288">
        <v>77</v>
      </c>
      <c r="P4288">
        <v>79.3</v>
      </c>
      <c r="Q4288" s="27">
        <f t="shared" si="401"/>
        <v>-1.4715291106845789</v>
      </c>
      <c r="R4288">
        <v>56.3</v>
      </c>
      <c r="S4288">
        <v>43.7</v>
      </c>
      <c r="T4288" s="3">
        <f t="shared" si="397"/>
        <v>12.599999999999994</v>
      </c>
      <c r="U4288">
        <v>79</v>
      </c>
      <c r="V4288">
        <v>21</v>
      </c>
      <c r="W4288" s="3">
        <f t="shared" si="398"/>
        <v>57.999999999999993</v>
      </c>
      <c r="X4288">
        <v>75.3</v>
      </c>
      <c r="Y4288">
        <v>24.7</v>
      </c>
      <c r="Z4288" s="3">
        <f t="shared" si="399"/>
        <v>50.599999999999987</v>
      </c>
      <c r="AA4288">
        <v>85.2</v>
      </c>
      <c r="AB4288">
        <v>14.8</v>
      </c>
      <c r="AC4288" s="3">
        <f t="shared" si="400"/>
        <v>70.400000000000006</v>
      </c>
      <c r="AD4288" s="3">
        <f t="shared" si="396"/>
        <v>5</v>
      </c>
      <c r="AE4288" s="3" t="s">
        <v>30460</v>
      </c>
      <c r="AF4288" t="b">
        <v>1</v>
      </c>
      <c r="AG4288" s="1">
        <v>44658.638252314813</v>
      </c>
    </row>
    <row r="4289" spans="1:33" x14ac:dyDescent="0.2">
      <c r="A4289" t="s">
        <v>12653</v>
      </c>
      <c r="B4289">
        <v>6224</v>
      </c>
      <c r="C4289" s="3" t="s">
        <v>12654</v>
      </c>
      <c r="D4289" t="s">
        <v>10108</v>
      </c>
      <c r="E4289" t="s">
        <v>30145</v>
      </c>
      <c r="F4289" s="9" t="str">
        <f>_xlfn.XLOOKUP(E4289,'Raw Data - Area Code'!A:A,'Raw Data - Area Code'!B:B,"",FALSE)</f>
        <v>East Central London</v>
      </c>
      <c r="G4289" s="9">
        <v>2332239</v>
      </c>
      <c r="H4289" s="8">
        <v>62090</v>
      </c>
      <c r="I4289" s="20" t="s">
        <v>30248</v>
      </c>
      <c r="J4289" s="8" t="str">
        <f>_xlfn.XLOOKUP(TRIM(I4289),'Raw Data - SIC Code'!A:A,'Raw Data - SIC Code'!C:C,"",FALSE)</f>
        <v>Info &amp; Comms</v>
      </c>
      <c r="K4289">
        <v>36</v>
      </c>
      <c r="L4289" s="3">
        <v>28.7</v>
      </c>
      <c r="M4289">
        <v>56.7</v>
      </c>
      <c r="N4289">
        <v>30.1</v>
      </c>
      <c r="O4289">
        <v>96.9</v>
      </c>
      <c r="P4289">
        <v>96.4</v>
      </c>
      <c r="Q4289" s="27">
        <f t="shared" si="401"/>
        <v>0.2586652871184687</v>
      </c>
      <c r="R4289">
        <v>64.3</v>
      </c>
      <c r="S4289">
        <v>35.700000000000003</v>
      </c>
      <c r="T4289" s="3">
        <f t="shared" si="397"/>
        <v>28.599999999999991</v>
      </c>
      <c r="U4289">
        <v>82.1</v>
      </c>
      <c r="V4289">
        <v>17.899999999999999</v>
      </c>
      <c r="W4289" s="3">
        <f t="shared" si="398"/>
        <v>64.199999999999989</v>
      </c>
      <c r="X4289">
        <v>89.3</v>
      </c>
      <c r="Y4289">
        <v>10.7</v>
      </c>
      <c r="Z4289" s="3">
        <f t="shared" si="399"/>
        <v>78.599999999999994</v>
      </c>
      <c r="AA4289">
        <v>90.1</v>
      </c>
      <c r="AB4289">
        <v>9.9</v>
      </c>
      <c r="AC4289" s="3">
        <f t="shared" si="400"/>
        <v>80.199999999999989</v>
      </c>
      <c r="AD4289" s="3">
        <f t="shared" si="396"/>
        <v>6</v>
      </c>
      <c r="AE4289" s="3" t="s">
        <v>30461</v>
      </c>
      <c r="AF4289" t="b">
        <v>0</v>
      </c>
      <c r="AG4289" s="1">
        <v>44657.399895833332</v>
      </c>
    </row>
    <row r="4290" spans="1:33" x14ac:dyDescent="0.2">
      <c r="A4290" t="s">
        <v>12655</v>
      </c>
      <c r="B4290">
        <v>19491</v>
      </c>
      <c r="C4290" s="3" t="s">
        <v>12656</v>
      </c>
      <c r="D4290" t="s">
        <v>12657</v>
      </c>
      <c r="E4290" t="s">
        <v>30139</v>
      </c>
      <c r="F4290" s="9" t="str">
        <f>_xlfn.XLOOKUP(E4290,'Raw Data - Area Code'!A:A,'Raw Data - Area Code'!B:B,"",FALSE)</f>
        <v>Hull</v>
      </c>
      <c r="G4290" s="9">
        <v>10442565</v>
      </c>
      <c r="H4290" s="8">
        <v>70229</v>
      </c>
      <c r="I4290" s="20" t="s">
        <v>30249</v>
      </c>
      <c r="J4290" s="8" t="str">
        <f>_xlfn.XLOOKUP(TRIM(I4290),'Raw Data - SIC Code'!A:A,'Raw Data - SIC Code'!C:C,"",FALSE)</f>
        <v>Professional Services</v>
      </c>
      <c r="K4290">
        <v>9.1</v>
      </c>
      <c r="L4290" s="3">
        <v>1</v>
      </c>
      <c r="O4290">
        <v>0</v>
      </c>
      <c r="P4290">
        <v>0</v>
      </c>
      <c r="Q4290" s="27">
        <v>0</v>
      </c>
      <c r="R4290">
        <v>63.5</v>
      </c>
      <c r="S4290">
        <v>36.5</v>
      </c>
      <c r="T4290" s="3">
        <f t="shared" si="397"/>
        <v>27</v>
      </c>
      <c r="U4290">
        <v>56</v>
      </c>
      <c r="V4290">
        <v>44</v>
      </c>
      <c r="W4290" s="3">
        <f t="shared" si="398"/>
        <v>12</v>
      </c>
      <c r="X4290">
        <v>63.5</v>
      </c>
      <c r="Y4290">
        <v>36.5</v>
      </c>
      <c r="Z4290" s="3">
        <f t="shared" si="399"/>
        <v>27</v>
      </c>
      <c r="AA4290">
        <v>70</v>
      </c>
      <c r="AB4290">
        <v>30</v>
      </c>
      <c r="AC4290" s="3">
        <f t="shared" si="400"/>
        <v>40</v>
      </c>
      <c r="AD4290" s="3">
        <f t="shared" si="396"/>
        <v>5</v>
      </c>
      <c r="AE4290" s="3" t="s">
        <v>30463</v>
      </c>
      <c r="AF4290" t="b">
        <v>1</v>
      </c>
      <c r="AG4290" s="1">
        <v>44657.487384259257</v>
      </c>
    </row>
    <row r="4291" spans="1:33" ht="34" x14ac:dyDescent="0.2">
      <c r="A4291" t="s">
        <v>12658</v>
      </c>
      <c r="B4291">
        <v>14655</v>
      </c>
      <c r="C4291" s="3" t="s">
        <v>12659</v>
      </c>
      <c r="D4291" t="s">
        <v>7712</v>
      </c>
      <c r="E4291" t="s">
        <v>30182</v>
      </c>
      <c r="F4291" s="9" t="str">
        <f>_xlfn.XLOOKUP(E4291,'Raw Data - Area Code'!A:A,'Raw Data - Area Code'!B:B,"",FALSE)</f>
        <v>South West London</v>
      </c>
      <c r="G4291" s="9"/>
      <c r="H4291" s="18" t="s">
        <v>668</v>
      </c>
      <c r="I4291" s="20">
        <v>84</v>
      </c>
      <c r="J4291" s="8" t="str">
        <f>_xlfn.XLOOKUP(TRIM(I4291),'Raw Data - SIC Code'!A:A,'Raw Data - SIC Code'!C:C,"",FALSE)</f>
        <v>Public Admin</v>
      </c>
      <c r="K4291">
        <v>2.8</v>
      </c>
      <c r="L4291" s="3">
        <v>8.8000000000000007</v>
      </c>
      <c r="M4291">
        <v>0</v>
      </c>
      <c r="N4291">
        <v>0</v>
      </c>
      <c r="O4291">
        <v>63.4</v>
      </c>
      <c r="P4291">
        <v>62.2</v>
      </c>
      <c r="Q4291" s="27">
        <f t="shared" si="401"/>
        <v>0.95541401273885018</v>
      </c>
      <c r="R4291">
        <v>49.2</v>
      </c>
      <c r="S4291">
        <v>50.8</v>
      </c>
      <c r="T4291" s="3">
        <f t="shared" ref="T4291:T4354" si="402">(R4291 - S4291) / (R4291 + S4291) * 100</f>
        <v>-1.5999999999999945</v>
      </c>
      <c r="U4291">
        <v>43.8</v>
      </c>
      <c r="V4291">
        <v>56.2</v>
      </c>
      <c r="W4291" s="3">
        <f t="shared" ref="W4291:W4354" si="403">(U4291 - V4291) / (U4291 + V4291) * 100</f>
        <v>-12.400000000000006</v>
      </c>
      <c r="X4291">
        <v>49.6</v>
      </c>
      <c r="Y4291">
        <v>50.4</v>
      </c>
      <c r="Z4291" s="3">
        <f t="shared" ref="Z4291:Z4354" si="404">(X4291 - Y4291) / (X4291 + Y4291) * 100</f>
        <v>-0.79999999999999727</v>
      </c>
      <c r="AA4291">
        <v>53.1</v>
      </c>
      <c r="AB4291">
        <v>46.9</v>
      </c>
      <c r="AC4291" s="3">
        <f t="shared" ref="AC4291:AC4354" si="405">(AA4291 - AB4291) / (AA4291 + AB4291) * 100</f>
        <v>6.2000000000000028</v>
      </c>
      <c r="AD4291" s="3">
        <f t="shared" ref="AD4291:AD4354" si="406">--(L4291&gt;0) + --(Q4291&gt;0) + --(T4291&gt;0) + --(W4291&gt;0) + --(Z4291&gt;0) + --(AC4291&gt;0)</f>
        <v>3</v>
      </c>
      <c r="AE4291" s="3" t="s">
        <v>30576</v>
      </c>
      <c r="AF4291" t="b">
        <v>0</v>
      </c>
      <c r="AG4291" s="1">
        <v>44588.640208333331</v>
      </c>
    </row>
    <row r="4292" spans="1:33" ht="34" x14ac:dyDescent="0.2">
      <c r="A4292" t="s">
        <v>12660</v>
      </c>
      <c r="B4292">
        <v>303</v>
      </c>
      <c r="C4292" s="3" t="s">
        <v>12661</v>
      </c>
      <c r="D4292" t="s">
        <v>12662</v>
      </c>
      <c r="E4292" t="s">
        <v>30182</v>
      </c>
      <c r="F4292" s="9" t="str">
        <f>_xlfn.XLOOKUP(E4292,'Raw Data - Area Code'!A:A,'Raw Data - Area Code'!B:B,"",FALSE)</f>
        <v>South West London</v>
      </c>
      <c r="G4292" s="9"/>
      <c r="H4292" s="18" t="s">
        <v>668</v>
      </c>
      <c r="I4292" s="20">
        <v>84</v>
      </c>
      <c r="J4292" s="8" t="str">
        <f>_xlfn.XLOOKUP(TRIM(I4292),'Raw Data - SIC Code'!A:A,'Raw Data - SIC Code'!C:C,"",FALSE)</f>
        <v>Public Admin</v>
      </c>
      <c r="K4292">
        <v>8.8000000000000007</v>
      </c>
      <c r="L4292" s="3">
        <v>18</v>
      </c>
      <c r="M4292">
        <v>25.6</v>
      </c>
      <c r="N4292">
        <v>20</v>
      </c>
      <c r="O4292">
        <v>71.5</v>
      </c>
      <c r="P4292">
        <v>68.7</v>
      </c>
      <c r="Q4292" s="27">
        <f t="shared" ref="Q4292:Q4354" si="407">(O4292 - P4292) / (O4292 + P4292) * 100</f>
        <v>1.9971469329529226</v>
      </c>
      <c r="R4292">
        <v>46</v>
      </c>
      <c r="S4292">
        <v>54</v>
      </c>
      <c r="T4292" s="3">
        <f t="shared" si="402"/>
        <v>-8</v>
      </c>
      <c r="U4292">
        <v>45.5</v>
      </c>
      <c r="V4292">
        <v>54.5</v>
      </c>
      <c r="W4292" s="3">
        <f t="shared" si="403"/>
        <v>-9</v>
      </c>
      <c r="X4292">
        <v>58</v>
      </c>
      <c r="Y4292">
        <v>42</v>
      </c>
      <c r="Z4292" s="3">
        <f t="shared" si="404"/>
        <v>16</v>
      </c>
      <c r="AA4292">
        <v>58.3</v>
      </c>
      <c r="AB4292">
        <v>41.7</v>
      </c>
      <c r="AC4292" s="3">
        <f t="shared" si="405"/>
        <v>16.599999999999994</v>
      </c>
      <c r="AD4292" s="3">
        <f t="shared" si="406"/>
        <v>4</v>
      </c>
      <c r="AE4292" s="3" t="s">
        <v>30462</v>
      </c>
      <c r="AF4292" t="b">
        <v>0</v>
      </c>
      <c r="AG4292" s="1">
        <v>44636.614525462966</v>
      </c>
    </row>
    <row r="4293" spans="1:33" x14ac:dyDescent="0.2">
      <c r="A4293" t="s">
        <v>12663</v>
      </c>
      <c r="B4293">
        <v>391</v>
      </c>
      <c r="C4293" s="3" t="s">
        <v>12664</v>
      </c>
      <c r="D4293" t="s">
        <v>12665</v>
      </c>
      <c r="E4293" t="s">
        <v>30157</v>
      </c>
      <c r="F4293" s="9" t="str">
        <f>_xlfn.XLOOKUP(E4293,'Raw Data - Area Code'!A:A,'Raw Data - Area Code'!B:B,"",FALSE)</f>
        <v>Twickenham</v>
      </c>
      <c r="G4293" s="9">
        <v>5728008</v>
      </c>
      <c r="H4293" s="8">
        <v>70100</v>
      </c>
      <c r="I4293" s="20" t="s">
        <v>30249</v>
      </c>
      <c r="J4293" s="8" t="str">
        <f>_xlfn.XLOOKUP(TRIM(I4293),'Raw Data - SIC Code'!A:A,'Raw Data - SIC Code'!C:C,"",FALSE)</f>
        <v>Professional Services</v>
      </c>
      <c r="K4293">
        <v>15</v>
      </c>
      <c r="L4293" s="3">
        <v>7</v>
      </c>
      <c r="O4293">
        <v>0</v>
      </c>
      <c r="P4293">
        <v>0</v>
      </c>
      <c r="Q4293" s="27">
        <v>0</v>
      </c>
      <c r="R4293">
        <v>46</v>
      </c>
      <c r="S4293">
        <v>54</v>
      </c>
      <c r="T4293" s="3">
        <f t="shared" si="402"/>
        <v>-8</v>
      </c>
      <c r="U4293">
        <v>43</v>
      </c>
      <c r="V4293">
        <v>57</v>
      </c>
      <c r="W4293" s="3">
        <f t="shared" si="403"/>
        <v>-14.000000000000002</v>
      </c>
      <c r="X4293">
        <v>49</v>
      </c>
      <c r="Y4293">
        <v>51</v>
      </c>
      <c r="Z4293" s="3">
        <f t="shared" si="404"/>
        <v>-2</v>
      </c>
      <c r="AA4293">
        <v>63</v>
      </c>
      <c r="AB4293">
        <v>37</v>
      </c>
      <c r="AC4293" s="3">
        <f t="shared" si="405"/>
        <v>26</v>
      </c>
      <c r="AD4293" s="3">
        <f t="shared" si="406"/>
        <v>2</v>
      </c>
      <c r="AE4293" s="3" t="s">
        <v>30461</v>
      </c>
      <c r="AF4293" t="b">
        <v>0</v>
      </c>
      <c r="AG4293" s="1">
        <v>44355.487685185188</v>
      </c>
    </row>
    <row r="4294" spans="1:33" x14ac:dyDescent="0.2">
      <c r="A4294" t="s">
        <v>12666</v>
      </c>
      <c r="B4294">
        <v>136</v>
      </c>
      <c r="C4294" s="3" t="s">
        <v>12667</v>
      </c>
      <c r="D4294" t="s">
        <v>5977</v>
      </c>
      <c r="E4294" t="s">
        <v>30157</v>
      </c>
      <c r="F4294" s="9" t="str">
        <f>_xlfn.XLOOKUP(E4294,'Raw Data - Area Code'!A:A,'Raw Data - Area Code'!B:B,"",FALSE)</f>
        <v>Twickenham</v>
      </c>
      <c r="G4294" s="9">
        <v>3650426</v>
      </c>
      <c r="H4294" s="8">
        <v>82990</v>
      </c>
      <c r="I4294" s="20" t="s">
        <v>30240</v>
      </c>
      <c r="J4294" s="8" t="str">
        <f>_xlfn.XLOOKUP(TRIM(I4294),'Raw Data - SIC Code'!A:A,'Raw Data - SIC Code'!C:C,"",FALSE)</f>
        <v>Admin Services</v>
      </c>
      <c r="K4294">
        <v>6.8</v>
      </c>
      <c r="L4294" s="3">
        <v>-5.8</v>
      </c>
      <c r="O4294">
        <v>0</v>
      </c>
      <c r="P4294">
        <v>0</v>
      </c>
      <c r="Q4294" s="27">
        <v>0</v>
      </c>
      <c r="R4294">
        <v>0</v>
      </c>
      <c r="S4294">
        <v>100</v>
      </c>
      <c r="T4294" s="3">
        <f t="shared" si="402"/>
        <v>-100</v>
      </c>
      <c r="U4294">
        <v>100</v>
      </c>
      <c r="V4294">
        <v>0</v>
      </c>
      <c r="W4294" s="3">
        <f t="shared" si="403"/>
        <v>100</v>
      </c>
      <c r="X4294">
        <v>0</v>
      </c>
      <c r="Y4294">
        <v>100</v>
      </c>
      <c r="Z4294" s="3">
        <f t="shared" si="404"/>
        <v>-100</v>
      </c>
      <c r="AA4294">
        <v>0</v>
      </c>
      <c r="AB4294">
        <v>100</v>
      </c>
      <c r="AC4294" s="3">
        <f t="shared" si="405"/>
        <v>-100</v>
      </c>
      <c r="AD4294" s="3">
        <f t="shared" si="406"/>
        <v>1</v>
      </c>
      <c r="AE4294" s="3" t="s">
        <v>30460</v>
      </c>
      <c r="AF4294" t="b">
        <v>0</v>
      </c>
      <c r="AG4294" s="1">
        <v>44655.501087962963</v>
      </c>
    </row>
    <row r="4295" spans="1:33" x14ac:dyDescent="0.2">
      <c r="A4295" t="s">
        <v>12668</v>
      </c>
      <c r="B4295">
        <v>14110</v>
      </c>
      <c r="C4295" s="3" t="s">
        <v>12669</v>
      </c>
      <c r="D4295" t="s">
        <v>12670</v>
      </c>
      <c r="E4295" t="s">
        <v>30142</v>
      </c>
      <c r="F4295" s="9" t="str">
        <f>_xlfn.XLOOKUP(E4295,'Raw Data - Area Code'!A:A,'Raw Data - Area Code'!B:B,"",FALSE)</f>
        <v>Bristol</v>
      </c>
      <c r="G4295" s="9" t="s">
        <v>12671</v>
      </c>
      <c r="H4295" s="8"/>
      <c r="I4295" s="20">
        <v>71</v>
      </c>
      <c r="J4295" s="8" t="str">
        <f>_xlfn.XLOOKUP(TRIM(I4295),'Raw Data - SIC Code'!A:A,'Raw Data - SIC Code'!C:C,"",FALSE)</f>
        <v>Professional Services</v>
      </c>
      <c r="K4295">
        <v>18.3</v>
      </c>
      <c r="L4295" s="3">
        <v>24.8</v>
      </c>
      <c r="M4295">
        <v>52.9</v>
      </c>
      <c r="N4295">
        <v>38.200000000000003</v>
      </c>
      <c r="O4295">
        <v>100</v>
      </c>
      <c r="P4295">
        <v>100</v>
      </c>
      <c r="Q4295" s="27">
        <f t="shared" si="407"/>
        <v>0</v>
      </c>
      <c r="R4295">
        <v>62.9</v>
      </c>
      <c r="S4295">
        <v>37.1</v>
      </c>
      <c r="T4295" s="3">
        <f t="shared" si="402"/>
        <v>25.799999999999994</v>
      </c>
      <c r="U4295">
        <v>65.900000000000006</v>
      </c>
      <c r="V4295">
        <v>34.1</v>
      </c>
      <c r="W4295" s="3">
        <f t="shared" si="403"/>
        <v>31.800000000000004</v>
      </c>
      <c r="X4295">
        <v>78.400000000000006</v>
      </c>
      <c r="Y4295">
        <v>21.6</v>
      </c>
      <c r="Z4295" s="3">
        <f t="shared" si="404"/>
        <v>56.800000000000004</v>
      </c>
      <c r="AA4295">
        <v>87.1</v>
      </c>
      <c r="AB4295">
        <v>12.9</v>
      </c>
      <c r="AC4295" s="3">
        <f t="shared" si="405"/>
        <v>74.199999999999989</v>
      </c>
      <c r="AD4295" s="3">
        <f t="shared" si="406"/>
        <v>5</v>
      </c>
      <c r="AE4295" s="3" t="s">
        <v>30461</v>
      </c>
      <c r="AF4295" t="b">
        <v>0</v>
      </c>
      <c r="AG4295" s="1">
        <v>44651.704942129632</v>
      </c>
    </row>
    <row r="4296" spans="1:33" x14ac:dyDescent="0.2">
      <c r="A4296" t="s">
        <v>12672</v>
      </c>
      <c r="B4296">
        <v>6233</v>
      </c>
      <c r="C4296" s="3" t="s">
        <v>736</v>
      </c>
      <c r="D4296" t="s">
        <v>737</v>
      </c>
      <c r="E4296" t="s">
        <v>30145</v>
      </c>
      <c r="F4296" s="9" t="str">
        <f>_xlfn.XLOOKUP(E4296,'Raw Data - Area Code'!A:A,'Raw Data - Area Code'!B:B,"",FALSE)</f>
        <v>East Central London</v>
      </c>
      <c r="G4296" s="9">
        <v>7299448</v>
      </c>
      <c r="H4296" s="8">
        <v>70100</v>
      </c>
      <c r="I4296" s="20" t="s">
        <v>30249</v>
      </c>
      <c r="J4296" s="8" t="str">
        <f>_xlfn.XLOOKUP(TRIM(I4296),'Raw Data - SIC Code'!A:A,'Raw Data - SIC Code'!C:C,"",FALSE)</f>
        <v>Professional Services</v>
      </c>
      <c r="K4296">
        <v>-4.9000000000000004</v>
      </c>
      <c r="L4296" s="3">
        <v>23.4</v>
      </c>
      <c r="M4296">
        <v>14.7</v>
      </c>
      <c r="N4296">
        <v>0</v>
      </c>
      <c r="O4296">
        <v>37</v>
      </c>
      <c r="P4296">
        <v>18</v>
      </c>
      <c r="Q4296" s="27">
        <f t="shared" si="407"/>
        <v>34.545454545454547</v>
      </c>
      <c r="R4296">
        <v>9.4</v>
      </c>
      <c r="S4296">
        <v>90.6</v>
      </c>
      <c r="T4296" s="3">
        <f t="shared" si="402"/>
        <v>-81.199999999999989</v>
      </c>
      <c r="U4296">
        <v>17</v>
      </c>
      <c r="V4296">
        <v>83</v>
      </c>
      <c r="W4296" s="3">
        <f t="shared" si="403"/>
        <v>-66</v>
      </c>
      <c r="X4296">
        <v>5.7</v>
      </c>
      <c r="Y4296">
        <v>94.3</v>
      </c>
      <c r="Z4296" s="3">
        <f t="shared" si="404"/>
        <v>-88.6</v>
      </c>
      <c r="AA4296">
        <v>5.7</v>
      </c>
      <c r="AB4296">
        <v>94.3</v>
      </c>
      <c r="AC4296" s="3">
        <f t="shared" si="405"/>
        <v>-88.6</v>
      </c>
      <c r="AD4296" s="3">
        <f t="shared" si="406"/>
        <v>2</v>
      </c>
      <c r="AE4296" s="3" t="s">
        <v>30461</v>
      </c>
      <c r="AF4296" t="b">
        <v>0</v>
      </c>
      <c r="AG4296" s="1">
        <v>44655.392488425925</v>
      </c>
    </row>
    <row r="4297" spans="1:33" x14ac:dyDescent="0.2">
      <c r="A4297" t="s">
        <v>12673</v>
      </c>
      <c r="B4297">
        <v>6236</v>
      </c>
      <c r="C4297" s="3" t="s">
        <v>12674</v>
      </c>
      <c r="D4297" t="s">
        <v>12675</v>
      </c>
      <c r="E4297" t="s">
        <v>30183</v>
      </c>
      <c r="F4297" s="9" t="str">
        <f>_xlfn.XLOOKUP(E4297,'Raw Data - Area Code'!A:A,'Raw Data - Area Code'!B:B,"",FALSE)</f>
        <v>Bournemouth</v>
      </c>
      <c r="G4297" s="9">
        <v>806269</v>
      </c>
      <c r="H4297" s="8">
        <v>47789</v>
      </c>
      <c r="I4297" s="20" t="s">
        <v>30234</v>
      </c>
      <c r="J4297" s="8" t="str">
        <f>_xlfn.XLOOKUP(TRIM(I4297),'Raw Data - SIC Code'!A:A,'Raw Data - SIC Code'!C:C,"",FALSE)</f>
        <v>Trade</v>
      </c>
      <c r="K4297">
        <v>29</v>
      </c>
      <c r="L4297" s="3">
        <v>6.5</v>
      </c>
      <c r="M4297">
        <v>79.8</v>
      </c>
      <c r="N4297">
        <v>52.1</v>
      </c>
      <c r="O4297">
        <v>72</v>
      </c>
      <c r="P4297">
        <v>80</v>
      </c>
      <c r="Q4297" s="27">
        <f t="shared" si="407"/>
        <v>-5.2631578947368416</v>
      </c>
      <c r="R4297">
        <v>12</v>
      </c>
      <c r="S4297">
        <v>88</v>
      </c>
      <c r="T4297" s="3">
        <f t="shared" si="402"/>
        <v>-76</v>
      </c>
      <c r="U4297">
        <v>21</v>
      </c>
      <c r="V4297">
        <v>79</v>
      </c>
      <c r="W4297" s="3">
        <f t="shared" si="403"/>
        <v>-57.999999999999993</v>
      </c>
      <c r="X4297">
        <v>14</v>
      </c>
      <c r="Y4297">
        <v>86</v>
      </c>
      <c r="Z4297" s="3">
        <f t="shared" si="404"/>
        <v>-72</v>
      </c>
      <c r="AA4297">
        <v>39</v>
      </c>
      <c r="AB4297">
        <v>61</v>
      </c>
      <c r="AC4297" s="3">
        <f t="shared" si="405"/>
        <v>-22</v>
      </c>
      <c r="AD4297" s="3">
        <f t="shared" si="406"/>
        <v>1</v>
      </c>
      <c r="AE4297" s="3" t="s">
        <v>30462</v>
      </c>
      <c r="AF4297" t="b">
        <v>0</v>
      </c>
      <c r="AG4297" s="1">
        <v>44642.660439814812</v>
      </c>
    </row>
    <row r="4298" spans="1:33" x14ac:dyDescent="0.2">
      <c r="A4298" t="s">
        <v>12676</v>
      </c>
      <c r="B4298">
        <v>6243</v>
      </c>
      <c r="C4298" s="3" t="s">
        <v>2793</v>
      </c>
      <c r="D4298" t="s">
        <v>2794</v>
      </c>
      <c r="E4298" t="s">
        <v>30134</v>
      </c>
      <c r="F4298" s="9" t="str">
        <f>_xlfn.XLOOKUP(E4298,'Raw Data - Area Code'!A:A,'Raw Data - Area Code'!B:B,"",FALSE)</f>
        <v>Rochester</v>
      </c>
      <c r="G4298" s="9">
        <v>3668445</v>
      </c>
      <c r="H4298" s="8">
        <v>45111</v>
      </c>
      <c r="I4298" s="20" t="s">
        <v>30280</v>
      </c>
      <c r="J4298" s="8" t="str">
        <f>_xlfn.XLOOKUP(TRIM(I4298),'Raw Data - SIC Code'!A:A,'Raw Data - SIC Code'!C:C,"",FALSE)</f>
        <v>Trade</v>
      </c>
      <c r="K4298">
        <v>33.6</v>
      </c>
      <c r="L4298" s="3">
        <v>28.5</v>
      </c>
      <c r="M4298">
        <v>51.7</v>
      </c>
      <c r="N4298">
        <v>33.4</v>
      </c>
      <c r="O4298">
        <v>84.5</v>
      </c>
      <c r="P4298">
        <v>65.900000000000006</v>
      </c>
      <c r="Q4298" s="27">
        <f t="shared" si="407"/>
        <v>12.367021276595741</v>
      </c>
      <c r="R4298">
        <v>63</v>
      </c>
      <c r="S4298">
        <v>37</v>
      </c>
      <c r="T4298" s="3">
        <f t="shared" si="402"/>
        <v>26</v>
      </c>
      <c r="U4298">
        <v>58</v>
      </c>
      <c r="V4298">
        <v>42</v>
      </c>
      <c r="W4298" s="3">
        <f t="shared" si="403"/>
        <v>16</v>
      </c>
      <c r="X4298">
        <v>89.9</v>
      </c>
      <c r="Y4298">
        <v>10.1</v>
      </c>
      <c r="Z4298" s="3">
        <f t="shared" si="404"/>
        <v>79.800000000000011</v>
      </c>
      <c r="AA4298">
        <v>87.5</v>
      </c>
      <c r="AB4298">
        <v>12.5</v>
      </c>
      <c r="AC4298" s="3">
        <f t="shared" si="405"/>
        <v>75</v>
      </c>
      <c r="AD4298" s="3">
        <f t="shared" si="406"/>
        <v>6</v>
      </c>
      <c r="AE4298" s="3" t="s">
        <v>30461</v>
      </c>
      <c r="AF4298" t="b">
        <v>0</v>
      </c>
      <c r="AG4298" s="1">
        <v>44652.708564814813</v>
      </c>
    </row>
    <row r="4299" spans="1:33" x14ac:dyDescent="0.2">
      <c r="A4299" t="s">
        <v>12677</v>
      </c>
      <c r="B4299">
        <v>83</v>
      </c>
      <c r="C4299" s="3" t="s">
        <v>12678</v>
      </c>
      <c r="D4299" t="s">
        <v>12679</v>
      </c>
      <c r="E4299" t="s">
        <v>30145</v>
      </c>
      <c r="F4299" s="9" t="str">
        <f>_xlfn.XLOOKUP(E4299,'Raw Data - Area Code'!A:A,'Raw Data - Area Code'!B:B,"",FALSE)</f>
        <v>East Central London</v>
      </c>
      <c r="G4299" s="9">
        <v>2898822</v>
      </c>
      <c r="H4299" s="8">
        <v>82990</v>
      </c>
      <c r="I4299" s="20" t="s">
        <v>30240</v>
      </c>
      <c r="J4299" s="8" t="str">
        <f>_xlfn.XLOOKUP(TRIM(I4299),'Raw Data - SIC Code'!A:A,'Raw Data - SIC Code'!C:C,"",FALSE)</f>
        <v>Admin Services</v>
      </c>
      <c r="K4299">
        <v>18.899999999999999</v>
      </c>
      <c r="L4299" s="3">
        <v>42.2</v>
      </c>
      <c r="M4299">
        <v>52.3</v>
      </c>
      <c r="N4299">
        <v>60</v>
      </c>
      <c r="O4299">
        <v>58.7</v>
      </c>
      <c r="P4299">
        <v>64.599999999999994</v>
      </c>
      <c r="Q4299" s="27">
        <f t="shared" si="407"/>
        <v>-4.7850770478507636</v>
      </c>
      <c r="R4299">
        <v>18.399999999999999</v>
      </c>
      <c r="S4299">
        <v>81.599999999999994</v>
      </c>
      <c r="T4299" s="3">
        <f t="shared" si="402"/>
        <v>-63.2</v>
      </c>
      <c r="U4299">
        <v>36.5</v>
      </c>
      <c r="V4299">
        <v>63.5</v>
      </c>
      <c r="W4299" s="3">
        <f t="shared" si="403"/>
        <v>-27</v>
      </c>
      <c r="X4299">
        <v>44.2</v>
      </c>
      <c r="Y4299">
        <v>55.8</v>
      </c>
      <c r="Z4299" s="3">
        <f t="shared" si="404"/>
        <v>-11.599999999999994</v>
      </c>
      <c r="AA4299">
        <v>46.2</v>
      </c>
      <c r="AB4299">
        <v>53.8</v>
      </c>
      <c r="AC4299" s="3">
        <f t="shared" si="405"/>
        <v>-7.5999999999999943</v>
      </c>
      <c r="AD4299" s="3">
        <f t="shared" si="406"/>
        <v>1</v>
      </c>
      <c r="AE4299" s="3" t="s">
        <v>30462</v>
      </c>
      <c r="AF4299" t="b">
        <v>0</v>
      </c>
      <c r="AG4299" s="1">
        <v>44648.503958333335</v>
      </c>
    </row>
    <row r="4300" spans="1:33" ht="34" x14ac:dyDescent="0.2">
      <c r="A4300" t="s">
        <v>12680</v>
      </c>
      <c r="B4300">
        <v>6245</v>
      </c>
      <c r="C4300" s="3" t="s">
        <v>12681</v>
      </c>
      <c r="D4300" t="s">
        <v>12682</v>
      </c>
      <c r="E4300" t="s">
        <v>30145</v>
      </c>
      <c r="F4300" s="9" t="str">
        <f>_xlfn.XLOOKUP(E4300,'Raw Data - Area Code'!A:A,'Raw Data - Area Code'!B:B,"",FALSE)</f>
        <v>East Central London</v>
      </c>
      <c r="G4300" s="9">
        <v>6872427</v>
      </c>
      <c r="H4300" s="18" t="s">
        <v>12683</v>
      </c>
      <c r="I4300" s="20" t="s">
        <v>30249</v>
      </c>
      <c r="J4300" s="8" t="str">
        <f>_xlfn.XLOOKUP(TRIM(I4300),'Raw Data - SIC Code'!A:A,'Raw Data - SIC Code'!C:C,"",FALSE)</f>
        <v>Professional Services</v>
      </c>
      <c r="K4300">
        <v>21.3</v>
      </c>
      <c r="L4300" s="3">
        <v>15.8</v>
      </c>
      <c r="M4300">
        <v>95.8</v>
      </c>
      <c r="N4300">
        <v>70</v>
      </c>
      <c r="O4300">
        <v>1.5</v>
      </c>
      <c r="P4300">
        <v>1.2</v>
      </c>
      <c r="Q4300" s="27">
        <f t="shared" si="407"/>
        <v>11.111111111111112</v>
      </c>
      <c r="R4300">
        <v>37</v>
      </c>
      <c r="S4300">
        <v>63</v>
      </c>
      <c r="T4300" s="3">
        <f t="shared" si="402"/>
        <v>-26</v>
      </c>
      <c r="U4300">
        <v>43</v>
      </c>
      <c r="V4300">
        <v>57</v>
      </c>
      <c r="W4300" s="3">
        <f t="shared" si="403"/>
        <v>-14.000000000000002</v>
      </c>
      <c r="X4300">
        <v>51</v>
      </c>
      <c r="Y4300">
        <v>49</v>
      </c>
      <c r="Z4300" s="3">
        <f t="shared" si="404"/>
        <v>2</v>
      </c>
      <c r="AA4300">
        <v>60</v>
      </c>
      <c r="AB4300">
        <v>40</v>
      </c>
      <c r="AC4300" s="3">
        <f t="shared" si="405"/>
        <v>20</v>
      </c>
      <c r="AD4300" s="3">
        <f t="shared" si="406"/>
        <v>4</v>
      </c>
      <c r="AE4300" s="3" t="s">
        <v>30461</v>
      </c>
      <c r="AF4300" t="b">
        <v>0</v>
      </c>
      <c r="AG4300" s="1">
        <v>44651.68445601852</v>
      </c>
    </row>
    <row r="4301" spans="1:33" x14ac:dyDescent="0.2">
      <c r="A4301" t="s">
        <v>12684</v>
      </c>
      <c r="B4301">
        <v>21001</v>
      </c>
      <c r="C4301" s="3" t="s">
        <v>12685</v>
      </c>
      <c r="D4301" t="s">
        <v>12686</v>
      </c>
      <c r="E4301" t="s">
        <v>30149</v>
      </c>
      <c r="F4301" s="9" t="str">
        <f>_xlfn.XLOOKUP(E4301,'Raw Data - Area Code'!A:A,'Raw Data - Area Code'!B:B,"",FALSE)</f>
        <v>Leeds</v>
      </c>
      <c r="G4301" s="9">
        <v>8303007</v>
      </c>
      <c r="H4301" s="8">
        <v>70229</v>
      </c>
      <c r="I4301" s="20" t="s">
        <v>30249</v>
      </c>
      <c r="J4301" s="8" t="str">
        <f>_xlfn.XLOOKUP(TRIM(I4301),'Raw Data - SIC Code'!A:A,'Raw Data - SIC Code'!C:C,"",FALSE)</f>
        <v>Professional Services</v>
      </c>
      <c r="K4301">
        <v>45.7</v>
      </c>
      <c r="L4301" s="3">
        <v>16</v>
      </c>
      <c r="M4301">
        <v>52.9</v>
      </c>
      <c r="N4301">
        <v>1.9</v>
      </c>
      <c r="O4301">
        <v>61.1</v>
      </c>
      <c r="P4301">
        <v>61.7</v>
      </c>
      <c r="Q4301" s="27">
        <f t="shared" si="407"/>
        <v>-0.48859934853420306</v>
      </c>
      <c r="R4301">
        <v>44</v>
      </c>
      <c r="S4301">
        <v>56</v>
      </c>
      <c r="T4301" s="3">
        <f t="shared" si="402"/>
        <v>-12</v>
      </c>
      <c r="U4301">
        <v>41</v>
      </c>
      <c r="V4301">
        <v>59</v>
      </c>
      <c r="W4301" s="3">
        <f t="shared" si="403"/>
        <v>-18</v>
      </c>
      <c r="X4301">
        <v>54</v>
      </c>
      <c r="Y4301">
        <v>46</v>
      </c>
      <c r="Z4301" s="3">
        <f t="shared" si="404"/>
        <v>8</v>
      </c>
      <c r="AA4301">
        <v>74</v>
      </c>
      <c r="AB4301">
        <v>26</v>
      </c>
      <c r="AC4301" s="3">
        <f t="shared" si="405"/>
        <v>48</v>
      </c>
      <c r="AD4301" s="3">
        <f t="shared" si="406"/>
        <v>3</v>
      </c>
      <c r="AE4301" s="3" t="s">
        <v>30460</v>
      </c>
      <c r="AF4301" t="b">
        <v>0</v>
      </c>
      <c r="AG4301" s="1">
        <v>44651.694479166668</v>
      </c>
    </row>
    <row r="4302" spans="1:33" x14ac:dyDescent="0.2">
      <c r="A4302" t="s">
        <v>12687</v>
      </c>
      <c r="B4302">
        <v>254</v>
      </c>
      <c r="C4302" s="3" t="s">
        <v>12688</v>
      </c>
      <c r="D4302" t="s">
        <v>12689</v>
      </c>
      <c r="E4302" t="s">
        <v>30211</v>
      </c>
      <c r="F4302" s="9" t="str">
        <f>_xlfn.XLOOKUP(E4302,'Raw Data - Area Code'!A:A,'Raw Data - Area Code'!B:B,"",FALSE)</f>
        <v>Canterbury</v>
      </c>
      <c r="G4302" s="9">
        <v>1693250</v>
      </c>
      <c r="H4302" s="8">
        <v>96090</v>
      </c>
      <c r="I4302" s="20" t="s">
        <v>30270</v>
      </c>
      <c r="J4302" s="8" t="str">
        <f>_xlfn.XLOOKUP(TRIM(I4302),'Raw Data - SIC Code'!A:A,'Raw Data - SIC Code'!C:C,"",FALSE)</f>
        <v>General Services</v>
      </c>
      <c r="K4302">
        <v>37.200000000000003</v>
      </c>
      <c r="L4302" s="3">
        <v>47.1</v>
      </c>
      <c r="O4302">
        <v>0</v>
      </c>
      <c r="P4302">
        <v>0</v>
      </c>
      <c r="Q4302" s="27">
        <v>0</v>
      </c>
      <c r="R4302">
        <v>47.1</v>
      </c>
      <c r="S4302">
        <v>52.9</v>
      </c>
      <c r="T4302" s="3">
        <f t="shared" si="402"/>
        <v>-5.7999999999999972</v>
      </c>
      <c r="U4302">
        <v>27.8</v>
      </c>
      <c r="V4302">
        <v>72.2</v>
      </c>
      <c r="W4302" s="3">
        <f t="shared" si="403"/>
        <v>-44.400000000000006</v>
      </c>
      <c r="X4302">
        <v>58.8</v>
      </c>
      <c r="Y4302">
        <v>41.2</v>
      </c>
      <c r="Z4302" s="3">
        <f t="shared" si="404"/>
        <v>17.599999999999994</v>
      </c>
      <c r="AA4302">
        <v>88.9</v>
      </c>
      <c r="AB4302">
        <v>11.1</v>
      </c>
      <c r="AC4302" s="3">
        <f t="shared" si="405"/>
        <v>77.800000000000011</v>
      </c>
      <c r="AD4302" s="3">
        <f t="shared" si="406"/>
        <v>3</v>
      </c>
      <c r="AE4302" s="3" t="s">
        <v>333</v>
      </c>
      <c r="AF4302" t="b">
        <v>0</v>
      </c>
      <c r="AG4302" s="1">
        <v>44655.884317129632</v>
      </c>
    </row>
    <row r="4303" spans="1:33" ht="68" x14ac:dyDescent="0.2">
      <c r="A4303" t="s">
        <v>12690</v>
      </c>
      <c r="B4303">
        <v>6255</v>
      </c>
      <c r="C4303" s="3" t="s">
        <v>12691</v>
      </c>
      <c r="D4303" t="s">
        <v>12692</v>
      </c>
      <c r="E4303" t="s">
        <v>30133</v>
      </c>
      <c r="F4303" s="9" t="str">
        <f>_xlfn.XLOOKUP(E4303,'Raw Data - Area Code'!A:A,'Raw Data - Area Code'!B:B,"",FALSE)</f>
        <v>Coventry</v>
      </c>
      <c r="G4303" s="9">
        <v>2758955</v>
      </c>
      <c r="H4303" s="18" t="s">
        <v>12693</v>
      </c>
      <c r="I4303" s="20" t="s">
        <v>30234</v>
      </c>
      <c r="J4303" s="8" t="str">
        <f>_xlfn.XLOOKUP(TRIM(I4303),'Raw Data - SIC Code'!A:A,'Raw Data - SIC Code'!C:C,"",FALSE)</f>
        <v>Trade</v>
      </c>
      <c r="K4303">
        <v>27.2</v>
      </c>
      <c r="L4303" s="3">
        <v>6</v>
      </c>
      <c r="M4303">
        <v>72.900000000000006</v>
      </c>
      <c r="N4303">
        <v>32.799999999999997</v>
      </c>
      <c r="O4303">
        <v>68</v>
      </c>
      <c r="P4303">
        <v>71</v>
      </c>
      <c r="Q4303" s="27">
        <f t="shared" si="407"/>
        <v>-2.1582733812949639</v>
      </c>
      <c r="R4303">
        <v>27</v>
      </c>
      <c r="S4303">
        <v>73</v>
      </c>
      <c r="T4303" s="3">
        <f t="shared" si="402"/>
        <v>-46</v>
      </c>
      <c r="U4303">
        <v>29</v>
      </c>
      <c r="V4303">
        <v>71</v>
      </c>
      <c r="W4303" s="3">
        <f t="shared" si="403"/>
        <v>-42</v>
      </c>
      <c r="X4303">
        <v>29</v>
      </c>
      <c r="Y4303">
        <v>71</v>
      </c>
      <c r="Z4303" s="3">
        <f t="shared" si="404"/>
        <v>-42</v>
      </c>
      <c r="AA4303">
        <v>47</v>
      </c>
      <c r="AB4303">
        <v>53</v>
      </c>
      <c r="AC4303" s="3">
        <f t="shared" si="405"/>
        <v>-6</v>
      </c>
      <c r="AD4303" s="3">
        <f t="shared" si="406"/>
        <v>1</v>
      </c>
      <c r="AE4303" s="3" t="s">
        <v>30463</v>
      </c>
      <c r="AF4303" t="b">
        <v>0</v>
      </c>
      <c r="AG4303" s="1">
        <v>44460.399328703701</v>
      </c>
    </row>
    <row r="4304" spans="1:33" x14ac:dyDescent="0.2">
      <c r="A4304" t="s">
        <v>12694</v>
      </c>
      <c r="B4304">
        <v>21288</v>
      </c>
      <c r="C4304" s="3" t="s">
        <v>12695</v>
      </c>
      <c r="D4304" t="s">
        <v>12696</v>
      </c>
      <c r="E4304" t="s">
        <v>30175</v>
      </c>
      <c r="F4304" s="9" t="str">
        <f>_xlfn.XLOOKUP(E4304,'Raw Data - Area Code'!A:A,'Raw Data - Area Code'!B:B,"",FALSE)</f>
        <v>Oldham</v>
      </c>
      <c r="G4304" s="9"/>
      <c r="H4304" s="8"/>
      <c r="I4304" s="20" t="s">
        <v>30235</v>
      </c>
      <c r="J4304" s="8" t="str">
        <f>_xlfn.XLOOKUP(TRIM(I4304),'Raw Data - SIC Code'!A:A,'Raw Data - SIC Code'!C:C,"",FALSE)</f>
        <v>Education</v>
      </c>
      <c r="K4304">
        <v>25.5</v>
      </c>
      <c r="L4304" s="3">
        <v>37.5</v>
      </c>
      <c r="O4304">
        <v>0</v>
      </c>
      <c r="P4304">
        <v>0</v>
      </c>
      <c r="Q4304" s="27">
        <v>0</v>
      </c>
      <c r="R4304">
        <v>13.9</v>
      </c>
      <c r="S4304">
        <v>86.1</v>
      </c>
      <c r="T4304" s="3">
        <f t="shared" si="402"/>
        <v>-72.199999999999989</v>
      </c>
      <c r="U4304">
        <v>20.5</v>
      </c>
      <c r="V4304">
        <v>79.5</v>
      </c>
      <c r="W4304" s="3">
        <f t="shared" si="403"/>
        <v>-59</v>
      </c>
      <c r="X4304">
        <v>30.4</v>
      </c>
      <c r="Y4304">
        <v>69.599999999999994</v>
      </c>
      <c r="Z4304" s="3">
        <f t="shared" si="404"/>
        <v>-39.199999999999996</v>
      </c>
      <c r="AA4304">
        <v>44.9</v>
      </c>
      <c r="AB4304">
        <v>55.1</v>
      </c>
      <c r="AC4304" s="3">
        <f t="shared" si="405"/>
        <v>-10.200000000000003</v>
      </c>
      <c r="AD4304" s="3">
        <f t="shared" si="406"/>
        <v>1</v>
      </c>
      <c r="AE4304" s="3" t="s">
        <v>30460</v>
      </c>
      <c r="AF4304" t="b">
        <v>1</v>
      </c>
      <c r="AG4304" s="1">
        <v>44651.44190972222</v>
      </c>
    </row>
    <row r="4305" spans="1:33" x14ac:dyDescent="0.2">
      <c r="A4305" t="s">
        <v>12697</v>
      </c>
      <c r="B4305">
        <v>15202</v>
      </c>
      <c r="C4305" s="3" t="s">
        <v>12698</v>
      </c>
      <c r="D4305" t="s">
        <v>12699</v>
      </c>
      <c r="E4305" t="s">
        <v>30115</v>
      </c>
      <c r="F4305" s="9" t="str">
        <f>_xlfn.XLOOKUP(E4305,'Raw Data - Area Code'!A:A,'Raw Data - Area Code'!B:B,"",FALSE)</f>
        <v>Wakefield</v>
      </c>
      <c r="G4305" s="9"/>
      <c r="H4305" s="8">
        <v>86210</v>
      </c>
      <c r="I4305" s="20" t="s">
        <v>30237</v>
      </c>
      <c r="J4305" s="8" t="str">
        <f>_xlfn.XLOOKUP(TRIM(I4305),'Raw Data - SIC Code'!A:A,'Raw Data - SIC Code'!C:C,"",FALSE)</f>
        <v>Healthcare</v>
      </c>
      <c r="K4305">
        <v>2.6</v>
      </c>
      <c r="L4305" s="3">
        <v>0</v>
      </c>
      <c r="O4305">
        <v>0</v>
      </c>
      <c r="P4305">
        <v>0</v>
      </c>
      <c r="Q4305" s="27">
        <v>0</v>
      </c>
      <c r="R4305">
        <v>14</v>
      </c>
      <c r="S4305">
        <v>86</v>
      </c>
      <c r="T4305" s="3">
        <f t="shared" si="402"/>
        <v>-72</v>
      </c>
      <c r="U4305">
        <v>12</v>
      </c>
      <c r="V4305">
        <v>88</v>
      </c>
      <c r="W4305" s="3">
        <f t="shared" si="403"/>
        <v>-76</v>
      </c>
      <c r="X4305">
        <v>16</v>
      </c>
      <c r="Y4305">
        <v>84</v>
      </c>
      <c r="Z4305" s="3">
        <f t="shared" si="404"/>
        <v>-68</v>
      </c>
      <c r="AA4305">
        <v>20</v>
      </c>
      <c r="AB4305">
        <v>80</v>
      </c>
      <c r="AC4305" s="3">
        <f t="shared" si="405"/>
        <v>-60</v>
      </c>
      <c r="AD4305" s="3">
        <f t="shared" si="406"/>
        <v>0</v>
      </c>
      <c r="AE4305" s="3" t="s">
        <v>30461</v>
      </c>
      <c r="AF4305" t="b">
        <v>0</v>
      </c>
      <c r="AG4305" s="1">
        <v>44651.5000462963</v>
      </c>
    </row>
    <row r="4306" spans="1:33" x14ac:dyDescent="0.2">
      <c r="A4306" t="s">
        <v>12700</v>
      </c>
      <c r="B4306">
        <v>6258</v>
      </c>
      <c r="C4306" s="3" t="s">
        <v>12701</v>
      </c>
      <c r="D4306" t="s">
        <v>1400</v>
      </c>
      <c r="E4306" t="s">
        <v>30145</v>
      </c>
      <c r="F4306" s="9" t="str">
        <f>_xlfn.XLOOKUP(E4306,'Raw Data - Area Code'!A:A,'Raw Data - Area Code'!B:B,"",FALSE)</f>
        <v>East Central London</v>
      </c>
      <c r="G4306" s="9" t="s">
        <v>12702</v>
      </c>
      <c r="H4306" s="8"/>
      <c r="I4306" s="20">
        <v>69</v>
      </c>
      <c r="J4306" s="8" t="str">
        <f>_xlfn.XLOOKUP(TRIM(I4306),'Raw Data - SIC Code'!A:A,'Raw Data - SIC Code'!C:C,"",FALSE)</f>
        <v>Professional Services</v>
      </c>
      <c r="K4306">
        <v>17.899999999999999</v>
      </c>
      <c r="L4306" s="3">
        <v>33</v>
      </c>
      <c r="M4306">
        <v>48.8</v>
      </c>
      <c r="N4306">
        <v>67</v>
      </c>
      <c r="O4306">
        <v>94.1</v>
      </c>
      <c r="P4306">
        <v>92.9</v>
      </c>
      <c r="Q4306" s="27">
        <f t="shared" si="407"/>
        <v>0.64171122994651797</v>
      </c>
      <c r="R4306">
        <v>26.1</v>
      </c>
      <c r="S4306">
        <v>73.900000000000006</v>
      </c>
      <c r="T4306" s="3">
        <f t="shared" si="402"/>
        <v>-47.800000000000004</v>
      </c>
      <c r="U4306">
        <v>39.799999999999997</v>
      </c>
      <c r="V4306">
        <v>60.2</v>
      </c>
      <c r="W4306" s="3">
        <f t="shared" si="403"/>
        <v>-20.400000000000006</v>
      </c>
      <c r="X4306">
        <v>54</v>
      </c>
      <c r="Y4306">
        <v>46</v>
      </c>
      <c r="Z4306" s="3">
        <f t="shared" si="404"/>
        <v>8</v>
      </c>
      <c r="AA4306">
        <v>55.2</v>
      </c>
      <c r="AB4306">
        <v>44.8</v>
      </c>
      <c r="AC4306" s="3">
        <f t="shared" si="405"/>
        <v>10.400000000000006</v>
      </c>
      <c r="AD4306" s="3">
        <f t="shared" si="406"/>
        <v>4</v>
      </c>
      <c r="AE4306" s="3" t="s">
        <v>30462</v>
      </c>
      <c r="AF4306" t="b">
        <v>0</v>
      </c>
      <c r="AG4306" s="1">
        <v>44621.596817129626</v>
      </c>
    </row>
    <row r="4307" spans="1:33" x14ac:dyDescent="0.2">
      <c r="A4307" t="s">
        <v>12703</v>
      </c>
      <c r="B4307">
        <v>6509</v>
      </c>
      <c r="C4307" s="3" t="s">
        <v>12704</v>
      </c>
      <c r="D4307" t="s">
        <v>12705</v>
      </c>
      <c r="E4307" t="s">
        <v>30130</v>
      </c>
      <c r="F4307" s="9" t="str">
        <f>_xlfn.XLOOKUP(E4307,'Raw Data - Area Code'!A:A,'Raw Data - Area Code'!B:B,"",FALSE)</f>
        <v>Carlisle</v>
      </c>
      <c r="G4307" s="9">
        <v>75035</v>
      </c>
      <c r="H4307" s="8">
        <v>17120</v>
      </c>
      <c r="I4307" s="20" t="s">
        <v>30274</v>
      </c>
      <c r="J4307" s="8" t="str">
        <f>_xlfn.XLOOKUP(TRIM(I4307),'Raw Data - SIC Code'!A:A,'Raw Data - SIC Code'!C:C,"",FALSE)</f>
        <v>Manufacturing</v>
      </c>
      <c r="K4307">
        <v>-4.3</v>
      </c>
      <c r="L4307" s="3">
        <v>6.2</v>
      </c>
      <c r="M4307">
        <v>13.2</v>
      </c>
      <c r="N4307">
        <v>17.100000000000001</v>
      </c>
      <c r="O4307">
        <v>100</v>
      </c>
      <c r="P4307">
        <v>100</v>
      </c>
      <c r="Q4307" s="27">
        <f t="shared" si="407"/>
        <v>0</v>
      </c>
      <c r="R4307">
        <v>91.8</v>
      </c>
      <c r="S4307">
        <v>8.1999999999999993</v>
      </c>
      <c r="T4307" s="3">
        <f t="shared" si="402"/>
        <v>83.6</v>
      </c>
      <c r="U4307">
        <v>83.5</v>
      </c>
      <c r="V4307">
        <v>16.5</v>
      </c>
      <c r="W4307" s="3">
        <f t="shared" si="403"/>
        <v>67</v>
      </c>
      <c r="X4307">
        <v>91.8</v>
      </c>
      <c r="Y4307">
        <v>8.1999999999999993</v>
      </c>
      <c r="Z4307" s="3">
        <f t="shared" si="404"/>
        <v>83.6</v>
      </c>
      <c r="AA4307">
        <v>91.8</v>
      </c>
      <c r="AB4307">
        <v>8.1999999999999993</v>
      </c>
      <c r="AC4307" s="3">
        <f t="shared" si="405"/>
        <v>83.6</v>
      </c>
      <c r="AD4307" s="3">
        <f t="shared" si="406"/>
        <v>5</v>
      </c>
      <c r="AE4307" s="3" t="s">
        <v>30460</v>
      </c>
      <c r="AF4307" t="b">
        <v>0</v>
      </c>
      <c r="AG4307" s="1">
        <v>44645.753125000003</v>
      </c>
    </row>
    <row r="4308" spans="1:33" ht="34" x14ac:dyDescent="0.2">
      <c r="A4308" t="s">
        <v>12706</v>
      </c>
      <c r="B4308">
        <v>21425</v>
      </c>
      <c r="C4308" s="3" t="s">
        <v>12707</v>
      </c>
      <c r="D4308" t="s">
        <v>7620</v>
      </c>
      <c r="E4308" t="s">
        <v>30112</v>
      </c>
      <c r="F4308" s="9" t="str">
        <f>_xlfn.XLOOKUP(E4308,'Raw Data - Area Code'!A:A,'Raw Data - Area Code'!B:B,"",FALSE)</f>
        <v>Edinburgh</v>
      </c>
      <c r="G4308" s="9" t="s">
        <v>12708</v>
      </c>
      <c r="H4308" s="18" t="s">
        <v>432</v>
      </c>
      <c r="I4308" s="20" t="s">
        <v>30275</v>
      </c>
      <c r="J4308" s="8" t="str">
        <f>_xlfn.XLOOKUP(TRIM(I4308),'Raw Data - SIC Code'!A:A,'Raw Data - SIC Code'!C:C,"",FALSE)</f>
        <v>Healthcare</v>
      </c>
      <c r="K4308">
        <v>-0.8</v>
      </c>
      <c r="L4308" s="3">
        <v>0</v>
      </c>
      <c r="O4308">
        <v>0</v>
      </c>
      <c r="P4308">
        <v>0</v>
      </c>
      <c r="Q4308" s="27">
        <v>0</v>
      </c>
      <c r="R4308">
        <v>18</v>
      </c>
      <c r="S4308">
        <v>82</v>
      </c>
      <c r="T4308" s="3">
        <f t="shared" si="402"/>
        <v>-64</v>
      </c>
      <c r="U4308">
        <v>1.8</v>
      </c>
      <c r="V4308">
        <v>98.2</v>
      </c>
      <c r="W4308" s="3">
        <f t="shared" si="403"/>
        <v>-96.4</v>
      </c>
      <c r="X4308">
        <v>23.9</v>
      </c>
      <c r="Y4308">
        <v>76.099999999999994</v>
      </c>
      <c r="Z4308" s="3">
        <f t="shared" si="404"/>
        <v>-52.199999999999989</v>
      </c>
      <c r="AA4308">
        <v>10.9</v>
      </c>
      <c r="AB4308">
        <v>89.1</v>
      </c>
      <c r="AC4308" s="3">
        <f t="shared" si="405"/>
        <v>-78.199999999999989</v>
      </c>
      <c r="AD4308" s="3">
        <f t="shared" si="406"/>
        <v>0</v>
      </c>
      <c r="AE4308" s="3" t="s">
        <v>30462</v>
      </c>
      <c r="AF4308" t="b">
        <v>1</v>
      </c>
      <c r="AG4308" s="1">
        <v>44657.420937499999</v>
      </c>
    </row>
    <row r="4309" spans="1:33" x14ac:dyDescent="0.2">
      <c r="A4309" t="s">
        <v>12709</v>
      </c>
      <c r="B4309">
        <v>6260</v>
      </c>
      <c r="C4309" s="3" t="s">
        <v>12710</v>
      </c>
      <c r="D4309" t="s">
        <v>12711</v>
      </c>
      <c r="E4309" t="s">
        <v>30187</v>
      </c>
      <c r="F4309" s="9" t="str">
        <f>_xlfn.XLOOKUP(E4309,'Raw Data - Area Code'!A:A,'Raw Data - Area Code'!B:B,"",FALSE)</f>
        <v>Gloucester</v>
      </c>
      <c r="G4309" s="9">
        <v>4022083</v>
      </c>
      <c r="H4309" s="8">
        <v>87200</v>
      </c>
      <c r="I4309" s="20" t="s">
        <v>30275</v>
      </c>
      <c r="J4309" s="8" t="str">
        <f>_xlfn.XLOOKUP(TRIM(I4309),'Raw Data - SIC Code'!A:A,'Raw Data - SIC Code'!C:C,"",FALSE)</f>
        <v>Healthcare</v>
      </c>
      <c r="K4309">
        <v>4.7</v>
      </c>
      <c r="L4309" s="3">
        <v>1.7</v>
      </c>
      <c r="M4309">
        <v>-10.4</v>
      </c>
      <c r="N4309">
        <v>-33.299999999999997</v>
      </c>
      <c r="O4309">
        <v>12.3</v>
      </c>
      <c r="P4309">
        <v>17.7</v>
      </c>
      <c r="Q4309" s="27">
        <f t="shared" si="407"/>
        <v>-17.999999999999996</v>
      </c>
      <c r="R4309">
        <v>18.899999999999999</v>
      </c>
      <c r="S4309">
        <v>81.099999999999994</v>
      </c>
      <c r="T4309" s="3">
        <f t="shared" si="402"/>
        <v>-62.2</v>
      </c>
      <c r="U4309">
        <v>28.6</v>
      </c>
      <c r="V4309">
        <v>71.400000000000006</v>
      </c>
      <c r="W4309" s="3">
        <f t="shared" si="403"/>
        <v>-42.800000000000004</v>
      </c>
      <c r="X4309">
        <v>51.7</v>
      </c>
      <c r="Y4309">
        <v>48.3</v>
      </c>
      <c r="Z4309" s="3">
        <f t="shared" si="404"/>
        <v>3.4000000000000057</v>
      </c>
      <c r="AA4309">
        <v>26.4</v>
      </c>
      <c r="AB4309">
        <v>73.599999999999994</v>
      </c>
      <c r="AC4309" s="3">
        <f t="shared" si="405"/>
        <v>-47.199999999999996</v>
      </c>
      <c r="AD4309" s="3">
        <f t="shared" si="406"/>
        <v>2</v>
      </c>
      <c r="AE4309" s="3" t="s">
        <v>30460</v>
      </c>
      <c r="AF4309" t="b">
        <v>0</v>
      </c>
      <c r="AG4309" s="1">
        <v>44655.641643518517</v>
      </c>
    </row>
    <row r="4310" spans="1:33" x14ac:dyDescent="0.2">
      <c r="A4310" t="s">
        <v>12712</v>
      </c>
      <c r="B4310">
        <v>14844</v>
      </c>
      <c r="C4310" s="3" t="s">
        <v>2827</v>
      </c>
      <c r="D4310" t="s">
        <v>2329</v>
      </c>
      <c r="E4310" t="s">
        <v>30123</v>
      </c>
      <c r="F4310" s="9" t="str">
        <f>_xlfn.XLOOKUP(E4310,'Raw Data - Area Code'!A:A,'Raw Data - Area Code'!B:B,"",FALSE)</f>
        <v>Reading</v>
      </c>
      <c r="G4310" s="9">
        <v>3319291</v>
      </c>
      <c r="H4310" s="8">
        <v>56290</v>
      </c>
      <c r="I4310" s="20" t="s">
        <v>30241</v>
      </c>
      <c r="J4310" s="8" t="str">
        <f>_xlfn.XLOOKUP(TRIM(I4310),'Raw Data - SIC Code'!A:A,'Raw Data - SIC Code'!C:C,"",FALSE)</f>
        <v>Hospitality</v>
      </c>
      <c r="K4310">
        <v>24</v>
      </c>
      <c r="L4310" s="3">
        <v>23</v>
      </c>
      <c r="M4310">
        <v>21</v>
      </c>
      <c r="N4310">
        <v>36</v>
      </c>
      <c r="O4310">
        <v>13</v>
      </c>
      <c r="P4310">
        <v>10</v>
      </c>
      <c r="Q4310" s="27">
        <f t="shared" si="407"/>
        <v>13.043478260869565</v>
      </c>
      <c r="R4310">
        <v>19</v>
      </c>
      <c r="S4310">
        <v>81</v>
      </c>
      <c r="T4310" s="3">
        <f t="shared" si="402"/>
        <v>-62</v>
      </c>
      <c r="U4310">
        <v>19</v>
      </c>
      <c r="V4310">
        <v>81</v>
      </c>
      <c r="W4310" s="3">
        <f t="shared" si="403"/>
        <v>-62</v>
      </c>
      <c r="X4310">
        <v>39</v>
      </c>
      <c r="Y4310">
        <v>61</v>
      </c>
      <c r="Z4310" s="3">
        <f t="shared" si="404"/>
        <v>-22</v>
      </c>
      <c r="AA4310">
        <v>63</v>
      </c>
      <c r="AB4310">
        <v>37</v>
      </c>
      <c r="AC4310" s="3">
        <f t="shared" si="405"/>
        <v>26</v>
      </c>
      <c r="AD4310" s="3">
        <f t="shared" si="406"/>
        <v>3</v>
      </c>
      <c r="AE4310" s="3" t="s">
        <v>30462</v>
      </c>
      <c r="AF4310" t="b">
        <v>0</v>
      </c>
      <c r="AG4310" s="1">
        <v>44648.493773148148</v>
      </c>
    </row>
    <row r="4311" spans="1:33" x14ac:dyDescent="0.2">
      <c r="A4311" t="s">
        <v>12713</v>
      </c>
      <c r="B4311">
        <v>20195</v>
      </c>
      <c r="C4311" s="3" t="s">
        <v>12714</v>
      </c>
      <c r="D4311" t="s">
        <v>12715</v>
      </c>
      <c r="E4311" t="s">
        <v>30133</v>
      </c>
      <c r="F4311" s="9" t="str">
        <f>_xlfn.XLOOKUP(E4311,'Raw Data - Area Code'!A:A,'Raw Data - Area Code'!B:B,"",FALSE)</f>
        <v>Coventry</v>
      </c>
      <c r="G4311" s="9"/>
      <c r="H4311" s="8"/>
      <c r="I4311" s="20" t="s">
        <v>30235</v>
      </c>
      <c r="J4311" s="8" t="str">
        <f>_xlfn.XLOOKUP(TRIM(I4311),'Raw Data - SIC Code'!A:A,'Raw Data - SIC Code'!C:C,"",FALSE)</f>
        <v>Education</v>
      </c>
      <c r="K4311">
        <v>9.8000000000000007</v>
      </c>
      <c r="L4311" s="3">
        <v>34.4</v>
      </c>
      <c r="O4311">
        <v>0</v>
      </c>
      <c r="P4311">
        <v>0</v>
      </c>
      <c r="Q4311" s="27">
        <v>0</v>
      </c>
      <c r="R4311">
        <v>18.399999999999999</v>
      </c>
      <c r="S4311">
        <v>81.599999999999994</v>
      </c>
      <c r="T4311" s="3">
        <f t="shared" si="402"/>
        <v>-63.2</v>
      </c>
      <c r="U4311">
        <v>19.2</v>
      </c>
      <c r="V4311">
        <v>80.8</v>
      </c>
      <c r="W4311" s="3">
        <f t="shared" si="403"/>
        <v>-61.6</v>
      </c>
      <c r="X4311">
        <v>23.8</v>
      </c>
      <c r="Y4311">
        <v>76.2</v>
      </c>
      <c r="Z4311" s="3">
        <f t="shared" si="404"/>
        <v>-52.400000000000006</v>
      </c>
      <c r="AA4311">
        <v>26.2</v>
      </c>
      <c r="AB4311">
        <v>73.8</v>
      </c>
      <c r="AC4311" s="3">
        <f t="shared" si="405"/>
        <v>-47.599999999999994</v>
      </c>
      <c r="AD4311" s="3">
        <f t="shared" si="406"/>
        <v>1</v>
      </c>
      <c r="AE4311" s="3" t="s">
        <v>30461</v>
      </c>
      <c r="AF4311" t="b">
        <v>0</v>
      </c>
      <c r="AG4311" s="1">
        <v>44403.611527777779</v>
      </c>
    </row>
    <row r="4312" spans="1:33" x14ac:dyDescent="0.2">
      <c r="A4312" t="s">
        <v>12716</v>
      </c>
      <c r="B4312">
        <v>6262</v>
      </c>
      <c r="C4312" s="3" t="s">
        <v>12717</v>
      </c>
      <c r="D4312" t="s">
        <v>12718</v>
      </c>
      <c r="E4312" t="s">
        <v>30180</v>
      </c>
      <c r="F4312" s="9" t="str">
        <f>_xlfn.XLOOKUP(E4312,'Raw Data - Area Code'!A:A,'Raw Data - Area Code'!B:B,"",FALSE)</f>
        <v>Chester</v>
      </c>
      <c r="G4312" s="9">
        <v>8269066</v>
      </c>
      <c r="H4312" s="8">
        <v>85310</v>
      </c>
      <c r="I4312" s="20" t="s">
        <v>30235</v>
      </c>
      <c r="J4312" s="8" t="str">
        <f>_xlfn.XLOOKUP(TRIM(I4312),'Raw Data - SIC Code'!A:A,'Raw Data - SIC Code'!C:C,"",FALSE)</f>
        <v>Education</v>
      </c>
      <c r="K4312">
        <v>27.8</v>
      </c>
      <c r="L4312" s="3">
        <v>40.299999999999997</v>
      </c>
      <c r="O4312">
        <v>0</v>
      </c>
      <c r="P4312">
        <v>0</v>
      </c>
      <c r="Q4312" s="27">
        <v>0</v>
      </c>
      <c r="R4312">
        <v>9.5</v>
      </c>
      <c r="S4312">
        <v>90.5</v>
      </c>
      <c r="T4312" s="3">
        <f t="shared" si="402"/>
        <v>-81</v>
      </c>
      <c r="U4312">
        <v>18.8</v>
      </c>
      <c r="V4312">
        <v>81.2</v>
      </c>
      <c r="W4312" s="3">
        <f t="shared" si="403"/>
        <v>-62.400000000000013</v>
      </c>
      <c r="X4312">
        <v>16.399999999999999</v>
      </c>
      <c r="Y4312">
        <v>83.6</v>
      </c>
      <c r="Z4312" s="3">
        <f t="shared" si="404"/>
        <v>-67.199999999999989</v>
      </c>
      <c r="AA4312">
        <v>32.200000000000003</v>
      </c>
      <c r="AB4312">
        <v>67.8</v>
      </c>
      <c r="AC4312" s="3">
        <f t="shared" si="405"/>
        <v>-35.599999999999994</v>
      </c>
      <c r="AD4312" s="3">
        <f t="shared" si="406"/>
        <v>1</v>
      </c>
      <c r="AE4312" s="3" t="s">
        <v>30460</v>
      </c>
      <c r="AF4312" t="b">
        <v>0</v>
      </c>
      <c r="AG4312" s="1">
        <v>44645.375034722223</v>
      </c>
    </row>
    <row r="4313" spans="1:33" x14ac:dyDescent="0.2">
      <c r="A4313" t="s">
        <v>12719</v>
      </c>
      <c r="B4313">
        <v>6266</v>
      </c>
      <c r="C4313" s="3" t="s">
        <v>12720</v>
      </c>
      <c r="D4313" t="s">
        <v>12721</v>
      </c>
      <c r="E4313" t="s">
        <v>30159</v>
      </c>
      <c r="F4313" s="9" t="str">
        <f>_xlfn.XLOOKUP(E4313,'Raw Data - Area Code'!A:A,'Raw Data - Area Code'!B:B,"",FALSE)</f>
        <v>North West London</v>
      </c>
      <c r="G4313" s="9">
        <v>5106283</v>
      </c>
      <c r="H4313" s="8">
        <v>96090</v>
      </c>
      <c r="I4313" s="20" t="s">
        <v>30270</v>
      </c>
      <c r="J4313" s="8" t="str">
        <f>_xlfn.XLOOKUP(TRIM(I4313),'Raw Data - SIC Code'!A:A,'Raw Data - SIC Code'!C:C,"",FALSE)</f>
        <v>General Services</v>
      </c>
      <c r="K4313">
        <v>7.4</v>
      </c>
      <c r="L4313" s="3">
        <v>12.8</v>
      </c>
      <c r="O4313">
        <v>0</v>
      </c>
      <c r="P4313">
        <v>0</v>
      </c>
      <c r="Q4313" s="27">
        <v>0</v>
      </c>
      <c r="R4313">
        <v>34.5</v>
      </c>
      <c r="S4313">
        <v>65.5</v>
      </c>
      <c r="T4313" s="3">
        <f t="shared" si="402"/>
        <v>-31</v>
      </c>
      <c r="U4313">
        <v>34.5</v>
      </c>
      <c r="V4313">
        <v>65.5</v>
      </c>
      <c r="W4313" s="3">
        <f t="shared" si="403"/>
        <v>-31</v>
      </c>
      <c r="X4313">
        <v>41.7</v>
      </c>
      <c r="Y4313">
        <v>58.3</v>
      </c>
      <c r="Z4313" s="3">
        <f t="shared" si="404"/>
        <v>-16.599999999999994</v>
      </c>
      <c r="AA4313">
        <v>40.5</v>
      </c>
      <c r="AB4313">
        <v>59.5</v>
      </c>
      <c r="AC4313" s="3">
        <f t="shared" si="405"/>
        <v>-19</v>
      </c>
      <c r="AD4313" s="3">
        <f t="shared" si="406"/>
        <v>1</v>
      </c>
      <c r="AE4313" s="3" t="s">
        <v>30460</v>
      </c>
      <c r="AF4313" t="b">
        <v>0</v>
      </c>
      <c r="AG4313" s="1">
        <v>44652.685208333336</v>
      </c>
    </row>
    <row r="4314" spans="1:33" x14ac:dyDescent="0.2">
      <c r="A4314" t="s">
        <v>12722</v>
      </c>
      <c r="B4314">
        <v>6268</v>
      </c>
      <c r="C4314" s="3" t="s">
        <v>12723</v>
      </c>
      <c r="D4314" t="s">
        <v>12724</v>
      </c>
      <c r="E4314" t="s">
        <v>30127</v>
      </c>
      <c r="F4314" s="9" t="str">
        <f>_xlfn.XLOOKUP(E4314,'Raw Data - Area Code'!A:A,'Raw Data - Area Code'!B:B,"",FALSE)</f>
        <v>Newcastle upon Tyne</v>
      </c>
      <c r="G4314" s="9" t="s">
        <v>12725</v>
      </c>
      <c r="H4314" s="8"/>
      <c r="I4314" s="20" t="s">
        <v>30244</v>
      </c>
      <c r="J4314" s="8" t="str">
        <f>_xlfn.XLOOKUP(TRIM(I4314),'Raw Data - SIC Code'!A:A,'Raw Data - SIC Code'!C:C,"",FALSE)</f>
        <v>Admin Services</v>
      </c>
      <c r="K4314">
        <v>13.5</v>
      </c>
      <c r="L4314" s="3">
        <v>9.1999999999999993</v>
      </c>
      <c r="M4314">
        <v>13.8</v>
      </c>
      <c r="N4314">
        <v>0</v>
      </c>
      <c r="O4314">
        <v>75.099999999999994</v>
      </c>
      <c r="P4314">
        <v>81</v>
      </c>
      <c r="Q4314" s="27">
        <f t="shared" si="407"/>
        <v>-3.7796284433055769</v>
      </c>
      <c r="R4314">
        <v>34.6</v>
      </c>
      <c r="S4314">
        <v>65.400000000000006</v>
      </c>
      <c r="T4314" s="3">
        <f t="shared" si="402"/>
        <v>-30.800000000000004</v>
      </c>
      <c r="U4314">
        <v>30</v>
      </c>
      <c r="V4314">
        <v>70</v>
      </c>
      <c r="W4314" s="3">
        <f t="shared" si="403"/>
        <v>-40</v>
      </c>
      <c r="X4314">
        <v>32.299999999999997</v>
      </c>
      <c r="Y4314">
        <v>67.7</v>
      </c>
      <c r="Z4314" s="3">
        <f t="shared" si="404"/>
        <v>-35.400000000000006</v>
      </c>
      <c r="AA4314">
        <v>47.3</v>
      </c>
      <c r="AB4314">
        <v>52.7</v>
      </c>
      <c r="AC4314" s="3">
        <f t="shared" si="405"/>
        <v>-5.4000000000000057</v>
      </c>
      <c r="AD4314" s="3">
        <f t="shared" si="406"/>
        <v>1</v>
      </c>
      <c r="AE4314" s="3" t="s">
        <v>30462</v>
      </c>
      <c r="AF4314" t="b">
        <v>0</v>
      </c>
      <c r="AG4314" s="1">
        <v>44652.592118055552</v>
      </c>
    </row>
    <row r="4315" spans="1:33" ht="34" x14ac:dyDescent="0.2">
      <c r="A4315" t="s">
        <v>12726</v>
      </c>
      <c r="B4315">
        <v>6269</v>
      </c>
      <c r="C4315" s="3" t="s">
        <v>12727</v>
      </c>
      <c r="D4315" t="s">
        <v>12728</v>
      </c>
      <c r="E4315" t="s">
        <v>30117</v>
      </c>
      <c r="F4315" s="9" t="str">
        <f>_xlfn.XLOOKUP(E4315,'Raw Data - Area Code'!A:A,'Raw Data - Area Code'!B:B,"",FALSE)</f>
        <v>Southampton</v>
      </c>
      <c r="G4315" s="9">
        <v>7659273</v>
      </c>
      <c r="H4315" s="18" t="s">
        <v>12729</v>
      </c>
      <c r="I4315" s="20" t="s">
        <v>30266</v>
      </c>
      <c r="J4315" s="8" t="str">
        <f>_xlfn.XLOOKUP(TRIM(I4315),'Raw Data - SIC Code'!A:A,'Raw Data - SIC Code'!C:C,"",FALSE)</f>
        <v>Hospitality</v>
      </c>
      <c r="K4315">
        <v>7.1</v>
      </c>
      <c r="L4315" s="3">
        <v>3.1</v>
      </c>
      <c r="M4315">
        <v>69</v>
      </c>
      <c r="N4315">
        <v>77</v>
      </c>
      <c r="O4315">
        <v>4.0999999999999996</v>
      </c>
      <c r="P4315">
        <v>12.6</v>
      </c>
      <c r="Q4315" s="27">
        <f t="shared" si="407"/>
        <v>-50.898203592814376</v>
      </c>
      <c r="R4315">
        <v>40</v>
      </c>
      <c r="S4315">
        <v>60</v>
      </c>
      <c r="T4315" s="3">
        <f t="shared" si="402"/>
        <v>-20</v>
      </c>
      <c r="U4315">
        <v>44</v>
      </c>
      <c r="V4315">
        <v>56</v>
      </c>
      <c r="W4315" s="3">
        <f t="shared" si="403"/>
        <v>-12</v>
      </c>
      <c r="X4315">
        <v>51</v>
      </c>
      <c r="Y4315">
        <v>49</v>
      </c>
      <c r="Z4315" s="3">
        <f t="shared" si="404"/>
        <v>2</v>
      </c>
      <c r="AA4315">
        <v>54</v>
      </c>
      <c r="AB4315">
        <v>46</v>
      </c>
      <c r="AC4315" s="3">
        <f t="shared" si="405"/>
        <v>8</v>
      </c>
      <c r="AD4315" s="3">
        <f t="shared" si="406"/>
        <v>3</v>
      </c>
      <c r="AE4315" s="3" t="s">
        <v>30461</v>
      </c>
      <c r="AF4315" t="b">
        <v>0</v>
      </c>
      <c r="AG4315" s="1">
        <v>44650.576493055552</v>
      </c>
    </row>
    <row r="4316" spans="1:33" x14ac:dyDescent="0.2">
      <c r="A4316" t="s">
        <v>12730</v>
      </c>
      <c r="B4316">
        <v>20371</v>
      </c>
      <c r="C4316" s="3" t="s">
        <v>208</v>
      </c>
      <c r="D4316" t="s">
        <v>209</v>
      </c>
      <c r="E4316" t="s">
        <v>30146</v>
      </c>
      <c r="F4316" s="9" t="str">
        <f>_xlfn.XLOOKUP(E4316,'Raw Data - Area Code'!A:A,'Raw Data - Area Code'!B:B,"",FALSE)</f>
        <v>Nottingham</v>
      </c>
      <c r="G4316" s="9">
        <v>5795650</v>
      </c>
      <c r="H4316" s="8">
        <v>88990</v>
      </c>
      <c r="I4316" s="20" t="s">
        <v>30263</v>
      </c>
      <c r="J4316" s="8" t="str">
        <f>_xlfn.XLOOKUP(TRIM(I4316),'Raw Data - SIC Code'!A:A,'Raw Data - SIC Code'!C:C,"",FALSE)</f>
        <v>Healthcare</v>
      </c>
      <c r="K4316">
        <v>1.9</v>
      </c>
      <c r="L4316" s="3">
        <v>-2</v>
      </c>
      <c r="O4316">
        <v>0</v>
      </c>
      <c r="P4316">
        <v>0</v>
      </c>
      <c r="Q4316" s="27">
        <v>0</v>
      </c>
      <c r="R4316">
        <v>6</v>
      </c>
      <c r="S4316">
        <v>94</v>
      </c>
      <c r="T4316" s="3">
        <f t="shared" si="402"/>
        <v>-88</v>
      </c>
      <c r="U4316">
        <v>11</v>
      </c>
      <c r="V4316">
        <v>89</v>
      </c>
      <c r="W4316" s="3">
        <f t="shared" si="403"/>
        <v>-78</v>
      </c>
      <c r="X4316">
        <v>7</v>
      </c>
      <c r="Y4316">
        <v>93</v>
      </c>
      <c r="Z4316" s="3">
        <f t="shared" si="404"/>
        <v>-86</v>
      </c>
      <c r="AA4316">
        <v>7</v>
      </c>
      <c r="AB4316">
        <v>93</v>
      </c>
      <c r="AC4316" s="3">
        <f t="shared" si="405"/>
        <v>-86</v>
      </c>
      <c r="AD4316" s="3">
        <f t="shared" si="406"/>
        <v>0</v>
      </c>
      <c r="AE4316" s="3" t="s">
        <v>30461</v>
      </c>
      <c r="AF4316" t="b">
        <v>0</v>
      </c>
      <c r="AG4316" s="1">
        <v>44652.39707175926</v>
      </c>
    </row>
    <row r="4317" spans="1:33" ht="34" x14ac:dyDescent="0.2">
      <c r="A4317" t="s">
        <v>12731</v>
      </c>
      <c r="B4317">
        <v>6270</v>
      </c>
      <c r="C4317" s="3" t="s">
        <v>12732</v>
      </c>
      <c r="D4317" t="s">
        <v>7721</v>
      </c>
      <c r="E4317" t="s">
        <v>30182</v>
      </c>
      <c r="F4317" s="9" t="str">
        <f>_xlfn.XLOOKUP(E4317,'Raw Data - Area Code'!A:A,'Raw Data - Area Code'!B:B,"",FALSE)</f>
        <v>South West London</v>
      </c>
      <c r="G4317" s="9"/>
      <c r="H4317" s="18" t="s">
        <v>668</v>
      </c>
      <c r="I4317" s="20">
        <v>84</v>
      </c>
      <c r="J4317" s="8" t="str">
        <f>_xlfn.XLOOKUP(TRIM(I4317),'Raw Data - SIC Code'!A:A,'Raw Data - SIC Code'!C:C,"",FALSE)</f>
        <v>Public Admin</v>
      </c>
      <c r="K4317">
        <v>7.7</v>
      </c>
      <c r="L4317" s="3">
        <v>11.5</v>
      </c>
      <c r="M4317">
        <v>4.7</v>
      </c>
      <c r="N4317">
        <v>0</v>
      </c>
      <c r="O4317">
        <v>65.400000000000006</v>
      </c>
      <c r="P4317">
        <v>64.3</v>
      </c>
      <c r="Q4317" s="27">
        <f t="shared" si="407"/>
        <v>0.84811102544333739</v>
      </c>
      <c r="R4317">
        <v>40.9</v>
      </c>
      <c r="S4317">
        <v>59.1</v>
      </c>
      <c r="T4317" s="3">
        <f t="shared" si="402"/>
        <v>-18.200000000000003</v>
      </c>
      <c r="U4317">
        <v>41.5</v>
      </c>
      <c r="V4317">
        <v>58.5</v>
      </c>
      <c r="W4317" s="3">
        <f t="shared" si="403"/>
        <v>-17</v>
      </c>
      <c r="X4317">
        <v>55</v>
      </c>
      <c r="Y4317">
        <v>45</v>
      </c>
      <c r="Z4317" s="3">
        <f t="shared" si="404"/>
        <v>10</v>
      </c>
      <c r="AA4317">
        <v>55.4</v>
      </c>
      <c r="AB4317">
        <v>44.6</v>
      </c>
      <c r="AC4317" s="3">
        <f t="shared" si="405"/>
        <v>10.799999999999997</v>
      </c>
      <c r="AD4317" s="3">
        <f t="shared" si="406"/>
        <v>4</v>
      </c>
      <c r="AE4317" s="3" t="s">
        <v>30576</v>
      </c>
      <c r="AF4317" t="b">
        <v>0</v>
      </c>
      <c r="AG4317" s="1">
        <v>44588.584131944444</v>
      </c>
    </row>
    <row r="4318" spans="1:33" x14ac:dyDescent="0.2">
      <c r="A4318" t="s">
        <v>12733</v>
      </c>
      <c r="B4318">
        <v>20805</v>
      </c>
      <c r="C4318" s="3" t="s">
        <v>12734</v>
      </c>
      <c r="D4318" t="s">
        <v>12735</v>
      </c>
      <c r="E4318" t="s">
        <v>30232</v>
      </c>
      <c r="F4318" s="9" t="str">
        <f>_xlfn.XLOOKUP(E4318,'Raw Data - Area Code'!A:A,'Raw Data - Area Code'!B:B,"",FALSE)</f>
        <v>Sheffield</v>
      </c>
      <c r="G4318" s="9">
        <v>7705051</v>
      </c>
      <c r="H4318" s="8">
        <v>86900</v>
      </c>
      <c r="I4318" s="20" t="s">
        <v>30237</v>
      </c>
      <c r="J4318" s="8" t="str">
        <f>_xlfn.XLOOKUP(TRIM(I4318),'Raw Data - SIC Code'!A:A,'Raw Data - SIC Code'!C:C,"",FALSE)</f>
        <v>Healthcare</v>
      </c>
      <c r="K4318">
        <v>0.1</v>
      </c>
      <c r="L4318" s="3">
        <v>0.1</v>
      </c>
      <c r="M4318">
        <v>10.1</v>
      </c>
      <c r="N4318">
        <v>20.2</v>
      </c>
      <c r="O4318">
        <v>18.899999999999999</v>
      </c>
      <c r="P4318">
        <v>15.4</v>
      </c>
      <c r="Q4318" s="27">
        <f t="shared" si="407"/>
        <v>10.204081632653057</v>
      </c>
      <c r="R4318">
        <v>26.1</v>
      </c>
      <c r="S4318">
        <v>73.900000000000006</v>
      </c>
      <c r="T4318" s="3">
        <f t="shared" si="402"/>
        <v>-47.800000000000004</v>
      </c>
      <c r="U4318">
        <v>21.7</v>
      </c>
      <c r="V4318">
        <v>78.3</v>
      </c>
      <c r="W4318" s="3">
        <f t="shared" si="403"/>
        <v>-56.599999999999994</v>
      </c>
      <c r="X4318">
        <v>34.799999999999997</v>
      </c>
      <c r="Y4318">
        <v>65.2</v>
      </c>
      <c r="Z4318" s="3">
        <f t="shared" si="404"/>
        <v>-30.400000000000006</v>
      </c>
      <c r="AA4318">
        <v>20.7</v>
      </c>
      <c r="AB4318">
        <v>79.3</v>
      </c>
      <c r="AC4318" s="3">
        <f t="shared" si="405"/>
        <v>-58.599999999999994</v>
      </c>
      <c r="AD4318" s="3">
        <f t="shared" si="406"/>
        <v>2</v>
      </c>
      <c r="AE4318" s="3" t="s">
        <v>30460</v>
      </c>
      <c r="AF4318" t="b">
        <v>0</v>
      </c>
      <c r="AG4318" s="1">
        <v>44649.678761574076</v>
      </c>
    </row>
    <row r="4319" spans="1:33" ht="34" x14ac:dyDescent="0.2">
      <c r="A4319" t="s">
        <v>12736</v>
      </c>
      <c r="B4319">
        <v>21271</v>
      </c>
      <c r="C4319" s="3" t="s">
        <v>1112</v>
      </c>
      <c r="D4319" t="s">
        <v>1113</v>
      </c>
      <c r="E4319" t="s">
        <v>30192</v>
      </c>
      <c r="F4319" s="9" t="str">
        <f>_xlfn.XLOOKUP(E4319,'Raw Data - Area Code'!A:A,'Raw Data - Area Code'!B:B,"",FALSE)</f>
        <v>Colchester</v>
      </c>
      <c r="G4319" s="9">
        <v>7455354</v>
      </c>
      <c r="H4319" s="18" t="s">
        <v>1009</v>
      </c>
      <c r="I4319" s="20" t="s">
        <v>30263</v>
      </c>
      <c r="J4319" s="8" t="str">
        <f>_xlfn.XLOOKUP(TRIM(I4319),'Raw Data - SIC Code'!A:A,'Raw Data - SIC Code'!C:C,"",FALSE)</f>
        <v>Healthcare</v>
      </c>
      <c r="K4319">
        <v>0.4</v>
      </c>
      <c r="L4319" s="3">
        <v>-0.8</v>
      </c>
      <c r="O4319">
        <v>0</v>
      </c>
      <c r="P4319">
        <v>0</v>
      </c>
      <c r="Q4319" s="27">
        <v>0</v>
      </c>
      <c r="R4319">
        <v>0</v>
      </c>
      <c r="S4319">
        <v>100</v>
      </c>
      <c r="T4319" s="3">
        <f t="shared" si="402"/>
        <v>-100</v>
      </c>
      <c r="U4319">
        <v>31.5</v>
      </c>
      <c r="V4319">
        <v>68.5</v>
      </c>
      <c r="W4319" s="3">
        <f t="shared" si="403"/>
        <v>-37</v>
      </c>
      <c r="X4319">
        <v>14.2</v>
      </c>
      <c r="Y4319">
        <v>85.8</v>
      </c>
      <c r="Z4319" s="3">
        <f t="shared" si="404"/>
        <v>-71.599999999999994</v>
      </c>
      <c r="AA4319">
        <v>16.5</v>
      </c>
      <c r="AB4319">
        <v>83.5</v>
      </c>
      <c r="AC4319" s="3">
        <f t="shared" si="405"/>
        <v>-67</v>
      </c>
      <c r="AD4319" s="3">
        <f t="shared" si="406"/>
        <v>0</v>
      </c>
      <c r="AE4319" s="3" t="s">
        <v>30461</v>
      </c>
      <c r="AF4319" t="b">
        <v>0</v>
      </c>
      <c r="AG4319" s="1">
        <v>44655.76494212963</v>
      </c>
    </row>
    <row r="4320" spans="1:33" x14ac:dyDescent="0.2">
      <c r="A4320" t="s">
        <v>12737</v>
      </c>
      <c r="B4320">
        <v>18506</v>
      </c>
      <c r="C4320" s="3" t="s">
        <v>1020</v>
      </c>
      <c r="D4320" t="s">
        <v>1021</v>
      </c>
      <c r="E4320" t="s">
        <v>30159</v>
      </c>
      <c r="F4320" s="9" t="str">
        <f>_xlfn.XLOOKUP(E4320,'Raw Data - Area Code'!A:A,'Raw Data - Area Code'!B:B,"",FALSE)</f>
        <v>North West London</v>
      </c>
      <c r="G4320" s="9">
        <v>3729978</v>
      </c>
      <c r="H4320" s="8">
        <v>96040</v>
      </c>
      <c r="I4320" s="20" t="s">
        <v>30270</v>
      </c>
      <c r="J4320" s="8" t="str">
        <f>_xlfn.XLOOKUP(TRIM(I4320),'Raw Data - SIC Code'!A:A,'Raw Data - SIC Code'!C:C,"",FALSE)</f>
        <v>General Services</v>
      </c>
      <c r="K4320">
        <v>-0.6</v>
      </c>
      <c r="L4320" s="3">
        <v>0</v>
      </c>
      <c r="O4320">
        <v>0</v>
      </c>
      <c r="P4320">
        <v>0</v>
      </c>
      <c r="Q4320" s="27">
        <v>0</v>
      </c>
      <c r="R4320">
        <v>3.1</v>
      </c>
      <c r="S4320">
        <v>96.9</v>
      </c>
      <c r="T4320" s="3">
        <f t="shared" si="402"/>
        <v>-93.800000000000011</v>
      </c>
      <c r="U4320">
        <v>3.1</v>
      </c>
      <c r="V4320">
        <v>96.9</v>
      </c>
      <c r="W4320" s="3">
        <f t="shared" si="403"/>
        <v>-93.800000000000011</v>
      </c>
      <c r="X4320">
        <v>3.1</v>
      </c>
      <c r="Y4320">
        <v>96.9</v>
      </c>
      <c r="Z4320" s="3">
        <f t="shared" si="404"/>
        <v>-93.800000000000011</v>
      </c>
      <c r="AA4320">
        <v>7.8</v>
      </c>
      <c r="AB4320">
        <v>92.2</v>
      </c>
      <c r="AC4320" s="3">
        <f t="shared" si="405"/>
        <v>-84.4</v>
      </c>
      <c r="AD4320" s="3">
        <f t="shared" si="406"/>
        <v>0</v>
      </c>
      <c r="AE4320" s="3" t="s">
        <v>30460</v>
      </c>
      <c r="AF4320" t="b">
        <v>0</v>
      </c>
      <c r="AG4320" s="1">
        <v>44638.502511574072</v>
      </c>
    </row>
    <row r="4321" spans="1:33" x14ac:dyDescent="0.2">
      <c r="A4321" t="s">
        <v>12738</v>
      </c>
      <c r="B4321">
        <v>6274</v>
      </c>
      <c r="C4321" s="3" t="s">
        <v>6579</v>
      </c>
      <c r="D4321" t="s">
        <v>6577</v>
      </c>
      <c r="E4321" t="s">
        <v>30142</v>
      </c>
      <c r="F4321" s="9" t="str">
        <f>_xlfn.XLOOKUP(E4321,'Raw Data - Area Code'!A:A,'Raw Data - Area Code'!B:B,"",FALSE)</f>
        <v>Bristol</v>
      </c>
      <c r="G4321" s="9">
        <v>2214839</v>
      </c>
      <c r="H4321" s="8">
        <v>64999</v>
      </c>
      <c r="I4321" s="20" t="s">
        <v>30260</v>
      </c>
      <c r="J4321" s="8" t="str">
        <f>_xlfn.XLOOKUP(TRIM(I4321),'Raw Data - SIC Code'!A:A,'Raw Data - SIC Code'!C:C,"",FALSE)</f>
        <v>Finance</v>
      </c>
      <c r="K4321">
        <v>26.7</v>
      </c>
      <c r="L4321" s="3">
        <v>21.1</v>
      </c>
      <c r="M4321">
        <v>75.5</v>
      </c>
      <c r="N4321">
        <v>26.4</v>
      </c>
      <c r="O4321">
        <v>56.8</v>
      </c>
      <c r="P4321">
        <v>62.1</v>
      </c>
      <c r="Q4321" s="27">
        <f t="shared" si="407"/>
        <v>-4.4575273338940322</v>
      </c>
      <c r="R4321">
        <v>35</v>
      </c>
      <c r="S4321">
        <v>65</v>
      </c>
      <c r="T4321" s="3">
        <f t="shared" si="402"/>
        <v>-30</v>
      </c>
      <c r="U4321">
        <v>31</v>
      </c>
      <c r="V4321">
        <v>69</v>
      </c>
      <c r="W4321" s="3">
        <f t="shared" si="403"/>
        <v>-38</v>
      </c>
      <c r="X4321">
        <v>46</v>
      </c>
      <c r="Y4321">
        <v>54</v>
      </c>
      <c r="Z4321" s="3">
        <f t="shared" si="404"/>
        <v>-8</v>
      </c>
      <c r="AA4321">
        <v>55</v>
      </c>
      <c r="AB4321">
        <v>45</v>
      </c>
      <c r="AC4321" s="3">
        <f t="shared" si="405"/>
        <v>10</v>
      </c>
      <c r="AD4321" s="3">
        <f t="shared" si="406"/>
        <v>2</v>
      </c>
      <c r="AE4321" s="3" t="s">
        <v>30460</v>
      </c>
      <c r="AF4321" t="b">
        <v>0</v>
      </c>
      <c r="AG4321" s="1">
        <v>44652.629965277774</v>
      </c>
    </row>
    <row r="4322" spans="1:33" ht="34" x14ac:dyDescent="0.2">
      <c r="A4322" t="s">
        <v>12739</v>
      </c>
      <c r="B4322">
        <v>6275</v>
      </c>
      <c r="C4322" s="3" t="s">
        <v>12740</v>
      </c>
      <c r="D4322" t="s">
        <v>12741</v>
      </c>
      <c r="E4322" t="s">
        <v>30227</v>
      </c>
      <c r="F4322" s="9" t="str">
        <f>_xlfn.XLOOKUP(E4322,'Raw Data - Area Code'!A:A,'Raw Data - Area Code'!B:B,"",FALSE)</f>
        <v>East London</v>
      </c>
      <c r="G4322" s="9"/>
      <c r="H4322" s="18" t="s">
        <v>880</v>
      </c>
      <c r="I4322" s="20">
        <v>86</v>
      </c>
      <c r="J4322" s="8" t="str">
        <f>_xlfn.XLOOKUP(TRIM(I4322),'Raw Data - SIC Code'!A:A,'Raw Data - SIC Code'!C:C,"",FALSE)</f>
        <v>Healthcare</v>
      </c>
      <c r="K4322">
        <v>18.2</v>
      </c>
      <c r="L4322" s="3">
        <v>11.6</v>
      </c>
      <c r="M4322">
        <v>-11.6</v>
      </c>
      <c r="N4322">
        <v>-20</v>
      </c>
      <c r="O4322">
        <v>3.2</v>
      </c>
      <c r="P4322">
        <v>0.9</v>
      </c>
      <c r="Q4322" s="27">
        <f t="shared" si="407"/>
        <v>56.097560975609753</v>
      </c>
      <c r="R4322">
        <v>21</v>
      </c>
      <c r="S4322">
        <v>79</v>
      </c>
      <c r="T4322" s="3">
        <f t="shared" si="402"/>
        <v>-57.999999999999993</v>
      </c>
      <c r="U4322">
        <v>17.2</v>
      </c>
      <c r="V4322">
        <v>82.8</v>
      </c>
      <c r="W4322" s="3">
        <f t="shared" si="403"/>
        <v>-65.599999999999994</v>
      </c>
      <c r="X4322">
        <v>15.9</v>
      </c>
      <c r="Y4322">
        <v>84.1</v>
      </c>
      <c r="Z4322" s="3">
        <f t="shared" si="404"/>
        <v>-68.199999999999989</v>
      </c>
      <c r="AA4322">
        <v>34.5</v>
      </c>
      <c r="AB4322">
        <v>65.5</v>
      </c>
      <c r="AC4322" s="3">
        <f t="shared" si="405"/>
        <v>-31</v>
      </c>
      <c r="AD4322" s="3">
        <f t="shared" si="406"/>
        <v>2</v>
      </c>
      <c r="AE4322" s="3" t="s">
        <v>30462</v>
      </c>
      <c r="AF4322" t="b">
        <v>0</v>
      </c>
      <c r="AG4322" s="1">
        <v>44470.4297337963</v>
      </c>
    </row>
    <row r="4323" spans="1:33" x14ac:dyDescent="0.2">
      <c r="A4323" t="s">
        <v>12742</v>
      </c>
      <c r="B4323">
        <v>18704</v>
      </c>
      <c r="C4323" s="3" t="s">
        <v>12743</v>
      </c>
      <c r="D4323" t="s">
        <v>12744</v>
      </c>
      <c r="E4323" t="s">
        <v>30133</v>
      </c>
      <c r="F4323" s="9" t="str">
        <f>_xlfn.XLOOKUP(E4323,'Raw Data - Area Code'!A:A,'Raw Data - Area Code'!B:B,"",FALSE)</f>
        <v>Coventry</v>
      </c>
      <c r="G4323" s="9">
        <v>10592680</v>
      </c>
      <c r="H4323" s="8">
        <v>87900</v>
      </c>
      <c r="I4323" s="20" t="s">
        <v>30275</v>
      </c>
      <c r="J4323" s="8" t="str">
        <f>_xlfn.XLOOKUP(TRIM(I4323),'Raw Data - SIC Code'!A:A,'Raw Data - SIC Code'!C:C,"",FALSE)</f>
        <v>Healthcare</v>
      </c>
      <c r="K4323">
        <v>7.3</v>
      </c>
      <c r="L4323" s="3">
        <v>1</v>
      </c>
      <c r="M4323">
        <v>-37.9</v>
      </c>
      <c r="N4323">
        <v>-122.2</v>
      </c>
      <c r="O4323">
        <v>6.9</v>
      </c>
      <c r="P4323">
        <v>7.7</v>
      </c>
      <c r="Q4323" s="27">
        <f t="shared" si="407"/>
        <v>-5.4794520547945185</v>
      </c>
      <c r="R4323">
        <v>30.3</v>
      </c>
      <c r="S4323">
        <v>69.7</v>
      </c>
      <c r="T4323" s="3">
        <f t="shared" si="402"/>
        <v>-39.400000000000006</v>
      </c>
      <c r="U4323">
        <v>34.1</v>
      </c>
      <c r="V4323">
        <v>65.900000000000006</v>
      </c>
      <c r="W4323" s="3">
        <f t="shared" si="403"/>
        <v>-31.800000000000004</v>
      </c>
      <c r="X4323">
        <v>35.200000000000003</v>
      </c>
      <c r="Y4323">
        <v>64.8</v>
      </c>
      <c r="Z4323" s="3">
        <f t="shared" si="404"/>
        <v>-29.599999999999994</v>
      </c>
      <c r="AA4323">
        <v>33.299999999999997</v>
      </c>
      <c r="AB4323">
        <v>66.7</v>
      </c>
      <c r="AC4323" s="3">
        <f t="shared" si="405"/>
        <v>-33.400000000000006</v>
      </c>
      <c r="AD4323" s="3">
        <f t="shared" si="406"/>
        <v>1</v>
      </c>
      <c r="AE4323" s="3" t="s">
        <v>30460</v>
      </c>
      <c r="AF4323" t="b">
        <v>0</v>
      </c>
      <c r="AG4323" s="1">
        <v>44652.589398148149</v>
      </c>
    </row>
    <row r="4324" spans="1:33" ht="34" x14ac:dyDescent="0.2">
      <c r="A4324" t="s">
        <v>12745</v>
      </c>
      <c r="B4324">
        <v>15619</v>
      </c>
      <c r="C4324" s="3" t="s">
        <v>12746</v>
      </c>
      <c r="D4324" t="s">
        <v>12747</v>
      </c>
      <c r="E4324" t="s">
        <v>30182</v>
      </c>
      <c r="F4324" s="9" t="str">
        <f>_xlfn.XLOOKUP(E4324,'Raw Data - Area Code'!A:A,'Raw Data - Area Code'!B:B,"",FALSE)</f>
        <v>South West London</v>
      </c>
      <c r="G4324" s="9"/>
      <c r="H4324" s="18" t="s">
        <v>668</v>
      </c>
      <c r="I4324" s="20">
        <v>84</v>
      </c>
      <c r="J4324" s="8" t="str">
        <f>_xlfn.XLOOKUP(TRIM(I4324),'Raw Data - SIC Code'!A:A,'Raw Data - SIC Code'!C:C,"",FALSE)</f>
        <v>Public Admin</v>
      </c>
      <c r="K4324">
        <v>13.2</v>
      </c>
      <c r="L4324" s="3">
        <v>7.9</v>
      </c>
      <c r="M4324">
        <v>-3.3</v>
      </c>
      <c r="N4324">
        <v>0</v>
      </c>
      <c r="O4324">
        <v>71</v>
      </c>
      <c r="P4324">
        <v>71.8</v>
      </c>
      <c r="Q4324" s="27">
        <f t="shared" si="407"/>
        <v>-0.56022408963585224</v>
      </c>
      <c r="R4324">
        <v>38.6</v>
      </c>
      <c r="S4324">
        <v>61.4</v>
      </c>
      <c r="T4324" s="3">
        <f t="shared" si="402"/>
        <v>-22.799999999999997</v>
      </c>
      <c r="U4324">
        <v>49.4</v>
      </c>
      <c r="V4324">
        <v>50.6</v>
      </c>
      <c r="W4324" s="3">
        <f t="shared" si="403"/>
        <v>-1.2000000000000028</v>
      </c>
      <c r="X4324">
        <v>54.1</v>
      </c>
      <c r="Y4324">
        <v>45.9</v>
      </c>
      <c r="Z4324" s="3">
        <f t="shared" si="404"/>
        <v>8.2000000000000028</v>
      </c>
      <c r="AA4324">
        <v>60.2</v>
      </c>
      <c r="AB4324">
        <v>39.799999999999997</v>
      </c>
      <c r="AC4324" s="3">
        <f t="shared" si="405"/>
        <v>20.400000000000006</v>
      </c>
      <c r="AD4324" s="3">
        <f t="shared" si="406"/>
        <v>3</v>
      </c>
      <c r="AE4324" s="3" t="s">
        <v>30462</v>
      </c>
      <c r="AF4324" t="b">
        <v>0</v>
      </c>
      <c r="AG4324" s="1">
        <v>44643.428611111114</v>
      </c>
    </row>
    <row r="4325" spans="1:33" x14ac:dyDescent="0.2">
      <c r="A4325" t="s">
        <v>12748</v>
      </c>
      <c r="B4325">
        <v>6278</v>
      </c>
      <c r="C4325" s="3" t="s">
        <v>12749</v>
      </c>
      <c r="D4325" t="s">
        <v>12750</v>
      </c>
      <c r="E4325" t="s">
        <v>30231</v>
      </c>
      <c r="F4325" s="9" t="str">
        <f>_xlfn.XLOOKUP(E4325,'Raw Data - Area Code'!A:A,'Raw Data - Area Code'!B:B,"",FALSE)</f>
        <v>North London</v>
      </c>
      <c r="G4325" s="9">
        <v>5749092</v>
      </c>
      <c r="H4325" s="8">
        <v>98000</v>
      </c>
      <c r="I4325" s="20" t="s">
        <v>30311</v>
      </c>
      <c r="J4325" s="8" t="str">
        <f>_xlfn.XLOOKUP(TRIM(I4325),'Raw Data - SIC Code'!A:A,'Raw Data - SIC Code'!C:C,"",FALSE)</f>
        <v>Domestic Services</v>
      </c>
      <c r="K4325">
        <v>-1.8</v>
      </c>
      <c r="L4325" s="3">
        <v>0.5</v>
      </c>
      <c r="M4325">
        <v>-3.9</v>
      </c>
      <c r="N4325">
        <v>13.8</v>
      </c>
      <c r="O4325">
        <v>16.5</v>
      </c>
      <c r="P4325">
        <v>4.3</v>
      </c>
      <c r="Q4325" s="27">
        <f t="shared" si="407"/>
        <v>58.653846153846146</v>
      </c>
      <c r="R4325">
        <v>78</v>
      </c>
      <c r="S4325">
        <v>22</v>
      </c>
      <c r="T4325" s="3">
        <f t="shared" si="402"/>
        <v>56.000000000000007</v>
      </c>
      <c r="U4325">
        <v>50.5</v>
      </c>
      <c r="V4325">
        <v>49.5</v>
      </c>
      <c r="W4325" s="3">
        <f t="shared" si="403"/>
        <v>1</v>
      </c>
      <c r="X4325">
        <v>57.4</v>
      </c>
      <c r="Y4325">
        <v>42.6</v>
      </c>
      <c r="Z4325" s="3">
        <f t="shared" si="404"/>
        <v>14.799999999999997</v>
      </c>
      <c r="AA4325">
        <v>72.2</v>
      </c>
      <c r="AB4325">
        <v>27.8</v>
      </c>
      <c r="AC4325" s="3">
        <f t="shared" si="405"/>
        <v>44.400000000000006</v>
      </c>
      <c r="AD4325" s="3">
        <f t="shared" si="406"/>
        <v>6</v>
      </c>
      <c r="AE4325" s="3" t="s">
        <v>30461</v>
      </c>
      <c r="AF4325" t="b">
        <v>0</v>
      </c>
      <c r="AG4325" s="1">
        <v>44643.48678240741</v>
      </c>
    </row>
    <row r="4326" spans="1:33" x14ac:dyDescent="0.2">
      <c r="A4326" t="s">
        <v>12751</v>
      </c>
      <c r="B4326">
        <v>20119</v>
      </c>
      <c r="C4326" s="3" t="s">
        <v>12752</v>
      </c>
      <c r="D4326" t="s">
        <v>12753</v>
      </c>
      <c r="E4326" t="s">
        <v>30177</v>
      </c>
      <c r="F4326" s="9" t="str">
        <f>_xlfn.XLOOKUP(E4326,'Raw Data - Area Code'!A:A,'Raw Data - Area Code'!B:B,"",FALSE)</f>
        <v>Harrogate</v>
      </c>
      <c r="G4326" s="9">
        <v>9840367</v>
      </c>
      <c r="H4326" s="8">
        <v>55900</v>
      </c>
      <c r="I4326" s="20" t="s">
        <v>30266</v>
      </c>
      <c r="J4326" s="8" t="str">
        <f>_xlfn.XLOOKUP(TRIM(I4326),'Raw Data - SIC Code'!A:A,'Raw Data - SIC Code'!C:C,"",FALSE)</f>
        <v>Hospitality</v>
      </c>
      <c r="K4326">
        <v>8</v>
      </c>
      <c r="L4326" s="3">
        <v>7</v>
      </c>
      <c r="M4326">
        <v>24</v>
      </c>
      <c r="N4326">
        <v>-19</v>
      </c>
      <c r="O4326">
        <v>16</v>
      </c>
      <c r="P4326">
        <v>17</v>
      </c>
      <c r="Q4326" s="27">
        <f t="shared" si="407"/>
        <v>-3.0303030303030303</v>
      </c>
      <c r="R4326">
        <v>25</v>
      </c>
      <c r="S4326">
        <v>75</v>
      </c>
      <c r="T4326" s="3">
        <f t="shared" si="402"/>
        <v>-50</v>
      </c>
      <c r="U4326">
        <v>47</v>
      </c>
      <c r="V4326">
        <v>53</v>
      </c>
      <c r="W4326" s="3">
        <f t="shared" si="403"/>
        <v>-6</v>
      </c>
      <c r="X4326">
        <v>52</v>
      </c>
      <c r="Y4326">
        <v>48</v>
      </c>
      <c r="Z4326" s="3">
        <f t="shared" si="404"/>
        <v>4</v>
      </c>
      <c r="AA4326">
        <v>41</v>
      </c>
      <c r="AB4326">
        <v>59</v>
      </c>
      <c r="AC4326" s="3">
        <f t="shared" si="405"/>
        <v>-18</v>
      </c>
      <c r="AD4326" s="3">
        <f t="shared" si="406"/>
        <v>2</v>
      </c>
      <c r="AE4326" s="3" t="s">
        <v>30461</v>
      </c>
      <c r="AF4326" t="b">
        <v>0</v>
      </c>
      <c r="AG4326" s="1">
        <v>44627.801655092589</v>
      </c>
    </row>
    <row r="4327" spans="1:33" ht="34" x14ac:dyDescent="0.2">
      <c r="A4327" t="s">
        <v>12754</v>
      </c>
      <c r="B4327">
        <v>16672</v>
      </c>
      <c r="C4327" s="3" t="s">
        <v>12755</v>
      </c>
      <c r="D4327" t="s">
        <v>5527</v>
      </c>
      <c r="E4327" t="s">
        <v>30141</v>
      </c>
      <c r="F4327" s="9" t="str">
        <f>_xlfn.XLOOKUP(E4327,'Raw Data - Area Code'!A:A,'Raw Data - Area Code'!B:B,"",FALSE)</f>
        <v>Walsall</v>
      </c>
      <c r="G4327" s="9">
        <v>2770612</v>
      </c>
      <c r="H4327" s="18" t="s">
        <v>12756</v>
      </c>
      <c r="I4327" s="20" t="s">
        <v>30261</v>
      </c>
      <c r="J4327" s="8" t="str">
        <f>_xlfn.XLOOKUP(TRIM(I4327),'Raw Data - SIC Code'!A:A,'Raw Data - SIC Code'!C:C,"",FALSE)</f>
        <v>Construction</v>
      </c>
      <c r="K4327">
        <v>19</v>
      </c>
      <c r="L4327" s="3">
        <v>30.7</v>
      </c>
      <c r="M4327">
        <v>37.4</v>
      </c>
      <c r="N4327">
        <v>-56.3</v>
      </c>
      <c r="O4327">
        <v>88.7</v>
      </c>
      <c r="P4327">
        <v>79.400000000000006</v>
      </c>
      <c r="Q4327" s="27">
        <f t="shared" si="407"/>
        <v>5.5324211778703125</v>
      </c>
      <c r="R4327">
        <v>39.799999999999997</v>
      </c>
      <c r="S4327">
        <v>60.2</v>
      </c>
      <c r="T4327" s="3">
        <f t="shared" si="402"/>
        <v>-20.400000000000006</v>
      </c>
      <c r="U4327">
        <v>54.3</v>
      </c>
      <c r="V4327">
        <v>45.7</v>
      </c>
      <c r="W4327" s="3">
        <f t="shared" si="403"/>
        <v>8.5999999999999943</v>
      </c>
      <c r="X4327">
        <v>91.4</v>
      </c>
      <c r="Y4327">
        <v>8.6</v>
      </c>
      <c r="Z4327" s="3">
        <f t="shared" si="404"/>
        <v>82.800000000000011</v>
      </c>
      <c r="AA4327">
        <v>77.5</v>
      </c>
      <c r="AB4327">
        <v>22.5</v>
      </c>
      <c r="AC4327" s="3">
        <f t="shared" si="405"/>
        <v>55.000000000000007</v>
      </c>
      <c r="AD4327" s="3">
        <f t="shared" si="406"/>
        <v>5</v>
      </c>
      <c r="AE4327" s="3" t="s">
        <v>30462</v>
      </c>
      <c r="AF4327" t="b">
        <v>0</v>
      </c>
      <c r="AG4327" s="1">
        <v>44651.720405092594</v>
      </c>
    </row>
    <row r="4328" spans="1:33" ht="68" x14ac:dyDescent="0.2">
      <c r="A4328" t="s">
        <v>12757</v>
      </c>
      <c r="B4328">
        <v>6283</v>
      </c>
      <c r="C4328" s="3" t="s">
        <v>12758</v>
      </c>
      <c r="D4328" t="s">
        <v>12759</v>
      </c>
      <c r="E4328" t="s">
        <v>30123</v>
      </c>
      <c r="F4328" s="9" t="str">
        <f>_xlfn.XLOOKUP(E4328,'Raw Data - Area Code'!A:A,'Raw Data - Area Code'!B:B,"",FALSE)</f>
        <v>Reading</v>
      </c>
      <c r="G4328" s="9">
        <v>857969</v>
      </c>
      <c r="H4328" s="18" t="s">
        <v>12760</v>
      </c>
      <c r="I4328" s="20" t="s">
        <v>30280</v>
      </c>
      <c r="J4328" s="8" t="str">
        <f>_xlfn.XLOOKUP(TRIM(I4328),'Raw Data - SIC Code'!A:A,'Raw Data - SIC Code'!C:C,"",FALSE)</f>
        <v>Trade</v>
      </c>
      <c r="K4328">
        <v>19</v>
      </c>
      <c r="L4328" s="3">
        <v>18.3</v>
      </c>
      <c r="M4328">
        <v>11.7</v>
      </c>
      <c r="N4328">
        <v>0</v>
      </c>
      <c r="O4328">
        <v>75.3</v>
      </c>
      <c r="P4328">
        <v>68.7</v>
      </c>
      <c r="Q4328" s="27">
        <f t="shared" si="407"/>
        <v>4.5833333333333295</v>
      </c>
      <c r="R4328">
        <v>45.7</v>
      </c>
      <c r="S4328">
        <v>54.3</v>
      </c>
      <c r="T4328" s="3">
        <f t="shared" si="402"/>
        <v>-8.5999999999999943</v>
      </c>
      <c r="U4328">
        <v>56.5</v>
      </c>
      <c r="V4328">
        <v>43.5</v>
      </c>
      <c r="W4328" s="3">
        <f t="shared" si="403"/>
        <v>13</v>
      </c>
      <c r="X4328">
        <v>70.7</v>
      </c>
      <c r="Y4328">
        <v>29.3</v>
      </c>
      <c r="Z4328" s="3">
        <f t="shared" si="404"/>
        <v>41.400000000000006</v>
      </c>
      <c r="AA4328">
        <v>76.900000000000006</v>
      </c>
      <c r="AB4328">
        <v>23.1</v>
      </c>
      <c r="AC4328" s="3">
        <f t="shared" si="405"/>
        <v>53.800000000000004</v>
      </c>
      <c r="AD4328" s="3">
        <f t="shared" si="406"/>
        <v>5</v>
      </c>
      <c r="AE4328" s="3" t="s">
        <v>30460</v>
      </c>
      <c r="AF4328" t="b">
        <v>0</v>
      </c>
      <c r="AG4328" s="1">
        <v>44592.374699074076</v>
      </c>
    </row>
    <row r="4329" spans="1:33" x14ac:dyDescent="0.2">
      <c r="A4329" t="s">
        <v>12761</v>
      </c>
      <c r="B4329">
        <v>6284</v>
      </c>
      <c r="C4329" s="3" t="s">
        <v>909</v>
      </c>
      <c r="D4329" t="s">
        <v>910</v>
      </c>
      <c r="E4329" t="s">
        <v>30152</v>
      </c>
      <c r="F4329" s="9" t="str">
        <f>_xlfn.XLOOKUP(E4329,'Raw Data - Area Code'!A:A,'Raw Data - Area Code'!B:B,"",FALSE)</f>
        <v>South East London</v>
      </c>
      <c r="G4329" s="9">
        <v>1887872</v>
      </c>
      <c r="H4329" s="8">
        <v>29100</v>
      </c>
      <c r="I4329" s="20" t="s">
        <v>30284</v>
      </c>
      <c r="J4329" s="8" t="str">
        <f>_xlfn.XLOOKUP(TRIM(I4329),'Raw Data - SIC Code'!A:A,'Raw Data - SIC Code'!C:C,"",FALSE)</f>
        <v>Manufacturing</v>
      </c>
      <c r="K4329">
        <v>3.8</v>
      </c>
      <c r="L4329" s="3">
        <v>2.7</v>
      </c>
      <c r="M4329">
        <v>2.9</v>
      </c>
      <c r="N4329">
        <v>2.5</v>
      </c>
      <c r="O4329">
        <v>100</v>
      </c>
      <c r="P4329">
        <v>100</v>
      </c>
      <c r="Q4329" s="27">
        <f t="shared" si="407"/>
        <v>0</v>
      </c>
      <c r="R4329">
        <v>83.3</v>
      </c>
      <c r="S4329">
        <v>16.7</v>
      </c>
      <c r="T4329" s="3">
        <f t="shared" si="402"/>
        <v>66.599999999999994</v>
      </c>
      <c r="U4329">
        <v>89.4</v>
      </c>
      <c r="V4329">
        <v>10.6</v>
      </c>
      <c r="W4329" s="3">
        <f t="shared" si="403"/>
        <v>78.800000000000011</v>
      </c>
      <c r="X4329">
        <v>92</v>
      </c>
      <c r="Y4329">
        <v>8</v>
      </c>
      <c r="Z4329" s="3">
        <f t="shared" si="404"/>
        <v>84</v>
      </c>
      <c r="AA4329">
        <v>89.9</v>
      </c>
      <c r="AB4329">
        <v>10.1</v>
      </c>
      <c r="AC4329" s="3">
        <f t="shared" si="405"/>
        <v>79.800000000000011</v>
      </c>
      <c r="AD4329" s="3">
        <f t="shared" si="406"/>
        <v>5</v>
      </c>
      <c r="AE4329" s="3" t="s">
        <v>30462</v>
      </c>
      <c r="AF4329" t="b">
        <v>0</v>
      </c>
      <c r="AG4329" s="1">
        <v>44391.716122685182</v>
      </c>
    </row>
    <row r="4330" spans="1:33" x14ac:dyDescent="0.2">
      <c r="A4330" t="s">
        <v>12762</v>
      </c>
      <c r="B4330">
        <v>18043</v>
      </c>
      <c r="C4330" s="3" t="s">
        <v>12763</v>
      </c>
      <c r="D4330" t="s">
        <v>12764</v>
      </c>
      <c r="E4330" t="s">
        <v>30152</v>
      </c>
      <c r="F4330" s="9" t="str">
        <f>_xlfn.XLOOKUP(E4330,'Raw Data - Area Code'!A:A,'Raw Data - Area Code'!B:B,"",FALSE)</f>
        <v>South East London</v>
      </c>
      <c r="G4330" s="9">
        <v>7490829</v>
      </c>
      <c r="H4330" s="8">
        <v>56101</v>
      </c>
      <c r="I4330" s="20" t="s">
        <v>30241</v>
      </c>
      <c r="J4330" s="8" t="str">
        <f>_xlfn.XLOOKUP(TRIM(I4330),'Raw Data - SIC Code'!A:A,'Raw Data - SIC Code'!C:C,"",FALSE)</f>
        <v>Hospitality</v>
      </c>
      <c r="K4330">
        <v>3.7</v>
      </c>
      <c r="L4330" s="3">
        <v>-7</v>
      </c>
      <c r="M4330">
        <v>33.299999999999997</v>
      </c>
      <c r="N4330">
        <v>20.5</v>
      </c>
      <c r="O4330">
        <v>0.7</v>
      </c>
      <c r="P4330">
        <v>1.4</v>
      </c>
      <c r="Q4330" s="27">
        <f t="shared" si="407"/>
        <v>-33.333333333333336</v>
      </c>
      <c r="R4330">
        <v>63.2</v>
      </c>
      <c r="S4330">
        <v>36.799999999999997</v>
      </c>
      <c r="T4330" s="3">
        <f t="shared" si="402"/>
        <v>26.400000000000006</v>
      </c>
      <c r="U4330">
        <v>68.400000000000006</v>
      </c>
      <c r="V4330">
        <v>31.6</v>
      </c>
      <c r="W4330" s="3">
        <f t="shared" si="403"/>
        <v>36.800000000000004</v>
      </c>
      <c r="X4330">
        <v>65.3</v>
      </c>
      <c r="Y4330">
        <v>34.700000000000003</v>
      </c>
      <c r="Z4330" s="3">
        <f t="shared" si="404"/>
        <v>30.599999999999994</v>
      </c>
      <c r="AA4330">
        <v>53.2</v>
      </c>
      <c r="AB4330">
        <v>46.8</v>
      </c>
      <c r="AC4330" s="3">
        <f t="shared" si="405"/>
        <v>6.4000000000000057</v>
      </c>
      <c r="AD4330" s="3">
        <f t="shared" si="406"/>
        <v>4</v>
      </c>
      <c r="AE4330" s="3" t="s">
        <v>30461</v>
      </c>
      <c r="AF4330" t="b">
        <v>0</v>
      </c>
      <c r="AG4330" s="1">
        <v>44655.813680555555</v>
      </c>
    </row>
    <row r="4331" spans="1:33" ht="34" x14ac:dyDescent="0.2">
      <c r="A4331" t="s">
        <v>12765</v>
      </c>
      <c r="B4331">
        <v>6286</v>
      </c>
      <c r="C4331" s="3" t="s">
        <v>12766</v>
      </c>
      <c r="D4331" t="s">
        <v>12767</v>
      </c>
      <c r="E4331" t="s">
        <v>30123</v>
      </c>
      <c r="F4331" s="9" t="str">
        <f>_xlfn.XLOOKUP(E4331,'Raw Data - Area Code'!A:A,'Raw Data - Area Code'!B:B,"",FALSE)</f>
        <v>Reading</v>
      </c>
      <c r="G4331" s="9">
        <v>217803</v>
      </c>
      <c r="H4331" s="18" t="s">
        <v>569</v>
      </c>
      <c r="I4331" s="20" t="s">
        <v>30240</v>
      </c>
      <c r="J4331" s="8" t="str">
        <f>_xlfn.XLOOKUP(TRIM(I4331),'Raw Data - SIC Code'!A:A,'Raw Data - SIC Code'!C:C,"",FALSE)</f>
        <v>Admin Services</v>
      </c>
      <c r="K4331">
        <v>24.5</v>
      </c>
      <c r="L4331" s="3">
        <v>37.9</v>
      </c>
      <c r="M4331">
        <v>18.600000000000001</v>
      </c>
      <c r="N4331">
        <v>95.3</v>
      </c>
      <c r="O4331">
        <v>60.6</v>
      </c>
      <c r="P4331">
        <v>42</v>
      </c>
      <c r="Q4331" s="27">
        <f t="shared" si="407"/>
        <v>18.128654970760234</v>
      </c>
      <c r="R4331">
        <v>67.400000000000006</v>
      </c>
      <c r="S4331">
        <v>32.6</v>
      </c>
      <c r="T4331" s="3">
        <f t="shared" si="402"/>
        <v>34.800000000000004</v>
      </c>
      <c r="U4331">
        <v>82.7</v>
      </c>
      <c r="V4331">
        <v>17.3</v>
      </c>
      <c r="W4331" s="3">
        <f t="shared" si="403"/>
        <v>65.400000000000006</v>
      </c>
      <c r="X4331">
        <v>83.2</v>
      </c>
      <c r="Y4331">
        <v>16.8</v>
      </c>
      <c r="Z4331" s="3">
        <f t="shared" si="404"/>
        <v>66.400000000000006</v>
      </c>
      <c r="AA4331">
        <v>83.8</v>
      </c>
      <c r="AB4331">
        <v>16.2</v>
      </c>
      <c r="AC4331" s="3">
        <f t="shared" si="405"/>
        <v>67.599999999999994</v>
      </c>
      <c r="AD4331" s="3">
        <f t="shared" si="406"/>
        <v>6</v>
      </c>
      <c r="AE4331" s="3" t="s">
        <v>30462</v>
      </c>
      <c r="AF4331" t="b">
        <v>0</v>
      </c>
      <c r="AG4331" s="1">
        <v>44599.816863425927</v>
      </c>
    </row>
    <row r="4332" spans="1:33" x14ac:dyDescent="0.2">
      <c r="A4332" t="s">
        <v>12768</v>
      </c>
      <c r="B4332">
        <v>6287</v>
      </c>
      <c r="C4332" s="3" t="s">
        <v>12766</v>
      </c>
      <c r="D4332" t="s">
        <v>12767</v>
      </c>
      <c r="E4332" t="s">
        <v>30123</v>
      </c>
      <c r="F4332" s="9" t="str">
        <f>_xlfn.XLOOKUP(E4332,'Raw Data - Area Code'!A:A,'Raw Data - Area Code'!B:B,"",FALSE)</f>
        <v>Reading</v>
      </c>
      <c r="G4332" s="9">
        <v>406281</v>
      </c>
      <c r="H4332" s="8">
        <v>82990</v>
      </c>
      <c r="I4332" s="20" t="s">
        <v>30240</v>
      </c>
      <c r="J4332" s="8" t="str">
        <f>_xlfn.XLOOKUP(TRIM(I4332),'Raw Data - SIC Code'!A:A,'Raw Data - SIC Code'!C:C,"",FALSE)</f>
        <v>Admin Services</v>
      </c>
      <c r="K4332">
        <v>19.600000000000001</v>
      </c>
      <c r="L4332" s="3">
        <v>16.2</v>
      </c>
      <c r="M4332">
        <v>18.600000000000001</v>
      </c>
      <c r="N4332">
        <v>0</v>
      </c>
      <c r="O4332">
        <v>72.400000000000006</v>
      </c>
      <c r="P4332">
        <v>50</v>
      </c>
      <c r="Q4332" s="27">
        <f t="shared" si="407"/>
        <v>18.300653594771248</v>
      </c>
      <c r="R4332">
        <v>65.5</v>
      </c>
      <c r="S4332">
        <v>34.5</v>
      </c>
      <c r="T4332" s="3">
        <f t="shared" si="402"/>
        <v>31</v>
      </c>
      <c r="U4332">
        <v>79.7</v>
      </c>
      <c r="V4332">
        <v>20.3</v>
      </c>
      <c r="W4332" s="3">
        <f t="shared" si="403"/>
        <v>59.400000000000006</v>
      </c>
      <c r="X4332">
        <v>81.7</v>
      </c>
      <c r="Y4332">
        <v>18.3</v>
      </c>
      <c r="Z4332" s="3">
        <f t="shared" si="404"/>
        <v>63.4</v>
      </c>
      <c r="AA4332">
        <v>83.1</v>
      </c>
      <c r="AB4332">
        <v>16.899999999999999</v>
      </c>
      <c r="AC4332" s="3">
        <f t="shared" si="405"/>
        <v>66.199999999999989</v>
      </c>
      <c r="AD4332" s="3">
        <f t="shared" si="406"/>
        <v>6</v>
      </c>
      <c r="AE4332" s="3" t="s">
        <v>30460</v>
      </c>
      <c r="AF4332" t="b">
        <v>0</v>
      </c>
      <c r="AG4332" s="1">
        <v>44599.821319444447</v>
      </c>
    </row>
    <row r="4333" spans="1:33" x14ac:dyDescent="0.2">
      <c r="A4333" t="s">
        <v>12769</v>
      </c>
      <c r="B4333">
        <v>6290</v>
      </c>
      <c r="C4333" s="3" t="s">
        <v>12770</v>
      </c>
      <c r="D4333" t="s">
        <v>12771</v>
      </c>
      <c r="E4333" t="s">
        <v>30131</v>
      </c>
      <c r="F4333" s="9" t="str">
        <f>_xlfn.XLOOKUP(E4333,'Raw Data - Area Code'!A:A,'Raw Data - Area Code'!B:B,"",FALSE)</f>
        <v>Oxford</v>
      </c>
      <c r="G4333" s="9">
        <v>5969169</v>
      </c>
      <c r="H4333" s="22">
        <v>1470</v>
      </c>
      <c r="I4333" s="20" t="s">
        <v>30444</v>
      </c>
      <c r="J4333" s="8" t="str">
        <f>_xlfn.XLOOKUP(TRIM(I4333),'Raw Data - SIC Code'!A:A,'Raw Data - SIC Code'!C:C,"",FALSE)</f>
        <v>Agriculture</v>
      </c>
      <c r="K4333">
        <v>92</v>
      </c>
      <c r="L4333" s="3">
        <v>8</v>
      </c>
      <c r="M4333">
        <v>7</v>
      </c>
      <c r="N4333">
        <v>-15</v>
      </c>
      <c r="O4333">
        <v>43</v>
      </c>
      <c r="P4333">
        <v>34</v>
      </c>
      <c r="Q4333" s="27">
        <f t="shared" si="407"/>
        <v>11.688311688311687</v>
      </c>
      <c r="R4333">
        <v>89</v>
      </c>
      <c r="S4333">
        <v>11</v>
      </c>
      <c r="T4333" s="3">
        <f t="shared" si="402"/>
        <v>78</v>
      </c>
      <c r="U4333">
        <v>91</v>
      </c>
      <c r="V4333">
        <v>9</v>
      </c>
      <c r="W4333" s="3">
        <f t="shared" si="403"/>
        <v>82</v>
      </c>
      <c r="X4333">
        <v>93</v>
      </c>
      <c r="Y4333">
        <v>7</v>
      </c>
      <c r="Z4333" s="3">
        <f t="shared" si="404"/>
        <v>86</v>
      </c>
      <c r="AA4333">
        <v>95</v>
      </c>
      <c r="AB4333">
        <v>5</v>
      </c>
      <c r="AC4333" s="3">
        <f t="shared" si="405"/>
        <v>90</v>
      </c>
      <c r="AD4333" s="3">
        <f t="shared" si="406"/>
        <v>6</v>
      </c>
      <c r="AE4333" s="3" t="s">
        <v>30461</v>
      </c>
      <c r="AF4333" t="b">
        <v>0</v>
      </c>
      <c r="AG4333" s="1">
        <v>44355.363680555558</v>
      </c>
    </row>
    <row r="4334" spans="1:33" ht="34" x14ac:dyDescent="0.2">
      <c r="A4334" t="s">
        <v>12772</v>
      </c>
      <c r="B4334">
        <v>6292</v>
      </c>
      <c r="C4334" s="3" t="s">
        <v>12773</v>
      </c>
      <c r="D4334" t="s">
        <v>12774</v>
      </c>
      <c r="E4334" t="s">
        <v>30193</v>
      </c>
      <c r="F4334" s="9" t="str">
        <f>_xlfn.XLOOKUP(E4334,'Raw Data - Area Code'!A:A,'Raw Data - Area Code'!B:B,"",FALSE)</f>
        <v>Hereford</v>
      </c>
      <c r="G4334" s="9">
        <v>7556595</v>
      </c>
      <c r="H4334" s="18" t="s">
        <v>12775</v>
      </c>
      <c r="I4334" s="20" t="s">
        <v>30285</v>
      </c>
      <c r="J4334" s="8" t="str">
        <f>_xlfn.XLOOKUP(TRIM(I4334),'Raw Data - SIC Code'!A:A,'Raw Data - SIC Code'!C:C,"",FALSE)</f>
        <v>Professional Services</v>
      </c>
      <c r="K4334">
        <v>20.3</v>
      </c>
      <c r="L4334" s="3">
        <v>22.9</v>
      </c>
      <c r="O4334">
        <v>0</v>
      </c>
      <c r="P4334">
        <v>0.7</v>
      </c>
      <c r="Q4334" s="27">
        <f t="shared" si="407"/>
        <v>-100</v>
      </c>
      <c r="R4334">
        <v>20.9</v>
      </c>
      <c r="S4334">
        <v>79.099999999999994</v>
      </c>
      <c r="T4334" s="3">
        <f t="shared" si="402"/>
        <v>-58.199999999999996</v>
      </c>
      <c r="U4334">
        <v>19.100000000000001</v>
      </c>
      <c r="V4334">
        <v>80.900000000000006</v>
      </c>
      <c r="W4334" s="3">
        <f t="shared" si="403"/>
        <v>-61.8</v>
      </c>
      <c r="X4334">
        <v>33.6</v>
      </c>
      <c r="Y4334">
        <v>66.400000000000006</v>
      </c>
      <c r="Z4334" s="3">
        <f t="shared" si="404"/>
        <v>-32.800000000000004</v>
      </c>
      <c r="AA4334">
        <v>52.3</v>
      </c>
      <c r="AB4334">
        <v>47.7</v>
      </c>
      <c r="AC4334" s="3">
        <f t="shared" si="405"/>
        <v>4.5999999999999943</v>
      </c>
      <c r="AD4334" s="3">
        <f t="shared" si="406"/>
        <v>2</v>
      </c>
      <c r="AE4334" s="3" t="s">
        <v>30461</v>
      </c>
      <c r="AF4334" t="b">
        <v>0</v>
      </c>
      <c r="AG4334" s="1">
        <v>44641.659409722219</v>
      </c>
    </row>
    <row r="4335" spans="1:33" ht="34" x14ac:dyDescent="0.2">
      <c r="A4335" t="s">
        <v>12776</v>
      </c>
      <c r="B4335">
        <v>6293</v>
      </c>
      <c r="C4335" s="3" t="s">
        <v>12777</v>
      </c>
      <c r="D4335" t="s">
        <v>12778</v>
      </c>
      <c r="E4335" t="s">
        <v>30148</v>
      </c>
      <c r="F4335" s="9" t="str">
        <f>_xlfn.XLOOKUP(E4335,'Raw Data - Area Code'!A:A,'Raw Data - Area Code'!B:B,"",FALSE)</f>
        <v>Warrington</v>
      </c>
      <c r="G4335" s="9">
        <v>2521528</v>
      </c>
      <c r="H4335" s="18" t="s">
        <v>12779</v>
      </c>
      <c r="I4335" s="20" t="s">
        <v>30265</v>
      </c>
      <c r="J4335" s="8" t="str">
        <f>_xlfn.XLOOKUP(TRIM(I4335),'Raw Data - SIC Code'!A:A,'Raw Data - SIC Code'!C:C,"",FALSE)</f>
        <v>Manufacturing</v>
      </c>
      <c r="K4335">
        <v>27.5</v>
      </c>
      <c r="L4335" s="3">
        <v>28.3</v>
      </c>
      <c r="M4335">
        <v>68.099999999999994</v>
      </c>
      <c r="N4335">
        <v>85.6</v>
      </c>
      <c r="O4335">
        <v>91.3</v>
      </c>
      <c r="P4335">
        <v>93.4</v>
      </c>
      <c r="Q4335" s="27">
        <f t="shared" si="407"/>
        <v>-1.1369788846778606</v>
      </c>
      <c r="R4335">
        <v>44.1</v>
      </c>
      <c r="S4335">
        <v>55.9</v>
      </c>
      <c r="T4335" s="3">
        <f t="shared" si="402"/>
        <v>-11.799999999999997</v>
      </c>
      <c r="U4335">
        <v>73.2</v>
      </c>
      <c r="V4335">
        <v>26.8</v>
      </c>
      <c r="W4335" s="3">
        <f t="shared" si="403"/>
        <v>46.400000000000006</v>
      </c>
      <c r="X4335">
        <v>89</v>
      </c>
      <c r="Y4335">
        <v>11</v>
      </c>
      <c r="Z4335" s="3">
        <f t="shared" si="404"/>
        <v>78</v>
      </c>
      <c r="AA4335">
        <v>80.3</v>
      </c>
      <c r="AB4335">
        <v>19.7</v>
      </c>
      <c r="AC4335" s="3">
        <f t="shared" si="405"/>
        <v>60.6</v>
      </c>
      <c r="AD4335" s="3">
        <f t="shared" si="406"/>
        <v>4</v>
      </c>
      <c r="AE4335" s="3" t="s">
        <v>30461</v>
      </c>
      <c r="AF4335" t="b">
        <v>0</v>
      </c>
      <c r="AG4335" s="1">
        <v>44652.53361111111</v>
      </c>
    </row>
    <row r="4336" spans="1:33" x14ac:dyDescent="0.2">
      <c r="A4336" t="s">
        <v>12780</v>
      </c>
      <c r="B4336">
        <v>14267</v>
      </c>
      <c r="C4336" s="3" t="s">
        <v>12781</v>
      </c>
      <c r="D4336" t="s">
        <v>12782</v>
      </c>
      <c r="E4336" t="s">
        <v>30111</v>
      </c>
      <c r="F4336" s="9" t="str">
        <f>_xlfn.XLOOKUP(E4336,'Raw Data - Area Code'!A:A,'Raw Data - Area Code'!B:B,"",FALSE)</f>
        <v>Shrewsbury</v>
      </c>
      <c r="G4336" s="9">
        <v>2588103</v>
      </c>
      <c r="H4336" s="8">
        <v>86900</v>
      </c>
      <c r="I4336" s="20" t="s">
        <v>30237</v>
      </c>
      <c r="J4336" s="8" t="str">
        <f>_xlfn.XLOOKUP(TRIM(I4336),'Raw Data - SIC Code'!A:A,'Raw Data - SIC Code'!C:C,"",FALSE)</f>
        <v>Healthcare</v>
      </c>
      <c r="K4336">
        <v>15</v>
      </c>
      <c r="L4336" s="3">
        <v>11</v>
      </c>
      <c r="O4336">
        <v>0</v>
      </c>
      <c r="P4336">
        <v>0</v>
      </c>
      <c r="Q4336" s="27">
        <v>0</v>
      </c>
      <c r="R4336">
        <v>8.5</v>
      </c>
      <c r="S4336">
        <v>91.5</v>
      </c>
      <c r="T4336" s="3">
        <f t="shared" si="402"/>
        <v>-83</v>
      </c>
      <c r="U4336">
        <v>5.0999999999999996</v>
      </c>
      <c r="V4336">
        <v>94.9</v>
      </c>
      <c r="W4336" s="3">
        <f t="shared" si="403"/>
        <v>-89.800000000000011</v>
      </c>
      <c r="X4336">
        <v>15.3</v>
      </c>
      <c r="Y4336">
        <v>84.7</v>
      </c>
      <c r="Z4336" s="3">
        <f t="shared" si="404"/>
        <v>-69.400000000000006</v>
      </c>
      <c r="AA4336">
        <v>10.199999999999999</v>
      </c>
      <c r="AB4336">
        <v>89.8</v>
      </c>
      <c r="AC4336" s="3">
        <f t="shared" si="405"/>
        <v>-79.599999999999994</v>
      </c>
      <c r="AD4336" s="3">
        <f t="shared" si="406"/>
        <v>1</v>
      </c>
      <c r="AE4336" s="3" t="s">
        <v>30575</v>
      </c>
      <c r="AF4336" t="b">
        <v>0</v>
      </c>
      <c r="AG4336" s="1">
        <v>44650.620949074073</v>
      </c>
    </row>
    <row r="4337" spans="1:33" x14ac:dyDescent="0.2">
      <c r="A4337" t="s">
        <v>12783</v>
      </c>
      <c r="B4337">
        <v>20008</v>
      </c>
      <c r="C4337" s="3" t="s">
        <v>12784</v>
      </c>
      <c r="D4337" t="s">
        <v>12785</v>
      </c>
      <c r="E4337" t="s">
        <v>30192</v>
      </c>
      <c r="F4337" s="9" t="str">
        <f>_xlfn.XLOOKUP(E4337,'Raw Data - Area Code'!A:A,'Raw Data - Area Code'!B:B,"",FALSE)</f>
        <v>Colchester</v>
      </c>
      <c r="G4337" s="9"/>
      <c r="H4337" s="8"/>
      <c r="I4337" s="20" t="s">
        <v>30235</v>
      </c>
      <c r="J4337" s="8" t="str">
        <f>_xlfn.XLOOKUP(TRIM(I4337),'Raw Data - SIC Code'!A:A,'Raw Data - SIC Code'!C:C,"",FALSE)</f>
        <v>Education</v>
      </c>
      <c r="K4337">
        <v>25.9</v>
      </c>
      <c r="L4337" s="3">
        <v>11.1</v>
      </c>
      <c r="O4337">
        <v>0</v>
      </c>
      <c r="P4337">
        <v>0</v>
      </c>
      <c r="Q4337" s="27">
        <v>0</v>
      </c>
      <c r="R4337">
        <v>8.3000000000000007</v>
      </c>
      <c r="S4337">
        <v>91.7</v>
      </c>
      <c r="T4337" s="3">
        <f t="shared" si="402"/>
        <v>-83.4</v>
      </c>
      <c r="U4337">
        <v>15.5</v>
      </c>
      <c r="V4337">
        <v>84.5</v>
      </c>
      <c r="W4337" s="3">
        <f t="shared" si="403"/>
        <v>-69</v>
      </c>
      <c r="X4337">
        <v>6.9</v>
      </c>
      <c r="Y4337">
        <v>93.1</v>
      </c>
      <c r="Z4337" s="3">
        <f t="shared" si="404"/>
        <v>-86.199999999999989</v>
      </c>
      <c r="AA4337">
        <v>24.3</v>
      </c>
      <c r="AB4337">
        <v>75.7</v>
      </c>
      <c r="AC4337" s="3">
        <f t="shared" si="405"/>
        <v>-51.4</v>
      </c>
      <c r="AD4337" s="3">
        <f t="shared" si="406"/>
        <v>1</v>
      </c>
      <c r="AE4337" s="3" t="s">
        <v>30460</v>
      </c>
      <c r="AF4337" t="b">
        <v>0</v>
      </c>
      <c r="AG4337" s="1">
        <v>44636.525185185186</v>
      </c>
    </row>
    <row r="4338" spans="1:33" ht="68" x14ac:dyDescent="0.2">
      <c r="A4338" t="s">
        <v>12786</v>
      </c>
      <c r="B4338">
        <v>16070</v>
      </c>
      <c r="C4338" s="3" t="s">
        <v>12787</v>
      </c>
      <c r="D4338" t="s">
        <v>12788</v>
      </c>
      <c r="E4338" t="s">
        <v>30200</v>
      </c>
      <c r="F4338" s="9" t="str">
        <f>_xlfn.XLOOKUP(E4338,'Raw Data - Area Code'!A:A,'Raw Data - Area Code'!B:B,"",FALSE)</f>
        <v>York</v>
      </c>
      <c r="G4338" s="9">
        <v>7559537</v>
      </c>
      <c r="H4338" s="18" t="s">
        <v>5449</v>
      </c>
      <c r="I4338" s="20" t="s">
        <v>30235</v>
      </c>
      <c r="J4338" s="8" t="str">
        <f>_xlfn.XLOOKUP(TRIM(I4338),'Raw Data - SIC Code'!A:A,'Raw Data - SIC Code'!C:C,"",FALSE)</f>
        <v>Education</v>
      </c>
      <c r="K4338">
        <v>17.8</v>
      </c>
      <c r="L4338" s="3">
        <v>35.5</v>
      </c>
      <c r="O4338">
        <v>0</v>
      </c>
      <c r="P4338">
        <v>0</v>
      </c>
      <c r="Q4338" s="27">
        <v>0</v>
      </c>
      <c r="R4338">
        <v>14.7</v>
      </c>
      <c r="S4338">
        <v>85.3</v>
      </c>
      <c r="T4338" s="3">
        <f t="shared" si="402"/>
        <v>-70.599999999999994</v>
      </c>
      <c r="U4338">
        <v>73.2</v>
      </c>
      <c r="V4338">
        <v>26.8</v>
      </c>
      <c r="W4338" s="3">
        <f t="shared" si="403"/>
        <v>46.400000000000006</v>
      </c>
      <c r="X4338">
        <v>70.7</v>
      </c>
      <c r="Y4338">
        <v>29.3</v>
      </c>
      <c r="Z4338" s="3">
        <f t="shared" si="404"/>
        <v>41.400000000000006</v>
      </c>
      <c r="AA4338">
        <v>37.200000000000003</v>
      </c>
      <c r="AB4338">
        <v>62.8</v>
      </c>
      <c r="AC4338" s="3">
        <f t="shared" si="405"/>
        <v>-25.599999999999994</v>
      </c>
      <c r="AD4338" s="3">
        <f t="shared" si="406"/>
        <v>3</v>
      </c>
      <c r="AE4338" s="3" t="s">
        <v>30461</v>
      </c>
      <c r="AF4338" t="b">
        <v>0</v>
      </c>
      <c r="AG4338" s="1">
        <v>44641.682291666664</v>
      </c>
    </row>
    <row r="4339" spans="1:33" ht="34" x14ac:dyDescent="0.2">
      <c r="A4339" t="s">
        <v>12789</v>
      </c>
      <c r="B4339">
        <v>6298</v>
      </c>
      <c r="C4339" s="3" t="s">
        <v>12790</v>
      </c>
      <c r="D4339" t="s">
        <v>12791</v>
      </c>
      <c r="E4339" t="s">
        <v>30230</v>
      </c>
      <c r="F4339" s="9" t="str">
        <f>_xlfn.XLOOKUP(E4339,'Raw Data - Area Code'!A:A,'Raw Data - Area Code'!B:B,"",FALSE)</f>
        <v>Manchester</v>
      </c>
      <c r="G4339" s="9"/>
      <c r="H4339" s="18" t="s">
        <v>321</v>
      </c>
      <c r="I4339" s="20">
        <v>85</v>
      </c>
      <c r="J4339" s="8" t="str">
        <f>_xlfn.XLOOKUP(TRIM(I4339),'Raw Data - SIC Code'!A:A,'Raw Data - SIC Code'!C:C,"",FALSE)</f>
        <v>Education</v>
      </c>
      <c r="K4339">
        <v>6.5</v>
      </c>
      <c r="L4339" s="3">
        <v>19.899999999999999</v>
      </c>
      <c r="M4339">
        <v>93.7</v>
      </c>
      <c r="N4339">
        <v>95</v>
      </c>
      <c r="O4339">
        <v>2.2000000000000002</v>
      </c>
      <c r="P4339">
        <v>0.2</v>
      </c>
      <c r="Q4339" s="27">
        <f t="shared" si="407"/>
        <v>83.333333333333329</v>
      </c>
      <c r="R4339">
        <v>30.8</v>
      </c>
      <c r="S4339">
        <v>69.2</v>
      </c>
      <c r="T4339" s="3">
        <f t="shared" si="402"/>
        <v>-38.400000000000006</v>
      </c>
      <c r="U4339">
        <v>35.799999999999997</v>
      </c>
      <c r="V4339">
        <v>64.2</v>
      </c>
      <c r="W4339" s="3">
        <f t="shared" si="403"/>
        <v>-28.400000000000002</v>
      </c>
      <c r="X4339">
        <v>44.8</v>
      </c>
      <c r="Y4339">
        <v>55.2</v>
      </c>
      <c r="Z4339" s="3">
        <f t="shared" si="404"/>
        <v>-10.400000000000006</v>
      </c>
      <c r="AA4339">
        <v>43.2</v>
      </c>
      <c r="AB4339">
        <v>56.8</v>
      </c>
      <c r="AC4339" s="3">
        <f t="shared" si="405"/>
        <v>-13.599999999999996</v>
      </c>
      <c r="AD4339" s="3">
        <f t="shared" si="406"/>
        <v>2</v>
      </c>
      <c r="AE4339" s="3" t="s">
        <v>30461</v>
      </c>
      <c r="AF4339" t="b">
        <v>0</v>
      </c>
      <c r="AG4339" s="1">
        <v>44648.544629629629</v>
      </c>
    </row>
    <row r="4340" spans="1:33" x14ac:dyDescent="0.2">
      <c r="A4340" t="s">
        <v>12792</v>
      </c>
      <c r="B4340">
        <v>6299</v>
      </c>
      <c r="C4340" s="3" t="s">
        <v>12793</v>
      </c>
      <c r="D4340" t="s">
        <v>12794</v>
      </c>
      <c r="E4340" t="s">
        <v>30120</v>
      </c>
      <c r="F4340" s="9" t="str">
        <f>_xlfn.XLOOKUP(E4340,'Raw Data - Area Code'!A:A,'Raw Data - Area Code'!B:B,"",FALSE)</f>
        <v>Tunbridge Wells</v>
      </c>
      <c r="G4340" s="9">
        <v>3052242</v>
      </c>
      <c r="H4340" s="8">
        <v>86101</v>
      </c>
      <c r="I4340" s="20" t="s">
        <v>30237</v>
      </c>
      <c r="J4340" s="8" t="str">
        <f>_xlfn.XLOOKUP(TRIM(I4340),'Raw Data - SIC Code'!A:A,'Raw Data - SIC Code'!C:C,"",FALSE)</f>
        <v>Healthcare</v>
      </c>
      <c r="K4340">
        <v>14.6</v>
      </c>
      <c r="L4340" s="3">
        <v>8.8000000000000007</v>
      </c>
      <c r="O4340">
        <v>0</v>
      </c>
      <c r="P4340">
        <v>0</v>
      </c>
      <c r="Q4340" s="27">
        <v>0</v>
      </c>
      <c r="R4340">
        <v>23</v>
      </c>
      <c r="S4340">
        <v>77</v>
      </c>
      <c r="T4340" s="3">
        <f t="shared" si="402"/>
        <v>-54</v>
      </c>
      <c r="U4340">
        <v>20</v>
      </c>
      <c r="V4340">
        <v>80</v>
      </c>
      <c r="W4340" s="3">
        <f t="shared" si="403"/>
        <v>-60</v>
      </c>
      <c r="X4340">
        <v>26</v>
      </c>
      <c r="Y4340">
        <v>74</v>
      </c>
      <c r="Z4340" s="3">
        <f t="shared" si="404"/>
        <v>-48</v>
      </c>
      <c r="AA4340">
        <v>31</v>
      </c>
      <c r="AB4340">
        <v>69</v>
      </c>
      <c r="AC4340" s="3">
        <f t="shared" si="405"/>
        <v>-38</v>
      </c>
      <c r="AD4340" s="3">
        <f t="shared" si="406"/>
        <v>1</v>
      </c>
      <c r="AE4340" s="3" t="s">
        <v>30460</v>
      </c>
      <c r="AF4340" t="b">
        <v>0</v>
      </c>
      <c r="AG4340" s="1">
        <v>44652.389432870368</v>
      </c>
    </row>
    <row r="4341" spans="1:33" x14ac:dyDescent="0.2">
      <c r="A4341" t="s">
        <v>12795</v>
      </c>
      <c r="B4341">
        <v>6300</v>
      </c>
      <c r="C4341" s="3" t="s">
        <v>12796</v>
      </c>
      <c r="D4341" t="s">
        <v>12797</v>
      </c>
      <c r="E4341" t="s">
        <v>30133</v>
      </c>
      <c r="F4341" s="9" t="str">
        <f>_xlfn.XLOOKUP(E4341,'Raw Data - Area Code'!A:A,'Raw Data - Area Code'!B:B,"",FALSE)</f>
        <v>Coventry</v>
      </c>
      <c r="G4341" s="9">
        <v>9626352</v>
      </c>
      <c r="H4341" s="8">
        <v>72190</v>
      </c>
      <c r="I4341" s="20" t="s">
        <v>30281</v>
      </c>
      <c r="J4341" s="8" t="str">
        <f>_xlfn.XLOOKUP(TRIM(I4341),'Raw Data - SIC Code'!A:A,'Raw Data - SIC Code'!C:C,"",FALSE)</f>
        <v>Professional Services</v>
      </c>
      <c r="K4341">
        <v>19</v>
      </c>
      <c r="L4341" s="3">
        <v>24</v>
      </c>
      <c r="M4341">
        <v>30</v>
      </c>
      <c r="N4341">
        <v>27</v>
      </c>
      <c r="O4341">
        <v>3</v>
      </c>
      <c r="P4341">
        <v>1</v>
      </c>
      <c r="Q4341" s="27">
        <f t="shared" si="407"/>
        <v>50</v>
      </c>
      <c r="R4341">
        <v>64.7</v>
      </c>
      <c r="S4341">
        <v>35.299999999999997</v>
      </c>
      <c r="T4341" s="3">
        <f t="shared" si="402"/>
        <v>29.400000000000006</v>
      </c>
      <c r="U4341">
        <v>88.5</v>
      </c>
      <c r="V4341">
        <v>11.5</v>
      </c>
      <c r="W4341" s="3">
        <f t="shared" si="403"/>
        <v>77</v>
      </c>
      <c r="X4341">
        <v>90</v>
      </c>
      <c r="Y4341">
        <v>10</v>
      </c>
      <c r="Z4341" s="3">
        <f t="shared" si="404"/>
        <v>80</v>
      </c>
      <c r="AA4341">
        <v>89.2</v>
      </c>
      <c r="AB4341">
        <v>10.8</v>
      </c>
      <c r="AC4341" s="3">
        <f t="shared" si="405"/>
        <v>78.400000000000006</v>
      </c>
      <c r="AD4341" s="3">
        <f t="shared" si="406"/>
        <v>6</v>
      </c>
      <c r="AE4341" s="3" t="s">
        <v>30461</v>
      </c>
      <c r="AF4341" t="b">
        <v>0</v>
      </c>
      <c r="AG4341" s="1">
        <v>44473.615787037037</v>
      </c>
    </row>
    <row r="4342" spans="1:33" x14ac:dyDescent="0.2">
      <c r="A4342" t="s">
        <v>12798</v>
      </c>
      <c r="B4342">
        <v>18258</v>
      </c>
      <c r="C4342" s="3" t="s">
        <v>12799</v>
      </c>
      <c r="D4342" t="s">
        <v>12800</v>
      </c>
      <c r="E4342" t="s">
        <v>30139</v>
      </c>
      <c r="F4342" s="9" t="str">
        <f>_xlfn.XLOOKUP(E4342,'Raw Data - Area Code'!A:A,'Raw Data - Area Code'!B:B,"",FALSE)</f>
        <v>Hull</v>
      </c>
      <c r="G4342" s="9">
        <v>8411590</v>
      </c>
      <c r="H4342" s="8">
        <v>85200</v>
      </c>
      <c r="I4342" s="20" t="s">
        <v>30235</v>
      </c>
      <c r="J4342" s="8" t="str">
        <f>_xlfn.XLOOKUP(TRIM(I4342),'Raw Data - SIC Code'!A:A,'Raw Data - SIC Code'!C:C,"",FALSE)</f>
        <v>Education</v>
      </c>
      <c r="K4342">
        <v>25.6</v>
      </c>
      <c r="L4342" s="3">
        <v>33.5</v>
      </c>
      <c r="O4342">
        <v>0</v>
      </c>
      <c r="P4342">
        <v>0</v>
      </c>
      <c r="Q4342" s="27">
        <v>0</v>
      </c>
      <c r="R4342">
        <v>3.6</v>
      </c>
      <c r="S4342">
        <v>96.4</v>
      </c>
      <c r="T4342" s="3">
        <f t="shared" si="402"/>
        <v>-92.800000000000011</v>
      </c>
      <c r="U4342">
        <v>4.5</v>
      </c>
      <c r="V4342">
        <v>95.5</v>
      </c>
      <c r="W4342" s="3">
        <f t="shared" si="403"/>
        <v>-91</v>
      </c>
      <c r="X4342">
        <v>12.5</v>
      </c>
      <c r="Y4342">
        <v>87.5</v>
      </c>
      <c r="Z4342" s="3">
        <f t="shared" si="404"/>
        <v>-75</v>
      </c>
      <c r="AA4342">
        <v>13.4</v>
      </c>
      <c r="AB4342">
        <v>86.6</v>
      </c>
      <c r="AC4342" s="3">
        <f t="shared" si="405"/>
        <v>-73.199999999999989</v>
      </c>
      <c r="AD4342" s="3">
        <f t="shared" si="406"/>
        <v>1</v>
      </c>
      <c r="AE4342" s="3" t="s">
        <v>30460</v>
      </c>
      <c r="AF4342" t="b">
        <v>0</v>
      </c>
      <c r="AG4342" s="1">
        <v>44631.489652777775</v>
      </c>
    </row>
    <row r="4343" spans="1:33" x14ac:dyDescent="0.2">
      <c r="A4343" t="s">
        <v>12801</v>
      </c>
      <c r="B4343">
        <v>6302</v>
      </c>
      <c r="C4343" s="3" t="s">
        <v>12802</v>
      </c>
      <c r="D4343" t="s">
        <v>12803</v>
      </c>
      <c r="E4343" t="s">
        <v>30141</v>
      </c>
      <c r="F4343" s="9" t="str">
        <f>_xlfn.XLOOKUP(E4343,'Raw Data - Area Code'!A:A,'Raw Data - Area Code'!B:B,"",FALSE)</f>
        <v>Walsall</v>
      </c>
      <c r="G4343" s="9">
        <v>6454959</v>
      </c>
      <c r="H4343" s="8">
        <v>87900</v>
      </c>
      <c r="I4343" s="20" t="s">
        <v>30275</v>
      </c>
      <c r="J4343" s="8" t="str">
        <f>_xlfn.XLOOKUP(TRIM(I4343),'Raw Data - SIC Code'!A:A,'Raw Data - SIC Code'!C:C,"",FALSE)</f>
        <v>Healthcare</v>
      </c>
      <c r="K4343">
        <v>-3</v>
      </c>
      <c r="L4343" s="3">
        <v>0.7</v>
      </c>
      <c r="M4343">
        <v>-65.5</v>
      </c>
      <c r="N4343">
        <v>0</v>
      </c>
      <c r="O4343">
        <v>5.8</v>
      </c>
      <c r="P4343">
        <v>8.5</v>
      </c>
      <c r="Q4343" s="27">
        <f t="shared" si="407"/>
        <v>-18.88111888111888</v>
      </c>
      <c r="R4343">
        <v>28.8</v>
      </c>
      <c r="S4343">
        <v>71.2</v>
      </c>
      <c r="T4343" s="3">
        <f t="shared" si="402"/>
        <v>-42.400000000000006</v>
      </c>
      <c r="U4343">
        <v>31.7</v>
      </c>
      <c r="V4343">
        <v>68.3</v>
      </c>
      <c r="W4343" s="3">
        <f t="shared" si="403"/>
        <v>-36.599999999999994</v>
      </c>
      <c r="X4343">
        <v>30.7</v>
      </c>
      <c r="Y4343">
        <v>69.3</v>
      </c>
      <c r="Z4343" s="3">
        <f t="shared" si="404"/>
        <v>-38.599999999999994</v>
      </c>
      <c r="AA4343">
        <v>33.299999999999997</v>
      </c>
      <c r="AB4343">
        <v>66.7</v>
      </c>
      <c r="AC4343" s="3">
        <f t="shared" si="405"/>
        <v>-33.400000000000006</v>
      </c>
      <c r="AD4343" s="3">
        <f t="shared" si="406"/>
        <v>1</v>
      </c>
      <c r="AE4343" s="3" t="s">
        <v>30461</v>
      </c>
      <c r="AF4343" t="b">
        <v>0</v>
      </c>
      <c r="AG4343" s="1">
        <v>44651.656307870369</v>
      </c>
    </row>
    <row r="4344" spans="1:33" x14ac:dyDescent="0.2">
      <c r="A4344" t="s">
        <v>12804</v>
      </c>
      <c r="B4344">
        <v>18892</v>
      </c>
      <c r="C4344" s="3" t="s">
        <v>12805</v>
      </c>
      <c r="D4344" t="s">
        <v>12806</v>
      </c>
      <c r="E4344" t="s">
        <v>30208</v>
      </c>
      <c r="F4344" s="9" t="str">
        <f>_xlfn.XLOOKUP(E4344,'Raw Data - Area Code'!A:A,'Raw Data - Area Code'!B:B,"",FALSE)</f>
        <v>Plymouth</v>
      </c>
      <c r="G4344" s="9">
        <v>8084557</v>
      </c>
      <c r="H4344" s="8">
        <v>85200</v>
      </c>
      <c r="I4344" s="20" t="s">
        <v>30235</v>
      </c>
      <c r="J4344" s="8" t="str">
        <f>_xlfn.XLOOKUP(TRIM(I4344),'Raw Data - SIC Code'!A:A,'Raw Data - SIC Code'!C:C,"",FALSE)</f>
        <v>Education</v>
      </c>
      <c r="K4344">
        <v>26.8</v>
      </c>
      <c r="L4344" s="3">
        <v>27.5</v>
      </c>
      <c r="O4344">
        <v>0</v>
      </c>
      <c r="P4344">
        <v>0</v>
      </c>
      <c r="Q4344" s="27">
        <v>0</v>
      </c>
      <c r="R4344">
        <v>9.1999999999999993</v>
      </c>
      <c r="S4344">
        <v>90.8</v>
      </c>
      <c r="T4344" s="3">
        <f t="shared" si="402"/>
        <v>-81.599999999999994</v>
      </c>
      <c r="U4344">
        <v>3.4</v>
      </c>
      <c r="V4344">
        <v>96.6</v>
      </c>
      <c r="W4344" s="3">
        <f t="shared" si="403"/>
        <v>-93.199999999999989</v>
      </c>
      <c r="X4344">
        <v>10.1</v>
      </c>
      <c r="Y4344">
        <v>89.9</v>
      </c>
      <c r="Z4344" s="3">
        <f t="shared" si="404"/>
        <v>-79.800000000000011</v>
      </c>
      <c r="AA4344">
        <v>18.5</v>
      </c>
      <c r="AB4344">
        <v>81.5</v>
      </c>
      <c r="AC4344" s="3">
        <f t="shared" si="405"/>
        <v>-63</v>
      </c>
      <c r="AD4344" s="3">
        <f t="shared" si="406"/>
        <v>1</v>
      </c>
      <c r="AE4344" s="3" t="s">
        <v>30460</v>
      </c>
      <c r="AF4344" t="b">
        <v>0</v>
      </c>
      <c r="AG4344" s="1">
        <v>44384.453773148147</v>
      </c>
    </row>
    <row r="4345" spans="1:33" x14ac:dyDescent="0.2">
      <c r="A4345" t="s">
        <v>12807</v>
      </c>
      <c r="B4345">
        <v>14544</v>
      </c>
      <c r="C4345" s="3" t="s">
        <v>12808</v>
      </c>
      <c r="D4345" t="s">
        <v>12809</v>
      </c>
      <c r="E4345" t="s">
        <v>30173</v>
      </c>
      <c r="F4345" s="9" t="str">
        <f>_xlfn.XLOOKUP(E4345,'Raw Data - Area Code'!A:A,'Raw Data - Area Code'!B:B,"",FALSE)</f>
        <v>Cleveland</v>
      </c>
      <c r="G4345" s="9">
        <v>8608287</v>
      </c>
      <c r="H4345" s="8">
        <v>85590</v>
      </c>
      <c r="I4345" s="20" t="s">
        <v>30235</v>
      </c>
      <c r="J4345" s="8" t="str">
        <f>_xlfn.XLOOKUP(TRIM(I4345),'Raw Data - SIC Code'!A:A,'Raw Data - SIC Code'!C:C,"",FALSE)</f>
        <v>Education</v>
      </c>
      <c r="K4345">
        <v>18.8</v>
      </c>
      <c r="L4345" s="3">
        <v>22.9</v>
      </c>
      <c r="O4345">
        <v>0</v>
      </c>
      <c r="P4345">
        <v>0</v>
      </c>
      <c r="Q4345" s="27">
        <v>0</v>
      </c>
      <c r="R4345">
        <v>12.3</v>
      </c>
      <c r="S4345">
        <v>87.7</v>
      </c>
      <c r="T4345" s="3">
        <f t="shared" si="402"/>
        <v>-75.400000000000006</v>
      </c>
      <c r="U4345">
        <v>23.5</v>
      </c>
      <c r="V4345">
        <v>76.5</v>
      </c>
      <c r="W4345" s="3">
        <f t="shared" si="403"/>
        <v>-53</v>
      </c>
      <c r="X4345">
        <v>27.1</v>
      </c>
      <c r="Y4345">
        <v>72.900000000000006</v>
      </c>
      <c r="Z4345" s="3">
        <f t="shared" si="404"/>
        <v>-45.800000000000004</v>
      </c>
      <c r="AA4345">
        <v>40.700000000000003</v>
      </c>
      <c r="AB4345">
        <v>59.3</v>
      </c>
      <c r="AC4345" s="3">
        <f t="shared" si="405"/>
        <v>-18.599999999999994</v>
      </c>
      <c r="AD4345" s="3">
        <f t="shared" si="406"/>
        <v>1</v>
      </c>
      <c r="AE4345" s="3" t="s">
        <v>30460</v>
      </c>
      <c r="AF4345" t="b">
        <v>0</v>
      </c>
      <c r="AG4345" s="1">
        <v>44636.371759259258</v>
      </c>
    </row>
    <row r="4346" spans="1:33" ht="34" x14ac:dyDescent="0.2">
      <c r="A4346" t="s">
        <v>12810</v>
      </c>
      <c r="B4346">
        <v>19177</v>
      </c>
      <c r="C4346" s="3" t="s">
        <v>12811</v>
      </c>
      <c r="D4346" t="s">
        <v>12812</v>
      </c>
      <c r="E4346" t="s">
        <v>30186</v>
      </c>
      <c r="F4346" s="9" t="str">
        <f>_xlfn.XLOOKUP(E4346,'Raw Data - Area Code'!A:A,'Raw Data - Area Code'!B:B,"",FALSE)</f>
        <v>Lincoln</v>
      </c>
      <c r="G4346" s="9">
        <v>8175402</v>
      </c>
      <c r="H4346" s="18" t="s">
        <v>34</v>
      </c>
      <c r="I4346" s="20" t="s">
        <v>30235</v>
      </c>
      <c r="J4346" s="8" t="str">
        <f>_xlfn.XLOOKUP(TRIM(I4346),'Raw Data - SIC Code'!A:A,'Raw Data - SIC Code'!C:C,"",FALSE)</f>
        <v>Education</v>
      </c>
      <c r="K4346">
        <v>21.5</v>
      </c>
      <c r="L4346" s="3">
        <v>46.7</v>
      </c>
      <c r="O4346">
        <v>0</v>
      </c>
      <c r="P4346">
        <v>0</v>
      </c>
      <c r="Q4346" s="27">
        <v>0</v>
      </c>
      <c r="R4346">
        <v>18</v>
      </c>
      <c r="S4346">
        <v>82</v>
      </c>
      <c r="T4346" s="3">
        <f t="shared" si="402"/>
        <v>-64</v>
      </c>
      <c r="U4346">
        <v>26</v>
      </c>
      <c r="V4346">
        <v>74</v>
      </c>
      <c r="W4346" s="3">
        <f t="shared" si="403"/>
        <v>-48</v>
      </c>
      <c r="X4346">
        <v>28</v>
      </c>
      <c r="Y4346">
        <v>72</v>
      </c>
      <c r="Z4346" s="3">
        <f t="shared" si="404"/>
        <v>-44</v>
      </c>
      <c r="AA4346">
        <v>41</v>
      </c>
      <c r="AB4346">
        <v>59</v>
      </c>
      <c r="AC4346" s="3">
        <f t="shared" si="405"/>
        <v>-18</v>
      </c>
      <c r="AD4346" s="3">
        <f t="shared" si="406"/>
        <v>1</v>
      </c>
      <c r="AE4346" s="3" t="s">
        <v>30460</v>
      </c>
      <c r="AF4346" t="b">
        <v>0</v>
      </c>
      <c r="AG4346" s="1">
        <v>44650.611261574071</v>
      </c>
    </row>
    <row r="4347" spans="1:33" ht="34" x14ac:dyDescent="0.2">
      <c r="A4347" t="s">
        <v>12813</v>
      </c>
      <c r="B4347">
        <v>6312</v>
      </c>
      <c r="C4347" s="3" t="s">
        <v>12814</v>
      </c>
      <c r="D4347" t="s">
        <v>12815</v>
      </c>
      <c r="E4347" t="s">
        <v>30129</v>
      </c>
      <c r="F4347" s="9" t="str">
        <f>_xlfn.XLOOKUP(E4347,'Raw Data - Area Code'!A:A,'Raw Data - Area Code'!B:B,"",FALSE)</f>
        <v>Redhill</v>
      </c>
      <c r="G4347" s="9"/>
      <c r="H4347" s="18" t="s">
        <v>668</v>
      </c>
      <c r="I4347" s="20">
        <v>84</v>
      </c>
      <c r="J4347" s="8" t="str">
        <f>_xlfn.XLOOKUP(TRIM(I4347),'Raw Data - SIC Code'!A:A,'Raw Data - SIC Code'!C:C,"",FALSE)</f>
        <v>Public Admin</v>
      </c>
      <c r="K4347">
        <v>-11.9</v>
      </c>
      <c r="L4347" s="3">
        <v>-16.8</v>
      </c>
      <c r="O4347">
        <v>0</v>
      </c>
      <c r="P4347">
        <v>0</v>
      </c>
      <c r="Q4347" s="27">
        <v>0</v>
      </c>
      <c r="R4347">
        <v>56.7</v>
      </c>
      <c r="S4347">
        <v>43.3</v>
      </c>
      <c r="T4347" s="3">
        <f t="shared" si="402"/>
        <v>13.400000000000006</v>
      </c>
      <c r="U4347">
        <v>56</v>
      </c>
      <c r="V4347">
        <v>44</v>
      </c>
      <c r="W4347" s="3">
        <f t="shared" si="403"/>
        <v>12</v>
      </c>
      <c r="X4347">
        <v>56.4</v>
      </c>
      <c r="Y4347">
        <v>43.6</v>
      </c>
      <c r="Z4347" s="3">
        <f t="shared" si="404"/>
        <v>12.799999999999997</v>
      </c>
      <c r="AA4347">
        <v>56.4</v>
      </c>
      <c r="AB4347">
        <v>43.6</v>
      </c>
      <c r="AC4347" s="3">
        <f t="shared" si="405"/>
        <v>12.799999999999997</v>
      </c>
      <c r="AD4347" s="3">
        <f t="shared" si="406"/>
        <v>4</v>
      </c>
      <c r="AE4347" s="3" t="s">
        <v>30460</v>
      </c>
      <c r="AF4347" t="b">
        <v>0</v>
      </c>
      <c r="AG4347" s="1">
        <v>44645.549814814818</v>
      </c>
    </row>
    <row r="4348" spans="1:33" x14ac:dyDescent="0.2">
      <c r="A4348" t="s">
        <v>12816</v>
      </c>
      <c r="B4348">
        <v>16356</v>
      </c>
      <c r="C4348" s="3" t="s">
        <v>12817</v>
      </c>
      <c r="D4348" t="s">
        <v>12818</v>
      </c>
      <c r="E4348" t="s">
        <v>30161</v>
      </c>
      <c r="F4348" s="9" t="str">
        <f>_xlfn.XLOOKUP(E4348,'Raw Data - Area Code'!A:A,'Raw Data - Area Code'!B:B,"",FALSE)</f>
        <v>Bradford</v>
      </c>
      <c r="G4348" s="9" t="s">
        <v>12819</v>
      </c>
      <c r="H4348" s="8"/>
      <c r="I4348" s="20">
        <v>55</v>
      </c>
      <c r="J4348" s="8" t="str">
        <f>_xlfn.XLOOKUP(TRIM(I4348),'Raw Data - SIC Code'!A:A,'Raw Data - SIC Code'!C:C,"",FALSE)</f>
        <v>Hospitality</v>
      </c>
      <c r="K4348">
        <v>0</v>
      </c>
      <c r="L4348" s="3">
        <v>-0.1</v>
      </c>
      <c r="M4348">
        <v>-25</v>
      </c>
      <c r="N4348">
        <v>0</v>
      </c>
      <c r="O4348">
        <v>92.8</v>
      </c>
      <c r="P4348">
        <v>90.3</v>
      </c>
      <c r="Q4348" s="27">
        <f t="shared" si="407"/>
        <v>1.3653741125068268</v>
      </c>
      <c r="R4348">
        <v>42.5</v>
      </c>
      <c r="S4348">
        <v>57.5</v>
      </c>
      <c r="T4348" s="3">
        <f t="shared" si="402"/>
        <v>-15</v>
      </c>
      <c r="U4348">
        <v>40.700000000000003</v>
      </c>
      <c r="V4348">
        <v>59.3</v>
      </c>
      <c r="W4348" s="3">
        <f t="shared" si="403"/>
        <v>-18.599999999999994</v>
      </c>
      <c r="X4348">
        <v>33.799999999999997</v>
      </c>
      <c r="Y4348">
        <v>66.2</v>
      </c>
      <c r="Z4348" s="3">
        <f t="shared" si="404"/>
        <v>-32.400000000000006</v>
      </c>
      <c r="AA4348">
        <v>38.799999999999997</v>
      </c>
      <c r="AB4348">
        <v>61.2</v>
      </c>
      <c r="AC4348" s="3">
        <f t="shared" si="405"/>
        <v>-22.400000000000006</v>
      </c>
      <c r="AD4348" s="3">
        <f t="shared" si="406"/>
        <v>1</v>
      </c>
      <c r="AE4348" s="3" t="s">
        <v>30460</v>
      </c>
      <c r="AF4348" t="b">
        <v>0</v>
      </c>
      <c r="AG4348" s="1">
        <v>44560.404895833337</v>
      </c>
    </row>
    <row r="4349" spans="1:33" x14ac:dyDescent="0.2">
      <c r="A4349" t="s">
        <v>12820</v>
      </c>
      <c r="B4349">
        <v>16283</v>
      </c>
      <c r="C4349" s="3" t="s">
        <v>12821</v>
      </c>
      <c r="D4349" t="s">
        <v>12822</v>
      </c>
      <c r="E4349" t="s">
        <v>30230</v>
      </c>
      <c r="F4349" s="9" t="str">
        <f>_xlfn.XLOOKUP(E4349,'Raw Data - Area Code'!A:A,'Raw Data - Area Code'!B:B,"",FALSE)</f>
        <v>Manchester</v>
      </c>
      <c r="G4349" s="9"/>
      <c r="H4349" s="8">
        <v>69102</v>
      </c>
      <c r="I4349" s="20" t="s">
        <v>30285</v>
      </c>
      <c r="J4349" s="8" t="str">
        <f>_xlfn.XLOOKUP(TRIM(I4349),'Raw Data - SIC Code'!A:A,'Raw Data - SIC Code'!C:C,"",FALSE)</f>
        <v>Professional Services</v>
      </c>
      <c r="K4349">
        <v>32.4</v>
      </c>
      <c r="L4349" s="3">
        <v>11.1</v>
      </c>
      <c r="M4349">
        <v>51.4</v>
      </c>
      <c r="N4349">
        <v>33.299999999999997</v>
      </c>
      <c r="O4349">
        <v>66.400000000000006</v>
      </c>
      <c r="P4349">
        <v>70.599999999999994</v>
      </c>
      <c r="Q4349" s="27">
        <f t="shared" si="407"/>
        <v>-3.0656934306569261</v>
      </c>
      <c r="R4349">
        <v>38.799999999999997</v>
      </c>
      <c r="S4349">
        <v>61.2</v>
      </c>
      <c r="T4349" s="3">
        <f t="shared" si="402"/>
        <v>-22.400000000000006</v>
      </c>
      <c r="U4349">
        <v>39.5</v>
      </c>
      <c r="V4349">
        <v>60.5</v>
      </c>
      <c r="W4349" s="3">
        <f t="shared" si="403"/>
        <v>-21</v>
      </c>
      <c r="X4349">
        <v>35.9</v>
      </c>
      <c r="Y4349">
        <v>64.099999999999994</v>
      </c>
      <c r="Z4349" s="3">
        <f t="shared" si="404"/>
        <v>-28.199999999999996</v>
      </c>
      <c r="AA4349">
        <v>59.5</v>
      </c>
      <c r="AB4349">
        <v>40.5</v>
      </c>
      <c r="AC4349" s="3">
        <f t="shared" si="405"/>
        <v>19</v>
      </c>
      <c r="AD4349" s="3">
        <f t="shared" si="406"/>
        <v>2</v>
      </c>
      <c r="AE4349" s="3" t="s">
        <v>30461</v>
      </c>
      <c r="AF4349" t="b">
        <v>0</v>
      </c>
      <c r="AG4349" s="1">
        <v>44655.571863425925</v>
      </c>
    </row>
    <row r="4350" spans="1:33" ht="51" x14ac:dyDescent="0.2">
      <c r="A4350" t="s">
        <v>12823</v>
      </c>
      <c r="B4350">
        <v>17572</v>
      </c>
      <c r="C4350" s="3" t="s">
        <v>3270</v>
      </c>
      <c r="D4350" t="s">
        <v>3271</v>
      </c>
      <c r="E4350" t="s">
        <v>30157</v>
      </c>
      <c r="F4350" s="9" t="str">
        <f>_xlfn.XLOOKUP(E4350,'Raw Data - Area Code'!A:A,'Raw Data - Area Code'!B:B,"",FALSE)</f>
        <v>Twickenham</v>
      </c>
      <c r="G4350" s="9">
        <v>10120220</v>
      </c>
      <c r="H4350" s="18" t="s">
        <v>6165</v>
      </c>
      <c r="I4350" s="20" t="s">
        <v>30241</v>
      </c>
      <c r="J4350" s="8" t="str">
        <f>_xlfn.XLOOKUP(TRIM(I4350),'Raw Data - SIC Code'!A:A,'Raw Data - SIC Code'!C:C,"",FALSE)</f>
        <v>Hospitality</v>
      </c>
      <c r="K4350">
        <v>0</v>
      </c>
      <c r="L4350" s="3">
        <v>0</v>
      </c>
      <c r="O4350">
        <v>0</v>
      </c>
      <c r="P4350">
        <v>0</v>
      </c>
      <c r="Q4350" s="27">
        <v>0</v>
      </c>
      <c r="R4350">
        <v>44.4</v>
      </c>
      <c r="S4350">
        <v>55.6</v>
      </c>
      <c r="T4350" s="3">
        <f t="shared" si="402"/>
        <v>-11.200000000000003</v>
      </c>
      <c r="U4350">
        <v>44.5</v>
      </c>
      <c r="V4350">
        <v>55.5</v>
      </c>
      <c r="W4350" s="3">
        <f t="shared" si="403"/>
        <v>-11</v>
      </c>
      <c r="X4350">
        <v>44.4</v>
      </c>
      <c r="Y4350">
        <v>55.6</v>
      </c>
      <c r="Z4350" s="3">
        <f t="shared" si="404"/>
        <v>-11.200000000000003</v>
      </c>
      <c r="AA4350">
        <v>66.599999999999994</v>
      </c>
      <c r="AB4350">
        <v>33.4</v>
      </c>
      <c r="AC4350" s="3">
        <f t="shared" si="405"/>
        <v>33.199999999999996</v>
      </c>
      <c r="AD4350" s="3">
        <f t="shared" si="406"/>
        <v>1</v>
      </c>
      <c r="AE4350" s="3" t="s">
        <v>30461</v>
      </c>
      <c r="AF4350" t="b">
        <v>0</v>
      </c>
      <c r="AG4350" s="1">
        <v>44551.90420138889</v>
      </c>
    </row>
    <row r="4351" spans="1:33" x14ac:dyDescent="0.2">
      <c r="A4351" t="s">
        <v>12824</v>
      </c>
      <c r="B4351">
        <v>6325</v>
      </c>
      <c r="C4351" s="3" t="s">
        <v>12825</v>
      </c>
      <c r="D4351" t="s">
        <v>12826</v>
      </c>
      <c r="E4351" t="s">
        <v>30168</v>
      </c>
      <c r="F4351" s="9" t="str">
        <f>_xlfn.XLOOKUP(E4351,'Raw Data - Area Code'!A:A,'Raw Data - Area Code'!B:B,"",FALSE)</f>
        <v>Stevenage</v>
      </c>
      <c r="G4351" s="9">
        <v>2805730</v>
      </c>
      <c r="H4351" s="8">
        <v>10821</v>
      </c>
      <c r="I4351" s="20" t="s">
        <v>30239</v>
      </c>
      <c r="J4351" s="8" t="str">
        <f>_xlfn.XLOOKUP(TRIM(I4351),'Raw Data - SIC Code'!A:A,'Raw Data - SIC Code'!C:C,"",FALSE)</f>
        <v>Manufacturing</v>
      </c>
      <c r="K4351">
        <v>13.6</v>
      </c>
      <c r="L4351" s="3">
        <v>4.8</v>
      </c>
      <c r="M4351">
        <v>-51.6</v>
      </c>
      <c r="N4351">
        <v>0</v>
      </c>
      <c r="O4351">
        <v>21</v>
      </c>
      <c r="P4351">
        <v>12.5</v>
      </c>
      <c r="Q4351" s="27">
        <f t="shared" si="407"/>
        <v>25.373134328358208</v>
      </c>
      <c r="R4351">
        <v>33.6</v>
      </c>
      <c r="S4351">
        <v>66.400000000000006</v>
      </c>
      <c r="T4351" s="3">
        <f t="shared" si="402"/>
        <v>-32.800000000000004</v>
      </c>
      <c r="U4351">
        <v>38</v>
      </c>
      <c r="V4351">
        <v>62</v>
      </c>
      <c r="W4351" s="3">
        <f t="shared" si="403"/>
        <v>-24</v>
      </c>
      <c r="X4351">
        <v>51.1</v>
      </c>
      <c r="Y4351">
        <v>48.9</v>
      </c>
      <c r="Z4351" s="3">
        <f t="shared" si="404"/>
        <v>2.2000000000000028</v>
      </c>
      <c r="AA4351">
        <v>51.7</v>
      </c>
      <c r="AB4351">
        <v>48.3</v>
      </c>
      <c r="AC4351" s="3">
        <f t="shared" si="405"/>
        <v>3.4000000000000057</v>
      </c>
      <c r="AD4351" s="3">
        <f t="shared" si="406"/>
        <v>4</v>
      </c>
      <c r="AE4351" s="3" t="s">
        <v>30462</v>
      </c>
      <c r="AF4351" t="b">
        <v>0</v>
      </c>
      <c r="AG4351" s="1">
        <v>44652.691736111112</v>
      </c>
    </row>
    <row r="4352" spans="1:33" x14ac:dyDescent="0.2">
      <c r="A4352" t="s">
        <v>12827</v>
      </c>
      <c r="B4352">
        <v>6327</v>
      </c>
      <c r="C4352" s="3" t="s">
        <v>12828</v>
      </c>
      <c r="D4352" t="s">
        <v>12829</v>
      </c>
      <c r="E4352" t="s">
        <v>30182</v>
      </c>
      <c r="F4352" s="9" t="str">
        <f>_xlfn.XLOOKUP(E4352,'Raw Data - Area Code'!A:A,'Raw Data - Area Code'!B:B,"",FALSE)</f>
        <v>South West London</v>
      </c>
      <c r="G4352" s="9">
        <v>8960779</v>
      </c>
      <c r="H4352" s="8">
        <v>55100</v>
      </c>
      <c r="I4352" s="20" t="s">
        <v>30266</v>
      </c>
      <c r="J4352" s="8" t="str">
        <f>_xlfn.XLOOKUP(TRIM(I4352),'Raw Data - SIC Code'!A:A,'Raw Data - SIC Code'!C:C,"",FALSE)</f>
        <v>Hospitality</v>
      </c>
      <c r="K4352">
        <v>0.2</v>
      </c>
      <c r="L4352" s="3">
        <v>2.5</v>
      </c>
      <c r="M4352">
        <v>13.7</v>
      </c>
      <c r="N4352">
        <v>38.299999999999997</v>
      </c>
      <c r="O4352">
        <v>2.2999999999999998</v>
      </c>
      <c r="P4352">
        <v>26</v>
      </c>
      <c r="Q4352" s="27">
        <f t="shared" si="407"/>
        <v>-83.745583038869256</v>
      </c>
      <c r="R4352">
        <v>75</v>
      </c>
      <c r="S4352">
        <v>25</v>
      </c>
      <c r="T4352" s="3">
        <f t="shared" si="402"/>
        <v>50</v>
      </c>
      <c r="U4352">
        <v>53</v>
      </c>
      <c r="V4352">
        <v>47</v>
      </c>
      <c r="W4352" s="3">
        <f t="shared" si="403"/>
        <v>6</v>
      </c>
      <c r="X4352">
        <v>62.5</v>
      </c>
      <c r="Y4352">
        <v>37.5</v>
      </c>
      <c r="Z4352" s="3">
        <f t="shared" si="404"/>
        <v>25</v>
      </c>
      <c r="AA4352">
        <v>72</v>
      </c>
      <c r="AB4352">
        <v>28</v>
      </c>
      <c r="AC4352" s="3">
        <f t="shared" si="405"/>
        <v>44</v>
      </c>
      <c r="AD4352" s="3">
        <f t="shared" si="406"/>
        <v>5</v>
      </c>
      <c r="AE4352" s="3" t="s">
        <v>30462</v>
      </c>
      <c r="AF4352" t="b">
        <v>0</v>
      </c>
      <c r="AG4352" s="1">
        <v>44643.493761574071</v>
      </c>
    </row>
    <row r="4353" spans="1:33" x14ac:dyDescent="0.2">
      <c r="A4353" t="s">
        <v>12830</v>
      </c>
      <c r="B4353">
        <v>16586</v>
      </c>
      <c r="C4353" s="3" t="s">
        <v>12831</v>
      </c>
      <c r="D4353" t="s">
        <v>12832</v>
      </c>
      <c r="E4353" t="s">
        <v>30113</v>
      </c>
      <c r="F4353" s="9" t="str">
        <f>_xlfn.XLOOKUP(E4353,'Raw Data - Area Code'!A:A,'Raw Data - Area Code'!B:B,"",FALSE)</f>
        <v>Guildford</v>
      </c>
      <c r="G4353" s="9">
        <v>350786</v>
      </c>
      <c r="H4353" s="8">
        <v>79120</v>
      </c>
      <c r="I4353" s="20" t="s">
        <v>30289</v>
      </c>
      <c r="J4353" s="8" t="str">
        <f>_xlfn.XLOOKUP(TRIM(I4353),'Raw Data - SIC Code'!A:A,'Raw Data - SIC Code'!C:C,"",FALSE)</f>
        <v>Admin Services</v>
      </c>
      <c r="K4353">
        <v>17.7</v>
      </c>
      <c r="L4353" s="3">
        <v>15.2</v>
      </c>
      <c r="M4353">
        <v>32.9</v>
      </c>
      <c r="N4353">
        <v>0</v>
      </c>
      <c r="O4353">
        <v>93.1</v>
      </c>
      <c r="P4353">
        <v>98.4</v>
      </c>
      <c r="Q4353" s="27">
        <f t="shared" si="407"/>
        <v>-2.7676240208877343</v>
      </c>
      <c r="R4353">
        <v>33.299999999999997</v>
      </c>
      <c r="S4353">
        <v>66.7</v>
      </c>
      <c r="T4353" s="3">
        <f t="shared" si="402"/>
        <v>-33.400000000000006</v>
      </c>
      <c r="U4353">
        <v>27.3</v>
      </c>
      <c r="V4353">
        <v>72.7</v>
      </c>
      <c r="W4353" s="3">
        <f t="shared" si="403"/>
        <v>-45.400000000000006</v>
      </c>
      <c r="X4353">
        <v>36.4</v>
      </c>
      <c r="Y4353">
        <v>63.6</v>
      </c>
      <c r="Z4353" s="3">
        <f t="shared" si="404"/>
        <v>-27.200000000000003</v>
      </c>
      <c r="AA4353">
        <v>45.5</v>
      </c>
      <c r="AB4353">
        <v>54.5</v>
      </c>
      <c r="AC4353" s="3">
        <f t="shared" si="405"/>
        <v>-9</v>
      </c>
      <c r="AD4353" s="3">
        <f t="shared" si="406"/>
        <v>1</v>
      </c>
      <c r="AE4353" s="3" t="s">
        <v>30575</v>
      </c>
      <c r="AF4353" t="b">
        <v>0</v>
      </c>
      <c r="AG4353" s="1">
        <v>44645.735648148147</v>
      </c>
    </row>
    <row r="4354" spans="1:33" x14ac:dyDescent="0.2">
      <c r="A4354" t="s">
        <v>12833</v>
      </c>
      <c r="B4354">
        <v>6332</v>
      </c>
      <c r="C4354" s="3" t="s">
        <v>12834</v>
      </c>
      <c r="D4354" t="s">
        <v>12835</v>
      </c>
      <c r="E4354" t="s">
        <v>30230</v>
      </c>
      <c r="F4354" s="9" t="str">
        <f>_xlfn.XLOOKUP(E4354,'Raw Data - Area Code'!A:A,'Raw Data - Area Code'!B:B,"",FALSE)</f>
        <v>Manchester</v>
      </c>
      <c r="G4354" s="9">
        <v>63827</v>
      </c>
      <c r="H4354" s="8">
        <v>20590</v>
      </c>
      <c r="I4354" s="20" t="s">
        <v>30245</v>
      </c>
      <c r="J4354" s="8" t="str">
        <f>_xlfn.XLOOKUP(TRIM(I4354),'Raw Data - SIC Code'!A:A,'Raw Data - SIC Code'!C:C,"",FALSE)</f>
        <v>Manufacturing</v>
      </c>
      <c r="K4354">
        <v>-15</v>
      </c>
      <c r="L4354" s="3">
        <v>-28.8</v>
      </c>
      <c r="M4354">
        <v>-0.5</v>
      </c>
      <c r="N4354">
        <v>-24.7</v>
      </c>
      <c r="O4354">
        <v>18.5</v>
      </c>
      <c r="P4354">
        <v>22.6</v>
      </c>
      <c r="Q4354" s="27">
        <f t="shared" si="407"/>
        <v>-9.9756690997566935</v>
      </c>
      <c r="R4354">
        <v>92</v>
      </c>
      <c r="S4354">
        <v>8</v>
      </c>
      <c r="T4354" s="3">
        <f t="shared" si="402"/>
        <v>84</v>
      </c>
      <c r="U4354">
        <v>94</v>
      </c>
      <c r="V4354">
        <v>6</v>
      </c>
      <c r="W4354" s="3">
        <f t="shared" si="403"/>
        <v>88</v>
      </c>
      <c r="X4354">
        <v>73</v>
      </c>
      <c r="Y4354">
        <v>27</v>
      </c>
      <c r="Z4354" s="3">
        <f t="shared" si="404"/>
        <v>46</v>
      </c>
      <c r="AA4354">
        <v>80</v>
      </c>
      <c r="AB4354">
        <v>20</v>
      </c>
      <c r="AC4354" s="3">
        <f t="shared" si="405"/>
        <v>60</v>
      </c>
      <c r="AD4354" s="3">
        <f t="shared" si="406"/>
        <v>4</v>
      </c>
      <c r="AE4354" s="3" t="s">
        <v>30460</v>
      </c>
      <c r="AF4354" t="b">
        <v>0</v>
      </c>
      <c r="AG4354" s="1">
        <v>44594.360856481479</v>
      </c>
    </row>
    <row r="4355" spans="1:33" ht="34" x14ac:dyDescent="0.2">
      <c r="A4355" t="s">
        <v>12836</v>
      </c>
      <c r="B4355">
        <v>15282</v>
      </c>
      <c r="C4355" s="3" t="s">
        <v>12837</v>
      </c>
      <c r="D4355" t="s">
        <v>12838</v>
      </c>
      <c r="E4355" t="s">
        <v>30157</v>
      </c>
      <c r="F4355" s="9" t="str">
        <f>_xlfn.XLOOKUP(E4355,'Raw Data - Area Code'!A:A,'Raw Data - Area Code'!B:B,"",FALSE)</f>
        <v>Twickenham</v>
      </c>
      <c r="G4355" s="9"/>
      <c r="H4355" s="18" t="s">
        <v>880</v>
      </c>
      <c r="I4355" s="20">
        <v>86</v>
      </c>
      <c r="J4355" s="8" t="str">
        <f>_xlfn.XLOOKUP(TRIM(I4355),'Raw Data - SIC Code'!A:A,'Raw Data - SIC Code'!C:C,"",FALSE)</f>
        <v>Healthcare</v>
      </c>
      <c r="K4355">
        <v>11.8</v>
      </c>
      <c r="L4355" s="3">
        <v>14.7</v>
      </c>
      <c r="O4355">
        <v>0</v>
      </c>
      <c r="P4355">
        <v>0</v>
      </c>
      <c r="Q4355" s="27">
        <v>0</v>
      </c>
      <c r="R4355">
        <v>12.8</v>
      </c>
      <c r="S4355">
        <v>87.2</v>
      </c>
      <c r="T4355" s="3">
        <f t="shared" ref="T4355:T4418" si="408">(R4355 - S4355) / (R4355 + S4355) * 100</f>
        <v>-74.400000000000006</v>
      </c>
      <c r="U4355">
        <v>14.1</v>
      </c>
      <c r="V4355">
        <v>85.9</v>
      </c>
      <c r="W4355" s="3">
        <f t="shared" ref="W4355:W4418" si="409">(U4355 - V4355) / (U4355 + V4355) * 100</f>
        <v>-71.800000000000011</v>
      </c>
      <c r="X4355">
        <v>9.4</v>
      </c>
      <c r="Y4355">
        <v>90.6</v>
      </c>
      <c r="Z4355" s="3">
        <f t="shared" ref="Z4355:Z4418" si="410">(X4355 - Y4355) / (X4355 + Y4355) * 100</f>
        <v>-81.199999999999989</v>
      </c>
      <c r="AA4355">
        <v>22.7</v>
      </c>
      <c r="AB4355">
        <v>77.3</v>
      </c>
      <c r="AC4355" s="3">
        <f t="shared" ref="AC4355:AC4418" si="411">(AA4355 - AB4355) / (AA4355 + AB4355) * 100</f>
        <v>-54.599999999999994</v>
      </c>
      <c r="AD4355" s="3">
        <f t="shared" ref="AD4355:AD4418" si="412">--(L4355&gt;0) + --(Q4355&gt;0) + --(T4355&gt;0) + --(W4355&gt;0) + --(Z4355&gt;0) + --(AC4355&gt;0)</f>
        <v>1</v>
      </c>
      <c r="AE4355" s="3" t="s">
        <v>30462</v>
      </c>
      <c r="AF4355" t="b">
        <v>1</v>
      </c>
      <c r="AG4355" s="1">
        <v>44658.654178240744</v>
      </c>
    </row>
    <row r="4356" spans="1:33" x14ac:dyDescent="0.2">
      <c r="A4356" t="s">
        <v>12839</v>
      </c>
      <c r="B4356">
        <v>14174</v>
      </c>
      <c r="C4356" s="3" t="s">
        <v>12840</v>
      </c>
      <c r="D4356" t="s">
        <v>12841</v>
      </c>
      <c r="E4356" t="s">
        <v>30182</v>
      </c>
      <c r="F4356" s="9" t="str">
        <f>_xlfn.XLOOKUP(E4356,'Raw Data - Area Code'!A:A,'Raw Data - Area Code'!B:B,"",FALSE)</f>
        <v>South West London</v>
      </c>
      <c r="G4356" s="9"/>
      <c r="H4356" s="8">
        <v>84110</v>
      </c>
      <c r="I4356" s="20" t="s">
        <v>30276</v>
      </c>
      <c r="J4356" s="8" t="str">
        <f>_xlfn.XLOOKUP(TRIM(I4356),'Raw Data - SIC Code'!A:A,'Raw Data - SIC Code'!C:C,"",FALSE)</f>
        <v>Public Admin</v>
      </c>
      <c r="K4356">
        <v>-0.2</v>
      </c>
      <c r="L4356" s="3">
        <v>0.9</v>
      </c>
      <c r="M4356">
        <v>22</v>
      </c>
      <c r="N4356">
        <v>0</v>
      </c>
      <c r="O4356">
        <v>38.1</v>
      </c>
      <c r="P4356">
        <v>24.8</v>
      </c>
      <c r="Q4356" s="27">
        <f t="shared" ref="Q4356:Q4419" si="413">(O4356 - P4356) / (O4356 + P4356) * 100</f>
        <v>21.144674085850557</v>
      </c>
      <c r="R4356">
        <v>50</v>
      </c>
      <c r="S4356">
        <v>50</v>
      </c>
      <c r="T4356" s="3">
        <f t="shared" si="408"/>
        <v>0</v>
      </c>
      <c r="U4356">
        <v>58</v>
      </c>
      <c r="V4356">
        <v>42</v>
      </c>
      <c r="W4356" s="3">
        <f t="shared" si="409"/>
        <v>16</v>
      </c>
      <c r="X4356">
        <v>59</v>
      </c>
      <c r="Y4356">
        <v>41</v>
      </c>
      <c r="Z4356" s="3">
        <f t="shared" si="410"/>
        <v>18</v>
      </c>
      <c r="AA4356">
        <v>51</v>
      </c>
      <c r="AB4356">
        <v>49</v>
      </c>
      <c r="AC4356" s="3">
        <f t="shared" si="411"/>
        <v>2</v>
      </c>
      <c r="AD4356" s="3">
        <f t="shared" si="412"/>
        <v>5</v>
      </c>
      <c r="AE4356" s="3" t="s">
        <v>30462</v>
      </c>
      <c r="AF4356" t="b">
        <v>0</v>
      </c>
      <c r="AG4356" s="1">
        <v>44649.423356481479</v>
      </c>
    </row>
    <row r="4357" spans="1:33" x14ac:dyDescent="0.2">
      <c r="A4357" t="s">
        <v>12842</v>
      </c>
      <c r="B4357">
        <v>20860</v>
      </c>
      <c r="C4357" s="3" t="s">
        <v>9459</v>
      </c>
      <c r="D4357" t="s">
        <v>9460</v>
      </c>
      <c r="E4357" t="s">
        <v>30146</v>
      </c>
      <c r="F4357" s="9" t="str">
        <f>_xlfn.XLOOKUP(E4357,'Raw Data - Area Code'!A:A,'Raw Data - Area Code'!B:B,"",FALSE)</f>
        <v>Nottingham</v>
      </c>
      <c r="G4357" s="9">
        <v>10686681</v>
      </c>
      <c r="H4357" s="8">
        <v>47190</v>
      </c>
      <c r="I4357" s="20" t="s">
        <v>30234</v>
      </c>
      <c r="J4357" s="8" t="str">
        <f>_xlfn.XLOOKUP(TRIM(I4357),'Raw Data - SIC Code'!A:A,'Raw Data - SIC Code'!C:C,"",FALSE)</f>
        <v>Trade</v>
      </c>
      <c r="K4357">
        <v>7.9</v>
      </c>
      <c r="L4357" s="3">
        <v>0</v>
      </c>
      <c r="M4357">
        <v>71.900000000000006</v>
      </c>
      <c r="N4357">
        <v>79.3</v>
      </c>
      <c r="O4357">
        <v>14</v>
      </c>
      <c r="P4357">
        <v>7</v>
      </c>
      <c r="Q4357" s="27">
        <f t="shared" si="413"/>
        <v>33.333333333333329</v>
      </c>
      <c r="R4357">
        <v>29</v>
      </c>
      <c r="S4357">
        <v>71</v>
      </c>
      <c r="T4357" s="3">
        <f t="shared" si="408"/>
        <v>-42</v>
      </c>
      <c r="U4357">
        <v>16</v>
      </c>
      <c r="V4357">
        <v>84</v>
      </c>
      <c r="W4357" s="3">
        <f t="shared" si="409"/>
        <v>-68</v>
      </c>
      <c r="X4357">
        <v>22</v>
      </c>
      <c r="Y4357">
        <v>78</v>
      </c>
      <c r="Z4357" s="3">
        <f t="shared" si="410"/>
        <v>-56.000000000000007</v>
      </c>
      <c r="AA4357">
        <v>31</v>
      </c>
      <c r="AB4357">
        <v>69</v>
      </c>
      <c r="AC4357" s="3">
        <f t="shared" si="411"/>
        <v>-38</v>
      </c>
      <c r="AD4357" s="3">
        <f t="shared" si="412"/>
        <v>1</v>
      </c>
      <c r="AE4357" s="3" t="s">
        <v>30462</v>
      </c>
      <c r="AF4357" t="b">
        <v>0</v>
      </c>
      <c r="AG4357" s="1">
        <v>44652.680590277778</v>
      </c>
    </row>
    <row r="4358" spans="1:33" ht="34" x14ac:dyDescent="0.2">
      <c r="A4358" t="s">
        <v>12843</v>
      </c>
      <c r="B4358">
        <v>15296</v>
      </c>
      <c r="C4358" s="3" t="s">
        <v>12844</v>
      </c>
      <c r="D4358" t="s">
        <v>12845</v>
      </c>
      <c r="E4358" t="s">
        <v>30182</v>
      </c>
      <c r="F4358" s="9" t="str">
        <f>_xlfn.XLOOKUP(E4358,'Raw Data - Area Code'!A:A,'Raw Data - Area Code'!B:B,"",FALSE)</f>
        <v>South West London</v>
      </c>
      <c r="G4358" s="9"/>
      <c r="H4358" s="18" t="s">
        <v>668</v>
      </c>
      <c r="I4358" s="20">
        <v>84</v>
      </c>
      <c r="J4358" s="8" t="str">
        <f>_xlfn.XLOOKUP(TRIM(I4358),'Raw Data - SIC Code'!A:A,'Raw Data - SIC Code'!C:C,"",FALSE)</f>
        <v>Public Admin</v>
      </c>
      <c r="K4358">
        <v>9.4</v>
      </c>
      <c r="L4358" s="3">
        <v>3.3</v>
      </c>
      <c r="M4358">
        <v>-4.0999999999999996</v>
      </c>
      <c r="N4358">
        <v>0</v>
      </c>
      <c r="O4358">
        <v>8.6999999999999993</v>
      </c>
      <c r="P4358">
        <v>2.5</v>
      </c>
      <c r="Q4358" s="27">
        <f t="shared" si="413"/>
        <v>55.357142857142847</v>
      </c>
      <c r="R4358">
        <v>46</v>
      </c>
      <c r="S4358">
        <v>54</v>
      </c>
      <c r="T4358" s="3">
        <f t="shared" si="408"/>
        <v>-8</v>
      </c>
      <c r="U4358">
        <v>40.700000000000003</v>
      </c>
      <c r="V4358">
        <v>59.3</v>
      </c>
      <c r="W4358" s="3">
        <f t="shared" si="409"/>
        <v>-18.599999999999994</v>
      </c>
      <c r="X4358">
        <v>44</v>
      </c>
      <c r="Y4358">
        <v>56</v>
      </c>
      <c r="Z4358" s="3">
        <f t="shared" si="410"/>
        <v>-12</v>
      </c>
      <c r="AA4358">
        <v>53.3</v>
      </c>
      <c r="AB4358">
        <v>46.7</v>
      </c>
      <c r="AC4358" s="3">
        <f t="shared" si="411"/>
        <v>6.5999999999999943</v>
      </c>
      <c r="AD4358" s="3">
        <f t="shared" si="412"/>
        <v>3</v>
      </c>
      <c r="AE4358" s="3" t="s">
        <v>30461</v>
      </c>
      <c r="AF4358" t="b">
        <v>0</v>
      </c>
      <c r="AG4358" s="1">
        <v>44650.670613425929</v>
      </c>
    </row>
    <row r="4359" spans="1:33" x14ac:dyDescent="0.2">
      <c r="A4359" t="s">
        <v>12846</v>
      </c>
      <c r="B4359">
        <v>199</v>
      </c>
      <c r="C4359" s="3" t="s">
        <v>12847</v>
      </c>
      <c r="D4359" t="s">
        <v>12848</v>
      </c>
      <c r="E4359" t="s">
        <v>30125</v>
      </c>
      <c r="F4359" s="9" t="str">
        <f>_xlfn.XLOOKUP(E4359,'Raw Data - Area Code'!A:A,'Raw Data - Area Code'!B:B,"",FALSE)</f>
        <v>Hemel Hempstead</v>
      </c>
      <c r="G4359" s="9" t="s">
        <v>12849</v>
      </c>
      <c r="H4359" s="8"/>
      <c r="I4359" s="20" t="s">
        <v>30270</v>
      </c>
      <c r="J4359" s="8" t="str">
        <f>_xlfn.XLOOKUP(TRIM(I4359),'Raw Data - SIC Code'!A:A,'Raw Data - SIC Code'!C:C,"",FALSE)</f>
        <v>General Services</v>
      </c>
      <c r="K4359">
        <v>35</v>
      </c>
      <c r="L4359" s="3">
        <v>25</v>
      </c>
      <c r="M4359">
        <v>-10</v>
      </c>
      <c r="N4359">
        <v>-20</v>
      </c>
      <c r="O4359">
        <v>32.6</v>
      </c>
      <c r="P4359">
        <v>68.599999999999994</v>
      </c>
      <c r="Q4359" s="27">
        <f t="shared" si="413"/>
        <v>-35.573122529644266</v>
      </c>
      <c r="R4359">
        <v>6</v>
      </c>
      <c r="S4359">
        <v>94</v>
      </c>
      <c r="T4359" s="3">
        <f t="shared" si="408"/>
        <v>-88</v>
      </c>
      <c r="U4359">
        <v>5</v>
      </c>
      <c r="V4359">
        <v>95</v>
      </c>
      <c r="W4359" s="3">
        <f t="shared" si="409"/>
        <v>-90</v>
      </c>
      <c r="X4359">
        <v>8</v>
      </c>
      <c r="Y4359">
        <v>92</v>
      </c>
      <c r="Z4359" s="3">
        <f t="shared" si="410"/>
        <v>-84</v>
      </c>
      <c r="AA4359">
        <v>23</v>
      </c>
      <c r="AB4359">
        <v>77</v>
      </c>
      <c r="AC4359" s="3">
        <f t="shared" si="411"/>
        <v>-54</v>
      </c>
      <c r="AD4359" s="3">
        <f t="shared" si="412"/>
        <v>1</v>
      </c>
      <c r="AE4359" s="3" t="s">
        <v>30462</v>
      </c>
      <c r="AF4359" t="b">
        <v>0</v>
      </c>
      <c r="AG4359" s="1">
        <v>44652.359444444446</v>
      </c>
    </row>
    <row r="4360" spans="1:33" ht="68" x14ac:dyDescent="0.2">
      <c r="A4360" t="s">
        <v>12850</v>
      </c>
      <c r="B4360">
        <v>6335</v>
      </c>
      <c r="C4360" s="3" t="s">
        <v>12851</v>
      </c>
      <c r="D4360" t="s">
        <v>12852</v>
      </c>
      <c r="E4360" t="s">
        <v>30148</v>
      </c>
      <c r="F4360" s="9" t="str">
        <f>_xlfn.XLOOKUP(E4360,'Raw Data - Area Code'!A:A,'Raw Data - Area Code'!B:B,"",FALSE)</f>
        <v>Warrington</v>
      </c>
      <c r="G4360" s="9">
        <v>7237932</v>
      </c>
      <c r="H4360" s="18" t="s">
        <v>6078</v>
      </c>
      <c r="I4360" s="20" t="s">
        <v>30261</v>
      </c>
      <c r="J4360" s="8" t="str">
        <f>_xlfn.XLOOKUP(TRIM(I4360),'Raw Data - SIC Code'!A:A,'Raw Data - SIC Code'!C:C,"",FALSE)</f>
        <v>Construction</v>
      </c>
      <c r="K4360">
        <v>6.6</v>
      </c>
      <c r="L4360" s="3">
        <v>12.3</v>
      </c>
      <c r="M4360">
        <v>6.9</v>
      </c>
      <c r="N4360">
        <v>3.9</v>
      </c>
      <c r="O4360">
        <v>93.8</v>
      </c>
      <c r="P4360">
        <v>87.8</v>
      </c>
      <c r="Q4360" s="27">
        <f t="shared" si="413"/>
        <v>3.303964757709251</v>
      </c>
      <c r="R4360">
        <v>76.7</v>
      </c>
      <c r="S4360">
        <v>23.3</v>
      </c>
      <c r="T4360" s="3">
        <f t="shared" si="408"/>
        <v>53.400000000000006</v>
      </c>
      <c r="U4360">
        <v>90.6</v>
      </c>
      <c r="V4360">
        <v>9.4</v>
      </c>
      <c r="W4360" s="3">
        <f t="shared" si="409"/>
        <v>81.199999999999989</v>
      </c>
      <c r="X4360">
        <v>96.2</v>
      </c>
      <c r="Y4360">
        <v>3.8</v>
      </c>
      <c r="Z4360" s="3">
        <f t="shared" si="410"/>
        <v>92.4</v>
      </c>
      <c r="AA4360">
        <v>86.9</v>
      </c>
      <c r="AB4360">
        <v>13.1</v>
      </c>
      <c r="AC4360" s="3">
        <f t="shared" si="411"/>
        <v>73.800000000000011</v>
      </c>
      <c r="AD4360" s="3">
        <f t="shared" si="412"/>
        <v>6</v>
      </c>
      <c r="AE4360" s="3" t="s">
        <v>30461</v>
      </c>
      <c r="AF4360" t="b">
        <v>0</v>
      </c>
      <c r="AG4360" s="1">
        <v>44614.347627314812</v>
      </c>
    </row>
    <row r="4361" spans="1:33" x14ac:dyDescent="0.2">
      <c r="A4361" t="s">
        <v>12853</v>
      </c>
      <c r="B4361">
        <v>6339</v>
      </c>
      <c r="C4361" s="3" t="s">
        <v>12854</v>
      </c>
      <c r="D4361" t="s">
        <v>12855</v>
      </c>
      <c r="E4361" t="s">
        <v>30125</v>
      </c>
      <c r="F4361" s="9" t="str">
        <f>_xlfn.XLOOKUP(E4361,'Raw Data - Area Code'!A:A,'Raw Data - Area Code'!B:B,"",FALSE)</f>
        <v>Hemel Hempstead</v>
      </c>
      <c r="G4361" s="9">
        <v>8846838</v>
      </c>
      <c r="H4361" s="8">
        <v>10710</v>
      </c>
      <c r="I4361" s="20" t="s">
        <v>30239</v>
      </c>
      <c r="J4361" s="8" t="str">
        <f>_xlfn.XLOOKUP(TRIM(I4361),'Raw Data - SIC Code'!A:A,'Raw Data - SIC Code'!C:C,"",FALSE)</f>
        <v>Manufacturing</v>
      </c>
      <c r="K4361">
        <v>-10.6</v>
      </c>
      <c r="L4361" s="3">
        <v>0.9</v>
      </c>
      <c r="M4361">
        <v>64.2</v>
      </c>
      <c r="N4361">
        <v>0</v>
      </c>
      <c r="O4361">
        <v>78</v>
      </c>
      <c r="P4361">
        <v>7</v>
      </c>
      <c r="Q4361" s="27">
        <f t="shared" si="413"/>
        <v>83.529411764705884</v>
      </c>
      <c r="R4361">
        <v>84.9</v>
      </c>
      <c r="S4361">
        <v>15.1</v>
      </c>
      <c r="T4361" s="3">
        <f t="shared" si="408"/>
        <v>69.800000000000011</v>
      </c>
      <c r="U4361">
        <v>95.3</v>
      </c>
      <c r="V4361">
        <v>4.7</v>
      </c>
      <c r="W4361" s="3">
        <f t="shared" si="409"/>
        <v>90.6</v>
      </c>
      <c r="X4361">
        <v>94.8</v>
      </c>
      <c r="Y4361">
        <v>5.2</v>
      </c>
      <c r="Z4361" s="3">
        <f t="shared" si="410"/>
        <v>89.6</v>
      </c>
      <c r="AA4361">
        <v>85.6</v>
      </c>
      <c r="AB4361">
        <v>14.4</v>
      </c>
      <c r="AC4361" s="3">
        <f t="shared" si="411"/>
        <v>71.199999999999989</v>
      </c>
      <c r="AD4361" s="3">
        <f t="shared" si="412"/>
        <v>6</v>
      </c>
      <c r="AE4361" s="3" t="s">
        <v>30462</v>
      </c>
      <c r="AF4361" t="b">
        <v>0</v>
      </c>
      <c r="AG4361" s="1">
        <v>44636.55505787037</v>
      </c>
    </row>
    <row r="4362" spans="1:33" x14ac:dyDescent="0.2">
      <c r="A4362" t="s">
        <v>12856</v>
      </c>
      <c r="B4362">
        <v>6343</v>
      </c>
      <c r="C4362" s="3" t="s">
        <v>12857</v>
      </c>
      <c r="D4362" t="s">
        <v>8175</v>
      </c>
      <c r="E4362" t="s">
        <v>30152</v>
      </c>
      <c r="F4362" s="9" t="str">
        <f>_xlfn.XLOOKUP(E4362,'Raw Data - Area Code'!A:A,'Raw Data - Area Code'!B:B,"",FALSE)</f>
        <v>South East London</v>
      </c>
      <c r="G4362" s="9">
        <v>7573825</v>
      </c>
      <c r="H4362" s="8">
        <v>82990</v>
      </c>
      <c r="I4362" s="20" t="s">
        <v>30240</v>
      </c>
      <c r="J4362" s="8" t="str">
        <f>_xlfn.XLOOKUP(TRIM(I4362),'Raw Data - SIC Code'!A:A,'Raw Data - SIC Code'!C:C,"",FALSE)</f>
        <v>Admin Services</v>
      </c>
      <c r="K4362">
        <v>13</v>
      </c>
      <c r="L4362" s="3">
        <v>21.2</v>
      </c>
      <c r="M4362">
        <v>19.5</v>
      </c>
      <c r="N4362">
        <v>24.2</v>
      </c>
      <c r="O4362">
        <v>41.4</v>
      </c>
      <c r="P4362">
        <v>48.2</v>
      </c>
      <c r="Q4362" s="27">
        <f t="shared" si="413"/>
        <v>-7.5892857142857189</v>
      </c>
      <c r="R4362">
        <v>25</v>
      </c>
      <c r="S4362">
        <v>75</v>
      </c>
      <c r="T4362" s="3">
        <f t="shared" si="408"/>
        <v>-50</v>
      </c>
      <c r="U4362">
        <v>21.9</v>
      </c>
      <c r="V4362">
        <v>78.099999999999994</v>
      </c>
      <c r="W4362" s="3">
        <f t="shared" si="409"/>
        <v>-56.199999999999996</v>
      </c>
      <c r="X4362">
        <v>32.9</v>
      </c>
      <c r="Y4362">
        <v>67.099999999999994</v>
      </c>
      <c r="Z4362" s="3">
        <f t="shared" si="410"/>
        <v>-34.199999999999996</v>
      </c>
      <c r="AA4362">
        <v>34.700000000000003</v>
      </c>
      <c r="AB4362">
        <v>65.3</v>
      </c>
      <c r="AC4362" s="3">
        <f t="shared" si="411"/>
        <v>-30.599999999999994</v>
      </c>
      <c r="AD4362" s="3">
        <f t="shared" si="412"/>
        <v>1</v>
      </c>
      <c r="AE4362" s="3" t="s">
        <v>30460</v>
      </c>
      <c r="AF4362" t="b">
        <v>0</v>
      </c>
      <c r="AG4362" s="1">
        <v>44652.432129629633</v>
      </c>
    </row>
    <row r="4363" spans="1:33" ht="34" x14ac:dyDescent="0.2">
      <c r="A4363" t="s">
        <v>12858</v>
      </c>
      <c r="B4363">
        <v>19021</v>
      </c>
      <c r="C4363" s="3" t="s">
        <v>12859</v>
      </c>
      <c r="D4363" t="s">
        <v>12860</v>
      </c>
      <c r="E4363" t="s">
        <v>30187</v>
      </c>
      <c r="F4363" s="9" t="str">
        <f>_xlfn.XLOOKUP(E4363,'Raw Data - Area Code'!A:A,'Raw Data - Area Code'!B:B,"",FALSE)</f>
        <v>Gloucester</v>
      </c>
      <c r="G4363" s="9">
        <v>11074927</v>
      </c>
      <c r="H4363" s="18" t="s">
        <v>1348</v>
      </c>
      <c r="I4363" s="20" t="s">
        <v>30253</v>
      </c>
      <c r="J4363" s="8" t="str">
        <f>_xlfn.XLOOKUP(TRIM(I4363),'Raw Data - SIC Code'!A:A,'Raw Data - SIC Code'!C:C,"",FALSE)</f>
        <v>Logistics</v>
      </c>
      <c r="K4363">
        <v>17.3</v>
      </c>
      <c r="L4363" s="3">
        <v>21.7</v>
      </c>
      <c r="M4363">
        <v>56.9</v>
      </c>
      <c r="N4363">
        <v>0</v>
      </c>
      <c r="O4363">
        <v>33.299999999999997</v>
      </c>
      <c r="P4363">
        <v>10.9</v>
      </c>
      <c r="Q4363" s="27">
        <f t="shared" si="413"/>
        <v>50.678733031674206</v>
      </c>
      <c r="R4363">
        <v>62.7</v>
      </c>
      <c r="S4363">
        <v>37.299999999999997</v>
      </c>
      <c r="T4363" s="3">
        <f t="shared" si="408"/>
        <v>25.400000000000006</v>
      </c>
      <c r="U4363">
        <v>70.599999999999994</v>
      </c>
      <c r="V4363">
        <v>29.4</v>
      </c>
      <c r="W4363" s="3">
        <f t="shared" si="409"/>
        <v>41.199999999999996</v>
      </c>
      <c r="X4363">
        <v>89.9</v>
      </c>
      <c r="Y4363">
        <v>10.1</v>
      </c>
      <c r="Z4363" s="3">
        <f t="shared" si="410"/>
        <v>79.800000000000011</v>
      </c>
      <c r="AA4363">
        <v>92.7</v>
      </c>
      <c r="AB4363">
        <v>7.3</v>
      </c>
      <c r="AC4363" s="3">
        <f t="shared" si="411"/>
        <v>85.4</v>
      </c>
      <c r="AD4363" s="3">
        <f t="shared" si="412"/>
        <v>6</v>
      </c>
      <c r="AE4363" s="3" t="s">
        <v>30461</v>
      </c>
      <c r="AF4363" t="b">
        <v>0</v>
      </c>
      <c r="AG4363" s="1">
        <v>44650.383518518516</v>
      </c>
    </row>
    <row r="4364" spans="1:33" ht="51" x14ac:dyDescent="0.2">
      <c r="A4364" t="s">
        <v>12861</v>
      </c>
      <c r="B4364">
        <v>6345</v>
      </c>
      <c r="C4364" s="3" t="s">
        <v>12862</v>
      </c>
      <c r="D4364" t="s">
        <v>12863</v>
      </c>
      <c r="E4364" t="s">
        <v>30149</v>
      </c>
      <c r="F4364" s="9" t="str">
        <f>_xlfn.XLOOKUP(E4364,'Raw Data - Area Code'!A:A,'Raw Data - Area Code'!B:B,"",FALSE)</f>
        <v>Leeds</v>
      </c>
      <c r="G4364" s="9">
        <v>201929</v>
      </c>
      <c r="H4364" s="18" t="s">
        <v>12864</v>
      </c>
      <c r="I4364" s="20" t="s">
        <v>30291</v>
      </c>
      <c r="J4364" s="8" t="str">
        <f>_xlfn.XLOOKUP(TRIM(I4364),'Raw Data - SIC Code'!A:A,'Raw Data - SIC Code'!C:C,"",FALSE)</f>
        <v>Manufacturing</v>
      </c>
      <c r="K4364">
        <v>-0.6</v>
      </c>
      <c r="L4364" s="3">
        <v>-3.1</v>
      </c>
      <c r="M4364">
        <v>26.9</v>
      </c>
      <c r="N4364">
        <v>-21</v>
      </c>
      <c r="O4364">
        <v>84.7</v>
      </c>
      <c r="P4364">
        <v>89</v>
      </c>
      <c r="Q4364" s="27">
        <f t="shared" si="413"/>
        <v>-2.4755325273459974</v>
      </c>
      <c r="R4364">
        <v>81.8</v>
      </c>
      <c r="S4364">
        <v>18.2</v>
      </c>
      <c r="T4364" s="3">
        <f t="shared" si="408"/>
        <v>63.599999999999987</v>
      </c>
      <c r="U4364">
        <v>83.2</v>
      </c>
      <c r="V4364">
        <v>16.8</v>
      </c>
      <c r="W4364" s="3">
        <f t="shared" si="409"/>
        <v>66.400000000000006</v>
      </c>
      <c r="X4364">
        <v>82.4</v>
      </c>
      <c r="Y4364">
        <v>17.600000000000001</v>
      </c>
      <c r="Z4364" s="3">
        <f t="shared" si="410"/>
        <v>64.800000000000011</v>
      </c>
      <c r="AA4364">
        <v>77.099999999999994</v>
      </c>
      <c r="AB4364">
        <v>22.9</v>
      </c>
      <c r="AC4364" s="3">
        <f t="shared" si="411"/>
        <v>54.199999999999996</v>
      </c>
      <c r="AD4364" s="3">
        <f t="shared" si="412"/>
        <v>4</v>
      </c>
      <c r="AE4364" s="3" t="s">
        <v>30461</v>
      </c>
      <c r="AF4364" t="b">
        <v>0</v>
      </c>
      <c r="AG4364" s="1">
        <v>44620.483518518522</v>
      </c>
    </row>
    <row r="4365" spans="1:33" x14ac:dyDescent="0.2">
      <c r="A4365" t="s">
        <v>12865</v>
      </c>
      <c r="B4365">
        <v>6347</v>
      </c>
      <c r="C4365" s="3" t="s">
        <v>12866</v>
      </c>
      <c r="D4365" t="s">
        <v>12867</v>
      </c>
      <c r="E4365" t="s">
        <v>30228</v>
      </c>
      <c r="F4365" s="9" t="str">
        <f>_xlfn.XLOOKUP(E4365,'Raw Data - Area Code'!A:A,'Raw Data - Area Code'!B:B,"",FALSE)</f>
        <v>Glasgow</v>
      </c>
      <c r="G4365" s="9" t="s">
        <v>12868</v>
      </c>
      <c r="H4365" s="8">
        <v>24200</v>
      </c>
      <c r="I4365" s="20" t="s">
        <v>30262</v>
      </c>
      <c r="J4365" s="8" t="str">
        <f>_xlfn.XLOOKUP(TRIM(I4365),'Raw Data - SIC Code'!A:A,'Raw Data - SIC Code'!C:C,"",FALSE)</f>
        <v>Manufacturing</v>
      </c>
      <c r="K4365">
        <v>-8.6999999999999993</v>
      </c>
      <c r="L4365" s="3">
        <v>2.5</v>
      </c>
      <c r="M4365">
        <v>14.6</v>
      </c>
      <c r="N4365">
        <v>-184.4</v>
      </c>
      <c r="O4365">
        <v>15.7</v>
      </c>
      <c r="P4365">
        <v>19.5</v>
      </c>
      <c r="Q4365" s="27">
        <f t="shared" si="413"/>
        <v>-10.795454545454547</v>
      </c>
      <c r="R4365">
        <v>84.3</v>
      </c>
      <c r="S4365">
        <v>15.7</v>
      </c>
      <c r="T4365" s="3">
        <f t="shared" si="408"/>
        <v>68.599999999999994</v>
      </c>
      <c r="U4365">
        <v>90.3</v>
      </c>
      <c r="V4365">
        <v>9.6999999999999993</v>
      </c>
      <c r="W4365" s="3">
        <f t="shared" si="409"/>
        <v>80.599999999999994</v>
      </c>
      <c r="X4365">
        <v>91.8</v>
      </c>
      <c r="Y4365">
        <v>8.1999999999999993</v>
      </c>
      <c r="Z4365" s="3">
        <f t="shared" si="410"/>
        <v>83.6</v>
      </c>
      <c r="AA4365">
        <v>84.4</v>
      </c>
      <c r="AB4365">
        <v>15.6</v>
      </c>
      <c r="AC4365" s="3">
        <f t="shared" si="411"/>
        <v>68.800000000000011</v>
      </c>
      <c r="AD4365" s="3">
        <f t="shared" si="412"/>
        <v>5</v>
      </c>
      <c r="AE4365" s="3" t="s">
        <v>30460</v>
      </c>
      <c r="AF4365" t="b">
        <v>1</v>
      </c>
      <c r="AG4365" s="1">
        <v>44685.639305555553</v>
      </c>
    </row>
    <row r="4366" spans="1:33" ht="34" x14ac:dyDescent="0.2">
      <c r="A4366" t="s">
        <v>12869</v>
      </c>
      <c r="B4366">
        <v>6444</v>
      </c>
      <c r="C4366" s="3" t="s">
        <v>9023</v>
      </c>
      <c r="D4366" t="s">
        <v>2117</v>
      </c>
      <c r="E4366" t="s">
        <v>30145</v>
      </c>
      <c r="F4366" s="9" t="str">
        <f>_xlfn.XLOOKUP(E4366,'Raw Data - Area Code'!A:A,'Raw Data - Area Code'!B:B,"",FALSE)</f>
        <v>East Central London</v>
      </c>
      <c r="G4366" s="9">
        <v>2937398</v>
      </c>
      <c r="H4366" s="18" t="s">
        <v>12870</v>
      </c>
      <c r="I4366" s="20" t="s">
        <v>30278</v>
      </c>
      <c r="J4366" s="8" t="str">
        <f>_xlfn.XLOOKUP(TRIM(I4366),'Raw Data - SIC Code'!A:A,'Raw Data - SIC Code'!C:C,"",FALSE)</f>
        <v>Finance</v>
      </c>
      <c r="K4366">
        <v>43.1</v>
      </c>
      <c r="L4366" s="3">
        <v>41.9</v>
      </c>
      <c r="M4366">
        <v>70.8</v>
      </c>
      <c r="N4366">
        <v>58.8</v>
      </c>
      <c r="O4366">
        <v>86.2</v>
      </c>
      <c r="P4366">
        <v>84.9</v>
      </c>
      <c r="Q4366" s="27">
        <f t="shared" si="413"/>
        <v>0.75978959672705848</v>
      </c>
      <c r="R4366">
        <v>40.4</v>
      </c>
      <c r="S4366">
        <v>59.6</v>
      </c>
      <c r="T4366" s="3">
        <f t="shared" si="408"/>
        <v>-19.200000000000003</v>
      </c>
      <c r="U4366">
        <v>49.8</v>
      </c>
      <c r="V4366">
        <v>50.2</v>
      </c>
      <c r="W4366" s="3">
        <f t="shared" si="409"/>
        <v>-0.40000000000000563</v>
      </c>
      <c r="X4366">
        <v>66</v>
      </c>
      <c r="Y4366">
        <v>34</v>
      </c>
      <c r="Z4366" s="3">
        <f t="shared" si="410"/>
        <v>32</v>
      </c>
      <c r="AA4366">
        <v>82.6</v>
      </c>
      <c r="AB4366">
        <v>17.399999999999999</v>
      </c>
      <c r="AC4366" s="3">
        <f t="shared" si="411"/>
        <v>65.199999999999989</v>
      </c>
      <c r="AD4366" s="3">
        <f t="shared" si="412"/>
        <v>4</v>
      </c>
      <c r="AE4366" s="3" t="s">
        <v>30462</v>
      </c>
      <c r="AF4366" t="b">
        <v>0</v>
      </c>
      <c r="AG4366" s="1">
        <v>44470.456018518518</v>
      </c>
    </row>
    <row r="4367" spans="1:33" x14ac:dyDescent="0.2">
      <c r="A4367" t="s">
        <v>12871</v>
      </c>
      <c r="B4367">
        <v>6348</v>
      </c>
      <c r="C4367" s="3" t="s">
        <v>12872</v>
      </c>
      <c r="D4367" t="s">
        <v>12873</v>
      </c>
      <c r="E4367" t="s">
        <v>30233</v>
      </c>
      <c r="F4367" s="9" t="str">
        <f>_xlfn.XLOOKUP(E4367,'Raw Data - Area Code'!A:A,'Raw Data - Area Code'!B:B,"",FALSE)</f>
        <v>West London</v>
      </c>
      <c r="G4367" s="9">
        <v>526923</v>
      </c>
      <c r="H4367" s="8">
        <v>47599</v>
      </c>
      <c r="I4367" s="20" t="s">
        <v>30234</v>
      </c>
      <c r="J4367" s="8" t="str">
        <f>_xlfn.XLOOKUP(TRIM(I4367),'Raw Data - SIC Code'!A:A,'Raw Data - SIC Code'!C:C,"",FALSE)</f>
        <v>Trade</v>
      </c>
      <c r="K4367">
        <v>9.5</v>
      </c>
      <c r="L4367" s="3">
        <v>0.7</v>
      </c>
      <c r="M4367">
        <v>29.2</v>
      </c>
      <c r="N4367">
        <v>10.5</v>
      </c>
      <c r="O4367">
        <v>87</v>
      </c>
      <c r="P4367">
        <v>86.2</v>
      </c>
      <c r="Q4367" s="27">
        <f t="shared" si="413"/>
        <v>0.46189376443417857</v>
      </c>
      <c r="R4367">
        <v>71.400000000000006</v>
      </c>
      <c r="S4367">
        <v>28.6</v>
      </c>
      <c r="T4367" s="3">
        <f t="shared" si="408"/>
        <v>42.800000000000004</v>
      </c>
      <c r="U4367">
        <v>63.9</v>
      </c>
      <c r="V4367">
        <v>36.1</v>
      </c>
      <c r="W4367" s="3">
        <f t="shared" si="409"/>
        <v>27.799999999999997</v>
      </c>
      <c r="X4367">
        <v>65.3</v>
      </c>
      <c r="Y4367">
        <v>34.700000000000003</v>
      </c>
      <c r="Z4367" s="3">
        <f t="shared" si="410"/>
        <v>30.599999999999994</v>
      </c>
      <c r="AA4367">
        <v>71.7</v>
      </c>
      <c r="AB4367">
        <v>28.3</v>
      </c>
      <c r="AC4367" s="3">
        <f t="shared" si="411"/>
        <v>43.400000000000006</v>
      </c>
      <c r="AD4367" s="3">
        <f t="shared" si="412"/>
        <v>6</v>
      </c>
      <c r="AE4367" s="3" t="s">
        <v>30463</v>
      </c>
      <c r="AF4367" t="b">
        <v>0</v>
      </c>
      <c r="AG4367" s="1">
        <v>44637.358854166669</v>
      </c>
    </row>
    <row r="4368" spans="1:33" x14ac:dyDescent="0.2">
      <c r="A4368" t="s">
        <v>12874</v>
      </c>
      <c r="B4368">
        <v>6349</v>
      </c>
      <c r="C4368" s="3" t="s">
        <v>12872</v>
      </c>
      <c r="D4368" t="s">
        <v>12873</v>
      </c>
      <c r="E4368" t="s">
        <v>30233</v>
      </c>
      <c r="F4368" s="9" t="str">
        <f>_xlfn.XLOOKUP(E4368,'Raw Data - Area Code'!A:A,'Raw Data - Area Code'!B:B,"",FALSE)</f>
        <v>West London</v>
      </c>
      <c r="G4368" s="9">
        <v>5799085</v>
      </c>
      <c r="H4368" s="8">
        <v>82990</v>
      </c>
      <c r="I4368" s="20" t="s">
        <v>30240</v>
      </c>
      <c r="J4368" s="8" t="str">
        <f>_xlfn.XLOOKUP(TRIM(I4368),'Raw Data - SIC Code'!A:A,'Raw Data - SIC Code'!C:C,"",FALSE)</f>
        <v>Admin Services</v>
      </c>
      <c r="K4368">
        <v>8.5</v>
      </c>
      <c r="L4368" s="3">
        <v>12.6</v>
      </c>
      <c r="M4368">
        <v>13.9</v>
      </c>
      <c r="N4368">
        <v>8.8000000000000007</v>
      </c>
      <c r="O4368">
        <v>87.9</v>
      </c>
      <c r="P4368">
        <v>87.8</v>
      </c>
      <c r="Q4368" s="27">
        <f t="shared" si="413"/>
        <v>5.6915196357432293E-2</v>
      </c>
      <c r="R4368">
        <v>73.900000000000006</v>
      </c>
      <c r="S4368">
        <v>26.1</v>
      </c>
      <c r="T4368" s="3">
        <f t="shared" si="408"/>
        <v>47.800000000000004</v>
      </c>
      <c r="U4368">
        <v>88.4</v>
      </c>
      <c r="V4368">
        <v>11.6</v>
      </c>
      <c r="W4368" s="3">
        <f t="shared" si="409"/>
        <v>76.800000000000011</v>
      </c>
      <c r="X4368">
        <v>88</v>
      </c>
      <c r="Y4368">
        <v>12</v>
      </c>
      <c r="Z4368" s="3">
        <f t="shared" si="410"/>
        <v>76</v>
      </c>
      <c r="AA4368">
        <v>87.8</v>
      </c>
      <c r="AB4368">
        <v>12.2</v>
      </c>
      <c r="AC4368" s="3">
        <f t="shared" si="411"/>
        <v>75.599999999999994</v>
      </c>
      <c r="AD4368" s="3">
        <f t="shared" si="412"/>
        <v>6</v>
      </c>
      <c r="AE4368" s="3" t="s">
        <v>30462</v>
      </c>
      <c r="AF4368" t="b">
        <v>0</v>
      </c>
      <c r="AG4368" s="1">
        <v>44637.356874999998</v>
      </c>
    </row>
    <row r="4369" spans="1:33" ht="34" x14ac:dyDescent="0.2">
      <c r="A4369" t="s">
        <v>12875</v>
      </c>
      <c r="B4369">
        <v>6353</v>
      </c>
      <c r="C4369" s="3" t="s">
        <v>12876</v>
      </c>
      <c r="D4369" t="s">
        <v>12877</v>
      </c>
      <c r="E4369" t="s">
        <v>30164</v>
      </c>
      <c r="F4369" s="9" t="str">
        <f>_xlfn.XLOOKUP(E4369,'Raw Data - Area Code'!A:A,'Raw Data - Area Code'!B:B,"",FALSE)</f>
        <v>Exeter</v>
      </c>
      <c r="G4369" s="9">
        <v>2659893</v>
      </c>
      <c r="H4369" s="18" t="s">
        <v>12878</v>
      </c>
      <c r="I4369" s="20" t="s">
        <v>30262</v>
      </c>
      <c r="J4369" s="8" t="str">
        <f>_xlfn.XLOOKUP(TRIM(I4369),'Raw Data - SIC Code'!A:A,'Raw Data - SIC Code'!C:C,"",FALSE)</f>
        <v>Manufacturing</v>
      </c>
      <c r="K4369">
        <v>1.9</v>
      </c>
      <c r="L4369" s="3">
        <v>9.3000000000000007</v>
      </c>
      <c r="M4369">
        <v>-11.7</v>
      </c>
      <c r="N4369">
        <v>8.9</v>
      </c>
      <c r="O4369">
        <v>99.6</v>
      </c>
      <c r="P4369">
        <v>98.7</v>
      </c>
      <c r="Q4369" s="27">
        <f t="shared" si="413"/>
        <v>0.4538577912254117</v>
      </c>
      <c r="R4369">
        <v>75.8</v>
      </c>
      <c r="S4369">
        <v>24.2</v>
      </c>
      <c r="T4369" s="3">
        <f t="shared" si="408"/>
        <v>51.599999999999987</v>
      </c>
      <c r="U4369">
        <v>84.6</v>
      </c>
      <c r="V4369">
        <v>15.4</v>
      </c>
      <c r="W4369" s="3">
        <f t="shared" si="409"/>
        <v>69.199999999999989</v>
      </c>
      <c r="X4369">
        <v>91.9</v>
      </c>
      <c r="Y4369">
        <v>8.1</v>
      </c>
      <c r="Z4369" s="3">
        <f t="shared" si="410"/>
        <v>83.800000000000011</v>
      </c>
      <c r="AA4369">
        <v>89.4</v>
      </c>
      <c r="AB4369">
        <v>10.6</v>
      </c>
      <c r="AC4369" s="3">
        <f t="shared" si="411"/>
        <v>78.800000000000011</v>
      </c>
      <c r="AD4369" s="3">
        <f t="shared" si="412"/>
        <v>6</v>
      </c>
      <c r="AE4369" s="3" t="s">
        <v>30461</v>
      </c>
      <c r="AF4369" t="b">
        <v>0</v>
      </c>
      <c r="AG4369" s="1">
        <v>44631.525381944448</v>
      </c>
    </row>
    <row r="4370" spans="1:33" x14ac:dyDescent="0.2">
      <c r="A4370" t="s">
        <v>12879</v>
      </c>
      <c r="B4370">
        <v>6354</v>
      </c>
      <c r="C4370" s="3" t="s">
        <v>12880</v>
      </c>
      <c r="D4370" t="s">
        <v>12881</v>
      </c>
      <c r="E4370" t="s">
        <v>30184</v>
      </c>
      <c r="F4370" s="9" t="str">
        <f>_xlfn.XLOOKUP(E4370,'Raw Data - Area Code'!A:A,'Raw Data - Area Code'!B:B,"",FALSE)</f>
        <v>Huddersfield</v>
      </c>
      <c r="G4370" s="9">
        <v>1164085</v>
      </c>
      <c r="H4370" s="8">
        <v>49410</v>
      </c>
      <c r="I4370" s="20" t="s">
        <v>30253</v>
      </c>
      <c r="J4370" s="8" t="str">
        <f>_xlfn.XLOOKUP(TRIM(I4370),'Raw Data - SIC Code'!A:A,'Raw Data - SIC Code'!C:C,"",FALSE)</f>
        <v>Logistics</v>
      </c>
      <c r="K4370">
        <v>19.600000000000001</v>
      </c>
      <c r="L4370" s="3">
        <v>27.9</v>
      </c>
      <c r="M4370">
        <v>-88.2</v>
      </c>
      <c r="N4370">
        <v>-2.2999999999999998</v>
      </c>
      <c r="O4370">
        <v>88.6</v>
      </c>
      <c r="P4370">
        <v>38.6</v>
      </c>
      <c r="Q4370" s="27">
        <f t="shared" si="413"/>
        <v>39.308176100628927</v>
      </c>
      <c r="R4370">
        <v>79</v>
      </c>
      <c r="S4370">
        <v>21</v>
      </c>
      <c r="T4370" s="3">
        <f t="shared" si="408"/>
        <v>57.999999999999993</v>
      </c>
      <c r="U4370">
        <v>98.6</v>
      </c>
      <c r="V4370">
        <v>1.4</v>
      </c>
      <c r="W4370" s="3">
        <f t="shared" si="409"/>
        <v>97.199999999999989</v>
      </c>
      <c r="X4370">
        <v>98.9</v>
      </c>
      <c r="Y4370">
        <v>1.1000000000000001</v>
      </c>
      <c r="Z4370" s="3">
        <f t="shared" si="410"/>
        <v>97.800000000000011</v>
      </c>
      <c r="AA4370">
        <v>97</v>
      </c>
      <c r="AB4370">
        <v>3</v>
      </c>
      <c r="AC4370" s="3">
        <f t="shared" si="411"/>
        <v>94</v>
      </c>
      <c r="AD4370" s="3">
        <f t="shared" si="412"/>
        <v>6</v>
      </c>
      <c r="AE4370" s="3" t="s">
        <v>30462</v>
      </c>
      <c r="AF4370" t="b">
        <v>0</v>
      </c>
      <c r="AG4370" s="1">
        <v>44645.609039351853</v>
      </c>
    </row>
    <row r="4371" spans="1:33" x14ac:dyDescent="0.2">
      <c r="A4371" t="s">
        <v>12882</v>
      </c>
      <c r="B4371">
        <v>6355</v>
      </c>
      <c r="C4371" s="3" t="s">
        <v>12883</v>
      </c>
      <c r="D4371" t="s">
        <v>2329</v>
      </c>
      <c r="E4371" t="s">
        <v>30123</v>
      </c>
      <c r="F4371" s="9" t="str">
        <f>_xlfn.XLOOKUP(E4371,'Raw Data - Area Code'!A:A,'Raw Data - Area Code'!B:B,"",FALSE)</f>
        <v>Reading</v>
      </c>
      <c r="G4371" s="9">
        <v>9408979</v>
      </c>
      <c r="H4371" s="8">
        <v>26200</v>
      </c>
      <c r="I4371" s="20" t="s">
        <v>30264</v>
      </c>
      <c r="J4371" s="8" t="str">
        <f>_xlfn.XLOOKUP(TRIM(I4371),'Raw Data - SIC Code'!A:A,'Raw Data - SIC Code'!C:C,"",FALSE)</f>
        <v>Manufacturing</v>
      </c>
      <c r="K4371">
        <v>7.3</v>
      </c>
      <c r="L4371" s="3">
        <v>7</v>
      </c>
      <c r="M4371">
        <v>5.4</v>
      </c>
      <c r="N4371">
        <v>25.3</v>
      </c>
      <c r="O4371">
        <v>93.8</v>
      </c>
      <c r="P4371">
        <v>92.3</v>
      </c>
      <c r="Q4371" s="27">
        <f t="shared" si="413"/>
        <v>0.80601826974744761</v>
      </c>
      <c r="R4371">
        <v>65</v>
      </c>
      <c r="S4371">
        <v>35</v>
      </c>
      <c r="T4371" s="3">
        <f t="shared" si="408"/>
        <v>30</v>
      </c>
      <c r="U4371">
        <v>73</v>
      </c>
      <c r="V4371">
        <v>27</v>
      </c>
      <c r="W4371" s="3">
        <f t="shared" si="409"/>
        <v>46</v>
      </c>
      <c r="X4371">
        <v>69</v>
      </c>
      <c r="Y4371">
        <v>31</v>
      </c>
      <c r="Z4371" s="3">
        <f t="shared" si="410"/>
        <v>38</v>
      </c>
      <c r="AA4371">
        <v>77</v>
      </c>
      <c r="AB4371">
        <v>23</v>
      </c>
      <c r="AC4371" s="3">
        <f t="shared" si="411"/>
        <v>54</v>
      </c>
      <c r="AD4371" s="3">
        <f t="shared" si="412"/>
        <v>6</v>
      </c>
      <c r="AE4371" s="3" t="s">
        <v>30461</v>
      </c>
      <c r="AF4371" t="b">
        <v>0</v>
      </c>
      <c r="AG4371" s="1">
        <v>44652.584351851852</v>
      </c>
    </row>
    <row r="4372" spans="1:33" x14ac:dyDescent="0.2">
      <c r="A4372" t="s">
        <v>12884</v>
      </c>
      <c r="B4372">
        <v>17950</v>
      </c>
      <c r="C4372" s="3" t="s">
        <v>12885</v>
      </c>
      <c r="D4372" t="s">
        <v>12886</v>
      </c>
      <c r="E4372" t="s">
        <v>30137</v>
      </c>
      <c r="F4372" s="9" t="str">
        <f>_xlfn.XLOOKUP(E4372,'Raw Data - Area Code'!A:A,'Raw Data - Area Code'!B:B,"",FALSE)</f>
        <v>Cambridge</v>
      </c>
      <c r="G4372" s="9">
        <v>1581593</v>
      </c>
      <c r="H4372" s="8">
        <v>64999</v>
      </c>
      <c r="I4372" s="20" t="s">
        <v>30260</v>
      </c>
      <c r="J4372" s="8" t="str">
        <f>_xlfn.XLOOKUP(TRIM(I4372),'Raw Data - SIC Code'!A:A,'Raw Data - SIC Code'!C:C,"",FALSE)</f>
        <v>Finance</v>
      </c>
      <c r="K4372">
        <v>39.9</v>
      </c>
      <c r="L4372" s="3">
        <v>13.8</v>
      </c>
      <c r="M4372">
        <v>-95.8</v>
      </c>
      <c r="N4372">
        <v>8.6999999999999993</v>
      </c>
      <c r="O4372">
        <v>24.8</v>
      </c>
      <c r="P4372">
        <v>22.2</v>
      </c>
      <c r="Q4372" s="27">
        <f t="shared" si="413"/>
        <v>5.5319148936170244</v>
      </c>
      <c r="R4372">
        <v>18.100000000000001</v>
      </c>
      <c r="S4372">
        <v>81.900000000000006</v>
      </c>
      <c r="T4372" s="3">
        <f t="shared" si="408"/>
        <v>-63.800000000000004</v>
      </c>
      <c r="U4372">
        <v>11.8</v>
      </c>
      <c r="V4372">
        <v>88.2</v>
      </c>
      <c r="W4372" s="3">
        <f t="shared" si="409"/>
        <v>-76.400000000000006</v>
      </c>
      <c r="X4372">
        <v>35.5</v>
      </c>
      <c r="Y4372">
        <v>64.5</v>
      </c>
      <c r="Z4372" s="3">
        <f t="shared" si="410"/>
        <v>-28.999999999999996</v>
      </c>
      <c r="AA4372">
        <v>39.799999999999997</v>
      </c>
      <c r="AB4372">
        <v>60.2</v>
      </c>
      <c r="AC4372" s="3">
        <f t="shared" si="411"/>
        <v>-20.400000000000006</v>
      </c>
      <c r="AD4372" s="3">
        <f t="shared" si="412"/>
        <v>2</v>
      </c>
      <c r="AE4372" s="3" t="s">
        <v>30460</v>
      </c>
      <c r="AF4372" t="b">
        <v>0</v>
      </c>
      <c r="AG4372" s="1">
        <v>44650.658055555556</v>
      </c>
    </row>
    <row r="4373" spans="1:33" x14ac:dyDescent="0.2">
      <c r="A4373" t="s">
        <v>12887</v>
      </c>
      <c r="B4373">
        <v>6357</v>
      </c>
      <c r="C4373" s="3" t="s">
        <v>12888</v>
      </c>
      <c r="D4373" t="s">
        <v>7148</v>
      </c>
      <c r="E4373" t="s">
        <v>30233</v>
      </c>
      <c r="F4373" s="9" t="str">
        <f>_xlfn.XLOOKUP(E4373,'Raw Data - Area Code'!A:A,'Raw Data - Area Code'!B:B,"",FALSE)</f>
        <v>West London</v>
      </c>
      <c r="G4373" s="9">
        <v>5598207</v>
      </c>
      <c r="H4373" s="8">
        <v>55100</v>
      </c>
      <c r="I4373" s="20" t="s">
        <v>30266</v>
      </c>
      <c r="J4373" s="8" t="str">
        <f>_xlfn.XLOOKUP(TRIM(I4373),'Raw Data - SIC Code'!A:A,'Raw Data - SIC Code'!C:C,"",FALSE)</f>
        <v>Hospitality</v>
      </c>
      <c r="K4373">
        <v>100</v>
      </c>
      <c r="L4373" s="3">
        <v>100</v>
      </c>
      <c r="M4373">
        <v>2</v>
      </c>
      <c r="N4373">
        <v>59</v>
      </c>
      <c r="O4373">
        <v>11</v>
      </c>
      <c r="P4373">
        <v>4</v>
      </c>
      <c r="Q4373" s="27">
        <f t="shared" si="413"/>
        <v>46.666666666666664</v>
      </c>
      <c r="R4373">
        <v>100</v>
      </c>
      <c r="S4373">
        <v>0</v>
      </c>
      <c r="T4373" s="3">
        <f t="shared" si="408"/>
        <v>100</v>
      </c>
      <c r="U4373">
        <v>100</v>
      </c>
      <c r="V4373">
        <v>0</v>
      </c>
      <c r="W4373" s="3">
        <f t="shared" si="409"/>
        <v>100</v>
      </c>
      <c r="X4373">
        <v>100</v>
      </c>
      <c r="Y4373">
        <v>0</v>
      </c>
      <c r="Z4373" s="3">
        <f t="shared" si="410"/>
        <v>100</v>
      </c>
      <c r="AA4373">
        <v>100</v>
      </c>
      <c r="AB4373">
        <v>0</v>
      </c>
      <c r="AC4373" s="3">
        <f t="shared" si="411"/>
        <v>100</v>
      </c>
      <c r="AD4373" s="3">
        <f t="shared" si="412"/>
        <v>6</v>
      </c>
      <c r="AE4373" s="3" t="s">
        <v>30460</v>
      </c>
      <c r="AF4373" t="b">
        <v>0</v>
      </c>
      <c r="AG4373" s="1">
        <v>44655.67392361111</v>
      </c>
    </row>
    <row r="4374" spans="1:33" x14ac:dyDescent="0.2">
      <c r="A4374" t="s">
        <v>12889</v>
      </c>
      <c r="B4374">
        <v>20612</v>
      </c>
      <c r="C4374" s="3" t="s">
        <v>12890</v>
      </c>
      <c r="D4374" t="s">
        <v>12891</v>
      </c>
      <c r="E4374" t="s">
        <v>30226</v>
      </c>
      <c r="F4374" s="9" t="str">
        <f>_xlfn.XLOOKUP(E4374,'Raw Data - Area Code'!A:A,'Raw Data - Area Code'!B:B,"",FALSE)</f>
        <v>Birmingham</v>
      </c>
      <c r="G4374" s="9">
        <v>10951264</v>
      </c>
      <c r="H4374" s="8">
        <v>64209</v>
      </c>
      <c r="I4374" s="20" t="s">
        <v>30260</v>
      </c>
      <c r="J4374" s="8" t="str">
        <f>_xlfn.XLOOKUP(TRIM(I4374),'Raw Data - SIC Code'!A:A,'Raw Data - SIC Code'!C:C,"",FALSE)</f>
        <v>Finance</v>
      </c>
      <c r="K4374">
        <v>-6.5</v>
      </c>
      <c r="L4374" s="3">
        <v>2.8</v>
      </c>
      <c r="O4374">
        <v>0</v>
      </c>
      <c r="P4374">
        <v>0</v>
      </c>
      <c r="Q4374" s="27">
        <v>0</v>
      </c>
      <c r="R4374">
        <v>66.7</v>
      </c>
      <c r="S4374">
        <v>33.299999999999997</v>
      </c>
      <c r="T4374" s="3">
        <f t="shared" si="408"/>
        <v>33.400000000000006</v>
      </c>
      <c r="U4374">
        <v>16.7</v>
      </c>
      <c r="V4374">
        <v>83.3</v>
      </c>
      <c r="W4374" s="3">
        <f t="shared" si="409"/>
        <v>-66.599999999999994</v>
      </c>
      <c r="X4374">
        <v>71.400000000000006</v>
      </c>
      <c r="Y4374">
        <v>28.6</v>
      </c>
      <c r="Z4374" s="3">
        <f t="shared" si="410"/>
        <v>42.800000000000004</v>
      </c>
      <c r="AA4374">
        <v>42.9</v>
      </c>
      <c r="AB4374">
        <v>57.1</v>
      </c>
      <c r="AC4374" s="3">
        <f t="shared" si="411"/>
        <v>-14.200000000000001</v>
      </c>
      <c r="AD4374" s="3">
        <f t="shared" si="412"/>
        <v>3</v>
      </c>
      <c r="AE4374" s="3" t="s">
        <v>30460</v>
      </c>
      <c r="AF4374" t="b">
        <v>0</v>
      </c>
      <c r="AG4374" s="1">
        <v>44652.724606481483</v>
      </c>
    </row>
    <row r="4375" spans="1:33" x14ac:dyDescent="0.2">
      <c r="A4375" t="s">
        <v>12892</v>
      </c>
      <c r="B4375">
        <v>14441</v>
      </c>
      <c r="C4375" s="3" t="s">
        <v>12893</v>
      </c>
      <c r="D4375" t="s">
        <v>12894</v>
      </c>
      <c r="E4375" t="s">
        <v>30232</v>
      </c>
      <c r="F4375" s="9" t="str">
        <f>_xlfn.XLOOKUP(E4375,'Raw Data - Area Code'!A:A,'Raw Data - Area Code'!B:B,"",FALSE)</f>
        <v>Sheffield</v>
      </c>
      <c r="G4375" s="9">
        <v>4646287</v>
      </c>
      <c r="H4375" s="8">
        <v>78300</v>
      </c>
      <c r="I4375" s="20" t="s">
        <v>30243</v>
      </c>
      <c r="J4375" s="8" t="str">
        <f>_xlfn.XLOOKUP(TRIM(I4375),'Raw Data - SIC Code'!A:A,'Raw Data - SIC Code'!C:C,"",FALSE)</f>
        <v>Admin Services</v>
      </c>
      <c r="K4375">
        <v>-11.6</v>
      </c>
      <c r="L4375" s="3">
        <v>0.6</v>
      </c>
      <c r="M4375">
        <v>-45.3</v>
      </c>
      <c r="N4375">
        <v>-129.6</v>
      </c>
      <c r="O4375">
        <v>4.2</v>
      </c>
      <c r="P4375">
        <v>9.3000000000000007</v>
      </c>
      <c r="Q4375" s="27">
        <f t="shared" si="413"/>
        <v>-37.777777777777786</v>
      </c>
      <c r="R4375">
        <v>66.5</v>
      </c>
      <c r="S4375">
        <v>33.5</v>
      </c>
      <c r="T4375" s="3">
        <f t="shared" si="408"/>
        <v>33</v>
      </c>
      <c r="U4375">
        <v>68.900000000000006</v>
      </c>
      <c r="V4375">
        <v>31.1</v>
      </c>
      <c r="W4375" s="3">
        <f t="shared" si="409"/>
        <v>37.800000000000004</v>
      </c>
      <c r="X4375">
        <v>75</v>
      </c>
      <c r="Y4375">
        <v>25</v>
      </c>
      <c r="Z4375" s="3">
        <f t="shared" si="410"/>
        <v>50</v>
      </c>
      <c r="AA4375">
        <v>68.400000000000006</v>
      </c>
      <c r="AB4375">
        <v>31.6</v>
      </c>
      <c r="AC4375" s="3">
        <f t="shared" si="411"/>
        <v>36.800000000000004</v>
      </c>
      <c r="AD4375" s="3">
        <f t="shared" si="412"/>
        <v>5</v>
      </c>
      <c r="AE4375" s="3" t="s">
        <v>30462</v>
      </c>
      <c r="AF4375" t="b">
        <v>0</v>
      </c>
      <c r="AG4375" s="1">
        <v>44463.674722222226</v>
      </c>
    </row>
    <row r="4376" spans="1:33" ht="34" x14ac:dyDescent="0.2">
      <c r="A4376" t="s">
        <v>12895</v>
      </c>
      <c r="B4376">
        <v>6358</v>
      </c>
      <c r="C4376" s="3" t="s">
        <v>12896</v>
      </c>
      <c r="D4376" t="s">
        <v>12897</v>
      </c>
      <c r="E4376" t="s">
        <v>30120</v>
      </c>
      <c r="F4376" s="9" t="str">
        <f>_xlfn.XLOOKUP(E4376,'Raw Data - Area Code'!A:A,'Raw Data - Area Code'!B:B,"",FALSE)</f>
        <v>Tunbridge Wells</v>
      </c>
      <c r="G4376" s="9">
        <v>924542</v>
      </c>
      <c r="H4376" s="18" t="s">
        <v>12898</v>
      </c>
      <c r="I4376" s="20" t="s">
        <v>30249</v>
      </c>
      <c r="J4376" s="8" t="str">
        <f>_xlfn.XLOOKUP(TRIM(I4376),'Raw Data - SIC Code'!A:A,'Raw Data - SIC Code'!C:C,"",FALSE)</f>
        <v>Professional Services</v>
      </c>
      <c r="K4376">
        <v>7</v>
      </c>
      <c r="L4376" s="3">
        <v>6</v>
      </c>
      <c r="M4376">
        <v>18.8</v>
      </c>
      <c r="N4376">
        <v>-3.9</v>
      </c>
      <c r="O4376">
        <v>8.1999999999999993</v>
      </c>
      <c r="P4376">
        <v>19.2</v>
      </c>
      <c r="Q4376" s="27">
        <f t="shared" si="413"/>
        <v>-40.145985401459853</v>
      </c>
      <c r="R4376">
        <v>52.1</v>
      </c>
      <c r="S4376">
        <v>47.9</v>
      </c>
      <c r="T4376" s="3">
        <f t="shared" si="408"/>
        <v>4.2000000000000028</v>
      </c>
      <c r="U4376">
        <v>52.4</v>
      </c>
      <c r="V4376">
        <v>47.6</v>
      </c>
      <c r="W4376" s="3">
        <f t="shared" si="409"/>
        <v>4.7999999999999972</v>
      </c>
      <c r="X4376">
        <v>54</v>
      </c>
      <c r="Y4376">
        <v>46</v>
      </c>
      <c r="Z4376" s="3">
        <f t="shared" si="410"/>
        <v>8</v>
      </c>
      <c r="AA4376">
        <v>65</v>
      </c>
      <c r="AB4376">
        <v>35</v>
      </c>
      <c r="AC4376" s="3">
        <f t="shared" si="411"/>
        <v>30</v>
      </c>
      <c r="AD4376" s="3">
        <f t="shared" si="412"/>
        <v>5</v>
      </c>
      <c r="AE4376" s="3" t="s">
        <v>30461</v>
      </c>
      <c r="AF4376" t="b">
        <v>0</v>
      </c>
      <c r="AG4376" s="1">
        <v>44652.425474537034</v>
      </c>
    </row>
    <row r="4377" spans="1:33" x14ac:dyDescent="0.2">
      <c r="A4377" t="s">
        <v>12899</v>
      </c>
      <c r="B4377">
        <v>6361</v>
      </c>
      <c r="C4377" s="3" t="s">
        <v>12900</v>
      </c>
      <c r="D4377" t="s">
        <v>12901</v>
      </c>
      <c r="E4377" t="s">
        <v>30131</v>
      </c>
      <c r="F4377" s="9" t="str">
        <f>_xlfn.XLOOKUP(E4377,'Raw Data - Area Code'!A:A,'Raw Data - Area Code'!B:B,"",FALSE)</f>
        <v>Oxford</v>
      </c>
      <c r="G4377" s="9">
        <v>2562099</v>
      </c>
      <c r="H4377" s="8">
        <v>72190</v>
      </c>
      <c r="I4377" s="20" t="s">
        <v>30281</v>
      </c>
      <c r="J4377" s="8" t="str">
        <f>_xlfn.XLOOKUP(TRIM(I4377),'Raw Data - SIC Code'!A:A,'Raw Data - SIC Code'!C:C,"",FALSE)</f>
        <v>Professional Services</v>
      </c>
      <c r="K4377">
        <v>26.5</v>
      </c>
      <c r="L4377" s="3">
        <v>28.6</v>
      </c>
      <c r="M4377">
        <v>29.3</v>
      </c>
      <c r="N4377">
        <v>17.5</v>
      </c>
      <c r="O4377">
        <v>83.1</v>
      </c>
      <c r="P4377">
        <v>90</v>
      </c>
      <c r="Q4377" s="27">
        <f t="shared" si="413"/>
        <v>-3.9861351819757398</v>
      </c>
      <c r="R4377">
        <v>51.6</v>
      </c>
      <c r="S4377">
        <v>48.4</v>
      </c>
      <c r="T4377" s="3">
        <f t="shared" si="408"/>
        <v>3.2000000000000028</v>
      </c>
      <c r="U4377">
        <v>36.5</v>
      </c>
      <c r="V4377">
        <v>63.5</v>
      </c>
      <c r="W4377" s="3">
        <f t="shared" si="409"/>
        <v>-27</v>
      </c>
      <c r="X4377">
        <v>77.8</v>
      </c>
      <c r="Y4377">
        <v>22.2</v>
      </c>
      <c r="Z4377" s="3">
        <f t="shared" si="410"/>
        <v>55.599999999999994</v>
      </c>
      <c r="AA4377">
        <v>84.1</v>
      </c>
      <c r="AB4377">
        <v>15.9</v>
      </c>
      <c r="AC4377" s="3">
        <f t="shared" si="411"/>
        <v>68.199999999999989</v>
      </c>
      <c r="AD4377" s="3">
        <f t="shared" si="412"/>
        <v>4</v>
      </c>
      <c r="AE4377" s="3" t="s">
        <v>30460</v>
      </c>
      <c r="AF4377" t="b">
        <v>0</v>
      </c>
      <c r="AG4377" s="1">
        <v>44641.587627314817</v>
      </c>
    </row>
    <row r="4378" spans="1:33" x14ac:dyDescent="0.2">
      <c r="A4378" t="s">
        <v>12902</v>
      </c>
      <c r="B4378">
        <v>6362</v>
      </c>
      <c r="C4378" s="3" t="s">
        <v>12903</v>
      </c>
      <c r="D4378" t="s">
        <v>12904</v>
      </c>
      <c r="E4378" t="s">
        <v>30135</v>
      </c>
      <c r="F4378" s="9" t="str">
        <f>_xlfn.XLOOKUP(E4378,'Raw Data - Area Code'!A:A,'Raw Data - Area Code'!B:B,"",FALSE)</f>
        <v>Wolverhampton</v>
      </c>
      <c r="G4378" s="9">
        <v>2590031</v>
      </c>
      <c r="H4378" s="8">
        <v>32990</v>
      </c>
      <c r="I4378" s="20" t="s">
        <v>30267</v>
      </c>
      <c r="J4378" s="8" t="str">
        <f>_xlfn.XLOOKUP(TRIM(I4378),'Raw Data - SIC Code'!A:A,'Raw Data - SIC Code'!C:C,"",FALSE)</f>
        <v>Manufacturing</v>
      </c>
      <c r="K4378">
        <v>5.9</v>
      </c>
      <c r="L4378" s="3">
        <v>6.3</v>
      </c>
      <c r="M4378">
        <v>14.1</v>
      </c>
      <c r="N4378">
        <v>-3.6</v>
      </c>
      <c r="O4378">
        <v>7</v>
      </c>
      <c r="P4378">
        <v>3</v>
      </c>
      <c r="Q4378" s="27">
        <f t="shared" si="413"/>
        <v>40</v>
      </c>
      <c r="R4378">
        <v>89</v>
      </c>
      <c r="S4378">
        <v>11</v>
      </c>
      <c r="T4378" s="3">
        <f t="shared" si="408"/>
        <v>78</v>
      </c>
      <c r="U4378">
        <v>91</v>
      </c>
      <c r="V4378">
        <v>9</v>
      </c>
      <c r="W4378" s="3">
        <f t="shared" si="409"/>
        <v>82</v>
      </c>
      <c r="X4378">
        <v>94</v>
      </c>
      <c r="Y4378">
        <v>6</v>
      </c>
      <c r="Z4378" s="3">
        <f t="shared" si="410"/>
        <v>88</v>
      </c>
      <c r="AA4378">
        <v>91</v>
      </c>
      <c r="AB4378">
        <v>9</v>
      </c>
      <c r="AC4378" s="3">
        <f t="shared" si="411"/>
        <v>82</v>
      </c>
      <c r="AD4378" s="3">
        <f t="shared" si="412"/>
        <v>6</v>
      </c>
      <c r="AE4378" s="3" t="s">
        <v>30460</v>
      </c>
      <c r="AF4378" t="b">
        <v>0</v>
      </c>
      <c r="AG4378" s="1">
        <v>44651.717141203706</v>
      </c>
    </row>
    <row r="4379" spans="1:33" ht="34" x14ac:dyDescent="0.2">
      <c r="A4379" t="s">
        <v>12905</v>
      </c>
      <c r="B4379">
        <v>6364</v>
      </c>
      <c r="C4379" s="3" t="s">
        <v>12906</v>
      </c>
      <c r="D4379" t="s">
        <v>12907</v>
      </c>
      <c r="E4379" t="s">
        <v>30230</v>
      </c>
      <c r="F4379" s="9" t="str">
        <f>_xlfn.XLOOKUP(E4379,'Raw Data - Area Code'!A:A,'Raw Data - Area Code'!B:B,"",FALSE)</f>
        <v>Manchester</v>
      </c>
      <c r="G4379" s="9">
        <v>2396114</v>
      </c>
      <c r="H4379" s="18" t="s">
        <v>1495</v>
      </c>
      <c r="I4379" s="20" t="s">
        <v>30278</v>
      </c>
      <c r="J4379" s="8" t="str">
        <f>_xlfn.XLOOKUP(TRIM(I4379),'Raw Data - SIC Code'!A:A,'Raw Data - SIC Code'!C:C,"",FALSE)</f>
        <v>Finance</v>
      </c>
      <c r="K4379">
        <v>34.6</v>
      </c>
      <c r="L4379" s="3">
        <v>35.299999999999997</v>
      </c>
      <c r="M4379">
        <v>35.799999999999997</v>
      </c>
      <c r="N4379">
        <v>65</v>
      </c>
      <c r="O4379">
        <v>58.1</v>
      </c>
      <c r="P4379">
        <v>47.7</v>
      </c>
      <c r="Q4379" s="27">
        <f t="shared" si="413"/>
        <v>9.829867674858221</v>
      </c>
      <c r="R4379">
        <v>27.8</v>
      </c>
      <c r="S4379">
        <v>72.2</v>
      </c>
      <c r="T4379" s="3">
        <f t="shared" si="408"/>
        <v>-44.400000000000006</v>
      </c>
      <c r="U4379">
        <v>29.6</v>
      </c>
      <c r="V4379">
        <v>70.400000000000006</v>
      </c>
      <c r="W4379" s="3">
        <f t="shared" si="409"/>
        <v>-40.800000000000004</v>
      </c>
      <c r="X4379">
        <v>33.299999999999997</v>
      </c>
      <c r="Y4379">
        <v>66.7</v>
      </c>
      <c r="Z4379" s="3">
        <f t="shared" si="410"/>
        <v>-33.400000000000006</v>
      </c>
      <c r="AA4379">
        <v>68.5</v>
      </c>
      <c r="AB4379">
        <v>31.5</v>
      </c>
      <c r="AC4379" s="3">
        <f t="shared" si="411"/>
        <v>37</v>
      </c>
      <c r="AD4379" s="3">
        <f t="shared" si="412"/>
        <v>3</v>
      </c>
      <c r="AE4379" s="3" t="s">
        <v>30575</v>
      </c>
      <c r="AF4379" t="b">
        <v>0</v>
      </c>
      <c r="AG4379" s="1">
        <v>44651.471342592595</v>
      </c>
    </row>
    <row r="4380" spans="1:33" x14ac:dyDescent="0.2">
      <c r="A4380" t="s">
        <v>12908</v>
      </c>
      <c r="B4380">
        <v>6365</v>
      </c>
      <c r="C4380" s="3" t="s">
        <v>12906</v>
      </c>
      <c r="D4380" t="s">
        <v>12907</v>
      </c>
      <c r="E4380" t="s">
        <v>30230</v>
      </c>
      <c r="F4380" s="9" t="str">
        <f>_xlfn.XLOOKUP(E4380,'Raw Data - Area Code'!A:A,'Raw Data - Area Code'!B:B,"",FALSE)</f>
        <v>Manchester</v>
      </c>
      <c r="G4380" s="9">
        <v>3010292</v>
      </c>
      <c r="H4380" s="8">
        <v>71122</v>
      </c>
      <c r="I4380" s="20" t="s">
        <v>30286</v>
      </c>
      <c r="J4380" s="8" t="str">
        <f>_xlfn.XLOOKUP(TRIM(I4380),'Raw Data - SIC Code'!A:A,'Raw Data - SIC Code'!C:C,"",FALSE)</f>
        <v>Professional Services</v>
      </c>
      <c r="K4380">
        <v>9</v>
      </c>
      <c r="L4380" s="3">
        <v>31</v>
      </c>
      <c r="M4380">
        <v>-528</v>
      </c>
      <c r="N4380">
        <v>0</v>
      </c>
      <c r="O4380">
        <v>95.2</v>
      </c>
      <c r="P4380">
        <v>41.7</v>
      </c>
      <c r="Q4380" s="27">
        <f t="shared" si="413"/>
        <v>39.079620160701239</v>
      </c>
      <c r="R4380">
        <v>83.3</v>
      </c>
      <c r="S4380">
        <v>16.7</v>
      </c>
      <c r="T4380" s="3">
        <f t="shared" si="408"/>
        <v>66.599999999999994</v>
      </c>
      <c r="U4380">
        <v>100</v>
      </c>
      <c r="V4380">
        <v>0</v>
      </c>
      <c r="W4380" s="3">
        <f t="shared" si="409"/>
        <v>100</v>
      </c>
      <c r="X4380">
        <v>100</v>
      </c>
      <c r="Y4380">
        <v>0</v>
      </c>
      <c r="Z4380" s="3">
        <f t="shared" si="410"/>
        <v>100</v>
      </c>
      <c r="AA4380">
        <v>96.7</v>
      </c>
      <c r="AB4380">
        <v>3.3</v>
      </c>
      <c r="AC4380" s="3">
        <f t="shared" si="411"/>
        <v>93.4</v>
      </c>
      <c r="AD4380" s="3">
        <f t="shared" si="412"/>
        <v>6</v>
      </c>
      <c r="AE4380" s="3" t="s">
        <v>30575</v>
      </c>
      <c r="AF4380" t="b">
        <v>0</v>
      </c>
      <c r="AG4380" s="1">
        <v>44651.473854166667</v>
      </c>
    </row>
    <row r="4381" spans="1:33" x14ac:dyDescent="0.2">
      <c r="A4381" t="s">
        <v>12909</v>
      </c>
      <c r="B4381">
        <v>6366</v>
      </c>
      <c r="C4381" s="3" t="s">
        <v>12910</v>
      </c>
      <c r="D4381" t="s">
        <v>12911</v>
      </c>
      <c r="E4381" t="s">
        <v>30227</v>
      </c>
      <c r="F4381" s="9" t="str">
        <f>_xlfn.XLOOKUP(E4381,'Raw Data - Area Code'!A:A,'Raw Data - Area Code'!B:B,"",FALSE)</f>
        <v>East London</v>
      </c>
      <c r="G4381" s="9">
        <v>14259</v>
      </c>
      <c r="H4381" s="8">
        <v>64191</v>
      </c>
      <c r="I4381" s="20" t="s">
        <v>30260</v>
      </c>
      <c r="J4381" s="8" t="str">
        <f>_xlfn.XLOOKUP(TRIM(I4381),'Raw Data - SIC Code'!A:A,'Raw Data - SIC Code'!C:C,"",FALSE)</f>
        <v>Finance</v>
      </c>
      <c r="K4381">
        <v>50.4</v>
      </c>
      <c r="L4381" s="3">
        <v>51.3</v>
      </c>
      <c r="M4381">
        <v>61.2</v>
      </c>
      <c r="N4381">
        <v>72.2</v>
      </c>
      <c r="O4381">
        <v>97</v>
      </c>
      <c r="P4381">
        <v>96.3</v>
      </c>
      <c r="Q4381" s="27">
        <f t="shared" si="413"/>
        <v>0.36213140196585764</v>
      </c>
      <c r="R4381">
        <v>42</v>
      </c>
      <c r="S4381">
        <v>58</v>
      </c>
      <c r="T4381" s="3">
        <f t="shared" si="408"/>
        <v>-16</v>
      </c>
      <c r="U4381">
        <v>66</v>
      </c>
      <c r="V4381">
        <v>34</v>
      </c>
      <c r="W4381" s="3">
        <f t="shared" si="409"/>
        <v>32</v>
      </c>
      <c r="X4381">
        <v>74</v>
      </c>
      <c r="Y4381">
        <v>26</v>
      </c>
      <c r="Z4381" s="3">
        <f t="shared" si="410"/>
        <v>48</v>
      </c>
      <c r="AA4381">
        <v>88</v>
      </c>
      <c r="AB4381">
        <v>12</v>
      </c>
      <c r="AC4381" s="3">
        <f t="shared" si="411"/>
        <v>76</v>
      </c>
      <c r="AD4381" s="3">
        <f t="shared" si="412"/>
        <v>5</v>
      </c>
      <c r="AE4381" s="3" t="s">
        <v>30462</v>
      </c>
      <c r="AF4381" t="b">
        <v>0</v>
      </c>
      <c r="AG4381" s="1">
        <v>44614.520821759259</v>
      </c>
    </row>
    <row r="4382" spans="1:33" x14ac:dyDescent="0.2">
      <c r="A4382" t="s">
        <v>12912</v>
      </c>
      <c r="B4382">
        <v>6367</v>
      </c>
      <c r="C4382" s="3" t="s">
        <v>12910</v>
      </c>
      <c r="D4382" t="s">
        <v>12911</v>
      </c>
      <c r="E4382" t="s">
        <v>30227</v>
      </c>
      <c r="F4382" s="9" t="str">
        <f>_xlfn.XLOOKUP(E4382,'Raw Data - Area Code'!A:A,'Raw Data - Area Code'!B:B,"",FALSE)</f>
        <v>East London</v>
      </c>
      <c r="G4382" s="9">
        <v>1917956</v>
      </c>
      <c r="H4382" s="8">
        <v>66300</v>
      </c>
      <c r="I4382" s="20" t="s">
        <v>30254</v>
      </c>
      <c r="J4382" s="8" t="str">
        <f>_xlfn.XLOOKUP(TRIM(I4382),'Raw Data - SIC Code'!A:A,'Raw Data - SIC Code'!C:C,"",FALSE)</f>
        <v>Finance</v>
      </c>
      <c r="K4382">
        <v>16.3</v>
      </c>
      <c r="L4382" s="3">
        <v>21.1</v>
      </c>
      <c r="M4382">
        <v>33.799999999999997</v>
      </c>
      <c r="N4382">
        <v>38.5</v>
      </c>
      <c r="O4382">
        <v>96</v>
      </c>
      <c r="P4382">
        <v>97.5</v>
      </c>
      <c r="Q4382" s="27">
        <f t="shared" si="413"/>
        <v>-0.77519379844961245</v>
      </c>
      <c r="R4382">
        <v>52</v>
      </c>
      <c r="S4382">
        <v>48</v>
      </c>
      <c r="T4382" s="3">
        <f t="shared" si="408"/>
        <v>4</v>
      </c>
      <c r="U4382">
        <v>71</v>
      </c>
      <c r="V4382">
        <v>29</v>
      </c>
      <c r="W4382" s="3">
        <f t="shared" si="409"/>
        <v>42</v>
      </c>
      <c r="X4382">
        <v>74</v>
      </c>
      <c r="Y4382">
        <v>26</v>
      </c>
      <c r="Z4382" s="3">
        <f t="shared" si="410"/>
        <v>48</v>
      </c>
      <c r="AA4382">
        <v>77</v>
      </c>
      <c r="AB4382">
        <v>23</v>
      </c>
      <c r="AC4382" s="3">
        <f t="shared" si="411"/>
        <v>54</v>
      </c>
      <c r="AD4382" s="3">
        <f t="shared" si="412"/>
        <v>5</v>
      </c>
      <c r="AE4382" s="3" t="s">
        <v>30460</v>
      </c>
      <c r="AF4382" t="b">
        <v>0</v>
      </c>
      <c r="AG4382" s="1">
        <v>44614.525092592594</v>
      </c>
    </row>
    <row r="4383" spans="1:33" x14ac:dyDescent="0.2">
      <c r="A4383" t="s">
        <v>12913</v>
      </c>
      <c r="B4383">
        <v>14646</v>
      </c>
      <c r="C4383" s="3" t="s">
        <v>12910</v>
      </c>
      <c r="D4383" t="s">
        <v>12911</v>
      </c>
      <c r="E4383" t="s">
        <v>30227</v>
      </c>
      <c r="F4383" s="9" t="str">
        <f>_xlfn.XLOOKUP(E4383,'Raw Data - Area Code'!A:A,'Raw Data - Area Code'!B:B,"",FALSE)</f>
        <v>East London</v>
      </c>
      <c r="G4383" s="9">
        <v>7272547</v>
      </c>
      <c r="H4383" s="8">
        <v>82110</v>
      </c>
      <c r="I4383" s="20" t="s">
        <v>30240</v>
      </c>
      <c r="J4383" s="8" t="str">
        <f>_xlfn.XLOOKUP(TRIM(I4383),'Raw Data - SIC Code'!A:A,'Raw Data - SIC Code'!C:C,"",FALSE)</f>
        <v>Admin Services</v>
      </c>
      <c r="K4383">
        <v>26.7</v>
      </c>
      <c r="L4383" s="3">
        <v>31.6</v>
      </c>
      <c r="M4383">
        <v>38.1</v>
      </c>
      <c r="N4383">
        <v>36.799999999999997</v>
      </c>
      <c r="O4383">
        <v>96.7</v>
      </c>
      <c r="P4383">
        <v>94.9</v>
      </c>
      <c r="Q4383" s="27">
        <f t="shared" si="413"/>
        <v>0.93945720250521758</v>
      </c>
      <c r="R4383">
        <v>42</v>
      </c>
      <c r="S4383">
        <v>58</v>
      </c>
      <c r="T4383" s="3">
        <f t="shared" si="408"/>
        <v>-16</v>
      </c>
      <c r="U4383">
        <v>62</v>
      </c>
      <c r="V4383">
        <v>38</v>
      </c>
      <c r="W4383" s="3">
        <f t="shared" si="409"/>
        <v>24</v>
      </c>
      <c r="X4383">
        <v>70</v>
      </c>
      <c r="Y4383">
        <v>30</v>
      </c>
      <c r="Z4383" s="3">
        <f t="shared" si="410"/>
        <v>40</v>
      </c>
      <c r="AA4383">
        <v>77</v>
      </c>
      <c r="AB4383">
        <v>23</v>
      </c>
      <c r="AC4383" s="3">
        <f t="shared" si="411"/>
        <v>54</v>
      </c>
      <c r="AD4383" s="3">
        <f t="shared" si="412"/>
        <v>5</v>
      </c>
      <c r="AE4383" s="3" t="s">
        <v>30463</v>
      </c>
      <c r="AF4383" t="b">
        <v>0</v>
      </c>
      <c r="AG4383" s="1">
        <v>44614.515439814815</v>
      </c>
    </row>
    <row r="4384" spans="1:33" x14ac:dyDescent="0.2">
      <c r="A4384" t="s">
        <v>12914</v>
      </c>
      <c r="B4384">
        <v>14645</v>
      </c>
      <c r="C4384" s="3" t="s">
        <v>12910</v>
      </c>
      <c r="D4384" t="s">
        <v>12911</v>
      </c>
      <c r="E4384" t="s">
        <v>30227</v>
      </c>
      <c r="F4384" s="9" t="str">
        <f>_xlfn.XLOOKUP(E4384,'Raw Data - Area Code'!A:A,'Raw Data - Area Code'!B:B,"",FALSE)</f>
        <v>East London</v>
      </c>
      <c r="G4384" s="9">
        <v>9231974</v>
      </c>
      <c r="H4384" s="8">
        <v>82990</v>
      </c>
      <c r="I4384" s="20" t="s">
        <v>30240</v>
      </c>
      <c r="J4384" s="8" t="str">
        <f>_xlfn.XLOOKUP(TRIM(I4384),'Raw Data - SIC Code'!A:A,'Raw Data - SIC Code'!C:C,"",FALSE)</f>
        <v>Admin Services</v>
      </c>
      <c r="K4384">
        <v>28</v>
      </c>
      <c r="L4384" s="3">
        <v>18.399999999999999</v>
      </c>
      <c r="M4384">
        <v>40.6</v>
      </c>
      <c r="N4384">
        <v>25.9</v>
      </c>
      <c r="O4384">
        <v>95.5</v>
      </c>
      <c r="P4384">
        <v>95.7</v>
      </c>
      <c r="Q4384" s="27">
        <f t="shared" si="413"/>
        <v>-0.10460251046025254</v>
      </c>
      <c r="R4384">
        <v>42</v>
      </c>
      <c r="S4384">
        <v>58</v>
      </c>
      <c r="T4384" s="3">
        <f t="shared" si="408"/>
        <v>-16</v>
      </c>
      <c r="U4384">
        <v>50</v>
      </c>
      <c r="V4384">
        <v>50</v>
      </c>
      <c r="W4384" s="3">
        <f t="shared" si="409"/>
        <v>0</v>
      </c>
      <c r="X4384">
        <v>62</v>
      </c>
      <c r="Y4384">
        <v>38</v>
      </c>
      <c r="Z4384" s="3">
        <f t="shared" si="410"/>
        <v>24</v>
      </c>
      <c r="AA4384">
        <v>67</v>
      </c>
      <c r="AB4384">
        <v>33</v>
      </c>
      <c r="AC4384" s="3">
        <f t="shared" si="411"/>
        <v>34</v>
      </c>
      <c r="AD4384" s="3">
        <f t="shared" si="412"/>
        <v>3</v>
      </c>
      <c r="AE4384" s="3" t="s">
        <v>30463</v>
      </c>
      <c r="AF4384" t="b">
        <v>0</v>
      </c>
      <c r="AG4384" s="1">
        <v>44614.518182870372</v>
      </c>
    </row>
    <row r="4385" spans="1:33" x14ac:dyDescent="0.2">
      <c r="A4385" t="s">
        <v>12915</v>
      </c>
      <c r="B4385">
        <v>18672</v>
      </c>
      <c r="C4385" s="3" t="s">
        <v>12916</v>
      </c>
      <c r="D4385" t="s">
        <v>12917</v>
      </c>
      <c r="E4385" t="s">
        <v>30226</v>
      </c>
      <c r="F4385" s="9" t="str">
        <f>_xlfn.XLOOKUP(E4385,'Raw Data - Area Code'!A:A,'Raw Data - Area Code'!B:B,"",FALSE)</f>
        <v>Birmingham</v>
      </c>
      <c r="G4385" s="9">
        <v>9928412</v>
      </c>
      <c r="H4385" s="8">
        <v>64191</v>
      </c>
      <c r="I4385" s="20" t="s">
        <v>30260</v>
      </c>
      <c r="J4385" s="8" t="str">
        <f>_xlfn.XLOOKUP(TRIM(I4385),'Raw Data - SIC Code'!A:A,'Raw Data - SIC Code'!C:C,"",FALSE)</f>
        <v>Finance</v>
      </c>
      <c r="K4385">
        <v>30.5</v>
      </c>
      <c r="L4385" s="3">
        <v>19.3</v>
      </c>
      <c r="M4385">
        <v>51</v>
      </c>
      <c r="N4385">
        <v>40.9</v>
      </c>
      <c r="O4385">
        <v>91.3</v>
      </c>
      <c r="P4385">
        <v>90.5</v>
      </c>
      <c r="Q4385" s="27">
        <f t="shared" si="413"/>
        <v>0.44004400440043845</v>
      </c>
      <c r="R4385">
        <v>31</v>
      </c>
      <c r="S4385">
        <v>69</v>
      </c>
      <c r="T4385" s="3">
        <f t="shared" si="408"/>
        <v>-38</v>
      </c>
      <c r="U4385">
        <v>30</v>
      </c>
      <c r="V4385">
        <v>70</v>
      </c>
      <c r="W4385" s="3">
        <f t="shared" si="409"/>
        <v>-40</v>
      </c>
      <c r="X4385">
        <v>38</v>
      </c>
      <c r="Y4385">
        <v>62</v>
      </c>
      <c r="Z4385" s="3">
        <f t="shared" si="410"/>
        <v>-24</v>
      </c>
      <c r="AA4385">
        <v>61</v>
      </c>
      <c r="AB4385">
        <v>39</v>
      </c>
      <c r="AC4385" s="3">
        <f t="shared" si="411"/>
        <v>22</v>
      </c>
      <c r="AD4385" s="3">
        <f t="shared" si="412"/>
        <v>3</v>
      </c>
      <c r="AE4385" s="3" t="s">
        <v>30576</v>
      </c>
      <c r="AF4385" t="b">
        <v>0</v>
      </c>
      <c r="AG4385" s="1">
        <v>44614.51290509259</v>
      </c>
    </row>
    <row r="4386" spans="1:33" x14ac:dyDescent="0.2">
      <c r="A4386" t="s">
        <v>12918</v>
      </c>
      <c r="B4386">
        <v>6372</v>
      </c>
      <c r="C4386" s="3" t="s">
        <v>12919</v>
      </c>
      <c r="D4386" t="s">
        <v>12920</v>
      </c>
      <c r="E4386" t="s">
        <v>30143</v>
      </c>
      <c r="F4386" s="9" t="str">
        <f>_xlfn.XLOOKUP(E4386,'Raw Data - Area Code'!A:A,'Raw Data - Area Code'!B:B,"",FALSE)</f>
        <v>West Central London</v>
      </c>
      <c r="G4386" s="9" t="s">
        <v>12921</v>
      </c>
      <c r="H4386" s="8"/>
      <c r="I4386" s="20">
        <v>72</v>
      </c>
      <c r="J4386" s="8" t="str">
        <f>_xlfn.XLOOKUP(TRIM(I4386),'Raw Data - SIC Code'!A:A,'Raw Data - SIC Code'!C:C,"",FALSE)</f>
        <v>Professional Services</v>
      </c>
      <c r="K4386">
        <v>1.8</v>
      </c>
      <c r="L4386" s="3">
        <v>-6.3</v>
      </c>
      <c r="M4386">
        <v>-0.2</v>
      </c>
      <c r="N4386">
        <v>0</v>
      </c>
      <c r="O4386">
        <v>73.400000000000006</v>
      </c>
      <c r="P4386">
        <v>76.3</v>
      </c>
      <c r="Q4386" s="27">
        <f t="shared" si="413"/>
        <v>-1.9372077488309898</v>
      </c>
      <c r="R4386">
        <v>33.799999999999997</v>
      </c>
      <c r="S4386">
        <v>66.2</v>
      </c>
      <c r="T4386" s="3">
        <f t="shared" si="408"/>
        <v>-32.400000000000006</v>
      </c>
      <c r="U4386">
        <v>39.200000000000003</v>
      </c>
      <c r="V4386">
        <v>60.8</v>
      </c>
      <c r="W4386" s="3">
        <f t="shared" si="409"/>
        <v>-21.599999999999994</v>
      </c>
      <c r="X4386">
        <v>28.9</v>
      </c>
      <c r="Y4386">
        <v>71.099999999999994</v>
      </c>
      <c r="Z4386" s="3">
        <f t="shared" si="410"/>
        <v>-42.199999999999996</v>
      </c>
      <c r="AA4386">
        <v>36.1</v>
      </c>
      <c r="AB4386">
        <v>63.9</v>
      </c>
      <c r="AC4386" s="3">
        <f t="shared" si="411"/>
        <v>-27.799999999999997</v>
      </c>
      <c r="AD4386" s="3">
        <f t="shared" si="412"/>
        <v>0</v>
      </c>
      <c r="AE4386" s="3" t="s">
        <v>30462</v>
      </c>
      <c r="AF4386" t="b">
        <v>0</v>
      </c>
      <c r="AG4386" s="1">
        <v>44649.581597222219</v>
      </c>
    </row>
    <row r="4387" spans="1:33" x14ac:dyDescent="0.2">
      <c r="A4387" t="s">
        <v>12922</v>
      </c>
      <c r="B4387">
        <v>21137</v>
      </c>
      <c r="C4387" s="3" t="s">
        <v>12923</v>
      </c>
      <c r="D4387" t="s">
        <v>12924</v>
      </c>
      <c r="E4387" t="s">
        <v>30193</v>
      </c>
      <c r="F4387" s="9" t="str">
        <f>_xlfn.XLOOKUP(E4387,'Raw Data - Area Code'!A:A,'Raw Data - Area Code'!B:B,"",FALSE)</f>
        <v>Hereford</v>
      </c>
      <c r="G4387" s="9">
        <v>2425951</v>
      </c>
      <c r="H4387" s="8">
        <v>36000</v>
      </c>
      <c r="I4387" s="20" t="s">
        <v>30287</v>
      </c>
      <c r="J4387" s="8" t="str">
        <f>_xlfn.XLOOKUP(TRIM(I4387),'Raw Data - SIC Code'!A:A,'Raw Data - SIC Code'!C:C,"",FALSE)</f>
        <v>Utilities</v>
      </c>
      <c r="K4387">
        <v>10</v>
      </c>
      <c r="L4387" s="3">
        <v>13</v>
      </c>
      <c r="M4387">
        <v>74</v>
      </c>
      <c r="N4387">
        <v>65</v>
      </c>
      <c r="O4387">
        <v>5</v>
      </c>
      <c r="P4387">
        <v>8</v>
      </c>
      <c r="Q4387" s="27">
        <f t="shared" si="413"/>
        <v>-23.076923076923077</v>
      </c>
      <c r="R4387">
        <v>70</v>
      </c>
      <c r="S4387">
        <v>30</v>
      </c>
      <c r="T4387" s="3">
        <f t="shared" si="408"/>
        <v>40</v>
      </c>
      <c r="U4387">
        <v>73</v>
      </c>
      <c r="V4387">
        <v>27</v>
      </c>
      <c r="W4387" s="3">
        <f t="shared" si="409"/>
        <v>46</v>
      </c>
      <c r="X4387">
        <v>95</v>
      </c>
      <c r="Y4387">
        <v>5</v>
      </c>
      <c r="Z4387" s="3">
        <f t="shared" si="410"/>
        <v>90</v>
      </c>
      <c r="AA4387">
        <v>90</v>
      </c>
      <c r="AB4387">
        <v>10</v>
      </c>
      <c r="AC4387" s="3">
        <f t="shared" si="411"/>
        <v>80</v>
      </c>
      <c r="AD4387" s="3">
        <f t="shared" si="412"/>
        <v>5</v>
      </c>
      <c r="AE4387" s="3" t="s">
        <v>30460</v>
      </c>
      <c r="AF4387" t="b">
        <v>0</v>
      </c>
      <c r="AG4387" s="1">
        <v>44641.704594907409</v>
      </c>
    </row>
    <row r="4388" spans="1:33" x14ac:dyDescent="0.2">
      <c r="A4388" t="s">
        <v>12925</v>
      </c>
      <c r="B4388">
        <v>6373</v>
      </c>
      <c r="C4388" s="3" t="s">
        <v>12926</v>
      </c>
      <c r="D4388" t="s">
        <v>12927</v>
      </c>
      <c r="E4388" t="s">
        <v>30230</v>
      </c>
      <c r="F4388" s="9" t="str">
        <f>_xlfn.XLOOKUP(E4388,'Raw Data - Area Code'!A:A,'Raw Data - Area Code'!B:B,"",FALSE)</f>
        <v>Manchester</v>
      </c>
      <c r="G4388" s="9">
        <v>9378067</v>
      </c>
      <c r="H4388" s="8">
        <v>70100</v>
      </c>
      <c r="I4388" s="20" t="s">
        <v>30249</v>
      </c>
      <c r="J4388" s="8" t="str">
        <f>_xlfn.XLOOKUP(TRIM(I4388),'Raw Data - SIC Code'!A:A,'Raw Data - SIC Code'!C:C,"",FALSE)</f>
        <v>Professional Services</v>
      </c>
      <c r="K4388">
        <v>-6.9</v>
      </c>
      <c r="L4388" s="3">
        <v>-8.4</v>
      </c>
      <c r="M4388">
        <v>-17.3</v>
      </c>
      <c r="N4388">
        <v>-43.4</v>
      </c>
      <c r="O4388">
        <v>68</v>
      </c>
      <c r="P4388">
        <v>54.8</v>
      </c>
      <c r="Q4388" s="27">
        <f t="shared" si="413"/>
        <v>10.749185667752444</v>
      </c>
      <c r="R4388">
        <v>87.4</v>
      </c>
      <c r="S4388">
        <v>12.6</v>
      </c>
      <c r="T4388" s="3">
        <f t="shared" si="408"/>
        <v>74.800000000000011</v>
      </c>
      <c r="U4388">
        <v>84.8</v>
      </c>
      <c r="V4388">
        <v>15.2</v>
      </c>
      <c r="W4388" s="3">
        <f t="shared" si="409"/>
        <v>69.599999999999994</v>
      </c>
      <c r="X4388">
        <v>81.7</v>
      </c>
      <c r="Y4388">
        <v>18.3</v>
      </c>
      <c r="Z4388" s="3">
        <f t="shared" si="410"/>
        <v>63.4</v>
      </c>
      <c r="AA4388">
        <v>79.2</v>
      </c>
      <c r="AB4388">
        <v>20.8</v>
      </c>
      <c r="AC4388" s="3">
        <f t="shared" si="411"/>
        <v>58.400000000000006</v>
      </c>
      <c r="AD4388" s="3">
        <f t="shared" si="412"/>
        <v>5</v>
      </c>
      <c r="AE4388" s="3" t="s">
        <v>30462</v>
      </c>
      <c r="AF4388" t="b">
        <v>0</v>
      </c>
      <c r="AG4388" s="1">
        <v>44651.578379629631</v>
      </c>
    </row>
    <row r="4389" spans="1:33" x14ac:dyDescent="0.2">
      <c r="A4389" t="s">
        <v>12928</v>
      </c>
      <c r="B4389">
        <v>17507</v>
      </c>
      <c r="C4389" s="3" t="s">
        <v>12929</v>
      </c>
      <c r="D4389" t="s">
        <v>12047</v>
      </c>
      <c r="E4389" t="s">
        <v>30118</v>
      </c>
      <c r="F4389" s="9" t="str">
        <f>_xlfn.XLOOKUP(E4389,'Raw Data - Area Code'!A:A,'Raw Data - Area Code'!B:B,"",FALSE)</f>
        <v>Chelmsford</v>
      </c>
      <c r="G4389" s="9">
        <v>9929963</v>
      </c>
      <c r="H4389" s="8">
        <v>81100</v>
      </c>
      <c r="I4389" s="20" t="s">
        <v>30244</v>
      </c>
      <c r="J4389" s="8" t="str">
        <f>_xlfn.XLOOKUP(TRIM(I4389),'Raw Data - SIC Code'!A:A,'Raw Data - SIC Code'!C:C,"",FALSE)</f>
        <v>Admin Services</v>
      </c>
      <c r="K4389">
        <v>3.1</v>
      </c>
      <c r="L4389" s="3">
        <v>-5.5</v>
      </c>
      <c r="M4389">
        <v>56</v>
      </c>
      <c r="N4389">
        <v>55.7</v>
      </c>
      <c r="O4389">
        <v>15</v>
      </c>
      <c r="P4389">
        <v>3</v>
      </c>
      <c r="Q4389" s="27">
        <f t="shared" si="413"/>
        <v>66.666666666666657</v>
      </c>
      <c r="R4389">
        <v>70.599999999999994</v>
      </c>
      <c r="S4389">
        <v>29.4</v>
      </c>
      <c r="T4389" s="3">
        <f t="shared" si="408"/>
        <v>41.199999999999996</v>
      </c>
      <c r="U4389">
        <v>88.2</v>
      </c>
      <c r="V4389">
        <v>11.8</v>
      </c>
      <c r="W4389" s="3">
        <f t="shared" si="409"/>
        <v>76.400000000000006</v>
      </c>
      <c r="X4389">
        <v>74.099999999999994</v>
      </c>
      <c r="Y4389">
        <v>25.9</v>
      </c>
      <c r="Z4389" s="3">
        <f t="shared" si="410"/>
        <v>48.199999999999996</v>
      </c>
      <c r="AA4389">
        <v>78.8</v>
      </c>
      <c r="AB4389">
        <v>21.2</v>
      </c>
      <c r="AC4389" s="3">
        <f t="shared" si="411"/>
        <v>57.599999999999994</v>
      </c>
      <c r="AD4389" s="3">
        <f t="shared" si="412"/>
        <v>5</v>
      </c>
      <c r="AE4389" s="3" t="s">
        <v>30460</v>
      </c>
      <c r="AF4389" t="b">
        <v>0</v>
      </c>
      <c r="AG4389" s="1">
        <v>44627.404675925929</v>
      </c>
    </row>
    <row r="4390" spans="1:33" x14ac:dyDescent="0.2">
      <c r="A4390" t="s">
        <v>12930</v>
      </c>
      <c r="B4390">
        <v>6376</v>
      </c>
      <c r="C4390" s="3" t="s">
        <v>12931</v>
      </c>
      <c r="D4390" t="s">
        <v>2329</v>
      </c>
      <c r="E4390" t="s">
        <v>30123</v>
      </c>
      <c r="F4390" s="9" t="str">
        <f>_xlfn.XLOOKUP(E4390,'Raw Data - Area Code'!A:A,'Raw Data - Area Code'!B:B,"",FALSE)</f>
        <v>Reading</v>
      </c>
      <c r="G4390" s="9">
        <v>4295981</v>
      </c>
      <c r="H4390" s="8">
        <v>61900</v>
      </c>
      <c r="I4390" s="20" t="s">
        <v>30283</v>
      </c>
      <c r="J4390" s="8" t="str">
        <f>_xlfn.XLOOKUP(TRIM(I4390),'Raw Data - SIC Code'!A:A,'Raw Data - SIC Code'!C:C,"",FALSE)</f>
        <v>Info &amp; Comms</v>
      </c>
      <c r="K4390">
        <v>31.3</v>
      </c>
      <c r="L4390" s="3">
        <v>20.7</v>
      </c>
      <c r="M4390">
        <v>35</v>
      </c>
      <c r="N4390">
        <v>14.9</v>
      </c>
      <c r="O4390">
        <v>82.6</v>
      </c>
      <c r="P4390">
        <v>88.1</v>
      </c>
      <c r="Q4390" s="27">
        <f t="shared" si="413"/>
        <v>-3.222026947861746</v>
      </c>
      <c r="R4390">
        <v>65.5</v>
      </c>
      <c r="S4390">
        <v>34.5</v>
      </c>
      <c r="T4390" s="3">
        <f t="shared" si="408"/>
        <v>31</v>
      </c>
      <c r="U4390">
        <v>79.099999999999994</v>
      </c>
      <c r="V4390">
        <v>20.9</v>
      </c>
      <c r="W4390" s="3">
        <f t="shared" si="409"/>
        <v>58.199999999999996</v>
      </c>
      <c r="X4390">
        <v>81.599999999999994</v>
      </c>
      <c r="Y4390">
        <v>18.399999999999999</v>
      </c>
      <c r="Z4390" s="3">
        <f t="shared" si="410"/>
        <v>63.2</v>
      </c>
      <c r="AA4390">
        <v>90.7</v>
      </c>
      <c r="AB4390">
        <v>9.3000000000000007</v>
      </c>
      <c r="AC4390" s="3">
        <f t="shared" si="411"/>
        <v>81.400000000000006</v>
      </c>
      <c r="AD4390" s="3">
        <f t="shared" si="412"/>
        <v>5</v>
      </c>
      <c r="AE4390" s="3" t="s">
        <v>30460</v>
      </c>
      <c r="AF4390" t="b">
        <v>0</v>
      </c>
      <c r="AG4390" s="1">
        <v>44642.685219907406</v>
      </c>
    </row>
    <row r="4391" spans="1:33" x14ac:dyDescent="0.2">
      <c r="A4391" t="s">
        <v>12932</v>
      </c>
      <c r="B4391">
        <v>20411</v>
      </c>
      <c r="C4391" s="3" t="s">
        <v>12933</v>
      </c>
      <c r="D4391" t="s">
        <v>12934</v>
      </c>
      <c r="E4391" t="s">
        <v>30137</v>
      </c>
      <c r="F4391" s="9" t="str">
        <f>_xlfn.XLOOKUP(E4391,'Raw Data - Area Code'!A:A,'Raw Data - Area Code'!B:B,"",FALSE)</f>
        <v>Cambridge</v>
      </c>
      <c r="G4391" s="9">
        <v>7371283</v>
      </c>
      <c r="H4391" s="8">
        <v>61200</v>
      </c>
      <c r="I4391" s="20" t="s">
        <v>30283</v>
      </c>
      <c r="J4391" s="8" t="str">
        <f>_xlfn.XLOOKUP(TRIM(I4391),'Raw Data - SIC Code'!A:A,'Raw Data - SIC Code'!C:C,"",FALSE)</f>
        <v>Info &amp; Comms</v>
      </c>
      <c r="K4391">
        <v>32.5</v>
      </c>
      <c r="L4391" s="3">
        <v>29.3</v>
      </c>
      <c r="M4391">
        <v>57.6</v>
      </c>
      <c r="N4391">
        <v>50.2</v>
      </c>
      <c r="O4391">
        <v>68.7</v>
      </c>
      <c r="P4391">
        <v>77.3</v>
      </c>
      <c r="Q4391" s="27">
        <f t="shared" si="413"/>
        <v>-5.8904109589041056</v>
      </c>
      <c r="R4391">
        <v>74.7</v>
      </c>
      <c r="S4391">
        <v>25.3</v>
      </c>
      <c r="T4391" s="3">
        <f t="shared" si="408"/>
        <v>49.400000000000006</v>
      </c>
      <c r="U4391">
        <v>84.8</v>
      </c>
      <c r="V4391">
        <v>15.2</v>
      </c>
      <c r="W4391" s="3">
        <f t="shared" si="409"/>
        <v>69.599999999999994</v>
      </c>
      <c r="X4391">
        <v>89.9</v>
      </c>
      <c r="Y4391">
        <v>10.1</v>
      </c>
      <c r="Z4391" s="3">
        <f t="shared" si="410"/>
        <v>79.800000000000011</v>
      </c>
      <c r="AA4391">
        <v>97.5</v>
      </c>
      <c r="AB4391">
        <v>2.5</v>
      </c>
      <c r="AC4391" s="3">
        <f t="shared" si="411"/>
        <v>95</v>
      </c>
      <c r="AD4391" s="3">
        <f t="shared" si="412"/>
        <v>5</v>
      </c>
      <c r="AE4391" s="3" t="s">
        <v>30460</v>
      </c>
      <c r="AF4391" t="b">
        <v>0</v>
      </c>
      <c r="AG4391" s="1">
        <v>44655.740914351853</v>
      </c>
    </row>
    <row r="4392" spans="1:33" x14ac:dyDescent="0.2">
      <c r="A4392" t="s">
        <v>12935</v>
      </c>
      <c r="B4392">
        <v>6377</v>
      </c>
      <c r="C4392" s="3" t="s">
        <v>6328</v>
      </c>
      <c r="D4392" t="s">
        <v>5663</v>
      </c>
      <c r="E4392" t="s">
        <v>30145</v>
      </c>
      <c r="F4392" s="9" t="str">
        <f>_xlfn.XLOOKUP(E4392,'Raw Data - Area Code'!A:A,'Raw Data - Area Code'!B:B,"",FALSE)</f>
        <v>East Central London</v>
      </c>
      <c r="G4392" s="9">
        <v>669157</v>
      </c>
      <c r="H4392" s="8">
        <v>46690</v>
      </c>
      <c r="I4392" s="20" t="s">
        <v>30252</v>
      </c>
      <c r="J4392" s="8" t="str">
        <f>_xlfn.XLOOKUP(TRIM(I4392),'Raw Data - SIC Code'!A:A,'Raw Data - SIC Code'!C:C,"",FALSE)</f>
        <v>Trade</v>
      </c>
      <c r="K4392">
        <v>20</v>
      </c>
      <c r="L4392" s="3">
        <v>19.2</v>
      </c>
      <c r="M4392">
        <v>52</v>
      </c>
      <c r="N4392">
        <v>9</v>
      </c>
      <c r="O4392">
        <v>17</v>
      </c>
      <c r="P4392">
        <v>6</v>
      </c>
      <c r="Q4392" s="27">
        <f t="shared" si="413"/>
        <v>47.826086956521742</v>
      </c>
      <c r="R4392">
        <v>69</v>
      </c>
      <c r="S4392">
        <v>31</v>
      </c>
      <c r="T4392" s="3">
        <f t="shared" si="408"/>
        <v>38</v>
      </c>
      <c r="U4392">
        <v>77</v>
      </c>
      <c r="V4392">
        <v>23</v>
      </c>
      <c r="W4392" s="3">
        <f t="shared" si="409"/>
        <v>54</v>
      </c>
      <c r="X4392">
        <v>74</v>
      </c>
      <c r="Y4392">
        <v>26</v>
      </c>
      <c r="Z4392" s="3">
        <f t="shared" si="410"/>
        <v>48</v>
      </c>
      <c r="AA4392">
        <v>85</v>
      </c>
      <c r="AB4392">
        <v>15</v>
      </c>
      <c r="AC4392" s="3">
        <f t="shared" si="411"/>
        <v>70</v>
      </c>
      <c r="AD4392" s="3">
        <f t="shared" si="412"/>
        <v>6</v>
      </c>
      <c r="AE4392" s="3" t="s">
        <v>30460</v>
      </c>
      <c r="AF4392" t="b">
        <v>0</v>
      </c>
      <c r="AG4392" s="1">
        <v>44644.581006944441</v>
      </c>
    </row>
    <row r="4393" spans="1:33" ht="34" x14ac:dyDescent="0.2">
      <c r="A4393" t="s">
        <v>12936</v>
      </c>
      <c r="B4393">
        <v>6380</v>
      </c>
      <c r="C4393" s="3" t="s">
        <v>12937</v>
      </c>
      <c r="D4393" t="s">
        <v>12938</v>
      </c>
      <c r="E4393" t="s">
        <v>30229</v>
      </c>
      <c r="F4393" s="9" t="str">
        <f>_xlfn.XLOOKUP(E4393,'Raw Data - Area Code'!A:A,'Raw Data - Area Code'!B:B,"",FALSE)</f>
        <v>Liverpool</v>
      </c>
      <c r="G4393" s="9"/>
      <c r="H4393" s="18" t="s">
        <v>321</v>
      </c>
      <c r="I4393" s="20">
        <v>85</v>
      </c>
      <c r="J4393" s="8" t="str">
        <f>_xlfn.XLOOKUP(TRIM(I4393),'Raw Data - SIC Code'!A:A,'Raw Data - SIC Code'!C:C,"",FALSE)</f>
        <v>Education</v>
      </c>
      <c r="K4393">
        <v>6.2</v>
      </c>
      <c r="L4393" s="3">
        <v>12.8</v>
      </c>
      <c r="O4393">
        <v>0</v>
      </c>
      <c r="P4393">
        <v>0</v>
      </c>
      <c r="Q4393" s="27">
        <v>0</v>
      </c>
      <c r="R4393">
        <v>26.8</v>
      </c>
      <c r="S4393">
        <v>73.2</v>
      </c>
      <c r="T4393" s="3">
        <f t="shared" si="408"/>
        <v>-46.400000000000006</v>
      </c>
      <c r="U4393">
        <v>23.9</v>
      </c>
      <c r="V4393">
        <v>76.099999999999994</v>
      </c>
      <c r="W4393" s="3">
        <f t="shared" si="409"/>
        <v>-52.199999999999989</v>
      </c>
      <c r="X4393">
        <v>41.3</v>
      </c>
      <c r="Y4393">
        <v>58.7</v>
      </c>
      <c r="Z4393" s="3">
        <f t="shared" si="410"/>
        <v>-17.400000000000006</v>
      </c>
      <c r="AA4393">
        <v>38.1</v>
      </c>
      <c r="AB4393">
        <v>61.9</v>
      </c>
      <c r="AC4393" s="3">
        <f t="shared" si="411"/>
        <v>-23.799999999999997</v>
      </c>
      <c r="AD4393" s="3">
        <f t="shared" si="412"/>
        <v>1</v>
      </c>
      <c r="AE4393" s="3" t="s">
        <v>30461</v>
      </c>
      <c r="AF4393" t="b">
        <v>0</v>
      </c>
      <c r="AG4393" s="1">
        <v>44638.560613425929</v>
      </c>
    </row>
    <row r="4394" spans="1:33" x14ac:dyDescent="0.2">
      <c r="A4394" t="s">
        <v>12939</v>
      </c>
      <c r="B4394">
        <v>17874</v>
      </c>
      <c r="C4394" s="3" t="s">
        <v>12940</v>
      </c>
      <c r="D4394" t="s">
        <v>12941</v>
      </c>
      <c r="E4394" t="s">
        <v>30169</v>
      </c>
      <c r="F4394" s="9" t="str">
        <f>_xlfn.XLOOKUP(E4394,'Raw Data - Area Code'!A:A,'Raw Data - Area Code'!B:B,"",FALSE)</f>
        <v>Cardiff</v>
      </c>
      <c r="G4394" s="9"/>
      <c r="H4394" s="8">
        <v>69102</v>
      </c>
      <c r="I4394" s="20" t="s">
        <v>30285</v>
      </c>
      <c r="J4394" s="8" t="str">
        <f>_xlfn.XLOOKUP(TRIM(I4394),'Raw Data - SIC Code'!A:A,'Raw Data - SIC Code'!C:C,"",FALSE)</f>
        <v>Professional Services</v>
      </c>
      <c r="K4394">
        <v>14</v>
      </c>
      <c r="L4394" s="3">
        <v>17.7</v>
      </c>
      <c r="M4394">
        <v>-1403.7</v>
      </c>
      <c r="N4394">
        <v>-219.5</v>
      </c>
      <c r="O4394">
        <v>0.6</v>
      </c>
      <c r="P4394">
        <v>1.7</v>
      </c>
      <c r="Q4394" s="27">
        <f t="shared" si="413"/>
        <v>-47.826086956521749</v>
      </c>
      <c r="R4394">
        <v>32.200000000000003</v>
      </c>
      <c r="S4394">
        <v>67.8</v>
      </c>
      <c r="T4394" s="3">
        <f t="shared" si="408"/>
        <v>-35.599999999999994</v>
      </c>
      <c r="U4394">
        <v>31.4</v>
      </c>
      <c r="V4394">
        <v>68.599999999999994</v>
      </c>
      <c r="W4394" s="3">
        <f t="shared" si="409"/>
        <v>-37.199999999999996</v>
      </c>
      <c r="X4394">
        <v>29.4</v>
      </c>
      <c r="Y4394">
        <v>70.599999999999994</v>
      </c>
      <c r="Z4394" s="3">
        <f t="shared" si="410"/>
        <v>-41.199999999999996</v>
      </c>
      <c r="AA4394">
        <v>41.5</v>
      </c>
      <c r="AB4394">
        <v>58.5</v>
      </c>
      <c r="AC4394" s="3">
        <f t="shared" si="411"/>
        <v>-17</v>
      </c>
      <c r="AD4394" s="3">
        <f t="shared" si="412"/>
        <v>1</v>
      </c>
      <c r="AE4394" s="3" t="s">
        <v>30461</v>
      </c>
      <c r="AF4394" t="b">
        <v>0</v>
      </c>
      <c r="AG4394" s="1">
        <v>44312.411192129628</v>
      </c>
    </row>
    <row r="4395" spans="1:33" ht="34" x14ac:dyDescent="0.2">
      <c r="A4395" t="s">
        <v>12942</v>
      </c>
      <c r="B4395">
        <v>29</v>
      </c>
      <c r="C4395" s="3" t="s">
        <v>12943</v>
      </c>
      <c r="D4395" t="s">
        <v>12944</v>
      </c>
      <c r="E4395" t="s">
        <v>30149</v>
      </c>
      <c r="F4395" s="9" t="str">
        <f>_xlfn.XLOOKUP(E4395,'Raw Data - Area Code'!A:A,'Raw Data - Area Code'!B:B,"",FALSE)</f>
        <v>Leeds</v>
      </c>
      <c r="G4395" s="9">
        <v>173865</v>
      </c>
      <c r="H4395" s="18" t="s">
        <v>12945</v>
      </c>
      <c r="I4395" s="20" t="s">
        <v>30267</v>
      </c>
      <c r="J4395" s="8" t="str">
        <f>_xlfn.XLOOKUP(TRIM(I4395),'Raw Data - SIC Code'!A:A,'Raw Data - SIC Code'!C:C,"",FALSE)</f>
        <v>Manufacturing</v>
      </c>
      <c r="K4395">
        <v>15.7</v>
      </c>
      <c r="L4395" s="3">
        <v>9.9</v>
      </c>
      <c r="M4395">
        <v>-2.2999999999999998</v>
      </c>
      <c r="N4395">
        <v>0</v>
      </c>
      <c r="O4395">
        <v>96</v>
      </c>
      <c r="P4395">
        <v>92</v>
      </c>
      <c r="Q4395" s="27">
        <f t="shared" si="413"/>
        <v>2.1276595744680851</v>
      </c>
      <c r="R4395">
        <v>43</v>
      </c>
      <c r="S4395">
        <v>57</v>
      </c>
      <c r="T4395" s="3">
        <f t="shared" si="408"/>
        <v>-14.000000000000002</v>
      </c>
      <c r="U4395">
        <v>75.5</v>
      </c>
      <c r="V4395">
        <v>24.5</v>
      </c>
      <c r="W4395" s="3">
        <f t="shared" si="409"/>
        <v>51</v>
      </c>
      <c r="X4395">
        <v>64.7</v>
      </c>
      <c r="Y4395">
        <v>35.299999999999997</v>
      </c>
      <c r="Z4395" s="3">
        <f t="shared" si="410"/>
        <v>29.400000000000006</v>
      </c>
      <c r="AA4395">
        <v>73.5</v>
      </c>
      <c r="AB4395">
        <v>26.5</v>
      </c>
      <c r="AC4395" s="3">
        <f t="shared" si="411"/>
        <v>47</v>
      </c>
      <c r="AD4395" s="3">
        <f t="shared" si="412"/>
        <v>5</v>
      </c>
      <c r="AE4395" s="3" t="s">
        <v>30460</v>
      </c>
      <c r="AF4395" t="b">
        <v>0</v>
      </c>
      <c r="AG4395" s="1">
        <v>44651.481342592589</v>
      </c>
    </row>
    <row r="4396" spans="1:33" ht="34" x14ac:dyDescent="0.2">
      <c r="A4396" t="s">
        <v>12946</v>
      </c>
      <c r="B4396">
        <v>441</v>
      </c>
      <c r="C4396" s="3" t="s">
        <v>12947</v>
      </c>
      <c r="D4396" t="s">
        <v>12948</v>
      </c>
      <c r="E4396" t="s">
        <v>30198</v>
      </c>
      <c r="F4396" s="9" t="str">
        <f>_xlfn.XLOOKUP(E4396,'Raw Data - Area Code'!A:A,'Raw Data - Area Code'!B:B,"",FALSE)</f>
        <v>Norwich</v>
      </c>
      <c r="G4396" s="9">
        <v>695682</v>
      </c>
      <c r="H4396" s="18" t="s">
        <v>12949</v>
      </c>
      <c r="I4396" s="20" t="s">
        <v>30234</v>
      </c>
      <c r="J4396" s="8" t="str">
        <f>_xlfn.XLOOKUP(TRIM(I4396),'Raw Data - SIC Code'!A:A,'Raw Data - SIC Code'!C:C,"",FALSE)</f>
        <v>Trade</v>
      </c>
      <c r="K4396">
        <v>-4</v>
      </c>
      <c r="L4396" s="3">
        <v>-13.1</v>
      </c>
      <c r="M4396">
        <v>10.1</v>
      </c>
      <c r="N4396">
        <v>-27.3</v>
      </c>
      <c r="O4396">
        <v>64.900000000000006</v>
      </c>
      <c r="P4396">
        <v>86.3</v>
      </c>
      <c r="Q4396" s="27">
        <f t="shared" si="413"/>
        <v>-14.153439153439148</v>
      </c>
      <c r="R4396">
        <v>85.1</v>
      </c>
      <c r="S4396">
        <v>14.9</v>
      </c>
      <c r="T4396" s="3">
        <f t="shared" si="408"/>
        <v>70.199999999999989</v>
      </c>
      <c r="U4396">
        <v>79.3</v>
      </c>
      <c r="V4396">
        <v>20.7</v>
      </c>
      <c r="W4396" s="3">
        <f t="shared" si="409"/>
        <v>58.599999999999994</v>
      </c>
      <c r="X4396">
        <v>85.1</v>
      </c>
      <c r="Y4396">
        <v>14.9</v>
      </c>
      <c r="Z4396" s="3">
        <f t="shared" si="410"/>
        <v>70.199999999999989</v>
      </c>
      <c r="AA4396">
        <v>91.9</v>
      </c>
      <c r="AB4396">
        <v>8.1</v>
      </c>
      <c r="AC4396" s="3">
        <f t="shared" si="411"/>
        <v>83.800000000000011</v>
      </c>
      <c r="AD4396" s="3">
        <f t="shared" si="412"/>
        <v>4</v>
      </c>
      <c r="AE4396" s="3" t="s">
        <v>30461</v>
      </c>
      <c r="AF4396" t="b">
        <v>0</v>
      </c>
      <c r="AG4396" s="1">
        <v>44468.474398148152</v>
      </c>
    </row>
    <row r="4397" spans="1:33" ht="34" x14ac:dyDescent="0.2">
      <c r="A4397" t="s">
        <v>12950</v>
      </c>
      <c r="B4397">
        <v>6385</v>
      </c>
      <c r="C4397" s="3" t="s">
        <v>12951</v>
      </c>
      <c r="D4397" t="s">
        <v>12952</v>
      </c>
      <c r="E4397" t="s">
        <v>30159</v>
      </c>
      <c r="F4397" s="9" t="str">
        <f>_xlfn.XLOOKUP(E4397,'Raw Data - Area Code'!A:A,'Raw Data - Area Code'!B:B,"",FALSE)</f>
        <v>North West London</v>
      </c>
      <c r="G4397" s="9">
        <v>3484933</v>
      </c>
      <c r="H4397" s="18" t="s">
        <v>3500</v>
      </c>
      <c r="I4397" s="20" t="s">
        <v>30234</v>
      </c>
      <c r="J4397" s="8" t="str">
        <f>_xlfn.XLOOKUP(TRIM(I4397),'Raw Data - SIC Code'!A:A,'Raw Data - SIC Code'!C:C,"",FALSE)</f>
        <v>Trade</v>
      </c>
      <c r="K4397">
        <v>6.7</v>
      </c>
      <c r="L4397" s="3">
        <v>2.4</v>
      </c>
      <c r="M4397">
        <v>49.8</v>
      </c>
      <c r="N4397">
        <v>61.4</v>
      </c>
      <c r="O4397">
        <v>11</v>
      </c>
      <c r="P4397">
        <v>18.399999999999999</v>
      </c>
      <c r="Q4397" s="27">
        <f t="shared" si="413"/>
        <v>-25.170068027210878</v>
      </c>
      <c r="R4397">
        <v>49.1</v>
      </c>
      <c r="S4397">
        <v>50.9</v>
      </c>
      <c r="T4397" s="3">
        <f t="shared" si="408"/>
        <v>-1.7999999999999972</v>
      </c>
      <c r="U4397">
        <v>49.1</v>
      </c>
      <c r="V4397">
        <v>50.9</v>
      </c>
      <c r="W4397" s="3">
        <f t="shared" si="409"/>
        <v>-1.7999999999999972</v>
      </c>
      <c r="X4397">
        <v>58.4</v>
      </c>
      <c r="Y4397">
        <v>41.6</v>
      </c>
      <c r="Z4397" s="3">
        <f t="shared" si="410"/>
        <v>16.799999999999997</v>
      </c>
      <c r="AA4397">
        <v>63.9</v>
      </c>
      <c r="AB4397">
        <v>36.1</v>
      </c>
      <c r="AC4397" s="3">
        <f t="shared" si="411"/>
        <v>27.799999999999997</v>
      </c>
      <c r="AD4397" s="3">
        <f t="shared" si="412"/>
        <v>3</v>
      </c>
      <c r="AE4397" s="3" t="s">
        <v>30461</v>
      </c>
      <c r="AF4397" t="b">
        <v>0</v>
      </c>
      <c r="AG4397" s="1">
        <v>44655.803414351853</v>
      </c>
    </row>
    <row r="4398" spans="1:33" ht="34" x14ac:dyDescent="0.2">
      <c r="A4398" t="s">
        <v>12953</v>
      </c>
      <c r="B4398">
        <v>6386</v>
      </c>
      <c r="C4398" s="3" t="s">
        <v>12954</v>
      </c>
      <c r="D4398" t="s">
        <v>12955</v>
      </c>
      <c r="E4398" t="s">
        <v>30126</v>
      </c>
      <c r="F4398" s="9" t="str">
        <f>_xlfn.XLOOKUP(E4398,'Raw Data - Area Code'!A:A,'Raw Data - Area Code'!B:B,"",FALSE)</f>
        <v>Portsmouth</v>
      </c>
      <c r="G4398" s="9">
        <v>956315</v>
      </c>
      <c r="H4398" s="18" t="s">
        <v>12956</v>
      </c>
      <c r="I4398" s="20" t="s">
        <v>30274</v>
      </c>
      <c r="J4398" s="8" t="str">
        <f>_xlfn.XLOOKUP(TRIM(I4398),'Raw Data - SIC Code'!A:A,'Raw Data - SIC Code'!C:C,"",FALSE)</f>
        <v>Manufacturing</v>
      </c>
      <c r="K4398">
        <v>-14</v>
      </c>
      <c r="L4398" s="3">
        <v>-6</v>
      </c>
      <c r="M4398">
        <v>-49</v>
      </c>
      <c r="N4398">
        <v>0</v>
      </c>
      <c r="O4398">
        <v>65</v>
      </c>
      <c r="P4398">
        <v>61</v>
      </c>
      <c r="Q4398" s="27">
        <f t="shared" si="413"/>
        <v>3.1746031746031744</v>
      </c>
      <c r="T4398" s="3">
        <v>0</v>
      </c>
      <c r="W4398" s="3">
        <v>0</v>
      </c>
      <c r="Z4398" s="3">
        <v>0</v>
      </c>
      <c r="AC4398" s="3">
        <v>0</v>
      </c>
      <c r="AD4398" s="3">
        <f t="shared" si="412"/>
        <v>1</v>
      </c>
      <c r="AE4398" s="3" t="s">
        <v>30460</v>
      </c>
      <c r="AF4398" t="b">
        <v>0</v>
      </c>
      <c r="AG4398" s="1">
        <v>44474.742627314816</v>
      </c>
    </row>
    <row r="4399" spans="1:33" ht="34" x14ac:dyDescent="0.2">
      <c r="A4399" t="s">
        <v>12957</v>
      </c>
      <c r="B4399">
        <v>6389</v>
      </c>
      <c r="C4399" s="3" t="s">
        <v>12958</v>
      </c>
      <c r="D4399" t="s">
        <v>12959</v>
      </c>
      <c r="E4399" t="s">
        <v>30139</v>
      </c>
      <c r="F4399" s="9" t="str">
        <f>_xlfn.XLOOKUP(E4399,'Raw Data - Area Code'!A:A,'Raw Data - Area Code'!B:B,"",FALSE)</f>
        <v>Hull</v>
      </c>
      <c r="G4399" s="9">
        <v>8542806</v>
      </c>
      <c r="H4399" s="18" t="s">
        <v>34</v>
      </c>
      <c r="I4399" s="20" t="s">
        <v>30235</v>
      </c>
      <c r="J4399" s="8" t="str">
        <f>_xlfn.XLOOKUP(TRIM(I4399),'Raw Data - SIC Code'!A:A,'Raw Data - SIC Code'!C:C,"",FALSE)</f>
        <v>Education</v>
      </c>
      <c r="K4399">
        <v>45</v>
      </c>
      <c r="L4399" s="3">
        <v>93</v>
      </c>
      <c r="O4399">
        <v>0</v>
      </c>
      <c r="P4399">
        <v>0</v>
      </c>
      <c r="Q4399" s="27">
        <v>0</v>
      </c>
      <c r="R4399">
        <v>3</v>
      </c>
      <c r="S4399">
        <v>97</v>
      </c>
      <c r="T4399" s="3">
        <f t="shared" si="408"/>
        <v>-94</v>
      </c>
      <c r="U4399">
        <v>3</v>
      </c>
      <c r="V4399">
        <v>97</v>
      </c>
      <c r="W4399" s="3">
        <f t="shared" si="409"/>
        <v>-94</v>
      </c>
      <c r="X4399">
        <v>17</v>
      </c>
      <c r="Y4399">
        <v>83</v>
      </c>
      <c r="Z4399" s="3">
        <f t="shared" si="410"/>
        <v>-66</v>
      </c>
      <c r="AA4399">
        <v>17</v>
      </c>
      <c r="AB4399">
        <v>83</v>
      </c>
      <c r="AC4399" s="3">
        <f t="shared" si="411"/>
        <v>-66</v>
      </c>
      <c r="AD4399" s="3">
        <f t="shared" si="412"/>
        <v>1</v>
      </c>
      <c r="AE4399" s="3" t="s">
        <v>333</v>
      </c>
      <c r="AF4399" t="b">
        <v>0</v>
      </c>
      <c r="AG4399" s="1">
        <v>44649.426828703705</v>
      </c>
    </row>
    <row r="4400" spans="1:33" ht="34" x14ac:dyDescent="0.2">
      <c r="A4400" t="s">
        <v>12960</v>
      </c>
      <c r="B4400">
        <v>17073</v>
      </c>
      <c r="C4400" s="3" t="s">
        <v>12961</v>
      </c>
      <c r="D4400" t="s">
        <v>12962</v>
      </c>
      <c r="E4400" t="s">
        <v>30139</v>
      </c>
      <c r="F4400" s="9" t="str">
        <f>_xlfn.XLOOKUP(E4400,'Raw Data - Area Code'!A:A,'Raw Data - Area Code'!B:B,"",FALSE)</f>
        <v>Hull</v>
      </c>
      <c r="G4400" s="9"/>
      <c r="H4400" s="18" t="s">
        <v>506</v>
      </c>
      <c r="I4400" s="20">
        <v>85</v>
      </c>
      <c r="J4400" s="8" t="str">
        <f>_xlfn.XLOOKUP(TRIM(I4400),'Raw Data - SIC Code'!A:A,'Raw Data - SIC Code'!C:C,"",FALSE)</f>
        <v>Education</v>
      </c>
      <c r="K4400">
        <v>10.8</v>
      </c>
      <c r="L4400" s="3">
        <v>21</v>
      </c>
      <c r="O4400">
        <v>0</v>
      </c>
      <c r="P4400">
        <v>0</v>
      </c>
      <c r="Q4400" s="27">
        <v>0</v>
      </c>
      <c r="R4400">
        <v>31.8</v>
      </c>
      <c r="S4400">
        <v>68.2</v>
      </c>
      <c r="T4400" s="3">
        <f t="shared" si="408"/>
        <v>-36.400000000000006</v>
      </c>
      <c r="U4400">
        <v>28.9</v>
      </c>
      <c r="V4400">
        <v>71.099999999999994</v>
      </c>
      <c r="W4400" s="3">
        <f t="shared" si="409"/>
        <v>-42.199999999999996</v>
      </c>
      <c r="X4400">
        <v>42.8</v>
      </c>
      <c r="Y4400">
        <v>57.2</v>
      </c>
      <c r="Z4400" s="3">
        <f t="shared" si="410"/>
        <v>-14.400000000000004</v>
      </c>
      <c r="AA4400">
        <v>54</v>
      </c>
      <c r="AB4400">
        <v>46</v>
      </c>
      <c r="AC4400" s="3">
        <f t="shared" si="411"/>
        <v>8</v>
      </c>
      <c r="AD4400" s="3">
        <f t="shared" si="412"/>
        <v>2</v>
      </c>
      <c r="AE4400" s="3" t="s">
        <v>30461</v>
      </c>
      <c r="AF4400" t="b">
        <v>0</v>
      </c>
      <c r="AG4400" s="1">
        <v>44463.38758101852</v>
      </c>
    </row>
    <row r="4401" spans="1:33" ht="68" x14ac:dyDescent="0.2">
      <c r="A4401" t="s">
        <v>12963</v>
      </c>
      <c r="B4401">
        <v>6390</v>
      </c>
      <c r="C4401" s="3" t="s">
        <v>12964</v>
      </c>
      <c r="D4401" t="s">
        <v>12965</v>
      </c>
      <c r="E4401" t="s">
        <v>30139</v>
      </c>
      <c r="F4401" s="9" t="str">
        <f>_xlfn.XLOOKUP(E4401,'Raw Data - Area Code'!A:A,'Raw Data - Area Code'!B:B,"",FALSE)</f>
        <v>Hull</v>
      </c>
      <c r="G4401" s="9">
        <v>9451253</v>
      </c>
      <c r="H4401" s="18" t="s">
        <v>1488</v>
      </c>
      <c r="I4401" s="20" t="s">
        <v>30297</v>
      </c>
      <c r="J4401" s="8" t="str">
        <f>_xlfn.XLOOKUP(TRIM(I4401),'Raw Data - SIC Code'!A:A,'Raw Data - SIC Code'!C:C,"",FALSE)</f>
        <v>Arts &amp; Recreation</v>
      </c>
      <c r="K4401">
        <v>13.1</v>
      </c>
      <c r="L4401" s="3">
        <v>10.199999999999999</v>
      </c>
      <c r="M4401">
        <v>63</v>
      </c>
      <c r="N4401">
        <v>0</v>
      </c>
      <c r="O4401">
        <v>1.2</v>
      </c>
      <c r="P4401">
        <v>2</v>
      </c>
      <c r="Q4401" s="27">
        <f t="shared" si="413"/>
        <v>-25</v>
      </c>
      <c r="R4401">
        <v>33</v>
      </c>
      <c r="S4401">
        <v>67</v>
      </c>
      <c r="T4401" s="3">
        <f t="shared" si="408"/>
        <v>-34</v>
      </c>
      <c r="U4401">
        <v>30</v>
      </c>
      <c r="V4401">
        <v>70</v>
      </c>
      <c r="W4401" s="3">
        <f t="shared" si="409"/>
        <v>-40</v>
      </c>
      <c r="X4401">
        <v>56</v>
      </c>
      <c r="Y4401">
        <v>44</v>
      </c>
      <c r="Z4401" s="3">
        <f t="shared" si="410"/>
        <v>12</v>
      </c>
      <c r="AA4401">
        <v>52</v>
      </c>
      <c r="AB4401">
        <v>48</v>
      </c>
      <c r="AC4401" s="3">
        <f t="shared" si="411"/>
        <v>4</v>
      </c>
      <c r="AD4401" s="3">
        <f t="shared" si="412"/>
        <v>3</v>
      </c>
      <c r="AE4401" s="3" t="s">
        <v>30461</v>
      </c>
      <c r="AF4401" t="b">
        <v>0</v>
      </c>
      <c r="AG4401" s="1">
        <v>44613.431574074071</v>
      </c>
    </row>
    <row r="4402" spans="1:33" ht="34" x14ac:dyDescent="0.2">
      <c r="A4402" t="s">
        <v>12966</v>
      </c>
      <c r="B4402">
        <v>6388</v>
      </c>
      <c r="C4402" s="3" t="s">
        <v>12967</v>
      </c>
      <c r="D4402" t="s">
        <v>12968</v>
      </c>
      <c r="E4402" t="s">
        <v>30139</v>
      </c>
      <c r="F4402" s="9" t="str">
        <f>_xlfn.XLOOKUP(E4402,'Raw Data - Area Code'!A:A,'Raw Data - Area Code'!B:B,"",FALSE)</f>
        <v>Hull</v>
      </c>
      <c r="G4402" s="9"/>
      <c r="H4402" s="18" t="s">
        <v>880</v>
      </c>
      <c r="I4402" s="20">
        <v>86</v>
      </c>
      <c r="J4402" s="8" t="str">
        <f>_xlfn.XLOOKUP(TRIM(I4402),'Raw Data - SIC Code'!A:A,'Raw Data - SIC Code'!C:C,"",FALSE)</f>
        <v>Healthcare</v>
      </c>
      <c r="K4402">
        <v>29.5</v>
      </c>
      <c r="L4402" s="3">
        <v>19.899999999999999</v>
      </c>
      <c r="M4402">
        <v>54.1</v>
      </c>
      <c r="N4402">
        <v>0</v>
      </c>
      <c r="O4402">
        <v>12.8</v>
      </c>
      <c r="P4402">
        <v>2.4</v>
      </c>
      <c r="Q4402" s="27">
        <f t="shared" si="413"/>
        <v>68.421052631578945</v>
      </c>
      <c r="R4402">
        <v>17.5</v>
      </c>
      <c r="S4402">
        <v>82.5</v>
      </c>
      <c r="T4402" s="3">
        <f t="shared" si="408"/>
        <v>-65</v>
      </c>
      <c r="U4402">
        <v>18.899999999999999</v>
      </c>
      <c r="V4402">
        <v>81.099999999999994</v>
      </c>
      <c r="W4402" s="3">
        <f t="shared" si="409"/>
        <v>-62.2</v>
      </c>
      <c r="X4402">
        <v>19.100000000000001</v>
      </c>
      <c r="Y4402">
        <v>80.900000000000006</v>
      </c>
      <c r="Z4402" s="3">
        <f t="shared" si="410"/>
        <v>-61.8</v>
      </c>
      <c r="AA4402">
        <v>40.200000000000003</v>
      </c>
      <c r="AB4402">
        <v>59.8</v>
      </c>
      <c r="AC4402" s="3">
        <f t="shared" si="411"/>
        <v>-19.599999999999994</v>
      </c>
      <c r="AD4402" s="3">
        <f t="shared" si="412"/>
        <v>2</v>
      </c>
      <c r="AE4402" s="3" t="s">
        <v>30463</v>
      </c>
      <c r="AF4402" t="b">
        <v>0</v>
      </c>
      <c r="AG4402" s="1">
        <v>44650.350555555553</v>
      </c>
    </row>
    <row r="4403" spans="1:33" ht="34" x14ac:dyDescent="0.2">
      <c r="A4403" t="s">
        <v>12969</v>
      </c>
      <c r="B4403">
        <v>4063</v>
      </c>
      <c r="C4403" s="3" t="s">
        <v>12970</v>
      </c>
      <c r="D4403" t="s">
        <v>9273</v>
      </c>
      <c r="E4403" t="s">
        <v>30199</v>
      </c>
      <c r="F4403" s="9" t="str">
        <f>_xlfn.XLOOKUP(E4403,'Raw Data - Area Code'!A:A,'Raw Data - Area Code'!B:B,"",FALSE)</f>
        <v>Durham</v>
      </c>
      <c r="G4403" s="9">
        <v>1820492</v>
      </c>
      <c r="H4403" s="18" t="s">
        <v>498</v>
      </c>
      <c r="I4403" s="20" t="s">
        <v>30275</v>
      </c>
      <c r="J4403" s="8" t="str">
        <f>_xlfn.XLOOKUP(TRIM(I4403),'Raw Data - SIC Code'!A:A,'Raw Data - SIC Code'!C:C,"",FALSE)</f>
        <v>Healthcare</v>
      </c>
      <c r="K4403">
        <v>4.7</v>
      </c>
      <c r="L4403" s="3">
        <v>5</v>
      </c>
      <c r="M4403">
        <v>0</v>
      </c>
      <c r="N4403">
        <v>0</v>
      </c>
      <c r="O4403">
        <v>87</v>
      </c>
      <c r="P4403">
        <v>90</v>
      </c>
      <c r="Q4403" s="27">
        <f t="shared" si="413"/>
        <v>-1.6949152542372881</v>
      </c>
      <c r="R4403">
        <v>25</v>
      </c>
      <c r="S4403">
        <v>75</v>
      </c>
      <c r="T4403" s="3">
        <f t="shared" si="408"/>
        <v>-50</v>
      </c>
      <c r="U4403">
        <v>28</v>
      </c>
      <c r="V4403">
        <v>72</v>
      </c>
      <c r="W4403" s="3">
        <f t="shared" si="409"/>
        <v>-44</v>
      </c>
      <c r="X4403">
        <v>34</v>
      </c>
      <c r="Y4403">
        <v>66</v>
      </c>
      <c r="Z4403" s="3">
        <f t="shared" si="410"/>
        <v>-32</v>
      </c>
      <c r="AA4403">
        <v>33</v>
      </c>
      <c r="AB4403">
        <v>67</v>
      </c>
      <c r="AC4403" s="3">
        <f t="shared" si="411"/>
        <v>-34</v>
      </c>
      <c r="AD4403" s="3">
        <f t="shared" si="412"/>
        <v>1</v>
      </c>
      <c r="AE4403" s="3" t="s">
        <v>30462</v>
      </c>
      <c r="AF4403" t="b">
        <v>0</v>
      </c>
      <c r="AG4403" s="1">
        <v>44651.588541666664</v>
      </c>
    </row>
    <row r="4404" spans="1:33" x14ac:dyDescent="0.2">
      <c r="A4404" t="s">
        <v>12971</v>
      </c>
      <c r="B4404">
        <v>18112</v>
      </c>
      <c r="C4404" s="3" t="s">
        <v>12972</v>
      </c>
      <c r="D4404" t="s">
        <v>12973</v>
      </c>
      <c r="E4404" t="s">
        <v>30139</v>
      </c>
      <c r="F4404" s="9" t="str">
        <f>_xlfn.XLOOKUP(E4404,'Raw Data - Area Code'!A:A,'Raw Data - Area Code'!B:B,"",FALSE)</f>
        <v>Hull</v>
      </c>
      <c r="G4404" s="9">
        <v>8682547</v>
      </c>
      <c r="H4404" s="8">
        <v>85200</v>
      </c>
      <c r="I4404" s="20" t="s">
        <v>30235</v>
      </c>
      <c r="J4404" s="8" t="str">
        <f>_xlfn.XLOOKUP(TRIM(I4404),'Raw Data - SIC Code'!A:A,'Raw Data - SIC Code'!C:C,"",FALSE)</f>
        <v>Education</v>
      </c>
      <c r="K4404">
        <v>28</v>
      </c>
      <c r="L4404" s="3">
        <v>35.700000000000003</v>
      </c>
      <c r="O4404">
        <v>0</v>
      </c>
      <c r="P4404">
        <v>0</v>
      </c>
      <c r="Q4404" s="27">
        <v>0</v>
      </c>
      <c r="R4404">
        <v>4.9000000000000004</v>
      </c>
      <c r="S4404">
        <v>95.1</v>
      </c>
      <c r="T4404" s="3">
        <f t="shared" si="408"/>
        <v>-90.199999999999989</v>
      </c>
      <c r="U4404">
        <v>4.5999999999999996</v>
      </c>
      <c r="V4404">
        <v>95.4</v>
      </c>
      <c r="W4404" s="3">
        <f t="shared" si="409"/>
        <v>-90.800000000000011</v>
      </c>
      <c r="X4404">
        <v>11</v>
      </c>
      <c r="Y4404">
        <v>89</v>
      </c>
      <c r="Z4404" s="3">
        <f t="shared" si="410"/>
        <v>-78</v>
      </c>
      <c r="AA4404">
        <v>17.7</v>
      </c>
      <c r="AB4404">
        <v>82.3</v>
      </c>
      <c r="AC4404" s="3">
        <f t="shared" si="411"/>
        <v>-64.599999999999994</v>
      </c>
      <c r="AD4404" s="3">
        <f t="shared" si="412"/>
        <v>1</v>
      </c>
      <c r="AE4404" s="3" t="s">
        <v>30462</v>
      </c>
      <c r="AF4404" t="b">
        <v>0</v>
      </c>
      <c r="AG4404" s="1">
        <v>44636.485671296294</v>
      </c>
    </row>
    <row r="4405" spans="1:33" ht="34" x14ac:dyDescent="0.2">
      <c r="A4405" t="s">
        <v>12974</v>
      </c>
      <c r="B4405">
        <v>6391</v>
      </c>
      <c r="C4405" s="3" t="s">
        <v>12975</v>
      </c>
      <c r="D4405" t="s">
        <v>12976</v>
      </c>
      <c r="E4405" t="s">
        <v>30139</v>
      </c>
      <c r="F4405" s="9" t="str">
        <f>_xlfn.XLOOKUP(E4405,'Raw Data - Area Code'!A:A,'Raw Data - Area Code'!B:B,"",FALSE)</f>
        <v>Hull</v>
      </c>
      <c r="G4405" s="9"/>
      <c r="H4405" s="18" t="s">
        <v>880</v>
      </c>
      <c r="I4405" s="20">
        <v>86</v>
      </c>
      <c r="J4405" s="8" t="str">
        <f>_xlfn.XLOOKUP(TRIM(I4405),'Raw Data - SIC Code'!A:A,'Raw Data - SIC Code'!C:C,"",FALSE)</f>
        <v>Healthcare</v>
      </c>
      <c r="K4405">
        <v>11.4</v>
      </c>
      <c r="L4405" s="3">
        <v>1.1000000000000001</v>
      </c>
      <c r="M4405">
        <v>-21.4</v>
      </c>
      <c r="N4405">
        <v>50</v>
      </c>
      <c r="O4405">
        <v>1.3</v>
      </c>
      <c r="P4405">
        <v>0.3</v>
      </c>
      <c r="Q4405" s="27">
        <f t="shared" si="413"/>
        <v>62.5</v>
      </c>
      <c r="R4405">
        <v>19</v>
      </c>
      <c r="S4405">
        <v>81</v>
      </c>
      <c r="T4405" s="3">
        <f t="shared" si="408"/>
        <v>-62</v>
      </c>
      <c r="U4405">
        <v>23</v>
      </c>
      <c r="V4405">
        <v>77</v>
      </c>
      <c r="W4405" s="3">
        <f t="shared" si="409"/>
        <v>-54</v>
      </c>
      <c r="X4405">
        <v>18</v>
      </c>
      <c r="Y4405">
        <v>82</v>
      </c>
      <c r="Z4405" s="3">
        <f t="shared" si="410"/>
        <v>-64</v>
      </c>
      <c r="AA4405">
        <v>25.2</v>
      </c>
      <c r="AB4405">
        <v>74.8</v>
      </c>
      <c r="AC4405" s="3">
        <f t="shared" si="411"/>
        <v>-49.599999999999994</v>
      </c>
      <c r="AD4405" s="3">
        <f t="shared" si="412"/>
        <v>2</v>
      </c>
      <c r="AE4405" s="3" t="s">
        <v>30462</v>
      </c>
      <c r="AF4405" t="b">
        <v>0</v>
      </c>
      <c r="AG4405" s="1">
        <v>44647.37159722222</v>
      </c>
    </row>
    <row r="4406" spans="1:33" ht="34" x14ac:dyDescent="0.2">
      <c r="A4406" t="s">
        <v>12977</v>
      </c>
      <c r="B4406">
        <v>19313</v>
      </c>
      <c r="C4406" s="3" t="s">
        <v>12978</v>
      </c>
      <c r="D4406" t="s">
        <v>12976</v>
      </c>
      <c r="E4406" t="s">
        <v>30139</v>
      </c>
      <c r="F4406" s="9" t="str">
        <f>_xlfn.XLOOKUP(E4406,'Raw Data - Area Code'!A:A,'Raw Data - Area Code'!B:B,"",FALSE)</f>
        <v>Hull</v>
      </c>
      <c r="G4406" s="9"/>
      <c r="H4406" s="18" t="s">
        <v>12979</v>
      </c>
      <c r="I4406" s="20">
        <v>86</v>
      </c>
      <c r="J4406" s="8" t="str">
        <f>_xlfn.XLOOKUP(TRIM(I4406),'Raw Data - SIC Code'!A:A,'Raw Data - SIC Code'!C:C,"",FALSE)</f>
        <v>Healthcare</v>
      </c>
      <c r="K4406">
        <v>11.4</v>
      </c>
      <c r="L4406" s="3">
        <v>1.1000000000000001</v>
      </c>
      <c r="M4406">
        <v>-21.4</v>
      </c>
      <c r="N4406">
        <v>50</v>
      </c>
      <c r="O4406">
        <v>1.3</v>
      </c>
      <c r="P4406">
        <v>0.3</v>
      </c>
      <c r="Q4406" s="27">
        <f t="shared" si="413"/>
        <v>62.5</v>
      </c>
      <c r="R4406">
        <v>19</v>
      </c>
      <c r="S4406">
        <v>81</v>
      </c>
      <c r="T4406" s="3">
        <f t="shared" si="408"/>
        <v>-62</v>
      </c>
      <c r="U4406">
        <v>23</v>
      </c>
      <c r="V4406">
        <v>77</v>
      </c>
      <c r="W4406" s="3">
        <f t="shared" si="409"/>
        <v>-54</v>
      </c>
      <c r="X4406">
        <v>18</v>
      </c>
      <c r="Y4406">
        <v>82</v>
      </c>
      <c r="Z4406" s="3">
        <f t="shared" si="410"/>
        <v>-64</v>
      </c>
      <c r="AA4406">
        <v>25.2</v>
      </c>
      <c r="AB4406">
        <v>74.8</v>
      </c>
      <c r="AC4406" s="3">
        <f t="shared" si="411"/>
        <v>-49.599999999999994</v>
      </c>
      <c r="AD4406" s="3">
        <f t="shared" si="412"/>
        <v>2</v>
      </c>
      <c r="AE4406" s="3" t="s">
        <v>30462</v>
      </c>
      <c r="AF4406" t="b">
        <v>0</v>
      </c>
      <c r="AG4406" s="1">
        <v>44636.386516203704</v>
      </c>
    </row>
    <row r="4407" spans="1:33" ht="34" x14ac:dyDescent="0.2">
      <c r="A4407" t="s">
        <v>12980</v>
      </c>
      <c r="B4407">
        <v>6392</v>
      </c>
      <c r="C4407" s="3" t="s">
        <v>12981</v>
      </c>
      <c r="D4407" t="s">
        <v>12982</v>
      </c>
      <c r="E4407" t="s">
        <v>30139</v>
      </c>
      <c r="F4407" s="9" t="str">
        <f>_xlfn.XLOOKUP(E4407,'Raw Data - Area Code'!A:A,'Raw Data - Area Code'!B:B,"",FALSE)</f>
        <v>Hull</v>
      </c>
      <c r="G4407" s="9"/>
      <c r="H4407" s="18" t="s">
        <v>2397</v>
      </c>
      <c r="I4407" s="20">
        <v>84</v>
      </c>
      <c r="J4407" s="8" t="str">
        <f>_xlfn.XLOOKUP(TRIM(I4407),'Raw Data - SIC Code'!A:A,'Raw Data - SIC Code'!C:C,"",FALSE)</f>
        <v>Public Admin</v>
      </c>
      <c r="K4407">
        <v>13.5</v>
      </c>
      <c r="L4407" s="3">
        <v>14.5</v>
      </c>
      <c r="O4407">
        <v>0</v>
      </c>
      <c r="P4407">
        <v>0</v>
      </c>
      <c r="Q4407" s="27">
        <v>0</v>
      </c>
      <c r="R4407">
        <v>50</v>
      </c>
      <c r="S4407">
        <v>50</v>
      </c>
      <c r="T4407" s="3">
        <f t="shared" si="408"/>
        <v>0</v>
      </c>
      <c r="U4407">
        <v>92</v>
      </c>
      <c r="V4407">
        <v>8</v>
      </c>
      <c r="W4407" s="3">
        <f t="shared" si="409"/>
        <v>84</v>
      </c>
      <c r="X4407">
        <v>90</v>
      </c>
      <c r="Y4407">
        <v>10</v>
      </c>
      <c r="Z4407" s="3">
        <f t="shared" si="410"/>
        <v>80</v>
      </c>
      <c r="AA4407">
        <v>86</v>
      </c>
      <c r="AB4407">
        <v>14</v>
      </c>
      <c r="AC4407" s="3">
        <f t="shared" si="411"/>
        <v>72</v>
      </c>
      <c r="AD4407" s="3">
        <f t="shared" si="412"/>
        <v>4</v>
      </c>
      <c r="AE4407" s="3" t="s">
        <v>30462</v>
      </c>
      <c r="AF4407" t="b">
        <v>0</v>
      </c>
      <c r="AG4407" s="1">
        <v>44460.730370370373</v>
      </c>
    </row>
    <row r="4408" spans="1:33" x14ac:dyDescent="0.2">
      <c r="A4408" t="s">
        <v>12983</v>
      </c>
      <c r="B4408">
        <v>6393</v>
      </c>
      <c r="C4408" s="3" t="s">
        <v>12984</v>
      </c>
      <c r="D4408" t="s">
        <v>12985</v>
      </c>
      <c r="E4408" t="s">
        <v>30139</v>
      </c>
      <c r="F4408" s="9" t="str">
        <f>_xlfn.XLOOKUP(E4408,'Raw Data - Area Code'!A:A,'Raw Data - Area Code'!B:B,"",FALSE)</f>
        <v>Hull</v>
      </c>
      <c r="G4408" s="9" t="s">
        <v>12986</v>
      </c>
      <c r="H4408" s="8"/>
      <c r="I4408" s="20">
        <v>88</v>
      </c>
      <c r="J4408" s="8" t="str">
        <f>_xlfn.XLOOKUP(TRIM(I4408),'Raw Data - SIC Code'!A:A,'Raw Data - SIC Code'!C:C,"",FALSE)</f>
        <v>Healthcare</v>
      </c>
      <c r="K4408">
        <v>-10.4</v>
      </c>
      <c r="L4408" s="3">
        <v>0</v>
      </c>
      <c r="O4408">
        <v>0</v>
      </c>
      <c r="P4408">
        <v>0</v>
      </c>
      <c r="Q4408" s="27">
        <v>0</v>
      </c>
      <c r="R4408">
        <v>8.1</v>
      </c>
      <c r="S4408">
        <v>91.9</v>
      </c>
      <c r="T4408" s="3">
        <f t="shared" si="408"/>
        <v>-83.800000000000011</v>
      </c>
      <c r="U4408">
        <v>7.7</v>
      </c>
      <c r="V4408">
        <v>92.3</v>
      </c>
      <c r="W4408" s="3">
        <f t="shared" si="409"/>
        <v>-84.6</v>
      </c>
      <c r="X4408">
        <v>5.2</v>
      </c>
      <c r="Y4408">
        <v>94.8</v>
      </c>
      <c r="Z4408" s="3">
        <f t="shared" si="410"/>
        <v>-89.6</v>
      </c>
      <c r="AA4408">
        <v>12</v>
      </c>
      <c r="AB4408">
        <v>88</v>
      </c>
      <c r="AC4408" s="3">
        <f t="shared" si="411"/>
        <v>-76</v>
      </c>
      <c r="AD4408" s="3">
        <f t="shared" si="412"/>
        <v>0</v>
      </c>
      <c r="AE4408" s="3" t="s">
        <v>30462</v>
      </c>
      <c r="AF4408" t="b">
        <v>0</v>
      </c>
      <c r="AG4408" s="1">
        <v>44644.403449074074</v>
      </c>
    </row>
    <row r="4409" spans="1:33" ht="34" x14ac:dyDescent="0.2">
      <c r="A4409" t="s">
        <v>12987</v>
      </c>
      <c r="B4409">
        <v>6394</v>
      </c>
      <c r="C4409" s="3" t="s">
        <v>12988</v>
      </c>
      <c r="D4409" t="s">
        <v>12989</v>
      </c>
      <c r="E4409" t="s">
        <v>30139</v>
      </c>
      <c r="F4409" s="9" t="str">
        <f>_xlfn.XLOOKUP(E4409,'Raw Data - Area Code'!A:A,'Raw Data - Area Code'!B:B,"",FALSE)</f>
        <v>Hull</v>
      </c>
      <c r="G4409" s="9"/>
      <c r="H4409" s="18" t="s">
        <v>2389</v>
      </c>
      <c r="I4409" s="20">
        <v>84</v>
      </c>
      <c r="J4409" s="8" t="str">
        <f>_xlfn.XLOOKUP(TRIM(I4409),'Raw Data - SIC Code'!A:A,'Raw Data - SIC Code'!C:C,"",FALSE)</f>
        <v>Public Admin</v>
      </c>
      <c r="K4409">
        <v>11.8</v>
      </c>
      <c r="L4409" s="3">
        <v>10.4</v>
      </c>
      <c r="O4409">
        <v>0</v>
      </c>
      <c r="P4409">
        <v>0</v>
      </c>
      <c r="Q4409" s="27">
        <v>0</v>
      </c>
      <c r="R4409">
        <v>40.9</v>
      </c>
      <c r="S4409">
        <v>59.1</v>
      </c>
      <c r="T4409" s="3">
        <f t="shared" si="408"/>
        <v>-18.200000000000003</v>
      </c>
      <c r="U4409">
        <v>52.4</v>
      </c>
      <c r="V4409">
        <v>47.6</v>
      </c>
      <c r="W4409" s="3">
        <f t="shared" si="409"/>
        <v>4.7999999999999972</v>
      </c>
      <c r="X4409">
        <v>46.6</v>
      </c>
      <c r="Y4409">
        <v>53.4</v>
      </c>
      <c r="Z4409" s="3">
        <f t="shared" si="410"/>
        <v>-6.799999999999998</v>
      </c>
      <c r="AA4409">
        <v>66.400000000000006</v>
      </c>
      <c r="AB4409">
        <v>33.6</v>
      </c>
      <c r="AC4409" s="3">
        <f t="shared" si="411"/>
        <v>32.800000000000004</v>
      </c>
      <c r="AD4409" s="3">
        <f t="shared" si="412"/>
        <v>3</v>
      </c>
      <c r="AE4409" s="3" t="s">
        <v>30462</v>
      </c>
      <c r="AF4409" t="b">
        <v>0</v>
      </c>
      <c r="AG4409" s="1">
        <v>44636.534722222219</v>
      </c>
    </row>
    <row r="4410" spans="1:33" x14ac:dyDescent="0.2">
      <c r="A4410" t="s">
        <v>12990</v>
      </c>
      <c r="B4410">
        <v>6396</v>
      </c>
      <c r="C4410" s="3" t="s">
        <v>12991</v>
      </c>
      <c r="D4410" t="s">
        <v>12992</v>
      </c>
      <c r="E4410" t="s">
        <v>30169</v>
      </c>
      <c r="F4410" s="9" t="str">
        <f>_xlfn.XLOOKUP(E4410,'Raw Data - Area Code'!A:A,'Raw Data - Area Code'!B:B,"",FALSE)</f>
        <v>Cardiff</v>
      </c>
      <c r="G4410" s="9">
        <v>5591185</v>
      </c>
      <c r="H4410" s="8">
        <v>56102</v>
      </c>
      <c r="I4410" s="20" t="s">
        <v>30241</v>
      </c>
      <c r="J4410" s="8" t="str">
        <f>_xlfn.XLOOKUP(TRIM(I4410),'Raw Data - SIC Code'!A:A,'Raw Data - SIC Code'!C:C,"",FALSE)</f>
        <v>Hospitality</v>
      </c>
      <c r="K4410">
        <v>1.8</v>
      </c>
      <c r="L4410" s="3">
        <v>0</v>
      </c>
      <c r="M4410">
        <v>30.2</v>
      </c>
      <c r="N4410">
        <v>0</v>
      </c>
      <c r="O4410">
        <v>13.5</v>
      </c>
      <c r="P4410">
        <v>15.3</v>
      </c>
      <c r="Q4410" s="27">
        <f t="shared" si="413"/>
        <v>-6.2500000000000027</v>
      </c>
      <c r="R4410">
        <v>49</v>
      </c>
      <c r="S4410">
        <v>51</v>
      </c>
      <c r="T4410" s="3">
        <f t="shared" si="408"/>
        <v>-2</v>
      </c>
      <c r="U4410">
        <v>49</v>
      </c>
      <c r="V4410">
        <v>51</v>
      </c>
      <c r="W4410" s="3">
        <f t="shared" si="409"/>
        <v>-2</v>
      </c>
      <c r="X4410">
        <v>51</v>
      </c>
      <c r="Y4410">
        <v>49</v>
      </c>
      <c r="Z4410" s="3">
        <f t="shared" si="410"/>
        <v>2</v>
      </c>
      <c r="AA4410">
        <v>56</v>
      </c>
      <c r="AB4410">
        <v>44</v>
      </c>
      <c r="AC4410" s="3">
        <f t="shared" si="411"/>
        <v>12</v>
      </c>
      <c r="AD4410" s="3">
        <f t="shared" si="412"/>
        <v>2</v>
      </c>
      <c r="AE4410" s="3" t="s">
        <v>30461</v>
      </c>
      <c r="AF4410" t="b">
        <v>0</v>
      </c>
      <c r="AG4410" s="1">
        <v>44636.596064814818</v>
      </c>
    </row>
    <row r="4411" spans="1:33" x14ac:dyDescent="0.2">
      <c r="A4411" t="s">
        <v>12993</v>
      </c>
      <c r="B4411">
        <v>110</v>
      </c>
      <c r="C4411" s="3" t="s">
        <v>12994</v>
      </c>
      <c r="D4411" t="s">
        <v>12995</v>
      </c>
      <c r="E4411" t="s">
        <v>30188</v>
      </c>
      <c r="F4411" s="9" t="str">
        <f>_xlfn.XLOOKUP(E4411,'Raw Data - Area Code'!A:A,'Raw Data - Area Code'!B:B,"",FALSE)</f>
        <v>Dorchester</v>
      </c>
      <c r="G4411" s="9">
        <v>1194446</v>
      </c>
      <c r="H4411" s="8">
        <v>46390</v>
      </c>
      <c r="I4411" s="20" t="s">
        <v>30252</v>
      </c>
      <c r="J4411" s="8" t="str">
        <f>_xlfn.XLOOKUP(TRIM(I4411),'Raw Data - SIC Code'!A:A,'Raw Data - SIC Code'!C:C,"",FALSE)</f>
        <v>Trade</v>
      </c>
      <c r="K4411">
        <v>7</v>
      </c>
      <c r="L4411" s="3">
        <v>8</v>
      </c>
      <c r="M4411">
        <v>39</v>
      </c>
      <c r="N4411">
        <v>57</v>
      </c>
      <c r="O4411">
        <v>40</v>
      </c>
      <c r="P4411">
        <v>31</v>
      </c>
      <c r="Q4411" s="27">
        <f t="shared" si="413"/>
        <v>12.676056338028168</v>
      </c>
      <c r="R4411">
        <v>69</v>
      </c>
      <c r="S4411">
        <v>31</v>
      </c>
      <c r="T4411" s="3">
        <f t="shared" si="408"/>
        <v>38</v>
      </c>
      <c r="U4411">
        <v>67</v>
      </c>
      <c r="V4411">
        <v>33</v>
      </c>
      <c r="W4411" s="3">
        <f t="shared" si="409"/>
        <v>34</v>
      </c>
      <c r="X4411">
        <v>90</v>
      </c>
      <c r="Y4411">
        <v>10</v>
      </c>
      <c r="Z4411" s="3">
        <f t="shared" si="410"/>
        <v>80</v>
      </c>
      <c r="AA4411">
        <v>78</v>
      </c>
      <c r="AB4411">
        <v>22</v>
      </c>
      <c r="AC4411" s="3">
        <f t="shared" si="411"/>
        <v>56.000000000000007</v>
      </c>
      <c r="AD4411" s="3">
        <f t="shared" si="412"/>
        <v>6</v>
      </c>
      <c r="AE4411" s="3" t="s">
        <v>30460</v>
      </c>
      <c r="AF4411" t="b">
        <v>1</v>
      </c>
      <c r="AG4411" s="1">
        <v>44656.51803240741</v>
      </c>
    </row>
    <row r="4412" spans="1:33" ht="34" x14ac:dyDescent="0.2">
      <c r="A4412" t="s">
        <v>12996</v>
      </c>
      <c r="B4412">
        <v>6397</v>
      </c>
      <c r="C4412" s="3" t="s">
        <v>12997</v>
      </c>
      <c r="D4412" t="s">
        <v>12998</v>
      </c>
      <c r="E4412" t="s">
        <v>30114</v>
      </c>
      <c r="F4412" s="9" t="str">
        <f>_xlfn.XLOOKUP(E4412,'Raw Data - Area Code'!A:A,'Raw Data - Area Code'!B:B,"",FALSE)</f>
        <v>Preston</v>
      </c>
      <c r="G4412" s="9">
        <v>1409925</v>
      </c>
      <c r="H4412" s="18" t="s">
        <v>12999</v>
      </c>
      <c r="I4412" s="20" t="s">
        <v>30257</v>
      </c>
      <c r="J4412" s="8" t="str">
        <f>_xlfn.XLOOKUP(TRIM(I4412),'Raw Data - SIC Code'!A:A,'Raw Data - SIC Code'!C:C,"",FALSE)</f>
        <v>Manufacturing</v>
      </c>
      <c r="K4412">
        <v>25.1</v>
      </c>
      <c r="L4412" s="3">
        <v>25.9</v>
      </c>
      <c r="M4412">
        <v>100</v>
      </c>
      <c r="N4412">
        <v>100</v>
      </c>
      <c r="O4412">
        <v>2.1</v>
      </c>
      <c r="P4412">
        <v>0</v>
      </c>
      <c r="Q4412" s="27">
        <f t="shared" si="413"/>
        <v>100</v>
      </c>
      <c r="R4412">
        <v>61</v>
      </c>
      <c r="S4412">
        <v>39</v>
      </c>
      <c r="T4412" s="3">
        <f t="shared" si="408"/>
        <v>22</v>
      </c>
      <c r="U4412">
        <v>59.7</v>
      </c>
      <c r="V4412">
        <v>40.299999999999997</v>
      </c>
      <c r="W4412" s="3">
        <f t="shared" si="409"/>
        <v>19.400000000000006</v>
      </c>
      <c r="X4412">
        <v>86.3</v>
      </c>
      <c r="Y4412">
        <v>13.7</v>
      </c>
      <c r="Z4412" s="3">
        <f t="shared" si="410"/>
        <v>72.599999999999994</v>
      </c>
      <c r="AA4412">
        <v>95.9</v>
      </c>
      <c r="AB4412">
        <v>4.0999999999999996</v>
      </c>
      <c r="AC4412" s="3">
        <f t="shared" si="411"/>
        <v>91.800000000000011</v>
      </c>
      <c r="AD4412" s="3">
        <f t="shared" si="412"/>
        <v>6</v>
      </c>
      <c r="AE4412" s="3" t="s">
        <v>30461</v>
      </c>
      <c r="AF4412" t="b">
        <v>0</v>
      </c>
      <c r="AG4412" s="1">
        <v>44652.607546296298</v>
      </c>
    </row>
    <row r="4413" spans="1:33" x14ac:dyDescent="0.2">
      <c r="A4413" t="s">
        <v>13000</v>
      </c>
      <c r="B4413">
        <v>6398</v>
      </c>
      <c r="C4413" s="3" t="s">
        <v>13001</v>
      </c>
      <c r="D4413" t="s">
        <v>13002</v>
      </c>
      <c r="E4413" t="s">
        <v>30136</v>
      </c>
      <c r="F4413" s="9" t="str">
        <f>_xlfn.XLOOKUP(E4413,'Raw Data - Area Code'!A:A,'Raw Data - Area Code'!B:B,"",FALSE)</f>
        <v>Stockport</v>
      </c>
      <c r="G4413" s="9">
        <v>955278</v>
      </c>
      <c r="H4413" s="8">
        <v>32990</v>
      </c>
      <c r="I4413" s="20" t="s">
        <v>30267</v>
      </c>
      <c r="J4413" s="8" t="str">
        <f>_xlfn.XLOOKUP(TRIM(I4413),'Raw Data - SIC Code'!A:A,'Raw Data - SIC Code'!C:C,"",FALSE)</f>
        <v>Manufacturing</v>
      </c>
      <c r="K4413">
        <v>24.3</v>
      </c>
      <c r="L4413" s="3">
        <v>14</v>
      </c>
      <c r="M4413">
        <v>55.6</v>
      </c>
      <c r="N4413">
        <v>0</v>
      </c>
      <c r="O4413">
        <v>57.4</v>
      </c>
      <c r="P4413">
        <v>63</v>
      </c>
      <c r="Q4413" s="27">
        <f t="shared" si="413"/>
        <v>-4.6511627906976747</v>
      </c>
      <c r="R4413">
        <v>74.599999999999994</v>
      </c>
      <c r="S4413">
        <v>25.4</v>
      </c>
      <c r="T4413" s="3">
        <f t="shared" si="408"/>
        <v>49.199999999999996</v>
      </c>
      <c r="U4413">
        <v>61</v>
      </c>
      <c r="V4413">
        <v>39</v>
      </c>
      <c r="W4413" s="3">
        <f t="shared" si="409"/>
        <v>22</v>
      </c>
      <c r="X4413">
        <v>55.9</v>
      </c>
      <c r="Y4413">
        <v>44.1</v>
      </c>
      <c r="Z4413" s="3">
        <f t="shared" si="410"/>
        <v>11.799999999999997</v>
      </c>
      <c r="AA4413">
        <v>39</v>
      </c>
      <c r="AB4413">
        <v>61</v>
      </c>
      <c r="AC4413" s="3">
        <f t="shared" si="411"/>
        <v>-22</v>
      </c>
      <c r="AD4413" s="3">
        <f t="shared" si="412"/>
        <v>4</v>
      </c>
      <c r="AE4413" s="3" t="s">
        <v>30575</v>
      </c>
      <c r="AF4413" t="b">
        <v>0</v>
      </c>
      <c r="AG4413" s="1">
        <v>44615.528136574074</v>
      </c>
    </row>
    <row r="4414" spans="1:33" x14ac:dyDescent="0.2">
      <c r="A4414" t="s">
        <v>13003</v>
      </c>
      <c r="B4414">
        <v>6199</v>
      </c>
      <c r="C4414" s="3" t="s">
        <v>13004</v>
      </c>
      <c r="D4414" t="s">
        <v>13005</v>
      </c>
      <c r="E4414" t="s">
        <v>30146</v>
      </c>
      <c r="F4414" s="9" t="str">
        <f>_xlfn.XLOOKUP(E4414,'Raw Data - Area Code'!A:A,'Raw Data - Area Code'!B:B,"",FALSE)</f>
        <v>Nottingham</v>
      </c>
      <c r="G4414" s="9">
        <v>1196432</v>
      </c>
      <c r="H4414" s="8">
        <v>32990</v>
      </c>
      <c r="I4414" s="20" t="s">
        <v>30267</v>
      </c>
      <c r="J4414" s="8" t="str">
        <f>_xlfn.XLOOKUP(TRIM(I4414),'Raw Data - SIC Code'!A:A,'Raw Data - SIC Code'!C:C,"",FALSE)</f>
        <v>Manufacturing</v>
      </c>
      <c r="K4414">
        <v>5.8</v>
      </c>
      <c r="L4414" s="3">
        <v>6</v>
      </c>
      <c r="M4414">
        <v>15.3</v>
      </c>
      <c r="N4414">
        <v>63.1</v>
      </c>
      <c r="O4414">
        <v>96.3</v>
      </c>
      <c r="P4414">
        <v>91.1</v>
      </c>
      <c r="Q4414" s="27">
        <f t="shared" si="413"/>
        <v>2.7748132337246547</v>
      </c>
      <c r="R4414">
        <v>36.5</v>
      </c>
      <c r="S4414">
        <v>63.5</v>
      </c>
      <c r="T4414" s="3">
        <f t="shared" si="408"/>
        <v>-27</v>
      </c>
      <c r="U4414">
        <v>37.700000000000003</v>
      </c>
      <c r="V4414">
        <v>62.3</v>
      </c>
      <c r="W4414" s="3">
        <f t="shared" si="409"/>
        <v>-24.599999999999994</v>
      </c>
      <c r="X4414">
        <v>49.4</v>
      </c>
      <c r="Y4414">
        <v>50.6</v>
      </c>
      <c r="Z4414" s="3">
        <f t="shared" si="410"/>
        <v>-1.2000000000000028</v>
      </c>
      <c r="AA4414">
        <v>44.4</v>
      </c>
      <c r="AB4414">
        <v>55.6</v>
      </c>
      <c r="AC4414" s="3">
        <f t="shared" si="411"/>
        <v>-11.200000000000003</v>
      </c>
      <c r="AD4414" s="3">
        <f t="shared" si="412"/>
        <v>2</v>
      </c>
      <c r="AE4414" s="3" t="s">
        <v>30462</v>
      </c>
      <c r="AF4414" t="b">
        <v>0</v>
      </c>
      <c r="AG4414" s="1">
        <v>44623.649583333332</v>
      </c>
    </row>
    <row r="4415" spans="1:33" ht="34" x14ac:dyDescent="0.2">
      <c r="A4415" t="s">
        <v>13006</v>
      </c>
      <c r="B4415">
        <v>6404</v>
      </c>
      <c r="C4415" s="3" t="s">
        <v>13007</v>
      </c>
      <c r="D4415" t="s">
        <v>13008</v>
      </c>
      <c r="E4415" t="s">
        <v>30166</v>
      </c>
      <c r="F4415" s="9" t="str">
        <f>_xlfn.XLOOKUP(E4415,'Raw Data - Area Code'!A:A,'Raw Data - Area Code'!B:B,"",FALSE)</f>
        <v>Peterborough</v>
      </c>
      <c r="G4415" s="9"/>
      <c r="H4415" s="18" t="s">
        <v>668</v>
      </c>
      <c r="I4415" s="20">
        <v>84</v>
      </c>
      <c r="J4415" s="8" t="str">
        <f>_xlfn.XLOOKUP(TRIM(I4415),'Raw Data - SIC Code'!A:A,'Raw Data - SIC Code'!C:C,"",FALSE)</f>
        <v>Public Admin</v>
      </c>
      <c r="K4415">
        <v>0.7</v>
      </c>
      <c r="L4415" s="3">
        <v>0</v>
      </c>
      <c r="M4415">
        <v>0.7</v>
      </c>
      <c r="N4415">
        <v>0</v>
      </c>
      <c r="O4415">
        <v>2.5</v>
      </c>
      <c r="P4415">
        <v>2.2000000000000002</v>
      </c>
      <c r="Q4415" s="27">
        <f t="shared" si="413"/>
        <v>6.3829787234042508</v>
      </c>
      <c r="R4415">
        <v>47.4</v>
      </c>
      <c r="S4415">
        <v>52.6</v>
      </c>
      <c r="T4415" s="3">
        <f t="shared" si="408"/>
        <v>-5.2000000000000028</v>
      </c>
      <c r="U4415">
        <v>47.4</v>
      </c>
      <c r="V4415">
        <v>52.6</v>
      </c>
      <c r="W4415" s="3">
        <f t="shared" si="409"/>
        <v>-5.2000000000000028</v>
      </c>
      <c r="X4415">
        <v>44.5</v>
      </c>
      <c r="Y4415">
        <v>55.5</v>
      </c>
      <c r="Z4415" s="3">
        <f t="shared" si="410"/>
        <v>-11</v>
      </c>
      <c r="AA4415">
        <v>48.3</v>
      </c>
      <c r="AB4415">
        <v>51.7</v>
      </c>
      <c r="AC4415" s="3">
        <f t="shared" si="411"/>
        <v>-3.4000000000000057</v>
      </c>
      <c r="AD4415" s="3">
        <f t="shared" si="412"/>
        <v>1</v>
      </c>
      <c r="AE4415" s="3" t="s">
        <v>30462</v>
      </c>
      <c r="AF4415" t="b">
        <v>1</v>
      </c>
      <c r="AG4415" s="1">
        <v>44706.552418981482</v>
      </c>
    </row>
    <row r="4416" spans="1:33" ht="34" x14ac:dyDescent="0.2">
      <c r="A4416" t="s">
        <v>13009</v>
      </c>
      <c r="B4416">
        <v>17142</v>
      </c>
      <c r="C4416" s="3" t="s">
        <v>13010</v>
      </c>
      <c r="D4416" t="s">
        <v>13011</v>
      </c>
      <c r="E4416" t="s">
        <v>30145</v>
      </c>
      <c r="F4416" s="9" t="str">
        <f>_xlfn.XLOOKUP(E4416,'Raw Data - Area Code'!A:A,'Raw Data - Area Code'!B:B,"",FALSE)</f>
        <v>East Central London</v>
      </c>
      <c r="G4416" s="9">
        <v>4041477</v>
      </c>
      <c r="H4416" s="18" t="s">
        <v>1314</v>
      </c>
      <c r="I4416" s="20" t="s">
        <v>30243</v>
      </c>
      <c r="J4416" s="8" t="str">
        <f>_xlfn.XLOOKUP(TRIM(I4416),'Raw Data - SIC Code'!A:A,'Raw Data - SIC Code'!C:C,"",FALSE)</f>
        <v>Admin Services</v>
      </c>
      <c r="K4416">
        <v>19</v>
      </c>
      <c r="L4416" s="3">
        <v>-4</v>
      </c>
      <c r="M4416">
        <v>64</v>
      </c>
      <c r="N4416">
        <v>-27</v>
      </c>
      <c r="O4416">
        <v>9</v>
      </c>
      <c r="P4416">
        <v>12</v>
      </c>
      <c r="Q4416" s="27">
        <f t="shared" si="413"/>
        <v>-14.285714285714285</v>
      </c>
      <c r="R4416">
        <v>54</v>
      </c>
      <c r="S4416">
        <v>46</v>
      </c>
      <c r="T4416" s="3">
        <f t="shared" si="408"/>
        <v>8</v>
      </c>
      <c r="U4416">
        <v>30</v>
      </c>
      <c r="V4416">
        <v>70</v>
      </c>
      <c r="W4416" s="3">
        <f t="shared" si="409"/>
        <v>-40</v>
      </c>
      <c r="X4416">
        <v>34</v>
      </c>
      <c r="Y4416">
        <v>66</v>
      </c>
      <c r="Z4416" s="3">
        <f t="shared" si="410"/>
        <v>-32</v>
      </c>
      <c r="AA4416">
        <v>35</v>
      </c>
      <c r="AB4416">
        <v>65</v>
      </c>
      <c r="AC4416" s="3">
        <f t="shared" si="411"/>
        <v>-30</v>
      </c>
      <c r="AD4416" s="3">
        <f t="shared" si="412"/>
        <v>1</v>
      </c>
      <c r="AE4416" s="3" t="s">
        <v>30462</v>
      </c>
      <c r="AF4416" t="b">
        <v>0</v>
      </c>
      <c r="AG4416" s="1">
        <v>44655.242152777777</v>
      </c>
    </row>
    <row r="4417" spans="1:33" ht="34" x14ac:dyDescent="0.2">
      <c r="A4417" t="s">
        <v>13012</v>
      </c>
      <c r="B4417">
        <v>6408</v>
      </c>
      <c r="C4417" s="3" t="s">
        <v>13013</v>
      </c>
      <c r="D4417" t="s">
        <v>13014</v>
      </c>
      <c r="E4417" t="s">
        <v>30144</v>
      </c>
      <c r="F4417" s="9" t="str">
        <f>_xlfn.XLOOKUP(E4417,'Raw Data - Area Code'!A:A,'Raw Data - Area Code'!B:B,"",FALSE)</f>
        <v>Brighton</v>
      </c>
      <c r="G4417" s="9">
        <v>3779893</v>
      </c>
      <c r="H4417" s="18" t="s">
        <v>34</v>
      </c>
      <c r="I4417" s="20" t="s">
        <v>30235</v>
      </c>
      <c r="J4417" s="8" t="str">
        <f>_xlfn.XLOOKUP(TRIM(I4417),'Raw Data - SIC Code'!A:A,'Raw Data - SIC Code'!C:C,"",FALSE)</f>
        <v>Education</v>
      </c>
      <c r="K4417">
        <v>6.2</v>
      </c>
      <c r="L4417" s="3">
        <v>2.1</v>
      </c>
      <c r="M4417">
        <v>64.2</v>
      </c>
      <c r="N4417">
        <v>83.3</v>
      </c>
      <c r="O4417">
        <v>4.0999999999999996</v>
      </c>
      <c r="P4417">
        <v>2.9</v>
      </c>
      <c r="Q4417" s="27">
        <f t="shared" si="413"/>
        <v>17.142857142857139</v>
      </c>
      <c r="R4417">
        <v>46.4</v>
      </c>
      <c r="S4417">
        <v>53.6</v>
      </c>
      <c r="T4417" s="3">
        <f t="shared" si="408"/>
        <v>-7.200000000000002</v>
      </c>
      <c r="U4417">
        <v>41.3</v>
      </c>
      <c r="V4417">
        <v>58.7</v>
      </c>
      <c r="W4417" s="3">
        <f t="shared" si="409"/>
        <v>-17.400000000000006</v>
      </c>
      <c r="X4417">
        <v>43.1</v>
      </c>
      <c r="Y4417">
        <v>56.9</v>
      </c>
      <c r="Z4417" s="3">
        <f t="shared" si="410"/>
        <v>-13.799999999999999</v>
      </c>
      <c r="AA4417">
        <v>48.6</v>
      </c>
      <c r="AB4417">
        <v>51.4</v>
      </c>
      <c r="AC4417" s="3">
        <f t="shared" si="411"/>
        <v>-2.7999999999999972</v>
      </c>
      <c r="AD4417" s="3">
        <f t="shared" si="412"/>
        <v>2</v>
      </c>
      <c r="AE4417" s="3" t="s">
        <v>30460</v>
      </c>
      <c r="AF4417" t="b">
        <v>0</v>
      </c>
      <c r="AG4417" s="1">
        <v>44641.694652777776</v>
      </c>
    </row>
    <row r="4418" spans="1:33" x14ac:dyDescent="0.2">
      <c r="A4418" t="s">
        <v>13015</v>
      </c>
      <c r="B4418">
        <v>20019</v>
      </c>
      <c r="C4418" s="3" t="s">
        <v>13016</v>
      </c>
      <c r="D4418" t="s">
        <v>13017</v>
      </c>
      <c r="E4418" t="s">
        <v>30123</v>
      </c>
      <c r="F4418" s="9" t="str">
        <f>_xlfn.XLOOKUP(E4418,'Raw Data - Area Code'!A:A,'Raw Data - Area Code'!B:B,"",FALSE)</f>
        <v>Reading</v>
      </c>
      <c r="G4418" s="9">
        <v>12271333</v>
      </c>
      <c r="H4418" s="8">
        <v>70229</v>
      </c>
      <c r="I4418" s="20" t="s">
        <v>30249</v>
      </c>
      <c r="J4418" s="8" t="str">
        <f>_xlfn.XLOOKUP(TRIM(I4418),'Raw Data - SIC Code'!A:A,'Raw Data - SIC Code'!C:C,"",FALSE)</f>
        <v>Professional Services</v>
      </c>
      <c r="K4418">
        <v>4</v>
      </c>
      <c r="L4418" s="3">
        <v>2</v>
      </c>
      <c r="O4418">
        <v>0</v>
      </c>
      <c r="P4418">
        <v>0</v>
      </c>
      <c r="Q4418" s="27">
        <v>0</v>
      </c>
      <c r="R4418">
        <v>59</v>
      </c>
      <c r="S4418">
        <v>41</v>
      </c>
      <c r="T4418" s="3">
        <f t="shared" si="408"/>
        <v>18</v>
      </c>
      <c r="U4418">
        <v>68</v>
      </c>
      <c r="V4418">
        <v>32</v>
      </c>
      <c r="W4418" s="3">
        <f t="shared" si="409"/>
        <v>36</v>
      </c>
      <c r="X4418">
        <v>69</v>
      </c>
      <c r="Y4418">
        <v>31</v>
      </c>
      <c r="Z4418" s="3">
        <f t="shared" si="410"/>
        <v>38</v>
      </c>
      <c r="AA4418">
        <v>72</v>
      </c>
      <c r="AB4418">
        <v>28</v>
      </c>
      <c r="AC4418" s="3">
        <f t="shared" si="411"/>
        <v>44</v>
      </c>
      <c r="AD4418" s="3">
        <f t="shared" si="412"/>
        <v>5</v>
      </c>
      <c r="AE4418" s="3" t="s">
        <v>30462</v>
      </c>
      <c r="AF4418" t="b">
        <v>0</v>
      </c>
      <c r="AG4418" s="1">
        <v>44642.411898148152</v>
      </c>
    </row>
    <row r="4419" spans="1:33" ht="34" x14ac:dyDescent="0.2">
      <c r="A4419" t="s">
        <v>13018</v>
      </c>
      <c r="B4419">
        <v>6409</v>
      </c>
      <c r="C4419" s="3" t="s">
        <v>13019</v>
      </c>
      <c r="D4419" t="s">
        <v>13020</v>
      </c>
      <c r="E4419" t="s">
        <v>30181</v>
      </c>
      <c r="F4419" s="9" t="str">
        <f>_xlfn.XLOOKUP(E4419,'Raw Data - Area Code'!A:A,'Raw Data - Area Code'!B:B,"",FALSE)</f>
        <v>Darlington</v>
      </c>
      <c r="G4419" s="9">
        <v>974979</v>
      </c>
      <c r="H4419" s="18" t="s">
        <v>13021</v>
      </c>
      <c r="I4419" s="20" t="s">
        <v>30251</v>
      </c>
      <c r="J4419" s="8" t="str">
        <f>_xlfn.XLOOKUP(TRIM(I4419),'Raw Data - SIC Code'!A:A,'Raw Data - SIC Code'!C:C,"",FALSE)</f>
        <v>Manufacturing</v>
      </c>
      <c r="K4419">
        <v>26</v>
      </c>
      <c r="L4419" s="3">
        <v>24</v>
      </c>
      <c r="M4419">
        <v>18</v>
      </c>
      <c r="N4419">
        <v>0</v>
      </c>
      <c r="O4419">
        <v>100</v>
      </c>
      <c r="P4419">
        <v>100</v>
      </c>
      <c r="Q4419" s="27">
        <f t="shared" si="413"/>
        <v>0</v>
      </c>
      <c r="R4419">
        <v>56</v>
      </c>
      <c r="S4419">
        <v>44</v>
      </c>
      <c r="T4419" s="3">
        <f t="shared" ref="T4419:T4482" si="414">(R4419 - S4419) / (R4419 + S4419) * 100</f>
        <v>12</v>
      </c>
      <c r="U4419">
        <v>71</v>
      </c>
      <c r="V4419">
        <v>29</v>
      </c>
      <c r="W4419" s="3">
        <f t="shared" ref="W4419:W4482" si="415">(U4419 - V4419) / (U4419 + V4419) * 100</f>
        <v>42</v>
      </c>
      <c r="X4419">
        <v>83</v>
      </c>
      <c r="Y4419">
        <v>17</v>
      </c>
      <c r="Z4419" s="3">
        <f t="shared" ref="Z4419:Z4482" si="416">(X4419 - Y4419) / (X4419 + Y4419) * 100</f>
        <v>66</v>
      </c>
      <c r="AA4419">
        <v>90</v>
      </c>
      <c r="AB4419">
        <v>10</v>
      </c>
      <c r="AC4419" s="3">
        <f t="shared" ref="AC4419:AC4482" si="417">(AA4419 - AB4419) / (AA4419 + AB4419) * 100</f>
        <v>80</v>
      </c>
      <c r="AD4419" s="3">
        <f t="shared" ref="AD4419:AD4482" si="418">--(L4419&gt;0) + --(Q4419&gt;0) + --(T4419&gt;0) + --(W4419&gt;0) + --(Z4419&gt;0) + --(AC4419&gt;0)</f>
        <v>5</v>
      </c>
      <c r="AE4419" s="3" t="s">
        <v>30460</v>
      </c>
      <c r="AF4419" t="b">
        <v>0</v>
      </c>
      <c r="AG4419" s="1">
        <v>44655.66883101852</v>
      </c>
    </row>
    <row r="4420" spans="1:33" ht="34" x14ac:dyDescent="0.2">
      <c r="A4420" t="s">
        <v>13022</v>
      </c>
      <c r="B4420">
        <v>16204</v>
      </c>
      <c r="C4420" s="3" t="s">
        <v>13023</v>
      </c>
      <c r="D4420" t="s">
        <v>13024</v>
      </c>
      <c r="E4420" t="s">
        <v>30228</v>
      </c>
      <c r="F4420" s="9" t="str">
        <f>_xlfn.XLOOKUP(E4420,'Raw Data - Area Code'!A:A,'Raw Data - Area Code'!B:B,"",FALSE)</f>
        <v>Glasgow</v>
      </c>
      <c r="G4420" s="9"/>
      <c r="H4420" s="18" t="s">
        <v>34</v>
      </c>
      <c r="I4420" s="20" t="s">
        <v>30235</v>
      </c>
      <c r="J4420" s="8" t="str">
        <f>_xlfn.XLOOKUP(TRIM(I4420),'Raw Data - SIC Code'!A:A,'Raw Data - SIC Code'!C:C,"",FALSE)</f>
        <v>Education</v>
      </c>
      <c r="K4420">
        <v>9.6999999999999993</v>
      </c>
      <c r="L4420" s="3">
        <v>8.3000000000000007</v>
      </c>
      <c r="O4420">
        <v>0</v>
      </c>
      <c r="P4420">
        <v>0</v>
      </c>
      <c r="Q4420" s="27">
        <v>0</v>
      </c>
      <c r="R4420">
        <v>30</v>
      </c>
      <c r="S4420">
        <v>70</v>
      </c>
      <c r="T4420" s="3">
        <f t="shared" si="414"/>
        <v>-40</v>
      </c>
      <c r="U4420">
        <v>21</v>
      </c>
      <c r="V4420">
        <v>79</v>
      </c>
      <c r="W4420" s="3">
        <f t="shared" si="415"/>
        <v>-57.999999999999993</v>
      </c>
      <c r="X4420">
        <v>33</v>
      </c>
      <c r="Y4420">
        <v>67</v>
      </c>
      <c r="Z4420" s="3">
        <f t="shared" si="416"/>
        <v>-34</v>
      </c>
      <c r="AA4420">
        <v>37</v>
      </c>
      <c r="AB4420">
        <v>63</v>
      </c>
      <c r="AC4420" s="3">
        <f t="shared" si="417"/>
        <v>-26</v>
      </c>
      <c r="AD4420" s="3">
        <f t="shared" si="418"/>
        <v>1</v>
      </c>
      <c r="AE4420" s="3" t="s">
        <v>30575</v>
      </c>
      <c r="AF4420" t="b">
        <v>0</v>
      </c>
      <c r="AG4420" s="1">
        <v>44622.66982638889</v>
      </c>
    </row>
    <row r="4421" spans="1:33" x14ac:dyDescent="0.2">
      <c r="A4421" t="s">
        <v>13025</v>
      </c>
      <c r="B4421">
        <v>6412</v>
      </c>
      <c r="C4421" s="3" t="s">
        <v>13026</v>
      </c>
      <c r="D4421" t="s">
        <v>1633</v>
      </c>
      <c r="E4421" t="s">
        <v>30123</v>
      </c>
      <c r="F4421" s="9" t="str">
        <f>_xlfn.XLOOKUP(E4421,'Raw Data - Area Code'!A:A,'Raw Data - Area Code'!B:B,"",FALSE)</f>
        <v>Reading</v>
      </c>
      <c r="G4421" s="9">
        <v>3885486</v>
      </c>
      <c r="H4421" s="8">
        <v>61200</v>
      </c>
      <c r="I4421" s="20" t="s">
        <v>30283</v>
      </c>
      <c r="J4421" s="8" t="str">
        <f>_xlfn.XLOOKUP(TRIM(I4421),'Raw Data - SIC Code'!A:A,'Raw Data - SIC Code'!C:C,"",FALSE)</f>
        <v>Info &amp; Comms</v>
      </c>
      <c r="K4421">
        <v>13.4</v>
      </c>
      <c r="L4421" s="3">
        <v>18.7</v>
      </c>
      <c r="M4421">
        <v>28.9</v>
      </c>
      <c r="N4421">
        <v>34.299999999999997</v>
      </c>
      <c r="O4421">
        <v>93.7</v>
      </c>
      <c r="P4421">
        <v>92.5</v>
      </c>
      <c r="Q4421" s="27">
        <f t="shared" ref="Q4421:Q4480" si="419">(O4421 - P4421) / (O4421 + P4421) * 100</f>
        <v>0.64446831364124757</v>
      </c>
      <c r="R4421">
        <v>56.7</v>
      </c>
      <c r="S4421">
        <v>43.3</v>
      </c>
      <c r="T4421" s="3">
        <f t="shared" si="414"/>
        <v>13.400000000000006</v>
      </c>
      <c r="U4421">
        <v>59.1</v>
      </c>
      <c r="V4421">
        <v>40.9</v>
      </c>
      <c r="W4421" s="3">
        <f t="shared" si="415"/>
        <v>18.200000000000003</v>
      </c>
      <c r="X4421">
        <v>63.8</v>
      </c>
      <c r="Y4421">
        <v>36.200000000000003</v>
      </c>
      <c r="Z4421" s="3">
        <f t="shared" si="416"/>
        <v>27.599999999999998</v>
      </c>
      <c r="AA4421">
        <v>68.599999999999994</v>
      </c>
      <c r="AB4421">
        <v>31.4</v>
      </c>
      <c r="AC4421" s="3">
        <f t="shared" si="417"/>
        <v>37.199999999999996</v>
      </c>
      <c r="AD4421" s="3">
        <f t="shared" si="418"/>
        <v>6</v>
      </c>
      <c r="AE4421" s="3" t="s">
        <v>30462</v>
      </c>
      <c r="AF4421" t="b">
        <v>0</v>
      </c>
      <c r="AG4421" s="1">
        <v>44655.702187499999</v>
      </c>
    </row>
    <row r="4422" spans="1:33" x14ac:dyDescent="0.2">
      <c r="A4422" t="s">
        <v>13027</v>
      </c>
      <c r="B4422">
        <v>6415</v>
      </c>
      <c r="C4422" s="3" t="s">
        <v>11375</v>
      </c>
      <c r="D4422" t="s">
        <v>11376</v>
      </c>
      <c r="E4422" t="s">
        <v>30176</v>
      </c>
      <c r="F4422" s="9" t="str">
        <f>_xlfn.XLOOKUP(E4422,'Raw Data - Area Code'!A:A,'Raw Data - Area Code'!B:B,"",FALSE)</f>
        <v>Llandudno</v>
      </c>
      <c r="G4422" s="9">
        <v>2506633</v>
      </c>
      <c r="H4422" s="8">
        <v>46130</v>
      </c>
      <c r="I4422" s="20" t="s">
        <v>30252</v>
      </c>
      <c r="J4422" s="8" t="str">
        <f>_xlfn.XLOOKUP(TRIM(I4422),'Raw Data - SIC Code'!A:A,'Raw Data - SIC Code'!C:C,"",FALSE)</f>
        <v>Trade</v>
      </c>
      <c r="K4422">
        <v>0.1</v>
      </c>
      <c r="L4422" s="3">
        <v>1</v>
      </c>
      <c r="M4422">
        <v>-38.299999999999997</v>
      </c>
      <c r="N4422">
        <v>-25.3</v>
      </c>
      <c r="O4422">
        <v>96.3</v>
      </c>
      <c r="P4422">
        <v>74.3</v>
      </c>
      <c r="Q4422" s="27">
        <f t="shared" si="419"/>
        <v>12.895662368112545</v>
      </c>
      <c r="R4422">
        <v>86</v>
      </c>
      <c r="S4422">
        <v>14</v>
      </c>
      <c r="T4422" s="3">
        <f t="shared" si="414"/>
        <v>72</v>
      </c>
      <c r="U4422">
        <v>96</v>
      </c>
      <c r="V4422">
        <v>4</v>
      </c>
      <c r="W4422" s="3">
        <f t="shared" si="415"/>
        <v>92</v>
      </c>
      <c r="X4422">
        <v>94</v>
      </c>
      <c r="Y4422">
        <v>6</v>
      </c>
      <c r="Z4422" s="3">
        <f t="shared" si="416"/>
        <v>88</v>
      </c>
      <c r="AA4422">
        <v>90</v>
      </c>
      <c r="AB4422">
        <v>10</v>
      </c>
      <c r="AC4422" s="3">
        <f t="shared" si="417"/>
        <v>80</v>
      </c>
      <c r="AD4422" s="3">
        <f t="shared" si="418"/>
        <v>6</v>
      </c>
      <c r="AE4422" s="3" t="s">
        <v>30461</v>
      </c>
      <c r="AF4422" t="b">
        <v>0</v>
      </c>
      <c r="AG4422" s="1">
        <v>44365.479027777779</v>
      </c>
    </row>
    <row r="4423" spans="1:33" x14ac:dyDescent="0.2">
      <c r="A4423" t="s">
        <v>13028</v>
      </c>
      <c r="B4423">
        <v>5818</v>
      </c>
      <c r="C4423" s="3" t="s">
        <v>13029</v>
      </c>
      <c r="D4423" t="s">
        <v>13030</v>
      </c>
      <c r="E4423" t="s">
        <v>30159</v>
      </c>
      <c r="F4423" s="9" t="str">
        <f>_xlfn.XLOOKUP(E4423,'Raw Data - Area Code'!A:A,'Raw Data - Area Code'!B:B,"",FALSE)</f>
        <v>North West London</v>
      </c>
      <c r="G4423" s="9">
        <v>7990548</v>
      </c>
      <c r="H4423" s="8">
        <v>70100</v>
      </c>
      <c r="I4423" s="20" t="s">
        <v>30249</v>
      </c>
      <c r="J4423" s="8" t="str">
        <f>_xlfn.XLOOKUP(TRIM(I4423),'Raw Data - SIC Code'!A:A,'Raw Data - SIC Code'!C:C,"",FALSE)</f>
        <v>Professional Services</v>
      </c>
      <c r="K4423">
        <v>10.9</v>
      </c>
      <c r="L4423" s="3">
        <v>4</v>
      </c>
      <c r="M4423">
        <v>13.8</v>
      </c>
      <c r="N4423">
        <v>0</v>
      </c>
      <c r="O4423">
        <v>95.7</v>
      </c>
      <c r="P4423">
        <v>94.3</v>
      </c>
      <c r="Q4423" s="27">
        <f t="shared" si="419"/>
        <v>0.73684210526316096</v>
      </c>
      <c r="R4423">
        <v>44.6</v>
      </c>
      <c r="S4423">
        <v>55.4</v>
      </c>
      <c r="T4423" s="3">
        <f t="shared" si="414"/>
        <v>-10.799999999999997</v>
      </c>
      <c r="U4423">
        <v>49.1</v>
      </c>
      <c r="V4423">
        <v>50.9</v>
      </c>
      <c r="W4423" s="3">
        <f t="shared" si="415"/>
        <v>-1.7999999999999972</v>
      </c>
      <c r="X4423">
        <v>44.6</v>
      </c>
      <c r="Y4423">
        <v>55.4</v>
      </c>
      <c r="Z4423" s="3">
        <f t="shared" si="416"/>
        <v>-10.799999999999997</v>
      </c>
      <c r="AA4423">
        <v>56.1</v>
      </c>
      <c r="AB4423">
        <v>43.9</v>
      </c>
      <c r="AC4423" s="3">
        <f t="shared" si="417"/>
        <v>12.200000000000003</v>
      </c>
      <c r="AD4423" s="3">
        <f t="shared" si="418"/>
        <v>3</v>
      </c>
      <c r="AE4423" s="3" t="s">
        <v>30575</v>
      </c>
      <c r="AF4423" t="b">
        <v>0</v>
      </c>
      <c r="AG4423" s="1">
        <v>44677.609699074077</v>
      </c>
    </row>
    <row r="4424" spans="1:33" x14ac:dyDescent="0.2">
      <c r="A4424" t="s">
        <v>13031</v>
      </c>
      <c r="B4424">
        <v>6449</v>
      </c>
      <c r="C4424" s="3" t="s">
        <v>13032</v>
      </c>
      <c r="D4424" t="s">
        <v>13033</v>
      </c>
      <c r="E4424" t="s">
        <v>30157</v>
      </c>
      <c r="F4424" s="9" t="str">
        <f>_xlfn.XLOOKUP(E4424,'Raw Data - Area Code'!A:A,'Raw Data - Area Code'!B:B,"",FALSE)</f>
        <v>Twickenham</v>
      </c>
      <c r="G4424" s="9">
        <v>862342</v>
      </c>
      <c r="H4424" s="8">
        <v>25110</v>
      </c>
      <c r="I4424" s="20" t="s">
        <v>30259</v>
      </c>
      <c r="J4424" s="8" t="str">
        <f>_xlfn.XLOOKUP(TRIM(I4424),'Raw Data - SIC Code'!A:A,'Raw Data - SIC Code'!C:C,"",FALSE)</f>
        <v>Manufacturing</v>
      </c>
      <c r="K4424">
        <v>5.9</v>
      </c>
      <c r="L4424" s="3">
        <v>-21.5</v>
      </c>
      <c r="M4424">
        <v>47.6</v>
      </c>
      <c r="N4424">
        <v>4.3</v>
      </c>
      <c r="O4424">
        <v>60.6</v>
      </c>
      <c r="P4424">
        <v>77.3</v>
      </c>
      <c r="Q4424" s="27">
        <f t="shared" si="419"/>
        <v>-12.110224800580127</v>
      </c>
      <c r="R4424">
        <v>93.3</v>
      </c>
      <c r="S4424">
        <v>6.7</v>
      </c>
      <c r="T4424" s="3">
        <f t="shared" si="414"/>
        <v>86.6</v>
      </c>
      <c r="U4424">
        <v>85.2</v>
      </c>
      <c r="V4424">
        <v>14.8</v>
      </c>
      <c r="W4424" s="3">
        <f t="shared" si="415"/>
        <v>70.400000000000006</v>
      </c>
      <c r="X4424">
        <v>76.7</v>
      </c>
      <c r="Y4424">
        <v>23.3</v>
      </c>
      <c r="Z4424" s="3">
        <f t="shared" si="416"/>
        <v>53.400000000000006</v>
      </c>
      <c r="AA4424">
        <v>72.099999999999994</v>
      </c>
      <c r="AB4424">
        <v>27.9</v>
      </c>
      <c r="AC4424" s="3">
        <f t="shared" si="417"/>
        <v>44.199999999999996</v>
      </c>
      <c r="AD4424" s="3">
        <f t="shared" si="418"/>
        <v>4</v>
      </c>
      <c r="AE4424" s="3" t="s">
        <v>30460</v>
      </c>
      <c r="AF4424" t="b">
        <v>0</v>
      </c>
      <c r="AG4424" s="1">
        <v>44643.754074074073</v>
      </c>
    </row>
    <row r="4425" spans="1:33" x14ac:dyDescent="0.2">
      <c r="A4425" t="s">
        <v>13034</v>
      </c>
      <c r="B4425">
        <v>6424</v>
      </c>
      <c r="C4425" s="3" t="s">
        <v>13035</v>
      </c>
      <c r="D4425" t="s">
        <v>13036</v>
      </c>
      <c r="E4425" t="s">
        <v>30152</v>
      </c>
      <c r="F4425" s="9" t="str">
        <f>_xlfn.XLOOKUP(E4425,'Raw Data - Area Code'!A:A,'Raw Data - Area Code'!B:B,"",FALSE)</f>
        <v>South East London</v>
      </c>
      <c r="G4425" s="9" t="s">
        <v>13037</v>
      </c>
      <c r="H4425" s="8"/>
      <c r="I4425" s="20">
        <v>68</v>
      </c>
      <c r="J4425" s="8" t="str">
        <f>_xlfn.XLOOKUP(TRIM(I4425),'Raw Data - SIC Code'!A:A,'Raw Data - SIC Code'!C:C,"",FALSE)</f>
        <v>Real Estate</v>
      </c>
      <c r="K4425">
        <v>15</v>
      </c>
      <c r="L4425" s="3">
        <v>4.7</v>
      </c>
      <c r="M4425">
        <v>31.1</v>
      </c>
      <c r="N4425">
        <v>0</v>
      </c>
      <c r="O4425">
        <v>87.8</v>
      </c>
      <c r="P4425">
        <v>91.2</v>
      </c>
      <c r="Q4425" s="27">
        <f t="shared" si="419"/>
        <v>-1.899441340782126</v>
      </c>
      <c r="R4425">
        <v>39</v>
      </c>
      <c r="S4425">
        <v>61</v>
      </c>
      <c r="T4425" s="3">
        <f t="shared" si="414"/>
        <v>-22</v>
      </c>
      <c r="U4425">
        <v>47</v>
      </c>
      <c r="V4425">
        <v>53</v>
      </c>
      <c r="W4425" s="3">
        <f t="shared" si="415"/>
        <v>-6</v>
      </c>
      <c r="X4425">
        <v>40</v>
      </c>
      <c r="Y4425">
        <v>60</v>
      </c>
      <c r="Z4425" s="3">
        <f t="shared" si="416"/>
        <v>-20</v>
      </c>
      <c r="AA4425">
        <v>56</v>
      </c>
      <c r="AB4425">
        <v>44</v>
      </c>
      <c r="AC4425" s="3">
        <f t="shared" si="417"/>
        <v>12</v>
      </c>
      <c r="AD4425" s="3">
        <f t="shared" si="418"/>
        <v>2</v>
      </c>
      <c r="AE4425" s="3" t="s">
        <v>30462</v>
      </c>
      <c r="AF4425" t="b">
        <v>0</v>
      </c>
      <c r="AG4425" s="1">
        <v>44654.670312499999</v>
      </c>
    </row>
    <row r="4426" spans="1:33" ht="68" x14ac:dyDescent="0.2">
      <c r="A4426" t="s">
        <v>13038</v>
      </c>
      <c r="B4426">
        <v>6426</v>
      </c>
      <c r="C4426" s="3" t="s">
        <v>13039</v>
      </c>
      <c r="D4426" t="s">
        <v>13040</v>
      </c>
      <c r="E4426" t="s">
        <v>30230</v>
      </c>
      <c r="F4426" s="9" t="str">
        <f>_xlfn.XLOOKUP(E4426,'Raw Data - Area Code'!A:A,'Raw Data - Area Code'!B:B,"",FALSE)</f>
        <v>Manchester</v>
      </c>
      <c r="G4426" s="9">
        <v>126186</v>
      </c>
      <c r="H4426" s="18" t="s">
        <v>13041</v>
      </c>
      <c r="I4426" s="20" t="s">
        <v>30257</v>
      </c>
      <c r="J4426" s="8" t="str">
        <f>_xlfn.XLOOKUP(TRIM(I4426),'Raw Data - SIC Code'!A:A,'Raw Data - SIC Code'!C:C,"",FALSE)</f>
        <v>Manufacturing</v>
      </c>
      <c r="K4426">
        <v>24.8</v>
      </c>
      <c r="L4426" s="3">
        <v>2.1</v>
      </c>
      <c r="M4426">
        <v>-87.6</v>
      </c>
      <c r="N4426">
        <v>50</v>
      </c>
      <c r="O4426">
        <v>11.2</v>
      </c>
      <c r="P4426">
        <v>6.8</v>
      </c>
      <c r="Q4426" s="27">
        <f t="shared" si="419"/>
        <v>24.444444444444439</v>
      </c>
      <c r="R4426">
        <v>42.9</v>
      </c>
      <c r="S4426">
        <v>57.1</v>
      </c>
      <c r="T4426" s="3">
        <f t="shared" si="414"/>
        <v>-14.200000000000001</v>
      </c>
      <c r="U4426">
        <v>43.4</v>
      </c>
      <c r="V4426">
        <v>56.6</v>
      </c>
      <c r="W4426" s="3">
        <f t="shared" si="415"/>
        <v>-13.200000000000003</v>
      </c>
      <c r="X4426">
        <v>63.3</v>
      </c>
      <c r="Y4426">
        <v>36.700000000000003</v>
      </c>
      <c r="Z4426" s="3">
        <f t="shared" si="416"/>
        <v>26.599999999999994</v>
      </c>
      <c r="AA4426">
        <v>74.5</v>
      </c>
      <c r="AB4426">
        <v>25.5</v>
      </c>
      <c r="AC4426" s="3">
        <f t="shared" si="417"/>
        <v>49</v>
      </c>
      <c r="AD4426" s="3">
        <f t="shared" si="418"/>
        <v>4</v>
      </c>
      <c r="AE4426" s="3" t="s">
        <v>30461</v>
      </c>
      <c r="AF4426" t="b">
        <v>0</v>
      </c>
      <c r="AG4426" s="1">
        <v>44651.618252314816</v>
      </c>
    </row>
    <row r="4427" spans="1:33" x14ac:dyDescent="0.2">
      <c r="A4427" t="s">
        <v>13042</v>
      </c>
      <c r="B4427">
        <v>6427</v>
      </c>
      <c r="C4427" s="3" t="s">
        <v>13043</v>
      </c>
      <c r="D4427" t="s">
        <v>13044</v>
      </c>
      <c r="E4427" t="s">
        <v>30226</v>
      </c>
      <c r="F4427" s="9" t="str">
        <f>_xlfn.XLOOKUP(E4427,'Raw Data - Area Code'!A:A,'Raw Data - Area Code'!B:B,"",FALSE)</f>
        <v>Birmingham</v>
      </c>
      <c r="G4427" s="9">
        <v>2286591</v>
      </c>
      <c r="H4427" s="8">
        <v>28120</v>
      </c>
      <c r="I4427" s="20" t="s">
        <v>30251</v>
      </c>
      <c r="J4427" s="8" t="str">
        <f>_xlfn.XLOOKUP(TRIM(I4427),'Raw Data - SIC Code'!A:A,'Raw Data - SIC Code'!C:C,"",FALSE)</f>
        <v>Manufacturing</v>
      </c>
      <c r="K4427">
        <v>12.8</v>
      </c>
      <c r="L4427" s="3">
        <v>4.0999999999999996</v>
      </c>
      <c r="O4427">
        <v>0</v>
      </c>
      <c r="P4427">
        <v>0</v>
      </c>
      <c r="Q4427" s="27">
        <v>0</v>
      </c>
      <c r="R4427">
        <v>71</v>
      </c>
      <c r="S4427">
        <v>29</v>
      </c>
      <c r="T4427" s="3">
        <f t="shared" si="414"/>
        <v>42</v>
      </c>
      <c r="U4427">
        <v>52</v>
      </c>
      <c r="V4427">
        <v>48</v>
      </c>
      <c r="W4427" s="3">
        <f t="shared" si="415"/>
        <v>4</v>
      </c>
      <c r="X4427">
        <v>64</v>
      </c>
      <c r="Y4427">
        <v>36</v>
      </c>
      <c r="Z4427" s="3">
        <f t="shared" si="416"/>
        <v>28.000000000000004</v>
      </c>
      <c r="AA4427">
        <v>71</v>
      </c>
      <c r="AB4427">
        <v>29</v>
      </c>
      <c r="AC4427" s="3">
        <f t="shared" si="417"/>
        <v>42</v>
      </c>
      <c r="AD4427" s="3">
        <f t="shared" si="418"/>
        <v>5</v>
      </c>
      <c r="AE4427" s="3" t="s">
        <v>30461</v>
      </c>
      <c r="AF4427" t="b">
        <v>0</v>
      </c>
      <c r="AG4427" s="1">
        <v>44704.657407407409</v>
      </c>
    </row>
    <row r="4428" spans="1:33" x14ac:dyDescent="0.2">
      <c r="A4428" t="s">
        <v>13045</v>
      </c>
      <c r="B4428">
        <v>6429</v>
      </c>
      <c r="C4428" s="3" t="s">
        <v>13046</v>
      </c>
      <c r="D4428" t="s">
        <v>13047</v>
      </c>
      <c r="E4428" t="s">
        <v>30153</v>
      </c>
      <c r="F4428" s="9" t="str">
        <f>_xlfn.XLOOKUP(E4428,'Raw Data - Area Code'!A:A,'Raw Data - Area Code'!B:B,"",FALSE)</f>
        <v>Aberdeen</v>
      </c>
      <c r="G4428" s="9" t="s">
        <v>13048</v>
      </c>
      <c r="H4428" s="8">
        <v>32990</v>
      </c>
      <c r="I4428" s="20" t="s">
        <v>30267</v>
      </c>
      <c r="J4428" s="8" t="str">
        <f>_xlfn.XLOOKUP(TRIM(I4428),'Raw Data - SIC Code'!A:A,'Raw Data - SIC Code'!C:C,"",FALSE)</f>
        <v>Manufacturing</v>
      </c>
      <c r="K4428">
        <v>14.5</v>
      </c>
      <c r="L4428" s="3">
        <v>4.9000000000000004</v>
      </c>
      <c r="O4428">
        <v>0</v>
      </c>
      <c r="P4428">
        <v>0</v>
      </c>
      <c r="Q4428" s="27">
        <v>0</v>
      </c>
      <c r="R4428">
        <v>9.8000000000000007</v>
      </c>
      <c r="S4428">
        <v>90.2</v>
      </c>
      <c r="T4428" s="3">
        <f t="shared" si="414"/>
        <v>-80.400000000000006</v>
      </c>
      <c r="U4428">
        <v>80</v>
      </c>
      <c r="V4428">
        <v>20</v>
      </c>
      <c r="W4428" s="3">
        <f t="shared" si="415"/>
        <v>60</v>
      </c>
      <c r="X4428">
        <v>85</v>
      </c>
      <c r="Y4428">
        <v>15</v>
      </c>
      <c r="Z4428" s="3">
        <f t="shared" si="416"/>
        <v>70</v>
      </c>
      <c r="AA4428">
        <v>91</v>
      </c>
      <c r="AB4428">
        <v>9</v>
      </c>
      <c r="AC4428" s="3">
        <f t="shared" si="417"/>
        <v>82</v>
      </c>
      <c r="AD4428" s="3">
        <f t="shared" si="418"/>
        <v>4</v>
      </c>
      <c r="AE4428" s="3" t="s">
        <v>30460</v>
      </c>
      <c r="AF4428" t="b">
        <v>0</v>
      </c>
      <c r="AG4428" s="1">
        <v>44655.588414351849</v>
      </c>
    </row>
    <row r="4429" spans="1:33" x14ac:dyDescent="0.2">
      <c r="A4429" t="s">
        <v>13049</v>
      </c>
      <c r="B4429">
        <v>10868</v>
      </c>
      <c r="C4429" s="3" t="s">
        <v>13050</v>
      </c>
      <c r="D4429" t="s">
        <v>13051</v>
      </c>
      <c r="E4429" t="s">
        <v>30128</v>
      </c>
      <c r="F4429" s="9" t="str">
        <f>_xlfn.XLOOKUP(E4429,'Raw Data - Area Code'!A:A,'Raw Data - Area Code'!B:B,"",FALSE)</f>
        <v>Derby</v>
      </c>
      <c r="G4429" s="9">
        <v>961843</v>
      </c>
      <c r="H4429" s="8">
        <v>24420</v>
      </c>
      <c r="I4429" s="20" t="s">
        <v>30262</v>
      </c>
      <c r="J4429" s="8" t="str">
        <f>_xlfn.XLOOKUP(TRIM(I4429),'Raw Data - SIC Code'!A:A,'Raw Data - SIC Code'!C:C,"",FALSE)</f>
        <v>Manufacturing</v>
      </c>
      <c r="K4429">
        <v>10.7</v>
      </c>
      <c r="L4429" s="3">
        <v>9.6</v>
      </c>
      <c r="M4429">
        <v>32</v>
      </c>
      <c r="N4429">
        <v>0</v>
      </c>
      <c r="O4429">
        <v>95</v>
      </c>
      <c r="P4429">
        <v>94</v>
      </c>
      <c r="Q4429" s="27">
        <f t="shared" si="419"/>
        <v>0.52910052910052907</v>
      </c>
      <c r="R4429">
        <v>68</v>
      </c>
      <c r="S4429">
        <v>32</v>
      </c>
      <c r="T4429" s="3">
        <f t="shared" si="414"/>
        <v>36</v>
      </c>
      <c r="U4429">
        <v>92</v>
      </c>
      <c r="V4429">
        <v>8</v>
      </c>
      <c r="W4429" s="3">
        <f t="shared" si="415"/>
        <v>84</v>
      </c>
      <c r="X4429">
        <v>88</v>
      </c>
      <c r="Y4429">
        <v>12</v>
      </c>
      <c r="Z4429" s="3">
        <f t="shared" si="416"/>
        <v>76</v>
      </c>
      <c r="AA4429">
        <v>87</v>
      </c>
      <c r="AB4429">
        <v>13</v>
      </c>
      <c r="AC4429" s="3">
        <f t="shared" si="417"/>
        <v>74</v>
      </c>
      <c r="AD4429" s="3">
        <f t="shared" si="418"/>
        <v>6</v>
      </c>
      <c r="AE4429" s="3" t="s">
        <v>30460</v>
      </c>
      <c r="AF4429" t="b">
        <v>0</v>
      </c>
      <c r="AG4429" s="1">
        <v>44629.632210648146</v>
      </c>
    </row>
    <row r="4430" spans="1:33" x14ac:dyDescent="0.2">
      <c r="A4430" t="s">
        <v>13052</v>
      </c>
      <c r="B4430">
        <v>6434</v>
      </c>
      <c r="C4430" s="3" t="s">
        <v>13053</v>
      </c>
      <c r="D4430" t="s">
        <v>13054</v>
      </c>
      <c r="E4430" t="s">
        <v>30142</v>
      </c>
      <c r="F4430" s="9" t="str">
        <f>_xlfn.XLOOKUP(E4430,'Raw Data - Area Code'!A:A,'Raw Data - Area Code'!B:B,"",FALSE)</f>
        <v>Bristol</v>
      </c>
      <c r="G4430" s="9">
        <v>3118932</v>
      </c>
      <c r="H4430" s="8">
        <v>74909</v>
      </c>
      <c r="I4430" s="20" t="s">
        <v>30268</v>
      </c>
      <c r="J4430" s="8" t="str">
        <f>_xlfn.XLOOKUP(TRIM(I4430),'Raw Data - SIC Code'!A:A,'Raw Data - SIC Code'!C:C,"",FALSE)</f>
        <v>Professional Services</v>
      </c>
      <c r="K4430">
        <v>28.1</v>
      </c>
      <c r="L4430" s="3">
        <v>24.5</v>
      </c>
      <c r="M4430">
        <v>31.7</v>
      </c>
      <c r="N4430">
        <v>37.5</v>
      </c>
      <c r="O4430">
        <v>41.7</v>
      </c>
      <c r="P4430">
        <v>47</v>
      </c>
      <c r="Q4430" s="27">
        <f t="shared" si="419"/>
        <v>-5.9751972942502789</v>
      </c>
      <c r="R4430">
        <v>65</v>
      </c>
      <c r="S4430">
        <v>35</v>
      </c>
      <c r="T4430" s="3">
        <f t="shared" si="414"/>
        <v>30</v>
      </c>
      <c r="U4430">
        <v>62</v>
      </c>
      <c r="V4430">
        <v>38</v>
      </c>
      <c r="W4430" s="3">
        <f t="shared" si="415"/>
        <v>24</v>
      </c>
      <c r="X4430">
        <v>78</v>
      </c>
      <c r="Y4430">
        <v>22</v>
      </c>
      <c r="Z4430" s="3">
        <f t="shared" si="416"/>
        <v>56.000000000000007</v>
      </c>
      <c r="AA4430">
        <v>91</v>
      </c>
      <c r="AB4430">
        <v>9</v>
      </c>
      <c r="AC4430" s="3">
        <f t="shared" si="417"/>
        <v>82</v>
      </c>
      <c r="AD4430" s="3">
        <f t="shared" si="418"/>
        <v>5</v>
      </c>
      <c r="AE4430" s="3" t="s">
        <v>30461</v>
      </c>
      <c r="AF4430" t="b">
        <v>0</v>
      </c>
      <c r="AG4430" s="1">
        <v>44655.692986111113</v>
      </c>
    </row>
    <row r="4431" spans="1:33" x14ac:dyDescent="0.2">
      <c r="A4431" t="s">
        <v>13055</v>
      </c>
      <c r="B4431">
        <v>6437</v>
      </c>
      <c r="C4431" s="3" t="s">
        <v>13056</v>
      </c>
      <c r="D4431" t="s">
        <v>13057</v>
      </c>
      <c r="E4431" t="s">
        <v>30141</v>
      </c>
      <c r="F4431" s="9" t="str">
        <f>_xlfn.XLOOKUP(E4431,'Raw Data - Area Code'!A:A,'Raw Data - Area Code'!B:B,"",FALSE)</f>
        <v>Walsall</v>
      </c>
      <c r="G4431" s="9">
        <v>3460346</v>
      </c>
      <c r="H4431" s="8">
        <v>71200</v>
      </c>
      <c r="I4431" s="20" t="s">
        <v>30286</v>
      </c>
      <c r="J4431" s="8" t="str">
        <f>_xlfn.XLOOKUP(TRIM(I4431),'Raw Data - SIC Code'!A:A,'Raw Data - SIC Code'!C:C,"",FALSE)</f>
        <v>Professional Services</v>
      </c>
      <c r="K4431">
        <v>6</v>
      </c>
      <c r="L4431" s="3">
        <v>-4</v>
      </c>
      <c r="M4431">
        <v>70</v>
      </c>
      <c r="N4431">
        <v>50</v>
      </c>
      <c r="O4431">
        <v>19</v>
      </c>
      <c r="P4431">
        <v>10</v>
      </c>
      <c r="Q4431" s="27">
        <f t="shared" si="419"/>
        <v>31.03448275862069</v>
      </c>
      <c r="R4431">
        <v>90</v>
      </c>
      <c r="S4431">
        <v>10</v>
      </c>
      <c r="T4431" s="3">
        <f t="shared" si="414"/>
        <v>80</v>
      </c>
      <c r="U4431">
        <v>93</v>
      </c>
      <c r="V4431">
        <v>7</v>
      </c>
      <c r="W4431" s="3">
        <f t="shared" si="415"/>
        <v>86</v>
      </c>
      <c r="X4431">
        <v>86</v>
      </c>
      <c r="Y4431">
        <v>14</v>
      </c>
      <c r="Z4431" s="3">
        <f t="shared" si="416"/>
        <v>72</v>
      </c>
      <c r="AA4431">
        <v>92</v>
      </c>
      <c r="AB4431">
        <v>8</v>
      </c>
      <c r="AC4431" s="3">
        <f t="shared" si="417"/>
        <v>84</v>
      </c>
      <c r="AD4431" s="3">
        <f t="shared" si="418"/>
        <v>5</v>
      </c>
      <c r="AE4431" s="3" t="s">
        <v>30461</v>
      </c>
      <c r="AF4431" t="b">
        <v>0</v>
      </c>
      <c r="AG4431" s="1">
        <v>44623.590451388889</v>
      </c>
    </row>
    <row r="4432" spans="1:33" x14ac:dyDescent="0.2">
      <c r="A4432" t="s">
        <v>13058</v>
      </c>
      <c r="B4432">
        <v>6438</v>
      </c>
      <c r="C4432" s="3" t="s">
        <v>13059</v>
      </c>
      <c r="D4432" t="s">
        <v>13060</v>
      </c>
      <c r="E4432" t="s">
        <v>30226</v>
      </c>
      <c r="F4432" s="9" t="str">
        <f>_xlfn.XLOOKUP(E4432,'Raw Data - Area Code'!A:A,'Raw Data - Area Code'!B:B,"",FALSE)</f>
        <v>Birmingham</v>
      </c>
      <c r="G4432" s="9">
        <v>1905230</v>
      </c>
      <c r="H4432" s="8">
        <v>81222</v>
      </c>
      <c r="I4432" s="20" t="s">
        <v>30244</v>
      </c>
      <c r="J4432" s="8" t="str">
        <f>_xlfn.XLOOKUP(TRIM(I4432),'Raw Data - SIC Code'!A:A,'Raw Data - SIC Code'!C:C,"",FALSE)</f>
        <v>Admin Services</v>
      </c>
      <c r="K4432">
        <v>1</v>
      </c>
      <c r="L4432" s="3">
        <v>1.5</v>
      </c>
      <c r="M4432">
        <v>50.9</v>
      </c>
      <c r="N4432">
        <v>49.6</v>
      </c>
      <c r="O4432">
        <v>15.7</v>
      </c>
      <c r="P4432">
        <v>16.100000000000001</v>
      </c>
      <c r="Q4432" s="27">
        <f t="shared" si="419"/>
        <v>-1.2578616352201324</v>
      </c>
      <c r="R4432">
        <v>60.8</v>
      </c>
      <c r="S4432">
        <v>39.200000000000003</v>
      </c>
      <c r="T4432" s="3">
        <f t="shared" si="414"/>
        <v>21.599999999999994</v>
      </c>
      <c r="U4432">
        <v>73.099999999999994</v>
      </c>
      <c r="V4432">
        <v>26.9</v>
      </c>
      <c r="W4432" s="3">
        <f t="shared" si="415"/>
        <v>46.199999999999996</v>
      </c>
      <c r="X4432">
        <v>72.3</v>
      </c>
      <c r="Y4432">
        <v>27.7</v>
      </c>
      <c r="Z4432" s="3">
        <f t="shared" si="416"/>
        <v>44.599999999999994</v>
      </c>
      <c r="AA4432">
        <v>76.2</v>
      </c>
      <c r="AB4432">
        <v>23.8</v>
      </c>
      <c r="AC4432" s="3">
        <f t="shared" si="417"/>
        <v>52.400000000000006</v>
      </c>
      <c r="AD4432" s="3">
        <f t="shared" si="418"/>
        <v>5</v>
      </c>
      <c r="AE4432" s="3" t="s">
        <v>30461</v>
      </c>
      <c r="AF4432" t="b">
        <v>1</v>
      </c>
      <c r="AG4432" s="1">
        <v>44720.555717592593</v>
      </c>
    </row>
    <row r="4433" spans="1:33" x14ac:dyDescent="0.2">
      <c r="A4433" t="s">
        <v>13061</v>
      </c>
      <c r="B4433">
        <v>6441</v>
      </c>
      <c r="C4433" s="3" t="s">
        <v>13062</v>
      </c>
      <c r="D4433" t="s">
        <v>13063</v>
      </c>
      <c r="E4433" t="s">
        <v>30145</v>
      </c>
      <c r="F4433" s="9" t="str">
        <f>_xlfn.XLOOKUP(E4433,'Raw Data - Area Code'!A:A,'Raw Data - Area Code'!B:B,"",FALSE)</f>
        <v>East Central London</v>
      </c>
      <c r="G4433" s="9" t="s">
        <v>13064</v>
      </c>
      <c r="H4433" s="8"/>
      <c r="I4433" s="20">
        <v>66</v>
      </c>
      <c r="J4433" s="8" t="str">
        <f>_xlfn.XLOOKUP(TRIM(I4433),'Raw Data - SIC Code'!A:A,'Raw Data - SIC Code'!C:C,"",FALSE)</f>
        <v>Finance</v>
      </c>
      <c r="K4433">
        <v>18.8</v>
      </c>
      <c r="L4433" s="3">
        <v>16.8</v>
      </c>
      <c r="M4433">
        <v>35.1</v>
      </c>
      <c r="N4433">
        <v>22.5</v>
      </c>
      <c r="O4433">
        <v>81.400000000000006</v>
      </c>
      <c r="P4433">
        <v>86.1</v>
      </c>
      <c r="Q4433" s="27">
        <f t="shared" si="419"/>
        <v>-2.8059701492537248</v>
      </c>
      <c r="R4433">
        <v>37.299999999999997</v>
      </c>
      <c r="S4433">
        <v>62.7</v>
      </c>
      <c r="T4433" s="3">
        <f t="shared" si="414"/>
        <v>-25.400000000000006</v>
      </c>
      <c r="U4433">
        <v>47.1</v>
      </c>
      <c r="V4433">
        <v>52.9</v>
      </c>
      <c r="W4433" s="3">
        <f t="shared" si="415"/>
        <v>-5.7999999999999972</v>
      </c>
      <c r="X4433">
        <v>49.1</v>
      </c>
      <c r="Y4433">
        <v>50.9</v>
      </c>
      <c r="Z4433" s="3">
        <f t="shared" si="416"/>
        <v>-1.7999999999999972</v>
      </c>
      <c r="AA4433">
        <v>60.6</v>
      </c>
      <c r="AB4433">
        <v>39.4</v>
      </c>
      <c r="AC4433" s="3">
        <f t="shared" si="417"/>
        <v>21.200000000000003</v>
      </c>
      <c r="AD4433" s="3">
        <f t="shared" si="418"/>
        <v>2</v>
      </c>
      <c r="AE4433" s="3" t="s">
        <v>30461</v>
      </c>
      <c r="AF4433" t="b">
        <v>0</v>
      </c>
      <c r="AG4433" s="1">
        <v>44448.727650462963</v>
      </c>
    </row>
    <row r="4434" spans="1:33" ht="34" x14ac:dyDescent="0.2">
      <c r="A4434" t="s">
        <v>13065</v>
      </c>
      <c r="B4434">
        <v>6442</v>
      </c>
      <c r="C4434" s="3" t="s">
        <v>13066</v>
      </c>
      <c r="D4434" t="s">
        <v>13067</v>
      </c>
      <c r="E4434" t="s">
        <v>30165</v>
      </c>
      <c r="F4434" s="9" t="str">
        <f>_xlfn.XLOOKUP(E4434,'Raw Data - Area Code'!A:A,'Raw Data - Area Code'!B:B,"",FALSE)</f>
        <v>Blackburn</v>
      </c>
      <c r="G4434" s="9"/>
      <c r="H4434" s="18" t="s">
        <v>668</v>
      </c>
      <c r="I4434" s="20">
        <v>84</v>
      </c>
      <c r="J4434" s="8" t="str">
        <f>_xlfn.XLOOKUP(TRIM(I4434),'Raw Data - SIC Code'!A:A,'Raw Data - SIC Code'!C:C,"",FALSE)</f>
        <v>Public Admin</v>
      </c>
      <c r="K4434">
        <v>2.2000000000000002</v>
      </c>
      <c r="L4434" s="3">
        <v>0</v>
      </c>
      <c r="O4434">
        <v>0</v>
      </c>
      <c r="P4434">
        <v>0</v>
      </c>
      <c r="Q4434" s="27">
        <v>0</v>
      </c>
      <c r="R4434">
        <v>46.7</v>
      </c>
      <c r="S4434">
        <v>53.3</v>
      </c>
      <c r="T4434" s="3">
        <f t="shared" si="414"/>
        <v>-6.5999999999999943</v>
      </c>
      <c r="U4434">
        <v>56.8</v>
      </c>
      <c r="V4434">
        <v>43.2</v>
      </c>
      <c r="W4434" s="3">
        <f t="shared" si="415"/>
        <v>13.599999999999996</v>
      </c>
      <c r="X4434">
        <v>56.8</v>
      </c>
      <c r="Y4434">
        <v>43.2</v>
      </c>
      <c r="Z4434" s="3">
        <f t="shared" si="416"/>
        <v>13.599999999999996</v>
      </c>
      <c r="AA4434">
        <v>48.6</v>
      </c>
      <c r="AB4434">
        <v>51.4</v>
      </c>
      <c r="AC4434" s="3">
        <f t="shared" si="417"/>
        <v>-2.7999999999999972</v>
      </c>
      <c r="AD4434" s="3">
        <f t="shared" si="418"/>
        <v>2</v>
      </c>
      <c r="AE4434" s="3" t="s">
        <v>30460</v>
      </c>
      <c r="AF4434" t="b">
        <v>0</v>
      </c>
      <c r="AG4434" s="1">
        <v>44644.365046296298</v>
      </c>
    </row>
    <row r="4435" spans="1:33" x14ac:dyDescent="0.2">
      <c r="A4435" t="s">
        <v>13068</v>
      </c>
      <c r="B4435">
        <v>6443</v>
      </c>
      <c r="C4435" s="3" t="s">
        <v>13069</v>
      </c>
      <c r="D4435" t="s">
        <v>13070</v>
      </c>
      <c r="E4435" t="s">
        <v>30146</v>
      </c>
      <c r="F4435" s="9" t="str">
        <f>_xlfn.XLOOKUP(E4435,'Raw Data - Area Code'!A:A,'Raw Data - Area Code'!B:B,"",FALSE)</f>
        <v>Nottingham</v>
      </c>
      <c r="G4435" s="9">
        <v>2667340</v>
      </c>
      <c r="H4435" s="8">
        <v>46390</v>
      </c>
      <c r="I4435" s="20" t="s">
        <v>30252</v>
      </c>
      <c r="J4435" s="8" t="str">
        <f>_xlfn.XLOOKUP(TRIM(I4435),'Raw Data - SIC Code'!A:A,'Raw Data - SIC Code'!C:C,"",FALSE)</f>
        <v>Trade</v>
      </c>
      <c r="K4435">
        <v>0</v>
      </c>
      <c r="L4435" s="3">
        <v>-5</v>
      </c>
      <c r="M4435">
        <v>100</v>
      </c>
      <c r="N4435">
        <v>-35</v>
      </c>
      <c r="O4435">
        <v>19</v>
      </c>
      <c r="P4435">
        <v>21</v>
      </c>
      <c r="Q4435" s="27">
        <f t="shared" si="419"/>
        <v>-5</v>
      </c>
      <c r="R4435">
        <v>74</v>
      </c>
      <c r="S4435">
        <v>26</v>
      </c>
      <c r="T4435" s="3">
        <f t="shared" si="414"/>
        <v>48</v>
      </c>
      <c r="U4435">
        <v>79</v>
      </c>
      <c r="V4435">
        <v>21</v>
      </c>
      <c r="W4435" s="3">
        <f t="shared" si="415"/>
        <v>57.999999999999993</v>
      </c>
      <c r="X4435">
        <v>82</v>
      </c>
      <c r="Y4435">
        <v>18</v>
      </c>
      <c r="Z4435" s="3">
        <f t="shared" si="416"/>
        <v>64</v>
      </c>
      <c r="AA4435">
        <v>89</v>
      </c>
      <c r="AB4435">
        <v>11</v>
      </c>
      <c r="AC4435" s="3">
        <f t="shared" si="417"/>
        <v>78</v>
      </c>
      <c r="AD4435" s="3">
        <f t="shared" si="418"/>
        <v>4</v>
      </c>
      <c r="AE4435" s="3" t="s">
        <v>30460</v>
      </c>
      <c r="AF4435" t="b">
        <v>0</v>
      </c>
      <c r="AG4435" s="1">
        <v>44655.704340277778</v>
      </c>
    </row>
    <row r="4436" spans="1:33" x14ac:dyDescent="0.2">
      <c r="A4436" t="s">
        <v>13071</v>
      </c>
      <c r="B4436">
        <v>18628</v>
      </c>
      <c r="C4436" s="3" t="s">
        <v>13072</v>
      </c>
      <c r="D4436" t="s">
        <v>13073</v>
      </c>
      <c r="E4436" t="s">
        <v>30233</v>
      </c>
      <c r="F4436" s="9" t="str">
        <f>_xlfn.XLOOKUP(E4436,'Raw Data - Area Code'!A:A,'Raw Data - Area Code'!B:B,"",FALSE)</f>
        <v>West London</v>
      </c>
      <c r="G4436" s="9">
        <v>7222543</v>
      </c>
      <c r="H4436" s="8">
        <v>61100</v>
      </c>
      <c r="I4436" s="20" t="s">
        <v>30283</v>
      </c>
      <c r="J4436" s="8" t="str">
        <f>_xlfn.XLOOKUP(TRIM(I4436),'Raw Data - SIC Code'!A:A,'Raw Data - SIC Code'!C:C,"",FALSE)</f>
        <v>Info &amp; Comms</v>
      </c>
      <c r="K4436">
        <v>-61.3</v>
      </c>
      <c r="L4436" s="3">
        <v>-44.3</v>
      </c>
      <c r="M4436">
        <v>-56.2</v>
      </c>
      <c r="N4436">
        <v>-30.8</v>
      </c>
      <c r="O4436">
        <v>87.7</v>
      </c>
      <c r="P4436">
        <v>81.3</v>
      </c>
      <c r="Q4436" s="27">
        <f t="shared" si="419"/>
        <v>3.7869822485207134</v>
      </c>
      <c r="R4436">
        <v>94.3</v>
      </c>
      <c r="S4436">
        <v>5.7</v>
      </c>
      <c r="T4436" s="3">
        <f t="shared" si="414"/>
        <v>88.6</v>
      </c>
      <c r="U4436">
        <v>97.8</v>
      </c>
      <c r="V4436">
        <v>2.2000000000000002</v>
      </c>
      <c r="W4436" s="3">
        <f t="shared" si="415"/>
        <v>95.6</v>
      </c>
      <c r="X4436">
        <v>92.5</v>
      </c>
      <c r="Y4436">
        <v>7.5</v>
      </c>
      <c r="Z4436" s="3">
        <f t="shared" si="416"/>
        <v>85</v>
      </c>
      <c r="AA4436">
        <v>80.2</v>
      </c>
      <c r="AB4436">
        <v>19.8</v>
      </c>
      <c r="AC4436" s="3">
        <f t="shared" si="417"/>
        <v>60.400000000000006</v>
      </c>
      <c r="AD4436" s="3">
        <f t="shared" si="418"/>
        <v>5</v>
      </c>
      <c r="AE4436" s="3" t="s">
        <v>30462</v>
      </c>
      <c r="AF4436" t="b">
        <v>0</v>
      </c>
      <c r="AG4436" s="1">
        <v>44655.621886574074</v>
      </c>
    </row>
    <row r="4437" spans="1:33" x14ac:dyDescent="0.2">
      <c r="A4437" t="s">
        <v>13074</v>
      </c>
      <c r="B4437">
        <v>15152</v>
      </c>
      <c r="C4437" s="3" t="s">
        <v>13075</v>
      </c>
      <c r="D4437" t="s">
        <v>13076</v>
      </c>
      <c r="E4437" t="s">
        <v>30125</v>
      </c>
      <c r="F4437" s="9" t="str">
        <f>_xlfn.XLOOKUP(E4437,'Raw Data - Area Code'!A:A,'Raw Data - Area Code'!B:B,"",FALSE)</f>
        <v>Hemel Hempstead</v>
      </c>
      <c r="G4437" s="9">
        <v>213405</v>
      </c>
      <c r="H4437" s="8">
        <v>31030</v>
      </c>
      <c r="I4437" s="20" t="s">
        <v>30294</v>
      </c>
      <c r="J4437" s="8" t="str">
        <f>_xlfn.XLOOKUP(TRIM(I4437),'Raw Data - SIC Code'!A:A,'Raw Data - SIC Code'!C:C,"",FALSE)</f>
        <v>Manufacturing</v>
      </c>
      <c r="K4437">
        <v>1.6</v>
      </c>
      <c r="L4437" s="3">
        <v>5.3</v>
      </c>
      <c r="M4437">
        <v>-27.3</v>
      </c>
      <c r="N4437">
        <v>-9.1</v>
      </c>
      <c r="O4437">
        <v>33.4</v>
      </c>
      <c r="P4437">
        <v>45.4</v>
      </c>
      <c r="Q4437" s="27">
        <f t="shared" si="419"/>
        <v>-15.228426395939088</v>
      </c>
      <c r="R4437">
        <v>75</v>
      </c>
      <c r="S4437">
        <v>25</v>
      </c>
      <c r="T4437" s="3">
        <f t="shared" si="414"/>
        <v>50</v>
      </c>
      <c r="U4437">
        <v>81</v>
      </c>
      <c r="V4437">
        <v>19</v>
      </c>
      <c r="W4437" s="3">
        <f t="shared" si="415"/>
        <v>62</v>
      </c>
      <c r="X4437">
        <v>75</v>
      </c>
      <c r="Y4437">
        <v>25</v>
      </c>
      <c r="Z4437" s="3">
        <f t="shared" si="416"/>
        <v>50</v>
      </c>
      <c r="AA4437">
        <v>72</v>
      </c>
      <c r="AB4437">
        <v>28</v>
      </c>
      <c r="AC4437" s="3">
        <f t="shared" si="417"/>
        <v>44</v>
      </c>
      <c r="AD4437" s="3">
        <f t="shared" si="418"/>
        <v>5</v>
      </c>
      <c r="AE4437" s="3" t="s">
        <v>30460</v>
      </c>
      <c r="AF4437" t="b">
        <v>0</v>
      </c>
      <c r="AG4437" s="1">
        <v>44624.547303240739</v>
      </c>
    </row>
    <row r="4438" spans="1:33" x14ac:dyDescent="0.2">
      <c r="A4438" t="s">
        <v>13077</v>
      </c>
      <c r="B4438">
        <v>6448</v>
      </c>
      <c r="C4438" s="3" t="s">
        <v>13078</v>
      </c>
      <c r="D4438" t="s">
        <v>13079</v>
      </c>
      <c r="E4438" t="s">
        <v>30113</v>
      </c>
      <c r="F4438" s="9" t="str">
        <f>_xlfn.XLOOKUP(E4438,'Raw Data - Area Code'!A:A,'Raw Data - Area Code'!B:B,"",FALSE)</f>
        <v>Guildford</v>
      </c>
      <c r="G4438" s="9">
        <v>2636775</v>
      </c>
      <c r="H4438" s="8">
        <v>28220</v>
      </c>
      <c r="I4438" s="20" t="s">
        <v>30251</v>
      </c>
      <c r="J4438" s="8" t="str">
        <f>_xlfn.XLOOKUP(TRIM(I4438),'Raw Data - SIC Code'!A:A,'Raw Data - SIC Code'!C:C,"",FALSE)</f>
        <v>Manufacturing</v>
      </c>
      <c r="K4438">
        <v>-7.5</v>
      </c>
      <c r="L4438" s="3">
        <v>-11.8</v>
      </c>
      <c r="M4438">
        <v>41.2</v>
      </c>
      <c r="N4438">
        <v>6.6</v>
      </c>
      <c r="O4438">
        <v>9.6999999999999993</v>
      </c>
      <c r="P4438">
        <v>12.6</v>
      </c>
      <c r="Q4438" s="27">
        <f t="shared" si="419"/>
        <v>-13.00448430493274</v>
      </c>
      <c r="R4438">
        <v>77.5</v>
      </c>
      <c r="S4438">
        <v>22.5</v>
      </c>
      <c r="T4438" s="3">
        <f t="shared" si="414"/>
        <v>55.000000000000007</v>
      </c>
      <c r="U4438">
        <v>91.5</v>
      </c>
      <c r="V4438">
        <v>8.5</v>
      </c>
      <c r="W4438" s="3">
        <f t="shared" si="415"/>
        <v>83</v>
      </c>
      <c r="X4438">
        <v>77.5</v>
      </c>
      <c r="Y4438">
        <v>22.5</v>
      </c>
      <c r="Z4438" s="3">
        <f t="shared" si="416"/>
        <v>55.000000000000007</v>
      </c>
      <c r="AA4438">
        <v>74.099999999999994</v>
      </c>
      <c r="AB4438">
        <v>25.9</v>
      </c>
      <c r="AC4438" s="3">
        <f t="shared" si="417"/>
        <v>48.199999999999996</v>
      </c>
      <c r="AD4438" s="3">
        <f t="shared" si="418"/>
        <v>4</v>
      </c>
      <c r="AE4438" s="3" t="s">
        <v>30461</v>
      </c>
      <c r="AF4438" t="b">
        <v>1</v>
      </c>
      <c r="AG4438" s="1">
        <v>44743.398622685185</v>
      </c>
    </row>
    <row r="4439" spans="1:33" x14ac:dyDescent="0.2">
      <c r="A4439" t="s">
        <v>13080</v>
      </c>
      <c r="B4439">
        <v>16319</v>
      </c>
      <c r="C4439" s="3" t="s">
        <v>13081</v>
      </c>
      <c r="D4439" t="s">
        <v>13082</v>
      </c>
      <c r="E4439" t="s">
        <v>30133</v>
      </c>
      <c r="F4439" s="9" t="str">
        <f>_xlfn.XLOOKUP(E4439,'Raw Data - Area Code'!A:A,'Raw Data - Area Code'!B:B,"",FALSE)</f>
        <v>Coventry</v>
      </c>
      <c r="G4439" s="9">
        <v>3917552</v>
      </c>
      <c r="H4439" s="8">
        <v>56102</v>
      </c>
      <c r="I4439" s="20" t="s">
        <v>30241</v>
      </c>
      <c r="J4439" s="8" t="str">
        <f>_xlfn.XLOOKUP(TRIM(I4439),'Raw Data - SIC Code'!A:A,'Raw Data - SIC Code'!C:C,"",FALSE)</f>
        <v>Hospitality</v>
      </c>
      <c r="K4439">
        <v>1.2</v>
      </c>
      <c r="L4439" s="3">
        <v>-3.2</v>
      </c>
      <c r="M4439">
        <v>23.8</v>
      </c>
      <c r="N4439">
        <v>20</v>
      </c>
      <c r="O4439">
        <v>17.7</v>
      </c>
      <c r="P4439">
        <v>18.2</v>
      </c>
      <c r="Q4439" s="27">
        <f t="shared" si="419"/>
        <v>-1.392757660167131</v>
      </c>
      <c r="R4439">
        <v>49</v>
      </c>
      <c r="S4439">
        <v>51</v>
      </c>
      <c r="T4439" s="3">
        <f t="shared" si="414"/>
        <v>-2</v>
      </c>
      <c r="U4439">
        <v>53</v>
      </c>
      <c r="V4439">
        <v>47</v>
      </c>
      <c r="W4439" s="3">
        <f t="shared" si="415"/>
        <v>6</v>
      </c>
      <c r="X4439">
        <v>49</v>
      </c>
      <c r="Y4439">
        <v>51</v>
      </c>
      <c r="Z4439" s="3">
        <f t="shared" si="416"/>
        <v>-2</v>
      </c>
      <c r="AA4439">
        <v>50</v>
      </c>
      <c r="AB4439">
        <v>50</v>
      </c>
      <c r="AC4439" s="3">
        <f t="shared" si="417"/>
        <v>0</v>
      </c>
      <c r="AD4439" s="3">
        <f t="shared" si="418"/>
        <v>1</v>
      </c>
      <c r="AE4439" s="3" t="s">
        <v>30462</v>
      </c>
      <c r="AF4439" t="b">
        <v>0</v>
      </c>
      <c r="AG4439" s="1">
        <v>44642.838449074072</v>
      </c>
    </row>
    <row r="4440" spans="1:33" x14ac:dyDescent="0.2">
      <c r="A4440" t="s">
        <v>13083</v>
      </c>
      <c r="B4440">
        <v>74</v>
      </c>
      <c r="C4440" s="3" t="s">
        <v>13084</v>
      </c>
      <c r="D4440" t="s">
        <v>13085</v>
      </c>
      <c r="E4440" t="s">
        <v>30212</v>
      </c>
      <c r="F4440" s="9" t="str">
        <f>_xlfn.XLOOKUP(E4440,'Raw Data - Area Code'!A:A,'Raw Data - Area Code'!B:B,"",FALSE)</f>
        <v>Blackpool</v>
      </c>
      <c r="G4440" s="9">
        <v>2905218</v>
      </c>
      <c r="H4440" s="8">
        <v>82990</v>
      </c>
      <c r="I4440" s="20" t="s">
        <v>30240</v>
      </c>
      <c r="J4440" s="8" t="str">
        <f>_xlfn.XLOOKUP(TRIM(I4440),'Raw Data - SIC Code'!A:A,'Raw Data - SIC Code'!C:C,"",FALSE)</f>
        <v>Admin Services</v>
      </c>
      <c r="K4440">
        <v>-1.2</v>
      </c>
      <c r="L4440" s="3">
        <v>-3.8</v>
      </c>
      <c r="O4440">
        <v>0</v>
      </c>
      <c r="P4440">
        <v>0</v>
      </c>
      <c r="Q4440" s="27">
        <v>0</v>
      </c>
      <c r="R4440">
        <v>45.8</v>
      </c>
      <c r="S4440">
        <v>54.2</v>
      </c>
      <c r="T4440" s="3">
        <f t="shared" si="414"/>
        <v>-8.4000000000000057</v>
      </c>
      <c r="U4440">
        <v>4.2</v>
      </c>
      <c r="V4440">
        <v>95.8</v>
      </c>
      <c r="W4440" s="3">
        <f t="shared" si="415"/>
        <v>-91.6</v>
      </c>
      <c r="X4440">
        <v>8.1</v>
      </c>
      <c r="Y4440">
        <v>91.9</v>
      </c>
      <c r="Z4440" s="3">
        <f t="shared" si="416"/>
        <v>-83.800000000000011</v>
      </c>
      <c r="AA4440">
        <v>12</v>
      </c>
      <c r="AB4440">
        <v>88</v>
      </c>
      <c r="AC4440" s="3">
        <f t="shared" si="417"/>
        <v>-76</v>
      </c>
      <c r="AD4440" s="3">
        <f t="shared" si="418"/>
        <v>0</v>
      </c>
      <c r="AE4440" s="3" t="s">
        <v>30461</v>
      </c>
      <c r="AF4440" t="b">
        <v>1</v>
      </c>
      <c r="AG4440" s="1">
        <v>44656.604421296295</v>
      </c>
    </row>
    <row r="4441" spans="1:33" x14ac:dyDescent="0.2">
      <c r="A4441" t="s">
        <v>13086</v>
      </c>
      <c r="B4441">
        <v>6451</v>
      </c>
      <c r="C4441" s="3" t="s">
        <v>13087</v>
      </c>
      <c r="D4441" t="s">
        <v>13088</v>
      </c>
      <c r="E4441" t="s">
        <v>30143</v>
      </c>
      <c r="F4441" s="9" t="str">
        <f>_xlfn.XLOOKUP(E4441,'Raw Data - Area Code'!A:A,'Raw Data - Area Code'!B:B,"",FALSE)</f>
        <v>West Central London</v>
      </c>
      <c r="G4441" s="9">
        <v>2143366</v>
      </c>
      <c r="H4441" s="8">
        <v>80100</v>
      </c>
      <c r="I4441" s="20" t="s">
        <v>30298</v>
      </c>
      <c r="J4441" s="8" t="str">
        <f>_xlfn.XLOOKUP(TRIM(I4441),'Raw Data - SIC Code'!A:A,'Raw Data - SIC Code'!C:C,"",FALSE)</f>
        <v>Admin Services</v>
      </c>
      <c r="K4441">
        <v>-1.9</v>
      </c>
      <c r="L4441" s="3">
        <v>-0.3</v>
      </c>
      <c r="M4441">
        <v>10.9</v>
      </c>
      <c r="N4441">
        <v>60.6</v>
      </c>
      <c r="O4441">
        <v>28.7</v>
      </c>
      <c r="P4441">
        <v>54.5</v>
      </c>
      <c r="Q4441" s="27">
        <f t="shared" si="419"/>
        <v>-31.009615384615387</v>
      </c>
      <c r="R4441">
        <v>93.9</v>
      </c>
      <c r="S4441">
        <v>6.1</v>
      </c>
      <c r="T4441" s="3">
        <f t="shared" si="414"/>
        <v>87.800000000000011</v>
      </c>
      <c r="U4441">
        <v>92.2</v>
      </c>
      <c r="V4441">
        <v>7.8</v>
      </c>
      <c r="W4441" s="3">
        <f t="shared" si="415"/>
        <v>84.4</v>
      </c>
      <c r="X4441">
        <v>85.6</v>
      </c>
      <c r="Y4441">
        <v>14.4</v>
      </c>
      <c r="Z4441" s="3">
        <f t="shared" si="416"/>
        <v>71.199999999999989</v>
      </c>
      <c r="AA4441">
        <v>86.5</v>
      </c>
      <c r="AB4441">
        <v>13.5</v>
      </c>
      <c r="AC4441" s="3">
        <f t="shared" si="417"/>
        <v>73</v>
      </c>
      <c r="AD4441" s="3">
        <f t="shared" si="418"/>
        <v>4</v>
      </c>
      <c r="AE4441" s="3" t="s">
        <v>30462</v>
      </c>
      <c r="AF4441" t="b">
        <v>0</v>
      </c>
      <c r="AG4441" s="1">
        <v>44655.584988425922</v>
      </c>
    </row>
    <row r="4442" spans="1:33" x14ac:dyDescent="0.2">
      <c r="A4442" t="s">
        <v>13089</v>
      </c>
      <c r="B4442">
        <v>17505</v>
      </c>
      <c r="C4442" s="3" t="s">
        <v>13090</v>
      </c>
      <c r="D4442" t="s">
        <v>13091</v>
      </c>
      <c r="E4442" t="s">
        <v>30152</v>
      </c>
      <c r="F4442" s="9" t="str">
        <f>_xlfn.XLOOKUP(E4442,'Raw Data - Area Code'!A:A,'Raw Data - Area Code'!B:B,"",FALSE)</f>
        <v>South East London</v>
      </c>
      <c r="G4442" s="9">
        <v>849983</v>
      </c>
      <c r="H4442" s="8">
        <v>73200</v>
      </c>
      <c r="I4442" s="20" t="s">
        <v>30256</v>
      </c>
      <c r="J4442" s="8" t="str">
        <f>_xlfn.XLOOKUP(TRIM(I4442),'Raw Data - SIC Code'!A:A,'Raw Data - SIC Code'!C:C,"",FALSE)</f>
        <v>Professional Services</v>
      </c>
      <c r="K4442">
        <v>7.3</v>
      </c>
      <c r="L4442" s="3">
        <v>0</v>
      </c>
      <c r="M4442">
        <v>-1.8</v>
      </c>
      <c r="N4442">
        <v>0</v>
      </c>
      <c r="O4442">
        <v>91.1</v>
      </c>
      <c r="P4442">
        <v>86.8</v>
      </c>
      <c r="Q4442" s="27">
        <f t="shared" si="419"/>
        <v>2.4170882518268675</v>
      </c>
      <c r="R4442">
        <v>60</v>
      </c>
      <c r="S4442">
        <v>40</v>
      </c>
      <c r="T4442" s="3">
        <f t="shared" si="414"/>
        <v>20</v>
      </c>
      <c r="U4442">
        <v>39</v>
      </c>
      <c r="V4442">
        <v>61</v>
      </c>
      <c r="W4442" s="3">
        <f t="shared" si="415"/>
        <v>-22</v>
      </c>
      <c r="X4442">
        <v>47</v>
      </c>
      <c r="Y4442">
        <v>53</v>
      </c>
      <c r="Z4442" s="3">
        <f t="shared" si="416"/>
        <v>-6</v>
      </c>
      <c r="AA4442">
        <v>45</v>
      </c>
      <c r="AB4442">
        <v>55</v>
      </c>
      <c r="AC4442" s="3">
        <f t="shared" si="417"/>
        <v>-10</v>
      </c>
      <c r="AD4442" s="3">
        <f t="shared" si="418"/>
        <v>2</v>
      </c>
      <c r="AE4442" s="3" t="s">
        <v>30461</v>
      </c>
      <c r="AF4442" t="b">
        <v>0</v>
      </c>
      <c r="AG4442" s="1">
        <v>44652.366689814815</v>
      </c>
    </row>
    <row r="4443" spans="1:33" x14ac:dyDescent="0.2">
      <c r="A4443" t="s">
        <v>13092</v>
      </c>
      <c r="B4443">
        <v>20077</v>
      </c>
      <c r="C4443" s="3" t="s">
        <v>13093</v>
      </c>
      <c r="D4443" t="s">
        <v>13094</v>
      </c>
      <c r="E4443" t="s">
        <v>30156</v>
      </c>
      <c r="F4443" s="9" t="str">
        <f>_xlfn.XLOOKUP(E4443,'Raw Data - Area Code'!A:A,'Raw Data - Area Code'!B:B,"",FALSE)</f>
        <v>Newport</v>
      </c>
      <c r="G4443" s="9">
        <v>4867822</v>
      </c>
      <c r="H4443" s="8">
        <v>32990</v>
      </c>
      <c r="I4443" s="20" t="s">
        <v>30267</v>
      </c>
      <c r="J4443" s="8" t="str">
        <f>_xlfn.XLOOKUP(TRIM(I4443),'Raw Data - SIC Code'!A:A,'Raw Data - SIC Code'!C:C,"",FALSE)</f>
        <v>Manufacturing</v>
      </c>
      <c r="K4443">
        <v>-2.5</v>
      </c>
      <c r="L4443" s="3">
        <v>-7.5</v>
      </c>
      <c r="O4443">
        <v>0</v>
      </c>
      <c r="P4443">
        <v>0</v>
      </c>
      <c r="Q4443" s="27">
        <v>0</v>
      </c>
      <c r="R4443">
        <v>93.2</v>
      </c>
      <c r="S4443">
        <v>6.8</v>
      </c>
      <c r="T4443" s="3">
        <f t="shared" si="414"/>
        <v>86.4</v>
      </c>
      <c r="U4443">
        <v>85.1</v>
      </c>
      <c r="V4443">
        <v>14.9</v>
      </c>
      <c r="W4443" s="3">
        <f t="shared" si="415"/>
        <v>70.199999999999989</v>
      </c>
      <c r="X4443">
        <v>87.8</v>
      </c>
      <c r="Y4443">
        <v>12.2</v>
      </c>
      <c r="Z4443" s="3">
        <f t="shared" si="416"/>
        <v>75.599999999999994</v>
      </c>
      <c r="AA4443">
        <v>78.400000000000006</v>
      </c>
      <c r="AB4443">
        <v>21.6</v>
      </c>
      <c r="AC4443" s="3">
        <f t="shared" si="417"/>
        <v>56.800000000000004</v>
      </c>
      <c r="AD4443" s="3">
        <f t="shared" si="418"/>
        <v>4</v>
      </c>
      <c r="AE4443" s="3" t="s">
        <v>30460</v>
      </c>
      <c r="AF4443" t="b">
        <v>0</v>
      </c>
      <c r="AG4443" s="1">
        <v>44628.569594907407</v>
      </c>
    </row>
    <row r="4444" spans="1:33" x14ac:dyDescent="0.2">
      <c r="A4444" t="s">
        <v>13095</v>
      </c>
      <c r="B4444">
        <v>17706</v>
      </c>
      <c r="C4444" s="3" t="s">
        <v>13096</v>
      </c>
      <c r="D4444" t="s">
        <v>13097</v>
      </c>
      <c r="E4444" t="s">
        <v>30196</v>
      </c>
      <c r="F4444" s="9" t="str">
        <f>_xlfn.XLOOKUP(E4444,'Raw Data - Area Code'!A:A,'Raw Data - Area Code'!B:B,"",FALSE)</f>
        <v>Ilford</v>
      </c>
      <c r="G4444" s="9">
        <v>4690924</v>
      </c>
      <c r="H4444" s="8">
        <v>81210</v>
      </c>
      <c r="I4444" s="20" t="s">
        <v>30244</v>
      </c>
      <c r="J4444" s="8" t="str">
        <f>_xlfn.XLOOKUP(TRIM(I4444),'Raw Data - SIC Code'!A:A,'Raw Data - SIC Code'!C:C,"",FALSE)</f>
        <v>Admin Services</v>
      </c>
      <c r="K4444">
        <v>2.4</v>
      </c>
      <c r="L4444" s="3">
        <v>0.6</v>
      </c>
      <c r="O4444">
        <v>0</v>
      </c>
      <c r="P4444">
        <v>0</v>
      </c>
      <c r="Q4444" s="27">
        <v>0</v>
      </c>
      <c r="R4444">
        <v>30.1</v>
      </c>
      <c r="S4444">
        <v>69.900000000000006</v>
      </c>
      <c r="T4444" s="3">
        <f t="shared" si="414"/>
        <v>-39.800000000000004</v>
      </c>
      <c r="U4444">
        <v>29.8</v>
      </c>
      <c r="V4444">
        <v>70.2</v>
      </c>
      <c r="W4444" s="3">
        <f t="shared" si="415"/>
        <v>-40.400000000000006</v>
      </c>
      <c r="X4444">
        <v>32.200000000000003</v>
      </c>
      <c r="Y4444">
        <v>67.8</v>
      </c>
      <c r="Z4444" s="3">
        <f t="shared" si="416"/>
        <v>-35.599999999999994</v>
      </c>
      <c r="AA4444">
        <v>31.6</v>
      </c>
      <c r="AB4444">
        <v>68.400000000000006</v>
      </c>
      <c r="AC4444" s="3">
        <f t="shared" si="417"/>
        <v>-36.800000000000004</v>
      </c>
      <c r="AD4444" s="3">
        <f t="shared" si="418"/>
        <v>1</v>
      </c>
      <c r="AE4444" s="3" t="s">
        <v>30460</v>
      </c>
      <c r="AF4444" t="b">
        <v>0</v>
      </c>
      <c r="AG4444" s="1">
        <v>44321.294930555552</v>
      </c>
    </row>
    <row r="4445" spans="1:33" x14ac:dyDescent="0.2">
      <c r="A4445" t="s">
        <v>13098</v>
      </c>
      <c r="B4445">
        <v>6455</v>
      </c>
      <c r="C4445" s="3" t="s">
        <v>13099</v>
      </c>
      <c r="D4445" t="s">
        <v>13100</v>
      </c>
      <c r="E4445" t="s">
        <v>30233</v>
      </c>
      <c r="F4445" s="9" t="str">
        <f>_xlfn.XLOOKUP(E4445,'Raw Data - Area Code'!A:A,'Raw Data - Area Code'!B:B,"",FALSE)</f>
        <v>West London</v>
      </c>
      <c r="G4445" s="9">
        <v>5407362</v>
      </c>
      <c r="H4445" s="8">
        <v>70229</v>
      </c>
      <c r="I4445" s="20" t="s">
        <v>30249</v>
      </c>
      <c r="J4445" s="8" t="str">
        <f>_xlfn.XLOOKUP(TRIM(I4445),'Raw Data - SIC Code'!A:A,'Raw Data - SIC Code'!C:C,"",FALSE)</f>
        <v>Professional Services</v>
      </c>
      <c r="K4445">
        <v>35.1</v>
      </c>
      <c r="L4445" s="3">
        <v>32.799999999999997</v>
      </c>
      <c r="M4445">
        <v>43.7</v>
      </c>
      <c r="N4445">
        <v>43.1</v>
      </c>
      <c r="O4445">
        <v>91.4</v>
      </c>
      <c r="P4445">
        <v>91.7</v>
      </c>
      <c r="Q4445" s="27">
        <f t="shared" si="419"/>
        <v>-0.16384489350081766</v>
      </c>
      <c r="R4445">
        <v>19.3</v>
      </c>
      <c r="S4445">
        <v>80.7</v>
      </c>
      <c r="T4445" s="3">
        <f t="shared" si="414"/>
        <v>-61.400000000000013</v>
      </c>
      <c r="U4445">
        <v>17</v>
      </c>
      <c r="V4445">
        <v>83</v>
      </c>
      <c r="W4445" s="3">
        <f t="shared" si="415"/>
        <v>-66</v>
      </c>
      <c r="X4445">
        <v>31.6</v>
      </c>
      <c r="Y4445">
        <v>68.400000000000006</v>
      </c>
      <c r="Z4445" s="3">
        <f t="shared" si="416"/>
        <v>-36.800000000000004</v>
      </c>
      <c r="AA4445">
        <v>42.9</v>
      </c>
      <c r="AB4445">
        <v>57.1</v>
      </c>
      <c r="AC4445" s="3">
        <f t="shared" si="417"/>
        <v>-14.200000000000001</v>
      </c>
      <c r="AD4445" s="3">
        <f t="shared" si="418"/>
        <v>1</v>
      </c>
      <c r="AE4445" s="3" t="s">
        <v>30462</v>
      </c>
      <c r="AF4445" t="b">
        <v>0</v>
      </c>
      <c r="AG4445" s="1">
        <v>44543.538784722223</v>
      </c>
    </row>
    <row r="4446" spans="1:33" ht="34" x14ac:dyDescent="0.2">
      <c r="A4446" t="s">
        <v>13101</v>
      </c>
      <c r="B4446">
        <v>6456</v>
      </c>
      <c r="C4446" s="3" t="s">
        <v>13102</v>
      </c>
      <c r="D4446" t="s">
        <v>13103</v>
      </c>
      <c r="E4446" t="s">
        <v>30157</v>
      </c>
      <c r="F4446" s="9" t="str">
        <f>_xlfn.XLOOKUP(E4446,'Raw Data - Area Code'!A:A,'Raw Data - Area Code'!B:B,"",FALSE)</f>
        <v>Twickenham</v>
      </c>
      <c r="G4446" s="9">
        <v>8075326</v>
      </c>
      <c r="H4446" s="18" t="s">
        <v>13104</v>
      </c>
      <c r="I4446" s="20" t="s">
        <v>30295</v>
      </c>
      <c r="J4446" s="8" t="str">
        <f>_xlfn.XLOOKUP(TRIM(I4446),'Raw Data - SIC Code'!A:A,'Raw Data - SIC Code'!C:C,"",FALSE)</f>
        <v>Logistics</v>
      </c>
      <c r="K4446">
        <v>4</v>
      </c>
      <c r="L4446" s="3">
        <v>1</v>
      </c>
      <c r="O4446">
        <v>0</v>
      </c>
      <c r="P4446">
        <v>0</v>
      </c>
      <c r="Q4446" s="27">
        <v>0</v>
      </c>
      <c r="R4446">
        <v>62.7</v>
      </c>
      <c r="S4446">
        <v>37.299999999999997</v>
      </c>
      <c r="T4446" s="3">
        <f t="shared" si="414"/>
        <v>25.400000000000006</v>
      </c>
      <c r="U4446">
        <v>60</v>
      </c>
      <c r="V4446">
        <v>40</v>
      </c>
      <c r="W4446" s="3">
        <f t="shared" si="415"/>
        <v>20</v>
      </c>
      <c r="X4446">
        <v>61.3</v>
      </c>
      <c r="Y4446">
        <v>38.700000000000003</v>
      </c>
      <c r="Z4446" s="3">
        <f t="shared" si="416"/>
        <v>22.599999999999994</v>
      </c>
      <c r="AA4446">
        <v>67.099999999999994</v>
      </c>
      <c r="AB4446">
        <v>32.9</v>
      </c>
      <c r="AC4446" s="3">
        <f t="shared" si="417"/>
        <v>34.199999999999996</v>
      </c>
      <c r="AD4446" s="3">
        <f t="shared" si="418"/>
        <v>5</v>
      </c>
      <c r="AE4446" s="3" t="s">
        <v>30460</v>
      </c>
      <c r="AF4446" t="b">
        <v>0</v>
      </c>
      <c r="AG4446" s="1">
        <v>44652.474328703705</v>
      </c>
    </row>
    <row r="4447" spans="1:33" ht="51" x14ac:dyDescent="0.2">
      <c r="A4447" t="s">
        <v>13105</v>
      </c>
      <c r="B4447">
        <v>6459</v>
      </c>
      <c r="C4447" s="3" t="s">
        <v>13106</v>
      </c>
      <c r="D4447" t="s">
        <v>13107</v>
      </c>
      <c r="E4447" t="s">
        <v>30142</v>
      </c>
      <c r="F4447" s="9" t="str">
        <f>_xlfn.XLOOKUP(E4447,'Raw Data - Area Code'!A:A,'Raw Data - Area Code'!B:B,"",FALSE)</f>
        <v>Bristol</v>
      </c>
      <c r="G4447" s="9">
        <v>879464</v>
      </c>
      <c r="H4447" s="18" t="s">
        <v>13108</v>
      </c>
      <c r="I4447" s="20" t="s">
        <v>30261</v>
      </c>
      <c r="J4447" s="8" t="str">
        <f>_xlfn.XLOOKUP(TRIM(I4447),'Raw Data - SIC Code'!A:A,'Raw Data - SIC Code'!C:C,"",FALSE)</f>
        <v>Construction</v>
      </c>
      <c r="K4447">
        <v>15.8</v>
      </c>
      <c r="L4447" s="3">
        <v>14.5</v>
      </c>
      <c r="M4447">
        <v>74</v>
      </c>
      <c r="N4447">
        <v>75</v>
      </c>
      <c r="O4447">
        <v>62</v>
      </c>
      <c r="P4447">
        <v>7</v>
      </c>
      <c r="Q4447" s="27">
        <f t="shared" si="419"/>
        <v>79.710144927536234</v>
      </c>
      <c r="R4447">
        <v>69</v>
      </c>
      <c r="S4447">
        <v>31</v>
      </c>
      <c r="T4447" s="3">
        <f t="shared" si="414"/>
        <v>38</v>
      </c>
      <c r="U4447">
        <v>91</v>
      </c>
      <c r="V4447">
        <v>9</v>
      </c>
      <c r="W4447" s="3">
        <f t="shared" si="415"/>
        <v>82</v>
      </c>
      <c r="X4447">
        <v>87</v>
      </c>
      <c r="Y4447">
        <v>13</v>
      </c>
      <c r="Z4447" s="3">
        <f t="shared" si="416"/>
        <v>74</v>
      </c>
      <c r="AA4447">
        <v>90</v>
      </c>
      <c r="AB4447">
        <v>10</v>
      </c>
      <c r="AC4447" s="3">
        <f t="shared" si="417"/>
        <v>80</v>
      </c>
      <c r="AD4447" s="3">
        <f t="shared" si="418"/>
        <v>6</v>
      </c>
      <c r="AE4447" s="3" t="s">
        <v>30461</v>
      </c>
      <c r="AF4447" t="b">
        <v>0</v>
      </c>
      <c r="AG4447" s="1">
        <v>44652.429409722223</v>
      </c>
    </row>
    <row r="4448" spans="1:33" x14ac:dyDescent="0.2">
      <c r="A4448" t="s">
        <v>13109</v>
      </c>
      <c r="B4448">
        <v>6460</v>
      </c>
      <c r="C4448" s="3" t="s">
        <v>13110</v>
      </c>
      <c r="D4448" t="s">
        <v>13111</v>
      </c>
      <c r="E4448" t="s">
        <v>30172</v>
      </c>
      <c r="F4448" s="9" t="str">
        <f>_xlfn.XLOOKUP(E4448,'Raw Data - Area Code'!A:A,'Raw Data - Area Code'!B:B,"",FALSE)</f>
        <v>Luton</v>
      </c>
      <c r="G4448" s="9">
        <v>2091272</v>
      </c>
      <c r="H4448" s="8">
        <v>29100</v>
      </c>
      <c r="I4448" s="20" t="s">
        <v>30284</v>
      </c>
      <c r="J4448" s="8" t="str">
        <f>_xlfn.XLOOKUP(TRIM(I4448),'Raw Data - SIC Code'!A:A,'Raw Data - SIC Code'!C:C,"",FALSE)</f>
        <v>Manufacturing</v>
      </c>
      <c r="K4448">
        <v>8.6999999999999993</v>
      </c>
      <c r="L4448" s="3">
        <v>6.2</v>
      </c>
      <c r="M4448">
        <v>25.8</v>
      </c>
      <c r="N4448">
        <v>52.3</v>
      </c>
      <c r="O4448">
        <v>98.7</v>
      </c>
      <c r="P4448">
        <v>97.8</v>
      </c>
      <c r="Q4448" s="27">
        <f t="shared" si="419"/>
        <v>0.45801526717557539</v>
      </c>
      <c r="R4448">
        <v>86.1</v>
      </c>
      <c r="S4448">
        <v>13.9</v>
      </c>
      <c r="T4448" s="3">
        <f t="shared" si="414"/>
        <v>72.199999999999989</v>
      </c>
      <c r="U4448">
        <v>94.1</v>
      </c>
      <c r="V4448">
        <v>5.9</v>
      </c>
      <c r="W4448" s="3">
        <f t="shared" si="415"/>
        <v>88.199999999999989</v>
      </c>
      <c r="X4448">
        <v>91.6</v>
      </c>
      <c r="Y4448">
        <v>8.4</v>
      </c>
      <c r="Z4448" s="3">
        <f t="shared" si="416"/>
        <v>83.199999999999989</v>
      </c>
      <c r="AA4448">
        <v>95</v>
      </c>
      <c r="AB4448">
        <v>5</v>
      </c>
      <c r="AC4448" s="3">
        <f t="shared" si="417"/>
        <v>90</v>
      </c>
      <c r="AD4448" s="3">
        <f t="shared" si="418"/>
        <v>6</v>
      </c>
      <c r="AE4448" s="3" t="s">
        <v>30462</v>
      </c>
      <c r="AF4448" t="b">
        <v>0</v>
      </c>
      <c r="AG4448" s="1">
        <v>44652.514363425929</v>
      </c>
    </row>
    <row r="4449" spans="1:33" ht="68" x14ac:dyDescent="0.2">
      <c r="A4449" t="s">
        <v>13112</v>
      </c>
      <c r="B4449">
        <v>14818</v>
      </c>
      <c r="C4449" s="3" t="s">
        <v>13113</v>
      </c>
      <c r="D4449" t="s">
        <v>5415</v>
      </c>
      <c r="E4449" t="s">
        <v>30152</v>
      </c>
      <c r="F4449" s="9" t="str">
        <f>_xlfn.XLOOKUP(E4449,'Raw Data - Area Code'!A:A,'Raw Data - Area Code'!B:B,"",FALSE)</f>
        <v>South East London</v>
      </c>
      <c r="G4449" s="9">
        <v>9360752</v>
      </c>
      <c r="H4449" s="18" t="s">
        <v>13114</v>
      </c>
      <c r="I4449" s="20" t="s">
        <v>30248</v>
      </c>
      <c r="J4449" s="8" t="str">
        <f>_xlfn.XLOOKUP(TRIM(I4449),'Raw Data - SIC Code'!A:A,'Raw Data - SIC Code'!C:C,"",FALSE)</f>
        <v>Info &amp; Comms</v>
      </c>
      <c r="K4449">
        <v>5.2</v>
      </c>
      <c r="L4449" s="3">
        <v>6.3</v>
      </c>
      <c r="M4449">
        <v>-40.200000000000003</v>
      </c>
      <c r="N4449">
        <v>-0.1</v>
      </c>
      <c r="O4449">
        <v>13.2</v>
      </c>
      <c r="P4449">
        <v>12.2</v>
      </c>
      <c r="Q4449" s="27">
        <f t="shared" si="419"/>
        <v>3.9370078740157481</v>
      </c>
      <c r="R4449">
        <v>77.7</v>
      </c>
      <c r="S4449">
        <v>22.3</v>
      </c>
      <c r="T4449" s="3">
        <f t="shared" si="414"/>
        <v>55.400000000000006</v>
      </c>
      <c r="U4449">
        <v>74.3</v>
      </c>
      <c r="V4449">
        <v>25.7</v>
      </c>
      <c r="W4449" s="3">
        <f t="shared" si="415"/>
        <v>48.599999999999994</v>
      </c>
      <c r="X4449">
        <v>81.099999999999994</v>
      </c>
      <c r="Y4449">
        <v>18.899999999999999</v>
      </c>
      <c r="Z4449" s="3">
        <f t="shared" si="416"/>
        <v>62.2</v>
      </c>
      <c r="AA4449">
        <v>86.8</v>
      </c>
      <c r="AB4449">
        <v>13.2</v>
      </c>
      <c r="AC4449" s="3">
        <f t="shared" si="417"/>
        <v>73.599999999999994</v>
      </c>
      <c r="AD4449" s="3">
        <f t="shared" si="418"/>
        <v>6</v>
      </c>
      <c r="AE4449" s="3" t="s">
        <v>30461</v>
      </c>
      <c r="AF4449" t="b">
        <v>0</v>
      </c>
      <c r="AG4449" s="1">
        <v>44655.477418981478</v>
      </c>
    </row>
    <row r="4450" spans="1:33" x14ac:dyDescent="0.2">
      <c r="A4450" t="s">
        <v>13115</v>
      </c>
      <c r="B4450">
        <v>6463</v>
      </c>
      <c r="C4450" s="3" t="s">
        <v>13116</v>
      </c>
      <c r="D4450" t="s">
        <v>13117</v>
      </c>
      <c r="E4450" t="s">
        <v>30117</v>
      </c>
      <c r="F4450" s="9" t="str">
        <f>_xlfn.XLOOKUP(E4450,'Raw Data - Area Code'!A:A,'Raw Data - Area Code'!B:B,"",FALSE)</f>
        <v>Southampton</v>
      </c>
      <c r="G4450" s="9">
        <v>741598</v>
      </c>
      <c r="H4450" s="8">
        <v>26200</v>
      </c>
      <c r="I4450" s="20" t="s">
        <v>30264</v>
      </c>
      <c r="J4450" s="8" t="str">
        <f>_xlfn.XLOOKUP(TRIM(I4450),'Raw Data - SIC Code'!A:A,'Raw Data - SIC Code'!C:C,"",FALSE)</f>
        <v>Manufacturing</v>
      </c>
      <c r="K4450">
        <v>15.2</v>
      </c>
      <c r="L4450" s="3">
        <v>12.6</v>
      </c>
      <c r="M4450">
        <v>14.4</v>
      </c>
      <c r="N4450">
        <v>61.4</v>
      </c>
      <c r="O4450">
        <v>38.6</v>
      </c>
      <c r="P4450">
        <v>27.5</v>
      </c>
      <c r="Q4450" s="27">
        <f t="shared" si="419"/>
        <v>16.792738275340398</v>
      </c>
      <c r="R4450">
        <v>68.2</v>
      </c>
      <c r="S4450">
        <v>31.8</v>
      </c>
      <c r="T4450" s="3">
        <f t="shared" si="414"/>
        <v>36.400000000000006</v>
      </c>
      <c r="U4450">
        <v>69.5</v>
      </c>
      <c r="V4450">
        <v>30.5</v>
      </c>
      <c r="W4450" s="3">
        <f t="shared" si="415"/>
        <v>39</v>
      </c>
      <c r="X4450">
        <v>75.099999999999994</v>
      </c>
      <c r="Y4450">
        <v>24.9</v>
      </c>
      <c r="Z4450" s="3">
        <f t="shared" si="416"/>
        <v>50.2</v>
      </c>
      <c r="AA4450">
        <v>79.2</v>
      </c>
      <c r="AB4450">
        <v>20.8</v>
      </c>
      <c r="AC4450" s="3">
        <f t="shared" si="417"/>
        <v>58.400000000000006</v>
      </c>
      <c r="AD4450" s="3">
        <f t="shared" si="418"/>
        <v>6</v>
      </c>
      <c r="AE4450" s="3" t="s">
        <v>30463</v>
      </c>
      <c r="AF4450" t="b">
        <v>0</v>
      </c>
      <c r="AG4450" s="1">
        <v>44654.921759259261</v>
      </c>
    </row>
    <row r="4451" spans="1:33" x14ac:dyDescent="0.2">
      <c r="A4451" t="s">
        <v>13118</v>
      </c>
      <c r="B4451">
        <v>6465</v>
      </c>
      <c r="C4451" s="3" t="s">
        <v>10391</v>
      </c>
      <c r="D4451" t="s">
        <v>10392</v>
      </c>
      <c r="E4451" t="s">
        <v>30147</v>
      </c>
      <c r="F4451" s="9" t="str">
        <f>_xlfn.XLOOKUP(E4451,'Raw Data - Area Code'!A:A,'Raw Data - Area Code'!B:B,"",FALSE)</f>
        <v>Leicester</v>
      </c>
      <c r="G4451" s="9">
        <v>63230</v>
      </c>
      <c r="H4451" s="8">
        <v>23320</v>
      </c>
      <c r="I4451" s="20" t="s">
        <v>30277</v>
      </c>
      <c r="J4451" s="8" t="str">
        <f>_xlfn.XLOOKUP(TRIM(I4451),'Raw Data - SIC Code'!A:A,'Raw Data - SIC Code'!C:C,"",FALSE)</f>
        <v>Manufacturing</v>
      </c>
      <c r="K4451">
        <v>7</v>
      </c>
      <c r="L4451" s="3">
        <v>19</v>
      </c>
      <c r="M4451">
        <v>-31</v>
      </c>
      <c r="N4451">
        <v>-231</v>
      </c>
      <c r="O4451">
        <v>17</v>
      </c>
      <c r="P4451">
        <v>1</v>
      </c>
      <c r="Q4451" s="27">
        <f t="shared" si="419"/>
        <v>88.888888888888886</v>
      </c>
      <c r="R4451">
        <v>70</v>
      </c>
      <c r="S4451">
        <v>30</v>
      </c>
      <c r="T4451" s="3">
        <f t="shared" si="414"/>
        <v>40</v>
      </c>
      <c r="U4451">
        <v>89</v>
      </c>
      <c r="V4451">
        <v>11</v>
      </c>
      <c r="W4451" s="3">
        <f t="shared" si="415"/>
        <v>78</v>
      </c>
      <c r="X4451">
        <v>92</v>
      </c>
      <c r="Y4451">
        <v>8</v>
      </c>
      <c r="Z4451" s="3">
        <f t="shared" si="416"/>
        <v>84</v>
      </c>
      <c r="AA4451">
        <v>88</v>
      </c>
      <c r="AB4451">
        <v>12</v>
      </c>
      <c r="AC4451" s="3">
        <f t="shared" si="417"/>
        <v>76</v>
      </c>
      <c r="AD4451" s="3">
        <f t="shared" si="418"/>
        <v>6</v>
      </c>
      <c r="AE4451" s="3" t="s">
        <v>30462</v>
      </c>
      <c r="AF4451" t="b">
        <v>0</v>
      </c>
      <c r="AG4451" s="1">
        <v>44637.462164351855</v>
      </c>
    </row>
    <row r="4452" spans="1:33" x14ac:dyDescent="0.2">
      <c r="A4452" t="s">
        <v>13119</v>
      </c>
      <c r="B4452">
        <v>6467</v>
      </c>
      <c r="C4452" s="3" t="s">
        <v>13120</v>
      </c>
      <c r="D4452" t="s">
        <v>10252</v>
      </c>
      <c r="E4452" t="s">
        <v>30145</v>
      </c>
      <c r="F4452" s="9" t="str">
        <f>_xlfn.XLOOKUP(E4452,'Raw Data - Area Code'!A:A,'Raw Data - Area Code'!B:B,"",FALSE)</f>
        <v>East Central London</v>
      </c>
      <c r="G4452" s="9">
        <v>2189561</v>
      </c>
      <c r="H4452" s="8">
        <v>70100</v>
      </c>
      <c r="I4452" s="20" t="s">
        <v>30249</v>
      </c>
      <c r="J4452" s="8" t="str">
        <f>_xlfn.XLOOKUP(TRIM(I4452),'Raw Data - SIC Code'!A:A,'Raw Data - SIC Code'!C:C,"",FALSE)</f>
        <v>Professional Services</v>
      </c>
      <c r="K4452">
        <v>51.3</v>
      </c>
      <c r="L4452" s="3">
        <v>31.6</v>
      </c>
      <c r="M4452">
        <v>77.099999999999994</v>
      </c>
      <c r="N4452">
        <v>76.400000000000006</v>
      </c>
      <c r="O4452">
        <v>90.5</v>
      </c>
      <c r="P4452">
        <v>89.1</v>
      </c>
      <c r="Q4452" s="27">
        <f t="shared" si="419"/>
        <v>0.77951002227171806</v>
      </c>
      <c r="R4452">
        <v>82</v>
      </c>
      <c r="S4452">
        <v>18</v>
      </c>
      <c r="T4452" s="3">
        <f t="shared" si="414"/>
        <v>64</v>
      </c>
      <c r="U4452">
        <v>82</v>
      </c>
      <c r="V4452">
        <v>18</v>
      </c>
      <c r="W4452" s="3">
        <f t="shared" si="415"/>
        <v>64</v>
      </c>
      <c r="X4452">
        <v>92</v>
      </c>
      <c r="Y4452">
        <v>8</v>
      </c>
      <c r="Z4452" s="3">
        <f t="shared" si="416"/>
        <v>84</v>
      </c>
      <c r="AA4452">
        <v>97</v>
      </c>
      <c r="AB4452">
        <v>3</v>
      </c>
      <c r="AC4452" s="3">
        <f t="shared" si="417"/>
        <v>94</v>
      </c>
      <c r="AD4452" s="3">
        <f t="shared" si="418"/>
        <v>6</v>
      </c>
      <c r="AE4452" s="3" t="s">
        <v>30461</v>
      </c>
      <c r="AF4452" t="b">
        <v>0</v>
      </c>
      <c r="AG4452" s="1">
        <v>44631.594930555555</v>
      </c>
    </row>
    <row r="4453" spans="1:33" x14ac:dyDescent="0.2">
      <c r="A4453" t="s">
        <v>13121</v>
      </c>
      <c r="B4453">
        <v>16915</v>
      </c>
      <c r="C4453" s="3" t="s">
        <v>13122</v>
      </c>
      <c r="D4453" t="s">
        <v>13123</v>
      </c>
      <c r="E4453" t="s">
        <v>30145</v>
      </c>
      <c r="F4453" s="9" t="str">
        <f>_xlfn.XLOOKUP(E4453,'Raw Data - Area Code'!A:A,'Raw Data - Area Code'!B:B,"",FALSE)</f>
        <v>East Central London</v>
      </c>
      <c r="G4453" s="9">
        <v>2130447</v>
      </c>
      <c r="H4453" s="8">
        <v>64191</v>
      </c>
      <c r="I4453" s="20" t="s">
        <v>30260</v>
      </c>
      <c r="J4453" s="8" t="str">
        <f>_xlfn.XLOOKUP(TRIM(I4453),'Raw Data - SIC Code'!A:A,'Raw Data - SIC Code'!C:C,"",FALSE)</f>
        <v>Finance</v>
      </c>
      <c r="K4453">
        <v>26.7</v>
      </c>
      <c r="L4453" s="3">
        <v>22.6</v>
      </c>
      <c r="M4453">
        <v>46.7</v>
      </c>
      <c r="N4453">
        <v>31.4</v>
      </c>
      <c r="O4453">
        <v>90</v>
      </c>
      <c r="P4453">
        <v>91</v>
      </c>
      <c r="Q4453" s="27">
        <f t="shared" si="419"/>
        <v>-0.55248618784530379</v>
      </c>
      <c r="R4453">
        <v>55</v>
      </c>
      <c r="S4453">
        <v>45</v>
      </c>
      <c r="T4453" s="3">
        <f t="shared" si="414"/>
        <v>10</v>
      </c>
      <c r="U4453">
        <v>69</v>
      </c>
      <c r="V4453">
        <v>31</v>
      </c>
      <c r="W4453" s="3">
        <f t="shared" si="415"/>
        <v>38</v>
      </c>
      <c r="X4453">
        <v>80</v>
      </c>
      <c r="Y4453">
        <v>20</v>
      </c>
      <c r="Z4453" s="3">
        <f t="shared" si="416"/>
        <v>60</v>
      </c>
      <c r="AA4453">
        <v>87</v>
      </c>
      <c r="AB4453">
        <v>13</v>
      </c>
      <c r="AC4453" s="3">
        <f t="shared" si="417"/>
        <v>74</v>
      </c>
      <c r="AD4453" s="3">
        <f t="shared" si="418"/>
        <v>5</v>
      </c>
      <c r="AE4453" s="3" t="s">
        <v>30461</v>
      </c>
      <c r="AF4453" t="b">
        <v>0</v>
      </c>
      <c r="AG4453" s="1">
        <v>44650.55572916667</v>
      </c>
    </row>
    <row r="4454" spans="1:33" x14ac:dyDescent="0.2">
      <c r="A4454" t="s">
        <v>13124</v>
      </c>
      <c r="B4454">
        <v>6691</v>
      </c>
      <c r="C4454" s="3" t="s">
        <v>13125</v>
      </c>
      <c r="D4454" t="s">
        <v>13126</v>
      </c>
      <c r="E4454" t="s">
        <v>30145</v>
      </c>
      <c r="F4454" s="9" t="str">
        <f>_xlfn.XLOOKUP(E4454,'Raw Data - Area Code'!A:A,'Raw Data - Area Code'!B:B,"",FALSE)</f>
        <v>East Central London</v>
      </c>
      <c r="G4454" s="9">
        <v>949387</v>
      </c>
      <c r="H4454" s="8">
        <v>63990</v>
      </c>
      <c r="I4454" s="20" t="s">
        <v>30299</v>
      </c>
      <c r="J4454" s="8" t="str">
        <f>_xlfn.XLOOKUP(TRIM(I4454),'Raw Data - SIC Code'!A:A,'Raw Data - SIC Code'!C:C,"",FALSE)</f>
        <v>Info &amp; Comms</v>
      </c>
      <c r="K4454">
        <v>11</v>
      </c>
      <c r="L4454" s="3">
        <v>11</v>
      </c>
      <c r="M4454">
        <v>27</v>
      </c>
      <c r="N4454">
        <v>6</v>
      </c>
      <c r="O4454">
        <v>98</v>
      </c>
      <c r="P4454">
        <v>98</v>
      </c>
      <c r="Q4454" s="27">
        <f t="shared" si="419"/>
        <v>0</v>
      </c>
      <c r="R4454">
        <v>74</v>
      </c>
      <c r="S4454">
        <v>26</v>
      </c>
      <c r="T4454" s="3">
        <f t="shared" si="414"/>
        <v>48</v>
      </c>
      <c r="U4454">
        <v>66</v>
      </c>
      <c r="V4454">
        <v>34</v>
      </c>
      <c r="W4454" s="3">
        <f t="shared" si="415"/>
        <v>32</v>
      </c>
      <c r="X4454">
        <v>73</v>
      </c>
      <c r="Y4454">
        <v>27</v>
      </c>
      <c r="Z4454" s="3">
        <f t="shared" si="416"/>
        <v>46</v>
      </c>
      <c r="AA4454">
        <v>82</v>
      </c>
      <c r="AB4454">
        <v>18</v>
      </c>
      <c r="AC4454" s="3">
        <f t="shared" si="417"/>
        <v>64</v>
      </c>
      <c r="AD4454" s="3">
        <f t="shared" si="418"/>
        <v>5</v>
      </c>
      <c r="AE4454" s="3" t="s">
        <v>30460</v>
      </c>
      <c r="AF4454" t="b">
        <v>1</v>
      </c>
      <c r="AG4454" s="1">
        <v>44791.652453703704</v>
      </c>
    </row>
    <row r="4455" spans="1:33" x14ac:dyDescent="0.2">
      <c r="A4455" t="s">
        <v>13127</v>
      </c>
      <c r="B4455">
        <v>6470</v>
      </c>
      <c r="C4455" s="3" t="s">
        <v>13128</v>
      </c>
      <c r="D4455" t="s">
        <v>13129</v>
      </c>
      <c r="E4455" t="s">
        <v>30180</v>
      </c>
      <c r="F4455" s="9" t="str">
        <f>_xlfn.XLOOKUP(E4455,'Raw Data - Area Code'!A:A,'Raw Data - Area Code'!B:B,"",FALSE)</f>
        <v>Chester</v>
      </c>
      <c r="G4455" s="9">
        <v>1107406</v>
      </c>
      <c r="H4455" s="8">
        <v>47110</v>
      </c>
      <c r="I4455" s="20" t="s">
        <v>30234</v>
      </c>
      <c r="J4455" s="8" t="str">
        <f>_xlfn.XLOOKUP(TRIM(I4455),'Raw Data - SIC Code'!A:A,'Raw Data - SIC Code'!C:C,"",FALSE)</f>
        <v>Trade</v>
      </c>
      <c r="K4455">
        <v>8.6999999999999993</v>
      </c>
      <c r="L4455" s="3">
        <v>10</v>
      </c>
      <c r="M4455">
        <v>25.8</v>
      </c>
      <c r="N4455">
        <v>25.9</v>
      </c>
      <c r="O4455">
        <v>86</v>
      </c>
      <c r="P4455">
        <v>93.5</v>
      </c>
      <c r="Q4455" s="27">
        <f t="shared" si="419"/>
        <v>-4.1782729805013927</v>
      </c>
      <c r="R4455">
        <v>37</v>
      </c>
      <c r="S4455">
        <v>63</v>
      </c>
      <c r="T4455" s="3">
        <f t="shared" si="414"/>
        <v>-26</v>
      </c>
      <c r="U4455">
        <v>38.799999999999997</v>
      </c>
      <c r="V4455">
        <v>61.2</v>
      </c>
      <c r="W4455" s="3">
        <f t="shared" si="415"/>
        <v>-22.400000000000006</v>
      </c>
      <c r="X4455">
        <v>67.8</v>
      </c>
      <c r="Y4455">
        <v>32.200000000000003</v>
      </c>
      <c r="Z4455" s="3">
        <f t="shared" si="416"/>
        <v>35.599999999999994</v>
      </c>
      <c r="AA4455">
        <v>56.3</v>
      </c>
      <c r="AB4455">
        <v>43.7</v>
      </c>
      <c r="AC4455" s="3">
        <f t="shared" si="417"/>
        <v>12.599999999999994</v>
      </c>
      <c r="AD4455" s="3">
        <f t="shared" si="418"/>
        <v>3</v>
      </c>
      <c r="AE4455" s="3" t="s">
        <v>30576</v>
      </c>
      <c r="AF4455" t="b">
        <v>0</v>
      </c>
      <c r="AG4455" s="1">
        <v>44572.669490740744</v>
      </c>
    </row>
    <row r="4456" spans="1:33" x14ac:dyDescent="0.2">
      <c r="A4456" t="s">
        <v>13130</v>
      </c>
      <c r="B4456">
        <v>21093</v>
      </c>
      <c r="C4456" s="3" t="s">
        <v>13131</v>
      </c>
      <c r="D4456" t="s">
        <v>11106</v>
      </c>
      <c r="E4456" t="s">
        <v>30145</v>
      </c>
      <c r="F4456" s="9" t="str">
        <f>_xlfn.XLOOKUP(E4456,'Raw Data - Area Code'!A:A,'Raw Data - Area Code'!B:B,"",FALSE)</f>
        <v>East Central London</v>
      </c>
      <c r="G4456" s="9">
        <v>4161656</v>
      </c>
      <c r="H4456" s="8">
        <v>70229</v>
      </c>
      <c r="I4456" s="20" t="s">
        <v>30249</v>
      </c>
      <c r="J4456" s="8" t="str">
        <f>_xlfn.XLOOKUP(TRIM(I4456),'Raw Data - SIC Code'!A:A,'Raw Data - SIC Code'!C:C,"",FALSE)</f>
        <v>Professional Services</v>
      </c>
      <c r="K4456">
        <v>18.100000000000001</v>
      </c>
      <c r="L4456" s="3">
        <v>2.4</v>
      </c>
      <c r="M4456">
        <v>56.2</v>
      </c>
      <c r="N4456">
        <v>59.9</v>
      </c>
      <c r="O4456">
        <v>17</v>
      </c>
      <c r="P4456">
        <v>9</v>
      </c>
      <c r="Q4456" s="27">
        <f t="shared" si="419"/>
        <v>30.76923076923077</v>
      </c>
      <c r="R4456">
        <v>49</v>
      </c>
      <c r="S4456">
        <v>51</v>
      </c>
      <c r="T4456" s="3">
        <f t="shared" si="414"/>
        <v>-2</v>
      </c>
      <c r="U4456">
        <v>42</v>
      </c>
      <c r="V4456">
        <v>58</v>
      </c>
      <c r="W4456" s="3">
        <f t="shared" si="415"/>
        <v>-16</v>
      </c>
      <c r="X4456">
        <v>42</v>
      </c>
      <c r="Y4456">
        <v>58</v>
      </c>
      <c r="Z4456" s="3">
        <f t="shared" si="416"/>
        <v>-16</v>
      </c>
      <c r="AA4456">
        <v>57</v>
      </c>
      <c r="AB4456">
        <v>43</v>
      </c>
      <c r="AC4456" s="3">
        <f t="shared" si="417"/>
        <v>14.000000000000002</v>
      </c>
      <c r="AD4456" s="3">
        <f t="shared" si="418"/>
        <v>3</v>
      </c>
      <c r="AE4456" s="3" t="s">
        <v>30460</v>
      </c>
      <c r="AF4456" t="b">
        <v>0</v>
      </c>
      <c r="AG4456" s="1">
        <v>44655.679583333331</v>
      </c>
    </row>
    <row r="4457" spans="1:33" x14ac:dyDescent="0.2">
      <c r="A4457" t="s">
        <v>13132</v>
      </c>
      <c r="B4457">
        <v>6475</v>
      </c>
      <c r="C4457" s="3" t="s">
        <v>13133</v>
      </c>
      <c r="D4457" t="s">
        <v>13134</v>
      </c>
      <c r="E4457" t="s">
        <v>30160</v>
      </c>
      <c r="F4457" s="9" t="str">
        <f>_xlfn.XLOOKUP(E4457,'Raw Data - Area Code'!A:A,'Raw Data - Area Code'!B:B,"",FALSE)</f>
        <v>Ipswich</v>
      </c>
      <c r="G4457" s="9">
        <v>8776727</v>
      </c>
      <c r="H4457" s="8">
        <v>10890</v>
      </c>
      <c r="I4457" s="20" t="s">
        <v>30239</v>
      </c>
      <c r="J4457" s="8" t="str">
        <f>_xlfn.XLOOKUP(TRIM(I4457),'Raw Data - SIC Code'!A:A,'Raw Data - SIC Code'!C:C,"",FALSE)</f>
        <v>Manufacturing</v>
      </c>
      <c r="K4457">
        <v>2.7</v>
      </c>
      <c r="L4457" s="3">
        <v>0</v>
      </c>
      <c r="M4457">
        <v>100</v>
      </c>
      <c r="N4457">
        <v>100</v>
      </c>
      <c r="O4457">
        <v>0.1</v>
      </c>
      <c r="P4457">
        <v>0</v>
      </c>
      <c r="Q4457" s="27">
        <f t="shared" si="419"/>
        <v>100</v>
      </c>
      <c r="R4457">
        <v>55.4</v>
      </c>
      <c r="S4457">
        <v>44.6</v>
      </c>
      <c r="T4457" s="3">
        <f t="shared" si="414"/>
        <v>10.799999999999997</v>
      </c>
      <c r="U4457">
        <v>71.900000000000006</v>
      </c>
      <c r="V4457">
        <v>28.1</v>
      </c>
      <c r="W4457" s="3">
        <f t="shared" si="415"/>
        <v>43.800000000000004</v>
      </c>
      <c r="X4457">
        <v>64.599999999999994</v>
      </c>
      <c r="Y4457">
        <v>35.4</v>
      </c>
      <c r="Z4457" s="3">
        <f t="shared" si="416"/>
        <v>29.2</v>
      </c>
      <c r="AA4457">
        <v>60</v>
      </c>
      <c r="AB4457">
        <v>40</v>
      </c>
      <c r="AC4457" s="3">
        <f t="shared" si="417"/>
        <v>20</v>
      </c>
      <c r="AD4457" s="3">
        <f t="shared" si="418"/>
        <v>5</v>
      </c>
      <c r="AE4457" s="3" t="s">
        <v>30460</v>
      </c>
      <c r="AF4457" t="b">
        <v>0</v>
      </c>
      <c r="AG4457" s="1">
        <v>44637.488738425927</v>
      </c>
    </row>
    <row r="4458" spans="1:33" x14ac:dyDescent="0.2">
      <c r="A4458" t="s">
        <v>13135</v>
      </c>
      <c r="B4458">
        <v>6476</v>
      </c>
      <c r="C4458" s="3" t="s">
        <v>8068</v>
      </c>
      <c r="D4458" t="s">
        <v>2905</v>
      </c>
      <c r="E4458" t="s">
        <v>30123</v>
      </c>
      <c r="F4458" s="9" t="str">
        <f>_xlfn.XLOOKUP(E4458,'Raw Data - Area Code'!A:A,'Raw Data - Area Code'!B:B,"",FALSE)</f>
        <v>Reading</v>
      </c>
      <c r="G4458" s="9">
        <v>2541764</v>
      </c>
      <c r="H4458" s="8">
        <v>72190</v>
      </c>
      <c r="I4458" s="20" t="s">
        <v>30281</v>
      </c>
      <c r="J4458" s="8" t="str">
        <f>_xlfn.XLOOKUP(TRIM(I4458),'Raw Data - SIC Code'!A:A,'Raw Data - SIC Code'!C:C,"",FALSE)</f>
        <v>Professional Services</v>
      </c>
      <c r="K4458">
        <v>27</v>
      </c>
      <c r="L4458" s="3">
        <v>24.7</v>
      </c>
      <c r="M4458">
        <v>73.3</v>
      </c>
      <c r="N4458">
        <v>47.8</v>
      </c>
      <c r="O4458">
        <v>81.099999999999994</v>
      </c>
      <c r="P4458">
        <v>87.7</v>
      </c>
      <c r="Q4458" s="27">
        <f t="shared" si="419"/>
        <v>-3.909952606635076</v>
      </c>
      <c r="R4458">
        <v>25</v>
      </c>
      <c r="S4458">
        <v>75</v>
      </c>
      <c r="T4458" s="3">
        <f t="shared" si="414"/>
        <v>-50</v>
      </c>
      <c r="U4458">
        <v>24</v>
      </c>
      <c r="V4458">
        <v>76</v>
      </c>
      <c r="W4458" s="3">
        <f t="shared" si="415"/>
        <v>-52</v>
      </c>
      <c r="X4458">
        <v>34</v>
      </c>
      <c r="Y4458">
        <v>66</v>
      </c>
      <c r="Z4458" s="3">
        <f t="shared" si="416"/>
        <v>-32</v>
      </c>
      <c r="AA4458">
        <v>37</v>
      </c>
      <c r="AB4458">
        <v>63</v>
      </c>
      <c r="AC4458" s="3">
        <f t="shared" si="417"/>
        <v>-26</v>
      </c>
      <c r="AD4458" s="3">
        <f t="shared" si="418"/>
        <v>1</v>
      </c>
      <c r="AE4458" s="3" t="s">
        <v>30460</v>
      </c>
      <c r="AF4458" t="b">
        <v>0</v>
      </c>
      <c r="AG4458" s="1">
        <v>44655.631469907406</v>
      </c>
    </row>
    <row r="4459" spans="1:33" x14ac:dyDescent="0.2">
      <c r="A4459" t="s">
        <v>13136</v>
      </c>
      <c r="B4459">
        <v>19489</v>
      </c>
      <c r="C4459" s="3" t="s">
        <v>5362</v>
      </c>
      <c r="D4459" t="s">
        <v>3184</v>
      </c>
      <c r="E4459" t="s">
        <v>30173</v>
      </c>
      <c r="F4459" s="9" t="str">
        <f>_xlfn.XLOOKUP(E4459,'Raw Data - Area Code'!A:A,'Raw Data - Area Code'!B:B,"",FALSE)</f>
        <v>Cleveland</v>
      </c>
      <c r="G4459" s="9">
        <v>11682430</v>
      </c>
      <c r="H4459" s="8">
        <v>78300</v>
      </c>
      <c r="I4459" s="20" t="s">
        <v>30243</v>
      </c>
      <c r="J4459" s="8" t="str">
        <f>_xlfn.XLOOKUP(TRIM(I4459),'Raw Data - SIC Code'!A:A,'Raw Data - SIC Code'!C:C,"",FALSE)</f>
        <v>Admin Services</v>
      </c>
      <c r="K4459">
        <v>-1.5</v>
      </c>
      <c r="L4459" s="3">
        <v>0</v>
      </c>
      <c r="O4459">
        <v>0</v>
      </c>
      <c r="P4459">
        <v>0</v>
      </c>
      <c r="Q4459" s="27">
        <v>0</v>
      </c>
      <c r="R4459">
        <v>70</v>
      </c>
      <c r="S4459">
        <v>30</v>
      </c>
      <c r="T4459" s="3">
        <f t="shared" si="414"/>
        <v>40</v>
      </c>
      <c r="U4459">
        <v>65</v>
      </c>
      <c r="V4459">
        <v>35</v>
      </c>
      <c r="W4459" s="3">
        <f t="shared" si="415"/>
        <v>30</v>
      </c>
      <c r="X4459">
        <v>71</v>
      </c>
      <c r="Y4459">
        <v>29</v>
      </c>
      <c r="Z4459" s="3">
        <f t="shared" si="416"/>
        <v>42</v>
      </c>
      <c r="AA4459">
        <v>80</v>
      </c>
      <c r="AB4459">
        <v>20</v>
      </c>
      <c r="AC4459" s="3">
        <f t="shared" si="417"/>
        <v>60</v>
      </c>
      <c r="AD4459" s="3">
        <f t="shared" si="418"/>
        <v>4</v>
      </c>
      <c r="AE4459" s="3" t="s">
        <v>30462</v>
      </c>
      <c r="AF4459" t="b">
        <v>0</v>
      </c>
      <c r="AG4459" s="1">
        <v>44655.668761574074</v>
      </c>
    </row>
    <row r="4460" spans="1:33" x14ac:dyDescent="0.2">
      <c r="A4460" t="s">
        <v>13137</v>
      </c>
      <c r="B4460">
        <v>6482</v>
      </c>
      <c r="C4460" s="3" t="s">
        <v>13138</v>
      </c>
      <c r="D4460" t="s">
        <v>13139</v>
      </c>
      <c r="E4460" t="s">
        <v>30124</v>
      </c>
      <c r="F4460" s="9" t="str">
        <f>_xlfn.XLOOKUP(E4460,'Raw Data - Area Code'!A:A,'Raw Data - Area Code'!B:B,"",FALSE)</f>
        <v>Milton Keynes</v>
      </c>
      <c r="G4460" s="9">
        <v>3829536</v>
      </c>
      <c r="H4460" s="8">
        <v>78200</v>
      </c>
      <c r="I4460" s="20" t="s">
        <v>30243</v>
      </c>
      <c r="J4460" s="8" t="str">
        <f>_xlfn.XLOOKUP(TRIM(I4460),'Raw Data - SIC Code'!A:A,'Raw Data - SIC Code'!C:C,"",FALSE)</f>
        <v>Admin Services</v>
      </c>
      <c r="K4460">
        <v>41.4</v>
      </c>
      <c r="L4460" s="3">
        <v>20.7</v>
      </c>
      <c r="M4460">
        <v>74</v>
      </c>
      <c r="N4460">
        <v>91.1</v>
      </c>
      <c r="O4460">
        <v>25.7</v>
      </c>
      <c r="P4460">
        <v>37.1</v>
      </c>
      <c r="Q4460" s="27">
        <f t="shared" si="419"/>
        <v>-18.152866242038222</v>
      </c>
      <c r="R4460">
        <v>46.2</v>
      </c>
      <c r="S4460">
        <v>53.8</v>
      </c>
      <c r="T4460" s="3">
        <f t="shared" si="414"/>
        <v>-7.5999999999999943</v>
      </c>
      <c r="U4460">
        <v>33.200000000000003</v>
      </c>
      <c r="V4460">
        <v>66.8</v>
      </c>
      <c r="W4460" s="3">
        <f t="shared" si="415"/>
        <v>-33.599999999999994</v>
      </c>
      <c r="X4460">
        <v>38.6</v>
      </c>
      <c r="Y4460">
        <v>61.4</v>
      </c>
      <c r="Z4460" s="3">
        <f t="shared" si="416"/>
        <v>-22.799999999999997</v>
      </c>
      <c r="AA4460">
        <v>79.400000000000006</v>
      </c>
      <c r="AB4460">
        <v>20.6</v>
      </c>
      <c r="AC4460" s="3">
        <f t="shared" si="417"/>
        <v>58.800000000000011</v>
      </c>
      <c r="AD4460" s="3">
        <f t="shared" si="418"/>
        <v>2</v>
      </c>
      <c r="AE4460" s="3" t="s">
        <v>30461</v>
      </c>
      <c r="AF4460" t="b">
        <v>0</v>
      </c>
      <c r="AG4460" s="1">
        <v>44525.588518518518</v>
      </c>
    </row>
    <row r="4461" spans="1:33" x14ac:dyDescent="0.2">
      <c r="A4461" t="s">
        <v>13140</v>
      </c>
      <c r="B4461">
        <v>3572</v>
      </c>
      <c r="C4461" s="3" t="s">
        <v>13141</v>
      </c>
      <c r="D4461" t="s">
        <v>13142</v>
      </c>
      <c r="E4461" t="s">
        <v>30119</v>
      </c>
      <c r="F4461" s="9" t="str">
        <f>_xlfn.XLOOKUP(E4461,'Raw Data - Area Code'!A:A,'Raw Data - Area Code'!B:B,"",FALSE)</f>
        <v>Dartford</v>
      </c>
      <c r="G4461" s="9">
        <v>2758710</v>
      </c>
      <c r="H4461" s="8">
        <v>62030</v>
      </c>
      <c r="I4461" s="20" t="s">
        <v>30248</v>
      </c>
      <c r="J4461" s="8" t="str">
        <f>_xlfn.XLOOKUP(TRIM(I4461),'Raw Data - SIC Code'!A:A,'Raw Data - SIC Code'!C:C,"",FALSE)</f>
        <v>Info &amp; Comms</v>
      </c>
      <c r="K4461">
        <v>1.5</v>
      </c>
      <c r="L4461" s="3">
        <v>13.5</v>
      </c>
      <c r="M4461">
        <v>-79.3</v>
      </c>
      <c r="N4461">
        <v>37</v>
      </c>
      <c r="O4461">
        <v>9.3000000000000007</v>
      </c>
      <c r="P4461">
        <v>17.5</v>
      </c>
      <c r="Q4461" s="27">
        <f t="shared" si="419"/>
        <v>-30.597014925373127</v>
      </c>
      <c r="R4461">
        <v>71.7</v>
      </c>
      <c r="S4461">
        <v>28.3</v>
      </c>
      <c r="T4461" s="3">
        <f t="shared" si="414"/>
        <v>43.400000000000006</v>
      </c>
      <c r="U4461">
        <v>83</v>
      </c>
      <c r="V4461">
        <v>17</v>
      </c>
      <c r="W4461" s="3">
        <f t="shared" si="415"/>
        <v>66</v>
      </c>
      <c r="X4461">
        <v>84.9</v>
      </c>
      <c r="Y4461">
        <v>15.1</v>
      </c>
      <c r="Z4461" s="3">
        <f t="shared" si="416"/>
        <v>69.800000000000011</v>
      </c>
      <c r="AA4461">
        <v>84.9</v>
      </c>
      <c r="AB4461">
        <v>15.1</v>
      </c>
      <c r="AC4461" s="3">
        <f t="shared" si="417"/>
        <v>69.800000000000011</v>
      </c>
      <c r="AD4461" s="3">
        <f t="shared" si="418"/>
        <v>5</v>
      </c>
      <c r="AE4461" s="3" t="s">
        <v>30575</v>
      </c>
      <c r="AF4461" t="b">
        <v>0</v>
      </c>
      <c r="AG4461" s="1">
        <v>44607.392685185187</v>
      </c>
    </row>
    <row r="4462" spans="1:33" x14ac:dyDescent="0.2">
      <c r="A4462" t="s">
        <v>13143</v>
      </c>
      <c r="B4462">
        <v>15773</v>
      </c>
      <c r="C4462" s="3" t="s">
        <v>13144</v>
      </c>
      <c r="D4462" t="s">
        <v>13145</v>
      </c>
      <c r="E4462" t="s">
        <v>30146</v>
      </c>
      <c r="F4462" s="9" t="str">
        <f>_xlfn.XLOOKUP(E4462,'Raw Data - Area Code'!A:A,'Raw Data - Area Code'!B:B,"",FALSE)</f>
        <v>Nottingham</v>
      </c>
      <c r="G4462" s="9">
        <v>1118019</v>
      </c>
      <c r="H4462" s="8">
        <v>62012</v>
      </c>
      <c r="I4462" s="20" t="s">
        <v>30248</v>
      </c>
      <c r="J4462" s="8" t="str">
        <f>_xlfn.XLOOKUP(TRIM(I4462),'Raw Data - SIC Code'!A:A,'Raw Data - SIC Code'!C:C,"",FALSE)</f>
        <v>Info &amp; Comms</v>
      </c>
      <c r="K4462">
        <v>27.3</v>
      </c>
      <c r="L4462" s="3">
        <v>25.7</v>
      </c>
      <c r="M4462">
        <v>42.9</v>
      </c>
      <c r="N4462">
        <v>3</v>
      </c>
      <c r="O4462">
        <v>18.5</v>
      </c>
      <c r="P4462">
        <v>16.100000000000001</v>
      </c>
      <c r="Q4462" s="27">
        <f t="shared" si="419"/>
        <v>6.936416184971093</v>
      </c>
      <c r="R4462">
        <v>50.4</v>
      </c>
      <c r="S4462">
        <v>49.6</v>
      </c>
      <c r="T4462" s="3">
        <f t="shared" si="414"/>
        <v>0.79999999999999727</v>
      </c>
      <c r="U4462">
        <v>63.7</v>
      </c>
      <c r="V4462">
        <v>36.299999999999997</v>
      </c>
      <c r="W4462" s="3">
        <f t="shared" si="415"/>
        <v>27.400000000000009</v>
      </c>
      <c r="X4462">
        <v>69</v>
      </c>
      <c r="Y4462">
        <v>31</v>
      </c>
      <c r="Z4462" s="3">
        <f t="shared" si="416"/>
        <v>38</v>
      </c>
      <c r="AA4462">
        <v>79.7</v>
      </c>
      <c r="AB4462">
        <v>20.3</v>
      </c>
      <c r="AC4462" s="3">
        <f t="shared" si="417"/>
        <v>59.400000000000006</v>
      </c>
      <c r="AD4462" s="3">
        <f t="shared" si="418"/>
        <v>6</v>
      </c>
      <c r="AE4462" s="3" t="s">
        <v>30460</v>
      </c>
      <c r="AF4462" t="b">
        <v>0</v>
      </c>
      <c r="AG4462" s="1">
        <v>44651.500486111108</v>
      </c>
    </row>
    <row r="4463" spans="1:33" x14ac:dyDescent="0.2">
      <c r="A4463" t="s">
        <v>13146</v>
      </c>
      <c r="B4463">
        <v>6483</v>
      </c>
      <c r="C4463" s="3" t="s">
        <v>13147</v>
      </c>
      <c r="D4463" t="s">
        <v>13148</v>
      </c>
      <c r="E4463" t="s">
        <v>30139</v>
      </c>
      <c r="F4463" s="9" t="str">
        <f>_xlfn.XLOOKUP(E4463,'Raw Data - Area Code'!A:A,'Raw Data - Area Code'!B:B,"",FALSE)</f>
        <v>Hull</v>
      </c>
      <c r="G4463" s="9">
        <v>322137</v>
      </c>
      <c r="H4463" s="8">
        <v>25210</v>
      </c>
      <c r="I4463" s="20" t="s">
        <v>30259</v>
      </c>
      <c r="J4463" s="8" t="str">
        <f>_xlfn.XLOOKUP(TRIM(I4463),'Raw Data - SIC Code'!A:A,'Raw Data - SIC Code'!C:C,"",FALSE)</f>
        <v>Manufacturing</v>
      </c>
      <c r="K4463">
        <v>22.1</v>
      </c>
      <c r="L4463" s="3">
        <v>28.5</v>
      </c>
      <c r="M4463">
        <v>-0.7</v>
      </c>
      <c r="N4463">
        <v>12.4</v>
      </c>
      <c r="O4463">
        <v>33</v>
      </c>
      <c r="P4463">
        <v>8.9</v>
      </c>
      <c r="Q4463" s="27">
        <f t="shared" si="419"/>
        <v>57.517899761336523</v>
      </c>
      <c r="R4463">
        <v>58.1</v>
      </c>
      <c r="S4463">
        <v>41.9</v>
      </c>
      <c r="T4463" s="3">
        <f t="shared" si="414"/>
        <v>16.200000000000003</v>
      </c>
      <c r="U4463">
        <v>90.3</v>
      </c>
      <c r="V4463">
        <v>9.6999999999999993</v>
      </c>
      <c r="W4463" s="3">
        <f t="shared" si="415"/>
        <v>80.599999999999994</v>
      </c>
      <c r="X4463">
        <v>92.7</v>
      </c>
      <c r="Y4463">
        <v>7.3</v>
      </c>
      <c r="Z4463" s="3">
        <f t="shared" si="416"/>
        <v>85.4</v>
      </c>
      <c r="AA4463">
        <v>87.8</v>
      </c>
      <c r="AB4463">
        <v>12.2</v>
      </c>
      <c r="AC4463" s="3">
        <f t="shared" si="417"/>
        <v>75.599999999999994</v>
      </c>
      <c r="AD4463" s="3">
        <f t="shared" si="418"/>
        <v>6</v>
      </c>
      <c r="AE4463" s="3" t="s">
        <v>30461</v>
      </c>
      <c r="AF4463" t="b">
        <v>0</v>
      </c>
      <c r="AG4463" s="1">
        <v>44595.639884259261</v>
      </c>
    </row>
    <row r="4464" spans="1:33" x14ac:dyDescent="0.2">
      <c r="A4464" t="s">
        <v>13149</v>
      </c>
      <c r="B4464">
        <v>6484</v>
      </c>
      <c r="C4464" s="3" t="s">
        <v>13150</v>
      </c>
      <c r="D4464" t="s">
        <v>12209</v>
      </c>
      <c r="E4464" t="s">
        <v>30181</v>
      </c>
      <c r="F4464" s="9" t="str">
        <f>_xlfn.XLOOKUP(E4464,'Raw Data - Area Code'!A:A,'Raw Data - Area Code'!B:B,"",FALSE)</f>
        <v>Darlington</v>
      </c>
      <c r="G4464" s="9">
        <v>7535382</v>
      </c>
      <c r="H4464" s="8">
        <v>87300</v>
      </c>
      <c r="I4464" s="20" t="s">
        <v>30275</v>
      </c>
      <c r="J4464" s="8" t="str">
        <f>_xlfn.XLOOKUP(TRIM(I4464),'Raw Data - SIC Code'!A:A,'Raw Data - SIC Code'!C:C,"",FALSE)</f>
        <v>Healthcare</v>
      </c>
      <c r="K4464">
        <v>5</v>
      </c>
      <c r="L4464" s="3">
        <v>3</v>
      </c>
      <c r="M4464">
        <v>-68</v>
      </c>
      <c r="N4464">
        <v>40</v>
      </c>
      <c r="O4464">
        <v>10</v>
      </c>
      <c r="P4464">
        <v>5</v>
      </c>
      <c r="Q4464" s="27">
        <f t="shared" si="419"/>
        <v>33.333333333333329</v>
      </c>
      <c r="R4464">
        <v>8</v>
      </c>
      <c r="S4464">
        <v>92</v>
      </c>
      <c r="T4464" s="3">
        <f t="shared" si="414"/>
        <v>-84</v>
      </c>
      <c r="U4464">
        <v>6</v>
      </c>
      <c r="V4464">
        <v>94</v>
      </c>
      <c r="W4464" s="3">
        <f t="shared" si="415"/>
        <v>-88</v>
      </c>
      <c r="X4464">
        <v>15</v>
      </c>
      <c r="Y4464">
        <v>85</v>
      </c>
      <c r="Z4464" s="3">
        <f t="shared" si="416"/>
        <v>-70</v>
      </c>
      <c r="AA4464">
        <v>10</v>
      </c>
      <c r="AB4464">
        <v>90</v>
      </c>
      <c r="AC4464" s="3">
        <f t="shared" si="417"/>
        <v>-80</v>
      </c>
      <c r="AD4464" s="3">
        <f t="shared" si="418"/>
        <v>2</v>
      </c>
      <c r="AE4464" s="3" t="s">
        <v>30461</v>
      </c>
      <c r="AF4464" t="b">
        <v>0</v>
      </c>
      <c r="AG4464" s="1">
        <v>44655.723321759258</v>
      </c>
    </row>
    <row r="4465" spans="1:33" ht="34" x14ac:dyDescent="0.2">
      <c r="A4465" t="s">
        <v>13151</v>
      </c>
      <c r="B4465">
        <v>6485</v>
      </c>
      <c r="C4465" s="3" t="s">
        <v>13152</v>
      </c>
      <c r="D4465" t="s">
        <v>13153</v>
      </c>
      <c r="E4465" t="s">
        <v>30146</v>
      </c>
      <c r="F4465" s="9" t="str">
        <f>_xlfn.XLOOKUP(E4465,'Raw Data - Area Code'!A:A,'Raw Data - Area Code'!B:B,"",FALSE)</f>
        <v>Nottingham</v>
      </c>
      <c r="G4465" s="9">
        <v>481054</v>
      </c>
      <c r="H4465" s="18" t="s">
        <v>13154</v>
      </c>
      <c r="I4465" s="20" t="s">
        <v>30244</v>
      </c>
      <c r="J4465" s="8" t="str">
        <f>_xlfn.XLOOKUP(TRIM(I4465),'Raw Data - SIC Code'!A:A,'Raw Data - SIC Code'!C:C,"",FALSE)</f>
        <v>Admin Services</v>
      </c>
      <c r="K4465">
        <v>47.4</v>
      </c>
      <c r="L4465" s="3">
        <v>2.7</v>
      </c>
      <c r="M4465">
        <v>75.400000000000006</v>
      </c>
      <c r="N4465">
        <v>60</v>
      </c>
      <c r="O4465">
        <v>13.2</v>
      </c>
      <c r="P4465">
        <v>5.0999999999999996</v>
      </c>
      <c r="Q4465" s="27">
        <f t="shared" si="419"/>
        <v>44.262295081967217</v>
      </c>
      <c r="R4465">
        <v>19.7</v>
      </c>
      <c r="S4465">
        <v>80.3</v>
      </c>
      <c r="T4465" s="3">
        <f t="shared" si="414"/>
        <v>-60.6</v>
      </c>
      <c r="U4465">
        <v>22.4</v>
      </c>
      <c r="V4465">
        <v>77.599999999999994</v>
      </c>
      <c r="W4465" s="3">
        <f t="shared" si="415"/>
        <v>-55.199999999999996</v>
      </c>
      <c r="X4465">
        <v>20.399999999999999</v>
      </c>
      <c r="Y4465">
        <v>79.599999999999994</v>
      </c>
      <c r="Z4465" s="3">
        <f t="shared" si="416"/>
        <v>-59.199999999999996</v>
      </c>
      <c r="AA4465">
        <v>36</v>
      </c>
      <c r="AB4465">
        <v>64</v>
      </c>
      <c r="AC4465" s="3">
        <f t="shared" si="417"/>
        <v>-28.000000000000004</v>
      </c>
      <c r="AD4465" s="3">
        <f t="shared" si="418"/>
        <v>2</v>
      </c>
      <c r="AE4465" s="3" t="s">
        <v>30461</v>
      </c>
      <c r="AF4465" t="b">
        <v>1</v>
      </c>
      <c r="AG4465" s="1">
        <v>44684.512465277781</v>
      </c>
    </row>
    <row r="4466" spans="1:33" ht="34" x14ac:dyDescent="0.2">
      <c r="A4466" t="s">
        <v>13155</v>
      </c>
      <c r="B4466">
        <v>6486</v>
      </c>
      <c r="C4466" s="3" t="s">
        <v>13156</v>
      </c>
      <c r="D4466" t="s">
        <v>13157</v>
      </c>
      <c r="E4466" t="s">
        <v>30138</v>
      </c>
      <c r="F4466" s="9" t="str">
        <f>_xlfn.XLOOKUP(E4466,'Raw Data - Area Code'!A:A,'Raw Data - Area Code'!B:B,"",FALSE)</f>
        <v>Sutton</v>
      </c>
      <c r="G4466" s="9">
        <v>1534758</v>
      </c>
      <c r="H4466" s="18" t="s">
        <v>13158</v>
      </c>
      <c r="I4466" s="20" t="s">
        <v>30234</v>
      </c>
      <c r="J4466" s="8" t="str">
        <f>_xlfn.XLOOKUP(TRIM(I4466),'Raw Data - SIC Code'!A:A,'Raw Data - SIC Code'!C:C,"",FALSE)</f>
        <v>Trade</v>
      </c>
      <c r="K4466">
        <v>10.6</v>
      </c>
      <c r="L4466" s="3">
        <v>12.9</v>
      </c>
      <c r="M4466">
        <v>8.8000000000000007</v>
      </c>
      <c r="N4466">
        <v>0</v>
      </c>
      <c r="O4466">
        <v>22.9</v>
      </c>
      <c r="P4466">
        <v>18.100000000000001</v>
      </c>
      <c r="Q4466" s="27">
        <f t="shared" si="419"/>
        <v>11.707317073170726</v>
      </c>
      <c r="R4466">
        <v>41.5</v>
      </c>
      <c r="S4466">
        <v>58.5</v>
      </c>
      <c r="T4466" s="3">
        <f t="shared" si="414"/>
        <v>-17</v>
      </c>
      <c r="U4466">
        <v>44</v>
      </c>
      <c r="V4466">
        <v>56</v>
      </c>
      <c r="W4466" s="3">
        <f t="shared" si="415"/>
        <v>-12</v>
      </c>
      <c r="X4466">
        <v>51.8</v>
      </c>
      <c r="Y4466">
        <v>48.2</v>
      </c>
      <c r="Z4466" s="3">
        <f t="shared" si="416"/>
        <v>3.5999999999999943</v>
      </c>
      <c r="AA4466">
        <v>55.3</v>
      </c>
      <c r="AB4466">
        <v>44.7</v>
      </c>
      <c r="AC4466" s="3">
        <f t="shared" si="417"/>
        <v>10.599999999999994</v>
      </c>
      <c r="AD4466" s="3">
        <f t="shared" si="418"/>
        <v>4</v>
      </c>
      <c r="AE4466" s="3" t="s">
        <v>30461</v>
      </c>
      <c r="AF4466" t="b">
        <v>0</v>
      </c>
      <c r="AG4466" s="1">
        <v>44536.331307870372</v>
      </c>
    </row>
    <row r="4467" spans="1:33" x14ac:dyDescent="0.2">
      <c r="A4467" t="s">
        <v>13159</v>
      </c>
      <c r="B4467">
        <v>6488</v>
      </c>
      <c r="C4467" s="3" t="s">
        <v>13160</v>
      </c>
      <c r="D4467" t="s">
        <v>13161</v>
      </c>
      <c r="E4467" t="s">
        <v>30139</v>
      </c>
      <c r="F4467" s="9" t="str">
        <f>_xlfn.XLOOKUP(E4467,'Raw Data - Area Code'!A:A,'Raw Data - Area Code'!B:B,"",FALSE)</f>
        <v>Hull</v>
      </c>
      <c r="G4467" s="9">
        <v>91891</v>
      </c>
      <c r="H4467" s="8">
        <v>46130</v>
      </c>
      <c r="I4467" s="20" t="s">
        <v>30252</v>
      </c>
      <c r="J4467" s="8" t="str">
        <f>_xlfn.XLOOKUP(TRIM(I4467),'Raw Data - SIC Code'!A:A,'Raw Data - SIC Code'!C:C,"",FALSE)</f>
        <v>Trade</v>
      </c>
      <c r="K4467">
        <v>0.3</v>
      </c>
      <c r="L4467" s="3">
        <v>6.7</v>
      </c>
      <c r="M4467">
        <v>-4.5999999999999996</v>
      </c>
      <c r="N4467">
        <v>-206.3</v>
      </c>
      <c r="O4467">
        <v>51</v>
      </c>
      <c r="P4467">
        <v>55.6</v>
      </c>
      <c r="Q4467" s="27">
        <f t="shared" si="419"/>
        <v>-4.3151969981238292</v>
      </c>
      <c r="R4467">
        <v>58.7</v>
      </c>
      <c r="S4467">
        <v>41.3</v>
      </c>
      <c r="T4467" s="3">
        <f t="shared" si="414"/>
        <v>17.400000000000006</v>
      </c>
      <c r="U4467">
        <v>86</v>
      </c>
      <c r="V4467">
        <v>14</v>
      </c>
      <c r="W4467" s="3">
        <f t="shared" si="415"/>
        <v>72</v>
      </c>
      <c r="X4467">
        <v>88.3</v>
      </c>
      <c r="Y4467">
        <v>11.7</v>
      </c>
      <c r="Z4467" s="3">
        <f t="shared" si="416"/>
        <v>76.599999999999994</v>
      </c>
      <c r="AA4467">
        <v>70.900000000000006</v>
      </c>
      <c r="AB4467">
        <v>29.1</v>
      </c>
      <c r="AC4467" s="3">
        <f t="shared" si="417"/>
        <v>41.800000000000004</v>
      </c>
      <c r="AD4467" s="3">
        <f t="shared" si="418"/>
        <v>5</v>
      </c>
      <c r="AE4467" s="3" t="s">
        <v>30461</v>
      </c>
      <c r="AF4467" t="b">
        <v>0</v>
      </c>
      <c r="AG4467" s="1">
        <v>44655.502835648149</v>
      </c>
    </row>
    <row r="4468" spans="1:33" x14ac:dyDescent="0.2">
      <c r="A4468" t="s">
        <v>13162</v>
      </c>
      <c r="B4468">
        <v>9277</v>
      </c>
      <c r="C4468" s="3" t="s">
        <v>13163</v>
      </c>
      <c r="D4468" t="s">
        <v>13164</v>
      </c>
      <c r="E4468" t="s">
        <v>30187</v>
      </c>
      <c r="F4468" s="9" t="str">
        <f>_xlfn.XLOOKUP(E4468,'Raw Data - Area Code'!A:A,'Raw Data - Area Code'!B:B,"",FALSE)</f>
        <v>Gloucester</v>
      </c>
      <c r="G4468" s="9">
        <v>3783939</v>
      </c>
      <c r="H4468" s="8">
        <v>32990</v>
      </c>
      <c r="I4468" s="20" t="s">
        <v>30267</v>
      </c>
      <c r="J4468" s="8" t="str">
        <f>_xlfn.XLOOKUP(TRIM(I4468),'Raw Data - SIC Code'!A:A,'Raw Data - SIC Code'!C:C,"",FALSE)</f>
        <v>Manufacturing</v>
      </c>
      <c r="K4468">
        <v>28.7</v>
      </c>
      <c r="L4468" s="3">
        <v>19.5</v>
      </c>
      <c r="M4468">
        <v>67</v>
      </c>
      <c r="N4468">
        <v>0</v>
      </c>
      <c r="O4468">
        <v>84</v>
      </c>
      <c r="P4468">
        <v>78.599999999999994</v>
      </c>
      <c r="Q4468" s="27">
        <f t="shared" si="419"/>
        <v>3.3210332103321067</v>
      </c>
      <c r="R4468">
        <v>39.1</v>
      </c>
      <c r="S4468">
        <v>60.9</v>
      </c>
      <c r="T4468" s="3">
        <f t="shared" si="414"/>
        <v>-21.799999999999997</v>
      </c>
      <c r="U4468">
        <v>44.6</v>
      </c>
      <c r="V4468">
        <v>55.4</v>
      </c>
      <c r="W4468" s="3">
        <f t="shared" si="415"/>
        <v>-10.799999999999997</v>
      </c>
      <c r="X4468">
        <v>64.099999999999994</v>
      </c>
      <c r="Y4468">
        <v>35.9</v>
      </c>
      <c r="Z4468" s="3">
        <f t="shared" si="416"/>
        <v>28.199999999999996</v>
      </c>
      <c r="AA4468">
        <v>70.8</v>
      </c>
      <c r="AB4468">
        <v>29.2</v>
      </c>
      <c r="AC4468" s="3">
        <f t="shared" si="417"/>
        <v>41.599999999999994</v>
      </c>
      <c r="AD4468" s="3">
        <f t="shared" si="418"/>
        <v>4</v>
      </c>
      <c r="AE4468" s="3" t="s">
        <v>30460</v>
      </c>
      <c r="AF4468" t="b">
        <v>0</v>
      </c>
      <c r="AG4468" s="1">
        <v>44573.69425925926</v>
      </c>
    </row>
    <row r="4469" spans="1:33" x14ac:dyDescent="0.2">
      <c r="A4469" t="s">
        <v>13165</v>
      </c>
      <c r="B4469">
        <v>18608</v>
      </c>
      <c r="C4469" s="3" t="s">
        <v>13166</v>
      </c>
      <c r="D4469" t="s">
        <v>13167</v>
      </c>
      <c r="E4469" t="s">
        <v>30149</v>
      </c>
      <c r="F4469" s="9" t="str">
        <f>_xlfn.XLOOKUP(E4469,'Raw Data - Area Code'!A:A,'Raw Data - Area Code'!B:B,"",FALSE)</f>
        <v>Leeds</v>
      </c>
      <c r="G4469" s="9">
        <v>2454226</v>
      </c>
      <c r="H4469" s="8">
        <v>75000</v>
      </c>
      <c r="I4469" s="20" t="s">
        <v>30302</v>
      </c>
      <c r="J4469" s="8" t="str">
        <f>_xlfn.XLOOKUP(TRIM(I4469),'Raw Data - SIC Code'!A:A,'Raw Data - SIC Code'!C:C,"",FALSE)</f>
        <v>Professional Services</v>
      </c>
      <c r="K4469">
        <v>14</v>
      </c>
      <c r="L4469" s="3">
        <v>7.1</v>
      </c>
      <c r="M4469">
        <v>36.1</v>
      </c>
      <c r="N4469">
        <v>14</v>
      </c>
      <c r="O4469">
        <v>93.9</v>
      </c>
      <c r="P4469">
        <v>88.8</v>
      </c>
      <c r="Q4469" s="27">
        <f t="shared" si="419"/>
        <v>2.7914614121510724</v>
      </c>
      <c r="R4469">
        <v>30.4</v>
      </c>
      <c r="S4469">
        <v>69.599999999999994</v>
      </c>
      <c r="T4469" s="3">
        <f t="shared" si="414"/>
        <v>-39.199999999999996</v>
      </c>
      <c r="U4469">
        <v>24.1</v>
      </c>
      <c r="V4469">
        <v>75.900000000000006</v>
      </c>
      <c r="W4469" s="3">
        <f t="shared" si="415"/>
        <v>-51.800000000000004</v>
      </c>
      <c r="X4469">
        <v>27.8</v>
      </c>
      <c r="Y4469">
        <v>72.2</v>
      </c>
      <c r="Z4469" s="3">
        <f t="shared" si="416"/>
        <v>-44.400000000000006</v>
      </c>
      <c r="AA4469">
        <v>41.8</v>
      </c>
      <c r="AB4469">
        <v>58.2</v>
      </c>
      <c r="AC4469" s="3">
        <f t="shared" si="417"/>
        <v>-16.400000000000006</v>
      </c>
      <c r="AD4469" s="3">
        <f t="shared" si="418"/>
        <v>2</v>
      </c>
      <c r="AE4469" s="3" t="s">
        <v>30460</v>
      </c>
      <c r="AF4469" t="b">
        <v>0</v>
      </c>
      <c r="AG4469" s="1">
        <v>44655.641446759262</v>
      </c>
    </row>
    <row r="4470" spans="1:33" x14ac:dyDescent="0.2">
      <c r="A4470" t="s">
        <v>13168</v>
      </c>
      <c r="B4470">
        <v>6494</v>
      </c>
      <c r="C4470" s="3" t="s">
        <v>13169</v>
      </c>
      <c r="D4470" t="s">
        <v>13170</v>
      </c>
      <c r="E4470" t="s">
        <v>30113</v>
      </c>
      <c r="F4470" s="9" t="str">
        <f>_xlfn.XLOOKUP(E4470,'Raw Data - Area Code'!A:A,'Raw Data - Area Code'!B:B,"",FALSE)</f>
        <v>Guildford</v>
      </c>
      <c r="G4470" s="9">
        <v>3984070</v>
      </c>
      <c r="H4470" s="8">
        <v>64209</v>
      </c>
      <c r="I4470" s="20" t="s">
        <v>30260</v>
      </c>
      <c r="J4470" s="8" t="str">
        <f>_xlfn.XLOOKUP(TRIM(I4470),'Raw Data - SIC Code'!A:A,'Raw Data - SIC Code'!C:C,"",FALSE)</f>
        <v>Finance</v>
      </c>
      <c r="K4470">
        <v>25.2</v>
      </c>
      <c r="L4470" s="3">
        <v>24.5</v>
      </c>
      <c r="M4470">
        <v>59.8</v>
      </c>
      <c r="N4470">
        <v>56.4</v>
      </c>
      <c r="O4470">
        <v>17.2</v>
      </c>
      <c r="P4470">
        <v>33.6</v>
      </c>
      <c r="Q4470" s="27">
        <f t="shared" si="419"/>
        <v>-32.28346456692914</v>
      </c>
      <c r="R4470">
        <v>40</v>
      </c>
      <c r="S4470">
        <v>60</v>
      </c>
      <c r="T4470" s="3">
        <f t="shared" si="414"/>
        <v>-20</v>
      </c>
      <c r="U4470">
        <v>67</v>
      </c>
      <c r="V4470">
        <v>33</v>
      </c>
      <c r="W4470" s="3">
        <f t="shared" si="415"/>
        <v>34</v>
      </c>
      <c r="X4470">
        <v>72</v>
      </c>
      <c r="Y4470">
        <v>28</v>
      </c>
      <c r="Z4470" s="3">
        <f t="shared" si="416"/>
        <v>44</v>
      </c>
      <c r="AA4470">
        <v>80</v>
      </c>
      <c r="AB4470">
        <v>20</v>
      </c>
      <c r="AC4470" s="3">
        <f t="shared" si="417"/>
        <v>60</v>
      </c>
      <c r="AD4470" s="3">
        <f t="shared" si="418"/>
        <v>4</v>
      </c>
      <c r="AE4470" s="3" t="s">
        <v>30461</v>
      </c>
      <c r="AF4470" t="b">
        <v>0</v>
      </c>
      <c r="AG4470" s="1">
        <v>44650.51053240741</v>
      </c>
    </row>
    <row r="4471" spans="1:33" x14ac:dyDescent="0.2">
      <c r="A4471" t="s">
        <v>13171</v>
      </c>
      <c r="B4471">
        <v>6496</v>
      </c>
      <c r="C4471" s="3" t="s">
        <v>13172</v>
      </c>
      <c r="D4471" t="s">
        <v>13173</v>
      </c>
      <c r="E4471" t="s">
        <v>30133</v>
      </c>
      <c r="F4471" s="9" t="str">
        <f>_xlfn.XLOOKUP(E4471,'Raw Data - Area Code'!A:A,'Raw Data - Area Code'!B:B,"",FALSE)</f>
        <v>Coventry</v>
      </c>
      <c r="G4471" s="9">
        <v>3542918</v>
      </c>
      <c r="H4471" s="8">
        <v>81300</v>
      </c>
      <c r="I4471" s="20" t="s">
        <v>30244</v>
      </c>
      <c r="J4471" s="8" t="str">
        <f>_xlfn.XLOOKUP(TRIM(I4471),'Raw Data - SIC Code'!A:A,'Raw Data - SIC Code'!C:C,"",FALSE)</f>
        <v>Admin Services</v>
      </c>
      <c r="K4471">
        <v>-10.1</v>
      </c>
      <c r="L4471" s="3">
        <v>-4.2</v>
      </c>
      <c r="M4471">
        <v>45.5</v>
      </c>
      <c r="N4471">
        <v>40.6</v>
      </c>
      <c r="O4471">
        <v>7.2</v>
      </c>
      <c r="P4471">
        <v>16.100000000000001</v>
      </c>
      <c r="Q4471" s="27">
        <f t="shared" si="419"/>
        <v>-38.197424892703872</v>
      </c>
      <c r="T4471" s="3">
        <v>0</v>
      </c>
      <c r="W4471" s="3">
        <v>0</v>
      </c>
      <c r="Z4471" s="3">
        <v>0</v>
      </c>
      <c r="AC4471" s="3">
        <v>0</v>
      </c>
      <c r="AD4471" s="3">
        <f t="shared" si="418"/>
        <v>0</v>
      </c>
      <c r="AE4471" s="3" t="s">
        <v>30462</v>
      </c>
      <c r="AF4471" t="b">
        <v>0</v>
      </c>
      <c r="AG4471" s="1">
        <v>44651.585520833331</v>
      </c>
    </row>
    <row r="4472" spans="1:33" ht="51" x14ac:dyDescent="0.2">
      <c r="A4472" t="s">
        <v>13174</v>
      </c>
      <c r="B4472">
        <v>6499</v>
      </c>
      <c r="C4472" s="3" t="s">
        <v>13175</v>
      </c>
      <c r="D4472" t="s">
        <v>3309</v>
      </c>
      <c r="E4472" t="s">
        <v>30148</v>
      </c>
      <c r="F4472" s="9" t="str">
        <f>_xlfn.XLOOKUP(E4472,'Raw Data - Area Code'!A:A,'Raw Data - Area Code'!B:B,"",FALSE)</f>
        <v>Warrington</v>
      </c>
      <c r="G4472" s="9">
        <v>4188491</v>
      </c>
      <c r="H4472" s="18" t="s">
        <v>13176</v>
      </c>
      <c r="I4472" s="20" t="s">
        <v>30252</v>
      </c>
      <c r="J4472" s="8" t="str">
        <f>_xlfn.XLOOKUP(TRIM(I4472),'Raw Data - SIC Code'!A:A,'Raw Data - SIC Code'!C:C,"",FALSE)</f>
        <v>Trade</v>
      </c>
      <c r="K4472">
        <v>-9.8000000000000007</v>
      </c>
      <c r="L4472" s="3">
        <v>1.2</v>
      </c>
      <c r="M4472">
        <v>1.4</v>
      </c>
      <c r="N4472">
        <v>-2.7</v>
      </c>
      <c r="O4472">
        <v>4.8</v>
      </c>
      <c r="P4472">
        <v>7.7</v>
      </c>
      <c r="Q4472" s="27">
        <f t="shared" si="419"/>
        <v>-23.200000000000003</v>
      </c>
      <c r="R4472">
        <v>67.599999999999994</v>
      </c>
      <c r="S4472">
        <v>32.4</v>
      </c>
      <c r="T4472" s="3">
        <f t="shared" si="414"/>
        <v>35.199999999999996</v>
      </c>
      <c r="U4472">
        <v>75.2</v>
      </c>
      <c r="V4472">
        <v>24.8</v>
      </c>
      <c r="W4472" s="3">
        <f t="shared" si="415"/>
        <v>50.4</v>
      </c>
      <c r="X4472">
        <v>74.3</v>
      </c>
      <c r="Y4472">
        <v>25.7</v>
      </c>
      <c r="Z4472" s="3">
        <f t="shared" si="416"/>
        <v>48.599999999999994</v>
      </c>
      <c r="AA4472">
        <v>68.599999999999994</v>
      </c>
      <c r="AB4472">
        <v>31.4</v>
      </c>
      <c r="AC4472" s="3">
        <f t="shared" si="417"/>
        <v>37.199999999999996</v>
      </c>
      <c r="AD4472" s="3">
        <f t="shared" si="418"/>
        <v>5</v>
      </c>
      <c r="AE4472" s="3" t="s">
        <v>333</v>
      </c>
      <c r="AF4472" t="b">
        <v>0</v>
      </c>
      <c r="AG4472" s="1">
        <v>44650.443784722222</v>
      </c>
    </row>
    <row r="4473" spans="1:33" x14ac:dyDescent="0.2">
      <c r="A4473" t="s">
        <v>13177</v>
      </c>
      <c r="B4473">
        <v>20723</v>
      </c>
      <c r="C4473" s="3" t="s">
        <v>13178</v>
      </c>
      <c r="D4473" t="s">
        <v>3697</v>
      </c>
      <c r="E4473" t="s">
        <v>30202</v>
      </c>
      <c r="F4473" s="9" t="str">
        <f>_xlfn.XLOOKUP(E4473,'Raw Data - Area Code'!A:A,'Raw Data - Area Code'!B:B,"",FALSE)</f>
        <v>Bolton</v>
      </c>
      <c r="G4473" s="9"/>
      <c r="H4473" s="8"/>
      <c r="I4473" s="20">
        <v>87</v>
      </c>
      <c r="J4473" s="8" t="str">
        <f>_xlfn.XLOOKUP(TRIM(I4473),'Raw Data - SIC Code'!A:A,'Raw Data - SIC Code'!C:C,"",FALSE)</f>
        <v>Healthcare</v>
      </c>
      <c r="K4473">
        <v>1.1000000000000001</v>
      </c>
      <c r="L4473" s="3">
        <v>0.7</v>
      </c>
      <c r="O4473">
        <v>0</v>
      </c>
      <c r="P4473">
        <v>0</v>
      </c>
      <c r="Q4473" s="27">
        <v>0</v>
      </c>
      <c r="R4473">
        <v>39.200000000000003</v>
      </c>
      <c r="S4473">
        <v>60.8</v>
      </c>
      <c r="T4473" s="3">
        <f t="shared" si="414"/>
        <v>-21.599999999999994</v>
      </c>
      <c r="U4473">
        <v>28.9</v>
      </c>
      <c r="V4473">
        <v>71.099999999999994</v>
      </c>
      <c r="W4473" s="3">
        <f t="shared" si="415"/>
        <v>-42.199999999999996</v>
      </c>
      <c r="X4473">
        <v>30.4</v>
      </c>
      <c r="Y4473">
        <v>69.599999999999994</v>
      </c>
      <c r="Z4473" s="3">
        <f t="shared" si="416"/>
        <v>-39.199999999999996</v>
      </c>
      <c r="AA4473">
        <v>51.7</v>
      </c>
      <c r="AB4473">
        <v>48.3</v>
      </c>
      <c r="AC4473" s="3">
        <f t="shared" si="417"/>
        <v>3.4000000000000057</v>
      </c>
      <c r="AD4473" s="3">
        <f t="shared" si="418"/>
        <v>2</v>
      </c>
      <c r="AE4473" s="3" t="s">
        <v>30461</v>
      </c>
      <c r="AF4473" t="b">
        <v>0</v>
      </c>
      <c r="AG4473" s="1">
        <v>44649.649085648147</v>
      </c>
    </row>
    <row r="4474" spans="1:33" ht="51" x14ac:dyDescent="0.2">
      <c r="A4474" t="s">
        <v>13179</v>
      </c>
      <c r="B4474">
        <v>6502</v>
      </c>
      <c r="C4474" s="3" t="s">
        <v>13180</v>
      </c>
      <c r="D4474" t="s">
        <v>10225</v>
      </c>
      <c r="E4474" t="s">
        <v>30230</v>
      </c>
      <c r="F4474" s="9" t="str">
        <f>_xlfn.XLOOKUP(E4474,'Raw Data - Area Code'!A:A,'Raw Data - Area Code'!B:B,"",FALSE)</f>
        <v>Manchester</v>
      </c>
      <c r="G4474" s="9">
        <v>1206036</v>
      </c>
      <c r="H4474" s="18" t="s">
        <v>13181</v>
      </c>
      <c r="I4474" s="20" t="s">
        <v>30251</v>
      </c>
      <c r="J4474" s="8" t="str">
        <f>_xlfn.XLOOKUP(TRIM(I4474),'Raw Data - SIC Code'!A:A,'Raw Data - SIC Code'!C:C,"",FALSE)</f>
        <v>Manufacturing</v>
      </c>
      <c r="K4474">
        <v>-9</v>
      </c>
      <c r="L4474" s="3">
        <v>0</v>
      </c>
      <c r="O4474">
        <v>0</v>
      </c>
      <c r="P4474">
        <v>0</v>
      </c>
      <c r="Q4474" s="27">
        <v>0</v>
      </c>
      <c r="R4474">
        <v>81</v>
      </c>
      <c r="S4474">
        <v>19</v>
      </c>
      <c r="T4474" s="3">
        <f t="shared" si="414"/>
        <v>62</v>
      </c>
      <c r="U4474">
        <v>92.9</v>
      </c>
      <c r="V4474">
        <v>7.1</v>
      </c>
      <c r="W4474" s="3">
        <f t="shared" si="415"/>
        <v>85.800000000000011</v>
      </c>
      <c r="X4474">
        <v>93</v>
      </c>
      <c r="Y4474">
        <v>7</v>
      </c>
      <c r="Z4474" s="3">
        <f t="shared" si="416"/>
        <v>86</v>
      </c>
      <c r="AA4474">
        <v>88.9</v>
      </c>
      <c r="AB4474">
        <v>11.1</v>
      </c>
      <c r="AC4474" s="3">
        <f t="shared" si="417"/>
        <v>77.800000000000011</v>
      </c>
      <c r="AD4474" s="3">
        <f t="shared" si="418"/>
        <v>4</v>
      </c>
      <c r="AE4474" s="3" t="s">
        <v>30460</v>
      </c>
      <c r="AF4474" t="b">
        <v>0</v>
      </c>
      <c r="AG4474" s="1">
        <v>44474.535868055558</v>
      </c>
    </row>
    <row r="4475" spans="1:33" x14ac:dyDescent="0.2">
      <c r="A4475" t="s">
        <v>13182</v>
      </c>
      <c r="B4475">
        <v>6504</v>
      </c>
      <c r="C4475" s="3" t="s">
        <v>13183</v>
      </c>
      <c r="D4475" t="s">
        <v>8674</v>
      </c>
      <c r="E4475" t="s">
        <v>30148</v>
      </c>
      <c r="F4475" s="9" t="str">
        <f>_xlfn.XLOOKUP(E4475,'Raw Data - Area Code'!A:A,'Raw Data - Area Code'!B:B,"",FALSE)</f>
        <v>Warrington</v>
      </c>
      <c r="G4475" s="9">
        <v>3441816</v>
      </c>
      <c r="H4475" s="8">
        <v>82920</v>
      </c>
      <c r="I4475" s="20" t="s">
        <v>30240</v>
      </c>
      <c r="J4475" s="8" t="str">
        <f>_xlfn.XLOOKUP(TRIM(I4475),'Raw Data - SIC Code'!A:A,'Raw Data - SIC Code'!C:C,"",FALSE)</f>
        <v>Admin Services</v>
      </c>
      <c r="K4475">
        <v>12.5</v>
      </c>
      <c r="L4475" s="3">
        <v>8.1</v>
      </c>
      <c r="O4475">
        <v>0</v>
      </c>
      <c r="P4475">
        <v>0</v>
      </c>
      <c r="Q4475" s="27">
        <v>0</v>
      </c>
      <c r="R4475">
        <v>44.9</v>
      </c>
      <c r="S4475">
        <v>55.1</v>
      </c>
      <c r="T4475" s="3">
        <f t="shared" si="414"/>
        <v>-10.200000000000003</v>
      </c>
      <c r="U4475">
        <v>57.6</v>
      </c>
      <c r="V4475">
        <v>42.4</v>
      </c>
      <c r="W4475" s="3">
        <f t="shared" si="415"/>
        <v>15.200000000000003</v>
      </c>
      <c r="X4475">
        <v>57.3</v>
      </c>
      <c r="Y4475">
        <v>42.7</v>
      </c>
      <c r="Z4475" s="3">
        <f t="shared" si="416"/>
        <v>14.599999999999994</v>
      </c>
      <c r="AA4475">
        <v>65.599999999999994</v>
      </c>
      <c r="AB4475">
        <v>34.4</v>
      </c>
      <c r="AC4475" s="3">
        <f t="shared" si="417"/>
        <v>31.199999999999996</v>
      </c>
      <c r="AD4475" s="3">
        <f t="shared" si="418"/>
        <v>4</v>
      </c>
      <c r="AE4475" s="3" t="s">
        <v>30462</v>
      </c>
      <c r="AF4475" t="b">
        <v>0</v>
      </c>
      <c r="AG4475" s="1">
        <v>44654.604675925926</v>
      </c>
    </row>
    <row r="4476" spans="1:33" x14ac:dyDescent="0.2">
      <c r="A4476" t="s">
        <v>13184</v>
      </c>
      <c r="B4476">
        <v>6506</v>
      </c>
      <c r="C4476" s="3" t="s">
        <v>13185</v>
      </c>
      <c r="D4476" t="s">
        <v>13186</v>
      </c>
      <c r="E4476" t="s">
        <v>30124</v>
      </c>
      <c r="F4476" s="9" t="str">
        <f>_xlfn.XLOOKUP(E4476,'Raw Data - Area Code'!A:A,'Raw Data - Area Code'!B:B,"",FALSE)</f>
        <v>Milton Keynes</v>
      </c>
      <c r="G4476" s="9">
        <v>2265899</v>
      </c>
      <c r="H4476" s="8">
        <v>17290</v>
      </c>
      <c r="I4476" s="20" t="s">
        <v>30274</v>
      </c>
      <c r="J4476" s="8" t="str">
        <f>_xlfn.XLOOKUP(TRIM(I4476),'Raw Data - SIC Code'!A:A,'Raw Data - SIC Code'!C:C,"",FALSE)</f>
        <v>Manufacturing</v>
      </c>
      <c r="K4476">
        <v>6.9</v>
      </c>
      <c r="L4476" s="3">
        <v>8.1999999999999993</v>
      </c>
      <c r="M4476">
        <v>36.299999999999997</v>
      </c>
      <c r="N4476">
        <v>41.8</v>
      </c>
      <c r="O4476">
        <v>0.4</v>
      </c>
      <c r="P4476">
        <v>2.5</v>
      </c>
      <c r="Q4476" s="27">
        <f t="shared" si="419"/>
        <v>-72.41379310344827</v>
      </c>
      <c r="R4476">
        <v>57.3</v>
      </c>
      <c r="S4476">
        <v>42.7</v>
      </c>
      <c r="T4476" s="3">
        <f t="shared" si="414"/>
        <v>14.599999999999994</v>
      </c>
      <c r="U4476">
        <v>61.2</v>
      </c>
      <c r="V4476">
        <v>38.799999999999997</v>
      </c>
      <c r="W4476" s="3">
        <f t="shared" si="415"/>
        <v>22.400000000000006</v>
      </c>
      <c r="X4476">
        <v>72.8</v>
      </c>
      <c r="Y4476">
        <v>27.2</v>
      </c>
      <c r="Z4476" s="3">
        <f t="shared" si="416"/>
        <v>45.599999999999994</v>
      </c>
      <c r="AA4476">
        <v>56.7</v>
      </c>
      <c r="AB4476">
        <v>43.3</v>
      </c>
      <c r="AC4476" s="3">
        <f t="shared" si="417"/>
        <v>13.400000000000006</v>
      </c>
      <c r="AD4476" s="3">
        <f t="shared" si="418"/>
        <v>5</v>
      </c>
      <c r="AE4476" s="3" t="s">
        <v>30460</v>
      </c>
      <c r="AF4476" t="b">
        <v>0</v>
      </c>
      <c r="AG4476" s="1">
        <v>44533.699837962966</v>
      </c>
    </row>
    <row r="4477" spans="1:33" x14ac:dyDescent="0.2">
      <c r="A4477" t="s">
        <v>13187</v>
      </c>
      <c r="B4477">
        <v>14745</v>
      </c>
      <c r="C4477" s="3" t="s">
        <v>13188</v>
      </c>
      <c r="D4477" t="s">
        <v>13189</v>
      </c>
      <c r="E4477" t="s">
        <v>30145</v>
      </c>
      <c r="F4477" s="9" t="str">
        <f>_xlfn.XLOOKUP(E4477,'Raw Data - Area Code'!A:A,'Raw Data - Area Code'!B:B,"",FALSE)</f>
        <v>East Central London</v>
      </c>
      <c r="G4477" s="9">
        <v>1190902</v>
      </c>
      <c r="H4477" s="8">
        <v>64999</v>
      </c>
      <c r="I4477" s="20" t="s">
        <v>30260</v>
      </c>
      <c r="J4477" s="8" t="str">
        <f>_xlfn.XLOOKUP(TRIM(I4477),'Raw Data - SIC Code'!A:A,'Raw Data - SIC Code'!C:C,"",FALSE)</f>
        <v>Finance</v>
      </c>
      <c r="K4477">
        <v>16.3</v>
      </c>
      <c r="L4477" s="3">
        <v>21.8</v>
      </c>
      <c r="M4477">
        <v>48.1</v>
      </c>
      <c r="N4477">
        <v>37.9</v>
      </c>
      <c r="O4477">
        <v>93</v>
      </c>
      <c r="P4477">
        <v>93</v>
      </c>
      <c r="Q4477" s="27">
        <f t="shared" si="419"/>
        <v>0</v>
      </c>
      <c r="R4477">
        <v>57</v>
      </c>
      <c r="S4477">
        <v>43</v>
      </c>
      <c r="T4477" s="3">
        <f t="shared" si="414"/>
        <v>14.000000000000002</v>
      </c>
      <c r="U4477">
        <v>66</v>
      </c>
      <c r="V4477">
        <v>34</v>
      </c>
      <c r="W4477" s="3">
        <f t="shared" si="415"/>
        <v>32</v>
      </c>
      <c r="X4477">
        <v>76</v>
      </c>
      <c r="Y4477">
        <v>24</v>
      </c>
      <c r="Z4477" s="3">
        <f t="shared" si="416"/>
        <v>52</v>
      </c>
      <c r="AA4477">
        <v>85</v>
      </c>
      <c r="AB4477">
        <v>15</v>
      </c>
      <c r="AC4477" s="3">
        <f t="shared" si="417"/>
        <v>70</v>
      </c>
      <c r="AD4477" s="3">
        <f t="shared" si="418"/>
        <v>5</v>
      </c>
      <c r="AE4477" s="3" t="s">
        <v>30461</v>
      </c>
      <c r="AF4477" t="b">
        <v>0</v>
      </c>
      <c r="AG4477" s="1">
        <v>44652.437245370369</v>
      </c>
    </row>
    <row r="4478" spans="1:33" x14ac:dyDescent="0.2">
      <c r="A4478" t="s">
        <v>13190</v>
      </c>
      <c r="B4478">
        <v>6510</v>
      </c>
      <c r="C4478" s="3" t="s">
        <v>13191</v>
      </c>
      <c r="D4478" t="s">
        <v>13192</v>
      </c>
      <c r="E4478" t="s">
        <v>30182</v>
      </c>
      <c r="F4478" s="9" t="str">
        <f>_xlfn.XLOOKUP(E4478,'Raw Data - Area Code'!A:A,'Raw Data - Area Code'!B:B,"",FALSE)</f>
        <v>South West London</v>
      </c>
      <c r="G4478" s="9">
        <v>3629676</v>
      </c>
      <c r="H4478" s="8">
        <v>79110</v>
      </c>
      <c r="I4478" s="20" t="s">
        <v>30289</v>
      </c>
      <c r="J4478" s="8" t="str">
        <f>_xlfn.XLOOKUP(TRIM(I4478),'Raw Data - SIC Code'!A:A,'Raw Data - SIC Code'!C:C,"",FALSE)</f>
        <v>Admin Services</v>
      </c>
      <c r="K4478">
        <v>15.9</v>
      </c>
      <c r="L4478" s="3">
        <v>30.3</v>
      </c>
      <c r="M4478">
        <v>29.6</v>
      </c>
      <c r="N4478">
        <v>38.4</v>
      </c>
      <c r="O4478">
        <v>35.799999999999997</v>
      </c>
      <c r="P4478">
        <v>61.6</v>
      </c>
      <c r="Q4478" s="27">
        <f t="shared" si="419"/>
        <v>-26.488706365503084</v>
      </c>
      <c r="T4478" s="3">
        <v>0</v>
      </c>
      <c r="W4478" s="3">
        <v>0</v>
      </c>
      <c r="Z4478" s="3">
        <v>0</v>
      </c>
      <c r="AC4478" s="3">
        <v>0</v>
      </c>
      <c r="AD4478" s="3">
        <f t="shared" si="418"/>
        <v>1</v>
      </c>
      <c r="AE4478" s="3" t="s">
        <v>30575</v>
      </c>
      <c r="AF4478" t="b">
        <v>0</v>
      </c>
      <c r="AG4478" s="1">
        <v>44652.597187500003</v>
      </c>
    </row>
    <row r="4479" spans="1:33" x14ac:dyDescent="0.2">
      <c r="A4479" t="s">
        <v>13193</v>
      </c>
      <c r="B4479">
        <v>19699</v>
      </c>
      <c r="C4479" s="3" t="s">
        <v>13194</v>
      </c>
      <c r="D4479" t="s">
        <v>13195</v>
      </c>
      <c r="E4479" t="s">
        <v>30122</v>
      </c>
      <c r="F4479" s="9" t="str">
        <f>_xlfn.XLOOKUP(E4479,'Raw Data - Area Code'!A:A,'Raw Data - Area Code'!B:B,"",FALSE)</f>
        <v>Slough</v>
      </c>
      <c r="G4479" s="9">
        <v>3130330</v>
      </c>
      <c r="H4479" s="8">
        <v>82990</v>
      </c>
      <c r="I4479" s="20" t="s">
        <v>30240</v>
      </c>
      <c r="J4479" s="8" t="str">
        <f>_xlfn.XLOOKUP(TRIM(I4479),'Raw Data - SIC Code'!A:A,'Raw Data - SIC Code'!C:C,"",FALSE)</f>
        <v>Admin Services</v>
      </c>
      <c r="K4479">
        <v>28</v>
      </c>
      <c r="L4479" s="3">
        <v>18.7</v>
      </c>
      <c r="M4479">
        <v>9.1</v>
      </c>
      <c r="N4479">
        <v>60.7</v>
      </c>
      <c r="O4479">
        <v>11.3</v>
      </c>
      <c r="P4479">
        <v>5.4</v>
      </c>
      <c r="Q4479" s="27">
        <f t="shared" si="419"/>
        <v>35.329341317365262</v>
      </c>
      <c r="R4479">
        <v>29.3</v>
      </c>
      <c r="S4479">
        <v>70.7</v>
      </c>
      <c r="T4479" s="3">
        <f t="shared" si="414"/>
        <v>-41.400000000000006</v>
      </c>
      <c r="U4479">
        <v>37.4</v>
      </c>
      <c r="V4479">
        <v>62.6</v>
      </c>
      <c r="W4479" s="3">
        <f t="shared" si="415"/>
        <v>-25.2</v>
      </c>
      <c r="X4479">
        <v>39.4</v>
      </c>
      <c r="Y4479">
        <v>60.6</v>
      </c>
      <c r="Z4479" s="3">
        <f t="shared" si="416"/>
        <v>-21.200000000000003</v>
      </c>
      <c r="AA4479">
        <v>62</v>
      </c>
      <c r="AB4479">
        <v>38</v>
      </c>
      <c r="AC4479" s="3">
        <f t="shared" si="417"/>
        <v>24</v>
      </c>
      <c r="AD4479" s="3">
        <f t="shared" si="418"/>
        <v>3</v>
      </c>
      <c r="AE4479" s="3" t="s">
        <v>30460</v>
      </c>
      <c r="AF4479" t="b">
        <v>0</v>
      </c>
      <c r="AG4479" s="1">
        <v>44473.745625000003</v>
      </c>
    </row>
    <row r="4480" spans="1:33" x14ac:dyDescent="0.2">
      <c r="A4480" t="s">
        <v>13196</v>
      </c>
      <c r="B4480">
        <v>6513</v>
      </c>
      <c r="C4480" s="3" t="s">
        <v>13197</v>
      </c>
      <c r="D4480" t="s">
        <v>5622</v>
      </c>
      <c r="E4480" t="s">
        <v>30145</v>
      </c>
      <c r="F4480" s="9" t="str">
        <f>_xlfn.XLOOKUP(E4480,'Raw Data - Area Code'!A:A,'Raw Data - Area Code'!B:B,"",FALSE)</f>
        <v>East Central London</v>
      </c>
      <c r="G4480" s="9">
        <v>788737</v>
      </c>
      <c r="H4480" s="8">
        <v>74909</v>
      </c>
      <c r="I4480" s="20" t="s">
        <v>30268</v>
      </c>
      <c r="J4480" s="8" t="str">
        <f>_xlfn.XLOOKUP(TRIM(I4480),'Raw Data - SIC Code'!A:A,'Raw Data - SIC Code'!C:C,"",FALSE)</f>
        <v>Professional Services</v>
      </c>
      <c r="K4480">
        <v>18</v>
      </c>
      <c r="L4480" s="3">
        <v>23.5</v>
      </c>
      <c r="M4480">
        <v>22.9</v>
      </c>
      <c r="N4480">
        <v>43.4</v>
      </c>
      <c r="O4480">
        <v>95.4</v>
      </c>
      <c r="P4480">
        <v>96.4</v>
      </c>
      <c r="Q4480" s="27">
        <f t="shared" si="419"/>
        <v>-0.52137643378519283</v>
      </c>
      <c r="R4480">
        <v>49</v>
      </c>
      <c r="S4480">
        <v>51</v>
      </c>
      <c r="T4480" s="3">
        <f t="shared" si="414"/>
        <v>-2</v>
      </c>
      <c r="U4480">
        <v>63</v>
      </c>
      <c r="V4480">
        <v>37</v>
      </c>
      <c r="W4480" s="3">
        <f t="shared" si="415"/>
        <v>26</v>
      </c>
      <c r="X4480">
        <v>77</v>
      </c>
      <c r="Y4480">
        <v>23</v>
      </c>
      <c r="Z4480" s="3">
        <f t="shared" si="416"/>
        <v>54</v>
      </c>
      <c r="AA4480">
        <v>74</v>
      </c>
      <c r="AB4480">
        <v>26</v>
      </c>
      <c r="AC4480" s="3">
        <f t="shared" si="417"/>
        <v>48</v>
      </c>
      <c r="AD4480" s="3">
        <f t="shared" si="418"/>
        <v>4</v>
      </c>
      <c r="AE4480" s="3" t="s">
        <v>30462</v>
      </c>
      <c r="AF4480" t="b">
        <v>0</v>
      </c>
      <c r="AG4480" s="1">
        <v>44546.337199074071</v>
      </c>
    </row>
    <row r="4481" spans="1:33" x14ac:dyDescent="0.2">
      <c r="A4481" t="s">
        <v>13198</v>
      </c>
      <c r="B4481">
        <v>6514</v>
      </c>
      <c r="C4481" s="3" t="s">
        <v>13199</v>
      </c>
      <c r="D4481" t="s">
        <v>13200</v>
      </c>
      <c r="E4481" t="s">
        <v>30159</v>
      </c>
      <c r="F4481" s="9" t="str">
        <f>_xlfn.XLOOKUP(E4481,'Raw Data - Area Code'!A:A,'Raw Data - Area Code'!B:B,"",FALSE)</f>
        <v>North West London</v>
      </c>
      <c r="G4481" s="9">
        <v>5233636</v>
      </c>
      <c r="H4481" s="8">
        <v>86900</v>
      </c>
      <c r="I4481" s="20" t="s">
        <v>30237</v>
      </c>
      <c r="J4481" s="8" t="str">
        <f>_xlfn.XLOOKUP(TRIM(I4481),'Raw Data - SIC Code'!A:A,'Raw Data - SIC Code'!C:C,"",FALSE)</f>
        <v>Healthcare</v>
      </c>
      <c r="K4481">
        <v>5.4</v>
      </c>
      <c r="L4481" s="3">
        <v>-2.1</v>
      </c>
      <c r="O4481">
        <v>0</v>
      </c>
      <c r="P4481">
        <v>0</v>
      </c>
      <c r="Q4481" s="27">
        <v>0</v>
      </c>
      <c r="R4481">
        <v>62.4</v>
      </c>
      <c r="S4481">
        <v>37.6</v>
      </c>
      <c r="T4481" s="3">
        <f t="shared" si="414"/>
        <v>24.799999999999997</v>
      </c>
      <c r="U4481">
        <v>59.1</v>
      </c>
      <c r="V4481">
        <v>40.9</v>
      </c>
      <c r="W4481" s="3">
        <f t="shared" si="415"/>
        <v>18.200000000000003</v>
      </c>
      <c r="X4481">
        <v>50</v>
      </c>
      <c r="Y4481">
        <v>50</v>
      </c>
      <c r="Z4481" s="3">
        <f t="shared" si="416"/>
        <v>0</v>
      </c>
      <c r="AA4481">
        <v>65.599999999999994</v>
      </c>
      <c r="AB4481">
        <v>34.4</v>
      </c>
      <c r="AC4481" s="3">
        <f t="shared" si="417"/>
        <v>31.199999999999996</v>
      </c>
      <c r="AD4481" s="3">
        <f t="shared" si="418"/>
        <v>3</v>
      </c>
      <c r="AE4481" s="3" t="s">
        <v>30460</v>
      </c>
      <c r="AF4481" t="b">
        <v>0</v>
      </c>
      <c r="AG4481" s="1">
        <v>44473.605775462966</v>
      </c>
    </row>
    <row r="4482" spans="1:33" ht="34" x14ac:dyDescent="0.2">
      <c r="A4482" t="s">
        <v>13201</v>
      </c>
      <c r="B4482">
        <v>317</v>
      </c>
      <c r="C4482" s="3" t="s">
        <v>1642</v>
      </c>
      <c r="D4482" t="s">
        <v>1643</v>
      </c>
      <c r="E4482" t="s">
        <v>30124</v>
      </c>
      <c r="F4482" s="9" t="str">
        <f>_xlfn.XLOOKUP(E4482,'Raw Data - Area Code'!A:A,'Raw Data - Area Code'!B:B,"",FALSE)</f>
        <v>Milton Keynes</v>
      </c>
      <c r="G4482" s="9">
        <v>3568682</v>
      </c>
      <c r="H4482" s="18" t="s">
        <v>13202</v>
      </c>
      <c r="I4482" s="20" t="s">
        <v>30252</v>
      </c>
      <c r="J4482" s="8" t="str">
        <f>_xlfn.XLOOKUP(TRIM(I4482),'Raw Data - SIC Code'!A:A,'Raw Data - SIC Code'!C:C,"",FALSE)</f>
        <v>Trade</v>
      </c>
      <c r="K4482">
        <v>-5.9</v>
      </c>
      <c r="L4482" s="3">
        <v>1.1000000000000001</v>
      </c>
      <c r="O4482">
        <v>0</v>
      </c>
      <c r="P4482">
        <v>0</v>
      </c>
      <c r="Q4482" s="27">
        <v>0</v>
      </c>
      <c r="R4482">
        <v>76.7</v>
      </c>
      <c r="S4482">
        <v>23.3</v>
      </c>
      <c r="T4482" s="3">
        <f t="shared" si="414"/>
        <v>53.400000000000006</v>
      </c>
      <c r="U4482">
        <v>69.599999999999994</v>
      </c>
      <c r="V4482">
        <v>30.4</v>
      </c>
      <c r="W4482" s="3">
        <f t="shared" si="415"/>
        <v>39.199999999999996</v>
      </c>
      <c r="X4482">
        <v>65.2</v>
      </c>
      <c r="Y4482">
        <v>34.799999999999997</v>
      </c>
      <c r="Z4482" s="3">
        <f t="shared" si="416"/>
        <v>30.400000000000006</v>
      </c>
      <c r="AA4482">
        <v>74</v>
      </c>
      <c r="AB4482">
        <v>26</v>
      </c>
      <c r="AC4482" s="3">
        <f t="shared" si="417"/>
        <v>48</v>
      </c>
      <c r="AD4482" s="3">
        <f t="shared" si="418"/>
        <v>5</v>
      </c>
      <c r="AE4482" s="3" t="s">
        <v>30462</v>
      </c>
      <c r="AF4482" t="b">
        <v>0</v>
      </c>
      <c r="AG4482" s="1">
        <v>44655.694895833331</v>
      </c>
    </row>
    <row r="4483" spans="1:33" ht="34" x14ac:dyDescent="0.2">
      <c r="A4483" t="s">
        <v>13203</v>
      </c>
      <c r="B4483">
        <v>307</v>
      </c>
      <c r="C4483" s="3" t="s">
        <v>1642</v>
      </c>
      <c r="D4483" t="s">
        <v>1643</v>
      </c>
      <c r="E4483" t="s">
        <v>30124</v>
      </c>
      <c r="F4483" s="9" t="str">
        <f>_xlfn.XLOOKUP(E4483,'Raw Data - Area Code'!A:A,'Raw Data - Area Code'!B:B,"",FALSE)</f>
        <v>Milton Keynes</v>
      </c>
      <c r="G4483" s="9">
        <v>1986283</v>
      </c>
      <c r="H4483" s="18" t="s">
        <v>13204</v>
      </c>
      <c r="I4483" s="20" t="s">
        <v>30234</v>
      </c>
      <c r="J4483" s="8" t="str">
        <f>_xlfn.XLOOKUP(TRIM(I4483),'Raw Data - SIC Code'!A:A,'Raw Data - SIC Code'!C:C,"",FALSE)</f>
        <v>Trade</v>
      </c>
      <c r="K4483">
        <v>7.8</v>
      </c>
      <c r="L4483" s="3">
        <v>8.3000000000000007</v>
      </c>
      <c r="O4483">
        <v>0</v>
      </c>
      <c r="P4483">
        <v>0</v>
      </c>
      <c r="Q4483" s="27">
        <v>0</v>
      </c>
      <c r="R4483">
        <v>39.799999999999997</v>
      </c>
      <c r="S4483">
        <v>60.2</v>
      </c>
      <c r="T4483" s="3">
        <f t="shared" ref="T4483:T4546" si="420">(R4483 - S4483) / (R4483 + S4483) * 100</f>
        <v>-20.400000000000006</v>
      </c>
      <c r="U4483">
        <v>39.1</v>
      </c>
      <c r="V4483">
        <v>60.9</v>
      </c>
      <c r="W4483" s="3">
        <f t="shared" ref="W4483:W4546" si="421">(U4483 - V4483) / (U4483 + V4483) * 100</f>
        <v>-21.799999999999997</v>
      </c>
      <c r="X4483">
        <v>50.4</v>
      </c>
      <c r="Y4483">
        <v>49.6</v>
      </c>
      <c r="Z4483" s="3">
        <f t="shared" ref="Z4483:Z4546" si="422">(X4483 - Y4483) / (X4483 + Y4483) * 100</f>
        <v>0.79999999999999727</v>
      </c>
      <c r="AA4483">
        <v>58.2</v>
      </c>
      <c r="AB4483">
        <v>41.8</v>
      </c>
      <c r="AC4483" s="3">
        <f t="shared" ref="AC4483:AC4546" si="423">(AA4483 - AB4483) / (AA4483 + AB4483) * 100</f>
        <v>16.400000000000006</v>
      </c>
      <c r="AD4483" s="3">
        <f t="shared" ref="AD4483:AD4546" si="424">--(L4483&gt;0) + --(Q4483&gt;0) + --(T4483&gt;0) + --(W4483&gt;0) + --(Z4483&gt;0) + --(AC4483&gt;0)</f>
        <v>3</v>
      </c>
      <c r="AE4483" s="3" t="s">
        <v>30463</v>
      </c>
      <c r="AF4483" t="b">
        <v>0</v>
      </c>
      <c r="AG4483" s="1">
        <v>44655.69190972222</v>
      </c>
    </row>
    <row r="4484" spans="1:33" x14ac:dyDescent="0.2">
      <c r="A4484" t="s">
        <v>13205</v>
      </c>
      <c r="B4484">
        <v>6516</v>
      </c>
      <c r="C4484" s="3" t="s">
        <v>13206</v>
      </c>
      <c r="D4484" t="s">
        <v>13207</v>
      </c>
      <c r="E4484" t="s">
        <v>30190</v>
      </c>
      <c r="F4484" s="9" t="str">
        <f>_xlfn.XLOOKUP(E4484,'Raw Data - Area Code'!A:A,'Raw Data - Area Code'!B:B,"",FALSE)</f>
        <v>Wigan</v>
      </c>
      <c r="G4484" s="9">
        <v>2678296</v>
      </c>
      <c r="H4484" s="8">
        <v>32990</v>
      </c>
      <c r="I4484" s="20" t="s">
        <v>30267</v>
      </c>
      <c r="J4484" s="8" t="str">
        <f>_xlfn.XLOOKUP(TRIM(I4484),'Raw Data - SIC Code'!A:A,'Raw Data - SIC Code'!C:C,"",FALSE)</f>
        <v>Manufacturing</v>
      </c>
      <c r="K4484">
        <v>12.7</v>
      </c>
      <c r="L4484" s="3">
        <v>28</v>
      </c>
      <c r="M4484">
        <v>-93</v>
      </c>
      <c r="N4484">
        <v>-189</v>
      </c>
      <c r="O4484">
        <v>15</v>
      </c>
      <c r="P4484">
        <v>46</v>
      </c>
      <c r="Q4484" s="27">
        <f t="shared" ref="Q4484:Q4546" si="425">(O4484 - P4484) / (O4484 + P4484) * 100</f>
        <v>-50.819672131147541</v>
      </c>
      <c r="R4484">
        <v>78</v>
      </c>
      <c r="S4484">
        <v>22</v>
      </c>
      <c r="T4484" s="3">
        <f t="shared" si="420"/>
        <v>56.000000000000007</v>
      </c>
      <c r="U4484">
        <v>17</v>
      </c>
      <c r="V4484">
        <v>83</v>
      </c>
      <c r="W4484" s="3">
        <f t="shared" si="421"/>
        <v>-66</v>
      </c>
      <c r="X4484">
        <v>26</v>
      </c>
      <c r="Y4484">
        <v>74</v>
      </c>
      <c r="Z4484" s="3">
        <f t="shared" si="422"/>
        <v>-48</v>
      </c>
      <c r="AA4484">
        <v>89</v>
      </c>
      <c r="AB4484">
        <v>11</v>
      </c>
      <c r="AC4484" s="3">
        <f t="shared" si="423"/>
        <v>78</v>
      </c>
      <c r="AD4484" s="3">
        <f t="shared" si="424"/>
        <v>3</v>
      </c>
      <c r="AE4484" s="3" t="s">
        <v>30460</v>
      </c>
      <c r="AF4484" t="b">
        <v>0</v>
      </c>
      <c r="AG4484" s="1">
        <v>44655.586342592593</v>
      </c>
    </row>
    <row r="4485" spans="1:33" x14ac:dyDescent="0.2">
      <c r="A4485" t="s">
        <v>13208</v>
      </c>
      <c r="B4485">
        <v>19434</v>
      </c>
      <c r="C4485" s="3" t="s">
        <v>13209</v>
      </c>
      <c r="D4485" t="s">
        <v>1017</v>
      </c>
      <c r="E4485" t="s">
        <v>30145</v>
      </c>
      <c r="F4485" s="9" t="str">
        <f>_xlfn.XLOOKUP(E4485,'Raw Data - Area Code'!A:A,'Raw Data - Area Code'!B:B,"",FALSE)</f>
        <v>East Central London</v>
      </c>
      <c r="G4485" s="9">
        <v>10909968</v>
      </c>
      <c r="H4485" s="8">
        <v>32990</v>
      </c>
      <c r="I4485" s="20" t="s">
        <v>30267</v>
      </c>
      <c r="J4485" s="8" t="str">
        <f>_xlfn.XLOOKUP(TRIM(I4485),'Raw Data - SIC Code'!A:A,'Raw Data - SIC Code'!C:C,"",FALSE)</f>
        <v>Manufacturing</v>
      </c>
      <c r="K4485">
        <v>4.3</v>
      </c>
      <c r="L4485" s="3">
        <v>-19.5</v>
      </c>
      <c r="M4485">
        <v>-15</v>
      </c>
      <c r="N4485">
        <v>-68.900000000000006</v>
      </c>
      <c r="O4485">
        <v>1.4</v>
      </c>
      <c r="P4485">
        <v>2.8</v>
      </c>
      <c r="Q4485" s="27">
        <f t="shared" si="425"/>
        <v>-33.333333333333336</v>
      </c>
      <c r="R4485">
        <v>90.9</v>
      </c>
      <c r="S4485">
        <v>9.1</v>
      </c>
      <c r="T4485" s="3">
        <f t="shared" si="420"/>
        <v>81.800000000000011</v>
      </c>
      <c r="U4485">
        <v>87.9</v>
      </c>
      <c r="V4485">
        <v>12.1</v>
      </c>
      <c r="W4485" s="3">
        <f t="shared" si="421"/>
        <v>75.800000000000011</v>
      </c>
      <c r="X4485">
        <v>75.8</v>
      </c>
      <c r="Y4485">
        <v>24.2</v>
      </c>
      <c r="Z4485" s="3">
        <f t="shared" si="422"/>
        <v>51.599999999999987</v>
      </c>
      <c r="AA4485">
        <v>77.8</v>
      </c>
      <c r="AB4485">
        <v>22.2</v>
      </c>
      <c r="AC4485" s="3">
        <f t="shared" si="423"/>
        <v>55.599999999999994</v>
      </c>
      <c r="AD4485" s="3">
        <f t="shared" si="424"/>
        <v>4</v>
      </c>
      <c r="AE4485" s="3" t="s">
        <v>30461</v>
      </c>
      <c r="AF4485" t="b">
        <v>1</v>
      </c>
      <c r="AG4485" s="1">
        <v>44658.655717592592</v>
      </c>
    </row>
    <row r="4486" spans="1:33" x14ac:dyDescent="0.2">
      <c r="A4486" t="s">
        <v>13210</v>
      </c>
      <c r="B4486">
        <v>6518</v>
      </c>
      <c r="C4486" s="3" t="s">
        <v>13211</v>
      </c>
      <c r="D4486" t="s">
        <v>13212</v>
      </c>
      <c r="E4486" t="s">
        <v>30137</v>
      </c>
      <c r="F4486" s="9" t="str">
        <f>_xlfn.XLOOKUP(E4486,'Raw Data - Area Code'!A:A,'Raw Data - Area Code'!B:B,"",FALSE)</f>
        <v>Cambridge</v>
      </c>
      <c r="G4486" s="9">
        <v>3625145</v>
      </c>
      <c r="H4486" s="8">
        <v>72110</v>
      </c>
      <c r="I4486" s="20" t="s">
        <v>30281</v>
      </c>
      <c r="J4486" s="8" t="str">
        <f>_xlfn.XLOOKUP(TRIM(I4486),'Raw Data - SIC Code'!A:A,'Raw Data - SIC Code'!C:C,"",FALSE)</f>
        <v>Professional Services</v>
      </c>
      <c r="K4486">
        <v>10.199999999999999</v>
      </c>
      <c r="L4486" s="3">
        <v>14.2</v>
      </c>
      <c r="M4486">
        <v>9.6</v>
      </c>
      <c r="N4486">
        <v>22.1</v>
      </c>
      <c r="O4486">
        <v>97.1</v>
      </c>
      <c r="P4486">
        <v>92.3</v>
      </c>
      <c r="Q4486" s="27">
        <f t="shared" si="425"/>
        <v>2.5343189017951415</v>
      </c>
      <c r="R4486">
        <v>42.3</v>
      </c>
      <c r="S4486">
        <v>57.7</v>
      </c>
      <c r="T4486" s="3">
        <f t="shared" si="420"/>
        <v>-15.400000000000006</v>
      </c>
      <c r="U4486">
        <v>49.7</v>
      </c>
      <c r="V4486">
        <v>50.3</v>
      </c>
      <c r="W4486" s="3">
        <f t="shared" si="421"/>
        <v>-0.59999999999999432</v>
      </c>
      <c r="X4486">
        <v>52.8</v>
      </c>
      <c r="Y4486">
        <v>47.2</v>
      </c>
      <c r="Z4486" s="3">
        <f t="shared" si="422"/>
        <v>5.5999999999999943</v>
      </c>
      <c r="AA4486">
        <v>59.3</v>
      </c>
      <c r="AB4486">
        <v>40.700000000000003</v>
      </c>
      <c r="AC4486" s="3">
        <f t="shared" si="423"/>
        <v>18.599999999999994</v>
      </c>
      <c r="AD4486" s="3">
        <f t="shared" si="424"/>
        <v>4</v>
      </c>
      <c r="AE4486" s="3" t="s">
        <v>30461</v>
      </c>
      <c r="AF4486" t="b">
        <v>0</v>
      </c>
      <c r="AG4486" s="1">
        <v>44977.666967592595</v>
      </c>
    </row>
    <row r="4487" spans="1:33" x14ac:dyDescent="0.2">
      <c r="A4487" t="s">
        <v>13213</v>
      </c>
      <c r="B4487">
        <v>20384</v>
      </c>
      <c r="C4487" s="3" t="s">
        <v>13214</v>
      </c>
      <c r="D4487" t="s">
        <v>13215</v>
      </c>
      <c r="E4487" t="s">
        <v>30132</v>
      </c>
      <c r="F4487" s="9" t="str">
        <f>_xlfn.XLOOKUP(E4487,'Raw Data - Area Code'!A:A,'Raw Data - Area Code'!B:B,"",FALSE)</f>
        <v>Croydon</v>
      </c>
      <c r="G4487" s="9">
        <v>11346496</v>
      </c>
      <c r="H4487" s="8">
        <v>56102</v>
      </c>
      <c r="I4487" s="20" t="s">
        <v>30241</v>
      </c>
      <c r="J4487" s="8" t="str">
        <f>_xlfn.XLOOKUP(TRIM(I4487),'Raw Data - SIC Code'!A:A,'Raw Data - SIC Code'!C:C,"",FALSE)</f>
        <v>Hospitality</v>
      </c>
      <c r="K4487">
        <v>0.2</v>
      </c>
      <c r="L4487" s="3">
        <v>0</v>
      </c>
      <c r="M4487">
        <v>4.3</v>
      </c>
      <c r="N4487">
        <v>50</v>
      </c>
      <c r="O4487">
        <v>11.2</v>
      </c>
      <c r="P4487">
        <v>12.1</v>
      </c>
      <c r="Q4487" s="27">
        <f t="shared" si="425"/>
        <v>-3.8626609442060102</v>
      </c>
      <c r="R4487">
        <v>41</v>
      </c>
      <c r="S4487">
        <v>59</v>
      </c>
      <c r="T4487" s="3">
        <f t="shared" si="420"/>
        <v>-18</v>
      </c>
      <c r="U4487">
        <v>33</v>
      </c>
      <c r="V4487">
        <v>67</v>
      </c>
      <c r="W4487" s="3">
        <f t="shared" si="421"/>
        <v>-34</v>
      </c>
      <c r="X4487">
        <v>53</v>
      </c>
      <c r="Y4487">
        <v>47</v>
      </c>
      <c r="Z4487" s="3">
        <f t="shared" si="422"/>
        <v>6</v>
      </c>
      <c r="AA4487">
        <v>43</v>
      </c>
      <c r="AB4487">
        <v>57</v>
      </c>
      <c r="AC4487" s="3">
        <f t="shared" si="423"/>
        <v>-14.000000000000002</v>
      </c>
      <c r="AD4487" s="3">
        <f t="shared" si="424"/>
        <v>1</v>
      </c>
      <c r="AE4487" s="3" t="s">
        <v>30462</v>
      </c>
      <c r="AF4487" t="b">
        <v>0</v>
      </c>
      <c r="AG4487" s="1">
        <v>44624.564965277779</v>
      </c>
    </row>
    <row r="4488" spans="1:33" x14ac:dyDescent="0.2">
      <c r="A4488" t="s">
        <v>13216</v>
      </c>
      <c r="B4488">
        <v>6523</v>
      </c>
      <c r="C4488" s="3" t="s">
        <v>13217</v>
      </c>
      <c r="D4488" t="s">
        <v>13218</v>
      </c>
      <c r="E4488" t="s">
        <v>30171</v>
      </c>
      <c r="F4488" s="9" t="str">
        <f>_xlfn.XLOOKUP(E4488,'Raw Data - Area Code'!A:A,'Raw Data - Area Code'!B:B,"",FALSE)</f>
        <v>Watford</v>
      </c>
      <c r="G4488" s="9">
        <v>1306335</v>
      </c>
      <c r="H4488" s="8">
        <v>62090</v>
      </c>
      <c r="I4488" s="20" t="s">
        <v>30248</v>
      </c>
      <c r="J4488" s="8" t="str">
        <f>_xlfn.XLOOKUP(TRIM(I4488),'Raw Data - SIC Code'!A:A,'Raw Data - SIC Code'!C:C,"",FALSE)</f>
        <v>Info &amp; Comms</v>
      </c>
      <c r="K4488">
        <v>24</v>
      </c>
      <c r="L4488" s="3">
        <v>20</v>
      </c>
      <c r="M4488">
        <v>47.7</v>
      </c>
      <c r="N4488">
        <v>30.7</v>
      </c>
      <c r="O4488">
        <v>97.7</v>
      </c>
      <c r="P4488">
        <v>97.7</v>
      </c>
      <c r="Q4488" s="27">
        <f t="shared" si="425"/>
        <v>0</v>
      </c>
      <c r="R4488">
        <v>77.8</v>
      </c>
      <c r="S4488">
        <v>22.2</v>
      </c>
      <c r="T4488" s="3">
        <f t="shared" si="420"/>
        <v>55.599999999999994</v>
      </c>
      <c r="U4488">
        <v>76.2</v>
      </c>
      <c r="V4488">
        <v>23.8</v>
      </c>
      <c r="W4488" s="3">
        <f t="shared" si="421"/>
        <v>52.400000000000006</v>
      </c>
      <c r="X4488">
        <v>88.1</v>
      </c>
      <c r="Y4488">
        <v>11.9</v>
      </c>
      <c r="Z4488" s="3">
        <f t="shared" si="422"/>
        <v>76.199999999999989</v>
      </c>
      <c r="AA4488">
        <v>92.1</v>
      </c>
      <c r="AB4488">
        <v>7.9</v>
      </c>
      <c r="AC4488" s="3">
        <f t="shared" si="423"/>
        <v>84.199999999999989</v>
      </c>
      <c r="AD4488" s="3">
        <f t="shared" si="424"/>
        <v>5</v>
      </c>
      <c r="AE4488" s="3" t="s">
        <v>30461</v>
      </c>
      <c r="AF4488" t="b">
        <v>0</v>
      </c>
      <c r="AG4488" s="1">
        <v>44652.636145833334</v>
      </c>
    </row>
    <row r="4489" spans="1:33" x14ac:dyDescent="0.2">
      <c r="A4489" t="s">
        <v>13219</v>
      </c>
      <c r="B4489">
        <v>6524</v>
      </c>
      <c r="C4489" s="3" t="s">
        <v>13220</v>
      </c>
      <c r="D4489" t="s">
        <v>13221</v>
      </c>
      <c r="E4489" t="s">
        <v>30190</v>
      </c>
      <c r="F4489" s="9" t="str">
        <f>_xlfn.XLOOKUP(E4489,'Raw Data - Area Code'!A:A,'Raw Data - Area Code'!B:B,"",FALSE)</f>
        <v>Wigan</v>
      </c>
      <c r="G4489" s="9">
        <v>7463849</v>
      </c>
      <c r="H4489" s="8">
        <v>88990</v>
      </c>
      <c r="I4489" s="20" t="s">
        <v>30263</v>
      </c>
      <c r="J4489" s="8" t="str">
        <f>_xlfn.XLOOKUP(TRIM(I4489),'Raw Data - SIC Code'!A:A,'Raw Data - SIC Code'!C:C,"",FALSE)</f>
        <v>Healthcare</v>
      </c>
      <c r="K4489">
        <v>-3</v>
      </c>
      <c r="L4489" s="3">
        <v>0</v>
      </c>
      <c r="O4489">
        <v>0</v>
      </c>
      <c r="P4489">
        <v>0</v>
      </c>
      <c r="Q4489" s="27">
        <v>0</v>
      </c>
      <c r="R4489">
        <v>27</v>
      </c>
      <c r="S4489">
        <v>73</v>
      </c>
      <c r="T4489" s="3">
        <f t="shared" si="420"/>
        <v>-46</v>
      </c>
      <c r="U4489">
        <v>21</v>
      </c>
      <c r="V4489">
        <v>79</v>
      </c>
      <c r="W4489" s="3">
        <f t="shared" si="421"/>
        <v>-57.999999999999993</v>
      </c>
      <c r="X4489">
        <v>21</v>
      </c>
      <c r="Y4489">
        <v>79</v>
      </c>
      <c r="Z4489" s="3">
        <f t="shared" si="422"/>
        <v>-57.999999999999993</v>
      </c>
      <c r="AA4489">
        <v>36</v>
      </c>
      <c r="AB4489">
        <v>64</v>
      </c>
      <c r="AC4489" s="3">
        <f t="shared" si="423"/>
        <v>-28.000000000000004</v>
      </c>
      <c r="AD4489" s="3">
        <f t="shared" si="424"/>
        <v>0</v>
      </c>
      <c r="AE4489" s="3" t="s">
        <v>30460</v>
      </c>
      <c r="AF4489" t="b">
        <v>0</v>
      </c>
      <c r="AG4489" s="1">
        <v>44651.458935185183</v>
      </c>
    </row>
    <row r="4490" spans="1:33" ht="34" x14ac:dyDescent="0.2">
      <c r="A4490" t="s">
        <v>13222</v>
      </c>
      <c r="B4490">
        <v>18930</v>
      </c>
      <c r="C4490" s="3" t="s">
        <v>13223</v>
      </c>
      <c r="D4490" t="s">
        <v>13224</v>
      </c>
      <c r="E4490" t="s">
        <v>30229</v>
      </c>
      <c r="F4490" s="9" t="str">
        <f>_xlfn.XLOOKUP(E4490,'Raw Data - Area Code'!A:A,'Raw Data - Area Code'!B:B,"",FALSE)</f>
        <v>Liverpool</v>
      </c>
      <c r="G4490" s="9">
        <v>2699682</v>
      </c>
      <c r="H4490" s="18" t="s">
        <v>7946</v>
      </c>
      <c r="I4490" s="20" t="s">
        <v>30275</v>
      </c>
      <c r="J4490" s="8" t="str">
        <f>_xlfn.XLOOKUP(TRIM(I4490),'Raw Data - SIC Code'!A:A,'Raw Data - SIC Code'!C:C,"",FALSE)</f>
        <v>Healthcare</v>
      </c>
      <c r="K4490">
        <v>-7.8</v>
      </c>
      <c r="L4490" s="3">
        <v>0</v>
      </c>
      <c r="O4490">
        <v>0</v>
      </c>
      <c r="P4490">
        <v>0</v>
      </c>
      <c r="Q4490" s="27">
        <v>0</v>
      </c>
      <c r="R4490">
        <v>37.700000000000003</v>
      </c>
      <c r="S4490">
        <v>62.3</v>
      </c>
      <c r="T4490" s="3">
        <f t="shared" si="420"/>
        <v>-24.599999999999994</v>
      </c>
      <c r="U4490">
        <v>20.8</v>
      </c>
      <c r="V4490">
        <v>79.2</v>
      </c>
      <c r="W4490" s="3">
        <f t="shared" si="421"/>
        <v>-58.400000000000006</v>
      </c>
      <c r="X4490">
        <v>41.6</v>
      </c>
      <c r="Y4490">
        <v>58.4</v>
      </c>
      <c r="Z4490" s="3">
        <f t="shared" si="422"/>
        <v>-16.799999999999997</v>
      </c>
      <c r="AA4490">
        <v>18.399999999999999</v>
      </c>
      <c r="AB4490">
        <v>81.599999999999994</v>
      </c>
      <c r="AC4490" s="3">
        <f t="shared" si="423"/>
        <v>-63.2</v>
      </c>
      <c r="AD4490" s="3">
        <f t="shared" si="424"/>
        <v>0</v>
      </c>
      <c r="AE4490" s="3" t="s">
        <v>30460</v>
      </c>
      <c r="AF4490" t="b">
        <v>0</v>
      </c>
      <c r="AG4490" s="1">
        <v>44481.418692129628</v>
      </c>
    </row>
    <row r="4491" spans="1:33" x14ac:dyDescent="0.2">
      <c r="A4491" t="s">
        <v>13225</v>
      </c>
      <c r="B4491">
        <v>193</v>
      </c>
      <c r="C4491" s="3" t="s">
        <v>13226</v>
      </c>
      <c r="D4491" t="s">
        <v>13227</v>
      </c>
      <c r="E4491" t="s">
        <v>30208</v>
      </c>
      <c r="F4491" s="9" t="str">
        <f>_xlfn.XLOOKUP(E4491,'Raw Data - Area Code'!A:A,'Raw Data - Area Code'!B:B,"",FALSE)</f>
        <v>Plymouth</v>
      </c>
      <c r="G4491" s="9">
        <v>269255</v>
      </c>
      <c r="H4491" s="22">
        <v>8120</v>
      </c>
      <c r="I4491" s="20" t="s">
        <v>30535</v>
      </c>
      <c r="J4491" s="8" t="str">
        <f>_xlfn.XLOOKUP(TRIM(I4491),'Raw Data - SIC Code'!A:A,'Raw Data - SIC Code'!C:C,"",FALSE)</f>
        <v xml:space="preserve">Mining </v>
      </c>
      <c r="K4491">
        <v>11</v>
      </c>
      <c r="L4491" s="3">
        <v>9.9</v>
      </c>
      <c r="M4491">
        <v>39</v>
      </c>
      <c r="N4491">
        <v>0</v>
      </c>
      <c r="O4491">
        <v>22.1</v>
      </c>
      <c r="P4491">
        <v>25.8</v>
      </c>
      <c r="Q4491" s="27">
        <f t="shared" si="425"/>
        <v>-7.7244258872651335</v>
      </c>
      <c r="R4491">
        <v>78.900000000000006</v>
      </c>
      <c r="S4491">
        <v>21.1</v>
      </c>
      <c r="T4491" s="3">
        <f t="shared" si="420"/>
        <v>57.800000000000004</v>
      </c>
      <c r="U4491">
        <v>90.3</v>
      </c>
      <c r="V4491">
        <v>9.6999999999999993</v>
      </c>
      <c r="W4491" s="3">
        <f t="shared" si="421"/>
        <v>80.599999999999994</v>
      </c>
      <c r="X4491">
        <v>93.4</v>
      </c>
      <c r="Y4491">
        <v>6.6</v>
      </c>
      <c r="Z4491" s="3">
        <f t="shared" si="422"/>
        <v>86.800000000000011</v>
      </c>
      <c r="AA4491">
        <v>87.2</v>
      </c>
      <c r="AB4491">
        <v>12.8</v>
      </c>
      <c r="AC4491" s="3">
        <f t="shared" si="423"/>
        <v>74.400000000000006</v>
      </c>
      <c r="AD4491" s="3">
        <f t="shared" si="424"/>
        <v>5</v>
      </c>
      <c r="AE4491" s="3" t="s">
        <v>30461</v>
      </c>
      <c r="AF4491" t="b">
        <v>0</v>
      </c>
      <c r="AG4491" s="1">
        <v>44652.804965277777</v>
      </c>
    </row>
    <row r="4492" spans="1:33" x14ac:dyDescent="0.2">
      <c r="A4492" t="s">
        <v>13228</v>
      </c>
      <c r="B4492">
        <v>6526</v>
      </c>
      <c r="C4492" s="3" t="s">
        <v>13229</v>
      </c>
      <c r="D4492" t="s">
        <v>2994</v>
      </c>
      <c r="E4492" t="s">
        <v>30233</v>
      </c>
      <c r="F4492" s="9" t="str">
        <f>_xlfn.XLOOKUP(E4492,'Raw Data - Area Code'!A:A,'Raw Data - Area Code'!B:B,"",FALSE)</f>
        <v>West London</v>
      </c>
      <c r="G4492" s="9">
        <v>4459066</v>
      </c>
      <c r="H4492" s="8">
        <v>59113</v>
      </c>
      <c r="I4492" s="20" t="s">
        <v>30301</v>
      </c>
      <c r="J4492" s="8" t="str">
        <f>_xlfn.XLOOKUP(TRIM(I4492),'Raw Data - SIC Code'!A:A,'Raw Data - SIC Code'!C:C,"",FALSE)</f>
        <v>Info &amp; Comms</v>
      </c>
      <c r="K4492">
        <v>25.9</v>
      </c>
      <c r="L4492" s="3">
        <v>6.8</v>
      </c>
      <c r="M4492">
        <v>83.9</v>
      </c>
      <c r="N4492">
        <v>60.3</v>
      </c>
      <c r="O4492">
        <v>8.8000000000000007</v>
      </c>
      <c r="P4492">
        <v>2.2999999999999998</v>
      </c>
      <c r="Q4492" s="27">
        <f t="shared" si="425"/>
        <v>58.558558558558559</v>
      </c>
      <c r="R4492">
        <v>71.400000000000006</v>
      </c>
      <c r="S4492">
        <v>28.6</v>
      </c>
      <c r="T4492" s="3">
        <f t="shared" si="420"/>
        <v>42.800000000000004</v>
      </c>
      <c r="U4492">
        <v>70.5</v>
      </c>
      <c r="V4492">
        <v>29.5</v>
      </c>
      <c r="W4492" s="3">
        <f t="shared" si="421"/>
        <v>41</v>
      </c>
      <c r="X4492">
        <v>65.8</v>
      </c>
      <c r="Y4492">
        <v>34.200000000000003</v>
      </c>
      <c r="Z4492" s="3">
        <f t="shared" si="422"/>
        <v>31.599999999999994</v>
      </c>
      <c r="AA4492">
        <v>83.4</v>
      </c>
      <c r="AB4492">
        <v>16.600000000000001</v>
      </c>
      <c r="AC4492" s="3">
        <f t="shared" si="423"/>
        <v>66.800000000000011</v>
      </c>
      <c r="AD4492" s="3">
        <f t="shared" si="424"/>
        <v>6</v>
      </c>
      <c r="AE4492" s="3" t="s">
        <v>30461</v>
      </c>
      <c r="AF4492" t="b">
        <v>0</v>
      </c>
      <c r="AG4492" s="1">
        <v>44652.449687499997</v>
      </c>
    </row>
    <row r="4493" spans="1:33" x14ac:dyDescent="0.2">
      <c r="A4493" t="s">
        <v>13230</v>
      </c>
      <c r="B4493">
        <v>17683</v>
      </c>
      <c r="C4493" s="3" t="s">
        <v>13231</v>
      </c>
      <c r="D4493" t="s">
        <v>13232</v>
      </c>
      <c r="E4493" t="s">
        <v>30170</v>
      </c>
      <c r="F4493" s="9" t="str">
        <f>_xlfn.XLOOKUP(E4493,'Raw Data - Area Code'!A:A,'Raw Data - Area Code'!B:B,"",FALSE)</f>
        <v>Northampton</v>
      </c>
      <c r="G4493" s="9">
        <v>3932965</v>
      </c>
      <c r="H4493" s="8">
        <v>29320</v>
      </c>
      <c r="I4493" s="20" t="s">
        <v>30284</v>
      </c>
      <c r="J4493" s="8" t="str">
        <f>_xlfn.XLOOKUP(TRIM(I4493),'Raw Data - SIC Code'!A:A,'Raw Data - SIC Code'!C:C,"",FALSE)</f>
        <v>Manufacturing</v>
      </c>
      <c r="K4493">
        <v>21.4</v>
      </c>
      <c r="L4493" s="3">
        <v>2.2999999999999998</v>
      </c>
      <c r="M4493">
        <v>82.7</v>
      </c>
      <c r="N4493">
        <v>80.7</v>
      </c>
      <c r="O4493">
        <v>6.3</v>
      </c>
      <c r="P4493">
        <v>1.6</v>
      </c>
      <c r="Q4493" s="27">
        <f t="shared" si="425"/>
        <v>59.493670886075932</v>
      </c>
      <c r="R4493">
        <v>54</v>
      </c>
      <c r="S4493">
        <v>46</v>
      </c>
      <c r="T4493" s="3">
        <f t="shared" si="420"/>
        <v>8</v>
      </c>
      <c r="U4493">
        <v>48</v>
      </c>
      <c r="V4493">
        <v>52</v>
      </c>
      <c r="W4493" s="3">
        <f t="shared" si="421"/>
        <v>-4</v>
      </c>
      <c r="X4493">
        <v>46</v>
      </c>
      <c r="Y4493">
        <v>54</v>
      </c>
      <c r="Z4493" s="3">
        <f t="shared" si="422"/>
        <v>-8</v>
      </c>
      <c r="AA4493">
        <v>75</v>
      </c>
      <c r="AB4493">
        <v>25</v>
      </c>
      <c r="AC4493" s="3">
        <f t="shared" si="423"/>
        <v>50</v>
      </c>
      <c r="AD4493" s="3">
        <f t="shared" si="424"/>
        <v>4</v>
      </c>
      <c r="AE4493" s="3" t="s">
        <v>30460</v>
      </c>
      <c r="AF4493" t="b">
        <v>1</v>
      </c>
      <c r="AG4493" s="1">
        <v>44656.480381944442</v>
      </c>
    </row>
    <row r="4494" spans="1:33" x14ac:dyDescent="0.2">
      <c r="A4494" t="s">
        <v>13233</v>
      </c>
      <c r="B4494">
        <v>15235</v>
      </c>
      <c r="C4494" s="3" t="s">
        <v>13234</v>
      </c>
      <c r="D4494" t="s">
        <v>13235</v>
      </c>
      <c r="E4494" t="s">
        <v>30233</v>
      </c>
      <c r="F4494" s="9" t="str">
        <f>_xlfn.XLOOKUP(E4494,'Raw Data - Area Code'!A:A,'Raw Data - Area Code'!B:B,"",FALSE)</f>
        <v>West London</v>
      </c>
      <c r="G4494" s="9">
        <v>7635200</v>
      </c>
      <c r="H4494" s="8">
        <v>58190</v>
      </c>
      <c r="I4494" s="20" t="s">
        <v>30290</v>
      </c>
      <c r="J4494" s="8" t="str">
        <f>_xlfn.XLOOKUP(TRIM(I4494),'Raw Data - SIC Code'!A:A,'Raw Data - SIC Code'!C:C,"",FALSE)</f>
        <v>Info &amp; Comms</v>
      </c>
      <c r="K4494">
        <v>18.7</v>
      </c>
      <c r="L4494" s="3">
        <v>11.2</v>
      </c>
      <c r="M4494">
        <v>44</v>
      </c>
      <c r="N4494">
        <v>42</v>
      </c>
      <c r="O4494">
        <v>38</v>
      </c>
      <c r="P4494">
        <v>33</v>
      </c>
      <c r="Q4494" s="27">
        <f t="shared" si="425"/>
        <v>7.042253521126761</v>
      </c>
      <c r="R4494">
        <v>32</v>
      </c>
      <c r="S4494">
        <v>68</v>
      </c>
      <c r="T4494" s="3">
        <f t="shared" si="420"/>
        <v>-36</v>
      </c>
      <c r="U4494">
        <v>39</v>
      </c>
      <c r="V4494">
        <v>61</v>
      </c>
      <c r="W4494" s="3">
        <f t="shared" si="421"/>
        <v>-22</v>
      </c>
      <c r="X4494">
        <v>43</v>
      </c>
      <c r="Y4494">
        <v>57</v>
      </c>
      <c r="Z4494" s="3">
        <f t="shared" si="422"/>
        <v>-14.000000000000002</v>
      </c>
      <c r="AA4494">
        <v>52</v>
      </c>
      <c r="AB4494">
        <v>48</v>
      </c>
      <c r="AC4494" s="3">
        <f t="shared" si="423"/>
        <v>4</v>
      </c>
      <c r="AD4494" s="3">
        <f t="shared" si="424"/>
        <v>3</v>
      </c>
      <c r="AE4494" s="3" t="s">
        <v>30462</v>
      </c>
      <c r="AF4494" t="b">
        <v>0</v>
      </c>
      <c r="AG4494" s="1">
        <v>44501.539479166669</v>
      </c>
    </row>
    <row r="4495" spans="1:33" x14ac:dyDescent="0.2">
      <c r="A4495" t="s">
        <v>13236</v>
      </c>
      <c r="B4495">
        <v>17370</v>
      </c>
      <c r="C4495" s="3" t="s">
        <v>13237</v>
      </c>
      <c r="D4495" t="s">
        <v>13238</v>
      </c>
      <c r="E4495" t="s">
        <v>30131</v>
      </c>
      <c r="F4495" s="9" t="str">
        <f>_xlfn.XLOOKUP(E4495,'Raw Data - Area Code'!A:A,'Raw Data - Area Code'!B:B,"",FALSE)</f>
        <v>Oxford</v>
      </c>
      <c r="G4495" s="9">
        <v>6456207</v>
      </c>
      <c r="H4495" s="8">
        <v>72190</v>
      </c>
      <c r="I4495" s="20" t="s">
        <v>30281</v>
      </c>
      <c r="J4495" s="8" t="str">
        <f>_xlfn.XLOOKUP(TRIM(I4495),'Raw Data - SIC Code'!A:A,'Raw Data - SIC Code'!C:C,"",FALSE)</f>
        <v>Professional Services</v>
      </c>
      <c r="K4495">
        <v>11.7</v>
      </c>
      <c r="L4495" s="3">
        <v>23.4</v>
      </c>
      <c r="M4495">
        <v>-11.5</v>
      </c>
      <c r="N4495">
        <v>32.1</v>
      </c>
      <c r="O4495">
        <v>84</v>
      </c>
      <c r="P4495">
        <v>88.5</v>
      </c>
      <c r="Q4495" s="27">
        <f t="shared" si="425"/>
        <v>-2.6086956521739131</v>
      </c>
      <c r="R4495">
        <v>33.299999999999997</v>
      </c>
      <c r="S4495">
        <v>66.7</v>
      </c>
      <c r="T4495" s="3">
        <f t="shared" si="420"/>
        <v>-33.400000000000006</v>
      </c>
      <c r="U4495">
        <v>46.5</v>
      </c>
      <c r="V4495">
        <v>53.5</v>
      </c>
      <c r="W4495" s="3">
        <f t="shared" si="421"/>
        <v>-7.0000000000000009</v>
      </c>
      <c r="X4495">
        <v>61</v>
      </c>
      <c r="Y4495">
        <v>39</v>
      </c>
      <c r="Z4495" s="3">
        <f t="shared" si="422"/>
        <v>22</v>
      </c>
      <c r="AA4495">
        <v>66.7</v>
      </c>
      <c r="AB4495">
        <v>33.299999999999997</v>
      </c>
      <c r="AC4495" s="3">
        <f t="shared" si="423"/>
        <v>33.400000000000006</v>
      </c>
      <c r="AD4495" s="3">
        <f t="shared" si="424"/>
        <v>3</v>
      </c>
      <c r="AE4495" s="3" t="s">
        <v>30460</v>
      </c>
      <c r="AF4495" t="b">
        <v>0</v>
      </c>
      <c r="AG4495" s="1">
        <v>44652.639178240737</v>
      </c>
    </row>
    <row r="4496" spans="1:33" ht="34" x14ac:dyDescent="0.2">
      <c r="A4496" t="s">
        <v>13239</v>
      </c>
      <c r="B4496">
        <v>19496</v>
      </c>
      <c r="C4496" s="3" t="s">
        <v>13240</v>
      </c>
      <c r="D4496" t="s">
        <v>13241</v>
      </c>
      <c r="E4496" t="s">
        <v>30184</v>
      </c>
      <c r="F4496" s="9" t="str">
        <f>_xlfn.XLOOKUP(E4496,'Raw Data - Area Code'!A:A,'Raw Data - Area Code'!B:B,"",FALSE)</f>
        <v>Huddersfield</v>
      </c>
      <c r="G4496" s="9">
        <v>8529006</v>
      </c>
      <c r="H4496" s="18" t="s">
        <v>34</v>
      </c>
      <c r="I4496" s="20" t="s">
        <v>30235</v>
      </c>
      <c r="J4496" s="8" t="str">
        <f>_xlfn.XLOOKUP(TRIM(I4496),'Raw Data - SIC Code'!A:A,'Raw Data - SIC Code'!C:C,"",FALSE)</f>
        <v>Education</v>
      </c>
      <c r="K4496">
        <v>30</v>
      </c>
      <c r="L4496" s="3">
        <v>53</v>
      </c>
      <c r="O4496">
        <v>0</v>
      </c>
      <c r="P4496">
        <v>0</v>
      </c>
      <c r="Q4496" s="27">
        <v>0</v>
      </c>
      <c r="R4496">
        <v>9</v>
      </c>
      <c r="S4496">
        <v>91</v>
      </c>
      <c r="T4496" s="3">
        <f t="shared" si="420"/>
        <v>-82</v>
      </c>
      <c r="U4496">
        <v>17</v>
      </c>
      <c r="V4496">
        <v>83</v>
      </c>
      <c r="W4496" s="3">
        <f t="shared" si="421"/>
        <v>-66</v>
      </c>
      <c r="X4496">
        <v>34</v>
      </c>
      <c r="Y4496">
        <v>66</v>
      </c>
      <c r="Z4496" s="3">
        <f t="shared" si="422"/>
        <v>-32</v>
      </c>
      <c r="AA4496">
        <v>33</v>
      </c>
      <c r="AB4496">
        <v>67</v>
      </c>
      <c r="AC4496" s="3">
        <f t="shared" si="423"/>
        <v>-34</v>
      </c>
      <c r="AD4496" s="3">
        <f t="shared" si="424"/>
        <v>1</v>
      </c>
      <c r="AE4496" s="3" t="s">
        <v>30461</v>
      </c>
      <c r="AF4496" t="b">
        <v>0</v>
      </c>
      <c r="AG4496" s="1">
        <v>44650.711886574078</v>
      </c>
    </row>
    <row r="4497" spans="1:33" ht="51" x14ac:dyDescent="0.2">
      <c r="A4497" t="s">
        <v>13242</v>
      </c>
      <c r="B4497">
        <v>6532</v>
      </c>
      <c r="C4497" s="3" t="s">
        <v>8116</v>
      </c>
      <c r="D4497" t="s">
        <v>8117</v>
      </c>
      <c r="E4497" t="s">
        <v>30139</v>
      </c>
      <c r="F4497" s="9" t="str">
        <f>_xlfn.XLOOKUP(E4497,'Raw Data - Area Code'!A:A,'Raw Data - Area Code'!B:B,"",FALSE)</f>
        <v>Hull</v>
      </c>
      <c r="G4497" s="9">
        <v>2550150</v>
      </c>
      <c r="H4497" s="18" t="s">
        <v>13243</v>
      </c>
      <c r="I4497" s="20" t="s">
        <v>30252</v>
      </c>
      <c r="J4497" s="8" t="str">
        <f>_xlfn.XLOOKUP(TRIM(I4497),'Raw Data - SIC Code'!A:A,'Raw Data - SIC Code'!C:C,"",FALSE)</f>
        <v>Trade</v>
      </c>
      <c r="K4497">
        <v>19.5</v>
      </c>
      <c r="L4497" s="3">
        <v>21.5</v>
      </c>
      <c r="M4497">
        <v>90.4</v>
      </c>
      <c r="N4497">
        <v>81.3</v>
      </c>
      <c r="O4497">
        <v>13.3</v>
      </c>
      <c r="P4497">
        <v>32.5</v>
      </c>
      <c r="Q4497" s="27">
        <f t="shared" si="425"/>
        <v>-41.921397379912669</v>
      </c>
      <c r="R4497">
        <v>49.4</v>
      </c>
      <c r="S4497">
        <v>50.6</v>
      </c>
      <c r="T4497" s="3">
        <f t="shared" si="420"/>
        <v>-1.2000000000000028</v>
      </c>
      <c r="U4497">
        <v>71.2</v>
      </c>
      <c r="V4497">
        <v>28.8</v>
      </c>
      <c r="W4497" s="3">
        <f t="shared" si="421"/>
        <v>42.400000000000006</v>
      </c>
      <c r="X4497">
        <v>95</v>
      </c>
      <c r="Y4497">
        <v>5</v>
      </c>
      <c r="Z4497" s="3">
        <f t="shared" si="422"/>
        <v>90</v>
      </c>
      <c r="AA4497">
        <v>86.2</v>
      </c>
      <c r="AB4497">
        <v>13.8</v>
      </c>
      <c r="AC4497" s="3">
        <f t="shared" si="423"/>
        <v>72.400000000000006</v>
      </c>
      <c r="AD4497" s="3">
        <f t="shared" si="424"/>
        <v>4</v>
      </c>
      <c r="AE4497" s="3" t="s">
        <v>30460</v>
      </c>
      <c r="AF4497" t="b">
        <v>0</v>
      </c>
      <c r="AG4497" s="1">
        <v>44655.346932870372</v>
      </c>
    </row>
    <row r="4498" spans="1:33" x14ac:dyDescent="0.2">
      <c r="A4498" t="s">
        <v>13244</v>
      </c>
      <c r="B4498">
        <v>6533</v>
      </c>
      <c r="C4498" s="3" t="s">
        <v>13245</v>
      </c>
      <c r="D4498" t="s">
        <v>13246</v>
      </c>
      <c r="E4498" t="s">
        <v>30203</v>
      </c>
      <c r="F4498" s="9" t="str">
        <f>_xlfn.XLOOKUP(E4498,'Raw Data - Area Code'!A:A,'Raw Data - Area Code'!B:B,"",FALSE)</f>
        <v>Bromley</v>
      </c>
      <c r="G4498" s="9">
        <v>7553596</v>
      </c>
      <c r="H4498" s="8">
        <v>85310</v>
      </c>
      <c r="I4498" s="20" t="s">
        <v>30235</v>
      </c>
      <c r="J4498" s="8" t="str">
        <f>_xlfn.XLOOKUP(TRIM(I4498),'Raw Data - SIC Code'!A:A,'Raw Data - SIC Code'!C:C,"",FALSE)</f>
        <v>Education</v>
      </c>
      <c r="K4498">
        <v>16.600000000000001</v>
      </c>
      <c r="L4498" s="3">
        <v>25.5</v>
      </c>
      <c r="O4498">
        <v>0</v>
      </c>
      <c r="P4498">
        <v>0</v>
      </c>
      <c r="Q4498" s="27">
        <v>0</v>
      </c>
      <c r="R4498">
        <v>23.9</v>
      </c>
      <c r="S4498">
        <v>76.099999999999994</v>
      </c>
      <c r="T4498" s="3">
        <f t="shared" si="420"/>
        <v>-52.199999999999989</v>
      </c>
      <c r="U4498">
        <v>30.3</v>
      </c>
      <c r="V4498">
        <v>69.7</v>
      </c>
      <c r="W4498" s="3">
        <f t="shared" si="421"/>
        <v>-39.400000000000006</v>
      </c>
      <c r="X4498">
        <v>36</v>
      </c>
      <c r="Y4498">
        <v>64</v>
      </c>
      <c r="Z4498" s="3">
        <f t="shared" si="422"/>
        <v>-28.000000000000004</v>
      </c>
      <c r="AA4498">
        <v>42.7</v>
      </c>
      <c r="AB4498">
        <v>57.3</v>
      </c>
      <c r="AC4498" s="3">
        <f t="shared" si="423"/>
        <v>-14.599999999999994</v>
      </c>
      <c r="AD4498" s="3">
        <f t="shared" si="424"/>
        <v>1</v>
      </c>
      <c r="AE4498" s="3" t="s">
        <v>30460</v>
      </c>
      <c r="AF4498" t="b">
        <v>0</v>
      </c>
      <c r="AG4498" s="1">
        <v>44624.404699074075</v>
      </c>
    </row>
    <row r="4499" spans="1:33" x14ac:dyDescent="0.2">
      <c r="A4499" t="s">
        <v>13247</v>
      </c>
      <c r="B4499">
        <v>16701</v>
      </c>
      <c r="C4499" s="3" t="s">
        <v>13248</v>
      </c>
      <c r="D4499" t="s">
        <v>13249</v>
      </c>
      <c r="E4499" t="s">
        <v>30229</v>
      </c>
      <c r="F4499" s="9" t="str">
        <f>_xlfn.XLOOKUP(E4499,'Raw Data - Area Code'!A:A,'Raw Data - Area Code'!B:B,"",FALSE)</f>
        <v>Liverpool</v>
      </c>
      <c r="G4499" s="9">
        <v>4604312</v>
      </c>
      <c r="H4499" s="8">
        <v>80100</v>
      </c>
      <c r="I4499" s="20" t="s">
        <v>30298</v>
      </c>
      <c r="J4499" s="8" t="str">
        <f>_xlfn.XLOOKUP(TRIM(I4499),'Raw Data - SIC Code'!A:A,'Raw Data - SIC Code'!C:C,"",FALSE)</f>
        <v>Admin Services</v>
      </c>
      <c r="K4499">
        <v>9.5</v>
      </c>
      <c r="L4499" s="3">
        <v>6.1</v>
      </c>
      <c r="O4499">
        <v>0</v>
      </c>
      <c r="P4499">
        <v>0</v>
      </c>
      <c r="Q4499" s="27">
        <v>0</v>
      </c>
      <c r="T4499" s="3">
        <v>0</v>
      </c>
      <c r="W4499" s="3">
        <v>0</v>
      </c>
      <c r="Z4499" s="3">
        <v>0</v>
      </c>
      <c r="AC4499" s="3">
        <v>0</v>
      </c>
      <c r="AD4499" s="3">
        <f t="shared" si="424"/>
        <v>1</v>
      </c>
      <c r="AE4499" s="3" t="s">
        <v>30460</v>
      </c>
      <c r="AF4499" t="b">
        <v>0</v>
      </c>
      <c r="AG4499" s="1">
        <v>44655.66202546296</v>
      </c>
    </row>
    <row r="4500" spans="1:33" x14ac:dyDescent="0.2">
      <c r="A4500" t="s">
        <v>13250</v>
      </c>
      <c r="B4500">
        <v>6537</v>
      </c>
      <c r="C4500" s="3" t="s">
        <v>13251</v>
      </c>
      <c r="D4500" t="s">
        <v>13252</v>
      </c>
      <c r="E4500" t="s">
        <v>30122</v>
      </c>
      <c r="F4500" s="9" t="str">
        <f>_xlfn.XLOOKUP(E4500,'Raw Data - Area Code'!A:A,'Raw Data - Area Code'!B:B,"",FALSE)</f>
        <v>Slough</v>
      </c>
      <c r="G4500" s="9">
        <v>218019</v>
      </c>
      <c r="H4500" s="8">
        <v>20301</v>
      </c>
      <c r="I4500" s="20" t="s">
        <v>30245</v>
      </c>
      <c r="J4500" s="8" t="str">
        <f>_xlfn.XLOOKUP(TRIM(I4500),'Raw Data - SIC Code'!A:A,'Raw Data - SIC Code'!C:C,"",FALSE)</f>
        <v>Manufacturing</v>
      </c>
      <c r="K4500">
        <v>1.4</v>
      </c>
      <c r="L4500" s="3">
        <v>-5.9</v>
      </c>
      <c r="M4500">
        <v>31.5</v>
      </c>
      <c r="N4500">
        <v>25.9</v>
      </c>
      <c r="O4500">
        <v>97</v>
      </c>
      <c r="P4500">
        <v>97.8</v>
      </c>
      <c r="Q4500" s="27">
        <f t="shared" si="425"/>
        <v>-0.41067761806981373</v>
      </c>
      <c r="R4500">
        <v>63</v>
      </c>
      <c r="S4500">
        <v>37</v>
      </c>
      <c r="T4500" s="3">
        <f t="shared" si="420"/>
        <v>26</v>
      </c>
      <c r="U4500">
        <v>75</v>
      </c>
      <c r="V4500">
        <v>25</v>
      </c>
      <c r="W4500" s="3">
        <f t="shared" si="421"/>
        <v>50</v>
      </c>
      <c r="X4500">
        <v>66</v>
      </c>
      <c r="Y4500">
        <v>34</v>
      </c>
      <c r="Z4500" s="3">
        <f t="shared" si="422"/>
        <v>32</v>
      </c>
      <c r="AA4500">
        <v>64</v>
      </c>
      <c r="AB4500">
        <v>36</v>
      </c>
      <c r="AC4500" s="3">
        <f t="shared" si="423"/>
        <v>28.000000000000004</v>
      </c>
      <c r="AD4500" s="3">
        <f t="shared" si="424"/>
        <v>4</v>
      </c>
      <c r="AE4500" s="3" t="s">
        <v>30461</v>
      </c>
      <c r="AF4500" t="b">
        <v>0</v>
      </c>
      <c r="AG4500" s="1">
        <v>44655.417500000003</v>
      </c>
    </row>
    <row r="4501" spans="1:33" ht="34" x14ac:dyDescent="0.2">
      <c r="A4501" t="s">
        <v>13253</v>
      </c>
      <c r="B4501">
        <v>6538</v>
      </c>
      <c r="C4501" s="3" t="s">
        <v>13254</v>
      </c>
      <c r="D4501" t="s">
        <v>13255</v>
      </c>
      <c r="E4501" t="s">
        <v>30233</v>
      </c>
      <c r="F4501" s="9" t="str">
        <f>_xlfn.XLOOKUP(E4501,'Raw Data - Area Code'!A:A,'Raw Data - Area Code'!B:B,"",FALSE)</f>
        <v>West London</v>
      </c>
      <c r="G4501" s="9"/>
      <c r="H4501" s="18" t="s">
        <v>880</v>
      </c>
      <c r="I4501" s="20">
        <v>86</v>
      </c>
      <c r="J4501" s="8" t="str">
        <f>_xlfn.XLOOKUP(TRIM(I4501),'Raw Data - SIC Code'!A:A,'Raw Data - SIC Code'!C:C,"",FALSE)</f>
        <v>Healthcare</v>
      </c>
      <c r="K4501">
        <v>9.6999999999999993</v>
      </c>
      <c r="L4501" s="3">
        <v>-1.2</v>
      </c>
      <c r="M4501">
        <v>33.299999999999997</v>
      </c>
      <c r="N4501">
        <v>52.5</v>
      </c>
      <c r="O4501">
        <v>4.2</v>
      </c>
      <c r="P4501">
        <v>2.6</v>
      </c>
      <c r="Q4501" s="27">
        <f t="shared" si="425"/>
        <v>23.52941176470588</v>
      </c>
      <c r="R4501">
        <v>32.9</v>
      </c>
      <c r="S4501">
        <v>67.099999999999994</v>
      </c>
      <c r="T4501" s="3">
        <f t="shared" si="420"/>
        <v>-34.199999999999996</v>
      </c>
      <c r="U4501">
        <v>26.9</v>
      </c>
      <c r="V4501">
        <v>73.099999999999994</v>
      </c>
      <c r="W4501" s="3">
        <f t="shared" si="421"/>
        <v>-46.199999999999996</v>
      </c>
      <c r="X4501">
        <v>23.3</v>
      </c>
      <c r="Y4501">
        <v>76.7</v>
      </c>
      <c r="Z4501" s="3">
        <f t="shared" si="422"/>
        <v>-53.400000000000006</v>
      </c>
      <c r="AA4501">
        <v>36.799999999999997</v>
      </c>
      <c r="AB4501">
        <v>63.2</v>
      </c>
      <c r="AC4501" s="3">
        <f t="shared" si="423"/>
        <v>-26.400000000000006</v>
      </c>
      <c r="AD4501" s="3">
        <f t="shared" si="424"/>
        <v>1</v>
      </c>
      <c r="AE4501" s="3" t="s">
        <v>30463</v>
      </c>
      <c r="AF4501" t="b">
        <v>0</v>
      </c>
      <c r="AG4501" s="1">
        <v>44470.713125000002</v>
      </c>
    </row>
    <row r="4502" spans="1:33" ht="34" x14ac:dyDescent="0.2">
      <c r="A4502" t="s">
        <v>13256</v>
      </c>
      <c r="B4502">
        <v>6539</v>
      </c>
      <c r="C4502" s="3" t="s">
        <v>13257</v>
      </c>
      <c r="D4502" t="s">
        <v>13258</v>
      </c>
      <c r="E4502" t="s">
        <v>30182</v>
      </c>
      <c r="F4502" s="9" t="str">
        <f>_xlfn.XLOOKUP(E4502,'Raw Data - Area Code'!A:A,'Raw Data - Area Code'!B:B,"",FALSE)</f>
        <v>South West London</v>
      </c>
      <c r="G4502" s="9"/>
      <c r="H4502" s="18" t="s">
        <v>1858</v>
      </c>
      <c r="I4502" s="20">
        <v>85</v>
      </c>
      <c r="J4502" s="8" t="str">
        <f>_xlfn.XLOOKUP(TRIM(I4502),'Raw Data - SIC Code'!A:A,'Raw Data - SIC Code'!C:C,"",FALSE)</f>
        <v>Education</v>
      </c>
      <c r="K4502">
        <v>17.399999999999999</v>
      </c>
      <c r="L4502" s="3">
        <v>6.3</v>
      </c>
      <c r="M4502">
        <v>52.5</v>
      </c>
      <c r="N4502">
        <v>33.299999999999997</v>
      </c>
      <c r="O4502">
        <v>14.6</v>
      </c>
      <c r="P4502">
        <v>16.2</v>
      </c>
      <c r="Q4502" s="27">
        <f t="shared" si="425"/>
        <v>-5.1948051948051948</v>
      </c>
      <c r="R4502">
        <v>48.9</v>
      </c>
      <c r="S4502">
        <v>51.1</v>
      </c>
      <c r="T4502" s="3">
        <f t="shared" si="420"/>
        <v>-2.2000000000000028</v>
      </c>
      <c r="U4502">
        <v>50.3</v>
      </c>
      <c r="V4502">
        <v>49.7</v>
      </c>
      <c r="W4502" s="3">
        <f t="shared" si="421"/>
        <v>0.59999999999999432</v>
      </c>
      <c r="X4502">
        <v>51.3</v>
      </c>
      <c r="Y4502">
        <v>48.7</v>
      </c>
      <c r="Z4502" s="3">
        <f t="shared" si="422"/>
        <v>2.5999999999999943</v>
      </c>
      <c r="AA4502">
        <v>68.2</v>
      </c>
      <c r="AB4502">
        <v>31.8</v>
      </c>
      <c r="AC4502" s="3">
        <f t="shared" si="423"/>
        <v>36.400000000000006</v>
      </c>
      <c r="AD4502" s="3">
        <f t="shared" si="424"/>
        <v>4</v>
      </c>
      <c r="AE4502" s="3" t="s">
        <v>30463</v>
      </c>
      <c r="AF4502" t="b">
        <v>0</v>
      </c>
      <c r="AG4502" s="1">
        <v>44551.728518518517</v>
      </c>
    </row>
    <row r="4503" spans="1:33" x14ac:dyDescent="0.2">
      <c r="A4503" t="s">
        <v>13259</v>
      </c>
      <c r="B4503">
        <v>6542</v>
      </c>
      <c r="C4503" s="3" t="s">
        <v>13260</v>
      </c>
      <c r="D4503" t="s">
        <v>13261</v>
      </c>
      <c r="E4503" t="s">
        <v>30143</v>
      </c>
      <c r="F4503" s="9" t="str">
        <f>_xlfn.XLOOKUP(E4503,'Raw Data - Area Code'!A:A,'Raw Data - Area Code'!B:B,"",FALSE)</f>
        <v>West Central London</v>
      </c>
      <c r="G4503" s="9">
        <v>421257</v>
      </c>
      <c r="H4503" s="8">
        <v>55100</v>
      </c>
      <c r="I4503" s="20" t="s">
        <v>30266</v>
      </c>
      <c r="J4503" s="8" t="str">
        <f>_xlfn.XLOOKUP(TRIM(I4503),'Raw Data - SIC Code'!A:A,'Raw Data - SIC Code'!C:C,"",FALSE)</f>
        <v>Hospitality</v>
      </c>
      <c r="K4503">
        <v>-35.9</v>
      </c>
      <c r="L4503" s="3">
        <v>-6.9</v>
      </c>
      <c r="O4503">
        <v>0</v>
      </c>
      <c r="P4503">
        <v>2.4</v>
      </c>
      <c r="Q4503" s="27">
        <f t="shared" si="425"/>
        <v>-100</v>
      </c>
      <c r="R4503">
        <v>63.6</v>
      </c>
      <c r="S4503">
        <v>36.4</v>
      </c>
      <c r="T4503" s="3">
        <f t="shared" si="420"/>
        <v>27.200000000000003</v>
      </c>
      <c r="U4503">
        <v>73.900000000000006</v>
      </c>
      <c r="V4503">
        <v>26.1</v>
      </c>
      <c r="W4503" s="3">
        <f t="shared" si="421"/>
        <v>47.800000000000004</v>
      </c>
      <c r="X4503">
        <v>65.2</v>
      </c>
      <c r="Y4503">
        <v>34.799999999999997</v>
      </c>
      <c r="Z4503" s="3">
        <f t="shared" si="422"/>
        <v>30.400000000000006</v>
      </c>
      <c r="AA4503">
        <v>68.2</v>
      </c>
      <c r="AB4503">
        <v>31.8</v>
      </c>
      <c r="AC4503" s="3">
        <f t="shared" si="423"/>
        <v>36.400000000000006</v>
      </c>
      <c r="AD4503" s="3">
        <f t="shared" si="424"/>
        <v>4</v>
      </c>
      <c r="AE4503" s="3" t="s">
        <v>30575</v>
      </c>
      <c r="AF4503" t="b">
        <v>0</v>
      </c>
      <c r="AG4503" s="1">
        <v>44615.400659722225</v>
      </c>
    </row>
    <row r="4504" spans="1:33" ht="34" x14ac:dyDescent="0.2">
      <c r="A4504" t="s">
        <v>13262</v>
      </c>
      <c r="B4504">
        <v>6543</v>
      </c>
      <c r="C4504" s="3" t="s">
        <v>13263</v>
      </c>
      <c r="D4504" t="s">
        <v>13264</v>
      </c>
      <c r="E4504" t="s">
        <v>30142</v>
      </c>
      <c r="F4504" s="9" t="str">
        <f>_xlfn.XLOOKUP(E4504,'Raw Data - Area Code'!A:A,'Raw Data - Area Code'!B:B,"",FALSE)</f>
        <v>Bristol</v>
      </c>
      <c r="G4504" s="9">
        <v>1860181</v>
      </c>
      <c r="H4504" s="18" t="s">
        <v>13265</v>
      </c>
      <c r="I4504" s="20" t="s">
        <v>30252</v>
      </c>
      <c r="J4504" s="8" t="str">
        <f>_xlfn.XLOOKUP(TRIM(I4504),'Raw Data - SIC Code'!A:A,'Raw Data - SIC Code'!C:C,"",FALSE)</f>
        <v>Trade</v>
      </c>
      <c r="K4504">
        <v>23.9</v>
      </c>
      <c r="L4504" s="3">
        <v>12.6</v>
      </c>
      <c r="M4504">
        <v>56.1</v>
      </c>
      <c r="N4504">
        <v>19.100000000000001</v>
      </c>
      <c r="O4504">
        <v>91.9</v>
      </c>
      <c r="P4504">
        <v>91.8</v>
      </c>
      <c r="Q4504" s="27">
        <f t="shared" si="425"/>
        <v>5.4436581382693812E-2</v>
      </c>
      <c r="R4504">
        <v>58</v>
      </c>
      <c r="S4504">
        <v>42</v>
      </c>
      <c r="T4504" s="3">
        <f t="shared" si="420"/>
        <v>16</v>
      </c>
      <c r="U4504">
        <v>50</v>
      </c>
      <c r="V4504">
        <v>50</v>
      </c>
      <c r="W4504" s="3">
        <f t="shared" si="421"/>
        <v>0</v>
      </c>
      <c r="X4504">
        <v>60</v>
      </c>
      <c r="Y4504">
        <v>40</v>
      </c>
      <c r="Z4504" s="3">
        <f t="shared" si="422"/>
        <v>20</v>
      </c>
      <c r="AA4504">
        <v>75</v>
      </c>
      <c r="AB4504">
        <v>25</v>
      </c>
      <c r="AC4504" s="3">
        <f t="shared" si="423"/>
        <v>50</v>
      </c>
      <c r="AD4504" s="3">
        <f t="shared" si="424"/>
        <v>5</v>
      </c>
      <c r="AE4504" s="3" t="s">
        <v>30461</v>
      </c>
      <c r="AF4504" t="b">
        <v>0</v>
      </c>
      <c r="AG4504" s="1">
        <v>44652.340856481482</v>
      </c>
    </row>
    <row r="4505" spans="1:33" x14ac:dyDescent="0.2">
      <c r="A4505" t="s">
        <v>13266</v>
      </c>
      <c r="B4505">
        <v>16552</v>
      </c>
      <c r="C4505" s="3" t="s">
        <v>13267</v>
      </c>
      <c r="D4505" t="s">
        <v>13268</v>
      </c>
      <c r="E4505" t="s">
        <v>30152</v>
      </c>
      <c r="F4505" s="9" t="str">
        <f>_xlfn.XLOOKUP(E4505,'Raw Data - Area Code'!A:A,'Raw Data - Area Code'!B:B,"",FALSE)</f>
        <v>South East London</v>
      </c>
      <c r="G4505" s="9"/>
      <c r="H4505" s="8">
        <v>91020</v>
      </c>
      <c r="I4505" s="20" t="s">
        <v>30279</v>
      </c>
      <c r="J4505" s="8" t="str">
        <f>_xlfn.XLOOKUP(TRIM(I4505),'Raw Data - SIC Code'!A:A,'Raw Data - SIC Code'!C:C,"",FALSE)</f>
        <v>Arts &amp; Recreation</v>
      </c>
      <c r="K4505">
        <v>1.4</v>
      </c>
      <c r="L4505" s="3">
        <v>-8.9</v>
      </c>
      <c r="O4505">
        <v>0</v>
      </c>
      <c r="P4505">
        <v>0</v>
      </c>
      <c r="Q4505" s="27">
        <v>0</v>
      </c>
      <c r="R4505">
        <v>62</v>
      </c>
      <c r="S4505">
        <v>38</v>
      </c>
      <c r="T4505" s="3">
        <f t="shared" si="420"/>
        <v>24</v>
      </c>
      <c r="U4505">
        <v>54</v>
      </c>
      <c r="V4505">
        <v>46</v>
      </c>
      <c r="W4505" s="3">
        <f t="shared" si="421"/>
        <v>8</v>
      </c>
      <c r="X4505">
        <v>45</v>
      </c>
      <c r="Y4505">
        <v>55</v>
      </c>
      <c r="Z4505" s="3">
        <f t="shared" si="422"/>
        <v>-10</v>
      </c>
      <c r="AA4505">
        <v>61</v>
      </c>
      <c r="AB4505">
        <v>39</v>
      </c>
      <c r="AC4505" s="3">
        <f t="shared" si="423"/>
        <v>22</v>
      </c>
      <c r="AD4505" s="3">
        <f t="shared" si="424"/>
        <v>3</v>
      </c>
      <c r="AE4505" s="3" t="s">
        <v>30460</v>
      </c>
      <c r="AF4505" t="b">
        <v>0</v>
      </c>
      <c r="AG4505" s="1">
        <v>44655.401770833334</v>
      </c>
    </row>
    <row r="4506" spans="1:33" x14ac:dyDescent="0.2">
      <c r="A4506" t="s">
        <v>13269</v>
      </c>
      <c r="B4506">
        <v>15788</v>
      </c>
      <c r="C4506" s="3" t="s">
        <v>13270</v>
      </c>
      <c r="D4506" t="s">
        <v>13271</v>
      </c>
      <c r="E4506" t="s">
        <v>30133</v>
      </c>
      <c r="F4506" s="9" t="str">
        <f>_xlfn.XLOOKUP(E4506,'Raw Data - Area Code'!A:A,'Raw Data - Area Code'!B:B,"",FALSE)</f>
        <v>Coventry</v>
      </c>
      <c r="G4506" s="9">
        <v>3990930</v>
      </c>
      <c r="H4506" s="8">
        <v>82990</v>
      </c>
      <c r="I4506" s="20" t="s">
        <v>30240</v>
      </c>
      <c r="J4506" s="8" t="str">
        <f>_xlfn.XLOOKUP(TRIM(I4506),'Raw Data - SIC Code'!A:A,'Raw Data - SIC Code'!C:C,"",FALSE)</f>
        <v>Admin Services</v>
      </c>
      <c r="K4506">
        <v>0</v>
      </c>
      <c r="L4506" s="3">
        <v>0</v>
      </c>
      <c r="O4506">
        <v>0</v>
      </c>
      <c r="P4506">
        <v>0</v>
      </c>
      <c r="Q4506" s="27">
        <v>0</v>
      </c>
      <c r="T4506" s="3">
        <v>0</v>
      </c>
      <c r="W4506" s="3">
        <v>0</v>
      </c>
      <c r="Z4506" s="3">
        <v>0</v>
      </c>
      <c r="AC4506" s="3">
        <v>0</v>
      </c>
      <c r="AD4506" s="3">
        <f t="shared" si="424"/>
        <v>0</v>
      </c>
      <c r="AE4506" s="3" t="s">
        <v>30575</v>
      </c>
      <c r="AF4506" t="b">
        <v>0</v>
      </c>
      <c r="AG4506" s="1">
        <v>44652.390150462961</v>
      </c>
    </row>
    <row r="4507" spans="1:33" x14ac:dyDescent="0.2">
      <c r="A4507" t="s">
        <v>13272</v>
      </c>
      <c r="B4507">
        <v>19671</v>
      </c>
      <c r="C4507" s="3" t="s">
        <v>13273</v>
      </c>
      <c r="D4507" t="s">
        <v>565</v>
      </c>
      <c r="E4507" t="s">
        <v>30227</v>
      </c>
      <c r="F4507" s="9" t="str">
        <f>_xlfn.XLOOKUP(E4507,'Raw Data - Area Code'!A:A,'Raw Data - Area Code'!B:B,"",FALSE)</f>
        <v>East London</v>
      </c>
      <c r="G4507" s="9">
        <v>8070525</v>
      </c>
      <c r="H4507" s="8">
        <v>62011</v>
      </c>
      <c r="I4507" s="20" t="s">
        <v>30248</v>
      </c>
      <c r="J4507" s="8" t="str">
        <f>_xlfn.XLOOKUP(TRIM(I4507),'Raw Data - SIC Code'!A:A,'Raw Data - SIC Code'!C:C,"",FALSE)</f>
        <v>Info &amp; Comms</v>
      </c>
      <c r="K4507">
        <v>23.7</v>
      </c>
      <c r="L4507" s="3">
        <v>28.5</v>
      </c>
      <c r="M4507">
        <v>8.1</v>
      </c>
      <c r="N4507">
        <v>-190.1</v>
      </c>
      <c r="O4507">
        <v>2</v>
      </c>
      <c r="P4507">
        <v>2</v>
      </c>
      <c r="Q4507" s="27">
        <f t="shared" si="425"/>
        <v>0</v>
      </c>
      <c r="R4507">
        <v>39</v>
      </c>
      <c r="S4507">
        <v>61</v>
      </c>
      <c r="T4507" s="3">
        <f t="shared" si="420"/>
        <v>-22</v>
      </c>
      <c r="U4507">
        <v>71</v>
      </c>
      <c r="V4507">
        <v>29</v>
      </c>
      <c r="W4507" s="3">
        <f t="shared" si="421"/>
        <v>42</v>
      </c>
      <c r="X4507">
        <v>80</v>
      </c>
      <c r="Y4507">
        <v>20</v>
      </c>
      <c r="Z4507" s="3">
        <f t="shared" si="422"/>
        <v>60</v>
      </c>
      <c r="AA4507">
        <v>92</v>
      </c>
      <c r="AB4507">
        <v>8</v>
      </c>
      <c r="AC4507" s="3">
        <f t="shared" si="423"/>
        <v>84</v>
      </c>
      <c r="AD4507" s="3">
        <f t="shared" si="424"/>
        <v>4</v>
      </c>
      <c r="AE4507" s="3" t="s">
        <v>30460</v>
      </c>
      <c r="AF4507" t="b">
        <v>0</v>
      </c>
      <c r="AG4507" s="1">
        <v>44651.537476851852</v>
      </c>
    </row>
    <row r="4508" spans="1:33" x14ac:dyDescent="0.2">
      <c r="A4508" t="s">
        <v>13274</v>
      </c>
      <c r="B4508">
        <v>18427</v>
      </c>
      <c r="C4508" s="3" t="s">
        <v>13275</v>
      </c>
      <c r="D4508" t="s">
        <v>13276</v>
      </c>
      <c r="E4508" t="s">
        <v>30124</v>
      </c>
      <c r="F4508" s="9" t="str">
        <f>_xlfn.XLOOKUP(E4508,'Raw Data - Area Code'!A:A,'Raw Data - Area Code'!B:B,"",FALSE)</f>
        <v>Milton Keynes</v>
      </c>
      <c r="G4508" s="9">
        <v>2749624</v>
      </c>
      <c r="H4508" s="8">
        <v>82990</v>
      </c>
      <c r="I4508" s="20" t="s">
        <v>30240</v>
      </c>
      <c r="J4508" s="8" t="str">
        <f>_xlfn.XLOOKUP(TRIM(I4508),'Raw Data - SIC Code'!A:A,'Raw Data - SIC Code'!C:C,"",FALSE)</f>
        <v>Admin Services</v>
      </c>
      <c r="K4508">
        <v>-10.3</v>
      </c>
      <c r="L4508" s="3">
        <v>-8.5</v>
      </c>
      <c r="M4508">
        <v>57.6</v>
      </c>
      <c r="N4508">
        <v>56.1</v>
      </c>
      <c r="O4508">
        <v>86.1</v>
      </c>
      <c r="P4508">
        <v>77.3</v>
      </c>
      <c r="Q4508" s="27">
        <f t="shared" si="425"/>
        <v>5.3855569155446741</v>
      </c>
      <c r="R4508">
        <v>84.1</v>
      </c>
      <c r="S4508">
        <v>15.9</v>
      </c>
      <c r="T4508" s="3">
        <f t="shared" si="420"/>
        <v>68.199999999999989</v>
      </c>
      <c r="U4508">
        <v>48.3</v>
      </c>
      <c r="V4508">
        <v>51.7</v>
      </c>
      <c r="W4508" s="3">
        <f t="shared" si="421"/>
        <v>-3.4000000000000057</v>
      </c>
      <c r="X4508">
        <v>62.7</v>
      </c>
      <c r="Y4508">
        <v>37.299999999999997</v>
      </c>
      <c r="Z4508" s="3">
        <f t="shared" si="422"/>
        <v>25.400000000000006</v>
      </c>
      <c r="AA4508">
        <v>58.9</v>
      </c>
      <c r="AB4508">
        <v>41.1</v>
      </c>
      <c r="AC4508" s="3">
        <f t="shared" si="423"/>
        <v>17.799999999999997</v>
      </c>
      <c r="AD4508" s="3">
        <f t="shared" si="424"/>
        <v>4</v>
      </c>
      <c r="AE4508" s="3" t="s">
        <v>30460</v>
      </c>
      <c r="AF4508" t="b">
        <v>0</v>
      </c>
      <c r="AG4508" s="1">
        <v>44641.710312499999</v>
      </c>
    </row>
    <row r="4509" spans="1:33" ht="34" x14ac:dyDescent="0.2">
      <c r="A4509" t="s">
        <v>13277</v>
      </c>
      <c r="B4509">
        <v>6546</v>
      </c>
      <c r="C4509" s="3" t="s">
        <v>13278</v>
      </c>
      <c r="D4509" t="s">
        <v>13279</v>
      </c>
      <c r="E4509" t="s">
        <v>30146</v>
      </c>
      <c r="F4509" s="9" t="str">
        <f>_xlfn.XLOOKUP(E4509,'Raw Data - Area Code'!A:A,'Raw Data - Area Code'!B:B,"",FALSE)</f>
        <v>Nottingham</v>
      </c>
      <c r="G4509" s="9">
        <v>443522</v>
      </c>
      <c r="H4509" s="18" t="s">
        <v>4065</v>
      </c>
      <c r="I4509" s="20" t="s">
        <v>30261</v>
      </c>
      <c r="J4509" s="8" t="str">
        <f>_xlfn.XLOOKUP(TRIM(I4509),'Raw Data - SIC Code'!A:A,'Raw Data - SIC Code'!C:C,"",FALSE)</f>
        <v>Construction</v>
      </c>
      <c r="K4509">
        <v>21.9</v>
      </c>
      <c r="L4509" s="3">
        <v>28.9</v>
      </c>
      <c r="M4509">
        <v>51.7</v>
      </c>
      <c r="N4509">
        <v>55</v>
      </c>
      <c r="O4509">
        <v>2.9</v>
      </c>
      <c r="P4509">
        <v>2.5</v>
      </c>
      <c r="Q4509" s="27">
        <f t="shared" si="425"/>
        <v>7.4074074074074057</v>
      </c>
      <c r="R4509">
        <v>79.7</v>
      </c>
      <c r="S4509">
        <v>20.3</v>
      </c>
      <c r="T4509" s="3">
        <f t="shared" si="420"/>
        <v>59.400000000000006</v>
      </c>
      <c r="U4509">
        <v>89.6</v>
      </c>
      <c r="V4509">
        <v>10.4</v>
      </c>
      <c r="W4509" s="3">
        <f t="shared" si="421"/>
        <v>79.199999999999989</v>
      </c>
      <c r="X4509">
        <v>95.6</v>
      </c>
      <c r="Y4509">
        <v>4.4000000000000004</v>
      </c>
      <c r="Z4509" s="3">
        <f t="shared" si="422"/>
        <v>91.199999999999989</v>
      </c>
      <c r="AA4509">
        <v>91.8</v>
      </c>
      <c r="AB4509">
        <v>8.1999999999999993</v>
      </c>
      <c r="AC4509" s="3">
        <f t="shared" si="423"/>
        <v>83.6</v>
      </c>
      <c r="AD4509" s="3">
        <f t="shared" si="424"/>
        <v>6</v>
      </c>
      <c r="AE4509" s="3" t="s">
        <v>30461</v>
      </c>
      <c r="AF4509" t="b">
        <v>0</v>
      </c>
      <c r="AG4509" s="1">
        <v>44620.511562500003</v>
      </c>
    </row>
    <row r="4510" spans="1:33" ht="34" x14ac:dyDescent="0.2">
      <c r="A4510" t="s">
        <v>13280</v>
      </c>
      <c r="B4510">
        <v>6548</v>
      </c>
      <c r="C4510" s="3" t="s">
        <v>13281</v>
      </c>
      <c r="D4510" t="s">
        <v>6960</v>
      </c>
      <c r="E4510" t="s">
        <v>30145</v>
      </c>
      <c r="F4510" s="9" t="str">
        <f>_xlfn.XLOOKUP(E4510,'Raw Data - Area Code'!A:A,'Raw Data - Area Code'!B:B,"",FALSE)</f>
        <v>East Central London</v>
      </c>
      <c r="G4510" s="9">
        <v>4956673</v>
      </c>
      <c r="H4510" s="18" t="s">
        <v>12090</v>
      </c>
      <c r="I4510" s="20" t="s">
        <v>30269</v>
      </c>
      <c r="J4510" s="8" t="str">
        <f>_xlfn.XLOOKUP(TRIM(I4510),'Raw Data - SIC Code'!A:A,'Raw Data - SIC Code'!C:C,"",FALSE)</f>
        <v>Real Estate</v>
      </c>
      <c r="K4510">
        <v>24.1</v>
      </c>
      <c r="L4510" s="3">
        <v>29</v>
      </c>
      <c r="M4510">
        <v>57.3</v>
      </c>
      <c r="N4510">
        <v>50</v>
      </c>
      <c r="O4510">
        <v>13.6</v>
      </c>
      <c r="P4510">
        <v>11</v>
      </c>
      <c r="Q4510" s="27">
        <f t="shared" si="425"/>
        <v>10.569105691056908</v>
      </c>
      <c r="R4510">
        <v>46.2</v>
      </c>
      <c r="S4510">
        <v>53.8</v>
      </c>
      <c r="T4510" s="3">
        <f t="shared" si="420"/>
        <v>-7.5999999999999943</v>
      </c>
      <c r="U4510">
        <v>67</v>
      </c>
      <c r="V4510">
        <v>33</v>
      </c>
      <c r="W4510" s="3">
        <f t="shared" si="421"/>
        <v>34</v>
      </c>
      <c r="X4510">
        <v>90.7</v>
      </c>
      <c r="Y4510">
        <v>9.3000000000000007</v>
      </c>
      <c r="Z4510" s="3">
        <f t="shared" si="422"/>
        <v>81.400000000000006</v>
      </c>
      <c r="AA4510">
        <v>83.5</v>
      </c>
      <c r="AB4510">
        <v>16.5</v>
      </c>
      <c r="AC4510" s="3">
        <f t="shared" si="423"/>
        <v>67</v>
      </c>
      <c r="AD4510" s="3">
        <f t="shared" si="424"/>
        <v>5</v>
      </c>
      <c r="AE4510" s="3" t="s">
        <v>30461</v>
      </c>
      <c r="AF4510" t="b">
        <v>0</v>
      </c>
      <c r="AG4510" s="1">
        <v>44620.511944444443</v>
      </c>
    </row>
    <row r="4511" spans="1:33" x14ac:dyDescent="0.2">
      <c r="A4511" t="s">
        <v>13282</v>
      </c>
      <c r="B4511">
        <v>6550</v>
      </c>
      <c r="C4511" s="3" t="s">
        <v>13283</v>
      </c>
      <c r="D4511" t="s">
        <v>13284</v>
      </c>
      <c r="E4511" t="s">
        <v>30148</v>
      </c>
      <c r="F4511" s="9" t="str">
        <f>_xlfn.XLOOKUP(E4511,'Raw Data - Area Code'!A:A,'Raw Data - Area Code'!B:B,"",FALSE)</f>
        <v>Warrington</v>
      </c>
      <c r="G4511" s="9">
        <v>1388446</v>
      </c>
      <c r="H4511" s="8">
        <v>81210</v>
      </c>
      <c r="I4511" s="20" t="s">
        <v>30244</v>
      </c>
      <c r="J4511" s="8" t="str">
        <f>_xlfn.XLOOKUP(TRIM(I4511),'Raw Data - SIC Code'!A:A,'Raw Data - SIC Code'!C:C,"",FALSE)</f>
        <v>Admin Services</v>
      </c>
      <c r="K4511">
        <v>2.8</v>
      </c>
      <c r="L4511" s="3">
        <v>0</v>
      </c>
      <c r="M4511">
        <v>5.5</v>
      </c>
      <c r="N4511">
        <v>10</v>
      </c>
      <c r="O4511">
        <v>2.9</v>
      </c>
      <c r="P4511">
        <v>2.4</v>
      </c>
      <c r="Q4511" s="27">
        <f t="shared" si="425"/>
        <v>9.433962264150944</v>
      </c>
      <c r="R4511">
        <v>26.9</v>
      </c>
      <c r="S4511">
        <v>73.099999999999994</v>
      </c>
      <c r="T4511" s="3">
        <f t="shared" si="420"/>
        <v>-46.199999999999996</v>
      </c>
      <c r="U4511">
        <v>32.700000000000003</v>
      </c>
      <c r="V4511">
        <v>67.3</v>
      </c>
      <c r="W4511" s="3">
        <f t="shared" si="421"/>
        <v>-34.599999999999994</v>
      </c>
      <c r="X4511">
        <v>27</v>
      </c>
      <c r="Y4511">
        <v>73</v>
      </c>
      <c r="Z4511" s="3">
        <f t="shared" si="422"/>
        <v>-46</v>
      </c>
      <c r="AA4511">
        <v>32.299999999999997</v>
      </c>
      <c r="AB4511">
        <v>67.7</v>
      </c>
      <c r="AC4511" s="3">
        <f t="shared" si="423"/>
        <v>-35.400000000000006</v>
      </c>
      <c r="AD4511" s="3">
        <f t="shared" si="424"/>
        <v>1</v>
      </c>
      <c r="AE4511" s="3" t="s">
        <v>30462</v>
      </c>
      <c r="AF4511" t="b">
        <v>0</v>
      </c>
      <c r="AG4511" s="1">
        <v>44483.629143518519</v>
      </c>
    </row>
    <row r="4512" spans="1:33" x14ac:dyDescent="0.2">
      <c r="A4512" t="s">
        <v>13285</v>
      </c>
      <c r="B4512">
        <v>19238</v>
      </c>
      <c r="C4512" s="3" t="s">
        <v>13286</v>
      </c>
      <c r="D4512" t="s">
        <v>13287</v>
      </c>
      <c r="E4512" t="s">
        <v>30226</v>
      </c>
      <c r="F4512" s="9" t="str">
        <f>_xlfn.XLOOKUP(E4512,'Raw Data - Area Code'!A:A,'Raw Data - Area Code'!B:B,"",FALSE)</f>
        <v>Birmingham</v>
      </c>
      <c r="G4512" s="9">
        <v>4629082</v>
      </c>
      <c r="H4512" s="8">
        <v>92000</v>
      </c>
      <c r="I4512" s="20" t="s">
        <v>30304</v>
      </c>
      <c r="J4512" s="8" t="str">
        <f>_xlfn.XLOOKUP(TRIM(I4512),'Raw Data - SIC Code'!A:A,'Raw Data - SIC Code'!C:C,"",FALSE)</f>
        <v>Arts &amp; Recreation</v>
      </c>
      <c r="K4512">
        <v>12.9</v>
      </c>
      <c r="L4512" s="3">
        <v>9.8000000000000007</v>
      </c>
      <c r="M4512">
        <v>-46.7</v>
      </c>
      <c r="N4512">
        <v>-50</v>
      </c>
      <c r="O4512">
        <v>74.7</v>
      </c>
      <c r="P4512">
        <v>75</v>
      </c>
      <c r="Q4512" s="27">
        <f t="shared" si="425"/>
        <v>-0.20040080160320453</v>
      </c>
      <c r="R4512">
        <v>42</v>
      </c>
      <c r="S4512">
        <v>58</v>
      </c>
      <c r="T4512" s="3">
        <f t="shared" si="420"/>
        <v>-16</v>
      </c>
      <c r="U4512">
        <v>58</v>
      </c>
      <c r="V4512">
        <v>42</v>
      </c>
      <c r="W4512" s="3">
        <f t="shared" si="421"/>
        <v>16</v>
      </c>
      <c r="X4512">
        <v>60</v>
      </c>
      <c r="Y4512">
        <v>40</v>
      </c>
      <c r="Z4512" s="3">
        <f t="shared" si="422"/>
        <v>20</v>
      </c>
      <c r="AA4512">
        <v>65</v>
      </c>
      <c r="AB4512">
        <v>35</v>
      </c>
      <c r="AC4512" s="3">
        <f t="shared" si="423"/>
        <v>30</v>
      </c>
      <c r="AD4512" s="3">
        <f t="shared" si="424"/>
        <v>4</v>
      </c>
      <c r="AE4512" s="3" t="s">
        <v>30460</v>
      </c>
      <c r="AF4512" t="b">
        <v>0</v>
      </c>
      <c r="AG4512" s="1">
        <v>44525.588587962964</v>
      </c>
    </row>
    <row r="4513" spans="1:33" x14ac:dyDescent="0.2">
      <c r="A4513" t="s">
        <v>13288</v>
      </c>
      <c r="B4513">
        <v>20591</v>
      </c>
      <c r="C4513" s="3" t="s">
        <v>13289</v>
      </c>
      <c r="D4513" t="s">
        <v>13290</v>
      </c>
      <c r="E4513" t="s">
        <v>30227</v>
      </c>
      <c r="F4513" s="9" t="str">
        <f>_xlfn.XLOOKUP(E4513,'Raw Data - Area Code'!A:A,'Raw Data - Area Code'!B:B,"",FALSE)</f>
        <v>East London</v>
      </c>
      <c r="G4513" s="9" t="s">
        <v>13291</v>
      </c>
      <c r="H4513" s="8"/>
      <c r="I4513" s="20">
        <v>81</v>
      </c>
      <c r="J4513" s="8" t="str">
        <f>_xlfn.XLOOKUP(TRIM(I4513),'Raw Data - SIC Code'!A:A,'Raw Data - SIC Code'!C:C,"",FALSE)</f>
        <v>Admin Services</v>
      </c>
      <c r="K4513">
        <v>46</v>
      </c>
      <c r="L4513" s="3">
        <v>44</v>
      </c>
      <c r="M4513">
        <v>48</v>
      </c>
      <c r="N4513">
        <v>9</v>
      </c>
      <c r="O4513">
        <v>2</v>
      </c>
      <c r="P4513">
        <v>4</v>
      </c>
      <c r="Q4513" s="27">
        <f t="shared" si="425"/>
        <v>-33.333333333333329</v>
      </c>
      <c r="R4513">
        <v>30</v>
      </c>
      <c r="S4513">
        <v>70</v>
      </c>
      <c r="T4513" s="3">
        <f t="shared" si="420"/>
        <v>-40</v>
      </c>
      <c r="U4513">
        <v>29</v>
      </c>
      <c r="V4513">
        <v>71</v>
      </c>
      <c r="W4513" s="3">
        <f t="shared" si="421"/>
        <v>-42</v>
      </c>
      <c r="X4513">
        <v>54</v>
      </c>
      <c r="Y4513">
        <v>46</v>
      </c>
      <c r="Z4513" s="3">
        <f t="shared" si="422"/>
        <v>8</v>
      </c>
      <c r="AA4513">
        <v>67</v>
      </c>
      <c r="AB4513">
        <v>33</v>
      </c>
      <c r="AC4513" s="3">
        <f t="shared" si="423"/>
        <v>34</v>
      </c>
      <c r="AD4513" s="3">
        <f t="shared" si="424"/>
        <v>3</v>
      </c>
      <c r="AE4513" s="3" t="s">
        <v>30460</v>
      </c>
      <c r="AF4513" t="b">
        <v>0</v>
      </c>
      <c r="AG4513" s="1">
        <v>44655.701388888891</v>
      </c>
    </row>
    <row r="4514" spans="1:33" x14ac:dyDescent="0.2">
      <c r="A4514" t="s">
        <v>13292</v>
      </c>
      <c r="B4514">
        <v>17865</v>
      </c>
      <c r="C4514" s="3" t="s">
        <v>427</v>
      </c>
      <c r="D4514" t="s">
        <v>428</v>
      </c>
      <c r="E4514" t="s">
        <v>30160</v>
      </c>
      <c r="F4514" s="9" t="str">
        <f>_xlfn.XLOOKUP(E4514,'Raw Data - Area Code'!A:A,'Raw Data - Area Code'!B:B,"",FALSE)</f>
        <v>Ipswich</v>
      </c>
      <c r="G4514" s="9">
        <v>4324546</v>
      </c>
      <c r="H4514" s="8">
        <v>81100</v>
      </c>
      <c r="I4514" s="20" t="s">
        <v>30244</v>
      </c>
      <c r="J4514" s="8" t="str">
        <f>_xlfn.XLOOKUP(TRIM(I4514),'Raw Data - SIC Code'!A:A,'Raw Data - SIC Code'!C:C,"",FALSE)</f>
        <v>Admin Services</v>
      </c>
      <c r="K4514">
        <v>3.8</v>
      </c>
      <c r="L4514" s="3">
        <v>4.4000000000000004</v>
      </c>
      <c r="M4514">
        <v>-26.8</v>
      </c>
      <c r="N4514">
        <v>0</v>
      </c>
      <c r="O4514">
        <v>42.6</v>
      </c>
      <c r="P4514">
        <v>36.6</v>
      </c>
      <c r="Q4514" s="27">
        <f t="shared" si="425"/>
        <v>7.5757575757575761</v>
      </c>
      <c r="R4514">
        <v>62.8</v>
      </c>
      <c r="S4514">
        <v>37.200000000000003</v>
      </c>
      <c r="T4514" s="3">
        <f t="shared" si="420"/>
        <v>25.599999999999994</v>
      </c>
      <c r="U4514">
        <v>69.7</v>
      </c>
      <c r="V4514">
        <v>30.3</v>
      </c>
      <c r="W4514" s="3">
        <f t="shared" si="421"/>
        <v>39.400000000000006</v>
      </c>
      <c r="X4514">
        <v>76.599999999999994</v>
      </c>
      <c r="Y4514">
        <v>23.4</v>
      </c>
      <c r="Z4514" s="3">
        <f t="shared" si="422"/>
        <v>53.199999999999989</v>
      </c>
      <c r="AA4514">
        <v>68.8</v>
      </c>
      <c r="AB4514">
        <v>31.2</v>
      </c>
      <c r="AC4514" s="3">
        <f t="shared" si="423"/>
        <v>37.599999999999994</v>
      </c>
      <c r="AD4514" s="3">
        <f t="shared" si="424"/>
        <v>6</v>
      </c>
      <c r="AE4514" s="3" t="s">
        <v>30462</v>
      </c>
      <c r="AF4514" t="b">
        <v>0</v>
      </c>
      <c r="AG4514" s="1">
        <v>44650.540844907409</v>
      </c>
    </row>
    <row r="4515" spans="1:33" x14ac:dyDescent="0.2">
      <c r="A4515" t="s">
        <v>13293</v>
      </c>
      <c r="B4515">
        <v>6558</v>
      </c>
      <c r="C4515" s="3" t="s">
        <v>13294</v>
      </c>
      <c r="D4515" t="s">
        <v>13295</v>
      </c>
      <c r="E4515" t="s">
        <v>30160</v>
      </c>
      <c r="F4515" s="9" t="str">
        <f>_xlfn.XLOOKUP(E4515,'Raw Data - Area Code'!A:A,'Raw Data - Area Code'!B:B,"",FALSE)</f>
        <v>Ipswich</v>
      </c>
      <c r="G4515" s="9">
        <v>2477944</v>
      </c>
      <c r="H4515" s="8">
        <v>81210</v>
      </c>
      <c r="I4515" s="20" t="s">
        <v>30244</v>
      </c>
      <c r="J4515" s="8" t="str">
        <f>_xlfn.XLOOKUP(TRIM(I4515),'Raw Data - SIC Code'!A:A,'Raw Data - SIC Code'!C:C,"",FALSE)</f>
        <v>Admin Services</v>
      </c>
      <c r="K4515">
        <v>8.5</v>
      </c>
      <c r="L4515" s="3">
        <v>9.1999999999999993</v>
      </c>
      <c r="M4515">
        <v>27.4</v>
      </c>
      <c r="N4515">
        <v>-20</v>
      </c>
      <c r="O4515">
        <v>13.1</v>
      </c>
      <c r="P4515">
        <v>7.9</v>
      </c>
      <c r="Q4515" s="27">
        <f t="shared" si="425"/>
        <v>24.761904761904756</v>
      </c>
      <c r="R4515">
        <v>28</v>
      </c>
      <c r="S4515">
        <v>72</v>
      </c>
      <c r="T4515" s="3">
        <f t="shared" si="420"/>
        <v>-44</v>
      </c>
      <c r="U4515">
        <v>34</v>
      </c>
      <c r="V4515">
        <v>66</v>
      </c>
      <c r="W4515" s="3">
        <f t="shared" si="421"/>
        <v>-32</v>
      </c>
      <c r="X4515">
        <v>42.2</v>
      </c>
      <c r="Y4515">
        <v>57.8</v>
      </c>
      <c r="Z4515" s="3">
        <f t="shared" si="422"/>
        <v>-15.599999999999994</v>
      </c>
      <c r="AA4515">
        <v>51.3</v>
      </c>
      <c r="AB4515">
        <v>48.7</v>
      </c>
      <c r="AC4515" s="3">
        <f t="shared" si="423"/>
        <v>2.5999999999999943</v>
      </c>
      <c r="AD4515" s="3">
        <f t="shared" si="424"/>
        <v>3</v>
      </c>
      <c r="AE4515" s="3" t="s">
        <v>30461</v>
      </c>
      <c r="AF4515" t="b">
        <v>0</v>
      </c>
      <c r="AG4515" s="1">
        <v>44650.542187500003</v>
      </c>
    </row>
    <row r="4516" spans="1:33" ht="51" x14ac:dyDescent="0.2">
      <c r="A4516" t="s">
        <v>13296</v>
      </c>
      <c r="B4516">
        <v>64</v>
      </c>
      <c r="C4516" s="3" t="s">
        <v>2793</v>
      </c>
      <c r="D4516" t="s">
        <v>2794</v>
      </c>
      <c r="E4516" t="s">
        <v>30134</v>
      </c>
      <c r="F4516" s="9" t="str">
        <f>_xlfn.XLOOKUP(E4516,'Raw Data - Area Code'!A:A,'Raw Data - Area Code'!B:B,"",FALSE)</f>
        <v>Rochester</v>
      </c>
      <c r="G4516" s="9">
        <v>194561</v>
      </c>
      <c r="H4516" s="18" t="s">
        <v>3949</v>
      </c>
      <c r="I4516" s="20" t="s">
        <v>30280</v>
      </c>
      <c r="J4516" s="8" t="str">
        <f>_xlfn.XLOOKUP(TRIM(I4516),'Raw Data - SIC Code'!A:A,'Raw Data - SIC Code'!C:C,"",FALSE)</f>
        <v>Trade</v>
      </c>
      <c r="K4516">
        <v>10.3</v>
      </c>
      <c r="L4516" s="3">
        <v>17.3</v>
      </c>
      <c r="M4516">
        <v>39.799999999999997</v>
      </c>
      <c r="N4516">
        <v>52.8</v>
      </c>
      <c r="O4516">
        <v>81.7</v>
      </c>
      <c r="P4516">
        <v>71</v>
      </c>
      <c r="Q4516" s="27">
        <f t="shared" si="425"/>
        <v>7.007203667321547</v>
      </c>
      <c r="R4516">
        <v>73.400000000000006</v>
      </c>
      <c r="S4516">
        <v>26.6</v>
      </c>
      <c r="T4516" s="3">
        <f t="shared" si="420"/>
        <v>46.800000000000004</v>
      </c>
      <c r="U4516">
        <v>56.9</v>
      </c>
      <c r="V4516">
        <v>43.1</v>
      </c>
      <c r="W4516" s="3">
        <f t="shared" si="421"/>
        <v>13.799999999999999</v>
      </c>
      <c r="X4516">
        <v>80.5</v>
      </c>
      <c r="Y4516">
        <v>19.5</v>
      </c>
      <c r="Z4516" s="3">
        <f t="shared" si="422"/>
        <v>61</v>
      </c>
      <c r="AA4516">
        <v>83.7</v>
      </c>
      <c r="AB4516">
        <v>16.3</v>
      </c>
      <c r="AC4516" s="3">
        <f t="shared" si="423"/>
        <v>67.400000000000006</v>
      </c>
      <c r="AD4516" s="3">
        <f t="shared" si="424"/>
        <v>6</v>
      </c>
      <c r="AE4516" s="3" t="s">
        <v>30462</v>
      </c>
      <c r="AF4516" t="b">
        <v>0</v>
      </c>
      <c r="AG4516" s="1">
        <v>44652.55672453704</v>
      </c>
    </row>
    <row r="4517" spans="1:33" x14ac:dyDescent="0.2">
      <c r="A4517" t="s">
        <v>13297</v>
      </c>
      <c r="B4517">
        <v>19222</v>
      </c>
      <c r="C4517" s="3" t="s">
        <v>13298</v>
      </c>
      <c r="D4517" t="s">
        <v>13299</v>
      </c>
      <c r="E4517" t="s">
        <v>30198</v>
      </c>
      <c r="F4517" s="9" t="str">
        <f>_xlfn.XLOOKUP(E4517,'Raw Data - Area Code'!A:A,'Raw Data - Area Code'!B:B,"",FALSE)</f>
        <v>Norwich</v>
      </c>
      <c r="G4517" s="9">
        <v>10607038</v>
      </c>
      <c r="H4517" s="8">
        <v>85200</v>
      </c>
      <c r="I4517" s="20" t="s">
        <v>30235</v>
      </c>
      <c r="J4517" s="8" t="str">
        <f>_xlfn.XLOOKUP(TRIM(I4517),'Raw Data - SIC Code'!A:A,'Raw Data - SIC Code'!C:C,"",FALSE)</f>
        <v>Education</v>
      </c>
      <c r="K4517">
        <v>25.7</v>
      </c>
      <c r="L4517" s="3">
        <v>53.1</v>
      </c>
      <c r="O4517">
        <v>0</v>
      </c>
      <c r="P4517">
        <v>0</v>
      </c>
      <c r="Q4517" s="27">
        <v>0</v>
      </c>
      <c r="R4517">
        <v>8.1999999999999993</v>
      </c>
      <c r="S4517">
        <v>91.8</v>
      </c>
      <c r="T4517" s="3">
        <f t="shared" si="420"/>
        <v>-83.6</v>
      </c>
      <c r="U4517">
        <v>4.0999999999999996</v>
      </c>
      <c r="V4517">
        <v>95.9</v>
      </c>
      <c r="W4517" s="3">
        <f t="shared" si="421"/>
        <v>-91.800000000000011</v>
      </c>
      <c r="X4517">
        <v>8.1</v>
      </c>
      <c r="Y4517">
        <v>91.9</v>
      </c>
      <c r="Z4517" s="3">
        <f t="shared" si="422"/>
        <v>-83.800000000000011</v>
      </c>
      <c r="AA4517">
        <v>17.8</v>
      </c>
      <c r="AB4517">
        <v>82.2</v>
      </c>
      <c r="AC4517" s="3">
        <f t="shared" si="423"/>
        <v>-64.400000000000006</v>
      </c>
      <c r="AD4517" s="3">
        <f t="shared" si="424"/>
        <v>1</v>
      </c>
      <c r="AE4517" s="3" t="s">
        <v>333</v>
      </c>
      <c r="AF4517" t="b">
        <v>0</v>
      </c>
      <c r="AG4517" s="1">
        <v>44308.657812500001</v>
      </c>
    </row>
    <row r="4518" spans="1:33" x14ac:dyDescent="0.2">
      <c r="A4518" t="s">
        <v>13300</v>
      </c>
      <c r="B4518">
        <v>6561</v>
      </c>
      <c r="C4518" s="3" t="s">
        <v>13301</v>
      </c>
      <c r="D4518" t="s">
        <v>13302</v>
      </c>
      <c r="E4518" t="s">
        <v>30161</v>
      </c>
      <c r="F4518" s="9" t="str">
        <f>_xlfn.XLOOKUP(E4518,'Raw Data - Area Code'!A:A,'Raw Data - Area Code'!B:B,"",FALSE)</f>
        <v>Bradford</v>
      </c>
      <c r="G4518" s="9" t="s">
        <v>13303</v>
      </c>
      <c r="H4518" s="8"/>
      <c r="I4518" s="20" t="s">
        <v>30266</v>
      </c>
      <c r="J4518" s="8" t="str">
        <f>_xlfn.XLOOKUP(TRIM(I4518),'Raw Data - SIC Code'!A:A,'Raw Data - SIC Code'!C:C,"",FALSE)</f>
        <v>Hospitality</v>
      </c>
      <c r="K4518">
        <v>3.3</v>
      </c>
      <c r="L4518" s="3">
        <v>10.9</v>
      </c>
      <c r="M4518">
        <v>0</v>
      </c>
      <c r="N4518">
        <v>0</v>
      </c>
      <c r="O4518">
        <v>1.7</v>
      </c>
      <c r="P4518">
        <v>4.3</v>
      </c>
      <c r="Q4518" s="27">
        <f t="shared" si="425"/>
        <v>-43.333333333333329</v>
      </c>
      <c r="T4518" s="3">
        <v>0</v>
      </c>
      <c r="W4518" s="3">
        <v>0</v>
      </c>
      <c r="Z4518" s="3">
        <v>0</v>
      </c>
      <c r="AC4518" s="3">
        <v>0</v>
      </c>
      <c r="AD4518" s="3">
        <f t="shared" si="424"/>
        <v>1</v>
      </c>
      <c r="AE4518" s="3" t="s">
        <v>30461</v>
      </c>
      <c r="AF4518" t="b">
        <v>1</v>
      </c>
      <c r="AG4518" s="1">
        <v>44796.600231481483</v>
      </c>
    </row>
    <row r="4519" spans="1:33" ht="34" x14ac:dyDescent="0.2">
      <c r="A4519" t="s">
        <v>13304</v>
      </c>
      <c r="B4519">
        <v>6562</v>
      </c>
      <c r="C4519" s="3" t="s">
        <v>13305</v>
      </c>
      <c r="D4519" t="s">
        <v>13306</v>
      </c>
      <c r="E4519" t="s">
        <v>30118</v>
      </c>
      <c r="F4519" s="9" t="str">
        <f>_xlfn.XLOOKUP(E4519,'Raw Data - Area Code'!A:A,'Raw Data - Area Code'!B:B,"",FALSE)</f>
        <v>Chelmsford</v>
      </c>
      <c r="G4519" s="9">
        <v>81130</v>
      </c>
      <c r="H4519" s="18" t="s">
        <v>34</v>
      </c>
      <c r="I4519" s="20" t="s">
        <v>30235</v>
      </c>
      <c r="J4519" s="8" t="str">
        <f>_xlfn.XLOOKUP(TRIM(I4519),'Raw Data - SIC Code'!A:A,'Raw Data - SIC Code'!C:C,"",FALSE)</f>
        <v>Education</v>
      </c>
      <c r="K4519">
        <v>18.7</v>
      </c>
      <c r="L4519" s="3">
        <v>29.4</v>
      </c>
      <c r="O4519">
        <v>0</v>
      </c>
      <c r="P4519">
        <v>0</v>
      </c>
      <c r="Q4519" s="27">
        <v>0</v>
      </c>
      <c r="R4519">
        <v>25</v>
      </c>
      <c r="S4519">
        <v>75</v>
      </c>
      <c r="T4519" s="3">
        <f t="shared" si="420"/>
        <v>-50</v>
      </c>
      <c r="U4519">
        <v>34</v>
      </c>
      <c r="V4519">
        <v>66</v>
      </c>
      <c r="W4519" s="3">
        <f t="shared" si="421"/>
        <v>-32</v>
      </c>
      <c r="X4519">
        <v>33</v>
      </c>
      <c r="Y4519">
        <v>67</v>
      </c>
      <c r="Z4519" s="3">
        <f t="shared" si="422"/>
        <v>-34</v>
      </c>
      <c r="AA4519">
        <v>57</v>
      </c>
      <c r="AB4519">
        <v>43</v>
      </c>
      <c r="AC4519" s="3">
        <f t="shared" si="423"/>
        <v>14.000000000000002</v>
      </c>
      <c r="AD4519" s="3">
        <f t="shared" si="424"/>
        <v>2</v>
      </c>
      <c r="AE4519" s="3" t="s">
        <v>30460</v>
      </c>
      <c r="AF4519" t="b">
        <v>0</v>
      </c>
      <c r="AG4519" s="1">
        <v>44655.412164351852</v>
      </c>
    </row>
    <row r="4520" spans="1:33" x14ac:dyDescent="0.2">
      <c r="A4520" t="s">
        <v>13307</v>
      </c>
      <c r="B4520">
        <v>6563</v>
      </c>
      <c r="C4520" s="3" t="s">
        <v>5770</v>
      </c>
      <c r="D4520" t="s">
        <v>5771</v>
      </c>
      <c r="E4520" t="s">
        <v>30152</v>
      </c>
      <c r="F4520" s="9" t="str">
        <f>_xlfn.XLOOKUP(E4520,'Raw Data - Area Code'!A:A,'Raw Data - Area Code'!B:B,"",FALSE)</f>
        <v>South East London</v>
      </c>
      <c r="G4520" s="9">
        <v>3419025</v>
      </c>
      <c r="H4520" s="8">
        <v>86900</v>
      </c>
      <c r="I4520" s="20" t="s">
        <v>30237</v>
      </c>
      <c r="J4520" s="8" t="str">
        <f>_xlfn.XLOOKUP(TRIM(I4520),'Raw Data - SIC Code'!A:A,'Raw Data - SIC Code'!C:C,"",FALSE)</f>
        <v>Healthcare</v>
      </c>
      <c r="K4520">
        <v>6</v>
      </c>
      <c r="L4520" s="3">
        <v>4</v>
      </c>
      <c r="O4520">
        <v>0</v>
      </c>
      <c r="P4520">
        <v>0</v>
      </c>
      <c r="Q4520" s="27">
        <v>0</v>
      </c>
      <c r="R4520">
        <v>27.8</v>
      </c>
      <c r="S4520">
        <v>72.2</v>
      </c>
      <c r="T4520" s="3">
        <f t="shared" si="420"/>
        <v>-44.400000000000006</v>
      </c>
      <c r="U4520">
        <v>19</v>
      </c>
      <c r="V4520">
        <v>81</v>
      </c>
      <c r="W4520" s="3">
        <f t="shared" si="421"/>
        <v>-62</v>
      </c>
      <c r="X4520">
        <v>22.8</v>
      </c>
      <c r="Y4520">
        <v>77.2</v>
      </c>
      <c r="Z4520" s="3">
        <f t="shared" si="422"/>
        <v>-54.400000000000006</v>
      </c>
      <c r="AA4520">
        <v>32.9</v>
      </c>
      <c r="AB4520">
        <v>67.099999999999994</v>
      </c>
      <c r="AC4520" s="3">
        <f t="shared" si="423"/>
        <v>-34.199999999999996</v>
      </c>
      <c r="AD4520" s="3">
        <f t="shared" si="424"/>
        <v>1</v>
      </c>
      <c r="AE4520" s="3" t="s">
        <v>30460</v>
      </c>
      <c r="AF4520" t="b">
        <v>0</v>
      </c>
      <c r="AG4520" s="1">
        <v>44656.636597222219</v>
      </c>
    </row>
    <row r="4521" spans="1:33" ht="68" x14ac:dyDescent="0.2">
      <c r="A4521" t="s">
        <v>13308</v>
      </c>
      <c r="B4521">
        <v>6564</v>
      </c>
      <c r="C4521" s="3" t="s">
        <v>13309</v>
      </c>
      <c r="D4521" t="s">
        <v>13310</v>
      </c>
      <c r="E4521" t="s">
        <v>30198</v>
      </c>
      <c r="F4521" s="9" t="str">
        <f>_xlfn.XLOOKUP(E4521,'Raw Data - Area Code'!A:A,'Raw Data - Area Code'!B:B,"",FALSE)</f>
        <v>Norwich</v>
      </c>
      <c r="G4521" s="9">
        <v>8530621</v>
      </c>
      <c r="H4521" s="18" t="s">
        <v>13311</v>
      </c>
      <c r="I4521" s="20" t="s">
        <v>30275</v>
      </c>
      <c r="J4521" s="8" t="str">
        <f>_xlfn.XLOOKUP(TRIM(I4521),'Raw Data - SIC Code'!A:A,'Raw Data - SIC Code'!C:C,"",FALSE)</f>
        <v>Healthcare</v>
      </c>
      <c r="K4521">
        <v>-7.4</v>
      </c>
      <c r="L4521" s="3">
        <v>0</v>
      </c>
      <c r="M4521">
        <v>0.4</v>
      </c>
      <c r="N4521">
        <v>0</v>
      </c>
      <c r="O4521">
        <v>99.3</v>
      </c>
      <c r="P4521">
        <v>99</v>
      </c>
      <c r="Q4521" s="27">
        <f t="shared" si="425"/>
        <v>0.15128593040847058</v>
      </c>
      <c r="R4521">
        <v>33.9</v>
      </c>
      <c r="S4521">
        <v>66.099999999999994</v>
      </c>
      <c r="T4521" s="3">
        <f t="shared" si="420"/>
        <v>-32.199999999999996</v>
      </c>
      <c r="U4521">
        <v>26</v>
      </c>
      <c r="V4521">
        <v>74</v>
      </c>
      <c r="W4521" s="3">
        <f t="shared" si="421"/>
        <v>-48</v>
      </c>
      <c r="X4521">
        <v>33.1</v>
      </c>
      <c r="Y4521">
        <v>66.900000000000006</v>
      </c>
      <c r="Z4521" s="3">
        <f t="shared" si="422"/>
        <v>-33.800000000000004</v>
      </c>
      <c r="AA4521">
        <v>15</v>
      </c>
      <c r="AB4521">
        <v>85</v>
      </c>
      <c r="AC4521" s="3">
        <f t="shared" si="423"/>
        <v>-70</v>
      </c>
      <c r="AD4521" s="3">
        <f t="shared" si="424"/>
        <v>1</v>
      </c>
      <c r="AE4521" s="3" t="s">
        <v>30461</v>
      </c>
      <c r="AF4521" t="b">
        <v>0</v>
      </c>
      <c r="AG4521" s="1">
        <v>44511.45412037037</v>
      </c>
    </row>
    <row r="4522" spans="1:33" x14ac:dyDescent="0.2">
      <c r="A4522" t="s">
        <v>13312</v>
      </c>
      <c r="B4522">
        <v>6566</v>
      </c>
      <c r="C4522" s="3" t="s">
        <v>13313</v>
      </c>
      <c r="D4522" t="s">
        <v>13314</v>
      </c>
      <c r="E4522" t="s">
        <v>30162</v>
      </c>
      <c r="F4522" s="9" t="str">
        <f>_xlfn.XLOOKUP(E4522,'Raw Data - Area Code'!A:A,'Raw Data - Area Code'!B:B,"",FALSE)</f>
        <v>Kingston upon Thames</v>
      </c>
      <c r="G4522" s="9">
        <v>3222546</v>
      </c>
      <c r="H4522" s="8">
        <v>56290</v>
      </c>
      <c r="I4522" s="20" t="s">
        <v>30241</v>
      </c>
      <c r="J4522" s="8" t="str">
        <f>_xlfn.XLOOKUP(TRIM(I4522),'Raw Data - SIC Code'!A:A,'Raw Data - SIC Code'!C:C,"",FALSE)</f>
        <v>Hospitality</v>
      </c>
      <c r="K4522">
        <v>31</v>
      </c>
      <c r="L4522" s="3">
        <v>25</v>
      </c>
      <c r="O4522">
        <v>0</v>
      </c>
      <c r="P4522">
        <v>0</v>
      </c>
      <c r="Q4522" s="27">
        <v>0</v>
      </c>
      <c r="R4522">
        <v>6</v>
      </c>
      <c r="S4522">
        <v>94</v>
      </c>
      <c r="T4522" s="3">
        <f t="shared" si="420"/>
        <v>-88</v>
      </c>
      <c r="U4522">
        <v>5</v>
      </c>
      <c r="V4522">
        <v>95</v>
      </c>
      <c r="W4522" s="3">
        <f t="shared" si="421"/>
        <v>-90</v>
      </c>
      <c r="X4522">
        <v>3</v>
      </c>
      <c r="Y4522">
        <v>97</v>
      </c>
      <c r="Z4522" s="3">
        <f t="shared" si="422"/>
        <v>-94</v>
      </c>
      <c r="AA4522">
        <v>18</v>
      </c>
      <c r="AB4522">
        <v>82</v>
      </c>
      <c r="AC4522" s="3">
        <f t="shared" si="423"/>
        <v>-64</v>
      </c>
      <c r="AD4522" s="3">
        <f t="shared" si="424"/>
        <v>1</v>
      </c>
      <c r="AE4522" s="3" t="s">
        <v>30460</v>
      </c>
      <c r="AF4522" t="b">
        <v>0</v>
      </c>
      <c r="AG4522" s="1">
        <v>44650.65053240741</v>
      </c>
    </row>
    <row r="4523" spans="1:33" x14ac:dyDescent="0.2">
      <c r="A4523" t="s">
        <v>13315</v>
      </c>
      <c r="B4523">
        <v>6567</v>
      </c>
      <c r="C4523" s="3" t="s">
        <v>13316</v>
      </c>
      <c r="D4523" t="s">
        <v>13317</v>
      </c>
      <c r="E4523" t="s">
        <v>30139</v>
      </c>
      <c r="F4523" s="9" t="str">
        <f>_xlfn.XLOOKUP(E4523,'Raw Data - Area Code'!A:A,'Raw Data - Area Code'!B:B,"",FALSE)</f>
        <v>Hull</v>
      </c>
      <c r="G4523" s="9">
        <v>3013224</v>
      </c>
      <c r="H4523" s="8">
        <v>82990</v>
      </c>
      <c r="I4523" s="20" t="s">
        <v>30240</v>
      </c>
      <c r="J4523" s="8" t="str">
        <f>_xlfn.XLOOKUP(TRIM(I4523),'Raw Data - SIC Code'!A:A,'Raw Data - SIC Code'!C:C,"",FALSE)</f>
        <v>Admin Services</v>
      </c>
      <c r="K4523">
        <v>1.1000000000000001</v>
      </c>
      <c r="L4523" s="3">
        <v>1.7</v>
      </c>
      <c r="M4523">
        <v>-103.7</v>
      </c>
      <c r="N4523">
        <v>-11.7</v>
      </c>
      <c r="O4523">
        <v>4.7</v>
      </c>
      <c r="P4523">
        <v>1.8</v>
      </c>
      <c r="Q4523" s="27">
        <f t="shared" si="425"/>
        <v>44.61538461538462</v>
      </c>
      <c r="R4523">
        <v>13.2</v>
      </c>
      <c r="S4523">
        <v>86.8</v>
      </c>
      <c r="T4523" s="3">
        <f t="shared" si="420"/>
        <v>-73.599999999999994</v>
      </c>
      <c r="U4523">
        <v>18.3</v>
      </c>
      <c r="V4523">
        <v>81.7</v>
      </c>
      <c r="W4523" s="3">
        <f t="shared" si="421"/>
        <v>-63.4</v>
      </c>
      <c r="X4523">
        <v>9.6</v>
      </c>
      <c r="Y4523">
        <v>90.4</v>
      </c>
      <c r="Z4523" s="3">
        <f t="shared" si="422"/>
        <v>-80.800000000000011</v>
      </c>
      <c r="AA4523">
        <v>32.200000000000003</v>
      </c>
      <c r="AB4523">
        <v>67.8</v>
      </c>
      <c r="AC4523" s="3">
        <f t="shared" si="423"/>
        <v>-35.599999999999994</v>
      </c>
      <c r="AD4523" s="3">
        <f t="shared" si="424"/>
        <v>2</v>
      </c>
      <c r="AE4523" s="3" t="s">
        <v>30460</v>
      </c>
      <c r="AF4523" t="b">
        <v>0</v>
      </c>
      <c r="AG4523" s="1">
        <v>44652.586215277777</v>
      </c>
    </row>
    <row r="4524" spans="1:33" x14ac:dyDescent="0.2">
      <c r="A4524" t="s">
        <v>13318</v>
      </c>
      <c r="B4524">
        <v>345</v>
      </c>
      <c r="C4524" s="3" t="s">
        <v>5085</v>
      </c>
      <c r="D4524" t="s">
        <v>5086</v>
      </c>
      <c r="E4524" t="s">
        <v>30145</v>
      </c>
      <c r="F4524" s="9" t="str">
        <f>_xlfn.XLOOKUP(E4524,'Raw Data - Area Code'!A:A,'Raw Data - Area Code'!B:B,"",FALSE)</f>
        <v>East Central London</v>
      </c>
      <c r="G4524" s="9">
        <v>4768329</v>
      </c>
      <c r="H4524" s="8">
        <v>78109</v>
      </c>
      <c r="I4524" s="20" t="s">
        <v>30243</v>
      </c>
      <c r="J4524" s="8" t="str">
        <f>_xlfn.XLOOKUP(TRIM(I4524),'Raw Data - SIC Code'!A:A,'Raw Data - SIC Code'!C:C,"",FALSE)</f>
        <v>Admin Services</v>
      </c>
      <c r="K4524">
        <v>-7.2</v>
      </c>
      <c r="L4524" s="3">
        <v>-2</v>
      </c>
      <c r="M4524">
        <v>52.2</v>
      </c>
      <c r="N4524">
        <v>51.6</v>
      </c>
      <c r="O4524">
        <v>6.3</v>
      </c>
      <c r="P4524">
        <v>4.2</v>
      </c>
      <c r="Q4524" s="27">
        <f t="shared" si="425"/>
        <v>19.999999999999996</v>
      </c>
      <c r="R4524">
        <v>33</v>
      </c>
      <c r="S4524">
        <v>67</v>
      </c>
      <c r="T4524" s="3">
        <f t="shared" si="420"/>
        <v>-34</v>
      </c>
      <c r="U4524">
        <v>14</v>
      </c>
      <c r="V4524">
        <v>86</v>
      </c>
      <c r="W4524" s="3">
        <f t="shared" si="421"/>
        <v>-72</v>
      </c>
      <c r="X4524">
        <v>19</v>
      </c>
      <c r="Y4524">
        <v>81</v>
      </c>
      <c r="Z4524" s="3">
        <f t="shared" si="422"/>
        <v>-62</v>
      </c>
      <c r="AA4524">
        <v>24</v>
      </c>
      <c r="AB4524">
        <v>76</v>
      </c>
      <c r="AC4524" s="3">
        <f t="shared" si="423"/>
        <v>-52</v>
      </c>
      <c r="AD4524" s="3">
        <f t="shared" si="424"/>
        <v>1</v>
      </c>
      <c r="AE4524" s="3" t="s">
        <v>30463</v>
      </c>
      <c r="AF4524" t="b">
        <v>0</v>
      </c>
      <c r="AG4524" s="1">
        <v>44652.461458333331</v>
      </c>
    </row>
    <row r="4525" spans="1:33" x14ac:dyDescent="0.2">
      <c r="A4525" t="s">
        <v>13319</v>
      </c>
      <c r="B4525">
        <v>6568</v>
      </c>
      <c r="C4525" s="3" t="s">
        <v>208</v>
      </c>
      <c r="D4525" t="s">
        <v>209</v>
      </c>
      <c r="E4525" t="s">
        <v>30146</v>
      </c>
      <c r="F4525" s="9" t="str">
        <f>_xlfn.XLOOKUP(E4525,'Raw Data - Area Code'!A:A,'Raw Data - Area Code'!B:B,"",FALSE)</f>
        <v>Nottingham</v>
      </c>
      <c r="G4525" s="9">
        <v>4862206</v>
      </c>
      <c r="H4525" s="8">
        <v>86900</v>
      </c>
      <c r="I4525" s="20" t="s">
        <v>30237</v>
      </c>
      <c r="J4525" s="8" t="str">
        <f>_xlfn.XLOOKUP(TRIM(I4525),'Raw Data - SIC Code'!A:A,'Raw Data - SIC Code'!C:C,"",FALSE)</f>
        <v>Healthcare</v>
      </c>
      <c r="K4525">
        <v>-4</v>
      </c>
      <c r="L4525" s="3">
        <v>-1.6</v>
      </c>
      <c r="O4525">
        <v>0</v>
      </c>
      <c r="P4525">
        <v>0</v>
      </c>
      <c r="Q4525" s="27">
        <v>0</v>
      </c>
      <c r="R4525">
        <v>19</v>
      </c>
      <c r="S4525">
        <v>81</v>
      </c>
      <c r="T4525" s="3">
        <f t="shared" si="420"/>
        <v>-62</v>
      </c>
      <c r="U4525">
        <v>21</v>
      </c>
      <c r="V4525">
        <v>79</v>
      </c>
      <c r="W4525" s="3">
        <f t="shared" si="421"/>
        <v>-57.999999999999993</v>
      </c>
      <c r="X4525">
        <v>20</v>
      </c>
      <c r="Y4525">
        <v>80</v>
      </c>
      <c r="Z4525" s="3">
        <f t="shared" si="422"/>
        <v>-60</v>
      </c>
      <c r="AA4525">
        <v>17</v>
      </c>
      <c r="AB4525">
        <v>83</v>
      </c>
      <c r="AC4525" s="3">
        <f t="shared" si="423"/>
        <v>-66</v>
      </c>
      <c r="AD4525" s="3">
        <f t="shared" si="424"/>
        <v>0</v>
      </c>
      <c r="AE4525" s="3" t="s">
        <v>30460</v>
      </c>
      <c r="AF4525" t="b">
        <v>0</v>
      </c>
      <c r="AG4525" s="1">
        <v>44652.419907407406</v>
      </c>
    </row>
    <row r="4526" spans="1:33" x14ac:dyDescent="0.2">
      <c r="A4526" t="s">
        <v>13320</v>
      </c>
      <c r="B4526">
        <v>21347</v>
      </c>
      <c r="C4526" s="3" t="s">
        <v>13321</v>
      </c>
      <c r="D4526" t="s">
        <v>13322</v>
      </c>
      <c r="E4526" t="s">
        <v>30145</v>
      </c>
      <c r="F4526" s="9" t="str">
        <f>_xlfn.XLOOKUP(E4526,'Raw Data - Area Code'!A:A,'Raw Data - Area Code'!B:B,"",FALSE)</f>
        <v>East Central London</v>
      </c>
      <c r="G4526" s="9">
        <v>7320345</v>
      </c>
      <c r="H4526" s="8">
        <v>58190</v>
      </c>
      <c r="I4526" s="20" t="s">
        <v>30290</v>
      </c>
      <c r="J4526" s="8" t="str">
        <f>_xlfn.XLOOKUP(TRIM(I4526),'Raw Data - SIC Code'!A:A,'Raw Data - SIC Code'!C:C,"",FALSE)</f>
        <v>Info &amp; Comms</v>
      </c>
      <c r="K4526">
        <v>13.7</v>
      </c>
      <c r="L4526" s="3">
        <v>-5.4</v>
      </c>
      <c r="M4526">
        <v>50</v>
      </c>
      <c r="N4526">
        <v>44</v>
      </c>
      <c r="O4526">
        <v>26</v>
      </c>
      <c r="P4526">
        <v>18.899999999999999</v>
      </c>
      <c r="Q4526" s="27">
        <f t="shared" si="425"/>
        <v>15.812917594654794</v>
      </c>
      <c r="R4526">
        <v>58</v>
      </c>
      <c r="S4526">
        <v>42</v>
      </c>
      <c r="T4526" s="3">
        <f t="shared" si="420"/>
        <v>16</v>
      </c>
      <c r="U4526">
        <v>59</v>
      </c>
      <c r="V4526">
        <v>41</v>
      </c>
      <c r="W4526" s="3">
        <f t="shared" si="421"/>
        <v>18</v>
      </c>
      <c r="X4526">
        <v>44</v>
      </c>
      <c r="Y4526">
        <v>56</v>
      </c>
      <c r="Z4526" s="3">
        <f t="shared" si="422"/>
        <v>-12</v>
      </c>
      <c r="AA4526">
        <v>61</v>
      </c>
      <c r="AB4526">
        <v>39</v>
      </c>
      <c r="AC4526" s="3">
        <f t="shared" si="423"/>
        <v>22</v>
      </c>
      <c r="AD4526" s="3">
        <f t="shared" si="424"/>
        <v>4</v>
      </c>
      <c r="AE4526" s="3" t="s">
        <v>30460</v>
      </c>
      <c r="AF4526" t="b">
        <v>0</v>
      </c>
      <c r="AG4526" s="1">
        <v>44655.631319444445</v>
      </c>
    </row>
    <row r="4527" spans="1:33" ht="34" x14ac:dyDescent="0.2">
      <c r="A4527" t="s">
        <v>13323</v>
      </c>
      <c r="B4527">
        <v>12409</v>
      </c>
      <c r="C4527" s="3" t="s">
        <v>13324</v>
      </c>
      <c r="D4527" t="s">
        <v>13325</v>
      </c>
      <c r="E4527" t="s">
        <v>30227</v>
      </c>
      <c r="F4527" s="9" t="str">
        <f>_xlfn.XLOOKUP(E4527,'Raw Data - Area Code'!A:A,'Raw Data - Area Code'!B:B,"",FALSE)</f>
        <v>East London</v>
      </c>
      <c r="G4527" s="9"/>
      <c r="H4527" s="18" t="s">
        <v>668</v>
      </c>
      <c r="I4527" s="20">
        <v>84</v>
      </c>
      <c r="J4527" s="8" t="str">
        <f>_xlfn.XLOOKUP(TRIM(I4527),'Raw Data - SIC Code'!A:A,'Raw Data - SIC Code'!C:C,"",FALSE)</f>
        <v>Public Admin</v>
      </c>
      <c r="K4527">
        <v>8.4</v>
      </c>
      <c r="L4527" s="3">
        <v>0</v>
      </c>
      <c r="O4527">
        <v>0</v>
      </c>
      <c r="P4527">
        <v>0</v>
      </c>
      <c r="Q4527" s="27">
        <v>0</v>
      </c>
      <c r="R4527">
        <v>27.6</v>
      </c>
      <c r="S4527">
        <v>72.400000000000006</v>
      </c>
      <c r="T4527" s="3">
        <f t="shared" si="420"/>
        <v>-44.800000000000004</v>
      </c>
      <c r="U4527">
        <v>36.9</v>
      </c>
      <c r="V4527">
        <v>63.1</v>
      </c>
      <c r="W4527" s="3">
        <f t="shared" si="421"/>
        <v>-26.200000000000003</v>
      </c>
      <c r="X4527">
        <v>44.6</v>
      </c>
      <c r="Y4527">
        <v>55.4</v>
      </c>
      <c r="Z4527" s="3">
        <f t="shared" si="422"/>
        <v>-10.799999999999997</v>
      </c>
      <c r="AA4527">
        <v>45.6</v>
      </c>
      <c r="AB4527">
        <v>54.4</v>
      </c>
      <c r="AC4527" s="3">
        <f t="shared" si="423"/>
        <v>-8.7999999999999972</v>
      </c>
      <c r="AD4527" s="3">
        <f t="shared" si="424"/>
        <v>0</v>
      </c>
      <c r="AE4527" s="3" t="s">
        <v>30461</v>
      </c>
      <c r="AF4527" t="b">
        <v>0</v>
      </c>
      <c r="AG4527" s="1">
        <v>44642.298900462964</v>
      </c>
    </row>
    <row r="4528" spans="1:33" x14ac:dyDescent="0.2">
      <c r="A4528" t="s">
        <v>13326</v>
      </c>
      <c r="B4528">
        <v>6572</v>
      </c>
      <c r="C4528" s="3" t="s">
        <v>13327</v>
      </c>
      <c r="D4528" t="s">
        <v>13328</v>
      </c>
      <c r="E4528" t="s">
        <v>30117</v>
      </c>
      <c r="F4528" s="9" t="str">
        <f>_xlfn.XLOOKUP(E4528,'Raw Data - Area Code'!A:A,'Raw Data - Area Code'!B:B,"",FALSE)</f>
        <v>Southampton</v>
      </c>
      <c r="G4528" s="9">
        <v>6406763</v>
      </c>
      <c r="H4528" s="8">
        <v>70100</v>
      </c>
      <c r="I4528" s="20" t="s">
        <v>30249</v>
      </c>
      <c r="J4528" s="8" t="str">
        <f>_xlfn.XLOOKUP(TRIM(I4528),'Raw Data - SIC Code'!A:A,'Raw Data - SIC Code'!C:C,"",FALSE)</f>
        <v>Professional Services</v>
      </c>
      <c r="K4528">
        <v>4.0999999999999996</v>
      </c>
      <c r="L4528" s="3">
        <v>2.8</v>
      </c>
      <c r="M4528">
        <v>0.1</v>
      </c>
      <c r="N4528">
        <v>0.1</v>
      </c>
      <c r="O4528">
        <v>0.1</v>
      </c>
      <c r="P4528">
        <v>0.1</v>
      </c>
      <c r="Q4528" s="27">
        <f t="shared" si="425"/>
        <v>0</v>
      </c>
      <c r="R4528">
        <v>82</v>
      </c>
      <c r="S4528">
        <v>18</v>
      </c>
      <c r="T4528" s="3">
        <f t="shared" si="420"/>
        <v>64</v>
      </c>
      <c r="U4528">
        <v>93</v>
      </c>
      <c r="V4528">
        <v>7</v>
      </c>
      <c r="W4528" s="3">
        <f t="shared" si="421"/>
        <v>86</v>
      </c>
      <c r="X4528">
        <v>93</v>
      </c>
      <c r="Y4528">
        <v>7</v>
      </c>
      <c r="Z4528" s="3">
        <f t="shared" si="422"/>
        <v>86</v>
      </c>
      <c r="AA4528">
        <v>87</v>
      </c>
      <c r="AB4528">
        <v>13</v>
      </c>
      <c r="AC4528" s="3">
        <f t="shared" si="423"/>
        <v>74</v>
      </c>
      <c r="AD4528" s="3">
        <f t="shared" si="424"/>
        <v>5</v>
      </c>
      <c r="AE4528" s="3" t="s">
        <v>30460</v>
      </c>
      <c r="AF4528" t="b">
        <v>0</v>
      </c>
      <c r="AG4528" s="1">
        <v>44642.409074074072</v>
      </c>
    </row>
    <row r="4529" spans="1:33" x14ac:dyDescent="0.2">
      <c r="A4529" t="s">
        <v>13329</v>
      </c>
      <c r="B4529">
        <v>6574</v>
      </c>
      <c r="C4529" s="3" t="s">
        <v>13330</v>
      </c>
      <c r="D4529" t="s">
        <v>13331</v>
      </c>
      <c r="E4529" t="s">
        <v>30143</v>
      </c>
      <c r="F4529" s="9" t="str">
        <f>_xlfn.XLOOKUP(E4529,'Raw Data - Area Code'!A:A,'Raw Data - Area Code'!B:B,"",FALSE)</f>
        <v>West Central London</v>
      </c>
      <c r="G4529" s="9">
        <v>548648</v>
      </c>
      <c r="H4529" s="8">
        <v>60200</v>
      </c>
      <c r="I4529" s="20" t="s">
        <v>30296</v>
      </c>
      <c r="J4529" s="8" t="str">
        <f>_xlfn.XLOOKUP(TRIM(I4529),'Raw Data - SIC Code'!A:A,'Raw Data - SIC Code'!C:C,"",FALSE)</f>
        <v>Info &amp; Comms</v>
      </c>
      <c r="K4529">
        <v>12.3</v>
      </c>
      <c r="L4529" s="3">
        <v>16.5</v>
      </c>
      <c r="M4529">
        <v>26</v>
      </c>
      <c r="N4529">
        <v>0</v>
      </c>
      <c r="O4529">
        <v>65.5</v>
      </c>
      <c r="P4529">
        <v>66.3</v>
      </c>
      <c r="Q4529" s="27">
        <f t="shared" si="425"/>
        <v>-0.60698027314112069</v>
      </c>
      <c r="R4529">
        <v>40</v>
      </c>
      <c r="S4529">
        <v>60</v>
      </c>
      <c r="T4529" s="3">
        <f t="shared" si="420"/>
        <v>-20</v>
      </c>
      <c r="U4529">
        <v>50</v>
      </c>
      <c r="V4529">
        <v>50</v>
      </c>
      <c r="W4529" s="3">
        <f t="shared" si="421"/>
        <v>0</v>
      </c>
      <c r="X4529">
        <v>65</v>
      </c>
      <c r="Y4529">
        <v>35</v>
      </c>
      <c r="Z4529" s="3">
        <f t="shared" si="422"/>
        <v>30</v>
      </c>
      <c r="AA4529">
        <v>59</v>
      </c>
      <c r="AB4529">
        <v>41</v>
      </c>
      <c r="AC4529" s="3">
        <f t="shared" si="423"/>
        <v>18</v>
      </c>
      <c r="AD4529" s="3">
        <f t="shared" si="424"/>
        <v>3</v>
      </c>
      <c r="AE4529" s="3" t="s">
        <v>30461</v>
      </c>
      <c r="AF4529" t="b">
        <v>0</v>
      </c>
      <c r="AG4529" s="1">
        <v>44653.432974537034</v>
      </c>
    </row>
    <row r="4530" spans="1:33" x14ac:dyDescent="0.2">
      <c r="A4530" t="s">
        <v>13332</v>
      </c>
      <c r="B4530">
        <v>6576</v>
      </c>
      <c r="C4530" s="3" t="s">
        <v>13333</v>
      </c>
      <c r="D4530" t="s">
        <v>13334</v>
      </c>
      <c r="E4530" t="s">
        <v>30142</v>
      </c>
      <c r="F4530" s="9" t="str">
        <f>_xlfn.XLOOKUP(E4530,'Raw Data - Area Code'!A:A,'Raw Data - Area Code'!B:B,"",FALSE)</f>
        <v>Bristol</v>
      </c>
      <c r="G4530" s="9">
        <v>7746795</v>
      </c>
      <c r="H4530" s="8">
        <v>75000</v>
      </c>
      <c r="I4530" s="20" t="s">
        <v>30302</v>
      </c>
      <c r="J4530" s="8" t="str">
        <f>_xlfn.XLOOKUP(TRIM(I4530),'Raw Data - SIC Code'!A:A,'Raw Data - SIC Code'!C:C,"",FALSE)</f>
        <v>Professional Services</v>
      </c>
      <c r="K4530">
        <v>41.5</v>
      </c>
      <c r="L4530" s="3">
        <v>49.4</v>
      </c>
      <c r="M4530">
        <v>86.3</v>
      </c>
      <c r="N4530">
        <v>88.5</v>
      </c>
      <c r="O4530">
        <v>53.5</v>
      </c>
      <c r="P4530">
        <v>46.1</v>
      </c>
      <c r="Q4530" s="27">
        <f t="shared" si="425"/>
        <v>7.4297188755020072</v>
      </c>
      <c r="R4530">
        <v>4.5</v>
      </c>
      <c r="S4530">
        <v>95.5</v>
      </c>
      <c r="T4530" s="3">
        <f t="shared" si="420"/>
        <v>-91</v>
      </c>
      <c r="U4530">
        <v>4.4000000000000004</v>
      </c>
      <c r="V4530">
        <v>95.6</v>
      </c>
      <c r="W4530" s="3">
        <f t="shared" si="421"/>
        <v>-91.199999999999989</v>
      </c>
      <c r="X4530">
        <v>10.6</v>
      </c>
      <c r="Y4530">
        <v>89.4</v>
      </c>
      <c r="Z4530" s="3">
        <f t="shared" si="422"/>
        <v>-78.800000000000011</v>
      </c>
      <c r="AA4530">
        <v>32.1</v>
      </c>
      <c r="AB4530">
        <v>67.900000000000006</v>
      </c>
      <c r="AC4530" s="3">
        <f t="shared" si="423"/>
        <v>-35.800000000000004</v>
      </c>
      <c r="AD4530" s="3">
        <f t="shared" si="424"/>
        <v>2</v>
      </c>
      <c r="AE4530" s="3" t="s">
        <v>30463</v>
      </c>
      <c r="AF4530" t="b">
        <v>0</v>
      </c>
      <c r="AG4530" s="1">
        <v>44655.362986111111</v>
      </c>
    </row>
    <row r="4531" spans="1:33" x14ac:dyDescent="0.2">
      <c r="A4531" t="s">
        <v>13335</v>
      </c>
      <c r="B4531">
        <v>17715</v>
      </c>
      <c r="C4531" s="3" t="s">
        <v>13336</v>
      </c>
      <c r="D4531" t="s">
        <v>13337</v>
      </c>
      <c r="E4531" t="s">
        <v>30177</v>
      </c>
      <c r="F4531" s="9" t="str">
        <f>_xlfn.XLOOKUP(E4531,'Raw Data - Area Code'!A:A,'Raw Data - Area Code'!B:B,"",FALSE)</f>
        <v>Harrogate</v>
      </c>
      <c r="G4531" s="9">
        <v>9593918</v>
      </c>
      <c r="H4531" s="8">
        <v>87300</v>
      </c>
      <c r="I4531" s="20" t="s">
        <v>30275</v>
      </c>
      <c r="J4531" s="8" t="str">
        <f>_xlfn.XLOOKUP(TRIM(I4531),'Raw Data - SIC Code'!A:A,'Raw Data - SIC Code'!C:C,"",FALSE)</f>
        <v>Healthcare</v>
      </c>
      <c r="K4531">
        <v>6</v>
      </c>
      <c r="L4531" s="3">
        <v>2</v>
      </c>
      <c r="O4531">
        <v>0</v>
      </c>
      <c r="P4531">
        <v>1.8</v>
      </c>
      <c r="Q4531" s="27">
        <f t="shared" si="425"/>
        <v>-100</v>
      </c>
      <c r="R4531">
        <v>9</v>
      </c>
      <c r="S4531">
        <v>91</v>
      </c>
      <c r="T4531" s="3">
        <f t="shared" si="420"/>
        <v>-82</v>
      </c>
      <c r="U4531">
        <v>10</v>
      </c>
      <c r="V4531">
        <v>90</v>
      </c>
      <c r="W4531" s="3">
        <f t="shared" si="421"/>
        <v>-80</v>
      </c>
      <c r="X4531">
        <v>7</v>
      </c>
      <c r="Y4531">
        <v>93</v>
      </c>
      <c r="Z4531" s="3">
        <f t="shared" si="422"/>
        <v>-86</v>
      </c>
      <c r="AA4531">
        <v>11</v>
      </c>
      <c r="AB4531">
        <v>89</v>
      </c>
      <c r="AC4531" s="3">
        <f t="shared" si="423"/>
        <v>-78</v>
      </c>
      <c r="AD4531" s="3">
        <f t="shared" si="424"/>
        <v>1</v>
      </c>
      <c r="AE4531" s="3" t="s">
        <v>30461</v>
      </c>
      <c r="AF4531" t="b">
        <v>1</v>
      </c>
      <c r="AG4531" s="1">
        <v>44657.869432870371</v>
      </c>
    </row>
    <row r="4532" spans="1:33" x14ac:dyDescent="0.2">
      <c r="A4532" t="s">
        <v>13338</v>
      </c>
      <c r="B4532">
        <v>6583</v>
      </c>
      <c r="C4532" s="3" t="s">
        <v>13339</v>
      </c>
      <c r="D4532" t="s">
        <v>13340</v>
      </c>
      <c r="E4532" t="s">
        <v>30147</v>
      </c>
      <c r="F4532" s="9" t="str">
        <f>_xlfn.XLOOKUP(E4532,'Raw Data - Area Code'!A:A,'Raw Data - Area Code'!B:B,"",FALSE)</f>
        <v>Leicester</v>
      </c>
      <c r="G4532" s="9">
        <v>4386504</v>
      </c>
      <c r="H4532" s="8">
        <v>78200</v>
      </c>
      <c r="I4532" s="20" t="s">
        <v>30243</v>
      </c>
      <c r="J4532" s="8" t="str">
        <f>_xlfn.XLOOKUP(TRIM(I4532),'Raw Data - SIC Code'!A:A,'Raw Data - SIC Code'!C:C,"",FALSE)</f>
        <v>Admin Services</v>
      </c>
      <c r="K4532">
        <v>4.7</v>
      </c>
      <c r="L4532" s="3">
        <v>1.8</v>
      </c>
      <c r="M4532">
        <v>-36.1</v>
      </c>
      <c r="N4532">
        <v>-28.6</v>
      </c>
      <c r="O4532">
        <v>27.2</v>
      </c>
      <c r="P4532">
        <v>30.9</v>
      </c>
      <c r="Q4532" s="27">
        <f t="shared" si="425"/>
        <v>-6.3683304647160055</v>
      </c>
      <c r="R4532">
        <v>59.2</v>
      </c>
      <c r="S4532">
        <v>40.799999999999997</v>
      </c>
      <c r="T4532" s="3">
        <f t="shared" si="420"/>
        <v>18.400000000000006</v>
      </c>
      <c r="U4532">
        <v>71.5</v>
      </c>
      <c r="V4532">
        <v>28.5</v>
      </c>
      <c r="W4532" s="3">
        <f t="shared" si="421"/>
        <v>43</v>
      </c>
      <c r="X4532">
        <v>64.599999999999994</v>
      </c>
      <c r="Y4532">
        <v>35.4</v>
      </c>
      <c r="Z4532" s="3">
        <f t="shared" si="422"/>
        <v>29.2</v>
      </c>
      <c r="AA4532">
        <v>72.8</v>
      </c>
      <c r="AB4532">
        <v>27.2</v>
      </c>
      <c r="AC4532" s="3">
        <f t="shared" si="423"/>
        <v>45.599999999999994</v>
      </c>
      <c r="AD4532" s="3">
        <f t="shared" si="424"/>
        <v>5</v>
      </c>
      <c r="AE4532" s="3" t="s">
        <v>30462</v>
      </c>
      <c r="AF4532" t="b">
        <v>0</v>
      </c>
      <c r="AG4532" s="1">
        <v>44630.448587962965</v>
      </c>
    </row>
    <row r="4533" spans="1:33" x14ac:dyDescent="0.2">
      <c r="A4533" t="s">
        <v>13341</v>
      </c>
      <c r="B4533">
        <v>454</v>
      </c>
      <c r="C4533" s="3" t="s">
        <v>13342</v>
      </c>
      <c r="D4533" t="s">
        <v>13343</v>
      </c>
      <c r="E4533" t="s">
        <v>30157</v>
      </c>
      <c r="F4533" s="9" t="str">
        <f>_xlfn.XLOOKUP(E4533,'Raw Data - Area Code'!A:A,'Raw Data - Area Code'!B:B,"",FALSE)</f>
        <v>Twickenham</v>
      </c>
      <c r="G4533" s="9">
        <v>3277022</v>
      </c>
      <c r="H4533" s="8">
        <v>62012</v>
      </c>
      <c r="I4533" s="20" t="s">
        <v>30248</v>
      </c>
      <c r="J4533" s="8" t="str">
        <f>_xlfn.XLOOKUP(TRIM(I4533),'Raw Data - SIC Code'!A:A,'Raw Data - SIC Code'!C:C,"",FALSE)</f>
        <v>Info &amp; Comms</v>
      </c>
      <c r="K4533">
        <v>19.3</v>
      </c>
      <c r="L4533" s="3">
        <v>16.5</v>
      </c>
      <c r="M4533">
        <v>24.1</v>
      </c>
      <c r="N4533">
        <v>38.6</v>
      </c>
      <c r="O4533">
        <v>56.7</v>
      </c>
      <c r="P4533">
        <v>64.900000000000006</v>
      </c>
      <c r="Q4533" s="27">
        <f t="shared" si="425"/>
        <v>-6.7434210526315805</v>
      </c>
      <c r="R4533">
        <v>51.1</v>
      </c>
      <c r="S4533">
        <v>48.9</v>
      </c>
      <c r="T4533" s="3">
        <f t="shared" si="420"/>
        <v>2.2000000000000028</v>
      </c>
      <c r="U4533">
        <v>63</v>
      </c>
      <c r="V4533">
        <v>37</v>
      </c>
      <c r="W4533" s="3">
        <f t="shared" si="421"/>
        <v>26</v>
      </c>
      <c r="X4533">
        <v>68.599999999999994</v>
      </c>
      <c r="Y4533">
        <v>31.4</v>
      </c>
      <c r="Z4533" s="3">
        <f t="shared" si="422"/>
        <v>37.199999999999996</v>
      </c>
      <c r="AA4533">
        <v>76.5</v>
      </c>
      <c r="AB4533">
        <v>23.5</v>
      </c>
      <c r="AC4533" s="3">
        <f t="shared" si="423"/>
        <v>53</v>
      </c>
      <c r="AD4533" s="3">
        <f t="shared" si="424"/>
        <v>5</v>
      </c>
      <c r="AE4533" s="3" t="s">
        <v>30461</v>
      </c>
      <c r="AF4533" t="b">
        <v>0</v>
      </c>
      <c r="AG4533" s="1">
        <v>44655.459178240744</v>
      </c>
    </row>
    <row r="4534" spans="1:33" ht="68" x14ac:dyDescent="0.2">
      <c r="A4534" t="s">
        <v>13344</v>
      </c>
      <c r="B4534">
        <v>6585</v>
      </c>
      <c r="C4534" s="3" t="s">
        <v>13345</v>
      </c>
      <c r="D4534" t="s">
        <v>13346</v>
      </c>
      <c r="E4534" t="s">
        <v>30118</v>
      </c>
      <c r="F4534" s="9" t="str">
        <f>_xlfn.XLOOKUP(E4534,'Raw Data - Area Code'!A:A,'Raw Data - Area Code'!B:B,"",FALSE)</f>
        <v>Chelmsford</v>
      </c>
      <c r="G4534" s="9">
        <v>3886037</v>
      </c>
      <c r="H4534" s="18" t="s">
        <v>13347</v>
      </c>
      <c r="I4534" s="20" t="s">
        <v>30245</v>
      </c>
      <c r="J4534" s="8" t="str">
        <f>_xlfn.XLOOKUP(TRIM(I4534),'Raw Data - SIC Code'!A:A,'Raw Data - SIC Code'!C:C,"",FALSE)</f>
        <v>Manufacturing</v>
      </c>
      <c r="K4534">
        <v>13</v>
      </c>
      <c r="L4534" s="3">
        <v>12</v>
      </c>
      <c r="O4534">
        <v>0</v>
      </c>
      <c r="P4534">
        <v>0</v>
      </c>
      <c r="Q4534" s="27">
        <v>0</v>
      </c>
      <c r="R4534">
        <v>85.1</v>
      </c>
      <c r="S4534">
        <v>14.9</v>
      </c>
      <c r="T4534" s="3">
        <f t="shared" si="420"/>
        <v>70.199999999999989</v>
      </c>
      <c r="U4534">
        <v>85.1</v>
      </c>
      <c r="V4534">
        <v>14.9</v>
      </c>
      <c r="W4534" s="3">
        <f t="shared" si="421"/>
        <v>70.199999999999989</v>
      </c>
      <c r="X4534">
        <v>94.7</v>
      </c>
      <c r="Y4534">
        <v>5.3</v>
      </c>
      <c r="Z4534" s="3">
        <f t="shared" si="422"/>
        <v>89.4</v>
      </c>
      <c r="AA4534">
        <v>91.3</v>
      </c>
      <c r="AB4534">
        <v>8.6999999999999993</v>
      </c>
      <c r="AC4534" s="3">
        <f t="shared" si="423"/>
        <v>82.6</v>
      </c>
      <c r="AD4534" s="3">
        <f t="shared" si="424"/>
        <v>5</v>
      </c>
      <c r="AE4534" s="3" t="s">
        <v>30460</v>
      </c>
      <c r="AF4534" t="b">
        <v>0</v>
      </c>
      <c r="AG4534" s="1">
        <v>44655.466967592591</v>
      </c>
    </row>
    <row r="4535" spans="1:33" x14ac:dyDescent="0.2">
      <c r="A4535" t="s">
        <v>13348</v>
      </c>
      <c r="B4535">
        <v>14660</v>
      </c>
      <c r="C4535" s="3" t="s">
        <v>13349</v>
      </c>
      <c r="D4535" t="s">
        <v>2748</v>
      </c>
      <c r="E4535" t="s">
        <v>30233</v>
      </c>
      <c r="F4535" s="9" t="str">
        <f>_xlfn.XLOOKUP(E4535,'Raw Data - Area Code'!A:A,'Raw Data - Area Code'!B:B,"",FALSE)</f>
        <v>West London</v>
      </c>
      <c r="G4535" s="9">
        <v>8315430</v>
      </c>
      <c r="H4535" s="8">
        <v>59111</v>
      </c>
      <c r="I4535" s="20" t="s">
        <v>30301</v>
      </c>
      <c r="J4535" s="8" t="str">
        <f>_xlfn.XLOOKUP(TRIM(I4535),'Raw Data - SIC Code'!A:A,'Raw Data - SIC Code'!C:C,"",FALSE)</f>
        <v>Info &amp; Comms</v>
      </c>
      <c r="K4535">
        <v>29.1</v>
      </c>
      <c r="L4535" s="3">
        <v>32.299999999999997</v>
      </c>
      <c r="M4535">
        <v>30.1</v>
      </c>
      <c r="N4535">
        <v>25</v>
      </c>
      <c r="O4535">
        <v>67.7</v>
      </c>
      <c r="P4535">
        <v>63.3</v>
      </c>
      <c r="Q4535" s="27">
        <f t="shared" si="425"/>
        <v>3.3587786259542027</v>
      </c>
      <c r="R4535">
        <v>50</v>
      </c>
      <c r="S4535">
        <v>50</v>
      </c>
      <c r="T4535" s="3">
        <f t="shared" si="420"/>
        <v>0</v>
      </c>
      <c r="U4535">
        <v>64.7</v>
      </c>
      <c r="V4535">
        <v>35.299999999999997</v>
      </c>
      <c r="W4535" s="3">
        <f t="shared" si="421"/>
        <v>29.400000000000006</v>
      </c>
      <c r="X4535">
        <v>80.599999999999994</v>
      </c>
      <c r="Y4535">
        <v>19.399999999999999</v>
      </c>
      <c r="Z4535" s="3">
        <f t="shared" si="422"/>
        <v>61.199999999999996</v>
      </c>
      <c r="AA4535">
        <v>87</v>
      </c>
      <c r="AB4535">
        <v>13</v>
      </c>
      <c r="AC4535" s="3">
        <f t="shared" si="423"/>
        <v>74</v>
      </c>
      <c r="AD4535" s="3">
        <f t="shared" si="424"/>
        <v>5</v>
      </c>
      <c r="AE4535" s="3" t="s">
        <v>30461</v>
      </c>
      <c r="AF4535" t="b">
        <v>0</v>
      </c>
      <c r="AG4535" s="1">
        <v>44655.5080787037</v>
      </c>
    </row>
    <row r="4536" spans="1:33" x14ac:dyDescent="0.2">
      <c r="A4536" t="s">
        <v>13350</v>
      </c>
      <c r="B4536">
        <v>6586</v>
      </c>
      <c r="C4536" s="3" t="s">
        <v>13351</v>
      </c>
      <c r="D4536" t="s">
        <v>13352</v>
      </c>
      <c r="E4536" t="s">
        <v>30170</v>
      </c>
      <c r="F4536" s="9" t="str">
        <f>_xlfn.XLOOKUP(E4536,'Raw Data - Area Code'!A:A,'Raw Data - Area Code'!B:B,"",FALSE)</f>
        <v>Northampton</v>
      </c>
      <c r="G4536" s="9">
        <v>6603046</v>
      </c>
      <c r="H4536" s="8">
        <v>81299</v>
      </c>
      <c r="I4536" s="20" t="s">
        <v>30244</v>
      </c>
      <c r="J4536" s="8" t="str">
        <f>_xlfn.XLOOKUP(TRIM(I4536),'Raw Data - SIC Code'!A:A,'Raw Data - SIC Code'!C:C,"",FALSE)</f>
        <v>Admin Services</v>
      </c>
      <c r="K4536">
        <v>-0.2</v>
      </c>
      <c r="L4536" s="3">
        <v>3.1</v>
      </c>
      <c r="M4536">
        <v>-20.6</v>
      </c>
      <c r="N4536">
        <v>9.1</v>
      </c>
      <c r="O4536">
        <v>3.7</v>
      </c>
      <c r="P4536">
        <v>3.4</v>
      </c>
      <c r="Q4536" s="27">
        <f t="shared" si="425"/>
        <v>4.2253521126760605</v>
      </c>
      <c r="R4536">
        <v>54</v>
      </c>
      <c r="S4536">
        <v>46</v>
      </c>
      <c r="T4536" s="3">
        <f t="shared" si="420"/>
        <v>8</v>
      </c>
      <c r="U4536">
        <v>67.7</v>
      </c>
      <c r="V4536">
        <v>32.299999999999997</v>
      </c>
      <c r="W4536" s="3">
        <f t="shared" si="421"/>
        <v>35.400000000000006</v>
      </c>
      <c r="X4536">
        <v>66.7</v>
      </c>
      <c r="Y4536">
        <v>33.299999999999997</v>
      </c>
      <c r="Z4536" s="3">
        <f t="shared" si="422"/>
        <v>33.400000000000006</v>
      </c>
      <c r="AA4536">
        <v>69.400000000000006</v>
      </c>
      <c r="AB4536">
        <v>30.6</v>
      </c>
      <c r="AC4536" s="3">
        <f t="shared" si="423"/>
        <v>38.800000000000004</v>
      </c>
      <c r="AD4536" s="3">
        <f t="shared" si="424"/>
        <v>6</v>
      </c>
      <c r="AE4536" s="3" t="s">
        <v>30460</v>
      </c>
      <c r="AF4536" t="b">
        <v>0</v>
      </c>
      <c r="AG4536" s="1">
        <v>44652.623900462961</v>
      </c>
    </row>
    <row r="4537" spans="1:33" ht="34" x14ac:dyDescent="0.2">
      <c r="A4537" t="s">
        <v>13353</v>
      </c>
      <c r="B4537">
        <v>386</v>
      </c>
      <c r="C4537" s="3" t="s">
        <v>13354</v>
      </c>
      <c r="D4537" t="s">
        <v>13355</v>
      </c>
      <c r="E4537" t="s">
        <v>30127</v>
      </c>
      <c r="F4537" s="9" t="str">
        <f>_xlfn.XLOOKUP(E4537,'Raw Data - Area Code'!A:A,'Raw Data - Area Code'!B:B,"",FALSE)</f>
        <v>Newcastle upon Tyne</v>
      </c>
      <c r="G4537" s="9">
        <v>9003402</v>
      </c>
      <c r="H4537" s="18" t="s">
        <v>13356</v>
      </c>
      <c r="I4537" s="20" t="s">
        <v>30250</v>
      </c>
      <c r="J4537" s="8" t="str">
        <f>_xlfn.XLOOKUP(TRIM(I4537),'Raw Data - SIC Code'!A:A,'Raw Data - SIC Code'!C:C,"",FALSE)</f>
        <v>Manufacturing</v>
      </c>
      <c r="K4537">
        <v>22</v>
      </c>
      <c r="L4537" s="3">
        <v>18.8</v>
      </c>
      <c r="M4537">
        <v>43.7</v>
      </c>
      <c r="N4537">
        <v>19.899999999999999</v>
      </c>
      <c r="O4537">
        <v>96.9</v>
      </c>
      <c r="P4537">
        <v>92.8</v>
      </c>
      <c r="Q4537" s="27">
        <f t="shared" si="425"/>
        <v>2.1613073273589927</v>
      </c>
      <c r="R4537">
        <v>69.099999999999994</v>
      </c>
      <c r="S4537">
        <v>30.9</v>
      </c>
      <c r="T4537" s="3">
        <f t="shared" si="420"/>
        <v>38.199999999999996</v>
      </c>
      <c r="U4537">
        <v>79.400000000000006</v>
      </c>
      <c r="V4537">
        <v>20.6</v>
      </c>
      <c r="W4537" s="3">
        <f t="shared" si="421"/>
        <v>58.800000000000011</v>
      </c>
      <c r="X4537">
        <v>87.6</v>
      </c>
      <c r="Y4537">
        <v>12.4</v>
      </c>
      <c r="Z4537" s="3">
        <f t="shared" si="422"/>
        <v>75.199999999999989</v>
      </c>
      <c r="AA4537">
        <v>92.7</v>
      </c>
      <c r="AB4537">
        <v>7.3</v>
      </c>
      <c r="AC4537" s="3">
        <f t="shared" si="423"/>
        <v>85.4</v>
      </c>
      <c r="AD4537" s="3">
        <f t="shared" si="424"/>
        <v>6</v>
      </c>
      <c r="AE4537" s="3" t="s">
        <v>30460</v>
      </c>
      <c r="AF4537" t="b">
        <v>0</v>
      </c>
      <c r="AG4537" s="1">
        <v>44651.536863425928</v>
      </c>
    </row>
    <row r="4538" spans="1:33" x14ac:dyDescent="0.2">
      <c r="A4538" t="s">
        <v>13357</v>
      </c>
      <c r="B4538">
        <v>6588</v>
      </c>
      <c r="C4538" s="3" t="s">
        <v>13358</v>
      </c>
      <c r="D4538" t="s">
        <v>13359</v>
      </c>
      <c r="E4538" t="s">
        <v>30212</v>
      </c>
      <c r="F4538" s="9" t="str">
        <f>_xlfn.XLOOKUP(E4538,'Raw Data - Area Code'!A:A,'Raw Data - Area Code'!B:B,"",FALSE)</f>
        <v>Blackpool</v>
      </c>
      <c r="G4538" s="9">
        <v>1316634</v>
      </c>
      <c r="H4538" s="8">
        <v>37000</v>
      </c>
      <c r="I4538" s="20" t="s">
        <v>30312</v>
      </c>
      <c r="J4538" s="8" t="str">
        <f>_xlfn.XLOOKUP(TRIM(I4538),'Raw Data - SIC Code'!A:A,'Raw Data - SIC Code'!C:C,"",FALSE)</f>
        <v>Utilities</v>
      </c>
      <c r="K4538">
        <v>25.3</v>
      </c>
      <c r="L4538" s="3">
        <v>30.2</v>
      </c>
      <c r="O4538">
        <v>0</v>
      </c>
      <c r="P4538">
        <v>0</v>
      </c>
      <c r="Q4538" s="27">
        <v>0</v>
      </c>
      <c r="R4538">
        <v>83.7</v>
      </c>
      <c r="S4538">
        <v>16.3</v>
      </c>
      <c r="T4538" s="3">
        <f t="shared" si="420"/>
        <v>67.400000000000006</v>
      </c>
      <c r="U4538">
        <v>95.3</v>
      </c>
      <c r="V4538">
        <v>4.7</v>
      </c>
      <c r="W4538" s="3">
        <f t="shared" si="421"/>
        <v>90.6</v>
      </c>
      <c r="X4538">
        <v>98.8</v>
      </c>
      <c r="Y4538">
        <v>1.2</v>
      </c>
      <c r="Z4538" s="3">
        <f t="shared" si="422"/>
        <v>97.6</v>
      </c>
      <c r="AA4538">
        <v>97.6</v>
      </c>
      <c r="AB4538">
        <v>2.4</v>
      </c>
      <c r="AC4538" s="3">
        <f t="shared" si="423"/>
        <v>95.199999999999989</v>
      </c>
      <c r="AD4538" s="3">
        <f t="shared" si="424"/>
        <v>5</v>
      </c>
      <c r="AE4538" s="3" t="s">
        <v>30460</v>
      </c>
      <c r="AF4538" t="b">
        <v>0</v>
      </c>
      <c r="AG4538" s="1">
        <v>44635.645150462966</v>
      </c>
    </row>
    <row r="4539" spans="1:33" x14ac:dyDescent="0.2">
      <c r="A4539" t="s">
        <v>13360</v>
      </c>
      <c r="B4539">
        <v>6590</v>
      </c>
      <c r="C4539" s="3" t="s">
        <v>13361</v>
      </c>
      <c r="D4539" t="s">
        <v>13362</v>
      </c>
      <c r="E4539" t="s">
        <v>30212</v>
      </c>
      <c r="F4539" s="9" t="str">
        <f>_xlfn.XLOOKUP(E4539,'Raw Data - Area Code'!A:A,'Raw Data - Area Code'!B:B,"",FALSE)</f>
        <v>Blackpool</v>
      </c>
      <c r="G4539" s="9">
        <v>2435678</v>
      </c>
      <c r="H4539" s="8">
        <v>70229</v>
      </c>
      <c r="I4539" s="20" t="s">
        <v>30249</v>
      </c>
      <c r="J4539" s="8" t="str">
        <f>_xlfn.XLOOKUP(TRIM(I4539),'Raw Data - SIC Code'!A:A,'Raw Data - SIC Code'!C:C,"",FALSE)</f>
        <v>Professional Services</v>
      </c>
      <c r="K4539">
        <v>18.8</v>
      </c>
      <c r="L4539" s="3">
        <v>10.1</v>
      </c>
      <c r="M4539">
        <v>48.9</v>
      </c>
      <c r="N4539">
        <v>56.9</v>
      </c>
      <c r="O4539">
        <v>71.8</v>
      </c>
      <c r="P4539">
        <v>69.900000000000006</v>
      </c>
      <c r="Q4539" s="27">
        <f t="shared" si="425"/>
        <v>1.3408609738884909</v>
      </c>
      <c r="R4539">
        <v>52</v>
      </c>
      <c r="S4539">
        <v>48</v>
      </c>
      <c r="T4539" s="3">
        <f t="shared" si="420"/>
        <v>4</v>
      </c>
      <c r="U4539">
        <v>51</v>
      </c>
      <c r="V4539">
        <v>49</v>
      </c>
      <c r="W4539" s="3">
        <f t="shared" si="421"/>
        <v>2</v>
      </c>
      <c r="X4539">
        <v>48</v>
      </c>
      <c r="Y4539">
        <v>52</v>
      </c>
      <c r="Z4539" s="3">
        <f t="shared" si="422"/>
        <v>-4</v>
      </c>
      <c r="AA4539">
        <v>69</v>
      </c>
      <c r="AB4539">
        <v>31</v>
      </c>
      <c r="AC4539" s="3">
        <f t="shared" si="423"/>
        <v>38</v>
      </c>
      <c r="AD4539" s="3">
        <f t="shared" si="424"/>
        <v>5</v>
      </c>
      <c r="AE4539" s="3" t="s">
        <v>30460</v>
      </c>
      <c r="AF4539" t="b">
        <v>0</v>
      </c>
      <c r="AG4539" s="1">
        <v>44650.640983796293</v>
      </c>
    </row>
    <row r="4540" spans="1:33" x14ac:dyDescent="0.2">
      <c r="A4540" t="s">
        <v>13363</v>
      </c>
      <c r="B4540">
        <v>21325</v>
      </c>
      <c r="C4540" s="3" t="s">
        <v>13364</v>
      </c>
      <c r="D4540" t="s">
        <v>13365</v>
      </c>
      <c r="E4540" t="s">
        <v>30117</v>
      </c>
      <c r="F4540" s="9" t="str">
        <f>_xlfn.XLOOKUP(E4540,'Raw Data - Area Code'!A:A,'Raw Data - Area Code'!B:B,"",FALSE)</f>
        <v>Southampton</v>
      </c>
      <c r="G4540" s="9">
        <v>9925357</v>
      </c>
      <c r="H4540" s="8">
        <v>20590</v>
      </c>
      <c r="I4540" s="20" t="s">
        <v>30245</v>
      </c>
      <c r="J4540" s="8" t="str">
        <f>_xlfn.XLOOKUP(TRIM(I4540),'Raw Data - SIC Code'!A:A,'Raw Data - SIC Code'!C:C,"",FALSE)</f>
        <v>Manufacturing</v>
      </c>
      <c r="K4540">
        <v>1.2</v>
      </c>
      <c r="L4540" s="3">
        <v>-5.5</v>
      </c>
      <c r="M4540">
        <v>3.5</v>
      </c>
      <c r="N4540">
        <v>-9</v>
      </c>
      <c r="O4540">
        <v>44</v>
      </c>
      <c r="P4540">
        <v>45.6</v>
      </c>
      <c r="Q4540" s="27">
        <f t="shared" si="425"/>
        <v>-1.7857142857142874</v>
      </c>
      <c r="R4540">
        <v>73.3</v>
      </c>
      <c r="S4540">
        <v>26.7</v>
      </c>
      <c r="T4540" s="3">
        <f t="shared" si="420"/>
        <v>46.599999999999994</v>
      </c>
      <c r="U4540">
        <v>82.9</v>
      </c>
      <c r="V4540">
        <v>17.100000000000001</v>
      </c>
      <c r="W4540" s="3">
        <f t="shared" si="421"/>
        <v>65.800000000000011</v>
      </c>
      <c r="X4540">
        <v>75.599999999999994</v>
      </c>
      <c r="Y4540">
        <v>24.4</v>
      </c>
      <c r="Z4540" s="3">
        <f t="shared" si="422"/>
        <v>51.2</v>
      </c>
      <c r="AA4540">
        <v>71.599999999999994</v>
      </c>
      <c r="AB4540">
        <v>28.4</v>
      </c>
      <c r="AC4540" s="3">
        <f t="shared" si="423"/>
        <v>43.199999999999996</v>
      </c>
      <c r="AD4540" s="3">
        <f t="shared" si="424"/>
        <v>4</v>
      </c>
      <c r="AE4540" s="3" t="s">
        <v>30460</v>
      </c>
      <c r="AF4540" t="b">
        <v>0</v>
      </c>
      <c r="AG4540" s="1">
        <v>44651.637048611112</v>
      </c>
    </row>
    <row r="4541" spans="1:33" ht="34" x14ac:dyDescent="0.2">
      <c r="A4541" t="s">
        <v>13366</v>
      </c>
      <c r="B4541">
        <v>6592</v>
      </c>
      <c r="C4541" s="3" t="s">
        <v>13367</v>
      </c>
      <c r="D4541" t="s">
        <v>13365</v>
      </c>
      <c r="E4541" t="s">
        <v>30117</v>
      </c>
      <c r="F4541" s="9" t="str">
        <f>_xlfn.XLOOKUP(E4541,'Raw Data - Area Code'!A:A,'Raw Data - Area Code'!B:B,"",FALSE)</f>
        <v>Southampton</v>
      </c>
      <c r="G4541" s="9">
        <v>6981897</v>
      </c>
      <c r="H4541" s="18" t="s">
        <v>13368</v>
      </c>
      <c r="I4541" s="20" t="s">
        <v>30245</v>
      </c>
      <c r="J4541" s="8" t="str">
        <f>_xlfn.XLOOKUP(TRIM(I4541),'Raw Data - SIC Code'!A:A,'Raw Data - SIC Code'!C:C,"",FALSE)</f>
        <v>Manufacturing</v>
      </c>
      <c r="K4541">
        <v>12.1</v>
      </c>
      <c r="L4541" s="3">
        <v>9.1999999999999993</v>
      </c>
      <c r="M4541">
        <v>12.7</v>
      </c>
      <c r="N4541">
        <v>8.1999999999999993</v>
      </c>
      <c r="O4541">
        <v>79.5</v>
      </c>
      <c r="P4541">
        <v>81.7</v>
      </c>
      <c r="Q4541" s="27">
        <f t="shared" si="425"/>
        <v>-1.3647642679900762</v>
      </c>
      <c r="R4541">
        <v>67.900000000000006</v>
      </c>
      <c r="S4541">
        <v>32.1</v>
      </c>
      <c r="T4541" s="3">
        <f t="shared" si="420"/>
        <v>35.800000000000004</v>
      </c>
      <c r="U4541">
        <v>78.7</v>
      </c>
      <c r="V4541">
        <v>21.3</v>
      </c>
      <c r="W4541" s="3">
        <f t="shared" si="421"/>
        <v>57.400000000000006</v>
      </c>
      <c r="X4541">
        <v>84.4</v>
      </c>
      <c r="Y4541">
        <v>15.6</v>
      </c>
      <c r="Z4541" s="3">
        <f t="shared" si="422"/>
        <v>68.800000000000011</v>
      </c>
      <c r="AA4541">
        <v>85.1</v>
      </c>
      <c r="AB4541">
        <v>14.9</v>
      </c>
      <c r="AC4541" s="3">
        <f t="shared" si="423"/>
        <v>70.199999999999989</v>
      </c>
      <c r="AD4541" s="3">
        <f t="shared" si="424"/>
        <v>5</v>
      </c>
      <c r="AE4541" s="3" t="s">
        <v>30461</v>
      </c>
      <c r="AF4541" t="b">
        <v>0</v>
      </c>
      <c r="AG4541" s="1">
        <v>44644.438622685186</v>
      </c>
    </row>
    <row r="4542" spans="1:33" x14ac:dyDescent="0.2">
      <c r="A4542" t="s">
        <v>13369</v>
      </c>
      <c r="B4542">
        <v>19075</v>
      </c>
      <c r="C4542" s="3" t="s">
        <v>13370</v>
      </c>
      <c r="D4542" t="s">
        <v>13365</v>
      </c>
      <c r="E4542" t="s">
        <v>30117</v>
      </c>
      <c r="F4542" s="9" t="str">
        <f>_xlfn.XLOOKUP(E4542,'Raw Data - Area Code'!A:A,'Raw Data - Area Code'!B:B,"",FALSE)</f>
        <v>Southampton</v>
      </c>
      <c r="G4542" s="9">
        <v>10660338</v>
      </c>
      <c r="H4542" s="8">
        <v>96090</v>
      </c>
      <c r="I4542" s="20" t="s">
        <v>30270</v>
      </c>
      <c r="J4542" s="8" t="str">
        <f>_xlfn.XLOOKUP(TRIM(I4542),'Raw Data - SIC Code'!A:A,'Raw Data - SIC Code'!C:C,"",FALSE)</f>
        <v>General Services</v>
      </c>
      <c r="K4542">
        <v>17.5</v>
      </c>
      <c r="L4542" s="3">
        <v>9.5</v>
      </c>
      <c r="M4542">
        <v>18.600000000000001</v>
      </c>
      <c r="N4542">
        <v>-16.7</v>
      </c>
      <c r="O4542">
        <v>77.099999999999994</v>
      </c>
      <c r="P4542">
        <v>76.099999999999994</v>
      </c>
      <c r="Q4542" s="27">
        <f t="shared" si="425"/>
        <v>0.65274151436031336</v>
      </c>
      <c r="R4542">
        <v>78.8</v>
      </c>
      <c r="S4542">
        <v>21.2</v>
      </c>
      <c r="T4542" s="3">
        <f t="shared" si="420"/>
        <v>57.599999999999994</v>
      </c>
      <c r="U4542">
        <v>88.6</v>
      </c>
      <c r="V4542">
        <v>11.4</v>
      </c>
      <c r="W4542" s="3">
        <f t="shared" si="421"/>
        <v>77.199999999999989</v>
      </c>
      <c r="X4542">
        <v>83.6</v>
      </c>
      <c r="Y4542">
        <v>16.399999999999999</v>
      </c>
      <c r="Z4542" s="3">
        <f t="shared" si="422"/>
        <v>67.199999999999989</v>
      </c>
      <c r="AA4542">
        <v>91.8</v>
      </c>
      <c r="AB4542">
        <v>8.1999999999999993</v>
      </c>
      <c r="AC4542" s="3">
        <f t="shared" si="423"/>
        <v>83.6</v>
      </c>
      <c r="AD4542" s="3">
        <f t="shared" si="424"/>
        <v>6</v>
      </c>
      <c r="AE4542" s="3" t="s">
        <v>30460</v>
      </c>
      <c r="AF4542" t="b">
        <v>0</v>
      </c>
      <c r="AG4542" s="1">
        <v>44652.528344907405</v>
      </c>
    </row>
    <row r="4543" spans="1:33" ht="34" x14ac:dyDescent="0.2">
      <c r="A4543" t="s">
        <v>13371</v>
      </c>
      <c r="B4543">
        <v>18379</v>
      </c>
      <c r="C4543" s="3" t="s">
        <v>13372</v>
      </c>
      <c r="D4543" t="s">
        <v>6598</v>
      </c>
      <c r="E4543" t="s">
        <v>30143</v>
      </c>
      <c r="F4543" s="9" t="str">
        <f>_xlfn.XLOOKUP(E4543,'Raw Data - Area Code'!A:A,'Raw Data - Area Code'!B:B,"",FALSE)</f>
        <v>West Central London</v>
      </c>
      <c r="G4543" s="9">
        <v>6981874</v>
      </c>
      <c r="H4543" s="18" t="s">
        <v>13373</v>
      </c>
      <c r="I4543" s="20" t="s">
        <v>30308</v>
      </c>
      <c r="J4543" s="8" t="str">
        <f>_xlfn.XLOOKUP(TRIM(I4543),'Raw Data - SIC Code'!A:A,'Raw Data - SIC Code'!C:C,"",FALSE)</f>
        <v>Energy Supply</v>
      </c>
      <c r="K4543">
        <v>9.6</v>
      </c>
      <c r="L4543" s="3">
        <v>9.5</v>
      </c>
      <c r="M4543">
        <v>6.7</v>
      </c>
      <c r="N4543">
        <v>4</v>
      </c>
      <c r="O4543">
        <v>80.099999999999994</v>
      </c>
      <c r="P4543">
        <v>82.3</v>
      </c>
      <c r="Q4543" s="27">
        <f t="shared" si="425"/>
        <v>-1.354679802955667</v>
      </c>
      <c r="R4543">
        <v>87.9</v>
      </c>
      <c r="S4543">
        <v>12.1</v>
      </c>
      <c r="T4543" s="3">
        <f t="shared" si="420"/>
        <v>75.800000000000011</v>
      </c>
      <c r="U4543">
        <v>95.4</v>
      </c>
      <c r="V4543">
        <v>4.5999999999999996</v>
      </c>
      <c r="W4543" s="3">
        <f t="shared" si="421"/>
        <v>90.800000000000011</v>
      </c>
      <c r="X4543">
        <v>95.8</v>
      </c>
      <c r="Y4543">
        <v>4.2</v>
      </c>
      <c r="Z4543" s="3">
        <f t="shared" si="422"/>
        <v>91.6</v>
      </c>
      <c r="AA4543">
        <v>93.9</v>
      </c>
      <c r="AB4543">
        <v>6.1</v>
      </c>
      <c r="AC4543" s="3">
        <f t="shared" si="423"/>
        <v>87.800000000000011</v>
      </c>
      <c r="AD4543" s="3">
        <f t="shared" si="424"/>
        <v>5</v>
      </c>
      <c r="AE4543" s="3" t="s">
        <v>30460</v>
      </c>
      <c r="AF4543" t="b">
        <v>0</v>
      </c>
      <c r="AG4543" s="1">
        <v>44644.446851851855</v>
      </c>
    </row>
    <row r="4544" spans="1:33" x14ac:dyDescent="0.2">
      <c r="A4544" t="s">
        <v>13374</v>
      </c>
      <c r="B4544">
        <v>6598</v>
      </c>
      <c r="C4544" s="3" t="s">
        <v>13375</v>
      </c>
      <c r="D4544" t="s">
        <v>13376</v>
      </c>
      <c r="E4544" t="s">
        <v>30131</v>
      </c>
      <c r="F4544" s="9" t="str">
        <f>_xlfn.XLOOKUP(E4544,'Raw Data - Area Code'!A:A,'Raw Data - Area Code'!B:B,"",FALSE)</f>
        <v>Oxford</v>
      </c>
      <c r="G4544" s="9">
        <v>3137282</v>
      </c>
      <c r="H4544" s="8">
        <v>20140</v>
      </c>
      <c r="I4544" s="20" t="s">
        <v>30245</v>
      </c>
      <c r="J4544" s="8" t="str">
        <f>_xlfn.XLOOKUP(TRIM(I4544),'Raw Data - SIC Code'!A:A,'Raw Data - SIC Code'!C:C,"",FALSE)</f>
        <v>Manufacturing</v>
      </c>
      <c r="K4544">
        <v>14.3</v>
      </c>
      <c r="L4544" s="3">
        <v>-1.1000000000000001</v>
      </c>
      <c r="M4544">
        <v>47.6</v>
      </c>
      <c r="N4544">
        <v>26.4</v>
      </c>
      <c r="O4544">
        <v>92.8</v>
      </c>
      <c r="P4544">
        <v>94.6</v>
      </c>
      <c r="Q4544" s="27">
        <f t="shared" si="425"/>
        <v>-0.96051227321237853</v>
      </c>
      <c r="R4544">
        <v>53.1</v>
      </c>
      <c r="S4544">
        <v>46.9</v>
      </c>
      <c r="T4544" s="3">
        <f t="shared" si="420"/>
        <v>6.2000000000000028</v>
      </c>
      <c r="U4544">
        <v>65.8</v>
      </c>
      <c r="V4544">
        <v>34.200000000000003</v>
      </c>
      <c r="W4544" s="3">
        <f t="shared" si="421"/>
        <v>31.599999999999994</v>
      </c>
      <c r="X4544">
        <v>50.9</v>
      </c>
      <c r="Y4544">
        <v>49.1</v>
      </c>
      <c r="Z4544" s="3">
        <f t="shared" si="422"/>
        <v>1.7999999999999972</v>
      </c>
      <c r="AA4544">
        <v>65.8</v>
      </c>
      <c r="AB4544">
        <v>34.200000000000003</v>
      </c>
      <c r="AC4544" s="3">
        <f t="shared" si="423"/>
        <v>31.599999999999994</v>
      </c>
      <c r="AD4544" s="3">
        <f t="shared" si="424"/>
        <v>4</v>
      </c>
      <c r="AE4544" s="3" t="s">
        <v>30460</v>
      </c>
      <c r="AF4544" t="b">
        <v>0</v>
      </c>
      <c r="AG4544" s="1">
        <v>44655.638796296298</v>
      </c>
    </row>
    <row r="4545" spans="1:33" x14ac:dyDescent="0.2">
      <c r="A4545" t="s">
        <v>13377</v>
      </c>
      <c r="B4545">
        <v>6600</v>
      </c>
      <c r="C4545" s="3" t="s">
        <v>13378</v>
      </c>
      <c r="D4545" t="s">
        <v>13379</v>
      </c>
      <c r="E4545" t="s">
        <v>30170</v>
      </c>
      <c r="F4545" s="9" t="str">
        <f>_xlfn.XLOOKUP(E4545,'Raw Data - Area Code'!A:A,'Raw Data - Area Code'!B:B,"",FALSE)</f>
        <v>Northampton</v>
      </c>
      <c r="G4545" s="9">
        <v>7166617</v>
      </c>
      <c r="H4545" s="8">
        <v>96090</v>
      </c>
      <c r="I4545" s="20" t="s">
        <v>30270</v>
      </c>
      <c r="J4545" s="8" t="str">
        <f>_xlfn.XLOOKUP(TRIM(I4545),'Raw Data - SIC Code'!A:A,'Raw Data - SIC Code'!C:C,"",FALSE)</f>
        <v>General Services</v>
      </c>
      <c r="K4545">
        <v>7.5</v>
      </c>
      <c r="L4545" s="3">
        <v>5.3</v>
      </c>
      <c r="M4545">
        <v>37.799999999999997</v>
      </c>
      <c r="N4545">
        <v>36.6</v>
      </c>
      <c r="O4545">
        <v>86.6</v>
      </c>
      <c r="P4545">
        <v>85.3</v>
      </c>
      <c r="Q4545" s="27">
        <f t="shared" si="425"/>
        <v>0.75625363583478611</v>
      </c>
      <c r="R4545">
        <v>80.900000000000006</v>
      </c>
      <c r="S4545">
        <v>19.100000000000001</v>
      </c>
      <c r="T4545" s="3">
        <f t="shared" si="420"/>
        <v>61.8</v>
      </c>
      <c r="U4545">
        <v>98.5</v>
      </c>
      <c r="V4545">
        <v>1.5</v>
      </c>
      <c r="W4545" s="3">
        <f t="shared" si="421"/>
        <v>97</v>
      </c>
      <c r="X4545">
        <v>91.3</v>
      </c>
      <c r="Y4545">
        <v>8.6999999999999993</v>
      </c>
      <c r="Z4545" s="3">
        <f t="shared" si="422"/>
        <v>82.6</v>
      </c>
      <c r="AA4545">
        <v>82.6</v>
      </c>
      <c r="AB4545">
        <v>17.399999999999999</v>
      </c>
      <c r="AC4545" s="3">
        <f t="shared" si="423"/>
        <v>65.199999999999989</v>
      </c>
      <c r="AD4545" s="3">
        <f t="shared" si="424"/>
        <v>6</v>
      </c>
      <c r="AE4545" s="3" t="s">
        <v>30460</v>
      </c>
      <c r="AF4545" t="b">
        <v>0</v>
      </c>
      <c r="AG4545" s="1">
        <v>44362.583993055552</v>
      </c>
    </row>
    <row r="4546" spans="1:33" x14ac:dyDescent="0.2">
      <c r="A4546" t="s">
        <v>13380</v>
      </c>
      <c r="B4546">
        <v>20556</v>
      </c>
      <c r="C4546" s="3" t="s">
        <v>13381</v>
      </c>
      <c r="D4546" t="s">
        <v>268</v>
      </c>
      <c r="E4546" t="s">
        <v>30145</v>
      </c>
      <c r="F4546" s="9" t="str">
        <f>_xlfn.XLOOKUP(E4546,'Raw Data - Area Code'!A:A,'Raw Data - Area Code'!B:B,"",FALSE)</f>
        <v>East Central London</v>
      </c>
      <c r="G4546" s="9">
        <v>8189469</v>
      </c>
      <c r="H4546" s="8">
        <v>62020</v>
      </c>
      <c r="I4546" s="20" t="s">
        <v>30248</v>
      </c>
      <c r="J4546" s="8" t="str">
        <f>_xlfn.XLOOKUP(TRIM(I4546),'Raw Data - SIC Code'!A:A,'Raw Data - SIC Code'!C:C,"",FALSE)</f>
        <v>Info &amp; Comms</v>
      </c>
      <c r="K4546">
        <v>15.5</v>
      </c>
      <c r="L4546" s="3">
        <v>22</v>
      </c>
      <c r="M4546">
        <v>4.5</v>
      </c>
      <c r="N4546">
        <v>50.6</v>
      </c>
      <c r="O4546">
        <v>91</v>
      </c>
      <c r="P4546">
        <v>91.7</v>
      </c>
      <c r="Q4546" s="27">
        <f t="shared" si="425"/>
        <v>-0.38314176245210885</v>
      </c>
      <c r="R4546">
        <v>69</v>
      </c>
      <c r="S4546">
        <v>31</v>
      </c>
      <c r="T4546" s="3">
        <f t="shared" si="420"/>
        <v>38</v>
      </c>
      <c r="U4546">
        <v>85</v>
      </c>
      <c r="V4546">
        <v>15</v>
      </c>
      <c r="W4546" s="3">
        <f t="shared" si="421"/>
        <v>70</v>
      </c>
      <c r="X4546">
        <v>87</v>
      </c>
      <c r="Y4546">
        <v>13</v>
      </c>
      <c r="Z4546" s="3">
        <f t="shared" si="422"/>
        <v>74</v>
      </c>
      <c r="AA4546">
        <v>87</v>
      </c>
      <c r="AB4546">
        <v>13</v>
      </c>
      <c r="AC4546" s="3">
        <f t="shared" si="423"/>
        <v>74</v>
      </c>
      <c r="AD4546" s="3">
        <f t="shared" si="424"/>
        <v>5</v>
      </c>
      <c r="AE4546" s="3" t="s">
        <v>30460</v>
      </c>
      <c r="AF4546" t="b">
        <v>0</v>
      </c>
      <c r="AG4546" s="1">
        <v>44651.403969907406</v>
      </c>
    </row>
    <row r="4547" spans="1:33" ht="68" x14ac:dyDescent="0.2">
      <c r="A4547" t="s">
        <v>13382</v>
      </c>
      <c r="B4547">
        <v>13603</v>
      </c>
      <c r="C4547" s="3" t="s">
        <v>13383</v>
      </c>
      <c r="D4547" t="s">
        <v>13384</v>
      </c>
      <c r="E4547" t="s">
        <v>30164</v>
      </c>
      <c r="F4547" s="9" t="str">
        <f>_xlfn.XLOOKUP(E4547,'Raw Data - Area Code'!A:A,'Raw Data - Area Code'!B:B,"",FALSE)</f>
        <v>Exeter</v>
      </c>
      <c r="G4547" s="9">
        <v>6938379</v>
      </c>
      <c r="H4547" s="18" t="s">
        <v>13385</v>
      </c>
      <c r="I4547" s="20" t="s">
        <v>30266</v>
      </c>
      <c r="J4547" s="8" t="str">
        <f>_xlfn.XLOOKUP(TRIM(I4547),'Raw Data - SIC Code'!A:A,'Raw Data - SIC Code'!C:C,"",FALSE)</f>
        <v>Hospitality</v>
      </c>
      <c r="K4547">
        <v>8</v>
      </c>
      <c r="L4547" s="3">
        <v>2.8</v>
      </c>
      <c r="O4547">
        <v>0</v>
      </c>
      <c r="P4547">
        <v>0</v>
      </c>
      <c r="Q4547" s="27">
        <v>0</v>
      </c>
      <c r="R4547">
        <v>27</v>
      </c>
      <c r="S4547">
        <v>73</v>
      </c>
      <c r="T4547" s="3">
        <f t="shared" ref="T4547:T4610" si="426">(R4547 - S4547) / (R4547 + S4547) * 100</f>
        <v>-46</v>
      </c>
      <c r="U4547">
        <v>25</v>
      </c>
      <c r="V4547">
        <v>75</v>
      </c>
      <c r="W4547" s="3">
        <f t="shared" ref="W4547:W4610" si="427">(U4547 - V4547) / (U4547 + V4547) * 100</f>
        <v>-50</v>
      </c>
      <c r="X4547">
        <v>20</v>
      </c>
      <c r="Y4547">
        <v>80</v>
      </c>
      <c r="Z4547" s="3">
        <f t="shared" ref="Z4547:Z4610" si="428">(X4547 - Y4547) / (X4547 + Y4547) * 100</f>
        <v>-60</v>
      </c>
      <c r="AA4547">
        <v>35</v>
      </c>
      <c r="AB4547">
        <v>65</v>
      </c>
      <c r="AC4547" s="3">
        <f t="shared" ref="AC4547:AC4610" si="429">(AA4547 - AB4547) / (AA4547 + AB4547) * 100</f>
        <v>-30</v>
      </c>
      <c r="AD4547" s="3">
        <f t="shared" ref="AD4547:AD4610" si="430">--(L4547&gt;0) + --(Q4547&gt;0) + --(T4547&gt;0) + --(W4547&gt;0) + --(Z4547&gt;0) + --(AC4547&gt;0)</f>
        <v>1</v>
      </c>
      <c r="AE4547" s="3" t="s">
        <v>30460</v>
      </c>
      <c r="AF4547" t="b">
        <v>1</v>
      </c>
      <c r="AG4547" s="1">
        <v>44685.642268518517</v>
      </c>
    </row>
    <row r="4548" spans="1:33" ht="34" x14ac:dyDescent="0.2">
      <c r="A4548" t="s">
        <v>13386</v>
      </c>
      <c r="B4548">
        <v>6606</v>
      </c>
      <c r="C4548" s="3" t="s">
        <v>13387</v>
      </c>
      <c r="D4548" t="s">
        <v>572</v>
      </c>
      <c r="E4548" t="s">
        <v>30226</v>
      </c>
      <c r="F4548" s="9" t="str">
        <f>_xlfn.XLOOKUP(E4548,'Raw Data - Area Code'!A:A,'Raw Data - Area Code'!B:B,"",FALSE)</f>
        <v>Birmingham</v>
      </c>
      <c r="G4548" s="9">
        <v>2766416</v>
      </c>
      <c r="H4548" s="18" t="s">
        <v>4979</v>
      </c>
      <c r="I4548" s="20" t="s">
        <v>30248</v>
      </c>
      <c r="J4548" s="8" t="str">
        <f>_xlfn.XLOOKUP(TRIM(I4548),'Raw Data - SIC Code'!A:A,'Raw Data - SIC Code'!C:C,"",FALSE)</f>
        <v>Info &amp; Comms</v>
      </c>
      <c r="K4548">
        <v>31.5</v>
      </c>
      <c r="L4548" s="3">
        <v>38.4</v>
      </c>
      <c r="M4548">
        <v>49.6</v>
      </c>
      <c r="N4548">
        <v>51.3</v>
      </c>
      <c r="O4548">
        <v>58.5</v>
      </c>
      <c r="P4548">
        <v>36.299999999999997</v>
      </c>
      <c r="Q4548" s="27">
        <f t="shared" ref="Q4548:Q4611" si="431">(O4548 - P4548) / (O4548 + P4548) * 100</f>
        <v>23.417721518987346</v>
      </c>
      <c r="R4548">
        <v>36.200000000000003</v>
      </c>
      <c r="S4548">
        <v>63.8</v>
      </c>
      <c r="T4548" s="3">
        <f t="shared" si="426"/>
        <v>-27.599999999999998</v>
      </c>
      <c r="U4548">
        <v>62.3</v>
      </c>
      <c r="V4548">
        <v>37.700000000000003</v>
      </c>
      <c r="W4548" s="3">
        <f t="shared" si="427"/>
        <v>24.599999999999994</v>
      </c>
      <c r="X4548">
        <v>81.400000000000006</v>
      </c>
      <c r="Y4548">
        <v>18.600000000000001</v>
      </c>
      <c r="Z4548" s="3">
        <f t="shared" si="428"/>
        <v>62.8</v>
      </c>
      <c r="AA4548">
        <v>78.400000000000006</v>
      </c>
      <c r="AB4548">
        <v>21.6</v>
      </c>
      <c r="AC4548" s="3">
        <f t="shared" si="429"/>
        <v>56.800000000000004</v>
      </c>
      <c r="AD4548" s="3">
        <f t="shared" si="430"/>
        <v>5</v>
      </c>
      <c r="AE4548" s="3" t="s">
        <v>30461</v>
      </c>
      <c r="AF4548" t="b">
        <v>0</v>
      </c>
      <c r="AG4548" s="1">
        <v>44624.360613425924</v>
      </c>
    </row>
    <row r="4549" spans="1:33" x14ac:dyDescent="0.2">
      <c r="A4549" t="s">
        <v>13388</v>
      </c>
      <c r="B4549">
        <v>6452</v>
      </c>
      <c r="C4549" s="3" t="s">
        <v>13389</v>
      </c>
      <c r="D4549" t="s">
        <v>13390</v>
      </c>
      <c r="E4549" t="s">
        <v>30182</v>
      </c>
      <c r="F4549" s="9" t="str">
        <f>_xlfn.XLOOKUP(E4549,'Raw Data - Area Code'!A:A,'Raw Data - Area Code'!B:B,"",FALSE)</f>
        <v>South West London</v>
      </c>
      <c r="G4549" s="9">
        <v>1835199</v>
      </c>
      <c r="H4549" s="8">
        <v>96090</v>
      </c>
      <c r="I4549" s="20" t="s">
        <v>30270</v>
      </c>
      <c r="J4549" s="8" t="str">
        <f>_xlfn.XLOOKUP(TRIM(I4549),'Raw Data - SIC Code'!A:A,'Raw Data - SIC Code'!C:C,"",FALSE)</f>
        <v>General Services</v>
      </c>
      <c r="K4549">
        <v>23.2</v>
      </c>
      <c r="L4549" s="3">
        <v>20.5</v>
      </c>
      <c r="M4549">
        <v>14.9</v>
      </c>
      <c r="N4549">
        <v>-23.6</v>
      </c>
      <c r="O4549">
        <v>41.5</v>
      </c>
      <c r="P4549">
        <v>20.8</v>
      </c>
      <c r="Q4549" s="27">
        <f t="shared" si="431"/>
        <v>33.226324237560192</v>
      </c>
      <c r="R4549">
        <v>38.700000000000003</v>
      </c>
      <c r="S4549">
        <v>61.3</v>
      </c>
      <c r="T4549" s="3">
        <f t="shared" si="426"/>
        <v>-22.599999999999994</v>
      </c>
      <c r="U4549">
        <v>32.9</v>
      </c>
      <c r="V4549">
        <v>67.099999999999994</v>
      </c>
      <c r="W4549" s="3">
        <f t="shared" si="427"/>
        <v>-34.199999999999996</v>
      </c>
      <c r="X4549">
        <v>36.4</v>
      </c>
      <c r="Y4549">
        <v>63.6</v>
      </c>
      <c r="Z4549" s="3">
        <f t="shared" si="428"/>
        <v>-27.200000000000003</v>
      </c>
      <c r="AA4549">
        <v>58.4</v>
      </c>
      <c r="AB4549">
        <v>41.6</v>
      </c>
      <c r="AC4549" s="3">
        <f t="shared" si="429"/>
        <v>16.799999999999997</v>
      </c>
      <c r="AD4549" s="3">
        <f t="shared" si="430"/>
        <v>3</v>
      </c>
      <c r="AE4549" s="3" t="s">
        <v>30460</v>
      </c>
      <c r="AF4549" t="b">
        <v>0</v>
      </c>
      <c r="AG4549" s="1">
        <v>44655.57640046296</v>
      </c>
    </row>
    <row r="4550" spans="1:33" x14ac:dyDescent="0.2">
      <c r="A4550" t="s">
        <v>13391</v>
      </c>
      <c r="B4550">
        <v>13061</v>
      </c>
      <c r="C4550" s="3" t="s">
        <v>13392</v>
      </c>
      <c r="D4550" t="s">
        <v>13390</v>
      </c>
      <c r="E4550" t="s">
        <v>30182</v>
      </c>
      <c r="F4550" s="9" t="str">
        <f>_xlfn.XLOOKUP(E4550,'Raw Data - Area Code'!A:A,'Raw Data - Area Code'!B:B,"",FALSE)</f>
        <v>South West London</v>
      </c>
      <c r="G4550" s="9">
        <v>370721</v>
      </c>
      <c r="H4550" s="8">
        <v>82990</v>
      </c>
      <c r="I4550" s="20" t="s">
        <v>30240</v>
      </c>
      <c r="J4550" s="8" t="str">
        <f>_xlfn.XLOOKUP(TRIM(I4550),'Raw Data - SIC Code'!A:A,'Raw Data - SIC Code'!C:C,"",FALSE)</f>
        <v>Admin Services</v>
      </c>
      <c r="K4550">
        <v>20.8</v>
      </c>
      <c r="L4550" s="3">
        <v>18.8</v>
      </c>
      <c r="M4550">
        <v>25.6</v>
      </c>
      <c r="N4550">
        <v>37.4</v>
      </c>
      <c r="O4550">
        <v>61.4</v>
      </c>
      <c r="P4550">
        <v>54.2</v>
      </c>
      <c r="Q4550" s="27">
        <f t="shared" si="431"/>
        <v>6.2283737024221422</v>
      </c>
      <c r="R4550">
        <v>39.5</v>
      </c>
      <c r="S4550">
        <v>60.5</v>
      </c>
      <c r="T4550" s="3">
        <f t="shared" si="426"/>
        <v>-21</v>
      </c>
      <c r="U4550">
        <v>43</v>
      </c>
      <c r="V4550">
        <v>57</v>
      </c>
      <c r="W4550" s="3">
        <f t="shared" si="427"/>
        <v>-14.000000000000002</v>
      </c>
      <c r="X4550">
        <v>49.4</v>
      </c>
      <c r="Y4550">
        <v>50.6</v>
      </c>
      <c r="Z4550" s="3">
        <f t="shared" si="428"/>
        <v>-1.2000000000000028</v>
      </c>
      <c r="AA4550">
        <v>55.8</v>
      </c>
      <c r="AB4550">
        <v>44.2</v>
      </c>
      <c r="AC4550" s="3">
        <f t="shared" si="429"/>
        <v>11.599999999999994</v>
      </c>
      <c r="AD4550" s="3">
        <f t="shared" si="430"/>
        <v>3</v>
      </c>
      <c r="AE4550" s="3" t="s">
        <v>30460</v>
      </c>
      <c r="AF4550" t="b">
        <v>0</v>
      </c>
      <c r="AG4550" s="1">
        <v>44655.576724537037</v>
      </c>
    </row>
    <row r="4551" spans="1:33" x14ac:dyDescent="0.2">
      <c r="A4551" t="s">
        <v>13393</v>
      </c>
      <c r="B4551">
        <v>6607</v>
      </c>
      <c r="C4551" s="3" t="s">
        <v>13389</v>
      </c>
      <c r="D4551" t="s">
        <v>13390</v>
      </c>
      <c r="E4551" t="s">
        <v>30182</v>
      </c>
      <c r="F4551" s="9" t="str">
        <f>_xlfn.XLOOKUP(E4551,'Raw Data - Area Code'!A:A,'Raw Data - Area Code'!B:B,"",FALSE)</f>
        <v>South West London</v>
      </c>
      <c r="G4551" s="9">
        <v>8860726</v>
      </c>
      <c r="H4551" s="8">
        <v>70100</v>
      </c>
      <c r="I4551" s="20" t="s">
        <v>30249</v>
      </c>
      <c r="J4551" s="8" t="str">
        <f>_xlfn.XLOOKUP(TRIM(I4551),'Raw Data - SIC Code'!A:A,'Raw Data - SIC Code'!C:C,"",FALSE)</f>
        <v>Professional Services</v>
      </c>
      <c r="K4551">
        <v>33.200000000000003</v>
      </c>
      <c r="L4551" s="3">
        <v>25.5</v>
      </c>
      <c r="M4551">
        <v>55.6</v>
      </c>
      <c r="N4551">
        <v>48.5</v>
      </c>
      <c r="O4551">
        <v>62.1</v>
      </c>
      <c r="P4551">
        <v>69.900000000000006</v>
      </c>
      <c r="Q4551" s="27">
        <f t="shared" si="431"/>
        <v>-5.9090909090909127</v>
      </c>
      <c r="R4551">
        <v>29.5</v>
      </c>
      <c r="S4551">
        <v>70.5</v>
      </c>
      <c r="T4551" s="3">
        <f t="shared" si="426"/>
        <v>-41</v>
      </c>
      <c r="U4551">
        <v>36.700000000000003</v>
      </c>
      <c r="V4551">
        <v>63.3</v>
      </c>
      <c r="W4551" s="3">
        <f t="shared" si="427"/>
        <v>-26.599999999999994</v>
      </c>
      <c r="X4551">
        <v>46.9</v>
      </c>
      <c r="Y4551">
        <v>53.1</v>
      </c>
      <c r="Z4551" s="3">
        <f t="shared" si="428"/>
        <v>-6.2000000000000028</v>
      </c>
      <c r="AA4551">
        <v>63.3</v>
      </c>
      <c r="AB4551">
        <v>36.700000000000003</v>
      </c>
      <c r="AC4551" s="3">
        <f t="shared" si="429"/>
        <v>26.599999999999994</v>
      </c>
      <c r="AD4551" s="3">
        <f t="shared" si="430"/>
        <v>2</v>
      </c>
      <c r="AE4551" s="3" t="s">
        <v>30462</v>
      </c>
      <c r="AF4551" t="b">
        <v>0</v>
      </c>
      <c r="AG4551" s="1">
        <v>44655.576018518521</v>
      </c>
    </row>
    <row r="4552" spans="1:33" ht="34" x14ac:dyDescent="0.2">
      <c r="A4552" t="s">
        <v>13394</v>
      </c>
      <c r="B4552">
        <v>6609</v>
      </c>
      <c r="C4552" s="3" t="s">
        <v>6258</v>
      </c>
      <c r="D4552" t="s">
        <v>6259</v>
      </c>
      <c r="E4552" t="s">
        <v>30233</v>
      </c>
      <c r="F4552" s="9" t="str">
        <f>_xlfn.XLOOKUP(E4552,'Raw Data - Area Code'!A:A,'Raw Data - Area Code'!B:B,"",FALSE)</f>
        <v>West London</v>
      </c>
      <c r="G4552" s="9">
        <v>2714161</v>
      </c>
      <c r="H4552" s="18" t="s">
        <v>13395</v>
      </c>
      <c r="I4552" s="20" t="s">
        <v>30290</v>
      </c>
      <c r="J4552" s="8" t="str">
        <f>_xlfn.XLOOKUP(TRIM(I4552),'Raw Data - SIC Code'!A:A,'Raw Data - SIC Code'!C:C,"",FALSE)</f>
        <v>Info &amp; Comms</v>
      </c>
      <c r="K4552">
        <v>25.7</v>
      </c>
      <c r="L4552" s="3">
        <v>25.7</v>
      </c>
      <c r="M4552">
        <v>55.5</v>
      </c>
      <c r="N4552">
        <v>28.2</v>
      </c>
      <c r="O4552">
        <v>91.5</v>
      </c>
      <c r="P4552">
        <v>95.8</v>
      </c>
      <c r="Q4552" s="27">
        <f t="shared" si="431"/>
        <v>-2.2957821676454868</v>
      </c>
      <c r="R4552">
        <v>34.4</v>
      </c>
      <c r="S4552">
        <v>65.599999999999994</v>
      </c>
      <c r="T4552" s="3">
        <f t="shared" si="426"/>
        <v>-31.199999999999996</v>
      </c>
      <c r="U4552">
        <v>47.6</v>
      </c>
      <c r="V4552">
        <v>52.4</v>
      </c>
      <c r="W4552" s="3">
        <f t="shared" si="427"/>
        <v>-4.7999999999999972</v>
      </c>
      <c r="X4552">
        <v>50.7</v>
      </c>
      <c r="Y4552">
        <v>49.3</v>
      </c>
      <c r="Z4552" s="3">
        <f t="shared" si="428"/>
        <v>1.4000000000000057</v>
      </c>
      <c r="AA4552">
        <v>60.6</v>
      </c>
      <c r="AB4552">
        <v>39.4</v>
      </c>
      <c r="AC4552" s="3">
        <f t="shared" si="429"/>
        <v>21.200000000000003</v>
      </c>
      <c r="AD4552" s="3">
        <f t="shared" si="430"/>
        <v>3</v>
      </c>
      <c r="AE4552" s="3" t="s">
        <v>30461</v>
      </c>
      <c r="AF4552" t="b">
        <v>0</v>
      </c>
      <c r="AG4552" s="1">
        <v>44648.55872685185</v>
      </c>
    </row>
    <row r="4553" spans="1:33" x14ac:dyDescent="0.2">
      <c r="A4553" t="s">
        <v>13396</v>
      </c>
      <c r="B4553">
        <v>15062</v>
      </c>
      <c r="C4553" s="3" t="s">
        <v>13397</v>
      </c>
      <c r="D4553" t="s">
        <v>13398</v>
      </c>
      <c r="E4553" t="s">
        <v>30227</v>
      </c>
      <c r="F4553" s="9" t="str">
        <f>_xlfn.XLOOKUP(E4553,'Raw Data - Area Code'!A:A,'Raw Data - Area Code'!B:B,"",FALSE)</f>
        <v>East London</v>
      </c>
      <c r="G4553" s="9" t="s">
        <v>13399</v>
      </c>
      <c r="H4553" s="8"/>
      <c r="I4553" s="20" t="s">
        <v>30270</v>
      </c>
      <c r="J4553" s="8" t="str">
        <f>_xlfn.XLOOKUP(TRIM(I4553),'Raw Data - SIC Code'!A:A,'Raw Data - SIC Code'!C:C,"",FALSE)</f>
        <v>General Services</v>
      </c>
      <c r="K4553">
        <v>20.100000000000001</v>
      </c>
      <c r="L4553" s="3">
        <v>0.7</v>
      </c>
      <c r="M4553">
        <v>52.8</v>
      </c>
      <c r="N4553">
        <v>50.7</v>
      </c>
      <c r="O4553">
        <v>25.2</v>
      </c>
      <c r="P4553">
        <v>19.7</v>
      </c>
      <c r="Q4553" s="27">
        <f t="shared" si="431"/>
        <v>12.24944320712695</v>
      </c>
      <c r="R4553">
        <v>78.400000000000006</v>
      </c>
      <c r="S4553">
        <v>21.6</v>
      </c>
      <c r="T4553" s="3">
        <f t="shared" si="426"/>
        <v>56.800000000000004</v>
      </c>
      <c r="U4553">
        <v>81.900000000000006</v>
      </c>
      <c r="V4553">
        <v>18.100000000000001</v>
      </c>
      <c r="W4553" s="3">
        <f t="shared" si="427"/>
        <v>63.800000000000004</v>
      </c>
      <c r="X4553">
        <v>81</v>
      </c>
      <c r="Y4553">
        <v>19</v>
      </c>
      <c r="Z4553" s="3">
        <f t="shared" si="428"/>
        <v>62</v>
      </c>
      <c r="AA4553">
        <v>89.4</v>
      </c>
      <c r="AB4553">
        <v>10.6</v>
      </c>
      <c r="AC4553" s="3">
        <f t="shared" si="429"/>
        <v>78.800000000000011</v>
      </c>
      <c r="AD4553" s="3">
        <f t="shared" si="430"/>
        <v>6</v>
      </c>
      <c r="AE4553" s="3" t="s">
        <v>30462</v>
      </c>
      <c r="AF4553" t="b">
        <v>0</v>
      </c>
      <c r="AG4553" s="1">
        <v>44655.452685185184</v>
      </c>
    </row>
    <row r="4554" spans="1:33" x14ac:dyDescent="0.2">
      <c r="A4554" t="s">
        <v>13400</v>
      </c>
      <c r="B4554">
        <v>6611</v>
      </c>
      <c r="C4554" s="3" t="s">
        <v>13401</v>
      </c>
      <c r="D4554" t="s">
        <v>13398</v>
      </c>
      <c r="E4554" t="s">
        <v>30227</v>
      </c>
      <c r="F4554" s="9" t="str">
        <f>_xlfn.XLOOKUP(E4554,'Raw Data - Area Code'!A:A,'Raw Data - Area Code'!B:B,"",FALSE)</f>
        <v>East London</v>
      </c>
      <c r="G4554" s="9">
        <v>6087315</v>
      </c>
      <c r="H4554" s="8">
        <v>70229</v>
      </c>
      <c r="I4554" s="20" t="s">
        <v>30249</v>
      </c>
      <c r="J4554" s="8" t="str">
        <f>_xlfn.XLOOKUP(TRIM(I4554),'Raw Data - SIC Code'!A:A,'Raw Data - SIC Code'!C:C,"",FALSE)</f>
        <v>Professional Services</v>
      </c>
      <c r="K4554">
        <v>28</v>
      </c>
      <c r="L4554" s="3">
        <v>23</v>
      </c>
      <c r="M4554">
        <v>50.9</v>
      </c>
      <c r="N4554">
        <v>42.7</v>
      </c>
      <c r="O4554">
        <v>74.7</v>
      </c>
      <c r="P4554">
        <v>71.400000000000006</v>
      </c>
      <c r="Q4554" s="27">
        <f t="shared" si="431"/>
        <v>2.2587268993839813</v>
      </c>
      <c r="R4554">
        <v>60</v>
      </c>
      <c r="S4554">
        <v>40</v>
      </c>
      <c r="T4554" s="3">
        <f t="shared" si="426"/>
        <v>20</v>
      </c>
      <c r="U4554">
        <v>72.7</v>
      </c>
      <c r="V4554">
        <v>27.3</v>
      </c>
      <c r="W4554" s="3">
        <f t="shared" si="427"/>
        <v>45.400000000000006</v>
      </c>
      <c r="X4554">
        <v>83.8</v>
      </c>
      <c r="Y4554">
        <v>16.2</v>
      </c>
      <c r="Z4554" s="3">
        <f t="shared" si="428"/>
        <v>67.599999999999994</v>
      </c>
      <c r="AA4554">
        <v>93</v>
      </c>
      <c r="AB4554">
        <v>7</v>
      </c>
      <c r="AC4554" s="3">
        <f t="shared" si="429"/>
        <v>86</v>
      </c>
      <c r="AD4554" s="3">
        <f t="shared" si="430"/>
        <v>6</v>
      </c>
      <c r="AE4554" s="3" t="s">
        <v>30460</v>
      </c>
      <c r="AF4554" t="b">
        <v>0</v>
      </c>
      <c r="AG4554" s="1">
        <v>44655.467326388891</v>
      </c>
    </row>
    <row r="4555" spans="1:33" x14ac:dyDescent="0.2">
      <c r="A4555" t="s">
        <v>13402</v>
      </c>
      <c r="B4555">
        <v>6613</v>
      </c>
      <c r="C4555" s="3" t="s">
        <v>13403</v>
      </c>
      <c r="D4555" t="s">
        <v>13404</v>
      </c>
      <c r="E4555" t="s">
        <v>30145</v>
      </c>
      <c r="F4555" s="9" t="str">
        <f>_xlfn.XLOOKUP(E4555,'Raw Data - Area Code'!A:A,'Raw Data - Area Code'!B:B,"",FALSE)</f>
        <v>East Central London</v>
      </c>
      <c r="G4555" s="9">
        <v>1089211</v>
      </c>
      <c r="H4555" s="8">
        <v>78300</v>
      </c>
      <c r="I4555" s="20" t="s">
        <v>30243</v>
      </c>
      <c r="J4555" s="8" t="str">
        <f>_xlfn.XLOOKUP(TRIM(I4555),'Raw Data - SIC Code'!A:A,'Raw Data - SIC Code'!C:C,"",FALSE)</f>
        <v>Admin Services</v>
      </c>
      <c r="K4555">
        <v>37.4</v>
      </c>
      <c r="L4555" s="3">
        <v>37.5</v>
      </c>
      <c r="M4555">
        <v>62.6</v>
      </c>
      <c r="N4555">
        <v>59.2</v>
      </c>
      <c r="O4555">
        <v>93.6</v>
      </c>
      <c r="P4555">
        <v>93.7</v>
      </c>
      <c r="Q4555" s="27">
        <f t="shared" si="431"/>
        <v>-5.3390282968504281E-2</v>
      </c>
      <c r="R4555">
        <v>44.1</v>
      </c>
      <c r="S4555">
        <v>55.9</v>
      </c>
      <c r="T4555" s="3">
        <f t="shared" si="426"/>
        <v>-11.799999999999997</v>
      </c>
      <c r="U4555">
        <v>67.599999999999994</v>
      </c>
      <c r="V4555">
        <v>32.4</v>
      </c>
      <c r="W4555" s="3">
        <f t="shared" si="427"/>
        <v>35.199999999999996</v>
      </c>
      <c r="X4555">
        <v>68.900000000000006</v>
      </c>
      <c r="Y4555">
        <v>31.1</v>
      </c>
      <c r="Z4555" s="3">
        <f t="shared" si="428"/>
        <v>37.800000000000004</v>
      </c>
      <c r="AA4555">
        <v>86.9</v>
      </c>
      <c r="AB4555">
        <v>13.1</v>
      </c>
      <c r="AC4555" s="3">
        <f t="shared" si="429"/>
        <v>73.800000000000011</v>
      </c>
      <c r="AD4555" s="3">
        <f t="shared" si="430"/>
        <v>4</v>
      </c>
      <c r="AE4555" s="3" t="s">
        <v>30461</v>
      </c>
      <c r="AF4555" t="b">
        <v>0</v>
      </c>
      <c r="AG4555" s="1">
        <v>44655.513506944444</v>
      </c>
    </row>
    <row r="4556" spans="1:33" x14ac:dyDescent="0.2">
      <c r="A4556" t="s">
        <v>13405</v>
      </c>
      <c r="B4556">
        <v>6615</v>
      </c>
      <c r="C4556" s="3" t="s">
        <v>8134</v>
      </c>
      <c r="D4556" t="s">
        <v>907</v>
      </c>
      <c r="E4556" t="s">
        <v>30149</v>
      </c>
      <c r="F4556" s="9" t="str">
        <f>_xlfn.XLOOKUP(E4556,'Raw Data - Area Code'!A:A,'Raw Data - Area Code'!B:B,"",FALSE)</f>
        <v>Leeds</v>
      </c>
      <c r="G4556" s="9">
        <v>2135540</v>
      </c>
      <c r="H4556" s="8">
        <v>27900</v>
      </c>
      <c r="I4556" s="20" t="s">
        <v>30265</v>
      </c>
      <c r="J4556" s="8" t="str">
        <f>_xlfn.XLOOKUP(TRIM(I4556),'Raw Data - SIC Code'!A:A,'Raw Data - SIC Code'!C:C,"",FALSE)</f>
        <v>Manufacturing</v>
      </c>
      <c r="K4556">
        <v>34</v>
      </c>
      <c r="L4556" s="3">
        <v>6.4</v>
      </c>
      <c r="M4556">
        <v>68.2</v>
      </c>
      <c r="N4556">
        <v>2.6</v>
      </c>
      <c r="O4556">
        <v>83.1</v>
      </c>
      <c r="P4556">
        <v>88.5</v>
      </c>
      <c r="Q4556" s="27">
        <f t="shared" si="431"/>
        <v>-3.1468531468531498</v>
      </c>
      <c r="R4556">
        <v>53.6</v>
      </c>
      <c r="S4556">
        <v>46.4</v>
      </c>
      <c r="T4556" s="3">
        <f t="shared" si="426"/>
        <v>7.200000000000002</v>
      </c>
      <c r="U4556">
        <v>60.7</v>
      </c>
      <c r="V4556">
        <v>39.299999999999997</v>
      </c>
      <c r="W4556" s="3">
        <f t="shared" si="427"/>
        <v>21.400000000000006</v>
      </c>
      <c r="X4556">
        <v>57.1</v>
      </c>
      <c r="Y4556">
        <v>42.9</v>
      </c>
      <c r="Z4556" s="3">
        <f t="shared" si="428"/>
        <v>14.200000000000001</v>
      </c>
      <c r="AA4556">
        <v>79.5</v>
      </c>
      <c r="AB4556">
        <v>20.5</v>
      </c>
      <c r="AC4556" s="3">
        <f t="shared" si="429"/>
        <v>59</v>
      </c>
      <c r="AD4556" s="3">
        <f t="shared" si="430"/>
        <v>5</v>
      </c>
      <c r="AE4556" s="3" t="s">
        <v>30460</v>
      </c>
      <c r="AF4556" t="b">
        <v>0</v>
      </c>
      <c r="AG4556" s="1">
        <v>45048.580891203703</v>
      </c>
    </row>
    <row r="4557" spans="1:33" x14ac:dyDescent="0.2">
      <c r="A4557" t="s">
        <v>13406</v>
      </c>
      <c r="B4557">
        <v>6616</v>
      </c>
      <c r="C4557" s="3" t="s">
        <v>13407</v>
      </c>
      <c r="D4557" t="s">
        <v>13408</v>
      </c>
      <c r="E4557" t="s">
        <v>30227</v>
      </c>
      <c r="F4557" s="9" t="str">
        <f>_xlfn.XLOOKUP(E4557,'Raw Data - Area Code'!A:A,'Raw Data - Area Code'!B:B,"",FALSE)</f>
        <v>East London</v>
      </c>
      <c r="G4557" s="9">
        <v>4320853</v>
      </c>
      <c r="H4557" s="8">
        <v>78200</v>
      </c>
      <c r="I4557" s="20" t="s">
        <v>30243</v>
      </c>
      <c r="J4557" s="8" t="str">
        <f>_xlfn.XLOOKUP(TRIM(I4557),'Raw Data - SIC Code'!A:A,'Raw Data - SIC Code'!C:C,"",FALSE)</f>
        <v>Admin Services</v>
      </c>
      <c r="K4557">
        <v>0.6</v>
      </c>
      <c r="L4557" s="3">
        <v>0</v>
      </c>
      <c r="M4557">
        <v>-75.7</v>
      </c>
      <c r="N4557">
        <v>20</v>
      </c>
      <c r="O4557">
        <v>17.5</v>
      </c>
      <c r="P4557">
        <v>23.2</v>
      </c>
      <c r="Q4557" s="27">
        <f t="shared" si="431"/>
        <v>-14.004914004914001</v>
      </c>
      <c r="R4557">
        <v>39.4</v>
      </c>
      <c r="S4557">
        <v>60.6</v>
      </c>
      <c r="T4557" s="3">
        <f t="shared" si="426"/>
        <v>-21.200000000000003</v>
      </c>
      <c r="U4557">
        <v>38.9</v>
      </c>
      <c r="V4557">
        <v>61.1</v>
      </c>
      <c r="W4557" s="3">
        <f t="shared" si="427"/>
        <v>-22.200000000000003</v>
      </c>
      <c r="X4557">
        <v>30.5</v>
      </c>
      <c r="Y4557">
        <v>69.5</v>
      </c>
      <c r="Z4557" s="3">
        <f t="shared" si="428"/>
        <v>-39</v>
      </c>
      <c r="AA4557">
        <v>44.1</v>
      </c>
      <c r="AB4557">
        <v>55.9</v>
      </c>
      <c r="AC4557" s="3">
        <f t="shared" si="429"/>
        <v>-11.799999999999997</v>
      </c>
      <c r="AD4557" s="3">
        <f t="shared" si="430"/>
        <v>0</v>
      </c>
      <c r="AE4557" s="3" t="s">
        <v>30462</v>
      </c>
      <c r="AF4557" t="b">
        <v>0</v>
      </c>
      <c r="AG4557" s="1">
        <v>44650.739525462966</v>
      </c>
    </row>
    <row r="4558" spans="1:33" x14ac:dyDescent="0.2">
      <c r="A4558" t="s">
        <v>13409</v>
      </c>
      <c r="B4558">
        <v>6618</v>
      </c>
      <c r="C4558" s="3" t="s">
        <v>13410</v>
      </c>
      <c r="D4558" t="s">
        <v>3174</v>
      </c>
      <c r="E4558" t="s">
        <v>30229</v>
      </c>
      <c r="F4558" s="9" t="str">
        <f>_xlfn.XLOOKUP(E4558,'Raw Data - Area Code'!A:A,'Raw Data - Area Code'!B:B,"",FALSE)</f>
        <v>Liverpool</v>
      </c>
      <c r="G4558" s="9">
        <v>643672</v>
      </c>
      <c r="H4558" s="8">
        <v>69102</v>
      </c>
      <c r="I4558" s="20" t="s">
        <v>30285</v>
      </c>
      <c r="J4558" s="8" t="str">
        <f>_xlfn.XLOOKUP(TRIM(I4558),'Raw Data - SIC Code'!A:A,'Raw Data - SIC Code'!C:C,"",FALSE)</f>
        <v>Professional Services</v>
      </c>
      <c r="K4558">
        <v>20</v>
      </c>
      <c r="L4558" s="3">
        <v>22</v>
      </c>
      <c r="M4558">
        <v>45</v>
      </c>
      <c r="N4558">
        <v>30</v>
      </c>
      <c r="O4558">
        <v>68</v>
      </c>
      <c r="P4558">
        <v>72</v>
      </c>
      <c r="Q4558" s="27">
        <f t="shared" si="431"/>
        <v>-2.8571428571428572</v>
      </c>
      <c r="R4558">
        <v>23</v>
      </c>
      <c r="S4558">
        <v>77</v>
      </c>
      <c r="T4558" s="3">
        <f t="shared" si="426"/>
        <v>-54</v>
      </c>
      <c r="U4558">
        <v>24</v>
      </c>
      <c r="V4558">
        <v>76</v>
      </c>
      <c r="W4558" s="3">
        <f t="shared" si="427"/>
        <v>-52</v>
      </c>
      <c r="X4558">
        <v>32</v>
      </c>
      <c r="Y4558">
        <v>68</v>
      </c>
      <c r="Z4558" s="3">
        <f t="shared" si="428"/>
        <v>-36</v>
      </c>
      <c r="AA4558">
        <v>38</v>
      </c>
      <c r="AB4558">
        <v>62</v>
      </c>
      <c r="AC4558" s="3">
        <f t="shared" si="429"/>
        <v>-24</v>
      </c>
      <c r="AD4558" s="3">
        <f t="shared" si="430"/>
        <v>1</v>
      </c>
      <c r="AE4558" s="3" t="s">
        <v>30461</v>
      </c>
      <c r="AF4558" t="b">
        <v>0</v>
      </c>
      <c r="AG4558" s="1">
        <v>44617.446134259262</v>
      </c>
    </row>
    <row r="4559" spans="1:33" x14ac:dyDescent="0.2">
      <c r="A4559" t="s">
        <v>13411</v>
      </c>
      <c r="B4559">
        <v>20192</v>
      </c>
      <c r="C4559" s="3" t="s">
        <v>7449</v>
      </c>
      <c r="D4559" t="s">
        <v>3458</v>
      </c>
      <c r="E4559" t="s">
        <v>30145</v>
      </c>
      <c r="F4559" s="9" t="str">
        <f>_xlfn.XLOOKUP(E4559,'Raw Data - Area Code'!A:A,'Raw Data - Area Code'!B:B,"",FALSE)</f>
        <v>East Central London</v>
      </c>
      <c r="G4559" s="9">
        <v>4042196</v>
      </c>
      <c r="H4559" s="8">
        <v>82990</v>
      </c>
      <c r="I4559" s="20" t="s">
        <v>30240</v>
      </c>
      <c r="J4559" s="8" t="str">
        <f>_xlfn.XLOOKUP(TRIM(I4559),'Raw Data - SIC Code'!A:A,'Raw Data - SIC Code'!C:C,"",FALSE)</f>
        <v>Admin Services</v>
      </c>
      <c r="K4559">
        <v>27.9</v>
      </c>
      <c r="L4559" s="3">
        <v>10.5</v>
      </c>
      <c r="M4559">
        <v>42.6</v>
      </c>
      <c r="N4559">
        <v>8.8000000000000007</v>
      </c>
      <c r="O4559">
        <v>96.1</v>
      </c>
      <c r="P4559">
        <v>96.5</v>
      </c>
      <c r="Q4559" s="27">
        <f t="shared" si="431"/>
        <v>-0.20768431983385549</v>
      </c>
      <c r="R4559">
        <v>42.5</v>
      </c>
      <c r="S4559">
        <v>57.5</v>
      </c>
      <c r="T4559" s="3">
        <f t="shared" si="426"/>
        <v>-15</v>
      </c>
      <c r="U4559">
        <v>41.1</v>
      </c>
      <c r="V4559">
        <v>58.9</v>
      </c>
      <c r="W4559" s="3">
        <f t="shared" si="427"/>
        <v>-17.799999999999997</v>
      </c>
      <c r="X4559">
        <v>51.4</v>
      </c>
      <c r="Y4559">
        <v>48.6</v>
      </c>
      <c r="Z4559" s="3">
        <f t="shared" si="428"/>
        <v>2.7999999999999972</v>
      </c>
      <c r="AA4559">
        <v>71.599999999999994</v>
      </c>
      <c r="AB4559">
        <v>28.4</v>
      </c>
      <c r="AC4559" s="3">
        <f t="shared" si="429"/>
        <v>43.199999999999996</v>
      </c>
      <c r="AD4559" s="3">
        <f t="shared" si="430"/>
        <v>3</v>
      </c>
      <c r="AE4559" s="3" t="s">
        <v>30460</v>
      </c>
      <c r="AF4559" t="b">
        <v>0</v>
      </c>
      <c r="AG4559" s="1">
        <v>44627.426168981481</v>
      </c>
    </row>
    <row r="4560" spans="1:33" ht="34" x14ac:dyDescent="0.2">
      <c r="A4560" t="s">
        <v>13412</v>
      </c>
      <c r="B4560">
        <v>6619</v>
      </c>
      <c r="C4560" s="3" t="s">
        <v>13413</v>
      </c>
      <c r="D4560" t="s">
        <v>13414</v>
      </c>
      <c r="E4560" t="s">
        <v>30124</v>
      </c>
      <c r="F4560" s="9" t="str">
        <f>_xlfn.XLOOKUP(E4560,'Raw Data - Area Code'!A:A,'Raw Data - Area Code'!B:B,"",FALSE)</f>
        <v>Milton Keynes</v>
      </c>
      <c r="G4560" s="9">
        <v>1609968</v>
      </c>
      <c r="H4560" s="18" t="s">
        <v>13415</v>
      </c>
      <c r="I4560" s="20" t="s">
        <v>30252</v>
      </c>
      <c r="J4560" s="8" t="str">
        <f>_xlfn.XLOOKUP(TRIM(I4560),'Raw Data - SIC Code'!A:A,'Raw Data - SIC Code'!C:C,"",FALSE)</f>
        <v>Trade</v>
      </c>
      <c r="K4560">
        <v>37.5</v>
      </c>
      <c r="L4560" s="3">
        <v>29.6</v>
      </c>
      <c r="M4560">
        <v>50.1</v>
      </c>
      <c r="N4560">
        <v>44</v>
      </c>
      <c r="O4560">
        <v>91.2</v>
      </c>
      <c r="P4560">
        <v>92.5</v>
      </c>
      <c r="Q4560" s="27">
        <f t="shared" si="431"/>
        <v>-0.70767555797495774</v>
      </c>
      <c r="R4560">
        <v>40.700000000000003</v>
      </c>
      <c r="S4560">
        <v>59.3</v>
      </c>
      <c r="T4560" s="3">
        <f t="shared" si="426"/>
        <v>-18.599999999999994</v>
      </c>
      <c r="U4560">
        <v>58.5</v>
      </c>
      <c r="V4560">
        <v>41.5</v>
      </c>
      <c r="W4560" s="3">
        <f t="shared" si="427"/>
        <v>17</v>
      </c>
      <c r="X4560">
        <v>61.2</v>
      </c>
      <c r="Y4560">
        <v>38.799999999999997</v>
      </c>
      <c r="Z4560" s="3">
        <f t="shared" si="428"/>
        <v>22.400000000000006</v>
      </c>
      <c r="AA4560">
        <v>79.099999999999994</v>
      </c>
      <c r="AB4560">
        <v>20.9</v>
      </c>
      <c r="AC4560" s="3">
        <f t="shared" si="429"/>
        <v>58.199999999999996</v>
      </c>
      <c r="AD4560" s="3">
        <f t="shared" si="430"/>
        <v>4</v>
      </c>
      <c r="AE4560" s="3" t="s">
        <v>30461</v>
      </c>
      <c r="AF4560" t="b">
        <v>0</v>
      </c>
      <c r="AG4560" s="1">
        <v>44672.49596064815</v>
      </c>
    </row>
    <row r="4561" spans="1:33" x14ac:dyDescent="0.2">
      <c r="A4561" t="s">
        <v>13416</v>
      </c>
      <c r="B4561">
        <v>721</v>
      </c>
      <c r="C4561" s="3" t="s">
        <v>13417</v>
      </c>
      <c r="E4561" t="s">
        <v>30198</v>
      </c>
      <c r="F4561" s="9" t="str">
        <f>_xlfn.XLOOKUP(E4561,'Raw Data - Area Code'!A:A,'Raw Data - Area Code'!B:B,"",FALSE)</f>
        <v>Norwich</v>
      </c>
      <c r="G4561" s="9">
        <v>3591124</v>
      </c>
      <c r="H4561" s="8">
        <v>95210</v>
      </c>
      <c r="I4561" s="20" t="s">
        <v>30310</v>
      </c>
      <c r="J4561" s="8" t="str">
        <f>_xlfn.XLOOKUP(TRIM(I4561),'Raw Data - SIC Code'!A:A,'Raw Data - SIC Code'!C:C,"",FALSE)</f>
        <v>General Services</v>
      </c>
      <c r="K4561">
        <v>14.9</v>
      </c>
      <c r="L4561" s="3">
        <v>3.2</v>
      </c>
      <c r="M4561">
        <v>70</v>
      </c>
      <c r="N4561">
        <v>98</v>
      </c>
      <c r="O4561">
        <v>23</v>
      </c>
      <c r="P4561">
        <v>12</v>
      </c>
      <c r="Q4561" s="27">
        <f t="shared" si="431"/>
        <v>31.428571428571427</v>
      </c>
      <c r="R4561">
        <v>41</v>
      </c>
      <c r="S4561">
        <v>59</v>
      </c>
      <c r="T4561" s="3">
        <f t="shared" si="426"/>
        <v>-18</v>
      </c>
      <c r="U4561">
        <v>52</v>
      </c>
      <c r="V4561">
        <v>48</v>
      </c>
      <c r="W4561" s="3">
        <f t="shared" si="427"/>
        <v>4</v>
      </c>
      <c r="X4561">
        <v>55</v>
      </c>
      <c r="Y4561">
        <v>45</v>
      </c>
      <c r="Z4561" s="3">
        <f t="shared" si="428"/>
        <v>10</v>
      </c>
      <c r="AA4561">
        <v>65</v>
      </c>
      <c r="AB4561">
        <v>35</v>
      </c>
      <c r="AC4561" s="3">
        <f t="shared" si="429"/>
        <v>30</v>
      </c>
      <c r="AD4561" s="3">
        <f t="shared" si="430"/>
        <v>5</v>
      </c>
      <c r="AE4561" s="3" t="s">
        <v>30460</v>
      </c>
      <c r="AF4561" t="b">
        <v>1</v>
      </c>
      <c r="AG4561" s="1">
        <v>44656.42454861111</v>
      </c>
    </row>
    <row r="4562" spans="1:33" x14ac:dyDescent="0.2">
      <c r="A4562" t="s">
        <v>13418</v>
      </c>
      <c r="B4562">
        <v>6622</v>
      </c>
      <c r="C4562" s="3" t="s">
        <v>13419</v>
      </c>
      <c r="D4562" t="s">
        <v>12268</v>
      </c>
      <c r="E4562" t="s">
        <v>30125</v>
      </c>
      <c r="F4562" s="9" t="str">
        <f>_xlfn.XLOOKUP(E4562,'Raw Data - Area Code'!A:A,'Raw Data - Area Code'!B:B,"",FALSE)</f>
        <v>Hemel Hempstead</v>
      </c>
      <c r="G4562" s="9">
        <v>5190234</v>
      </c>
      <c r="H4562" s="8">
        <v>86210</v>
      </c>
      <c r="I4562" s="20" t="s">
        <v>30237</v>
      </c>
      <c r="J4562" s="8" t="str">
        <f>_xlfn.XLOOKUP(TRIM(I4562),'Raw Data - SIC Code'!A:A,'Raw Data - SIC Code'!C:C,"",FALSE)</f>
        <v>Healthcare</v>
      </c>
      <c r="K4562">
        <v>15.8</v>
      </c>
      <c r="L4562" s="3">
        <v>12.4</v>
      </c>
      <c r="M4562">
        <v>74</v>
      </c>
      <c r="N4562">
        <v>31.9</v>
      </c>
      <c r="O4562">
        <v>10.6</v>
      </c>
      <c r="P4562">
        <v>5</v>
      </c>
      <c r="Q4562" s="27">
        <f t="shared" si="431"/>
        <v>35.897435897435898</v>
      </c>
      <c r="R4562">
        <v>20.5</v>
      </c>
      <c r="S4562">
        <v>79.5</v>
      </c>
      <c r="T4562" s="3">
        <f t="shared" si="426"/>
        <v>-59</v>
      </c>
      <c r="U4562">
        <v>35.200000000000003</v>
      </c>
      <c r="V4562">
        <v>64.8</v>
      </c>
      <c r="W4562" s="3">
        <f t="shared" si="427"/>
        <v>-29.599999999999994</v>
      </c>
      <c r="X4562">
        <v>44.7</v>
      </c>
      <c r="Y4562">
        <v>55.3</v>
      </c>
      <c r="Z4562" s="3">
        <f t="shared" si="428"/>
        <v>-10.599999999999994</v>
      </c>
      <c r="AA4562">
        <v>40.5</v>
      </c>
      <c r="AB4562">
        <v>59.5</v>
      </c>
      <c r="AC4562" s="3">
        <f t="shared" si="429"/>
        <v>-19</v>
      </c>
      <c r="AD4562" s="3">
        <f t="shared" si="430"/>
        <v>2</v>
      </c>
      <c r="AE4562" s="3" t="s">
        <v>30462</v>
      </c>
      <c r="AF4562" t="b">
        <v>0</v>
      </c>
      <c r="AG4562" s="1">
        <v>44631.492824074077</v>
      </c>
    </row>
    <row r="4563" spans="1:33" ht="34" x14ac:dyDescent="0.2">
      <c r="A4563" t="s">
        <v>13420</v>
      </c>
      <c r="B4563">
        <v>6624</v>
      </c>
      <c r="C4563" s="3" t="s">
        <v>13421</v>
      </c>
      <c r="D4563" t="s">
        <v>13422</v>
      </c>
      <c r="E4563" t="s">
        <v>30145</v>
      </c>
      <c r="F4563" s="9" t="str">
        <f>_xlfn.XLOOKUP(E4563,'Raw Data - Area Code'!A:A,'Raw Data - Area Code'!B:B,"",FALSE)</f>
        <v>East Central London</v>
      </c>
      <c r="G4563" s="9">
        <v>3675885</v>
      </c>
      <c r="H4563" s="18" t="s">
        <v>13423</v>
      </c>
      <c r="I4563" s="20" t="s">
        <v>30283</v>
      </c>
      <c r="J4563" s="8" t="str">
        <f>_xlfn.XLOOKUP(TRIM(I4563),'Raw Data - SIC Code'!A:A,'Raw Data - SIC Code'!C:C,"",FALSE)</f>
        <v>Info &amp; Comms</v>
      </c>
      <c r="K4563">
        <v>16.7</v>
      </c>
      <c r="L4563" s="3">
        <v>20.3</v>
      </c>
      <c r="M4563">
        <v>26</v>
      </c>
      <c r="N4563">
        <v>28.1</v>
      </c>
      <c r="O4563">
        <v>85.6</v>
      </c>
      <c r="P4563">
        <v>88.3</v>
      </c>
      <c r="Q4563" s="27">
        <f t="shared" si="431"/>
        <v>-1.5526164462334693</v>
      </c>
      <c r="R4563">
        <v>54.5</v>
      </c>
      <c r="S4563">
        <v>45.5</v>
      </c>
      <c r="T4563" s="3">
        <f t="shared" si="426"/>
        <v>9</v>
      </c>
      <c r="U4563">
        <v>69.400000000000006</v>
      </c>
      <c r="V4563">
        <v>30.6</v>
      </c>
      <c r="W4563" s="3">
        <f t="shared" si="427"/>
        <v>38.800000000000004</v>
      </c>
      <c r="X4563">
        <v>75.8</v>
      </c>
      <c r="Y4563">
        <v>24.2</v>
      </c>
      <c r="Z4563" s="3">
        <f t="shared" si="428"/>
        <v>51.599999999999987</v>
      </c>
      <c r="AA4563">
        <v>79</v>
      </c>
      <c r="AB4563">
        <v>21</v>
      </c>
      <c r="AC4563" s="3">
        <f t="shared" si="429"/>
        <v>57.999999999999993</v>
      </c>
      <c r="AD4563" s="3">
        <f t="shared" si="430"/>
        <v>5</v>
      </c>
      <c r="AE4563" s="3" t="s">
        <v>30461</v>
      </c>
      <c r="AF4563" t="b">
        <v>0</v>
      </c>
      <c r="AG4563" s="1">
        <v>44651.452060185184</v>
      </c>
    </row>
    <row r="4564" spans="1:33" ht="34" x14ac:dyDescent="0.2">
      <c r="A4564" t="s">
        <v>13424</v>
      </c>
      <c r="B4564">
        <v>19575</v>
      </c>
      <c r="C4564" s="3" t="s">
        <v>13425</v>
      </c>
      <c r="D4564" t="s">
        <v>13426</v>
      </c>
      <c r="E4564" t="s">
        <v>30170</v>
      </c>
      <c r="F4564" s="9" t="str">
        <f>_xlfn.XLOOKUP(E4564,'Raw Data - Area Code'!A:A,'Raw Data - Area Code'!B:B,"",FALSE)</f>
        <v>Northampton</v>
      </c>
      <c r="G4564" s="9">
        <v>10427291</v>
      </c>
      <c r="H4564" s="18" t="s">
        <v>4855</v>
      </c>
      <c r="I4564" s="20" t="s">
        <v>30235</v>
      </c>
      <c r="J4564" s="8" t="str">
        <f>_xlfn.XLOOKUP(TRIM(I4564),'Raw Data - SIC Code'!A:A,'Raw Data - SIC Code'!C:C,"",FALSE)</f>
        <v>Education</v>
      </c>
      <c r="K4564">
        <v>14.1</v>
      </c>
      <c r="L4564" s="3">
        <v>41.8</v>
      </c>
      <c r="O4564">
        <v>0</v>
      </c>
      <c r="P4564">
        <v>0</v>
      </c>
      <c r="Q4564" s="27">
        <v>0</v>
      </c>
      <c r="R4564">
        <v>3.6</v>
      </c>
      <c r="S4564">
        <v>96.4</v>
      </c>
      <c r="T4564" s="3">
        <f t="shared" si="426"/>
        <v>-92.800000000000011</v>
      </c>
      <c r="U4564">
        <v>6.4</v>
      </c>
      <c r="V4564">
        <v>93.6</v>
      </c>
      <c r="W4564" s="3">
        <f t="shared" si="427"/>
        <v>-87.199999999999989</v>
      </c>
      <c r="X4564">
        <v>8.1999999999999993</v>
      </c>
      <c r="Y4564">
        <v>91.8</v>
      </c>
      <c r="Z4564" s="3">
        <f t="shared" si="428"/>
        <v>-83.6</v>
      </c>
      <c r="AA4564">
        <v>11.9</v>
      </c>
      <c r="AB4564">
        <v>88.1</v>
      </c>
      <c r="AC4564" s="3">
        <f t="shared" si="429"/>
        <v>-76.199999999999989</v>
      </c>
      <c r="AD4564" s="3">
        <f t="shared" si="430"/>
        <v>1</v>
      </c>
      <c r="AE4564" s="3" t="s">
        <v>30460</v>
      </c>
      <c r="AF4564" t="b">
        <v>0</v>
      </c>
      <c r="AG4564" s="1">
        <v>44587.449930555558</v>
      </c>
    </row>
    <row r="4565" spans="1:33" ht="51" x14ac:dyDescent="0.2">
      <c r="A4565" t="s">
        <v>13427</v>
      </c>
      <c r="B4565">
        <v>6628</v>
      </c>
      <c r="C4565" s="3" t="s">
        <v>13428</v>
      </c>
      <c r="D4565" t="s">
        <v>13429</v>
      </c>
      <c r="E4565" t="s">
        <v>30233</v>
      </c>
      <c r="F4565" s="9" t="str">
        <f>_xlfn.XLOOKUP(E4565,'Raw Data - Area Code'!A:A,'Raw Data - Area Code'!B:B,"",FALSE)</f>
        <v>West London</v>
      </c>
      <c r="G4565" s="9">
        <v>4007092</v>
      </c>
      <c r="H4565" s="18" t="s">
        <v>13430</v>
      </c>
      <c r="I4565" s="20" t="s">
        <v>30239</v>
      </c>
      <c r="J4565" s="8" t="str">
        <f>_xlfn.XLOOKUP(TRIM(I4565),'Raw Data - SIC Code'!A:A,'Raw Data - SIC Code'!C:C,"",FALSE)</f>
        <v>Manufacturing</v>
      </c>
      <c r="K4565">
        <v>8.6999999999999993</v>
      </c>
      <c r="L4565" s="3">
        <v>8.4</v>
      </c>
      <c r="M4565">
        <v>24.2</v>
      </c>
      <c r="N4565">
        <v>18.8</v>
      </c>
      <c r="O4565">
        <v>91.7</v>
      </c>
      <c r="P4565">
        <v>96.2</v>
      </c>
      <c r="Q4565" s="27">
        <f t="shared" si="431"/>
        <v>-2.3948908994145821</v>
      </c>
      <c r="R4565">
        <v>40</v>
      </c>
      <c r="S4565">
        <v>60</v>
      </c>
      <c r="T4565" s="3">
        <f t="shared" si="426"/>
        <v>-20</v>
      </c>
      <c r="U4565">
        <v>36.5</v>
      </c>
      <c r="V4565">
        <v>63.5</v>
      </c>
      <c r="W4565" s="3">
        <f t="shared" si="427"/>
        <v>-27</v>
      </c>
      <c r="X4565">
        <v>37.6</v>
      </c>
      <c r="Y4565">
        <v>62.4</v>
      </c>
      <c r="Z4565" s="3">
        <f t="shared" si="428"/>
        <v>-24.799999999999997</v>
      </c>
      <c r="AA4565">
        <v>49.4</v>
      </c>
      <c r="AB4565">
        <v>50.6</v>
      </c>
      <c r="AC4565" s="3">
        <f t="shared" si="429"/>
        <v>-1.2000000000000028</v>
      </c>
      <c r="AD4565" s="3">
        <f t="shared" si="430"/>
        <v>1</v>
      </c>
      <c r="AE4565" s="3" t="s">
        <v>30460</v>
      </c>
      <c r="AF4565" t="b">
        <v>0</v>
      </c>
      <c r="AG4565" s="1">
        <v>44655.651678240742</v>
      </c>
    </row>
    <row r="4566" spans="1:33" x14ac:dyDescent="0.2">
      <c r="A4566" t="s">
        <v>13431</v>
      </c>
      <c r="B4566">
        <v>6629</v>
      </c>
      <c r="C4566" s="3" t="s">
        <v>13432</v>
      </c>
      <c r="D4566" t="s">
        <v>13433</v>
      </c>
      <c r="E4566" t="s">
        <v>30180</v>
      </c>
      <c r="F4566" s="9" t="str">
        <f>_xlfn.XLOOKUP(E4566,'Raw Data - Area Code'!A:A,'Raw Data - Area Code'!B:B,"",FALSE)</f>
        <v>Chester</v>
      </c>
      <c r="G4566" s="9">
        <v>344359</v>
      </c>
      <c r="H4566" s="8">
        <v>20130</v>
      </c>
      <c r="I4566" s="20" t="s">
        <v>30245</v>
      </c>
      <c r="J4566" s="8" t="str">
        <f>_xlfn.XLOOKUP(TRIM(I4566),'Raw Data - SIC Code'!A:A,'Raw Data - SIC Code'!C:C,"",FALSE)</f>
        <v>Manufacturing</v>
      </c>
      <c r="K4566">
        <v>27</v>
      </c>
      <c r="L4566" s="3">
        <v>31.4</v>
      </c>
      <c r="M4566">
        <v>49.3</v>
      </c>
      <c r="N4566">
        <v>25.9</v>
      </c>
      <c r="O4566">
        <v>93.9</v>
      </c>
      <c r="P4566">
        <v>92.5</v>
      </c>
      <c r="Q4566" s="27">
        <f t="shared" si="431"/>
        <v>0.75107296137339363</v>
      </c>
      <c r="R4566">
        <v>39.6</v>
      </c>
      <c r="S4566">
        <v>60.4</v>
      </c>
      <c r="T4566" s="3">
        <f t="shared" si="426"/>
        <v>-20.799999999999997</v>
      </c>
      <c r="U4566">
        <v>70.3</v>
      </c>
      <c r="V4566">
        <v>29.7</v>
      </c>
      <c r="W4566" s="3">
        <f t="shared" si="427"/>
        <v>40.599999999999994</v>
      </c>
      <c r="X4566">
        <v>82.9</v>
      </c>
      <c r="Y4566">
        <v>17.100000000000001</v>
      </c>
      <c r="Z4566" s="3">
        <f t="shared" si="428"/>
        <v>65.800000000000011</v>
      </c>
      <c r="AA4566">
        <v>82.9</v>
      </c>
      <c r="AB4566">
        <v>17.100000000000001</v>
      </c>
      <c r="AC4566" s="3">
        <f t="shared" si="429"/>
        <v>65.800000000000011</v>
      </c>
      <c r="AD4566" s="3">
        <f t="shared" si="430"/>
        <v>5</v>
      </c>
      <c r="AE4566" s="3" t="s">
        <v>30460</v>
      </c>
      <c r="AF4566" t="b">
        <v>0</v>
      </c>
      <c r="AG4566" s="1">
        <v>44650.559502314813</v>
      </c>
    </row>
    <row r="4567" spans="1:33" x14ac:dyDescent="0.2">
      <c r="A4567" t="s">
        <v>13434</v>
      </c>
      <c r="B4567">
        <v>6632</v>
      </c>
      <c r="C4567" s="3" t="s">
        <v>7217</v>
      </c>
      <c r="D4567" t="s">
        <v>7218</v>
      </c>
      <c r="E4567" t="s">
        <v>30113</v>
      </c>
      <c r="F4567" s="9" t="str">
        <f>_xlfn.XLOOKUP(E4567,'Raw Data - Area Code'!A:A,'Raw Data - Area Code'!B:B,"",FALSE)</f>
        <v>Guildford</v>
      </c>
      <c r="G4567" s="9">
        <v>6420662</v>
      </c>
      <c r="H4567" s="8">
        <v>56290</v>
      </c>
      <c r="I4567" s="20" t="s">
        <v>30241</v>
      </c>
      <c r="J4567" s="8" t="str">
        <f>_xlfn.XLOOKUP(TRIM(I4567),'Raw Data - SIC Code'!A:A,'Raw Data - SIC Code'!C:C,"",FALSE)</f>
        <v>Hospitality</v>
      </c>
      <c r="K4567">
        <v>31.2</v>
      </c>
      <c r="L4567" s="3">
        <v>35</v>
      </c>
      <c r="M4567">
        <v>69.8</v>
      </c>
      <c r="N4567">
        <v>58.1</v>
      </c>
      <c r="O4567">
        <v>23.3</v>
      </c>
      <c r="P4567">
        <v>30.9</v>
      </c>
      <c r="Q4567" s="27">
        <f t="shared" si="431"/>
        <v>-14.022140221402211</v>
      </c>
      <c r="R4567">
        <v>48.8</v>
      </c>
      <c r="S4567">
        <v>51.2</v>
      </c>
      <c r="T4567" s="3">
        <f t="shared" si="426"/>
        <v>-2.4000000000000057</v>
      </c>
      <c r="U4567">
        <v>6.6</v>
      </c>
      <c r="V4567">
        <v>93.4</v>
      </c>
      <c r="W4567" s="3">
        <f t="shared" si="427"/>
        <v>-86.800000000000011</v>
      </c>
      <c r="X4567">
        <v>6.6</v>
      </c>
      <c r="Y4567">
        <v>93.4</v>
      </c>
      <c r="Z4567" s="3">
        <f t="shared" si="428"/>
        <v>-86.800000000000011</v>
      </c>
      <c r="AA4567">
        <v>16.2</v>
      </c>
      <c r="AB4567">
        <v>83.8</v>
      </c>
      <c r="AC4567" s="3">
        <f t="shared" si="429"/>
        <v>-67.599999999999994</v>
      </c>
      <c r="AD4567" s="3">
        <f t="shared" si="430"/>
        <v>1</v>
      </c>
      <c r="AE4567" s="3" t="s">
        <v>30462</v>
      </c>
      <c r="AF4567" t="b">
        <v>0</v>
      </c>
      <c r="AG4567" s="1">
        <v>44648.39607638889</v>
      </c>
    </row>
    <row r="4568" spans="1:33" x14ac:dyDescent="0.2">
      <c r="A4568" t="s">
        <v>13435</v>
      </c>
      <c r="B4568">
        <v>6633</v>
      </c>
      <c r="C4568" s="3" t="s">
        <v>13436</v>
      </c>
      <c r="D4568" t="s">
        <v>13437</v>
      </c>
      <c r="E4568" t="s">
        <v>30169</v>
      </c>
      <c r="F4568" s="9" t="str">
        <f>_xlfn.XLOOKUP(E4568,'Raw Data - Area Code'!A:A,'Raw Data - Area Code'!B:B,"",FALSE)</f>
        <v>Cardiff</v>
      </c>
      <c r="G4568" s="9">
        <v>2493904</v>
      </c>
      <c r="H4568" s="8">
        <v>87900</v>
      </c>
      <c r="I4568" s="20" t="s">
        <v>30275</v>
      </c>
      <c r="J4568" s="8" t="str">
        <f>_xlfn.XLOOKUP(TRIM(I4568),'Raw Data - SIC Code'!A:A,'Raw Data - SIC Code'!C:C,"",FALSE)</f>
        <v>Healthcare</v>
      </c>
      <c r="K4568">
        <v>-0.4</v>
      </c>
      <c r="L4568" s="3">
        <v>0</v>
      </c>
      <c r="M4568">
        <v>1.8</v>
      </c>
      <c r="N4568">
        <v>3.1</v>
      </c>
      <c r="O4568">
        <v>91.9</v>
      </c>
      <c r="P4568">
        <v>95.3</v>
      </c>
      <c r="Q4568" s="27">
        <f t="shared" si="431"/>
        <v>-1.8162393162393118</v>
      </c>
      <c r="R4568">
        <v>53.4</v>
      </c>
      <c r="S4568">
        <v>46.6</v>
      </c>
      <c r="T4568" s="3">
        <f t="shared" si="426"/>
        <v>6.799999999999998</v>
      </c>
      <c r="U4568">
        <v>25.1</v>
      </c>
      <c r="V4568">
        <v>74.900000000000006</v>
      </c>
      <c r="W4568" s="3">
        <f t="shared" si="427"/>
        <v>-49.800000000000004</v>
      </c>
      <c r="X4568">
        <v>20.3</v>
      </c>
      <c r="Y4568">
        <v>79.7</v>
      </c>
      <c r="Z4568" s="3">
        <f t="shared" si="428"/>
        <v>-59.400000000000006</v>
      </c>
      <c r="AA4568">
        <v>26.1</v>
      </c>
      <c r="AB4568">
        <v>73.900000000000006</v>
      </c>
      <c r="AC4568" s="3">
        <f t="shared" si="429"/>
        <v>-47.800000000000004</v>
      </c>
      <c r="AD4568" s="3">
        <f t="shared" si="430"/>
        <v>1</v>
      </c>
      <c r="AE4568" s="3" t="s">
        <v>30461</v>
      </c>
      <c r="AF4568" t="b">
        <v>0</v>
      </c>
      <c r="AG4568" s="1">
        <v>44651.366400462961</v>
      </c>
    </row>
    <row r="4569" spans="1:33" x14ac:dyDescent="0.2">
      <c r="A4569" t="s">
        <v>13438</v>
      </c>
      <c r="B4569">
        <v>6634</v>
      </c>
      <c r="C4569" s="3" t="s">
        <v>13439</v>
      </c>
      <c r="D4569" t="s">
        <v>13440</v>
      </c>
      <c r="E4569" t="s">
        <v>30126</v>
      </c>
      <c r="F4569" s="9" t="str">
        <f>_xlfn.XLOOKUP(E4569,'Raw Data - Area Code'!A:A,'Raw Data - Area Code'!B:B,"",FALSE)</f>
        <v>Portsmouth</v>
      </c>
      <c r="G4569" s="9">
        <v>3730163</v>
      </c>
      <c r="H4569" s="8">
        <v>96090</v>
      </c>
      <c r="I4569" s="20" t="s">
        <v>30270</v>
      </c>
      <c r="J4569" s="8" t="str">
        <f>_xlfn.XLOOKUP(TRIM(I4569),'Raw Data - SIC Code'!A:A,'Raw Data - SIC Code'!C:C,"",FALSE)</f>
        <v>General Services</v>
      </c>
      <c r="K4569">
        <v>31</v>
      </c>
      <c r="L4569" s="3">
        <v>15</v>
      </c>
      <c r="M4569">
        <v>43.5</v>
      </c>
      <c r="N4569">
        <v>-80</v>
      </c>
      <c r="O4569">
        <v>12.7</v>
      </c>
      <c r="P4569">
        <v>4.5</v>
      </c>
      <c r="Q4569" s="27">
        <f t="shared" si="431"/>
        <v>47.674418604651159</v>
      </c>
      <c r="R4569">
        <v>40</v>
      </c>
      <c r="S4569">
        <v>60</v>
      </c>
      <c r="T4569" s="3">
        <f t="shared" si="426"/>
        <v>-20</v>
      </c>
      <c r="U4569">
        <v>32</v>
      </c>
      <c r="V4569">
        <v>68</v>
      </c>
      <c r="W4569" s="3">
        <f t="shared" si="427"/>
        <v>-36</v>
      </c>
      <c r="X4569">
        <v>64</v>
      </c>
      <c r="Y4569">
        <v>36</v>
      </c>
      <c r="Z4569" s="3">
        <f t="shared" si="428"/>
        <v>28.000000000000004</v>
      </c>
      <c r="AA4569">
        <v>89</v>
      </c>
      <c r="AB4569">
        <v>11</v>
      </c>
      <c r="AC4569" s="3">
        <f t="shared" si="429"/>
        <v>78</v>
      </c>
      <c r="AD4569" s="3">
        <f t="shared" si="430"/>
        <v>4</v>
      </c>
      <c r="AE4569" s="3" t="s">
        <v>30460</v>
      </c>
      <c r="AF4569" t="b">
        <v>0</v>
      </c>
      <c r="AG4569" s="1">
        <v>44657.448935185188</v>
      </c>
    </row>
    <row r="4570" spans="1:33" x14ac:dyDescent="0.2">
      <c r="A4570" t="s">
        <v>13441</v>
      </c>
      <c r="B4570">
        <v>403</v>
      </c>
      <c r="C4570" s="3" t="s">
        <v>13442</v>
      </c>
      <c r="D4570" t="s">
        <v>13443</v>
      </c>
      <c r="E4570" t="s">
        <v>30130</v>
      </c>
      <c r="F4570" s="9" t="str">
        <f>_xlfn.XLOOKUP(E4570,'Raw Data - Area Code'!A:A,'Raw Data - Area Code'!B:B,"",FALSE)</f>
        <v>Carlisle</v>
      </c>
      <c r="G4570" s="9">
        <v>271998</v>
      </c>
      <c r="H4570" s="8">
        <v>32990</v>
      </c>
      <c r="I4570" s="20" t="s">
        <v>30267</v>
      </c>
      <c r="J4570" s="8" t="str">
        <f>_xlfn.XLOOKUP(TRIM(I4570),'Raw Data - SIC Code'!A:A,'Raw Data - SIC Code'!C:C,"",FALSE)</f>
        <v>Manufacturing</v>
      </c>
      <c r="K4570">
        <v>14.8</v>
      </c>
      <c r="L4570" s="3">
        <v>16</v>
      </c>
      <c r="M4570">
        <v>9.5</v>
      </c>
      <c r="N4570">
        <v>23.4</v>
      </c>
      <c r="O4570">
        <v>98.3</v>
      </c>
      <c r="P4570">
        <v>91.5</v>
      </c>
      <c r="Q4570" s="27">
        <f t="shared" si="431"/>
        <v>3.5827186512118003</v>
      </c>
      <c r="R4570">
        <v>67.2</v>
      </c>
      <c r="S4570">
        <v>32.799999999999997</v>
      </c>
      <c r="T4570" s="3">
        <f t="shared" si="426"/>
        <v>34.400000000000006</v>
      </c>
      <c r="U4570">
        <v>91.6</v>
      </c>
      <c r="V4570">
        <v>8.4</v>
      </c>
      <c r="W4570" s="3">
        <f t="shared" si="427"/>
        <v>83.199999999999989</v>
      </c>
      <c r="X4570">
        <v>94.1</v>
      </c>
      <c r="Y4570">
        <v>5.9</v>
      </c>
      <c r="Z4570" s="3">
        <f t="shared" si="428"/>
        <v>88.199999999999989</v>
      </c>
      <c r="AA4570">
        <v>91.5</v>
      </c>
      <c r="AB4570">
        <v>8.5</v>
      </c>
      <c r="AC4570" s="3">
        <f t="shared" si="429"/>
        <v>83</v>
      </c>
      <c r="AD4570" s="3">
        <f t="shared" si="430"/>
        <v>6</v>
      </c>
      <c r="AE4570" s="3" t="s">
        <v>30460</v>
      </c>
      <c r="AF4570" t="b">
        <v>0</v>
      </c>
      <c r="AG4570" s="1">
        <v>44608.476597222223</v>
      </c>
    </row>
    <row r="4571" spans="1:33" x14ac:dyDescent="0.2">
      <c r="A4571" t="s">
        <v>13444</v>
      </c>
      <c r="B4571">
        <v>6637</v>
      </c>
      <c r="C4571" s="3" t="s">
        <v>13445</v>
      </c>
      <c r="D4571" t="s">
        <v>13446</v>
      </c>
      <c r="E4571" t="s">
        <v>30149</v>
      </c>
      <c r="F4571" s="9" t="str">
        <f>_xlfn.XLOOKUP(E4571,'Raw Data - Area Code'!A:A,'Raw Data - Area Code'!B:B,"",FALSE)</f>
        <v>Leeds</v>
      </c>
      <c r="G4571" s="9">
        <v>7226521</v>
      </c>
      <c r="H4571" s="8">
        <v>96090</v>
      </c>
      <c r="I4571" s="20" t="s">
        <v>30270</v>
      </c>
      <c r="J4571" s="8" t="str">
        <f>_xlfn.XLOOKUP(TRIM(I4571),'Raw Data - SIC Code'!A:A,'Raw Data - SIC Code'!C:C,"",FALSE)</f>
        <v>General Services</v>
      </c>
      <c r="K4571">
        <v>16.899999999999999</v>
      </c>
      <c r="L4571" s="3">
        <v>29.9</v>
      </c>
      <c r="M4571">
        <v>22.6</v>
      </c>
      <c r="N4571">
        <v>5</v>
      </c>
      <c r="O4571">
        <v>95.2</v>
      </c>
      <c r="P4571">
        <v>97.1</v>
      </c>
      <c r="Q4571" s="27">
        <f t="shared" si="431"/>
        <v>-0.98803952158085884</v>
      </c>
      <c r="R4571">
        <v>44.4</v>
      </c>
      <c r="S4571">
        <v>55.6</v>
      </c>
      <c r="T4571" s="3">
        <f t="shared" si="426"/>
        <v>-11.200000000000003</v>
      </c>
      <c r="U4571">
        <v>88.9</v>
      </c>
      <c r="V4571">
        <v>11.1</v>
      </c>
      <c r="W4571" s="3">
        <f t="shared" si="427"/>
        <v>77.800000000000011</v>
      </c>
      <c r="X4571">
        <v>77.8</v>
      </c>
      <c r="Y4571">
        <v>22.2</v>
      </c>
      <c r="Z4571" s="3">
        <f t="shared" si="428"/>
        <v>55.599999999999994</v>
      </c>
      <c r="AA4571">
        <v>75</v>
      </c>
      <c r="AB4571">
        <v>25</v>
      </c>
      <c r="AC4571" s="3">
        <f t="shared" si="429"/>
        <v>50</v>
      </c>
      <c r="AD4571" s="3">
        <f t="shared" si="430"/>
        <v>4</v>
      </c>
      <c r="AE4571" s="3" t="s">
        <v>30461</v>
      </c>
      <c r="AF4571" t="b">
        <v>0</v>
      </c>
      <c r="AG4571" s="1">
        <v>44655.432083333333</v>
      </c>
    </row>
    <row r="4572" spans="1:33" ht="51" x14ac:dyDescent="0.2">
      <c r="A4572" t="s">
        <v>13447</v>
      </c>
      <c r="B4572">
        <v>6638</v>
      </c>
      <c r="C4572" s="3" t="s">
        <v>13448</v>
      </c>
      <c r="D4572" t="s">
        <v>13449</v>
      </c>
      <c r="E4572" t="s">
        <v>30148</v>
      </c>
      <c r="F4572" s="9" t="str">
        <f>_xlfn.XLOOKUP(E4572,'Raw Data - Area Code'!A:A,'Raw Data - Area Code'!B:B,"",FALSE)</f>
        <v>Warrington</v>
      </c>
      <c r="G4572" s="9">
        <v>4068812</v>
      </c>
      <c r="H4572" s="18" t="s">
        <v>13450</v>
      </c>
      <c r="I4572" s="20" t="s">
        <v>30245</v>
      </c>
      <c r="J4572" s="8" t="str">
        <f>_xlfn.XLOOKUP(TRIM(I4572),'Raw Data - SIC Code'!A:A,'Raw Data - SIC Code'!C:C,"",FALSE)</f>
        <v>Manufacturing</v>
      </c>
      <c r="K4572">
        <v>-3.3</v>
      </c>
      <c r="L4572" s="3">
        <v>-7.5</v>
      </c>
      <c r="M4572">
        <v>-13.4</v>
      </c>
      <c r="N4572">
        <v>-23.3</v>
      </c>
      <c r="O4572">
        <v>88</v>
      </c>
      <c r="P4572">
        <v>87.9</v>
      </c>
      <c r="Q4572" s="27">
        <f t="shared" si="431"/>
        <v>5.6850483229104215E-2</v>
      </c>
      <c r="R4572">
        <v>83.6</v>
      </c>
      <c r="S4572">
        <v>16.399999999999999</v>
      </c>
      <c r="T4572" s="3">
        <f t="shared" si="426"/>
        <v>67.199999999999989</v>
      </c>
      <c r="U4572">
        <v>81</v>
      </c>
      <c r="V4572">
        <v>19</v>
      </c>
      <c r="W4572" s="3">
        <f t="shared" si="427"/>
        <v>62</v>
      </c>
      <c r="X4572">
        <v>75.2</v>
      </c>
      <c r="Y4572">
        <v>24.8</v>
      </c>
      <c r="Z4572" s="3">
        <f t="shared" si="428"/>
        <v>50.4</v>
      </c>
      <c r="AA4572">
        <v>74.5</v>
      </c>
      <c r="AB4572">
        <v>25.5</v>
      </c>
      <c r="AC4572" s="3">
        <f t="shared" si="429"/>
        <v>49</v>
      </c>
      <c r="AD4572" s="3">
        <f t="shared" si="430"/>
        <v>5</v>
      </c>
      <c r="AE4572" s="3" t="s">
        <v>30461</v>
      </c>
      <c r="AF4572" t="b">
        <v>0</v>
      </c>
      <c r="AG4572" s="1">
        <v>44574.609768518516</v>
      </c>
    </row>
    <row r="4573" spans="1:33" x14ac:dyDescent="0.2">
      <c r="A4573" t="s">
        <v>13451</v>
      </c>
      <c r="B4573">
        <v>6658</v>
      </c>
      <c r="C4573" s="3" t="s">
        <v>9121</v>
      </c>
      <c r="D4573" t="s">
        <v>7197</v>
      </c>
      <c r="E4573" t="s">
        <v>30113</v>
      </c>
      <c r="F4573" s="9" t="str">
        <f>_xlfn.XLOOKUP(E4573,'Raw Data - Area Code'!A:A,'Raw Data - Area Code'!B:B,"",FALSE)</f>
        <v>Guildford</v>
      </c>
      <c r="G4573" s="9">
        <v>4124846</v>
      </c>
      <c r="H4573" s="8">
        <v>65120</v>
      </c>
      <c r="I4573" s="20" t="s">
        <v>30278</v>
      </c>
      <c r="J4573" s="8" t="str">
        <f>_xlfn.XLOOKUP(TRIM(I4573),'Raw Data - SIC Code'!A:A,'Raw Data - SIC Code'!C:C,"",FALSE)</f>
        <v>Finance</v>
      </c>
      <c r="K4573">
        <v>20</v>
      </c>
      <c r="L4573" s="3">
        <v>-61</v>
      </c>
      <c r="M4573">
        <v>96</v>
      </c>
      <c r="N4573">
        <v>100</v>
      </c>
      <c r="O4573">
        <v>5</v>
      </c>
      <c r="P4573">
        <v>1</v>
      </c>
      <c r="Q4573" s="27">
        <f t="shared" si="431"/>
        <v>66.666666666666657</v>
      </c>
      <c r="R4573">
        <v>36</v>
      </c>
      <c r="S4573">
        <v>64</v>
      </c>
      <c r="T4573" s="3">
        <f t="shared" si="426"/>
        <v>-28.000000000000004</v>
      </c>
      <c r="U4573">
        <v>27</v>
      </c>
      <c r="V4573">
        <v>73</v>
      </c>
      <c r="W4573" s="3">
        <f t="shared" si="427"/>
        <v>-46</v>
      </c>
      <c r="X4573">
        <v>18</v>
      </c>
      <c r="Y4573">
        <v>82</v>
      </c>
      <c r="Z4573" s="3">
        <f t="shared" si="428"/>
        <v>-64</v>
      </c>
      <c r="AA4573">
        <v>48</v>
      </c>
      <c r="AB4573">
        <v>52</v>
      </c>
      <c r="AC4573" s="3">
        <f t="shared" si="429"/>
        <v>-4</v>
      </c>
      <c r="AD4573" s="3">
        <f t="shared" si="430"/>
        <v>1</v>
      </c>
      <c r="AE4573" s="3" t="s">
        <v>30575</v>
      </c>
      <c r="AF4573" t="b">
        <v>0</v>
      </c>
      <c r="AG4573" s="1">
        <v>44650.666030092594</v>
      </c>
    </row>
    <row r="4574" spans="1:33" x14ac:dyDescent="0.2">
      <c r="A4574" t="s">
        <v>13452</v>
      </c>
      <c r="B4574">
        <v>6642</v>
      </c>
      <c r="C4574" s="3" t="s">
        <v>13453</v>
      </c>
      <c r="D4574" t="s">
        <v>13454</v>
      </c>
      <c r="E4574" t="s">
        <v>30232</v>
      </c>
      <c r="F4574" s="9" t="str">
        <f>_xlfn.XLOOKUP(E4574,'Raw Data - Area Code'!A:A,'Raw Data - Area Code'!B:B,"",FALSE)</f>
        <v>Sheffield</v>
      </c>
      <c r="G4574" s="9">
        <v>2579852</v>
      </c>
      <c r="H4574" s="8">
        <v>62090</v>
      </c>
      <c r="I4574" s="20" t="s">
        <v>30248</v>
      </c>
      <c r="J4574" s="8" t="str">
        <f>_xlfn.XLOOKUP(TRIM(I4574),'Raw Data - SIC Code'!A:A,'Raw Data - SIC Code'!C:C,"",FALSE)</f>
        <v>Info &amp; Comms</v>
      </c>
      <c r="K4574">
        <v>39.799999999999997</v>
      </c>
      <c r="L4574" s="3">
        <v>41.3</v>
      </c>
      <c r="M4574">
        <v>43.6</v>
      </c>
      <c r="N4574">
        <v>57.6</v>
      </c>
      <c r="O4574">
        <v>75</v>
      </c>
      <c r="P4574">
        <v>54</v>
      </c>
      <c r="Q4574" s="27">
        <f t="shared" si="431"/>
        <v>16.279069767441861</v>
      </c>
      <c r="R4574">
        <v>44</v>
      </c>
      <c r="S4574">
        <v>56</v>
      </c>
      <c r="T4574" s="3">
        <f t="shared" si="426"/>
        <v>-12</v>
      </c>
      <c r="U4574">
        <v>58</v>
      </c>
      <c r="V4574">
        <v>42</v>
      </c>
      <c r="W4574" s="3">
        <f t="shared" si="427"/>
        <v>16</v>
      </c>
      <c r="X4574">
        <v>76</v>
      </c>
      <c r="Y4574">
        <v>24</v>
      </c>
      <c r="Z4574" s="3">
        <f t="shared" si="428"/>
        <v>52</v>
      </c>
      <c r="AA4574">
        <v>75</v>
      </c>
      <c r="AB4574">
        <v>25</v>
      </c>
      <c r="AC4574" s="3">
        <f t="shared" si="429"/>
        <v>50</v>
      </c>
      <c r="AD4574" s="3">
        <f t="shared" si="430"/>
        <v>5</v>
      </c>
      <c r="AE4574" s="3" t="s">
        <v>30462</v>
      </c>
      <c r="AF4574" t="b">
        <v>0</v>
      </c>
      <c r="AG4574" s="1">
        <v>44651.665266203701</v>
      </c>
    </row>
    <row r="4575" spans="1:33" x14ac:dyDescent="0.2">
      <c r="A4575" t="s">
        <v>13455</v>
      </c>
      <c r="B4575">
        <v>14335</v>
      </c>
      <c r="C4575" s="3" t="s">
        <v>13456</v>
      </c>
      <c r="D4575" t="s">
        <v>13457</v>
      </c>
      <c r="E4575" t="s">
        <v>30127</v>
      </c>
      <c r="F4575" s="9" t="str">
        <f>_xlfn.XLOOKUP(E4575,'Raw Data - Area Code'!A:A,'Raw Data - Area Code'!B:B,"",FALSE)</f>
        <v>Newcastle upon Tyne</v>
      </c>
      <c r="G4575" s="9">
        <v>4391008</v>
      </c>
      <c r="H4575" s="8">
        <v>86900</v>
      </c>
      <c r="I4575" s="20" t="s">
        <v>30237</v>
      </c>
      <c r="J4575" s="8" t="str">
        <f>_xlfn.XLOOKUP(TRIM(I4575),'Raw Data - SIC Code'!A:A,'Raw Data - SIC Code'!C:C,"",FALSE)</f>
        <v>Healthcare</v>
      </c>
      <c r="K4575">
        <v>7.6</v>
      </c>
      <c r="L4575" s="3">
        <v>6.6</v>
      </c>
      <c r="O4575">
        <v>0</v>
      </c>
      <c r="P4575">
        <v>0</v>
      </c>
      <c r="Q4575" s="27">
        <v>0</v>
      </c>
      <c r="R4575">
        <v>11</v>
      </c>
      <c r="S4575">
        <v>89</v>
      </c>
      <c r="T4575" s="3">
        <f t="shared" si="426"/>
        <v>-78</v>
      </c>
      <c r="U4575">
        <v>12</v>
      </c>
      <c r="V4575">
        <v>88</v>
      </c>
      <c r="W4575" s="3">
        <f t="shared" si="427"/>
        <v>-76</v>
      </c>
      <c r="X4575">
        <v>15</v>
      </c>
      <c r="Y4575">
        <v>85</v>
      </c>
      <c r="Z4575" s="3">
        <f t="shared" si="428"/>
        <v>-70</v>
      </c>
      <c r="AA4575">
        <v>20</v>
      </c>
      <c r="AB4575">
        <v>80</v>
      </c>
      <c r="AC4575" s="3">
        <f t="shared" si="429"/>
        <v>-60</v>
      </c>
      <c r="AD4575" s="3">
        <f t="shared" si="430"/>
        <v>1</v>
      </c>
      <c r="AE4575" s="3" t="s">
        <v>30460</v>
      </c>
      <c r="AF4575" t="b">
        <v>0</v>
      </c>
      <c r="AG4575" s="1">
        <v>44644.687025462961</v>
      </c>
    </row>
    <row r="4576" spans="1:33" x14ac:dyDescent="0.2">
      <c r="A4576" t="s">
        <v>13458</v>
      </c>
      <c r="B4576">
        <v>6644</v>
      </c>
      <c r="C4576" s="3" t="s">
        <v>13459</v>
      </c>
      <c r="D4576" t="s">
        <v>13460</v>
      </c>
      <c r="E4576" t="s">
        <v>30145</v>
      </c>
      <c r="F4576" s="9" t="str">
        <f>_xlfn.XLOOKUP(E4576,'Raw Data - Area Code'!A:A,'Raw Data - Area Code'!B:B,"",FALSE)</f>
        <v>East Central London</v>
      </c>
      <c r="G4576" s="9">
        <v>2111149</v>
      </c>
      <c r="H4576" s="8">
        <v>64209</v>
      </c>
      <c r="I4576" s="20" t="s">
        <v>30260</v>
      </c>
      <c r="J4576" s="8" t="str">
        <f>_xlfn.XLOOKUP(TRIM(I4576),'Raw Data - SIC Code'!A:A,'Raw Data - SIC Code'!C:C,"",FALSE)</f>
        <v>Finance</v>
      </c>
      <c r="K4576">
        <v>19.399999999999999</v>
      </c>
      <c r="L4576" s="3">
        <v>19.2</v>
      </c>
      <c r="M4576">
        <v>44.7</v>
      </c>
      <c r="N4576">
        <v>29.4</v>
      </c>
      <c r="O4576">
        <v>93</v>
      </c>
      <c r="P4576">
        <v>93.4</v>
      </c>
      <c r="Q4576" s="27">
        <f t="shared" si="431"/>
        <v>-0.21459227467811462</v>
      </c>
      <c r="R4576">
        <v>56.1</v>
      </c>
      <c r="S4576">
        <v>43.9</v>
      </c>
      <c r="T4576" s="3">
        <f t="shared" si="426"/>
        <v>12.200000000000003</v>
      </c>
      <c r="U4576">
        <v>69.099999999999994</v>
      </c>
      <c r="V4576">
        <v>30.9</v>
      </c>
      <c r="W4576" s="3">
        <f t="shared" si="427"/>
        <v>38.199999999999996</v>
      </c>
      <c r="X4576">
        <v>79.3</v>
      </c>
      <c r="Y4576">
        <v>20.7</v>
      </c>
      <c r="Z4576" s="3">
        <f t="shared" si="428"/>
        <v>58.599999999999994</v>
      </c>
      <c r="AA4576">
        <v>80.900000000000006</v>
      </c>
      <c r="AB4576">
        <v>19.100000000000001</v>
      </c>
      <c r="AC4576" s="3">
        <f t="shared" si="429"/>
        <v>61.8</v>
      </c>
      <c r="AD4576" s="3">
        <f t="shared" si="430"/>
        <v>5</v>
      </c>
      <c r="AE4576" s="3" t="s">
        <v>30461</v>
      </c>
      <c r="AF4576" t="b">
        <v>0</v>
      </c>
      <c r="AG4576" s="1">
        <v>44649.672291666669</v>
      </c>
    </row>
    <row r="4577" spans="1:33" x14ac:dyDescent="0.2">
      <c r="A4577" t="s">
        <v>13461</v>
      </c>
      <c r="B4577">
        <v>20716</v>
      </c>
      <c r="C4577" s="3" t="s">
        <v>13462</v>
      </c>
      <c r="D4577" t="s">
        <v>12574</v>
      </c>
      <c r="E4577" t="s">
        <v>30178</v>
      </c>
      <c r="F4577" s="9" t="str">
        <f>_xlfn.XLOOKUP(E4577,'Raw Data - Area Code'!A:A,'Raw Data - Area Code'!B:B,"",FALSE)</f>
        <v>Dundee</v>
      </c>
      <c r="G4577" s="9" t="s">
        <v>13463</v>
      </c>
      <c r="H4577" s="8">
        <v>70229</v>
      </c>
      <c r="I4577" s="20" t="s">
        <v>30249</v>
      </c>
      <c r="J4577" s="8" t="str">
        <f>_xlfn.XLOOKUP(TRIM(I4577),'Raw Data - SIC Code'!A:A,'Raw Data - SIC Code'!C:C,"",FALSE)</f>
        <v>Professional Services</v>
      </c>
      <c r="K4577">
        <v>28.9</v>
      </c>
      <c r="L4577" s="3">
        <v>33</v>
      </c>
      <c r="M4577">
        <v>0.7</v>
      </c>
      <c r="N4577">
        <v>10.7</v>
      </c>
      <c r="O4577">
        <v>91</v>
      </c>
      <c r="P4577">
        <v>94</v>
      </c>
      <c r="Q4577" s="27">
        <f t="shared" si="431"/>
        <v>-1.6216216216216217</v>
      </c>
      <c r="R4577">
        <v>25.4</v>
      </c>
      <c r="S4577">
        <v>74.599999999999994</v>
      </c>
      <c r="T4577" s="3">
        <f t="shared" si="426"/>
        <v>-49.199999999999996</v>
      </c>
      <c r="U4577">
        <v>37.1</v>
      </c>
      <c r="V4577">
        <v>62.9</v>
      </c>
      <c r="W4577" s="3">
        <f t="shared" si="427"/>
        <v>-25.799999999999994</v>
      </c>
      <c r="X4577">
        <v>56.5</v>
      </c>
      <c r="Y4577">
        <v>43.5</v>
      </c>
      <c r="Z4577" s="3">
        <f t="shared" si="428"/>
        <v>13</v>
      </c>
      <c r="AA4577">
        <v>58.7</v>
      </c>
      <c r="AB4577">
        <v>41.3</v>
      </c>
      <c r="AC4577" s="3">
        <f t="shared" si="429"/>
        <v>17.400000000000006</v>
      </c>
      <c r="AD4577" s="3">
        <f t="shared" si="430"/>
        <v>3</v>
      </c>
      <c r="AE4577" s="3" t="s">
        <v>30460</v>
      </c>
      <c r="AF4577" t="b">
        <v>1</v>
      </c>
      <c r="AG4577" s="1">
        <v>44676.649224537039</v>
      </c>
    </row>
    <row r="4578" spans="1:33" ht="51" x14ac:dyDescent="0.2">
      <c r="A4578" t="s">
        <v>13464</v>
      </c>
      <c r="B4578">
        <v>6646</v>
      </c>
      <c r="C4578" s="3" t="s">
        <v>13465</v>
      </c>
      <c r="D4578" t="s">
        <v>13466</v>
      </c>
      <c r="E4578" t="s">
        <v>30198</v>
      </c>
      <c r="F4578" s="9" t="str">
        <f>_xlfn.XLOOKUP(E4578,'Raw Data - Area Code'!A:A,'Raw Data - Area Code'!B:B,"",FALSE)</f>
        <v>Norwich</v>
      </c>
      <c r="G4578" s="9">
        <v>8179349</v>
      </c>
      <c r="H4578" s="18" t="s">
        <v>488</v>
      </c>
      <c r="I4578" s="20" t="s">
        <v>30235</v>
      </c>
      <c r="J4578" s="8" t="str">
        <f>_xlfn.XLOOKUP(TRIM(I4578),'Raw Data - SIC Code'!A:A,'Raw Data - SIC Code'!C:C,"",FALSE)</f>
        <v>Education</v>
      </c>
      <c r="K4578">
        <v>8.8000000000000007</v>
      </c>
      <c r="L4578" s="3">
        <v>11.6</v>
      </c>
      <c r="M4578">
        <v>-1.6</v>
      </c>
      <c r="N4578">
        <v>-3.5</v>
      </c>
      <c r="O4578">
        <v>55</v>
      </c>
      <c r="P4578">
        <v>45</v>
      </c>
      <c r="Q4578" s="27">
        <f t="shared" si="431"/>
        <v>10</v>
      </c>
      <c r="R4578">
        <v>23.6</v>
      </c>
      <c r="S4578">
        <v>76.400000000000006</v>
      </c>
      <c r="T4578" s="3">
        <f t="shared" si="426"/>
        <v>-52.800000000000004</v>
      </c>
      <c r="U4578">
        <v>22.5</v>
      </c>
      <c r="V4578">
        <v>77.5</v>
      </c>
      <c r="W4578" s="3">
        <f t="shared" si="427"/>
        <v>-55.000000000000007</v>
      </c>
      <c r="X4578">
        <v>33.200000000000003</v>
      </c>
      <c r="Y4578">
        <v>66.8</v>
      </c>
      <c r="Z4578" s="3">
        <f t="shared" si="428"/>
        <v>-33.599999999999994</v>
      </c>
      <c r="AA4578">
        <v>37.799999999999997</v>
      </c>
      <c r="AB4578">
        <v>62.2</v>
      </c>
      <c r="AC4578" s="3">
        <f t="shared" si="429"/>
        <v>-24.400000000000006</v>
      </c>
      <c r="AD4578" s="3">
        <f t="shared" si="430"/>
        <v>2</v>
      </c>
      <c r="AE4578" s="3" t="s">
        <v>30462</v>
      </c>
      <c r="AF4578" t="b">
        <v>0</v>
      </c>
      <c r="AG4578" s="1">
        <v>44594.586041666669</v>
      </c>
    </row>
    <row r="4579" spans="1:33" ht="34" x14ac:dyDescent="0.2">
      <c r="A4579" t="s">
        <v>13467</v>
      </c>
      <c r="B4579">
        <v>6647</v>
      </c>
      <c r="C4579" s="3" t="s">
        <v>13468</v>
      </c>
      <c r="D4579" t="s">
        <v>13469</v>
      </c>
      <c r="E4579" t="s">
        <v>30228</v>
      </c>
      <c r="F4579" s="9" t="str">
        <f>_xlfn.XLOOKUP(E4579,'Raw Data - Area Code'!A:A,'Raw Data - Area Code'!B:B,"",FALSE)</f>
        <v>Glasgow</v>
      </c>
      <c r="G4579" s="9" t="s">
        <v>13470</v>
      </c>
      <c r="H4579" s="18" t="s">
        <v>2026</v>
      </c>
      <c r="I4579" s="20" t="s">
        <v>30275</v>
      </c>
      <c r="J4579" s="8" t="str">
        <f>_xlfn.XLOOKUP(TRIM(I4579),'Raw Data - SIC Code'!A:A,'Raw Data - SIC Code'!C:C,"",FALSE)</f>
        <v>Healthcare</v>
      </c>
      <c r="K4579">
        <v>1.9</v>
      </c>
      <c r="L4579" s="3">
        <v>-8.6</v>
      </c>
      <c r="M4579">
        <v>-140.19999999999999</v>
      </c>
      <c r="N4579">
        <v>0</v>
      </c>
      <c r="O4579">
        <v>27</v>
      </c>
      <c r="P4579">
        <v>73</v>
      </c>
      <c r="Q4579" s="27">
        <f t="shared" si="431"/>
        <v>-46</v>
      </c>
      <c r="R4579">
        <v>22</v>
      </c>
      <c r="S4579">
        <v>78</v>
      </c>
      <c r="T4579" s="3">
        <f t="shared" si="426"/>
        <v>-56.000000000000007</v>
      </c>
      <c r="U4579">
        <v>19</v>
      </c>
      <c r="V4579">
        <v>81</v>
      </c>
      <c r="W4579" s="3">
        <f t="shared" si="427"/>
        <v>-62</v>
      </c>
      <c r="X4579">
        <v>18</v>
      </c>
      <c r="Y4579">
        <v>82</v>
      </c>
      <c r="Z4579" s="3">
        <f t="shared" si="428"/>
        <v>-64</v>
      </c>
      <c r="AA4579">
        <v>22</v>
      </c>
      <c r="AB4579">
        <v>78</v>
      </c>
      <c r="AC4579" s="3">
        <f t="shared" si="429"/>
        <v>-56.000000000000007</v>
      </c>
      <c r="AD4579" s="3">
        <f t="shared" si="430"/>
        <v>0</v>
      </c>
      <c r="AE4579" s="3" t="s">
        <v>30460</v>
      </c>
      <c r="AF4579" t="b">
        <v>0</v>
      </c>
      <c r="AG4579" s="1">
        <v>44644.697164351855</v>
      </c>
    </row>
    <row r="4580" spans="1:33" x14ac:dyDescent="0.2">
      <c r="A4580" t="s">
        <v>13471</v>
      </c>
      <c r="B4580">
        <v>20730</v>
      </c>
      <c r="C4580" s="3" t="s">
        <v>13472</v>
      </c>
      <c r="D4580" t="s">
        <v>13473</v>
      </c>
      <c r="E4580" t="s">
        <v>30166</v>
      </c>
      <c r="F4580" s="9" t="str">
        <f>_xlfn.XLOOKUP(E4580,'Raw Data - Area Code'!A:A,'Raw Data - Area Code'!B:B,"",FALSE)</f>
        <v>Peterborough</v>
      </c>
      <c r="G4580" s="9"/>
      <c r="H4580" s="8"/>
      <c r="I4580" s="20" t="s">
        <v>30243</v>
      </c>
      <c r="J4580" s="8" t="str">
        <f>_xlfn.XLOOKUP(TRIM(I4580),'Raw Data - SIC Code'!A:A,'Raw Data - SIC Code'!C:C,"",FALSE)</f>
        <v>Admin Services</v>
      </c>
      <c r="K4580">
        <v>7.9</v>
      </c>
      <c r="L4580" s="3">
        <v>23.8</v>
      </c>
      <c r="O4580">
        <v>0</v>
      </c>
      <c r="P4580">
        <v>0</v>
      </c>
      <c r="Q4580" s="27">
        <v>0</v>
      </c>
      <c r="R4580">
        <v>25.6</v>
      </c>
      <c r="S4580">
        <v>74.400000000000006</v>
      </c>
      <c r="T4580" s="3">
        <f t="shared" si="426"/>
        <v>-48.800000000000004</v>
      </c>
      <c r="U4580">
        <v>27</v>
      </c>
      <c r="V4580">
        <v>73</v>
      </c>
      <c r="W4580" s="3">
        <f t="shared" si="427"/>
        <v>-46</v>
      </c>
      <c r="X4580">
        <v>46.4</v>
      </c>
      <c r="Y4580">
        <v>53.6</v>
      </c>
      <c r="Z4580" s="3">
        <f t="shared" si="428"/>
        <v>-7.200000000000002</v>
      </c>
      <c r="AA4580">
        <v>45.3</v>
      </c>
      <c r="AB4580">
        <v>54.7</v>
      </c>
      <c r="AC4580" s="3">
        <f t="shared" si="429"/>
        <v>-9.4000000000000057</v>
      </c>
      <c r="AD4580" s="3">
        <f t="shared" si="430"/>
        <v>1</v>
      </c>
      <c r="AE4580" s="3" t="s">
        <v>30461</v>
      </c>
      <c r="AF4580" t="b">
        <v>0</v>
      </c>
      <c r="AG4580" s="1">
        <v>44481.658113425925</v>
      </c>
    </row>
    <row r="4581" spans="1:33" x14ac:dyDescent="0.2">
      <c r="A4581" t="s">
        <v>13474</v>
      </c>
      <c r="B4581">
        <v>20392</v>
      </c>
      <c r="C4581" s="3" t="s">
        <v>13475</v>
      </c>
      <c r="D4581" t="s">
        <v>13476</v>
      </c>
      <c r="E4581" t="s">
        <v>30133</v>
      </c>
      <c r="F4581" s="9" t="str">
        <f>_xlfn.XLOOKUP(E4581,'Raw Data - Area Code'!A:A,'Raw Data - Area Code'!B:B,"",FALSE)</f>
        <v>Coventry</v>
      </c>
      <c r="G4581" s="9"/>
      <c r="H4581" s="8"/>
      <c r="I4581" s="20" t="s">
        <v>30235</v>
      </c>
      <c r="J4581" s="8" t="str">
        <f>_xlfn.XLOOKUP(TRIM(I4581),'Raw Data - SIC Code'!A:A,'Raw Data - SIC Code'!C:C,"",FALSE)</f>
        <v>Education</v>
      </c>
      <c r="K4581">
        <v>25.1</v>
      </c>
      <c r="L4581" s="3">
        <v>52.1</v>
      </c>
      <c r="O4581">
        <v>0</v>
      </c>
      <c r="P4581">
        <v>0</v>
      </c>
      <c r="Q4581" s="27">
        <v>0</v>
      </c>
      <c r="R4581">
        <v>6</v>
      </c>
      <c r="S4581">
        <v>94</v>
      </c>
      <c r="T4581" s="3">
        <f t="shared" si="426"/>
        <v>-88</v>
      </c>
      <c r="U4581">
        <v>17</v>
      </c>
      <c r="V4581">
        <v>83</v>
      </c>
      <c r="W4581" s="3">
        <f t="shared" si="427"/>
        <v>-66</v>
      </c>
      <c r="X4581">
        <v>22</v>
      </c>
      <c r="Y4581">
        <v>78</v>
      </c>
      <c r="Z4581" s="3">
        <f t="shared" si="428"/>
        <v>-56.000000000000007</v>
      </c>
      <c r="AA4581">
        <v>34</v>
      </c>
      <c r="AB4581">
        <v>66</v>
      </c>
      <c r="AC4581" s="3">
        <f t="shared" si="429"/>
        <v>-32</v>
      </c>
      <c r="AD4581" s="3">
        <f t="shared" si="430"/>
        <v>1</v>
      </c>
      <c r="AE4581" s="3" t="s">
        <v>30460</v>
      </c>
      <c r="AF4581" t="b">
        <v>0</v>
      </c>
      <c r="AG4581" s="1">
        <v>44650.769918981481</v>
      </c>
    </row>
    <row r="4582" spans="1:33" x14ac:dyDescent="0.2">
      <c r="A4582" t="s">
        <v>13477</v>
      </c>
      <c r="B4582">
        <v>6648</v>
      </c>
      <c r="C4582" s="3" t="s">
        <v>13478</v>
      </c>
      <c r="D4582" t="s">
        <v>13479</v>
      </c>
      <c r="E4582" t="s">
        <v>30133</v>
      </c>
      <c r="F4582" s="9" t="str">
        <f>_xlfn.XLOOKUP(E4582,'Raw Data - Area Code'!A:A,'Raw Data - Area Code'!B:B,"",FALSE)</f>
        <v>Coventry</v>
      </c>
      <c r="G4582" s="9">
        <v>5146682</v>
      </c>
      <c r="H4582" s="8">
        <v>82990</v>
      </c>
      <c r="I4582" s="20" t="s">
        <v>30240</v>
      </c>
      <c r="J4582" s="8" t="str">
        <f>_xlfn.XLOOKUP(TRIM(I4582),'Raw Data - SIC Code'!A:A,'Raw Data - SIC Code'!C:C,"",FALSE)</f>
        <v>Admin Services</v>
      </c>
      <c r="K4582">
        <v>0.8</v>
      </c>
      <c r="L4582" s="3">
        <v>0</v>
      </c>
      <c r="O4582">
        <v>0</v>
      </c>
      <c r="P4582">
        <v>0</v>
      </c>
      <c r="Q4582" s="27">
        <v>0</v>
      </c>
      <c r="R4582">
        <v>25</v>
      </c>
      <c r="S4582">
        <v>75</v>
      </c>
      <c r="T4582" s="3">
        <f t="shared" si="426"/>
        <v>-50</v>
      </c>
      <c r="U4582">
        <v>25</v>
      </c>
      <c r="V4582">
        <v>75</v>
      </c>
      <c r="W4582" s="3">
        <f t="shared" si="427"/>
        <v>-50</v>
      </c>
      <c r="X4582">
        <v>25</v>
      </c>
      <c r="Y4582">
        <v>75</v>
      </c>
      <c r="Z4582" s="3">
        <f t="shared" si="428"/>
        <v>-50</v>
      </c>
      <c r="AA4582">
        <v>25</v>
      </c>
      <c r="AB4582">
        <v>75</v>
      </c>
      <c r="AC4582" s="3">
        <f t="shared" si="429"/>
        <v>-50</v>
      </c>
      <c r="AD4582" s="3">
        <f t="shared" si="430"/>
        <v>0</v>
      </c>
      <c r="AE4582" s="3" t="s">
        <v>30460</v>
      </c>
      <c r="AF4582" t="b">
        <v>0</v>
      </c>
      <c r="AG4582" s="1">
        <v>44649.615937499999</v>
      </c>
    </row>
    <row r="4583" spans="1:33" x14ac:dyDescent="0.2">
      <c r="A4583" t="s">
        <v>13480</v>
      </c>
      <c r="B4583">
        <v>18525</v>
      </c>
      <c r="C4583" s="3" t="s">
        <v>13481</v>
      </c>
      <c r="D4583" t="s">
        <v>13482</v>
      </c>
      <c r="E4583" t="s">
        <v>30152</v>
      </c>
      <c r="F4583" s="9" t="str">
        <f>_xlfn.XLOOKUP(E4583,'Raw Data - Area Code'!A:A,'Raw Data - Area Code'!B:B,"",FALSE)</f>
        <v>South East London</v>
      </c>
      <c r="G4583" s="9">
        <v>10421212</v>
      </c>
      <c r="H4583" s="8">
        <v>85200</v>
      </c>
      <c r="I4583" s="20" t="s">
        <v>30235</v>
      </c>
      <c r="J4583" s="8" t="str">
        <f>_xlfn.XLOOKUP(TRIM(I4583),'Raw Data - SIC Code'!A:A,'Raw Data - SIC Code'!C:C,"",FALSE)</f>
        <v>Education</v>
      </c>
      <c r="K4583">
        <v>14.3</v>
      </c>
      <c r="L4583" s="3">
        <v>16.8</v>
      </c>
      <c r="O4583">
        <v>0</v>
      </c>
      <c r="P4583">
        <v>0</v>
      </c>
      <c r="Q4583" s="27">
        <v>0</v>
      </c>
      <c r="R4583">
        <v>8.6999999999999993</v>
      </c>
      <c r="S4583">
        <v>91.3</v>
      </c>
      <c r="T4583" s="3">
        <f t="shared" si="426"/>
        <v>-82.6</v>
      </c>
      <c r="U4583">
        <v>13.8</v>
      </c>
      <c r="V4583">
        <v>86.2</v>
      </c>
      <c r="W4583" s="3">
        <f t="shared" si="427"/>
        <v>-72.400000000000006</v>
      </c>
      <c r="X4583">
        <v>14.5</v>
      </c>
      <c r="Y4583">
        <v>85.5</v>
      </c>
      <c r="Z4583" s="3">
        <f t="shared" si="428"/>
        <v>-71</v>
      </c>
      <c r="AA4583">
        <v>18.100000000000001</v>
      </c>
      <c r="AB4583">
        <v>81.900000000000006</v>
      </c>
      <c r="AC4583" s="3">
        <f t="shared" si="429"/>
        <v>-63.800000000000004</v>
      </c>
      <c r="AD4583" s="3">
        <f t="shared" si="430"/>
        <v>1</v>
      </c>
      <c r="AE4583" s="3" t="s">
        <v>30461</v>
      </c>
      <c r="AF4583" t="b">
        <v>0</v>
      </c>
      <c r="AG4583" s="1">
        <v>44592.433946759258</v>
      </c>
    </row>
    <row r="4584" spans="1:33" x14ac:dyDescent="0.2">
      <c r="A4584" t="s">
        <v>13483</v>
      </c>
      <c r="B4584">
        <v>19587</v>
      </c>
      <c r="C4584" s="3" t="s">
        <v>13484</v>
      </c>
      <c r="D4584" t="s">
        <v>13485</v>
      </c>
      <c r="E4584" t="s">
        <v>30115</v>
      </c>
      <c r="F4584" s="9" t="str">
        <f>_xlfn.XLOOKUP(E4584,'Raw Data - Area Code'!A:A,'Raw Data - Area Code'!B:B,"",FALSE)</f>
        <v>Wakefield</v>
      </c>
      <c r="G4584" s="9">
        <v>7805262</v>
      </c>
      <c r="H4584" s="8">
        <v>85200</v>
      </c>
      <c r="I4584" s="20" t="s">
        <v>30235</v>
      </c>
      <c r="J4584" s="8" t="str">
        <f>_xlfn.XLOOKUP(TRIM(I4584),'Raw Data - SIC Code'!A:A,'Raw Data - SIC Code'!C:C,"",FALSE)</f>
        <v>Education</v>
      </c>
      <c r="K4584">
        <v>14.5</v>
      </c>
      <c r="L4584" s="3">
        <v>24.8</v>
      </c>
      <c r="O4584">
        <v>0</v>
      </c>
      <c r="P4584">
        <v>0</v>
      </c>
      <c r="Q4584" s="27">
        <v>0</v>
      </c>
      <c r="R4584">
        <v>3</v>
      </c>
      <c r="S4584">
        <v>97</v>
      </c>
      <c r="T4584" s="3">
        <f t="shared" si="426"/>
        <v>-94</v>
      </c>
      <c r="U4584">
        <v>2</v>
      </c>
      <c r="V4584">
        <v>98</v>
      </c>
      <c r="W4584" s="3">
        <f t="shared" si="427"/>
        <v>-96</v>
      </c>
      <c r="X4584">
        <v>11</v>
      </c>
      <c r="Y4584">
        <v>89</v>
      </c>
      <c r="Z4584" s="3">
        <f t="shared" si="428"/>
        <v>-78</v>
      </c>
      <c r="AA4584">
        <v>9</v>
      </c>
      <c r="AB4584">
        <v>91</v>
      </c>
      <c r="AC4584" s="3">
        <f t="shared" si="429"/>
        <v>-82</v>
      </c>
      <c r="AD4584" s="3">
        <f t="shared" si="430"/>
        <v>1</v>
      </c>
      <c r="AE4584" s="3" t="s">
        <v>30460</v>
      </c>
      <c r="AF4584" t="b">
        <v>0</v>
      </c>
      <c r="AG4584" s="1">
        <v>44356.625069444446</v>
      </c>
    </row>
    <row r="4585" spans="1:33" x14ac:dyDescent="0.2">
      <c r="A4585" t="s">
        <v>13486</v>
      </c>
      <c r="B4585">
        <v>18741</v>
      </c>
      <c r="C4585" s="3" t="s">
        <v>13487</v>
      </c>
      <c r="D4585" t="s">
        <v>13488</v>
      </c>
      <c r="E4585" t="s">
        <v>30232</v>
      </c>
      <c r="F4585" s="9" t="str">
        <f>_xlfn.XLOOKUP(E4585,'Raw Data - Area Code'!A:A,'Raw Data - Area Code'!B:B,"",FALSE)</f>
        <v>Sheffield</v>
      </c>
      <c r="G4585" s="9"/>
      <c r="H4585" s="8">
        <v>1</v>
      </c>
      <c r="I4585" s="20">
        <v>85</v>
      </c>
      <c r="J4585" s="8" t="str">
        <f>_xlfn.XLOOKUP(TRIM(I4585),'Raw Data - SIC Code'!A:A,'Raw Data - SIC Code'!C:C,"",FALSE)</f>
        <v>Education</v>
      </c>
      <c r="K4585">
        <v>17.100000000000001</v>
      </c>
      <c r="L4585" s="3">
        <v>20.5</v>
      </c>
      <c r="O4585">
        <v>0</v>
      </c>
      <c r="P4585">
        <v>0</v>
      </c>
      <c r="Q4585" s="27">
        <v>0</v>
      </c>
      <c r="R4585">
        <v>15.1</v>
      </c>
      <c r="S4585">
        <v>84.9</v>
      </c>
      <c r="T4585" s="3">
        <f t="shared" si="426"/>
        <v>-69.800000000000011</v>
      </c>
      <c r="U4585">
        <v>26.7</v>
      </c>
      <c r="V4585">
        <v>73.3</v>
      </c>
      <c r="W4585" s="3">
        <f t="shared" si="427"/>
        <v>-46.599999999999994</v>
      </c>
      <c r="X4585">
        <v>31.4</v>
      </c>
      <c r="Y4585">
        <v>68.599999999999994</v>
      </c>
      <c r="Z4585" s="3">
        <f t="shared" si="428"/>
        <v>-37.199999999999996</v>
      </c>
      <c r="AA4585">
        <v>30.6</v>
      </c>
      <c r="AB4585">
        <v>69.400000000000006</v>
      </c>
      <c r="AC4585" s="3">
        <f t="shared" si="429"/>
        <v>-38.800000000000004</v>
      </c>
      <c r="AD4585" s="3">
        <f t="shared" si="430"/>
        <v>1</v>
      </c>
      <c r="AE4585" s="3" t="s">
        <v>30460</v>
      </c>
      <c r="AF4585" t="b">
        <v>0</v>
      </c>
      <c r="AG4585" s="1">
        <v>44648.503437500003</v>
      </c>
    </row>
    <row r="4586" spans="1:33" ht="68" x14ac:dyDescent="0.2">
      <c r="A4586" t="s">
        <v>13489</v>
      </c>
      <c r="B4586">
        <v>6133</v>
      </c>
      <c r="C4586" s="3" t="s">
        <v>13490</v>
      </c>
      <c r="D4586" t="s">
        <v>13491</v>
      </c>
      <c r="E4586" t="s">
        <v>30171</v>
      </c>
      <c r="F4586" s="9" t="str">
        <f>_xlfn.XLOOKUP(E4586,'Raw Data - Area Code'!A:A,'Raw Data - Area Code'!B:B,"",FALSE)</f>
        <v>Watford</v>
      </c>
      <c r="G4586" s="9">
        <v>4343347</v>
      </c>
      <c r="H4586" s="18" t="s">
        <v>13492</v>
      </c>
      <c r="I4586" s="20" t="s">
        <v>30297</v>
      </c>
      <c r="J4586" s="8" t="str">
        <f>_xlfn.XLOOKUP(TRIM(I4586),'Raw Data - SIC Code'!A:A,'Raw Data - SIC Code'!C:C,"",FALSE)</f>
        <v>Arts &amp; Recreation</v>
      </c>
      <c r="K4586">
        <v>23.3</v>
      </c>
      <c r="L4586" s="3">
        <v>6.7</v>
      </c>
      <c r="O4586">
        <v>0</v>
      </c>
      <c r="P4586">
        <v>0</v>
      </c>
      <c r="Q4586" s="27">
        <v>0</v>
      </c>
      <c r="T4586" s="3">
        <v>0</v>
      </c>
      <c r="W4586" s="3">
        <v>0</v>
      </c>
      <c r="Z4586" s="3">
        <v>0</v>
      </c>
      <c r="AC4586" s="3">
        <v>0</v>
      </c>
      <c r="AD4586" s="3">
        <f t="shared" si="430"/>
        <v>1</v>
      </c>
      <c r="AE4586" s="3" t="s">
        <v>30575</v>
      </c>
      <c r="AF4586" t="b">
        <v>0</v>
      </c>
      <c r="AG4586" s="1">
        <v>44798.645011574074</v>
      </c>
    </row>
    <row r="4587" spans="1:33" ht="51" x14ac:dyDescent="0.2">
      <c r="A4587" t="s">
        <v>13493</v>
      </c>
      <c r="B4587">
        <v>6650</v>
      </c>
      <c r="C4587" s="3" t="s">
        <v>13494</v>
      </c>
      <c r="D4587" t="s">
        <v>12282</v>
      </c>
      <c r="E4587" t="s">
        <v>30128</v>
      </c>
      <c r="F4587" s="9" t="str">
        <f>_xlfn.XLOOKUP(E4587,'Raw Data - Area Code'!A:A,'Raw Data - Area Code'!B:B,"",FALSE)</f>
        <v>Derby</v>
      </c>
      <c r="G4587" s="9">
        <v>3565640</v>
      </c>
      <c r="H4587" s="18" t="s">
        <v>13495</v>
      </c>
      <c r="I4587" s="20" t="s">
        <v>30267</v>
      </c>
      <c r="J4587" s="8" t="str">
        <f>_xlfn.XLOOKUP(TRIM(I4587),'Raw Data - SIC Code'!A:A,'Raw Data - SIC Code'!C:C,"",FALSE)</f>
        <v>Manufacturing</v>
      </c>
      <c r="K4587">
        <v>16</v>
      </c>
      <c r="L4587" s="3">
        <v>20</v>
      </c>
      <c r="M4587">
        <v>33</v>
      </c>
      <c r="N4587">
        <v>83</v>
      </c>
      <c r="O4587">
        <v>8</v>
      </c>
      <c r="P4587">
        <v>6</v>
      </c>
      <c r="Q4587" s="27">
        <f t="shared" si="431"/>
        <v>14.285714285714285</v>
      </c>
      <c r="R4587">
        <v>69</v>
      </c>
      <c r="S4587">
        <v>31</v>
      </c>
      <c r="T4587" s="3">
        <f t="shared" si="426"/>
        <v>38</v>
      </c>
      <c r="U4587">
        <v>68</v>
      </c>
      <c r="V4587">
        <v>32</v>
      </c>
      <c r="W4587" s="3">
        <f t="shared" si="427"/>
        <v>36</v>
      </c>
      <c r="X4587">
        <v>78</v>
      </c>
      <c r="Y4587">
        <v>22</v>
      </c>
      <c r="Z4587" s="3">
        <f t="shared" si="428"/>
        <v>56.000000000000007</v>
      </c>
      <c r="AA4587">
        <v>81</v>
      </c>
      <c r="AB4587">
        <v>19</v>
      </c>
      <c r="AC4587" s="3">
        <f t="shared" si="429"/>
        <v>62</v>
      </c>
      <c r="AD4587" s="3">
        <f t="shared" si="430"/>
        <v>6</v>
      </c>
      <c r="AE4587" s="3" t="s">
        <v>30462</v>
      </c>
      <c r="AF4587" t="b">
        <v>0</v>
      </c>
      <c r="AG4587" s="1">
        <v>44652.354027777779</v>
      </c>
    </row>
    <row r="4588" spans="1:33" x14ac:dyDescent="0.2">
      <c r="A4588" t="s">
        <v>13496</v>
      </c>
      <c r="B4588">
        <v>20461</v>
      </c>
      <c r="C4588" s="3" t="s">
        <v>13497</v>
      </c>
      <c r="D4588" t="s">
        <v>13498</v>
      </c>
      <c r="E4588" t="s">
        <v>30114</v>
      </c>
      <c r="F4588" s="9" t="str">
        <f>_xlfn.XLOOKUP(E4588,'Raw Data - Area Code'!A:A,'Raw Data - Area Code'!B:B,"",FALSE)</f>
        <v>Preston</v>
      </c>
      <c r="G4588" s="9">
        <v>7639760</v>
      </c>
      <c r="H4588" s="8">
        <v>74909</v>
      </c>
      <c r="I4588" s="20" t="s">
        <v>30268</v>
      </c>
      <c r="J4588" s="8" t="str">
        <f>_xlfn.XLOOKUP(TRIM(I4588),'Raw Data - SIC Code'!A:A,'Raw Data - SIC Code'!C:C,"",FALSE)</f>
        <v>Professional Services</v>
      </c>
      <c r="K4588">
        <v>26.6</v>
      </c>
      <c r="L4588" s="3">
        <v>27.2</v>
      </c>
      <c r="M4588">
        <v>61.8</v>
      </c>
      <c r="N4588">
        <v>32</v>
      </c>
      <c r="O4588">
        <v>98</v>
      </c>
      <c r="P4588">
        <v>92</v>
      </c>
      <c r="Q4588" s="27">
        <f t="shared" si="431"/>
        <v>3.1578947368421053</v>
      </c>
      <c r="R4588">
        <v>45.2</v>
      </c>
      <c r="S4588">
        <v>54.8</v>
      </c>
      <c r="T4588" s="3">
        <f t="shared" si="426"/>
        <v>-9.5999999999999943</v>
      </c>
      <c r="U4588">
        <v>35.6</v>
      </c>
      <c r="V4588">
        <v>64.400000000000006</v>
      </c>
      <c r="W4588" s="3">
        <f t="shared" si="427"/>
        <v>-28.800000000000004</v>
      </c>
      <c r="X4588">
        <v>60.6</v>
      </c>
      <c r="Y4588">
        <v>39.4</v>
      </c>
      <c r="Z4588" s="3">
        <f t="shared" si="428"/>
        <v>21.200000000000003</v>
      </c>
      <c r="AA4588">
        <v>70.2</v>
      </c>
      <c r="AB4588">
        <v>29.8</v>
      </c>
      <c r="AC4588" s="3">
        <f t="shared" si="429"/>
        <v>40.400000000000006</v>
      </c>
      <c r="AD4588" s="3">
        <f t="shared" si="430"/>
        <v>4</v>
      </c>
      <c r="AE4588" s="3" t="s">
        <v>30460</v>
      </c>
      <c r="AF4588" t="b">
        <v>0</v>
      </c>
      <c r="AG4588" s="1">
        <v>44656.327581018515</v>
      </c>
    </row>
    <row r="4589" spans="1:33" ht="68" x14ac:dyDescent="0.2">
      <c r="A4589" t="s">
        <v>13499</v>
      </c>
      <c r="B4589">
        <v>6652</v>
      </c>
      <c r="C4589" s="3" t="s">
        <v>13500</v>
      </c>
      <c r="D4589" t="s">
        <v>391</v>
      </c>
      <c r="E4589" t="s">
        <v>30226</v>
      </c>
      <c r="F4589" s="9" t="str">
        <f>_xlfn.XLOOKUP(E4589,'Raw Data - Area Code'!A:A,'Raw Data - Area Code'!B:B,"",FALSE)</f>
        <v>Birmingham</v>
      </c>
      <c r="G4589" s="9">
        <v>2967284</v>
      </c>
      <c r="H4589" s="18" t="s">
        <v>13501</v>
      </c>
      <c r="I4589" s="20" t="s">
        <v>30248</v>
      </c>
      <c r="J4589" s="8" t="str">
        <f>_xlfn.XLOOKUP(TRIM(I4589),'Raw Data - SIC Code'!A:A,'Raw Data - SIC Code'!C:C,"",FALSE)</f>
        <v>Info &amp; Comms</v>
      </c>
      <c r="K4589">
        <v>15</v>
      </c>
      <c r="L4589" s="3">
        <v>10</v>
      </c>
      <c r="M4589">
        <v>64</v>
      </c>
      <c r="N4589">
        <v>19</v>
      </c>
      <c r="O4589">
        <v>14</v>
      </c>
      <c r="P4589">
        <v>20</v>
      </c>
      <c r="Q4589" s="27">
        <f t="shared" si="431"/>
        <v>-17.647058823529413</v>
      </c>
      <c r="R4589">
        <v>64</v>
      </c>
      <c r="S4589">
        <v>36</v>
      </c>
      <c r="T4589" s="3">
        <f t="shared" si="426"/>
        <v>28.000000000000004</v>
      </c>
      <c r="U4589">
        <v>52</v>
      </c>
      <c r="V4589">
        <v>48</v>
      </c>
      <c r="W4589" s="3">
        <f t="shared" si="427"/>
        <v>4</v>
      </c>
      <c r="X4589">
        <v>51</v>
      </c>
      <c r="Y4589">
        <v>49</v>
      </c>
      <c r="Z4589" s="3">
        <f t="shared" si="428"/>
        <v>2</v>
      </c>
      <c r="AA4589">
        <v>50</v>
      </c>
      <c r="AB4589">
        <v>50</v>
      </c>
      <c r="AC4589" s="3">
        <f t="shared" si="429"/>
        <v>0</v>
      </c>
      <c r="AD4589" s="3">
        <f t="shared" si="430"/>
        <v>4</v>
      </c>
      <c r="AE4589" s="3" t="s">
        <v>30461</v>
      </c>
      <c r="AF4589" t="b">
        <v>0</v>
      </c>
      <c r="AG4589" s="1">
        <v>44616.496770833335</v>
      </c>
    </row>
    <row r="4590" spans="1:33" x14ac:dyDescent="0.2">
      <c r="A4590" t="s">
        <v>13502</v>
      </c>
      <c r="B4590">
        <v>14546</v>
      </c>
      <c r="C4590" s="3" t="s">
        <v>13503</v>
      </c>
      <c r="D4590" t="s">
        <v>13504</v>
      </c>
      <c r="E4590" t="s">
        <v>30124</v>
      </c>
      <c r="F4590" s="9" t="str">
        <f>_xlfn.XLOOKUP(E4590,'Raw Data - Area Code'!A:A,'Raw Data - Area Code'!B:B,"",FALSE)</f>
        <v>Milton Keynes</v>
      </c>
      <c r="G4590" s="9">
        <v>7698904</v>
      </c>
      <c r="H4590" s="8">
        <v>85200</v>
      </c>
      <c r="I4590" s="20" t="s">
        <v>30235</v>
      </c>
      <c r="J4590" s="8" t="str">
        <f>_xlfn.XLOOKUP(TRIM(I4590),'Raw Data - SIC Code'!A:A,'Raw Data - SIC Code'!C:C,"",FALSE)</f>
        <v>Education</v>
      </c>
      <c r="K4590">
        <v>18.899999999999999</v>
      </c>
      <c r="L4590" s="3">
        <v>27.2</v>
      </c>
      <c r="M4590">
        <v>90.8</v>
      </c>
      <c r="N4590">
        <v>90.8</v>
      </c>
      <c r="O4590">
        <v>1.2</v>
      </c>
      <c r="P4590">
        <v>0.2</v>
      </c>
      <c r="Q4590" s="27">
        <f t="shared" si="431"/>
        <v>71.428571428571431</v>
      </c>
      <c r="R4590">
        <v>3.8</v>
      </c>
      <c r="S4590">
        <v>96.2</v>
      </c>
      <c r="T4590" s="3">
        <f t="shared" si="426"/>
        <v>-92.4</v>
      </c>
      <c r="U4590">
        <v>6.2</v>
      </c>
      <c r="V4590">
        <v>93.8</v>
      </c>
      <c r="W4590" s="3">
        <f t="shared" si="427"/>
        <v>-87.6</v>
      </c>
      <c r="X4590">
        <v>11.8</v>
      </c>
      <c r="Y4590">
        <v>88.2</v>
      </c>
      <c r="Z4590" s="3">
        <f t="shared" si="428"/>
        <v>-76.400000000000006</v>
      </c>
      <c r="AA4590">
        <v>12.8</v>
      </c>
      <c r="AB4590">
        <v>87.2</v>
      </c>
      <c r="AC4590" s="3">
        <f t="shared" si="429"/>
        <v>-74.400000000000006</v>
      </c>
      <c r="AD4590" s="3">
        <f t="shared" si="430"/>
        <v>2</v>
      </c>
      <c r="AE4590" s="3" t="s">
        <v>30461</v>
      </c>
      <c r="AF4590" t="b">
        <v>0</v>
      </c>
      <c r="AG4590" s="1">
        <v>44650.634340277778</v>
      </c>
    </row>
    <row r="4591" spans="1:33" x14ac:dyDescent="0.2">
      <c r="A4591" t="s">
        <v>13505</v>
      </c>
      <c r="B4591">
        <v>16364</v>
      </c>
      <c r="C4591" s="3" t="s">
        <v>13506</v>
      </c>
      <c r="D4591" t="s">
        <v>13507</v>
      </c>
      <c r="E4591" t="s">
        <v>30145</v>
      </c>
      <c r="F4591" s="9" t="str">
        <f>_xlfn.XLOOKUP(E4591,'Raw Data - Area Code'!A:A,'Raw Data - Area Code'!B:B,"",FALSE)</f>
        <v>East Central London</v>
      </c>
      <c r="G4591" s="9" t="s">
        <v>13508</v>
      </c>
      <c r="H4591" s="8"/>
      <c r="I4591" s="20">
        <v>86</v>
      </c>
      <c r="J4591" s="8" t="str">
        <f>_xlfn.XLOOKUP(TRIM(I4591),'Raw Data - SIC Code'!A:A,'Raw Data - SIC Code'!C:C,"",FALSE)</f>
        <v>Healthcare</v>
      </c>
      <c r="K4591">
        <v>29.3</v>
      </c>
      <c r="L4591" s="3">
        <v>31</v>
      </c>
      <c r="M4591">
        <v>23.8</v>
      </c>
      <c r="N4591">
        <v>19.399999999999999</v>
      </c>
      <c r="O4591">
        <v>20.8</v>
      </c>
      <c r="P4591">
        <v>13.4</v>
      </c>
      <c r="Q4591" s="27">
        <f t="shared" si="431"/>
        <v>21.637426900584796</v>
      </c>
      <c r="R4591">
        <v>24.1</v>
      </c>
      <c r="S4591">
        <v>75.900000000000006</v>
      </c>
      <c r="T4591" s="3">
        <f t="shared" si="426"/>
        <v>-51.800000000000004</v>
      </c>
      <c r="U4591">
        <v>24.6</v>
      </c>
      <c r="V4591">
        <v>75.400000000000006</v>
      </c>
      <c r="W4591" s="3">
        <f t="shared" si="427"/>
        <v>-50.8</v>
      </c>
      <c r="X4591">
        <v>36.299999999999997</v>
      </c>
      <c r="Y4591">
        <v>63.7</v>
      </c>
      <c r="Z4591" s="3">
        <f t="shared" si="428"/>
        <v>-27.400000000000009</v>
      </c>
      <c r="AA4591">
        <v>46.3</v>
      </c>
      <c r="AB4591">
        <v>53.7</v>
      </c>
      <c r="AC4591" s="3">
        <f t="shared" si="429"/>
        <v>-7.4000000000000048</v>
      </c>
      <c r="AD4591" s="3">
        <f t="shared" si="430"/>
        <v>2</v>
      </c>
      <c r="AE4591" s="3" t="s">
        <v>30461</v>
      </c>
      <c r="AF4591" t="b">
        <v>0</v>
      </c>
      <c r="AG4591" s="1">
        <v>44644.35396990741</v>
      </c>
    </row>
    <row r="4592" spans="1:33" x14ac:dyDescent="0.2">
      <c r="A4592" t="s">
        <v>13509</v>
      </c>
      <c r="B4592">
        <v>17339</v>
      </c>
      <c r="C4592" s="3" t="s">
        <v>13510</v>
      </c>
      <c r="D4592" t="s">
        <v>13511</v>
      </c>
      <c r="E4592" t="s">
        <v>30112</v>
      </c>
      <c r="F4592" s="9" t="str">
        <f>_xlfn.XLOOKUP(E4592,'Raw Data - Area Code'!A:A,'Raw Data - Area Code'!B:B,"",FALSE)</f>
        <v>Edinburgh</v>
      </c>
      <c r="G4592" s="9" t="s">
        <v>13512</v>
      </c>
      <c r="H4592" s="8"/>
      <c r="I4592" s="20">
        <v>86</v>
      </c>
      <c r="J4592" s="8" t="str">
        <f>_xlfn.XLOOKUP(TRIM(I4592),'Raw Data - SIC Code'!A:A,'Raw Data - SIC Code'!C:C,"",FALSE)</f>
        <v>Healthcare</v>
      </c>
      <c r="K4592">
        <v>17</v>
      </c>
      <c r="L4592" s="3">
        <v>19.2</v>
      </c>
      <c r="M4592">
        <v>40</v>
      </c>
      <c r="N4592">
        <v>0</v>
      </c>
      <c r="O4592">
        <v>88.9</v>
      </c>
      <c r="P4592">
        <v>90.6</v>
      </c>
      <c r="Q4592" s="27">
        <f t="shared" si="431"/>
        <v>-0.94707520891364261</v>
      </c>
      <c r="R4592">
        <v>22</v>
      </c>
      <c r="S4592">
        <v>78</v>
      </c>
      <c r="T4592" s="3">
        <f t="shared" si="426"/>
        <v>-56.000000000000007</v>
      </c>
      <c r="U4592">
        <v>24.4</v>
      </c>
      <c r="V4592">
        <v>75.599999999999994</v>
      </c>
      <c r="W4592" s="3">
        <f t="shared" si="427"/>
        <v>-51.2</v>
      </c>
      <c r="X4592">
        <v>36.6</v>
      </c>
      <c r="Y4592">
        <v>63.4</v>
      </c>
      <c r="Z4592" s="3">
        <f t="shared" si="428"/>
        <v>-26.799999999999997</v>
      </c>
      <c r="AA4592">
        <v>43.9</v>
      </c>
      <c r="AB4592">
        <v>56.1</v>
      </c>
      <c r="AC4592" s="3">
        <f t="shared" si="429"/>
        <v>-12.200000000000003</v>
      </c>
      <c r="AD4592" s="3">
        <f t="shared" si="430"/>
        <v>1</v>
      </c>
      <c r="AE4592" s="3" t="s">
        <v>30575</v>
      </c>
      <c r="AF4592" t="b">
        <v>0</v>
      </c>
      <c r="AG4592" s="1">
        <v>44749.512233796297</v>
      </c>
    </row>
    <row r="4593" spans="1:33" ht="34" x14ac:dyDescent="0.2">
      <c r="A4593" t="s">
        <v>13513</v>
      </c>
      <c r="B4593">
        <v>21316</v>
      </c>
      <c r="C4593" s="3" t="s">
        <v>13514</v>
      </c>
      <c r="D4593" t="s">
        <v>13515</v>
      </c>
      <c r="E4593" t="s">
        <v>30144</v>
      </c>
      <c r="F4593" s="9" t="str">
        <f>_xlfn.XLOOKUP(E4593,'Raw Data - Area Code'!A:A,'Raw Data - Area Code'!B:B,"",FALSE)</f>
        <v>Brighton</v>
      </c>
      <c r="G4593" s="9">
        <v>877338</v>
      </c>
      <c r="H4593" s="18" t="s">
        <v>13516</v>
      </c>
      <c r="I4593" s="20" t="s">
        <v>30268</v>
      </c>
      <c r="J4593" s="8" t="str">
        <f>_xlfn.XLOOKUP(TRIM(I4593),'Raw Data - SIC Code'!A:A,'Raw Data - SIC Code'!C:C,"",FALSE)</f>
        <v>Professional Services</v>
      </c>
      <c r="K4593">
        <v>14</v>
      </c>
      <c r="L4593" s="3">
        <v>10</v>
      </c>
      <c r="M4593">
        <v>23</v>
      </c>
      <c r="N4593">
        <v>0</v>
      </c>
      <c r="O4593">
        <v>30.5</v>
      </c>
      <c r="P4593">
        <v>69.400000000000006</v>
      </c>
      <c r="Q4593" s="27">
        <f t="shared" si="431"/>
        <v>-38.938938938938946</v>
      </c>
      <c r="R4593">
        <v>35</v>
      </c>
      <c r="S4593">
        <v>65</v>
      </c>
      <c r="T4593" s="3">
        <f t="shared" si="426"/>
        <v>-30</v>
      </c>
      <c r="U4593">
        <v>22</v>
      </c>
      <c r="V4593">
        <v>78</v>
      </c>
      <c r="W4593" s="3">
        <f t="shared" si="427"/>
        <v>-56.000000000000007</v>
      </c>
      <c r="X4593">
        <v>33</v>
      </c>
      <c r="Y4593">
        <v>67</v>
      </c>
      <c r="Z4593" s="3">
        <f t="shared" si="428"/>
        <v>-34</v>
      </c>
      <c r="AA4593">
        <v>48</v>
      </c>
      <c r="AB4593">
        <v>52</v>
      </c>
      <c r="AC4593" s="3">
        <f t="shared" si="429"/>
        <v>-4</v>
      </c>
      <c r="AD4593" s="3">
        <f t="shared" si="430"/>
        <v>1</v>
      </c>
      <c r="AE4593" s="3" t="s">
        <v>30460</v>
      </c>
      <c r="AF4593" t="b">
        <v>1</v>
      </c>
      <c r="AG4593" s="1">
        <v>44673.496319444443</v>
      </c>
    </row>
    <row r="4594" spans="1:33" ht="51" x14ac:dyDescent="0.2">
      <c r="A4594" t="s">
        <v>13517</v>
      </c>
      <c r="B4594">
        <v>16125</v>
      </c>
      <c r="C4594" s="3" t="s">
        <v>13518</v>
      </c>
      <c r="D4594" t="s">
        <v>13519</v>
      </c>
      <c r="E4594" t="s">
        <v>30149</v>
      </c>
      <c r="F4594" s="9" t="str">
        <f>_xlfn.XLOOKUP(E4594,'Raw Data - Area Code'!A:A,'Raw Data - Area Code'!B:B,"",FALSE)</f>
        <v>Leeds</v>
      </c>
      <c r="G4594" s="9"/>
      <c r="H4594" s="18" t="s">
        <v>13520</v>
      </c>
      <c r="I4594" s="20" t="s">
        <v>30235</v>
      </c>
      <c r="J4594" s="8" t="str">
        <f>_xlfn.XLOOKUP(TRIM(I4594),'Raw Data - SIC Code'!A:A,'Raw Data - SIC Code'!C:C,"",FALSE)</f>
        <v>Education</v>
      </c>
      <c r="K4594">
        <v>2.6</v>
      </c>
      <c r="L4594" s="3">
        <v>-2.2999999999999998</v>
      </c>
      <c r="O4594">
        <v>0</v>
      </c>
      <c r="P4594">
        <v>0</v>
      </c>
      <c r="Q4594" s="27">
        <v>0</v>
      </c>
      <c r="R4594">
        <v>6</v>
      </c>
      <c r="S4594">
        <v>94</v>
      </c>
      <c r="T4594" s="3">
        <f t="shared" si="426"/>
        <v>-88</v>
      </c>
      <c r="U4594">
        <v>17</v>
      </c>
      <c r="V4594">
        <v>83</v>
      </c>
      <c r="W4594" s="3">
        <f t="shared" si="427"/>
        <v>-66</v>
      </c>
      <c r="X4594">
        <v>2</v>
      </c>
      <c r="Y4594">
        <v>98</v>
      </c>
      <c r="Z4594" s="3">
        <f t="shared" si="428"/>
        <v>-96</v>
      </c>
      <c r="AA4594">
        <v>13</v>
      </c>
      <c r="AB4594">
        <v>87</v>
      </c>
      <c r="AC4594" s="3">
        <f t="shared" si="429"/>
        <v>-74</v>
      </c>
      <c r="AD4594" s="3">
        <f t="shared" si="430"/>
        <v>0</v>
      </c>
      <c r="AE4594" s="3" t="s">
        <v>30460</v>
      </c>
      <c r="AF4594" t="b">
        <v>0</v>
      </c>
      <c r="AG4594" s="1">
        <v>44637.428287037037</v>
      </c>
    </row>
    <row r="4595" spans="1:33" x14ac:dyDescent="0.2">
      <c r="A4595" t="s">
        <v>13521</v>
      </c>
      <c r="B4595">
        <v>6665</v>
      </c>
      <c r="C4595" s="3" t="s">
        <v>13522</v>
      </c>
      <c r="D4595" t="s">
        <v>13523</v>
      </c>
      <c r="E4595" t="s">
        <v>30182</v>
      </c>
      <c r="F4595" s="9" t="str">
        <f>_xlfn.XLOOKUP(E4595,'Raw Data - Area Code'!A:A,'Raw Data - Area Code'!B:B,"",FALSE)</f>
        <v>South West London</v>
      </c>
      <c r="G4595" s="9" t="s">
        <v>13524</v>
      </c>
      <c r="H4595" s="8"/>
      <c r="I4595" s="20">
        <v>86</v>
      </c>
      <c r="J4595" s="8" t="str">
        <f>_xlfn.XLOOKUP(TRIM(I4595),'Raw Data - SIC Code'!A:A,'Raw Data - SIC Code'!C:C,"",FALSE)</f>
        <v>Healthcare</v>
      </c>
      <c r="K4595">
        <v>27</v>
      </c>
      <c r="L4595" s="3">
        <v>2.4</v>
      </c>
      <c r="M4595">
        <v>48.6</v>
      </c>
      <c r="N4595">
        <v>63.6</v>
      </c>
      <c r="O4595">
        <v>36.1</v>
      </c>
      <c r="P4595">
        <v>22.5</v>
      </c>
      <c r="Q4595" s="27">
        <f t="shared" si="431"/>
        <v>23.208191126279864</v>
      </c>
      <c r="R4595">
        <v>38</v>
      </c>
      <c r="S4595">
        <v>62</v>
      </c>
      <c r="T4595" s="3">
        <f t="shared" si="426"/>
        <v>-24</v>
      </c>
      <c r="U4595">
        <v>44.3</v>
      </c>
      <c r="V4595">
        <v>55.7</v>
      </c>
      <c r="W4595" s="3">
        <f t="shared" si="427"/>
        <v>-11.400000000000006</v>
      </c>
      <c r="X4595">
        <v>35.200000000000003</v>
      </c>
      <c r="Y4595">
        <v>64.8</v>
      </c>
      <c r="Z4595" s="3">
        <f t="shared" si="428"/>
        <v>-29.599999999999994</v>
      </c>
      <c r="AA4595">
        <v>55.7</v>
      </c>
      <c r="AB4595">
        <v>44.3</v>
      </c>
      <c r="AC4595" s="3">
        <f t="shared" si="429"/>
        <v>11.400000000000006</v>
      </c>
      <c r="AD4595" s="3">
        <f t="shared" si="430"/>
        <v>3</v>
      </c>
      <c r="AE4595" s="3" t="s">
        <v>30460</v>
      </c>
      <c r="AF4595" t="b">
        <v>0</v>
      </c>
      <c r="AG4595" s="1">
        <v>44652.400995370372</v>
      </c>
    </row>
    <row r="4596" spans="1:33" x14ac:dyDescent="0.2">
      <c r="A4596" t="s">
        <v>13525</v>
      </c>
      <c r="B4596">
        <v>6667</v>
      </c>
      <c r="C4596" s="3" t="s">
        <v>2273</v>
      </c>
      <c r="D4596" t="s">
        <v>708</v>
      </c>
      <c r="E4596" t="s">
        <v>30120</v>
      </c>
      <c r="F4596" s="9" t="str">
        <f>_xlfn.XLOOKUP(E4596,'Raw Data - Area Code'!A:A,'Raw Data - Area Code'!B:B,"",FALSE)</f>
        <v>Tunbridge Wells</v>
      </c>
      <c r="G4596" s="9">
        <v>2982445</v>
      </c>
      <c r="H4596" s="8">
        <v>65120</v>
      </c>
      <c r="I4596" s="20" t="s">
        <v>30278</v>
      </c>
      <c r="J4596" s="8" t="str">
        <f>_xlfn.XLOOKUP(TRIM(I4596),'Raw Data - SIC Code'!A:A,'Raw Data - SIC Code'!C:C,"",FALSE)</f>
        <v>Finance</v>
      </c>
      <c r="K4596">
        <v>28.1</v>
      </c>
      <c r="L4596" s="3">
        <v>3.7</v>
      </c>
      <c r="M4596">
        <v>76.7</v>
      </c>
      <c r="N4596">
        <v>56.8</v>
      </c>
      <c r="O4596">
        <v>55.8</v>
      </c>
      <c r="P4596">
        <v>38.299999999999997</v>
      </c>
      <c r="Q4596" s="27">
        <f t="shared" si="431"/>
        <v>18.597236981934113</v>
      </c>
      <c r="R4596">
        <v>28.6</v>
      </c>
      <c r="S4596">
        <v>71.400000000000006</v>
      </c>
      <c r="T4596" s="3">
        <f t="shared" si="426"/>
        <v>-42.800000000000004</v>
      </c>
      <c r="U4596">
        <v>41.2</v>
      </c>
      <c r="V4596">
        <v>58.8</v>
      </c>
      <c r="W4596" s="3">
        <f t="shared" si="427"/>
        <v>-17.599999999999994</v>
      </c>
      <c r="X4596">
        <v>28.1</v>
      </c>
      <c r="Y4596">
        <v>71.900000000000006</v>
      </c>
      <c r="Z4596" s="3">
        <f t="shared" si="428"/>
        <v>-43.800000000000004</v>
      </c>
      <c r="AA4596">
        <v>53.1</v>
      </c>
      <c r="AB4596">
        <v>46.9</v>
      </c>
      <c r="AC4596" s="3">
        <f t="shared" si="429"/>
        <v>6.2000000000000028</v>
      </c>
      <c r="AD4596" s="3">
        <f t="shared" si="430"/>
        <v>3</v>
      </c>
      <c r="AE4596" s="3" t="s">
        <v>30461</v>
      </c>
      <c r="AF4596" t="b">
        <v>0</v>
      </c>
      <c r="AG4596" s="1">
        <v>44671.688888888886</v>
      </c>
    </row>
    <row r="4597" spans="1:33" x14ac:dyDescent="0.2">
      <c r="A4597" t="s">
        <v>13526</v>
      </c>
      <c r="B4597">
        <v>6672</v>
      </c>
      <c r="C4597" s="3" t="s">
        <v>13527</v>
      </c>
      <c r="D4597" t="s">
        <v>11932</v>
      </c>
      <c r="E4597" t="s">
        <v>30145</v>
      </c>
      <c r="F4597" s="9" t="str">
        <f>_xlfn.XLOOKUP(E4597,'Raw Data - Area Code'!A:A,'Raw Data - Area Code'!B:B,"",FALSE)</f>
        <v>East Central London</v>
      </c>
      <c r="G4597" s="9">
        <v>9541313</v>
      </c>
      <c r="H4597" s="8">
        <v>82990</v>
      </c>
      <c r="I4597" s="20" t="s">
        <v>30240</v>
      </c>
      <c r="J4597" s="8" t="str">
        <f>_xlfn.XLOOKUP(TRIM(I4597),'Raw Data - SIC Code'!A:A,'Raw Data - SIC Code'!C:C,"",FALSE)</f>
        <v>Admin Services</v>
      </c>
      <c r="K4597">
        <v>9.8000000000000007</v>
      </c>
      <c r="L4597" s="3">
        <v>3.6</v>
      </c>
      <c r="M4597">
        <v>17.5</v>
      </c>
      <c r="N4597">
        <v>14.5</v>
      </c>
      <c r="O4597">
        <v>95.5</v>
      </c>
      <c r="P4597">
        <v>94.7</v>
      </c>
      <c r="Q4597" s="27">
        <f t="shared" si="431"/>
        <v>0.4206098843322803</v>
      </c>
      <c r="R4597">
        <v>60.8</v>
      </c>
      <c r="S4597">
        <v>39.200000000000003</v>
      </c>
      <c r="T4597" s="3">
        <f t="shared" si="426"/>
        <v>21.599999999999994</v>
      </c>
      <c r="U4597">
        <v>67</v>
      </c>
      <c r="V4597">
        <v>33</v>
      </c>
      <c r="W4597" s="3">
        <f t="shared" si="427"/>
        <v>34</v>
      </c>
      <c r="X4597">
        <v>63.4</v>
      </c>
      <c r="Y4597">
        <v>36.6</v>
      </c>
      <c r="Z4597" s="3">
        <f t="shared" si="428"/>
        <v>26.799999999999997</v>
      </c>
      <c r="AA4597">
        <v>71.400000000000006</v>
      </c>
      <c r="AB4597">
        <v>28.6</v>
      </c>
      <c r="AC4597" s="3">
        <f t="shared" si="429"/>
        <v>42.800000000000004</v>
      </c>
      <c r="AD4597" s="3">
        <f t="shared" si="430"/>
        <v>6</v>
      </c>
      <c r="AE4597" s="3" t="s">
        <v>30460</v>
      </c>
      <c r="AF4597" t="b">
        <v>0</v>
      </c>
      <c r="AG4597" s="1">
        <v>44651.570949074077</v>
      </c>
    </row>
    <row r="4598" spans="1:33" x14ac:dyDescent="0.2">
      <c r="A4598" t="s">
        <v>13528</v>
      </c>
      <c r="B4598">
        <v>6674</v>
      </c>
      <c r="C4598" s="3" t="s">
        <v>13529</v>
      </c>
      <c r="D4598" t="s">
        <v>11892</v>
      </c>
      <c r="E4598" t="s">
        <v>30233</v>
      </c>
      <c r="F4598" s="9" t="str">
        <f>_xlfn.XLOOKUP(E4598,'Raw Data - Area Code'!A:A,'Raw Data - Area Code'!B:B,"",FALSE)</f>
        <v>West London</v>
      </c>
      <c r="G4598" s="9">
        <v>5307588</v>
      </c>
      <c r="H4598" s="8">
        <v>43220</v>
      </c>
      <c r="I4598" s="20" t="s">
        <v>30261</v>
      </c>
      <c r="J4598" s="8" t="str">
        <f>_xlfn.XLOOKUP(TRIM(I4598),'Raw Data - SIC Code'!A:A,'Raw Data - SIC Code'!C:C,"",FALSE)</f>
        <v>Construction</v>
      </c>
      <c r="K4598">
        <v>32.6</v>
      </c>
      <c r="L4598" s="3">
        <v>39</v>
      </c>
      <c r="M4598">
        <v>30.2</v>
      </c>
      <c r="N4598">
        <v>11</v>
      </c>
      <c r="O4598">
        <v>11.9</v>
      </c>
      <c r="P4598">
        <v>9.3000000000000007</v>
      </c>
      <c r="Q4598" s="27">
        <f t="shared" si="431"/>
        <v>12.264150943396224</v>
      </c>
      <c r="R4598">
        <v>33.200000000000003</v>
      </c>
      <c r="S4598">
        <v>66.8</v>
      </c>
      <c r="T4598" s="3">
        <f t="shared" si="426"/>
        <v>-33.599999999999994</v>
      </c>
      <c r="U4598">
        <v>70</v>
      </c>
      <c r="V4598">
        <v>30</v>
      </c>
      <c r="W4598" s="3">
        <f t="shared" si="427"/>
        <v>40</v>
      </c>
      <c r="X4598">
        <v>91.2</v>
      </c>
      <c r="Y4598">
        <v>8.8000000000000007</v>
      </c>
      <c r="Z4598" s="3">
        <f t="shared" si="428"/>
        <v>82.4</v>
      </c>
      <c r="AA4598">
        <v>90.7</v>
      </c>
      <c r="AB4598">
        <v>9.3000000000000007</v>
      </c>
      <c r="AC4598" s="3">
        <f t="shared" si="429"/>
        <v>81.400000000000006</v>
      </c>
      <c r="AD4598" s="3">
        <f t="shared" si="430"/>
        <v>5</v>
      </c>
      <c r="AE4598" s="3" t="s">
        <v>30462</v>
      </c>
      <c r="AF4598" t="b">
        <v>0</v>
      </c>
      <c r="AG4598" s="1">
        <v>44649.570636574077</v>
      </c>
    </row>
    <row r="4599" spans="1:33" x14ac:dyDescent="0.2">
      <c r="A4599" t="s">
        <v>13530</v>
      </c>
      <c r="B4599">
        <v>16682</v>
      </c>
      <c r="C4599" s="3" t="s">
        <v>13531</v>
      </c>
      <c r="D4599" t="s">
        <v>13532</v>
      </c>
      <c r="E4599" t="s">
        <v>30114</v>
      </c>
      <c r="F4599" s="9" t="str">
        <f>_xlfn.XLOOKUP(E4599,'Raw Data - Area Code'!A:A,'Raw Data - Area Code'!B:B,"",FALSE)</f>
        <v>Preston</v>
      </c>
      <c r="G4599" s="9">
        <v>2029641</v>
      </c>
      <c r="H4599" s="8">
        <v>86900</v>
      </c>
      <c r="I4599" s="20" t="s">
        <v>30237</v>
      </c>
      <c r="J4599" s="8" t="str">
        <f>_xlfn.XLOOKUP(TRIM(I4599),'Raw Data - SIC Code'!A:A,'Raw Data - SIC Code'!C:C,"",FALSE)</f>
        <v>Healthcare</v>
      </c>
      <c r="K4599">
        <v>4.2</v>
      </c>
      <c r="L4599" s="3">
        <v>0</v>
      </c>
      <c r="O4599">
        <v>0</v>
      </c>
      <c r="P4599">
        <v>0</v>
      </c>
      <c r="Q4599" s="27">
        <v>0</v>
      </c>
      <c r="R4599">
        <v>43.1</v>
      </c>
      <c r="S4599">
        <v>56.9</v>
      </c>
      <c r="T4599" s="3">
        <f t="shared" si="426"/>
        <v>-13.799999999999999</v>
      </c>
      <c r="U4599">
        <v>45.1</v>
      </c>
      <c r="V4599">
        <v>54.9</v>
      </c>
      <c r="W4599" s="3">
        <f t="shared" si="427"/>
        <v>-9.7999999999999972</v>
      </c>
      <c r="X4599">
        <v>39.4</v>
      </c>
      <c r="Y4599">
        <v>60.6</v>
      </c>
      <c r="Z4599" s="3">
        <f t="shared" si="428"/>
        <v>-21.200000000000003</v>
      </c>
      <c r="AA4599">
        <v>40.799999999999997</v>
      </c>
      <c r="AB4599">
        <v>59.2</v>
      </c>
      <c r="AC4599" s="3">
        <f t="shared" si="429"/>
        <v>-18.400000000000006</v>
      </c>
      <c r="AD4599" s="3">
        <f t="shared" si="430"/>
        <v>0</v>
      </c>
      <c r="AE4599" s="3" t="s">
        <v>30460</v>
      </c>
      <c r="AF4599" t="b">
        <v>0</v>
      </c>
      <c r="AG4599" s="1">
        <v>44651.430347222224</v>
      </c>
    </row>
    <row r="4600" spans="1:33" x14ac:dyDescent="0.2">
      <c r="A4600" t="s">
        <v>13533</v>
      </c>
      <c r="B4600">
        <v>6675</v>
      </c>
      <c r="C4600" s="3" t="s">
        <v>13534</v>
      </c>
      <c r="D4600" t="s">
        <v>13535</v>
      </c>
      <c r="E4600" t="s">
        <v>30120</v>
      </c>
      <c r="F4600" s="9" t="str">
        <f>_xlfn.XLOOKUP(E4600,'Raw Data - Area Code'!A:A,'Raw Data - Area Code'!B:B,"",FALSE)</f>
        <v>Tunbridge Wells</v>
      </c>
      <c r="G4600" s="9">
        <v>3193182</v>
      </c>
      <c r="H4600" s="8">
        <v>86900</v>
      </c>
      <c r="I4600" s="20" t="s">
        <v>30237</v>
      </c>
      <c r="J4600" s="8" t="str">
        <f>_xlfn.XLOOKUP(TRIM(I4600),'Raw Data - SIC Code'!A:A,'Raw Data - SIC Code'!C:C,"",FALSE)</f>
        <v>Healthcare</v>
      </c>
      <c r="K4600">
        <v>6.5</v>
      </c>
      <c r="L4600" s="3">
        <v>0.8</v>
      </c>
      <c r="O4600">
        <v>0</v>
      </c>
      <c r="P4600">
        <v>0</v>
      </c>
      <c r="Q4600" s="27">
        <v>0</v>
      </c>
      <c r="R4600">
        <v>34.9</v>
      </c>
      <c r="S4600">
        <v>65.099999999999994</v>
      </c>
      <c r="T4600" s="3">
        <f t="shared" si="426"/>
        <v>-30.199999999999992</v>
      </c>
      <c r="U4600">
        <v>27.2</v>
      </c>
      <c r="V4600">
        <v>72.8</v>
      </c>
      <c r="W4600" s="3">
        <f t="shared" si="427"/>
        <v>-45.599999999999994</v>
      </c>
      <c r="X4600">
        <v>31.7</v>
      </c>
      <c r="Y4600">
        <v>68.3</v>
      </c>
      <c r="Z4600" s="3">
        <f t="shared" si="428"/>
        <v>-36.599999999999994</v>
      </c>
      <c r="AA4600">
        <v>33.299999999999997</v>
      </c>
      <c r="AB4600">
        <v>66.7</v>
      </c>
      <c r="AC4600" s="3">
        <f t="shared" si="429"/>
        <v>-33.400000000000006</v>
      </c>
      <c r="AD4600" s="3">
        <f t="shared" si="430"/>
        <v>1</v>
      </c>
      <c r="AE4600" s="3" t="s">
        <v>30462</v>
      </c>
      <c r="AF4600" t="b">
        <v>0</v>
      </c>
      <c r="AG4600" s="1">
        <v>44417.514050925929</v>
      </c>
    </row>
    <row r="4601" spans="1:33" x14ac:dyDescent="0.2">
      <c r="A4601" t="s">
        <v>13536</v>
      </c>
      <c r="B4601">
        <v>6679</v>
      </c>
      <c r="C4601" s="3" t="s">
        <v>13537</v>
      </c>
      <c r="D4601" t="s">
        <v>7223</v>
      </c>
      <c r="E4601" t="s">
        <v>30220</v>
      </c>
      <c r="F4601" s="9" t="str">
        <f>_xlfn.XLOOKUP(E4601,'Raw Data - Area Code'!A:A,'Raw Data - Area Code'!B:B,"",FALSE)</f>
        <v>Telford</v>
      </c>
      <c r="G4601" s="9">
        <v>6963601</v>
      </c>
      <c r="H4601" s="8">
        <v>82920</v>
      </c>
      <c r="I4601" s="20" t="s">
        <v>30240</v>
      </c>
      <c r="J4601" s="8" t="str">
        <f>_xlfn.XLOOKUP(TRIM(I4601),'Raw Data - SIC Code'!A:A,'Raw Data - SIC Code'!C:C,"",FALSE)</f>
        <v>Admin Services</v>
      </c>
      <c r="K4601">
        <v>17</v>
      </c>
      <c r="L4601" s="3">
        <v>11.5</v>
      </c>
      <c r="M4601">
        <v>0</v>
      </c>
      <c r="N4601">
        <v>0</v>
      </c>
      <c r="O4601">
        <v>6</v>
      </c>
      <c r="P4601">
        <v>6</v>
      </c>
      <c r="Q4601" s="27">
        <f t="shared" si="431"/>
        <v>0</v>
      </c>
      <c r="R4601">
        <v>46.6</v>
      </c>
      <c r="S4601">
        <v>53.4</v>
      </c>
      <c r="T4601" s="3">
        <f t="shared" si="426"/>
        <v>-6.799999999999998</v>
      </c>
      <c r="U4601">
        <v>59.5</v>
      </c>
      <c r="V4601">
        <v>40.5</v>
      </c>
      <c r="W4601" s="3">
        <f t="shared" si="427"/>
        <v>19</v>
      </c>
      <c r="X4601">
        <v>65</v>
      </c>
      <c r="Y4601">
        <v>35</v>
      </c>
      <c r="Z4601" s="3">
        <f t="shared" si="428"/>
        <v>30</v>
      </c>
      <c r="AA4601">
        <v>76.900000000000006</v>
      </c>
      <c r="AB4601">
        <v>23.1</v>
      </c>
      <c r="AC4601" s="3">
        <f t="shared" si="429"/>
        <v>53.800000000000004</v>
      </c>
      <c r="AD4601" s="3">
        <f t="shared" si="430"/>
        <v>4</v>
      </c>
      <c r="AE4601" s="3" t="s">
        <v>30461</v>
      </c>
      <c r="AF4601" t="b">
        <v>1</v>
      </c>
      <c r="AG4601" s="1">
        <v>44656.518935185188</v>
      </c>
    </row>
    <row r="4602" spans="1:33" x14ac:dyDescent="0.2">
      <c r="A4602" t="s">
        <v>13538</v>
      </c>
      <c r="B4602">
        <v>20365</v>
      </c>
      <c r="C4602" s="3" t="s">
        <v>13539</v>
      </c>
      <c r="D4602" t="s">
        <v>13540</v>
      </c>
      <c r="E4602" t="s">
        <v>30134</v>
      </c>
      <c r="F4602" s="9" t="str">
        <f>_xlfn.XLOOKUP(E4602,'Raw Data - Area Code'!A:A,'Raw Data - Area Code'!B:B,"",FALSE)</f>
        <v>Rochester</v>
      </c>
      <c r="G4602" s="9">
        <v>8332191</v>
      </c>
      <c r="H4602" s="8">
        <v>46310</v>
      </c>
      <c r="I4602" s="20" t="s">
        <v>30252</v>
      </c>
      <c r="J4602" s="8" t="str">
        <f>_xlfn.XLOOKUP(TRIM(I4602),'Raw Data - SIC Code'!A:A,'Raw Data - SIC Code'!C:C,"",FALSE)</f>
        <v>Trade</v>
      </c>
      <c r="K4602">
        <v>11.5</v>
      </c>
      <c r="L4602" s="3">
        <v>4.8</v>
      </c>
      <c r="M4602">
        <v>67.400000000000006</v>
      </c>
      <c r="N4602">
        <v>0</v>
      </c>
      <c r="O4602">
        <v>68</v>
      </c>
      <c r="P4602">
        <v>71</v>
      </c>
      <c r="Q4602" s="27">
        <f t="shared" si="431"/>
        <v>-2.1582733812949639</v>
      </c>
      <c r="R4602">
        <v>35</v>
      </c>
      <c r="S4602">
        <v>65</v>
      </c>
      <c r="T4602" s="3">
        <f t="shared" si="426"/>
        <v>-30</v>
      </c>
      <c r="U4602">
        <v>57</v>
      </c>
      <c r="V4602">
        <v>43</v>
      </c>
      <c r="W4602" s="3">
        <f t="shared" si="427"/>
        <v>14.000000000000002</v>
      </c>
      <c r="X4602">
        <v>62</v>
      </c>
      <c r="Y4602">
        <v>38</v>
      </c>
      <c r="Z4602" s="3">
        <f t="shared" si="428"/>
        <v>24</v>
      </c>
      <c r="AA4602">
        <v>58</v>
      </c>
      <c r="AB4602">
        <v>42</v>
      </c>
      <c r="AC4602" s="3">
        <f t="shared" si="429"/>
        <v>16</v>
      </c>
      <c r="AD4602" s="3">
        <f t="shared" si="430"/>
        <v>4</v>
      </c>
      <c r="AE4602" s="3" t="s">
        <v>30461</v>
      </c>
      <c r="AF4602" t="b">
        <v>0</v>
      </c>
      <c r="AG4602" s="1">
        <v>44664.661215277774</v>
      </c>
    </row>
    <row r="4603" spans="1:33" ht="34" x14ac:dyDescent="0.2">
      <c r="A4603" t="s">
        <v>13541</v>
      </c>
      <c r="B4603">
        <v>6680</v>
      </c>
      <c r="C4603" s="3" t="s">
        <v>13056</v>
      </c>
      <c r="D4603" t="s">
        <v>13057</v>
      </c>
      <c r="E4603" t="s">
        <v>30141</v>
      </c>
      <c r="F4603" s="9" t="str">
        <f>_xlfn.XLOOKUP(E4603,'Raw Data - Area Code'!A:A,'Raw Data - Area Code'!B:B,"",FALSE)</f>
        <v>Walsall</v>
      </c>
      <c r="G4603" s="9">
        <v>5283349</v>
      </c>
      <c r="H4603" s="18" t="s">
        <v>13542</v>
      </c>
      <c r="I4603" s="20" t="s">
        <v>30286</v>
      </c>
      <c r="J4603" s="8" t="str">
        <f>_xlfn.XLOOKUP(TRIM(I4603),'Raw Data - SIC Code'!A:A,'Raw Data - SIC Code'!C:C,"",FALSE)</f>
        <v>Professional Services</v>
      </c>
      <c r="K4603">
        <v>2</v>
      </c>
      <c r="L4603" s="3">
        <v>5</v>
      </c>
      <c r="M4603">
        <v>-42</v>
      </c>
      <c r="N4603">
        <v>-13</v>
      </c>
      <c r="O4603">
        <v>34</v>
      </c>
      <c r="P4603">
        <v>11</v>
      </c>
      <c r="Q4603" s="27">
        <f t="shared" si="431"/>
        <v>51.111111111111107</v>
      </c>
      <c r="R4603">
        <v>73</v>
      </c>
      <c r="S4603">
        <v>27</v>
      </c>
      <c r="T4603" s="3">
        <f t="shared" si="426"/>
        <v>46</v>
      </c>
      <c r="U4603">
        <v>90</v>
      </c>
      <c r="V4603">
        <v>10</v>
      </c>
      <c r="W4603" s="3">
        <f t="shared" si="427"/>
        <v>80</v>
      </c>
      <c r="X4603">
        <v>90</v>
      </c>
      <c r="Y4603">
        <v>10</v>
      </c>
      <c r="Z4603" s="3">
        <f t="shared" si="428"/>
        <v>80</v>
      </c>
      <c r="AA4603">
        <v>85</v>
      </c>
      <c r="AB4603">
        <v>15</v>
      </c>
      <c r="AC4603" s="3">
        <f t="shared" si="429"/>
        <v>70</v>
      </c>
      <c r="AD4603" s="3">
        <f t="shared" si="430"/>
        <v>6</v>
      </c>
      <c r="AE4603" s="3" t="s">
        <v>30461</v>
      </c>
      <c r="AF4603" t="b">
        <v>0</v>
      </c>
      <c r="AG4603" s="1">
        <v>44630.68372685185</v>
      </c>
    </row>
    <row r="4604" spans="1:33" x14ac:dyDescent="0.2">
      <c r="A4604" t="s">
        <v>13543</v>
      </c>
      <c r="B4604">
        <v>6682</v>
      </c>
      <c r="C4604" s="3" t="s">
        <v>13544</v>
      </c>
      <c r="D4604" t="s">
        <v>13545</v>
      </c>
      <c r="E4604" t="s">
        <v>30226</v>
      </c>
      <c r="F4604" s="9" t="str">
        <f>_xlfn.XLOOKUP(E4604,'Raw Data - Area Code'!A:A,'Raw Data - Area Code'!B:B,"",FALSE)</f>
        <v>Birmingham</v>
      </c>
      <c r="G4604" s="9">
        <v>6596913</v>
      </c>
      <c r="H4604" s="8">
        <v>32990</v>
      </c>
      <c r="I4604" s="20" t="s">
        <v>30267</v>
      </c>
      <c r="J4604" s="8" t="str">
        <f>_xlfn.XLOOKUP(TRIM(I4604),'Raw Data - SIC Code'!A:A,'Raw Data - SIC Code'!C:C,"",FALSE)</f>
        <v>Manufacturing</v>
      </c>
      <c r="K4604">
        <v>19.399999999999999</v>
      </c>
      <c r="L4604" s="3">
        <v>16.600000000000001</v>
      </c>
      <c r="M4604">
        <v>26.9</v>
      </c>
      <c r="N4604">
        <v>-95.9</v>
      </c>
      <c r="O4604">
        <v>8</v>
      </c>
      <c r="P4604">
        <v>12.2</v>
      </c>
      <c r="Q4604" s="27">
        <f t="shared" si="431"/>
        <v>-20.792079207920789</v>
      </c>
      <c r="R4604">
        <v>66.3</v>
      </c>
      <c r="S4604">
        <v>33.700000000000003</v>
      </c>
      <c r="T4604" s="3">
        <f t="shared" si="426"/>
        <v>32.599999999999994</v>
      </c>
      <c r="U4604">
        <v>86.9</v>
      </c>
      <c r="V4604">
        <v>13.1</v>
      </c>
      <c r="W4604" s="3">
        <f t="shared" si="427"/>
        <v>73.800000000000011</v>
      </c>
      <c r="X4604">
        <v>81</v>
      </c>
      <c r="Y4604">
        <v>19</v>
      </c>
      <c r="Z4604" s="3">
        <f t="shared" si="428"/>
        <v>62</v>
      </c>
      <c r="AA4604">
        <v>77.400000000000006</v>
      </c>
      <c r="AB4604">
        <v>22.6</v>
      </c>
      <c r="AC4604" s="3">
        <f t="shared" si="429"/>
        <v>54.800000000000004</v>
      </c>
      <c r="AD4604" s="3">
        <f t="shared" si="430"/>
        <v>5</v>
      </c>
      <c r="AE4604" s="3" t="s">
        <v>30460</v>
      </c>
      <c r="AF4604" t="b">
        <v>0</v>
      </c>
      <c r="AG4604" s="1">
        <v>44638.44390046296</v>
      </c>
    </row>
    <row r="4605" spans="1:33" x14ac:dyDescent="0.2">
      <c r="A4605" t="s">
        <v>13546</v>
      </c>
      <c r="B4605">
        <v>14443</v>
      </c>
      <c r="C4605" s="3" t="s">
        <v>13547</v>
      </c>
      <c r="D4605" t="s">
        <v>13548</v>
      </c>
      <c r="E4605" t="s">
        <v>30204</v>
      </c>
      <c r="F4605" s="9" t="str">
        <f>_xlfn.XLOOKUP(E4605,'Raw Data - Area Code'!A:A,'Raw Data - Area Code'!B:B,"",FALSE)</f>
        <v>Swindon</v>
      </c>
      <c r="G4605" s="9">
        <v>1134945</v>
      </c>
      <c r="H4605" s="8">
        <v>70100</v>
      </c>
      <c r="I4605" s="20" t="s">
        <v>30249</v>
      </c>
      <c r="J4605" s="8" t="str">
        <f>_xlfn.XLOOKUP(TRIM(I4605),'Raw Data - SIC Code'!A:A,'Raw Data - SIC Code'!C:C,"",FALSE)</f>
        <v>Professional Services</v>
      </c>
      <c r="K4605">
        <v>24.8</v>
      </c>
      <c r="L4605" s="3">
        <v>31.9</v>
      </c>
      <c r="M4605">
        <v>48.6</v>
      </c>
      <c r="N4605">
        <v>54.3</v>
      </c>
      <c r="O4605">
        <v>98.6</v>
      </c>
      <c r="P4605">
        <v>99.1</v>
      </c>
      <c r="Q4605" s="27">
        <f t="shared" si="431"/>
        <v>-0.25290844714213456</v>
      </c>
      <c r="R4605">
        <v>44</v>
      </c>
      <c r="S4605">
        <v>56</v>
      </c>
      <c r="T4605" s="3">
        <f t="shared" si="426"/>
        <v>-12</v>
      </c>
      <c r="U4605">
        <v>67.7</v>
      </c>
      <c r="V4605">
        <v>32.299999999999997</v>
      </c>
      <c r="W4605" s="3">
        <f t="shared" si="427"/>
        <v>35.400000000000006</v>
      </c>
      <c r="X4605">
        <v>79.2</v>
      </c>
      <c r="Y4605">
        <v>20.8</v>
      </c>
      <c r="Z4605" s="3">
        <f t="shared" si="428"/>
        <v>58.400000000000006</v>
      </c>
      <c r="AA4605">
        <v>80.400000000000006</v>
      </c>
      <c r="AB4605">
        <v>19.600000000000001</v>
      </c>
      <c r="AC4605" s="3">
        <f t="shared" si="429"/>
        <v>60.800000000000011</v>
      </c>
      <c r="AD4605" s="3">
        <f t="shared" si="430"/>
        <v>4</v>
      </c>
      <c r="AE4605" s="3" t="s">
        <v>30461</v>
      </c>
      <c r="AF4605" t="b">
        <v>0</v>
      </c>
      <c r="AG4605" s="1">
        <v>44652.628819444442</v>
      </c>
    </row>
    <row r="4606" spans="1:33" x14ac:dyDescent="0.2">
      <c r="A4606" t="s">
        <v>13549</v>
      </c>
      <c r="B4606">
        <v>19506</v>
      </c>
      <c r="C4606" s="3" t="s">
        <v>13550</v>
      </c>
      <c r="D4606" t="s">
        <v>13551</v>
      </c>
      <c r="E4606" t="s">
        <v>30156</v>
      </c>
      <c r="F4606" s="9" t="str">
        <f>_xlfn.XLOOKUP(E4606,'Raw Data - Area Code'!A:A,'Raw Data - Area Code'!B:B,"",FALSE)</f>
        <v>Newport</v>
      </c>
      <c r="G4606" s="9"/>
      <c r="H4606" s="8">
        <v>1</v>
      </c>
      <c r="I4606" s="20">
        <v>84</v>
      </c>
      <c r="J4606" s="8" t="str">
        <f>_xlfn.XLOOKUP(TRIM(I4606),'Raw Data - SIC Code'!A:A,'Raw Data - SIC Code'!C:C,"",FALSE)</f>
        <v>Public Admin</v>
      </c>
      <c r="K4606">
        <v>18</v>
      </c>
      <c r="L4606" s="3">
        <v>30</v>
      </c>
      <c r="M4606">
        <v>12.6</v>
      </c>
      <c r="N4606">
        <v>8</v>
      </c>
      <c r="O4606">
        <v>85</v>
      </c>
      <c r="P4606">
        <v>82</v>
      </c>
      <c r="Q4606" s="27">
        <f t="shared" si="431"/>
        <v>1.7964071856287425</v>
      </c>
      <c r="R4606">
        <v>39</v>
      </c>
      <c r="S4606">
        <v>61</v>
      </c>
      <c r="T4606" s="3">
        <f t="shared" si="426"/>
        <v>-22</v>
      </c>
      <c r="U4606">
        <v>43</v>
      </c>
      <c r="V4606">
        <v>57</v>
      </c>
      <c r="W4606" s="3">
        <f t="shared" si="427"/>
        <v>-14.000000000000002</v>
      </c>
      <c r="X4606">
        <v>64</v>
      </c>
      <c r="Y4606">
        <v>36</v>
      </c>
      <c r="Z4606" s="3">
        <f t="shared" si="428"/>
        <v>28.000000000000004</v>
      </c>
      <c r="AA4606">
        <v>68</v>
      </c>
      <c r="AB4606">
        <v>32</v>
      </c>
      <c r="AC4606" s="3">
        <f t="shared" si="429"/>
        <v>36</v>
      </c>
      <c r="AD4606" s="3">
        <f t="shared" si="430"/>
        <v>4</v>
      </c>
      <c r="AE4606" s="3" t="s">
        <v>30462</v>
      </c>
      <c r="AF4606" t="b">
        <v>0</v>
      </c>
      <c r="AG4606" s="1">
        <v>44617.379884259259</v>
      </c>
    </row>
    <row r="4607" spans="1:33" ht="68" x14ac:dyDescent="0.2">
      <c r="A4607" t="s">
        <v>13552</v>
      </c>
      <c r="B4607">
        <v>6686</v>
      </c>
      <c r="C4607" s="3" t="s">
        <v>13553</v>
      </c>
      <c r="D4607" t="s">
        <v>13554</v>
      </c>
      <c r="E4607" t="s">
        <v>30112</v>
      </c>
      <c r="F4607" s="9" t="str">
        <f>_xlfn.XLOOKUP(E4607,'Raw Data - Area Code'!A:A,'Raw Data - Area Code'!B:B,"",FALSE)</f>
        <v>Edinburgh</v>
      </c>
      <c r="G4607" s="9" t="s">
        <v>13555</v>
      </c>
      <c r="H4607" s="18" t="s">
        <v>13556</v>
      </c>
      <c r="I4607" s="20" t="s">
        <v>30299</v>
      </c>
      <c r="J4607" s="8" t="str">
        <f>_xlfn.XLOOKUP(TRIM(I4607),'Raw Data - SIC Code'!A:A,'Raw Data - SIC Code'!C:C,"",FALSE)</f>
        <v>Info &amp; Comms</v>
      </c>
      <c r="K4607">
        <v>-14.2</v>
      </c>
      <c r="L4607" s="3">
        <v>-8.1999999999999993</v>
      </c>
      <c r="M4607">
        <v>-41</v>
      </c>
      <c r="N4607">
        <v>-92.3</v>
      </c>
      <c r="O4607">
        <v>25</v>
      </c>
      <c r="P4607">
        <v>27.5</v>
      </c>
      <c r="Q4607" s="27">
        <f t="shared" si="431"/>
        <v>-4.7619047619047619</v>
      </c>
      <c r="R4607">
        <v>26.7</v>
      </c>
      <c r="S4607">
        <v>73.3</v>
      </c>
      <c r="T4607" s="3">
        <f t="shared" si="426"/>
        <v>-46.599999999999994</v>
      </c>
      <c r="U4607">
        <v>29.6</v>
      </c>
      <c r="V4607">
        <v>70.400000000000006</v>
      </c>
      <c r="W4607" s="3">
        <f t="shared" si="427"/>
        <v>-40.800000000000004</v>
      </c>
      <c r="X4607">
        <v>27.4</v>
      </c>
      <c r="Y4607">
        <v>72.599999999999994</v>
      </c>
      <c r="Z4607" s="3">
        <f t="shared" si="428"/>
        <v>-45.199999999999996</v>
      </c>
      <c r="AA4607">
        <v>11.1</v>
      </c>
      <c r="AB4607">
        <v>88.9</v>
      </c>
      <c r="AC4607" s="3">
        <f t="shared" si="429"/>
        <v>-77.800000000000011</v>
      </c>
      <c r="AD4607" s="3">
        <f t="shared" si="430"/>
        <v>0</v>
      </c>
      <c r="AE4607" s="3" t="s">
        <v>30461</v>
      </c>
      <c r="AF4607" t="b">
        <v>0</v>
      </c>
      <c r="AG4607" s="1">
        <v>44648.685520833336</v>
      </c>
    </row>
    <row r="4608" spans="1:33" x14ac:dyDescent="0.2">
      <c r="A4608" t="s">
        <v>13557</v>
      </c>
      <c r="B4608">
        <v>6687</v>
      </c>
      <c r="C4608" s="3" t="s">
        <v>13558</v>
      </c>
      <c r="D4608" t="s">
        <v>13559</v>
      </c>
      <c r="E4608" t="s">
        <v>30124</v>
      </c>
      <c r="F4608" s="9" t="str">
        <f>_xlfn.XLOOKUP(E4608,'Raw Data - Area Code'!A:A,'Raw Data - Area Code'!B:B,"",FALSE)</f>
        <v>Milton Keynes</v>
      </c>
      <c r="G4608" s="9">
        <v>4007855</v>
      </c>
      <c r="H4608" s="8">
        <v>64999</v>
      </c>
      <c r="I4608" s="20" t="s">
        <v>30260</v>
      </c>
      <c r="J4608" s="8" t="str">
        <f>_xlfn.XLOOKUP(TRIM(I4608),'Raw Data - SIC Code'!A:A,'Raw Data - SIC Code'!C:C,"",FALSE)</f>
        <v>Finance</v>
      </c>
      <c r="K4608">
        <v>38.9</v>
      </c>
      <c r="L4608" s="3">
        <v>43.2</v>
      </c>
      <c r="M4608">
        <v>68.3</v>
      </c>
      <c r="N4608">
        <v>7.9</v>
      </c>
      <c r="O4608">
        <v>93.1</v>
      </c>
      <c r="P4608">
        <v>98.8</v>
      </c>
      <c r="Q4608" s="27">
        <f t="shared" si="431"/>
        <v>-2.970297029702972</v>
      </c>
      <c r="R4608">
        <v>36.1</v>
      </c>
      <c r="S4608">
        <v>63.9</v>
      </c>
      <c r="T4608" s="3">
        <f t="shared" si="426"/>
        <v>-27.799999999999997</v>
      </c>
      <c r="U4608">
        <v>19.8</v>
      </c>
      <c r="V4608">
        <v>80.2</v>
      </c>
      <c r="W4608" s="3">
        <f t="shared" si="427"/>
        <v>-60.400000000000006</v>
      </c>
      <c r="X4608">
        <v>29.7</v>
      </c>
      <c r="Y4608">
        <v>70.3</v>
      </c>
      <c r="Z4608" s="3">
        <f t="shared" si="428"/>
        <v>-40.599999999999994</v>
      </c>
      <c r="AA4608">
        <v>79.7</v>
      </c>
      <c r="AB4608">
        <v>20.3</v>
      </c>
      <c r="AC4608" s="3">
        <f t="shared" si="429"/>
        <v>59.400000000000006</v>
      </c>
      <c r="AD4608" s="3">
        <f t="shared" si="430"/>
        <v>2</v>
      </c>
      <c r="AE4608" s="3" t="s">
        <v>30461</v>
      </c>
      <c r="AF4608" t="b">
        <v>0</v>
      </c>
      <c r="AG4608" s="1">
        <v>44771.441678240742</v>
      </c>
    </row>
    <row r="4609" spans="1:33" ht="68" x14ac:dyDescent="0.2">
      <c r="A4609" t="s">
        <v>13560</v>
      </c>
      <c r="B4609">
        <v>17647</v>
      </c>
      <c r="C4609" s="3" t="s">
        <v>13561</v>
      </c>
      <c r="D4609" t="s">
        <v>13562</v>
      </c>
      <c r="E4609" t="s">
        <v>30123</v>
      </c>
      <c r="F4609" s="9" t="str">
        <f>_xlfn.XLOOKUP(E4609,'Raw Data - Area Code'!A:A,'Raw Data - Area Code'!B:B,"",FALSE)</f>
        <v>Reading</v>
      </c>
      <c r="G4609" s="9">
        <v>3737792</v>
      </c>
      <c r="H4609" s="18" t="s">
        <v>13563</v>
      </c>
      <c r="I4609" s="20" t="s">
        <v>30244</v>
      </c>
      <c r="J4609" s="8" t="str">
        <f>_xlfn.XLOOKUP(TRIM(I4609),'Raw Data - SIC Code'!A:A,'Raw Data - SIC Code'!C:C,"",FALSE)</f>
        <v>Admin Services</v>
      </c>
      <c r="K4609">
        <v>10.7</v>
      </c>
      <c r="L4609" s="3">
        <v>0</v>
      </c>
      <c r="M4609">
        <v>5.5</v>
      </c>
      <c r="N4609">
        <v>0.6</v>
      </c>
      <c r="O4609">
        <v>2.8</v>
      </c>
      <c r="P4609">
        <v>4</v>
      </c>
      <c r="Q4609" s="27">
        <f t="shared" si="431"/>
        <v>-17.647058823529417</v>
      </c>
      <c r="R4609">
        <v>28.2</v>
      </c>
      <c r="S4609">
        <v>71.8</v>
      </c>
      <c r="T4609" s="3">
        <f t="shared" si="426"/>
        <v>-43.599999999999994</v>
      </c>
      <c r="U4609">
        <v>33.700000000000003</v>
      </c>
      <c r="V4609">
        <v>66.3</v>
      </c>
      <c r="W4609" s="3">
        <f t="shared" si="427"/>
        <v>-32.599999999999994</v>
      </c>
      <c r="X4609">
        <v>19.8</v>
      </c>
      <c r="Y4609">
        <v>80.2</v>
      </c>
      <c r="Z4609" s="3">
        <f t="shared" si="428"/>
        <v>-60.400000000000006</v>
      </c>
      <c r="AA4609">
        <v>36.799999999999997</v>
      </c>
      <c r="AB4609">
        <v>63.2</v>
      </c>
      <c r="AC4609" s="3">
        <f t="shared" si="429"/>
        <v>-26.400000000000006</v>
      </c>
      <c r="AD4609" s="3">
        <f t="shared" si="430"/>
        <v>0</v>
      </c>
      <c r="AE4609" s="3" t="s">
        <v>30461</v>
      </c>
      <c r="AF4609" t="b">
        <v>0</v>
      </c>
      <c r="AG4609" s="1">
        <v>44329.407650462963</v>
      </c>
    </row>
    <row r="4610" spans="1:33" x14ac:dyDescent="0.2">
      <c r="A4610" t="s">
        <v>13564</v>
      </c>
      <c r="B4610">
        <v>17399</v>
      </c>
      <c r="C4610" s="3" t="s">
        <v>13565</v>
      </c>
      <c r="D4610" t="s">
        <v>13566</v>
      </c>
      <c r="E4610" t="s">
        <v>30230</v>
      </c>
      <c r="F4610" s="9" t="str">
        <f>_xlfn.XLOOKUP(E4610,'Raw Data - Area Code'!A:A,'Raw Data - Area Code'!B:B,"",FALSE)</f>
        <v>Manchester</v>
      </c>
      <c r="G4610" s="9">
        <v>8157548</v>
      </c>
      <c r="H4610" s="8">
        <v>82200</v>
      </c>
      <c r="I4610" s="20" t="s">
        <v>30240</v>
      </c>
      <c r="J4610" s="8" t="str">
        <f>_xlfn.XLOOKUP(TRIM(I4610),'Raw Data - SIC Code'!A:A,'Raw Data - SIC Code'!C:C,"",FALSE)</f>
        <v>Admin Services</v>
      </c>
      <c r="K4610">
        <v>6</v>
      </c>
      <c r="L4610" s="3">
        <v>2</v>
      </c>
      <c r="M4610">
        <v>33.5</v>
      </c>
      <c r="N4610">
        <v>46.4</v>
      </c>
      <c r="O4610">
        <v>4.2</v>
      </c>
      <c r="P4610">
        <v>4.5999999999999996</v>
      </c>
      <c r="Q4610" s="27">
        <f t="shared" si="431"/>
        <v>-4.5454545454545396</v>
      </c>
      <c r="R4610">
        <v>55</v>
      </c>
      <c r="S4610">
        <v>45</v>
      </c>
      <c r="T4610" s="3">
        <f t="shared" si="426"/>
        <v>10</v>
      </c>
      <c r="U4610">
        <v>51</v>
      </c>
      <c r="V4610">
        <v>49</v>
      </c>
      <c r="W4610" s="3">
        <f t="shared" si="427"/>
        <v>2</v>
      </c>
      <c r="X4610">
        <v>51</v>
      </c>
      <c r="Y4610">
        <v>49</v>
      </c>
      <c r="Z4610" s="3">
        <f t="shared" si="428"/>
        <v>2</v>
      </c>
      <c r="AA4610">
        <v>61</v>
      </c>
      <c r="AB4610">
        <v>39</v>
      </c>
      <c r="AC4610" s="3">
        <f t="shared" si="429"/>
        <v>22</v>
      </c>
      <c r="AD4610" s="3">
        <f t="shared" si="430"/>
        <v>5</v>
      </c>
      <c r="AE4610" s="3" t="s">
        <v>30461</v>
      </c>
      <c r="AF4610" t="b">
        <v>0</v>
      </c>
      <c r="AG4610" s="1">
        <v>44643.701099537036</v>
      </c>
    </row>
    <row r="4611" spans="1:33" x14ac:dyDescent="0.2">
      <c r="A4611" t="s">
        <v>13567</v>
      </c>
      <c r="B4611">
        <v>17499</v>
      </c>
      <c r="C4611" s="3" t="s">
        <v>13568</v>
      </c>
      <c r="D4611" t="s">
        <v>13569</v>
      </c>
      <c r="E4611" t="s">
        <v>30157</v>
      </c>
      <c r="F4611" s="9" t="str">
        <f>_xlfn.XLOOKUP(E4611,'Raw Data - Area Code'!A:A,'Raw Data - Area Code'!B:B,"",FALSE)</f>
        <v>Twickenham</v>
      </c>
      <c r="G4611" s="9">
        <v>7641743</v>
      </c>
      <c r="H4611" s="8">
        <v>73200</v>
      </c>
      <c r="I4611" s="20" t="s">
        <v>30256</v>
      </c>
      <c r="J4611" s="8" t="str">
        <f>_xlfn.XLOOKUP(TRIM(I4611),'Raw Data - SIC Code'!A:A,'Raw Data - SIC Code'!C:C,"",FALSE)</f>
        <v>Professional Services</v>
      </c>
      <c r="K4611">
        <v>5.5</v>
      </c>
      <c r="L4611" s="3">
        <v>1.7</v>
      </c>
      <c r="M4611">
        <v>14.9</v>
      </c>
      <c r="N4611">
        <v>4.4000000000000004</v>
      </c>
      <c r="O4611">
        <v>51.3</v>
      </c>
      <c r="P4611">
        <v>47.4</v>
      </c>
      <c r="Q4611" s="27">
        <f t="shared" si="431"/>
        <v>3.9513677811550143</v>
      </c>
      <c r="R4611">
        <v>51.4</v>
      </c>
      <c r="S4611">
        <v>48.6</v>
      </c>
      <c r="T4611" s="3">
        <f t="shared" ref="T4611:T4674" si="432">(R4611 - S4611) / (R4611 + S4611) * 100</f>
        <v>2.7999999999999972</v>
      </c>
      <c r="U4611">
        <v>53.3</v>
      </c>
      <c r="V4611">
        <v>46.7</v>
      </c>
      <c r="W4611" s="3">
        <f t="shared" ref="W4611:W4674" si="433">(U4611 - V4611) / (U4611 + V4611) * 100</f>
        <v>6.5999999999999943</v>
      </c>
      <c r="X4611">
        <v>52.3</v>
      </c>
      <c r="Y4611">
        <v>47.7</v>
      </c>
      <c r="Z4611" s="3">
        <f t="shared" ref="Z4611:Z4674" si="434">(X4611 - Y4611) / (X4611 + Y4611) * 100</f>
        <v>4.5999999999999943</v>
      </c>
      <c r="AA4611">
        <v>59.4</v>
      </c>
      <c r="AB4611">
        <v>40.6</v>
      </c>
      <c r="AC4611" s="3">
        <f t="shared" ref="AC4611:AC4674" si="435">(AA4611 - AB4611) / (AA4611 + AB4611) * 100</f>
        <v>18.799999999999997</v>
      </c>
      <c r="AD4611" s="3">
        <f t="shared" ref="AD4611:AD4674" si="436">--(L4611&gt;0) + --(Q4611&gt;0) + --(T4611&gt;0) + --(W4611&gt;0) + --(Z4611&gt;0) + --(AC4611&gt;0)</f>
        <v>6</v>
      </c>
      <c r="AE4611" s="3" t="s">
        <v>30460</v>
      </c>
      <c r="AF4611" t="b">
        <v>0</v>
      </c>
      <c r="AG4611" s="1">
        <v>44655.819155092591</v>
      </c>
    </row>
    <row r="4612" spans="1:33" x14ac:dyDescent="0.2">
      <c r="A4612" t="s">
        <v>13570</v>
      </c>
      <c r="B4612">
        <v>19191</v>
      </c>
      <c r="C4612" s="3" t="s">
        <v>7656</v>
      </c>
      <c r="D4612" t="s">
        <v>7657</v>
      </c>
      <c r="E4612" t="s">
        <v>30115</v>
      </c>
      <c r="F4612" s="9" t="str">
        <f>_xlfn.XLOOKUP(E4612,'Raw Data - Area Code'!A:A,'Raw Data - Area Code'!B:B,"",FALSE)</f>
        <v>Wakefield</v>
      </c>
      <c r="G4612" s="9">
        <v>10221189</v>
      </c>
      <c r="H4612" s="8">
        <v>85590</v>
      </c>
      <c r="I4612" s="20" t="s">
        <v>30235</v>
      </c>
      <c r="J4612" s="8" t="str">
        <f>_xlfn.XLOOKUP(TRIM(I4612),'Raw Data - SIC Code'!A:A,'Raw Data - SIC Code'!C:C,"",FALSE)</f>
        <v>Education</v>
      </c>
      <c r="K4612">
        <v>22.8</v>
      </c>
      <c r="L4612" s="3">
        <v>18.600000000000001</v>
      </c>
      <c r="O4612">
        <v>0</v>
      </c>
      <c r="P4612">
        <v>0</v>
      </c>
      <c r="Q4612" s="27">
        <v>0</v>
      </c>
      <c r="R4612">
        <v>15.7</v>
      </c>
      <c r="S4612">
        <v>84.3</v>
      </c>
      <c r="T4612" s="3">
        <f t="shared" si="432"/>
        <v>-68.599999999999994</v>
      </c>
      <c r="U4612">
        <v>11.4</v>
      </c>
      <c r="V4612">
        <v>88.6</v>
      </c>
      <c r="W4612" s="3">
        <f t="shared" si="433"/>
        <v>-77.199999999999989</v>
      </c>
      <c r="X4612">
        <v>14.1</v>
      </c>
      <c r="Y4612">
        <v>85.9</v>
      </c>
      <c r="Z4612" s="3">
        <f t="shared" si="434"/>
        <v>-71.800000000000011</v>
      </c>
      <c r="AA4612">
        <v>33.799999999999997</v>
      </c>
      <c r="AB4612">
        <v>66.2</v>
      </c>
      <c r="AC4612" s="3">
        <f t="shared" si="435"/>
        <v>-32.400000000000006</v>
      </c>
      <c r="AD4612" s="3">
        <f t="shared" si="436"/>
        <v>1</v>
      </c>
      <c r="AE4612" s="3" t="s">
        <v>30460</v>
      </c>
      <c r="AF4612" t="b">
        <v>0</v>
      </c>
      <c r="AG4612" s="1">
        <v>44609.620497685188</v>
      </c>
    </row>
    <row r="4613" spans="1:33" x14ac:dyDescent="0.2">
      <c r="A4613" t="s">
        <v>13571</v>
      </c>
      <c r="B4613">
        <v>12053</v>
      </c>
      <c r="C4613" s="3" t="s">
        <v>13572</v>
      </c>
      <c r="D4613" t="s">
        <v>13573</v>
      </c>
      <c r="E4613" t="s">
        <v>30230</v>
      </c>
      <c r="F4613" s="9" t="str">
        <f>_xlfn.XLOOKUP(E4613,'Raw Data - Area Code'!A:A,'Raw Data - Area Code'!B:B,"",FALSE)</f>
        <v>Manchester</v>
      </c>
      <c r="G4613" s="9">
        <v>2101863</v>
      </c>
      <c r="H4613" s="8">
        <v>64999</v>
      </c>
      <c r="I4613" s="20" t="s">
        <v>30260</v>
      </c>
      <c r="J4613" s="8" t="str">
        <f>_xlfn.XLOOKUP(TRIM(I4613),'Raw Data - SIC Code'!A:A,'Raw Data - SIC Code'!C:C,"",FALSE)</f>
        <v>Finance</v>
      </c>
      <c r="K4613">
        <v>20.8</v>
      </c>
      <c r="L4613" s="3">
        <v>16.8</v>
      </c>
      <c r="M4613">
        <v>64.5</v>
      </c>
      <c r="N4613">
        <v>15.4</v>
      </c>
      <c r="O4613">
        <v>71.5</v>
      </c>
      <c r="P4613">
        <v>61.1</v>
      </c>
      <c r="Q4613" s="27">
        <f t="shared" ref="Q4613:Q4675" si="437">(O4613 - P4613) / (O4613 + P4613) * 100</f>
        <v>7.8431372549019605</v>
      </c>
      <c r="R4613">
        <v>54.6</v>
      </c>
      <c r="S4613">
        <v>45.4</v>
      </c>
      <c r="T4613" s="3">
        <f t="shared" si="432"/>
        <v>9.2000000000000028</v>
      </c>
      <c r="U4613">
        <v>50.3</v>
      </c>
      <c r="V4613">
        <v>49.7</v>
      </c>
      <c r="W4613" s="3">
        <f t="shared" si="433"/>
        <v>0.59999999999999432</v>
      </c>
      <c r="X4613">
        <v>66</v>
      </c>
      <c r="Y4613">
        <v>34</v>
      </c>
      <c r="Z4613" s="3">
        <f t="shared" si="434"/>
        <v>32</v>
      </c>
      <c r="AA4613">
        <v>73.7</v>
      </c>
      <c r="AB4613">
        <v>26.3</v>
      </c>
      <c r="AC4613" s="3">
        <f t="shared" si="435"/>
        <v>47.400000000000006</v>
      </c>
      <c r="AD4613" s="3">
        <f t="shared" si="436"/>
        <v>6</v>
      </c>
      <c r="AE4613" s="3" t="s">
        <v>30461</v>
      </c>
      <c r="AF4613" t="b">
        <v>0</v>
      </c>
      <c r="AG4613" s="1">
        <v>44630.720879629633</v>
      </c>
    </row>
    <row r="4614" spans="1:33" ht="34" x14ac:dyDescent="0.2">
      <c r="A4614" t="s">
        <v>13574</v>
      </c>
      <c r="B4614">
        <v>6697</v>
      </c>
      <c r="C4614" s="3" t="s">
        <v>13575</v>
      </c>
      <c r="D4614" t="s">
        <v>13576</v>
      </c>
      <c r="E4614" t="s">
        <v>30230</v>
      </c>
      <c r="F4614" s="9" t="str">
        <f>_xlfn.XLOOKUP(E4614,'Raw Data - Area Code'!A:A,'Raw Data - Area Code'!B:B,"",FALSE)</f>
        <v>Manchester</v>
      </c>
      <c r="G4614" s="9">
        <v>1334260</v>
      </c>
      <c r="H4614" s="18" t="s">
        <v>13577</v>
      </c>
      <c r="I4614" s="20" t="s">
        <v>30239</v>
      </c>
      <c r="J4614" s="8" t="str">
        <f>_xlfn.XLOOKUP(TRIM(I4614),'Raw Data - SIC Code'!A:A,'Raw Data - SIC Code'!C:C,"",FALSE)</f>
        <v>Manufacturing</v>
      </c>
      <c r="K4614">
        <v>7.8</v>
      </c>
      <c r="L4614" s="3">
        <v>1.4</v>
      </c>
      <c r="M4614">
        <v>62.5</v>
      </c>
      <c r="N4614">
        <v>62.5</v>
      </c>
      <c r="O4614">
        <v>0.7</v>
      </c>
      <c r="P4614">
        <v>0.9</v>
      </c>
      <c r="Q4614" s="27">
        <f t="shared" si="437"/>
        <v>-12.500000000000004</v>
      </c>
      <c r="R4614">
        <v>48</v>
      </c>
      <c r="S4614">
        <v>52</v>
      </c>
      <c r="T4614" s="3">
        <f t="shared" si="432"/>
        <v>-4</v>
      </c>
      <c r="U4614">
        <v>47</v>
      </c>
      <c r="V4614">
        <v>53</v>
      </c>
      <c r="W4614" s="3">
        <f t="shared" si="433"/>
        <v>-6</v>
      </c>
      <c r="X4614">
        <v>52</v>
      </c>
      <c r="Y4614">
        <v>48</v>
      </c>
      <c r="Z4614" s="3">
        <f t="shared" si="434"/>
        <v>4</v>
      </c>
      <c r="AA4614">
        <v>75</v>
      </c>
      <c r="AB4614">
        <v>25</v>
      </c>
      <c r="AC4614" s="3">
        <f t="shared" si="435"/>
        <v>50</v>
      </c>
      <c r="AD4614" s="3">
        <f t="shared" si="436"/>
        <v>3</v>
      </c>
      <c r="AE4614" s="3" t="s">
        <v>30460</v>
      </c>
      <c r="AF4614" t="b">
        <v>0</v>
      </c>
      <c r="AG4614" s="1">
        <v>44655.638865740744</v>
      </c>
    </row>
    <row r="4615" spans="1:33" x14ac:dyDescent="0.2">
      <c r="A4615" t="s">
        <v>13578</v>
      </c>
      <c r="B4615">
        <v>92</v>
      </c>
      <c r="C4615" s="3" t="s">
        <v>13579</v>
      </c>
      <c r="D4615" t="s">
        <v>13580</v>
      </c>
      <c r="E4615" t="s">
        <v>30165</v>
      </c>
      <c r="F4615" s="9" t="str">
        <f>_xlfn.XLOOKUP(E4615,'Raw Data - Area Code'!A:A,'Raw Data - Area Code'!B:B,"",FALSE)</f>
        <v>Blackburn</v>
      </c>
      <c r="G4615" s="9">
        <v>162988</v>
      </c>
      <c r="H4615" s="8">
        <v>32990</v>
      </c>
      <c r="I4615" s="20" t="s">
        <v>30267</v>
      </c>
      <c r="J4615" s="8" t="str">
        <f>_xlfn.XLOOKUP(TRIM(I4615),'Raw Data - SIC Code'!A:A,'Raw Data - SIC Code'!C:C,"",FALSE)</f>
        <v>Manufacturing</v>
      </c>
      <c r="K4615">
        <v>-2.4</v>
      </c>
      <c r="L4615" s="3">
        <v>4.8</v>
      </c>
      <c r="M4615">
        <v>48.6</v>
      </c>
      <c r="N4615">
        <v>36.4</v>
      </c>
      <c r="O4615">
        <v>5.0999999999999996</v>
      </c>
      <c r="P4615">
        <v>16.7</v>
      </c>
      <c r="Q4615" s="27">
        <f t="shared" si="437"/>
        <v>-53.211009174311933</v>
      </c>
      <c r="R4615">
        <v>82.7</v>
      </c>
      <c r="S4615">
        <v>17.3</v>
      </c>
      <c r="T4615" s="3">
        <f t="shared" si="432"/>
        <v>65.400000000000006</v>
      </c>
      <c r="U4615">
        <v>97.6</v>
      </c>
      <c r="V4615">
        <v>2.4</v>
      </c>
      <c r="W4615" s="3">
        <f t="shared" si="433"/>
        <v>95.199999999999989</v>
      </c>
      <c r="X4615">
        <v>95.1</v>
      </c>
      <c r="Y4615">
        <v>4.9000000000000004</v>
      </c>
      <c r="Z4615" s="3">
        <f t="shared" si="434"/>
        <v>90.199999999999989</v>
      </c>
      <c r="AA4615">
        <v>87.8</v>
      </c>
      <c r="AB4615">
        <v>12.2</v>
      </c>
      <c r="AC4615" s="3">
        <f t="shared" si="435"/>
        <v>75.599999999999994</v>
      </c>
      <c r="AD4615" s="3">
        <f t="shared" si="436"/>
        <v>5</v>
      </c>
      <c r="AE4615" s="3" t="s">
        <v>30460</v>
      </c>
      <c r="AF4615" t="b">
        <v>0</v>
      </c>
      <c r="AG4615" s="1">
        <v>44391.264016203706</v>
      </c>
    </row>
    <row r="4616" spans="1:33" x14ac:dyDescent="0.2">
      <c r="A4616" t="s">
        <v>13581</v>
      </c>
      <c r="B4616">
        <v>22136</v>
      </c>
      <c r="C4616" s="3" t="s">
        <v>13582</v>
      </c>
      <c r="D4616" t="s">
        <v>12453</v>
      </c>
      <c r="E4616" t="s">
        <v>30123</v>
      </c>
      <c r="F4616" s="9" t="str">
        <f>_xlfn.XLOOKUP(E4616,'Raw Data - Area Code'!A:A,'Raw Data - Area Code'!B:B,"",FALSE)</f>
        <v>Reading</v>
      </c>
      <c r="G4616" s="9">
        <v>2244383</v>
      </c>
      <c r="H4616" s="8">
        <v>73110</v>
      </c>
      <c r="I4616" s="20" t="s">
        <v>30256</v>
      </c>
      <c r="J4616" s="8" t="str">
        <f>_xlfn.XLOOKUP(TRIM(I4616),'Raw Data - SIC Code'!A:A,'Raw Data - SIC Code'!C:C,"",FALSE)</f>
        <v>Professional Services</v>
      </c>
      <c r="K4616">
        <v>19.100000000000001</v>
      </c>
      <c r="L4616" s="3">
        <v>18.7</v>
      </c>
      <c r="M4616">
        <v>-36</v>
      </c>
      <c r="N4616">
        <v>10.199999999999999</v>
      </c>
      <c r="O4616">
        <v>8</v>
      </c>
      <c r="P4616">
        <v>6.1</v>
      </c>
      <c r="Q4616" s="27">
        <f t="shared" si="437"/>
        <v>13.475177304964541</v>
      </c>
      <c r="R4616">
        <v>42.8</v>
      </c>
      <c r="S4616">
        <v>57.2</v>
      </c>
      <c r="T4616" s="3">
        <f t="shared" si="432"/>
        <v>-14.400000000000004</v>
      </c>
      <c r="U4616">
        <v>37.6</v>
      </c>
      <c r="V4616">
        <v>62.4</v>
      </c>
      <c r="W4616" s="3">
        <f t="shared" si="433"/>
        <v>-24.799999999999997</v>
      </c>
      <c r="X4616">
        <v>64.7</v>
      </c>
      <c r="Y4616">
        <v>35.299999999999997</v>
      </c>
      <c r="Z4616" s="3">
        <f t="shared" si="434"/>
        <v>29.400000000000006</v>
      </c>
      <c r="AA4616">
        <v>61.2</v>
      </c>
      <c r="AB4616">
        <v>38.799999999999997</v>
      </c>
      <c r="AC4616" s="3">
        <f t="shared" si="435"/>
        <v>22.400000000000006</v>
      </c>
      <c r="AD4616" s="3">
        <f t="shared" si="436"/>
        <v>4</v>
      </c>
      <c r="AE4616" s="3" t="s">
        <v>30460</v>
      </c>
      <c r="AF4616" t="b">
        <v>0</v>
      </c>
      <c r="AG4616" s="1">
        <v>45425.441608796296</v>
      </c>
    </row>
    <row r="4617" spans="1:33" x14ac:dyDescent="0.2">
      <c r="A4617" t="s">
        <v>13583</v>
      </c>
      <c r="B4617">
        <v>6701</v>
      </c>
      <c r="C4617" s="3" t="s">
        <v>13584</v>
      </c>
      <c r="D4617" t="s">
        <v>4864</v>
      </c>
      <c r="E4617" t="s">
        <v>30145</v>
      </c>
      <c r="F4617" s="9" t="str">
        <f>_xlfn.XLOOKUP(E4617,'Raw Data - Area Code'!A:A,'Raw Data - Area Code'!B:B,"",FALSE)</f>
        <v>East Central London</v>
      </c>
      <c r="G4617" s="9">
        <v>2234775</v>
      </c>
      <c r="H4617" s="8">
        <v>64999</v>
      </c>
      <c r="I4617" s="20" t="s">
        <v>30260</v>
      </c>
      <c r="J4617" s="8" t="str">
        <f>_xlfn.XLOOKUP(TRIM(I4617),'Raw Data - SIC Code'!A:A,'Raw Data - SIC Code'!C:C,"",FALSE)</f>
        <v>Finance</v>
      </c>
      <c r="K4617">
        <v>30.9</v>
      </c>
      <c r="L4617" s="3">
        <v>32</v>
      </c>
      <c r="M4617">
        <v>68.8</v>
      </c>
      <c r="N4617">
        <v>61.8</v>
      </c>
      <c r="O4617">
        <v>76.8</v>
      </c>
      <c r="P4617">
        <v>68.400000000000006</v>
      </c>
      <c r="Q4617" s="27">
        <f t="shared" si="437"/>
        <v>5.7851239669421437</v>
      </c>
      <c r="R4617">
        <v>41</v>
      </c>
      <c r="S4617">
        <v>59</v>
      </c>
      <c r="T4617" s="3">
        <f t="shared" si="432"/>
        <v>-18</v>
      </c>
      <c r="U4617">
        <v>61</v>
      </c>
      <c r="V4617">
        <v>39</v>
      </c>
      <c r="W4617" s="3">
        <f t="shared" si="433"/>
        <v>22</v>
      </c>
      <c r="X4617">
        <v>68</v>
      </c>
      <c r="Y4617">
        <v>32</v>
      </c>
      <c r="Z4617" s="3">
        <f t="shared" si="434"/>
        <v>36</v>
      </c>
      <c r="AA4617">
        <v>80</v>
      </c>
      <c r="AB4617">
        <v>20</v>
      </c>
      <c r="AC4617" s="3">
        <f t="shared" si="435"/>
        <v>60</v>
      </c>
      <c r="AD4617" s="3">
        <f t="shared" si="436"/>
        <v>5</v>
      </c>
      <c r="AE4617" s="3" t="s">
        <v>30460</v>
      </c>
      <c r="AF4617" t="b">
        <v>0</v>
      </c>
      <c r="AG4617" s="1">
        <v>44543.541458333333</v>
      </c>
    </row>
    <row r="4618" spans="1:33" x14ac:dyDescent="0.2">
      <c r="A4618" t="s">
        <v>13585</v>
      </c>
      <c r="B4618">
        <v>6702</v>
      </c>
      <c r="C4618" s="3" t="s">
        <v>13586</v>
      </c>
      <c r="D4618" t="s">
        <v>13587</v>
      </c>
      <c r="E4618" t="s">
        <v>30226</v>
      </c>
      <c r="F4618" s="9" t="str">
        <f>_xlfn.XLOOKUP(E4618,'Raw Data - Area Code'!A:A,'Raw Data - Area Code'!B:B,"",FALSE)</f>
        <v>Birmingham</v>
      </c>
      <c r="G4618" s="9">
        <v>5611434</v>
      </c>
      <c r="H4618" s="8">
        <v>29320</v>
      </c>
      <c r="I4618" s="20" t="s">
        <v>30284</v>
      </c>
      <c r="J4618" s="8" t="str">
        <f>_xlfn.XLOOKUP(TRIM(I4618),'Raw Data - SIC Code'!A:A,'Raw Data - SIC Code'!C:C,"",FALSE)</f>
        <v>Manufacturing</v>
      </c>
      <c r="K4618">
        <v>14.9</v>
      </c>
      <c r="L4618" s="3">
        <v>15.9</v>
      </c>
      <c r="M4618">
        <v>-44.6</v>
      </c>
      <c r="N4618">
        <v>0</v>
      </c>
      <c r="O4618">
        <v>27.7</v>
      </c>
      <c r="P4618">
        <v>12.3</v>
      </c>
      <c r="Q4618" s="27">
        <f t="shared" si="437"/>
        <v>38.499999999999993</v>
      </c>
      <c r="T4618" s="3">
        <v>0</v>
      </c>
      <c r="W4618" s="3">
        <v>0</v>
      </c>
      <c r="Z4618" s="3">
        <v>0</v>
      </c>
      <c r="AC4618" s="3">
        <v>0</v>
      </c>
      <c r="AD4618" s="3">
        <f t="shared" si="436"/>
        <v>2</v>
      </c>
      <c r="AE4618" s="3" t="s">
        <v>30462</v>
      </c>
      <c r="AF4618" t="b">
        <v>0</v>
      </c>
      <c r="AG4618" s="1">
        <v>44655.358738425923</v>
      </c>
    </row>
    <row r="4619" spans="1:33" x14ac:dyDescent="0.2">
      <c r="A4619" t="s">
        <v>13588</v>
      </c>
      <c r="B4619">
        <v>20444</v>
      </c>
      <c r="C4619" s="3" t="s">
        <v>13589</v>
      </c>
      <c r="D4619" t="s">
        <v>13590</v>
      </c>
      <c r="E4619" t="s">
        <v>30169</v>
      </c>
      <c r="F4619" s="9" t="str">
        <f>_xlfn.XLOOKUP(E4619,'Raw Data - Area Code'!A:A,'Raw Data - Area Code'!B:B,"",FALSE)</f>
        <v>Cardiff</v>
      </c>
      <c r="G4619" s="9">
        <v>6553433</v>
      </c>
      <c r="H4619" s="8">
        <v>82990</v>
      </c>
      <c r="I4619" s="20" t="s">
        <v>30240</v>
      </c>
      <c r="J4619" s="8" t="str">
        <f>_xlfn.XLOOKUP(TRIM(I4619),'Raw Data - SIC Code'!A:A,'Raw Data - SIC Code'!C:C,"",FALSE)</f>
        <v>Admin Services</v>
      </c>
      <c r="K4619">
        <v>9.8000000000000007</v>
      </c>
      <c r="L4619" s="3">
        <v>17.7</v>
      </c>
      <c r="M4619">
        <v>29.3</v>
      </c>
      <c r="N4619">
        <v>35.700000000000003</v>
      </c>
      <c r="O4619">
        <v>58.6</v>
      </c>
      <c r="P4619">
        <v>65.3</v>
      </c>
      <c r="Q4619" s="27">
        <f t="shared" si="437"/>
        <v>-5.4075867635189629</v>
      </c>
      <c r="R4619">
        <v>34</v>
      </c>
      <c r="S4619">
        <v>66</v>
      </c>
      <c r="T4619" s="3">
        <f t="shared" si="432"/>
        <v>-32</v>
      </c>
      <c r="U4619">
        <v>33</v>
      </c>
      <c r="V4619">
        <v>67</v>
      </c>
      <c r="W4619" s="3">
        <f t="shared" si="433"/>
        <v>-34</v>
      </c>
      <c r="X4619">
        <v>46</v>
      </c>
      <c r="Y4619">
        <v>54</v>
      </c>
      <c r="Z4619" s="3">
        <f t="shared" si="434"/>
        <v>-8</v>
      </c>
      <c r="AA4619">
        <v>51</v>
      </c>
      <c r="AB4619">
        <v>49</v>
      </c>
      <c r="AC4619" s="3">
        <f t="shared" si="435"/>
        <v>2</v>
      </c>
      <c r="AD4619" s="3">
        <f t="shared" si="436"/>
        <v>2</v>
      </c>
      <c r="AE4619" s="3" t="s">
        <v>30460</v>
      </c>
      <c r="AF4619" t="b">
        <v>0</v>
      </c>
      <c r="AG4619" s="1">
        <v>44652.700821759259</v>
      </c>
    </row>
    <row r="4620" spans="1:33" x14ac:dyDescent="0.2">
      <c r="A4620" t="s">
        <v>13591</v>
      </c>
      <c r="B4620">
        <v>21031</v>
      </c>
      <c r="C4620" s="3" t="s">
        <v>30554</v>
      </c>
      <c r="E4620" t="s">
        <v>30168</v>
      </c>
      <c r="F4620" s="9" t="str">
        <f>_xlfn.XLOOKUP(E4620,'Raw Data - Area Code'!A:A,'Raw Data - Area Code'!B:B,"",FALSE)</f>
        <v>Stevenage</v>
      </c>
      <c r="G4620" s="9" t="s">
        <v>13592</v>
      </c>
      <c r="H4620" s="8"/>
      <c r="I4620" s="20">
        <v>59</v>
      </c>
      <c r="J4620" s="8" t="str">
        <f>_xlfn.XLOOKUP(TRIM(I4620),'Raw Data - SIC Code'!A:A,'Raw Data - SIC Code'!C:C,"",FALSE)</f>
        <v>Info &amp; Comms</v>
      </c>
      <c r="K4620">
        <v>4.0999999999999996</v>
      </c>
      <c r="L4620" s="3">
        <v>2.4</v>
      </c>
      <c r="M4620">
        <v>44.9</v>
      </c>
      <c r="N4620">
        <v>64.099999999999994</v>
      </c>
      <c r="O4620">
        <v>45.6</v>
      </c>
      <c r="P4620">
        <v>29.5</v>
      </c>
      <c r="Q4620" s="27">
        <f t="shared" si="437"/>
        <v>21.438082556591215</v>
      </c>
      <c r="R4620">
        <v>55</v>
      </c>
      <c r="S4620">
        <v>45</v>
      </c>
      <c r="T4620" s="3">
        <f t="shared" si="432"/>
        <v>10</v>
      </c>
      <c r="U4620">
        <v>46</v>
      </c>
      <c r="V4620">
        <v>54</v>
      </c>
      <c r="W4620" s="3">
        <f t="shared" si="433"/>
        <v>-8</v>
      </c>
      <c r="X4620">
        <v>52</v>
      </c>
      <c r="Y4620">
        <v>48</v>
      </c>
      <c r="Z4620" s="3">
        <f t="shared" si="434"/>
        <v>4</v>
      </c>
      <c r="AA4620">
        <v>51</v>
      </c>
      <c r="AB4620">
        <v>49</v>
      </c>
      <c r="AC4620" s="3">
        <f t="shared" si="435"/>
        <v>2</v>
      </c>
      <c r="AD4620" s="3">
        <f t="shared" si="436"/>
        <v>5</v>
      </c>
      <c r="AE4620" s="3" t="s">
        <v>30460</v>
      </c>
      <c r="AF4620" t="b">
        <v>0</v>
      </c>
      <c r="AG4620" s="1">
        <v>44650.670868055553</v>
      </c>
    </row>
    <row r="4621" spans="1:33" x14ac:dyDescent="0.2">
      <c r="A4621" t="s">
        <v>13593</v>
      </c>
      <c r="B4621">
        <v>16317</v>
      </c>
      <c r="C4621" s="3" t="s">
        <v>13594</v>
      </c>
      <c r="D4621" t="s">
        <v>13595</v>
      </c>
      <c r="E4621" t="s">
        <v>30153</v>
      </c>
      <c r="F4621" s="9" t="str">
        <f>_xlfn.XLOOKUP(E4621,'Raw Data - Area Code'!A:A,'Raw Data - Area Code'!B:B,"",FALSE)</f>
        <v>Aberdeen</v>
      </c>
      <c r="G4621" s="9" t="s">
        <v>13596</v>
      </c>
      <c r="H4621" s="8">
        <v>10200</v>
      </c>
      <c r="I4621" s="20" t="s">
        <v>30239</v>
      </c>
      <c r="J4621" s="8" t="str">
        <f>_xlfn.XLOOKUP(TRIM(I4621),'Raw Data - SIC Code'!A:A,'Raw Data - SIC Code'!C:C,"",FALSE)</f>
        <v>Manufacturing</v>
      </c>
      <c r="K4621">
        <v>24.5</v>
      </c>
      <c r="L4621" s="3">
        <v>5.9</v>
      </c>
      <c r="O4621">
        <v>0</v>
      </c>
      <c r="P4621">
        <v>0</v>
      </c>
      <c r="Q4621" s="27">
        <v>0</v>
      </c>
      <c r="R4621">
        <v>19.2</v>
      </c>
      <c r="S4621">
        <v>80.8</v>
      </c>
      <c r="T4621" s="3">
        <f t="shared" si="432"/>
        <v>-61.6</v>
      </c>
      <c r="U4621">
        <v>20.5</v>
      </c>
      <c r="V4621">
        <v>79.5</v>
      </c>
      <c r="W4621" s="3">
        <f t="shared" si="433"/>
        <v>-59</v>
      </c>
      <c r="X4621">
        <v>29.5</v>
      </c>
      <c r="Y4621">
        <v>70.5</v>
      </c>
      <c r="Z4621" s="3">
        <f t="shared" si="434"/>
        <v>-41</v>
      </c>
      <c r="AA4621">
        <v>53.8</v>
      </c>
      <c r="AB4621">
        <v>46.2</v>
      </c>
      <c r="AC4621" s="3">
        <f t="shared" si="435"/>
        <v>7.5999999999999943</v>
      </c>
      <c r="AD4621" s="3">
        <f t="shared" si="436"/>
        <v>2</v>
      </c>
      <c r="AE4621" s="3" t="s">
        <v>30460</v>
      </c>
      <c r="AF4621" t="b">
        <v>0</v>
      </c>
      <c r="AG4621" s="1">
        <v>44649.514768518522</v>
      </c>
    </row>
    <row r="4622" spans="1:33" x14ac:dyDescent="0.2">
      <c r="A4622" t="s">
        <v>13597</v>
      </c>
      <c r="B4622">
        <v>6709</v>
      </c>
      <c r="C4622" s="3" t="s">
        <v>13598</v>
      </c>
      <c r="D4622" t="s">
        <v>10621</v>
      </c>
      <c r="E4622" t="s">
        <v>30137</v>
      </c>
      <c r="F4622" s="9" t="str">
        <f>_xlfn.XLOOKUP(E4622,'Raw Data - Area Code'!A:A,'Raw Data - Area Code'!B:B,"",FALSE)</f>
        <v>Cambridge</v>
      </c>
      <c r="G4622" s="9">
        <v>214174</v>
      </c>
      <c r="H4622" s="8">
        <v>20140</v>
      </c>
      <c r="I4622" s="20" t="s">
        <v>30245</v>
      </c>
      <c r="J4622" s="8" t="str">
        <f>_xlfn.XLOOKUP(TRIM(I4622),'Raw Data - SIC Code'!A:A,'Raw Data - SIC Code'!C:C,"",FALSE)</f>
        <v>Manufacturing</v>
      </c>
      <c r="K4622">
        <v>5.9</v>
      </c>
      <c r="L4622" s="3">
        <v>7.7</v>
      </c>
      <c r="M4622">
        <v>14.5</v>
      </c>
      <c r="N4622">
        <v>14.9</v>
      </c>
      <c r="O4622">
        <v>83.6</v>
      </c>
      <c r="P4622">
        <v>83.7</v>
      </c>
      <c r="Q4622" s="27">
        <f t="shared" si="437"/>
        <v>-5.9772863120148546E-2</v>
      </c>
      <c r="R4622">
        <v>46</v>
      </c>
      <c r="S4622">
        <v>54</v>
      </c>
      <c r="T4622" s="3">
        <f t="shared" si="432"/>
        <v>-8</v>
      </c>
      <c r="U4622">
        <v>85</v>
      </c>
      <c r="V4622">
        <v>15</v>
      </c>
      <c r="W4622" s="3">
        <f t="shared" si="433"/>
        <v>70</v>
      </c>
      <c r="X4622">
        <v>84</v>
      </c>
      <c r="Y4622">
        <v>16</v>
      </c>
      <c r="Z4622" s="3">
        <f t="shared" si="434"/>
        <v>68</v>
      </c>
      <c r="AA4622">
        <v>67</v>
      </c>
      <c r="AB4622">
        <v>33</v>
      </c>
      <c r="AC4622" s="3">
        <f t="shared" si="435"/>
        <v>34</v>
      </c>
      <c r="AD4622" s="3">
        <f t="shared" si="436"/>
        <v>4</v>
      </c>
      <c r="AE4622" s="3" t="s">
        <v>30460</v>
      </c>
      <c r="AF4622" t="b">
        <v>0</v>
      </c>
      <c r="AG4622" s="1">
        <v>44655.565312500003</v>
      </c>
    </row>
    <row r="4623" spans="1:33" x14ac:dyDescent="0.2">
      <c r="A4623" t="s">
        <v>13599</v>
      </c>
      <c r="B4623">
        <v>20742</v>
      </c>
      <c r="C4623" s="3" t="s">
        <v>13600</v>
      </c>
      <c r="D4623" t="s">
        <v>13601</v>
      </c>
      <c r="E4623" t="s">
        <v>30143</v>
      </c>
      <c r="F4623" s="9" t="str">
        <f>_xlfn.XLOOKUP(E4623,'Raw Data - Area Code'!A:A,'Raw Data - Area Code'!B:B,"",FALSE)</f>
        <v>West Central London</v>
      </c>
      <c r="G4623" s="9">
        <v>1239120</v>
      </c>
      <c r="H4623" s="8">
        <v>85590</v>
      </c>
      <c r="I4623" s="20" t="s">
        <v>30235</v>
      </c>
      <c r="J4623" s="8" t="str">
        <f>_xlfn.XLOOKUP(TRIM(I4623),'Raw Data - SIC Code'!A:A,'Raw Data - SIC Code'!C:C,"",FALSE)</f>
        <v>Education</v>
      </c>
      <c r="K4623">
        <v>-6.9</v>
      </c>
      <c r="L4623" s="3">
        <v>-21.3</v>
      </c>
      <c r="M4623">
        <v>100</v>
      </c>
      <c r="N4623">
        <v>100</v>
      </c>
      <c r="O4623">
        <v>100</v>
      </c>
      <c r="P4623">
        <v>0</v>
      </c>
      <c r="Q4623" s="27">
        <f t="shared" si="437"/>
        <v>100</v>
      </c>
      <c r="R4623">
        <v>23</v>
      </c>
      <c r="S4623">
        <v>77</v>
      </c>
      <c r="T4623" s="3">
        <f t="shared" si="432"/>
        <v>-54</v>
      </c>
      <c r="U4623">
        <v>42.5</v>
      </c>
      <c r="V4623">
        <v>57.5</v>
      </c>
      <c r="W4623" s="3">
        <f t="shared" si="433"/>
        <v>-15</v>
      </c>
      <c r="X4623">
        <v>32.5</v>
      </c>
      <c r="Y4623">
        <v>67.5</v>
      </c>
      <c r="Z4623" s="3">
        <f t="shared" si="434"/>
        <v>-35</v>
      </c>
      <c r="AA4623">
        <v>19</v>
      </c>
      <c r="AB4623">
        <v>81</v>
      </c>
      <c r="AC4623" s="3">
        <f t="shared" si="435"/>
        <v>-62</v>
      </c>
      <c r="AD4623" s="3">
        <f t="shared" si="436"/>
        <v>1</v>
      </c>
      <c r="AE4623" s="3" t="s">
        <v>30460</v>
      </c>
      <c r="AF4623" t="b">
        <v>0</v>
      </c>
      <c r="AG4623" s="1">
        <v>44635.441944444443</v>
      </c>
    </row>
    <row r="4624" spans="1:33" ht="51" x14ac:dyDescent="0.2">
      <c r="A4624" t="s">
        <v>13602</v>
      </c>
      <c r="B4624">
        <v>20393</v>
      </c>
      <c r="C4624" s="3" t="s">
        <v>13603</v>
      </c>
      <c r="D4624" t="s">
        <v>13604</v>
      </c>
      <c r="E4624" t="s">
        <v>30129</v>
      </c>
      <c r="F4624" s="9" t="str">
        <f>_xlfn.XLOOKUP(E4624,'Raw Data - Area Code'!A:A,'Raw Data - Area Code'!B:B,"",FALSE)</f>
        <v>Redhill</v>
      </c>
      <c r="G4624" s="9">
        <v>3026592</v>
      </c>
      <c r="H4624" s="18" t="s">
        <v>13605</v>
      </c>
      <c r="I4624" s="20" t="s">
        <v>30253</v>
      </c>
      <c r="J4624" s="8" t="str">
        <f>_xlfn.XLOOKUP(TRIM(I4624),'Raw Data - SIC Code'!A:A,'Raw Data - SIC Code'!C:C,"",FALSE)</f>
        <v>Logistics</v>
      </c>
      <c r="K4624">
        <v>12.1</v>
      </c>
      <c r="L4624" s="3">
        <v>-0.4</v>
      </c>
      <c r="M4624">
        <v>5.6</v>
      </c>
      <c r="N4624">
        <v>0</v>
      </c>
      <c r="O4624">
        <v>55.8</v>
      </c>
      <c r="P4624">
        <v>43</v>
      </c>
      <c r="Q4624" s="27">
        <f t="shared" si="437"/>
        <v>12.955465587044532</v>
      </c>
      <c r="R4624">
        <v>56.5</v>
      </c>
      <c r="S4624">
        <v>43.5</v>
      </c>
      <c r="T4624" s="3">
        <f t="shared" si="432"/>
        <v>13</v>
      </c>
      <c r="U4624">
        <v>64.2</v>
      </c>
      <c r="V4624">
        <v>35.799999999999997</v>
      </c>
      <c r="W4624" s="3">
        <f t="shared" si="433"/>
        <v>28.400000000000002</v>
      </c>
      <c r="X4624">
        <v>61.5</v>
      </c>
      <c r="Y4624">
        <v>38.5</v>
      </c>
      <c r="Z4624" s="3">
        <f t="shared" si="434"/>
        <v>23</v>
      </c>
      <c r="AA4624">
        <v>57.4</v>
      </c>
      <c r="AB4624">
        <v>42.6</v>
      </c>
      <c r="AC4624" s="3">
        <f t="shared" si="435"/>
        <v>14.799999999999997</v>
      </c>
      <c r="AD4624" s="3">
        <f t="shared" si="436"/>
        <v>5</v>
      </c>
      <c r="AE4624" s="3" t="s">
        <v>30460</v>
      </c>
      <c r="AF4624" t="b">
        <v>0</v>
      </c>
      <c r="AG4624" s="1">
        <v>44645.637476851851</v>
      </c>
    </row>
    <row r="4625" spans="1:33" ht="51" x14ac:dyDescent="0.2">
      <c r="A4625" t="s">
        <v>13606</v>
      </c>
      <c r="B4625">
        <v>6713</v>
      </c>
      <c r="C4625" s="3" t="s">
        <v>13229</v>
      </c>
      <c r="D4625" t="s">
        <v>2994</v>
      </c>
      <c r="E4625" t="s">
        <v>30233</v>
      </c>
      <c r="F4625" s="9" t="str">
        <f>_xlfn.XLOOKUP(E4625,'Raw Data - Area Code'!A:A,'Raw Data - Area Code'!B:B,"",FALSE)</f>
        <v>West London</v>
      </c>
      <c r="G4625" s="9">
        <v>946580</v>
      </c>
      <c r="H4625" s="18" t="s">
        <v>13607</v>
      </c>
      <c r="I4625" s="20" t="s">
        <v>30240</v>
      </c>
      <c r="J4625" s="8" t="str">
        <f>_xlfn.XLOOKUP(TRIM(I4625),'Raw Data - SIC Code'!A:A,'Raw Data - SIC Code'!C:C,"",FALSE)</f>
        <v>Admin Services</v>
      </c>
      <c r="K4625">
        <v>22.3</v>
      </c>
      <c r="L4625" s="3">
        <v>28.1</v>
      </c>
      <c r="M4625">
        <v>33</v>
      </c>
      <c r="N4625">
        <v>14.3</v>
      </c>
      <c r="O4625">
        <v>23</v>
      </c>
      <c r="P4625">
        <v>19.899999999999999</v>
      </c>
      <c r="Q4625" s="27">
        <f t="shared" si="437"/>
        <v>7.2261072261072297</v>
      </c>
      <c r="R4625">
        <v>38.4</v>
      </c>
      <c r="S4625">
        <v>61.6</v>
      </c>
      <c r="T4625" s="3">
        <f t="shared" si="432"/>
        <v>-23.200000000000003</v>
      </c>
      <c r="U4625">
        <v>34.9</v>
      </c>
      <c r="V4625">
        <v>65.099999999999994</v>
      </c>
      <c r="W4625" s="3">
        <f t="shared" si="433"/>
        <v>-30.199999999999992</v>
      </c>
      <c r="X4625">
        <v>55.2</v>
      </c>
      <c r="Y4625">
        <v>44.8</v>
      </c>
      <c r="Z4625" s="3">
        <f t="shared" si="434"/>
        <v>10.400000000000006</v>
      </c>
      <c r="AA4625">
        <v>54</v>
      </c>
      <c r="AB4625">
        <v>46</v>
      </c>
      <c r="AC4625" s="3">
        <f t="shared" si="435"/>
        <v>8</v>
      </c>
      <c r="AD4625" s="3">
        <f t="shared" si="436"/>
        <v>4</v>
      </c>
      <c r="AE4625" s="3" t="s">
        <v>30462</v>
      </c>
      <c r="AF4625" t="b">
        <v>0</v>
      </c>
      <c r="AG4625" s="1">
        <v>44652.453368055554</v>
      </c>
    </row>
    <row r="4626" spans="1:33" x14ac:dyDescent="0.2">
      <c r="A4626" t="s">
        <v>13608</v>
      </c>
      <c r="B4626">
        <v>16168</v>
      </c>
      <c r="C4626" s="3" t="s">
        <v>7985</v>
      </c>
      <c r="D4626" t="s">
        <v>5520</v>
      </c>
      <c r="E4626" t="s">
        <v>30148</v>
      </c>
      <c r="F4626" s="9" t="str">
        <f>_xlfn.XLOOKUP(E4626,'Raw Data - Area Code'!A:A,'Raw Data - Area Code'!B:B,"",FALSE)</f>
        <v>Warrington</v>
      </c>
      <c r="G4626" s="9">
        <v>1144352</v>
      </c>
      <c r="H4626" s="8">
        <v>74909</v>
      </c>
      <c r="I4626" s="20" t="s">
        <v>30268</v>
      </c>
      <c r="J4626" s="8" t="str">
        <f>_xlfn.XLOOKUP(TRIM(I4626),'Raw Data - SIC Code'!A:A,'Raw Data - SIC Code'!C:C,"",FALSE)</f>
        <v>Professional Services</v>
      </c>
      <c r="K4626">
        <v>22.9</v>
      </c>
      <c r="L4626" s="3">
        <v>27.6</v>
      </c>
      <c r="M4626">
        <v>41</v>
      </c>
      <c r="N4626">
        <v>50</v>
      </c>
      <c r="O4626">
        <v>100</v>
      </c>
      <c r="P4626">
        <v>100</v>
      </c>
      <c r="Q4626" s="27">
        <f t="shared" si="437"/>
        <v>0</v>
      </c>
      <c r="R4626">
        <v>15</v>
      </c>
      <c r="S4626">
        <v>85</v>
      </c>
      <c r="T4626" s="3">
        <f t="shared" si="432"/>
        <v>-70</v>
      </c>
      <c r="U4626">
        <v>74</v>
      </c>
      <c r="V4626">
        <v>26</v>
      </c>
      <c r="W4626" s="3">
        <f t="shared" si="433"/>
        <v>48</v>
      </c>
      <c r="X4626">
        <v>82</v>
      </c>
      <c r="Y4626">
        <v>18</v>
      </c>
      <c r="Z4626" s="3">
        <f t="shared" si="434"/>
        <v>64</v>
      </c>
      <c r="AA4626">
        <v>76</v>
      </c>
      <c r="AB4626">
        <v>24</v>
      </c>
      <c r="AC4626" s="3">
        <f t="shared" si="435"/>
        <v>52</v>
      </c>
      <c r="AD4626" s="3">
        <f t="shared" si="436"/>
        <v>4</v>
      </c>
      <c r="AE4626" s="3" t="s">
        <v>30575</v>
      </c>
      <c r="AF4626" t="b">
        <v>0</v>
      </c>
      <c r="AG4626" s="1">
        <v>44648.583877314813</v>
      </c>
    </row>
    <row r="4627" spans="1:33" ht="34" x14ac:dyDescent="0.2">
      <c r="A4627" t="s">
        <v>13609</v>
      </c>
      <c r="B4627">
        <v>6715</v>
      </c>
      <c r="C4627" s="3" t="s">
        <v>13251</v>
      </c>
      <c r="D4627" t="s">
        <v>13252</v>
      </c>
      <c r="E4627" t="s">
        <v>30122</v>
      </c>
      <c r="F4627" s="9" t="str">
        <f>_xlfn.XLOOKUP(E4627,'Raw Data - Area Code'!A:A,'Raw Data - Area Code'!B:B,"",FALSE)</f>
        <v>Slough</v>
      </c>
      <c r="G4627" s="9">
        <v>63604</v>
      </c>
      <c r="H4627" s="18" t="s">
        <v>13610</v>
      </c>
      <c r="I4627" s="20" t="s">
        <v>30245</v>
      </c>
      <c r="J4627" s="8" t="str">
        <f>_xlfn.XLOOKUP(TRIM(I4627),'Raw Data - SIC Code'!A:A,'Raw Data - SIC Code'!C:C,"",FALSE)</f>
        <v>Manufacturing</v>
      </c>
      <c r="K4627">
        <v>15.8</v>
      </c>
      <c r="L4627" s="3">
        <v>11.4</v>
      </c>
      <c r="M4627">
        <v>56.1</v>
      </c>
      <c r="N4627">
        <v>17.7</v>
      </c>
      <c r="O4627">
        <v>98.7</v>
      </c>
      <c r="P4627">
        <v>98.3</v>
      </c>
      <c r="Q4627" s="27">
        <f t="shared" si="437"/>
        <v>0.2030456852791907</v>
      </c>
      <c r="R4627">
        <v>70</v>
      </c>
      <c r="S4627">
        <v>30</v>
      </c>
      <c r="T4627" s="3">
        <f t="shared" si="432"/>
        <v>40</v>
      </c>
      <c r="U4627">
        <v>67</v>
      </c>
      <c r="V4627">
        <v>33</v>
      </c>
      <c r="W4627" s="3">
        <f t="shared" si="433"/>
        <v>34</v>
      </c>
      <c r="X4627">
        <v>74</v>
      </c>
      <c r="Y4627">
        <v>26</v>
      </c>
      <c r="Z4627" s="3">
        <f t="shared" si="434"/>
        <v>48</v>
      </c>
      <c r="AA4627">
        <v>78</v>
      </c>
      <c r="AB4627">
        <v>22</v>
      </c>
      <c r="AC4627" s="3">
        <f t="shared" si="435"/>
        <v>56.000000000000007</v>
      </c>
      <c r="AD4627" s="3">
        <f t="shared" si="436"/>
        <v>6</v>
      </c>
      <c r="AE4627" s="3" t="s">
        <v>30461</v>
      </c>
      <c r="AF4627" t="b">
        <v>0</v>
      </c>
      <c r="AG4627" s="1">
        <v>44655.419803240744</v>
      </c>
    </row>
    <row r="4628" spans="1:33" ht="34" x14ac:dyDescent="0.2">
      <c r="A4628" t="s">
        <v>13611</v>
      </c>
      <c r="B4628">
        <v>6720</v>
      </c>
      <c r="C4628" s="3" t="s">
        <v>13612</v>
      </c>
      <c r="D4628" t="s">
        <v>1917</v>
      </c>
      <c r="E4628" t="s">
        <v>30149</v>
      </c>
      <c r="F4628" s="9" t="str">
        <f>_xlfn.XLOOKUP(E4628,'Raw Data - Area Code'!A:A,'Raw Data - Area Code'!B:B,"",FALSE)</f>
        <v>Leeds</v>
      </c>
      <c r="G4628" s="9">
        <v>5104448</v>
      </c>
      <c r="H4628" s="18" t="s">
        <v>13613</v>
      </c>
      <c r="I4628" s="20" t="s">
        <v>30252</v>
      </c>
      <c r="J4628" s="8" t="str">
        <f>_xlfn.XLOOKUP(TRIM(I4628),'Raw Data - SIC Code'!A:A,'Raw Data - SIC Code'!C:C,"",FALSE)</f>
        <v>Trade</v>
      </c>
      <c r="K4628">
        <v>14.6</v>
      </c>
      <c r="L4628" s="3">
        <v>5.5</v>
      </c>
      <c r="M4628">
        <v>46.3</v>
      </c>
      <c r="N4628">
        <v>9.1</v>
      </c>
      <c r="O4628">
        <v>95.3</v>
      </c>
      <c r="P4628">
        <v>95.1</v>
      </c>
      <c r="Q4628" s="27">
        <f t="shared" si="437"/>
        <v>0.1050420168067242</v>
      </c>
      <c r="R4628">
        <v>45.9</v>
      </c>
      <c r="S4628">
        <v>54.1</v>
      </c>
      <c r="T4628" s="3">
        <f t="shared" si="432"/>
        <v>-8.2000000000000028</v>
      </c>
      <c r="U4628">
        <v>55.7</v>
      </c>
      <c r="V4628">
        <v>44.3</v>
      </c>
      <c r="W4628" s="3">
        <f t="shared" si="433"/>
        <v>11.400000000000006</v>
      </c>
      <c r="X4628">
        <v>62.3</v>
      </c>
      <c r="Y4628">
        <v>37.700000000000003</v>
      </c>
      <c r="Z4628" s="3">
        <f t="shared" si="434"/>
        <v>24.599999999999994</v>
      </c>
      <c r="AA4628">
        <v>66.5</v>
      </c>
      <c r="AB4628">
        <v>33.5</v>
      </c>
      <c r="AC4628" s="3">
        <f t="shared" si="435"/>
        <v>33</v>
      </c>
      <c r="AD4628" s="3">
        <f t="shared" si="436"/>
        <v>5</v>
      </c>
      <c r="AE4628" s="3" t="s">
        <v>30462</v>
      </c>
      <c r="AF4628" t="b">
        <v>0</v>
      </c>
      <c r="AG4628" s="1">
        <v>44617.654085648152</v>
      </c>
    </row>
    <row r="4629" spans="1:33" x14ac:dyDescent="0.2">
      <c r="A4629" t="s">
        <v>13614</v>
      </c>
      <c r="B4629">
        <v>6721</v>
      </c>
      <c r="C4629" s="3" t="s">
        <v>9780</v>
      </c>
      <c r="D4629" t="s">
        <v>9781</v>
      </c>
      <c r="E4629" t="s">
        <v>30161</v>
      </c>
      <c r="F4629" s="9" t="str">
        <f>_xlfn.XLOOKUP(E4629,'Raw Data - Area Code'!A:A,'Raw Data - Area Code'!B:B,"",FALSE)</f>
        <v>Bradford</v>
      </c>
      <c r="G4629" s="9">
        <v>7838062</v>
      </c>
      <c r="H4629" s="8">
        <v>10200</v>
      </c>
      <c r="I4629" s="20" t="s">
        <v>30239</v>
      </c>
      <c r="J4629" s="8" t="str">
        <f>_xlfn.XLOOKUP(TRIM(I4629),'Raw Data - SIC Code'!A:A,'Raw Data - SIC Code'!C:C,"",FALSE)</f>
        <v>Manufacturing</v>
      </c>
      <c r="K4629">
        <v>22.5</v>
      </c>
      <c r="L4629" s="3">
        <v>10.3</v>
      </c>
      <c r="M4629">
        <v>44.1</v>
      </c>
      <c r="N4629">
        <v>18</v>
      </c>
      <c r="O4629">
        <v>96.8</v>
      </c>
      <c r="P4629">
        <v>98.9</v>
      </c>
      <c r="Q4629" s="27">
        <f t="shared" si="437"/>
        <v>-1.0730710270822732</v>
      </c>
      <c r="R4629">
        <v>29.1</v>
      </c>
      <c r="S4629">
        <v>70.900000000000006</v>
      </c>
      <c r="T4629" s="3">
        <f t="shared" si="432"/>
        <v>-41.800000000000004</v>
      </c>
      <c r="U4629">
        <v>59.3</v>
      </c>
      <c r="V4629">
        <v>40.700000000000003</v>
      </c>
      <c r="W4629" s="3">
        <f t="shared" si="433"/>
        <v>18.599999999999994</v>
      </c>
      <c r="X4629">
        <v>67.3</v>
      </c>
      <c r="Y4629">
        <v>32.700000000000003</v>
      </c>
      <c r="Z4629" s="3">
        <f t="shared" si="434"/>
        <v>34.599999999999994</v>
      </c>
      <c r="AA4629">
        <v>72.7</v>
      </c>
      <c r="AB4629">
        <v>27.3</v>
      </c>
      <c r="AC4629" s="3">
        <f t="shared" si="435"/>
        <v>45.400000000000006</v>
      </c>
      <c r="AD4629" s="3">
        <f t="shared" si="436"/>
        <v>4</v>
      </c>
      <c r="AE4629" s="3" t="s">
        <v>30575</v>
      </c>
      <c r="AF4629" t="b">
        <v>0</v>
      </c>
      <c r="AG4629" s="1">
        <v>44470.750324074077</v>
      </c>
    </row>
    <row r="4630" spans="1:33" x14ac:dyDescent="0.2">
      <c r="A4630" t="s">
        <v>13615</v>
      </c>
      <c r="B4630">
        <v>19675</v>
      </c>
      <c r="C4630" s="3" t="s">
        <v>13616</v>
      </c>
      <c r="D4630" t="s">
        <v>12268</v>
      </c>
      <c r="E4630" t="s">
        <v>30125</v>
      </c>
      <c r="F4630" s="9" t="str">
        <f>_xlfn.XLOOKUP(E4630,'Raw Data - Area Code'!A:A,'Raw Data - Area Code'!B:B,"",FALSE)</f>
        <v>Hemel Hempstead</v>
      </c>
      <c r="G4630" s="9">
        <v>9635180</v>
      </c>
      <c r="H4630" s="8">
        <v>86220</v>
      </c>
      <c r="I4630" s="20" t="s">
        <v>30237</v>
      </c>
      <c r="J4630" s="8" t="str">
        <f>_xlfn.XLOOKUP(TRIM(I4630),'Raw Data - SIC Code'!A:A,'Raw Data - SIC Code'!C:C,"",FALSE)</f>
        <v>Healthcare</v>
      </c>
      <c r="K4630">
        <v>28</v>
      </c>
      <c r="L4630" s="3">
        <v>37</v>
      </c>
      <c r="M4630">
        <v>84</v>
      </c>
      <c r="N4630">
        <v>0</v>
      </c>
      <c r="O4630">
        <v>37</v>
      </c>
      <c r="P4630">
        <v>6</v>
      </c>
      <c r="Q4630" s="27">
        <f t="shared" si="437"/>
        <v>72.093023255813947</v>
      </c>
      <c r="R4630">
        <v>34</v>
      </c>
      <c r="S4630">
        <v>66</v>
      </c>
      <c r="T4630" s="3">
        <f t="shared" si="432"/>
        <v>-32</v>
      </c>
      <c r="U4630">
        <v>27</v>
      </c>
      <c r="V4630">
        <v>73</v>
      </c>
      <c r="W4630" s="3">
        <f t="shared" si="433"/>
        <v>-46</v>
      </c>
      <c r="X4630">
        <v>68</v>
      </c>
      <c r="Y4630">
        <v>32</v>
      </c>
      <c r="Z4630" s="3">
        <f t="shared" si="434"/>
        <v>36</v>
      </c>
      <c r="AA4630">
        <v>78</v>
      </c>
      <c r="AB4630">
        <v>22</v>
      </c>
      <c r="AC4630" s="3">
        <f t="shared" si="435"/>
        <v>56.000000000000007</v>
      </c>
      <c r="AD4630" s="3">
        <f t="shared" si="436"/>
        <v>4</v>
      </c>
      <c r="AE4630" s="3" t="s">
        <v>30460</v>
      </c>
      <c r="AF4630" t="b">
        <v>0</v>
      </c>
      <c r="AG4630" s="1">
        <v>44469.398969907408</v>
      </c>
    </row>
    <row r="4631" spans="1:33" x14ac:dyDescent="0.2">
      <c r="A4631" t="s">
        <v>13617</v>
      </c>
      <c r="B4631">
        <v>6722</v>
      </c>
      <c r="C4631" s="3" t="s">
        <v>13618</v>
      </c>
      <c r="D4631" t="s">
        <v>13619</v>
      </c>
      <c r="E4631" t="s">
        <v>30233</v>
      </c>
      <c r="F4631" s="9" t="str">
        <f>_xlfn.XLOOKUP(E4631,'Raw Data - Area Code'!A:A,'Raw Data - Area Code'!B:B,"",FALSE)</f>
        <v>West London</v>
      </c>
      <c r="G4631" s="9">
        <v>1908770</v>
      </c>
      <c r="H4631" s="8">
        <v>86210</v>
      </c>
      <c r="I4631" s="20" t="s">
        <v>30237</v>
      </c>
      <c r="J4631" s="8" t="str">
        <f>_xlfn.XLOOKUP(TRIM(I4631),'Raw Data - SIC Code'!A:A,'Raw Data - SIC Code'!C:C,"",FALSE)</f>
        <v>Healthcare</v>
      </c>
      <c r="K4631">
        <v>41</v>
      </c>
      <c r="L4631" s="3">
        <v>16.399999999999999</v>
      </c>
      <c r="M4631">
        <v>61.3</v>
      </c>
      <c r="N4631">
        <v>58</v>
      </c>
      <c r="O4631">
        <v>65</v>
      </c>
      <c r="P4631">
        <v>54</v>
      </c>
      <c r="Q4631" s="27">
        <f t="shared" si="437"/>
        <v>9.2436974789915975</v>
      </c>
      <c r="R4631">
        <v>38.299999999999997</v>
      </c>
      <c r="S4631">
        <v>61.7</v>
      </c>
      <c r="T4631" s="3">
        <f t="shared" si="432"/>
        <v>-23.400000000000006</v>
      </c>
      <c r="U4631">
        <v>25</v>
      </c>
      <c r="V4631">
        <v>75</v>
      </c>
      <c r="W4631" s="3">
        <f t="shared" si="433"/>
        <v>-50</v>
      </c>
      <c r="X4631">
        <v>35.200000000000003</v>
      </c>
      <c r="Y4631">
        <v>64.8</v>
      </c>
      <c r="Z4631" s="3">
        <f t="shared" si="434"/>
        <v>-29.599999999999994</v>
      </c>
      <c r="AA4631">
        <v>58.9</v>
      </c>
      <c r="AB4631">
        <v>41.1</v>
      </c>
      <c r="AC4631" s="3">
        <f t="shared" si="435"/>
        <v>17.799999999999997</v>
      </c>
      <c r="AD4631" s="3">
        <f t="shared" si="436"/>
        <v>3</v>
      </c>
      <c r="AE4631" s="3" t="s">
        <v>30460</v>
      </c>
      <c r="AF4631" t="b">
        <v>0</v>
      </c>
      <c r="AG4631" s="1">
        <v>44496.5468287037</v>
      </c>
    </row>
    <row r="4632" spans="1:33" x14ac:dyDescent="0.2">
      <c r="A4632" t="s">
        <v>13620</v>
      </c>
      <c r="B4632">
        <v>18211</v>
      </c>
      <c r="C4632" s="3" t="s">
        <v>8665</v>
      </c>
      <c r="D4632" t="s">
        <v>8663</v>
      </c>
      <c r="E4632" t="s">
        <v>30145</v>
      </c>
      <c r="F4632" s="9" t="str">
        <f>_xlfn.XLOOKUP(E4632,'Raw Data - Area Code'!A:A,'Raw Data - Area Code'!B:B,"",FALSE)</f>
        <v>East Central London</v>
      </c>
      <c r="G4632" s="9">
        <v>8751197</v>
      </c>
      <c r="H4632" s="8">
        <v>47910</v>
      </c>
      <c r="I4632" s="20" t="s">
        <v>30234</v>
      </c>
      <c r="J4632" s="8" t="str">
        <f>_xlfn.XLOOKUP(TRIM(I4632),'Raw Data - SIC Code'!A:A,'Raw Data - SIC Code'!C:C,"",FALSE)</f>
        <v>Trade</v>
      </c>
      <c r="K4632">
        <v>28</v>
      </c>
      <c r="L4632" s="3">
        <v>1</v>
      </c>
      <c r="M4632">
        <v>37</v>
      </c>
      <c r="N4632">
        <v>17</v>
      </c>
      <c r="O4632">
        <v>39</v>
      </c>
      <c r="P4632">
        <v>46</v>
      </c>
      <c r="Q4632" s="27">
        <f t="shared" si="437"/>
        <v>-8.235294117647058</v>
      </c>
      <c r="R4632">
        <v>52</v>
      </c>
      <c r="S4632">
        <v>48</v>
      </c>
      <c r="T4632" s="3">
        <f t="shared" si="432"/>
        <v>4</v>
      </c>
      <c r="U4632">
        <v>57</v>
      </c>
      <c r="V4632">
        <v>43</v>
      </c>
      <c r="W4632" s="3">
        <f t="shared" si="433"/>
        <v>14.000000000000002</v>
      </c>
      <c r="X4632">
        <v>45</v>
      </c>
      <c r="Y4632">
        <v>55</v>
      </c>
      <c r="Z4632" s="3">
        <f t="shared" si="434"/>
        <v>-10</v>
      </c>
      <c r="AA4632">
        <v>65</v>
      </c>
      <c r="AB4632">
        <v>35</v>
      </c>
      <c r="AC4632" s="3">
        <f t="shared" si="435"/>
        <v>30</v>
      </c>
      <c r="AD4632" s="3">
        <f t="shared" si="436"/>
        <v>4</v>
      </c>
      <c r="AE4632" s="3" t="s">
        <v>30461</v>
      </c>
      <c r="AF4632" t="b">
        <v>0</v>
      </c>
      <c r="AG4632" s="1">
        <v>44652.536354166667</v>
      </c>
    </row>
    <row r="4633" spans="1:33" ht="34" x14ac:dyDescent="0.2">
      <c r="A4633" t="s">
        <v>13621</v>
      </c>
      <c r="B4633">
        <v>6726</v>
      </c>
      <c r="C4633" s="3" t="s">
        <v>13622</v>
      </c>
      <c r="D4633" t="s">
        <v>13623</v>
      </c>
      <c r="E4633" t="s">
        <v>30233</v>
      </c>
      <c r="F4633" s="9" t="str">
        <f>_xlfn.XLOOKUP(E4633,'Raw Data - Area Code'!A:A,'Raw Data - Area Code'!B:B,"",FALSE)</f>
        <v>West London</v>
      </c>
      <c r="G4633" s="9">
        <v>1327896</v>
      </c>
      <c r="H4633" s="18" t="s">
        <v>13624</v>
      </c>
      <c r="I4633" s="20" t="s">
        <v>30266</v>
      </c>
      <c r="J4633" s="8" t="str">
        <f>_xlfn.XLOOKUP(TRIM(I4633),'Raw Data - SIC Code'!A:A,'Raw Data - SIC Code'!C:C,"",FALSE)</f>
        <v>Hospitality</v>
      </c>
      <c r="K4633">
        <v>26</v>
      </c>
      <c r="L4633" s="3">
        <v>4.5</v>
      </c>
      <c r="M4633">
        <v>99</v>
      </c>
      <c r="N4633">
        <v>81</v>
      </c>
      <c r="O4633">
        <v>6</v>
      </c>
      <c r="P4633">
        <v>1</v>
      </c>
      <c r="Q4633" s="27">
        <f t="shared" si="437"/>
        <v>71.428571428571431</v>
      </c>
      <c r="R4633">
        <v>44</v>
      </c>
      <c r="S4633">
        <v>56</v>
      </c>
      <c r="T4633" s="3">
        <f t="shared" si="432"/>
        <v>-12</v>
      </c>
      <c r="U4633">
        <v>50</v>
      </c>
      <c r="V4633">
        <v>50</v>
      </c>
      <c r="W4633" s="3">
        <f t="shared" si="433"/>
        <v>0</v>
      </c>
      <c r="X4633">
        <v>59</v>
      </c>
      <c r="Y4633">
        <v>41</v>
      </c>
      <c r="Z4633" s="3">
        <f t="shared" si="434"/>
        <v>18</v>
      </c>
      <c r="AA4633">
        <v>68</v>
      </c>
      <c r="AB4633">
        <v>32</v>
      </c>
      <c r="AC4633" s="3">
        <f t="shared" si="435"/>
        <v>36</v>
      </c>
      <c r="AD4633" s="3">
        <f t="shared" si="436"/>
        <v>4</v>
      </c>
      <c r="AE4633" s="3" t="s">
        <v>30461</v>
      </c>
      <c r="AF4633" t="b">
        <v>0</v>
      </c>
      <c r="AG4633" s="1">
        <v>44652.615671296298</v>
      </c>
    </row>
    <row r="4634" spans="1:33" x14ac:dyDescent="0.2">
      <c r="A4634" t="s">
        <v>13625</v>
      </c>
      <c r="B4634">
        <v>20504</v>
      </c>
      <c r="C4634" s="3" t="s">
        <v>13626</v>
      </c>
      <c r="D4634" t="s">
        <v>13627</v>
      </c>
      <c r="E4634" t="s">
        <v>30145</v>
      </c>
      <c r="F4634" s="9" t="str">
        <f>_xlfn.XLOOKUP(E4634,'Raw Data - Area Code'!A:A,'Raw Data - Area Code'!B:B,"",FALSE)</f>
        <v>East Central London</v>
      </c>
      <c r="G4634" s="9">
        <v>8665394</v>
      </c>
      <c r="H4634" s="8">
        <v>82990</v>
      </c>
      <c r="I4634" s="20" t="s">
        <v>30240</v>
      </c>
      <c r="J4634" s="8" t="str">
        <f>_xlfn.XLOOKUP(TRIM(I4634),'Raw Data - SIC Code'!A:A,'Raw Data - SIC Code'!C:C,"",FALSE)</f>
        <v>Admin Services</v>
      </c>
      <c r="K4634">
        <v>-29.1</v>
      </c>
      <c r="L4634" s="3">
        <v>-40.799999999999997</v>
      </c>
      <c r="O4634">
        <v>0</v>
      </c>
      <c r="P4634">
        <v>0</v>
      </c>
      <c r="Q4634" s="27">
        <v>0</v>
      </c>
      <c r="R4634">
        <v>94.4</v>
      </c>
      <c r="S4634">
        <v>5.6</v>
      </c>
      <c r="T4634" s="3">
        <f t="shared" si="432"/>
        <v>88.800000000000011</v>
      </c>
      <c r="U4634">
        <v>94.4</v>
      </c>
      <c r="V4634">
        <v>5.6</v>
      </c>
      <c r="W4634" s="3">
        <f t="shared" si="433"/>
        <v>88.800000000000011</v>
      </c>
      <c r="X4634">
        <v>94.4</v>
      </c>
      <c r="Y4634">
        <v>5.6</v>
      </c>
      <c r="Z4634" s="3">
        <f t="shared" si="434"/>
        <v>88.800000000000011</v>
      </c>
      <c r="AA4634">
        <v>74.3</v>
      </c>
      <c r="AB4634">
        <v>25.7</v>
      </c>
      <c r="AC4634" s="3">
        <f t="shared" si="435"/>
        <v>48.599999999999994</v>
      </c>
      <c r="AD4634" s="3">
        <f t="shared" si="436"/>
        <v>4</v>
      </c>
      <c r="AE4634" s="3" t="s">
        <v>30575</v>
      </c>
      <c r="AF4634" t="b">
        <v>0</v>
      </c>
      <c r="AG4634" s="1">
        <v>44641.560057870367</v>
      </c>
    </row>
    <row r="4635" spans="1:33" x14ac:dyDescent="0.2">
      <c r="A4635" t="s">
        <v>13628</v>
      </c>
      <c r="B4635">
        <v>6739</v>
      </c>
      <c r="C4635" s="3" t="s">
        <v>13629</v>
      </c>
      <c r="D4635" t="s">
        <v>13630</v>
      </c>
      <c r="E4635" t="s">
        <v>30123</v>
      </c>
      <c r="F4635" s="9" t="str">
        <f>_xlfn.XLOOKUP(E4635,'Raw Data - Area Code'!A:A,'Raw Data - Area Code'!B:B,"",FALSE)</f>
        <v>Reading</v>
      </c>
      <c r="G4635" s="9">
        <v>1488409</v>
      </c>
      <c r="H4635" s="8">
        <v>32500</v>
      </c>
      <c r="I4635" s="20" t="s">
        <v>30267</v>
      </c>
      <c r="J4635" s="8" t="str">
        <f>_xlfn.XLOOKUP(TRIM(I4635),'Raw Data - SIC Code'!A:A,'Raw Data - SIC Code'!C:C,"",FALSE)</f>
        <v>Manufacturing</v>
      </c>
      <c r="K4635">
        <v>15.2</v>
      </c>
      <c r="L4635" s="3">
        <v>16.399999999999999</v>
      </c>
      <c r="M4635">
        <v>54.5</v>
      </c>
      <c r="N4635">
        <v>24</v>
      </c>
      <c r="O4635">
        <v>84.5</v>
      </c>
      <c r="P4635">
        <v>84.3</v>
      </c>
      <c r="Q4635" s="27">
        <f t="shared" si="437"/>
        <v>0.11848341232227656</v>
      </c>
      <c r="R4635">
        <v>47.8</v>
      </c>
      <c r="S4635">
        <v>52.2</v>
      </c>
      <c r="T4635" s="3">
        <f t="shared" si="432"/>
        <v>-4.4000000000000057</v>
      </c>
      <c r="U4635">
        <v>58</v>
      </c>
      <c r="V4635">
        <v>42</v>
      </c>
      <c r="W4635" s="3">
        <f t="shared" si="433"/>
        <v>16</v>
      </c>
      <c r="X4635">
        <v>66.099999999999994</v>
      </c>
      <c r="Y4635">
        <v>33.9</v>
      </c>
      <c r="Z4635" s="3">
        <f t="shared" si="434"/>
        <v>32.199999999999996</v>
      </c>
      <c r="AA4635">
        <v>67.900000000000006</v>
      </c>
      <c r="AB4635">
        <v>32.1</v>
      </c>
      <c r="AC4635" s="3">
        <f t="shared" si="435"/>
        <v>35.800000000000004</v>
      </c>
      <c r="AD4635" s="3">
        <f t="shared" si="436"/>
        <v>5</v>
      </c>
      <c r="AE4635" s="3" t="s">
        <v>30460</v>
      </c>
      <c r="AF4635" t="b">
        <v>0</v>
      </c>
      <c r="AG4635" s="1">
        <v>44648.669814814813</v>
      </c>
    </row>
    <row r="4636" spans="1:33" x14ac:dyDescent="0.2">
      <c r="A4636" t="s">
        <v>13631</v>
      </c>
      <c r="B4636">
        <v>19782</v>
      </c>
      <c r="C4636" s="3" t="s">
        <v>13632</v>
      </c>
      <c r="D4636" t="s">
        <v>9816</v>
      </c>
      <c r="E4636" t="s">
        <v>30147</v>
      </c>
      <c r="F4636" s="9" t="str">
        <f>_xlfn.XLOOKUP(E4636,'Raw Data - Area Code'!A:A,'Raw Data - Area Code'!B:B,"",FALSE)</f>
        <v>Leicester</v>
      </c>
      <c r="G4636" s="9">
        <v>12845078</v>
      </c>
      <c r="H4636" s="8">
        <v>47710</v>
      </c>
      <c r="I4636" s="20" t="s">
        <v>30234</v>
      </c>
      <c r="J4636" s="8" t="str">
        <f>_xlfn.XLOOKUP(TRIM(I4636),'Raw Data - SIC Code'!A:A,'Raw Data - SIC Code'!C:C,"",FALSE)</f>
        <v>Trade</v>
      </c>
      <c r="K4636">
        <v>34.1</v>
      </c>
      <c r="L4636" s="3">
        <v>63.8</v>
      </c>
      <c r="M4636">
        <v>-277</v>
      </c>
      <c r="N4636">
        <v>-44.1</v>
      </c>
      <c r="O4636">
        <v>11</v>
      </c>
      <c r="P4636">
        <v>2</v>
      </c>
      <c r="Q4636" s="27">
        <f t="shared" si="437"/>
        <v>69.230769230769226</v>
      </c>
      <c r="R4636">
        <v>0</v>
      </c>
      <c r="S4636">
        <v>100</v>
      </c>
      <c r="T4636" s="3">
        <f t="shared" si="432"/>
        <v>-100</v>
      </c>
      <c r="U4636">
        <v>11</v>
      </c>
      <c r="V4636">
        <v>89</v>
      </c>
      <c r="W4636" s="3">
        <f t="shared" si="433"/>
        <v>-78</v>
      </c>
      <c r="X4636">
        <v>0</v>
      </c>
      <c r="Y4636">
        <v>100</v>
      </c>
      <c r="Z4636" s="3">
        <f t="shared" si="434"/>
        <v>-100</v>
      </c>
      <c r="AA4636">
        <v>33</v>
      </c>
      <c r="AB4636">
        <v>67</v>
      </c>
      <c r="AC4636" s="3">
        <f t="shared" si="435"/>
        <v>-34</v>
      </c>
      <c r="AD4636" s="3">
        <f t="shared" si="436"/>
        <v>2</v>
      </c>
      <c r="AE4636" s="3" t="s">
        <v>30460</v>
      </c>
      <c r="AF4636" t="b">
        <v>0</v>
      </c>
      <c r="AG4636" s="1">
        <v>44651.481365740743</v>
      </c>
    </row>
    <row r="4637" spans="1:33" x14ac:dyDescent="0.2">
      <c r="A4637" t="s">
        <v>13633</v>
      </c>
      <c r="B4637">
        <v>6748</v>
      </c>
      <c r="C4637" s="3" t="s">
        <v>9928</v>
      </c>
      <c r="D4637" t="s">
        <v>9929</v>
      </c>
      <c r="E4637" t="s">
        <v>30232</v>
      </c>
      <c r="F4637" s="9" t="str">
        <f>_xlfn.XLOOKUP(E4637,'Raw Data - Area Code'!A:A,'Raw Data - Area Code'!B:B,"",FALSE)</f>
        <v>Sheffield</v>
      </c>
      <c r="G4637" s="9">
        <v>1799572</v>
      </c>
      <c r="H4637" s="8">
        <v>56102</v>
      </c>
      <c r="I4637" s="20" t="s">
        <v>30241</v>
      </c>
      <c r="J4637" s="8" t="str">
        <f>_xlfn.XLOOKUP(TRIM(I4637),'Raw Data - SIC Code'!A:A,'Raw Data - SIC Code'!C:C,"",FALSE)</f>
        <v>Hospitality</v>
      </c>
      <c r="K4637">
        <v>-7.5</v>
      </c>
      <c r="L4637" s="3">
        <v>-6.3</v>
      </c>
      <c r="O4637">
        <v>0</v>
      </c>
      <c r="P4637">
        <v>3.8</v>
      </c>
      <c r="Q4637" s="27">
        <f t="shared" si="437"/>
        <v>-100</v>
      </c>
      <c r="R4637">
        <v>41.5</v>
      </c>
      <c r="S4637">
        <v>58.5</v>
      </c>
      <c r="T4637" s="3">
        <f t="shared" si="432"/>
        <v>-17</v>
      </c>
      <c r="U4637">
        <v>38.1</v>
      </c>
      <c r="V4637">
        <v>61.9</v>
      </c>
      <c r="W4637" s="3">
        <f t="shared" si="433"/>
        <v>-23.799999999999997</v>
      </c>
      <c r="X4637">
        <v>38.1</v>
      </c>
      <c r="Y4637">
        <v>61.9</v>
      </c>
      <c r="Z4637" s="3">
        <f t="shared" si="434"/>
        <v>-23.799999999999997</v>
      </c>
      <c r="AA4637">
        <v>16.7</v>
      </c>
      <c r="AB4637">
        <v>83.3</v>
      </c>
      <c r="AC4637" s="3">
        <f t="shared" si="435"/>
        <v>-66.599999999999994</v>
      </c>
      <c r="AD4637" s="3">
        <f t="shared" si="436"/>
        <v>0</v>
      </c>
      <c r="AE4637" s="3" t="s">
        <v>30575</v>
      </c>
      <c r="AF4637" t="b">
        <v>0</v>
      </c>
      <c r="AG4637" s="1">
        <v>44651.486087962963</v>
      </c>
    </row>
    <row r="4638" spans="1:33" x14ac:dyDescent="0.2">
      <c r="A4638" t="s">
        <v>13634</v>
      </c>
      <c r="B4638">
        <v>6749</v>
      </c>
      <c r="C4638" s="3" t="s">
        <v>13635</v>
      </c>
      <c r="D4638" t="s">
        <v>13636</v>
      </c>
      <c r="E4638" t="s">
        <v>30116</v>
      </c>
      <c r="F4638" s="9" t="str">
        <f>_xlfn.XLOOKUP(E4638,'Raw Data - Area Code'!A:A,'Raw Data - Area Code'!B:B,"",FALSE)</f>
        <v>Sunderland</v>
      </c>
      <c r="G4638" s="9">
        <v>3783310</v>
      </c>
      <c r="H4638" s="8">
        <v>86210</v>
      </c>
      <c r="I4638" s="20" t="s">
        <v>30237</v>
      </c>
      <c r="J4638" s="8" t="str">
        <f>_xlfn.XLOOKUP(TRIM(I4638),'Raw Data - SIC Code'!A:A,'Raw Data - SIC Code'!C:C,"",FALSE)</f>
        <v>Healthcare</v>
      </c>
      <c r="K4638">
        <v>45.4</v>
      </c>
      <c r="L4638" s="3">
        <v>45</v>
      </c>
      <c r="O4638">
        <v>0</v>
      </c>
      <c r="P4638">
        <v>0</v>
      </c>
      <c r="Q4638" s="27">
        <v>0</v>
      </c>
      <c r="R4638">
        <v>10</v>
      </c>
      <c r="S4638">
        <v>90</v>
      </c>
      <c r="T4638" s="3">
        <f t="shared" si="432"/>
        <v>-80</v>
      </c>
      <c r="U4638">
        <v>8</v>
      </c>
      <c r="V4638">
        <v>92</v>
      </c>
      <c r="W4638" s="3">
        <f t="shared" si="433"/>
        <v>-84</v>
      </c>
      <c r="X4638">
        <v>10</v>
      </c>
      <c r="Y4638">
        <v>90</v>
      </c>
      <c r="Z4638" s="3">
        <f t="shared" si="434"/>
        <v>-80</v>
      </c>
      <c r="AA4638">
        <v>30</v>
      </c>
      <c r="AB4638">
        <v>70</v>
      </c>
      <c r="AC4638" s="3">
        <f t="shared" si="435"/>
        <v>-40</v>
      </c>
      <c r="AD4638" s="3">
        <f t="shared" si="436"/>
        <v>1</v>
      </c>
      <c r="AE4638" s="3" t="s">
        <v>30461</v>
      </c>
      <c r="AF4638" t="b">
        <v>0</v>
      </c>
      <c r="AG4638" s="1">
        <v>44651.662824074076</v>
      </c>
    </row>
    <row r="4639" spans="1:33" x14ac:dyDescent="0.2">
      <c r="A4639" t="s">
        <v>13637</v>
      </c>
      <c r="B4639">
        <v>21419</v>
      </c>
      <c r="C4639" s="3" t="s">
        <v>13638</v>
      </c>
      <c r="D4639" t="s">
        <v>13639</v>
      </c>
      <c r="E4639" t="s">
        <v>30129</v>
      </c>
      <c r="F4639" s="9" t="str">
        <f>_xlfn.XLOOKUP(E4639,'Raw Data - Area Code'!A:A,'Raw Data - Area Code'!B:B,"",FALSE)</f>
        <v>Redhill</v>
      </c>
      <c r="G4639" s="9">
        <v>3752940</v>
      </c>
      <c r="H4639" s="8">
        <v>82911</v>
      </c>
      <c r="I4639" s="20" t="s">
        <v>30240</v>
      </c>
      <c r="J4639" s="8" t="str">
        <f>_xlfn.XLOOKUP(TRIM(I4639),'Raw Data - SIC Code'!A:A,'Raw Data - SIC Code'!C:C,"",FALSE)</f>
        <v>Admin Services</v>
      </c>
      <c r="K4639">
        <v>30.9</v>
      </c>
      <c r="L4639" s="3">
        <v>0.3</v>
      </c>
      <c r="M4639">
        <v>75.7</v>
      </c>
      <c r="N4639">
        <v>17.8</v>
      </c>
      <c r="O4639">
        <v>80.599999999999994</v>
      </c>
      <c r="P4639">
        <v>82.7</v>
      </c>
      <c r="Q4639" s="27">
        <f t="shared" si="437"/>
        <v>-1.2859767299448919</v>
      </c>
      <c r="R4639">
        <v>50</v>
      </c>
      <c r="S4639">
        <v>50</v>
      </c>
      <c r="T4639" s="3">
        <f t="shared" si="432"/>
        <v>0</v>
      </c>
      <c r="U4639">
        <v>40.9</v>
      </c>
      <c r="V4639">
        <v>59.1</v>
      </c>
      <c r="W4639" s="3">
        <f t="shared" si="433"/>
        <v>-18.200000000000003</v>
      </c>
      <c r="X4639">
        <v>33.299999999999997</v>
      </c>
      <c r="Y4639">
        <v>66.7</v>
      </c>
      <c r="Z4639" s="3">
        <f t="shared" si="434"/>
        <v>-33.400000000000006</v>
      </c>
      <c r="AA4639">
        <v>61.5</v>
      </c>
      <c r="AB4639">
        <v>38.5</v>
      </c>
      <c r="AC4639" s="3">
        <f t="shared" si="435"/>
        <v>23</v>
      </c>
      <c r="AD4639" s="3">
        <f t="shared" si="436"/>
        <v>2</v>
      </c>
      <c r="AE4639" s="3" t="s">
        <v>30460</v>
      </c>
      <c r="AF4639" t="b">
        <v>1</v>
      </c>
      <c r="AG4639" s="1">
        <v>44664.526377314818</v>
      </c>
    </row>
    <row r="4640" spans="1:33" ht="51" x14ac:dyDescent="0.2">
      <c r="A4640" t="s">
        <v>13640</v>
      </c>
      <c r="B4640">
        <v>16960</v>
      </c>
      <c r="C4640" s="3" t="s">
        <v>13641</v>
      </c>
      <c r="D4640" t="s">
        <v>13642</v>
      </c>
      <c r="E4640" t="s">
        <v>30219</v>
      </c>
      <c r="F4640" s="9" t="str">
        <f>_xlfn.XLOOKUP(E4640,'Raw Data - Area Code'!A:A,'Raw Data - Area Code'!B:B,"",FALSE)</f>
        <v>Paisley</v>
      </c>
      <c r="G4640" s="9" t="s">
        <v>13643</v>
      </c>
      <c r="H4640" s="18" t="s">
        <v>3398</v>
      </c>
      <c r="I4640" s="20" t="s">
        <v>30236</v>
      </c>
      <c r="J4640" s="8" t="str">
        <f>_xlfn.XLOOKUP(TRIM(I4640),'Raw Data - SIC Code'!A:A,'Raw Data - SIC Code'!C:C,"",FALSE)</f>
        <v>Arts &amp; Recreation</v>
      </c>
      <c r="K4640">
        <v>2.4</v>
      </c>
      <c r="L4640" s="3">
        <v>-0.1</v>
      </c>
      <c r="O4640">
        <v>0</v>
      </c>
      <c r="P4640">
        <v>0</v>
      </c>
      <c r="Q4640" s="27">
        <v>0</v>
      </c>
      <c r="R4640">
        <v>61</v>
      </c>
      <c r="S4640">
        <v>39</v>
      </c>
      <c r="T4640" s="3">
        <f t="shared" si="432"/>
        <v>22</v>
      </c>
      <c r="U4640">
        <v>43</v>
      </c>
      <c r="V4640">
        <v>57</v>
      </c>
      <c r="W4640" s="3">
        <f t="shared" si="433"/>
        <v>-14.000000000000002</v>
      </c>
      <c r="X4640">
        <v>52</v>
      </c>
      <c r="Y4640">
        <v>48</v>
      </c>
      <c r="Z4640" s="3">
        <f t="shared" si="434"/>
        <v>4</v>
      </c>
      <c r="AA4640">
        <v>52</v>
      </c>
      <c r="AB4640">
        <v>48</v>
      </c>
      <c r="AC4640" s="3">
        <f t="shared" si="435"/>
        <v>4</v>
      </c>
      <c r="AD4640" s="3">
        <f t="shared" si="436"/>
        <v>3</v>
      </c>
      <c r="AE4640" s="3" t="s">
        <v>30575</v>
      </c>
      <c r="AF4640" t="b">
        <v>0</v>
      </c>
      <c r="AG4640" s="1">
        <v>44652.566666666666</v>
      </c>
    </row>
    <row r="4641" spans="1:33" ht="68" x14ac:dyDescent="0.2">
      <c r="A4641" t="s">
        <v>13644</v>
      </c>
      <c r="B4641">
        <v>17215</v>
      </c>
      <c r="C4641" s="3" t="s">
        <v>13645</v>
      </c>
      <c r="D4641" t="s">
        <v>13646</v>
      </c>
      <c r="E4641" t="s">
        <v>30213</v>
      </c>
      <c r="F4641" s="9" t="str">
        <f>_xlfn.XLOOKUP(E4641,'Raw Data - Area Code'!A:A,'Raw Data - Area Code'!B:B,"",FALSE)</f>
        <v>Inverness</v>
      </c>
      <c r="G4641" s="9"/>
      <c r="H4641" s="18" t="s">
        <v>13647</v>
      </c>
      <c r="I4641" s="20" t="s">
        <v>30235</v>
      </c>
      <c r="J4641" s="8" t="str">
        <f>_xlfn.XLOOKUP(TRIM(I4641),'Raw Data - SIC Code'!A:A,'Raw Data - SIC Code'!C:C,"",FALSE)</f>
        <v>Education</v>
      </c>
      <c r="K4641">
        <v>7</v>
      </c>
      <c r="L4641" s="3">
        <v>11.4</v>
      </c>
      <c r="O4641">
        <v>0</v>
      </c>
      <c r="P4641">
        <v>0</v>
      </c>
      <c r="Q4641" s="27">
        <v>0</v>
      </c>
      <c r="R4641">
        <v>30.7</v>
      </c>
      <c r="S4641">
        <v>69.3</v>
      </c>
      <c r="T4641" s="3">
        <f t="shared" si="432"/>
        <v>-38.599999999999994</v>
      </c>
      <c r="U4641">
        <v>37.200000000000003</v>
      </c>
      <c r="V4641">
        <v>62.8</v>
      </c>
      <c r="W4641" s="3">
        <f t="shared" si="433"/>
        <v>-25.599999999999994</v>
      </c>
      <c r="X4641">
        <v>44.1</v>
      </c>
      <c r="Y4641">
        <v>55.9</v>
      </c>
      <c r="Z4641" s="3">
        <f t="shared" si="434"/>
        <v>-11.799999999999997</v>
      </c>
      <c r="AA4641">
        <v>35.299999999999997</v>
      </c>
      <c r="AB4641">
        <v>64.7</v>
      </c>
      <c r="AC4641" s="3">
        <f t="shared" si="435"/>
        <v>-29.400000000000006</v>
      </c>
      <c r="AD4641" s="3">
        <f t="shared" si="436"/>
        <v>1</v>
      </c>
      <c r="AE4641" s="3" t="s">
        <v>30460</v>
      </c>
      <c r="AF4641" t="b">
        <v>0</v>
      </c>
      <c r="AG4641" s="1">
        <v>44627.480081018519</v>
      </c>
    </row>
    <row r="4642" spans="1:33" ht="34" x14ac:dyDescent="0.2">
      <c r="A4642" t="s">
        <v>13648</v>
      </c>
      <c r="B4642">
        <v>6753</v>
      </c>
      <c r="C4642" s="3" t="s">
        <v>13649</v>
      </c>
      <c r="D4642" t="s">
        <v>13650</v>
      </c>
      <c r="E4642" t="s">
        <v>30123</v>
      </c>
      <c r="F4642" s="9" t="str">
        <f>_xlfn.XLOOKUP(E4642,'Raw Data - Area Code'!A:A,'Raw Data - Area Code'!B:B,"",FALSE)</f>
        <v>Reading</v>
      </c>
      <c r="G4642" s="9">
        <v>3004959</v>
      </c>
      <c r="H4642" s="18" t="s">
        <v>13651</v>
      </c>
      <c r="I4642" s="20" t="s">
        <v>30260</v>
      </c>
      <c r="J4642" s="8" t="str">
        <f>_xlfn.XLOOKUP(TRIM(I4642),'Raw Data - SIC Code'!A:A,'Raw Data - SIC Code'!C:C,"",FALSE)</f>
        <v>Finance</v>
      </c>
      <c r="K4642">
        <v>31</v>
      </c>
      <c r="L4642" s="3">
        <v>31</v>
      </c>
      <c r="M4642">
        <v>77</v>
      </c>
      <c r="N4642">
        <v>58</v>
      </c>
      <c r="O4642">
        <v>96</v>
      </c>
      <c r="P4642">
        <v>93</v>
      </c>
      <c r="Q4642" s="27">
        <f t="shared" si="437"/>
        <v>1.5873015873015872</v>
      </c>
      <c r="R4642">
        <v>43</v>
      </c>
      <c r="S4642">
        <v>57</v>
      </c>
      <c r="T4642" s="3">
        <f t="shared" si="432"/>
        <v>-14.000000000000002</v>
      </c>
      <c r="U4642">
        <v>58</v>
      </c>
      <c r="V4642">
        <v>42</v>
      </c>
      <c r="W4642" s="3">
        <f t="shared" si="433"/>
        <v>16</v>
      </c>
      <c r="X4642">
        <v>71</v>
      </c>
      <c r="Y4642">
        <v>29</v>
      </c>
      <c r="Z4642" s="3">
        <f t="shared" si="434"/>
        <v>42</v>
      </c>
      <c r="AA4642">
        <v>85</v>
      </c>
      <c r="AB4642">
        <v>15</v>
      </c>
      <c r="AC4642" s="3">
        <f t="shared" si="435"/>
        <v>70</v>
      </c>
      <c r="AD4642" s="3">
        <f t="shared" si="436"/>
        <v>5</v>
      </c>
      <c r="AE4642" s="3" t="s">
        <v>30462</v>
      </c>
      <c r="AF4642" t="b">
        <v>0</v>
      </c>
      <c r="AG4642" s="1">
        <v>44645.658391203702</v>
      </c>
    </row>
    <row r="4643" spans="1:33" x14ac:dyDescent="0.2">
      <c r="A4643" t="s">
        <v>13652</v>
      </c>
      <c r="B4643">
        <v>14748</v>
      </c>
      <c r="C4643" s="3" t="s">
        <v>13653</v>
      </c>
      <c r="D4643" t="s">
        <v>13654</v>
      </c>
      <c r="E4643" t="s">
        <v>30145</v>
      </c>
      <c r="F4643" s="9" t="str">
        <f>_xlfn.XLOOKUP(E4643,'Raw Data - Area Code'!A:A,'Raw Data - Area Code'!B:B,"",FALSE)</f>
        <v>East Central London</v>
      </c>
      <c r="G4643" s="9">
        <v>489604</v>
      </c>
      <c r="H4643" s="8">
        <v>64191</v>
      </c>
      <c r="I4643" s="20" t="s">
        <v>30260</v>
      </c>
      <c r="J4643" s="8" t="str">
        <f>_xlfn.XLOOKUP(TRIM(I4643),'Raw Data - SIC Code'!A:A,'Raw Data - SIC Code'!C:C,"",FALSE)</f>
        <v>Finance</v>
      </c>
      <c r="K4643">
        <v>26.2</v>
      </c>
      <c r="L4643" s="3">
        <v>25.7</v>
      </c>
      <c r="M4643">
        <v>61</v>
      </c>
      <c r="N4643">
        <v>26.4</v>
      </c>
      <c r="O4643">
        <v>86.1</v>
      </c>
      <c r="P4643">
        <v>88.1</v>
      </c>
      <c r="Q4643" s="27">
        <f t="shared" si="437"/>
        <v>-1.1481056257175661</v>
      </c>
      <c r="R4643">
        <v>46.2</v>
      </c>
      <c r="S4643">
        <v>53.8</v>
      </c>
      <c r="T4643" s="3">
        <f t="shared" si="432"/>
        <v>-7.5999999999999943</v>
      </c>
      <c r="U4643">
        <v>54.4</v>
      </c>
      <c r="V4643">
        <v>45.6</v>
      </c>
      <c r="W4643" s="3">
        <f t="shared" si="433"/>
        <v>8.7999999999999972</v>
      </c>
      <c r="X4643">
        <v>69.7</v>
      </c>
      <c r="Y4643">
        <v>30.3</v>
      </c>
      <c r="Z4643" s="3">
        <f t="shared" si="434"/>
        <v>39.400000000000006</v>
      </c>
      <c r="AA4643">
        <v>77.599999999999994</v>
      </c>
      <c r="AB4643">
        <v>22.4</v>
      </c>
      <c r="AC4643" s="3">
        <f t="shared" si="435"/>
        <v>55.199999999999996</v>
      </c>
      <c r="AD4643" s="3">
        <f t="shared" si="436"/>
        <v>4</v>
      </c>
      <c r="AE4643" s="3" t="s">
        <v>30462</v>
      </c>
      <c r="AF4643" t="b">
        <v>0</v>
      </c>
      <c r="AG4643" s="1">
        <v>44652.742106481484</v>
      </c>
    </row>
    <row r="4644" spans="1:33" x14ac:dyDescent="0.2">
      <c r="A4644" t="s">
        <v>13655</v>
      </c>
      <c r="B4644">
        <v>6757</v>
      </c>
      <c r="C4644" s="3" t="s">
        <v>13656</v>
      </c>
      <c r="D4644" t="s">
        <v>13657</v>
      </c>
      <c r="E4644" t="s">
        <v>30145</v>
      </c>
      <c r="F4644" s="9" t="str">
        <f>_xlfn.XLOOKUP(E4644,'Raw Data - Area Code'!A:A,'Raw Data - Area Code'!B:B,"",FALSE)</f>
        <v>East Central London</v>
      </c>
      <c r="G4644" s="9">
        <v>2122340</v>
      </c>
      <c r="H4644" s="8">
        <v>64999</v>
      </c>
      <c r="I4644" s="20" t="s">
        <v>30260</v>
      </c>
      <c r="J4644" s="8" t="str">
        <f>_xlfn.XLOOKUP(TRIM(I4644),'Raw Data - SIC Code'!A:A,'Raw Data - SIC Code'!C:C,"",FALSE)</f>
        <v>Finance</v>
      </c>
      <c r="K4644">
        <v>43.3</v>
      </c>
      <c r="L4644" s="3">
        <v>53.5</v>
      </c>
      <c r="M4644">
        <v>79.8</v>
      </c>
      <c r="N4644">
        <v>77.5</v>
      </c>
      <c r="O4644">
        <v>96.6</v>
      </c>
      <c r="P4644">
        <v>97</v>
      </c>
      <c r="Q4644" s="27">
        <f t="shared" si="437"/>
        <v>-0.20661157024793683</v>
      </c>
      <c r="R4644">
        <v>27.4</v>
      </c>
      <c r="S4644">
        <v>72.599999999999994</v>
      </c>
      <c r="T4644" s="3">
        <f t="shared" si="432"/>
        <v>-45.199999999999996</v>
      </c>
      <c r="U4644">
        <v>40.1</v>
      </c>
      <c r="V4644">
        <v>59.9</v>
      </c>
      <c r="W4644" s="3">
        <f t="shared" si="433"/>
        <v>-19.799999999999997</v>
      </c>
      <c r="X4644">
        <v>65.900000000000006</v>
      </c>
      <c r="Y4644">
        <v>34.1</v>
      </c>
      <c r="Z4644" s="3">
        <f t="shared" si="434"/>
        <v>31.800000000000004</v>
      </c>
      <c r="AA4644">
        <v>85</v>
      </c>
      <c r="AB4644">
        <v>15</v>
      </c>
      <c r="AC4644" s="3">
        <f t="shared" si="435"/>
        <v>70</v>
      </c>
      <c r="AD4644" s="3">
        <f t="shared" si="436"/>
        <v>3</v>
      </c>
      <c r="AE4644" s="3" t="s">
        <v>30462</v>
      </c>
      <c r="AF4644" t="b">
        <v>0</v>
      </c>
      <c r="AG4644" s="1">
        <v>44652.743206018517</v>
      </c>
    </row>
    <row r="4645" spans="1:33" ht="51" x14ac:dyDescent="0.2">
      <c r="A4645" t="s">
        <v>13658</v>
      </c>
      <c r="B4645">
        <v>20588</v>
      </c>
      <c r="C4645" s="3" t="s">
        <v>564</v>
      </c>
      <c r="D4645" t="s">
        <v>565</v>
      </c>
      <c r="E4645" t="s">
        <v>30227</v>
      </c>
      <c r="F4645" s="9" t="str">
        <f>_xlfn.XLOOKUP(E4645,'Raw Data - Area Code'!A:A,'Raw Data - Area Code'!B:B,"",FALSE)</f>
        <v>East London</v>
      </c>
      <c r="G4645" s="9">
        <v>4803377</v>
      </c>
      <c r="H4645" s="18" t="s">
        <v>13659</v>
      </c>
      <c r="I4645" s="20" t="s">
        <v>30249</v>
      </c>
      <c r="J4645" s="8" t="str">
        <f>_xlfn.XLOOKUP(TRIM(I4645),'Raw Data - SIC Code'!A:A,'Raw Data - SIC Code'!C:C,"",FALSE)</f>
        <v>Professional Services</v>
      </c>
      <c r="K4645">
        <v>22.4</v>
      </c>
      <c r="L4645" s="3">
        <v>25.7</v>
      </c>
      <c r="M4645">
        <v>36.299999999999997</v>
      </c>
      <c r="N4645">
        <v>60.2</v>
      </c>
      <c r="O4645">
        <v>58.5</v>
      </c>
      <c r="P4645">
        <v>48.2</v>
      </c>
      <c r="Q4645" s="27">
        <f t="shared" si="437"/>
        <v>9.653233364573568</v>
      </c>
      <c r="R4645">
        <v>47.4</v>
      </c>
      <c r="S4645">
        <v>52.6</v>
      </c>
      <c r="T4645" s="3">
        <f t="shared" si="432"/>
        <v>-5.2000000000000028</v>
      </c>
      <c r="U4645">
        <v>69.2</v>
      </c>
      <c r="V4645">
        <v>30.8</v>
      </c>
      <c r="W4645" s="3">
        <f t="shared" si="433"/>
        <v>38.400000000000006</v>
      </c>
      <c r="X4645">
        <v>65.400000000000006</v>
      </c>
      <c r="Y4645">
        <v>34.6</v>
      </c>
      <c r="Z4645" s="3">
        <f t="shared" si="434"/>
        <v>30.800000000000004</v>
      </c>
      <c r="AA4645">
        <v>74.400000000000006</v>
      </c>
      <c r="AB4645">
        <v>25.6</v>
      </c>
      <c r="AC4645" s="3">
        <f t="shared" si="435"/>
        <v>48.800000000000004</v>
      </c>
      <c r="AD4645" s="3">
        <f t="shared" si="436"/>
        <v>5</v>
      </c>
      <c r="AE4645" s="3" t="s">
        <v>30460</v>
      </c>
      <c r="AF4645" t="b">
        <v>0</v>
      </c>
      <c r="AG4645" s="1">
        <v>44609.521215277775</v>
      </c>
    </row>
    <row r="4646" spans="1:33" x14ac:dyDescent="0.2">
      <c r="A4646" t="s">
        <v>13660</v>
      </c>
      <c r="B4646">
        <v>6759</v>
      </c>
      <c r="C4646" s="3" t="s">
        <v>13661</v>
      </c>
      <c r="D4646" t="s">
        <v>13662</v>
      </c>
      <c r="E4646" t="s">
        <v>30145</v>
      </c>
      <c r="F4646" s="9" t="str">
        <f>_xlfn.XLOOKUP(E4646,'Raw Data - Area Code'!A:A,'Raw Data - Area Code'!B:B,"",FALSE)</f>
        <v>East Central London</v>
      </c>
      <c r="G4646" s="9">
        <v>1610781</v>
      </c>
      <c r="H4646" s="8">
        <v>64999</v>
      </c>
      <c r="I4646" s="20" t="s">
        <v>30260</v>
      </c>
      <c r="J4646" s="8" t="str">
        <f>_xlfn.XLOOKUP(TRIM(I4646),'Raw Data - SIC Code'!A:A,'Raw Data - SIC Code'!C:C,"",FALSE)</f>
        <v>Finance</v>
      </c>
      <c r="K4646">
        <v>15.4</v>
      </c>
      <c r="L4646" s="3">
        <v>5.5</v>
      </c>
      <c r="M4646">
        <v>24.7</v>
      </c>
      <c r="N4646">
        <v>-1.2</v>
      </c>
      <c r="O4646">
        <v>98.1</v>
      </c>
      <c r="P4646">
        <v>99.5</v>
      </c>
      <c r="Q4646" s="27">
        <f t="shared" si="437"/>
        <v>-0.70850202429150089</v>
      </c>
      <c r="R4646">
        <v>51</v>
      </c>
      <c r="S4646">
        <v>49</v>
      </c>
      <c r="T4646" s="3">
        <f t="shared" si="432"/>
        <v>2</v>
      </c>
      <c r="U4646">
        <v>52</v>
      </c>
      <c r="V4646">
        <v>48</v>
      </c>
      <c r="W4646" s="3">
        <f t="shared" si="433"/>
        <v>4</v>
      </c>
      <c r="X4646">
        <v>57</v>
      </c>
      <c r="Y4646">
        <v>43</v>
      </c>
      <c r="Z4646" s="3">
        <f t="shared" si="434"/>
        <v>14.000000000000002</v>
      </c>
      <c r="AA4646">
        <v>59</v>
      </c>
      <c r="AB4646">
        <v>41</v>
      </c>
      <c r="AC4646" s="3">
        <f t="shared" si="435"/>
        <v>18</v>
      </c>
      <c r="AD4646" s="3">
        <f t="shared" si="436"/>
        <v>5</v>
      </c>
      <c r="AE4646" s="3" t="s">
        <v>30460</v>
      </c>
      <c r="AF4646" t="b">
        <v>0</v>
      </c>
      <c r="AG4646" s="1">
        <v>44406.395104166666</v>
      </c>
    </row>
    <row r="4647" spans="1:33" x14ac:dyDescent="0.2">
      <c r="A4647" t="s">
        <v>13663</v>
      </c>
      <c r="B4647">
        <v>6760</v>
      </c>
      <c r="C4647" s="3" t="s">
        <v>13664</v>
      </c>
      <c r="D4647" t="s">
        <v>13665</v>
      </c>
      <c r="E4647" t="s">
        <v>30206</v>
      </c>
      <c r="F4647" s="9" t="str">
        <f>_xlfn.XLOOKUP(E4647,'Raw Data - Area Code'!A:A,'Raw Data - Area Code'!B:B,"",FALSE)</f>
        <v>Dudley</v>
      </c>
      <c r="G4647" s="9">
        <v>9284368</v>
      </c>
      <c r="H4647" s="8">
        <v>85310</v>
      </c>
      <c r="I4647" s="20" t="s">
        <v>30235</v>
      </c>
      <c r="J4647" s="8" t="str">
        <f>_xlfn.XLOOKUP(TRIM(I4647),'Raw Data - SIC Code'!A:A,'Raw Data - SIC Code'!C:C,"",FALSE)</f>
        <v>Education</v>
      </c>
      <c r="K4647">
        <v>14.9</v>
      </c>
      <c r="L4647" s="3">
        <v>21.9</v>
      </c>
      <c r="O4647">
        <v>0</v>
      </c>
      <c r="P4647">
        <v>0</v>
      </c>
      <c r="Q4647" s="27">
        <v>0</v>
      </c>
      <c r="R4647">
        <v>14</v>
      </c>
      <c r="S4647">
        <v>86</v>
      </c>
      <c r="T4647" s="3">
        <f t="shared" si="432"/>
        <v>-72</v>
      </c>
      <c r="U4647">
        <v>28</v>
      </c>
      <c r="V4647">
        <v>72</v>
      </c>
      <c r="W4647" s="3">
        <f t="shared" si="433"/>
        <v>-44</v>
      </c>
      <c r="X4647">
        <v>33</v>
      </c>
      <c r="Y4647">
        <v>67</v>
      </c>
      <c r="Z4647" s="3">
        <f t="shared" si="434"/>
        <v>-34</v>
      </c>
      <c r="AA4647">
        <v>33</v>
      </c>
      <c r="AB4647">
        <v>67</v>
      </c>
      <c r="AC4647" s="3">
        <f t="shared" si="435"/>
        <v>-34</v>
      </c>
      <c r="AD4647" s="3">
        <f t="shared" si="436"/>
        <v>1</v>
      </c>
      <c r="AE4647" s="3" t="s">
        <v>30461</v>
      </c>
      <c r="AF4647" t="b">
        <v>0</v>
      </c>
      <c r="AG4647" s="1">
        <v>44645.454826388886</v>
      </c>
    </row>
    <row r="4648" spans="1:33" x14ac:dyDescent="0.2">
      <c r="A4648" t="s">
        <v>13666</v>
      </c>
      <c r="B4648">
        <v>20488</v>
      </c>
      <c r="C4648" s="3" t="s">
        <v>13667</v>
      </c>
      <c r="D4648" t="s">
        <v>13668</v>
      </c>
      <c r="E4648" t="s">
        <v>30228</v>
      </c>
      <c r="F4648" s="9" t="str">
        <f>_xlfn.XLOOKUP(E4648,'Raw Data - Area Code'!A:A,'Raw Data - Area Code'!B:B,"",FALSE)</f>
        <v>Glasgow</v>
      </c>
      <c r="G4648" s="9" t="s">
        <v>13669</v>
      </c>
      <c r="H4648" s="8">
        <v>63110</v>
      </c>
      <c r="I4648" s="20" t="s">
        <v>30299</v>
      </c>
      <c r="J4648" s="8" t="str">
        <f>_xlfn.XLOOKUP(TRIM(I4648),'Raw Data - SIC Code'!A:A,'Raw Data - SIC Code'!C:C,"",FALSE)</f>
        <v>Info &amp; Comms</v>
      </c>
      <c r="K4648">
        <v>15</v>
      </c>
      <c r="L4648" s="3">
        <v>7</v>
      </c>
      <c r="M4648">
        <v>81</v>
      </c>
      <c r="N4648">
        <v>75</v>
      </c>
      <c r="O4648">
        <v>25</v>
      </c>
      <c r="P4648">
        <v>24</v>
      </c>
      <c r="Q4648" s="27">
        <f t="shared" si="437"/>
        <v>2.0408163265306123</v>
      </c>
      <c r="R4648">
        <v>86</v>
      </c>
      <c r="S4648">
        <v>14</v>
      </c>
      <c r="T4648" s="3">
        <f t="shared" si="432"/>
        <v>72</v>
      </c>
      <c r="U4648">
        <v>81</v>
      </c>
      <c r="V4648">
        <v>19</v>
      </c>
      <c r="W4648" s="3">
        <f t="shared" si="433"/>
        <v>62</v>
      </c>
      <c r="X4648">
        <v>85</v>
      </c>
      <c r="Y4648">
        <v>15</v>
      </c>
      <c r="Z4648" s="3">
        <f t="shared" si="434"/>
        <v>70</v>
      </c>
      <c r="AA4648">
        <v>91</v>
      </c>
      <c r="AB4648">
        <v>9</v>
      </c>
      <c r="AC4648" s="3">
        <f t="shared" si="435"/>
        <v>82</v>
      </c>
      <c r="AD4648" s="3">
        <f t="shared" si="436"/>
        <v>6</v>
      </c>
      <c r="AE4648" s="3" t="s">
        <v>30460</v>
      </c>
      <c r="AF4648" t="b">
        <v>0</v>
      </c>
      <c r="AG4648" s="1">
        <v>44655.517847222225</v>
      </c>
    </row>
    <row r="4649" spans="1:33" x14ac:dyDescent="0.2">
      <c r="A4649" t="s">
        <v>13670</v>
      </c>
      <c r="B4649">
        <v>6764</v>
      </c>
      <c r="C4649" s="3" t="s">
        <v>13671</v>
      </c>
      <c r="D4649" t="s">
        <v>13672</v>
      </c>
      <c r="E4649" t="s">
        <v>30142</v>
      </c>
      <c r="F4649" s="9" t="str">
        <f>_xlfn.XLOOKUP(E4649,'Raw Data - Area Code'!A:A,'Raw Data - Area Code'!B:B,"",FALSE)</f>
        <v>Bristol</v>
      </c>
      <c r="G4649" s="9">
        <v>467514</v>
      </c>
      <c r="H4649" s="8">
        <v>58141</v>
      </c>
      <c r="I4649" s="20" t="s">
        <v>30290</v>
      </c>
      <c r="J4649" s="8" t="str">
        <f>_xlfn.XLOOKUP(TRIM(I4649),'Raw Data - SIC Code'!A:A,'Raw Data - SIC Code'!C:C,"",FALSE)</f>
        <v>Info &amp; Comms</v>
      </c>
      <c r="K4649">
        <v>12.4</v>
      </c>
      <c r="L4649" s="3">
        <v>18.3</v>
      </c>
      <c r="M4649">
        <v>12</v>
      </c>
      <c r="N4649">
        <v>14</v>
      </c>
      <c r="O4649">
        <v>94</v>
      </c>
      <c r="P4649">
        <v>90</v>
      </c>
      <c r="Q4649" s="27">
        <f t="shared" si="437"/>
        <v>2.1739130434782608</v>
      </c>
      <c r="R4649">
        <v>30</v>
      </c>
      <c r="S4649">
        <v>70</v>
      </c>
      <c r="T4649" s="3">
        <f t="shared" si="432"/>
        <v>-40</v>
      </c>
      <c r="U4649">
        <v>46</v>
      </c>
      <c r="V4649">
        <v>54</v>
      </c>
      <c r="W4649" s="3">
        <f t="shared" si="433"/>
        <v>-8</v>
      </c>
      <c r="X4649">
        <v>46</v>
      </c>
      <c r="Y4649">
        <v>54</v>
      </c>
      <c r="Z4649" s="3">
        <f t="shared" si="434"/>
        <v>-8</v>
      </c>
      <c r="AA4649">
        <v>63</v>
      </c>
      <c r="AB4649">
        <v>37</v>
      </c>
      <c r="AC4649" s="3">
        <f t="shared" si="435"/>
        <v>26</v>
      </c>
      <c r="AD4649" s="3">
        <f t="shared" si="436"/>
        <v>3</v>
      </c>
      <c r="AE4649" s="3" t="s">
        <v>30460</v>
      </c>
      <c r="AF4649" t="b">
        <v>0</v>
      </c>
      <c r="AG4649" s="1">
        <v>44652.588391203702</v>
      </c>
    </row>
    <row r="4650" spans="1:33" x14ac:dyDescent="0.2">
      <c r="A4650" t="s">
        <v>13673</v>
      </c>
      <c r="B4650">
        <v>6766</v>
      </c>
      <c r="C4650" s="3" t="s">
        <v>13674</v>
      </c>
      <c r="D4650" t="s">
        <v>13675</v>
      </c>
      <c r="E4650" t="s">
        <v>30185</v>
      </c>
      <c r="F4650" s="9" t="str">
        <f>_xlfn.XLOOKUP(E4650,'Raw Data - Area Code'!A:A,'Raw Data - Area Code'!B:B,"",FALSE)</f>
        <v>Southend-on-Sea</v>
      </c>
      <c r="G4650" s="9">
        <v>672443</v>
      </c>
      <c r="H4650" s="8">
        <v>30300</v>
      </c>
      <c r="I4650" s="20" t="s">
        <v>30292</v>
      </c>
      <c r="J4650" s="8" t="str">
        <f>_xlfn.XLOOKUP(TRIM(I4650),'Raw Data - SIC Code'!A:A,'Raw Data - SIC Code'!C:C,"",FALSE)</f>
        <v>Manufacturing</v>
      </c>
      <c r="K4650">
        <v>9.4</v>
      </c>
      <c r="L4650" s="3">
        <v>7</v>
      </c>
      <c r="M4650">
        <v>12.9</v>
      </c>
      <c r="N4650">
        <v>14.3</v>
      </c>
      <c r="O4650">
        <v>1.7</v>
      </c>
      <c r="P4650">
        <v>1.7</v>
      </c>
      <c r="Q4650" s="27">
        <f t="shared" si="437"/>
        <v>0</v>
      </c>
      <c r="R4650">
        <v>77.8</v>
      </c>
      <c r="S4650">
        <v>22.2</v>
      </c>
      <c r="T4650" s="3">
        <f t="shared" si="432"/>
        <v>55.599999999999994</v>
      </c>
      <c r="U4650">
        <v>81.7</v>
      </c>
      <c r="V4650">
        <v>18.3</v>
      </c>
      <c r="W4650" s="3">
        <f t="shared" si="433"/>
        <v>63.4</v>
      </c>
      <c r="X4650">
        <v>80.400000000000006</v>
      </c>
      <c r="Y4650">
        <v>19.600000000000001</v>
      </c>
      <c r="Z4650" s="3">
        <f t="shared" si="434"/>
        <v>60.800000000000011</v>
      </c>
      <c r="AA4650">
        <v>90.3</v>
      </c>
      <c r="AB4650">
        <v>9.6999999999999993</v>
      </c>
      <c r="AC4650" s="3">
        <f t="shared" si="435"/>
        <v>80.599999999999994</v>
      </c>
      <c r="AD4650" s="3">
        <f t="shared" si="436"/>
        <v>5</v>
      </c>
      <c r="AE4650" s="3" t="s">
        <v>30461</v>
      </c>
      <c r="AF4650" t="b">
        <v>0</v>
      </c>
      <c r="AG4650" s="1">
        <v>44454.622997685183</v>
      </c>
    </row>
    <row r="4651" spans="1:33" x14ac:dyDescent="0.2">
      <c r="A4651" t="s">
        <v>13676</v>
      </c>
      <c r="B4651">
        <v>3398</v>
      </c>
      <c r="C4651" s="3" t="s">
        <v>13677</v>
      </c>
      <c r="D4651" t="s">
        <v>13678</v>
      </c>
      <c r="E4651" t="s">
        <v>30145</v>
      </c>
      <c r="F4651" s="9" t="str">
        <f>_xlfn.XLOOKUP(E4651,'Raw Data - Area Code'!A:A,'Raw Data - Area Code'!B:B,"",FALSE)</f>
        <v>East Central London</v>
      </c>
      <c r="G4651" s="9">
        <v>2442501</v>
      </c>
      <c r="H4651" s="8">
        <v>73110</v>
      </c>
      <c r="I4651" s="20" t="s">
        <v>30256</v>
      </c>
      <c r="J4651" s="8" t="str">
        <f>_xlfn.XLOOKUP(TRIM(I4651),'Raw Data - SIC Code'!A:A,'Raw Data - SIC Code'!C:C,"",FALSE)</f>
        <v>Professional Services</v>
      </c>
      <c r="K4651">
        <v>-17.600000000000001</v>
      </c>
      <c r="L4651" s="3">
        <v>-17.399999999999999</v>
      </c>
      <c r="M4651">
        <v>-52.3</v>
      </c>
      <c r="N4651">
        <v>0</v>
      </c>
      <c r="O4651">
        <v>85</v>
      </c>
      <c r="P4651">
        <v>93</v>
      </c>
      <c r="Q4651" s="27">
        <f t="shared" si="437"/>
        <v>-4.4943820224719104</v>
      </c>
      <c r="R4651">
        <v>30</v>
      </c>
      <c r="S4651">
        <v>70</v>
      </c>
      <c r="T4651" s="3">
        <f t="shared" si="432"/>
        <v>-40</v>
      </c>
      <c r="U4651">
        <v>33</v>
      </c>
      <c r="V4651">
        <v>67</v>
      </c>
      <c r="W4651" s="3">
        <f t="shared" si="433"/>
        <v>-34</v>
      </c>
      <c r="X4651">
        <v>29</v>
      </c>
      <c r="Y4651">
        <v>71</v>
      </c>
      <c r="Z4651" s="3">
        <f t="shared" si="434"/>
        <v>-42</v>
      </c>
      <c r="AA4651">
        <v>46</v>
      </c>
      <c r="AB4651">
        <v>54</v>
      </c>
      <c r="AC4651" s="3">
        <f t="shared" si="435"/>
        <v>-8</v>
      </c>
      <c r="AD4651" s="3">
        <f t="shared" si="436"/>
        <v>0</v>
      </c>
      <c r="AE4651" s="3" t="s">
        <v>30460</v>
      </c>
      <c r="AF4651" t="b">
        <v>0</v>
      </c>
      <c r="AG4651" s="1">
        <v>44631.506342592591</v>
      </c>
    </row>
    <row r="4652" spans="1:33" x14ac:dyDescent="0.2">
      <c r="A4652" t="s">
        <v>13679</v>
      </c>
      <c r="B4652">
        <v>6770</v>
      </c>
      <c r="C4652" s="3" t="s">
        <v>13680</v>
      </c>
      <c r="D4652" t="s">
        <v>13681</v>
      </c>
      <c r="E4652" t="s">
        <v>30185</v>
      </c>
      <c r="F4652" s="9" t="str">
        <f>_xlfn.XLOOKUP(E4652,'Raw Data - Area Code'!A:A,'Raw Data - Area Code'!B:B,"",FALSE)</f>
        <v>Southend-on-Sea</v>
      </c>
      <c r="G4652" s="9">
        <v>8948045</v>
      </c>
      <c r="H4652" s="8">
        <v>86900</v>
      </c>
      <c r="I4652" s="20" t="s">
        <v>30237</v>
      </c>
      <c r="J4652" s="8" t="str">
        <f>_xlfn.XLOOKUP(TRIM(I4652),'Raw Data - SIC Code'!A:A,'Raw Data - SIC Code'!C:C,"",FALSE)</f>
        <v>Healthcare</v>
      </c>
      <c r="K4652">
        <v>12.1</v>
      </c>
      <c r="L4652" s="3">
        <v>7.6</v>
      </c>
      <c r="M4652">
        <v>49</v>
      </c>
      <c r="N4652">
        <v>61.7</v>
      </c>
      <c r="O4652">
        <v>6.5</v>
      </c>
      <c r="P4652">
        <v>2.1</v>
      </c>
      <c r="Q4652" s="27">
        <f t="shared" si="437"/>
        <v>51.162790697674424</v>
      </c>
      <c r="R4652">
        <v>24.8</v>
      </c>
      <c r="S4652">
        <v>75.2</v>
      </c>
      <c r="T4652" s="3">
        <f t="shared" si="432"/>
        <v>-50.4</v>
      </c>
      <c r="U4652">
        <v>19.600000000000001</v>
      </c>
      <c r="V4652">
        <v>80.400000000000006</v>
      </c>
      <c r="W4652" s="3">
        <f t="shared" si="433"/>
        <v>-60.800000000000011</v>
      </c>
      <c r="X4652">
        <v>30.4</v>
      </c>
      <c r="Y4652">
        <v>69.599999999999994</v>
      </c>
      <c r="Z4652" s="3">
        <f t="shared" si="434"/>
        <v>-39.199999999999996</v>
      </c>
      <c r="AA4652">
        <v>31.7</v>
      </c>
      <c r="AB4652">
        <v>68.3</v>
      </c>
      <c r="AC4652" s="3">
        <f t="shared" si="435"/>
        <v>-36.599999999999994</v>
      </c>
      <c r="AD4652" s="3">
        <f t="shared" si="436"/>
        <v>2</v>
      </c>
      <c r="AE4652" s="3" t="s">
        <v>30460</v>
      </c>
      <c r="AF4652" t="b">
        <v>0</v>
      </c>
      <c r="AG4652" s="1">
        <v>44652.817488425928</v>
      </c>
    </row>
    <row r="4653" spans="1:33" x14ac:dyDescent="0.2">
      <c r="A4653" t="s">
        <v>13682</v>
      </c>
      <c r="B4653">
        <v>6772</v>
      </c>
      <c r="C4653" s="3" t="s">
        <v>13683</v>
      </c>
      <c r="D4653" t="s">
        <v>4642</v>
      </c>
      <c r="E4653" t="s">
        <v>30176</v>
      </c>
      <c r="F4653" s="9" t="str">
        <f>_xlfn.XLOOKUP(E4653,'Raw Data - Area Code'!A:A,'Raw Data - Area Code'!B:B,"",FALSE)</f>
        <v>Llandudno</v>
      </c>
      <c r="G4653" s="9">
        <v>1653765</v>
      </c>
      <c r="H4653" s="8">
        <v>21100</v>
      </c>
      <c r="I4653" s="20" t="s">
        <v>30258</v>
      </c>
      <c r="J4653" s="8" t="str">
        <f>_xlfn.XLOOKUP(TRIM(I4653),'Raw Data - SIC Code'!A:A,'Raw Data - SIC Code'!C:C,"",FALSE)</f>
        <v>Manufacturing</v>
      </c>
      <c r="K4653">
        <v>20.3</v>
      </c>
      <c r="L4653" s="3">
        <v>6.8</v>
      </c>
      <c r="M4653">
        <v>54.3</v>
      </c>
      <c r="N4653">
        <v>-3</v>
      </c>
      <c r="O4653">
        <v>85.3</v>
      </c>
      <c r="P4653">
        <v>86.2</v>
      </c>
      <c r="Q4653" s="27">
        <f t="shared" si="437"/>
        <v>-0.524781341107875</v>
      </c>
      <c r="R4653">
        <v>38.6</v>
      </c>
      <c r="S4653">
        <v>61.4</v>
      </c>
      <c r="T4653" s="3">
        <f t="shared" si="432"/>
        <v>-22.799999999999997</v>
      </c>
      <c r="U4653">
        <v>50.4</v>
      </c>
      <c r="V4653">
        <v>49.6</v>
      </c>
      <c r="W4653" s="3">
        <f t="shared" si="433"/>
        <v>0.79999999999999727</v>
      </c>
      <c r="X4653">
        <v>50</v>
      </c>
      <c r="Y4653">
        <v>50</v>
      </c>
      <c r="Z4653" s="3">
        <f t="shared" si="434"/>
        <v>0</v>
      </c>
      <c r="AA4653">
        <v>51.8</v>
      </c>
      <c r="AB4653">
        <v>48.2</v>
      </c>
      <c r="AC4653" s="3">
        <f t="shared" si="435"/>
        <v>3.5999999999999943</v>
      </c>
      <c r="AD4653" s="3">
        <f t="shared" si="436"/>
        <v>3</v>
      </c>
      <c r="AE4653" s="3" t="s">
        <v>30461</v>
      </c>
      <c r="AF4653" t="b">
        <v>0</v>
      </c>
      <c r="AG4653" s="1">
        <v>44605.646805555552</v>
      </c>
    </row>
    <row r="4654" spans="1:33" x14ac:dyDescent="0.2">
      <c r="A4654" t="s">
        <v>13684</v>
      </c>
      <c r="B4654">
        <v>6773</v>
      </c>
      <c r="C4654" s="3" t="s">
        <v>13685</v>
      </c>
      <c r="D4654" t="s">
        <v>13686</v>
      </c>
      <c r="E4654" t="s">
        <v>30227</v>
      </c>
      <c r="F4654" s="9" t="str">
        <f>_xlfn.XLOOKUP(E4654,'Raw Data - Area Code'!A:A,'Raw Data - Area Code'!B:B,"",FALSE)</f>
        <v>East London</v>
      </c>
      <c r="G4654" s="9">
        <v>1640855</v>
      </c>
      <c r="H4654" s="8">
        <v>73200</v>
      </c>
      <c r="I4654" s="20" t="s">
        <v>30256</v>
      </c>
      <c r="J4654" s="8" t="str">
        <f>_xlfn.XLOOKUP(TRIM(I4654),'Raw Data - SIC Code'!A:A,'Raw Data - SIC Code'!C:C,"",FALSE)</f>
        <v>Professional Services</v>
      </c>
      <c r="K4654">
        <v>15</v>
      </c>
      <c r="L4654" s="3">
        <v>2.8</v>
      </c>
      <c r="M4654">
        <v>42.1</v>
      </c>
      <c r="N4654">
        <v>23.2</v>
      </c>
      <c r="O4654">
        <v>49</v>
      </c>
      <c r="P4654">
        <v>50</v>
      </c>
      <c r="Q4654" s="27">
        <f t="shared" si="437"/>
        <v>-1.0101010101010102</v>
      </c>
      <c r="R4654">
        <v>41</v>
      </c>
      <c r="S4654">
        <v>59</v>
      </c>
      <c r="T4654" s="3">
        <f t="shared" si="432"/>
        <v>-18</v>
      </c>
      <c r="U4654">
        <v>42</v>
      </c>
      <c r="V4654">
        <v>58</v>
      </c>
      <c r="W4654" s="3">
        <f t="shared" si="433"/>
        <v>-16</v>
      </c>
      <c r="X4654">
        <v>36</v>
      </c>
      <c r="Y4654">
        <v>64</v>
      </c>
      <c r="Z4654" s="3">
        <f t="shared" si="434"/>
        <v>-28.000000000000004</v>
      </c>
      <c r="AA4654">
        <v>51</v>
      </c>
      <c r="AB4654">
        <v>49</v>
      </c>
      <c r="AC4654" s="3">
        <f t="shared" si="435"/>
        <v>2</v>
      </c>
      <c r="AD4654" s="3">
        <f t="shared" si="436"/>
        <v>2</v>
      </c>
      <c r="AE4654" s="3" t="s">
        <v>30462</v>
      </c>
      <c r="AF4654" t="b">
        <v>0</v>
      </c>
      <c r="AG4654" s="1">
        <v>44550.649583333332</v>
      </c>
    </row>
    <row r="4655" spans="1:33" ht="34" x14ac:dyDescent="0.2">
      <c r="A4655" t="s">
        <v>13687</v>
      </c>
      <c r="B4655">
        <v>6774</v>
      </c>
      <c r="C4655" s="3" t="s">
        <v>13688</v>
      </c>
      <c r="D4655" t="s">
        <v>13689</v>
      </c>
      <c r="E4655" t="s">
        <v>30160</v>
      </c>
      <c r="F4655" s="9" t="str">
        <f>_xlfn.XLOOKUP(E4655,'Raw Data - Area Code'!A:A,'Raw Data - Area Code'!B:B,"",FALSE)</f>
        <v>Ipswich</v>
      </c>
      <c r="G4655" s="9"/>
      <c r="H4655" s="18" t="s">
        <v>668</v>
      </c>
      <c r="I4655" s="20">
        <v>84</v>
      </c>
      <c r="J4655" s="8" t="str">
        <f>_xlfn.XLOOKUP(TRIM(I4655),'Raw Data - SIC Code'!A:A,'Raw Data - SIC Code'!C:C,"",FALSE)</f>
        <v>Public Admin</v>
      </c>
      <c r="K4655">
        <v>3</v>
      </c>
      <c r="L4655" s="3">
        <v>0</v>
      </c>
      <c r="O4655">
        <v>0</v>
      </c>
      <c r="P4655">
        <v>0</v>
      </c>
      <c r="Q4655" s="27">
        <v>0</v>
      </c>
      <c r="R4655">
        <v>52</v>
      </c>
      <c r="S4655">
        <v>48</v>
      </c>
      <c r="T4655" s="3">
        <f t="shared" si="432"/>
        <v>4</v>
      </c>
      <c r="U4655">
        <v>45</v>
      </c>
      <c r="V4655">
        <v>55</v>
      </c>
      <c r="W4655" s="3">
        <f t="shared" si="433"/>
        <v>-10</v>
      </c>
      <c r="X4655">
        <v>51</v>
      </c>
      <c r="Y4655">
        <v>49</v>
      </c>
      <c r="Z4655" s="3">
        <f t="shared" si="434"/>
        <v>2</v>
      </c>
      <c r="AA4655">
        <v>54</v>
      </c>
      <c r="AB4655">
        <v>46</v>
      </c>
      <c r="AC4655" s="3">
        <f t="shared" si="435"/>
        <v>8</v>
      </c>
      <c r="AD4655" s="3">
        <f t="shared" si="436"/>
        <v>3</v>
      </c>
      <c r="AE4655" s="3" t="s">
        <v>30462</v>
      </c>
      <c r="AF4655" t="b">
        <v>1</v>
      </c>
      <c r="AG4655" s="1">
        <v>44651.676122685189</v>
      </c>
    </row>
    <row r="4656" spans="1:33" x14ac:dyDescent="0.2">
      <c r="A4656" t="s">
        <v>13690</v>
      </c>
      <c r="B4656">
        <v>488</v>
      </c>
      <c r="C4656" s="3" t="s">
        <v>13691</v>
      </c>
      <c r="D4656" t="s">
        <v>13692</v>
      </c>
      <c r="E4656" t="s">
        <v>30160</v>
      </c>
      <c r="F4656" s="9" t="str">
        <f>_xlfn.XLOOKUP(E4656,'Raw Data - Area Code'!A:A,'Raw Data - Area Code'!B:B,"",FALSE)</f>
        <v>Ipswich</v>
      </c>
      <c r="G4656" s="9"/>
      <c r="H4656" s="8"/>
      <c r="I4656" s="20" t="s">
        <v>30235</v>
      </c>
      <c r="J4656" s="8" t="str">
        <f>_xlfn.XLOOKUP(TRIM(I4656),'Raw Data - SIC Code'!A:A,'Raw Data - SIC Code'!C:C,"",FALSE)</f>
        <v>Education</v>
      </c>
      <c r="K4656">
        <v>23.4</v>
      </c>
      <c r="L4656" s="3">
        <v>41.9</v>
      </c>
      <c r="O4656">
        <v>0</v>
      </c>
      <c r="P4656">
        <v>0</v>
      </c>
      <c r="Q4656" s="27">
        <v>0</v>
      </c>
      <c r="R4656">
        <v>10</v>
      </c>
      <c r="S4656">
        <v>90</v>
      </c>
      <c r="T4656" s="3">
        <f t="shared" si="432"/>
        <v>-80</v>
      </c>
      <c r="U4656">
        <v>30</v>
      </c>
      <c r="V4656">
        <v>70</v>
      </c>
      <c r="W4656" s="3">
        <f t="shared" si="433"/>
        <v>-40</v>
      </c>
      <c r="X4656">
        <v>36</v>
      </c>
      <c r="Y4656">
        <v>64</v>
      </c>
      <c r="Z4656" s="3">
        <f t="shared" si="434"/>
        <v>-28.000000000000004</v>
      </c>
      <c r="AA4656">
        <v>40</v>
      </c>
      <c r="AB4656">
        <v>60</v>
      </c>
      <c r="AC4656" s="3">
        <f t="shared" si="435"/>
        <v>-20</v>
      </c>
      <c r="AD4656" s="3">
        <f t="shared" si="436"/>
        <v>1</v>
      </c>
      <c r="AE4656" s="3" t="s">
        <v>30460</v>
      </c>
      <c r="AF4656" t="b">
        <v>0</v>
      </c>
      <c r="AG4656" s="1">
        <v>44600.632627314815</v>
      </c>
    </row>
    <row r="4657" spans="1:33" x14ac:dyDescent="0.2">
      <c r="A4657" t="s">
        <v>13693</v>
      </c>
      <c r="B4657">
        <v>16229</v>
      </c>
      <c r="C4657" s="3" t="s">
        <v>13694</v>
      </c>
      <c r="D4657" t="s">
        <v>13695</v>
      </c>
      <c r="E4657" t="s">
        <v>30160</v>
      </c>
      <c r="F4657" s="9" t="str">
        <f>_xlfn.XLOOKUP(E4657,'Raw Data - Area Code'!A:A,'Raw Data - Area Code'!B:B,"",FALSE)</f>
        <v>Ipswich</v>
      </c>
      <c r="G4657" s="9">
        <v>315421</v>
      </c>
      <c r="H4657" s="8">
        <v>93110</v>
      </c>
      <c r="I4657" s="20" t="s">
        <v>30236</v>
      </c>
      <c r="J4657" s="8" t="str">
        <f>_xlfn.XLOOKUP(TRIM(I4657),'Raw Data - SIC Code'!A:A,'Raw Data - SIC Code'!C:C,"",FALSE)</f>
        <v>Arts &amp; Recreation</v>
      </c>
      <c r="K4657">
        <v>51.7</v>
      </c>
      <c r="L4657" s="3">
        <v>7.3</v>
      </c>
      <c r="M4657">
        <v>71.5</v>
      </c>
      <c r="N4657">
        <v>72.400000000000006</v>
      </c>
      <c r="O4657">
        <v>37.200000000000003</v>
      </c>
      <c r="P4657">
        <v>7</v>
      </c>
      <c r="Q4657" s="27">
        <f t="shared" si="437"/>
        <v>68.325791855203619</v>
      </c>
      <c r="T4657" s="3">
        <v>0</v>
      </c>
      <c r="W4657" s="3">
        <v>0</v>
      </c>
      <c r="Z4657" s="3">
        <v>0</v>
      </c>
      <c r="AC4657" s="3">
        <v>0</v>
      </c>
      <c r="AD4657" s="3">
        <f t="shared" si="436"/>
        <v>2</v>
      </c>
      <c r="AE4657" s="3" t="s">
        <v>30460</v>
      </c>
      <c r="AF4657" t="b">
        <v>1</v>
      </c>
      <c r="AG4657" s="1">
        <v>44656.526296296295</v>
      </c>
    </row>
    <row r="4658" spans="1:33" ht="68" x14ac:dyDescent="0.2">
      <c r="A4658" t="s">
        <v>13696</v>
      </c>
      <c r="B4658">
        <v>6775</v>
      </c>
      <c r="C4658" s="3" t="s">
        <v>13697</v>
      </c>
      <c r="D4658" t="s">
        <v>11751</v>
      </c>
      <c r="E4658" t="s">
        <v>30112</v>
      </c>
      <c r="F4658" s="9" t="str">
        <f>_xlfn.XLOOKUP(E4658,'Raw Data - Area Code'!A:A,'Raw Data - Area Code'!B:B,"",FALSE)</f>
        <v>Edinburgh</v>
      </c>
      <c r="G4658" s="9" t="s">
        <v>13698</v>
      </c>
      <c r="H4658" s="18" t="s">
        <v>13699</v>
      </c>
      <c r="I4658" s="20" t="s">
        <v>30261</v>
      </c>
      <c r="J4658" s="8" t="str">
        <f>_xlfn.XLOOKUP(TRIM(I4658),'Raw Data - SIC Code'!A:A,'Raw Data - SIC Code'!C:C,"",FALSE)</f>
        <v>Construction</v>
      </c>
      <c r="K4658">
        <v>30</v>
      </c>
      <c r="L4658" s="3">
        <v>32</v>
      </c>
      <c r="M4658">
        <v>69</v>
      </c>
      <c r="N4658">
        <v>-50</v>
      </c>
      <c r="O4658">
        <v>10</v>
      </c>
      <c r="P4658">
        <v>12</v>
      </c>
      <c r="Q4658" s="27">
        <f t="shared" si="437"/>
        <v>-9.0909090909090917</v>
      </c>
      <c r="R4658">
        <v>72</v>
      </c>
      <c r="S4658">
        <v>28</v>
      </c>
      <c r="T4658" s="3">
        <f t="shared" si="432"/>
        <v>44</v>
      </c>
      <c r="U4658">
        <v>90</v>
      </c>
      <c r="V4658">
        <v>10</v>
      </c>
      <c r="W4658" s="3">
        <f t="shared" si="433"/>
        <v>80</v>
      </c>
      <c r="X4658">
        <v>96</v>
      </c>
      <c r="Y4658">
        <v>4</v>
      </c>
      <c r="Z4658" s="3">
        <f t="shared" si="434"/>
        <v>92</v>
      </c>
      <c r="AA4658">
        <v>95</v>
      </c>
      <c r="AB4658">
        <v>5</v>
      </c>
      <c r="AC4658" s="3">
        <f t="shared" si="435"/>
        <v>90</v>
      </c>
      <c r="AD4658" s="3">
        <f t="shared" si="436"/>
        <v>5</v>
      </c>
      <c r="AE4658" s="3" t="s">
        <v>30460</v>
      </c>
      <c r="AF4658" t="b">
        <v>0</v>
      </c>
      <c r="AG4658" s="1">
        <v>44648.539675925924</v>
      </c>
    </row>
    <row r="4659" spans="1:33" x14ac:dyDescent="0.2">
      <c r="A4659" t="s">
        <v>13700</v>
      </c>
      <c r="B4659">
        <v>17393</v>
      </c>
      <c r="C4659" s="3" t="s">
        <v>13701</v>
      </c>
      <c r="D4659" t="s">
        <v>13702</v>
      </c>
      <c r="E4659" t="s">
        <v>30152</v>
      </c>
      <c r="F4659" s="9" t="str">
        <f>_xlfn.XLOOKUP(E4659,'Raw Data - Area Code'!A:A,'Raw Data - Area Code'!B:B,"",FALSE)</f>
        <v>South East London</v>
      </c>
      <c r="G4659" s="9">
        <v>9857188</v>
      </c>
      <c r="H4659" s="8">
        <v>68209</v>
      </c>
      <c r="I4659" s="20" t="s">
        <v>30269</v>
      </c>
      <c r="J4659" s="8" t="str">
        <f>_xlfn.XLOOKUP(TRIM(I4659),'Raw Data - SIC Code'!A:A,'Raw Data - SIC Code'!C:C,"",FALSE)</f>
        <v>Real Estate</v>
      </c>
      <c r="K4659">
        <v>21.2</v>
      </c>
      <c r="L4659" s="3">
        <v>11</v>
      </c>
      <c r="M4659">
        <v>91.2</v>
      </c>
      <c r="N4659">
        <v>21.2</v>
      </c>
      <c r="O4659">
        <v>44.9</v>
      </c>
      <c r="P4659">
        <v>55.1</v>
      </c>
      <c r="Q4659" s="27">
        <f t="shared" si="437"/>
        <v>-10.200000000000003</v>
      </c>
      <c r="R4659">
        <v>28.2</v>
      </c>
      <c r="S4659">
        <v>71.8</v>
      </c>
      <c r="T4659" s="3">
        <f t="shared" si="432"/>
        <v>-43.599999999999994</v>
      </c>
      <c r="U4659">
        <v>54</v>
      </c>
      <c r="V4659">
        <v>46</v>
      </c>
      <c r="W4659" s="3">
        <f t="shared" si="433"/>
        <v>8</v>
      </c>
      <c r="X4659">
        <v>44.3</v>
      </c>
      <c r="Y4659">
        <v>55.7</v>
      </c>
      <c r="Z4659" s="3">
        <f t="shared" si="434"/>
        <v>-11.400000000000006</v>
      </c>
      <c r="AA4659">
        <v>58.9</v>
      </c>
      <c r="AB4659">
        <v>41.1</v>
      </c>
      <c r="AC4659" s="3">
        <f t="shared" si="435"/>
        <v>17.799999999999997</v>
      </c>
      <c r="AD4659" s="3">
        <f t="shared" si="436"/>
        <v>3</v>
      </c>
      <c r="AE4659" s="3" t="s">
        <v>30461</v>
      </c>
      <c r="AF4659" t="b">
        <v>0</v>
      </c>
      <c r="AG4659" s="1">
        <v>44652.467557870368</v>
      </c>
    </row>
    <row r="4660" spans="1:33" x14ac:dyDescent="0.2">
      <c r="A4660" t="s">
        <v>13703</v>
      </c>
      <c r="B4660">
        <v>4704</v>
      </c>
      <c r="C4660" s="3" t="s">
        <v>2307</v>
      </c>
      <c r="D4660" t="s">
        <v>376</v>
      </c>
      <c r="E4660" t="s">
        <v>30145</v>
      </c>
      <c r="F4660" s="9" t="str">
        <f>_xlfn.XLOOKUP(E4660,'Raw Data - Area Code'!A:A,'Raw Data - Area Code'!B:B,"",FALSE)</f>
        <v>East Central London</v>
      </c>
      <c r="G4660" s="9">
        <v>170558</v>
      </c>
      <c r="H4660" s="8">
        <v>65120</v>
      </c>
      <c r="I4660" s="20" t="s">
        <v>30278</v>
      </c>
      <c r="J4660" s="8" t="str">
        <f>_xlfn.XLOOKUP(TRIM(I4660),'Raw Data - SIC Code'!A:A,'Raw Data - SIC Code'!C:C,"",FALSE)</f>
        <v>Finance</v>
      </c>
      <c r="K4660">
        <v>41.5</v>
      </c>
      <c r="L4660" s="3">
        <v>38.299999999999997</v>
      </c>
      <c r="M4660">
        <v>50.8</v>
      </c>
      <c r="N4660">
        <v>57.1</v>
      </c>
      <c r="O4660">
        <v>90.1</v>
      </c>
      <c r="P4660">
        <v>91.4</v>
      </c>
      <c r="Q4660" s="27">
        <f t="shared" si="437"/>
        <v>-0.71625344352617715</v>
      </c>
      <c r="R4660">
        <v>34.200000000000003</v>
      </c>
      <c r="S4660">
        <v>65.8</v>
      </c>
      <c r="T4660" s="3">
        <f t="shared" si="432"/>
        <v>-31.599999999999994</v>
      </c>
      <c r="U4660">
        <v>39.4</v>
      </c>
      <c r="V4660">
        <v>60.6</v>
      </c>
      <c r="W4660" s="3">
        <f t="shared" si="433"/>
        <v>-21.200000000000003</v>
      </c>
      <c r="X4660">
        <v>62.5</v>
      </c>
      <c r="Y4660">
        <v>37.5</v>
      </c>
      <c r="Z4660" s="3">
        <f t="shared" si="434"/>
        <v>25</v>
      </c>
      <c r="AA4660">
        <v>71.900000000000006</v>
      </c>
      <c r="AB4660">
        <v>28.1</v>
      </c>
      <c r="AC4660" s="3">
        <f t="shared" si="435"/>
        <v>43.800000000000004</v>
      </c>
      <c r="AD4660" s="3">
        <f t="shared" si="436"/>
        <v>3</v>
      </c>
      <c r="AE4660" s="3" t="s">
        <v>30461</v>
      </c>
      <c r="AF4660" t="b">
        <v>0</v>
      </c>
      <c r="AG4660" s="1">
        <v>44652.400312500002</v>
      </c>
    </row>
    <row r="4661" spans="1:33" x14ac:dyDescent="0.2">
      <c r="A4661" t="s">
        <v>13704</v>
      </c>
      <c r="B4661">
        <v>10200</v>
      </c>
      <c r="C4661" s="3" t="s">
        <v>13705</v>
      </c>
      <c r="D4661" t="s">
        <v>13706</v>
      </c>
      <c r="E4661" t="s">
        <v>30123</v>
      </c>
      <c r="F4661" s="9" t="str">
        <f>_xlfn.XLOOKUP(E4661,'Raw Data - Area Code'!A:A,'Raw Data - Area Code'!B:B,"",FALSE)</f>
        <v>Reading</v>
      </c>
      <c r="G4661" s="9">
        <v>3127220</v>
      </c>
      <c r="H4661" s="8">
        <v>74909</v>
      </c>
      <c r="I4661" s="20" t="s">
        <v>30268</v>
      </c>
      <c r="J4661" s="8" t="str">
        <f>_xlfn.XLOOKUP(TRIM(I4661),'Raw Data - SIC Code'!A:A,'Raw Data - SIC Code'!C:C,"",FALSE)</f>
        <v>Professional Services</v>
      </c>
      <c r="K4661">
        <v>-1.7</v>
      </c>
      <c r="L4661" s="3">
        <v>-1.7</v>
      </c>
      <c r="M4661">
        <v>24.4</v>
      </c>
      <c r="N4661">
        <v>-2.2000000000000002</v>
      </c>
      <c r="O4661">
        <v>26.3</v>
      </c>
      <c r="P4661">
        <v>20.9</v>
      </c>
      <c r="Q4661" s="27">
        <f t="shared" si="437"/>
        <v>11.440677966101699</v>
      </c>
      <c r="R4661">
        <v>38.4</v>
      </c>
      <c r="S4661">
        <v>61.6</v>
      </c>
      <c r="T4661" s="3">
        <f t="shared" si="432"/>
        <v>-23.200000000000003</v>
      </c>
      <c r="U4661">
        <v>36.4</v>
      </c>
      <c r="V4661">
        <v>63.6</v>
      </c>
      <c r="W4661" s="3">
        <f t="shared" si="433"/>
        <v>-27.200000000000003</v>
      </c>
      <c r="X4661">
        <v>21.8</v>
      </c>
      <c r="Y4661">
        <v>78.2</v>
      </c>
      <c r="Z4661" s="3">
        <f t="shared" si="434"/>
        <v>-56.400000000000006</v>
      </c>
      <c r="AA4661">
        <v>34.700000000000003</v>
      </c>
      <c r="AB4661">
        <v>65.3</v>
      </c>
      <c r="AC4661" s="3">
        <f t="shared" si="435"/>
        <v>-30.599999999999994</v>
      </c>
      <c r="AD4661" s="3">
        <f t="shared" si="436"/>
        <v>1</v>
      </c>
      <c r="AE4661" s="3" t="s">
        <v>30461</v>
      </c>
      <c r="AF4661" t="b">
        <v>0</v>
      </c>
      <c r="AG4661" s="1">
        <v>44655.746701388889</v>
      </c>
    </row>
    <row r="4662" spans="1:33" ht="68" x14ac:dyDescent="0.2">
      <c r="A4662" t="s">
        <v>13707</v>
      </c>
      <c r="B4662">
        <v>10201</v>
      </c>
      <c r="C4662" s="3" t="s">
        <v>13705</v>
      </c>
      <c r="D4662" t="s">
        <v>13706</v>
      </c>
      <c r="E4662" t="s">
        <v>30123</v>
      </c>
      <c r="F4662" s="9" t="str">
        <f>_xlfn.XLOOKUP(E4662,'Raw Data - Area Code'!A:A,'Raw Data - Area Code'!B:B,"",FALSE)</f>
        <v>Reading</v>
      </c>
      <c r="G4662" s="9">
        <v>3022416</v>
      </c>
      <c r="H4662" s="18" t="s">
        <v>13708</v>
      </c>
      <c r="I4662" s="20" t="s">
        <v>30248</v>
      </c>
      <c r="J4662" s="8" t="str">
        <f>_xlfn.XLOOKUP(TRIM(I4662),'Raw Data - SIC Code'!A:A,'Raw Data - SIC Code'!C:C,"",FALSE)</f>
        <v>Info &amp; Comms</v>
      </c>
      <c r="K4662">
        <v>21.7</v>
      </c>
      <c r="L4662" s="3">
        <v>16.600000000000001</v>
      </c>
      <c r="M4662">
        <v>69.2</v>
      </c>
      <c r="N4662">
        <v>78.099999999999994</v>
      </c>
      <c r="O4662">
        <v>14.8</v>
      </c>
      <c r="P4662">
        <v>9.6999999999999993</v>
      </c>
      <c r="Q4662" s="27">
        <f t="shared" si="437"/>
        <v>20.816326530612251</v>
      </c>
      <c r="R4662">
        <v>33.9</v>
      </c>
      <c r="S4662">
        <v>66.099999999999994</v>
      </c>
      <c r="T4662" s="3">
        <f t="shared" si="432"/>
        <v>-32.199999999999996</v>
      </c>
      <c r="U4662">
        <v>41.6</v>
      </c>
      <c r="V4662">
        <v>58.4</v>
      </c>
      <c r="W4662" s="3">
        <f t="shared" si="433"/>
        <v>-16.799999999999997</v>
      </c>
      <c r="X4662">
        <v>43</v>
      </c>
      <c r="Y4662">
        <v>57</v>
      </c>
      <c r="Z4662" s="3">
        <f t="shared" si="434"/>
        <v>-14.000000000000002</v>
      </c>
      <c r="AA4662">
        <v>56.6</v>
      </c>
      <c r="AB4662">
        <v>43.4</v>
      </c>
      <c r="AC4662" s="3">
        <f t="shared" si="435"/>
        <v>13.200000000000003</v>
      </c>
      <c r="AD4662" s="3">
        <f t="shared" si="436"/>
        <v>3</v>
      </c>
      <c r="AE4662" s="3" t="s">
        <v>30462</v>
      </c>
      <c r="AF4662" t="b">
        <v>0</v>
      </c>
      <c r="AG4662" s="1">
        <v>44655.747546296298</v>
      </c>
    </row>
    <row r="4663" spans="1:33" x14ac:dyDescent="0.2">
      <c r="A4663" t="s">
        <v>13709</v>
      </c>
      <c r="B4663">
        <v>528</v>
      </c>
      <c r="C4663" s="3" t="s">
        <v>13710</v>
      </c>
      <c r="D4663" t="s">
        <v>13711</v>
      </c>
      <c r="E4663" t="s">
        <v>30187</v>
      </c>
      <c r="F4663" s="9" t="str">
        <f>_xlfn.XLOOKUP(E4663,'Raw Data - Area Code'!A:A,'Raw Data - Area Code'!B:B,"",FALSE)</f>
        <v>Gloucester</v>
      </c>
      <c r="G4663" s="9">
        <v>2958430</v>
      </c>
      <c r="H4663" s="8">
        <v>58290</v>
      </c>
      <c r="I4663" s="20" t="s">
        <v>30290</v>
      </c>
      <c r="J4663" s="8" t="str">
        <f>_xlfn.XLOOKUP(TRIM(I4663),'Raw Data - SIC Code'!A:A,'Raw Data - SIC Code'!C:C,"",FALSE)</f>
        <v>Info &amp; Comms</v>
      </c>
      <c r="K4663">
        <v>7.4</v>
      </c>
      <c r="L4663" s="3">
        <v>5.3</v>
      </c>
      <c r="M4663">
        <v>24.2</v>
      </c>
      <c r="N4663">
        <v>0</v>
      </c>
      <c r="O4663">
        <v>36</v>
      </c>
      <c r="P4663">
        <v>30</v>
      </c>
      <c r="Q4663" s="27">
        <f t="shared" si="437"/>
        <v>9.0909090909090917</v>
      </c>
      <c r="R4663">
        <v>70</v>
      </c>
      <c r="S4663">
        <v>30</v>
      </c>
      <c r="T4663" s="3">
        <f t="shared" si="432"/>
        <v>40</v>
      </c>
      <c r="U4663">
        <v>71.7</v>
      </c>
      <c r="V4663">
        <v>28.3</v>
      </c>
      <c r="W4663" s="3">
        <f t="shared" si="433"/>
        <v>43.400000000000006</v>
      </c>
      <c r="X4663">
        <v>66.7</v>
      </c>
      <c r="Y4663">
        <v>33.299999999999997</v>
      </c>
      <c r="Z4663" s="3">
        <f t="shared" si="434"/>
        <v>33.400000000000006</v>
      </c>
      <c r="AA4663">
        <v>62.8</v>
      </c>
      <c r="AB4663">
        <v>37.200000000000003</v>
      </c>
      <c r="AC4663" s="3">
        <f t="shared" si="435"/>
        <v>25.599999999999994</v>
      </c>
      <c r="AD4663" s="3">
        <f t="shared" si="436"/>
        <v>6</v>
      </c>
      <c r="AE4663" s="3" t="s">
        <v>30462</v>
      </c>
      <c r="AF4663" t="b">
        <v>0</v>
      </c>
      <c r="AG4663" s="1">
        <v>44651.27553240741</v>
      </c>
    </row>
    <row r="4664" spans="1:33" x14ac:dyDescent="0.2">
      <c r="A4664" t="s">
        <v>13712</v>
      </c>
      <c r="B4664">
        <v>6778</v>
      </c>
      <c r="C4664" s="3" t="s">
        <v>13713</v>
      </c>
      <c r="D4664" t="s">
        <v>13714</v>
      </c>
      <c r="E4664" t="s">
        <v>30145</v>
      </c>
      <c r="F4664" s="9" t="str">
        <f>_xlfn.XLOOKUP(E4664,'Raw Data - Area Code'!A:A,'Raw Data - Area Code'!B:B,"",FALSE)</f>
        <v>East Central London</v>
      </c>
      <c r="G4664" s="9" t="s">
        <v>13715</v>
      </c>
      <c r="H4664" s="8"/>
      <c r="I4664" s="20">
        <v>87</v>
      </c>
      <c r="J4664" s="8" t="str">
        <f>_xlfn.XLOOKUP(TRIM(I4664),'Raw Data - SIC Code'!A:A,'Raw Data - SIC Code'!C:C,"",FALSE)</f>
        <v>Healthcare</v>
      </c>
      <c r="K4664">
        <v>22.3</v>
      </c>
      <c r="L4664" s="3">
        <v>25.1</v>
      </c>
      <c r="M4664">
        <v>44.9</v>
      </c>
      <c r="N4664">
        <v>39.700000000000003</v>
      </c>
      <c r="O4664">
        <v>91.4</v>
      </c>
      <c r="P4664">
        <v>84.4</v>
      </c>
      <c r="Q4664" s="27">
        <f t="shared" si="437"/>
        <v>3.981797497155859</v>
      </c>
      <c r="R4664">
        <v>14.9</v>
      </c>
      <c r="S4664">
        <v>85.1</v>
      </c>
      <c r="T4664" s="3">
        <f t="shared" si="432"/>
        <v>-70.199999999999989</v>
      </c>
      <c r="U4664">
        <v>16.399999999999999</v>
      </c>
      <c r="V4664">
        <v>83.6</v>
      </c>
      <c r="W4664" s="3">
        <f t="shared" si="433"/>
        <v>-67.199999999999989</v>
      </c>
      <c r="X4664">
        <v>28.4</v>
      </c>
      <c r="Y4664">
        <v>71.599999999999994</v>
      </c>
      <c r="Z4664" s="3">
        <f t="shared" si="434"/>
        <v>-43.199999999999996</v>
      </c>
      <c r="AA4664">
        <v>44.8</v>
      </c>
      <c r="AB4664">
        <v>55.2</v>
      </c>
      <c r="AC4664" s="3">
        <f t="shared" si="435"/>
        <v>-10.400000000000006</v>
      </c>
      <c r="AD4664" s="3">
        <f t="shared" si="436"/>
        <v>2</v>
      </c>
      <c r="AE4664" s="3" t="s">
        <v>30460</v>
      </c>
      <c r="AF4664" t="b">
        <v>0</v>
      </c>
      <c r="AG4664" s="1">
        <v>44654.878796296296</v>
      </c>
    </row>
    <row r="4665" spans="1:33" x14ac:dyDescent="0.2">
      <c r="A4665" t="s">
        <v>13716</v>
      </c>
      <c r="B4665">
        <v>6780</v>
      </c>
      <c r="C4665" s="3" t="s">
        <v>13717</v>
      </c>
      <c r="D4665" t="s">
        <v>13718</v>
      </c>
      <c r="E4665" t="s">
        <v>30122</v>
      </c>
      <c r="F4665" s="9" t="str">
        <f>_xlfn.XLOOKUP(E4665,'Raw Data - Area Code'!A:A,'Raw Data - Area Code'!B:B,"",FALSE)</f>
        <v>Slough</v>
      </c>
      <c r="G4665" s="9">
        <v>3193619</v>
      </c>
      <c r="H4665" s="8">
        <v>62020</v>
      </c>
      <c r="I4665" s="20" t="s">
        <v>30248</v>
      </c>
      <c r="J4665" s="8" t="str">
        <f>_xlfn.XLOOKUP(TRIM(I4665),'Raw Data - SIC Code'!A:A,'Raw Data - SIC Code'!C:C,"",FALSE)</f>
        <v>Info &amp; Comms</v>
      </c>
      <c r="K4665">
        <v>22.3</v>
      </c>
      <c r="L4665" s="3">
        <v>24.9</v>
      </c>
      <c r="M4665">
        <v>37.9</v>
      </c>
      <c r="N4665">
        <v>68.3</v>
      </c>
      <c r="O4665">
        <v>55.2</v>
      </c>
      <c r="P4665">
        <v>62</v>
      </c>
      <c r="Q4665" s="27">
        <f t="shared" si="437"/>
        <v>-5.8020477815699634</v>
      </c>
      <c r="R4665">
        <v>47.2</v>
      </c>
      <c r="S4665">
        <v>52.8</v>
      </c>
      <c r="T4665" s="3">
        <f t="shared" si="432"/>
        <v>-5.5999999999999943</v>
      </c>
      <c r="U4665">
        <v>53.2</v>
      </c>
      <c r="V4665">
        <v>46.8</v>
      </c>
      <c r="W4665" s="3">
        <f t="shared" si="433"/>
        <v>6.4000000000000057</v>
      </c>
      <c r="X4665">
        <v>62.8</v>
      </c>
      <c r="Y4665">
        <v>37.200000000000003</v>
      </c>
      <c r="Z4665" s="3">
        <f t="shared" si="434"/>
        <v>25.599999999999994</v>
      </c>
      <c r="AA4665">
        <v>73.099999999999994</v>
      </c>
      <c r="AB4665">
        <v>26.9</v>
      </c>
      <c r="AC4665" s="3">
        <f t="shared" si="435"/>
        <v>46.199999999999996</v>
      </c>
      <c r="AD4665" s="3">
        <f t="shared" si="436"/>
        <v>4</v>
      </c>
      <c r="AE4665" s="3" t="s">
        <v>30462</v>
      </c>
      <c r="AF4665" t="b">
        <v>0</v>
      </c>
      <c r="AG4665" s="1">
        <v>44650.59715277778</v>
      </c>
    </row>
    <row r="4666" spans="1:33" x14ac:dyDescent="0.2">
      <c r="A4666" t="s">
        <v>13719</v>
      </c>
      <c r="B4666">
        <v>6782</v>
      </c>
      <c r="C4666" s="3" t="s">
        <v>13720</v>
      </c>
      <c r="D4666" t="s">
        <v>2862</v>
      </c>
      <c r="E4666" t="s">
        <v>30145</v>
      </c>
      <c r="F4666" s="9" t="str">
        <f>_xlfn.XLOOKUP(E4666,'Raw Data - Area Code'!A:A,'Raw Data - Area Code'!B:B,"",FALSE)</f>
        <v>East Central London</v>
      </c>
      <c r="G4666" s="9">
        <v>5690081</v>
      </c>
      <c r="H4666" s="8">
        <v>82990</v>
      </c>
      <c r="I4666" s="20" t="s">
        <v>30240</v>
      </c>
      <c r="J4666" s="8" t="str">
        <f>_xlfn.XLOOKUP(TRIM(I4666),'Raw Data - SIC Code'!A:A,'Raw Data - SIC Code'!C:C,"",FALSE)</f>
        <v>Admin Services</v>
      </c>
      <c r="K4666">
        <v>18.399999999999999</v>
      </c>
      <c r="L4666" s="3">
        <v>15.5</v>
      </c>
      <c r="O4666">
        <v>0</v>
      </c>
      <c r="P4666">
        <v>0</v>
      </c>
      <c r="Q4666" s="27">
        <v>0</v>
      </c>
      <c r="R4666">
        <v>38</v>
      </c>
      <c r="S4666">
        <v>62</v>
      </c>
      <c r="T4666" s="3">
        <f t="shared" si="432"/>
        <v>-24</v>
      </c>
      <c r="U4666">
        <v>45</v>
      </c>
      <c r="V4666">
        <v>55</v>
      </c>
      <c r="W4666" s="3">
        <f t="shared" si="433"/>
        <v>-10</v>
      </c>
      <c r="X4666">
        <v>53</v>
      </c>
      <c r="Y4666">
        <v>47</v>
      </c>
      <c r="Z4666" s="3">
        <f t="shared" si="434"/>
        <v>6</v>
      </c>
      <c r="AA4666">
        <v>62</v>
      </c>
      <c r="AB4666">
        <v>38</v>
      </c>
      <c r="AC4666" s="3">
        <f t="shared" si="435"/>
        <v>24</v>
      </c>
      <c r="AD4666" s="3">
        <f t="shared" si="436"/>
        <v>3</v>
      </c>
      <c r="AE4666" s="3" t="s">
        <v>30460</v>
      </c>
      <c r="AF4666" t="b">
        <v>0</v>
      </c>
      <c r="AG4666" s="1">
        <v>44480.773518518516</v>
      </c>
    </row>
    <row r="4667" spans="1:33" ht="34" x14ac:dyDescent="0.2">
      <c r="A4667" t="s">
        <v>13721</v>
      </c>
      <c r="B4667">
        <v>6787</v>
      </c>
      <c r="C4667" s="3" t="s">
        <v>13722</v>
      </c>
      <c r="D4667" t="s">
        <v>10534</v>
      </c>
      <c r="E4667" t="s">
        <v>30152</v>
      </c>
      <c r="F4667" s="9" t="str">
        <f>_xlfn.XLOOKUP(E4667,'Raw Data - Area Code'!A:A,'Raw Data - Area Code'!B:B,"",FALSE)</f>
        <v>South East London</v>
      </c>
      <c r="G4667" s="9">
        <v>1478540</v>
      </c>
      <c r="H4667" s="18" t="s">
        <v>13723</v>
      </c>
      <c r="I4667" s="20" t="s">
        <v>30242</v>
      </c>
      <c r="J4667" s="8" t="str">
        <f>_xlfn.XLOOKUP(TRIM(I4667),'Raw Data - SIC Code'!A:A,'Raw Data - SIC Code'!C:C,"",FALSE)</f>
        <v>Logistics</v>
      </c>
      <c r="K4667">
        <v>35.5</v>
      </c>
      <c r="L4667" s="3">
        <v>43.7</v>
      </c>
      <c r="M4667">
        <v>45.3</v>
      </c>
      <c r="N4667">
        <v>55.1</v>
      </c>
      <c r="O4667">
        <v>93</v>
      </c>
      <c r="P4667">
        <v>93</v>
      </c>
      <c r="Q4667" s="27">
        <f t="shared" si="437"/>
        <v>0</v>
      </c>
      <c r="R4667">
        <v>33</v>
      </c>
      <c r="S4667">
        <v>67</v>
      </c>
      <c r="T4667" s="3">
        <f t="shared" si="432"/>
        <v>-34</v>
      </c>
      <c r="U4667">
        <v>48</v>
      </c>
      <c r="V4667">
        <v>52</v>
      </c>
      <c r="W4667" s="3">
        <f t="shared" si="433"/>
        <v>-4</v>
      </c>
      <c r="X4667">
        <v>68</v>
      </c>
      <c r="Y4667">
        <v>32</v>
      </c>
      <c r="Z4667" s="3">
        <f t="shared" si="434"/>
        <v>36</v>
      </c>
      <c r="AA4667">
        <v>77</v>
      </c>
      <c r="AB4667">
        <v>23</v>
      </c>
      <c r="AC4667" s="3">
        <f t="shared" si="435"/>
        <v>54</v>
      </c>
      <c r="AD4667" s="3">
        <f t="shared" si="436"/>
        <v>3</v>
      </c>
      <c r="AE4667" s="3" t="s">
        <v>30460</v>
      </c>
      <c r="AF4667" t="b">
        <v>0</v>
      </c>
      <c r="AG4667" s="1">
        <v>44650.393171296295</v>
      </c>
    </row>
    <row r="4668" spans="1:33" x14ac:dyDescent="0.2">
      <c r="A4668" t="s">
        <v>13724</v>
      </c>
      <c r="B4668">
        <v>17456</v>
      </c>
      <c r="C4668" s="3" t="s">
        <v>13722</v>
      </c>
      <c r="D4668" t="s">
        <v>10534</v>
      </c>
      <c r="E4668" t="s">
        <v>30152</v>
      </c>
      <c r="F4668" s="9" t="str">
        <f>_xlfn.XLOOKUP(E4668,'Raw Data - Area Code'!A:A,'Raw Data - Area Code'!B:B,"",FALSE)</f>
        <v>South East London</v>
      </c>
      <c r="G4668" s="9">
        <v>8333429</v>
      </c>
      <c r="H4668" s="8">
        <v>52103</v>
      </c>
      <c r="I4668" s="20" t="s">
        <v>30242</v>
      </c>
      <c r="J4668" s="8" t="str">
        <f>_xlfn.XLOOKUP(TRIM(I4668),'Raw Data - SIC Code'!A:A,'Raw Data - SIC Code'!C:C,"",FALSE)</f>
        <v>Logistics</v>
      </c>
      <c r="K4668">
        <v>10.9</v>
      </c>
      <c r="L4668" s="3">
        <v>6.7</v>
      </c>
      <c r="M4668">
        <v>4.4000000000000004</v>
      </c>
      <c r="N4668">
        <v>0.2</v>
      </c>
      <c r="O4668">
        <v>97</v>
      </c>
      <c r="P4668">
        <v>89</v>
      </c>
      <c r="Q4668" s="27">
        <f t="shared" si="437"/>
        <v>4.3010752688172049</v>
      </c>
      <c r="R4668">
        <v>55</v>
      </c>
      <c r="S4668">
        <v>45</v>
      </c>
      <c r="T4668" s="3">
        <f t="shared" si="432"/>
        <v>10</v>
      </c>
      <c r="U4668">
        <v>83</v>
      </c>
      <c r="V4668">
        <v>17</v>
      </c>
      <c r="W4668" s="3">
        <f t="shared" si="433"/>
        <v>66</v>
      </c>
      <c r="X4668">
        <v>85</v>
      </c>
      <c r="Y4668">
        <v>15</v>
      </c>
      <c r="Z4668" s="3">
        <f t="shared" si="434"/>
        <v>70</v>
      </c>
      <c r="AA4668">
        <v>79</v>
      </c>
      <c r="AB4668">
        <v>21</v>
      </c>
      <c r="AC4668" s="3">
        <f t="shared" si="435"/>
        <v>57.999999999999993</v>
      </c>
      <c r="AD4668" s="3">
        <f t="shared" si="436"/>
        <v>6</v>
      </c>
      <c r="AE4668" s="3" t="s">
        <v>30461</v>
      </c>
      <c r="AF4668" t="b">
        <v>0</v>
      </c>
      <c r="AG4668" s="1">
        <v>44650.395532407405</v>
      </c>
    </row>
    <row r="4669" spans="1:33" x14ac:dyDescent="0.2">
      <c r="A4669" t="s">
        <v>13725</v>
      </c>
      <c r="B4669">
        <v>1038</v>
      </c>
      <c r="C4669" s="3" t="s">
        <v>13726</v>
      </c>
      <c r="D4669" t="s">
        <v>13727</v>
      </c>
      <c r="E4669" t="s">
        <v>30169</v>
      </c>
      <c r="F4669" s="9" t="str">
        <f>_xlfn.XLOOKUP(E4669,'Raw Data - Area Code'!A:A,'Raw Data - Area Code'!B:B,"",FALSE)</f>
        <v>Cardiff</v>
      </c>
      <c r="G4669" s="9">
        <v>2524190</v>
      </c>
      <c r="H4669" s="8">
        <v>32990</v>
      </c>
      <c r="I4669" s="20" t="s">
        <v>30267</v>
      </c>
      <c r="J4669" s="8" t="str">
        <f>_xlfn.XLOOKUP(TRIM(I4669),'Raw Data - SIC Code'!A:A,'Raw Data - SIC Code'!C:C,"",FALSE)</f>
        <v>Manufacturing</v>
      </c>
      <c r="K4669">
        <v>36.799999999999997</v>
      </c>
      <c r="L4669" s="3">
        <v>32.9</v>
      </c>
      <c r="M4669">
        <v>81.599999999999994</v>
      </c>
      <c r="N4669">
        <v>0</v>
      </c>
      <c r="O4669">
        <v>95.6</v>
      </c>
      <c r="P4669">
        <v>95.9</v>
      </c>
      <c r="Q4669" s="27">
        <f t="shared" si="437"/>
        <v>-0.15665796344648111</v>
      </c>
      <c r="R4669">
        <v>21.4</v>
      </c>
      <c r="S4669">
        <v>78.599999999999994</v>
      </c>
      <c r="T4669" s="3">
        <f t="shared" si="432"/>
        <v>-57.199999999999996</v>
      </c>
      <c r="U4669">
        <v>54.3</v>
      </c>
      <c r="V4669">
        <v>45.7</v>
      </c>
      <c r="W4669" s="3">
        <f t="shared" si="433"/>
        <v>8.5999999999999943</v>
      </c>
      <c r="X4669">
        <v>63.4</v>
      </c>
      <c r="Y4669">
        <v>36.6</v>
      </c>
      <c r="Z4669" s="3">
        <f t="shared" si="434"/>
        <v>26.799999999999997</v>
      </c>
      <c r="AA4669">
        <v>87.1</v>
      </c>
      <c r="AB4669">
        <v>12.9</v>
      </c>
      <c r="AC4669" s="3">
        <f t="shared" si="435"/>
        <v>74.199999999999989</v>
      </c>
      <c r="AD4669" s="3">
        <f t="shared" si="436"/>
        <v>4</v>
      </c>
      <c r="AE4669" s="3" t="s">
        <v>30460</v>
      </c>
      <c r="AF4669" t="b">
        <v>0</v>
      </c>
      <c r="AG4669" s="1">
        <v>44651.452916666669</v>
      </c>
    </row>
    <row r="4670" spans="1:33" x14ac:dyDescent="0.2">
      <c r="A4670" t="s">
        <v>13728</v>
      </c>
      <c r="B4670">
        <v>20036</v>
      </c>
      <c r="C4670" s="3" t="s">
        <v>30555</v>
      </c>
      <c r="E4670" t="s">
        <v>30230</v>
      </c>
      <c r="F4670" s="9" t="str">
        <f>_xlfn.XLOOKUP(E4670,'Raw Data - Area Code'!A:A,'Raw Data - Area Code'!B:B,"",FALSE)</f>
        <v>Manchester</v>
      </c>
      <c r="G4670" s="9" t="s">
        <v>13729</v>
      </c>
      <c r="H4670" s="8"/>
      <c r="I4670" s="20">
        <v>65</v>
      </c>
      <c r="J4670" s="8" t="str">
        <f>_xlfn.XLOOKUP(TRIM(I4670),'Raw Data - SIC Code'!A:A,'Raw Data - SIC Code'!C:C,"",FALSE)</f>
        <v>Finance</v>
      </c>
      <c r="K4670">
        <v>-13</v>
      </c>
      <c r="L4670" s="3">
        <v>-5.5</v>
      </c>
      <c r="O4670">
        <v>0</v>
      </c>
      <c r="P4670">
        <v>0</v>
      </c>
      <c r="Q4670" s="27">
        <v>0</v>
      </c>
      <c r="R4670">
        <v>48.6</v>
      </c>
      <c r="S4670">
        <v>51.4</v>
      </c>
      <c r="T4670" s="3">
        <f t="shared" si="432"/>
        <v>-2.7999999999999972</v>
      </c>
      <c r="U4670">
        <v>55.6</v>
      </c>
      <c r="V4670">
        <v>44.4</v>
      </c>
      <c r="W4670" s="3">
        <f t="shared" si="433"/>
        <v>11.200000000000003</v>
      </c>
      <c r="X4670">
        <v>47.2</v>
      </c>
      <c r="Y4670">
        <v>52.8</v>
      </c>
      <c r="Z4670" s="3">
        <f t="shared" si="434"/>
        <v>-5.5999999999999943</v>
      </c>
      <c r="AA4670">
        <v>39.4</v>
      </c>
      <c r="AB4670">
        <v>60.6</v>
      </c>
      <c r="AC4670" s="3">
        <f t="shared" si="435"/>
        <v>-21.200000000000003</v>
      </c>
      <c r="AD4670" s="3">
        <f t="shared" si="436"/>
        <v>1</v>
      </c>
      <c r="AE4670" s="3" t="s">
        <v>30460</v>
      </c>
      <c r="AF4670" t="b">
        <v>0</v>
      </c>
      <c r="AG4670" s="1">
        <v>44425.532314814816</v>
      </c>
    </row>
    <row r="4671" spans="1:33" x14ac:dyDescent="0.2">
      <c r="A4671" t="s">
        <v>13730</v>
      </c>
      <c r="B4671">
        <v>6790</v>
      </c>
      <c r="C4671" s="3" t="s">
        <v>13731</v>
      </c>
      <c r="D4671" t="s">
        <v>13732</v>
      </c>
      <c r="E4671" t="s">
        <v>30232</v>
      </c>
      <c r="F4671" s="9" t="str">
        <f>_xlfn.XLOOKUP(E4671,'Raw Data - Area Code'!A:A,'Raw Data - Area Code'!B:B,"",FALSE)</f>
        <v>Sheffield</v>
      </c>
      <c r="G4671" s="9" t="s">
        <v>13733</v>
      </c>
      <c r="H4671" s="8"/>
      <c r="I4671" s="20">
        <v>81</v>
      </c>
      <c r="J4671" s="8" t="str">
        <f>_xlfn.XLOOKUP(TRIM(I4671),'Raw Data - SIC Code'!A:A,'Raw Data - SIC Code'!C:C,"",FALSE)</f>
        <v>Admin Services</v>
      </c>
      <c r="K4671">
        <v>11</v>
      </c>
      <c r="L4671" s="3">
        <v>20.5</v>
      </c>
      <c r="M4671">
        <v>27.3</v>
      </c>
      <c r="N4671">
        <v>27.6</v>
      </c>
      <c r="O4671">
        <v>94</v>
      </c>
      <c r="P4671">
        <v>95.3</v>
      </c>
      <c r="Q4671" s="27">
        <f t="shared" si="437"/>
        <v>-0.68674062334917962</v>
      </c>
      <c r="R4671">
        <v>32.799999999999997</v>
      </c>
      <c r="S4671">
        <v>67.2</v>
      </c>
      <c r="T4671" s="3">
        <f t="shared" si="432"/>
        <v>-34.400000000000006</v>
      </c>
      <c r="U4671">
        <v>26.4</v>
      </c>
      <c r="V4671">
        <v>73.599999999999994</v>
      </c>
      <c r="W4671" s="3">
        <f t="shared" si="433"/>
        <v>-47.199999999999996</v>
      </c>
      <c r="X4671">
        <v>21.7</v>
      </c>
      <c r="Y4671">
        <v>78.3</v>
      </c>
      <c r="Z4671" s="3">
        <f t="shared" si="434"/>
        <v>-56.599999999999994</v>
      </c>
      <c r="AA4671">
        <v>23.6</v>
      </c>
      <c r="AB4671">
        <v>76.400000000000006</v>
      </c>
      <c r="AC4671" s="3">
        <f t="shared" si="435"/>
        <v>-52.800000000000004</v>
      </c>
      <c r="AD4671" s="3">
        <f t="shared" si="436"/>
        <v>1</v>
      </c>
      <c r="AE4671" s="3" t="s">
        <v>30462</v>
      </c>
      <c r="AF4671" t="b">
        <v>0</v>
      </c>
      <c r="AG4671" s="1">
        <v>44641.574074074073</v>
      </c>
    </row>
    <row r="4672" spans="1:33" x14ac:dyDescent="0.2">
      <c r="A4672" t="s">
        <v>13734</v>
      </c>
      <c r="B4672">
        <v>16871</v>
      </c>
      <c r="C4672" s="3" t="s">
        <v>7307</v>
      </c>
      <c r="D4672" t="s">
        <v>7308</v>
      </c>
      <c r="E4672" t="s">
        <v>30120</v>
      </c>
      <c r="F4672" s="9" t="str">
        <f>_xlfn.XLOOKUP(E4672,'Raw Data - Area Code'!A:A,'Raw Data - Area Code'!B:B,"",FALSE)</f>
        <v>Tunbridge Wells</v>
      </c>
      <c r="G4672" s="9">
        <v>5276369</v>
      </c>
      <c r="H4672" s="8">
        <v>87200</v>
      </c>
      <c r="I4672" s="20" t="s">
        <v>30275</v>
      </c>
      <c r="J4672" s="8" t="str">
        <f>_xlfn.XLOOKUP(TRIM(I4672),'Raw Data - SIC Code'!A:A,'Raw Data - SIC Code'!C:C,"",FALSE)</f>
        <v>Healthcare</v>
      </c>
      <c r="K4672">
        <v>3.5</v>
      </c>
      <c r="L4672" s="3">
        <v>-0.2</v>
      </c>
      <c r="M4672">
        <v>-122</v>
      </c>
      <c r="N4672">
        <v>11.8</v>
      </c>
      <c r="O4672">
        <v>2.2000000000000002</v>
      </c>
      <c r="P4672">
        <v>1.7</v>
      </c>
      <c r="Q4672" s="27">
        <f t="shared" si="437"/>
        <v>12.820512820512825</v>
      </c>
      <c r="R4672">
        <v>36.200000000000003</v>
      </c>
      <c r="S4672">
        <v>63.8</v>
      </c>
      <c r="T4672" s="3">
        <f t="shared" si="432"/>
        <v>-27.599999999999998</v>
      </c>
      <c r="U4672">
        <v>39.799999999999997</v>
      </c>
      <c r="V4672">
        <v>60.2</v>
      </c>
      <c r="W4672" s="3">
        <f t="shared" si="433"/>
        <v>-20.400000000000006</v>
      </c>
      <c r="X4672">
        <v>37.1</v>
      </c>
      <c r="Y4672">
        <v>62.9</v>
      </c>
      <c r="Z4672" s="3">
        <f t="shared" si="434"/>
        <v>-25.799999999999994</v>
      </c>
      <c r="AA4672">
        <v>35.5</v>
      </c>
      <c r="AB4672">
        <v>64.5</v>
      </c>
      <c r="AC4672" s="3">
        <f t="shared" si="435"/>
        <v>-28.999999999999996</v>
      </c>
      <c r="AD4672" s="3">
        <f t="shared" si="436"/>
        <v>1</v>
      </c>
      <c r="AE4672" s="3" t="s">
        <v>30461</v>
      </c>
      <c r="AF4672" t="b">
        <v>0</v>
      </c>
      <c r="AG4672" s="1">
        <v>44655.46534722222</v>
      </c>
    </row>
    <row r="4673" spans="1:33" x14ac:dyDescent="0.2">
      <c r="A4673" t="s">
        <v>13735</v>
      </c>
      <c r="B4673">
        <v>6792</v>
      </c>
      <c r="C4673" s="3" t="s">
        <v>909</v>
      </c>
      <c r="D4673" t="s">
        <v>910</v>
      </c>
      <c r="E4673" t="s">
        <v>30152</v>
      </c>
      <c r="F4673" s="9" t="str">
        <f>_xlfn.XLOOKUP(E4673,'Raw Data - Area Code'!A:A,'Raw Data - Area Code'!B:B,"",FALSE)</f>
        <v>South East London</v>
      </c>
      <c r="G4673" s="9">
        <v>2997684</v>
      </c>
      <c r="H4673" s="8">
        <v>70100</v>
      </c>
      <c r="I4673" s="20" t="s">
        <v>30249</v>
      </c>
      <c r="J4673" s="8" t="str">
        <f>_xlfn.XLOOKUP(TRIM(I4673),'Raw Data - SIC Code'!A:A,'Raw Data - SIC Code'!C:C,"",FALSE)</f>
        <v>Professional Services</v>
      </c>
      <c r="K4673">
        <v>49.6</v>
      </c>
      <c r="L4673" s="3">
        <v>20.3</v>
      </c>
      <c r="M4673">
        <v>93</v>
      </c>
      <c r="N4673">
        <v>31.4</v>
      </c>
      <c r="O4673">
        <v>69</v>
      </c>
      <c r="P4673">
        <v>76</v>
      </c>
      <c r="Q4673" s="27">
        <f t="shared" si="437"/>
        <v>-4.8275862068965516</v>
      </c>
      <c r="R4673">
        <v>40</v>
      </c>
      <c r="S4673">
        <v>60</v>
      </c>
      <c r="T4673" s="3">
        <f t="shared" si="432"/>
        <v>-20</v>
      </c>
      <c r="U4673">
        <v>44</v>
      </c>
      <c r="V4673">
        <v>56</v>
      </c>
      <c r="W4673" s="3">
        <f t="shared" si="433"/>
        <v>-12</v>
      </c>
      <c r="X4673">
        <v>52</v>
      </c>
      <c r="Y4673">
        <v>48</v>
      </c>
      <c r="Z4673" s="3">
        <f t="shared" si="434"/>
        <v>4</v>
      </c>
      <c r="AA4673">
        <v>70.7</v>
      </c>
      <c r="AB4673">
        <v>29.3</v>
      </c>
      <c r="AC4673" s="3">
        <f t="shared" si="435"/>
        <v>41.400000000000006</v>
      </c>
      <c r="AD4673" s="3">
        <f t="shared" si="436"/>
        <v>3</v>
      </c>
      <c r="AE4673" s="3" t="s">
        <v>30460</v>
      </c>
      <c r="AF4673" t="b">
        <v>0</v>
      </c>
      <c r="AG4673" s="1">
        <v>44684.6640625</v>
      </c>
    </row>
    <row r="4674" spans="1:33" x14ac:dyDescent="0.2">
      <c r="A4674" t="s">
        <v>13736</v>
      </c>
      <c r="B4674">
        <v>6793</v>
      </c>
      <c r="C4674" s="3" t="s">
        <v>909</v>
      </c>
      <c r="D4674" t="s">
        <v>910</v>
      </c>
      <c r="E4674" t="s">
        <v>30152</v>
      </c>
      <c r="F4674" s="9" t="str">
        <f>_xlfn.XLOOKUP(E4674,'Raw Data - Area Code'!A:A,'Raw Data - Area Code'!B:B,"",FALSE)</f>
        <v>South East London</v>
      </c>
      <c r="G4674" s="9">
        <v>450103</v>
      </c>
      <c r="H4674" s="8">
        <v>41201</v>
      </c>
      <c r="I4674" s="20" t="s">
        <v>30247</v>
      </c>
      <c r="J4674" s="8" t="str">
        <f>_xlfn.XLOOKUP(TRIM(I4674),'Raw Data - SIC Code'!A:A,'Raw Data - SIC Code'!C:C,"",FALSE)</f>
        <v>Construction</v>
      </c>
      <c r="K4674">
        <v>22.8</v>
      </c>
      <c r="L4674" s="3">
        <v>28.7</v>
      </c>
      <c r="M4674">
        <v>15.7</v>
      </c>
      <c r="N4674">
        <v>39.299999999999997</v>
      </c>
      <c r="O4674">
        <v>55.9</v>
      </c>
      <c r="P4674">
        <v>48.1</v>
      </c>
      <c r="Q4674" s="27">
        <f t="shared" si="437"/>
        <v>7.4999999999999973</v>
      </c>
      <c r="R4674">
        <v>65.8</v>
      </c>
      <c r="S4674">
        <v>34.200000000000003</v>
      </c>
      <c r="T4674" s="3">
        <f t="shared" si="432"/>
        <v>31.599999999999994</v>
      </c>
      <c r="U4674">
        <v>85.4</v>
      </c>
      <c r="V4674">
        <v>14.6</v>
      </c>
      <c r="W4674" s="3">
        <f t="shared" si="433"/>
        <v>70.800000000000011</v>
      </c>
      <c r="X4674">
        <v>91.5</v>
      </c>
      <c r="Y4674">
        <v>8.5</v>
      </c>
      <c r="Z4674" s="3">
        <f t="shared" si="434"/>
        <v>83</v>
      </c>
      <c r="AA4674">
        <v>94.9</v>
      </c>
      <c r="AB4674">
        <v>5.0999999999999996</v>
      </c>
      <c r="AC4674" s="3">
        <f t="shared" si="435"/>
        <v>89.800000000000011</v>
      </c>
      <c r="AD4674" s="3">
        <f t="shared" si="436"/>
        <v>6</v>
      </c>
      <c r="AE4674" s="3" t="s">
        <v>30461</v>
      </c>
      <c r="AF4674" t="b">
        <v>0</v>
      </c>
      <c r="AG4674" s="1">
        <v>44684.664340277777</v>
      </c>
    </row>
    <row r="4675" spans="1:33" x14ac:dyDescent="0.2">
      <c r="A4675" t="s">
        <v>13737</v>
      </c>
      <c r="B4675">
        <v>6794</v>
      </c>
      <c r="C4675" s="3" t="s">
        <v>909</v>
      </c>
      <c r="D4675" t="s">
        <v>910</v>
      </c>
      <c r="E4675" t="s">
        <v>30152</v>
      </c>
      <c r="F4675" s="9" t="str">
        <f>_xlfn.XLOOKUP(E4675,'Raw Data - Area Code'!A:A,'Raw Data - Area Code'!B:B,"",FALSE)</f>
        <v>South East London</v>
      </c>
      <c r="G4675" s="9">
        <v>6954059</v>
      </c>
      <c r="H4675" s="8">
        <v>41201</v>
      </c>
      <c r="I4675" s="20" t="s">
        <v>30247</v>
      </c>
      <c r="J4675" s="8" t="str">
        <f>_xlfn.XLOOKUP(TRIM(I4675),'Raw Data - SIC Code'!A:A,'Raw Data - SIC Code'!C:C,"",FALSE)</f>
        <v>Construction</v>
      </c>
      <c r="K4675">
        <v>33.700000000000003</v>
      </c>
      <c r="L4675" s="3">
        <v>36.4</v>
      </c>
      <c r="M4675">
        <v>80.7</v>
      </c>
      <c r="N4675">
        <v>52.9</v>
      </c>
      <c r="O4675">
        <v>47.7</v>
      </c>
      <c r="P4675">
        <v>46.7</v>
      </c>
      <c r="Q4675" s="27">
        <f t="shared" si="437"/>
        <v>1.0593220338983049</v>
      </c>
      <c r="R4675">
        <v>51.6</v>
      </c>
      <c r="S4675">
        <v>48.4</v>
      </c>
      <c r="T4675" s="3">
        <f t="shared" ref="T4675:T4738" si="438">(R4675 - S4675) / (R4675 + S4675) * 100</f>
        <v>3.2000000000000028</v>
      </c>
      <c r="U4675">
        <v>79.599999999999994</v>
      </c>
      <c r="V4675">
        <v>20.399999999999999</v>
      </c>
      <c r="W4675" s="3">
        <f t="shared" ref="W4675:W4738" si="439">(U4675 - V4675) / (U4675 + V4675) * 100</f>
        <v>59.199999999999996</v>
      </c>
      <c r="X4675">
        <v>93.4</v>
      </c>
      <c r="Y4675">
        <v>6.6</v>
      </c>
      <c r="Z4675" s="3">
        <f t="shared" ref="Z4675:Z4738" si="440">(X4675 - Y4675) / (X4675 + Y4675) * 100</f>
        <v>86.800000000000011</v>
      </c>
      <c r="AA4675">
        <v>95.6</v>
      </c>
      <c r="AB4675">
        <v>4.4000000000000004</v>
      </c>
      <c r="AC4675" s="3">
        <f t="shared" ref="AC4675:AC4738" si="441">(AA4675 - AB4675) / (AA4675 + AB4675) * 100</f>
        <v>91.199999999999989</v>
      </c>
      <c r="AD4675" s="3">
        <f t="shared" ref="AD4675:AD4738" si="442">--(L4675&gt;0) + --(Q4675&gt;0) + --(T4675&gt;0) + --(W4675&gt;0) + --(Z4675&gt;0) + --(AC4675&gt;0)</f>
        <v>6</v>
      </c>
      <c r="AE4675" s="3" t="s">
        <v>30461</v>
      </c>
      <c r="AF4675" t="b">
        <v>0</v>
      </c>
      <c r="AG4675" s="1">
        <v>44655.760844907411</v>
      </c>
    </row>
    <row r="4676" spans="1:33" x14ac:dyDescent="0.2">
      <c r="A4676" t="s">
        <v>13738</v>
      </c>
      <c r="B4676">
        <v>20401</v>
      </c>
      <c r="C4676" s="3" t="s">
        <v>909</v>
      </c>
      <c r="D4676" t="s">
        <v>910</v>
      </c>
      <c r="E4676" t="s">
        <v>30152</v>
      </c>
      <c r="F4676" s="9" t="str">
        <f>_xlfn.XLOOKUP(E4676,'Raw Data - Area Code'!A:A,'Raw Data - Area Code'!B:B,"",FALSE)</f>
        <v>South East London</v>
      </c>
      <c r="G4676" s="9">
        <v>2989004</v>
      </c>
      <c r="H4676" s="8">
        <v>43999</v>
      </c>
      <c r="I4676" s="20" t="s">
        <v>30261</v>
      </c>
      <c r="J4676" s="8" t="str">
        <f>_xlfn.XLOOKUP(TRIM(I4676),'Raw Data - SIC Code'!A:A,'Raw Data - SIC Code'!C:C,"",FALSE)</f>
        <v>Construction</v>
      </c>
      <c r="K4676">
        <v>33.700000000000003</v>
      </c>
      <c r="L4676" s="3">
        <v>36.4</v>
      </c>
      <c r="M4676">
        <v>80.7</v>
      </c>
      <c r="N4676">
        <v>52.9</v>
      </c>
      <c r="O4676">
        <v>47.7</v>
      </c>
      <c r="P4676">
        <v>46.7</v>
      </c>
      <c r="Q4676" s="27">
        <f t="shared" ref="Q4676:Q4738" si="443">(O4676 - P4676) / (O4676 + P4676) * 100</f>
        <v>1.0593220338983049</v>
      </c>
      <c r="R4676">
        <v>51.6</v>
      </c>
      <c r="S4676">
        <v>48.4</v>
      </c>
      <c r="T4676" s="3">
        <f t="shared" si="438"/>
        <v>3.2000000000000028</v>
      </c>
      <c r="U4676">
        <v>79.599999999999994</v>
      </c>
      <c r="V4676">
        <v>20.399999999999999</v>
      </c>
      <c r="W4676" s="3">
        <f t="shared" si="439"/>
        <v>59.199999999999996</v>
      </c>
      <c r="X4676">
        <v>93.4</v>
      </c>
      <c r="Y4676">
        <v>6.6</v>
      </c>
      <c r="Z4676" s="3">
        <f t="shared" si="440"/>
        <v>86.800000000000011</v>
      </c>
      <c r="AA4676">
        <v>95.6</v>
      </c>
      <c r="AB4676">
        <v>4.4000000000000004</v>
      </c>
      <c r="AC4676" s="3">
        <f t="shared" si="441"/>
        <v>91.199999999999989</v>
      </c>
      <c r="AD4676" s="3">
        <f t="shared" si="442"/>
        <v>6</v>
      </c>
      <c r="AE4676" s="3" t="s">
        <v>30461</v>
      </c>
      <c r="AF4676" t="b">
        <v>1</v>
      </c>
      <c r="AG4676" s="1">
        <v>44684.664618055554</v>
      </c>
    </row>
    <row r="4677" spans="1:33" ht="34" x14ac:dyDescent="0.2">
      <c r="A4677" t="s">
        <v>13739</v>
      </c>
      <c r="B4677">
        <v>6796</v>
      </c>
      <c r="C4677" s="3" t="s">
        <v>909</v>
      </c>
      <c r="D4677" t="s">
        <v>910</v>
      </c>
      <c r="E4677" t="s">
        <v>30152</v>
      </c>
      <c r="F4677" s="9" t="str">
        <f>_xlfn.XLOOKUP(E4677,'Raw Data - Area Code'!A:A,'Raw Data - Area Code'!B:B,"",FALSE)</f>
        <v>South East London</v>
      </c>
      <c r="G4677" s="9">
        <v>2721627</v>
      </c>
      <c r="H4677" s="18" t="s">
        <v>13740</v>
      </c>
      <c r="I4677" s="20" t="s">
        <v>30294</v>
      </c>
      <c r="J4677" s="8" t="str">
        <f>_xlfn.XLOOKUP(TRIM(I4677),'Raw Data - SIC Code'!A:A,'Raw Data - SIC Code'!C:C,"",FALSE)</f>
        <v>Manufacturing</v>
      </c>
      <c r="K4677">
        <v>36.4</v>
      </c>
      <c r="L4677" s="3">
        <v>38.299999999999997</v>
      </c>
      <c r="M4677">
        <v>65.599999999999994</v>
      </c>
      <c r="N4677">
        <v>64.3</v>
      </c>
      <c r="O4677">
        <v>83.6</v>
      </c>
      <c r="P4677">
        <v>83.3</v>
      </c>
      <c r="Q4677" s="27">
        <f t="shared" si="443"/>
        <v>0.17974835230676883</v>
      </c>
      <c r="R4677">
        <v>61.4</v>
      </c>
      <c r="S4677">
        <v>38.6</v>
      </c>
      <c r="T4677" s="3">
        <f t="shared" si="438"/>
        <v>22.799999999999997</v>
      </c>
      <c r="U4677">
        <v>82.2</v>
      </c>
      <c r="V4677">
        <v>17.8</v>
      </c>
      <c r="W4677" s="3">
        <f t="shared" si="439"/>
        <v>64.400000000000006</v>
      </c>
      <c r="X4677">
        <v>88.2</v>
      </c>
      <c r="Y4677">
        <v>11.8</v>
      </c>
      <c r="Z4677" s="3">
        <f t="shared" si="440"/>
        <v>76.400000000000006</v>
      </c>
      <c r="AA4677">
        <v>99</v>
      </c>
      <c r="AB4677">
        <v>1</v>
      </c>
      <c r="AC4677" s="3">
        <f t="shared" si="441"/>
        <v>98</v>
      </c>
      <c r="AD4677" s="3">
        <f t="shared" si="442"/>
        <v>6</v>
      </c>
      <c r="AE4677" s="3" t="s">
        <v>30460</v>
      </c>
      <c r="AF4677" t="b">
        <v>0</v>
      </c>
      <c r="AG4677" s="1">
        <v>44684.663472222222</v>
      </c>
    </row>
    <row r="4678" spans="1:33" x14ac:dyDescent="0.2">
      <c r="A4678" t="s">
        <v>13741</v>
      </c>
      <c r="B4678">
        <v>6797</v>
      </c>
      <c r="C4678" s="3" t="s">
        <v>13742</v>
      </c>
      <c r="D4678" t="s">
        <v>13743</v>
      </c>
      <c r="E4678" t="s">
        <v>30226</v>
      </c>
      <c r="F4678" s="9" t="str">
        <f>_xlfn.XLOOKUP(E4678,'Raw Data - Area Code'!A:A,'Raw Data - Area Code'!B:B,"",FALSE)</f>
        <v>Birmingham</v>
      </c>
      <c r="G4678" s="9">
        <v>1832141</v>
      </c>
      <c r="H4678" s="8">
        <v>28930</v>
      </c>
      <c r="I4678" s="20" t="s">
        <v>30251</v>
      </c>
      <c r="J4678" s="8" t="str">
        <f>_xlfn.XLOOKUP(TRIM(I4678),'Raw Data - SIC Code'!A:A,'Raw Data - SIC Code'!C:C,"",FALSE)</f>
        <v>Manufacturing</v>
      </c>
      <c r="K4678">
        <v>17.5</v>
      </c>
      <c r="L4678" s="3">
        <v>15.1</v>
      </c>
      <c r="M4678">
        <v>40.5</v>
      </c>
      <c r="N4678">
        <v>0</v>
      </c>
      <c r="O4678">
        <v>93.8</v>
      </c>
      <c r="P4678">
        <v>94.8</v>
      </c>
      <c r="Q4678" s="27">
        <f t="shared" si="443"/>
        <v>-0.53022269353128315</v>
      </c>
      <c r="R4678">
        <v>74</v>
      </c>
      <c r="S4678">
        <v>26</v>
      </c>
      <c r="T4678" s="3">
        <f t="shared" si="438"/>
        <v>48</v>
      </c>
      <c r="U4678">
        <v>74</v>
      </c>
      <c r="V4678">
        <v>26</v>
      </c>
      <c r="W4678" s="3">
        <f t="shared" si="439"/>
        <v>48</v>
      </c>
      <c r="X4678">
        <v>82.9</v>
      </c>
      <c r="Y4678">
        <v>17.100000000000001</v>
      </c>
      <c r="Z4678" s="3">
        <f t="shared" si="440"/>
        <v>65.800000000000011</v>
      </c>
      <c r="AA4678">
        <v>87.7</v>
      </c>
      <c r="AB4678">
        <v>12.3</v>
      </c>
      <c r="AC4678" s="3">
        <f t="shared" si="441"/>
        <v>75.400000000000006</v>
      </c>
      <c r="AD4678" s="3">
        <f t="shared" si="442"/>
        <v>5</v>
      </c>
      <c r="AE4678" s="3" t="s">
        <v>30460</v>
      </c>
      <c r="AF4678" t="b">
        <v>0</v>
      </c>
      <c r="AG4678" s="1">
        <v>44474.368564814817</v>
      </c>
    </row>
    <row r="4679" spans="1:33" x14ac:dyDescent="0.2">
      <c r="A4679" t="s">
        <v>13744</v>
      </c>
      <c r="B4679">
        <v>19938</v>
      </c>
      <c r="C4679" s="3" t="s">
        <v>13745</v>
      </c>
      <c r="D4679" t="s">
        <v>13746</v>
      </c>
      <c r="E4679" t="s">
        <v>30145</v>
      </c>
      <c r="F4679" s="9" t="str">
        <f>_xlfn.XLOOKUP(E4679,'Raw Data - Area Code'!A:A,'Raw Data - Area Code'!B:B,"",FALSE)</f>
        <v>East Central London</v>
      </c>
      <c r="G4679" s="9">
        <v>12273083</v>
      </c>
      <c r="H4679" s="8">
        <v>64205</v>
      </c>
      <c r="I4679" s="20" t="s">
        <v>30260</v>
      </c>
      <c r="J4679" s="8" t="str">
        <f>_xlfn.XLOOKUP(TRIM(I4679),'Raw Data - SIC Code'!A:A,'Raw Data - SIC Code'!C:C,"",FALSE)</f>
        <v>Finance</v>
      </c>
      <c r="K4679">
        <v>30.9</v>
      </c>
      <c r="L4679" s="3">
        <v>18.7</v>
      </c>
      <c r="M4679">
        <v>61.5</v>
      </c>
      <c r="N4679">
        <v>56.5</v>
      </c>
      <c r="O4679">
        <v>80</v>
      </c>
      <c r="P4679">
        <v>80.5</v>
      </c>
      <c r="Q4679" s="27">
        <f t="shared" si="443"/>
        <v>-0.3115264797507788</v>
      </c>
      <c r="R4679">
        <v>45.3</v>
      </c>
      <c r="S4679">
        <v>54.7</v>
      </c>
      <c r="T4679" s="3">
        <f t="shared" si="438"/>
        <v>-9.4000000000000057</v>
      </c>
      <c r="U4679">
        <v>58.1</v>
      </c>
      <c r="V4679">
        <v>41.9</v>
      </c>
      <c r="W4679" s="3">
        <f t="shared" si="439"/>
        <v>16.200000000000003</v>
      </c>
      <c r="X4679">
        <v>55.9</v>
      </c>
      <c r="Y4679">
        <v>44.1</v>
      </c>
      <c r="Z4679" s="3">
        <f t="shared" si="440"/>
        <v>11.799999999999997</v>
      </c>
      <c r="AA4679">
        <v>72.8</v>
      </c>
      <c r="AB4679">
        <v>27.2</v>
      </c>
      <c r="AC4679" s="3">
        <f t="shared" si="441"/>
        <v>45.599999999999994</v>
      </c>
      <c r="AD4679" s="3">
        <f t="shared" si="442"/>
        <v>4</v>
      </c>
      <c r="AE4679" s="3" t="s">
        <v>30461</v>
      </c>
      <c r="AF4679" t="b">
        <v>0</v>
      </c>
      <c r="AG4679" s="1">
        <v>44652.664872685185</v>
      </c>
    </row>
    <row r="4680" spans="1:33" x14ac:dyDescent="0.2">
      <c r="A4680" t="s">
        <v>13747</v>
      </c>
      <c r="B4680">
        <v>6798</v>
      </c>
      <c r="C4680" s="3" t="s">
        <v>13748</v>
      </c>
      <c r="D4680" t="s">
        <v>13749</v>
      </c>
      <c r="E4680" t="s">
        <v>30226</v>
      </c>
      <c r="F4680" s="9" t="str">
        <f>_xlfn.XLOOKUP(E4680,'Raw Data - Area Code'!A:A,'Raw Data - Area Code'!B:B,"",FALSE)</f>
        <v>Birmingham</v>
      </c>
      <c r="G4680" s="9">
        <v>2365572</v>
      </c>
      <c r="H4680" s="8">
        <v>88990</v>
      </c>
      <c r="I4680" s="20" t="s">
        <v>30263</v>
      </c>
      <c r="J4680" s="8" t="str">
        <f>_xlfn.XLOOKUP(TRIM(I4680),'Raw Data - SIC Code'!A:A,'Raw Data - SIC Code'!C:C,"",FALSE)</f>
        <v>Healthcare</v>
      </c>
      <c r="K4680">
        <v>10</v>
      </c>
      <c r="L4680" s="3">
        <v>9</v>
      </c>
      <c r="O4680">
        <v>0</v>
      </c>
      <c r="P4680">
        <v>0</v>
      </c>
      <c r="Q4680" s="27">
        <v>0</v>
      </c>
      <c r="R4680">
        <v>66</v>
      </c>
      <c r="S4680">
        <v>34</v>
      </c>
      <c r="T4680" s="3">
        <f t="shared" si="438"/>
        <v>32</v>
      </c>
      <c r="U4680">
        <v>61</v>
      </c>
      <c r="V4680">
        <v>39</v>
      </c>
      <c r="W4680" s="3">
        <f t="shared" si="439"/>
        <v>22</v>
      </c>
      <c r="X4680">
        <v>71</v>
      </c>
      <c r="Y4680">
        <v>29</v>
      </c>
      <c r="Z4680" s="3">
        <f t="shared" si="440"/>
        <v>42</v>
      </c>
      <c r="AA4680">
        <v>81</v>
      </c>
      <c r="AB4680">
        <v>19</v>
      </c>
      <c r="AC4680" s="3">
        <f t="shared" si="441"/>
        <v>62</v>
      </c>
      <c r="AD4680" s="3">
        <f t="shared" si="442"/>
        <v>5</v>
      </c>
      <c r="AE4680" s="3" t="s">
        <v>30460</v>
      </c>
      <c r="AF4680" t="b">
        <v>0</v>
      </c>
      <c r="AG4680" s="1">
        <v>44599.888842592591</v>
      </c>
    </row>
    <row r="4681" spans="1:33" ht="34" x14ac:dyDescent="0.2">
      <c r="A4681" t="s">
        <v>13750</v>
      </c>
      <c r="B4681">
        <v>19545</v>
      </c>
      <c r="C4681" s="3" t="s">
        <v>13751</v>
      </c>
      <c r="D4681" t="s">
        <v>13752</v>
      </c>
      <c r="E4681" t="s">
        <v>30126</v>
      </c>
      <c r="F4681" s="9" t="str">
        <f>_xlfn.XLOOKUP(E4681,'Raw Data - Area Code'!A:A,'Raw Data - Area Code'!B:B,"",FALSE)</f>
        <v>Portsmouth</v>
      </c>
      <c r="G4681" s="9">
        <v>3040310</v>
      </c>
      <c r="H4681" s="18" t="s">
        <v>432</v>
      </c>
      <c r="I4681" s="20" t="s">
        <v>30275</v>
      </c>
      <c r="J4681" s="8" t="str">
        <f>_xlfn.XLOOKUP(TRIM(I4681),'Raw Data - SIC Code'!A:A,'Raw Data - SIC Code'!C:C,"",FALSE)</f>
        <v>Healthcare</v>
      </c>
      <c r="K4681">
        <v>-0.4</v>
      </c>
      <c r="L4681" s="3">
        <v>-2.5</v>
      </c>
      <c r="O4681">
        <v>0</v>
      </c>
      <c r="P4681">
        <v>0</v>
      </c>
      <c r="Q4681" s="27">
        <v>0</v>
      </c>
      <c r="R4681">
        <v>19.7</v>
      </c>
      <c r="S4681">
        <v>80.3</v>
      </c>
      <c r="T4681" s="3">
        <f t="shared" si="438"/>
        <v>-60.6</v>
      </c>
      <c r="U4681">
        <v>20.9</v>
      </c>
      <c r="V4681">
        <v>79.099999999999994</v>
      </c>
      <c r="W4681" s="3">
        <f t="shared" si="439"/>
        <v>-58.199999999999996</v>
      </c>
      <c r="X4681">
        <v>14.9</v>
      </c>
      <c r="Y4681">
        <v>85.1</v>
      </c>
      <c r="Z4681" s="3">
        <f t="shared" si="440"/>
        <v>-70.199999999999989</v>
      </c>
      <c r="AA4681">
        <v>19.399999999999999</v>
      </c>
      <c r="AB4681">
        <v>80.599999999999994</v>
      </c>
      <c r="AC4681" s="3">
        <f t="shared" si="441"/>
        <v>-61.199999999999996</v>
      </c>
      <c r="AD4681" s="3">
        <f t="shared" si="442"/>
        <v>0</v>
      </c>
      <c r="AE4681" s="3" t="s">
        <v>30460</v>
      </c>
      <c r="AF4681" t="b">
        <v>0</v>
      </c>
      <c r="AG4681" s="1">
        <v>44594.684363425928</v>
      </c>
    </row>
    <row r="4682" spans="1:33" x14ac:dyDescent="0.2">
      <c r="A4682" t="s">
        <v>13753</v>
      </c>
      <c r="B4682">
        <v>18653</v>
      </c>
      <c r="C4682" s="3" t="s">
        <v>13754</v>
      </c>
      <c r="D4682" t="s">
        <v>13755</v>
      </c>
      <c r="E4682" t="s">
        <v>30176</v>
      </c>
      <c r="F4682" s="9" t="str">
        <f>_xlfn.XLOOKUP(E4682,'Raw Data - Area Code'!A:A,'Raw Data - Area Code'!B:B,"",FALSE)</f>
        <v>Llandudno</v>
      </c>
      <c r="G4682" s="9"/>
      <c r="H4682" s="8">
        <v>1</v>
      </c>
      <c r="I4682" s="20">
        <v>84</v>
      </c>
      <c r="J4682" s="8" t="str">
        <f>_xlfn.XLOOKUP(TRIM(I4682),'Raw Data - SIC Code'!A:A,'Raw Data - SIC Code'!C:C,"",FALSE)</f>
        <v>Public Admin</v>
      </c>
      <c r="K4682">
        <v>11.2</v>
      </c>
      <c r="L4682" s="3">
        <v>14.6</v>
      </c>
      <c r="O4682">
        <v>0</v>
      </c>
      <c r="P4682">
        <v>0</v>
      </c>
      <c r="Q4682" s="27">
        <v>0</v>
      </c>
      <c r="R4682">
        <v>25.5</v>
      </c>
      <c r="S4682">
        <v>74.5</v>
      </c>
      <c r="T4682" s="3">
        <f t="shared" si="438"/>
        <v>-49</v>
      </c>
      <c r="U4682">
        <v>22.1</v>
      </c>
      <c r="V4682">
        <v>77.900000000000006</v>
      </c>
      <c r="W4682" s="3">
        <f t="shared" si="439"/>
        <v>-55.800000000000004</v>
      </c>
      <c r="X4682">
        <v>36.700000000000003</v>
      </c>
      <c r="Y4682">
        <v>63.3</v>
      </c>
      <c r="Z4682" s="3">
        <f t="shared" si="440"/>
        <v>-26.599999999999994</v>
      </c>
      <c r="AA4682">
        <v>41.4</v>
      </c>
      <c r="AB4682">
        <v>58.6</v>
      </c>
      <c r="AC4682" s="3">
        <f t="shared" si="441"/>
        <v>-17.200000000000003</v>
      </c>
      <c r="AD4682" s="3">
        <f t="shared" si="442"/>
        <v>1</v>
      </c>
      <c r="AE4682" s="3" t="s">
        <v>30462</v>
      </c>
      <c r="AF4682" t="b">
        <v>0</v>
      </c>
      <c r="AG4682" s="1">
        <v>44620.507673611108</v>
      </c>
    </row>
    <row r="4683" spans="1:33" ht="34" x14ac:dyDescent="0.2">
      <c r="A4683" t="s">
        <v>13756</v>
      </c>
      <c r="B4683">
        <v>6799</v>
      </c>
      <c r="C4683" s="3" t="s">
        <v>13757</v>
      </c>
      <c r="D4683" t="s">
        <v>13758</v>
      </c>
      <c r="E4683" t="s">
        <v>30126</v>
      </c>
      <c r="F4683" s="9" t="str">
        <f>_xlfn.XLOOKUP(E4683,'Raw Data - Area Code'!A:A,'Raw Data - Area Code'!B:B,"",FALSE)</f>
        <v>Portsmouth</v>
      </c>
      <c r="G4683" s="9"/>
      <c r="H4683" s="18" t="s">
        <v>321</v>
      </c>
      <c r="I4683" s="20">
        <v>85</v>
      </c>
      <c r="J4683" s="8" t="str">
        <f>_xlfn.XLOOKUP(TRIM(I4683),'Raw Data - SIC Code'!A:A,'Raw Data - SIC Code'!C:C,"",FALSE)</f>
        <v>Education</v>
      </c>
      <c r="K4683">
        <v>12</v>
      </c>
      <c r="L4683" s="3">
        <v>23.3</v>
      </c>
      <c r="O4683">
        <v>0</v>
      </c>
      <c r="P4683">
        <v>0</v>
      </c>
      <c r="Q4683" s="27">
        <v>0</v>
      </c>
      <c r="R4683">
        <v>23</v>
      </c>
      <c r="S4683">
        <v>77</v>
      </c>
      <c r="T4683" s="3">
        <f t="shared" si="438"/>
        <v>-54</v>
      </c>
      <c r="U4683">
        <v>19</v>
      </c>
      <c r="V4683">
        <v>81</v>
      </c>
      <c r="W4683" s="3">
        <f t="shared" si="439"/>
        <v>-62</v>
      </c>
      <c r="X4683">
        <v>50</v>
      </c>
      <c r="Y4683">
        <v>50</v>
      </c>
      <c r="Z4683" s="3">
        <f t="shared" si="440"/>
        <v>0</v>
      </c>
      <c r="AA4683">
        <v>38</v>
      </c>
      <c r="AB4683">
        <v>62</v>
      </c>
      <c r="AC4683" s="3">
        <f t="shared" si="441"/>
        <v>-24</v>
      </c>
      <c r="AD4683" s="3">
        <f t="shared" si="442"/>
        <v>1</v>
      </c>
      <c r="AE4683" s="3" t="s">
        <v>30460</v>
      </c>
      <c r="AF4683" t="b">
        <v>0</v>
      </c>
      <c r="AG4683" s="1">
        <v>44645.383391203701</v>
      </c>
    </row>
    <row r="4684" spans="1:33" ht="34" x14ac:dyDescent="0.2">
      <c r="A4684" t="s">
        <v>13759</v>
      </c>
      <c r="B4684">
        <v>6800</v>
      </c>
      <c r="C4684" s="3" t="s">
        <v>13760</v>
      </c>
      <c r="D4684" t="s">
        <v>13761</v>
      </c>
      <c r="E4684" t="s">
        <v>30126</v>
      </c>
      <c r="F4684" s="9" t="str">
        <f>_xlfn.XLOOKUP(E4684,'Raw Data - Area Code'!A:A,'Raw Data - Area Code'!B:B,"",FALSE)</f>
        <v>Portsmouth</v>
      </c>
      <c r="G4684" s="9"/>
      <c r="H4684" s="18" t="s">
        <v>668</v>
      </c>
      <c r="I4684" s="20">
        <v>84</v>
      </c>
      <c r="J4684" s="8" t="str">
        <f>_xlfn.XLOOKUP(TRIM(I4684),'Raw Data - SIC Code'!A:A,'Raw Data - SIC Code'!C:C,"",FALSE)</f>
        <v>Public Admin</v>
      </c>
      <c r="K4684">
        <v>10</v>
      </c>
      <c r="L4684" s="3">
        <v>17.2</v>
      </c>
      <c r="O4684">
        <v>0</v>
      </c>
      <c r="P4684">
        <v>0.1</v>
      </c>
      <c r="Q4684" s="27">
        <f t="shared" si="443"/>
        <v>-100</v>
      </c>
      <c r="R4684">
        <v>27.1</v>
      </c>
      <c r="S4684">
        <v>72.900000000000006</v>
      </c>
      <c r="T4684" s="3">
        <f t="shared" si="438"/>
        <v>-45.800000000000004</v>
      </c>
      <c r="U4684">
        <v>27.2</v>
      </c>
      <c r="V4684">
        <v>72.8</v>
      </c>
      <c r="W4684" s="3">
        <f t="shared" si="439"/>
        <v>-45.599999999999994</v>
      </c>
      <c r="X4684">
        <v>46.1</v>
      </c>
      <c r="Y4684">
        <v>53.9</v>
      </c>
      <c r="Z4684" s="3">
        <f t="shared" si="440"/>
        <v>-7.7999999999999972</v>
      </c>
      <c r="AA4684">
        <v>45.2</v>
      </c>
      <c r="AB4684">
        <v>54.8</v>
      </c>
      <c r="AC4684" s="3">
        <f t="shared" si="441"/>
        <v>-9.5999999999999943</v>
      </c>
      <c r="AD4684" s="3">
        <f t="shared" si="442"/>
        <v>1</v>
      </c>
      <c r="AE4684" s="3" t="s">
        <v>30462</v>
      </c>
      <c r="AF4684" t="b">
        <v>0</v>
      </c>
      <c r="AG4684" s="1">
        <v>44648.930034722223</v>
      </c>
    </row>
    <row r="4685" spans="1:33" ht="34" x14ac:dyDescent="0.2">
      <c r="A4685" t="s">
        <v>13762</v>
      </c>
      <c r="B4685">
        <v>6801</v>
      </c>
      <c r="C4685" s="3" t="s">
        <v>13763</v>
      </c>
      <c r="D4685" t="s">
        <v>13764</v>
      </c>
      <c r="E4685" t="s">
        <v>30126</v>
      </c>
      <c r="F4685" s="9" t="str">
        <f>_xlfn.XLOOKUP(E4685,'Raw Data - Area Code'!A:A,'Raw Data - Area Code'!B:B,"",FALSE)</f>
        <v>Portsmouth</v>
      </c>
      <c r="G4685" s="9"/>
      <c r="H4685" s="18" t="s">
        <v>880</v>
      </c>
      <c r="I4685" s="20">
        <v>86</v>
      </c>
      <c r="J4685" s="8" t="str">
        <f>_xlfn.XLOOKUP(TRIM(I4685),'Raw Data - SIC Code'!A:A,'Raw Data - SIC Code'!C:C,"",FALSE)</f>
        <v>Healthcare</v>
      </c>
      <c r="K4685">
        <v>3.8</v>
      </c>
      <c r="L4685" s="3">
        <v>1.2</v>
      </c>
      <c r="M4685">
        <v>20.2</v>
      </c>
      <c r="N4685">
        <v>4.0999999999999996</v>
      </c>
      <c r="O4685">
        <v>3</v>
      </c>
      <c r="P4685">
        <v>0.2</v>
      </c>
      <c r="Q4685" s="27">
        <f t="shared" si="443"/>
        <v>87.499999999999986</v>
      </c>
      <c r="R4685">
        <v>24</v>
      </c>
      <c r="S4685">
        <v>76</v>
      </c>
      <c r="T4685" s="3">
        <f t="shared" si="438"/>
        <v>-52</v>
      </c>
      <c r="U4685">
        <v>24</v>
      </c>
      <c r="V4685">
        <v>76</v>
      </c>
      <c r="W4685" s="3">
        <f t="shared" si="439"/>
        <v>-52</v>
      </c>
      <c r="X4685">
        <v>24</v>
      </c>
      <c r="Y4685">
        <v>76</v>
      </c>
      <c r="Z4685" s="3">
        <f t="shared" si="440"/>
        <v>-52</v>
      </c>
      <c r="AA4685">
        <v>33</v>
      </c>
      <c r="AB4685">
        <v>67</v>
      </c>
      <c r="AC4685" s="3">
        <f t="shared" si="441"/>
        <v>-34</v>
      </c>
      <c r="AD4685" s="3">
        <f t="shared" si="442"/>
        <v>2</v>
      </c>
      <c r="AE4685" s="3" t="s">
        <v>30462</v>
      </c>
      <c r="AF4685" t="b">
        <v>0</v>
      </c>
      <c r="AG4685" s="1">
        <v>44601.742245370369</v>
      </c>
    </row>
    <row r="4686" spans="1:33" ht="34" x14ac:dyDescent="0.2">
      <c r="A4686" t="s">
        <v>13765</v>
      </c>
      <c r="B4686">
        <v>19669</v>
      </c>
      <c r="C4686" s="3" t="s">
        <v>5634</v>
      </c>
      <c r="D4686" t="s">
        <v>5635</v>
      </c>
      <c r="E4686" t="s">
        <v>30143</v>
      </c>
      <c r="F4686" s="9" t="str">
        <f>_xlfn.XLOOKUP(E4686,'Raw Data - Area Code'!A:A,'Raw Data - Area Code'!B:B,"",FALSE)</f>
        <v>West Central London</v>
      </c>
      <c r="G4686" s="9">
        <v>7712458</v>
      </c>
      <c r="H4686" s="18" t="s">
        <v>13766</v>
      </c>
      <c r="I4686" s="20" t="s">
        <v>30245</v>
      </c>
      <c r="J4686" s="8" t="str">
        <f>_xlfn.XLOOKUP(TRIM(I4686),'Raw Data - SIC Code'!A:A,'Raw Data - SIC Code'!C:C,"",FALSE)</f>
        <v>Manufacturing</v>
      </c>
      <c r="K4686">
        <v>23.7</v>
      </c>
      <c r="L4686" s="3">
        <v>35.700000000000003</v>
      </c>
      <c r="M4686">
        <v>-47.2</v>
      </c>
      <c r="N4686">
        <v>40.1</v>
      </c>
      <c r="O4686">
        <v>66.7</v>
      </c>
      <c r="P4686">
        <v>77.8</v>
      </c>
      <c r="Q4686" s="27">
        <f t="shared" si="443"/>
        <v>-7.6816608996539752</v>
      </c>
      <c r="R4686">
        <v>8.5</v>
      </c>
      <c r="S4686">
        <v>91.5</v>
      </c>
      <c r="T4686" s="3">
        <f t="shared" si="438"/>
        <v>-83</v>
      </c>
      <c r="U4686">
        <v>14.8</v>
      </c>
      <c r="V4686">
        <v>85.2</v>
      </c>
      <c r="W4686" s="3">
        <f t="shared" si="439"/>
        <v>-70.400000000000006</v>
      </c>
      <c r="X4686">
        <v>29.3</v>
      </c>
      <c r="Y4686">
        <v>70.7</v>
      </c>
      <c r="Z4686" s="3">
        <f t="shared" si="440"/>
        <v>-41.400000000000006</v>
      </c>
      <c r="AA4686">
        <v>39.5</v>
      </c>
      <c r="AB4686">
        <v>60.5</v>
      </c>
      <c r="AC4686" s="3">
        <f t="shared" si="441"/>
        <v>-21</v>
      </c>
      <c r="AD4686" s="3">
        <f t="shared" si="442"/>
        <v>1</v>
      </c>
      <c r="AE4686" s="3" t="s">
        <v>30460</v>
      </c>
      <c r="AF4686" t="b">
        <v>0</v>
      </c>
      <c r="AG4686" s="1">
        <v>44651.415949074071</v>
      </c>
    </row>
    <row r="4687" spans="1:33" x14ac:dyDescent="0.2">
      <c r="A4687" t="s">
        <v>13767</v>
      </c>
      <c r="B4687">
        <v>6802</v>
      </c>
      <c r="C4687" s="3" t="s">
        <v>13768</v>
      </c>
      <c r="D4687" t="s">
        <v>13769</v>
      </c>
      <c r="E4687" t="s">
        <v>30144</v>
      </c>
      <c r="F4687" s="9" t="str">
        <f>_xlfn.XLOOKUP(E4687,'Raw Data - Area Code'!A:A,'Raw Data - Area Code'!B:B,"",FALSE)</f>
        <v>Brighton</v>
      </c>
      <c r="G4687" s="9">
        <v>4624537</v>
      </c>
      <c r="H4687" s="8">
        <v>56102</v>
      </c>
      <c r="I4687" s="20" t="s">
        <v>30241</v>
      </c>
      <c r="J4687" s="8" t="str">
        <f>_xlfn.XLOOKUP(TRIM(I4687),'Raw Data - SIC Code'!A:A,'Raw Data - SIC Code'!C:C,"",FALSE)</f>
        <v>Hospitality</v>
      </c>
      <c r="K4687">
        <v>0.8</v>
      </c>
      <c r="L4687" s="3">
        <v>0</v>
      </c>
      <c r="M4687">
        <v>28</v>
      </c>
      <c r="N4687">
        <v>20</v>
      </c>
      <c r="O4687">
        <v>30.8</v>
      </c>
      <c r="P4687">
        <v>29.5</v>
      </c>
      <c r="Q4687" s="27">
        <f t="shared" si="443"/>
        <v>2.1558872305140975</v>
      </c>
      <c r="R4687">
        <v>52</v>
      </c>
      <c r="S4687">
        <v>48</v>
      </c>
      <c r="T4687" s="3">
        <f t="shared" si="438"/>
        <v>4</v>
      </c>
      <c r="U4687">
        <v>54</v>
      </c>
      <c r="V4687">
        <v>46</v>
      </c>
      <c r="W4687" s="3">
        <f t="shared" si="439"/>
        <v>8</v>
      </c>
      <c r="X4687">
        <v>55</v>
      </c>
      <c r="Y4687">
        <v>45</v>
      </c>
      <c r="Z4687" s="3">
        <f t="shared" si="440"/>
        <v>10</v>
      </c>
      <c r="AA4687">
        <v>52</v>
      </c>
      <c r="AB4687">
        <v>48</v>
      </c>
      <c r="AC4687" s="3">
        <f t="shared" si="441"/>
        <v>4</v>
      </c>
      <c r="AD4687" s="3">
        <f t="shared" si="442"/>
        <v>5</v>
      </c>
      <c r="AE4687" s="3" t="s">
        <v>30461</v>
      </c>
      <c r="AF4687" t="b">
        <v>0</v>
      </c>
      <c r="AG4687" s="1">
        <v>44630.427881944444</v>
      </c>
    </row>
    <row r="4688" spans="1:33" ht="68" x14ac:dyDescent="0.2">
      <c r="A4688" t="s">
        <v>13770</v>
      </c>
      <c r="B4688">
        <v>6805</v>
      </c>
      <c r="C4688" s="3" t="s">
        <v>13771</v>
      </c>
      <c r="D4688" t="s">
        <v>5105</v>
      </c>
      <c r="E4688" t="s">
        <v>30162</v>
      </c>
      <c r="F4688" s="9" t="str">
        <f>_xlfn.XLOOKUP(E4688,'Raw Data - Area Code'!A:A,'Raw Data - Area Code'!B:B,"",FALSE)</f>
        <v>Kingston upon Thames</v>
      </c>
      <c r="G4688" s="9">
        <v>890885</v>
      </c>
      <c r="H4688" s="18" t="s">
        <v>13772</v>
      </c>
      <c r="I4688" s="20" t="s">
        <v>30241</v>
      </c>
      <c r="J4688" s="8" t="str">
        <f>_xlfn.XLOOKUP(TRIM(I4688),'Raw Data - SIC Code'!A:A,'Raw Data - SIC Code'!C:C,"",FALSE)</f>
        <v>Hospitality</v>
      </c>
      <c r="K4688">
        <v>20</v>
      </c>
      <c r="L4688" s="3">
        <v>13</v>
      </c>
      <c r="M4688">
        <v>26</v>
      </c>
      <c r="N4688">
        <v>26</v>
      </c>
      <c r="O4688">
        <v>13</v>
      </c>
      <c r="P4688">
        <v>8</v>
      </c>
      <c r="Q4688" s="27">
        <f t="shared" si="443"/>
        <v>23.809523809523807</v>
      </c>
      <c r="R4688">
        <v>41</v>
      </c>
      <c r="S4688">
        <v>59</v>
      </c>
      <c r="T4688" s="3">
        <f t="shared" si="438"/>
        <v>-18</v>
      </c>
      <c r="U4688">
        <v>37</v>
      </c>
      <c r="V4688">
        <v>63</v>
      </c>
      <c r="W4688" s="3">
        <f t="shared" si="439"/>
        <v>-26</v>
      </c>
      <c r="X4688">
        <v>53</v>
      </c>
      <c r="Y4688">
        <v>47</v>
      </c>
      <c r="Z4688" s="3">
        <f t="shared" si="440"/>
        <v>6</v>
      </c>
      <c r="AA4688">
        <v>73</v>
      </c>
      <c r="AB4688">
        <v>27</v>
      </c>
      <c r="AC4688" s="3">
        <f t="shared" si="441"/>
        <v>46</v>
      </c>
      <c r="AD4688" s="3">
        <f t="shared" si="442"/>
        <v>4</v>
      </c>
      <c r="AE4688" s="3" t="s">
        <v>30463</v>
      </c>
      <c r="AF4688" t="b">
        <v>0</v>
      </c>
      <c r="AG4688" s="1">
        <v>44655.908773148149</v>
      </c>
    </row>
    <row r="4689" spans="1:33" ht="51" x14ac:dyDescent="0.2">
      <c r="A4689" t="s">
        <v>13773</v>
      </c>
      <c r="B4689">
        <v>6807</v>
      </c>
      <c r="C4689" s="3" t="s">
        <v>13771</v>
      </c>
      <c r="D4689" t="s">
        <v>5105</v>
      </c>
      <c r="E4689" t="s">
        <v>30162</v>
      </c>
      <c r="F4689" s="9" t="str">
        <f>_xlfn.XLOOKUP(E4689,'Raw Data - Area Code'!A:A,'Raw Data - Area Code'!B:B,"",FALSE)</f>
        <v>Kingston upon Thames</v>
      </c>
      <c r="G4689" s="9">
        <v>1659837</v>
      </c>
      <c r="H4689" s="18" t="s">
        <v>13774</v>
      </c>
      <c r="I4689" s="20" t="s">
        <v>30241</v>
      </c>
      <c r="J4689" s="8" t="str">
        <f>_xlfn.XLOOKUP(TRIM(I4689),'Raw Data - SIC Code'!A:A,'Raw Data - SIC Code'!C:C,"",FALSE)</f>
        <v>Hospitality</v>
      </c>
      <c r="K4689">
        <v>8</v>
      </c>
      <c r="L4689" s="3">
        <v>5</v>
      </c>
      <c r="M4689">
        <v>23</v>
      </c>
      <c r="N4689">
        <v>27</v>
      </c>
      <c r="O4689">
        <v>9</v>
      </c>
      <c r="P4689">
        <v>4</v>
      </c>
      <c r="Q4689" s="27">
        <f t="shared" si="443"/>
        <v>38.461538461538467</v>
      </c>
      <c r="R4689">
        <v>29</v>
      </c>
      <c r="S4689">
        <v>71</v>
      </c>
      <c r="T4689" s="3">
        <f t="shared" si="438"/>
        <v>-42</v>
      </c>
      <c r="U4689">
        <v>36</v>
      </c>
      <c r="V4689">
        <v>64</v>
      </c>
      <c r="W4689" s="3">
        <f t="shared" si="439"/>
        <v>-28.000000000000004</v>
      </c>
      <c r="X4689">
        <v>32</v>
      </c>
      <c r="Y4689">
        <v>68</v>
      </c>
      <c r="Z4689" s="3">
        <f t="shared" si="440"/>
        <v>-36</v>
      </c>
      <c r="AA4689">
        <v>48</v>
      </c>
      <c r="AB4689">
        <v>52</v>
      </c>
      <c r="AC4689" s="3">
        <f t="shared" si="441"/>
        <v>-4</v>
      </c>
      <c r="AD4689" s="3">
        <f t="shared" si="442"/>
        <v>2</v>
      </c>
      <c r="AE4689" s="3" t="s">
        <v>30463</v>
      </c>
      <c r="AF4689" t="b">
        <v>0</v>
      </c>
      <c r="AG4689" s="1">
        <v>44655.909166666665</v>
      </c>
    </row>
    <row r="4690" spans="1:33" x14ac:dyDescent="0.2">
      <c r="A4690" t="s">
        <v>13775</v>
      </c>
      <c r="B4690">
        <v>21174</v>
      </c>
      <c r="C4690" s="3" t="s">
        <v>13771</v>
      </c>
      <c r="D4690" t="s">
        <v>5105</v>
      </c>
      <c r="E4690" t="s">
        <v>30162</v>
      </c>
      <c r="F4690" s="9" t="str">
        <f>_xlfn.XLOOKUP(E4690,'Raw Data - Area Code'!A:A,'Raw Data - Area Code'!B:B,"",FALSE)</f>
        <v>Kingston upon Thames</v>
      </c>
      <c r="G4690" s="9">
        <v>463951</v>
      </c>
      <c r="H4690" s="8">
        <v>70100</v>
      </c>
      <c r="I4690" s="20" t="s">
        <v>30249</v>
      </c>
      <c r="J4690" s="8" t="str">
        <f>_xlfn.XLOOKUP(TRIM(I4690),'Raw Data - SIC Code'!A:A,'Raw Data - SIC Code'!C:C,"",FALSE)</f>
        <v>Professional Services</v>
      </c>
      <c r="K4690">
        <v>40</v>
      </c>
      <c r="L4690" s="3">
        <v>18</v>
      </c>
      <c r="M4690">
        <v>83</v>
      </c>
      <c r="N4690">
        <v>53</v>
      </c>
      <c r="O4690">
        <v>43</v>
      </c>
      <c r="P4690">
        <v>35</v>
      </c>
      <c r="Q4690" s="27">
        <f t="shared" si="443"/>
        <v>10.256410256410255</v>
      </c>
      <c r="R4690">
        <v>40</v>
      </c>
      <c r="S4690">
        <v>60</v>
      </c>
      <c r="T4690" s="3">
        <f t="shared" si="438"/>
        <v>-20</v>
      </c>
      <c r="U4690">
        <v>50</v>
      </c>
      <c r="V4690">
        <v>50</v>
      </c>
      <c r="W4690" s="3">
        <f t="shared" si="439"/>
        <v>0</v>
      </c>
      <c r="X4690">
        <v>45</v>
      </c>
      <c r="Y4690">
        <v>55</v>
      </c>
      <c r="Z4690" s="3">
        <f t="shared" si="440"/>
        <v>-10</v>
      </c>
      <c r="AA4690">
        <v>66</v>
      </c>
      <c r="AB4690">
        <v>34</v>
      </c>
      <c r="AC4690" s="3">
        <f t="shared" si="441"/>
        <v>32</v>
      </c>
      <c r="AD4690" s="3">
        <f t="shared" si="442"/>
        <v>3</v>
      </c>
      <c r="AE4690" s="3" t="s">
        <v>30460</v>
      </c>
      <c r="AF4690" t="b">
        <v>0</v>
      </c>
      <c r="AG4690" s="1">
        <v>44655.909502314818</v>
      </c>
    </row>
    <row r="4691" spans="1:33" ht="34" x14ac:dyDescent="0.2">
      <c r="A4691" t="s">
        <v>13776</v>
      </c>
      <c r="B4691">
        <v>6813</v>
      </c>
      <c r="C4691" s="3" t="s">
        <v>13777</v>
      </c>
      <c r="D4691" t="s">
        <v>13778</v>
      </c>
      <c r="E4691" t="s">
        <v>30117</v>
      </c>
      <c r="F4691" s="9" t="str">
        <f>_xlfn.XLOOKUP(E4691,'Raw Data - Area Code'!A:A,'Raw Data - Area Code'!B:B,"",FALSE)</f>
        <v>Southampton</v>
      </c>
      <c r="G4691" s="9"/>
      <c r="H4691" s="18" t="s">
        <v>13779</v>
      </c>
      <c r="I4691" s="20">
        <v>85</v>
      </c>
      <c r="J4691" s="8" t="str">
        <f>_xlfn.XLOOKUP(TRIM(I4691),'Raw Data - SIC Code'!A:A,'Raw Data - SIC Code'!C:C,"",FALSE)</f>
        <v>Education</v>
      </c>
      <c r="K4691">
        <v>17.100000000000001</v>
      </c>
      <c r="L4691" s="3">
        <v>34.1</v>
      </c>
      <c r="M4691">
        <v>26.8</v>
      </c>
      <c r="N4691">
        <v>39.200000000000003</v>
      </c>
      <c r="O4691">
        <v>16.899999999999999</v>
      </c>
      <c r="P4691">
        <v>38.6</v>
      </c>
      <c r="Q4691" s="27">
        <f t="shared" si="443"/>
        <v>-39.099099099099107</v>
      </c>
      <c r="R4691">
        <v>16.399999999999999</v>
      </c>
      <c r="S4691">
        <v>83.6</v>
      </c>
      <c r="T4691" s="3">
        <f t="shared" si="438"/>
        <v>-67.199999999999989</v>
      </c>
      <c r="U4691">
        <v>20</v>
      </c>
      <c r="V4691">
        <v>80</v>
      </c>
      <c r="W4691" s="3">
        <f t="shared" si="439"/>
        <v>-60</v>
      </c>
      <c r="X4691">
        <v>39.299999999999997</v>
      </c>
      <c r="Y4691">
        <v>60.7</v>
      </c>
      <c r="Z4691" s="3">
        <f t="shared" si="440"/>
        <v>-21.400000000000006</v>
      </c>
      <c r="AA4691">
        <v>35.700000000000003</v>
      </c>
      <c r="AB4691">
        <v>64.3</v>
      </c>
      <c r="AC4691" s="3">
        <f t="shared" si="441"/>
        <v>-28.599999999999991</v>
      </c>
      <c r="AD4691" s="3">
        <f t="shared" si="442"/>
        <v>1</v>
      </c>
      <c r="AE4691" s="3" t="s">
        <v>30460</v>
      </c>
      <c r="AF4691" t="b">
        <v>0</v>
      </c>
      <c r="AG4691" s="1">
        <v>44566.597430555557</v>
      </c>
    </row>
    <row r="4692" spans="1:33" x14ac:dyDescent="0.2">
      <c r="A4692" t="s">
        <v>13780</v>
      </c>
      <c r="B4692">
        <v>19927</v>
      </c>
      <c r="C4692" s="3" t="s">
        <v>12340</v>
      </c>
      <c r="D4692" t="s">
        <v>3351</v>
      </c>
      <c r="E4692" t="s">
        <v>30153</v>
      </c>
      <c r="F4692" s="9" t="str">
        <f>_xlfn.XLOOKUP(E4692,'Raw Data - Area Code'!A:A,'Raw Data - Area Code'!B:B,"",FALSE)</f>
        <v>Aberdeen</v>
      </c>
      <c r="G4692" s="9" t="s">
        <v>13781</v>
      </c>
      <c r="H4692" s="22">
        <v>6100</v>
      </c>
      <c r="I4692" s="20" t="s">
        <v>30533</v>
      </c>
      <c r="J4692" s="8" t="str">
        <f>_xlfn.XLOOKUP(TRIM(I4692),'Raw Data - SIC Code'!A:A,'Raw Data - SIC Code'!C:C,"",FALSE)</f>
        <v xml:space="preserve">Mining </v>
      </c>
      <c r="K4692">
        <v>16.100000000000001</v>
      </c>
      <c r="L4692" s="3">
        <v>20.100000000000001</v>
      </c>
      <c r="M4692">
        <v>19.8</v>
      </c>
      <c r="N4692">
        <v>-25</v>
      </c>
      <c r="O4692">
        <v>37.6</v>
      </c>
      <c r="P4692">
        <v>45.5</v>
      </c>
      <c r="Q4692" s="27">
        <f t="shared" si="443"/>
        <v>-9.5066185318892895</v>
      </c>
      <c r="R4692">
        <v>55.7</v>
      </c>
      <c r="S4692">
        <v>44.3</v>
      </c>
      <c r="T4692" s="3">
        <f t="shared" si="438"/>
        <v>11.400000000000006</v>
      </c>
      <c r="U4692">
        <v>92.1</v>
      </c>
      <c r="V4692">
        <v>7.9</v>
      </c>
      <c r="W4692" s="3">
        <f t="shared" si="439"/>
        <v>84.199999999999989</v>
      </c>
      <c r="X4692">
        <v>86.8</v>
      </c>
      <c r="Y4692">
        <v>13.2</v>
      </c>
      <c r="Z4692" s="3">
        <f t="shared" si="440"/>
        <v>73.599999999999994</v>
      </c>
      <c r="AA4692">
        <v>79</v>
      </c>
      <c r="AB4692">
        <v>21</v>
      </c>
      <c r="AC4692" s="3">
        <f t="shared" si="441"/>
        <v>57.999999999999993</v>
      </c>
      <c r="AD4692" s="3">
        <f t="shared" si="442"/>
        <v>5</v>
      </c>
      <c r="AE4692" s="3" t="s">
        <v>30460</v>
      </c>
      <c r="AF4692" t="b">
        <v>0</v>
      </c>
      <c r="AG4692" s="1">
        <v>44456.614965277775</v>
      </c>
    </row>
    <row r="4693" spans="1:33" x14ac:dyDescent="0.2">
      <c r="A4693" t="s">
        <v>13782</v>
      </c>
      <c r="B4693">
        <v>6817</v>
      </c>
      <c r="C4693" s="3" t="s">
        <v>13783</v>
      </c>
      <c r="D4693" t="s">
        <v>13784</v>
      </c>
      <c r="E4693" t="s">
        <v>30118</v>
      </c>
      <c r="F4693" s="9" t="str">
        <f>_xlfn.XLOOKUP(E4693,'Raw Data - Area Code'!A:A,'Raw Data - Area Code'!B:B,"",FALSE)</f>
        <v>Chelmsford</v>
      </c>
      <c r="G4693" s="9">
        <v>1408264</v>
      </c>
      <c r="H4693" s="8">
        <v>71200</v>
      </c>
      <c r="I4693" s="20" t="s">
        <v>30286</v>
      </c>
      <c r="J4693" s="8" t="str">
        <f>_xlfn.XLOOKUP(TRIM(I4693),'Raw Data - SIC Code'!A:A,'Raw Data - SIC Code'!C:C,"",FALSE)</f>
        <v>Professional Services</v>
      </c>
      <c r="K4693">
        <v>19.8</v>
      </c>
      <c r="L4693" s="3">
        <v>15.3</v>
      </c>
      <c r="M4693">
        <v>36.9</v>
      </c>
      <c r="N4693">
        <v>24</v>
      </c>
      <c r="O4693">
        <v>16.2</v>
      </c>
      <c r="P4693">
        <v>10.7</v>
      </c>
      <c r="Q4693" s="27">
        <f t="shared" si="443"/>
        <v>20.446096654275095</v>
      </c>
      <c r="R4693">
        <v>49.4</v>
      </c>
      <c r="S4693">
        <v>50.6</v>
      </c>
      <c r="T4693" s="3">
        <f t="shared" si="438"/>
        <v>-1.2000000000000028</v>
      </c>
      <c r="U4693">
        <v>59.5</v>
      </c>
      <c r="V4693">
        <v>40.5</v>
      </c>
      <c r="W4693" s="3">
        <f t="shared" si="439"/>
        <v>19</v>
      </c>
      <c r="X4693">
        <v>64</v>
      </c>
      <c r="Y4693">
        <v>36</v>
      </c>
      <c r="Z4693" s="3">
        <f t="shared" si="440"/>
        <v>28.000000000000004</v>
      </c>
      <c r="AA4693">
        <v>72</v>
      </c>
      <c r="AB4693">
        <v>28</v>
      </c>
      <c r="AC4693" s="3">
        <f t="shared" si="441"/>
        <v>44</v>
      </c>
      <c r="AD4693" s="3">
        <f t="shared" si="442"/>
        <v>5</v>
      </c>
      <c r="AE4693" s="3" t="s">
        <v>30462</v>
      </c>
      <c r="AF4693" t="b">
        <v>0</v>
      </c>
      <c r="AG4693" s="1">
        <v>44655.609618055554</v>
      </c>
    </row>
    <row r="4694" spans="1:33" ht="51" x14ac:dyDescent="0.2">
      <c r="A4694" t="s">
        <v>13785</v>
      </c>
      <c r="B4694">
        <v>6818</v>
      </c>
      <c r="C4694" s="3" t="s">
        <v>13786</v>
      </c>
      <c r="D4694" t="s">
        <v>13787</v>
      </c>
      <c r="E4694" t="s">
        <v>30182</v>
      </c>
      <c r="F4694" s="9" t="str">
        <f>_xlfn.XLOOKUP(E4694,'Raw Data - Area Code'!A:A,'Raw Data - Area Code'!B:B,"",FALSE)</f>
        <v>South West London</v>
      </c>
      <c r="G4694" s="9">
        <v>3286342</v>
      </c>
      <c r="H4694" s="18" t="s">
        <v>3132</v>
      </c>
      <c r="I4694" s="20" t="s">
        <v>30241</v>
      </c>
      <c r="J4694" s="8" t="str">
        <f>_xlfn.XLOOKUP(TRIM(I4694),'Raw Data - SIC Code'!A:A,'Raw Data - SIC Code'!C:C,"",FALSE)</f>
        <v>Hospitality</v>
      </c>
      <c r="K4694">
        <v>6.1</v>
      </c>
      <c r="L4694" s="3">
        <v>-4.2</v>
      </c>
      <c r="M4694">
        <v>67.8</v>
      </c>
      <c r="N4694">
        <v>-18.100000000000001</v>
      </c>
      <c r="O4694">
        <v>40.6</v>
      </c>
      <c r="P4694">
        <v>36.299999999999997</v>
      </c>
      <c r="Q4694" s="27">
        <f t="shared" si="443"/>
        <v>5.5916775032509802</v>
      </c>
      <c r="R4694">
        <v>45</v>
      </c>
      <c r="S4694">
        <v>55</v>
      </c>
      <c r="T4694" s="3">
        <f t="shared" si="438"/>
        <v>-10</v>
      </c>
      <c r="U4694">
        <v>53</v>
      </c>
      <c r="V4694">
        <v>47</v>
      </c>
      <c r="W4694" s="3">
        <f t="shared" si="439"/>
        <v>6</v>
      </c>
      <c r="X4694">
        <v>37</v>
      </c>
      <c r="Y4694">
        <v>63</v>
      </c>
      <c r="Z4694" s="3">
        <f t="shared" si="440"/>
        <v>-26</v>
      </c>
      <c r="AA4694">
        <v>39</v>
      </c>
      <c r="AB4694">
        <v>61</v>
      </c>
      <c r="AC4694" s="3">
        <f t="shared" si="441"/>
        <v>-22</v>
      </c>
      <c r="AD4694" s="3">
        <f t="shared" si="442"/>
        <v>2</v>
      </c>
      <c r="AE4694" s="3" t="s">
        <v>30461</v>
      </c>
      <c r="AF4694" t="b">
        <v>0</v>
      </c>
      <c r="AG4694" s="1">
        <v>44656.468506944446</v>
      </c>
    </row>
    <row r="4695" spans="1:33" x14ac:dyDescent="0.2">
      <c r="A4695" t="s">
        <v>13788</v>
      </c>
      <c r="B4695">
        <v>14694</v>
      </c>
      <c r="C4695" s="3" t="s">
        <v>13789</v>
      </c>
      <c r="D4695" t="s">
        <v>13790</v>
      </c>
      <c r="E4695" t="s">
        <v>30233</v>
      </c>
      <c r="F4695" s="9" t="str">
        <f>_xlfn.XLOOKUP(E4695,'Raw Data - Area Code'!A:A,'Raw Data - Area Code'!B:B,"",FALSE)</f>
        <v>West London</v>
      </c>
      <c r="G4695" s="9">
        <v>2578005</v>
      </c>
      <c r="H4695" s="8">
        <v>59113</v>
      </c>
      <c r="I4695" s="20" t="s">
        <v>30301</v>
      </c>
      <c r="J4695" s="8" t="str">
        <f>_xlfn.XLOOKUP(TRIM(I4695),'Raw Data - SIC Code'!A:A,'Raw Data - SIC Code'!C:C,"",FALSE)</f>
        <v>Info &amp; Comms</v>
      </c>
      <c r="K4695">
        <v>-2.5</v>
      </c>
      <c r="L4695" s="3">
        <v>3.6</v>
      </c>
      <c r="M4695">
        <v>4.3</v>
      </c>
      <c r="N4695">
        <v>0</v>
      </c>
      <c r="O4695">
        <v>93.5</v>
      </c>
      <c r="P4695">
        <v>87.5</v>
      </c>
      <c r="Q4695" s="27">
        <f t="shared" si="443"/>
        <v>3.3149171270718232</v>
      </c>
      <c r="R4695">
        <v>42.1</v>
      </c>
      <c r="S4695">
        <v>57.9</v>
      </c>
      <c r="T4695" s="3">
        <f t="shared" si="438"/>
        <v>-15.799999999999997</v>
      </c>
      <c r="U4695">
        <v>36.200000000000003</v>
      </c>
      <c r="V4695">
        <v>63.8</v>
      </c>
      <c r="W4695" s="3">
        <f t="shared" si="439"/>
        <v>-27.599999999999998</v>
      </c>
      <c r="X4695">
        <v>36.200000000000003</v>
      </c>
      <c r="Y4695">
        <v>63.8</v>
      </c>
      <c r="Z4695" s="3">
        <f t="shared" si="440"/>
        <v>-27.599999999999998</v>
      </c>
      <c r="AA4695">
        <v>45.6</v>
      </c>
      <c r="AB4695">
        <v>54.4</v>
      </c>
      <c r="AC4695" s="3">
        <f t="shared" si="441"/>
        <v>-8.7999999999999972</v>
      </c>
      <c r="AD4695" s="3">
        <f t="shared" si="442"/>
        <v>2</v>
      </c>
      <c r="AE4695" s="3" t="s">
        <v>30460</v>
      </c>
      <c r="AF4695" t="b">
        <v>0</v>
      </c>
      <c r="AG4695" s="1">
        <v>44648.488298611112</v>
      </c>
    </row>
    <row r="4696" spans="1:33" x14ac:dyDescent="0.2">
      <c r="A4696" t="s">
        <v>13791</v>
      </c>
      <c r="B4696">
        <v>6819</v>
      </c>
      <c r="C4696" s="3" t="s">
        <v>13789</v>
      </c>
      <c r="D4696" t="s">
        <v>13790</v>
      </c>
      <c r="E4696" t="s">
        <v>30233</v>
      </c>
      <c r="F4696" s="9" t="str">
        <f>_xlfn.XLOOKUP(E4696,'Raw Data - Area Code'!A:A,'Raw Data - Area Code'!B:B,"",FALSE)</f>
        <v>West London</v>
      </c>
      <c r="G4696" s="9">
        <v>955957</v>
      </c>
      <c r="H4696" s="8">
        <v>59113</v>
      </c>
      <c r="I4696" s="20" t="s">
        <v>30301</v>
      </c>
      <c r="J4696" s="8" t="str">
        <f>_xlfn.XLOOKUP(TRIM(I4696),'Raw Data - SIC Code'!A:A,'Raw Data - SIC Code'!C:C,"",FALSE)</f>
        <v>Info &amp; Comms</v>
      </c>
      <c r="K4696">
        <v>17.600000000000001</v>
      </c>
      <c r="L4696" s="3">
        <v>9.6</v>
      </c>
      <c r="M4696">
        <v>45.6</v>
      </c>
      <c r="N4696">
        <v>0</v>
      </c>
      <c r="O4696">
        <v>89.5</v>
      </c>
      <c r="P4696">
        <v>93.7</v>
      </c>
      <c r="Q4696" s="27">
        <f t="shared" si="443"/>
        <v>-2.2925764192139755</v>
      </c>
      <c r="R4696">
        <v>37</v>
      </c>
      <c r="S4696">
        <v>63</v>
      </c>
      <c r="T4696" s="3">
        <f t="shared" si="438"/>
        <v>-26</v>
      </c>
      <c r="U4696">
        <v>43.7</v>
      </c>
      <c r="V4696">
        <v>56.3</v>
      </c>
      <c r="W4696" s="3">
        <f t="shared" si="439"/>
        <v>-12.599999999999994</v>
      </c>
      <c r="X4696">
        <v>49.4</v>
      </c>
      <c r="Y4696">
        <v>50.6</v>
      </c>
      <c r="Z4696" s="3">
        <f t="shared" si="440"/>
        <v>-1.2000000000000028</v>
      </c>
      <c r="AA4696">
        <v>56.2</v>
      </c>
      <c r="AB4696">
        <v>43.8</v>
      </c>
      <c r="AC4696" s="3">
        <f t="shared" si="441"/>
        <v>12.400000000000006</v>
      </c>
      <c r="AD4696" s="3">
        <f t="shared" si="442"/>
        <v>2</v>
      </c>
      <c r="AE4696" s="3" t="s">
        <v>30462</v>
      </c>
      <c r="AF4696" t="b">
        <v>0</v>
      </c>
      <c r="AG4696" s="1">
        <v>44648.490578703706</v>
      </c>
    </row>
    <row r="4697" spans="1:33" x14ac:dyDescent="0.2">
      <c r="A4697" t="s">
        <v>13792</v>
      </c>
      <c r="B4697">
        <v>6821</v>
      </c>
      <c r="C4697" s="3" t="s">
        <v>13789</v>
      </c>
      <c r="D4697" t="s">
        <v>13790</v>
      </c>
      <c r="E4697" t="s">
        <v>30233</v>
      </c>
      <c r="F4697" s="9" t="str">
        <f>_xlfn.XLOOKUP(E4697,'Raw Data - Area Code'!A:A,'Raw Data - Area Code'!B:B,"",FALSE)</f>
        <v>West London</v>
      </c>
      <c r="G4697" s="9">
        <v>229607</v>
      </c>
      <c r="H4697" s="8">
        <v>82990</v>
      </c>
      <c r="I4697" s="20" t="s">
        <v>30240</v>
      </c>
      <c r="J4697" s="8" t="str">
        <f>_xlfn.XLOOKUP(TRIM(I4697),'Raw Data - SIC Code'!A:A,'Raw Data - SIC Code'!C:C,"",FALSE)</f>
        <v>Admin Services</v>
      </c>
      <c r="K4697">
        <v>14.2</v>
      </c>
      <c r="L4697" s="3">
        <v>20.6</v>
      </c>
      <c r="M4697">
        <v>32.200000000000003</v>
      </c>
      <c r="N4697">
        <v>0</v>
      </c>
      <c r="O4697">
        <v>85.7</v>
      </c>
      <c r="P4697">
        <v>89.5</v>
      </c>
      <c r="Q4697" s="27">
        <f t="shared" si="443"/>
        <v>-2.1689497716894963</v>
      </c>
      <c r="R4697">
        <v>47.2</v>
      </c>
      <c r="S4697">
        <v>52.8</v>
      </c>
      <c r="T4697" s="3">
        <f t="shared" si="438"/>
        <v>-5.5999999999999943</v>
      </c>
      <c r="U4697">
        <v>43</v>
      </c>
      <c r="V4697">
        <v>57</v>
      </c>
      <c r="W4697" s="3">
        <f t="shared" si="439"/>
        <v>-14.000000000000002</v>
      </c>
      <c r="X4697">
        <v>52.6</v>
      </c>
      <c r="Y4697">
        <v>47.4</v>
      </c>
      <c r="Z4697" s="3">
        <f t="shared" si="440"/>
        <v>5.2000000000000028</v>
      </c>
      <c r="AA4697">
        <v>61.6</v>
      </c>
      <c r="AB4697">
        <v>38.4</v>
      </c>
      <c r="AC4697" s="3">
        <f t="shared" si="441"/>
        <v>23.200000000000003</v>
      </c>
      <c r="AD4697" s="3">
        <f t="shared" si="442"/>
        <v>3</v>
      </c>
      <c r="AE4697" s="3" t="s">
        <v>30461</v>
      </c>
      <c r="AF4697" t="b">
        <v>0</v>
      </c>
      <c r="AG4697" s="1">
        <v>44648.492175925923</v>
      </c>
    </row>
    <row r="4698" spans="1:33" x14ac:dyDescent="0.2">
      <c r="A4698" t="s">
        <v>13793</v>
      </c>
      <c r="B4698">
        <v>6822</v>
      </c>
      <c r="C4698" s="3" t="s">
        <v>13789</v>
      </c>
      <c r="D4698" t="s">
        <v>13790</v>
      </c>
      <c r="E4698" t="s">
        <v>30233</v>
      </c>
      <c r="F4698" s="9" t="str">
        <f>_xlfn.XLOOKUP(E4698,'Raw Data - Area Code'!A:A,'Raw Data - Area Code'!B:B,"",FALSE)</f>
        <v>West London</v>
      </c>
      <c r="G4698" s="9">
        <v>3106525</v>
      </c>
      <c r="H4698" s="8">
        <v>59113</v>
      </c>
      <c r="I4698" s="20" t="s">
        <v>30301</v>
      </c>
      <c r="J4698" s="8" t="str">
        <f>_xlfn.XLOOKUP(TRIM(I4698),'Raw Data - SIC Code'!A:A,'Raw Data - SIC Code'!C:C,"",FALSE)</f>
        <v>Info &amp; Comms</v>
      </c>
      <c r="K4698">
        <v>7.9</v>
      </c>
      <c r="L4698" s="3">
        <v>4.9000000000000004</v>
      </c>
      <c r="M4698">
        <v>-90.7</v>
      </c>
      <c r="N4698">
        <v>0</v>
      </c>
      <c r="O4698">
        <v>91.8</v>
      </c>
      <c r="P4698">
        <v>90.7</v>
      </c>
      <c r="Q4698" s="27">
        <f t="shared" si="443"/>
        <v>0.60273972602739412</v>
      </c>
      <c r="R4698">
        <v>36.6</v>
      </c>
      <c r="S4698">
        <v>63.4</v>
      </c>
      <c r="T4698" s="3">
        <f t="shared" si="438"/>
        <v>-26.799999999999997</v>
      </c>
      <c r="U4698">
        <v>46.5</v>
      </c>
      <c r="V4698">
        <v>53.5</v>
      </c>
      <c r="W4698" s="3">
        <f t="shared" si="439"/>
        <v>-7.0000000000000009</v>
      </c>
      <c r="X4698">
        <v>50</v>
      </c>
      <c r="Y4698">
        <v>50</v>
      </c>
      <c r="Z4698" s="3">
        <f t="shared" si="440"/>
        <v>0</v>
      </c>
      <c r="AA4698">
        <v>43.6</v>
      </c>
      <c r="AB4698">
        <v>56.4</v>
      </c>
      <c r="AC4698" s="3">
        <f t="shared" si="441"/>
        <v>-12.799999999999997</v>
      </c>
      <c r="AD4698" s="3">
        <f t="shared" si="442"/>
        <v>2</v>
      </c>
      <c r="AE4698" s="3" t="s">
        <v>30462</v>
      </c>
      <c r="AF4698" t="b">
        <v>0</v>
      </c>
      <c r="AG4698" s="1">
        <v>44648.493726851855</v>
      </c>
    </row>
    <row r="4699" spans="1:33" ht="68" x14ac:dyDescent="0.2">
      <c r="A4699" t="s">
        <v>13794</v>
      </c>
      <c r="B4699">
        <v>76</v>
      </c>
      <c r="C4699" s="3" t="s">
        <v>13795</v>
      </c>
      <c r="D4699" t="s">
        <v>13796</v>
      </c>
      <c r="E4699" t="s">
        <v>30122</v>
      </c>
      <c r="F4699" s="9" t="str">
        <f>_xlfn.XLOOKUP(E4699,'Raw Data - Area Code'!A:A,'Raw Data - Area Code'!B:B,"",FALSE)</f>
        <v>Slough</v>
      </c>
      <c r="G4699" s="9">
        <v>559693</v>
      </c>
      <c r="H4699" s="18" t="s">
        <v>13797</v>
      </c>
      <c r="I4699" s="20" t="s">
        <v>30245</v>
      </c>
      <c r="J4699" s="8" t="str">
        <f>_xlfn.XLOOKUP(TRIM(I4699),'Raw Data - SIC Code'!A:A,'Raw Data - SIC Code'!C:C,"",FALSE)</f>
        <v>Manufacturing</v>
      </c>
      <c r="K4699">
        <v>15.3</v>
      </c>
      <c r="L4699" s="3">
        <v>17.2</v>
      </c>
      <c r="M4699">
        <v>27.7</v>
      </c>
      <c r="N4699">
        <v>23.7</v>
      </c>
      <c r="O4699">
        <v>60.2</v>
      </c>
      <c r="P4699">
        <v>41.4</v>
      </c>
      <c r="Q4699" s="27">
        <f t="shared" si="443"/>
        <v>18.503937007874022</v>
      </c>
      <c r="R4699">
        <v>57</v>
      </c>
      <c r="S4699">
        <v>43</v>
      </c>
      <c r="T4699" s="3">
        <f t="shared" si="438"/>
        <v>14.000000000000002</v>
      </c>
      <c r="U4699">
        <v>81</v>
      </c>
      <c r="V4699">
        <v>19</v>
      </c>
      <c r="W4699" s="3">
        <f t="shared" si="439"/>
        <v>62</v>
      </c>
      <c r="X4699">
        <v>82</v>
      </c>
      <c r="Y4699">
        <v>18</v>
      </c>
      <c r="Z4699" s="3">
        <f t="shared" si="440"/>
        <v>64</v>
      </c>
      <c r="AA4699">
        <v>82</v>
      </c>
      <c r="AB4699">
        <v>18</v>
      </c>
      <c r="AC4699" s="3">
        <f t="shared" si="441"/>
        <v>64</v>
      </c>
      <c r="AD4699" s="3">
        <f t="shared" si="442"/>
        <v>6</v>
      </c>
      <c r="AE4699" s="3" t="s">
        <v>30462</v>
      </c>
      <c r="AF4699" t="b">
        <v>0</v>
      </c>
      <c r="AG4699" s="1">
        <v>44462.375891203701</v>
      </c>
    </row>
    <row r="4700" spans="1:33" x14ac:dyDescent="0.2">
      <c r="A4700" t="s">
        <v>13798</v>
      </c>
      <c r="B4700">
        <v>14056</v>
      </c>
      <c r="C4700" s="3" t="s">
        <v>13799</v>
      </c>
      <c r="D4700" t="s">
        <v>13800</v>
      </c>
      <c r="E4700" t="s">
        <v>30233</v>
      </c>
      <c r="F4700" s="9" t="str">
        <f>_xlfn.XLOOKUP(E4700,'Raw Data - Area Code'!A:A,'Raw Data - Area Code'!B:B,"",FALSE)</f>
        <v>West London</v>
      </c>
      <c r="G4700" s="9">
        <v>2245999</v>
      </c>
      <c r="H4700" s="8">
        <v>47710</v>
      </c>
      <c r="I4700" s="20" t="s">
        <v>30234</v>
      </c>
      <c r="J4700" s="8" t="str">
        <f>_xlfn.XLOOKUP(TRIM(I4700),'Raw Data - SIC Code'!A:A,'Raw Data - SIC Code'!C:C,"",FALSE)</f>
        <v>Trade</v>
      </c>
      <c r="K4700">
        <v>10.199999999999999</v>
      </c>
      <c r="L4700" s="3">
        <v>1.5</v>
      </c>
      <c r="M4700">
        <v>29.8</v>
      </c>
      <c r="N4700">
        <v>0</v>
      </c>
      <c r="O4700">
        <v>64</v>
      </c>
      <c r="P4700">
        <v>69.400000000000006</v>
      </c>
      <c r="Q4700" s="27">
        <f t="shared" si="443"/>
        <v>-4.0479760119940069</v>
      </c>
      <c r="R4700">
        <v>14.8</v>
      </c>
      <c r="S4700">
        <v>85.2</v>
      </c>
      <c r="T4700" s="3">
        <f t="shared" si="438"/>
        <v>-70.400000000000006</v>
      </c>
      <c r="U4700">
        <v>19.399999999999999</v>
      </c>
      <c r="V4700">
        <v>80.599999999999994</v>
      </c>
      <c r="W4700" s="3">
        <f t="shared" si="439"/>
        <v>-61.199999999999996</v>
      </c>
      <c r="X4700">
        <v>17.8</v>
      </c>
      <c r="Y4700">
        <v>82.2</v>
      </c>
      <c r="Z4700" s="3">
        <f t="shared" si="440"/>
        <v>-64.400000000000006</v>
      </c>
      <c r="AA4700">
        <v>24.4</v>
      </c>
      <c r="AB4700">
        <v>75.599999999999994</v>
      </c>
      <c r="AC4700" s="3">
        <f t="shared" si="441"/>
        <v>-51.2</v>
      </c>
      <c r="AD4700" s="3">
        <f t="shared" si="442"/>
        <v>1</v>
      </c>
      <c r="AE4700" s="3" t="s">
        <v>30462</v>
      </c>
      <c r="AF4700" t="b">
        <v>0</v>
      </c>
      <c r="AG4700" s="1">
        <v>44655.430046296293</v>
      </c>
    </row>
    <row r="4701" spans="1:33" x14ac:dyDescent="0.2">
      <c r="A4701" t="s">
        <v>13801</v>
      </c>
      <c r="B4701">
        <v>18555</v>
      </c>
      <c r="C4701" s="3" t="s">
        <v>13802</v>
      </c>
      <c r="D4701" t="s">
        <v>13803</v>
      </c>
      <c r="E4701" t="s">
        <v>30144</v>
      </c>
      <c r="F4701" s="9" t="str">
        <f>_xlfn.XLOOKUP(E4701,'Raw Data - Area Code'!A:A,'Raw Data - Area Code'!B:B,"",FALSE)</f>
        <v>Brighton</v>
      </c>
      <c r="G4701" s="9" t="s">
        <v>13804</v>
      </c>
      <c r="H4701" s="8"/>
      <c r="I4701" s="20">
        <v>82</v>
      </c>
      <c r="J4701" s="8" t="str">
        <f>_xlfn.XLOOKUP(TRIM(I4701),'Raw Data - SIC Code'!A:A,'Raw Data - SIC Code'!C:C,"",FALSE)</f>
        <v>Admin Services</v>
      </c>
      <c r="K4701">
        <v>28.2</v>
      </c>
      <c r="L4701" s="3">
        <v>26.6</v>
      </c>
      <c r="M4701">
        <v>37.200000000000003</v>
      </c>
      <c r="N4701">
        <v>11.4</v>
      </c>
      <c r="O4701">
        <v>21</v>
      </c>
      <c r="P4701">
        <v>31</v>
      </c>
      <c r="Q4701" s="27">
        <f t="shared" si="443"/>
        <v>-19.230769230769234</v>
      </c>
      <c r="R4701">
        <v>40</v>
      </c>
      <c r="S4701">
        <v>60</v>
      </c>
      <c r="T4701" s="3">
        <f t="shared" si="438"/>
        <v>-20</v>
      </c>
      <c r="U4701">
        <v>38</v>
      </c>
      <c r="V4701">
        <v>62</v>
      </c>
      <c r="W4701" s="3">
        <f t="shared" si="439"/>
        <v>-24</v>
      </c>
      <c r="X4701">
        <v>57</v>
      </c>
      <c r="Y4701">
        <v>43</v>
      </c>
      <c r="Z4701" s="3">
        <f t="shared" si="440"/>
        <v>14.000000000000002</v>
      </c>
      <c r="AA4701">
        <v>67</v>
      </c>
      <c r="AB4701">
        <v>33</v>
      </c>
      <c r="AC4701" s="3">
        <f t="shared" si="441"/>
        <v>34</v>
      </c>
      <c r="AD4701" s="3">
        <f t="shared" si="442"/>
        <v>3</v>
      </c>
      <c r="AE4701" s="3" t="s">
        <v>30460</v>
      </c>
      <c r="AF4701" t="b">
        <v>0</v>
      </c>
      <c r="AG4701" s="1">
        <v>44655.858368055553</v>
      </c>
    </row>
    <row r="4702" spans="1:33" ht="34" x14ac:dyDescent="0.2">
      <c r="A4702" t="s">
        <v>13805</v>
      </c>
      <c r="B4702">
        <v>18683</v>
      </c>
      <c r="C4702" s="3" t="s">
        <v>13806</v>
      </c>
      <c r="D4702" t="s">
        <v>13807</v>
      </c>
      <c r="E4702" t="s">
        <v>30205</v>
      </c>
      <c r="F4702" s="9" t="str">
        <f>_xlfn.XLOOKUP(E4702,'Raw Data - Area Code'!A:A,'Raw Data - Area Code'!B:B,"",FALSE)</f>
        <v>Enfield</v>
      </c>
      <c r="G4702" s="9">
        <v>10874173</v>
      </c>
      <c r="H4702" s="18" t="s">
        <v>34</v>
      </c>
      <c r="I4702" s="20" t="s">
        <v>30235</v>
      </c>
      <c r="J4702" s="8" t="str">
        <f>_xlfn.XLOOKUP(TRIM(I4702),'Raw Data - SIC Code'!A:A,'Raw Data - SIC Code'!C:C,"",FALSE)</f>
        <v>Education</v>
      </c>
      <c r="K4702">
        <v>22.8</v>
      </c>
      <c r="L4702" s="3">
        <v>37.299999999999997</v>
      </c>
      <c r="O4702">
        <v>0</v>
      </c>
      <c r="P4702">
        <v>0</v>
      </c>
      <c r="Q4702" s="27">
        <v>0</v>
      </c>
      <c r="R4702">
        <v>7.1</v>
      </c>
      <c r="S4702">
        <v>92.9</v>
      </c>
      <c r="T4702" s="3">
        <f t="shared" si="438"/>
        <v>-85.800000000000011</v>
      </c>
      <c r="U4702">
        <v>5.0999999999999996</v>
      </c>
      <c r="V4702">
        <v>94.9</v>
      </c>
      <c r="W4702" s="3">
        <f t="shared" si="439"/>
        <v>-89.800000000000011</v>
      </c>
      <c r="X4702">
        <v>16.2</v>
      </c>
      <c r="Y4702">
        <v>83.8</v>
      </c>
      <c r="Z4702" s="3">
        <f t="shared" si="440"/>
        <v>-67.599999999999994</v>
      </c>
      <c r="AA4702">
        <v>12.1</v>
      </c>
      <c r="AB4702">
        <v>87.9</v>
      </c>
      <c r="AC4702" s="3">
        <f t="shared" si="441"/>
        <v>-75.800000000000011</v>
      </c>
      <c r="AD4702" s="3">
        <f t="shared" si="442"/>
        <v>1</v>
      </c>
      <c r="AE4702" s="3" t="s">
        <v>30460</v>
      </c>
      <c r="AF4702" t="b">
        <v>0</v>
      </c>
      <c r="AG4702" s="1">
        <v>44645.460601851853</v>
      </c>
    </row>
    <row r="4703" spans="1:33" x14ac:dyDescent="0.2">
      <c r="A4703" t="s">
        <v>13808</v>
      </c>
      <c r="B4703">
        <v>6829</v>
      </c>
      <c r="C4703" s="3" t="s">
        <v>13809</v>
      </c>
      <c r="D4703" t="s">
        <v>4925</v>
      </c>
      <c r="E4703" t="s">
        <v>30233</v>
      </c>
      <c r="F4703" s="9" t="str">
        <f>_xlfn.XLOOKUP(E4703,'Raw Data - Area Code'!A:A,'Raw Data - Area Code'!B:B,"",FALSE)</f>
        <v>West London</v>
      </c>
      <c r="G4703" s="9">
        <v>2755077</v>
      </c>
      <c r="H4703" s="8">
        <v>82990</v>
      </c>
      <c r="I4703" s="20" t="s">
        <v>30240</v>
      </c>
      <c r="J4703" s="8" t="str">
        <f>_xlfn.XLOOKUP(TRIM(I4703),'Raw Data - SIC Code'!A:A,'Raw Data - SIC Code'!C:C,"",FALSE)</f>
        <v>Admin Services</v>
      </c>
      <c r="K4703">
        <v>40.4</v>
      </c>
      <c r="L4703" s="3">
        <v>33.299999999999997</v>
      </c>
      <c r="M4703">
        <v>70.5</v>
      </c>
      <c r="N4703">
        <v>68.3</v>
      </c>
      <c r="O4703">
        <v>74.8</v>
      </c>
      <c r="P4703">
        <v>76.7</v>
      </c>
      <c r="Q4703" s="27">
        <f t="shared" si="443"/>
        <v>-1.254125412541258</v>
      </c>
      <c r="R4703">
        <v>23</v>
      </c>
      <c r="S4703">
        <v>77</v>
      </c>
      <c r="T4703" s="3">
        <f t="shared" si="438"/>
        <v>-54</v>
      </c>
      <c r="U4703">
        <v>27.8</v>
      </c>
      <c r="V4703">
        <v>72.2</v>
      </c>
      <c r="W4703" s="3">
        <f t="shared" si="439"/>
        <v>-44.400000000000006</v>
      </c>
      <c r="X4703">
        <v>39.4</v>
      </c>
      <c r="Y4703">
        <v>60.6</v>
      </c>
      <c r="Z4703" s="3">
        <f t="shared" si="440"/>
        <v>-21.200000000000003</v>
      </c>
      <c r="AA4703">
        <v>62.2</v>
      </c>
      <c r="AB4703">
        <v>37.799999999999997</v>
      </c>
      <c r="AC4703" s="3">
        <f t="shared" si="441"/>
        <v>24.400000000000006</v>
      </c>
      <c r="AD4703" s="3">
        <f t="shared" si="442"/>
        <v>2</v>
      </c>
      <c r="AE4703" s="3" t="s">
        <v>30461</v>
      </c>
      <c r="AF4703" t="b">
        <v>0</v>
      </c>
      <c r="AG4703" s="1">
        <v>44652.401076388887</v>
      </c>
    </row>
    <row r="4704" spans="1:33" x14ac:dyDescent="0.2">
      <c r="A4704" t="s">
        <v>13810</v>
      </c>
      <c r="B4704">
        <v>19472</v>
      </c>
      <c r="C4704" s="3" t="s">
        <v>9370</v>
      </c>
      <c r="D4704" t="s">
        <v>9371</v>
      </c>
      <c r="E4704" t="s">
        <v>30145</v>
      </c>
      <c r="F4704" s="9" t="str">
        <f>_xlfn.XLOOKUP(E4704,'Raw Data - Area Code'!A:A,'Raw Data - Area Code'!B:B,"",FALSE)</f>
        <v>East Central London</v>
      </c>
      <c r="G4704" s="9">
        <v>7798925</v>
      </c>
      <c r="H4704" s="8">
        <v>64921</v>
      </c>
      <c r="I4704" s="20" t="s">
        <v>30260</v>
      </c>
      <c r="J4704" s="8" t="str">
        <f>_xlfn.XLOOKUP(TRIM(I4704),'Raw Data - SIC Code'!A:A,'Raw Data - SIC Code'!C:C,"",FALSE)</f>
        <v>Finance</v>
      </c>
      <c r="K4704">
        <v>17</v>
      </c>
      <c r="L4704" s="3">
        <v>14</v>
      </c>
      <c r="M4704">
        <v>47</v>
      </c>
      <c r="N4704">
        <v>43</v>
      </c>
      <c r="O4704">
        <v>27</v>
      </c>
      <c r="P4704">
        <v>31</v>
      </c>
      <c r="Q4704" s="27">
        <f t="shared" si="443"/>
        <v>-6.8965517241379306</v>
      </c>
      <c r="R4704">
        <v>48</v>
      </c>
      <c r="S4704">
        <v>52</v>
      </c>
      <c r="T4704" s="3">
        <f t="shared" si="438"/>
        <v>-4</v>
      </c>
      <c r="U4704">
        <v>77</v>
      </c>
      <c r="V4704">
        <v>23</v>
      </c>
      <c r="W4704" s="3">
        <f t="shared" si="439"/>
        <v>54</v>
      </c>
      <c r="X4704">
        <v>69</v>
      </c>
      <c r="Y4704">
        <v>31</v>
      </c>
      <c r="Z4704" s="3">
        <f t="shared" si="440"/>
        <v>38</v>
      </c>
      <c r="AA4704">
        <v>84</v>
      </c>
      <c r="AB4704">
        <v>16</v>
      </c>
      <c r="AC4704" s="3">
        <f t="shared" si="441"/>
        <v>68</v>
      </c>
      <c r="AD4704" s="3">
        <f t="shared" si="442"/>
        <v>4</v>
      </c>
      <c r="AE4704" s="3" t="s">
        <v>30460</v>
      </c>
      <c r="AF4704" t="b">
        <v>0</v>
      </c>
      <c r="AG4704" s="1">
        <v>44648.734201388892</v>
      </c>
    </row>
    <row r="4705" spans="1:33" ht="51" x14ac:dyDescent="0.2">
      <c r="A4705" t="s">
        <v>13811</v>
      </c>
      <c r="B4705">
        <v>6831</v>
      </c>
      <c r="C4705" s="3" t="s">
        <v>13812</v>
      </c>
      <c r="D4705" t="s">
        <v>13813</v>
      </c>
      <c r="E4705" t="s">
        <v>30119</v>
      </c>
      <c r="F4705" s="9" t="str">
        <f>_xlfn.XLOOKUP(E4705,'Raw Data - Area Code'!A:A,'Raw Data - Area Code'!B:B,"",FALSE)</f>
        <v>Dartford</v>
      </c>
      <c r="G4705" s="9">
        <v>3120673</v>
      </c>
      <c r="H4705" s="18" t="s">
        <v>13814</v>
      </c>
      <c r="I4705" s="20" t="s">
        <v>30251</v>
      </c>
      <c r="J4705" s="8" t="str">
        <f>_xlfn.XLOOKUP(TRIM(I4705),'Raw Data - SIC Code'!A:A,'Raw Data - SIC Code'!C:C,"",FALSE)</f>
        <v>Manufacturing</v>
      </c>
      <c r="K4705">
        <v>29.8</v>
      </c>
      <c r="L4705" s="3">
        <v>30.3</v>
      </c>
      <c r="M4705">
        <v>-30.4</v>
      </c>
      <c r="N4705">
        <v>19.5</v>
      </c>
      <c r="O4705">
        <v>36.5</v>
      </c>
      <c r="P4705">
        <v>25.8</v>
      </c>
      <c r="Q4705" s="27">
        <f t="shared" si="443"/>
        <v>17.174959871589085</v>
      </c>
      <c r="R4705">
        <v>53.2</v>
      </c>
      <c r="S4705">
        <v>46.8</v>
      </c>
      <c r="T4705" s="3">
        <f t="shared" si="438"/>
        <v>6.4000000000000057</v>
      </c>
      <c r="U4705">
        <v>86.8</v>
      </c>
      <c r="V4705">
        <v>13.2</v>
      </c>
      <c r="W4705" s="3">
        <f t="shared" si="439"/>
        <v>73.599999999999994</v>
      </c>
      <c r="X4705">
        <v>85.7</v>
      </c>
      <c r="Y4705">
        <v>14.3</v>
      </c>
      <c r="Z4705" s="3">
        <f t="shared" si="440"/>
        <v>71.400000000000006</v>
      </c>
      <c r="AA4705">
        <v>93.4</v>
      </c>
      <c r="AB4705">
        <v>6.6</v>
      </c>
      <c r="AC4705" s="3">
        <f t="shared" si="441"/>
        <v>86.800000000000011</v>
      </c>
      <c r="AD4705" s="3">
        <f t="shared" si="442"/>
        <v>6</v>
      </c>
      <c r="AE4705" s="3" t="s">
        <v>30460</v>
      </c>
      <c r="AF4705" t="b">
        <v>0</v>
      </c>
      <c r="AG4705" s="1">
        <v>44466.459444444445</v>
      </c>
    </row>
    <row r="4706" spans="1:33" x14ac:dyDescent="0.2">
      <c r="A4706" t="s">
        <v>13815</v>
      </c>
      <c r="B4706">
        <v>6832</v>
      </c>
      <c r="C4706" s="3" t="s">
        <v>13816</v>
      </c>
      <c r="D4706" t="s">
        <v>13817</v>
      </c>
      <c r="E4706" t="s">
        <v>30175</v>
      </c>
      <c r="F4706" s="9" t="str">
        <f>_xlfn.XLOOKUP(E4706,'Raw Data - Area Code'!A:A,'Raw Data - Area Code'!B:B,"",FALSE)</f>
        <v>Oldham</v>
      </c>
      <c r="G4706" s="9">
        <v>931323</v>
      </c>
      <c r="H4706" s="8">
        <v>32990</v>
      </c>
      <c r="I4706" s="20" t="s">
        <v>30267</v>
      </c>
      <c r="J4706" s="8" t="str">
        <f>_xlfn.XLOOKUP(TRIM(I4706),'Raw Data - SIC Code'!A:A,'Raw Data - SIC Code'!C:C,"",FALSE)</f>
        <v>Manufacturing</v>
      </c>
      <c r="K4706">
        <v>4.8</v>
      </c>
      <c r="L4706" s="3">
        <v>9.1</v>
      </c>
      <c r="M4706">
        <v>-53.5</v>
      </c>
      <c r="N4706">
        <v>0</v>
      </c>
      <c r="O4706">
        <v>97</v>
      </c>
      <c r="P4706">
        <v>95.3</v>
      </c>
      <c r="Q4706" s="27">
        <f t="shared" si="443"/>
        <v>0.88403536141445793</v>
      </c>
      <c r="R4706">
        <v>76.8</v>
      </c>
      <c r="S4706">
        <v>23.2</v>
      </c>
      <c r="T4706" s="3">
        <f t="shared" si="438"/>
        <v>53.599999999999994</v>
      </c>
      <c r="U4706">
        <v>82.6</v>
      </c>
      <c r="V4706">
        <v>17.399999999999999</v>
      </c>
      <c r="W4706" s="3">
        <f t="shared" si="439"/>
        <v>65.199999999999989</v>
      </c>
      <c r="X4706">
        <v>89.9</v>
      </c>
      <c r="Y4706">
        <v>10.1</v>
      </c>
      <c r="Z4706" s="3">
        <f t="shared" si="440"/>
        <v>79.800000000000011</v>
      </c>
      <c r="AA4706">
        <v>88.4</v>
      </c>
      <c r="AB4706">
        <v>11.6</v>
      </c>
      <c r="AC4706" s="3">
        <f t="shared" si="441"/>
        <v>76.800000000000011</v>
      </c>
      <c r="AD4706" s="3">
        <f t="shared" si="442"/>
        <v>6</v>
      </c>
      <c r="AE4706" s="3" t="s">
        <v>30460</v>
      </c>
      <c r="AF4706" t="b">
        <v>0</v>
      </c>
      <c r="AG4706" s="1">
        <v>44469.569363425922</v>
      </c>
    </row>
    <row r="4707" spans="1:33" x14ac:dyDescent="0.2">
      <c r="A4707" t="s">
        <v>13818</v>
      </c>
      <c r="B4707">
        <v>19604</v>
      </c>
      <c r="C4707" s="3" t="s">
        <v>1377</v>
      </c>
      <c r="D4707" t="s">
        <v>1378</v>
      </c>
      <c r="E4707" t="s">
        <v>30233</v>
      </c>
      <c r="F4707" s="9" t="str">
        <f>_xlfn.XLOOKUP(E4707,'Raw Data - Area Code'!A:A,'Raw Data - Area Code'!B:B,"",FALSE)</f>
        <v>West London</v>
      </c>
      <c r="G4707" s="9">
        <v>3251577</v>
      </c>
      <c r="H4707" s="8">
        <v>86900</v>
      </c>
      <c r="I4707" s="20" t="s">
        <v>30237</v>
      </c>
      <c r="J4707" s="8" t="str">
        <f>_xlfn.XLOOKUP(TRIM(I4707),'Raw Data - SIC Code'!A:A,'Raw Data - SIC Code'!C:C,"",FALSE)</f>
        <v>Healthcare</v>
      </c>
      <c r="K4707">
        <v>-8.8000000000000007</v>
      </c>
      <c r="L4707" s="3">
        <v>-4.4000000000000004</v>
      </c>
      <c r="O4707">
        <v>0</v>
      </c>
      <c r="P4707">
        <v>2.8</v>
      </c>
      <c r="Q4707" s="27">
        <f t="shared" si="443"/>
        <v>-100</v>
      </c>
      <c r="R4707">
        <v>27.8</v>
      </c>
      <c r="S4707">
        <v>72.2</v>
      </c>
      <c r="T4707" s="3">
        <f t="shared" si="438"/>
        <v>-44.400000000000006</v>
      </c>
      <c r="U4707">
        <v>39.6</v>
      </c>
      <c r="V4707">
        <v>60.4</v>
      </c>
      <c r="W4707" s="3">
        <f t="shared" si="439"/>
        <v>-20.799999999999997</v>
      </c>
      <c r="X4707">
        <v>25.8</v>
      </c>
      <c r="Y4707">
        <v>74.2</v>
      </c>
      <c r="Z4707" s="3">
        <f t="shared" si="440"/>
        <v>-48.400000000000006</v>
      </c>
      <c r="AA4707">
        <v>25.4</v>
      </c>
      <c r="AB4707">
        <v>74.599999999999994</v>
      </c>
      <c r="AC4707" s="3">
        <f t="shared" si="441"/>
        <v>-49.199999999999996</v>
      </c>
      <c r="AD4707" s="3">
        <f t="shared" si="442"/>
        <v>0</v>
      </c>
      <c r="AE4707" s="3" t="s">
        <v>30460</v>
      </c>
      <c r="AF4707" t="b">
        <v>0</v>
      </c>
      <c r="AG4707" s="1">
        <v>44655.63108796296</v>
      </c>
    </row>
    <row r="4708" spans="1:33" x14ac:dyDescent="0.2">
      <c r="A4708" t="s">
        <v>13819</v>
      </c>
      <c r="B4708">
        <v>13691</v>
      </c>
      <c r="C4708" s="3" t="s">
        <v>13820</v>
      </c>
      <c r="D4708" t="s">
        <v>13821</v>
      </c>
      <c r="E4708" t="s">
        <v>30171</v>
      </c>
      <c r="F4708" s="9" t="str">
        <f>_xlfn.XLOOKUP(E4708,'Raw Data - Area Code'!A:A,'Raw Data - Area Code'!B:B,"",FALSE)</f>
        <v>Watford</v>
      </c>
      <c r="G4708" s="9">
        <v>1709784</v>
      </c>
      <c r="H4708" s="8">
        <v>56302</v>
      </c>
      <c r="I4708" s="20" t="s">
        <v>30241</v>
      </c>
      <c r="J4708" s="8" t="str">
        <f>_xlfn.XLOOKUP(TRIM(I4708),'Raw Data - SIC Code'!A:A,'Raw Data - SIC Code'!C:C,"",FALSE)</f>
        <v>Hospitality</v>
      </c>
      <c r="K4708">
        <v>32.5</v>
      </c>
      <c r="L4708" s="3">
        <v>29.5</v>
      </c>
      <c r="M4708">
        <v>35.9</v>
      </c>
      <c r="N4708">
        <v>25.7</v>
      </c>
      <c r="O4708">
        <v>99</v>
      </c>
      <c r="P4708">
        <v>99</v>
      </c>
      <c r="Q4708" s="27">
        <f t="shared" si="443"/>
        <v>0</v>
      </c>
      <c r="R4708">
        <v>33</v>
      </c>
      <c r="S4708">
        <v>67</v>
      </c>
      <c r="T4708" s="3">
        <f t="shared" si="438"/>
        <v>-34</v>
      </c>
      <c r="U4708">
        <v>55</v>
      </c>
      <c r="V4708">
        <v>45</v>
      </c>
      <c r="W4708" s="3">
        <f t="shared" si="439"/>
        <v>10</v>
      </c>
      <c r="X4708">
        <v>67</v>
      </c>
      <c r="Y4708">
        <v>33</v>
      </c>
      <c r="Z4708" s="3">
        <f t="shared" si="440"/>
        <v>34</v>
      </c>
      <c r="AA4708">
        <v>71</v>
      </c>
      <c r="AB4708">
        <v>29</v>
      </c>
      <c r="AC4708" s="3">
        <f t="shared" si="441"/>
        <v>42</v>
      </c>
      <c r="AD4708" s="3">
        <f t="shared" si="442"/>
        <v>4</v>
      </c>
      <c r="AE4708" s="3" t="s">
        <v>30576</v>
      </c>
      <c r="AF4708" t="b">
        <v>0</v>
      </c>
      <c r="AG4708" s="1">
        <v>44655.662847222222</v>
      </c>
    </row>
    <row r="4709" spans="1:33" ht="34" x14ac:dyDescent="0.2">
      <c r="A4709" t="s">
        <v>13822</v>
      </c>
      <c r="B4709">
        <v>6835</v>
      </c>
      <c r="C4709" s="3" t="s">
        <v>13823</v>
      </c>
      <c r="D4709" t="s">
        <v>11800</v>
      </c>
      <c r="E4709" t="s">
        <v>30230</v>
      </c>
      <c r="F4709" s="9" t="str">
        <f>_xlfn.XLOOKUP(E4709,'Raw Data - Area Code'!A:A,'Raw Data - Area Code'!B:B,"",FALSE)</f>
        <v>Manchester</v>
      </c>
      <c r="G4709" s="9">
        <v>1665672</v>
      </c>
      <c r="H4709" s="18" t="s">
        <v>13824</v>
      </c>
      <c r="I4709" s="20" t="s">
        <v>30239</v>
      </c>
      <c r="J4709" s="8" t="str">
        <f>_xlfn.XLOOKUP(TRIM(I4709),'Raw Data - SIC Code'!A:A,'Raw Data - SIC Code'!C:C,"",FALSE)</f>
        <v>Manufacturing</v>
      </c>
      <c r="K4709">
        <v>-4.3</v>
      </c>
      <c r="L4709" s="3">
        <v>13.8</v>
      </c>
      <c r="O4709">
        <v>0</v>
      </c>
      <c r="P4709">
        <v>0</v>
      </c>
      <c r="Q4709" s="27">
        <v>0</v>
      </c>
      <c r="R4709">
        <v>75</v>
      </c>
      <c r="S4709">
        <v>25</v>
      </c>
      <c r="T4709" s="3">
        <f t="shared" si="438"/>
        <v>50</v>
      </c>
      <c r="U4709">
        <v>73.8</v>
      </c>
      <c r="V4709">
        <v>26.2</v>
      </c>
      <c r="W4709" s="3">
        <f t="shared" si="439"/>
        <v>47.599999999999994</v>
      </c>
      <c r="X4709">
        <v>53.8</v>
      </c>
      <c r="Y4709">
        <v>46.2</v>
      </c>
      <c r="Z4709" s="3">
        <f t="shared" si="440"/>
        <v>7.5999999999999943</v>
      </c>
      <c r="AA4709">
        <v>64.599999999999994</v>
      </c>
      <c r="AB4709">
        <v>35.4</v>
      </c>
      <c r="AC4709" s="3">
        <f t="shared" si="441"/>
        <v>29.2</v>
      </c>
      <c r="AD4709" s="3">
        <f t="shared" si="442"/>
        <v>5</v>
      </c>
      <c r="AE4709" s="3" t="s">
        <v>30460</v>
      </c>
      <c r="AF4709" t="b">
        <v>0</v>
      </c>
      <c r="AG4709" s="1">
        <v>44652.658854166664</v>
      </c>
    </row>
    <row r="4710" spans="1:33" x14ac:dyDescent="0.2">
      <c r="A4710" t="s">
        <v>13825</v>
      </c>
      <c r="B4710">
        <v>6839</v>
      </c>
      <c r="C4710" s="3" t="s">
        <v>13826</v>
      </c>
      <c r="D4710" t="s">
        <v>13827</v>
      </c>
      <c r="E4710" t="s">
        <v>30173</v>
      </c>
      <c r="F4710" s="9" t="str">
        <f>_xlfn.XLOOKUP(E4710,'Raw Data - Area Code'!A:A,'Raw Data - Area Code'!B:B,"",FALSE)</f>
        <v>Cleveland</v>
      </c>
      <c r="G4710" s="9">
        <v>1027936</v>
      </c>
      <c r="H4710" s="8">
        <v>46130</v>
      </c>
      <c r="I4710" s="20" t="s">
        <v>30252</v>
      </c>
      <c r="J4710" s="8" t="str">
        <f>_xlfn.XLOOKUP(TRIM(I4710),'Raw Data - SIC Code'!A:A,'Raw Data - SIC Code'!C:C,"",FALSE)</f>
        <v>Trade</v>
      </c>
      <c r="K4710">
        <v>13.2</v>
      </c>
      <c r="L4710" s="3">
        <v>8.1</v>
      </c>
      <c r="M4710">
        <v>42.2</v>
      </c>
      <c r="N4710">
        <v>24.2</v>
      </c>
      <c r="O4710">
        <v>93</v>
      </c>
      <c r="P4710">
        <v>90.3</v>
      </c>
      <c r="Q4710" s="27">
        <f t="shared" si="443"/>
        <v>1.472995090016368</v>
      </c>
      <c r="R4710">
        <v>76.8</v>
      </c>
      <c r="S4710">
        <v>23.2</v>
      </c>
      <c r="T4710" s="3">
        <f t="shared" si="438"/>
        <v>53.599999999999994</v>
      </c>
      <c r="U4710">
        <v>79.5</v>
      </c>
      <c r="V4710">
        <v>20.5</v>
      </c>
      <c r="W4710" s="3">
        <f t="shared" si="439"/>
        <v>59</v>
      </c>
      <c r="X4710">
        <v>89.3</v>
      </c>
      <c r="Y4710">
        <v>10.7</v>
      </c>
      <c r="Z4710" s="3">
        <f t="shared" si="440"/>
        <v>78.599999999999994</v>
      </c>
      <c r="AA4710">
        <v>90</v>
      </c>
      <c r="AB4710">
        <v>10</v>
      </c>
      <c r="AC4710" s="3">
        <f t="shared" si="441"/>
        <v>80</v>
      </c>
      <c r="AD4710" s="3">
        <f t="shared" si="442"/>
        <v>6</v>
      </c>
      <c r="AE4710" s="3" t="s">
        <v>30460</v>
      </c>
      <c r="AF4710" t="b">
        <v>0</v>
      </c>
      <c r="AG4710" s="1">
        <v>44655.576620370368</v>
      </c>
    </row>
    <row r="4711" spans="1:33" x14ac:dyDescent="0.2">
      <c r="A4711" t="s">
        <v>13828</v>
      </c>
      <c r="B4711">
        <v>17969</v>
      </c>
      <c r="C4711" s="3" t="s">
        <v>13829</v>
      </c>
      <c r="D4711" t="s">
        <v>13830</v>
      </c>
      <c r="E4711" t="s">
        <v>30170</v>
      </c>
      <c r="F4711" s="9" t="str">
        <f>_xlfn.XLOOKUP(E4711,'Raw Data - Area Code'!A:A,'Raw Data - Area Code'!B:B,"",FALSE)</f>
        <v>Northampton</v>
      </c>
      <c r="G4711" s="9">
        <v>1222186</v>
      </c>
      <c r="H4711" s="8">
        <v>46900</v>
      </c>
      <c r="I4711" s="20" t="s">
        <v>30252</v>
      </c>
      <c r="J4711" s="8" t="str">
        <f>_xlfn.XLOOKUP(TRIM(I4711),'Raw Data - SIC Code'!A:A,'Raw Data - SIC Code'!C:C,"",FALSE)</f>
        <v>Trade</v>
      </c>
      <c r="K4711">
        <v>-17</v>
      </c>
      <c r="L4711" s="3">
        <v>-20</v>
      </c>
      <c r="O4711">
        <v>0</v>
      </c>
      <c r="P4711">
        <v>0</v>
      </c>
      <c r="Q4711" s="27">
        <v>0</v>
      </c>
      <c r="R4711">
        <v>100</v>
      </c>
      <c r="S4711">
        <v>0</v>
      </c>
      <c r="T4711" s="3">
        <f t="shared" si="438"/>
        <v>100</v>
      </c>
      <c r="U4711">
        <v>88</v>
      </c>
      <c r="V4711">
        <v>12</v>
      </c>
      <c r="W4711" s="3">
        <f t="shared" si="439"/>
        <v>76</v>
      </c>
      <c r="X4711">
        <v>92</v>
      </c>
      <c r="Y4711">
        <v>8</v>
      </c>
      <c r="Z4711" s="3">
        <f t="shared" si="440"/>
        <v>84</v>
      </c>
      <c r="AA4711">
        <v>88</v>
      </c>
      <c r="AB4711">
        <v>12</v>
      </c>
      <c r="AC4711" s="3">
        <f t="shared" si="441"/>
        <v>76</v>
      </c>
      <c r="AD4711" s="3">
        <f t="shared" si="442"/>
        <v>4</v>
      </c>
      <c r="AE4711" s="3" t="s">
        <v>30460</v>
      </c>
      <c r="AF4711" t="b">
        <v>0</v>
      </c>
      <c r="AG4711" s="1">
        <v>44602.570451388892</v>
      </c>
    </row>
    <row r="4712" spans="1:33" ht="51" x14ac:dyDescent="0.2">
      <c r="A4712" t="s">
        <v>13831</v>
      </c>
      <c r="B4712">
        <v>18453</v>
      </c>
      <c r="C4712" s="3" t="s">
        <v>13832</v>
      </c>
      <c r="D4712" t="s">
        <v>13833</v>
      </c>
      <c r="E4712" t="s">
        <v>30182</v>
      </c>
      <c r="F4712" s="9" t="str">
        <f>_xlfn.XLOOKUP(E4712,'Raw Data - Area Code'!A:A,'Raw Data - Area Code'!B:B,"",FALSE)</f>
        <v>South West London</v>
      </c>
      <c r="G4712" s="9">
        <v>3185783</v>
      </c>
      <c r="H4712" s="18" t="s">
        <v>13834</v>
      </c>
      <c r="I4712" s="20" t="s">
        <v>30252</v>
      </c>
      <c r="J4712" s="8" t="str">
        <f>_xlfn.XLOOKUP(TRIM(I4712),'Raw Data - SIC Code'!A:A,'Raw Data - SIC Code'!C:C,"",FALSE)</f>
        <v>Trade</v>
      </c>
      <c r="K4712">
        <v>37</v>
      </c>
      <c r="L4712" s="3">
        <v>44.8</v>
      </c>
      <c r="M4712">
        <v>-148.19999999999999</v>
      </c>
      <c r="N4712">
        <v>26.6</v>
      </c>
      <c r="O4712">
        <v>48.6</v>
      </c>
      <c r="P4712">
        <v>41.7</v>
      </c>
      <c r="Q4712" s="27">
        <f t="shared" si="443"/>
        <v>7.6411960132890338</v>
      </c>
      <c r="R4712">
        <v>0</v>
      </c>
      <c r="S4712">
        <v>100</v>
      </c>
      <c r="T4712" s="3">
        <f t="shared" si="438"/>
        <v>-100</v>
      </c>
      <c r="U4712">
        <v>4.9000000000000004</v>
      </c>
      <c r="V4712">
        <v>95.1</v>
      </c>
      <c r="W4712" s="3">
        <f t="shared" si="439"/>
        <v>-90.199999999999989</v>
      </c>
      <c r="X4712">
        <v>17.100000000000001</v>
      </c>
      <c r="Y4712">
        <v>82.9</v>
      </c>
      <c r="Z4712" s="3">
        <f t="shared" si="440"/>
        <v>-65.800000000000011</v>
      </c>
      <c r="AA4712">
        <v>22.5</v>
      </c>
      <c r="AB4712">
        <v>77.5</v>
      </c>
      <c r="AC4712" s="3">
        <f t="shared" si="441"/>
        <v>-55.000000000000007</v>
      </c>
      <c r="AD4712" s="3">
        <f t="shared" si="442"/>
        <v>2</v>
      </c>
      <c r="AE4712" s="3" t="s">
        <v>30575</v>
      </c>
      <c r="AF4712" t="b">
        <v>0</v>
      </c>
      <c r="AG4712" s="1">
        <v>44651.721307870372</v>
      </c>
    </row>
    <row r="4713" spans="1:33" x14ac:dyDescent="0.2">
      <c r="A4713" t="s">
        <v>13835</v>
      </c>
      <c r="B4713">
        <v>6845</v>
      </c>
      <c r="C4713" s="3" t="s">
        <v>13836</v>
      </c>
      <c r="D4713" t="s">
        <v>13837</v>
      </c>
      <c r="E4713" t="s">
        <v>30159</v>
      </c>
      <c r="F4713" s="9" t="str">
        <f>_xlfn.XLOOKUP(E4713,'Raw Data - Area Code'!A:A,'Raw Data - Area Code'!B:B,"",FALSE)</f>
        <v>North West London</v>
      </c>
      <c r="G4713" s="9">
        <v>492042</v>
      </c>
      <c r="H4713" s="8">
        <v>42990</v>
      </c>
      <c r="I4713" s="20" t="s">
        <v>30300</v>
      </c>
      <c r="J4713" s="8" t="str">
        <f>_xlfn.XLOOKUP(TRIM(I4713),'Raw Data - SIC Code'!A:A,'Raw Data - SIC Code'!C:C,"",FALSE)</f>
        <v>Construction</v>
      </c>
      <c r="K4713">
        <v>19.899999999999999</v>
      </c>
      <c r="L4713" s="3">
        <v>24.6</v>
      </c>
      <c r="M4713">
        <v>22.5</v>
      </c>
      <c r="N4713">
        <v>17</v>
      </c>
      <c r="O4713">
        <v>60.4</v>
      </c>
      <c r="P4713">
        <v>85.2</v>
      </c>
      <c r="Q4713" s="27">
        <f t="shared" si="443"/>
        <v>-17.032967032967036</v>
      </c>
      <c r="R4713">
        <v>71.900000000000006</v>
      </c>
      <c r="S4713">
        <v>28.1</v>
      </c>
      <c r="T4713" s="3">
        <f t="shared" si="438"/>
        <v>43.800000000000004</v>
      </c>
      <c r="U4713">
        <v>86.6</v>
      </c>
      <c r="V4713">
        <v>13.4</v>
      </c>
      <c r="W4713" s="3">
        <f t="shared" si="439"/>
        <v>73.199999999999989</v>
      </c>
      <c r="X4713">
        <v>90.7</v>
      </c>
      <c r="Y4713">
        <v>9.3000000000000007</v>
      </c>
      <c r="Z4713" s="3">
        <f t="shared" si="440"/>
        <v>81.400000000000006</v>
      </c>
      <c r="AA4713">
        <v>90.2</v>
      </c>
      <c r="AB4713">
        <v>9.8000000000000007</v>
      </c>
      <c r="AC4713" s="3">
        <f t="shared" si="441"/>
        <v>80.400000000000006</v>
      </c>
      <c r="AD4713" s="3">
        <f t="shared" si="442"/>
        <v>5</v>
      </c>
      <c r="AE4713" s="3" t="s">
        <v>30462</v>
      </c>
      <c r="AF4713" t="b">
        <v>0</v>
      </c>
      <c r="AG4713" s="1">
        <v>44656.40283564815</v>
      </c>
    </row>
    <row r="4714" spans="1:33" ht="34" x14ac:dyDescent="0.2">
      <c r="A4714" t="s">
        <v>13838</v>
      </c>
      <c r="B4714">
        <v>6847</v>
      </c>
      <c r="C4714" s="3" t="s">
        <v>13839</v>
      </c>
      <c r="D4714" t="s">
        <v>13840</v>
      </c>
      <c r="E4714" t="s">
        <v>30226</v>
      </c>
      <c r="F4714" s="9" t="str">
        <f>_xlfn.XLOOKUP(E4714,'Raw Data - Area Code'!A:A,'Raw Data - Area Code'!B:B,"",FALSE)</f>
        <v>Birmingham</v>
      </c>
      <c r="G4714" s="9">
        <v>3168455</v>
      </c>
      <c r="H4714" s="18" t="s">
        <v>13841</v>
      </c>
      <c r="I4714" s="20" t="s">
        <v>30300</v>
      </c>
      <c r="J4714" s="8" t="str">
        <f>_xlfn.XLOOKUP(TRIM(I4714),'Raw Data - SIC Code'!A:A,'Raw Data - SIC Code'!C:C,"",FALSE)</f>
        <v>Construction</v>
      </c>
      <c r="K4714">
        <v>32</v>
      </c>
      <c r="L4714" s="3">
        <v>32</v>
      </c>
      <c r="O4714">
        <v>0</v>
      </c>
      <c r="P4714">
        <v>1</v>
      </c>
      <c r="Q4714" s="27">
        <f t="shared" si="443"/>
        <v>-100</v>
      </c>
      <c r="R4714">
        <v>66</v>
      </c>
      <c r="S4714">
        <v>34</v>
      </c>
      <c r="T4714" s="3">
        <f t="shared" si="438"/>
        <v>32</v>
      </c>
      <c r="U4714">
        <v>83</v>
      </c>
      <c r="V4714">
        <v>17</v>
      </c>
      <c r="W4714" s="3">
        <f t="shared" si="439"/>
        <v>66</v>
      </c>
      <c r="X4714">
        <v>87</v>
      </c>
      <c r="Y4714">
        <v>13</v>
      </c>
      <c r="Z4714" s="3">
        <f t="shared" si="440"/>
        <v>74</v>
      </c>
      <c r="AA4714">
        <v>88</v>
      </c>
      <c r="AB4714">
        <v>12</v>
      </c>
      <c r="AC4714" s="3">
        <f t="shared" si="441"/>
        <v>76</v>
      </c>
      <c r="AD4714" s="3">
        <f t="shared" si="442"/>
        <v>5</v>
      </c>
      <c r="AE4714" s="3" t="s">
        <v>30460</v>
      </c>
      <c r="AF4714" t="b">
        <v>0</v>
      </c>
      <c r="AG4714" s="1">
        <v>44419.610532407409</v>
      </c>
    </row>
    <row r="4715" spans="1:33" x14ac:dyDescent="0.2">
      <c r="A4715" t="s">
        <v>13842</v>
      </c>
      <c r="B4715">
        <v>6848</v>
      </c>
      <c r="C4715" s="3" t="s">
        <v>13843</v>
      </c>
      <c r="D4715" t="s">
        <v>13844</v>
      </c>
      <c r="E4715" t="s">
        <v>30205</v>
      </c>
      <c r="F4715" s="9" t="str">
        <f>_xlfn.XLOOKUP(E4715,'Raw Data - Area Code'!A:A,'Raw Data - Area Code'!B:B,"",FALSE)</f>
        <v>Enfield</v>
      </c>
      <c r="G4715" s="9">
        <v>2990765</v>
      </c>
      <c r="H4715" s="8">
        <v>46220</v>
      </c>
      <c r="I4715" s="20" t="s">
        <v>30252</v>
      </c>
      <c r="J4715" s="8" t="str">
        <f>_xlfn.XLOOKUP(TRIM(I4715),'Raw Data - SIC Code'!A:A,'Raw Data - SIC Code'!C:C,"",FALSE)</f>
        <v>Trade</v>
      </c>
      <c r="K4715">
        <v>4.8</v>
      </c>
      <c r="L4715" s="3">
        <v>0</v>
      </c>
      <c r="M4715">
        <v>36.6</v>
      </c>
      <c r="N4715">
        <v>60</v>
      </c>
      <c r="O4715">
        <v>63.6</v>
      </c>
      <c r="P4715">
        <v>71.2</v>
      </c>
      <c r="Q4715" s="27">
        <f t="shared" si="443"/>
        <v>-5.6379821958456979</v>
      </c>
      <c r="R4715">
        <v>70.5</v>
      </c>
      <c r="S4715">
        <v>29.5</v>
      </c>
      <c r="T4715" s="3">
        <f t="shared" si="438"/>
        <v>41</v>
      </c>
      <c r="U4715">
        <v>61.4</v>
      </c>
      <c r="V4715">
        <v>38.6</v>
      </c>
      <c r="W4715" s="3">
        <f t="shared" si="439"/>
        <v>22.799999999999997</v>
      </c>
      <c r="X4715">
        <v>61.4</v>
      </c>
      <c r="Y4715">
        <v>38.6</v>
      </c>
      <c r="Z4715" s="3">
        <f t="shared" si="440"/>
        <v>22.799999999999997</v>
      </c>
      <c r="AA4715">
        <v>73.3</v>
      </c>
      <c r="AB4715">
        <v>26.7</v>
      </c>
      <c r="AC4715" s="3">
        <f t="shared" si="441"/>
        <v>46.599999999999994</v>
      </c>
      <c r="AD4715" s="3">
        <f t="shared" si="442"/>
        <v>4</v>
      </c>
      <c r="AE4715" s="3" t="s">
        <v>30575</v>
      </c>
      <c r="AF4715" t="b">
        <v>0</v>
      </c>
      <c r="AG4715" s="1">
        <v>44482.636481481481</v>
      </c>
    </row>
    <row r="4716" spans="1:33" x14ac:dyDescent="0.2">
      <c r="A4716" t="s">
        <v>13845</v>
      </c>
      <c r="B4716">
        <v>6853</v>
      </c>
      <c r="C4716" s="3" t="s">
        <v>13846</v>
      </c>
      <c r="D4716" t="s">
        <v>13847</v>
      </c>
      <c r="E4716" t="s">
        <v>30127</v>
      </c>
      <c r="F4716" s="9" t="str">
        <f>_xlfn.XLOOKUP(E4716,'Raw Data - Area Code'!A:A,'Raw Data - Area Code'!B:B,"",FALSE)</f>
        <v>Newcastle upon Tyne</v>
      </c>
      <c r="G4716" s="9">
        <v>124201</v>
      </c>
      <c r="H4716" s="8">
        <v>14190</v>
      </c>
      <c r="I4716" s="20" t="s">
        <v>30238</v>
      </c>
      <c r="J4716" s="8" t="str">
        <f>_xlfn.XLOOKUP(TRIM(I4716),'Raw Data - SIC Code'!A:A,'Raw Data - SIC Code'!C:C,"",FALSE)</f>
        <v>Manufacturing</v>
      </c>
      <c r="K4716">
        <v>25.9</v>
      </c>
      <c r="L4716" s="3">
        <v>2.4</v>
      </c>
      <c r="M4716">
        <v>66</v>
      </c>
      <c r="N4716">
        <v>-34</v>
      </c>
      <c r="O4716">
        <v>98</v>
      </c>
      <c r="P4716">
        <v>97</v>
      </c>
      <c r="Q4716" s="27">
        <f t="shared" si="443"/>
        <v>0.51282051282051277</v>
      </c>
      <c r="R4716">
        <v>29</v>
      </c>
      <c r="S4716">
        <v>71</v>
      </c>
      <c r="T4716" s="3">
        <f t="shared" si="438"/>
        <v>-42</v>
      </c>
      <c r="U4716">
        <v>41</v>
      </c>
      <c r="V4716">
        <v>59</v>
      </c>
      <c r="W4716" s="3">
        <f t="shared" si="439"/>
        <v>-18</v>
      </c>
      <c r="X4716">
        <v>30</v>
      </c>
      <c r="Y4716">
        <v>70</v>
      </c>
      <c r="Z4716" s="3">
        <f t="shared" si="440"/>
        <v>-40</v>
      </c>
      <c r="AA4716">
        <v>46</v>
      </c>
      <c r="AB4716">
        <v>54</v>
      </c>
      <c r="AC4716" s="3">
        <f t="shared" si="441"/>
        <v>-8</v>
      </c>
      <c r="AD4716" s="3">
        <f t="shared" si="442"/>
        <v>2</v>
      </c>
      <c r="AE4716" s="3" t="s">
        <v>30461</v>
      </c>
      <c r="AF4716" t="b">
        <v>0</v>
      </c>
      <c r="AG4716" s="1">
        <v>44630.511365740742</v>
      </c>
    </row>
    <row r="4717" spans="1:33" x14ac:dyDescent="0.2">
      <c r="A4717" t="s">
        <v>13848</v>
      </c>
      <c r="B4717">
        <v>6854</v>
      </c>
      <c r="C4717" s="3" t="s">
        <v>13849</v>
      </c>
      <c r="D4717" t="s">
        <v>13850</v>
      </c>
      <c r="E4717" t="s">
        <v>30167</v>
      </c>
      <c r="F4717" s="9" t="str">
        <f>_xlfn.XLOOKUP(E4717,'Raw Data - Area Code'!A:A,'Raw Data - Area Code'!B:B,"",FALSE)</f>
        <v>Stoke-on-Trent</v>
      </c>
      <c r="G4717" s="9">
        <v>561597</v>
      </c>
      <c r="H4717" s="8">
        <v>28922</v>
      </c>
      <c r="I4717" s="20" t="s">
        <v>30251</v>
      </c>
      <c r="J4717" s="8" t="str">
        <f>_xlfn.XLOOKUP(TRIM(I4717),'Raw Data - SIC Code'!A:A,'Raw Data - SIC Code'!C:C,"",FALSE)</f>
        <v>Manufacturing</v>
      </c>
      <c r="K4717">
        <v>15.1</v>
      </c>
      <c r="L4717" s="3">
        <v>12.6</v>
      </c>
      <c r="O4717">
        <v>0</v>
      </c>
      <c r="P4717">
        <v>0</v>
      </c>
      <c r="Q4717" s="27">
        <v>0</v>
      </c>
      <c r="R4717">
        <v>82.8</v>
      </c>
      <c r="S4717">
        <v>17.2</v>
      </c>
      <c r="T4717" s="3">
        <f t="shared" si="438"/>
        <v>65.599999999999994</v>
      </c>
      <c r="U4717">
        <v>93.2</v>
      </c>
      <c r="V4717">
        <v>6.8</v>
      </c>
      <c r="W4717" s="3">
        <f t="shared" si="439"/>
        <v>86.4</v>
      </c>
      <c r="X4717">
        <v>93</v>
      </c>
      <c r="Y4717">
        <v>7</v>
      </c>
      <c r="Z4717" s="3">
        <f t="shared" si="440"/>
        <v>86</v>
      </c>
      <c r="AA4717">
        <v>89.8</v>
      </c>
      <c r="AB4717">
        <v>10.199999999999999</v>
      </c>
      <c r="AC4717" s="3">
        <f t="shared" si="441"/>
        <v>79.599999999999994</v>
      </c>
      <c r="AD4717" s="3">
        <f t="shared" si="442"/>
        <v>5</v>
      </c>
      <c r="AE4717" s="3" t="s">
        <v>30462</v>
      </c>
      <c r="AF4717" t="b">
        <v>0</v>
      </c>
      <c r="AG4717" s="1">
        <v>44652.607662037037</v>
      </c>
    </row>
    <row r="4718" spans="1:33" x14ac:dyDescent="0.2">
      <c r="A4718" t="s">
        <v>13851</v>
      </c>
      <c r="B4718">
        <v>6855</v>
      </c>
      <c r="C4718" s="3" t="s">
        <v>13852</v>
      </c>
      <c r="D4718" t="s">
        <v>13850</v>
      </c>
      <c r="E4718" t="s">
        <v>30167</v>
      </c>
      <c r="F4718" s="9" t="str">
        <f>_xlfn.XLOOKUP(E4718,'Raw Data - Area Code'!A:A,'Raw Data - Area Code'!B:B,"",FALSE)</f>
        <v>Stoke-on-Trent</v>
      </c>
      <c r="G4718" s="9">
        <v>564955</v>
      </c>
      <c r="H4718" s="8">
        <v>28922</v>
      </c>
      <c r="I4718" s="20" t="s">
        <v>30251</v>
      </c>
      <c r="J4718" s="8" t="str">
        <f>_xlfn.XLOOKUP(TRIM(I4718),'Raw Data - SIC Code'!A:A,'Raw Data - SIC Code'!C:C,"",FALSE)</f>
        <v>Manufacturing</v>
      </c>
      <c r="K4718">
        <v>20.5</v>
      </c>
      <c r="L4718" s="3">
        <v>4.5</v>
      </c>
      <c r="O4718">
        <v>0</v>
      </c>
      <c r="P4718">
        <v>0</v>
      </c>
      <c r="Q4718" s="27">
        <v>0</v>
      </c>
      <c r="R4718">
        <v>83.1</v>
      </c>
      <c r="S4718">
        <v>16.899999999999999</v>
      </c>
      <c r="T4718" s="3">
        <f t="shared" si="438"/>
        <v>66.199999999999989</v>
      </c>
      <c r="U4718">
        <v>92.1</v>
      </c>
      <c r="V4718">
        <v>7.9</v>
      </c>
      <c r="W4718" s="3">
        <f t="shared" si="439"/>
        <v>84.199999999999989</v>
      </c>
      <c r="X4718">
        <v>76.599999999999994</v>
      </c>
      <c r="Y4718">
        <v>23.4</v>
      </c>
      <c r="Z4718" s="3">
        <f t="shared" si="440"/>
        <v>53.199999999999989</v>
      </c>
      <c r="AA4718">
        <v>96.9</v>
      </c>
      <c r="AB4718">
        <v>3.1</v>
      </c>
      <c r="AC4718" s="3">
        <f t="shared" si="441"/>
        <v>93.800000000000011</v>
      </c>
      <c r="AD4718" s="3">
        <f t="shared" si="442"/>
        <v>5</v>
      </c>
      <c r="AE4718" s="3" t="s">
        <v>30460</v>
      </c>
      <c r="AF4718" t="b">
        <v>0</v>
      </c>
      <c r="AG4718" s="1">
        <v>44652.611180555556</v>
      </c>
    </row>
    <row r="4719" spans="1:33" x14ac:dyDescent="0.2">
      <c r="A4719" t="s">
        <v>13853</v>
      </c>
      <c r="B4719">
        <v>6856</v>
      </c>
      <c r="C4719" s="3" t="s">
        <v>13854</v>
      </c>
      <c r="D4719" t="s">
        <v>13850</v>
      </c>
      <c r="E4719" t="s">
        <v>30167</v>
      </c>
      <c r="F4719" s="9" t="str">
        <f>_xlfn.XLOOKUP(E4719,'Raw Data - Area Code'!A:A,'Raw Data - Area Code'!B:B,"",FALSE)</f>
        <v>Stoke-on-Trent</v>
      </c>
      <c r="G4719" s="9">
        <v>934508</v>
      </c>
      <c r="H4719" s="8">
        <v>28922</v>
      </c>
      <c r="I4719" s="20" t="s">
        <v>30251</v>
      </c>
      <c r="J4719" s="8" t="str">
        <f>_xlfn.XLOOKUP(TRIM(I4719),'Raw Data - SIC Code'!A:A,'Raw Data - SIC Code'!C:C,"",FALSE)</f>
        <v>Manufacturing</v>
      </c>
      <c r="K4719">
        <v>15.2</v>
      </c>
      <c r="L4719" s="3">
        <v>-2.4</v>
      </c>
      <c r="O4719">
        <v>0</v>
      </c>
      <c r="P4719">
        <v>0</v>
      </c>
      <c r="Q4719" s="27">
        <v>0</v>
      </c>
      <c r="R4719">
        <v>96.6</v>
      </c>
      <c r="S4719">
        <v>3.4</v>
      </c>
      <c r="T4719" s="3">
        <f t="shared" si="438"/>
        <v>93.199999999999989</v>
      </c>
      <c r="U4719">
        <v>96.5</v>
      </c>
      <c r="V4719">
        <v>3.5</v>
      </c>
      <c r="W4719" s="3">
        <f t="shared" si="439"/>
        <v>93</v>
      </c>
      <c r="X4719">
        <v>96.5</v>
      </c>
      <c r="Y4719">
        <v>3.5</v>
      </c>
      <c r="Z4719" s="3">
        <f t="shared" si="440"/>
        <v>93</v>
      </c>
      <c r="AA4719">
        <v>96.6</v>
      </c>
      <c r="AB4719">
        <v>3.4</v>
      </c>
      <c r="AC4719" s="3">
        <f t="shared" si="441"/>
        <v>93.199999999999989</v>
      </c>
      <c r="AD4719" s="3">
        <f t="shared" si="442"/>
        <v>4</v>
      </c>
      <c r="AE4719" s="3" t="s">
        <v>30460</v>
      </c>
      <c r="AF4719" t="b">
        <v>0</v>
      </c>
      <c r="AG4719" s="1">
        <v>44652.612488425926</v>
      </c>
    </row>
    <row r="4720" spans="1:33" x14ac:dyDescent="0.2">
      <c r="A4720" t="s">
        <v>13855</v>
      </c>
      <c r="B4720">
        <v>6857</v>
      </c>
      <c r="C4720" s="3" t="s">
        <v>13856</v>
      </c>
      <c r="D4720" t="s">
        <v>13857</v>
      </c>
      <c r="E4720" t="s">
        <v>30230</v>
      </c>
      <c r="F4720" s="9" t="str">
        <f>_xlfn.XLOOKUP(E4720,'Raw Data - Area Code'!A:A,'Raw Data - Area Code'!B:B,"",FALSE)</f>
        <v>Manchester</v>
      </c>
      <c r="G4720" s="9">
        <v>178367</v>
      </c>
      <c r="H4720" s="8">
        <v>47910</v>
      </c>
      <c r="I4720" s="20" t="s">
        <v>30234</v>
      </c>
      <c r="J4720" s="8" t="str">
        <f>_xlfn.XLOOKUP(TRIM(I4720),'Raw Data - SIC Code'!A:A,'Raw Data - SIC Code'!C:C,"",FALSE)</f>
        <v>Trade</v>
      </c>
      <c r="K4720">
        <v>16.399999999999999</v>
      </c>
      <c r="L4720" s="3">
        <v>9.6</v>
      </c>
      <c r="M4720">
        <v>-1036</v>
      </c>
      <c r="N4720">
        <v>0</v>
      </c>
      <c r="O4720">
        <v>0.1</v>
      </c>
      <c r="P4720">
        <v>1.3</v>
      </c>
      <c r="Q4720" s="27">
        <f t="shared" si="443"/>
        <v>-85.714285714285694</v>
      </c>
      <c r="R4720">
        <v>43.4</v>
      </c>
      <c r="S4720">
        <v>56.6</v>
      </c>
      <c r="T4720" s="3">
        <f t="shared" si="438"/>
        <v>-13.200000000000003</v>
      </c>
      <c r="U4720">
        <v>39.4</v>
      </c>
      <c r="V4720">
        <v>60.6</v>
      </c>
      <c r="W4720" s="3">
        <f t="shared" si="439"/>
        <v>-21.200000000000003</v>
      </c>
      <c r="X4720">
        <v>37.5</v>
      </c>
      <c r="Y4720">
        <v>62.5</v>
      </c>
      <c r="Z4720" s="3">
        <f t="shared" si="440"/>
        <v>-25</v>
      </c>
      <c r="AA4720">
        <v>53.4</v>
      </c>
      <c r="AB4720">
        <v>46.6</v>
      </c>
      <c r="AC4720" s="3">
        <f t="shared" si="441"/>
        <v>6.799999999999998</v>
      </c>
      <c r="AD4720" s="3">
        <f t="shared" si="442"/>
        <v>2</v>
      </c>
      <c r="AE4720" s="3" t="s">
        <v>30462</v>
      </c>
      <c r="AF4720" t="b">
        <v>0</v>
      </c>
      <c r="AG4720" s="1">
        <v>45019.320925925924</v>
      </c>
    </row>
    <row r="4721" spans="1:33" ht="51" x14ac:dyDescent="0.2">
      <c r="A4721" t="s">
        <v>13858</v>
      </c>
      <c r="B4721">
        <v>6859</v>
      </c>
      <c r="C4721" s="3" t="s">
        <v>13859</v>
      </c>
      <c r="D4721" t="s">
        <v>13860</v>
      </c>
      <c r="E4721" t="s">
        <v>30126</v>
      </c>
      <c r="F4721" s="9" t="str">
        <f>_xlfn.XLOOKUP(E4721,'Raw Data - Area Code'!A:A,'Raw Data - Area Code'!B:B,"",FALSE)</f>
        <v>Portsmouth</v>
      </c>
      <c r="G4721" s="9">
        <v>148350</v>
      </c>
      <c r="H4721" s="18" t="s">
        <v>13861</v>
      </c>
      <c r="I4721" s="20" t="s">
        <v>30309</v>
      </c>
      <c r="J4721" s="8" t="str">
        <f>_xlfn.XLOOKUP(TRIM(I4721),'Raw Data - SIC Code'!A:A,'Raw Data - SIC Code'!C:C,"",FALSE)</f>
        <v>Manufacturing</v>
      </c>
      <c r="K4721">
        <v>3.8</v>
      </c>
      <c r="L4721" s="3">
        <v>-1.9</v>
      </c>
      <c r="M4721">
        <v>16.5</v>
      </c>
      <c r="N4721">
        <v>0</v>
      </c>
      <c r="O4721">
        <v>93</v>
      </c>
      <c r="P4721">
        <v>95</v>
      </c>
      <c r="Q4721" s="27">
        <f t="shared" si="443"/>
        <v>-1.0638297872340425</v>
      </c>
      <c r="R4721">
        <v>82</v>
      </c>
      <c r="S4721">
        <v>18</v>
      </c>
      <c r="T4721" s="3">
        <f t="shared" si="438"/>
        <v>64</v>
      </c>
      <c r="U4721">
        <v>82</v>
      </c>
      <c r="V4721">
        <v>18</v>
      </c>
      <c r="W4721" s="3">
        <f t="shared" si="439"/>
        <v>64</v>
      </c>
      <c r="X4721">
        <v>75</v>
      </c>
      <c r="Y4721">
        <v>25</v>
      </c>
      <c r="Z4721" s="3">
        <f t="shared" si="440"/>
        <v>50</v>
      </c>
      <c r="AA4721">
        <v>82</v>
      </c>
      <c r="AB4721">
        <v>18</v>
      </c>
      <c r="AC4721" s="3">
        <f t="shared" si="441"/>
        <v>64</v>
      </c>
      <c r="AD4721" s="3">
        <f t="shared" si="442"/>
        <v>4</v>
      </c>
      <c r="AE4721" s="3" t="s">
        <v>30460</v>
      </c>
      <c r="AF4721" t="b">
        <v>0</v>
      </c>
      <c r="AG4721" s="1">
        <v>44642.369293981479</v>
      </c>
    </row>
    <row r="4722" spans="1:33" ht="34" x14ac:dyDescent="0.2">
      <c r="A4722" t="s">
        <v>13862</v>
      </c>
      <c r="B4722">
        <v>6860</v>
      </c>
      <c r="C4722" s="3" t="s">
        <v>13863</v>
      </c>
      <c r="D4722" t="s">
        <v>13864</v>
      </c>
      <c r="E4722" t="s">
        <v>30145</v>
      </c>
      <c r="F4722" s="9" t="str">
        <f>_xlfn.XLOOKUP(E4722,'Raw Data - Area Code'!A:A,'Raw Data - Area Code'!B:B,"",FALSE)</f>
        <v>East Central London</v>
      </c>
      <c r="G4722" s="9">
        <v>5772581</v>
      </c>
      <c r="H4722" s="18" t="s">
        <v>13865</v>
      </c>
      <c r="I4722" s="20" t="s">
        <v>30260</v>
      </c>
      <c r="J4722" s="8" t="str">
        <f>_xlfn.XLOOKUP(TRIM(I4722),'Raw Data - SIC Code'!A:A,'Raw Data - SIC Code'!C:C,"",FALSE)</f>
        <v>Finance</v>
      </c>
      <c r="K4722">
        <v>50.7</v>
      </c>
      <c r="L4722" s="3">
        <v>44.1</v>
      </c>
      <c r="M4722">
        <v>71</v>
      </c>
      <c r="N4722">
        <v>69.3</v>
      </c>
      <c r="O4722">
        <v>95</v>
      </c>
      <c r="P4722">
        <v>93.9</v>
      </c>
      <c r="Q4722" s="27">
        <f t="shared" si="443"/>
        <v>0.58231868713604773</v>
      </c>
      <c r="R4722">
        <v>37.700000000000003</v>
      </c>
      <c r="S4722">
        <v>62.3</v>
      </c>
      <c r="T4722" s="3">
        <f t="shared" si="438"/>
        <v>-24.599999999999994</v>
      </c>
      <c r="U4722">
        <v>34.200000000000003</v>
      </c>
      <c r="V4722">
        <v>65.8</v>
      </c>
      <c r="W4722" s="3">
        <f t="shared" si="439"/>
        <v>-31.599999999999994</v>
      </c>
      <c r="X4722">
        <v>68.400000000000006</v>
      </c>
      <c r="Y4722">
        <v>31.6</v>
      </c>
      <c r="Z4722" s="3">
        <f t="shared" si="440"/>
        <v>36.800000000000004</v>
      </c>
      <c r="AA4722">
        <v>90.8</v>
      </c>
      <c r="AB4722">
        <v>9.1999999999999993</v>
      </c>
      <c r="AC4722" s="3">
        <f t="shared" si="441"/>
        <v>81.599999999999994</v>
      </c>
      <c r="AD4722" s="3">
        <f t="shared" si="442"/>
        <v>4</v>
      </c>
      <c r="AE4722" s="3" t="s">
        <v>30460</v>
      </c>
      <c r="AF4722" t="b">
        <v>0</v>
      </c>
      <c r="AG4722" s="1">
        <v>44798.55773148148</v>
      </c>
    </row>
    <row r="4723" spans="1:33" ht="51" x14ac:dyDescent="0.2">
      <c r="A4723" t="s">
        <v>13866</v>
      </c>
      <c r="B4723">
        <v>6861</v>
      </c>
      <c r="C4723" s="3" t="s">
        <v>13867</v>
      </c>
      <c r="D4723" t="s">
        <v>13868</v>
      </c>
      <c r="E4723" t="s">
        <v>30161</v>
      </c>
      <c r="F4723" s="9" t="str">
        <f>_xlfn.XLOOKUP(E4723,'Raw Data - Area Code'!A:A,'Raw Data - Area Code'!B:B,"",FALSE)</f>
        <v>Bradford</v>
      </c>
      <c r="G4723" s="9">
        <v>1085646</v>
      </c>
      <c r="H4723" s="18" t="s">
        <v>13869</v>
      </c>
      <c r="I4723" s="20" t="s">
        <v>30300</v>
      </c>
      <c r="J4723" s="8" t="str">
        <f>_xlfn.XLOOKUP(TRIM(I4723),'Raw Data - SIC Code'!A:A,'Raw Data - SIC Code'!C:C,"",FALSE)</f>
        <v>Construction</v>
      </c>
      <c r="K4723">
        <v>17.399999999999999</v>
      </c>
      <c r="L4723" s="3">
        <v>18.5</v>
      </c>
      <c r="M4723">
        <v>43.6</v>
      </c>
      <c r="N4723">
        <v>11.1</v>
      </c>
      <c r="O4723">
        <v>97</v>
      </c>
      <c r="P4723">
        <v>96.5</v>
      </c>
      <c r="Q4723" s="27">
        <f t="shared" si="443"/>
        <v>0.2583979328165375</v>
      </c>
      <c r="R4723">
        <v>79.099999999999994</v>
      </c>
      <c r="S4723">
        <v>20.9</v>
      </c>
      <c r="T4723" s="3">
        <f t="shared" si="438"/>
        <v>58.199999999999996</v>
      </c>
      <c r="U4723">
        <v>92.8</v>
      </c>
      <c r="V4723">
        <v>7.2</v>
      </c>
      <c r="W4723" s="3">
        <f t="shared" si="439"/>
        <v>85.6</v>
      </c>
      <c r="X4723">
        <v>89</v>
      </c>
      <c r="Y4723">
        <v>11</v>
      </c>
      <c r="Z4723" s="3">
        <f t="shared" si="440"/>
        <v>78</v>
      </c>
      <c r="AA4723">
        <v>95.2</v>
      </c>
      <c r="AB4723">
        <v>4.8</v>
      </c>
      <c r="AC4723" s="3">
        <f t="shared" si="441"/>
        <v>90.4</v>
      </c>
      <c r="AD4723" s="3">
        <f t="shared" si="442"/>
        <v>6</v>
      </c>
      <c r="AE4723" s="3" t="s">
        <v>30462</v>
      </c>
      <c r="AF4723" t="b">
        <v>0</v>
      </c>
      <c r="AG4723" s="1">
        <v>44642.463263888887</v>
      </c>
    </row>
    <row r="4724" spans="1:33" x14ac:dyDescent="0.2">
      <c r="A4724" t="s">
        <v>13870</v>
      </c>
      <c r="B4724">
        <v>6862</v>
      </c>
      <c r="C4724" s="3" t="s">
        <v>13871</v>
      </c>
      <c r="D4724" t="s">
        <v>13872</v>
      </c>
      <c r="E4724" t="s">
        <v>30159</v>
      </c>
      <c r="F4724" s="9" t="str">
        <f>_xlfn.XLOOKUP(E4724,'Raw Data - Area Code'!A:A,'Raw Data - Area Code'!B:B,"",FALSE)</f>
        <v>North West London</v>
      </c>
      <c r="G4724" s="9">
        <v>2692601</v>
      </c>
      <c r="H4724" s="8">
        <v>47910</v>
      </c>
      <c r="I4724" s="20" t="s">
        <v>30234</v>
      </c>
      <c r="J4724" s="8" t="str">
        <f>_xlfn.XLOOKUP(TRIM(I4724),'Raw Data - SIC Code'!A:A,'Raw Data - SIC Code'!C:C,"",FALSE)</f>
        <v>Trade</v>
      </c>
      <c r="K4724">
        <v>25.3</v>
      </c>
      <c r="L4724" s="3">
        <v>3.8</v>
      </c>
      <c r="M4724">
        <v>66.7</v>
      </c>
      <c r="N4724">
        <v>78.900000000000006</v>
      </c>
      <c r="O4724">
        <v>75</v>
      </c>
      <c r="P4724">
        <v>78</v>
      </c>
      <c r="Q4724" s="27">
        <f t="shared" si="443"/>
        <v>-1.9607843137254901</v>
      </c>
      <c r="R4724">
        <v>31</v>
      </c>
      <c r="S4724">
        <v>69</v>
      </c>
      <c r="T4724" s="3">
        <f t="shared" si="438"/>
        <v>-38</v>
      </c>
      <c r="U4724">
        <v>23</v>
      </c>
      <c r="V4724">
        <v>77</v>
      </c>
      <c r="W4724" s="3">
        <f t="shared" si="439"/>
        <v>-54</v>
      </c>
      <c r="X4724">
        <v>23</v>
      </c>
      <c r="Y4724">
        <v>77</v>
      </c>
      <c r="Z4724" s="3">
        <f t="shared" si="440"/>
        <v>-54</v>
      </c>
      <c r="AA4724">
        <v>36</v>
      </c>
      <c r="AB4724">
        <v>64</v>
      </c>
      <c r="AC4724" s="3">
        <f t="shared" si="441"/>
        <v>-28.000000000000004</v>
      </c>
      <c r="AD4724" s="3">
        <f t="shared" si="442"/>
        <v>1</v>
      </c>
      <c r="AE4724" s="3" t="s">
        <v>30461</v>
      </c>
      <c r="AF4724" t="b">
        <v>0</v>
      </c>
      <c r="AG4724" s="1">
        <v>44648.520752314813</v>
      </c>
    </row>
    <row r="4725" spans="1:33" x14ac:dyDescent="0.2">
      <c r="A4725" t="s">
        <v>13873</v>
      </c>
      <c r="B4725">
        <v>19588</v>
      </c>
      <c r="C4725" s="3" t="s">
        <v>13874</v>
      </c>
      <c r="E4725" t="s">
        <v>30209</v>
      </c>
      <c r="F4725" s="13" t="s">
        <v>30548</v>
      </c>
      <c r="G4725" s="9" t="s">
        <v>13875</v>
      </c>
      <c r="H4725" s="8"/>
      <c r="I4725" s="20">
        <v>64</v>
      </c>
      <c r="J4725" s="8" t="str">
        <f>_xlfn.XLOOKUP(TRIM(I4725),'Raw Data - SIC Code'!A:A,'Raw Data - SIC Code'!C:C,"",FALSE)</f>
        <v>Finance</v>
      </c>
      <c r="K4725">
        <v>13.1</v>
      </c>
      <c r="L4725" s="3">
        <v>8</v>
      </c>
      <c r="M4725">
        <v>35.5</v>
      </c>
      <c r="N4725">
        <v>6.7</v>
      </c>
      <c r="O4725">
        <v>94.3</v>
      </c>
      <c r="P4725">
        <v>95</v>
      </c>
      <c r="Q4725" s="27">
        <f t="shared" si="443"/>
        <v>-0.36978341257263753</v>
      </c>
      <c r="R4725">
        <v>56.6</v>
      </c>
      <c r="S4725">
        <v>43.4</v>
      </c>
      <c r="T4725" s="3">
        <f t="shared" si="438"/>
        <v>13.200000000000003</v>
      </c>
      <c r="U4725">
        <v>54.5</v>
      </c>
      <c r="V4725">
        <v>45.5</v>
      </c>
      <c r="W4725" s="3">
        <f t="shared" si="439"/>
        <v>9</v>
      </c>
      <c r="X4725">
        <v>69.099999999999994</v>
      </c>
      <c r="Y4725">
        <v>30.9</v>
      </c>
      <c r="Z4725" s="3">
        <f t="shared" si="440"/>
        <v>38.199999999999996</v>
      </c>
      <c r="AA4725">
        <v>57.6</v>
      </c>
      <c r="AB4725">
        <v>42.4</v>
      </c>
      <c r="AC4725" s="3">
        <f t="shared" si="441"/>
        <v>15.200000000000003</v>
      </c>
      <c r="AD4725" s="3">
        <f t="shared" si="442"/>
        <v>5</v>
      </c>
      <c r="AE4725" s="3" t="s">
        <v>30461</v>
      </c>
      <c r="AF4725" t="b">
        <v>0</v>
      </c>
      <c r="AG4725" s="1">
        <v>44651.586284722223</v>
      </c>
    </row>
    <row r="4726" spans="1:33" x14ac:dyDescent="0.2">
      <c r="A4726" t="s">
        <v>13876</v>
      </c>
      <c r="B4726">
        <v>6864</v>
      </c>
      <c r="C4726" s="3" t="s">
        <v>13877</v>
      </c>
      <c r="D4726" t="s">
        <v>13878</v>
      </c>
      <c r="E4726" t="s">
        <v>30227</v>
      </c>
      <c r="F4726" s="9" t="str">
        <f>_xlfn.XLOOKUP(E4726,'Raw Data - Area Code'!A:A,'Raw Data - Area Code'!B:B,"",FALSE)</f>
        <v>East London</v>
      </c>
      <c r="G4726" s="9">
        <v>938937</v>
      </c>
      <c r="H4726" s="8">
        <v>82990</v>
      </c>
      <c r="I4726" s="20" t="s">
        <v>30240</v>
      </c>
      <c r="J4726" s="8" t="str">
        <f>_xlfn.XLOOKUP(TRIM(I4726),'Raw Data - SIC Code'!A:A,'Raw Data - SIC Code'!C:C,"",FALSE)</f>
        <v>Admin Services</v>
      </c>
      <c r="K4726">
        <v>28.1</v>
      </c>
      <c r="L4726" s="3">
        <v>19.8</v>
      </c>
      <c r="M4726">
        <v>51.7</v>
      </c>
      <c r="N4726">
        <v>37.5</v>
      </c>
      <c r="O4726">
        <v>92.7</v>
      </c>
      <c r="P4726">
        <v>89.8</v>
      </c>
      <c r="Q4726" s="27">
        <f t="shared" si="443"/>
        <v>1.589041095890414</v>
      </c>
      <c r="R4726">
        <v>44.5</v>
      </c>
      <c r="S4726">
        <v>55.5</v>
      </c>
      <c r="T4726" s="3">
        <f t="shared" si="438"/>
        <v>-11</v>
      </c>
      <c r="U4726">
        <v>60.8</v>
      </c>
      <c r="V4726">
        <v>39.200000000000003</v>
      </c>
      <c r="W4726" s="3">
        <f t="shared" si="439"/>
        <v>21.599999999999994</v>
      </c>
      <c r="X4726">
        <v>65.5</v>
      </c>
      <c r="Y4726">
        <v>34.5</v>
      </c>
      <c r="Z4726" s="3">
        <f t="shared" si="440"/>
        <v>31</v>
      </c>
      <c r="AA4726">
        <v>69.8</v>
      </c>
      <c r="AB4726">
        <v>30.2</v>
      </c>
      <c r="AC4726" s="3">
        <f t="shared" si="441"/>
        <v>39.599999999999994</v>
      </c>
      <c r="AD4726" s="3">
        <f t="shared" si="442"/>
        <v>5</v>
      </c>
      <c r="AE4726" s="3" t="s">
        <v>30462</v>
      </c>
      <c r="AF4726" t="b">
        <v>0</v>
      </c>
      <c r="AG4726" s="1">
        <v>44651.586099537039</v>
      </c>
    </row>
    <row r="4727" spans="1:33" ht="34" x14ac:dyDescent="0.2">
      <c r="A4727" t="s">
        <v>13879</v>
      </c>
      <c r="B4727">
        <v>6867</v>
      </c>
      <c r="C4727" s="3" t="s">
        <v>13877</v>
      </c>
      <c r="D4727" t="s">
        <v>13878</v>
      </c>
      <c r="E4727" t="s">
        <v>30227</v>
      </c>
      <c r="F4727" s="9" t="str">
        <f>_xlfn.XLOOKUP(E4727,'Raw Data - Area Code'!A:A,'Raw Data - Area Code'!B:B,"",FALSE)</f>
        <v>East London</v>
      </c>
      <c r="G4727" s="9">
        <v>2711006</v>
      </c>
      <c r="H4727" s="18" t="s">
        <v>13880</v>
      </c>
      <c r="I4727" s="20" t="s">
        <v>30260</v>
      </c>
      <c r="J4727" s="8" t="str">
        <f>_xlfn.XLOOKUP(TRIM(I4727),'Raw Data - SIC Code'!A:A,'Raw Data - SIC Code'!C:C,"",FALSE)</f>
        <v>Finance</v>
      </c>
      <c r="K4727">
        <v>51.2</v>
      </c>
      <c r="L4727" s="3">
        <v>48.4</v>
      </c>
      <c r="M4727">
        <v>65.3</v>
      </c>
      <c r="N4727">
        <v>69.400000000000006</v>
      </c>
      <c r="O4727">
        <v>93.2</v>
      </c>
      <c r="P4727">
        <v>91.5</v>
      </c>
      <c r="Q4727" s="27">
        <f t="shared" si="443"/>
        <v>0.92041147807255164</v>
      </c>
      <c r="R4727">
        <v>38.1</v>
      </c>
      <c r="S4727">
        <v>61.9</v>
      </c>
      <c r="T4727" s="3">
        <f t="shared" si="438"/>
        <v>-23.799999999999997</v>
      </c>
      <c r="U4727">
        <v>63.2</v>
      </c>
      <c r="V4727">
        <v>36.799999999999997</v>
      </c>
      <c r="W4727" s="3">
        <f t="shared" si="439"/>
        <v>26.400000000000006</v>
      </c>
      <c r="X4727">
        <v>73</v>
      </c>
      <c r="Y4727">
        <v>27</v>
      </c>
      <c r="Z4727" s="3">
        <f t="shared" si="440"/>
        <v>46</v>
      </c>
      <c r="AA4727">
        <v>84.6</v>
      </c>
      <c r="AB4727">
        <v>15.4</v>
      </c>
      <c r="AC4727" s="3">
        <f t="shared" si="441"/>
        <v>69.199999999999989</v>
      </c>
      <c r="AD4727" s="3">
        <f t="shared" si="442"/>
        <v>5</v>
      </c>
      <c r="AE4727" s="3" t="s">
        <v>30462</v>
      </c>
      <c r="AF4727" t="b">
        <v>0</v>
      </c>
      <c r="AG4727" s="1">
        <v>44651.585949074077</v>
      </c>
    </row>
    <row r="4728" spans="1:33" x14ac:dyDescent="0.2">
      <c r="A4728" t="s">
        <v>13881</v>
      </c>
      <c r="B4728">
        <v>6868</v>
      </c>
      <c r="C4728" s="3" t="s">
        <v>13251</v>
      </c>
      <c r="D4728" t="s">
        <v>13252</v>
      </c>
      <c r="E4728" t="s">
        <v>30122</v>
      </c>
      <c r="F4728" s="9" t="str">
        <f>_xlfn.XLOOKUP(E4728,'Raw Data - Area Code'!A:A,'Raw Data - Area Code'!B:B,"",FALSE)</f>
        <v>Slough</v>
      </c>
      <c r="G4728" s="9">
        <v>254941</v>
      </c>
      <c r="H4728" s="8">
        <v>46900</v>
      </c>
      <c r="I4728" s="20" t="s">
        <v>30252</v>
      </c>
      <c r="J4728" s="8" t="str">
        <f>_xlfn.XLOOKUP(TRIM(I4728),'Raw Data - SIC Code'!A:A,'Raw Data - SIC Code'!C:C,"",FALSE)</f>
        <v>Trade</v>
      </c>
      <c r="K4728">
        <v>1.4</v>
      </c>
      <c r="L4728" s="3">
        <v>1.3</v>
      </c>
      <c r="M4728">
        <v>7.2</v>
      </c>
      <c r="N4728">
        <v>15.6</v>
      </c>
      <c r="O4728">
        <v>91.8</v>
      </c>
      <c r="P4728">
        <v>88.8</v>
      </c>
      <c r="Q4728" s="27">
        <f t="shared" si="443"/>
        <v>1.6611295681063125</v>
      </c>
      <c r="R4728">
        <v>64</v>
      </c>
      <c r="S4728">
        <v>36</v>
      </c>
      <c r="T4728" s="3">
        <f t="shared" si="438"/>
        <v>28.000000000000004</v>
      </c>
      <c r="U4728">
        <v>65</v>
      </c>
      <c r="V4728">
        <v>35</v>
      </c>
      <c r="W4728" s="3">
        <f t="shared" si="439"/>
        <v>30</v>
      </c>
      <c r="X4728">
        <v>65</v>
      </c>
      <c r="Y4728">
        <v>35</v>
      </c>
      <c r="Z4728" s="3">
        <f t="shared" si="440"/>
        <v>30</v>
      </c>
      <c r="AA4728">
        <v>68</v>
      </c>
      <c r="AB4728">
        <v>32</v>
      </c>
      <c r="AC4728" s="3">
        <f t="shared" si="441"/>
        <v>36</v>
      </c>
      <c r="AD4728" s="3">
        <f t="shared" si="442"/>
        <v>6</v>
      </c>
      <c r="AE4728" s="3" t="s">
        <v>30462</v>
      </c>
      <c r="AF4728" t="b">
        <v>0</v>
      </c>
      <c r="AG4728" s="1">
        <v>44655.42291666667</v>
      </c>
    </row>
    <row r="4729" spans="1:33" x14ac:dyDescent="0.2">
      <c r="A4729" t="s">
        <v>13882</v>
      </c>
      <c r="B4729">
        <v>6872</v>
      </c>
      <c r="C4729" s="3" t="s">
        <v>13883</v>
      </c>
      <c r="D4729" t="s">
        <v>13884</v>
      </c>
      <c r="E4729" t="s">
        <v>30128</v>
      </c>
      <c r="F4729" s="9" t="str">
        <f>_xlfn.XLOOKUP(E4729,'Raw Data - Area Code'!A:A,'Raw Data - Area Code'!B:B,"",FALSE)</f>
        <v>Derby</v>
      </c>
      <c r="G4729" s="9">
        <v>2164993</v>
      </c>
      <c r="H4729" s="8">
        <v>41202</v>
      </c>
      <c r="I4729" s="20" t="s">
        <v>30247</v>
      </c>
      <c r="J4729" s="8" t="str">
        <f>_xlfn.XLOOKUP(TRIM(I4729),'Raw Data - SIC Code'!A:A,'Raw Data - SIC Code'!C:C,"",FALSE)</f>
        <v>Construction</v>
      </c>
      <c r="K4729">
        <v>27.9</v>
      </c>
      <c r="L4729" s="3">
        <v>20.399999999999999</v>
      </c>
      <c r="M4729">
        <v>6.3</v>
      </c>
      <c r="N4729">
        <v>-21</v>
      </c>
      <c r="O4729">
        <v>87.5</v>
      </c>
      <c r="P4729">
        <v>89.7</v>
      </c>
      <c r="Q4729" s="27">
        <f t="shared" si="443"/>
        <v>-1.24153498871332</v>
      </c>
      <c r="T4729" s="3">
        <v>0</v>
      </c>
      <c r="W4729" s="3">
        <v>0</v>
      </c>
      <c r="Z4729" s="3">
        <v>0</v>
      </c>
      <c r="AC4729" s="3">
        <v>0</v>
      </c>
      <c r="AD4729" s="3">
        <f t="shared" si="442"/>
        <v>1</v>
      </c>
      <c r="AE4729" s="3" t="s">
        <v>30462</v>
      </c>
      <c r="AF4729" t="b">
        <v>0</v>
      </c>
      <c r="AG4729" s="1">
        <v>44652.586863425924</v>
      </c>
    </row>
    <row r="4730" spans="1:33" ht="34" x14ac:dyDescent="0.2">
      <c r="A4730" t="s">
        <v>13885</v>
      </c>
      <c r="B4730">
        <v>19231</v>
      </c>
      <c r="C4730" s="3" t="s">
        <v>13886</v>
      </c>
      <c r="D4730" t="s">
        <v>13887</v>
      </c>
      <c r="E4730" t="s">
        <v>30127</v>
      </c>
      <c r="F4730" s="9" t="str">
        <f>_xlfn.XLOOKUP(E4730,'Raw Data - Area Code'!A:A,'Raw Data - Area Code'!B:B,"",FALSE)</f>
        <v>Newcastle upon Tyne</v>
      </c>
      <c r="G4730" s="9">
        <v>85529</v>
      </c>
      <c r="H4730" s="18" t="s">
        <v>13888</v>
      </c>
      <c r="I4730" s="20" t="s">
        <v>30252</v>
      </c>
      <c r="J4730" s="8" t="str">
        <f>_xlfn.XLOOKUP(TRIM(I4730),'Raw Data - SIC Code'!A:A,'Raw Data - SIC Code'!C:C,"",FALSE)</f>
        <v>Trade</v>
      </c>
      <c r="K4730">
        <v>5.6</v>
      </c>
      <c r="L4730" s="3">
        <v>-3.3</v>
      </c>
      <c r="M4730">
        <v>11.9</v>
      </c>
      <c r="N4730">
        <v>-3.4</v>
      </c>
      <c r="O4730">
        <v>91.7</v>
      </c>
      <c r="P4730">
        <v>82.6</v>
      </c>
      <c r="Q4730" s="27">
        <f t="shared" si="443"/>
        <v>5.2208835341365507</v>
      </c>
      <c r="R4730">
        <v>97.5</v>
      </c>
      <c r="S4730">
        <v>2.5</v>
      </c>
      <c r="T4730" s="3">
        <f t="shared" si="438"/>
        <v>95</v>
      </c>
      <c r="U4730">
        <v>79.7</v>
      </c>
      <c r="V4730">
        <v>20.3</v>
      </c>
      <c r="W4730" s="3">
        <f t="shared" si="439"/>
        <v>59.400000000000006</v>
      </c>
      <c r="X4730">
        <v>81</v>
      </c>
      <c r="Y4730">
        <v>19</v>
      </c>
      <c r="Z4730" s="3">
        <f t="shared" si="440"/>
        <v>62</v>
      </c>
      <c r="AA4730">
        <v>88.6</v>
      </c>
      <c r="AB4730">
        <v>11.4</v>
      </c>
      <c r="AC4730" s="3">
        <f t="shared" si="441"/>
        <v>77.199999999999989</v>
      </c>
      <c r="AD4730" s="3">
        <f t="shared" si="442"/>
        <v>5</v>
      </c>
      <c r="AE4730" s="3" t="s">
        <v>30460</v>
      </c>
      <c r="AF4730" t="b">
        <v>0</v>
      </c>
      <c r="AG4730" s="1">
        <v>44631.499456018515</v>
      </c>
    </row>
    <row r="4731" spans="1:33" x14ac:dyDescent="0.2">
      <c r="A4731" t="s">
        <v>13889</v>
      </c>
      <c r="B4731">
        <v>6874</v>
      </c>
      <c r="C4731" s="3" t="s">
        <v>13890</v>
      </c>
      <c r="D4731" t="s">
        <v>13891</v>
      </c>
      <c r="E4731" t="s">
        <v>30230</v>
      </c>
      <c r="F4731" s="9" t="str">
        <f>_xlfn.XLOOKUP(E4731,'Raw Data - Area Code'!A:A,'Raw Data - Area Code'!B:B,"",FALSE)</f>
        <v>Manchester</v>
      </c>
      <c r="G4731" s="9">
        <v>557225</v>
      </c>
      <c r="H4731" s="8">
        <v>11050</v>
      </c>
      <c r="I4731" s="20" t="s">
        <v>30257</v>
      </c>
      <c r="J4731" s="8" t="str">
        <f>_xlfn.XLOOKUP(TRIM(I4731),'Raw Data - SIC Code'!A:A,'Raw Data - SIC Code'!C:C,"",FALSE)</f>
        <v>Manufacturing</v>
      </c>
      <c r="K4731">
        <v>-2.4</v>
      </c>
      <c r="L4731" s="3">
        <v>15.2</v>
      </c>
      <c r="M4731">
        <v>-6.6</v>
      </c>
      <c r="N4731">
        <v>69.7</v>
      </c>
      <c r="O4731">
        <v>14.4</v>
      </c>
      <c r="P4731">
        <v>14</v>
      </c>
      <c r="Q4731" s="27">
        <f t="shared" si="443"/>
        <v>1.4084507042253533</v>
      </c>
      <c r="R4731">
        <v>85.7</v>
      </c>
      <c r="S4731">
        <v>14.3</v>
      </c>
      <c r="T4731" s="3">
        <f t="shared" si="438"/>
        <v>71.400000000000006</v>
      </c>
      <c r="U4731">
        <v>50</v>
      </c>
      <c r="V4731">
        <v>50</v>
      </c>
      <c r="W4731" s="3">
        <f t="shared" si="439"/>
        <v>0</v>
      </c>
      <c r="X4731">
        <v>87.5</v>
      </c>
      <c r="Y4731">
        <v>12.5</v>
      </c>
      <c r="Z4731" s="3">
        <f t="shared" si="440"/>
        <v>75</v>
      </c>
      <c r="AA4731">
        <v>87.5</v>
      </c>
      <c r="AB4731">
        <v>12.5</v>
      </c>
      <c r="AC4731" s="3">
        <f t="shared" si="441"/>
        <v>75</v>
      </c>
      <c r="AD4731" s="3">
        <f t="shared" si="442"/>
        <v>5</v>
      </c>
      <c r="AE4731" s="3" t="s">
        <v>30462</v>
      </c>
      <c r="AF4731" t="b">
        <v>0</v>
      </c>
      <c r="AG4731" s="1">
        <v>44627.402662037035</v>
      </c>
    </row>
    <row r="4732" spans="1:33" x14ac:dyDescent="0.2">
      <c r="A4732" t="s">
        <v>13892</v>
      </c>
      <c r="B4732">
        <v>6875</v>
      </c>
      <c r="C4732" s="3" t="s">
        <v>13893</v>
      </c>
      <c r="D4732" t="s">
        <v>13894</v>
      </c>
      <c r="E4732" t="s">
        <v>30129</v>
      </c>
      <c r="F4732" s="9" t="str">
        <f>_xlfn.XLOOKUP(E4732,'Raw Data - Area Code'!A:A,'Raw Data - Area Code'!B:B,"",FALSE)</f>
        <v>Redhill</v>
      </c>
      <c r="G4732" s="9">
        <v>8527453</v>
      </c>
      <c r="H4732" s="8">
        <v>56102</v>
      </c>
      <c r="I4732" s="20" t="s">
        <v>30241</v>
      </c>
      <c r="J4732" s="8" t="str">
        <f>_xlfn.XLOOKUP(TRIM(I4732),'Raw Data - SIC Code'!A:A,'Raw Data - SIC Code'!C:C,"",FALSE)</f>
        <v>Hospitality</v>
      </c>
      <c r="K4732">
        <v>4.5999999999999996</v>
      </c>
      <c r="L4732" s="3">
        <v>-0.6</v>
      </c>
      <c r="M4732">
        <v>100</v>
      </c>
      <c r="N4732">
        <v>100</v>
      </c>
      <c r="O4732">
        <v>1.7</v>
      </c>
      <c r="P4732">
        <v>0</v>
      </c>
      <c r="Q4732" s="27">
        <f t="shared" si="443"/>
        <v>100</v>
      </c>
      <c r="R4732">
        <v>53</v>
      </c>
      <c r="S4732">
        <v>47</v>
      </c>
      <c r="T4732" s="3">
        <f t="shared" si="438"/>
        <v>6</v>
      </c>
      <c r="U4732">
        <v>60</v>
      </c>
      <c r="V4732">
        <v>40</v>
      </c>
      <c r="W4732" s="3">
        <f t="shared" si="439"/>
        <v>20</v>
      </c>
      <c r="X4732">
        <v>50</v>
      </c>
      <c r="Y4732">
        <v>50</v>
      </c>
      <c r="Z4732" s="3">
        <f t="shared" si="440"/>
        <v>0</v>
      </c>
      <c r="AA4732">
        <v>51</v>
      </c>
      <c r="AB4732">
        <v>49</v>
      </c>
      <c r="AC4732" s="3">
        <f t="shared" si="441"/>
        <v>2</v>
      </c>
      <c r="AD4732" s="3">
        <f t="shared" si="442"/>
        <v>4</v>
      </c>
      <c r="AE4732" s="3" t="s">
        <v>30460</v>
      </c>
      <c r="AF4732" t="b">
        <v>0</v>
      </c>
      <c r="AG4732" s="1">
        <v>44629.549930555557</v>
      </c>
    </row>
    <row r="4733" spans="1:33" x14ac:dyDescent="0.2">
      <c r="A4733" t="s">
        <v>13895</v>
      </c>
      <c r="B4733">
        <v>18579</v>
      </c>
      <c r="C4733" s="3" t="s">
        <v>13896</v>
      </c>
      <c r="D4733" t="s">
        <v>13897</v>
      </c>
      <c r="E4733" t="s">
        <v>30204</v>
      </c>
      <c r="F4733" s="9" t="str">
        <f>_xlfn.XLOOKUP(E4733,'Raw Data - Area Code'!A:A,'Raw Data - Area Code'!B:B,"",FALSE)</f>
        <v>Swindon</v>
      </c>
      <c r="G4733" s="9">
        <v>10983155</v>
      </c>
      <c r="H4733" s="8">
        <v>56102</v>
      </c>
      <c r="I4733" s="20" t="s">
        <v>30241</v>
      </c>
      <c r="J4733" s="8" t="str">
        <f>_xlfn.XLOOKUP(TRIM(I4733),'Raw Data - SIC Code'!A:A,'Raw Data - SIC Code'!C:C,"",FALSE)</f>
        <v>Hospitality</v>
      </c>
      <c r="K4733">
        <v>6</v>
      </c>
      <c r="L4733" s="3">
        <v>12.5</v>
      </c>
      <c r="M4733">
        <v>18.399999999999999</v>
      </c>
      <c r="N4733">
        <v>0</v>
      </c>
      <c r="O4733">
        <v>11.6</v>
      </c>
      <c r="P4733">
        <v>11.6</v>
      </c>
      <c r="Q4733" s="27">
        <f t="shared" si="443"/>
        <v>0</v>
      </c>
      <c r="R4733">
        <v>55</v>
      </c>
      <c r="S4733">
        <v>45</v>
      </c>
      <c r="T4733" s="3">
        <f t="shared" si="438"/>
        <v>10</v>
      </c>
      <c r="U4733">
        <v>62</v>
      </c>
      <c r="V4733">
        <v>38</v>
      </c>
      <c r="W4733" s="3">
        <f t="shared" si="439"/>
        <v>24</v>
      </c>
      <c r="X4733">
        <v>37</v>
      </c>
      <c r="Y4733">
        <v>63</v>
      </c>
      <c r="Z4733" s="3">
        <f t="shared" si="440"/>
        <v>-26</v>
      </c>
      <c r="AA4733">
        <v>52</v>
      </c>
      <c r="AB4733">
        <v>48</v>
      </c>
      <c r="AC4733" s="3">
        <f t="shared" si="441"/>
        <v>4</v>
      </c>
      <c r="AD4733" s="3">
        <f t="shared" si="442"/>
        <v>4</v>
      </c>
      <c r="AE4733" s="3" t="s">
        <v>30461</v>
      </c>
      <c r="AF4733" t="b">
        <v>0</v>
      </c>
      <c r="AG4733" s="1">
        <v>44629.358391203707</v>
      </c>
    </row>
    <row r="4734" spans="1:33" x14ac:dyDescent="0.2">
      <c r="A4734" t="s">
        <v>13898</v>
      </c>
      <c r="B4734">
        <v>6879</v>
      </c>
      <c r="C4734" s="3" t="s">
        <v>13899</v>
      </c>
      <c r="D4734" t="s">
        <v>13900</v>
      </c>
      <c r="E4734" t="s">
        <v>30198</v>
      </c>
      <c r="F4734" s="9" t="str">
        <f>_xlfn.XLOOKUP(E4734,'Raw Data - Area Code'!A:A,'Raw Data - Area Code'!B:B,"",FALSE)</f>
        <v>Norwich</v>
      </c>
      <c r="G4734" s="9">
        <v>1041518</v>
      </c>
      <c r="H4734" s="8">
        <v>49410</v>
      </c>
      <c r="I4734" s="20" t="s">
        <v>30253</v>
      </c>
      <c r="J4734" s="8" t="str">
        <f>_xlfn.XLOOKUP(TRIM(I4734),'Raw Data - SIC Code'!A:A,'Raw Data - SIC Code'!C:C,"",FALSE)</f>
        <v>Logistics</v>
      </c>
      <c r="K4734">
        <v>11.3</v>
      </c>
      <c r="L4734" s="3">
        <v>19.3</v>
      </c>
      <c r="M4734">
        <v>-109.2</v>
      </c>
      <c r="N4734">
        <v>-433.3</v>
      </c>
      <c r="O4734">
        <v>68.8</v>
      </c>
      <c r="P4734">
        <v>40.6</v>
      </c>
      <c r="Q4734" s="27">
        <f t="shared" si="443"/>
        <v>25.776965265082264</v>
      </c>
      <c r="R4734">
        <v>81.2</v>
      </c>
      <c r="S4734">
        <v>18.8</v>
      </c>
      <c r="T4734" s="3">
        <f t="shared" si="438"/>
        <v>62.400000000000013</v>
      </c>
      <c r="U4734">
        <v>90.9</v>
      </c>
      <c r="V4734">
        <v>9.1</v>
      </c>
      <c r="W4734" s="3">
        <f t="shared" si="439"/>
        <v>81.800000000000011</v>
      </c>
      <c r="X4734">
        <v>95.7</v>
      </c>
      <c r="Y4734">
        <v>4.3</v>
      </c>
      <c r="Z4734" s="3">
        <f t="shared" si="440"/>
        <v>91.4</v>
      </c>
      <c r="AA4734">
        <v>96.3</v>
      </c>
      <c r="AB4734">
        <v>3.7</v>
      </c>
      <c r="AC4734" s="3">
        <f t="shared" si="441"/>
        <v>92.6</v>
      </c>
      <c r="AD4734" s="3">
        <f t="shared" si="442"/>
        <v>6</v>
      </c>
      <c r="AE4734" s="3" t="s">
        <v>30461</v>
      </c>
      <c r="AF4734" t="b">
        <v>0</v>
      </c>
      <c r="AG4734" s="1">
        <v>44600.435856481483</v>
      </c>
    </row>
    <row r="4735" spans="1:33" x14ac:dyDescent="0.2">
      <c r="A4735" t="s">
        <v>13901</v>
      </c>
      <c r="B4735">
        <v>16345</v>
      </c>
      <c r="C4735" s="3" t="s">
        <v>13902</v>
      </c>
      <c r="D4735" t="s">
        <v>13903</v>
      </c>
      <c r="E4735" t="s">
        <v>30192</v>
      </c>
      <c r="F4735" s="9" t="str">
        <f>_xlfn.XLOOKUP(E4735,'Raw Data - Area Code'!A:A,'Raw Data - Area Code'!B:B,"",FALSE)</f>
        <v>Colchester</v>
      </c>
      <c r="G4735" s="9">
        <v>1329173</v>
      </c>
      <c r="H4735" s="8">
        <v>46690</v>
      </c>
      <c r="I4735" s="20" t="s">
        <v>30252</v>
      </c>
      <c r="J4735" s="8" t="str">
        <f>_xlfn.XLOOKUP(TRIM(I4735),'Raw Data - SIC Code'!A:A,'Raw Data - SIC Code'!C:C,"",FALSE)</f>
        <v>Trade</v>
      </c>
      <c r="K4735">
        <v>9.6</v>
      </c>
      <c r="L4735" s="3">
        <v>0.5</v>
      </c>
      <c r="M4735">
        <v>57.7</v>
      </c>
      <c r="N4735">
        <v>49.4</v>
      </c>
      <c r="O4735">
        <v>86.7</v>
      </c>
      <c r="P4735">
        <v>91.7</v>
      </c>
      <c r="Q4735" s="27">
        <f t="shared" si="443"/>
        <v>-2.8026905829596411</v>
      </c>
      <c r="R4735">
        <v>83</v>
      </c>
      <c r="S4735">
        <v>17</v>
      </c>
      <c r="T4735" s="3">
        <f t="shared" si="438"/>
        <v>66</v>
      </c>
      <c r="U4735">
        <v>63</v>
      </c>
      <c r="V4735">
        <v>37</v>
      </c>
      <c r="W4735" s="3">
        <f t="shared" si="439"/>
        <v>26</v>
      </c>
      <c r="X4735">
        <v>59</v>
      </c>
      <c r="Y4735">
        <v>41</v>
      </c>
      <c r="Z4735" s="3">
        <f t="shared" si="440"/>
        <v>18</v>
      </c>
      <c r="AA4735">
        <v>89</v>
      </c>
      <c r="AB4735">
        <v>11</v>
      </c>
      <c r="AC4735" s="3">
        <f t="shared" si="441"/>
        <v>78</v>
      </c>
      <c r="AD4735" s="3">
        <f t="shared" si="442"/>
        <v>5</v>
      </c>
      <c r="AE4735" s="3" t="s">
        <v>30460</v>
      </c>
      <c r="AF4735" t="b">
        <v>0</v>
      </c>
      <c r="AG4735" s="1">
        <v>44649.433993055558</v>
      </c>
    </row>
    <row r="4736" spans="1:33" x14ac:dyDescent="0.2">
      <c r="A4736" t="s">
        <v>13904</v>
      </c>
      <c r="B4736">
        <v>20880</v>
      </c>
      <c r="C4736" s="3" t="s">
        <v>9459</v>
      </c>
      <c r="D4736" t="s">
        <v>9460</v>
      </c>
      <c r="E4736" t="s">
        <v>30146</v>
      </c>
      <c r="F4736" s="9" t="str">
        <f>_xlfn.XLOOKUP(E4736,'Raw Data - Area Code'!A:A,'Raw Data - Area Code'!B:B,"",FALSE)</f>
        <v>Nottingham</v>
      </c>
      <c r="G4736" s="9">
        <v>11634810</v>
      </c>
      <c r="H4736" s="8">
        <v>47710</v>
      </c>
      <c r="I4736" s="20" t="s">
        <v>30234</v>
      </c>
      <c r="J4736" s="8" t="str">
        <f>_xlfn.XLOOKUP(TRIM(I4736),'Raw Data - SIC Code'!A:A,'Raw Data - SIC Code'!C:C,"",FALSE)</f>
        <v>Trade</v>
      </c>
      <c r="K4736">
        <v>4</v>
      </c>
      <c r="L4736" s="3">
        <v>0</v>
      </c>
      <c r="M4736">
        <v>47.3</v>
      </c>
      <c r="N4736">
        <v>74</v>
      </c>
      <c r="O4736">
        <v>14</v>
      </c>
      <c r="P4736">
        <v>17</v>
      </c>
      <c r="Q4736" s="27">
        <f t="shared" si="443"/>
        <v>-9.67741935483871</v>
      </c>
      <c r="R4736">
        <v>25</v>
      </c>
      <c r="S4736">
        <v>75</v>
      </c>
      <c r="T4736" s="3">
        <f t="shared" si="438"/>
        <v>-50</v>
      </c>
      <c r="U4736">
        <v>31</v>
      </c>
      <c r="V4736">
        <v>69</v>
      </c>
      <c r="W4736" s="3">
        <f t="shared" si="439"/>
        <v>-38</v>
      </c>
      <c r="X4736">
        <v>32</v>
      </c>
      <c r="Y4736">
        <v>68</v>
      </c>
      <c r="Z4736" s="3">
        <f t="shared" si="440"/>
        <v>-36</v>
      </c>
      <c r="AA4736">
        <v>31</v>
      </c>
      <c r="AB4736">
        <v>69</v>
      </c>
      <c r="AC4736" s="3">
        <f t="shared" si="441"/>
        <v>-38</v>
      </c>
      <c r="AD4736" s="3">
        <f t="shared" si="442"/>
        <v>0</v>
      </c>
      <c r="AE4736" s="3" t="s">
        <v>30460</v>
      </c>
      <c r="AF4736" t="b">
        <v>0</v>
      </c>
      <c r="AG4736" s="1">
        <v>44652.685636574075</v>
      </c>
    </row>
    <row r="4737" spans="1:33" ht="34" x14ac:dyDescent="0.2">
      <c r="A4737" t="s">
        <v>13905</v>
      </c>
      <c r="B4737">
        <v>6882</v>
      </c>
      <c r="C4737" s="3" t="s">
        <v>13906</v>
      </c>
      <c r="D4737" t="s">
        <v>13907</v>
      </c>
      <c r="E4737" t="s">
        <v>30160</v>
      </c>
      <c r="F4737" s="9" t="str">
        <f>_xlfn.XLOOKUP(E4737,'Raw Data - Area Code'!A:A,'Raw Data - Area Code'!B:B,"",FALSE)</f>
        <v>Ipswich</v>
      </c>
      <c r="G4737" s="9">
        <v>6778819</v>
      </c>
      <c r="H4737" s="18" t="s">
        <v>13908</v>
      </c>
      <c r="I4737" s="20" t="s">
        <v>30300</v>
      </c>
      <c r="J4737" s="8" t="str">
        <f>_xlfn.XLOOKUP(TRIM(I4737),'Raw Data - SIC Code'!A:A,'Raw Data - SIC Code'!C:C,"",FALSE)</f>
        <v>Construction</v>
      </c>
      <c r="K4737">
        <v>24.3</v>
      </c>
      <c r="L4737" s="3">
        <v>23.2</v>
      </c>
      <c r="M4737">
        <v>7.2</v>
      </c>
      <c r="N4737">
        <v>25</v>
      </c>
      <c r="O4737">
        <v>18.399999999999999</v>
      </c>
      <c r="P4737">
        <v>6.7</v>
      </c>
      <c r="Q4737" s="27">
        <f t="shared" si="443"/>
        <v>46.613545816733073</v>
      </c>
      <c r="R4737">
        <v>78.7</v>
      </c>
      <c r="S4737">
        <v>21.3</v>
      </c>
      <c r="T4737" s="3">
        <f t="shared" si="438"/>
        <v>57.400000000000006</v>
      </c>
      <c r="U4737">
        <v>71.599999999999994</v>
      </c>
      <c r="V4737">
        <v>28.4</v>
      </c>
      <c r="W4737" s="3">
        <f t="shared" si="439"/>
        <v>43.199999999999996</v>
      </c>
      <c r="X4737">
        <v>89.5</v>
      </c>
      <c r="Y4737">
        <v>10.5</v>
      </c>
      <c r="Z4737" s="3">
        <f t="shared" si="440"/>
        <v>79</v>
      </c>
      <c r="AA4737">
        <v>95.5</v>
      </c>
      <c r="AB4737">
        <v>4.5</v>
      </c>
      <c r="AC4737" s="3">
        <f t="shared" si="441"/>
        <v>91</v>
      </c>
      <c r="AD4737" s="3">
        <f t="shared" si="442"/>
        <v>6</v>
      </c>
      <c r="AE4737" s="3" t="s">
        <v>30460</v>
      </c>
      <c r="AF4737" t="b">
        <v>0</v>
      </c>
      <c r="AG4737" s="1">
        <v>44651.705833333333</v>
      </c>
    </row>
    <row r="4738" spans="1:33" x14ac:dyDescent="0.2">
      <c r="A4738" t="s">
        <v>13909</v>
      </c>
      <c r="B4738">
        <v>18377</v>
      </c>
      <c r="C4738" s="3" t="s">
        <v>13910</v>
      </c>
      <c r="D4738" t="s">
        <v>3274</v>
      </c>
      <c r="E4738" t="s">
        <v>30229</v>
      </c>
      <c r="F4738" s="9" t="str">
        <f>_xlfn.XLOOKUP(E4738,'Raw Data - Area Code'!A:A,'Raw Data - Area Code'!B:B,"",FALSE)</f>
        <v>Liverpool</v>
      </c>
      <c r="G4738" s="9">
        <v>7889828</v>
      </c>
      <c r="H4738" s="8">
        <v>69102</v>
      </c>
      <c r="I4738" s="20" t="s">
        <v>30285</v>
      </c>
      <c r="J4738" s="8" t="str">
        <f>_xlfn.XLOOKUP(TRIM(I4738),'Raw Data - SIC Code'!A:A,'Raw Data - SIC Code'!C:C,"",FALSE)</f>
        <v>Professional Services</v>
      </c>
      <c r="K4738">
        <v>20.9</v>
      </c>
      <c r="L4738" s="3">
        <v>34.6</v>
      </c>
      <c r="M4738">
        <v>96.3</v>
      </c>
      <c r="N4738">
        <v>0</v>
      </c>
      <c r="O4738">
        <v>15</v>
      </c>
      <c r="P4738">
        <v>8</v>
      </c>
      <c r="Q4738" s="27">
        <f t="shared" si="443"/>
        <v>30.434782608695656</v>
      </c>
      <c r="R4738">
        <v>19</v>
      </c>
      <c r="S4738">
        <v>81</v>
      </c>
      <c r="T4738" s="3">
        <f t="shared" si="438"/>
        <v>-62</v>
      </c>
      <c r="U4738">
        <v>13</v>
      </c>
      <c r="V4738">
        <v>87</v>
      </c>
      <c r="W4738" s="3">
        <f t="shared" si="439"/>
        <v>-74</v>
      </c>
      <c r="X4738">
        <v>31</v>
      </c>
      <c r="Y4738">
        <v>69</v>
      </c>
      <c r="Z4738" s="3">
        <f t="shared" si="440"/>
        <v>-38</v>
      </c>
      <c r="AA4738">
        <v>46</v>
      </c>
      <c r="AB4738">
        <v>54</v>
      </c>
      <c r="AC4738" s="3">
        <f t="shared" si="441"/>
        <v>-8</v>
      </c>
      <c r="AD4738" s="3">
        <f t="shared" si="442"/>
        <v>2</v>
      </c>
      <c r="AE4738" s="3" t="s">
        <v>30460</v>
      </c>
      <c r="AF4738" t="b">
        <v>1</v>
      </c>
      <c r="AG4738" s="1">
        <v>44659.403599537036</v>
      </c>
    </row>
    <row r="4739" spans="1:33" x14ac:dyDescent="0.2">
      <c r="A4739" t="s">
        <v>13911</v>
      </c>
      <c r="B4739">
        <v>6883</v>
      </c>
      <c r="C4739" s="3" t="s">
        <v>13912</v>
      </c>
      <c r="D4739" t="s">
        <v>13913</v>
      </c>
      <c r="E4739" t="s">
        <v>30152</v>
      </c>
      <c r="F4739" s="9" t="str">
        <f>_xlfn.XLOOKUP(E4739,'Raw Data - Area Code'!A:A,'Raw Data - Area Code'!B:B,"",FALSE)</f>
        <v>South East London</v>
      </c>
      <c r="G4739" s="9">
        <v>2186996</v>
      </c>
      <c r="H4739" s="8">
        <v>33190</v>
      </c>
      <c r="I4739" s="20" t="s">
        <v>30250</v>
      </c>
      <c r="J4739" s="8" t="str">
        <f>_xlfn.XLOOKUP(TRIM(I4739),'Raw Data - SIC Code'!A:A,'Raw Data - SIC Code'!C:C,"",FALSE)</f>
        <v>Manufacturing</v>
      </c>
      <c r="K4739">
        <v>40</v>
      </c>
      <c r="L4739" s="3">
        <v>58</v>
      </c>
      <c r="O4739">
        <v>0</v>
      </c>
      <c r="P4739">
        <v>0</v>
      </c>
      <c r="Q4739" s="27">
        <v>0</v>
      </c>
      <c r="R4739">
        <v>69</v>
      </c>
      <c r="S4739">
        <v>31</v>
      </c>
      <c r="T4739" s="3">
        <f t="shared" ref="T4739:T4802" si="444">(R4739 - S4739) / (R4739 + S4739) * 100</f>
        <v>38</v>
      </c>
      <c r="U4739">
        <v>80</v>
      </c>
      <c r="V4739">
        <v>20</v>
      </c>
      <c r="W4739" s="3">
        <f t="shared" ref="W4739:W4802" si="445">(U4739 - V4739) / (U4739 + V4739) * 100</f>
        <v>60</v>
      </c>
      <c r="X4739">
        <v>98</v>
      </c>
      <c r="Y4739">
        <v>2</v>
      </c>
      <c r="Z4739" s="3">
        <f t="shared" ref="Z4739:Z4802" si="446">(X4739 - Y4739) / (X4739 + Y4739) * 100</f>
        <v>96</v>
      </c>
      <c r="AA4739">
        <v>99</v>
      </c>
      <c r="AB4739">
        <v>1</v>
      </c>
      <c r="AC4739" s="3">
        <f t="shared" ref="AC4739:AC4802" si="447">(AA4739 - AB4739) / (AA4739 + AB4739) * 100</f>
        <v>98</v>
      </c>
      <c r="AD4739" s="3">
        <f t="shared" ref="AD4739:AD4802" si="448">--(L4739&gt;0) + --(Q4739&gt;0) + --(T4739&gt;0) + --(W4739&gt;0) + --(Z4739&gt;0) + --(AC4739&gt;0)</f>
        <v>5</v>
      </c>
      <c r="AE4739" s="3" t="s">
        <v>333</v>
      </c>
      <c r="AF4739" t="b">
        <v>0</v>
      </c>
      <c r="AG4739" s="1">
        <v>44641.454351851855</v>
      </c>
    </row>
    <row r="4740" spans="1:33" x14ac:dyDescent="0.2">
      <c r="A4740" t="s">
        <v>13914</v>
      </c>
      <c r="B4740">
        <v>6884</v>
      </c>
      <c r="C4740" s="3" t="s">
        <v>264</v>
      </c>
      <c r="D4740" t="s">
        <v>265</v>
      </c>
      <c r="E4740" t="s">
        <v>30139</v>
      </c>
      <c r="F4740" s="9" t="str">
        <f>_xlfn.XLOOKUP(E4740,'Raw Data - Area Code'!A:A,'Raw Data - Area Code'!B:B,"",FALSE)</f>
        <v>Hull</v>
      </c>
      <c r="G4740" s="9">
        <v>3974455</v>
      </c>
      <c r="H4740" s="8">
        <v>10710</v>
      </c>
      <c r="I4740" s="20" t="s">
        <v>30239</v>
      </c>
      <c r="J4740" s="8" t="str">
        <f>_xlfn.XLOOKUP(TRIM(I4740),'Raw Data - SIC Code'!A:A,'Raw Data - SIC Code'!C:C,"",FALSE)</f>
        <v>Manufacturing</v>
      </c>
      <c r="K4740">
        <v>-6.2</v>
      </c>
      <c r="L4740" s="3">
        <v>-0.2</v>
      </c>
      <c r="M4740">
        <v>100</v>
      </c>
      <c r="N4740">
        <v>100</v>
      </c>
      <c r="O4740">
        <v>0.5</v>
      </c>
      <c r="P4740">
        <v>0</v>
      </c>
      <c r="Q4740" s="27">
        <f t="shared" ref="Q4740:Q4803" si="449">(O4740 - P4740) / (O4740 + P4740) * 100</f>
        <v>100</v>
      </c>
      <c r="R4740">
        <v>73.5</v>
      </c>
      <c r="S4740">
        <v>26.5</v>
      </c>
      <c r="T4740" s="3">
        <f t="shared" si="444"/>
        <v>47</v>
      </c>
      <c r="U4740">
        <v>81.400000000000006</v>
      </c>
      <c r="V4740">
        <v>18.600000000000001</v>
      </c>
      <c r="W4740" s="3">
        <f t="shared" si="445"/>
        <v>62.8</v>
      </c>
      <c r="X4740">
        <v>81.400000000000006</v>
      </c>
      <c r="Y4740">
        <v>18.600000000000001</v>
      </c>
      <c r="Z4740" s="3">
        <f t="shared" si="446"/>
        <v>62.8</v>
      </c>
      <c r="AA4740">
        <v>72.900000000000006</v>
      </c>
      <c r="AB4740">
        <v>27.1</v>
      </c>
      <c r="AC4740" s="3">
        <f t="shared" si="447"/>
        <v>45.800000000000004</v>
      </c>
      <c r="AD4740" s="3">
        <f t="shared" si="448"/>
        <v>5</v>
      </c>
      <c r="AE4740" s="3" t="s">
        <v>30460</v>
      </c>
      <c r="AF4740" t="b">
        <v>0</v>
      </c>
      <c r="AG4740" s="1">
        <v>44649.677418981482</v>
      </c>
    </row>
    <row r="4741" spans="1:33" ht="34" x14ac:dyDescent="0.2">
      <c r="A4741" t="s">
        <v>13915</v>
      </c>
      <c r="B4741">
        <v>6886</v>
      </c>
      <c r="C4741" s="3" t="s">
        <v>13916</v>
      </c>
      <c r="D4741" t="s">
        <v>13917</v>
      </c>
      <c r="E4741" t="s">
        <v>30228</v>
      </c>
      <c r="F4741" s="9" t="str">
        <f>_xlfn.XLOOKUP(E4741,'Raw Data - Area Code'!A:A,'Raw Data - Area Code'!B:B,"",FALSE)</f>
        <v>Glasgow</v>
      </c>
      <c r="G4741" s="9" t="s">
        <v>13918</v>
      </c>
      <c r="H4741" s="18" t="s">
        <v>1032</v>
      </c>
      <c r="I4741" s="20" t="s">
        <v>30252</v>
      </c>
      <c r="J4741" s="8" t="str">
        <f>_xlfn.XLOOKUP(TRIM(I4741),'Raw Data - SIC Code'!A:A,'Raw Data - SIC Code'!C:C,"",FALSE)</f>
        <v>Trade</v>
      </c>
      <c r="K4741">
        <v>14</v>
      </c>
      <c r="L4741" s="3">
        <v>2</v>
      </c>
      <c r="M4741">
        <v>100</v>
      </c>
      <c r="N4741">
        <v>100</v>
      </c>
      <c r="O4741">
        <v>1</v>
      </c>
      <c r="P4741">
        <v>0</v>
      </c>
      <c r="Q4741" s="27">
        <f t="shared" si="449"/>
        <v>100</v>
      </c>
      <c r="R4741">
        <v>45</v>
      </c>
      <c r="S4741">
        <v>55</v>
      </c>
      <c r="T4741" s="3">
        <f t="shared" si="444"/>
        <v>-10</v>
      </c>
      <c r="U4741">
        <v>52</v>
      </c>
      <c r="V4741">
        <v>48</v>
      </c>
      <c r="W4741" s="3">
        <f t="shared" si="445"/>
        <v>4</v>
      </c>
      <c r="X4741">
        <v>57</v>
      </c>
      <c r="Y4741">
        <v>43</v>
      </c>
      <c r="Z4741" s="3">
        <f t="shared" si="446"/>
        <v>14.000000000000002</v>
      </c>
      <c r="AA4741">
        <v>59</v>
      </c>
      <c r="AB4741">
        <v>41</v>
      </c>
      <c r="AC4741" s="3">
        <f t="shared" si="447"/>
        <v>18</v>
      </c>
      <c r="AD4741" s="3">
        <f t="shared" si="448"/>
        <v>5</v>
      </c>
      <c r="AE4741" s="3" t="s">
        <v>30462</v>
      </c>
      <c r="AF4741" t="b">
        <v>0</v>
      </c>
      <c r="AG4741" s="1">
        <v>44515.624143518522</v>
      </c>
    </row>
    <row r="4742" spans="1:33" ht="68" x14ac:dyDescent="0.2">
      <c r="A4742" t="s">
        <v>13919</v>
      </c>
      <c r="B4742">
        <v>1217</v>
      </c>
      <c r="C4742" s="3" t="s">
        <v>13920</v>
      </c>
      <c r="D4742" t="s">
        <v>13921</v>
      </c>
      <c r="E4742" t="s">
        <v>30148</v>
      </c>
      <c r="F4742" s="9" t="str">
        <f>_xlfn.XLOOKUP(E4742,'Raw Data - Area Code'!A:A,'Raw Data - Area Code'!B:B,"",FALSE)</f>
        <v>Warrington</v>
      </c>
      <c r="G4742" s="9">
        <v>1120437</v>
      </c>
      <c r="H4742" s="18" t="s">
        <v>13922</v>
      </c>
      <c r="I4742" s="20" t="s">
        <v>30300</v>
      </c>
      <c r="J4742" s="8" t="str">
        <f>_xlfn.XLOOKUP(TRIM(I4742),'Raw Data - SIC Code'!A:A,'Raw Data - SIC Code'!C:C,"",FALSE)</f>
        <v>Construction</v>
      </c>
      <c r="K4742">
        <v>18.8</v>
      </c>
      <c r="L4742" s="3">
        <v>24.5</v>
      </c>
      <c r="M4742">
        <v>-5.2</v>
      </c>
      <c r="N4742">
        <v>-42.6</v>
      </c>
      <c r="O4742">
        <v>40.6</v>
      </c>
      <c r="P4742">
        <v>36.4</v>
      </c>
      <c r="Q4742" s="27">
        <f t="shared" si="449"/>
        <v>5.4545454545454586</v>
      </c>
      <c r="R4742">
        <v>66</v>
      </c>
      <c r="S4742">
        <v>34</v>
      </c>
      <c r="T4742" s="3">
        <f t="shared" si="444"/>
        <v>32</v>
      </c>
      <c r="U4742">
        <v>72.400000000000006</v>
      </c>
      <c r="V4742">
        <v>27.6</v>
      </c>
      <c r="W4742" s="3">
        <f t="shared" si="445"/>
        <v>44.800000000000004</v>
      </c>
      <c r="X4742">
        <v>82.3</v>
      </c>
      <c r="Y4742">
        <v>17.7</v>
      </c>
      <c r="Z4742" s="3">
        <f t="shared" si="446"/>
        <v>64.599999999999994</v>
      </c>
      <c r="AA4742">
        <v>84.9</v>
      </c>
      <c r="AB4742">
        <v>15.1</v>
      </c>
      <c r="AC4742" s="3">
        <f t="shared" si="447"/>
        <v>69.800000000000011</v>
      </c>
      <c r="AD4742" s="3">
        <f t="shared" si="448"/>
        <v>6</v>
      </c>
      <c r="AE4742" s="3" t="s">
        <v>30462</v>
      </c>
      <c r="AF4742" t="b">
        <v>0</v>
      </c>
      <c r="AG4742" s="1">
        <v>44655.798495370371</v>
      </c>
    </row>
    <row r="4743" spans="1:33" x14ac:dyDescent="0.2">
      <c r="A4743" t="s">
        <v>13923</v>
      </c>
      <c r="B4743">
        <v>553</v>
      </c>
      <c r="C4743" s="3" t="s">
        <v>13924</v>
      </c>
      <c r="D4743" t="s">
        <v>13925</v>
      </c>
      <c r="E4743" t="s">
        <v>30131</v>
      </c>
      <c r="F4743" s="9" t="str">
        <f>_xlfn.XLOOKUP(E4743,'Raw Data - Area Code'!A:A,'Raw Data - Area Code'!B:B,"",FALSE)</f>
        <v>Oxford</v>
      </c>
      <c r="G4743" s="9">
        <v>9401139</v>
      </c>
      <c r="H4743" s="8">
        <v>10832</v>
      </c>
      <c r="I4743" s="20" t="s">
        <v>30239</v>
      </c>
      <c r="J4743" s="8" t="str">
        <f>_xlfn.XLOOKUP(TRIM(I4743),'Raw Data - SIC Code'!A:A,'Raw Data - SIC Code'!C:C,"",FALSE)</f>
        <v>Manufacturing</v>
      </c>
      <c r="K4743">
        <v>12.1</v>
      </c>
      <c r="L4743" s="3">
        <v>24.9</v>
      </c>
      <c r="M4743">
        <v>19.600000000000001</v>
      </c>
      <c r="N4743">
        <v>26.7</v>
      </c>
      <c r="O4743">
        <v>24.6</v>
      </c>
      <c r="P4743">
        <v>81.2</v>
      </c>
      <c r="Q4743" s="27">
        <f t="shared" si="449"/>
        <v>-53.497164461247635</v>
      </c>
      <c r="R4743">
        <v>64.8</v>
      </c>
      <c r="S4743">
        <v>35.200000000000003</v>
      </c>
      <c r="T4743" s="3">
        <f t="shared" si="444"/>
        <v>29.599999999999994</v>
      </c>
      <c r="U4743">
        <v>74.7</v>
      </c>
      <c r="V4743">
        <v>25.3</v>
      </c>
      <c r="W4743" s="3">
        <f t="shared" si="445"/>
        <v>49.400000000000006</v>
      </c>
      <c r="X4743">
        <v>89.4</v>
      </c>
      <c r="Y4743">
        <v>10.6</v>
      </c>
      <c r="Z4743" s="3">
        <f t="shared" si="446"/>
        <v>78.800000000000011</v>
      </c>
      <c r="AA4743">
        <v>88.4</v>
      </c>
      <c r="AB4743">
        <v>11.6</v>
      </c>
      <c r="AC4743" s="3">
        <f t="shared" si="447"/>
        <v>76.800000000000011</v>
      </c>
      <c r="AD4743" s="3">
        <f t="shared" si="448"/>
        <v>5</v>
      </c>
      <c r="AE4743" s="3" t="s">
        <v>30460</v>
      </c>
      <c r="AF4743" t="b">
        <v>0</v>
      </c>
      <c r="AG4743" s="1">
        <v>44649.397858796299</v>
      </c>
    </row>
    <row r="4744" spans="1:33" x14ac:dyDescent="0.2">
      <c r="A4744" t="s">
        <v>13926</v>
      </c>
      <c r="B4744">
        <v>6887</v>
      </c>
      <c r="C4744" s="3" t="s">
        <v>13920</v>
      </c>
      <c r="D4744" t="s">
        <v>13921</v>
      </c>
      <c r="E4744" t="s">
        <v>30148</v>
      </c>
      <c r="F4744" s="9" t="str">
        <f>_xlfn.XLOOKUP(E4744,'Raw Data - Area Code'!A:A,'Raw Data - Area Code'!B:B,"",FALSE)</f>
        <v>Warrington</v>
      </c>
      <c r="G4744" s="9">
        <v>1172655</v>
      </c>
      <c r="H4744" s="8">
        <v>25620</v>
      </c>
      <c r="I4744" s="20" t="s">
        <v>30259</v>
      </c>
      <c r="J4744" s="8" t="str">
        <f>_xlfn.XLOOKUP(TRIM(I4744),'Raw Data - SIC Code'!A:A,'Raw Data - SIC Code'!C:C,"",FALSE)</f>
        <v>Manufacturing</v>
      </c>
      <c r="K4744">
        <v>1.5</v>
      </c>
      <c r="L4744" s="3">
        <v>8.1999999999999993</v>
      </c>
      <c r="M4744">
        <v>14.3</v>
      </c>
      <c r="N4744">
        <v>-149.80000000000001</v>
      </c>
      <c r="O4744">
        <v>2</v>
      </c>
      <c r="P4744">
        <v>4.0999999999999996</v>
      </c>
      <c r="Q4744" s="27">
        <f t="shared" si="449"/>
        <v>-34.426229508196712</v>
      </c>
      <c r="R4744">
        <v>89.7</v>
      </c>
      <c r="S4744">
        <v>10.3</v>
      </c>
      <c r="T4744" s="3">
        <f t="shared" si="444"/>
        <v>79.400000000000006</v>
      </c>
      <c r="U4744">
        <v>94.2</v>
      </c>
      <c r="V4744">
        <v>5.8</v>
      </c>
      <c r="W4744" s="3">
        <f t="shared" si="445"/>
        <v>88.4</v>
      </c>
      <c r="X4744">
        <v>94.4</v>
      </c>
      <c r="Y4744">
        <v>5.6</v>
      </c>
      <c r="Z4744" s="3">
        <f t="shared" si="446"/>
        <v>88.800000000000011</v>
      </c>
      <c r="AA4744">
        <v>92.3</v>
      </c>
      <c r="AB4744">
        <v>7.7</v>
      </c>
      <c r="AC4744" s="3">
        <f t="shared" si="447"/>
        <v>84.6</v>
      </c>
      <c r="AD4744" s="3">
        <f t="shared" si="448"/>
        <v>5</v>
      </c>
      <c r="AE4744" s="3" t="s">
        <v>30461</v>
      </c>
      <c r="AF4744" t="b">
        <v>0</v>
      </c>
      <c r="AG4744" s="1">
        <v>44655.798217592594</v>
      </c>
    </row>
    <row r="4745" spans="1:33" ht="34" x14ac:dyDescent="0.2">
      <c r="A4745" t="s">
        <v>13927</v>
      </c>
      <c r="B4745">
        <v>6889</v>
      </c>
      <c r="C4745" s="3" t="s">
        <v>11871</v>
      </c>
      <c r="D4745" t="s">
        <v>5626</v>
      </c>
      <c r="E4745" t="s">
        <v>30152</v>
      </c>
      <c r="F4745" s="9" t="str">
        <f>_xlfn.XLOOKUP(E4745,'Raw Data - Area Code'!A:A,'Raw Data - Area Code'!B:B,"",FALSE)</f>
        <v>South East London</v>
      </c>
      <c r="G4745" s="9">
        <v>2594504</v>
      </c>
      <c r="H4745" s="18" t="s">
        <v>13928</v>
      </c>
      <c r="I4745" s="20" t="s">
        <v>30286</v>
      </c>
      <c r="J4745" s="8" t="str">
        <f>_xlfn.XLOOKUP(TRIM(I4745),'Raw Data - SIC Code'!A:A,'Raw Data - SIC Code'!C:C,"",FALSE)</f>
        <v>Professional Services</v>
      </c>
      <c r="K4745">
        <v>22.8</v>
      </c>
      <c r="L4745" s="3">
        <v>25.5</v>
      </c>
      <c r="M4745">
        <v>49.1</v>
      </c>
      <c r="N4745">
        <v>47.1</v>
      </c>
      <c r="O4745">
        <v>17.100000000000001</v>
      </c>
      <c r="P4745">
        <v>21</v>
      </c>
      <c r="Q4745" s="27">
        <f t="shared" si="449"/>
        <v>-10.236220472440941</v>
      </c>
      <c r="R4745">
        <v>58.8</v>
      </c>
      <c r="S4745">
        <v>41.2</v>
      </c>
      <c r="T4745" s="3">
        <f t="shared" si="444"/>
        <v>17.599999999999994</v>
      </c>
      <c r="U4745">
        <v>62.6</v>
      </c>
      <c r="V4745">
        <v>37.4</v>
      </c>
      <c r="W4745" s="3">
        <f t="shared" si="445"/>
        <v>25.2</v>
      </c>
      <c r="X4745">
        <v>74.599999999999994</v>
      </c>
      <c r="Y4745">
        <v>25.4</v>
      </c>
      <c r="Z4745" s="3">
        <f t="shared" si="446"/>
        <v>49.199999999999996</v>
      </c>
      <c r="AA4745">
        <v>86.2</v>
      </c>
      <c r="AB4745">
        <v>13.8</v>
      </c>
      <c r="AC4745" s="3">
        <f t="shared" si="447"/>
        <v>72.400000000000006</v>
      </c>
      <c r="AD4745" s="3">
        <f t="shared" si="448"/>
        <v>5</v>
      </c>
      <c r="AE4745" s="3" t="s">
        <v>30463</v>
      </c>
      <c r="AF4745" t="b">
        <v>0</v>
      </c>
      <c r="AG4745" s="1">
        <v>44655.797835648147</v>
      </c>
    </row>
    <row r="4746" spans="1:33" x14ac:dyDescent="0.2">
      <c r="A4746" t="s">
        <v>13929</v>
      </c>
      <c r="B4746">
        <v>6896</v>
      </c>
      <c r="C4746" s="3" t="s">
        <v>13930</v>
      </c>
      <c r="D4746" t="s">
        <v>1361</v>
      </c>
      <c r="E4746" t="s">
        <v>30137</v>
      </c>
      <c r="F4746" s="9" t="str">
        <f>_xlfn.XLOOKUP(E4746,'Raw Data - Area Code'!A:A,'Raw Data - Area Code'!B:B,"",FALSE)</f>
        <v>Cambridge</v>
      </c>
      <c r="G4746" s="9">
        <v>3982706</v>
      </c>
      <c r="H4746" s="8">
        <v>62011</v>
      </c>
      <c r="I4746" s="20" t="s">
        <v>30248</v>
      </c>
      <c r="J4746" s="8" t="str">
        <f>_xlfn.XLOOKUP(TRIM(I4746),'Raw Data - SIC Code'!A:A,'Raw Data - SIC Code'!C:C,"",FALSE)</f>
        <v>Info &amp; Comms</v>
      </c>
      <c r="K4746">
        <v>22.3</v>
      </c>
      <c r="L4746" s="3">
        <v>25.2</v>
      </c>
      <c r="M4746">
        <v>63.3</v>
      </c>
      <c r="N4746">
        <v>18.8</v>
      </c>
      <c r="O4746">
        <v>59.1</v>
      </c>
      <c r="P4746">
        <v>55.1</v>
      </c>
      <c r="Q4746" s="27">
        <f t="shared" si="449"/>
        <v>3.5026269702276709</v>
      </c>
      <c r="R4746">
        <v>67.2</v>
      </c>
      <c r="S4746">
        <v>32.799999999999997</v>
      </c>
      <c r="T4746" s="3">
        <f t="shared" si="444"/>
        <v>34.400000000000006</v>
      </c>
      <c r="U4746">
        <v>72.2</v>
      </c>
      <c r="V4746">
        <v>27.8</v>
      </c>
      <c r="W4746" s="3">
        <f t="shared" si="445"/>
        <v>44.400000000000006</v>
      </c>
      <c r="X4746">
        <v>89.7</v>
      </c>
      <c r="Y4746">
        <v>10.3</v>
      </c>
      <c r="Z4746" s="3">
        <f t="shared" si="446"/>
        <v>79.400000000000006</v>
      </c>
      <c r="AA4746">
        <v>86.1</v>
      </c>
      <c r="AB4746">
        <v>13.9</v>
      </c>
      <c r="AC4746" s="3">
        <f t="shared" si="447"/>
        <v>72.199999999999989</v>
      </c>
      <c r="AD4746" s="3">
        <f t="shared" si="448"/>
        <v>6</v>
      </c>
      <c r="AE4746" s="3" t="s">
        <v>30460</v>
      </c>
      <c r="AF4746" t="b">
        <v>0</v>
      </c>
      <c r="AG4746" s="1">
        <v>44651.516481481478</v>
      </c>
    </row>
    <row r="4747" spans="1:33" x14ac:dyDescent="0.2">
      <c r="A4747" t="s">
        <v>13931</v>
      </c>
      <c r="B4747">
        <v>17864</v>
      </c>
      <c r="C4747" s="3" t="s">
        <v>13932</v>
      </c>
      <c r="D4747" t="s">
        <v>13933</v>
      </c>
      <c r="E4747" t="s">
        <v>30145</v>
      </c>
      <c r="F4747" s="9" t="str">
        <f>_xlfn.XLOOKUP(E4747,'Raw Data - Area Code'!A:A,'Raw Data - Area Code'!B:B,"",FALSE)</f>
        <v>East Central London</v>
      </c>
      <c r="G4747" s="9">
        <v>2222834</v>
      </c>
      <c r="H4747" s="8">
        <v>81100</v>
      </c>
      <c r="I4747" s="20" t="s">
        <v>30244</v>
      </c>
      <c r="J4747" s="8" t="str">
        <f>_xlfn.XLOOKUP(TRIM(I4747),'Raw Data - SIC Code'!A:A,'Raw Data - SIC Code'!C:C,"",FALSE)</f>
        <v>Admin Services</v>
      </c>
      <c r="K4747">
        <v>20.399999999999999</v>
      </c>
      <c r="L4747" s="3">
        <v>24.2</v>
      </c>
      <c r="M4747">
        <v>86.3</v>
      </c>
      <c r="N4747">
        <v>36</v>
      </c>
      <c r="O4747">
        <v>32.9</v>
      </c>
      <c r="P4747">
        <v>36.9</v>
      </c>
      <c r="Q4747" s="27">
        <f t="shared" si="449"/>
        <v>-5.7306590257879657</v>
      </c>
      <c r="R4747">
        <v>62</v>
      </c>
      <c r="S4747">
        <v>38</v>
      </c>
      <c r="T4747" s="3">
        <f t="shared" si="444"/>
        <v>24</v>
      </c>
      <c r="U4747">
        <v>94</v>
      </c>
      <c r="V4747">
        <v>6</v>
      </c>
      <c r="W4747" s="3">
        <f t="shared" si="445"/>
        <v>88</v>
      </c>
      <c r="X4747">
        <v>94</v>
      </c>
      <c r="Y4747">
        <v>6</v>
      </c>
      <c r="Z4747" s="3">
        <f t="shared" si="446"/>
        <v>88</v>
      </c>
      <c r="AA4747">
        <v>94</v>
      </c>
      <c r="AB4747">
        <v>6</v>
      </c>
      <c r="AC4747" s="3">
        <f t="shared" si="447"/>
        <v>88</v>
      </c>
      <c r="AD4747" s="3">
        <f t="shared" si="448"/>
        <v>5</v>
      </c>
      <c r="AE4747" s="3" t="s">
        <v>30460</v>
      </c>
      <c r="AF4747" t="b">
        <v>0</v>
      </c>
      <c r="AG4747" s="1">
        <v>44601.373298611114</v>
      </c>
    </row>
    <row r="4748" spans="1:33" x14ac:dyDescent="0.2">
      <c r="A4748" t="s">
        <v>13934</v>
      </c>
      <c r="B4748">
        <v>6897</v>
      </c>
      <c r="C4748" s="3" t="s">
        <v>13935</v>
      </c>
      <c r="D4748" t="s">
        <v>13936</v>
      </c>
      <c r="E4748" t="s">
        <v>30133</v>
      </c>
      <c r="F4748" s="9" t="str">
        <f>_xlfn.XLOOKUP(E4748,'Raw Data - Area Code'!A:A,'Raw Data - Area Code'!B:B,"",FALSE)</f>
        <v>Coventry</v>
      </c>
      <c r="G4748" s="9">
        <v>1672070</v>
      </c>
      <c r="H4748" s="8">
        <v>29100</v>
      </c>
      <c r="I4748" s="20" t="s">
        <v>30284</v>
      </c>
      <c r="J4748" s="8" t="str">
        <f>_xlfn.XLOOKUP(TRIM(I4748),'Raw Data - SIC Code'!A:A,'Raw Data - SIC Code'!C:C,"",FALSE)</f>
        <v>Manufacturing</v>
      </c>
      <c r="K4748">
        <v>3.6</v>
      </c>
      <c r="L4748" s="3">
        <v>2.1</v>
      </c>
      <c r="M4748">
        <v>30.1</v>
      </c>
      <c r="N4748">
        <v>0</v>
      </c>
      <c r="O4748">
        <v>39.6</v>
      </c>
      <c r="P4748">
        <v>66.599999999999994</v>
      </c>
      <c r="Q4748" s="27">
        <f t="shared" si="449"/>
        <v>-25.423728813559315</v>
      </c>
      <c r="R4748">
        <v>83.4</v>
      </c>
      <c r="S4748">
        <v>16.600000000000001</v>
      </c>
      <c r="T4748" s="3">
        <f t="shared" si="444"/>
        <v>66.800000000000011</v>
      </c>
      <c r="U4748">
        <v>88.7</v>
      </c>
      <c r="V4748">
        <v>11.3</v>
      </c>
      <c r="W4748" s="3">
        <f t="shared" si="445"/>
        <v>77.400000000000006</v>
      </c>
      <c r="X4748">
        <v>89.9</v>
      </c>
      <c r="Y4748">
        <v>10.1</v>
      </c>
      <c r="Z4748" s="3">
        <f t="shared" si="446"/>
        <v>79.800000000000011</v>
      </c>
      <c r="AA4748">
        <v>85.8</v>
      </c>
      <c r="AB4748">
        <v>14.2</v>
      </c>
      <c r="AC4748" s="3">
        <f t="shared" si="447"/>
        <v>71.599999999999994</v>
      </c>
      <c r="AD4748" s="3">
        <f t="shared" si="448"/>
        <v>5</v>
      </c>
      <c r="AE4748" s="3" t="s">
        <v>30576</v>
      </c>
      <c r="AF4748" t="b">
        <v>0</v>
      </c>
      <c r="AG4748" s="1">
        <v>44641.575173611112</v>
      </c>
    </row>
    <row r="4749" spans="1:33" x14ac:dyDescent="0.2">
      <c r="A4749" t="s">
        <v>13937</v>
      </c>
      <c r="B4749">
        <v>15801</v>
      </c>
      <c r="C4749" s="3" t="s">
        <v>98</v>
      </c>
      <c r="D4749" t="s">
        <v>99</v>
      </c>
      <c r="E4749" t="s">
        <v>30231</v>
      </c>
      <c r="F4749" s="9" t="str">
        <f>_xlfn.XLOOKUP(E4749,'Raw Data - Area Code'!A:A,'Raw Data - Area Code'!B:B,"",FALSE)</f>
        <v>North London</v>
      </c>
      <c r="G4749" s="9">
        <v>8318074</v>
      </c>
      <c r="H4749" s="8">
        <v>56102</v>
      </c>
      <c r="I4749" s="20" t="s">
        <v>30241</v>
      </c>
      <c r="J4749" s="8" t="str">
        <f>_xlfn.XLOOKUP(TRIM(I4749),'Raw Data - SIC Code'!A:A,'Raw Data - SIC Code'!C:C,"",FALSE)</f>
        <v>Hospitality</v>
      </c>
      <c r="K4749">
        <v>0.6</v>
      </c>
      <c r="L4749" s="3">
        <v>-0.2</v>
      </c>
      <c r="M4749">
        <v>26.4</v>
      </c>
      <c r="N4749">
        <v>0</v>
      </c>
      <c r="O4749">
        <v>14.7</v>
      </c>
      <c r="P4749">
        <v>16.3</v>
      </c>
      <c r="Q4749" s="27">
        <f t="shared" si="449"/>
        <v>-5.1612903225806503</v>
      </c>
      <c r="R4749">
        <v>51.5</v>
      </c>
      <c r="S4749">
        <v>48.5</v>
      </c>
      <c r="T4749" s="3">
        <f t="shared" si="444"/>
        <v>3</v>
      </c>
      <c r="U4749">
        <v>38.1</v>
      </c>
      <c r="V4749">
        <v>61.9</v>
      </c>
      <c r="W4749" s="3">
        <f t="shared" si="445"/>
        <v>-23.799999999999997</v>
      </c>
      <c r="X4749">
        <v>40.700000000000003</v>
      </c>
      <c r="Y4749">
        <v>59.3</v>
      </c>
      <c r="Z4749" s="3">
        <f t="shared" si="446"/>
        <v>-18.599999999999994</v>
      </c>
      <c r="AA4749">
        <v>37.299999999999997</v>
      </c>
      <c r="AB4749">
        <v>62.7</v>
      </c>
      <c r="AC4749" s="3">
        <f t="shared" si="447"/>
        <v>-25.400000000000006</v>
      </c>
      <c r="AD4749" s="3">
        <f t="shared" si="448"/>
        <v>1</v>
      </c>
      <c r="AE4749" s="3" t="s">
        <v>30462</v>
      </c>
      <c r="AF4749" t="b">
        <v>0</v>
      </c>
      <c r="AG4749" s="1">
        <v>44652.57534722222</v>
      </c>
    </row>
    <row r="4750" spans="1:33" ht="51" x14ac:dyDescent="0.2">
      <c r="A4750" t="s">
        <v>13938</v>
      </c>
      <c r="B4750">
        <v>6899</v>
      </c>
      <c r="C4750" s="3" t="s">
        <v>13939</v>
      </c>
      <c r="D4750" t="s">
        <v>13940</v>
      </c>
      <c r="E4750" t="s">
        <v>30152</v>
      </c>
      <c r="F4750" s="9" t="str">
        <f>_xlfn.XLOOKUP(E4750,'Raw Data - Area Code'!A:A,'Raw Data - Area Code'!B:B,"",FALSE)</f>
        <v>South East London</v>
      </c>
      <c r="G4750" s="9">
        <v>6618970</v>
      </c>
      <c r="H4750" s="18" t="s">
        <v>488</v>
      </c>
      <c r="I4750" s="20" t="s">
        <v>30235</v>
      </c>
      <c r="J4750" s="8" t="str">
        <f>_xlfn.XLOOKUP(TRIM(I4750),'Raw Data - SIC Code'!A:A,'Raw Data - SIC Code'!C:C,"",FALSE)</f>
        <v>Education</v>
      </c>
      <c r="K4750">
        <v>-6.6</v>
      </c>
      <c r="L4750" s="3">
        <v>-22.8</v>
      </c>
      <c r="M4750">
        <v>-12.7</v>
      </c>
      <c r="N4750">
        <v>0</v>
      </c>
      <c r="O4750">
        <v>3.6</v>
      </c>
      <c r="P4750">
        <v>1.9</v>
      </c>
      <c r="Q4750" s="27">
        <f t="shared" si="449"/>
        <v>30.909090909090914</v>
      </c>
      <c r="R4750">
        <v>32</v>
      </c>
      <c r="S4750">
        <v>68</v>
      </c>
      <c r="T4750" s="3">
        <f t="shared" si="444"/>
        <v>-36</v>
      </c>
      <c r="U4750">
        <v>28</v>
      </c>
      <c r="V4750">
        <v>72</v>
      </c>
      <c r="W4750" s="3">
        <f t="shared" si="445"/>
        <v>-44</v>
      </c>
      <c r="X4750">
        <v>21.6</v>
      </c>
      <c r="Y4750">
        <v>78.400000000000006</v>
      </c>
      <c r="Z4750" s="3">
        <f t="shared" si="446"/>
        <v>-56.800000000000004</v>
      </c>
      <c r="AA4750">
        <v>29.7</v>
      </c>
      <c r="AB4750">
        <v>70.3</v>
      </c>
      <c r="AC4750" s="3">
        <f t="shared" si="447"/>
        <v>-40.599999999999994</v>
      </c>
      <c r="AD4750" s="3">
        <f t="shared" si="448"/>
        <v>1</v>
      </c>
      <c r="AE4750" s="3" t="s">
        <v>30460</v>
      </c>
      <c r="AF4750" t="b">
        <v>0</v>
      </c>
      <c r="AG4750" s="1">
        <v>44594.724490740744</v>
      </c>
    </row>
    <row r="4751" spans="1:33" x14ac:dyDescent="0.2">
      <c r="A4751" t="s">
        <v>13941</v>
      </c>
      <c r="B4751">
        <v>6902</v>
      </c>
      <c r="C4751" s="3" t="s">
        <v>13942</v>
      </c>
      <c r="D4751" t="s">
        <v>13943</v>
      </c>
      <c r="E4751" t="s">
        <v>30175</v>
      </c>
      <c r="F4751" s="9" t="str">
        <f>_xlfn.XLOOKUP(E4751,'Raw Data - Area Code'!A:A,'Raw Data - Area Code'!B:B,"",FALSE)</f>
        <v>Oldham</v>
      </c>
      <c r="G4751" s="9">
        <v>8435139</v>
      </c>
      <c r="H4751" s="8">
        <v>20590</v>
      </c>
      <c r="I4751" s="20" t="s">
        <v>30245</v>
      </c>
      <c r="J4751" s="8" t="str">
        <f>_xlfn.XLOOKUP(TRIM(I4751),'Raw Data - SIC Code'!A:A,'Raw Data - SIC Code'!C:C,"",FALSE)</f>
        <v>Manufacturing</v>
      </c>
      <c r="K4751">
        <v>17.5</v>
      </c>
      <c r="L4751" s="3">
        <v>8</v>
      </c>
      <c r="M4751">
        <v>100</v>
      </c>
      <c r="N4751">
        <v>100</v>
      </c>
      <c r="O4751">
        <v>0.5</v>
      </c>
      <c r="P4751">
        <v>0</v>
      </c>
      <c r="Q4751" s="27">
        <f t="shared" si="449"/>
        <v>100</v>
      </c>
      <c r="R4751">
        <v>55</v>
      </c>
      <c r="S4751">
        <v>45</v>
      </c>
      <c r="T4751" s="3">
        <f t="shared" si="444"/>
        <v>10</v>
      </c>
      <c r="U4751">
        <v>63</v>
      </c>
      <c r="V4751">
        <v>37</v>
      </c>
      <c r="W4751" s="3">
        <f t="shared" si="445"/>
        <v>26</v>
      </c>
      <c r="X4751">
        <v>73</v>
      </c>
      <c r="Y4751">
        <v>27</v>
      </c>
      <c r="Z4751" s="3">
        <f t="shared" si="446"/>
        <v>46</v>
      </c>
      <c r="AA4751">
        <v>82</v>
      </c>
      <c r="AB4751">
        <v>18</v>
      </c>
      <c r="AC4751" s="3">
        <f t="shared" si="447"/>
        <v>64</v>
      </c>
      <c r="AD4751" s="3">
        <f t="shared" si="448"/>
        <v>6</v>
      </c>
      <c r="AE4751" s="3" t="s">
        <v>30460</v>
      </c>
      <c r="AF4751" t="b">
        <v>0</v>
      </c>
      <c r="AG4751" s="1">
        <v>44655.660370370373</v>
      </c>
    </row>
    <row r="4752" spans="1:33" ht="68" x14ac:dyDescent="0.2">
      <c r="A4752" t="s">
        <v>13944</v>
      </c>
      <c r="B4752">
        <v>6903</v>
      </c>
      <c r="C4752" s="3" t="s">
        <v>13945</v>
      </c>
      <c r="D4752" t="s">
        <v>13946</v>
      </c>
      <c r="E4752" t="s">
        <v>30232</v>
      </c>
      <c r="F4752" s="9" t="str">
        <f>_xlfn.XLOOKUP(E4752,'Raw Data - Area Code'!A:A,'Raw Data - Area Code'!B:B,"",FALSE)</f>
        <v>Sheffield</v>
      </c>
      <c r="G4752" s="9">
        <v>9433287</v>
      </c>
      <c r="H4752" s="18" t="s">
        <v>13947</v>
      </c>
      <c r="I4752" s="20" t="s">
        <v>30234</v>
      </c>
      <c r="J4752" s="8" t="str">
        <f>_xlfn.XLOOKUP(TRIM(I4752),'Raw Data - SIC Code'!A:A,'Raw Data - SIC Code'!C:C,"",FALSE)</f>
        <v>Trade</v>
      </c>
      <c r="K4752">
        <v>21</v>
      </c>
      <c r="L4752" s="3">
        <v>0</v>
      </c>
      <c r="M4752">
        <v>45</v>
      </c>
      <c r="N4752">
        <v>62.5</v>
      </c>
      <c r="O4752">
        <v>26</v>
      </c>
      <c r="P4752">
        <v>15</v>
      </c>
      <c r="Q4752" s="27">
        <f t="shared" si="449"/>
        <v>26.829268292682929</v>
      </c>
      <c r="R4752">
        <v>26</v>
      </c>
      <c r="S4752">
        <v>74</v>
      </c>
      <c r="T4752" s="3">
        <f t="shared" si="444"/>
        <v>-48</v>
      </c>
      <c r="U4752">
        <v>25</v>
      </c>
      <c r="V4752">
        <v>75</v>
      </c>
      <c r="W4752" s="3">
        <f t="shared" si="445"/>
        <v>-50</v>
      </c>
      <c r="X4752">
        <v>29</v>
      </c>
      <c r="Y4752">
        <v>71</v>
      </c>
      <c r="Z4752" s="3">
        <f t="shared" si="446"/>
        <v>-42</v>
      </c>
      <c r="AA4752">
        <v>49</v>
      </c>
      <c r="AB4752">
        <v>51</v>
      </c>
      <c r="AC4752" s="3">
        <f t="shared" si="447"/>
        <v>-2</v>
      </c>
      <c r="AD4752" s="3">
        <f t="shared" si="448"/>
        <v>1</v>
      </c>
      <c r="AE4752" s="3" t="s">
        <v>30460</v>
      </c>
      <c r="AF4752" t="b">
        <v>0</v>
      </c>
      <c r="AG4752" s="1">
        <v>44634.650462962964</v>
      </c>
    </row>
    <row r="4753" spans="1:33" x14ac:dyDescent="0.2">
      <c r="A4753" t="s">
        <v>13948</v>
      </c>
      <c r="B4753">
        <v>3742</v>
      </c>
      <c r="C4753" s="3" t="s">
        <v>13949</v>
      </c>
      <c r="D4753" t="s">
        <v>13950</v>
      </c>
      <c r="E4753" t="s">
        <v>30201</v>
      </c>
      <c r="F4753" s="9" t="str">
        <f>_xlfn.XLOOKUP(E4753,'Raw Data - Area Code'!A:A,'Raw Data - Area Code'!B:B,"",FALSE)</f>
        <v>Lancaster</v>
      </c>
      <c r="G4753" s="9">
        <v>30226</v>
      </c>
      <c r="H4753" s="8">
        <v>17120</v>
      </c>
      <c r="I4753" s="20" t="s">
        <v>30274</v>
      </c>
      <c r="J4753" s="8" t="str">
        <f>_xlfn.XLOOKUP(TRIM(I4753),'Raw Data - SIC Code'!A:A,'Raw Data - SIC Code'!C:C,"",FALSE)</f>
        <v>Manufacturing</v>
      </c>
      <c r="K4753">
        <v>0.1</v>
      </c>
      <c r="L4753" s="3">
        <v>-8.1999999999999993</v>
      </c>
      <c r="M4753">
        <v>5.7</v>
      </c>
      <c r="N4753">
        <v>9.8000000000000007</v>
      </c>
      <c r="O4753">
        <v>96.3</v>
      </c>
      <c r="P4753">
        <v>80.8</v>
      </c>
      <c r="Q4753" s="27">
        <f t="shared" si="449"/>
        <v>8.7521174477696224</v>
      </c>
      <c r="R4753">
        <v>77.400000000000006</v>
      </c>
      <c r="S4753">
        <v>22.6</v>
      </c>
      <c r="T4753" s="3">
        <f t="shared" si="444"/>
        <v>54.800000000000004</v>
      </c>
      <c r="U4753">
        <v>89.9</v>
      </c>
      <c r="V4753">
        <v>10.1</v>
      </c>
      <c r="W4753" s="3">
        <f t="shared" si="445"/>
        <v>79.800000000000011</v>
      </c>
      <c r="X4753">
        <v>85.4</v>
      </c>
      <c r="Y4753">
        <v>14.6</v>
      </c>
      <c r="Z4753" s="3">
        <f t="shared" si="446"/>
        <v>70.800000000000011</v>
      </c>
      <c r="AA4753">
        <v>81.900000000000006</v>
      </c>
      <c r="AB4753">
        <v>18.100000000000001</v>
      </c>
      <c r="AC4753" s="3">
        <f t="shared" si="447"/>
        <v>63.800000000000004</v>
      </c>
      <c r="AD4753" s="3">
        <f t="shared" si="448"/>
        <v>5</v>
      </c>
      <c r="AE4753" s="3" t="s">
        <v>30461</v>
      </c>
      <c r="AF4753" t="b">
        <v>0</v>
      </c>
      <c r="AG4753" s="1">
        <v>44642.337835648148</v>
      </c>
    </row>
    <row r="4754" spans="1:33" x14ac:dyDescent="0.2">
      <c r="A4754" t="s">
        <v>13951</v>
      </c>
      <c r="B4754">
        <v>6904</v>
      </c>
      <c r="C4754" s="3" t="s">
        <v>13949</v>
      </c>
      <c r="D4754" t="s">
        <v>13950</v>
      </c>
      <c r="E4754" t="s">
        <v>30201</v>
      </c>
      <c r="F4754" s="9" t="str">
        <f>_xlfn.XLOOKUP(E4754,'Raw Data - Area Code'!A:A,'Raw Data - Area Code'!B:B,"",FALSE)</f>
        <v>Lancaster</v>
      </c>
      <c r="G4754" s="9">
        <v>4690555</v>
      </c>
      <c r="H4754" s="8">
        <v>17120</v>
      </c>
      <c r="I4754" s="20" t="s">
        <v>30274</v>
      </c>
      <c r="J4754" s="8" t="str">
        <f>_xlfn.XLOOKUP(TRIM(I4754),'Raw Data - SIC Code'!A:A,'Raw Data - SIC Code'!C:C,"",FALSE)</f>
        <v>Manufacturing</v>
      </c>
      <c r="K4754">
        <v>-1.2</v>
      </c>
      <c r="L4754" s="3">
        <v>0.7</v>
      </c>
      <c r="M4754">
        <v>21.4</v>
      </c>
      <c r="N4754">
        <v>7.2</v>
      </c>
      <c r="O4754">
        <v>97.1</v>
      </c>
      <c r="P4754">
        <v>78.8</v>
      </c>
      <c r="Q4754" s="27">
        <f t="shared" si="449"/>
        <v>10.403638430926662</v>
      </c>
      <c r="R4754">
        <v>86.9</v>
      </c>
      <c r="S4754">
        <v>13.1</v>
      </c>
      <c r="T4754" s="3">
        <f t="shared" si="444"/>
        <v>73.800000000000011</v>
      </c>
      <c r="U4754">
        <v>95.2</v>
      </c>
      <c r="V4754">
        <v>4.8</v>
      </c>
      <c r="W4754" s="3">
        <f t="shared" si="445"/>
        <v>90.4</v>
      </c>
      <c r="X4754">
        <v>90.5</v>
      </c>
      <c r="Y4754">
        <v>9.5</v>
      </c>
      <c r="Z4754" s="3">
        <f t="shared" si="446"/>
        <v>81</v>
      </c>
      <c r="AA4754">
        <v>92.9</v>
      </c>
      <c r="AB4754">
        <v>7.1</v>
      </c>
      <c r="AC4754" s="3">
        <f t="shared" si="447"/>
        <v>85.800000000000011</v>
      </c>
      <c r="AD4754" s="3">
        <f t="shared" si="448"/>
        <v>6</v>
      </c>
      <c r="AE4754" s="3" t="s">
        <v>30460</v>
      </c>
      <c r="AF4754" t="b">
        <v>0</v>
      </c>
      <c r="AG4754" s="1">
        <v>44642.338541666664</v>
      </c>
    </row>
    <row r="4755" spans="1:33" x14ac:dyDescent="0.2">
      <c r="A4755" t="s">
        <v>13952</v>
      </c>
      <c r="B4755">
        <v>371</v>
      </c>
      <c r="C4755" s="3" t="s">
        <v>13953</v>
      </c>
      <c r="D4755" t="s">
        <v>13954</v>
      </c>
      <c r="E4755" t="s">
        <v>30167</v>
      </c>
      <c r="F4755" s="9" t="str">
        <f>_xlfn.XLOOKUP(E4755,'Raw Data - Area Code'!A:A,'Raw Data - Area Code'!B:B,"",FALSE)</f>
        <v>Stoke-on-Trent</v>
      </c>
      <c r="G4755" s="9">
        <v>47152</v>
      </c>
      <c r="H4755" s="8">
        <v>25620</v>
      </c>
      <c r="I4755" s="20" t="s">
        <v>30259</v>
      </c>
      <c r="J4755" s="8" t="str">
        <f>_xlfn.XLOOKUP(TRIM(I4755),'Raw Data - SIC Code'!A:A,'Raw Data - SIC Code'!C:C,"",FALSE)</f>
        <v>Manufacturing</v>
      </c>
      <c r="K4755">
        <v>-14.5</v>
      </c>
      <c r="L4755" s="3">
        <v>-1</v>
      </c>
      <c r="M4755">
        <v>-397.6</v>
      </c>
      <c r="N4755">
        <v>-763.8</v>
      </c>
      <c r="O4755">
        <v>1</v>
      </c>
      <c r="P4755">
        <v>8.3000000000000007</v>
      </c>
      <c r="Q4755" s="27">
        <f t="shared" si="449"/>
        <v>-78.494623655913969</v>
      </c>
      <c r="R4755">
        <v>79.8</v>
      </c>
      <c r="S4755">
        <v>20.2</v>
      </c>
      <c r="T4755" s="3">
        <f t="shared" si="444"/>
        <v>59.599999999999994</v>
      </c>
      <c r="U4755">
        <v>89.2</v>
      </c>
      <c r="V4755">
        <v>10.8</v>
      </c>
      <c r="W4755" s="3">
        <f t="shared" si="445"/>
        <v>78.400000000000006</v>
      </c>
      <c r="X4755">
        <v>92.9</v>
      </c>
      <c r="Y4755">
        <v>7.1</v>
      </c>
      <c r="Z4755" s="3">
        <f t="shared" si="446"/>
        <v>85.800000000000011</v>
      </c>
      <c r="AA4755">
        <v>74.7</v>
      </c>
      <c r="AB4755">
        <v>25.3</v>
      </c>
      <c r="AC4755" s="3">
        <f t="shared" si="447"/>
        <v>49.400000000000006</v>
      </c>
      <c r="AD4755" s="3">
        <f t="shared" si="448"/>
        <v>4</v>
      </c>
      <c r="AE4755" s="3" t="s">
        <v>30460</v>
      </c>
      <c r="AF4755" t="b">
        <v>0</v>
      </c>
      <c r="AG4755" s="1">
        <v>44664.613252314812</v>
      </c>
    </row>
    <row r="4756" spans="1:33" x14ac:dyDescent="0.2">
      <c r="A4756" t="s">
        <v>13955</v>
      </c>
      <c r="B4756">
        <v>6908</v>
      </c>
      <c r="C4756" s="3" t="s">
        <v>13956</v>
      </c>
      <c r="D4756" t="s">
        <v>13957</v>
      </c>
      <c r="E4756" t="s">
        <v>30154</v>
      </c>
      <c r="F4756" s="9" t="str">
        <f>_xlfn.XLOOKUP(E4756,'Raw Data - Area Code'!A:A,'Raw Data - Area Code'!B:B,"",FALSE)</f>
        <v>Falkirk</v>
      </c>
      <c r="G4756" s="9" t="s">
        <v>13958</v>
      </c>
      <c r="H4756" s="8">
        <v>62090</v>
      </c>
      <c r="I4756" s="20" t="s">
        <v>30248</v>
      </c>
      <c r="J4756" s="8" t="str">
        <f>_xlfn.XLOOKUP(TRIM(I4756),'Raw Data - SIC Code'!A:A,'Raw Data - SIC Code'!C:C,"",FALSE)</f>
        <v>Info &amp; Comms</v>
      </c>
      <c r="K4756">
        <v>34.299999999999997</v>
      </c>
      <c r="L4756" s="3">
        <v>29.7</v>
      </c>
      <c r="M4756">
        <v>45.6</v>
      </c>
      <c r="N4756">
        <v>45.6</v>
      </c>
      <c r="O4756">
        <v>0.9</v>
      </c>
      <c r="P4756">
        <v>1.9</v>
      </c>
      <c r="Q4756" s="27">
        <f t="shared" si="449"/>
        <v>-35.714285714285715</v>
      </c>
      <c r="R4756">
        <v>62.1</v>
      </c>
      <c r="S4756">
        <v>37.9</v>
      </c>
      <c r="T4756" s="3">
        <f t="shared" si="444"/>
        <v>24.200000000000003</v>
      </c>
      <c r="U4756">
        <v>79.099999999999994</v>
      </c>
      <c r="V4756">
        <v>20.9</v>
      </c>
      <c r="W4756" s="3">
        <f t="shared" si="445"/>
        <v>58.199999999999996</v>
      </c>
      <c r="X4756">
        <v>89.6</v>
      </c>
      <c r="Y4756">
        <v>10.4</v>
      </c>
      <c r="Z4756" s="3">
        <f t="shared" si="446"/>
        <v>79.199999999999989</v>
      </c>
      <c r="AA4756">
        <v>94</v>
      </c>
      <c r="AB4756">
        <v>6</v>
      </c>
      <c r="AC4756" s="3">
        <f t="shared" si="447"/>
        <v>88</v>
      </c>
      <c r="AD4756" s="3">
        <f t="shared" si="448"/>
        <v>5</v>
      </c>
      <c r="AE4756" s="3" t="s">
        <v>30460</v>
      </c>
      <c r="AF4756" t="b">
        <v>0</v>
      </c>
      <c r="AG4756" s="1">
        <v>44652.387499999997</v>
      </c>
    </row>
    <row r="4757" spans="1:33" ht="51" x14ac:dyDescent="0.2">
      <c r="A4757" t="s">
        <v>13959</v>
      </c>
      <c r="B4757">
        <v>6909</v>
      </c>
      <c r="C4757" s="3" t="s">
        <v>13960</v>
      </c>
      <c r="D4757" t="s">
        <v>13961</v>
      </c>
      <c r="E4757" t="s">
        <v>30217</v>
      </c>
      <c r="F4757" s="9" t="str">
        <f>_xlfn.XLOOKUP(E4757,'Raw Data - Area Code'!A:A,'Raw Data - Area Code'!B:B,"",FALSE)</f>
        <v>Kilmarnock</v>
      </c>
      <c r="G4757" s="9" t="s">
        <v>13962</v>
      </c>
      <c r="H4757" s="18" t="s">
        <v>13963</v>
      </c>
      <c r="I4757" s="20" t="s">
        <v>30250</v>
      </c>
      <c r="J4757" s="8" t="str">
        <f>_xlfn.XLOOKUP(TRIM(I4757),'Raw Data - SIC Code'!A:A,'Raw Data - SIC Code'!C:C,"",FALSE)</f>
        <v>Manufacturing</v>
      </c>
      <c r="K4757">
        <v>31</v>
      </c>
      <c r="L4757" s="3">
        <v>35</v>
      </c>
      <c r="M4757">
        <v>30</v>
      </c>
      <c r="N4757">
        <v>56</v>
      </c>
      <c r="O4757">
        <v>36</v>
      </c>
      <c r="P4757">
        <v>80</v>
      </c>
      <c r="Q4757" s="27">
        <f t="shared" si="449"/>
        <v>-37.931034482758619</v>
      </c>
      <c r="R4757">
        <v>64</v>
      </c>
      <c r="S4757">
        <v>36</v>
      </c>
      <c r="T4757" s="3">
        <f t="shared" si="444"/>
        <v>28.000000000000004</v>
      </c>
      <c r="U4757">
        <v>98</v>
      </c>
      <c r="V4757">
        <v>2</v>
      </c>
      <c r="W4757" s="3">
        <f t="shared" si="445"/>
        <v>96</v>
      </c>
      <c r="X4757">
        <v>96</v>
      </c>
      <c r="Y4757">
        <v>4</v>
      </c>
      <c r="Z4757" s="3">
        <f t="shared" si="446"/>
        <v>92</v>
      </c>
      <c r="AA4757">
        <v>100</v>
      </c>
      <c r="AB4757">
        <v>0</v>
      </c>
      <c r="AC4757" s="3">
        <f t="shared" si="447"/>
        <v>100</v>
      </c>
      <c r="AD4757" s="3">
        <f t="shared" si="448"/>
        <v>5</v>
      </c>
      <c r="AE4757" s="3" t="s">
        <v>30460</v>
      </c>
      <c r="AF4757" t="b">
        <v>0</v>
      </c>
      <c r="AG4757" s="1">
        <v>44383.659837962965</v>
      </c>
    </row>
    <row r="4758" spans="1:33" x14ac:dyDescent="0.2">
      <c r="A4758" t="s">
        <v>13964</v>
      </c>
      <c r="B4758">
        <v>6911</v>
      </c>
      <c r="C4758" s="3" t="s">
        <v>13965</v>
      </c>
      <c r="D4758" t="s">
        <v>13966</v>
      </c>
      <c r="E4758" t="s">
        <v>30114</v>
      </c>
      <c r="F4758" s="9" t="str">
        <f>_xlfn.XLOOKUP(E4758,'Raw Data - Area Code'!A:A,'Raw Data - Area Code'!B:B,"",FALSE)</f>
        <v>Preston</v>
      </c>
      <c r="G4758" s="9">
        <v>1022295</v>
      </c>
      <c r="H4758" s="8">
        <v>46900</v>
      </c>
      <c r="I4758" s="20" t="s">
        <v>30252</v>
      </c>
      <c r="J4758" s="8" t="str">
        <f>_xlfn.XLOOKUP(TRIM(I4758),'Raw Data - SIC Code'!A:A,'Raw Data - SIC Code'!C:C,"",FALSE)</f>
        <v>Trade</v>
      </c>
      <c r="K4758">
        <v>19.8</v>
      </c>
      <c r="L4758" s="3">
        <v>10.199999999999999</v>
      </c>
      <c r="M4758">
        <v>27</v>
      </c>
      <c r="N4758">
        <v>0</v>
      </c>
      <c r="O4758">
        <v>100</v>
      </c>
      <c r="P4758">
        <v>100</v>
      </c>
      <c r="Q4758" s="27">
        <f t="shared" si="449"/>
        <v>0</v>
      </c>
      <c r="R4758">
        <v>30.2</v>
      </c>
      <c r="S4758">
        <v>69.8</v>
      </c>
      <c r="T4758" s="3">
        <f t="shared" si="444"/>
        <v>-39.599999999999994</v>
      </c>
      <c r="U4758">
        <v>29</v>
      </c>
      <c r="V4758">
        <v>71</v>
      </c>
      <c r="W4758" s="3">
        <f t="shared" si="445"/>
        <v>-42</v>
      </c>
      <c r="X4758">
        <v>49.5</v>
      </c>
      <c r="Y4758">
        <v>50.5</v>
      </c>
      <c r="Z4758" s="3">
        <f t="shared" si="446"/>
        <v>-1</v>
      </c>
      <c r="AA4758">
        <v>74.900000000000006</v>
      </c>
      <c r="AB4758">
        <v>25.1</v>
      </c>
      <c r="AC4758" s="3">
        <f t="shared" si="447"/>
        <v>49.800000000000004</v>
      </c>
      <c r="AD4758" s="3">
        <f t="shared" si="448"/>
        <v>2</v>
      </c>
      <c r="AE4758" s="3" t="s">
        <v>30462</v>
      </c>
      <c r="AF4758" t="b">
        <v>0</v>
      </c>
      <c r="AG4758" s="1">
        <v>44652.507870370369</v>
      </c>
    </row>
    <row r="4759" spans="1:33" x14ac:dyDescent="0.2">
      <c r="A4759" t="s">
        <v>13967</v>
      </c>
      <c r="B4759">
        <v>17564</v>
      </c>
      <c r="C4759" s="3" t="s">
        <v>13968</v>
      </c>
      <c r="D4759" t="s">
        <v>13969</v>
      </c>
      <c r="E4759" t="s">
        <v>30165</v>
      </c>
      <c r="F4759" s="9" t="str">
        <f>_xlfn.XLOOKUP(E4759,'Raw Data - Area Code'!A:A,'Raw Data - Area Code'!B:B,"",FALSE)</f>
        <v>Blackburn</v>
      </c>
      <c r="G4759" s="9">
        <v>188491</v>
      </c>
      <c r="H4759" s="8">
        <v>46740</v>
      </c>
      <c r="I4759" s="20" t="s">
        <v>30252</v>
      </c>
      <c r="J4759" s="8" t="str">
        <f>_xlfn.XLOOKUP(TRIM(I4759),'Raw Data - SIC Code'!A:A,'Raw Data - SIC Code'!C:C,"",FALSE)</f>
        <v>Trade</v>
      </c>
      <c r="K4759">
        <v>12.9</v>
      </c>
      <c r="L4759" s="3">
        <v>-1.5</v>
      </c>
      <c r="M4759">
        <v>77.5</v>
      </c>
      <c r="N4759">
        <v>19</v>
      </c>
      <c r="O4759">
        <v>53.6</v>
      </c>
      <c r="P4759">
        <v>60</v>
      </c>
      <c r="Q4759" s="27">
        <f t="shared" si="449"/>
        <v>-5.6338028169014072</v>
      </c>
      <c r="R4759">
        <v>92.6</v>
      </c>
      <c r="S4759">
        <v>7.4</v>
      </c>
      <c r="T4759" s="3">
        <f t="shared" si="444"/>
        <v>85.199999999999989</v>
      </c>
      <c r="U4759">
        <v>89</v>
      </c>
      <c r="V4759">
        <v>11</v>
      </c>
      <c r="W4759" s="3">
        <f t="shared" si="445"/>
        <v>78</v>
      </c>
      <c r="X4759">
        <v>87.7</v>
      </c>
      <c r="Y4759">
        <v>12.3</v>
      </c>
      <c r="Z4759" s="3">
        <f t="shared" si="446"/>
        <v>75.400000000000006</v>
      </c>
      <c r="AA4759">
        <v>91.4</v>
      </c>
      <c r="AB4759">
        <v>8.6</v>
      </c>
      <c r="AC4759" s="3">
        <f t="shared" si="447"/>
        <v>82.800000000000011</v>
      </c>
      <c r="AD4759" s="3">
        <f t="shared" si="448"/>
        <v>4</v>
      </c>
      <c r="AE4759" s="3" t="s">
        <v>30460</v>
      </c>
      <c r="AF4759" t="b">
        <v>0</v>
      </c>
      <c r="AG4759" s="1">
        <v>44622.684363425928</v>
      </c>
    </row>
    <row r="4760" spans="1:33" x14ac:dyDescent="0.2">
      <c r="A4760" t="s">
        <v>13970</v>
      </c>
      <c r="B4760">
        <v>18551</v>
      </c>
      <c r="C4760" s="3" t="s">
        <v>13971</v>
      </c>
      <c r="D4760" t="s">
        <v>7274</v>
      </c>
      <c r="E4760" t="s">
        <v>30155</v>
      </c>
      <c r="F4760" s="9" t="str">
        <f>_xlfn.XLOOKUP(E4760,'Raw Data - Area Code'!A:A,'Raw Data - Area Code'!B:B,"",FALSE)</f>
        <v>Salisbury</v>
      </c>
      <c r="G4760" s="9">
        <v>2538532</v>
      </c>
      <c r="H4760" s="8">
        <v>70221</v>
      </c>
      <c r="I4760" s="20" t="s">
        <v>30249</v>
      </c>
      <c r="J4760" s="8" t="str">
        <f>_xlfn.XLOOKUP(TRIM(I4760),'Raw Data - SIC Code'!A:A,'Raw Data - SIC Code'!C:C,"",FALSE)</f>
        <v>Professional Services</v>
      </c>
      <c r="K4760">
        <v>32.4</v>
      </c>
      <c r="L4760" s="3">
        <v>20.7</v>
      </c>
      <c r="M4760">
        <v>76.5</v>
      </c>
      <c r="N4760">
        <v>30.1</v>
      </c>
      <c r="O4760">
        <v>56.2</v>
      </c>
      <c r="P4760">
        <v>65.3</v>
      </c>
      <c r="Q4760" s="27">
        <f t="shared" si="449"/>
        <v>-7.4897119341563734</v>
      </c>
      <c r="R4760">
        <v>42.9</v>
      </c>
      <c r="S4760">
        <v>57.1</v>
      </c>
      <c r="T4760" s="3">
        <f t="shared" si="444"/>
        <v>-14.200000000000001</v>
      </c>
      <c r="U4760">
        <v>32.1</v>
      </c>
      <c r="V4760">
        <v>67.900000000000006</v>
      </c>
      <c r="W4760" s="3">
        <f t="shared" si="445"/>
        <v>-35.800000000000004</v>
      </c>
      <c r="X4760">
        <v>39.9</v>
      </c>
      <c r="Y4760">
        <v>60.1</v>
      </c>
      <c r="Z4760" s="3">
        <f t="shared" si="446"/>
        <v>-20.200000000000003</v>
      </c>
      <c r="AA4760">
        <v>68</v>
      </c>
      <c r="AB4760">
        <v>32</v>
      </c>
      <c r="AC4760" s="3">
        <f t="shared" si="447"/>
        <v>36</v>
      </c>
      <c r="AD4760" s="3">
        <f t="shared" si="448"/>
        <v>2</v>
      </c>
      <c r="AE4760" s="3" t="s">
        <v>30461</v>
      </c>
      <c r="AF4760" t="b">
        <v>0</v>
      </c>
      <c r="AG4760" s="1">
        <v>44594.402291666665</v>
      </c>
    </row>
    <row r="4761" spans="1:33" ht="68" x14ac:dyDescent="0.2">
      <c r="A4761" t="s">
        <v>13972</v>
      </c>
      <c r="B4761">
        <v>6914</v>
      </c>
      <c r="C4761" s="3" t="s">
        <v>13973</v>
      </c>
      <c r="D4761" t="s">
        <v>13974</v>
      </c>
      <c r="E4761" t="s">
        <v>30213</v>
      </c>
      <c r="F4761" s="9" t="str">
        <f>_xlfn.XLOOKUP(E4761,'Raw Data - Area Code'!A:A,'Raw Data - Area Code'!B:B,"",FALSE)</f>
        <v>Inverness</v>
      </c>
      <c r="G4761" s="9" t="s">
        <v>13975</v>
      </c>
      <c r="H4761" s="18" t="s">
        <v>13976</v>
      </c>
      <c r="I4761" s="20" t="s">
        <v>30271</v>
      </c>
      <c r="J4761" s="8" t="str">
        <f>_xlfn.XLOOKUP(TRIM(I4761),'Raw Data - SIC Code'!A:A,'Raw Data - SIC Code'!C:C,"",FALSE)</f>
        <v>Manufacturing</v>
      </c>
      <c r="K4761">
        <v>23.1</v>
      </c>
      <c r="L4761" s="3">
        <v>13.6</v>
      </c>
      <c r="M4761">
        <v>99.4</v>
      </c>
      <c r="N4761">
        <v>99.8</v>
      </c>
      <c r="O4761">
        <v>2.2999999999999998</v>
      </c>
      <c r="P4761">
        <v>1.8</v>
      </c>
      <c r="Q4761" s="27">
        <f t="shared" si="449"/>
        <v>12.195121951219507</v>
      </c>
      <c r="R4761">
        <v>16.8</v>
      </c>
      <c r="S4761">
        <v>83.2</v>
      </c>
      <c r="T4761" s="3">
        <f t="shared" si="444"/>
        <v>-66.400000000000006</v>
      </c>
      <c r="U4761">
        <v>30.6</v>
      </c>
      <c r="V4761">
        <v>69.400000000000006</v>
      </c>
      <c r="W4761" s="3">
        <f t="shared" si="445"/>
        <v>-38.800000000000004</v>
      </c>
      <c r="X4761">
        <v>38.799999999999997</v>
      </c>
      <c r="Y4761">
        <v>61.2</v>
      </c>
      <c r="Z4761" s="3">
        <f t="shared" si="446"/>
        <v>-22.400000000000006</v>
      </c>
      <c r="AA4761">
        <v>63.1</v>
      </c>
      <c r="AB4761">
        <v>36.9</v>
      </c>
      <c r="AC4761" s="3">
        <f t="shared" si="447"/>
        <v>26.200000000000003</v>
      </c>
      <c r="AD4761" s="3">
        <f t="shared" si="448"/>
        <v>3</v>
      </c>
      <c r="AE4761" s="3" t="s">
        <v>30461</v>
      </c>
      <c r="AF4761" t="b">
        <v>0</v>
      </c>
      <c r="AG4761" s="1">
        <v>44642.646331018521</v>
      </c>
    </row>
    <row r="4762" spans="1:33" x14ac:dyDescent="0.2">
      <c r="A4762" t="s">
        <v>13977</v>
      </c>
      <c r="B4762">
        <v>18558</v>
      </c>
      <c r="C4762" s="3" t="s">
        <v>13978</v>
      </c>
      <c r="D4762" t="s">
        <v>13979</v>
      </c>
      <c r="E4762" t="s">
        <v>30154</v>
      </c>
      <c r="F4762" s="9" t="str">
        <f>_xlfn.XLOOKUP(E4762,'Raw Data - Area Code'!A:A,'Raw Data - Area Code'!B:B,"",FALSE)</f>
        <v>Falkirk</v>
      </c>
      <c r="G4762" s="9" t="s">
        <v>13980</v>
      </c>
      <c r="H4762" s="8">
        <v>16240</v>
      </c>
      <c r="I4762" s="20" t="s">
        <v>30291</v>
      </c>
      <c r="J4762" s="8" t="str">
        <f>_xlfn.XLOOKUP(TRIM(I4762),'Raw Data - SIC Code'!A:A,'Raw Data - SIC Code'!C:C,"",FALSE)</f>
        <v>Manufacturing</v>
      </c>
      <c r="K4762">
        <v>-9</v>
      </c>
      <c r="L4762" s="3">
        <v>0</v>
      </c>
      <c r="M4762">
        <v>-11</v>
      </c>
      <c r="N4762">
        <v>-110</v>
      </c>
      <c r="O4762">
        <v>48</v>
      </c>
      <c r="P4762">
        <v>64</v>
      </c>
      <c r="Q4762" s="27">
        <f t="shared" si="449"/>
        <v>-14.285714285714285</v>
      </c>
      <c r="R4762">
        <v>99</v>
      </c>
      <c r="S4762">
        <v>1</v>
      </c>
      <c r="T4762" s="3">
        <f t="shared" si="444"/>
        <v>98</v>
      </c>
      <c r="U4762">
        <v>90</v>
      </c>
      <c r="V4762">
        <v>10</v>
      </c>
      <c r="W4762" s="3">
        <f t="shared" si="445"/>
        <v>80</v>
      </c>
      <c r="X4762">
        <v>95</v>
      </c>
      <c r="Y4762">
        <v>5</v>
      </c>
      <c r="Z4762" s="3">
        <f t="shared" si="446"/>
        <v>90</v>
      </c>
      <c r="AA4762">
        <v>93</v>
      </c>
      <c r="AB4762">
        <v>7</v>
      </c>
      <c r="AC4762" s="3">
        <f t="shared" si="447"/>
        <v>86</v>
      </c>
      <c r="AD4762" s="3">
        <f t="shared" si="448"/>
        <v>4</v>
      </c>
      <c r="AE4762" s="3" t="s">
        <v>30460</v>
      </c>
      <c r="AF4762" t="b">
        <v>0</v>
      </c>
      <c r="AG4762" s="1">
        <v>44620.419363425928</v>
      </c>
    </row>
    <row r="4763" spans="1:33" ht="34" x14ac:dyDescent="0.2">
      <c r="A4763" t="s">
        <v>13981</v>
      </c>
      <c r="B4763">
        <v>6915</v>
      </c>
      <c r="C4763" s="3" t="s">
        <v>13982</v>
      </c>
      <c r="D4763" t="s">
        <v>13979</v>
      </c>
      <c r="E4763" t="s">
        <v>30154</v>
      </c>
      <c r="F4763" s="9" t="str">
        <f>_xlfn.XLOOKUP(E4763,'Raw Data - Area Code'!A:A,'Raw Data - Area Code'!B:B,"",FALSE)</f>
        <v>Falkirk</v>
      </c>
      <c r="G4763" s="9" t="s">
        <v>13983</v>
      </c>
      <c r="H4763" s="18" t="s">
        <v>13984</v>
      </c>
      <c r="I4763" s="20" t="s">
        <v>30291</v>
      </c>
      <c r="J4763" s="8" t="str">
        <f>_xlfn.XLOOKUP(TRIM(I4763),'Raw Data - SIC Code'!A:A,'Raw Data - SIC Code'!C:C,"",FALSE)</f>
        <v>Manufacturing</v>
      </c>
      <c r="K4763">
        <v>-1</v>
      </c>
      <c r="L4763" s="3">
        <v>-1</v>
      </c>
      <c r="M4763">
        <v>59</v>
      </c>
      <c r="N4763">
        <v>53</v>
      </c>
      <c r="O4763">
        <v>98</v>
      </c>
      <c r="P4763">
        <v>84</v>
      </c>
      <c r="Q4763" s="27">
        <f t="shared" si="449"/>
        <v>7.6923076923076925</v>
      </c>
      <c r="R4763">
        <v>100</v>
      </c>
      <c r="S4763">
        <v>0</v>
      </c>
      <c r="T4763" s="3">
        <f t="shared" si="444"/>
        <v>100</v>
      </c>
      <c r="U4763">
        <v>91</v>
      </c>
      <c r="V4763">
        <v>9</v>
      </c>
      <c r="W4763" s="3">
        <f t="shared" si="445"/>
        <v>82</v>
      </c>
      <c r="X4763">
        <v>88</v>
      </c>
      <c r="Y4763">
        <v>12</v>
      </c>
      <c r="Z4763" s="3">
        <f t="shared" si="446"/>
        <v>76</v>
      </c>
      <c r="AA4763">
        <v>90</v>
      </c>
      <c r="AB4763">
        <v>10</v>
      </c>
      <c r="AC4763" s="3">
        <f t="shared" si="447"/>
        <v>80</v>
      </c>
      <c r="AD4763" s="3">
        <f t="shared" si="448"/>
        <v>5</v>
      </c>
      <c r="AE4763" s="3" t="s">
        <v>30460</v>
      </c>
      <c r="AF4763" t="b">
        <v>0</v>
      </c>
      <c r="AG4763" s="1">
        <v>44620.423136574071</v>
      </c>
    </row>
    <row r="4764" spans="1:33" ht="34" x14ac:dyDescent="0.2">
      <c r="A4764" t="s">
        <v>13985</v>
      </c>
      <c r="B4764">
        <v>19581</v>
      </c>
      <c r="C4764" s="3" t="s">
        <v>13986</v>
      </c>
      <c r="D4764" t="s">
        <v>13987</v>
      </c>
      <c r="E4764" t="s">
        <v>30232</v>
      </c>
      <c r="F4764" s="9" t="str">
        <f>_xlfn.XLOOKUP(E4764,'Raw Data - Area Code'!A:A,'Raw Data - Area Code'!B:B,"",FALSE)</f>
        <v>Sheffield</v>
      </c>
      <c r="G4764" s="9">
        <v>10482806</v>
      </c>
      <c r="H4764" s="18" t="s">
        <v>34</v>
      </c>
      <c r="I4764" s="20" t="s">
        <v>30235</v>
      </c>
      <c r="J4764" s="8" t="str">
        <f>_xlfn.XLOOKUP(TRIM(I4764),'Raw Data - SIC Code'!A:A,'Raw Data - SIC Code'!C:C,"",FALSE)</f>
        <v>Education</v>
      </c>
      <c r="K4764">
        <v>32</v>
      </c>
      <c r="L4764" s="3">
        <v>56</v>
      </c>
      <c r="O4764">
        <v>0</v>
      </c>
      <c r="P4764">
        <v>0</v>
      </c>
      <c r="Q4764" s="27">
        <v>0</v>
      </c>
      <c r="R4764">
        <v>3</v>
      </c>
      <c r="S4764">
        <v>97</v>
      </c>
      <c r="T4764" s="3">
        <f t="shared" si="444"/>
        <v>-94</v>
      </c>
      <c r="U4764">
        <v>9</v>
      </c>
      <c r="V4764">
        <v>91</v>
      </c>
      <c r="W4764" s="3">
        <f t="shared" si="445"/>
        <v>-82</v>
      </c>
      <c r="X4764">
        <v>16</v>
      </c>
      <c r="Y4764">
        <v>84</v>
      </c>
      <c r="Z4764" s="3">
        <f t="shared" si="446"/>
        <v>-68</v>
      </c>
      <c r="AA4764">
        <v>12</v>
      </c>
      <c r="AB4764">
        <v>88</v>
      </c>
      <c r="AC4764" s="3">
        <f t="shared" si="447"/>
        <v>-76</v>
      </c>
      <c r="AD4764" s="3">
        <f t="shared" si="448"/>
        <v>1</v>
      </c>
      <c r="AE4764" s="3" t="s">
        <v>30461</v>
      </c>
      <c r="AF4764" t="b">
        <v>0</v>
      </c>
      <c r="AG4764" s="1">
        <v>44580.655347222222</v>
      </c>
    </row>
    <row r="4765" spans="1:33" ht="34" x14ac:dyDescent="0.2">
      <c r="A4765" t="s">
        <v>13988</v>
      </c>
      <c r="B4765">
        <v>14978</v>
      </c>
      <c r="C4765" s="3" t="s">
        <v>13989</v>
      </c>
      <c r="D4765" t="s">
        <v>13990</v>
      </c>
      <c r="E4765" t="s">
        <v>30198</v>
      </c>
      <c r="F4765" s="9" t="str">
        <f>_xlfn.XLOOKUP(E4765,'Raw Data - Area Code'!A:A,'Raw Data - Area Code'!B:B,"",FALSE)</f>
        <v>Norwich</v>
      </c>
      <c r="G4765" s="9"/>
      <c r="H4765" s="18" t="s">
        <v>880</v>
      </c>
      <c r="I4765" s="20">
        <v>86</v>
      </c>
      <c r="J4765" s="8" t="str">
        <f>_xlfn.XLOOKUP(TRIM(I4765),'Raw Data - SIC Code'!A:A,'Raw Data - SIC Code'!C:C,"",FALSE)</f>
        <v>Healthcare</v>
      </c>
      <c r="K4765">
        <v>26.3</v>
      </c>
      <c r="L4765" s="3">
        <v>12.6</v>
      </c>
      <c r="M4765">
        <v>9</v>
      </c>
      <c r="N4765">
        <v>20</v>
      </c>
      <c r="O4765">
        <v>4.5999999999999996</v>
      </c>
      <c r="P4765">
        <v>0.4</v>
      </c>
      <c r="Q4765" s="27">
        <f t="shared" si="449"/>
        <v>83.999999999999986</v>
      </c>
      <c r="R4765">
        <v>17.399999999999999</v>
      </c>
      <c r="S4765">
        <v>82.6</v>
      </c>
      <c r="T4765" s="3">
        <f t="shared" si="444"/>
        <v>-65.199999999999989</v>
      </c>
      <c r="U4765">
        <v>17</v>
      </c>
      <c r="V4765">
        <v>83</v>
      </c>
      <c r="W4765" s="3">
        <f t="shared" si="445"/>
        <v>-66</v>
      </c>
      <c r="X4765">
        <v>16.899999999999999</v>
      </c>
      <c r="Y4765">
        <v>83.1</v>
      </c>
      <c r="Z4765" s="3">
        <f t="shared" si="446"/>
        <v>-66.199999999999989</v>
      </c>
      <c r="AA4765">
        <v>33.700000000000003</v>
      </c>
      <c r="AB4765">
        <v>66.3</v>
      </c>
      <c r="AC4765" s="3">
        <f t="shared" si="447"/>
        <v>-32.599999999999994</v>
      </c>
      <c r="AD4765" s="3">
        <f t="shared" si="448"/>
        <v>2</v>
      </c>
      <c r="AE4765" s="3" t="s">
        <v>30462</v>
      </c>
      <c r="AF4765" t="b">
        <v>0</v>
      </c>
      <c r="AG4765" s="1">
        <v>44643.369675925926</v>
      </c>
    </row>
    <row r="4766" spans="1:33" ht="34" x14ac:dyDescent="0.2">
      <c r="A4766" t="s">
        <v>13991</v>
      </c>
      <c r="B4766">
        <v>6916</v>
      </c>
      <c r="C4766" s="3" t="s">
        <v>13992</v>
      </c>
      <c r="D4766" t="s">
        <v>13993</v>
      </c>
      <c r="E4766" t="s">
        <v>30113</v>
      </c>
      <c r="F4766" s="9" t="str">
        <f>_xlfn.XLOOKUP(E4766,'Raw Data - Area Code'!A:A,'Raw Data - Area Code'!B:B,"",FALSE)</f>
        <v>Guildford</v>
      </c>
      <c r="G4766" s="9">
        <v>2432592</v>
      </c>
      <c r="H4766" s="18" t="s">
        <v>13994</v>
      </c>
      <c r="I4766" s="20" t="s">
        <v>30288</v>
      </c>
      <c r="J4766" s="8" t="str">
        <f>_xlfn.XLOOKUP(TRIM(I4766),'Raw Data - SIC Code'!A:A,'Raw Data - SIC Code'!C:C,"",FALSE)</f>
        <v>Manufacturing</v>
      </c>
      <c r="K4766">
        <v>9.6</v>
      </c>
      <c r="L4766" s="3">
        <v>1.5</v>
      </c>
      <c r="M4766">
        <v>76</v>
      </c>
      <c r="N4766">
        <v>60</v>
      </c>
      <c r="O4766">
        <v>98.9</v>
      </c>
      <c r="P4766">
        <v>97.8</v>
      </c>
      <c r="Q4766" s="27">
        <f t="shared" si="449"/>
        <v>0.55922724961871306</v>
      </c>
      <c r="R4766">
        <v>58.2</v>
      </c>
      <c r="S4766">
        <v>41.8</v>
      </c>
      <c r="T4766" s="3">
        <f t="shared" si="444"/>
        <v>16.400000000000006</v>
      </c>
      <c r="U4766">
        <v>85.7</v>
      </c>
      <c r="V4766">
        <v>14.3</v>
      </c>
      <c r="W4766" s="3">
        <f t="shared" si="445"/>
        <v>71.400000000000006</v>
      </c>
      <c r="X4766">
        <v>78</v>
      </c>
      <c r="Y4766">
        <v>22</v>
      </c>
      <c r="Z4766" s="3">
        <f t="shared" si="446"/>
        <v>56.000000000000007</v>
      </c>
      <c r="AA4766">
        <v>83.5</v>
      </c>
      <c r="AB4766">
        <v>16.5</v>
      </c>
      <c r="AC4766" s="3">
        <f t="shared" si="447"/>
        <v>67</v>
      </c>
      <c r="AD4766" s="3">
        <f t="shared" si="448"/>
        <v>6</v>
      </c>
      <c r="AE4766" s="3" t="s">
        <v>30460</v>
      </c>
      <c r="AF4766" t="b">
        <v>0</v>
      </c>
      <c r="AG4766" s="1">
        <v>44634.615729166668</v>
      </c>
    </row>
    <row r="4767" spans="1:33" x14ac:dyDescent="0.2">
      <c r="A4767" t="s">
        <v>13995</v>
      </c>
      <c r="B4767">
        <v>20443</v>
      </c>
      <c r="C4767" s="3" t="s">
        <v>13996</v>
      </c>
      <c r="D4767" t="s">
        <v>13997</v>
      </c>
      <c r="E4767" t="s">
        <v>30145</v>
      </c>
      <c r="F4767" s="9" t="str">
        <f>_xlfn.XLOOKUP(E4767,'Raw Data - Area Code'!A:A,'Raw Data - Area Code'!B:B,"",FALSE)</f>
        <v>East Central London</v>
      </c>
      <c r="G4767" s="9">
        <v>5903707</v>
      </c>
      <c r="H4767" s="8">
        <v>64991</v>
      </c>
      <c r="I4767" s="20" t="s">
        <v>30260</v>
      </c>
      <c r="J4767" s="8" t="str">
        <f>_xlfn.XLOOKUP(TRIM(I4767),'Raw Data - SIC Code'!A:A,'Raw Data - SIC Code'!C:C,"",FALSE)</f>
        <v>Finance</v>
      </c>
      <c r="K4767">
        <v>11.5</v>
      </c>
      <c r="L4767" s="3">
        <v>22</v>
      </c>
      <c r="M4767">
        <v>73.3</v>
      </c>
      <c r="N4767">
        <v>56.5</v>
      </c>
      <c r="O4767">
        <v>94.1</v>
      </c>
      <c r="P4767">
        <v>93.9</v>
      </c>
      <c r="Q4767" s="27">
        <f t="shared" si="449"/>
        <v>0.10638297872339821</v>
      </c>
      <c r="R4767">
        <v>69.7</v>
      </c>
      <c r="S4767">
        <v>30.3</v>
      </c>
      <c r="T4767" s="3">
        <f t="shared" si="444"/>
        <v>39.400000000000006</v>
      </c>
      <c r="U4767">
        <v>78.400000000000006</v>
      </c>
      <c r="V4767">
        <v>21.6</v>
      </c>
      <c r="W4767" s="3">
        <f t="shared" si="445"/>
        <v>56.800000000000004</v>
      </c>
      <c r="X4767">
        <v>92</v>
      </c>
      <c r="Y4767">
        <v>8</v>
      </c>
      <c r="Z4767" s="3">
        <f t="shared" si="446"/>
        <v>84</v>
      </c>
      <c r="AA4767">
        <v>85.2</v>
      </c>
      <c r="AB4767">
        <v>14.8</v>
      </c>
      <c r="AC4767" s="3">
        <f t="shared" si="447"/>
        <v>70.400000000000006</v>
      </c>
      <c r="AD4767" s="3">
        <f t="shared" si="448"/>
        <v>6</v>
      </c>
      <c r="AE4767" s="3" t="s">
        <v>30460</v>
      </c>
      <c r="AF4767" t="b">
        <v>0</v>
      </c>
      <c r="AG4767" s="1">
        <v>44655.623726851853</v>
      </c>
    </row>
    <row r="4768" spans="1:33" x14ac:dyDescent="0.2">
      <c r="A4768" t="s">
        <v>13998</v>
      </c>
      <c r="B4768">
        <v>6920</v>
      </c>
      <c r="C4768" s="3" t="s">
        <v>13999</v>
      </c>
      <c r="D4768" t="s">
        <v>14000</v>
      </c>
      <c r="E4768" t="s">
        <v>30125</v>
      </c>
      <c r="F4768" s="9" t="str">
        <f>_xlfn.XLOOKUP(E4768,'Raw Data - Area Code'!A:A,'Raw Data - Area Code'!B:B,"",FALSE)</f>
        <v>Hemel Hempstead</v>
      </c>
      <c r="G4768" s="9">
        <v>1027904</v>
      </c>
      <c r="H4768" s="8">
        <v>21200</v>
      </c>
      <c r="I4768" s="20" t="s">
        <v>30258</v>
      </c>
      <c r="J4768" s="8" t="str">
        <f>_xlfn.XLOOKUP(TRIM(I4768),'Raw Data - SIC Code'!A:A,'Raw Data - SIC Code'!C:C,"",FALSE)</f>
        <v>Manufacturing</v>
      </c>
      <c r="K4768">
        <v>15.1</v>
      </c>
      <c r="L4768" s="3">
        <v>11.9</v>
      </c>
      <c r="M4768">
        <v>32</v>
      </c>
      <c r="N4768">
        <v>25.6</v>
      </c>
      <c r="O4768">
        <v>91.3</v>
      </c>
      <c r="P4768">
        <v>87.2</v>
      </c>
      <c r="Q4768" s="27">
        <f t="shared" si="449"/>
        <v>2.2969187675069995</v>
      </c>
      <c r="R4768">
        <v>25.3</v>
      </c>
      <c r="S4768">
        <v>74.7</v>
      </c>
      <c r="T4768" s="3">
        <f t="shared" si="444"/>
        <v>-49.400000000000006</v>
      </c>
      <c r="U4768">
        <v>35.200000000000003</v>
      </c>
      <c r="V4768">
        <v>64.8</v>
      </c>
      <c r="W4768" s="3">
        <f t="shared" si="445"/>
        <v>-29.599999999999994</v>
      </c>
      <c r="X4768">
        <v>41.8</v>
      </c>
      <c r="Y4768">
        <v>58.2</v>
      </c>
      <c r="Z4768" s="3">
        <f t="shared" si="446"/>
        <v>-16.400000000000006</v>
      </c>
      <c r="AA4768">
        <v>50.4</v>
      </c>
      <c r="AB4768">
        <v>49.6</v>
      </c>
      <c r="AC4768" s="3">
        <f t="shared" si="447"/>
        <v>0.79999999999999727</v>
      </c>
      <c r="AD4768" s="3">
        <f t="shared" si="448"/>
        <v>3</v>
      </c>
      <c r="AE4768" s="3" t="s">
        <v>30462</v>
      </c>
      <c r="AF4768" t="b">
        <v>0</v>
      </c>
      <c r="AG4768" s="1">
        <v>44651.382962962962</v>
      </c>
    </row>
    <row r="4769" spans="1:33" x14ac:dyDescent="0.2">
      <c r="A4769" t="s">
        <v>14001</v>
      </c>
      <c r="B4769">
        <v>7435</v>
      </c>
      <c r="C4769" s="3" t="s">
        <v>14002</v>
      </c>
      <c r="D4769" t="s">
        <v>3917</v>
      </c>
      <c r="E4769" t="s">
        <v>30146</v>
      </c>
      <c r="F4769" s="9" t="str">
        <f>_xlfn.XLOOKUP(E4769,'Raw Data - Area Code'!A:A,'Raw Data - Area Code'!B:B,"",FALSE)</f>
        <v>Nottingham</v>
      </c>
      <c r="G4769" s="9">
        <v>153658</v>
      </c>
      <c r="H4769" s="8">
        <v>45111</v>
      </c>
      <c r="I4769" s="20" t="s">
        <v>30280</v>
      </c>
      <c r="J4769" s="8" t="str">
        <f>_xlfn.XLOOKUP(TRIM(I4769),'Raw Data - SIC Code'!A:A,'Raw Data - SIC Code'!C:C,"",FALSE)</f>
        <v>Trade</v>
      </c>
      <c r="K4769">
        <v>13.2</v>
      </c>
      <c r="L4769" s="3">
        <v>14.9</v>
      </c>
      <c r="M4769">
        <v>40.4</v>
      </c>
      <c r="N4769">
        <v>35.6</v>
      </c>
      <c r="O4769">
        <v>78.2</v>
      </c>
      <c r="P4769">
        <v>60.8</v>
      </c>
      <c r="Q4769" s="27">
        <f t="shared" si="449"/>
        <v>12.517985611510795</v>
      </c>
      <c r="R4769">
        <v>73.8</v>
      </c>
      <c r="S4769">
        <v>26.2</v>
      </c>
      <c r="T4769" s="3">
        <f t="shared" si="444"/>
        <v>47.599999999999994</v>
      </c>
      <c r="U4769">
        <v>64.2</v>
      </c>
      <c r="V4769">
        <v>35.799999999999997</v>
      </c>
      <c r="W4769" s="3">
        <f t="shared" si="445"/>
        <v>28.400000000000002</v>
      </c>
      <c r="X4769">
        <v>82.8</v>
      </c>
      <c r="Y4769">
        <v>17.2</v>
      </c>
      <c r="Z4769" s="3">
        <f t="shared" si="446"/>
        <v>65.599999999999994</v>
      </c>
      <c r="AA4769">
        <v>78.5</v>
      </c>
      <c r="AB4769">
        <v>21.5</v>
      </c>
      <c r="AC4769" s="3">
        <f t="shared" si="447"/>
        <v>56.999999999999993</v>
      </c>
      <c r="AD4769" s="3">
        <f t="shared" si="448"/>
        <v>6</v>
      </c>
      <c r="AE4769" s="3" t="s">
        <v>30462</v>
      </c>
      <c r="AF4769" t="b">
        <v>0</v>
      </c>
      <c r="AG4769" s="1">
        <v>44650.447951388887</v>
      </c>
    </row>
    <row r="4770" spans="1:33" x14ac:dyDescent="0.2">
      <c r="A4770" t="s">
        <v>14003</v>
      </c>
      <c r="B4770">
        <v>7431</v>
      </c>
      <c r="C4770" s="3" t="s">
        <v>14002</v>
      </c>
      <c r="D4770" t="s">
        <v>3917</v>
      </c>
      <c r="E4770" t="s">
        <v>30146</v>
      </c>
      <c r="F4770" s="9" t="str">
        <f>_xlfn.XLOOKUP(E4770,'Raw Data - Area Code'!A:A,'Raw Data - Area Code'!B:B,"",FALSE)</f>
        <v>Nottingham</v>
      </c>
      <c r="G4770" s="9">
        <v>537005</v>
      </c>
      <c r="H4770" s="8">
        <v>45111</v>
      </c>
      <c r="I4770" s="20" t="s">
        <v>30280</v>
      </c>
      <c r="J4770" s="8" t="str">
        <f>_xlfn.XLOOKUP(TRIM(I4770),'Raw Data - SIC Code'!A:A,'Raw Data - SIC Code'!C:C,"",FALSE)</f>
        <v>Trade</v>
      </c>
      <c r="K4770">
        <v>20.100000000000001</v>
      </c>
      <c r="L4770" s="3">
        <v>26.2</v>
      </c>
      <c r="M4770">
        <v>31.4</v>
      </c>
      <c r="N4770">
        <v>40.4</v>
      </c>
      <c r="O4770">
        <v>83.7</v>
      </c>
      <c r="P4770">
        <v>51.1</v>
      </c>
      <c r="Q4770" s="27">
        <f t="shared" si="449"/>
        <v>24.183976261127597</v>
      </c>
      <c r="R4770">
        <v>49</v>
      </c>
      <c r="S4770">
        <v>51</v>
      </c>
      <c r="T4770" s="3">
        <f t="shared" si="444"/>
        <v>-2</v>
      </c>
      <c r="U4770">
        <v>70.400000000000006</v>
      </c>
      <c r="V4770">
        <v>29.6</v>
      </c>
      <c r="W4770" s="3">
        <f t="shared" si="445"/>
        <v>40.800000000000004</v>
      </c>
      <c r="X4770">
        <v>82.5</v>
      </c>
      <c r="Y4770">
        <v>17.5</v>
      </c>
      <c r="Z4770" s="3">
        <f t="shared" si="446"/>
        <v>65</v>
      </c>
      <c r="AA4770">
        <v>85.9</v>
      </c>
      <c r="AB4770">
        <v>14.1</v>
      </c>
      <c r="AC4770" s="3">
        <f t="shared" si="447"/>
        <v>71.800000000000011</v>
      </c>
      <c r="AD4770" s="3">
        <f t="shared" si="448"/>
        <v>5</v>
      </c>
      <c r="AE4770" s="3" t="s">
        <v>30461</v>
      </c>
      <c r="AF4770" t="b">
        <v>0</v>
      </c>
      <c r="AG4770" s="1">
        <v>44650.448969907404</v>
      </c>
    </row>
    <row r="4771" spans="1:33" x14ac:dyDescent="0.2">
      <c r="A4771" t="s">
        <v>14004</v>
      </c>
      <c r="B4771">
        <v>7434</v>
      </c>
      <c r="C4771" s="3" t="s">
        <v>14002</v>
      </c>
      <c r="D4771" t="s">
        <v>3917</v>
      </c>
      <c r="E4771" t="s">
        <v>30146</v>
      </c>
      <c r="F4771" s="9" t="str">
        <f>_xlfn.XLOOKUP(E4771,'Raw Data - Area Code'!A:A,'Raw Data - Area Code'!B:B,"",FALSE)</f>
        <v>Nottingham</v>
      </c>
      <c r="G4771" s="9">
        <v>534618</v>
      </c>
      <c r="H4771" s="8">
        <v>45111</v>
      </c>
      <c r="I4771" s="20" t="s">
        <v>30280</v>
      </c>
      <c r="J4771" s="8" t="str">
        <f>_xlfn.XLOOKUP(TRIM(I4771),'Raw Data - SIC Code'!A:A,'Raw Data - SIC Code'!C:C,"",FALSE)</f>
        <v>Trade</v>
      </c>
      <c r="K4771">
        <v>22.9</v>
      </c>
      <c r="L4771" s="3">
        <v>15.1</v>
      </c>
      <c r="M4771">
        <v>51.7</v>
      </c>
      <c r="N4771">
        <v>66.099999999999994</v>
      </c>
      <c r="O4771">
        <v>94.3</v>
      </c>
      <c r="P4771">
        <v>82.9</v>
      </c>
      <c r="Q4771" s="27">
        <f t="shared" si="449"/>
        <v>6.4334085778781001</v>
      </c>
      <c r="R4771">
        <v>67.5</v>
      </c>
      <c r="S4771">
        <v>32.5</v>
      </c>
      <c r="T4771" s="3">
        <f t="shared" si="444"/>
        <v>35</v>
      </c>
      <c r="U4771">
        <v>75</v>
      </c>
      <c r="V4771">
        <v>25</v>
      </c>
      <c r="W4771" s="3">
        <f t="shared" si="445"/>
        <v>50</v>
      </c>
      <c r="X4771">
        <v>80</v>
      </c>
      <c r="Y4771">
        <v>20</v>
      </c>
      <c r="Z4771" s="3">
        <f t="shared" si="446"/>
        <v>60</v>
      </c>
      <c r="AA4771">
        <v>90</v>
      </c>
      <c r="AB4771">
        <v>10</v>
      </c>
      <c r="AC4771" s="3">
        <f t="shared" si="447"/>
        <v>80</v>
      </c>
      <c r="AD4771" s="3">
        <f t="shared" si="448"/>
        <v>6</v>
      </c>
      <c r="AE4771" s="3" t="s">
        <v>30460</v>
      </c>
      <c r="AF4771" t="b">
        <v>0</v>
      </c>
      <c r="AG4771" s="1">
        <v>44650.450231481482</v>
      </c>
    </row>
    <row r="4772" spans="1:33" x14ac:dyDescent="0.2">
      <c r="A4772" t="s">
        <v>14005</v>
      </c>
      <c r="B4772">
        <v>20454</v>
      </c>
      <c r="C4772" s="3" t="s">
        <v>14006</v>
      </c>
      <c r="D4772" t="s">
        <v>14007</v>
      </c>
      <c r="E4772" t="s">
        <v>30198</v>
      </c>
      <c r="F4772" s="9" t="str">
        <f>_xlfn.XLOOKUP(E4772,'Raw Data - Area Code'!A:A,'Raw Data - Area Code'!B:B,"",FALSE)</f>
        <v>Norwich</v>
      </c>
      <c r="G4772" s="9">
        <v>10094327</v>
      </c>
      <c r="H4772" s="8">
        <v>78200</v>
      </c>
      <c r="I4772" s="20" t="s">
        <v>30243</v>
      </c>
      <c r="J4772" s="8" t="str">
        <f>_xlfn.XLOOKUP(TRIM(I4772),'Raw Data - SIC Code'!A:A,'Raw Data - SIC Code'!C:C,"",FALSE)</f>
        <v>Admin Services</v>
      </c>
      <c r="K4772">
        <v>8</v>
      </c>
      <c r="L4772" s="3">
        <v>0</v>
      </c>
      <c r="M4772">
        <v>90</v>
      </c>
      <c r="N4772">
        <v>53</v>
      </c>
      <c r="O4772">
        <v>54.8</v>
      </c>
      <c r="P4772">
        <v>52.5</v>
      </c>
      <c r="Q4772" s="27">
        <f t="shared" si="449"/>
        <v>2.143522833178003</v>
      </c>
      <c r="R4772">
        <v>52</v>
      </c>
      <c r="S4772">
        <v>48</v>
      </c>
      <c r="T4772" s="3">
        <f t="shared" si="444"/>
        <v>4</v>
      </c>
      <c r="U4772">
        <v>62</v>
      </c>
      <c r="V4772">
        <v>38</v>
      </c>
      <c r="W4772" s="3">
        <f t="shared" si="445"/>
        <v>24</v>
      </c>
      <c r="X4772">
        <v>59</v>
      </c>
      <c r="Y4772">
        <v>41</v>
      </c>
      <c r="Z4772" s="3">
        <f t="shared" si="446"/>
        <v>18</v>
      </c>
      <c r="AA4772">
        <v>62</v>
      </c>
      <c r="AB4772">
        <v>38</v>
      </c>
      <c r="AC4772" s="3">
        <f t="shared" si="447"/>
        <v>24</v>
      </c>
      <c r="AD4772" s="3">
        <f t="shared" si="448"/>
        <v>5</v>
      </c>
      <c r="AE4772" s="3" t="s">
        <v>30460</v>
      </c>
      <c r="AF4772" t="b">
        <v>1</v>
      </c>
      <c r="AG4772" s="1">
        <v>44658.709317129629</v>
      </c>
    </row>
    <row r="4773" spans="1:33" x14ac:dyDescent="0.2">
      <c r="A4773" t="s">
        <v>14008</v>
      </c>
      <c r="B4773">
        <v>18691</v>
      </c>
      <c r="C4773" s="3" t="s">
        <v>14006</v>
      </c>
      <c r="D4773" t="s">
        <v>14007</v>
      </c>
      <c r="E4773" t="s">
        <v>30198</v>
      </c>
      <c r="F4773" s="9" t="str">
        <f>_xlfn.XLOOKUP(E4773,'Raw Data - Area Code'!A:A,'Raw Data - Area Code'!B:B,"",FALSE)</f>
        <v>Norwich</v>
      </c>
      <c r="G4773" s="9">
        <v>10094349</v>
      </c>
      <c r="H4773" s="8">
        <v>78200</v>
      </c>
      <c r="I4773" s="20" t="s">
        <v>30243</v>
      </c>
      <c r="J4773" s="8" t="str">
        <f>_xlfn.XLOOKUP(TRIM(I4773),'Raw Data - SIC Code'!A:A,'Raw Data - SIC Code'!C:C,"",FALSE)</f>
        <v>Admin Services</v>
      </c>
      <c r="K4773">
        <v>0</v>
      </c>
      <c r="L4773" s="3">
        <v>0</v>
      </c>
      <c r="M4773">
        <v>0</v>
      </c>
      <c r="N4773">
        <v>0</v>
      </c>
      <c r="O4773">
        <v>100</v>
      </c>
      <c r="P4773">
        <v>100</v>
      </c>
      <c r="Q4773" s="27">
        <f t="shared" si="449"/>
        <v>0</v>
      </c>
      <c r="R4773">
        <v>50</v>
      </c>
      <c r="S4773">
        <v>50</v>
      </c>
      <c r="T4773" s="3">
        <f t="shared" si="444"/>
        <v>0</v>
      </c>
      <c r="U4773">
        <v>50</v>
      </c>
      <c r="V4773">
        <v>50</v>
      </c>
      <c r="W4773" s="3">
        <f t="shared" si="445"/>
        <v>0</v>
      </c>
      <c r="X4773">
        <v>50</v>
      </c>
      <c r="Y4773">
        <v>50</v>
      </c>
      <c r="Z4773" s="3">
        <f t="shared" si="446"/>
        <v>0</v>
      </c>
      <c r="AA4773">
        <v>50</v>
      </c>
      <c r="AB4773">
        <v>50</v>
      </c>
      <c r="AC4773" s="3">
        <f t="shared" si="447"/>
        <v>0</v>
      </c>
      <c r="AD4773" s="3">
        <f t="shared" si="448"/>
        <v>0</v>
      </c>
      <c r="AE4773" s="3" t="s">
        <v>30460</v>
      </c>
      <c r="AF4773" t="b">
        <v>0</v>
      </c>
      <c r="AG4773" s="1">
        <v>44652.571076388886</v>
      </c>
    </row>
    <row r="4774" spans="1:33" ht="34" x14ac:dyDescent="0.2">
      <c r="A4774" t="s">
        <v>14009</v>
      </c>
      <c r="B4774">
        <v>6924</v>
      </c>
      <c r="C4774" s="3" t="s">
        <v>14010</v>
      </c>
      <c r="D4774" t="s">
        <v>14011</v>
      </c>
      <c r="E4774" t="s">
        <v>30198</v>
      </c>
      <c r="F4774" s="9" t="str">
        <f>_xlfn.XLOOKUP(E4774,'Raw Data - Area Code'!A:A,'Raw Data - Area Code'!B:B,"",FALSE)</f>
        <v>Norwich</v>
      </c>
      <c r="G4774" s="9">
        <v>75278</v>
      </c>
      <c r="H4774" s="18" t="s">
        <v>14012</v>
      </c>
      <c r="I4774" s="20" t="s">
        <v>30234</v>
      </c>
      <c r="J4774" s="8" t="str">
        <f>_xlfn.XLOOKUP(TRIM(I4774),'Raw Data - SIC Code'!A:A,'Raw Data - SIC Code'!C:C,"",FALSE)</f>
        <v>Trade</v>
      </c>
      <c r="K4774">
        <v>24.6</v>
      </c>
      <c r="L4774" s="3">
        <v>5.3</v>
      </c>
      <c r="O4774">
        <v>0</v>
      </c>
      <c r="P4774">
        <v>0</v>
      </c>
      <c r="Q4774" s="27">
        <v>0</v>
      </c>
      <c r="R4774">
        <v>4.4000000000000004</v>
      </c>
      <c r="S4774">
        <v>95.6</v>
      </c>
      <c r="T4774" s="3">
        <f t="shared" si="444"/>
        <v>-91.199999999999989</v>
      </c>
      <c r="U4774">
        <v>54.4</v>
      </c>
      <c r="V4774">
        <v>45.6</v>
      </c>
      <c r="W4774" s="3">
        <f t="shared" si="445"/>
        <v>8.7999999999999972</v>
      </c>
      <c r="X4774">
        <v>54.4</v>
      </c>
      <c r="Y4774">
        <v>45.6</v>
      </c>
      <c r="Z4774" s="3">
        <f t="shared" si="446"/>
        <v>8.7999999999999972</v>
      </c>
      <c r="AA4774">
        <v>52.2</v>
      </c>
      <c r="AB4774">
        <v>47.8</v>
      </c>
      <c r="AC4774" s="3">
        <f t="shared" si="447"/>
        <v>4.4000000000000057</v>
      </c>
      <c r="AD4774" s="3">
        <f t="shared" si="448"/>
        <v>4</v>
      </c>
      <c r="AE4774" s="3" t="s">
        <v>30460</v>
      </c>
      <c r="AF4774" t="b">
        <v>0</v>
      </c>
      <c r="AG4774" s="1">
        <v>44648.312395833331</v>
      </c>
    </row>
    <row r="4775" spans="1:33" x14ac:dyDescent="0.2">
      <c r="A4775" t="s">
        <v>14013</v>
      </c>
      <c r="B4775">
        <v>6929</v>
      </c>
      <c r="C4775" s="3" t="s">
        <v>14014</v>
      </c>
      <c r="D4775" t="s">
        <v>14015</v>
      </c>
      <c r="E4775" t="s">
        <v>30134</v>
      </c>
      <c r="F4775" s="9" t="str">
        <f>_xlfn.XLOOKUP(E4775,'Raw Data - Area Code'!A:A,'Raw Data - Area Code'!B:B,"",FALSE)</f>
        <v>Rochester</v>
      </c>
      <c r="G4775" s="9">
        <v>1289333</v>
      </c>
      <c r="H4775" s="8">
        <v>45320</v>
      </c>
      <c r="I4775" s="20" t="s">
        <v>30280</v>
      </c>
      <c r="J4775" s="8" t="str">
        <f>_xlfn.XLOOKUP(TRIM(I4775),'Raw Data - SIC Code'!A:A,'Raw Data - SIC Code'!C:C,"",FALSE)</f>
        <v>Trade</v>
      </c>
      <c r="K4775">
        <v>5.5</v>
      </c>
      <c r="L4775" s="3">
        <v>0</v>
      </c>
      <c r="M4775">
        <v>-74</v>
      </c>
      <c r="N4775">
        <v>64</v>
      </c>
      <c r="O4775">
        <v>27</v>
      </c>
      <c r="P4775">
        <v>19</v>
      </c>
      <c r="Q4775" s="27">
        <f t="shared" si="449"/>
        <v>17.391304347826086</v>
      </c>
      <c r="R4775">
        <v>57</v>
      </c>
      <c r="S4775">
        <v>43</v>
      </c>
      <c r="T4775" s="3">
        <f t="shared" si="444"/>
        <v>14.000000000000002</v>
      </c>
      <c r="U4775">
        <v>56</v>
      </c>
      <c r="V4775">
        <v>44</v>
      </c>
      <c r="W4775" s="3">
        <f t="shared" si="445"/>
        <v>12</v>
      </c>
      <c r="X4775">
        <v>66</v>
      </c>
      <c r="Y4775">
        <v>34</v>
      </c>
      <c r="Z4775" s="3">
        <f t="shared" si="446"/>
        <v>32</v>
      </c>
      <c r="AA4775">
        <v>79</v>
      </c>
      <c r="AB4775">
        <v>21</v>
      </c>
      <c r="AC4775" s="3">
        <f t="shared" si="447"/>
        <v>57.999999999999993</v>
      </c>
      <c r="AD4775" s="3">
        <f t="shared" si="448"/>
        <v>5</v>
      </c>
      <c r="AE4775" s="3" t="s">
        <v>30460</v>
      </c>
      <c r="AF4775" t="b">
        <v>0</v>
      </c>
      <c r="AG4775" s="1">
        <v>44652.54246527778</v>
      </c>
    </row>
    <row r="4776" spans="1:33" x14ac:dyDescent="0.2">
      <c r="A4776" t="s">
        <v>14016</v>
      </c>
      <c r="B4776">
        <v>6935</v>
      </c>
      <c r="C4776" s="3" t="s">
        <v>14017</v>
      </c>
      <c r="D4776" t="s">
        <v>14018</v>
      </c>
      <c r="E4776" t="s">
        <v>30112</v>
      </c>
      <c r="F4776" s="9" t="str">
        <f>_xlfn.XLOOKUP(E4776,'Raw Data - Area Code'!A:A,'Raw Data - Area Code'!B:B,"",FALSE)</f>
        <v>Edinburgh</v>
      </c>
      <c r="G4776" s="9" t="s">
        <v>14019</v>
      </c>
      <c r="H4776" s="8">
        <v>49410</v>
      </c>
      <c r="I4776" s="20" t="s">
        <v>30253</v>
      </c>
      <c r="J4776" s="8" t="str">
        <f>_xlfn.XLOOKUP(TRIM(I4776),'Raw Data - SIC Code'!A:A,'Raw Data - SIC Code'!C:C,"",FALSE)</f>
        <v>Logistics</v>
      </c>
      <c r="K4776">
        <v>12.9</v>
      </c>
      <c r="L4776" s="3">
        <v>1.8</v>
      </c>
      <c r="O4776">
        <v>0</v>
      </c>
      <c r="P4776">
        <v>0</v>
      </c>
      <c r="Q4776" s="27">
        <v>0</v>
      </c>
      <c r="R4776">
        <v>88.5</v>
      </c>
      <c r="S4776">
        <v>11.5</v>
      </c>
      <c r="T4776" s="3">
        <f t="shared" si="444"/>
        <v>77</v>
      </c>
      <c r="U4776">
        <v>95</v>
      </c>
      <c r="V4776">
        <v>5</v>
      </c>
      <c r="W4776" s="3">
        <f t="shared" si="445"/>
        <v>90</v>
      </c>
      <c r="X4776">
        <v>91.8</v>
      </c>
      <c r="Y4776">
        <v>8.1999999999999993</v>
      </c>
      <c r="Z4776" s="3">
        <f t="shared" si="446"/>
        <v>83.6</v>
      </c>
      <c r="AA4776">
        <v>93.3</v>
      </c>
      <c r="AB4776">
        <v>6.7</v>
      </c>
      <c r="AC4776" s="3">
        <f t="shared" si="447"/>
        <v>86.6</v>
      </c>
      <c r="AD4776" s="3">
        <f t="shared" si="448"/>
        <v>5</v>
      </c>
      <c r="AE4776" s="3" t="s">
        <v>30460</v>
      </c>
      <c r="AF4776" t="b">
        <v>0</v>
      </c>
      <c r="AG4776" s="1">
        <v>44651.551342592589</v>
      </c>
    </row>
    <row r="4777" spans="1:33" x14ac:dyDescent="0.2">
      <c r="A4777" t="s">
        <v>14020</v>
      </c>
      <c r="B4777">
        <v>6936</v>
      </c>
      <c r="C4777" s="3" t="s">
        <v>14021</v>
      </c>
      <c r="D4777" t="s">
        <v>13850</v>
      </c>
      <c r="E4777" t="s">
        <v>30167</v>
      </c>
      <c r="F4777" s="9" t="str">
        <f>_xlfn.XLOOKUP(E4777,'Raw Data - Area Code'!A:A,'Raw Data - Area Code'!B:B,"",FALSE)</f>
        <v>Stoke-on-Trent</v>
      </c>
      <c r="G4777" s="9">
        <v>1224998</v>
      </c>
      <c r="H4777" s="8">
        <v>28922</v>
      </c>
      <c r="I4777" s="20" t="s">
        <v>30251</v>
      </c>
      <c r="J4777" s="8" t="str">
        <f>_xlfn.XLOOKUP(TRIM(I4777),'Raw Data - SIC Code'!A:A,'Raw Data - SIC Code'!C:C,"",FALSE)</f>
        <v>Manufacturing</v>
      </c>
      <c r="K4777">
        <v>18.100000000000001</v>
      </c>
      <c r="L4777" s="3">
        <v>5</v>
      </c>
      <c r="O4777">
        <v>0</v>
      </c>
      <c r="P4777">
        <v>0</v>
      </c>
      <c r="Q4777" s="27">
        <v>0</v>
      </c>
      <c r="R4777">
        <v>93.1</v>
      </c>
      <c r="S4777">
        <v>6.9</v>
      </c>
      <c r="T4777" s="3">
        <f t="shared" si="444"/>
        <v>86.199999999999989</v>
      </c>
      <c r="U4777">
        <v>100</v>
      </c>
      <c r="V4777">
        <v>0</v>
      </c>
      <c r="W4777" s="3">
        <f t="shared" si="445"/>
        <v>100</v>
      </c>
      <c r="X4777">
        <v>98.6</v>
      </c>
      <c r="Y4777">
        <v>1.4</v>
      </c>
      <c r="Z4777" s="3">
        <f t="shared" si="446"/>
        <v>97.199999999999989</v>
      </c>
      <c r="AA4777">
        <v>97.2</v>
      </c>
      <c r="AB4777">
        <v>2.8</v>
      </c>
      <c r="AC4777" s="3">
        <f t="shared" si="447"/>
        <v>94.4</v>
      </c>
      <c r="AD4777" s="3">
        <f t="shared" si="448"/>
        <v>5</v>
      </c>
      <c r="AE4777" s="3" t="s">
        <v>30460</v>
      </c>
      <c r="AF4777" t="b">
        <v>0</v>
      </c>
      <c r="AG4777" s="1">
        <v>44652.608807870369</v>
      </c>
    </row>
    <row r="4778" spans="1:33" x14ac:dyDescent="0.2">
      <c r="A4778" t="s">
        <v>14022</v>
      </c>
      <c r="B4778">
        <v>6937</v>
      </c>
      <c r="C4778" s="3" t="s">
        <v>14023</v>
      </c>
      <c r="D4778" t="s">
        <v>14024</v>
      </c>
      <c r="E4778" t="s">
        <v>30167</v>
      </c>
      <c r="F4778" s="9" t="str">
        <f>_xlfn.XLOOKUP(E4778,'Raw Data - Area Code'!A:A,'Raw Data - Area Code'!B:B,"",FALSE)</f>
        <v>Stoke-on-Trent</v>
      </c>
      <c r="G4778" s="9">
        <v>1980852</v>
      </c>
      <c r="H4778" s="8">
        <v>28922</v>
      </c>
      <c r="I4778" s="20" t="s">
        <v>30251</v>
      </c>
      <c r="J4778" s="8" t="str">
        <f>_xlfn.XLOOKUP(TRIM(I4778),'Raw Data - SIC Code'!A:A,'Raw Data - SIC Code'!C:C,"",FALSE)</f>
        <v>Manufacturing</v>
      </c>
      <c r="K4778">
        <v>22</v>
      </c>
      <c r="L4778" s="3">
        <v>-23</v>
      </c>
      <c r="O4778">
        <v>0</v>
      </c>
      <c r="P4778">
        <v>0</v>
      </c>
      <c r="Q4778" s="27">
        <v>0</v>
      </c>
      <c r="R4778">
        <v>98.7</v>
      </c>
      <c r="S4778">
        <v>1.3</v>
      </c>
      <c r="T4778" s="3">
        <f t="shared" si="444"/>
        <v>97.4</v>
      </c>
      <c r="U4778">
        <v>100</v>
      </c>
      <c r="V4778">
        <v>0</v>
      </c>
      <c r="W4778" s="3">
        <f t="shared" si="445"/>
        <v>100</v>
      </c>
      <c r="X4778">
        <v>98.6</v>
      </c>
      <c r="Y4778">
        <v>1.4</v>
      </c>
      <c r="Z4778" s="3">
        <f t="shared" si="446"/>
        <v>97.199999999999989</v>
      </c>
      <c r="AA4778">
        <v>98.6</v>
      </c>
      <c r="AB4778">
        <v>1.4</v>
      </c>
      <c r="AC4778" s="3">
        <f t="shared" si="447"/>
        <v>97.199999999999989</v>
      </c>
      <c r="AD4778" s="3">
        <f t="shared" si="448"/>
        <v>4</v>
      </c>
      <c r="AE4778" s="3" t="s">
        <v>30460</v>
      </c>
      <c r="AF4778" t="b">
        <v>0</v>
      </c>
      <c r="AG4778" s="1">
        <v>44652.609606481485</v>
      </c>
    </row>
    <row r="4779" spans="1:33" x14ac:dyDescent="0.2">
      <c r="A4779" t="s">
        <v>14025</v>
      </c>
      <c r="B4779">
        <v>6938</v>
      </c>
      <c r="C4779" s="3" t="s">
        <v>14021</v>
      </c>
      <c r="D4779" t="s">
        <v>13850</v>
      </c>
      <c r="E4779" t="s">
        <v>30167</v>
      </c>
      <c r="F4779" s="9" t="str">
        <f>_xlfn.XLOOKUP(E4779,'Raw Data - Area Code'!A:A,'Raw Data - Area Code'!B:B,"",FALSE)</f>
        <v>Stoke-on-Trent</v>
      </c>
      <c r="G4779" s="9">
        <v>2517503</v>
      </c>
      <c r="H4779" s="8">
        <v>28922</v>
      </c>
      <c r="I4779" s="20" t="s">
        <v>30251</v>
      </c>
      <c r="J4779" s="8" t="str">
        <f>_xlfn.XLOOKUP(TRIM(I4779),'Raw Data - SIC Code'!A:A,'Raw Data - SIC Code'!C:C,"",FALSE)</f>
        <v>Manufacturing</v>
      </c>
      <c r="K4779">
        <v>18.2</v>
      </c>
      <c r="L4779" s="3">
        <v>3.9</v>
      </c>
      <c r="O4779">
        <v>0</v>
      </c>
      <c r="P4779">
        <v>0</v>
      </c>
      <c r="Q4779" s="27">
        <v>0</v>
      </c>
      <c r="R4779">
        <v>90.5</v>
      </c>
      <c r="S4779">
        <v>9.5</v>
      </c>
      <c r="T4779" s="3">
        <f t="shared" si="444"/>
        <v>81</v>
      </c>
      <c r="U4779">
        <v>100</v>
      </c>
      <c r="V4779">
        <v>0</v>
      </c>
      <c r="W4779" s="3">
        <f t="shared" si="445"/>
        <v>100</v>
      </c>
      <c r="X4779">
        <v>96.8</v>
      </c>
      <c r="Y4779">
        <v>3.2</v>
      </c>
      <c r="Z4779" s="3">
        <f t="shared" si="446"/>
        <v>93.6</v>
      </c>
      <c r="AA4779">
        <v>96.8</v>
      </c>
      <c r="AB4779">
        <v>3.2</v>
      </c>
      <c r="AC4779" s="3">
        <f t="shared" si="447"/>
        <v>93.6</v>
      </c>
      <c r="AD4779" s="3">
        <f t="shared" si="448"/>
        <v>5</v>
      </c>
      <c r="AE4779" s="3" t="s">
        <v>30460</v>
      </c>
      <c r="AF4779" t="b">
        <v>0</v>
      </c>
      <c r="AG4779" s="1">
        <v>44652.611828703702</v>
      </c>
    </row>
    <row r="4780" spans="1:33" x14ac:dyDescent="0.2">
      <c r="A4780" t="s">
        <v>14026</v>
      </c>
      <c r="B4780">
        <v>6939</v>
      </c>
      <c r="C4780" s="3" t="s">
        <v>14021</v>
      </c>
      <c r="D4780" t="s">
        <v>13850</v>
      </c>
      <c r="E4780" t="s">
        <v>30167</v>
      </c>
      <c r="F4780" s="9" t="str">
        <f>_xlfn.XLOOKUP(E4780,'Raw Data - Area Code'!A:A,'Raw Data - Area Code'!B:B,"",FALSE)</f>
        <v>Stoke-on-Trent</v>
      </c>
      <c r="G4780" s="9">
        <v>1832206</v>
      </c>
      <c r="H4780" s="8">
        <v>28150</v>
      </c>
      <c r="I4780" s="20" t="s">
        <v>30251</v>
      </c>
      <c r="J4780" s="8" t="str">
        <f>_xlfn.XLOOKUP(TRIM(I4780),'Raw Data - SIC Code'!A:A,'Raw Data - SIC Code'!C:C,"",FALSE)</f>
        <v>Manufacturing</v>
      </c>
      <c r="K4780">
        <v>15.8</v>
      </c>
      <c r="L4780" s="3">
        <v>16.3</v>
      </c>
      <c r="O4780">
        <v>0</v>
      </c>
      <c r="P4780">
        <v>0</v>
      </c>
      <c r="Q4780" s="27">
        <v>0</v>
      </c>
      <c r="R4780">
        <v>96.6</v>
      </c>
      <c r="S4780">
        <v>3.4</v>
      </c>
      <c r="T4780" s="3">
        <f t="shared" si="444"/>
        <v>93.199999999999989</v>
      </c>
      <c r="U4780">
        <v>100</v>
      </c>
      <c r="V4780">
        <v>0</v>
      </c>
      <c r="W4780" s="3">
        <f t="shared" si="445"/>
        <v>100</v>
      </c>
      <c r="X4780">
        <v>100</v>
      </c>
      <c r="Y4780">
        <v>0</v>
      </c>
      <c r="Z4780" s="3">
        <f t="shared" si="446"/>
        <v>100</v>
      </c>
      <c r="AA4780">
        <v>98.3</v>
      </c>
      <c r="AB4780">
        <v>1.7</v>
      </c>
      <c r="AC4780" s="3">
        <f t="shared" si="447"/>
        <v>96.6</v>
      </c>
      <c r="AD4780" s="3">
        <f t="shared" si="448"/>
        <v>5</v>
      </c>
      <c r="AE4780" s="3" t="s">
        <v>30460</v>
      </c>
      <c r="AF4780" t="b">
        <v>0</v>
      </c>
      <c r="AG4780" s="1">
        <v>44652.610358796293</v>
      </c>
    </row>
    <row r="4781" spans="1:33" x14ac:dyDescent="0.2">
      <c r="A4781" t="s">
        <v>14027</v>
      </c>
      <c r="B4781">
        <v>6940</v>
      </c>
      <c r="C4781" s="3" t="s">
        <v>14028</v>
      </c>
      <c r="D4781" t="s">
        <v>14029</v>
      </c>
      <c r="E4781" t="s">
        <v>30157</v>
      </c>
      <c r="F4781" s="9" t="str">
        <f>_xlfn.XLOOKUP(E4781,'Raw Data - Area Code'!A:A,'Raw Data - Area Code'!B:B,"",FALSE)</f>
        <v>Twickenham</v>
      </c>
      <c r="G4781" s="9">
        <v>1679670</v>
      </c>
      <c r="H4781" s="8">
        <v>73110</v>
      </c>
      <c r="I4781" s="20" t="s">
        <v>30256</v>
      </c>
      <c r="J4781" s="8" t="str">
        <f>_xlfn.XLOOKUP(TRIM(I4781),'Raw Data - SIC Code'!A:A,'Raw Data - SIC Code'!C:C,"",FALSE)</f>
        <v>Professional Services</v>
      </c>
      <c r="K4781">
        <v>1.8</v>
      </c>
      <c r="L4781" s="3">
        <v>-19.600000000000001</v>
      </c>
      <c r="M4781">
        <v>60.7</v>
      </c>
      <c r="N4781">
        <v>0</v>
      </c>
      <c r="O4781">
        <v>26.3</v>
      </c>
      <c r="P4781">
        <v>34.4</v>
      </c>
      <c r="Q4781" s="27">
        <f t="shared" si="449"/>
        <v>-13.344316309719931</v>
      </c>
      <c r="R4781">
        <v>80</v>
      </c>
      <c r="S4781">
        <v>20</v>
      </c>
      <c r="T4781" s="3">
        <f t="shared" si="444"/>
        <v>60</v>
      </c>
      <c r="U4781">
        <v>69</v>
      </c>
      <c r="V4781">
        <v>31</v>
      </c>
      <c r="W4781" s="3">
        <f t="shared" si="445"/>
        <v>38</v>
      </c>
      <c r="X4781">
        <v>55</v>
      </c>
      <c r="Y4781">
        <v>45</v>
      </c>
      <c r="Z4781" s="3">
        <f t="shared" si="446"/>
        <v>10</v>
      </c>
      <c r="AA4781">
        <v>65.400000000000006</v>
      </c>
      <c r="AB4781">
        <v>34.6</v>
      </c>
      <c r="AC4781" s="3">
        <f t="shared" si="447"/>
        <v>30.800000000000004</v>
      </c>
      <c r="AD4781" s="3">
        <f t="shared" si="448"/>
        <v>4</v>
      </c>
      <c r="AE4781" s="3" t="s">
        <v>30461</v>
      </c>
      <c r="AF4781" t="b">
        <v>0</v>
      </c>
      <c r="AG4781" s="1">
        <v>44656.478043981479</v>
      </c>
    </row>
    <row r="4782" spans="1:33" ht="68" x14ac:dyDescent="0.2">
      <c r="A4782" t="s">
        <v>14030</v>
      </c>
      <c r="B4782">
        <v>6942</v>
      </c>
      <c r="C4782" s="3" t="s">
        <v>14031</v>
      </c>
      <c r="D4782" t="s">
        <v>14032</v>
      </c>
      <c r="E4782" t="s">
        <v>30161</v>
      </c>
      <c r="F4782" s="9" t="str">
        <f>_xlfn.XLOOKUP(E4782,'Raw Data - Area Code'!A:A,'Raw Data - Area Code'!B:B,"",FALSE)</f>
        <v>Bradford</v>
      </c>
      <c r="G4782" s="9">
        <v>1695253</v>
      </c>
      <c r="H4782" s="18" t="s">
        <v>2796</v>
      </c>
      <c r="I4782" s="20" t="s">
        <v>30280</v>
      </c>
      <c r="J4782" s="8" t="str">
        <f>_xlfn.XLOOKUP(TRIM(I4782),'Raw Data - SIC Code'!A:A,'Raw Data - SIC Code'!C:C,"",FALSE)</f>
        <v>Trade</v>
      </c>
      <c r="K4782">
        <v>19</v>
      </c>
      <c r="L4782" s="3">
        <v>26</v>
      </c>
      <c r="M4782">
        <v>28</v>
      </c>
      <c r="N4782">
        <v>20</v>
      </c>
      <c r="O4782">
        <v>88</v>
      </c>
      <c r="P4782">
        <v>65</v>
      </c>
      <c r="Q4782" s="27">
        <f t="shared" si="449"/>
        <v>15.032679738562091</v>
      </c>
      <c r="R4782">
        <v>67.2</v>
      </c>
      <c r="S4782">
        <v>32.799999999999997</v>
      </c>
      <c r="T4782" s="3">
        <f t="shared" si="444"/>
        <v>34.400000000000006</v>
      </c>
      <c r="U4782">
        <v>71.599999999999994</v>
      </c>
      <c r="V4782">
        <v>28.4</v>
      </c>
      <c r="W4782" s="3">
        <f t="shared" si="445"/>
        <v>43.199999999999996</v>
      </c>
      <c r="X4782">
        <v>88.1</v>
      </c>
      <c r="Y4782">
        <v>11.9</v>
      </c>
      <c r="Z4782" s="3">
        <f t="shared" si="446"/>
        <v>76.199999999999989</v>
      </c>
      <c r="AA4782">
        <v>85.1</v>
      </c>
      <c r="AB4782">
        <v>14.9</v>
      </c>
      <c r="AC4782" s="3">
        <f t="shared" si="447"/>
        <v>70.199999999999989</v>
      </c>
      <c r="AD4782" s="3">
        <f t="shared" si="448"/>
        <v>6</v>
      </c>
      <c r="AE4782" s="3" t="s">
        <v>30460</v>
      </c>
      <c r="AF4782" t="b">
        <v>0</v>
      </c>
      <c r="AG4782" s="1">
        <v>44648.356238425928</v>
      </c>
    </row>
    <row r="4783" spans="1:33" ht="68" x14ac:dyDescent="0.2">
      <c r="A4783" t="s">
        <v>14033</v>
      </c>
      <c r="B4783">
        <v>6943</v>
      </c>
      <c r="C4783" s="3" t="s">
        <v>14031</v>
      </c>
      <c r="D4783" t="s">
        <v>14032</v>
      </c>
      <c r="E4783" t="s">
        <v>30161</v>
      </c>
      <c r="F4783" s="9" t="str">
        <f>_xlfn.XLOOKUP(E4783,'Raw Data - Area Code'!A:A,'Raw Data - Area Code'!B:B,"",FALSE)</f>
        <v>Bradford</v>
      </c>
      <c r="G4783" s="9">
        <v>413250</v>
      </c>
      <c r="H4783" s="18" t="s">
        <v>2796</v>
      </c>
      <c r="I4783" s="20" t="s">
        <v>30280</v>
      </c>
      <c r="J4783" s="8" t="str">
        <f>_xlfn.XLOOKUP(TRIM(I4783),'Raw Data - SIC Code'!A:A,'Raw Data - SIC Code'!C:C,"",FALSE)</f>
        <v>Trade</v>
      </c>
      <c r="K4783">
        <v>26</v>
      </c>
      <c r="L4783" s="3">
        <v>25</v>
      </c>
      <c r="M4783">
        <v>53</v>
      </c>
      <c r="N4783">
        <v>36</v>
      </c>
      <c r="O4783">
        <v>84</v>
      </c>
      <c r="P4783">
        <v>69</v>
      </c>
      <c r="Q4783" s="27">
        <f t="shared" si="449"/>
        <v>9.8039215686274517</v>
      </c>
      <c r="R4783">
        <v>62.7</v>
      </c>
      <c r="S4783">
        <v>37.299999999999997</v>
      </c>
      <c r="T4783" s="3">
        <f t="shared" si="444"/>
        <v>25.400000000000006</v>
      </c>
      <c r="U4783">
        <v>64.599999999999994</v>
      </c>
      <c r="V4783">
        <v>35.4</v>
      </c>
      <c r="W4783" s="3">
        <f t="shared" si="445"/>
        <v>29.2</v>
      </c>
      <c r="X4783">
        <v>86.6</v>
      </c>
      <c r="Y4783">
        <v>13.4</v>
      </c>
      <c r="Z4783" s="3">
        <f t="shared" si="446"/>
        <v>73.199999999999989</v>
      </c>
      <c r="AA4783">
        <v>89.3</v>
      </c>
      <c r="AB4783">
        <v>10.7</v>
      </c>
      <c r="AC4783" s="3">
        <f t="shared" si="447"/>
        <v>78.599999999999994</v>
      </c>
      <c r="AD4783" s="3">
        <f t="shared" si="448"/>
        <v>6</v>
      </c>
      <c r="AE4783" s="3" t="s">
        <v>30462</v>
      </c>
      <c r="AF4783" t="b">
        <v>0</v>
      </c>
      <c r="AG4783" s="1">
        <v>44648.357511574075</v>
      </c>
    </row>
    <row r="4784" spans="1:33" ht="68" x14ac:dyDescent="0.2">
      <c r="A4784" t="s">
        <v>14034</v>
      </c>
      <c r="B4784">
        <v>6945</v>
      </c>
      <c r="C4784" s="3" t="s">
        <v>3498</v>
      </c>
      <c r="D4784" t="s">
        <v>3499</v>
      </c>
      <c r="E4784" t="s">
        <v>30202</v>
      </c>
      <c r="F4784" s="9" t="str">
        <f>_xlfn.XLOOKUP(E4784,'Raw Data - Area Code'!A:A,'Raw Data - Area Code'!B:B,"",FALSE)</f>
        <v>Bolton</v>
      </c>
      <c r="G4784" s="9">
        <v>1888425</v>
      </c>
      <c r="H4784" s="18" t="s">
        <v>14035</v>
      </c>
      <c r="I4784" s="20" t="s">
        <v>30234</v>
      </c>
      <c r="J4784" s="8" t="str">
        <f>_xlfn.XLOOKUP(TRIM(I4784),'Raw Data - SIC Code'!A:A,'Raw Data - SIC Code'!C:C,"",FALSE)</f>
        <v>Trade</v>
      </c>
      <c r="K4784">
        <v>18</v>
      </c>
      <c r="L4784" s="3">
        <v>0</v>
      </c>
      <c r="M4784">
        <v>65.2</v>
      </c>
      <c r="N4784">
        <v>12.2</v>
      </c>
      <c r="O4784">
        <v>16.399999999999999</v>
      </c>
      <c r="P4784">
        <v>11.6</v>
      </c>
      <c r="Q4784" s="27">
        <f t="shared" si="449"/>
        <v>17.142857142857139</v>
      </c>
      <c r="R4784">
        <v>42.6</v>
      </c>
      <c r="S4784">
        <v>57.4</v>
      </c>
      <c r="T4784" s="3">
        <f t="shared" si="444"/>
        <v>-14.799999999999997</v>
      </c>
      <c r="U4784">
        <v>65.7</v>
      </c>
      <c r="V4784">
        <v>34.299999999999997</v>
      </c>
      <c r="W4784" s="3">
        <f t="shared" si="445"/>
        <v>31.400000000000006</v>
      </c>
      <c r="X4784">
        <v>58.9</v>
      </c>
      <c r="Y4784">
        <v>41.1</v>
      </c>
      <c r="Z4784" s="3">
        <f t="shared" si="446"/>
        <v>17.799999999999997</v>
      </c>
      <c r="AA4784">
        <v>62.2</v>
      </c>
      <c r="AB4784">
        <v>37.799999999999997</v>
      </c>
      <c r="AC4784" s="3">
        <f t="shared" si="447"/>
        <v>24.400000000000006</v>
      </c>
      <c r="AD4784" s="3">
        <f t="shared" si="448"/>
        <v>4</v>
      </c>
      <c r="AE4784" s="3" t="s">
        <v>30463</v>
      </c>
      <c r="AF4784" t="b">
        <v>0</v>
      </c>
      <c r="AG4784" s="1">
        <v>44655.47283564815</v>
      </c>
    </row>
    <row r="4785" spans="1:33" x14ac:dyDescent="0.2">
      <c r="A4785" t="s">
        <v>14036</v>
      </c>
      <c r="B4785">
        <v>21382</v>
      </c>
      <c r="C4785" s="3" t="s">
        <v>14037</v>
      </c>
      <c r="D4785" t="s">
        <v>3499</v>
      </c>
      <c r="E4785" t="s">
        <v>30202</v>
      </c>
      <c r="F4785" s="9" t="str">
        <f>_xlfn.XLOOKUP(E4785,'Raw Data - Area Code'!A:A,'Raw Data - Area Code'!B:B,"",FALSE)</f>
        <v>Bolton</v>
      </c>
      <c r="G4785" s="9">
        <v>8770057</v>
      </c>
      <c r="H4785" s="8">
        <v>93130</v>
      </c>
      <c r="I4785" s="20" t="s">
        <v>30236</v>
      </c>
      <c r="J4785" s="8" t="str">
        <f>_xlfn.XLOOKUP(TRIM(I4785),'Raw Data - SIC Code'!A:A,'Raw Data - SIC Code'!C:C,"",FALSE)</f>
        <v>Arts &amp; Recreation</v>
      </c>
      <c r="K4785">
        <v>37.4</v>
      </c>
      <c r="L4785" s="3">
        <v>35</v>
      </c>
      <c r="O4785">
        <v>0</v>
      </c>
      <c r="P4785">
        <v>0</v>
      </c>
      <c r="Q4785" s="27">
        <v>0</v>
      </c>
      <c r="R4785">
        <v>50</v>
      </c>
      <c r="S4785">
        <v>50</v>
      </c>
      <c r="T4785" s="3">
        <f t="shared" si="444"/>
        <v>0</v>
      </c>
      <c r="U4785">
        <v>36.4</v>
      </c>
      <c r="V4785">
        <v>63.6</v>
      </c>
      <c r="W4785" s="3">
        <f t="shared" si="445"/>
        <v>-27.200000000000003</v>
      </c>
      <c r="X4785">
        <v>72.7</v>
      </c>
      <c r="Y4785">
        <v>27.3</v>
      </c>
      <c r="Z4785" s="3">
        <f t="shared" si="446"/>
        <v>45.400000000000006</v>
      </c>
      <c r="AA4785">
        <v>90.9</v>
      </c>
      <c r="AB4785">
        <v>9.1</v>
      </c>
      <c r="AC4785" s="3">
        <f t="shared" si="447"/>
        <v>81.800000000000011</v>
      </c>
      <c r="AD4785" s="3">
        <f t="shared" si="448"/>
        <v>3</v>
      </c>
      <c r="AE4785" s="3" t="s">
        <v>30460</v>
      </c>
      <c r="AF4785" t="b">
        <v>0</v>
      </c>
      <c r="AG4785" s="1">
        <v>44655.47550925926</v>
      </c>
    </row>
    <row r="4786" spans="1:33" x14ac:dyDescent="0.2">
      <c r="A4786" t="s">
        <v>14038</v>
      </c>
      <c r="B4786">
        <v>6948</v>
      </c>
      <c r="C4786" s="3" t="s">
        <v>14039</v>
      </c>
      <c r="D4786" t="s">
        <v>14040</v>
      </c>
      <c r="E4786" t="s">
        <v>30166</v>
      </c>
      <c r="F4786" s="9" t="str">
        <f>_xlfn.XLOOKUP(E4786,'Raw Data - Area Code'!A:A,'Raw Data - Area Code'!B:B,"",FALSE)</f>
        <v>Peterborough</v>
      </c>
      <c r="G4786" s="9">
        <v>3826975</v>
      </c>
      <c r="H4786" s="8">
        <v>10890</v>
      </c>
      <c r="I4786" s="20" t="s">
        <v>30239</v>
      </c>
      <c r="J4786" s="8" t="str">
        <f>_xlfn.XLOOKUP(TRIM(I4786),'Raw Data - SIC Code'!A:A,'Raw Data - SIC Code'!C:C,"",FALSE)</f>
        <v>Manufacturing</v>
      </c>
      <c r="K4786">
        <v>22.2</v>
      </c>
      <c r="L4786" s="3">
        <v>2.6</v>
      </c>
      <c r="M4786">
        <v>94.3</v>
      </c>
      <c r="N4786">
        <v>68.8</v>
      </c>
      <c r="O4786">
        <v>3</v>
      </c>
      <c r="P4786">
        <v>8.6999999999999993</v>
      </c>
      <c r="Q4786" s="27">
        <f t="shared" si="449"/>
        <v>-48.717948717948715</v>
      </c>
      <c r="R4786">
        <v>38.6</v>
      </c>
      <c r="S4786">
        <v>61.4</v>
      </c>
      <c r="T4786" s="3">
        <f t="shared" si="444"/>
        <v>-22.799999999999997</v>
      </c>
      <c r="U4786">
        <v>69.3</v>
      </c>
      <c r="V4786">
        <v>30.7</v>
      </c>
      <c r="W4786" s="3">
        <f t="shared" si="445"/>
        <v>38.599999999999994</v>
      </c>
      <c r="X4786">
        <v>62.5</v>
      </c>
      <c r="Y4786">
        <v>37.5</v>
      </c>
      <c r="Z4786" s="3">
        <f t="shared" si="446"/>
        <v>25</v>
      </c>
      <c r="AA4786">
        <v>59.8</v>
      </c>
      <c r="AB4786">
        <v>40.200000000000003</v>
      </c>
      <c r="AC4786" s="3">
        <f t="shared" si="447"/>
        <v>19.599999999999994</v>
      </c>
      <c r="AD4786" s="3">
        <f t="shared" si="448"/>
        <v>4</v>
      </c>
      <c r="AE4786" s="3" t="s">
        <v>30460</v>
      </c>
      <c r="AF4786" t="b">
        <v>1</v>
      </c>
      <c r="AG4786" s="1">
        <v>44656.37259259259</v>
      </c>
    </row>
    <row r="4787" spans="1:33" ht="34" x14ac:dyDescent="0.2">
      <c r="A4787" t="s">
        <v>14041</v>
      </c>
      <c r="B4787">
        <v>6951</v>
      </c>
      <c r="C4787" s="3" t="s">
        <v>14042</v>
      </c>
      <c r="D4787" t="s">
        <v>4304</v>
      </c>
      <c r="E4787" t="s">
        <v>30112</v>
      </c>
      <c r="F4787" s="9" t="str">
        <f>_xlfn.XLOOKUP(E4787,'Raw Data - Area Code'!A:A,'Raw Data - Area Code'!B:B,"",FALSE)</f>
        <v>Edinburgh</v>
      </c>
      <c r="G4787" s="9" t="s">
        <v>14043</v>
      </c>
      <c r="H4787" s="18" t="s">
        <v>901</v>
      </c>
      <c r="I4787" s="20" t="s">
        <v>30249</v>
      </c>
      <c r="J4787" s="8" t="str">
        <f>_xlfn.XLOOKUP(TRIM(I4787),'Raw Data - SIC Code'!A:A,'Raw Data - SIC Code'!C:C,"",FALSE)</f>
        <v>Professional Services</v>
      </c>
      <c r="K4787">
        <v>14.7</v>
      </c>
      <c r="L4787" s="3">
        <v>9.5</v>
      </c>
      <c r="M4787">
        <v>49.8</v>
      </c>
      <c r="N4787">
        <v>42.8</v>
      </c>
      <c r="O4787">
        <v>98.4</v>
      </c>
      <c r="P4787">
        <v>98.6</v>
      </c>
      <c r="Q4787" s="27">
        <f t="shared" si="449"/>
        <v>-0.10152284263958815</v>
      </c>
      <c r="R4787">
        <v>90</v>
      </c>
      <c r="S4787">
        <v>10</v>
      </c>
      <c r="T4787" s="3">
        <f t="shared" si="444"/>
        <v>80</v>
      </c>
      <c r="U4787">
        <v>79.8</v>
      </c>
      <c r="V4787">
        <v>20.2</v>
      </c>
      <c r="W4787" s="3">
        <f t="shared" si="445"/>
        <v>59.599999999999994</v>
      </c>
      <c r="X4787">
        <v>83.8</v>
      </c>
      <c r="Y4787">
        <v>16.2</v>
      </c>
      <c r="Z4787" s="3">
        <f t="shared" si="446"/>
        <v>67.599999999999994</v>
      </c>
      <c r="AA4787">
        <v>92.9</v>
      </c>
      <c r="AB4787">
        <v>7.1</v>
      </c>
      <c r="AC4787" s="3">
        <f t="shared" si="447"/>
        <v>85.800000000000011</v>
      </c>
      <c r="AD4787" s="3">
        <f t="shared" si="448"/>
        <v>5</v>
      </c>
      <c r="AE4787" s="3" t="s">
        <v>30460</v>
      </c>
      <c r="AF4787" t="b">
        <v>0</v>
      </c>
      <c r="AG4787" s="1">
        <v>44677.611250000002</v>
      </c>
    </row>
    <row r="4788" spans="1:33" ht="51" x14ac:dyDescent="0.2">
      <c r="A4788" t="s">
        <v>14044</v>
      </c>
      <c r="B4788">
        <v>18879</v>
      </c>
      <c r="C4788" s="3" t="s">
        <v>14045</v>
      </c>
      <c r="D4788" t="s">
        <v>1993</v>
      </c>
      <c r="E4788" t="s">
        <v>30227</v>
      </c>
      <c r="F4788" s="9" t="str">
        <f>_xlfn.XLOOKUP(E4788,'Raw Data - Area Code'!A:A,'Raw Data - Area Code'!B:B,"",FALSE)</f>
        <v>East London</v>
      </c>
      <c r="G4788" s="9">
        <v>7187465</v>
      </c>
      <c r="H4788" s="18" t="s">
        <v>14046</v>
      </c>
      <c r="I4788" s="20" t="s">
        <v>30254</v>
      </c>
      <c r="J4788" s="8" t="str">
        <f>_xlfn.XLOOKUP(TRIM(I4788),'Raw Data - SIC Code'!A:A,'Raw Data - SIC Code'!C:C,"",FALSE)</f>
        <v>Finance</v>
      </c>
      <c r="K4788">
        <v>29.6</v>
      </c>
      <c r="L4788" s="3">
        <v>-0.3</v>
      </c>
      <c r="M4788">
        <v>40.299999999999997</v>
      </c>
      <c r="N4788">
        <v>20.6</v>
      </c>
      <c r="O4788">
        <v>84</v>
      </c>
      <c r="P4788">
        <v>89</v>
      </c>
      <c r="Q4788" s="27">
        <f t="shared" si="449"/>
        <v>-2.8901734104046244</v>
      </c>
      <c r="R4788">
        <v>50</v>
      </c>
      <c r="S4788">
        <v>50</v>
      </c>
      <c r="T4788" s="3">
        <f t="shared" si="444"/>
        <v>0</v>
      </c>
      <c r="U4788">
        <v>56</v>
      </c>
      <c r="V4788">
        <v>44</v>
      </c>
      <c r="W4788" s="3">
        <f t="shared" si="445"/>
        <v>12</v>
      </c>
      <c r="X4788">
        <v>47</v>
      </c>
      <c r="Y4788">
        <v>53</v>
      </c>
      <c r="Z4788" s="3">
        <f t="shared" si="446"/>
        <v>-6</v>
      </c>
      <c r="AA4788">
        <v>59</v>
      </c>
      <c r="AB4788">
        <v>41</v>
      </c>
      <c r="AC4788" s="3">
        <f t="shared" si="447"/>
        <v>18</v>
      </c>
      <c r="AD4788" s="3">
        <f t="shared" si="448"/>
        <v>2</v>
      </c>
      <c r="AE4788" s="3" t="s">
        <v>30460</v>
      </c>
      <c r="AF4788" t="b">
        <v>0</v>
      </c>
      <c r="AG4788" s="1">
        <v>44649.762557870374</v>
      </c>
    </row>
    <row r="4789" spans="1:33" x14ac:dyDescent="0.2">
      <c r="A4789" t="s">
        <v>14047</v>
      </c>
      <c r="B4789">
        <v>21088</v>
      </c>
      <c r="C4789" s="3" t="s">
        <v>14048</v>
      </c>
      <c r="D4789" t="s">
        <v>12057</v>
      </c>
      <c r="E4789" t="s">
        <v>30228</v>
      </c>
      <c r="F4789" s="9" t="str">
        <f>_xlfn.XLOOKUP(E4789,'Raw Data - Area Code'!A:A,'Raw Data - Area Code'!B:B,"",FALSE)</f>
        <v>Glasgow</v>
      </c>
      <c r="G4789" s="9" t="s">
        <v>14049</v>
      </c>
      <c r="H4789" s="8">
        <v>47290</v>
      </c>
      <c r="I4789" s="20" t="s">
        <v>30234</v>
      </c>
      <c r="J4789" s="8" t="str">
        <f>_xlfn.XLOOKUP(TRIM(I4789),'Raw Data - SIC Code'!A:A,'Raw Data - SIC Code'!C:C,"",FALSE)</f>
        <v>Trade</v>
      </c>
      <c r="K4789">
        <v>3.5</v>
      </c>
      <c r="L4789" s="3">
        <v>0</v>
      </c>
      <c r="M4789">
        <v>78.599999999999994</v>
      </c>
      <c r="N4789">
        <v>20</v>
      </c>
      <c r="O4789">
        <v>16.100000000000001</v>
      </c>
      <c r="P4789">
        <v>22.7</v>
      </c>
      <c r="Q4789" s="27">
        <f t="shared" si="449"/>
        <v>-17.010309278350512</v>
      </c>
      <c r="R4789">
        <v>49</v>
      </c>
      <c r="S4789">
        <v>51</v>
      </c>
      <c r="T4789" s="3">
        <f t="shared" si="444"/>
        <v>-2</v>
      </c>
      <c r="U4789">
        <v>63</v>
      </c>
      <c r="V4789">
        <v>37</v>
      </c>
      <c r="W4789" s="3">
        <f t="shared" si="445"/>
        <v>26</v>
      </c>
      <c r="X4789">
        <v>65</v>
      </c>
      <c r="Y4789">
        <v>35</v>
      </c>
      <c r="Z4789" s="3">
        <f t="shared" si="446"/>
        <v>30</v>
      </c>
      <c r="AA4789">
        <v>54</v>
      </c>
      <c r="AB4789">
        <v>46</v>
      </c>
      <c r="AC4789" s="3">
        <f t="shared" si="447"/>
        <v>8</v>
      </c>
      <c r="AD4789" s="3">
        <f t="shared" si="448"/>
        <v>3</v>
      </c>
      <c r="AE4789" s="3" t="s">
        <v>30460</v>
      </c>
      <c r="AF4789" t="b">
        <v>0</v>
      </c>
      <c r="AG4789" s="1">
        <v>44634.721064814818</v>
      </c>
    </row>
    <row r="4790" spans="1:33" x14ac:dyDescent="0.2">
      <c r="A4790" t="s">
        <v>14050</v>
      </c>
      <c r="B4790">
        <v>6953</v>
      </c>
      <c r="C4790" s="3" t="s">
        <v>14051</v>
      </c>
      <c r="D4790" t="s">
        <v>14052</v>
      </c>
      <c r="E4790" t="s">
        <v>30145</v>
      </c>
      <c r="F4790" s="9" t="str">
        <f>_xlfn.XLOOKUP(E4790,'Raw Data - Area Code'!A:A,'Raw Data - Area Code'!B:B,"",FALSE)</f>
        <v>East Central London</v>
      </c>
      <c r="G4790" s="9">
        <v>1978621</v>
      </c>
      <c r="H4790" s="8">
        <v>64999</v>
      </c>
      <c r="I4790" s="20" t="s">
        <v>30260</v>
      </c>
      <c r="J4790" s="8" t="str">
        <f>_xlfn.XLOOKUP(TRIM(I4790),'Raw Data - SIC Code'!A:A,'Raw Data - SIC Code'!C:C,"",FALSE)</f>
        <v>Finance</v>
      </c>
      <c r="K4790">
        <v>36.6</v>
      </c>
      <c r="L4790" s="3">
        <v>43</v>
      </c>
      <c r="M4790">
        <v>69.8</v>
      </c>
      <c r="N4790">
        <v>68.900000000000006</v>
      </c>
      <c r="O4790">
        <v>89</v>
      </c>
      <c r="P4790">
        <v>87.7</v>
      </c>
      <c r="Q4790" s="27">
        <f t="shared" si="449"/>
        <v>0.73571024335030966</v>
      </c>
      <c r="R4790">
        <v>61.4</v>
      </c>
      <c r="S4790">
        <v>38.6</v>
      </c>
      <c r="T4790" s="3">
        <f t="shared" si="444"/>
        <v>22.799999999999997</v>
      </c>
      <c r="U4790">
        <v>72.599999999999994</v>
      </c>
      <c r="V4790">
        <v>27.4</v>
      </c>
      <c r="W4790" s="3">
        <f t="shared" si="445"/>
        <v>45.199999999999996</v>
      </c>
      <c r="X4790">
        <v>85.8</v>
      </c>
      <c r="Y4790">
        <v>14.2</v>
      </c>
      <c r="Z4790" s="3">
        <f t="shared" si="446"/>
        <v>71.599999999999994</v>
      </c>
      <c r="AA4790">
        <v>90</v>
      </c>
      <c r="AB4790">
        <v>10</v>
      </c>
      <c r="AC4790" s="3">
        <f t="shared" si="447"/>
        <v>80</v>
      </c>
      <c r="AD4790" s="3">
        <f t="shared" si="448"/>
        <v>6</v>
      </c>
      <c r="AE4790" s="3" t="s">
        <v>30461</v>
      </c>
      <c r="AF4790" t="b">
        <v>0</v>
      </c>
      <c r="AG4790" s="1">
        <v>44645.806701388887</v>
      </c>
    </row>
    <row r="4791" spans="1:33" ht="34" x14ac:dyDescent="0.2">
      <c r="A4791" t="s">
        <v>14053</v>
      </c>
      <c r="B4791">
        <v>6955</v>
      </c>
      <c r="C4791" s="3" t="s">
        <v>14054</v>
      </c>
      <c r="D4791" t="s">
        <v>14055</v>
      </c>
      <c r="E4791" t="s">
        <v>30232</v>
      </c>
      <c r="F4791" s="9" t="str">
        <f>_xlfn.XLOOKUP(E4791,'Raw Data - Area Code'!A:A,'Raw Data - Area Code'!B:B,"",FALSE)</f>
        <v>Sheffield</v>
      </c>
      <c r="G4791" s="9">
        <v>499622</v>
      </c>
      <c r="H4791" s="18" t="s">
        <v>14056</v>
      </c>
      <c r="I4791" s="20" t="s">
        <v>30291</v>
      </c>
      <c r="J4791" s="8" t="str">
        <f>_xlfn.XLOOKUP(TRIM(I4791),'Raw Data - SIC Code'!A:A,'Raw Data - SIC Code'!C:C,"",FALSE)</f>
        <v>Manufacturing</v>
      </c>
      <c r="K4791">
        <v>5.9</v>
      </c>
      <c r="L4791" s="3">
        <v>0</v>
      </c>
      <c r="M4791">
        <v>12.8</v>
      </c>
      <c r="N4791">
        <v>8.8000000000000007</v>
      </c>
      <c r="O4791">
        <v>46.3</v>
      </c>
      <c r="P4791">
        <v>21.1</v>
      </c>
      <c r="Q4791" s="27">
        <f t="shared" si="449"/>
        <v>37.388724035608298</v>
      </c>
      <c r="R4791">
        <v>86.6</v>
      </c>
      <c r="S4791">
        <v>13.4</v>
      </c>
      <c r="T4791" s="3">
        <f t="shared" si="444"/>
        <v>73.199999999999989</v>
      </c>
      <c r="U4791">
        <v>83.9</v>
      </c>
      <c r="V4791">
        <v>16.100000000000001</v>
      </c>
      <c r="W4791" s="3">
        <f t="shared" si="445"/>
        <v>67.800000000000011</v>
      </c>
      <c r="X4791">
        <v>77.3</v>
      </c>
      <c r="Y4791">
        <v>22.7</v>
      </c>
      <c r="Z4791" s="3">
        <f t="shared" si="446"/>
        <v>54.599999999999994</v>
      </c>
      <c r="AA4791">
        <v>69</v>
      </c>
      <c r="AB4791">
        <v>31</v>
      </c>
      <c r="AC4791" s="3">
        <f t="shared" si="447"/>
        <v>38</v>
      </c>
      <c r="AD4791" s="3">
        <f t="shared" si="448"/>
        <v>5</v>
      </c>
      <c r="AE4791" s="3" t="s">
        <v>30461</v>
      </c>
      <c r="AF4791" t="b">
        <v>1</v>
      </c>
      <c r="AG4791" s="1">
        <v>44750.52244212963</v>
      </c>
    </row>
    <row r="4792" spans="1:33" ht="34" x14ac:dyDescent="0.2">
      <c r="A4792" t="s">
        <v>14057</v>
      </c>
      <c r="B4792">
        <v>6957</v>
      </c>
      <c r="C4792" s="3" t="s">
        <v>14058</v>
      </c>
      <c r="D4792" t="s">
        <v>7478</v>
      </c>
      <c r="E4792" t="s">
        <v>30145</v>
      </c>
      <c r="F4792" s="9" t="str">
        <f>_xlfn.XLOOKUP(E4792,'Raw Data - Area Code'!A:A,'Raw Data - Area Code'!B:B,"",FALSE)</f>
        <v>East Central London</v>
      </c>
      <c r="G4792" s="9">
        <v>837227</v>
      </c>
      <c r="H4792" s="18" t="s">
        <v>1495</v>
      </c>
      <c r="I4792" s="20" t="s">
        <v>30278</v>
      </c>
      <c r="J4792" s="8" t="str">
        <f>_xlfn.XLOOKUP(TRIM(I4792),'Raw Data - SIC Code'!A:A,'Raw Data - SIC Code'!C:C,"",FALSE)</f>
        <v>Finance</v>
      </c>
      <c r="K4792">
        <v>28.9</v>
      </c>
      <c r="L4792" s="3">
        <v>23.3</v>
      </c>
      <c r="M4792">
        <v>55.2</v>
      </c>
      <c r="N4792">
        <v>33.1</v>
      </c>
      <c r="O4792">
        <v>90</v>
      </c>
      <c r="P4792">
        <v>92</v>
      </c>
      <c r="Q4792" s="27">
        <f t="shared" si="449"/>
        <v>-1.098901098901099</v>
      </c>
      <c r="R4792">
        <v>32</v>
      </c>
      <c r="S4792">
        <v>68</v>
      </c>
      <c r="T4792" s="3">
        <f t="shared" si="444"/>
        <v>-36</v>
      </c>
      <c r="U4792">
        <v>36</v>
      </c>
      <c r="V4792">
        <v>64</v>
      </c>
      <c r="W4792" s="3">
        <f t="shared" si="445"/>
        <v>-28.000000000000004</v>
      </c>
      <c r="X4792">
        <v>45</v>
      </c>
      <c r="Y4792">
        <v>55</v>
      </c>
      <c r="Z4792" s="3">
        <f t="shared" si="446"/>
        <v>-10</v>
      </c>
      <c r="AA4792">
        <v>67</v>
      </c>
      <c r="AB4792">
        <v>33</v>
      </c>
      <c r="AC4792" s="3">
        <f t="shared" si="447"/>
        <v>34</v>
      </c>
      <c r="AD4792" s="3">
        <f t="shared" si="448"/>
        <v>2</v>
      </c>
      <c r="AE4792" s="3" t="s">
        <v>30462</v>
      </c>
      <c r="AF4792" t="b">
        <v>0</v>
      </c>
      <c r="AG4792" s="1">
        <v>44596.686076388891</v>
      </c>
    </row>
    <row r="4793" spans="1:33" x14ac:dyDescent="0.2">
      <c r="A4793" t="s">
        <v>14059</v>
      </c>
      <c r="B4793">
        <v>20448</v>
      </c>
      <c r="C4793" s="3" t="s">
        <v>14060</v>
      </c>
      <c r="D4793" t="s">
        <v>14061</v>
      </c>
      <c r="E4793" t="s">
        <v>30129</v>
      </c>
      <c r="F4793" s="9" t="str">
        <f>_xlfn.XLOOKUP(E4793,'Raw Data - Area Code'!A:A,'Raw Data - Area Code'!B:B,"",FALSE)</f>
        <v>Redhill</v>
      </c>
      <c r="G4793" s="9">
        <v>8428703</v>
      </c>
      <c r="H4793" s="8">
        <v>73110</v>
      </c>
      <c r="I4793" s="20" t="s">
        <v>30256</v>
      </c>
      <c r="J4793" s="8" t="str">
        <f>_xlfn.XLOOKUP(TRIM(I4793),'Raw Data - SIC Code'!A:A,'Raw Data - SIC Code'!C:C,"",FALSE)</f>
        <v>Professional Services</v>
      </c>
      <c r="K4793">
        <v>17.5</v>
      </c>
      <c r="L4793" s="3">
        <v>14.6</v>
      </c>
      <c r="M4793">
        <v>18.5</v>
      </c>
      <c r="N4793">
        <v>29.1</v>
      </c>
      <c r="O4793">
        <v>100</v>
      </c>
      <c r="P4793">
        <v>100</v>
      </c>
      <c r="Q4793" s="27">
        <f t="shared" si="449"/>
        <v>0</v>
      </c>
      <c r="R4793">
        <v>48</v>
      </c>
      <c r="S4793">
        <v>52</v>
      </c>
      <c r="T4793" s="3">
        <f t="shared" si="444"/>
        <v>-4</v>
      </c>
      <c r="U4793">
        <v>72.7</v>
      </c>
      <c r="V4793">
        <v>27.3</v>
      </c>
      <c r="W4793" s="3">
        <f t="shared" si="445"/>
        <v>45.400000000000006</v>
      </c>
      <c r="X4793">
        <v>90</v>
      </c>
      <c r="Y4793">
        <v>10</v>
      </c>
      <c r="Z4793" s="3">
        <f t="shared" si="446"/>
        <v>80</v>
      </c>
      <c r="AA4793">
        <v>100</v>
      </c>
      <c r="AB4793">
        <v>0</v>
      </c>
      <c r="AC4793" s="3">
        <f t="shared" si="447"/>
        <v>100</v>
      </c>
      <c r="AD4793" s="3">
        <f t="shared" si="448"/>
        <v>4</v>
      </c>
      <c r="AE4793" s="3" t="s">
        <v>30460</v>
      </c>
      <c r="AF4793" t="b">
        <v>0</v>
      </c>
      <c r="AG4793" s="1">
        <v>44655.750208333331</v>
      </c>
    </row>
    <row r="4794" spans="1:33" x14ac:dyDescent="0.2">
      <c r="A4794" t="s">
        <v>14062</v>
      </c>
      <c r="B4794">
        <v>6960</v>
      </c>
      <c r="C4794" s="3" t="s">
        <v>14063</v>
      </c>
      <c r="D4794" t="s">
        <v>14064</v>
      </c>
      <c r="E4794" t="s">
        <v>30147</v>
      </c>
      <c r="F4794" s="9" t="str">
        <f>_xlfn.XLOOKUP(E4794,'Raw Data - Area Code'!A:A,'Raw Data - Area Code'!B:B,"",FALSE)</f>
        <v>Leicester</v>
      </c>
      <c r="G4794" s="9">
        <v>571641</v>
      </c>
      <c r="H4794" s="8">
        <v>41202</v>
      </c>
      <c r="I4794" s="20" t="s">
        <v>30247</v>
      </c>
      <c r="J4794" s="8" t="str">
        <f>_xlfn.XLOOKUP(TRIM(I4794),'Raw Data - SIC Code'!A:A,'Raw Data - SIC Code'!C:C,"",FALSE)</f>
        <v>Construction</v>
      </c>
      <c r="K4794">
        <v>30</v>
      </c>
      <c r="L4794" s="3">
        <v>31</v>
      </c>
      <c r="M4794">
        <v>31.3</v>
      </c>
      <c r="N4794">
        <v>16.7</v>
      </c>
      <c r="O4794">
        <v>26.9</v>
      </c>
      <c r="P4794">
        <v>74.599999999999994</v>
      </c>
      <c r="Q4794" s="27">
        <f t="shared" si="449"/>
        <v>-46.995073891625609</v>
      </c>
      <c r="R4794">
        <v>58.5</v>
      </c>
      <c r="S4794">
        <v>41.5</v>
      </c>
      <c r="T4794" s="3">
        <f t="shared" si="444"/>
        <v>17</v>
      </c>
      <c r="U4794">
        <v>91.5</v>
      </c>
      <c r="V4794">
        <v>8.5</v>
      </c>
      <c r="W4794" s="3">
        <f t="shared" si="445"/>
        <v>83</v>
      </c>
      <c r="X4794">
        <v>92.5</v>
      </c>
      <c r="Y4794">
        <v>7.5</v>
      </c>
      <c r="Z4794" s="3">
        <f t="shared" si="446"/>
        <v>85</v>
      </c>
      <c r="AA4794">
        <v>100</v>
      </c>
      <c r="AB4794">
        <v>0</v>
      </c>
      <c r="AC4794" s="3">
        <f t="shared" si="447"/>
        <v>100</v>
      </c>
      <c r="AD4794" s="3">
        <f t="shared" si="448"/>
        <v>5</v>
      </c>
      <c r="AE4794" s="3" t="s">
        <v>30460</v>
      </c>
      <c r="AF4794" t="b">
        <v>0</v>
      </c>
      <c r="AG4794" s="1">
        <v>44649.641226851854</v>
      </c>
    </row>
    <row r="4795" spans="1:33" ht="68" x14ac:dyDescent="0.2">
      <c r="A4795" t="s">
        <v>14065</v>
      </c>
      <c r="B4795">
        <v>12854</v>
      </c>
      <c r="C4795" s="3" t="s">
        <v>14066</v>
      </c>
      <c r="D4795" t="s">
        <v>14067</v>
      </c>
      <c r="E4795" t="s">
        <v>30159</v>
      </c>
      <c r="F4795" s="9" t="str">
        <f>_xlfn.XLOOKUP(E4795,'Raw Data - Area Code'!A:A,'Raw Data - Area Code'!B:B,"",FALSE)</f>
        <v>North West London</v>
      </c>
      <c r="G4795" s="9">
        <v>1462441</v>
      </c>
      <c r="H4795" s="18" t="s">
        <v>1410</v>
      </c>
      <c r="I4795" s="20" t="s">
        <v>30280</v>
      </c>
      <c r="J4795" s="8" t="str">
        <f>_xlfn.XLOOKUP(TRIM(I4795),'Raw Data - SIC Code'!A:A,'Raw Data - SIC Code'!C:C,"",FALSE)</f>
        <v>Trade</v>
      </c>
      <c r="K4795">
        <v>24.4</v>
      </c>
      <c r="L4795" s="3">
        <v>20.7</v>
      </c>
      <c r="M4795">
        <v>48</v>
      </c>
      <c r="N4795">
        <v>65.599999999999994</v>
      </c>
      <c r="O4795">
        <v>94.1</v>
      </c>
      <c r="P4795">
        <v>78.3</v>
      </c>
      <c r="Q4795" s="27">
        <f t="shared" si="449"/>
        <v>9.1647331786542914</v>
      </c>
      <c r="R4795">
        <v>68.7</v>
      </c>
      <c r="S4795">
        <v>31.3</v>
      </c>
      <c r="T4795" s="3">
        <f t="shared" si="444"/>
        <v>37.400000000000006</v>
      </c>
      <c r="U4795">
        <v>80.900000000000006</v>
      </c>
      <c r="V4795">
        <v>19.100000000000001</v>
      </c>
      <c r="W4795" s="3">
        <f t="shared" si="445"/>
        <v>61.8</v>
      </c>
      <c r="X4795">
        <v>81.7</v>
      </c>
      <c r="Y4795">
        <v>18.3</v>
      </c>
      <c r="Z4795" s="3">
        <f t="shared" si="446"/>
        <v>63.4</v>
      </c>
      <c r="AA4795">
        <v>94.8</v>
      </c>
      <c r="AB4795">
        <v>5.2</v>
      </c>
      <c r="AC4795" s="3">
        <f t="shared" si="447"/>
        <v>89.6</v>
      </c>
      <c r="AD4795" s="3">
        <f t="shared" si="448"/>
        <v>6</v>
      </c>
      <c r="AE4795" s="3" t="s">
        <v>30461</v>
      </c>
      <c r="AF4795" t="b">
        <v>1</v>
      </c>
      <c r="AG4795" s="1">
        <v>44658.378287037034</v>
      </c>
    </row>
    <row r="4796" spans="1:33" x14ac:dyDescent="0.2">
      <c r="A4796" t="s">
        <v>14068</v>
      </c>
      <c r="B4796">
        <v>21338</v>
      </c>
      <c r="C4796" s="3" t="s">
        <v>14069</v>
      </c>
      <c r="D4796" t="s">
        <v>14070</v>
      </c>
      <c r="E4796" t="s">
        <v>30233</v>
      </c>
      <c r="F4796" s="9" t="str">
        <f>_xlfn.XLOOKUP(E4796,'Raw Data - Area Code'!A:A,'Raw Data - Area Code'!B:B,"",FALSE)</f>
        <v>West London</v>
      </c>
      <c r="G4796" s="9">
        <v>4756233</v>
      </c>
      <c r="H4796" s="8">
        <v>70100</v>
      </c>
      <c r="I4796" s="20" t="s">
        <v>30249</v>
      </c>
      <c r="J4796" s="8" t="str">
        <f>_xlfn.XLOOKUP(TRIM(I4796),'Raw Data - SIC Code'!A:A,'Raw Data - SIC Code'!C:C,"",FALSE)</f>
        <v>Professional Services</v>
      </c>
      <c r="K4796">
        <v>34.700000000000003</v>
      </c>
      <c r="L4796" s="3">
        <v>34.200000000000003</v>
      </c>
      <c r="M4796">
        <v>65.7</v>
      </c>
      <c r="N4796">
        <v>53</v>
      </c>
      <c r="O4796">
        <v>100</v>
      </c>
      <c r="P4796">
        <v>93</v>
      </c>
      <c r="Q4796" s="27">
        <f t="shared" si="449"/>
        <v>3.6269430051813467</v>
      </c>
      <c r="R4796">
        <v>7.6</v>
      </c>
      <c r="S4796">
        <v>92.4</v>
      </c>
      <c r="T4796" s="3">
        <f t="shared" si="444"/>
        <v>-84.800000000000011</v>
      </c>
      <c r="U4796">
        <v>26.6</v>
      </c>
      <c r="V4796">
        <v>73.400000000000006</v>
      </c>
      <c r="W4796" s="3">
        <f t="shared" si="445"/>
        <v>-46.800000000000004</v>
      </c>
      <c r="X4796">
        <v>32.9</v>
      </c>
      <c r="Y4796">
        <v>67.099999999999994</v>
      </c>
      <c r="Z4796" s="3">
        <f t="shared" si="446"/>
        <v>-34.199999999999996</v>
      </c>
      <c r="AA4796">
        <v>51.3</v>
      </c>
      <c r="AB4796">
        <v>48.7</v>
      </c>
      <c r="AC4796" s="3">
        <f t="shared" si="447"/>
        <v>2.5999999999999943</v>
      </c>
      <c r="AD4796" s="3">
        <f t="shared" si="448"/>
        <v>3</v>
      </c>
      <c r="AE4796" s="3" t="s">
        <v>30460</v>
      </c>
      <c r="AF4796" t="b">
        <v>0</v>
      </c>
      <c r="AG4796" s="1">
        <v>44652.375138888892</v>
      </c>
    </row>
    <row r="4797" spans="1:33" ht="34" x14ac:dyDescent="0.2">
      <c r="A4797" t="s">
        <v>14071</v>
      </c>
      <c r="B4797">
        <v>6962</v>
      </c>
      <c r="C4797" s="3" t="s">
        <v>14069</v>
      </c>
      <c r="D4797" t="s">
        <v>14070</v>
      </c>
      <c r="E4797" t="s">
        <v>30233</v>
      </c>
      <c r="F4797" s="9" t="str">
        <f>_xlfn.XLOOKUP(E4797,'Raw Data - Area Code'!A:A,'Raw Data - Area Code'!B:B,"",FALSE)</f>
        <v>West London</v>
      </c>
      <c r="G4797" s="9">
        <v>4115691</v>
      </c>
      <c r="H4797" s="18" t="s">
        <v>14072</v>
      </c>
      <c r="I4797" s="20" t="s">
        <v>30252</v>
      </c>
      <c r="J4797" s="8" t="str">
        <f>_xlfn.XLOOKUP(TRIM(I4797),'Raw Data - SIC Code'!A:A,'Raw Data - SIC Code'!C:C,"",FALSE)</f>
        <v>Trade</v>
      </c>
      <c r="K4797">
        <v>35</v>
      </c>
      <c r="L4797" s="3">
        <v>31</v>
      </c>
      <c r="M4797">
        <v>81</v>
      </c>
      <c r="N4797">
        <v>63</v>
      </c>
      <c r="O4797">
        <v>67</v>
      </c>
      <c r="P4797">
        <v>80</v>
      </c>
      <c r="Q4797" s="27">
        <f t="shared" si="449"/>
        <v>-8.8435374149659864</v>
      </c>
      <c r="R4797">
        <v>12</v>
      </c>
      <c r="S4797">
        <v>88</v>
      </c>
      <c r="T4797" s="3">
        <f t="shared" si="444"/>
        <v>-76</v>
      </c>
      <c r="U4797">
        <v>31</v>
      </c>
      <c r="V4797">
        <v>69</v>
      </c>
      <c r="W4797" s="3">
        <f t="shared" si="445"/>
        <v>-38</v>
      </c>
      <c r="X4797">
        <v>32</v>
      </c>
      <c r="Y4797">
        <v>68</v>
      </c>
      <c r="Z4797" s="3">
        <f t="shared" si="446"/>
        <v>-36</v>
      </c>
      <c r="AA4797">
        <v>56</v>
      </c>
      <c r="AB4797">
        <v>44</v>
      </c>
      <c r="AC4797" s="3">
        <f t="shared" si="447"/>
        <v>12</v>
      </c>
      <c r="AD4797" s="3">
        <f t="shared" si="448"/>
        <v>2</v>
      </c>
      <c r="AE4797" s="3" t="s">
        <v>30460</v>
      </c>
      <c r="AF4797" t="b">
        <v>1</v>
      </c>
      <c r="AG4797" s="1">
        <v>45369.434629629628</v>
      </c>
    </row>
    <row r="4798" spans="1:33" x14ac:dyDescent="0.2">
      <c r="A4798" t="s">
        <v>14073</v>
      </c>
      <c r="B4798">
        <v>6963</v>
      </c>
      <c r="C4798" s="3" t="s">
        <v>14074</v>
      </c>
      <c r="D4798" t="s">
        <v>14075</v>
      </c>
      <c r="E4798" t="s">
        <v>30118</v>
      </c>
      <c r="F4798" s="9" t="str">
        <f>_xlfn.XLOOKUP(E4798,'Raw Data - Area Code'!A:A,'Raw Data - Area Code'!B:B,"",FALSE)</f>
        <v>Chelmsford</v>
      </c>
      <c r="G4798" s="9">
        <v>5726089</v>
      </c>
      <c r="H4798" s="8">
        <v>92000</v>
      </c>
      <c r="I4798" s="20" t="s">
        <v>30304</v>
      </c>
      <c r="J4798" s="8" t="str">
        <f>_xlfn.XLOOKUP(TRIM(I4798),'Raw Data - SIC Code'!A:A,'Raw Data - SIC Code'!C:C,"",FALSE)</f>
        <v>Arts &amp; Recreation</v>
      </c>
      <c r="K4798">
        <v>13.8</v>
      </c>
      <c r="L4798" s="3">
        <v>10.5</v>
      </c>
      <c r="O4798">
        <v>0</v>
      </c>
      <c r="P4798">
        <v>0</v>
      </c>
      <c r="Q4798" s="27">
        <v>0</v>
      </c>
      <c r="R4798">
        <v>25.6</v>
      </c>
      <c r="S4798">
        <v>74.400000000000006</v>
      </c>
      <c r="T4798" s="3">
        <f t="shared" si="444"/>
        <v>-48.800000000000004</v>
      </c>
      <c r="U4798">
        <v>54.4</v>
      </c>
      <c r="V4798">
        <v>45.6</v>
      </c>
      <c r="W4798" s="3">
        <f t="shared" si="445"/>
        <v>8.7999999999999972</v>
      </c>
      <c r="X4798">
        <v>51.1</v>
      </c>
      <c r="Y4798">
        <v>48.9</v>
      </c>
      <c r="Z4798" s="3">
        <f t="shared" si="446"/>
        <v>2.2000000000000028</v>
      </c>
      <c r="AA4798">
        <v>61.1</v>
      </c>
      <c r="AB4798">
        <v>38.9</v>
      </c>
      <c r="AC4798" s="3">
        <f t="shared" si="447"/>
        <v>22.200000000000003</v>
      </c>
      <c r="AD4798" s="3">
        <f t="shared" si="448"/>
        <v>4</v>
      </c>
      <c r="AE4798" s="3" t="s">
        <v>30460</v>
      </c>
      <c r="AF4798" t="b">
        <v>0</v>
      </c>
      <c r="AG4798" s="1">
        <v>44614.63144675926</v>
      </c>
    </row>
    <row r="4799" spans="1:33" x14ac:dyDescent="0.2">
      <c r="A4799" t="s">
        <v>14076</v>
      </c>
      <c r="B4799">
        <v>6964</v>
      </c>
      <c r="C4799" s="3" t="s">
        <v>14077</v>
      </c>
      <c r="D4799" t="s">
        <v>14078</v>
      </c>
      <c r="E4799" t="s">
        <v>30161</v>
      </c>
      <c r="F4799" s="9" t="str">
        <f>_xlfn.XLOOKUP(E4799,'Raw Data - Area Code'!A:A,'Raw Data - Area Code'!B:B,"",FALSE)</f>
        <v>Bradford</v>
      </c>
      <c r="G4799" s="9">
        <v>3246693</v>
      </c>
      <c r="H4799" s="8">
        <v>71122</v>
      </c>
      <c r="I4799" s="20" t="s">
        <v>30286</v>
      </c>
      <c r="J4799" s="8" t="str">
        <f>_xlfn.XLOOKUP(TRIM(I4799),'Raw Data - SIC Code'!A:A,'Raw Data - SIC Code'!C:C,"",FALSE)</f>
        <v>Professional Services</v>
      </c>
      <c r="K4799">
        <v>18.7</v>
      </c>
      <c r="L4799" s="3">
        <v>19.399999999999999</v>
      </c>
      <c r="M4799">
        <v>22.7</v>
      </c>
      <c r="N4799">
        <v>18.600000000000001</v>
      </c>
      <c r="O4799">
        <v>59.4</v>
      </c>
      <c r="P4799">
        <v>56.2</v>
      </c>
      <c r="Q4799" s="27">
        <f t="shared" si="449"/>
        <v>2.7681660899653946</v>
      </c>
      <c r="R4799">
        <v>51.4</v>
      </c>
      <c r="S4799">
        <v>48.6</v>
      </c>
      <c r="T4799" s="3">
        <f t="shared" si="444"/>
        <v>2.7999999999999972</v>
      </c>
      <c r="U4799">
        <v>61.3</v>
      </c>
      <c r="V4799">
        <v>38.700000000000003</v>
      </c>
      <c r="W4799" s="3">
        <f t="shared" si="445"/>
        <v>22.599999999999994</v>
      </c>
      <c r="X4799">
        <v>70.8</v>
      </c>
      <c r="Y4799">
        <v>29.2</v>
      </c>
      <c r="Z4799" s="3">
        <f t="shared" si="446"/>
        <v>41.599999999999994</v>
      </c>
      <c r="AA4799">
        <v>73.7</v>
      </c>
      <c r="AB4799">
        <v>26.3</v>
      </c>
      <c r="AC4799" s="3">
        <f t="shared" si="447"/>
        <v>47.400000000000006</v>
      </c>
      <c r="AD4799" s="3">
        <f t="shared" si="448"/>
        <v>6</v>
      </c>
      <c r="AE4799" s="3" t="s">
        <v>30461</v>
      </c>
      <c r="AF4799" t="b">
        <v>0</v>
      </c>
      <c r="AG4799" s="1">
        <v>44636.388611111113</v>
      </c>
    </row>
    <row r="4800" spans="1:33" x14ac:dyDescent="0.2">
      <c r="A4800" t="s">
        <v>14079</v>
      </c>
      <c r="B4800">
        <v>15030</v>
      </c>
      <c r="C4800" s="3" t="s">
        <v>14080</v>
      </c>
      <c r="D4800" t="s">
        <v>14081</v>
      </c>
      <c r="E4800" t="s">
        <v>30137</v>
      </c>
      <c r="F4800" s="9" t="str">
        <f>_xlfn.XLOOKUP(E4800,'Raw Data - Area Code'!A:A,'Raw Data - Area Code'!B:B,"",FALSE)</f>
        <v>Cambridge</v>
      </c>
      <c r="G4800" s="9" t="s">
        <v>14082</v>
      </c>
      <c r="H4800" s="8"/>
      <c r="I4800" s="20">
        <v>85</v>
      </c>
      <c r="J4800" s="8" t="str">
        <f>_xlfn.XLOOKUP(TRIM(I4800),'Raw Data - SIC Code'!A:A,'Raw Data - SIC Code'!C:C,"",FALSE)</f>
        <v>Education</v>
      </c>
      <c r="K4800">
        <v>12</v>
      </c>
      <c r="L4800" s="3">
        <v>12</v>
      </c>
      <c r="M4800">
        <v>29</v>
      </c>
      <c r="N4800">
        <v>0</v>
      </c>
      <c r="O4800">
        <v>7</v>
      </c>
      <c r="P4800">
        <v>19</v>
      </c>
      <c r="Q4800" s="27">
        <f t="shared" si="449"/>
        <v>-46.153846153846153</v>
      </c>
      <c r="R4800">
        <v>16</v>
      </c>
      <c r="S4800">
        <v>84</v>
      </c>
      <c r="T4800" s="3">
        <f t="shared" si="444"/>
        <v>-68</v>
      </c>
      <c r="U4800">
        <v>64</v>
      </c>
      <c r="V4800">
        <v>36</v>
      </c>
      <c r="W4800" s="3">
        <f t="shared" si="445"/>
        <v>28.000000000000004</v>
      </c>
      <c r="X4800">
        <v>46</v>
      </c>
      <c r="Y4800">
        <v>54</v>
      </c>
      <c r="Z4800" s="3">
        <f t="shared" si="446"/>
        <v>-8</v>
      </c>
      <c r="AA4800">
        <v>54</v>
      </c>
      <c r="AB4800">
        <v>46</v>
      </c>
      <c r="AC4800" s="3">
        <f t="shared" si="447"/>
        <v>8</v>
      </c>
      <c r="AD4800" s="3">
        <f t="shared" si="448"/>
        <v>3</v>
      </c>
      <c r="AE4800" s="3" t="s">
        <v>30460</v>
      </c>
      <c r="AF4800" t="b">
        <v>0</v>
      </c>
      <c r="AG4800" s="1">
        <v>44642.649050925924</v>
      </c>
    </row>
    <row r="4801" spans="1:33" x14ac:dyDescent="0.2">
      <c r="A4801" t="s">
        <v>14083</v>
      </c>
      <c r="B4801">
        <v>17092</v>
      </c>
      <c r="C4801" s="3" t="s">
        <v>14084</v>
      </c>
      <c r="D4801" t="s">
        <v>14085</v>
      </c>
      <c r="E4801" t="s">
        <v>30131</v>
      </c>
      <c r="F4801" s="9" t="str">
        <f>_xlfn.XLOOKUP(E4801,'Raw Data - Area Code'!A:A,'Raw Data - Area Code'!B:B,"",FALSE)</f>
        <v>Oxford</v>
      </c>
      <c r="G4801" s="9" t="s">
        <v>14086</v>
      </c>
      <c r="H4801" s="8"/>
      <c r="I4801" s="20">
        <v>85</v>
      </c>
      <c r="J4801" s="8" t="str">
        <f>_xlfn.XLOOKUP(TRIM(I4801),'Raw Data - SIC Code'!A:A,'Raw Data - SIC Code'!C:C,"",FALSE)</f>
        <v>Education</v>
      </c>
      <c r="K4801">
        <v>15.6</v>
      </c>
      <c r="L4801" s="3">
        <v>0.7</v>
      </c>
      <c r="M4801">
        <v>4.2</v>
      </c>
      <c r="N4801">
        <v>12.8</v>
      </c>
      <c r="O4801">
        <v>51</v>
      </c>
      <c r="P4801">
        <v>49</v>
      </c>
      <c r="Q4801" s="27">
        <f t="shared" si="449"/>
        <v>2</v>
      </c>
      <c r="R4801">
        <v>52.6</v>
      </c>
      <c r="S4801">
        <v>47.4</v>
      </c>
      <c r="T4801" s="3">
        <f t="shared" si="444"/>
        <v>5.2000000000000028</v>
      </c>
      <c r="U4801">
        <v>56.9</v>
      </c>
      <c r="V4801">
        <v>43.1</v>
      </c>
      <c r="W4801" s="3">
        <f t="shared" si="445"/>
        <v>13.799999999999999</v>
      </c>
      <c r="X4801">
        <v>46.6</v>
      </c>
      <c r="Y4801">
        <v>53.4</v>
      </c>
      <c r="Z4801" s="3">
        <f t="shared" si="446"/>
        <v>-6.799999999999998</v>
      </c>
      <c r="AA4801">
        <v>63.8</v>
      </c>
      <c r="AB4801">
        <v>36.200000000000003</v>
      </c>
      <c r="AC4801" s="3">
        <f t="shared" si="447"/>
        <v>27.599999999999998</v>
      </c>
      <c r="AD4801" s="3">
        <f t="shared" si="448"/>
        <v>5</v>
      </c>
      <c r="AE4801" s="3" t="s">
        <v>30575</v>
      </c>
      <c r="AF4801" t="b">
        <v>0</v>
      </c>
      <c r="AG4801" s="1">
        <v>44652.608622685184</v>
      </c>
    </row>
    <row r="4802" spans="1:33" ht="51" x14ac:dyDescent="0.2">
      <c r="A4802" t="s">
        <v>14087</v>
      </c>
      <c r="B4802">
        <v>6967</v>
      </c>
      <c r="C4802" s="3" t="s">
        <v>14088</v>
      </c>
      <c r="D4802" t="s">
        <v>14089</v>
      </c>
      <c r="E4802" t="s">
        <v>30149</v>
      </c>
      <c r="F4802" s="9" t="str">
        <f>_xlfn.XLOOKUP(E4802,'Raw Data - Area Code'!A:A,'Raw Data - Area Code'!B:B,"",FALSE)</f>
        <v>Leeds</v>
      </c>
      <c r="G4802" s="9">
        <v>2739537</v>
      </c>
      <c r="H4802" s="18" t="s">
        <v>3378</v>
      </c>
      <c r="I4802" s="20" t="s">
        <v>30295</v>
      </c>
      <c r="J4802" s="8" t="str">
        <f>_xlfn.XLOOKUP(TRIM(I4802),'Raw Data - SIC Code'!A:A,'Raw Data - SIC Code'!C:C,"",FALSE)</f>
        <v>Logistics</v>
      </c>
      <c r="K4802">
        <v>27.8</v>
      </c>
      <c r="L4802" s="3">
        <v>24</v>
      </c>
      <c r="M4802">
        <v>6</v>
      </c>
      <c r="N4802">
        <v>3.8</v>
      </c>
      <c r="O4802">
        <v>7.4</v>
      </c>
      <c r="P4802">
        <v>44.7</v>
      </c>
      <c r="Q4802" s="27">
        <f t="shared" si="449"/>
        <v>-71.593090211132449</v>
      </c>
      <c r="R4802">
        <v>26.9</v>
      </c>
      <c r="S4802">
        <v>73.099999999999994</v>
      </c>
      <c r="T4802" s="3">
        <f t="shared" si="444"/>
        <v>-46.199999999999996</v>
      </c>
      <c r="U4802">
        <v>75.5</v>
      </c>
      <c r="V4802">
        <v>24.5</v>
      </c>
      <c r="W4802" s="3">
        <f t="shared" si="445"/>
        <v>51</v>
      </c>
      <c r="X4802">
        <v>83.3</v>
      </c>
      <c r="Y4802">
        <v>16.7</v>
      </c>
      <c r="Z4802" s="3">
        <f t="shared" si="446"/>
        <v>66.599999999999994</v>
      </c>
      <c r="AA4802">
        <v>88.6</v>
      </c>
      <c r="AB4802">
        <v>11.4</v>
      </c>
      <c r="AC4802" s="3">
        <f t="shared" si="447"/>
        <v>77.199999999999989</v>
      </c>
      <c r="AD4802" s="3">
        <f t="shared" si="448"/>
        <v>4</v>
      </c>
      <c r="AE4802" s="3" t="s">
        <v>30462</v>
      </c>
      <c r="AF4802" t="b">
        <v>0</v>
      </c>
      <c r="AG4802" s="1">
        <v>44655.693912037037</v>
      </c>
    </row>
    <row r="4803" spans="1:33" x14ac:dyDescent="0.2">
      <c r="A4803" t="s">
        <v>14090</v>
      </c>
      <c r="B4803">
        <v>6968</v>
      </c>
      <c r="C4803" s="3" t="s">
        <v>14091</v>
      </c>
      <c r="D4803" t="s">
        <v>14089</v>
      </c>
      <c r="E4803" t="s">
        <v>30149</v>
      </c>
      <c r="F4803" s="9" t="str">
        <f>_xlfn.XLOOKUP(E4803,'Raw Data - Area Code'!A:A,'Raw Data - Area Code'!B:B,"",FALSE)</f>
        <v>Leeds</v>
      </c>
      <c r="G4803" s="9">
        <v>4472486</v>
      </c>
      <c r="H4803" s="8">
        <v>79120</v>
      </c>
      <c r="I4803" s="20" t="s">
        <v>30289</v>
      </c>
      <c r="J4803" s="8" t="str">
        <f>_xlfn.XLOOKUP(TRIM(I4803),'Raw Data - SIC Code'!A:A,'Raw Data - SIC Code'!C:C,"",FALSE)</f>
        <v>Admin Services</v>
      </c>
      <c r="K4803">
        <v>23</v>
      </c>
      <c r="L4803" s="3">
        <v>-1.3</v>
      </c>
      <c r="M4803">
        <v>1.2</v>
      </c>
      <c r="N4803">
        <v>-1.7</v>
      </c>
      <c r="O4803">
        <v>17.2</v>
      </c>
      <c r="P4803">
        <v>34.200000000000003</v>
      </c>
      <c r="Q4803" s="27">
        <f t="shared" si="449"/>
        <v>-33.073929961089497</v>
      </c>
      <c r="R4803">
        <v>18.5</v>
      </c>
      <c r="S4803">
        <v>81.5</v>
      </c>
      <c r="T4803" s="3">
        <f t="shared" ref="T4803:T4866" si="450">(R4803 - S4803) / (R4803 + S4803) * 100</f>
        <v>-63</v>
      </c>
      <c r="U4803">
        <v>36</v>
      </c>
      <c r="V4803">
        <v>64</v>
      </c>
      <c r="W4803" s="3">
        <f t="shared" ref="W4803:W4866" si="451">(U4803 - V4803) / (U4803 + V4803) * 100</f>
        <v>-28.000000000000004</v>
      </c>
      <c r="X4803">
        <v>31.8</v>
      </c>
      <c r="Y4803">
        <v>68.2</v>
      </c>
      <c r="Z4803" s="3">
        <f t="shared" ref="Z4803:Z4866" si="452">(X4803 - Y4803) / (X4803 + Y4803) * 100</f>
        <v>-36.400000000000006</v>
      </c>
      <c r="AA4803">
        <v>45</v>
      </c>
      <c r="AB4803">
        <v>55</v>
      </c>
      <c r="AC4803" s="3">
        <f t="shared" ref="AC4803:AC4866" si="453">(AA4803 - AB4803) / (AA4803 + AB4803) * 100</f>
        <v>-10</v>
      </c>
      <c r="AD4803" s="3">
        <f t="shared" ref="AD4803:AD4866" si="454">--(L4803&gt;0) + --(Q4803&gt;0) + --(T4803&gt;0) + --(W4803&gt;0) + --(Z4803&gt;0) + --(AC4803&gt;0)</f>
        <v>0</v>
      </c>
      <c r="AE4803" s="3" t="s">
        <v>30461</v>
      </c>
      <c r="AF4803" t="b">
        <v>0</v>
      </c>
      <c r="AG4803" s="1">
        <v>44655.697569444441</v>
      </c>
    </row>
    <row r="4804" spans="1:33" x14ac:dyDescent="0.2">
      <c r="A4804" t="s">
        <v>14092</v>
      </c>
      <c r="B4804">
        <v>332</v>
      </c>
      <c r="C4804" s="3" t="s">
        <v>14093</v>
      </c>
      <c r="D4804" t="s">
        <v>14094</v>
      </c>
      <c r="E4804" t="s">
        <v>30159</v>
      </c>
      <c r="F4804" s="9" t="str">
        <f>_xlfn.XLOOKUP(E4804,'Raw Data - Area Code'!A:A,'Raw Data - Area Code'!B:B,"",FALSE)</f>
        <v>North West London</v>
      </c>
      <c r="G4804" s="9">
        <v>2447900</v>
      </c>
      <c r="H4804" s="8">
        <v>87300</v>
      </c>
      <c r="I4804" s="20" t="s">
        <v>30275</v>
      </c>
      <c r="J4804" s="8" t="str">
        <f>_xlfn.XLOOKUP(TRIM(I4804),'Raw Data - SIC Code'!A:A,'Raw Data - SIC Code'!C:C,"",FALSE)</f>
        <v>Healthcare</v>
      </c>
      <c r="K4804">
        <v>13</v>
      </c>
      <c r="L4804" s="3">
        <v>1</v>
      </c>
      <c r="M4804">
        <v>46.7</v>
      </c>
      <c r="N4804">
        <v>33.299999999999997</v>
      </c>
      <c r="O4804">
        <v>0.9</v>
      </c>
      <c r="P4804">
        <v>1.8</v>
      </c>
      <c r="Q4804" s="27">
        <f t="shared" ref="Q4804:Q4867" si="455">(O4804 - P4804) / (O4804 + P4804) * 100</f>
        <v>-33.333333333333329</v>
      </c>
      <c r="R4804">
        <v>14</v>
      </c>
      <c r="S4804">
        <v>86</v>
      </c>
      <c r="T4804" s="3">
        <f t="shared" si="450"/>
        <v>-72</v>
      </c>
      <c r="U4804">
        <v>23</v>
      </c>
      <c r="V4804">
        <v>77</v>
      </c>
      <c r="W4804" s="3">
        <f t="shared" si="451"/>
        <v>-54</v>
      </c>
      <c r="X4804">
        <v>20</v>
      </c>
      <c r="Y4804">
        <v>80</v>
      </c>
      <c r="Z4804" s="3">
        <f t="shared" si="452"/>
        <v>-60</v>
      </c>
      <c r="AA4804">
        <v>28</v>
      </c>
      <c r="AB4804">
        <v>72</v>
      </c>
      <c r="AC4804" s="3">
        <f t="shared" si="453"/>
        <v>-44</v>
      </c>
      <c r="AD4804" s="3">
        <f t="shared" si="454"/>
        <v>1</v>
      </c>
      <c r="AE4804" s="3" t="s">
        <v>30462</v>
      </c>
      <c r="AF4804" t="b">
        <v>0</v>
      </c>
      <c r="AG4804" s="1">
        <v>44481.48265046296</v>
      </c>
    </row>
    <row r="4805" spans="1:33" x14ac:dyDescent="0.2">
      <c r="A4805" t="s">
        <v>14095</v>
      </c>
      <c r="B4805">
        <v>14118</v>
      </c>
      <c r="C4805" s="3" t="s">
        <v>14096</v>
      </c>
      <c r="D4805" t="s">
        <v>14097</v>
      </c>
      <c r="E4805" t="s">
        <v>30153</v>
      </c>
      <c r="F4805" s="9" t="str">
        <f>_xlfn.XLOOKUP(E4805,'Raw Data - Area Code'!A:A,'Raw Data - Area Code'!B:B,"",FALSE)</f>
        <v>Aberdeen</v>
      </c>
      <c r="G4805" s="9" t="s">
        <v>14098</v>
      </c>
      <c r="H4805" s="8">
        <v>32990</v>
      </c>
      <c r="I4805" s="20" t="s">
        <v>30267</v>
      </c>
      <c r="J4805" s="8" t="str">
        <f>_xlfn.XLOOKUP(TRIM(I4805),'Raw Data - SIC Code'!A:A,'Raw Data - SIC Code'!C:C,"",FALSE)</f>
        <v>Manufacturing</v>
      </c>
      <c r="K4805">
        <v>30.4</v>
      </c>
      <c r="L4805" s="3">
        <v>34.799999999999997</v>
      </c>
      <c r="M4805">
        <v>28.9</v>
      </c>
      <c r="N4805">
        <v>48.5</v>
      </c>
      <c r="O4805">
        <v>11.9</v>
      </c>
      <c r="P4805">
        <v>13.7</v>
      </c>
      <c r="Q4805" s="27">
        <f t="shared" si="455"/>
        <v>-7.0312499999999956</v>
      </c>
      <c r="R4805">
        <v>56.8</v>
      </c>
      <c r="S4805">
        <v>43.2</v>
      </c>
      <c r="T4805" s="3">
        <f t="shared" si="450"/>
        <v>13.599999999999996</v>
      </c>
      <c r="U4805">
        <v>78</v>
      </c>
      <c r="V4805">
        <v>22</v>
      </c>
      <c r="W4805" s="3">
        <f t="shared" si="451"/>
        <v>56.000000000000007</v>
      </c>
      <c r="X4805">
        <v>86.4</v>
      </c>
      <c r="Y4805">
        <v>13.6</v>
      </c>
      <c r="Z4805" s="3">
        <f t="shared" si="452"/>
        <v>72.800000000000011</v>
      </c>
      <c r="AA4805">
        <v>95.1</v>
      </c>
      <c r="AB4805">
        <v>4.9000000000000004</v>
      </c>
      <c r="AC4805" s="3">
        <f t="shared" si="453"/>
        <v>90.199999999999989</v>
      </c>
      <c r="AD4805" s="3">
        <f t="shared" si="454"/>
        <v>5</v>
      </c>
      <c r="AE4805" s="3" t="s">
        <v>30460</v>
      </c>
      <c r="AF4805" t="b">
        <v>0</v>
      </c>
      <c r="AG4805" s="1">
        <v>44652.389768518522</v>
      </c>
    </row>
    <row r="4806" spans="1:33" x14ac:dyDescent="0.2">
      <c r="A4806" t="s">
        <v>14099</v>
      </c>
      <c r="B4806">
        <v>16679</v>
      </c>
      <c r="C4806" s="3" t="s">
        <v>14100</v>
      </c>
      <c r="D4806" t="s">
        <v>14101</v>
      </c>
      <c r="E4806" t="s">
        <v>30206</v>
      </c>
      <c r="F4806" s="9" t="str">
        <f>_xlfn.XLOOKUP(E4806,'Raw Data - Area Code'!A:A,'Raw Data - Area Code'!B:B,"",FALSE)</f>
        <v>Dudley</v>
      </c>
      <c r="G4806" s="9">
        <v>8178714</v>
      </c>
      <c r="H4806" s="8">
        <v>47290</v>
      </c>
      <c r="I4806" s="20" t="s">
        <v>30234</v>
      </c>
      <c r="J4806" s="8" t="str">
        <f>_xlfn.XLOOKUP(TRIM(I4806),'Raw Data - SIC Code'!A:A,'Raw Data - SIC Code'!C:C,"",FALSE)</f>
        <v>Trade</v>
      </c>
      <c r="K4806">
        <v>4</v>
      </c>
      <c r="L4806" s="3">
        <v>-2.7</v>
      </c>
      <c r="M4806">
        <v>49.2</v>
      </c>
      <c r="N4806">
        <v>44.9</v>
      </c>
      <c r="O4806">
        <v>29.4</v>
      </c>
      <c r="P4806">
        <v>70.599999999999994</v>
      </c>
      <c r="Q4806" s="27">
        <f t="shared" si="455"/>
        <v>-41.199999999999996</v>
      </c>
      <c r="R4806">
        <v>21</v>
      </c>
      <c r="S4806">
        <v>79</v>
      </c>
      <c r="T4806" s="3">
        <f t="shared" si="450"/>
        <v>-57.999999999999993</v>
      </c>
      <c r="U4806">
        <v>17</v>
      </c>
      <c r="V4806">
        <v>83</v>
      </c>
      <c r="W4806" s="3">
        <f t="shared" si="451"/>
        <v>-66</v>
      </c>
      <c r="X4806">
        <v>15</v>
      </c>
      <c r="Y4806">
        <v>85</v>
      </c>
      <c r="Z4806" s="3">
        <f t="shared" si="452"/>
        <v>-70</v>
      </c>
      <c r="AA4806">
        <v>18</v>
      </c>
      <c r="AB4806">
        <v>82</v>
      </c>
      <c r="AC4806" s="3">
        <f t="shared" si="453"/>
        <v>-64</v>
      </c>
      <c r="AD4806" s="3">
        <f t="shared" si="454"/>
        <v>0</v>
      </c>
      <c r="AE4806" s="3" t="s">
        <v>30461</v>
      </c>
      <c r="AF4806" t="b">
        <v>1</v>
      </c>
      <c r="AG4806" s="1">
        <v>44704.478171296294</v>
      </c>
    </row>
    <row r="4807" spans="1:33" x14ac:dyDescent="0.2">
      <c r="A4807" t="s">
        <v>14102</v>
      </c>
      <c r="B4807">
        <v>20669</v>
      </c>
      <c r="C4807" s="3" t="s">
        <v>14103</v>
      </c>
      <c r="D4807" t="s">
        <v>14104</v>
      </c>
      <c r="E4807" t="s">
        <v>30146</v>
      </c>
      <c r="F4807" s="9" t="str">
        <f>_xlfn.XLOOKUP(E4807,'Raw Data - Area Code'!A:A,'Raw Data - Area Code'!B:B,"",FALSE)</f>
        <v>Nottingham</v>
      </c>
      <c r="G4807" s="9">
        <v>6553236</v>
      </c>
      <c r="H4807" s="8">
        <v>10840</v>
      </c>
      <c r="I4807" s="20" t="s">
        <v>30239</v>
      </c>
      <c r="J4807" s="8" t="str">
        <f>_xlfn.XLOOKUP(TRIM(I4807),'Raw Data - SIC Code'!A:A,'Raw Data - SIC Code'!C:C,"",FALSE)</f>
        <v>Manufacturing</v>
      </c>
      <c r="K4807">
        <v>-14.3</v>
      </c>
      <c r="L4807" s="3">
        <v>1.2</v>
      </c>
      <c r="M4807">
        <v>-5.9</v>
      </c>
      <c r="N4807">
        <v>3.6</v>
      </c>
      <c r="O4807">
        <v>87.3</v>
      </c>
      <c r="P4807">
        <v>91.7</v>
      </c>
      <c r="Q4807" s="27">
        <f t="shared" si="455"/>
        <v>-2.4581005586592211</v>
      </c>
      <c r="R4807">
        <v>80.5</v>
      </c>
      <c r="S4807">
        <v>19.5</v>
      </c>
      <c r="T4807" s="3">
        <f t="shared" si="450"/>
        <v>61</v>
      </c>
      <c r="U4807">
        <v>76</v>
      </c>
      <c r="V4807">
        <v>24</v>
      </c>
      <c r="W4807" s="3">
        <f t="shared" si="451"/>
        <v>52</v>
      </c>
      <c r="X4807">
        <v>90</v>
      </c>
      <c r="Y4807">
        <v>10</v>
      </c>
      <c r="Z4807" s="3">
        <f t="shared" si="452"/>
        <v>80</v>
      </c>
      <c r="AA4807">
        <v>70.8</v>
      </c>
      <c r="AB4807">
        <v>29.2</v>
      </c>
      <c r="AC4807" s="3">
        <f t="shared" si="453"/>
        <v>41.599999999999994</v>
      </c>
      <c r="AD4807" s="3">
        <f t="shared" si="454"/>
        <v>5</v>
      </c>
      <c r="AE4807" s="3" t="s">
        <v>30460</v>
      </c>
      <c r="AF4807" t="b">
        <v>0</v>
      </c>
      <c r="AG4807" s="1">
        <v>44655.829988425925</v>
      </c>
    </row>
    <row r="4808" spans="1:33" x14ac:dyDescent="0.2">
      <c r="A4808" t="s">
        <v>14105</v>
      </c>
      <c r="B4808">
        <v>885</v>
      </c>
      <c r="C4808" s="3" t="s">
        <v>14106</v>
      </c>
      <c r="D4808" t="s">
        <v>14107</v>
      </c>
      <c r="E4808" t="s">
        <v>30190</v>
      </c>
      <c r="F4808" s="9" t="str">
        <f>_xlfn.XLOOKUP(E4808,'Raw Data - Area Code'!A:A,'Raw Data - Area Code'!B:B,"",FALSE)</f>
        <v>Wigan</v>
      </c>
      <c r="G4808" s="9" t="s">
        <v>14108</v>
      </c>
      <c r="H4808" s="8"/>
      <c r="I4808" s="20">
        <v>68</v>
      </c>
      <c r="J4808" s="8" t="str">
        <f>_xlfn.XLOOKUP(TRIM(I4808),'Raw Data - SIC Code'!A:A,'Raw Data - SIC Code'!C:C,"",FALSE)</f>
        <v>Real Estate</v>
      </c>
      <c r="K4808">
        <v>5.6</v>
      </c>
      <c r="L4808" s="3">
        <v>14.8</v>
      </c>
      <c r="M4808">
        <v>9.1999999999999993</v>
      </c>
      <c r="N4808">
        <v>0</v>
      </c>
      <c r="O4808">
        <v>96</v>
      </c>
      <c r="P4808">
        <v>92.8</v>
      </c>
      <c r="Q4808" s="27">
        <f t="shared" si="455"/>
        <v>1.6949152542372896</v>
      </c>
      <c r="R4808">
        <v>48.3</v>
      </c>
      <c r="S4808">
        <v>51.7</v>
      </c>
      <c r="T4808" s="3">
        <f t="shared" si="450"/>
        <v>-3.4000000000000057</v>
      </c>
      <c r="U4808">
        <v>60.2</v>
      </c>
      <c r="V4808">
        <v>39.799999999999997</v>
      </c>
      <c r="W4808" s="3">
        <f t="shared" si="451"/>
        <v>20.400000000000006</v>
      </c>
      <c r="X4808">
        <v>47.3</v>
      </c>
      <c r="Y4808">
        <v>52.7</v>
      </c>
      <c r="Z4808" s="3">
        <f t="shared" si="452"/>
        <v>-5.4000000000000057</v>
      </c>
      <c r="AA4808">
        <v>57.2</v>
      </c>
      <c r="AB4808">
        <v>42.8</v>
      </c>
      <c r="AC4808" s="3">
        <f t="shared" si="453"/>
        <v>14.400000000000004</v>
      </c>
      <c r="AD4808" s="3">
        <f t="shared" si="454"/>
        <v>4</v>
      </c>
      <c r="AE4808" s="3" t="s">
        <v>30462</v>
      </c>
      <c r="AF4808" t="b">
        <v>0</v>
      </c>
      <c r="AG4808" s="1">
        <v>44544.369583333333</v>
      </c>
    </row>
    <row r="4809" spans="1:33" ht="51" x14ac:dyDescent="0.2">
      <c r="A4809" t="s">
        <v>14109</v>
      </c>
      <c r="B4809">
        <v>19325</v>
      </c>
      <c r="C4809" s="3" t="s">
        <v>14110</v>
      </c>
      <c r="D4809" t="s">
        <v>14111</v>
      </c>
      <c r="E4809" t="s">
        <v>30146</v>
      </c>
      <c r="F4809" s="9" t="str">
        <f>_xlfn.XLOOKUP(E4809,'Raw Data - Area Code'!A:A,'Raw Data - Area Code'!B:B,"",FALSE)</f>
        <v>Nottingham</v>
      </c>
      <c r="G4809" s="9">
        <v>2682904</v>
      </c>
      <c r="H4809" s="18" t="s">
        <v>14112</v>
      </c>
      <c r="I4809" s="20" t="s">
        <v>30252</v>
      </c>
      <c r="J4809" s="8" t="str">
        <f>_xlfn.XLOOKUP(TRIM(I4809),'Raw Data - SIC Code'!A:A,'Raw Data - SIC Code'!C:C,"",FALSE)</f>
        <v>Trade</v>
      </c>
      <c r="K4809">
        <v>39</v>
      </c>
      <c r="L4809" s="3">
        <v>21</v>
      </c>
      <c r="M4809">
        <v>60</v>
      </c>
      <c r="N4809">
        <v>7</v>
      </c>
      <c r="O4809">
        <v>38</v>
      </c>
      <c r="P4809">
        <v>37</v>
      </c>
      <c r="Q4809" s="27">
        <f t="shared" si="455"/>
        <v>1.3333333333333335</v>
      </c>
      <c r="R4809">
        <v>57</v>
      </c>
      <c r="S4809">
        <v>43</v>
      </c>
      <c r="T4809" s="3">
        <f t="shared" si="450"/>
        <v>14.000000000000002</v>
      </c>
      <c r="U4809">
        <v>58</v>
      </c>
      <c r="V4809">
        <v>42</v>
      </c>
      <c r="W4809" s="3">
        <f t="shared" si="451"/>
        <v>16</v>
      </c>
      <c r="X4809">
        <v>64</v>
      </c>
      <c r="Y4809">
        <v>36</v>
      </c>
      <c r="Z4809" s="3">
        <f t="shared" si="452"/>
        <v>28.000000000000004</v>
      </c>
      <c r="AA4809">
        <v>89</v>
      </c>
      <c r="AB4809">
        <v>11</v>
      </c>
      <c r="AC4809" s="3">
        <f t="shared" si="453"/>
        <v>78</v>
      </c>
      <c r="AD4809" s="3">
        <f t="shared" si="454"/>
        <v>6</v>
      </c>
      <c r="AE4809" s="3" t="s">
        <v>30460</v>
      </c>
      <c r="AF4809" t="b">
        <v>0</v>
      </c>
      <c r="AG4809" s="1">
        <v>44615.481493055559</v>
      </c>
    </row>
    <row r="4810" spans="1:33" x14ac:dyDescent="0.2">
      <c r="A4810" t="s">
        <v>14113</v>
      </c>
      <c r="B4810">
        <v>6974</v>
      </c>
      <c r="C4810" s="3" t="s">
        <v>14114</v>
      </c>
      <c r="D4810" t="s">
        <v>14115</v>
      </c>
      <c r="E4810" t="s">
        <v>30142</v>
      </c>
      <c r="F4810" s="9" t="str">
        <f>_xlfn.XLOOKUP(E4810,'Raw Data - Area Code'!A:A,'Raw Data - Area Code'!B:B,"",FALSE)</f>
        <v>Bristol</v>
      </c>
      <c r="G4810" s="9">
        <v>5747339</v>
      </c>
      <c r="H4810" s="8">
        <v>94990</v>
      </c>
      <c r="I4810" s="20" t="s">
        <v>30246</v>
      </c>
      <c r="J4810" s="8" t="str">
        <f>_xlfn.XLOOKUP(TRIM(I4810),'Raw Data - SIC Code'!A:A,'Raw Data - SIC Code'!C:C,"",FALSE)</f>
        <v>General Services</v>
      </c>
      <c r="K4810">
        <v>13.6</v>
      </c>
      <c r="L4810" s="3">
        <v>15.4</v>
      </c>
      <c r="M4810">
        <v>34.4</v>
      </c>
      <c r="N4810">
        <v>0</v>
      </c>
      <c r="O4810">
        <v>97</v>
      </c>
      <c r="P4810">
        <v>97</v>
      </c>
      <c r="Q4810" s="27">
        <f t="shared" si="455"/>
        <v>0</v>
      </c>
      <c r="R4810">
        <v>39</v>
      </c>
      <c r="S4810">
        <v>61</v>
      </c>
      <c r="T4810" s="3">
        <f t="shared" si="450"/>
        <v>-22</v>
      </c>
      <c r="U4810">
        <v>49</v>
      </c>
      <c r="V4810">
        <v>51</v>
      </c>
      <c r="W4810" s="3">
        <f t="shared" si="451"/>
        <v>-2</v>
      </c>
      <c r="X4810">
        <v>63</v>
      </c>
      <c r="Y4810">
        <v>37</v>
      </c>
      <c r="Z4810" s="3">
        <f t="shared" si="452"/>
        <v>26</v>
      </c>
      <c r="AA4810">
        <v>66</v>
      </c>
      <c r="AB4810">
        <v>34</v>
      </c>
      <c r="AC4810" s="3">
        <f t="shared" si="453"/>
        <v>32</v>
      </c>
      <c r="AD4810" s="3">
        <f t="shared" si="454"/>
        <v>3</v>
      </c>
      <c r="AE4810" s="3" t="s">
        <v>30461</v>
      </c>
      <c r="AF4810" t="b">
        <v>0</v>
      </c>
      <c r="AG4810" s="1">
        <v>44651.358854166669</v>
      </c>
    </row>
    <row r="4811" spans="1:33" x14ac:dyDescent="0.2">
      <c r="A4811" t="s">
        <v>14116</v>
      </c>
      <c r="B4811">
        <v>7330</v>
      </c>
      <c r="C4811" s="3" t="s">
        <v>14117</v>
      </c>
      <c r="D4811" t="s">
        <v>14118</v>
      </c>
      <c r="E4811" t="s">
        <v>30171</v>
      </c>
      <c r="F4811" s="9" t="str">
        <f>_xlfn.XLOOKUP(E4811,'Raw Data - Area Code'!A:A,'Raw Data - Area Code'!B:B,"",FALSE)</f>
        <v>Watford</v>
      </c>
      <c r="G4811" s="9">
        <v>7457928</v>
      </c>
      <c r="H4811" s="8">
        <v>56103</v>
      </c>
      <c r="I4811" s="20" t="s">
        <v>30241</v>
      </c>
      <c r="J4811" s="8" t="str">
        <f>_xlfn.XLOOKUP(TRIM(I4811),'Raw Data - SIC Code'!A:A,'Raw Data - SIC Code'!C:C,"",FALSE)</f>
        <v>Hospitality</v>
      </c>
      <c r="K4811">
        <v>4.9000000000000004</v>
      </c>
      <c r="L4811" s="3">
        <v>0</v>
      </c>
      <c r="M4811">
        <v>-16.3</v>
      </c>
      <c r="N4811">
        <v>23.6</v>
      </c>
      <c r="O4811">
        <v>33.9</v>
      </c>
      <c r="P4811">
        <v>73.8</v>
      </c>
      <c r="Q4811" s="27">
        <f t="shared" si="455"/>
        <v>-37.047353760445681</v>
      </c>
      <c r="R4811">
        <v>62.9</v>
      </c>
      <c r="S4811">
        <v>37.1</v>
      </c>
      <c r="T4811" s="3">
        <f t="shared" si="450"/>
        <v>25.799999999999994</v>
      </c>
      <c r="U4811">
        <v>79.099999999999994</v>
      </c>
      <c r="V4811">
        <v>20.9</v>
      </c>
      <c r="W4811" s="3">
        <f t="shared" si="451"/>
        <v>58.199999999999996</v>
      </c>
      <c r="X4811">
        <v>79.2</v>
      </c>
      <c r="Y4811">
        <v>20.8</v>
      </c>
      <c r="Z4811" s="3">
        <f t="shared" si="452"/>
        <v>58.400000000000006</v>
      </c>
      <c r="AA4811">
        <v>78.7</v>
      </c>
      <c r="AB4811">
        <v>21.3</v>
      </c>
      <c r="AC4811" s="3">
        <f t="shared" si="453"/>
        <v>57.400000000000006</v>
      </c>
      <c r="AD4811" s="3">
        <f t="shared" si="454"/>
        <v>4</v>
      </c>
      <c r="AE4811" s="3" t="s">
        <v>30461</v>
      </c>
      <c r="AF4811" t="b">
        <v>0</v>
      </c>
      <c r="AG4811" s="1">
        <v>44652.599097222221</v>
      </c>
    </row>
    <row r="4812" spans="1:33" x14ac:dyDescent="0.2">
      <c r="A4812" t="s">
        <v>14119</v>
      </c>
      <c r="B4812">
        <v>6975</v>
      </c>
      <c r="C4812" s="3" t="s">
        <v>14120</v>
      </c>
      <c r="D4812" t="s">
        <v>14121</v>
      </c>
      <c r="E4812" t="s">
        <v>30205</v>
      </c>
      <c r="F4812" s="9" t="str">
        <f>_xlfn.XLOOKUP(E4812,'Raw Data - Area Code'!A:A,'Raw Data - Area Code'!B:B,"",FALSE)</f>
        <v>Enfield</v>
      </c>
      <c r="G4812" s="9">
        <v>2330996</v>
      </c>
      <c r="H4812" s="8">
        <v>46390</v>
      </c>
      <c r="I4812" s="20" t="s">
        <v>30252</v>
      </c>
      <c r="J4812" s="8" t="str">
        <f>_xlfn.XLOOKUP(TRIM(I4812),'Raw Data - SIC Code'!A:A,'Raw Data - SIC Code'!C:C,"",FALSE)</f>
        <v>Trade</v>
      </c>
      <c r="K4812">
        <v>2.4</v>
      </c>
      <c r="L4812" s="3">
        <v>4.4000000000000004</v>
      </c>
      <c r="M4812">
        <v>87</v>
      </c>
      <c r="N4812">
        <v>86</v>
      </c>
      <c r="O4812">
        <v>10</v>
      </c>
      <c r="P4812">
        <v>12</v>
      </c>
      <c r="Q4812" s="27">
        <f t="shared" si="455"/>
        <v>-9.0909090909090917</v>
      </c>
      <c r="R4812">
        <v>84</v>
      </c>
      <c r="S4812">
        <v>16</v>
      </c>
      <c r="T4812" s="3">
        <f t="shared" si="450"/>
        <v>68</v>
      </c>
      <c r="U4812">
        <v>83</v>
      </c>
      <c r="V4812">
        <v>17</v>
      </c>
      <c r="W4812" s="3">
        <f t="shared" si="451"/>
        <v>66</v>
      </c>
      <c r="X4812">
        <v>85</v>
      </c>
      <c r="Y4812">
        <v>15</v>
      </c>
      <c r="Z4812" s="3">
        <f t="shared" si="452"/>
        <v>70</v>
      </c>
      <c r="AA4812">
        <v>86</v>
      </c>
      <c r="AB4812">
        <v>14</v>
      </c>
      <c r="AC4812" s="3">
        <f t="shared" si="453"/>
        <v>72</v>
      </c>
      <c r="AD4812" s="3">
        <f t="shared" si="454"/>
        <v>5</v>
      </c>
      <c r="AE4812" s="3" t="s">
        <v>30461</v>
      </c>
      <c r="AF4812" t="b">
        <v>0</v>
      </c>
      <c r="AG4812" s="1">
        <v>44652.410069444442</v>
      </c>
    </row>
    <row r="4813" spans="1:33" x14ac:dyDescent="0.2">
      <c r="A4813" t="s">
        <v>14122</v>
      </c>
      <c r="B4813">
        <v>6979</v>
      </c>
      <c r="C4813" s="3" t="s">
        <v>14123</v>
      </c>
      <c r="D4813" t="s">
        <v>14124</v>
      </c>
      <c r="E4813" t="s">
        <v>30218</v>
      </c>
      <c r="F4813" s="9" t="str">
        <f>_xlfn.XLOOKUP(E4813,'Raw Data - Area Code'!A:A,'Raw Data - Area Code'!B:B,"",FALSE)</f>
        <v>Halifax</v>
      </c>
      <c r="G4813" s="9">
        <v>1094178</v>
      </c>
      <c r="H4813" s="8">
        <v>46690</v>
      </c>
      <c r="I4813" s="20" t="s">
        <v>30252</v>
      </c>
      <c r="J4813" s="8" t="str">
        <f>_xlfn.XLOOKUP(TRIM(I4813),'Raw Data - SIC Code'!A:A,'Raw Data - SIC Code'!C:C,"",FALSE)</f>
        <v>Trade</v>
      </c>
      <c r="K4813">
        <v>23</v>
      </c>
      <c r="L4813" s="3">
        <v>20</v>
      </c>
      <c r="M4813">
        <v>27</v>
      </c>
      <c r="N4813">
        <v>23</v>
      </c>
      <c r="O4813">
        <v>74.8</v>
      </c>
      <c r="P4813">
        <v>70</v>
      </c>
      <c r="Q4813" s="27">
        <f t="shared" si="455"/>
        <v>3.314917127071821</v>
      </c>
      <c r="R4813">
        <v>36</v>
      </c>
      <c r="S4813">
        <v>64</v>
      </c>
      <c r="T4813" s="3">
        <f t="shared" si="450"/>
        <v>-28.000000000000004</v>
      </c>
      <c r="U4813">
        <v>70</v>
      </c>
      <c r="V4813">
        <v>30</v>
      </c>
      <c r="W4813" s="3">
        <f t="shared" si="451"/>
        <v>40</v>
      </c>
      <c r="X4813">
        <v>75</v>
      </c>
      <c r="Y4813">
        <v>25</v>
      </c>
      <c r="Z4813" s="3">
        <f t="shared" si="452"/>
        <v>50</v>
      </c>
      <c r="AA4813">
        <v>69</v>
      </c>
      <c r="AB4813">
        <v>31</v>
      </c>
      <c r="AC4813" s="3">
        <f t="shared" si="453"/>
        <v>38</v>
      </c>
      <c r="AD4813" s="3">
        <f t="shared" si="454"/>
        <v>5</v>
      </c>
      <c r="AE4813" s="3" t="s">
        <v>30461</v>
      </c>
      <c r="AF4813" t="b">
        <v>0</v>
      </c>
      <c r="AG4813" s="1">
        <v>44657.374722222223</v>
      </c>
    </row>
    <row r="4814" spans="1:33" x14ac:dyDescent="0.2">
      <c r="A4814" t="s">
        <v>14125</v>
      </c>
      <c r="B4814">
        <v>6984</v>
      </c>
      <c r="C4814" s="3" t="s">
        <v>14126</v>
      </c>
      <c r="D4814" t="s">
        <v>6338</v>
      </c>
      <c r="E4814" t="s">
        <v>30197</v>
      </c>
      <c r="F4814" s="9" t="str">
        <f>_xlfn.XLOOKUP(E4814,'Raw Data - Area Code'!A:A,'Raw Data - Area Code'!B:B,"",FALSE)</f>
        <v>Southall</v>
      </c>
      <c r="G4814" s="9">
        <v>6946004</v>
      </c>
      <c r="H4814" s="8">
        <v>82990</v>
      </c>
      <c r="I4814" s="20" t="s">
        <v>30240</v>
      </c>
      <c r="J4814" s="8" t="str">
        <f>_xlfn.XLOOKUP(TRIM(I4814),'Raw Data - SIC Code'!A:A,'Raw Data - SIC Code'!C:C,"",FALSE)</f>
        <v>Admin Services</v>
      </c>
      <c r="K4814">
        <v>12.5</v>
      </c>
      <c r="L4814" s="3">
        <v>35.9</v>
      </c>
      <c r="M4814">
        <v>22.8</v>
      </c>
      <c r="N4814">
        <v>23.2</v>
      </c>
      <c r="O4814">
        <v>90.8</v>
      </c>
      <c r="P4814">
        <v>97.4</v>
      </c>
      <c r="Q4814" s="27">
        <f t="shared" si="455"/>
        <v>-3.5069075451647231</v>
      </c>
      <c r="R4814">
        <v>81</v>
      </c>
      <c r="S4814">
        <v>19</v>
      </c>
      <c r="T4814" s="3">
        <f t="shared" si="450"/>
        <v>62</v>
      </c>
      <c r="U4814">
        <v>86.1</v>
      </c>
      <c r="V4814">
        <v>13.9</v>
      </c>
      <c r="W4814" s="3">
        <f t="shared" si="451"/>
        <v>72.199999999999989</v>
      </c>
      <c r="X4814">
        <v>89.8</v>
      </c>
      <c r="Y4814">
        <v>10.199999999999999</v>
      </c>
      <c r="Z4814" s="3">
        <f t="shared" si="452"/>
        <v>79.599999999999994</v>
      </c>
      <c r="AA4814">
        <v>80</v>
      </c>
      <c r="AB4814">
        <v>20</v>
      </c>
      <c r="AC4814" s="3">
        <f t="shared" si="453"/>
        <v>60</v>
      </c>
      <c r="AD4814" s="3">
        <f t="shared" si="454"/>
        <v>5</v>
      </c>
      <c r="AE4814" s="3" t="s">
        <v>30461</v>
      </c>
      <c r="AF4814" t="b">
        <v>0</v>
      </c>
      <c r="AG4814" s="1">
        <v>44643.620405092595</v>
      </c>
    </row>
    <row r="4815" spans="1:33" x14ac:dyDescent="0.2">
      <c r="A4815" t="s">
        <v>14127</v>
      </c>
      <c r="B4815">
        <v>6985</v>
      </c>
      <c r="C4815" s="3" t="s">
        <v>4882</v>
      </c>
      <c r="D4815" t="s">
        <v>4883</v>
      </c>
      <c r="E4815" t="s">
        <v>30207</v>
      </c>
      <c r="F4815" s="9" t="str">
        <f>_xlfn.XLOOKUP(E4815,'Raw Data - Area Code'!A:A,'Raw Data - Area Code'!B:B,"",FALSE)</f>
        <v>Worcester</v>
      </c>
      <c r="G4815" s="9">
        <v>4476458</v>
      </c>
      <c r="H4815" s="8">
        <v>56102</v>
      </c>
      <c r="I4815" s="20" t="s">
        <v>30241</v>
      </c>
      <c r="J4815" s="8" t="str">
        <f>_xlfn.XLOOKUP(TRIM(I4815),'Raw Data - SIC Code'!A:A,'Raw Data - SIC Code'!C:C,"",FALSE)</f>
        <v>Hospitality</v>
      </c>
      <c r="K4815">
        <v>-1</v>
      </c>
      <c r="L4815" s="3">
        <v>0</v>
      </c>
      <c r="M4815">
        <v>1.6</v>
      </c>
      <c r="N4815">
        <v>14.3</v>
      </c>
      <c r="O4815">
        <v>13.6</v>
      </c>
      <c r="P4815">
        <v>14.2</v>
      </c>
      <c r="Q4815" s="27">
        <f t="shared" si="455"/>
        <v>-2.158273381294963</v>
      </c>
      <c r="R4815">
        <v>53</v>
      </c>
      <c r="S4815">
        <v>47</v>
      </c>
      <c r="T4815" s="3">
        <f t="shared" si="450"/>
        <v>6</v>
      </c>
      <c r="U4815">
        <v>50</v>
      </c>
      <c r="V4815">
        <v>50</v>
      </c>
      <c r="W4815" s="3">
        <f t="shared" si="451"/>
        <v>0</v>
      </c>
      <c r="X4815">
        <v>50</v>
      </c>
      <c r="Y4815">
        <v>50</v>
      </c>
      <c r="Z4815" s="3">
        <f t="shared" si="452"/>
        <v>0</v>
      </c>
      <c r="AA4815">
        <v>50</v>
      </c>
      <c r="AB4815">
        <v>50</v>
      </c>
      <c r="AC4815" s="3">
        <f t="shared" si="453"/>
        <v>0</v>
      </c>
      <c r="AD4815" s="3">
        <f t="shared" si="454"/>
        <v>1</v>
      </c>
      <c r="AE4815" s="3" t="s">
        <v>30460</v>
      </c>
      <c r="AF4815" t="b">
        <v>0</v>
      </c>
      <c r="AG4815" s="1">
        <v>44652.49931712963</v>
      </c>
    </row>
    <row r="4816" spans="1:33" x14ac:dyDescent="0.2">
      <c r="A4816" t="s">
        <v>14128</v>
      </c>
      <c r="B4816">
        <v>6987</v>
      </c>
      <c r="C4816" s="3" t="s">
        <v>14129</v>
      </c>
      <c r="D4816" t="s">
        <v>14130</v>
      </c>
      <c r="E4816" t="s">
        <v>30230</v>
      </c>
      <c r="F4816" s="9" t="str">
        <f>_xlfn.XLOOKUP(E4816,'Raw Data - Area Code'!A:A,'Raw Data - Area Code'!B:B,"",FALSE)</f>
        <v>Manchester</v>
      </c>
      <c r="G4816" s="9" t="s">
        <v>14131</v>
      </c>
      <c r="H4816" s="8"/>
      <c r="I4816" s="20">
        <v>69</v>
      </c>
      <c r="J4816" s="8" t="str">
        <f>_xlfn.XLOOKUP(TRIM(I4816),'Raw Data - SIC Code'!A:A,'Raw Data - SIC Code'!C:C,"",FALSE)</f>
        <v>Professional Services</v>
      </c>
      <c r="K4816">
        <v>4.0999999999999996</v>
      </c>
      <c r="L4816" s="3">
        <v>6.9</v>
      </c>
      <c r="M4816">
        <v>-78.599999999999994</v>
      </c>
      <c r="N4816">
        <v>3</v>
      </c>
      <c r="O4816">
        <v>26.4</v>
      </c>
      <c r="P4816">
        <v>73.599999999999994</v>
      </c>
      <c r="Q4816" s="27">
        <f t="shared" si="455"/>
        <v>-47.199999999999996</v>
      </c>
      <c r="R4816">
        <v>27</v>
      </c>
      <c r="S4816">
        <v>73</v>
      </c>
      <c r="T4816" s="3">
        <f t="shared" si="450"/>
        <v>-46</v>
      </c>
      <c r="U4816">
        <v>19</v>
      </c>
      <c r="V4816">
        <v>81</v>
      </c>
      <c r="W4816" s="3">
        <f t="shared" si="451"/>
        <v>-62</v>
      </c>
      <c r="X4816">
        <v>30</v>
      </c>
      <c r="Y4816">
        <v>70</v>
      </c>
      <c r="Z4816" s="3">
        <f t="shared" si="452"/>
        <v>-40</v>
      </c>
      <c r="AA4816">
        <v>30</v>
      </c>
      <c r="AB4816">
        <v>70</v>
      </c>
      <c r="AC4816" s="3">
        <f t="shared" si="453"/>
        <v>-40</v>
      </c>
      <c r="AD4816" s="3">
        <f t="shared" si="454"/>
        <v>1</v>
      </c>
      <c r="AE4816" s="3" t="s">
        <v>30461</v>
      </c>
      <c r="AF4816" t="b">
        <v>0</v>
      </c>
      <c r="AG4816" s="1">
        <v>44652.737627314818</v>
      </c>
    </row>
    <row r="4817" spans="1:33" x14ac:dyDescent="0.2">
      <c r="A4817" t="s">
        <v>14132</v>
      </c>
      <c r="B4817">
        <v>20378</v>
      </c>
      <c r="C4817" s="3" t="s">
        <v>14133</v>
      </c>
      <c r="D4817" t="s">
        <v>9642</v>
      </c>
      <c r="E4817" t="s">
        <v>30145</v>
      </c>
      <c r="F4817" s="9" t="str">
        <f>_xlfn.XLOOKUP(E4817,'Raw Data - Area Code'!A:A,'Raw Data - Area Code'!B:B,"",FALSE)</f>
        <v>East Central London</v>
      </c>
      <c r="G4817" s="9">
        <v>10123783</v>
      </c>
      <c r="H4817" s="8">
        <v>78109</v>
      </c>
      <c r="I4817" s="20" t="s">
        <v>30243</v>
      </c>
      <c r="J4817" s="8" t="str">
        <f>_xlfn.XLOOKUP(TRIM(I4817),'Raw Data - SIC Code'!A:A,'Raw Data - SIC Code'!C:C,"",FALSE)</f>
        <v>Admin Services</v>
      </c>
      <c r="K4817">
        <v>3.4</v>
      </c>
      <c r="L4817" s="3">
        <v>-5.4</v>
      </c>
      <c r="M4817">
        <v>13.4</v>
      </c>
      <c r="N4817">
        <v>16.7</v>
      </c>
      <c r="O4817">
        <v>37.1</v>
      </c>
      <c r="P4817">
        <v>28.6</v>
      </c>
      <c r="Q4817" s="27">
        <f t="shared" si="455"/>
        <v>12.93759512937595</v>
      </c>
      <c r="R4817">
        <v>55.1</v>
      </c>
      <c r="S4817">
        <v>44.9</v>
      </c>
      <c r="T4817" s="3">
        <f t="shared" si="450"/>
        <v>10.200000000000003</v>
      </c>
      <c r="U4817">
        <v>71.400000000000006</v>
      </c>
      <c r="V4817">
        <v>28.6</v>
      </c>
      <c r="W4817" s="3">
        <f t="shared" si="451"/>
        <v>42.800000000000004</v>
      </c>
      <c r="X4817">
        <v>73.3</v>
      </c>
      <c r="Y4817">
        <v>26.7</v>
      </c>
      <c r="Z4817" s="3">
        <f t="shared" si="452"/>
        <v>46.599999999999994</v>
      </c>
      <c r="AA4817">
        <v>72.400000000000006</v>
      </c>
      <c r="AB4817">
        <v>27.6</v>
      </c>
      <c r="AC4817" s="3">
        <f t="shared" si="453"/>
        <v>44.800000000000004</v>
      </c>
      <c r="AD4817" s="3">
        <f t="shared" si="454"/>
        <v>5</v>
      </c>
      <c r="AE4817" s="3" t="s">
        <v>30462</v>
      </c>
      <c r="AF4817" t="b">
        <v>0</v>
      </c>
      <c r="AG4817" s="1">
        <v>44461.721076388887</v>
      </c>
    </row>
    <row r="4818" spans="1:33" x14ac:dyDescent="0.2">
      <c r="A4818" t="s">
        <v>14134</v>
      </c>
      <c r="B4818">
        <v>6991</v>
      </c>
      <c r="C4818" s="3" t="s">
        <v>14135</v>
      </c>
      <c r="D4818" t="s">
        <v>14136</v>
      </c>
      <c r="E4818" t="s">
        <v>30143</v>
      </c>
      <c r="F4818" s="9" t="str">
        <f>_xlfn.XLOOKUP(E4818,'Raw Data - Area Code'!A:A,'Raw Data - Area Code'!B:B,"",FALSE)</f>
        <v>West Central London</v>
      </c>
      <c r="G4818" s="9">
        <v>2909409</v>
      </c>
      <c r="H4818" s="8">
        <v>93110</v>
      </c>
      <c r="I4818" s="20" t="s">
        <v>30236</v>
      </c>
      <c r="J4818" s="8" t="str">
        <f>_xlfn.XLOOKUP(TRIM(I4818),'Raw Data - SIC Code'!A:A,'Raw Data - SIC Code'!C:C,"",FALSE)</f>
        <v>Arts &amp; Recreation</v>
      </c>
      <c r="K4818">
        <v>10</v>
      </c>
      <c r="L4818" s="3">
        <v>-17</v>
      </c>
      <c r="M4818">
        <v>32.4</v>
      </c>
      <c r="N4818">
        <v>0</v>
      </c>
      <c r="O4818">
        <v>8.1999999999999993</v>
      </c>
      <c r="P4818">
        <v>9.8000000000000007</v>
      </c>
      <c r="Q4818" s="27">
        <f t="shared" si="455"/>
        <v>-8.8888888888888964</v>
      </c>
      <c r="R4818">
        <v>77.900000000000006</v>
      </c>
      <c r="S4818">
        <v>22.1</v>
      </c>
      <c r="T4818" s="3">
        <f t="shared" si="450"/>
        <v>55.800000000000004</v>
      </c>
      <c r="U4818">
        <v>65.3</v>
      </c>
      <c r="V4818">
        <v>34.700000000000003</v>
      </c>
      <c r="W4818" s="3">
        <f t="shared" si="451"/>
        <v>30.599999999999994</v>
      </c>
      <c r="X4818">
        <v>51.6</v>
      </c>
      <c r="Y4818">
        <v>48.4</v>
      </c>
      <c r="Z4818" s="3">
        <f t="shared" si="452"/>
        <v>3.2000000000000028</v>
      </c>
      <c r="AA4818">
        <v>61.2</v>
      </c>
      <c r="AB4818">
        <v>38.799999999999997</v>
      </c>
      <c r="AC4818" s="3">
        <f t="shared" si="453"/>
        <v>22.400000000000006</v>
      </c>
      <c r="AD4818" s="3">
        <f t="shared" si="454"/>
        <v>4</v>
      </c>
      <c r="AE4818" s="3" t="s">
        <v>30460</v>
      </c>
      <c r="AF4818" t="b">
        <v>0</v>
      </c>
      <c r="AG4818" s="1">
        <v>44655.455289351848</v>
      </c>
    </row>
    <row r="4819" spans="1:33" x14ac:dyDescent="0.2">
      <c r="A4819" t="s">
        <v>14137</v>
      </c>
      <c r="B4819">
        <v>21433</v>
      </c>
      <c r="C4819" s="3" t="s">
        <v>14138</v>
      </c>
      <c r="D4819" t="s">
        <v>14139</v>
      </c>
      <c r="E4819" t="s">
        <v>30233</v>
      </c>
      <c r="F4819" s="9" t="str">
        <f>_xlfn.XLOOKUP(E4819,'Raw Data - Area Code'!A:A,'Raw Data - Area Code'!B:B,"",FALSE)</f>
        <v>West London</v>
      </c>
      <c r="G4819" s="9">
        <v>7019516</v>
      </c>
      <c r="H4819" s="8">
        <v>77390</v>
      </c>
      <c r="I4819" s="20" t="s">
        <v>30273</v>
      </c>
      <c r="J4819" s="8" t="str">
        <f>_xlfn.XLOOKUP(TRIM(I4819),'Raw Data - SIC Code'!A:A,'Raw Data - SIC Code'!C:C,"",FALSE)</f>
        <v>Admin Services</v>
      </c>
      <c r="K4819">
        <v>19</v>
      </c>
      <c r="L4819" s="3">
        <v>0</v>
      </c>
      <c r="M4819">
        <v>-91</v>
      </c>
      <c r="N4819">
        <v>100</v>
      </c>
      <c r="O4819">
        <v>30</v>
      </c>
      <c r="P4819">
        <v>16</v>
      </c>
      <c r="Q4819" s="27">
        <f t="shared" si="455"/>
        <v>30.434782608695656</v>
      </c>
      <c r="R4819">
        <v>29</v>
      </c>
      <c r="S4819">
        <v>71</v>
      </c>
      <c r="T4819" s="3">
        <f t="shared" si="450"/>
        <v>-42</v>
      </c>
      <c r="U4819">
        <v>45</v>
      </c>
      <c r="V4819">
        <v>55</v>
      </c>
      <c r="W4819" s="3">
        <f t="shared" si="451"/>
        <v>-10</v>
      </c>
      <c r="X4819">
        <v>56</v>
      </c>
      <c r="Y4819">
        <v>44</v>
      </c>
      <c r="Z4819" s="3">
        <f t="shared" si="452"/>
        <v>12</v>
      </c>
      <c r="AA4819">
        <v>68</v>
      </c>
      <c r="AB4819">
        <v>32</v>
      </c>
      <c r="AC4819" s="3">
        <f t="shared" si="453"/>
        <v>36</v>
      </c>
      <c r="AD4819" s="3">
        <f t="shared" si="454"/>
        <v>3</v>
      </c>
      <c r="AE4819" s="3" t="s">
        <v>30461</v>
      </c>
      <c r="AF4819" t="b">
        <v>1</v>
      </c>
      <c r="AG4819" s="1">
        <v>44663.632997685185</v>
      </c>
    </row>
    <row r="4820" spans="1:33" x14ac:dyDescent="0.2">
      <c r="A4820" t="s">
        <v>14140</v>
      </c>
      <c r="B4820">
        <v>17406</v>
      </c>
      <c r="C4820" s="3" t="s">
        <v>14141</v>
      </c>
      <c r="D4820" t="s">
        <v>11106</v>
      </c>
      <c r="E4820" t="s">
        <v>30145</v>
      </c>
      <c r="F4820" s="9" t="str">
        <f>_xlfn.XLOOKUP(E4820,'Raw Data - Area Code'!A:A,'Raw Data - Area Code'!B:B,"",FALSE)</f>
        <v>East Central London</v>
      </c>
      <c r="G4820" s="9"/>
      <c r="H4820" s="8">
        <v>64191</v>
      </c>
      <c r="I4820" s="20" t="s">
        <v>30260</v>
      </c>
      <c r="J4820" s="8" t="str">
        <f>_xlfn.XLOOKUP(TRIM(I4820),'Raw Data - SIC Code'!A:A,'Raw Data - SIC Code'!C:C,"",FALSE)</f>
        <v>Finance</v>
      </c>
      <c r="K4820">
        <v>38.4</v>
      </c>
      <c r="L4820" s="3">
        <v>45.9</v>
      </c>
      <c r="M4820">
        <v>57.3</v>
      </c>
      <c r="N4820">
        <v>71.400000000000006</v>
      </c>
      <c r="O4820">
        <v>54</v>
      </c>
      <c r="P4820">
        <v>50</v>
      </c>
      <c r="Q4820" s="27">
        <f t="shared" si="455"/>
        <v>3.8461538461538463</v>
      </c>
      <c r="R4820">
        <v>45.8</v>
      </c>
      <c r="S4820">
        <v>54.2</v>
      </c>
      <c r="T4820" s="3">
        <f t="shared" si="450"/>
        <v>-8.4000000000000057</v>
      </c>
      <c r="U4820">
        <v>68.3</v>
      </c>
      <c r="V4820">
        <v>31.7</v>
      </c>
      <c r="W4820" s="3">
        <f t="shared" si="451"/>
        <v>36.599999999999994</v>
      </c>
      <c r="X4820">
        <v>76.7</v>
      </c>
      <c r="Y4820">
        <v>23.3</v>
      </c>
      <c r="Z4820" s="3">
        <f t="shared" si="452"/>
        <v>53.400000000000006</v>
      </c>
      <c r="AA4820">
        <v>85</v>
      </c>
      <c r="AB4820">
        <v>15</v>
      </c>
      <c r="AC4820" s="3">
        <f t="shared" si="453"/>
        <v>70</v>
      </c>
      <c r="AD4820" s="3">
        <f t="shared" si="454"/>
        <v>5</v>
      </c>
      <c r="AE4820" s="3" t="s">
        <v>30460</v>
      </c>
      <c r="AF4820" t="b">
        <v>0</v>
      </c>
      <c r="AG4820" s="1">
        <v>44655.702592592592</v>
      </c>
    </row>
    <row r="4821" spans="1:33" ht="68" x14ac:dyDescent="0.2">
      <c r="A4821" t="s">
        <v>14142</v>
      </c>
      <c r="B4821">
        <v>6992</v>
      </c>
      <c r="C4821" s="3" t="s">
        <v>14143</v>
      </c>
      <c r="D4821" t="s">
        <v>14144</v>
      </c>
      <c r="E4821" t="s">
        <v>30153</v>
      </c>
      <c r="F4821" s="9" t="str">
        <f>_xlfn.XLOOKUP(E4821,'Raw Data - Area Code'!A:A,'Raw Data - Area Code'!B:B,"",FALSE)</f>
        <v>Aberdeen</v>
      </c>
      <c r="G4821" s="9" t="s">
        <v>14145</v>
      </c>
      <c r="H4821" s="18" t="s">
        <v>2796</v>
      </c>
      <c r="I4821" s="20" t="s">
        <v>30280</v>
      </c>
      <c r="J4821" s="8" t="str">
        <f>_xlfn.XLOOKUP(TRIM(I4821),'Raw Data - SIC Code'!A:A,'Raw Data - SIC Code'!C:C,"",FALSE)</f>
        <v>Trade</v>
      </c>
      <c r="K4821">
        <v>35.6</v>
      </c>
      <c r="L4821" s="3">
        <v>10.7</v>
      </c>
      <c r="M4821">
        <v>63</v>
      </c>
      <c r="N4821">
        <v>9.4</v>
      </c>
      <c r="O4821">
        <v>56</v>
      </c>
      <c r="P4821">
        <v>78</v>
      </c>
      <c r="Q4821" s="27">
        <f t="shared" si="455"/>
        <v>-16.417910447761194</v>
      </c>
      <c r="R4821">
        <v>42</v>
      </c>
      <c r="S4821">
        <v>58</v>
      </c>
      <c r="T4821" s="3">
        <f t="shared" si="450"/>
        <v>-16</v>
      </c>
      <c r="U4821">
        <v>39</v>
      </c>
      <c r="V4821">
        <v>61</v>
      </c>
      <c r="W4821" s="3">
        <f t="shared" si="451"/>
        <v>-22</v>
      </c>
      <c r="X4821">
        <v>28</v>
      </c>
      <c r="Y4821">
        <v>72</v>
      </c>
      <c r="Z4821" s="3">
        <f t="shared" si="452"/>
        <v>-44</v>
      </c>
      <c r="AA4821">
        <v>58</v>
      </c>
      <c r="AB4821">
        <v>42</v>
      </c>
      <c r="AC4821" s="3">
        <f t="shared" si="453"/>
        <v>16</v>
      </c>
      <c r="AD4821" s="3">
        <f t="shared" si="454"/>
        <v>2</v>
      </c>
      <c r="AE4821" s="3" t="s">
        <v>30575</v>
      </c>
      <c r="AF4821" t="b">
        <v>0</v>
      </c>
      <c r="AG4821" s="1">
        <v>44652.621365740742</v>
      </c>
    </row>
    <row r="4822" spans="1:33" x14ac:dyDescent="0.2">
      <c r="A4822" t="s">
        <v>14146</v>
      </c>
      <c r="B4822">
        <v>6993</v>
      </c>
      <c r="C4822" s="3" t="s">
        <v>14147</v>
      </c>
      <c r="D4822" t="s">
        <v>907</v>
      </c>
      <c r="E4822" t="s">
        <v>30149</v>
      </c>
      <c r="F4822" s="9" t="str">
        <f>_xlfn.XLOOKUP(E4822,'Raw Data - Area Code'!A:A,'Raw Data - Area Code'!B:B,"",FALSE)</f>
        <v>Leeds</v>
      </c>
      <c r="G4822" s="9">
        <v>273492</v>
      </c>
      <c r="H4822" s="8">
        <v>13950</v>
      </c>
      <c r="I4822" s="20" t="s">
        <v>30271</v>
      </c>
      <c r="J4822" s="8" t="str">
        <f>_xlfn.XLOOKUP(TRIM(I4822),'Raw Data - SIC Code'!A:A,'Raw Data - SIC Code'!C:C,"",FALSE)</f>
        <v>Manufacturing</v>
      </c>
      <c r="K4822">
        <v>23.6</v>
      </c>
      <c r="L4822" s="3">
        <v>9.9</v>
      </c>
      <c r="M4822">
        <v>82.2</v>
      </c>
      <c r="N4822">
        <v>-12.5</v>
      </c>
      <c r="O4822">
        <v>80.5</v>
      </c>
      <c r="P4822">
        <v>94.9</v>
      </c>
      <c r="Q4822" s="27">
        <f t="shared" si="455"/>
        <v>-8.2098061573546204</v>
      </c>
      <c r="R4822">
        <v>52.9</v>
      </c>
      <c r="S4822">
        <v>47.1</v>
      </c>
      <c r="T4822" s="3">
        <f t="shared" si="450"/>
        <v>5.7999999999999972</v>
      </c>
      <c r="U4822">
        <v>71.400000000000006</v>
      </c>
      <c r="V4822">
        <v>28.6</v>
      </c>
      <c r="W4822" s="3">
        <f t="shared" si="451"/>
        <v>42.800000000000004</v>
      </c>
      <c r="X4822">
        <v>75.8</v>
      </c>
      <c r="Y4822">
        <v>24.2</v>
      </c>
      <c r="Z4822" s="3">
        <f t="shared" si="452"/>
        <v>51.599999999999987</v>
      </c>
      <c r="AA4822">
        <v>82.7</v>
      </c>
      <c r="AB4822">
        <v>17.3</v>
      </c>
      <c r="AC4822" s="3">
        <f t="shared" si="453"/>
        <v>65.400000000000006</v>
      </c>
      <c r="AD4822" s="3">
        <f t="shared" si="454"/>
        <v>5</v>
      </c>
      <c r="AE4822" s="3" t="s">
        <v>30461</v>
      </c>
      <c r="AF4822" t="b">
        <v>0</v>
      </c>
      <c r="AG4822" s="1">
        <v>44644.5781712963</v>
      </c>
    </row>
    <row r="4823" spans="1:33" x14ac:dyDescent="0.2">
      <c r="A4823" t="s">
        <v>14148</v>
      </c>
      <c r="B4823">
        <v>6994</v>
      </c>
      <c r="C4823" s="3" t="s">
        <v>14149</v>
      </c>
      <c r="D4823" t="s">
        <v>14150</v>
      </c>
      <c r="E4823" t="s">
        <v>30122</v>
      </c>
      <c r="F4823" s="9" t="str">
        <f>_xlfn.XLOOKUP(E4823,'Raw Data - Area Code'!A:A,'Raw Data - Area Code'!B:B,"",FALSE)</f>
        <v>Slough</v>
      </c>
      <c r="G4823" s="9">
        <v>192121</v>
      </c>
      <c r="H4823" s="8">
        <v>25620</v>
      </c>
      <c r="I4823" s="20" t="s">
        <v>30259</v>
      </c>
      <c r="J4823" s="8" t="str">
        <f>_xlfn.XLOOKUP(TRIM(I4823),'Raw Data - SIC Code'!A:A,'Raw Data - SIC Code'!C:C,"",FALSE)</f>
        <v>Manufacturing</v>
      </c>
      <c r="K4823">
        <v>-7.4</v>
      </c>
      <c r="L4823" s="3">
        <v>16</v>
      </c>
      <c r="M4823">
        <v>-97.9</v>
      </c>
      <c r="N4823">
        <v>4.5</v>
      </c>
      <c r="O4823">
        <v>53.4</v>
      </c>
      <c r="P4823">
        <v>45.8</v>
      </c>
      <c r="Q4823" s="27">
        <f t="shared" si="455"/>
        <v>7.6612903225806477</v>
      </c>
      <c r="R4823">
        <v>72.7</v>
      </c>
      <c r="S4823">
        <v>27.3</v>
      </c>
      <c r="T4823" s="3">
        <f t="shared" si="450"/>
        <v>45.400000000000006</v>
      </c>
      <c r="U4823">
        <v>80.8</v>
      </c>
      <c r="V4823">
        <v>19.2</v>
      </c>
      <c r="W4823" s="3">
        <f t="shared" si="451"/>
        <v>61.6</v>
      </c>
      <c r="X4823">
        <v>89.9</v>
      </c>
      <c r="Y4823">
        <v>10.1</v>
      </c>
      <c r="Z4823" s="3">
        <f t="shared" si="452"/>
        <v>79.800000000000011</v>
      </c>
      <c r="AA4823">
        <v>83.5</v>
      </c>
      <c r="AB4823">
        <v>16.5</v>
      </c>
      <c r="AC4823" s="3">
        <f t="shared" si="453"/>
        <v>67</v>
      </c>
      <c r="AD4823" s="3">
        <f t="shared" si="454"/>
        <v>6</v>
      </c>
      <c r="AE4823" s="3" t="s">
        <v>30460</v>
      </c>
      <c r="AF4823" t="b">
        <v>0</v>
      </c>
      <c r="AG4823" s="1">
        <v>44652.390960648147</v>
      </c>
    </row>
    <row r="4824" spans="1:33" x14ac:dyDescent="0.2">
      <c r="A4824" t="s">
        <v>14151</v>
      </c>
      <c r="B4824">
        <v>17183</v>
      </c>
      <c r="C4824" s="3" t="s">
        <v>14152</v>
      </c>
      <c r="D4824" t="s">
        <v>14153</v>
      </c>
      <c r="E4824" t="s">
        <v>30153</v>
      </c>
      <c r="F4824" s="9" t="str">
        <f>_xlfn.XLOOKUP(E4824,'Raw Data - Area Code'!A:A,'Raw Data - Area Code'!B:B,"",FALSE)</f>
        <v>Aberdeen</v>
      </c>
      <c r="G4824" s="9" t="s">
        <v>14154</v>
      </c>
      <c r="H4824" s="8">
        <v>46130</v>
      </c>
      <c r="I4824" s="20" t="s">
        <v>30252</v>
      </c>
      <c r="J4824" s="8" t="str">
        <f>_xlfn.XLOOKUP(TRIM(I4824),'Raw Data - SIC Code'!A:A,'Raw Data - SIC Code'!C:C,"",FALSE)</f>
        <v>Trade</v>
      </c>
      <c r="K4824">
        <v>-1.7</v>
      </c>
      <c r="L4824" s="3">
        <v>-5.2</v>
      </c>
      <c r="M4824">
        <v>10.1</v>
      </c>
      <c r="N4824">
        <v>-4.7</v>
      </c>
      <c r="O4824">
        <v>93.7</v>
      </c>
      <c r="P4824">
        <v>79.2</v>
      </c>
      <c r="Q4824" s="27">
        <f t="shared" si="455"/>
        <v>8.3863504916136495</v>
      </c>
      <c r="R4824">
        <v>83.9</v>
      </c>
      <c r="S4824">
        <v>16.100000000000001</v>
      </c>
      <c r="T4824" s="3">
        <f t="shared" si="450"/>
        <v>67.800000000000011</v>
      </c>
      <c r="U4824">
        <v>78.2</v>
      </c>
      <c r="V4824">
        <v>21.8</v>
      </c>
      <c r="W4824" s="3">
        <f t="shared" si="451"/>
        <v>56.400000000000006</v>
      </c>
      <c r="X4824">
        <v>76.8</v>
      </c>
      <c r="Y4824">
        <v>23.2</v>
      </c>
      <c r="Z4824" s="3">
        <f t="shared" si="452"/>
        <v>53.599999999999994</v>
      </c>
      <c r="AA4824">
        <v>76.400000000000006</v>
      </c>
      <c r="AB4824">
        <v>23.6</v>
      </c>
      <c r="AC4824" s="3">
        <f t="shared" si="453"/>
        <v>52.800000000000004</v>
      </c>
      <c r="AD4824" s="3">
        <f t="shared" si="454"/>
        <v>5</v>
      </c>
      <c r="AE4824" s="3" t="s">
        <v>30575</v>
      </c>
      <c r="AF4824" t="b">
        <v>0</v>
      </c>
      <c r="AG4824" s="1">
        <v>44727.559629629628</v>
      </c>
    </row>
    <row r="4825" spans="1:33" ht="34" x14ac:dyDescent="0.2">
      <c r="A4825" t="s">
        <v>14155</v>
      </c>
      <c r="B4825">
        <v>6995</v>
      </c>
      <c r="C4825" s="3" t="s">
        <v>2537</v>
      </c>
      <c r="D4825" t="s">
        <v>2538</v>
      </c>
      <c r="E4825" t="s">
        <v>30182</v>
      </c>
      <c r="F4825" s="9" t="str">
        <f>_xlfn.XLOOKUP(E4825,'Raw Data - Area Code'!A:A,'Raw Data - Area Code'!B:B,"",FALSE)</f>
        <v>South West London</v>
      </c>
      <c r="G4825" s="9">
        <v>613551</v>
      </c>
      <c r="H4825" s="18" t="s">
        <v>12538</v>
      </c>
      <c r="I4825" s="20" t="s">
        <v>30257</v>
      </c>
      <c r="J4825" s="8" t="str">
        <f>_xlfn.XLOOKUP(TRIM(I4825),'Raw Data - SIC Code'!A:A,'Raw Data - SIC Code'!C:C,"",FALSE)</f>
        <v>Manufacturing</v>
      </c>
      <c r="K4825">
        <v>9.3000000000000007</v>
      </c>
      <c r="L4825" s="3">
        <v>6.8</v>
      </c>
      <c r="M4825">
        <v>31.1</v>
      </c>
      <c r="N4825">
        <v>0.7</v>
      </c>
      <c r="O4825">
        <v>89</v>
      </c>
      <c r="P4825">
        <v>76</v>
      </c>
      <c r="Q4825" s="27">
        <f t="shared" si="455"/>
        <v>7.878787878787878</v>
      </c>
      <c r="R4825">
        <v>70</v>
      </c>
      <c r="S4825">
        <v>30</v>
      </c>
      <c r="T4825" s="3">
        <f t="shared" si="450"/>
        <v>40</v>
      </c>
      <c r="U4825">
        <v>72</v>
      </c>
      <c r="V4825">
        <v>28</v>
      </c>
      <c r="W4825" s="3">
        <f t="shared" si="451"/>
        <v>44</v>
      </c>
      <c r="X4825">
        <v>73</v>
      </c>
      <c r="Y4825">
        <v>27</v>
      </c>
      <c r="Z4825" s="3">
        <f t="shared" si="452"/>
        <v>46</v>
      </c>
      <c r="AA4825">
        <v>78</v>
      </c>
      <c r="AB4825">
        <v>22</v>
      </c>
      <c r="AC4825" s="3">
        <f t="shared" si="453"/>
        <v>56.000000000000007</v>
      </c>
      <c r="AD4825" s="3">
        <f t="shared" si="454"/>
        <v>6</v>
      </c>
      <c r="AE4825" s="3" t="s">
        <v>333</v>
      </c>
      <c r="AF4825" t="b">
        <v>0</v>
      </c>
      <c r="AG4825" s="1">
        <v>44610.492881944447</v>
      </c>
    </row>
    <row r="4826" spans="1:33" x14ac:dyDescent="0.2">
      <c r="A4826" t="s">
        <v>14156</v>
      </c>
      <c r="B4826">
        <v>6996</v>
      </c>
      <c r="C4826" s="3" t="s">
        <v>14157</v>
      </c>
      <c r="D4826" t="s">
        <v>14158</v>
      </c>
      <c r="E4826" t="s">
        <v>30121</v>
      </c>
      <c r="F4826" s="9" t="str">
        <f>_xlfn.XLOOKUP(E4826,'Raw Data - Area Code'!A:A,'Raw Data - Area Code'!B:B,"",FALSE)</f>
        <v>Romford</v>
      </c>
      <c r="G4826" s="9">
        <v>5804325</v>
      </c>
      <c r="H4826" s="8">
        <v>43999</v>
      </c>
      <c r="I4826" s="20" t="s">
        <v>30261</v>
      </c>
      <c r="J4826" s="8" t="str">
        <f>_xlfn.XLOOKUP(TRIM(I4826),'Raw Data - SIC Code'!A:A,'Raw Data - SIC Code'!C:C,"",FALSE)</f>
        <v>Construction</v>
      </c>
      <c r="K4826">
        <v>35</v>
      </c>
      <c r="L4826" s="3">
        <v>31</v>
      </c>
      <c r="M4826">
        <v>11</v>
      </c>
      <c r="N4826">
        <v>-20</v>
      </c>
      <c r="O4826">
        <v>15</v>
      </c>
      <c r="P4826">
        <v>9</v>
      </c>
      <c r="Q4826" s="27">
        <f t="shared" si="455"/>
        <v>25</v>
      </c>
      <c r="R4826">
        <v>62</v>
      </c>
      <c r="S4826">
        <v>38</v>
      </c>
      <c r="T4826" s="3">
        <f t="shared" si="450"/>
        <v>24</v>
      </c>
      <c r="U4826">
        <v>78</v>
      </c>
      <c r="V4826">
        <v>22</v>
      </c>
      <c r="W4826" s="3">
        <f t="shared" si="451"/>
        <v>56.000000000000007</v>
      </c>
      <c r="X4826">
        <v>89</v>
      </c>
      <c r="Y4826">
        <v>11</v>
      </c>
      <c r="Z4826" s="3">
        <f t="shared" si="452"/>
        <v>78</v>
      </c>
      <c r="AA4826">
        <v>94</v>
      </c>
      <c r="AB4826">
        <v>6</v>
      </c>
      <c r="AC4826" s="3">
        <f t="shared" si="453"/>
        <v>88</v>
      </c>
      <c r="AD4826" s="3">
        <f t="shared" si="454"/>
        <v>6</v>
      </c>
      <c r="AE4826" s="3" t="s">
        <v>30460</v>
      </c>
      <c r="AF4826" t="b">
        <v>0</v>
      </c>
      <c r="AG4826" s="1">
        <v>44645.827476851853</v>
      </c>
    </row>
    <row r="4827" spans="1:33" x14ac:dyDescent="0.2">
      <c r="A4827" t="s">
        <v>14159</v>
      </c>
      <c r="B4827">
        <v>6997</v>
      </c>
      <c r="C4827" s="3" t="s">
        <v>14160</v>
      </c>
      <c r="D4827" t="s">
        <v>14161</v>
      </c>
      <c r="E4827" t="s">
        <v>30164</v>
      </c>
      <c r="F4827" s="9" t="str">
        <f>_xlfn.XLOOKUP(E4827,'Raw Data - Area Code'!A:A,'Raw Data - Area Code'!B:B,"",FALSE)</f>
        <v>Exeter</v>
      </c>
      <c r="G4827" s="9">
        <v>834652</v>
      </c>
      <c r="H4827" s="8">
        <v>55201</v>
      </c>
      <c r="I4827" s="20" t="s">
        <v>30266</v>
      </c>
      <c r="J4827" s="8" t="str">
        <f>_xlfn.XLOOKUP(TRIM(I4827),'Raw Data - SIC Code'!A:A,'Raw Data - SIC Code'!C:C,"",FALSE)</f>
        <v>Hospitality</v>
      </c>
      <c r="K4827">
        <v>3.8</v>
      </c>
      <c r="L4827" s="3">
        <v>0</v>
      </c>
      <c r="M4827">
        <v>92.4</v>
      </c>
      <c r="N4827">
        <v>71.8</v>
      </c>
      <c r="O4827">
        <v>5.7</v>
      </c>
      <c r="P4827">
        <v>1.5</v>
      </c>
      <c r="Q4827" s="27">
        <f t="shared" si="455"/>
        <v>58.333333333333336</v>
      </c>
      <c r="R4827">
        <v>38.6</v>
      </c>
      <c r="S4827">
        <v>61.4</v>
      </c>
      <c r="T4827" s="3">
        <f t="shared" si="450"/>
        <v>-22.799999999999997</v>
      </c>
      <c r="U4827">
        <v>47.6</v>
      </c>
      <c r="V4827">
        <v>52.4</v>
      </c>
      <c r="W4827" s="3">
        <f t="shared" si="451"/>
        <v>-4.7999999999999972</v>
      </c>
      <c r="X4827">
        <v>42.2</v>
      </c>
      <c r="Y4827">
        <v>57.8</v>
      </c>
      <c r="Z4827" s="3">
        <f t="shared" si="452"/>
        <v>-15.599999999999994</v>
      </c>
      <c r="AA4827">
        <v>54.2</v>
      </c>
      <c r="AB4827">
        <v>45.8</v>
      </c>
      <c r="AC4827" s="3">
        <f t="shared" si="453"/>
        <v>8.4000000000000057</v>
      </c>
      <c r="AD4827" s="3">
        <f t="shared" si="454"/>
        <v>2</v>
      </c>
      <c r="AE4827" s="3" t="s">
        <v>30460</v>
      </c>
      <c r="AF4827" t="b">
        <v>0</v>
      </c>
      <c r="AG4827" s="1">
        <v>44642.623576388891</v>
      </c>
    </row>
    <row r="4828" spans="1:33" ht="68" x14ac:dyDescent="0.2">
      <c r="A4828" t="s">
        <v>14162</v>
      </c>
      <c r="B4828">
        <v>6998</v>
      </c>
      <c r="C4828" s="3" t="s">
        <v>14163</v>
      </c>
      <c r="D4828" t="s">
        <v>14164</v>
      </c>
      <c r="E4828" t="s">
        <v>30228</v>
      </c>
      <c r="F4828" s="9" t="str">
        <f>_xlfn.XLOOKUP(E4828,'Raw Data - Area Code'!A:A,'Raw Data - Area Code'!B:B,"",FALSE)</f>
        <v>Glasgow</v>
      </c>
      <c r="G4828" s="9" t="s">
        <v>14165</v>
      </c>
      <c r="H4828" s="18" t="s">
        <v>14166</v>
      </c>
      <c r="I4828" s="20" t="s">
        <v>30253</v>
      </c>
      <c r="J4828" s="8" t="str">
        <f>_xlfn.XLOOKUP(TRIM(I4828),'Raw Data - SIC Code'!A:A,'Raw Data - SIC Code'!C:C,"",FALSE)</f>
        <v>Logistics</v>
      </c>
      <c r="K4828">
        <v>7.5</v>
      </c>
      <c r="L4828" s="3">
        <v>8.1999999999999993</v>
      </c>
      <c r="O4828">
        <v>0</v>
      </c>
      <c r="P4828">
        <v>0</v>
      </c>
      <c r="Q4828" s="27">
        <v>0</v>
      </c>
      <c r="R4828">
        <v>77.3</v>
      </c>
      <c r="S4828">
        <v>22.7</v>
      </c>
      <c r="T4828" s="3">
        <f t="shared" si="450"/>
        <v>54.599999999999994</v>
      </c>
      <c r="U4828">
        <v>94.5</v>
      </c>
      <c r="V4828">
        <v>5.5</v>
      </c>
      <c r="W4828" s="3">
        <f t="shared" si="451"/>
        <v>89</v>
      </c>
      <c r="X4828">
        <v>92.6</v>
      </c>
      <c r="Y4828">
        <v>7.4</v>
      </c>
      <c r="Z4828" s="3">
        <f t="shared" si="452"/>
        <v>85.199999999999989</v>
      </c>
      <c r="AA4828">
        <v>90.8</v>
      </c>
      <c r="AB4828">
        <v>9.1999999999999993</v>
      </c>
      <c r="AC4828" s="3">
        <f t="shared" si="453"/>
        <v>81.599999999999994</v>
      </c>
      <c r="AD4828" s="3">
        <f t="shared" si="454"/>
        <v>5</v>
      </c>
      <c r="AE4828" s="3" t="s">
        <v>30461</v>
      </c>
      <c r="AF4828" t="b">
        <v>0</v>
      </c>
      <c r="AG4828" s="1">
        <v>44654.555960648147</v>
      </c>
    </row>
    <row r="4829" spans="1:33" ht="68" x14ac:dyDescent="0.2">
      <c r="A4829" t="s">
        <v>14167</v>
      </c>
      <c r="B4829">
        <v>16324</v>
      </c>
      <c r="C4829" s="3" t="s">
        <v>14168</v>
      </c>
      <c r="D4829" t="s">
        <v>14169</v>
      </c>
      <c r="E4829" t="s">
        <v>30189</v>
      </c>
      <c r="F4829" s="9" t="str">
        <f>_xlfn.XLOOKUP(E4829,'Raw Data - Area Code'!A:A,'Raw Data - Area Code'!B:B,"",FALSE)</f>
        <v>Belfast</v>
      </c>
      <c r="G4829" s="9" t="s">
        <v>14170</v>
      </c>
      <c r="H4829" s="18" t="s">
        <v>14171</v>
      </c>
      <c r="I4829" s="20" t="s">
        <v>30247</v>
      </c>
      <c r="J4829" s="8" t="str">
        <f>_xlfn.XLOOKUP(TRIM(I4829),'Raw Data - SIC Code'!A:A,'Raw Data - SIC Code'!C:C,"",FALSE)</f>
        <v>Construction</v>
      </c>
      <c r="K4829">
        <v>34.1</v>
      </c>
      <c r="L4829" s="3">
        <v>35.299999999999997</v>
      </c>
      <c r="M4829">
        <v>87.7</v>
      </c>
      <c r="N4829">
        <v>33.299999999999997</v>
      </c>
      <c r="O4829">
        <v>1.2</v>
      </c>
      <c r="P4829">
        <v>0.2</v>
      </c>
      <c r="Q4829" s="27">
        <f t="shared" si="455"/>
        <v>71.428571428571431</v>
      </c>
      <c r="R4829">
        <v>65.3</v>
      </c>
      <c r="S4829">
        <v>34.700000000000003</v>
      </c>
      <c r="T4829" s="3">
        <f t="shared" si="450"/>
        <v>30.599999999999994</v>
      </c>
      <c r="U4829">
        <v>71</v>
      </c>
      <c r="V4829">
        <v>29</v>
      </c>
      <c r="W4829" s="3">
        <f t="shared" si="451"/>
        <v>42</v>
      </c>
      <c r="X4829">
        <v>88.9</v>
      </c>
      <c r="Y4829">
        <v>11.1</v>
      </c>
      <c r="Z4829" s="3">
        <f t="shared" si="452"/>
        <v>77.800000000000011</v>
      </c>
      <c r="AA4829">
        <v>94.6</v>
      </c>
      <c r="AB4829">
        <v>5.4</v>
      </c>
      <c r="AC4829" s="3">
        <f t="shared" si="453"/>
        <v>89.199999999999989</v>
      </c>
      <c r="AD4829" s="3">
        <f t="shared" si="454"/>
        <v>6</v>
      </c>
      <c r="AE4829" s="3" t="s">
        <v>30462</v>
      </c>
      <c r="AF4829" t="b">
        <v>0</v>
      </c>
      <c r="AG4829" s="1">
        <v>44648.482997685183</v>
      </c>
    </row>
    <row r="4830" spans="1:33" ht="51" x14ac:dyDescent="0.2">
      <c r="A4830" t="s">
        <v>14172</v>
      </c>
      <c r="B4830">
        <v>7000</v>
      </c>
      <c r="C4830" s="3" t="s">
        <v>14173</v>
      </c>
      <c r="D4830" t="s">
        <v>14174</v>
      </c>
      <c r="E4830" t="s">
        <v>30198</v>
      </c>
      <c r="F4830" s="9" t="str">
        <f>_xlfn.XLOOKUP(E4830,'Raw Data - Area Code'!A:A,'Raw Data - Area Code'!B:B,"",FALSE)</f>
        <v>Norwich</v>
      </c>
      <c r="G4830" s="9">
        <v>1491537</v>
      </c>
      <c r="H4830" s="18" t="s">
        <v>1788</v>
      </c>
      <c r="I4830" s="20" t="s">
        <v>30280</v>
      </c>
      <c r="J4830" s="8" t="str">
        <f>_xlfn.XLOOKUP(TRIM(I4830),'Raw Data - SIC Code'!A:A,'Raw Data - SIC Code'!C:C,"",FALSE)</f>
        <v>Trade</v>
      </c>
      <c r="K4830">
        <v>30.6</v>
      </c>
      <c r="L4830" s="3">
        <v>18</v>
      </c>
      <c r="M4830">
        <v>71.7</v>
      </c>
      <c r="N4830">
        <v>86</v>
      </c>
      <c r="O4830">
        <v>80.3</v>
      </c>
      <c r="P4830">
        <v>76.900000000000006</v>
      </c>
      <c r="Q4830" s="27">
        <f t="shared" si="455"/>
        <v>2.1628498727735317</v>
      </c>
      <c r="R4830">
        <v>77</v>
      </c>
      <c r="S4830">
        <v>23</v>
      </c>
      <c r="T4830" s="3">
        <f t="shared" si="450"/>
        <v>54</v>
      </c>
      <c r="U4830">
        <v>68</v>
      </c>
      <c r="V4830">
        <v>32</v>
      </c>
      <c r="W4830" s="3">
        <f t="shared" si="451"/>
        <v>36</v>
      </c>
      <c r="X4830">
        <v>75</v>
      </c>
      <c r="Y4830">
        <v>25</v>
      </c>
      <c r="Z4830" s="3">
        <f t="shared" si="452"/>
        <v>50</v>
      </c>
      <c r="AA4830">
        <v>93</v>
      </c>
      <c r="AB4830">
        <v>7</v>
      </c>
      <c r="AC4830" s="3">
        <f t="shared" si="453"/>
        <v>86</v>
      </c>
      <c r="AD4830" s="3">
        <f t="shared" si="454"/>
        <v>6</v>
      </c>
      <c r="AE4830" s="3" t="s">
        <v>30460</v>
      </c>
      <c r="AF4830" t="b">
        <v>0</v>
      </c>
      <c r="AG4830" s="1">
        <v>44648.375451388885</v>
      </c>
    </row>
    <row r="4831" spans="1:33" ht="34" x14ac:dyDescent="0.2">
      <c r="A4831" t="s">
        <v>14175</v>
      </c>
      <c r="B4831">
        <v>17826</v>
      </c>
      <c r="C4831" s="3" t="s">
        <v>14176</v>
      </c>
      <c r="D4831" t="s">
        <v>14177</v>
      </c>
      <c r="E4831" t="s">
        <v>30137</v>
      </c>
      <c r="F4831" s="9" t="str">
        <f>_xlfn.XLOOKUP(E4831,'Raw Data - Area Code'!A:A,'Raw Data - Area Code'!B:B,"",FALSE)</f>
        <v>Cambridge</v>
      </c>
      <c r="G4831" s="9">
        <v>2763306</v>
      </c>
      <c r="H4831" s="18" t="s">
        <v>14178</v>
      </c>
      <c r="I4831" s="20" t="s">
        <v>30300</v>
      </c>
      <c r="J4831" s="8" t="str">
        <f>_xlfn.XLOOKUP(TRIM(I4831),'Raw Data - SIC Code'!A:A,'Raw Data - SIC Code'!C:C,"",FALSE)</f>
        <v>Construction</v>
      </c>
      <c r="K4831">
        <v>14.8</v>
      </c>
      <c r="L4831" s="3">
        <v>25.6</v>
      </c>
      <c r="M4831">
        <v>36.4</v>
      </c>
      <c r="N4831">
        <v>55.6</v>
      </c>
      <c r="O4831">
        <v>3.8</v>
      </c>
      <c r="P4831">
        <v>8.3000000000000007</v>
      </c>
      <c r="Q4831" s="27">
        <f t="shared" si="455"/>
        <v>-37.190082644628106</v>
      </c>
      <c r="R4831">
        <v>46.4</v>
      </c>
      <c r="S4831">
        <v>53.6</v>
      </c>
      <c r="T4831" s="3">
        <f t="shared" si="450"/>
        <v>-7.200000000000002</v>
      </c>
      <c r="U4831">
        <v>75.7</v>
      </c>
      <c r="V4831">
        <v>24.3</v>
      </c>
      <c r="W4831" s="3">
        <f t="shared" si="451"/>
        <v>51.4</v>
      </c>
      <c r="X4831">
        <v>90</v>
      </c>
      <c r="Y4831">
        <v>10</v>
      </c>
      <c r="Z4831" s="3">
        <f t="shared" si="452"/>
        <v>80</v>
      </c>
      <c r="AA4831">
        <v>72.900000000000006</v>
      </c>
      <c r="AB4831">
        <v>27.1</v>
      </c>
      <c r="AC4831" s="3">
        <f t="shared" si="453"/>
        <v>45.800000000000004</v>
      </c>
      <c r="AD4831" s="3">
        <f t="shared" si="454"/>
        <v>4</v>
      </c>
      <c r="AE4831" s="3" t="s">
        <v>30460</v>
      </c>
      <c r="AF4831" t="b">
        <v>0</v>
      </c>
      <c r="AG4831" s="1">
        <v>44652.763368055559</v>
      </c>
    </row>
    <row r="4832" spans="1:33" x14ac:dyDescent="0.2">
      <c r="A4832" t="s">
        <v>14179</v>
      </c>
      <c r="B4832">
        <v>7005</v>
      </c>
      <c r="C4832" s="3" t="s">
        <v>14180</v>
      </c>
      <c r="D4832" t="s">
        <v>14181</v>
      </c>
      <c r="E4832" t="s">
        <v>30198</v>
      </c>
      <c r="F4832" s="9" t="str">
        <f>_xlfn.XLOOKUP(E4832,'Raw Data - Area Code'!A:A,'Raw Data - Area Code'!B:B,"",FALSE)</f>
        <v>Norwich</v>
      </c>
      <c r="G4832" s="9">
        <v>511709</v>
      </c>
      <c r="H4832" s="8">
        <v>72190</v>
      </c>
      <c r="I4832" s="20" t="s">
        <v>30281</v>
      </c>
      <c r="J4832" s="8" t="str">
        <f>_xlfn.XLOOKUP(TRIM(I4832),'Raw Data - SIC Code'!A:A,'Raw Data - SIC Code'!C:C,"",FALSE)</f>
        <v>Professional Services</v>
      </c>
      <c r="K4832">
        <v>20.399999999999999</v>
      </c>
      <c r="L4832" s="3">
        <v>7</v>
      </c>
      <c r="M4832">
        <v>5.9</v>
      </c>
      <c r="N4832">
        <v>0</v>
      </c>
      <c r="O4832">
        <v>10.9</v>
      </c>
      <c r="P4832">
        <v>5.3</v>
      </c>
      <c r="Q4832" s="27">
        <f t="shared" si="455"/>
        <v>34.567901234567906</v>
      </c>
      <c r="R4832">
        <v>31</v>
      </c>
      <c r="S4832">
        <v>69</v>
      </c>
      <c r="T4832" s="3">
        <f t="shared" si="450"/>
        <v>-38</v>
      </c>
      <c r="U4832">
        <v>43</v>
      </c>
      <c r="V4832">
        <v>57</v>
      </c>
      <c r="W4832" s="3">
        <f t="shared" si="451"/>
        <v>-14.000000000000002</v>
      </c>
      <c r="X4832">
        <v>57</v>
      </c>
      <c r="Y4832">
        <v>43</v>
      </c>
      <c r="Z4832" s="3">
        <f t="shared" si="452"/>
        <v>14.000000000000002</v>
      </c>
      <c r="AA4832">
        <v>69</v>
      </c>
      <c r="AB4832">
        <v>31</v>
      </c>
      <c r="AC4832" s="3">
        <f t="shared" si="453"/>
        <v>38</v>
      </c>
      <c r="AD4832" s="3">
        <f t="shared" si="454"/>
        <v>4</v>
      </c>
      <c r="AE4832" s="3" t="s">
        <v>30460</v>
      </c>
      <c r="AF4832" t="b">
        <v>0</v>
      </c>
      <c r="AG4832" s="1">
        <v>44572.513749999998</v>
      </c>
    </row>
    <row r="4833" spans="1:33" ht="34" x14ac:dyDescent="0.2">
      <c r="A4833" t="s">
        <v>14182</v>
      </c>
      <c r="B4833">
        <v>13</v>
      </c>
      <c r="C4833" s="3" t="s">
        <v>14183</v>
      </c>
      <c r="D4833" t="s">
        <v>14184</v>
      </c>
      <c r="E4833" t="s">
        <v>30182</v>
      </c>
      <c r="F4833" s="9" t="str">
        <f>_xlfn.XLOOKUP(E4833,'Raw Data - Area Code'!A:A,'Raw Data - Area Code'!B:B,"",FALSE)</f>
        <v>South West London</v>
      </c>
      <c r="G4833" s="9">
        <v>233462</v>
      </c>
      <c r="H4833" s="18" t="s">
        <v>14185</v>
      </c>
      <c r="I4833" s="20" t="s">
        <v>30234</v>
      </c>
      <c r="J4833" s="8" t="str">
        <f>_xlfn.XLOOKUP(TRIM(I4833),'Raw Data - SIC Code'!A:A,'Raw Data - SIC Code'!C:C,"",FALSE)</f>
        <v>Trade</v>
      </c>
      <c r="K4833">
        <v>9</v>
      </c>
      <c r="L4833" s="3">
        <v>6.3</v>
      </c>
      <c r="M4833">
        <v>7.6</v>
      </c>
      <c r="N4833">
        <v>0</v>
      </c>
      <c r="O4833">
        <v>71.400000000000006</v>
      </c>
      <c r="P4833">
        <v>71</v>
      </c>
      <c r="Q4833" s="27">
        <f t="shared" si="455"/>
        <v>0.28089887640449834</v>
      </c>
      <c r="R4833">
        <v>35</v>
      </c>
      <c r="S4833">
        <v>65</v>
      </c>
      <c r="T4833" s="3">
        <f t="shared" si="450"/>
        <v>-30</v>
      </c>
      <c r="U4833">
        <v>40</v>
      </c>
      <c r="V4833">
        <v>60</v>
      </c>
      <c r="W4833" s="3">
        <f t="shared" si="451"/>
        <v>-20</v>
      </c>
      <c r="X4833">
        <v>45</v>
      </c>
      <c r="Y4833">
        <v>55</v>
      </c>
      <c r="Z4833" s="3">
        <f t="shared" si="452"/>
        <v>-10</v>
      </c>
      <c r="AA4833">
        <v>55</v>
      </c>
      <c r="AB4833">
        <v>45</v>
      </c>
      <c r="AC4833" s="3">
        <f t="shared" si="453"/>
        <v>10</v>
      </c>
      <c r="AD4833" s="3">
        <f t="shared" si="454"/>
        <v>3</v>
      </c>
      <c r="AE4833" s="3" t="s">
        <v>30576</v>
      </c>
      <c r="AF4833" t="b">
        <v>0</v>
      </c>
      <c r="AG4833" s="1">
        <v>44614.350914351853</v>
      </c>
    </row>
    <row r="4834" spans="1:33" x14ac:dyDescent="0.2">
      <c r="A4834" t="s">
        <v>14186</v>
      </c>
      <c r="B4834">
        <v>20027</v>
      </c>
      <c r="C4834" s="3" t="s">
        <v>14187</v>
      </c>
      <c r="D4834" t="s">
        <v>14188</v>
      </c>
      <c r="E4834" t="s">
        <v>30160</v>
      </c>
      <c r="F4834" s="9" t="str">
        <f>_xlfn.XLOOKUP(E4834,'Raw Data - Area Code'!A:A,'Raw Data - Area Code'!B:B,"",FALSE)</f>
        <v>Ipswich</v>
      </c>
      <c r="G4834" s="9"/>
      <c r="H4834" s="8"/>
      <c r="I4834" s="20" t="s">
        <v>30235</v>
      </c>
      <c r="J4834" s="8" t="str">
        <f>_xlfn.XLOOKUP(TRIM(I4834),'Raw Data - SIC Code'!A:A,'Raw Data - SIC Code'!C:C,"",FALSE)</f>
        <v>Education</v>
      </c>
      <c r="K4834">
        <v>26.1</v>
      </c>
      <c r="L4834" s="3">
        <v>45.8</v>
      </c>
      <c r="O4834">
        <v>0</v>
      </c>
      <c r="P4834">
        <v>0</v>
      </c>
      <c r="Q4834" s="27">
        <v>0</v>
      </c>
      <c r="R4834">
        <v>22.6</v>
      </c>
      <c r="S4834">
        <v>77.400000000000006</v>
      </c>
      <c r="T4834" s="3">
        <f t="shared" si="450"/>
        <v>-54.800000000000004</v>
      </c>
      <c r="U4834">
        <v>9.6</v>
      </c>
      <c r="V4834">
        <v>90.4</v>
      </c>
      <c r="W4834" s="3">
        <f t="shared" si="451"/>
        <v>-80.800000000000011</v>
      </c>
      <c r="X4834">
        <v>28.3</v>
      </c>
      <c r="Y4834">
        <v>71.7</v>
      </c>
      <c r="Z4834" s="3">
        <f t="shared" si="452"/>
        <v>-43.400000000000006</v>
      </c>
      <c r="AA4834">
        <v>46.2</v>
      </c>
      <c r="AB4834">
        <v>53.8</v>
      </c>
      <c r="AC4834" s="3">
        <f t="shared" si="453"/>
        <v>-7.5999999999999943</v>
      </c>
      <c r="AD4834" s="3">
        <f t="shared" si="454"/>
        <v>1</v>
      </c>
      <c r="AE4834" s="3" t="s">
        <v>30575</v>
      </c>
      <c r="AF4834" t="b">
        <v>0</v>
      </c>
      <c r="AG4834" s="1">
        <v>44649.5781712963</v>
      </c>
    </row>
    <row r="4835" spans="1:33" ht="34" x14ac:dyDescent="0.2">
      <c r="A4835" t="s">
        <v>14189</v>
      </c>
      <c r="B4835">
        <v>7008</v>
      </c>
      <c r="C4835" s="3" t="s">
        <v>14190</v>
      </c>
      <c r="D4835" t="s">
        <v>14191</v>
      </c>
      <c r="E4835" t="s">
        <v>30127</v>
      </c>
      <c r="F4835" s="9" t="str">
        <f>_xlfn.XLOOKUP(E4835,'Raw Data - Area Code'!A:A,'Raw Data - Area Code'!B:B,"",FALSE)</f>
        <v>Newcastle upon Tyne</v>
      </c>
      <c r="G4835" s="9">
        <v>6176843</v>
      </c>
      <c r="H4835" s="18" t="s">
        <v>4065</v>
      </c>
      <c r="I4835" s="20" t="s">
        <v>30261</v>
      </c>
      <c r="J4835" s="8" t="str">
        <f>_xlfn.XLOOKUP(TRIM(I4835),'Raw Data - SIC Code'!A:A,'Raw Data - SIC Code'!C:C,"",FALSE)</f>
        <v>Construction</v>
      </c>
      <c r="K4835">
        <v>45.2</v>
      </c>
      <c r="L4835" s="3">
        <v>49.8</v>
      </c>
      <c r="M4835">
        <v>100</v>
      </c>
      <c r="N4835">
        <v>100</v>
      </c>
      <c r="O4835">
        <v>65.900000000000006</v>
      </c>
      <c r="P4835">
        <v>0</v>
      </c>
      <c r="Q4835" s="27">
        <f t="shared" si="455"/>
        <v>100</v>
      </c>
      <c r="R4835">
        <v>53.6</v>
      </c>
      <c r="S4835">
        <v>46.4</v>
      </c>
      <c r="T4835" s="3">
        <f t="shared" si="450"/>
        <v>7.200000000000002</v>
      </c>
      <c r="U4835">
        <v>96.4</v>
      </c>
      <c r="V4835">
        <v>3.6</v>
      </c>
      <c r="W4835" s="3">
        <f t="shared" si="451"/>
        <v>92.800000000000011</v>
      </c>
      <c r="X4835">
        <v>100</v>
      </c>
      <c r="Y4835">
        <v>0</v>
      </c>
      <c r="Z4835" s="3">
        <f t="shared" si="452"/>
        <v>100</v>
      </c>
      <c r="AA4835">
        <v>96.4</v>
      </c>
      <c r="AB4835">
        <v>3.6</v>
      </c>
      <c r="AC4835" s="3">
        <f t="shared" si="453"/>
        <v>92.800000000000011</v>
      </c>
      <c r="AD4835" s="3">
        <f t="shared" si="454"/>
        <v>6</v>
      </c>
      <c r="AE4835" s="3" t="s">
        <v>30460</v>
      </c>
      <c r="AF4835" t="b">
        <v>0</v>
      </c>
      <c r="AG4835" s="1">
        <v>44638.479502314818</v>
      </c>
    </row>
    <row r="4836" spans="1:33" x14ac:dyDescent="0.2">
      <c r="A4836" t="s">
        <v>14192</v>
      </c>
      <c r="B4836">
        <v>7010</v>
      </c>
      <c r="C4836" s="3" t="s">
        <v>14193</v>
      </c>
      <c r="D4836" t="s">
        <v>14194</v>
      </c>
      <c r="E4836" t="s">
        <v>30127</v>
      </c>
      <c r="F4836" s="9" t="str">
        <f>_xlfn.XLOOKUP(E4836,'Raw Data - Area Code'!A:A,'Raw Data - Area Code'!B:B,"",FALSE)</f>
        <v>Newcastle upon Tyne</v>
      </c>
      <c r="G4836" s="9">
        <v>921639</v>
      </c>
      <c r="H4836" s="8">
        <v>77320</v>
      </c>
      <c r="I4836" s="20" t="s">
        <v>30273</v>
      </c>
      <c r="J4836" s="8" t="str">
        <f>_xlfn.XLOOKUP(TRIM(I4836),'Raw Data - SIC Code'!A:A,'Raw Data - SIC Code'!C:C,"",FALSE)</f>
        <v>Admin Services</v>
      </c>
      <c r="K4836">
        <v>3.2</v>
      </c>
      <c r="L4836" s="3">
        <v>-12</v>
      </c>
      <c r="M4836">
        <v>44</v>
      </c>
      <c r="N4836">
        <v>39</v>
      </c>
      <c r="O4836">
        <v>20</v>
      </c>
      <c r="P4836">
        <v>49</v>
      </c>
      <c r="Q4836" s="27">
        <f t="shared" si="455"/>
        <v>-42.028985507246375</v>
      </c>
      <c r="R4836">
        <v>99</v>
      </c>
      <c r="S4836">
        <v>1</v>
      </c>
      <c r="T4836" s="3">
        <f t="shared" si="450"/>
        <v>98</v>
      </c>
      <c r="U4836">
        <v>88</v>
      </c>
      <c r="V4836">
        <v>12</v>
      </c>
      <c r="W4836" s="3">
        <f t="shared" si="451"/>
        <v>76</v>
      </c>
      <c r="X4836">
        <v>77</v>
      </c>
      <c r="Y4836">
        <v>23</v>
      </c>
      <c r="Z4836" s="3">
        <f t="shared" si="452"/>
        <v>54</v>
      </c>
      <c r="AA4836">
        <v>65</v>
      </c>
      <c r="AB4836">
        <v>35</v>
      </c>
      <c r="AC4836" s="3">
        <f t="shared" si="453"/>
        <v>30</v>
      </c>
      <c r="AD4836" s="3">
        <f t="shared" si="454"/>
        <v>4</v>
      </c>
      <c r="AE4836" s="3" t="s">
        <v>30460</v>
      </c>
      <c r="AF4836" t="b">
        <v>0</v>
      </c>
      <c r="AG4836" s="1">
        <v>44453.368750000001</v>
      </c>
    </row>
    <row r="4837" spans="1:33" x14ac:dyDescent="0.2">
      <c r="A4837" t="s">
        <v>14195</v>
      </c>
      <c r="B4837">
        <v>7011</v>
      </c>
      <c r="C4837" s="3" t="s">
        <v>14196</v>
      </c>
      <c r="D4837" t="s">
        <v>14197</v>
      </c>
      <c r="E4837" t="s">
        <v>30150</v>
      </c>
      <c r="F4837" s="9" t="str">
        <f>_xlfn.XLOOKUP(E4837,'Raw Data - Area Code'!A:A,'Raw Data - Area Code'!B:B,"",FALSE)</f>
        <v>St Albans</v>
      </c>
      <c r="G4837" s="9">
        <v>2617638</v>
      </c>
      <c r="H4837" s="8">
        <v>81300</v>
      </c>
      <c r="I4837" s="20" t="s">
        <v>30244</v>
      </c>
      <c r="J4837" s="8" t="str">
        <f>_xlfn.XLOOKUP(TRIM(I4837),'Raw Data - SIC Code'!A:A,'Raw Data - SIC Code'!C:C,"",FALSE)</f>
        <v>Admin Services</v>
      </c>
      <c r="K4837">
        <v>-5.6</v>
      </c>
      <c r="L4837" s="3">
        <v>-7.8</v>
      </c>
      <c r="M4837">
        <v>-1.5</v>
      </c>
      <c r="N4837">
        <v>28.8</v>
      </c>
      <c r="O4837">
        <v>61.5</v>
      </c>
      <c r="P4837">
        <v>54.5</v>
      </c>
      <c r="Q4837" s="27">
        <f t="shared" si="455"/>
        <v>6.0344827586206895</v>
      </c>
      <c r="R4837">
        <v>96</v>
      </c>
      <c r="S4837">
        <v>4</v>
      </c>
      <c r="T4837" s="3">
        <f t="shared" si="450"/>
        <v>92</v>
      </c>
      <c r="U4837">
        <v>95</v>
      </c>
      <c r="V4837">
        <v>5</v>
      </c>
      <c r="W4837" s="3">
        <f t="shared" si="451"/>
        <v>90</v>
      </c>
      <c r="X4837">
        <v>95</v>
      </c>
      <c r="Y4837">
        <v>5</v>
      </c>
      <c r="Z4837" s="3">
        <f t="shared" si="452"/>
        <v>90</v>
      </c>
      <c r="AA4837">
        <v>89</v>
      </c>
      <c r="AB4837">
        <v>11</v>
      </c>
      <c r="AC4837" s="3">
        <f t="shared" si="453"/>
        <v>78</v>
      </c>
      <c r="AD4837" s="3">
        <f t="shared" si="454"/>
        <v>5</v>
      </c>
      <c r="AE4837" s="3" t="s">
        <v>30460</v>
      </c>
      <c r="AF4837" t="b">
        <v>0</v>
      </c>
      <c r="AG4837" s="1">
        <v>44642.689988425926</v>
      </c>
    </row>
    <row r="4838" spans="1:33" ht="51" x14ac:dyDescent="0.2">
      <c r="A4838" t="s">
        <v>14198</v>
      </c>
      <c r="B4838">
        <v>15514</v>
      </c>
      <c r="C4838" s="3" t="s">
        <v>14199</v>
      </c>
      <c r="D4838" t="s">
        <v>14200</v>
      </c>
      <c r="E4838" t="s">
        <v>30146</v>
      </c>
      <c r="F4838" s="9" t="str">
        <f>_xlfn.XLOOKUP(E4838,'Raw Data - Area Code'!A:A,'Raw Data - Area Code'!B:B,"",FALSE)</f>
        <v>Nottingham</v>
      </c>
      <c r="G4838" s="9">
        <v>2564753</v>
      </c>
      <c r="H4838" s="18" t="s">
        <v>14201</v>
      </c>
      <c r="I4838" s="20" t="s">
        <v>30252</v>
      </c>
      <c r="J4838" s="8" t="str">
        <f>_xlfn.XLOOKUP(TRIM(I4838),'Raw Data - SIC Code'!A:A,'Raw Data - SIC Code'!C:C,"",FALSE)</f>
        <v>Trade</v>
      </c>
      <c r="K4838">
        <v>8</v>
      </c>
      <c r="L4838" s="3">
        <v>-1</v>
      </c>
      <c r="M4838">
        <v>37</v>
      </c>
      <c r="N4838">
        <v>20</v>
      </c>
      <c r="O4838">
        <v>74</v>
      </c>
      <c r="P4838">
        <v>83</v>
      </c>
      <c r="Q4838" s="27">
        <f t="shared" si="455"/>
        <v>-5.7324840764331215</v>
      </c>
      <c r="R4838">
        <v>81</v>
      </c>
      <c r="S4838">
        <v>19</v>
      </c>
      <c r="T4838" s="3">
        <f t="shared" si="450"/>
        <v>62</v>
      </c>
      <c r="U4838">
        <v>59</v>
      </c>
      <c r="V4838">
        <v>41</v>
      </c>
      <c r="W4838" s="3">
        <f t="shared" si="451"/>
        <v>18</v>
      </c>
      <c r="X4838">
        <v>67</v>
      </c>
      <c r="Y4838">
        <v>33</v>
      </c>
      <c r="Z4838" s="3">
        <f t="shared" si="452"/>
        <v>34</v>
      </c>
      <c r="AA4838">
        <v>72</v>
      </c>
      <c r="AB4838">
        <v>28</v>
      </c>
      <c r="AC4838" s="3">
        <f t="shared" si="453"/>
        <v>44</v>
      </c>
      <c r="AD4838" s="3">
        <f t="shared" si="454"/>
        <v>4</v>
      </c>
      <c r="AE4838" s="3" t="s">
        <v>30460</v>
      </c>
      <c r="AF4838" t="b">
        <v>0</v>
      </c>
      <c r="AG4838" s="1">
        <v>44655.582395833335</v>
      </c>
    </row>
    <row r="4839" spans="1:33" ht="51" x14ac:dyDescent="0.2">
      <c r="A4839" t="s">
        <v>14202</v>
      </c>
      <c r="B4839">
        <v>7013</v>
      </c>
      <c r="C4839" s="3" t="s">
        <v>14203</v>
      </c>
      <c r="D4839" t="s">
        <v>14204</v>
      </c>
      <c r="E4839" t="s">
        <v>30150</v>
      </c>
      <c r="F4839" s="9" t="str">
        <f>_xlfn.XLOOKUP(E4839,'Raw Data - Area Code'!A:A,'Raw Data - Area Code'!B:B,"",FALSE)</f>
        <v>St Albans</v>
      </c>
      <c r="G4839" s="9">
        <v>1973332</v>
      </c>
      <c r="H4839" s="18" t="s">
        <v>14205</v>
      </c>
      <c r="I4839" s="20" t="s">
        <v>30247</v>
      </c>
      <c r="J4839" s="8" t="str">
        <f>_xlfn.XLOOKUP(TRIM(I4839),'Raw Data - SIC Code'!A:A,'Raw Data - SIC Code'!C:C,"",FALSE)</f>
        <v>Construction</v>
      </c>
      <c r="K4839">
        <v>31.1</v>
      </c>
      <c r="L4839" s="3">
        <v>37.9</v>
      </c>
      <c r="M4839">
        <v>60.5</v>
      </c>
      <c r="N4839">
        <v>0</v>
      </c>
      <c r="O4839">
        <v>86</v>
      </c>
      <c r="P4839">
        <v>86.7</v>
      </c>
      <c r="Q4839" s="27">
        <f t="shared" si="455"/>
        <v>-0.40532715691951526</v>
      </c>
      <c r="R4839">
        <v>64.400000000000006</v>
      </c>
      <c r="S4839">
        <v>35.6</v>
      </c>
      <c r="T4839" s="3">
        <f t="shared" si="450"/>
        <v>28.800000000000004</v>
      </c>
      <c r="U4839">
        <v>76.5</v>
      </c>
      <c r="V4839">
        <v>23.5</v>
      </c>
      <c r="W4839" s="3">
        <f t="shared" si="451"/>
        <v>53</v>
      </c>
      <c r="X4839">
        <v>91.6</v>
      </c>
      <c r="Y4839">
        <v>8.4</v>
      </c>
      <c r="Z4839" s="3">
        <f t="shared" si="452"/>
        <v>83.199999999999989</v>
      </c>
      <c r="AA4839">
        <v>92.7</v>
      </c>
      <c r="AB4839">
        <v>7.3</v>
      </c>
      <c r="AC4839" s="3">
        <f t="shared" si="453"/>
        <v>85.4</v>
      </c>
      <c r="AD4839" s="3">
        <f t="shared" si="454"/>
        <v>5</v>
      </c>
      <c r="AE4839" s="3" t="s">
        <v>30461</v>
      </c>
      <c r="AF4839" t="b">
        <v>0</v>
      </c>
      <c r="AG4839" s="1">
        <v>44652.612314814818</v>
      </c>
    </row>
    <row r="4840" spans="1:33" x14ac:dyDescent="0.2">
      <c r="A4840" t="s">
        <v>14206</v>
      </c>
      <c r="B4840">
        <v>361</v>
      </c>
      <c r="C4840" s="3" t="s">
        <v>14207</v>
      </c>
      <c r="D4840" t="s">
        <v>14208</v>
      </c>
      <c r="E4840" t="s">
        <v>30128</v>
      </c>
      <c r="F4840" s="9" t="str">
        <f>_xlfn.XLOOKUP(E4840,'Raw Data - Area Code'!A:A,'Raw Data - Area Code'!B:B,"",FALSE)</f>
        <v>Derby</v>
      </c>
      <c r="G4840" s="9">
        <v>40000</v>
      </c>
      <c r="H4840" s="8">
        <v>14190</v>
      </c>
      <c r="I4840" s="20" t="s">
        <v>30238</v>
      </c>
      <c r="J4840" s="8" t="str">
        <f>_xlfn.XLOOKUP(TRIM(I4840),'Raw Data - SIC Code'!A:A,'Raw Data - SIC Code'!C:C,"",FALSE)</f>
        <v>Manufacturing</v>
      </c>
      <c r="K4840">
        <v>25</v>
      </c>
      <c r="L4840" s="3">
        <v>24</v>
      </c>
      <c r="O4840">
        <v>0</v>
      </c>
      <c r="P4840">
        <v>0</v>
      </c>
      <c r="Q4840" s="27">
        <v>0</v>
      </c>
      <c r="R4840">
        <v>9</v>
      </c>
      <c r="S4840">
        <v>91</v>
      </c>
      <c r="T4840" s="3">
        <f t="shared" si="450"/>
        <v>-82</v>
      </c>
      <c r="U4840">
        <v>19.2</v>
      </c>
      <c r="V4840">
        <v>80.8</v>
      </c>
      <c r="W4840" s="3">
        <f t="shared" si="451"/>
        <v>-61.6</v>
      </c>
      <c r="X4840">
        <v>49.4</v>
      </c>
      <c r="Y4840">
        <v>50.6</v>
      </c>
      <c r="Z4840" s="3">
        <f t="shared" si="452"/>
        <v>-1.2000000000000028</v>
      </c>
      <c r="AA4840">
        <v>68.8</v>
      </c>
      <c r="AB4840">
        <v>31.2</v>
      </c>
      <c r="AC4840" s="3">
        <f t="shared" si="453"/>
        <v>37.599999999999994</v>
      </c>
      <c r="AD4840" s="3">
        <f t="shared" si="454"/>
        <v>2</v>
      </c>
      <c r="AE4840" s="3" t="s">
        <v>30460</v>
      </c>
      <c r="AF4840" t="b">
        <v>0</v>
      </c>
      <c r="AG4840" s="1">
        <v>44652.539085648146</v>
      </c>
    </row>
    <row r="4841" spans="1:33" x14ac:dyDescent="0.2">
      <c r="A4841" t="s">
        <v>14209</v>
      </c>
      <c r="B4841">
        <v>16078</v>
      </c>
      <c r="C4841" s="3" t="s">
        <v>12285</v>
      </c>
      <c r="D4841" t="s">
        <v>12286</v>
      </c>
      <c r="E4841" t="s">
        <v>30192</v>
      </c>
      <c r="F4841" s="9" t="str">
        <f>_xlfn.XLOOKUP(E4841,'Raw Data - Area Code'!A:A,'Raw Data - Area Code'!B:B,"",FALSE)</f>
        <v>Colchester</v>
      </c>
      <c r="G4841" s="9">
        <v>3423766</v>
      </c>
      <c r="H4841" s="8">
        <v>88100</v>
      </c>
      <c r="I4841" s="20" t="s">
        <v>30263</v>
      </c>
      <c r="J4841" s="8" t="str">
        <f>_xlfn.XLOOKUP(TRIM(I4841),'Raw Data - SIC Code'!A:A,'Raw Data - SIC Code'!C:C,"",FALSE)</f>
        <v>Healthcare</v>
      </c>
      <c r="K4841">
        <v>-4</v>
      </c>
      <c r="L4841" s="3">
        <v>-9.9</v>
      </c>
      <c r="O4841">
        <v>0</v>
      </c>
      <c r="P4841">
        <v>3.9</v>
      </c>
      <c r="Q4841" s="27">
        <f t="shared" si="455"/>
        <v>-100</v>
      </c>
      <c r="R4841">
        <v>8</v>
      </c>
      <c r="S4841">
        <v>92</v>
      </c>
      <c r="T4841" s="3">
        <f t="shared" si="450"/>
        <v>-84</v>
      </c>
      <c r="U4841">
        <v>2</v>
      </c>
      <c r="V4841">
        <v>98</v>
      </c>
      <c r="W4841" s="3">
        <f t="shared" si="451"/>
        <v>-96</v>
      </c>
      <c r="X4841">
        <v>1</v>
      </c>
      <c r="Y4841">
        <v>99</v>
      </c>
      <c r="Z4841" s="3">
        <f t="shared" si="452"/>
        <v>-98</v>
      </c>
      <c r="AA4841">
        <v>1</v>
      </c>
      <c r="AB4841">
        <v>99</v>
      </c>
      <c r="AC4841" s="3">
        <f t="shared" si="453"/>
        <v>-98</v>
      </c>
      <c r="AD4841" s="3">
        <f t="shared" si="454"/>
        <v>0</v>
      </c>
      <c r="AE4841" s="3" t="s">
        <v>30460</v>
      </c>
      <c r="AF4841" t="b">
        <v>0</v>
      </c>
      <c r="AG4841" s="1">
        <v>44636.458831018521</v>
      </c>
    </row>
    <row r="4842" spans="1:33" ht="51" x14ac:dyDescent="0.2">
      <c r="A4842" t="s">
        <v>14210</v>
      </c>
      <c r="B4842">
        <v>7015</v>
      </c>
      <c r="C4842" s="3" t="s">
        <v>14211</v>
      </c>
      <c r="D4842" t="s">
        <v>14212</v>
      </c>
      <c r="E4842" t="s">
        <v>30141</v>
      </c>
      <c r="F4842" s="9" t="str">
        <f>_xlfn.XLOOKUP(E4842,'Raw Data - Area Code'!A:A,'Raw Data - Area Code'!B:B,"",FALSE)</f>
        <v>Walsall</v>
      </c>
      <c r="G4842" s="9">
        <v>7421140</v>
      </c>
      <c r="H4842" s="18" t="s">
        <v>488</v>
      </c>
      <c r="I4842" s="20" t="s">
        <v>30235</v>
      </c>
      <c r="J4842" s="8" t="str">
        <f>_xlfn.XLOOKUP(TRIM(I4842),'Raw Data - SIC Code'!A:A,'Raw Data - SIC Code'!C:C,"",FALSE)</f>
        <v>Education</v>
      </c>
      <c r="K4842">
        <v>24.9</v>
      </c>
      <c r="L4842" s="3">
        <v>45.9</v>
      </c>
      <c r="O4842">
        <v>0</v>
      </c>
      <c r="P4842">
        <v>0</v>
      </c>
      <c r="Q4842" s="27">
        <v>0</v>
      </c>
      <c r="R4842">
        <v>12.4</v>
      </c>
      <c r="S4842">
        <v>87.6</v>
      </c>
      <c r="T4842" s="3">
        <f t="shared" si="450"/>
        <v>-75.199999999999989</v>
      </c>
      <c r="U4842">
        <v>11.5</v>
      </c>
      <c r="V4842">
        <v>88.5</v>
      </c>
      <c r="W4842" s="3">
        <f t="shared" si="451"/>
        <v>-77</v>
      </c>
      <c r="X4842">
        <v>20.5</v>
      </c>
      <c r="Y4842">
        <v>79.5</v>
      </c>
      <c r="Z4842" s="3">
        <f t="shared" si="452"/>
        <v>-59</v>
      </c>
      <c r="AA4842">
        <v>33.5</v>
      </c>
      <c r="AB4842">
        <v>66.5</v>
      </c>
      <c r="AC4842" s="3">
        <f t="shared" si="453"/>
        <v>-33</v>
      </c>
      <c r="AD4842" s="3">
        <f t="shared" si="454"/>
        <v>1</v>
      </c>
      <c r="AE4842" s="3" t="s">
        <v>30461</v>
      </c>
      <c r="AF4842" t="b">
        <v>0</v>
      </c>
      <c r="AG4842" s="1">
        <v>44621.498136574075</v>
      </c>
    </row>
    <row r="4843" spans="1:33" ht="34" x14ac:dyDescent="0.2">
      <c r="A4843" t="s">
        <v>14213</v>
      </c>
      <c r="B4843">
        <v>7018</v>
      </c>
      <c r="C4843" s="3" t="s">
        <v>14214</v>
      </c>
      <c r="D4843" t="s">
        <v>14215</v>
      </c>
      <c r="E4843" t="s">
        <v>30126</v>
      </c>
      <c r="F4843" s="9" t="str">
        <f>_xlfn.XLOOKUP(E4843,'Raw Data - Area Code'!A:A,'Raw Data - Area Code'!B:B,"",FALSE)</f>
        <v>Portsmouth</v>
      </c>
      <c r="G4843" s="9">
        <v>641132</v>
      </c>
      <c r="H4843" s="18" t="s">
        <v>14216</v>
      </c>
      <c r="I4843" s="20" t="s">
        <v>30290</v>
      </c>
      <c r="J4843" s="8" t="str">
        <f>_xlfn.XLOOKUP(TRIM(I4843),'Raw Data - SIC Code'!A:A,'Raw Data - SIC Code'!C:C,"",FALSE)</f>
        <v>Info &amp; Comms</v>
      </c>
      <c r="K4843">
        <v>16.8</v>
      </c>
      <c r="L4843" s="3">
        <v>18.399999999999999</v>
      </c>
      <c r="M4843">
        <v>36.6</v>
      </c>
      <c r="N4843">
        <v>41.6</v>
      </c>
      <c r="O4843">
        <v>82.9</v>
      </c>
      <c r="P4843">
        <v>85.8</v>
      </c>
      <c r="Q4843" s="27">
        <f t="shared" si="455"/>
        <v>-1.7190278601066933</v>
      </c>
      <c r="R4843">
        <v>33.6</v>
      </c>
      <c r="S4843">
        <v>66.400000000000006</v>
      </c>
      <c r="T4843" s="3">
        <f t="shared" si="450"/>
        <v>-32.800000000000004</v>
      </c>
      <c r="U4843">
        <v>25.6</v>
      </c>
      <c r="V4843">
        <v>74.400000000000006</v>
      </c>
      <c r="W4843" s="3">
        <f t="shared" si="451"/>
        <v>-48.800000000000004</v>
      </c>
      <c r="X4843">
        <v>34.200000000000003</v>
      </c>
      <c r="Y4843">
        <v>65.8</v>
      </c>
      <c r="Z4843" s="3">
        <f t="shared" si="452"/>
        <v>-31.599999999999994</v>
      </c>
      <c r="AA4843">
        <v>52.5</v>
      </c>
      <c r="AB4843">
        <v>47.5</v>
      </c>
      <c r="AC4843" s="3">
        <f t="shared" si="453"/>
        <v>5</v>
      </c>
      <c r="AD4843" s="3">
        <f t="shared" si="454"/>
        <v>2</v>
      </c>
      <c r="AE4843" s="3" t="s">
        <v>30461</v>
      </c>
      <c r="AF4843" t="b">
        <v>0</v>
      </c>
      <c r="AG4843" s="1">
        <v>44655.622106481482</v>
      </c>
    </row>
    <row r="4844" spans="1:33" x14ac:dyDescent="0.2">
      <c r="A4844" t="s">
        <v>14217</v>
      </c>
      <c r="B4844">
        <v>7020</v>
      </c>
      <c r="C4844" s="3" t="s">
        <v>14218</v>
      </c>
      <c r="D4844" t="s">
        <v>14000</v>
      </c>
      <c r="E4844" t="s">
        <v>30125</v>
      </c>
      <c r="F4844" s="9" t="str">
        <f>_xlfn.XLOOKUP(E4844,'Raw Data - Area Code'!A:A,'Raw Data - Area Code'!B:B,"",FALSE)</f>
        <v>Hemel Hempstead</v>
      </c>
      <c r="G4844" s="9">
        <v>603028</v>
      </c>
      <c r="H4844" s="8">
        <v>74909</v>
      </c>
      <c r="I4844" s="20" t="s">
        <v>30268</v>
      </c>
      <c r="J4844" s="8" t="str">
        <f>_xlfn.XLOOKUP(TRIM(I4844),'Raw Data - SIC Code'!A:A,'Raw Data - SIC Code'!C:C,"",FALSE)</f>
        <v>Professional Services</v>
      </c>
      <c r="K4844">
        <v>2.1</v>
      </c>
      <c r="L4844" s="3">
        <v>-3.6</v>
      </c>
      <c r="M4844">
        <v>15.2</v>
      </c>
      <c r="N4844">
        <v>8.9</v>
      </c>
      <c r="O4844">
        <v>93</v>
      </c>
      <c r="P4844">
        <v>90.3</v>
      </c>
      <c r="Q4844" s="27">
        <f t="shared" si="455"/>
        <v>1.472995090016368</v>
      </c>
      <c r="R4844">
        <v>48.4</v>
      </c>
      <c r="S4844">
        <v>51.6</v>
      </c>
      <c r="T4844" s="3">
        <f t="shared" si="450"/>
        <v>-3.2000000000000028</v>
      </c>
      <c r="U4844">
        <v>44.4</v>
      </c>
      <c r="V4844">
        <v>55.6</v>
      </c>
      <c r="W4844" s="3">
        <f t="shared" si="451"/>
        <v>-11.200000000000003</v>
      </c>
      <c r="X4844">
        <v>35.9</v>
      </c>
      <c r="Y4844">
        <v>64.099999999999994</v>
      </c>
      <c r="Z4844" s="3">
        <f t="shared" si="452"/>
        <v>-28.199999999999996</v>
      </c>
      <c r="AA4844">
        <v>52.4</v>
      </c>
      <c r="AB4844">
        <v>47.6</v>
      </c>
      <c r="AC4844" s="3">
        <f t="shared" si="453"/>
        <v>4.7999999999999972</v>
      </c>
      <c r="AD4844" s="3">
        <f t="shared" si="454"/>
        <v>2</v>
      </c>
      <c r="AE4844" s="3" t="s">
        <v>30460</v>
      </c>
      <c r="AF4844" t="b">
        <v>0</v>
      </c>
      <c r="AG4844" s="1">
        <v>44651.383657407408</v>
      </c>
    </row>
    <row r="4845" spans="1:33" x14ac:dyDescent="0.2">
      <c r="A4845" t="s">
        <v>14219</v>
      </c>
      <c r="B4845">
        <v>7021</v>
      </c>
      <c r="C4845" s="3" t="s">
        <v>14218</v>
      </c>
      <c r="D4845" t="s">
        <v>14000</v>
      </c>
      <c r="E4845" t="s">
        <v>30125</v>
      </c>
      <c r="F4845" s="9" t="str">
        <f>_xlfn.XLOOKUP(E4845,'Raw Data - Area Code'!A:A,'Raw Data - Area Code'!B:B,"",FALSE)</f>
        <v>Hemel Hempstead</v>
      </c>
      <c r="G4845" s="9">
        <v>2175750</v>
      </c>
      <c r="H4845" s="8">
        <v>46450</v>
      </c>
      <c r="I4845" s="20" t="s">
        <v>30252</v>
      </c>
      <c r="J4845" s="8" t="str">
        <f>_xlfn.XLOOKUP(TRIM(I4845),'Raw Data - SIC Code'!A:A,'Raw Data - SIC Code'!C:C,"",FALSE)</f>
        <v>Trade</v>
      </c>
      <c r="K4845">
        <v>21.2</v>
      </c>
      <c r="L4845" s="3">
        <v>14.9</v>
      </c>
      <c r="M4845">
        <v>46.5</v>
      </c>
      <c r="N4845">
        <v>22.2</v>
      </c>
      <c r="O4845">
        <v>92.4</v>
      </c>
      <c r="P4845">
        <v>84.6</v>
      </c>
      <c r="Q4845" s="27">
        <f t="shared" si="455"/>
        <v>4.4067796610169552</v>
      </c>
      <c r="R4845">
        <v>18.600000000000001</v>
      </c>
      <c r="S4845">
        <v>81.400000000000006</v>
      </c>
      <c r="T4845" s="3">
        <f t="shared" si="450"/>
        <v>-62.8</v>
      </c>
      <c r="U4845">
        <v>34.299999999999997</v>
      </c>
      <c r="V4845">
        <v>65.7</v>
      </c>
      <c r="W4845" s="3">
        <f t="shared" si="451"/>
        <v>-31.400000000000006</v>
      </c>
      <c r="X4845">
        <v>37.1</v>
      </c>
      <c r="Y4845">
        <v>62.9</v>
      </c>
      <c r="Z4845" s="3">
        <f t="shared" si="452"/>
        <v>-25.799999999999994</v>
      </c>
      <c r="AA4845">
        <v>42</v>
      </c>
      <c r="AB4845">
        <v>58</v>
      </c>
      <c r="AC4845" s="3">
        <f t="shared" si="453"/>
        <v>-16</v>
      </c>
      <c r="AD4845" s="3">
        <f t="shared" si="454"/>
        <v>2</v>
      </c>
      <c r="AE4845" s="3" t="s">
        <v>30460</v>
      </c>
      <c r="AF4845" t="b">
        <v>0</v>
      </c>
      <c r="AG4845" s="1">
        <v>44651.384502314817</v>
      </c>
    </row>
    <row r="4846" spans="1:33" x14ac:dyDescent="0.2">
      <c r="A4846" t="s">
        <v>14220</v>
      </c>
      <c r="B4846">
        <v>7022</v>
      </c>
      <c r="C4846" s="3" t="s">
        <v>14221</v>
      </c>
      <c r="D4846" t="s">
        <v>14222</v>
      </c>
      <c r="E4846" t="s">
        <v>30112</v>
      </c>
      <c r="F4846" s="9" t="str">
        <f>_xlfn.XLOOKUP(E4846,'Raw Data - Area Code'!A:A,'Raw Data - Area Code'!B:B,"",FALSE)</f>
        <v>Edinburgh</v>
      </c>
      <c r="G4846" s="9" t="s">
        <v>14223</v>
      </c>
      <c r="H4846" s="8">
        <v>32500</v>
      </c>
      <c r="I4846" s="20" t="s">
        <v>30267</v>
      </c>
      <c r="J4846" s="8" t="str">
        <f>_xlfn.XLOOKUP(TRIM(I4846),'Raw Data - SIC Code'!A:A,'Raw Data - SIC Code'!C:C,"",FALSE)</f>
        <v>Manufacturing</v>
      </c>
      <c r="K4846">
        <v>10</v>
      </c>
      <c r="L4846" s="3">
        <v>10.7</v>
      </c>
      <c r="M4846">
        <v>17.2</v>
      </c>
      <c r="N4846">
        <v>30.2</v>
      </c>
      <c r="O4846">
        <v>94.6</v>
      </c>
      <c r="P4846">
        <v>89.6</v>
      </c>
      <c r="Q4846" s="27">
        <f t="shared" si="455"/>
        <v>2.7144408251900112</v>
      </c>
      <c r="R4846">
        <v>39.5</v>
      </c>
      <c r="S4846">
        <v>60.5</v>
      </c>
      <c r="T4846" s="3">
        <f t="shared" si="450"/>
        <v>-21</v>
      </c>
      <c r="U4846">
        <v>50.9</v>
      </c>
      <c r="V4846">
        <v>49.1</v>
      </c>
      <c r="W4846" s="3">
        <f t="shared" si="451"/>
        <v>1.7999999999999972</v>
      </c>
      <c r="X4846">
        <v>48.6</v>
      </c>
      <c r="Y4846">
        <v>51.4</v>
      </c>
      <c r="Z4846" s="3">
        <f t="shared" si="452"/>
        <v>-2.7999999999999972</v>
      </c>
      <c r="AA4846">
        <v>57.9</v>
      </c>
      <c r="AB4846">
        <v>42.1</v>
      </c>
      <c r="AC4846" s="3">
        <f t="shared" si="453"/>
        <v>15.799999999999997</v>
      </c>
      <c r="AD4846" s="3">
        <f t="shared" si="454"/>
        <v>4</v>
      </c>
      <c r="AE4846" s="3" t="s">
        <v>30462</v>
      </c>
      <c r="AF4846" t="b">
        <v>0</v>
      </c>
      <c r="AG4846" s="1">
        <v>44651.385150462964</v>
      </c>
    </row>
    <row r="4847" spans="1:33" x14ac:dyDescent="0.2">
      <c r="A4847" t="s">
        <v>14224</v>
      </c>
      <c r="B4847">
        <v>7024</v>
      </c>
      <c r="C4847" s="3" t="s">
        <v>14225</v>
      </c>
      <c r="D4847" t="s">
        <v>14226</v>
      </c>
      <c r="E4847" t="s">
        <v>30230</v>
      </c>
      <c r="F4847" s="9" t="str">
        <f>_xlfn.XLOOKUP(E4847,'Raw Data - Area Code'!A:A,'Raw Data - Area Code'!B:B,"",FALSE)</f>
        <v>Manchester</v>
      </c>
      <c r="G4847" s="9">
        <v>2970609</v>
      </c>
      <c r="H4847" s="8">
        <v>96010</v>
      </c>
      <c r="I4847" s="20" t="s">
        <v>30270</v>
      </c>
      <c r="J4847" s="8" t="str">
        <f>_xlfn.XLOOKUP(TRIM(I4847),'Raw Data - SIC Code'!A:A,'Raw Data - SIC Code'!C:C,"",FALSE)</f>
        <v>General Services</v>
      </c>
      <c r="K4847">
        <v>17.3</v>
      </c>
      <c r="L4847" s="3">
        <v>7.9</v>
      </c>
      <c r="M4847">
        <v>69.099999999999994</v>
      </c>
      <c r="N4847">
        <v>57.5</v>
      </c>
      <c r="O4847">
        <v>91</v>
      </c>
      <c r="P4847">
        <v>97</v>
      </c>
      <c r="Q4847" s="27">
        <f t="shared" si="455"/>
        <v>-3.1914893617021276</v>
      </c>
      <c r="R4847">
        <v>86</v>
      </c>
      <c r="S4847">
        <v>14</v>
      </c>
      <c r="T4847" s="3">
        <f t="shared" si="450"/>
        <v>72</v>
      </c>
      <c r="U4847">
        <v>88</v>
      </c>
      <c r="V4847">
        <v>12</v>
      </c>
      <c r="W4847" s="3">
        <f t="shared" si="451"/>
        <v>76</v>
      </c>
      <c r="X4847">
        <v>87</v>
      </c>
      <c r="Y4847">
        <v>13</v>
      </c>
      <c r="Z4847" s="3">
        <f t="shared" si="452"/>
        <v>74</v>
      </c>
      <c r="AA4847">
        <v>65</v>
      </c>
      <c r="AB4847">
        <v>35</v>
      </c>
      <c r="AC4847" s="3">
        <f t="shared" si="453"/>
        <v>30</v>
      </c>
      <c r="AD4847" s="3">
        <f t="shared" si="454"/>
        <v>5</v>
      </c>
      <c r="AE4847" s="3" t="s">
        <v>30461</v>
      </c>
      <c r="AF4847" t="b">
        <v>1</v>
      </c>
      <c r="AG4847" s="1">
        <v>44659.404942129629</v>
      </c>
    </row>
    <row r="4848" spans="1:33" ht="34" x14ac:dyDescent="0.2">
      <c r="A4848" t="s">
        <v>14227</v>
      </c>
      <c r="B4848">
        <v>7025</v>
      </c>
      <c r="C4848" s="3" t="s">
        <v>14228</v>
      </c>
      <c r="D4848" t="s">
        <v>14229</v>
      </c>
      <c r="E4848" t="s">
        <v>30126</v>
      </c>
      <c r="F4848" s="9" t="str">
        <f>_xlfn.XLOOKUP(E4848,'Raw Data - Area Code'!A:A,'Raw Data - Area Code'!B:B,"",FALSE)</f>
        <v>Portsmouth</v>
      </c>
      <c r="G4848" s="9">
        <v>8993483</v>
      </c>
      <c r="H4848" s="18" t="s">
        <v>14230</v>
      </c>
      <c r="I4848" s="20" t="s">
        <v>30261</v>
      </c>
      <c r="J4848" s="8" t="str">
        <f>_xlfn.XLOOKUP(TRIM(I4848),'Raw Data - SIC Code'!A:A,'Raw Data - SIC Code'!C:C,"",FALSE)</f>
        <v>Construction</v>
      </c>
      <c r="K4848">
        <v>14.9</v>
      </c>
      <c r="L4848" s="3">
        <v>16.2</v>
      </c>
      <c r="M4848">
        <v>31</v>
      </c>
      <c r="N4848">
        <v>-17.100000000000001</v>
      </c>
      <c r="O4848">
        <v>52</v>
      </c>
      <c r="P4848">
        <v>27.9</v>
      </c>
      <c r="Q4848" s="27">
        <f t="shared" si="455"/>
        <v>30.16270337922403</v>
      </c>
      <c r="R4848">
        <v>79</v>
      </c>
      <c r="S4848">
        <v>21</v>
      </c>
      <c r="T4848" s="3">
        <f t="shared" si="450"/>
        <v>57.999999999999993</v>
      </c>
      <c r="U4848">
        <v>97</v>
      </c>
      <c r="V4848">
        <v>3</v>
      </c>
      <c r="W4848" s="3">
        <f t="shared" si="451"/>
        <v>94</v>
      </c>
      <c r="X4848">
        <v>88</v>
      </c>
      <c r="Y4848">
        <v>12</v>
      </c>
      <c r="Z4848" s="3">
        <f t="shared" si="452"/>
        <v>76</v>
      </c>
      <c r="AA4848">
        <v>92</v>
      </c>
      <c r="AB4848">
        <v>8</v>
      </c>
      <c r="AC4848" s="3">
        <f t="shared" si="453"/>
        <v>84</v>
      </c>
      <c r="AD4848" s="3">
        <f t="shared" si="454"/>
        <v>6</v>
      </c>
      <c r="AE4848" s="3" t="s">
        <v>30460</v>
      </c>
      <c r="AF4848" t="b">
        <v>0</v>
      </c>
      <c r="AG4848" s="1">
        <v>44655.664085648146</v>
      </c>
    </row>
    <row r="4849" spans="1:33" ht="68" x14ac:dyDescent="0.2">
      <c r="A4849" t="s">
        <v>14231</v>
      </c>
      <c r="B4849">
        <v>7027</v>
      </c>
      <c r="C4849" s="3" t="s">
        <v>14232</v>
      </c>
      <c r="D4849" t="s">
        <v>14233</v>
      </c>
      <c r="E4849" t="s">
        <v>30145</v>
      </c>
      <c r="F4849" s="9" t="str">
        <f>_xlfn.XLOOKUP(E4849,'Raw Data - Area Code'!A:A,'Raw Data - Area Code'!B:B,"",FALSE)</f>
        <v>East Central London</v>
      </c>
      <c r="G4849" s="9">
        <v>33774</v>
      </c>
      <c r="H4849" s="18" t="s">
        <v>14234</v>
      </c>
      <c r="I4849" s="20" t="s">
        <v>30245</v>
      </c>
      <c r="J4849" s="8" t="str">
        <f>_xlfn.XLOOKUP(TRIM(I4849),'Raw Data - SIC Code'!A:A,'Raw Data - SIC Code'!C:C,"",FALSE)</f>
        <v>Manufacturing</v>
      </c>
      <c r="K4849">
        <v>1.1000000000000001</v>
      </c>
      <c r="L4849" s="3">
        <v>2.5</v>
      </c>
      <c r="M4849">
        <v>-4.4000000000000004</v>
      </c>
      <c r="N4849">
        <v>2.6</v>
      </c>
      <c r="O4849">
        <v>89</v>
      </c>
      <c r="P4849">
        <v>85.3</v>
      </c>
      <c r="Q4849" s="27">
        <f t="shared" si="455"/>
        <v>2.1227768215720038</v>
      </c>
      <c r="R4849">
        <v>62.2</v>
      </c>
      <c r="S4849">
        <v>37.799999999999997</v>
      </c>
      <c r="T4849" s="3">
        <f t="shared" si="450"/>
        <v>24.400000000000006</v>
      </c>
      <c r="U4849">
        <v>77.900000000000006</v>
      </c>
      <c r="V4849">
        <v>22.1</v>
      </c>
      <c r="W4849" s="3">
        <f t="shared" si="451"/>
        <v>55.800000000000004</v>
      </c>
      <c r="X4849">
        <v>74.400000000000006</v>
      </c>
      <c r="Y4849">
        <v>25.6</v>
      </c>
      <c r="Z4849" s="3">
        <f t="shared" si="452"/>
        <v>48.800000000000004</v>
      </c>
      <c r="AA4849">
        <v>71.900000000000006</v>
      </c>
      <c r="AB4849">
        <v>28.1</v>
      </c>
      <c r="AC4849" s="3">
        <f t="shared" si="453"/>
        <v>43.800000000000004</v>
      </c>
      <c r="AD4849" s="3">
        <f t="shared" si="454"/>
        <v>6</v>
      </c>
      <c r="AE4849" s="3" t="s">
        <v>30462</v>
      </c>
      <c r="AF4849" t="b">
        <v>0</v>
      </c>
      <c r="AG4849" s="1">
        <v>44655.389317129629</v>
      </c>
    </row>
    <row r="4850" spans="1:33" x14ac:dyDescent="0.2">
      <c r="A4850" t="s">
        <v>14235</v>
      </c>
      <c r="B4850">
        <v>7030</v>
      </c>
      <c r="C4850" s="3" t="s">
        <v>14236</v>
      </c>
      <c r="D4850" t="s">
        <v>14237</v>
      </c>
      <c r="E4850" t="s">
        <v>30226</v>
      </c>
      <c r="F4850" s="9" t="str">
        <f>_xlfn.XLOOKUP(E4850,'Raw Data - Area Code'!A:A,'Raw Data - Area Code'!B:B,"",FALSE)</f>
        <v>Birmingham</v>
      </c>
      <c r="G4850" s="9">
        <v>289846</v>
      </c>
      <c r="H4850" s="8">
        <v>79120</v>
      </c>
      <c r="I4850" s="20" t="s">
        <v>30289</v>
      </c>
      <c r="J4850" s="8" t="str">
        <f>_xlfn.XLOOKUP(TRIM(I4850),'Raw Data - SIC Code'!A:A,'Raw Data - SIC Code'!C:C,"",FALSE)</f>
        <v>Admin Services</v>
      </c>
      <c r="K4850">
        <v>0.5</v>
      </c>
      <c r="L4850" s="3">
        <v>6.2</v>
      </c>
      <c r="O4850">
        <v>0</v>
      </c>
      <c r="P4850">
        <v>0</v>
      </c>
      <c r="Q4850" s="27">
        <v>0</v>
      </c>
      <c r="T4850" s="3">
        <v>0</v>
      </c>
      <c r="W4850" s="3">
        <v>0</v>
      </c>
      <c r="Z4850" s="3">
        <v>0</v>
      </c>
      <c r="AC4850" s="3">
        <v>0</v>
      </c>
      <c r="AD4850" s="3">
        <f t="shared" si="454"/>
        <v>1</v>
      </c>
      <c r="AE4850" s="3" t="s">
        <v>30575</v>
      </c>
      <c r="AF4850" t="b">
        <v>0</v>
      </c>
      <c r="AG4850" s="1">
        <v>44469.451006944444</v>
      </c>
    </row>
    <row r="4851" spans="1:33" ht="68" x14ac:dyDescent="0.2">
      <c r="A4851" t="s">
        <v>14238</v>
      </c>
      <c r="B4851">
        <v>7032</v>
      </c>
      <c r="C4851" s="3" t="s">
        <v>14239</v>
      </c>
      <c r="D4851" t="s">
        <v>14240</v>
      </c>
      <c r="E4851" t="s">
        <v>30226</v>
      </c>
      <c r="F4851" s="9" t="str">
        <f>_xlfn.XLOOKUP(E4851,'Raw Data - Area Code'!A:A,'Raw Data - Area Code'!B:B,"",FALSE)</f>
        <v>Birmingham</v>
      </c>
      <c r="G4851" s="9">
        <v>3716766</v>
      </c>
      <c r="H4851" s="18" t="s">
        <v>2796</v>
      </c>
      <c r="I4851" s="20" t="s">
        <v>30280</v>
      </c>
      <c r="J4851" s="8" t="str">
        <f>_xlfn.XLOOKUP(TRIM(I4851),'Raw Data - SIC Code'!A:A,'Raw Data - SIC Code'!C:C,"",FALSE)</f>
        <v>Trade</v>
      </c>
      <c r="K4851">
        <v>14.6</v>
      </c>
      <c r="L4851" s="3">
        <v>7.1</v>
      </c>
      <c r="M4851">
        <v>42.7</v>
      </c>
      <c r="N4851">
        <v>11.9</v>
      </c>
      <c r="O4851">
        <v>83.8</v>
      </c>
      <c r="P4851">
        <v>57.2</v>
      </c>
      <c r="Q4851" s="27">
        <f t="shared" si="455"/>
        <v>18.865248226950353</v>
      </c>
      <c r="R4851">
        <v>78.3</v>
      </c>
      <c r="S4851">
        <v>21.7</v>
      </c>
      <c r="T4851" s="3">
        <f t="shared" si="450"/>
        <v>56.599999999999994</v>
      </c>
      <c r="U4851">
        <v>72.400000000000006</v>
      </c>
      <c r="V4851">
        <v>27.6</v>
      </c>
      <c r="W4851" s="3">
        <f t="shared" si="451"/>
        <v>44.800000000000004</v>
      </c>
      <c r="X4851">
        <v>82.2</v>
      </c>
      <c r="Y4851">
        <v>17.8</v>
      </c>
      <c r="Z4851" s="3">
        <f t="shared" si="452"/>
        <v>64.400000000000006</v>
      </c>
      <c r="AA4851">
        <v>82.2</v>
      </c>
      <c r="AB4851">
        <v>17.8</v>
      </c>
      <c r="AC4851" s="3">
        <f t="shared" si="453"/>
        <v>64.400000000000006</v>
      </c>
      <c r="AD4851" s="3">
        <f t="shared" si="454"/>
        <v>6</v>
      </c>
      <c r="AE4851" s="3" t="s">
        <v>30462</v>
      </c>
      <c r="AF4851" t="b">
        <v>0</v>
      </c>
      <c r="AG4851" s="1">
        <v>44601.433252314811</v>
      </c>
    </row>
    <row r="4852" spans="1:33" x14ac:dyDescent="0.2">
      <c r="A4852" t="s">
        <v>14241</v>
      </c>
      <c r="B4852">
        <v>7031</v>
      </c>
      <c r="C4852" s="3" t="s">
        <v>14242</v>
      </c>
      <c r="D4852" t="s">
        <v>14243</v>
      </c>
      <c r="E4852" t="s">
        <v>30148</v>
      </c>
      <c r="F4852" s="9" t="str">
        <f>_xlfn.XLOOKUP(E4852,'Raw Data - Area Code'!A:A,'Raw Data - Area Code'!B:B,"",FALSE)</f>
        <v>Warrington</v>
      </c>
      <c r="G4852" s="9">
        <v>464645</v>
      </c>
      <c r="H4852" s="8">
        <v>96010</v>
      </c>
      <c r="I4852" s="20" t="s">
        <v>30270</v>
      </c>
      <c r="J4852" s="8" t="str">
        <f>_xlfn.XLOOKUP(TRIM(I4852),'Raw Data - SIC Code'!A:A,'Raw Data - SIC Code'!C:C,"",FALSE)</f>
        <v>General Services</v>
      </c>
      <c r="K4852">
        <v>13.1</v>
      </c>
      <c r="L4852" s="3">
        <v>12.5</v>
      </c>
      <c r="M4852">
        <v>22.8</v>
      </c>
      <c r="N4852">
        <v>47.4</v>
      </c>
      <c r="O4852">
        <v>39.5</v>
      </c>
      <c r="P4852">
        <v>42.6</v>
      </c>
      <c r="Q4852" s="27">
        <f t="shared" si="455"/>
        <v>-3.7758830694275298</v>
      </c>
      <c r="R4852">
        <v>38.5</v>
      </c>
      <c r="S4852">
        <v>61.5</v>
      </c>
      <c r="T4852" s="3">
        <f t="shared" si="450"/>
        <v>-23</v>
      </c>
      <c r="U4852">
        <v>40.9</v>
      </c>
      <c r="V4852">
        <v>59.1</v>
      </c>
      <c r="W4852" s="3">
        <f t="shared" si="451"/>
        <v>-18.200000000000003</v>
      </c>
      <c r="X4852">
        <v>68.2</v>
      </c>
      <c r="Y4852">
        <v>31.8</v>
      </c>
      <c r="Z4852" s="3">
        <f t="shared" si="452"/>
        <v>36.400000000000006</v>
      </c>
      <c r="AA4852">
        <v>63.7</v>
      </c>
      <c r="AB4852">
        <v>36.299999999999997</v>
      </c>
      <c r="AC4852" s="3">
        <f t="shared" si="453"/>
        <v>27.400000000000009</v>
      </c>
      <c r="AD4852" s="3">
        <f t="shared" si="454"/>
        <v>3</v>
      </c>
      <c r="AE4852" s="3" t="s">
        <v>30462</v>
      </c>
      <c r="AF4852" t="b">
        <v>0</v>
      </c>
      <c r="AG4852" s="1">
        <v>44649.425567129627</v>
      </c>
    </row>
    <row r="4853" spans="1:33" x14ac:dyDescent="0.2">
      <c r="A4853" t="s">
        <v>14244</v>
      </c>
      <c r="B4853">
        <v>7033</v>
      </c>
      <c r="C4853" s="3" t="s">
        <v>14245</v>
      </c>
      <c r="D4853" t="s">
        <v>1437</v>
      </c>
      <c r="E4853" t="s">
        <v>30153</v>
      </c>
      <c r="F4853" s="9" t="str">
        <f>_xlfn.XLOOKUP(E4853,'Raw Data - Area Code'!A:A,'Raw Data - Area Code'!B:B,"",FALSE)</f>
        <v>Aberdeen</v>
      </c>
      <c r="G4853" s="9" t="s">
        <v>14246</v>
      </c>
      <c r="H4853" s="8">
        <v>82990</v>
      </c>
      <c r="I4853" s="20" t="s">
        <v>30240</v>
      </c>
      <c r="J4853" s="8" t="str">
        <f>_xlfn.XLOOKUP(TRIM(I4853),'Raw Data - SIC Code'!A:A,'Raw Data - SIC Code'!C:C,"",FALSE)</f>
        <v>Admin Services</v>
      </c>
      <c r="K4853">
        <v>20</v>
      </c>
      <c r="L4853" s="3">
        <v>24.3</v>
      </c>
      <c r="M4853">
        <v>13</v>
      </c>
      <c r="N4853">
        <v>0</v>
      </c>
      <c r="O4853">
        <v>94.8</v>
      </c>
      <c r="P4853">
        <v>99</v>
      </c>
      <c r="Q4853" s="27">
        <f t="shared" si="455"/>
        <v>-2.1671826625387012</v>
      </c>
      <c r="R4853">
        <v>31</v>
      </c>
      <c r="S4853">
        <v>69</v>
      </c>
      <c r="T4853" s="3">
        <f t="shared" si="450"/>
        <v>-38</v>
      </c>
      <c r="U4853">
        <v>24.5</v>
      </c>
      <c r="V4853">
        <v>75.5</v>
      </c>
      <c r="W4853" s="3">
        <f t="shared" si="451"/>
        <v>-51</v>
      </c>
      <c r="X4853">
        <v>40.299999999999997</v>
      </c>
      <c r="Y4853">
        <v>59.7</v>
      </c>
      <c r="Z4853" s="3">
        <f t="shared" si="452"/>
        <v>-19.400000000000006</v>
      </c>
      <c r="AA4853">
        <v>52.9</v>
      </c>
      <c r="AB4853">
        <v>47.1</v>
      </c>
      <c r="AC4853" s="3">
        <f t="shared" si="453"/>
        <v>5.7999999999999972</v>
      </c>
      <c r="AD4853" s="3">
        <f t="shared" si="454"/>
        <v>2</v>
      </c>
      <c r="AE4853" s="3" t="s">
        <v>30461</v>
      </c>
      <c r="AF4853" t="b">
        <v>1</v>
      </c>
      <c r="AG4853" s="1">
        <v>44686.514444444445</v>
      </c>
    </row>
    <row r="4854" spans="1:33" ht="34" x14ac:dyDescent="0.2">
      <c r="A4854" t="s">
        <v>14247</v>
      </c>
      <c r="B4854">
        <v>7038</v>
      </c>
      <c r="C4854" s="3" t="s">
        <v>14248</v>
      </c>
      <c r="D4854" t="s">
        <v>14249</v>
      </c>
      <c r="E4854" t="s">
        <v>30180</v>
      </c>
      <c r="F4854" s="9" t="str">
        <f>_xlfn.XLOOKUP(E4854,'Raw Data - Area Code'!A:A,'Raw Data - Area Code'!B:B,"",FALSE)</f>
        <v>Chester</v>
      </c>
      <c r="G4854" s="9">
        <v>9211866</v>
      </c>
      <c r="H4854" s="18" t="s">
        <v>1458</v>
      </c>
      <c r="I4854" s="20" t="s">
        <v>30241</v>
      </c>
      <c r="J4854" s="8" t="str">
        <f>_xlfn.XLOOKUP(TRIM(I4854),'Raw Data - SIC Code'!A:A,'Raw Data - SIC Code'!C:C,"",FALSE)</f>
        <v>Hospitality</v>
      </c>
      <c r="K4854">
        <v>3.3</v>
      </c>
      <c r="L4854" s="3">
        <v>-33</v>
      </c>
      <c r="O4854">
        <v>0</v>
      </c>
      <c r="P4854">
        <v>0</v>
      </c>
      <c r="Q4854" s="27">
        <v>0</v>
      </c>
      <c r="R4854">
        <v>73</v>
      </c>
      <c r="S4854">
        <v>27</v>
      </c>
      <c r="T4854" s="3">
        <f t="shared" si="450"/>
        <v>46</v>
      </c>
      <c r="U4854">
        <v>91</v>
      </c>
      <c r="V4854">
        <v>9</v>
      </c>
      <c r="W4854" s="3">
        <f t="shared" si="451"/>
        <v>82</v>
      </c>
      <c r="X4854">
        <v>55</v>
      </c>
      <c r="Y4854">
        <v>45</v>
      </c>
      <c r="Z4854" s="3">
        <f t="shared" si="452"/>
        <v>10</v>
      </c>
      <c r="AA4854">
        <v>73</v>
      </c>
      <c r="AB4854">
        <v>27</v>
      </c>
      <c r="AC4854" s="3">
        <f t="shared" si="453"/>
        <v>46</v>
      </c>
      <c r="AD4854" s="3">
        <f t="shared" si="454"/>
        <v>4</v>
      </c>
      <c r="AE4854" s="3" t="s">
        <v>30461</v>
      </c>
      <c r="AF4854" t="b">
        <v>0</v>
      </c>
      <c r="AG4854" s="1">
        <v>44609.465509259258</v>
      </c>
    </row>
    <row r="4855" spans="1:33" ht="34" x14ac:dyDescent="0.2">
      <c r="A4855" t="s">
        <v>14250</v>
      </c>
      <c r="B4855">
        <v>17585</v>
      </c>
      <c r="C4855" s="3" t="s">
        <v>14251</v>
      </c>
      <c r="D4855" t="s">
        <v>14252</v>
      </c>
      <c r="E4855" t="s">
        <v>30178</v>
      </c>
      <c r="F4855" s="9" t="str">
        <f>_xlfn.XLOOKUP(E4855,'Raw Data - Area Code'!A:A,'Raw Data - Area Code'!B:B,"",FALSE)</f>
        <v>Dundee</v>
      </c>
      <c r="G4855" s="9" t="s">
        <v>14253</v>
      </c>
      <c r="H4855" s="18" t="s">
        <v>14254</v>
      </c>
      <c r="I4855" s="20" t="s">
        <v>30294</v>
      </c>
      <c r="J4855" s="8" t="str">
        <f>_xlfn.XLOOKUP(TRIM(I4855),'Raw Data - SIC Code'!A:A,'Raw Data - SIC Code'!C:C,"",FALSE)</f>
        <v>Manufacturing</v>
      </c>
      <c r="K4855">
        <v>4.9000000000000004</v>
      </c>
      <c r="L4855" s="3">
        <v>-26.3</v>
      </c>
      <c r="M4855">
        <v>82.2</v>
      </c>
      <c r="N4855">
        <v>-5.0999999999999996</v>
      </c>
      <c r="O4855">
        <v>54</v>
      </c>
      <c r="P4855">
        <v>95.8</v>
      </c>
      <c r="Q4855" s="27">
        <f t="shared" si="455"/>
        <v>-27.903871829105469</v>
      </c>
      <c r="R4855">
        <v>94</v>
      </c>
      <c r="S4855">
        <v>6</v>
      </c>
      <c r="T4855" s="3">
        <f t="shared" si="450"/>
        <v>88</v>
      </c>
      <c r="U4855">
        <v>94</v>
      </c>
      <c r="V4855">
        <v>6</v>
      </c>
      <c r="W4855" s="3">
        <f t="shared" si="451"/>
        <v>88</v>
      </c>
      <c r="X4855">
        <v>78</v>
      </c>
      <c r="Y4855">
        <v>22</v>
      </c>
      <c r="Z4855" s="3">
        <f t="shared" si="452"/>
        <v>56.000000000000007</v>
      </c>
      <c r="AA4855">
        <v>86</v>
      </c>
      <c r="AB4855">
        <v>14</v>
      </c>
      <c r="AC4855" s="3">
        <f t="shared" si="453"/>
        <v>72</v>
      </c>
      <c r="AD4855" s="3">
        <f t="shared" si="454"/>
        <v>4</v>
      </c>
      <c r="AE4855" s="3" t="s">
        <v>30575</v>
      </c>
      <c r="AF4855" t="b">
        <v>0</v>
      </c>
      <c r="AG4855" s="1">
        <v>44650.533182870371</v>
      </c>
    </row>
    <row r="4856" spans="1:33" ht="51" x14ac:dyDescent="0.2">
      <c r="A4856" t="s">
        <v>14255</v>
      </c>
      <c r="B4856">
        <v>7039</v>
      </c>
      <c r="C4856" s="3" t="s">
        <v>14256</v>
      </c>
      <c r="D4856" t="s">
        <v>14257</v>
      </c>
      <c r="E4856" t="s">
        <v>30182</v>
      </c>
      <c r="F4856" s="9" t="str">
        <f>_xlfn.XLOOKUP(E4856,'Raw Data - Area Code'!A:A,'Raw Data - Area Code'!B:B,"",FALSE)</f>
        <v>South West London</v>
      </c>
      <c r="G4856" s="9">
        <v>2737508</v>
      </c>
      <c r="H4856" s="18" t="s">
        <v>14258</v>
      </c>
      <c r="I4856" s="20" t="s">
        <v>30252</v>
      </c>
      <c r="J4856" s="8" t="str">
        <f>_xlfn.XLOOKUP(TRIM(I4856),'Raw Data - SIC Code'!A:A,'Raw Data - SIC Code'!C:C,"",FALSE)</f>
        <v>Trade</v>
      </c>
      <c r="K4856">
        <v>-17</v>
      </c>
      <c r="L4856" s="3">
        <v>-22</v>
      </c>
      <c r="M4856">
        <v>-15</v>
      </c>
      <c r="N4856">
        <v>21</v>
      </c>
      <c r="O4856">
        <v>84</v>
      </c>
      <c r="P4856">
        <v>92</v>
      </c>
      <c r="Q4856" s="27">
        <f t="shared" si="455"/>
        <v>-4.5454545454545459</v>
      </c>
      <c r="R4856">
        <v>59</v>
      </c>
      <c r="S4856">
        <v>41</v>
      </c>
      <c r="T4856" s="3">
        <f t="shared" si="450"/>
        <v>18</v>
      </c>
      <c r="U4856">
        <v>15</v>
      </c>
      <c r="V4856">
        <v>85</v>
      </c>
      <c r="W4856" s="3">
        <f t="shared" si="451"/>
        <v>-70</v>
      </c>
      <c r="X4856">
        <v>23</v>
      </c>
      <c r="Y4856">
        <v>77</v>
      </c>
      <c r="Z4856" s="3">
        <f t="shared" si="452"/>
        <v>-54</v>
      </c>
      <c r="AA4856">
        <v>18</v>
      </c>
      <c r="AB4856">
        <v>82</v>
      </c>
      <c r="AC4856" s="3">
        <f t="shared" si="453"/>
        <v>-64</v>
      </c>
      <c r="AD4856" s="3">
        <f t="shared" si="454"/>
        <v>1</v>
      </c>
      <c r="AE4856" s="3" t="s">
        <v>30461</v>
      </c>
      <c r="AF4856" t="b">
        <v>0</v>
      </c>
      <c r="AG4856" s="1">
        <v>44652.491331018522</v>
      </c>
    </row>
    <row r="4857" spans="1:33" ht="68" x14ac:dyDescent="0.2">
      <c r="A4857" t="s">
        <v>14259</v>
      </c>
      <c r="B4857">
        <v>7044</v>
      </c>
      <c r="C4857" s="3" t="s">
        <v>14260</v>
      </c>
      <c r="D4857" t="s">
        <v>14261</v>
      </c>
      <c r="E4857" t="s">
        <v>30176</v>
      </c>
      <c r="F4857" s="9" t="str">
        <f>_xlfn.XLOOKUP(E4857,'Raw Data - Area Code'!A:A,'Raw Data - Area Code'!B:B,"",FALSE)</f>
        <v>Llandudno</v>
      </c>
      <c r="G4857" s="9">
        <v>983459</v>
      </c>
      <c r="H4857" s="18" t="s">
        <v>6844</v>
      </c>
      <c r="I4857" s="20" t="s">
        <v>30300</v>
      </c>
      <c r="J4857" s="8" t="str">
        <f>_xlfn.XLOOKUP(TRIM(I4857),'Raw Data - SIC Code'!A:A,'Raw Data - SIC Code'!C:C,"",FALSE)</f>
        <v>Construction</v>
      </c>
      <c r="K4857">
        <v>3.2</v>
      </c>
      <c r="L4857" s="3">
        <v>-20.399999999999999</v>
      </c>
      <c r="M4857">
        <v>-1207.5</v>
      </c>
      <c r="N4857">
        <v>-168.8</v>
      </c>
      <c r="O4857">
        <v>29</v>
      </c>
      <c r="P4857">
        <v>25</v>
      </c>
      <c r="Q4857" s="27">
        <f t="shared" si="455"/>
        <v>7.4074074074074066</v>
      </c>
      <c r="R4857">
        <v>92.4</v>
      </c>
      <c r="S4857">
        <v>7.6</v>
      </c>
      <c r="T4857" s="3">
        <f t="shared" si="450"/>
        <v>84.800000000000011</v>
      </c>
      <c r="U4857">
        <v>97.5</v>
      </c>
      <c r="V4857">
        <v>2.5</v>
      </c>
      <c r="W4857" s="3">
        <f t="shared" si="451"/>
        <v>95</v>
      </c>
      <c r="X4857">
        <v>86.9</v>
      </c>
      <c r="Y4857">
        <v>13.1</v>
      </c>
      <c r="Z4857" s="3">
        <f t="shared" si="452"/>
        <v>73.800000000000011</v>
      </c>
      <c r="AA4857">
        <v>86.8</v>
      </c>
      <c r="AB4857">
        <v>13.2</v>
      </c>
      <c r="AC4857" s="3">
        <f t="shared" si="453"/>
        <v>73.599999999999994</v>
      </c>
      <c r="AD4857" s="3">
        <f t="shared" si="454"/>
        <v>5</v>
      </c>
      <c r="AE4857" s="3" t="s">
        <v>30460</v>
      </c>
      <c r="AF4857" t="b">
        <v>1</v>
      </c>
      <c r="AG4857" s="1">
        <v>44697.699525462966</v>
      </c>
    </row>
    <row r="4858" spans="1:33" x14ac:dyDescent="0.2">
      <c r="A4858" t="s">
        <v>14262</v>
      </c>
      <c r="B4858">
        <v>16805</v>
      </c>
      <c r="C4858" s="3" t="s">
        <v>14263</v>
      </c>
      <c r="D4858" t="s">
        <v>14264</v>
      </c>
      <c r="E4858" t="s">
        <v>30145</v>
      </c>
      <c r="F4858" s="9" t="str">
        <f>_xlfn.XLOOKUP(E4858,'Raw Data - Area Code'!A:A,'Raw Data - Area Code'!B:B,"",FALSE)</f>
        <v>East Central London</v>
      </c>
      <c r="G4858" s="9"/>
      <c r="H4858" s="8">
        <v>69102</v>
      </c>
      <c r="I4858" s="20" t="s">
        <v>30285</v>
      </c>
      <c r="J4858" s="8" t="str">
        <f>_xlfn.XLOOKUP(TRIM(I4858),'Raw Data - SIC Code'!A:A,'Raw Data - SIC Code'!C:C,"",FALSE)</f>
        <v>Professional Services</v>
      </c>
      <c r="K4858">
        <v>25</v>
      </c>
      <c r="L4858" s="3">
        <v>26</v>
      </c>
      <c r="O4858">
        <v>0</v>
      </c>
      <c r="P4858">
        <v>0</v>
      </c>
      <c r="Q4858" s="27">
        <v>0</v>
      </c>
      <c r="R4858">
        <v>38</v>
      </c>
      <c r="S4858">
        <v>62</v>
      </c>
      <c r="T4858" s="3">
        <f t="shared" si="450"/>
        <v>-24</v>
      </c>
      <c r="U4858">
        <v>28</v>
      </c>
      <c r="V4858">
        <v>72</v>
      </c>
      <c r="W4858" s="3">
        <f t="shared" si="451"/>
        <v>-44</v>
      </c>
      <c r="X4858">
        <v>28</v>
      </c>
      <c r="Y4858">
        <v>72</v>
      </c>
      <c r="Z4858" s="3">
        <f t="shared" si="452"/>
        <v>-44</v>
      </c>
      <c r="AA4858">
        <v>56</v>
      </c>
      <c r="AB4858">
        <v>44</v>
      </c>
      <c r="AC4858" s="3">
        <f t="shared" si="453"/>
        <v>12</v>
      </c>
      <c r="AD4858" s="3">
        <f t="shared" si="454"/>
        <v>2</v>
      </c>
      <c r="AE4858" s="3" t="s">
        <v>30460</v>
      </c>
      <c r="AF4858" t="b">
        <v>0</v>
      </c>
      <c r="AG4858" s="1">
        <v>44477.677546296298</v>
      </c>
    </row>
    <row r="4859" spans="1:33" ht="34" x14ac:dyDescent="0.2">
      <c r="A4859" t="s">
        <v>14265</v>
      </c>
      <c r="B4859">
        <v>7045</v>
      </c>
      <c r="C4859" s="3" t="s">
        <v>11891</v>
      </c>
      <c r="D4859" t="s">
        <v>11892</v>
      </c>
      <c r="E4859" t="s">
        <v>30233</v>
      </c>
      <c r="F4859" s="9" t="str">
        <f>_xlfn.XLOOKUP(E4859,'Raw Data - Area Code'!A:A,'Raw Data - Area Code'!B:B,"",FALSE)</f>
        <v>West London</v>
      </c>
      <c r="G4859" s="9">
        <v>1188567</v>
      </c>
      <c r="H4859" s="18" t="s">
        <v>3638</v>
      </c>
      <c r="I4859" s="20" t="s">
        <v>30269</v>
      </c>
      <c r="J4859" s="8" t="str">
        <f>_xlfn.XLOOKUP(TRIM(I4859),'Raw Data - SIC Code'!A:A,'Raw Data - SIC Code'!C:C,"",FALSE)</f>
        <v>Real Estate</v>
      </c>
      <c r="K4859">
        <v>30.7</v>
      </c>
      <c r="L4859" s="3">
        <v>35.200000000000003</v>
      </c>
      <c r="M4859">
        <v>77.599999999999994</v>
      </c>
      <c r="N4859">
        <v>71</v>
      </c>
      <c r="O4859">
        <v>83.6</v>
      </c>
      <c r="P4859">
        <v>79.7</v>
      </c>
      <c r="Q4859" s="27">
        <f t="shared" si="455"/>
        <v>2.38824249846907</v>
      </c>
      <c r="R4859">
        <v>40.700000000000003</v>
      </c>
      <c r="S4859">
        <v>59.3</v>
      </c>
      <c r="T4859" s="3">
        <f t="shared" si="450"/>
        <v>-18.599999999999994</v>
      </c>
      <c r="U4859">
        <v>41.2</v>
      </c>
      <c r="V4859">
        <v>58.8</v>
      </c>
      <c r="W4859" s="3">
        <f t="shared" si="451"/>
        <v>-17.599999999999994</v>
      </c>
      <c r="X4859">
        <v>56.6</v>
      </c>
      <c r="Y4859">
        <v>43.4</v>
      </c>
      <c r="Z4859" s="3">
        <f t="shared" si="452"/>
        <v>13.200000000000003</v>
      </c>
      <c r="AA4859">
        <v>74.2</v>
      </c>
      <c r="AB4859">
        <v>25.8</v>
      </c>
      <c r="AC4859" s="3">
        <f t="shared" si="453"/>
        <v>48.400000000000006</v>
      </c>
      <c r="AD4859" s="3">
        <f t="shared" si="454"/>
        <v>4</v>
      </c>
      <c r="AE4859" s="3" t="s">
        <v>30462</v>
      </c>
      <c r="AF4859" t="b">
        <v>0</v>
      </c>
      <c r="AG4859" s="1">
        <v>44649.560833333337</v>
      </c>
    </row>
    <row r="4860" spans="1:33" x14ac:dyDescent="0.2">
      <c r="A4860" t="s">
        <v>14266</v>
      </c>
      <c r="B4860">
        <v>7046</v>
      </c>
      <c r="C4860" s="3" t="s">
        <v>11891</v>
      </c>
      <c r="D4860" t="s">
        <v>11892</v>
      </c>
      <c r="E4860" t="s">
        <v>30233</v>
      </c>
      <c r="F4860" s="9" t="str">
        <f>_xlfn.XLOOKUP(E4860,'Raw Data - Area Code'!A:A,'Raw Data - Area Code'!B:B,"",FALSE)</f>
        <v>West London</v>
      </c>
      <c r="G4860" s="9">
        <v>1231849</v>
      </c>
      <c r="H4860" s="8">
        <v>81100</v>
      </c>
      <c r="I4860" s="20" t="s">
        <v>30244</v>
      </c>
      <c r="J4860" s="8" t="str">
        <f>_xlfn.XLOOKUP(TRIM(I4860),'Raw Data - SIC Code'!A:A,'Raw Data - SIC Code'!C:C,"",FALSE)</f>
        <v>Admin Services</v>
      </c>
      <c r="K4860">
        <v>23.4</v>
      </c>
      <c r="L4860" s="3">
        <v>16.100000000000001</v>
      </c>
      <c r="M4860">
        <v>19.399999999999999</v>
      </c>
      <c r="N4860">
        <v>33</v>
      </c>
      <c r="O4860">
        <v>95</v>
      </c>
      <c r="P4860">
        <v>94.3</v>
      </c>
      <c r="Q4860" s="27">
        <f t="shared" si="455"/>
        <v>0.36978341257263753</v>
      </c>
      <c r="R4860">
        <v>22.8</v>
      </c>
      <c r="S4860">
        <v>77.2</v>
      </c>
      <c r="T4860" s="3">
        <f t="shared" si="450"/>
        <v>-54.400000000000006</v>
      </c>
      <c r="U4860">
        <v>54.7</v>
      </c>
      <c r="V4860">
        <v>45.3</v>
      </c>
      <c r="W4860" s="3">
        <f t="shared" si="451"/>
        <v>9.4000000000000057</v>
      </c>
      <c r="X4860">
        <v>56.3</v>
      </c>
      <c r="Y4860">
        <v>43.7</v>
      </c>
      <c r="Z4860" s="3">
        <f t="shared" si="452"/>
        <v>12.599999999999994</v>
      </c>
      <c r="AA4860">
        <v>76.400000000000006</v>
      </c>
      <c r="AB4860">
        <v>23.6</v>
      </c>
      <c r="AC4860" s="3">
        <f t="shared" si="453"/>
        <v>52.800000000000004</v>
      </c>
      <c r="AD4860" s="3">
        <f t="shared" si="454"/>
        <v>5</v>
      </c>
      <c r="AE4860" s="3" t="s">
        <v>30460</v>
      </c>
      <c r="AF4860" t="b">
        <v>0</v>
      </c>
      <c r="AG4860" s="1">
        <v>44649.564328703702</v>
      </c>
    </row>
    <row r="4861" spans="1:33" x14ac:dyDescent="0.2">
      <c r="A4861" t="s">
        <v>14267</v>
      </c>
      <c r="B4861">
        <v>7047</v>
      </c>
      <c r="C4861" s="3" t="s">
        <v>11891</v>
      </c>
      <c r="D4861" t="s">
        <v>11892</v>
      </c>
      <c r="E4861" t="s">
        <v>30233</v>
      </c>
      <c r="F4861" s="9" t="str">
        <f>_xlfn.XLOOKUP(E4861,'Raw Data - Area Code'!A:A,'Raw Data - Area Code'!B:B,"",FALSE)</f>
        <v>West London</v>
      </c>
      <c r="G4861" s="9">
        <v>4877382</v>
      </c>
      <c r="H4861" s="8">
        <v>68320</v>
      </c>
      <c r="I4861" s="20" t="s">
        <v>30269</v>
      </c>
      <c r="J4861" s="8" t="str">
        <f>_xlfn.XLOOKUP(TRIM(I4861),'Raw Data - SIC Code'!A:A,'Raw Data - SIC Code'!C:C,"",FALSE)</f>
        <v>Real Estate</v>
      </c>
      <c r="K4861">
        <v>21.4</v>
      </c>
      <c r="L4861" s="3">
        <v>22.2</v>
      </c>
      <c r="M4861">
        <v>37.700000000000003</v>
      </c>
      <c r="N4861">
        <v>17.7</v>
      </c>
      <c r="O4861">
        <v>83.6</v>
      </c>
      <c r="P4861">
        <v>81.3</v>
      </c>
      <c r="Q4861" s="27">
        <f t="shared" si="455"/>
        <v>1.3947847180109143</v>
      </c>
      <c r="R4861">
        <v>44.5</v>
      </c>
      <c r="S4861">
        <v>55.5</v>
      </c>
      <c r="T4861" s="3">
        <f t="shared" si="450"/>
        <v>-11</v>
      </c>
      <c r="U4861">
        <v>60.8</v>
      </c>
      <c r="V4861">
        <v>39.200000000000003</v>
      </c>
      <c r="W4861" s="3">
        <f t="shared" si="451"/>
        <v>21.599999999999994</v>
      </c>
      <c r="X4861">
        <v>66</v>
      </c>
      <c r="Y4861">
        <v>34</v>
      </c>
      <c r="Z4861" s="3">
        <f t="shared" si="452"/>
        <v>32</v>
      </c>
      <c r="AA4861">
        <v>72.8</v>
      </c>
      <c r="AB4861">
        <v>27.2</v>
      </c>
      <c r="AC4861" s="3">
        <f t="shared" si="453"/>
        <v>45.599999999999994</v>
      </c>
      <c r="AD4861" s="3">
        <f t="shared" si="454"/>
        <v>5</v>
      </c>
      <c r="AE4861" s="3" t="s">
        <v>30462</v>
      </c>
      <c r="AF4861" t="b">
        <v>0</v>
      </c>
      <c r="AG4861" s="1">
        <v>44649.566423611112</v>
      </c>
    </row>
    <row r="4862" spans="1:33" x14ac:dyDescent="0.2">
      <c r="A4862" t="s">
        <v>14268</v>
      </c>
      <c r="B4862">
        <v>7048</v>
      </c>
      <c r="C4862" s="3" t="s">
        <v>3418</v>
      </c>
      <c r="D4862" t="s">
        <v>3419</v>
      </c>
      <c r="E4862" t="s">
        <v>30226</v>
      </c>
      <c r="F4862" s="9" t="str">
        <f>_xlfn.XLOOKUP(E4862,'Raw Data - Area Code'!A:A,'Raw Data - Area Code'!B:B,"",FALSE)</f>
        <v>Birmingham</v>
      </c>
      <c r="G4862" s="9">
        <v>154773</v>
      </c>
      <c r="H4862" s="8">
        <v>25610</v>
      </c>
      <c r="I4862" s="20" t="s">
        <v>30259</v>
      </c>
      <c r="J4862" s="8" t="str">
        <f>_xlfn.XLOOKUP(TRIM(I4862),'Raw Data - SIC Code'!A:A,'Raw Data - SIC Code'!C:C,"",FALSE)</f>
        <v>Manufacturing</v>
      </c>
      <c r="K4862">
        <v>6.9</v>
      </c>
      <c r="L4862" s="3">
        <v>11.5</v>
      </c>
      <c r="M4862">
        <v>66.2</v>
      </c>
      <c r="N4862">
        <v>-4.3</v>
      </c>
      <c r="O4862">
        <v>36</v>
      </c>
      <c r="P4862">
        <v>84</v>
      </c>
      <c r="Q4862" s="27">
        <f t="shared" si="455"/>
        <v>-40</v>
      </c>
      <c r="R4862">
        <v>79</v>
      </c>
      <c r="S4862">
        <v>21</v>
      </c>
      <c r="T4862" s="3">
        <f t="shared" si="450"/>
        <v>57.999999999999993</v>
      </c>
      <c r="U4862">
        <v>94</v>
      </c>
      <c r="V4862">
        <v>6</v>
      </c>
      <c r="W4862" s="3">
        <f t="shared" si="451"/>
        <v>88</v>
      </c>
      <c r="X4862">
        <v>99</v>
      </c>
      <c r="Y4862">
        <v>1</v>
      </c>
      <c r="Z4862" s="3">
        <f t="shared" si="452"/>
        <v>98</v>
      </c>
      <c r="AA4862">
        <v>80</v>
      </c>
      <c r="AB4862">
        <v>20</v>
      </c>
      <c r="AC4862" s="3">
        <f t="shared" si="453"/>
        <v>60</v>
      </c>
      <c r="AD4862" s="3">
        <f t="shared" si="454"/>
        <v>5</v>
      </c>
      <c r="AE4862" s="3" t="s">
        <v>30460</v>
      </c>
      <c r="AF4862" t="b">
        <v>0</v>
      </c>
      <c r="AG4862" s="1">
        <v>44637.547268518516</v>
      </c>
    </row>
    <row r="4863" spans="1:33" x14ac:dyDescent="0.2">
      <c r="A4863" t="s">
        <v>14269</v>
      </c>
      <c r="B4863">
        <v>21397</v>
      </c>
      <c r="C4863" s="3" t="s">
        <v>14270</v>
      </c>
      <c r="D4863" t="s">
        <v>14271</v>
      </c>
      <c r="E4863" t="s">
        <v>30121</v>
      </c>
      <c r="F4863" s="9" t="str">
        <f>_xlfn.XLOOKUP(E4863,'Raw Data - Area Code'!A:A,'Raw Data - Area Code'!B:B,"",FALSE)</f>
        <v>Romford</v>
      </c>
      <c r="G4863" s="9">
        <v>1618500</v>
      </c>
      <c r="H4863" s="8">
        <v>42130</v>
      </c>
      <c r="I4863" s="20" t="s">
        <v>30300</v>
      </c>
      <c r="J4863" s="8" t="str">
        <f>_xlfn.XLOOKUP(TRIM(I4863),'Raw Data - SIC Code'!A:A,'Raw Data - SIC Code'!C:C,"",FALSE)</f>
        <v>Construction</v>
      </c>
      <c r="K4863">
        <v>28</v>
      </c>
      <c r="L4863" s="3">
        <v>42</v>
      </c>
      <c r="O4863">
        <v>0</v>
      </c>
      <c r="P4863">
        <v>0</v>
      </c>
      <c r="Q4863" s="27">
        <v>0</v>
      </c>
      <c r="R4863">
        <v>66</v>
      </c>
      <c r="S4863">
        <v>34</v>
      </c>
      <c r="T4863" s="3">
        <f t="shared" si="450"/>
        <v>32</v>
      </c>
      <c r="U4863">
        <v>97</v>
      </c>
      <c r="V4863">
        <v>3</v>
      </c>
      <c r="W4863" s="3">
        <f t="shared" si="451"/>
        <v>94</v>
      </c>
      <c r="X4863">
        <v>93</v>
      </c>
      <c r="Y4863">
        <v>7</v>
      </c>
      <c r="Z4863" s="3">
        <f t="shared" si="452"/>
        <v>86</v>
      </c>
      <c r="AA4863">
        <v>93</v>
      </c>
      <c r="AB4863">
        <v>7</v>
      </c>
      <c r="AC4863" s="3">
        <f t="shared" si="453"/>
        <v>86</v>
      </c>
      <c r="AD4863" s="3">
        <f t="shared" si="454"/>
        <v>5</v>
      </c>
      <c r="AE4863" s="3" t="s">
        <v>30460</v>
      </c>
      <c r="AF4863" t="b">
        <v>1</v>
      </c>
      <c r="AG4863" s="1">
        <v>44656.553622685184</v>
      </c>
    </row>
    <row r="4864" spans="1:33" ht="34" x14ac:dyDescent="0.2">
      <c r="A4864" t="s">
        <v>14272</v>
      </c>
      <c r="B4864">
        <v>7050</v>
      </c>
      <c r="C4864" s="3" t="s">
        <v>14273</v>
      </c>
      <c r="D4864" t="s">
        <v>14274</v>
      </c>
      <c r="E4864" t="s">
        <v>30230</v>
      </c>
      <c r="F4864" s="9" t="str">
        <f>_xlfn.XLOOKUP(E4864,'Raw Data - Area Code'!A:A,'Raw Data - Area Code'!B:B,"",FALSE)</f>
        <v>Manchester</v>
      </c>
      <c r="G4864" s="9">
        <v>182757</v>
      </c>
      <c r="H4864" s="18" t="s">
        <v>4587</v>
      </c>
      <c r="I4864" s="20" t="s">
        <v>30257</v>
      </c>
      <c r="J4864" s="8" t="str">
        <f>_xlfn.XLOOKUP(TRIM(I4864),'Raw Data - SIC Code'!A:A,'Raw Data - SIC Code'!C:C,"",FALSE)</f>
        <v>Manufacturing</v>
      </c>
      <c r="K4864">
        <v>12.1</v>
      </c>
      <c r="L4864" s="3">
        <v>-12.4</v>
      </c>
      <c r="M4864">
        <v>-13.7</v>
      </c>
      <c r="N4864">
        <v>-35</v>
      </c>
      <c r="O4864">
        <v>3.8</v>
      </c>
      <c r="P4864">
        <v>2.4</v>
      </c>
      <c r="Q4864" s="27">
        <f t="shared" si="455"/>
        <v>22.580645161290324</v>
      </c>
      <c r="R4864">
        <v>100</v>
      </c>
      <c r="S4864">
        <v>0</v>
      </c>
      <c r="T4864" s="3">
        <f t="shared" si="450"/>
        <v>100</v>
      </c>
      <c r="U4864">
        <v>87.5</v>
      </c>
      <c r="V4864">
        <v>12.5</v>
      </c>
      <c r="W4864" s="3">
        <f t="shared" si="451"/>
        <v>75</v>
      </c>
      <c r="X4864">
        <v>75</v>
      </c>
      <c r="Y4864">
        <v>25</v>
      </c>
      <c r="Z4864" s="3">
        <f t="shared" si="452"/>
        <v>50</v>
      </c>
      <c r="AA4864">
        <v>100</v>
      </c>
      <c r="AB4864">
        <v>0</v>
      </c>
      <c r="AC4864" s="3">
        <f t="shared" si="453"/>
        <v>100</v>
      </c>
      <c r="AD4864" s="3">
        <f t="shared" si="454"/>
        <v>5</v>
      </c>
      <c r="AE4864" s="3" t="s">
        <v>30575</v>
      </c>
      <c r="AF4864" t="b">
        <v>0</v>
      </c>
      <c r="AG4864" s="1">
        <v>44652.350254629629</v>
      </c>
    </row>
    <row r="4865" spans="1:33" ht="34" x14ac:dyDescent="0.2">
      <c r="A4865" t="s">
        <v>14275</v>
      </c>
      <c r="B4865">
        <v>21113</v>
      </c>
      <c r="C4865" s="3" t="s">
        <v>14276</v>
      </c>
      <c r="D4865" t="s">
        <v>14277</v>
      </c>
      <c r="E4865" t="s">
        <v>30153</v>
      </c>
      <c r="F4865" s="9" t="str">
        <f>_xlfn.XLOOKUP(E4865,'Raw Data - Area Code'!A:A,'Raw Data - Area Code'!B:B,"",FALSE)</f>
        <v>Aberdeen</v>
      </c>
      <c r="G4865" s="9" t="s">
        <v>14278</v>
      </c>
      <c r="H4865" s="18" t="s">
        <v>14279</v>
      </c>
      <c r="I4865" s="20" t="s">
        <v>30239</v>
      </c>
      <c r="J4865" s="8" t="str">
        <f>_xlfn.XLOOKUP(TRIM(I4865),'Raw Data - SIC Code'!A:A,'Raw Data - SIC Code'!C:C,"",FALSE)</f>
        <v>Manufacturing</v>
      </c>
      <c r="K4865">
        <v>16.3</v>
      </c>
      <c r="L4865" s="3">
        <v>5.2</v>
      </c>
      <c r="M4865">
        <v>100</v>
      </c>
      <c r="N4865">
        <v>100</v>
      </c>
      <c r="O4865">
        <v>2.1</v>
      </c>
      <c r="P4865">
        <v>0</v>
      </c>
      <c r="Q4865" s="27">
        <f t="shared" si="455"/>
        <v>100</v>
      </c>
      <c r="R4865">
        <v>39</v>
      </c>
      <c r="S4865">
        <v>61</v>
      </c>
      <c r="T4865" s="3">
        <f t="shared" si="450"/>
        <v>-22</v>
      </c>
      <c r="U4865">
        <v>46</v>
      </c>
      <c r="V4865">
        <v>54</v>
      </c>
      <c r="W4865" s="3">
        <f t="shared" si="451"/>
        <v>-8</v>
      </c>
      <c r="X4865">
        <v>80</v>
      </c>
      <c r="Y4865">
        <v>20</v>
      </c>
      <c r="Z4865" s="3">
        <f t="shared" si="452"/>
        <v>60</v>
      </c>
      <c r="AA4865">
        <v>74</v>
      </c>
      <c r="AB4865">
        <v>26</v>
      </c>
      <c r="AC4865" s="3">
        <f t="shared" si="453"/>
        <v>48</v>
      </c>
      <c r="AD4865" s="3">
        <f t="shared" si="454"/>
        <v>4</v>
      </c>
      <c r="AE4865" s="3" t="s">
        <v>30460</v>
      </c>
      <c r="AF4865" t="b">
        <v>0</v>
      </c>
      <c r="AG4865" s="1">
        <v>44655.402465277781</v>
      </c>
    </row>
    <row r="4866" spans="1:33" x14ac:dyDescent="0.2">
      <c r="A4866" t="s">
        <v>14280</v>
      </c>
      <c r="B4866">
        <v>20031</v>
      </c>
      <c r="C4866" s="3" t="s">
        <v>14281</v>
      </c>
      <c r="D4866" t="s">
        <v>14282</v>
      </c>
      <c r="E4866" t="s">
        <v>30200</v>
      </c>
      <c r="F4866" s="9" t="str">
        <f>_xlfn.XLOOKUP(E4866,'Raw Data - Area Code'!A:A,'Raw Data - Area Code'!B:B,"",FALSE)</f>
        <v>York</v>
      </c>
      <c r="G4866" s="9">
        <v>12132713</v>
      </c>
      <c r="H4866" s="8">
        <v>88990</v>
      </c>
      <c r="I4866" s="20" t="s">
        <v>30263</v>
      </c>
      <c r="J4866" s="8" t="str">
        <f>_xlfn.XLOOKUP(TRIM(I4866),'Raw Data - SIC Code'!A:A,'Raw Data - SIC Code'!C:C,"",FALSE)</f>
        <v>Healthcare</v>
      </c>
      <c r="K4866">
        <v>15.6</v>
      </c>
      <c r="L4866" s="3">
        <v>15.9</v>
      </c>
      <c r="O4866">
        <v>0</v>
      </c>
      <c r="P4866">
        <v>0</v>
      </c>
      <c r="Q4866" s="27">
        <v>0</v>
      </c>
      <c r="R4866">
        <v>22.3</v>
      </c>
      <c r="S4866">
        <v>77.7</v>
      </c>
      <c r="T4866" s="3">
        <f t="shared" si="450"/>
        <v>-55.400000000000006</v>
      </c>
      <c r="U4866">
        <v>11.7</v>
      </c>
      <c r="V4866">
        <v>88.3</v>
      </c>
      <c r="W4866" s="3">
        <f t="shared" si="451"/>
        <v>-76.599999999999994</v>
      </c>
      <c r="X4866">
        <v>25</v>
      </c>
      <c r="Y4866">
        <v>75</v>
      </c>
      <c r="Z4866" s="3">
        <f t="shared" si="452"/>
        <v>-50</v>
      </c>
      <c r="AA4866">
        <v>32.6</v>
      </c>
      <c r="AB4866">
        <v>67.400000000000006</v>
      </c>
      <c r="AC4866" s="3">
        <f t="shared" si="453"/>
        <v>-34.800000000000004</v>
      </c>
      <c r="AD4866" s="3">
        <f t="shared" si="454"/>
        <v>1</v>
      </c>
      <c r="AE4866" s="3" t="s">
        <v>30461</v>
      </c>
      <c r="AF4866" t="b">
        <v>0</v>
      </c>
      <c r="AG4866" s="1">
        <v>44655.587083333332</v>
      </c>
    </row>
    <row r="4867" spans="1:33" x14ac:dyDescent="0.2">
      <c r="A4867" t="s">
        <v>14283</v>
      </c>
      <c r="B4867">
        <v>18950</v>
      </c>
      <c r="C4867" s="3" t="s">
        <v>14284</v>
      </c>
      <c r="D4867" t="s">
        <v>14285</v>
      </c>
      <c r="E4867" t="s">
        <v>30140</v>
      </c>
      <c r="F4867" s="9" t="str">
        <f>_xlfn.XLOOKUP(E4867,'Raw Data - Area Code'!A:A,'Raw Data - Area Code'!B:B,"",FALSE)</f>
        <v>Doncaster</v>
      </c>
      <c r="G4867" s="9">
        <v>925019</v>
      </c>
      <c r="H4867" s="8">
        <v>20301</v>
      </c>
      <c r="I4867" s="20" t="s">
        <v>30245</v>
      </c>
      <c r="J4867" s="8" t="str">
        <f>_xlfn.XLOOKUP(TRIM(I4867),'Raw Data - SIC Code'!A:A,'Raw Data - SIC Code'!C:C,"",FALSE)</f>
        <v>Manufacturing</v>
      </c>
      <c r="K4867">
        <v>-3.5</v>
      </c>
      <c r="L4867" s="3">
        <v>0.1</v>
      </c>
      <c r="M4867">
        <v>-10.5</v>
      </c>
      <c r="N4867">
        <v>-0.7</v>
      </c>
      <c r="O4867">
        <v>100</v>
      </c>
      <c r="P4867">
        <v>98.2</v>
      </c>
      <c r="Q4867" s="27">
        <f t="shared" si="455"/>
        <v>0.9081735620585254</v>
      </c>
      <c r="R4867">
        <v>83.1</v>
      </c>
      <c r="S4867">
        <v>16.899999999999999</v>
      </c>
      <c r="T4867" s="3">
        <f t="shared" ref="T4867:T4930" si="456">(R4867 - S4867) / (R4867 + S4867) * 100</f>
        <v>66.199999999999989</v>
      </c>
      <c r="U4867">
        <v>73.8</v>
      </c>
      <c r="V4867">
        <v>26.2</v>
      </c>
      <c r="W4867" s="3">
        <f t="shared" ref="W4867:W4930" si="457">(U4867 - V4867) / (U4867 + V4867) * 100</f>
        <v>47.599999999999994</v>
      </c>
      <c r="X4867">
        <v>72.3</v>
      </c>
      <c r="Y4867">
        <v>27.7</v>
      </c>
      <c r="Z4867" s="3">
        <f t="shared" ref="Z4867:Z4930" si="458">(X4867 - Y4867) / (X4867 + Y4867) * 100</f>
        <v>44.599999999999994</v>
      </c>
      <c r="AA4867">
        <v>84.4</v>
      </c>
      <c r="AB4867">
        <v>15.6</v>
      </c>
      <c r="AC4867" s="3">
        <f t="shared" ref="AC4867:AC4930" si="459">(AA4867 - AB4867) / (AA4867 + AB4867) * 100</f>
        <v>68.800000000000011</v>
      </c>
      <c r="AD4867" s="3">
        <f t="shared" ref="AD4867:AD4930" si="460">--(L4867&gt;0) + --(Q4867&gt;0) + --(T4867&gt;0) + --(W4867&gt;0) + --(Z4867&gt;0) + --(AC4867&gt;0)</f>
        <v>6</v>
      </c>
      <c r="AE4867" s="3" t="s">
        <v>30460</v>
      </c>
      <c r="AF4867" t="b">
        <v>0</v>
      </c>
      <c r="AG4867" s="1">
        <v>44700.485729166663</v>
      </c>
    </row>
    <row r="4868" spans="1:33" ht="68" x14ac:dyDescent="0.2">
      <c r="A4868" t="s">
        <v>14286</v>
      </c>
      <c r="B4868">
        <v>7056</v>
      </c>
      <c r="C4868" s="3" t="s">
        <v>14287</v>
      </c>
      <c r="D4868" t="s">
        <v>9760</v>
      </c>
      <c r="E4868" t="s">
        <v>30145</v>
      </c>
      <c r="F4868" s="9" t="str">
        <f>_xlfn.XLOOKUP(E4868,'Raw Data - Area Code'!A:A,'Raw Data - Area Code'!B:B,"",FALSE)</f>
        <v>East Central London</v>
      </c>
      <c r="G4868" s="9">
        <v>2934327</v>
      </c>
      <c r="H4868" s="18" t="s">
        <v>14288</v>
      </c>
      <c r="I4868" s="20" t="s">
        <v>30252</v>
      </c>
      <c r="J4868" s="8" t="str">
        <f>_xlfn.XLOOKUP(TRIM(I4868),'Raw Data - SIC Code'!A:A,'Raw Data - SIC Code'!C:C,"",FALSE)</f>
        <v>Trade</v>
      </c>
      <c r="K4868">
        <v>38.6</v>
      </c>
      <c r="L4868" s="3">
        <v>36.6</v>
      </c>
      <c r="M4868">
        <v>1.2</v>
      </c>
      <c r="N4868">
        <v>0</v>
      </c>
      <c r="O4868">
        <v>2.2000000000000002</v>
      </c>
      <c r="P4868">
        <v>1.3</v>
      </c>
      <c r="Q4868" s="27">
        <f t="shared" ref="Q4868:Q4931" si="461">(O4868 - P4868) / (O4868 + P4868) * 100</f>
        <v>25.714285714285719</v>
      </c>
      <c r="R4868">
        <v>7</v>
      </c>
      <c r="S4868">
        <v>93</v>
      </c>
      <c r="T4868" s="3">
        <f t="shared" si="456"/>
        <v>-86</v>
      </c>
      <c r="U4868">
        <v>9</v>
      </c>
      <c r="V4868">
        <v>91</v>
      </c>
      <c r="W4868" s="3">
        <f t="shared" si="457"/>
        <v>-82</v>
      </c>
      <c r="X4868">
        <v>30</v>
      </c>
      <c r="Y4868">
        <v>70</v>
      </c>
      <c r="Z4868" s="3">
        <f t="shared" si="458"/>
        <v>-40</v>
      </c>
      <c r="AA4868">
        <v>32</v>
      </c>
      <c r="AB4868">
        <v>68</v>
      </c>
      <c r="AC4868" s="3">
        <f t="shared" si="459"/>
        <v>-36</v>
      </c>
      <c r="AD4868" s="3">
        <f t="shared" si="460"/>
        <v>2</v>
      </c>
      <c r="AE4868" s="3" t="s">
        <v>30462</v>
      </c>
      <c r="AF4868" t="b">
        <v>0</v>
      </c>
      <c r="AG4868" s="1">
        <v>44652.445405092592</v>
      </c>
    </row>
    <row r="4869" spans="1:33" ht="34" x14ac:dyDescent="0.2">
      <c r="A4869" t="s">
        <v>14289</v>
      </c>
      <c r="B4869">
        <v>7058</v>
      </c>
      <c r="C4869" s="3" t="s">
        <v>14290</v>
      </c>
      <c r="D4869" t="s">
        <v>14291</v>
      </c>
      <c r="E4869" t="s">
        <v>30202</v>
      </c>
      <c r="F4869" s="9" t="str">
        <f>_xlfn.XLOOKUP(E4869,'Raw Data - Area Code'!A:A,'Raw Data - Area Code'!B:B,"",FALSE)</f>
        <v>Bolton</v>
      </c>
      <c r="G4869" s="9">
        <v>2546087</v>
      </c>
      <c r="H4869" s="18" t="s">
        <v>14292</v>
      </c>
      <c r="I4869" s="20" t="s">
        <v>30251</v>
      </c>
      <c r="J4869" s="8" t="str">
        <f>_xlfn.XLOOKUP(TRIM(I4869),'Raw Data - SIC Code'!A:A,'Raw Data - SIC Code'!C:C,"",FALSE)</f>
        <v>Manufacturing</v>
      </c>
      <c r="K4869">
        <v>7</v>
      </c>
      <c r="L4869" s="3">
        <v>5.5</v>
      </c>
      <c r="M4869">
        <v>4.2</v>
      </c>
      <c r="N4869">
        <v>11.8</v>
      </c>
      <c r="O4869">
        <v>88.4</v>
      </c>
      <c r="P4869">
        <v>78.8</v>
      </c>
      <c r="Q4869" s="27">
        <f t="shared" si="461"/>
        <v>5.7416267942583792</v>
      </c>
      <c r="R4869">
        <v>81.8</v>
      </c>
      <c r="S4869">
        <v>18.2</v>
      </c>
      <c r="T4869" s="3">
        <f t="shared" si="456"/>
        <v>63.599999999999987</v>
      </c>
      <c r="U4869">
        <v>84.3</v>
      </c>
      <c r="V4869">
        <v>15.7</v>
      </c>
      <c r="W4869" s="3">
        <f t="shared" si="457"/>
        <v>68.599999999999994</v>
      </c>
      <c r="X4869">
        <v>92.6</v>
      </c>
      <c r="Y4869">
        <v>7.4</v>
      </c>
      <c r="Z4869" s="3">
        <f t="shared" si="458"/>
        <v>85.199999999999989</v>
      </c>
      <c r="AA4869">
        <v>89.2</v>
      </c>
      <c r="AB4869">
        <v>10.8</v>
      </c>
      <c r="AC4869" s="3">
        <f t="shared" si="459"/>
        <v>78.400000000000006</v>
      </c>
      <c r="AD4869" s="3">
        <f t="shared" si="460"/>
        <v>6</v>
      </c>
      <c r="AE4869" s="3" t="s">
        <v>30460</v>
      </c>
      <c r="AF4869" t="b">
        <v>0</v>
      </c>
      <c r="AG4869" s="1">
        <v>44671.647037037037</v>
      </c>
    </row>
    <row r="4870" spans="1:33" x14ac:dyDescent="0.2">
      <c r="A4870" t="s">
        <v>14293</v>
      </c>
      <c r="B4870">
        <v>20462</v>
      </c>
      <c r="C4870" s="3" t="s">
        <v>14294</v>
      </c>
      <c r="D4870" t="s">
        <v>14295</v>
      </c>
      <c r="E4870" t="s">
        <v>30149</v>
      </c>
      <c r="F4870" s="9" t="str">
        <f>_xlfn.XLOOKUP(E4870,'Raw Data - Area Code'!A:A,'Raw Data - Area Code'!B:B,"",FALSE)</f>
        <v>Leeds</v>
      </c>
      <c r="G4870" s="9">
        <v>11499982</v>
      </c>
      <c r="H4870" s="8">
        <v>64209</v>
      </c>
      <c r="I4870" s="20" t="s">
        <v>30260</v>
      </c>
      <c r="J4870" s="8" t="str">
        <f>_xlfn.XLOOKUP(TRIM(I4870),'Raw Data - SIC Code'!A:A,'Raw Data - SIC Code'!C:C,"",FALSE)</f>
        <v>Finance</v>
      </c>
      <c r="K4870">
        <v>10.8</v>
      </c>
      <c r="L4870" s="3">
        <v>10.3</v>
      </c>
      <c r="M4870">
        <v>59.7</v>
      </c>
      <c r="N4870">
        <v>31.3</v>
      </c>
      <c r="O4870">
        <v>15</v>
      </c>
      <c r="P4870">
        <v>30</v>
      </c>
      <c r="Q4870" s="27">
        <f t="shared" si="461"/>
        <v>-33.333333333333329</v>
      </c>
      <c r="R4870">
        <v>52</v>
      </c>
      <c r="S4870">
        <v>48</v>
      </c>
      <c r="T4870" s="3">
        <f t="shared" si="456"/>
        <v>4</v>
      </c>
      <c r="U4870">
        <v>49</v>
      </c>
      <c r="V4870">
        <v>51</v>
      </c>
      <c r="W4870" s="3">
        <f t="shared" si="457"/>
        <v>-2</v>
      </c>
      <c r="X4870">
        <v>63</v>
      </c>
      <c r="Y4870">
        <v>37</v>
      </c>
      <c r="Z4870" s="3">
        <f t="shared" si="458"/>
        <v>26</v>
      </c>
      <c r="AA4870">
        <v>63</v>
      </c>
      <c r="AB4870">
        <v>37</v>
      </c>
      <c r="AC4870" s="3">
        <f t="shared" si="459"/>
        <v>26</v>
      </c>
      <c r="AD4870" s="3">
        <f t="shared" si="460"/>
        <v>4</v>
      </c>
      <c r="AE4870" s="3" t="s">
        <v>30462</v>
      </c>
      <c r="AF4870" t="b">
        <v>0</v>
      </c>
      <c r="AG4870" s="1">
        <v>44474.587881944448</v>
      </c>
    </row>
    <row r="4871" spans="1:33" x14ac:dyDescent="0.2">
      <c r="A4871" t="s">
        <v>14296</v>
      </c>
      <c r="B4871">
        <v>7060</v>
      </c>
      <c r="C4871" s="3" t="s">
        <v>13877</v>
      </c>
      <c r="D4871" t="s">
        <v>13878</v>
      </c>
      <c r="E4871" t="s">
        <v>30227</v>
      </c>
      <c r="F4871" s="9" t="str">
        <f>_xlfn.XLOOKUP(E4871,'Raw Data - Area Code'!A:A,'Raw Data - Area Code'!B:B,"",FALSE)</f>
        <v>East London</v>
      </c>
      <c r="G4871" s="9">
        <v>1161446</v>
      </c>
      <c r="H4871" s="8">
        <v>64999</v>
      </c>
      <c r="I4871" s="20" t="s">
        <v>30260</v>
      </c>
      <c r="J4871" s="8" t="str">
        <f>_xlfn.XLOOKUP(TRIM(I4871),'Raw Data - SIC Code'!A:A,'Raw Data - SIC Code'!C:C,"",FALSE)</f>
        <v>Finance</v>
      </c>
      <c r="K4871">
        <v>28</v>
      </c>
      <c r="L4871" s="3">
        <v>29.2</v>
      </c>
      <c r="M4871">
        <v>65.8</v>
      </c>
      <c r="N4871">
        <v>61.9</v>
      </c>
      <c r="O4871">
        <v>96</v>
      </c>
      <c r="P4871">
        <v>94.2</v>
      </c>
      <c r="Q4871" s="27">
        <f t="shared" si="461"/>
        <v>0.94637223974763274</v>
      </c>
      <c r="R4871">
        <v>42</v>
      </c>
      <c r="S4871">
        <v>58</v>
      </c>
      <c r="T4871" s="3">
        <f t="shared" si="456"/>
        <v>-16</v>
      </c>
      <c r="U4871">
        <v>61.3</v>
      </c>
      <c r="V4871">
        <v>38.700000000000003</v>
      </c>
      <c r="W4871" s="3">
        <f t="shared" si="457"/>
        <v>22.599999999999994</v>
      </c>
      <c r="X4871">
        <v>72</v>
      </c>
      <c r="Y4871">
        <v>28</v>
      </c>
      <c r="Z4871" s="3">
        <f t="shared" si="458"/>
        <v>44</v>
      </c>
      <c r="AA4871">
        <v>77.400000000000006</v>
      </c>
      <c r="AB4871">
        <v>22.6</v>
      </c>
      <c r="AC4871" s="3">
        <f t="shared" si="459"/>
        <v>54.800000000000004</v>
      </c>
      <c r="AD4871" s="3">
        <f t="shared" si="460"/>
        <v>5</v>
      </c>
      <c r="AE4871" s="3" t="s">
        <v>30462</v>
      </c>
      <c r="AF4871" t="b">
        <v>0</v>
      </c>
      <c r="AG4871" s="1">
        <v>44651.585532407407</v>
      </c>
    </row>
    <row r="4872" spans="1:33" x14ac:dyDescent="0.2">
      <c r="A4872" t="s">
        <v>14297</v>
      </c>
      <c r="B4872">
        <v>15164</v>
      </c>
      <c r="C4872" s="3" t="s">
        <v>14298</v>
      </c>
      <c r="D4872" t="s">
        <v>13878</v>
      </c>
      <c r="E4872" t="s">
        <v>30227</v>
      </c>
      <c r="F4872" s="9" t="str">
        <f>_xlfn.XLOOKUP(E4872,'Raw Data - Area Code'!A:A,'Raw Data - Area Code'!B:B,"",FALSE)</f>
        <v>East London</v>
      </c>
      <c r="G4872" s="9" t="s">
        <v>14299</v>
      </c>
      <c r="H4872" s="8"/>
      <c r="I4872" s="20">
        <v>64</v>
      </c>
      <c r="J4872" s="8" t="str">
        <f>_xlfn.XLOOKUP(TRIM(I4872),'Raw Data - SIC Code'!A:A,'Raw Data - SIC Code'!C:C,"",FALSE)</f>
        <v>Finance</v>
      </c>
      <c r="K4872">
        <v>20.9</v>
      </c>
      <c r="L4872" s="3">
        <v>20.399999999999999</v>
      </c>
      <c r="M4872">
        <v>46</v>
      </c>
      <c r="N4872">
        <v>28.7</v>
      </c>
      <c r="O4872">
        <v>93.9</v>
      </c>
      <c r="P4872">
        <v>93.4</v>
      </c>
      <c r="Q4872" s="27">
        <f t="shared" si="461"/>
        <v>0.26695141484249862</v>
      </c>
      <c r="R4872">
        <v>51.2</v>
      </c>
      <c r="S4872">
        <v>48.8</v>
      </c>
      <c r="T4872" s="3">
        <f t="shared" si="456"/>
        <v>2.4000000000000057</v>
      </c>
      <c r="U4872">
        <v>59.5</v>
      </c>
      <c r="V4872">
        <v>40.5</v>
      </c>
      <c r="W4872" s="3">
        <f t="shared" si="457"/>
        <v>19</v>
      </c>
      <c r="X4872">
        <v>68.400000000000006</v>
      </c>
      <c r="Y4872">
        <v>31.6</v>
      </c>
      <c r="Z4872" s="3">
        <f t="shared" si="458"/>
        <v>36.800000000000004</v>
      </c>
      <c r="AA4872">
        <v>74.8</v>
      </c>
      <c r="AB4872">
        <v>25.2</v>
      </c>
      <c r="AC4872" s="3">
        <f t="shared" si="459"/>
        <v>49.599999999999994</v>
      </c>
      <c r="AD4872" s="3">
        <f t="shared" si="460"/>
        <v>6</v>
      </c>
      <c r="AE4872" s="3" t="s">
        <v>30463</v>
      </c>
      <c r="AF4872" t="b">
        <v>0</v>
      </c>
      <c r="AG4872" s="1">
        <v>44651.585810185185</v>
      </c>
    </row>
    <row r="4873" spans="1:33" x14ac:dyDescent="0.2">
      <c r="A4873" t="s">
        <v>14300</v>
      </c>
      <c r="B4873">
        <v>15232</v>
      </c>
      <c r="C4873" s="3" t="s">
        <v>14301</v>
      </c>
      <c r="D4873" t="s">
        <v>14302</v>
      </c>
      <c r="E4873" t="s">
        <v>30200</v>
      </c>
      <c r="F4873" s="9" t="str">
        <f>_xlfn.XLOOKUP(E4873,'Raw Data - Area Code'!A:A,'Raw Data - Area Code'!B:B,"",FALSE)</f>
        <v>York</v>
      </c>
      <c r="G4873" s="9">
        <v>8797348</v>
      </c>
      <c r="H4873" s="8">
        <v>56102</v>
      </c>
      <c r="I4873" s="20" t="s">
        <v>30241</v>
      </c>
      <c r="J4873" s="8" t="str">
        <f>_xlfn.XLOOKUP(TRIM(I4873),'Raw Data - SIC Code'!A:A,'Raw Data - SIC Code'!C:C,"",FALSE)</f>
        <v>Hospitality</v>
      </c>
      <c r="K4873">
        <v>0.2</v>
      </c>
      <c r="L4873" s="3">
        <v>0</v>
      </c>
      <c r="M4873">
        <v>26</v>
      </c>
      <c r="N4873">
        <v>-41</v>
      </c>
      <c r="O4873">
        <v>6</v>
      </c>
      <c r="P4873">
        <v>4</v>
      </c>
      <c r="Q4873" s="27">
        <f t="shared" si="461"/>
        <v>20</v>
      </c>
      <c r="R4873">
        <v>56</v>
      </c>
      <c r="S4873">
        <v>44</v>
      </c>
      <c r="T4873" s="3">
        <f t="shared" si="456"/>
        <v>12</v>
      </c>
      <c r="U4873">
        <v>60</v>
      </c>
      <c r="V4873">
        <v>40</v>
      </c>
      <c r="W4873" s="3">
        <f t="shared" si="457"/>
        <v>20</v>
      </c>
      <c r="X4873">
        <v>60</v>
      </c>
      <c r="Y4873">
        <v>40</v>
      </c>
      <c r="Z4873" s="3">
        <f t="shared" si="458"/>
        <v>20</v>
      </c>
      <c r="AA4873">
        <v>59</v>
      </c>
      <c r="AB4873">
        <v>41</v>
      </c>
      <c r="AC4873" s="3">
        <f t="shared" si="459"/>
        <v>18</v>
      </c>
      <c r="AD4873" s="3">
        <f t="shared" si="460"/>
        <v>5</v>
      </c>
      <c r="AE4873" s="3" t="s">
        <v>30461</v>
      </c>
      <c r="AF4873" t="b">
        <v>0</v>
      </c>
      <c r="AG4873" s="1">
        <v>44624.5778587963</v>
      </c>
    </row>
    <row r="4874" spans="1:33" x14ac:dyDescent="0.2">
      <c r="A4874" t="s">
        <v>14303</v>
      </c>
      <c r="B4874">
        <v>7061</v>
      </c>
      <c r="C4874" s="3" t="s">
        <v>14304</v>
      </c>
      <c r="D4874" t="s">
        <v>14305</v>
      </c>
      <c r="E4874" t="s">
        <v>30171</v>
      </c>
      <c r="F4874" s="9" t="str">
        <f>_xlfn.XLOOKUP(E4874,'Raw Data - Area Code'!A:A,'Raw Data - Area Code'!B:B,"",FALSE)</f>
        <v>Watford</v>
      </c>
      <c r="G4874" s="9">
        <v>7046711</v>
      </c>
      <c r="H4874" s="8">
        <v>64203</v>
      </c>
      <c r="I4874" s="20" t="s">
        <v>30260</v>
      </c>
      <c r="J4874" s="8" t="str">
        <f>_xlfn.XLOOKUP(TRIM(I4874),'Raw Data - SIC Code'!A:A,'Raw Data - SIC Code'!C:C,"",FALSE)</f>
        <v>Finance</v>
      </c>
      <c r="K4874">
        <v>27</v>
      </c>
      <c r="L4874" s="3">
        <v>18</v>
      </c>
      <c r="M4874">
        <v>51</v>
      </c>
      <c r="N4874">
        <v>17</v>
      </c>
      <c r="O4874">
        <v>27</v>
      </c>
      <c r="P4874">
        <v>23</v>
      </c>
      <c r="Q4874" s="27">
        <f t="shared" si="461"/>
        <v>8</v>
      </c>
      <c r="R4874">
        <v>80</v>
      </c>
      <c r="S4874">
        <v>20</v>
      </c>
      <c r="T4874" s="3">
        <f t="shared" si="456"/>
        <v>60</v>
      </c>
      <c r="U4874">
        <v>80</v>
      </c>
      <c r="V4874">
        <v>20</v>
      </c>
      <c r="W4874" s="3">
        <f t="shared" si="457"/>
        <v>60</v>
      </c>
      <c r="X4874">
        <v>83</v>
      </c>
      <c r="Y4874">
        <v>17</v>
      </c>
      <c r="Z4874" s="3">
        <f t="shared" si="458"/>
        <v>66</v>
      </c>
      <c r="AA4874">
        <v>94</v>
      </c>
      <c r="AB4874">
        <v>6</v>
      </c>
      <c r="AC4874" s="3">
        <f t="shared" si="459"/>
        <v>88</v>
      </c>
      <c r="AD4874" s="3">
        <f t="shared" si="460"/>
        <v>6</v>
      </c>
      <c r="AE4874" s="3" t="s">
        <v>30462</v>
      </c>
      <c r="AF4874" t="b">
        <v>0</v>
      </c>
      <c r="AG4874" s="1">
        <v>44655.460520833331</v>
      </c>
    </row>
    <row r="4875" spans="1:33" x14ac:dyDescent="0.2">
      <c r="A4875" t="s">
        <v>14306</v>
      </c>
      <c r="B4875">
        <v>7062</v>
      </c>
      <c r="C4875" s="3" t="s">
        <v>14307</v>
      </c>
      <c r="D4875" t="s">
        <v>14305</v>
      </c>
      <c r="E4875" t="s">
        <v>30171</v>
      </c>
      <c r="F4875" s="9" t="str">
        <f>_xlfn.XLOOKUP(E4875,'Raw Data - Area Code'!A:A,'Raw Data - Area Code'!B:B,"",FALSE)</f>
        <v>Watford</v>
      </c>
      <c r="G4875" s="9">
        <v>6544787</v>
      </c>
      <c r="H4875" s="8">
        <v>64203</v>
      </c>
      <c r="I4875" s="20" t="s">
        <v>30260</v>
      </c>
      <c r="J4875" s="8" t="str">
        <f>_xlfn.XLOOKUP(TRIM(I4875),'Raw Data - SIC Code'!A:A,'Raw Data - SIC Code'!C:C,"",FALSE)</f>
        <v>Finance</v>
      </c>
      <c r="K4875">
        <v>27</v>
      </c>
      <c r="L4875" s="3">
        <v>18</v>
      </c>
      <c r="M4875">
        <v>51</v>
      </c>
      <c r="N4875">
        <v>17</v>
      </c>
      <c r="O4875">
        <v>27</v>
      </c>
      <c r="P4875">
        <v>23</v>
      </c>
      <c r="Q4875" s="27">
        <f t="shared" si="461"/>
        <v>8</v>
      </c>
      <c r="R4875">
        <v>80</v>
      </c>
      <c r="S4875">
        <v>20</v>
      </c>
      <c r="T4875" s="3">
        <f t="shared" si="456"/>
        <v>60</v>
      </c>
      <c r="U4875">
        <v>80</v>
      </c>
      <c r="V4875">
        <v>20</v>
      </c>
      <c r="W4875" s="3">
        <f t="shared" si="457"/>
        <v>60</v>
      </c>
      <c r="X4875">
        <v>83</v>
      </c>
      <c r="Y4875">
        <v>17</v>
      </c>
      <c r="Z4875" s="3">
        <f t="shared" si="458"/>
        <v>66</v>
      </c>
      <c r="AA4875">
        <v>94</v>
      </c>
      <c r="AB4875">
        <v>6</v>
      </c>
      <c r="AC4875" s="3">
        <f t="shared" si="459"/>
        <v>88</v>
      </c>
      <c r="AD4875" s="3">
        <f t="shared" si="460"/>
        <v>6</v>
      </c>
      <c r="AE4875" s="3" t="s">
        <v>30462</v>
      </c>
      <c r="AF4875" t="b">
        <v>0</v>
      </c>
      <c r="AG4875" s="1">
        <v>44655.461134259262</v>
      </c>
    </row>
    <row r="4876" spans="1:33" x14ac:dyDescent="0.2">
      <c r="A4876" t="s">
        <v>14308</v>
      </c>
      <c r="B4876">
        <v>7063</v>
      </c>
      <c r="C4876" s="3" t="s">
        <v>14309</v>
      </c>
      <c r="D4876" t="s">
        <v>8686</v>
      </c>
      <c r="E4876" t="s">
        <v>30171</v>
      </c>
      <c r="F4876" s="9" t="str">
        <f>_xlfn.XLOOKUP(E4876,'Raw Data - Area Code'!A:A,'Raw Data - Area Code'!B:B,"",FALSE)</f>
        <v>Watford</v>
      </c>
      <c r="G4876" s="9">
        <v>2407547</v>
      </c>
      <c r="H4876" s="8">
        <v>69201</v>
      </c>
      <c r="I4876" s="20" t="s">
        <v>30285</v>
      </c>
      <c r="J4876" s="8" t="str">
        <f>_xlfn.XLOOKUP(TRIM(I4876),'Raw Data - SIC Code'!A:A,'Raw Data - SIC Code'!C:C,"",FALSE)</f>
        <v>Professional Services</v>
      </c>
      <c r="K4876">
        <v>29</v>
      </c>
      <c r="L4876" s="3">
        <v>31</v>
      </c>
      <c r="O4876">
        <v>0</v>
      </c>
      <c r="P4876">
        <v>0</v>
      </c>
      <c r="Q4876" s="27">
        <v>0</v>
      </c>
      <c r="R4876">
        <v>27</v>
      </c>
      <c r="S4876">
        <v>73</v>
      </c>
      <c r="T4876" s="3">
        <f t="shared" si="456"/>
        <v>-46</v>
      </c>
      <c r="U4876">
        <v>58</v>
      </c>
      <c r="V4876">
        <v>42</v>
      </c>
      <c r="W4876" s="3">
        <f t="shared" si="457"/>
        <v>16</v>
      </c>
      <c r="X4876">
        <v>42</v>
      </c>
      <c r="Y4876">
        <v>58</v>
      </c>
      <c r="Z4876" s="3">
        <f t="shared" si="458"/>
        <v>-16</v>
      </c>
      <c r="AA4876">
        <v>65</v>
      </c>
      <c r="AB4876">
        <v>35</v>
      </c>
      <c r="AC4876" s="3">
        <f t="shared" si="459"/>
        <v>30</v>
      </c>
      <c r="AD4876" s="3">
        <f t="shared" si="460"/>
        <v>3</v>
      </c>
      <c r="AE4876" s="3" t="s">
        <v>30462</v>
      </c>
      <c r="AF4876" t="b">
        <v>0</v>
      </c>
      <c r="AG4876" s="1">
        <v>44655.448425925926</v>
      </c>
    </row>
    <row r="4877" spans="1:33" ht="34" x14ac:dyDescent="0.2">
      <c r="A4877" t="s">
        <v>14310</v>
      </c>
      <c r="B4877">
        <v>7064</v>
      </c>
      <c r="C4877" s="3" t="s">
        <v>14311</v>
      </c>
      <c r="D4877" t="s">
        <v>14312</v>
      </c>
      <c r="E4877" t="s">
        <v>30187</v>
      </c>
      <c r="F4877" s="9" t="str">
        <f>_xlfn.XLOOKUP(E4877,'Raw Data - Area Code'!A:A,'Raw Data - Area Code'!B:B,"",FALSE)</f>
        <v>Gloucester</v>
      </c>
      <c r="G4877" s="9">
        <v>791380</v>
      </c>
      <c r="H4877" s="18" t="s">
        <v>14313</v>
      </c>
      <c r="I4877" s="20" t="s">
        <v>30288</v>
      </c>
      <c r="J4877" s="8" t="str">
        <f>_xlfn.XLOOKUP(TRIM(I4877),'Raw Data - SIC Code'!A:A,'Raw Data - SIC Code'!C:C,"",FALSE)</f>
        <v>Manufacturing</v>
      </c>
      <c r="K4877">
        <v>4.9000000000000004</v>
      </c>
      <c r="L4877" s="3">
        <v>1.4</v>
      </c>
      <c r="M4877">
        <v>-1.4</v>
      </c>
      <c r="N4877">
        <v>9.8000000000000007</v>
      </c>
      <c r="O4877">
        <v>97</v>
      </c>
      <c r="P4877">
        <v>95.5</v>
      </c>
      <c r="Q4877" s="27">
        <f t="shared" si="461"/>
        <v>0.77922077922077926</v>
      </c>
      <c r="R4877">
        <v>65.400000000000006</v>
      </c>
      <c r="S4877">
        <v>34.6</v>
      </c>
      <c r="T4877" s="3">
        <f t="shared" si="456"/>
        <v>30.800000000000004</v>
      </c>
      <c r="U4877">
        <v>69.099999999999994</v>
      </c>
      <c r="V4877">
        <v>30.9</v>
      </c>
      <c r="W4877" s="3">
        <f t="shared" si="457"/>
        <v>38.199999999999996</v>
      </c>
      <c r="X4877">
        <v>76.5</v>
      </c>
      <c r="Y4877">
        <v>23.5</v>
      </c>
      <c r="Z4877" s="3">
        <f t="shared" si="458"/>
        <v>53</v>
      </c>
      <c r="AA4877">
        <v>63</v>
      </c>
      <c r="AB4877">
        <v>37</v>
      </c>
      <c r="AC4877" s="3">
        <f t="shared" si="459"/>
        <v>26</v>
      </c>
      <c r="AD4877" s="3">
        <f t="shared" si="460"/>
        <v>6</v>
      </c>
      <c r="AE4877" s="3" t="s">
        <v>30460</v>
      </c>
      <c r="AF4877" t="b">
        <v>0</v>
      </c>
      <c r="AG4877" s="1">
        <v>44645.38212962963</v>
      </c>
    </row>
    <row r="4878" spans="1:33" x14ac:dyDescent="0.2">
      <c r="A4878" t="s">
        <v>14314</v>
      </c>
      <c r="B4878">
        <v>357</v>
      </c>
      <c r="C4878" s="3" t="s">
        <v>14315</v>
      </c>
      <c r="D4878" t="s">
        <v>14316</v>
      </c>
      <c r="E4878" t="s">
        <v>30203</v>
      </c>
      <c r="F4878" s="9" t="str">
        <f>_xlfn.XLOOKUP(E4878,'Raw Data - Area Code'!A:A,'Raw Data - Area Code'!B:B,"",FALSE)</f>
        <v>Bromley</v>
      </c>
      <c r="G4878" s="9">
        <v>3958541</v>
      </c>
      <c r="H4878" s="8">
        <v>85320</v>
      </c>
      <c r="I4878" s="20" t="s">
        <v>30235</v>
      </c>
      <c r="J4878" s="8" t="str">
        <f>_xlfn.XLOOKUP(TRIM(I4878),'Raw Data - SIC Code'!A:A,'Raw Data - SIC Code'!C:C,"",FALSE)</f>
        <v>Education</v>
      </c>
      <c r="K4878">
        <v>17.399999999999999</v>
      </c>
      <c r="L4878" s="3">
        <v>17.8</v>
      </c>
      <c r="M4878">
        <v>-82.7</v>
      </c>
      <c r="N4878">
        <v>-127.8</v>
      </c>
      <c r="O4878">
        <v>1.4</v>
      </c>
      <c r="P4878">
        <v>0.9</v>
      </c>
      <c r="Q4878" s="27">
        <f t="shared" si="461"/>
        <v>21.739130434782606</v>
      </c>
      <c r="R4878">
        <v>41.7</v>
      </c>
      <c r="S4878">
        <v>58.3</v>
      </c>
      <c r="T4878" s="3">
        <f t="shared" si="456"/>
        <v>-16.599999999999994</v>
      </c>
      <c r="U4878">
        <v>76</v>
      </c>
      <c r="V4878">
        <v>24</v>
      </c>
      <c r="W4878" s="3">
        <f t="shared" si="457"/>
        <v>52</v>
      </c>
      <c r="X4878">
        <v>86.5</v>
      </c>
      <c r="Y4878">
        <v>13.5</v>
      </c>
      <c r="Z4878" s="3">
        <f t="shared" si="458"/>
        <v>73</v>
      </c>
      <c r="AA4878">
        <v>84.5</v>
      </c>
      <c r="AB4878">
        <v>15.5</v>
      </c>
      <c r="AC4878" s="3">
        <f t="shared" si="459"/>
        <v>69</v>
      </c>
      <c r="AD4878" s="3">
        <f t="shared" si="460"/>
        <v>5</v>
      </c>
      <c r="AE4878" s="3" t="s">
        <v>30460</v>
      </c>
      <c r="AF4878" t="b">
        <v>0</v>
      </c>
      <c r="AG4878" s="1">
        <v>44379.747696759259</v>
      </c>
    </row>
    <row r="4879" spans="1:33" x14ac:dyDescent="0.2">
      <c r="A4879" t="s">
        <v>14317</v>
      </c>
      <c r="B4879">
        <v>21434</v>
      </c>
      <c r="C4879" s="3" t="s">
        <v>14318</v>
      </c>
      <c r="D4879" t="s">
        <v>14319</v>
      </c>
      <c r="E4879" t="s">
        <v>30206</v>
      </c>
      <c r="F4879" s="9" t="str">
        <f>_xlfn.XLOOKUP(E4879,'Raw Data - Area Code'!A:A,'Raw Data - Area Code'!B:B,"",FALSE)</f>
        <v>Dudley</v>
      </c>
      <c r="G4879" s="9">
        <v>4740266</v>
      </c>
      <c r="H4879" s="8">
        <v>78109</v>
      </c>
      <c r="I4879" s="20" t="s">
        <v>30243</v>
      </c>
      <c r="J4879" s="8" t="str">
        <f>_xlfn.XLOOKUP(TRIM(I4879),'Raw Data - SIC Code'!A:A,'Raw Data - SIC Code'!C:C,"",FALSE)</f>
        <v>Admin Services</v>
      </c>
      <c r="K4879">
        <v>2</v>
      </c>
      <c r="L4879" s="3">
        <v>5</v>
      </c>
      <c r="O4879">
        <v>0</v>
      </c>
      <c r="P4879">
        <v>0</v>
      </c>
      <c r="Q4879" s="27">
        <v>0</v>
      </c>
      <c r="R4879">
        <v>76</v>
      </c>
      <c r="S4879">
        <v>24</v>
      </c>
      <c r="T4879" s="3">
        <f t="shared" si="456"/>
        <v>52</v>
      </c>
      <c r="U4879">
        <v>75</v>
      </c>
      <c r="V4879">
        <v>25</v>
      </c>
      <c r="W4879" s="3">
        <f t="shared" si="457"/>
        <v>50</v>
      </c>
      <c r="X4879">
        <v>75</v>
      </c>
      <c r="Y4879">
        <v>25</v>
      </c>
      <c r="Z4879" s="3">
        <f t="shared" si="458"/>
        <v>50</v>
      </c>
      <c r="AA4879">
        <v>43</v>
      </c>
      <c r="AB4879">
        <v>57</v>
      </c>
      <c r="AC4879" s="3">
        <f t="shared" si="459"/>
        <v>-14.000000000000002</v>
      </c>
      <c r="AD4879" s="3">
        <f t="shared" si="460"/>
        <v>4</v>
      </c>
      <c r="AE4879" s="3" t="s">
        <v>30460</v>
      </c>
      <c r="AF4879" t="b">
        <v>1</v>
      </c>
      <c r="AG4879" s="1">
        <v>44659.608969907407</v>
      </c>
    </row>
    <row r="4880" spans="1:33" x14ac:dyDescent="0.2">
      <c r="A4880" t="s">
        <v>14320</v>
      </c>
      <c r="B4880">
        <v>19801</v>
      </c>
      <c r="C4880" s="3" t="s">
        <v>14321</v>
      </c>
      <c r="D4880" t="s">
        <v>12941</v>
      </c>
      <c r="E4880" t="s">
        <v>30169</v>
      </c>
      <c r="F4880" s="9" t="str">
        <f>_xlfn.XLOOKUP(E4880,'Raw Data - Area Code'!A:A,'Raw Data - Area Code'!B:B,"",FALSE)</f>
        <v>Cardiff</v>
      </c>
      <c r="G4880" s="9">
        <v>743437</v>
      </c>
      <c r="H4880" s="8">
        <v>64191</v>
      </c>
      <c r="I4880" s="20" t="s">
        <v>30260</v>
      </c>
      <c r="J4880" s="8" t="str">
        <f>_xlfn.XLOOKUP(TRIM(I4880),'Raw Data - SIC Code'!A:A,'Raw Data - SIC Code'!C:C,"",FALSE)</f>
        <v>Finance</v>
      </c>
      <c r="K4880">
        <v>24.2</v>
      </c>
      <c r="L4880" s="3">
        <v>26.7</v>
      </c>
      <c r="M4880">
        <v>27</v>
      </c>
      <c r="N4880">
        <v>0</v>
      </c>
      <c r="O4880">
        <v>83</v>
      </c>
      <c r="P4880">
        <v>83</v>
      </c>
      <c r="Q4880" s="27">
        <f t="shared" si="461"/>
        <v>0</v>
      </c>
      <c r="R4880">
        <v>42</v>
      </c>
      <c r="S4880">
        <v>58</v>
      </c>
      <c r="T4880" s="3">
        <f t="shared" si="456"/>
        <v>-16</v>
      </c>
      <c r="U4880">
        <v>44</v>
      </c>
      <c r="V4880">
        <v>56</v>
      </c>
      <c r="W4880" s="3">
        <f t="shared" si="457"/>
        <v>-12</v>
      </c>
      <c r="X4880">
        <v>71</v>
      </c>
      <c r="Y4880">
        <v>29</v>
      </c>
      <c r="Z4880" s="3">
        <f t="shared" si="458"/>
        <v>42</v>
      </c>
      <c r="AA4880">
        <v>65</v>
      </c>
      <c r="AB4880">
        <v>35</v>
      </c>
      <c r="AC4880" s="3">
        <f t="shared" si="459"/>
        <v>30</v>
      </c>
      <c r="AD4880" s="3">
        <f t="shared" si="460"/>
        <v>3</v>
      </c>
      <c r="AE4880" s="3" t="s">
        <v>30460</v>
      </c>
      <c r="AF4880" t="b">
        <v>0</v>
      </c>
      <c r="AG4880" s="1">
        <v>44652.481435185182</v>
      </c>
    </row>
    <row r="4881" spans="1:33" x14ac:dyDescent="0.2">
      <c r="A4881" t="s">
        <v>14322</v>
      </c>
      <c r="B4881">
        <v>7068</v>
      </c>
      <c r="C4881" s="3" t="s">
        <v>14323</v>
      </c>
      <c r="D4881" t="s">
        <v>14324</v>
      </c>
      <c r="E4881" t="s">
        <v>30182</v>
      </c>
      <c r="F4881" s="9" t="str">
        <f>_xlfn.XLOOKUP(E4881,'Raw Data - Area Code'!A:A,'Raw Data - Area Code'!B:B,"",FALSE)</f>
        <v>South West London</v>
      </c>
      <c r="G4881" s="9">
        <v>2931073</v>
      </c>
      <c r="H4881" s="8">
        <v>81299</v>
      </c>
      <c r="I4881" s="20" t="s">
        <v>30244</v>
      </c>
      <c r="J4881" s="8" t="str">
        <f>_xlfn.XLOOKUP(TRIM(I4881),'Raw Data - SIC Code'!A:A,'Raw Data - SIC Code'!C:C,"",FALSE)</f>
        <v>Admin Services</v>
      </c>
      <c r="K4881">
        <v>10</v>
      </c>
      <c r="L4881" s="3">
        <v>-0.4</v>
      </c>
      <c r="M4881">
        <v>10.9</v>
      </c>
      <c r="N4881">
        <v>34.200000000000003</v>
      </c>
      <c r="O4881">
        <v>5</v>
      </c>
      <c r="P4881">
        <v>3</v>
      </c>
      <c r="Q4881" s="27">
        <f t="shared" si="461"/>
        <v>25</v>
      </c>
      <c r="R4881">
        <v>32</v>
      </c>
      <c r="S4881">
        <v>68</v>
      </c>
      <c r="T4881" s="3">
        <f t="shared" si="456"/>
        <v>-36</v>
      </c>
      <c r="U4881">
        <v>30</v>
      </c>
      <c r="V4881">
        <v>70</v>
      </c>
      <c r="W4881" s="3">
        <f t="shared" si="457"/>
        <v>-40</v>
      </c>
      <c r="X4881">
        <v>39</v>
      </c>
      <c r="Y4881">
        <v>61</v>
      </c>
      <c r="Z4881" s="3">
        <f t="shared" si="458"/>
        <v>-22</v>
      </c>
      <c r="AA4881">
        <v>44</v>
      </c>
      <c r="AB4881">
        <v>56</v>
      </c>
      <c r="AC4881" s="3">
        <f t="shared" si="459"/>
        <v>-12</v>
      </c>
      <c r="AD4881" s="3">
        <f t="shared" si="460"/>
        <v>1</v>
      </c>
      <c r="AE4881" s="3" t="s">
        <v>333</v>
      </c>
      <c r="AF4881" t="b">
        <v>0</v>
      </c>
      <c r="AG4881" s="1">
        <v>44651.578101851854</v>
      </c>
    </row>
    <row r="4882" spans="1:33" x14ac:dyDescent="0.2">
      <c r="A4882" t="s">
        <v>14325</v>
      </c>
      <c r="B4882">
        <v>7069</v>
      </c>
      <c r="C4882" s="3" t="s">
        <v>14326</v>
      </c>
      <c r="D4882" t="s">
        <v>14327</v>
      </c>
      <c r="E4882" t="s">
        <v>30124</v>
      </c>
      <c r="F4882" s="9" t="str">
        <f>_xlfn.XLOOKUP(E4882,'Raw Data - Area Code'!A:A,'Raw Data - Area Code'!B:B,"",FALSE)</f>
        <v>Milton Keynes</v>
      </c>
      <c r="G4882" s="9">
        <v>757192</v>
      </c>
      <c r="H4882" s="8">
        <v>28220</v>
      </c>
      <c r="I4882" s="20" t="s">
        <v>30251</v>
      </c>
      <c r="J4882" s="8" t="str">
        <f>_xlfn.XLOOKUP(TRIM(I4882),'Raw Data - SIC Code'!A:A,'Raw Data - SIC Code'!C:C,"",FALSE)</f>
        <v>Manufacturing</v>
      </c>
      <c r="K4882">
        <v>7.3</v>
      </c>
      <c r="L4882" s="3">
        <v>3.2</v>
      </c>
      <c r="M4882">
        <v>17.2</v>
      </c>
      <c r="N4882">
        <v>-705.6</v>
      </c>
      <c r="O4882">
        <v>99.9</v>
      </c>
      <c r="P4882">
        <v>100</v>
      </c>
      <c r="Q4882" s="27">
        <f t="shared" si="461"/>
        <v>-5.0025012506250285E-2</v>
      </c>
      <c r="R4882">
        <v>72</v>
      </c>
      <c r="S4882">
        <v>28</v>
      </c>
      <c r="T4882" s="3">
        <f t="shared" si="456"/>
        <v>44</v>
      </c>
      <c r="U4882">
        <v>93.3</v>
      </c>
      <c r="V4882">
        <v>6.7</v>
      </c>
      <c r="W4882" s="3">
        <f t="shared" si="457"/>
        <v>86.6</v>
      </c>
      <c r="X4882">
        <v>86.2</v>
      </c>
      <c r="Y4882">
        <v>13.8</v>
      </c>
      <c r="Z4882" s="3">
        <f t="shared" si="458"/>
        <v>72.400000000000006</v>
      </c>
      <c r="AA4882">
        <v>84.7</v>
      </c>
      <c r="AB4882">
        <v>15.3</v>
      </c>
      <c r="AC4882" s="3">
        <f t="shared" si="459"/>
        <v>69.400000000000006</v>
      </c>
      <c r="AD4882" s="3">
        <f t="shared" si="460"/>
        <v>5</v>
      </c>
      <c r="AE4882" s="3" t="s">
        <v>30461</v>
      </c>
      <c r="AF4882" t="b">
        <v>0</v>
      </c>
      <c r="AG4882" s="1">
        <v>44643.31486111111</v>
      </c>
    </row>
    <row r="4883" spans="1:33" ht="68" x14ac:dyDescent="0.2">
      <c r="A4883" t="s">
        <v>14328</v>
      </c>
      <c r="B4883">
        <v>18898</v>
      </c>
      <c r="C4883" s="3" t="s">
        <v>14329</v>
      </c>
      <c r="D4883" t="s">
        <v>14330</v>
      </c>
      <c r="E4883" t="s">
        <v>30227</v>
      </c>
      <c r="F4883" s="9" t="str">
        <f>_xlfn.XLOOKUP(E4883,'Raw Data - Area Code'!A:A,'Raw Data - Area Code'!B:B,"",FALSE)</f>
        <v>East London</v>
      </c>
      <c r="G4883" s="9">
        <v>11227559</v>
      </c>
      <c r="H4883" s="18" t="s">
        <v>14331</v>
      </c>
      <c r="I4883" s="20" t="s">
        <v>30241</v>
      </c>
      <c r="J4883" s="8" t="str">
        <f>_xlfn.XLOOKUP(TRIM(I4883),'Raw Data - SIC Code'!A:A,'Raw Data - SIC Code'!C:C,"",FALSE)</f>
        <v>Hospitality</v>
      </c>
      <c r="K4883">
        <v>4.4000000000000004</v>
      </c>
      <c r="L4883" s="3">
        <v>0</v>
      </c>
      <c r="O4883">
        <v>0</v>
      </c>
      <c r="P4883">
        <v>0</v>
      </c>
      <c r="Q4883" s="27">
        <v>0</v>
      </c>
      <c r="R4883">
        <v>11</v>
      </c>
      <c r="S4883">
        <v>89</v>
      </c>
      <c r="T4883" s="3">
        <f t="shared" si="456"/>
        <v>-78</v>
      </c>
      <c r="U4883">
        <v>13</v>
      </c>
      <c r="V4883">
        <v>87</v>
      </c>
      <c r="W4883" s="3">
        <f t="shared" si="457"/>
        <v>-74</v>
      </c>
      <c r="X4883">
        <v>11</v>
      </c>
      <c r="Y4883">
        <v>89</v>
      </c>
      <c r="Z4883" s="3">
        <f t="shared" si="458"/>
        <v>-78</v>
      </c>
      <c r="AA4883">
        <v>16</v>
      </c>
      <c r="AB4883">
        <v>84</v>
      </c>
      <c r="AC4883" s="3">
        <f t="shared" si="459"/>
        <v>-68</v>
      </c>
      <c r="AD4883" s="3">
        <f t="shared" si="460"/>
        <v>0</v>
      </c>
      <c r="AE4883" s="3" t="s">
        <v>30460</v>
      </c>
      <c r="AF4883" t="b">
        <v>0</v>
      </c>
      <c r="AG4883" s="1">
        <v>44652.642974537041</v>
      </c>
    </row>
    <row r="4884" spans="1:33" ht="68" x14ac:dyDescent="0.2">
      <c r="A4884" t="s">
        <v>14332</v>
      </c>
      <c r="B4884">
        <v>18792</v>
      </c>
      <c r="C4884" s="3" t="s">
        <v>14333</v>
      </c>
      <c r="D4884" t="s">
        <v>14330</v>
      </c>
      <c r="E4884" t="s">
        <v>30227</v>
      </c>
      <c r="F4884" s="9" t="str">
        <f>_xlfn.XLOOKUP(E4884,'Raw Data - Area Code'!A:A,'Raw Data - Area Code'!B:B,"",FALSE)</f>
        <v>East London</v>
      </c>
      <c r="G4884" s="9">
        <v>10641710</v>
      </c>
      <c r="H4884" s="18" t="s">
        <v>14331</v>
      </c>
      <c r="I4884" s="20" t="s">
        <v>30241</v>
      </c>
      <c r="J4884" s="8" t="str">
        <f>_xlfn.XLOOKUP(TRIM(I4884),'Raw Data - SIC Code'!A:A,'Raw Data - SIC Code'!C:C,"",FALSE)</f>
        <v>Hospitality</v>
      </c>
      <c r="K4884">
        <v>17.2</v>
      </c>
      <c r="L4884" s="3">
        <v>0</v>
      </c>
      <c r="O4884">
        <v>0</v>
      </c>
      <c r="P4884">
        <v>0</v>
      </c>
      <c r="Q4884" s="27">
        <v>0</v>
      </c>
      <c r="R4884">
        <v>10</v>
      </c>
      <c r="S4884">
        <v>90</v>
      </c>
      <c r="T4884" s="3">
        <f t="shared" si="456"/>
        <v>-80</v>
      </c>
      <c r="U4884">
        <v>12</v>
      </c>
      <c r="V4884">
        <v>88</v>
      </c>
      <c r="W4884" s="3">
        <f t="shared" si="457"/>
        <v>-76</v>
      </c>
      <c r="X4884">
        <v>12</v>
      </c>
      <c r="Y4884">
        <v>88</v>
      </c>
      <c r="Z4884" s="3">
        <f t="shared" si="458"/>
        <v>-76</v>
      </c>
      <c r="AA4884">
        <v>25</v>
      </c>
      <c r="AB4884">
        <v>75</v>
      </c>
      <c r="AC4884" s="3">
        <f t="shared" si="459"/>
        <v>-50</v>
      </c>
      <c r="AD4884" s="3">
        <f t="shared" si="460"/>
        <v>0</v>
      </c>
      <c r="AE4884" s="3" t="s">
        <v>30460</v>
      </c>
      <c r="AF4884" t="b">
        <v>0</v>
      </c>
      <c r="AG4884" s="1">
        <v>44652.642384259256</v>
      </c>
    </row>
    <row r="4885" spans="1:33" x14ac:dyDescent="0.2">
      <c r="A4885" t="s">
        <v>14334</v>
      </c>
      <c r="B4885">
        <v>7071</v>
      </c>
      <c r="C4885" s="3" t="s">
        <v>14335</v>
      </c>
      <c r="D4885" t="s">
        <v>3618</v>
      </c>
      <c r="E4885" t="s">
        <v>30182</v>
      </c>
      <c r="F4885" s="9" t="str">
        <f>_xlfn.XLOOKUP(E4885,'Raw Data - Area Code'!A:A,'Raw Data - Area Code'!B:B,"",FALSE)</f>
        <v>South West London</v>
      </c>
      <c r="G4885" s="9">
        <v>2036243</v>
      </c>
      <c r="H4885" s="8">
        <v>64999</v>
      </c>
      <c r="I4885" s="20" t="s">
        <v>30260</v>
      </c>
      <c r="J4885" s="8" t="str">
        <f>_xlfn.XLOOKUP(TRIM(I4885),'Raw Data - SIC Code'!A:A,'Raw Data - SIC Code'!C:C,"",FALSE)</f>
        <v>Finance</v>
      </c>
      <c r="K4885">
        <v>24</v>
      </c>
      <c r="L4885" s="3">
        <v>19</v>
      </c>
      <c r="M4885">
        <v>80</v>
      </c>
      <c r="N4885">
        <v>46</v>
      </c>
      <c r="O4885">
        <v>92</v>
      </c>
      <c r="P4885">
        <v>90</v>
      </c>
      <c r="Q4885" s="27">
        <f t="shared" si="461"/>
        <v>1.098901098901099</v>
      </c>
      <c r="R4885">
        <v>50</v>
      </c>
      <c r="S4885">
        <v>50</v>
      </c>
      <c r="T4885" s="3">
        <f t="shared" si="456"/>
        <v>0</v>
      </c>
      <c r="U4885">
        <v>56</v>
      </c>
      <c r="V4885">
        <v>44</v>
      </c>
      <c r="W4885" s="3">
        <f t="shared" si="457"/>
        <v>12</v>
      </c>
      <c r="X4885">
        <v>60</v>
      </c>
      <c r="Y4885">
        <v>40</v>
      </c>
      <c r="Z4885" s="3">
        <f t="shared" si="458"/>
        <v>20</v>
      </c>
      <c r="AA4885">
        <v>79</v>
      </c>
      <c r="AB4885">
        <v>21</v>
      </c>
      <c r="AC4885" s="3">
        <f t="shared" si="459"/>
        <v>57.999999999999993</v>
      </c>
      <c r="AD4885" s="3">
        <f t="shared" si="460"/>
        <v>5</v>
      </c>
      <c r="AE4885" s="3" t="s">
        <v>30460</v>
      </c>
      <c r="AF4885" t="b">
        <v>0</v>
      </c>
      <c r="AG4885" s="1">
        <v>44652.477060185185</v>
      </c>
    </row>
    <row r="4886" spans="1:33" x14ac:dyDescent="0.2">
      <c r="A4886" t="s">
        <v>14336</v>
      </c>
      <c r="B4886">
        <v>93</v>
      </c>
      <c r="C4886" s="3" t="s">
        <v>14337</v>
      </c>
      <c r="D4886" t="s">
        <v>14338</v>
      </c>
      <c r="E4886" t="s">
        <v>30125</v>
      </c>
      <c r="F4886" s="9" t="str">
        <f>_xlfn.XLOOKUP(E4886,'Raw Data - Area Code'!A:A,'Raw Data - Area Code'!B:B,"",FALSE)</f>
        <v>Hemel Hempstead</v>
      </c>
      <c r="G4886" s="9">
        <v>7550805</v>
      </c>
      <c r="H4886" s="8">
        <v>82990</v>
      </c>
      <c r="I4886" s="20" t="s">
        <v>30240</v>
      </c>
      <c r="J4886" s="8" t="str">
        <f>_xlfn.XLOOKUP(TRIM(I4886),'Raw Data - SIC Code'!A:A,'Raw Data - SIC Code'!C:C,"",FALSE)</f>
        <v>Admin Services</v>
      </c>
      <c r="K4886">
        <v>18.8</v>
      </c>
      <c r="L4886" s="3">
        <v>8</v>
      </c>
      <c r="M4886">
        <v>-410.7</v>
      </c>
      <c r="N4886">
        <v>-212.7</v>
      </c>
      <c r="O4886">
        <v>7.9</v>
      </c>
      <c r="P4886">
        <v>11.8</v>
      </c>
      <c r="Q4886" s="27">
        <f t="shared" si="461"/>
        <v>-19.796954314720811</v>
      </c>
      <c r="R4886">
        <v>32.4</v>
      </c>
      <c r="S4886">
        <v>67.599999999999994</v>
      </c>
      <c r="T4886" s="3">
        <f t="shared" si="456"/>
        <v>-35.199999999999996</v>
      </c>
      <c r="U4886">
        <v>52.2</v>
      </c>
      <c r="V4886">
        <v>47.8</v>
      </c>
      <c r="W4886" s="3">
        <f t="shared" si="457"/>
        <v>4.4000000000000057</v>
      </c>
      <c r="X4886">
        <v>56.9</v>
      </c>
      <c r="Y4886">
        <v>43.1</v>
      </c>
      <c r="Z4886" s="3">
        <f t="shared" si="458"/>
        <v>13.799999999999999</v>
      </c>
      <c r="AA4886">
        <v>65.7</v>
      </c>
      <c r="AB4886">
        <v>34.299999999999997</v>
      </c>
      <c r="AC4886" s="3">
        <f t="shared" si="459"/>
        <v>31.400000000000006</v>
      </c>
      <c r="AD4886" s="3">
        <f t="shared" si="460"/>
        <v>4</v>
      </c>
      <c r="AE4886" s="3" t="s">
        <v>30462</v>
      </c>
      <c r="AF4886" t="b">
        <v>0</v>
      </c>
      <c r="AG4886" s="1">
        <v>44655.850335648145</v>
      </c>
    </row>
    <row r="4887" spans="1:33" x14ac:dyDescent="0.2">
      <c r="A4887" t="s">
        <v>14339</v>
      </c>
      <c r="B4887">
        <v>15191</v>
      </c>
      <c r="C4887" s="3" t="s">
        <v>14340</v>
      </c>
      <c r="D4887" t="s">
        <v>4113</v>
      </c>
      <c r="E4887" t="s">
        <v>30226</v>
      </c>
      <c r="F4887" s="9" t="str">
        <f>_xlfn.XLOOKUP(E4887,'Raw Data - Area Code'!A:A,'Raw Data - Area Code'!B:B,"",FALSE)</f>
        <v>Birmingham</v>
      </c>
      <c r="G4887" s="9">
        <v>3447849</v>
      </c>
      <c r="H4887" s="8">
        <v>55100</v>
      </c>
      <c r="I4887" s="20" t="s">
        <v>30266</v>
      </c>
      <c r="J4887" s="8" t="str">
        <f>_xlfn.XLOOKUP(TRIM(I4887),'Raw Data - SIC Code'!A:A,'Raw Data - SIC Code'!C:C,"",FALSE)</f>
        <v>Hospitality</v>
      </c>
      <c r="K4887">
        <v>6.3</v>
      </c>
      <c r="L4887" s="3">
        <v>2</v>
      </c>
      <c r="O4887">
        <v>0</v>
      </c>
      <c r="P4887">
        <v>0</v>
      </c>
      <c r="Q4887" s="27">
        <v>0</v>
      </c>
      <c r="R4887">
        <v>30</v>
      </c>
      <c r="S4887">
        <v>70</v>
      </c>
      <c r="T4887" s="3">
        <f t="shared" si="456"/>
        <v>-40</v>
      </c>
      <c r="U4887">
        <v>47</v>
      </c>
      <c r="V4887">
        <v>53</v>
      </c>
      <c r="W4887" s="3">
        <f t="shared" si="457"/>
        <v>-6</v>
      </c>
      <c r="X4887">
        <v>42</v>
      </c>
      <c r="Y4887">
        <v>58</v>
      </c>
      <c r="Z4887" s="3">
        <f t="shared" si="458"/>
        <v>-16</v>
      </c>
      <c r="AA4887">
        <v>37</v>
      </c>
      <c r="AB4887">
        <v>63</v>
      </c>
      <c r="AC4887" s="3">
        <f t="shared" si="459"/>
        <v>-26</v>
      </c>
      <c r="AD4887" s="3">
        <f t="shared" si="460"/>
        <v>1</v>
      </c>
      <c r="AE4887" s="3" t="s">
        <v>30462</v>
      </c>
      <c r="AF4887" t="b">
        <v>0</v>
      </c>
      <c r="AG4887" s="1">
        <v>44655.435416666667</v>
      </c>
    </row>
    <row r="4888" spans="1:33" x14ac:dyDescent="0.2">
      <c r="A4888" t="s">
        <v>14341</v>
      </c>
      <c r="B4888">
        <v>16508</v>
      </c>
      <c r="C4888" s="3" t="s">
        <v>4570</v>
      </c>
      <c r="D4888" t="s">
        <v>4571</v>
      </c>
      <c r="E4888" t="s">
        <v>30162</v>
      </c>
      <c r="F4888" s="9" t="str">
        <f>_xlfn.XLOOKUP(E4888,'Raw Data - Area Code'!A:A,'Raw Data - Area Code'!B:B,"",FALSE)</f>
        <v>Kingston upon Thames</v>
      </c>
      <c r="G4888" s="9">
        <v>5956392</v>
      </c>
      <c r="H4888" s="8">
        <v>96090</v>
      </c>
      <c r="I4888" s="20" t="s">
        <v>30270</v>
      </c>
      <c r="J4888" s="8" t="str">
        <f>_xlfn.XLOOKUP(TRIM(I4888),'Raw Data - SIC Code'!A:A,'Raw Data - SIC Code'!C:C,"",FALSE)</f>
        <v>General Services</v>
      </c>
      <c r="K4888">
        <v>1.1000000000000001</v>
      </c>
      <c r="L4888" s="3">
        <v>8.5</v>
      </c>
      <c r="M4888">
        <v>77.599999999999994</v>
      </c>
      <c r="N4888">
        <v>63.4</v>
      </c>
      <c r="O4888">
        <v>8</v>
      </c>
      <c r="P4888">
        <v>4.8</v>
      </c>
      <c r="Q4888" s="27">
        <f t="shared" si="461"/>
        <v>25</v>
      </c>
      <c r="R4888">
        <v>48</v>
      </c>
      <c r="S4888">
        <v>52</v>
      </c>
      <c r="T4888" s="3">
        <f t="shared" si="456"/>
        <v>-4</v>
      </c>
      <c r="U4888">
        <v>59</v>
      </c>
      <c r="V4888">
        <v>41</v>
      </c>
      <c r="W4888" s="3">
        <f t="shared" si="457"/>
        <v>18</v>
      </c>
      <c r="X4888">
        <v>77</v>
      </c>
      <c r="Y4888">
        <v>23</v>
      </c>
      <c r="Z4888" s="3">
        <f t="shared" si="458"/>
        <v>54</v>
      </c>
      <c r="AA4888">
        <v>68</v>
      </c>
      <c r="AB4888">
        <v>32</v>
      </c>
      <c r="AC4888" s="3">
        <f t="shared" si="459"/>
        <v>36</v>
      </c>
      <c r="AD4888" s="3">
        <f t="shared" si="460"/>
        <v>5</v>
      </c>
      <c r="AE4888" s="3" t="s">
        <v>30461</v>
      </c>
      <c r="AF4888" t="b">
        <v>0</v>
      </c>
      <c r="AG4888" s="1">
        <v>44615.623518518521</v>
      </c>
    </row>
    <row r="4889" spans="1:33" x14ac:dyDescent="0.2">
      <c r="A4889" t="s">
        <v>14342</v>
      </c>
      <c r="B4889">
        <v>16690</v>
      </c>
      <c r="C4889" s="3" t="s">
        <v>14343</v>
      </c>
      <c r="D4889" t="s">
        <v>11353</v>
      </c>
      <c r="E4889" t="s">
        <v>30230</v>
      </c>
      <c r="F4889" s="9" t="str">
        <f>_xlfn.XLOOKUP(E4889,'Raw Data - Area Code'!A:A,'Raw Data - Area Code'!B:B,"",FALSE)</f>
        <v>Manchester</v>
      </c>
      <c r="G4889" s="9">
        <v>5095704</v>
      </c>
      <c r="H4889" s="8">
        <v>85100</v>
      </c>
      <c r="I4889" s="20" t="s">
        <v>30235</v>
      </c>
      <c r="J4889" s="8" t="str">
        <f>_xlfn.XLOOKUP(TRIM(I4889),'Raw Data - SIC Code'!A:A,'Raw Data - SIC Code'!C:C,"",FALSE)</f>
        <v>Education</v>
      </c>
      <c r="K4889">
        <v>48</v>
      </c>
      <c r="L4889" s="3">
        <v>39</v>
      </c>
      <c r="M4889">
        <v>17</v>
      </c>
      <c r="N4889">
        <v>0</v>
      </c>
      <c r="O4889">
        <v>9.5</v>
      </c>
      <c r="P4889">
        <v>1</v>
      </c>
      <c r="Q4889" s="27">
        <f t="shared" si="461"/>
        <v>80.952380952380949</v>
      </c>
      <c r="R4889">
        <v>5</v>
      </c>
      <c r="S4889">
        <v>95</v>
      </c>
      <c r="T4889" s="3">
        <f t="shared" si="456"/>
        <v>-90</v>
      </c>
      <c r="U4889">
        <v>4</v>
      </c>
      <c r="V4889">
        <v>96</v>
      </c>
      <c r="W4889" s="3">
        <f t="shared" si="457"/>
        <v>-92</v>
      </c>
      <c r="X4889">
        <v>1</v>
      </c>
      <c r="Y4889">
        <v>99</v>
      </c>
      <c r="Z4889" s="3">
        <f t="shared" si="458"/>
        <v>-98</v>
      </c>
      <c r="AA4889">
        <v>11</v>
      </c>
      <c r="AB4889">
        <v>89</v>
      </c>
      <c r="AC4889" s="3">
        <f t="shared" si="459"/>
        <v>-78</v>
      </c>
      <c r="AD4889" s="3">
        <f t="shared" si="460"/>
        <v>2</v>
      </c>
      <c r="AE4889" s="3" t="s">
        <v>30460</v>
      </c>
      <c r="AF4889" t="b">
        <v>0</v>
      </c>
      <c r="AG4889" s="1">
        <v>44627.440671296295</v>
      </c>
    </row>
    <row r="4890" spans="1:33" x14ac:dyDescent="0.2">
      <c r="A4890" t="s">
        <v>14344</v>
      </c>
      <c r="B4890">
        <v>7076</v>
      </c>
      <c r="C4890" s="3" t="s">
        <v>14345</v>
      </c>
      <c r="D4890" t="s">
        <v>14346</v>
      </c>
      <c r="E4890" t="s">
        <v>30145</v>
      </c>
      <c r="F4890" s="9" t="str">
        <f>_xlfn.XLOOKUP(E4890,'Raw Data - Area Code'!A:A,'Raw Data - Area Code'!B:B,"",FALSE)</f>
        <v>East Central London</v>
      </c>
      <c r="G4890" s="9">
        <v>5438939</v>
      </c>
      <c r="H4890" s="8">
        <v>63120</v>
      </c>
      <c r="I4890" s="20" t="s">
        <v>30299</v>
      </c>
      <c r="J4890" s="8" t="str">
        <f>_xlfn.XLOOKUP(TRIM(I4890),'Raw Data - SIC Code'!A:A,'Raw Data - SIC Code'!C:C,"",FALSE)</f>
        <v>Info &amp; Comms</v>
      </c>
      <c r="K4890">
        <v>13.1</v>
      </c>
      <c r="L4890" s="3">
        <v>21.2</v>
      </c>
      <c r="M4890">
        <v>12.6</v>
      </c>
      <c r="N4890">
        <v>10.3</v>
      </c>
      <c r="O4890">
        <v>97.2</v>
      </c>
      <c r="P4890">
        <v>97.7</v>
      </c>
      <c r="Q4890" s="27">
        <f t="shared" si="461"/>
        <v>-0.25654181631605949</v>
      </c>
      <c r="R4890">
        <v>46.8</v>
      </c>
      <c r="S4890">
        <v>53.2</v>
      </c>
      <c r="T4890" s="3">
        <f t="shared" si="456"/>
        <v>-6.4000000000000057</v>
      </c>
      <c r="U4890">
        <v>66.2</v>
      </c>
      <c r="V4890">
        <v>33.799999999999997</v>
      </c>
      <c r="W4890" s="3">
        <f t="shared" si="457"/>
        <v>32.400000000000006</v>
      </c>
      <c r="X4890">
        <v>81.400000000000006</v>
      </c>
      <c r="Y4890">
        <v>18.600000000000001</v>
      </c>
      <c r="Z4890" s="3">
        <f t="shared" si="458"/>
        <v>62.8</v>
      </c>
      <c r="AA4890">
        <v>71.900000000000006</v>
      </c>
      <c r="AB4890">
        <v>28.1</v>
      </c>
      <c r="AC4890" s="3">
        <f t="shared" si="459"/>
        <v>43.800000000000004</v>
      </c>
      <c r="AD4890" s="3">
        <f t="shared" si="460"/>
        <v>4</v>
      </c>
      <c r="AE4890" s="3" t="s">
        <v>30461</v>
      </c>
      <c r="AF4890" t="b">
        <v>0</v>
      </c>
      <c r="AG4890" s="1">
        <v>44473.666875000003</v>
      </c>
    </row>
    <row r="4891" spans="1:33" x14ac:dyDescent="0.2">
      <c r="A4891" t="s">
        <v>14347</v>
      </c>
      <c r="B4891">
        <v>7078</v>
      </c>
      <c r="C4891" s="3" t="s">
        <v>14345</v>
      </c>
      <c r="D4891" t="s">
        <v>14346</v>
      </c>
      <c r="E4891" t="s">
        <v>30145</v>
      </c>
      <c r="F4891" s="9" t="str">
        <f>_xlfn.XLOOKUP(E4891,'Raw Data - Area Code'!A:A,'Raw Data - Area Code'!B:B,"",FALSE)</f>
        <v>East Central London</v>
      </c>
      <c r="G4891" s="9">
        <v>4656315</v>
      </c>
      <c r="H4891" s="8">
        <v>63120</v>
      </c>
      <c r="I4891" s="20" t="s">
        <v>30299</v>
      </c>
      <c r="J4891" s="8" t="str">
        <f>_xlfn.XLOOKUP(TRIM(I4891),'Raw Data - SIC Code'!A:A,'Raw Data - SIC Code'!C:C,"",FALSE)</f>
        <v>Info &amp; Comms</v>
      </c>
      <c r="K4891">
        <v>7.8</v>
      </c>
      <c r="L4891" s="3">
        <v>3.7</v>
      </c>
      <c r="M4891">
        <v>22.8</v>
      </c>
      <c r="N4891">
        <v>21.7</v>
      </c>
      <c r="O4891">
        <v>99.7</v>
      </c>
      <c r="P4891">
        <v>99.6</v>
      </c>
      <c r="Q4891" s="27">
        <f t="shared" si="461"/>
        <v>5.0175614651283756E-2</v>
      </c>
      <c r="R4891">
        <v>52.2</v>
      </c>
      <c r="S4891">
        <v>47.8</v>
      </c>
      <c r="T4891" s="3">
        <f t="shared" si="456"/>
        <v>4.4000000000000057</v>
      </c>
      <c r="U4891">
        <v>46.3</v>
      </c>
      <c r="V4891">
        <v>53.7</v>
      </c>
      <c r="W4891" s="3">
        <f t="shared" si="457"/>
        <v>-7.4000000000000048</v>
      </c>
      <c r="X4891">
        <v>52.2</v>
      </c>
      <c r="Y4891">
        <v>47.8</v>
      </c>
      <c r="Z4891" s="3">
        <f t="shared" si="458"/>
        <v>4.4000000000000057</v>
      </c>
      <c r="AA4891">
        <v>56.7</v>
      </c>
      <c r="AB4891">
        <v>43.3</v>
      </c>
      <c r="AC4891" s="3">
        <f t="shared" si="459"/>
        <v>13.400000000000006</v>
      </c>
      <c r="AD4891" s="3">
        <f t="shared" si="460"/>
        <v>5</v>
      </c>
      <c r="AE4891" s="3" t="s">
        <v>30461</v>
      </c>
      <c r="AF4891" t="b">
        <v>0</v>
      </c>
      <c r="AG4891" s="1">
        <v>44473.667453703703</v>
      </c>
    </row>
    <row r="4892" spans="1:33" x14ac:dyDescent="0.2">
      <c r="A4892" t="s">
        <v>14348</v>
      </c>
      <c r="B4892">
        <v>16836</v>
      </c>
      <c r="C4892" s="3" t="s">
        <v>14349</v>
      </c>
      <c r="D4892" t="s">
        <v>14350</v>
      </c>
      <c r="E4892" t="s">
        <v>30118</v>
      </c>
      <c r="F4892" s="9" t="str">
        <f>_xlfn.XLOOKUP(E4892,'Raw Data - Area Code'!A:A,'Raw Data - Area Code'!B:B,"",FALSE)</f>
        <v>Chelmsford</v>
      </c>
      <c r="G4892" s="9">
        <v>2557529</v>
      </c>
      <c r="H4892" s="8">
        <v>78200</v>
      </c>
      <c r="I4892" s="20" t="s">
        <v>30243</v>
      </c>
      <c r="J4892" s="8" t="str">
        <f>_xlfn.XLOOKUP(TRIM(I4892),'Raw Data - SIC Code'!A:A,'Raw Data - SIC Code'!C:C,"",FALSE)</f>
        <v>Admin Services</v>
      </c>
      <c r="K4892">
        <v>-6</v>
      </c>
      <c r="L4892" s="3">
        <v>-1.8</v>
      </c>
      <c r="O4892">
        <v>0</v>
      </c>
      <c r="P4892">
        <v>0</v>
      </c>
      <c r="Q4892" s="27">
        <v>0</v>
      </c>
      <c r="R4892">
        <v>58</v>
      </c>
      <c r="S4892">
        <v>42</v>
      </c>
      <c r="T4892" s="3">
        <f t="shared" si="456"/>
        <v>16</v>
      </c>
      <c r="U4892">
        <v>71</v>
      </c>
      <c r="V4892">
        <v>29</v>
      </c>
      <c r="W4892" s="3">
        <f t="shared" si="457"/>
        <v>42</v>
      </c>
      <c r="X4892">
        <v>71</v>
      </c>
      <c r="Y4892">
        <v>29</v>
      </c>
      <c r="Z4892" s="3">
        <f t="shared" si="458"/>
        <v>42</v>
      </c>
      <c r="AA4892">
        <v>56</v>
      </c>
      <c r="AB4892">
        <v>44</v>
      </c>
      <c r="AC4892" s="3">
        <f t="shared" si="459"/>
        <v>12</v>
      </c>
      <c r="AD4892" s="3">
        <f t="shared" si="460"/>
        <v>4</v>
      </c>
      <c r="AE4892" s="3" t="s">
        <v>30460</v>
      </c>
      <c r="AF4892" t="b">
        <v>0</v>
      </c>
      <c r="AG4892" s="1">
        <v>44652.487581018519</v>
      </c>
    </row>
    <row r="4893" spans="1:33" x14ac:dyDescent="0.2">
      <c r="A4893" t="s">
        <v>14351</v>
      </c>
      <c r="B4893">
        <v>7082</v>
      </c>
      <c r="C4893" s="3" t="s">
        <v>14352</v>
      </c>
      <c r="D4893" t="s">
        <v>14353</v>
      </c>
      <c r="E4893" t="s">
        <v>30129</v>
      </c>
      <c r="F4893" s="9" t="str">
        <f>_xlfn.XLOOKUP(E4893,'Raw Data - Area Code'!A:A,'Raw Data - Area Code'!B:B,"",FALSE)</f>
        <v>Redhill</v>
      </c>
      <c r="G4893" s="9">
        <v>4682458</v>
      </c>
      <c r="H4893" s="8">
        <v>82990</v>
      </c>
      <c r="I4893" s="20" t="s">
        <v>30240</v>
      </c>
      <c r="J4893" s="8" t="str">
        <f>_xlfn.XLOOKUP(TRIM(I4893),'Raw Data - SIC Code'!A:A,'Raw Data - SIC Code'!C:C,"",FALSE)</f>
        <v>Admin Services</v>
      </c>
      <c r="K4893">
        <v>34.4</v>
      </c>
      <c r="L4893" s="3">
        <v>31.3</v>
      </c>
      <c r="M4893">
        <v>59.3</v>
      </c>
      <c r="N4893">
        <v>47.3</v>
      </c>
      <c r="O4893">
        <v>84.6</v>
      </c>
      <c r="P4893">
        <v>83.5</v>
      </c>
      <c r="Q4893" s="27">
        <f t="shared" si="461"/>
        <v>0.65437239738250708</v>
      </c>
      <c r="R4893">
        <v>38.1</v>
      </c>
      <c r="S4893">
        <v>61.9</v>
      </c>
      <c r="T4893" s="3">
        <f t="shared" si="456"/>
        <v>-23.799999999999997</v>
      </c>
      <c r="U4893">
        <v>53.5</v>
      </c>
      <c r="V4893">
        <v>46.5</v>
      </c>
      <c r="W4893" s="3">
        <f t="shared" si="457"/>
        <v>7.0000000000000009</v>
      </c>
      <c r="X4893">
        <v>66.5</v>
      </c>
      <c r="Y4893">
        <v>33.5</v>
      </c>
      <c r="Z4893" s="3">
        <f t="shared" si="458"/>
        <v>33</v>
      </c>
      <c r="AA4893">
        <v>70.599999999999994</v>
      </c>
      <c r="AB4893">
        <v>29.4</v>
      </c>
      <c r="AC4893" s="3">
        <f t="shared" si="459"/>
        <v>41.199999999999996</v>
      </c>
      <c r="AD4893" s="3">
        <f t="shared" si="460"/>
        <v>5</v>
      </c>
      <c r="AE4893" s="3" t="s">
        <v>30461</v>
      </c>
      <c r="AF4893" t="b">
        <v>0</v>
      </c>
      <c r="AG4893" s="1">
        <v>44620.503101851849</v>
      </c>
    </row>
    <row r="4894" spans="1:33" x14ac:dyDescent="0.2">
      <c r="A4894" t="s">
        <v>14354</v>
      </c>
      <c r="B4894">
        <v>17924</v>
      </c>
      <c r="C4894" s="3" t="s">
        <v>14355</v>
      </c>
      <c r="D4894" t="s">
        <v>14356</v>
      </c>
      <c r="E4894" t="s">
        <v>30232</v>
      </c>
      <c r="F4894" s="9" t="str">
        <f>_xlfn.XLOOKUP(E4894,'Raw Data - Area Code'!A:A,'Raw Data - Area Code'!B:B,"",FALSE)</f>
        <v>Sheffield</v>
      </c>
      <c r="G4894" s="9">
        <v>5355195</v>
      </c>
      <c r="H4894" s="8">
        <v>78200</v>
      </c>
      <c r="I4894" s="20" t="s">
        <v>30243</v>
      </c>
      <c r="J4894" s="8" t="str">
        <f>_xlfn.XLOOKUP(TRIM(I4894),'Raw Data - SIC Code'!A:A,'Raw Data - SIC Code'!C:C,"",FALSE)</f>
        <v>Admin Services</v>
      </c>
      <c r="K4894">
        <v>12.2</v>
      </c>
      <c r="L4894" s="3">
        <v>19.2</v>
      </c>
      <c r="M4894">
        <v>-39</v>
      </c>
      <c r="N4894">
        <v>-35.799999999999997</v>
      </c>
      <c r="O4894">
        <v>1.1000000000000001</v>
      </c>
      <c r="P4894">
        <v>2.6</v>
      </c>
      <c r="Q4894" s="27">
        <f t="shared" si="461"/>
        <v>-40.54054054054054</v>
      </c>
      <c r="R4894">
        <v>12.9</v>
      </c>
      <c r="S4894">
        <v>87.1</v>
      </c>
      <c r="T4894" s="3">
        <f t="shared" si="456"/>
        <v>-74.199999999999989</v>
      </c>
      <c r="U4894">
        <v>29.5</v>
      </c>
      <c r="V4894">
        <v>70.5</v>
      </c>
      <c r="W4894" s="3">
        <f t="shared" si="457"/>
        <v>-41</v>
      </c>
      <c r="X4894">
        <v>28.9</v>
      </c>
      <c r="Y4894">
        <v>71.099999999999994</v>
      </c>
      <c r="Z4894" s="3">
        <f t="shared" si="458"/>
        <v>-42.199999999999996</v>
      </c>
      <c r="AA4894">
        <v>36.4</v>
      </c>
      <c r="AB4894">
        <v>63.6</v>
      </c>
      <c r="AC4894" s="3">
        <f t="shared" si="459"/>
        <v>-27.200000000000003</v>
      </c>
      <c r="AD4894" s="3">
        <f t="shared" si="460"/>
        <v>1</v>
      </c>
      <c r="AE4894" s="3" t="s">
        <v>30461</v>
      </c>
      <c r="AF4894" t="b">
        <v>0</v>
      </c>
      <c r="AG4894" s="1">
        <v>45369.458113425928</v>
      </c>
    </row>
    <row r="4895" spans="1:33" x14ac:dyDescent="0.2">
      <c r="A4895" t="s">
        <v>14357</v>
      </c>
      <c r="B4895">
        <v>7086</v>
      </c>
      <c r="C4895" s="3" t="s">
        <v>14358</v>
      </c>
      <c r="D4895" t="s">
        <v>14359</v>
      </c>
      <c r="E4895" t="s">
        <v>30139</v>
      </c>
      <c r="F4895" s="9" t="str">
        <f>_xlfn.XLOOKUP(E4895,'Raw Data - Area Code'!A:A,'Raw Data - Area Code'!B:B,"",FALSE)</f>
        <v>Hull</v>
      </c>
      <c r="G4895" s="9">
        <v>3380152</v>
      </c>
      <c r="H4895" s="8">
        <v>32990</v>
      </c>
      <c r="I4895" s="20" t="s">
        <v>30267</v>
      </c>
      <c r="J4895" s="8" t="str">
        <f>_xlfn.XLOOKUP(TRIM(I4895),'Raw Data - SIC Code'!A:A,'Raw Data - SIC Code'!C:C,"",FALSE)</f>
        <v>Manufacturing</v>
      </c>
      <c r="K4895">
        <v>2</v>
      </c>
      <c r="L4895" s="3">
        <v>1</v>
      </c>
      <c r="M4895">
        <v>10</v>
      </c>
      <c r="N4895">
        <v>33</v>
      </c>
      <c r="O4895">
        <v>100</v>
      </c>
      <c r="P4895">
        <v>100</v>
      </c>
      <c r="Q4895" s="27">
        <f t="shared" si="461"/>
        <v>0</v>
      </c>
      <c r="R4895">
        <v>42</v>
      </c>
      <c r="S4895">
        <v>58</v>
      </c>
      <c r="T4895" s="3">
        <f t="shared" si="456"/>
        <v>-16</v>
      </c>
      <c r="U4895">
        <v>33</v>
      </c>
      <c r="V4895">
        <v>67</v>
      </c>
      <c r="W4895" s="3">
        <f t="shared" si="457"/>
        <v>-34</v>
      </c>
      <c r="X4895">
        <v>44</v>
      </c>
      <c r="Y4895">
        <v>56</v>
      </c>
      <c r="Z4895" s="3">
        <f t="shared" si="458"/>
        <v>-12</v>
      </c>
      <c r="AA4895">
        <v>53</v>
      </c>
      <c r="AB4895">
        <v>47</v>
      </c>
      <c r="AC4895" s="3">
        <f t="shared" si="459"/>
        <v>6</v>
      </c>
      <c r="AD4895" s="3">
        <f t="shared" si="460"/>
        <v>2</v>
      </c>
      <c r="AE4895" s="3" t="s">
        <v>30460</v>
      </c>
      <c r="AF4895" t="b">
        <v>0</v>
      </c>
      <c r="AG4895" s="1">
        <v>44645.386238425926</v>
      </c>
    </row>
    <row r="4896" spans="1:33" x14ac:dyDescent="0.2">
      <c r="A4896" t="s">
        <v>14360</v>
      </c>
      <c r="B4896">
        <v>7087</v>
      </c>
      <c r="C4896" s="3" t="s">
        <v>98</v>
      </c>
      <c r="D4896" t="s">
        <v>99</v>
      </c>
      <c r="E4896" t="s">
        <v>30231</v>
      </c>
      <c r="F4896" s="9" t="str">
        <f>_xlfn.XLOOKUP(E4896,'Raw Data - Area Code'!A:A,'Raw Data - Area Code'!B:B,"",FALSE)</f>
        <v>North London</v>
      </c>
      <c r="G4896" s="9">
        <v>3900766</v>
      </c>
      <c r="H4896" s="8">
        <v>56102</v>
      </c>
      <c r="I4896" s="20" t="s">
        <v>30241</v>
      </c>
      <c r="J4896" s="8" t="str">
        <f>_xlfn.XLOOKUP(TRIM(I4896),'Raw Data - SIC Code'!A:A,'Raw Data - SIC Code'!C:C,"",FALSE)</f>
        <v>Hospitality</v>
      </c>
      <c r="K4896">
        <v>8.1999999999999993</v>
      </c>
      <c r="L4896" s="3">
        <v>2.1</v>
      </c>
      <c r="M4896">
        <v>74.099999999999994</v>
      </c>
      <c r="N4896">
        <v>50</v>
      </c>
      <c r="O4896">
        <v>40.5</v>
      </c>
      <c r="P4896">
        <v>32.5</v>
      </c>
      <c r="Q4896" s="27">
        <f t="shared" si="461"/>
        <v>10.95890410958904</v>
      </c>
      <c r="R4896">
        <v>46</v>
      </c>
      <c r="S4896">
        <v>54</v>
      </c>
      <c r="T4896" s="3">
        <f t="shared" si="456"/>
        <v>-8</v>
      </c>
      <c r="U4896">
        <v>33.9</v>
      </c>
      <c r="V4896">
        <v>66.099999999999994</v>
      </c>
      <c r="W4896" s="3">
        <f t="shared" si="457"/>
        <v>-32.199999999999996</v>
      </c>
      <c r="X4896">
        <v>52</v>
      </c>
      <c r="Y4896">
        <v>48</v>
      </c>
      <c r="Z4896" s="3">
        <f t="shared" si="458"/>
        <v>4</v>
      </c>
      <c r="AA4896">
        <v>62.9</v>
      </c>
      <c r="AB4896">
        <v>37.1</v>
      </c>
      <c r="AC4896" s="3">
        <f t="shared" si="459"/>
        <v>25.799999999999994</v>
      </c>
      <c r="AD4896" s="3">
        <f t="shared" si="460"/>
        <v>4</v>
      </c>
      <c r="AE4896" s="3" t="s">
        <v>30461</v>
      </c>
      <c r="AF4896" t="b">
        <v>0</v>
      </c>
      <c r="AG4896" s="1">
        <v>44652.59443287037</v>
      </c>
    </row>
    <row r="4897" spans="1:33" x14ac:dyDescent="0.2">
      <c r="A4897" t="s">
        <v>14361</v>
      </c>
      <c r="B4897">
        <v>19149</v>
      </c>
      <c r="C4897" s="3" t="s">
        <v>194</v>
      </c>
      <c r="D4897" t="s">
        <v>195</v>
      </c>
      <c r="E4897" t="s">
        <v>30143</v>
      </c>
      <c r="F4897" s="9" t="str">
        <f>_xlfn.XLOOKUP(E4897,'Raw Data - Area Code'!A:A,'Raw Data - Area Code'!B:B,"",FALSE)</f>
        <v>West Central London</v>
      </c>
      <c r="G4897" s="9">
        <v>5158607</v>
      </c>
      <c r="H4897" s="8">
        <v>43220</v>
      </c>
      <c r="I4897" s="20" t="s">
        <v>30261</v>
      </c>
      <c r="J4897" s="8" t="str">
        <f>_xlfn.XLOOKUP(TRIM(I4897),'Raw Data - SIC Code'!A:A,'Raw Data - SIC Code'!C:C,"",FALSE)</f>
        <v>Construction</v>
      </c>
      <c r="K4897">
        <v>22.3</v>
      </c>
      <c r="L4897" s="3">
        <v>24.1</v>
      </c>
      <c r="M4897">
        <v>82.8</v>
      </c>
      <c r="N4897">
        <v>68.7</v>
      </c>
      <c r="O4897">
        <v>22</v>
      </c>
      <c r="P4897">
        <v>51.9</v>
      </c>
      <c r="Q4897" s="27">
        <f t="shared" si="461"/>
        <v>-40.46008119079837</v>
      </c>
      <c r="R4897">
        <v>63.3</v>
      </c>
      <c r="S4897">
        <v>36.700000000000003</v>
      </c>
      <c r="T4897" s="3">
        <f t="shared" si="456"/>
        <v>26.599999999999994</v>
      </c>
      <c r="U4897">
        <v>78.5</v>
      </c>
      <c r="V4897">
        <v>21.5</v>
      </c>
      <c r="W4897" s="3">
        <f t="shared" si="457"/>
        <v>56.999999999999993</v>
      </c>
      <c r="X4897">
        <v>87.3</v>
      </c>
      <c r="Y4897">
        <v>12.7</v>
      </c>
      <c r="Z4897" s="3">
        <f t="shared" si="458"/>
        <v>74.599999999999994</v>
      </c>
      <c r="AA4897">
        <v>91.1</v>
      </c>
      <c r="AB4897">
        <v>8.9</v>
      </c>
      <c r="AC4897" s="3">
        <f t="shared" si="459"/>
        <v>82.199999999999989</v>
      </c>
      <c r="AD4897" s="3">
        <f t="shared" si="460"/>
        <v>5</v>
      </c>
      <c r="AE4897" s="3" t="s">
        <v>30460</v>
      </c>
      <c r="AF4897" t="b">
        <v>0</v>
      </c>
      <c r="AG4897" s="1">
        <v>44655.637349537035</v>
      </c>
    </row>
    <row r="4898" spans="1:33" ht="34" x14ac:dyDescent="0.2">
      <c r="A4898" t="s">
        <v>14362</v>
      </c>
      <c r="B4898">
        <v>7088</v>
      </c>
      <c r="C4898" s="3" t="s">
        <v>14363</v>
      </c>
      <c r="D4898" t="s">
        <v>14364</v>
      </c>
      <c r="E4898" t="s">
        <v>30180</v>
      </c>
      <c r="F4898" s="9" t="str">
        <f>_xlfn.XLOOKUP(E4898,'Raw Data - Area Code'!A:A,'Raw Data - Area Code'!B:B,"",FALSE)</f>
        <v>Chester</v>
      </c>
      <c r="G4898" s="9">
        <v>2077911</v>
      </c>
      <c r="H4898" s="18" t="s">
        <v>14365</v>
      </c>
      <c r="I4898" s="20" t="s">
        <v>30239</v>
      </c>
      <c r="J4898" s="8" t="str">
        <f>_xlfn.XLOOKUP(TRIM(I4898),'Raw Data - SIC Code'!A:A,'Raw Data - SIC Code'!C:C,"",FALSE)</f>
        <v>Manufacturing</v>
      </c>
      <c r="K4898">
        <v>17.8</v>
      </c>
      <c r="L4898" s="3">
        <v>2.5</v>
      </c>
      <c r="M4898">
        <v>17.3</v>
      </c>
      <c r="N4898">
        <v>-11.4</v>
      </c>
      <c r="O4898">
        <v>2.5</v>
      </c>
      <c r="P4898">
        <v>0.8</v>
      </c>
      <c r="Q4898" s="27">
        <f t="shared" si="461"/>
        <v>51.515151515151516</v>
      </c>
      <c r="R4898">
        <v>46.7</v>
      </c>
      <c r="S4898">
        <v>53.3</v>
      </c>
      <c r="T4898" s="3">
        <f t="shared" si="456"/>
        <v>-6.5999999999999943</v>
      </c>
      <c r="U4898">
        <v>53.3</v>
      </c>
      <c r="V4898">
        <v>46.7</v>
      </c>
      <c r="W4898" s="3">
        <f t="shared" si="457"/>
        <v>6.5999999999999943</v>
      </c>
      <c r="X4898">
        <v>51.1</v>
      </c>
      <c r="Y4898">
        <v>48.9</v>
      </c>
      <c r="Z4898" s="3">
        <f t="shared" si="458"/>
        <v>2.2000000000000028</v>
      </c>
      <c r="AA4898">
        <v>48.3</v>
      </c>
      <c r="AB4898">
        <v>51.7</v>
      </c>
      <c r="AC4898" s="3">
        <f t="shared" si="459"/>
        <v>-3.4000000000000057</v>
      </c>
      <c r="AD4898" s="3">
        <f t="shared" si="460"/>
        <v>4</v>
      </c>
      <c r="AE4898" s="3" t="s">
        <v>30460</v>
      </c>
      <c r="AF4898" t="b">
        <v>0</v>
      </c>
      <c r="AG4898" s="1">
        <v>44655.720405092594</v>
      </c>
    </row>
    <row r="4899" spans="1:33" x14ac:dyDescent="0.2">
      <c r="A4899" t="s">
        <v>14366</v>
      </c>
      <c r="B4899">
        <v>15126</v>
      </c>
      <c r="C4899" s="3" t="s">
        <v>14367</v>
      </c>
      <c r="D4899" t="s">
        <v>14368</v>
      </c>
      <c r="E4899" t="s">
        <v>30160</v>
      </c>
      <c r="F4899" s="9" t="str">
        <f>_xlfn.XLOOKUP(E4899,'Raw Data - Area Code'!A:A,'Raw Data - Area Code'!B:B,"",FALSE)</f>
        <v>Ipswich</v>
      </c>
      <c r="G4899" s="9">
        <v>4127528</v>
      </c>
      <c r="H4899" s="8">
        <v>56102</v>
      </c>
      <c r="I4899" s="20" t="s">
        <v>30241</v>
      </c>
      <c r="J4899" s="8" t="str">
        <f>_xlfn.XLOOKUP(TRIM(I4899),'Raw Data - SIC Code'!A:A,'Raw Data - SIC Code'!C:C,"",FALSE)</f>
        <v>Hospitality</v>
      </c>
      <c r="K4899">
        <v>1.9</v>
      </c>
      <c r="L4899" s="3">
        <v>-0.5</v>
      </c>
      <c r="M4899">
        <v>100</v>
      </c>
      <c r="N4899">
        <v>100</v>
      </c>
      <c r="O4899">
        <v>100</v>
      </c>
      <c r="P4899">
        <v>0</v>
      </c>
      <c r="Q4899" s="27">
        <f t="shared" si="461"/>
        <v>100</v>
      </c>
      <c r="R4899">
        <v>51.9</v>
      </c>
      <c r="S4899">
        <v>48.1</v>
      </c>
      <c r="T4899" s="3">
        <f t="shared" si="456"/>
        <v>3.7999999999999972</v>
      </c>
      <c r="U4899">
        <v>55.9</v>
      </c>
      <c r="V4899">
        <v>44.1</v>
      </c>
      <c r="W4899" s="3">
        <f t="shared" si="457"/>
        <v>11.799999999999997</v>
      </c>
      <c r="X4899">
        <v>49.2</v>
      </c>
      <c r="Y4899">
        <v>50.8</v>
      </c>
      <c r="Z4899" s="3">
        <f t="shared" si="458"/>
        <v>-1.5999999999999945</v>
      </c>
      <c r="AA4899">
        <v>53.2</v>
      </c>
      <c r="AB4899">
        <v>46.8</v>
      </c>
      <c r="AC4899" s="3">
        <f t="shared" si="459"/>
        <v>6.4000000000000057</v>
      </c>
      <c r="AD4899" s="3">
        <f t="shared" si="460"/>
        <v>4</v>
      </c>
      <c r="AE4899" s="3" t="s">
        <v>30461</v>
      </c>
      <c r="AF4899" t="b">
        <v>0</v>
      </c>
      <c r="AG4899" s="1">
        <v>44655.390532407408</v>
      </c>
    </row>
    <row r="4900" spans="1:33" x14ac:dyDescent="0.2">
      <c r="A4900" t="s">
        <v>14369</v>
      </c>
      <c r="B4900">
        <v>7094</v>
      </c>
      <c r="C4900" s="3" t="s">
        <v>14370</v>
      </c>
      <c r="D4900" t="s">
        <v>14371</v>
      </c>
      <c r="E4900" t="s">
        <v>30141</v>
      </c>
      <c r="F4900" s="9" t="str">
        <f>_xlfn.XLOOKUP(E4900,'Raw Data - Area Code'!A:A,'Raw Data - Area Code'!B:B,"",FALSE)</f>
        <v>Walsall</v>
      </c>
      <c r="G4900" s="9">
        <v>1433723</v>
      </c>
      <c r="H4900" s="8">
        <v>10410</v>
      </c>
      <c r="I4900" s="20" t="s">
        <v>30239</v>
      </c>
      <c r="J4900" s="8" t="str">
        <f>_xlfn.XLOOKUP(TRIM(I4900),'Raw Data - SIC Code'!A:A,'Raw Data - SIC Code'!C:C,"",FALSE)</f>
        <v>Manufacturing</v>
      </c>
      <c r="K4900">
        <v>13.5</v>
      </c>
      <c r="L4900" s="3">
        <v>2</v>
      </c>
      <c r="O4900">
        <v>0</v>
      </c>
      <c r="P4900">
        <v>0</v>
      </c>
      <c r="Q4900" s="27">
        <v>0</v>
      </c>
      <c r="R4900">
        <v>82</v>
      </c>
      <c r="S4900">
        <v>18</v>
      </c>
      <c r="T4900" s="3">
        <f t="shared" si="456"/>
        <v>64</v>
      </c>
      <c r="U4900">
        <v>86</v>
      </c>
      <c r="V4900">
        <v>14</v>
      </c>
      <c r="W4900" s="3">
        <f t="shared" si="457"/>
        <v>72</v>
      </c>
      <c r="X4900">
        <v>88</v>
      </c>
      <c r="Y4900">
        <v>12</v>
      </c>
      <c r="Z4900" s="3">
        <f t="shared" si="458"/>
        <v>76</v>
      </c>
      <c r="AA4900">
        <v>87</v>
      </c>
      <c r="AB4900">
        <v>13</v>
      </c>
      <c r="AC4900" s="3">
        <f t="shared" si="459"/>
        <v>74</v>
      </c>
      <c r="AD4900" s="3">
        <f t="shared" si="460"/>
        <v>5</v>
      </c>
      <c r="AE4900" s="3" t="s">
        <v>30460</v>
      </c>
      <c r="AF4900" t="b">
        <v>0</v>
      </c>
      <c r="AG4900" s="1">
        <v>44637.379594907405</v>
      </c>
    </row>
    <row r="4901" spans="1:33" ht="34" x14ac:dyDescent="0.2">
      <c r="A4901" t="s">
        <v>14372</v>
      </c>
      <c r="B4901">
        <v>7096</v>
      </c>
      <c r="C4901" s="3" t="s">
        <v>14373</v>
      </c>
      <c r="D4901" t="s">
        <v>14374</v>
      </c>
      <c r="E4901" t="s">
        <v>30170</v>
      </c>
      <c r="F4901" s="9" t="str">
        <f>_xlfn.XLOOKUP(E4901,'Raw Data - Area Code'!A:A,'Raw Data - Area Code'!B:B,"",FALSE)</f>
        <v>Northampton</v>
      </c>
      <c r="G4901" s="9">
        <v>2104900</v>
      </c>
      <c r="H4901" s="18" t="s">
        <v>14375</v>
      </c>
      <c r="I4901" s="20" t="s">
        <v>30284</v>
      </c>
      <c r="J4901" s="8" t="str">
        <f>_xlfn.XLOOKUP(TRIM(I4901),'Raw Data - SIC Code'!A:A,'Raw Data - SIC Code'!C:C,"",FALSE)</f>
        <v>Manufacturing</v>
      </c>
      <c r="K4901">
        <v>3.6</v>
      </c>
      <c r="L4901" s="3">
        <v>0</v>
      </c>
      <c r="M4901">
        <v>34.5</v>
      </c>
      <c r="N4901">
        <v>0</v>
      </c>
      <c r="O4901">
        <v>100</v>
      </c>
      <c r="P4901">
        <v>100</v>
      </c>
      <c r="Q4901" s="27">
        <f t="shared" si="461"/>
        <v>0</v>
      </c>
      <c r="R4901">
        <v>76</v>
      </c>
      <c r="S4901">
        <v>24</v>
      </c>
      <c r="T4901" s="3">
        <f t="shared" si="456"/>
        <v>52</v>
      </c>
      <c r="U4901">
        <v>76</v>
      </c>
      <c r="V4901">
        <v>24</v>
      </c>
      <c r="W4901" s="3">
        <f t="shared" si="457"/>
        <v>52</v>
      </c>
      <c r="X4901">
        <v>78</v>
      </c>
      <c r="Y4901">
        <v>22</v>
      </c>
      <c r="Z4901" s="3">
        <f t="shared" si="458"/>
        <v>56.000000000000007</v>
      </c>
      <c r="AA4901">
        <v>79</v>
      </c>
      <c r="AB4901">
        <v>21</v>
      </c>
      <c r="AC4901" s="3">
        <f t="shared" si="459"/>
        <v>57.999999999999993</v>
      </c>
      <c r="AD4901" s="3">
        <f t="shared" si="460"/>
        <v>4</v>
      </c>
      <c r="AE4901" s="3" t="s">
        <v>30460</v>
      </c>
      <c r="AF4901" t="b">
        <v>0</v>
      </c>
      <c r="AG4901" s="1">
        <v>44649.56958333333</v>
      </c>
    </row>
    <row r="4902" spans="1:33" x14ac:dyDescent="0.2">
      <c r="A4902" t="s">
        <v>14376</v>
      </c>
      <c r="B4902">
        <v>7100</v>
      </c>
      <c r="C4902" s="3" t="s">
        <v>14377</v>
      </c>
      <c r="D4902" t="s">
        <v>14378</v>
      </c>
      <c r="E4902" t="s">
        <v>30127</v>
      </c>
      <c r="F4902" s="9" t="str">
        <f>_xlfn.XLOOKUP(E4902,'Raw Data - Area Code'!A:A,'Raw Data - Area Code'!B:B,"",FALSE)</f>
        <v>Newcastle upon Tyne</v>
      </c>
      <c r="G4902" s="9">
        <v>3132937</v>
      </c>
      <c r="H4902" s="8">
        <v>43999</v>
      </c>
      <c r="I4902" s="20" t="s">
        <v>30261</v>
      </c>
      <c r="J4902" s="8" t="str">
        <f>_xlfn.XLOOKUP(TRIM(I4902),'Raw Data - SIC Code'!A:A,'Raw Data - SIC Code'!C:C,"",FALSE)</f>
        <v>Construction</v>
      </c>
      <c r="K4902">
        <v>25.5</v>
      </c>
      <c r="L4902" s="3">
        <v>31.8</v>
      </c>
      <c r="M4902">
        <v>81.7</v>
      </c>
      <c r="N4902">
        <v>83</v>
      </c>
      <c r="O4902">
        <v>6</v>
      </c>
      <c r="P4902">
        <v>12</v>
      </c>
      <c r="Q4902" s="27">
        <f t="shared" si="461"/>
        <v>-33.333333333333329</v>
      </c>
      <c r="R4902">
        <v>83.8</v>
      </c>
      <c r="S4902">
        <v>16.2</v>
      </c>
      <c r="T4902" s="3">
        <f t="shared" si="456"/>
        <v>67.599999999999994</v>
      </c>
      <c r="U4902">
        <v>95</v>
      </c>
      <c r="V4902">
        <v>5</v>
      </c>
      <c r="W4902" s="3">
        <f t="shared" si="457"/>
        <v>90</v>
      </c>
      <c r="X4902">
        <v>97.7</v>
      </c>
      <c r="Y4902">
        <v>2.2999999999999998</v>
      </c>
      <c r="Z4902" s="3">
        <f t="shared" si="458"/>
        <v>95.4</v>
      </c>
      <c r="AA4902">
        <v>98.7</v>
      </c>
      <c r="AB4902">
        <v>1.3</v>
      </c>
      <c r="AC4902" s="3">
        <f t="shared" si="459"/>
        <v>97.4</v>
      </c>
      <c r="AD4902" s="3">
        <f t="shared" si="460"/>
        <v>5</v>
      </c>
      <c r="AE4902" s="3" t="s">
        <v>30462</v>
      </c>
      <c r="AF4902" t="b">
        <v>0</v>
      </c>
      <c r="AG4902" s="1">
        <v>44651.679571759261</v>
      </c>
    </row>
    <row r="4903" spans="1:33" ht="34" x14ac:dyDescent="0.2">
      <c r="A4903" t="s">
        <v>14379</v>
      </c>
      <c r="B4903">
        <v>16344</v>
      </c>
      <c r="C4903" s="3" t="s">
        <v>14380</v>
      </c>
      <c r="D4903" t="s">
        <v>14381</v>
      </c>
      <c r="E4903" t="s">
        <v>30189</v>
      </c>
      <c r="F4903" s="9" t="str">
        <f>_xlfn.XLOOKUP(E4903,'Raw Data - Area Code'!A:A,'Raw Data - Area Code'!B:B,"",FALSE)</f>
        <v>Belfast</v>
      </c>
      <c r="G4903" s="9" t="s">
        <v>14382</v>
      </c>
      <c r="H4903" s="18" t="s">
        <v>9270</v>
      </c>
      <c r="I4903" s="20" t="s">
        <v>30248</v>
      </c>
      <c r="J4903" s="8" t="str">
        <f>_xlfn.XLOOKUP(TRIM(I4903),'Raw Data - SIC Code'!A:A,'Raw Data - SIC Code'!C:C,"",FALSE)</f>
        <v>Info &amp; Comms</v>
      </c>
      <c r="K4903">
        <v>21.1</v>
      </c>
      <c r="L4903" s="3">
        <v>24.3</v>
      </c>
      <c r="M4903">
        <v>48.7</v>
      </c>
      <c r="N4903">
        <v>37.4</v>
      </c>
      <c r="O4903">
        <v>28.8</v>
      </c>
      <c r="P4903">
        <v>27.5</v>
      </c>
      <c r="Q4903" s="27">
        <f t="shared" si="461"/>
        <v>2.3090586145648326</v>
      </c>
      <c r="R4903">
        <v>55.2</v>
      </c>
      <c r="S4903">
        <v>44.8</v>
      </c>
      <c r="T4903" s="3">
        <f t="shared" si="456"/>
        <v>10.400000000000006</v>
      </c>
      <c r="U4903">
        <v>68</v>
      </c>
      <c r="V4903">
        <v>32</v>
      </c>
      <c r="W4903" s="3">
        <f t="shared" si="457"/>
        <v>36</v>
      </c>
      <c r="X4903">
        <v>70.900000000000006</v>
      </c>
      <c r="Y4903">
        <v>29.1</v>
      </c>
      <c r="Z4903" s="3">
        <f t="shared" si="458"/>
        <v>41.800000000000004</v>
      </c>
      <c r="AA4903">
        <v>83.4</v>
      </c>
      <c r="AB4903">
        <v>16.600000000000001</v>
      </c>
      <c r="AC4903" s="3">
        <f t="shared" si="459"/>
        <v>66.800000000000011</v>
      </c>
      <c r="AD4903" s="3">
        <f t="shared" si="460"/>
        <v>6</v>
      </c>
      <c r="AE4903" s="3" t="s">
        <v>30462</v>
      </c>
      <c r="AF4903" t="b">
        <v>1</v>
      </c>
      <c r="AG4903" s="1">
        <v>44722.644421296296</v>
      </c>
    </row>
    <row r="4904" spans="1:33" x14ac:dyDescent="0.2">
      <c r="A4904" t="s">
        <v>14383</v>
      </c>
      <c r="B4904">
        <v>15712</v>
      </c>
      <c r="C4904" s="3" t="s">
        <v>14384</v>
      </c>
      <c r="D4904" t="s">
        <v>3948</v>
      </c>
      <c r="E4904" t="s">
        <v>30124</v>
      </c>
      <c r="F4904" s="9" t="str">
        <f>_xlfn.XLOOKUP(E4904,'Raw Data - Area Code'!A:A,'Raw Data - Area Code'!B:B,"",FALSE)</f>
        <v>Milton Keynes</v>
      </c>
      <c r="G4904" s="9">
        <v>7737600</v>
      </c>
      <c r="H4904" s="8">
        <v>56102</v>
      </c>
      <c r="I4904" s="20" t="s">
        <v>30241</v>
      </c>
      <c r="J4904" s="8" t="str">
        <f>_xlfn.XLOOKUP(TRIM(I4904),'Raw Data - SIC Code'!A:A,'Raw Data - SIC Code'!C:C,"",FALSE)</f>
        <v>Hospitality</v>
      </c>
      <c r="K4904">
        <v>2.2000000000000002</v>
      </c>
      <c r="L4904" s="3">
        <v>-0.6</v>
      </c>
      <c r="M4904">
        <v>57</v>
      </c>
      <c r="N4904">
        <v>20</v>
      </c>
      <c r="O4904">
        <v>10.3</v>
      </c>
      <c r="P4904">
        <v>10</v>
      </c>
      <c r="Q4904" s="27">
        <f t="shared" si="461"/>
        <v>1.4778325123152742</v>
      </c>
      <c r="T4904" s="3">
        <v>0</v>
      </c>
      <c r="W4904" s="3">
        <v>0</v>
      </c>
      <c r="Z4904" s="3">
        <v>0</v>
      </c>
      <c r="AC4904" s="3">
        <v>0</v>
      </c>
      <c r="AD4904" s="3">
        <f t="shared" si="460"/>
        <v>1</v>
      </c>
      <c r="AE4904" s="3" t="s">
        <v>30461</v>
      </c>
      <c r="AF4904" t="b">
        <v>0</v>
      </c>
      <c r="AG4904" s="1">
        <v>44629.74019675926</v>
      </c>
    </row>
    <row r="4905" spans="1:33" ht="34" x14ac:dyDescent="0.2">
      <c r="A4905" t="s">
        <v>14385</v>
      </c>
      <c r="B4905">
        <v>19174</v>
      </c>
      <c r="C4905" s="3" t="s">
        <v>14386</v>
      </c>
      <c r="D4905" t="s">
        <v>14387</v>
      </c>
      <c r="E4905" t="s">
        <v>30142</v>
      </c>
      <c r="F4905" s="9" t="str">
        <f>_xlfn.XLOOKUP(E4905,'Raw Data - Area Code'!A:A,'Raw Data - Area Code'!B:B,"",FALSE)</f>
        <v>Bristol</v>
      </c>
      <c r="G4905" s="9">
        <v>10885386</v>
      </c>
      <c r="H4905" s="18" t="s">
        <v>4855</v>
      </c>
      <c r="I4905" s="20" t="s">
        <v>30235</v>
      </c>
      <c r="J4905" s="8" t="str">
        <f>_xlfn.XLOOKUP(TRIM(I4905),'Raw Data - SIC Code'!A:A,'Raw Data - SIC Code'!C:C,"",FALSE)</f>
        <v>Education</v>
      </c>
      <c r="K4905">
        <v>40</v>
      </c>
      <c r="L4905" s="3">
        <v>54</v>
      </c>
      <c r="O4905">
        <v>0</v>
      </c>
      <c r="P4905">
        <v>0</v>
      </c>
      <c r="Q4905" s="27">
        <v>0</v>
      </c>
      <c r="R4905">
        <v>18</v>
      </c>
      <c r="S4905">
        <v>82</v>
      </c>
      <c r="T4905" s="3">
        <f t="shared" si="456"/>
        <v>-64</v>
      </c>
      <c r="U4905">
        <v>3</v>
      </c>
      <c r="V4905">
        <v>97</v>
      </c>
      <c r="W4905" s="3">
        <f t="shared" si="457"/>
        <v>-94</v>
      </c>
      <c r="X4905">
        <v>8</v>
      </c>
      <c r="Y4905">
        <v>92</v>
      </c>
      <c r="Z4905" s="3">
        <f t="shared" si="458"/>
        <v>-84</v>
      </c>
      <c r="AA4905">
        <v>3</v>
      </c>
      <c r="AB4905">
        <v>97</v>
      </c>
      <c r="AC4905" s="3">
        <f t="shared" si="459"/>
        <v>-94</v>
      </c>
      <c r="AD4905" s="3">
        <f t="shared" si="460"/>
        <v>1</v>
      </c>
      <c r="AE4905" s="3" t="s">
        <v>30460</v>
      </c>
      <c r="AF4905" t="b">
        <v>0</v>
      </c>
      <c r="AG4905" s="1">
        <v>44648.403495370374</v>
      </c>
    </row>
    <row r="4906" spans="1:33" x14ac:dyDescent="0.2">
      <c r="A4906" t="s">
        <v>14388</v>
      </c>
      <c r="B4906">
        <v>7105</v>
      </c>
      <c r="C4906" s="3" t="s">
        <v>14389</v>
      </c>
      <c r="D4906" t="s">
        <v>14390</v>
      </c>
      <c r="E4906" t="s">
        <v>30226</v>
      </c>
      <c r="F4906" s="9" t="str">
        <f>_xlfn.XLOOKUP(E4906,'Raw Data - Area Code'!A:A,'Raw Data - Area Code'!B:B,"",FALSE)</f>
        <v>Birmingham</v>
      </c>
      <c r="G4906" s="9">
        <v>2975479</v>
      </c>
      <c r="H4906" s="8">
        <v>22230</v>
      </c>
      <c r="I4906" s="20" t="s">
        <v>30288</v>
      </c>
      <c r="J4906" s="8" t="str">
        <f>_xlfn.XLOOKUP(TRIM(I4906),'Raw Data - SIC Code'!A:A,'Raw Data - SIC Code'!C:C,"",FALSE)</f>
        <v>Manufacturing</v>
      </c>
      <c r="K4906">
        <v>13.9</v>
      </c>
      <c r="L4906" s="3">
        <v>2.8</v>
      </c>
      <c r="M4906">
        <v>100</v>
      </c>
      <c r="N4906">
        <v>100</v>
      </c>
      <c r="O4906">
        <v>10.3</v>
      </c>
      <c r="P4906">
        <v>0</v>
      </c>
      <c r="Q4906" s="27">
        <f t="shared" si="461"/>
        <v>100</v>
      </c>
      <c r="R4906">
        <v>89.1</v>
      </c>
      <c r="S4906">
        <v>10.9</v>
      </c>
      <c r="T4906" s="3">
        <f t="shared" si="456"/>
        <v>78.199999999999989</v>
      </c>
      <c r="U4906">
        <v>95.2</v>
      </c>
      <c r="V4906">
        <v>4.8</v>
      </c>
      <c r="W4906" s="3">
        <f t="shared" si="457"/>
        <v>90.4</v>
      </c>
      <c r="X4906">
        <v>95.2</v>
      </c>
      <c r="Y4906">
        <v>4.8</v>
      </c>
      <c r="Z4906" s="3">
        <f t="shared" si="458"/>
        <v>90.4</v>
      </c>
      <c r="AA4906">
        <v>93.7</v>
      </c>
      <c r="AB4906">
        <v>6.3</v>
      </c>
      <c r="AC4906" s="3">
        <f t="shared" si="459"/>
        <v>87.4</v>
      </c>
      <c r="AD4906" s="3">
        <f t="shared" si="460"/>
        <v>6</v>
      </c>
      <c r="AE4906" s="3" t="s">
        <v>30460</v>
      </c>
      <c r="AF4906" t="b">
        <v>1</v>
      </c>
      <c r="AG4906" s="1">
        <v>44657.62431712963</v>
      </c>
    </row>
    <row r="4907" spans="1:33" x14ac:dyDescent="0.2">
      <c r="A4907" t="s">
        <v>14391</v>
      </c>
      <c r="B4907">
        <v>20946</v>
      </c>
      <c r="C4907" s="3" t="s">
        <v>14392</v>
      </c>
      <c r="D4907" t="s">
        <v>14393</v>
      </c>
      <c r="E4907" t="s">
        <v>30233</v>
      </c>
      <c r="F4907" s="9" t="str">
        <f>_xlfn.XLOOKUP(E4907,'Raw Data - Area Code'!A:A,'Raw Data - Area Code'!B:B,"",FALSE)</f>
        <v>West London</v>
      </c>
      <c r="G4907" s="9">
        <v>12218299</v>
      </c>
      <c r="H4907" s="8">
        <v>62090</v>
      </c>
      <c r="I4907" s="20" t="s">
        <v>30248</v>
      </c>
      <c r="J4907" s="8" t="str">
        <f>_xlfn.XLOOKUP(TRIM(I4907),'Raw Data - SIC Code'!A:A,'Raw Data - SIC Code'!C:C,"",FALSE)</f>
        <v>Info &amp; Comms</v>
      </c>
      <c r="K4907">
        <v>-2.8</v>
      </c>
      <c r="L4907" s="3">
        <v>8.8000000000000007</v>
      </c>
      <c r="M4907">
        <v>-2441.1999999999998</v>
      </c>
      <c r="N4907">
        <v>-287.3</v>
      </c>
      <c r="O4907">
        <v>16.7</v>
      </c>
      <c r="P4907">
        <v>19.8</v>
      </c>
      <c r="Q4907" s="27">
        <f t="shared" si="461"/>
        <v>-8.4931506849315106</v>
      </c>
      <c r="R4907">
        <v>67</v>
      </c>
      <c r="S4907">
        <v>33</v>
      </c>
      <c r="T4907" s="3">
        <f t="shared" si="456"/>
        <v>34</v>
      </c>
      <c r="U4907">
        <v>73</v>
      </c>
      <c r="V4907">
        <v>27</v>
      </c>
      <c r="W4907" s="3">
        <f t="shared" si="457"/>
        <v>46</v>
      </c>
      <c r="X4907">
        <v>83</v>
      </c>
      <c r="Y4907">
        <v>17</v>
      </c>
      <c r="Z4907" s="3">
        <f t="shared" si="458"/>
        <v>66</v>
      </c>
      <c r="AA4907">
        <v>75</v>
      </c>
      <c r="AB4907">
        <v>25</v>
      </c>
      <c r="AC4907" s="3">
        <f t="shared" si="459"/>
        <v>50</v>
      </c>
      <c r="AD4907" s="3">
        <f t="shared" si="460"/>
        <v>5</v>
      </c>
      <c r="AE4907" s="3" t="s">
        <v>30460</v>
      </c>
      <c r="AF4907" t="b">
        <v>0</v>
      </c>
      <c r="AG4907" s="1">
        <v>44650.596203703702</v>
      </c>
    </row>
    <row r="4908" spans="1:33" x14ac:dyDescent="0.2">
      <c r="A4908" t="s">
        <v>14394</v>
      </c>
      <c r="B4908">
        <v>7107</v>
      </c>
      <c r="C4908" s="3" t="s">
        <v>7895</v>
      </c>
      <c r="D4908" t="s">
        <v>7896</v>
      </c>
      <c r="E4908" t="s">
        <v>30148</v>
      </c>
      <c r="F4908" s="9" t="str">
        <f>_xlfn.XLOOKUP(E4908,'Raw Data - Area Code'!A:A,'Raw Data - Area Code'!B:B,"",FALSE)</f>
        <v>Warrington</v>
      </c>
      <c r="G4908" s="9">
        <v>2255591</v>
      </c>
      <c r="H4908" s="8">
        <v>49410</v>
      </c>
      <c r="I4908" s="20" t="s">
        <v>30253</v>
      </c>
      <c r="J4908" s="8" t="str">
        <f>_xlfn.XLOOKUP(TRIM(I4908),'Raw Data - SIC Code'!A:A,'Raw Data - SIC Code'!C:C,"",FALSE)</f>
        <v>Logistics</v>
      </c>
      <c r="K4908">
        <v>-8.1999999999999993</v>
      </c>
      <c r="L4908" s="3">
        <v>3.4</v>
      </c>
      <c r="M4908">
        <v>-41</v>
      </c>
      <c r="N4908">
        <v>-200</v>
      </c>
      <c r="O4908">
        <v>45.8</v>
      </c>
      <c r="P4908">
        <v>53.2</v>
      </c>
      <c r="Q4908" s="27">
        <f t="shared" si="461"/>
        <v>-7.4747474747474802</v>
      </c>
      <c r="R4908">
        <v>79.400000000000006</v>
      </c>
      <c r="S4908">
        <v>20.6</v>
      </c>
      <c r="T4908" s="3">
        <f t="shared" si="456"/>
        <v>58.800000000000011</v>
      </c>
      <c r="U4908">
        <v>77.400000000000006</v>
      </c>
      <c r="V4908">
        <v>22.6</v>
      </c>
      <c r="W4908" s="3">
        <f t="shared" si="457"/>
        <v>54.800000000000004</v>
      </c>
      <c r="X4908">
        <v>88.9</v>
      </c>
      <c r="Y4908">
        <v>11.1</v>
      </c>
      <c r="Z4908" s="3">
        <f t="shared" si="458"/>
        <v>77.800000000000011</v>
      </c>
      <c r="AA4908">
        <v>79</v>
      </c>
      <c r="AB4908">
        <v>21</v>
      </c>
      <c r="AC4908" s="3">
        <f t="shared" si="459"/>
        <v>57.999999999999993</v>
      </c>
      <c r="AD4908" s="3">
        <f t="shared" si="460"/>
        <v>5</v>
      </c>
      <c r="AE4908" s="3" t="s">
        <v>30460</v>
      </c>
      <c r="AF4908" t="b">
        <v>0</v>
      </c>
      <c r="AG4908" s="1">
        <v>44631.722141203703</v>
      </c>
    </row>
    <row r="4909" spans="1:33" x14ac:dyDescent="0.2">
      <c r="A4909" t="s">
        <v>14395</v>
      </c>
      <c r="B4909">
        <v>7108</v>
      </c>
      <c r="C4909" s="3" t="s">
        <v>14396</v>
      </c>
      <c r="D4909" t="s">
        <v>14397</v>
      </c>
      <c r="E4909" t="s">
        <v>30207</v>
      </c>
      <c r="F4909" s="9" t="str">
        <f>_xlfn.XLOOKUP(E4909,'Raw Data - Area Code'!A:A,'Raw Data - Area Code'!B:B,"",FALSE)</f>
        <v>Worcester</v>
      </c>
      <c r="G4909" s="9">
        <v>2438826</v>
      </c>
      <c r="H4909" s="8">
        <v>10850</v>
      </c>
      <c r="I4909" s="20" t="s">
        <v>30239</v>
      </c>
      <c r="J4909" s="8" t="str">
        <f>_xlfn.XLOOKUP(TRIM(I4909),'Raw Data - SIC Code'!A:A,'Raw Data - SIC Code'!C:C,"",FALSE)</f>
        <v>Manufacturing</v>
      </c>
      <c r="K4909">
        <v>21</v>
      </c>
      <c r="L4909" s="3">
        <v>22</v>
      </c>
      <c r="M4909">
        <v>47.1</v>
      </c>
      <c r="N4909">
        <v>16.899999999999999</v>
      </c>
      <c r="O4909">
        <v>83.5</v>
      </c>
      <c r="P4909">
        <v>80.400000000000006</v>
      </c>
      <c r="Q4909" s="27">
        <f t="shared" si="461"/>
        <v>1.8913971934106129</v>
      </c>
      <c r="R4909">
        <v>51</v>
      </c>
      <c r="S4909">
        <v>49</v>
      </c>
      <c r="T4909" s="3">
        <f t="shared" si="456"/>
        <v>2</v>
      </c>
      <c r="U4909">
        <v>55</v>
      </c>
      <c r="V4909">
        <v>45</v>
      </c>
      <c r="W4909" s="3">
        <f t="shared" si="457"/>
        <v>10</v>
      </c>
      <c r="X4909">
        <v>70</v>
      </c>
      <c r="Y4909">
        <v>30</v>
      </c>
      <c r="Z4909" s="3">
        <f t="shared" si="458"/>
        <v>40</v>
      </c>
      <c r="AA4909">
        <v>70</v>
      </c>
      <c r="AB4909">
        <v>30</v>
      </c>
      <c r="AC4909" s="3">
        <f t="shared" si="459"/>
        <v>40</v>
      </c>
      <c r="AD4909" s="3">
        <f t="shared" si="460"/>
        <v>6</v>
      </c>
      <c r="AE4909" s="3" t="s">
        <v>30461</v>
      </c>
      <c r="AF4909" t="b">
        <v>0</v>
      </c>
      <c r="AG4909" s="1">
        <v>44588.665393518517</v>
      </c>
    </row>
    <row r="4910" spans="1:33" x14ac:dyDescent="0.2">
      <c r="A4910" t="s">
        <v>14398</v>
      </c>
      <c r="B4910">
        <v>7109</v>
      </c>
      <c r="C4910" s="3" t="s">
        <v>14399</v>
      </c>
      <c r="D4910" t="s">
        <v>14400</v>
      </c>
      <c r="E4910" t="s">
        <v>30143</v>
      </c>
      <c r="F4910" s="9" t="str">
        <f>_xlfn.XLOOKUP(E4910,'Raw Data - Area Code'!A:A,'Raw Data - Area Code'!B:B,"",FALSE)</f>
        <v>West Central London</v>
      </c>
      <c r="G4910" s="9">
        <v>275304</v>
      </c>
      <c r="H4910" s="8">
        <v>73110</v>
      </c>
      <c r="I4910" s="20" t="s">
        <v>30256</v>
      </c>
      <c r="J4910" s="8" t="str">
        <f>_xlfn.XLOOKUP(TRIM(I4910),'Raw Data - SIC Code'!A:A,'Raw Data - SIC Code'!C:C,"",FALSE)</f>
        <v>Professional Services</v>
      </c>
      <c r="K4910">
        <v>3.3</v>
      </c>
      <c r="L4910" s="3">
        <v>6.4</v>
      </c>
      <c r="M4910">
        <v>16</v>
      </c>
      <c r="N4910">
        <v>39.700000000000003</v>
      </c>
      <c r="O4910">
        <v>18</v>
      </c>
      <c r="P4910">
        <v>32</v>
      </c>
      <c r="Q4910" s="27">
        <f t="shared" si="461"/>
        <v>-28.000000000000004</v>
      </c>
      <c r="R4910">
        <v>70</v>
      </c>
      <c r="S4910">
        <v>30</v>
      </c>
      <c r="T4910" s="3">
        <f t="shared" si="456"/>
        <v>40</v>
      </c>
      <c r="U4910">
        <v>64</v>
      </c>
      <c r="V4910">
        <v>36</v>
      </c>
      <c r="W4910" s="3">
        <f t="shared" si="457"/>
        <v>28.000000000000004</v>
      </c>
      <c r="X4910">
        <v>78</v>
      </c>
      <c r="Y4910">
        <v>22</v>
      </c>
      <c r="Z4910" s="3">
        <f t="shared" si="458"/>
        <v>56.000000000000007</v>
      </c>
      <c r="AA4910">
        <v>70</v>
      </c>
      <c r="AB4910">
        <v>30</v>
      </c>
      <c r="AC4910" s="3">
        <f t="shared" si="459"/>
        <v>40</v>
      </c>
      <c r="AD4910" s="3">
        <f t="shared" si="460"/>
        <v>5</v>
      </c>
      <c r="AE4910" s="3" t="s">
        <v>30460</v>
      </c>
      <c r="AF4910" t="b">
        <v>0</v>
      </c>
      <c r="AG4910" s="1">
        <v>44447.404745370368</v>
      </c>
    </row>
    <row r="4911" spans="1:33" x14ac:dyDescent="0.2">
      <c r="A4911" t="s">
        <v>14401</v>
      </c>
      <c r="B4911">
        <v>12772</v>
      </c>
      <c r="C4911" s="3" t="s">
        <v>14402</v>
      </c>
      <c r="D4911" t="s">
        <v>14403</v>
      </c>
      <c r="E4911" t="s">
        <v>30233</v>
      </c>
      <c r="F4911" s="9" t="str">
        <f>_xlfn.XLOOKUP(E4911,'Raw Data - Area Code'!A:A,'Raw Data - Area Code'!B:B,"",FALSE)</f>
        <v>West London</v>
      </c>
      <c r="G4911" s="9">
        <v>3073845</v>
      </c>
      <c r="H4911" s="8">
        <v>96090</v>
      </c>
      <c r="I4911" s="20" t="s">
        <v>30270</v>
      </c>
      <c r="J4911" s="8" t="str">
        <f>_xlfn.XLOOKUP(TRIM(I4911),'Raw Data - SIC Code'!A:A,'Raw Data - SIC Code'!C:C,"",FALSE)</f>
        <v>General Services</v>
      </c>
      <c r="K4911">
        <v>16.2</v>
      </c>
      <c r="L4911" s="3">
        <v>15.1</v>
      </c>
      <c r="M4911">
        <v>39.700000000000003</v>
      </c>
      <c r="N4911">
        <v>23.3</v>
      </c>
      <c r="O4911">
        <v>47</v>
      </c>
      <c r="P4911">
        <v>42</v>
      </c>
      <c r="Q4911" s="27">
        <f t="shared" si="461"/>
        <v>5.6179775280898872</v>
      </c>
      <c r="R4911">
        <v>42</v>
      </c>
      <c r="S4911">
        <v>58</v>
      </c>
      <c r="T4911" s="3">
        <f t="shared" si="456"/>
        <v>-16</v>
      </c>
      <c r="U4911">
        <v>37</v>
      </c>
      <c r="V4911">
        <v>63</v>
      </c>
      <c r="W4911" s="3">
        <f t="shared" si="457"/>
        <v>-26</v>
      </c>
      <c r="X4911">
        <v>50</v>
      </c>
      <c r="Y4911">
        <v>50</v>
      </c>
      <c r="Z4911" s="3">
        <f t="shared" si="458"/>
        <v>0</v>
      </c>
      <c r="AA4911">
        <v>62</v>
      </c>
      <c r="AB4911">
        <v>38</v>
      </c>
      <c r="AC4911" s="3">
        <f t="shared" si="459"/>
        <v>24</v>
      </c>
      <c r="AD4911" s="3">
        <f t="shared" si="460"/>
        <v>3</v>
      </c>
      <c r="AE4911" s="3" t="s">
        <v>30463</v>
      </c>
      <c r="AF4911" t="b">
        <v>0</v>
      </c>
      <c r="AG4911" s="1">
        <v>44447.405972222223</v>
      </c>
    </row>
    <row r="4912" spans="1:33" ht="34" x14ac:dyDescent="0.2">
      <c r="A4912" t="s">
        <v>14404</v>
      </c>
      <c r="B4912">
        <v>7111</v>
      </c>
      <c r="C4912" s="3" t="s">
        <v>14405</v>
      </c>
      <c r="D4912" t="s">
        <v>14406</v>
      </c>
      <c r="E4912" t="s">
        <v>30152</v>
      </c>
      <c r="F4912" s="9" t="str">
        <f>_xlfn.XLOOKUP(E4912,'Raw Data - Area Code'!A:A,'Raw Data - Area Code'!B:B,"",FALSE)</f>
        <v>South East London</v>
      </c>
      <c r="G4912" s="9">
        <v>1028790</v>
      </c>
      <c r="H4912" s="18" t="s">
        <v>672</v>
      </c>
      <c r="I4912" s="20" t="s">
        <v>30235</v>
      </c>
      <c r="J4912" s="8" t="str">
        <f>_xlfn.XLOOKUP(TRIM(I4912),'Raw Data - SIC Code'!A:A,'Raw Data - SIC Code'!C:C,"",FALSE)</f>
        <v>Education</v>
      </c>
      <c r="K4912">
        <v>17.100000000000001</v>
      </c>
      <c r="L4912" s="3">
        <v>18.399999999999999</v>
      </c>
      <c r="M4912">
        <v>65.3</v>
      </c>
      <c r="N4912">
        <v>38.9</v>
      </c>
      <c r="O4912">
        <v>13.9</v>
      </c>
      <c r="P4912">
        <v>10.199999999999999</v>
      </c>
      <c r="Q4912" s="27">
        <f t="shared" si="461"/>
        <v>15.352697095435689</v>
      </c>
      <c r="R4912">
        <v>37</v>
      </c>
      <c r="S4912">
        <v>63</v>
      </c>
      <c r="T4912" s="3">
        <f t="shared" si="456"/>
        <v>-26</v>
      </c>
      <c r="U4912">
        <v>19</v>
      </c>
      <c r="V4912">
        <v>81</v>
      </c>
      <c r="W4912" s="3">
        <f t="shared" si="457"/>
        <v>-62</v>
      </c>
      <c r="X4912">
        <v>37</v>
      </c>
      <c r="Y4912">
        <v>63</v>
      </c>
      <c r="Z4912" s="3">
        <f t="shared" si="458"/>
        <v>-26</v>
      </c>
      <c r="AA4912">
        <v>44</v>
      </c>
      <c r="AB4912">
        <v>56</v>
      </c>
      <c r="AC4912" s="3">
        <f t="shared" si="459"/>
        <v>-12</v>
      </c>
      <c r="AD4912" s="3">
        <f t="shared" si="460"/>
        <v>2</v>
      </c>
      <c r="AE4912" s="3" t="s">
        <v>30461</v>
      </c>
      <c r="AF4912" t="b">
        <v>0</v>
      </c>
      <c r="AG4912" s="1">
        <v>44655.519791666666</v>
      </c>
    </row>
    <row r="4913" spans="1:33" x14ac:dyDescent="0.2">
      <c r="A4913" t="s">
        <v>14407</v>
      </c>
      <c r="B4913">
        <v>7112</v>
      </c>
      <c r="C4913" s="3" t="s">
        <v>3457</v>
      </c>
      <c r="D4913" t="s">
        <v>3458</v>
      </c>
      <c r="E4913" t="s">
        <v>30145</v>
      </c>
      <c r="F4913" s="9" t="str">
        <f>_xlfn.XLOOKUP(E4913,'Raw Data - Area Code'!A:A,'Raw Data - Area Code'!B:B,"",FALSE)</f>
        <v>East Central London</v>
      </c>
      <c r="G4913" s="9">
        <v>6308340</v>
      </c>
      <c r="H4913" s="8">
        <v>56102</v>
      </c>
      <c r="I4913" s="20" t="s">
        <v>30241</v>
      </c>
      <c r="J4913" s="8" t="str">
        <f>_xlfn.XLOOKUP(TRIM(I4913),'Raw Data - SIC Code'!A:A,'Raw Data - SIC Code'!C:C,"",FALSE)</f>
        <v>Hospitality</v>
      </c>
      <c r="K4913">
        <v>4</v>
      </c>
      <c r="L4913" s="3">
        <v>0</v>
      </c>
      <c r="M4913">
        <v>-28</v>
      </c>
      <c r="N4913">
        <v>-113</v>
      </c>
      <c r="O4913">
        <v>5</v>
      </c>
      <c r="P4913">
        <v>4</v>
      </c>
      <c r="Q4913" s="27">
        <f t="shared" si="461"/>
        <v>11.111111111111111</v>
      </c>
      <c r="R4913">
        <v>45</v>
      </c>
      <c r="S4913">
        <v>55</v>
      </c>
      <c r="T4913" s="3">
        <f t="shared" si="456"/>
        <v>-10</v>
      </c>
      <c r="U4913">
        <v>55</v>
      </c>
      <c r="V4913">
        <v>45</v>
      </c>
      <c r="W4913" s="3">
        <f t="shared" si="457"/>
        <v>10</v>
      </c>
      <c r="X4913">
        <v>56</v>
      </c>
      <c r="Y4913">
        <v>44</v>
      </c>
      <c r="Z4913" s="3">
        <f t="shared" si="458"/>
        <v>12</v>
      </c>
      <c r="AA4913">
        <v>56</v>
      </c>
      <c r="AB4913">
        <v>44</v>
      </c>
      <c r="AC4913" s="3">
        <f t="shared" si="459"/>
        <v>12</v>
      </c>
      <c r="AD4913" s="3">
        <f t="shared" si="460"/>
        <v>4</v>
      </c>
      <c r="AE4913" s="3" t="s">
        <v>30461</v>
      </c>
      <c r="AF4913" t="b">
        <v>0</v>
      </c>
      <c r="AG4913" s="1">
        <v>44655.642638888887</v>
      </c>
    </row>
    <row r="4914" spans="1:33" x14ac:dyDescent="0.2">
      <c r="A4914" t="s">
        <v>14408</v>
      </c>
      <c r="B4914">
        <v>15841</v>
      </c>
      <c r="C4914" s="3" t="s">
        <v>14409</v>
      </c>
      <c r="D4914" t="s">
        <v>14410</v>
      </c>
      <c r="E4914" t="s">
        <v>30127</v>
      </c>
      <c r="F4914" s="9" t="str">
        <f>_xlfn.XLOOKUP(E4914,'Raw Data - Area Code'!A:A,'Raw Data - Area Code'!B:B,"",FALSE)</f>
        <v>Newcastle upon Tyne</v>
      </c>
      <c r="G4914" s="9" t="s">
        <v>14411</v>
      </c>
      <c r="H4914" s="8"/>
      <c r="I4914" s="20">
        <v>68</v>
      </c>
      <c r="J4914" s="8" t="str">
        <f>_xlfn.XLOOKUP(TRIM(I4914),'Raw Data - SIC Code'!A:A,'Raw Data - SIC Code'!C:C,"",FALSE)</f>
        <v>Real Estate</v>
      </c>
      <c r="K4914">
        <v>2.9</v>
      </c>
      <c r="L4914" s="3">
        <v>3.7</v>
      </c>
      <c r="M4914">
        <v>0.9</v>
      </c>
      <c r="N4914">
        <v>0</v>
      </c>
      <c r="O4914">
        <v>56.2</v>
      </c>
      <c r="P4914">
        <v>43.8</v>
      </c>
      <c r="Q4914" s="27">
        <f t="shared" si="461"/>
        <v>12.400000000000006</v>
      </c>
      <c r="R4914">
        <v>39.200000000000003</v>
      </c>
      <c r="S4914">
        <v>60.8</v>
      </c>
      <c r="T4914" s="3">
        <f t="shared" si="456"/>
        <v>-21.599999999999994</v>
      </c>
      <c r="U4914">
        <v>68.599999999999994</v>
      </c>
      <c r="V4914">
        <v>31.4</v>
      </c>
      <c r="W4914" s="3">
        <f t="shared" si="457"/>
        <v>37.199999999999996</v>
      </c>
      <c r="X4914">
        <v>56.2</v>
      </c>
      <c r="Y4914">
        <v>43.8</v>
      </c>
      <c r="Z4914" s="3">
        <f t="shared" si="458"/>
        <v>12.400000000000006</v>
      </c>
      <c r="AA4914">
        <v>61.9</v>
      </c>
      <c r="AB4914">
        <v>38.1</v>
      </c>
      <c r="AC4914" s="3">
        <f t="shared" si="459"/>
        <v>23.799999999999997</v>
      </c>
      <c r="AD4914" s="3">
        <f t="shared" si="460"/>
        <v>5</v>
      </c>
      <c r="AE4914" s="3" t="s">
        <v>30461</v>
      </c>
      <c r="AF4914" t="b">
        <v>0</v>
      </c>
      <c r="AG4914" s="1">
        <v>44654.916886574072</v>
      </c>
    </row>
    <row r="4915" spans="1:33" ht="34" x14ac:dyDescent="0.2">
      <c r="A4915" t="s">
        <v>14412</v>
      </c>
      <c r="B4915">
        <v>7113</v>
      </c>
      <c r="C4915" s="3" t="s">
        <v>14413</v>
      </c>
      <c r="D4915" t="s">
        <v>14414</v>
      </c>
      <c r="E4915" t="s">
        <v>30131</v>
      </c>
      <c r="F4915" s="9" t="str">
        <f>_xlfn.XLOOKUP(E4915,'Raw Data - Area Code'!A:A,'Raw Data - Area Code'!B:B,"",FALSE)</f>
        <v>Oxford</v>
      </c>
      <c r="G4915" s="9">
        <v>1350233</v>
      </c>
      <c r="H4915" s="18" t="s">
        <v>14415</v>
      </c>
      <c r="I4915" s="20" t="s">
        <v>30252</v>
      </c>
      <c r="J4915" s="8" t="str">
        <f>_xlfn.XLOOKUP(TRIM(I4915),'Raw Data - SIC Code'!A:A,'Raw Data - SIC Code'!C:C,"",FALSE)</f>
        <v>Trade</v>
      </c>
      <c r="K4915">
        <v>24.6</v>
      </c>
      <c r="L4915" s="3">
        <v>20</v>
      </c>
      <c r="M4915">
        <v>68.900000000000006</v>
      </c>
      <c r="N4915">
        <v>16.899999999999999</v>
      </c>
      <c r="O4915">
        <v>89.2</v>
      </c>
      <c r="P4915">
        <v>87.5</v>
      </c>
      <c r="Q4915" s="27">
        <f t="shared" si="461"/>
        <v>0.96208262591963944</v>
      </c>
      <c r="R4915">
        <v>42.9</v>
      </c>
      <c r="S4915">
        <v>57.1</v>
      </c>
      <c r="T4915" s="3">
        <f t="shared" si="456"/>
        <v>-14.200000000000001</v>
      </c>
      <c r="U4915">
        <v>57.8</v>
      </c>
      <c r="V4915">
        <v>42.2</v>
      </c>
      <c r="W4915" s="3">
        <f t="shared" si="457"/>
        <v>15.599999999999994</v>
      </c>
      <c r="X4915">
        <v>80.900000000000006</v>
      </c>
      <c r="Y4915">
        <v>19.100000000000001</v>
      </c>
      <c r="Z4915" s="3">
        <f t="shared" si="458"/>
        <v>61.8</v>
      </c>
      <c r="AA4915">
        <v>71.8</v>
      </c>
      <c r="AB4915">
        <v>28.2</v>
      </c>
      <c r="AC4915" s="3">
        <f t="shared" si="459"/>
        <v>43.599999999999994</v>
      </c>
      <c r="AD4915" s="3">
        <f t="shared" si="460"/>
        <v>5</v>
      </c>
      <c r="AE4915" s="3" t="s">
        <v>30460</v>
      </c>
      <c r="AF4915" t="b">
        <v>0</v>
      </c>
      <c r="AG4915" s="1">
        <v>44637.488807870373</v>
      </c>
    </row>
    <row r="4916" spans="1:33" x14ac:dyDescent="0.2">
      <c r="A4916" t="s">
        <v>14416</v>
      </c>
      <c r="B4916">
        <v>20944</v>
      </c>
      <c r="C4916" s="3" t="s">
        <v>14417</v>
      </c>
      <c r="D4916" t="s">
        <v>14418</v>
      </c>
      <c r="E4916" t="s">
        <v>30207</v>
      </c>
      <c r="F4916" s="9" t="str">
        <f>_xlfn.XLOOKUP(E4916,'Raw Data - Area Code'!A:A,'Raw Data - Area Code'!B:B,"",FALSE)</f>
        <v>Worcester</v>
      </c>
      <c r="G4916" s="9">
        <v>1612506</v>
      </c>
      <c r="H4916" s="8">
        <v>46499</v>
      </c>
      <c r="I4916" s="20" t="s">
        <v>30252</v>
      </c>
      <c r="J4916" s="8" t="str">
        <f>_xlfn.XLOOKUP(TRIM(I4916),'Raw Data - SIC Code'!A:A,'Raw Data - SIC Code'!C:C,"",FALSE)</f>
        <v>Trade</v>
      </c>
      <c r="K4916">
        <v>27.8</v>
      </c>
      <c r="L4916" s="3">
        <v>12.6</v>
      </c>
      <c r="M4916">
        <v>49.1</v>
      </c>
      <c r="N4916">
        <v>20</v>
      </c>
      <c r="O4916">
        <v>92.4</v>
      </c>
      <c r="P4916">
        <v>95.1</v>
      </c>
      <c r="Q4916" s="27">
        <f t="shared" si="461"/>
        <v>-1.439999999999994</v>
      </c>
      <c r="R4916">
        <v>46.8</v>
      </c>
      <c r="S4916">
        <v>53.2</v>
      </c>
      <c r="T4916" s="3">
        <f t="shared" si="456"/>
        <v>-6.4000000000000057</v>
      </c>
      <c r="U4916">
        <v>48.4</v>
      </c>
      <c r="V4916">
        <v>51.6</v>
      </c>
      <c r="W4916" s="3">
        <f t="shared" si="457"/>
        <v>-3.2000000000000028</v>
      </c>
      <c r="X4916">
        <v>66.099999999999994</v>
      </c>
      <c r="Y4916">
        <v>33.9</v>
      </c>
      <c r="Z4916" s="3">
        <f t="shared" si="458"/>
        <v>32.199999999999996</v>
      </c>
      <c r="AA4916">
        <v>72.099999999999994</v>
      </c>
      <c r="AB4916">
        <v>27.9</v>
      </c>
      <c r="AC4916" s="3">
        <f t="shared" si="459"/>
        <v>44.199999999999996</v>
      </c>
      <c r="AD4916" s="3">
        <f t="shared" si="460"/>
        <v>3</v>
      </c>
      <c r="AE4916" s="3" t="s">
        <v>30460</v>
      </c>
      <c r="AF4916" t="b">
        <v>0</v>
      </c>
      <c r="AG4916" s="1">
        <v>44609.531180555554</v>
      </c>
    </row>
    <row r="4917" spans="1:33" x14ac:dyDescent="0.2">
      <c r="A4917" t="s">
        <v>14419</v>
      </c>
      <c r="B4917">
        <v>7118</v>
      </c>
      <c r="C4917" s="3" t="s">
        <v>3350</v>
      </c>
      <c r="D4917" t="s">
        <v>3351</v>
      </c>
      <c r="E4917" t="s">
        <v>30153</v>
      </c>
      <c r="F4917" s="9" t="str">
        <f>_xlfn.XLOOKUP(E4917,'Raw Data - Area Code'!A:A,'Raw Data - Area Code'!B:B,"",FALSE)</f>
        <v>Aberdeen</v>
      </c>
      <c r="G4917" s="9" t="s">
        <v>14420</v>
      </c>
      <c r="H4917" s="8">
        <v>10110</v>
      </c>
      <c r="I4917" s="20" t="s">
        <v>30239</v>
      </c>
      <c r="J4917" s="8" t="str">
        <f>_xlfn.XLOOKUP(TRIM(I4917),'Raw Data - SIC Code'!A:A,'Raw Data - SIC Code'!C:C,"",FALSE)</f>
        <v>Manufacturing</v>
      </c>
      <c r="K4917">
        <v>13</v>
      </c>
      <c r="L4917" s="3">
        <v>9</v>
      </c>
      <c r="M4917">
        <v>-15</v>
      </c>
      <c r="N4917">
        <v>20</v>
      </c>
      <c r="O4917">
        <v>29</v>
      </c>
      <c r="P4917">
        <v>15</v>
      </c>
      <c r="Q4917" s="27">
        <f t="shared" si="461"/>
        <v>31.818181818181817</v>
      </c>
      <c r="R4917">
        <v>62</v>
      </c>
      <c r="S4917">
        <v>38</v>
      </c>
      <c r="T4917" s="3">
        <f t="shared" si="456"/>
        <v>24</v>
      </c>
      <c r="U4917">
        <v>60</v>
      </c>
      <c r="V4917">
        <v>40</v>
      </c>
      <c r="W4917" s="3">
        <f t="shared" si="457"/>
        <v>20</v>
      </c>
      <c r="X4917">
        <v>70</v>
      </c>
      <c r="Y4917">
        <v>30</v>
      </c>
      <c r="Z4917" s="3">
        <f t="shared" si="458"/>
        <v>40</v>
      </c>
      <c r="AA4917">
        <v>76</v>
      </c>
      <c r="AB4917">
        <v>24</v>
      </c>
      <c r="AC4917" s="3">
        <f t="shared" si="459"/>
        <v>52</v>
      </c>
      <c r="AD4917" s="3">
        <f t="shared" si="460"/>
        <v>6</v>
      </c>
      <c r="AE4917" s="3" t="s">
        <v>333</v>
      </c>
      <c r="AF4917" t="b">
        <v>0</v>
      </c>
      <c r="AG4917" s="1">
        <v>44641.598969907405</v>
      </c>
    </row>
    <row r="4918" spans="1:33" x14ac:dyDescent="0.2">
      <c r="A4918" t="s">
        <v>14421</v>
      </c>
      <c r="B4918">
        <v>7121</v>
      </c>
      <c r="C4918" s="3" t="s">
        <v>14422</v>
      </c>
      <c r="D4918" t="s">
        <v>14423</v>
      </c>
      <c r="E4918" t="s">
        <v>30127</v>
      </c>
      <c r="F4918" s="9" t="str">
        <f>_xlfn.XLOOKUP(E4918,'Raw Data - Area Code'!A:A,'Raw Data - Area Code'!B:B,"",FALSE)</f>
        <v>Newcastle upon Tyne</v>
      </c>
      <c r="G4918" s="9">
        <v>2594244</v>
      </c>
      <c r="H4918" s="8">
        <v>22290</v>
      </c>
      <c r="I4918" s="20" t="s">
        <v>30288</v>
      </c>
      <c r="J4918" s="8" t="str">
        <f>_xlfn.XLOOKUP(TRIM(I4918),'Raw Data - SIC Code'!A:A,'Raw Data - SIC Code'!C:C,"",FALSE)</f>
        <v>Manufacturing</v>
      </c>
      <c r="K4918">
        <v>5.6</v>
      </c>
      <c r="L4918" s="3">
        <v>1.9</v>
      </c>
      <c r="O4918">
        <v>0</v>
      </c>
      <c r="P4918">
        <v>0</v>
      </c>
      <c r="Q4918" s="27">
        <v>0</v>
      </c>
      <c r="T4918" s="3">
        <v>0</v>
      </c>
      <c r="W4918" s="3">
        <v>0</v>
      </c>
      <c r="Z4918" s="3">
        <v>0</v>
      </c>
      <c r="AC4918" s="3">
        <v>0</v>
      </c>
      <c r="AD4918" s="3">
        <f t="shared" si="460"/>
        <v>1</v>
      </c>
      <c r="AE4918" s="3" t="s">
        <v>30461</v>
      </c>
      <c r="AF4918" t="b">
        <v>1</v>
      </c>
      <c r="AG4918" s="1">
        <v>44657.358703703707</v>
      </c>
    </row>
    <row r="4919" spans="1:33" ht="51" x14ac:dyDescent="0.2">
      <c r="A4919" t="s">
        <v>14424</v>
      </c>
      <c r="B4919">
        <v>7124</v>
      </c>
      <c r="C4919" s="3" t="s">
        <v>14425</v>
      </c>
      <c r="D4919" t="s">
        <v>14426</v>
      </c>
      <c r="E4919" t="s">
        <v>30167</v>
      </c>
      <c r="F4919" s="9" t="str">
        <f>_xlfn.XLOOKUP(E4919,'Raw Data - Area Code'!A:A,'Raw Data - Area Code'!B:B,"",FALSE)</f>
        <v>Stoke-on-Trent</v>
      </c>
      <c r="G4919" s="9">
        <v>2700516</v>
      </c>
      <c r="H4919" s="18" t="s">
        <v>14427</v>
      </c>
      <c r="I4919" s="20" t="s">
        <v>30237</v>
      </c>
      <c r="J4919" s="8" t="str">
        <f>_xlfn.XLOOKUP(TRIM(I4919),'Raw Data - SIC Code'!A:A,'Raw Data - SIC Code'!C:C,"",FALSE)</f>
        <v>Healthcare</v>
      </c>
      <c r="K4919">
        <v>-3.8</v>
      </c>
      <c r="L4919" s="3">
        <v>-12.2</v>
      </c>
      <c r="O4919">
        <v>0</v>
      </c>
      <c r="P4919">
        <v>0</v>
      </c>
      <c r="Q4919" s="27">
        <v>0</v>
      </c>
      <c r="R4919">
        <v>45.1</v>
      </c>
      <c r="S4919">
        <v>54.9</v>
      </c>
      <c r="T4919" s="3">
        <f t="shared" si="456"/>
        <v>-9.7999999999999972</v>
      </c>
      <c r="U4919">
        <v>11.5</v>
      </c>
      <c r="V4919">
        <v>88.5</v>
      </c>
      <c r="W4919" s="3">
        <f t="shared" si="457"/>
        <v>-77</v>
      </c>
      <c r="X4919">
        <v>17.3</v>
      </c>
      <c r="Y4919">
        <v>82.7</v>
      </c>
      <c r="Z4919" s="3">
        <f t="shared" si="458"/>
        <v>-65.400000000000006</v>
      </c>
      <c r="AA4919">
        <v>17.600000000000001</v>
      </c>
      <c r="AB4919">
        <v>82.4</v>
      </c>
      <c r="AC4919" s="3">
        <f t="shared" si="459"/>
        <v>-64.800000000000011</v>
      </c>
      <c r="AD4919" s="3">
        <f t="shared" si="460"/>
        <v>0</v>
      </c>
      <c r="AE4919" s="3" t="s">
        <v>30460</v>
      </c>
      <c r="AF4919" t="b">
        <v>0</v>
      </c>
      <c r="AG4919" s="1">
        <v>44413.655324074076</v>
      </c>
    </row>
    <row r="4920" spans="1:33" x14ac:dyDescent="0.2">
      <c r="A4920" t="s">
        <v>14428</v>
      </c>
      <c r="B4920">
        <v>7126</v>
      </c>
      <c r="C4920" s="3" t="s">
        <v>14429</v>
      </c>
      <c r="D4920" t="s">
        <v>14430</v>
      </c>
      <c r="E4920" t="s">
        <v>30143</v>
      </c>
      <c r="F4920" s="9" t="str">
        <f>_xlfn.XLOOKUP(E4920,'Raw Data - Area Code'!A:A,'Raw Data - Area Code'!B:B,"",FALSE)</f>
        <v>West Central London</v>
      </c>
      <c r="G4920" s="9">
        <v>3402476</v>
      </c>
      <c r="H4920" s="8">
        <v>29320</v>
      </c>
      <c r="I4920" s="20" t="s">
        <v>30284</v>
      </c>
      <c r="J4920" s="8" t="str">
        <f>_xlfn.XLOOKUP(TRIM(I4920),'Raw Data - SIC Code'!A:A,'Raw Data - SIC Code'!C:C,"",FALSE)</f>
        <v>Manufacturing</v>
      </c>
      <c r="K4920">
        <v>25</v>
      </c>
      <c r="L4920" s="3">
        <v>25</v>
      </c>
      <c r="M4920">
        <v>60</v>
      </c>
      <c r="N4920">
        <v>0</v>
      </c>
      <c r="O4920">
        <v>100</v>
      </c>
      <c r="P4920">
        <v>100</v>
      </c>
      <c r="Q4920" s="27">
        <f t="shared" si="461"/>
        <v>0</v>
      </c>
      <c r="R4920">
        <v>35</v>
      </c>
      <c r="S4920">
        <v>65</v>
      </c>
      <c r="T4920" s="3">
        <f t="shared" si="456"/>
        <v>-30</v>
      </c>
      <c r="U4920">
        <v>74</v>
      </c>
      <c r="V4920">
        <v>26</v>
      </c>
      <c r="W4920" s="3">
        <f t="shared" si="457"/>
        <v>48</v>
      </c>
      <c r="X4920">
        <v>77</v>
      </c>
      <c r="Y4920">
        <v>23</v>
      </c>
      <c r="Z4920" s="3">
        <f t="shared" si="458"/>
        <v>54</v>
      </c>
      <c r="AA4920">
        <v>87</v>
      </c>
      <c r="AB4920">
        <v>13</v>
      </c>
      <c r="AC4920" s="3">
        <f t="shared" si="459"/>
        <v>74</v>
      </c>
      <c r="AD4920" s="3">
        <f t="shared" si="460"/>
        <v>4</v>
      </c>
      <c r="AE4920" s="3" t="s">
        <v>30460</v>
      </c>
      <c r="AF4920" t="b">
        <v>0</v>
      </c>
      <c r="AG4920" s="1">
        <v>44642.438483796293</v>
      </c>
    </row>
    <row r="4921" spans="1:33" x14ac:dyDescent="0.2">
      <c r="A4921" t="s">
        <v>14431</v>
      </c>
      <c r="B4921">
        <v>7131</v>
      </c>
      <c r="C4921" s="3" t="s">
        <v>14432</v>
      </c>
      <c r="D4921" t="s">
        <v>14433</v>
      </c>
      <c r="E4921" t="s">
        <v>30208</v>
      </c>
      <c r="F4921" s="9" t="str">
        <f>_xlfn.XLOOKUP(E4921,'Raw Data - Area Code'!A:A,'Raw Data - Area Code'!B:B,"",FALSE)</f>
        <v>Plymouth</v>
      </c>
      <c r="G4921" s="9">
        <v>2833215</v>
      </c>
      <c r="H4921" s="8">
        <v>28120</v>
      </c>
      <c r="I4921" s="20" t="s">
        <v>30251</v>
      </c>
      <c r="J4921" s="8" t="str">
        <f>_xlfn.XLOOKUP(TRIM(I4921),'Raw Data - SIC Code'!A:A,'Raw Data - SIC Code'!C:C,"",FALSE)</f>
        <v>Manufacturing</v>
      </c>
      <c r="K4921">
        <v>-24.5</v>
      </c>
      <c r="L4921" s="3">
        <v>-36.799999999999997</v>
      </c>
      <c r="M4921">
        <v>84.2</v>
      </c>
      <c r="N4921">
        <v>0</v>
      </c>
      <c r="O4921">
        <v>10.6</v>
      </c>
      <c r="P4921">
        <v>9.6999999999999993</v>
      </c>
      <c r="Q4921" s="27">
        <f t="shared" si="461"/>
        <v>4.4334975369458149</v>
      </c>
      <c r="R4921">
        <v>91.5</v>
      </c>
      <c r="S4921">
        <v>8.5</v>
      </c>
      <c r="T4921" s="3">
        <f t="shared" si="456"/>
        <v>83</v>
      </c>
      <c r="U4921">
        <v>98.6</v>
      </c>
      <c r="V4921">
        <v>1.4</v>
      </c>
      <c r="W4921" s="3">
        <f t="shared" si="457"/>
        <v>97.199999999999989</v>
      </c>
      <c r="X4921">
        <v>87.5</v>
      </c>
      <c r="Y4921">
        <v>12.5</v>
      </c>
      <c r="Z4921" s="3">
        <f t="shared" si="458"/>
        <v>75</v>
      </c>
      <c r="AA4921">
        <v>79.2</v>
      </c>
      <c r="AB4921">
        <v>20.8</v>
      </c>
      <c r="AC4921" s="3">
        <f t="shared" si="459"/>
        <v>58.400000000000006</v>
      </c>
      <c r="AD4921" s="3">
        <f t="shared" si="460"/>
        <v>5</v>
      </c>
      <c r="AE4921" s="3" t="s">
        <v>30460</v>
      </c>
      <c r="AF4921" t="b">
        <v>0</v>
      </c>
      <c r="AG4921" s="1">
        <v>44652.34951388889</v>
      </c>
    </row>
    <row r="4922" spans="1:33" x14ac:dyDescent="0.2">
      <c r="A4922" t="s">
        <v>14434</v>
      </c>
      <c r="B4922">
        <v>15307</v>
      </c>
      <c r="C4922" s="3" t="s">
        <v>14435</v>
      </c>
      <c r="D4922" t="s">
        <v>14436</v>
      </c>
      <c r="E4922" t="s">
        <v>30124</v>
      </c>
      <c r="F4922" s="9" t="str">
        <f>_xlfn.XLOOKUP(E4922,'Raw Data - Area Code'!A:A,'Raw Data - Area Code'!B:B,"",FALSE)</f>
        <v>Milton Keynes</v>
      </c>
      <c r="G4922" s="9">
        <v>4510856</v>
      </c>
      <c r="H4922" s="8">
        <v>56103</v>
      </c>
      <c r="I4922" s="20" t="s">
        <v>30241</v>
      </c>
      <c r="J4922" s="8" t="str">
        <f>_xlfn.XLOOKUP(TRIM(I4922),'Raw Data - SIC Code'!A:A,'Raw Data - SIC Code'!C:C,"",FALSE)</f>
        <v>Hospitality</v>
      </c>
      <c r="K4922">
        <v>1.4</v>
      </c>
      <c r="L4922" s="3">
        <v>0.3</v>
      </c>
      <c r="M4922">
        <v>44.8</v>
      </c>
      <c r="N4922">
        <v>0</v>
      </c>
      <c r="O4922">
        <v>12.4</v>
      </c>
      <c r="P4922">
        <v>10.8</v>
      </c>
      <c r="Q4922" s="27">
        <f t="shared" si="461"/>
        <v>6.8965517241379279</v>
      </c>
      <c r="R4922">
        <v>47</v>
      </c>
      <c r="S4922">
        <v>53</v>
      </c>
      <c r="T4922" s="3">
        <f t="shared" si="456"/>
        <v>-6</v>
      </c>
      <c r="U4922">
        <v>46</v>
      </c>
      <c r="V4922">
        <v>54</v>
      </c>
      <c r="W4922" s="3">
        <f t="shared" si="457"/>
        <v>-8</v>
      </c>
      <c r="X4922">
        <v>51</v>
      </c>
      <c r="Y4922">
        <v>49</v>
      </c>
      <c r="Z4922" s="3">
        <f t="shared" si="458"/>
        <v>2</v>
      </c>
      <c r="AA4922">
        <v>46</v>
      </c>
      <c r="AB4922">
        <v>54</v>
      </c>
      <c r="AC4922" s="3">
        <f t="shared" si="459"/>
        <v>-8</v>
      </c>
      <c r="AD4922" s="3">
        <f t="shared" si="460"/>
        <v>3</v>
      </c>
      <c r="AE4922" s="3" t="s">
        <v>30462</v>
      </c>
      <c r="AF4922" t="b">
        <v>0</v>
      </c>
      <c r="AG4922" s="1">
        <v>44634.535844907405</v>
      </c>
    </row>
    <row r="4923" spans="1:33" x14ac:dyDescent="0.2">
      <c r="A4923" t="s">
        <v>14437</v>
      </c>
      <c r="B4923">
        <v>7136</v>
      </c>
      <c r="C4923" s="3" t="s">
        <v>14438</v>
      </c>
      <c r="D4923" t="s">
        <v>14439</v>
      </c>
      <c r="E4923" t="s">
        <v>30153</v>
      </c>
      <c r="F4923" s="9" t="str">
        <f>_xlfn.XLOOKUP(E4923,'Raw Data - Area Code'!A:A,'Raw Data - Area Code'!B:B,"",FALSE)</f>
        <v>Aberdeen</v>
      </c>
      <c r="G4923" s="9" t="s">
        <v>14440</v>
      </c>
      <c r="H4923" s="8">
        <v>82990</v>
      </c>
      <c r="I4923" s="20" t="s">
        <v>30240</v>
      </c>
      <c r="J4923" s="8" t="str">
        <f>_xlfn.XLOOKUP(TRIM(I4923),'Raw Data - SIC Code'!A:A,'Raw Data - SIC Code'!C:C,"",FALSE)</f>
        <v>Admin Services</v>
      </c>
      <c r="K4923">
        <v>32.200000000000003</v>
      </c>
      <c r="L4923" s="3">
        <v>39</v>
      </c>
      <c r="M4923">
        <v>36.299999999999997</v>
      </c>
      <c r="N4923">
        <v>21.9</v>
      </c>
      <c r="O4923">
        <v>86</v>
      </c>
      <c r="P4923">
        <v>89</v>
      </c>
      <c r="Q4923" s="27">
        <f t="shared" si="461"/>
        <v>-1.7142857142857144</v>
      </c>
      <c r="R4923">
        <v>40</v>
      </c>
      <c r="S4923">
        <v>60</v>
      </c>
      <c r="T4923" s="3">
        <f t="shared" si="456"/>
        <v>-20</v>
      </c>
      <c r="U4923">
        <v>68.400000000000006</v>
      </c>
      <c r="V4923">
        <v>31.6</v>
      </c>
      <c r="W4923" s="3">
        <f t="shared" si="457"/>
        <v>36.800000000000004</v>
      </c>
      <c r="X4923">
        <v>86.7</v>
      </c>
      <c r="Y4923">
        <v>13.3</v>
      </c>
      <c r="Z4923" s="3">
        <f t="shared" si="458"/>
        <v>73.400000000000006</v>
      </c>
      <c r="AA4923">
        <v>84.2</v>
      </c>
      <c r="AB4923">
        <v>15.8</v>
      </c>
      <c r="AC4923" s="3">
        <f t="shared" si="459"/>
        <v>68.400000000000006</v>
      </c>
      <c r="AD4923" s="3">
        <f t="shared" si="460"/>
        <v>4</v>
      </c>
      <c r="AE4923" s="3" t="s">
        <v>30460</v>
      </c>
      <c r="AF4923" t="b">
        <v>0</v>
      </c>
      <c r="AG4923" s="1">
        <v>44629.695648148147</v>
      </c>
    </row>
    <row r="4924" spans="1:33" x14ac:dyDescent="0.2">
      <c r="A4924" t="s">
        <v>14441</v>
      </c>
      <c r="B4924">
        <v>7139</v>
      </c>
      <c r="C4924" s="3" t="s">
        <v>14442</v>
      </c>
      <c r="D4924" t="s">
        <v>14443</v>
      </c>
      <c r="E4924" t="s">
        <v>30198</v>
      </c>
      <c r="F4924" s="9" t="str">
        <f>_xlfn.XLOOKUP(E4924,'Raw Data - Area Code'!A:A,'Raw Data - Area Code'!B:B,"",FALSE)</f>
        <v>Norwich</v>
      </c>
      <c r="G4924" s="9">
        <v>9241206</v>
      </c>
      <c r="H4924" s="8">
        <v>87300</v>
      </c>
      <c r="I4924" s="20" t="s">
        <v>30275</v>
      </c>
      <c r="J4924" s="8" t="str">
        <f>_xlfn.XLOOKUP(TRIM(I4924),'Raw Data - SIC Code'!A:A,'Raw Data - SIC Code'!C:C,"",FALSE)</f>
        <v>Healthcare</v>
      </c>
      <c r="K4924">
        <v>-6.5</v>
      </c>
      <c r="L4924" s="3">
        <v>5.5</v>
      </c>
      <c r="M4924">
        <v>-1</v>
      </c>
      <c r="N4924">
        <v>-32</v>
      </c>
      <c r="O4924">
        <v>77</v>
      </c>
      <c r="P4924">
        <v>62</v>
      </c>
      <c r="Q4924" s="27">
        <f t="shared" si="461"/>
        <v>10.791366906474821</v>
      </c>
      <c r="R4924">
        <v>40</v>
      </c>
      <c r="S4924">
        <v>60</v>
      </c>
      <c r="T4924" s="3">
        <f t="shared" si="456"/>
        <v>-20</v>
      </c>
      <c r="U4924">
        <v>37.5</v>
      </c>
      <c r="V4924">
        <v>62.5</v>
      </c>
      <c r="W4924" s="3">
        <f t="shared" si="457"/>
        <v>-25</v>
      </c>
      <c r="X4924">
        <v>42.9</v>
      </c>
      <c r="Y4924">
        <v>57.1</v>
      </c>
      <c r="Z4924" s="3">
        <f t="shared" si="458"/>
        <v>-14.200000000000001</v>
      </c>
      <c r="AA4924">
        <v>26.7</v>
      </c>
      <c r="AB4924">
        <v>73.3</v>
      </c>
      <c r="AC4924" s="3">
        <f t="shared" si="459"/>
        <v>-46.599999999999994</v>
      </c>
      <c r="AD4924" s="3">
        <f t="shared" si="460"/>
        <v>2</v>
      </c>
      <c r="AE4924" s="3" t="s">
        <v>30460</v>
      </c>
      <c r="AF4924" t="b">
        <v>0</v>
      </c>
      <c r="AG4924" s="1">
        <v>44607.523993055554</v>
      </c>
    </row>
    <row r="4925" spans="1:33" x14ac:dyDescent="0.2">
      <c r="A4925" t="s">
        <v>14444</v>
      </c>
      <c r="B4925">
        <v>7140</v>
      </c>
      <c r="C4925" s="3" t="s">
        <v>14445</v>
      </c>
      <c r="D4925" t="s">
        <v>14446</v>
      </c>
      <c r="E4925" t="s">
        <v>30133</v>
      </c>
      <c r="F4925" s="9" t="str">
        <f>_xlfn.XLOOKUP(E4925,'Raw Data - Area Code'!A:A,'Raw Data - Area Code'!B:B,"",FALSE)</f>
        <v>Coventry</v>
      </c>
      <c r="G4925" s="9">
        <v>4196954</v>
      </c>
      <c r="H4925" s="8">
        <v>81299</v>
      </c>
      <c r="I4925" s="20" t="s">
        <v>30244</v>
      </c>
      <c r="J4925" s="8" t="str">
        <f>_xlfn.XLOOKUP(TRIM(I4925),'Raw Data - SIC Code'!A:A,'Raw Data - SIC Code'!C:C,"",FALSE)</f>
        <v>Admin Services</v>
      </c>
      <c r="K4925">
        <v>0.9</v>
      </c>
      <c r="L4925" s="3">
        <v>0</v>
      </c>
      <c r="O4925">
        <v>0</v>
      </c>
      <c r="P4925">
        <v>0</v>
      </c>
      <c r="Q4925" s="27">
        <v>0</v>
      </c>
      <c r="T4925" s="3">
        <v>0</v>
      </c>
      <c r="W4925" s="3">
        <v>0</v>
      </c>
      <c r="Z4925" s="3">
        <v>0</v>
      </c>
      <c r="AC4925" s="3">
        <v>0</v>
      </c>
      <c r="AD4925" s="3">
        <f t="shared" si="460"/>
        <v>0</v>
      </c>
      <c r="AE4925" s="3" t="s">
        <v>30461</v>
      </c>
      <c r="AF4925" t="b">
        <v>0</v>
      </c>
      <c r="AG4925" s="1">
        <v>44609.450266203705</v>
      </c>
    </row>
    <row r="4926" spans="1:33" x14ac:dyDescent="0.2">
      <c r="A4926" t="s">
        <v>14447</v>
      </c>
      <c r="B4926">
        <v>7142</v>
      </c>
      <c r="C4926" s="3" t="s">
        <v>14448</v>
      </c>
      <c r="D4926" t="s">
        <v>14449</v>
      </c>
      <c r="E4926" t="s">
        <v>30139</v>
      </c>
      <c r="F4926" s="9" t="str">
        <f>_xlfn.XLOOKUP(E4926,'Raw Data - Area Code'!A:A,'Raw Data - Area Code'!B:B,"",FALSE)</f>
        <v>Hull</v>
      </c>
      <c r="G4926" s="9">
        <v>3317871</v>
      </c>
      <c r="H4926" s="8">
        <v>61900</v>
      </c>
      <c r="I4926" s="20" t="s">
        <v>30283</v>
      </c>
      <c r="J4926" s="8" t="str">
        <f>_xlfn.XLOOKUP(TRIM(I4926),'Raw Data - SIC Code'!A:A,'Raw Data - SIC Code'!C:C,"",FALSE)</f>
        <v>Info &amp; Comms</v>
      </c>
      <c r="K4926">
        <v>29.3</v>
      </c>
      <c r="L4926" s="3">
        <v>37.700000000000003</v>
      </c>
      <c r="M4926">
        <v>42.6</v>
      </c>
      <c r="N4926">
        <v>0</v>
      </c>
      <c r="O4926">
        <v>72.2</v>
      </c>
      <c r="P4926">
        <v>68.8</v>
      </c>
      <c r="Q4926" s="27">
        <f t="shared" si="461"/>
        <v>2.4113475177305008</v>
      </c>
      <c r="R4926">
        <v>42.7</v>
      </c>
      <c r="S4926">
        <v>57.3</v>
      </c>
      <c r="T4926" s="3">
        <f t="shared" si="456"/>
        <v>-14.599999999999994</v>
      </c>
      <c r="U4926">
        <v>76.7</v>
      </c>
      <c r="V4926">
        <v>23.3</v>
      </c>
      <c r="W4926" s="3">
        <f t="shared" si="457"/>
        <v>53.400000000000006</v>
      </c>
      <c r="X4926">
        <v>77.2</v>
      </c>
      <c r="Y4926">
        <v>22.8</v>
      </c>
      <c r="Z4926" s="3">
        <f t="shared" si="458"/>
        <v>54.400000000000006</v>
      </c>
      <c r="AA4926">
        <v>84.9</v>
      </c>
      <c r="AB4926">
        <v>15.1</v>
      </c>
      <c r="AC4926" s="3">
        <f t="shared" si="459"/>
        <v>69.800000000000011</v>
      </c>
      <c r="AD4926" s="3">
        <f t="shared" si="460"/>
        <v>5</v>
      </c>
      <c r="AE4926" s="3" t="s">
        <v>30461</v>
      </c>
      <c r="AF4926" t="b">
        <v>1</v>
      </c>
      <c r="AG4926" s="1">
        <v>44656.388171296298</v>
      </c>
    </row>
    <row r="4927" spans="1:33" x14ac:dyDescent="0.2">
      <c r="A4927" t="s">
        <v>14450</v>
      </c>
      <c r="B4927">
        <v>21018</v>
      </c>
      <c r="C4927" s="3" t="s">
        <v>14451</v>
      </c>
      <c r="D4927" t="s">
        <v>14452</v>
      </c>
      <c r="E4927" t="s">
        <v>30191</v>
      </c>
      <c r="F4927" s="9" t="str">
        <f>_xlfn.XLOOKUP(E4927,'Raw Data - Area Code'!A:A,'Raw Data - Area Code'!B:B,"",FALSE)</f>
        <v>Taunton</v>
      </c>
      <c r="G4927" s="9">
        <v>11911041</v>
      </c>
      <c r="H4927" s="8">
        <v>20420</v>
      </c>
      <c r="I4927" s="20" t="s">
        <v>30245</v>
      </c>
      <c r="J4927" s="8" t="str">
        <f>_xlfn.XLOOKUP(TRIM(I4927),'Raw Data - SIC Code'!A:A,'Raw Data - SIC Code'!C:C,"",FALSE)</f>
        <v>Manufacturing</v>
      </c>
      <c r="K4927">
        <v>1.5</v>
      </c>
      <c r="L4927" s="3">
        <v>-0.7</v>
      </c>
      <c r="M4927">
        <v>0.1</v>
      </c>
      <c r="N4927">
        <v>0.1</v>
      </c>
      <c r="O4927">
        <v>0.1</v>
      </c>
      <c r="P4927">
        <v>0.1</v>
      </c>
      <c r="Q4927" s="27">
        <f t="shared" si="461"/>
        <v>0</v>
      </c>
      <c r="R4927">
        <v>51</v>
      </c>
      <c r="S4927">
        <v>49</v>
      </c>
      <c r="T4927" s="3">
        <f t="shared" si="456"/>
        <v>2</v>
      </c>
      <c r="U4927">
        <v>67</v>
      </c>
      <c r="V4927">
        <v>33</v>
      </c>
      <c r="W4927" s="3">
        <f t="shared" si="457"/>
        <v>34</v>
      </c>
      <c r="X4927">
        <v>59</v>
      </c>
      <c r="Y4927">
        <v>41</v>
      </c>
      <c r="Z4927" s="3">
        <f t="shared" si="458"/>
        <v>18</v>
      </c>
      <c r="AA4927">
        <v>53</v>
      </c>
      <c r="AB4927">
        <v>47</v>
      </c>
      <c r="AC4927" s="3">
        <f t="shared" si="459"/>
        <v>6</v>
      </c>
      <c r="AD4927" s="3">
        <f t="shared" si="460"/>
        <v>4</v>
      </c>
      <c r="AE4927" s="3" t="s">
        <v>30460</v>
      </c>
      <c r="AF4927" t="b">
        <v>0</v>
      </c>
      <c r="AG4927" s="1">
        <v>44643.593287037038</v>
      </c>
    </row>
    <row r="4928" spans="1:33" x14ac:dyDescent="0.2">
      <c r="A4928" t="s">
        <v>14453</v>
      </c>
      <c r="B4928">
        <v>17448</v>
      </c>
      <c r="C4928" s="3" t="s">
        <v>14454</v>
      </c>
      <c r="D4928" t="s">
        <v>14455</v>
      </c>
      <c r="E4928" t="s">
        <v>30123</v>
      </c>
      <c r="F4928" s="9" t="str">
        <f>_xlfn.XLOOKUP(E4928,'Raw Data - Area Code'!A:A,'Raw Data - Area Code'!B:B,"",FALSE)</f>
        <v>Reading</v>
      </c>
      <c r="G4928" s="9">
        <v>9105940</v>
      </c>
      <c r="H4928" s="8">
        <v>69202</v>
      </c>
      <c r="I4928" s="20" t="s">
        <v>30285</v>
      </c>
      <c r="J4928" s="8" t="str">
        <f>_xlfn.XLOOKUP(TRIM(I4928),'Raw Data - SIC Code'!A:A,'Raw Data - SIC Code'!C:C,"",FALSE)</f>
        <v>Professional Services</v>
      </c>
      <c r="K4928">
        <v>5.9</v>
      </c>
      <c r="L4928" s="3">
        <v>6.2</v>
      </c>
      <c r="M4928">
        <v>43.5</v>
      </c>
      <c r="N4928">
        <v>26.4</v>
      </c>
      <c r="O4928">
        <v>52.6</v>
      </c>
      <c r="P4928">
        <v>31.4</v>
      </c>
      <c r="Q4928" s="27">
        <f t="shared" si="461"/>
        <v>25.238095238095244</v>
      </c>
      <c r="R4928">
        <v>65.3</v>
      </c>
      <c r="S4928">
        <v>34.700000000000003</v>
      </c>
      <c r="T4928" s="3">
        <f t="shared" si="456"/>
        <v>30.599999999999994</v>
      </c>
      <c r="U4928">
        <v>74.7</v>
      </c>
      <c r="V4928">
        <v>25.3</v>
      </c>
      <c r="W4928" s="3">
        <f t="shared" si="457"/>
        <v>49.400000000000006</v>
      </c>
      <c r="X4928">
        <v>85.3</v>
      </c>
      <c r="Y4928">
        <v>14.7</v>
      </c>
      <c r="Z4928" s="3">
        <f t="shared" si="458"/>
        <v>70.599999999999994</v>
      </c>
      <c r="AA4928">
        <v>81.3</v>
      </c>
      <c r="AB4928">
        <v>18.7</v>
      </c>
      <c r="AC4928" s="3">
        <f t="shared" si="459"/>
        <v>62.599999999999987</v>
      </c>
      <c r="AD4928" s="3">
        <f t="shared" si="460"/>
        <v>6</v>
      </c>
      <c r="AE4928" s="3" t="s">
        <v>30460</v>
      </c>
      <c r="AF4928" t="b">
        <v>0</v>
      </c>
      <c r="AG4928" s="1">
        <v>44571.674791666665</v>
      </c>
    </row>
    <row r="4929" spans="1:33" x14ac:dyDescent="0.2">
      <c r="A4929" t="s">
        <v>14456</v>
      </c>
      <c r="B4929">
        <v>16052</v>
      </c>
      <c r="C4929" s="3" t="s">
        <v>14457</v>
      </c>
      <c r="D4929" t="s">
        <v>14458</v>
      </c>
      <c r="E4929" t="s">
        <v>30131</v>
      </c>
      <c r="F4929" s="9" t="str">
        <f>_xlfn.XLOOKUP(E4929,'Raw Data - Area Code'!A:A,'Raw Data - Area Code'!B:B,"",FALSE)</f>
        <v>Oxford</v>
      </c>
      <c r="G4929" s="9" t="s">
        <v>14459</v>
      </c>
      <c r="H4929" s="8"/>
      <c r="I4929" s="20">
        <v>85</v>
      </c>
      <c r="J4929" s="8" t="str">
        <f>_xlfn.XLOOKUP(TRIM(I4929),'Raw Data - SIC Code'!A:A,'Raw Data - SIC Code'!C:C,"",FALSE)</f>
        <v>Education</v>
      </c>
      <c r="K4929">
        <v>15.5</v>
      </c>
      <c r="L4929" s="3">
        <v>9.8000000000000007</v>
      </c>
      <c r="M4929">
        <v>-5</v>
      </c>
      <c r="N4929">
        <v>-4</v>
      </c>
      <c r="O4929">
        <v>21.7</v>
      </c>
      <c r="P4929">
        <v>35.6</v>
      </c>
      <c r="Q4929" s="27">
        <f t="shared" si="461"/>
        <v>-24.258289703315885</v>
      </c>
      <c r="R4929">
        <v>43</v>
      </c>
      <c r="S4929">
        <v>57</v>
      </c>
      <c r="T4929" s="3">
        <f t="shared" si="456"/>
        <v>-14.000000000000002</v>
      </c>
      <c r="U4929">
        <v>57</v>
      </c>
      <c r="V4929">
        <v>43</v>
      </c>
      <c r="W4929" s="3">
        <f t="shared" si="457"/>
        <v>14.000000000000002</v>
      </c>
      <c r="X4929">
        <v>68</v>
      </c>
      <c r="Y4929">
        <v>32</v>
      </c>
      <c r="Z4929" s="3">
        <f t="shared" si="458"/>
        <v>36</v>
      </c>
      <c r="AA4929">
        <v>62</v>
      </c>
      <c r="AB4929">
        <v>38</v>
      </c>
      <c r="AC4929" s="3">
        <f t="shared" si="459"/>
        <v>24</v>
      </c>
      <c r="AD4929" s="3">
        <f t="shared" si="460"/>
        <v>4</v>
      </c>
      <c r="AE4929" s="3" t="s">
        <v>30460</v>
      </c>
      <c r="AF4929" t="b">
        <v>0</v>
      </c>
      <c r="AG4929" s="1">
        <v>44655.525601851848</v>
      </c>
    </row>
    <row r="4930" spans="1:33" x14ac:dyDescent="0.2">
      <c r="A4930" t="s">
        <v>14460</v>
      </c>
      <c r="B4930">
        <v>7147</v>
      </c>
      <c r="C4930" s="3" t="s">
        <v>14461</v>
      </c>
      <c r="D4930" t="s">
        <v>14462</v>
      </c>
      <c r="E4930" t="s">
        <v>30172</v>
      </c>
      <c r="F4930" s="9" t="str">
        <f>_xlfn.XLOOKUP(E4930,'Raw Data - Area Code'!A:A,'Raw Data - Area Code'!B:B,"",FALSE)</f>
        <v>Luton</v>
      </c>
      <c r="G4930" s="9">
        <v>2904446</v>
      </c>
      <c r="H4930" s="8">
        <v>86900</v>
      </c>
      <c r="I4930" s="20" t="s">
        <v>30237</v>
      </c>
      <c r="J4930" s="8" t="str">
        <f>_xlfn.XLOOKUP(TRIM(I4930),'Raw Data - SIC Code'!A:A,'Raw Data - SIC Code'!C:C,"",FALSE)</f>
        <v>Healthcare</v>
      </c>
      <c r="K4930">
        <v>4.4000000000000004</v>
      </c>
      <c r="L4930" s="3">
        <v>4.0999999999999996</v>
      </c>
      <c r="O4930">
        <v>0</v>
      </c>
      <c r="P4930">
        <v>0</v>
      </c>
      <c r="Q4930" s="27">
        <v>0</v>
      </c>
      <c r="R4930">
        <v>17</v>
      </c>
      <c r="S4930">
        <v>83</v>
      </c>
      <c r="T4930" s="3">
        <f t="shared" si="456"/>
        <v>-66</v>
      </c>
      <c r="U4930">
        <v>5</v>
      </c>
      <c r="V4930">
        <v>95</v>
      </c>
      <c r="W4930" s="3">
        <f t="shared" si="457"/>
        <v>-90</v>
      </c>
      <c r="X4930">
        <v>21</v>
      </c>
      <c r="Y4930">
        <v>79</v>
      </c>
      <c r="Z4930" s="3">
        <f t="shared" si="458"/>
        <v>-57.999999999999993</v>
      </c>
      <c r="AA4930">
        <v>14</v>
      </c>
      <c r="AB4930">
        <v>86</v>
      </c>
      <c r="AC4930" s="3">
        <f t="shared" si="459"/>
        <v>-72</v>
      </c>
      <c r="AD4930" s="3">
        <f t="shared" si="460"/>
        <v>1</v>
      </c>
      <c r="AE4930" s="3" t="s">
        <v>30460</v>
      </c>
      <c r="AF4930" t="b">
        <v>0</v>
      </c>
      <c r="AG4930" s="1">
        <v>44650.682314814818</v>
      </c>
    </row>
    <row r="4931" spans="1:33" x14ac:dyDescent="0.2">
      <c r="A4931" t="s">
        <v>14463</v>
      </c>
      <c r="B4931">
        <v>7153</v>
      </c>
      <c r="C4931" s="3" t="s">
        <v>14464</v>
      </c>
      <c r="D4931" t="s">
        <v>14465</v>
      </c>
      <c r="E4931" t="s">
        <v>30140</v>
      </c>
      <c r="F4931" s="9" t="str">
        <f>_xlfn.XLOOKUP(E4931,'Raw Data - Area Code'!A:A,'Raw Data - Area Code'!B:B,"",FALSE)</f>
        <v>Doncaster</v>
      </c>
      <c r="G4931" s="9">
        <v>2207338</v>
      </c>
      <c r="H4931" s="8">
        <v>41202</v>
      </c>
      <c r="I4931" s="20" t="s">
        <v>30247</v>
      </c>
      <c r="J4931" s="8" t="str">
        <f>_xlfn.XLOOKUP(TRIM(I4931),'Raw Data - SIC Code'!A:A,'Raw Data - SIC Code'!C:C,"",FALSE)</f>
        <v>Construction</v>
      </c>
      <c r="K4931">
        <v>22</v>
      </c>
      <c r="L4931" s="3">
        <v>19</v>
      </c>
      <c r="M4931">
        <v>-202</v>
      </c>
      <c r="N4931">
        <v>-290.3</v>
      </c>
      <c r="O4931">
        <v>29.5</v>
      </c>
      <c r="P4931">
        <v>33</v>
      </c>
      <c r="Q4931" s="27">
        <f t="shared" si="461"/>
        <v>-5.6000000000000005</v>
      </c>
      <c r="R4931">
        <v>63</v>
      </c>
      <c r="S4931">
        <v>37</v>
      </c>
      <c r="T4931" s="3">
        <f t="shared" ref="T4931:T4994" si="462">(R4931 - S4931) / (R4931 + S4931) * 100</f>
        <v>26</v>
      </c>
      <c r="U4931">
        <v>58</v>
      </c>
      <c r="V4931">
        <v>42</v>
      </c>
      <c r="W4931" s="3">
        <f t="shared" ref="W4931:W4994" si="463">(U4931 - V4931) / (U4931 + V4931) * 100</f>
        <v>16</v>
      </c>
      <c r="X4931">
        <v>65</v>
      </c>
      <c r="Y4931">
        <v>35</v>
      </c>
      <c r="Z4931" s="3">
        <f t="shared" ref="Z4931:Z4994" si="464">(X4931 - Y4931) / (X4931 + Y4931) * 100</f>
        <v>30</v>
      </c>
      <c r="AA4931">
        <v>84</v>
      </c>
      <c r="AB4931">
        <v>16</v>
      </c>
      <c r="AC4931" s="3">
        <f t="shared" ref="AC4931:AC4994" si="465">(AA4931 - AB4931) / (AA4931 + AB4931) * 100</f>
        <v>68</v>
      </c>
      <c r="AD4931" s="3">
        <f t="shared" ref="AD4931:AD4994" si="466">--(L4931&gt;0) + --(Q4931&gt;0) + --(T4931&gt;0) + --(W4931&gt;0) + --(Z4931&gt;0) + --(AC4931&gt;0)</f>
        <v>5</v>
      </c>
      <c r="AE4931" s="3" t="s">
        <v>30462</v>
      </c>
      <c r="AF4931" t="b">
        <v>0</v>
      </c>
      <c r="AG4931" s="1">
        <v>44664.530474537038</v>
      </c>
    </row>
    <row r="4932" spans="1:33" x14ac:dyDescent="0.2">
      <c r="A4932" t="s">
        <v>14466</v>
      </c>
      <c r="B4932">
        <v>7158</v>
      </c>
      <c r="C4932" s="3" t="s">
        <v>14467</v>
      </c>
      <c r="D4932" t="s">
        <v>14468</v>
      </c>
      <c r="E4932" t="s">
        <v>30185</v>
      </c>
      <c r="F4932" s="9" t="str">
        <f>_xlfn.XLOOKUP(E4932,'Raw Data - Area Code'!A:A,'Raw Data - Area Code'!B:B,"",FALSE)</f>
        <v>Southend-on-Sea</v>
      </c>
      <c r="G4932" s="9">
        <v>1043591</v>
      </c>
      <c r="H4932" s="8">
        <v>56102</v>
      </c>
      <c r="I4932" s="20" t="s">
        <v>30241</v>
      </c>
      <c r="J4932" s="8" t="str">
        <f>_xlfn.XLOOKUP(TRIM(I4932),'Raw Data - SIC Code'!A:A,'Raw Data - SIC Code'!C:C,"",FALSE)</f>
        <v>Hospitality</v>
      </c>
      <c r="K4932">
        <v>-2.6</v>
      </c>
      <c r="L4932" s="3">
        <v>-6.3</v>
      </c>
      <c r="M4932">
        <v>7.2</v>
      </c>
      <c r="N4932">
        <v>-108</v>
      </c>
      <c r="O4932">
        <v>11.5</v>
      </c>
      <c r="P4932">
        <v>14.8</v>
      </c>
      <c r="Q4932" s="27">
        <f t="shared" ref="Q4932:Q4995" si="467">(O4932 - P4932) / (O4932 + P4932) * 100</f>
        <v>-12.547528517110267</v>
      </c>
      <c r="R4932">
        <v>54.6</v>
      </c>
      <c r="S4932">
        <v>45.4</v>
      </c>
      <c r="T4932" s="3">
        <f t="shared" si="462"/>
        <v>9.2000000000000028</v>
      </c>
      <c r="U4932">
        <v>59.7</v>
      </c>
      <c r="V4932">
        <v>40.299999999999997</v>
      </c>
      <c r="W4932" s="3">
        <f t="shared" si="463"/>
        <v>19.400000000000006</v>
      </c>
      <c r="X4932">
        <v>35.700000000000003</v>
      </c>
      <c r="Y4932">
        <v>64.3</v>
      </c>
      <c r="Z4932" s="3">
        <f t="shared" si="464"/>
        <v>-28.599999999999991</v>
      </c>
      <c r="AA4932">
        <v>62.4</v>
      </c>
      <c r="AB4932">
        <v>37.6</v>
      </c>
      <c r="AC4932" s="3">
        <f t="shared" si="465"/>
        <v>24.799999999999997</v>
      </c>
      <c r="AD4932" s="3">
        <f t="shared" si="466"/>
        <v>3</v>
      </c>
      <c r="AE4932" s="3" t="s">
        <v>30461</v>
      </c>
      <c r="AF4932" t="b">
        <v>0</v>
      </c>
      <c r="AG4932" s="1">
        <v>44440.558946759258</v>
      </c>
    </row>
    <row r="4933" spans="1:33" x14ac:dyDescent="0.2">
      <c r="A4933" t="s">
        <v>14469</v>
      </c>
      <c r="B4933">
        <v>7159</v>
      </c>
      <c r="C4933" s="3" t="s">
        <v>14470</v>
      </c>
      <c r="D4933" t="s">
        <v>14471</v>
      </c>
      <c r="E4933" t="s">
        <v>30177</v>
      </c>
      <c r="F4933" s="9" t="str">
        <f>_xlfn.XLOOKUP(E4933,'Raw Data - Area Code'!A:A,'Raw Data - Area Code'!B:B,"",FALSE)</f>
        <v>Harrogate</v>
      </c>
      <c r="G4933" s="9">
        <v>2113404</v>
      </c>
      <c r="H4933" s="8">
        <v>49390</v>
      </c>
      <c r="I4933" s="20" t="s">
        <v>30253</v>
      </c>
      <c r="J4933" s="8" t="str">
        <f>_xlfn.XLOOKUP(TRIM(I4933),'Raw Data - SIC Code'!A:A,'Raw Data - SIC Code'!C:C,"",FALSE)</f>
        <v>Logistics</v>
      </c>
      <c r="K4933">
        <v>11</v>
      </c>
      <c r="L4933" s="3">
        <v>28</v>
      </c>
      <c r="O4933">
        <v>0</v>
      </c>
      <c r="P4933">
        <v>0</v>
      </c>
      <c r="Q4933" s="27">
        <v>0</v>
      </c>
      <c r="R4933">
        <v>98</v>
      </c>
      <c r="S4933">
        <v>2</v>
      </c>
      <c r="T4933" s="3">
        <f t="shared" si="462"/>
        <v>96</v>
      </c>
      <c r="U4933">
        <v>85</v>
      </c>
      <c r="V4933">
        <v>15</v>
      </c>
      <c r="W4933" s="3">
        <f t="shared" si="463"/>
        <v>70</v>
      </c>
      <c r="X4933">
        <v>90</v>
      </c>
      <c r="Y4933">
        <v>10</v>
      </c>
      <c r="Z4933" s="3">
        <f t="shared" si="464"/>
        <v>80</v>
      </c>
      <c r="AA4933">
        <v>79</v>
      </c>
      <c r="AB4933">
        <v>21</v>
      </c>
      <c r="AC4933" s="3">
        <f t="shared" si="465"/>
        <v>57.999999999999993</v>
      </c>
      <c r="AD4933" s="3">
        <f t="shared" si="466"/>
        <v>5</v>
      </c>
      <c r="AE4933" s="3" t="s">
        <v>30575</v>
      </c>
      <c r="AF4933" t="b">
        <v>0</v>
      </c>
      <c r="AG4933" s="1">
        <v>44650.391111111108</v>
      </c>
    </row>
    <row r="4934" spans="1:33" x14ac:dyDescent="0.2">
      <c r="A4934" t="s">
        <v>14472</v>
      </c>
      <c r="B4934">
        <v>7164</v>
      </c>
      <c r="C4934" s="3" t="s">
        <v>14473</v>
      </c>
      <c r="D4934" t="s">
        <v>14474</v>
      </c>
      <c r="E4934" t="s">
        <v>30133</v>
      </c>
      <c r="F4934" s="9" t="str">
        <f>_xlfn.XLOOKUP(E4934,'Raw Data - Area Code'!A:A,'Raw Data - Area Code'!B:B,"",FALSE)</f>
        <v>Coventry</v>
      </c>
      <c r="G4934" s="9">
        <v>485692</v>
      </c>
      <c r="H4934" s="8">
        <v>43999</v>
      </c>
      <c r="I4934" s="20" t="s">
        <v>30261</v>
      </c>
      <c r="J4934" s="8" t="str">
        <f>_xlfn.XLOOKUP(TRIM(I4934),'Raw Data - SIC Code'!A:A,'Raw Data - SIC Code'!C:C,"",FALSE)</f>
        <v>Construction</v>
      </c>
      <c r="K4934">
        <v>23.1</v>
      </c>
      <c r="L4934" s="3">
        <v>15.1</v>
      </c>
      <c r="M4934">
        <v>47</v>
      </c>
      <c r="N4934">
        <v>37.9</v>
      </c>
      <c r="O4934">
        <v>89.1</v>
      </c>
      <c r="P4934">
        <v>94.4</v>
      </c>
      <c r="Q4934" s="27">
        <f t="shared" si="467"/>
        <v>-2.8882833787466002</v>
      </c>
      <c r="R4934">
        <v>82.4</v>
      </c>
      <c r="S4934">
        <v>17.600000000000001</v>
      </c>
      <c r="T4934" s="3">
        <f t="shared" si="462"/>
        <v>64.800000000000011</v>
      </c>
      <c r="U4934">
        <v>87.2</v>
      </c>
      <c r="V4934">
        <v>12.8</v>
      </c>
      <c r="W4934" s="3">
        <f t="shared" si="463"/>
        <v>74.400000000000006</v>
      </c>
      <c r="X4934">
        <v>92.9</v>
      </c>
      <c r="Y4934">
        <v>7.1</v>
      </c>
      <c r="Z4934" s="3">
        <f t="shared" si="464"/>
        <v>85.800000000000011</v>
      </c>
      <c r="AA4934">
        <v>95.3</v>
      </c>
      <c r="AB4934">
        <v>4.7</v>
      </c>
      <c r="AC4934" s="3">
        <f t="shared" si="465"/>
        <v>90.6</v>
      </c>
      <c r="AD4934" s="3">
        <f t="shared" si="466"/>
        <v>5</v>
      </c>
      <c r="AE4934" s="3" t="s">
        <v>30460</v>
      </c>
      <c r="AF4934" t="b">
        <v>0</v>
      </c>
      <c r="AG4934" s="1">
        <v>44652.555694444447</v>
      </c>
    </row>
    <row r="4935" spans="1:33" x14ac:dyDescent="0.2">
      <c r="A4935" t="s">
        <v>14475</v>
      </c>
      <c r="B4935">
        <v>7165</v>
      </c>
      <c r="C4935" s="3" t="s">
        <v>14476</v>
      </c>
      <c r="D4935" t="s">
        <v>10518</v>
      </c>
      <c r="E4935" t="s">
        <v>30162</v>
      </c>
      <c r="F4935" s="9" t="str">
        <f>_xlfn.XLOOKUP(E4935,'Raw Data - Area Code'!A:A,'Raw Data - Area Code'!B:B,"",FALSE)</f>
        <v>Kingston upon Thames</v>
      </c>
      <c r="G4935" s="9">
        <v>2021947</v>
      </c>
      <c r="H4935" s="8">
        <v>43999</v>
      </c>
      <c r="I4935" s="20" t="s">
        <v>30261</v>
      </c>
      <c r="J4935" s="8" t="str">
        <f>_xlfn.XLOOKUP(TRIM(I4935),'Raw Data - SIC Code'!A:A,'Raw Data - SIC Code'!C:C,"",FALSE)</f>
        <v>Construction</v>
      </c>
      <c r="K4935">
        <v>29.5</v>
      </c>
      <c r="L4935" s="3">
        <v>33.4</v>
      </c>
      <c r="M4935">
        <v>57.6</v>
      </c>
      <c r="N4935">
        <v>83.7</v>
      </c>
      <c r="O4935">
        <v>34.5</v>
      </c>
      <c r="P4935">
        <v>18.5</v>
      </c>
      <c r="Q4935" s="27">
        <f t="shared" si="467"/>
        <v>30.188679245283019</v>
      </c>
      <c r="R4935">
        <v>56</v>
      </c>
      <c r="S4935">
        <v>44</v>
      </c>
      <c r="T4935" s="3">
        <f t="shared" si="462"/>
        <v>12</v>
      </c>
      <c r="U4935">
        <v>66</v>
      </c>
      <c r="V4935">
        <v>34</v>
      </c>
      <c r="W4935" s="3">
        <f t="shared" si="463"/>
        <v>32</v>
      </c>
      <c r="X4935">
        <v>83</v>
      </c>
      <c r="Y4935">
        <v>17</v>
      </c>
      <c r="Z4935" s="3">
        <f t="shared" si="464"/>
        <v>66</v>
      </c>
      <c r="AA4935">
        <v>89</v>
      </c>
      <c r="AB4935">
        <v>11</v>
      </c>
      <c r="AC4935" s="3">
        <f t="shared" si="465"/>
        <v>78</v>
      </c>
      <c r="AD4935" s="3">
        <f t="shared" si="466"/>
        <v>6</v>
      </c>
      <c r="AE4935" s="3" t="s">
        <v>30462</v>
      </c>
      <c r="AF4935" t="b">
        <v>1</v>
      </c>
      <c r="AG4935" s="1">
        <v>45002.72929398148</v>
      </c>
    </row>
    <row r="4936" spans="1:33" x14ac:dyDescent="0.2">
      <c r="A4936" t="s">
        <v>14477</v>
      </c>
      <c r="B4936">
        <v>7167</v>
      </c>
      <c r="C4936" s="3" t="s">
        <v>14478</v>
      </c>
      <c r="D4936" t="s">
        <v>14479</v>
      </c>
      <c r="E4936" t="s">
        <v>30230</v>
      </c>
      <c r="F4936" s="9" t="str">
        <f>_xlfn.XLOOKUP(E4936,'Raw Data - Area Code'!A:A,'Raw Data - Area Code'!B:B,"",FALSE)</f>
        <v>Manchester</v>
      </c>
      <c r="G4936" s="9">
        <v>199171</v>
      </c>
      <c r="H4936" s="8">
        <v>10890</v>
      </c>
      <c r="I4936" s="20" t="s">
        <v>30239</v>
      </c>
      <c r="J4936" s="8" t="str">
        <f>_xlfn.XLOOKUP(TRIM(I4936),'Raw Data - SIC Code'!A:A,'Raw Data - SIC Code'!C:C,"",FALSE)</f>
        <v>Manufacturing</v>
      </c>
      <c r="K4936">
        <v>4.4000000000000004</v>
      </c>
      <c r="L4936" s="3">
        <v>6.6</v>
      </c>
      <c r="M4936">
        <v>20.3</v>
      </c>
      <c r="N4936">
        <v>6.5</v>
      </c>
      <c r="O4936">
        <v>16</v>
      </c>
      <c r="P4936">
        <v>65</v>
      </c>
      <c r="Q4936" s="27">
        <f t="shared" si="467"/>
        <v>-60.493827160493829</v>
      </c>
      <c r="T4936" s="3">
        <v>0</v>
      </c>
      <c r="W4936" s="3">
        <v>0</v>
      </c>
      <c r="Z4936" s="3">
        <v>0</v>
      </c>
      <c r="AC4936" s="3">
        <v>0</v>
      </c>
      <c r="AD4936" s="3">
        <f t="shared" si="466"/>
        <v>1</v>
      </c>
      <c r="AE4936" s="3" t="s">
        <v>30461</v>
      </c>
      <c r="AF4936" t="b">
        <v>0</v>
      </c>
      <c r="AG4936" s="1">
        <v>44650.658668981479</v>
      </c>
    </row>
    <row r="4937" spans="1:33" x14ac:dyDescent="0.2">
      <c r="A4937" t="s">
        <v>14480</v>
      </c>
      <c r="B4937">
        <v>7170</v>
      </c>
      <c r="C4937" s="3" t="s">
        <v>14481</v>
      </c>
      <c r="D4937" t="s">
        <v>14482</v>
      </c>
      <c r="E4937" t="s">
        <v>30163</v>
      </c>
      <c r="F4937" s="9" t="str">
        <f>_xlfn.XLOOKUP(E4937,'Raw Data - Area Code'!A:A,'Raw Data - Area Code'!B:B,"",FALSE)</f>
        <v>Harrow</v>
      </c>
      <c r="G4937" s="9">
        <v>3547354</v>
      </c>
      <c r="H4937" s="8">
        <v>82990</v>
      </c>
      <c r="I4937" s="20" t="s">
        <v>30240</v>
      </c>
      <c r="J4937" s="8" t="str">
        <f>_xlfn.XLOOKUP(TRIM(I4937),'Raw Data - SIC Code'!A:A,'Raw Data - SIC Code'!C:C,"",FALSE)</f>
        <v>Admin Services</v>
      </c>
      <c r="K4937">
        <v>39.6</v>
      </c>
      <c r="L4937" s="3">
        <v>36.700000000000003</v>
      </c>
      <c r="M4937">
        <v>66.099999999999994</v>
      </c>
      <c r="N4937">
        <v>84.1</v>
      </c>
      <c r="O4937">
        <v>29.6</v>
      </c>
      <c r="P4937">
        <v>48.3</v>
      </c>
      <c r="Q4937" s="27">
        <f t="shared" si="467"/>
        <v>-24.005134788189981</v>
      </c>
      <c r="R4937">
        <v>51.7</v>
      </c>
      <c r="S4937">
        <v>48.3</v>
      </c>
      <c r="T4937" s="3">
        <f t="shared" si="462"/>
        <v>3.4000000000000057</v>
      </c>
      <c r="U4937">
        <v>82.5</v>
      </c>
      <c r="V4937">
        <v>17.5</v>
      </c>
      <c r="W4937" s="3">
        <f t="shared" si="463"/>
        <v>65</v>
      </c>
      <c r="X4937">
        <v>93.3</v>
      </c>
      <c r="Y4937">
        <v>6.7</v>
      </c>
      <c r="Z4937" s="3">
        <f t="shared" si="464"/>
        <v>86.6</v>
      </c>
      <c r="AA4937">
        <v>100</v>
      </c>
      <c r="AB4937">
        <v>0</v>
      </c>
      <c r="AC4937" s="3">
        <f t="shared" si="465"/>
        <v>100</v>
      </c>
      <c r="AD4937" s="3">
        <f t="shared" si="466"/>
        <v>5</v>
      </c>
      <c r="AE4937" s="3" t="s">
        <v>30460</v>
      </c>
      <c r="AF4937" t="b">
        <v>0</v>
      </c>
      <c r="AG4937" s="1">
        <v>44652.667569444442</v>
      </c>
    </row>
    <row r="4938" spans="1:33" ht="34" x14ac:dyDescent="0.2">
      <c r="A4938" t="s">
        <v>14483</v>
      </c>
      <c r="B4938">
        <v>7172</v>
      </c>
      <c r="C4938" s="3" t="s">
        <v>14481</v>
      </c>
      <c r="D4938" t="s">
        <v>14482</v>
      </c>
      <c r="E4938" t="s">
        <v>30163</v>
      </c>
      <c r="F4938" s="9" t="str">
        <f>_xlfn.XLOOKUP(E4938,'Raw Data - Area Code'!A:A,'Raw Data - Area Code'!B:B,"",FALSE)</f>
        <v>Harrow</v>
      </c>
      <c r="G4938" s="9">
        <v>2266230</v>
      </c>
      <c r="H4938" s="18" t="s">
        <v>14484</v>
      </c>
      <c r="I4938" s="20" t="s">
        <v>30261</v>
      </c>
      <c r="J4938" s="8" t="str">
        <f>_xlfn.XLOOKUP(TRIM(I4938),'Raw Data - SIC Code'!A:A,'Raw Data - SIC Code'!C:C,"",FALSE)</f>
        <v>Construction</v>
      </c>
      <c r="K4938">
        <v>20.6</v>
      </c>
      <c r="L4938" s="3">
        <v>11.3</v>
      </c>
      <c r="M4938">
        <v>46.2</v>
      </c>
      <c r="N4938">
        <v>0.3</v>
      </c>
      <c r="O4938">
        <v>35.9</v>
      </c>
      <c r="P4938">
        <v>45.4</v>
      </c>
      <c r="Q4938" s="27">
        <f t="shared" si="467"/>
        <v>-11.685116851168512</v>
      </c>
      <c r="R4938">
        <v>31.6</v>
      </c>
      <c r="S4938">
        <v>68.400000000000006</v>
      </c>
      <c r="T4938" s="3">
        <f t="shared" si="462"/>
        <v>-36.800000000000004</v>
      </c>
      <c r="U4938">
        <v>56.1</v>
      </c>
      <c r="V4938">
        <v>43.9</v>
      </c>
      <c r="W4938" s="3">
        <f t="shared" si="463"/>
        <v>12.200000000000003</v>
      </c>
      <c r="X4938">
        <v>79.3</v>
      </c>
      <c r="Y4938">
        <v>20.7</v>
      </c>
      <c r="Z4938" s="3">
        <f t="shared" si="464"/>
        <v>58.599999999999994</v>
      </c>
      <c r="AA4938">
        <v>71.900000000000006</v>
      </c>
      <c r="AB4938">
        <v>28.1</v>
      </c>
      <c r="AC4938" s="3">
        <f t="shared" si="465"/>
        <v>43.800000000000004</v>
      </c>
      <c r="AD4938" s="3">
        <f t="shared" si="466"/>
        <v>4</v>
      </c>
      <c r="AE4938" s="3" t="s">
        <v>30460</v>
      </c>
      <c r="AF4938" t="b">
        <v>0</v>
      </c>
      <c r="AG4938" s="1">
        <v>44652.669259259259</v>
      </c>
    </row>
    <row r="4939" spans="1:33" x14ac:dyDescent="0.2">
      <c r="A4939" t="s">
        <v>14485</v>
      </c>
      <c r="B4939">
        <v>15991</v>
      </c>
      <c r="C4939" s="3" t="s">
        <v>14486</v>
      </c>
      <c r="D4939" t="s">
        <v>8236</v>
      </c>
      <c r="E4939" t="s">
        <v>30232</v>
      </c>
      <c r="F4939" s="9" t="str">
        <f>_xlfn.XLOOKUP(E4939,'Raw Data - Area Code'!A:A,'Raw Data - Area Code'!B:B,"",FALSE)</f>
        <v>Sheffield</v>
      </c>
      <c r="G4939" s="9">
        <v>2749906</v>
      </c>
      <c r="H4939" s="8">
        <v>78200</v>
      </c>
      <c r="I4939" s="20" t="s">
        <v>30243</v>
      </c>
      <c r="J4939" s="8" t="str">
        <f>_xlfn.XLOOKUP(TRIM(I4939),'Raw Data - SIC Code'!A:A,'Raw Data - SIC Code'!C:C,"",FALSE)</f>
        <v>Admin Services</v>
      </c>
      <c r="K4939">
        <v>-0.7</v>
      </c>
      <c r="L4939" s="3">
        <v>-13.8</v>
      </c>
      <c r="M4939">
        <v>-3.5</v>
      </c>
      <c r="N4939">
        <v>-29.5</v>
      </c>
      <c r="O4939">
        <v>19.8</v>
      </c>
      <c r="P4939">
        <v>25.6</v>
      </c>
      <c r="Q4939" s="27">
        <f t="shared" si="467"/>
        <v>-12.77533039647577</v>
      </c>
      <c r="R4939">
        <v>61.9</v>
      </c>
      <c r="S4939">
        <v>38.1</v>
      </c>
      <c r="T4939" s="3">
        <f t="shared" si="462"/>
        <v>23.799999999999997</v>
      </c>
      <c r="U4939">
        <v>54.8</v>
      </c>
      <c r="V4939">
        <v>45.2</v>
      </c>
      <c r="W4939" s="3">
        <f t="shared" si="463"/>
        <v>9.5999999999999943</v>
      </c>
      <c r="X4939">
        <v>41.3</v>
      </c>
      <c r="Y4939">
        <v>58.7</v>
      </c>
      <c r="Z4939" s="3">
        <f t="shared" si="464"/>
        <v>-17.400000000000006</v>
      </c>
      <c r="AA4939">
        <v>47.7</v>
      </c>
      <c r="AB4939">
        <v>52.3</v>
      </c>
      <c r="AC4939" s="3">
        <f t="shared" si="465"/>
        <v>-4.5999999999999943</v>
      </c>
      <c r="AD4939" s="3">
        <f t="shared" si="466"/>
        <v>2</v>
      </c>
      <c r="AE4939" s="3" t="s">
        <v>30461</v>
      </c>
      <c r="AF4939" t="b">
        <v>0</v>
      </c>
      <c r="AG4939" s="1">
        <v>44635.496550925927</v>
      </c>
    </row>
    <row r="4940" spans="1:33" x14ac:dyDescent="0.2">
      <c r="A4940" t="s">
        <v>14487</v>
      </c>
      <c r="B4940">
        <v>21050</v>
      </c>
      <c r="C4940" s="3" t="s">
        <v>14488</v>
      </c>
      <c r="D4940" t="s">
        <v>14489</v>
      </c>
      <c r="E4940" t="s">
        <v>30162</v>
      </c>
      <c r="F4940" s="9" t="str">
        <f>_xlfn.XLOOKUP(E4940,'Raw Data - Area Code'!A:A,'Raw Data - Area Code'!B:B,"",FALSE)</f>
        <v>Kingston upon Thames</v>
      </c>
      <c r="G4940" s="9">
        <v>12932693</v>
      </c>
      <c r="H4940" s="8">
        <v>82990</v>
      </c>
      <c r="I4940" s="20" t="s">
        <v>30240</v>
      </c>
      <c r="J4940" s="8" t="str">
        <f>_xlfn.XLOOKUP(TRIM(I4940),'Raw Data - SIC Code'!A:A,'Raw Data - SIC Code'!C:C,"",FALSE)</f>
        <v>Admin Services</v>
      </c>
      <c r="K4940">
        <v>28</v>
      </c>
      <c r="L4940" s="3">
        <v>22</v>
      </c>
      <c r="M4940">
        <v>91.6</v>
      </c>
      <c r="N4940">
        <v>68</v>
      </c>
      <c r="O4940">
        <v>5</v>
      </c>
      <c r="P4940">
        <v>4</v>
      </c>
      <c r="Q4940" s="27">
        <f t="shared" si="467"/>
        <v>11.111111111111111</v>
      </c>
      <c r="R4940">
        <v>69</v>
      </c>
      <c r="S4940">
        <v>31</v>
      </c>
      <c r="T4940" s="3">
        <f t="shared" si="462"/>
        <v>38</v>
      </c>
      <c r="U4940">
        <v>87</v>
      </c>
      <c r="V4940">
        <v>13</v>
      </c>
      <c r="W4940" s="3">
        <f t="shared" si="463"/>
        <v>74</v>
      </c>
      <c r="X4940">
        <v>91</v>
      </c>
      <c r="Y4940">
        <v>9</v>
      </c>
      <c r="Z4940" s="3">
        <f t="shared" si="464"/>
        <v>82</v>
      </c>
      <c r="AA4940">
        <v>88</v>
      </c>
      <c r="AB4940">
        <v>12</v>
      </c>
      <c r="AC4940" s="3">
        <f t="shared" si="465"/>
        <v>76</v>
      </c>
      <c r="AD4940" s="3">
        <f t="shared" si="466"/>
        <v>6</v>
      </c>
      <c r="AE4940" s="3" t="s">
        <v>30462</v>
      </c>
      <c r="AF4940" t="b">
        <v>0</v>
      </c>
      <c r="AG4940" s="1">
        <v>44623.657847222225</v>
      </c>
    </row>
    <row r="4941" spans="1:33" x14ac:dyDescent="0.2">
      <c r="A4941" t="s">
        <v>14490</v>
      </c>
      <c r="B4941">
        <v>568</v>
      </c>
      <c r="C4941" s="3" t="s">
        <v>14491</v>
      </c>
      <c r="D4941" t="s">
        <v>14492</v>
      </c>
      <c r="E4941" t="s">
        <v>30226</v>
      </c>
      <c r="F4941" s="9" t="str">
        <f>_xlfn.XLOOKUP(E4941,'Raw Data - Area Code'!A:A,'Raw Data - Area Code'!B:B,"",FALSE)</f>
        <v>Birmingham</v>
      </c>
      <c r="G4941" s="9">
        <v>2880543</v>
      </c>
      <c r="H4941" s="8">
        <v>45310</v>
      </c>
      <c r="I4941" s="20" t="s">
        <v>30280</v>
      </c>
      <c r="J4941" s="8" t="str">
        <f>_xlfn.XLOOKUP(TRIM(I4941),'Raw Data - SIC Code'!A:A,'Raw Data - SIC Code'!C:C,"",FALSE)</f>
        <v>Trade</v>
      </c>
      <c r="K4941">
        <v>16.2</v>
      </c>
      <c r="L4941" s="3">
        <v>20.399999999999999</v>
      </c>
      <c r="M4941">
        <v>33.6</v>
      </c>
      <c r="N4941">
        <v>12</v>
      </c>
      <c r="O4941">
        <v>81</v>
      </c>
      <c r="P4941">
        <v>76</v>
      </c>
      <c r="Q4941" s="27">
        <f t="shared" si="467"/>
        <v>3.1847133757961785</v>
      </c>
      <c r="R4941">
        <v>73.5</v>
      </c>
      <c r="S4941">
        <v>26.5</v>
      </c>
      <c r="T4941" s="3">
        <f t="shared" si="462"/>
        <v>47</v>
      </c>
      <c r="U4941">
        <v>82.7</v>
      </c>
      <c r="V4941">
        <v>17.3</v>
      </c>
      <c r="W4941" s="3">
        <f t="shared" si="463"/>
        <v>65.400000000000006</v>
      </c>
      <c r="X4941">
        <v>96</v>
      </c>
      <c r="Y4941">
        <v>4</v>
      </c>
      <c r="Z4941" s="3">
        <f t="shared" si="464"/>
        <v>92</v>
      </c>
      <c r="AA4941">
        <v>97</v>
      </c>
      <c r="AB4941">
        <v>3</v>
      </c>
      <c r="AC4941" s="3">
        <f t="shared" si="465"/>
        <v>94</v>
      </c>
      <c r="AD4941" s="3">
        <f t="shared" si="466"/>
        <v>6</v>
      </c>
      <c r="AE4941" s="3" t="s">
        <v>30460</v>
      </c>
      <c r="AF4941" t="b">
        <v>0</v>
      </c>
      <c r="AG4941" s="1">
        <v>44644.513321759259</v>
      </c>
    </row>
    <row r="4942" spans="1:33" x14ac:dyDescent="0.2">
      <c r="A4942" t="s">
        <v>14493</v>
      </c>
      <c r="B4942">
        <v>7176</v>
      </c>
      <c r="C4942" s="3" t="s">
        <v>14494</v>
      </c>
      <c r="D4942" t="s">
        <v>14495</v>
      </c>
      <c r="E4942" t="s">
        <v>30126</v>
      </c>
      <c r="F4942" s="9" t="str">
        <f>_xlfn.XLOOKUP(E4942,'Raw Data - Area Code'!A:A,'Raw Data - Area Code'!B:B,"",FALSE)</f>
        <v>Portsmouth</v>
      </c>
      <c r="G4942" s="9">
        <v>4057753</v>
      </c>
      <c r="H4942" s="8">
        <v>28250</v>
      </c>
      <c r="I4942" s="20" t="s">
        <v>30251</v>
      </c>
      <c r="J4942" s="8" t="str">
        <f>_xlfn.XLOOKUP(TRIM(I4942),'Raw Data - SIC Code'!A:A,'Raw Data - SIC Code'!C:C,"",FALSE)</f>
        <v>Manufacturing</v>
      </c>
      <c r="K4942">
        <v>13</v>
      </c>
      <c r="L4942" s="3">
        <v>35</v>
      </c>
      <c r="M4942">
        <v>80</v>
      </c>
      <c r="N4942">
        <v>80</v>
      </c>
      <c r="O4942">
        <v>81</v>
      </c>
      <c r="P4942">
        <v>19</v>
      </c>
      <c r="Q4942" s="27">
        <f t="shared" si="467"/>
        <v>62</v>
      </c>
      <c r="R4942">
        <v>89</v>
      </c>
      <c r="S4942">
        <v>11</v>
      </c>
      <c r="T4942" s="3">
        <f t="shared" si="462"/>
        <v>78</v>
      </c>
      <c r="U4942">
        <v>94</v>
      </c>
      <c r="V4942">
        <v>6</v>
      </c>
      <c r="W4942" s="3">
        <f t="shared" si="463"/>
        <v>88</v>
      </c>
      <c r="X4942">
        <v>77</v>
      </c>
      <c r="Y4942">
        <v>23</v>
      </c>
      <c r="Z4942" s="3">
        <f t="shared" si="464"/>
        <v>54</v>
      </c>
      <c r="AA4942">
        <v>88</v>
      </c>
      <c r="AB4942">
        <v>12</v>
      </c>
      <c r="AC4942" s="3">
        <f t="shared" si="465"/>
        <v>76</v>
      </c>
      <c r="AD4942" s="3">
        <f t="shared" si="466"/>
        <v>6</v>
      </c>
      <c r="AE4942" s="3" t="s">
        <v>30460</v>
      </c>
      <c r="AF4942" t="b">
        <v>0</v>
      </c>
      <c r="AG4942" s="1">
        <v>44606.450925925928</v>
      </c>
    </row>
    <row r="4943" spans="1:33" x14ac:dyDescent="0.2">
      <c r="A4943" t="s">
        <v>14496</v>
      </c>
      <c r="B4943">
        <v>7180</v>
      </c>
      <c r="C4943" s="3" t="s">
        <v>14497</v>
      </c>
      <c r="D4943" t="s">
        <v>14498</v>
      </c>
      <c r="E4943" t="s">
        <v>30146</v>
      </c>
      <c r="F4943" s="9" t="str">
        <f>_xlfn.XLOOKUP(E4943,'Raw Data - Area Code'!A:A,'Raw Data - Area Code'!B:B,"",FALSE)</f>
        <v>Nottingham</v>
      </c>
      <c r="G4943" s="9">
        <v>1793462</v>
      </c>
      <c r="H4943" s="8">
        <v>18129</v>
      </c>
      <c r="I4943" s="20" t="s">
        <v>30282</v>
      </c>
      <c r="J4943" s="8" t="str">
        <f>_xlfn.XLOOKUP(TRIM(I4943),'Raw Data - SIC Code'!A:A,'Raw Data - SIC Code'!C:C,"",FALSE)</f>
        <v>Manufacturing</v>
      </c>
      <c r="K4943">
        <v>9.6</v>
      </c>
      <c r="L4943" s="3">
        <v>20.399999999999999</v>
      </c>
      <c r="O4943">
        <v>0</v>
      </c>
      <c r="P4943">
        <v>0</v>
      </c>
      <c r="Q4943" s="27">
        <v>0</v>
      </c>
      <c r="R4943">
        <v>72.099999999999994</v>
      </c>
      <c r="S4943">
        <v>27.9</v>
      </c>
      <c r="T4943" s="3">
        <f t="shared" si="462"/>
        <v>44.199999999999996</v>
      </c>
      <c r="U4943">
        <v>69.099999999999994</v>
      </c>
      <c r="V4943">
        <v>30.9</v>
      </c>
      <c r="W4943" s="3">
        <f t="shared" si="463"/>
        <v>38.199999999999996</v>
      </c>
      <c r="X4943">
        <v>80.599999999999994</v>
      </c>
      <c r="Y4943">
        <v>19.399999999999999</v>
      </c>
      <c r="Z4943" s="3">
        <f t="shared" si="464"/>
        <v>61.199999999999996</v>
      </c>
      <c r="AA4943">
        <v>89.7</v>
      </c>
      <c r="AB4943">
        <v>10.3</v>
      </c>
      <c r="AC4943" s="3">
        <f t="shared" si="465"/>
        <v>79.400000000000006</v>
      </c>
      <c r="AD4943" s="3">
        <f t="shared" si="466"/>
        <v>5</v>
      </c>
      <c r="AE4943" s="3" t="s">
        <v>30460</v>
      </c>
      <c r="AF4943" t="b">
        <v>1</v>
      </c>
      <c r="AG4943" s="1">
        <v>44656.673541666663</v>
      </c>
    </row>
    <row r="4944" spans="1:33" x14ac:dyDescent="0.2">
      <c r="A4944" t="s">
        <v>14499</v>
      </c>
      <c r="B4944">
        <v>20594</v>
      </c>
      <c r="C4944" s="3" t="s">
        <v>14500</v>
      </c>
      <c r="D4944" t="s">
        <v>14501</v>
      </c>
      <c r="E4944" t="s">
        <v>30201</v>
      </c>
      <c r="F4944" s="9" t="str">
        <f>_xlfn.XLOOKUP(E4944,'Raw Data - Area Code'!A:A,'Raw Data - Area Code'!B:B,"",FALSE)</f>
        <v>Lancaster</v>
      </c>
      <c r="G4944" s="9"/>
      <c r="H4944" s="8"/>
      <c r="I4944" s="20" t="s">
        <v>30269</v>
      </c>
      <c r="J4944" s="8" t="str">
        <f>_xlfn.XLOOKUP(TRIM(I4944),'Raw Data - SIC Code'!A:A,'Raw Data - SIC Code'!C:C,"",FALSE)</f>
        <v>Real Estate</v>
      </c>
      <c r="K4944">
        <v>17.8</v>
      </c>
      <c r="L4944" s="3">
        <v>60.4</v>
      </c>
      <c r="O4944">
        <v>0</v>
      </c>
      <c r="P4944">
        <v>0</v>
      </c>
      <c r="Q4944" s="27">
        <v>0</v>
      </c>
      <c r="R4944">
        <v>25.4</v>
      </c>
      <c r="S4944">
        <v>74.599999999999994</v>
      </c>
      <c r="T4944" s="3">
        <f t="shared" si="462"/>
        <v>-49.199999999999996</v>
      </c>
      <c r="U4944">
        <v>29.6</v>
      </c>
      <c r="V4944">
        <v>70.400000000000006</v>
      </c>
      <c r="W4944" s="3">
        <f t="shared" si="463"/>
        <v>-40.800000000000004</v>
      </c>
      <c r="X4944">
        <v>50.7</v>
      </c>
      <c r="Y4944">
        <v>49.3</v>
      </c>
      <c r="Z4944" s="3">
        <f t="shared" si="464"/>
        <v>1.4000000000000057</v>
      </c>
      <c r="AA4944">
        <v>42.3</v>
      </c>
      <c r="AB4944">
        <v>57.7</v>
      </c>
      <c r="AC4944" s="3">
        <f t="shared" si="465"/>
        <v>-15.400000000000006</v>
      </c>
      <c r="AD4944" s="3">
        <f t="shared" si="466"/>
        <v>2</v>
      </c>
      <c r="AE4944" s="3" t="s">
        <v>30460</v>
      </c>
      <c r="AF4944" t="b">
        <v>0</v>
      </c>
      <c r="AG4944" s="1">
        <v>44649.677523148152</v>
      </c>
    </row>
    <row r="4945" spans="1:33" x14ac:dyDescent="0.2">
      <c r="A4945" t="s">
        <v>14502</v>
      </c>
      <c r="B4945">
        <v>19711</v>
      </c>
      <c r="C4945" s="3" t="s">
        <v>14503</v>
      </c>
      <c r="D4945" t="s">
        <v>14504</v>
      </c>
      <c r="E4945" t="s">
        <v>30133</v>
      </c>
      <c r="F4945" s="9" t="str">
        <f>_xlfn.XLOOKUP(E4945,'Raw Data - Area Code'!A:A,'Raw Data - Area Code'!B:B,"",FALSE)</f>
        <v>Coventry</v>
      </c>
      <c r="G4945" s="9">
        <v>7700728</v>
      </c>
      <c r="H4945" s="8">
        <v>85310</v>
      </c>
      <c r="I4945" s="20" t="s">
        <v>30235</v>
      </c>
      <c r="J4945" s="8" t="str">
        <f>_xlfn.XLOOKUP(TRIM(I4945),'Raw Data - SIC Code'!A:A,'Raw Data - SIC Code'!C:C,"",FALSE)</f>
        <v>Education</v>
      </c>
      <c r="K4945">
        <v>20</v>
      </c>
      <c r="L4945" s="3">
        <v>20.8</v>
      </c>
      <c r="O4945">
        <v>0</v>
      </c>
      <c r="P4945">
        <v>0</v>
      </c>
      <c r="Q4945" s="27">
        <v>0</v>
      </c>
      <c r="R4945">
        <v>22.1</v>
      </c>
      <c r="S4945">
        <v>77.900000000000006</v>
      </c>
      <c r="T4945" s="3">
        <f t="shared" si="462"/>
        <v>-55.800000000000004</v>
      </c>
      <c r="U4945">
        <v>32.9</v>
      </c>
      <c r="V4945">
        <v>67.099999999999994</v>
      </c>
      <c r="W4945" s="3">
        <f t="shared" si="463"/>
        <v>-34.199999999999996</v>
      </c>
      <c r="X4945">
        <v>41.4</v>
      </c>
      <c r="Y4945">
        <v>58.6</v>
      </c>
      <c r="Z4945" s="3">
        <f t="shared" si="464"/>
        <v>-17.200000000000003</v>
      </c>
      <c r="AA4945">
        <v>42.9</v>
      </c>
      <c r="AB4945">
        <v>57.1</v>
      </c>
      <c r="AC4945" s="3">
        <f t="shared" si="465"/>
        <v>-14.200000000000001</v>
      </c>
      <c r="AD4945" s="3">
        <f t="shared" si="466"/>
        <v>1</v>
      </c>
      <c r="AE4945" s="3" t="s">
        <v>333</v>
      </c>
      <c r="AF4945" t="b">
        <v>0</v>
      </c>
      <c r="AG4945" s="1">
        <v>44568.652939814812</v>
      </c>
    </row>
    <row r="4946" spans="1:33" x14ac:dyDescent="0.2">
      <c r="A4946" t="s">
        <v>14505</v>
      </c>
      <c r="B4946">
        <v>7185</v>
      </c>
      <c r="C4946" s="3" t="s">
        <v>14506</v>
      </c>
      <c r="D4946" t="s">
        <v>5551</v>
      </c>
      <c r="E4946" t="s">
        <v>30145</v>
      </c>
      <c r="F4946" s="9" t="str">
        <f>_xlfn.XLOOKUP(E4946,'Raw Data - Area Code'!A:A,'Raw Data - Area Code'!B:B,"",FALSE)</f>
        <v>East Central London</v>
      </c>
      <c r="G4946" s="9">
        <v>7138859</v>
      </c>
      <c r="H4946" s="8">
        <v>78300</v>
      </c>
      <c r="I4946" s="20" t="s">
        <v>30243</v>
      </c>
      <c r="J4946" s="8" t="str">
        <f>_xlfn.XLOOKUP(TRIM(I4946),'Raw Data - SIC Code'!A:A,'Raw Data - SIC Code'!C:C,"",FALSE)</f>
        <v>Admin Services</v>
      </c>
      <c r="K4946">
        <v>22.4</v>
      </c>
      <c r="L4946" s="3">
        <v>25.4</v>
      </c>
      <c r="M4946">
        <v>18.3</v>
      </c>
      <c r="N4946">
        <v>37.9</v>
      </c>
      <c r="O4946">
        <v>48.1</v>
      </c>
      <c r="P4946">
        <v>42.4</v>
      </c>
      <c r="Q4946" s="27">
        <f t="shared" si="467"/>
        <v>6.298342541436468</v>
      </c>
      <c r="R4946">
        <v>19</v>
      </c>
      <c r="S4946">
        <v>81</v>
      </c>
      <c r="T4946" s="3">
        <f t="shared" si="462"/>
        <v>-62</v>
      </c>
      <c r="U4946">
        <v>22</v>
      </c>
      <c r="V4946">
        <v>78</v>
      </c>
      <c r="W4946" s="3">
        <f t="shared" si="463"/>
        <v>-56.000000000000007</v>
      </c>
      <c r="X4946">
        <v>35</v>
      </c>
      <c r="Y4946">
        <v>65</v>
      </c>
      <c r="Z4946" s="3">
        <f t="shared" si="464"/>
        <v>-30</v>
      </c>
      <c r="AA4946">
        <v>45</v>
      </c>
      <c r="AB4946">
        <v>55</v>
      </c>
      <c r="AC4946" s="3">
        <f t="shared" si="465"/>
        <v>-10</v>
      </c>
      <c r="AD4946" s="3">
        <f t="shared" si="466"/>
        <v>2</v>
      </c>
      <c r="AE4946" s="3" t="s">
        <v>30462</v>
      </c>
      <c r="AF4946" t="b">
        <v>0</v>
      </c>
      <c r="AG4946" s="1">
        <v>44463.458287037036</v>
      </c>
    </row>
    <row r="4947" spans="1:33" ht="34" x14ac:dyDescent="0.2">
      <c r="A4947" t="s">
        <v>14507</v>
      </c>
      <c r="B4947">
        <v>7186</v>
      </c>
      <c r="C4947" s="3" t="s">
        <v>14508</v>
      </c>
      <c r="D4947" t="s">
        <v>14509</v>
      </c>
      <c r="E4947" t="s">
        <v>30146</v>
      </c>
      <c r="F4947" s="9" t="str">
        <f>_xlfn.XLOOKUP(E4947,'Raw Data - Area Code'!A:A,'Raw Data - Area Code'!B:B,"",FALSE)</f>
        <v>Nottingham</v>
      </c>
      <c r="G4947" s="9">
        <v>1129627</v>
      </c>
      <c r="H4947" s="18" t="s">
        <v>14510</v>
      </c>
      <c r="I4947" s="20" t="s">
        <v>30252</v>
      </c>
      <c r="J4947" s="8" t="str">
        <f>_xlfn.XLOOKUP(TRIM(I4947),'Raw Data - SIC Code'!A:A,'Raw Data - SIC Code'!C:C,"",FALSE)</f>
        <v>Trade</v>
      </c>
      <c r="K4947">
        <v>30.8</v>
      </c>
      <c r="L4947" s="3">
        <v>2.4</v>
      </c>
      <c r="M4947">
        <v>42.5</v>
      </c>
      <c r="N4947">
        <v>64</v>
      </c>
      <c r="O4947">
        <v>69.599999999999994</v>
      </c>
      <c r="P4947">
        <v>42.6</v>
      </c>
      <c r="Q4947" s="27">
        <f t="shared" si="467"/>
        <v>24.064171122994647</v>
      </c>
      <c r="R4947">
        <v>37.799999999999997</v>
      </c>
      <c r="S4947">
        <v>62.2</v>
      </c>
      <c r="T4947" s="3">
        <f t="shared" si="462"/>
        <v>-24.400000000000006</v>
      </c>
      <c r="U4947">
        <v>31.6</v>
      </c>
      <c r="V4947">
        <v>68.400000000000006</v>
      </c>
      <c r="W4947" s="3">
        <f t="shared" si="463"/>
        <v>-36.800000000000004</v>
      </c>
      <c r="X4947">
        <v>31.6</v>
      </c>
      <c r="Y4947">
        <v>68.400000000000006</v>
      </c>
      <c r="Z4947" s="3">
        <f t="shared" si="464"/>
        <v>-36.800000000000004</v>
      </c>
      <c r="AA4947">
        <v>48.6</v>
      </c>
      <c r="AB4947">
        <v>51.4</v>
      </c>
      <c r="AC4947" s="3">
        <f t="shared" si="465"/>
        <v>-2.7999999999999972</v>
      </c>
      <c r="AD4947" s="3">
        <f t="shared" si="466"/>
        <v>2</v>
      </c>
      <c r="AE4947" s="3" t="s">
        <v>30460</v>
      </c>
      <c r="AF4947" t="b">
        <v>0</v>
      </c>
      <c r="AG4947" s="1">
        <v>44652.850081018521</v>
      </c>
    </row>
    <row r="4948" spans="1:33" ht="34" x14ac:dyDescent="0.2">
      <c r="A4948" t="s">
        <v>14511</v>
      </c>
      <c r="B4948">
        <v>7187</v>
      </c>
      <c r="C4948" s="3" t="s">
        <v>14512</v>
      </c>
      <c r="D4948" t="s">
        <v>14513</v>
      </c>
      <c r="E4948" t="s">
        <v>30123</v>
      </c>
      <c r="F4948" s="9" t="str">
        <f>_xlfn.XLOOKUP(E4948,'Raw Data - Area Code'!A:A,'Raw Data - Area Code'!B:B,"",FALSE)</f>
        <v>Reading</v>
      </c>
      <c r="G4948" s="9">
        <v>7543874</v>
      </c>
      <c r="H4948" s="18" t="s">
        <v>34</v>
      </c>
      <c r="I4948" s="20" t="s">
        <v>30235</v>
      </c>
      <c r="J4948" s="8" t="str">
        <f>_xlfn.XLOOKUP(TRIM(I4948),'Raw Data - SIC Code'!A:A,'Raw Data - SIC Code'!C:C,"",FALSE)</f>
        <v>Education</v>
      </c>
      <c r="K4948">
        <v>28</v>
      </c>
      <c r="L4948" s="3">
        <v>58</v>
      </c>
      <c r="O4948">
        <v>0</v>
      </c>
      <c r="P4948">
        <v>0</v>
      </c>
      <c r="Q4948" s="27">
        <v>0</v>
      </c>
      <c r="R4948">
        <v>9</v>
      </c>
      <c r="S4948">
        <v>91</v>
      </c>
      <c r="T4948" s="3">
        <f t="shared" si="462"/>
        <v>-82</v>
      </c>
      <c r="U4948">
        <v>10</v>
      </c>
      <c r="V4948">
        <v>90</v>
      </c>
      <c r="W4948" s="3">
        <f t="shared" si="463"/>
        <v>-80</v>
      </c>
      <c r="X4948">
        <v>21</v>
      </c>
      <c r="Y4948">
        <v>79</v>
      </c>
      <c r="Z4948" s="3">
        <f t="shared" si="464"/>
        <v>-57.999999999999993</v>
      </c>
      <c r="AA4948">
        <v>37</v>
      </c>
      <c r="AB4948">
        <v>63</v>
      </c>
      <c r="AC4948" s="3">
        <f t="shared" si="465"/>
        <v>-26</v>
      </c>
      <c r="AD4948" s="3">
        <f t="shared" si="466"/>
        <v>1</v>
      </c>
      <c r="AE4948" s="3" t="s">
        <v>30460</v>
      </c>
      <c r="AF4948" t="b">
        <v>0</v>
      </c>
      <c r="AG4948" s="1">
        <v>44648.579270833332</v>
      </c>
    </row>
    <row r="4949" spans="1:33" x14ac:dyDescent="0.2">
      <c r="A4949" t="s">
        <v>14514</v>
      </c>
      <c r="B4949">
        <v>19445</v>
      </c>
      <c r="C4949" s="3" t="s">
        <v>14515</v>
      </c>
      <c r="D4949" t="s">
        <v>14516</v>
      </c>
      <c r="E4949" t="s">
        <v>30122</v>
      </c>
      <c r="F4949" s="9" t="str">
        <f>_xlfn.XLOOKUP(E4949,'Raw Data - Area Code'!A:A,'Raw Data - Area Code'!B:B,"",FALSE)</f>
        <v>Slough</v>
      </c>
      <c r="G4949" s="9">
        <v>3049877</v>
      </c>
      <c r="H4949" s="8">
        <v>64922</v>
      </c>
      <c r="I4949" s="20" t="s">
        <v>30260</v>
      </c>
      <c r="J4949" s="8" t="str">
        <f>_xlfn.XLOOKUP(TRIM(I4949),'Raw Data - SIC Code'!A:A,'Raw Data - SIC Code'!C:C,"",FALSE)</f>
        <v>Finance</v>
      </c>
      <c r="K4949">
        <v>21.6</v>
      </c>
      <c r="L4949" s="3">
        <v>22.2</v>
      </c>
      <c r="M4949">
        <v>51.8</v>
      </c>
      <c r="N4949">
        <v>26.9</v>
      </c>
      <c r="O4949">
        <v>81.5</v>
      </c>
      <c r="P4949">
        <v>80.900000000000006</v>
      </c>
      <c r="Q4949" s="27">
        <f t="shared" si="467"/>
        <v>0.36945812807881423</v>
      </c>
      <c r="R4949">
        <v>32.299999999999997</v>
      </c>
      <c r="S4949">
        <v>67.7</v>
      </c>
      <c r="T4949" s="3">
        <f t="shared" si="462"/>
        <v>-35.400000000000006</v>
      </c>
      <c r="U4949">
        <v>38.799999999999997</v>
      </c>
      <c r="V4949">
        <v>61.2</v>
      </c>
      <c r="W4949" s="3">
        <f t="shared" si="463"/>
        <v>-22.400000000000006</v>
      </c>
      <c r="X4949">
        <v>51.9</v>
      </c>
      <c r="Y4949">
        <v>48.1</v>
      </c>
      <c r="Z4949" s="3">
        <f t="shared" si="464"/>
        <v>3.7999999999999972</v>
      </c>
      <c r="AA4949">
        <v>54.5</v>
      </c>
      <c r="AB4949">
        <v>45.5</v>
      </c>
      <c r="AC4949" s="3">
        <f t="shared" si="465"/>
        <v>9</v>
      </c>
      <c r="AD4949" s="3">
        <f t="shared" si="466"/>
        <v>4</v>
      </c>
      <c r="AE4949" s="3" t="s">
        <v>30461</v>
      </c>
      <c r="AF4949" t="b">
        <v>0</v>
      </c>
      <c r="AG4949" s="1">
        <v>44648.320798611108</v>
      </c>
    </row>
    <row r="4950" spans="1:33" x14ac:dyDescent="0.2">
      <c r="A4950" t="s">
        <v>14517</v>
      </c>
      <c r="B4950">
        <v>20055</v>
      </c>
      <c r="C4950" s="3" t="s">
        <v>14518</v>
      </c>
      <c r="D4950" t="s">
        <v>14519</v>
      </c>
      <c r="E4950" t="s">
        <v>30211</v>
      </c>
      <c r="F4950" s="9" t="str">
        <f>_xlfn.XLOOKUP(E4950,'Raw Data - Area Code'!A:A,'Raw Data - Area Code'!B:B,"",FALSE)</f>
        <v>Canterbury</v>
      </c>
      <c r="G4950" s="9"/>
      <c r="H4950" s="8"/>
      <c r="I4950" s="20">
        <v>86</v>
      </c>
      <c r="J4950" s="8" t="str">
        <f>_xlfn.XLOOKUP(TRIM(I4950),'Raw Data - SIC Code'!A:A,'Raw Data - SIC Code'!C:C,"",FALSE)</f>
        <v>Healthcare</v>
      </c>
      <c r="K4950">
        <v>16.600000000000001</v>
      </c>
      <c r="L4950" s="3">
        <v>13.8</v>
      </c>
      <c r="M4950">
        <v>-27.3</v>
      </c>
      <c r="N4950">
        <v>-14.2</v>
      </c>
      <c r="O4950">
        <v>2.4</v>
      </c>
      <c r="P4950">
        <v>0.6</v>
      </c>
      <c r="Q4950" s="27">
        <f t="shared" si="467"/>
        <v>60</v>
      </c>
      <c r="R4950">
        <v>19.399999999999999</v>
      </c>
      <c r="S4950">
        <v>80.599999999999994</v>
      </c>
      <c r="T4950" s="3">
        <f t="shared" si="462"/>
        <v>-61.199999999999996</v>
      </c>
      <c r="U4950">
        <v>26.2</v>
      </c>
      <c r="V4950">
        <v>73.8</v>
      </c>
      <c r="W4950" s="3">
        <f t="shared" si="463"/>
        <v>-47.599999999999994</v>
      </c>
      <c r="X4950">
        <v>23.2</v>
      </c>
      <c r="Y4950">
        <v>76.8</v>
      </c>
      <c r="Z4950" s="3">
        <f t="shared" si="464"/>
        <v>-53.599999999999994</v>
      </c>
      <c r="AA4950">
        <v>34</v>
      </c>
      <c r="AB4950">
        <v>66</v>
      </c>
      <c r="AC4950" s="3">
        <f t="shared" si="465"/>
        <v>-32</v>
      </c>
      <c r="AD4950" s="3">
        <f t="shared" si="466"/>
        <v>2</v>
      </c>
      <c r="AE4950" s="3" t="s">
        <v>30462</v>
      </c>
      <c r="AF4950" t="b">
        <v>0</v>
      </c>
      <c r="AG4950" s="1">
        <v>44609.406493055554</v>
      </c>
    </row>
    <row r="4951" spans="1:33" x14ac:dyDescent="0.2">
      <c r="A4951" t="s">
        <v>14520</v>
      </c>
      <c r="B4951">
        <v>7191</v>
      </c>
      <c r="C4951" s="3" t="s">
        <v>14521</v>
      </c>
      <c r="D4951" t="s">
        <v>14522</v>
      </c>
      <c r="E4951" t="s">
        <v>30134</v>
      </c>
      <c r="F4951" s="9" t="str">
        <f>_xlfn.XLOOKUP(E4951,'Raw Data - Area Code'!A:A,'Raw Data - Area Code'!B:B,"",FALSE)</f>
        <v>Rochester</v>
      </c>
      <c r="G4951" s="9">
        <v>8176019</v>
      </c>
      <c r="H4951" s="8">
        <v>85600</v>
      </c>
      <c r="I4951" s="20" t="s">
        <v>30235</v>
      </c>
      <c r="J4951" s="8" t="str">
        <f>_xlfn.XLOOKUP(TRIM(I4951),'Raw Data - SIC Code'!A:A,'Raw Data - SIC Code'!C:C,"",FALSE)</f>
        <v>Education</v>
      </c>
      <c r="K4951">
        <v>25</v>
      </c>
      <c r="L4951" s="3">
        <v>52.3</v>
      </c>
      <c r="M4951">
        <v>33.299999999999997</v>
      </c>
      <c r="N4951">
        <v>40.700000000000003</v>
      </c>
      <c r="O4951">
        <v>12.1</v>
      </c>
      <c r="P4951">
        <v>13.5</v>
      </c>
      <c r="Q4951" s="27">
        <f t="shared" si="467"/>
        <v>-5.4687500000000018</v>
      </c>
      <c r="R4951">
        <v>5.3</v>
      </c>
      <c r="S4951">
        <v>94.7</v>
      </c>
      <c r="T4951" s="3">
        <f t="shared" si="462"/>
        <v>-89.4</v>
      </c>
      <c r="U4951">
        <v>15.1</v>
      </c>
      <c r="V4951">
        <v>84.9</v>
      </c>
      <c r="W4951" s="3">
        <f t="shared" si="463"/>
        <v>-69.800000000000011</v>
      </c>
      <c r="X4951">
        <v>21.1</v>
      </c>
      <c r="Y4951">
        <v>78.900000000000006</v>
      </c>
      <c r="Z4951" s="3">
        <f t="shared" si="464"/>
        <v>-57.800000000000004</v>
      </c>
      <c r="AA4951">
        <v>30</v>
      </c>
      <c r="AB4951">
        <v>70</v>
      </c>
      <c r="AC4951" s="3">
        <f t="shared" si="465"/>
        <v>-40</v>
      </c>
      <c r="AD4951" s="3">
        <f t="shared" si="466"/>
        <v>1</v>
      </c>
      <c r="AE4951" s="3" t="s">
        <v>30462</v>
      </c>
      <c r="AF4951" t="b">
        <v>0</v>
      </c>
      <c r="AG4951" s="1">
        <v>44578.457106481481</v>
      </c>
    </row>
    <row r="4952" spans="1:33" ht="34" x14ac:dyDescent="0.2">
      <c r="A4952" t="s">
        <v>14523</v>
      </c>
      <c r="B4952">
        <v>7192</v>
      </c>
      <c r="C4952" s="3" t="s">
        <v>14524</v>
      </c>
      <c r="D4952" t="s">
        <v>7045</v>
      </c>
      <c r="E4952" t="s">
        <v>30134</v>
      </c>
      <c r="F4952" s="9" t="str">
        <f>_xlfn.XLOOKUP(E4952,'Raw Data - Area Code'!A:A,'Raw Data - Area Code'!B:B,"",FALSE)</f>
        <v>Rochester</v>
      </c>
      <c r="G4952" s="9"/>
      <c r="H4952" s="18" t="s">
        <v>880</v>
      </c>
      <c r="I4952" s="20">
        <v>86</v>
      </c>
      <c r="J4952" s="8" t="str">
        <f>_xlfn.XLOOKUP(TRIM(I4952),'Raw Data - SIC Code'!A:A,'Raw Data - SIC Code'!C:C,"",FALSE)</f>
        <v>Healthcare</v>
      </c>
      <c r="K4952">
        <v>4.9000000000000004</v>
      </c>
      <c r="L4952" s="3">
        <v>0.1</v>
      </c>
      <c r="M4952">
        <v>-7.5</v>
      </c>
      <c r="N4952">
        <v>66.8</v>
      </c>
      <c r="O4952">
        <v>0.5</v>
      </c>
      <c r="P4952">
        <v>0.4</v>
      </c>
      <c r="Q4952" s="27">
        <f t="shared" si="467"/>
        <v>11.111111111111107</v>
      </c>
      <c r="R4952">
        <v>12.9</v>
      </c>
      <c r="S4952">
        <v>87.1</v>
      </c>
      <c r="T4952" s="3">
        <f t="shared" si="462"/>
        <v>-74.199999999999989</v>
      </c>
      <c r="U4952">
        <v>10</v>
      </c>
      <c r="V4952">
        <v>90</v>
      </c>
      <c r="W4952" s="3">
        <f t="shared" si="463"/>
        <v>-80</v>
      </c>
      <c r="X4952">
        <v>10</v>
      </c>
      <c r="Y4952">
        <v>90</v>
      </c>
      <c r="Z4952" s="3">
        <f t="shared" si="464"/>
        <v>-80</v>
      </c>
      <c r="AA4952">
        <v>13</v>
      </c>
      <c r="AB4952">
        <v>87</v>
      </c>
      <c r="AC4952" s="3">
        <f t="shared" si="465"/>
        <v>-74</v>
      </c>
      <c r="AD4952" s="3">
        <f t="shared" si="466"/>
        <v>2</v>
      </c>
      <c r="AE4952" s="3" t="s">
        <v>30463</v>
      </c>
      <c r="AF4952" t="b">
        <v>0</v>
      </c>
      <c r="AG4952" s="1">
        <v>44467.360335648147</v>
      </c>
    </row>
    <row r="4953" spans="1:33" ht="34" x14ac:dyDescent="0.2">
      <c r="A4953" t="s">
        <v>14525</v>
      </c>
      <c r="B4953">
        <v>7194</v>
      </c>
      <c r="C4953" s="3" t="s">
        <v>14526</v>
      </c>
      <c r="D4953" t="s">
        <v>14527</v>
      </c>
      <c r="E4953" t="s">
        <v>30134</v>
      </c>
      <c r="F4953" s="9" t="str">
        <f>_xlfn.XLOOKUP(E4953,'Raw Data - Area Code'!A:A,'Raw Data - Area Code'!B:B,"",FALSE)</f>
        <v>Rochester</v>
      </c>
      <c r="G4953" s="9"/>
      <c r="H4953" s="18" t="s">
        <v>668</v>
      </c>
      <c r="I4953" s="20">
        <v>84</v>
      </c>
      <c r="J4953" s="8" t="str">
        <f>_xlfn.XLOOKUP(TRIM(I4953),'Raw Data - SIC Code'!A:A,'Raw Data - SIC Code'!C:C,"",FALSE)</f>
        <v>Public Admin</v>
      </c>
      <c r="K4953">
        <v>12.2</v>
      </c>
      <c r="L4953" s="3">
        <v>18</v>
      </c>
      <c r="M4953">
        <v>5.8</v>
      </c>
      <c r="N4953">
        <v>16.7</v>
      </c>
      <c r="O4953">
        <v>9.6</v>
      </c>
      <c r="P4953">
        <v>4.3</v>
      </c>
      <c r="Q4953" s="27">
        <f t="shared" si="467"/>
        <v>38.129496402877699</v>
      </c>
      <c r="R4953">
        <v>18</v>
      </c>
      <c r="S4953">
        <v>82</v>
      </c>
      <c r="T4953" s="3">
        <f t="shared" si="462"/>
        <v>-64</v>
      </c>
      <c r="U4953">
        <v>16</v>
      </c>
      <c r="V4953">
        <v>84</v>
      </c>
      <c r="W4953" s="3">
        <f t="shared" si="463"/>
        <v>-68</v>
      </c>
      <c r="X4953">
        <v>21</v>
      </c>
      <c r="Y4953">
        <v>79</v>
      </c>
      <c r="Z4953" s="3">
        <f t="shared" si="464"/>
        <v>-57.999999999999993</v>
      </c>
      <c r="AA4953">
        <v>29</v>
      </c>
      <c r="AB4953">
        <v>71</v>
      </c>
      <c r="AC4953" s="3">
        <f t="shared" si="465"/>
        <v>-42</v>
      </c>
      <c r="AD4953" s="3">
        <f t="shared" si="466"/>
        <v>2</v>
      </c>
      <c r="AE4953" s="3" t="s">
        <v>30463</v>
      </c>
      <c r="AF4953" t="b">
        <v>0</v>
      </c>
      <c r="AG4953" s="1">
        <v>44638.387083333335</v>
      </c>
    </row>
    <row r="4954" spans="1:33" ht="34" x14ac:dyDescent="0.2">
      <c r="A4954" t="s">
        <v>14528</v>
      </c>
      <c r="B4954">
        <v>7196</v>
      </c>
      <c r="C4954" s="3" t="s">
        <v>14529</v>
      </c>
      <c r="D4954" t="s">
        <v>14530</v>
      </c>
      <c r="E4954" t="s">
        <v>30119</v>
      </c>
      <c r="F4954" s="9" t="str">
        <f>_xlfn.XLOOKUP(E4954,'Raw Data - Area Code'!A:A,'Raw Data - Area Code'!B:B,"",FALSE)</f>
        <v>Dartford</v>
      </c>
      <c r="G4954" s="9"/>
      <c r="H4954" s="18" t="s">
        <v>2397</v>
      </c>
      <c r="I4954" s="20">
        <v>84</v>
      </c>
      <c r="J4954" s="8" t="str">
        <f>_xlfn.XLOOKUP(TRIM(I4954),'Raw Data - SIC Code'!A:A,'Raw Data - SIC Code'!C:C,"",FALSE)</f>
        <v>Public Admin</v>
      </c>
      <c r="K4954">
        <v>-5.0999999999999996</v>
      </c>
      <c r="L4954" s="3">
        <v>2</v>
      </c>
      <c r="O4954">
        <v>0</v>
      </c>
      <c r="P4954">
        <v>0</v>
      </c>
      <c r="Q4954" s="27">
        <v>0</v>
      </c>
      <c r="R4954">
        <v>74.099999999999994</v>
      </c>
      <c r="S4954">
        <v>25.9</v>
      </c>
      <c r="T4954" s="3">
        <f t="shared" si="462"/>
        <v>48.199999999999996</v>
      </c>
      <c r="U4954">
        <v>86.4</v>
      </c>
      <c r="V4954">
        <v>13.6</v>
      </c>
      <c r="W4954" s="3">
        <f t="shared" si="463"/>
        <v>72.800000000000011</v>
      </c>
      <c r="X4954">
        <v>92.4</v>
      </c>
      <c r="Y4954">
        <v>7.6</v>
      </c>
      <c r="Z4954" s="3">
        <f t="shared" si="464"/>
        <v>84.800000000000011</v>
      </c>
      <c r="AA4954">
        <v>75.099999999999994</v>
      </c>
      <c r="AB4954">
        <v>24.9</v>
      </c>
      <c r="AC4954" s="3">
        <f t="shared" si="465"/>
        <v>50.2</v>
      </c>
      <c r="AD4954" s="3">
        <f t="shared" si="466"/>
        <v>5</v>
      </c>
      <c r="AE4954" s="3" t="s">
        <v>30462</v>
      </c>
      <c r="AF4954" t="b">
        <v>0</v>
      </c>
      <c r="AG4954" s="1">
        <v>44628.539780092593</v>
      </c>
    </row>
    <row r="4955" spans="1:33" ht="34" x14ac:dyDescent="0.2">
      <c r="A4955" t="s">
        <v>14531</v>
      </c>
      <c r="B4955">
        <v>7200</v>
      </c>
      <c r="C4955" s="3" t="s">
        <v>14532</v>
      </c>
      <c r="D4955" t="s">
        <v>14533</v>
      </c>
      <c r="E4955" t="s">
        <v>30119</v>
      </c>
      <c r="F4955" s="9" t="str">
        <f>_xlfn.XLOOKUP(E4955,'Raw Data - Area Code'!A:A,'Raw Data - Area Code'!B:B,"",FALSE)</f>
        <v>Dartford</v>
      </c>
      <c r="G4955" s="9"/>
      <c r="H4955" s="18" t="s">
        <v>2389</v>
      </c>
      <c r="I4955" s="20">
        <v>84</v>
      </c>
      <c r="J4955" s="8" t="str">
        <f>_xlfn.XLOOKUP(TRIM(I4955),'Raw Data - SIC Code'!A:A,'Raw Data - SIC Code'!C:C,"",FALSE)</f>
        <v>Public Admin</v>
      </c>
      <c r="K4955">
        <v>13.4</v>
      </c>
      <c r="L4955" s="3">
        <v>21.9</v>
      </c>
      <c r="M4955">
        <v>10</v>
      </c>
      <c r="N4955">
        <v>0</v>
      </c>
      <c r="O4955">
        <v>14.2</v>
      </c>
      <c r="P4955">
        <v>11.2</v>
      </c>
      <c r="Q4955" s="27">
        <f t="shared" si="467"/>
        <v>11.811023622047244</v>
      </c>
      <c r="R4955">
        <v>36.9</v>
      </c>
      <c r="S4955">
        <v>63.1</v>
      </c>
      <c r="T4955" s="3">
        <f t="shared" si="462"/>
        <v>-26.200000000000003</v>
      </c>
      <c r="U4955">
        <v>50.8</v>
      </c>
      <c r="V4955">
        <v>49.2</v>
      </c>
      <c r="W4955" s="3">
        <f t="shared" si="463"/>
        <v>1.5999999999999945</v>
      </c>
      <c r="X4955">
        <v>58.9</v>
      </c>
      <c r="Y4955">
        <v>41.1</v>
      </c>
      <c r="Z4955" s="3">
        <f t="shared" si="464"/>
        <v>17.799999999999997</v>
      </c>
      <c r="AA4955">
        <v>72.7</v>
      </c>
      <c r="AB4955">
        <v>27.3</v>
      </c>
      <c r="AC4955" s="3">
        <f t="shared" si="465"/>
        <v>45.400000000000006</v>
      </c>
      <c r="AD4955" s="3">
        <f t="shared" si="466"/>
        <v>5</v>
      </c>
      <c r="AE4955" s="3" t="s">
        <v>30463</v>
      </c>
      <c r="AF4955" t="b">
        <v>0</v>
      </c>
      <c r="AG4955" s="1">
        <v>44712.339907407404</v>
      </c>
    </row>
    <row r="4956" spans="1:33" x14ac:dyDescent="0.2">
      <c r="A4956" t="s">
        <v>14534</v>
      </c>
      <c r="B4956">
        <v>7202</v>
      </c>
      <c r="C4956" s="3" t="s">
        <v>208</v>
      </c>
      <c r="D4956" t="s">
        <v>209</v>
      </c>
      <c r="E4956" t="s">
        <v>30146</v>
      </c>
      <c r="F4956" s="9" t="str">
        <f>_xlfn.XLOOKUP(E4956,'Raw Data - Area Code'!A:A,'Raw Data - Area Code'!B:B,"",FALSE)</f>
        <v>Nottingham</v>
      </c>
      <c r="G4956" s="9">
        <v>5924039</v>
      </c>
      <c r="H4956" s="8">
        <v>86900</v>
      </c>
      <c r="I4956" s="20" t="s">
        <v>30237</v>
      </c>
      <c r="J4956" s="8" t="str">
        <f>_xlfn.XLOOKUP(TRIM(I4956),'Raw Data - SIC Code'!A:A,'Raw Data - SIC Code'!C:C,"",FALSE)</f>
        <v>Healthcare</v>
      </c>
      <c r="K4956">
        <v>-0.1</v>
      </c>
      <c r="L4956" s="3">
        <v>-0.9</v>
      </c>
      <c r="O4956">
        <v>0</v>
      </c>
      <c r="P4956">
        <v>1</v>
      </c>
      <c r="Q4956" s="27">
        <f t="shared" si="467"/>
        <v>-100</v>
      </c>
      <c r="R4956">
        <v>10</v>
      </c>
      <c r="S4956">
        <v>90</v>
      </c>
      <c r="T4956" s="3">
        <f t="shared" si="462"/>
        <v>-80</v>
      </c>
      <c r="U4956">
        <v>12</v>
      </c>
      <c r="V4956">
        <v>88</v>
      </c>
      <c r="W4956" s="3">
        <f t="shared" si="463"/>
        <v>-76</v>
      </c>
      <c r="X4956">
        <v>9</v>
      </c>
      <c r="Y4956">
        <v>91</v>
      </c>
      <c r="Z4956" s="3">
        <f t="shared" si="464"/>
        <v>-82</v>
      </c>
      <c r="AA4956">
        <v>9</v>
      </c>
      <c r="AB4956">
        <v>91</v>
      </c>
      <c r="AC4956" s="3">
        <f t="shared" si="465"/>
        <v>-82</v>
      </c>
      <c r="AD4956" s="3">
        <f t="shared" si="466"/>
        <v>0</v>
      </c>
      <c r="AE4956" s="3" t="s">
        <v>30460</v>
      </c>
      <c r="AF4956" t="b">
        <v>0</v>
      </c>
      <c r="AG4956" s="1">
        <v>44652.422824074078</v>
      </c>
    </row>
    <row r="4957" spans="1:33" ht="34" x14ac:dyDescent="0.2">
      <c r="A4957" t="s">
        <v>14535</v>
      </c>
      <c r="B4957">
        <v>19438</v>
      </c>
      <c r="C4957" s="3" t="s">
        <v>14536</v>
      </c>
      <c r="D4957" t="s">
        <v>14537</v>
      </c>
      <c r="E4957" t="s">
        <v>30211</v>
      </c>
      <c r="F4957" s="9" t="str">
        <f>_xlfn.XLOOKUP(E4957,'Raw Data - Area Code'!A:A,'Raw Data - Area Code'!B:B,"",FALSE)</f>
        <v>Canterbury</v>
      </c>
      <c r="G4957" s="9">
        <v>11939038</v>
      </c>
      <c r="H4957" s="18" t="s">
        <v>14538</v>
      </c>
      <c r="I4957" s="20" t="s">
        <v>30235</v>
      </c>
      <c r="J4957" s="8" t="str">
        <f>_xlfn.XLOOKUP(TRIM(I4957),'Raw Data - SIC Code'!A:A,'Raw Data - SIC Code'!C:C,"",FALSE)</f>
        <v>Education</v>
      </c>
      <c r="K4957">
        <v>13.3</v>
      </c>
      <c r="L4957" s="3">
        <v>3.2</v>
      </c>
      <c r="M4957">
        <v>-5.0999999999999996</v>
      </c>
      <c r="N4957">
        <v>-0.1</v>
      </c>
      <c r="O4957">
        <v>3.9</v>
      </c>
      <c r="P4957">
        <v>16</v>
      </c>
      <c r="Q4957" s="27">
        <f t="shared" si="467"/>
        <v>-60.80402010050252</v>
      </c>
      <c r="R4957">
        <v>34</v>
      </c>
      <c r="S4957">
        <v>66</v>
      </c>
      <c r="T4957" s="3">
        <f t="shared" si="462"/>
        <v>-32</v>
      </c>
      <c r="U4957">
        <v>13</v>
      </c>
      <c r="V4957">
        <v>87</v>
      </c>
      <c r="W4957" s="3">
        <f t="shared" si="463"/>
        <v>-74</v>
      </c>
      <c r="X4957">
        <v>28</v>
      </c>
      <c r="Y4957">
        <v>72</v>
      </c>
      <c r="Z4957" s="3">
        <f t="shared" si="464"/>
        <v>-44</v>
      </c>
      <c r="AA4957">
        <v>40</v>
      </c>
      <c r="AB4957">
        <v>60</v>
      </c>
      <c r="AC4957" s="3">
        <f t="shared" si="465"/>
        <v>-20</v>
      </c>
      <c r="AD4957" s="3">
        <f t="shared" si="466"/>
        <v>1</v>
      </c>
      <c r="AE4957" s="3" t="s">
        <v>30460</v>
      </c>
      <c r="AF4957" t="b">
        <v>0</v>
      </c>
      <c r="AG4957" s="1">
        <v>44599.591215277775</v>
      </c>
    </row>
    <row r="4958" spans="1:33" x14ac:dyDescent="0.2">
      <c r="A4958" t="s">
        <v>14539</v>
      </c>
      <c r="B4958">
        <v>7203</v>
      </c>
      <c r="C4958" s="3" t="s">
        <v>14540</v>
      </c>
      <c r="D4958" t="s">
        <v>14541</v>
      </c>
      <c r="E4958" t="s">
        <v>30127</v>
      </c>
      <c r="F4958" s="9" t="str">
        <f>_xlfn.XLOOKUP(E4958,'Raw Data - Area Code'!A:A,'Raw Data - Area Code'!B:B,"",FALSE)</f>
        <v>Newcastle upon Tyne</v>
      </c>
      <c r="G4958" s="9">
        <v>7964133</v>
      </c>
      <c r="H4958" s="8">
        <v>85310</v>
      </c>
      <c r="I4958" s="20" t="s">
        <v>30235</v>
      </c>
      <c r="J4958" s="8" t="str">
        <f>_xlfn.XLOOKUP(TRIM(I4958),'Raw Data - SIC Code'!A:A,'Raw Data - SIC Code'!C:C,"",FALSE)</f>
        <v>Education</v>
      </c>
      <c r="K4958">
        <v>10.4</v>
      </c>
      <c r="L4958" s="3">
        <v>19.7</v>
      </c>
      <c r="O4958">
        <v>0</v>
      </c>
      <c r="P4958">
        <v>0</v>
      </c>
      <c r="Q4958" s="27">
        <v>0</v>
      </c>
      <c r="R4958">
        <v>28.3</v>
      </c>
      <c r="S4958">
        <v>71.7</v>
      </c>
      <c r="T4958" s="3">
        <f t="shared" si="462"/>
        <v>-43.400000000000006</v>
      </c>
      <c r="U4958">
        <v>26.7</v>
      </c>
      <c r="V4958">
        <v>73.3</v>
      </c>
      <c r="W4958" s="3">
        <f t="shared" si="463"/>
        <v>-46.599999999999994</v>
      </c>
      <c r="X4958">
        <v>38.299999999999997</v>
      </c>
      <c r="Y4958">
        <v>61.7</v>
      </c>
      <c r="Z4958" s="3">
        <f t="shared" si="464"/>
        <v>-23.400000000000006</v>
      </c>
      <c r="AA4958">
        <v>42.6</v>
      </c>
      <c r="AB4958">
        <v>57.4</v>
      </c>
      <c r="AC4958" s="3">
        <f t="shared" si="465"/>
        <v>-14.799999999999997</v>
      </c>
      <c r="AD4958" s="3">
        <f t="shared" si="466"/>
        <v>1</v>
      </c>
      <c r="AE4958" s="3" t="s">
        <v>30460</v>
      </c>
      <c r="AF4958" t="b">
        <v>1</v>
      </c>
      <c r="AG4958" s="1">
        <v>44652.346597222226</v>
      </c>
    </row>
    <row r="4959" spans="1:33" ht="68" x14ac:dyDescent="0.2">
      <c r="A4959" t="s">
        <v>14542</v>
      </c>
      <c r="B4959">
        <v>7204</v>
      </c>
      <c r="C4959" s="3" t="s">
        <v>14543</v>
      </c>
      <c r="D4959" t="s">
        <v>14544</v>
      </c>
      <c r="E4959" t="s">
        <v>30113</v>
      </c>
      <c r="F4959" s="9" t="str">
        <f>_xlfn.XLOOKUP(E4959,'Raw Data - Area Code'!A:A,'Raw Data - Area Code'!B:B,"",FALSE)</f>
        <v>Guildford</v>
      </c>
      <c r="G4959" s="9">
        <v>967403</v>
      </c>
      <c r="H4959" s="18" t="s">
        <v>14545</v>
      </c>
      <c r="I4959" s="20" t="s">
        <v>30241</v>
      </c>
      <c r="J4959" s="8" t="str">
        <f>_xlfn.XLOOKUP(TRIM(I4959),'Raw Data - SIC Code'!A:A,'Raw Data - SIC Code'!C:C,"",FALSE)</f>
        <v>Hospitality</v>
      </c>
      <c r="K4959">
        <v>4</v>
      </c>
      <c r="L4959" s="3">
        <v>0</v>
      </c>
      <c r="M4959">
        <v>23</v>
      </c>
      <c r="N4959">
        <v>3</v>
      </c>
      <c r="O4959">
        <v>90</v>
      </c>
      <c r="P4959">
        <v>87</v>
      </c>
      <c r="Q4959" s="27">
        <f t="shared" si="467"/>
        <v>1.6949152542372881</v>
      </c>
      <c r="R4959">
        <v>50</v>
      </c>
      <c r="S4959">
        <v>50</v>
      </c>
      <c r="T4959" s="3">
        <f t="shared" si="462"/>
        <v>0</v>
      </c>
      <c r="U4959">
        <v>56</v>
      </c>
      <c r="V4959">
        <v>44</v>
      </c>
      <c r="W4959" s="3">
        <f t="shared" si="463"/>
        <v>12</v>
      </c>
      <c r="X4959">
        <v>55</v>
      </c>
      <c r="Y4959">
        <v>45</v>
      </c>
      <c r="Z4959" s="3">
        <f t="shared" si="464"/>
        <v>10</v>
      </c>
      <c r="AA4959">
        <v>55</v>
      </c>
      <c r="AB4959">
        <v>45</v>
      </c>
      <c r="AC4959" s="3">
        <f t="shared" si="465"/>
        <v>10</v>
      </c>
      <c r="AD4959" s="3">
        <f t="shared" si="466"/>
        <v>4</v>
      </c>
      <c r="AE4959" s="3" t="s">
        <v>30462</v>
      </c>
      <c r="AF4959" t="b">
        <v>0</v>
      </c>
      <c r="AG4959" s="1">
        <v>44474.662916666668</v>
      </c>
    </row>
    <row r="4960" spans="1:33" x14ac:dyDescent="0.2">
      <c r="A4960" t="s">
        <v>14546</v>
      </c>
      <c r="B4960">
        <v>7206</v>
      </c>
      <c r="C4960" s="3" t="s">
        <v>14547</v>
      </c>
      <c r="D4960" t="s">
        <v>2431</v>
      </c>
      <c r="E4960" t="s">
        <v>30145</v>
      </c>
      <c r="F4960" s="9" t="str">
        <f>_xlfn.XLOOKUP(E4960,'Raw Data - Area Code'!A:A,'Raw Data - Area Code'!B:B,"",FALSE)</f>
        <v>East Central London</v>
      </c>
      <c r="G4960" s="9">
        <v>7949369</v>
      </c>
      <c r="H4960" s="8">
        <v>64209</v>
      </c>
      <c r="I4960" s="20" t="s">
        <v>30260</v>
      </c>
      <c r="J4960" s="8" t="str">
        <f>_xlfn.XLOOKUP(TRIM(I4960),'Raw Data - SIC Code'!A:A,'Raw Data - SIC Code'!C:C,"",FALSE)</f>
        <v>Finance</v>
      </c>
      <c r="K4960">
        <v>14.3</v>
      </c>
      <c r="L4960" s="3">
        <v>17.399999999999999</v>
      </c>
      <c r="M4960">
        <v>70.2</v>
      </c>
      <c r="N4960">
        <v>0</v>
      </c>
      <c r="O4960">
        <v>79.2</v>
      </c>
      <c r="P4960">
        <v>71.099999999999994</v>
      </c>
      <c r="Q4960" s="27">
        <f t="shared" si="467"/>
        <v>5.3892215568862323</v>
      </c>
      <c r="R4960">
        <v>31.1</v>
      </c>
      <c r="S4960">
        <v>68.900000000000006</v>
      </c>
      <c r="T4960" s="3">
        <f t="shared" si="462"/>
        <v>-37.800000000000004</v>
      </c>
      <c r="U4960">
        <v>28.8</v>
      </c>
      <c r="V4960">
        <v>71.2</v>
      </c>
      <c r="W4960" s="3">
        <f t="shared" si="463"/>
        <v>-42.400000000000006</v>
      </c>
      <c r="X4960">
        <v>32.200000000000003</v>
      </c>
      <c r="Y4960">
        <v>67.8</v>
      </c>
      <c r="Z4960" s="3">
        <f t="shared" si="464"/>
        <v>-35.599999999999994</v>
      </c>
      <c r="AA4960">
        <v>46</v>
      </c>
      <c r="AB4960">
        <v>54</v>
      </c>
      <c r="AC4960" s="3">
        <f t="shared" si="465"/>
        <v>-8</v>
      </c>
      <c r="AD4960" s="3">
        <f t="shared" si="466"/>
        <v>2</v>
      </c>
      <c r="AE4960" s="3" t="s">
        <v>30462</v>
      </c>
      <c r="AF4960" t="b">
        <v>0</v>
      </c>
      <c r="AG4960" s="1">
        <v>44652.367326388892</v>
      </c>
    </row>
    <row r="4961" spans="1:33" x14ac:dyDescent="0.2">
      <c r="A4961" t="s">
        <v>14548</v>
      </c>
      <c r="B4961">
        <v>7207</v>
      </c>
      <c r="C4961" s="3" t="s">
        <v>14549</v>
      </c>
      <c r="D4961" t="s">
        <v>737</v>
      </c>
      <c r="E4961" t="s">
        <v>30145</v>
      </c>
      <c r="F4961" s="9" t="str">
        <f>_xlfn.XLOOKUP(E4961,'Raw Data - Area Code'!A:A,'Raw Data - Area Code'!B:B,"",FALSE)</f>
        <v>East Central London</v>
      </c>
      <c r="G4961" s="9">
        <v>9113304</v>
      </c>
      <c r="H4961" s="8">
        <v>49311</v>
      </c>
      <c r="I4961" s="20" t="s">
        <v>30253</v>
      </c>
      <c r="J4961" s="8" t="str">
        <f>_xlfn.XLOOKUP(TRIM(I4961),'Raw Data - SIC Code'!A:A,'Raw Data - SIC Code'!C:C,"",FALSE)</f>
        <v>Logistics</v>
      </c>
      <c r="K4961">
        <v>16.3</v>
      </c>
      <c r="L4961" s="3">
        <v>1.8</v>
      </c>
      <c r="M4961">
        <v>39.700000000000003</v>
      </c>
      <c r="N4961">
        <v>1.5</v>
      </c>
      <c r="O4961">
        <v>7.1</v>
      </c>
      <c r="P4961">
        <v>6.5</v>
      </c>
      <c r="Q4961" s="27">
        <f t="shared" si="467"/>
        <v>4.4117647058823506</v>
      </c>
      <c r="R4961">
        <v>63.3</v>
      </c>
      <c r="S4961">
        <v>36.700000000000003</v>
      </c>
      <c r="T4961" s="3">
        <f t="shared" si="462"/>
        <v>26.599999999999994</v>
      </c>
      <c r="U4961">
        <v>80.5</v>
      </c>
      <c r="V4961">
        <v>19.5</v>
      </c>
      <c r="W4961" s="3">
        <f t="shared" si="463"/>
        <v>61</v>
      </c>
      <c r="X4961">
        <v>86</v>
      </c>
      <c r="Y4961">
        <v>14</v>
      </c>
      <c r="Z4961" s="3">
        <f t="shared" si="464"/>
        <v>72</v>
      </c>
      <c r="AA4961">
        <v>91.7</v>
      </c>
      <c r="AB4961">
        <v>8.3000000000000007</v>
      </c>
      <c r="AC4961" s="3">
        <f t="shared" si="465"/>
        <v>83.4</v>
      </c>
      <c r="AD4961" s="3">
        <f t="shared" si="466"/>
        <v>6</v>
      </c>
      <c r="AE4961" s="3" t="s">
        <v>30461</v>
      </c>
      <c r="AF4961" t="b">
        <v>0</v>
      </c>
      <c r="AG4961" s="1">
        <v>44652.291597222225</v>
      </c>
    </row>
    <row r="4962" spans="1:33" x14ac:dyDescent="0.2">
      <c r="A4962" t="s">
        <v>14550</v>
      </c>
      <c r="B4962">
        <v>17916</v>
      </c>
      <c r="C4962" s="3" t="s">
        <v>14549</v>
      </c>
      <c r="D4962" t="s">
        <v>737</v>
      </c>
      <c r="E4962" t="s">
        <v>30145</v>
      </c>
      <c r="F4962" s="9" t="str">
        <f>_xlfn.XLOOKUP(E4962,'Raw Data - Area Code'!A:A,'Raw Data - Area Code'!B:B,"",FALSE)</f>
        <v>East Central London</v>
      </c>
      <c r="G4962" s="9">
        <v>9871073</v>
      </c>
      <c r="H4962" s="8">
        <v>49311</v>
      </c>
      <c r="I4962" s="20" t="s">
        <v>30253</v>
      </c>
      <c r="J4962" s="8" t="str">
        <f>_xlfn.XLOOKUP(TRIM(I4962),'Raw Data - SIC Code'!A:A,'Raw Data - SIC Code'!C:C,"",FALSE)</f>
        <v>Logistics</v>
      </c>
      <c r="K4962">
        <v>4.5999999999999996</v>
      </c>
      <c r="L4962" s="3">
        <v>1.6</v>
      </c>
      <c r="M4962">
        <v>-53.7</v>
      </c>
      <c r="N4962">
        <v>-33.299999999999997</v>
      </c>
      <c r="O4962">
        <v>3.5</v>
      </c>
      <c r="P4962">
        <v>10.7</v>
      </c>
      <c r="Q4962" s="27">
        <f t="shared" si="467"/>
        <v>-50.704225352112672</v>
      </c>
      <c r="R4962">
        <v>75.3</v>
      </c>
      <c r="S4962">
        <v>24.7</v>
      </c>
      <c r="T4962" s="3">
        <f t="shared" si="462"/>
        <v>50.599999999999987</v>
      </c>
      <c r="U4962">
        <v>90.7</v>
      </c>
      <c r="V4962">
        <v>9.3000000000000007</v>
      </c>
      <c r="W4962" s="3">
        <f t="shared" si="463"/>
        <v>81.400000000000006</v>
      </c>
      <c r="X4962">
        <v>92.1</v>
      </c>
      <c r="Y4962">
        <v>7.9</v>
      </c>
      <c r="Z4962" s="3">
        <f t="shared" si="464"/>
        <v>84.199999999999989</v>
      </c>
      <c r="AA4962">
        <v>85.1</v>
      </c>
      <c r="AB4962">
        <v>14.9</v>
      </c>
      <c r="AC4962" s="3">
        <f t="shared" si="465"/>
        <v>70.199999999999989</v>
      </c>
      <c r="AD4962" s="3">
        <f t="shared" si="466"/>
        <v>5</v>
      </c>
      <c r="AE4962" s="3" t="s">
        <v>30461</v>
      </c>
      <c r="AF4962" t="b">
        <v>0</v>
      </c>
      <c r="AG4962" s="1">
        <v>44652.769861111112</v>
      </c>
    </row>
    <row r="4963" spans="1:33" x14ac:dyDescent="0.2">
      <c r="A4963" t="s">
        <v>14551</v>
      </c>
      <c r="B4963">
        <v>147</v>
      </c>
      <c r="C4963" s="3" t="s">
        <v>14552</v>
      </c>
      <c r="D4963" t="s">
        <v>14553</v>
      </c>
      <c r="E4963" t="s">
        <v>30153</v>
      </c>
      <c r="F4963" s="9" t="str">
        <f>_xlfn.XLOOKUP(E4963,'Raw Data - Area Code'!A:A,'Raw Data - Area Code'!B:B,"",FALSE)</f>
        <v>Aberdeen</v>
      </c>
      <c r="G4963" s="9" t="s">
        <v>14554</v>
      </c>
      <c r="H4963" s="8">
        <v>10110</v>
      </c>
      <c r="I4963" s="20" t="s">
        <v>30239</v>
      </c>
      <c r="J4963" s="8" t="str">
        <f>_xlfn.XLOOKUP(TRIM(I4963),'Raw Data - SIC Code'!A:A,'Raw Data - SIC Code'!C:C,"",FALSE)</f>
        <v>Manufacturing</v>
      </c>
      <c r="K4963">
        <v>11.4</v>
      </c>
      <c r="L4963" s="3">
        <v>14.7</v>
      </c>
      <c r="O4963">
        <v>0</v>
      </c>
      <c r="P4963">
        <v>0</v>
      </c>
      <c r="Q4963" s="27">
        <v>0</v>
      </c>
      <c r="R4963">
        <v>71.599999999999994</v>
      </c>
      <c r="S4963">
        <v>28.4</v>
      </c>
      <c r="T4963" s="3">
        <f t="shared" si="462"/>
        <v>43.199999999999996</v>
      </c>
      <c r="U4963">
        <v>88.2</v>
      </c>
      <c r="V4963">
        <v>11.8</v>
      </c>
      <c r="W4963" s="3">
        <f t="shared" si="463"/>
        <v>76.400000000000006</v>
      </c>
      <c r="X4963">
        <v>83.5</v>
      </c>
      <c r="Y4963">
        <v>16.5</v>
      </c>
      <c r="Z4963" s="3">
        <f t="shared" si="464"/>
        <v>67</v>
      </c>
      <c r="AA4963">
        <v>83</v>
      </c>
      <c r="AB4963">
        <v>17</v>
      </c>
      <c r="AC4963" s="3">
        <f t="shared" si="465"/>
        <v>66</v>
      </c>
      <c r="AD4963" s="3">
        <f t="shared" si="466"/>
        <v>5</v>
      </c>
      <c r="AE4963" s="3" t="s">
        <v>30462</v>
      </c>
      <c r="AF4963" t="b">
        <v>0</v>
      </c>
      <c r="AG4963" s="1">
        <v>44445.33425925926</v>
      </c>
    </row>
    <row r="4964" spans="1:33" x14ac:dyDescent="0.2">
      <c r="A4964" t="s">
        <v>14555</v>
      </c>
      <c r="B4964">
        <v>7208</v>
      </c>
      <c r="C4964" s="3" t="s">
        <v>14556</v>
      </c>
      <c r="D4964" t="s">
        <v>13498</v>
      </c>
      <c r="E4964" t="s">
        <v>30114</v>
      </c>
      <c r="F4964" s="9" t="str">
        <f>_xlfn.XLOOKUP(E4964,'Raw Data - Area Code'!A:A,'Raw Data - Area Code'!B:B,"",FALSE)</f>
        <v>Preston</v>
      </c>
      <c r="G4964" s="9">
        <v>5101877</v>
      </c>
      <c r="H4964" s="8">
        <v>10130</v>
      </c>
      <c r="I4964" s="20" t="s">
        <v>30239</v>
      </c>
      <c r="J4964" s="8" t="str">
        <f>_xlfn.XLOOKUP(TRIM(I4964),'Raw Data - SIC Code'!A:A,'Raw Data - SIC Code'!C:C,"",FALSE)</f>
        <v>Manufacturing</v>
      </c>
      <c r="K4964">
        <v>5.9</v>
      </c>
      <c r="L4964" s="3">
        <v>11.1</v>
      </c>
      <c r="M4964">
        <v>-11.8</v>
      </c>
      <c r="N4964">
        <v>14.5</v>
      </c>
      <c r="O4964">
        <v>91.1</v>
      </c>
      <c r="P4964">
        <v>97.5</v>
      </c>
      <c r="Q4964" s="27">
        <f t="shared" si="467"/>
        <v>-3.3934252386002153</v>
      </c>
      <c r="R4964">
        <v>45.5</v>
      </c>
      <c r="S4964">
        <v>54.5</v>
      </c>
      <c r="T4964" s="3">
        <f t="shared" si="462"/>
        <v>-9</v>
      </c>
      <c r="U4964">
        <v>58.7</v>
      </c>
      <c r="V4964">
        <v>41.3</v>
      </c>
      <c r="W4964" s="3">
        <f t="shared" si="463"/>
        <v>17.400000000000006</v>
      </c>
      <c r="X4964">
        <v>79.3</v>
      </c>
      <c r="Y4964">
        <v>20.7</v>
      </c>
      <c r="Z4964" s="3">
        <f t="shared" si="464"/>
        <v>58.599999999999994</v>
      </c>
      <c r="AA4964">
        <v>69.599999999999994</v>
      </c>
      <c r="AB4964">
        <v>30.4</v>
      </c>
      <c r="AC4964" s="3">
        <f t="shared" si="465"/>
        <v>39.199999999999996</v>
      </c>
      <c r="AD4964" s="3">
        <f t="shared" si="466"/>
        <v>4</v>
      </c>
      <c r="AE4964" s="3" t="s">
        <v>30460</v>
      </c>
      <c r="AF4964" t="b">
        <v>0</v>
      </c>
      <c r="AG4964" s="1">
        <v>44650.491111111114</v>
      </c>
    </row>
    <row r="4965" spans="1:33" x14ac:dyDescent="0.2">
      <c r="A4965" t="s">
        <v>14557</v>
      </c>
      <c r="B4965">
        <v>14595</v>
      </c>
      <c r="C4965" s="3" t="s">
        <v>14558</v>
      </c>
      <c r="D4965" t="s">
        <v>14559</v>
      </c>
      <c r="E4965" t="s">
        <v>30214</v>
      </c>
      <c r="F4965" s="9" t="str">
        <f>_xlfn.XLOOKUP(E4965,'Raw Data - Area Code'!A:A,'Raw Data - Area Code'!B:B,"",FALSE)</f>
        <v>Truro</v>
      </c>
      <c r="G4965" s="9">
        <v>7394649</v>
      </c>
      <c r="H4965" s="8">
        <v>85200</v>
      </c>
      <c r="I4965" s="20" t="s">
        <v>30235</v>
      </c>
      <c r="J4965" s="8" t="str">
        <f>_xlfn.XLOOKUP(TRIM(I4965),'Raw Data - SIC Code'!A:A,'Raw Data - SIC Code'!C:C,"",FALSE)</f>
        <v>Education</v>
      </c>
      <c r="K4965">
        <v>22.6</v>
      </c>
      <c r="L4965" s="3">
        <v>47.4</v>
      </c>
      <c r="O4965">
        <v>0</v>
      </c>
      <c r="P4965">
        <v>0</v>
      </c>
      <c r="Q4965" s="27">
        <v>0</v>
      </c>
      <c r="R4965">
        <v>5.6</v>
      </c>
      <c r="S4965">
        <v>94.4</v>
      </c>
      <c r="T4965" s="3">
        <f t="shared" si="462"/>
        <v>-88.800000000000011</v>
      </c>
      <c r="U4965">
        <v>7.4</v>
      </c>
      <c r="V4965">
        <v>92.6</v>
      </c>
      <c r="W4965" s="3">
        <f t="shared" si="463"/>
        <v>-85.199999999999989</v>
      </c>
      <c r="X4965">
        <v>4.9000000000000004</v>
      </c>
      <c r="Y4965">
        <v>95.1</v>
      </c>
      <c r="Z4965" s="3">
        <f t="shared" si="464"/>
        <v>-90.199999999999989</v>
      </c>
      <c r="AA4965">
        <v>18.8</v>
      </c>
      <c r="AB4965">
        <v>81.2</v>
      </c>
      <c r="AC4965" s="3">
        <f t="shared" si="465"/>
        <v>-62.400000000000013</v>
      </c>
      <c r="AD4965" s="3">
        <f t="shared" si="466"/>
        <v>1</v>
      </c>
      <c r="AE4965" s="3" t="s">
        <v>30461</v>
      </c>
      <c r="AF4965" t="b">
        <v>0</v>
      </c>
      <c r="AG4965" s="1">
        <v>44636.619837962964</v>
      </c>
    </row>
    <row r="4966" spans="1:33" x14ac:dyDescent="0.2">
      <c r="A4966" t="s">
        <v>14560</v>
      </c>
      <c r="B4966">
        <v>7209</v>
      </c>
      <c r="C4966" s="3" t="s">
        <v>14561</v>
      </c>
      <c r="D4966" t="s">
        <v>14562</v>
      </c>
      <c r="E4966" t="s">
        <v>30142</v>
      </c>
      <c r="F4966" s="9" t="str">
        <f>_xlfn.XLOOKUP(E4966,'Raw Data - Area Code'!A:A,'Raw Data - Area Code'!B:B,"",FALSE)</f>
        <v>Bristol</v>
      </c>
      <c r="G4966" s="9">
        <v>2604258</v>
      </c>
      <c r="H4966" s="8">
        <v>10130</v>
      </c>
      <c r="I4966" s="20" t="s">
        <v>30239</v>
      </c>
      <c r="J4966" s="8" t="str">
        <f>_xlfn.XLOOKUP(TRIM(I4966),'Raw Data - SIC Code'!A:A,'Raw Data - SIC Code'!C:C,"",FALSE)</f>
        <v>Manufacturing</v>
      </c>
      <c r="K4966">
        <v>15.6</v>
      </c>
      <c r="L4966" s="3">
        <v>10.6</v>
      </c>
      <c r="M4966">
        <v>7.8</v>
      </c>
      <c r="N4966">
        <v>0</v>
      </c>
      <c r="O4966">
        <v>20</v>
      </c>
      <c r="P4966">
        <v>19</v>
      </c>
      <c r="Q4966" s="27">
        <f t="shared" si="467"/>
        <v>2.5641025641025639</v>
      </c>
      <c r="R4966">
        <v>59.8</v>
      </c>
      <c r="S4966">
        <v>40.200000000000003</v>
      </c>
      <c r="T4966" s="3">
        <f t="shared" si="462"/>
        <v>19.599999999999994</v>
      </c>
      <c r="U4966">
        <v>55.5</v>
      </c>
      <c r="V4966">
        <v>44.5</v>
      </c>
      <c r="W4966" s="3">
        <f t="shared" si="463"/>
        <v>11</v>
      </c>
      <c r="X4966">
        <v>67.2</v>
      </c>
      <c r="Y4966">
        <v>32.799999999999997</v>
      </c>
      <c r="Z4966" s="3">
        <f t="shared" si="464"/>
        <v>34.400000000000006</v>
      </c>
      <c r="AA4966">
        <v>73.599999999999994</v>
      </c>
      <c r="AB4966">
        <v>26.4</v>
      </c>
      <c r="AC4966" s="3">
        <f t="shared" si="465"/>
        <v>47.199999999999996</v>
      </c>
      <c r="AD4966" s="3">
        <f t="shared" si="466"/>
        <v>6</v>
      </c>
      <c r="AE4966" s="3" t="s">
        <v>30462</v>
      </c>
      <c r="AF4966" t="b">
        <v>0</v>
      </c>
      <c r="AG4966" s="1">
        <v>44655.970856481479</v>
      </c>
    </row>
    <row r="4967" spans="1:33" x14ac:dyDescent="0.2">
      <c r="A4967" t="s">
        <v>14563</v>
      </c>
      <c r="B4967">
        <v>7210</v>
      </c>
      <c r="C4967" s="3" t="s">
        <v>14564</v>
      </c>
      <c r="D4967" t="s">
        <v>14562</v>
      </c>
      <c r="E4967" t="s">
        <v>30142</v>
      </c>
      <c r="F4967" s="9" t="str">
        <f>_xlfn.XLOOKUP(E4967,'Raw Data - Area Code'!A:A,'Raw Data - Area Code'!B:B,"",FALSE)</f>
        <v>Bristol</v>
      </c>
      <c r="G4967" s="9">
        <v>329695</v>
      </c>
      <c r="H4967" s="8">
        <v>10890</v>
      </c>
      <c r="I4967" s="20" t="s">
        <v>30239</v>
      </c>
      <c r="J4967" s="8" t="str">
        <f>_xlfn.XLOOKUP(TRIM(I4967),'Raw Data - SIC Code'!A:A,'Raw Data - SIC Code'!C:C,"",FALSE)</f>
        <v>Manufacturing</v>
      </c>
      <c r="K4967">
        <v>-6</v>
      </c>
      <c r="L4967" s="3">
        <v>14.5</v>
      </c>
      <c r="M4967">
        <v>-33.9</v>
      </c>
      <c r="N4967">
        <v>0</v>
      </c>
      <c r="O4967">
        <v>23</v>
      </c>
      <c r="P4967">
        <v>22</v>
      </c>
      <c r="Q4967" s="27">
        <f t="shared" si="467"/>
        <v>2.2222222222222223</v>
      </c>
      <c r="R4967">
        <v>66.3</v>
      </c>
      <c r="S4967">
        <v>33.700000000000003</v>
      </c>
      <c r="T4967" s="3">
        <f t="shared" si="462"/>
        <v>32.599999999999994</v>
      </c>
      <c r="U4967">
        <v>78.8</v>
      </c>
      <c r="V4967">
        <v>21.2</v>
      </c>
      <c r="W4967" s="3">
        <f t="shared" si="463"/>
        <v>57.599999999999994</v>
      </c>
      <c r="X4967">
        <v>85.6</v>
      </c>
      <c r="Y4967">
        <v>14.4</v>
      </c>
      <c r="Z4967" s="3">
        <f t="shared" si="464"/>
        <v>71.199999999999989</v>
      </c>
      <c r="AA4967">
        <v>76.400000000000006</v>
      </c>
      <c r="AB4967">
        <v>23.6</v>
      </c>
      <c r="AC4967" s="3">
        <f t="shared" si="465"/>
        <v>52.800000000000004</v>
      </c>
      <c r="AD4967" s="3">
        <f t="shared" si="466"/>
        <v>6</v>
      </c>
      <c r="AE4967" s="3" t="s">
        <v>30462</v>
      </c>
      <c r="AF4967" t="b">
        <v>0</v>
      </c>
      <c r="AG4967" s="1">
        <v>44655.973368055558</v>
      </c>
    </row>
    <row r="4968" spans="1:33" x14ac:dyDescent="0.2">
      <c r="A4968" t="s">
        <v>14565</v>
      </c>
      <c r="B4968">
        <v>20170</v>
      </c>
      <c r="C4968" s="3" t="s">
        <v>14566</v>
      </c>
      <c r="D4968" t="s">
        <v>1804</v>
      </c>
      <c r="E4968" t="s">
        <v>30143</v>
      </c>
      <c r="F4968" s="9" t="str">
        <f>_xlfn.XLOOKUP(E4968,'Raw Data - Area Code'!A:A,'Raw Data - Area Code'!B:B,"",FALSE)</f>
        <v>West Central London</v>
      </c>
      <c r="G4968" s="9">
        <v>4992337</v>
      </c>
      <c r="H4968" s="8">
        <v>22290</v>
      </c>
      <c r="I4968" s="20" t="s">
        <v>30288</v>
      </c>
      <c r="J4968" s="8" t="str">
        <f>_xlfn.XLOOKUP(TRIM(I4968),'Raw Data - SIC Code'!A:A,'Raw Data - SIC Code'!C:C,"",FALSE)</f>
        <v>Manufacturing</v>
      </c>
      <c r="K4968">
        <v>8</v>
      </c>
      <c r="L4968" s="3">
        <v>2</v>
      </c>
      <c r="M4968">
        <v>26</v>
      </c>
      <c r="N4968">
        <v>4.7</v>
      </c>
      <c r="O4968">
        <v>16</v>
      </c>
      <c r="P4968">
        <v>15</v>
      </c>
      <c r="Q4968" s="27">
        <f t="shared" si="467"/>
        <v>3.225806451612903</v>
      </c>
      <c r="R4968">
        <v>63</v>
      </c>
      <c r="S4968">
        <v>37</v>
      </c>
      <c r="T4968" s="3">
        <f t="shared" si="462"/>
        <v>26</v>
      </c>
      <c r="U4968">
        <v>71</v>
      </c>
      <c r="V4968">
        <v>29</v>
      </c>
      <c r="W4968" s="3">
        <f t="shared" si="463"/>
        <v>42</v>
      </c>
      <c r="X4968">
        <v>67</v>
      </c>
      <c r="Y4968">
        <v>33</v>
      </c>
      <c r="Z4968" s="3">
        <f t="shared" si="464"/>
        <v>34</v>
      </c>
      <c r="AA4968">
        <v>73</v>
      </c>
      <c r="AB4968">
        <v>27</v>
      </c>
      <c r="AC4968" s="3">
        <f t="shared" si="465"/>
        <v>46</v>
      </c>
      <c r="AD4968" s="3">
        <f t="shared" si="466"/>
        <v>6</v>
      </c>
      <c r="AE4968" s="3" t="s">
        <v>30460</v>
      </c>
      <c r="AF4968" t="b">
        <v>0</v>
      </c>
      <c r="AG4968" s="1">
        <v>44462.720902777779</v>
      </c>
    </row>
    <row r="4969" spans="1:33" ht="34" x14ac:dyDescent="0.2">
      <c r="A4969" t="s">
        <v>14567</v>
      </c>
      <c r="B4969">
        <v>7215</v>
      </c>
      <c r="C4969" s="3" t="s">
        <v>14568</v>
      </c>
      <c r="D4969" t="s">
        <v>14569</v>
      </c>
      <c r="E4969" t="s">
        <v>30170</v>
      </c>
      <c r="F4969" s="9" t="str">
        <f>_xlfn.XLOOKUP(E4969,'Raw Data - Area Code'!A:A,'Raw Data - Area Code'!B:B,"",FALSE)</f>
        <v>Northampton</v>
      </c>
      <c r="G4969" s="9"/>
      <c r="H4969" s="18" t="s">
        <v>880</v>
      </c>
      <c r="I4969" s="20">
        <v>86</v>
      </c>
      <c r="J4969" s="8" t="str">
        <f>_xlfn.XLOOKUP(TRIM(I4969),'Raw Data - SIC Code'!A:A,'Raw Data - SIC Code'!C:C,"",FALSE)</f>
        <v>Healthcare</v>
      </c>
      <c r="K4969">
        <v>31</v>
      </c>
      <c r="L4969" s="3">
        <v>17</v>
      </c>
      <c r="M4969">
        <v>16</v>
      </c>
      <c r="N4969">
        <v>1</v>
      </c>
      <c r="O4969">
        <v>4</v>
      </c>
      <c r="P4969">
        <v>0.4</v>
      </c>
      <c r="Q4969" s="27">
        <f t="shared" si="467"/>
        <v>81.818181818181813</v>
      </c>
      <c r="R4969">
        <v>37</v>
      </c>
      <c r="S4969">
        <v>63</v>
      </c>
      <c r="T4969" s="3">
        <f t="shared" si="462"/>
        <v>-26</v>
      </c>
      <c r="U4969">
        <v>14</v>
      </c>
      <c r="V4969">
        <v>86</v>
      </c>
      <c r="W4969" s="3">
        <f t="shared" si="463"/>
        <v>-72</v>
      </c>
      <c r="X4969">
        <v>18</v>
      </c>
      <c r="Y4969">
        <v>82</v>
      </c>
      <c r="Z4969" s="3">
        <f t="shared" si="464"/>
        <v>-64</v>
      </c>
      <c r="AA4969">
        <v>17</v>
      </c>
      <c r="AB4969">
        <v>83</v>
      </c>
      <c r="AC4969" s="3">
        <f t="shared" si="465"/>
        <v>-66</v>
      </c>
      <c r="AD4969" s="3">
        <f t="shared" si="466"/>
        <v>2</v>
      </c>
      <c r="AE4969" s="3" t="s">
        <v>30462</v>
      </c>
      <c r="AF4969" t="b">
        <v>0</v>
      </c>
      <c r="AG4969" s="1">
        <v>44639.789826388886</v>
      </c>
    </row>
    <row r="4970" spans="1:33" x14ac:dyDescent="0.2">
      <c r="A4970" t="s">
        <v>14570</v>
      </c>
      <c r="B4970">
        <v>7217</v>
      </c>
      <c r="C4970" s="3" t="s">
        <v>14571</v>
      </c>
      <c r="D4970" t="s">
        <v>14572</v>
      </c>
      <c r="E4970" t="s">
        <v>30198</v>
      </c>
      <c r="F4970" s="9" t="str">
        <f>_xlfn.XLOOKUP(E4970,'Raw Data - Area Code'!A:A,'Raw Data - Area Code'!B:B,"",FALSE)</f>
        <v>Norwich</v>
      </c>
      <c r="G4970" s="9">
        <v>2238320</v>
      </c>
      <c r="H4970" s="8">
        <v>10890</v>
      </c>
      <c r="I4970" s="20" t="s">
        <v>30239</v>
      </c>
      <c r="J4970" s="8" t="str">
        <f>_xlfn.XLOOKUP(TRIM(I4970),'Raw Data - SIC Code'!A:A,'Raw Data - SIC Code'!C:C,"",FALSE)</f>
        <v>Manufacturing</v>
      </c>
      <c r="K4970">
        <v>-4.9000000000000004</v>
      </c>
      <c r="L4970" s="3">
        <v>-11.5</v>
      </c>
      <c r="M4970">
        <v>9.8000000000000007</v>
      </c>
      <c r="N4970">
        <v>-4.5999999999999996</v>
      </c>
      <c r="O4970">
        <v>48</v>
      </c>
      <c r="P4970">
        <v>52</v>
      </c>
      <c r="Q4970" s="27">
        <f t="shared" si="467"/>
        <v>-4</v>
      </c>
      <c r="R4970">
        <v>66.7</v>
      </c>
      <c r="S4970">
        <v>33.299999999999997</v>
      </c>
      <c r="T4970" s="3">
        <f t="shared" si="462"/>
        <v>33.400000000000006</v>
      </c>
      <c r="U4970">
        <v>84</v>
      </c>
      <c r="V4970">
        <v>16</v>
      </c>
      <c r="W4970" s="3">
        <f t="shared" si="463"/>
        <v>68</v>
      </c>
      <c r="X4970">
        <v>64</v>
      </c>
      <c r="Y4970">
        <v>36</v>
      </c>
      <c r="Z4970" s="3">
        <f t="shared" si="464"/>
        <v>28.000000000000004</v>
      </c>
      <c r="AA4970">
        <v>60</v>
      </c>
      <c r="AB4970">
        <v>40</v>
      </c>
      <c r="AC4970" s="3">
        <f t="shared" si="465"/>
        <v>20</v>
      </c>
      <c r="AD4970" s="3">
        <f t="shared" si="466"/>
        <v>4</v>
      </c>
      <c r="AE4970" s="3" t="s">
        <v>30460</v>
      </c>
      <c r="AF4970" t="b">
        <v>0</v>
      </c>
      <c r="AG4970" s="1">
        <v>44382.638206018521</v>
      </c>
    </row>
    <row r="4971" spans="1:33" x14ac:dyDescent="0.2">
      <c r="A4971" t="s">
        <v>14573</v>
      </c>
      <c r="B4971">
        <v>7218</v>
      </c>
      <c r="C4971" s="3" t="s">
        <v>14574</v>
      </c>
      <c r="D4971" t="s">
        <v>14575</v>
      </c>
      <c r="E4971" t="s">
        <v>30151</v>
      </c>
      <c r="F4971" s="9" t="str">
        <f>_xlfn.XLOOKUP(E4971,'Raw Data - Area Code'!A:A,'Raw Data - Area Code'!B:B,"",FALSE)</f>
        <v>Kirkcaldy</v>
      </c>
      <c r="G4971" s="9" t="s">
        <v>14576</v>
      </c>
      <c r="H4971" s="8">
        <v>10390</v>
      </c>
      <c r="I4971" s="20" t="s">
        <v>30239</v>
      </c>
      <c r="J4971" s="8" t="str">
        <f>_xlfn.XLOOKUP(TRIM(I4971),'Raw Data - SIC Code'!A:A,'Raw Data - SIC Code'!C:C,"",FALSE)</f>
        <v>Manufacturing</v>
      </c>
      <c r="K4971">
        <v>4.7</v>
      </c>
      <c r="L4971" s="3">
        <v>8.4</v>
      </c>
      <c r="O4971">
        <v>0</v>
      </c>
      <c r="P4971">
        <v>0</v>
      </c>
      <c r="Q4971" s="27">
        <v>0</v>
      </c>
      <c r="R4971">
        <v>59.4</v>
      </c>
      <c r="S4971">
        <v>40.6</v>
      </c>
      <c r="T4971" s="3">
        <f t="shared" si="462"/>
        <v>18.799999999999997</v>
      </c>
      <c r="U4971">
        <v>61</v>
      </c>
      <c r="V4971">
        <v>39</v>
      </c>
      <c r="W4971" s="3">
        <f t="shared" si="463"/>
        <v>22</v>
      </c>
      <c r="X4971">
        <v>73.900000000000006</v>
      </c>
      <c r="Y4971">
        <v>26.1</v>
      </c>
      <c r="Z4971" s="3">
        <f t="shared" si="464"/>
        <v>47.800000000000004</v>
      </c>
      <c r="AA4971">
        <v>76.099999999999994</v>
      </c>
      <c r="AB4971">
        <v>23.9</v>
      </c>
      <c r="AC4971" s="3">
        <f t="shared" si="465"/>
        <v>52.199999999999989</v>
      </c>
      <c r="AD4971" s="3">
        <f t="shared" si="466"/>
        <v>5</v>
      </c>
      <c r="AE4971" s="3" t="s">
        <v>30461</v>
      </c>
      <c r="AF4971" t="b">
        <v>0</v>
      </c>
      <c r="AG4971" s="1">
        <v>44630.708124999997</v>
      </c>
    </row>
    <row r="4972" spans="1:33" x14ac:dyDescent="0.2">
      <c r="A4972" t="s">
        <v>14577</v>
      </c>
      <c r="B4972">
        <v>17849</v>
      </c>
      <c r="C4972" s="3" t="s">
        <v>14578</v>
      </c>
      <c r="D4972" t="s">
        <v>14579</v>
      </c>
      <c r="E4972" t="s">
        <v>30144</v>
      </c>
      <c r="F4972" s="9" t="str">
        <f>_xlfn.XLOOKUP(E4972,'Raw Data - Area Code'!A:A,'Raw Data - Area Code'!B:B,"",FALSE)</f>
        <v>Brighton</v>
      </c>
      <c r="G4972" s="9">
        <v>3156034</v>
      </c>
      <c r="H4972" s="8">
        <v>46760</v>
      </c>
      <c r="I4972" s="20" t="s">
        <v>30252</v>
      </c>
      <c r="J4972" s="8" t="str">
        <f>_xlfn.XLOOKUP(TRIM(I4972),'Raw Data - SIC Code'!A:A,'Raw Data - SIC Code'!C:C,"",FALSE)</f>
        <v>Trade</v>
      </c>
      <c r="K4972">
        <v>0.3</v>
      </c>
      <c r="L4972" s="3">
        <v>-14.8</v>
      </c>
      <c r="M4972">
        <v>66</v>
      </c>
      <c r="N4972">
        <v>43</v>
      </c>
      <c r="O4972">
        <v>75.2</v>
      </c>
      <c r="P4972">
        <v>81.400000000000006</v>
      </c>
      <c r="Q4972" s="27">
        <f t="shared" si="467"/>
        <v>-3.959131545338443</v>
      </c>
      <c r="R4972">
        <v>95.6</v>
      </c>
      <c r="S4972">
        <v>4.4000000000000004</v>
      </c>
      <c r="T4972" s="3">
        <f t="shared" si="462"/>
        <v>91.199999999999989</v>
      </c>
      <c r="U4972">
        <v>85.6</v>
      </c>
      <c r="V4972">
        <v>14.4</v>
      </c>
      <c r="W4972" s="3">
        <f t="shared" si="463"/>
        <v>71.199999999999989</v>
      </c>
      <c r="X4972">
        <v>85.7</v>
      </c>
      <c r="Y4972">
        <v>14.3</v>
      </c>
      <c r="Z4972" s="3">
        <f t="shared" si="464"/>
        <v>71.400000000000006</v>
      </c>
      <c r="AA4972">
        <v>85.7</v>
      </c>
      <c r="AB4972">
        <v>14.3</v>
      </c>
      <c r="AC4972" s="3">
        <f t="shared" si="465"/>
        <v>71.400000000000006</v>
      </c>
      <c r="AD4972" s="3">
        <f t="shared" si="466"/>
        <v>4</v>
      </c>
      <c r="AE4972" s="3" t="s">
        <v>30460</v>
      </c>
      <c r="AF4972" t="b">
        <v>0</v>
      </c>
      <c r="AG4972" s="1">
        <v>44624.596516203703</v>
      </c>
    </row>
    <row r="4973" spans="1:33" x14ac:dyDescent="0.2">
      <c r="A4973" t="s">
        <v>14580</v>
      </c>
      <c r="B4973">
        <v>14089</v>
      </c>
      <c r="C4973" s="3" t="s">
        <v>14581</v>
      </c>
      <c r="D4973" t="s">
        <v>14582</v>
      </c>
      <c r="E4973" t="s">
        <v>30157</v>
      </c>
      <c r="F4973" s="9" t="str">
        <f>_xlfn.XLOOKUP(E4973,'Raw Data - Area Code'!A:A,'Raw Data - Area Code'!B:B,"",FALSE)</f>
        <v>Twickenham</v>
      </c>
      <c r="G4973" s="9">
        <v>9027363</v>
      </c>
      <c r="H4973" s="8">
        <v>55100</v>
      </c>
      <c r="I4973" s="20" t="s">
        <v>30266</v>
      </c>
      <c r="J4973" s="8" t="str">
        <f>_xlfn.XLOOKUP(TRIM(I4973),'Raw Data - SIC Code'!A:A,'Raw Data - SIC Code'!C:C,"",FALSE)</f>
        <v>Hospitality</v>
      </c>
      <c r="K4973">
        <v>15.1</v>
      </c>
      <c r="L4973" s="3">
        <v>4.8</v>
      </c>
      <c r="M4973">
        <v>-58.5</v>
      </c>
      <c r="N4973">
        <v>30.5</v>
      </c>
      <c r="O4973">
        <v>27.8</v>
      </c>
      <c r="P4973">
        <v>32.4</v>
      </c>
      <c r="Q4973" s="27">
        <f t="shared" si="467"/>
        <v>-7.6411960132890329</v>
      </c>
      <c r="R4973">
        <v>45.7</v>
      </c>
      <c r="S4973">
        <v>54.3</v>
      </c>
      <c r="T4973" s="3">
        <f t="shared" si="462"/>
        <v>-8.5999999999999943</v>
      </c>
      <c r="U4973">
        <v>50.7</v>
      </c>
      <c r="V4973">
        <v>49.3</v>
      </c>
      <c r="W4973" s="3">
        <f t="shared" si="463"/>
        <v>1.4000000000000057</v>
      </c>
      <c r="X4973">
        <v>55.3</v>
      </c>
      <c r="Y4973">
        <v>44.7</v>
      </c>
      <c r="Z4973" s="3">
        <f t="shared" si="464"/>
        <v>10.599999999999994</v>
      </c>
      <c r="AA4973">
        <v>63.2</v>
      </c>
      <c r="AB4973">
        <v>36.799999999999997</v>
      </c>
      <c r="AC4973" s="3">
        <f t="shared" si="465"/>
        <v>26.400000000000006</v>
      </c>
      <c r="AD4973" s="3">
        <f t="shared" si="466"/>
        <v>4</v>
      </c>
      <c r="AE4973" s="3" t="s">
        <v>30462</v>
      </c>
      <c r="AF4973" t="b">
        <v>0</v>
      </c>
      <c r="AG4973" s="1">
        <v>44650.597685185188</v>
      </c>
    </row>
    <row r="4974" spans="1:33" x14ac:dyDescent="0.2">
      <c r="A4974" t="s">
        <v>14583</v>
      </c>
      <c r="B4974">
        <v>17442</v>
      </c>
      <c r="C4974" s="3" t="s">
        <v>14584</v>
      </c>
      <c r="D4974" t="s">
        <v>14585</v>
      </c>
      <c r="E4974" t="s">
        <v>30128</v>
      </c>
      <c r="F4974" s="9" t="str">
        <f>_xlfn.XLOOKUP(E4974,'Raw Data - Area Code'!A:A,'Raw Data - Area Code'!B:B,"",FALSE)</f>
        <v>Derby</v>
      </c>
      <c r="G4974" s="9">
        <v>5380096</v>
      </c>
      <c r="H4974" s="8">
        <v>86900</v>
      </c>
      <c r="I4974" s="20" t="s">
        <v>30237</v>
      </c>
      <c r="J4974" s="8" t="str">
        <f>_xlfn.XLOOKUP(TRIM(I4974),'Raw Data - SIC Code'!A:A,'Raw Data - SIC Code'!C:C,"",FALSE)</f>
        <v>Healthcare</v>
      </c>
      <c r="K4974">
        <v>4.4000000000000004</v>
      </c>
      <c r="L4974" s="3">
        <v>3.4</v>
      </c>
      <c r="M4974">
        <v>47.9</v>
      </c>
      <c r="N4974">
        <v>63.9</v>
      </c>
      <c r="O4974">
        <v>25</v>
      </c>
      <c r="P4974">
        <v>9.4</v>
      </c>
      <c r="Q4974" s="27">
        <f t="shared" si="467"/>
        <v>45.348837209302332</v>
      </c>
      <c r="R4974">
        <v>14.3</v>
      </c>
      <c r="S4974">
        <v>85.7</v>
      </c>
      <c r="T4974" s="3">
        <f t="shared" si="462"/>
        <v>-71.400000000000006</v>
      </c>
      <c r="U4974">
        <v>4.8</v>
      </c>
      <c r="V4974">
        <v>95.2</v>
      </c>
      <c r="W4974" s="3">
        <f t="shared" si="463"/>
        <v>-90.4</v>
      </c>
      <c r="X4974">
        <v>6</v>
      </c>
      <c r="Y4974">
        <v>94</v>
      </c>
      <c r="Z4974" s="3">
        <f t="shared" si="464"/>
        <v>-88</v>
      </c>
      <c r="AA4974">
        <v>15.5</v>
      </c>
      <c r="AB4974">
        <v>84.5</v>
      </c>
      <c r="AC4974" s="3">
        <f t="shared" si="465"/>
        <v>-69</v>
      </c>
      <c r="AD4974" s="3">
        <f t="shared" si="466"/>
        <v>2</v>
      </c>
      <c r="AE4974" s="3" t="s">
        <v>30460</v>
      </c>
      <c r="AF4974" t="b">
        <v>0</v>
      </c>
      <c r="AG4974" s="1">
        <v>44651.592361111114</v>
      </c>
    </row>
    <row r="4975" spans="1:33" x14ac:dyDescent="0.2">
      <c r="A4975" t="s">
        <v>14586</v>
      </c>
      <c r="B4975">
        <v>21213</v>
      </c>
      <c r="C4975" s="3" t="s">
        <v>14587</v>
      </c>
      <c r="D4975" t="s">
        <v>14588</v>
      </c>
      <c r="E4975" t="s">
        <v>30148</v>
      </c>
      <c r="F4975" s="9" t="str">
        <f>_xlfn.XLOOKUP(E4975,'Raw Data - Area Code'!A:A,'Raw Data - Area Code'!B:B,"",FALSE)</f>
        <v>Warrington</v>
      </c>
      <c r="G4975" s="9">
        <v>11194776</v>
      </c>
      <c r="H4975" s="8">
        <v>71200</v>
      </c>
      <c r="I4975" s="20" t="s">
        <v>30286</v>
      </c>
      <c r="J4975" s="8" t="str">
        <f>_xlfn.XLOOKUP(TRIM(I4975),'Raw Data - SIC Code'!A:A,'Raw Data - SIC Code'!C:C,"",FALSE)</f>
        <v>Professional Services</v>
      </c>
      <c r="K4975">
        <v>24</v>
      </c>
      <c r="L4975" s="3">
        <v>7.6</v>
      </c>
      <c r="M4975">
        <v>5</v>
      </c>
      <c r="N4975">
        <v>0</v>
      </c>
      <c r="O4975">
        <v>5.2</v>
      </c>
      <c r="P4975">
        <v>7.5</v>
      </c>
      <c r="Q4975" s="27">
        <f t="shared" si="467"/>
        <v>-18.110236220472441</v>
      </c>
      <c r="R4975">
        <v>33.799999999999997</v>
      </c>
      <c r="S4975">
        <v>66.2</v>
      </c>
      <c r="T4975" s="3">
        <f t="shared" si="462"/>
        <v>-32.400000000000006</v>
      </c>
      <c r="U4975">
        <v>35.9</v>
      </c>
      <c r="V4975">
        <v>64.099999999999994</v>
      </c>
      <c r="W4975" s="3">
        <f t="shared" si="463"/>
        <v>-28.199999999999996</v>
      </c>
      <c r="X4975">
        <v>28.1</v>
      </c>
      <c r="Y4975">
        <v>71.900000000000006</v>
      </c>
      <c r="Z4975" s="3">
        <f t="shared" si="464"/>
        <v>-43.800000000000004</v>
      </c>
      <c r="AA4975">
        <v>51.6</v>
      </c>
      <c r="AB4975">
        <v>48.4</v>
      </c>
      <c r="AC4975" s="3">
        <f t="shared" si="465"/>
        <v>3.2000000000000028</v>
      </c>
      <c r="AD4975" s="3">
        <f t="shared" si="466"/>
        <v>2</v>
      </c>
      <c r="AE4975" s="3" t="s">
        <v>30460</v>
      </c>
      <c r="AF4975" t="b">
        <v>0</v>
      </c>
      <c r="AG4975" s="1">
        <v>44650.471064814818</v>
      </c>
    </row>
    <row r="4976" spans="1:33" x14ac:dyDescent="0.2">
      <c r="A4976" t="s">
        <v>14589</v>
      </c>
      <c r="B4976">
        <v>7222</v>
      </c>
      <c r="C4976" s="3" t="s">
        <v>14590</v>
      </c>
      <c r="D4976" t="s">
        <v>6511</v>
      </c>
      <c r="E4976" t="s">
        <v>30228</v>
      </c>
      <c r="F4976" s="9" t="str">
        <f>_xlfn.XLOOKUP(E4976,'Raw Data - Area Code'!A:A,'Raw Data - Area Code'!B:B,"",FALSE)</f>
        <v>Glasgow</v>
      </c>
      <c r="G4976" s="9" t="s">
        <v>14591</v>
      </c>
      <c r="H4976" s="8"/>
      <c r="I4976" s="20">
        <v>68</v>
      </c>
      <c r="J4976" s="8" t="str">
        <f>_xlfn.XLOOKUP(TRIM(I4976),'Raw Data - SIC Code'!A:A,'Raw Data - SIC Code'!C:C,"",FALSE)</f>
        <v>Real Estate</v>
      </c>
      <c r="K4976">
        <v>3.6</v>
      </c>
      <c r="L4976" s="3">
        <v>0</v>
      </c>
      <c r="O4976">
        <v>0</v>
      </c>
      <c r="P4976">
        <v>0</v>
      </c>
      <c r="Q4976" s="27">
        <v>0</v>
      </c>
      <c r="R4976">
        <v>22.9</v>
      </c>
      <c r="S4976">
        <v>77.099999999999994</v>
      </c>
      <c r="T4976" s="3">
        <f t="shared" si="462"/>
        <v>-54.199999999999996</v>
      </c>
      <c r="U4976">
        <v>26.6</v>
      </c>
      <c r="V4976">
        <v>73.400000000000006</v>
      </c>
      <c r="W4976" s="3">
        <f t="shared" si="463"/>
        <v>-46.800000000000004</v>
      </c>
      <c r="X4976">
        <v>27</v>
      </c>
      <c r="Y4976">
        <v>73</v>
      </c>
      <c r="Z4976" s="3">
        <f t="shared" si="464"/>
        <v>-46</v>
      </c>
      <c r="AA4976">
        <v>27.7</v>
      </c>
      <c r="AB4976">
        <v>72.3</v>
      </c>
      <c r="AC4976" s="3">
        <f t="shared" si="465"/>
        <v>-44.599999999999994</v>
      </c>
      <c r="AD4976" s="3">
        <f t="shared" si="466"/>
        <v>0</v>
      </c>
      <c r="AE4976" s="3" t="s">
        <v>30462</v>
      </c>
      <c r="AF4976" t="b">
        <v>0</v>
      </c>
      <c r="AG4976" s="1">
        <v>44638.470763888887</v>
      </c>
    </row>
    <row r="4977" spans="1:33" ht="34" x14ac:dyDescent="0.2">
      <c r="A4977" t="s">
        <v>14592</v>
      </c>
      <c r="B4977">
        <v>7226</v>
      </c>
      <c r="C4977" s="3" t="s">
        <v>14593</v>
      </c>
      <c r="D4977" t="s">
        <v>5289</v>
      </c>
      <c r="E4977" t="s">
        <v>30152</v>
      </c>
      <c r="F4977" s="9" t="str">
        <f>_xlfn.XLOOKUP(E4977,'Raw Data - Area Code'!A:A,'Raw Data - Area Code'!B:B,"",FALSE)</f>
        <v>South East London</v>
      </c>
      <c r="G4977" s="9">
        <v>3317563</v>
      </c>
      <c r="H4977" s="18" t="s">
        <v>14594</v>
      </c>
      <c r="I4977" s="20" t="s">
        <v>30275</v>
      </c>
      <c r="J4977" s="8" t="str">
        <f>_xlfn.XLOOKUP(TRIM(I4977),'Raw Data - SIC Code'!A:A,'Raw Data - SIC Code'!C:C,"",FALSE)</f>
        <v>Healthcare</v>
      </c>
      <c r="K4977">
        <v>4.8</v>
      </c>
      <c r="L4977" s="3">
        <v>0.9</v>
      </c>
      <c r="M4977">
        <v>1.3</v>
      </c>
      <c r="N4977">
        <v>5.6</v>
      </c>
      <c r="O4977">
        <v>100</v>
      </c>
      <c r="P4977">
        <v>100</v>
      </c>
      <c r="Q4977" s="27">
        <f t="shared" si="467"/>
        <v>0</v>
      </c>
      <c r="R4977">
        <v>23.2</v>
      </c>
      <c r="S4977">
        <v>76.8</v>
      </c>
      <c r="T4977" s="3">
        <f t="shared" si="462"/>
        <v>-53.599999999999994</v>
      </c>
      <c r="U4977">
        <v>11.6</v>
      </c>
      <c r="V4977">
        <v>88.4</v>
      </c>
      <c r="W4977" s="3">
        <f t="shared" si="463"/>
        <v>-76.800000000000011</v>
      </c>
      <c r="X4977">
        <v>24.6</v>
      </c>
      <c r="Y4977">
        <v>75.400000000000006</v>
      </c>
      <c r="Z4977" s="3">
        <f t="shared" si="464"/>
        <v>-50.8</v>
      </c>
      <c r="AA4977">
        <v>14.5</v>
      </c>
      <c r="AB4977">
        <v>85.5</v>
      </c>
      <c r="AC4977" s="3">
        <f t="shared" si="465"/>
        <v>-71</v>
      </c>
      <c r="AD4977" s="3">
        <f t="shared" si="466"/>
        <v>1</v>
      </c>
      <c r="AE4977" s="3" t="s">
        <v>30460</v>
      </c>
      <c r="AF4977" t="b">
        <v>0</v>
      </c>
      <c r="AG4977" s="1">
        <v>44655.783912037034</v>
      </c>
    </row>
    <row r="4978" spans="1:33" ht="51" x14ac:dyDescent="0.2">
      <c r="A4978" t="s">
        <v>14595</v>
      </c>
      <c r="B4978">
        <v>7227</v>
      </c>
      <c r="C4978" s="3" t="s">
        <v>14596</v>
      </c>
      <c r="D4978" t="s">
        <v>14597</v>
      </c>
      <c r="E4978" t="s">
        <v>30127</v>
      </c>
      <c r="F4978" s="9" t="str">
        <f>_xlfn.XLOOKUP(E4978,'Raw Data - Area Code'!A:A,'Raw Data - Area Code'!B:B,"",FALSE)</f>
        <v>Newcastle upon Tyne</v>
      </c>
      <c r="G4978" s="9">
        <v>5615333</v>
      </c>
      <c r="H4978" s="18" t="s">
        <v>14598</v>
      </c>
      <c r="I4978" s="20" t="s">
        <v>30235</v>
      </c>
      <c r="J4978" s="8" t="str">
        <f>_xlfn.XLOOKUP(TRIM(I4978),'Raw Data - SIC Code'!A:A,'Raw Data - SIC Code'!C:C,"",FALSE)</f>
        <v>Education</v>
      </c>
      <c r="K4978">
        <v>1.4</v>
      </c>
      <c r="L4978" s="3">
        <v>-0.9</v>
      </c>
      <c r="O4978">
        <v>0</v>
      </c>
      <c r="P4978">
        <v>0</v>
      </c>
      <c r="Q4978" s="27">
        <v>0</v>
      </c>
      <c r="R4978">
        <v>23</v>
      </c>
      <c r="S4978">
        <v>77</v>
      </c>
      <c r="T4978" s="3">
        <f t="shared" si="462"/>
        <v>-54</v>
      </c>
      <c r="U4978">
        <v>18</v>
      </c>
      <c r="V4978">
        <v>82</v>
      </c>
      <c r="W4978" s="3">
        <f t="shared" si="463"/>
        <v>-64</v>
      </c>
      <c r="X4978">
        <v>10</v>
      </c>
      <c r="Y4978">
        <v>90</v>
      </c>
      <c r="Z4978" s="3">
        <f t="shared" si="464"/>
        <v>-80</v>
      </c>
      <c r="AA4978">
        <v>22</v>
      </c>
      <c r="AB4978">
        <v>78</v>
      </c>
      <c r="AC4978" s="3">
        <f t="shared" si="465"/>
        <v>-56.000000000000007</v>
      </c>
      <c r="AD4978" s="3">
        <f t="shared" si="466"/>
        <v>0</v>
      </c>
      <c r="AE4978" s="3" t="s">
        <v>30460</v>
      </c>
      <c r="AF4978" t="b">
        <v>0</v>
      </c>
      <c r="AG4978" s="1">
        <v>44652.625509259262</v>
      </c>
    </row>
    <row r="4979" spans="1:33" x14ac:dyDescent="0.2">
      <c r="A4979" t="s">
        <v>14599</v>
      </c>
      <c r="B4979">
        <v>7228</v>
      </c>
      <c r="C4979" s="3" t="s">
        <v>14600</v>
      </c>
      <c r="D4979" t="s">
        <v>14601</v>
      </c>
      <c r="E4979" t="s">
        <v>30228</v>
      </c>
      <c r="F4979" s="9" t="str">
        <f>_xlfn.XLOOKUP(E4979,'Raw Data - Area Code'!A:A,'Raw Data - Area Code'!B:B,"",FALSE)</f>
        <v>Glasgow</v>
      </c>
      <c r="G4979" s="9" t="s">
        <v>14602</v>
      </c>
      <c r="H4979" s="8">
        <v>46130</v>
      </c>
      <c r="I4979" s="20" t="s">
        <v>30252</v>
      </c>
      <c r="J4979" s="8" t="str">
        <f>_xlfn.XLOOKUP(TRIM(I4979),'Raw Data - SIC Code'!A:A,'Raw Data - SIC Code'!C:C,"",FALSE)</f>
        <v>Trade</v>
      </c>
      <c r="K4979">
        <v>-3.5</v>
      </c>
      <c r="L4979" s="3">
        <v>-12.5</v>
      </c>
      <c r="M4979">
        <v>37.299999999999997</v>
      </c>
      <c r="N4979">
        <v>0</v>
      </c>
      <c r="O4979">
        <v>82</v>
      </c>
      <c r="P4979">
        <v>77</v>
      </c>
      <c r="Q4979" s="27">
        <f t="shared" si="467"/>
        <v>3.1446540880503147</v>
      </c>
      <c r="R4979">
        <v>86.8</v>
      </c>
      <c r="S4979">
        <v>13.2</v>
      </c>
      <c r="T4979" s="3">
        <f t="shared" si="462"/>
        <v>73.599999999999994</v>
      </c>
      <c r="U4979">
        <v>92.3</v>
      </c>
      <c r="V4979">
        <v>7.7</v>
      </c>
      <c r="W4979" s="3">
        <f t="shared" si="463"/>
        <v>84.6</v>
      </c>
      <c r="X4979">
        <v>80.7</v>
      </c>
      <c r="Y4979">
        <v>19.3</v>
      </c>
      <c r="Z4979" s="3">
        <f t="shared" si="464"/>
        <v>61.400000000000013</v>
      </c>
      <c r="AA4979">
        <v>80.099999999999994</v>
      </c>
      <c r="AB4979">
        <v>19.899999999999999</v>
      </c>
      <c r="AC4979" s="3">
        <f t="shared" si="465"/>
        <v>60.199999999999996</v>
      </c>
      <c r="AD4979" s="3">
        <f t="shared" si="466"/>
        <v>5</v>
      </c>
      <c r="AE4979" s="3" t="s">
        <v>30461</v>
      </c>
      <c r="AF4979" t="b">
        <v>0</v>
      </c>
      <c r="AG4979" s="1">
        <v>44652.435104166667</v>
      </c>
    </row>
    <row r="4980" spans="1:33" x14ac:dyDescent="0.2">
      <c r="A4980" t="s">
        <v>14603</v>
      </c>
      <c r="B4980">
        <v>2998</v>
      </c>
      <c r="C4980" s="3" t="s">
        <v>14604</v>
      </c>
      <c r="D4980" t="s">
        <v>14605</v>
      </c>
      <c r="E4980" t="s">
        <v>30123</v>
      </c>
      <c r="F4980" s="9" t="str">
        <f>_xlfn.XLOOKUP(E4980,'Raw Data - Area Code'!A:A,'Raw Data - Area Code'!B:B,"",FALSE)</f>
        <v>Reading</v>
      </c>
      <c r="G4980" s="9">
        <v>1281651</v>
      </c>
      <c r="H4980" s="8">
        <v>62090</v>
      </c>
      <c r="I4980" s="20" t="s">
        <v>30248</v>
      </c>
      <c r="J4980" s="8" t="str">
        <f>_xlfn.XLOOKUP(TRIM(I4980),'Raw Data - SIC Code'!A:A,'Raw Data - SIC Code'!C:C,"",FALSE)</f>
        <v>Info &amp; Comms</v>
      </c>
      <c r="K4980">
        <v>18.399999999999999</v>
      </c>
      <c r="L4980" s="3">
        <v>14.6</v>
      </c>
      <c r="M4980">
        <v>36.299999999999997</v>
      </c>
      <c r="N4980">
        <v>11.3</v>
      </c>
      <c r="O4980">
        <v>66.3</v>
      </c>
      <c r="P4980">
        <v>49.6</v>
      </c>
      <c r="Q4980" s="27">
        <f t="shared" si="467"/>
        <v>14.408973252804136</v>
      </c>
      <c r="R4980">
        <v>70.099999999999994</v>
      </c>
      <c r="S4980">
        <v>29.9</v>
      </c>
      <c r="T4980" s="3">
        <f t="shared" si="462"/>
        <v>40.199999999999996</v>
      </c>
      <c r="U4980">
        <v>69.099999999999994</v>
      </c>
      <c r="V4980">
        <v>30.9</v>
      </c>
      <c r="W4980" s="3">
        <f t="shared" si="463"/>
        <v>38.199999999999996</v>
      </c>
      <c r="X4980">
        <v>77.2</v>
      </c>
      <c r="Y4980">
        <v>22.8</v>
      </c>
      <c r="Z4980" s="3">
        <f t="shared" si="464"/>
        <v>54.400000000000006</v>
      </c>
      <c r="AA4980">
        <v>87.5</v>
      </c>
      <c r="AB4980">
        <v>12.5</v>
      </c>
      <c r="AC4980" s="3">
        <f t="shared" si="465"/>
        <v>75</v>
      </c>
      <c r="AD4980" s="3">
        <f t="shared" si="466"/>
        <v>6</v>
      </c>
      <c r="AE4980" s="3" t="s">
        <v>30461</v>
      </c>
      <c r="AF4980" t="b">
        <v>0</v>
      </c>
      <c r="AG4980" s="1">
        <v>44649.939363425925</v>
      </c>
    </row>
    <row r="4981" spans="1:33" ht="68" x14ac:dyDescent="0.2">
      <c r="A4981" t="s">
        <v>14606</v>
      </c>
      <c r="B4981">
        <v>7229</v>
      </c>
      <c r="C4981" s="3" t="s">
        <v>14607</v>
      </c>
      <c r="D4981" t="s">
        <v>14608</v>
      </c>
      <c r="E4981" t="s">
        <v>30185</v>
      </c>
      <c r="F4981" s="9" t="str">
        <f>_xlfn.XLOOKUP(E4981,'Raw Data - Area Code'!A:A,'Raw Data - Area Code'!B:B,"",FALSE)</f>
        <v>Southend-on-Sea</v>
      </c>
      <c r="G4981" s="9">
        <v>966736</v>
      </c>
      <c r="H4981" s="18" t="s">
        <v>14609</v>
      </c>
      <c r="I4981" s="20" t="s">
        <v>30264</v>
      </c>
      <c r="J4981" s="8" t="str">
        <f>_xlfn.XLOOKUP(TRIM(I4981),'Raw Data - SIC Code'!A:A,'Raw Data - SIC Code'!C:C,"",FALSE)</f>
        <v>Manufacturing</v>
      </c>
      <c r="K4981">
        <v>19.8</v>
      </c>
      <c r="L4981" s="3">
        <v>21.6</v>
      </c>
      <c r="M4981">
        <v>41</v>
      </c>
      <c r="N4981">
        <v>37.299999999999997</v>
      </c>
      <c r="O4981">
        <v>78.900000000000006</v>
      </c>
      <c r="P4981">
        <v>75.5</v>
      </c>
      <c r="Q4981" s="27">
        <f t="shared" si="467"/>
        <v>2.2020725388601075</v>
      </c>
      <c r="R4981">
        <v>55</v>
      </c>
      <c r="S4981">
        <v>45</v>
      </c>
      <c r="T4981" s="3">
        <f t="shared" si="462"/>
        <v>10</v>
      </c>
      <c r="U4981">
        <v>51</v>
      </c>
      <c r="V4981">
        <v>49</v>
      </c>
      <c r="W4981" s="3">
        <f t="shared" si="463"/>
        <v>2</v>
      </c>
      <c r="X4981">
        <v>67</v>
      </c>
      <c r="Y4981">
        <v>33</v>
      </c>
      <c r="Z4981" s="3">
        <f t="shared" si="464"/>
        <v>34</v>
      </c>
      <c r="AA4981">
        <v>77</v>
      </c>
      <c r="AB4981">
        <v>23</v>
      </c>
      <c r="AC4981" s="3">
        <f t="shared" si="465"/>
        <v>54</v>
      </c>
      <c r="AD4981" s="3">
        <f t="shared" si="466"/>
        <v>6</v>
      </c>
      <c r="AE4981" s="3" t="s">
        <v>30461</v>
      </c>
      <c r="AF4981" t="b">
        <v>0</v>
      </c>
      <c r="AG4981" s="1">
        <v>44651.692430555559</v>
      </c>
    </row>
    <row r="4982" spans="1:33" x14ac:dyDescent="0.2">
      <c r="A4982" t="s">
        <v>14610</v>
      </c>
      <c r="B4982">
        <v>20166</v>
      </c>
      <c r="C4982" s="3" t="s">
        <v>400</v>
      </c>
      <c r="D4982" t="s">
        <v>401</v>
      </c>
      <c r="E4982" t="s">
        <v>30226</v>
      </c>
      <c r="F4982" s="9" t="str">
        <f>_xlfn.XLOOKUP(E4982,'Raw Data - Area Code'!A:A,'Raw Data - Area Code'!B:B,"",FALSE)</f>
        <v>Birmingham</v>
      </c>
      <c r="G4982" s="9">
        <v>10625350</v>
      </c>
      <c r="H4982" s="8">
        <v>64209</v>
      </c>
      <c r="I4982" s="20" t="s">
        <v>30260</v>
      </c>
      <c r="J4982" s="8" t="str">
        <f>_xlfn.XLOOKUP(TRIM(I4982),'Raw Data - SIC Code'!A:A,'Raw Data - SIC Code'!C:C,"",FALSE)</f>
        <v>Finance</v>
      </c>
      <c r="K4982">
        <v>0.6</v>
      </c>
      <c r="L4982" s="3">
        <v>-0.4</v>
      </c>
      <c r="M4982">
        <v>50.8</v>
      </c>
      <c r="N4982">
        <v>57.9</v>
      </c>
      <c r="O4982">
        <v>4.3</v>
      </c>
      <c r="P4982">
        <v>8.5</v>
      </c>
      <c r="Q4982" s="27">
        <f t="shared" si="467"/>
        <v>-32.8125</v>
      </c>
      <c r="R4982">
        <v>32.5</v>
      </c>
      <c r="S4982">
        <v>67.5</v>
      </c>
      <c r="T4982" s="3">
        <f t="shared" si="462"/>
        <v>-35</v>
      </c>
      <c r="U4982">
        <v>32.9</v>
      </c>
      <c r="V4982">
        <v>67.099999999999994</v>
      </c>
      <c r="W4982" s="3">
        <f t="shared" si="463"/>
        <v>-34.199999999999996</v>
      </c>
      <c r="X4982">
        <v>33.200000000000003</v>
      </c>
      <c r="Y4982">
        <v>66.8</v>
      </c>
      <c r="Z4982" s="3">
        <f t="shared" si="464"/>
        <v>-33.599999999999994</v>
      </c>
      <c r="AA4982">
        <v>34.700000000000003</v>
      </c>
      <c r="AB4982">
        <v>65.3</v>
      </c>
      <c r="AC4982" s="3">
        <f t="shared" si="465"/>
        <v>-30.599999999999994</v>
      </c>
      <c r="AD4982" s="3">
        <f t="shared" si="466"/>
        <v>0</v>
      </c>
      <c r="AE4982" s="3" t="s">
        <v>30462</v>
      </c>
      <c r="AF4982" t="b">
        <v>0</v>
      </c>
      <c r="AG4982" s="1">
        <v>44648.701493055552</v>
      </c>
    </row>
    <row r="4983" spans="1:33" x14ac:dyDescent="0.2">
      <c r="A4983" t="s">
        <v>14611</v>
      </c>
      <c r="B4983">
        <v>24</v>
      </c>
      <c r="C4983" s="3" t="s">
        <v>14612</v>
      </c>
      <c r="D4983" t="s">
        <v>12453</v>
      </c>
      <c r="E4983" t="s">
        <v>30123</v>
      </c>
      <c r="F4983" s="9" t="str">
        <f>_xlfn.XLOOKUP(E4983,'Raw Data - Area Code'!A:A,'Raw Data - Area Code'!B:B,"",FALSE)</f>
        <v>Reading</v>
      </c>
      <c r="G4983" s="9">
        <v>3809903</v>
      </c>
      <c r="H4983" s="8">
        <v>82990</v>
      </c>
      <c r="I4983" s="20" t="s">
        <v>30240</v>
      </c>
      <c r="J4983" s="8" t="str">
        <f>_xlfn.XLOOKUP(TRIM(I4983),'Raw Data - SIC Code'!A:A,'Raw Data - SIC Code'!C:C,"",FALSE)</f>
        <v>Admin Services</v>
      </c>
      <c r="K4983">
        <v>20</v>
      </c>
      <c r="L4983" s="3">
        <v>24</v>
      </c>
      <c r="M4983">
        <v>42</v>
      </c>
      <c r="N4983">
        <v>19</v>
      </c>
      <c r="O4983">
        <v>98</v>
      </c>
      <c r="P4983">
        <v>97</v>
      </c>
      <c r="Q4983" s="27">
        <f t="shared" si="467"/>
        <v>0.51282051282051277</v>
      </c>
      <c r="R4983">
        <v>78</v>
      </c>
      <c r="S4983">
        <v>22</v>
      </c>
      <c r="T4983" s="3">
        <f t="shared" si="462"/>
        <v>56.000000000000007</v>
      </c>
      <c r="U4983">
        <v>66</v>
      </c>
      <c r="V4983">
        <v>34</v>
      </c>
      <c r="W4983" s="3">
        <f t="shared" si="463"/>
        <v>32</v>
      </c>
      <c r="X4983">
        <v>89</v>
      </c>
      <c r="Y4983">
        <v>11</v>
      </c>
      <c r="Z4983" s="3">
        <f t="shared" si="464"/>
        <v>78</v>
      </c>
      <c r="AA4983">
        <v>88</v>
      </c>
      <c r="AB4983">
        <v>12</v>
      </c>
      <c r="AC4983" s="3">
        <f t="shared" si="465"/>
        <v>76</v>
      </c>
      <c r="AD4983" s="3">
        <f t="shared" si="466"/>
        <v>6</v>
      </c>
      <c r="AE4983" s="3" t="s">
        <v>30461</v>
      </c>
      <c r="AF4983" t="b">
        <v>0</v>
      </c>
      <c r="AG4983" s="1">
        <v>44616.562997685185</v>
      </c>
    </row>
    <row r="4984" spans="1:33" x14ac:dyDescent="0.2">
      <c r="A4984" t="s">
        <v>14613</v>
      </c>
      <c r="B4984">
        <v>19557</v>
      </c>
      <c r="C4984" s="3" t="s">
        <v>14614</v>
      </c>
      <c r="D4984" t="s">
        <v>14615</v>
      </c>
      <c r="E4984" t="s">
        <v>30166</v>
      </c>
      <c r="F4984" s="9" t="str">
        <f>_xlfn.XLOOKUP(E4984,'Raw Data - Area Code'!A:A,'Raw Data - Area Code'!B:B,"",FALSE)</f>
        <v>Peterborough</v>
      </c>
      <c r="G4984" s="9">
        <v>7788995</v>
      </c>
      <c r="H4984" s="8">
        <v>85200</v>
      </c>
      <c r="I4984" s="20" t="s">
        <v>30235</v>
      </c>
      <c r="J4984" s="8" t="str">
        <f>_xlfn.XLOOKUP(TRIM(I4984),'Raw Data - SIC Code'!A:A,'Raw Data - SIC Code'!C:C,"",FALSE)</f>
        <v>Education</v>
      </c>
      <c r="K4984">
        <v>23.6</v>
      </c>
      <c r="L4984" s="3">
        <v>50.8</v>
      </c>
      <c r="O4984">
        <v>0</v>
      </c>
      <c r="P4984">
        <v>0</v>
      </c>
      <c r="Q4984" s="27">
        <v>0</v>
      </c>
      <c r="R4984">
        <v>1</v>
      </c>
      <c r="S4984">
        <v>99</v>
      </c>
      <c r="T4984" s="3">
        <f t="shared" si="462"/>
        <v>-98</v>
      </c>
      <c r="U4984">
        <v>8</v>
      </c>
      <c r="V4984">
        <v>92</v>
      </c>
      <c r="W4984" s="3">
        <f t="shared" si="463"/>
        <v>-84</v>
      </c>
      <c r="X4984">
        <v>9</v>
      </c>
      <c r="Y4984">
        <v>91</v>
      </c>
      <c r="Z4984" s="3">
        <f t="shared" si="464"/>
        <v>-82</v>
      </c>
      <c r="AA4984">
        <v>11</v>
      </c>
      <c r="AB4984">
        <v>89</v>
      </c>
      <c r="AC4984" s="3">
        <f t="shared" si="465"/>
        <v>-78</v>
      </c>
      <c r="AD4984" s="3">
        <f t="shared" si="466"/>
        <v>1</v>
      </c>
      <c r="AE4984" s="3" t="s">
        <v>30460</v>
      </c>
      <c r="AF4984" t="b">
        <v>0</v>
      </c>
      <c r="AG4984" s="1">
        <v>44637.472337962965</v>
      </c>
    </row>
    <row r="4985" spans="1:33" x14ac:dyDescent="0.2">
      <c r="A4985" t="s">
        <v>14616</v>
      </c>
      <c r="B4985">
        <v>16784</v>
      </c>
      <c r="C4985" s="3" t="s">
        <v>14617</v>
      </c>
      <c r="D4985" t="s">
        <v>14618</v>
      </c>
      <c r="E4985" t="s">
        <v>30139</v>
      </c>
      <c r="F4985" s="9" t="str">
        <f>_xlfn.XLOOKUP(E4985,'Raw Data - Area Code'!A:A,'Raw Data - Area Code'!B:B,"",FALSE)</f>
        <v>Hull</v>
      </c>
      <c r="G4985" s="9">
        <v>2156794</v>
      </c>
      <c r="H4985" s="8">
        <v>78200</v>
      </c>
      <c r="I4985" s="20" t="s">
        <v>30243</v>
      </c>
      <c r="J4985" s="8" t="str">
        <f>_xlfn.XLOOKUP(TRIM(I4985),'Raw Data - SIC Code'!A:A,'Raw Data - SIC Code'!C:C,"",FALSE)</f>
        <v>Admin Services</v>
      </c>
      <c r="K4985">
        <v>19</v>
      </c>
      <c r="L4985" s="3">
        <v>15</v>
      </c>
      <c r="M4985">
        <v>29</v>
      </c>
      <c r="N4985">
        <v>38</v>
      </c>
      <c r="O4985">
        <v>2.9</v>
      </c>
      <c r="P4985">
        <v>2.7</v>
      </c>
      <c r="Q4985" s="27">
        <f t="shared" si="467"/>
        <v>3.5714285714285672</v>
      </c>
      <c r="R4985">
        <v>57.1</v>
      </c>
      <c r="S4985">
        <v>42.9</v>
      </c>
      <c r="T4985" s="3">
        <f t="shared" si="462"/>
        <v>14.200000000000001</v>
      </c>
      <c r="U4985">
        <v>63.8</v>
      </c>
      <c r="V4985">
        <v>36.200000000000003</v>
      </c>
      <c r="W4985" s="3">
        <f t="shared" si="463"/>
        <v>27.599999999999998</v>
      </c>
      <c r="X4985">
        <v>75.400000000000006</v>
      </c>
      <c r="Y4985">
        <v>24.6</v>
      </c>
      <c r="Z4985" s="3">
        <f t="shared" si="464"/>
        <v>50.8</v>
      </c>
      <c r="AA4985">
        <v>97.1</v>
      </c>
      <c r="AB4985">
        <v>2.9</v>
      </c>
      <c r="AC4985" s="3">
        <f t="shared" si="465"/>
        <v>94.199999999999989</v>
      </c>
      <c r="AD4985" s="3">
        <f t="shared" si="466"/>
        <v>6</v>
      </c>
      <c r="AE4985" s="3" t="s">
        <v>30460</v>
      </c>
      <c r="AF4985" t="b">
        <v>0</v>
      </c>
      <c r="AG4985" s="1">
        <v>44624.349803240744</v>
      </c>
    </row>
    <row r="4986" spans="1:33" ht="34" x14ac:dyDescent="0.2">
      <c r="A4986" t="s">
        <v>14619</v>
      </c>
      <c r="B4986">
        <v>17111</v>
      </c>
      <c r="C4986" s="3" t="s">
        <v>14620</v>
      </c>
      <c r="D4986" t="s">
        <v>14621</v>
      </c>
      <c r="E4986" t="s">
        <v>30123</v>
      </c>
      <c r="F4986" s="9" t="str">
        <f>_xlfn.XLOOKUP(E4986,'Raw Data - Area Code'!A:A,'Raw Data - Area Code'!B:B,"",FALSE)</f>
        <v>Reading</v>
      </c>
      <c r="G4986" s="9">
        <v>6941723</v>
      </c>
      <c r="H4986" s="18" t="s">
        <v>14622</v>
      </c>
      <c r="I4986" s="20" t="s">
        <v>30244</v>
      </c>
      <c r="J4986" s="8" t="str">
        <f>_xlfn.XLOOKUP(TRIM(I4986),'Raw Data - SIC Code'!A:A,'Raw Data - SIC Code'!C:C,"",FALSE)</f>
        <v>Admin Services</v>
      </c>
      <c r="K4986">
        <v>56.5</v>
      </c>
      <c r="L4986" s="3">
        <v>43.5</v>
      </c>
      <c r="M4986">
        <v>10</v>
      </c>
      <c r="N4986">
        <v>8</v>
      </c>
      <c r="O4986">
        <v>33</v>
      </c>
      <c r="P4986">
        <v>67</v>
      </c>
      <c r="Q4986" s="27">
        <f t="shared" si="467"/>
        <v>-34</v>
      </c>
      <c r="T4986" s="3">
        <v>0</v>
      </c>
      <c r="W4986" s="3">
        <v>0</v>
      </c>
      <c r="Z4986" s="3">
        <v>0</v>
      </c>
      <c r="AC4986" s="3">
        <v>0</v>
      </c>
      <c r="AD4986" s="3">
        <f t="shared" si="466"/>
        <v>1</v>
      </c>
      <c r="AE4986" s="3" t="s">
        <v>30461</v>
      </c>
      <c r="AF4986" t="b">
        <v>0</v>
      </c>
      <c r="AG4986" s="1">
        <v>44655.442881944444</v>
      </c>
    </row>
    <row r="4987" spans="1:33" x14ac:dyDescent="0.2">
      <c r="A4987" t="s">
        <v>14623</v>
      </c>
      <c r="B4987">
        <v>7237</v>
      </c>
      <c r="C4987" s="3" t="s">
        <v>14624</v>
      </c>
      <c r="D4987" t="s">
        <v>14625</v>
      </c>
      <c r="E4987" t="s">
        <v>30202</v>
      </c>
      <c r="F4987" s="9" t="str">
        <f>_xlfn.XLOOKUP(E4987,'Raw Data - Area Code'!A:A,'Raw Data - Area Code'!B:B,"",FALSE)</f>
        <v>Bolton</v>
      </c>
      <c r="G4987" s="9">
        <v>4100598</v>
      </c>
      <c r="H4987" s="8">
        <v>70100</v>
      </c>
      <c r="I4987" s="20" t="s">
        <v>30249</v>
      </c>
      <c r="J4987" s="8" t="str">
        <f>_xlfn.XLOOKUP(TRIM(I4987),'Raw Data - SIC Code'!A:A,'Raw Data - SIC Code'!C:C,"",FALSE)</f>
        <v>Professional Services</v>
      </c>
      <c r="K4987">
        <v>9</v>
      </c>
      <c r="L4987" s="3">
        <v>2.7</v>
      </c>
      <c r="O4987">
        <v>0</v>
      </c>
      <c r="P4987">
        <v>0</v>
      </c>
      <c r="Q4987" s="27">
        <v>0</v>
      </c>
      <c r="R4987">
        <v>25</v>
      </c>
      <c r="S4987">
        <v>75</v>
      </c>
      <c r="T4987" s="3">
        <f t="shared" si="462"/>
        <v>-50</v>
      </c>
      <c r="U4987">
        <v>25</v>
      </c>
      <c r="V4987">
        <v>75</v>
      </c>
      <c r="W4987" s="3">
        <f t="shared" si="463"/>
        <v>-50</v>
      </c>
      <c r="X4987">
        <v>48.6</v>
      </c>
      <c r="Y4987">
        <v>51.4</v>
      </c>
      <c r="Z4987" s="3">
        <f t="shared" si="464"/>
        <v>-2.7999999999999972</v>
      </c>
      <c r="AA4987">
        <v>43.1</v>
      </c>
      <c r="AB4987">
        <v>56.9</v>
      </c>
      <c r="AC4987" s="3">
        <f t="shared" si="465"/>
        <v>-13.799999999999999</v>
      </c>
      <c r="AD4987" s="3">
        <f t="shared" si="466"/>
        <v>1</v>
      </c>
      <c r="AE4987" s="3" t="s">
        <v>30460</v>
      </c>
      <c r="AF4987" t="b">
        <v>1</v>
      </c>
      <c r="AG4987" s="1">
        <v>44673.728043981479</v>
      </c>
    </row>
    <row r="4988" spans="1:33" x14ac:dyDescent="0.2">
      <c r="A4988" t="s">
        <v>14626</v>
      </c>
      <c r="B4988">
        <v>15460</v>
      </c>
      <c r="C4988" s="3" t="s">
        <v>4966</v>
      </c>
      <c r="D4988" t="s">
        <v>4967</v>
      </c>
      <c r="E4988" t="s">
        <v>30226</v>
      </c>
      <c r="F4988" s="9" t="str">
        <f>_xlfn.XLOOKUP(E4988,'Raw Data - Area Code'!A:A,'Raw Data - Area Code'!B:B,"",FALSE)</f>
        <v>Birmingham</v>
      </c>
      <c r="G4988" s="9">
        <v>3051692</v>
      </c>
      <c r="H4988" s="8">
        <v>82990</v>
      </c>
      <c r="I4988" s="20" t="s">
        <v>30240</v>
      </c>
      <c r="J4988" s="8" t="str">
        <f>_xlfn.XLOOKUP(TRIM(I4988),'Raw Data - SIC Code'!A:A,'Raw Data - SIC Code'!C:C,"",FALSE)</f>
        <v>Admin Services</v>
      </c>
      <c r="K4988">
        <v>1</v>
      </c>
      <c r="L4988" s="3">
        <v>0</v>
      </c>
      <c r="O4988">
        <v>0</v>
      </c>
      <c r="P4988">
        <v>0</v>
      </c>
      <c r="Q4988" s="27">
        <v>0</v>
      </c>
      <c r="R4988">
        <v>45.4</v>
      </c>
      <c r="S4988">
        <v>54.6</v>
      </c>
      <c r="T4988" s="3">
        <f t="shared" si="462"/>
        <v>-9.2000000000000028</v>
      </c>
      <c r="U4988">
        <v>61.4</v>
      </c>
      <c r="V4988">
        <v>38.6</v>
      </c>
      <c r="W4988" s="3">
        <f t="shared" si="463"/>
        <v>22.799999999999997</v>
      </c>
      <c r="X4988">
        <v>60</v>
      </c>
      <c r="Y4988">
        <v>40</v>
      </c>
      <c r="Z4988" s="3">
        <f t="shared" si="464"/>
        <v>20</v>
      </c>
      <c r="AA4988">
        <v>61.4</v>
      </c>
      <c r="AB4988">
        <v>38.6</v>
      </c>
      <c r="AC4988" s="3">
        <f t="shared" si="465"/>
        <v>22.799999999999997</v>
      </c>
      <c r="AD4988" s="3">
        <f t="shared" si="466"/>
        <v>3</v>
      </c>
      <c r="AE4988" s="3" t="s">
        <v>30575</v>
      </c>
      <c r="AF4988" t="b">
        <v>0</v>
      </c>
      <c r="AG4988" s="1">
        <v>44599.595590277779</v>
      </c>
    </row>
    <row r="4989" spans="1:33" ht="34" x14ac:dyDescent="0.2">
      <c r="A4989" t="s">
        <v>14627</v>
      </c>
      <c r="B4989">
        <v>16624</v>
      </c>
      <c r="C4989" s="3" t="s">
        <v>14628</v>
      </c>
      <c r="D4989" t="s">
        <v>14629</v>
      </c>
      <c r="E4989" t="s">
        <v>30219</v>
      </c>
      <c r="F4989" s="9" t="str">
        <f>_xlfn.XLOOKUP(E4989,'Raw Data - Area Code'!A:A,'Raw Data - Area Code'!B:B,"",FALSE)</f>
        <v>Paisley</v>
      </c>
      <c r="G4989" s="9" t="s">
        <v>14630</v>
      </c>
      <c r="H4989" s="18" t="s">
        <v>14631</v>
      </c>
      <c r="I4989" s="20" t="s">
        <v>30235</v>
      </c>
      <c r="J4989" s="8" t="str">
        <f>_xlfn.XLOOKUP(TRIM(I4989),'Raw Data - SIC Code'!A:A,'Raw Data - SIC Code'!C:C,"",FALSE)</f>
        <v>Education</v>
      </c>
      <c r="K4989">
        <v>3.8</v>
      </c>
      <c r="L4989" s="3">
        <v>0</v>
      </c>
      <c r="O4989">
        <v>0</v>
      </c>
      <c r="P4989">
        <v>0</v>
      </c>
      <c r="Q4989" s="27">
        <v>0</v>
      </c>
      <c r="R4989">
        <v>42.8</v>
      </c>
      <c r="S4989">
        <v>57.2</v>
      </c>
      <c r="T4989" s="3">
        <f t="shared" si="462"/>
        <v>-14.400000000000004</v>
      </c>
      <c r="U4989">
        <v>46</v>
      </c>
      <c r="V4989">
        <v>54</v>
      </c>
      <c r="W4989" s="3">
        <f t="shared" si="463"/>
        <v>-8</v>
      </c>
      <c r="X4989">
        <v>40.799999999999997</v>
      </c>
      <c r="Y4989">
        <v>59.2</v>
      </c>
      <c r="Z4989" s="3">
        <f t="shared" si="464"/>
        <v>-18.400000000000006</v>
      </c>
      <c r="AA4989">
        <v>43</v>
      </c>
      <c r="AB4989">
        <v>57</v>
      </c>
      <c r="AC4989" s="3">
        <f t="shared" si="465"/>
        <v>-14.000000000000002</v>
      </c>
      <c r="AD4989" s="3">
        <f t="shared" si="466"/>
        <v>0</v>
      </c>
      <c r="AE4989" s="3" t="s">
        <v>30461</v>
      </c>
      <c r="AF4989" t="b">
        <v>0</v>
      </c>
      <c r="AG4989" s="1">
        <v>44645.511458333334</v>
      </c>
    </row>
    <row r="4990" spans="1:33" ht="34" x14ac:dyDescent="0.2">
      <c r="A4990" t="s">
        <v>14632</v>
      </c>
      <c r="B4990">
        <v>16098</v>
      </c>
      <c r="C4990" s="3" t="s">
        <v>14633</v>
      </c>
      <c r="D4990" t="s">
        <v>14634</v>
      </c>
      <c r="E4990" t="s">
        <v>30226</v>
      </c>
      <c r="F4990" s="9" t="str">
        <f>_xlfn.XLOOKUP(E4990,'Raw Data - Area Code'!A:A,'Raw Data - Area Code'!B:B,"",FALSE)</f>
        <v>Birmingham</v>
      </c>
      <c r="G4990" s="9">
        <v>1346252</v>
      </c>
      <c r="H4990" s="18" t="s">
        <v>14635</v>
      </c>
      <c r="I4990" s="20" t="s">
        <v>30263</v>
      </c>
      <c r="J4990" s="8" t="str">
        <f>_xlfn.XLOOKUP(TRIM(I4990),'Raw Data - SIC Code'!A:A,'Raw Data - SIC Code'!C:C,"",FALSE)</f>
        <v>Healthcare</v>
      </c>
      <c r="K4990">
        <v>1</v>
      </c>
      <c r="L4990" s="3">
        <v>0</v>
      </c>
      <c r="O4990">
        <v>0</v>
      </c>
      <c r="P4990">
        <v>0</v>
      </c>
      <c r="Q4990" s="27">
        <v>0</v>
      </c>
      <c r="R4990">
        <v>17.2</v>
      </c>
      <c r="S4990">
        <v>82.8</v>
      </c>
      <c r="T4990" s="3">
        <f t="shared" si="462"/>
        <v>-65.599999999999994</v>
      </c>
      <c r="U4990">
        <v>19.100000000000001</v>
      </c>
      <c r="V4990">
        <v>80.900000000000006</v>
      </c>
      <c r="W4990" s="3">
        <f t="shared" si="463"/>
        <v>-61.8</v>
      </c>
      <c r="X4990">
        <v>22.4</v>
      </c>
      <c r="Y4990">
        <v>77.599999999999994</v>
      </c>
      <c r="Z4990" s="3">
        <f t="shared" si="464"/>
        <v>-55.199999999999996</v>
      </c>
      <c r="AA4990">
        <v>17.2</v>
      </c>
      <c r="AB4990">
        <v>82.8</v>
      </c>
      <c r="AC4990" s="3">
        <f t="shared" si="465"/>
        <v>-65.599999999999994</v>
      </c>
      <c r="AD4990" s="3">
        <f t="shared" si="466"/>
        <v>0</v>
      </c>
      <c r="AE4990" s="3" t="s">
        <v>30462</v>
      </c>
      <c r="AF4990" t="b">
        <v>0</v>
      </c>
      <c r="AG4990" s="1">
        <v>44655.678541666668</v>
      </c>
    </row>
    <row r="4991" spans="1:33" x14ac:dyDescent="0.2">
      <c r="A4991" t="s">
        <v>14636</v>
      </c>
      <c r="B4991">
        <v>7242</v>
      </c>
      <c r="C4991" s="3" t="s">
        <v>14637</v>
      </c>
      <c r="D4991" t="s">
        <v>4574</v>
      </c>
      <c r="E4991" t="s">
        <v>30141</v>
      </c>
      <c r="F4991" s="9" t="str">
        <f>_xlfn.XLOOKUP(E4991,'Raw Data - Area Code'!A:A,'Raw Data - Area Code'!B:B,"",FALSE)</f>
        <v>Walsall</v>
      </c>
      <c r="G4991" s="9">
        <v>4360667</v>
      </c>
      <c r="H4991" s="8">
        <v>85100</v>
      </c>
      <c r="I4991" s="20" t="s">
        <v>30235</v>
      </c>
      <c r="J4991" s="8" t="str">
        <f>_xlfn.XLOOKUP(TRIM(I4991),'Raw Data - SIC Code'!A:A,'Raw Data - SIC Code'!C:C,"",FALSE)</f>
        <v>Education</v>
      </c>
      <c r="K4991">
        <v>-5</v>
      </c>
      <c r="L4991" s="3">
        <v>0</v>
      </c>
      <c r="O4991">
        <v>0</v>
      </c>
      <c r="P4991">
        <v>3.7</v>
      </c>
      <c r="Q4991" s="27">
        <f t="shared" si="467"/>
        <v>-100</v>
      </c>
      <c r="R4991">
        <v>2.4</v>
      </c>
      <c r="S4991">
        <v>97.6</v>
      </c>
      <c r="T4991" s="3">
        <f t="shared" si="462"/>
        <v>-95.199999999999989</v>
      </c>
      <c r="U4991">
        <v>4.8</v>
      </c>
      <c r="V4991">
        <v>95.2</v>
      </c>
      <c r="W4991" s="3">
        <f t="shared" si="463"/>
        <v>-90.4</v>
      </c>
      <c r="X4991">
        <v>4</v>
      </c>
      <c r="Y4991">
        <v>96</v>
      </c>
      <c r="Z4991" s="3">
        <f t="shared" si="464"/>
        <v>-92</v>
      </c>
      <c r="AA4991">
        <v>0.8</v>
      </c>
      <c r="AB4991">
        <v>99.2</v>
      </c>
      <c r="AC4991" s="3">
        <f t="shared" si="465"/>
        <v>-98.4</v>
      </c>
      <c r="AD4991" s="3">
        <f t="shared" si="466"/>
        <v>0</v>
      </c>
      <c r="AE4991" s="3" t="s">
        <v>30460</v>
      </c>
      <c r="AF4991" t="b">
        <v>1</v>
      </c>
      <c r="AG4991" s="1">
        <v>45103.482905092591</v>
      </c>
    </row>
    <row r="4992" spans="1:33" x14ac:dyDescent="0.2">
      <c r="A4992" t="s">
        <v>14638</v>
      </c>
      <c r="B4992">
        <v>7243</v>
      </c>
      <c r="C4992" s="3" t="s">
        <v>14639</v>
      </c>
      <c r="D4992" t="s">
        <v>14640</v>
      </c>
      <c r="E4992" t="s">
        <v>30148</v>
      </c>
      <c r="F4992" s="9" t="str">
        <f>_xlfn.XLOOKUP(E4992,'Raw Data - Area Code'!A:A,'Raw Data - Area Code'!B:B,"",FALSE)</f>
        <v>Warrington</v>
      </c>
      <c r="G4992" s="9">
        <v>6596787</v>
      </c>
      <c r="H4992" s="8">
        <v>85100</v>
      </c>
      <c r="I4992" s="20" t="s">
        <v>30235</v>
      </c>
      <c r="J4992" s="8" t="str">
        <f>_xlfn.XLOOKUP(TRIM(I4992),'Raw Data - SIC Code'!A:A,'Raw Data - SIC Code'!C:C,"",FALSE)</f>
        <v>Education</v>
      </c>
      <c r="K4992">
        <v>17.5</v>
      </c>
      <c r="L4992" s="3">
        <v>-3.1</v>
      </c>
      <c r="M4992">
        <v>82</v>
      </c>
      <c r="N4992">
        <v>-85</v>
      </c>
      <c r="O4992">
        <v>2</v>
      </c>
      <c r="P4992">
        <v>4</v>
      </c>
      <c r="Q4992" s="27">
        <f t="shared" si="467"/>
        <v>-33.333333333333329</v>
      </c>
      <c r="R4992">
        <v>5</v>
      </c>
      <c r="S4992">
        <v>95</v>
      </c>
      <c r="T4992" s="3">
        <f t="shared" si="462"/>
        <v>-90</v>
      </c>
      <c r="U4992">
        <v>4</v>
      </c>
      <c r="V4992">
        <v>96</v>
      </c>
      <c r="W4992" s="3">
        <f t="shared" si="463"/>
        <v>-92</v>
      </c>
      <c r="X4992">
        <v>4</v>
      </c>
      <c r="Y4992">
        <v>96</v>
      </c>
      <c r="Z4992" s="3">
        <f t="shared" si="464"/>
        <v>-92</v>
      </c>
      <c r="AA4992">
        <v>11</v>
      </c>
      <c r="AB4992">
        <v>89</v>
      </c>
      <c r="AC4992" s="3">
        <f t="shared" si="465"/>
        <v>-78</v>
      </c>
      <c r="AD4992" s="3">
        <f t="shared" si="466"/>
        <v>0</v>
      </c>
      <c r="AE4992" s="3" t="s">
        <v>30462</v>
      </c>
      <c r="AF4992" t="b">
        <v>0</v>
      </c>
      <c r="AG4992" s="1">
        <v>44645.550439814811</v>
      </c>
    </row>
    <row r="4993" spans="1:33" x14ac:dyDescent="0.2">
      <c r="A4993" t="s">
        <v>14641</v>
      </c>
      <c r="B4993">
        <v>7252</v>
      </c>
      <c r="C4993" s="3" t="s">
        <v>14642</v>
      </c>
      <c r="D4993" t="s">
        <v>14643</v>
      </c>
      <c r="E4993" t="s">
        <v>30230</v>
      </c>
      <c r="F4993" s="9" t="str">
        <f>_xlfn.XLOOKUP(E4993,'Raw Data - Area Code'!A:A,'Raw Data - Area Code'!B:B,"",FALSE)</f>
        <v>Manchester</v>
      </c>
      <c r="G4993" s="9">
        <v>1611136</v>
      </c>
      <c r="H4993" s="8">
        <v>70100</v>
      </c>
      <c r="I4993" s="20" t="s">
        <v>30249</v>
      </c>
      <c r="J4993" s="8" t="str">
        <f>_xlfn.XLOOKUP(TRIM(I4993),'Raw Data - SIC Code'!A:A,'Raw Data - SIC Code'!C:C,"",FALSE)</f>
        <v>Professional Services</v>
      </c>
      <c r="K4993">
        <v>20.8</v>
      </c>
      <c r="L4993" s="3">
        <v>19.7</v>
      </c>
      <c r="M4993">
        <v>76.900000000000006</v>
      </c>
      <c r="N4993">
        <v>0</v>
      </c>
      <c r="O4993">
        <v>98.2</v>
      </c>
      <c r="P4993">
        <v>96.1</v>
      </c>
      <c r="Q4993" s="27">
        <f t="shared" si="467"/>
        <v>1.0808028821410234</v>
      </c>
      <c r="R4993">
        <v>69</v>
      </c>
      <c r="S4993">
        <v>31</v>
      </c>
      <c r="T4993" s="3">
        <f t="shared" si="462"/>
        <v>38</v>
      </c>
      <c r="U4993">
        <v>70</v>
      </c>
      <c r="V4993">
        <v>30</v>
      </c>
      <c r="W4993" s="3">
        <f t="shared" si="463"/>
        <v>40</v>
      </c>
      <c r="X4993">
        <v>79</v>
      </c>
      <c r="Y4993">
        <v>21</v>
      </c>
      <c r="Z4993" s="3">
        <f t="shared" si="464"/>
        <v>57.999999999999993</v>
      </c>
      <c r="AA4993">
        <v>87</v>
      </c>
      <c r="AB4993">
        <v>13</v>
      </c>
      <c r="AC4993" s="3">
        <f t="shared" si="465"/>
        <v>74</v>
      </c>
      <c r="AD4993" s="3">
        <f t="shared" si="466"/>
        <v>6</v>
      </c>
      <c r="AE4993" s="3" t="s">
        <v>30463</v>
      </c>
      <c r="AF4993" t="b">
        <v>0</v>
      </c>
      <c r="AG4993" s="1">
        <v>44655.666956018518</v>
      </c>
    </row>
    <row r="4994" spans="1:33" x14ac:dyDescent="0.2">
      <c r="A4994" t="s">
        <v>14644</v>
      </c>
      <c r="B4994">
        <v>16905</v>
      </c>
      <c r="C4994" s="3" t="s">
        <v>14645</v>
      </c>
      <c r="D4994" t="s">
        <v>14646</v>
      </c>
      <c r="E4994" t="s">
        <v>30233</v>
      </c>
      <c r="F4994" s="9" t="str">
        <f>_xlfn.XLOOKUP(E4994,'Raw Data - Area Code'!A:A,'Raw Data - Area Code'!B:B,"",FALSE)</f>
        <v>West London</v>
      </c>
      <c r="G4994" s="9">
        <v>7030612</v>
      </c>
      <c r="H4994" s="8">
        <v>47750</v>
      </c>
      <c r="I4994" s="20" t="s">
        <v>30234</v>
      </c>
      <c r="J4994" s="8" t="str">
        <f>_xlfn.XLOOKUP(TRIM(I4994),'Raw Data - SIC Code'!A:A,'Raw Data - SIC Code'!C:C,"",FALSE)</f>
        <v>Trade</v>
      </c>
      <c r="K4994">
        <v>41</v>
      </c>
      <c r="L4994" s="3">
        <v>31</v>
      </c>
      <c r="M4994">
        <v>97</v>
      </c>
      <c r="N4994">
        <v>98</v>
      </c>
      <c r="O4994">
        <v>43</v>
      </c>
      <c r="P4994">
        <v>7</v>
      </c>
      <c r="Q4994" s="27">
        <f t="shared" si="467"/>
        <v>72</v>
      </c>
      <c r="R4994">
        <v>0</v>
      </c>
      <c r="S4994">
        <v>100</v>
      </c>
      <c r="T4994" s="3">
        <f t="shared" si="462"/>
        <v>-100</v>
      </c>
      <c r="U4994">
        <v>2</v>
      </c>
      <c r="V4994">
        <v>98</v>
      </c>
      <c r="W4994" s="3">
        <f t="shared" si="463"/>
        <v>-96</v>
      </c>
      <c r="X4994">
        <v>2</v>
      </c>
      <c r="Y4994">
        <v>98</v>
      </c>
      <c r="Z4994" s="3">
        <f t="shared" si="464"/>
        <v>-96</v>
      </c>
      <c r="AA4994">
        <v>10</v>
      </c>
      <c r="AB4994">
        <v>90</v>
      </c>
      <c r="AC4994" s="3">
        <f t="shared" si="465"/>
        <v>-80</v>
      </c>
      <c r="AD4994" s="3">
        <f t="shared" si="466"/>
        <v>2</v>
      </c>
      <c r="AE4994" s="3" t="s">
        <v>30575</v>
      </c>
      <c r="AF4994" t="b">
        <v>0</v>
      </c>
      <c r="AG4994" s="1">
        <v>44655.741018518522</v>
      </c>
    </row>
    <row r="4995" spans="1:33" ht="68" x14ac:dyDescent="0.2">
      <c r="A4995" t="s">
        <v>14647</v>
      </c>
      <c r="B4995">
        <v>7259</v>
      </c>
      <c r="C4995" s="3" t="s">
        <v>14648</v>
      </c>
      <c r="D4995" t="s">
        <v>14649</v>
      </c>
      <c r="E4995" t="s">
        <v>30227</v>
      </c>
      <c r="F4995" s="9" t="str">
        <f>_xlfn.XLOOKUP(E4995,'Raw Data - Area Code'!A:A,'Raw Data - Area Code'!B:B,"",FALSE)</f>
        <v>East London</v>
      </c>
      <c r="G4995" s="9">
        <v>2708682</v>
      </c>
      <c r="H4995" s="18" t="s">
        <v>14650</v>
      </c>
      <c r="I4995" s="20" t="s">
        <v>30247</v>
      </c>
      <c r="J4995" s="8" t="str">
        <f>_xlfn.XLOOKUP(TRIM(I4995),'Raw Data - SIC Code'!A:A,'Raw Data - SIC Code'!C:C,"",FALSE)</f>
        <v>Construction</v>
      </c>
      <c r="K4995">
        <v>34</v>
      </c>
      <c r="L4995" s="3">
        <v>13.8</v>
      </c>
      <c r="M4995">
        <v>83</v>
      </c>
      <c r="N4995">
        <v>69.900000000000006</v>
      </c>
      <c r="O4995">
        <v>7.8</v>
      </c>
      <c r="P4995">
        <v>5.6</v>
      </c>
      <c r="Q4995" s="27">
        <f t="shared" si="467"/>
        <v>16.417910447761198</v>
      </c>
      <c r="R4995">
        <v>81.099999999999994</v>
      </c>
      <c r="S4995">
        <v>18.899999999999999</v>
      </c>
      <c r="T4995" s="3">
        <f t="shared" ref="T4995:T5058" si="468">(R4995 - S4995) / (R4995 + S4995) * 100</f>
        <v>62.2</v>
      </c>
      <c r="U4995">
        <v>82.2</v>
      </c>
      <c r="V4995">
        <v>17.8</v>
      </c>
      <c r="W4995" s="3">
        <f t="shared" ref="W4995:W5058" si="469">(U4995 - V4995) / (U4995 + V4995) * 100</f>
        <v>64.400000000000006</v>
      </c>
      <c r="X4995">
        <v>91.8</v>
      </c>
      <c r="Y4995">
        <v>8.1999999999999993</v>
      </c>
      <c r="Z4995" s="3">
        <f t="shared" ref="Z4995:Z5058" si="470">(X4995 - Y4995) / (X4995 + Y4995) * 100</f>
        <v>83.6</v>
      </c>
      <c r="AA4995">
        <v>95.9</v>
      </c>
      <c r="AB4995">
        <v>4.0999999999999996</v>
      </c>
      <c r="AC4995" s="3">
        <f t="shared" ref="AC4995:AC5058" si="471">(AA4995 - AB4995) / (AA4995 + AB4995) * 100</f>
        <v>91.800000000000011</v>
      </c>
      <c r="AD4995" s="3">
        <f t="shared" ref="AD4995:AD5058" si="472">--(L4995&gt;0) + --(Q4995&gt;0) + --(T4995&gt;0) + --(W4995&gt;0) + --(Z4995&gt;0) + --(AC4995&gt;0)</f>
        <v>6</v>
      </c>
      <c r="AE4995" s="3" t="s">
        <v>30460</v>
      </c>
      <c r="AF4995" t="b">
        <v>0</v>
      </c>
      <c r="AG4995" s="1">
        <v>44654.985590277778</v>
      </c>
    </row>
    <row r="4996" spans="1:33" x14ac:dyDescent="0.2">
      <c r="A4996" t="s">
        <v>14651</v>
      </c>
      <c r="B4996">
        <v>7262</v>
      </c>
      <c r="C4996" s="3" t="s">
        <v>14652</v>
      </c>
      <c r="D4996" t="s">
        <v>14653</v>
      </c>
      <c r="E4996" t="s">
        <v>30197</v>
      </c>
      <c r="F4996" s="9" t="str">
        <f>_xlfn.XLOOKUP(E4996,'Raw Data - Area Code'!A:A,'Raw Data - Area Code'!B:B,"",FALSE)</f>
        <v>Southall</v>
      </c>
      <c r="G4996" s="9">
        <v>7912443</v>
      </c>
      <c r="H4996" s="8">
        <v>70100</v>
      </c>
      <c r="I4996" s="20" t="s">
        <v>30249</v>
      </c>
      <c r="J4996" s="8" t="str">
        <f>_xlfn.XLOOKUP(TRIM(I4996),'Raw Data - SIC Code'!A:A,'Raw Data - SIC Code'!C:C,"",FALSE)</f>
        <v>Professional Services</v>
      </c>
      <c r="K4996">
        <v>7.6</v>
      </c>
      <c r="L4996" s="3">
        <v>9.1999999999999993</v>
      </c>
      <c r="M4996">
        <v>18.2</v>
      </c>
      <c r="N4996">
        <v>0</v>
      </c>
      <c r="O4996">
        <v>85.9</v>
      </c>
      <c r="P4996">
        <v>84.8</v>
      </c>
      <c r="Q4996" s="27">
        <f t="shared" ref="Q4996:Q5059" si="473">(O4996 - P4996) / (O4996 + P4996) * 100</f>
        <v>0.64440538957235427</v>
      </c>
      <c r="R4996">
        <v>40.299999999999997</v>
      </c>
      <c r="S4996">
        <v>59.7</v>
      </c>
      <c r="T4996" s="3">
        <f t="shared" si="468"/>
        <v>-19.400000000000006</v>
      </c>
      <c r="U4996">
        <v>36</v>
      </c>
      <c r="V4996">
        <v>64</v>
      </c>
      <c r="W4996" s="3">
        <f t="shared" si="469"/>
        <v>-28.000000000000004</v>
      </c>
      <c r="X4996">
        <v>61</v>
      </c>
      <c r="Y4996">
        <v>39</v>
      </c>
      <c r="Z4996" s="3">
        <f t="shared" si="470"/>
        <v>22</v>
      </c>
      <c r="AA4996">
        <v>53</v>
      </c>
      <c r="AB4996">
        <v>47</v>
      </c>
      <c r="AC4996" s="3">
        <f t="shared" si="471"/>
        <v>6</v>
      </c>
      <c r="AD4996" s="3">
        <f t="shared" si="472"/>
        <v>4</v>
      </c>
      <c r="AE4996" s="3" t="s">
        <v>30460</v>
      </c>
      <c r="AF4996" t="b">
        <v>0</v>
      </c>
      <c r="AG4996" s="1">
        <v>44573.431817129633</v>
      </c>
    </row>
    <row r="4997" spans="1:33" ht="34" x14ac:dyDescent="0.2">
      <c r="A4997" t="s">
        <v>14654</v>
      </c>
      <c r="B4997">
        <v>7263</v>
      </c>
      <c r="C4997" s="3" t="s">
        <v>14655</v>
      </c>
      <c r="D4997" t="s">
        <v>14656</v>
      </c>
      <c r="E4997" t="s">
        <v>30162</v>
      </c>
      <c r="F4997" s="9" t="str">
        <f>_xlfn.XLOOKUP(E4997,'Raw Data - Area Code'!A:A,'Raw Data - Area Code'!B:B,"",FALSE)</f>
        <v>Kingston upon Thames</v>
      </c>
      <c r="G4997" s="9">
        <v>308676</v>
      </c>
      <c r="H4997" s="18" t="s">
        <v>14657</v>
      </c>
      <c r="I4997" s="20" t="s">
        <v>30274</v>
      </c>
      <c r="J4997" s="8" t="str">
        <f>_xlfn.XLOOKUP(TRIM(I4997),'Raw Data - SIC Code'!A:A,'Raw Data - SIC Code'!C:C,"",FALSE)</f>
        <v>Manufacturing</v>
      </c>
      <c r="K4997">
        <v>-0.6</v>
      </c>
      <c r="L4997" s="3">
        <v>9.6</v>
      </c>
      <c r="M4997">
        <v>-47</v>
      </c>
      <c r="N4997">
        <v>-93.3</v>
      </c>
      <c r="O4997">
        <v>99.4</v>
      </c>
      <c r="P4997">
        <v>97.8</v>
      </c>
      <c r="Q4997" s="27">
        <f t="shared" si="473"/>
        <v>0.81135902636917268</v>
      </c>
      <c r="R4997">
        <v>68</v>
      </c>
      <c r="S4997">
        <v>32</v>
      </c>
      <c r="T4997" s="3">
        <f t="shared" si="468"/>
        <v>36</v>
      </c>
      <c r="U4997">
        <v>92</v>
      </c>
      <c r="V4997">
        <v>8</v>
      </c>
      <c r="W4997" s="3">
        <f t="shared" si="469"/>
        <v>84</v>
      </c>
      <c r="X4997">
        <v>95</v>
      </c>
      <c r="Y4997">
        <v>5</v>
      </c>
      <c r="Z4997" s="3">
        <f t="shared" si="470"/>
        <v>90</v>
      </c>
      <c r="AA4997">
        <v>75</v>
      </c>
      <c r="AB4997">
        <v>25</v>
      </c>
      <c r="AC4997" s="3">
        <f t="shared" si="471"/>
        <v>50</v>
      </c>
      <c r="AD4997" s="3">
        <f t="shared" si="472"/>
        <v>6</v>
      </c>
      <c r="AE4997" s="3" t="s">
        <v>30461</v>
      </c>
      <c r="AF4997" t="b">
        <v>0</v>
      </c>
      <c r="AG4997" s="1">
        <v>44651.677129629628</v>
      </c>
    </row>
    <row r="4998" spans="1:33" x14ac:dyDescent="0.2">
      <c r="A4998" t="s">
        <v>14658</v>
      </c>
      <c r="B4998">
        <v>7264</v>
      </c>
      <c r="C4998" s="3" t="s">
        <v>14655</v>
      </c>
      <c r="D4998" t="s">
        <v>14656</v>
      </c>
      <c r="E4998" t="s">
        <v>30162</v>
      </c>
      <c r="F4998" s="9" t="str">
        <f>_xlfn.XLOOKUP(E4998,'Raw Data - Area Code'!A:A,'Raw Data - Area Code'!B:B,"",FALSE)</f>
        <v>Kingston upon Thames</v>
      </c>
      <c r="G4998" s="9">
        <v>4060641</v>
      </c>
      <c r="H4998" s="8">
        <v>17220</v>
      </c>
      <c r="I4998" s="20" t="s">
        <v>30274</v>
      </c>
      <c r="J4998" s="8" t="str">
        <f>_xlfn.XLOOKUP(TRIM(I4998),'Raw Data - SIC Code'!A:A,'Raw Data - SIC Code'!C:C,"",FALSE)</f>
        <v>Manufacturing</v>
      </c>
      <c r="K4998">
        <v>18.899999999999999</v>
      </c>
      <c r="L4998" s="3">
        <v>17.899999999999999</v>
      </c>
      <c r="M4998">
        <v>35.6</v>
      </c>
      <c r="N4998">
        <v>20</v>
      </c>
      <c r="O4998">
        <v>97.6</v>
      </c>
      <c r="P4998">
        <v>96.8</v>
      </c>
      <c r="Q4998" s="27">
        <f t="shared" si="473"/>
        <v>0.41152263374485454</v>
      </c>
      <c r="R4998">
        <v>32</v>
      </c>
      <c r="S4998">
        <v>68</v>
      </c>
      <c r="T4998" s="3">
        <f t="shared" si="468"/>
        <v>-36</v>
      </c>
      <c r="U4998">
        <v>55</v>
      </c>
      <c r="V4998">
        <v>45</v>
      </c>
      <c r="W4998" s="3">
        <f t="shared" si="469"/>
        <v>10</v>
      </c>
      <c r="X4998">
        <v>49</v>
      </c>
      <c r="Y4998">
        <v>51</v>
      </c>
      <c r="Z4998" s="3">
        <f t="shared" si="470"/>
        <v>-2</v>
      </c>
      <c r="AA4998">
        <v>63</v>
      </c>
      <c r="AB4998">
        <v>37</v>
      </c>
      <c r="AC4998" s="3">
        <f t="shared" si="471"/>
        <v>26</v>
      </c>
      <c r="AD4998" s="3">
        <f t="shared" si="472"/>
        <v>4</v>
      </c>
      <c r="AE4998" s="3" t="s">
        <v>30460</v>
      </c>
      <c r="AF4998" t="b">
        <v>0</v>
      </c>
      <c r="AG4998" s="1">
        <v>44651.679189814815</v>
      </c>
    </row>
    <row r="4999" spans="1:33" ht="34" x14ac:dyDescent="0.2">
      <c r="A4999" t="s">
        <v>14659</v>
      </c>
      <c r="B4999">
        <v>7266</v>
      </c>
      <c r="C4999" s="3" t="s">
        <v>14660</v>
      </c>
      <c r="D4999" t="s">
        <v>14661</v>
      </c>
      <c r="E4999" t="s">
        <v>30166</v>
      </c>
      <c r="F4999" s="9" t="str">
        <f>_xlfn.XLOOKUP(E4999,'Raw Data - Area Code'!A:A,'Raw Data - Area Code'!B:B,"",FALSE)</f>
        <v>Peterborough</v>
      </c>
      <c r="G4999" s="9">
        <v>4726427</v>
      </c>
      <c r="H4999" s="18" t="s">
        <v>34</v>
      </c>
      <c r="I4999" s="20" t="s">
        <v>30235</v>
      </c>
      <c r="J4999" s="8" t="str">
        <f>_xlfn.XLOOKUP(TRIM(I4999),'Raw Data - SIC Code'!A:A,'Raw Data - SIC Code'!C:C,"",FALSE)</f>
        <v>Education</v>
      </c>
      <c r="K4999">
        <v>14.6</v>
      </c>
      <c r="L4999" s="3">
        <v>24.5</v>
      </c>
      <c r="O4999">
        <v>0</v>
      </c>
      <c r="P4999">
        <v>0</v>
      </c>
      <c r="Q4999" s="27">
        <v>0</v>
      </c>
      <c r="R4999">
        <v>31.9</v>
      </c>
      <c r="S4999">
        <v>68.099999999999994</v>
      </c>
      <c r="T4999" s="3">
        <f t="shared" si="468"/>
        <v>-36.199999999999996</v>
      </c>
      <c r="U4999">
        <v>31</v>
      </c>
      <c r="V4999">
        <v>69</v>
      </c>
      <c r="W4999" s="3">
        <f t="shared" si="469"/>
        <v>-38</v>
      </c>
      <c r="X4999">
        <v>31</v>
      </c>
      <c r="Y4999">
        <v>69</v>
      </c>
      <c r="Z4999" s="3">
        <f t="shared" si="470"/>
        <v>-38</v>
      </c>
      <c r="AA4999">
        <v>53.5</v>
      </c>
      <c r="AB4999">
        <v>46.5</v>
      </c>
      <c r="AC4999" s="3">
        <f t="shared" si="471"/>
        <v>7.0000000000000009</v>
      </c>
      <c r="AD4999" s="3">
        <f t="shared" si="472"/>
        <v>2</v>
      </c>
      <c r="AE4999" s="3" t="s">
        <v>30460</v>
      </c>
      <c r="AF4999" t="b">
        <v>0</v>
      </c>
      <c r="AG4999" s="1">
        <v>44652.468738425923</v>
      </c>
    </row>
    <row r="5000" spans="1:33" x14ac:dyDescent="0.2">
      <c r="A5000" t="s">
        <v>14662</v>
      </c>
      <c r="B5000">
        <v>17139</v>
      </c>
      <c r="C5000" s="3" t="s">
        <v>14663</v>
      </c>
      <c r="D5000" t="s">
        <v>14664</v>
      </c>
      <c r="E5000" t="s">
        <v>30134</v>
      </c>
      <c r="F5000" s="9" t="str">
        <f>_xlfn.XLOOKUP(E5000,'Raw Data - Area Code'!A:A,'Raw Data - Area Code'!B:B,"",FALSE)</f>
        <v>Rochester</v>
      </c>
      <c r="G5000" s="9">
        <v>7525422</v>
      </c>
      <c r="H5000" s="8">
        <v>86101</v>
      </c>
      <c r="I5000" s="20" t="s">
        <v>30237</v>
      </c>
      <c r="J5000" s="8" t="str">
        <f>_xlfn.XLOOKUP(TRIM(I5000),'Raw Data - SIC Code'!A:A,'Raw Data - SIC Code'!C:C,"",FALSE)</f>
        <v>Healthcare</v>
      </c>
      <c r="K5000">
        <v>39.1</v>
      </c>
      <c r="L5000" s="3">
        <v>25.1</v>
      </c>
      <c r="M5000">
        <v>81.3</v>
      </c>
      <c r="N5000">
        <v>25</v>
      </c>
      <c r="O5000">
        <v>18.600000000000001</v>
      </c>
      <c r="P5000">
        <v>9.5</v>
      </c>
      <c r="Q5000" s="27">
        <f t="shared" si="473"/>
        <v>32.384341637010678</v>
      </c>
      <c r="R5000">
        <v>18</v>
      </c>
      <c r="S5000">
        <v>82</v>
      </c>
      <c r="T5000" s="3">
        <f t="shared" si="468"/>
        <v>-64</v>
      </c>
      <c r="U5000">
        <v>10</v>
      </c>
      <c r="V5000">
        <v>90</v>
      </c>
      <c r="W5000" s="3">
        <f t="shared" si="469"/>
        <v>-80</v>
      </c>
      <c r="X5000">
        <v>23</v>
      </c>
      <c r="Y5000">
        <v>77</v>
      </c>
      <c r="Z5000" s="3">
        <f t="shared" si="470"/>
        <v>-54</v>
      </c>
      <c r="AA5000">
        <v>36</v>
      </c>
      <c r="AB5000">
        <v>64</v>
      </c>
      <c r="AC5000" s="3">
        <f t="shared" si="471"/>
        <v>-28.000000000000004</v>
      </c>
      <c r="AD5000" s="3">
        <f t="shared" si="472"/>
        <v>2</v>
      </c>
      <c r="AE5000" s="3" t="s">
        <v>30460</v>
      </c>
      <c r="AF5000" t="b">
        <v>0</v>
      </c>
      <c r="AG5000" s="1">
        <v>44462.649340277778</v>
      </c>
    </row>
    <row r="5001" spans="1:33" ht="34" x14ac:dyDescent="0.2">
      <c r="A5001" t="s">
        <v>14665</v>
      </c>
      <c r="B5001">
        <v>7270</v>
      </c>
      <c r="C5001" s="3" t="s">
        <v>14666</v>
      </c>
      <c r="D5001" t="s">
        <v>1081</v>
      </c>
      <c r="E5001" t="s">
        <v>30158</v>
      </c>
      <c r="F5001" s="9" t="str">
        <f>_xlfn.XLOOKUP(E5001,'Raw Data - Area Code'!A:A,'Raw Data - Area Code'!B:B,"",FALSE)</f>
        <v>Crewe</v>
      </c>
      <c r="G5001" s="9">
        <v>3711080</v>
      </c>
      <c r="H5001" s="18" t="s">
        <v>14667</v>
      </c>
      <c r="I5001" s="20" t="s">
        <v>30273</v>
      </c>
      <c r="J5001" s="8" t="str">
        <f>_xlfn.XLOOKUP(TRIM(I5001),'Raw Data - SIC Code'!A:A,'Raw Data - SIC Code'!C:C,"",FALSE)</f>
        <v>Admin Services</v>
      </c>
      <c r="K5001">
        <v>-2.4</v>
      </c>
      <c r="L5001" s="3">
        <v>-2.6</v>
      </c>
      <c r="M5001">
        <v>36.700000000000003</v>
      </c>
      <c r="N5001">
        <v>-18.8</v>
      </c>
      <c r="O5001">
        <v>38.200000000000003</v>
      </c>
      <c r="P5001">
        <v>73.2</v>
      </c>
      <c r="Q5001" s="27">
        <f t="shared" si="473"/>
        <v>-31.41831238779174</v>
      </c>
      <c r="R5001">
        <v>73.099999999999994</v>
      </c>
      <c r="S5001">
        <v>26.9</v>
      </c>
      <c r="T5001" s="3">
        <f t="shared" si="468"/>
        <v>46.199999999999996</v>
      </c>
      <c r="U5001">
        <v>54.8</v>
      </c>
      <c r="V5001">
        <v>45.2</v>
      </c>
      <c r="W5001" s="3">
        <f t="shared" si="469"/>
        <v>9.5999999999999943</v>
      </c>
      <c r="X5001">
        <v>63.5</v>
      </c>
      <c r="Y5001">
        <v>36.5</v>
      </c>
      <c r="Z5001" s="3">
        <f t="shared" si="470"/>
        <v>27</v>
      </c>
      <c r="AA5001">
        <v>48.1</v>
      </c>
      <c r="AB5001">
        <v>51.9</v>
      </c>
      <c r="AC5001" s="3">
        <f t="shared" si="471"/>
        <v>-3.7999999999999972</v>
      </c>
      <c r="AD5001" s="3">
        <f t="shared" si="472"/>
        <v>3</v>
      </c>
      <c r="AE5001" s="3" t="s">
        <v>30461</v>
      </c>
      <c r="AF5001" t="b">
        <v>0</v>
      </c>
      <c r="AG5001" s="1">
        <v>44606.552337962959</v>
      </c>
    </row>
    <row r="5002" spans="1:33" x14ac:dyDescent="0.2">
      <c r="A5002" t="s">
        <v>14668</v>
      </c>
      <c r="B5002">
        <v>7272</v>
      </c>
      <c r="C5002" s="3" t="s">
        <v>14669</v>
      </c>
      <c r="D5002" t="s">
        <v>3817</v>
      </c>
      <c r="E5002" t="s">
        <v>30182</v>
      </c>
      <c r="F5002" s="9" t="str">
        <f>_xlfn.XLOOKUP(E5002,'Raw Data - Area Code'!A:A,'Raw Data - Area Code'!B:B,"",FALSE)</f>
        <v>South West London</v>
      </c>
      <c r="G5002" s="9">
        <v>3433883</v>
      </c>
      <c r="H5002" s="8">
        <v>82990</v>
      </c>
      <c r="I5002" s="20" t="s">
        <v>30240</v>
      </c>
      <c r="J5002" s="8" t="str">
        <f>_xlfn.XLOOKUP(TRIM(I5002),'Raw Data - SIC Code'!A:A,'Raw Data - SIC Code'!C:C,"",FALSE)</f>
        <v>Admin Services</v>
      </c>
      <c r="K5002">
        <v>9.8000000000000007</v>
      </c>
      <c r="L5002" s="3">
        <v>11</v>
      </c>
      <c r="M5002">
        <v>-18.5</v>
      </c>
      <c r="N5002">
        <v>2.2000000000000002</v>
      </c>
      <c r="O5002">
        <v>94.8</v>
      </c>
      <c r="P5002">
        <v>89.5</v>
      </c>
      <c r="Q5002" s="27">
        <f t="shared" si="473"/>
        <v>2.8757460661964171</v>
      </c>
      <c r="R5002">
        <v>53.7</v>
      </c>
      <c r="S5002">
        <v>46.3</v>
      </c>
      <c r="T5002" s="3">
        <f t="shared" si="468"/>
        <v>7.4000000000000048</v>
      </c>
      <c r="U5002">
        <v>67.400000000000006</v>
      </c>
      <c r="V5002">
        <v>32.6</v>
      </c>
      <c r="W5002" s="3">
        <f t="shared" si="469"/>
        <v>34.800000000000004</v>
      </c>
      <c r="X5002">
        <v>69.5</v>
      </c>
      <c r="Y5002">
        <v>30.5</v>
      </c>
      <c r="Z5002" s="3">
        <f t="shared" si="470"/>
        <v>39</v>
      </c>
      <c r="AA5002">
        <v>73.400000000000006</v>
      </c>
      <c r="AB5002">
        <v>26.6</v>
      </c>
      <c r="AC5002" s="3">
        <f t="shared" si="471"/>
        <v>46.800000000000004</v>
      </c>
      <c r="AD5002" s="3">
        <f t="shared" si="472"/>
        <v>6</v>
      </c>
      <c r="AE5002" s="3" t="s">
        <v>30460</v>
      </c>
      <c r="AF5002" t="b">
        <v>0</v>
      </c>
      <c r="AG5002" s="1">
        <v>44658.690358796295</v>
      </c>
    </row>
    <row r="5003" spans="1:33" x14ac:dyDescent="0.2">
      <c r="A5003" t="s">
        <v>14670</v>
      </c>
      <c r="B5003">
        <v>17067</v>
      </c>
      <c r="C5003" s="3" t="s">
        <v>14671</v>
      </c>
      <c r="D5003" t="s">
        <v>12374</v>
      </c>
      <c r="E5003" t="s">
        <v>30230</v>
      </c>
      <c r="F5003" s="9" t="str">
        <f>_xlfn.XLOOKUP(E5003,'Raw Data - Area Code'!A:A,'Raw Data - Area Code'!B:B,"",FALSE)</f>
        <v>Manchester</v>
      </c>
      <c r="G5003" s="9">
        <v>1628477</v>
      </c>
      <c r="H5003" s="8">
        <v>78200</v>
      </c>
      <c r="I5003" s="20" t="s">
        <v>30243</v>
      </c>
      <c r="J5003" s="8" t="str">
        <f>_xlfn.XLOOKUP(TRIM(I5003),'Raw Data - SIC Code'!A:A,'Raw Data - SIC Code'!C:C,"",FALSE)</f>
        <v>Admin Services</v>
      </c>
      <c r="K5003">
        <v>15.6</v>
      </c>
      <c r="L5003" s="3">
        <v>13.2</v>
      </c>
      <c r="O5003">
        <v>0</v>
      </c>
      <c r="P5003">
        <v>0.2</v>
      </c>
      <c r="Q5003" s="27">
        <f t="shared" si="473"/>
        <v>-100</v>
      </c>
      <c r="R5003">
        <v>83.9</v>
      </c>
      <c r="S5003">
        <v>16.100000000000001</v>
      </c>
      <c r="T5003" s="3">
        <f t="shared" si="468"/>
        <v>67.800000000000011</v>
      </c>
      <c r="U5003">
        <v>100</v>
      </c>
      <c r="V5003">
        <v>0</v>
      </c>
      <c r="W5003" s="3">
        <f t="shared" si="469"/>
        <v>100</v>
      </c>
      <c r="X5003">
        <v>3.2</v>
      </c>
      <c r="Y5003">
        <v>96.8</v>
      </c>
      <c r="Z5003" s="3">
        <f t="shared" si="470"/>
        <v>-93.6</v>
      </c>
      <c r="AA5003">
        <v>85.2</v>
      </c>
      <c r="AB5003">
        <v>14.8</v>
      </c>
      <c r="AC5003" s="3">
        <f t="shared" si="471"/>
        <v>70.400000000000006</v>
      </c>
      <c r="AD5003" s="3">
        <f t="shared" si="472"/>
        <v>4</v>
      </c>
      <c r="AE5003" s="3" t="s">
        <v>30461</v>
      </c>
      <c r="AF5003" t="b">
        <v>0</v>
      </c>
      <c r="AG5003" s="1">
        <v>44648.654282407406</v>
      </c>
    </row>
    <row r="5004" spans="1:33" x14ac:dyDescent="0.2">
      <c r="A5004" t="s">
        <v>14672</v>
      </c>
      <c r="B5004">
        <v>18946</v>
      </c>
      <c r="C5004" s="3" t="s">
        <v>14673</v>
      </c>
      <c r="D5004" t="s">
        <v>14674</v>
      </c>
      <c r="E5004" t="s">
        <v>30226</v>
      </c>
      <c r="F5004" s="9" t="str">
        <f>_xlfn.XLOOKUP(E5004,'Raw Data - Area Code'!A:A,'Raw Data - Area Code'!B:B,"",FALSE)</f>
        <v>Birmingham</v>
      </c>
      <c r="G5004" s="9"/>
      <c r="H5004" s="8">
        <v>1</v>
      </c>
      <c r="I5004" s="20">
        <v>85</v>
      </c>
      <c r="J5004" s="8" t="str">
        <f>_xlfn.XLOOKUP(TRIM(I5004),'Raw Data - SIC Code'!A:A,'Raw Data - SIC Code'!C:C,"",FALSE)</f>
        <v>Education</v>
      </c>
      <c r="K5004">
        <v>13.3</v>
      </c>
      <c r="L5004" s="3">
        <v>29.6</v>
      </c>
      <c r="O5004">
        <v>0</v>
      </c>
      <c r="P5004">
        <v>0</v>
      </c>
      <c r="Q5004" s="27">
        <v>0</v>
      </c>
      <c r="R5004">
        <v>25.3</v>
      </c>
      <c r="S5004">
        <v>74.7</v>
      </c>
      <c r="T5004" s="3">
        <f t="shared" si="468"/>
        <v>-49.400000000000006</v>
      </c>
      <c r="U5004">
        <v>28.6</v>
      </c>
      <c r="V5004">
        <v>71.400000000000006</v>
      </c>
      <c r="W5004" s="3">
        <f t="shared" si="469"/>
        <v>-42.800000000000004</v>
      </c>
      <c r="X5004">
        <v>32.700000000000003</v>
      </c>
      <c r="Y5004">
        <v>67.3</v>
      </c>
      <c r="Z5004" s="3">
        <f t="shared" si="470"/>
        <v>-34.599999999999994</v>
      </c>
      <c r="AA5004">
        <v>45.5</v>
      </c>
      <c r="AB5004">
        <v>54.5</v>
      </c>
      <c r="AC5004" s="3">
        <f t="shared" si="471"/>
        <v>-9</v>
      </c>
      <c r="AD5004" s="3">
        <f t="shared" si="472"/>
        <v>1</v>
      </c>
      <c r="AE5004" s="3" t="s">
        <v>30462</v>
      </c>
      <c r="AF5004" t="b">
        <v>0</v>
      </c>
      <c r="AG5004" s="1">
        <v>44647.447465277779</v>
      </c>
    </row>
    <row r="5005" spans="1:33" x14ac:dyDescent="0.2">
      <c r="A5005" t="s">
        <v>14675</v>
      </c>
      <c r="B5005">
        <v>7275</v>
      </c>
      <c r="C5005" s="3" t="s">
        <v>14676</v>
      </c>
      <c r="D5005" t="s">
        <v>14677</v>
      </c>
      <c r="E5005" t="s">
        <v>30233</v>
      </c>
      <c r="F5005" s="9" t="str">
        <f>_xlfn.XLOOKUP(E5005,'Raw Data - Area Code'!A:A,'Raw Data - Area Code'!B:B,"",FALSE)</f>
        <v>West London</v>
      </c>
      <c r="G5005" s="9" t="s">
        <v>14678</v>
      </c>
      <c r="H5005" s="8"/>
      <c r="I5005" s="20">
        <v>86</v>
      </c>
      <c r="J5005" s="8" t="str">
        <f>_xlfn.XLOOKUP(TRIM(I5005),'Raw Data - SIC Code'!A:A,'Raw Data - SIC Code'!C:C,"",FALSE)</f>
        <v>Healthcare</v>
      </c>
      <c r="K5005">
        <v>-3.4</v>
      </c>
      <c r="L5005" s="3">
        <v>-13.7</v>
      </c>
      <c r="O5005">
        <v>0</v>
      </c>
      <c r="P5005">
        <v>0</v>
      </c>
      <c r="Q5005" s="27">
        <v>0</v>
      </c>
      <c r="R5005">
        <v>30</v>
      </c>
      <c r="S5005">
        <v>70</v>
      </c>
      <c r="T5005" s="3">
        <f t="shared" si="468"/>
        <v>-40</v>
      </c>
      <c r="U5005">
        <v>41</v>
      </c>
      <c r="V5005">
        <v>59</v>
      </c>
      <c r="W5005" s="3">
        <f t="shared" si="469"/>
        <v>-18</v>
      </c>
      <c r="X5005">
        <v>48</v>
      </c>
      <c r="Y5005">
        <v>52</v>
      </c>
      <c r="Z5005" s="3">
        <f t="shared" si="470"/>
        <v>-4</v>
      </c>
      <c r="AA5005">
        <v>21</v>
      </c>
      <c r="AB5005">
        <v>79</v>
      </c>
      <c r="AC5005" s="3">
        <f t="shared" si="471"/>
        <v>-57.999999999999993</v>
      </c>
      <c r="AD5005" s="3">
        <f t="shared" si="472"/>
        <v>0</v>
      </c>
      <c r="AE5005" s="3" t="s">
        <v>30460</v>
      </c>
      <c r="AF5005" t="b">
        <v>0</v>
      </c>
      <c r="AG5005" s="1">
        <v>44641.591145833336</v>
      </c>
    </row>
    <row r="5006" spans="1:33" ht="34" x14ac:dyDescent="0.2">
      <c r="A5006" t="s">
        <v>14679</v>
      </c>
      <c r="B5006">
        <v>7276</v>
      </c>
      <c r="C5006" s="3" t="s">
        <v>14680</v>
      </c>
      <c r="D5006" t="s">
        <v>14681</v>
      </c>
      <c r="E5006" t="s">
        <v>30226</v>
      </c>
      <c r="F5006" s="9" t="str">
        <f>_xlfn.XLOOKUP(E5006,'Raw Data - Area Code'!A:A,'Raw Data - Area Code'!B:B,"",FALSE)</f>
        <v>Birmingham</v>
      </c>
      <c r="G5006" s="9">
        <v>3394895</v>
      </c>
      <c r="H5006" s="18" t="s">
        <v>34</v>
      </c>
      <c r="I5006" s="20" t="s">
        <v>30235</v>
      </c>
      <c r="J5006" s="8" t="str">
        <f>_xlfn.XLOOKUP(TRIM(I5006),'Raw Data - SIC Code'!A:A,'Raw Data - SIC Code'!C:C,"",FALSE)</f>
        <v>Education</v>
      </c>
      <c r="K5006">
        <v>17.8</v>
      </c>
      <c r="L5006" s="3">
        <v>21.4</v>
      </c>
      <c r="O5006">
        <v>0</v>
      </c>
      <c r="P5006">
        <v>0</v>
      </c>
      <c r="Q5006" s="27">
        <v>0</v>
      </c>
      <c r="R5006">
        <v>22.2</v>
      </c>
      <c r="S5006">
        <v>77.8</v>
      </c>
      <c r="T5006" s="3">
        <f t="shared" si="468"/>
        <v>-55.599999999999994</v>
      </c>
      <c r="U5006">
        <v>40.299999999999997</v>
      </c>
      <c r="V5006">
        <v>59.7</v>
      </c>
      <c r="W5006" s="3">
        <f t="shared" si="469"/>
        <v>-19.400000000000006</v>
      </c>
      <c r="X5006">
        <v>34.700000000000003</v>
      </c>
      <c r="Y5006">
        <v>65.3</v>
      </c>
      <c r="Z5006" s="3">
        <f t="shared" si="470"/>
        <v>-30.599999999999994</v>
      </c>
      <c r="AA5006">
        <v>50</v>
      </c>
      <c r="AB5006">
        <v>50</v>
      </c>
      <c r="AC5006" s="3">
        <f t="shared" si="471"/>
        <v>0</v>
      </c>
      <c r="AD5006" s="3">
        <f t="shared" si="472"/>
        <v>1</v>
      </c>
      <c r="AE5006" s="3" t="s">
        <v>30460</v>
      </c>
      <c r="AF5006" t="b">
        <v>0</v>
      </c>
      <c r="AG5006" s="1">
        <v>44651.460219907407</v>
      </c>
    </row>
    <row r="5007" spans="1:33" x14ac:dyDescent="0.2">
      <c r="A5007" t="s">
        <v>14682</v>
      </c>
      <c r="B5007">
        <v>7285</v>
      </c>
      <c r="C5007" s="3" t="s">
        <v>14683</v>
      </c>
      <c r="D5007" t="s">
        <v>14684</v>
      </c>
      <c r="E5007" t="s">
        <v>30137</v>
      </c>
      <c r="F5007" s="9" t="str">
        <f>_xlfn.XLOOKUP(E5007,'Raw Data - Area Code'!A:A,'Raw Data - Area Code'!B:B,"",FALSE)</f>
        <v>Cambridge</v>
      </c>
      <c r="G5007" s="9" t="s">
        <v>14685</v>
      </c>
      <c r="H5007" s="8"/>
      <c r="I5007" s="20">
        <v>85</v>
      </c>
      <c r="J5007" s="8" t="str">
        <f>_xlfn.XLOOKUP(TRIM(I5007),'Raw Data - SIC Code'!A:A,'Raw Data - SIC Code'!C:C,"",FALSE)</f>
        <v>Education</v>
      </c>
      <c r="K5007">
        <v>21.4</v>
      </c>
      <c r="L5007" s="3">
        <v>21.5</v>
      </c>
      <c r="M5007">
        <v>26.1</v>
      </c>
      <c r="N5007">
        <v>15.1</v>
      </c>
      <c r="O5007">
        <v>44.8</v>
      </c>
      <c r="P5007">
        <v>48.1</v>
      </c>
      <c r="Q5007" s="27">
        <f t="shared" si="473"/>
        <v>-3.5522066738428464</v>
      </c>
      <c r="R5007">
        <v>31</v>
      </c>
      <c r="S5007">
        <v>69</v>
      </c>
      <c r="T5007" s="3">
        <f t="shared" si="468"/>
        <v>-38</v>
      </c>
      <c r="U5007">
        <v>43</v>
      </c>
      <c r="V5007">
        <v>57</v>
      </c>
      <c r="W5007" s="3">
        <f t="shared" si="469"/>
        <v>-14.000000000000002</v>
      </c>
      <c r="X5007">
        <v>44</v>
      </c>
      <c r="Y5007">
        <v>56</v>
      </c>
      <c r="Z5007" s="3">
        <f t="shared" si="470"/>
        <v>-12</v>
      </c>
      <c r="AA5007">
        <v>67</v>
      </c>
      <c r="AB5007">
        <v>33</v>
      </c>
      <c r="AC5007" s="3">
        <f t="shared" si="471"/>
        <v>34</v>
      </c>
      <c r="AD5007" s="3">
        <f t="shared" si="472"/>
        <v>2</v>
      </c>
      <c r="AE5007" s="3" t="s">
        <v>30460</v>
      </c>
      <c r="AF5007" t="b">
        <v>0</v>
      </c>
      <c r="AG5007" s="1">
        <v>44643.441863425927</v>
      </c>
    </row>
    <row r="5008" spans="1:33" ht="34" x14ac:dyDescent="0.2">
      <c r="A5008" t="s">
        <v>14686</v>
      </c>
      <c r="B5008">
        <v>7286</v>
      </c>
      <c r="C5008" s="3" t="s">
        <v>14687</v>
      </c>
      <c r="D5008" t="s">
        <v>14688</v>
      </c>
      <c r="E5008" t="s">
        <v>30152</v>
      </c>
      <c r="F5008" s="9" t="str">
        <f>_xlfn.XLOOKUP(E5008,'Raw Data - Area Code'!A:A,'Raw Data - Area Code'!B:B,"",FALSE)</f>
        <v>South East London</v>
      </c>
      <c r="G5008" s="9"/>
      <c r="H5008" s="18" t="s">
        <v>880</v>
      </c>
      <c r="I5008" s="20">
        <v>86</v>
      </c>
      <c r="J5008" s="8" t="str">
        <f>_xlfn.XLOOKUP(TRIM(I5008),'Raw Data - SIC Code'!A:A,'Raw Data - SIC Code'!C:C,"",FALSE)</f>
        <v>Healthcare</v>
      </c>
      <c r="K5008">
        <v>18</v>
      </c>
      <c r="L5008" s="3">
        <v>12</v>
      </c>
      <c r="M5008">
        <v>38</v>
      </c>
      <c r="N5008">
        <v>36</v>
      </c>
      <c r="O5008">
        <v>5</v>
      </c>
      <c r="P5008">
        <v>1</v>
      </c>
      <c r="Q5008" s="27">
        <f t="shared" si="473"/>
        <v>66.666666666666657</v>
      </c>
      <c r="R5008">
        <v>22</v>
      </c>
      <c r="S5008">
        <v>78</v>
      </c>
      <c r="T5008" s="3">
        <f t="shared" si="468"/>
        <v>-56.000000000000007</v>
      </c>
      <c r="U5008">
        <v>20</v>
      </c>
      <c r="V5008">
        <v>80</v>
      </c>
      <c r="W5008" s="3">
        <f t="shared" si="469"/>
        <v>-60</v>
      </c>
      <c r="X5008">
        <v>25</v>
      </c>
      <c r="Y5008">
        <v>75</v>
      </c>
      <c r="Z5008" s="3">
        <f t="shared" si="470"/>
        <v>-50</v>
      </c>
      <c r="AA5008">
        <v>36</v>
      </c>
      <c r="AB5008">
        <v>64</v>
      </c>
      <c r="AC5008" s="3">
        <f t="shared" si="471"/>
        <v>-28.000000000000004</v>
      </c>
      <c r="AD5008" s="3">
        <f t="shared" si="472"/>
        <v>2</v>
      </c>
      <c r="AE5008" s="3" t="s">
        <v>30463</v>
      </c>
      <c r="AF5008" t="b">
        <v>0</v>
      </c>
      <c r="AG5008" s="1">
        <v>44650.641412037039</v>
      </c>
    </row>
    <row r="5009" spans="1:33" ht="34" x14ac:dyDescent="0.2">
      <c r="A5009" t="s">
        <v>14689</v>
      </c>
      <c r="B5009">
        <v>15943</v>
      </c>
      <c r="C5009" s="3" t="s">
        <v>14690</v>
      </c>
      <c r="D5009" t="s">
        <v>14691</v>
      </c>
      <c r="E5009" t="s">
        <v>30152</v>
      </c>
      <c r="F5009" s="9" t="str">
        <f>_xlfn.XLOOKUP(E5009,'Raw Data - Area Code'!A:A,'Raw Data - Area Code'!B:B,"",FALSE)</f>
        <v>South East London</v>
      </c>
      <c r="G5009" s="9"/>
      <c r="H5009" s="18" t="s">
        <v>1858</v>
      </c>
      <c r="I5009" s="20">
        <v>85</v>
      </c>
      <c r="J5009" s="8" t="str">
        <f>_xlfn.XLOOKUP(TRIM(I5009),'Raw Data - SIC Code'!A:A,'Raw Data - SIC Code'!C:C,"",FALSE)</f>
        <v>Education</v>
      </c>
      <c r="K5009">
        <v>14.8</v>
      </c>
      <c r="L5009" s="3">
        <v>9.6</v>
      </c>
      <c r="M5009">
        <v>28.5</v>
      </c>
      <c r="N5009">
        <v>53.3</v>
      </c>
      <c r="O5009">
        <v>3</v>
      </c>
      <c r="P5009">
        <v>1.2</v>
      </c>
      <c r="Q5009" s="27">
        <f t="shared" si="473"/>
        <v>42.857142857142854</v>
      </c>
      <c r="R5009">
        <v>38</v>
      </c>
      <c r="S5009">
        <v>62</v>
      </c>
      <c r="T5009" s="3">
        <f t="shared" si="468"/>
        <v>-24</v>
      </c>
      <c r="U5009">
        <v>39</v>
      </c>
      <c r="V5009">
        <v>61</v>
      </c>
      <c r="W5009" s="3">
        <f t="shared" si="469"/>
        <v>-22</v>
      </c>
      <c r="X5009">
        <v>43</v>
      </c>
      <c r="Y5009">
        <v>57</v>
      </c>
      <c r="Z5009" s="3">
        <f t="shared" si="470"/>
        <v>-14.000000000000002</v>
      </c>
      <c r="AA5009">
        <v>56</v>
      </c>
      <c r="AB5009">
        <v>44</v>
      </c>
      <c r="AC5009" s="3">
        <f t="shared" si="471"/>
        <v>12</v>
      </c>
      <c r="AD5009" s="3">
        <f t="shared" si="472"/>
        <v>3</v>
      </c>
      <c r="AE5009" s="3" t="s">
        <v>30463</v>
      </c>
      <c r="AF5009" t="b">
        <v>0</v>
      </c>
      <c r="AG5009" s="1">
        <v>44620.607974537037</v>
      </c>
    </row>
    <row r="5010" spans="1:33" ht="68" x14ac:dyDescent="0.2">
      <c r="A5010" t="s">
        <v>14692</v>
      </c>
      <c r="B5010">
        <v>16545</v>
      </c>
      <c r="C5010" s="3" t="s">
        <v>14693</v>
      </c>
      <c r="D5010" t="s">
        <v>14694</v>
      </c>
      <c r="E5010" t="s">
        <v>30182</v>
      </c>
      <c r="F5010" s="9" t="str">
        <f>_xlfn.XLOOKUP(E5010,'Raw Data - Area Code'!A:A,'Raw Data - Area Code'!B:B,"",FALSE)</f>
        <v>South West London</v>
      </c>
      <c r="G5010" s="9"/>
      <c r="H5010" s="18" t="s">
        <v>3002</v>
      </c>
      <c r="I5010" s="20">
        <v>85</v>
      </c>
      <c r="J5010" s="8" t="str">
        <f>_xlfn.XLOOKUP(TRIM(I5010),'Raw Data - SIC Code'!A:A,'Raw Data - SIC Code'!C:C,"",FALSE)</f>
        <v>Education</v>
      </c>
      <c r="K5010">
        <v>12.4</v>
      </c>
      <c r="L5010" s="3">
        <v>16.8</v>
      </c>
      <c r="O5010">
        <v>0</v>
      </c>
      <c r="P5010">
        <v>0</v>
      </c>
      <c r="Q5010" s="27">
        <v>0</v>
      </c>
      <c r="R5010">
        <v>44</v>
      </c>
      <c r="S5010">
        <v>56</v>
      </c>
      <c r="T5010" s="3">
        <f t="shared" si="468"/>
        <v>-12</v>
      </c>
      <c r="U5010">
        <v>39</v>
      </c>
      <c r="V5010">
        <v>61</v>
      </c>
      <c r="W5010" s="3">
        <f t="shared" si="469"/>
        <v>-22</v>
      </c>
      <c r="X5010">
        <v>45</v>
      </c>
      <c r="Y5010">
        <v>55</v>
      </c>
      <c r="Z5010" s="3">
        <f t="shared" si="470"/>
        <v>-10</v>
      </c>
      <c r="AA5010">
        <v>57</v>
      </c>
      <c r="AB5010">
        <v>43</v>
      </c>
      <c r="AC5010" s="3">
        <f t="shared" si="471"/>
        <v>14.000000000000002</v>
      </c>
      <c r="AD5010" s="3">
        <f t="shared" si="472"/>
        <v>2</v>
      </c>
      <c r="AE5010" s="3" t="s">
        <v>30460</v>
      </c>
      <c r="AF5010" t="b">
        <v>0</v>
      </c>
      <c r="AG5010" s="1">
        <v>44645.618668981479</v>
      </c>
    </row>
    <row r="5011" spans="1:33" ht="34" x14ac:dyDescent="0.2">
      <c r="A5011" t="s">
        <v>14695</v>
      </c>
      <c r="B5011">
        <v>18710</v>
      </c>
      <c r="C5011" s="3" t="s">
        <v>14696</v>
      </c>
      <c r="D5011" t="s">
        <v>14697</v>
      </c>
      <c r="E5011" t="s">
        <v>30126</v>
      </c>
      <c r="F5011" s="9" t="str">
        <f>_xlfn.XLOOKUP(E5011,'Raw Data - Area Code'!A:A,'Raw Data - Area Code'!B:B,"",FALSE)</f>
        <v>Portsmouth</v>
      </c>
      <c r="G5011" s="9">
        <v>9017776</v>
      </c>
      <c r="H5011" s="18" t="s">
        <v>34</v>
      </c>
      <c r="I5011" s="20" t="s">
        <v>30235</v>
      </c>
      <c r="J5011" s="8" t="str">
        <f>_xlfn.XLOOKUP(TRIM(I5011),'Raw Data - SIC Code'!A:A,'Raw Data - SIC Code'!C:C,"",FALSE)</f>
        <v>Education</v>
      </c>
      <c r="K5011">
        <v>36</v>
      </c>
      <c r="L5011" s="3">
        <v>61</v>
      </c>
      <c r="O5011">
        <v>0</v>
      </c>
      <c r="P5011">
        <v>0</v>
      </c>
      <c r="Q5011" s="27">
        <v>0</v>
      </c>
      <c r="R5011">
        <v>5</v>
      </c>
      <c r="S5011">
        <v>95</v>
      </c>
      <c r="T5011" s="3">
        <f t="shared" si="468"/>
        <v>-90</v>
      </c>
      <c r="U5011">
        <v>19</v>
      </c>
      <c r="V5011">
        <v>81</v>
      </c>
      <c r="W5011" s="3">
        <f t="shared" si="469"/>
        <v>-62</v>
      </c>
      <c r="X5011">
        <v>23</v>
      </c>
      <c r="Y5011">
        <v>77</v>
      </c>
      <c r="Z5011" s="3">
        <f t="shared" si="470"/>
        <v>-54</v>
      </c>
      <c r="AA5011">
        <v>29</v>
      </c>
      <c r="AB5011">
        <v>71</v>
      </c>
      <c r="AC5011" s="3">
        <f t="shared" si="471"/>
        <v>-42</v>
      </c>
      <c r="AD5011" s="3">
        <f t="shared" si="472"/>
        <v>1</v>
      </c>
      <c r="AE5011" s="3" t="s">
        <v>30461</v>
      </c>
      <c r="AF5011" t="b">
        <v>0</v>
      </c>
      <c r="AG5011" s="1">
        <v>44623.677523148152</v>
      </c>
    </row>
    <row r="5012" spans="1:33" ht="34" x14ac:dyDescent="0.2">
      <c r="A5012" t="s">
        <v>14698</v>
      </c>
      <c r="B5012">
        <v>15751</v>
      </c>
      <c r="C5012" s="3" t="s">
        <v>14699</v>
      </c>
      <c r="D5012" t="s">
        <v>14700</v>
      </c>
      <c r="E5012" t="s">
        <v>30131</v>
      </c>
      <c r="F5012" s="9" t="str">
        <f>_xlfn.XLOOKUP(E5012,'Raw Data - Area Code'!A:A,'Raw Data - Area Code'!B:B,"",FALSE)</f>
        <v>Oxford</v>
      </c>
      <c r="G5012" s="9"/>
      <c r="H5012" s="18" t="s">
        <v>672</v>
      </c>
      <c r="I5012" s="20" t="s">
        <v>30235</v>
      </c>
      <c r="J5012" s="8" t="str">
        <f>_xlfn.XLOOKUP(TRIM(I5012),'Raw Data - SIC Code'!A:A,'Raw Data - SIC Code'!C:C,"",FALSE)</f>
        <v>Education</v>
      </c>
      <c r="K5012">
        <v>32.299999999999997</v>
      </c>
      <c r="L5012" s="3">
        <v>19</v>
      </c>
      <c r="M5012">
        <v>2.6</v>
      </c>
      <c r="N5012">
        <v>0</v>
      </c>
      <c r="O5012">
        <v>47</v>
      </c>
      <c r="P5012">
        <v>53</v>
      </c>
      <c r="Q5012" s="27">
        <f t="shared" si="473"/>
        <v>-6</v>
      </c>
      <c r="R5012">
        <v>38</v>
      </c>
      <c r="S5012">
        <v>62</v>
      </c>
      <c r="T5012" s="3">
        <f t="shared" si="468"/>
        <v>-24</v>
      </c>
      <c r="U5012">
        <v>61</v>
      </c>
      <c r="V5012">
        <v>39</v>
      </c>
      <c r="W5012" s="3">
        <f t="shared" si="469"/>
        <v>22</v>
      </c>
      <c r="X5012">
        <v>61</v>
      </c>
      <c r="Y5012">
        <v>39</v>
      </c>
      <c r="Z5012" s="3">
        <f t="shared" si="470"/>
        <v>22</v>
      </c>
      <c r="AA5012">
        <v>70</v>
      </c>
      <c r="AB5012">
        <v>30</v>
      </c>
      <c r="AC5012" s="3">
        <f t="shared" si="471"/>
        <v>40</v>
      </c>
      <c r="AD5012" s="3">
        <f t="shared" si="472"/>
        <v>4</v>
      </c>
      <c r="AE5012" s="3" t="s">
        <v>30460</v>
      </c>
      <c r="AF5012" t="b">
        <v>0</v>
      </c>
      <c r="AG5012" s="1">
        <v>44655.748912037037</v>
      </c>
    </row>
    <row r="5013" spans="1:33" x14ac:dyDescent="0.2">
      <c r="A5013" t="s">
        <v>14701</v>
      </c>
      <c r="B5013">
        <v>7288</v>
      </c>
      <c r="C5013" s="3" t="s">
        <v>14702</v>
      </c>
      <c r="D5013" t="s">
        <v>14703</v>
      </c>
      <c r="E5013" t="s">
        <v>30211</v>
      </c>
      <c r="F5013" s="9" t="str">
        <f>_xlfn.XLOOKUP(E5013,'Raw Data - Area Code'!A:A,'Raw Data - Area Code'!B:B,"",FALSE)</f>
        <v>Canterbury</v>
      </c>
      <c r="G5013" s="9" t="s">
        <v>14704</v>
      </c>
      <c r="H5013" s="8"/>
      <c r="I5013" s="20">
        <v>85</v>
      </c>
      <c r="J5013" s="8" t="str">
        <f>_xlfn.XLOOKUP(TRIM(I5013),'Raw Data - SIC Code'!A:A,'Raw Data - SIC Code'!C:C,"",FALSE)</f>
        <v>Education</v>
      </c>
      <c r="K5013">
        <v>19.399999999999999</v>
      </c>
      <c r="L5013" s="3">
        <v>17.2</v>
      </c>
      <c r="O5013">
        <v>0</v>
      </c>
      <c r="P5013">
        <v>0</v>
      </c>
      <c r="Q5013" s="27">
        <v>0</v>
      </c>
      <c r="T5013" s="3">
        <v>0</v>
      </c>
      <c r="W5013" s="3">
        <v>0</v>
      </c>
      <c r="Z5013" s="3">
        <v>0</v>
      </c>
      <c r="AC5013" s="3">
        <v>0</v>
      </c>
      <c r="AD5013" s="3">
        <f t="shared" si="472"/>
        <v>1</v>
      </c>
      <c r="AE5013" s="3" t="s">
        <v>30461</v>
      </c>
      <c r="AF5013" t="b">
        <v>1</v>
      </c>
      <c r="AG5013" s="1">
        <v>44670.498611111114</v>
      </c>
    </row>
    <row r="5014" spans="1:33" ht="51" x14ac:dyDescent="0.2">
      <c r="A5014" t="s">
        <v>14705</v>
      </c>
      <c r="B5014">
        <v>7289</v>
      </c>
      <c r="C5014" s="3" t="s">
        <v>14706</v>
      </c>
      <c r="D5014" t="s">
        <v>14707</v>
      </c>
      <c r="E5014" t="s">
        <v>30226</v>
      </c>
      <c r="F5014" s="9" t="str">
        <f>_xlfn.XLOOKUP(E5014,'Raw Data - Area Code'!A:A,'Raw Data - Area Code'!B:B,"",FALSE)</f>
        <v>Birmingham</v>
      </c>
      <c r="G5014" s="9">
        <v>3304693</v>
      </c>
      <c r="H5014" s="18" t="s">
        <v>488</v>
      </c>
      <c r="I5014" s="20" t="s">
        <v>30235</v>
      </c>
      <c r="J5014" s="8" t="str">
        <f>_xlfn.XLOOKUP(TRIM(I5014),'Raw Data - SIC Code'!A:A,'Raw Data - SIC Code'!C:C,"",FALSE)</f>
        <v>Education</v>
      </c>
      <c r="K5014">
        <v>26</v>
      </c>
      <c r="L5014" s="3">
        <v>44</v>
      </c>
      <c r="M5014">
        <v>0</v>
      </c>
      <c r="N5014">
        <v>0</v>
      </c>
      <c r="O5014">
        <v>6</v>
      </c>
      <c r="P5014">
        <v>1</v>
      </c>
      <c r="Q5014" s="27">
        <f t="shared" si="473"/>
        <v>71.428571428571431</v>
      </c>
      <c r="R5014">
        <v>20</v>
      </c>
      <c r="S5014">
        <v>80</v>
      </c>
      <c r="T5014" s="3">
        <f t="shared" si="468"/>
        <v>-60</v>
      </c>
      <c r="U5014">
        <v>29</v>
      </c>
      <c r="V5014">
        <v>71</v>
      </c>
      <c r="W5014" s="3">
        <f t="shared" si="469"/>
        <v>-42</v>
      </c>
      <c r="X5014">
        <v>33</v>
      </c>
      <c r="Y5014">
        <v>67</v>
      </c>
      <c r="Z5014" s="3">
        <f t="shared" si="470"/>
        <v>-34</v>
      </c>
      <c r="AA5014">
        <v>56</v>
      </c>
      <c r="AB5014">
        <v>44</v>
      </c>
      <c r="AC5014" s="3">
        <f t="shared" si="471"/>
        <v>12</v>
      </c>
      <c r="AD5014" s="3">
        <f t="shared" si="472"/>
        <v>3</v>
      </c>
      <c r="AE5014" s="3" t="s">
        <v>30460</v>
      </c>
      <c r="AF5014" t="b">
        <v>0</v>
      </c>
      <c r="AG5014" s="1">
        <v>44649.680474537039</v>
      </c>
    </row>
    <row r="5015" spans="1:33" ht="51" x14ac:dyDescent="0.2">
      <c r="A5015" t="s">
        <v>14708</v>
      </c>
      <c r="B5015">
        <v>17014</v>
      </c>
      <c r="C5015" s="3" t="s">
        <v>14709</v>
      </c>
      <c r="D5015" t="s">
        <v>14710</v>
      </c>
      <c r="E5015" t="s">
        <v>30191</v>
      </c>
      <c r="F5015" s="9" t="str">
        <f>_xlfn.XLOOKUP(E5015,'Raw Data - Area Code'!A:A,'Raw Data - Area Code'!B:B,"",FALSE)</f>
        <v>Taunton</v>
      </c>
      <c r="G5015" s="9">
        <v>5084301</v>
      </c>
      <c r="H5015" s="18" t="s">
        <v>488</v>
      </c>
      <c r="I5015" s="20" t="s">
        <v>30235</v>
      </c>
      <c r="J5015" s="8" t="str">
        <f>_xlfn.XLOOKUP(TRIM(I5015),'Raw Data - SIC Code'!A:A,'Raw Data - SIC Code'!C:C,"",FALSE)</f>
        <v>Education</v>
      </c>
      <c r="K5015">
        <v>13.9</v>
      </c>
      <c r="L5015" s="3">
        <v>23.7</v>
      </c>
      <c r="M5015">
        <v>-196.2</v>
      </c>
      <c r="N5015">
        <v>-34.700000000000003</v>
      </c>
      <c r="O5015">
        <v>1.7</v>
      </c>
      <c r="P5015">
        <v>2.7</v>
      </c>
      <c r="Q5015" s="27">
        <f t="shared" si="473"/>
        <v>-22.72727272727273</v>
      </c>
      <c r="R5015">
        <v>31.5</v>
      </c>
      <c r="S5015">
        <v>68.5</v>
      </c>
      <c r="T5015" s="3">
        <f t="shared" si="468"/>
        <v>-37</v>
      </c>
      <c r="U5015">
        <v>31.9</v>
      </c>
      <c r="V5015">
        <v>68.099999999999994</v>
      </c>
      <c r="W5015" s="3">
        <f t="shared" si="469"/>
        <v>-36.199999999999996</v>
      </c>
      <c r="X5015">
        <v>41.7</v>
      </c>
      <c r="Y5015">
        <v>58.3</v>
      </c>
      <c r="Z5015" s="3">
        <f t="shared" si="470"/>
        <v>-16.599999999999994</v>
      </c>
      <c r="AA5015">
        <v>47.2</v>
      </c>
      <c r="AB5015">
        <v>52.8</v>
      </c>
      <c r="AC5015" s="3">
        <f t="shared" si="471"/>
        <v>-5.5999999999999943</v>
      </c>
      <c r="AD5015" s="3">
        <f t="shared" si="472"/>
        <v>1</v>
      </c>
      <c r="AE5015" s="3" t="s">
        <v>30460</v>
      </c>
      <c r="AF5015" t="b">
        <v>0</v>
      </c>
      <c r="AG5015" s="1">
        <v>45006.708483796298</v>
      </c>
    </row>
    <row r="5016" spans="1:33" x14ac:dyDescent="0.2">
      <c r="A5016" t="s">
        <v>14711</v>
      </c>
      <c r="B5016">
        <v>4886</v>
      </c>
      <c r="C5016" s="3" t="s">
        <v>14712</v>
      </c>
      <c r="D5016" t="s">
        <v>1159</v>
      </c>
      <c r="E5016" t="s">
        <v>30148</v>
      </c>
      <c r="F5016" s="9" t="str">
        <f>_xlfn.XLOOKUP(E5016,'Raw Data - Area Code'!A:A,'Raw Data - Area Code'!B:B,"",FALSE)</f>
        <v>Warrington</v>
      </c>
      <c r="G5016" s="9">
        <v>2102149</v>
      </c>
      <c r="H5016" s="8">
        <v>81210</v>
      </c>
      <c r="I5016" s="20" t="s">
        <v>30244</v>
      </c>
      <c r="J5016" s="8" t="str">
        <f>_xlfn.XLOOKUP(TRIM(I5016),'Raw Data - SIC Code'!A:A,'Raw Data - SIC Code'!C:C,"",FALSE)</f>
        <v>Admin Services</v>
      </c>
      <c r="K5016">
        <v>6.3</v>
      </c>
      <c r="L5016" s="3">
        <v>9.3000000000000007</v>
      </c>
      <c r="M5016">
        <v>-12.6</v>
      </c>
      <c r="N5016">
        <v>-67.099999999999994</v>
      </c>
      <c r="O5016">
        <v>22.1</v>
      </c>
      <c r="P5016">
        <v>11.7</v>
      </c>
      <c r="Q5016" s="27">
        <f t="shared" si="473"/>
        <v>30.769230769230777</v>
      </c>
      <c r="R5016">
        <v>27</v>
      </c>
      <c r="S5016">
        <v>73</v>
      </c>
      <c r="T5016" s="3">
        <f t="shared" si="468"/>
        <v>-46</v>
      </c>
      <c r="U5016">
        <v>35</v>
      </c>
      <c r="V5016">
        <v>65</v>
      </c>
      <c r="W5016" s="3">
        <f t="shared" si="469"/>
        <v>-30</v>
      </c>
      <c r="X5016">
        <v>48</v>
      </c>
      <c r="Y5016">
        <v>52</v>
      </c>
      <c r="Z5016" s="3">
        <f t="shared" si="470"/>
        <v>-4</v>
      </c>
      <c r="AA5016">
        <v>50</v>
      </c>
      <c r="AB5016">
        <v>50</v>
      </c>
      <c r="AC5016" s="3">
        <f t="shared" si="471"/>
        <v>0</v>
      </c>
      <c r="AD5016" s="3">
        <f t="shared" si="472"/>
        <v>2</v>
      </c>
      <c r="AE5016" s="3" t="s">
        <v>30462</v>
      </c>
      <c r="AF5016" t="b">
        <v>1</v>
      </c>
      <c r="AG5016" s="1">
        <v>44720.442997685182</v>
      </c>
    </row>
    <row r="5017" spans="1:33" x14ac:dyDescent="0.2">
      <c r="A5017" t="s">
        <v>14713</v>
      </c>
      <c r="B5017">
        <v>7277</v>
      </c>
      <c r="C5017" s="3" t="s">
        <v>6305</v>
      </c>
      <c r="D5017" t="s">
        <v>6306</v>
      </c>
      <c r="E5017" t="s">
        <v>30228</v>
      </c>
      <c r="F5017" s="9" t="str">
        <f>_xlfn.XLOOKUP(E5017,'Raw Data - Area Code'!A:A,'Raw Data - Area Code'!B:B,"",FALSE)</f>
        <v>Glasgow</v>
      </c>
      <c r="G5017" s="9" t="s">
        <v>14714</v>
      </c>
      <c r="H5017" s="8">
        <v>87100</v>
      </c>
      <c r="I5017" s="20" t="s">
        <v>30275</v>
      </c>
      <c r="J5017" s="8" t="str">
        <f>_xlfn.XLOOKUP(TRIM(I5017),'Raw Data - SIC Code'!A:A,'Raw Data - SIC Code'!C:C,"",FALSE)</f>
        <v>Healthcare</v>
      </c>
      <c r="K5017">
        <v>4</v>
      </c>
      <c r="L5017" s="3">
        <v>0</v>
      </c>
      <c r="O5017">
        <v>0</v>
      </c>
      <c r="P5017">
        <v>0</v>
      </c>
      <c r="Q5017" s="27">
        <v>0</v>
      </c>
      <c r="R5017">
        <v>25</v>
      </c>
      <c r="S5017">
        <v>75</v>
      </c>
      <c r="T5017" s="3">
        <f t="shared" si="468"/>
        <v>-50</v>
      </c>
      <c r="U5017">
        <v>16</v>
      </c>
      <c r="V5017">
        <v>84</v>
      </c>
      <c r="W5017" s="3">
        <f t="shared" si="469"/>
        <v>-68</v>
      </c>
      <c r="X5017">
        <v>15</v>
      </c>
      <c r="Y5017">
        <v>85</v>
      </c>
      <c r="Z5017" s="3">
        <f t="shared" si="470"/>
        <v>-70</v>
      </c>
      <c r="AA5017">
        <v>26</v>
      </c>
      <c r="AB5017">
        <v>74</v>
      </c>
      <c r="AC5017" s="3">
        <f t="shared" si="471"/>
        <v>-48</v>
      </c>
      <c r="AD5017" s="3">
        <f t="shared" si="472"/>
        <v>0</v>
      </c>
      <c r="AE5017" s="3" t="s">
        <v>30461</v>
      </c>
      <c r="AF5017" t="b">
        <v>0</v>
      </c>
      <c r="AG5017" s="1">
        <v>44608.595486111109</v>
      </c>
    </row>
    <row r="5018" spans="1:33" x14ac:dyDescent="0.2">
      <c r="A5018" t="s">
        <v>14715</v>
      </c>
      <c r="B5018">
        <v>7278</v>
      </c>
      <c r="C5018" s="3" t="s">
        <v>14716</v>
      </c>
      <c r="D5018" t="s">
        <v>14717</v>
      </c>
      <c r="E5018" t="s">
        <v>30151</v>
      </c>
      <c r="F5018" s="9" t="str">
        <f>_xlfn.XLOOKUP(E5018,'Raw Data - Area Code'!A:A,'Raw Data - Area Code'!B:B,"",FALSE)</f>
        <v>Kirkcaldy</v>
      </c>
      <c r="G5018" s="9" t="s">
        <v>14718</v>
      </c>
      <c r="H5018" s="8"/>
      <c r="I5018" s="20">
        <v>68</v>
      </c>
      <c r="J5018" s="8" t="str">
        <f>_xlfn.XLOOKUP(TRIM(I5018),'Raw Data - SIC Code'!A:A,'Raw Data - SIC Code'!C:C,"",FALSE)</f>
        <v>Real Estate</v>
      </c>
      <c r="K5018">
        <v>19.600000000000001</v>
      </c>
      <c r="L5018" s="3">
        <v>14.6</v>
      </c>
      <c r="O5018">
        <v>0</v>
      </c>
      <c r="P5018">
        <v>0</v>
      </c>
      <c r="Q5018" s="27">
        <v>0</v>
      </c>
      <c r="R5018">
        <v>28.6</v>
      </c>
      <c r="S5018">
        <v>71.400000000000006</v>
      </c>
      <c r="T5018" s="3">
        <f t="shared" si="468"/>
        <v>-42.800000000000004</v>
      </c>
      <c r="U5018">
        <v>32.6</v>
      </c>
      <c r="V5018">
        <v>67.400000000000006</v>
      </c>
      <c r="W5018" s="3">
        <f t="shared" si="469"/>
        <v>-34.800000000000004</v>
      </c>
      <c r="X5018">
        <v>57.1</v>
      </c>
      <c r="Y5018">
        <v>42.9</v>
      </c>
      <c r="Z5018" s="3">
        <f t="shared" si="470"/>
        <v>14.200000000000001</v>
      </c>
      <c r="AA5018">
        <v>49</v>
      </c>
      <c r="AB5018">
        <v>51</v>
      </c>
      <c r="AC5018" s="3">
        <f t="shared" si="471"/>
        <v>-2</v>
      </c>
      <c r="AD5018" s="3">
        <f t="shared" si="472"/>
        <v>2</v>
      </c>
      <c r="AE5018" s="3" t="s">
        <v>30575</v>
      </c>
      <c r="AF5018" t="b">
        <v>0</v>
      </c>
      <c r="AG5018" s="1">
        <v>44656.553252314814</v>
      </c>
    </row>
    <row r="5019" spans="1:33" ht="34" x14ac:dyDescent="0.2">
      <c r="A5019" t="s">
        <v>14719</v>
      </c>
      <c r="B5019">
        <v>7279</v>
      </c>
      <c r="C5019" s="3" t="s">
        <v>1158</v>
      </c>
      <c r="D5019" t="s">
        <v>1159</v>
      </c>
      <c r="E5019" t="s">
        <v>30148</v>
      </c>
      <c r="F5019" s="9" t="str">
        <f>_xlfn.XLOOKUP(E5019,'Raw Data - Area Code'!A:A,'Raw Data - Area Code'!B:B,"",FALSE)</f>
        <v>Warrington</v>
      </c>
      <c r="G5019" s="9">
        <v>2795197</v>
      </c>
      <c r="H5019" s="18" t="s">
        <v>14720</v>
      </c>
      <c r="I5019" s="20" t="s">
        <v>30249</v>
      </c>
      <c r="J5019" s="8" t="str">
        <f>_xlfn.XLOOKUP(TRIM(I5019),'Raw Data - SIC Code'!A:A,'Raw Data - SIC Code'!C:C,"",FALSE)</f>
        <v>Professional Services</v>
      </c>
      <c r="K5019">
        <v>7.3</v>
      </c>
      <c r="L5019" s="3">
        <v>10.4</v>
      </c>
      <c r="M5019">
        <v>36.200000000000003</v>
      </c>
      <c r="N5019">
        <v>38.799999999999997</v>
      </c>
      <c r="O5019">
        <v>3.1</v>
      </c>
      <c r="P5019">
        <v>2.5</v>
      </c>
      <c r="Q5019" s="27">
        <f t="shared" si="473"/>
        <v>10.714285714285717</v>
      </c>
      <c r="R5019">
        <v>71</v>
      </c>
      <c r="S5019">
        <v>29</v>
      </c>
      <c r="T5019" s="3">
        <f t="shared" si="468"/>
        <v>42</v>
      </c>
      <c r="U5019">
        <v>84</v>
      </c>
      <c r="V5019">
        <v>16</v>
      </c>
      <c r="W5019" s="3">
        <f t="shared" si="469"/>
        <v>68</v>
      </c>
      <c r="X5019">
        <v>81</v>
      </c>
      <c r="Y5019">
        <v>19</v>
      </c>
      <c r="Z5019" s="3">
        <f t="shared" si="470"/>
        <v>62</v>
      </c>
      <c r="AA5019">
        <v>83</v>
      </c>
      <c r="AB5019">
        <v>17</v>
      </c>
      <c r="AC5019" s="3">
        <f t="shared" si="471"/>
        <v>66</v>
      </c>
      <c r="AD5019" s="3">
        <f t="shared" si="472"/>
        <v>6</v>
      </c>
      <c r="AE5019" s="3" t="s">
        <v>30462</v>
      </c>
      <c r="AF5019" t="b">
        <v>1</v>
      </c>
      <c r="AG5019" s="1">
        <v>44720.619444444441</v>
      </c>
    </row>
    <row r="5020" spans="1:33" ht="51" x14ac:dyDescent="0.2">
      <c r="A5020" t="s">
        <v>14721</v>
      </c>
      <c r="B5020">
        <v>17109</v>
      </c>
      <c r="C5020" s="3" t="s">
        <v>14722</v>
      </c>
      <c r="D5020" t="s">
        <v>14717</v>
      </c>
      <c r="E5020" t="s">
        <v>30151</v>
      </c>
      <c r="F5020" s="9" t="str">
        <f>_xlfn.XLOOKUP(E5020,'Raw Data - Area Code'!A:A,'Raw Data - Area Code'!B:B,"",FALSE)</f>
        <v>Kirkcaldy</v>
      </c>
      <c r="G5020" s="9" t="s">
        <v>14723</v>
      </c>
      <c r="H5020" s="18" t="s">
        <v>5168</v>
      </c>
      <c r="I5020" s="20" t="s">
        <v>30275</v>
      </c>
      <c r="J5020" s="8" t="str">
        <f>_xlfn.XLOOKUP(TRIM(I5020),'Raw Data - SIC Code'!A:A,'Raw Data - SIC Code'!C:C,"",FALSE)</f>
        <v>Healthcare</v>
      </c>
      <c r="K5020">
        <v>-5.0999999999999996</v>
      </c>
      <c r="L5020" s="3">
        <v>2.6</v>
      </c>
      <c r="O5020">
        <v>0</v>
      </c>
      <c r="P5020">
        <v>0</v>
      </c>
      <c r="Q5020" s="27">
        <v>0</v>
      </c>
      <c r="R5020">
        <v>23.9</v>
      </c>
      <c r="S5020">
        <v>76.099999999999994</v>
      </c>
      <c r="T5020" s="3">
        <f t="shared" si="468"/>
        <v>-52.199999999999989</v>
      </c>
      <c r="U5020">
        <v>20.9</v>
      </c>
      <c r="V5020">
        <v>79.099999999999994</v>
      </c>
      <c r="W5020" s="3">
        <f t="shared" si="469"/>
        <v>-58.199999999999996</v>
      </c>
      <c r="X5020">
        <v>26.9</v>
      </c>
      <c r="Y5020">
        <v>73.099999999999994</v>
      </c>
      <c r="Z5020" s="3">
        <f t="shared" si="470"/>
        <v>-46.199999999999996</v>
      </c>
      <c r="AA5020">
        <v>22.4</v>
      </c>
      <c r="AB5020">
        <v>77.599999999999994</v>
      </c>
      <c r="AC5020" s="3">
        <f t="shared" si="471"/>
        <v>-55.199999999999996</v>
      </c>
      <c r="AD5020" s="3">
        <f t="shared" si="472"/>
        <v>1</v>
      </c>
      <c r="AE5020" s="3" t="s">
        <v>30460</v>
      </c>
      <c r="AF5020" t="b">
        <v>1</v>
      </c>
      <c r="AG5020" s="1">
        <v>44656.547210648147</v>
      </c>
    </row>
    <row r="5021" spans="1:33" x14ac:dyDescent="0.2">
      <c r="A5021" t="s">
        <v>14724</v>
      </c>
      <c r="B5021">
        <v>7283</v>
      </c>
      <c r="C5021" s="3" t="s">
        <v>14725</v>
      </c>
      <c r="D5021" t="s">
        <v>14726</v>
      </c>
      <c r="E5021" t="s">
        <v>30233</v>
      </c>
      <c r="F5021" s="9" t="str">
        <f>_xlfn.XLOOKUP(E5021,'Raw Data - Area Code'!A:A,'Raw Data - Area Code'!B:B,"",FALSE)</f>
        <v>West London</v>
      </c>
      <c r="G5021" s="9">
        <v>2016021</v>
      </c>
      <c r="H5021" s="8">
        <v>62090</v>
      </c>
      <c r="I5021" s="20" t="s">
        <v>30248</v>
      </c>
      <c r="J5021" s="8" t="str">
        <f>_xlfn.XLOOKUP(TRIM(I5021),'Raw Data - SIC Code'!A:A,'Raw Data - SIC Code'!C:C,"",FALSE)</f>
        <v>Info &amp; Comms</v>
      </c>
      <c r="K5021">
        <v>12.7</v>
      </c>
      <c r="L5021" s="3">
        <v>10.8</v>
      </c>
      <c r="M5021">
        <v>51.7</v>
      </c>
      <c r="N5021">
        <v>20.100000000000001</v>
      </c>
      <c r="O5021">
        <v>84.4</v>
      </c>
      <c r="P5021">
        <v>87</v>
      </c>
      <c r="Q5021" s="27">
        <f t="shared" si="473"/>
        <v>-1.5169194865810935</v>
      </c>
      <c r="R5021">
        <v>67.400000000000006</v>
      </c>
      <c r="S5021">
        <v>32.6</v>
      </c>
      <c r="T5021" s="3">
        <f t="shared" si="468"/>
        <v>34.800000000000004</v>
      </c>
      <c r="U5021">
        <v>72.599999999999994</v>
      </c>
      <c r="V5021">
        <v>27.4</v>
      </c>
      <c r="W5021" s="3">
        <f t="shared" si="469"/>
        <v>45.199999999999996</v>
      </c>
      <c r="X5021">
        <v>71.900000000000006</v>
      </c>
      <c r="Y5021">
        <v>28.1</v>
      </c>
      <c r="Z5021" s="3">
        <f t="shared" si="470"/>
        <v>43.800000000000004</v>
      </c>
      <c r="AA5021">
        <v>80.099999999999994</v>
      </c>
      <c r="AB5021">
        <v>19.899999999999999</v>
      </c>
      <c r="AC5021" s="3">
        <f t="shared" si="471"/>
        <v>60.199999999999996</v>
      </c>
      <c r="AD5021" s="3">
        <f t="shared" si="472"/>
        <v>5</v>
      </c>
      <c r="AE5021" s="3" t="s">
        <v>30461</v>
      </c>
      <c r="AF5021" t="b">
        <v>0</v>
      </c>
      <c r="AG5021" s="1">
        <v>44651.646041666667</v>
      </c>
    </row>
    <row r="5022" spans="1:33" x14ac:dyDescent="0.2">
      <c r="A5022" t="s">
        <v>14727</v>
      </c>
      <c r="B5022">
        <v>18322</v>
      </c>
      <c r="C5022" s="3" t="s">
        <v>14725</v>
      </c>
      <c r="D5022" t="s">
        <v>14726</v>
      </c>
      <c r="E5022" t="s">
        <v>30233</v>
      </c>
      <c r="F5022" s="9" t="str">
        <f>_xlfn.XLOOKUP(E5022,'Raw Data - Area Code'!A:A,'Raw Data - Area Code'!B:B,"",FALSE)</f>
        <v>West London</v>
      </c>
      <c r="G5022" s="9">
        <v>9861549</v>
      </c>
      <c r="H5022" s="8">
        <v>46900</v>
      </c>
      <c r="I5022" s="20" t="s">
        <v>30252</v>
      </c>
      <c r="J5022" s="8" t="str">
        <f>_xlfn.XLOOKUP(TRIM(I5022),'Raw Data - SIC Code'!A:A,'Raw Data - SIC Code'!C:C,"",FALSE)</f>
        <v>Trade</v>
      </c>
      <c r="K5022">
        <v>26.3</v>
      </c>
      <c r="L5022" s="3">
        <v>21.4</v>
      </c>
      <c r="M5022">
        <v>41</v>
      </c>
      <c r="N5022">
        <v>43</v>
      </c>
      <c r="O5022">
        <v>81.3</v>
      </c>
      <c r="P5022">
        <v>73.400000000000006</v>
      </c>
      <c r="Q5022" s="27">
        <f t="shared" si="473"/>
        <v>5.1066580478345136</v>
      </c>
      <c r="R5022">
        <v>42.6</v>
      </c>
      <c r="S5022">
        <v>57.4</v>
      </c>
      <c r="T5022" s="3">
        <f t="shared" si="468"/>
        <v>-14.799999999999997</v>
      </c>
      <c r="U5022">
        <v>41.6</v>
      </c>
      <c r="V5022">
        <v>58.4</v>
      </c>
      <c r="W5022" s="3">
        <f t="shared" si="469"/>
        <v>-16.799999999999997</v>
      </c>
      <c r="X5022">
        <v>49</v>
      </c>
      <c r="Y5022">
        <v>51</v>
      </c>
      <c r="Z5022" s="3">
        <f t="shared" si="470"/>
        <v>-2</v>
      </c>
      <c r="AA5022">
        <v>72.5</v>
      </c>
      <c r="AB5022">
        <v>27.5</v>
      </c>
      <c r="AC5022" s="3">
        <f t="shared" si="471"/>
        <v>45</v>
      </c>
      <c r="AD5022" s="3">
        <f t="shared" si="472"/>
        <v>3</v>
      </c>
      <c r="AE5022" s="3" t="s">
        <v>30460</v>
      </c>
      <c r="AF5022" t="b">
        <v>0</v>
      </c>
      <c r="AG5022" s="1">
        <v>44651.646319444444</v>
      </c>
    </row>
    <row r="5023" spans="1:33" x14ac:dyDescent="0.2">
      <c r="A5023" t="s">
        <v>14728</v>
      </c>
      <c r="B5023">
        <v>7284</v>
      </c>
      <c r="C5023" s="3" t="s">
        <v>14725</v>
      </c>
      <c r="D5023" t="s">
        <v>14726</v>
      </c>
      <c r="E5023" t="s">
        <v>30233</v>
      </c>
      <c r="F5023" s="9" t="str">
        <f>_xlfn.XLOOKUP(E5023,'Raw Data - Area Code'!A:A,'Raw Data - Area Code'!B:B,"",FALSE)</f>
        <v>West London</v>
      </c>
      <c r="G5023" s="9">
        <v>1664812</v>
      </c>
      <c r="H5023" s="8">
        <v>70100</v>
      </c>
      <c r="I5023" s="20" t="s">
        <v>30249</v>
      </c>
      <c r="J5023" s="8" t="str">
        <f>_xlfn.XLOOKUP(TRIM(I5023),'Raw Data - SIC Code'!A:A,'Raw Data - SIC Code'!C:C,"",FALSE)</f>
        <v>Professional Services</v>
      </c>
      <c r="K5023">
        <v>49.5</v>
      </c>
      <c r="L5023" s="3">
        <v>34.299999999999997</v>
      </c>
      <c r="M5023">
        <v>71.099999999999994</v>
      </c>
      <c r="N5023">
        <v>52.2</v>
      </c>
      <c r="O5023">
        <v>69</v>
      </c>
      <c r="P5023">
        <v>74.8</v>
      </c>
      <c r="Q5023" s="27">
        <f t="shared" si="473"/>
        <v>-4.0333796940194695</v>
      </c>
      <c r="R5023">
        <v>27.3</v>
      </c>
      <c r="S5023">
        <v>72.7</v>
      </c>
      <c r="T5023" s="3">
        <f t="shared" si="468"/>
        <v>-45.400000000000006</v>
      </c>
      <c r="U5023">
        <v>33.299999999999997</v>
      </c>
      <c r="V5023">
        <v>66.7</v>
      </c>
      <c r="W5023" s="3">
        <f t="shared" si="469"/>
        <v>-33.400000000000006</v>
      </c>
      <c r="X5023">
        <v>54.5</v>
      </c>
      <c r="Y5023">
        <v>45.5</v>
      </c>
      <c r="Z5023" s="3">
        <f t="shared" si="470"/>
        <v>9</v>
      </c>
      <c r="AA5023">
        <v>68.2</v>
      </c>
      <c r="AB5023">
        <v>31.8</v>
      </c>
      <c r="AC5023" s="3">
        <f t="shared" si="471"/>
        <v>36.400000000000006</v>
      </c>
      <c r="AD5023" s="3">
        <f t="shared" si="472"/>
        <v>3</v>
      </c>
      <c r="AE5023" s="3" t="s">
        <v>30460</v>
      </c>
      <c r="AF5023" t="b">
        <v>0</v>
      </c>
      <c r="AG5023" s="1">
        <v>44651.646574074075</v>
      </c>
    </row>
    <row r="5024" spans="1:33" ht="34" x14ac:dyDescent="0.2">
      <c r="A5024" t="s">
        <v>14729</v>
      </c>
      <c r="B5024">
        <v>7287</v>
      </c>
      <c r="C5024" s="3" t="s">
        <v>14730</v>
      </c>
      <c r="D5024" t="s">
        <v>1013</v>
      </c>
      <c r="E5024" t="s">
        <v>30166</v>
      </c>
      <c r="F5024" s="9" t="str">
        <f>_xlfn.XLOOKUP(E5024,'Raw Data - Area Code'!A:A,'Raw Data - Area Code'!B:B,"",FALSE)</f>
        <v>Peterborough</v>
      </c>
      <c r="G5024" s="9"/>
      <c r="H5024" s="18" t="s">
        <v>668</v>
      </c>
      <c r="I5024" s="20">
        <v>84</v>
      </c>
      <c r="J5024" s="8" t="str">
        <f>_xlfn.XLOOKUP(TRIM(I5024),'Raw Data - SIC Code'!A:A,'Raw Data - SIC Code'!C:C,"",FALSE)</f>
        <v>Public Admin</v>
      </c>
      <c r="K5024">
        <v>2.2000000000000002</v>
      </c>
      <c r="L5024" s="3">
        <v>-3.4</v>
      </c>
      <c r="M5024">
        <v>-9.5</v>
      </c>
      <c r="N5024">
        <v>14.2</v>
      </c>
      <c r="O5024">
        <v>7.6</v>
      </c>
      <c r="P5024">
        <v>9.1999999999999993</v>
      </c>
      <c r="Q5024" s="27">
        <f t="shared" si="473"/>
        <v>-9.5238095238095237</v>
      </c>
      <c r="R5024">
        <v>63.1</v>
      </c>
      <c r="S5024">
        <v>36.9</v>
      </c>
      <c r="T5024" s="3">
        <f t="shared" si="468"/>
        <v>26.200000000000003</v>
      </c>
      <c r="U5024">
        <v>39.6</v>
      </c>
      <c r="V5024">
        <v>60.4</v>
      </c>
      <c r="W5024" s="3">
        <f t="shared" si="469"/>
        <v>-20.799999999999997</v>
      </c>
      <c r="X5024">
        <v>34.5</v>
      </c>
      <c r="Y5024">
        <v>65.5</v>
      </c>
      <c r="Z5024" s="3">
        <f t="shared" si="470"/>
        <v>-31</v>
      </c>
      <c r="AA5024">
        <v>52.7</v>
      </c>
      <c r="AB5024">
        <v>47.3</v>
      </c>
      <c r="AC5024" s="3">
        <f t="shared" si="471"/>
        <v>5.4000000000000057</v>
      </c>
      <c r="AD5024" s="3">
        <f t="shared" si="472"/>
        <v>2</v>
      </c>
      <c r="AE5024" s="3" t="s">
        <v>333</v>
      </c>
      <c r="AF5024" t="b">
        <v>0</v>
      </c>
      <c r="AG5024" s="1">
        <v>44525.504976851851</v>
      </c>
    </row>
    <row r="5025" spans="1:33" x14ac:dyDescent="0.2">
      <c r="A5025" t="s">
        <v>14731</v>
      </c>
      <c r="B5025">
        <v>7291</v>
      </c>
      <c r="C5025" s="3" t="s">
        <v>14732</v>
      </c>
      <c r="D5025" t="s">
        <v>14733</v>
      </c>
      <c r="E5025" t="s">
        <v>30161</v>
      </c>
      <c r="F5025" s="9" t="str">
        <f>_xlfn.XLOOKUP(E5025,'Raw Data - Area Code'!A:A,'Raw Data - Area Code'!B:B,"",FALSE)</f>
        <v>Bradford</v>
      </c>
      <c r="G5025" s="9">
        <v>1008045</v>
      </c>
      <c r="H5025" s="8">
        <v>80200</v>
      </c>
      <c r="I5025" s="20" t="s">
        <v>30298</v>
      </c>
      <c r="J5025" s="8" t="str">
        <f>_xlfn.XLOOKUP(TRIM(I5025),'Raw Data - SIC Code'!A:A,'Raw Data - SIC Code'!C:C,"",FALSE)</f>
        <v>Admin Services</v>
      </c>
      <c r="K5025">
        <v>-15</v>
      </c>
      <c r="L5025" s="3">
        <v>-24</v>
      </c>
      <c r="M5025">
        <v>-21</v>
      </c>
      <c r="N5025">
        <v>0</v>
      </c>
      <c r="O5025">
        <v>58</v>
      </c>
      <c r="P5025">
        <v>78</v>
      </c>
      <c r="Q5025" s="27">
        <f t="shared" si="473"/>
        <v>-14.705882352941178</v>
      </c>
      <c r="R5025">
        <v>97</v>
      </c>
      <c r="S5025">
        <v>3</v>
      </c>
      <c r="T5025" s="3">
        <f t="shared" si="468"/>
        <v>94</v>
      </c>
      <c r="U5025">
        <v>88</v>
      </c>
      <c r="V5025">
        <v>12</v>
      </c>
      <c r="W5025" s="3">
        <f t="shared" si="469"/>
        <v>76</v>
      </c>
      <c r="X5025">
        <v>73</v>
      </c>
      <c r="Y5025">
        <v>27</v>
      </c>
      <c r="Z5025" s="3">
        <f t="shared" si="470"/>
        <v>46</v>
      </c>
      <c r="AA5025">
        <v>81</v>
      </c>
      <c r="AB5025">
        <v>19</v>
      </c>
      <c r="AC5025" s="3">
        <f t="shared" si="471"/>
        <v>62</v>
      </c>
      <c r="AD5025" s="3">
        <f t="shared" si="472"/>
        <v>4</v>
      </c>
      <c r="AE5025" s="3" t="s">
        <v>30460</v>
      </c>
      <c r="AF5025" t="b">
        <v>0</v>
      </c>
      <c r="AG5025" s="1">
        <v>44655.747800925928</v>
      </c>
    </row>
    <row r="5026" spans="1:33" ht="34" x14ac:dyDescent="0.2">
      <c r="A5026" t="s">
        <v>14734</v>
      </c>
      <c r="B5026">
        <v>14946</v>
      </c>
      <c r="C5026" s="3" t="s">
        <v>14735</v>
      </c>
      <c r="D5026" t="s">
        <v>14736</v>
      </c>
      <c r="E5026" t="s">
        <v>30117</v>
      </c>
      <c r="F5026" s="9" t="str">
        <f>_xlfn.XLOOKUP(E5026,'Raw Data - Area Code'!A:A,'Raw Data - Area Code'!B:B,"",FALSE)</f>
        <v>Southampton</v>
      </c>
      <c r="G5026" s="9"/>
      <c r="H5026" s="18" t="s">
        <v>506</v>
      </c>
      <c r="I5026" s="20">
        <v>85</v>
      </c>
      <c r="J5026" s="8" t="str">
        <f>_xlfn.XLOOKUP(TRIM(I5026),'Raw Data - SIC Code'!A:A,'Raw Data - SIC Code'!C:C,"",FALSE)</f>
        <v>Education</v>
      </c>
      <c r="K5026">
        <v>30.3</v>
      </c>
      <c r="L5026" s="3">
        <v>47.2</v>
      </c>
      <c r="M5026">
        <v>53.9</v>
      </c>
      <c r="N5026">
        <v>24.1</v>
      </c>
      <c r="O5026">
        <v>19.8</v>
      </c>
      <c r="P5026">
        <v>16.5</v>
      </c>
      <c r="Q5026" s="27">
        <f t="shared" si="473"/>
        <v>9.0909090909090935</v>
      </c>
      <c r="R5026">
        <v>11.5</v>
      </c>
      <c r="S5026">
        <v>88.5</v>
      </c>
      <c r="T5026" s="3">
        <f t="shared" si="468"/>
        <v>-77</v>
      </c>
      <c r="U5026">
        <v>13.3</v>
      </c>
      <c r="V5026">
        <v>86.7</v>
      </c>
      <c r="W5026" s="3">
        <f t="shared" si="469"/>
        <v>-73.400000000000006</v>
      </c>
      <c r="X5026">
        <v>28.3</v>
      </c>
      <c r="Y5026">
        <v>71.7</v>
      </c>
      <c r="Z5026" s="3">
        <f t="shared" si="470"/>
        <v>-43.400000000000006</v>
      </c>
      <c r="AA5026">
        <v>41.7</v>
      </c>
      <c r="AB5026">
        <v>58.3</v>
      </c>
      <c r="AC5026" s="3">
        <f t="shared" si="471"/>
        <v>-16.599999999999994</v>
      </c>
      <c r="AD5026" s="3">
        <f t="shared" si="472"/>
        <v>2</v>
      </c>
      <c r="AE5026" s="3" t="s">
        <v>30460</v>
      </c>
      <c r="AF5026" t="b">
        <v>0</v>
      </c>
      <c r="AG5026" s="1">
        <v>44636.426342592589</v>
      </c>
    </row>
    <row r="5027" spans="1:33" ht="68" x14ac:dyDescent="0.2">
      <c r="A5027" t="s">
        <v>14737</v>
      </c>
      <c r="B5027">
        <v>15798</v>
      </c>
      <c r="C5027" s="3" t="s">
        <v>14738</v>
      </c>
      <c r="D5027" t="s">
        <v>14739</v>
      </c>
      <c r="E5027" t="s">
        <v>30124</v>
      </c>
      <c r="F5027" s="9" t="str">
        <f>_xlfn.XLOOKUP(E5027,'Raw Data - Area Code'!A:A,'Raw Data - Area Code'!B:B,"",FALSE)</f>
        <v>Milton Keynes</v>
      </c>
      <c r="G5027" s="9">
        <v>9144847</v>
      </c>
      <c r="H5027" s="18" t="s">
        <v>1156</v>
      </c>
      <c r="I5027" s="20" t="s">
        <v>30235</v>
      </c>
      <c r="J5027" s="8" t="str">
        <f>_xlfn.XLOOKUP(TRIM(I5027),'Raw Data - SIC Code'!A:A,'Raw Data - SIC Code'!C:C,"",FALSE)</f>
        <v>Education</v>
      </c>
      <c r="K5027">
        <v>21.3</v>
      </c>
      <c r="L5027" s="3">
        <v>32.6</v>
      </c>
      <c r="O5027">
        <v>0</v>
      </c>
      <c r="P5027">
        <v>0</v>
      </c>
      <c r="Q5027" s="27">
        <v>0</v>
      </c>
      <c r="R5027">
        <v>13</v>
      </c>
      <c r="S5027">
        <v>87</v>
      </c>
      <c r="T5027" s="3">
        <f t="shared" si="468"/>
        <v>-74</v>
      </c>
      <c r="U5027">
        <v>20</v>
      </c>
      <c r="V5027">
        <v>80</v>
      </c>
      <c r="W5027" s="3">
        <f t="shared" si="469"/>
        <v>-60</v>
      </c>
      <c r="X5027">
        <v>19</v>
      </c>
      <c r="Y5027">
        <v>81</v>
      </c>
      <c r="Z5027" s="3">
        <f t="shared" si="470"/>
        <v>-62</v>
      </c>
      <c r="AA5027">
        <v>30</v>
      </c>
      <c r="AB5027">
        <v>70</v>
      </c>
      <c r="AC5027" s="3">
        <f t="shared" si="471"/>
        <v>-40</v>
      </c>
      <c r="AD5027" s="3">
        <f t="shared" si="472"/>
        <v>1</v>
      </c>
      <c r="AE5027" s="3" t="s">
        <v>30460</v>
      </c>
      <c r="AF5027" t="b">
        <v>0</v>
      </c>
      <c r="AG5027" s="1">
        <v>44571.439016203702</v>
      </c>
    </row>
    <row r="5028" spans="1:33" x14ac:dyDescent="0.2">
      <c r="A5028" t="s">
        <v>14740</v>
      </c>
      <c r="B5028">
        <v>7293</v>
      </c>
      <c r="C5028" s="3" t="s">
        <v>14741</v>
      </c>
      <c r="D5028" t="s">
        <v>14742</v>
      </c>
      <c r="E5028" t="s">
        <v>30159</v>
      </c>
      <c r="F5028" s="9" t="str">
        <f>_xlfn.XLOOKUP(E5028,'Raw Data - Area Code'!A:A,'Raw Data - Area Code'!B:B,"",FALSE)</f>
        <v>North West London</v>
      </c>
      <c r="G5028" s="9">
        <v>7819872</v>
      </c>
      <c r="H5028" s="8">
        <v>85310</v>
      </c>
      <c r="I5028" s="20" t="s">
        <v>30235</v>
      </c>
      <c r="J5028" s="8" t="str">
        <f>_xlfn.XLOOKUP(TRIM(I5028),'Raw Data - SIC Code'!A:A,'Raw Data - SIC Code'!C:C,"",FALSE)</f>
        <v>Education</v>
      </c>
      <c r="K5028">
        <v>23.5</v>
      </c>
      <c r="L5028" s="3">
        <v>27.5</v>
      </c>
      <c r="O5028">
        <v>0</v>
      </c>
      <c r="P5028">
        <v>0</v>
      </c>
      <c r="Q5028" s="27">
        <v>0</v>
      </c>
      <c r="R5028">
        <v>16.899999999999999</v>
      </c>
      <c r="S5028">
        <v>83.1</v>
      </c>
      <c r="T5028" s="3">
        <f t="shared" si="468"/>
        <v>-66.199999999999989</v>
      </c>
      <c r="U5028">
        <v>33.9</v>
      </c>
      <c r="V5028">
        <v>66.099999999999994</v>
      </c>
      <c r="W5028" s="3">
        <f t="shared" si="469"/>
        <v>-32.199999999999996</v>
      </c>
      <c r="X5028">
        <v>24.1</v>
      </c>
      <c r="Y5028">
        <v>75.900000000000006</v>
      </c>
      <c r="Z5028" s="3">
        <f t="shared" si="470"/>
        <v>-51.800000000000004</v>
      </c>
      <c r="AA5028">
        <v>53.4</v>
      </c>
      <c r="AB5028">
        <v>46.6</v>
      </c>
      <c r="AC5028" s="3">
        <f t="shared" si="471"/>
        <v>6.799999999999998</v>
      </c>
      <c r="AD5028" s="3">
        <f t="shared" si="472"/>
        <v>2</v>
      </c>
      <c r="AE5028" s="3" t="s">
        <v>30460</v>
      </c>
      <c r="AF5028" t="b">
        <v>0</v>
      </c>
      <c r="AG5028" s="1">
        <v>44650.451284722221</v>
      </c>
    </row>
    <row r="5029" spans="1:33" ht="34" x14ac:dyDescent="0.2">
      <c r="A5029" t="s">
        <v>14743</v>
      </c>
      <c r="B5029">
        <v>7294</v>
      </c>
      <c r="C5029" s="3" t="s">
        <v>14744</v>
      </c>
      <c r="D5029" t="s">
        <v>14745</v>
      </c>
      <c r="E5029" t="s">
        <v>30230</v>
      </c>
      <c r="F5029" s="9" t="str">
        <f>_xlfn.XLOOKUP(E5029,'Raw Data - Area Code'!A:A,'Raw Data - Area Code'!B:B,"",FALSE)</f>
        <v>Manchester</v>
      </c>
      <c r="G5029" s="9">
        <v>5213566</v>
      </c>
      <c r="H5029" s="18" t="s">
        <v>14746</v>
      </c>
      <c r="I5029" s="20" t="s">
        <v>30267</v>
      </c>
      <c r="J5029" s="8" t="str">
        <f>_xlfn.XLOOKUP(TRIM(I5029),'Raw Data - SIC Code'!A:A,'Raw Data - SIC Code'!C:C,"",FALSE)</f>
        <v>Manufacturing</v>
      </c>
      <c r="K5029">
        <v>3.7</v>
      </c>
      <c r="L5029" s="3">
        <v>0.1</v>
      </c>
      <c r="M5029">
        <v>12.7</v>
      </c>
      <c r="N5029">
        <v>1.5</v>
      </c>
      <c r="O5029">
        <v>81.5</v>
      </c>
      <c r="P5029">
        <v>78.900000000000006</v>
      </c>
      <c r="Q5029" s="27">
        <f t="shared" si="473"/>
        <v>1.6209476309226898</v>
      </c>
      <c r="R5029">
        <v>75.900000000000006</v>
      </c>
      <c r="S5029">
        <v>24.1</v>
      </c>
      <c r="T5029" s="3">
        <f t="shared" si="468"/>
        <v>51.800000000000004</v>
      </c>
      <c r="U5029">
        <v>77</v>
      </c>
      <c r="V5029">
        <v>23</v>
      </c>
      <c r="W5029" s="3">
        <f t="shared" si="469"/>
        <v>54</v>
      </c>
      <c r="X5029">
        <v>78.8</v>
      </c>
      <c r="Y5029">
        <v>21.2</v>
      </c>
      <c r="Z5029" s="3">
        <f t="shared" si="470"/>
        <v>57.599999999999994</v>
      </c>
      <c r="AA5029">
        <v>76.8</v>
      </c>
      <c r="AB5029">
        <v>23.2</v>
      </c>
      <c r="AC5029" s="3">
        <f t="shared" si="471"/>
        <v>53.599999999999994</v>
      </c>
      <c r="AD5029" s="3">
        <f t="shared" si="472"/>
        <v>6</v>
      </c>
      <c r="AE5029" s="3" t="s">
        <v>30461</v>
      </c>
      <c r="AF5029" t="b">
        <v>0</v>
      </c>
      <c r="AG5029" s="1">
        <v>44642.551400462966</v>
      </c>
    </row>
    <row r="5030" spans="1:33" x14ac:dyDescent="0.2">
      <c r="A5030" t="s">
        <v>14747</v>
      </c>
      <c r="B5030">
        <v>7298</v>
      </c>
      <c r="C5030" s="3" t="s">
        <v>14748</v>
      </c>
      <c r="D5030" t="s">
        <v>14749</v>
      </c>
      <c r="E5030" t="s">
        <v>30145</v>
      </c>
      <c r="F5030" s="9" t="str">
        <f>_xlfn.XLOOKUP(E5030,'Raw Data - Area Code'!A:A,'Raw Data - Area Code'!B:B,"",FALSE)</f>
        <v>East Central London</v>
      </c>
      <c r="G5030" s="9" t="s">
        <v>14750</v>
      </c>
      <c r="H5030" s="8"/>
      <c r="I5030" s="20">
        <v>69</v>
      </c>
      <c r="J5030" s="8" t="str">
        <f>_xlfn.XLOOKUP(TRIM(I5030),'Raw Data - SIC Code'!A:A,'Raw Data - SIC Code'!C:C,"",FALSE)</f>
        <v>Professional Services</v>
      </c>
      <c r="K5030">
        <v>22.2</v>
      </c>
      <c r="L5030" s="3">
        <v>28.6</v>
      </c>
      <c r="M5030">
        <v>43.1</v>
      </c>
      <c r="N5030">
        <v>24.7</v>
      </c>
      <c r="O5030">
        <v>81</v>
      </c>
      <c r="P5030">
        <v>76</v>
      </c>
      <c r="Q5030" s="27">
        <f t="shared" si="473"/>
        <v>3.1847133757961785</v>
      </c>
      <c r="R5030">
        <v>17.2</v>
      </c>
      <c r="S5030">
        <v>82.8</v>
      </c>
      <c r="T5030" s="3">
        <f t="shared" si="468"/>
        <v>-65.599999999999994</v>
      </c>
      <c r="U5030">
        <v>18.399999999999999</v>
      </c>
      <c r="V5030">
        <v>81.599999999999994</v>
      </c>
      <c r="W5030" s="3">
        <f t="shared" si="469"/>
        <v>-63.2</v>
      </c>
      <c r="X5030">
        <v>33</v>
      </c>
      <c r="Y5030">
        <v>67</v>
      </c>
      <c r="Z5030" s="3">
        <f t="shared" si="470"/>
        <v>-34</v>
      </c>
      <c r="AA5030">
        <v>36.4</v>
      </c>
      <c r="AB5030">
        <v>63.6</v>
      </c>
      <c r="AC5030" s="3">
        <f t="shared" si="471"/>
        <v>-27.200000000000003</v>
      </c>
      <c r="AD5030" s="3">
        <f t="shared" si="472"/>
        <v>2</v>
      </c>
      <c r="AE5030" s="3" t="s">
        <v>30460</v>
      </c>
      <c r="AF5030" t="b">
        <v>0</v>
      </c>
      <c r="AG5030" s="1">
        <v>44650.779247685183</v>
      </c>
    </row>
    <row r="5031" spans="1:33" x14ac:dyDescent="0.2">
      <c r="A5031" t="s">
        <v>14751</v>
      </c>
      <c r="B5031">
        <v>7301</v>
      </c>
      <c r="C5031" s="3" t="s">
        <v>14752</v>
      </c>
      <c r="D5031" t="s">
        <v>14753</v>
      </c>
      <c r="E5031" t="s">
        <v>30193</v>
      </c>
      <c r="F5031" s="9" t="str">
        <f>_xlfn.XLOOKUP(E5031,'Raw Data - Area Code'!A:A,'Raw Data - Area Code'!B:B,"",FALSE)</f>
        <v>Hereford</v>
      </c>
      <c r="G5031" s="9">
        <v>1882722</v>
      </c>
      <c r="H5031" s="8">
        <v>43999</v>
      </c>
      <c r="I5031" s="20" t="s">
        <v>30261</v>
      </c>
      <c r="J5031" s="8" t="str">
        <f>_xlfn.XLOOKUP(TRIM(I5031),'Raw Data - SIC Code'!A:A,'Raw Data - SIC Code'!C:C,"",FALSE)</f>
        <v>Construction</v>
      </c>
      <c r="K5031">
        <v>12.9</v>
      </c>
      <c r="L5031" s="3">
        <v>3.6</v>
      </c>
      <c r="M5031">
        <v>98</v>
      </c>
      <c r="N5031">
        <v>88</v>
      </c>
      <c r="O5031">
        <v>6</v>
      </c>
      <c r="P5031">
        <v>1</v>
      </c>
      <c r="Q5031" s="27">
        <f t="shared" si="473"/>
        <v>71.428571428571431</v>
      </c>
      <c r="R5031">
        <v>65</v>
      </c>
      <c r="S5031">
        <v>35</v>
      </c>
      <c r="T5031" s="3">
        <f t="shared" si="468"/>
        <v>30</v>
      </c>
      <c r="U5031">
        <v>92</v>
      </c>
      <c r="V5031">
        <v>8</v>
      </c>
      <c r="W5031" s="3">
        <f t="shared" si="469"/>
        <v>84</v>
      </c>
      <c r="X5031">
        <v>76</v>
      </c>
      <c r="Y5031">
        <v>24</v>
      </c>
      <c r="Z5031" s="3">
        <f t="shared" si="470"/>
        <v>52</v>
      </c>
      <c r="AA5031">
        <v>85</v>
      </c>
      <c r="AB5031">
        <v>15</v>
      </c>
      <c r="AC5031" s="3">
        <f t="shared" si="471"/>
        <v>70</v>
      </c>
      <c r="AD5031" s="3">
        <f t="shared" si="472"/>
        <v>6</v>
      </c>
      <c r="AE5031" s="3" t="s">
        <v>30461</v>
      </c>
      <c r="AF5031" t="b">
        <v>0</v>
      </c>
      <c r="AG5031" s="1">
        <v>44652.417916666665</v>
      </c>
    </row>
    <row r="5032" spans="1:33" x14ac:dyDescent="0.2">
      <c r="A5032" t="s">
        <v>14754</v>
      </c>
      <c r="B5032">
        <v>7302</v>
      </c>
      <c r="C5032" s="3" t="s">
        <v>14755</v>
      </c>
      <c r="D5032" t="s">
        <v>14756</v>
      </c>
      <c r="E5032" t="s">
        <v>30180</v>
      </c>
      <c r="F5032" s="9" t="str">
        <f>_xlfn.XLOOKUP(E5032,'Raw Data - Area Code'!A:A,'Raw Data - Area Code'!B:B,"",FALSE)</f>
        <v>Chester</v>
      </c>
      <c r="G5032" s="9">
        <v>1037468</v>
      </c>
      <c r="H5032" s="8">
        <v>25990</v>
      </c>
      <c r="I5032" s="20" t="s">
        <v>30259</v>
      </c>
      <c r="J5032" s="8" t="str">
        <f>_xlfn.XLOOKUP(TRIM(I5032),'Raw Data - SIC Code'!A:A,'Raw Data - SIC Code'!C:C,"",FALSE)</f>
        <v>Manufacturing</v>
      </c>
      <c r="K5032">
        <v>-3</v>
      </c>
      <c r="L5032" s="3">
        <v>-0.3</v>
      </c>
      <c r="M5032">
        <v>4.9000000000000004</v>
      </c>
      <c r="N5032">
        <v>16</v>
      </c>
      <c r="O5032">
        <v>84.6</v>
      </c>
      <c r="P5032">
        <v>98.3</v>
      </c>
      <c r="Q5032" s="27">
        <f t="shared" si="473"/>
        <v>-7.4904319300164044</v>
      </c>
      <c r="R5032">
        <v>87</v>
      </c>
      <c r="S5032">
        <v>13</v>
      </c>
      <c r="T5032" s="3">
        <f t="shared" si="468"/>
        <v>74</v>
      </c>
      <c r="U5032">
        <v>87</v>
      </c>
      <c r="V5032">
        <v>13</v>
      </c>
      <c r="W5032" s="3">
        <f t="shared" si="469"/>
        <v>74</v>
      </c>
      <c r="X5032">
        <v>87</v>
      </c>
      <c r="Y5032">
        <v>13</v>
      </c>
      <c r="Z5032" s="3">
        <f t="shared" si="470"/>
        <v>74</v>
      </c>
      <c r="AA5032">
        <v>87</v>
      </c>
      <c r="AB5032">
        <v>13</v>
      </c>
      <c r="AC5032" s="3">
        <f t="shared" si="471"/>
        <v>74</v>
      </c>
      <c r="AD5032" s="3">
        <f t="shared" si="472"/>
        <v>4</v>
      </c>
      <c r="AE5032" s="3" t="s">
        <v>30461</v>
      </c>
      <c r="AF5032" t="b">
        <v>0</v>
      </c>
      <c r="AG5032" s="1">
        <v>44642.697881944441</v>
      </c>
    </row>
    <row r="5033" spans="1:33" x14ac:dyDescent="0.2">
      <c r="A5033" t="s">
        <v>14757</v>
      </c>
      <c r="B5033">
        <v>7299</v>
      </c>
      <c r="C5033" s="3" t="s">
        <v>14758</v>
      </c>
      <c r="D5033" t="s">
        <v>14759</v>
      </c>
      <c r="E5033" t="s">
        <v>30200</v>
      </c>
      <c r="F5033" s="9" t="str">
        <f>_xlfn.XLOOKUP(E5033,'Raw Data - Area Code'!A:A,'Raw Data - Area Code'!B:B,"",FALSE)</f>
        <v>York</v>
      </c>
      <c r="G5033" s="9">
        <v>3263720</v>
      </c>
      <c r="H5033" s="8">
        <v>25990</v>
      </c>
      <c r="I5033" s="20" t="s">
        <v>30259</v>
      </c>
      <c r="J5033" s="8" t="str">
        <f>_xlfn.XLOOKUP(TRIM(I5033),'Raw Data - SIC Code'!A:A,'Raw Data - SIC Code'!C:C,"",FALSE)</f>
        <v>Manufacturing</v>
      </c>
      <c r="K5033">
        <v>-3</v>
      </c>
      <c r="L5033" s="3">
        <v>-0.3</v>
      </c>
      <c r="M5033">
        <v>4.9000000000000004</v>
      </c>
      <c r="N5033">
        <v>16</v>
      </c>
      <c r="O5033">
        <v>84.6</v>
      </c>
      <c r="P5033">
        <v>98.3</v>
      </c>
      <c r="Q5033" s="27">
        <f t="shared" si="473"/>
        <v>-7.4904319300164044</v>
      </c>
      <c r="R5033">
        <v>87</v>
      </c>
      <c r="S5033">
        <v>13</v>
      </c>
      <c r="T5033" s="3">
        <f t="shared" si="468"/>
        <v>74</v>
      </c>
      <c r="U5033">
        <v>87</v>
      </c>
      <c r="V5033">
        <v>13</v>
      </c>
      <c r="W5033" s="3">
        <f t="shared" si="469"/>
        <v>74</v>
      </c>
      <c r="X5033">
        <v>87</v>
      </c>
      <c r="Y5033">
        <v>13</v>
      </c>
      <c r="Z5033" s="3">
        <f t="shared" si="470"/>
        <v>74</v>
      </c>
      <c r="AA5033">
        <v>87</v>
      </c>
      <c r="AB5033">
        <v>13</v>
      </c>
      <c r="AC5033" s="3">
        <f t="shared" si="471"/>
        <v>74</v>
      </c>
      <c r="AD5033" s="3">
        <f t="shared" si="472"/>
        <v>4</v>
      </c>
      <c r="AE5033" s="3" t="s">
        <v>30461</v>
      </c>
      <c r="AF5033" t="b">
        <v>0</v>
      </c>
      <c r="AG5033" s="1">
        <v>44642.699537037035</v>
      </c>
    </row>
    <row r="5034" spans="1:33" x14ac:dyDescent="0.2">
      <c r="A5034" t="s">
        <v>14760</v>
      </c>
      <c r="B5034">
        <v>7300</v>
      </c>
      <c r="C5034" s="3" t="s">
        <v>14761</v>
      </c>
      <c r="D5034" t="s">
        <v>14762</v>
      </c>
      <c r="E5034" t="s">
        <v>30189</v>
      </c>
      <c r="F5034" s="9" t="str">
        <f>_xlfn.XLOOKUP(E5034,'Raw Data - Area Code'!A:A,'Raw Data - Area Code'!B:B,"",FALSE)</f>
        <v>Belfast</v>
      </c>
      <c r="G5034" s="9" t="s">
        <v>14763</v>
      </c>
      <c r="H5034" s="8">
        <v>22290</v>
      </c>
      <c r="I5034" s="20" t="s">
        <v>30288</v>
      </c>
      <c r="J5034" s="8" t="str">
        <f>_xlfn.XLOOKUP(TRIM(I5034),'Raw Data - SIC Code'!A:A,'Raw Data - SIC Code'!C:C,"",FALSE)</f>
        <v>Manufacturing</v>
      </c>
      <c r="K5034">
        <v>0</v>
      </c>
      <c r="L5034" s="3">
        <v>-1.8</v>
      </c>
      <c r="M5034">
        <v>-16.8</v>
      </c>
      <c r="N5034">
        <v>-63.4</v>
      </c>
      <c r="O5034">
        <v>85.2</v>
      </c>
      <c r="P5034">
        <v>78.2</v>
      </c>
      <c r="Q5034" s="27">
        <f t="shared" si="473"/>
        <v>4.2839657282741737</v>
      </c>
      <c r="R5034">
        <v>79.900000000000006</v>
      </c>
      <c r="S5034">
        <v>20.100000000000001</v>
      </c>
      <c r="T5034" s="3">
        <f t="shared" si="468"/>
        <v>59.800000000000011</v>
      </c>
      <c r="U5034">
        <v>90</v>
      </c>
      <c r="V5034">
        <v>10</v>
      </c>
      <c r="W5034" s="3">
        <f t="shared" si="469"/>
        <v>80</v>
      </c>
      <c r="X5034">
        <v>80.5</v>
      </c>
      <c r="Y5034">
        <v>19.5</v>
      </c>
      <c r="Z5034" s="3">
        <f t="shared" si="470"/>
        <v>61</v>
      </c>
      <c r="AA5034">
        <v>78.599999999999994</v>
      </c>
      <c r="AB5034">
        <v>21.4</v>
      </c>
      <c r="AC5034" s="3">
        <f t="shared" si="471"/>
        <v>57.199999999999996</v>
      </c>
      <c r="AD5034" s="3">
        <f t="shared" si="472"/>
        <v>5</v>
      </c>
      <c r="AE5034" s="3" t="s">
        <v>30461</v>
      </c>
      <c r="AF5034" t="b">
        <v>0</v>
      </c>
      <c r="AG5034" s="1">
        <v>44652.391886574071</v>
      </c>
    </row>
    <row r="5035" spans="1:33" ht="34" x14ac:dyDescent="0.2">
      <c r="A5035" t="s">
        <v>14764</v>
      </c>
      <c r="B5035">
        <v>15649</v>
      </c>
      <c r="C5035" s="3" t="s">
        <v>14765</v>
      </c>
      <c r="D5035" t="s">
        <v>14766</v>
      </c>
      <c r="E5035" t="s">
        <v>30162</v>
      </c>
      <c r="F5035" s="9" t="str">
        <f>_xlfn.XLOOKUP(E5035,'Raw Data - Area Code'!A:A,'Raw Data - Area Code'!B:B,"",FALSE)</f>
        <v>Kingston upon Thames</v>
      </c>
      <c r="G5035" s="9"/>
      <c r="H5035" s="18" t="s">
        <v>3896</v>
      </c>
      <c r="I5035" s="20">
        <v>86</v>
      </c>
      <c r="J5035" s="8" t="str">
        <f>_xlfn.XLOOKUP(TRIM(I5035),'Raw Data - SIC Code'!A:A,'Raw Data - SIC Code'!C:C,"",FALSE)</f>
        <v>Healthcare</v>
      </c>
      <c r="K5035">
        <v>18.600000000000001</v>
      </c>
      <c r="L5035" s="3">
        <v>11.3</v>
      </c>
      <c r="M5035">
        <v>27.2</v>
      </c>
      <c r="N5035">
        <v>33.299999999999997</v>
      </c>
      <c r="O5035">
        <v>5.7</v>
      </c>
      <c r="P5035">
        <v>1.1000000000000001</v>
      </c>
      <c r="Q5035" s="27">
        <f t="shared" si="473"/>
        <v>67.647058823529406</v>
      </c>
      <c r="R5035">
        <v>21.3</v>
      </c>
      <c r="S5035">
        <v>78.7</v>
      </c>
      <c r="T5035" s="3">
        <f t="shared" si="468"/>
        <v>-57.400000000000006</v>
      </c>
      <c r="U5035">
        <v>21.1</v>
      </c>
      <c r="V5035">
        <v>78.900000000000006</v>
      </c>
      <c r="W5035" s="3">
        <f t="shared" si="469"/>
        <v>-57.800000000000004</v>
      </c>
      <c r="X5035">
        <v>20.8</v>
      </c>
      <c r="Y5035">
        <v>79.2</v>
      </c>
      <c r="Z5035" s="3">
        <f t="shared" si="470"/>
        <v>-58.400000000000006</v>
      </c>
      <c r="AA5035">
        <v>34.200000000000003</v>
      </c>
      <c r="AB5035">
        <v>65.8</v>
      </c>
      <c r="AC5035" s="3">
        <f t="shared" si="471"/>
        <v>-31.599999999999994</v>
      </c>
      <c r="AD5035" s="3">
        <f t="shared" si="472"/>
        <v>2</v>
      </c>
      <c r="AE5035" s="3" t="s">
        <v>30462</v>
      </c>
      <c r="AF5035" t="b">
        <v>0</v>
      </c>
      <c r="AG5035" s="1">
        <v>44636.624942129631</v>
      </c>
    </row>
    <row r="5036" spans="1:33" ht="34" x14ac:dyDescent="0.2">
      <c r="A5036" t="s">
        <v>14767</v>
      </c>
      <c r="B5036">
        <v>7304</v>
      </c>
      <c r="C5036" s="3" t="s">
        <v>14768</v>
      </c>
      <c r="D5036" t="s">
        <v>14769</v>
      </c>
      <c r="E5036" t="s">
        <v>30188</v>
      </c>
      <c r="F5036" s="9" t="str">
        <f>_xlfn.XLOOKUP(E5036,'Raw Data - Area Code'!A:A,'Raw Data - Area Code'!B:B,"",FALSE)</f>
        <v>Dorchester</v>
      </c>
      <c r="G5036" s="9"/>
      <c r="H5036" s="18" t="s">
        <v>321</v>
      </c>
      <c r="I5036" s="20">
        <v>85</v>
      </c>
      <c r="J5036" s="8" t="str">
        <f>_xlfn.XLOOKUP(TRIM(I5036),'Raw Data - SIC Code'!A:A,'Raw Data - SIC Code'!C:C,"",FALSE)</f>
        <v>Education</v>
      </c>
      <c r="K5036">
        <v>15.3</v>
      </c>
      <c r="L5036" s="3">
        <v>17.399999999999999</v>
      </c>
      <c r="M5036">
        <v>0</v>
      </c>
      <c r="N5036">
        <v>0</v>
      </c>
      <c r="O5036">
        <v>2</v>
      </c>
      <c r="P5036">
        <v>3.6</v>
      </c>
      <c r="Q5036" s="27">
        <f t="shared" si="473"/>
        <v>-28.571428571428577</v>
      </c>
      <c r="R5036">
        <v>22.4</v>
      </c>
      <c r="S5036">
        <v>77.599999999999994</v>
      </c>
      <c r="T5036" s="3">
        <f t="shared" si="468"/>
        <v>-55.199999999999996</v>
      </c>
      <c r="U5036">
        <v>22.4</v>
      </c>
      <c r="V5036">
        <v>77.599999999999994</v>
      </c>
      <c r="W5036" s="3">
        <f t="shared" si="469"/>
        <v>-55.199999999999996</v>
      </c>
      <c r="X5036">
        <v>45.6</v>
      </c>
      <c r="Y5036">
        <v>54.4</v>
      </c>
      <c r="Z5036" s="3">
        <f t="shared" si="470"/>
        <v>-8.7999999999999972</v>
      </c>
      <c r="AA5036">
        <v>46.6</v>
      </c>
      <c r="AB5036">
        <v>53.4</v>
      </c>
      <c r="AC5036" s="3">
        <f t="shared" si="471"/>
        <v>-6.799999999999998</v>
      </c>
      <c r="AD5036" s="3">
        <f t="shared" si="472"/>
        <v>1</v>
      </c>
      <c r="AE5036" s="3" t="s">
        <v>30460</v>
      </c>
      <c r="AF5036" t="b">
        <v>1</v>
      </c>
      <c r="AG5036" s="1">
        <v>44652.434363425928</v>
      </c>
    </row>
    <row r="5037" spans="1:33" x14ac:dyDescent="0.2">
      <c r="A5037" t="s">
        <v>14770</v>
      </c>
      <c r="B5037">
        <v>7305</v>
      </c>
      <c r="C5037" s="3" t="s">
        <v>14771</v>
      </c>
      <c r="D5037" t="s">
        <v>14772</v>
      </c>
      <c r="E5037" t="s">
        <v>30139</v>
      </c>
      <c r="F5037" s="9" t="str">
        <f>_xlfn.XLOOKUP(E5037,'Raw Data - Area Code'!A:A,'Raw Data - Area Code'!B:B,"",FALSE)</f>
        <v>Hull</v>
      </c>
      <c r="G5037" s="9">
        <v>3427721</v>
      </c>
      <c r="H5037" s="8">
        <v>56102</v>
      </c>
      <c r="I5037" s="20" t="s">
        <v>30241</v>
      </c>
      <c r="J5037" s="8" t="str">
        <f>_xlfn.XLOOKUP(TRIM(I5037),'Raw Data - SIC Code'!A:A,'Raw Data - SIC Code'!C:C,"",FALSE)</f>
        <v>Hospitality</v>
      </c>
      <c r="K5037">
        <v>1.1000000000000001</v>
      </c>
      <c r="L5037" s="3">
        <v>0.3</v>
      </c>
      <c r="M5037">
        <v>-54</v>
      </c>
      <c r="N5037">
        <v>0</v>
      </c>
      <c r="O5037">
        <v>3.8</v>
      </c>
      <c r="P5037">
        <v>4.2</v>
      </c>
      <c r="Q5037" s="27">
        <f t="shared" si="473"/>
        <v>-5.0000000000000044</v>
      </c>
      <c r="R5037">
        <v>60</v>
      </c>
      <c r="S5037">
        <v>40</v>
      </c>
      <c r="T5037" s="3">
        <f t="shared" si="468"/>
        <v>20</v>
      </c>
      <c r="U5037">
        <v>60</v>
      </c>
      <c r="V5037">
        <v>40</v>
      </c>
      <c r="W5037" s="3">
        <f t="shared" si="469"/>
        <v>20</v>
      </c>
      <c r="X5037">
        <v>49</v>
      </c>
      <c r="Y5037">
        <v>51</v>
      </c>
      <c r="Z5037" s="3">
        <f t="shared" si="470"/>
        <v>-2</v>
      </c>
      <c r="AA5037">
        <v>57</v>
      </c>
      <c r="AB5037">
        <v>43</v>
      </c>
      <c r="AC5037" s="3">
        <f t="shared" si="471"/>
        <v>14.000000000000002</v>
      </c>
      <c r="AD5037" s="3">
        <f t="shared" si="472"/>
        <v>4</v>
      </c>
      <c r="AE5037" s="3" t="s">
        <v>30462</v>
      </c>
      <c r="AF5037" t="b">
        <v>0</v>
      </c>
      <c r="AG5037" s="1">
        <v>44625.354027777779</v>
      </c>
    </row>
    <row r="5038" spans="1:33" ht="51" x14ac:dyDescent="0.2">
      <c r="A5038" t="s">
        <v>14773</v>
      </c>
      <c r="B5038">
        <v>15797</v>
      </c>
      <c r="C5038" s="3" t="s">
        <v>14774</v>
      </c>
      <c r="D5038" t="s">
        <v>14775</v>
      </c>
      <c r="E5038" t="s">
        <v>30162</v>
      </c>
      <c r="F5038" s="9" t="str">
        <f>_xlfn.XLOOKUP(E5038,'Raw Data - Area Code'!A:A,'Raw Data - Area Code'!B:B,"",FALSE)</f>
        <v>Kingston upon Thames</v>
      </c>
      <c r="G5038" s="9"/>
      <c r="H5038" s="18" t="s">
        <v>1454</v>
      </c>
      <c r="I5038" s="20">
        <v>85</v>
      </c>
      <c r="J5038" s="8" t="str">
        <f>_xlfn.XLOOKUP(TRIM(I5038),'Raw Data - SIC Code'!A:A,'Raw Data - SIC Code'!C:C,"",FALSE)</f>
        <v>Education</v>
      </c>
      <c r="K5038">
        <v>10.199999999999999</v>
      </c>
      <c r="L5038" s="3">
        <v>5.4</v>
      </c>
      <c r="M5038">
        <v>10</v>
      </c>
      <c r="N5038">
        <v>0</v>
      </c>
      <c r="O5038">
        <v>2.2999999999999998</v>
      </c>
      <c r="P5038">
        <v>2.9</v>
      </c>
      <c r="Q5038" s="27">
        <f t="shared" si="473"/>
        <v>-11.538461538461542</v>
      </c>
      <c r="R5038">
        <v>32</v>
      </c>
      <c r="S5038">
        <v>68</v>
      </c>
      <c r="T5038" s="3">
        <f t="shared" si="468"/>
        <v>-36</v>
      </c>
      <c r="U5038">
        <v>38</v>
      </c>
      <c r="V5038">
        <v>62</v>
      </c>
      <c r="W5038" s="3">
        <f t="shared" si="469"/>
        <v>-24</v>
      </c>
      <c r="X5038">
        <v>40</v>
      </c>
      <c r="Y5038">
        <v>60</v>
      </c>
      <c r="Z5038" s="3">
        <f t="shared" si="470"/>
        <v>-20</v>
      </c>
      <c r="AA5038">
        <v>50</v>
      </c>
      <c r="AB5038">
        <v>50</v>
      </c>
      <c r="AC5038" s="3">
        <f t="shared" si="471"/>
        <v>0</v>
      </c>
      <c r="AD5038" s="3">
        <f t="shared" si="472"/>
        <v>1</v>
      </c>
      <c r="AE5038" s="3" t="s">
        <v>30462</v>
      </c>
      <c r="AF5038" t="b">
        <v>0</v>
      </c>
      <c r="AG5038" s="1">
        <v>44638.423252314817</v>
      </c>
    </row>
    <row r="5039" spans="1:33" ht="34" x14ac:dyDescent="0.2">
      <c r="A5039" t="s">
        <v>14776</v>
      </c>
      <c r="B5039">
        <v>16824</v>
      </c>
      <c r="C5039" s="3" t="s">
        <v>14777</v>
      </c>
      <c r="D5039" t="s">
        <v>14778</v>
      </c>
      <c r="E5039" t="s">
        <v>30162</v>
      </c>
      <c r="F5039" s="9" t="str">
        <f>_xlfn.XLOOKUP(E5039,'Raw Data - Area Code'!A:A,'Raw Data - Area Code'!B:B,"",FALSE)</f>
        <v>Kingston upon Thames</v>
      </c>
      <c r="G5039" s="9">
        <v>3134175</v>
      </c>
      <c r="H5039" s="18" t="s">
        <v>12090</v>
      </c>
      <c r="I5039" s="20" t="s">
        <v>30269</v>
      </c>
      <c r="J5039" s="8" t="str">
        <f>_xlfn.XLOOKUP(TRIM(I5039),'Raw Data - SIC Code'!A:A,'Raw Data - SIC Code'!C:C,"",FALSE)</f>
        <v>Real Estate</v>
      </c>
      <c r="K5039">
        <v>11.3</v>
      </c>
      <c r="L5039" s="3">
        <v>0</v>
      </c>
      <c r="O5039">
        <v>0</v>
      </c>
      <c r="P5039">
        <v>0</v>
      </c>
      <c r="Q5039" s="27">
        <v>0</v>
      </c>
      <c r="R5039">
        <v>50</v>
      </c>
      <c r="S5039">
        <v>50</v>
      </c>
      <c r="T5039" s="3">
        <f t="shared" si="468"/>
        <v>0</v>
      </c>
      <c r="U5039">
        <v>64.400000000000006</v>
      </c>
      <c r="V5039">
        <v>35.6</v>
      </c>
      <c r="W5039" s="3">
        <f t="shared" si="469"/>
        <v>28.800000000000004</v>
      </c>
      <c r="X5039">
        <v>50</v>
      </c>
      <c r="Y5039">
        <v>50</v>
      </c>
      <c r="Z5039" s="3">
        <f t="shared" si="470"/>
        <v>0</v>
      </c>
      <c r="AA5039">
        <v>60.8</v>
      </c>
      <c r="AB5039">
        <v>39.200000000000003</v>
      </c>
      <c r="AC5039" s="3">
        <f t="shared" si="471"/>
        <v>21.599999999999994</v>
      </c>
      <c r="AD5039" s="3">
        <f t="shared" si="472"/>
        <v>2</v>
      </c>
      <c r="AE5039" s="3" t="s">
        <v>30460</v>
      </c>
      <c r="AF5039" t="b">
        <v>0</v>
      </c>
      <c r="AG5039" s="1">
        <v>44650.010821759257</v>
      </c>
    </row>
    <row r="5040" spans="1:33" ht="34" x14ac:dyDescent="0.2">
      <c r="A5040" t="s">
        <v>14779</v>
      </c>
      <c r="B5040">
        <v>277</v>
      </c>
      <c r="C5040" s="3" t="s">
        <v>14780</v>
      </c>
      <c r="D5040" t="s">
        <v>14781</v>
      </c>
      <c r="E5040" t="s">
        <v>30139</v>
      </c>
      <c r="F5040" s="9" t="str">
        <f>_xlfn.XLOOKUP(E5040,'Raw Data - Area Code'!A:A,'Raw Data - Area Code'!B:B,"",FALSE)</f>
        <v>Hull</v>
      </c>
      <c r="G5040" s="9"/>
      <c r="H5040" s="18" t="s">
        <v>668</v>
      </c>
      <c r="I5040" s="20">
        <v>84</v>
      </c>
      <c r="J5040" s="8" t="str">
        <f>_xlfn.XLOOKUP(TRIM(I5040),'Raw Data - SIC Code'!A:A,'Raw Data - SIC Code'!C:C,"",FALSE)</f>
        <v>Public Admin</v>
      </c>
      <c r="K5040">
        <v>7.2</v>
      </c>
      <c r="L5040" s="3">
        <v>3.6</v>
      </c>
      <c r="M5040">
        <v>0</v>
      </c>
      <c r="N5040">
        <v>0</v>
      </c>
      <c r="O5040">
        <v>1.6</v>
      </c>
      <c r="P5040">
        <v>1.9</v>
      </c>
      <c r="Q5040" s="27">
        <f t="shared" si="473"/>
        <v>-8.5714285714285658</v>
      </c>
      <c r="R5040">
        <v>19.100000000000001</v>
      </c>
      <c r="S5040">
        <v>80.900000000000006</v>
      </c>
      <c r="T5040" s="3">
        <f t="shared" si="468"/>
        <v>-61.8</v>
      </c>
      <c r="U5040">
        <v>42.7</v>
      </c>
      <c r="V5040">
        <v>57.3</v>
      </c>
      <c r="W5040" s="3">
        <f t="shared" si="469"/>
        <v>-14.599999999999994</v>
      </c>
      <c r="X5040">
        <v>29.5</v>
      </c>
      <c r="Y5040">
        <v>70.5</v>
      </c>
      <c r="Z5040" s="3">
        <f t="shared" si="470"/>
        <v>-41</v>
      </c>
      <c r="AA5040">
        <v>36.4</v>
      </c>
      <c r="AB5040">
        <v>63.6</v>
      </c>
      <c r="AC5040" s="3">
        <f t="shared" si="471"/>
        <v>-27.200000000000003</v>
      </c>
      <c r="AD5040" s="3">
        <f t="shared" si="472"/>
        <v>1</v>
      </c>
      <c r="AE5040" s="3" t="s">
        <v>30463</v>
      </c>
      <c r="AF5040" t="b">
        <v>0</v>
      </c>
      <c r="AG5040" s="1">
        <v>44629.464768518519</v>
      </c>
    </row>
    <row r="5041" spans="1:33" ht="51" x14ac:dyDescent="0.2">
      <c r="A5041" t="s">
        <v>14782</v>
      </c>
      <c r="B5041">
        <v>7310</v>
      </c>
      <c r="C5041" s="3" t="s">
        <v>14783</v>
      </c>
      <c r="D5041" t="s">
        <v>14784</v>
      </c>
      <c r="E5041" t="s">
        <v>30139</v>
      </c>
      <c r="F5041" s="9" t="str">
        <f>_xlfn.XLOOKUP(E5041,'Raw Data - Area Code'!A:A,'Raw Data - Area Code'!B:B,"",FALSE)</f>
        <v>Hull</v>
      </c>
      <c r="G5041" s="9">
        <v>5867235</v>
      </c>
      <c r="H5041" s="18" t="s">
        <v>14785</v>
      </c>
      <c r="I5041" s="20" t="s">
        <v>30247</v>
      </c>
      <c r="J5041" s="8" t="str">
        <f>_xlfn.XLOOKUP(TRIM(I5041),'Raw Data - SIC Code'!A:A,'Raw Data - SIC Code'!C:C,"",FALSE)</f>
        <v>Construction</v>
      </c>
      <c r="K5041">
        <v>19.2</v>
      </c>
      <c r="L5041" s="3">
        <v>21.1</v>
      </c>
      <c r="M5041">
        <v>65.5</v>
      </c>
      <c r="N5041">
        <v>53.4</v>
      </c>
      <c r="O5041">
        <v>72.099999999999994</v>
      </c>
      <c r="P5041">
        <v>89.5</v>
      </c>
      <c r="Q5041" s="27">
        <f t="shared" si="473"/>
        <v>-10.767326732673272</v>
      </c>
      <c r="R5041">
        <v>66.400000000000006</v>
      </c>
      <c r="S5041">
        <v>33.6</v>
      </c>
      <c r="T5041" s="3">
        <f t="shared" si="468"/>
        <v>32.800000000000004</v>
      </c>
      <c r="U5041">
        <v>85.1</v>
      </c>
      <c r="V5041">
        <v>14.9</v>
      </c>
      <c r="W5041" s="3">
        <f t="shared" si="469"/>
        <v>70.199999999999989</v>
      </c>
      <c r="X5041">
        <v>92.6</v>
      </c>
      <c r="Y5041">
        <v>7.4</v>
      </c>
      <c r="Z5041" s="3">
        <f t="shared" si="470"/>
        <v>85.199999999999989</v>
      </c>
      <c r="AA5041">
        <v>93.4</v>
      </c>
      <c r="AB5041">
        <v>6.6</v>
      </c>
      <c r="AC5041" s="3">
        <f t="shared" si="471"/>
        <v>86.800000000000011</v>
      </c>
      <c r="AD5041" s="3">
        <f t="shared" si="472"/>
        <v>5</v>
      </c>
      <c r="AE5041" s="3" t="s">
        <v>30460</v>
      </c>
      <c r="AF5041" t="b">
        <v>0</v>
      </c>
      <c r="AG5041" s="1">
        <v>44581.616307870368</v>
      </c>
    </row>
    <row r="5042" spans="1:33" x14ac:dyDescent="0.2">
      <c r="A5042" t="s">
        <v>14786</v>
      </c>
      <c r="B5042">
        <v>20533</v>
      </c>
      <c r="C5042" s="3" t="s">
        <v>14787</v>
      </c>
      <c r="D5042" t="s">
        <v>5583</v>
      </c>
      <c r="E5042" t="s">
        <v>30144</v>
      </c>
      <c r="F5042" s="9" t="str">
        <f>_xlfn.XLOOKUP(E5042,'Raw Data - Area Code'!A:A,'Raw Data - Area Code'!B:B,"",FALSE)</f>
        <v>Brighton</v>
      </c>
      <c r="G5042" s="9">
        <v>3476432</v>
      </c>
      <c r="H5042" s="8">
        <v>85590</v>
      </c>
      <c r="I5042" s="20" t="s">
        <v>30235</v>
      </c>
      <c r="J5042" s="8" t="str">
        <f>_xlfn.XLOOKUP(TRIM(I5042),'Raw Data - SIC Code'!A:A,'Raw Data - SIC Code'!C:C,"",FALSE)</f>
        <v>Education</v>
      </c>
      <c r="K5042">
        <v>40.799999999999997</v>
      </c>
      <c r="L5042" s="3">
        <v>50.7</v>
      </c>
      <c r="M5042">
        <v>-14.3</v>
      </c>
      <c r="N5042">
        <v>-14.3</v>
      </c>
      <c r="O5042">
        <v>12</v>
      </c>
      <c r="P5042">
        <v>6</v>
      </c>
      <c r="Q5042" s="27">
        <f t="shared" si="473"/>
        <v>33.333333333333329</v>
      </c>
      <c r="R5042">
        <v>22.2</v>
      </c>
      <c r="S5042">
        <v>77.8</v>
      </c>
      <c r="T5042" s="3">
        <f t="shared" si="468"/>
        <v>-55.599999999999994</v>
      </c>
      <c r="U5042">
        <v>37.5</v>
      </c>
      <c r="V5042">
        <v>62.5</v>
      </c>
      <c r="W5042" s="3">
        <f t="shared" si="469"/>
        <v>-25</v>
      </c>
      <c r="X5042">
        <v>66.7</v>
      </c>
      <c r="Y5042">
        <v>33.299999999999997</v>
      </c>
      <c r="Z5042" s="3">
        <f t="shared" si="470"/>
        <v>33.400000000000006</v>
      </c>
      <c r="AA5042">
        <v>75</v>
      </c>
      <c r="AB5042">
        <v>25</v>
      </c>
      <c r="AC5042" s="3">
        <f t="shared" si="471"/>
        <v>50</v>
      </c>
      <c r="AD5042" s="3">
        <f t="shared" si="472"/>
        <v>4</v>
      </c>
      <c r="AE5042" s="3" t="s">
        <v>30461</v>
      </c>
      <c r="AF5042" t="b">
        <v>0</v>
      </c>
      <c r="AG5042" s="1">
        <v>44655.485081018516</v>
      </c>
    </row>
    <row r="5043" spans="1:33" x14ac:dyDescent="0.2">
      <c r="A5043" t="s">
        <v>14788</v>
      </c>
      <c r="B5043">
        <v>17071</v>
      </c>
      <c r="C5043" s="3" t="s">
        <v>14789</v>
      </c>
      <c r="D5043" t="s">
        <v>14790</v>
      </c>
      <c r="E5043" t="s">
        <v>30226</v>
      </c>
      <c r="F5043" s="9" t="str">
        <f>_xlfn.XLOOKUP(E5043,'Raw Data - Area Code'!A:A,'Raw Data - Area Code'!B:B,"",FALSE)</f>
        <v>Birmingham</v>
      </c>
      <c r="G5043" s="9">
        <v>4253059</v>
      </c>
      <c r="H5043" s="8">
        <v>85590</v>
      </c>
      <c r="I5043" s="20" t="s">
        <v>30235</v>
      </c>
      <c r="J5043" s="8" t="str">
        <f>_xlfn.XLOOKUP(TRIM(I5043),'Raw Data - SIC Code'!A:A,'Raw Data - SIC Code'!C:C,"",FALSE)</f>
        <v>Education</v>
      </c>
      <c r="K5043">
        <v>14.2</v>
      </c>
      <c r="L5043" s="3">
        <v>15.1</v>
      </c>
      <c r="O5043">
        <v>0</v>
      </c>
      <c r="P5043">
        <v>0</v>
      </c>
      <c r="Q5043" s="27">
        <v>0</v>
      </c>
      <c r="R5043">
        <v>25.8</v>
      </c>
      <c r="S5043">
        <v>74.2</v>
      </c>
      <c r="T5043" s="3">
        <f t="shared" si="468"/>
        <v>-48.400000000000006</v>
      </c>
      <c r="U5043">
        <v>33.700000000000003</v>
      </c>
      <c r="V5043">
        <v>66.3</v>
      </c>
      <c r="W5043" s="3">
        <f t="shared" si="469"/>
        <v>-32.599999999999994</v>
      </c>
      <c r="X5043">
        <v>31.5</v>
      </c>
      <c r="Y5043">
        <v>68.5</v>
      </c>
      <c r="Z5043" s="3">
        <f t="shared" si="470"/>
        <v>-37</v>
      </c>
      <c r="AA5043">
        <v>48.9</v>
      </c>
      <c r="AB5043">
        <v>51.1</v>
      </c>
      <c r="AC5043" s="3">
        <f t="shared" si="471"/>
        <v>-2.2000000000000028</v>
      </c>
      <c r="AD5043" s="3">
        <f t="shared" si="472"/>
        <v>1</v>
      </c>
      <c r="AE5043" s="3" t="s">
        <v>30460</v>
      </c>
      <c r="AF5043" t="b">
        <v>0</v>
      </c>
      <c r="AG5043" s="1">
        <v>44644.386967592596</v>
      </c>
    </row>
    <row r="5044" spans="1:33" x14ac:dyDescent="0.2">
      <c r="A5044" t="s">
        <v>14791</v>
      </c>
      <c r="B5044">
        <v>7313</v>
      </c>
      <c r="C5044" s="3" t="s">
        <v>14792</v>
      </c>
      <c r="D5044" t="s">
        <v>14793</v>
      </c>
      <c r="E5044" t="s">
        <v>30182</v>
      </c>
      <c r="F5044" s="9" t="str">
        <f>_xlfn.XLOOKUP(E5044,'Raw Data - Area Code'!A:A,'Raw Data - Area Code'!B:B,"",FALSE)</f>
        <v>South West London</v>
      </c>
      <c r="G5044" s="9">
        <v>913323</v>
      </c>
      <c r="H5044" s="8">
        <v>68310</v>
      </c>
      <c r="I5044" s="20" t="s">
        <v>30269</v>
      </c>
      <c r="J5044" s="8" t="str">
        <f>_xlfn.XLOOKUP(TRIM(I5044),'Raw Data - SIC Code'!A:A,'Raw Data - SIC Code'!C:C,"",FALSE)</f>
        <v>Real Estate</v>
      </c>
      <c r="K5044">
        <v>22.6</v>
      </c>
      <c r="L5044" s="3">
        <v>24</v>
      </c>
      <c r="M5044">
        <v>30.2</v>
      </c>
      <c r="N5044">
        <v>54.5</v>
      </c>
      <c r="O5044">
        <v>82.1</v>
      </c>
      <c r="P5044">
        <v>55.3</v>
      </c>
      <c r="Q5044" s="27">
        <f t="shared" si="473"/>
        <v>19.50509461426492</v>
      </c>
      <c r="R5044">
        <v>32</v>
      </c>
      <c r="S5044">
        <v>68</v>
      </c>
      <c r="T5044" s="3">
        <f t="shared" si="468"/>
        <v>-36</v>
      </c>
      <c r="U5044">
        <v>39</v>
      </c>
      <c r="V5044">
        <v>61</v>
      </c>
      <c r="W5044" s="3">
        <f t="shared" si="469"/>
        <v>-22</v>
      </c>
      <c r="X5044">
        <v>55</v>
      </c>
      <c r="Y5044">
        <v>45</v>
      </c>
      <c r="Z5044" s="3">
        <f t="shared" si="470"/>
        <v>10</v>
      </c>
      <c r="AA5044">
        <v>61</v>
      </c>
      <c r="AB5044">
        <v>39</v>
      </c>
      <c r="AC5044" s="3">
        <f t="shared" si="471"/>
        <v>22</v>
      </c>
      <c r="AD5044" s="3">
        <f t="shared" si="472"/>
        <v>4</v>
      </c>
      <c r="AE5044" s="3" t="s">
        <v>30461</v>
      </c>
      <c r="AF5044" t="b">
        <v>1</v>
      </c>
      <c r="AG5044" s="1">
        <v>44656.352916666663</v>
      </c>
    </row>
    <row r="5045" spans="1:33" x14ac:dyDescent="0.2">
      <c r="A5045" t="s">
        <v>14794</v>
      </c>
      <c r="B5045">
        <v>7314</v>
      </c>
      <c r="C5045" s="3" t="s">
        <v>14795</v>
      </c>
      <c r="D5045" t="s">
        <v>14796</v>
      </c>
      <c r="E5045" t="s">
        <v>30198</v>
      </c>
      <c r="F5045" s="9" t="str">
        <f>_xlfn.XLOOKUP(E5045,'Raw Data - Area Code'!A:A,'Raw Data - Area Code'!B:B,"",FALSE)</f>
        <v>Norwich</v>
      </c>
      <c r="G5045" s="9">
        <v>1401107</v>
      </c>
      <c r="H5045" s="8">
        <v>10821</v>
      </c>
      <c r="I5045" s="20" t="s">
        <v>30239</v>
      </c>
      <c r="J5045" s="8" t="str">
        <f>_xlfn.XLOOKUP(TRIM(I5045),'Raw Data - SIC Code'!A:A,'Raw Data - SIC Code'!C:C,"",FALSE)</f>
        <v>Manufacturing</v>
      </c>
      <c r="K5045">
        <v>2.4</v>
      </c>
      <c r="L5045" s="3">
        <v>2.5</v>
      </c>
      <c r="M5045">
        <v>-27.2</v>
      </c>
      <c r="N5045">
        <v>-1.8</v>
      </c>
      <c r="O5045">
        <v>8.1999999999999993</v>
      </c>
      <c r="P5045">
        <v>9.6999999999999993</v>
      </c>
      <c r="Q5045" s="27">
        <f t="shared" si="473"/>
        <v>-8.3798882681564262</v>
      </c>
      <c r="R5045">
        <v>54.1</v>
      </c>
      <c r="S5045">
        <v>45.9</v>
      </c>
      <c r="T5045" s="3">
        <f t="shared" si="468"/>
        <v>8.2000000000000028</v>
      </c>
      <c r="U5045">
        <v>54.4</v>
      </c>
      <c r="V5045">
        <v>45.6</v>
      </c>
      <c r="W5045" s="3">
        <f t="shared" si="469"/>
        <v>8.7999999999999972</v>
      </c>
      <c r="X5045">
        <v>60.8</v>
      </c>
      <c r="Y5045">
        <v>39.200000000000003</v>
      </c>
      <c r="Z5045" s="3">
        <f t="shared" si="470"/>
        <v>21.599999999999994</v>
      </c>
      <c r="AA5045">
        <v>61.4</v>
      </c>
      <c r="AB5045">
        <v>38.6</v>
      </c>
      <c r="AC5045" s="3">
        <f t="shared" si="471"/>
        <v>22.799999999999997</v>
      </c>
      <c r="AD5045" s="3">
        <f t="shared" si="472"/>
        <v>5</v>
      </c>
      <c r="AE5045" s="3" t="s">
        <v>30461</v>
      </c>
      <c r="AF5045" t="b">
        <v>0</v>
      </c>
      <c r="AG5045" s="1">
        <v>44655.424791666665</v>
      </c>
    </row>
    <row r="5046" spans="1:33" x14ac:dyDescent="0.2">
      <c r="A5046" t="s">
        <v>14797</v>
      </c>
      <c r="B5046">
        <v>15334</v>
      </c>
      <c r="C5046" s="3" t="s">
        <v>14798</v>
      </c>
      <c r="D5046" t="s">
        <v>14799</v>
      </c>
      <c r="E5046" t="s">
        <v>30145</v>
      </c>
      <c r="F5046" s="9" t="str">
        <f>_xlfn.XLOOKUP(E5046,'Raw Data - Area Code'!A:A,'Raw Data - Area Code'!B:B,"",FALSE)</f>
        <v>East Central London</v>
      </c>
      <c r="G5046" s="9"/>
      <c r="H5046" s="8">
        <v>69102</v>
      </c>
      <c r="I5046" s="20" t="s">
        <v>30285</v>
      </c>
      <c r="J5046" s="8" t="str">
        <f>_xlfn.XLOOKUP(TRIM(I5046),'Raw Data - SIC Code'!A:A,'Raw Data - SIC Code'!C:C,"",FALSE)</f>
        <v>Professional Services</v>
      </c>
      <c r="K5046">
        <v>29.8</v>
      </c>
      <c r="L5046" s="3">
        <v>62.7</v>
      </c>
      <c r="M5046">
        <v>46.6</v>
      </c>
      <c r="N5046">
        <v>74.7</v>
      </c>
      <c r="O5046">
        <v>86.6</v>
      </c>
      <c r="P5046">
        <v>91.3</v>
      </c>
      <c r="Q5046" s="27">
        <f t="shared" si="473"/>
        <v>-2.6419336706014636</v>
      </c>
      <c r="R5046">
        <v>28.4</v>
      </c>
      <c r="S5046">
        <v>71.599999999999994</v>
      </c>
      <c r="T5046" s="3">
        <f t="shared" si="468"/>
        <v>-43.199999999999996</v>
      </c>
      <c r="U5046">
        <v>28.4</v>
      </c>
      <c r="V5046">
        <v>71.599999999999994</v>
      </c>
      <c r="W5046" s="3">
        <f t="shared" si="469"/>
        <v>-43.199999999999996</v>
      </c>
      <c r="X5046">
        <v>57.9</v>
      </c>
      <c r="Y5046">
        <v>42.1</v>
      </c>
      <c r="Z5046" s="3">
        <f t="shared" si="470"/>
        <v>15.799999999999997</v>
      </c>
      <c r="AA5046">
        <v>60.6</v>
      </c>
      <c r="AB5046">
        <v>39.4</v>
      </c>
      <c r="AC5046" s="3">
        <f t="shared" si="471"/>
        <v>21.200000000000003</v>
      </c>
      <c r="AD5046" s="3">
        <f t="shared" si="472"/>
        <v>3</v>
      </c>
      <c r="AE5046" s="3" t="s">
        <v>30461</v>
      </c>
      <c r="AF5046" t="b">
        <v>0</v>
      </c>
      <c r="AG5046" s="1">
        <v>44653.463993055557</v>
      </c>
    </row>
    <row r="5047" spans="1:33" ht="68" x14ac:dyDescent="0.2">
      <c r="A5047" t="s">
        <v>14800</v>
      </c>
      <c r="B5047">
        <v>16622</v>
      </c>
      <c r="C5047" s="3" t="s">
        <v>14801</v>
      </c>
      <c r="D5047" t="s">
        <v>14802</v>
      </c>
      <c r="E5047" t="s">
        <v>30184</v>
      </c>
      <c r="F5047" s="9" t="str">
        <f>_xlfn.XLOOKUP(E5047,'Raw Data - Area Code'!A:A,'Raw Data - Area Code'!B:B,"",FALSE)</f>
        <v>Huddersfield</v>
      </c>
      <c r="G5047" s="9">
        <v>4331165</v>
      </c>
      <c r="H5047" s="18" t="s">
        <v>513</v>
      </c>
      <c r="I5047" s="20" t="s">
        <v>30235</v>
      </c>
      <c r="J5047" s="8" t="str">
        <f>_xlfn.XLOOKUP(TRIM(I5047),'Raw Data - SIC Code'!A:A,'Raw Data - SIC Code'!C:C,"",FALSE)</f>
        <v>Education</v>
      </c>
      <c r="K5047">
        <v>-2.7</v>
      </c>
      <c r="L5047" s="3">
        <v>-14.4</v>
      </c>
      <c r="O5047">
        <v>0</v>
      </c>
      <c r="P5047">
        <v>0</v>
      </c>
      <c r="Q5047" s="27">
        <v>0</v>
      </c>
      <c r="R5047">
        <v>57.1</v>
      </c>
      <c r="S5047">
        <v>42.9</v>
      </c>
      <c r="T5047" s="3">
        <f t="shared" si="468"/>
        <v>14.200000000000001</v>
      </c>
      <c r="U5047">
        <v>66.7</v>
      </c>
      <c r="V5047">
        <v>33.299999999999997</v>
      </c>
      <c r="W5047" s="3">
        <f t="shared" si="469"/>
        <v>33.400000000000006</v>
      </c>
      <c r="X5047">
        <v>35.700000000000003</v>
      </c>
      <c r="Y5047">
        <v>64.3</v>
      </c>
      <c r="Z5047" s="3">
        <f t="shared" si="470"/>
        <v>-28.599999999999991</v>
      </c>
      <c r="AA5047">
        <v>46.7</v>
      </c>
      <c r="AB5047">
        <v>53.3</v>
      </c>
      <c r="AC5047" s="3">
        <f t="shared" si="471"/>
        <v>-6.5999999999999943</v>
      </c>
      <c r="AD5047" s="3">
        <f t="shared" si="472"/>
        <v>2</v>
      </c>
      <c r="AE5047" s="3" t="s">
        <v>30460</v>
      </c>
      <c r="AF5047" t="b">
        <v>0</v>
      </c>
      <c r="AG5047" s="1">
        <v>44655.434374999997</v>
      </c>
    </row>
    <row r="5048" spans="1:33" ht="34" x14ac:dyDescent="0.2">
      <c r="A5048" t="s">
        <v>14803</v>
      </c>
      <c r="B5048">
        <v>4079</v>
      </c>
      <c r="C5048" s="3" t="s">
        <v>14804</v>
      </c>
      <c r="D5048" t="s">
        <v>14805</v>
      </c>
      <c r="E5048" t="s">
        <v>30184</v>
      </c>
      <c r="F5048" s="9" t="str">
        <f>_xlfn.XLOOKUP(E5048,'Raw Data - Area Code'!A:A,'Raw Data - Area Code'!B:B,"",FALSE)</f>
        <v>Huddersfield</v>
      </c>
      <c r="G5048" s="9"/>
      <c r="H5048" s="18" t="s">
        <v>506</v>
      </c>
      <c r="I5048" s="20">
        <v>85</v>
      </c>
      <c r="J5048" s="8" t="str">
        <f>_xlfn.XLOOKUP(TRIM(I5048),'Raw Data - SIC Code'!A:A,'Raw Data - SIC Code'!C:C,"",FALSE)</f>
        <v>Education</v>
      </c>
      <c r="K5048">
        <v>8</v>
      </c>
      <c r="L5048" s="3">
        <v>17</v>
      </c>
      <c r="M5048">
        <v>0</v>
      </c>
      <c r="N5048">
        <v>0</v>
      </c>
      <c r="O5048">
        <v>50</v>
      </c>
      <c r="P5048">
        <v>50</v>
      </c>
      <c r="Q5048" s="27">
        <f t="shared" si="473"/>
        <v>0</v>
      </c>
      <c r="R5048">
        <v>24</v>
      </c>
      <c r="S5048">
        <v>76</v>
      </c>
      <c r="T5048" s="3">
        <f t="shared" si="468"/>
        <v>-52</v>
      </c>
      <c r="U5048">
        <v>34</v>
      </c>
      <c r="V5048">
        <v>66</v>
      </c>
      <c r="W5048" s="3">
        <f t="shared" si="469"/>
        <v>-32</v>
      </c>
      <c r="X5048">
        <v>36</v>
      </c>
      <c r="Y5048">
        <v>64</v>
      </c>
      <c r="Z5048" s="3">
        <f t="shared" si="470"/>
        <v>-28.000000000000004</v>
      </c>
      <c r="AA5048">
        <v>44</v>
      </c>
      <c r="AB5048">
        <v>56</v>
      </c>
      <c r="AC5048" s="3">
        <f t="shared" si="471"/>
        <v>-12</v>
      </c>
      <c r="AD5048" s="3">
        <f t="shared" si="472"/>
        <v>1</v>
      </c>
      <c r="AE5048" s="3" t="s">
        <v>30461</v>
      </c>
      <c r="AF5048" t="b">
        <v>0</v>
      </c>
      <c r="AG5048" s="1">
        <v>44648.604456018518</v>
      </c>
    </row>
    <row r="5049" spans="1:33" ht="34" x14ac:dyDescent="0.2">
      <c r="A5049" t="s">
        <v>14806</v>
      </c>
      <c r="B5049">
        <v>423</v>
      </c>
      <c r="C5049" s="3" t="s">
        <v>14807</v>
      </c>
      <c r="D5049" t="s">
        <v>14808</v>
      </c>
      <c r="E5049" t="s">
        <v>30184</v>
      </c>
      <c r="F5049" s="9" t="str">
        <f>_xlfn.XLOOKUP(E5049,'Raw Data - Area Code'!A:A,'Raw Data - Area Code'!B:B,"",FALSE)</f>
        <v>Huddersfield</v>
      </c>
      <c r="G5049" s="9"/>
      <c r="H5049" s="18" t="s">
        <v>668</v>
      </c>
      <c r="I5049" s="20">
        <v>84</v>
      </c>
      <c r="J5049" s="8" t="str">
        <f>_xlfn.XLOOKUP(TRIM(I5049),'Raw Data - SIC Code'!A:A,'Raw Data - SIC Code'!C:C,"",FALSE)</f>
        <v>Public Admin</v>
      </c>
      <c r="K5049">
        <v>9.3000000000000007</v>
      </c>
      <c r="L5049" s="3">
        <v>15.3</v>
      </c>
      <c r="M5049">
        <v>0</v>
      </c>
      <c r="N5049">
        <v>0</v>
      </c>
      <c r="O5049">
        <v>0.5</v>
      </c>
      <c r="P5049">
        <v>0.8</v>
      </c>
      <c r="Q5049" s="27">
        <f t="shared" si="473"/>
        <v>-23.076923076923077</v>
      </c>
      <c r="R5049">
        <v>24</v>
      </c>
      <c r="S5049">
        <v>76</v>
      </c>
      <c r="T5049" s="3">
        <f t="shared" si="468"/>
        <v>-52</v>
      </c>
      <c r="U5049">
        <v>30</v>
      </c>
      <c r="V5049">
        <v>70</v>
      </c>
      <c r="W5049" s="3">
        <f t="shared" si="469"/>
        <v>-40</v>
      </c>
      <c r="X5049">
        <v>32</v>
      </c>
      <c r="Y5049">
        <v>68</v>
      </c>
      <c r="Z5049" s="3">
        <f t="shared" si="470"/>
        <v>-36</v>
      </c>
      <c r="AA5049">
        <v>39</v>
      </c>
      <c r="AB5049">
        <v>61</v>
      </c>
      <c r="AC5049" s="3">
        <f t="shared" si="471"/>
        <v>-22</v>
      </c>
      <c r="AD5049" s="3">
        <f t="shared" si="472"/>
        <v>1</v>
      </c>
      <c r="AE5049" s="3" t="s">
        <v>30463</v>
      </c>
      <c r="AF5049" t="b">
        <v>0</v>
      </c>
      <c r="AG5049" s="1">
        <v>44642.697592592594</v>
      </c>
    </row>
    <row r="5050" spans="1:33" x14ac:dyDescent="0.2">
      <c r="A5050" t="s">
        <v>14809</v>
      </c>
      <c r="B5050">
        <v>7317</v>
      </c>
      <c r="C5050" s="3" t="s">
        <v>14810</v>
      </c>
      <c r="D5050" t="s">
        <v>14811</v>
      </c>
      <c r="E5050" t="s">
        <v>30184</v>
      </c>
      <c r="F5050" s="9" t="str">
        <f>_xlfn.XLOOKUP(E5050,'Raw Data - Area Code'!A:A,'Raw Data - Area Code'!B:B,"",FALSE)</f>
        <v>Huddersfield</v>
      </c>
      <c r="G5050" s="9">
        <v>4394471</v>
      </c>
      <c r="H5050" s="8">
        <v>68320</v>
      </c>
      <c r="I5050" s="20" t="s">
        <v>30269</v>
      </c>
      <c r="J5050" s="8" t="str">
        <f>_xlfn.XLOOKUP(TRIM(I5050),'Raw Data - SIC Code'!A:A,'Raw Data - SIC Code'!C:C,"",FALSE)</f>
        <v>Real Estate</v>
      </c>
      <c r="K5050">
        <v>7.1</v>
      </c>
      <c r="L5050" s="3">
        <v>5.3</v>
      </c>
      <c r="O5050">
        <v>0</v>
      </c>
      <c r="P5050">
        <v>0</v>
      </c>
      <c r="Q5050" s="27">
        <v>0</v>
      </c>
      <c r="R5050">
        <v>52</v>
      </c>
      <c r="S5050">
        <v>48</v>
      </c>
      <c r="T5050" s="3">
        <f t="shared" si="468"/>
        <v>4</v>
      </c>
      <c r="U5050">
        <v>47.5</v>
      </c>
      <c r="V5050">
        <v>52.5</v>
      </c>
      <c r="W5050" s="3">
        <f t="shared" si="469"/>
        <v>-5</v>
      </c>
      <c r="X5050">
        <v>89.1</v>
      </c>
      <c r="Y5050">
        <v>10.9</v>
      </c>
      <c r="Z5050" s="3">
        <f t="shared" si="470"/>
        <v>78.199999999999989</v>
      </c>
      <c r="AA5050">
        <v>77.5</v>
      </c>
      <c r="AB5050">
        <v>22.5</v>
      </c>
      <c r="AC5050" s="3">
        <f t="shared" si="471"/>
        <v>55.000000000000007</v>
      </c>
      <c r="AD5050" s="3">
        <f t="shared" si="472"/>
        <v>4</v>
      </c>
      <c r="AE5050" s="3" t="s">
        <v>30461</v>
      </c>
      <c r="AF5050" t="b">
        <v>0</v>
      </c>
      <c r="AG5050" s="1">
        <v>44469.522615740738</v>
      </c>
    </row>
    <row r="5051" spans="1:33" x14ac:dyDescent="0.2">
      <c r="A5051" t="s">
        <v>14812</v>
      </c>
      <c r="B5051">
        <v>16991</v>
      </c>
      <c r="C5051" s="3" t="s">
        <v>14813</v>
      </c>
      <c r="D5051" t="s">
        <v>14814</v>
      </c>
      <c r="E5051" t="s">
        <v>30184</v>
      </c>
      <c r="F5051" s="9" t="str">
        <f>_xlfn.XLOOKUP(E5051,'Raw Data - Area Code'!A:A,'Raw Data - Area Code'!B:B,"",FALSE)</f>
        <v>Huddersfield</v>
      </c>
      <c r="G5051" s="9">
        <v>1645888</v>
      </c>
      <c r="H5051" s="8">
        <v>86900</v>
      </c>
      <c r="I5051" s="20" t="s">
        <v>30237</v>
      </c>
      <c r="J5051" s="8" t="str">
        <f>_xlfn.XLOOKUP(TRIM(I5051),'Raw Data - SIC Code'!A:A,'Raw Data - SIC Code'!C:C,"",FALSE)</f>
        <v>Healthcare</v>
      </c>
      <c r="K5051">
        <v>5.5</v>
      </c>
      <c r="L5051" s="3">
        <v>-1.4</v>
      </c>
      <c r="O5051">
        <v>0</v>
      </c>
      <c r="P5051">
        <v>0</v>
      </c>
      <c r="Q5051" s="27">
        <v>0</v>
      </c>
      <c r="R5051">
        <v>20</v>
      </c>
      <c r="S5051">
        <v>80</v>
      </c>
      <c r="T5051" s="3">
        <f t="shared" si="468"/>
        <v>-60</v>
      </c>
      <c r="U5051">
        <v>14.8</v>
      </c>
      <c r="V5051">
        <v>85.2</v>
      </c>
      <c r="W5051" s="3">
        <f t="shared" si="469"/>
        <v>-70.400000000000006</v>
      </c>
      <c r="X5051">
        <v>12.7</v>
      </c>
      <c r="Y5051">
        <v>87.3</v>
      </c>
      <c r="Z5051" s="3">
        <f t="shared" si="470"/>
        <v>-74.599999999999994</v>
      </c>
      <c r="AA5051">
        <v>16.7</v>
      </c>
      <c r="AB5051">
        <v>83.3</v>
      </c>
      <c r="AC5051" s="3">
        <f t="shared" si="471"/>
        <v>-66.599999999999994</v>
      </c>
      <c r="AD5051" s="3">
        <f t="shared" si="472"/>
        <v>0</v>
      </c>
      <c r="AE5051" s="3" t="s">
        <v>30460</v>
      </c>
      <c r="AF5051" t="b">
        <v>0</v>
      </c>
      <c r="AG5051" s="1">
        <v>44637.733182870368</v>
      </c>
    </row>
    <row r="5052" spans="1:33" x14ac:dyDescent="0.2">
      <c r="A5052" t="s">
        <v>14815</v>
      </c>
      <c r="B5052">
        <v>7319</v>
      </c>
      <c r="C5052" s="3" t="s">
        <v>14816</v>
      </c>
      <c r="D5052" t="s">
        <v>14817</v>
      </c>
      <c r="E5052" t="s">
        <v>30186</v>
      </c>
      <c r="F5052" s="9" t="str">
        <f>_xlfn.XLOOKUP(E5052,'Raw Data - Area Code'!A:A,'Raw Data - Area Code'!B:B,"",FALSE)</f>
        <v>Lincoln</v>
      </c>
      <c r="G5052" s="9">
        <v>3630117</v>
      </c>
      <c r="H5052" s="8">
        <v>85590</v>
      </c>
      <c r="I5052" s="20" t="s">
        <v>30235</v>
      </c>
      <c r="J5052" s="8" t="str">
        <f>_xlfn.XLOOKUP(TRIM(I5052),'Raw Data - SIC Code'!A:A,'Raw Data - SIC Code'!C:C,"",FALSE)</f>
        <v>Education</v>
      </c>
      <c r="K5052">
        <v>5.9</v>
      </c>
      <c r="L5052" s="3">
        <v>8.5</v>
      </c>
      <c r="M5052">
        <v>100</v>
      </c>
      <c r="N5052">
        <v>100</v>
      </c>
      <c r="O5052">
        <v>0.2</v>
      </c>
      <c r="P5052">
        <v>0</v>
      </c>
      <c r="Q5052" s="27">
        <f t="shared" si="473"/>
        <v>100</v>
      </c>
      <c r="R5052">
        <v>28.9</v>
      </c>
      <c r="S5052">
        <v>71.099999999999994</v>
      </c>
      <c r="T5052" s="3">
        <f t="shared" si="468"/>
        <v>-42.199999999999996</v>
      </c>
      <c r="U5052">
        <v>31.8</v>
      </c>
      <c r="V5052">
        <v>68.2</v>
      </c>
      <c r="W5052" s="3">
        <f t="shared" si="469"/>
        <v>-36.400000000000006</v>
      </c>
      <c r="X5052">
        <v>50</v>
      </c>
      <c r="Y5052">
        <v>50</v>
      </c>
      <c r="Z5052" s="3">
        <f t="shared" si="470"/>
        <v>0</v>
      </c>
      <c r="AA5052">
        <v>42.3</v>
      </c>
      <c r="AB5052">
        <v>57.7</v>
      </c>
      <c r="AC5052" s="3">
        <f t="shared" si="471"/>
        <v>-15.400000000000006</v>
      </c>
      <c r="AD5052" s="3">
        <f t="shared" si="472"/>
        <v>2</v>
      </c>
      <c r="AE5052" s="3" t="s">
        <v>30462</v>
      </c>
      <c r="AF5052" t="b">
        <v>0</v>
      </c>
      <c r="AG5052" s="1">
        <v>44641.408819444441</v>
      </c>
    </row>
    <row r="5053" spans="1:33" x14ac:dyDescent="0.2">
      <c r="A5053" t="s">
        <v>14818</v>
      </c>
      <c r="B5053">
        <v>18310</v>
      </c>
      <c r="C5053" s="3" t="s">
        <v>14819</v>
      </c>
      <c r="D5053" t="s">
        <v>14820</v>
      </c>
      <c r="E5053" t="s">
        <v>30133</v>
      </c>
      <c r="F5053" s="9" t="str">
        <f>_xlfn.XLOOKUP(E5053,'Raw Data - Area Code'!A:A,'Raw Data - Area Code'!B:B,"",FALSE)</f>
        <v>Coventry</v>
      </c>
      <c r="G5053" s="9">
        <v>4680835</v>
      </c>
      <c r="H5053" s="8">
        <v>82920</v>
      </c>
      <c r="I5053" s="20" t="s">
        <v>30240</v>
      </c>
      <c r="J5053" s="8" t="str">
        <f>_xlfn.XLOOKUP(TRIM(I5053),'Raw Data - SIC Code'!A:A,'Raw Data - SIC Code'!C:C,"",FALSE)</f>
        <v>Admin Services</v>
      </c>
      <c r="K5053">
        <v>7.8</v>
      </c>
      <c r="L5053" s="3">
        <v>-2.1</v>
      </c>
      <c r="M5053">
        <v>10.3</v>
      </c>
      <c r="N5053">
        <v>-44.1</v>
      </c>
      <c r="O5053">
        <v>76.7</v>
      </c>
      <c r="P5053">
        <v>97.1</v>
      </c>
      <c r="Q5053" s="27">
        <f t="shared" si="473"/>
        <v>-11.73762945914844</v>
      </c>
      <c r="R5053">
        <v>77.8</v>
      </c>
      <c r="S5053">
        <v>22.2</v>
      </c>
      <c r="T5053" s="3">
        <f t="shared" si="468"/>
        <v>55.599999999999994</v>
      </c>
      <c r="U5053">
        <v>62.5</v>
      </c>
      <c r="V5053">
        <v>37.5</v>
      </c>
      <c r="W5053" s="3">
        <f t="shared" si="469"/>
        <v>25</v>
      </c>
      <c r="X5053">
        <v>59.7</v>
      </c>
      <c r="Y5053">
        <v>40.299999999999997</v>
      </c>
      <c r="Z5053" s="3">
        <f t="shared" si="470"/>
        <v>19.400000000000006</v>
      </c>
      <c r="AA5053">
        <v>76.7</v>
      </c>
      <c r="AB5053">
        <v>23.3</v>
      </c>
      <c r="AC5053" s="3">
        <f t="shared" si="471"/>
        <v>53.400000000000006</v>
      </c>
      <c r="AD5053" s="3">
        <f t="shared" si="472"/>
        <v>4</v>
      </c>
      <c r="AE5053" s="3" t="s">
        <v>30460</v>
      </c>
      <c r="AF5053" t="b">
        <v>0</v>
      </c>
      <c r="AG5053" s="1">
        <v>44655.641273148147</v>
      </c>
    </row>
    <row r="5054" spans="1:33" x14ac:dyDescent="0.2">
      <c r="A5054" t="s">
        <v>14821</v>
      </c>
      <c r="B5054">
        <v>7322</v>
      </c>
      <c r="C5054" s="3" t="s">
        <v>2637</v>
      </c>
      <c r="D5054" t="s">
        <v>2638</v>
      </c>
      <c r="E5054" t="s">
        <v>30131</v>
      </c>
      <c r="F5054" s="9" t="str">
        <f>_xlfn.XLOOKUP(E5054,'Raw Data - Area Code'!A:A,'Raw Data - Area Code'!B:B,"",FALSE)</f>
        <v>Oxford</v>
      </c>
      <c r="G5054" s="9">
        <v>4294037</v>
      </c>
      <c r="H5054" s="8">
        <v>56103</v>
      </c>
      <c r="I5054" s="20" t="s">
        <v>30241</v>
      </c>
      <c r="J5054" s="8" t="str">
        <f>_xlfn.XLOOKUP(TRIM(I5054),'Raw Data - SIC Code'!A:A,'Raw Data - SIC Code'!C:C,"",FALSE)</f>
        <v>Hospitality</v>
      </c>
      <c r="K5054">
        <v>4</v>
      </c>
      <c r="L5054" s="3">
        <v>0</v>
      </c>
      <c r="M5054">
        <v>14</v>
      </c>
      <c r="N5054">
        <v>-2</v>
      </c>
      <c r="O5054">
        <v>36</v>
      </c>
      <c r="P5054">
        <v>35</v>
      </c>
      <c r="Q5054" s="27">
        <f t="shared" si="473"/>
        <v>1.4084507042253522</v>
      </c>
      <c r="R5054">
        <v>72</v>
      </c>
      <c r="S5054">
        <v>28</v>
      </c>
      <c r="T5054" s="3">
        <f t="shared" si="468"/>
        <v>44</v>
      </c>
      <c r="U5054">
        <v>76</v>
      </c>
      <c r="V5054">
        <v>24</v>
      </c>
      <c r="W5054" s="3">
        <f t="shared" si="469"/>
        <v>52</v>
      </c>
      <c r="X5054">
        <v>77</v>
      </c>
      <c r="Y5054">
        <v>23</v>
      </c>
      <c r="Z5054" s="3">
        <f t="shared" si="470"/>
        <v>54</v>
      </c>
      <c r="AA5054">
        <v>61</v>
      </c>
      <c r="AB5054">
        <v>39</v>
      </c>
      <c r="AC5054" s="3">
        <f t="shared" si="471"/>
        <v>22</v>
      </c>
      <c r="AD5054" s="3">
        <f t="shared" si="472"/>
        <v>5</v>
      </c>
      <c r="AE5054" s="3" t="s">
        <v>30461</v>
      </c>
      <c r="AF5054" t="b">
        <v>0</v>
      </c>
      <c r="AG5054" s="1">
        <v>44655.589571759258</v>
      </c>
    </row>
    <row r="5055" spans="1:33" x14ac:dyDescent="0.2">
      <c r="A5055" t="s">
        <v>14822</v>
      </c>
      <c r="B5055">
        <v>7323</v>
      </c>
      <c r="C5055" s="3" t="s">
        <v>14587</v>
      </c>
      <c r="D5055" t="s">
        <v>14588</v>
      </c>
      <c r="E5055" t="s">
        <v>30148</v>
      </c>
      <c r="F5055" s="9" t="str">
        <f>_xlfn.XLOOKUP(E5055,'Raw Data - Area Code'!A:A,'Raw Data - Area Code'!B:B,"",FALSE)</f>
        <v>Warrington</v>
      </c>
      <c r="G5055" s="9">
        <v>8329324</v>
      </c>
      <c r="H5055" s="8">
        <v>25990</v>
      </c>
      <c r="I5055" s="20" t="s">
        <v>30259</v>
      </c>
      <c r="J5055" s="8" t="str">
        <f>_xlfn.XLOOKUP(TRIM(I5055),'Raw Data - SIC Code'!A:A,'Raw Data - SIC Code'!C:C,"",FALSE)</f>
        <v>Manufacturing</v>
      </c>
      <c r="K5055">
        <v>0.6</v>
      </c>
      <c r="L5055" s="3">
        <v>-13</v>
      </c>
      <c r="M5055">
        <v>0.5</v>
      </c>
      <c r="N5055">
        <v>20</v>
      </c>
      <c r="O5055">
        <v>90</v>
      </c>
      <c r="P5055">
        <v>40</v>
      </c>
      <c r="Q5055" s="27">
        <f t="shared" si="473"/>
        <v>38.461538461538467</v>
      </c>
      <c r="R5055">
        <v>85</v>
      </c>
      <c r="S5055">
        <v>15</v>
      </c>
      <c r="T5055" s="3">
        <f t="shared" si="468"/>
        <v>70</v>
      </c>
      <c r="U5055">
        <v>90</v>
      </c>
      <c r="V5055">
        <v>10</v>
      </c>
      <c r="W5055" s="3">
        <f t="shared" si="469"/>
        <v>80</v>
      </c>
      <c r="X5055">
        <v>90</v>
      </c>
      <c r="Y5055">
        <v>10</v>
      </c>
      <c r="Z5055" s="3">
        <f t="shared" si="470"/>
        <v>80</v>
      </c>
      <c r="AA5055">
        <v>82</v>
      </c>
      <c r="AB5055">
        <v>18</v>
      </c>
      <c r="AC5055" s="3">
        <f t="shared" si="471"/>
        <v>64</v>
      </c>
      <c r="AD5055" s="3">
        <f t="shared" si="472"/>
        <v>5</v>
      </c>
      <c r="AE5055" s="3" t="s">
        <v>30460</v>
      </c>
      <c r="AF5055" t="b">
        <v>1</v>
      </c>
      <c r="AG5055" s="1">
        <v>44837.658437500002</v>
      </c>
    </row>
    <row r="5056" spans="1:33" x14ac:dyDescent="0.2">
      <c r="A5056" t="s">
        <v>14823</v>
      </c>
      <c r="B5056">
        <v>7324</v>
      </c>
      <c r="C5056" s="3" t="s">
        <v>14824</v>
      </c>
      <c r="D5056" t="s">
        <v>14825</v>
      </c>
      <c r="E5056" t="s">
        <v>30198</v>
      </c>
      <c r="F5056" s="9" t="str">
        <f>_xlfn.XLOOKUP(E5056,'Raw Data - Area Code'!A:A,'Raw Data - Area Code'!B:B,"",FALSE)</f>
        <v>Norwich</v>
      </c>
      <c r="G5056" s="9">
        <v>2513110</v>
      </c>
      <c r="H5056" s="8">
        <v>52230</v>
      </c>
      <c r="I5056" s="20" t="s">
        <v>30242</v>
      </c>
      <c r="J5056" s="8" t="str">
        <f>_xlfn.XLOOKUP(TRIM(I5056),'Raw Data - SIC Code'!A:A,'Raw Data - SIC Code'!C:C,"",FALSE)</f>
        <v>Logistics</v>
      </c>
      <c r="K5056">
        <v>32.799999999999997</v>
      </c>
      <c r="L5056" s="3">
        <v>34.200000000000003</v>
      </c>
      <c r="M5056">
        <v>100</v>
      </c>
      <c r="N5056">
        <v>100</v>
      </c>
      <c r="O5056">
        <v>0.3</v>
      </c>
      <c r="P5056">
        <v>0</v>
      </c>
      <c r="Q5056" s="27">
        <f t="shared" si="473"/>
        <v>100</v>
      </c>
      <c r="R5056">
        <v>74.2</v>
      </c>
      <c r="S5056">
        <v>25.8</v>
      </c>
      <c r="T5056" s="3">
        <f t="shared" si="468"/>
        <v>48.400000000000006</v>
      </c>
      <c r="U5056">
        <v>90.2</v>
      </c>
      <c r="V5056">
        <v>9.8000000000000007</v>
      </c>
      <c r="W5056" s="3">
        <f t="shared" si="469"/>
        <v>80.400000000000006</v>
      </c>
      <c r="X5056">
        <v>94.6</v>
      </c>
      <c r="Y5056">
        <v>5.4</v>
      </c>
      <c r="Z5056" s="3">
        <f t="shared" si="470"/>
        <v>89.199999999999989</v>
      </c>
      <c r="AA5056">
        <v>98.9</v>
      </c>
      <c r="AB5056">
        <v>1.1000000000000001</v>
      </c>
      <c r="AC5056" s="3">
        <f t="shared" si="471"/>
        <v>97.800000000000011</v>
      </c>
      <c r="AD5056" s="3">
        <f t="shared" si="472"/>
        <v>6</v>
      </c>
      <c r="AE5056" s="3" t="s">
        <v>30460</v>
      </c>
      <c r="AF5056" t="b">
        <v>0</v>
      </c>
      <c r="AG5056" s="1">
        <v>44594.337708333333</v>
      </c>
    </row>
    <row r="5057" spans="1:33" x14ac:dyDescent="0.2">
      <c r="A5057" t="s">
        <v>14826</v>
      </c>
      <c r="B5057">
        <v>7329</v>
      </c>
      <c r="C5057" s="3" t="s">
        <v>14827</v>
      </c>
      <c r="D5057" t="s">
        <v>14828</v>
      </c>
      <c r="E5057" t="s">
        <v>30112</v>
      </c>
      <c r="F5057" s="9" t="str">
        <f>_xlfn.XLOOKUP(E5057,'Raw Data - Area Code'!A:A,'Raw Data - Area Code'!B:B,"",FALSE)</f>
        <v>Edinburgh</v>
      </c>
      <c r="G5057" s="9" t="s">
        <v>14829</v>
      </c>
      <c r="H5057" s="8">
        <v>25990</v>
      </c>
      <c r="I5057" s="20" t="s">
        <v>30259</v>
      </c>
      <c r="J5057" s="8" t="str">
        <f>_xlfn.XLOOKUP(TRIM(I5057),'Raw Data - SIC Code'!A:A,'Raw Data - SIC Code'!C:C,"",FALSE)</f>
        <v>Manufacturing</v>
      </c>
      <c r="K5057">
        <v>-4.9000000000000004</v>
      </c>
      <c r="L5057" s="3">
        <v>5</v>
      </c>
      <c r="M5057">
        <v>9.6999999999999993</v>
      </c>
      <c r="N5057">
        <v>0</v>
      </c>
      <c r="O5057">
        <v>63.3</v>
      </c>
      <c r="P5057">
        <v>71.400000000000006</v>
      </c>
      <c r="Q5057" s="27">
        <f t="shared" si="473"/>
        <v>-6.0133630289532363</v>
      </c>
      <c r="R5057">
        <v>84.7</v>
      </c>
      <c r="S5057">
        <v>15.3</v>
      </c>
      <c r="T5057" s="3">
        <f t="shared" si="468"/>
        <v>69.400000000000006</v>
      </c>
      <c r="U5057">
        <v>94.8</v>
      </c>
      <c r="V5057">
        <v>5.2</v>
      </c>
      <c r="W5057" s="3">
        <f t="shared" si="469"/>
        <v>89.6</v>
      </c>
      <c r="X5057">
        <v>93.1</v>
      </c>
      <c r="Y5057">
        <v>6.9</v>
      </c>
      <c r="Z5057" s="3">
        <f t="shared" si="470"/>
        <v>86.199999999999989</v>
      </c>
      <c r="AA5057">
        <v>91.4</v>
      </c>
      <c r="AB5057">
        <v>8.6</v>
      </c>
      <c r="AC5057" s="3">
        <f t="shared" si="471"/>
        <v>82.800000000000011</v>
      </c>
      <c r="AD5057" s="3">
        <f t="shared" si="472"/>
        <v>5</v>
      </c>
      <c r="AE5057" s="3" t="s">
        <v>30460</v>
      </c>
      <c r="AF5057" t="b">
        <v>0</v>
      </c>
      <c r="AG5057" s="1">
        <v>44628.591539351852</v>
      </c>
    </row>
    <row r="5058" spans="1:33" x14ac:dyDescent="0.2">
      <c r="A5058" t="s">
        <v>14830</v>
      </c>
      <c r="B5058">
        <v>7331</v>
      </c>
      <c r="C5058" s="3" t="s">
        <v>14831</v>
      </c>
      <c r="D5058" t="s">
        <v>14832</v>
      </c>
      <c r="E5058" t="s">
        <v>30162</v>
      </c>
      <c r="F5058" s="9" t="str">
        <f>_xlfn.XLOOKUP(E5058,'Raw Data - Area Code'!A:A,'Raw Data - Area Code'!B:B,"",FALSE)</f>
        <v>Kingston upon Thames</v>
      </c>
      <c r="G5058" s="9">
        <v>3545205</v>
      </c>
      <c r="H5058" s="8">
        <v>78300</v>
      </c>
      <c r="I5058" s="20" t="s">
        <v>30243</v>
      </c>
      <c r="J5058" s="8" t="str">
        <f>_xlfn.XLOOKUP(TRIM(I5058),'Raw Data - SIC Code'!A:A,'Raw Data - SIC Code'!C:C,"",FALSE)</f>
        <v>Admin Services</v>
      </c>
      <c r="K5058">
        <v>2</v>
      </c>
      <c r="L5058" s="3">
        <v>2</v>
      </c>
      <c r="M5058">
        <v>1</v>
      </c>
      <c r="N5058">
        <v>1</v>
      </c>
      <c r="O5058">
        <v>1</v>
      </c>
      <c r="P5058">
        <v>2</v>
      </c>
      <c r="Q5058" s="27">
        <f t="shared" si="473"/>
        <v>-33.333333333333329</v>
      </c>
      <c r="R5058">
        <v>52</v>
      </c>
      <c r="S5058">
        <v>48</v>
      </c>
      <c r="T5058" s="3">
        <f t="shared" si="468"/>
        <v>4</v>
      </c>
      <c r="U5058">
        <v>42</v>
      </c>
      <c r="V5058">
        <v>58</v>
      </c>
      <c r="W5058" s="3">
        <f t="shared" si="469"/>
        <v>-16</v>
      </c>
      <c r="X5058">
        <v>23</v>
      </c>
      <c r="Y5058">
        <v>77</v>
      </c>
      <c r="Z5058" s="3">
        <f t="shared" si="470"/>
        <v>-54</v>
      </c>
      <c r="AA5058">
        <v>19</v>
      </c>
      <c r="AB5058">
        <v>81</v>
      </c>
      <c r="AC5058" s="3">
        <f t="shared" si="471"/>
        <v>-62</v>
      </c>
      <c r="AD5058" s="3">
        <f t="shared" si="472"/>
        <v>2</v>
      </c>
      <c r="AE5058" s="3" t="s">
        <v>30460</v>
      </c>
      <c r="AF5058" t="b">
        <v>0</v>
      </c>
      <c r="AG5058" s="1">
        <v>44594.636192129627</v>
      </c>
    </row>
    <row r="5059" spans="1:33" x14ac:dyDescent="0.2">
      <c r="A5059" t="s">
        <v>14833</v>
      </c>
      <c r="B5059">
        <v>15116</v>
      </c>
      <c r="C5059" s="3" t="s">
        <v>14834</v>
      </c>
      <c r="D5059" t="s">
        <v>6897</v>
      </c>
      <c r="E5059" t="s">
        <v>30134</v>
      </c>
      <c r="F5059" s="9" t="str">
        <f>_xlfn.XLOOKUP(E5059,'Raw Data - Area Code'!A:A,'Raw Data - Area Code'!B:B,"",FALSE)</f>
        <v>Rochester</v>
      </c>
      <c r="G5059" s="9" t="s">
        <v>14835</v>
      </c>
      <c r="H5059" s="8"/>
      <c r="I5059" s="20">
        <v>23</v>
      </c>
      <c r="J5059" s="8" t="str">
        <f>_xlfn.XLOOKUP(TRIM(I5059),'Raw Data - SIC Code'!A:A,'Raw Data - SIC Code'!C:C,"",FALSE)</f>
        <v>Manufacturing</v>
      </c>
      <c r="K5059">
        <v>4.0999999999999996</v>
      </c>
      <c r="L5059" s="3">
        <v>9.9</v>
      </c>
      <c r="M5059">
        <v>17.100000000000001</v>
      </c>
      <c r="N5059">
        <v>16.5</v>
      </c>
      <c r="O5059">
        <v>97.9</v>
      </c>
      <c r="P5059">
        <v>97.5</v>
      </c>
      <c r="Q5059" s="27">
        <f t="shared" si="473"/>
        <v>0.20470829068577567</v>
      </c>
      <c r="R5059">
        <v>66</v>
      </c>
      <c r="S5059">
        <v>34</v>
      </c>
      <c r="T5059" s="3">
        <f t="shared" ref="T5059:T5122" si="474">(R5059 - S5059) / (R5059 + S5059) * 100</f>
        <v>32</v>
      </c>
      <c r="U5059">
        <v>91</v>
      </c>
      <c r="V5059">
        <v>9</v>
      </c>
      <c r="W5059" s="3">
        <f t="shared" ref="W5059:W5122" si="475">(U5059 - V5059) / (U5059 + V5059) * 100</f>
        <v>82</v>
      </c>
      <c r="X5059">
        <v>83</v>
      </c>
      <c r="Y5059">
        <v>17</v>
      </c>
      <c r="Z5059" s="3">
        <f t="shared" ref="Z5059:Z5122" si="476">(X5059 - Y5059) / (X5059 + Y5059) * 100</f>
        <v>66</v>
      </c>
      <c r="AA5059">
        <v>83</v>
      </c>
      <c r="AB5059">
        <v>17</v>
      </c>
      <c r="AC5059" s="3">
        <f t="shared" ref="AC5059:AC5122" si="477">(AA5059 - AB5059) / (AA5059 + AB5059) * 100</f>
        <v>66</v>
      </c>
      <c r="AD5059" s="3">
        <f t="shared" ref="AD5059:AD5122" si="478">--(L5059&gt;0) + --(Q5059&gt;0) + --(T5059&gt;0) + --(W5059&gt;0) + --(Z5059&gt;0) + --(AC5059&gt;0)</f>
        <v>6</v>
      </c>
      <c r="AE5059" s="3" t="s">
        <v>30460</v>
      </c>
      <c r="AF5059" t="b">
        <v>0</v>
      </c>
      <c r="AG5059" s="1">
        <v>44613.720277777778</v>
      </c>
    </row>
    <row r="5060" spans="1:33" ht="34" x14ac:dyDescent="0.2">
      <c r="A5060" t="s">
        <v>14836</v>
      </c>
      <c r="B5060">
        <v>7333</v>
      </c>
      <c r="C5060" s="3" t="s">
        <v>14837</v>
      </c>
      <c r="D5060" t="s">
        <v>14838</v>
      </c>
      <c r="E5060" t="s">
        <v>30148</v>
      </c>
      <c r="F5060" s="9" t="str">
        <f>_xlfn.XLOOKUP(E5060,'Raw Data - Area Code'!A:A,'Raw Data - Area Code'!B:B,"",FALSE)</f>
        <v>Warrington</v>
      </c>
      <c r="G5060" s="9">
        <v>1926842</v>
      </c>
      <c r="H5060" s="18" t="s">
        <v>14839</v>
      </c>
      <c r="I5060" s="20" t="s">
        <v>30277</v>
      </c>
      <c r="J5060" s="8" t="str">
        <f>_xlfn.XLOOKUP(TRIM(I5060),'Raw Data - SIC Code'!A:A,'Raw Data - SIC Code'!C:C,"",FALSE)</f>
        <v>Manufacturing</v>
      </c>
      <c r="K5060">
        <v>18.8</v>
      </c>
      <c r="L5060" s="3">
        <v>23</v>
      </c>
      <c r="M5060">
        <v>11.4</v>
      </c>
      <c r="N5060">
        <v>-25.8</v>
      </c>
      <c r="O5060">
        <v>68.599999999999994</v>
      </c>
      <c r="P5060">
        <v>80.599999999999994</v>
      </c>
      <c r="Q5060" s="27">
        <f t="shared" ref="Q5060:Q5123" si="479">(O5060 - P5060) / (O5060 + P5060) * 100</f>
        <v>-8.0428954423592511</v>
      </c>
      <c r="R5060">
        <v>73.8</v>
      </c>
      <c r="S5060">
        <v>26.2</v>
      </c>
      <c r="T5060" s="3">
        <f t="shared" si="474"/>
        <v>47.599999999999994</v>
      </c>
      <c r="U5060">
        <v>88.8</v>
      </c>
      <c r="V5060">
        <v>11.2</v>
      </c>
      <c r="W5060" s="3">
        <f t="shared" si="475"/>
        <v>77.599999999999994</v>
      </c>
      <c r="X5060">
        <v>93.5</v>
      </c>
      <c r="Y5060">
        <v>6.5</v>
      </c>
      <c r="Z5060" s="3">
        <f t="shared" si="476"/>
        <v>87</v>
      </c>
      <c r="AA5060">
        <v>90.7</v>
      </c>
      <c r="AB5060">
        <v>9.3000000000000007</v>
      </c>
      <c r="AC5060" s="3">
        <f t="shared" si="477"/>
        <v>81.400000000000006</v>
      </c>
      <c r="AD5060" s="3">
        <f t="shared" si="478"/>
        <v>5</v>
      </c>
      <c r="AE5060" s="3" t="s">
        <v>30460</v>
      </c>
      <c r="AF5060" t="b">
        <v>0</v>
      </c>
      <c r="AG5060" s="1">
        <v>44473.376782407409</v>
      </c>
    </row>
    <row r="5061" spans="1:33" x14ac:dyDescent="0.2">
      <c r="A5061" t="s">
        <v>14840</v>
      </c>
      <c r="B5061">
        <v>7335</v>
      </c>
      <c r="C5061" s="3" t="s">
        <v>14841</v>
      </c>
      <c r="D5061" t="s">
        <v>14842</v>
      </c>
      <c r="E5061" t="s">
        <v>30233</v>
      </c>
      <c r="F5061" s="9" t="str">
        <f>_xlfn.XLOOKUP(E5061,'Raw Data - Area Code'!A:A,'Raw Data - Area Code'!B:B,"",FALSE)</f>
        <v>West London</v>
      </c>
      <c r="G5061" s="9">
        <v>3170218</v>
      </c>
      <c r="H5061" s="8">
        <v>70100</v>
      </c>
      <c r="I5061" s="20" t="s">
        <v>30249</v>
      </c>
      <c r="J5061" s="8" t="str">
        <f>_xlfn.XLOOKUP(TRIM(I5061),'Raw Data - SIC Code'!A:A,'Raw Data - SIC Code'!C:C,"",FALSE)</f>
        <v>Professional Services</v>
      </c>
      <c r="K5061">
        <v>18.399999999999999</v>
      </c>
      <c r="L5061" s="3">
        <v>21.6</v>
      </c>
      <c r="M5061">
        <v>46.7</v>
      </c>
      <c r="N5061">
        <v>50</v>
      </c>
      <c r="O5061">
        <v>74.2</v>
      </c>
      <c r="P5061">
        <v>64.7</v>
      </c>
      <c r="Q5061" s="27">
        <f t="shared" si="479"/>
        <v>6.8394528437724977</v>
      </c>
      <c r="R5061">
        <v>28.1</v>
      </c>
      <c r="S5061">
        <v>71.900000000000006</v>
      </c>
      <c r="T5061" s="3">
        <f t="shared" si="474"/>
        <v>-43.800000000000004</v>
      </c>
      <c r="U5061">
        <v>34.4</v>
      </c>
      <c r="V5061">
        <v>65.599999999999994</v>
      </c>
      <c r="W5061" s="3">
        <f t="shared" si="475"/>
        <v>-31.199999999999996</v>
      </c>
      <c r="X5061">
        <v>50.8</v>
      </c>
      <c r="Y5061">
        <v>49.2</v>
      </c>
      <c r="Z5061" s="3">
        <f t="shared" si="476"/>
        <v>1.5999999999999945</v>
      </c>
      <c r="AA5061">
        <v>55.4</v>
      </c>
      <c r="AB5061">
        <v>44.6</v>
      </c>
      <c r="AC5061" s="3">
        <f t="shared" si="477"/>
        <v>10.799999999999997</v>
      </c>
      <c r="AD5061" s="3">
        <f t="shared" si="478"/>
        <v>4</v>
      </c>
      <c r="AE5061" s="3" t="s">
        <v>30462</v>
      </c>
      <c r="AF5061" t="b">
        <v>0</v>
      </c>
      <c r="AG5061" s="1">
        <v>44652.633171296293</v>
      </c>
    </row>
    <row r="5062" spans="1:33" x14ac:dyDescent="0.2">
      <c r="A5062" t="s">
        <v>14843</v>
      </c>
      <c r="B5062">
        <v>89</v>
      </c>
      <c r="C5062" s="3" t="s">
        <v>14844</v>
      </c>
      <c r="D5062" t="s">
        <v>14845</v>
      </c>
      <c r="E5062" t="s">
        <v>30150</v>
      </c>
      <c r="F5062" s="9" t="str">
        <f>_xlfn.XLOOKUP(E5062,'Raw Data - Area Code'!A:A,'Raw Data - Area Code'!B:B,"",FALSE)</f>
        <v>St Albans</v>
      </c>
      <c r="G5062" s="9">
        <v>8954731</v>
      </c>
      <c r="H5062" s="8">
        <v>10890</v>
      </c>
      <c r="I5062" s="20" t="s">
        <v>30239</v>
      </c>
      <c r="J5062" s="8" t="str">
        <f>_xlfn.XLOOKUP(TRIM(I5062),'Raw Data - SIC Code'!A:A,'Raw Data - SIC Code'!C:C,"",FALSE)</f>
        <v>Manufacturing</v>
      </c>
      <c r="K5062">
        <v>12.8</v>
      </c>
      <c r="L5062" s="3">
        <v>1.2</v>
      </c>
      <c r="M5062">
        <v>23.3</v>
      </c>
      <c r="N5062">
        <v>0</v>
      </c>
      <c r="O5062">
        <v>97.1</v>
      </c>
      <c r="P5062">
        <v>94.9</v>
      </c>
      <c r="Q5062" s="27">
        <f t="shared" si="479"/>
        <v>1.1458333333333273</v>
      </c>
      <c r="R5062">
        <v>36.200000000000003</v>
      </c>
      <c r="S5062">
        <v>63.8</v>
      </c>
      <c r="T5062" s="3">
        <f t="shared" si="474"/>
        <v>-27.599999999999998</v>
      </c>
      <c r="U5062">
        <v>94.2</v>
      </c>
      <c r="V5062">
        <v>5.8</v>
      </c>
      <c r="W5062" s="3">
        <f t="shared" si="475"/>
        <v>88.4</v>
      </c>
      <c r="X5062">
        <v>76.8</v>
      </c>
      <c r="Y5062">
        <v>23.2</v>
      </c>
      <c r="Z5062" s="3">
        <f t="shared" si="476"/>
        <v>53.599999999999994</v>
      </c>
      <c r="AA5062">
        <v>84.1</v>
      </c>
      <c r="AB5062">
        <v>15.9</v>
      </c>
      <c r="AC5062" s="3">
        <f t="shared" si="477"/>
        <v>68.199999999999989</v>
      </c>
      <c r="AD5062" s="3">
        <f t="shared" si="478"/>
        <v>5</v>
      </c>
      <c r="AE5062" s="3" t="s">
        <v>30460</v>
      </c>
      <c r="AF5062" t="b">
        <v>0</v>
      </c>
      <c r="AG5062" s="1">
        <v>44629.661898148152</v>
      </c>
    </row>
    <row r="5063" spans="1:33" x14ac:dyDescent="0.2">
      <c r="A5063" t="s">
        <v>14846</v>
      </c>
      <c r="B5063">
        <v>20127</v>
      </c>
      <c r="C5063" s="3" t="s">
        <v>14847</v>
      </c>
      <c r="D5063" t="s">
        <v>14848</v>
      </c>
      <c r="E5063" t="s">
        <v>30183</v>
      </c>
      <c r="F5063" s="9" t="str">
        <f>_xlfn.XLOOKUP(E5063,'Raw Data - Area Code'!A:A,'Raw Data - Area Code'!B:B,"",FALSE)</f>
        <v>Bournemouth</v>
      </c>
      <c r="G5063" s="9">
        <v>2081940</v>
      </c>
      <c r="H5063" s="8">
        <v>42990</v>
      </c>
      <c r="I5063" s="20" t="s">
        <v>30300</v>
      </c>
      <c r="J5063" s="8" t="str">
        <f>_xlfn.XLOOKUP(TRIM(I5063),'Raw Data - SIC Code'!A:A,'Raw Data - SIC Code'!C:C,"",FALSE)</f>
        <v>Construction</v>
      </c>
      <c r="K5063">
        <v>22.8</v>
      </c>
      <c r="L5063" s="3">
        <v>23.1</v>
      </c>
      <c r="M5063">
        <v>18.8</v>
      </c>
      <c r="N5063">
        <v>-177</v>
      </c>
      <c r="O5063">
        <v>13.5</v>
      </c>
      <c r="P5063">
        <v>4.3</v>
      </c>
      <c r="Q5063" s="27">
        <f t="shared" si="479"/>
        <v>51.685393258426956</v>
      </c>
      <c r="R5063">
        <v>66.7</v>
      </c>
      <c r="S5063">
        <v>33.299999999999997</v>
      </c>
      <c r="T5063" s="3">
        <f t="shared" si="474"/>
        <v>33.400000000000006</v>
      </c>
      <c r="U5063">
        <v>87.9</v>
      </c>
      <c r="V5063">
        <v>12.1</v>
      </c>
      <c r="W5063" s="3">
        <f t="shared" si="475"/>
        <v>75.800000000000011</v>
      </c>
      <c r="X5063">
        <v>84.6</v>
      </c>
      <c r="Y5063">
        <v>15.4</v>
      </c>
      <c r="Z5063" s="3">
        <f t="shared" si="476"/>
        <v>69.199999999999989</v>
      </c>
      <c r="AA5063">
        <v>93.8</v>
      </c>
      <c r="AB5063">
        <v>6.2</v>
      </c>
      <c r="AC5063" s="3">
        <f t="shared" si="477"/>
        <v>87.6</v>
      </c>
      <c r="AD5063" s="3">
        <f t="shared" si="478"/>
        <v>6</v>
      </c>
      <c r="AE5063" s="3" t="s">
        <v>30460</v>
      </c>
      <c r="AF5063" t="b">
        <v>0</v>
      </c>
      <c r="AG5063" s="1">
        <v>44658.664664351854</v>
      </c>
    </row>
    <row r="5064" spans="1:33" x14ac:dyDescent="0.2">
      <c r="A5064" t="s">
        <v>14849</v>
      </c>
      <c r="B5064">
        <v>7338</v>
      </c>
      <c r="C5064" s="3" t="s">
        <v>14850</v>
      </c>
      <c r="D5064" t="s">
        <v>13840</v>
      </c>
      <c r="E5064" t="s">
        <v>30226</v>
      </c>
      <c r="F5064" s="9" t="str">
        <f>_xlfn.XLOOKUP(E5064,'Raw Data - Area Code'!A:A,'Raw Data - Area Code'!B:B,"",FALSE)</f>
        <v>Birmingham</v>
      </c>
      <c r="G5064" s="9">
        <v>583329</v>
      </c>
      <c r="H5064" s="8">
        <v>49410</v>
      </c>
      <c r="I5064" s="20" t="s">
        <v>30253</v>
      </c>
      <c r="J5064" s="8" t="str">
        <f>_xlfn.XLOOKUP(TRIM(I5064),'Raw Data - SIC Code'!A:A,'Raw Data - SIC Code'!C:C,"",FALSE)</f>
        <v>Logistics</v>
      </c>
      <c r="K5064">
        <v>8.6</v>
      </c>
      <c r="L5064" s="3">
        <v>10.199999999999999</v>
      </c>
      <c r="M5064">
        <v>5.3</v>
      </c>
      <c r="N5064">
        <v>-200</v>
      </c>
      <c r="O5064">
        <v>6.8</v>
      </c>
      <c r="P5064">
        <v>7</v>
      </c>
      <c r="Q5064" s="27">
        <f t="shared" si="479"/>
        <v>-1.4492753623188419</v>
      </c>
      <c r="R5064">
        <v>74.5</v>
      </c>
      <c r="S5064">
        <v>25.5</v>
      </c>
      <c r="T5064" s="3">
        <f t="shared" si="474"/>
        <v>49</v>
      </c>
      <c r="U5064">
        <v>87.2</v>
      </c>
      <c r="V5064">
        <v>12.8</v>
      </c>
      <c r="W5064" s="3">
        <f t="shared" si="475"/>
        <v>74.400000000000006</v>
      </c>
      <c r="X5064">
        <v>85.3</v>
      </c>
      <c r="Y5064">
        <v>14.7</v>
      </c>
      <c r="Z5064" s="3">
        <f t="shared" si="476"/>
        <v>70.599999999999994</v>
      </c>
      <c r="AA5064">
        <v>92.7</v>
      </c>
      <c r="AB5064">
        <v>7.3</v>
      </c>
      <c r="AC5064" s="3">
        <f t="shared" si="477"/>
        <v>85.4</v>
      </c>
      <c r="AD5064" s="3">
        <f t="shared" si="478"/>
        <v>5</v>
      </c>
      <c r="AE5064" s="3" t="s">
        <v>30461</v>
      </c>
      <c r="AF5064" t="b">
        <v>0</v>
      </c>
      <c r="AG5064" s="1">
        <v>44642.433946759258</v>
      </c>
    </row>
    <row r="5065" spans="1:33" x14ac:dyDescent="0.2">
      <c r="A5065" t="s">
        <v>14851</v>
      </c>
      <c r="B5065">
        <v>7339</v>
      </c>
      <c r="C5065" s="3" t="s">
        <v>14852</v>
      </c>
      <c r="D5065" t="s">
        <v>444</v>
      </c>
      <c r="E5065" t="s">
        <v>30167</v>
      </c>
      <c r="F5065" s="9" t="str">
        <f>_xlfn.XLOOKUP(E5065,'Raw Data - Area Code'!A:A,'Raw Data - Area Code'!B:B,"",FALSE)</f>
        <v>Stoke-on-Trent</v>
      </c>
      <c r="G5065" s="9">
        <v>8453370</v>
      </c>
      <c r="H5065" s="8">
        <v>69102</v>
      </c>
      <c r="I5065" s="20" t="s">
        <v>30285</v>
      </c>
      <c r="J5065" s="8" t="str">
        <f>_xlfn.XLOOKUP(TRIM(I5065),'Raw Data - SIC Code'!A:A,'Raw Data - SIC Code'!C:C,"",FALSE)</f>
        <v>Professional Services</v>
      </c>
      <c r="K5065">
        <v>35</v>
      </c>
      <c r="L5065" s="3">
        <v>39</v>
      </c>
      <c r="O5065">
        <v>0</v>
      </c>
      <c r="P5065">
        <v>0.4</v>
      </c>
      <c r="Q5065" s="27">
        <f t="shared" si="479"/>
        <v>-100</v>
      </c>
      <c r="R5065">
        <v>31</v>
      </c>
      <c r="S5065">
        <v>69</v>
      </c>
      <c r="T5065" s="3">
        <f t="shared" si="474"/>
        <v>-38</v>
      </c>
      <c r="U5065">
        <v>21</v>
      </c>
      <c r="V5065">
        <v>79</v>
      </c>
      <c r="W5065" s="3">
        <f t="shared" si="475"/>
        <v>-57.999999999999993</v>
      </c>
      <c r="X5065">
        <v>30</v>
      </c>
      <c r="Y5065">
        <v>70</v>
      </c>
      <c r="Z5065" s="3">
        <f t="shared" si="476"/>
        <v>-40</v>
      </c>
      <c r="AA5065">
        <v>63</v>
      </c>
      <c r="AB5065">
        <v>37</v>
      </c>
      <c r="AC5065" s="3">
        <f t="shared" si="477"/>
        <v>26</v>
      </c>
      <c r="AD5065" s="3">
        <f t="shared" si="478"/>
        <v>2</v>
      </c>
      <c r="AE5065" s="3" t="s">
        <v>30462</v>
      </c>
      <c r="AF5065" t="b">
        <v>0</v>
      </c>
      <c r="AG5065" s="1">
        <v>44655.340081018519</v>
      </c>
    </row>
    <row r="5066" spans="1:33" x14ac:dyDescent="0.2">
      <c r="A5066" t="s">
        <v>14853</v>
      </c>
      <c r="B5066">
        <v>20743</v>
      </c>
      <c r="C5066" s="3" t="s">
        <v>14854</v>
      </c>
      <c r="D5066" t="s">
        <v>14855</v>
      </c>
      <c r="E5066" t="s">
        <v>30203</v>
      </c>
      <c r="F5066" s="9" t="str">
        <f>_xlfn.XLOOKUP(E5066,'Raw Data - Area Code'!A:A,'Raw Data - Area Code'!B:B,"",FALSE)</f>
        <v>Bromley</v>
      </c>
      <c r="G5066" s="9">
        <v>7174268</v>
      </c>
      <c r="H5066" s="8">
        <v>82990</v>
      </c>
      <c r="I5066" s="20" t="s">
        <v>30240</v>
      </c>
      <c r="J5066" s="8" t="str">
        <f>_xlfn.XLOOKUP(TRIM(I5066),'Raw Data - SIC Code'!A:A,'Raw Data - SIC Code'!C:C,"",FALSE)</f>
        <v>Admin Services</v>
      </c>
      <c r="K5066">
        <v>31</v>
      </c>
      <c r="L5066" s="3">
        <v>40</v>
      </c>
      <c r="M5066">
        <v>36</v>
      </c>
      <c r="N5066">
        <v>0</v>
      </c>
      <c r="O5066">
        <v>21</v>
      </c>
      <c r="P5066">
        <v>20</v>
      </c>
      <c r="Q5066" s="27">
        <f t="shared" si="479"/>
        <v>2.4390243902439024</v>
      </c>
      <c r="R5066">
        <v>39</v>
      </c>
      <c r="S5066">
        <v>61</v>
      </c>
      <c r="T5066" s="3">
        <f t="shared" si="474"/>
        <v>-22</v>
      </c>
      <c r="U5066">
        <v>49</v>
      </c>
      <c r="V5066">
        <v>51</v>
      </c>
      <c r="W5066" s="3">
        <f t="shared" si="475"/>
        <v>-2</v>
      </c>
      <c r="X5066">
        <v>91</v>
      </c>
      <c r="Y5066">
        <v>9</v>
      </c>
      <c r="Z5066" s="3">
        <f t="shared" si="476"/>
        <v>82</v>
      </c>
      <c r="AA5066">
        <v>87</v>
      </c>
      <c r="AB5066">
        <v>13</v>
      </c>
      <c r="AC5066" s="3">
        <f t="shared" si="477"/>
        <v>74</v>
      </c>
      <c r="AD5066" s="3">
        <f t="shared" si="478"/>
        <v>4</v>
      </c>
      <c r="AE5066" s="3" t="s">
        <v>30460</v>
      </c>
      <c r="AF5066" t="b">
        <v>0</v>
      </c>
      <c r="AG5066" s="1">
        <v>44581.474699074075</v>
      </c>
    </row>
    <row r="5067" spans="1:33" x14ac:dyDescent="0.2">
      <c r="A5067" t="s">
        <v>14856</v>
      </c>
      <c r="B5067">
        <v>7342</v>
      </c>
      <c r="C5067" s="3" t="s">
        <v>14857</v>
      </c>
      <c r="D5067" t="s">
        <v>14858</v>
      </c>
      <c r="E5067" t="s">
        <v>30204</v>
      </c>
      <c r="F5067" s="9" t="str">
        <f>_xlfn.XLOOKUP(E5067,'Raw Data - Area Code'!A:A,'Raw Data - Area Code'!B:B,"",FALSE)</f>
        <v>Swindon</v>
      </c>
      <c r="G5067" s="9">
        <v>3974921</v>
      </c>
      <c r="H5067" s="8">
        <v>33170</v>
      </c>
      <c r="I5067" s="20" t="s">
        <v>30250</v>
      </c>
      <c r="J5067" s="8" t="str">
        <f>_xlfn.XLOOKUP(TRIM(I5067),'Raw Data - SIC Code'!A:A,'Raw Data - SIC Code'!C:C,"",FALSE)</f>
        <v>Manufacturing</v>
      </c>
      <c r="K5067">
        <v>8.9</v>
      </c>
      <c r="L5067" s="3">
        <v>8.4</v>
      </c>
      <c r="M5067">
        <v>9.5</v>
      </c>
      <c r="N5067">
        <v>-12</v>
      </c>
      <c r="O5067">
        <v>97</v>
      </c>
      <c r="P5067">
        <v>100</v>
      </c>
      <c r="Q5067" s="27">
        <f t="shared" si="479"/>
        <v>-1.5228426395939088</v>
      </c>
      <c r="R5067">
        <v>82</v>
      </c>
      <c r="S5067">
        <v>18</v>
      </c>
      <c r="T5067" s="3">
        <f t="shared" si="474"/>
        <v>64</v>
      </c>
      <c r="U5067">
        <v>88</v>
      </c>
      <c r="V5067">
        <v>12</v>
      </c>
      <c r="W5067" s="3">
        <f t="shared" si="475"/>
        <v>76</v>
      </c>
      <c r="X5067">
        <v>88</v>
      </c>
      <c r="Y5067">
        <v>12</v>
      </c>
      <c r="Z5067" s="3">
        <f t="shared" si="476"/>
        <v>76</v>
      </c>
      <c r="AA5067">
        <v>88</v>
      </c>
      <c r="AB5067">
        <v>12</v>
      </c>
      <c r="AC5067" s="3">
        <f t="shared" si="477"/>
        <v>76</v>
      </c>
      <c r="AD5067" s="3">
        <f t="shared" si="478"/>
        <v>5</v>
      </c>
      <c r="AE5067" s="3" t="s">
        <v>30461</v>
      </c>
      <c r="AF5067" t="b">
        <v>0</v>
      </c>
      <c r="AG5067" s="1">
        <v>44655.639120370368</v>
      </c>
    </row>
    <row r="5068" spans="1:33" ht="34" x14ac:dyDescent="0.2">
      <c r="A5068" t="s">
        <v>14859</v>
      </c>
      <c r="B5068">
        <v>7344</v>
      </c>
      <c r="C5068" s="3" t="s">
        <v>14860</v>
      </c>
      <c r="D5068" t="s">
        <v>14861</v>
      </c>
      <c r="E5068" t="s">
        <v>30229</v>
      </c>
      <c r="F5068" s="9" t="str">
        <f>_xlfn.XLOOKUP(E5068,'Raw Data - Area Code'!A:A,'Raw Data - Area Code'!B:B,"",FALSE)</f>
        <v>Liverpool</v>
      </c>
      <c r="G5068" s="9"/>
      <c r="H5068" s="18" t="s">
        <v>668</v>
      </c>
      <c r="I5068" s="20">
        <v>84</v>
      </c>
      <c r="J5068" s="8" t="str">
        <f>_xlfn.XLOOKUP(TRIM(I5068),'Raw Data - SIC Code'!A:A,'Raw Data - SIC Code'!C:C,"",FALSE)</f>
        <v>Public Admin</v>
      </c>
      <c r="K5068">
        <v>11.8</v>
      </c>
      <c r="L5068" s="3">
        <v>9.4</v>
      </c>
      <c r="O5068">
        <v>0</v>
      </c>
      <c r="P5068">
        <v>0</v>
      </c>
      <c r="Q5068" s="27">
        <v>0</v>
      </c>
      <c r="R5068">
        <v>16.600000000000001</v>
      </c>
      <c r="S5068">
        <v>83.4</v>
      </c>
      <c r="T5068" s="3">
        <f t="shared" si="474"/>
        <v>-66.800000000000011</v>
      </c>
      <c r="U5068">
        <v>31.8</v>
      </c>
      <c r="V5068">
        <v>68.2</v>
      </c>
      <c r="W5068" s="3">
        <f t="shared" si="475"/>
        <v>-36.400000000000006</v>
      </c>
      <c r="X5068">
        <v>29.4</v>
      </c>
      <c r="Y5068">
        <v>70.599999999999994</v>
      </c>
      <c r="Z5068" s="3">
        <f t="shared" si="476"/>
        <v>-41.199999999999996</v>
      </c>
      <c r="AA5068">
        <v>35</v>
      </c>
      <c r="AB5068">
        <v>65</v>
      </c>
      <c r="AC5068" s="3">
        <f t="shared" si="477"/>
        <v>-30</v>
      </c>
      <c r="AD5068" s="3">
        <f t="shared" si="478"/>
        <v>1</v>
      </c>
      <c r="AE5068" s="3" t="s">
        <v>30462</v>
      </c>
      <c r="AF5068" t="b">
        <v>1</v>
      </c>
      <c r="AG5068" s="1">
        <v>44652.483634259261</v>
      </c>
    </row>
    <row r="5069" spans="1:33" x14ac:dyDescent="0.2">
      <c r="A5069" t="s">
        <v>14862</v>
      </c>
      <c r="B5069">
        <v>19830</v>
      </c>
      <c r="C5069" s="3" t="s">
        <v>14863</v>
      </c>
      <c r="D5069" t="s">
        <v>14864</v>
      </c>
      <c r="E5069" t="s">
        <v>30152</v>
      </c>
      <c r="F5069" s="9" t="str">
        <f>_xlfn.XLOOKUP(E5069,'Raw Data - Area Code'!A:A,'Raw Data - Area Code'!B:B,"",FALSE)</f>
        <v>South East London</v>
      </c>
      <c r="G5069" s="9">
        <v>10945372</v>
      </c>
      <c r="H5069" s="8">
        <v>64209</v>
      </c>
      <c r="I5069" s="20" t="s">
        <v>30260</v>
      </c>
      <c r="J5069" s="8" t="str">
        <f>_xlfn.XLOOKUP(TRIM(I5069),'Raw Data - SIC Code'!A:A,'Raw Data - SIC Code'!C:C,"",FALSE)</f>
        <v>Finance</v>
      </c>
      <c r="K5069">
        <v>1.3</v>
      </c>
      <c r="L5069" s="3">
        <v>12.7</v>
      </c>
      <c r="M5069">
        <v>-26.8</v>
      </c>
      <c r="N5069">
        <v>-29.4</v>
      </c>
      <c r="O5069">
        <v>47.8</v>
      </c>
      <c r="P5069">
        <v>36.9</v>
      </c>
      <c r="Q5069" s="27">
        <f t="shared" si="479"/>
        <v>12.868949232585598</v>
      </c>
      <c r="R5069">
        <v>51.6</v>
      </c>
      <c r="S5069">
        <v>48.4</v>
      </c>
      <c r="T5069" s="3">
        <f t="shared" si="474"/>
        <v>3.2000000000000028</v>
      </c>
      <c r="U5069">
        <v>45.2</v>
      </c>
      <c r="V5069">
        <v>54.8</v>
      </c>
      <c r="W5069" s="3">
        <f t="shared" si="475"/>
        <v>-9.5999999999999943</v>
      </c>
      <c r="X5069">
        <v>51.6</v>
      </c>
      <c r="Y5069">
        <v>48.4</v>
      </c>
      <c r="Z5069" s="3">
        <f t="shared" si="476"/>
        <v>3.2000000000000028</v>
      </c>
      <c r="AA5069">
        <v>60</v>
      </c>
      <c r="AB5069">
        <v>40</v>
      </c>
      <c r="AC5069" s="3">
        <f t="shared" si="477"/>
        <v>20</v>
      </c>
      <c r="AD5069" s="3">
        <f t="shared" si="478"/>
        <v>5</v>
      </c>
      <c r="AE5069" s="3" t="s">
        <v>30460</v>
      </c>
      <c r="AF5069" t="b">
        <v>0</v>
      </c>
      <c r="AG5069" s="1">
        <v>44655.608599537038</v>
      </c>
    </row>
    <row r="5070" spans="1:33" x14ac:dyDescent="0.2">
      <c r="A5070" t="s">
        <v>14865</v>
      </c>
      <c r="B5070">
        <v>7347</v>
      </c>
      <c r="C5070" s="3" t="s">
        <v>10408</v>
      </c>
      <c r="D5070" t="s">
        <v>10409</v>
      </c>
      <c r="E5070" t="s">
        <v>30115</v>
      </c>
      <c r="F5070" s="9" t="str">
        <f>_xlfn.XLOOKUP(E5070,'Raw Data - Area Code'!A:A,'Raw Data - Area Code'!B:B,"",FALSE)</f>
        <v>Wakefield</v>
      </c>
      <c r="G5070" s="9">
        <v>7443319</v>
      </c>
      <c r="H5070" s="8">
        <v>10130</v>
      </c>
      <c r="I5070" s="20" t="s">
        <v>30239</v>
      </c>
      <c r="J5070" s="8" t="str">
        <f>_xlfn.XLOOKUP(TRIM(I5070),'Raw Data - SIC Code'!A:A,'Raw Data - SIC Code'!C:C,"",FALSE)</f>
        <v>Manufacturing</v>
      </c>
      <c r="K5070">
        <v>7.2</v>
      </c>
      <c r="L5070" s="3">
        <v>-0.3</v>
      </c>
      <c r="M5070">
        <v>3.4</v>
      </c>
      <c r="N5070">
        <v>5.6</v>
      </c>
      <c r="O5070">
        <v>87.9</v>
      </c>
      <c r="P5070">
        <v>95.6</v>
      </c>
      <c r="Q5070" s="27">
        <f t="shared" si="479"/>
        <v>-4.1961852861035362</v>
      </c>
      <c r="R5070">
        <v>62.4</v>
      </c>
      <c r="S5070">
        <v>37.6</v>
      </c>
      <c r="T5070" s="3">
        <f t="shared" si="474"/>
        <v>24.799999999999997</v>
      </c>
      <c r="U5070">
        <v>54.1</v>
      </c>
      <c r="V5070">
        <v>45.9</v>
      </c>
      <c r="W5070" s="3">
        <f t="shared" si="475"/>
        <v>8.2000000000000028</v>
      </c>
      <c r="X5070">
        <v>50</v>
      </c>
      <c r="Y5070">
        <v>50</v>
      </c>
      <c r="Z5070" s="3">
        <f t="shared" si="476"/>
        <v>0</v>
      </c>
      <c r="AA5070">
        <v>63.6</v>
      </c>
      <c r="AB5070">
        <v>36.4</v>
      </c>
      <c r="AC5070" s="3">
        <f t="shared" si="477"/>
        <v>27.200000000000003</v>
      </c>
      <c r="AD5070" s="3">
        <f t="shared" si="478"/>
        <v>3</v>
      </c>
      <c r="AE5070" s="3" t="s">
        <v>30461</v>
      </c>
      <c r="AF5070" t="b">
        <v>0</v>
      </c>
      <c r="AG5070" s="1">
        <v>44617.694247685184</v>
      </c>
    </row>
    <row r="5071" spans="1:33" x14ac:dyDescent="0.2">
      <c r="A5071" t="s">
        <v>14866</v>
      </c>
      <c r="B5071">
        <v>7352</v>
      </c>
      <c r="C5071" s="3" t="s">
        <v>14867</v>
      </c>
      <c r="D5071" t="s">
        <v>14868</v>
      </c>
      <c r="E5071" t="s">
        <v>30187</v>
      </c>
      <c r="F5071" s="9" t="str">
        <f>_xlfn.XLOOKUP(E5071,'Raw Data - Area Code'!A:A,'Raw Data - Area Code'!B:B,"",FALSE)</f>
        <v>Gloucester</v>
      </c>
      <c r="G5071" s="9">
        <v>252115</v>
      </c>
      <c r="H5071" s="8">
        <v>28140</v>
      </c>
      <c r="I5071" s="20" t="s">
        <v>30251</v>
      </c>
      <c r="J5071" s="8" t="str">
        <f>_xlfn.XLOOKUP(TRIM(I5071),'Raw Data - SIC Code'!A:A,'Raw Data - SIC Code'!C:C,"",FALSE)</f>
        <v>Manufacturing</v>
      </c>
      <c r="K5071">
        <v>20.9</v>
      </c>
      <c r="L5071" s="3">
        <v>24.9</v>
      </c>
      <c r="M5071">
        <v>54.8</v>
      </c>
      <c r="N5071">
        <v>34.700000000000003</v>
      </c>
      <c r="O5071">
        <v>94.7</v>
      </c>
      <c r="P5071">
        <v>95.5</v>
      </c>
      <c r="Q5071" s="27">
        <f t="shared" si="479"/>
        <v>-0.4206098843322803</v>
      </c>
      <c r="R5071">
        <v>54.4</v>
      </c>
      <c r="S5071">
        <v>45.6</v>
      </c>
      <c r="T5071" s="3">
        <f t="shared" si="474"/>
        <v>8.7999999999999972</v>
      </c>
      <c r="U5071">
        <v>69.2</v>
      </c>
      <c r="V5071">
        <v>30.8</v>
      </c>
      <c r="W5071" s="3">
        <f t="shared" si="475"/>
        <v>38.400000000000006</v>
      </c>
      <c r="X5071">
        <v>79.599999999999994</v>
      </c>
      <c r="Y5071">
        <v>20.399999999999999</v>
      </c>
      <c r="Z5071" s="3">
        <f t="shared" si="476"/>
        <v>59.199999999999996</v>
      </c>
      <c r="AA5071">
        <v>82.4</v>
      </c>
      <c r="AB5071">
        <v>17.600000000000001</v>
      </c>
      <c r="AC5071" s="3">
        <f t="shared" si="477"/>
        <v>64.800000000000011</v>
      </c>
      <c r="AD5071" s="3">
        <f t="shared" si="478"/>
        <v>5</v>
      </c>
      <c r="AE5071" s="3" t="s">
        <v>30461</v>
      </c>
      <c r="AF5071" t="b">
        <v>0</v>
      </c>
      <c r="AG5071" s="1">
        <v>44655.570729166669</v>
      </c>
    </row>
    <row r="5072" spans="1:33" x14ac:dyDescent="0.2">
      <c r="A5072" t="s">
        <v>14869</v>
      </c>
      <c r="B5072">
        <v>7354</v>
      </c>
      <c r="C5072" s="3" t="s">
        <v>14870</v>
      </c>
      <c r="D5072" t="s">
        <v>14871</v>
      </c>
      <c r="E5072" t="s">
        <v>30207</v>
      </c>
      <c r="F5072" s="9" t="str">
        <f>_xlfn.XLOOKUP(E5072,'Raw Data - Area Code'!A:A,'Raw Data - Area Code'!B:B,"",FALSE)</f>
        <v>Worcester</v>
      </c>
      <c r="G5072" s="9">
        <v>945580</v>
      </c>
      <c r="H5072" s="8">
        <v>29310</v>
      </c>
      <c r="I5072" s="20" t="s">
        <v>30284</v>
      </c>
      <c r="J5072" s="8" t="str">
        <f>_xlfn.XLOOKUP(TRIM(I5072),'Raw Data - SIC Code'!A:A,'Raw Data - SIC Code'!C:C,"",FALSE)</f>
        <v>Manufacturing</v>
      </c>
      <c r="K5072">
        <v>19.3</v>
      </c>
      <c r="L5072" s="3">
        <v>12</v>
      </c>
      <c r="O5072">
        <v>0</v>
      </c>
      <c r="P5072">
        <v>0</v>
      </c>
      <c r="Q5072" s="27">
        <v>0</v>
      </c>
      <c r="R5072">
        <v>52.8</v>
      </c>
      <c r="S5072">
        <v>47.2</v>
      </c>
      <c r="T5072" s="3">
        <f t="shared" si="474"/>
        <v>5.5999999999999943</v>
      </c>
      <c r="U5072">
        <v>69.400000000000006</v>
      </c>
      <c r="V5072">
        <v>30.6</v>
      </c>
      <c r="W5072" s="3">
        <f t="shared" si="475"/>
        <v>38.800000000000004</v>
      </c>
      <c r="X5072">
        <v>67.900000000000006</v>
      </c>
      <c r="Y5072">
        <v>32.1</v>
      </c>
      <c r="Z5072" s="3">
        <f t="shared" si="476"/>
        <v>35.800000000000004</v>
      </c>
      <c r="AA5072">
        <v>90.7</v>
      </c>
      <c r="AB5072">
        <v>9.3000000000000007</v>
      </c>
      <c r="AC5072" s="3">
        <f t="shared" si="477"/>
        <v>81.400000000000006</v>
      </c>
      <c r="AD5072" s="3">
        <f t="shared" si="478"/>
        <v>5</v>
      </c>
      <c r="AE5072" s="3" t="s">
        <v>30461</v>
      </c>
      <c r="AF5072" t="b">
        <v>0</v>
      </c>
      <c r="AG5072" s="1">
        <v>44652.659699074073</v>
      </c>
    </row>
    <row r="5073" spans="1:33" ht="34" x14ac:dyDescent="0.2">
      <c r="A5073" t="s">
        <v>14872</v>
      </c>
      <c r="B5073">
        <v>7355</v>
      </c>
      <c r="C5073" s="3" t="s">
        <v>14873</v>
      </c>
      <c r="D5073" t="s">
        <v>4553</v>
      </c>
      <c r="E5073" t="s">
        <v>30159</v>
      </c>
      <c r="F5073" s="9" t="str">
        <f>_xlfn.XLOOKUP(E5073,'Raw Data - Area Code'!A:A,'Raw Data - Area Code'!B:B,"",FALSE)</f>
        <v>North West London</v>
      </c>
      <c r="G5073" s="9">
        <v>1800911</v>
      </c>
      <c r="H5073" s="18" t="s">
        <v>14874</v>
      </c>
      <c r="I5073" s="20" t="s">
        <v>30239</v>
      </c>
      <c r="J5073" s="8" t="str">
        <f>_xlfn.XLOOKUP(TRIM(I5073),'Raw Data - SIC Code'!A:A,'Raw Data - SIC Code'!C:C,"",FALSE)</f>
        <v>Manufacturing</v>
      </c>
      <c r="K5073">
        <v>16.600000000000001</v>
      </c>
      <c r="L5073" s="3">
        <v>3.6</v>
      </c>
      <c r="M5073">
        <v>100</v>
      </c>
      <c r="N5073">
        <v>100</v>
      </c>
      <c r="O5073">
        <v>0.2</v>
      </c>
      <c r="P5073">
        <v>0</v>
      </c>
      <c r="Q5073" s="27">
        <f t="shared" si="479"/>
        <v>100</v>
      </c>
      <c r="R5073">
        <v>41</v>
      </c>
      <c r="S5073">
        <v>59</v>
      </c>
      <c r="T5073" s="3">
        <f t="shared" si="474"/>
        <v>-18</v>
      </c>
      <c r="U5073">
        <v>65</v>
      </c>
      <c r="V5073">
        <v>35</v>
      </c>
      <c r="W5073" s="3">
        <f t="shared" si="475"/>
        <v>30</v>
      </c>
      <c r="X5073">
        <v>58</v>
      </c>
      <c r="Y5073">
        <v>42</v>
      </c>
      <c r="Z5073" s="3">
        <f t="shared" si="476"/>
        <v>16</v>
      </c>
      <c r="AA5073">
        <v>83</v>
      </c>
      <c r="AB5073">
        <v>17</v>
      </c>
      <c r="AC5073" s="3">
        <f t="shared" si="477"/>
        <v>66</v>
      </c>
      <c r="AD5073" s="3">
        <f t="shared" si="478"/>
        <v>5</v>
      </c>
      <c r="AE5073" s="3" t="s">
        <v>30461</v>
      </c>
      <c r="AF5073" t="b">
        <v>0</v>
      </c>
      <c r="AG5073" s="1">
        <v>44649.594710648147</v>
      </c>
    </row>
    <row r="5074" spans="1:33" x14ac:dyDescent="0.2">
      <c r="A5074" t="s">
        <v>14875</v>
      </c>
      <c r="B5074">
        <v>55</v>
      </c>
      <c r="C5074" s="3" t="s">
        <v>14876</v>
      </c>
      <c r="D5074" t="s">
        <v>14877</v>
      </c>
      <c r="E5074" t="s">
        <v>30199</v>
      </c>
      <c r="F5074" s="9" t="str">
        <f>_xlfn.XLOOKUP(E5074,'Raw Data - Area Code'!A:A,'Raw Data - Area Code'!B:B,"",FALSE)</f>
        <v>Durham</v>
      </c>
      <c r="G5074" s="9">
        <v>1948743</v>
      </c>
      <c r="H5074" s="8">
        <v>28922</v>
      </c>
      <c r="I5074" s="20" t="s">
        <v>30251</v>
      </c>
      <c r="J5074" s="8" t="str">
        <f>_xlfn.XLOOKUP(TRIM(I5074),'Raw Data - SIC Code'!A:A,'Raw Data - SIC Code'!C:C,"",FALSE)</f>
        <v>Manufacturing</v>
      </c>
      <c r="K5074">
        <v>-2.5</v>
      </c>
      <c r="L5074" s="3">
        <v>-12.3</v>
      </c>
      <c r="M5074">
        <v>39.299999999999997</v>
      </c>
      <c r="N5074">
        <v>0</v>
      </c>
      <c r="O5074">
        <v>98.2</v>
      </c>
      <c r="P5074">
        <v>94.3</v>
      </c>
      <c r="Q5074" s="27">
        <f t="shared" si="479"/>
        <v>2.0259740259740289</v>
      </c>
      <c r="R5074">
        <v>93</v>
      </c>
      <c r="S5074">
        <v>7</v>
      </c>
      <c r="T5074" s="3">
        <f t="shared" si="474"/>
        <v>86</v>
      </c>
      <c r="U5074">
        <v>93</v>
      </c>
      <c r="V5074">
        <v>7</v>
      </c>
      <c r="W5074" s="3">
        <f t="shared" si="475"/>
        <v>86</v>
      </c>
      <c r="X5074">
        <v>91</v>
      </c>
      <c r="Y5074">
        <v>9</v>
      </c>
      <c r="Z5074" s="3">
        <f t="shared" si="476"/>
        <v>82</v>
      </c>
      <c r="AA5074">
        <v>89</v>
      </c>
      <c r="AB5074">
        <v>11</v>
      </c>
      <c r="AC5074" s="3">
        <f t="shared" si="477"/>
        <v>78</v>
      </c>
      <c r="AD5074" s="3">
        <f t="shared" si="478"/>
        <v>5</v>
      </c>
      <c r="AE5074" s="3" t="s">
        <v>30461</v>
      </c>
      <c r="AF5074" t="b">
        <v>0</v>
      </c>
      <c r="AG5074" s="1">
        <v>44650.530266203707</v>
      </c>
    </row>
    <row r="5075" spans="1:33" ht="34" x14ac:dyDescent="0.2">
      <c r="A5075" t="s">
        <v>14878</v>
      </c>
      <c r="B5075">
        <v>7357</v>
      </c>
      <c r="C5075" s="3" t="s">
        <v>14879</v>
      </c>
      <c r="D5075" t="s">
        <v>14880</v>
      </c>
      <c r="E5075" t="s">
        <v>30162</v>
      </c>
      <c r="F5075" s="9" t="str">
        <f>_xlfn.XLOOKUP(E5075,'Raw Data - Area Code'!A:A,'Raw Data - Area Code'!B:B,"",FALSE)</f>
        <v>Kingston upon Thames</v>
      </c>
      <c r="G5075" s="9">
        <v>1372978</v>
      </c>
      <c r="H5075" s="18" t="s">
        <v>14881</v>
      </c>
      <c r="I5075" s="20" t="s">
        <v>30267</v>
      </c>
      <c r="J5075" s="8" t="str">
        <f>_xlfn.XLOOKUP(TRIM(I5075),'Raw Data - SIC Code'!A:A,'Raw Data - SIC Code'!C:C,"",FALSE)</f>
        <v>Manufacturing</v>
      </c>
      <c r="K5075">
        <v>13.7</v>
      </c>
      <c r="L5075" s="3">
        <v>18.399999999999999</v>
      </c>
      <c r="M5075">
        <v>30.5</v>
      </c>
      <c r="N5075">
        <v>24.1</v>
      </c>
      <c r="O5075">
        <v>50.7</v>
      </c>
      <c r="P5075">
        <v>89.4</v>
      </c>
      <c r="Q5075" s="27">
        <f t="shared" si="479"/>
        <v>-27.623126338329762</v>
      </c>
      <c r="R5075">
        <v>74.5</v>
      </c>
      <c r="S5075">
        <v>25.5</v>
      </c>
      <c r="T5075" s="3">
        <f t="shared" si="474"/>
        <v>49</v>
      </c>
      <c r="U5075">
        <v>91</v>
      </c>
      <c r="V5075">
        <v>9</v>
      </c>
      <c r="W5075" s="3">
        <f t="shared" si="475"/>
        <v>82</v>
      </c>
      <c r="X5075">
        <v>92.7</v>
      </c>
      <c r="Y5075">
        <v>7.3</v>
      </c>
      <c r="Z5075" s="3">
        <f t="shared" si="476"/>
        <v>85.4</v>
      </c>
      <c r="AA5075">
        <v>89.3</v>
      </c>
      <c r="AB5075">
        <v>10.7</v>
      </c>
      <c r="AC5075" s="3">
        <f t="shared" si="477"/>
        <v>78.599999999999994</v>
      </c>
      <c r="AD5075" s="3">
        <f t="shared" si="478"/>
        <v>5</v>
      </c>
      <c r="AE5075" s="3" t="s">
        <v>30462</v>
      </c>
      <c r="AF5075" t="b">
        <v>0</v>
      </c>
      <c r="AG5075" s="1">
        <v>44652.671631944446</v>
      </c>
    </row>
    <row r="5076" spans="1:33" ht="34" x14ac:dyDescent="0.2">
      <c r="A5076" t="s">
        <v>14882</v>
      </c>
      <c r="B5076">
        <v>7358</v>
      </c>
      <c r="C5076" s="3" t="s">
        <v>14883</v>
      </c>
      <c r="D5076" t="s">
        <v>14884</v>
      </c>
      <c r="E5076" t="s">
        <v>30147</v>
      </c>
      <c r="F5076" s="9" t="str">
        <f>_xlfn.XLOOKUP(E5076,'Raw Data - Area Code'!A:A,'Raw Data - Area Code'!B:B,"",FALSE)</f>
        <v>Leicester</v>
      </c>
      <c r="G5076" s="9">
        <v>969869</v>
      </c>
      <c r="H5076" s="18" t="s">
        <v>14885</v>
      </c>
      <c r="I5076" s="20" t="s">
        <v>30251</v>
      </c>
      <c r="J5076" s="8" t="str">
        <f>_xlfn.XLOOKUP(TRIM(I5076),'Raw Data - SIC Code'!A:A,'Raw Data - SIC Code'!C:C,"",FALSE)</f>
        <v>Manufacturing</v>
      </c>
      <c r="K5076">
        <v>25.5</v>
      </c>
      <c r="L5076" s="3">
        <v>13</v>
      </c>
      <c r="M5076">
        <v>3.7</v>
      </c>
      <c r="N5076">
        <v>-427.3</v>
      </c>
      <c r="O5076">
        <v>82.3</v>
      </c>
      <c r="P5076">
        <v>80</v>
      </c>
      <c r="Q5076" s="27">
        <f t="shared" si="479"/>
        <v>1.4171287738755372</v>
      </c>
      <c r="R5076">
        <v>62.6</v>
      </c>
      <c r="S5076">
        <v>37.4</v>
      </c>
      <c r="T5076" s="3">
        <f t="shared" si="474"/>
        <v>25.2</v>
      </c>
      <c r="U5076">
        <v>91.8</v>
      </c>
      <c r="V5076">
        <v>8.1999999999999993</v>
      </c>
      <c r="W5076" s="3">
        <f t="shared" si="475"/>
        <v>83.6</v>
      </c>
      <c r="X5076">
        <v>90.6</v>
      </c>
      <c r="Y5076">
        <v>9.4</v>
      </c>
      <c r="Z5076" s="3">
        <f t="shared" si="476"/>
        <v>81.199999999999989</v>
      </c>
      <c r="AA5076">
        <v>80</v>
      </c>
      <c r="AB5076">
        <v>20</v>
      </c>
      <c r="AC5076" s="3">
        <f t="shared" si="477"/>
        <v>60</v>
      </c>
      <c r="AD5076" s="3">
        <f t="shared" si="478"/>
        <v>6</v>
      </c>
      <c r="AE5076" s="3" t="s">
        <v>30460</v>
      </c>
      <c r="AF5076" t="b">
        <v>0</v>
      </c>
      <c r="AG5076" s="1">
        <v>44595.47184027778</v>
      </c>
    </row>
    <row r="5077" spans="1:33" ht="51" x14ac:dyDescent="0.2">
      <c r="A5077" t="s">
        <v>14886</v>
      </c>
      <c r="B5077">
        <v>19630</v>
      </c>
      <c r="C5077" s="3" t="s">
        <v>14887</v>
      </c>
      <c r="D5077" t="s">
        <v>4098</v>
      </c>
      <c r="E5077" t="s">
        <v>30127</v>
      </c>
      <c r="F5077" s="9" t="str">
        <f>_xlfn.XLOOKUP(E5077,'Raw Data - Area Code'!A:A,'Raw Data - Area Code'!B:B,"",FALSE)</f>
        <v>Newcastle upon Tyne</v>
      </c>
      <c r="G5077" s="9">
        <v>3149258</v>
      </c>
      <c r="H5077" s="18" t="s">
        <v>14888</v>
      </c>
      <c r="I5077" s="20" t="s">
        <v>30253</v>
      </c>
      <c r="J5077" s="8" t="str">
        <f>_xlfn.XLOOKUP(TRIM(I5077),'Raw Data - SIC Code'!A:A,'Raw Data - SIC Code'!C:C,"",FALSE)</f>
        <v>Logistics</v>
      </c>
      <c r="K5077">
        <v>14.4</v>
      </c>
      <c r="L5077" s="3">
        <v>12.6</v>
      </c>
      <c r="M5077">
        <v>0</v>
      </c>
      <c r="N5077">
        <v>0</v>
      </c>
      <c r="O5077">
        <v>0.7</v>
      </c>
      <c r="P5077">
        <v>0</v>
      </c>
      <c r="Q5077" s="27">
        <f t="shared" si="479"/>
        <v>100</v>
      </c>
      <c r="R5077">
        <v>78.099999999999994</v>
      </c>
      <c r="S5077">
        <v>21.9</v>
      </c>
      <c r="T5077" s="3">
        <f t="shared" si="474"/>
        <v>56.199999999999996</v>
      </c>
      <c r="U5077">
        <v>80</v>
      </c>
      <c r="V5077">
        <v>20</v>
      </c>
      <c r="W5077" s="3">
        <f t="shared" si="475"/>
        <v>60</v>
      </c>
      <c r="X5077">
        <v>92.3</v>
      </c>
      <c r="Y5077">
        <v>7.7</v>
      </c>
      <c r="Z5077" s="3">
        <f t="shared" si="476"/>
        <v>84.6</v>
      </c>
      <c r="AA5077">
        <v>93.8</v>
      </c>
      <c r="AB5077">
        <v>6.2</v>
      </c>
      <c r="AC5077" s="3">
        <f t="shared" si="477"/>
        <v>87.6</v>
      </c>
      <c r="AD5077" s="3">
        <f t="shared" si="478"/>
        <v>6</v>
      </c>
      <c r="AE5077" s="3" t="s">
        <v>30460</v>
      </c>
      <c r="AF5077" t="b">
        <v>0</v>
      </c>
      <c r="AG5077" s="1">
        <v>44727.499398148146</v>
      </c>
    </row>
    <row r="5078" spans="1:33" x14ac:dyDescent="0.2">
      <c r="A5078" t="s">
        <v>14889</v>
      </c>
      <c r="B5078">
        <v>7360</v>
      </c>
      <c r="C5078" s="3" t="s">
        <v>14890</v>
      </c>
      <c r="D5078" t="s">
        <v>14891</v>
      </c>
      <c r="E5078" t="s">
        <v>30185</v>
      </c>
      <c r="F5078" s="9" t="str">
        <f>_xlfn.XLOOKUP(E5078,'Raw Data - Area Code'!A:A,'Raw Data - Area Code'!B:B,"",FALSE)</f>
        <v>Southend-on-Sea</v>
      </c>
      <c r="G5078" s="9">
        <v>1132885</v>
      </c>
      <c r="H5078" s="8">
        <v>63990</v>
      </c>
      <c r="I5078" s="20" t="s">
        <v>30299</v>
      </c>
      <c r="J5078" s="8" t="str">
        <f>_xlfn.XLOOKUP(TRIM(I5078),'Raw Data - SIC Code'!A:A,'Raw Data - SIC Code'!C:C,"",FALSE)</f>
        <v>Info &amp; Comms</v>
      </c>
      <c r="K5078">
        <v>6.2</v>
      </c>
      <c r="L5078" s="3">
        <v>8.1</v>
      </c>
      <c r="M5078">
        <v>30</v>
      </c>
      <c r="N5078">
        <v>4.9000000000000004</v>
      </c>
      <c r="O5078">
        <v>76</v>
      </c>
      <c r="P5078">
        <v>79</v>
      </c>
      <c r="Q5078" s="27">
        <f t="shared" si="479"/>
        <v>-1.935483870967742</v>
      </c>
      <c r="R5078">
        <v>68</v>
      </c>
      <c r="S5078">
        <v>32</v>
      </c>
      <c r="T5078" s="3">
        <f t="shared" si="474"/>
        <v>36</v>
      </c>
      <c r="U5078">
        <v>83</v>
      </c>
      <c r="V5078">
        <v>17</v>
      </c>
      <c r="W5078" s="3">
        <f t="shared" si="475"/>
        <v>66</v>
      </c>
      <c r="X5078">
        <v>81</v>
      </c>
      <c r="Y5078">
        <v>19</v>
      </c>
      <c r="Z5078" s="3">
        <f t="shared" si="476"/>
        <v>62</v>
      </c>
      <c r="AA5078">
        <v>76</v>
      </c>
      <c r="AB5078">
        <v>24</v>
      </c>
      <c r="AC5078" s="3">
        <f t="shared" si="477"/>
        <v>52</v>
      </c>
      <c r="AD5078" s="3">
        <f t="shared" si="478"/>
        <v>5</v>
      </c>
      <c r="AE5078" s="3" t="s">
        <v>30460</v>
      </c>
      <c r="AF5078" t="b">
        <v>0</v>
      </c>
      <c r="AG5078" s="1">
        <v>44644.684351851851</v>
      </c>
    </row>
    <row r="5079" spans="1:33" x14ac:dyDescent="0.2">
      <c r="A5079" t="s">
        <v>14892</v>
      </c>
      <c r="B5079">
        <v>22259</v>
      </c>
      <c r="C5079" s="3" t="s">
        <v>14893</v>
      </c>
      <c r="D5079" t="s">
        <v>14894</v>
      </c>
      <c r="E5079" t="s">
        <v>30233</v>
      </c>
      <c r="F5079" s="9" t="str">
        <f>_xlfn.XLOOKUP(E5079,'Raw Data - Area Code'!A:A,'Raw Data - Area Code'!B:B,"",FALSE)</f>
        <v>West London</v>
      </c>
      <c r="G5079" s="9">
        <v>4154208</v>
      </c>
      <c r="H5079" s="8">
        <v>86900</v>
      </c>
      <c r="I5079" s="20" t="s">
        <v>30237</v>
      </c>
      <c r="J5079" s="8" t="str">
        <f>_xlfn.XLOOKUP(TRIM(I5079),'Raw Data - SIC Code'!A:A,'Raw Data - SIC Code'!C:C,"",FALSE)</f>
        <v>Healthcare</v>
      </c>
      <c r="K5079">
        <v>32.4</v>
      </c>
      <c r="L5079" s="3">
        <v>13.9</v>
      </c>
      <c r="M5079">
        <v>40</v>
      </c>
      <c r="N5079">
        <v>81.2</v>
      </c>
      <c r="O5079">
        <v>6.7</v>
      </c>
      <c r="P5079">
        <v>5.5</v>
      </c>
      <c r="Q5079" s="27">
        <f t="shared" si="479"/>
        <v>9.8360655737704938</v>
      </c>
      <c r="R5079">
        <v>15</v>
      </c>
      <c r="S5079">
        <v>85</v>
      </c>
      <c r="T5079" s="3">
        <f t="shared" si="474"/>
        <v>-70</v>
      </c>
      <c r="U5079">
        <v>13</v>
      </c>
      <c r="V5079">
        <v>87</v>
      </c>
      <c r="W5079" s="3">
        <f t="shared" si="475"/>
        <v>-74</v>
      </c>
      <c r="X5079">
        <v>18</v>
      </c>
      <c r="Y5079">
        <v>82</v>
      </c>
      <c r="Z5079" s="3">
        <f t="shared" si="476"/>
        <v>-64</v>
      </c>
      <c r="AA5079">
        <v>42</v>
      </c>
      <c r="AB5079">
        <v>58</v>
      </c>
      <c r="AC5079" s="3">
        <f t="shared" si="477"/>
        <v>-16</v>
      </c>
      <c r="AD5079" s="3">
        <f t="shared" si="478"/>
        <v>2</v>
      </c>
      <c r="AE5079" s="3" t="s">
        <v>30460</v>
      </c>
      <c r="AF5079" t="b">
        <v>1</v>
      </c>
      <c r="AG5079" s="1">
        <v>45461.542928240742</v>
      </c>
    </row>
    <row r="5080" spans="1:33" x14ac:dyDescent="0.2">
      <c r="A5080" t="s">
        <v>14895</v>
      </c>
      <c r="B5080">
        <v>21163</v>
      </c>
      <c r="C5080" s="3" t="s">
        <v>14893</v>
      </c>
      <c r="D5080" t="s">
        <v>14894</v>
      </c>
      <c r="E5080" t="s">
        <v>30233</v>
      </c>
      <c r="F5080" s="9" t="str">
        <f>_xlfn.XLOOKUP(E5080,'Raw Data - Area Code'!A:A,'Raw Data - Area Code'!B:B,"",FALSE)</f>
        <v>West London</v>
      </c>
      <c r="G5080" s="9">
        <v>12526594</v>
      </c>
      <c r="H5080" s="8">
        <v>86900</v>
      </c>
      <c r="I5080" s="20" t="s">
        <v>30237</v>
      </c>
      <c r="J5080" s="8" t="str">
        <f>_xlfn.XLOOKUP(TRIM(I5080),'Raw Data - SIC Code'!A:A,'Raw Data - SIC Code'!C:C,"",FALSE)</f>
        <v>Healthcare</v>
      </c>
      <c r="K5080">
        <v>32.4</v>
      </c>
      <c r="L5080" s="3">
        <v>13.9</v>
      </c>
      <c r="M5080">
        <v>40</v>
      </c>
      <c r="N5080">
        <v>81.2</v>
      </c>
      <c r="O5080">
        <v>6.7</v>
      </c>
      <c r="P5080">
        <v>5.5</v>
      </c>
      <c r="Q5080" s="27">
        <f t="shared" si="479"/>
        <v>9.8360655737704938</v>
      </c>
      <c r="R5080">
        <v>15</v>
      </c>
      <c r="S5080">
        <v>85</v>
      </c>
      <c r="T5080" s="3">
        <f t="shared" si="474"/>
        <v>-70</v>
      </c>
      <c r="U5080">
        <v>13</v>
      </c>
      <c r="V5080">
        <v>87</v>
      </c>
      <c r="W5080" s="3">
        <f t="shared" si="475"/>
        <v>-74</v>
      </c>
      <c r="X5080">
        <v>18</v>
      </c>
      <c r="Y5080">
        <v>82</v>
      </c>
      <c r="Z5080" s="3">
        <f t="shared" si="476"/>
        <v>-64</v>
      </c>
      <c r="AA5080">
        <v>42</v>
      </c>
      <c r="AB5080">
        <v>58</v>
      </c>
      <c r="AC5080" s="3">
        <f t="shared" si="477"/>
        <v>-16</v>
      </c>
      <c r="AD5080" s="3">
        <f t="shared" si="478"/>
        <v>2</v>
      </c>
      <c r="AE5080" s="3" t="s">
        <v>30460</v>
      </c>
      <c r="AF5080" t="b">
        <v>0</v>
      </c>
      <c r="AG5080" s="1">
        <v>44655.39402777778</v>
      </c>
    </row>
    <row r="5081" spans="1:33" x14ac:dyDescent="0.2">
      <c r="A5081" t="s">
        <v>14896</v>
      </c>
      <c r="B5081">
        <v>20006</v>
      </c>
      <c r="C5081" s="3" t="s">
        <v>14897</v>
      </c>
      <c r="D5081" t="s">
        <v>14898</v>
      </c>
      <c r="E5081" t="s">
        <v>30162</v>
      </c>
      <c r="F5081" s="9" t="str">
        <f>_xlfn.XLOOKUP(E5081,'Raw Data - Area Code'!A:A,'Raw Data - Area Code'!B:B,"",FALSE)</f>
        <v>Kingston upon Thames</v>
      </c>
      <c r="G5081" s="9">
        <v>3896933</v>
      </c>
      <c r="H5081" s="8">
        <v>46390</v>
      </c>
      <c r="I5081" s="20" t="s">
        <v>30252</v>
      </c>
      <c r="J5081" s="8" t="str">
        <f>_xlfn.XLOOKUP(TRIM(I5081),'Raw Data - SIC Code'!A:A,'Raw Data - SIC Code'!C:C,"",FALSE)</f>
        <v>Trade</v>
      </c>
      <c r="K5081">
        <v>5</v>
      </c>
      <c r="L5081" s="3">
        <v>1</v>
      </c>
      <c r="M5081">
        <v>8</v>
      </c>
      <c r="N5081">
        <v>0</v>
      </c>
      <c r="O5081">
        <v>85</v>
      </c>
      <c r="P5081">
        <v>90</v>
      </c>
      <c r="Q5081" s="27">
        <f t="shared" si="479"/>
        <v>-2.8571428571428572</v>
      </c>
      <c r="R5081">
        <v>78</v>
      </c>
      <c r="S5081">
        <v>22</v>
      </c>
      <c r="T5081" s="3">
        <f t="shared" si="474"/>
        <v>56.000000000000007</v>
      </c>
      <c r="U5081">
        <v>54</v>
      </c>
      <c r="V5081">
        <v>46</v>
      </c>
      <c r="W5081" s="3">
        <f t="shared" si="475"/>
        <v>8</v>
      </c>
      <c r="X5081">
        <v>62</v>
      </c>
      <c r="Y5081">
        <v>38</v>
      </c>
      <c r="Z5081" s="3">
        <f t="shared" si="476"/>
        <v>24</v>
      </c>
      <c r="AA5081">
        <v>72</v>
      </c>
      <c r="AB5081">
        <v>28</v>
      </c>
      <c r="AC5081" s="3">
        <f t="shared" si="477"/>
        <v>44</v>
      </c>
      <c r="AD5081" s="3">
        <f t="shared" si="478"/>
        <v>5</v>
      </c>
      <c r="AE5081" s="3" t="s">
        <v>30460</v>
      </c>
      <c r="AF5081" t="b">
        <v>0</v>
      </c>
      <c r="AG5081" s="1">
        <v>44636.643958333334</v>
      </c>
    </row>
    <row r="5082" spans="1:33" x14ac:dyDescent="0.2">
      <c r="A5082" t="s">
        <v>14899</v>
      </c>
      <c r="B5082">
        <v>17191</v>
      </c>
      <c r="C5082" s="3" t="s">
        <v>14900</v>
      </c>
      <c r="D5082" t="s">
        <v>14901</v>
      </c>
      <c r="E5082" t="s">
        <v>30182</v>
      </c>
      <c r="F5082" s="9" t="str">
        <f>_xlfn.XLOOKUP(E5082,'Raw Data - Area Code'!A:A,'Raw Data - Area Code'!B:B,"",FALSE)</f>
        <v>South West London</v>
      </c>
      <c r="G5082" s="9">
        <v>763575</v>
      </c>
      <c r="H5082" s="8">
        <v>70229</v>
      </c>
      <c r="I5082" s="20" t="s">
        <v>30249</v>
      </c>
      <c r="J5082" s="8" t="str">
        <f>_xlfn.XLOOKUP(TRIM(I5082),'Raw Data - SIC Code'!A:A,'Raw Data - SIC Code'!C:C,"",FALSE)</f>
        <v>Professional Services</v>
      </c>
      <c r="K5082">
        <v>40.4</v>
      </c>
      <c r="L5082" s="3">
        <v>35.4</v>
      </c>
      <c r="M5082">
        <v>60.5</v>
      </c>
      <c r="N5082">
        <v>70.599999999999994</v>
      </c>
      <c r="O5082">
        <v>77</v>
      </c>
      <c r="P5082">
        <v>77</v>
      </c>
      <c r="Q5082" s="27">
        <f t="shared" si="479"/>
        <v>0</v>
      </c>
      <c r="R5082">
        <v>29</v>
      </c>
      <c r="S5082">
        <v>71</v>
      </c>
      <c r="T5082" s="3">
        <f t="shared" si="474"/>
        <v>-42</v>
      </c>
      <c r="U5082">
        <v>37</v>
      </c>
      <c r="V5082">
        <v>63</v>
      </c>
      <c r="W5082" s="3">
        <f t="shared" si="475"/>
        <v>-26</v>
      </c>
      <c r="X5082">
        <v>46</v>
      </c>
      <c r="Y5082">
        <v>54</v>
      </c>
      <c r="Z5082" s="3">
        <f t="shared" si="476"/>
        <v>-8</v>
      </c>
      <c r="AA5082">
        <v>69</v>
      </c>
      <c r="AB5082">
        <v>31</v>
      </c>
      <c r="AC5082" s="3">
        <f t="shared" si="477"/>
        <v>38</v>
      </c>
      <c r="AD5082" s="3">
        <f t="shared" si="478"/>
        <v>2</v>
      </c>
      <c r="AE5082" s="3" t="s">
        <v>30461</v>
      </c>
      <c r="AF5082" t="b">
        <v>0</v>
      </c>
      <c r="AG5082" s="1">
        <v>44650.353773148148</v>
      </c>
    </row>
    <row r="5083" spans="1:33" x14ac:dyDescent="0.2">
      <c r="A5083" t="s">
        <v>14902</v>
      </c>
      <c r="B5083">
        <v>7367</v>
      </c>
      <c r="C5083" s="3" t="s">
        <v>14903</v>
      </c>
      <c r="D5083" t="s">
        <v>14904</v>
      </c>
      <c r="E5083" t="s">
        <v>30122</v>
      </c>
      <c r="F5083" s="9" t="str">
        <f>_xlfn.XLOOKUP(E5083,'Raw Data - Area Code'!A:A,'Raw Data - Area Code'!B:B,"",FALSE)</f>
        <v>Slough</v>
      </c>
      <c r="G5083" s="9">
        <v>8314505</v>
      </c>
      <c r="H5083" s="8">
        <v>10890</v>
      </c>
      <c r="I5083" s="20" t="s">
        <v>30239</v>
      </c>
      <c r="J5083" s="8" t="str">
        <f>_xlfn.XLOOKUP(TRIM(I5083),'Raw Data - SIC Code'!A:A,'Raw Data - SIC Code'!C:C,"",FALSE)</f>
        <v>Manufacturing</v>
      </c>
      <c r="K5083">
        <v>9</v>
      </c>
      <c r="L5083" s="3">
        <v>9.6</v>
      </c>
      <c r="M5083">
        <v>25.5</v>
      </c>
      <c r="N5083">
        <v>0</v>
      </c>
      <c r="O5083">
        <v>92.3</v>
      </c>
      <c r="P5083">
        <v>89.7</v>
      </c>
      <c r="Q5083" s="27">
        <f t="shared" si="479"/>
        <v>1.4285714285714255</v>
      </c>
      <c r="R5083">
        <v>50.7</v>
      </c>
      <c r="S5083">
        <v>49.3</v>
      </c>
      <c r="T5083" s="3">
        <f t="shared" si="474"/>
        <v>1.4000000000000057</v>
      </c>
      <c r="U5083">
        <v>64</v>
      </c>
      <c r="V5083">
        <v>36</v>
      </c>
      <c r="W5083" s="3">
        <f t="shared" si="475"/>
        <v>28.000000000000004</v>
      </c>
      <c r="X5083">
        <v>68.599999999999994</v>
      </c>
      <c r="Y5083">
        <v>31.4</v>
      </c>
      <c r="Z5083" s="3">
        <f t="shared" si="476"/>
        <v>37.199999999999996</v>
      </c>
      <c r="AA5083">
        <v>67.3</v>
      </c>
      <c r="AB5083">
        <v>32.700000000000003</v>
      </c>
      <c r="AC5083" s="3">
        <f t="shared" si="477"/>
        <v>34.599999999999994</v>
      </c>
      <c r="AD5083" s="3">
        <f t="shared" si="478"/>
        <v>6</v>
      </c>
      <c r="AE5083" s="3" t="s">
        <v>30462</v>
      </c>
      <c r="AF5083" t="b">
        <v>0</v>
      </c>
      <c r="AG5083" s="1">
        <v>44656.685740740744</v>
      </c>
    </row>
    <row r="5084" spans="1:33" ht="34" x14ac:dyDescent="0.2">
      <c r="A5084" t="s">
        <v>14905</v>
      </c>
      <c r="B5084">
        <v>7368</v>
      </c>
      <c r="C5084" s="3" t="s">
        <v>14906</v>
      </c>
      <c r="D5084" t="s">
        <v>14907</v>
      </c>
      <c r="E5084" t="s">
        <v>30158</v>
      </c>
      <c r="F5084" s="9" t="str">
        <f>_xlfn.XLOOKUP(E5084,'Raw Data - Area Code'!A:A,'Raw Data - Area Code'!B:B,"",FALSE)</f>
        <v>Crewe</v>
      </c>
      <c r="G5084" s="9">
        <v>6533558</v>
      </c>
      <c r="H5084" s="18" t="s">
        <v>1314</v>
      </c>
      <c r="I5084" s="20" t="s">
        <v>30243</v>
      </c>
      <c r="J5084" s="8" t="str">
        <f>_xlfn.XLOOKUP(TRIM(I5084),'Raw Data - SIC Code'!A:A,'Raw Data - SIC Code'!C:C,"",FALSE)</f>
        <v>Admin Services</v>
      </c>
      <c r="K5084">
        <v>4</v>
      </c>
      <c r="L5084" s="3">
        <v>3</v>
      </c>
      <c r="M5084">
        <v>26</v>
      </c>
      <c r="N5084">
        <v>30</v>
      </c>
      <c r="O5084">
        <v>4</v>
      </c>
      <c r="P5084">
        <v>10</v>
      </c>
      <c r="Q5084" s="27">
        <f t="shared" si="479"/>
        <v>-42.857142857142854</v>
      </c>
      <c r="R5084">
        <v>60</v>
      </c>
      <c r="S5084">
        <v>40</v>
      </c>
      <c r="T5084" s="3">
        <f t="shared" si="474"/>
        <v>20</v>
      </c>
      <c r="U5084">
        <v>61</v>
      </c>
      <c r="V5084">
        <v>39</v>
      </c>
      <c r="W5084" s="3">
        <f t="shared" si="475"/>
        <v>22</v>
      </c>
      <c r="X5084">
        <v>67</v>
      </c>
      <c r="Y5084">
        <v>33</v>
      </c>
      <c r="Z5084" s="3">
        <f t="shared" si="476"/>
        <v>34</v>
      </c>
      <c r="AA5084">
        <v>72</v>
      </c>
      <c r="AB5084">
        <v>28</v>
      </c>
      <c r="AC5084" s="3">
        <f t="shared" si="477"/>
        <v>44</v>
      </c>
      <c r="AD5084" s="3">
        <f t="shared" si="478"/>
        <v>5</v>
      </c>
      <c r="AE5084" s="3" t="s">
        <v>30463</v>
      </c>
      <c r="AF5084" t="b">
        <v>0</v>
      </c>
      <c r="AG5084" s="1">
        <v>44655.479756944442</v>
      </c>
    </row>
    <row r="5085" spans="1:33" x14ac:dyDescent="0.2">
      <c r="A5085" t="s">
        <v>14908</v>
      </c>
      <c r="B5085">
        <v>14843</v>
      </c>
      <c r="C5085" s="3" t="s">
        <v>14909</v>
      </c>
      <c r="D5085" t="s">
        <v>14910</v>
      </c>
      <c r="E5085" t="s">
        <v>30227</v>
      </c>
      <c r="F5085" s="9" t="str">
        <f>_xlfn.XLOOKUP(E5085,'Raw Data - Area Code'!A:A,'Raw Data - Area Code'!B:B,"",FALSE)</f>
        <v>East London</v>
      </c>
      <c r="G5085" s="9">
        <v>3580549</v>
      </c>
      <c r="H5085" s="8">
        <v>78300</v>
      </c>
      <c r="I5085" s="20" t="s">
        <v>30243</v>
      </c>
      <c r="J5085" s="8" t="str">
        <f>_xlfn.XLOOKUP(TRIM(I5085),'Raw Data - SIC Code'!A:A,'Raw Data - SIC Code'!C:C,"",FALSE)</f>
        <v>Admin Services</v>
      </c>
      <c r="K5085">
        <v>22.8</v>
      </c>
      <c r="L5085" s="3">
        <v>18.100000000000001</v>
      </c>
      <c r="M5085">
        <v>41.9</v>
      </c>
      <c r="N5085">
        <v>24.6</v>
      </c>
      <c r="O5085">
        <v>76.3</v>
      </c>
      <c r="P5085">
        <v>82</v>
      </c>
      <c r="Q5085" s="27">
        <f t="shared" si="479"/>
        <v>-3.6007580543272284</v>
      </c>
      <c r="R5085">
        <v>43.2</v>
      </c>
      <c r="S5085">
        <v>56.8</v>
      </c>
      <c r="T5085" s="3">
        <f t="shared" si="474"/>
        <v>-13.599999999999996</v>
      </c>
      <c r="U5085">
        <v>45.2</v>
      </c>
      <c r="V5085">
        <v>54.8</v>
      </c>
      <c r="W5085" s="3">
        <f t="shared" si="475"/>
        <v>-9.5999999999999943</v>
      </c>
      <c r="X5085">
        <v>53.4</v>
      </c>
      <c r="Y5085">
        <v>46.6</v>
      </c>
      <c r="Z5085" s="3">
        <f t="shared" si="476"/>
        <v>6.799999999999998</v>
      </c>
      <c r="AA5085">
        <v>63.4</v>
      </c>
      <c r="AB5085">
        <v>36.6</v>
      </c>
      <c r="AC5085" s="3">
        <f t="shared" si="477"/>
        <v>26.799999999999997</v>
      </c>
      <c r="AD5085" s="3">
        <f t="shared" si="478"/>
        <v>3</v>
      </c>
      <c r="AE5085" s="3" t="s">
        <v>30463</v>
      </c>
      <c r="AF5085" t="b">
        <v>0</v>
      </c>
      <c r="AG5085" s="1">
        <v>44652.483854166669</v>
      </c>
    </row>
    <row r="5086" spans="1:33" x14ac:dyDescent="0.2">
      <c r="A5086" t="s">
        <v>14911</v>
      </c>
      <c r="B5086">
        <v>14805</v>
      </c>
      <c r="C5086" s="3" t="s">
        <v>14912</v>
      </c>
      <c r="D5086" t="s">
        <v>14913</v>
      </c>
      <c r="E5086" t="s">
        <v>30228</v>
      </c>
      <c r="F5086" s="9" t="str">
        <f>_xlfn.XLOOKUP(E5086,'Raw Data - Area Code'!A:A,'Raw Data - Area Code'!B:B,"",FALSE)</f>
        <v>Glasgow</v>
      </c>
      <c r="G5086" s="9" t="s">
        <v>14914</v>
      </c>
      <c r="H5086" s="8">
        <v>82990</v>
      </c>
      <c r="I5086" s="20" t="s">
        <v>30240</v>
      </c>
      <c r="J5086" s="8" t="str">
        <f>_xlfn.XLOOKUP(TRIM(I5086),'Raw Data - SIC Code'!A:A,'Raw Data - SIC Code'!C:C,"",FALSE)</f>
        <v>Admin Services</v>
      </c>
      <c r="K5086">
        <v>19</v>
      </c>
      <c r="L5086" s="3">
        <v>9</v>
      </c>
      <c r="O5086">
        <v>0</v>
      </c>
      <c r="P5086">
        <v>0</v>
      </c>
      <c r="Q5086" s="27">
        <v>0</v>
      </c>
      <c r="R5086">
        <v>18</v>
      </c>
      <c r="S5086">
        <v>82</v>
      </c>
      <c r="T5086" s="3">
        <f t="shared" si="474"/>
        <v>-64</v>
      </c>
      <c r="U5086">
        <v>23</v>
      </c>
      <c r="V5086">
        <v>77</v>
      </c>
      <c r="W5086" s="3">
        <f t="shared" si="475"/>
        <v>-54</v>
      </c>
      <c r="X5086">
        <v>39</v>
      </c>
      <c r="Y5086">
        <v>61</v>
      </c>
      <c r="Z5086" s="3">
        <f t="shared" si="476"/>
        <v>-22</v>
      </c>
      <c r="AA5086">
        <v>41</v>
      </c>
      <c r="AB5086">
        <v>59</v>
      </c>
      <c r="AC5086" s="3">
        <f t="shared" si="477"/>
        <v>-18</v>
      </c>
      <c r="AD5086" s="3">
        <f t="shared" si="478"/>
        <v>1</v>
      </c>
      <c r="AE5086" s="3" t="s">
        <v>30462</v>
      </c>
      <c r="AF5086" t="b">
        <v>0</v>
      </c>
      <c r="AG5086" s="1">
        <v>44642.441874999997</v>
      </c>
    </row>
    <row r="5087" spans="1:33" x14ac:dyDescent="0.2">
      <c r="A5087" t="s">
        <v>14915</v>
      </c>
      <c r="B5087">
        <v>7371</v>
      </c>
      <c r="C5087" s="3" t="s">
        <v>14916</v>
      </c>
      <c r="D5087" t="s">
        <v>14917</v>
      </c>
      <c r="E5087" t="s">
        <v>30211</v>
      </c>
      <c r="F5087" s="9" t="str">
        <f>_xlfn.XLOOKUP(E5087,'Raw Data - Area Code'!A:A,'Raw Data - Area Code'!B:B,"",FALSE)</f>
        <v>Canterbury</v>
      </c>
      <c r="G5087" s="9" t="s">
        <v>14918</v>
      </c>
      <c r="H5087" s="8"/>
      <c r="I5087" s="20">
        <v>69</v>
      </c>
      <c r="J5087" s="8" t="str">
        <f>_xlfn.XLOOKUP(TRIM(I5087),'Raw Data - SIC Code'!A:A,'Raw Data - SIC Code'!C:C,"",FALSE)</f>
        <v>Professional Services</v>
      </c>
      <c r="K5087">
        <v>13.8</v>
      </c>
      <c r="L5087" s="3">
        <v>12.2</v>
      </c>
      <c r="M5087">
        <v>22.6</v>
      </c>
      <c r="N5087">
        <v>5.9</v>
      </c>
      <c r="O5087">
        <v>87</v>
      </c>
      <c r="P5087">
        <v>93</v>
      </c>
      <c r="Q5087" s="27">
        <f t="shared" si="479"/>
        <v>-3.3333333333333335</v>
      </c>
      <c r="R5087">
        <v>33</v>
      </c>
      <c r="S5087">
        <v>67</v>
      </c>
      <c r="T5087" s="3">
        <f t="shared" si="474"/>
        <v>-34</v>
      </c>
      <c r="U5087">
        <v>38</v>
      </c>
      <c r="V5087">
        <v>62</v>
      </c>
      <c r="W5087" s="3">
        <f t="shared" si="475"/>
        <v>-24</v>
      </c>
      <c r="X5087">
        <v>43</v>
      </c>
      <c r="Y5087">
        <v>57</v>
      </c>
      <c r="Z5087" s="3">
        <f t="shared" si="476"/>
        <v>-14.000000000000002</v>
      </c>
      <c r="AA5087">
        <v>52</v>
      </c>
      <c r="AB5087">
        <v>48</v>
      </c>
      <c r="AC5087" s="3">
        <f t="shared" si="477"/>
        <v>4</v>
      </c>
      <c r="AD5087" s="3">
        <f t="shared" si="478"/>
        <v>2</v>
      </c>
      <c r="AE5087" s="3" t="s">
        <v>30460</v>
      </c>
      <c r="AF5087" t="b">
        <v>1</v>
      </c>
      <c r="AG5087" s="1">
        <v>44657.569386574076</v>
      </c>
    </row>
    <row r="5088" spans="1:33" x14ac:dyDescent="0.2">
      <c r="A5088" t="s">
        <v>14919</v>
      </c>
      <c r="B5088">
        <v>20152</v>
      </c>
      <c r="C5088" s="3" t="s">
        <v>14920</v>
      </c>
      <c r="D5088" t="s">
        <v>14921</v>
      </c>
      <c r="E5088" t="s">
        <v>30113</v>
      </c>
      <c r="F5088" s="9" t="str">
        <f>_xlfn.XLOOKUP(E5088,'Raw Data - Area Code'!A:A,'Raw Data - Area Code'!B:B,"",FALSE)</f>
        <v>Guildford</v>
      </c>
      <c r="G5088" s="9">
        <v>10432265</v>
      </c>
      <c r="H5088" s="8">
        <v>64209</v>
      </c>
      <c r="I5088" s="20" t="s">
        <v>30260</v>
      </c>
      <c r="J5088" s="8" t="str">
        <f>_xlfn.XLOOKUP(TRIM(I5088),'Raw Data - SIC Code'!A:A,'Raw Data - SIC Code'!C:C,"",FALSE)</f>
        <v>Finance</v>
      </c>
      <c r="K5088">
        <v>12</v>
      </c>
      <c r="L5088" s="3">
        <v>0</v>
      </c>
      <c r="O5088">
        <v>0</v>
      </c>
      <c r="P5088">
        <v>0</v>
      </c>
      <c r="Q5088" s="27">
        <v>0</v>
      </c>
      <c r="R5088">
        <v>32</v>
      </c>
      <c r="S5088">
        <v>68</v>
      </c>
      <c r="T5088" s="3">
        <f t="shared" si="474"/>
        <v>-36</v>
      </c>
      <c r="U5088">
        <v>41</v>
      </c>
      <c r="V5088">
        <v>59</v>
      </c>
      <c r="W5088" s="3">
        <f t="shared" si="475"/>
        <v>-18</v>
      </c>
      <c r="X5088">
        <v>62</v>
      </c>
      <c r="Y5088">
        <v>38</v>
      </c>
      <c r="Z5088" s="3">
        <f t="shared" si="476"/>
        <v>24</v>
      </c>
      <c r="AA5088">
        <v>61</v>
      </c>
      <c r="AB5088">
        <v>39</v>
      </c>
      <c r="AC5088" s="3">
        <f t="shared" si="477"/>
        <v>22</v>
      </c>
      <c r="AD5088" s="3">
        <f t="shared" si="478"/>
        <v>2</v>
      </c>
      <c r="AE5088" s="3" t="s">
        <v>30462</v>
      </c>
      <c r="AF5088" t="b">
        <v>0</v>
      </c>
      <c r="AG5088" s="1">
        <v>44553.630162037036</v>
      </c>
    </row>
    <row r="5089" spans="1:33" x14ac:dyDescent="0.2">
      <c r="A5089" t="s">
        <v>14922</v>
      </c>
      <c r="B5089">
        <v>7372</v>
      </c>
      <c r="C5089" s="3" t="s">
        <v>14923</v>
      </c>
      <c r="D5089" t="s">
        <v>14921</v>
      </c>
      <c r="E5089" t="s">
        <v>30113</v>
      </c>
      <c r="F5089" s="9" t="str">
        <f>_xlfn.XLOOKUP(E5089,'Raw Data - Area Code'!A:A,'Raw Data - Area Code'!B:B,"",FALSE)</f>
        <v>Guildford</v>
      </c>
      <c r="G5089" s="9">
        <v>4532445</v>
      </c>
      <c r="H5089" s="8">
        <v>47240</v>
      </c>
      <c r="I5089" s="20" t="s">
        <v>30234</v>
      </c>
      <c r="J5089" s="8" t="str">
        <f>_xlfn.XLOOKUP(TRIM(I5089),'Raw Data - SIC Code'!A:A,'Raw Data - SIC Code'!C:C,"",FALSE)</f>
        <v>Trade</v>
      </c>
      <c r="K5089">
        <v>12</v>
      </c>
      <c r="L5089" s="3">
        <v>0</v>
      </c>
      <c r="O5089">
        <v>0</v>
      </c>
      <c r="P5089">
        <v>0</v>
      </c>
      <c r="Q5089" s="27">
        <v>0</v>
      </c>
      <c r="R5089">
        <v>32</v>
      </c>
      <c r="S5089">
        <v>68</v>
      </c>
      <c r="T5089" s="3">
        <f t="shared" si="474"/>
        <v>-36</v>
      </c>
      <c r="U5089">
        <v>41</v>
      </c>
      <c r="V5089">
        <v>59</v>
      </c>
      <c r="W5089" s="3">
        <f t="shared" si="475"/>
        <v>-18</v>
      </c>
      <c r="X5089">
        <v>62</v>
      </c>
      <c r="Y5089">
        <v>38</v>
      </c>
      <c r="Z5089" s="3">
        <f t="shared" si="476"/>
        <v>24</v>
      </c>
      <c r="AA5089">
        <v>61</v>
      </c>
      <c r="AB5089">
        <v>39</v>
      </c>
      <c r="AC5089" s="3">
        <f t="shared" si="477"/>
        <v>22</v>
      </c>
      <c r="AD5089" s="3">
        <f t="shared" si="478"/>
        <v>2</v>
      </c>
      <c r="AE5089" s="3" t="s">
        <v>30462</v>
      </c>
      <c r="AF5089" t="b">
        <v>0</v>
      </c>
      <c r="AG5089" s="1">
        <v>44625.562152777777</v>
      </c>
    </row>
    <row r="5090" spans="1:33" x14ac:dyDescent="0.2">
      <c r="A5090" t="s">
        <v>14924</v>
      </c>
      <c r="B5090">
        <v>20233</v>
      </c>
      <c r="C5090" s="3" t="s">
        <v>14925</v>
      </c>
      <c r="D5090" t="s">
        <v>14926</v>
      </c>
      <c r="E5090" t="s">
        <v>30170</v>
      </c>
      <c r="F5090" s="9" t="str">
        <f>_xlfn.XLOOKUP(E5090,'Raw Data - Area Code'!A:A,'Raw Data - Area Code'!B:B,"",FALSE)</f>
        <v>Northampton</v>
      </c>
      <c r="G5090" s="9">
        <v>1254855</v>
      </c>
      <c r="H5090" s="8">
        <v>26512</v>
      </c>
      <c r="I5090" s="20" t="s">
        <v>30264</v>
      </c>
      <c r="J5090" s="8" t="str">
        <f>_xlfn.XLOOKUP(TRIM(I5090),'Raw Data - SIC Code'!A:A,'Raw Data - SIC Code'!C:C,"",FALSE)</f>
        <v>Manufacturing</v>
      </c>
      <c r="K5090">
        <v>18</v>
      </c>
      <c r="L5090" s="3">
        <v>14</v>
      </c>
      <c r="M5090">
        <v>16</v>
      </c>
      <c r="N5090">
        <v>-7</v>
      </c>
      <c r="O5090">
        <v>98</v>
      </c>
      <c r="P5090">
        <v>92</v>
      </c>
      <c r="Q5090" s="27">
        <f t="shared" si="479"/>
        <v>3.1578947368421053</v>
      </c>
      <c r="R5090">
        <v>79</v>
      </c>
      <c r="S5090">
        <v>21</v>
      </c>
      <c r="T5090" s="3">
        <f t="shared" si="474"/>
        <v>57.999999999999993</v>
      </c>
      <c r="U5090">
        <v>72</v>
      </c>
      <c r="V5090">
        <v>28</v>
      </c>
      <c r="W5090" s="3">
        <f t="shared" si="475"/>
        <v>44</v>
      </c>
      <c r="X5090">
        <v>76</v>
      </c>
      <c r="Y5090">
        <v>24</v>
      </c>
      <c r="Z5090" s="3">
        <f t="shared" si="476"/>
        <v>52</v>
      </c>
      <c r="AA5090">
        <v>97</v>
      </c>
      <c r="AB5090">
        <v>3</v>
      </c>
      <c r="AC5090" s="3">
        <f t="shared" si="477"/>
        <v>94</v>
      </c>
      <c r="AD5090" s="3">
        <f t="shared" si="478"/>
        <v>6</v>
      </c>
      <c r="AE5090" s="3" t="s">
        <v>30460</v>
      </c>
      <c r="AF5090" t="b">
        <v>0</v>
      </c>
      <c r="AG5090" s="1">
        <v>44650.593680555554</v>
      </c>
    </row>
    <row r="5091" spans="1:33" x14ac:dyDescent="0.2">
      <c r="A5091" t="s">
        <v>14927</v>
      </c>
      <c r="B5091">
        <v>16681</v>
      </c>
      <c r="C5091" s="3" t="s">
        <v>14928</v>
      </c>
      <c r="D5091" t="s">
        <v>7148</v>
      </c>
      <c r="E5091" t="s">
        <v>30233</v>
      </c>
      <c r="F5091" s="9" t="str">
        <f>_xlfn.XLOOKUP(E5091,'Raw Data - Area Code'!A:A,'Raw Data - Area Code'!B:B,"",FALSE)</f>
        <v>West London</v>
      </c>
      <c r="G5091" s="9">
        <v>5568550</v>
      </c>
      <c r="H5091" s="8">
        <v>82990</v>
      </c>
      <c r="I5091" s="20" t="s">
        <v>30240</v>
      </c>
      <c r="J5091" s="8" t="str">
        <f>_xlfn.XLOOKUP(TRIM(I5091),'Raw Data - SIC Code'!A:A,'Raw Data - SIC Code'!C:C,"",FALSE)</f>
        <v>Admin Services</v>
      </c>
      <c r="K5091">
        <v>39.5</v>
      </c>
      <c r="L5091" s="3">
        <v>29.6</v>
      </c>
      <c r="M5091">
        <v>77</v>
      </c>
      <c r="N5091">
        <v>53.3</v>
      </c>
      <c r="O5091">
        <v>84.2</v>
      </c>
      <c r="P5091">
        <v>76.099999999999994</v>
      </c>
      <c r="Q5091" s="27">
        <f t="shared" si="479"/>
        <v>5.0530255770430497</v>
      </c>
      <c r="R5091">
        <v>49.5</v>
      </c>
      <c r="S5091">
        <v>50.5</v>
      </c>
      <c r="T5091" s="3">
        <f t="shared" si="474"/>
        <v>-1</v>
      </c>
      <c r="U5091">
        <v>49.5</v>
      </c>
      <c r="V5091">
        <v>50.5</v>
      </c>
      <c r="W5091" s="3">
        <f t="shared" si="475"/>
        <v>-1</v>
      </c>
      <c r="X5091">
        <v>63.9</v>
      </c>
      <c r="Y5091">
        <v>36.1</v>
      </c>
      <c r="Z5091" s="3">
        <f t="shared" si="476"/>
        <v>27.799999999999997</v>
      </c>
      <c r="AA5091">
        <v>79.2</v>
      </c>
      <c r="AB5091">
        <v>20.8</v>
      </c>
      <c r="AC5091" s="3">
        <f t="shared" si="477"/>
        <v>58.400000000000006</v>
      </c>
      <c r="AD5091" s="3">
        <f t="shared" si="478"/>
        <v>4</v>
      </c>
      <c r="AE5091" s="3" t="s">
        <v>30460</v>
      </c>
      <c r="AF5091" t="b">
        <v>0</v>
      </c>
      <c r="AG5091" s="1">
        <v>44652.797465277778</v>
      </c>
    </row>
    <row r="5092" spans="1:33" x14ac:dyDescent="0.2">
      <c r="A5092" t="s">
        <v>14929</v>
      </c>
      <c r="B5092">
        <v>7377</v>
      </c>
      <c r="C5092" s="3" t="s">
        <v>14930</v>
      </c>
      <c r="D5092" t="s">
        <v>14931</v>
      </c>
      <c r="E5092" t="s">
        <v>30176</v>
      </c>
      <c r="F5092" s="9" t="str">
        <f>_xlfn.XLOOKUP(E5092,'Raw Data - Area Code'!A:A,'Raw Data - Area Code'!B:B,"",FALSE)</f>
        <v>Llandudno</v>
      </c>
      <c r="G5092" s="9">
        <v>981905</v>
      </c>
      <c r="H5092" s="8">
        <v>16210</v>
      </c>
      <c r="I5092" s="20" t="s">
        <v>30291</v>
      </c>
      <c r="J5092" s="8" t="str">
        <f>_xlfn.XLOOKUP(TRIM(I5092),'Raw Data - SIC Code'!A:A,'Raw Data - SIC Code'!C:C,"",FALSE)</f>
        <v>Manufacturing</v>
      </c>
      <c r="K5092">
        <v>10.3</v>
      </c>
      <c r="L5092" s="3">
        <v>4.3</v>
      </c>
      <c r="M5092">
        <v>34.299999999999997</v>
      </c>
      <c r="N5092">
        <v>37</v>
      </c>
      <c r="O5092">
        <v>94.9</v>
      </c>
      <c r="P5092">
        <v>87</v>
      </c>
      <c r="Q5092" s="27">
        <f t="shared" si="479"/>
        <v>4.3430456294667428</v>
      </c>
      <c r="R5092">
        <v>81.400000000000006</v>
      </c>
      <c r="S5092">
        <v>18.600000000000001</v>
      </c>
      <c r="T5092" s="3">
        <f t="shared" si="474"/>
        <v>62.8</v>
      </c>
      <c r="U5092">
        <v>98.7</v>
      </c>
      <c r="V5092">
        <v>1.3</v>
      </c>
      <c r="W5092" s="3">
        <f t="shared" si="475"/>
        <v>97.4</v>
      </c>
      <c r="X5092">
        <v>90.4</v>
      </c>
      <c r="Y5092">
        <v>9.6</v>
      </c>
      <c r="Z5092" s="3">
        <f t="shared" si="476"/>
        <v>80.800000000000011</v>
      </c>
      <c r="AA5092">
        <v>94.3</v>
      </c>
      <c r="AB5092">
        <v>5.7</v>
      </c>
      <c r="AC5092" s="3">
        <f t="shared" si="477"/>
        <v>88.6</v>
      </c>
      <c r="AD5092" s="3">
        <f t="shared" si="478"/>
        <v>6</v>
      </c>
      <c r="AE5092" s="3" t="s">
        <v>30461</v>
      </c>
      <c r="AF5092" t="b">
        <v>0</v>
      </c>
      <c r="AG5092" s="1">
        <v>44652.471331018518</v>
      </c>
    </row>
    <row r="5093" spans="1:33" x14ac:dyDescent="0.2">
      <c r="A5093" t="s">
        <v>14932</v>
      </c>
      <c r="B5093">
        <v>19544</v>
      </c>
      <c r="C5093" s="3" t="s">
        <v>14933</v>
      </c>
      <c r="D5093" t="s">
        <v>14934</v>
      </c>
      <c r="E5093" t="s">
        <v>30114</v>
      </c>
      <c r="F5093" s="9" t="str">
        <f>_xlfn.XLOOKUP(E5093,'Raw Data - Area Code'!A:A,'Raw Data - Area Code'!B:B,"",FALSE)</f>
        <v>Preston</v>
      </c>
      <c r="G5093" s="9">
        <v>5624979</v>
      </c>
      <c r="H5093" s="8">
        <v>64205</v>
      </c>
      <c r="I5093" s="20" t="s">
        <v>30260</v>
      </c>
      <c r="J5093" s="8" t="str">
        <f>_xlfn.XLOOKUP(TRIM(I5093),'Raw Data - SIC Code'!A:A,'Raw Data - SIC Code'!C:C,"",FALSE)</f>
        <v>Finance</v>
      </c>
      <c r="K5093">
        <v>28.4</v>
      </c>
      <c r="L5093" s="3">
        <v>26.7</v>
      </c>
      <c r="M5093">
        <v>71.7</v>
      </c>
      <c r="N5093">
        <v>50.1</v>
      </c>
      <c r="O5093">
        <v>50</v>
      </c>
      <c r="P5093">
        <v>32.6</v>
      </c>
      <c r="Q5093" s="27">
        <f t="shared" si="479"/>
        <v>21.06537530266344</v>
      </c>
      <c r="R5093">
        <v>36.5</v>
      </c>
      <c r="S5093">
        <v>63.5</v>
      </c>
      <c r="T5093" s="3">
        <f t="shared" si="474"/>
        <v>-27</v>
      </c>
      <c r="U5093">
        <v>47.5</v>
      </c>
      <c r="V5093">
        <v>52.5</v>
      </c>
      <c r="W5093" s="3">
        <f t="shared" si="475"/>
        <v>-5</v>
      </c>
      <c r="X5093">
        <v>52.5</v>
      </c>
      <c r="Y5093">
        <v>47.5</v>
      </c>
      <c r="Z5093" s="3">
        <f t="shared" si="476"/>
        <v>5</v>
      </c>
      <c r="AA5093">
        <v>70.8</v>
      </c>
      <c r="AB5093">
        <v>29.2</v>
      </c>
      <c r="AC5093" s="3">
        <f t="shared" si="477"/>
        <v>41.599999999999994</v>
      </c>
      <c r="AD5093" s="3">
        <f t="shared" si="478"/>
        <v>4</v>
      </c>
      <c r="AE5093" s="3" t="s">
        <v>30461</v>
      </c>
      <c r="AF5093" t="b">
        <v>0</v>
      </c>
      <c r="AG5093" s="1">
        <v>44586.406539351854</v>
      </c>
    </row>
    <row r="5094" spans="1:33" ht="68" x14ac:dyDescent="0.2">
      <c r="A5094" t="s">
        <v>14935</v>
      </c>
      <c r="B5094">
        <v>17081</v>
      </c>
      <c r="C5094" s="3" t="s">
        <v>14936</v>
      </c>
      <c r="D5094" t="s">
        <v>14937</v>
      </c>
      <c r="E5094" t="s">
        <v>30145</v>
      </c>
      <c r="F5094" s="9" t="str">
        <f>_xlfn.XLOOKUP(E5094,'Raw Data - Area Code'!A:A,'Raw Data - Area Code'!B:B,"",FALSE)</f>
        <v>East Central London</v>
      </c>
      <c r="G5094" s="9">
        <v>4298816</v>
      </c>
      <c r="H5094" s="18" t="s">
        <v>14938</v>
      </c>
      <c r="I5094" s="20" t="s">
        <v>30241</v>
      </c>
      <c r="J5094" s="8" t="str">
        <f>_xlfn.XLOOKUP(TRIM(I5094),'Raw Data - SIC Code'!A:A,'Raw Data - SIC Code'!C:C,"",FALSE)</f>
        <v>Hospitality</v>
      </c>
      <c r="K5094">
        <v>-1.8</v>
      </c>
      <c r="L5094" s="3">
        <v>-3.1</v>
      </c>
      <c r="M5094">
        <v>0</v>
      </c>
      <c r="N5094">
        <v>0</v>
      </c>
      <c r="O5094">
        <v>0.9</v>
      </c>
      <c r="P5094">
        <v>0.9</v>
      </c>
      <c r="Q5094" s="27">
        <f t="shared" si="479"/>
        <v>0</v>
      </c>
      <c r="T5094" s="3">
        <v>0</v>
      </c>
      <c r="W5094" s="3">
        <v>0</v>
      </c>
      <c r="Z5094" s="3">
        <v>0</v>
      </c>
      <c r="AC5094" s="3">
        <v>0</v>
      </c>
      <c r="AD5094" s="3">
        <f t="shared" si="478"/>
        <v>0</v>
      </c>
      <c r="AE5094" s="3" t="s">
        <v>30460</v>
      </c>
      <c r="AF5094" t="b">
        <v>0</v>
      </c>
      <c r="AG5094" s="1">
        <v>44654.703842592593</v>
      </c>
    </row>
    <row r="5095" spans="1:33" x14ac:dyDescent="0.2">
      <c r="A5095" t="s">
        <v>14939</v>
      </c>
      <c r="B5095">
        <v>20149</v>
      </c>
      <c r="C5095" s="3" t="s">
        <v>14940</v>
      </c>
      <c r="D5095" t="s">
        <v>14941</v>
      </c>
      <c r="E5095" t="s">
        <v>30145</v>
      </c>
      <c r="F5095" s="9" t="str">
        <f>_xlfn.XLOOKUP(E5095,'Raw Data - Area Code'!A:A,'Raw Data - Area Code'!B:B,"",FALSE)</f>
        <v>East Central London</v>
      </c>
      <c r="G5095" s="9">
        <v>10035195</v>
      </c>
      <c r="H5095" s="8">
        <v>82990</v>
      </c>
      <c r="I5095" s="20" t="s">
        <v>30240</v>
      </c>
      <c r="J5095" s="8" t="str">
        <f>_xlfn.XLOOKUP(TRIM(I5095),'Raw Data - SIC Code'!A:A,'Raw Data - SIC Code'!C:C,"",FALSE)</f>
        <v>Admin Services</v>
      </c>
      <c r="K5095">
        <v>11.3</v>
      </c>
      <c r="L5095" s="3">
        <v>0</v>
      </c>
      <c r="M5095">
        <v>79.3</v>
      </c>
      <c r="N5095">
        <v>27.9</v>
      </c>
      <c r="O5095">
        <v>6.3</v>
      </c>
      <c r="P5095">
        <v>6.2</v>
      </c>
      <c r="Q5095" s="27">
        <f t="shared" si="479"/>
        <v>0.79999999999999727</v>
      </c>
      <c r="R5095">
        <v>63</v>
      </c>
      <c r="S5095">
        <v>37</v>
      </c>
      <c r="T5095" s="3">
        <f t="shared" si="474"/>
        <v>26</v>
      </c>
      <c r="U5095">
        <v>61</v>
      </c>
      <c r="V5095">
        <v>39</v>
      </c>
      <c r="W5095" s="3">
        <f t="shared" si="475"/>
        <v>22</v>
      </c>
      <c r="X5095">
        <v>65</v>
      </c>
      <c r="Y5095">
        <v>35</v>
      </c>
      <c r="Z5095" s="3">
        <f t="shared" si="476"/>
        <v>30</v>
      </c>
      <c r="AA5095">
        <v>63</v>
      </c>
      <c r="AB5095">
        <v>37</v>
      </c>
      <c r="AC5095" s="3">
        <f t="shared" si="477"/>
        <v>26</v>
      </c>
      <c r="AD5095" s="3">
        <f t="shared" si="478"/>
        <v>5</v>
      </c>
      <c r="AE5095" s="3" t="s">
        <v>30461</v>
      </c>
      <c r="AF5095" t="b">
        <v>0</v>
      </c>
      <c r="AG5095" s="1">
        <v>44655.725671296299</v>
      </c>
    </row>
    <row r="5096" spans="1:33" x14ac:dyDescent="0.2">
      <c r="A5096" t="s">
        <v>14942</v>
      </c>
      <c r="B5096">
        <v>7381</v>
      </c>
      <c r="C5096" s="3" t="s">
        <v>14943</v>
      </c>
      <c r="D5096" t="s">
        <v>14944</v>
      </c>
      <c r="E5096" t="s">
        <v>30197</v>
      </c>
      <c r="F5096" s="9" t="str">
        <f>_xlfn.XLOOKUP(E5096,'Raw Data - Area Code'!A:A,'Raw Data - Area Code'!B:B,"",FALSE)</f>
        <v>Southall</v>
      </c>
      <c r="G5096" s="9">
        <v>1722216</v>
      </c>
      <c r="H5096" s="8">
        <v>52290</v>
      </c>
      <c r="I5096" s="20" t="s">
        <v>30242</v>
      </c>
      <c r="J5096" s="8" t="str">
        <f>_xlfn.XLOOKUP(TRIM(I5096),'Raw Data - SIC Code'!A:A,'Raw Data - SIC Code'!C:C,"",FALSE)</f>
        <v>Logistics</v>
      </c>
      <c r="K5096">
        <v>7.4</v>
      </c>
      <c r="L5096" s="3">
        <v>1.2</v>
      </c>
      <c r="M5096">
        <v>25.6</v>
      </c>
      <c r="N5096">
        <v>36.799999999999997</v>
      </c>
      <c r="O5096">
        <v>23.5</v>
      </c>
      <c r="P5096">
        <v>27.4</v>
      </c>
      <c r="Q5096" s="27">
        <f t="shared" si="479"/>
        <v>-7.662082514734772</v>
      </c>
      <c r="R5096">
        <v>66</v>
      </c>
      <c r="S5096">
        <v>34</v>
      </c>
      <c r="T5096" s="3">
        <f t="shared" si="474"/>
        <v>32</v>
      </c>
      <c r="U5096">
        <v>68</v>
      </c>
      <c r="V5096">
        <v>32</v>
      </c>
      <c r="W5096" s="3">
        <f t="shared" si="475"/>
        <v>36</v>
      </c>
      <c r="X5096">
        <v>64</v>
      </c>
      <c r="Y5096">
        <v>36</v>
      </c>
      <c r="Z5096" s="3">
        <f t="shared" si="476"/>
        <v>28.000000000000004</v>
      </c>
      <c r="AA5096">
        <v>71</v>
      </c>
      <c r="AB5096">
        <v>29</v>
      </c>
      <c r="AC5096" s="3">
        <f t="shared" si="477"/>
        <v>42</v>
      </c>
      <c r="AD5096" s="3">
        <f t="shared" si="478"/>
        <v>5</v>
      </c>
      <c r="AE5096" s="3" t="s">
        <v>30462</v>
      </c>
      <c r="AF5096" t="b">
        <v>0</v>
      </c>
      <c r="AG5096" s="1">
        <v>44638.45275462963</v>
      </c>
    </row>
    <row r="5097" spans="1:33" x14ac:dyDescent="0.2">
      <c r="A5097" t="s">
        <v>14945</v>
      </c>
      <c r="B5097">
        <v>18834</v>
      </c>
      <c r="C5097" s="3" t="s">
        <v>53</v>
      </c>
      <c r="D5097" t="s">
        <v>54</v>
      </c>
      <c r="E5097" t="s">
        <v>30116</v>
      </c>
      <c r="F5097" s="9" t="str">
        <f>_xlfn.XLOOKUP(E5097,'Raw Data - Area Code'!A:A,'Raw Data - Area Code'!B:B,"",FALSE)</f>
        <v>Sunderland</v>
      </c>
      <c r="G5097" s="9">
        <v>6922296</v>
      </c>
      <c r="H5097" s="8">
        <v>82200</v>
      </c>
      <c r="I5097" s="20" t="s">
        <v>30240</v>
      </c>
      <c r="J5097" s="8" t="str">
        <f>_xlfn.XLOOKUP(TRIM(I5097),'Raw Data - SIC Code'!A:A,'Raw Data - SIC Code'!C:C,"",FALSE)</f>
        <v>Admin Services</v>
      </c>
      <c r="K5097">
        <v>3.4</v>
      </c>
      <c r="L5097" s="3">
        <v>0</v>
      </c>
      <c r="M5097">
        <v>-24.4</v>
      </c>
      <c r="N5097">
        <v>-7.1</v>
      </c>
      <c r="O5097">
        <v>100</v>
      </c>
      <c r="P5097">
        <v>100</v>
      </c>
      <c r="Q5097" s="27">
        <f t="shared" si="479"/>
        <v>0</v>
      </c>
      <c r="R5097">
        <v>6.7</v>
      </c>
      <c r="S5097">
        <v>93.3</v>
      </c>
      <c r="T5097" s="3">
        <f t="shared" si="474"/>
        <v>-86.6</v>
      </c>
      <c r="U5097">
        <v>40</v>
      </c>
      <c r="V5097">
        <v>60</v>
      </c>
      <c r="W5097" s="3">
        <f t="shared" si="475"/>
        <v>-20</v>
      </c>
      <c r="X5097">
        <v>53.3</v>
      </c>
      <c r="Y5097">
        <v>46.7</v>
      </c>
      <c r="Z5097" s="3">
        <f t="shared" si="476"/>
        <v>6.5999999999999943</v>
      </c>
      <c r="AA5097">
        <v>20</v>
      </c>
      <c r="AB5097">
        <v>80</v>
      </c>
      <c r="AC5097" s="3">
        <f t="shared" si="477"/>
        <v>-60</v>
      </c>
      <c r="AD5097" s="3">
        <f t="shared" si="478"/>
        <v>1</v>
      </c>
      <c r="AE5097" s="3" t="s">
        <v>30575</v>
      </c>
      <c r="AF5097" t="b">
        <v>0</v>
      </c>
      <c r="AG5097" s="1">
        <v>44482.378159722219</v>
      </c>
    </row>
    <row r="5098" spans="1:33" x14ac:dyDescent="0.2">
      <c r="A5098" t="s">
        <v>14946</v>
      </c>
      <c r="B5098">
        <v>7384</v>
      </c>
      <c r="C5098" s="3" t="s">
        <v>14947</v>
      </c>
      <c r="D5098" t="s">
        <v>14948</v>
      </c>
      <c r="E5098" t="s">
        <v>30145</v>
      </c>
      <c r="F5098" s="9" t="str">
        <f>_xlfn.XLOOKUP(E5098,'Raw Data - Area Code'!A:A,'Raw Data - Area Code'!B:B,"",FALSE)</f>
        <v>East Central London</v>
      </c>
      <c r="G5098" s="9">
        <v>968046</v>
      </c>
      <c r="H5098" s="8">
        <v>47721</v>
      </c>
      <c r="I5098" s="20" t="s">
        <v>30234</v>
      </c>
      <c r="J5098" s="8" t="str">
        <f>_xlfn.XLOOKUP(TRIM(I5098),'Raw Data - SIC Code'!A:A,'Raw Data - SIC Code'!C:C,"",FALSE)</f>
        <v>Trade</v>
      </c>
      <c r="K5098">
        <v>28</v>
      </c>
      <c r="L5098" s="3">
        <v>15</v>
      </c>
      <c r="M5098">
        <v>64</v>
      </c>
      <c r="N5098">
        <v>85</v>
      </c>
      <c r="O5098">
        <v>56</v>
      </c>
      <c r="P5098">
        <v>51</v>
      </c>
      <c r="Q5098" s="27">
        <f t="shared" si="479"/>
        <v>4.6728971962616823</v>
      </c>
      <c r="R5098">
        <v>24</v>
      </c>
      <c r="S5098">
        <v>76</v>
      </c>
      <c r="T5098" s="3">
        <f t="shared" si="474"/>
        <v>-52</v>
      </c>
      <c r="U5098">
        <v>35</v>
      </c>
      <c r="V5098">
        <v>65</v>
      </c>
      <c r="W5098" s="3">
        <f t="shared" si="475"/>
        <v>-30</v>
      </c>
      <c r="X5098">
        <v>31.5</v>
      </c>
      <c r="Y5098">
        <v>68.5</v>
      </c>
      <c r="Z5098" s="3">
        <f t="shared" si="476"/>
        <v>-37</v>
      </c>
      <c r="AA5098">
        <v>46.5</v>
      </c>
      <c r="AB5098">
        <v>53.5</v>
      </c>
      <c r="AC5098" s="3">
        <f t="shared" si="477"/>
        <v>-7.0000000000000009</v>
      </c>
      <c r="AD5098" s="3">
        <f t="shared" si="478"/>
        <v>2</v>
      </c>
      <c r="AE5098" s="3" t="s">
        <v>30462</v>
      </c>
      <c r="AF5098" t="b">
        <v>0</v>
      </c>
      <c r="AG5098" s="1">
        <v>44655.74863425926</v>
      </c>
    </row>
    <row r="5099" spans="1:33" ht="51" x14ac:dyDescent="0.2">
      <c r="A5099" t="s">
        <v>14949</v>
      </c>
      <c r="B5099">
        <v>18707</v>
      </c>
      <c r="C5099" s="3" t="s">
        <v>14950</v>
      </c>
      <c r="D5099" t="s">
        <v>14951</v>
      </c>
      <c r="E5099" t="s">
        <v>30198</v>
      </c>
      <c r="F5099" s="9" t="str">
        <f>_xlfn.XLOOKUP(E5099,'Raw Data - Area Code'!A:A,'Raw Data - Area Code'!B:B,"",FALSE)</f>
        <v>Norwich</v>
      </c>
      <c r="G5099" s="9">
        <v>11144867</v>
      </c>
      <c r="H5099" s="18" t="s">
        <v>3034</v>
      </c>
      <c r="I5099" s="20" t="s">
        <v>30235</v>
      </c>
      <c r="J5099" s="8" t="str">
        <f>_xlfn.XLOOKUP(TRIM(I5099),'Raw Data - SIC Code'!A:A,'Raw Data - SIC Code'!C:C,"",FALSE)</f>
        <v>Education</v>
      </c>
      <c r="K5099">
        <v>13.1</v>
      </c>
      <c r="L5099" s="3">
        <v>7.5</v>
      </c>
      <c r="O5099">
        <v>0</v>
      </c>
      <c r="P5099">
        <v>0</v>
      </c>
      <c r="Q5099" s="27">
        <v>0</v>
      </c>
      <c r="R5099">
        <v>2.5</v>
      </c>
      <c r="S5099">
        <v>97.5</v>
      </c>
      <c r="T5099" s="3">
        <f t="shared" si="474"/>
        <v>-95</v>
      </c>
      <c r="U5099">
        <v>10.1</v>
      </c>
      <c r="V5099">
        <v>89.9</v>
      </c>
      <c r="W5099" s="3">
        <f t="shared" si="475"/>
        <v>-79.800000000000011</v>
      </c>
      <c r="X5099">
        <v>7.5</v>
      </c>
      <c r="Y5099">
        <v>92.5</v>
      </c>
      <c r="Z5099" s="3">
        <f t="shared" si="476"/>
        <v>-85</v>
      </c>
      <c r="AA5099">
        <v>10.1</v>
      </c>
      <c r="AB5099">
        <v>89.9</v>
      </c>
      <c r="AC5099" s="3">
        <f t="shared" si="477"/>
        <v>-79.800000000000011</v>
      </c>
      <c r="AD5099" s="3">
        <f t="shared" si="478"/>
        <v>1</v>
      </c>
      <c r="AE5099" s="3" t="s">
        <v>30460</v>
      </c>
      <c r="AF5099" t="b">
        <v>0</v>
      </c>
      <c r="AG5099" s="1">
        <v>44627.432395833333</v>
      </c>
    </row>
    <row r="5100" spans="1:33" x14ac:dyDescent="0.2">
      <c r="A5100" t="s">
        <v>14952</v>
      </c>
      <c r="B5100">
        <v>7386</v>
      </c>
      <c r="C5100" s="3" t="s">
        <v>9437</v>
      </c>
      <c r="D5100" t="s">
        <v>9438</v>
      </c>
      <c r="E5100" t="s">
        <v>30168</v>
      </c>
      <c r="F5100" s="9" t="str">
        <f>_xlfn.XLOOKUP(E5100,'Raw Data - Area Code'!A:A,'Raw Data - Area Code'!B:B,"",FALSE)</f>
        <v>Stevenage</v>
      </c>
      <c r="G5100" s="9">
        <v>1009184</v>
      </c>
      <c r="H5100" s="8">
        <v>45200</v>
      </c>
      <c r="I5100" s="20" t="s">
        <v>30280</v>
      </c>
      <c r="J5100" s="8" t="str">
        <f>_xlfn.XLOOKUP(TRIM(I5100),'Raw Data - SIC Code'!A:A,'Raw Data - SIC Code'!C:C,"",FALSE)</f>
        <v>Trade</v>
      </c>
      <c r="K5100">
        <v>15.8</v>
      </c>
      <c r="L5100" s="3">
        <v>16.3</v>
      </c>
      <c r="M5100">
        <v>57.6</v>
      </c>
      <c r="N5100">
        <v>74.5</v>
      </c>
      <c r="O5100">
        <v>79.900000000000006</v>
      </c>
      <c r="P5100">
        <v>82.6</v>
      </c>
      <c r="Q5100" s="27">
        <f t="shared" si="479"/>
        <v>-1.6615384615384545</v>
      </c>
      <c r="R5100">
        <v>89</v>
      </c>
      <c r="S5100">
        <v>11</v>
      </c>
      <c r="T5100" s="3">
        <f t="shared" si="474"/>
        <v>78</v>
      </c>
      <c r="U5100">
        <v>95</v>
      </c>
      <c r="V5100">
        <v>5</v>
      </c>
      <c r="W5100" s="3">
        <f t="shared" si="475"/>
        <v>90</v>
      </c>
      <c r="X5100">
        <v>97</v>
      </c>
      <c r="Y5100">
        <v>3</v>
      </c>
      <c r="Z5100" s="3">
        <f t="shared" si="476"/>
        <v>94</v>
      </c>
      <c r="AA5100">
        <v>98</v>
      </c>
      <c r="AB5100">
        <v>2</v>
      </c>
      <c r="AC5100" s="3">
        <f t="shared" si="477"/>
        <v>96</v>
      </c>
      <c r="AD5100" s="3">
        <f t="shared" si="478"/>
        <v>5</v>
      </c>
      <c r="AE5100" s="3" t="s">
        <v>30463</v>
      </c>
      <c r="AF5100" t="b">
        <v>0</v>
      </c>
      <c r="AG5100" s="1">
        <v>44649.582326388889</v>
      </c>
    </row>
    <row r="5101" spans="1:33" x14ac:dyDescent="0.2">
      <c r="A5101" t="s">
        <v>14953</v>
      </c>
      <c r="B5101">
        <v>19752</v>
      </c>
      <c r="C5101" s="3" t="s">
        <v>14954</v>
      </c>
      <c r="D5101" t="s">
        <v>14955</v>
      </c>
      <c r="E5101" t="s">
        <v>30123</v>
      </c>
      <c r="F5101" s="9" t="str">
        <f>_xlfn.XLOOKUP(E5101,'Raw Data - Area Code'!A:A,'Raw Data - Area Code'!B:B,"",FALSE)</f>
        <v>Reading</v>
      </c>
      <c r="G5101" s="9">
        <v>2150688</v>
      </c>
      <c r="H5101" s="8">
        <v>62020</v>
      </c>
      <c r="I5101" s="20" t="s">
        <v>30248</v>
      </c>
      <c r="J5101" s="8" t="str">
        <f>_xlfn.XLOOKUP(TRIM(I5101),'Raw Data - SIC Code'!A:A,'Raw Data - SIC Code'!C:C,"",FALSE)</f>
        <v>Info &amp; Comms</v>
      </c>
      <c r="K5101">
        <v>16.600000000000001</v>
      </c>
      <c r="L5101" s="3">
        <v>2.9</v>
      </c>
      <c r="M5101">
        <v>-17.7</v>
      </c>
      <c r="N5101">
        <v>-85.8</v>
      </c>
      <c r="O5101">
        <v>15.6</v>
      </c>
      <c r="P5101">
        <v>15.4</v>
      </c>
      <c r="Q5101" s="27">
        <f t="shared" si="479"/>
        <v>0.64516129032257841</v>
      </c>
      <c r="R5101">
        <v>75.5</v>
      </c>
      <c r="S5101">
        <v>24.5</v>
      </c>
      <c r="T5101" s="3">
        <f t="shared" si="474"/>
        <v>51</v>
      </c>
      <c r="U5101">
        <v>90.6</v>
      </c>
      <c r="V5101">
        <v>9.4</v>
      </c>
      <c r="W5101" s="3">
        <f t="shared" si="475"/>
        <v>81.199999999999989</v>
      </c>
      <c r="X5101">
        <v>79.2</v>
      </c>
      <c r="Y5101">
        <v>20.8</v>
      </c>
      <c r="Z5101" s="3">
        <f t="shared" si="476"/>
        <v>58.400000000000006</v>
      </c>
      <c r="AA5101">
        <v>90.7</v>
      </c>
      <c r="AB5101">
        <v>9.3000000000000007</v>
      </c>
      <c r="AC5101" s="3">
        <f t="shared" si="477"/>
        <v>81.400000000000006</v>
      </c>
      <c r="AD5101" s="3">
        <f t="shared" si="478"/>
        <v>6</v>
      </c>
      <c r="AE5101" s="3" t="s">
        <v>30460</v>
      </c>
      <c r="AF5101" t="b">
        <v>0</v>
      </c>
      <c r="AG5101" s="1">
        <v>44652.510243055556</v>
      </c>
    </row>
    <row r="5102" spans="1:33" x14ac:dyDescent="0.2">
      <c r="A5102" t="s">
        <v>14956</v>
      </c>
      <c r="B5102">
        <v>7387</v>
      </c>
      <c r="C5102" s="3" t="s">
        <v>14957</v>
      </c>
      <c r="D5102" t="s">
        <v>14958</v>
      </c>
      <c r="E5102" t="s">
        <v>30133</v>
      </c>
      <c r="F5102" s="9" t="str">
        <f>_xlfn.XLOOKUP(E5102,'Raw Data - Area Code'!A:A,'Raw Data - Area Code'!B:B,"",FALSE)</f>
        <v>Coventry</v>
      </c>
      <c r="G5102" s="9">
        <v>3844823</v>
      </c>
      <c r="H5102" s="8">
        <v>56102</v>
      </c>
      <c r="I5102" s="20" t="s">
        <v>30241</v>
      </c>
      <c r="J5102" s="8" t="str">
        <f>_xlfn.XLOOKUP(TRIM(I5102),'Raw Data - SIC Code'!A:A,'Raw Data - SIC Code'!C:C,"",FALSE)</f>
        <v>Hospitality</v>
      </c>
      <c r="K5102">
        <v>4</v>
      </c>
      <c r="L5102" s="3">
        <v>-14.4</v>
      </c>
      <c r="M5102">
        <v>21.2</v>
      </c>
      <c r="N5102">
        <v>0</v>
      </c>
      <c r="O5102">
        <v>5.5</v>
      </c>
      <c r="P5102">
        <v>3.4</v>
      </c>
      <c r="Q5102" s="27">
        <f t="shared" si="479"/>
        <v>23.595505617977526</v>
      </c>
      <c r="R5102">
        <v>44</v>
      </c>
      <c r="S5102">
        <v>56</v>
      </c>
      <c r="T5102" s="3">
        <f t="shared" si="474"/>
        <v>-12</v>
      </c>
      <c r="U5102">
        <v>51</v>
      </c>
      <c r="V5102">
        <v>49</v>
      </c>
      <c r="W5102" s="3">
        <f t="shared" si="475"/>
        <v>2</v>
      </c>
      <c r="X5102">
        <v>41</v>
      </c>
      <c r="Y5102">
        <v>59</v>
      </c>
      <c r="Z5102" s="3">
        <f t="shared" si="476"/>
        <v>-18</v>
      </c>
      <c r="AA5102">
        <v>46</v>
      </c>
      <c r="AB5102">
        <v>54</v>
      </c>
      <c r="AC5102" s="3">
        <f t="shared" si="477"/>
        <v>-8</v>
      </c>
      <c r="AD5102" s="3">
        <f t="shared" si="478"/>
        <v>2</v>
      </c>
      <c r="AE5102" s="3" t="s">
        <v>30462</v>
      </c>
      <c r="AF5102" t="b">
        <v>0</v>
      </c>
      <c r="AG5102" s="1">
        <v>44630.437465277777</v>
      </c>
    </row>
    <row r="5103" spans="1:33" x14ac:dyDescent="0.2">
      <c r="A5103" t="s">
        <v>14959</v>
      </c>
      <c r="B5103">
        <v>17004</v>
      </c>
      <c r="C5103" s="3" t="s">
        <v>14960</v>
      </c>
      <c r="D5103" t="s">
        <v>14961</v>
      </c>
      <c r="E5103" t="s">
        <v>30119</v>
      </c>
      <c r="F5103" s="9" t="str">
        <f>_xlfn.XLOOKUP(E5103,'Raw Data - Area Code'!A:A,'Raw Data - Area Code'!B:B,"",FALSE)</f>
        <v>Dartford</v>
      </c>
      <c r="G5103" s="9">
        <v>7263541</v>
      </c>
      <c r="H5103" s="8">
        <v>81100</v>
      </c>
      <c r="I5103" s="20" t="s">
        <v>30244</v>
      </c>
      <c r="J5103" s="8" t="str">
        <f>_xlfn.XLOOKUP(TRIM(I5103),'Raw Data - SIC Code'!A:A,'Raw Data - SIC Code'!C:C,"",FALSE)</f>
        <v>Admin Services</v>
      </c>
      <c r="K5103">
        <v>1.4</v>
      </c>
      <c r="L5103" s="3">
        <v>0</v>
      </c>
      <c r="M5103">
        <v>100</v>
      </c>
      <c r="N5103">
        <v>100</v>
      </c>
      <c r="O5103">
        <v>6.5</v>
      </c>
      <c r="P5103">
        <v>1.4</v>
      </c>
      <c r="Q5103" s="27">
        <f t="shared" si="479"/>
        <v>64.556962025316437</v>
      </c>
      <c r="R5103">
        <v>49.6</v>
      </c>
      <c r="S5103">
        <v>50.4</v>
      </c>
      <c r="T5103" s="3">
        <f t="shared" si="474"/>
        <v>-0.79999999999999727</v>
      </c>
      <c r="U5103">
        <v>53.9</v>
      </c>
      <c r="V5103">
        <v>46.1</v>
      </c>
      <c r="W5103" s="3">
        <f t="shared" si="475"/>
        <v>7.7999999999999972</v>
      </c>
      <c r="X5103">
        <v>52.3</v>
      </c>
      <c r="Y5103">
        <v>47.7</v>
      </c>
      <c r="Z5103" s="3">
        <f t="shared" si="476"/>
        <v>4.5999999999999943</v>
      </c>
      <c r="AA5103">
        <v>60.1</v>
      </c>
      <c r="AB5103">
        <v>39.9</v>
      </c>
      <c r="AC5103" s="3">
        <f t="shared" si="477"/>
        <v>20.200000000000003</v>
      </c>
      <c r="AD5103" s="3">
        <f t="shared" si="478"/>
        <v>4</v>
      </c>
      <c r="AE5103" s="3" t="s">
        <v>333</v>
      </c>
      <c r="AF5103" t="b">
        <v>0</v>
      </c>
      <c r="AG5103" s="1">
        <v>44636.595752314817</v>
      </c>
    </row>
    <row r="5104" spans="1:33" x14ac:dyDescent="0.2">
      <c r="A5104" t="s">
        <v>14962</v>
      </c>
      <c r="B5104">
        <v>7389</v>
      </c>
      <c r="C5104" s="3" t="s">
        <v>909</v>
      </c>
      <c r="D5104" t="s">
        <v>910</v>
      </c>
      <c r="E5104" t="s">
        <v>30152</v>
      </c>
      <c r="F5104" s="9" t="str">
        <f>_xlfn.XLOOKUP(E5104,'Raw Data - Area Code'!A:A,'Raw Data - Area Code'!B:B,"",FALSE)</f>
        <v>South East London</v>
      </c>
      <c r="G5104" s="9">
        <v>1394005</v>
      </c>
      <c r="H5104" s="8">
        <v>25620</v>
      </c>
      <c r="I5104" s="20" t="s">
        <v>30259</v>
      </c>
      <c r="J5104" s="8" t="str">
        <f>_xlfn.XLOOKUP(TRIM(I5104),'Raw Data - SIC Code'!A:A,'Raw Data - SIC Code'!C:C,"",FALSE)</f>
        <v>Manufacturing</v>
      </c>
      <c r="K5104">
        <v>-5.9</v>
      </c>
      <c r="L5104" s="3">
        <v>-12.9</v>
      </c>
      <c r="M5104">
        <v>62.5</v>
      </c>
      <c r="N5104">
        <v>14.9</v>
      </c>
      <c r="O5104">
        <v>3.1</v>
      </c>
      <c r="P5104">
        <v>4.5</v>
      </c>
      <c r="Q5104" s="27">
        <f t="shared" si="479"/>
        <v>-18.421052631578945</v>
      </c>
      <c r="R5104">
        <v>97</v>
      </c>
      <c r="S5104">
        <v>3</v>
      </c>
      <c r="T5104" s="3">
        <f t="shared" si="474"/>
        <v>94</v>
      </c>
      <c r="U5104">
        <v>91</v>
      </c>
      <c r="V5104">
        <v>9</v>
      </c>
      <c r="W5104" s="3">
        <f t="shared" si="475"/>
        <v>82</v>
      </c>
      <c r="X5104">
        <v>90</v>
      </c>
      <c r="Y5104">
        <v>10</v>
      </c>
      <c r="Z5104" s="3">
        <f t="shared" si="476"/>
        <v>80</v>
      </c>
      <c r="AA5104">
        <v>90</v>
      </c>
      <c r="AB5104">
        <v>10</v>
      </c>
      <c r="AC5104" s="3">
        <f t="shared" si="477"/>
        <v>80</v>
      </c>
      <c r="AD5104" s="3">
        <f t="shared" si="478"/>
        <v>4</v>
      </c>
      <c r="AE5104" s="3" t="s">
        <v>30460</v>
      </c>
      <c r="AF5104" t="b">
        <v>0</v>
      </c>
      <c r="AG5104" s="1">
        <v>44606.336226851854</v>
      </c>
    </row>
    <row r="5105" spans="1:33" ht="34" x14ac:dyDescent="0.2">
      <c r="A5105" t="s">
        <v>14963</v>
      </c>
      <c r="B5105">
        <v>7394</v>
      </c>
      <c r="C5105" s="3" t="s">
        <v>14964</v>
      </c>
      <c r="D5105" t="s">
        <v>14965</v>
      </c>
      <c r="E5105" t="s">
        <v>30146</v>
      </c>
      <c r="F5105" s="9" t="str">
        <f>_xlfn.XLOOKUP(E5105,'Raw Data - Area Code'!A:A,'Raw Data - Area Code'!B:B,"",FALSE)</f>
        <v>Nottingham</v>
      </c>
      <c r="G5105" s="9">
        <v>8296921</v>
      </c>
      <c r="H5105" s="18" t="s">
        <v>34</v>
      </c>
      <c r="I5105" s="20" t="s">
        <v>30235</v>
      </c>
      <c r="J5105" s="8" t="str">
        <f>_xlfn.XLOOKUP(TRIM(I5105),'Raw Data - SIC Code'!A:A,'Raw Data - SIC Code'!C:C,"",FALSE)</f>
        <v>Education</v>
      </c>
      <c r="K5105">
        <v>24.1</v>
      </c>
      <c r="L5105" s="3">
        <v>36.9</v>
      </c>
      <c r="O5105">
        <v>0</v>
      </c>
      <c r="P5105">
        <v>0</v>
      </c>
      <c r="Q5105" s="27">
        <v>0</v>
      </c>
      <c r="R5105">
        <v>18.3</v>
      </c>
      <c r="S5105">
        <v>81.7</v>
      </c>
      <c r="T5105" s="3">
        <f t="shared" si="474"/>
        <v>-63.4</v>
      </c>
      <c r="U5105">
        <v>18.5</v>
      </c>
      <c r="V5105">
        <v>81.5</v>
      </c>
      <c r="W5105" s="3">
        <f t="shared" si="475"/>
        <v>-63</v>
      </c>
      <c r="X5105">
        <v>18.7</v>
      </c>
      <c r="Y5105">
        <v>81.3</v>
      </c>
      <c r="Z5105" s="3">
        <f t="shared" si="476"/>
        <v>-62.599999999999987</v>
      </c>
      <c r="AA5105">
        <v>18.899999999999999</v>
      </c>
      <c r="AB5105">
        <v>81.099999999999994</v>
      </c>
      <c r="AC5105" s="3">
        <f t="shared" si="477"/>
        <v>-62.2</v>
      </c>
      <c r="AD5105" s="3">
        <f t="shared" si="478"/>
        <v>1</v>
      </c>
      <c r="AE5105" s="3" t="s">
        <v>30462</v>
      </c>
      <c r="AF5105" t="b">
        <v>0</v>
      </c>
      <c r="AG5105" s="1">
        <v>44610.624918981484</v>
      </c>
    </row>
    <row r="5106" spans="1:33" x14ac:dyDescent="0.2">
      <c r="A5106" t="s">
        <v>14966</v>
      </c>
      <c r="B5106">
        <v>19254</v>
      </c>
      <c r="C5106" s="3" t="s">
        <v>14967</v>
      </c>
      <c r="D5106" t="s">
        <v>897</v>
      </c>
      <c r="E5106" t="s">
        <v>30182</v>
      </c>
      <c r="F5106" s="9" t="str">
        <f>_xlfn.XLOOKUP(E5106,'Raw Data - Area Code'!A:A,'Raw Data - Area Code'!B:B,"",FALSE)</f>
        <v>South West London</v>
      </c>
      <c r="G5106" s="9" t="s">
        <v>14968</v>
      </c>
      <c r="H5106" s="8"/>
      <c r="I5106" s="20">
        <v>70</v>
      </c>
      <c r="J5106" s="8" t="str">
        <f>_xlfn.XLOOKUP(TRIM(I5106),'Raw Data - SIC Code'!A:A,'Raw Data - SIC Code'!C:C,"",FALSE)</f>
        <v>Professional Services</v>
      </c>
      <c r="K5106">
        <v>30.5</v>
      </c>
      <c r="L5106" s="3">
        <v>31.4</v>
      </c>
      <c r="M5106">
        <v>77.400000000000006</v>
      </c>
      <c r="N5106">
        <v>57.5</v>
      </c>
      <c r="O5106">
        <v>94.3</v>
      </c>
      <c r="P5106">
        <v>94</v>
      </c>
      <c r="Q5106" s="27">
        <f t="shared" si="479"/>
        <v>0.15932023366967452</v>
      </c>
      <c r="R5106">
        <v>38.4</v>
      </c>
      <c r="S5106">
        <v>61.6</v>
      </c>
      <c r="T5106" s="3">
        <f t="shared" si="474"/>
        <v>-23.200000000000003</v>
      </c>
      <c r="U5106">
        <v>46.6</v>
      </c>
      <c r="V5106">
        <v>53.4</v>
      </c>
      <c r="W5106" s="3">
        <f t="shared" si="475"/>
        <v>-6.799999999999998</v>
      </c>
      <c r="X5106">
        <v>65.3</v>
      </c>
      <c r="Y5106">
        <v>34.700000000000003</v>
      </c>
      <c r="Z5106" s="3">
        <f t="shared" si="476"/>
        <v>30.599999999999994</v>
      </c>
      <c r="AA5106">
        <v>79.5</v>
      </c>
      <c r="AB5106">
        <v>20.5</v>
      </c>
      <c r="AC5106" s="3">
        <f t="shared" si="477"/>
        <v>59</v>
      </c>
      <c r="AD5106" s="3">
        <f t="shared" si="478"/>
        <v>4</v>
      </c>
      <c r="AE5106" s="3" t="s">
        <v>30460</v>
      </c>
      <c r="AF5106" t="b">
        <v>0</v>
      </c>
      <c r="AG5106" s="1">
        <v>44655.400347222225</v>
      </c>
    </row>
    <row r="5107" spans="1:33" ht="34" x14ac:dyDescent="0.2">
      <c r="A5107" t="s">
        <v>14969</v>
      </c>
      <c r="B5107">
        <v>7395</v>
      </c>
      <c r="C5107" s="3" t="s">
        <v>14970</v>
      </c>
      <c r="D5107" t="s">
        <v>14971</v>
      </c>
      <c r="E5107" t="s">
        <v>30226</v>
      </c>
      <c r="F5107" s="9" t="str">
        <f>_xlfn.XLOOKUP(E5107,'Raw Data - Area Code'!A:A,'Raw Data - Area Code'!B:B,"",FALSE)</f>
        <v>Birmingham</v>
      </c>
      <c r="G5107" s="9">
        <v>249316</v>
      </c>
      <c r="H5107" s="18" t="s">
        <v>14972</v>
      </c>
      <c r="I5107" s="20" t="s">
        <v>30259</v>
      </c>
      <c r="J5107" s="8" t="str">
        <f>_xlfn.XLOOKUP(TRIM(I5107),'Raw Data - SIC Code'!A:A,'Raw Data - SIC Code'!C:C,"",FALSE)</f>
        <v>Manufacturing</v>
      </c>
      <c r="K5107">
        <v>10.7</v>
      </c>
      <c r="L5107" s="3">
        <v>0.8</v>
      </c>
      <c r="M5107">
        <v>28.1</v>
      </c>
      <c r="N5107">
        <v>0</v>
      </c>
      <c r="O5107">
        <v>100</v>
      </c>
      <c r="P5107">
        <v>100</v>
      </c>
      <c r="Q5107" s="27">
        <f t="shared" si="479"/>
        <v>0</v>
      </c>
      <c r="R5107">
        <v>42.6</v>
      </c>
      <c r="S5107">
        <v>57.4</v>
      </c>
      <c r="T5107" s="3">
        <f t="shared" si="474"/>
        <v>-14.799999999999997</v>
      </c>
      <c r="U5107">
        <v>62.3</v>
      </c>
      <c r="V5107">
        <v>37.700000000000003</v>
      </c>
      <c r="W5107" s="3">
        <f t="shared" si="475"/>
        <v>24.599999999999994</v>
      </c>
      <c r="X5107">
        <v>54.1</v>
      </c>
      <c r="Y5107">
        <v>45.9</v>
      </c>
      <c r="Z5107" s="3">
        <f t="shared" si="476"/>
        <v>8.2000000000000028</v>
      </c>
      <c r="AA5107">
        <v>57.3</v>
      </c>
      <c r="AB5107">
        <v>42.7</v>
      </c>
      <c r="AC5107" s="3">
        <f t="shared" si="477"/>
        <v>14.599999999999994</v>
      </c>
      <c r="AD5107" s="3">
        <f t="shared" si="478"/>
        <v>4</v>
      </c>
      <c r="AE5107" s="3" t="s">
        <v>30460</v>
      </c>
      <c r="AF5107" t="b">
        <v>0</v>
      </c>
      <c r="AG5107" s="1">
        <v>44642.602743055555</v>
      </c>
    </row>
    <row r="5108" spans="1:33" x14ac:dyDescent="0.2">
      <c r="A5108" t="s">
        <v>14973</v>
      </c>
      <c r="B5108">
        <v>19294</v>
      </c>
      <c r="C5108" s="3" t="s">
        <v>14974</v>
      </c>
      <c r="D5108" t="s">
        <v>14975</v>
      </c>
      <c r="E5108" t="s">
        <v>30186</v>
      </c>
      <c r="F5108" s="9" t="str">
        <f>_xlfn.XLOOKUP(E5108,'Raw Data - Area Code'!A:A,'Raw Data - Area Code'!B:B,"",FALSE)</f>
        <v>Lincoln</v>
      </c>
      <c r="G5108" s="9">
        <v>1182857</v>
      </c>
      <c r="H5108" s="22">
        <v>1470</v>
      </c>
      <c r="I5108" s="20" t="s">
        <v>30444</v>
      </c>
      <c r="J5108" s="8" t="str">
        <f>_xlfn.XLOOKUP(TRIM(I5108),'Raw Data - SIC Code'!A:A,'Raw Data - SIC Code'!C:C,"",FALSE)</f>
        <v>Agriculture</v>
      </c>
      <c r="K5108">
        <v>-0.8</v>
      </c>
      <c r="L5108" s="3">
        <v>5.6</v>
      </c>
      <c r="M5108">
        <v>50</v>
      </c>
      <c r="N5108">
        <v>50</v>
      </c>
      <c r="O5108">
        <v>0.5</v>
      </c>
      <c r="P5108">
        <v>2.6</v>
      </c>
      <c r="Q5108" s="27">
        <f t="shared" si="479"/>
        <v>-67.741935483870975</v>
      </c>
      <c r="R5108">
        <v>54.5</v>
      </c>
      <c r="S5108">
        <v>45.5</v>
      </c>
      <c r="T5108" s="3">
        <f t="shared" si="474"/>
        <v>9</v>
      </c>
      <c r="U5108">
        <v>54.5</v>
      </c>
      <c r="V5108">
        <v>45.5</v>
      </c>
      <c r="W5108" s="3">
        <f t="shared" si="475"/>
        <v>9</v>
      </c>
      <c r="X5108">
        <v>67.5</v>
      </c>
      <c r="Y5108">
        <v>32.5</v>
      </c>
      <c r="Z5108" s="3">
        <f t="shared" si="476"/>
        <v>35</v>
      </c>
      <c r="AA5108">
        <v>72.7</v>
      </c>
      <c r="AB5108">
        <v>27.3</v>
      </c>
      <c r="AC5108" s="3">
        <f t="shared" si="477"/>
        <v>45.400000000000006</v>
      </c>
      <c r="AD5108" s="3">
        <f t="shared" si="478"/>
        <v>5</v>
      </c>
      <c r="AE5108" s="3" t="s">
        <v>30460</v>
      </c>
      <c r="AF5108" t="b">
        <v>0</v>
      </c>
      <c r="AG5108" s="1">
        <v>44643.594583333332</v>
      </c>
    </row>
    <row r="5109" spans="1:33" x14ac:dyDescent="0.2">
      <c r="A5109" t="s">
        <v>14976</v>
      </c>
      <c r="B5109">
        <v>7397</v>
      </c>
      <c r="C5109" s="3" t="s">
        <v>14977</v>
      </c>
      <c r="D5109" t="s">
        <v>14978</v>
      </c>
      <c r="E5109" t="s">
        <v>30148</v>
      </c>
      <c r="F5109" s="9" t="str">
        <f>_xlfn.XLOOKUP(E5109,'Raw Data - Area Code'!A:A,'Raw Data - Area Code'!B:B,"",FALSE)</f>
        <v>Warrington</v>
      </c>
      <c r="G5109" s="9">
        <v>2288928</v>
      </c>
      <c r="H5109" s="8">
        <v>47730</v>
      </c>
      <c r="I5109" s="20" t="s">
        <v>30234</v>
      </c>
      <c r="J5109" s="8" t="str">
        <f>_xlfn.XLOOKUP(TRIM(I5109),'Raw Data - SIC Code'!A:A,'Raw Data - SIC Code'!C:C,"",FALSE)</f>
        <v>Trade</v>
      </c>
      <c r="K5109">
        <v>20.6</v>
      </c>
      <c r="L5109" s="3">
        <v>-0.2</v>
      </c>
      <c r="M5109">
        <v>60.9</v>
      </c>
      <c r="N5109">
        <v>1</v>
      </c>
      <c r="O5109">
        <v>72.8</v>
      </c>
      <c r="P5109">
        <v>88.4</v>
      </c>
      <c r="Q5109" s="27">
        <f t="shared" si="479"/>
        <v>-9.6774193548387153</v>
      </c>
      <c r="R5109">
        <v>37</v>
      </c>
      <c r="S5109">
        <v>63</v>
      </c>
      <c r="T5109" s="3">
        <f t="shared" si="474"/>
        <v>-26</v>
      </c>
      <c r="U5109">
        <v>5</v>
      </c>
      <c r="V5109">
        <v>95</v>
      </c>
      <c r="W5109" s="3">
        <f t="shared" si="475"/>
        <v>-90</v>
      </c>
      <c r="X5109">
        <v>5</v>
      </c>
      <c r="Y5109">
        <v>95</v>
      </c>
      <c r="Z5109" s="3">
        <f t="shared" si="476"/>
        <v>-90</v>
      </c>
      <c r="AA5109">
        <v>29</v>
      </c>
      <c r="AB5109">
        <v>71</v>
      </c>
      <c r="AC5109" s="3">
        <f t="shared" si="477"/>
        <v>-42</v>
      </c>
      <c r="AD5109" s="3">
        <f t="shared" si="478"/>
        <v>0</v>
      </c>
      <c r="AE5109" s="3" t="s">
        <v>30462</v>
      </c>
      <c r="AF5109" t="b">
        <v>0</v>
      </c>
      <c r="AG5109" s="1">
        <v>44652.442673611113</v>
      </c>
    </row>
    <row r="5110" spans="1:33" ht="51" x14ac:dyDescent="0.2">
      <c r="A5110" t="s">
        <v>14979</v>
      </c>
      <c r="B5110">
        <v>7458</v>
      </c>
      <c r="C5110" s="3" t="s">
        <v>14980</v>
      </c>
      <c r="D5110" t="s">
        <v>14981</v>
      </c>
      <c r="E5110" t="s">
        <v>30161</v>
      </c>
      <c r="F5110" s="9" t="str">
        <f>_xlfn.XLOOKUP(E5110,'Raw Data - Area Code'!A:A,'Raw Data - Area Code'!B:B,"",FALSE)</f>
        <v>Bradford</v>
      </c>
      <c r="G5110" s="9">
        <v>1055041</v>
      </c>
      <c r="H5110" s="18" t="s">
        <v>14982</v>
      </c>
      <c r="I5110" s="20" t="s">
        <v>30275</v>
      </c>
      <c r="J5110" s="8" t="str">
        <f>_xlfn.XLOOKUP(TRIM(I5110),'Raw Data - SIC Code'!A:A,'Raw Data - SIC Code'!C:C,"",FALSE)</f>
        <v>Healthcare</v>
      </c>
      <c r="K5110">
        <v>-2.4</v>
      </c>
      <c r="L5110" s="3">
        <v>-2.5</v>
      </c>
      <c r="O5110">
        <v>0</v>
      </c>
      <c r="P5110">
        <v>0</v>
      </c>
      <c r="Q5110" s="27">
        <v>0</v>
      </c>
      <c r="R5110">
        <v>32</v>
      </c>
      <c r="S5110">
        <v>68</v>
      </c>
      <c r="T5110" s="3">
        <f t="shared" si="474"/>
        <v>-36</v>
      </c>
      <c r="U5110">
        <v>25.8</v>
      </c>
      <c r="V5110">
        <v>74.2</v>
      </c>
      <c r="W5110" s="3">
        <f t="shared" si="475"/>
        <v>-48.400000000000006</v>
      </c>
      <c r="X5110">
        <v>30.2</v>
      </c>
      <c r="Y5110">
        <v>69.8</v>
      </c>
      <c r="Z5110" s="3">
        <f t="shared" si="476"/>
        <v>-39.599999999999994</v>
      </c>
      <c r="AA5110">
        <v>20.9</v>
      </c>
      <c r="AB5110">
        <v>79.099999999999994</v>
      </c>
      <c r="AC5110" s="3">
        <f t="shared" si="477"/>
        <v>-58.199999999999996</v>
      </c>
      <c r="AD5110" s="3">
        <f t="shared" si="478"/>
        <v>0</v>
      </c>
      <c r="AE5110" s="3" t="s">
        <v>30461</v>
      </c>
      <c r="AF5110" t="b">
        <v>0</v>
      </c>
      <c r="AG5110" s="1">
        <v>44651.615011574075</v>
      </c>
    </row>
    <row r="5111" spans="1:33" x14ac:dyDescent="0.2">
      <c r="A5111" t="s">
        <v>14983</v>
      </c>
      <c r="B5111">
        <v>7745</v>
      </c>
      <c r="C5111" s="3" t="s">
        <v>14984</v>
      </c>
      <c r="D5111" t="s">
        <v>1977</v>
      </c>
      <c r="E5111" t="s">
        <v>30159</v>
      </c>
      <c r="F5111" s="9" t="str">
        <f>_xlfn.XLOOKUP(E5111,'Raw Data - Area Code'!A:A,'Raw Data - Area Code'!B:B,"",FALSE)</f>
        <v>North West London</v>
      </c>
      <c r="G5111" s="9">
        <v>3278335</v>
      </c>
      <c r="H5111" s="8">
        <v>47750</v>
      </c>
      <c r="I5111" s="20" t="s">
        <v>30234</v>
      </c>
      <c r="J5111" s="8" t="str">
        <f>_xlfn.XLOOKUP(TRIM(I5111),'Raw Data - SIC Code'!A:A,'Raw Data - SIC Code'!C:C,"",FALSE)</f>
        <v>Trade</v>
      </c>
      <c r="K5111">
        <v>11.4</v>
      </c>
      <c r="L5111" s="3">
        <v>7</v>
      </c>
      <c r="M5111">
        <v>33.5</v>
      </c>
      <c r="N5111">
        <v>32.700000000000003</v>
      </c>
      <c r="O5111">
        <v>1.9</v>
      </c>
      <c r="P5111">
        <v>1.2</v>
      </c>
      <c r="Q5111" s="27">
        <f t="shared" si="479"/>
        <v>22.580645161290324</v>
      </c>
      <c r="R5111">
        <v>12.2</v>
      </c>
      <c r="S5111">
        <v>87.8</v>
      </c>
      <c r="T5111" s="3">
        <f t="shared" si="474"/>
        <v>-75.599999999999994</v>
      </c>
      <c r="U5111">
        <v>6.1</v>
      </c>
      <c r="V5111">
        <v>93.9</v>
      </c>
      <c r="W5111" s="3">
        <f t="shared" si="475"/>
        <v>-87.800000000000011</v>
      </c>
      <c r="X5111">
        <v>8.6999999999999993</v>
      </c>
      <c r="Y5111">
        <v>91.3</v>
      </c>
      <c r="Z5111" s="3">
        <f t="shared" si="476"/>
        <v>-82.6</v>
      </c>
      <c r="AA5111">
        <v>18.399999999999999</v>
      </c>
      <c r="AB5111">
        <v>81.599999999999994</v>
      </c>
      <c r="AC5111" s="3">
        <f t="shared" si="477"/>
        <v>-63.2</v>
      </c>
      <c r="AD5111" s="3">
        <f t="shared" si="478"/>
        <v>2</v>
      </c>
      <c r="AE5111" s="3" t="s">
        <v>30461</v>
      </c>
      <c r="AF5111" t="b">
        <v>1</v>
      </c>
      <c r="AG5111" s="1">
        <v>44656.688310185185</v>
      </c>
    </row>
    <row r="5112" spans="1:33" ht="34" x14ac:dyDescent="0.2">
      <c r="A5112" t="s">
        <v>14985</v>
      </c>
      <c r="B5112">
        <v>7853</v>
      </c>
      <c r="C5112" s="3" t="s">
        <v>14986</v>
      </c>
      <c r="D5112" t="s">
        <v>14987</v>
      </c>
      <c r="E5112" t="s">
        <v>30233</v>
      </c>
      <c r="F5112" s="9" t="str">
        <f>_xlfn.XLOOKUP(E5112,'Raw Data - Area Code'!A:A,'Raw Data - Area Code'!B:B,"",FALSE)</f>
        <v>West London</v>
      </c>
      <c r="G5112" s="9">
        <v>271555</v>
      </c>
      <c r="H5112" s="18" t="s">
        <v>14988</v>
      </c>
      <c r="I5112" s="20" t="s">
        <v>30252</v>
      </c>
      <c r="J5112" s="8" t="str">
        <f>_xlfn.XLOOKUP(TRIM(I5112),'Raw Data - SIC Code'!A:A,'Raw Data - SIC Code'!C:C,"",FALSE)</f>
        <v>Trade</v>
      </c>
      <c r="K5112">
        <v>32.9</v>
      </c>
      <c r="L5112" s="3">
        <v>32.9</v>
      </c>
      <c r="M5112">
        <v>49.7</v>
      </c>
      <c r="N5112">
        <v>57.3</v>
      </c>
      <c r="O5112">
        <v>88.6</v>
      </c>
      <c r="P5112">
        <v>92.5</v>
      </c>
      <c r="Q5112" s="27">
        <f t="shared" si="479"/>
        <v>-2.1535063500828304</v>
      </c>
      <c r="R5112">
        <v>7.7</v>
      </c>
      <c r="S5112">
        <v>92.3</v>
      </c>
      <c r="T5112" s="3">
        <f t="shared" si="474"/>
        <v>-84.6</v>
      </c>
      <c r="U5112">
        <v>19.8</v>
      </c>
      <c r="V5112">
        <v>80.2</v>
      </c>
      <c r="W5112" s="3">
        <f t="shared" si="475"/>
        <v>-60.400000000000006</v>
      </c>
      <c r="X5112">
        <v>22.8</v>
      </c>
      <c r="Y5112">
        <v>77.2</v>
      </c>
      <c r="Z5112" s="3">
        <f t="shared" si="476"/>
        <v>-54.400000000000006</v>
      </c>
      <c r="AA5112">
        <v>31.6</v>
      </c>
      <c r="AB5112">
        <v>68.400000000000006</v>
      </c>
      <c r="AC5112" s="3">
        <f t="shared" si="477"/>
        <v>-36.800000000000004</v>
      </c>
      <c r="AD5112" s="3">
        <f t="shared" si="478"/>
        <v>1</v>
      </c>
      <c r="AE5112" s="3" t="s">
        <v>30462</v>
      </c>
      <c r="AF5112" t="b">
        <v>0</v>
      </c>
      <c r="AG5112" s="1">
        <v>44670.58148148148</v>
      </c>
    </row>
    <row r="5113" spans="1:33" x14ac:dyDescent="0.2">
      <c r="A5113" t="s">
        <v>14989</v>
      </c>
      <c r="B5113">
        <v>271</v>
      </c>
      <c r="C5113" s="3" t="s">
        <v>14990</v>
      </c>
      <c r="D5113" t="s">
        <v>14991</v>
      </c>
      <c r="E5113" t="s">
        <v>30227</v>
      </c>
      <c r="F5113" s="9" t="str">
        <f>_xlfn.XLOOKUP(E5113,'Raw Data - Area Code'!A:A,'Raw Data - Area Code'!B:B,"",FALSE)</f>
        <v>East London</v>
      </c>
      <c r="G5113" s="9" t="s">
        <v>14992</v>
      </c>
      <c r="H5113" s="8"/>
      <c r="I5113" s="20">
        <v>87</v>
      </c>
      <c r="J5113" s="8" t="str">
        <f>_xlfn.XLOOKUP(TRIM(I5113),'Raw Data - SIC Code'!A:A,'Raw Data - SIC Code'!C:C,"",FALSE)</f>
        <v>Healthcare</v>
      </c>
      <c r="K5113">
        <v>13.9</v>
      </c>
      <c r="L5113" s="3">
        <v>8.1</v>
      </c>
      <c r="M5113">
        <v>31</v>
      </c>
      <c r="N5113">
        <v>25</v>
      </c>
      <c r="O5113">
        <v>27.6</v>
      </c>
      <c r="P5113">
        <v>38.1</v>
      </c>
      <c r="Q5113" s="27">
        <f t="shared" si="479"/>
        <v>-15.981735159817351</v>
      </c>
      <c r="R5113">
        <v>13.3</v>
      </c>
      <c r="S5113">
        <v>86.7</v>
      </c>
      <c r="T5113" s="3">
        <f t="shared" si="474"/>
        <v>-73.400000000000006</v>
      </c>
      <c r="U5113">
        <v>24</v>
      </c>
      <c r="V5113">
        <v>76</v>
      </c>
      <c r="W5113" s="3">
        <f t="shared" si="475"/>
        <v>-52</v>
      </c>
      <c r="X5113">
        <v>20</v>
      </c>
      <c r="Y5113">
        <v>80</v>
      </c>
      <c r="Z5113" s="3">
        <f t="shared" si="476"/>
        <v>-60</v>
      </c>
      <c r="AA5113">
        <v>34.700000000000003</v>
      </c>
      <c r="AB5113">
        <v>65.3</v>
      </c>
      <c r="AC5113" s="3">
        <f t="shared" si="477"/>
        <v>-30.599999999999994</v>
      </c>
      <c r="AD5113" s="3">
        <f t="shared" si="478"/>
        <v>1</v>
      </c>
      <c r="AE5113" s="3" t="s">
        <v>333</v>
      </c>
      <c r="AF5113" t="b">
        <v>0</v>
      </c>
      <c r="AG5113" s="1">
        <v>44655.35796296296</v>
      </c>
    </row>
    <row r="5114" spans="1:33" x14ac:dyDescent="0.2">
      <c r="A5114" t="s">
        <v>14993</v>
      </c>
      <c r="B5114">
        <v>34</v>
      </c>
      <c r="C5114" s="3" t="s">
        <v>14994</v>
      </c>
      <c r="D5114" t="s">
        <v>14995</v>
      </c>
      <c r="E5114" t="s">
        <v>30187</v>
      </c>
      <c r="F5114" s="9" t="str">
        <f>_xlfn.XLOOKUP(E5114,'Raw Data - Area Code'!A:A,'Raw Data - Area Code'!B:B,"",FALSE)</f>
        <v>Gloucester</v>
      </c>
      <c r="G5114" s="9">
        <v>1705039</v>
      </c>
      <c r="H5114" s="8">
        <v>27900</v>
      </c>
      <c r="I5114" s="20" t="s">
        <v>30265</v>
      </c>
      <c r="J5114" s="8" t="str">
        <f>_xlfn.XLOOKUP(TRIM(I5114),'Raw Data - SIC Code'!A:A,'Raw Data - SIC Code'!C:C,"",FALSE)</f>
        <v>Manufacturing</v>
      </c>
      <c r="K5114">
        <v>25.2</v>
      </c>
      <c r="L5114" s="3">
        <v>35.6</v>
      </c>
      <c r="M5114">
        <v>39.4</v>
      </c>
      <c r="N5114">
        <v>1.7</v>
      </c>
      <c r="O5114">
        <v>22</v>
      </c>
      <c r="P5114">
        <v>20</v>
      </c>
      <c r="Q5114" s="27">
        <f t="shared" si="479"/>
        <v>4.7619047619047619</v>
      </c>
      <c r="R5114">
        <v>57</v>
      </c>
      <c r="S5114">
        <v>43</v>
      </c>
      <c r="T5114" s="3">
        <f t="shared" si="474"/>
        <v>14.000000000000002</v>
      </c>
      <c r="U5114">
        <v>76</v>
      </c>
      <c r="V5114">
        <v>24</v>
      </c>
      <c r="W5114" s="3">
        <f t="shared" si="475"/>
        <v>52</v>
      </c>
      <c r="X5114">
        <v>96</v>
      </c>
      <c r="Y5114">
        <v>4</v>
      </c>
      <c r="Z5114" s="3">
        <f t="shared" si="476"/>
        <v>92</v>
      </c>
      <c r="AA5114">
        <v>87</v>
      </c>
      <c r="AB5114">
        <v>13</v>
      </c>
      <c r="AC5114" s="3">
        <f t="shared" si="477"/>
        <v>74</v>
      </c>
      <c r="AD5114" s="3">
        <f t="shared" si="478"/>
        <v>6</v>
      </c>
      <c r="AE5114" s="3" t="s">
        <v>30460</v>
      </c>
      <c r="AF5114" t="b">
        <v>0</v>
      </c>
      <c r="AG5114" s="1">
        <v>44641.624444444446</v>
      </c>
    </row>
    <row r="5115" spans="1:33" x14ac:dyDescent="0.2">
      <c r="A5115" t="s">
        <v>14996</v>
      </c>
      <c r="B5115">
        <v>3652</v>
      </c>
      <c r="C5115" s="3" t="s">
        <v>14997</v>
      </c>
      <c r="D5115" t="s">
        <v>3334</v>
      </c>
      <c r="E5115" t="s">
        <v>30122</v>
      </c>
      <c r="F5115" s="9" t="str">
        <f>_xlfn.XLOOKUP(E5115,'Raw Data - Area Code'!A:A,'Raw Data - Area Code'!B:B,"",FALSE)</f>
        <v>Slough</v>
      </c>
      <c r="G5115" s="9">
        <v>2022667</v>
      </c>
      <c r="H5115" s="8">
        <v>72190</v>
      </c>
      <c r="I5115" s="20" t="s">
        <v>30281</v>
      </c>
      <c r="J5115" s="8" t="str">
        <f>_xlfn.XLOOKUP(TRIM(I5115),'Raw Data - SIC Code'!A:A,'Raw Data - SIC Code'!C:C,"",FALSE)</f>
        <v>Professional Services</v>
      </c>
      <c r="K5115">
        <v>15.6</v>
      </c>
      <c r="L5115" s="3">
        <v>11.9</v>
      </c>
      <c r="M5115">
        <v>53.3</v>
      </c>
      <c r="N5115">
        <v>95.8</v>
      </c>
      <c r="O5115">
        <v>86.1</v>
      </c>
      <c r="P5115">
        <v>89.4</v>
      </c>
      <c r="Q5115" s="27">
        <f t="shared" si="479"/>
        <v>-1.8803418803418868</v>
      </c>
      <c r="R5115">
        <v>24.3</v>
      </c>
      <c r="S5115">
        <v>75.7</v>
      </c>
      <c r="T5115" s="3">
        <f t="shared" si="474"/>
        <v>-51.4</v>
      </c>
      <c r="U5115">
        <v>26.6</v>
      </c>
      <c r="V5115">
        <v>73.400000000000006</v>
      </c>
      <c r="W5115" s="3">
        <f t="shared" si="475"/>
        <v>-46.800000000000004</v>
      </c>
      <c r="X5115">
        <v>34.5</v>
      </c>
      <c r="Y5115">
        <v>65.5</v>
      </c>
      <c r="Z5115" s="3">
        <f t="shared" si="476"/>
        <v>-31</v>
      </c>
      <c r="AA5115">
        <v>40.700000000000003</v>
      </c>
      <c r="AB5115">
        <v>59.3</v>
      </c>
      <c r="AC5115" s="3">
        <f t="shared" si="477"/>
        <v>-18.599999999999994</v>
      </c>
      <c r="AD5115" s="3">
        <f t="shared" si="478"/>
        <v>1</v>
      </c>
      <c r="AE5115" s="3" t="s">
        <v>30462</v>
      </c>
      <c r="AF5115" t="b">
        <v>0</v>
      </c>
      <c r="AG5115" s="1">
        <v>44652.644571759258</v>
      </c>
    </row>
    <row r="5116" spans="1:33" x14ac:dyDescent="0.2">
      <c r="A5116" t="s">
        <v>14998</v>
      </c>
      <c r="B5116">
        <v>16422</v>
      </c>
      <c r="C5116" s="3" t="s">
        <v>14999</v>
      </c>
      <c r="D5116" t="s">
        <v>15000</v>
      </c>
      <c r="E5116" t="s">
        <v>30149</v>
      </c>
      <c r="F5116" s="9" t="str">
        <f>_xlfn.XLOOKUP(E5116,'Raw Data - Area Code'!A:A,'Raw Data - Area Code'!B:B,"",FALSE)</f>
        <v>Leeds</v>
      </c>
      <c r="G5116" s="9">
        <v>2655166</v>
      </c>
      <c r="H5116" s="8">
        <v>74909</v>
      </c>
      <c r="I5116" s="20" t="s">
        <v>30268</v>
      </c>
      <c r="J5116" s="8" t="str">
        <f>_xlfn.XLOOKUP(TRIM(I5116),'Raw Data - SIC Code'!A:A,'Raw Data - SIC Code'!C:C,"",FALSE)</f>
        <v>Professional Services</v>
      </c>
      <c r="K5116">
        <v>16.899999999999999</v>
      </c>
      <c r="L5116" s="3">
        <v>6.5</v>
      </c>
      <c r="M5116">
        <v>68.7</v>
      </c>
      <c r="N5116">
        <v>0</v>
      </c>
      <c r="O5116">
        <v>91.2</v>
      </c>
      <c r="P5116">
        <v>84.3</v>
      </c>
      <c r="Q5116" s="27">
        <f t="shared" si="479"/>
        <v>3.931623931623935</v>
      </c>
      <c r="R5116">
        <v>32.9</v>
      </c>
      <c r="S5116">
        <v>67.099999999999994</v>
      </c>
      <c r="T5116" s="3">
        <f t="shared" si="474"/>
        <v>-34.199999999999996</v>
      </c>
      <c r="U5116">
        <v>33.799999999999997</v>
      </c>
      <c r="V5116">
        <v>66.2</v>
      </c>
      <c r="W5116" s="3">
        <f t="shared" si="475"/>
        <v>-32.400000000000006</v>
      </c>
      <c r="X5116">
        <v>35.1</v>
      </c>
      <c r="Y5116">
        <v>64.900000000000006</v>
      </c>
      <c r="Z5116" s="3">
        <f t="shared" si="476"/>
        <v>-29.800000000000004</v>
      </c>
      <c r="AA5116">
        <v>47.9</v>
      </c>
      <c r="AB5116">
        <v>52.1</v>
      </c>
      <c r="AC5116" s="3">
        <f t="shared" si="477"/>
        <v>-4.2000000000000028</v>
      </c>
      <c r="AD5116" s="3">
        <f t="shared" si="478"/>
        <v>2</v>
      </c>
      <c r="AE5116" s="3" t="s">
        <v>30460</v>
      </c>
      <c r="AF5116" t="b">
        <v>0</v>
      </c>
      <c r="AG5116" s="1">
        <v>44652.644849537035</v>
      </c>
    </row>
    <row r="5117" spans="1:33" x14ac:dyDescent="0.2">
      <c r="A5117" t="s">
        <v>15001</v>
      </c>
      <c r="B5117">
        <v>3653</v>
      </c>
      <c r="C5117" s="3" t="s">
        <v>15002</v>
      </c>
      <c r="D5117" t="s">
        <v>15003</v>
      </c>
      <c r="E5117" t="s">
        <v>30177</v>
      </c>
      <c r="F5117" s="9" t="str">
        <f>_xlfn.XLOOKUP(E5117,'Raw Data - Area Code'!A:A,'Raw Data - Area Code'!B:B,"",FALSE)</f>
        <v>Harrogate</v>
      </c>
      <c r="G5117" s="9">
        <v>1171833</v>
      </c>
      <c r="H5117" s="8">
        <v>72110</v>
      </c>
      <c r="I5117" s="20" t="s">
        <v>30281</v>
      </c>
      <c r="J5117" s="8" t="str">
        <f>_xlfn.XLOOKUP(TRIM(I5117),'Raw Data - SIC Code'!A:A,'Raw Data - SIC Code'!C:C,"",FALSE)</f>
        <v>Professional Services</v>
      </c>
      <c r="K5117">
        <v>6.8</v>
      </c>
      <c r="L5117" s="3">
        <v>6.3</v>
      </c>
      <c r="M5117">
        <v>34.4</v>
      </c>
      <c r="N5117">
        <v>0</v>
      </c>
      <c r="O5117">
        <v>88.9</v>
      </c>
      <c r="P5117">
        <v>87.1</v>
      </c>
      <c r="Q5117" s="27">
        <f t="shared" si="479"/>
        <v>1.0227272727272791</v>
      </c>
      <c r="R5117">
        <v>43.7</v>
      </c>
      <c r="S5117">
        <v>56.3</v>
      </c>
      <c r="T5117" s="3">
        <f t="shared" si="474"/>
        <v>-12.599999999999994</v>
      </c>
      <c r="U5117">
        <v>44.9</v>
      </c>
      <c r="V5117">
        <v>55.1</v>
      </c>
      <c r="W5117" s="3">
        <f t="shared" si="475"/>
        <v>-10.200000000000003</v>
      </c>
      <c r="X5117">
        <v>47.1</v>
      </c>
      <c r="Y5117">
        <v>52.9</v>
      </c>
      <c r="Z5117" s="3">
        <f t="shared" si="476"/>
        <v>-5.7999999999999972</v>
      </c>
      <c r="AA5117">
        <v>49.9</v>
      </c>
      <c r="AB5117">
        <v>50.1</v>
      </c>
      <c r="AC5117" s="3">
        <f t="shared" si="477"/>
        <v>-0.20000000000000281</v>
      </c>
      <c r="AD5117" s="3">
        <f t="shared" si="478"/>
        <v>2</v>
      </c>
      <c r="AE5117" s="3" t="s">
        <v>30462</v>
      </c>
      <c r="AF5117" t="b">
        <v>0</v>
      </c>
      <c r="AG5117" s="1">
        <v>44652.645405092589</v>
      </c>
    </row>
    <row r="5118" spans="1:33" ht="51" x14ac:dyDescent="0.2">
      <c r="A5118" t="s">
        <v>15004</v>
      </c>
      <c r="B5118">
        <v>7401</v>
      </c>
      <c r="C5118" s="3" t="s">
        <v>15005</v>
      </c>
      <c r="D5118" t="s">
        <v>15006</v>
      </c>
      <c r="E5118" t="s">
        <v>30143</v>
      </c>
      <c r="F5118" s="9" t="str">
        <f>_xlfn.XLOOKUP(E5118,'Raw Data - Area Code'!A:A,'Raw Data - Area Code'!B:B,"",FALSE)</f>
        <v>West Central London</v>
      </c>
      <c r="G5118" s="9">
        <v>2365718</v>
      </c>
      <c r="H5118" s="18" t="s">
        <v>15007</v>
      </c>
      <c r="I5118" s="20" t="s">
        <v>30252</v>
      </c>
      <c r="J5118" s="8" t="str">
        <f>_xlfn.XLOOKUP(TRIM(I5118),'Raw Data - SIC Code'!A:A,'Raw Data - SIC Code'!C:C,"",FALSE)</f>
        <v>Trade</v>
      </c>
      <c r="K5118">
        <v>31.6</v>
      </c>
      <c r="L5118" s="3">
        <v>-6</v>
      </c>
      <c r="M5118">
        <v>51.4</v>
      </c>
      <c r="N5118">
        <v>0</v>
      </c>
      <c r="O5118">
        <v>84</v>
      </c>
      <c r="P5118">
        <v>79</v>
      </c>
      <c r="Q5118" s="27">
        <f t="shared" si="479"/>
        <v>3.0674846625766872</v>
      </c>
      <c r="R5118">
        <v>62.5</v>
      </c>
      <c r="S5118">
        <v>37.5</v>
      </c>
      <c r="T5118" s="3">
        <f t="shared" si="474"/>
        <v>25</v>
      </c>
      <c r="U5118">
        <v>31.6</v>
      </c>
      <c r="V5118">
        <v>68.400000000000006</v>
      </c>
      <c r="W5118" s="3">
        <f t="shared" si="475"/>
        <v>-36.800000000000004</v>
      </c>
      <c r="X5118">
        <v>33.299999999999997</v>
      </c>
      <c r="Y5118">
        <v>66.7</v>
      </c>
      <c r="Z5118" s="3">
        <f t="shared" si="476"/>
        <v>-33.400000000000006</v>
      </c>
      <c r="AA5118">
        <v>57.1</v>
      </c>
      <c r="AB5118">
        <v>42.9</v>
      </c>
      <c r="AC5118" s="3">
        <f t="shared" si="477"/>
        <v>14.200000000000001</v>
      </c>
      <c r="AD5118" s="3">
        <f t="shared" si="478"/>
        <v>3</v>
      </c>
      <c r="AE5118" s="3" t="s">
        <v>30460</v>
      </c>
      <c r="AF5118" t="b">
        <v>0</v>
      </c>
      <c r="AG5118" s="1">
        <v>44641.650451388887</v>
      </c>
    </row>
    <row r="5119" spans="1:33" x14ac:dyDescent="0.2">
      <c r="A5119" t="s">
        <v>15008</v>
      </c>
      <c r="B5119">
        <v>20502</v>
      </c>
      <c r="C5119" s="3" t="s">
        <v>15009</v>
      </c>
      <c r="D5119" t="s">
        <v>15010</v>
      </c>
      <c r="E5119" t="s">
        <v>30230</v>
      </c>
      <c r="F5119" s="9" t="str">
        <f>_xlfn.XLOOKUP(E5119,'Raw Data - Area Code'!A:A,'Raw Data - Area Code'!B:B,"",FALSE)</f>
        <v>Manchester</v>
      </c>
      <c r="G5119" s="9">
        <v>8018627</v>
      </c>
      <c r="H5119" s="8">
        <v>58190</v>
      </c>
      <c r="I5119" s="20" t="s">
        <v>30290</v>
      </c>
      <c r="J5119" s="8" t="str">
        <f>_xlfn.XLOOKUP(TRIM(I5119),'Raw Data - SIC Code'!A:A,'Raw Data - SIC Code'!C:C,"",FALSE)</f>
        <v>Info &amp; Comms</v>
      </c>
      <c r="K5119">
        <v>4.2</v>
      </c>
      <c r="L5119" s="3">
        <v>-10.7</v>
      </c>
      <c r="M5119">
        <v>33.1</v>
      </c>
      <c r="N5119">
        <v>5.8</v>
      </c>
      <c r="O5119">
        <v>71.900000000000006</v>
      </c>
      <c r="P5119">
        <v>63.3</v>
      </c>
      <c r="Q5119" s="27">
        <f t="shared" si="479"/>
        <v>6.3609467455621376</v>
      </c>
      <c r="R5119">
        <v>69.7</v>
      </c>
      <c r="S5119">
        <v>30.3</v>
      </c>
      <c r="T5119" s="3">
        <f t="shared" si="474"/>
        <v>39.400000000000006</v>
      </c>
      <c r="U5119">
        <v>58.7</v>
      </c>
      <c r="V5119">
        <v>41.3</v>
      </c>
      <c r="W5119" s="3">
        <f t="shared" si="475"/>
        <v>17.400000000000006</v>
      </c>
      <c r="X5119">
        <v>44.7</v>
      </c>
      <c r="Y5119">
        <v>55.3</v>
      </c>
      <c r="Z5119" s="3">
        <f t="shared" si="476"/>
        <v>-10.599999999999994</v>
      </c>
      <c r="AA5119">
        <v>68</v>
      </c>
      <c r="AB5119">
        <v>32</v>
      </c>
      <c r="AC5119" s="3">
        <f t="shared" si="477"/>
        <v>36</v>
      </c>
      <c r="AD5119" s="3">
        <f t="shared" si="478"/>
        <v>4</v>
      </c>
      <c r="AE5119" s="3" t="s">
        <v>30460</v>
      </c>
      <c r="AF5119" t="b">
        <v>0</v>
      </c>
      <c r="AG5119" s="1">
        <v>44623.727754629632</v>
      </c>
    </row>
    <row r="5120" spans="1:33" x14ac:dyDescent="0.2">
      <c r="A5120" t="s">
        <v>15011</v>
      </c>
      <c r="B5120">
        <v>7403</v>
      </c>
      <c r="C5120" s="3" t="s">
        <v>9115</v>
      </c>
      <c r="D5120" t="s">
        <v>9116</v>
      </c>
      <c r="E5120" t="s">
        <v>30227</v>
      </c>
      <c r="F5120" s="9" t="str">
        <f>_xlfn.XLOOKUP(E5120,'Raw Data - Area Code'!A:A,'Raw Data - Area Code'!B:B,"",FALSE)</f>
        <v>East London</v>
      </c>
      <c r="G5120" s="9">
        <v>775667</v>
      </c>
      <c r="H5120" s="8">
        <v>92000</v>
      </c>
      <c r="I5120" s="20" t="s">
        <v>30304</v>
      </c>
      <c r="J5120" s="8" t="str">
        <f>_xlfn.XLOOKUP(TRIM(I5120),'Raw Data - SIC Code'!A:A,'Raw Data - SIC Code'!C:C,"",FALSE)</f>
        <v>Arts &amp; Recreation</v>
      </c>
      <c r="K5120">
        <v>13.1</v>
      </c>
      <c r="L5120" s="3">
        <v>4.5</v>
      </c>
      <c r="M5120">
        <v>61.3</v>
      </c>
      <c r="N5120">
        <v>48.2</v>
      </c>
      <c r="O5120">
        <v>68.900000000000006</v>
      </c>
      <c r="P5120">
        <v>62.5</v>
      </c>
      <c r="Q5120" s="27">
        <f t="shared" si="479"/>
        <v>4.8706240487062447</v>
      </c>
      <c r="R5120">
        <v>43.1</v>
      </c>
      <c r="S5120">
        <v>56.9</v>
      </c>
      <c r="T5120" s="3">
        <f t="shared" si="474"/>
        <v>-13.799999999999999</v>
      </c>
      <c r="U5120">
        <v>44.4</v>
      </c>
      <c r="V5120">
        <v>55.6</v>
      </c>
      <c r="W5120" s="3">
        <f t="shared" si="475"/>
        <v>-11.200000000000003</v>
      </c>
      <c r="X5120">
        <v>47.3</v>
      </c>
      <c r="Y5120">
        <v>52.7</v>
      </c>
      <c r="Z5120" s="3">
        <f t="shared" si="476"/>
        <v>-5.4000000000000057</v>
      </c>
      <c r="AA5120">
        <v>59.3</v>
      </c>
      <c r="AB5120">
        <v>40.700000000000003</v>
      </c>
      <c r="AC5120" s="3">
        <f t="shared" si="477"/>
        <v>18.599999999999994</v>
      </c>
      <c r="AD5120" s="3">
        <f t="shared" si="478"/>
        <v>3</v>
      </c>
      <c r="AE5120" s="3" t="s">
        <v>30463</v>
      </c>
      <c r="AF5120" t="b">
        <v>0</v>
      </c>
      <c r="AG5120" s="1">
        <v>44645.431006944447</v>
      </c>
    </row>
    <row r="5121" spans="1:33" ht="34" x14ac:dyDescent="0.2">
      <c r="A5121" t="s">
        <v>15012</v>
      </c>
      <c r="B5121">
        <v>15693</v>
      </c>
      <c r="C5121" s="3" t="s">
        <v>15013</v>
      </c>
      <c r="D5121" t="s">
        <v>15014</v>
      </c>
      <c r="E5121" t="s">
        <v>30131</v>
      </c>
      <c r="F5121" s="9" t="str">
        <f>_xlfn.XLOOKUP(E5121,'Raw Data - Area Code'!A:A,'Raw Data - Area Code'!B:B,"",FALSE)</f>
        <v>Oxford</v>
      </c>
      <c r="G5121" s="9"/>
      <c r="H5121" s="18" t="s">
        <v>1858</v>
      </c>
      <c r="I5121" s="20">
        <v>85</v>
      </c>
      <c r="J5121" s="8" t="str">
        <f>_xlfn.XLOOKUP(TRIM(I5121),'Raw Data - SIC Code'!A:A,'Raw Data - SIC Code'!C:C,"",FALSE)</f>
        <v>Education</v>
      </c>
      <c r="K5121">
        <v>9.1999999999999993</v>
      </c>
      <c r="L5121" s="3">
        <v>0.6</v>
      </c>
      <c r="O5121">
        <v>0</v>
      </c>
      <c r="P5121">
        <v>0</v>
      </c>
      <c r="Q5121" s="27">
        <v>0</v>
      </c>
      <c r="R5121">
        <v>54</v>
      </c>
      <c r="S5121">
        <v>46</v>
      </c>
      <c r="T5121" s="3">
        <f t="shared" si="474"/>
        <v>8</v>
      </c>
      <c r="U5121">
        <v>42</v>
      </c>
      <c r="V5121">
        <v>58</v>
      </c>
      <c r="W5121" s="3">
        <f t="shared" si="475"/>
        <v>-16</v>
      </c>
      <c r="X5121">
        <v>48</v>
      </c>
      <c r="Y5121">
        <v>52</v>
      </c>
      <c r="Z5121" s="3">
        <f t="shared" si="476"/>
        <v>-4</v>
      </c>
      <c r="AA5121">
        <v>45</v>
      </c>
      <c r="AB5121">
        <v>55</v>
      </c>
      <c r="AC5121" s="3">
        <f t="shared" si="477"/>
        <v>-10</v>
      </c>
      <c r="AD5121" s="3">
        <f t="shared" si="478"/>
        <v>2</v>
      </c>
      <c r="AE5121" s="3" t="s">
        <v>30460</v>
      </c>
      <c r="AF5121" t="b">
        <v>0</v>
      </c>
      <c r="AG5121" s="1">
        <v>44636.329722222225</v>
      </c>
    </row>
    <row r="5122" spans="1:33" x14ac:dyDescent="0.2">
      <c r="A5122" t="s">
        <v>15015</v>
      </c>
      <c r="B5122">
        <v>7408</v>
      </c>
      <c r="C5122" s="3" t="s">
        <v>15016</v>
      </c>
      <c r="D5122" t="s">
        <v>15017</v>
      </c>
      <c r="E5122" t="s">
        <v>30212</v>
      </c>
      <c r="F5122" s="9" t="str">
        <f>_xlfn.XLOOKUP(E5122,'Raw Data - Area Code'!A:A,'Raw Data - Area Code'!B:B,"",FALSE)</f>
        <v>Blackpool</v>
      </c>
      <c r="G5122" s="9">
        <v>4493756</v>
      </c>
      <c r="H5122" s="8">
        <v>10850</v>
      </c>
      <c r="I5122" s="20" t="s">
        <v>30239</v>
      </c>
      <c r="J5122" s="8" t="str">
        <f>_xlfn.XLOOKUP(TRIM(I5122),'Raw Data - SIC Code'!A:A,'Raw Data - SIC Code'!C:C,"",FALSE)</f>
        <v>Manufacturing</v>
      </c>
      <c r="K5122">
        <v>-7.6</v>
      </c>
      <c r="L5122" s="3">
        <v>0.1</v>
      </c>
      <c r="M5122">
        <v>57.5</v>
      </c>
      <c r="N5122">
        <v>0</v>
      </c>
      <c r="O5122">
        <v>16.2</v>
      </c>
      <c r="P5122">
        <v>18.7</v>
      </c>
      <c r="Q5122" s="27">
        <f t="shared" si="479"/>
        <v>-7.1633237822349578</v>
      </c>
      <c r="R5122">
        <v>51.5</v>
      </c>
      <c r="S5122">
        <v>48.5</v>
      </c>
      <c r="T5122" s="3">
        <f t="shared" si="474"/>
        <v>3</v>
      </c>
      <c r="U5122">
        <v>51.5</v>
      </c>
      <c r="V5122">
        <v>48.5</v>
      </c>
      <c r="W5122" s="3">
        <f t="shared" si="475"/>
        <v>3</v>
      </c>
      <c r="X5122">
        <v>63.2</v>
      </c>
      <c r="Y5122">
        <v>36.799999999999997</v>
      </c>
      <c r="Z5122" s="3">
        <f t="shared" si="476"/>
        <v>26.400000000000006</v>
      </c>
      <c r="AA5122">
        <v>52.2</v>
      </c>
      <c r="AB5122">
        <v>47.8</v>
      </c>
      <c r="AC5122" s="3">
        <f t="shared" si="477"/>
        <v>4.4000000000000057</v>
      </c>
      <c r="AD5122" s="3">
        <f t="shared" si="478"/>
        <v>5</v>
      </c>
      <c r="AE5122" s="3" t="s">
        <v>30460</v>
      </c>
      <c r="AF5122" t="b">
        <v>0</v>
      </c>
      <c r="AG5122" s="1">
        <v>44655.776296296295</v>
      </c>
    </row>
    <row r="5123" spans="1:33" x14ac:dyDescent="0.2">
      <c r="A5123" t="s">
        <v>15018</v>
      </c>
      <c r="B5123">
        <v>616</v>
      </c>
      <c r="C5123" s="3" t="s">
        <v>15019</v>
      </c>
      <c r="D5123" t="s">
        <v>4618</v>
      </c>
      <c r="E5123" t="s">
        <v>30119</v>
      </c>
      <c r="F5123" s="9" t="str">
        <f>_xlfn.XLOOKUP(E5123,'Raw Data - Area Code'!A:A,'Raw Data - Area Code'!B:B,"",FALSE)</f>
        <v>Dartford</v>
      </c>
      <c r="G5123" s="9">
        <v>4364919</v>
      </c>
      <c r="H5123" s="8">
        <v>41201</v>
      </c>
      <c r="I5123" s="20" t="s">
        <v>30247</v>
      </c>
      <c r="J5123" s="8" t="str">
        <f>_xlfn.XLOOKUP(TRIM(I5123),'Raw Data - SIC Code'!A:A,'Raw Data - SIC Code'!C:C,"",FALSE)</f>
        <v>Construction</v>
      </c>
      <c r="K5123">
        <v>8.1</v>
      </c>
      <c r="L5123" s="3">
        <v>4</v>
      </c>
      <c r="M5123">
        <v>-44.6</v>
      </c>
      <c r="N5123">
        <v>0</v>
      </c>
      <c r="O5123">
        <v>5.2</v>
      </c>
      <c r="P5123">
        <v>5.2</v>
      </c>
      <c r="Q5123" s="27">
        <f t="shared" si="479"/>
        <v>0</v>
      </c>
      <c r="R5123">
        <v>80.900000000000006</v>
      </c>
      <c r="S5123">
        <v>19.100000000000001</v>
      </c>
      <c r="T5123" s="3">
        <f t="shared" ref="T5123:T5186" si="480">(R5123 - S5123) / (R5123 + S5123) * 100</f>
        <v>61.8</v>
      </c>
      <c r="U5123">
        <v>89.2</v>
      </c>
      <c r="V5123">
        <v>10.8</v>
      </c>
      <c r="W5123" s="3">
        <f t="shared" ref="W5123:W5186" si="481">(U5123 - V5123) / (U5123 + V5123) * 100</f>
        <v>78.400000000000006</v>
      </c>
      <c r="X5123">
        <v>86</v>
      </c>
      <c r="Y5123">
        <v>14</v>
      </c>
      <c r="Z5123" s="3">
        <f t="shared" ref="Z5123:Z5186" si="482">(X5123 - Y5123) / (X5123 + Y5123) * 100</f>
        <v>72</v>
      </c>
      <c r="AA5123">
        <v>89.4</v>
      </c>
      <c r="AB5123">
        <v>10.6</v>
      </c>
      <c r="AC5123" s="3">
        <f t="shared" ref="AC5123:AC5186" si="483">(AA5123 - AB5123) / (AA5123 + AB5123) * 100</f>
        <v>78.800000000000011</v>
      </c>
      <c r="AD5123" s="3">
        <f t="shared" ref="AD5123:AD5186" si="484">--(L5123&gt;0) + --(Q5123&gt;0) + --(T5123&gt;0) + --(W5123&gt;0) + --(Z5123&gt;0) + --(AC5123&gt;0)</f>
        <v>5</v>
      </c>
      <c r="AE5123" s="3" t="s">
        <v>30463</v>
      </c>
      <c r="AF5123" t="b">
        <v>0</v>
      </c>
      <c r="AG5123" s="1">
        <v>44655.487083333333</v>
      </c>
    </row>
    <row r="5124" spans="1:33" ht="51" x14ac:dyDescent="0.2">
      <c r="A5124" t="s">
        <v>15020</v>
      </c>
      <c r="B5124">
        <v>201</v>
      </c>
      <c r="C5124" s="3" t="s">
        <v>15021</v>
      </c>
      <c r="D5124" t="s">
        <v>15022</v>
      </c>
      <c r="E5124" t="s">
        <v>30201</v>
      </c>
      <c r="F5124" s="9" t="str">
        <f>_xlfn.XLOOKUP(E5124,'Raw Data - Area Code'!A:A,'Raw Data - Area Code'!B:B,"",FALSE)</f>
        <v>Lancaster</v>
      </c>
      <c r="G5124" s="9">
        <v>809688</v>
      </c>
      <c r="H5124" s="18" t="s">
        <v>15023</v>
      </c>
      <c r="I5124" s="20" t="s">
        <v>30234</v>
      </c>
      <c r="J5124" s="8" t="str">
        <f>_xlfn.XLOOKUP(TRIM(I5124),'Raw Data - SIC Code'!A:A,'Raw Data - SIC Code'!C:C,"",FALSE)</f>
        <v>Trade</v>
      </c>
      <c r="K5124">
        <v>30.3</v>
      </c>
      <c r="L5124" s="3">
        <v>-6</v>
      </c>
      <c r="M5124">
        <v>35.700000000000003</v>
      </c>
      <c r="N5124">
        <v>26.9</v>
      </c>
      <c r="O5124">
        <v>82.9</v>
      </c>
      <c r="P5124">
        <v>85.8</v>
      </c>
      <c r="Q5124" s="27">
        <f t="shared" ref="Q5124:Q5181" si="485">(O5124 - P5124) / (O5124 + P5124) * 100</f>
        <v>-1.7190278601066933</v>
      </c>
      <c r="R5124">
        <v>38</v>
      </c>
      <c r="S5124">
        <v>62</v>
      </c>
      <c r="T5124" s="3">
        <f t="shared" si="480"/>
        <v>-24</v>
      </c>
      <c r="U5124">
        <v>43.1</v>
      </c>
      <c r="V5124">
        <v>56.9</v>
      </c>
      <c r="W5124" s="3">
        <f t="shared" si="481"/>
        <v>-13.799999999999999</v>
      </c>
      <c r="X5124">
        <v>31.4</v>
      </c>
      <c r="Y5124">
        <v>68.599999999999994</v>
      </c>
      <c r="Z5124" s="3">
        <f t="shared" si="482"/>
        <v>-37.199999999999996</v>
      </c>
      <c r="AA5124">
        <v>43.1</v>
      </c>
      <c r="AB5124">
        <v>56.9</v>
      </c>
      <c r="AC5124" s="3">
        <f t="shared" si="483"/>
        <v>-13.799999999999999</v>
      </c>
      <c r="AD5124" s="3">
        <f t="shared" si="484"/>
        <v>0</v>
      </c>
      <c r="AE5124" s="3" t="s">
        <v>30462</v>
      </c>
      <c r="AF5124" t="b">
        <v>0</v>
      </c>
      <c r="AG5124" s="1">
        <v>44652.54483796296</v>
      </c>
    </row>
    <row r="5125" spans="1:33" ht="34" x14ac:dyDescent="0.2">
      <c r="A5125" t="s">
        <v>15024</v>
      </c>
      <c r="B5125">
        <v>7420</v>
      </c>
      <c r="C5125" s="3" t="s">
        <v>15025</v>
      </c>
      <c r="D5125" t="s">
        <v>15026</v>
      </c>
      <c r="E5125" t="s">
        <v>30159</v>
      </c>
      <c r="F5125" s="9" t="str">
        <f>_xlfn.XLOOKUP(E5125,'Raw Data - Area Code'!A:A,'Raw Data - Area Code'!B:B,"",FALSE)</f>
        <v>North West London</v>
      </c>
      <c r="G5125" s="9">
        <v>2934714</v>
      </c>
      <c r="H5125" s="18" t="s">
        <v>15027</v>
      </c>
      <c r="I5125" s="20" t="s">
        <v>30244</v>
      </c>
      <c r="J5125" s="8" t="str">
        <f>_xlfn.XLOOKUP(TRIM(I5125),'Raw Data - SIC Code'!A:A,'Raw Data - SIC Code'!C:C,"",FALSE)</f>
        <v>Admin Services</v>
      </c>
      <c r="K5125">
        <v>12.3</v>
      </c>
      <c r="L5125" s="3">
        <v>28.7</v>
      </c>
      <c r="M5125">
        <v>-2.2999999999999998</v>
      </c>
      <c r="N5125">
        <v>14.7</v>
      </c>
      <c r="O5125">
        <v>22</v>
      </c>
      <c r="P5125">
        <v>78</v>
      </c>
      <c r="Q5125" s="27">
        <f t="shared" si="485"/>
        <v>-56.000000000000007</v>
      </c>
      <c r="R5125">
        <v>17</v>
      </c>
      <c r="S5125">
        <v>83</v>
      </c>
      <c r="T5125" s="3">
        <f t="shared" si="480"/>
        <v>-66</v>
      </c>
      <c r="U5125">
        <v>15</v>
      </c>
      <c r="V5125">
        <v>85</v>
      </c>
      <c r="W5125" s="3">
        <f t="shared" si="481"/>
        <v>-70</v>
      </c>
      <c r="X5125">
        <v>17</v>
      </c>
      <c r="Y5125">
        <v>83</v>
      </c>
      <c r="Z5125" s="3">
        <f t="shared" si="482"/>
        <v>-66</v>
      </c>
      <c r="AA5125">
        <v>27</v>
      </c>
      <c r="AB5125">
        <v>73</v>
      </c>
      <c r="AC5125" s="3">
        <f t="shared" si="483"/>
        <v>-46</v>
      </c>
      <c r="AD5125" s="3">
        <f t="shared" si="484"/>
        <v>1</v>
      </c>
      <c r="AE5125" s="3" t="s">
        <v>30460</v>
      </c>
      <c r="AF5125" t="b">
        <v>1</v>
      </c>
      <c r="AG5125" s="1">
        <v>44706.467199074075</v>
      </c>
    </row>
    <row r="5126" spans="1:33" x14ac:dyDescent="0.2">
      <c r="A5126" t="s">
        <v>15028</v>
      </c>
      <c r="B5126">
        <v>7421</v>
      </c>
      <c r="C5126" s="3" t="s">
        <v>15029</v>
      </c>
      <c r="D5126" t="s">
        <v>15030</v>
      </c>
      <c r="E5126" t="s">
        <v>30113</v>
      </c>
      <c r="F5126" s="9" t="str">
        <f>_xlfn.XLOOKUP(E5126,'Raw Data - Area Code'!A:A,'Raw Data - Area Code'!B:B,"",FALSE)</f>
        <v>Guildford</v>
      </c>
      <c r="G5126" s="9">
        <v>997221</v>
      </c>
      <c r="H5126" s="8">
        <v>32990</v>
      </c>
      <c r="I5126" s="20" t="s">
        <v>30267</v>
      </c>
      <c r="J5126" s="8" t="str">
        <f>_xlfn.XLOOKUP(TRIM(I5126),'Raw Data - SIC Code'!A:A,'Raw Data - SIC Code'!C:C,"",FALSE)</f>
        <v>Manufacturing</v>
      </c>
      <c r="K5126">
        <v>9</v>
      </c>
      <c r="L5126" s="3">
        <v>5</v>
      </c>
      <c r="M5126">
        <v>31</v>
      </c>
      <c r="N5126">
        <v>-75</v>
      </c>
      <c r="O5126">
        <v>21</v>
      </c>
      <c r="P5126">
        <v>20</v>
      </c>
      <c r="Q5126" s="27">
        <f t="shared" si="485"/>
        <v>2.4390243902439024</v>
      </c>
      <c r="R5126">
        <v>44</v>
      </c>
      <c r="S5126">
        <v>56</v>
      </c>
      <c r="T5126" s="3">
        <f t="shared" si="480"/>
        <v>-12</v>
      </c>
      <c r="U5126">
        <v>59</v>
      </c>
      <c r="V5126">
        <v>41</v>
      </c>
      <c r="W5126" s="3">
        <f t="shared" si="481"/>
        <v>18</v>
      </c>
      <c r="X5126">
        <v>58</v>
      </c>
      <c r="Y5126">
        <v>42</v>
      </c>
      <c r="Z5126" s="3">
        <f t="shared" si="482"/>
        <v>16</v>
      </c>
      <c r="AA5126">
        <v>63</v>
      </c>
      <c r="AB5126">
        <v>37</v>
      </c>
      <c r="AC5126" s="3">
        <f t="shared" si="483"/>
        <v>26</v>
      </c>
      <c r="AD5126" s="3">
        <f t="shared" si="484"/>
        <v>5</v>
      </c>
      <c r="AE5126" s="3" t="s">
        <v>30461</v>
      </c>
      <c r="AF5126" t="b">
        <v>0</v>
      </c>
      <c r="AG5126" s="1">
        <v>44655.541504629633</v>
      </c>
    </row>
    <row r="5127" spans="1:33" x14ac:dyDescent="0.2">
      <c r="A5127" t="s">
        <v>15031</v>
      </c>
      <c r="B5127">
        <v>14867</v>
      </c>
      <c r="C5127" s="3" t="s">
        <v>15032</v>
      </c>
      <c r="D5127" t="s">
        <v>15033</v>
      </c>
      <c r="E5127" t="s">
        <v>30233</v>
      </c>
      <c r="F5127" s="9" t="str">
        <f>_xlfn.XLOOKUP(E5127,'Raw Data - Area Code'!A:A,'Raw Data - Area Code'!B:B,"",FALSE)</f>
        <v>West London</v>
      </c>
      <c r="G5127" s="9">
        <v>2222001</v>
      </c>
      <c r="H5127" s="8">
        <v>70100</v>
      </c>
      <c r="I5127" s="20" t="s">
        <v>30249</v>
      </c>
      <c r="J5127" s="8" t="str">
        <f>_xlfn.XLOOKUP(TRIM(I5127),'Raw Data - SIC Code'!A:A,'Raw Data - SIC Code'!C:C,"",FALSE)</f>
        <v>Professional Services</v>
      </c>
      <c r="K5127">
        <v>57.8</v>
      </c>
      <c r="L5127" s="3">
        <v>43.6</v>
      </c>
      <c r="M5127">
        <v>80.3</v>
      </c>
      <c r="N5127">
        <v>76.5</v>
      </c>
      <c r="O5127">
        <v>64</v>
      </c>
      <c r="P5127">
        <v>50</v>
      </c>
      <c r="Q5127" s="27">
        <f t="shared" si="485"/>
        <v>12.280701754385964</v>
      </c>
      <c r="R5127">
        <v>40.6</v>
      </c>
      <c r="S5127">
        <v>59.4</v>
      </c>
      <c r="T5127" s="3">
        <f t="shared" si="480"/>
        <v>-18.799999999999997</v>
      </c>
      <c r="U5127">
        <v>43.3</v>
      </c>
      <c r="V5127">
        <v>56.7</v>
      </c>
      <c r="W5127" s="3">
        <f t="shared" si="481"/>
        <v>-13.400000000000006</v>
      </c>
      <c r="X5127">
        <v>68.400000000000006</v>
      </c>
      <c r="Y5127">
        <v>31.6</v>
      </c>
      <c r="Z5127" s="3">
        <f t="shared" si="482"/>
        <v>36.800000000000004</v>
      </c>
      <c r="AA5127">
        <v>87.4</v>
      </c>
      <c r="AB5127">
        <v>12.6</v>
      </c>
      <c r="AC5127" s="3">
        <f t="shared" si="483"/>
        <v>74.800000000000011</v>
      </c>
      <c r="AD5127" s="3">
        <f t="shared" si="484"/>
        <v>4</v>
      </c>
      <c r="AE5127" s="3" t="s">
        <v>30461</v>
      </c>
      <c r="AF5127" t="b">
        <v>0</v>
      </c>
      <c r="AG5127" s="1">
        <v>44652.698368055557</v>
      </c>
    </row>
    <row r="5128" spans="1:33" ht="34" x14ac:dyDescent="0.2">
      <c r="A5128" t="s">
        <v>15034</v>
      </c>
      <c r="B5128">
        <v>7423</v>
      </c>
      <c r="C5128" s="3" t="s">
        <v>15035</v>
      </c>
      <c r="D5128" t="s">
        <v>15036</v>
      </c>
      <c r="E5128" t="s">
        <v>30182</v>
      </c>
      <c r="F5128" s="9" t="str">
        <f>_xlfn.XLOOKUP(E5128,'Raw Data - Area Code'!A:A,'Raw Data - Area Code'!B:B,"",FALSE)</f>
        <v>South West London</v>
      </c>
      <c r="G5128" s="9"/>
      <c r="H5128" s="18" t="s">
        <v>668</v>
      </c>
      <c r="I5128" s="20">
        <v>84</v>
      </c>
      <c r="J5128" s="8" t="str">
        <f>_xlfn.XLOOKUP(TRIM(I5128),'Raw Data - SIC Code'!A:A,'Raw Data - SIC Code'!C:C,"",FALSE)</f>
        <v>Public Admin</v>
      </c>
      <c r="K5128">
        <v>1.3</v>
      </c>
      <c r="L5128" s="3">
        <v>2.6</v>
      </c>
      <c r="O5128">
        <v>0</v>
      </c>
      <c r="P5128">
        <v>0</v>
      </c>
      <c r="Q5128" s="27">
        <v>0</v>
      </c>
      <c r="R5128">
        <v>46</v>
      </c>
      <c r="S5128">
        <v>54</v>
      </c>
      <c r="T5128" s="3">
        <f t="shared" si="480"/>
        <v>-8</v>
      </c>
      <c r="U5128">
        <v>34</v>
      </c>
      <c r="V5128">
        <v>66</v>
      </c>
      <c r="W5128" s="3">
        <f t="shared" si="481"/>
        <v>-32</v>
      </c>
      <c r="X5128">
        <v>39</v>
      </c>
      <c r="Y5128">
        <v>61</v>
      </c>
      <c r="Z5128" s="3">
        <f t="shared" si="482"/>
        <v>-22</v>
      </c>
      <c r="AA5128">
        <v>44</v>
      </c>
      <c r="AB5128">
        <v>56</v>
      </c>
      <c r="AC5128" s="3">
        <f t="shared" si="483"/>
        <v>-12</v>
      </c>
      <c r="AD5128" s="3">
        <f t="shared" si="484"/>
        <v>1</v>
      </c>
      <c r="AE5128" s="3" t="s">
        <v>30462</v>
      </c>
      <c r="AF5128" t="b">
        <v>0</v>
      </c>
      <c r="AG5128" s="1">
        <v>44592.616469907407</v>
      </c>
    </row>
    <row r="5129" spans="1:33" x14ac:dyDescent="0.2">
      <c r="A5129" t="s">
        <v>15037</v>
      </c>
      <c r="B5129">
        <v>7424</v>
      </c>
      <c r="C5129" s="3" t="s">
        <v>15038</v>
      </c>
      <c r="D5129" t="s">
        <v>15039</v>
      </c>
      <c r="E5129" t="s">
        <v>30142</v>
      </c>
      <c r="F5129" s="9" t="str">
        <f>_xlfn.XLOOKUP(E5129,'Raw Data - Area Code'!A:A,'Raw Data - Area Code'!B:B,"",FALSE)</f>
        <v>Bristol</v>
      </c>
      <c r="G5129" s="9">
        <v>6564727</v>
      </c>
      <c r="H5129" s="8">
        <v>56102</v>
      </c>
      <c r="I5129" s="20" t="s">
        <v>30241</v>
      </c>
      <c r="J5129" s="8" t="str">
        <f>_xlfn.XLOOKUP(TRIM(I5129),'Raw Data - SIC Code'!A:A,'Raw Data - SIC Code'!C:C,"",FALSE)</f>
        <v>Hospitality</v>
      </c>
      <c r="K5129">
        <v>0.2</v>
      </c>
      <c r="L5129" s="3">
        <v>0</v>
      </c>
      <c r="M5129">
        <v>-27</v>
      </c>
      <c r="N5129">
        <v>0</v>
      </c>
      <c r="O5129">
        <v>10</v>
      </c>
      <c r="P5129">
        <v>12</v>
      </c>
      <c r="Q5129" s="27">
        <f t="shared" si="485"/>
        <v>-9.0909090909090917</v>
      </c>
      <c r="R5129">
        <v>53</v>
      </c>
      <c r="S5129">
        <v>47</v>
      </c>
      <c r="T5129" s="3">
        <f t="shared" si="480"/>
        <v>6</v>
      </c>
      <c r="U5129">
        <v>53</v>
      </c>
      <c r="V5129">
        <v>47</v>
      </c>
      <c r="W5129" s="3">
        <f t="shared" si="481"/>
        <v>6</v>
      </c>
      <c r="X5129">
        <v>53</v>
      </c>
      <c r="Y5129">
        <v>47</v>
      </c>
      <c r="Z5129" s="3">
        <f t="shared" si="482"/>
        <v>6</v>
      </c>
      <c r="AA5129">
        <v>56</v>
      </c>
      <c r="AB5129">
        <v>44</v>
      </c>
      <c r="AC5129" s="3">
        <f t="shared" si="483"/>
        <v>12</v>
      </c>
      <c r="AD5129" s="3">
        <f t="shared" si="484"/>
        <v>4</v>
      </c>
      <c r="AE5129" s="3" t="s">
        <v>30462</v>
      </c>
      <c r="AF5129" t="b">
        <v>0</v>
      </c>
      <c r="AG5129" s="1">
        <v>44624.383888888886</v>
      </c>
    </row>
    <row r="5130" spans="1:33" ht="34" x14ac:dyDescent="0.2">
      <c r="A5130" t="s">
        <v>15040</v>
      </c>
      <c r="B5130">
        <v>7426</v>
      </c>
      <c r="C5130" s="3" t="s">
        <v>15041</v>
      </c>
      <c r="D5130" t="s">
        <v>15042</v>
      </c>
      <c r="E5130" t="s">
        <v>30114</v>
      </c>
      <c r="F5130" s="9" t="str">
        <f>_xlfn.XLOOKUP(E5130,'Raw Data - Area Code'!A:A,'Raw Data - Area Code'!B:B,"",FALSE)</f>
        <v>Preston</v>
      </c>
      <c r="G5130" s="9"/>
      <c r="H5130" s="18" t="s">
        <v>880</v>
      </c>
      <c r="I5130" s="20">
        <v>86</v>
      </c>
      <c r="J5130" s="8" t="str">
        <f>_xlfn.XLOOKUP(TRIM(I5130),'Raw Data - SIC Code'!A:A,'Raw Data - SIC Code'!C:C,"",FALSE)</f>
        <v>Healthcare</v>
      </c>
      <c r="K5130">
        <v>13.6</v>
      </c>
      <c r="L5130" s="3">
        <v>3.6</v>
      </c>
      <c r="M5130">
        <v>-9.9</v>
      </c>
      <c r="N5130">
        <v>-29.4</v>
      </c>
      <c r="O5130">
        <v>1.6</v>
      </c>
      <c r="P5130">
        <v>0.3</v>
      </c>
      <c r="Q5130" s="27">
        <f t="shared" si="485"/>
        <v>68.421052631578945</v>
      </c>
      <c r="R5130">
        <v>17.899999999999999</v>
      </c>
      <c r="S5130">
        <v>82.1</v>
      </c>
      <c r="T5130" s="3">
        <f t="shared" si="480"/>
        <v>-64.199999999999989</v>
      </c>
      <c r="U5130">
        <v>21.3</v>
      </c>
      <c r="V5130">
        <v>78.7</v>
      </c>
      <c r="W5130" s="3">
        <f t="shared" si="481"/>
        <v>-57.400000000000006</v>
      </c>
      <c r="X5130">
        <v>19.3</v>
      </c>
      <c r="Y5130">
        <v>80.7</v>
      </c>
      <c r="Z5130" s="3">
        <f t="shared" si="482"/>
        <v>-61.400000000000013</v>
      </c>
      <c r="AA5130">
        <v>26</v>
      </c>
      <c r="AB5130">
        <v>74</v>
      </c>
      <c r="AC5130" s="3">
        <f t="shared" si="483"/>
        <v>-48</v>
      </c>
      <c r="AD5130" s="3">
        <f t="shared" si="484"/>
        <v>2</v>
      </c>
      <c r="AE5130" s="3" t="s">
        <v>30463</v>
      </c>
      <c r="AF5130" t="b">
        <v>0</v>
      </c>
      <c r="AG5130" s="1">
        <v>44621.413622685184</v>
      </c>
    </row>
    <row r="5131" spans="1:33" ht="34" x14ac:dyDescent="0.2">
      <c r="A5131" t="s">
        <v>15043</v>
      </c>
      <c r="B5131">
        <v>7427</v>
      </c>
      <c r="C5131" s="3" t="s">
        <v>15044</v>
      </c>
      <c r="D5131" t="s">
        <v>15045</v>
      </c>
      <c r="E5131" t="s">
        <v>30114</v>
      </c>
      <c r="F5131" s="9" t="str">
        <f>_xlfn.XLOOKUP(E5131,'Raw Data - Area Code'!A:A,'Raw Data - Area Code'!B:B,"",FALSE)</f>
        <v>Preston</v>
      </c>
      <c r="G5131" s="9"/>
      <c r="H5131" s="18" t="s">
        <v>2389</v>
      </c>
      <c r="I5131" s="20">
        <v>84</v>
      </c>
      <c r="J5131" s="8" t="str">
        <f>_xlfn.XLOOKUP(TRIM(I5131),'Raw Data - SIC Code'!A:A,'Raw Data - SIC Code'!C:C,"",FALSE)</f>
        <v>Public Admin</v>
      </c>
      <c r="K5131">
        <v>14.1</v>
      </c>
      <c r="L5131" s="3">
        <v>26.7</v>
      </c>
      <c r="M5131">
        <v>9.6</v>
      </c>
      <c r="N5131">
        <v>0</v>
      </c>
      <c r="O5131">
        <v>2.7</v>
      </c>
      <c r="P5131">
        <v>1.6</v>
      </c>
      <c r="Q5131" s="27">
        <f t="shared" si="485"/>
        <v>25.581395348837205</v>
      </c>
      <c r="R5131">
        <v>33.9</v>
      </c>
      <c r="S5131">
        <v>66.099999999999994</v>
      </c>
      <c r="T5131" s="3">
        <f t="shared" si="480"/>
        <v>-32.199999999999996</v>
      </c>
      <c r="U5131">
        <v>43.4</v>
      </c>
      <c r="V5131">
        <v>56.6</v>
      </c>
      <c r="W5131" s="3">
        <f t="shared" si="481"/>
        <v>-13.200000000000003</v>
      </c>
      <c r="X5131">
        <v>51.9</v>
      </c>
      <c r="Y5131">
        <v>48.1</v>
      </c>
      <c r="Z5131" s="3">
        <f t="shared" si="482"/>
        <v>3.7999999999999972</v>
      </c>
      <c r="AA5131">
        <v>72.7</v>
      </c>
      <c r="AB5131">
        <v>27.3</v>
      </c>
      <c r="AC5131" s="3">
        <f t="shared" si="483"/>
        <v>45.400000000000006</v>
      </c>
      <c r="AD5131" s="3">
        <f t="shared" si="484"/>
        <v>4</v>
      </c>
      <c r="AE5131" s="3" t="s">
        <v>30463</v>
      </c>
      <c r="AF5131" t="b">
        <v>0</v>
      </c>
      <c r="AG5131" s="1">
        <v>44652.390162037038</v>
      </c>
    </row>
    <row r="5132" spans="1:33" ht="34" x14ac:dyDescent="0.2">
      <c r="A5132" t="s">
        <v>15046</v>
      </c>
      <c r="B5132">
        <v>7428</v>
      </c>
      <c r="C5132" s="3" t="s">
        <v>15047</v>
      </c>
      <c r="D5132" t="s">
        <v>15048</v>
      </c>
      <c r="E5132" t="s">
        <v>30114</v>
      </c>
      <c r="F5132" s="9" t="str">
        <f>_xlfn.XLOOKUP(E5132,'Raw Data - Area Code'!A:A,'Raw Data - Area Code'!B:B,"",FALSE)</f>
        <v>Preston</v>
      </c>
      <c r="G5132" s="9"/>
      <c r="H5132" s="18" t="s">
        <v>668</v>
      </c>
      <c r="I5132" s="20">
        <v>84</v>
      </c>
      <c r="J5132" s="8" t="str">
        <f>_xlfn.XLOOKUP(TRIM(I5132),'Raw Data - SIC Code'!A:A,'Raw Data - SIC Code'!C:C,"",FALSE)</f>
        <v>Public Admin</v>
      </c>
      <c r="K5132">
        <v>11.8</v>
      </c>
      <c r="L5132" s="3">
        <v>15.3</v>
      </c>
      <c r="O5132">
        <v>0</v>
      </c>
      <c r="P5132">
        <v>0</v>
      </c>
      <c r="Q5132" s="27">
        <v>0</v>
      </c>
      <c r="R5132">
        <v>14.1</v>
      </c>
      <c r="S5132">
        <v>85.9</v>
      </c>
      <c r="T5132" s="3">
        <f t="shared" si="480"/>
        <v>-71.800000000000011</v>
      </c>
      <c r="U5132">
        <v>26.8</v>
      </c>
      <c r="V5132">
        <v>73.2</v>
      </c>
      <c r="W5132" s="3">
        <f t="shared" si="481"/>
        <v>-46.400000000000006</v>
      </c>
      <c r="X5132">
        <v>34.200000000000003</v>
      </c>
      <c r="Y5132">
        <v>65.8</v>
      </c>
      <c r="Z5132" s="3">
        <f t="shared" si="482"/>
        <v>-31.599999999999994</v>
      </c>
      <c r="AA5132">
        <v>34.1</v>
      </c>
      <c r="AB5132">
        <v>65.900000000000006</v>
      </c>
      <c r="AC5132" s="3">
        <f t="shared" si="483"/>
        <v>-31.800000000000004</v>
      </c>
      <c r="AD5132" s="3">
        <f t="shared" si="484"/>
        <v>1</v>
      </c>
      <c r="AE5132" s="3" t="s">
        <v>30463</v>
      </c>
      <c r="AF5132" t="b">
        <v>0</v>
      </c>
      <c r="AG5132" s="1">
        <v>44649.390613425923</v>
      </c>
    </row>
    <row r="5133" spans="1:33" x14ac:dyDescent="0.2">
      <c r="A5133" t="s">
        <v>15049</v>
      </c>
      <c r="B5133">
        <v>16574</v>
      </c>
      <c r="C5133" s="3" t="s">
        <v>15050</v>
      </c>
      <c r="D5133" t="s">
        <v>15051</v>
      </c>
      <c r="E5133" t="s">
        <v>30230</v>
      </c>
      <c r="F5133" s="9" t="str">
        <f>_xlfn.XLOOKUP(E5133,'Raw Data - Area Code'!A:A,'Raw Data - Area Code'!B:B,"",FALSE)</f>
        <v>Manchester</v>
      </c>
      <c r="G5133" s="9" t="s">
        <v>15052</v>
      </c>
      <c r="H5133" s="8"/>
      <c r="I5133" s="20">
        <v>93</v>
      </c>
      <c r="J5133" s="8" t="str">
        <f>_xlfn.XLOOKUP(TRIM(I5133),'Raw Data - SIC Code'!A:A,'Raw Data - SIC Code'!C:C,"",FALSE)</f>
        <v>Arts &amp; Recreation</v>
      </c>
      <c r="K5133">
        <v>19</v>
      </c>
      <c r="L5133" s="3">
        <v>-7</v>
      </c>
      <c r="M5133">
        <v>89</v>
      </c>
      <c r="N5133">
        <v>95</v>
      </c>
      <c r="O5133">
        <v>22</v>
      </c>
      <c r="P5133">
        <v>16</v>
      </c>
      <c r="Q5133" s="27">
        <f t="shared" si="485"/>
        <v>15.789473684210526</v>
      </c>
      <c r="R5133">
        <v>78</v>
      </c>
      <c r="S5133">
        <v>22</v>
      </c>
      <c r="T5133" s="3">
        <f t="shared" si="480"/>
        <v>56.000000000000007</v>
      </c>
      <c r="U5133">
        <v>73</v>
      </c>
      <c r="V5133">
        <v>27</v>
      </c>
      <c r="W5133" s="3">
        <f t="shared" si="481"/>
        <v>46</v>
      </c>
      <c r="X5133">
        <v>53</v>
      </c>
      <c r="Y5133">
        <v>47</v>
      </c>
      <c r="Z5133" s="3">
        <f t="shared" si="482"/>
        <v>6</v>
      </c>
      <c r="AA5133">
        <v>77</v>
      </c>
      <c r="AB5133">
        <v>23</v>
      </c>
      <c r="AC5133" s="3">
        <f t="shared" si="483"/>
        <v>54</v>
      </c>
      <c r="AD5133" s="3">
        <f t="shared" si="484"/>
        <v>5</v>
      </c>
      <c r="AE5133" s="3" t="s">
        <v>30460</v>
      </c>
      <c r="AF5133" t="b">
        <v>0</v>
      </c>
      <c r="AG5133" s="1">
        <v>44655.617337962962</v>
      </c>
    </row>
    <row r="5134" spans="1:33" ht="34" x14ac:dyDescent="0.2">
      <c r="A5134" t="s">
        <v>15053</v>
      </c>
      <c r="B5134">
        <v>622</v>
      </c>
      <c r="C5134" s="3" t="s">
        <v>15054</v>
      </c>
      <c r="D5134" t="s">
        <v>15055</v>
      </c>
      <c r="E5134" t="s">
        <v>30114</v>
      </c>
      <c r="F5134" s="9" t="str">
        <f>_xlfn.XLOOKUP(E5134,'Raw Data - Area Code'!A:A,'Raw Data - Area Code'!B:B,"",FALSE)</f>
        <v>Preston</v>
      </c>
      <c r="G5134" s="9"/>
      <c r="H5134" s="18" t="s">
        <v>2397</v>
      </c>
      <c r="I5134" s="20">
        <v>84</v>
      </c>
      <c r="J5134" s="8" t="str">
        <f>_xlfn.XLOOKUP(TRIM(I5134),'Raw Data - SIC Code'!A:A,'Raw Data - SIC Code'!C:C,"",FALSE)</f>
        <v>Public Admin</v>
      </c>
      <c r="K5134">
        <v>-9.9</v>
      </c>
      <c r="L5134" s="3">
        <v>2</v>
      </c>
      <c r="O5134">
        <v>0</v>
      </c>
      <c r="P5134">
        <v>0</v>
      </c>
      <c r="Q5134" s="27">
        <v>0</v>
      </c>
      <c r="R5134">
        <v>95.1</v>
      </c>
      <c r="S5134">
        <v>4.9000000000000004</v>
      </c>
      <c r="T5134" s="3">
        <f t="shared" si="480"/>
        <v>90.199999999999989</v>
      </c>
      <c r="U5134">
        <v>65.900000000000006</v>
      </c>
      <c r="V5134">
        <v>34.1</v>
      </c>
      <c r="W5134" s="3">
        <f t="shared" si="481"/>
        <v>31.800000000000004</v>
      </c>
      <c r="X5134">
        <v>81.5</v>
      </c>
      <c r="Y5134">
        <v>18.5</v>
      </c>
      <c r="Z5134" s="3">
        <f t="shared" si="482"/>
        <v>63</v>
      </c>
      <c r="AA5134">
        <v>87.4</v>
      </c>
      <c r="AB5134">
        <v>12.6</v>
      </c>
      <c r="AC5134" s="3">
        <f t="shared" si="483"/>
        <v>74.800000000000011</v>
      </c>
      <c r="AD5134" s="3">
        <f t="shared" si="484"/>
        <v>5</v>
      </c>
      <c r="AE5134" s="3" t="s">
        <v>30462</v>
      </c>
      <c r="AF5134" t="b">
        <v>0</v>
      </c>
      <c r="AG5134" s="1">
        <v>44474.852719907409</v>
      </c>
    </row>
    <row r="5135" spans="1:33" ht="34" x14ac:dyDescent="0.2">
      <c r="A5135" t="s">
        <v>15056</v>
      </c>
      <c r="B5135">
        <v>7429</v>
      </c>
      <c r="C5135" s="3" t="s">
        <v>15057</v>
      </c>
      <c r="D5135" t="s">
        <v>15058</v>
      </c>
      <c r="E5135" t="s">
        <v>30114</v>
      </c>
      <c r="F5135" s="9" t="str">
        <f>_xlfn.XLOOKUP(E5135,'Raw Data - Area Code'!A:A,'Raw Data - Area Code'!B:B,"",FALSE)</f>
        <v>Preston</v>
      </c>
      <c r="G5135" s="9"/>
      <c r="H5135" s="18" t="s">
        <v>880</v>
      </c>
      <c r="I5135" s="20">
        <v>86</v>
      </c>
      <c r="J5135" s="8" t="str">
        <f>_xlfn.XLOOKUP(TRIM(I5135),'Raw Data - SIC Code'!A:A,'Raw Data - SIC Code'!C:C,"",FALSE)</f>
        <v>Healthcare</v>
      </c>
      <c r="K5135">
        <v>27.7</v>
      </c>
      <c r="L5135" s="3">
        <v>6.8</v>
      </c>
      <c r="M5135">
        <v>24.9</v>
      </c>
      <c r="N5135">
        <v>34</v>
      </c>
      <c r="O5135">
        <v>5.3</v>
      </c>
      <c r="P5135">
        <v>0.4</v>
      </c>
      <c r="Q5135" s="27">
        <f t="shared" si="485"/>
        <v>85.964912280701739</v>
      </c>
      <c r="R5135">
        <v>22</v>
      </c>
      <c r="S5135">
        <v>78</v>
      </c>
      <c r="T5135" s="3">
        <f t="shared" si="480"/>
        <v>-56.000000000000007</v>
      </c>
      <c r="U5135">
        <v>22</v>
      </c>
      <c r="V5135">
        <v>78</v>
      </c>
      <c r="W5135" s="3">
        <f t="shared" si="481"/>
        <v>-56.000000000000007</v>
      </c>
      <c r="X5135">
        <v>18</v>
      </c>
      <c r="Y5135">
        <v>82</v>
      </c>
      <c r="Z5135" s="3">
        <f t="shared" si="482"/>
        <v>-64</v>
      </c>
      <c r="AA5135">
        <v>33</v>
      </c>
      <c r="AB5135">
        <v>67</v>
      </c>
      <c r="AC5135" s="3">
        <f t="shared" si="483"/>
        <v>-34</v>
      </c>
      <c r="AD5135" s="3">
        <f t="shared" si="484"/>
        <v>2</v>
      </c>
      <c r="AE5135" s="3" t="s">
        <v>30463</v>
      </c>
      <c r="AF5135" t="b">
        <v>0</v>
      </c>
      <c r="AG5135" s="1">
        <v>44578.649293981478</v>
      </c>
    </row>
    <row r="5136" spans="1:33" ht="34" x14ac:dyDescent="0.2">
      <c r="A5136" t="s">
        <v>15059</v>
      </c>
      <c r="B5136">
        <v>7430</v>
      </c>
      <c r="C5136" s="3" t="s">
        <v>15060</v>
      </c>
      <c r="D5136" t="s">
        <v>15061</v>
      </c>
      <c r="E5136" t="s">
        <v>30201</v>
      </c>
      <c r="F5136" s="9" t="str">
        <f>_xlfn.XLOOKUP(E5136,'Raw Data - Area Code'!A:A,'Raw Data - Area Code'!B:B,"",FALSE)</f>
        <v>Lancaster</v>
      </c>
      <c r="G5136" s="9"/>
      <c r="H5136" s="18" t="s">
        <v>321</v>
      </c>
      <c r="I5136" s="20">
        <v>85</v>
      </c>
      <c r="J5136" s="8" t="str">
        <f>_xlfn.XLOOKUP(TRIM(I5136),'Raw Data - SIC Code'!A:A,'Raw Data - SIC Code'!C:C,"",FALSE)</f>
        <v>Education</v>
      </c>
      <c r="K5136">
        <v>12.5</v>
      </c>
      <c r="L5136" s="3">
        <v>17.2</v>
      </c>
      <c r="O5136">
        <v>0</v>
      </c>
      <c r="P5136">
        <v>0</v>
      </c>
      <c r="Q5136" s="27">
        <v>0</v>
      </c>
      <c r="R5136">
        <v>22.4</v>
      </c>
      <c r="S5136">
        <v>77.599999999999994</v>
      </c>
      <c r="T5136" s="3">
        <f t="shared" si="480"/>
        <v>-55.199999999999996</v>
      </c>
      <c r="U5136">
        <v>27.3</v>
      </c>
      <c r="V5136">
        <v>72.7</v>
      </c>
      <c r="W5136" s="3">
        <f t="shared" si="481"/>
        <v>-45.400000000000006</v>
      </c>
      <c r="X5136">
        <v>32.9</v>
      </c>
      <c r="Y5136">
        <v>67.099999999999994</v>
      </c>
      <c r="Z5136" s="3">
        <f t="shared" si="482"/>
        <v>-34.199999999999996</v>
      </c>
      <c r="AA5136">
        <v>44.2</v>
      </c>
      <c r="AB5136">
        <v>55.8</v>
      </c>
      <c r="AC5136" s="3">
        <f t="shared" si="483"/>
        <v>-11.599999999999994</v>
      </c>
      <c r="AD5136" s="3">
        <f t="shared" si="484"/>
        <v>1</v>
      </c>
      <c r="AE5136" s="3" t="s">
        <v>30460</v>
      </c>
      <c r="AF5136" t="b">
        <v>0</v>
      </c>
      <c r="AG5136" s="1">
        <v>44537.460023148145</v>
      </c>
    </row>
    <row r="5137" spans="1:33" ht="34" x14ac:dyDescent="0.2">
      <c r="A5137" t="s">
        <v>15062</v>
      </c>
      <c r="B5137">
        <v>7432</v>
      </c>
      <c r="C5137" s="3" t="s">
        <v>15063</v>
      </c>
      <c r="D5137" t="s">
        <v>15064</v>
      </c>
      <c r="E5137" t="s">
        <v>30201</v>
      </c>
      <c r="F5137" s="9" t="str">
        <f>_xlfn.XLOOKUP(E5137,'Raw Data - Area Code'!A:A,'Raw Data - Area Code'!B:B,"",FALSE)</f>
        <v>Lancaster</v>
      </c>
      <c r="G5137" s="9"/>
      <c r="H5137" s="18" t="s">
        <v>668</v>
      </c>
      <c r="I5137" s="20">
        <v>84</v>
      </c>
      <c r="J5137" s="8" t="str">
        <f>_xlfn.XLOOKUP(TRIM(I5137),'Raw Data - SIC Code'!A:A,'Raw Data - SIC Code'!C:C,"",FALSE)</f>
        <v>Public Admin</v>
      </c>
      <c r="K5137">
        <v>8.1999999999999993</v>
      </c>
      <c r="L5137" s="3">
        <v>9.5</v>
      </c>
      <c r="M5137">
        <v>0</v>
      </c>
      <c r="N5137">
        <v>0</v>
      </c>
      <c r="O5137">
        <v>0.7</v>
      </c>
      <c r="P5137">
        <v>0.9</v>
      </c>
      <c r="Q5137" s="27">
        <f t="shared" si="485"/>
        <v>-12.500000000000004</v>
      </c>
      <c r="R5137">
        <v>46</v>
      </c>
      <c r="S5137">
        <v>54</v>
      </c>
      <c r="T5137" s="3">
        <f t="shared" si="480"/>
        <v>-8</v>
      </c>
      <c r="U5137">
        <v>54</v>
      </c>
      <c r="V5137">
        <v>46</v>
      </c>
      <c r="W5137" s="3">
        <f t="shared" si="481"/>
        <v>8</v>
      </c>
      <c r="X5137">
        <v>64</v>
      </c>
      <c r="Y5137">
        <v>36</v>
      </c>
      <c r="Z5137" s="3">
        <f t="shared" si="482"/>
        <v>28.000000000000004</v>
      </c>
      <c r="AA5137">
        <v>56</v>
      </c>
      <c r="AB5137">
        <v>44</v>
      </c>
      <c r="AC5137" s="3">
        <f t="shared" si="483"/>
        <v>12</v>
      </c>
      <c r="AD5137" s="3">
        <f t="shared" si="484"/>
        <v>4</v>
      </c>
      <c r="AE5137" s="3" t="s">
        <v>30461</v>
      </c>
      <c r="AF5137" t="b">
        <v>0</v>
      </c>
      <c r="AG5137" s="1">
        <v>44649.78707175926</v>
      </c>
    </row>
    <row r="5138" spans="1:33" x14ac:dyDescent="0.2">
      <c r="A5138" t="s">
        <v>15065</v>
      </c>
      <c r="B5138">
        <v>19399</v>
      </c>
      <c r="C5138" s="3" t="s">
        <v>15066</v>
      </c>
      <c r="D5138" t="s">
        <v>6026</v>
      </c>
      <c r="E5138" t="s">
        <v>30133</v>
      </c>
      <c r="F5138" s="9" t="str">
        <f>_xlfn.XLOOKUP(E5138,'Raw Data - Area Code'!A:A,'Raw Data - Area Code'!B:B,"",FALSE)</f>
        <v>Coventry</v>
      </c>
      <c r="G5138" s="9">
        <v>11089637</v>
      </c>
      <c r="H5138" s="8">
        <v>46499</v>
      </c>
      <c r="I5138" s="20" t="s">
        <v>30252</v>
      </c>
      <c r="J5138" s="8" t="str">
        <f>_xlfn.XLOOKUP(TRIM(I5138),'Raw Data - SIC Code'!A:A,'Raw Data - SIC Code'!C:C,"",FALSE)</f>
        <v>Trade</v>
      </c>
      <c r="K5138">
        <v>17.100000000000001</v>
      </c>
      <c r="L5138" s="3">
        <v>5.4</v>
      </c>
      <c r="M5138">
        <v>60.6</v>
      </c>
      <c r="N5138">
        <v>49</v>
      </c>
      <c r="O5138">
        <v>88</v>
      </c>
      <c r="P5138">
        <v>89</v>
      </c>
      <c r="Q5138" s="27">
        <f t="shared" si="485"/>
        <v>-0.56497175141242939</v>
      </c>
      <c r="R5138">
        <v>78.099999999999994</v>
      </c>
      <c r="S5138">
        <v>21.9</v>
      </c>
      <c r="T5138" s="3">
        <f t="shared" si="480"/>
        <v>56.199999999999996</v>
      </c>
      <c r="U5138">
        <v>48.4</v>
      </c>
      <c r="V5138">
        <v>51.6</v>
      </c>
      <c r="W5138" s="3">
        <f t="shared" si="481"/>
        <v>-3.2000000000000028</v>
      </c>
      <c r="X5138">
        <v>65.099999999999994</v>
      </c>
      <c r="Y5138">
        <v>34.9</v>
      </c>
      <c r="Z5138" s="3">
        <f t="shared" si="482"/>
        <v>30.199999999999992</v>
      </c>
      <c r="AA5138">
        <v>84.1</v>
      </c>
      <c r="AB5138">
        <v>15.9</v>
      </c>
      <c r="AC5138" s="3">
        <f t="shared" si="483"/>
        <v>68.199999999999989</v>
      </c>
      <c r="AD5138" s="3">
        <f t="shared" si="484"/>
        <v>4</v>
      </c>
      <c r="AE5138" s="3" t="s">
        <v>30460</v>
      </c>
      <c r="AF5138" t="b">
        <v>0</v>
      </c>
      <c r="AG5138" s="1">
        <v>44650.356759259259</v>
      </c>
    </row>
    <row r="5139" spans="1:33" ht="34" x14ac:dyDescent="0.2">
      <c r="A5139" t="s">
        <v>15067</v>
      </c>
      <c r="B5139">
        <v>16588</v>
      </c>
      <c r="C5139" s="3" t="s">
        <v>15068</v>
      </c>
      <c r="D5139" t="s">
        <v>15069</v>
      </c>
      <c r="E5139" t="s">
        <v>30201</v>
      </c>
      <c r="F5139" s="9" t="str">
        <f>_xlfn.XLOOKUP(E5139,'Raw Data - Area Code'!A:A,'Raw Data - Area Code'!B:B,"",FALSE)</f>
        <v>Lancaster</v>
      </c>
      <c r="G5139" s="9"/>
      <c r="H5139" s="18" t="s">
        <v>1858</v>
      </c>
      <c r="I5139" s="20">
        <v>85</v>
      </c>
      <c r="J5139" s="8" t="str">
        <f>_xlfn.XLOOKUP(TRIM(I5139),'Raw Data - SIC Code'!A:A,'Raw Data - SIC Code'!C:C,"",FALSE)</f>
        <v>Education</v>
      </c>
      <c r="K5139">
        <v>23.2</v>
      </c>
      <c r="L5139" s="3">
        <v>21.6</v>
      </c>
      <c r="M5139">
        <v>7</v>
      </c>
      <c r="N5139">
        <v>-11.1</v>
      </c>
      <c r="O5139">
        <v>4.5999999999999996</v>
      </c>
      <c r="P5139">
        <v>4.0999999999999996</v>
      </c>
      <c r="Q5139" s="27">
        <f t="shared" si="485"/>
        <v>5.7471264367816097</v>
      </c>
      <c r="R5139">
        <v>27</v>
      </c>
      <c r="S5139">
        <v>73</v>
      </c>
      <c r="T5139" s="3">
        <f t="shared" si="480"/>
        <v>-46</v>
      </c>
      <c r="U5139">
        <v>46.8</v>
      </c>
      <c r="V5139">
        <v>53.2</v>
      </c>
      <c r="W5139" s="3">
        <f t="shared" si="481"/>
        <v>-6.4000000000000057</v>
      </c>
      <c r="X5139">
        <v>49</v>
      </c>
      <c r="Y5139">
        <v>51</v>
      </c>
      <c r="Z5139" s="3">
        <f t="shared" si="482"/>
        <v>-2</v>
      </c>
      <c r="AA5139">
        <v>65.099999999999994</v>
      </c>
      <c r="AB5139">
        <v>34.9</v>
      </c>
      <c r="AC5139" s="3">
        <f t="shared" si="483"/>
        <v>30.199999999999992</v>
      </c>
      <c r="AD5139" s="3">
        <f t="shared" si="484"/>
        <v>3</v>
      </c>
      <c r="AE5139" s="3" t="s">
        <v>30462</v>
      </c>
      <c r="AF5139" t="b">
        <v>0</v>
      </c>
      <c r="AG5139" s="1">
        <v>44634.327002314814</v>
      </c>
    </row>
    <row r="5140" spans="1:33" ht="51" x14ac:dyDescent="0.2">
      <c r="A5140" t="s">
        <v>15070</v>
      </c>
      <c r="B5140">
        <v>7437</v>
      </c>
      <c r="C5140" s="3" t="s">
        <v>15071</v>
      </c>
      <c r="D5140" t="s">
        <v>15072</v>
      </c>
      <c r="E5140" t="s">
        <v>30144</v>
      </c>
      <c r="F5140" s="9" t="str">
        <f>_xlfn.XLOOKUP(E5140,'Raw Data - Area Code'!A:A,'Raw Data - Area Code'!B:B,"",FALSE)</f>
        <v>Brighton</v>
      </c>
      <c r="G5140" s="9">
        <v>3779985</v>
      </c>
      <c r="H5140" s="18" t="s">
        <v>488</v>
      </c>
      <c r="I5140" s="20" t="s">
        <v>30235</v>
      </c>
      <c r="J5140" s="8" t="str">
        <f>_xlfn.XLOOKUP(TRIM(I5140),'Raw Data - SIC Code'!A:A,'Raw Data - SIC Code'!C:C,"",FALSE)</f>
        <v>Education</v>
      </c>
      <c r="K5140">
        <v>21.9</v>
      </c>
      <c r="L5140" s="3">
        <v>23.7</v>
      </c>
      <c r="O5140">
        <v>0</v>
      </c>
      <c r="P5140">
        <v>0</v>
      </c>
      <c r="Q5140" s="27">
        <v>0</v>
      </c>
      <c r="R5140">
        <v>30.2</v>
      </c>
      <c r="S5140">
        <v>69.8</v>
      </c>
      <c r="T5140" s="3">
        <f t="shared" si="480"/>
        <v>-39.599999999999994</v>
      </c>
      <c r="U5140">
        <v>30.6</v>
      </c>
      <c r="V5140">
        <v>69.400000000000006</v>
      </c>
      <c r="W5140" s="3">
        <f t="shared" si="481"/>
        <v>-38.800000000000004</v>
      </c>
      <c r="X5140">
        <v>38.700000000000003</v>
      </c>
      <c r="Y5140">
        <v>61.3</v>
      </c>
      <c r="Z5140" s="3">
        <f t="shared" si="482"/>
        <v>-22.599999999999994</v>
      </c>
      <c r="AA5140">
        <v>59</v>
      </c>
      <c r="AB5140">
        <v>41</v>
      </c>
      <c r="AC5140" s="3">
        <f t="shared" si="483"/>
        <v>18</v>
      </c>
      <c r="AD5140" s="3">
        <f t="shared" si="484"/>
        <v>2</v>
      </c>
      <c r="AE5140" s="3" t="s">
        <v>30460</v>
      </c>
      <c r="AF5140" t="b">
        <v>0</v>
      </c>
      <c r="AG5140" s="1">
        <v>44644.446469907409</v>
      </c>
    </row>
    <row r="5141" spans="1:33" x14ac:dyDescent="0.2">
      <c r="A5141" t="s">
        <v>15073</v>
      </c>
      <c r="B5141">
        <v>7440</v>
      </c>
      <c r="C5141" s="3" t="s">
        <v>15074</v>
      </c>
      <c r="D5141" t="s">
        <v>8705</v>
      </c>
      <c r="E5141" t="s">
        <v>30182</v>
      </c>
      <c r="F5141" s="9" t="str">
        <f>_xlfn.XLOOKUP(E5141,'Raw Data - Area Code'!A:A,'Raw Data - Area Code'!B:B,"",FALSE)</f>
        <v>South West London</v>
      </c>
      <c r="G5141" s="9">
        <v>961477</v>
      </c>
      <c r="H5141" s="8">
        <v>68320</v>
      </c>
      <c r="I5141" s="20" t="s">
        <v>30269</v>
      </c>
      <c r="J5141" s="8" t="str">
        <f>_xlfn.XLOOKUP(TRIM(I5141),'Raw Data - SIC Code'!A:A,'Raw Data - SIC Code'!C:C,"",FALSE)</f>
        <v>Real Estate</v>
      </c>
      <c r="K5141">
        <v>36.6</v>
      </c>
      <c r="L5141" s="3">
        <v>29.3</v>
      </c>
      <c r="M5141">
        <v>68.3</v>
      </c>
      <c r="N5141">
        <v>52.2</v>
      </c>
      <c r="O5141">
        <v>77.2</v>
      </c>
      <c r="P5141">
        <v>80.2</v>
      </c>
      <c r="Q5141" s="27">
        <f t="shared" si="485"/>
        <v>-1.9059720457433291</v>
      </c>
      <c r="R5141">
        <v>31.6</v>
      </c>
      <c r="S5141">
        <v>68.400000000000006</v>
      </c>
      <c r="T5141" s="3">
        <f t="shared" si="480"/>
        <v>-36.800000000000004</v>
      </c>
      <c r="U5141">
        <v>41.2</v>
      </c>
      <c r="V5141">
        <v>58.8</v>
      </c>
      <c r="W5141" s="3">
        <f t="shared" si="481"/>
        <v>-17.599999999999994</v>
      </c>
      <c r="X5141">
        <v>55.1</v>
      </c>
      <c r="Y5141">
        <v>44.9</v>
      </c>
      <c r="Z5141" s="3">
        <f t="shared" si="482"/>
        <v>10.200000000000003</v>
      </c>
      <c r="AA5141">
        <v>72.8</v>
      </c>
      <c r="AB5141">
        <v>27.2</v>
      </c>
      <c r="AC5141" s="3">
        <f t="shared" si="483"/>
        <v>45.599999999999994</v>
      </c>
      <c r="AD5141" s="3">
        <f t="shared" si="484"/>
        <v>3</v>
      </c>
      <c r="AE5141" s="3" t="s">
        <v>30461</v>
      </c>
      <c r="AF5141" t="b">
        <v>0</v>
      </c>
      <c r="AG5141" s="1">
        <v>44410.697604166664</v>
      </c>
    </row>
    <row r="5142" spans="1:33" ht="34" x14ac:dyDescent="0.2">
      <c r="A5142" t="s">
        <v>15075</v>
      </c>
      <c r="B5142">
        <v>7441</v>
      </c>
      <c r="C5142" s="3" t="s">
        <v>15076</v>
      </c>
      <c r="D5142" t="s">
        <v>15077</v>
      </c>
      <c r="E5142" t="s">
        <v>30128</v>
      </c>
      <c r="F5142" s="9" t="str">
        <f>_xlfn.XLOOKUP(E5142,'Raw Data - Area Code'!A:A,'Raw Data - Area Code'!B:B,"",FALSE)</f>
        <v>Derby</v>
      </c>
      <c r="G5142" s="9">
        <v>2387916</v>
      </c>
      <c r="H5142" s="18" t="s">
        <v>34</v>
      </c>
      <c r="I5142" s="20" t="s">
        <v>30235</v>
      </c>
      <c r="J5142" s="8" t="str">
        <f>_xlfn.XLOOKUP(TRIM(I5142),'Raw Data - SIC Code'!A:A,'Raw Data - SIC Code'!C:C,"",FALSE)</f>
        <v>Education</v>
      </c>
      <c r="K5142">
        <v>13</v>
      </c>
      <c r="L5142" s="3">
        <v>18</v>
      </c>
      <c r="M5142">
        <v>13</v>
      </c>
      <c r="N5142">
        <v>18</v>
      </c>
      <c r="O5142">
        <v>4</v>
      </c>
      <c r="P5142">
        <v>2</v>
      </c>
      <c r="Q5142" s="27">
        <f t="shared" si="485"/>
        <v>33.333333333333329</v>
      </c>
      <c r="R5142">
        <v>19</v>
      </c>
      <c r="S5142">
        <v>81</v>
      </c>
      <c r="T5142" s="3">
        <f t="shared" si="480"/>
        <v>-62</v>
      </c>
      <c r="U5142">
        <v>27.5</v>
      </c>
      <c r="V5142">
        <v>72.5</v>
      </c>
      <c r="W5142" s="3">
        <f t="shared" si="481"/>
        <v>-45</v>
      </c>
      <c r="X5142">
        <v>26.8</v>
      </c>
      <c r="Y5142">
        <v>73.2</v>
      </c>
      <c r="Z5142" s="3">
        <f t="shared" si="482"/>
        <v>-46.400000000000006</v>
      </c>
      <c r="AA5142">
        <v>43</v>
      </c>
      <c r="AB5142">
        <v>57</v>
      </c>
      <c r="AC5142" s="3">
        <f t="shared" si="483"/>
        <v>-14.000000000000002</v>
      </c>
      <c r="AD5142" s="3">
        <f t="shared" si="484"/>
        <v>2</v>
      </c>
      <c r="AE5142" s="3" t="s">
        <v>30461</v>
      </c>
      <c r="AF5142" t="b">
        <v>0</v>
      </c>
      <c r="AG5142" s="1">
        <v>44589.418587962966</v>
      </c>
    </row>
    <row r="5143" spans="1:33" x14ac:dyDescent="0.2">
      <c r="A5143" t="s">
        <v>15078</v>
      </c>
      <c r="B5143">
        <v>7444</v>
      </c>
      <c r="C5143" s="3" t="s">
        <v>15079</v>
      </c>
      <c r="D5143" t="s">
        <v>15080</v>
      </c>
      <c r="E5143" t="s">
        <v>30230</v>
      </c>
      <c r="F5143" s="9" t="str">
        <f>_xlfn.XLOOKUP(E5143,'Raw Data - Area Code'!A:A,'Raw Data - Area Code'!B:B,"",FALSE)</f>
        <v>Manchester</v>
      </c>
      <c r="G5143" s="9">
        <v>1202284</v>
      </c>
      <c r="H5143" s="8">
        <v>26110</v>
      </c>
      <c r="I5143" s="20" t="s">
        <v>30264</v>
      </c>
      <c r="J5143" s="8" t="str">
        <f>_xlfn.XLOOKUP(TRIM(I5143),'Raw Data - SIC Code'!A:A,'Raw Data - SIC Code'!C:C,"",FALSE)</f>
        <v>Manufacturing</v>
      </c>
      <c r="K5143">
        <v>24.1</v>
      </c>
      <c r="L5143" s="3">
        <v>23</v>
      </c>
      <c r="M5143">
        <v>21.8</v>
      </c>
      <c r="N5143">
        <v>48.2</v>
      </c>
      <c r="O5143">
        <v>93.3</v>
      </c>
      <c r="P5143">
        <v>97.8</v>
      </c>
      <c r="Q5143" s="27">
        <f t="shared" si="485"/>
        <v>-2.3547880690737837</v>
      </c>
      <c r="R5143">
        <v>64.3</v>
      </c>
      <c r="S5143">
        <v>35.700000000000003</v>
      </c>
      <c r="T5143" s="3">
        <f t="shared" si="480"/>
        <v>28.599999999999991</v>
      </c>
      <c r="U5143">
        <v>76.8</v>
      </c>
      <c r="V5143">
        <v>23.2</v>
      </c>
      <c r="W5143" s="3">
        <f t="shared" si="481"/>
        <v>53.599999999999994</v>
      </c>
      <c r="X5143">
        <v>85.7</v>
      </c>
      <c r="Y5143">
        <v>14.3</v>
      </c>
      <c r="Z5143" s="3">
        <f t="shared" si="482"/>
        <v>71.400000000000006</v>
      </c>
      <c r="AA5143">
        <v>92.9</v>
      </c>
      <c r="AB5143">
        <v>7.1</v>
      </c>
      <c r="AC5143" s="3">
        <f t="shared" si="483"/>
        <v>85.800000000000011</v>
      </c>
      <c r="AD5143" s="3">
        <f t="shared" si="484"/>
        <v>5</v>
      </c>
      <c r="AE5143" s="3" t="s">
        <v>30575</v>
      </c>
      <c r="AF5143" t="b">
        <v>0</v>
      </c>
      <c r="AG5143" s="1">
        <v>44655.350335648145</v>
      </c>
    </row>
    <row r="5144" spans="1:33" x14ac:dyDescent="0.2">
      <c r="A5144" t="s">
        <v>15081</v>
      </c>
      <c r="B5144">
        <v>7445</v>
      </c>
      <c r="C5144" s="3" t="s">
        <v>15082</v>
      </c>
      <c r="D5144" t="s">
        <v>3355</v>
      </c>
      <c r="E5144" t="s">
        <v>30152</v>
      </c>
      <c r="F5144" s="9" t="str">
        <f>_xlfn.XLOOKUP(E5144,'Raw Data - Area Code'!A:A,'Raw Data - Area Code'!B:B,"",FALSE)</f>
        <v>South East London</v>
      </c>
      <c r="G5144" s="9">
        <v>4396241</v>
      </c>
      <c r="H5144" s="8">
        <v>81100</v>
      </c>
      <c r="I5144" s="20" t="s">
        <v>30244</v>
      </c>
      <c r="J5144" s="8" t="str">
        <f>_xlfn.XLOOKUP(TRIM(I5144),'Raw Data - SIC Code'!A:A,'Raw Data - SIC Code'!C:C,"",FALSE)</f>
        <v>Admin Services</v>
      </c>
      <c r="K5144">
        <v>5</v>
      </c>
      <c r="L5144" s="3">
        <v>8.1</v>
      </c>
      <c r="M5144">
        <v>52</v>
      </c>
      <c r="N5144">
        <v>70</v>
      </c>
      <c r="O5144">
        <v>12.7</v>
      </c>
      <c r="P5144">
        <v>20.5</v>
      </c>
      <c r="Q5144" s="27">
        <f t="shared" si="485"/>
        <v>-23.493975903614459</v>
      </c>
      <c r="R5144">
        <v>62.8</v>
      </c>
      <c r="S5144">
        <v>37.200000000000003</v>
      </c>
      <c r="T5144" s="3">
        <f t="shared" si="480"/>
        <v>25.599999999999994</v>
      </c>
      <c r="U5144">
        <v>62.3</v>
      </c>
      <c r="V5144">
        <v>37.700000000000003</v>
      </c>
      <c r="W5144" s="3">
        <f t="shared" si="481"/>
        <v>24.599999999999994</v>
      </c>
      <c r="X5144">
        <v>79.8</v>
      </c>
      <c r="Y5144">
        <v>20.2</v>
      </c>
      <c r="Z5144" s="3">
        <f t="shared" si="482"/>
        <v>59.599999999999994</v>
      </c>
      <c r="AA5144">
        <v>84.4</v>
      </c>
      <c r="AB5144">
        <v>15.6</v>
      </c>
      <c r="AC5144" s="3">
        <f t="shared" si="483"/>
        <v>68.800000000000011</v>
      </c>
      <c r="AD5144" s="3">
        <f t="shared" si="484"/>
        <v>5</v>
      </c>
      <c r="AE5144" s="3" t="s">
        <v>30462</v>
      </c>
      <c r="AF5144" t="b">
        <v>0</v>
      </c>
      <c r="AG5144" s="1">
        <v>44652.491064814814</v>
      </c>
    </row>
    <row r="5145" spans="1:33" x14ac:dyDescent="0.2">
      <c r="A5145" t="s">
        <v>15083</v>
      </c>
      <c r="B5145">
        <v>7446</v>
      </c>
      <c r="C5145" s="3" t="s">
        <v>15084</v>
      </c>
      <c r="D5145" t="s">
        <v>15085</v>
      </c>
      <c r="E5145" t="s">
        <v>30233</v>
      </c>
      <c r="F5145" s="9" t="str">
        <f>_xlfn.XLOOKUP(E5145,'Raw Data - Area Code'!A:A,'Raw Data - Area Code'!B:B,"",FALSE)</f>
        <v>West London</v>
      </c>
      <c r="G5145" s="9">
        <v>6618138</v>
      </c>
      <c r="H5145" s="8">
        <v>55100</v>
      </c>
      <c r="I5145" s="20" t="s">
        <v>30266</v>
      </c>
      <c r="J5145" s="8" t="str">
        <f>_xlfn.XLOOKUP(TRIM(I5145),'Raw Data - SIC Code'!A:A,'Raw Data - SIC Code'!C:C,"",FALSE)</f>
        <v>Hospitality</v>
      </c>
      <c r="K5145">
        <v>-12</v>
      </c>
      <c r="L5145" s="3">
        <v>-19</v>
      </c>
      <c r="M5145">
        <v>-59</v>
      </c>
      <c r="N5145">
        <v>-0.3</v>
      </c>
      <c r="O5145">
        <v>13</v>
      </c>
      <c r="P5145">
        <v>18</v>
      </c>
      <c r="Q5145" s="27">
        <f t="shared" si="485"/>
        <v>-16.129032258064516</v>
      </c>
      <c r="R5145">
        <v>75</v>
      </c>
      <c r="S5145">
        <v>25</v>
      </c>
      <c r="T5145" s="3">
        <f t="shared" si="480"/>
        <v>50</v>
      </c>
      <c r="U5145">
        <v>100</v>
      </c>
      <c r="V5145">
        <v>0</v>
      </c>
      <c r="W5145" s="3">
        <f t="shared" si="481"/>
        <v>100</v>
      </c>
      <c r="X5145">
        <v>75</v>
      </c>
      <c r="Y5145">
        <v>25</v>
      </c>
      <c r="Z5145" s="3">
        <f t="shared" si="482"/>
        <v>50</v>
      </c>
      <c r="AA5145">
        <v>33</v>
      </c>
      <c r="AB5145">
        <v>67</v>
      </c>
      <c r="AC5145" s="3">
        <f t="shared" si="483"/>
        <v>-34</v>
      </c>
      <c r="AD5145" s="3">
        <f t="shared" si="484"/>
        <v>3</v>
      </c>
      <c r="AE5145" s="3" t="s">
        <v>30460</v>
      </c>
      <c r="AF5145" t="b">
        <v>0</v>
      </c>
      <c r="AG5145" s="1">
        <v>44652.672986111109</v>
      </c>
    </row>
    <row r="5146" spans="1:33" x14ac:dyDescent="0.2">
      <c r="A5146" t="s">
        <v>15086</v>
      </c>
      <c r="B5146">
        <v>7447</v>
      </c>
      <c r="C5146" s="3" t="s">
        <v>15087</v>
      </c>
      <c r="D5146" t="s">
        <v>15088</v>
      </c>
      <c r="E5146" t="s">
        <v>30164</v>
      </c>
      <c r="F5146" s="9" t="str">
        <f>_xlfn.XLOOKUP(E5146,'Raw Data - Area Code'!A:A,'Raw Data - Area Code'!B:B,"",FALSE)</f>
        <v>Exeter</v>
      </c>
      <c r="G5146" s="9">
        <v>2892803</v>
      </c>
      <c r="H5146" s="8">
        <v>62090</v>
      </c>
      <c r="I5146" s="20" t="s">
        <v>30248</v>
      </c>
      <c r="J5146" s="8" t="str">
        <f>_xlfn.XLOOKUP(TRIM(I5146),'Raw Data - SIC Code'!A:A,'Raw Data - SIC Code'!C:C,"",FALSE)</f>
        <v>Info &amp; Comms</v>
      </c>
      <c r="K5146">
        <v>21</v>
      </c>
      <c r="L5146" s="3">
        <v>15</v>
      </c>
      <c r="M5146">
        <v>56</v>
      </c>
      <c r="N5146">
        <v>13</v>
      </c>
      <c r="O5146">
        <v>90</v>
      </c>
      <c r="P5146">
        <v>93</v>
      </c>
      <c r="Q5146" s="27">
        <f t="shared" si="485"/>
        <v>-1.639344262295082</v>
      </c>
      <c r="R5146">
        <v>62</v>
      </c>
      <c r="S5146">
        <v>38</v>
      </c>
      <c r="T5146" s="3">
        <f t="shared" si="480"/>
        <v>24</v>
      </c>
      <c r="U5146">
        <v>69</v>
      </c>
      <c r="V5146">
        <v>31</v>
      </c>
      <c r="W5146" s="3">
        <f t="shared" si="481"/>
        <v>38</v>
      </c>
      <c r="X5146">
        <v>70</v>
      </c>
      <c r="Y5146">
        <v>30</v>
      </c>
      <c r="Z5146" s="3">
        <f t="shared" si="482"/>
        <v>40</v>
      </c>
      <c r="AA5146">
        <v>78</v>
      </c>
      <c r="AB5146">
        <v>22</v>
      </c>
      <c r="AC5146" s="3">
        <f t="shared" si="483"/>
        <v>56.000000000000007</v>
      </c>
      <c r="AD5146" s="3">
        <f t="shared" si="484"/>
        <v>5</v>
      </c>
      <c r="AE5146" s="3" t="s">
        <v>30460</v>
      </c>
      <c r="AF5146" t="b">
        <v>1</v>
      </c>
      <c r="AG5146" s="1">
        <v>44810.51321759259</v>
      </c>
    </row>
    <row r="5147" spans="1:33" x14ac:dyDescent="0.2">
      <c r="A5147" t="s">
        <v>15089</v>
      </c>
      <c r="B5147">
        <v>7448</v>
      </c>
      <c r="C5147" s="3" t="s">
        <v>15090</v>
      </c>
      <c r="D5147" t="s">
        <v>15091</v>
      </c>
      <c r="E5147" t="s">
        <v>30147</v>
      </c>
      <c r="F5147" s="9" t="str">
        <f>_xlfn.XLOOKUP(E5147,'Raw Data - Area Code'!A:A,'Raw Data - Area Code'!B:B,"",FALSE)</f>
        <v>Leicester</v>
      </c>
      <c r="G5147" s="9">
        <v>2583731</v>
      </c>
      <c r="H5147" s="8">
        <v>47910</v>
      </c>
      <c r="I5147" s="20" t="s">
        <v>30234</v>
      </c>
      <c r="J5147" s="8" t="str">
        <f>_xlfn.XLOOKUP(TRIM(I5147),'Raw Data - SIC Code'!A:A,'Raw Data - SIC Code'!C:C,"",FALSE)</f>
        <v>Trade</v>
      </c>
      <c r="K5147">
        <v>10.6</v>
      </c>
      <c r="L5147" s="3">
        <v>0</v>
      </c>
      <c r="M5147">
        <v>-7.4</v>
      </c>
      <c r="N5147">
        <v>-142</v>
      </c>
      <c r="O5147">
        <v>100</v>
      </c>
      <c r="P5147">
        <v>100</v>
      </c>
      <c r="Q5147" s="27">
        <f t="shared" si="485"/>
        <v>0</v>
      </c>
      <c r="R5147">
        <v>31</v>
      </c>
      <c r="S5147">
        <v>69</v>
      </c>
      <c r="T5147" s="3">
        <f t="shared" si="480"/>
        <v>-38</v>
      </c>
      <c r="U5147">
        <v>29</v>
      </c>
      <c r="V5147">
        <v>71</v>
      </c>
      <c r="W5147" s="3">
        <f t="shared" si="481"/>
        <v>-42</v>
      </c>
      <c r="X5147">
        <v>34</v>
      </c>
      <c r="Y5147">
        <v>66</v>
      </c>
      <c r="Z5147" s="3">
        <f t="shared" si="482"/>
        <v>-32</v>
      </c>
      <c r="AA5147">
        <v>45</v>
      </c>
      <c r="AB5147">
        <v>55</v>
      </c>
      <c r="AC5147" s="3">
        <f t="shared" si="483"/>
        <v>-10</v>
      </c>
      <c r="AD5147" s="3">
        <f t="shared" si="484"/>
        <v>0</v>
      </c>
      <c r="AE5147" s="3" t="s">
        <v>30460</v>
      </c>
      <c r="AF5147" t="b">
        <v>0</v>
      </c>
      <c r="AG5147" s="1">
        <v>44651.430034722223</v>
      </c>
    </row>
    <row r="5148" spans="1:33" x14ac:dyDescent="0.2">
      <c r="A5148" t="s">
        <v>15092</v>
      </c>
      <c r="B5148">
        <v>16425</v>
      </c>
      <c r="C5148" s="3" t="s">
        <v>15093</v>
      </c>
      <c r="D5148" t="s">
        <v>15094</v>
      </c>
      <c r="E5148" t="s">
        <v>30233</v>
      </c>
      <c r="F5148" s="9" t="str">
        <f>_xlfn.XLOOKUP(E5148,'Raw Data - Area Code'!A:A,'Raw Data - Area Code'!B:B,"",FALSE)</f>
        <v>West London</v>
      </c>
      <c r="G5148" s="9" t="s">
        <v>15095</v>
      </c>
      <c r="H5148" s="8"/>
      <c r="I5148" s="20">
        <v>70</v>
      </c>
      <c r="J5148" s="8" t="str">
        <f>_xlfn.XLOOKUP(TRIM(I5148),'Raw Data - SIC Code'!A:A,'Raw Data - SIC Code'!C:C,"",FALSE)</f>
        <v>Professional Services</v>
      </c>
      <c r="K5148">
        <v>17.899999999999999</v>
      </c>
      <c r="L5148" s="3">
        <v>24.9</v>
      </c>
      <c r="M5148">
        <v>32.799999999999997</v>
      </c>
      <c r="N5148">
        <v>37.299999999999997</v>
      </c>
      <c r="O5148">
        <v>96.1</v>
      </c>
      <c r="P5148">
        <v>96.5</v>
      </c>
      <c r="Q5148" s="27">
        <f t="shared" si="485"/>
        <v>-0.20768431983385549</v>
      </c>
      <c r="R5148">
        <v>31.4</v>
      </c>
      <c r="S5148">
        <v>68.599999999999994</v>
      </c>
      <c r="T5148" s="3">
        <f t="shared" si="480"/>
        <v>-37.199999999999996</v>
      </c>
      <c r="U5148">
        <v>45.9</v>
      </c>
      <c r="V5148">
        <v>54.1</v>
      </c>
      <c r="W5148" s="3">
        <f t="shared" si="481"/>
        <v>-8.2000000000000028</v>
      </c>
      <c r="X5148">
        <v>51</v>
      </c>
      <c r="Y5148">
        <v>49</v>
      </c>
      <c r="Z5148" s="3">
        <f t="shared" si="482"/>
        <v>2</v>
      </c>
      <c r="AA5148">
        <v>64.3</v>
      </c>
      <c r="AB5148">
        <v>35.700000000000003</v>
      </c>
      <c r="AC5148" s="3">
        <f t="shared" si="483"/>
        <v>28.599999999999991</v>
      </c>
      <c r="AD5148" s="3">
        <f t="shared" si="484"/>
        <v>3</v>
      </c>
      <c r="AE5148" s="3" t="s">
        <v>30461</v>
      </c>
      <c r="AF5148" t="b">
        <v>0</v>
      </c>
      <c r="AG5148" s="1">
        <v>45502.484247685185</v>
      </c>
    </row>
    <row r="5149" spans="1:33" ht="68" x14ac:dyDescent="0.2">
      <c r="A5149" t="s">
        <v>15096</v>
      </c>
      <c r="B5149">
        <v>16264</v>
      </c>
      <c r="C5149" s="3" t="s">
        <v>15097</v>
      </c>
      <c r="D5149" t="s">
        <v>15098</v>
      </c>
      <c r="E5149" t="s">
        <v>30149</v>
      </c>
      <c r="F5149" s="9" t="str">
        <f>_xlfn.XLOOKUP(E5149,'Raw Data - Area Code'!A:A,'Raw Data - Area Code'!B:B,"",FALSE)</f>
        <v>Leeds</v>
      </c>
      <c r="G5149" s="9">
        <v>3784486</v>
      </c>
      <c r="H5149" s="18" t="s">
        <v>15099</v>
      </c>
      <c r="I5149" s="20" t="s">
        <v>30312</v>
      </c>
      <c r="J5149" s="8" t="str">
        <f>_xlfn.XLOOKUP(TRIM(I5149),'Raw Data - SIC Code'!A:A,'Raw Data - SIC Code'!C:C,"",FALSE)</f>
        <v>Utilities</v>
      </c>
      <c r="K5149">
        <v>-3.1</v>
      </c>
      <c r="L5149" s="3">
        <v>0.4</v>
      </c>
      <c r="M5149">
        <v>-35.799999999999997</v>
      </c>
      <c r="N5149">
        <v>-127.3</v>
      </c>
      <c r="O5149">
        <v>29.8</v>
      </c>
      <c r="P5149">
        <v>31</v>
      </c>
      <c r="Q5149" s="27">
        <f t="shared" si="485"/>
        <v>-1.9736842105263146</v>
      </c>
      <c r="R5149">
        <v>90.7</v>
      </c>
      <c r="S5149">
        <v>9.3000000000000007</v>
      </c>
      <c r="T5149" s="3">
        <f t="shared" si="480"/>
        <v>81.400000000000006</v>
      </c>
      <c r="U5149">
        <v>82.4</v>
      </c>
      <c r="V5149">
        <v>17.600000000000001</v>
      </c>
      <c r="W5149" s="3">
        <f t="shared" si="481"/>
        <v>64.800000000000011</v>
      </c>
      <c r="X5149">
        <v>88.2</v>
      </c>
      <c r="Y5149">
        <v>11.8</v>
      </c>
      <c r="Z5149" s="3">
        <f t="shared" si="482"/>
        <v>76.400000000000006</v>
      </c>
      <c r="AA5149">
        <v>88.6</v>
      </c>
      <c r="AB5149">
        <v>11.4</v>
      </c>
      <c r="AC5149" s="3">
        <f t="shared" si="483"/>
        <v>77.199999999999989</v>
      </c>
      <c r="AD5149" s="3">
        <f t="shared" si="484"/>
        <v>5</v>
      </c>
      <c r="AE5149" s="3" t="s">
        <v>30462</v>
      </c>
      <c r="AF5149" t="b">
        <v>0</v>
      </c>
      <c r="AG5149" s="1">
        <v>44652.37358796296</v>
      </c>
    </row>
    <row r="5150" spans="1:33" x14ac:dyDescent="0.2">
      <c r="A5150" t="s">
        <v>15100</v>
      </c>
      <c r="B5150">
        <v>17483</v>
      </c>
      <c r="C5150" s="3" t="s">
        <v>1604</v>
      </c>
      <c r="D5150" t="s">
        <v>1605</v>
      </c>
      <c r="E5150" t="s">
        <v>30145</v>
      </c>
      <c r="F5150" s="9" t="str">
        <f>_xlfn.XLOOKUP(E5150,'Raw Data - Area Code'!A:A,'Raw Data - Area Code'!B:B,"",FALSE)</f>
        <v>East Central London</v>
      </c>
      <c r="G5150" s="9">
        <v>2453094</v>
      </c>
      <c r="H5150" s="8">
        <v>68201</v>
      </c>
      <c r="I5150" s="20" t="s">
        <v>30269</v>
      </c>
      <c r="J5150" s="8" t="str">
        <f>_xlfn.XLOOKUP(TRIM(I5150),'Raw Data - SIC Code'!A:A,'Raw Data - SIC Code'!C:C,"",FALSE)</f>
        <v>Real Estate</v>
      </c>
      <c r="K5150">
        <v>1.6</v>
      </c>
      <c r="L5150" s="3">
        <v>-6.7</v>
      </c>
      <c r="M5150">
        <v>28.4</v>
      </c>
      <c r="N5150">
        <v>-16.7</v>
      </c>
      <c r="O5150">
        <v>55.6</v>
      </c>
      <c r="P5150">
        <v>44.4</v>
      </c>
      <c r="Q5150" s="27">
        <f t="shared" si="485"/>
        <v>11.200000000000003</v>
      </c>
      <c r="R5150">
        <v>56</v>
      </c>
      <c r="S5150">
        <v>44</v>
      </c>
      <c r="T5150" s="3">
        <f t="shared" si="480"/>
        <v>12</v>
      </c>
      <c r="U5150">
        <v>54</v>
      </c>
      <c r="V5150">
        <v>46</v>
      </c>
      <c r="W5150" s="3">
        <f t="shared" si="481"/>
        <v>8</v>
      </c>
      <c r="X5150">
        <v>63</v>
      </c>
      <c r="Y5150">
        <v>37</v>
      </c>
      <c r="Z5150" s="3">
        <f t="shared" si="482"/>
        <v>26</v>
      </c>
      <c r="AA5150">
        <v>74</v>
      </c>
      <c r="AB5150">
        <v>26</v>
      </c>
      <c r="AC5150" s="3">
        <f t="shared" si="483"/>
        <v>48</v>
      </c>
      <c r="AD5150" s="3">
        <f t="shared" si="484"/>
        <v>5</v>
      </c>
      <c r="AE5150" s="3" t="s">
        <v>30460</v>
      </c>
      <c r="AF5150" t="b">
        <v>0</v>
      </c>
      <c r="AG5150" s="1">
        <v>44655.730057870373</v>
      </c>
    </row>
    <row r="5151" spans="1:33" x14ac:dyDescent="0.2">
      <c r="A5151" t="s">
        <v>15101</v>
      </c>
      <c r="B5151">
        <v>21107</v>
      </c>
      <c r="C5151" s="3" t="s">
        <v>15102</v>
      </c>
      <c r="D5151" t="s">
        <v>15103</v>
      </c>
      <c r="E5151" t="s">
        <v>30142</v>
      </c>
      <c r="F5151" s="9" t="str">
        <f>_xlfn.XLOOKUP(E5151,'Raw Data - Area Code'!A:A,'Raw Data - Area Code'!B:B,"",FALSE)</f>
        <v>Bristol</v>
      </c>
      <c r="G5151" s="9">
        <v>6798554</v>
      </c>
      <c r="H5151" s="8">
        <v>75000</v>
      </c>
      <c r="I5151" s="20" t="s">
        <v>30302</v>
      </c>
      <c r="J5151" s="8" t="str">
        <f>_xlfn.XLOOKUP(TRIM(I5151),'Raw Data - SIC Code'!A:A,'Raw Data - SIC Code'!C:C,"",FALSE)</f>
        <v>Professional Services</v>
      </c>
      <c r="K5151">
        <v>51.9</v>
      </c>
      <c r="L5151" s="3">
        <v>54.7</v>
      </c>
      <c r="O5151">
        <v>0</v>
      </c>
      <c r="P5151">
        <v>0</v>
      </c>
      <c r="Q5151" s="27">
        <v>0</v>
      </c>
      <c r="T5151" s="3">
        <v>0</v>
      </c>
      <c r="W5151" s="3">
        <v>0</v>
      </c>
      <c r="Z5151" s="3">
        <v>0</v>
      </c>
      <c r="AC5151" s="3">
        <v>0</v>
      </c>
      <c r="AD5151" s="3">
        <f t="shared" si="484"/>
        <v>1</v>
      </c>
      <c r="AE5151" s="3" t="s">
        <v>30460</v>
      </c>
      <c r="AF5151" t="b">
        <v>0</v>
      </c>
      <c r="AG5151" s="1">
        <v>44649.376446759263</v>
      </c>
    </row>
    <row r="5152" spans="1:33" x14ac:dyDescent="0.2">
      <c r="A5152" t="s">
        <v>15104</v>
      </c>
      <c r="B5152">
        <v>19896</v>
      </c>
      <c r="C5152" s="3" t="s">
        <v>15105</v>
      </c>
      <c r="D5152" t="s">
        <v>15106</v>
      </c>
      <c r="E5152" t="s">
        <v>30133</v>
      </c>
      <c r="F5152" s="9" t="str">
        <f>_xlfn.XLOOKUP(E5152,'Raw Data - Area Code'!A:A,'Raw Data - Area Code'!B:B,"",FALSE)</f>
        <v>Coventry</v>
      </c>
      <c r="G5152" s="9">
        <v>7888191</v>
      </c>
      <c r="H5152" s="8">
        <v>87900</v>
      </c>
      <c r="I5152" s="20" t="s">
        <v>30275</v>
      </c>
      <c r="J5152" s="8" t="str">
        <f>_xlfn.XLOOKUP(TRIM(I5152),'Raw Data - SIC Code'!A:A,'Raw Data - SIC Code'!C:C,"",FALSE)</f>
        <v>Healthcare</v>
      </c>
      <c r="K5152">
        <v>5.3</v>
      </c>
      <c r="L5152" s="3">
        <v>-8.1999999999999993</v>
      </c>
      <c r="M5152">
        <v>-14</v>
      </c>
      <c r="N5152">
        <v>-54.2</v>
      </c>
      <c r="O5152">
        <v>98</v>
      </c>
      <c r="P5152">
        <v>98.3</v>
      </c>
      <c r="Q5152" s="27">
        <f t="shared" si="485"/>
        <v>-0.1528273051451845</v>
      </c>
      <c r="R5152">
        <v>41.8</v>
      </c>
      <c r="S5152">
        <v>58.2</v>
      </c>
      <c r="T5152" s="3">
        <f t="shared" si="480"/>
        <v>-16.400000000000006</v>
      </c>
      <c r="U5152">
        <v>40.9</v>
      </c>
      <c r="V5152">
        <v>59.1</v>
      </c>
      <c r="W5152" s="3">
        <f t="shared" si="481"/>
        <v>-18.200000000000003</v>
      </c>
      <c r="X5152">
        <v>18.2</v>
      </c>
      <c r="Y5152">
        <v>81.8</v>
      </c>
      <c r="Z5152" s="3">
        <f t="shared" si="482"/>
        <v>-63.599999999999987</v>
      </c>
      <c r="AA5152">
        <v>43.9</v>
      </c>
      <c r="AB5152">
        <v>56.1</v>
      </c>
      <c r="AC5152" s="3">
        <f t="shared" si="483"/>
        <v>-12.200000000000003</v>
      </c>
      <c r="AD5152" s="3">
        <f t="shared" si="484"/>
        <v>0</v>
      </c>
      <c r="AE5152" s="3" t="s">
        <v>30460</v>
      </c>
      <c r="AF5152" t="b">
        <v>0</v>
      </c>
      <c r="AG5152" s="1">
        <v>44568.636724537035</v>
      </c>
    </row>
    <row r="5153" spans="1:33" ht="34" x14ac:dyDescent="0.2">
      <c r="A5153" t="s">
        <v>15107</v>
      </c>
      <c r="B5153">
        <v>7453</v>
      </c>
      <c r="C5153" s="3" t="s">
        <v>15108</v>
      </c>
      <c r="D5153" t="s">
        <v>15109</v>
      </c>
      <c r="E5153" t="s">
        <v>30203</v>
      </c>
      <c r="F5153" s="9" t="str">
        <f>_xlfn.XLOOKUP(E5153,'Raw Data - Area Code'!A:A,'Raw Data - Area Code'!B:B,"",FALSE)</f>
        <v>Bromley</v>
      </c>
      <c r="G5153" s="9">
        <v>7697400</v>
      </c>
      <c r="H5153" s="18" t="s">
        <v>34</v>
      </c>
      <c r="I5153" s="20" t="s">
        <v>30235</v>
      </c>
      <c r="J5153" s="8" t="str">
        <f>_xlfn.XLOOKUP(TRIM(I5153),'Raw Data - SIC Code'!A:A,'Raw Data - SIC Code'!C:C,"",FALSE)</f>
        <v>Education</v>
      </c>
      <c r="K5153">
        <v>26.2</v>
      </c>
      <c r="L5153" s="3">
        <v>31</v>
      </c>
      <c r="M5153">
        <v>35.700000000000003</v>
      </c>
      <c r="N5153">
        <v>54.5</v>
      </c>
      <c r="O5153">
        <v>3.1</v>
      </c>
      <c r="P5153">
        <v>2.6</v>
      </c>
      <c r="Q5153" s="27">
        <f t="shared" si="485"/>
        <v>8.7719298245614024</v>
      </c>
      <c r="R5153">
        <v>5.5</v>
      </c>
      <c r="S5153">
        <v>94.5</v>
      </c>
      <c r="T5153" s="3">
        <f t="shared" si="480"/>
        <v>-89</v>
      </c>
      <c r="U5153">
        <v>22.3</v>
      </c>
      <c r="V5153">
        <v>77.7</v>
      </c>
      <c r="W5153" s="3">
        <f t="shared" si="481"/>
        <v>-55.400000000000006</v>
      </c>
      <c r="X5153">
        <v>25</v>
      </c>
      <c r="Y5153">
        <v>75</v>
      </c>
      <c r="Z5153" s="3">
        <f t="shared" si="482"/>
        <v>-50</v>
      </c>
      <c r="AA5153">
        <v>34.799999999999997</v>
      </c>
      <c r="AB5153">
        <v>65.2</v>
      </c>
      <c r="AC5153" s="3">
        <f t="shared" si="483"/>
        <v>-30.400000000000006</v>
      </c>
      <c r="AD5153" s="3">
        <f t="shared" si="484"/>
        <v>2</v>
      </c>
      <c r="AE5153" s="3" t="s">
        <v>30460</v>
      </c>
      <c r="AF5153" t="b">
        <v>0</v>
      </c>
      <c r="AG5153" s="1">
        <v>44630.586712962962</v>
      </c>
    </row>
    <row r="5154" spans="1:33" ht="51" x14ac:dyDescent="0.2">
      <c r="A5154" t="s">
        <v>15110</v>
      </c>
      <c r="B5154">
        <v>19173</v>
      </c>
      <c r="C5154" s="3" t="s">
        <v>15111</v>
      </c>
      <c r="D5154" t="s">
        <v>15112</v>
      </c>
      <c r="E5154" t="s">
        <v>30198</v>
      </c>
      <c r="F5154" s="9" t="str">
        <f>_xlfn.XLOOKUP(E5154,'Raw Data - Area Code'!A:A,'Raw Data - Area Code'!B:B,"",FALSE)</f>
        <v>Norwich</v>
      </c>
      <c r="G5154" s="9">
        <v>656498</v>
      </c>
      <c r="H5154" s="18" t="s">
        <v>3034</v>
      </c>
      <c r="I5154" s="20" t="s">
        <v>30235</v>
      </c>
      <c r="J5154" s="8" t="str">
        <f>_xlfn.XLOOKUP(TRIM(I5154),'Raw Data - SIC Code'!A:A,'Raw Data - SIC Code'!C:C,"",FALSE)</f>
        <v>Education</v>
      </c>
      <c r="K5154">
        <v>26.2</v>
      </c>
      <c r="L5154" s="3">
        <v>50.4</v>
      </c>
      <c r="O5154">
        <v>0</v>
      </c>
      <c r="P5154">
        <v>0</v>
      </c>
      <c r="Q5154" s="27">
        <v>0</v>
      </c>
      <c r="R5154">
        <v>27</v>
      </c>
      <c r="S5154">
        <v>73</v>
      </c>
      <c r="T5154" s="3">
        <f t="shared" si="480"/>
        <v>-46</v>
      </c>
      <c r="U5154">
        <v>19</v>
      </c>
      <c r="V5154">
        <v>81</v>
      </c>
      <c r="W5154" s="3">
        <f t="shared" si="481"/>
        <v>-62</v>
      </c>
      <c r="X5154">
        <v>35.5</v>
      </c>
      <c r="Y5154">
        <v>64.5</v>
      </c>
      <c r="Z5154" s="3">
        <f t="shared" si="482"/>
        <v>-28.999999999999996</v>
      </c>
      <c r="AA5154">
        <v>56.5</v>
      </c>
      <c r="AB5154">
        <v>43.5</v>
      </c>
      <c r="AC5154" s="3">
        <f t="shared" si="483"/>
        <v>13</v>
      </c>
      <c r="AD5154" s="3">
        <f t="shared" si="484"/>
        <v>2</v>
      </c>
      <c r="AE5154" s="3" t="s">
        <v>30460</v>
      </c>
      <c r="AF5154" t="b">
        <v>0</v>
      </c>
      <c r="AG5154" s="1">
        <v>44650.487199074072</v>
      </c>
    </row>
    <row r="5155" spans="1:33" x14ac:dyDescent="0.2">
      <c r="A5155" t="s">
        <v>15113</v>
      </c>
      <c r="B5155">
        <v>7456</v>
      </c>
      <c r="C5155" s="3" t="s">
        <v>15114</v>
      </c>
      <c r="D5155" t="s">
        <v>15115</v>
      </c>
      <c r="E5155" t="s">
        <v>30113</v>
      </c>
      <c r="F5155" s="9" t="str">
        <f>_xlfn.XLOOKUP(E5155,'Raw Data - Area Code'!A:A,'Raw Data - Area Code'!B:B,"",FALSE)</f>
        <v>Guildford</v>
      </c>
      <c r="G5155" s="9">
        <v>3358553</v>
      </c>
      <c r="H5155" s="8">
        <v>10710</v>
      </c>
      <c r="I5155" s="20" t="s">
        <v>30239</v>
      </c>
      <c r="J5155" s="8" t="str">
        <f>_xlfn.XLOOKUP(TRIM(I5155),'Raw Data - SIC Code'!A:A,'Raw Data - SIC Code'!C:C,"",FALSE)</f>
        <v>Manufacturing</v>
      </c>
      <c r="K5155">
        <v>5.9</v>
      </c>
      <c r="L5155" s="3">
        <v>-1.2</v>
      </c>
      <c r="M5155">
        <v>45.1</v>
      </c>
      <c r="N5155">
        <v>0</v>
      </c>
      <c r="O5155">
        <v>13</v>
      </c>
      <c r="P5155">
        <v>12</v>
      </c>
      <c r="Q5155" s="27">
        <f t="shared" si="485"/>
        <v>4</v>
      </c>
      <c r="R5155">
        <v>74</v>
      </c>
      <c r="S5155">
        <v>26</v>
      </c>
      <c r="T5155" s="3">
        <f t="shared" si="480"/>
        <v>48</v>
      </c>
      <c r="U5155">
        <v>73</v>
      </c>
      <c r="V5155">
        <v>27</v>
      </c>
      <c r="W5155" s="3">
        <f t="shared" si="481"/>
        <v>46</v>
      </c>
      <c r="X5155">
        <v>70</v>
      </c>
      <c r="Y5155">
        <v>30</v>
      </c>
      <c r="Z5155" s="3">
        <f t="shared" si="482"/>
        <v>40</v>
      </c>
      <c r="AA5155">
        <v>73</v>
      </c>
      <c r="AB5155">
        <v>27</v>
      </c>
      <c r="AC5155" s="3">
        <f t="shared" si="483"/>
        <v>46</v>
      </c>
      <c r="AD5155" s="3">
        <f t="shared" si="484"/>
        <v>5</v>
      </c>
      <c r="AE5155" s="3" t="s">
        <v>30460</v>
      </c>
      <c r="AF5155" t="b">
        <v>0</v>
      </c>
      <c r="AG5155" s="1">
        <v>44652.412569444445</v>
      </c>
    </row>
    <row r="5156" spans="1:33" x14ac:dyDescent="0.2">
      <c r="A5156" t="s">
        <v>15116</v>
      </c>
      <c r="B5156">
        <v>7459</v>
      </c>
      <c r="C5156" s="3" t="s">
        <v>15117</v>
      </c>
      <c r="D5156" t="s">
        <v>481</v>
      </c>
      <c r="E5156" t="s">
        <v>30226</v>
      </c>
      <c r="F5156" s="9" t="str">
        <f>_xlfn.XLOOKUP(E5156,'Raw Data - Area Code'!A:A,'Raw Data - Area Code'!B:B,"",FALSE)</f>
        <v>Birmingham</v>
      </c>
      <c r="G5156" s="9">
        <v>6883079</v>
      </c>
      <c r="H5156" s="8">
        <v>87300</v>
      </c>
      <c r="I5156" s="20" t="s">
        <v>30275</v>
      </c>
      <c r="J5156" s="8" t="str">
        <f>_xlfn.XLOOKUP(TRIM(I5156),'Raw Data - SIC Code'!A:A,'Raw Data - SIC Code'!C:C,"",FALSE)</f>
        <v>Healthcare</v>
      </c>
      <c r="K5156">
        <v>-4</v>
      </c>
      <c r="L5156" s="3">
        <v>-1.2</v>
      </c>
      <c r="M5156">
        <v>-862.3</v>
      </c>
      <c r="N5156">
        <v>-150</v>
      </c>
      <c r="O5156">
        <v>1.5</v>
      </c>
      <c r="P5156">
        <v>6.9</v>
      </c>
      <c r="Q5156" s="27">
        <f t="shared" si="485"/>
        <v>-64.285714285714292</v>
      </c>
      <c r="R5156">
        <v>19.3</v>
      </c>
      <c r="S5156">
        <v>80.7</v>
      </c>
      <c r="T5156" s="3">
        <f t="shared" si="480"/>
        <v>-61.400000000000013</v>
      </c>
      <c r="U5156">
        <v>15.8</v>
      </c>
      <c r="V5156">
        <v>84.2</v>
      </c>
      <c r="W5156" s="3">
        <f t="shared" si="481"/>
        <v>-68.400000000000006</v>
      </c>
      <c r="X5156">
        <v>13.6</v>
      </c>
      <c r="Y5156">
        <v>86.4</v>
      </c>
      <c r="Z5156" s="3">
        <f t="shared" si="482"/>
        <v>-72.800000000000011</v>
      </c>
      <c r="AA5156">
        <v>11.4</v>
      </c>
      <c r="AB5156">
        <v>88.6</v>
      </c>
      <c r="AC5156" s="3">
        <f t="shared" si="483"/>
        <v>-77.199999999999989</v>
      </c>
      <c r="AD5156" s="3">
        <f t="shared" si="484"/>
        <v>0</v>
      </c>
      <c r="AE5156" s="3" t="s">
        <v>30462</v>
      </c>
      <c r="AF5156" t="b">
        <v>0</v>
      </c>
      <c r="AG5156" s="1">
        <v>44652.713287037041</v>
      </c>
    </row>
    <row r="5157" spans="1:33" x14ac:dyDescent="0.2">
      <c r="A5157" t="s">
        <v>15118</v>
      </c>
      <c r="B5157">
        <v>7460</v>
      </c>
      <c r="C5157" s="3" t="s">
        <v>15119</v>
      </c>
      <c r="D5157" t="s">
        <v>481</v>
      </c>
      <c r="E5157" t="s">
        <v>30226</v>
      </c>
      <c r="F5157" s="9" t="str">
        <f>_xlfn.XLOOKUP(E5157,'Raw Data - Area Code'!A:A,'Raw Data - Area Code'!B:B,"",FALSE)</f>
        <v>Birmingham</v>
      </c>
      <c r="G5157" s="9">
        <v>7747136</v>
      </c>
      <c r="H5157" s="8">
        <v>87100</v>
      </c>
      <c r="I5157" s="20" t="s">
        <v>30275</v>
      </c>
      <c r="J5157" s="8" t="str">
        <f>_xlfn.XLOOKUP(TRIM(I5157),'Raw Data - SIC Code'!A:A,'Raw Data - SIC Code'!C:C,"",FALSE)</f>
        <v>Healthcare</v>
      </c>
      <c r="K5157">
        <v>1.5</v>
      </c>
      <c r="L5157" s="3">
        <v>0.1</v>
      </c>
      <c r="M5157">
        <v>2.1</v>
      </c>
      <c r="N5157">
        <v>0</v>
      </c>
      <c r="O5157">
        <v>6.9</v>
      </c>
      <c r="P5157">
        <v>7.1</v>
      </c>
      <c r="Q5157" s="27">
        <f t="shared" si="485"/>
        <v>-1.4285714285714235</v>
      </c>
      <c r="R5157">
        <v>17</v>
      </c>
      <c r="S5157">
        <v>83</v>
      </c>
      <c r="T5157" s="3">
        <f t="shared" si="480"/>
        <v>-66</v>
      </c>
      <c r="U5157">
        <v>19.8</v>
      </c>
      <c r="V5157">
        <v>80.2</v>
      </c>
      <c r="W5157" s="3">
        <f t="shared" si="481"/>
        <v>-60.400000000000006</v>
      </c>
      <c r="X5157">
        <v>13.8</v>
      </c>
      <c r="Y5157">
        <v>86.2</v>
      </c>
      <c r="Z5157" s="3">
        <f t="shared" si="482"/>
        <v>-72.400000000000006</v>
      </c>
      <c r="AA5157">
        <v>23.4</v>
      </c>
      <c r="AB5157">
        <v>76.599999999999994</v>
      </c>
      <c r="AC5157" s="3">
        <f t="shared" si="483"/>
        <v>-53.199999999999989</v>
      </c>
      <c r="AD5157" s="3">
        <f t="shared" si="484"/>
        <v>1</v>
      </c>
      <c r="AE5157" s="3" t="s">
        <v>30462</v>
      </c>
      <c r="AF5157" t="b">
        <v>0</v>
      </c>
      <c r="AG5157" s="1">
        <v>44652.714421296296</v>
      </c>
    </row>
    <row r="5158" spans="1:33" x14ac:dyDescent="0.2">
      <c r="A5158" t="s">
        <v>15120</v>
      </c>
      <c r="B5158">
        <v>15305</v>
      </c>
      <c r="C5158" s="3" t="s">
        <v>15121</v>
      </c>
      <c r="D5158" t="s">
        <v>1680</v>
      </c>
      <c r="E5158" t="s">
        <v>30198</v>
      </c>
      <c r="F5158" s="9" t="str">
        <f>_xlfn.XLOOKUP(E5158,'Raw Data - Area Code'!A:A,'Raw Data - Area Code'!B:B,"",FALSE)</f>
        <v>Norwich</v>
      </c>
      <c r="G5158" s="9" t="s">
        <v>15122</v>
      </c>
      <c r="H5158" s="8"/>
      <c r="I5158" s="20">
        <v>69</v>
      </c>
      <c r="J5158" s="8" t="str">
        <f>_xlfn.XLOOKUP(TRIM(I5158),'Raw Data - SIC Code'!A:A,'Raw Data - SIC Code'!C:C,"",FALSE)</f>
        <v>Professional Services</v>
      </c>
      <c r="K5158">
        <v>9.4</v>
      </c>
      <c r="L5158" s="3">
        <v>8.1</v>
      </c>
      <c r="M5158">
        <v>17.8</v>
      </c>
      <c r="N5158">
        <v>19.5</v>
      </c>
      <c r="O5158">
        <v>100</v>
      </c>
      <c r="P5158">
        <v>100</v>
      </c>
      <c r="Q5158" s="27">
        <f t="shared" si="485"/>
        <v>0</v>
      </c>
      <c r="R5158">
        <v>44.4</v>
      </c>
      <c r="S5158">
        <v>55.6</v>
      </c>
      <c r="T5158" s="3">
        <f t="shared" si="480"/>
        <v>-11.200000000000003</v>
      </c>
      <c r="U5158">
        <v>36.200000000000003</v>
      </c>
      <c r="V5158">
        <v>63.8</v>
      </c>
      <c r="W5158" s="3">
        <f t="shared" si="481"/>
        <v>-27.599999999999998</v>
      </c>
      <c r="X5158">
        <v>40</v>
      </c>
      <c r="Y5158">
        <v>60</v>
      </c>
      <c r="Z5158" s="3">
        <f t="shared" si="482"/>
        <v>-20</v>
      </c>
      <c r="AA5158">
        <v>51.2</v>
      </c>
      <c r="AB5158">
        <v>48.8</v>
      </c>
      <c r="AC5158" s="3">
        <f t="shared" si="483"/>
        <v>2.4000000000000057</v>
      </c>
      <c r="AD5158" s="3">
        <f t="shared" si="484"/>
        <v>2</v>
      </c>
      <c r="AE5158" s="3" t="s">
        <v>30460</v>
      </c>
      <c r="AF5158" t="b">
        <v>0</v>
      </c>
      <c r="AG5158" s="1">
        <v>44649.645243055558</v>
      </c>
    </row>
    <row r="5159" spans="1:33" x14ac:dyDescent="0.2">
      <c r="A5159" t="s">
        <v>15123</v>
      </c>
      <c r="B5159">
        <v>7466</v>
      </c>
      <c r="C5159" s="3" t="s">
        <v>1268</v>
      </c>
      <c r="D5159" t="s">
        <v>1269</v>
      </c>
      <c r="E5159" t="s">
        <v>30233</v>
      </c>
      <c r="F5159" s="9" t="str">
        <f>_xlfn.XLOOKUP(E5159,'Raw Data - Area Code'!A:A,'Raw Data - Area Code'!B:B,"",FALSE)</f>
        <v>West London</v>
      </c>
      <c r="G5159" s="9">
        <v>5903110</v>
      </c>
      <c r="H5159" s="8">
        <v>55100</v>
      </c>
      <c r="I5159" s="20" t="s">
        <v>30266</v>
      </c>
      <c r="J5159" s="8" t="str">
        <f>_xlfn.XLOOKUP(TRIM(I5159),'Raw Data - SIC Code'!A:A,'Raw Data - SIC Code'!C:C,"",FALSE)</f>
        <v>Hospitality</v>
      </c>
      <c r="K5159">
        <v>14.2</v>
      </c>
      <c r="L5159" s="3">
        <v>22.2</v>
      </c>
      <c r="O5159">
        <v>0</v>
      </c>
      <c r="P5159">
        <v>0</v>
      </c>
      <c r="Q5159" s="27">
        <v>0</v>
      </c>
      <c r="R5159">
        <v>50</v>
      </c>
      <c r="S5159">
        <v>50</v>
      </c>
      <c r="T5159" s="3">
        <f t="shared" si="480"/>
        <v>0</v>
      </c>
      <c r="U5159">
        <v>65</v>
      </c>
      <c r="V5159">
        <v>35</v>
      </c>
      <c r="W5159" s="3">
        <f t="shared" si="481"/>
        <v>30</v>
      </c>
      <c r="X5159">
        <v>55</v>
      </c>
      <c r="Y5159">
        <v>45</v>
      </c>
      <c r="Z5159" s="3">
        <f t="shared" si="482"/>
        <v>10</v>
      </c>
      <c r="AA5159">
        <v>81</v>
      </c>
      <c r="AB5159">
        <v>19</v>
      </c>
      <c r="AC5159" s="3">
        <f t="shared" si="483"/>
        <v>62</v>
      </c>
      <c r="AD5159" s="3">
        <f t="shared" si="484"/>
        <v>4</v>
      </c>
      <c r="AE5159" s="3" t="s">
        <v>30460</v>
      </c>
      <c r="AF5159" t="b">
        <v>0</v>
      </c>
      <c r="AG5159" s="1">
        <v>44628.355752314812</v>
      </c>
    </row>
    <row r="5160" spans="1:33" x14ac:dyDescent="0.2">
      <c r="A5160" t="s">
        <v>15124</v>
      </c>
      <c r="B5160">
        <v>7467</v>
      </c>
      <c r="C5160" s="3" t="s">
        <v>15125</v>
      </c>
      <c r="D5160" t="s">
        <v>12254</v>
      </c>
      <c r="E5160" t="s">
        <v>30226</v>
      </c>
      <c r="F5160" s="9" t="str">
        <f>_xlfn.XLOOKUP(E5160,'Raw Data - Area Code'!A:A,'Raw Data - Area Code'!B:B,"",FALSE)</f>
        <v>Birmingham</v>
      </c>
      <c r="G5160" s="9">
        <v>2545572</v>
      </c>
      <c r="H5160" s="8">
        <v>86220</v>
      </c>
      <c r="I5160" s="20" t="s">
        <v>30237</v>
      </c>
      <c r="J5160" s="8" t="str">
        <f>_xlfn.XLOOKUP(TRIM(I5160),'Raw Data - SIC Code'!A:A,'Raw Data - SIC Code'!C:C,"",FALSE)</f>
        <v>Healthcare</v>
      </c>
      <c r="K5160">
        <v>34</v>
      </c>
      <c r="L5160" s="3">
        <v>33</v>
      </c>
      <c r="M5160">
        <v>74</v>
      </c>
      <c r="N5160">
        <v>88</v>
      </c>
      <c r="O5160">
        <v>24</v>
      </c>
      <c r="P5160">
        <v>67</v>
      </c>
      <c r="Q5160" s="27">
        <f t="shared" si="485"/>
        <v>-47.252747252747248</v>
      </c>
      <c r="R5160">
        <v>0</v>
      </c>
      <c r="S5160">
        <v>100</v>
      </c>
      <c r="T5160" s="3">
        <f t="shared" si="480"/>
        <v>-100</v>
      </c>
      <c r="U5160">
        <v>5</v>
      </c>
      <c r="V5160">
        <v>95</v>
      </c>
      <c r="W5160" s="3">
        <f t="shared" si="481"/>
        <v>-90</v>
      </c>
      <c r="X5160">
        <v>6</v>
      </c>
      <c r="Y5160">
        <v>94</v>
      </c>
      <c r="Z5160" s="3">
        <f t="shared" si="482"/>
        <v>-88</v>
      </c>
      <c r="AA5160">
        <v>15</v>
      </c>
      <c r="AB5160">
        <v>85</v>
      </c>
      <c r="AC5160" s="3">
        <f t="shared" si="483"/>
        <v>-70</v>
      </c>
      <c r="AD5160" s="3">
        <f t="shared" si="484"/>
        <v>1</v>
      </c>
      <c r="AE5160" s="3" t="s">
        <v>30461</v>
      </c>
      <c r="AF5160" t="b">
        <v>0</v>
      </c>
      <c r="AG5160" s="1">
        <v>44655.44023148148</v>
      </c>
    </row>
    <row r="5161" spans="1:33" x14ac:dyDescent="0.2">
      <c r="A5161" t="s">
        <v>15126</v>
      </c>
      <c r="B5161">
        <v>15946</v>
      </c>
      <c r="C5161" s="3" t="s">
        <v>15127</v>
      </c>
      <c r="D5161" t="s">
        <v>15128</v>
      </c>
      <c r="E5161" t="s">
        <v>30145</v>
      </c>
      <c r="F5161" s="9" t="str">
        <f>_xlfn.XLOOKUP(E5161,'Raw Data - Area Code'!A:A,'Raw Data - Area Code'!B:B,"",FALSE)</f>
        <v>East Central London</v>
      </c>
      <c r="G5161" s="9"/>
      <c r="H5161" s="8">
        <v>69102</v>
      </c>
      <c r="I5161" s="20" t="s">
        <v>30285</v>
      </c>
      <c r="J5161" s="8" t="str">
        <f>_xlfn.XLOOKUP(TRIM(I5161),'Raw Data - SIC Code'!A:A,'Raw Data - SIC Code'!C:C,"",FALSE)</f>
        <v>Professional Services</v>
      </c>
      <c r="K5161">
        <v>27</v>
      </c>
      <c r="L5161" s="3">
        <v>45</v>
      </c>
      <c r="M5161">
        <v>50.9</v>
      </c>
      <c r="N5161">
        <v>84.8</v>
      </c>
      <c r="O5161">
        <v>75</v>
      </c>
      <c r="P5161">
        <v>71</v>
      </c>
      <c r="Q5161" s="27">
        <f t="shared" si="485"/>
        <v>2.7397260273972601</v>
      </c>
      <c r="R5161">
        <v>31</v>
      </c>
      <c r="S5161">
        <v>69</v>
      </c>
      <c r="T5161" s="3">
        <f t="shared" si="480"/>
        <v>-38</v>
      </c>
      <c r="U5161">
        <v>32</v>
      </c>
      <c r="V5161">
        <v>68</v>
      </c>
      <c r="W5161" s="3">
        <f t="shared" si="481"/>
        <v>-36</v>
      </c>
      <c r="X5161">
        <v>48</v>
      </c>
      <c r="Y5161">
        <v>52</v>
      </c>
      <c r="Z5161" s="3">
        <f t="shared" si="482"/>
        <v>-4</v>
      </c>
      <c r="AA5161">
        <v>59</v>
      </c>
      <c r="AB5161">
        <v>41</v>
      </c>
      <c r="AC5161" s="3">
        <f t="shared" si="483"/>
        <v>18</v>
      </c>
      <c r="AD5161" s="3">
        <f t="shared" si="484"/>
        <v>3</v>
      </c>
      <c r="AE5161" s="3" t="s">
        <v>30461</v>
      </c>
      <c r="AF5161" t="b">
        <v>0</v>
      </c>
      <c r="AG5161" s="1">
        <v>44655.742569444446</v>
      </c>
    </row>
    <row r="5162" spans="1:33" x14ac:dyDescent="0.2">
      <c r="A5162" t="s">
        <v>15129</v>
      </c>
      <c r="B5162">
        <v>7470</v>
      </c>
      <c r="C5162" s="3" t="s">
        <v>15130</v>
      </c>
      <c r="D5162" t="s">
        <v>3776</v>
      </c>
      <c r="E5162" t="s">
        <v>30125</v>
      </c>
      <c r="F5162" s="9" t="str">
        <f>_xlfn.XLOOKUP(E5162,'Raw Data - Area Code'!A:A,'Raw Data - Area Code'!B:B,"",FALSE)</f>
        <v>Hemel Hempstead</v>
      </c>
      <c r="G5162" s="9">
        <v>967247</v>
      </c>
      <c r="H5162" s="8">
        <v>46730</v>
      </c>
      <c r="I5162" s="20" t="s">
        <v>30252</v>
      </c>
      <c r="J5162" s="8" t="str">
        <f>_xlfn.XLOOKUP(TRIM(I5162),'Raw Data - SIC Code'!A:A,'Raw Data - SIC Code'!C:C,"",FALSE)</f>
        <v>Trade</v>
      </c>
      <c r="K5162">
        <v>2.2999999999999998</v>
      </c>
      <c r="L5162" s="3">
        <v>-12.4</v>
      </c>
      <c r="M5162">
        <v>17.5</v>
      </c>
      <c r="N5162">
        <v>-15.4</v>
      </c>
      <c r="O5162">
        <v>88.1</v>
      </c>
      <c r="P5162">
        <v>81.3</v>
      </c>
      <c r="Q5162" s="27">
        <f t="shared" si="485"/>
        <v>4.0141676505312853</v>
      </c>
      <c r="R5162">
        <v>88.2</v>
      </c>
      <c r="S5162">
        <v>11.8</v>
      </c>
      <c r="T5162" s="3">
        <f t="shared" si="480"/>
        <v>76.400000000000006</v>
      </c>
      <c r="U5162">
        <v>94.1</v>
      </c>
      <c r="V5162">
        <v>5.9</v>
      </c>
      <c r="W5162" s="3">
        <f t="shared" si="481"/>
        <v>88.199999999999989</v>
      </c>
      <c r="X5162">
        <v>79.400000000000006</v>
      </c>
      <c r="Y5162">
        <v>20.6</v>
      </c>
      <c r="Z5162" s="3">
        <f t="shared" si="482"/>
        <v>58.800000000000011</v>
      </c>
      <c r="AA5162">
        <v>88.2</v>
      </c>
      <c r="AB5162">
        <v>11.8</v>
      </c>
      <c r="AC5162" s="3">
        <f t="shared" si="483"/>
        <v>76.400000000000006</v>
      </c>
      <c r="AD5162" s="3">
        <f t="shared" si="484"/>
        <v>5</v>
      </c>
      <c r="AE5162" s="3" t="s">
        <v>30460</v>
      </c>
      <c r="AF5162" t="b">
        <v>0</v>
      </c>
      <c r="AG5162" s="1">
        <v>44321.323275462964</v>
      </c>
    </row>
    <row r="5163" spans="1:33" ht="68" x14ac:dyDescent="0.2">
      <c r="A5163" t="s">
        <v>15131</v>
      </c>
      <c r="B5163">
        <v>7476</v>
      </c>
      <c r="C5163" s="3" t="s">
        <v>15132</v>
      </c>
      <c r="D5163" t="s">
        <v>15133</v>
      </c>
      <c r="E5163" t="s">
        <v>30208</v>
      </c>
      <c r="F5163" s="9" t="str">
        <f>_xlfn.XLOOKUP(E5163,'Raw Data - Area Code'!A:A,'Raw Data - Area Code'!B:B,"",FALSE)</f>
        <v>Plymouth</v>
      </c>
      <c r="G5163" s="9">
        <v>8150106</v>
      </c>
      <c r="H5163" s="18" t="s">
        <v>356</v>
      </c>
      <c r="I5163" s="20" t="s">
        <v>30235</v>
      </c>
      <c r="J5163" s="8" t="str">
        <f>_xlfn.XLOOKUP(TRIM(I5163),'Raw Data - SIC Code'!A:A,'Raw Data - SIC Code'!C:C,"",FALSE)</f>
        <v>Education</v>
      </c>
      <c r="K5163">
        <v>18.5</v>
      </c>
      <c r="L5163" s="3">
        <v>40.700000000000003</v>
      </c>
      <c r="O5163">
        <v>0</v>
      </c>
      <c r="P5163">
        <v>0</v>
      </c>
      <c r="Q5163" s="27">
        <v>0</v>
      </c>
      <c r="R5163">
        <v>8.1999999999999993</v>
      </c>
      <c r="S5163">
        <v>91.8</v>
      </c>
      <c r="T5163" s="3">
        <f t="shared" si="480"/>
        <v>-83.6</v>
      </c>
      <c r="U5163">
        <v>29.3</v>
      </c>
      <c r="V5163">
        <v>70.7</v>
      </c>
      <c r="W5163" s="3">
        <f t="shared" si="481"/>
        <v>-41.400000000000006</v>
      </c>
      <c r="X5163">
        <v>35.200000000000003</v>
      </c>
      <c r="Y5163">
        <v>64.8</v>
      </c>
      <c r="Z5163" s="3">
        <f t="shared" si="482"/>
        <v>-29.599999999999994</v>
      </c>
      <c r="AA5163">
        <v>39.799999999999997</v>
      </c>
      <c r="AB5163">
        <v>60.2</v>
      </c>
      <c r="AC5163" s="3">
        <f t="shared" si="483"/>
        <v>-20.400000000000006</v>
      </c>
      <c r="AD5163" s="3">
        <f t="shared" si="484"/>
        <v>1</v>
      </c>
      <c r="AE5163" s="3" t="s">
        <v>30461</v>
      </c>
      <c r="AF5163" t="b">
        <v>0</v>
      </c>
      <c r="AG5163" s="1">
        <v>44650.540405092594</v>
      </c>
    </row>
    <row r="5164" spans="1:33" x14ac:dyDescent="0.2">
      <c r="A5164" t="s">
        <v>15134</v>
      </c>
      <c r="B5164">
        <v>8131</v>
      </c>
      <c r="C5164" s="3" t="s">
        <v>15135</v>
      </c>
      <c r="D5164" t="s">
        <v>15136</v>
      </c>
      <c r="E5164" t="s">
        <v>30123</v>
      </c>
      <c r="F5164" s="9" t="str">
        <f>_xlfn.XLOOKUP(E5164,'Raw Data - Area Code'!A:A,'Raw Data - Area Code'!B:B,"",FALSE)</f>
        <v>Reading</v>
      </c>
      <c r="G5164" s="9">
        <v>6649987</v>
      </c>
      <c r="H5164" s="8">
        <v>10832</v>
      </c>
      <c r="I5164" s="20" t="s">
        <v>30239</v>
      </c>
      <c r="J5164" s="8" t="str">
        <f>_xlfn.XLOOKUP(TRIM(I5164),'Raw Data - SIC Code'!A:A,'Raw Data - SIC Code'!C:C,"",FALSE)</f>
        <v>Manufacturing</v>
      </c>
      <c r="K5164">
        <v>4.5999999999999996</v>
      </c>
      <c r="L5164" s="3">
        <v>1.7</v>
      </c>
      <c r="M5164">
        <v>4</v>
      </c>
      <c r="N5164">
        <v>3.5</v>
      </c>
      <c r="O5164">
        <v>100</v>
      </c>
      <c r="P5164">
        <v>100</v>
      </c>
      <c r="Q5164" s="27">
        <f t="shared" si="485"/>
        <v>0</v>
      </c>
      <c r="R5164">
        <v>55</v>
      </c>
      <c r="S5164">
        <v>45</v>
      </c>
      <c r="T5164" s="3">
        <f t="shared" si="480"/>
        <v>10</v>
      </c>
      <c r="U5164">
        <v>64</v>
      </c>
      <c r="V5164">
        <v>36</v>
      </c>
      <c r="W5164" s="3">
        <f t="shared" si="481"/>
        <v>28.000000000000004</v>
      </c>
      <c r="X5164">
        <v>69</v>
      </c>
      <c r="Y5164">
        <v>31</v>
      </c>
      <c r="Z5164" s="3">
        <f t="shared" si="482"/>
        <v>38</v>
      </c>
      <c r="AA5164">
        <v>64</v>
      </c>
      <c r="AB5164">
        <v>36</v>
      </c>
      <c r="AC5164" s="3">
        <f t="shared" si="483"/>
        <v>28.000000000000004</v>
      </c>
      <c r="AD5164" s="3">
        <f t="shared" si="484"/>
        <v>5</v>
      </c>
      <c r="AE5164" s="3" t="s">
        <v>30460</v>
      </c>
      <c r="AF5164" t="b">
        <v>0</v>
      </c>
      <c r="AG5164" s="1">
        <v>44658.405023148145</v>
      </c>
    </row>
    <row r="5165" spans="1:33" x14ac:dyDescent="0.2">
      <c r="A5165" t="s">
        <v>15137</v>
      </c>
      <c r="B5165">
        <v>19515</v>
      </c>
      <c r="C5165" s="3" t="s">
        <v>15138</v>
      </c>
      <c r="D5165" t="s">
        <v>15139</v>
      </c>
      <c r="E5165" t="s">
        <v>30143</v>
      </c>
      <c r="F5165" s="9" t="str">
        <f>_xlfn.XLOOKUP(E5165,'Raw Data - Area Code'!A:A,'Raw Data - Area Code'!B:B,"",FALSE)</f>
        <v>West Central London</v>
      </c>
      <c r="G5165" s="9">
        <v>3281866</v>
      </c>
      <c r="H5165" s="8">
        <v>82990</v>
      </c>
      <c r="I5165" s="20" t="s">
        <v>30240</v>
      </c>
      <c r="J5165" s="8" t="str">
        <f>_xlfn.XLOOKUP(TRIM(I5165),'Raw Data - SIC Code'!A:A,'Raw Data - SIC Code'!C:C,"",FALSE)</f>
        <v>Admin Services</v>
      </c>
      <c r="K5165">
        <v>22.3</v>
      </c>
      <c r="L5165" s="3">
        <v>21.9</v>
      </c>
      <c r="M5165">
        <v>35.6</v>
      </c>
      <c r="N5165">
        <v>23</v>
      </c>
      <c r="O5165">
        <v>43</v>
      </c>
      <c r="P5165">
        <v>35.5</v>
      </c>
      <c r="Q5165" s="27">
        <f t="shared" si="485"/>
        <v>9.5541401273885356</v>
      </c>
      <c r="R5165">
        <v>42</v>
      </c>
      <c r="S5165">
        <v>58</v>
      </c>
      <c r="T5165" s="3">
        <f t="shared" si="480"/>
        <v>-16</v>
      </c>
      <c r="U5165">
        <v>50</v>
      </c>
      <c r="V5165">
        <v>50</v>
      </c>
      <c r="W5165" s="3">
        <f t="shared" si="481"/>
        <v>0</v>
      </c>
      <c r="X5165">
        <v>60</v>
      </c>
      <c r="Y5165">
        <v>40</v>
      </c>
      <c r="Z5165" s="3">
        <f t="shared" si="482"/>
        <v>20</v>
      </c>
      <c r="AA5165">
        <v>71</v>
      </c>
      <c r="AB5165">
        <v>29</v>
      </c>
      <c r="AC5165" s="3">
        <f t="shared" si="483"/>
        <v>42</v>
      </c>
      <c r="AD5165" s="3">
        <f t="shared" si="484"/>
        <v>4</v>
      </c>
      <c r="AE5165" s="3" t="s">
        <v>30460</v>
      </c>
      <c r="AF5165" t="b">
        <v>1</v>
      </c>
      <c r="AG5165" s="1">
        <v>44659.571805555555</v>
      </c>
    </row>
    <row r="5166" spans="1:33" x14ac:dyDescent="0.2">
      <c r="A5166" t="s">
        <v>15140</v>
      </c>
      <c r="B5166">
        <v>15492</v>
      </c>
      <c r="C5166" s="3" t="s">
        <v>15141</v>
      </c>
      <c r="D5166" t="s">
        <v>15142</v>
      </c>
      <c r="E5166" t="s">
        <v>30143</v>
      </c>
      <c r="F5166" s="9" t="str">
        <f>_xlfn.XLOOKUP(E5166,'Raw Data - Area Code'!A:A,'Raw Data - Area Code'!B:B,"",FALSE)</f>
        <v>West Central London</v>
      </c>
      <c r="G5166" s="9" t="s">
        <v>15143</v>
      </c>
      <c r="H5166" s="8"/>
      <c r="I5166" s="20">
        <v>94</v>
      </c>
      <c r="J5166" s="8" t="str">
        <f>_xlfn.XLOOKUP(TRIM(I5166),'Raw Data - SIC Code'!A:A,'Raw Data - SIC Code'!C:C,"",FALSE)</f>
        <v>General Services</v>
      </c>
      <c r="K5166">
        <v>11.5</v>
      </c>
      <c r="L5166" s="3">
        <v>11.3</v>
      </c>
      <c r="M5166">
        <v>23.2</v>
      </c>
      <c r="N5166">
        <v>-3.4</v>
      </c>
      <c r="O5166">
        <v>85.9</v>
      </c>
      <c r="P5166">
        <v>87.5</v>
      </c>
      <c r="Q5166" s="27">
        <f t="shared" si="485"/>
        <v>-0.92272202998846276</v>
      </c>
      <c r="R5166">
        <v>32</v>
      </c>
      <c r="S5166">
        <v>68</v>
      </c>
      <c r="T5166" s="3">
        <f t="shared" si="480"/>
        <v>-36</v>
      </c>
      <c r="U5166">
        <v>34</v>
      </c>
      <c r="V5166">
        <v>66</v>
      </c>
      <c r="W5166" s="3">
        <f t="shared" si="481"/>
        <v>-32</v>
      </c>
      <c r="X5166">
        <v>45</v>
      </c>
      <c r="Y5166">
        <v>55</v>
      </c>
      <c r="Z5166" s="3">
        <f t="shared" si="482"/>
        <v>-10</v>
      </c>
      <c r="AA5166">
        <v>46</v>
      </c>
      <c r="AB5166">
        <v>54</v>
      </c>
      <c r="AC5166" s="3">
        <f t="shared" si="483"/>
        <v>-8</v>
      </c>
      <c r="AD5166" s="3">
        <f t="shared" si="484"/>
        <v>1</v>
      </c>
      <c r="AE5166" s="3" t="s">
        <v>30462</v>
      </c>
      <c r="AF5166" t="b">
        <v>0</v>
      </c>
      <c r="AG5166" s="1">
        <v>44601.472858796296</v>
      </c>
    </row>
    <row r="5167" spans="1:33" x14ac:dyDescent="0.2">
      <c r="A5167" t="s">
        <v>15144</v>
      </c>
      <c r="B5167">
        <v>7485</v>
      </c>
      <c r="C5167" s="3" t="s">
        <v>15145</v>
      </c>
      <c r="D5167" t="s">
        <v>15146</v>
      </c>
      <c r="E5167" t="s">
        <v>30166</v>
      </c>
      <c r="F5167" s="9" t="str">
        <f>_xlfn.XLOOKUP(E5167,'Raw Data - Area Code'!A:A,'Raw Data - Area Code'!B:B,"",FALSE)</f>
        <v>Peterborough</v>
      </c>
      <c r="G5167" s="9">
        <v>1110305</v>
      </c>
      <c r="H5167" s="8">
        <v>71129</v>
      </c>
      <c r="I5167" s="20" t="s">
        <v>30286</v>
      </c>
      <c r="J5167" s="8" t="str">
        <f>_xlfn.XLOOKUP(TRIM(I5167),'Raw Data - SIC Code'!A:A,'Raw Data - SIC Code'!C:C,"",FALSE)</f>
        <v>Professional Services</v>
      </c>
      <c r="K5167">
        <v>19</v>
      </c>
      <c r="L5167" s="3">
        <v>12</v>
      </c>
      <c r="M5167">
        <v>5.3</v>
      </c>
      <c r="N5167">
        <v>5.2</v>
      </c>
      <c r="O5167">
        <v>16</v>
      </c>
      <c r="P5167">
        <v>10</v>
      </c>
      <c r="Q5167" s="27">
        <f t="shared" si="485"/>
        <v>23.076923076923077</v>
      </c>
      <c r="R5167">
        <v>81</v>
      </c>
      <c r="S5167">
        <v>19</v>
      </c>
      <c r="T5167" s="3">
        <f t="shared" si="480"/>
        <v>62</v>
      </c>
      <c r="U5167">
        <v>90</v>
      </c>
      <c r="V5167">
        <v>10</v>
      </c>
      <c r="W5167" s="3">
        <f t="shared" si="481"/>
        <v>80</v>
      </c>
      <c r="X5167">
        <v>96</v>
      </c>
      <c r="Y5167">
        <v>4</v>
      </c>
      <c r="Z5167" s="3">
        <f t="shared" si="482"/>
        <v>92</v>
      </c>
      <c r="AA5167">
        <v>81</v>
      </c>
      <c r="AB5167">
        <v>19</v>
      </c>
      <c r="AC5167" s="3">
        <f t="shared" si="483"/>
        <v>62</v>
      </c>
      <c r="AD5167" s="3">
        <f t="shared" si="484"/>
        <v>6</v>
      </c>
      <c r="AE5167" s="3" t="s">
        <v>333</v>
      </c>
      <c r="AF5167" t="b">
        <v>0</v>
      </c>
      <c r="AG5167" s="1">
        <v>44629.700428240743</v>
      </c>
    </row>
    <row r="5168" spans="1:33" x14ac:dyDescent="0.2">
      <c r="A5168" t="s">
        <v>15147</v>
      </c>
      <c r="B5168">
        <v>7486</v>
      </c>
      <c r="C5168" s="3" t="s">
        <v>15148</v>
      </c>
      <c r="D5168" t="s">
        <v>15149</v>
      </c>
      <c r="E5168" t="s">
        <v>30114</v>
      </c>
      <c r="F5168" s="9" t="str">
        <f>_xlfn.XLOOKUP(E5168,'Raw Data - Area Code'!A:A,'Raw Data - Area Code'!B:B,"",FALSE)</f>
        <v>Preston</v>
      </c>
      <c r="G5168" s="9">
        <v>1185833</v>
      </c>
      <c r="H5168" s="8">
        <v>47110</v>
      </c>
      <c r="I5168" s="20" t="s">
        <v>30234</v>
      </c>
      <c r="J5168" s="8" t="str">
        <f>_xlfn.XLOOKUP(TRIM(I5168),'Raw Data - SIC Code'!A:A,'Raw Data - SIC Code'!C:C,"",FALSE)</f>
        <v>Trade</v>
      </c>
      <c r="K5168">
        <v>5.8</v>
      </c>
      <c r="L5168" s="3">
        <v>0</v>
      </c>
      <c r="M5168">
        <v>77.7</v>
      </c>
      <c r="N5168">
        <v>40</v>
      </c>
      <c r="O5168">
        <v>74</v>
      </c>
      <c r="P5168">
        <v>78.5</v>
      </c>
      <c r="Q5168" s="27">
        <f t="shared" si="485"/>
        <v>-2.9508196721311477</v>
      </c>
      <c r="R5168">
        <v>29.7</v>
      </c>
      <c r="S5168">
        <v>70.3</v>
      </c>
      <c r="T5168" s="3">
        <f t="shared" si="480"/>
        <v>-40.599999999999994</v>
      </c>
      <c r="U5168">
        <v>7.2</v>
      </c>
      <c r="V5168">
        <v>92.8</v>
      </c>
      <c r="W5168" s="3">
        <f t="shared" si="481"/>
        <v>-85.6</v>
      </c>
      <c r="X5168">
        <v>10.9</v>
      </c>
      <c r="Y5168">
        <v>89.1</v>
      </c>
      <c r="Z5168" s="3">
        <f t="shared" si="482"/>
        <v>-78.199999999999989</v>
      </c>
      <c r="AA5168">
        <v>32.200000000000003</v>
      </c>
      <c r="AB5168">
        <v>67.8</v>
      </c>
      <c r="AC5168" s="3">
        <f t="shared" si="483"/>
        <v>-35.599999999999994</v>
      </c>
      <c r="AD5168" s="3">
        <f t="shared" si="484"/>
        <v>0</v>
      </c>
      <c r="AE5168" s="3" t="s">
        <v>30461</v>
      </c>
      <c r="AF5168" t="b">
        <v>1</v>
      </c>
      <c r="AG5168" s="1">
        <v>44658.632418981484</v>
      </c>
    </row>
    <row r="5169" spans="1:33" x14ac:dyDescent="0.2">
      <c r="A5169" t="s">
        <v>15150</v>
      </c>
      <c r="B5169">
        <v>7487</v>
      </c>
      <c r="C5169" s="3" t="s">
        <v>15151</v>
      </c>
      <c r="D5169" t="s">
        <v>15152</v>
      </c>
      <c r="E5169" t="s">
        <v>30150</v>
      </c>
      <c r="F5169" s="9" t="str">
        <f>_xlfn.XLOOKUP(E5169,'Raw Data - Area Code'!A:A,'Raw Data - Area Code'!B:B,"",FALSE)</f>
        <v>St Albans</v>
      </c>
      <c r="G5169" s="9">
        <v>2790259</v>
      </c>
      <c r="H5169" s="8">
        <v>46730</v>
      </c>
      <c r="I5169" s="20" t="s">
        <v>30252</v>
      </c>
      <c r="J5169" s="8" t="str">
        <f>_xlfn.XLOOKUP(TRIM(I5169),'Raw Data - SIC Code'!A:A,'Raw Data - SIC Code'!C:C,"",FALSE)</f>
        <v>Trade</v>
      </c>
      <c r="K5169">
        <v>-5.3</v>
      </c>
      <c r="L5169" s="3">
        <v>-5.6</v>
      </c>
      <c r="M5169">
        <v>14.3</v>
      </c>
      <c r="N5169">
        <v>7</v>
      </c>
      <c r="O5169">
        <v>72</v>
      </c>
      <c r="P5169">
        <v>67</v>
      </c>
      <c r="Q5169" s="27">
        <f t="shared" si="485"/>
        <v>3.5971223021582732</v>
      </c>
      <c r="R5169">
        <v>93.3</v>
      </c>
      <c r="S5169">
        <v>6.7</v>
      </c>
      <c r="T5169" s="3">
        <f t="shared" si="480"/>
        <v>86.6</v>
      </c>
      <c r="U5169">
        <v>93.5</v>
      </c>
      <c r="V5169">
        <v>6.5</v>
      </c>
      <c r="W5169" s="3">
        <f t="shared" si="481"/>
        <v>87</v>
      </c>
      <c r="X5169">
        <v>93.5</v>
      </c>
      <c r="Y5169">
        <v>6.5</v>
      </c>
      <c r="Z5169" s="3">
        <f t="shared" si="482"/>
        <v>87</v>
      </c>
      <c r="AA5169">
        <v>86.9</v>
      </c>
      <c r="AB5169">
        <v>13.1</v>
      </c>
      <c r="AC5169" s="3">
        <f t="shared" si="483"/>
        <v>73.800000000000011</v>
      </c>
      <c r="AD5169" s="3">
        <f t="shared" si="484"/>
        <v>5</v>
      </c>
      <c r="AE5169" s="3" t="s">
        <v>30461</v>
      </c>
      <c r="AF5169" t="b">
        <v>1</v>
      </c>
      <c r="AG5169" s="1">
        <v>44680.557291666664</v>
      </c>
    </row>
    <row r="5170" spans="1:33" x14ac:dyDescent="0.2">
      <c r="A5170" t="s">
        <v>15153</v>
      </c>
      <c r="B5170">
        <v>7488</v>
      </c>
      <c r="C5170" s="3" t="s">
        <v>15151</v>
      </c>
      <c r="D5170" t="s">
        <v>15152</v>
      </c>
      <c r="E5170" t="s">
        <v>30150</v>
      </c>
      <c r="F5170" s="9" t="str">
        <f>_xlfn.XLOOKUP(E5170,'Raw Data - Area Code'!A:A,'Raw Data - Area Code'!B:B,"",FALSE)</f>
        <v>St Albans</v>
      </c>
      <c r="G5170" s="9">
        <v>4818214</v>
      </c>
      <c r="H5170" s="8">
        <v>46130</v>
      </c>
      <c r="I5170" s="20" t="s">
        <v>30252</v>
      </c>
      <c r="J5170" s="8" t="str">
        <f>_xlfn.XLOOKUP(TRIM(I5170),'Raw Data - SIC Code'!A:A,'Raw Data - SIC Code'!C:C,"",FALSE)</f>
        <v>Trade</v>
      </c>
      <c r="K5170">
        <v>4.0999999999999996</v>
      </c>
      <c r="L5170" s="3">
        <v>5.7</v>
      </c>
      <c r="M5170">
        <v>18.7</v>
      </c>
      <c r="N5170">
        <v>12.4</v>
      </c>
      <c r="O5170">
        <v>71.8</v>
      </c>
      <c r="P5170">
        <v>61</v>
      </c>
      <c r="Q5170" s="27">
        <f t="shared" si="485"/>
        <v>8.132530120481924</v>
      </c>
      <c r="R5170">
        <v>90</v>
      </c>
      <c r="S5170">
        <v>10</v>
      </c>
      <c r="T5170" s="3">
        <f t="shared" si="480"/>
        <v>80</v>
      </c>
      <c r="U5170">
        <v>91.2</v>
      </c>
      <c r="V5170">
        <v>8.8000000000000007</v>
      </c>
      <c r="W5170" s="3">
        <f t="shared" si="481"/>
        <v>82.4</v>
      </c>
      <c r="X5170">
        <v>89</v>
      </c>
      <c r="Y5170">
        <v>11</v>
      </c>
      <c r="Z5170" s="3">
        <f t="shared" si="482"/>
        <v>78</v>
      </c>
      <c r="AA5170">
        <v>89</v>
      </c>
      <c r="AB5170">
        <v>11</v>
      </c>
      <c r="AC5170" s="3">
        <f t="shared" si="483"/>
        <v>78</v>
      </c>
      <c r="AD5170" s="3">
        <f t="shared" si="484"/>
        <v>6</v>
      </c>
      <c r="AE5170" s="3" t="s">
        <v>30461</v>
      </c>
      <c r="AF5170" t="b">
        <v>1</v>
      </c>
      <c r="AG5170" s="1">
        <v>44680.560891203706</v>
      </c>
    </row>
    <row r="5171" spans="1:33" ht="34" x14ac:dyDescent="0.2">
      <c r="A5171" t="s">
        <v>15154</v>
      </c>
      <c r="B5171">
        <v>19617</v>
      </c>
      <c r="C5171" s="3" t="s">
        <v>15155</v>
      </c>
      <c r="D5171" t="s">
        <v>15156</v>
      </c>
      <c r="E5171" t="s">
        <v>30233</v>
      </c>
      <c r="F5171" s="9" t="str">
        <f>_xlfn.XLOOKUP(E5171,'Raw Data - Area Code'!A:A,'Raw Data - Area Code'!B:B,"",FALSE)</f>
        <v>West London</v>
      </c>
      <c r="G5171" s="9">
        <v>162175</v>
      </c>
      <c r="H5171" s="18" t="s">
        <v>341</v>
      </c>
      <c r="I5171" s="20" t="s">
        <v>30260</v>
      </c>
      <c r="J5171" s="8" t="str">
        <f>_xlfn.XLOOKUP(TRIM(I5171),'Raw Data - SIC Code'!A:A,'Raw Data - SIC Code'!C:C,"",FALSE)</f>
        <v>Finance</v>
      </c>
      <c r="K5171">
        <v>33.9</v>
      </c>
      <c r="L5171" s="3">
        <v>47.1</v>
      </c>
      <c r="M5171">
        <v>65.7</v>
      </c>
      <c r="N5171">
        <v>80.099999999999994</v>
      </c>
      <c r="O5171">
        <v>84.9</v>
      </c>
      <c r="P5171">
        <v>88.9</v>
      </c>
      <c r="Q5171" s="27">
        <f t="shared" si="485"/>
        <v>-2.3014959723820483</v>
      </c>
      <c r="R5171">
        <v>33.799999999999997</v>
      </c>
      <c r="S5171">
        <v>66.2</v>
      </c>
      <c r="T5171" s="3">
        <f t="shared" si="480"/>
        <v>-32.400000000000006</v>
      </c>
      <c r="U5171">
        <v>63.5</v>
      </c>
      <c r="V5171">
        <v>36.5</v>
      </c>
      <c r="W5171" s="3">
        <f t="shared" si="481"/>
        <v>27</v>
      </c>
      <c r="X5171">
        <v>71.599999999999994</v>
      </c>
      <c r="Y5171">
        <v>28.4</v>
      </c>
      <c r="Z5171" s="3">
        <f t="shared" si="482"/>
        <v>43.199999999999996</v>
      </c>
      <c r="AA5171">
        <v>78.099999999999994</v>
      </c>
      <c r="AB5171">
        <v>21.9</v>
      </c>
      <c r="AC5171" s="3">
        <f t="shared" si="483"/>
        <v>56.199999999999996</v>
      </c>
      <c r="AD5171" s="3">
        <f t="shared" si="484"/>
        <v>4</v>
      </c>
      <c r="AE5171" s="3" t="s">
        <v>30460</v>
      </c>
      <c r="AF5171" t="b">
        <v>0</v>
      </c>
      <c r="AG5171" s="1">
        <v>44655.677256944444</v>
      </c>
    </row>
    <row r="5172" spans="1:33" ht="68" x14ac:dyDescent="0.2">
      <c r="A5172" t="s">
        <v>15157</v>
      </c>
      <c r="B5172">
        <v>7493</v>
      </c>
      <c r="C5172" s="3" t="s">
        <v>15158</v>
      </c>
      <c r="D5172" t="s">
        <v>15159</v>
      </c>
      <c r="E5172" t="s">
        <v>30174</v>
      </c>
      <c r="F5172" s="9" t="str">
        <f>_xlfn.XLOOKUP(E5172,'Raw Data - Area Code'!A:A,'Raw Data - Area Code'!B:B,"",FALSE)</f>
        <v>Swansea</v>
      </c>
      <c r="G5172" s="9">
        <v>254946</v>
      </c>
      <c r="H5172" s="18" t="s">
        <v>15160</v>
      </c>
      <c r="I5172" s="20" t="s">
        <v>30291</v>
      </c>
      <c r="J5172" s="8" t="str">
        <f>_xlfn.XLOOKUP(TRIM(I5172),'Raw Data - SIC Code'!A:A,'Raw Data - SIC Code'!C:C,"",FALSE)</f>
        <v>Manufacturing</v>
      </c>
      <c r="K5172">
        <v>5.3</v>
      </c>
      <c r="L5172" s="3">
        <v>0.7</v>
      </c>
      <c r="M5172">
        <v>19.5</v>
      </c>
      <c r="N5172">
        <v>4.8</v>
      </c>
      <c r="O5172">
        <v>87</v>
      </c>
      <c r="P5172">
        <v>92.4</v>
      </c>
      <c r="Q5172" s="27">
        <f t="shared" si="485"/>
        <v>-3.0100334448160568</v>
      </c>
      <c r="R5172">
        <v>86.4</v>
      </c>
      <c r="S5172">
        <v>13.6</v>
      </c>
      <c r="T5172" s="3">
        <f t="shared" si="480"/>
        <v>72.800000000000011</v>
      </c>
      <c r="U5172">
        <v>82.5</v>
      </c>
      <c r="V5172">
        <v>17.5</v>
      </c>
      <c r="W5172" s="3">
        <f t="shared" si="481"/>
        <v>65</v>
      </c>
      <c r="X5172">
        <v>86.5</v>
      </c>
      <c r="Y5172">
        <v>13.5</v>
      </c>
      <c r="Z5172" s="3">
        <f t="shared" si="482"/>
        <v>73</v>
      </c>
      <c r="AA5172">
        <v>84.3</v>
      </c>
      <c r="AB5172">
        <v>15.7</v>
      </c>
      <c r="AC5172" s="3">
        <f t="shared" si="483"/>
        <v>68.599999999999994</v>
      </c>
      <c r="AD5172" s="3">
        <f t="shared" si="484"/>
        <v>5</v>
      </c>
      <c r="AE5172" s="3" t="s">
        <v>30460</v>
      </c>
      <c r="AF5172" t="b">
        <v>1</v>
      </c>
      <c r="AG5172" s="1">
        <v>44656.531967592593</v>
      </c>
    </row>
    <row r="5173" spans="1:33" x14ac:dyDescent="0.2">
      <c r="A5173" t="s">
        <v>15161</v>
      </c>
      <c r="B5173">
        <v>7498</v>
      </c>
      <c r="C5173" s="3" t="s">
        <v>15162</v>
      </c>
      <c r="D5173" t="s">
        <v>15163</v>
      </c>
      <c r="E5173" t="s">
        <v>30145</v>
      </c>
      <c r="F5173" s="9" t="str">
        <f>_xlfn.XLOOKUP(E5173,'Raw Data - Area Code'!A:A,'Raw Data - Area Code'!B:B,"",FALSE)</f>
        <v>East Central London</v>
      </c>
      <c r="G5173" s="9">
        <v>25932</v>
      </c>
      <c r="H5173" s="8">
        <v>82990</v>
      </c>
      <c r="I5173" s="20" t="s">
        <v>30240</v>
      </c>
      <c r="J5173" s="8" t="str">
        <f>_xlfn.XLOOKUP(TRIM(I5173),'Raw Data - SIC Code'!A:A,'Raw Data - SIC Code'!C:C,"",FALSE)</f>
        <v>Admin Services</v>
      </c>
      <c r="K5173">
        <v>21.6</v>
      </c>
      <c r="L5173" s="3">
        <v>15.3</v>
      </c>
      <c r="M5173">
        <v>41.4</v>
      </c>
      <c r="N5173">
        <v>37.5</v>
      </c>
      <c r="O5173">
        <v>86.5</v>
      </c>
      <c r="P5173">
        <v>88.5</v>
      </c>
      <c r="Q5173" s="27">
        <f t="shared" si="485"/>
        <v>-1.1428571428571428</v>
      </c>
      <c r="R5173">
        <v>63.6</v>
      </c>
      <c r="S5173">
        <v>36.4</v>
      </c>
      <c r="T5173" s="3">
        <f t="shared" si="480"/>
        <v>27.200000000000003</v>
      </c>
      <c r="U5173">
        <v>78.3</v>
      </c>
      <c r="V5173">
        <v>21.7</v>
      </c>
      <c r="W5173" s="3">
        <f t="shared" si="481"/>
        <v>56.599999999999994</v>
      </c>
      <c r="X5173">
        <v>86</v>
      </c>
      <c r="Y5173">
        <v>14</v>
      </c>
      <c r="Z5173" s="3">
        <f t="shared" si="482"/>
        <v>72</v>
      </c>
      <c r="AA5173">
        <v>79.8</v>
      </c>
      <c r="AB5173">
        <v>20.2</v>
      </c>
      <c r="AC5173" s="3">
        <f t="shared" si="483"/>
        <v>59.599999999999994</v>
      </c>
      <c r="AD5173" s="3">
        <f t="shared" si="484"/>
        <v>5</v>
      </c>
      <c r="AE5173" s="3" t="s">
        <v>30461</v>
      </c>
      <c r="AF5173" t="b">
        <v>0</v>
      </c>
      <c r="AG5173" s="1">
        <v>45365.56821759259</v>
      </c>
    </row>
    <row r="5174" spans="1:33" x14ac:dyDescent="0.2">
      <c r="A5174" t="s">
        <v>15164</v>
      </c>
      <c r="B5174">
        <v>19552</v>
      </c>
      <c r="C5174" s="3" t="s">
        <v>15165</v>
      </c>
      <c r="D5174" t="s">
        <v>15166</v>
      </c>
      <c r="E5174" t="s">
        <v>30182</v>
      </c>
      <c r="F5174" s="9" t="str">
        <f>_xlfn.XLOOKUP(E5174,'Raw Data - Area Code'!A:A,'Raw Data - Area Code'!B:B,"",FALSE)</f>
        <v>South West London</v>
      </c>
      <c r="G5174" s="9">
        <v>8182235</v>
      </c>
      <c r="H5174" s="8">
        <v>85200</v>
      </c>
      <c r="I5174" s="20" t="s">
        <v>30235</v>
      </c>
      <c r="J5174" s="8" t="str">
        <f>_xlfn.XLOOKUP(TRIM(I5174),'Raw Data - SIC Code'!A:A,'Raw Data - SIC Code'!C:C,"",FALSE)</f>
        <v>Education</v>
      </c>
      <c r="K5174">
        <v>29.9</v>
      </c>
      <c r="L5174" s="3">
        <v>39.9</v>
      </c>
      <c r="O5174">
        <v>0</v>
      </c>
      <c r="P5174">
        <v>0</v>
      </c>
      <c r="Q5174" s="27">
        <v>0</v>
      </c>
      <c r="R5174">
        <v>5.4</v>
      </c>
      <c r="S5174">
        <v>94.6</v>
      </c>
      <c r="T5174" s="3">
        <f t="shared" si="480"/>
        <v>-89.199999999999989</v>
      </c>
      <c r="U5174">
        <v>15</v>
      </c>
      <c r="V5174">
        <v>85</v>
      </c>
      <c r="W5174" s="3">
        <f t="shared" si="481"/>
        <v>-70</v>
      </c>
      <c r="X5174">
        <v>12.3</v>
      </c>
      <c r="Y5174">
        <v>87.7</v>
      </c>
      <c r="Z5174" s="3">
        <f t="shared" si="482"/>
        <v>-75.400000000000006</v>
      </c>
      <c r="AA5174">
        <v>27.4</v>
      </c>
      <c r="AB5174">
        <v>72.599999999999994</v>
      </c>
      <c r="AC5174" s="3">
        <f t="shared" si="483"/>
        <v>-45.199999999999996</v>
      </c>
      <c r="AD5174" s="3">
        <f t="shared" si="484"/>
        <v>1</v>
      </c>
      <c r="AE5174" s="3" t="s">
        <v>333</v>
      </c>
      <c r="AF5174" t="b">
        <v>0</v>
      </c>
      <c r="AG5174" s="1">
        <v>44650.642175925925</v>
      </c>
    </row>
    <row r="5175" spans="1:33" x14ac:dyDescent="0.2">
      <c r="A5175" t="s">
        <v>15167</v>
      </c>
      <c r="B5175">
        <v>20155</v>
      </c>
      <c r="C5175" s="3" t="s">
        <v>15168</v>
      </c>
      <c r="D5175" t="s">
        <v>15169</v>
      </c>
      <c r="E5175" t="s">
        <v>30211</v>
      </c>
      <c r="F5175" s="9" t="str">
        <f>_xlfn.XLOOKUP(E5175,'Raw Data - Area Code'!A:A,'Raw Data - Area Code'!B:B,"",FALSE)</f>
        <v>Canterbury</v>
      </c>
      <c r="G5175" s="9">
        <v>3819196</v>
      </c>
      <c r="H5175" s="8">
        <v>87300</v>
      </c>
      <c r="I5175" s="20" t="s">
        <v>30275</v>
      </c>
      <c r="J5175" s="8" t="str">
        <f>_xlfn.XLOOKUP(TRIM(I5175),'Raw Data - SIC Code'!A:A,'Raw Data - SIC Code'!C:C,"",FALSE)</f>
        <v>Healthcare</v>
      </c>
      <c r="K5175">
        <v>3.5</v>
      </c>
      <c r="L5175" s="3">
        <v>0.6</v>
      </c>
      <c r="M5175">
        <v>42.1</v>
      </c>
      <c r="N5175">
        <v>0</v>
      </c>
      <c r="O5175">
        <v>100</v>
      </c>
      <c r="P5175">
        <v>100</v>
      </c>
      <c r="Q5175" s="27">
        <f t="shared" si="485"/>
        <v>0</v>
      </c>
      <c r="R5175">
        <v>10.6</v>
      </c>
      <c r="S5175">
        <v>89.4</v>
      </c>
      <c r="T5175" s="3">
        <f t="shared" si="480"/>
        <v>-78.800000000000011</v>
      </c>
      <c r="U5175">
        <v>71.8</v>
      </c>
      <c r="V5175">
        <v>28.2</v>
      </c>
      <c r="W5175" s="3">
        <f t="shared" si="481"/>
        <v>43.599999999999994</v>
      </c>
      <c r="X5175">
        <v>41.2</v>
      </c>
      <c r="Y5175">
        <v>58.8</v>
      </c>
      <c r="Z5175" s="3">
        <f t="shared" si="482"/>
        <v>-17.599999999999994</v>
      </c>
      <c r="AA5175">
        <v>46.4</v>
      </c>
      <c r="AB5175">
        <v>53.6</v>
      </c>
      <c r="AC5175" s="3">
        <f t="shared" si="483"/>
        <v>-7.200000000000002</v>
      </c>
      <c r="AD5175" s="3">
        <f t="shared" si="484"/>
        <v>2</v>
      </c>
      <c r="AE5175" s="3" t="s">
        <v>30460</v>
      </c>
      <c r="AF5175" t="b">
        <v>0</v>
      </c>
      <c r="AG5175" s="1">
        <v>44589.383668981478</v>
      </c>
    </row>
    <row r="5176" spans="1:33" ht="34" x14ac:dyDescent="0.2">
      <c r="A5176" t="s">
        <v>15170</v>
      </c>
      <c r="B5176">
        <v>7503</v>
      </c>
      <c r="C5176" s="3" t="s">
        <v>15171</v>
      </c>
      <c r="D5176" t="s">
        <v>15172</v>
      </c>
      <c r="E5176" t="s">
        <v>30155</v>
      </c>
      <c r="F5176" s="9" t="str">
        <f>_xlfn.XLOOKUP(E5176,'Raw Data - Area Code'!A:A,'Raw Data - Area Code'!B:B,"",FALSE)</f>
        <v>Salisbury</v>
      </c>
      <c r="G5176" s="9">
        <v>457936</v>
      </c>
      <c r="H5176" s="18" t="s">
        <v>15173</v>
      </c>
      <c r="I5176" s="20" t="s">
        <v>30252</v>
      </c>
      <c r="J5176" s="8" t="str">
        <f>_xlfn.XLOOKUP(TRIM(I5176),'Raw Data - SIC Code'!A:A,'Raw Data - SIC Code'!C:C,"",FALSE)</f>
        <v>Trade</v>
      </c>
      <c r="K5176">
        <v>34.6</v>
      </c>
      <c r="L5176" s="3">
        <v>8.1</v>
      </c>
      <c r="M5176">
        <v>9.5</v>
      </c>
      <c r="N5176">
        <v>-30.8</v>
      </c>
      <c r="O5176">
        <v>57.1</v>
      </c>
      <c r="P5176">
        <v>72.8</v>
      </c>
      <c r="Q5176" s="27">
        <f t="shared" si="485"/>
        <v>-12.086220169361043</v>
      </c>
      <c r="T5176" s="3">
        <v>0</v>
      </c>
      <c r="W5176" s="3">
        <v>0</v>
      </c>
      <c r="Z5176" s="3">
        <v>0</v>
      </c>
      <c r="AC5176" s="3">
        <v>0</v>
      </c>
      <c r="AD5176" s="3">
        <f t="shared" si="484"/>
        <v>1</v>
      </c>
      <c r="AE5176" s="3" t="s">
        <v>30460</v>
      </c>
      <c r="AF5176" t="b">
        <v>0</v>
      </c>
      <c r="AG5176" s="1">
        <v>44651.722812499997</v>
      </c>
    </row>
    <row r="5177" spans="1:33" ht="34" x14ac:dyDescent="0.2">
      <c r="A5177" t="s">
        <v>15174</v>
      </c>
      <c r="B5177">
        <v>17245</v>
      </c>
      <c r="C5177" s="3" t="s">
        <v>15175</v>
      </c>
      <c r="D5177" t="s">
        <v>15176</v>
      </c>
      <c r="E5177" t="s">
        <v>30127</v>
      </c>
      <c r="F5177" s="9" t="str">
        <f>_xlfn.XLOOKUP(E5177,'Raw Data - Area Code'!A:A,'Raw Data - Area Code'!B:B,"",FALSE)</f>
        <v>Newcastle upon Tyne</v>
      </c>
      <c r="G5177" s="9"/>
      <c r="H5177" s="18" t="s">
        <v>880</v>
      </c>
      <c r="I5177" s="20">
        <v>86</v>
      </c>
      <c r="J5177" s="8" t="str">
        <f>_xlfn.XLOOKUP(TRIM(I5177),'Raw Data - SIC Code'!A:A,'Raw Data - SIC Code'!C:C,"",FALSE)</f>
        <v>Healthcare</v>
      </c>
      <c r="K5177">
        <v>0.1</v>
      </c>
      <c r="L5177" s="3">
        <v>4.8</v>
      </c>
      <c r="O5177">
        <v>0</v>
      </c>
      <c r="P5177">
        <v>0</v>
      </c>
      <c r="Q5177" s="27">
        <v>0</v>
      </c>
      <c r="R5177">
        <v>45.6</v>
      </c>
      <c r="S5177">
        <v>54.4</v>
      </c>
      <c r="T5177" s="3">
        <f t="shared" si="480"/>
        <v>-8.7999999999999972</v>
      </c>
      <c r="U5177">
        <v>54.7</v>
      </c>
      <c r="V5177">
        <v>45.3</v>
      </c>
      <c r="W5177" s="3">
        <f t="shared" si="481"/>
        <v>9.4000000000000057</v>
      </c>
      <c r="X5177">
        <v>48</v>
      </c>
      <c r="Y5177">
        <v>52</v>
      </c>
      <c r="Z5177" s="3">
        <f t="shared" si="482"/>
        <v>-4</v>
      </c>
      <c r="AA5177">
        <v>45</v>
      </c>
      <c r="AB5177">
        <v>55</v>
      </c>
      <c r="AC5177" s="3">
        <f t="shared" si="483"/>
        <v>-10</v>
      </c>
      <c r="AD5177" s="3">
        <f t="shared" si="484"/>
        <v>2</v>
      </c>
      <c r="AE5177" s="3" t="s">
        <v>30462</v>
      </c>
      <c r="AF5177" t="b">
        <v>0</v>
      </c>
      <c r="AG5177" s="1">
        <v>44630.408321759256</v>
      </c>
    </row>
    <row r="5178" spans="1:33" x14ac:dyDescent="0.2">
      <c r="A5178" t="s">
        <v>15177</v>
      </c>
      <c r="B5178">
        <v>7506</v>
      </c>
      <c r="C5178" s="3" t="s">
        <v>15178</v>
      </c>
      <c r="D5178" t="s">
        <v>15179</v>
      </c>
      <c r="E5178" t="s">
        <v>30126</v>
      </c>
      <c r="F5178" s="9" t="str">
        <f>_xlfn.XLOOKUP(E5178,'Raw Data - Area Code'!A:A,'Raw Data - Area Code'!B:B,"",FALSE)</f>
        <v>Portsmouth</v>
      </c>
      <c r="G5178" s="9">
        <v>7158006</v>
      </c>
      <c r="H5178" s="8">
        <v>62090</v>
      </c>
      <c r="I5178" s="20" t="s">
        <v>30248</v>
      </c>
      <c r="J5178" s="8" t="str">
        <f>_xlfn.XLOOKUP(TRIM(I5178),'Raw Data - SIC Code'!A:A,'Raw Data - SIC Code'!C:C,"",FALSE)</f>
        <v>Info &amp; Comms</v>
      </c>
      <c r="K5178">
        <v>27.7</v>
      </c>
      <c r="L5178" s="3">
        <v>26.4</v>
      </c>
      <c r="M5178">
        <v>73.099999999999994</v>
      </c>
      <c r="N5178">
        <v>67.099999999999994</v>
      </c>
      <c r="O5178">
        <v>57.8</v>
      </c>
      <c r="P5178">
        <v>50</v>
      </c>
      <c r="Q5178" s="27">
        <f t="shared" si="485"/>
        <v>7.2356215213358039</v>
      </c>
      <c r="R5178">
        <v>53.6</v>
      </c>
      <c r="S5178">
        <v>46.4</v>
      </c>
      <c r="T5178" s="3">
        <f t="shared" si="480"/>
        <v>7.200000000000002</v>
      </c>
      <c r="U5178">
        <v>54.8</v>
      </c>
      <c r="V5178">
        <v>45.2</v>
      </c>
      <c r="W5178" s="3">
        <f t="shared" si="481"/>
        <v>9.5999999999999943</v>
      </c>
      <c r="X5178">
        <v>70.2</v>
      </c>
      <c r="Y5178">
        <v>29.8</v>
      </c>
      <c r="Z5178" s="3">
        <f t="shared" si="482"/>
        <v>40.400000000000006</v>
      </c>
      <c r="AA5178">
        <v>81</v>
      </c>
      <c r="AB5178">
        <v>19</v>
      </c>
      <c r="AC5178" s="3">
        <f t="shared" si="483"/>
        <v>62</v>
      </c>
      <c r="AD5178" s="3">
        <f t="shared" si="484"/>
        <v>6</v>
      </c>
      <c r="AE5178" s="3" t="s">
        <v>30460</v>
      </c>
      <c r="AF5178" t="b">
        <v>0</v>
      </c>
      <c r="AG5178" s="1">
        <v>44652.451979166668</v>
      </c>
    </row>
    <row r="5179" spans="1:33" ht="34" x14ac:dyDescent="0.2">
      <c r="A5179" t="s">
        <v>15180</v>
      </c>
      <c r="B5179">
        <v>7507</v>
      </c>
      <c r="C5179" s="3" t="s">
        <v>15181</v>
      </c>
      <c r="D5179" t="s">
        <v>15182</v>
      </c>
      <c r="E5179" t="s">
        <v>30133</v>
      </c>
      <c r="F5179" s="9" t="str">
        <f>_xlfn.XLOOKUP(E5179,'Raw Data - Area Code'!A:A,'Raw Data - Area Code'!B:B,"",FALSE)</f>
        <v>Coventry</v>
      </c>
      <c r="G5179" s="9">
        <v>3441005</v>
      </c>
      <c r="H5179" s="18" t="s">
        <v>15183</v>
      </c>
      <c r="I5179" s="20" t="s">
        <v>30267</v>
      </c>
      <c r="J5179" s="8" t="str">
        <f>_xlfn.XLOOKUP(TRIM(I5179),'Raw Data - SIC Code'!A:A,'Raw Data - SIC Code'!C:C,"",FALSE)</f>
        <v>Manufacturing</v>
      </c>
      <c r="K5179">
        <v>5.9</v>
      </c>
      <c r="L5179" s="3">
        <v>7.2</v>
      </c>
      <c r="M5179">
        <v>17.3</v>
      </c>
      <c r="N5179">
        <v>0</v>
      </c>
      <c r="O5179">
        <v>48.5</v>
      </c>
      <c r="P5179">
        <v>63.8</v>
      </c>
      <c r="Q5179" s="27">
        <f t="shared" si="485"/>
        <v>-13.62422083704363</v>
      </c>
      <c r="T5179" s="3">
        <v>0</v>
      </c>
      <c r="W5179" s="3">
        <v>0</v>
      </c>
      <c r="Z5179" s="3">
        <v>0</v>
      </c>
      <c r="AC5179" s="3">
        <v>0</v>
      </c>
      <c r="AD5179" s="3">
        <f t="shared" si="484"/>
        <v>1</v>
      </c>
      <c r="AE5179" s="3" t="s">
        <v>30462</v>
      </c>
      <c r="AF5179" t="b">
        <v>0</v>
      </c>
      <c r="AG5179" s="1">
        <v>44642.519270833334</v>
      </c>
    </row>
    <row r="5180" spans="1:33" x14ac:dyDescent="0.2">
      <c r="A5180" t="s">
        <v>15184</v>
      </c>
      <c r="B5180">
        <v>16715</v>
      </c>
      <c r="C5180" s="3" t="s">
        <v>15185</v>
      </c>
      <c r="D5180" t="s">
        <v>15186</v>
      </c>
      <c r="E5180" t="s">
        <v>30160</v>
      </c>
      <c r="F5180" s="9" t="str">
        <f>_xlfn.XLOOKUP(E5180,'Raw Data - Area Code'!A:A,'Raw Data - Area Code'!B:B,"",FALSE)</f>
        <v>Ipswich</v>
      </c>
      <c r="G5180" s="9" t="s">
        <v>15187</v>
      </c>
      <c r="H5180" s="8"/>
      <c r="I5180" s="20">
        <v>88</v>
      </c>
      <c r="J5180" s="8" t="str">
        <f>_xlfn.XLOOKUP(TRIM(I5180),'Raw Data - SIC Code'!A:A,'Raw Data - SIC Code'!C:C,"",FALSE)</f>
        <v>Healthcare</v>
      </c>
      <c r="K5180">
        <v>3.5</v>
      </c>
      <c r="L5180" s="3">
        <v>3</v>
      </c>
      <c r="O5180">
        <v>0</v>
      </c>
      <c r="P5180">
        <v>0</v>
      </c>
      <c r="Q5180" s="27">
        <v>0</v>
      </c>
      <c r="R5180">
        <v>17</v>
      </c>
      <c r="S5180">
        <v>83</v>
      </c>
      <c r="T5180" s="3">
        <f t="shared" si="480"/>
        <v>-66</v>
      </c>
      <c r="U5180">
        <v>21</v>
      </c>
      <c r="V5180">
        <v>79</v>
      </c>
      <c r="W5180" s="3">
        <f t="shared" si="481"/>
        <v>-57.999999999999993</v>
      </c>
      <c r="X5180">
        <v>20</v>
      </c>
      <c r="Y5180">
        <v>80</v>
      </c>
      <c r="Z5180" s="3">
        <f t="shared" si="482"/>
        <v>-60</v>
      </c>
      <c r="AA5180">
        <v>25</v>
      </c>
      <c r="AB5180">
        <v>75</v>
      </c>
      <c r="AC5180" s="3">
        <f t="shared" si="483"/>
        <v>-50</v>
      </c>
      <c r="AD5180" s="3">
        <f t="shared" si="484"/>
        <v>1</v>
      </c>
      <c r="AE5180" s="3" t="s">
        <v>30460</v>
      </c>
      <c r="AF5180" t="b">
        <v>0</v>
      </c>
      <c r="AG5180" s="1">
        <v>44653.729571759257</v>
      </c>
    </row>
    <row r="5181" spans="1:33" x14ac:dyDescent="0.2">
      <c r="A5181" t="s">
        <v>15188</v>
      </c>
      <c r="B5181">
        <v>7512</v>
      </c>
      <c r="C5181" s="3" t="s">
        <v>15189</v>
      </c>
      <c r="D5181" t="s">
        <v>1605</v>
      </c>
      <c r="E5181" t="s">
        <v>30145</v>
      </c>
      <c r="F5181" s="9" t="str">
        <f>_xlfn.XLOOKUP(E5181,'Raw Data - Area Code'!A:A,'Raw Data - Area Code'!B:B,"",FALSE)</f>
        <v>East Central London</v>
      </c>
      <c r="G5181" s="9">
        <v>2818078</v>
      </c>
      <c r="H5181" s="8">
        <v>29201</v>
      </c>
      <c r="I5181" s="20" t="s">
        <v>30284</v>
      </c>
      <c r="J5181" s="8" t="str">
        <f>_xlfn.XLOOKUP(TRIM(I5181),'Raw Data - SIC Code'!A:A,'Raw Data - SIC Code'!C:C,"",FALSE)</f>
        <v>Manufacturing</v>
      </c>
      <c r="K5181">
        <v>4.5999999999999996</v>
      </c>
      <c r="L5181" s="3">
        <v>-8</v>
      </c>
      <c r="M5181">
        <v>34.1</v>
      </c>
      <c r="N5181">
        <v>5.0999999999999996</v>
      </c>
      <c r="O5181">
        <v>13</v>
      </c>
      <c r="P5181">
        <v>14</v>
      </c>
      <c r="Q5181" s="27">
        <f t="shared" si="485"/>
        <v>-3.7037037037037033</v>
      </c>
      <c r="R5181">
        <v>89</v>
      </c>
      <c r="S5181">
        <v>11</v>
      </c>
      <c r="T5181" s="3">
        <f t="shared" si="480"/>
        <v>78</v>
      </c>
      <c r="U5181">
        <v>89</v>
      </c>
      <c r="V5181">
        <v>11</v>
      </c>
      <c r="W5181" s="3">
        <f t="shared" si="481"/>
        <v>78</v>
      </c>
      <c r="X5181">
        <v>77</v>
      </c>
      <c r="Y5181">
        <v>23</v>
      </c>
      <c r="Z5181" s="3">
        <f t="shared" si="482"/>
        <v>54</v>
      </c>
      <c r="AA5181">
        <v>87</v>
      </c>
      <c r="AB5181">
        <v>13</v>
      </c>
      <c r="AC5181" s="3">
        <f t="shared" si="483"/>
        <v>74</v>
      </c>
      <c r="AD5181" s="3">
        <f t="shared" si="484"/>
        <v>4</v>
      </c>
      <c r="AE5181" s="3" t="s">
        <v>30462</v>
      </c>
      <c r="AF5181" t="b">
        <v>0</v>
      </c>
      <c r="AG5181" s="1">
        <v>44652.485208333332</v>
      </c>
    </row>
    <row r="5182" spans="1:33" x14ac:dyDescent="0.2">
      <c r="A5182" t="s">
        <v>15190</v>
      </c>
      <c r="B5182">
        <v>14548</v>
      </c>
      <c r="C5182" s="3" t="s">
        <v>15191</v>
      </c>
      <c r="D5182" t="s">
        <v>15192</v>
      </c>
      <c r="E5182" t="s">
        <v>30147</v>
      </c>
      <c r="F5182" s="9" t="str">
        <f>_xlfn.XLOOKUP(E5182,'Raw Data - Area Code'!A:A,'Raw Data - Area Code'!B:B,"",FALSE)</f>
        <v>Leicester</v>
      </c>
      <c r="G5182" s="9">
        <v>8095439</v>
      </c>
      <c r="H5182" s="8">
        <v>85200</v>
      </c>
      <c r="I5182" s="20" t="s">
        <v>30235</v>
      </c>
      <c r="J5182" s="8" t="str">
        <f>_xlfn.XLOOKUP(TRIM(I5182),'Raw Data - SIC Code'!A:A,'Raw Data - SIC Code'!C:C,"",FALSE)</f>
        <v>Education</v>
      </c>
      <c r="K5182">
        <v>10.8</v>
      </c>
      <c r="L5182" s="3">
        <v>27.1</v>
      </c>
      <c r="O5182">
        <v>0</v>
      </c>
      <c r="P5182">
        <v>0</v>
      </c>
      <c r="Q5182" s="27">
        <v>0</v>
      </c>
      <c r="R5182">
        <v>15.6</v>
      </c>
      <c r="S5182">
        <v>84.4</v>
      </c>
      <c r="T5182" s="3">
        <f t="shared" si="480"/>
        <v>-68.800000000000011</v>
      </c>
      <c r="U5182">
        <v>3.2</v>
      </c>
      <c r="V5182">
        <v>96.8</v>
      </c>
      <c r="W5182" s="3">
        <f t="shared" si="481"/>
        <v>-93.6</v>
      </c>
      <c r="X5182">
        <v>16.8</v>
      </c>
      <c r="Y5182">
        <v>83.2</v>
      </c>
      <c r="Z5182" s="3">
        <f t="shared" si="482"/>
        <v>-66.400000000000006</v>
      </c>
      <c r="AA5182">
        <v>13.7</v>
      </c>
      <c r="AB5182">
        <v>86.3</v>
      </c>
      <c r="AC5182" s="3">
        <f t="shared" si="483"/>
        <v>-72.599999999999994</v>
      </c>
      <c r="AD5182" s="3">
        <f t="shared" si="484"/>
        <v>1</v>
      </c>
      <c r="AE5182" s="3" t="s">
        <v>30460</v>
      </c>
      <c r="AF5182" t="b">
        <v>0</v>
      </c>
      <c r="AG5182" s="1">
        <v>44644.332118055558</v>
      </c>
    </row>
    <row r="5183" spans="1:33" x14ac:dyDescent="0.2">
      <c r="A5183" t="s">
        <v>15193</v>
      </c>
      <c r="B5183">
        <v>18847</v>
      </c>
      <c r="C5183" s="3" t="s">
        <v>15194</v>
      </c>
      <c r="D5183" t="s">
        <v>15195</v>
      </c>
      <c r="E5183" t="s">
        <v>30142</v>
      </c>
      <c r="F5183" s="9" t="str">
        <f>_xlfn.XLOOKUP(E5183,'Raw Data - Area Code'!A:A,'Raw Data - Area Code'!B:B,"",FALSE)</f>
        <v>Bristol</v>
      </c>
      <c r="G5183" s="9">
        <v>10377760</v>
      </c>
      <c r="H5183" s="8">
        <v>85600</v>
      </c>
      <c r="I5183" s="20" t="s">
        <v>30235</v>
      </c>
      <c r="J5183" s="8" t="str">
        <f>_xlfn.XLOOKUP(TRIM(I5183),'Raw Data - SIC Code'!A:A,'Raw Data - SIC Code'!C:C,"",FALSE)</f>
        <v>Education</v>
      </c>
      <c r="K5183">
        <v>14.9</v>
      </c>
      <c r="L5183" s="3">
        <v>7.6</v>
      </c>
      <c r="O5183">
        <v>0</v>
      </c>
      <c r="P5183">
        <v>0</v>
      </c>
      <c r="Q5183" s="27">
        <v>0</v>
      </c>
      <c r="R5183">
        <v>23.2</v>
      </c>
      <c r="S5183">
        <v>76.8</v>
      </c>
      <c r="T5183" s="3">
        <f t="shared" si="480"/>
        <v>-53.599999999999994</v>
      </c>
      <c r="U5183">
        <v>40.6</v>
      </c>
      <c r="V5183">
        <v>59.4</v>
      </c>
      <c r="W5183" s="3">
        <f t="shared" si="481"/>
        <v>-18.799999999999997</v>
      </c>
      <c r="X5183">
        <v>36.799999999999997</v>
      </c>
      <c r="Y5183">
        <v>63.2</v>
      </c>
      <c r="Z5183" s="3">
        <f t="shared" si="482"/>
        <v>-26.400000000000006</v>
      </c>
      <c r="AA5183">
        <v>42</v>
      </c>
      <c r="AB5183">
        <v>58</v>
      </c>
      <c r="AC5183" s="3">
        <f t="shared" si="483"/>
        <v>-16</v>
      </c>
      <c r="AD5183" s="3">
        <f t="shared" si="484"/>
        <v>1</v>
      </c>
      <c r="AE5183" s="3" t="s">
        <v>30460</v>
      </c>
      <c r="AF5183" t="b">
        <v>0</v>
      </c>
      <c r="AG5183" s="1">
        <v>44592.336921296293</v>
      </c>
    </row>
    <row r="5184" spans="1:33" x14ac:dyDescent="0.2">
      <c r="A5184" t="s">
        <v>15196</v>
      </c>
      <c r="B5184">
        <v>7514</v>
      </c>
      <c r="C5184" s="3" t="s">
        <v>15197</v>
      </c>
      <c r="D5184" t="s">
        <v>15198</v>
      </c>
      <c r="E5184" t="s">
        <v>30232</v>
      </c>
      <c r="F5184" s="9" t="str">
        <f>_xlfn.XLOOKUP(E5184,'Raw Data - Area Code'!A:A,'Raw Data - Area Code'!B:B,"",FALSE)</f>
        <v>Sheffield</v>
      </c>
      <c r="G5184" s="9">
        <v>7361021</v>
      </c>
      <c r="H5184" s="8">
        <v>85310</v>
      </c>
      <c r="I5184" s="20" t="s">
        <v>30235</v>
      </c>
      <c r="J5184" s="8" t="str">
        <f>_xlfn.XLOOKUP(TRIM(I5184),'Raw Data - SIC Code'!A:A,'Raw Data - SIC Code'!C:C,"",FALSE)</f>
        <v>Education</v>
      </c>
      <c r="K5184">
        <v>9.4</v>
      </c>
      <c r="L5184" s="3">
        <v>22.8</v>
      </c>
      <c r="O5184">
        <v>0</v>
      </c>
      <c r="P5184">
        <v>0</v>
      </c>
      <c r="Q5184" s="27">
        <v>0</v>
      </c>
      <c r="R5184">
        <v>23</v>
      </c>
      <c r="S5184">
        <v>77</v>
      </c>
      <c r="T5184" s="3">
        <f t="shared" si="480"/>
        <v>-54</v>
      </c>
      <c r="U5184">
        <v>25</v>
      </c>
      <c r="V5184">
        <v>75</v>
      </c>
      <c r="W5184" s="3">
        <f t="shared" si="481"/>
        <v>-50</v>
      </c>
      <c r="X5184">
        <v>39</v>
      </c>
      <c r="Y5184">
        <v>61</v>
      </c>
      <c r="Z5184" s="3">
        <f t="shared" si="482"/>
        <v>-22</v>
      </c>
      <c r="AA5184">
        <v>36</v>
      </c>
      <c r="AB5184">
        <v>64</v>
      </c>
      <c r="AC5184" s="3">
        <f t="shared" si="483"/>
        <v>-28.000000000000004</v>
      </c>
      <c r="AD5184" s="3">
        <f t="shared" si="484"/>
        <v>1</v>
      </c>
      <c r="AE5184" s="3" t="s">
        <v>30460</v>
      </c>
      <c r="AF5184" t="b">
        <v>0</v>
      </c>
      <c r="AG5184" s="1">
        <v>44624.341400462959</v>
      </c>
    </row>
    <row r="5185" spans="1:33" x14ac:dyDescent="0.2">
      <c r="A5185" t="s">
        <v>15199</v>
      </c>
      <c r="B5185">
        <v>15468</v>
      </c>
      <c r="C5185" s="3" t="s">
        <v>15200</v>
      </c>
      <c r="D5185" t="s">
        <v>15201</v>
      </c>
      <c r="E5185" t="s">
        <v>30232</v>
      </c>
      <c r="F5185" s="9" t="str">
        <f>_xlfn.XLOOKUP(E5185,'Raw Data - Area Code'!A:A,'Raw Data - Area Code'!B:B,"",FALSE)</f>
        <v>Sheffield</v>
      </c>
      <c r="G5185" s="9">
        <v>10224802</v>
      </c>
      <c r="H5185" s="8">
        <v>85200</v>
      </c>
      <c r="I5185" s="20" t="s">
        <v>30235</v>
      </c>
      <c r="J5185" s="8" t="str">
        <f>_xlfn.XLOOKUP(TRIM(I5185),'Raw Data - SIC Code'!A:A,'Raw Data - SIC Code'!C:C,"",FALSE)</f>
        <v>Education</v>
      </c>
      <c r="K5185">
        <v>29.3</v>
      </c>
      <c r="L5185" s="3">
        <v>47.8</v>
      </c>
      <c r="O5185">
        <v>0</v>
      </c>
      <c r="P5185">
        <v>0</v>
      </c>
      <c r="Q5185" s="27">
        <v>0</v>
      </c>
      <c r="R5185">
        <v>5.5</v>
      </c>
      <c r="S5185">
        <v>94.5</v>
      </c>
      <c r="T5185" s="3">
        <f t="shared" si="480"/>
        <v>-89</v>
      </c>
      <c r="U5185">
        <v>5.5</v>
      </c>
      <c r="V5185">
        <v>94.5</v>
      </c>
      <c r="W5185" s="3">
        <f t="shared" si="481"/>
        <v>-89</v>
      </c>
      <c r="X5185">
        <v>10.9</v>
      </c>
      <c r="Y5185">
        <v>89.1</v>
      </c>
      <c r="Z5185" s="3">
        <f t="shared" si="482"/>
        <v>-78.199999999999989</v>
      </c>
      <c r="AA5185">
        <v>17.5</v>
      </c>
      <c r="AB5185">
        <v>82.5</v>
      </c>
      <c r="AC5185" s="3">
        <f t="shared" si="483"/>
        <v>-65</v>
      </c>
      <c r="AD5185" s="3">
        <f t="shared" si="484"/>
        <v>1</v>
      </c>
      <c r="AE5185" s="3" t="s">
        <v>30461</v>
      </c>
      <c r="AF5185" t="b">
        <v>0</v>
      </c>
      <c r="AG5185" s="1">
        <v>44649.412349537037</v>
      </c>
    </row>
    <row r="5186" spans="1:33" x14ac:dyDescent="0.2">
      <c r="A5186" t="s">
        <v>15202</v>
      </c>
      <c r="B5186">
        <v>18844</v>
      </c>
      <c r="C5186" s="3" t="s">
        <v>15203</v>
      </c>
      <c r="D5186" t="s">
        <v>12806</v>
      </c>
      <c r="E5186" t="s">
        <v>30208</v>
      </c>
      <c r="F5186" s="9" t="str">
        <f>_xlfn.XLOOKUP(E5186,'Raw Data - Area Code'!A:A,'Raw Data - Area Code'!B:B,"",FALSE)</f>
        <v>Plymouth</v>
      </c>
      <c r="G5186" s="9">
        <v>10285015</v>
      </c>
      <c r="H5186" s="8">
        <v>85200</v>
      </c>
      <c r="I5186" s="20" t="s">
        <v>30235</v>
      </c>
      <c r="J5186" s="8" t="str">
        <f>_xlfn.XLOOKUP(TRIM(I5186),'Raw Data - SIC Code'!A:A,'Raw Data - SIC Code'!C:C,"",FALSE)</f>
        <v>Education</v>
      </c>
      <c r="K5186">
        <v>18.7</v>
      </c>
      <c r="L5186" s="3">
        <v>27.3</v>
      </c>
      <c r="O5186">
        <v>0</v>
      </c>
      <c r="P5186">
        <v>0</v>
      </c>
      <c r="Q5186" s="27">
        <v>0</v>
      </c>
      <c r="R5186">
        <v>7.9</v>
      </c>
      <c r="S5186">
        <v>92.1</v>
      </c>
      <c r="T5186" s="3">
        <f t="shared" si="480"/>
        <v>-84.199999999999989</v>
      </c>
      <c r="U5186">
        <v>2.6</v>
      </c>
      <c r="V5186">
        <v>97.4</v>
      </c>
      <c r="W5186" s="3">
        <f t="shared" si="481"/>
        <v>-94.800000000000011</v>
      </c>
      <c r="X5186">
        <v>18.399999999999999</v>
      </c>
      <c r="Y5186">
        <v>81.599999999999994</v>
      </c>
      <c r="Z5186" s="3">
        <f t="shared" si="482"/>
        <v>-63.2</v>
      </c>
      <c r="AA5186">
        <v>11.4</v>
      </c>
      <c r="AB5186">
        <v>88.6</v>
      </c>
      <c r="AC5186" s="3">
        <f t="shared" si="483"/>
        <v>-77.199999999999989</v>
      </c>
      <c r="AD5186" s="3">
        <f t="shared" si="484"/>
        <v>1</v>
      </c>
      <c r="AE5186" s="3" t="s">
        <v>30460</v>
      </c>
      <c r="AF5186" t="b">
        <v>0</v>
      </c>
      <c r="AG5186" s="1">
        <v>44616.464479166665</v>
      </c>
    </row>
    <row r="5187" spans="1:33" x14ac:dyDescent="0.2">
      <c r="A5187" t="s">
        <v>15204</v>
      </c>
      <c r="B5187">
        <v>21002</v>
      </c>
      <c r="C5187" s="3" t="s">
        <v>15205</v>
      </c>
      <c r="D5187" t="s">
        <v>15206</v>
      </c>
      <c r="E5187" t="s">
        <v>30195</v>
      </c>
      <c r="F5187" s="9" t="str">
        <f>_xlfn.XLOOKUP(E5187,'Raw Data - Area Code'!A:A,'Raw Data - Area Code'!B:B,"",FALSE)</f>
        <v>Torquay</v>
      </c>
      <c r="G5187" s="9"/>
      <c r="H5187" s="8"/>
      <c r="I5187" s="20" t="s">
        <v>30235</v>
      </c>
      <c r="J5187" s="8" t="str">
        <f>_xlfn.XLOOKUP(TRIM(I5187),'Raw Data - SIC Code'!A:A,'Raw Data - SIC Code'!C:C,"",FALSE)</f>
        <v>Education</v>
      </c>
      <c r="K5187">
        <v>5.9</v>
      </c>
      <c r="L5187" s="3">
        <v>31.3</v>
      </c>
      <c r="O5187">
        <v>0</v>
      </c>
      <c r="P5187">
        <v>0</v>
      </c>
      <c r="Q5187" s="27">
        <v>0</v>
      </c>
      <c r="R5187">
        <v>5.4</v>
      </c>
      <c r="S5187">
        <v>94.6</v>
      </c>
      <c r="T5187" s="3">
        <f t="shared" ref="T5187:T5250" si="486">(R5187 - S5187) / (R5187 + S5187) * 100</f>
        <v>-89.199999999999989</v>
      </c>
      <c r="U5187">
        <v>5.5</v>
      </c>
      <c r="V5187">
        <v>94.5</v>
      </c>
      <c r="W5187" s="3">
        <f t="shared" ref="W5187:W5250" si="487">(U5187 - V5187) / (U5187 + V5187) * 100</f>
        <v>-89</v>
      </c>
      <c r="X5187">
        <v>8.1999999999999993</v>
      </c>
      <c r="Y5187">
        <v>91.8</v>
      </c>
      <c r="Z5187" s="3">
        <f t="shared" ref="Z5187:Z5250" si="488">(X5187 - Y5187) / (X5187 + Y5187) * 100</f>
        <v>-83.6</v>
      </c>
      <c r="AA5187">
        <v>9.6</v>
      </c>
      <c r="AB5187">
        <v>90.4</v>
      </c>
      <c r="AC5187" s="3">
        <f t="shared" ref="AC5187:AC5250" si="489">(AA5187 - AB5187) / (AA5187 + AB5187) * 100</f>
        <v>-80.800000000000011</v>
      </c>
      <c r="AD5187" s="3">
        <f t="shared" ref="AD5187:AD5250" si="490">--(L5187&gt;0) + --(Q5187&gt;0) + --(T5187&gt;0) + --(W5187&gt;0) + --(Z5187&gt;0) + --(AC5187&gt;0)</f>
        <v>1</v>
      </c>
      <c r="AE5187" s="3" t="s">
        <v>30460</v>
      </c>
      <c r="AF5187" t="b">
        <v>0</v>
      </c>
      <c r="AG5187" s="1">
        <v>44644.308530092596</v>
      </c>
    </row>
    <row r="5188" spans="1:33" x14ac:dyDescent="0.2">
      <c r="A5188" t="s">
        <v>15207</v>
      </c>
      <c r="B5188">
        <v>18901</v>
      </c>
      <c r="C5188" s="3" t="s">
        <v>15208</v>
      </c>
      <c r="D5188" t="s">
        <v>15209</v>
      </c>
      <c r="E5188" t="s">
        <v>30220</v>
      </c>
      <c r="F5188" s="9" t="str">
        <f>_xlfn.XLOOKUP(E5188,'Raw Data - Area Code'!A:A,'Raw Data - Area Code'!B:B,"",FALSE)</f>
        <v>Telford</v>
      </c>
      <c r="G5188" s="9">
        <v>10846393</v>
      </c>
      <c r="H5188" s="8">
        <v>85600</v>
      </c>
      <c r="I5188" s="20" t="s">
        <v>30235</v>
      </c>
      <c r="J5188" s="8" t="str">
        <f>_xlfn.XLOOKUP(TRIM(I5188),'Raw Data - SIC Code'!A:A,'Raw Data - SIC Code'!C:C,"",FALSE)</f>
        <v>Education</v>
      </c>
      <c r="K5188">
        <v>22.9</v>
      </c>
      <c r="L5188" s="3">
        <v>43.9</v>
      </c>
      <c r="O5188">
        <v>0</v>
      </c>
      <c r="P5188">
        <v>0</v>
      </c>
      <c r="Q5188" s="27">
        <v>0</v>
      </c>
      <c r="R5188">
        <v>12.3</v>
      </c>
      <c r="S5188">
        <v>87.7</v>
      </c>
      <c r="T5188" s="3">
        <f t="shared" si="486"/>
        <v>-75.400000000000006</v>
      </c>
      <c r="U5188">
        <v>14.2</v>
      </c>
      <c r="V5188">
        <v>85.8</v>
      </c>
      <c r="W5188" s="3">
        <f t="shared" si="487"/>
        <v>-71.599999999999994</v>
      </c>
      <c r="X5188">
        <v>25.5</v>
      </c>
      <c r="Y5188">
        <v>74.5</v>
      </c>
      <c r="Z5188" s="3">
        <f t="shared" si="488"/>
        <v>-49</v>
      </c>
      <c r="AA5188">
        <v>31.8</v>
      </c>
      <c r="AB5188">
        <v>68.2</v>
      </c>
      <c r="AC5188" s="3">
        <f t="shared" si="489"/>
        <v>-36.400000000000006</v>
      </c>
      <c r="AD5188" s="3">
        <f t="shared" si="490"/>
        <v>1</v>
      </c>
      <c r="AE5188" s="3" t="s">
        <v>30461</v>
      </c>
      <c r="AF5188" t="b">
        <v>0</v>
      </c>
      <c r="AG5188" s="1">
        <v>44603.566655092596</v>
      </c>
    </row>
    <row r="5189" spans="1:33" x14ac:dyDescent="0.2">
      <c r="A5189" t="s">
        <v>15210</v>
      </c>
      <c r="B5189">
        <v>17235</v>
      </c>
      <c r="C5189" s="3" t="s">
        <v>15211</v>
      </c>
      <c r="D5189" t="s">
        <v>15212</v>
      </c>
      <c r="E5189" t="s">
        <v>30181</v>
      </c>
      <c r="F5189" s="9" t="str">
        <f>_xlfn.XLOOKUP(E5189,'Raw Data - Area Code'!A:A,'Raw Data - Area Code'!B:B,"",FALSE)</f>
        <v>Darlington</v>
      </c>
      <c r="G5189" s="9">
        <v>5233487</v>
      </c>
      <c r="H5189" s="8">
        <v>82990</v>
      </c>
      <c r="I5189" s="20" t="s">
        <v>30240</v>
      </c>
      <c r="J5189" s="8" t="str">
        <f>_xlfn.XLOOKUP(TRIM(I5189),'Raw Data - SIC Code'!A:A,'Raw Data - SIC Code'!C:C,"",FALSE)</f>
        <v>Admin Services</v>
      </c>
      <c r="K5189">
        <v>18</v>
      </c>
      <c r="L5189" s="3">
        <v>12</v>
      </c>
      <c r="M5189">
        <v>41</v>
      </c>
      <c r="N5189">
        <v>88.6</v>
      </c>
      <c r="O5189">
        <v>18.2</v>
      </c>
      <c r="P5189">
        <v>29.5</v>
      </c>
      <c r="Q5189" s="27">
        <f t="shared" ref="Q5189:Q5249" si="491">(O5189 - P5189) / (O5189 + P5189) * 100</f>
        <v>-23.689727463312369</v>
      </c>
      <c r="R5189">
        <v>25</v>
      </c>
      <c r="S5189">
        <v>75</v>
      </c>
      <c r="T5189" s="3">
        <f t="shared" si="486"/>
        <v>-50</v>
      </c>
      <c r="U5189">
        <v>31</v>
      </c>
      <c r="V5189">
        <v>69</v>
      </c>
      <c r="W5189" s="3">
        <f t="shared" si="487"/>
        <v>-38</v>
      </c>
      <c r="X5189">
        <v>33</v>
      </c>
      <c r="Y5189">
        <v>67</v>
      </c>
      <c r="Z5189" s="3">
        <f t="shared" si="488"/>
        <v>-34</v>
      </c>
      <c r="AA5189">
        <v>51</v>
      </c>
      <c r="AB5189">
        <v>49</v>
      </c>
      <c r="AC5189" s="3">
        <f t="shared" si="489"/>
        <v>2</v>
      </c>
      <c r="AD5189" s="3">
        <f t="shared" si="490"/>
        <v>2</v>
      </c>
      <c r="AE5189" s="3" t="s">
        <v>30461</v>
      </c>
      <c r="AF5189" t="b">
        <v>0</v>
      </c>
      <c r="AG5189" s="1">
        <v>44550.678564814814</v>
      </c>
    </row>
    <row r="5190" spans="1:33" x14ac:dyDescent="0.2">
      <c r="A5190" t="s">
        <v>15213</v>
      </c>
      <c r="B5190">
        <v>12633</v>
      </c>
      <c r="C5190" s="3" t="s">
        <v>15214</v>
      </c>
      <c r="D5190" t="s">
        <v>15215</v>
      </c>
      <c r="E5190" t="s">
        <v>30233</v>
      </c>
      <c r="F5190" s="9" t="str">
        <f>_xlfn.XLOOKUP(E5190,'Raw Data - Area Code'!A:A,'Raw Data - Area Code'!B:B,"",FALSE)</f>
        <v>West London</v>
      </c>
      <c r="G5190" s="9">
        <v>2325273</v>
      </c>
      <c r="H5190" s="8">
        <v>87900</v>
      </c>
      <c r="I5190" s="20" t="s">
        <v>30275</v>
      </c>
      <c r="J5190" s="8" t="str">
        <f>_xlfn.XLOOKUP(TRIM(I5190),'Raw Data - SIC Code'!A:A,'Raw Data - SIC Code'!C:C,"",FALSE)</f>
        <v>Healthcare</v>
      </c>
      <c r="K5190">
        <v>3.9</v>
      </c>
      <c r="L5190" s="3">
        <v>0</v>
      </c>
      <c r="O5190">
        <v>0</v>
      </c>
      <c r="P5190">
        <v>0</v>
      </c>
      <c r="Q5190" s="27">
        <v>0</v>
      </c>
      <c r="R5190">
        <v>26.3</v>
      </c>
      <c r="S5190">
        <v>73.7</v>
      </c>
      <c r="T5190" s="3">
        <f t="shared" si="486"/>
        <v>-47.400000000000006</v>
      </c>
      <c r="U5190">
        <v>26.3</v>
      </c>
      <c r="V5190">
        <v>73.7</v>
      </c>
      <c r="W5190" s="3">
        <f t="shared" si="487"/>
        <v>-47.400000000000006</v>
      </c>
      <c r="X5190">
        <v>26.3</v>
      </c>
      <c r="Y5190">
        <v>73.7</v>
      </c>
      <c r="Z5190" s="3">
        <f t="shared" si="488"/>
        <v>-47.400000000000006</v>
      </c>
      <c r="AA5190">
        <v>27.7</v>
      </c>
      <c r="AB5190">
        <v>72.3</v>
      </c>
      <c r="AC5190" s="3">
        <f t="shared" si="489"/>
        <v>-44.599999999999994</v>
      </c>
      <c r="AD5190" s="3">
        <f t="shared" si="490"/>
        <v>0</v>
      </c>
      <c r="AE5190" s="3" t="s">
        <v>30461</v>
      </c>
      <c r="AF5190" t="b">
        <v>0</v>
      </c>
      <c r="AG5190" s="1">
        <v>44567.636597222219</v>
      </c>
    </row>
    <row r="5191" spans="1:33" x14ac:dyDescent="0.2">
      <c r="A5191" t="s">
        <v>15216</v>
      </c>
      <c r="B5191">
        <v>7515</v>
      </c>
      <c r="C5191" s="3" t="s">
        <v>15217</v>
      </c>
      <c r="D5191" t="s">
        <v>15218</v>
      </c>
      <c r="E5191" t="s">
        <v>30227</v>
      </c>
      <c r="F5191" s="9" t="str">
        <f>_xlfn.XLOOKUP(E5191,'Raw Data - Area Code'!A:A,'Raw Data - Area Code'!B:B,"",FALSE)</f>
        <v>East London</v>
      </c>
      <c r="G5191" s="9">
        <v>9148738</v>
      </c>
      <c r="H5191" s="8">
        <v>85590</v>
      </c>
      <c r="I5191" s="20" t="s">
        <v>30235</v>
      </c>
      <c r="J5191" s="8" t="str">
        <f>_xlfn.XLOOKUP(TRIM(I5191),'Raw Data - SIC Code'!A:A,'Raw Data - SIC Code'!C:C,"",FALSE)</f>
        <v>Education</v>
      </c>
      <c r="K5191">
        <v>20.3</v>
      </c>
      <c r="L5191" s="3">
        <v>33</v>
      </c>
      <c r="O5191">
        <v>0</v>
      </c>
      <c r="P5191">
        <v>0</v>
      </c>
      <c r="Q5191" s="27">
        <v>0</v>
      </c>
      <c r="R5191">
        <v>5</v>
      </c>
      <c r="S5191">
        <v>95</v>
      </c>
      <c r="T5191" s="3">
        <f t="shared" si="486"/>
        <v>-90</v>
      </c>
      <c r="U5191">
        <v>8.6</v>
      </c>
      <c r="V5191">
        <v>91.4</v>
      </c>
      <c r="W5191" s="3">
        <f t="shared" si="487"/>
        <v>-82.800000000000011</v>
      </c>
      <c r="X5191">
        <v>18.2</v>
      </c>
      <c r="Y5191">
        <v>81.8</v>
      </c>
      <c r="Z5191" s="3">
        <f t="shared" si="488"/>
        <v>-63.599999999999987</v>
      </c>
      <c r="AA5191">
        <v>16.3</v>
      </c>
      <c r="AB5191">
        <v>83.7</v>
      </c>
      <c r="AC5191" s="3">
        <f t="shared" si="489"/>
        <v>-67.400000000000006</v>
      </c>
      <c r="AD5191" s="3">
        <f t="shared" si="490"/>
        <v>1</v>
      </c>
      <c r="AE5191" s="3" t="s">
        <v>30461</v>
      </c>
      <c r="AF5191" t="b">
        <v>0</v>
      </c>
      <c r="AG5191" s="1">
        <v>44575.673506944448</v>
      </c>
    </row>
    <row r="5192" spans="1:33" x14ac:dyDescent="0.2">
      <c r="A5192" t="s">
        <v>15219</v>
      </c>
      <c r="B5192">
        <v>7516</v>
      </c>
      <c r="C5192" s="3" t="s">
        <v>15220</v>
      </c>
      <c r="D5192" t="s">
        <v>15221</v>
      </c>
      <c r="E5192" t="s">
        <v>30118</v>
      </c>
      <c r="F5192" s="9" t="str">
        <f>_xlfn.XLOOKUP(E5192,'Raw Data - Area Code'!A:A,'Raw Data - Area Code'!B:B,"",FALSE)</f>
        <v>Chelmsford</v>
      </c>
      <c r="G5192" s="9">
        <v>7984238</v>
      </c>
      <c r="H5192" s="8">
        <v>85200</v>
      </c>
      <c r="I5192" s="20" t="s">
        <v>30235</v>
      </c>
      <c r="J5192" s="8" t="str">
        <f>_xlfn.XLOOKUP(TRIM(I5192),'Raw Data - SIC Code'!A:A,'Raw Data - SIC Code'!C:C,"",FALSE)</f>
        <v>Education</v>
      </c>
      <c r="K5192">
        <v>32.299999999999997</v>
      </c>
      <c r="L5192" s="3">
        <v>22.8</v>
      </c>
      <c r="M5192">
        <v>33.799999999999997</v>
      </c>
      <c r="N5192">
        <v>22.8</v>
      </c>
      <c r="O5192">
        <v>3.8</v>
      </c>
      <c r="P5192">
        <v>0.3</v>
      </c>
      <c r="Q5192" s="27">
        <f t="shared" si="491"/>
        <v>85.365853658536594</v>
      </c>
      <c r="R5192">
        <v>3</v>
      </c>
      <c r="S5192">
        <v>97</v>
      </c>
      <c r="T5192" s="3">
        <f t="shared" si="486"/>
        <v>-94</v>
      </c>
      <c r="U5192">
        <v>5</v>
      </c>
      <c r="V5192">
        <v>95</v>
      </c>
      <c r="W5192" s="3">
        <f t="shared" si="487"/>
        <v>-90</v>
      </c>
      <c r="X5192">
        <v>8</v>
      </c>
      <c r="Y5192">
        <v>92</v>
      </c>
      <c r="Z5192" s="3">
        <f t="shared" si="488"/>
        <v>-84</v>
      </c>
      <c r="AA5192">
        <v>12</v>
      </c>
      <c r="AB5192">
        <v>88</v>
      </c>
      <c r="AC5192" s="3">
        <f t="shared" si="489"/>
        <v>-76</v>
      </c>
      <c r="AD5192" s="3">
        <f t="shared" si="490"/>
        <v>2</v>
      </c>
      <c r="AE5192" s="3" t="s">
        <v>30460</v>
      </c>
      <c r="AF5192" t="b">
        <v>0</v>
      </c>
      <c r="AG5192" s="1">
        <v>44645.585277777776</v>
      </c>
    </row>
    <row r="5193" spans="1:33" x14ac:dyDescent="0.2">
      <c r="A5193" t="s">
        <v>15222</v>
      </c>
      <c r="B5193">
        <v>14549</v>
      </c>
      <c r="C5193" s="3" t="s">
        <v>15223</v>
      </c>
      <c r="D5193" t="s">
        <v>15224</v>
      </c>
      <c r="E5193" t="s">
        <v>30147</v>
      </c>
      <c r="F5193" s="9" t="str">
        <f>_xlfn.XLOOKUP(E5193,'Raw Data - Area Code'!A:A,'Raw Data - Area Code'!B:B,"",FALSE)</f>
        <v>Leicester</v>
      </c>
      <c r="G5193" s="9">
        <v>10269535</v>
      </c>
      <c r="H5193" s="8">
        <v>85310</v>
      </c>
      <c r="I5193" s="20" t="s">
        <v>30235</v>
      </c>
      <c r="J5193" s="8" t="str">
        <f>_xlfn.XLOOKUP(TRIM(I5193),'Raw Data - SIC Code'!A:A,'Raw Data - SIC Code'!C:C,"",FALSE)</f>
        <v>Education</v>
      </c>
      <c r="K5193">
        <v>21.6</v>
      </c>
      <c r="L5193" s="3">
        <v>36.299999999999997</v>
      </c>
      <c r="O5193">
        <v>0</v>
      </c>
      <c r="P5193">
        <v>0</v>
      </c>
      <c r="Q5193" s="27">
        <v>0</v>
      </c>
      <c r="R5193">
        <v>7.6</v>
      </c>
      <c r="S5193">
        <v>92.4</v>
      </c>
      <c r="T5193" s="3">
        <f t="shared" si="486"/>
        <v>-84.800000000000011</v>
      </c>
      <c r="U5193">
        <v>23.6</v>
      </c>
      <c r="V5193">
        <v>76.400000000000006</v>
      </c>
      <c r="W5193" s="3">
        <f t="shared" si="487"/>
        <v>-52.800000000000004</v>
      </c>
      <c r="X5193">
        <v>34.700000000000003</v>
      </c>
      <c r="Y5193">
        <v>65.3</v>
      </c>
      <c r="Z5193" s="3">
        <f t="shared" si="488"/>
        <v>-30.599999999999994</v>
      </c>
      <c r="AA5193">
        <v>37.799999999999997</v>
      </c>
      <c r="AB5193">
        <v>62.2</v>
      </c>
      <c r="AC5193" s="3">
        <f t="shared" si="489"/>
        <v>-24.400000000000006</v>
      </c>
      <c r="AD5193" s="3">
        <f t="shared" si="490"/>
        <v>1</v>
      </c>
      <c r="AE5193" s="3" t="s">
        <v>30461</v>
      </c>
      <c r="AF5193" t="b">
        <v>0</v>
      </c>
      <c r="AG5193" s="1">
        <v>44650.361435185187</v>
      </c>
    </row>
    <row r="5194" spans="1:33" x14ac:dyDescent="0.2">
      <c r="A5194" t="s">
        <v>15225</v>
      </c>
      <c r="B5194">
        <v>7519</v>
      </c>
      <c r="C5194" s="3" t="s">
        <v>15226</v>
      </c>
      <c r="D5194" t="s">
        <v>15227</v>
      </c>
      <c r="E5194" t="s">
        <v>30122</v>
      </c>
      <c r="F5194" s="9" t="str">
        <f>_xlfn.XLOOKUP(E5194,'Raw Data - Area Code'!A:A,'Raw Data - Area Code'!B:B,"",FALSE)</f>
        <v>Slough</v>
      </c>
      <c r="G5194" s="9">
        <v>1397939</v>
      </c>
      <c r="H5194" s="8">
        <v>77110</v>
      </c>
      <c r="I5194" s="20" t="s">
        <v>30273</v>
      </c>
      <c r="J5194" s="8" t="str">
        <f>_xlfn.XLOOKUP(TRIM(I5194),'Raw Data - SIC Code'!A:A,'Raw Data - SIC Code'!C:C,"",FALSE)</f>
        <v>Admin Services</v>
      </c>
      <c r="K5194">
        <v>20.5</v>
      </c>
      <c r="L5194" s="3">
        <v>26.3</v>
      </c>
      <c r="M5194">
        <v>38.700000000000003</v>
      </c>
      <c r="N5194">
        <v>38.1</v>
      </c>
      <c r="O5194">
        <v>25.7</v>
      </c>
      <c r="P5194">
        <v>19.5</v>
      </c>
      <c r="Q5194" s="27">
        <f t="shared" si="491"/>
        <v>13.716814159292031</v>
      </c>
      <c r="R5194">
        <v>57</v>
      </c>
      <c r="S5194">
        <v>43</v>
      </c>
      <c r="T5194" s="3">
        <f t="shared" si="486"/>
        <v>14.000000000000002</v>
      </c>
      <c r="U5194">
        <v>56</v>
      </c>
      <c r="V5194">
        <v>44</v>
      </c>
      <c r="W5194" s="3">
        <f t="shared" si="487"/>
        <v>12</v>
      </c>
      <c r="X5194">
        <v>53</v>
      </c>
      <c r="Y5194">
        <v>47</v>
      </c>
      <c r="Z5194" s="3">
        <f t="shared" si="488"/>
        <v>6</v>
      </c>
      <c r="AA5194">
        <v>65</v>
      </c>
      <c r="AB5194">
        <v>35</v>
      </c>
      <c r="AC5194" s="3">
        <f t="shared" si="489"/>
        <v>30</v>
      </c>
      <c r="AD5194" s="3">
        <f t="shared" si="490"/>
        <v>6</v>
      </c>
      <c r="AE5194" s="3" t="s">
        <v>30461</v>
      </c>
      <c r="AF5194" t="b">
        <v>0</v>
      </c>
      <c r="AG5194" s="1">
        <v>44652.548483796294</v>
      </c>
    </row>
    <row r="5195" spans="1:33" ht="34" x14ac:dyDescent="0.2">
      <c r="A5195" t="s">
        <v>15228</v>
      </c>
      <c r="B5195">
        <v>17403</v>
      </c>
      <c r="C5195" s="3" t="s">
        <v>15229</v>
      </c>
      <c r="D5195" t="s">
        <v>15230</v>
      </c>
      <c r="E5195" t="s">
        <v>30152</v>
      </c>
      <c r="F5195" s="9" t="str">
        <f>_xlfn.XLOOKUP(E5195,'Raw Data - Area Code'!A:A,'Raw Data - Area Code'!B:B,"",FALSE)</f>
        <v>South East London</v>
      </c>
      <c r="G5195" s="9"/>
      <c r="H5195" s="18" t="s">
        <v>506</v>
      </c>
      <c r="I5195" s="20">
        <v>85</v>
      </c>
      <c r="J5195" s="8" t="str">
        <f>_xlfn.XLOOKUP(TRIM(I5195),'Raw Data - SIC Code'!A:A,'Raw Data - SIC Code'!C:C,"",FALSE)</f>
        <v>Education</v>
      </c>
      <c r="K5195">
        <v>14.1</v>
      </c>
      <c r="L5195" s="3">
        <v>22.7</v>
      </c>
      <c r="O5195">
        <v>0</v>
      </c>
      <c r="P5195">
        <v>0</v>
      </c>
      <c r="Q5195" s="27">
        <v>0</v>
      </c>
      <c r="T5195" s="3">
        <v>0</v>
      </c>
      <c r="W5195" s="3">
        <v>0</v>
      </c>
      <c r="Z5195" s="3">
        <v>0</v>
      </c>
      <c r="AC5195" s="3">
        <v>0</v>
      </c>
      <c r="AD5195" s="3">
        <f t="shared" si="490"/>
        <v>1</v>
      </c>
      <c r="AE5195" s="3" t="s">
        <v>30460</v>
      </c>
      <c r="AF5195" t="b">
        <v>0</v>
      </c>
      <c r="AG5195" s="1">
        <v>44589.463634259257</v>
      </c>
    </row>
    <row r="5196" spans="1:33" x14ac:dyDescent="0.2">
      <c r="A5196" t="s">
        <v>15231</v>
      </c>
      <c r="B5196">
        <v>7522</v>
      </c>
      <c r="C5196" s="3" t="s">
        <v>15232</v>
      </c>
      <c r="D5196" t="s">
        <v>15233</v>
      </c>
      <c r="E5196" t="s">
        <v>30140</v>
      </c>
      <c r="F5196" s="9" t="str">
        <f>_xlfn.XLOOKUP(E5196,'Raw Data - Area Code'!A:A,'Raw Data - Area Code'!B:B,"",FALSE)</f>
        <v>Doncaster</v>
      </c>
      <c r="G5196" s="9">
        <v>5563831</v>
      </c>
      <c r="H5196" s="8">
        <v>31090</v>
      </c>
      <c r="I5196" s="20" t="s">
        <v>30294</v>
      </c>
      <c r="J5196" s="8" t="str">
        <f>_xlfn.XLOOKUP(TRIM(I5196),'Raw Data - SIC Code'!A:A,'Raw Data - SIC Code'!C:C,"",FALSE)</f>
        <v>Manufacturing</v>
      </c>
      <c r="K5196">
        <v>8.1999999999999993</v>
      </c>
      <c r="L5196" s="3">
        <v>9.5</v>
      </c>
      <c r="M5196">
        <v>11.4</v>
      </c>
      <c r="N5196">
        <v>15.6</v>
      </c>
      <c r="O5196">
        <v>85.2</v>
      </c>
      <c r="P5196">
        <v>96.5</v>
      </c>
      <c r="Q5196" s="27">
        <f t="shared" si="491"/>
        <v>-6.2190423775454038</v>
      </c>
      <c r="R5196">
        <v>67</v>
      </c>
      <c r="S5196">
        <v>33</v>
      </c>
      <c r="T5196" s="3">
        <f t="shared" si="486"/>
        <v>34</v>
      </c>
      <c r="U5196">
        <v>53</v>
      </c>
      <c r="V5196">
        <v>47</v>
      </c>
      <c r="W5196" s="3">
        <f t="shared" si="487"/>
        <v>6</v>
      </c>
      <c r="X5196">
        <v>84</v>
      </c>
      <c r="Y5196">
        <v>16</v>
      </c>
      <c r="Z5196" s="3">
        <f t="shared" si="488"/>
        <v>68</v>
      </c>
      <c r="AA5196">
        <v>76</v>
      </c>
      <c r="AB5196">
        <v>24</v>
      </c>
      <c r="AC5196" s="3">
        <f t="shared" si="489"/>
        <v>52</v>
      </c>
      <c r="AD5196" s="3">
        <f t="shared" si="490"/>
        <v>5</v>
      </c>
      <c r="AE5196" s="3" t="s">
        <v>30460</v>
      </c>
      <c r="AF5196" t="b">
        <v>0</v>
      </c>
      <c r="AG5196" s="1">
        <v>44645.367349537039</v>
      </c>
    </row>
    <row r="5197" spans="1:33" x14ac:dyDescent="0.2">
      <c r="A5197" t="s">
        <v>15234</v>
      </c>
      <c r="B5197">
        <v>16069</v>
      </c>
      <c r="C5197" s="3" t="s">
        <v>15235</v>
      </c>
      <c r="D5197" t="s">
        <v>15236</v>
      </c>
      <c r="E5197" t="s">
        <v>30164</v>
      </c>
      <c r="F5197" s="9" t="str">
        <f>_xlfn.XLOOKUP(E5197,'Raw Data - Area Code'!A:A,'Raw Data - Area Code'!B:B,"",FALSE)</f>
        <v>Exeter</v>
      </c>
      <c r="G5197" s="9" t="s">
        <v>15237</v>
      </c>
      <c r="H5197" s="8"/>
      <c r="I5197" s="20">
        <v>93</v>
      </c>
      <c r="J5197" s="8" t="str">
        <f>_xlfn.XLOOKUP(TRIM(I5197),'Raw Data - SIC Code'!A:A,'Raw Data - SIC Code'!C:C,"",FALSE)</f>
        <v>Arts &amp; Recreation</v>
      </c>
      <c r="K5197">
        <v>-34.200000000000003</v>
      </c>
      <c r="L5197" s="3">
        <v>-24</v>
      </c>
      <c r="M5197">
        <v>0</v>
      </c>
      <c r="N5197">
        <v>0</v>
      </c>
      <c r="O5197">
        <v>0.7</v>
      </c>
      <c r="P5197">
        <v>0</v>
      </c>
      <c r="Q5197" s="27">
        <f t="shared" si="491"/>
        <v>100</v>
      </c>
      <c r="T5197" s="3">
        <v>0</v>
      </c>
      <c r="W5197" s="3">
        <v>0</v>
      </c>
      <c r="Z5197" s="3">
        <v>0</v>
      </c>
      <c r="AC5197" s="3">
        <v>0</v>
      </c>
      <c r="AD5197" s="3">
        <f t="shared" si="490"/>
        <v>1</v>
      </c>
      <c r="AE5197" s="3" t="s">
        <v>30461</v>
      </c>
      <c r="AF5197" t="b">
        <v>0</v>
      </c>
      <c r="AG5197" s="1">
        <v>44655.504664351851</v>
      </c>
    </row>
    <row r="5198" spans="1:33" ht="68" x14ac:dyDescent="0.2">
      <c r="A5198" t="s">
        <v>15238</v>
      </c>
      <c r="B5198">
        <v>16753</v>
      </c>
      <c r="C5198" s="3" t="s">
        <v>15239</v>
      </c>
      <c r="D5198" t="s">
        <v>15236</v>
      </c>
      <c r="E5198" t="s">
        <v>30164</v>
      </c>
      <c r="F5198" s="9" t="str">
        <f>_xlfn.XLOOKUP(E5198,'Raw Data - Area Code'!A:A,'Raw Data - Area Code'!B:B,"",FALSE)</f>
        <v>Exeter</v>
      </c>
      <c r="G5198" s="9">
        <v>6717770</v>
      </c>
      <c r="H5198" s="18" t="s">
        <v>15240</v>
      </c>
      <c r="I5198" s="20" t="s">
        <v>30241</v>
      </c>
      <c r="J5198" s="8" t="str">
        <f>_xlfn.XLOOKUP(TRIM(I5198),'Raw Data - SIC Code'!A:A,'Raw Data - SIC Code'!C:C,"",FALSE)</f>
        <v>Hospitality</v>
      </c>
      <c r="K5198">
        <v>6.8</v>
      </c>
      <c r="L5198" s="3">
        <v>13</v>
      </c>
      <c r="M5198">
        <v>0</v>
      </c>
      <c r="N5198">
        <v>0</v>
      </c>
      <c r="O5198">
        <v>15.3</v>
      </c>
      <c r="P5198">
        <v>9.4</v>
      </c>
      <c r="Q5198" s="27">
        <f t="shared" si="491"/>
        <v>23.886639676113358</v>
      </c>
      <c r="T5198" s="3">
        <v>0</v>
      </c>
      <c r="W5198" s="3">
        <v>0</v>
      </c>
      <c r="Z5198" s="3">
        <v>0</v>
      </c>
      <c r="AC5198" s="3">
        <v>0</v>
      </c>
      <c r="AD5198" s="3">
        <f t="shared" si="490"/>
        <v>2</v>
      </c>
      <c r="AE5198" s="3" t="s">
        <v>30461</v>
      </c>
      <c r="AF5198" t="b">
        <v>0</v>
      </c>
      <c r="AG5198" s="1">
        <v>44655.506898148145</v>
      </c>
    </row>
    <row r="5199" spans="1:33" x14ac:dyDescent="0.2">
      <c r="A5199" t="s">
        <v>15241</v>
      </c>
      <c r="B5199">
        <v>14550</v>
      </c>
      <c r="C5199" s="3" t="s">
        <v>15242</v>
      </c>
      <c r="D5199" t="s">
        <v>15243</v>
      </c>
      <c r="E5199" t="s">
        <v>30185</v>
      </c>
      <c r="F5199" s="9" t="str">
        <f>_xlfn.XLOOKUP(E5199,'Raw Data - Area Code'!A:A,'Raw Data - Area Code'!B:B,"",FALSE)</f>
        <v>Southend-on-Sea</v>
      </c>
      <c r="G5199" s="9">
        <v>7673871</v>
      </c>
      <c r="H5199" s="8">
        <v>85200</v>
      </c>
      <c r="I5199" s="20" t="s">
        <v>30235</v>
      </c>
      <c r="J5199" s="8" t="str">
        <f>_xlfn.XLOOKUP(TRIM(I5199),'Raw Data - SIC Code'!A:A,'Raw Data - SIC Code'!C:C,"",FALSE)</f>
        <v>Education</v>
      </c>
      <c r="K5199">
        <v>28.2</v>
      </c>
      <c r="L5199" s="3">
        <v>35</v>
      </c>
      <c r="O5199">
        <v>0</v>
      </c>
      <c r="P5199">
        <v>0</v>
      </c>
      <c r="Q5199" s="27">
        <v>0</v>
      </c>
      <c r="R5199">
        <v>6.1</v>
      </c>
      <c r="S5199">
        <v>93.9</v>
      </c>
      <c r="T5199" s="3">
        <f t="shared" si="486"/>
        <v>-87.800000000000011</v>
      </c>
      <c r="U5199">
        <v>3</v>
      </c>
      <c r="V5199">
        <v>97</v>
      </c>
      <c r="W5199" s="3">
        <f t="shared" si="487"/>
        <v>-94</v>
      </c>
      <c r="X5199">
        <v>14.4</v>
      </c>
      <c r="Y5199">
        <v>85.6</v>
      </c>
      <c r="Z5199" s="3">
        <f t="shared" si="488"/>
        <v>-71.199999999999989</v>
      </c>
      <c r="AA5199">
        <v>23.5</v>
      </c>
      <c r="AB5199">
        <v>76.5</v>
      </c>
      <c r="AC5199" s="3">
        <f t="shared" si="489"/>
        <v>-53</v>
      </c>
      <c r="AD5199" s="3">
        <f t="shared" si="490"/>
        <v>1</v>
      </c>
      <c r="AE5199" s="3" t="s">
        <v>30461</v>
      </c>
      <c r="AF5199" t="b">
        <v>0</v>
      </c>
      <c r="AG5199" s="1">
        <v>44375.527569444443</v>
      </c>
    </row>
    <row r="5200" spans="1:33" x14ac:dyDescent="0.2">
      <c r="A5200" t="s">
        <v>15244</v>
      </c>
      <c r="B5200">
        <v>21254</v>
      </c>
      <c r="C5200" s="3" t="s">
        <v>15245</v>
      </c>
      <c r="D5200" t="s">
        <v>15246</v>
      </c>
      <c r="E5200" t="s">
        <v>30233</v>
      </c>
      <c r="F5200" s="9" t="str">
        <f>_xlfn.XLOOKUP(E5200,'Raw Data - Area Code'!A:A,'Raw Data - Area Code'!B:B,"",FALSE)</f>
        <v>West London</v>
      </c>
      <c r="G5200" s="9">
        <v>1776110</v>
      </c>
      <c r="H5200" s="8">
        <v>70229</v>
      </c>
      <c r="I5200" s="20" t="s">
        <v>30249</v>
      </c>
      <c r="J5200" s="8" t="str">
        <f>_xlfn.XLOOKUP(TRIM(I5200),'Raw Data - SIC Code'!A:A,'Raw Data - SIC Code'!C:C,"",FALSE)</f>
        <v>Professional Services</v>
      </c>
      <c r="K5200">
        <v>22.7</v>
      </c>
      <c r="L5200" s="3">
        <v>26.9</v>
      </c>
      <c r="M5200">
        <v>27.4</v>
      </c>
      <c r="N5200">
        <v>48.9</v>
      </c>
      <c r="O5200">
        <v>60.6</v>
      </c>
      <c r="P5200">
        <v>63.7</v>
      </c>
      <c r="Q5200" s="27">
        <f t="shared" si="491"/>
        <v>-2.4939662107803708</v>
      </c>
      <c r="R5200">
        <v>24.9</v>
      </c>
      <c r="S5200">
        <v>75.099999999999994</v>
      </c>
      <c r="T5200" s="3">
        <f t="shared" si="486"/>
        <v>-50.2</v>
      </c>
      <c r="U5200">
        <v>34.700000000000003</v>
      </c>
      <c r="V5200">
        <v>65.3</v>
      </c>
      <c r="W5200" s="3">
        <f t="shared" si="487"/>
        <v>-30.599999999999994</v>
      </c>
      <c r="X5200">
        <v>41.6</v>
      </c>
      <c r="Y5200">
        <v>58.4</v>
      </c>
      <c r="Z5200" s="3">
        <f t="shared" si="488"/>
        <v>-16.799999999999997</v>
      </c>
      <c r="AA5200">
        <v>53.9</v>
      </c>
      <c r="AB5200">
        <v>46.1</v>
      </c>
      <c r="AC5200" s="3">
        <f t="shared" si="489"/>
        <v>7.7999999999999972</v>
      </c>
      <c r="AD5200" s="3">
        <f t="shared" si="490"/>
        <v>2</v>
      </c>
      <c r="AE5200" s="3" t="s">
        <v>30460</v>
      </c>
      <c r="AF5200" t="b">
        <v>0</v>
      </c>
      <c r="AG5200" s="1">
        <v>44721.607719907406</v>
      </c>
    </row>
    <row r="5201" spans="1:33" ht="34" x14ac:dyDescent="0.2">
      <c r="A5201" t="s">
        <v>15247</v>
      </c>
      <c r="B5201">
        <v>7524</v>
      </c>
      <c r="C5201" s="3" t="s">
        <v>15248</v>
      </c>
      <c r="D5201" t="s">
        <v>751</v>
      </c>
      <c r="E5201" t="s">
        <v>30149</v>
      </c>
      <c r="F5201" s="9" t="str">
        <f>_xlfn.XLOOKUP(E5201,'Raw Data - Area Code'!A:A,'Raw Data - Area Code'!B:B,"",FALSE)</f>
        <v>Leeds</v>
      </c>
      <c r="G5201" s="9"/>
      <c r="H5201" s="18" t="s">
        <v>880</v>
      </c>
      <c r="I5201" s="20">
        <v>86</v>
      </c>
      <c r="J5201" s="8" t="str">
        <f>_xlfn.XLOOKUP(TRIM(I5201),'Raw Data - SIC Code'!A:A,'Raw Data - SIC Code'!C:C,"",FALSE)</f>
        <v>Healthcare</v>
      </c>
      <c r="K5201">
        <v>10.9</v>
      </c>
      <c r="L5201" s="3">
        <v>5.3</v>
      </c>
      <c r="M5201">
        <v>20.3</v>
      </c>
      <c r="N5201">
        <v>37.5</v>
      </c>
      <c r="O5201">
        <v>1.8</v>
      </c>
      <c r="P5201">
        <v>0.4</v>
      </c>
      <c r="Q5201" s="27">
        <f t="shared" si="491"/>
        <v>63.636363636363626</v>
      </c>
      <c r="R5201">
        <v>34.5</v>
      </c>
      <c r="S5201">
        <v>65.5</v>
      </c>
      <c r="T5201" s="3">
        <f t="shared" si="486"/>
        <v>-31</v>
      </c>
      <c r="U5201">
        <v>25.8</v>
      </c>
      <c r="V5201">
        <v>74.2</v>
      </c>
      <c r="W5201" s="3">
        <f t="shared" si="487"/>
        <v>-48.400000000000006</v>
      </c>
      <c r="X5201">
        <v>26.6</v>
      </c>
      <c r="Y5201">
        <v>73.400000000000006</v>
      </c>
      <c r="Z5201" s="3">
        <f t="shared" si="488"/>
        <v>-46.800000000000004</v>
      </c>
      <c r="AA5201">
        <v>25.8</v>
      </c>
      <c r="AB5201">
        <v>74.2</v>
      </c>
      <c r="AC5201" s="3">
        <f t="shared" si="489"/>
        <v>-48.400000000000006</v>
      </c>
      <c r="AD5201" s="3">
        <f t="shared" si="490"/>
        <v>2</v>
      </c>
      <c r="AE5201" s="3" t="s">
        <v>30462</v>
      </c>
      <c r="AF5201" t="b">
        <v>0</v>
      </c>
      <c r="AG5201" s="1">
        <v>44644.557210648149</v>
      </c>
    </row>
    <row r="5202" spans="1:33" ht="34" x14ac:dyDescent="0.2">
      <c r="A5202" t="s">
        <v>15249</v>
      </c>
      <c r="B5202">
        <v>14402</v>
      </c>
      <c r="C5202" s="3" t="s">
        <v>15250</v>
      </c>
      <c r="D5202" t="s">
        <v>15251</v>
      </c>
      <c r="E5202" t="s">
        <v>30149</v>
      </c>
      <c r="F5202" s="9" t="str">
        <f>_xlfn.XLOOKUP(E5202,'Raw Data - Area Code'!A:A,'Raw Data - Area Code'!B:B,"",FALSE)</f>
        <v>Leeds</v>
      </c>
      <c r="G5202" s="9"/>
      <c r="H5202" s="18" t="s">
        <v>1858</v>
      </c>
      <c r="I5202" s="20">
        <v>85</v>
      </c>
      <c r="J5202" s="8" t="str">
        <f>_xlfn.XLOOKUP(TRIM(I5202),'Raw Data - SIC Code'!A:A,'Raw Data - SIC Code'!C:C,"",FALSE)</f>
        <v>Education</v>
      </c>
      <c r="K5202">
        <v>1</v>
      </c>
      <c r="L5202" s="3">
        <v>5.7</v>
      </c>
      <c r="O5202">
        <v>0</v>
      </c>
      <c r="P5202">
        <v>0</v>
      </c>
      <c r="Q5202" s="27">
        <v>0</v>
      </c>
      <c r="R5202">
        <v>46.9</v>
      </c>
      <c r="S5202">
        <v>53.1</v>
      </c>
      <c r="T5202" s="3">
        <f t="shared" si="486"/>
        <v>-6.2000000000000028</v>
      </c>
      <c r="U5202">
        <v>28.4</v>
      </c>
      <c r="V5202">
        <v>71.599999999999994</v>
      </c>
      <c r="W5202" s="3">
        <f t="shared" si="487"/>
        <v>-43.199999999999996</v>
      </c>
      <c r="X5202">
        <v>48.1</v>
      </c>
      <c r="Y5202">
        <v>51.9</v>
      </c>
      <c r="Z5202" s="3">
        <f t="shared" si="488"/>
        <v>-3.7999999999999972</v>
      </c>
      <c r="AA5202">
        <v>42.2</v>
      </c>
      <c r="AB5202">
        <v>57.8</v>
      </c>
      <c r="AC5202" s="3">
        <f t="shared" si="489"/>
        <v>-15.599999999999994</v>
      </c>
      <c r="AD5202" s="3">
        <f t="shared" si="490"/>
        <v>1</v>
      </c>
      <c r="AE5202" s="3" t="s">
        <v>30460</v>
      </c>
      <c r="AF5202" t="b">
        <v>0</v>
      </c>
      <c r="AG5202" s="1">
        <v>44637.692094907405</v>
      </c>
    </row>
    <row r="5203" spans="1:33" ht="34" x14ac:dyDescent="0.2">
      <c r="A5203" t="s">
        <v>15252</v>
      </c>
      <c r="B5203">
        <v>7525</v>
      </c>
      <c r="C5203" s="3" t="s">
        <v>15253</v>
      </c>
      <c r="D5203" t="s">
        <v>15254</v>
      </c>
      <c r="E5203" t="s">
        <v>30149</v>
      </c>
      <c r="F5203" s="9" t="str">
        <f>_xlfn.XLOOKUP(E5203,'Raw Data - Area Code'!A:A,'Raw Data - Area Code'!B:B,"",FALSE)</f>
        <v>Leeds</v>
      </c>
      <c r="G5203" s="9"/>
      <c r="H5203" s="18" t="s">
        <v>1858</v>
      </c>
      <c r="I5203" s="20">
        <v>85</v>
      </c>
      <c r="J5203" s="8" t="str">
        <f>_xlfn.XLOOKUP(TRIM(I5203),'Raw Data - SIC Code'!A:A,'Raw Data - SIC Code'!C:C,"",FALSE)</f>
        <v>Education</v>
      </c>
      <c r="K5203">
        <v>8.3000000000000007</v>
      </c>
      <c r="L5203" s="3">
        <v>5.7</v>
      </c>
      <c r="M5203">
        <v>69.3</v>
      </c>
      <c r="N5203">
        <v>0</v>
      </c>
      <c r="O5203">
        <v>0.4</v>
      </c>
      <c r="P5203">
        <v>0.5</v>
      </c>
      <c r="Q5203" s="27">
        <f t="shared" si="491"/>
        <v>-11.111111111111107</v>
      </c>
      <c r="R5203">
        <v>37.4</v>
      </c>
      <c r="S5203">
        <v>62.6</v>
      </c>
      <c r="T5203" s="3">
        <f t="shared" si="486"/>
        <v>-25.2</v>
      </c>
      <c r="U5203">
        <v>43.1</v>
      </c>
      <c r="V5203">
        <v>56.9</v>
      </c>
      <c r="W5203" s="3">
        <f t="shared" si="487"/>
        <v>-13.799999999999999</v>
      </c>
      <c r="X5203">
        <v>48.4</v>
      </c>
      <c r="Y5203">
        <v>51.6</v>
      </c>
      <c r="Z5203" s="3">
        <f t="shared" si="488"/>
        <v>-3.2000000000000028</v>
      </c>
      <c r="AA5203">
        <v>54.5</v>
      </c>
      <c r="AB5203">
        <v>45.5</v>
      </c>
      <c r="AC5203" s="3">
        <f t="shared" si="489"/>
        <v>9</v>
      </c>
      <c r="AD5203" s="3">
        <f t="shared" si="490"/>
        <v>2</v>
      </c>
      <c r="AE5203" s="3" t="s">
        <v>30462</v>
      </c>
      <c r="AF5203" t="b">
        <v>0</v>
      </c>
      <c r="AG5203" s="1">
        <v>44648.623865740738</v>
      </c>
    </row>
    <row r="5204" spans="1:33" x14ac:dyDescent="0.2">
      <c r="A5204" t="s">
        <v>15255</v>
      </c>
      <c r="B5204">
        <v>14642</v>
      </c>
      <c r="C5204" s="3" t="s">
        <v>15256</v>
      </c>
      <c r="D5204" t="s">
        <v>15257</v>
      </c>
      <c r="E5204" t="s">
        <v>30149</v>
      </c>
      <c r="F5204" s="9" t="str">
        <f>_xlfn.XLOOKUP(E5204,'Raw Data - Area Code'!A:A,'Raw Data - Area Code'!B:B,"",FALSE)</f>
        <v>Leeds</v>
      </c>
      <c r="G5204" s="9"/>
      <c r="H5204" s="8"/>
      <c r="I5204" s="20" t="s">
        <v>30263</v>
      </c>
      <c r="J5204" s="8" t="str">
        <f>_xlfn.XLOOKUP(TRIM(I5204),'Raw Data - SIC Code'!A:A,'Raw Data - SIC Code'!C:C,"",FALSE)</f>
        <v>Healthcare</v>
      </c>
      <c r="K5204">
        <v>33.5</v>
      </c>
      <c r="L5204" s="3">
        <v>29.8</v>
      </c>
      <c r="M5204">
        <v>53.7</v>
      </c>
      <c r="N5204">
        <v>32</v>
      </c>
      <c r="O5204">
        <v>76.400000000000006</v>
      </c>
      <c r="P5204">
        <v>81.3</v>
      </c>
      <c r="Q5204" s="27">
        <f t="shared" si="491"/>
        <v>-3.107165504121745</v>
      </c>
      <c r="R5204">
        <v>25.9</v>
      </c>
      <c r="S5204">
        <v>74.099999999999994</v>
      </c>
      <c r="T5204" s="3">
        <f t="shared" si="486"/>
        <v>-48.199999999999996</v>
      </c>
      <c r="U5204">
        <v>30.8</v>
      </c>
      <c r="V5204">
        <v>69.2</v>
      </c>
      <c r="W5204" s="3">
        <f t="shared" si="487"/>
        <v>-38.400000000000006</v>
      </c>
      <c r="X5204">
        <v>44.5</v>
      </c>
      <c r="Y5204">
        <v>55.5</v>
      </c>
      <c r="Z5204" s="3">
        <f t="shared" si="488"/>
        <v>-11</v>
      </c>
      <c r="AA5204">
        <v>62.8</v>
      </c>
      <c r="AB5204">
        <v>37.200000000000003</v>
      </c>
      <c r="AC5204" s="3">
        <f t="shared" si="489"/>
        <v>25.599999999999994</v>
      </c>
      <c r="AD5204" s="3">
        <f t="shared" si="490"/>
        <v>2</v>
      </c>
      <c r="AE5204" s="3" t="s">
        <v>30462</v>
      </c>
      <c r="AF5204" t="b">
        <v>0</v>
      </c>
      <c r="AG5204" s="1">
        <v>44652.399062500001</v>
      </c>
    </row>
    <row r="5205" spans="1:33" ht="34" x14ac:dyDescent="0.2">
      <c r="A5205" t="s">
        <v>15258</v>
      </c>
      <c r="B5205">
        <v>7527</v>
      </c>
      <c r="C5205" s="3" t="s">
        <v>15259</v>
      </c>
      <c r="D5205" t="s">
        <v>15260</v>
      </c>
      <c r="E5205" t="s">
        <v>30149</v>
      </c>
      <c r="F5205" s="9" t="str">
        <f>_xlfn.XLOOKUP(E5205,'Raw Data - Area Code'!A:A,'Raw Data - Area Code'!B:B,"",FALSE)</f>
        <v>Leeds</v>
      </c>
      <c r="G5205" s="9"/>
      <c r="H5205" s="18" t="s">
        <v>321</v>
      </c>
      <c r="I5205" s="20">
        <v>85</v>
      </c>
      <c r="J5205" s="8" t="str">
        <f>_xlfn.XLOOKUP(TRIM(I5205),'Raw Data - SIC Code'!A:A,'Raw Data - SIC Code'!C:C,"",FALSE)</f>
        <v>Education</v>
      </c>
      <c r="K5205">
        <v>5.2</v>
      </c>
      <c r="L5205" s="3">
        <v>5.7</v>
      </c>
      <c r="O5205">
        <v>0</v>
      </c>
      <c r="P5205">
        <v>0</v>
      </c>
      <c r="Q5205" s="27">
        <v>0</v>
      </c>
      <c r="R5205">
        <v>27.4</v>
      </c>
      <c r="S5205">
        <v>72.599999999999994</v>
      </c>
      <c r="T5205" s="3">
        <f t="shared" si="486"/>
        <v>-45.199999999999996</v>
      </c>
      <c r="U5205">
        <v>31.3</v>
      </c>
      <c r="V5205">
        <v>68.7</v>
      </c>
      <c r="W5205" s="3">
        <f t="shared" si="487"/>
        <v>-37.400000000000006</v>
      </c>
      <c r="X5205">
        <v>37.200000000000003</v>
      </c>
      <c r="Y5205">
        <v>62.8</v>
      </c>
      <c r="Z5205" s="3">
        <f t="shared" si="488"/>
        <v>-25.599999999999994</v>
      </c>
      <c r="AA5205">
        <v>37.299999999999997</v>
      </c>
      <c r="AB5205">
        <v>62.7</v>
      </c>
      <c r="AC5205" s="3">
        <f t="shared" si="489"/>
        <v>-25.400000000000006</v>
      </c>
      <c r="AD5205" s="3">
        <f t="shared" si="490"/>
        <v>1</v>
      </c>
      <c r="AE5205" s="3" t="s">
        <v>30462</v>
      </c>
      <c r="AF5205" t="b">
        <v>0</v>
      </c>
      <c r="AG5205" s="1">
        <v>44645.554351851853</v>
      </c>
    </row>
    <row r="5206" spans="1:33" ht="34" x14ac:dyDescent="0.2">
      <c r="A5206" t="s">
        <v>15261</v>
      </c>
      <c r="B5206">
        <v>7529</v>
      </c>
      <c r="C5206" s="3" t="s">
        <v>15262</v>
      </c>
      <c r="D5206" t="s">
        <v>15263</v>
      </c>
      <c r="E5206" t="s">
        <v>30149</v>
      </c>
      <c r="F5206" s="9" t="str">
        <f>_xlfn.XLOOKUP(E5206,'Raw Data - Area Code'!A:A,'Raw Data - Area Code'!B:B,"",FALSE)</f>
        <v>Leeds</v>
      </c>
      <c r="G5206" s="9"/>
      <c r="H5206" s="18" t="s">
        <v>668</v>
      </c>
      <c r="I5206" s="20">
        <v>84</v>
      </c>
      <c r="J5206" s="8" t="str">
        <f>_xlfn.XLOOKUP(TRIM(I5206),'Raw Data - SIC Code'!A:A,'Raw Data - SIC Code'!C:C,"",FALSE)</f>
        <v>Public Admin</v>
      </c>
      <c r="K5206">
        <v>4.9000000000000004</v>
      </c>
      <c r="L5206" s="3">
        <v>9.5</v>
      </c>
      <c r="M5206">
        <v>20.7</v>
      </c>
      <c r="N5206">
        <v>24</v>
      </c>
      <c r="O5206">
        <v>4</v>
      </c>
      <c r="P5206">
        <v>0.1</v>
      </c>
      <c r="Q5206" s="27">
        <f t="shared" si="491"/>
        <v>95.121951219512198</v>
      </c>
      <c r="R5206">
        <v>26.2</v>
      </c>
      <c r="S5206">
        <v>73.8</v>
      </c>
      <c r="T5206" s="3">
        <f t="shared" si="486"/>
        <v>-47.599999999999994</v>
      </c>
      <c r="U5206">
        <v>41.6</v>
      </c>
      <c r="V5206">
        <v>58.4</v>
      </c>
      <c r="W5206" s="3">
        <f t="shared" si="487"/>
        <v>-16.799999999999997</v>
      </c>
      <c r="X5206">
        <v>48.4</v>
      </c>
      <c r="Y5206">
        <v>51.6</v>
      </c>
      <c r="Z5206" s="3">
        <f t="shared" si="488"/>
        <v>-3.2000000000000028</v>
      </c>
      <c r="AA5206">
        <v>39.799999999999997</v>
      </c>
      <c r="AB5206">
        <v>60.2</v>
      </c>
      <c r="AC5206" s="3">
        <f t="shared" si="489"/>
        <v>-20.400000000000006</v>
      </c>
      <c r="AD5206" s="3">
        <f t="shared" si="490"/>
        <v>2</v>
      </c>
      <c r="AE5206" s="3" t="s">
        <v>30463</v>
      </c>
      <c r="AF5206" t="b">
        <v>0</v>
      </c>
      <c r="AG5206" s="1">
        <v>44630.399918981479</v>
      </c>
    </row>
    <row r="5207" spans="1:33" ht="34" x14ac:dyDescent="0.2">
      <c r="A5207" t="s">
        <v>15264</v>
      </c>
      <c r="B5207">
        <v>7530</v>
      </c>
      <c r="C5207" s="3" t="s">
        <v>15265</v>
      </c>
      <c r="D5207" t="s">
        <v>15266</v>
      </c>
      <c r="E5207" t="s">
        <v>30149</v>
      </c>
      <c r="F5207" s="9" t="str">
        <f>_xlfn.XLOOKUP(E5207,'Raw Data - Area Code'!A:A,'Raw Data - Area Code'!B:B,"",FALSE)</f>
        <v>Leeds</v>
      </c>
      <c r="G5207" s="9"/>
      <c r="H5207" s="18" t="s">
        <v>321</v>
      </c>
      <c r="I5207" s="20">
        <v>85</v>
      </c>
      <c r="J5207" s="8" t="str">
        <f>_xlfn.XLOOKUP(TRIM(I5207),'Raw Data - SIC Code'!A:A,'Raw Data - SIC Code'!C:C,"",FALSE)</f>
        <v>Education</v>
      </c>
      <c r="K5207">
        <v>18.7</v>
      </c>
      <c r="L5207" s="3">
        <v>24.7</v>
      </c>
      <c r="O5207">
        <v>0</v>
      </c>
      <c r="P5207">
        <v>0</v>
      </c>
      <c r="Q5207" s="27">
        <v>0</v>
      </c>
      <c r="R5207">
        <v>31.2</v>
      </c>
      <c r="S5207">
        <v>68.8</v>
      </c>
      <c r="T5207" s="3">
        <f t="shared" si="486"/>
        <v>-37.599999999999994</v>
      </c>
      <c r="U5207">
        <v>60.2</v>
      </c>
      <c r="V5207">
        <v>39.799999999999997</v>
      </c>
      <c r="W5207" s="3">
        <f t="shared" si="487"/>
        <v>20.400000000000006</v>
      </c>
      <c r="X5207">
        <v>71</v>
      </c>
      <c r="Y5207">
        <v>29</v>
      </c>
      <c r="Z5207" s="3">
        <f t="shared" si="488"/>
        <v>42</v>
      </c>
      <c r="AA5207">
        <v>89.1</v>
      </c>
      <c r="AB5207">
        <v>10.9</v>
      </c>
      <c r="AC5207" s="3">
        <f t="shared" si="489"/>
        <v>78.199999999999989</v>
      </c>
      <c r="AD5207" s="3">
        <f t="shared" si="490"/>
        <v>4</v>
      </c>
      <c r="AE5207" s="3" t="s">
        <v>30460</v>
      </c>
      <c r="AF5207" t="b">
        <v>0</v>
      </c>
      <c r="AG5207" s="1">
        <v>44644.536261574074</v>
      </c>
    </row>
    <row r="5208" spans="1:33" ht="34" x14ac:dyDescent="0.2">
      <c r="A5208" t="s">
        <v>15267</v>
      </c>
      <c r="B5208">
        <v>17016</v>
      </c>
      <c r="C5208" s="3" t="s">
        <v>15268</v>
      </c>
      <c r="D5208" t="s">
        <v>15269</v>
      </c>
      <c r="E5208" t="s">
        <v>30149</v>
      </c>
      <c r="F5208" s="9" t="str">
        <f>_xlfn.XLOOKUP(E5208,'Raw Data - Area Code'!A:A,'Raw Data - Area Code'!B:B,"",FALSE)</f>
        <v>Leeds</v>
      </c>
      <c r="G5208" s="9"/>
      <c r="H5208" s="18" t="s">
        <v>11511</v>
      </c>
      <c r="I5208" s="20">
        <v>86</v>
      </c>
      <c r="J5208" s="8" t="str">
        <f>_xlfn.XLOOKUP(TRIM(I5208),'Raw Data - SIC Code'!A:A,'Raw Data - SIC Code'!C:C,"",FALSE)</f>
        <v>Healthcare</v>
      </c>
      <c r="K5208">
        <v>11</v>
      </c>
      <c r="L5208" s="3">
        <v>5.6</v>
      </c>
      <c r="M5208">
        <v>29</v>
      </c>
      <c r="N5208">
        <v>0</v>
      </c>
      <c r="O5208">
        <v>3.2</v>
      </c>
      <c r="P5208">
        <v>0.7</v>
      </c>
      <c r="Q5208" s="27">
        <f t="shared" si="491"/>
        <v>64.102564102564102</v>
      </c>
      <c r="R5208">
        <v>14.6</v>
      </c>
      <c r="S5208">
        <v>85.4</v>
      </c>
      <c r="T5208" s="3">
        <f t="shared" si="486"/>
        <v>-70.800000000000011</v>
      </c>
      <c r="U5208">
        <v>10.1</v>
      </c>
      <c r="V5208">
        <v>89.9</v>
      </c>
      <c r="W5208" s="3">
        <f t="shared" si="487"/>
        <v>-79.800000000000011</v>
      </c>
      <c r="X5208">
        <v>10.7</v>
      </c>
      <c r="Y5208">
        <v>89.3</v>
      </c>
      <c r="Z5208" s="3">
        <f t="shared" si="488"/>
        <v>-78.599999999999994</v>
      </c>
      <c r="AA5208">
        <v>17.5</v>
      </c>
      <c r="AB5208">
        <v>82.5</v>
      </c>
      <c r="AC5208" s="3">
        <f t="shared" si="489"/>
        <v>-65</v>
      </c>
      <c r="AD5208" s="3">
        <f t="shared" si="490"/>
        <v>2</v>
      </c>
      <c r="AE5208" s="3" t="s">
        <v>30462</v>
      </c>
      <c r="AF5208" t="b">
        <v>0</v>
      </c>
      <c r="AG5208" s="1">
        <v>44648.399236111109</v>
      </c>
    </row>
    <row r="5209" spans="1:33" ht="34" x14ac:dyDescent="0.2">
      <c r="A5209" t="s">
        <v>15270</v>
      </c>
      <c r="B5209">
        <v>15624</v>
      </c>
      <c r="C5209" s="3" t="s">
        <v>15271</v>
      </c>
      <c r="D5209" t="s">
        <v>15272</v>
      </c>
      <c r="E5209" t="s">
        <v>30149</v>
      </c>
      <c r="F5209" s="9" t="str">
        <f>_xlfn.XLOOKUP(E5209,'Raw Data - Area Code'!A:A,'Raw Data - Area Code'!B:B,"",FALSE)</f>
        <v>Leeds</v>
      </c>
      <c r="G5209" s="9">
        <v>7596410</v>
      </c>
      <c r="H5209" s="18" t="s">
        <v>15273</v>
      </c>
      <c r="I5209" s="20" t="s">
        <v>30235</v>
      </c>
      <c r="J5209" s="8" t="str">
        <f>_xlfn.XLOOKUP(TRIM(I5209),'Raw Data - SIC Code'!A:A,'Raw Data - SIC Code'!C:C,"",FALSE)</f>
        <v>Education</v>
      </c>
      <c r="K5209">
        <v>12.5</v>
      </c>
      <c r="L5209" s="3">
        <v>36.299999999999997</v>
      </c>
      <c r="O5209">
        <v>0</v>
      </c>
      <c r="P5209">
        <v>0</v>
      </c>
      <c r="Q5209" s="27">
        <v>0</v>
      </c>
      <c r="R5209">
        <v>45.6</v>
      </c>
      <c r="S5209">
        <v>54.4</v>
      </c>
      <c r="T5209" s="3">
        <f t="shared" si="486"/>
        <v>-8.7999999999999972</v>
      </c>
      <c r="U5209">
        <v>59.1</v>
      </c>
      <c r="V5209">
        <v>40.9</v>
      </c>
      <c r="W5209" s="3">
        <f t="shared" si="487"/>
        <v>18.200000000000003</v>
      </c>
      <c r="X5209">
        <v>58.1</v>
      </c>
      <c r="Y5209">
        <v>41.9</v>
      </c>
      <c r="Z5209" s="3">
        <f t="shared" si="488"/>
        <v>16.200000000000003</v>
      </c>
      <c r="AA5209">
        <v>67.8</v>
      </c>
      <c r="AB5209">
        <v>32.200000000000003</v>
      </c>
      <c r="AC5209" s="3">
        <f t="shared" si="489"/>
        <v>35.599999999999994</v>
      </c>
      <c r="AD5209" s="3">
        <f t="shared" si="490"/>
        <v>4</v>
      </c>
      <c r="AE5209" s="3" t="s">
        <v>30461</v>
      </c>
      <c r="AF5209" t="b">
        <v>0</v>
      </c>
      <c r="AG5209" s="1">
        <v>44645.561493055553</v>
      </c>
    </row>
    <row r="5210" spans="1:33" ht="34" x14ac:dyDescent="0.2">
      <c r="A5210" t="s">
        <v>15274</v>
      </c>
      <c r="B5210">
        <v>7533</v>
      </c>
      <c r="C5210" s="3" t="s">
        <v>15275</v>
      </c>
      <c r="D5210" t="s">
        <v>15276</v>
      </c>
      <c r="E5210" t="s">
        <v>30149</v>
      </c>
      <c r="F5210" s="9" t="str">
        <f>_xlfn.XLOOKUP(E5210,'Raw Data - Area Code'!A:A,'Raw Data - Area Code'!B:B,"",FALSE)</f>
        <v>Leeds</v>
      </c>
      <c r="G5210" s="9"/>
      <c r="H5210" s="18" t="s">
        <v>880</v>
      </c>
      <c r="I5210" s="20">
        <v>86</v>
      </c>
      <c r="J5210" s="8" t="str">
        <f>_xlfn.XLOOKUP(TRIM(I5210),'Raw Data - SIC Code'!A:A,'Raw Data - SIC Code'!C:C,"",FALSE)</f>
        <v>Healthcare</v>
      </c>
      <c r="K5210">
        <v>21.3</v>
      </c>
      <c r="L5210" s="3">
        <v>21.2</v>
      </c>
      <c r="M5210">
        <v>36.299999999999997</v>
      </c>
      <c r="N5210">
        <v>38.5</v>
      </c>
      <c r="O5210">
        <v>5.4</v>
      </c>
      <c r="P5210">
        <v>0.9</v>
      </c>
      <c r="Q5210" s="27">
        <f t="shared" si="491"/>
        <v>71.428571428571416</v>
      </c>
      <c r="R5210">
        <v>21.7</v>
      </c>
      <c r="S5210">
        <v>78.3</v>
      </c>
      <c r="T5210" s="3">
        <f t="shared" si="486"/>
        <v>-56.599999999999994</v>
      </c>
      <c r="U5210">
        <v>20.2</v>
      </c>
      <c r="V5210">
        <v>79.8</v>
      </c>
      <c r="W5210" s="3">
        <f t="shared" si="487"/>
        <v>-59.599999999999994</v>
      </c>
      <c r="X5210">
        <v>22</v>
      </c>
      <c r="Y5210">
        <v>78</v>
      </c>
      <c r="Z5210" s="3">
        <f t="shared" si="488"/>
        <v>-56.000000000000007</v>
      </c>
      <c r="AA5210">
        <v>37.200000000000003</v>
      </c>
      <c r="AB5210">
        <v>62.8</v>
      </c>
      <c r="AC5210" s="3">
        <f t="shared" si="489"/>
        <v>-25.599999999999994</v>
      </c>
      <c r="AD5210" s="3">
        <f t="shared" si="490"/>
        <v>2</v>
      </c>
      <c r="AE5210" s="3" t="s">
        <v>30576</v>
      </c>
      <c r="AF5210" t="b">
        <v>0</v>
      </c>
      <c r="AG5210" s="1">
        <v>44635.694131944445</v>
      </c>
    </row>
    <row r="5211" spans="1:33" x14ac:dyDescent="0.2">
      <c r="A5211" t="s">
        <v>15277</v>
      </c>
      <c r="B5211">
        <v>7534</v>
      </c>
      <c r="C5211" s="3" t="s">
        <v>15278</v>
      </c>
      <c r="D5211" t="s">
        <v>15279</v>
      </c>
      <c r="E5211" t="s">
        <v>30149</v>
      </c>
      <c r="F5211" s="9" t="str">
        <f>_xlfn.XLOOKUP(E5211,'Raw Data - Area Code'!A:A,'Raw Data - Area Code'!B:B,"",FALSE)</f>
        <v>Leeds</v>
      </c>
      <c r="G5211" s="9">
        <v>6305220</v>
      </c>
      <c r="H5211" s="8">
        <v>85421</v>
      </c>
      <c r="I5211" s="20" t="s">
        <v>30235</v>
      </c>
      <c r="J5211" s="8" t="str">
        <f>_xlfn.XLOOKUP(TRIM(I5211),'Raw Data - SIC Code'!A:A,'Raw Data - SIC Code'!C:C,"",FALSE)</f>
        <v>Education</v>
      </c>
      <c r="K5211">
        <v>13.3</v>
      </c>
      <c r="L5211" s="3">
        <v>11.8</v>
      </c>
      <c r="M5211">
        <v>1</v>
      </c>
      <c r="N5211">
        <v>0</v>
      </c>
      <c r="O5211">
        <v>98</v>
      </c>
      <c r="P5211">
        <v>100</v>
      </c>
      <c r="Q5211" s="27">
        <f t="shared" si="491"/>
        <v>-1.0101010101010102</v>
      </c>
      <c r="R5211">
        <v>33.299999999999997</v>
      </c>
      <c r="S5211">
        <v>66.7</v>
      </c>
      <c r="T5211" s="3">
        <f t="shared" si="486"/>
        <v>-33.400000000000006</v>
      </c>
      <c r="U5211">
        <v>38.799999999999997</v>
      </c>
      <c r="V5211">
        <v>61.2</v>
      </c>
      <c r="W5211" s="3">
        <f t="shared" si="487"/>
        <v>-22.400000000000006</v>
      </c>
      <c r="X5211">
        <v>44.9</v>
      </c>
      <c r="Y5211">
        <v>55.1</v>
      </c>
      <c r="Z5211" s="3">
        <f t="shared" si="488"/>
        <v>-10.200000000000003</v>
      </c>
      <c r="AA5211">
        <v>45.9</v>
      </c>
      <c r="AB5211">
        <v>54.1</v>
      </c>
      <c r="AC5211" s="3">
        <f t="shared" si="489"/>
        <v>-8.2000000000000028</v>
      </c>
      <c r="AD5211" s="3">
        <f t="shared" si="490"/>
        <v>1</v>
      </c>
      <c r="AE5211" s="3" t="s">
        <v>30461</v>
      </c>
      <c r="AF5211" t="b">
        <v>0</v>
      </c>
      <c r="AG5211" s="1">
        <v>44648.846689814818</v>
      </c>
    </row>
    <row r="5212" spans="1:33" x14ac:dyDescent="0.2">
      <c r="A5212" t="s">
        <v>15280</v>
      </c>
      <c r="B5212">
        <v>7535</v>
      </c>
      <c r="C5212" s="3" t="s">
        <v>15281</v>
      </c>
      <c r="D5212" t="s">
        <v>15282</v>
      </c>
      <c r="E5212" t="s">
        <v>30149</v>
      </c>
      <c r="F5212" s="9" t="str">
        <f>_xlfn.XLOOKUP(E5212,'Raw Data - Area Code'!A:A,'Raw Data - Area Code'!B:B,"",FALSE)</f>
        <v>Leeds</v>
      </c>
      <c r="G5212" s="9">
        <v>6233875</v>
      </c>
      <c r="H5212" s="8">
        <v>93110</v>
      </c>
      <c r="I5212" s="20" t="s">
        <v>30236</v>
      </c>
      <c r="J5212" s="8" t="str">
        <f>_xlfn.XLOOKUP(TRIM(I5212),'Raw Data - SIC Code'!A:A,'Raw Data - SIC Code'!C:C,"",FALSE)</f>
        <v>Arts &amp; Recreation</v>
      </c>
      <c r="K5212">
        <v>90</v>
      </c>
      <c r="L5212" s="3">
        <v>27</v>
      </c>
      <c r="M5212">
        <v>95</v>
      </c>
      <c r="N5212">
        <v>23</v>
      </c>
      <c r="O5212">
        <v>80</v>
      </c>
      <c r="P5212">
        <v>54</v>
      </c>
      <c r="Q5212" s="27">
        <f t="shared" si="491"/>
        <v>19.402985074626866</v>
      </c>
      <c r="R5212">
        <v>59</v>
      </c>
      <c r="S5212">
        <v>41</v>
      </c>
      <c r="T5212" s="3">
        <f t="shared" si="486"/>
        <v>18</v>
      </c>
      <c r="U5212">
        <v>67</v>
      </c>
      <c r="V5212">
        <v>33</v>
      </c>
      <c r="W5212" s="3">
        <f t="shared" si="487"/>
        <v>34</v>
      </c>
      <c r="X5212">
        <v>79</v>
      </c>
      <c r="Y5212">
        <v>21</v>
      </c>
      <c r="Z5212" s="3">
        <f t="shared" si="488"/>
        <v>57.999999999999993</v>
      </c>
      <c r="AA5212">
        <v>90</v>
      </c>
      <c r="AB5212">
        <v>10</v>
      </c>
      <c r="AC5212" s="3">
        <f t="shared" si="489"/>
        <v>80</v>
      </c>
      <c r="AD5212" s="3">
        <f t="shared" si="490"/>
        <v>6</v>
      </c>
      <c r="AE5212" s="3" t="s">
        <v>30462</v>
      </c>
      <c r="AF5212" t="b">
        <v>0</v>
      </c>
      <c r="AG5212" s="1">
        <v>44652.659594907411</v>
      </c>
    </row>
    <row r="5213" spans="1:33" x14ac:dyDescent="0.2">
      <c r="A5213" t="s">
        <v>15283</v>
      </c>
      <c r="B5213">
        <v>7536</v>
      </c>
      <c r="C5213" s="3" t="s">
        <v>15284</v>
      </c>
      <c r="D5213" t="s">
        <v>15285</v>
      </c>
      <c r="E5213" t="s">
        <v>30149</v>
      </c>
      <c r="F5213" s="9" t="str">
        <f>_xlfn.XLOOKUP(E5213,'Raw Data - Area Code'!A:A,'Raw Data - Area Code'!B:B,"",FALSE)</f>
        <v>Leeds</v>
      </c>
      <c r="G5213" s="9">
        <v>7284768</v>
      </c>
      <c r="H5213" s="8">
        <v>94990</v>
      </c>
      <c r="I5213" s="20" t="s">
        <v>30246</v>
      </c>
      <c r="J5213" s="8" t="str">
        <f>_xlfn.XLOOKUP(TRIM(I5213),'Raw Data - SIC Code'!A:A,'Raw Data - SIC Code'!C:C,"",FALSE)</f>
        <v>General Services</v>
      </c>
      <c r="K5213">
        <v>9</v>
      </c>
      <c r="L5213" s="3">
        <v>5.3</v>
      </c>
      <c r="O5213">
        <v>0</v>
      </c>
      <c r="P5213">
        <v>0</v>
      </c>
      <c r="Q5213" s="27">
        <v>0</v>
      </c>
      <c r="R5213">
        <v>25</v>
      </c>
      <c r="S5213">
        <v>75</v>
      </c>
      <c r="T5213" s="3">
        <f t="shared" si="486"/>
        <v>-50</v>
      </c>
      <c r="U5213">
        <v>41</v>
      </c>
      <c r="V5213">
        <v>59</v>
      </c>
      <c r="W5213" s="3">
        <f t="shared" si="487"/>
        <v>-18</v>
      </c>
      <c r="X5213">
        <v>39</v>
      </c>
      <c r="Y5213">
        <v>61</v>
      </c>
      <c r="Z5213" s="3">
        <f t="shared" si="488"/>
        <v>-22</v>
      </c>
      <c r="AA5213">
        <v>50</v>
      </c>
      <c r="AB5213">
        <v>50</v>
      </c>
      <c r="AC5213" s="3">
        <f t="shared" si="489"/>
        <v>0</v>
      </c>
      <c r="AD5213" s="3">
        <f t="shared" si="490"/>
        <v>1</v>
      </c>
      <c r="AE5213" s="3" t="s">
        <v>30460</v>
      </c>
      <c r="AF5213" t="b">
        <v>1</v>
      </c>
      <c r="AG5213" s="1">
        <v>44708.412037037036</v>
      </c>
    </row>
    <row r="5214" spans="1:33" x14ac:dyDescent="0.2">
      <c r="A5214" t="s">
        <v>15286</v>
      </c>
      <c r="B5214">
        <v>415</v>
      </c>
      <c r="C5214" s="3" t="s">
        <v>15287</v>
      </c>
      <c r="D5214" t="s">
        <v>15288</v>
      </c>
      <c r="E5214" t="s">
        <v>30169</v>
      </c>
      <c r="F5214" s="9" t="str">
        <f>_xlfn.XLOOKUP(E5214,'Raw Data - Area Code'!A:A,'Raw Data - Area Code'!B:B,"",FALSE)</f>
        <v>Cardiff</v>
      </c>
      <c r="G5214" s="9">
        <v>563751</v>
      </c>
      <c r="H5214" s="8">
        <v>47190</v>
      </c>
      <c r="I5214" s="20" t="s">
        <v>30234</v>
      </c>
      <c r="J5214" s="8" t="str">
        <f>_xlfn.XLOOKUP(TRIM(I5214),'Raw Data - SIC Code'!A:A,'Raw Data - SIC Code'!C:C,"",FALSE)</f>
        <v>Trade</v>
      </c>
      <c r="K5214">
        <v>6</v>
      </c>
      <c r="L5214" s="3">
        <v>26.8</v>
      </c>
      <c r="M5214">
        <v>30.7</v>
      </c>
      <c r="N5214">
        <v>55.8</v>
      </c>
      <c r="O5214">
        <v>61</v>
      </c>
      <c r="P5214">
        <v>39</v>
      </c>
      <c r="Q5214" s="27">
        <f t="shared" si="491"/>
        <v>22</v>
      </c>
      <c r="R5214">
        <v>49</v>
      </c>
      <c r="S5214">
        <v>51</v>
      </c>
      <c r="T5214" s="3">
        <f t="shared" si="486"/>
        <v>-2</v>
      </c>
      <c r="U5214">
        <v>45</v>
      </c>
      <c r="V5214">
        <v>55</v>
      </c>
      <c r="W5214" s="3">
        <f t="shared" si="487"/>
        <v>-10</v>
      </c>
      <c r="X5214">
        <v>50</v>
      </c>
      <c r="Y5214">
        <v>50</v>
      </c>
      <c r="Z5214" s="3">
        <f t="shared" si="488"/>
        <v>0</v>
      </c>
      <c r="AA5214">
        <v>47</v>
      </c>
      <c r="AB5214">
        <v>53</v>
      </c>
      <c r="AC5214" s="3">
        <f t="shared" si="489"/>
        <v>-6</v>
      </c>
      <c r="AD5214" s="3">
        <f t="shared" si="490"/>
        <v>2</v>
      </c>
      <c r="AE5214" s="3" t="s">
        <v>30460</v>
      </c>
      <c r="AF5214" t="b">
        <v>0</v>
      </c>
      <c r="AG5214" s="1">
        <v>44651.361446759256</v>
      </c>
    </row>
    <row r="5215" spans="1:33" x14ac:dyDescent="0.2">
      <c r="A5215" t="s">
        <v>15289</v>
      </c>
      <c r="B5215">
        <v>7537</v>
      </c>
      <c r="C5215" s="3" t="s">
        <v>15290</v>
      </c>
      <c r="D5215" t="s">
        <v>15291</v>
      </c>
      <c r="E5215" t="s">
        <v>30127</v>
      </c>
      <c r="F5215" s="9" t="str">
        <f>_xlfn.XLOOKUP(E5215,'Raw Data - Area Code'!A:A,'Raw Data - Area Code'!B:B,"",FALSE)</f>
        <v>Newcastle upon Tyne</v>
      </c>
      <c r="G5215" s="9" t="s">
        <v>15292</v>
      </c>
      <c r="H5215" s="8"/>
      <c r="I5215" s="20">
        <v>81</v>
      </c>
      <c r="J5215" s="8" t="str">
        <f>_xlfn.XLOOKUP(TRIM(I5215),'Raw Data - SIC Code'!A:A,'Raw Data - SIC Code'!C:C,"",FALSE)</f>
        <v>Admin Services</v>
      </c>
      <c r="K5215">
        <v>2.6</v>
      </c>
      <c r="L5215" s="3">
        <v>0.5</v>
      </c>
      <c r="O5215">
        <v>0</v>
      </c>
      <c r="P5215">
        <v>0</v>
      </c>
      <c r="Q5215" s="27">
        <v>0</v>
      </c>
      <c r="R5215">
        <v>23.7</v>
      </c>
      <c r="S5215">
        <v>76.3</v>
      </c>
      <c r="T5215" s="3">
        <f t="shared" si="486"/>
        <v>-52.599999999999994</v>
      </c>
      <c r="U5215">
        <v>23.7</v>
      </c>
      <c r="V5215">
        <v>76.3</v>
      </c>
      <c r="W5215" s="3">
        <f t="shared" si="487"/>
        <v>-52.599999999999994</v>
      </c>
      <c r="X5215">
        <v>23.7</v>
      </c>
      <c r="Y5215">
        <v>76.3</v>
      </c>
      <c r="Z5215" s="3">
        <f t="shared" si="488"/>
        <v>-52.599999999999994</v>
      </c>
      <c r="AA5215">
        <v>24.7</v>
      </c>
      <c r="AB5215">
        <v>75.3</v>
      </c>
      <c r="AC5215" s="3">
        <f t="shared" si="489"/>
        <v>-50.599999999999987</v>
      </c>
      <c r="AD5215" s="3">
        <f t="shared" si="490"/>
        <v>1</v>
      </c>
      <c r="AE5215" s="3" t="s">
        <v>30460</v>
      </c>
      <c r="AF5215" t="b">
        <v>0</v>
      </c>
      <c r="AG5215" s="1">
        <v>44630.682523148149</v>
      </c>
    </row>
    <row r="5216" spans="1:33" x14ac:dyDescent="0.2">
      <c r="A5216" t="s">
        <v>15293</v>
      </c>
      <c r="B5216">
        <v>7540</v>
      </c>
      <c r="C5216" s="3" t="s">
        <v>15294</v>
      </c>
      <c r="D5216" t="s">
        <v>12236</v>
      </c>
      <c r="E5216" t="s">
        <v>30207</v>
      </c>
      <c r="F5216" s="9" t="str">
        <f>_xlfn.XLOOKUP(E5216,'Raw Data - Area Code'!A:A,'Raw Data - Area Code'!B:B,"",FALSE)</f>
        <v>Worcester</v>
      </c>
      <c r="G5216" s="9">
        <v>8361324</v>
      </c>
      <c r="H5216" s="8">
        <v>93110</v>
      </c>
      <c r="I5216" s="20" t="s">
        <v>30236</v>
      </c>
      <c r="J5216" s="8" t="str">
        <f>_xlfn.XLOOKUP(TRIM(I5216),'Raw Data - SIC Code'!A:A,'Raw Data - SIC Code'!C:C,"",FALSE)</f>
        <v>Arts &amp; Recreation</v>
      </c>
      <c r="K5216">
        <v>16.899999999999999</v>
      </c>
      <c r="L5216" s="3">
        <v>17</v>
      </c>
      <c r="M5216">
        <v>-66.7</v>
      </c>
      <c r="N5216">
        <v>-66.7</v>
      </c>
      <c r="O5216">
        <v>0.8</v>
      </c>
      <c r="P5216">
        <v>0.7</v>
      </c>
      <c r="Q5216" s="27">
        <f t="shared" si="491"/>
        <v>6.6666666666666723</v>
      </c>
      <c r="R5216">
        <v>50</v>
      </c>
      <c r="S5216">
        <v>50</v>
      </c>
      <c r="T5216" s="3">
        <f t="shared" si="486"/>
        <v>0</v>
      </c>
      <c r="U5216">
        <v>54.2</v>
      </c>
      <c r="V5216">
        <v>45.8</v>
      </c>
      <c r="W5216" s="3">
        <f t="shared" si="487"/>
        <v>8.4000000000000057</v>
      </c>
      <c r="X5216">
        <v>58.3</v>
      </c>
      <c r="Y5216">
        <v>41.7</v>
      </c>
      <c r="Z5216" s="3">
        <f t="shared" si="488"/>
        <v>16.599999999999994</v>
      </c>
      <c r="AA5216">
        <v>78.3</v>
      </c>
      <c r="AB5216">
        <v>21.7</v>
      </c>
      <c r="AC5216" s="3">
        <f t="shared" si="489"/>
        <v>56.599999999999994</v>
      </c>
      <c r="AD5216" s="3">
        <f t="shared" si="490"/>
        <v>5</v>
      </c>
      <c r="AE5216" s="3" t="s">
        <v>30461</v>
      </c>
      <c r="AF5216" t="b">
        <v>0</v>
      </c>
      <c r="AG5216" s="1">
        <v>44655.653599537036</v>
      </c>
    </row>
    <row r="5217" spans="1:33" x14ac:dyDescent="0.2">
      <c r="A5217" t="s">
        <v>15295</v>
      </c>
      <c r="B5217">
        <v>20120</v>
      </c>
      <c r="C5217" s="3" t="s">
        <v>15296</v>
      </c>
      <c r="D5217" t="s">
        <v>15297</v>
      </c>
      <c r="E5217" t="s">
        <v>30145</v>
      </c>
      <c r="F5217" s="9" t="str">
        <f>_xlfn.XLOOKUP(E5217,'Raw Data - Area Code'!A:A,'Raw Data - Area Code'!B:B,"",FALSE)</f>
        <v>East Central London</v>
      </c>
      <c r="G5217" s="9">
        <v>9911884</v>
      </c>
      <c r="H5217" s="8">
        <v>78300</v>
      </c>
      <c r="I5217" s="20" t="s">
        <v>30243</v>
      </c>
      <c r="J5217" s="8" t="str">
        <f>_xlfn.XLOOKUP(TRIM(I5217),'Raw Data - SIC Code'!A:A,'Raw Data - SIC Code'!C:C,"",FALSE)</f>
        <v>Admin Services</v>
      </c>
      <c r="K5217">
        <v>-27.6</v>
      </c>
      <c r="L5217" s="3">
        <v>-46.7</v>
      </c>
      <c r="M5217">
        <v>-2.2000000000000002</v>
      </c>
      <c r="N5217">
        <v>16.100000000000001</v>
      </c>
      <c r="O5217">
        <v>10.3</v>
      </c>
      <c r="P5217">
        <v>37.200000000000003</v>
      </c>
      <c r="Q5217" s="27">
        <f t="shared" si="491"/>
        <v>-56.631578947368425</v>
      </c>
      <c r="R5217">
        <v>89.4</v>
      </c>
      <c r="S5217">
        <v>10.6</v>
      </c>
      <c r="T5217" s="3">
        <f t="shared" si="486"/>
        <v>78.800000000000011</v>
      </c>
      <c r="U5217">
        <v>80.8</v>
      </c>
      <c r="V5217">
        <v>19.2</v>
      </c>
      <c r="W5217" s="3">
        <f t="shared" si="487"/>
        <v>61.6</v>
      </c>
      <c r="X5217">
        <v>76.900000000000006</v>
      </c>
      <c r="Y5217">
        <v>23.1</v>
      </c>
      <c r="Z5217" s="3">
        <f t="shared" si="488"/>
        <v>53.800000000000004</v>
      </c>
      <c r="AA5217">
        <v>67</v>
      </c>
      <c r="AB5217">
        <v>33</v>
      </c>
      <c r="AC5217" s="3">
        <f t="shared" si="489"/>
        <v>34</v>
      </c>
      <c r="AD5217" s="3">
        <f t="shared" si="490"/>
        <v>4</v>
      </c>
      <c r="AE5217" s="3" t="s">
        <v>30460</v>
      </c>
      <c r="AF5217" t="b">
        <v>0</v>
      </c>
      <c r="AG5217" s="1">
        <v>44636.434537037036</v>
      </c>
    </row>
    <row r="5218" spans="1:33" x14ac:dyDescent="0.2">
      <c r="A5218" t="s">
        <v>15298</v>
      </c>
      <c r="B5218">
        <v>7542</v>
      </c>
      <c r="C5218" s="3" t="s">
        <v>15299</v>
      </c>
      <c r="D5218" t="s">
        <v>15297</v>
      </c>
      <c r="E5218" t="s">
        <v>30145</v>
      </c>
      <c r="F5218" s="9" t="str">
        <f>_xlfn.XLOOKUP(E5218,'Raw Data - Area Code'!A:A,'Raw Data - Area Code'!B:B,"",FALSE)</f>
        <v>East Central London</v>
      </c>
      <c r="G5218" s="9">
        <v>4303322</v>
      </c>
      <c r="H5218" s="8">
        <v>64205</v>
      </c>
      <c r="I5218" s="20" t="s">
        <v>30260</v>
      </c>
      <c r="J5218" s="8" t="str">
        <f>_xlfn.XLOOKUP(TRIM(I5218),'Raw Data - SIC Code'!A:A,'Raw Data - SIC Code'!C:C,"",FALSE)</f>
        <v>Finance</v>
      </c>
      <c r="K5218">
        <v>16.8</v>
      </c>
      <c r="L5218" s="3">
        <v>16.5</v>
      </c>
      <c r="M5218">
        <v>44.7</v>
      </c>
      <c r="N5218">
        <v>42.5</v>
      </c>
      <c r="O5218">
        <v>85.2</v>
      </c>
      <c r="P5218">
        <v>89.7</v>
      </c>
      <c r="Q5218" s="27">
        <f t="shared" si="491"/>
        <v>-2.5728987993138932</v>
      </c>
      <c r="R5218">
        <v>53.1</v>
      </c>
      <c r="S5218">
        <v>46.9</v>
      </c>
      <c r="T5218" s="3">
        <f t="shared" si="486"/>
        <v>6.2000000000000028</v>
      </c>
      <c r="U5218">
        <v>57.7</v>
      </c>
      <c r="V5218">
        <v>42.3</v>
      </c>
      <c r="W5218" s="3">
        <f t="shared" si="487"/>
        <v>15.400000000000006</v>
      </c>
      <c r="X5218">
        <v>68.7</v>
      </c>
      <c r="Y5218">
        <v>31.3</v>
      </c>
      <c r="Z5218" s="3">
        <f t="shared" si="488"/>
        <v>37.400000000000006</v>
      </c>
      <c r="AA5218">
        <v>76.400000000000006</v>
      </c>
      <c r="AB5218">
        <v>23.6</v>
      </c>
      <c r="AC5218" s="3">
        <f t="shared" si="489"/>
        <v>52.800000000000004</v>
      </c>
      <c r="AD5218" s="3">
        <f t="shared" si="490"/>
        <v>5</v>
      </c>
      <c r="AE5218" s="3" t="s">
        <v>30462</v>
      </c>
      <c r="AF5218" t="b">
        <v>0</v>
      </c>
      <c r="AG5218" s="1">
        <v>44636.434270833335</v>
      </c>
    </row>
    <row r="5219" spans="1:33" x14ac:dyDescent="0.2">
      <c r="A5219" t="s">
        <v>15300</v>
      </c>
      <c r="B5219">
        <v>14239</v>
      </c>
      <c r="C5219" s="3" t="s">
        <v>15299</v>
      </c>
      <c r="D5219" t="s">
        <v>15297</v>
      </c>
      <c r="E5219" t="s">
        <v>30145</v>
      </c>
      <c r="F5219" s="9" t="str">
        <f>_xlfn.XLOOKUP(E5219,'Raw Data - Area Code'!A:A,'Raw Data - Area Code'!B:B,"",FALSE)</f>
        <v>East Central London</v>
      </c>
      <c r="G5219" s="9">
        <v>2334263</v>
      </c>
      <c r="H5219" s="8">
        <v>70100</v>
      </c>
      <c r="I5219" s="20" t="s">
        <v>30249</v>
      </c>
      <c r="J5219" s="8" t="str">
        <f>_xlfn.XLOOKUP(TRIM(I5219),'Raw Data - SIC Code'!A:A,'Raw Data - SIC Code'!C:C,"",FALSE)</f>
        <v>Professional Services</v>
      </c>
      <c r="K5219">
        <v>20.5</v>
      </c>
      <c r="L5219" s="3">
        <v>23.7</v>
      </c>
      <c r="M5219">
        <v>42.1</v>
      </c>
      <c r="N5219">
        <v>37.799999999999997</v>
      </c>
      <c r="O5219">
        <v>85.2</v>
      </c>
      <c r="P5219">
        <v>86.9</v>
      </c>
      <c r="Q5219" s="27">
        <f t="shared" si="491"/>
        <v>-0.98779779198140771</v>
      </c>
      <c r="R5219">
        <v>41.7</v>
      </c>
      <c r="S5219">
        <v>58.3</v>
      </c>
      <c r="T5219" s="3">
        <f t="shared" si="486"/>
        <v>-16.599999999999994</v>
      </c>
      <c r="U5219">
        <v>45.5</v>
      </c>
      <c r="V5219">
        <v>54.5</v>
      </c>
      <c r="W5219" s="3">
        <f t="shared" si="487"/>
        <v>-9</v>
      </c>
      <c r="X5219">
        <v>56</v>
      </c>
      <c r="Y5219">
        <v>44</v>
      </c>
      <c r="Z5219" s="3">
        <f t="shared" si="488"/>
        <v>12</v>
      </c>
      <c r="AA5219">
        <v>64.900000000000006</v>
      </c>
      <c r="AB5219">
        <v>35.1</v>
      </c>
      <c r="AC5219" s="3">
        <f t="shared" si="489"/>
        <v>29.800000000000004</v>
      </c>
      <c r="AD5219" s="3">
        <f t="shared" si="490"/>
        <v>3</v>
      </c>
      <c r="AE5219" s="3" t="s">
        <v>30463</v>
      </c>
      <c r="AF5219" t="b">
        <v>0</v>
      </c>
      <c r="AG5219" s="1">
        <v>44636.433888888889</v>
      </c>
    </row>
    <row r="5220" spans="1:33" ht="34" x14ac:dyDescent="0.2">
      <c r="A5220" t="s">
        <v>15301</v>
      </c>
      <c r="B5220">
        <v>562</v>
      </c>
      <c r="C5220" s="3" t="s">
        <v>15302</v>
      </c>
      <c r="D5220" t="s">
        <v>8660</v>
      </c>
      <c r="E5220" t="s">
        <v>30226</v>
      </c>
      <c r="F5220" s="9" t="str">
        <f>_xlfn.XLOOKUP(E5220,'Raw Data - Area Code'!A:A,'Raw Data - Area Code'!B:B,"",FALSE)</f>
        <v>Birmingham</v>
      </c>
      <c r="G5220" s="9"/>
      <c r="H5220" s="18" t="s">
        <v>668</v>
      </c>
      <c r="I5220" s="20">
        <v>84</v>
      </c>
      <c r="J5220" s="8" t="str">
        <f>_xlfn.XLOOKUP(TRIM(I5220),'Raw Data - SIC Code'!A:A,'Raw Data - SIC Code'!C:C,"",FALSE)</f>
        <v>Public Admin</v>
      </c>
      <c r="K5220">
        <v>11</v>
      </c>
      <c r="L5220" s="3">
        <v>5</v>
      </c>
      <c r="M5220">
        <v>11</v>
      </c>
      <c r="N5220">
        <v>50</v>
      </c>
      <c r="O5220">
        <v>21.9</v>
      </c>
      <c r="P5220">
        <v>21.7</v>
      </c>
      <c r="Q5220" s="27">
        <f t="shared" si="491"/>
        <v>0.4587155963302737</v>
      </c>
      <c r="R5220">
        <v>16.7</v>
      </c>
      <c r="S5220">
        <v>83.3</v>
      </c>
      <c r="T5220" s="3">
        <f t="shared" si="486"/>
        <v>-66.599999999999994</v>
      </c>
      <c r="U5220">
        <v>30.9</v>
      </c>
      <c r="V5220">
        <v>69.099999999999994</v>
      </c>
      <c r="W5220" s="3">
        <f t="shared" si="487"/>
        <v>-38.199999999999996</v>
      </c>
      <c r="X5220">
        <v>25</v>
      </c>
      <c r="Y5220">
        <v>75</v>
      </c>
      <c r="Z5220" s="3">
        <f t="shared" si="488"/>
        <v>-50</v>
      </c>
      <c r="AA5220">
        <v>39.1</v>
      </c>
      <c r="AB5220">
        <v>60.9</v>
      </c>
      <c r="AC5220" s="3">
        <f t="shared" si="489"/>
        <v>-21.799999999999997</v>
      </c>
      <c r="AD5220" s="3">
        <f t="shared" si="490"/>
        <v>2</v>
      </c>
      <c r="AE5220" s="3" t="s">
        <v>30460</v>
      </c>
      <c r="AF5220" t="b">
        <v>0</v>
      </c>
      <c r="AG5220" s="1">
        <v>44650.36478009259</v>
      </c>
    </row>
    <row r="5221" spans="1:33" ht="34" x14ac:dyDescent="0.2">
      <c r="A5221" t="s">
        <v>15303</v>
      </c>
      <c r="B5221">
        <v>7544</v>
      </c>
      <c r="C5221" s="3" t="s">
        <v>15304</v>
      </c>
      <c r="D5221" t="s">
        <v>15305</v>
      </c>
      <c r="E5221" t="s">
        <v>30143</v>
      </c>
      <c r="F5221" s="9" t="str">
        <f>_xlfn.XLOOKUP(E5221,'Raw Data - Area Code'!A:A,'Raw Data - Area Code'!B:B,"",FALSE)</f>
        <v>West Central London</v>
      </c>
      <c r="G5221" s="9">
        <v>236553</v>
      </c>
      <c r="H5221" s="18" t="s">
        <v>15306</v>
      </c>
      <c r="I5221" s="20" t="s">
        <v>30262</v>
      </c>
      <c r="J5221" s="8" t="str">
        <f>_xlfn.XLOOKUP(TRIM(I5221),'Raw Data - SIC Code'!A:A,'Raw Data - SIC Code'!C:C,"",FALSE)</f>
        <v>Manufacturing</v>
      </c>
      <c r="K5221">
        <v>5</v>
      </c>
      <c r="L5221" s="3">
        <v>3</v>
      </c>
      <c r="M5221">
        <v>2</v>
      </c>
      <c r="N5221">
        <v>14</v>
      </c>
      <c r="O5221">
        <v>100</v>
      </c>
      <c r="P5221">
        <v>97</v>
      </c>
      <c r="Q5221" s="27">
        <f t="shared" si="491"/>
        <v>1.5228426395939088</v>
      </c>
      <c r="R5221">
        <v>91</v>
      </c>
      <c r="S5221">
        <v>9</v>
      </c>
      <c r="T5221" s="3">
        <f t="shared" si="486"/>
        <v>82</v>
      </c>
      <c r="U5221">
        <v>50</v>
      </c>
      <c r="V5221">
        <v>50</v>
      </c>
      <c r="W5221" s="3">
        <f t="shared" si="487"/>
        <v>0</v>
      </c>
      <c r="X5221">
        <v>97</v>
      </c>
      <c r="Y5221">
        <v>3</v>
      </c>
      <c r="Z5221" s="3">
        <f t="shared" si="488"/>
        <v>94</v>
      </c>
      <c r="AA5221">
        <v>91</v>
      </c>
      <c r="AB5221">
        <v>9</v>
      </c>
      <c r="AC5221" s="3">
        <f t="shared" si="489"/>
        <v>82</v>
      </c>
      <c r="AD5221" s="3">
        <f t="shared" si="490"/>
        <v>5</v>
      </c>
      <c r="AE5221" s="3" t="s">
        <v>30460</v>
      </c>
      <c r="AF5221" t="b">
        <v>0</v>
      </c>
      <c r="AG5221" s="1">
        <v>44655.799444444441</v>
      </c>
    </row>
    <row r="5222" spans="1:33" x14ac:dyDescent="0.2">
      <c r="A5222" t="s">
        <v>15307</v>
      </c>
      <c r="B5222">
        <v>7545</v>
      </c>
      <c r="C5222" s="3" t="s">
        <v>15308</v>
      </c>
      <c r="D5222" t="s">
        <v>15309</v>
      </c>
      <c r="E5222" t="s">
        <v>30122</v>
      </c>
      <c r="F5222" s="9" t="str">
        <f>_xlfn.XLOOKUP(E5222,'Raw Data - Area Code'!A:A,'Raw Data - Area Code'!B:B,"",FALSE)</f>
        <v>Slough</v>
      </c>
      <c r="G5222" s="9">
        <v>368236</v>
      </c>
      <c r="H5222" s="8">
        <v>46499</v>
      </c>
      <c r="I5222" s="20" t="s">
        <v>30252</v>
      </c>
      <c r="J5222" s="8" t="str">
        <f>_xlfn.XLOOKUP(TRIM(I5222),'Raw Data - SIC Code'!A:A,'Raw Data - SIC Code'!C:C,"",FALSE)</f>
        <v>Trade</v>
      </c>
      <c r="K5222">
        <v>6.8</v>
      </c>
      <c r="L5222" s="3">
        <v>25.7</v>
      </c>
      <c r="M5222">
        <v>-3.5</v>
      </c>
      <c r="N5222">
        <v>32.299999999999997</v>
      </c>
      <c r="O5222">
        <v>92</v>
      </c>
      <c r="P5222">
        <v>88</v>
      </c>
      <c r="Q5222" s="27">
        <f t="shared" si="491"/>
        <v>2.2222222222222223</v>
      </c>
      <c r="R5222">
        <v>44</v>
      </c>
      <c r="S5222">
        <v>56</v>
      </c>
      <c r="T5222" s="3">
        <f t="shared" si="486"/>
        <v>-12</v>
      </c>
      <c r="U5222">
        <v>42</v>
      </c>
      <c r="V5222">
        <v>58</v>
      </c>
      <c r="W5222" s="3">
        <f t="shared" si="487"/>
        <v>-16</v>
      </c>
      <c r="X5222">
        <v>44</v>
      </c>
      <c r="Y5222">
        <v>56</v>
      </c>
      <c r="Z5222" s="3">
        <f t="shared" si="488"/>
        <v>-12</v>
      </c>
      <c r="AA5222">
        <v>56</v>
      </c>
      <c r="AB5222">
        <v>44</v>
      </c>
      <c r="AC5222" s="3">
        <f t="shared" si="489"/>
        <v>12</v>
      </c>
      <c r="AD5222" s="3">
        <f t="shared" si="490"/>
        <v>3</v>
      </c>
      <c r="AE5222" s="3" t="s">
        <v>30462</v>
      </c>
      <c r="AF5222" t="b">
        <v>0</v>
      </c>
      <c r="AG5222" s="1">
        <v>44650.617060185185</v>
      </c>
    </row>
    <row r="5223" spans="1:33" x14ac:dyDescent="0.2">
      <c r="A5223" t="s">
        <v>15310</v>
      </c>
      <c r="B5223">
        <v>7547</v>
      </c>
      <c r="C5223" s="3" t="s">
        <v>15311</v>
      </c>
      <c r="D5223" t="s">
        <v>15312</v>
      </c>
      <c r="E5223" t="s">
        <v>30226</v>
      </c>
      <c r="F5223" s="9" t="str">
        <f>_xlfn.XLOOKUP(E5223,'Raw Data - Area Code'!A:A,'Raw Data - Area Code'!B:B,"",FALSE)</f>
        <v>Birmingham</v>
      </c>
      <c r="G5223" s="9">
        <v>115834</v>
      </c>
      <c r="H5223" s="8">
        <v>27900</v>
      </c>
      <c r="I5223" s="20" t="s">
        <v>30265</v>
      </c>
      <c r="J5223" s="8" t="str">
        <f>_xlfn.XLOOKUP(TRIM(I5223),'Raw Data - SIC Code'!A:A,'Raw Data - SIC Code'!C:C,"",FALSE)</f>
        <v>Manufacturing</v>
      </c>
      <c r="K5223">
        <v>34.799999999999997</v>
      </c>
      <c r="L5223" s="3">
        <v>35.9</v>
      </c>
      <c r="M5223">
        <v>50.6</v>
      </c>
      <c r="N5223">
        <v>0</v>
      </c>
      <c r="O5223">
        <v>97.9</v>
      </c>
      <c r="P5223">
        <v>98.4</v>
      </c>
      <c r="Q5223" s="27">
        <f t="shared" si="491"/>
        <v>-0.25471217524197659</v>
      </c>
      <c r="R5223">
        <v>51.8</v>
      </c>
      <c r="S5223">
        <v>48.2</v>
      </c>
      <c r="T5223" s="3">
        <f t="shared" si="486"/>
        <v>3.5999999999999943</v>
      </c>
      <c r="U5223">
        <v>63.8</v>
      </c>
      <c r="V5223">
        <v>36.200000000000003</v>
      </c>
      <c r="W5223" s="3">
        <f t="shared" si="487"/>
        <v>27.599999999999998</v>
      </c>
      <c r="X5223">
        <v>84.8</v>
      </c>
      <c r="Y5223">
        <v>15.2</v>
      </c>
      <c r="Z5223" s="3">
        <f t="shared" si="488"/>
        <v>69.599999999999994</v>
      </c>
      <c r="AA5223">
        <v>88.5</v>
      </c>
      <c r="AB5223">
        <v>11.5</v>
      </c>
      <c r="AC5223" s="3">
        <f t="shared" si="489"/>
        <v>77</v>
      </c>
      <c r="AD5223" s="3">
        <f t="shared" si="490"/>
        <v>5</v>
      </c>
      <c r="AE5223" s="3" t="s">
        <v>30461</v>
      </c>
      <c r="AF5223" t="b">
        <v>0</v>
      </c>
      <c r="AG5223" s="1">
        <v>44649.575775462959</v>
      </c>
    </row>
    <row r="5224" spans="1:33" x14ac:dyDescent="0.2">
      <c r="A5224" t="s">
        <v>15313</v>
      </c>
      <c r="B5224">
        <v>19646</v>
      </c>
      <c r="C5224" s="3" t="s">
        <v>15314</v>
      </c>
      <c r="D5224" t="s">
        <v>15315</v>
      </c>
      <c r="E5224" t="s">
        <v>30226</v>
      </c>
      <c r="F5224" s="9" t="str">
        <f>_xlfn.XLOOKUP(E5224,'Raw Data - Area Code'!A:A,'Raw Data - Area Code'!B:B,"",FALSE)</f>
        <v>Birmingham</v>
      </c>
      <c r="G5224" s="9">
        <v>2163063</v>
      </c>
      <c r="H5224" s="8">
        <v>74909</v>
      </c>
      <c r="I5224" s="20" t="s">
        <v>30268</v>
      </c>
      <c r="J5224" s="8" t="str">
        <f>_xlfn.XLOOKUP(TRIM(I5224),'Raw Data - SIC Code'!A:A,'Raw Data - SIC Code'!C:C,"",FALSE)</f>
        <v>Professional Services</v>
      </c>
      <c r="K5224">
        <v>7.9</v>
      </c>
      <c r="L5224" s="3">
        <v>4.3</v>
      </c>
      <c r="M5224">
        <v>8.5</v>
      </c>
      <c r="N5224">
        <v>-19.100000000000001</v>
      </c>
      <c r="O5224">
        <v>92.7</v>
      </c>
      <c r="P5224">
        <v>86.9</v>
      </c>
      <c r="Q5224" s="27">
        <f t="shared" si="491"/>
        <v>3.2293986636971028</v>
      </c>
      <c r="R5224">
        <v>56</v>
      </c>
      <c r="S5224">
        <v>44</v>
      </c>
      <c r="T5224" s="3">
        <f t="shared" si="486"/>
        <v>12</v>
      </c>
      <c r="U5224">
        <v>40</v>
      </c>
      <c r="V5224">
        <v>60</v>
      </c>
      <c r="W5224" s="3">
        <f t="shared" si="487"/>
        <v>-20</v>
      </c>
      <c r="X5224">
        <v>49</v>
      </c>
      <c r="Y5224">
        <v>51</v>
      </c>
      <c r="Z5224" s="3">
        <f t="shared" si="488"/>
        <v>-2</v>
      </c>
      <c r="AA5224">
        <v>60</v>
      </c>
      <c r="AB5224">
        <v>40</v>
      </c>
      <c r="AC5224" s="3">
        <f t="shared" si="489"/>
        <v>20</v>
      </c>
      <c r="AD5224" s="3">
        <f t="shared" si="490"/>
        <v>4</v>
      </c>
      <c r="AE5224" s="3" t="s">
        <v>30460</v>
      </c>
      <c r="AF5224" t="b">
        <v>0</v>
      </c>
      <c r="AG5224" s="1">
        <v>44655.633043981485</v>
      </c>
    </row>
    <row r="5225" spans="1:33" ht="34" x14ac:dyDescent="0.2">
      <c r="A5225" t="s">
        <v>15316</v>
      </c>
      <c r="B5225">
        <v>7551</v>
      </c>
      <c r="C5225" s="3" t="s">
        <v>15317</v>
      </c>
      <c r="D5225" t="s">
        <v>15318</v>
      </c>
      <c r="E5225" t="s">
        <v>30147</v>
      </c>
      <c r="F5225" s="9" t="str">
        <f>_xlfn.XLOOKUP(E5225,'Raw Data - Area Code'!A:A,'Raw Data - Area Code'!B:B,"",FALSE)</f>
        <v>Leicester</v>
      </c>
      <c r="G5225" s="9"/>
      <c r="H5225" s="18" t="s">
        <v>668</v>
      </c>
      <c r="I5225" s="20">
        <v>84</v>
      </c>
      <c r="J5225" s="8" t="str">
        <f>_xlfn.XLOOKUP(TRIM(I5225),'Raw Data - SIC Code'!A:A,'Raw Data - SIC Code'!C:C,"",FALSE)</f>
        <v>Public Admin</v>
      </c>
      <c r="K5225">
        <v>-1.1000000000000001</v>
      </c>
      <c r="L5225" s="3">
        <v>-0.8</v>
      </c>
      <c r="O5225">
        <v>0</v>
      </c>
      <c r="P5225">
        <v>0</v>
      </c>
      <c r="Q5225" s="27">
        <v>0</v>
      </c>
      <c r="R5225">
        <v>40.299999999999997</v>
      </c>
      <c r="S5225">
        <v>59.7</v>
      </c>
      <c r="T5225" s="3">
        <f t="shared" si="486"/>
        <v>-19.400000000000006</v>
      </c>
      <c r="U5225">
        <v>46.8</v>
      </c>
      <c r="V5225">
        <v>53.2</v>
      </c>
      <c r="W5225" s="3">
        <f t="shared" si="487"/>
        <v>-6.4000000000000057</v>
      </c>
      <c r="X5225">
        <v>45</v>
      </c>
      <c r="Y5225">
        <v>55</v>
      </c>
      <c r="Z5225" s="3">
        <f t="shared" si="488"/>
        <v>-10</v>
      </c>
      <c r="AA5225">
        <v>40.200000000000003</v>
      </c>
      <c r="AB5225">
        <v>59.8</v>
      </c>
      <c r="AC5225" s="3">
        <f t="shared" si="489"/>
        <v>-19.599999999999994</v>
      </c>
      <c r="AD5225" s="3">
        <f t="shared" si="490"/>
        <v>0</v>
      </c>
      <c r="AE5225" s="3" t="s">
        <v>30463</v>
      </c>
      <c r="AF5225" t="b">
        <v>0</v>
      </c>
      <c r="AG5225" s="1">
        <v>44406.48951388889</v>
      </c>
    </row>
    <row r="5226" spans="1:33" x14ac:dyDescent="0.2">
      <c r="A5226" t="s">
        <v>15319</v>
      </c>
      <c r="B5226">
        <v>16253</v>
      </c>
      <c r="C5226" s="3" t="s">
        <v>15320</v>
      </c>
      <c r="D5226" t="s">
        <v>15321</v>
      </c>
      <c r="E5226" t="s">
        <v>30147</v>
      </c>
      <c r="F5226" s="9" t="str">
        <f>_xlfn.XLOOKUP(E5226,'Raw Data - Area Code'!A:A,'Raw Data - Area Code'!B:B,"",FALSE)</f>
        <v>Leicester</v>
      </c>
      <c r="G5226" s="9">
        <v>4593477</v>
      </c>
      <c r="H5226" s="8">
        <v>93199</v>
      </c>
      <c r="I5226" s="20" t="s">
        <v>30236</v>
      </c>
      <c r="J5226" s="8" t="str">
        <f>_xlfn.XLOOKUP(TRIM(I5226),'Raw Data - SIC Code'!A:A,'Raw Data - SIC Code'!C:C,"",FALSE)</f>
        <v>Arts &amp; Recreation</v>
      </c>
      <c r="K5226">
        <v>87.8</v>
      </c>
      <c r="L5226" s="3">
        <v>5.7</v>
      </c>
      <c r="M5226">
        <v>97.7</v>
      </c>
      <c r="N5226">
        <v>-18</v>
      </c>
      <c r="O5226">
        <v>84.5</v>
      </c>
      <c r="P5226">
        <v>88.3</v>
      </c>
      <c r="Q5226" s="27">
        <f t="shared" si="491"/>
        <v>-2.1990740740740722</v>
      </c>
      <c r="R5226">
        <v>74.400000000000006</v>
      </c>
      <c r="S5226">
        <v>25.6</v>
      </c>
      <c r="T5226" s="3">
        <f t="shared" si="486"/>
        <v>48.800000000000004</v>
      </c>
      <c r="U5226">
        <v>80.400000000000006</v>
      </c>
      <c r="V5226">
        <v>19.600000000000001</v>
      </c>
      <c r="W5226" s="3">
        <f t="shared" si="487"/>
        <v>60.800000000000011</v>
      </c>
      <c r="X5226">
        <v>74</v>
      </c>
      <c r="Y5226">
        <v>26</v>
      </c>
      <c r="Z5226" s="3">
        <f t="shared" si="488"/>
        <v>48</v>
      </c>
      <c r="AA5226">
        <v>89.4</v>
      </c>
      <c r="AB5226">
        <v>10.6</v>
      </c>
      <c r="AC5226" s="3">
        <f t="shared" si="489"/>
        <v>78.800000000000011</v>
      </c>
      <c r="AD5226" s="3">
        <f t="shared" si="490"/>
        <v>5</v>
      </c>
      <c r="AE5226" s="3" t="s">
        <v>30461</v>
      </c>
      <c r="AF5226" t="b">
        <v>0</v>
      </c>
      <c r="AG5226" s="1">
        <v>44652.718425925923</v>
      </c>
    </row>
    <row r="5227" spans="1:33" ht="34" x14ac:dyDescent="0.2">
      <c r="A5227" t="s">
        <v>15322</v>
      </c>
      <c r="B5227">
        <v>7553</v>
      </c>
      <c r="C5227" s="3" t="s">
        <v>15323</v>
      </c>
      <c r="D5227" t="s">
        <v>15324</v>
      </c>
      <c r="E5227" t="s">
        <v>30147</v>
      </c>
      <c r="F5227" s="9" t="str">
        <f>_xlfn.XLOOKUP(E5227,'Raw Data - Area Code'!A:A,'Raw Data - Area Code'!B:B,"",FALSE)</f>
        <v>Leicester</v>
      </c>
      <c r="G5227" s="9"/>
      <c r="H5227" s="18" t="s">
        <v>321</v>
      </c>
      <c r="I5227" s="20">
        <v>85</v>
      </c>
      <c r="J5227" s="8" t="str">
        <f>_xlfn.XLOOKUP(TRIM(I5227),'Raw Data - SIC Code'!A:A,'Raw Data - SIC Code'!C:C,"",FALSE)</f>
        <v>Education</v>
      </c>
      <c r="K5227">
        <v>7.8</v>
      </c>
      <c r="L5227" s="3">
        <v>9</v>
      </c>
      <c r="O5227">
        <v>0</v>
      </c>
      <c r="P5227">
        <v>0</v>
      </c>
      <c r="Q5227" s="27">
        <v>0</v>
      </c>
      <c r="R5227">
        <v>22.5</v>
      </c>
      <c r="S5227">
        <v>77.5</v>
      </c>
      <c r="T5227" s="3">
        <f t="shared" si="486"/>
        <v>-55.000000000000007</v>
      </c>
      <c r="U5227">
        <v>30.7</v>
      </c>
      <c r="V5227">
        <v>69.3</v>
      </c>
      <c r="W5227" s="3">
        <f t="shared" si="487"/>
        <v>-38.599999999999994</v>
      </c>
      <c r="X5227">
        <v>34</v>
      </c>
      <c r="Y5227">
        <v>66</v>
      </c>
      <c r="Z5227" s="3">
        <f t="shared" si="488"/>
        <v>-32</v>
      </c>
      <c r="AA5227">
        <v>44.1</v>
      </c>
      <c r="AB5227">
        <v>55.9</v>
      </c>
      <c r="AC5227" s="3">
        <f t="shared" si="489"/>
        <v>-11.799999999999997</v>
      </c>
      <c r="AD5227" s="3">
        <f t="shared" si="490"/>
        <v>1</v>
      </c>
      <c r="AE5227" s="3" t="s">
        <v>30462</v>
      </c>
      <c r="AF5227" t="b">
        <v>0</v>
      </c>
      <c r="AG5227" s="1">
        <v>44644.374224537038</v>
      </c>
    </row>
    <row r="5228" spans="1:33" x14ac:dyDescent="0.2">
      <c r="A5228" t="s">
        <v>15325</v>
      </c>
      <c r="B5228">
        <v>16114</v>
      </c>
      <c r="C5228" s="3" t="s">
        <v>15326</v>
      </c>
      <c r="D5228" t="s">
        <v>15327</v>
      </c>
      <c r="E5228" t="s">
        <v>30147</v>
      </c>
      <c r="F5228" s="9" t="str">
        <f>_xlfn.XLOOKUP(E5228,'Raw Data - Area Code'!A:A,'Raw Data - Area Code'!B:B,"",FALSE)</f>
        <v>Leicester</v>
      </c>
      <c r="G5228" s="9">
        <v>3459344</v>
      </c>
      <c r="H5228" s="8">
        <v>93120</v>
      </c>
      <c r="I5228" s="20" t="s">
        <v>30236</v>
      </c>
      <c r="J5228" s="8" t="str">
        <f>_xlfn.XLOOKUP(TRIM(I5228),'Raw Data - SIC Code'!A:A,'Raw Data - SIC Code'!C:C,"",FALSE)</f>
        <v>Arts &amp; Recreation</v>
      </c>
      <c r="K5228">
        <v>42</v>
      </c>
      <c r="L5228" s="3">
        <v>0</v>
      </c>
      <c r="M5228">
        <v>67</v>
      </c>
      <c r="N5228">
        <v>0</v>
      </c>
      <c r="O5228">
        <v>42</v>
      </c>
      <c r="P5228">
        <v>30</v>
      </c>
      <c r="Q5228" s="27">
        <f t="shared" si="491"/>
        <v>16.666666666666664</v>
      </c>
      <c r="R5228">
        <v>59</v>
      </c>
      <c r="S5228">
        <v>41</v>
      </c>
      <c r="T5228" s="3">
        <f t="shared" si="486"/>
        <v>18</v>
      </c>
      <c r="U5228">
        <v>79</v>
      </c>
      <c r="V5228">
        <v>21</v>
      </c>
      <c r="W5228" s="3">
        <f t="shared" si="487"/>
        <v>57.999999999999993</v>
      </c>
      <c r="X5228">
        <v>62</v>
      </c>
      <c r="Y5228">
        <v>38</v>
      </c>
      <c r="Z5228" s="3">
        <f t="shared" si="488"/>
        <v>24</v>
      </c>
      <c r="AA5228">
        <v>85</v>
      </c>
      <c r="AB5228">
        <v>15</v>
      </c>
      <c r="AC5228" s="3">
        <f t="shared" si="489"/>
        <v>70</v>
      </c>
      <c r="AD5228" s="3">
        <f t="shared" si="490"/>
        <v>5</v>
      </c>
      <c r="AE5228" s="3" t="s">
        <v>30460</v>
      </c>
      <c r="AF5228" t="b">
        <v>0</v>
      </c>
      <c r="AG5228" s="1">
        <v>44650.620555555557</v>
      </c>
    </row>
    <row r="5229" spans="1:33" ht="34" x14ac:dyDescent="0.2">
      <c r="A5229" t="s">
        <v>15328</v>
      </c>
      <c r="B5229">
        <v>20492</v>
      </c>
      <c r="C5229" s="3" t="s">
        <v>15329</v>
      </c>
      <c r="D5229" t="s">
        <v>15330</v>
      </c>
      <c r="E5229" t="s">
        <v>30147</v>
      </c>
      <c r="F5229" s="9" t="str">
        <f>_xlfn.XLOOKUP(E5229,'Raw Data - Area Code'!A:A,'Raw Data - Area Code'!B:B,"",FALSE)</f>
        <v>Leicester</v>
      </c>
      <c r="G5229" s="9">
        <v>1521751</v>
      </c>
      <c r="H5229" s="18" t="s">
        <v>34</v>
      </c>
      <c r="I5229" s="20" t="s">
        <v>30235</v>
      </c>
      <c r="J5229" s="8" t="str">
        <f>_xlfn.XLOOKUP(TRIM(I5229),'Raw Data - SIC Code'!A:A,'Raw Data - SIC Code'!C:C,"",FALSE)</f>
        <v>Education</v>
      </c>
      <c r="K5229">
        <v>13.8</v>
      </c>
      <c r="L5229" s="3">
        <v>14.3</v>
      </c>
      <c r="O5229">
        <v>0</v>
      </c>
      <c r="P5229">
        <v>0</v>
      </c>
      <c r="Q5229" s="27">
        <v>0</v>
      </c>
      <c r="R5229">
        <v>33.799999999999997</v>
      </c>
      <c r="S5229">
        <v>66.2</v>
      </c>
      <c r="T5229" s="3">
        <f t="shared" si="486"/>
        <v>-32.400000000000006</v>
      </c>
      <c r="U5229">
        <v>18.5</v>
      </c>
      <c r="V5229">
        <v>81.5</v>
      </c>
      <c r="W5229" s="3">
        <f t="shared" si="487"/>
        <v>-63</v>
      </c>
      <c r="X5229">
        <v>26.2</v>
      </c>
      <c r="Y5229">
        <v>73.8</v>
      </c>
      <c r="Z5229" s="3">
        <f t="shared" si="488"/>
        <v>-47.599999999999994</v>
      </c>
      <c r="AA5229">
        <v>49.2</v>
      </c>
      <c r="AB5229">
        <v>50.8</v>
      </c>
      <c r="AC5229" s="3">
        <f t="shared" si="489"/>
        <v>-1.5999999999999945</v>
      </c>
      <c r="AD5229" s="3">
        <f t="shared" si="490"/>
        <v>1</v>
      </c>
      <c r="AE5229" s="3" t="s">
        <v>30460</v>
      </c>
      <c r="AF5229" t="b">
        <v>0</v>
      </c>
      <c r="AG5229" s="1">
        <v>44469.614618055559</v>
      </c>
    </row>
    <row r="5230" spans="1:33" x14ac:dyDescent="0.2">
      <c r="A5230" t="s">
        <v>15331</v>
      </c>
      <c r="B5230">
        <v>16663</v>
      </c>
      <c r="C5230" s="3" t="s">
        <v>15332</v>
      </c>
      <c r="D5230" t="s">
        <v>15333</v>
      </c>
      <c r="E5230" t="s">
        <v>30147</v>
      </c>
      <c r="F5230" s="9" t="str">
        <f>_xlfn.XLOOKUP(E5230,'Raw Data - Area Code'!A:A,'Raw Data - Area Code'!B:B,"",FALSE)</f>
        <v>Leicester</v>
      </c>
      <c r="G5230" s="9">
        <v>772380</v>
      </c>
      <c r="H5230" s="8">
        <v>90010</v>
      </c>
      <c r="I5230" s="20" t="s">
        <v>30297</v>
      </c>
      <c r="J5230" s="8" t="str">
        <f>_xlfn.XLOOKUP(TRIM(I5230),'Raw Data - SIC Code'!A:A,'Raw Data - SIC Code'!C:C,"",FALSE)</f>
        <v>Arts &amp; Recreation</v>
      </c>
      <c r="K5230">
        <v>17</v>
      </c>
      <c r="L5230" s="3">
        <v>14</v>
      </c>
      <c r="O5230">
        <v>0</v>
      </c>
      <c r="P5230">
        <v>0</v>
      </c>
      <c r="Q5230" s="27">
        <v>0</v>
      </c>
      <c r="R5230">
        <v>14</v>
      </c>
      <c r="S5230">
        <v>86</v>
      </c>
      <c r="T5230" s="3">
        <f t="shared" si="486"/>
        <v>-72</v>
      </c>
      <c r="U5230">
        <v>25</v>
      </c>
      <c r="V5230">
        <v>75</v>
      </c>
      <c r="W5230" s="3">
        <f t="shared" si="487"/>
        <v>-50</v>
      </c>
      <c r="X5230">
        <v>43</v>
      </c>
      <c r="Y5230">
        <v>57</v>
      </c>
      <c r="Z5230" s="3">
        <f t="shared" si="488"/>
        <v>-14.000000000000002</v>
      </c>
      <c r="AA5230">
        <v>43</v>
      </c>
      <c r="AB5230">
        <v>57</v>
      </c>
      <c r="AC5230" s="3">
        <f t="shared" si="489"/>
        <v>-14.000000000000002</v>
      </c>
      <c r="AD5230" s="3">
        <f t="shared" si="490"/>
        <v>1</v>
      </c>
      <c r="AE5230" s="3" t="s">
        <v>30575</v>
      </c>
      <c r="AF5230" t="b">
        <v>0</v>
      </c>
      <c r="AG5230" s="1">
        <v>44656.620428240742</v>
      </c>
    </row>
    <row r="5231" spans="1:33" x14ac:dyDescent="0.2">
      <c r="A5231" t="s">
        <v>15334</v>
      </c>
      <c r="B5231">
        <v>7554</v>
      </c>
      <c r="C5231" s="3" t="s">
        <v>15335</v>
      </c>
      <c r="D5231" t="s">
        <v>15336</v>
      </c>
      <c r="E5231" t="s">
        <v>30147</v>
      </c>
      <c r="F5231" s="9" t="str">
        <f>_xlfn.XLOOKUP(E5231,'Raw Data - Area Code'!A:A,'Raw Data - Area Code'!B:B,"",FALSE)</f>
        <v>Leicester</v>
      </c>
      <c r="G5231" s="9">
        <v>1298456</v>
      </c>
      <c r="H5231" s="8">
        <v>86900</v>
      </c>
      <c r="I5231" s="20" t="s">
        <v>30237</v>
      </c>
      <c r="J5231" s="8" t="str">
        <f>_xlfn.XLOOKUP(TRIM(I5231),'Raw Data - SIC Code'!A:A,'Raw Data - SIC Code'!C:C,"",FALSE)</f>
        <v>Healthcare</v>
      </c>
      <c r="K5231">
        <v>11.3</v>
      </c>
      <c r="L5231" s="3">
        <v>9.4</v>
      </c>
      <c r="O5231">
        <v>0</v>
      </c>
      <c r="P5231">
        <v>0</v>
      </c>
      <c r="Q5231" s="27">
        <v>0</v>
      </c>
      <c r="R5231">
        <v>10</v>
      </c>
      <c r="S5231">
        <v>90</v>
      </c>
      <c r="T5231" s="3">
        <f t="shared" si="486"/>
        <v>-80</v>
      </c>
      <c r="U5231">
        <v>13</v>
      </c>
      <c r="V5231">
        <v>87</v>
      </c>
      <c r="W5231" s="3">
        <f t="shared" si="487"/>
        <v>-74</v>
      </c>
      <c r="X5231">
        <v>13</v>
      </c>
      <c r="Y5231">
        <v>87</v>
      </c>
      <c r="Z5231" s="3">
        <f t="shared" si="488"/>
        <v>-74</v>
      </c>
      <c r="AA5231">
        <v>13</v>
      </c>
      <c r="AB5231">
        <v>87</v>
      </c>
      <c r="AC5231" s="3">
        <f t="shared" si="489"/>
        <v>-74</v>
      </c>
      <c r="AD5231" s="3">
        <f t="shared" si="490"/>
        <v>1</v>
      </c>
      <c r="AE5231" s="3" t="s">
        <v>30460</v>
      </c>
      <c r="AF5231" t="b">
        <v>0</v>
      </c>
      <c r="AG5231" s="1">
        <v>44446.663657407407</v>
      </c>
    </row>
    <row r="5232" spans="1:33" x14ac:dyDescent="0.2">
      <c r="A5232" t="s">
        <v>15337</v>
      </c>
      <c r="B5232">
        <v>7555</v>
      </c>
      <c r="C5232" s="3" t="s">
        <v>15338</v>
      </c>
      <c r="D5232" t="s">
        <v>15339</v>
      </c>
      <c r="E5232" t="s">
        <v>30185</v>
      </c>
      <c r="F5232" s="9" t="str">
        <f>_xlfn.XLOOKUP(E5232,'Raw Data - Area Code'!A:A,'Raw Data - Area Code'!B:B,"",FALSE)</f>
        <v>Southend-on-Sea</v>
      </c>
      <c r="G5232" s="9">
        <v>7562264</v>
      </c>
      <c r="H5232" s="8">
        <v>87300</v>
      </c>
      <c r="I5232" s="20" t="s">
        <v>30275</v>
      </c>
      <c r="J5232" s="8" t="str">
        <f>_xlfn.XLOOKUP(TRIM(I5232),'Raw Data - SIC Code'!A:A,'Raw Data - SIC Code'!C:C,"",FALSE)</f>
        <v>Healthcare</v>
      </c>
      <c r="K5232">
        <v>3</v>
      </c>
      <c r="L5232" s="3">
        <v>3</v>
      </c>
      <c r="O5232">
        <v>0</v>
      </c>
      <c r="P5232">
        <v>0</v>
      </c>
      <c r="Q5232" s="27">
        <v>0</v>
      </c>
      <c r="R5232">
        <v>8</v>
      </c>
      <c r="S5232">
        <v>92</v>
      </c>
      <c r="T5232" s="3">
        <f t="shared" si="486"/>
        <v>-84</v>
      </c>
      <c r="U5232">
        <v>0</v>
      </c>
      <c r="V5232">
        <v>100</v>
      </c>
      <c r="W5232" s="3">
        <f t="shared" si="487"/>
        <v>-100</v>
      </c>
      <c r="X5232">
        <v>26</v>
      </c>
      <c r="Y5232">
        <v>74</v>
      </c>
      <c r="Z5232" s="3">
        <f t="shared" si="488"/>
        <v>-48</v>
      </c>
      <c r="AA5232">
        <v>13</v>
      </c>
      <c r="AB5232">
        <v>87</v>
      </c>
      <c r="AC5232" s="3">
        <f t="shared" si="489"/>
        <v>-74</v>
      </c>
      <c r="AD5232" s="3">
        <f t="shared" si="490"/>
        <v>1</v>
      </c>
      <c r="AE5232" s="3" t="s">
        <v>30461</v>
      </c>
      <c r="AF5232" t="b">
        <v>0</v>
      </c>
      <c r="AG5232" s="1">
        <v>44571.609652777777</v>
      </c>
    </row>
    <row r="5233" spans="1:33" ht="34" x14ac:dyDescent="0.2">
      <c r="A5233" t="s">
        <v>15340</v>
      </c>
      <c r="B5233">
        <v>15928</v>
      </c>
      <c r="C5233" s="3" t="s">
        <v>15341</v>
      </c>
      <c r="D5233" t="s">
        <v>15342</v>
      </c>
      <c r="E5233" t="s">
        <v>30147</v>
      </c>
      <c r="F5233" s="9" t="str">
        <f>_xlfn.XLOOKUP(E5233,'Raw Data - Area Code'!A:A,'Raw Data - Area Code'!B:B,"",FALSE)</f>
        <v>Leicester</v>
      </c>
      <c r="G5233" s="9"/>
      <c r="H5233" s="18" t="s">
        <v>668</v>
      </c>
      <c r="I5233" s="20">
        <v>84</v>
      </c>
      <c r="J5233" s="8" t="str">
        <f>_xlfn.XLOOKUP(TRIM(I5233),'Raw Data - SIC Code'!A:A,'Raw Data - SIC Code'!C:C,"",FALSE)</f>
        <v>Public Admin</v>
      </c>
      <c r="K5233">
        <v>10</v>
      </c>
      <c r="L5233" s="3">
        <v>6</v>
      </c>
      <c r="O5233">
        <v>0</v>
      </c>
      <c r="P5233">
        <v>0</v>
      </c>
      <c r="Q5233" s="27">
        <v>0</v>
      </c>
      <c r="R5233">
        <v>18</v>
      </c>
      <c r="S5233">
        <v>82</v>
      </c>
      <c r="T5233" s="3">
        <f t="shared" si="486"/>
        <v>-64</v>
      </c>
      <c r="U5233">
        <v>27</v>
      </c>
      <c r="V5233">
        <v>73</v>
      </c>
      <c r="W5233" s="3">
        <f t="shared" si="487"/>
        <v>-46</v>
      </c>
      <c r="X5233">
        <v>25</v>
      </c>
      <c r="Y5233">
        <v>75</v>
      </c>
      <c r="Z5233" s="3">
        <f t="shared" si="488"/>
        <v>-50</v>
      </c>
      <c r="AA5233">
        <v>32</v>
      </c>
      <c r="AB5233">
        <v>68</v>
      </c>
      <c r="AC5233" s="3">
        <f t="shared" si="489"/>
        <v>-36</v>
      </c>
      <c r="AD5233" s="3">
        <f t="shared" si="490"/>
        <v>1</v>
      </c>
      <c r="AE5233" s="3" t="s">
        <v>30463</v>
      </c>
      <c r="AF5233" t="b">
        <v>0</v>
      </c>
      <c r="AG5233" s="1">
        <v>44636.365335648145</v>
      </c>
    </row>
    <row r="5234" spans="1:33" ht="34" x14ac:dyDescent="0.2">
      <c r="A5234" t="s">
        <v>15343</v>
      </c>
      <c r="B5234">
        <v>16539</v>
      </c>
      <c r="C5234" s="3" t="s">
        <v>15344</v>
      </c>
      <c r="D5234" t="s">
        <v>10412</v>
      </c>
      <c r="E5234" t="s">
        <v>30147</v>
      </c>
      <c r="F5234" s="9" t="str">
        <f>_xlfn.XLOOKUP(E5234,'Raw Data - Area Code'!A:A,'Raw Data - Area Code'!B:B,"",FALSE)</f>
        <v>Leicester</v>
      </c>
      <c r="G5234" s="9"/>
      <c r="H5234" s="18" t="s">
        <v>2397</v>
      </c>
      <c r="I5234" s="20">
        <v>84</v>
      </c>
      <c r="J5234" s="8" t="str">
        <f>_xlfn.XLOOKUP(TRIM(I5234),'Raw Data - SIC Code'!A:A,'Raw Data - SIC Code'!C:C,"",FALSE)</f>
        <v>Public Admin</v>
      </c>
      <c r="K5234">
        <v>20.9</v>
      </c>
      <c r="L5234" s="3">
        <v>18.100000000000001</v>
      </c>
      <c r="O5234">
        <v>0</v>
      </c>
      <c r="P5234">
        <v>0</v>
      </c>
      <c r="Q5234" s="27">
        <v>0</v>
      </c>
      <c r="R5234">
        <v>41</v>
      </c>
      <c r="S5234">
        <v>59</v>
      </c>
      <c r="T5234" s="3">
        <f t="shared" si="486"/>
        <v>-18</v>
      </c>
      <c r="U5234">
        <v>88</v>
      </c>
      <c r="V5234">
        <v>12</v>
      </c>
      <c r="W5234" s="3">
        <f t="shared" si="487"/>
        <v>76</v>
      </c>
      <c r="X5234">
        <v>87</v>
      </c>
      <c r="Y5234">
        <v>13</v>
      </c>
      <c r="Z5234" s="3">
        <f t="shared" si="488"/>
        <v>74</v>
      </c>
      <c r="AA5234">
        <v>88</v>
      </c>
      <c r="AB5234">
        <v>12</v>
      </c>
      <c r="AC5234" s="3">
        <f t="shared" si="489"/>
        <v>76</v>
      </c>
      <c r="AD5234" s="3">
        <f t="shared" si="490"/>
        <v>4</v>
      </c>
      <c r="AE5234" s="3" t="s">
        <v>30460</v>
      </c>
      <c r="AF5234" t="b">
        <v>0</v>
      </c>
      <c r="AG5234" s="1">
        <v>44638.563055555554</v>
      </c>
    </row>
    <row r="5235" spans="1:33" ht="34" x14ac:dyDescent="0.2">
      <c r="A5235" t="s">
        <v>15345</v>
      </c>
      <c r="B5235">
        <v>7558</v>
      </c>
      <c r="C5235" s="3" t="s">
        <v>15346</v>
      </c>
      <c r="D5235" t="s">
        <v>15347</v>
      </c>
      <c r="E5235" t="s">
        <v>30147</v>
      </c>
      <c r="F5235" s="9" t="str">
        <f>_xlfn.XLOOKUP(E5235,'Raw Data - Area Code'!A:A,'Raw Data - Area Code'!B:B,"",FALSE)</f>
        <v>Leicester</v>
      </c>
      <c r="G5235" s="9"/>
      <c r="H5235" s="18" t="s">
        <v>880</v>
      </c>
      <c r="I5235" s="20">
        <v>86</v>
      </c>
      <c r="J5235" s="8" t="str">
        <f>_xlfn.XLOOKUP(TRIM(I5235),'Raw Data - SIC Code'!A:A,'Raw Data - SIC Code'!C:C,"",FALSE)</f>
        <v>Healthcare</v>
      </c>
      <c r="K5235">
        <v>13.6</v>
      </c>
      <c r="L5235" s="3">
        <v>3.9</v>
      </c>
      <c r="M5235">
        <v>38.6</v>
      </c>
      <c r="N5235">
        <v>57.5</v>
      </c>
      <c r="O5235">
        <v>2.1</v>
      </c>
      <c r="P5235">
        <v>0.2</v>
      </c>
      <c r="Q5235" s="27">
        <f t="shared" si="491"/>
        <v>82.608695652173907</v>
      </c>
      <c r="R5235">
        <v>15</v>
      </c>
      <c r="S5235">
        <v>85</v>
      </c>
      <c r="T5235" s="3">
        <f t="shared" si="486"/>
        <v>-70</v>
      </c>
      <c r="U5235">
        <v>17.899999999999999</v>
      </c>
      <c r="V5235">
        <v>82.1</v>
      </c>
      <c r="W5235" s="3">
        <f t="shared" si="487"/>
        <v>-64.199999999999989</v>
      </c>
      <c r="X5235">
        <v>15.2</v>
      </c>
      <c r="Y5235">
        <v>84.8</v>
      </c>
      <c r="Z5235" s="3">
        <f t="shared" si="488"/>
        <v>-69.599999999999994</v>
      </c>
      <c r="AA5235">
        <v>24.6</v>
      </c>
      <c r="AB5235">
        <v>75.400000000000006</v>
      </c>
      <c r="AC5235" s="3">
        <f t="shared" si="489"/>
        <v>-50.8</v>
      </c>
      <c r="AD5235" s="3">
        <f t="shared" si="490"/>
        <v>2</v>
      </c>
      <c r="AE5235" s="3" t="s">
        <v>30463</v>
      </c>
      <c r="AF5235" t="b">
        <v>0</v>
      </c>
      <c r="AG5235" s="1">
        <v>44594.44903935185</v>
      </c>
    </row>
    <row r="5236" spans="1:33" ht="34" x14ac:dyDescent="0.2">
      <c r="A5236" t="s">
        <v>15348</v>
      </c>
      <c r="B5236">
        <v>7559</v>
      </c>
      <c r="C5236" s="3" t="s">
        <v>15349</v>
      </c>
      <c r="D5236" t="s">
        <v>15350</v>
      </c>
      <c r="E5236" t="s">
        <v>30147</v>
      </c>
      <c r="F5236" s="9" t="str">
        <f>_xlfn.XLOOKUP(E5236,'Raw Data - Area Code'!A:A,'Raw Data - Area Code'!B:B,"",FALSE)</f>
        <v>Leicester</v>
      </c>
      <c r="G5236" s="9"/>
      <c r="H5236" s="18" t="s">
        <v>2389</v>
      </c>
      <c r="I5236" s="20">
        <v>84</v>
      </c>
      <c r="J5236" s="8" t="str">
        <f>_xlfn.XLOOKUP(TRIM(I5236),'Raw Data - SIC Code'!A:A,'Raw Data - SIC Code'!C:C,"",FALSE)</f>
        <v>Public Admin</v>
      </c>
      <c r="K5236">
        <v>13.6</v>
      </c>
      <c r="L5236" s="3">
        <v>30.7</v>
      </c>
      <c r="M5236">
        <v>9.8000000000000007</v>
      </c>
      <c r="N5236">
        <v>33.799999999999997</v>
      </c>
      <c r="O5236">
        <v>14.2</v>
      </c>
      <c r="P5236">
        <v>8</v>
      </c>
      <c r="Q5236" s="27">
        <f t="shared" si="491"/>
        <v>27.927927927927925</v>
      </c>
      <c r="R5236">
        <v>40.200000000000003</v>
      </c>
      <c r="S5236">
        <v>59.8</v>
      </c>
      <c r="T5236" s="3">
        <f t="shared" si="486"/>
        <v>-19.599999999999994</v>
      </c>
      <c r="U5236">
        <v>45.3</v>
      </c>
      <c r="V5236">
        <v>54.7</v>
      </c>
      <c r="W5236" s="3">
        <f t="shared" si="487"/>
        <v>-9.4000000000000057</v>
      </c>
      <c r="X5236">
        <v>59</v>
      </c>
      <c r="Y5236">
        <v>41</v>
      </c>
      <c r="Z5236" s="3">
        <f t="shared" si="488"/>
        <v>18</v>
      </c>
      <c r="AA5236">
        <v>71.900000000000006</v>
      </c>
      <c r="AB5236">
        <v>28.1</v>
      </c>
      <c r="AC5236" s="3">
        <f t="shared" si="489"/>
        <v>43.800000000000004</v>
      </c>
      <c r="AD5236" s="3">
        <f t="shared" si="490"/>
        <v>4</v>
      </c>
      <c r="AE5236" s="3" t="s">
        <v>30462</v>
      </c>
      <c r="AF5236" t="b">
        <v>0</v>
      </c>
      <c r="AG5236" s="1">
        <v>44678.683391203704</v>
      </c>
    </row>
    <row r="5237" spans="1:33" x14ac:dyDescent="0.2">
      <c r="A5237" t="s">
        <v>15351</v>
      </c>
      <c r="B5237">
        <v>7560</v>
      </c>
      <c r="C5237" s="3" t="s">
        <v>15352</v>
      </c>
      <c r="D5237" t="s">
        <v>15353</v>
      </c>
      <c r="E5237" t="s">
        <v>30228</v>
      </c>
      <c r="F5237" s="9" t="str">
        <f>_xlfn.XLOOKUP(E5237,'Raw Data - Area Code'!A:A,'Raw Data - Area Code'!B:B,"",FALSE)</f>
        <v>Glasgow</v>
      </c>
      <c r="G5237" s="9" t="s">
        <v>15354</v>
      </c>
      <c r="H5237" s="8">
        <v>62090</v>
      </c>
      <c r="I5237" s="20" t="s">
        <v>30248</v>
      </c>
      <c r="J5237" s="8" t="str">
        <f>_xlfn.XLOOKUP(TRIM(I5237),'Raw Data - SIC Code'!A:A,'Raw Data - SIC Code'!C:C,"",FALSE)</f>
        <v>Info &amp; Comms</v>
      </c>
      <c r="K5237">
        <v>15.2</v>
      </c>
      <c r="L5237" s="3">
        <v>18.2</v>
      </c>
      <c r="M5237">
        <v>15.6</v>
      </c>
      <c r="N5237">
        <v>-7.8</v>
      </c>
      <c r="O5237">
        <v>29</v>
      </c>
      <c r="P5237">
        <v>32.200000000000003</v>
      </c>
      <c r="Q5237" s="27">
        <f t="shared" si="491"/>
        <v>-5.228758169934645</v>
      </c>
      <c r="R5237">
        <v>61.8</v>
      </c>
      <c r="S5237">
        <v>38.200000000000003</v>
      </c>
      <c r="T5237" s="3">
        <f t="shared" si="486"/>
        <v>23.599999999999994</v>
      </c>
      <c r="U5237">
        <v>75.2</v>
      </c>
      <c r="V5237">
        <v>24.8</v>
      </c>
      <c r="W5237" s="3">
        <f t="shared" si="487"/>
        <v>50.4</v>
      </c>
      <c r="X5237">
        <v>80.900000000000006</v>
      </c>
      <c r="Y5237">
        <v>19.100000000000001</v>
      </c>
      <c r="Z5237" s="3">
        <f t="shared" si="488"/>
        <v>61.8</v>
      </c>
      <c r="AA5237">
        <v>81.2</v>
      </c>
      <c r="AB5237">
        <v>18.8</v>
      </c>
      <c r="AC5237" s="3">
        <f t="shared" si="489"/>
        <v>62.400000000000013</v>
      </c>
      <c r="AD5237" s="3">
        <f t="shared" si="490"/>
        <v>5</v>
      </c>
      <c r="AE5237" s="3" t="s">
        <v>30462</v>
      </c>
      <c r="AF5237" t="b">
        <v>0</v>
      </c>
      <c r="AG5237" s="1">
        <v>44652.388796296298</v>
      </c>
    </row>
    <row r="5238" spans="1:33" ht="51" x14ac:dyDescent="0.2">
      <c r="A5238" t="s">
        <v>15355</v>
      </c>
      <c r="B5238">
        <v>7561</v>
      </c>
      <c r="C5238" s="3" t="s">
        <v>15356</v>
      </c>
      <c r="D5238" t="s">
        <v>15357</v>
      </c>
      <c r="E5238" t="s">
        <v>30134</v>
      </c>
      <c r="F5238" s="9" t="str">
        <f>_xlfn.XLOOKUP(E5238,'Raw Data - Area Code'!A:A,'Raw Data - Area Code'!B:B,"",FALSE)</f>
        <v>Rochester</v>
      </c>
      <c r="G5238" s="9">
        <v>2336587</v>
      </c>
      <c r="H5238" s="18" t="s">
        <v>488</v>
      </c>
      <c r="I5238" s="20" t="s">
        <v>30235</v>
      </c>
      <c r="J5238" s="8" t="str">
        <f>_xlfn.XLOOKUP(TRIM(I5238),'Raw Data - SIC Code'!A:A,'Raw Data - SIC Code'!C:C,"",FALSE)</f>
        <v>Education</v>
      </c>
      <c r="K5238">
        <v>11.7</v>
      </c>
      <c r="L5238" s="3">
        <v>15.1</v>
      </c>
      <c r="M5238">
        <v>-11.7</v>
      </c>
      <c r="N5238">
        <v>0</v>
      </c>
      <c r="O5238">
        <v>6.8</v>
      </c>
      <c r="P5238">
        <v>2.7</v>
      </c>
      <c r="Q5238" s="27">
        <f t="shared" si="491"/>
        <v>43.157894736842103</v>
      </c>
      <c r="R5238">
        <v>24.1</v>
      </c>
      <c r="S5238">
        <v>75.900000000000006</v>
      </c>
      <c r="T5238" s="3">
        <f t="shared" si="486"/>
        <v>-51.800000000000004</v>
      </c>
      <c r="U5238">
        <v>36.4</v>
      </c>
      <c r="V5238">
        <v>63.6</v>
      </c>
      <c r="W5238" s="3">
        <f t="shared" si="487"/>
        <v>-27.200000000000003</v>
      </c>
      <c r="X5238">
        <v>23.2</v>
      </c>
      <c r="Y5238">
        <v>76.8</v>
      </c>
      <c r="Z5238" s="3">
        <f t="shared" si="488"/>
        <v>-53.599999999999994</v>
      </c>
      <c r="AA5238">
        <v>38.200000000000003</v>
      </c>
      <c r="AB5238">
        <v>61.8</v>
      </c>
      <c r="AC5238" s="3">
        <f t="shared" si="489"/>
        <v>-23.599999999999994</v>
      </c>
      <c r="AD5238" s="3">
        <f t="shared" si="490"/>
        <v>2</v>
      </c>
      <c r="AE5238" s="3" t="s">
        <v>30462</v>
      </c>
      <c r="AF5238" t="b">
        <v>0</v>
      </c>
      <c r="AG5238" s="1">
        <v>44642.63652777778</v>
      </c>
    </row>
    <row r="5239" spans="1:33" x14ac:dyDescent="0.2">
      <c r="A5239" t="s">
        <v>15358</v>
      </c>
      <c r="B5239">
        <v>15822</v>
      </c>
      <c r="C5239" s="3" t="s">
        <v>15359</v>
      </c>
      <c r="D5239" t="s">
        <v>15360</v>
      </c>
      <c r="E5239" t="s">
        <v>30145</v>
      </c>
      <c r="F5239" s="9" t="str">
        <f>_xlfn.XLOOKUP(E5239,'Raw Data - Area Code'!A:A,'Raw Data - Area Code'!B:B,"",FALSE)</f>
        <v>East Central London</v>
      </c>
      <c r="G5239" s="9"/>
      <c r="H5239" s="8">
        <v>69102</v>
      </c>
      <c r="I5239" s="20" t="s">
        <v>30285</v>
      </c>
      <c r="J5239" s="8" t="str">
        <f>_xlfn.XLOOKUP(TRIM(I5239),'Raw Data - SIC Code'!A:A,'Raw Data - SIC Code'!C:C,"",FALSE)</f>
        <v>Professional Services</v>
      </c>
      <c r="K5239">
        <v>11.6</v>
      </c>
      <c r="L5239" s="3">
        <v>16.100000000000001</v>
      </c>
      <c r="M5239">
        <v>6.8</v>
      </c>
      <c r="N5239">
        <v>0</v>
      </c>
      <c r="O5239">
        <v>79.099999999999994</v>
      </c>
      <c r="P5239">
        <v>81.5</v>
      </c>
      <c r="Q5239" s="27">
        <f t="shared" si="491"/>
        <v>-1.4943960149439637</v>
      </c>
      <c r="R5239">
        <v>30.7</v>
      </c>
      <c r="S5239">
        <v>69.3</v>
      </c>
      <c r="T5239" s="3">
        <f t="shared" si="486"/>
        <v>-38.599999999999994</v>
      </c>
      <c r="U5239">
        <v>25.2</v>
      </c>
      <c r="V5239">
        <v>74.8</v>
      </c>
      <c r="W5239" s="3">
        <f t="shared" si="487"/>
        <v>-49.599999999999994</v>
      </c>
      <c r="X5239">
        <v>29.8</v>
      </c>
      <c r="Y5239">
        <v>70.2</v>
      </c>
      <c r="Z5239" s="3">
        <f t="shared" si="488"/>
        <v>-40.400000000000006</v>
      </c>
      <c r="AA5239">
        <v>40.9</v>
      </c>
      <c r="AB5239">
        <v>59.1</v>
      </c>
      <c r="AC5239" s="3">
        <f t="shared" si="489"/>
        <v>-18.200000000000003</v>
      </c>
      <c r="AD5239" s="3">
        <f t="shared" si="490"/>
        <v>1</v>
      </c>
      <c r="AE5239" s="3" t="s">
        <v>30460</v>
      </c>
      <c r="AF5239" t="b">
        <v>0</v>
      </c>
      <c r="AG5239" s="1">
        <v>44652.664305555554</v>
      </c>
    </row>
    <row r="5240" spans="1:33" x14ac:dyDescent="0.2">
      <c r="A5240" t="s">
        <v>15361</v>
      </c>
      <c r="B5240">
        <v>7562</v>
      </c>
      <c r="C5240" s="3" t="s">
        <v>15362</v>
      </c>
      <c r="D5240" t="s">
        <v>15363</v>
      </c>
      <c r="E5240" t="s">
        <v>30226</v>
      </c>
      <c r="F5240" s="9" t="str">
        <f>_xlfn.XLOOKUP(E5240,'Raw Data - Area Code'!A:A,'Raw Data - Area Code'!B:B,"",FALSE)</f>
        <v>Birmingham</v>
      </c>
      <c r="G5240" s="9">
        <v>8779660</v>
      </c>
      <c r="H5240" s="8">
        <v>85200</v>
      </c>
      <c r="I5240" s="20" t="s">
        <v>30235</v>
      </c>
      <c r="J5240" s="8" t="str">
        <f>_xlfn.XLOOKUP(TRIM(I5240),'Raw Data - SIC Code'!A:A,'Raw Data - SIC Code'!C:C,"",FALSE)</f>
        <v>Education</v>
      </c>
      <c r="K5240">
        <v>8</v>
      </c>
      <c r="L5240" s="3">
        <v>14.4</v>
      </c>
      <c r="O5240">
        <v>0</v>
      </c>
      <c r="P5240">
        <v>0</v>
      </c>
      <c r="Q5240" s="27">
        <v>0</v>
      </c>
      <c r="R5240">
        <v>5.7</v>
      </c>
      <c r="S5240">
        <v>94.3</v>
      </c>
      <c r="T5240" s="3">
        <f t="shared" si="486"/>
        <v>-88.6</v>
      </c>
      <c r="U5240">
        <v>6.9</v>
      </c>
      <c r="V5240">
        <v>93.1</v>
      </c>
      <c r="W5240" s="3">
        <f t="shared" si="487"/>
        <v>-86.199999999999989</v>
      </c>
      <c r="X5240">
        <v>10.199999999999999</v>
      </c>
      <c r="Y5240">
        <v>89.8</v>
      </c>
      <c r="Z5240" s="3">
        <f t="shared" si="488"/>
        <v>-79.599999999999994</v>
      </c>
      <c r="AA5240">
        <v>11.5</v>
      </c>
      <c r="AB5240">
        <v>88.5</v>
      </c>
      <c r="AC5240" s="3">
        <f t="shared" si="489"/>
        <v>-77</v>
      </c>
      <c r="AD5240" s="3">
        <f t="shared" si="490"/>
        <v>1</v>
      </c>
      <c r="AE5240" s="3" t="s">
        <v>30460</v>
      </c>
      <c r="AF5240" t="b">
        <v>0</v>
      </c>
      <c r="AG5240" s="1">
        <v>44641.589409722219</v>
      </c>
    </row>
    <row r="5241" spans="1:33" x14ac:dyDescent="0.2">
      <c r="A5241" t="s">
        <v>15364</v>
      </c>
      <c r="B5241">
        <v>21057</v>
      </c>
      <c r="C5241" s="3" t="s">
        <v>15365</v>
      </c>
      <c r="D5241" t="s">
        <v>15366</v>
      </c>
      <c r="E5241" t="s">
        <v>30113</v>
      </c>
      <c r="F5241" s="9" t="str">
        <f>_xlfn.XLOOKUP(E5241,'Raw Data - Area Code'!A:A,'Raw Data - Area Code'!B:B,"",FALSE)</f>
        <v>Guildford</v>
      </c>
      <c r="G5241" s="9">
        <v>383109</v>
      </c>
      <c r="H5241" s="8">
        <v>47782</v>
      </c>
      <c r="I5241" s="20" t="s">
        <v>30234</v>
      </c>
      <c r="J5241" s="8" t="str">
        <f>_xlfn.XLOOKUP(TRIM(I5241),'Raw Data - SIC Code'!A:A,'Raw Data - SIC Code'!C:C,"",FALSE)</f>
        <v>Trade</v>
      </c>
      <c r="K5241">
        <v>21.8</v>
      </c>
      <c r="L5241" s="3">
        <v>29.7</v>
      </c>
      <c r="M5241">
        <v>55.3</v>
      </c>
      <c r="N5241">
        <v>69.2</v>
      </c>
      <c r="O5241">
        <v>82</v>
      </c>
      <c r="P5241">
        <v>83</v>
      </c>
      <c r="Q5241" s="27">
        <f t="shared" si="491"/>
        <v>-0.60606060606060608</v>
      </c>
      <c r="R5241">
        <v>7.1</v>
      </c>
      <c r="S5241">
        <v>92.9</v>
      </c>
      <c r="T5241" s="3">
        <f t="shared" si="486"/>
        <v>-85.800000000000011</v>
      </c>
      <c r="U5241">
        <v>20</v>
      </c>
      <c r="V5241">
        <v>80</v>
      </c>
      <c r="W5241" s="3">
        <f t="shared" si="487"/>
        <v>-60</v>
      </c>
      <c r="X5241">
        <v>50</v>
      </c>
      <c r="Y5241">
        <v>50</v>
      </c>
      <c r="Z5241" s="3">
        <f t="shared" si="488"/>
        <v>0</v>
      </c>
      <c r="AA5241">
        <v>36.4</v>
      </c>
      <c r="AB5241">
        <v>63.6</v>
      </c>
      <c r="AC5241" s="3">
        <f t="shared" si="489"/>
        <v>-27.200000000000003</v>
      </c>
      <c r="AD5241" s="3">
        <f t="shared" si="490"/>
        <v>1</v>
      </c>
      <c r="AE5241" s="3" t="s">
        <v>30460</v>
      </c>
      <c r="AF5241" t="b">
        <v>0</v>
      </c>
      <c r="AG5241" s="1">
        <v>44651.504953703705</v>
      </c>
    </row>
    <row r="5242" spans="1:33" x14ac:dyDescent="0.2">
      <c r="A5242" t="s">
        <v>15367</v>
      </c>
      <c r="B5242">
        <v>39</v>
      </c>
      <c r="C5242" s="3" t="s">
        <v>15368</v>
      </c>
      <c r="D5242" t="s">
        <v>15369</v>
      </c>
      <c r="E5242" t="s">
        <v>30125</v>
      </c>
      <c r="F5242" s="9" t="str">
        <f>_xlfn.XLOOKUP(E5242,'Raw Data - Area Code'!A:A,'Raw Data - Area Code'!B:B,"",FALSE)</f>
        <v>Hemel Hempstead</v>
      </c>
      <c r="G5242" s="9">
        <v>951537</v>
      </c>
      <c r="H5242" s="8">
        <v>74990</v>
      </c>
      <c r="I5242" s="20" t="s">
        <v>30268</v>
      </c>
      <c r="J5242" s="8" t="str">
        <f>_xlfn.XLOOKUP(TRIM(I5242),'Raw Data - SIC Code'!A:A,'Raw Data - SIC Code'!C:C,"",FALSE)</f>
        <v>Professional Services</v>
      </c>
      <c r="K5242">
        <v>19.2</v>
      </c>
      <c r="L5242" s="3">
        <v>2.1</v>
      </c>
      <c r="M5242">
        <v>84.6</v>
      </c>
      <c r="N5242">
        <v>8.6999999999999993</v>
      </c>
      <c r="O5242">
        <v>13</v>
      </c>
      <c r="P5242">
        <v>22</v>
      </c>
      <c r="Q5242" s="27">
        <f t="shared" si="491"/>
        <v>-25.714285714285712</v>
      </c>
      <c r="R5242">
        <v>43</v>
      </c>
      <c r="S5242">
        <v>57</v>
      </c>
      <c r="T5242" s="3">
        <f t="shared" si="486"/>
        <v>-14.000000000000002</v>
      </c>
      <c r="U5242">
        <v>42</v>
      </c>
      <c r="V5242">
        <v>58</v>
      </c>
      <c r="W5242" s="3">
        <f t="shared" si="487"/>
        <v>-16</v>
      </c>
      <c r="X5242">
        <v>55</v>
      </c>
      <c r="Y5242">
        <v>45</v>
      </c>
      <c r="Z5242" s="3">
        <f t="shared" si="488"/>
        <v>10</v>
      </c>
      <c r="AA5242">
        <v>52</v>
      </c>
      <c r="AB5242">
        <v>48</v>
      </c>
      <c r="AC5242" s="3">
        <f t="shared" si="489"/>
        <v>4</v>
      </c>
      <c r="AD5242" s="3">
        <f t="shared" si="490"/>
        <v>3</v>
      </c>
      <c r="AE5242" s="3" t="s">
        <v>30463</v>
      </c>
      <c r="AF5242" t="b">
        <v>0</v>
      </c>
      <c r="AG5242" s="1">
        <v>44655.38858796296</v>
      </c>
    </row>
    <row r="5243" spans="1:33" x14ac:dyDescent="0.2">
      <c r="A5243" t="s">
        <v>15370</v>
      </c>
      <c r="B5243">
        <v>15598</v>
      </c>
      <c r="C5243" s="3" t="s">
        <v>15371</v>
      </c>
      <c r="D5243" t="s">
        <v>15372</v>
      </c>
      <c r="E5243" t="s">
        <v>30172</v>
      </c>
      <c r="F5243" s="9" t="str">
        <f>_xlfn.XLOOKUP(E5243,'Raw Data - Area Code'!A:A,'Raw Data - Area Code'!B:B,"",FALSE)</f>
        <v>Luton</v>
      </c>
      <c r="G5243" s="9" t="s">
        <v>15373</v>
      </c>
      <c r="H5243" s="8"/>
      <c r="I5243" s="20">
        <v>93</v>
      </c>
      <c r="J5243" s="8" t="str">
        <f>_xlfn.XLOOKUP(TRIM(I5243),'Raw Data - SIC Code'!A:A,'Raw Data - SIC Code'!C:C,"",FALSE)</f>
        <v>Arts &amp; Recreation</v>
      </c>
      <c r="K5243">
        <v>-5.5</v>
      </c>
      <c r="L5243" s="3">
        <v>1.1000000000000001</v>
      </c>
      <c r="M5243">
        <v>66.2</v>
      </c>
      <c r="N5243">
        <v>7.7</v>
      </c>
      <c r="O5243">
        <v>35.200000000000003</v>
      </c>
      <c r="P5243">
        <v>64.8</v>
      </c>
      <c r="Q5243" s="27">
        <f t="shared" si="491"/>
        <v>-29.599999999999994</v>
      </c>
      <c r="T5243" s="3">
        <v>0</v>
      </c>
      <c r="W5243" s="3">
        <v>0</v>
      </c>
      <c r="Z5243" s="3">
        <v>0</v>
      </c>
      <c r="AC5243" s="3">
        <v>0</v>
      </c>
      <c r="AD5243" s="3">
        <f t="shared" si="490"/>
        <v>1</v>
      </c>
      <c r="AE5243" s="3" t="s">
        <v>333</v>
      </c>
      <c r="AF5243" t="b">
        <v>0</v>
      </c>
      <c r="AG5243" s="1">
        <v>44588.663206018522</v>
      </c>
    </row>
    <row r="5244" spans="1:33" x14ac:dyDescent="0.2">
      <c r="A5244" t="s">
        <v>15374</v>
      </c>
      <c r="B5244">
        <v>7565</v>
      </c>
      <c r="C5244" s="3" t="s">
        <v>15375</v>
      </c>
      <c r="D5244" t="s">
        <v>994</v>
      </c>
      <c r="E5244" t="s">
        <v>30114</v>
      </c>
      <c r="F5244" s="9" t="str">
        <f>_xlfn.XLOOKUP(E5244,'Raw Data - Area Code'!A:A,'Raw Data - Area Code'!B:B,"",FALSE)</f>
        <v>Preston</v>
      </c>
      <c r="G5244" s="9">
        <v>1802065</v>
      </c>
      <c r="H5244" s="8">
        <v>55100</v>
      </c>
      <c r="I5244" s="20" t="s">
        <v>30266</v>
      </c>
      <c r="J5244" s="8" t="str">
        <f>_xlfn.XLOOKUP(TRIM(I5244),'Raw Data - SIC Code'!A:A,'Raw Data - SIC Code'!C:C,"",FALSE)</f>
        <v>Hospitality</v>
      </c>
      <c r="K5244">
        <v>48</v>
      </c>
      <c r="L5244" s="3">
        <v>25.9</v>
      </c>
      <c r="M5244">
        <v>-11.6</v>
      </c>
      <c r="N5244">
        <v>-9.4</v>
      </c>
      <c r="O5244">
        <v>13.3</v>
      </c>
      <c r="P5244">
        <v>21.7</v>
      </c>
      <c r="Q5244" s="27">
        <f t="shared" si="491"/>
        <v>-23.999999999999996</v>
      </c>
      <c r="R5244">
        <v>50</v>
      </c>
      <c r="S5244">
        <v>50</v>
      </c>
      <c r="T5244" s="3">
        <f t="shared" si="486"/>
        <v>0</v>
      </c>
      <c r="U5244">
        <v>50</v>
      </c>
      <c r="V5244">
        <v>50</v>
      </c>
      <c r="W5244" s="3">
        <f t="shared" si="487"/>
        <v>0</v>
      </c>
      <c r="X5244">
        <v>100</v>
      </c>
      <c r="Y5244">
        <v>0</v>
      </c>
      <c r="Z5244" s="3">
        <f t="shared" si="488"/>
        <v>100</v>
      </c>
      <c r="AA5244">
        <v>100</v>
      </c>
      <c r="AB5244">
        <v>0</v>
      </c>
      <c r="AC5244" s="3">
        <f t="shared" si="489"/>
        <v>100</v>
      </c>
      <c r="AD5244" s="3">
        <f t="shared" si="490"/>
        <v>3</v>
      </c>
      <c r="AE5244" s="3" t="s">
        <v>30460</v>
      </c>
      <c r="AF5244" t="b">
        <v>0</v>
      </c>
      <c r="AG5244" s="1">
        <v>44651.727800925924</v>
      </c>
    </row>
    <row r="5245" spans="1:33" ht="51" x14ac:dyDescent="0.2">
      <c r="A5245" t="s">
        <v>15376</v>
      </c>
      <c r="B5245">
        <v>7566</v>
      </c>
      <c r="C5245" s="3" t="s">
        <v>15377</v>
      </c>
      <c r="D5245" t="s">
        <v>15378</v>
      </c>
      <c r="E5245" t="s">
        <v>30153</v>
      </c>
      <c r="F5245" s="9" t="str">
        <f>_xlfn.XLOOKUP(E5245,'Raw Data - Area Code'!A:A,'Raw Data - Area Code'!B:B,"",FALSE)</f>
        <v>Aberdeen</v>
      </c>
      <c r="G5245" s="9" t="s">
        <v>15379</v>
      </c>
      <c r="H5245" s="18" t="s">
        <v>15380</v>
      </c>
      <c r="I5245" s="20" t="s">
        <v>30244</v>
      </c>
      <c r="J5245" s="8" t="str">
        <f>_xlfn.XLOOKUP(TRIM(I5245),'Raw Data - SIC Code'!A:A,'Raw Data - SIC Code'!C:C,"",FALSE)</f>
        <v>Admin Services</v>
      </c>
      <c r="K5245">
        <v>-1</v>
      </c>
      <c r="L5245" s="3">
        <v>3</v>
      </c>
      <c r="O5245">
        <v>0</v>
      </c>
      <c r="P5245">
        <v>0</v>
      </c>
      <c r="Q5245" s="27">
        <v>0</v>
      </c>
      <c r="R5245">
        <v>84</v>
      </c>
      <c r="S5245">
        <v>16</v>
      </c>
      <c r="T5245" s="3">
        <f t="shared" si="486"/>
        <v>68</v>
      </c>
      <c r="U5245">
        <v>88</v>
      </c>
      <c r="V5245">
        <v>12</v>
      </c>
      <c r="W5245" s="3">
        <f t="shared" si="487"/>
        <v>76</v>
      </c>
      <c r="X5245">
        <v>93</v>
      </c>
      <c r="Y5245">
        <v>7</v>
      </c>
      <c r="Z5245" s="3">
        <f t="shared" si="488"/>
        <v>86</v>
      </c>
      <c r="AA5245">
        <v>87</v>
      </c>
      <c r="AB5245">
        <v>13</v>
      </c>
      <c r="AC5245" s="3">
        <f t="shared" si="489"/>
        <v>74</v>
      </c>
      <c r="AD5245" s="3">
        <f t="shared" si="490"/>
        <v>5</v>
      </c>
      <c r="AE5245" s="3" t="s">
        <v>30460</v>
      </c>
      <c r="AF5245" t="b">
        <v>0</v>
      </c>
      <c r="AG5245" s="1">
        <v>44655.520821759259</v>
      </c>
    </row>
    <row r="5246" spans="1:33" x14ac:dyDescent="0.2">
      <c r="A5246" t="s">
        <v>15381</v>
      </c>
      <c r="B5246">
        <v>7568</v>
      </c>
      <c r="C5246" s="3" t="s">
        <v>3705</v>
      </c>
      <c r="D5246" t="s">
        <v>3706</v>
      </c>
      <c r="E5246" t="s">
        <v>30128</v>
      </c>
      <c r="F5246" s="9" t="str">
        <f>_xlfn.XLOOKUP(E5246,'Raw Data - Area Code'!A:A,'Raw Data - Area Code'!B:B,"",FALSE)</f>
        <v>Derby</v>
      </c>
      <c r="G5246" s="9">
        <v>3868206</v>
      </c>
      <c r="H5246" s="8">
        <v>56103</v>
      </c>
      <c r="I5246" s="20" t="s">
        <v>30241</v>
      </c>
      <c r="J5246" s="8" t="str">
        <f>_xlfn.XLOOKUP(TRIM(I5246),'Raw Data - SIC Code'!A:A,'Raw Data - SIC Code'!C:C,"",FALSE)</f>
        <v>Hospitality</v>
      </c>
      <c r="K5246">
        <v>-0.7</v>
      </c>
      <c r="L5246" s="3">
        <v>0</v>
      </c>
      <c r="M5246">
        <v>-2.2000000000000002</v>
      </c>
      <c r="N5246">
        <v>0</v>
      </c>
      <c r="O5246">
        <v>4.4000000000000004</v>
      </c>
      <c r="P5246">
        <v>3.8</v>
      </c>
      <c r="Q5246" s="27">
        <f t="shared" si="491"/>
        <v>7.3170731707317138</v>
      </c>
      <c r="R5246">
        <v>43</v>
      </c>
      <c r="S5246">
        <v>57</v>
      </c>
      <c r="T5246" s="3">
        <f t="shared" si="486"/>
        <v>-14.000000000000002</v>
      </c>
      <c r="U5246">
        <v>41</v>
      </c>
      <c r="V5246">
        <v>59</v>
      </c>
      <c r="W5246" s="3">
        <f t="shared" si="487"/>
        <v>-18</v>
      </c>
      <c r="X5246">
        <v>53</v>
      </c>
      <c r="Y5246">
        <v>47</v>
      </c>
      <c r="Z5246" s="3">
        <f t="shared" si="488"/>
        <v>6</v>
      </c>
      <c r="AA5246">
        <v>38</v>
      </c>
      <c r="AB5246">
        <v>62</v>
      </c>
      <c r="AC5246" s="3">
        <f t="shared" si="489"/>
        <v>-24</v>
      </c>
      <c r="AD5246" s="3">
        <f t="shared" si="490"/>
        <v>2</v>
      </c>
      <c r="AE5246" s="3" t="s">
        <v>30462</v>
      </c>
      <c r="AF5246" t="b">
        <v>0</v>
      </c>
      <c r="AG5246" s="1">
        <v>44627.646087962959</v>
      </c>
    </row>
    <row r="5247" spans="1:33" x14ac:dyDescent="0.2">
      <c r="A5247" t="s">
        <v>15382</v>
      </c>
      <c r="B5247">
        <v>481</v>
      </c>
      <c r="C5247" s="3" t="s">
        <v>15383</v>
      </c>
      <c r="D5247" t="s">
        <v>15384</v>
      </c>
      <c r="E5247" t="s">
        <v>30233</v>
      </c>
      <c r="F5247" s="9" t="str">
        <f>_xlfn.XLOOKUP(E5247,'Raw Data - Area Code'!A:A,'Raw Data - Area Code'!B:B,"",FALSE)</f>
        <v>West London</v>
      </c>
      <c r="G5247" s="9">
        <v>467006</v>
      </c>
      <c r="H5247" s="8">
        <v>41201</v>
      </c>
      <c r="I5247" s="20" t="s">
        <v>30247</v>
      </c>
      <c r="J5247" s="8" t="str">
        <f>_xlfn.XLOOKUP(TRIM(I5247),'Raw Data - SIC Code'!A:A,'Raw Data - SIC Code'!C:C,"",FALSE)</f>
        <v>Construction</v>
      </c>
      <c r="K5247">
        <v>22.2</v>
      </c>
      <c r="L5247" s="3">
        <v>22.4</v>
      </c>
      <c r="M5247">
        <v>22</v>
      </c>
      <c r="N5247">
        <v>14.3</v>
      </c>
      <c r="O5247">
        <v>53</v>
      </c>
      <c r="P5247">
        <v>48</v>
      </c>
      <c r="Q5247" s="27">
        <f t="shared" si="491"/>
        <v>4.9504950495049505</v>
      </c>
      <c r="R5247">
        <v>42</v>
      </c>
      <c r="S5247">
        <v>58</v>
      </c>
      <c r="T5247" s="3">
        <f t="shared" si="486"/>
        <v>-16</v>
      </c>
      <c r="U5247">
        <v>65</v>
      </c>
      <c r="V5247">
        <v>35</v>
      </c>
      <c r="W5247" s="3">
        <f t="shared" si="487"/>
        <v>30</v>
      </c>
      <c r="X5247">
        <v>73</v>
      </c>
      <c r="Y5247">
        <v>27</v>
      </c>
      <c r="Z5247" s="3">
        <f t="shared" si="488"/>
        <v>46</v>
      </c>
      <c r="AA5247">
        <v>79</v>
      </c>
      <c r="AB5247">
        <v>21</v>
      </c>
      <c r="AC5247" s="3">
        <f t="shared" si="489"/>
        <v>57.999999999999993</v>
      </c>
      <c r="AD5247" s="3">
        <f t="shared" si="490"/>
        <v>5</v>
      </c>
      <c r="AE5247" s="3" t="s">
        <v>30462</v>
      </c>
      <c r="AF5247" t="b">
        <v>0</v>
      </c>
      <c r="AG5247" s="1">
        <v>44652.407812500001</v>
      </c>
    </row>
    <row r="5248" spans="1:33" x14ac:dyDescent="0.2">
      <c r="A5248" t="s">
        <v>15385</v>
      </c>
      <c r="B5248">
        <v>7571</v>
      </c>
      <c r="C5248" s="3" t="s">
        <v>15386</v>
      </c>
      <c r="D5248" t="s">
        <v>15387</v>
      </c>
      <c r="E5248" t="s">
        <v>30162</v>
      </c>
      <c r="F5248" s="9" t="str">
        <f>_xlfn.XLOOKUP(E5248,'Raw Data - Area Code'!A:A,'Raw Data - Area Code'!B:B,"",FALSE)</f>
        <v>Kingston upon Thames</v>
      </c>
      <c r="G5248" s="9">
        <v>463800</v>
      </c>
      <c r="H5248" s="8">
        <v>49410</v>
      </c>
      <c r="I5248" s="20" t="s">
        <v>30253</v>
      </c>
      <c r="J5248" s="8" t="str">
        <f>_xlfn.XLOOKUP(TRIM(I5248),'Raw Data - SIC Code'!A:A,'Raw Data - SIC Code'!C:C,"",FALSE)</f>
        <v>Logistics</v>
      </c>
      <c r="K5248">
        <v>8</v>
      </c>
      <c r="L5248" s="3">
        <v>9.6999999999999993</v>
      </c>
      <c r="M5248">
        <v>-97.7</v>
      </c>
      <c r="N5248">
        <v>2.7</v>
      </c>
      <c r="O5248">
        <v>19.2</v>
      </c>
      <c r="P5248">
        <v>19.3</v>
      </c>
      <c r="Q5248" s="27">
        <f t="shared" si="491"/>
        <v>-0.25974025974026343</v>
      </c>
      <c r="T5248" s="3">
        <v>0</v>
      </c>
      <c r="W5248" s="3">
        <v>0</v>
      </c>
      <c r="Z5248" s="3">
        <v>0</v>
      </c>
      <c r="AC5248" s="3">
        <v>0</v>
      </c>
      <c r="AD5248" s="3">
        <f t="shared" si="490"/>
        <v>1</v>
      </c>
      <c r="AE5248" s="3" t="s">
        <v>30461</v>
      </c>
      <c r="AF5248" t="b">
        <v>0</v>
      </c>
      <c r="AG5248" s="1">
        <v>44606.510393518518</v>
      </c>
    </row>
    <row r="5249" spans="1:33" x14ac:dyDescent="0.2">
      <c r="A5249" t="s">
        <v>15388</v>
      </c>
      <c r="B5249">
        <v>7574</v>
      </c>
      <c r="C5249" s="3" t="s">
        <v>15389</v>
      </c>
      <c r="D5249" t="s">
        <v>15390</v>
      </c>
      <c r="E5249" t="s">
        <v>30113</v>
      </c>
      <c r="F5249" s="9" t="str">
        <f>_xlfn.XLOOKUP(E5249,'Raw Data - Area Code'!A:A,'Raw Data - Area Code'!B:B,"",FALSE)</f>
        <v>Guildford</v>
      </c>
      <c r="G5249" s="9">
        <v>4912819</v>
      </c>
      <c r="H5249" s="8">
        <v>26200</v>
      </c>
      <c r="I5249" s="20" t="s">
        <v>30264</v>
      </c>
      <c r="J5249" s="8" t="str">
        <f>_xlfn.XLOOKUP(TRIM(I5249),'Raw Data - SIC Code'!A:A,'Raw Data - SIC Code'!C:C,"",FALSE)</f>
        <v>Manufacturing</v>
      </c>
      <c r="K5249">
        <v>24.4</v>
      </c>
      <c r="L5249" s="3">
        <v>29.6</v>
      </c>
      <c r="M5249">
        <v>31.2</v>
      </c>
      <c r="N5249">
        <v>29.4</v>
      </c>
      <c r="O5249">
        <v>99.6</v>
      </c>
      <c r="P5249">
        <v>100</v>
      </c>
      <c r="Q5249" s="27">
        <f t="shared" si="491"/>
        <v>-0.20040080160320925</v>
      </c>
      <c r="R5249">
        <v>58.1</v>
      </c>
      <c r="S5249">
        <v>41.9</v>
      </c>
      <c r="T5249" s="3">
        <f t="shared" si="486"/>
        <v>16.200000000000003</v>
      </c>
      <c r="U5249">
        <v>57</v>
      </c>
      <c r="V5249">
        <v>43</v>
      </c>
      <c r="W5249" s="3">
        <f t="shared" si="487"/>
        <v>14.000000000000002</v>
      </c>
      <c r="X5249">
        <v>73.3</v>
      </c>
      <c r="Y5249">
        <v>26.7</v>
      </c>
      <c r="Z5249" s="3">
        <f t="shared" si="488"/>
        <v>46.599999999999994</v>
      </c>
      <c r="AA5249">
        <v>81.400000000000006</v>
      </c>
      <c r="AB5249">
        <v>18.600000000000001</v>
      </c>
      <c r="AC5249" s="3">
        <f t="shared" si="489"/>
        <v>62.8</v>
      </c>
      <c r="AD5249" s="3">
        <f t="shared" si="490"/>
        <v>5</v>
      </c>
      <c r="AE5249" s="3" t="s">
        <v>30460</v>
      </c>
      <c r="AF5249" t="b">
        <v>1</v>
      </c>
      <c r="AG5249" s="1">
        <v>44658.501944444448</v>
      </c>
    </row>
    <row r="5250" spans="1:33" x14ac:dyDescent="0.2">
      <c r="A5250" t="s">
        <v>15391</v>
      </c>
      <c r="B5250">
        <v>14551</v>
      </c>
      <c r="C5250" s="3" t="s">
        <v>15392</v>
      </c>
      <c r="D5250" t="s">
        <v>15393</v>
      </c>
      <c r="E5250" t="s">
        <v>30138</v>
      </c>
      <c r="F5250" s="9" t="str">
        <f>_xlfn.XLOOKUP(E5250,'Raw Data - Area Code'!A:A,'Raw Data - Area Code'!B:B,"",FALSE)</f>
        <v>Sutton</v>
      </c>
      <c r="G5250" s="9">
        <v>7543202</v>
      </c>
      <c r="H5250" s="8">
        <v>85200</v>
      </c>
      <c r="I5250" s="20" t="s">
        <v>30235</v>
      </c>
      <c r="J5250" s="8" t="str">
        <f>_xlfn.XLOOKUP(TRIM(I5250),'Raw Data - SIC Code'!A:A,'Raw Data - SIC Code'!C:C,"",FALSE)</f>
        <v>Education</v>
      </c>
      <c r="K5250">
        <v>2</v>
      </c>
      <c r="L5250" s="3">
        <v>2.1</v>
      </c>
      <c r="O5250">
        <v>0</v>
      </c>
      <c r="P5250">
        <v>0</v>
      </c>
      <c r="Q5250" s="27">
        <v>0</v>
      </c>
      <c r="R5250">
        <v>15.7</v>
      </c>
      <c r="S5250">
        <v>84.3</v>
      </c>
      <c r="T5250" s="3">
        <f t="shared" si="486"/>
        <v>-68.599999999999994</v>
      </c>
      <c r="U5250">
        <v>7.4</v>
      </c>
      <c r="V5250">
        <v>92.6</v>
      </c>
      <c r="W5250" s="3">
        <f t="shared" si="487"/>
        <v>-85.199999999999989</v>
      </c>
      <c r="X5250">
        <v>12</v>
      </c>
      <c r="Y5250">
        <v>88</v>
      </c>
      <c r="Z5250" s="3">
        <f t="shared" si="488"/>
        <v>-76</v>
      </c>
      <c r="AA5250">
        <v>11.2</v>
      </c>
      <c r="AB5250">
        <v>88.8</v>
      </c>
      <c r="AC5250" s="3">
        <f t="shared" si="489"/>
        <v>-77.599999999999994</v>
      </c>
      <c r="AD5250" s="3">
        <f t="shared" si="490"/>
        <v>1</v>
      </c>
      <c r="AE5250" s="3" t="s">
        <v>30460</v>
      </c>
      <c r="AF5250" t="b">
        <v>0</v>
      </c>
      <c r="AG5250" s="1">
        <v>44621.781087962961</v>
      </c>
    </row>
    <row r="5251" spans="1:33" ht="34" x14ac:dyDescent="0.2">
      <c r="A5251" t="s">
        <v>15394</v>
      </c>
      <c r="B5251">
        <v>7576</v>
      </c>
      <c r="C5251" s="3" t="s">
        <v>15395</v>
      </c>
      <c r="D5251" t="s">
        <v>15396</v>
      </c>
      <c r="E5251" t="s">
        <v>30115</v>
      </c>
      <c r="F5251" s="9" t="str">
        <f>_xlfn.XLOOKUP(E5251,'Raw Data - Area Code'!A:A,'Raw Data - Area Code'!B:B,"",FALSE)</f>
        <v>Wakefield</v>
      </c>
      <c r="G5251" s="9">
        <v>7720181</v>
      </c>
      <c r="H5251" s="18" t="s">
        <v>34</v>
      </c>
      <c r="I5251" s="20" t="s">
        <v>30235</v>
      </c>
      <c r="J5251" s="8" t="str">
        <f>_xlfn.XLOOKUP(TRIM(I5251),'Raw Data - SIC Code'!A:A,'Raw Data - SIC Code'!C:C,"",FALSE)</f>
        <v>Education</v>
      </c>
      <c r="K5251">
        <v>28.8</v>
      </c>
      <c r="L5251" s="3">
        <v>46.3</v>
      </c>
      <c r="O5251">
        <v>0</v>
      </c>
      <c r="P5251">
        <v>0</v>
      </c>
      <c r="Q5251" s="27">
        <v>0</v>
      </c>
      <c r="R5251">
        <v>2.7</v>
      </c>
      <c r="S5251">
        <v>97.3</v>
      </c>
      <c r="T5251" s="3">
        <f t="shared" ref="T5251:T5314" si="492">(R5251 - S5251) / (R5251 + S5251) * 100</f>
        <v>-94.6</v>
      </c>
      <c r="U5251">
        <v>10.8</v>
      </c>
      <c r="V5251">
        <v>89.2</v>
      </c>
      <c r="W5251" s="3">
        <f t="shared" ref="W5251:W5314" si="493">(U5251 - V5251) / (U5251 + V5251) * 100</f>
        <v>-78.400000000000006</v>
      </c>
      <c r="X5251">
        <v>19.8</v>
      </c>
      <c r="Y5251">
        <v>80.2</v>
      </c>
      <c r="Z5251" s="3">
        <f t="shared" ref="Z5251:Z5314" si="494">(X5251 - Y5251) / (X5251 + Y5251) * 100</f>
        <v>-60.400000000000006</v>
      </c>
      <c r="AA5251">
        <v>35.1</v>
      </c>
      <c r="AB5251">
        <v>64.900000000000006</v>
      </c>
      <c r="AC5251" s="3">
        <f t="shared" ref="AC5251:AC5314" si="495">(AA5251 - AB5251) / (AA5251 + AB5251) * 100</f>
        <v>-29.800000000000004</v>
      </c>
      <c r="AD5251" s="3">
        <f t="shared" ref="AD5251:AD5314" si="496">--(L5251&gt;0) + --(Q5251&gt;0) + --(T5251&gt;0) + --(W5251&gt;0) + --(Z5251&gt;0) + --(AC5251&gt;0)</f>
        <v>1</v>
      </c>
      <c r="AE5251" s="3" t="s">
        <v>30460</v>
      </c>
      <c r="AF5251" t="b">
        <v>0</v>
      </c>
      <c r="AG5251" s="1">
        <v>44631.417268518519</v>
      </c>
    </row>
    <row r="5252" spans="1:33" x14ac:dyDescent="0.2">
      <c r="A5252" t="s">
        <v>15397</v>
      </c>
      <c r="B5252">
        <v>7577</v>
      </c>
      <c r="C5252" s="3" t="s">
        <v>9388</v>
      </c>
      <c r="D5252" t="s">
        <v>1917</v>
      </c>
      <c r="E5252" t="s">
        <v>30149</v>
      </c>
      <c r="F5252" s="9" t="str">
        <f>_xlfn.XLOOKUP(E5252,'Raw Data - Area Code'!A:A,'Raw Data - Area Code'!B:B,"",FALSE)</f>
        <v>Leeds</v>
      </c>
      <c r="G5252" s="9">
        <v>5018441</v>
      </c>
      <c r="H5252" s="8">
        <v>56101</v>
      </c>
      <c r="I5252" s="20" t="s">
        <v>30241</v>
      </c>
      <c r="J5252" s="8" t="str">
        <f>_xlfn.XLOOKUP(TRIM(I5252),'Raw Data - SIC Code'!A:A,'Raw Data - SIC Code'!C:C,"",FALSE)</f>
        <v>Hospitality</v>
      </c>
      <c r="K5252">
        <v>28.9</v>
      </c>
      <c r="L5252" s="3">
        <v>0</v>
      </c>
      <c r="M5252">
        <v>-33.299999999999997</v>
      </c>
      <c r="N5252">
        <v>9.5</v>
      </c>
      <c r="O5252">
        <v>22</v>
      </c>
      <c r="P5252">
        <v>16.5</v>
      </c>
      <c r="Q5252" s="27">
        <f t="shared" ref="Q5252:Q5314" si="497">(O5252 - P5252) / (O5252 + P5252) * 100</f>
        <v>14.285714285714285</v>
      </c>
      <c r="R5252">
        <v>49</v>
      </c>
      <c r="S5252">
        <v>51</v>
      </c>
      <c r="T5252" s="3">
        <f t="shared" si="492"/>
        <v>-2</v>
      </c>
      <c r="U5252">
        <v>42</v>
      </c>
      <c r="V5252">
        <v>58</v>
      </c>
      <c r="W5252" s="3">
        <f t="shared" si="493"/>
        <v>-16</v>
      </c>
      <c r="X5252">
        <v>45</v>
      </c>
      <c r="Y5252">
        <v>55</v>
      </c>
      <c r="Z5252" s="3">
        <f t="shared" si="494"/>
        <v>-10</v>
      </c>
      <c r="AA5252">
        <v>47</v>
      </c>
      <c r="AB5252">
        <v>53</v>
      </c>
      <c r="AC5252" s="3">
        <f t="shared" si="495"/>
        <v>-6</v>
      </c>
      <c r="AD5252" s="3">
        <f t="shared" si="496"/>
        <v>1</v>
      </c>
      <c r="AE5252" s="3" t="s">
        <v>30461</v>
      </c>
      <c r="AF5252" t="b">
        <v>0</v>
      </c>
      <c r="AG5252" s="1">
        <v>44644.664143518516</v>
      </c>
    </row>
    <row r="5253" spans="1:33" ht="68" x14ac:dyDescent="0.2">
      <c r="A5253" t="s">
        <v>15398</v>
      </c>
      <c r="B5253">
        <v>16906</v>
      </c>
      <c r="C5253" s="3" t="s">
        <v>15399</v>
      </c>
      <c r="D5253" t="s">
        <v>3355</v>
      </c>
      <c r="E5253" t="s">
        <v>30152</v>
      </c>
      <c r="F5253" s="9" t="str">
        <f>_xlfn.XLOOKUP(E5253,'Raw Data - Area Code'!A:A,'Raw Data - Area Code'!B:B,"",FALSE)</f>
        <v>South East London</v>
      </c>
      <c r="G5253" s="9">
        <v>552847</v>
      </c>
      <c r="H5253" s="18" t="s">
        <v>2342</v>
      </c>
      <c r="I5253" s="20" t="s">
        <v>30237</v>
      </c>
      <c r="J5253" s="8" t="str">
        <f>_xlfn.XLOOKUP(TRIM(I5253),'Raw Data - SIC Code'!A:A,'Raw Data - SIC Code'!C:C,"",FALSE)</f>
        <v>Healthcare</v>
      </c>
      <c r="K5253">
        <v>5.3</v>
      </c>
      <c r="L5253" s="3">
        <v>0.4</v>
      </c>
      <c r="O5253">
        <v>0</v>
      </c>
      <c r="P5253">
        <v>0</v>
      </c>
      <c r="Q5253" s="27">
        <v>0</v>
      </c>
      <c r="R5253">
        <v>21</v>
      </c>
      <c r="S5253">
        <v>79</v>
      </c>
      <c r="T5253" s="3">
        <f t="shared" si="492"/>
        <v>-57.999999999999993</v>
      </c>
      <c r="U5253">
        <v>24</v>
      </c>
      <c r="V5253">
        <v>76</v>
      </c>
      <c r="W5253" s="3">
        <f t="shared" si="493"/>
        <v>-52</v>
      </c>
      <c r="X5253">
        <v>22</v>
      </c>
      <c r="Y5253">
        <v>78</v>
      </c>
      <c r="Z5253" s="3">
        <f t="shared" si="494"/>
        <v>-56.000000000000007</v>
      </c>
      <c r="AA5253">
        <v>22</v>
      </c>
      <c r="AB5253">
        <v>78</v>
      </c>
      <c r="AC5253" s="3">
        <f t="shared" si="495"/>
        <v>-56.000000000000007</v>
      </c>
      <c r="AD5253" s="3">
        <f t="shared" si="496"/>
        <v>1</v>
      </c>
      <c r="AE5253" s="3" t="s">
        <v>30462</v>
      </c>
      <c r="AF5253" t="b">
        <v>0</v>
      </c>
      <c r="AG5253" s="1">
        <v>44652.466249999998</v>
      </c>
    </row>
    <row r="5254" spans="1:33" x14ac:dyDescent="0.2">
      <c r="A5254" t="s">
        <v>15400</v>
      </c>
      <c r="B5254">
        <v>7578</v>
      </c>
      <c r="C5254" s="3" t="s">
        <v>15401</v>
      </c>
      <c r="D5254" t="s">
        <v>7660</v>
      </c>
      <c r="E5254" t="s">
        <v>30205</v>
      </c>
      <c r="F5254" s="9" t="str">
        <f>_xlfn.XLOOKUP(E5254,'Raw Data - Area Code'!A:A,'Raw Data - Area Code'!B:B,"",FALSE)</f>
        <v>Enfield</v>
      </c>
      <c r="G5254" s="9">
        <v>1015506</v>
      </c>
      <c r="H5254" s="8">
        <v>47760</v>
      </c>
      <c r="I5254" s="20" t="s">
        <v>30234</v>
      </c>
      <c r="J5254" s="8" t="str">
        <f>_xlfn.XLOOKUP(TRIM(I5254),'Raw Data - SIC Code'!A:A,'Raw Data - SIC Code'!C:C,"",FALSE)</f>
        <v>Trade</v>
      </c>
      <c r="K5254">
        <v>7.1</v>
      </c>
      <c r="L5254" s="3">
        <v>0.6</v>
      </c>
      <c r="M5254">
        <v>21</v>
      </c>
      <c r="N5254">
        <v>14.7</v>
      </c>
      <c r="O5254">
        <v>35.9</v>
      </c>
      <c r="P5254">
        <v>21.2</v>
      </c>
      <c r="Q5254" s="27">
        <f t="shared" si="497"/>
        <v>25.744308231173381</v>
      </c>
      <c r="R5254">
        <v>36.9</v>
      </c>
      <c r="S5254">
        <v>63.1</v>
      </c>
      <c r="T5254" s="3">
        <f t="shared" si="492"/>
        <v>-26.200000000000003</v>
      </c>
      <c r="U5254">
        <v>42.3</v>
      </c>
      <c r="V5254">
        <v>57.7</v>
      </c>
      <c r="W5254" s="3">
        <f t="shared" si="493"/>
        <v>-15.400000000000006</v>
      </c>
      <c r="X5254">
        <v>37.700000000000003</v>
      </c>
      <c r="Y5254">
        <v>62.3</v>
      </c>
      <c r="Z5254" s="3">
        <f t="shared" si="494"/>
        <v>-24.599999999999994</v>
      </c>
      <c r="AA5254">
        <v>42.3</v>
      </c>
      <c r="AB5254">
        <v>57.7</v>
      </c>
      <c r="AC5254" s="3">
        <f t="shared" si="495"/>
        <v>-15.400000000000006</v>
      </c>
      <c r="AD5254" s="3">
        <f t="shared" si="496"/>
        <v>2</v>
      </c>
      <c r="AE5254" s="3" t="s">
        <v>30461</v>
      </c>
      <c r="AF5254" t="b">
        <v>0</v>
      </c>
      <c r="AG5254" s="1">
        <v>44465.963900462964</v>
      </c>
    </row>
    <row r="5255" spans="1:33" ht="68" x14ac:dyDescent="0.2">
      <c r="A5255" t="s">
        <v>15402</v>
      </c>
      <c r="B5255">
        <v>7579</v>
      </c>
      <c r="C5255" s="3" t="s">
        <v>15403</v>
      </c>
      <c r="D5255" t="s">
        <v>15404</v>
      </c>
      <c r="E5255" t="s">
        <v>30182</v>
      </c>
      <c r="F5255" s="9" t="str">
        <f>_xlfn.XLOOKUP(E5255,'Raw Data - Area Code'!A:A,'Raw Data - Area Code'!B:B,"",FALSE)</f>
        <v>South West London</v>
      </c>
      <c r="G5255" s="9">
        <v>2426132</v>
      </c>
      <c r="H5255" s="18" t="s">
        <v>15405</v>
      </c>
      <c r="I5255" s="20" t="s">
        <v>30264</v>
      </c>
      <c r="J5255" s="8" t="str">
        <f>_xlfn.XLOOKUP(TRIM(I5255),'Raw Data - SIC Code'!A:A,'Raw Data - SIC Code'!C:C,"",FALSE)</f>
        <v>Manufacturing</v>
      </c>
      <c r="K5255">
        <v>14.6</v>
      </c>
      <c r="L5255" s="3">
        <v>17</v>
      </c>
      <c r="M5255">
        <v>28.7</v>
      </c>
      <c r="N5255">
        <v>0</v>
      </c>
      <c r="O5255">
        <v>93</v>
      </c>
      <c r="P5255">
        <v>90.6</v>
      </c>
      <c r="Q5255" s="27">
        <f t="shared" si="497"/>
        <v>1.3071895424836633</v>
      </c>
      <c r="R5255">
        <v>67.400000000000006</v>
      </c>
      <c r="S5255">
        <v>32.6</v>
      </c>
      <c r="T5255" s="3">
        <f t="shared" si="492"/>
        <v>34.800000000000004</v>
      </c>
      <c r="U5255">
        <v>83.6</v>
      </c>
      <c r="V5255">
        <v>16.399999999999999</v>
      </c>
      <c r="W5255" s="3">
        <f t="shared" si="493"/>
        <v>67.199999999999989</v>
      </c>
      <c r="X5255">
        <v>87</v>
      </c>
      <c r="Y5255">
        <v>13</v>
      </c>
      <c r="Z5255" s="3">
        <f t="shared" si="494"/>
        <v>74</v>
      </c>
      <c r="AA5255">
        <v>88.1</v>
      </c>
      <c r="AB5255">
        <v>11.9</v>
      </c>
      <c r="AC5255" s="3">
        <f t="shared" si="495"/>
        <v>76.199999999999989</v>
      </c>
      <c r="AD5255" s="3">
        <f t="shared" si="496"/>
        <v>6</v>
      </c>
      <c r="AE5255" s="3" t="s">
        <v>30463</v>
      </c>
      <c r="AF5255" t="b">
        <v>0</v>
      </c>
      <c r="AG5255" s="1">
        <v>44652.552152777775</v>
      </c>
    </row>
    <row r="5256" spans="1:33" ht="34" x14ac:dyDescent="0.2">
      <c r="A5256" t="s">
        <v>15406</v>
      </c>
      <c r="B5256">
        <v>7580</v>
      </c>
      <c r="C5256" s="3" t="s">
        <v>15407</v>
      </c>
      <c r="D5256" t="s">
        <v>15408</v>
      </c>
      <c r="E5256" t="s">
        <v>30167</v>
      </c>
      <c r="F5256" s="9" t="str">
        <f>_xlfn.XLOOKUP(E5256,'Raw Data - Area Code'!A:A,'Raw Data - Area Code'!B:B,"",FALSE)</f>
        <v>Stoke-on-Trent</v>
      </c>
      <c r="G5256" s="9">
        <v>3918171</v>
      </c>
      <c r="H5256" s="18" t="s">
        <v>15409</v>
      </c>
      <c r="I5256" s="20" t="s">
        <v>30284</v>
      </c>
      <c r="J5256" s="8" t="str">
        <f>_xlfn.XLOOKUP(TRIM(I5256),'Raw Data - SIC Code'!A:A,'Raw Data - SIC Code'!C:C,"",FALSE)</f>
        <v>Manufacturing</v>
      </c>
      <c r="K5256">
        <v>25</v>
      </c>
      <c r="L5256" s="3">
        <v>30</v>
      </c>
      <c r="M5256">
        <v>33</v>
      </c>
      <c r="N5256">
        <v>29</v>
      </c>
      <c r="O5256">
        <v>98</v>
      </c>
      <c r="P5256">
        <v>100</v>
      </c>
      <c r="Q5256" s="27">
        <f t="shared" si="497"/>
        <v>-1.0101010101010102</v>
      </c>
      <c r="R5256">
        <v>48</v>
      </c>
      <c r="S5256">
        <v>52</v>
      </c>
      <c r="T5256" s="3">
        <f t="shared" si="492"/>
        <v>-4</v>
      </c>
      <c r="U5256">
        <v>81</v>
      </c>
      <c r="V5256">
        <v>19</v>
      </c>
      <c r="W5256" s="3">
        <f t="shared" si="493"/>
        <v>62</v>
      </c>
      <c r="X5256">
        <v>88</v>
      </c>
      <c r="Y5256">
        <v>12</v>
      </c>
      <c r="Z5256" s="3">
        <f t="shared" si="494"/>
        <v>76</v>
      </c>
      <c r="AA5256">
        <v>89</v>
      </c>
      <c r="AB5256">
        <v>11</v>
      </c>
      <c r="AC5256" s="3">
        <f t="shared" si="495"/>
        <v>78</v>
      </c>
      <c r="AD5256" s="3">
        <f t="shared" si="496"/>
        <v>4</v>
      </c>
      <c r="AE5256" s="3" t="s">
        <v>30460</v>
      </c>
      <c r="AF5256" t="b">
        <v>0</v>
      </c>
      <c r="AG5256" s="1">
        <v>44389.600601851853</v>
      </c>
    </row>
    <row r="5257" spans="1:33" x14ac:dyDescent="0.2">
      <c r="A5257" t="s">
        <v>15410</v>
      </c>
      <c r="B5257">
        <v>7582</v>
      </c>
      <c r="C5257" s="3" t="s">
        <v>15411</v>
      </c>
      <c r="D5257" t="s">
        <v>15412</v>
      </c>
      <c r="E5257" t="s">
        <v>30233</v>
      </c>
      <c r="F5257" s="9" t="str">
        <f>_xlfn.XLOOKUP(E5257,'Raw Data - Area Code'!A:A,'Raw Data - Area Code'!B:B,"",FALSE)</f>
        <v>West London</v>
      </c>
      <c r="G5257" s="9">
        <v>2708889</v>
      </c>
      <c r="H5257" s="8">
        <v>92000</v>
      </c>
      <c r="I5257" s="20" t="s">
        <v>30304</v>
      </c>
      <c r="J5257" s="8" t="str">
        <f>_xlfn.XLOOKUP(TRIM(I5257),'Raw Data - SIC Code'!A:A,'Raw Data - SIC Code'!C:C,"",FALSE)</f>
        <v>Arts &amp; Recreation</v>
      </c>
      <c r="K5257">
        <v>0</v>
      </c>
      <c r="L5257" s="3">
        <v>0</v>
      </c>
      <c r="M5257">
        <v>-606</v>
      </c>
      <c r="N5257">
        <v>-188</v>
      </c>
      <c r="O5257">
        <v>5</v>
      </c>
      <c r="P5257">
        <v>3</v>
      </c>
      <c r="Q5257" s="27">
        <f t="shared" si="497"/>
        <v>25</v>
      </c>
      <c r="T5257" s="3">
        <v>0</v>
      </c>
      <c r="W5257" s="3">
        <v>0</v>
      </c>
      <c r="Z5257" s="3">
        <v>0</v>
      </c>
      <c r="AC5257" s="3">
        <v>0</v>
      </c>
      <c r="AD5257" s="3">
        <f t="shared" si="496"/>
        <v>1</v>
      </c>
      <c r="AE5257" s="3" t="s">
        <v>333</v>
      </c>
      <c r="AF5257" t="b">
        <v>0</v>
      </c>
      <c r="AG5257" s="1">
        <v>44638.646747685183</v>
      </c>
    </row>
    <row r="5258" spans="1:33" x14ac:dyDescent="0.2">
      <c r="A5258" t="s">
        <v>15413</v>
      </c>
      <c r="B5258">
        <v>7583</v>
      </c>
      <c r="C5258" s="3" t="s">
        <v>15414</v>
      </c>
      <c r="D5258" t="s">
        <v>15415</v>
      </c>
      <c r="E5258" t="s">
        <v>30183</v>
      </c>
      <c r="F5258" s="9" t="str">
        <f>_xlfn.XLOOKUP(E5258,'Raw Data - Area Code'!A:A,'Raw Data - Area Code'!B:B,"",FALSE)</f>
        <v>Bournemouth</v>
      </c>
      <c r="G5258" s="9" t="s">
        <v>15416</v>
      </c>
      <c r="H5258" s="8"/>
      <c r="I5258" s="20">
        <v>69</v>
      </c>
      <c r="J5258" s="8" t="str">
        <f>_xlfn.XLOOKUP(TRIM(I5258),'Raw Data - SIC Code'!A:A,'Raw Data - SIC Code'!C:C,"",FALSE)</f>
        <v>Professional Services</v>
      </c>
      <c r="K5258">
        <v>8</v>
      </c>
      <c r="L5258" s="3">
        <v>8</v>
      </c>
      <c r="O5258">
        <v>0</v>
      </c>
      <c r="P5258">
        <v>0</v>
      </c>
      <c r="Q5258" s="27">
        <v>0</v>
      </c>
      <c r="R5258">
        <v>30</v>
      </c>
      <c r="S5258">
        <v>70</v>
      </c>
      <c r="T5258" s="3">
        <f t="shared" si="492"/>
        <v>-40</v>
      </c>
      <c r="U5258">
        <v>12</v>
      </c>
      <c r="V5258">
        <v>88</v>
      </c>
      <c r="W5258" s="3">
        <f t="shared" si="493"/>
        <v>-76</v>
      </c>
      <c r="X5258">
        <v>30</v>
      </c>
      <c r="Y5258">
        <v>70</v>
      </c>
      <c r="Z5258" s="3">
        <f t="shared" si="494"/>
        <v>-40</v>
      </c>
      <c r="AA5258">
        <v>24</v>
      </c>
      <c r="AB5258">
        <v>76</v>
      </c>
      <c r="AC5258" s="3">
        <f t="shared" si="495"/>
        <v>-52</v>
      </c>
      <c r="AD5258" s="3">
        <f t="shared" si="496"/>
        <v>1</v>
      </c>
      <c r="AE5258" s="3" t="s">
        <v>30460</v>
      </c>
      <c r="AF5258" t="b">
        <v>0</v>
      </c>
      <c r="AG5258" s="1">
        <v>44445.582916666666</v>
      </c>
    </row>
    <row r="5259" spans="1:33" x14ac:dyDescent="0.2">
      <c r="A5259" t="s">
        <v>15417</v>
      </c>
      <c r="B5259">
        <v>7586</v>
      </c>
      <c r="C5259" s="3" t="s">
        <v>15418</v>
      </c>
      <c r="D5259" t="s">
        <v>15419</v>
      </c>
      <c r="E5259" t="s">
        <v>30228</v>
      </c>
      <c r="F5259" s="9" t="str">
        <f>_xlfn.XLOOKUP(E5259,'Raw Data - Area Code'!A:A,'Raw Data - Area Code'!B:B,"",FALSE)</f>
        <v>Glasgow</v>
      </c>
      <c r="G5259" s="9" t="s">
        <v>15420</v>
      </c>
      <c r="H5259" s="8">
        <v>56102</v>
      </c>
      <c r="I5259" s="20" t="s">
        <v>30241</v>
      </c>
      <c r="J5259" s="8" t="str">
        <f>_xlfn.XLOOKUP(TRIM(I5259),'Raw Data - SIC Code'!A:A,'Raw Data - SIC Code'!C:C,"",FALSE)</f>
        <v>Hospitality</v>
      </c>
      <c r="K5259">
        <v>1</v>
      </c>
      <c r="L5259" s="3">
        <v>0</v>
      </c>
      <c r="M5259">
        <v>11</v>
      </c>
      <c r="N5259">
        <v>4</v>
      </c>
      <c r="O5259">
        <v>14</v>
      </c>
      <c r="P5259">
        <v>13</v>
      </c>
      <c r="Q5259" s="27">
        <f t="shared" si="497"/>
        <v>3.7037037037037033</v>
      </c>
      <c r="R5259">
        <v>46</v>
      </c>
      <c r="S5259">
        <v>54</v>
      </c>
      <c r="T5259" s="3">
        <f t="shared" si="492"/>
        <v>-8</v>
      </c>
      <c r="U5259">
        <v>52</v>
      </c>
      <c r="V5259">
        <v>48</v>
      </c>
      <c r="W5259" s="3">
        <f t="shared" si="493"/>
        <v>4</v>
      </c>
      <c r="X5259">
        <v>59</v>
      </c>
      <c r="Y5259">
        <v>41</v>
      </c>
      <c r="Z5259" s="3">
        <f t="shared" si="494"/>
        <v>18</v>
      </c>
      <c r="AA5259">
        <v>55</v>
      </c>
      <c r="AB5259">
        <v>45</v>
      </c>
      <c r="AC5259" s="3">
        <f t="shared" si="495"/>
        <v>10</v>
      </c>
      <c r="AD5259" s="3">
        <f t="shared" si="496"/>
        <v>4</v>
      </c>
      <c r="AE5259" s="3" t="s">
        <v>30461</v>
      </c>
      <c r="AF5259" t="b">
        <v>0</v>
      </c>
      <c r="AG5259" s="1">
        <v>44628.433530092596</v>
      </c>
    </row>
    <row r="5260" spans="1:33" x14ac:dyDescent="0.2">
      <c r="A5260" t="s">
        <v>15421</v>
      </c>
      <c r="B5260">
        <v>16256</v>
      </c>
      <c r="C5260" s="3" t="s">
        <v>15422</v>
      </c>
      <c r="D5260" t="s">
        <v>15423</v>
      </c>
      <c r="E5260" t="s">
        <v>30202</v>
      </c>
      <c r="F5260" s="9" t="str">
        <f>_xlfn.XLOOKUP(E5260,'Raw Data - Area Code'!A:A,'Raw Data - Area Code'!B:B,"",FALSE)</f>
        <v>Bolton</v>
      </c>
      <c r="G5260" s="9">
        <v>10514293</v>
      </c>
      <c r="H5260" s="8">
        <v>85310</v>
      </c>
      <c r="I5260" s="20" t="s">
        <v>30235</v>
      </c>
      <c r="J5260" s="8" t="str">
        <f>_xlfn.XLOOKUP(TRIM(I5260),'Raw Data - SIC Code'!A:A,'Raw Data - SIC Code'!C:C,"",FALSE)</f>
        <v>Education</v>
      </c>
      <c r="K5260">
        <v>26.3</v>
      </c>
      <c r="L5260" s="3">
        <v>45.2</v>
      </c>
      <c r="O5260">
        <v>0</v>
      </c>
      <c r="P5260">
        <v>0</v>
      </c>
      <c r="Q5260" s="27">
        <v>0</v>
      </c>
      <c r="R5260">
        <v>20.7</v>
      </c>
      <c r="S5260">
        <v>79.3</v>
      </c>
      <c r="T5260" s="3">
        <f t="shared" si="492"/>
        <v>-58.599999999999994</v>
      </c>
      <c r="U5260">
        <v>15.9</v>
      </c>
      <c r="V5260">
        <v>84.1</v>
      </c>
      <c r="W5260" s="3">
        <f t="shared" si="493"/>
        <v>-68.199999999999989</v>
      </c>
      <c r="X5260">
        <v>38.799999999999997</v>
      </c>
      <c r="Y5260">
        <v>61.2</v>
      </c>
      <c r="Z5260" s="3">
        <f t="shared" si="494"/>
        <v>-22.400000000000006</v>
      </c>
      <c r="AA5260">
        <v>50</v>
      </c>
      <c r="AB5260">
        <v>50</v>
      </c>
      <c r="AC5260" s="3">
        <f t="shared" si="495"/>
        <v>0</v>
      </c>
      <c r="AD5260" s="3">
        <f t="shared" si="496"/>
        <v>1</v>
      </c>
      <c r="AE5260" s="3" t="s">
        <v>30460</v>
      </c>
      <c r="AF5260" t="b">
        <v>0</v>
      </c>
      <c r="AG5260" s="1">
        <v>44550.468993055554</v>
      </c>
    </row>
    <row r="5261" spans="1:33" x14ac:dyDescent="0.2">
      <c r="A5261" t="s">
        <v>15424</v>
      </c>
      <c r="B5261">
        <v>7587</v>
      </c>
      <c r="C5261" s="3" t="s">
        <v>15425</v>
      </c>
      <c r="D5261" t="s">
        <v>15426</v>
      </c>
      <c r="E5261" t="s">
        <v>30170</v>
      </c>
      <c r="F5261" s="9" t="str">
        <f>_xlfn.XLOOKUP(E5261,'Raw Data - Area Code'!A:A,'Raw Data - Area Code'!B:B,"",FALSE)</f>
        <v>Northampton</v>
      </c>
      <c r="G5261" s="9">
        <v>892419</v>
      </c>
      <c r="H5261" s="8">
        <v>82990</v>
      </c>
      <c r="I5261" s="20" t="s">
        <v>30240</v>
      </c>
      <c r="J5261" s="8" t="str">
        <f>_xlfn.XLOOKUP(TRIM(I5261),'Raw Data - SIC Code'!A:A,'Raw Data - SIC Code'!C:C,"",FALSE)</f>
        <v>Admin Services</v>
      </c>
      <c r="K5261">
        <v>40.799999999999997</v>
      </c>
      <c r="L5261" s="3">
        <v>21.4</v>
      </c>
      <c r="M5261">
        <v>81.7</v>
      </c>
      <c r="N5261">
        <v>8.6999999999999993</v>
      </c>
      <c r="O5261">
        <v>74.400000000000006</v>
      </c>
      <c r="P5261">
        <v>73.7</v>
      </c>
      <c r="Q5261" s="27">
        <f t="shared" si="497"/>
        <v>0.47265361242403964</v>
      </c>
      <c r="R5261">
        <v>30</v>
      </c>
      <c r="S5261">
        <v>70</v>
      </c>
      <c r="T5261" s="3">
        <f t="shared" si="492"/>
        <v>-40</v>
      </c>
      <c r="U5261">
        <v>33</v>
      </c>
      <c r="V5261">
        <v>67</v>
      </c>
      <c r="W5261" s="3">
        <f t="shared" si="493"/>
        <v>-34</v>
      </c>
      <c r="X5261">
        <v>37</v>
      </c>
      <c r="Y5261">
        <v>63</v>
      </c>
      <c r="Z5261" s="3">
        <f t="shared" si="494"/>
        <v>-26</v>
      </c>
      <c r="AA5261">
        <v>42</v>
      </c>
      <c r="AB5261">
        <v>58</v>
      </c>
      <c r="AC5261" s="3">
        <f t="shared" si="495"/>
        <v>-16</v>
      </c>
      <c r="AD5261" s="3">
        <f t="shared" si="496"/>
        <v>2</v>
      </c>
      <c r="AE5261" s="3" t="s">
        <v>333</v>
      </c>
      <c r="AF5261" t="b">
        <v>0</v>
      </c>
      <c r="AG5261" s="1">
        <v>44655.593425925923</v>
      </c>
    </row>
    <row r="5262" spans="1:33" x14ac:dyDescent="0.2">
      <c r="A5262" t="s">
        <v>15427</v>
      </c>
      <c r="B5262">
        <v>2327</v>
      </c>
      <c r="C5262" s="3" t="s">
        <v>6328</v>
      </c>
      <c r="D5262" t="s">
        <v>5663</v>
      </c>
      <c r="E5262" t="s">
        <v>30145</v>
      </c>
      <c r="F5262" s="9" t="str">
        <f>_xlfn.XLOOKUP(E5262,'Raw Data - Area Code'!A:A,'Raw Data - Area Code'!B:B,"",FALSE)</f>
        <v>East Central London</v>
      </c>
      <c r="G5262" s="9">
        <v>2340157</v>
      </c>
      <c r="H5262" s="8">
        <v>27320</v>
      </c>
      <c r="I5262" s="20" t="s">
        <v>30265</v>
      </c>
      <c r="J5262" s="8" t="str">
        <f>_xlfn.XLOOKUP(TRIM(I5262),'Raw Data - SIC Code'!A:A,'Raw Data - SIC Code'!C:C,"",FALSE)</f>
        <v>Manufacturing</v>
      </c>
      <c r="K5262">
        <v>16.8</v>
      </c>
      <c r="L5262" s="3">
        <v>10.199999999999999</v>
      </c>
      <c r="M5262">
        <v>64.900000000000006</v>
      </c>
      <c r="N5262">
        <v>56.7</v>
      </c>
      <c r="O5262">
        <v>83.7</v>
      </c>
      <c r="P5262">
        <v>16.3</v>
      </c>
      <c r="Q5262" s="27">
        <f t="shared" si="497"/>
        <v>67.400000000000006</v>
      </c>
      <c r="R5262">
        <v>66.2</v>
      </c>
      <c r="S5262">
        <v>33.799999999999997</v>
      </c>
      <c r="T5262" s="3">
        <f t="shared" si="492"/>
        <v>32.400000000000006</v>
      </c>
      <c r="U5262">
        <v>85.3</v>
      </c>
      <c r="V5262">
        <v>14.7</v>
      </c>
      <c r="W5262" s="3">
        <f t="shared" si="493"/>
        <v>70.599999999999994</v>
      </c>
      <c r="X5262">
        <v>82.3</v>
      </c>
      <c r="Y5262">
        <v>17.7</v>
      </c>
      <c r="Z5262" s="3">
        <f t="shared" si="494"/>
        <v>64.599999999999994</v>
      </c>
      <c r="AA5262">
        <v>86.8</v>
      </c>
      <c r="AB5262">
        <v>13.2</v>
      </c>
      <c r="AC5262" s="3">
        <f t="shared" si="495"/>
        <v>73.599999999999994</v>
      </c>
      <c r="AD5262" s="3">
        <f t="shared" si="496"/>
        <v>6</v>
      </c>
      <c r="AE5262" s="3" t="s">
        <v>30460</v>
      </c>
      <c r="AF5262" t="b">
        <v>0</v>
      </c>
      <c r="AG5262" s="1">
        <v>44650.564282407409</v>
      </c>
    </row>
    <row r="5263" spans="1:33" x14ac:dyDescent="0.2">
      <c r="A5263" t="s">
        <v>15428</v>
      </c>
      <c r="B5263">
        <v>7589</v>
      </c>
      <c r="C5263" s="3" t="s">
        <v>2176</v>
      </c>
      <c r="D5263" t="s">
        <v>2127</v>
      </c>
      <c r="E5263" t="s">
        <v>30122</v>
      </c>
      <c r="F5263" s="9" t="str">
        <f>_xlfn.XLOOKUP(E5263,'Raw Data - Area Code'!A:A,'Raw Data - Area Code'!B:B,"",FALSE)</f>
        <v>Slough</v>
      </c>
      <c r="G5263" s="9">
        <v>7583562</v>
      </c>
      <c r="H5263" s="8">
        <v>81299</v>
      </c>
      <c r="I5263" s="20" t="s">
        <v>30244</v>
      </c>
      <c r="J5263" s="8" t="str">
        <f>_xlfn.XLOOKUP(TRIM(I5263),'Raw Data - SIC Code'!A:A,'Raw Data - SIC Code'!C:C,"",FALSE)</f>
        <v>Admin Services</v>
      </c>
      <c r="K5263">
        <v>4.9000000000000004</v>
      </c>
      <c r="L5263" s="3">
        <v>0</v>
      </c>
      <c r="O5263">
        <v>0</v>
      </c>
      <c r="P5263">
        <v>0</v>
      </c>
      <c r="Q5263" s="27">
        <v>0</v>
      </c>
      <c r="R5263">
        <v>25.9</v>
      </c>
      <c r="S5263">
        <v>74.099999999999994</v>
      </c>
      <c r="T5263" s="3">
        <f t="shared" si="492"/>
        <v>-48.199999999999996</v>
      </c>
      <c r="U5263">
        <v>27.6</v>
      </c>
      <c r="V5263">
        <v>72.400000000000006</v>
      </c>
      <c r="W5263" s="3">
        <f t="shared" si="493"/>
        <v>-44.800000000000004</v>
      </c>
      <c r="X5263">
        <v>29.3</v>
      </c>
      <c r="Y5263">
        <v>70.7</v>
      </c>
      <c r="Z5263" s="3">
        <f t="shared" si="494"/>
        <v>-41.400000000000006</v>
      </c>
      <c r="AA5263">
        <v>23.8</v>
      </c>
      <c r="AB5263">
        <v>76.2</v>
      </c>
      <c r="AC5263" s="3">
        <f t="shared" si="495"/>
        <v>-52.400000000000006</v>
      </c>
      <c r="AD5263" s="3">
        <f t="shared" si="496"/>
        <v>0</v>
      </c>
      <c r="AE5263" s="3" t="s">
        <v>30462</v>
      </c>
      <c r="AF5263" t="b">
        <v>0</v>
      </c>
      <c r="AG5263" s="1">
        <v>44655.543749999997</v>
      </c>
    </row>
    <row r="5264" spans="1:33" x14ac:dyDescent="0.2">
      <c r="A5264" t="s">
        <v>15429</v>
      </c>
      <c r="B5264">
        <v>14852</v>
      </c>
      <c r="C5264" s="3" t="s">
        <v>15430</v>
      </c>
      <c r="D5264" t="s">
        <v>15431</v>
      </c>
      <c r="E5264" t="s">
        <v>30152</v>
      </c>
      <c r="F5264" s="9" t="str">
        <f>_xlfn.XLOOKUP(E5264,'Raw Data - Area Code'!A:A,'Raw Data - Area Code'!B:B,"",FALSE)</f>
        <v>South East London</v>
      </c>
      <c r="G5264" s="9" t="s">
        <v>15432</v>
      </c>
      <c r="H5264" s="8"/>
      <c r="I5264" s="20">
        <v>69</v>
      </c>
      <c r="J5264" s="8" t="str">
        <f>_xlfn.XLOOKUP(TRIM(I5264),'Raw Data - SIC Code'!A:A,'Raw Data - SIC Code'!C:C,"",FALSE)</f>
        <v>Professional Services</v>
      </c>
      <c r="K5264">
        <v>12.4</v>
      </c>
      <c r="L5264" s="3">
        <v>20.399999999999999</v>
      </c>
      <c r="M5264">
        <v>-11.6</v>
      </c>
      <c r="N5264">
        <v>37.299999999999997</v>
      </c>
      <c r="O5264">
        <v>50</v>
      </c>
      <c r="P5264">
        <v>49.6</v>
      </c>
      <c r="Q5264" s="27">
        <f t="shared" si="497"/>
        <v>0.4016064257028098</v>
      </c>
      <c r="R5264">
        <v>32.5</v>
      </c>
      <c r="S5264">
        <v>67.5</v>
      </c>
      <c r="T5264" s="3">
        <f t="shared" si="492"/>
        <v>-35</v>
      </c>
      <c r="U5264">
        <v>17</v>
      </c>
      <c r="V5264">
        <v>83</v>
      </c>
      <c r="W5264" s="3">
        <f t="shared" si="493"/>
        <v>-66</v>
      </c>
      <c r="X5264">
        <v>28.8</v>
      </c>
      <c r="Y5264">
        <v>71.2</v>
      </c>
      <c r="Z5264" s="3">
        <f t="shared" si="494"/>
        <v>-42.400000000000006</v>
      </c>
      <c r="AA5264">
        <v>40.200000000000003</v>
      </c>
      <c r="AB5264">
        <v>59.8</v>
      </c>
      <c r="AC5264" s="3">
        <f t="shared" si="495"/>
        <v>-19.599999999999994</v>
      </c>
      <c r="AD5264" s="3">
        <f t="shared" si="496"/>
        <v>2</v>
      </c>
      <c r="AE5264" s="3" t="s">
        <v>30460</v>
      </c>
      <c r="AF5264" t="b">
        <v>0</v>
      </c>
      <c r="AG5264" s="1">
        <v>44651.597685185188</v>
      </c>
    </row>
    <row r="5265" spans="1:33" ht="34" x14ac:dyDescent="0.2">
      <c r="A5265" t="s">
        <v>15433</v>
      </c>
      <c r="B5265">
        <v>7593</v>
      </c>
      <c r="C5265" s="3" t="s">
        <v>15434</v>
      </c>
      <c r="D5265" t="s">
        <v>15435</v>
      </c>
      <c r="E5265" t="s">
        <v>30152</v>
      </c>
      <c r="F5265" s="9" t="str">
        <f>_xlfn.XLOOKUP(E5265,'Raw Data - Area Code'!A:A,'Raw Data - Area Code'!B:B,"",FALSE)</f>
        <v>South East London</v>
      </c>
      <c r="G5265" s="9"/>
      <c r="H5265" s="18" t="s">
        <v>880</v>
      </c>
      <c r="I5265" s="20">
        <v>86</v>
      </c>
      <c r="J5265" s="8" t="str">
        <f>_xlfn.XLOOKUP(TRIM(I5265),'Raw Data - SIC Code'!A:A,'Raw Data - SIC Code'!C:C,"",FALSE)</f>
        <v>Healthcare</v>
      </c>
      <c r="K5265">
        <v>21.7</v>
      </c>
      <c r="L5265" s="3">
        <v>16.2</v>
      </c>
      <c r="M5265">
        <v>20.100000000000001</v>
      </c>
      <c r="N5265">
        <v>-10.7</v>
      </c>
      <c r="O5265">
        <v>3.9</v>
      </c>
      <c r="P5265">
        <v>0.6</v>
      </c>
      <c r="Q5265" s="27">
        <f t="shared" si="497"/>
        <v>73.333333333333329</v>
      </c>
      <c r="R5265">
        <v>17.600000000000001</v>
      </c>
      <c r="S5265">
        <v>82.4</v>
      </c>
      <c r="T5265" s="3">
        <f t="shared" si="492"/>
        <v>-64.800000000000011</v>
      </c>
      <c r="U5265">
        <v>16.2</v>
      </c>
      <c r="V5265">
        <v>83.8</v>
      </c>
      <c r="W5265" s="3">
        <f t="shared" si="493"/>
        <v>-67.599999999999994</v>
      </c>
      <c r="X5265">
        <v>17.8</v>
      </c>
      <c r="Y5265">
        <v>82.2</v>
      </c>
      <c r="Z5265" s="3">
        <f t="shared" si="494"/>
        <v>-64.400000000000006</v>
      </c>
      <c r="AA5265">
        <v>33.299999999999997</v>
      </c>
      <c r="AB5265">
        <v>66.7</v>
      </c>
      <c r="AC5265" s="3">
        <f t="shared" si="495"/>
        <v>-33.400000000000006</v>
      </c>
      <c r="AD5265" s="3">
        <f t="shared" si="496"/>
        <v>2</v>
      </c>
      <c r="AE5265" s="3" t="s">
        <v>30463</v>
      </c>
      <c r="AF5265" t="b">
        <v>0</v>
      </c>
      <c r="AG5265" s="1">
        <v>44517.639201388891</v>
      </c>
    </row>
    <row r="5266" spans="1:33" x14ac:dyDescent="0.2">
      <c r="A5266" t="s">
        <v>15436</v>
      </c>
      <c r="B5266">
        <v>7595</v>
      </c>
      <c r="C5266" s="3" t="s">
        <v>15437</v>
      </c>
      <c r="D5266" t="s">
        <v>15438</v>
      </c>
      <c r="E5266" t="s">
        <v>30152</v>
      </c>
      <c r="F5266" s="9" t="str">
        <f>_xlfn.XLOOKUP(E5266,'Raw Data - Area Code'!A:A,'Raw Data - Area Code'!B:B,"",FALSE)</f>
        <v>South East London</v>
      </c>
      <c r="G5266" s="9">
        <v>5887410</v>
      </c>
      <c r="H5266" s="8">
        <v>55900</v>
      </c>
      <c r="I5266" s="20" t="s">
        <v>30266</v>
      </c>
      <c r="J5266" s="8" t="str">
        <f>_xlfn.XLOOKUP(TRIM(I5266),'Raw Data - SIC Code'!A:A,'Raw Data - SIC Code'!C:C,"",FALSE)</f>
        <v>Hospitality</v>
      </c>
      <c r="K5266">
        <v>-4.5999999999999996</v>
      </c>
      <c r="L5266" s="3">
        <v>-5.5</v>
      </c>
      <c r="O5266">
        <v>0</v>
      </c>
      <c r="P5266">
        <v>0</v>
      </c>
      <c r="Q5266" s="27">
        <v>0</v>
      </c>
      <c r="R5266">
        <v>90</v>
      </c>
      <c r="S5266">
        <v>10</v>
      </c>
      <c r="T5266" s="3">
        <f t="shared" si="492"/>
        <v>80</v>
      </c>
      <c r="U5266">
        <v>37</v>
      </c>
      <c r="V5266">
        <v>63</v>
      </c>
      <c r="W5266" s="3">
        <f t="shared" si="493"/>
        <v>-26</v>
      </c>
      <c r="X5266">
        <v>57</v>
      </c>
      <c r="Y5266">
        <v>43</v>
      </c>
      <c r="Z5266" s="3">
        <f t="shared" si="494"/>
        <v>14.000000000000002</v>
      </c>
      <c r="AA5266">
        <v>68</v>
      </c>
      <c r="AB5266">
        <v>32</v>
      </c>
      <c r="AC5266" s="3">
        <f t="shared" si="495"/>
        <v>36</v>
      </c>
      <c r="AD5266" s="3">
        <f t="shared" si="496"/>
        <v>3</v>
      </c>
      <c r="AE5266" s="3" t="s">
        <v>30461</v>
      </c>
      <c r="AF5266" t="b">
        <v>0</v>
      </c>
      <c r="AG5266" s="1">
        <v>44649.40283564815</v>
      </c>
    </row>
    <row r="5267" spans="1:33" x14ac:dyDescent="0.2">
      <c r="A5267" t="s">
        <v>15439</v>
      </c>
      <c r="B5267">
        <v>19068</v>
      </c>
      <c r="C5267" s="3" t="s">
        <v>15440</v>
      </c>
      <c r="D5267" t="s">
        <v>15441</v>
      </c>
      <c r="E5267" t="s">
        <v>30126</v>
      </c>
      <c r="F5267" s="9" t="str">
        <f>_xlfn.XLOOKUP(E5267,'Raw Data - Area Code'!A:A,'Raw Data - Area Code'!B:B,"",FALSE)</f>
        <v>Portsmouth</v>
      </c>
      <c r="G5267" s="9">
        <v>620277</v>
      </c>
      <c r="H5267" s="8">
        <v>32990</v>
      </c>
      <c r="I5267" s="20" t="s">
        <v>30267</v>
      </c>
      <c r="J5267" s="8" t="str">
        <f>_xlfn.XLOOKUP(TRIM(I5267),'Raw Data - SIC Code'!A:A,'Raw Data - SIC Code'!C:C,"",FALSE)</f>
        <v>Manufacturing</v>
      </c>
      <c r="K5267">
        <v>14.4</v>
      </c>
      <c r="L5267" s="3">
        <v>13.1</v>
      </c>
      <c r="M5267">
        <v>89.4</v>
      </c>
      <c r="N5267">
        <v>83.3</v>
      </c>
      <c r="O5267">
        <v>10.4</v>
      </c>
      <c r="P5267">
        <v>8.6</v>
      </c>
      <c r="Q5267" s="27">
        <f t="shared" si="497"/>
        <v>9.4736842105263186</v>
      </c>
      <c r="R5267">
        <v>81</v>
      </c>
      <c r="S5267">
        <v>19</v>
      </c>
      <c r="T5267" s="3">
        <f t="shared" si="492"/>
        <v>62</v>
      </c>
      <c r="U5267">
        <v>84.4</v>
      </c>
      <c r="V5267">
        <v>15.6</v>
      </c>
      <c r="W5267" s="3">
        <f t="shared" si="493"/>
        <v>68.800000000000011</v>
      </c>
      <c r="X5267">
        <v>88.9</v>
      </c>
      <c r="Y5267">
        <v>11.1</v>
      </c>
      <c r="Z5267" s="3">
        <f t="shared" si="494"/>
        <v>77.800000000000011</v>
      </c>
      <c r="AA5267">
        <v>92.1</v>
      </c>
      <c r="AB5267">
        <v>7.9</v>
      </c>
      <c r="AC5267" s="3">
        <f t="shared" si="495"/>
        <v>84.199999999999989</v>
      </c>
      <c r="AD5267" s="3">
        <f t="shared" si="496"/>
        <v>6</v>
      </c>
      <c r="AE5267" s="3" t="s">
        <v>30460</v>
      </c>
      <c r="AF5267" t="b">
        <v>0</v>
      </c>
      <c r="AG5267" s="1">
        <v>44655.488900462966</v>
      </c>
    </row>
    <row r="5268" spans="1:33" x14ac:dyDescent="0.2">
      <c r="A5268" t="s">
        <v>15442</v>
      </c>
      <c r="B5268">
        <v>19132</v>
      </c>
      <c r="C5268" s="3" t="s">
        <v>15443</v>
      </c>
      <c r="D5268" t="s">
        <v>15444</v>
      </c>
      <c r="E5268" t="s">
        <v>30207</v>
      </c>
      <c r="F5268" s="9" t="str">
        <f>_xlfn.XLOOKUP(E5268,'Raw Data - Area Code'!A:A,'Raw Data - Area Code'!B:B,"",FALSE)</f>
        <v>Worcester</v>
      </c>
      <c r="G5268" s="9">
        <v>10690651</v>
      </c>
      <c r="H5268" s="8">
        <v>93110</v>
      </c>
      <c r="I5268" s="20" t="s">
        <v>30236</v>
      </c>
      <c r="J5268" s="8" t="str">
        <f>_xlfn.XLOOKUP(TRIM(I5268),'Raw Data - SIC Code'!A:A,'Raw Data - SIC Code'!C:C,"",FALSE)</f>
        <v>Arts &amp; Recreation</v>
      </c>
      <c r="K5268">
        <v>15.7</v>
      </c>
      <c r="L5268" s="3">
        <v>15.4</v>
      </c>
      <c r="M5268">
        <v>-4.7</v>
      </c>
      <c r="N5268">
        <v>-0.7</v>
      </c>
      <c r="O5268">
        <v>1.4</v>
      </c>
      <c r="P5268">
        <v>1.2</v>
      </c>
      <c r="Q5268" s="27">
        <f t="shared" si="497"/>
        <v>7.6923076923076916</v>
      </c>
      <c r="R5268">
        <v>45.7</v>
      </c>
      <c r="S5268">
        <v>54.3</v>
      </c>
      <c r="T5268" s="3">
        <f t="shared" si="492"/>
        <v>-8.5999999999999943</v>
      </c>
      <c r="U5268">
        <v>62.9</v>
      </c>
      <c r="V5268">
        <v>37.1</v>
      </c>
      <c r="W5268" s="3">
        <f t="shared" si="493"/>
        <v>25.799999999999994</v>
      </c>
      <c r="X5268">
        <v>82.9</v>
      </c>
      <c r="Y5268">
        <v>17.100000000000001</v>
      </c>
      <c r="Z5268" s="3">
        <f t="shared" si="494"/>
        <v>65.800000000000011</v>
      </c>
      <c r="AA5268">
        <v>82.9</v>
      </c>
      <c r="AB5268">
        <v>17.100000000000001</v>
      </c>
      <c r="AC5268" s="3">
        <f t="shared" si="495"/>
        <v>65.800000000000011</v>
      </c>
      <c r="AD5268" s="3">
        <f t="shared" si="496"/>
        <v>5</v>
      </c>
      <c r="AE5268" s="3" t="s">
        <v>30461</v>
      </c>
      <c r="AF5268" t="b">
        <v>0</v>
      </c>
      <c r="AG5268" s="1">
        <v>44655.653935185182</v>
      </c>
    </row>
    <row r="5269" spans="1:33" x14ac:dyDescent="0.2">
      <c r="A5269" t="s">
        <v>15445</v>
      </c>
      <c r="B5269">
        <v>7599</v>
      </c>
      <c r="C5269" s="3" t="s">
        <v>8867</v>
      </c>
      <c r="D5269" t="s">
        <v>5270</v>
      </c>
      <c r="E5269" t="s">
        <v>30136</v>
      </c>
      <c r="F5269" s="9" t="str">
        <f>_xlfn.XLOOKUP(E5269,'Raw Data - Area Code'!A:A,'Raw Data - Area Code'!B:B,"",FALSE)</f>
        <v>Stockport</v>
      </c>
      <c r="G5269" s="9">
        <v>3428444</v>
      </c>
      <c r="H5269" s="8">
        <v>82990</v>
      </c>
      <c r="I5269" s="20" t="s">
        <v>30240</v>
      </c>
      <c r="J5269" s="8" t="str">
        <f>_xlfn.XLOOKUP(TRIM(I5269),'Raw Data - SIC Code'!A:A,'Raw Data - SIC Code'!C:C,"",FALSE)</f>
        <v>Admin Services</v>
      </c>
      <c r="K5269">
        <v>1.9</v>
      </c>
      <c r="L5269" s="3">
        <v>-5.7</v>
      </c>
      <c r="M5269">
        <v>-43.4</v>
      </c>
      <c r="N5269">
        <v>-150</v>
      </c>
      <c r="O5269">
        <v>20.6</v>
      </c>
      <c r="P5269">
        <v>17.399999999999999</v>
      </c>
      <c r="Q5269" s="27">
        <f t="shared" si="497"/>
        <v>8.4210526315789558</v>
      </c>
      <c r="R5269">
        <v>40.5</v>
      </c>
      <c r="S5269">
        <v>59.5</v>
      </c>
      <c r="T5269" s="3">
        <f t="shared" si="492"/>
        <v>-19</v>
      </c>
      <c r="U5269">
        <v>75.7</v>
      </c>
      <c r="V5269">
        <v>24.3</v>
      </c>
      <c r="W5269" s="3">
        <f t="shared" si="493"/>
        <v>51.4</v>
      </c>
      <c r="X5269">
        <v>40.5</v>
      </c>
      <c r="Y5269">
        <v>59.5</v>
      </c>
      <c r="Z5269" s="3">
        <f t="shared" si="494"/>
        <v>-19</v>
      </c>
      <c r="AA5269">
        <v>59.5</v>
      </c>
      <c r="AB5269">
        <v>40.5</v>
      </c>
      <c r="AC5269" s="3">
        <f t="shared" si="495"/>
        <v>19</v>
      </c>
      <c r="AD5269" s="3">
        <f t="shared" si="496"/>
        <v>3</v>
      </c>
      <c r="AE5269" s="3" t="s">
        <v>30461</v>
      </c>
      <c r="AF5269" t="b">
        <v>0</v>
      </c>
      <c r="AG5269" s="1">
        <v>44648.644490740742</v>
      </c>
    </row>
    <row r="5270" spans="1:33" x14ac:dyDescent="0.2">
      <c r="A5270" t="s">
        <v>15446</v>
      </c>
      <c r="B5270">
        <v>181</v>
      </c>
      <c r="C5270" s="3" t="s">
        <v>15447</v>
      </c>
      <c r="D5270" t="s">
        <v>15448</v>
      </c>
      <c r="E5270" t="s">
        <v>30169</v>
      </c>
      <c r="F5270" s="9" t="str">
        <f>_xlfn.XLOOKUP(E5270,'Raw Data - Area Code'!A:A,'Raw Data - Area Code'!B:B,"",FALSE)</f>
        <v>Cardiff</v>
      </c>
      <c r="G5270" s="9">
        <v>7416642</v>
      </c>
      <c r="H5270" s="8">
        <v>62090</v>
      </c>
      <c r="I5270" s="20" t="s">
        <v>30248</v>
      </c>
      <c r="J5270" s="8" t="str">
        <f>_xlfn.XLOOKUP(TRIM(I5270),'Raw Data - SIC Code'!A:A,'Raw Data - SIC Code'!C:C,"",FALSE)</f>
        <v>Info &amp; Comms</v>
      </c>
      <c r="K5270">
        <v>19.3</v>
      </c>
      <c r="L5270" s="3">
        <v>19.899999999999999</v>
      </c>
      <c r="M5270">
        <v>43.7</v>
      </c>
      <c r="N5270">
        <v>61.1</v>
      </c>
      <c r="O5270">
        <v>86.9</v>
      </c>
      <c r="P5270">
        <v>90.4</v>
      </c>
      <c r="Q5270" s="27">
        <f t="shared" si="497"/>
        <v>-1.9740552735476591</v>
      </c>
      <c r="R5270">
        <v>56.2</v>
      </c>
      <c r="S5270">
        <v>43.8</v>
      </c>
      <c r="T5270" s="3">
        <f t="shared" si="492"/>
        <v>12.400000000000006</v>
      </c>
      <c r="U5270">
        <v>68</v>
      </c>
      <c r="V5270">
        <v>32</v>
      </c>
      <c r="W5270" s="3">
        <f t="shared" si="493"/>
        <v>36</v>
      </c>
      <c r="X5270">
        <v>76.599999999999994</v>
      </c>
      <c r="Y5270">
        <v>23.4</v>
      </c>
      <c r="Z5270" s="3">
        <f t="shared" si="494"/>
        <v>53.199999999999989</v>
      </c>
      <c r="AA5270">
        <v>72.099999999999994</v>
      </c>
      <c r="AB5270">
        <v>27.9</v>
      </c>
      <c r="AC5270" s="3">
        <f t="shared" si="495"/>
        <v>44.199999999999996</v>
      </c>
      <c r="AD5270" s="3">
        <f t="shared" si="496"/>
        <v>5</v>
      </c>
      <c r="AE5270" s="3" t="s">
        <v>30461</v>
      </c>
      <c r="AF5270" t="b">
        <v>0</v>
      </c>
      <c r="AG5270" s="1">
        <v>44651.838414351849</v>
      </c>
    </row>
    <row r="5271" spans="1:33" x14ac:dyDescent="0.2">
      <c r="A5271" t="s">
        <v>15449</v>
      </c>
      <c r="B5271">
        <v>7600</v>
      </c>
      <c r="C5271" s="3" t="s">
        <v>15450</v>
      </c>
      <c r="D5271" t="s">
        <v>3561</v>
      </c>
      <c r="E5271" t="s">
        <v>30226</v>
      </c>
      <c r="F5271" s="9" t="str">
        <f>_xlfn.XLOOKUP(E5271,'Raw Data - Area Code'!A:A,'Raw Data - Area Code'!B:B,"",FALSE)</f>
        <v>Birmingham</v>
      </c>
      <c r="G5271" s="9">
        <v>3076698</v>
      </c>
      <c r="H5271" s="8">
        <v>46460</v>
      </c>
      <c r="I5271" s="20" t="s">
        <v>30252</v>
      </c>
      <c r="J5271" s="8" t="str">
        <f>_xlfn.XLOOKUP(TRIM(I5271),'Raw Data - SIC Code'!A:A,'Raw Data - SIC Code'!C:C,"",FALSE)</f>
        <v>Trade</v>
      </c>
      <c r="K5271">
        <v>5.6</v>
      </c>
      <c r="L5271" s="3">
        <v>-1.2</v>
      </c>
      <c r="M5271">
        <v>-40.799999999999997</v>
      </c>
      <c r="N5271">
        <v>0</v>
      </c>
      <c r="O5271">
        <v>64.5</v>
      </c>
      <c r="P5271">
        <v>61.1</v>
      </c>
      <c r="Q5271" s="27">
        <f t="shared" si="497"/>
        <v>2.7070063694267508</v>
      </c>
      <c r="R5271">
        <v>66</v>
      </c>
      <c r="S5271">
        <v>34</v>
      </c>
      <c r="T5271" s="3">
        <f t="shared" si="492"/>
        <v>32</v>
      </c>
      <c r="U5271">
        <v>66</v>
      </c>
      <c r="V5271">
        <v>34</v>
      </c>
      <c r="W5271" s="3">
        <f t="shared" si="493"/>
        <v>32</v>
      </c>
      <c r="X5271">
        <v>52</v>
      </c>
      <c r="Y5271">
        <v>48</v>
      </c>
      <c r="Z5271" s="3">
        <f t="shared" si="494"/>
        <v>4</v>
      </c>
      <c r="AA5271">
        <v>46</v>
      </c>
      <c r="AB5271">
        <v>54</v>
      </c>
      <c r="AC5271" s="3">
        <f t="shared" si="495"/>
        <v>-8</v>
      </c>
      <c r="AD5271" s="3">
        <f t="shared" si="496"/>
        <v>4</v>
      </c>
      <c r="AE5271" s="3" t="s">
        <v>30461</v>
      </c>
      <c r="AF5271" t="b">
        <v>0</v>
      </c>
      <c r="AG5271" s="1">
        <v>44654.606898148151</v>
      </c>
    </row>
    <row r="5272" spans="1:33" x14ac:dyDescent="0.2">
      <c r="A5272" t="s">
        <v>15451</v>
      </c>
      <c r="B5272">
        <v>19429</v>
      </c>
      <c r="C5272" s="3" t="s">
        <v>15452</v>
      </c>
      <c r="D5272" t="s">
        <v>15453</v>
      </c>
      <c r="E5272" t="s">
        <v>30226</v>
      </c>
      <c r="F5272" s="9" t="str">
        <f>_xlfn.XLOOKUP(E5272,'Raw Data - Area Code'!A:A,'Raw Data - Area Code'!B:B,"",FALSE)</f>
        <v>Birmingham</v>
      </c>
      <c r="G5272" s="9">
        <v>4188642</v>
      </c>
      <c r="H5272" s="8">
        <v>74990</v>
      </c>
      <c r="I5272" s="20" t="s">
        <v>30268</v>
      </c>
      <c r="J5272" s="8" t="str">
        <f>_xlfn.XLOOKUP(TRIM(I5272),'Raw Data - SIC Code'!A:A,'Raw Data - SIC Code'!C:C,"",FALSE)</f>
        <v>Professional Services</v>
      </c>
      <c r="K5272">
        <v>12.4</v>
      </c>
      <c r="L5272" s="3">
        <v>2.4</v>
      </c>
      <c r="M5272">
        <v>69</v>
      </c>
      <c r="N5272">
        <v>18.5</v>
      </c>
      <c r="O5272">
        <v>93</v>
      </c>
      <c r="P5272">
        <v>91</v>
      </c>
      <c r="Q5272" s="27">
        <f t="shared" si="497"/>
        <v>1.0869565217391304</v>
      </c>
      <c r="R5272">
        <v>65</v>
      </c>
      <c r="S5272">
        <v>35</v>
      </c>
      <c r="T5272" s="3">
        <f t="shared" si="492"/>
        <v>30</v>
      </c>
      <c r="U5272">
        <v>68</v>
      </c>
      <c r="V5272">
        <v>32</v>
      </c>
      <c r="W5272" s="3">
        <f t="shared" si="493"/>
        <v>36</v>
      </c>
      <c r="X5272">
        <v>71</v>
      </c>
      <c r="Y5272">
        <v>29</v>
      </c>
      <c r="Z5272" s="3">
        <f t="shared" si="494"/>
        <v>42</v>
      </c>
      <c r="AA5272">
        <v>76</v>
      </c>
      <c r="AB5272">
        <v>24</v>
      </c>
      <c r="AC5272" s="3">
        <f t="shared" si="495"/>
        <v>52</v>
      </c>
      <c r="AD5272" s="3">
        <f t="shared" si="496"/>
        <v>6</v>
      </c>
      <c r="AE5272" s="3" t="s">
        <v>30460</v>
      </c>
      <c r="AF5272" t="b">
        <v>0</v>
      </c>
      <c r="AG5272" s="1">
        <v>44463.59547453704</v>
      </c>
    </row>
    <row r="5273" spans="1:33" x14ac:dyDescent="0.2">
      <c r="A5273" t="s">
        <v>15454</v>
      </c>
      <c r="B5273">
        <v>7601</v>
      </c>
      <c r="C5273" s="3" t="s">
        <v>15455</v>
      </c>
      <c r="D5273" t="s">
        <v>15456</v>
      </c>
      <c r="E5273" t="s">
        <v>30131</v>
      </c>
      <c r="F5273" s="9" t="str">
        <f>_xlfn.XLOOKUP(E5273,'Raw Data - Area Code'!A:A,'Raw Data - Area Code'!B:B,"",FALSE)</f>
        <v>Oxford</v>
      </c>
      <c r="G5273" s="9">
        <v>2814092</v>
      </c>
      <c r="H5273" s="8">
        <v>29100</v>
      </c>
      <c r="I5273" s="20" t="s">
        <v>30284</v>
      </c>
      <c r="J5273" s="8" t="str">
        <f>_xlfn.XLOOKUP(TRIM(I5273),'Raw Data - SIC Code'!A:A,'Raw Data - SIC Code'!C:C,"",FALSE)</f>
        <v>Manufacturing</v>
      </c>
      <c r="K5273">
        <v>0</v>
      </c>
      <c r="L5273" s="3">
        <v>-2.1</v>
      </c>
      <c r="M5273">
        <v>-24</v>
      </c>
      <c r="N5273">
        <v>-19</v>
      </c>
      <c r="O5273">
        <v>1</v>
      </c>
      <c r="P5273">
        <v>1</v>
      </c>
      <c r="Q5273" s="27">
        <f t="shared" si="497"/>
        <v>0</v>
      </c>
      <c r="R5273">
        <v>87</v>
      </c>
      <c r="S5273">
        <v>13</v>
      </c>
      <c r="T5273" s="3">
        <f t="shared" si="492"/>
        <v>74</v>
      </c>
      <c r="U5273">
        <v>94</v>
      </c>
      <c r="V5273">
        <v>6</v>
      </c>
      <c r="W5273" s="3">
        <f t="shared" si="493"/>
        <v>88</v>
      </c>
      <c r="X5273">
        <v>90</v>
      </c>
      <c r="Y5273">
        <v>10</v>
      </c>
      <c r="Z5273" s="3">
        <f t="shared" si="494"/>
        <v>80</v>
      </c>
      <c r="AA5273">
        <v>89</v>
      </c>
      <c r="AB5273">
        <v>11</v>
      </c>
      <c r="AC5273" s="3">
        <f t="shared" si="495"/>
        <v>78</v>
      </c>
      <c r="AD5273" s="3">
        <f t="shared" si="496"/>
        <v>4</v>
      </c>
      <c r="AE5273" s="3" t="s">
        <v>30461</v>
      </c>
      <c r="AF5273" t="b">
        <v>0</v>
      </c>
      <c r="AG5273" s="1">
        <v>44653.35974537037</v>
      </c>
    </row>
    <row r="5274" spans="1:33" ht="34" x14ac:dyDescent="0.2">
      <c r="A5274" t="s">
        <v>15457</v>
      </c>
      <c r="B5274">
        <v>15911</v>
      </c>
      <c r="C5274" s="3" t="s">
        <v>15458</v>
      </c>
      <c r="D5274" t="s">
        <v>15459</v>
      </c>
      <c r="E5274" t="s">
        <v>30227</v>
      </c>
      <c r="F5274" s="9" t="str">
        <f>_xlfn.XLOOKUP(E5274,'Raw Data - Area Code'!A:A,'Raw Data - Area Code'!B:B,"",FALSE)</f>
        <v>East London</v>
      </c>
      <c r="G5274" s="9"/>
      <c r="H5274" s="18" t="s">
        <v>506</v>
      </c>
      <c r="I5274" s="20">
        <v>85</v>
      </c>
      <c r="J5274" s="8" t="str">
        <f>_xlfn.XLOOKUP(TRIM(I5274),'Raw Data - SIC Code'!A:A,'Raw Data - SIC Code'!C:C,"",FALSE)</f>
        <v>Education</v>
      </c>
      <c r="K5274">
        <v>6</v>
      </c>
      <c r="L5274" s="3">
        <v>5.9</v>
      </c>
      <c r="O5274">
        <v>0</v>
      </c>
      <c r="P5274">
        <v>0</v>
      </c>
      <c r="Q5274" s="27">
        <v>0</v>
      </c>
      <c r="T5274" s="3">
        <v>0</v>
      </c>
      <c r="W5274" s="3">
        <v>0</v>
      </c>
      <c r="Z5274" s="3">
        <v>0</v>
      </c>
      <c r="AC5274" s="3">
        <v>0</v>
      </c>
      <c r="AD5274" s="3">
        <f t="shared" si="496"/>
        <v>1</v>
      </c>
      <c r="AE5274" s="3" t="s">
        <v>30460</v>
      </c>
      <c r="AF5274" t="b">
        <v>0</v>
      </c>
      <c r="AG5274" s="1">
        <v>44588.448333333334</v>
      </c>
    </row>
    <row r="5275" spans="1:33" x14ac:dyDescent="0.2">
      <c r="A5275" t="s">
        <v>15460</v>
      </c>
      <c r="B5275">
        <v>20417</v>
      </c>
      <c r="C5275" s="3" t="s">
        <v>15461</v>
      </c>
      <c r="D5275" t="s">
        <v>15462</v>
      </c>
      <c r="E5275" t="s">
        <v>30157</v>
      </c>
      <c r="F5275" s="9" t="str">
        <f>_xlfn.XLOOKUP(E5275,'Raw Data - Area Code'!A:A,'Raw Data - Area Code'!B:B,"",FALSE)</f>
        <v>Twickenham</v>
      </c>
      <c r="G5275" s="9">
        <v>4090255</v>
      </c>
      <c r="H5275" s="8">
        <v>74990</v>
      </c>
      <c r="I5275" s="20" t="s">
        <v>30268</v>
      </c>
      <c r="J5275" s="8" t="str">
        <f>_xlfn.XLOOKUP(TRIM(I5275),'Raw Data - SIC Code'!A:A,'Raw Data - SIC Code'!C:C,"",FALSE)</f>
        <v>Professional Services</v>
      </c>
      <c r="K5275">
        <v>19</v>
      </c>
      <c r="L5275" s="3">
        <v>16</v>
      </c>
      <c r="M5275">
        <v>56</v>
      </c>
      <c r="N5275">
        <v>58</v>
      </c>
      <c r="O5275">
        <v>35</v>
      </c>
      <c r="P5275">
        <v>27</v>
      </c>
      <c r="Q5275" s="27">
        <f t="shared" si="497"/>
        <v>12.903225806451612</v>
      </c>
      <c r="R5275">
        <v>40</v>
      </c>
      <c r="S5275">
        <v>60</v>
      </c>
      <c r="T5275" s="3">
        <f t="shared" si="492"/>
        <v>-20</v>
      </c>
      <c r="U5275">
        <v>37</v>
      </c>
      <c r="V5275">
        <v>63</v>
      </c>
      <c r="W5275" s="3">
        <f t="shared" si="493"/>
        <v>-26</v>
      </c>
      <c r="X5275">
        <v>46</v>
      </c>
      <c r="Y5275">
        <v>54</v>
      </c>
      <c r="Z5275" s="3">
        <f t="shared" si="494"/>
        <v>-8</v>
      </c>
      <c r="AA5275">
        <v>60</v>
      </c>
      <c r="AB5275">
        <v>40</v>
      </c>
      <c r="AC5275" s="3">
        <f t="shared" si="495"/>
        <v>20</v>
      </c>
      <c r="AD5275" s="3">
        <f t="shared" si="496"/>
        <v>3</v>
      </c>
      <c r="AE5275" s="3" t="s">
        <v>30462</v>
      </c>
      <c r="AF5275" t="b">
        <v>0</v>
      </c>
      <c r="AG5275" s="1">
        <v>44531.594965277778</v>
      </c>
    </row>
    <row r="5276" spans="1:33" x14ac:dyDescent="0.2">
      <c r="A5276" t="s">
        <v>15463</v>
      </c>
      <c r="B5276">
        <v>18313</v>
      </c>
      <c r="C5276" s="3" t="s">
        <v>15464</v>
      </c>
      <c r="D5276" t="s">
        <v>15465</v>
      </c>
      <c r="E5276" t="s">
        <v>30145</v>
      </c>
      <c r="F5276" s="9" t="str">
        <f>_xlfn.XLOOKUP(E5276,'Raw Data - Area Code'!A:A,'Raw Data - Area Code'!B:B,"",FALSE)</f>
        <v>East Central London</v>
      </c>
      <c r="G5276" s="9" t="s">
        <v>15466</v>
      </c>
      <c r="H5276" s="8"/>
      <c r="I5276" s="20">
        <v>66</v>
      </c>
      <c r="J5276" s="8" t="str">
        <f>_xlfn.XLOOKUP(TRIM(I5276),'Raw Data - SIC Code'!A:A,'Raw Data - SIC Code'!C:C,"",FALSE)</f>
        <v>Finance</v>
      </c>
      <c r="K5276">
        <v>28.3</v>
      </c>
      <c r="L5276" s="3">
        <v>23.9</v>
      </c>
      <c r="M5276">
        <v>55.2</v>
      </c>
      <c r="N5276">
        <v>41.2</v>
      </c>
      <c r="O5276">
        <v>77.599999999999994</v>
      </c>
      <c r="P5276">
        <v>75.2</v>
      </c>
      <c r="Q5276" s="27">
        <f t="shared" si="497"/>
        <v>1.5706806282722456</v>
      </c>
      <c r="R5276">
        <v>49.3</v>
      </c>
      <c r="S5276">
        <v>50.7</v>
      </c>
      <c r="T5276" s="3">
        <f t="shared" si="492"/>
        <v>-1.4000000000000057</v>
      </c>
      <c r="U5276">
        <v>43.5</v>
      </c>
      <c r="V5276">
        <v>56.5</v>
      </c>
      <c r="W5276" s="3">
        <f t="shared" si="493"/>
        <v>-13</v>
      </c>
      <c r="X5276">
        <v>62.3</v>
      </c>
      <c r="Y5276">
        <v>37.700000000000003</v>
      </c>
      <c r="Z5276" s="3">
        <f t="shared" si="494"/>
        <v>24.599999999999994</v>
      </c>
      <c r="AA5276">
        <v>82.6</v>
      </c>
      <c r="AB5276">
        <v>17.399999999999999</v>
      </c>
      <c r="AC5276" s="3">
        <f t="shared" si="495"/>
        <v>65.199999999999989</v>
      </c>
      <c r="AD5276" s="3">
        <f t="shared" si="496"/>
        <v>4</v>
      </c>
      <c r="AE5276" s="3" t="s">
        <v>30460</v>
      </c>
      <c r="AF5276" t="b">
        <v>0</v>
      </c>
      <c r="AG5276" s="1">
        <v>44659.501192129632</v>
      </c>
    </row>
    <row r="5277" spans="1:33" x14ac:dyDescent="0.2">
      <c r="A5277" t="s">
        <v>15467</v>
      </c>
      <c r="B5277">
        <v>15628</v>
      </c>
      <c r="C5277" s="3" t="s">
        <v>15468</v>
      </c>
      <c r="D5277" t="s">
        <v>15469</v>
      </c>
      <c r="E5277" t="s">
        <v>30157</v>
      </c>
      <c r="F5277" s="9" t="str">
        <f>_xlfn.XLOOKUP(E5277,'Raw Data - Area Code'!A:A,'Raw Data - Area Code'!B:B,"",FALSE)</f>
        <v>Twickenham</v>
      </c>
      <c r="G5277" s="9">
        <v>1970855</v>
      </c>
      <c r="H5277" s="8">
        <v>51101</v>
      </c>
      <c r="I5277" s="20" t="s">
        <v>30295</v>
      </c>
      <c r="J5277" s="8" t="str">
        <f>_xlfn.XLOOKUP(TRIM(I5277),'Raw Data - SIC Code'!A:A,'Raw Data - SIC Code'!C:C,"",FALSE)</f>
        <v>Logistics</v>
      </c>
      <c r="K5277">
        <v>7.9</v>
      </c>
      <c r="L5277" s="3">
        <v>5.3</v>
      </c>
      <c r="M5277">
        <v>-11.9</v>
      </c>
      <c r="N5277">
        <v>0</v>
      </c>
      <c r="O5277">
        <v>100</v>
      </c>
      <c r="P5277">
        <v>100</v>
      </c>
      <c r="Q5277" s="27">
        <f t="shared" si="497"/>
        <v>0</v>
      </c>
      <c r="R5277">
        <v>57</v>
      </c>
      <c r="S5277">
        <v>43</v>
      </c>
      <c r="T5277" s="3">
        <f t="shared" si="492"/>
        <v>14.000000000000002</v>
      </c>
      <c r="U5277">
        <v>53</v>
      </c>
      <c r="V5277">
        <v>47</v>
      </c>
      <c r="W5277" s="3">
        <f t="shared" si="493"/>
        <v>6</v>
      </c>
      <c r="X5277">
        <v>63</v>
      </c>
      <c r="Y5277">
        <v>37</v>
      </c>
      <c r="Z5277" s="3">
        <f t="shared" si="494"/>
        <v>26</v>
      </c>
      <c r="AA5277">
        <v>76</v>
      </c>
      <c r="AB5277">
        <v>24</v>
      </c>
      <c r="AC5277" s="3">
        <f t="shared" si="495"/>
        <v>52</v>
      </c>
      <c r="AD5277" s="3">
        <f t="shared" si="496"/>
        <v>5</v>
      </c>
      <c r="AE5277" s="3" t="s">
        <v>30462</v>
      </c>
      <c r="AF5277" t="b">
        <v>1</v>
      </c>
      <c r="AG5277" s="1">
        <v>45007.564432870371</v>
      </c>
    </row>
    <row r="5278" spans="1:33" x14ac:dyDescent="0.2">
      <c r="A5278" t="s">
        <v>15470</v>
      </c>
      <c r="B5278">
        <v>21262</v>
      </c>
      <c r="C5278" s="3" t="s">
        <v>15471</v>
      </c>
      <c r="D5278" t="s">
        <v>15472</v>
      </c>
      <c r="E5278" t="s">
        <v>30226</v>
      </c>
      <c r="F5278" s="9" t="str">
        <f>_xlfn.XLOOKUP(E5278,'Raw Data - Area Code'!A:A,'Raw Data - Area Code'!B:B,"",FALSE)</f>
        <v>Birmingham</v>
      </c>
      <c r="G5278" s="9">
        <v>6426660</v>
      </c>
      <c r="H5278" s="8">
        <v>64999</v>
      </c>
      <c r="I5278" s="20" t="s">
        <v>30260</v>
      </c>
      <c r="J5278" s="8" t="str">
        <f>_xlfn.XLOOKUP(TRIM(I5278),'Raw Data - SIC Code'!A:A,'Raw Data - SIC Code'!C:C,"",FALSE)</f>
        <v>Finance</v>
      </c>
      <c r="K5278">
        <v>22.2</v>
      </c>
      <c r="L5278" s="3">
        <v>34.799999999999997</v>
      </c>
      <c r="M5278">
        <v>41.9</v>
      </c>
      <c r="N5278">
        <v>68.8</v>
      </c>
      <c r="O5278">
        <v>55</v>
      </c>
      <c r="P5278">
        <v>38</v>
      </c>
      <c r="Q5278" s="27">
        <f t="shared" si="497"/>
        <v>18.27956989247312</v>
      </c>
      <c r="R5278">
        <v>34.799999999999997</v>
      </c>
      <c r="S5278">
        <v>65.2</v>
      </c>
      <c r="T5278" s="3">
        <f t="shared" si="492"/>
        <v>-30.400000000000006</v>
      </c>
      <c r="U5278">
        <v>24.6</v>
      </c>
      <c r="V5278">
        <v>75.400000000000006</v>
      </c>
      <c r="W5278" s="3">
        <f t="shared" si="493"/>
        <v>-50.8</v>
      </c>
      <c r="X5278">
        <v>45.4</v>
      </c>
      <c r="Y5278">
        <v>54.6</v>
      </c>
      <c r="Z5278" s="3">
        <f t="shared" si="494"/>
        <v>-9.2000000000000028</v>
      </c>
      <c r="AA5278">
        <v>65.599999999999994</v>
      </c>
      <c r="AB5278">
        <v>34.4</v>
      </c>
      <c r="AC5278" s="3">
        <f t="shared" si="495"/>
        <v>31.199999999999996</v>
      </c>
      <c r="AD5278" s="3">
        <f t="shared" si="496"/>
        <v>3</v>
      </c>
      <c r="AE5278" s="3" t="s">
        <v>30460</v>
      </c>
      <c r="AF5278" t="b">
        <v>0</v>
      </c>
      <c r="AG5278" s="1">
        <v>44655.698368055557</v>
      </c>
    </row>
    <row r="5279" spans="1:33" ht="51" x14ac:dyDescent="0.2">
      <c r="A5279" t="s">
        <v>15473</v>
      </c>
      <c r="B5279">
        <v>7610</v>
      </c>
      <c r="C5279" s="3" t="s">
        <v>15474</v>
      </c>
      <c r="D5279" t="s">
        <v>15475</v>
      </c>
      <c r="E5279" t="s">
        <v>30145</v>
      </c>
      <c r="F5279" s="9" t="str">
        <f>_xlfn.XLOOKUP(E5279,'Raw Data - Area Code'!A:A,'Raw Data - Area Code'!B:B,"",FALSE)</f>
        <v>East Central London</v>
      </c>
      <c r="G5279" s="9">
        <v>1238274</v>
      </c>
      <c r="H5279" s="18" t="s">
        <v>15476</v>
      </c>
      <c r="I5279" s="20" t="s">
        <v>30249</v>
      </c>
      <c r="J5279" s="8" t="str">
        <f>_xlfn.XLOOKUP(TRIM(I5279),'Raw Data - SIC Code'!A:A,'Raw Data - SIC Code'!C:C,"",FALSE)</f>
        <v>Professional Services</v>
      </c>
      <c r="K5279">
        <v>19.100000000000001</v>
      </c>
      <c r="L5279" s="3">
        <v>7.3</v>
      </c>
      <c r="M5279">
        <v>80.599999999999994</v>
      </c>
      <c r="N5279">
        <v>85.7</v>
      </c>
      <c r="O5279">
        <v>7.7</v>
      </c>
      <c r="P5279">
        <v>4.8</v>
      </c>
      <c r="Q5279" s="27">
        <f t="shared" si="497"/>
        <v>23.200000000000003</v>
      </c>
      <c r="R5279">
        <v>30.6</v>
      </c>
      <c r="S5279">
        <v>69.400000000000006</v>
      </c>
      <c r="T5279" s="3">
        <f t="shared" si="492"/>
        <v>-38.800000000000004</v>
      </c>
      <c r="U5279">
        <v>28.1</v>
      </c>
      <c r="V5279">
        <v>71.900000000000006</v>
      </c>
      <c r="W5279" s="3">
        <f t="shared" si="493"/>
        <v>-43.800000000000004</v>
      </c>
      <c r="X5279">
        <v>28.9</v>
      </c>
      <c r="Y5279">
        <v>71.099999999999994</v>
      </c>
      <c r="Z5279" s="3">
        <f t="shared" si="494"/>
        <v>-42.199999999999996</v>
      </c>
      <c r="AA5279">
        <v>42.6</v>
      </c>
      <c r="AB5279">
        <v>57.4</v>
      </c>
      <c r="AC5279" s="3">
        <f t="shared" si="495"/>
        <v>-14.799999999999997</v>
      </c>
      <c r="AD5279" s="3">
        <f t="shared" si="496"/>
        <v>2</v>
      </c>
      <c r="AE5279" s="3" t="s">
        <v>30462</v>
      </c>
      <c r="AF5279" t="b">
        <v>0</v>
      </c>
      <c r="AG5279" s="1">
        <v>44636.418923611112</v>
      </c>
    </row>
    <row r="5280" spans="1:33" x14ac:dyDescent="0.2">
      <c r="A5280" t="s">
        <v>15477</v>
      </c>
      <c r="B5280">
        <v>7611</v>
      </c>
      <c r="C5280" s="3" t="s">
        <v>15478</v>
      </c>
      <c r="D5280" t="s">
        <v>15479</v>
      </c>
      <c r="E5280" t="s">
        <v>30162</v>
      </c>
      <c r="F5280" s="9" t="str">
        <f>_xlfn.XLOOKUP(E5280,'Raw Data - Area Code'!A:A,'Raw Data - Area Code'!B:B,"",FALSE)</f>
        <v>Kingston upon Thames</v>
      </c>
      <c r="G5280" s="9">
        <v>4242416</v>
      </c>
      <c r="H5280" s="8">
        <v>43220</v>
      </c>
      <c r="I5280" s="20" t="s">
        <v>30261</v>
      </c>
      <c r="J5280" s="8" t="str">
        <f>_xlfn.XLOOKUP(TRIM(I5280),'Raw Data - SIC Code'!A:A,'Raw Data - SIC Code'!C:C,"",FALSE)</f>
        <v>Construction</v>
      </c>
      <c r="K5280">
        <v>19.399999999999999</v>
      </c>
      <c r="L5280" s="3">
        <v>24.3</v>
      </c>
      <c r="O5280">
        <v>0</v>
      </c>
      <c r="P5280">
        <v>0</v>
      </c>
      <c r="Q5280" s="27">
        <v>0</v>
      </c>
      <c r="R5280">
        <v>68.400000000000006</v>
      </c>
      <c r="S5280">
        <v>31.6</v>
      </c>
      <c r="T5280" s="3">
        <f t="shared" si="492"/>
        <v>36.800000000000004</v>
      </c>
      <c r="U5280">
        <v>54.3</v>
      </c>
      <c r="V5280">
        <v>45.7</v>
      </c>
      <c r="W5280" s="3">
        <f t="shared" si="493"/>
        <v>8.5999999999999943</v>
      </c>
      <c r="X5280">
        <v>92.7</v>
      </c>
      <c r="Y5280">
        <v>7.3</v>
      </c>
      <c r="Z5280" s="3">
        <f t="shared" si="494"/>
        <v>85.4</v>
      </c>
      <c r="AA5280">
        <v>93.6</v>
      </c>
      <c r="AB5280">
        <v>6.4</v>
      </c>
      <c r="AC5280" s="3">
        <f t="shared" si="495"/>
        <v>87.199999999999989</v>
      </c>
      <c r="AD5280" s="3">
        <f t="shared" si="496"/>
        <v>5</v>
      </c>
      <c r="AE5280" s="3" t="s">
        <v>30462</v>
      </c>
      <c r="AF5280" t="b">
        <v>0</v>
      </c>
      <c r="AG5280" s="1">
        <v>44651.609166666669</v>
      </c>
    </row>
    <row r="5281" spans="1:33" x14ac:dyDescent="0.2">
      <c r="A5281" t="s">
        <v>15480</v>
      </c>
      <c r="B5281">
        <v>21178</v>
      </c>
      <c r="C5281" s="3" t="s">
        <v>15481</v>
      </c>
      <c r="D5281" t="s">
        <v>15482</v>
      </c>
      <c r="E5281" t="s">
        <v>30233</v>
      </c>
      <c r="F5281" s="9" t="str">
        <f>_xlfn.XLOOKUP(E5281,'Raw Data - Area Code'!A:A,'Raw Data - Area Code'!B:B,"",FALSE)</f>
        <v>West London</v>
      </c>
      <c r="G5281" s="9">
        <v>3422231</v>
      </c>
      <c r="H5281" s="8">
        <v>61900</v>
      </c>
      <c r="I5281" s="20" t="s">
        <v>30283</v>
      </c>
      <c r="J5281" s="8" t="str">
        <f>_xlfn.XLOOKUP(TRIM(I5281),'Raw Data - SIC Code'!A:A,'Raw Data - SIC Code'!C:C,"",FALSE)</f>
        <v>Info &amp; Comms</v>
      </c>
      <c r="K5281">
        <v>26.1</v>
      </c>
      <c r="L5281" s="3">
        <v>25</v>
      </c>
      <c r="M5281">
        <v>54.5</v>
      </c>
      <c r="N5281">
        <v>36.5</v>
      </c>
      <c r="O5281">
        <v>87.4</v>
      </c>
      <c r="P5281">
        <v>80</v>
      </c>
      <c r="Q5281" s="27">
        <f t="shared" si="497"/>
        <v>4.4205495818399072</v>
      </c>
      <c r="R5281">
        <v>49.2</v>
      </c>
      <c r="S5281">
        <v>50.8</v>
      </c>
      <c r="T5281" s="3">
        <f t="shared" si="492"/>
        <v>-1.5999999999999945</v>
      </c>
      <c r="U5281">
        <v>59.7</v>
      </c>
      <c r="V5281">
        <v>40.299999999999997</v>
      </c>
      <c r="W5281" s="3">
        <f t="shared" si="493"/>
        <v>19.400000000000006</v>
      </c>
      <c r="X5281">
        <v>66.7</v>
      </c>
      <c r="Y5281">
        <v>33.299999999999997</v>
      </c>
      <c r="Z5281" s="3">
        <f t="shared" si="494"/>
        <v>33.400000000000006</v>
      </c>
      <c r="AA5281">
        <v>74.2</v>
      </c>
      <c r="AB5281">
        <v>25.8</v>
      </c>
      <c r="AC5281" s="3">
        <f t="shared" si="495"/>
        <v>48.400000000000006</v>
      </c>
      <c r="AD5281" s="3">
        <f t="shared" si="496"/>
        <v>5</v>
      </c>
      <c r="AE5281" s="3" t="s">
        <v>30460</v>
      </c>
      <c r="AF5281" t="b">
        <v>0</v>
      </c>
      <c r="AG5281" s="1">
        <v>44652.460798611108</v>
      </c>
    </row>
    <row r="5282" spans="1:33" x14ac:dyDescent="0.2">
      <c r="A5282" t="s">
        <v>15483</v>
      </c>
      <c r="B5282">
        <v>21177</v>
      </c>
      <c r="C5282" s="3" t="s">
        <v>15484</v>
      </c>
      <c r="D5282" t="s">
        <v>15482</v>
      </c>
      <c r="E5282" t="s">
        <v>30233</v>
      </c>
      <c r="F5282" s="9" t="str">
        <f>_xlfn.XLOOKUP(E5282,'Raw Data - Area Code'!A:A,'Raw Data - Area Code'!B:B,"",FALSE)</f>
        <v>West London</v>
      </c>
      <c r="G5282" s="9">
        <v>12784440</v>
      </c>
      <c r="H5282" s="8">
        <v>70100</v>
      </c>
      <c r="I5282" s="20" t="s">
        <v>30249</v>
      </c>
      <c r="J5282" s="8" t="str">
        <f>_xlfn.XLOOKUP(TRIM(I5282),'Raw Data - SIC Code'!A:A,'Raw Data - SIC Code'!C:C,"",FALSE)</f>
        <v>Professional Services</v>
      </c>
      <c r="K5282">
        <v>12.5</v>
      </c>
      <c r="L5282" s="3">
        <v>17.5</v>
      </c>
      <c r="M5282">
        <v>30.5</v>
      </c>
      <c r="N5282">
        <v>13.4</v>
      </c>
      <c r="O5282">
        <v>31.4</v>
      </c>
      <c r="P5282">
        <v>28.1</v>
      </c>
      <c r="Q5282" s="27">
        <f t="shared" si="497"/>
        <v>5.5462184873949534</v>
      </c>
      <c r="R5282">
        <v>47.4</v>
      </c>
      <c r="S5282">
        <v>52.6</v>
      </c>
      <c r="T5282" s="3">
        <f t="shared" si="492"/>
        <v>-5.2000000000000028</v>
      </c>
      <c r="U5282">
        <v>36.200000000000003</v>
      </c>
      <c r="V5282">
        <v>63.8</v>
      </c>
      <c r="W5282" s="3">
        <f t="shared" si="493"/>
        <v>-27.599999999999998</v>
      </c>
      <c r="X5282">
        <v>51.7</v>
      </c>
      <c r="Y5282">
        <v>48.3</v>
      </c>
      <c r="Z5282" s="3">
        <f t="shared" si="494"/>
        <v>3.4000000000000057</v>
      </c>
      <c r="AA5282">
        <v>61.7</v>
      </c>
      <c r="AB5282">
        <v>38.299999999999997</v>
      </c>
      <c r="AC5282" s="3">
        <f t="shared" si="495"/>
        <v>23.400000000000006</v>
      </c>
      <c r="AD5282" s="3">
        <f t="shared" si="496"/>
        <v>4</v>
      </c>
      <c r="AE5282" s="3" t="s">
        <v>30460</v>
      </c>
      <c r="AF5282" t="b">
        <v>0</v>
      </c>
      <c r="AG5282" s="1">
        <v>44652.462430555555</v>
      </c>
    </row>
    <row r="5283" spans="1:33" x14ac:dyDescent="0.2">
      <c r="A5283" t="s">
        <v>15485</v>
      </c>
      <c r="B5283">
        <v>14793</v>
      </c>
      <c r="C5283" s="3" t="s">
        <v>15486</v>
      </c>
      <c r="D5283" t="s">
        <v>4387</v>
      </c>
      <c r="E5283" t="s">
        <v>30146</v>
      </c>
      <c r="F5283" s="9" t="str">
        <f>_xlfn.XLOOKUP(E5283,'Raw Data - Area Code'!A:A,'Raw Data - Area Code'!B:B,"",FALSE)</f>
        <v>Nottingham</v>
      </c>
      <c r="G5283" s="9"/>
      <c r="H5283" s="8"/>
      <c r="I5283" s="20" t="s">
        <v>30236</v>
      </c>
      <c r="J5283" s="8" t="str">
        <f>_xlfn.XLOOKUP(TRIM(I5283),'Raw Data - SIC Code'!A:A,'Raw Data - SIC Code'!C:C,"",FALSE)</f>
        <v>Arts &amp; Recreation</v>
      </c>
      <c r="K5283">
        <v>2</v>
      </c>
      <c r="L5283" s="3">
        <v>-0.4</v>
      </c>
      <c r="O5283">
        <v>0</v>
      </c>
      <c r="P5283">
        <v>0</v>
      </c>
      <c r="Q5283" s="27">
        <v>0</v>
      </c>
      <c r="T5283" s="3">
        <v>0</v>
      </c>
      <c r="W5283" s="3">
        <v>0</v>
      </c>
      <c r="Z5283" s="3">
        <v>0</v>
      </c>
      <c r="AC5283" s="3">
        <v>0</v>
      </c>
      <c r="AD5283" s="3">
        <f t="shared" si="496"/>
        <v>0</v>
      </c>
      <c r="AE5283" s="3" t="s">
        <v>30575</v>
      </c>
      <c r="AF5283" t="b">
        <v>0</v>
      </c>
      <c r="AG5283" s="1">
        <v>44540.521064814813</v>
      </c>
    </row>
    <row r="5284" spans="1:33" x14ac:dyDescent="0.2">
      <c r="A5284" t="s">
        <v>15487</v>
      </c>
      <c r="B5284">
        <v>7616</v>
      </c>
      <c r="C5284" s="3" t="s">
        <v>15488</v>
      </c>
      <c r="D5284" t="s">
        <v>15489</v>
      </c>
      <c r="E5284" t="s">
        <v>30233</v>
      </c>
      <c r="F5284" s="9" t="str">
        <f>_xlfn.XLOOKUP(E5284,'Raw Data - Area Code'!A:A,'Raw Data - Area Code'!B:B,"",FALSE)</f>
        <v>West London</v>
      </c>
      <c r="G5284" s="9">
        <v>42342</v>
      </c>
      <c r="H5284" s="8">
        <v>70100</v>
      </c>
      <c r="I5284" s="20" t="s">
        <v>30249</v>
      </c>
      <c r="J5284" s="8" t="str">
        <f>_xlfn.XLOOKUP(TRIM(I5284),'Raw Data - SIC Code'!A:A,'Raw Data - SIC Code'!C:C,"",FALSE)</f>
        <v>Professional Services</v>
      </c>
      <c r="K5284">
        <v>24.1</v>
      </c>
      <c r="L5284" s="3">
        <v>0.3</v>
      </c>
      <c r="O5284">
        <v>0</v>
      </c>
      <c r="P5284">
        <v>0</v>
      </c>
      <c r="Q5284" s="27">
        <v>0</v>
      </c>
      <c r="R5284">
        <v>43</v>
      </c>
      <c r="S5284">
        <v>57</v>
      </c>
      <c r="T5284" s="3">
        <f t="shared" si="492"/>
        <v>-14.000000000000002</v>
      </c>
      <c r="U5284">
        <v>33.700000000000003</v>
      </c>
      <c r="V5284">
        <v>66.3</v>
      </c>
      <c r="W5284" s="3">
        <f t="shared" si="493"/>
        <v>-32.599999999999994</v>
      </c>
      <c r="X5284">
        <v>26.7</v>
      </c>
      <c r="Y5284">
        <v>73.3</v>
      </c>
      <c r="Z5284" s="3">
        <f t="shared" si="494"/>
        <v>-46.599999999999994</v>
      </c>
      <c r="AA5284">
        <v>50.6</v>
      </c>
      <c r="AB5284">
        <v>49.4</v>
      </c>
      <c r="AC5284" s="3">
        <f t="shared" si="495"/>
        <v>1.2000000000000028</v>
      </c>
      <c r="AD5284" s="3">
        <f t="shared" si="496"/>
        <v>2</v>
      </c>
      <c r="AE5284" s="3" t="s">
        <v>333</v>
      </c>
      <c r="AF5284" t="b">
        <v>0</v>
      </c>
      <c r="AG5284" s="1">
        <v>44608.466099537036</v>
      </c>
    </row>
    <row r="5285" spans="1:33" x14ac:dyDescent="0.2">
      <c r="A5285" t="s">
        <v>15490</v>
      </c>
      <c r="B5285">
        <v>7617</v>
      </c>
      <c r="C5285" s="3" t="s">
        <v>15491</v>
      </c>
      <c r="D5285" t="s">
        <v>15492</v>
      </c>
      <c r="E5285" t="s">
        <v>30145</v>
      </c>
      <c r="F5285" s="9" t="str">
        <f>_xlfn.XLOOKUP(E5285,'Raw Data - Area Code'!A:A,'Raw Data - Area Code'!B:B,"",FALSE)</f>
        <v>East Central London</v>
      </c>
      <c r="G5285" s="9">
        <v>9023400</v>
      </c>
      <c r="H5285" s="8">
        <v>70100</v>
      </c>
      <c r="I5285" s="20" t="s">
        <v>30249</v>
      </c>
      <c r="J5285" s="8" t="str">
        <f>_xlfn.XLOOKUP(TRIM(I5285),'Raw Data - SIC Code'!A:A,'Raw Data - SIC Code'!C:C,"",FALSE)</f>
        <v>Professional Services</v>
      </c>
      <c r="K5285">
        <v>27.7</v>
      </c>
      <c r="L5285" s="3">
        <v>24.1</v>
      </c>
      <c r="M5285">
        <v>58.6</v>
      </c>
      <c r="N5285">
        <v>27.5</v>
      </c>
      <c r="O5285">
        <v>89.6</v>
      </c>
      <c r="P5285">
        <v>89.7</v>
      </c>
      <c r="Q5285" s="27">
        <f t="shared" si="497"/>
        <v>-5.5772448410489971E-2</v>
      </c>
      <c r="R5285">
        <v>45</v>
      </c>
      <c r="S5285">
        <v>55</v>
      </c>
      <c r="T5285" s="3">
        <f t="shared" si="492"/>
        <v>-10</v>
      </c>
      <c r="U5285">
        <v>56</v>
      </c>
      <c r="V5285">
        <v>44</v>
      </c>
      <c r="W5285" s="3">
        <f t="shared" si="493"/>
        <v>12</v>
      </c>
      <c r="X5285">
        <v>60</v>
      </c>
      <c r="Y5285">
        <v>40</v>
      </c>
      <c r="Z5285" s="3">
        <f t="shared" si="494"/>
        <v>20</v>
      </c>
      <c r="AA5285">
        <v>74</v>
      </c>
      <c r="AB5285">
        <v>26</v>
      </c>
      <c r="AC5285" s="3">
        <f t="shared" si="495"/>
        <v>48</v>
      </c>
      <c r="AD5285" s="3">
        <f t="shared" si="496"/>
        <v>4</v>
      </c>
      <c r="AE5285" s="3" t="s">
        <v>30461</v>
      </c>
      <c r="AF5285" t="b">
        <v>0</v>
      </c>
      <c r="AG5285" s="1">
        <v>44650.657685185186</v>
      </c>
    </row>
    <row r="5286" spans="1:33" ht="51" x14ac:dyDescent="0.2">
      <c r="A5286" t="s">
        <v>15493</v>
      </c>
      <c r="B5286">
        <v>7620</v>
      </c>
      <c r="C5286" s="3" t="s">
        <v>15494</v>
      </c>
      <c r="D5286" t="s">
        <v>15495</v>
      </c>
      <c r="E5286" t="s">
        <v>30165</v>
      </c>
      <c r="F5286" s="9" t="str">
        <f>_xlfn.XLOOKUP(E5286,'Raw Data - Area Code'!A:A,'Raw Data - Area Code'!B:B,"",FALSE)</f>
        <v>Blackburn</v>
      </c>
      <c r="G5286" s="9">
        <v>1000964</v>
      </c>
      <c r="H5286" s="18" t="s">
        <v>15496</v>
      </c>
      <c r="I5286" s="20" t="s">
        <v>30234</v>
      </c>
      <c r="J5286" s="8" t="str">
        <f>_xlfn.XLOOKUP(TRIM(I5286),'Raw Data - SIC Code'!A:A,'Raw Data - SIC Code'!C:C,"",FALSE)</f>
        <v>Trade</v>
      </c>
      <c r="K5286">
        <v>10.5</v>
      </c>
      <c r="L5286" s="3">
        <v>0</v>
      </c>
      <c r="O5286">
        <v>0</v>
      </c>
      <c r="P5286">
        <v>0</v>
      </c>
      <c r="Q5286" s="27">
        <v>0</v>
      </c>
      <c r="R5286">
        <v>21.2</v>
      </c>
      <c r="S5286">
        <v>78.8</v>
      </c>
      <c r="T5286" s="3">
        <f t="shared" si="492"/>
        <v>-57.599999999999994</v>
      </c>
      <c r="U5286">
        <v>19.899999999999999</v>
      </c>
      <c r="V5286">
        <v>80.099999999999994</v>
      </c>
      <c r="W5286" s="3">
        <f t="shared" si="493"/>
        <v>-60.199999999999996</v>
      </c>
      <c r="X5286">
        <v>19.2</v>
      </c>
      <c r="Y5286">
        <v>80.8</v>
      </c>
      <c r="Z5286" s="3">
        <f t="shared" si="494"/>
        <v>-61.6</v>
      </c>
      <c r="AA5286">
        <v>37</v>
      </c>
      <c r="AB5286">
        <v>63</v>
      </c>
      <c r="AC5286" s="3">
        <f t="shared" si="495"/>
        <v>-26</v>
      </c>
      <c r="AD5286" s="3">
        <f t="shared" si="496"/>
        <v>0</v>
      </c>
      <c r="AE5286" s="3" t="s">
        <v>30461</v>
      </c>
      <c r="AF5286" t="b">
        <v>0</v>
      </c>
      <c r="AG5286" s="1">
        <v>44638.6093287037</v>
      </c>
    </row>
    <row r="5287" spans="1:33" x14ac:dyDescent="0.2">
      <c r="A5287" t="s">
        <v>15497</v>
      </c>
      <c r="B5287">
        <v>17024</v>
      </c>
      <c r="C5287" s="3" t="s">
        <v>15498</v>
      </c>
      <c r="D5287" t="s">
        <v>15499</v>
      </c>
      <c r="E5287" t="s">
        <v>30164</v>
      </c>
      <c r="F5287" s="9" t="str">
        <f>_xlfn.XLOOKUP(E5287,'Raw Data - Area Code'!A:A,'Raw Data - Area Code'!B:B,"",FALSE)</f>
        <v>Exeter</v>
      </c>
      <c r="G5287" s="9">
        <v>9822597</v>
      </c>
      <c r="H5287" s="8">
        <v>91011</v>
      </c>
      <c r="I5287" s="20" t="s">
        <v>30279</v>
      </c>
      <c r="J5287" s="8" t="str">
        <f>_xlfn.XLOOKUP(TRIM(I5287),'Raw Data - SIC Code'!A:A,'Raw Data - SIC Code'!C:C,"",FALSE)</f>
        <v>Arts &amp; Recreation</v>
      </c>
      <c r="K5287">
        <v>16</v>
      </c>
      <c r="L5287" s="3">
        <v>2.2000000000000002</v>
      </c>
      <c r="O5287">
        <v>0</v>
      </c>
      <c r="P5287">
        <v>0</v>
      </c>
      <c r="Q5287" s="27">
        <v>0</v>
      </c>
      <c r="R5287">
        <v>11</v>
      </c>
      <c r="S5287">
        <v>89</v>
      </c>
      <c r="T5287" s="3">
        <f t="shared" si="492"/>
        <v>-78</v>
      </c>
      <c r="U5287">
        <v>15</v>
      </c>
      <c r="V5287">
        <v>85</v>
      </c>
      <c r="W5287" s="3">
        <f t="shared" si="493"/>
        <v>-70</v>
      </c>
      <c r="X5287">
        <v>30</v>
      </c>
      <c r="Y5287">
        <v>70</v>
      </c>
      <c r="Z5287" s="3">
        <f t="shared" si="494"/>
        <v>-40</v>
      </c>
      <c r="AA5287">
        <v>19</v>
      </c>
      <c r="AB5287">
        <v>81</v>
      </c>
      <c r="AC5287" s="3">
        <f t="shared" si="495"/>
        <v>-62</v>
      </c>
      <c r="AD5287" s="3">
        <f t="shared" si="496"/>
        <v>1</v>
      </c>
      <c r="AE5287" s="3" t="s">
        <v>30460</v>
      </c>
      <c r="AF5287" t="b">
        <v>0</v>
      </c>
      <c r="AG5287" s="1">
        <v>44627.405023148145</v>
      </c>
    </row>
    <row r="5288" spans="1:33" x14ac:dyDescent="0.2">
      <c r="A5288" t="s">
        <v>15500</v>
      </c>
      <c r="B5288">
        <v>420</v>
      </c>
      <c r="C5288" s="3" t="s">
        <v>15501</v>
      </c>
      <c r="D5288" t="s">
        <v>15502</v>
      </c>
      <c r="E5288" t="s">
        <v>30122</v>
      </c>
      <c r="F5288" s="9" t="str">
        <f>_xlfn.XLOOKUP(E5288,'Raw Data - Area Code'!A:A,'Raw Data - Area Code'!B:B,"",FALSE)</f>
        <v>Slough</v>
      </c>
      <c r="G5288" s="9" t="s">
        <v>15503</v>
      </c>
      <c r="H5288" s="8"/>
      <c r="I5288" s="20">
        <v>88</v>
      </c>
      <c r="J5288" s="8" t="str">
        <f>_xlfn.XLOOKUP(TRIM(I5288),'Raw Data - SIC Code'!A:A,'Raw Data - SIC Code'!C:C,"",FALSE)</f>
        <v>Healthcare</v>
      </c>
      <c r="K5288">
        <v>12.7</v>
      </c>
      <c r="L5288" s="3">
        <v>20</v>
      </c>
      <c r="M5288">
        <v>0</v>
      </c>
      <c r="N5288">
        <v>0</v>
      </c>
      <c r="O5288">
        <v>2.2000000000000002</v>
      </c>
      <c r="P5288">
        <v>0</v>
      </c>
      <c r="Q5288" s="27">
        <f t="shared" si="497"/>
        <v>100</v>
      </c>
      <c r="R5288">
        <v>24.4</v>
      </c>
      <c r="S5288">
        <v>75.599999999999994</v>
      </c>
      <c r="T5288" s="3">
        <f t="shared" si="492"/>
        <v>-51.2</v>
      </c>
      <c r="U5288">
        <v>22</v>
      </c>
      <c r="V5288">
        <v>78</v>
      </c>
      <c r="W5288" s="3">
        <f t="shared" si="493"/>
        <v>-56.000000000000007</v>
      </c>
      <c r="X5288">
        <v>31.7</v>
      </c>
      <c r="Y5288">
        <v>68.3</v>
      </c>
      <c r="Z5288" s="3">
        <f t="shared" si="494"/>
        <v>-36.599999999999994</v>
      </c>
      <c r="AA5288">
        <v>36.6</v>
      </c>
      <c r="AB5288">
        <v>63.4</v>
      </c>
      <c r="AC5288" s="3">
        <f t="shared" si="495"/>
        <v>-26.799999999999997</v>
      </c>
      <c r="AD5288" s="3">
        <f t="shared" si="496"/>
        <v>2</v>
      </c>
      <c r="AE5288" s="3" t="s">
        <v>30460</v>
      </c>
      <c r="AF5288" t="b">
        <v>0</v>
      </c>
      <c r="AG5288" s="1">
        <v>44652.668865740743</v>
      </c>
    </row>
    <row r="5289" spans="1:33" ht="34" x14ac:dyDescent="0.2">
      <c r="A5289" t="s">
        <v>15504</v>
      </c>
      <c r="B5289">
        <v>7622</v>
      </c>
      <c r="C5289" s="3" t="s">
        <v>15505</v>
      </c>
      <c r="D5289" t="s">
        <v>15506</v>
      </c>
      <c r="E5289" t="s">
        <v>30141</v>
      </c>
      <c r="F5289" s="9" t="str">
        <f>_xlfn.XLOOKUP(E5289,'Raw Data - Area Code'!A:A,'Raw Data - Area Code'!B:B,"",FALSE)</f>
        <v>Walsall</v>
      </c>
      <c r="G5289" s="9"/>
      <c r="H5289" s="18" t="s">
        <v>668</v>
      </c>
      <c r="I5289" s="20">
        <v>84</v>
      </c>
      <c r="J5289" s="8" t="str">
        <f>_xlfn.XLOOKUP(TRIM(I5289),'Raw Data - SIC Code'!A:A,'Raw Data - SIC Code'!C:C,"",FALSE)</f>
        <v>Public Admin</v>
      </c>
      <c r="K5289">
        <v>2.2999999999999998</v>
      </c>
      <c r="L5289" s="3">
        <v>0</v>
      </c>
      <c r="O5289">
        <v>0</v>
      </c>
      <c r="P5289">
        <v>0</v>
      </c>
      <c r="Q5289" s="27">
        <v>0</v>
      </c>
      <c r="R5289">
        <v>42</v>
      </c>
      <c r="S5289">
        <v>58</v>
      </c>
      <c r="T5289" s="3">
        <f t="shared" si="492"/>
        <v>-16</v>
      </c>
      <c r="U5289">
        <v>65</v>
      </c>
      <c r="V5289">
        <v>35</v>
      </c>
      <c r="W5289" s="3">
        <f t="shared" si="493"/>
        <v>30</v>
      </c>
      <c r="X5289">
        <v>44</v>
      </c>
      <c r="Y5289">
        <v>56</v>
      </c>
      <c r="Z5289" s="3">
        <f t="shared" si="494"/>
        <v>-12</v>
      </c>
      <c r="AA5289">
        <v>51</v>
      </c>
      <c r="AB5289">
        <v>49</v>
      </c>
      <c r="AC5289" s="3">
        <f t="shared" si="495"/>
        <v>2</v>
      </c>
      <c r="AD5289" s="3">
        <f t="shared" si="496"/>
        <v>2</v>
      </c>
      <c r="AE5289" s="3" t="s">
        <v>30460</v>
      </c>
      <c r="AF5289" t="b">
        <v>0</v>
      </c>
      <c r="AG5289" s="1">
        <v>44630.487071759257</v>
      </c>
    </row>
    <row r="5290" spans="1:33" x14ac:dyDescent="0.2">
      <c r="A5290" t="s">
        <v>15507</v>
      </c>
      <c r="B5290">
        <v>7623</v>
      </c>
      <c r="C5290" s="3" t="s">
        <v>15508</v>
      </c>
      <c r="D5290" t="s">
        <v>15509</v>
      </c>
      <c r="E5290" t="s">
        <v>30162</v>
      </c>
      <c r="F5290" s="9" t="str">
        <f>_xlfn.XLOOKUP(E5290,'Raw Data - Area Code'!A:A,'Raw Data - Area Code'!B:B,"",FALSE)</f>
        <v>Kingston upon Thames</v>
      </c>
      <c r="G5290" s="9">
        <v>2816429</v>
      </c>
      <c r="H5290" s="8">
        <v>47110</v>
      </c>
      <c r="I5290" s="20" t="s">
        <v>30234</v>
      </c>
      <c r="J5290" s="8" t="str">
        <f>_xlfn.XLOOKUP(TRIM(I5290),'Raw Data - SIC Code'!A:A,'Raw Data - SIC Code'!C:C,"",FALSE)</f>
        <v>Trade</v>
      </c>
      <c r="K5290">
        <v>10.5</v>
      </c>
      <c r="L5290" s="3">
        <v>0</v>
      </c>
      <c r="M5290">
        <v>28.2</v>
      </c>
      <c r="N5290">
        <v>0</v>
      </c>
      <c r="O5290">
        <v>94.6</v>
      </c>
      <c r="P5290">
        <v>93.9</v>
      </c>
      <c r="Q5290" s="27">
        <f t="shared" si="497"/>
        <v>0.37135278514588255</v>
      </c>
      <c r="R5290">
        <v>51.1</v>
      </c>
      <c r="S5290">
        <v>48.9</v>
      </c>
      <c r="T5290" s="3">
        <f t="shared" si="492"/>
        <v>2.2000000000000028</v>
      </c>
      <c r="U5290">
        <v>52.7</v>
      </c>
      <c r="V5290">
        <v>47.3</v>
      </c>
      <c r="W5290" s="3">
        <f t="shared" si="493"/>
        <v>5.4000000000000057</v>
      </c>
      <c r="X5290">
        <v>56.1</v>
      </c>
      <c r="Y5290">
        <v>43.9</v>
      </c>
      <c r="Z5290" s="3">
        <f t="shared" si="494"/>
        <v>12.200000000000003</v>
      </c>
      <c r="AA5290">
        <v>65.8</v>
      </c>
      <c r="AB5290">
        <v>34.200000000000003</v>
      </c>
      <c r="AC5290" s="3">
        <f t="shared" si="495"/>
        <v>31.599999999999994</v>
      </c>
      <c r="AD5290" s="3">
        <f t="shared" si="496"/>
        <v>5</v>
      </c>
      <c r="AE5290" s="3" t="s">
        <v>30576</v>
      </c>
      <c r="AF5290" t="b">
        <v>0</v>
      </c>
      <c r="AG5290" s="1">
        <v>44652.664733796293</v>
      </c>
    </row>
    <row r="5291" spans="1:33" ht="68" x14ac:dyDescent="0.2">
      <c r="A5291" t="s">
        <v>15510</v>
      </c>
      <c r="B5291">
        <v>7625</v>
      </c>
      <c r="C5291" s="3" t="s">
        <v>15511</v>
      </c>
      <c r="D5291" t="s">
        <v>15512</v>
      </c>
      <c r="E5291" t="s">
        <v>30168</v>
      </c>
      <c r="F5291" s="9" t="str">
        <f>_xlfn.XLOOKUP(E5291,'Raw Data - Area Code'!A:A,'Raw Data - Area Code'!B:B,"",FALSE)</f>
        <v>Stevenage</v>
      </c>
      <c r="G5291" s="9">
        <v>677497</v>
      </c>
      <c r="H5291" s="18" t="s">
        <v>15513</v>
      </c>
      <c r="I5291" s="20" t="s">
        <v>30251</v>
      </c>
      <c r="J5291" s="8" t="str">
        <f>_xlfn.XLOOKUP(TRIM(I5291),'Raw Data - SIC Code'!A:A,'Raw Data - SIC Code'!C:C,"",FALSE)</f>
        <v>Manufacturing</v>
      </c>
      <c r="K5291">
        <v>28.4</v>
      </c>
      <c r="L5291" s="3">
        <v>24.5</v>
      </c>
      <c r="M5291">
        <v>93.8</v>
      </c>
      <c r="N5291">
        <v>18.2</v>
      </c>
      <c r="O5291">
        <v>90.4</v>
      </c>
      <c r="P5291">
        <v>89.9</v>
      </c>
      <c r="Q5291" s="27">
        <f t="shared" si="497"/>
        <v>0.27731558513588461</v>
      </c>
      <c r="R5291">
        <v>56.2</v>
      </c>
      <c r="S5291">
        <v>43.8</v>
      </c>
      <c r="T5291" s="3">
        <f t="shared" si="492"/>
        <v>12.400000000000006</v>
      </c>
      <c r="U5291">
        <v>78.900000000000006</v>
      </c>
      <c r="V5291">
        <v>21.1</v>
      </c>
      <c r="W5291" s="3">
        <f t="shared" si="493"/>
        <v>57.800000000000004</v>
      </c>
      <c r="X5291">
        <v>92.6</v>
      </c>
      <c r="Y5291">
        <v>7.4</v>
      </c>
      <c r="Z5291" s="3">
        <f t="shared" si="494"/>
        <v>85.199999999999989</v>
      </c>
      <c r="AA5291">
        <v>89.5</v>
      </c>
      <c r="AB5291">
        <v>10.5</v>
      </c>
      <c r="AC5291" s="3">
        <f t="shared" si="495"/>
        <v>79</v>
      </c>
      <c r="AD5291" s="3">
        <f t="shared" si="496"/>
        <v>6</v>
      </c>
      <c r="AE5291" s="3" t="s">
        <v>30460</v>
      </c>
      <c r="AF5291" t="b">
        <v>0</v>
      </c>
      <c r="AG5291" s="1">
        <v>44649.553252314814</v>
      </c>
    </row>
    <row r="5292" spans="1:33" x14ac:dyDescent="0.2">
      <c r="A5292" t="s">
        <v>15514</v>
      </c>
      <c r="B5292">
        <v>20604</v>
      </c>
      <c r="C5292" s="3" t="s">
        <v>15515</v>
      </c>
      <c r="D5292" t="s">
        <v>15516</v>
      </c>
      <c r="E5292" t="s">
        <v>30121</v>
      </c>
      <c r="F5292" s="9" t="str">
        <f>_xlfn.XLOOKUP(E5292,'Raw Data - Area Code'!A:A,'Raw Data - Area Code'!B:B,"",FALSE)</f>
        <v>Romford</v>
      </c>
      <c r="G5292" s="9"/>
      <c r="H5292" s="8"/>
      <c r="I5292" s="20" t="s">
        <v>30235</v>
      </c>
      <c r="J5292" s="8" t="str">
        <f>_xlfn.XLOOKUP(TRIM(I5292),'Raw Data - SIC Code'!A:A,'Raw Data - SIC Code'!C:C,"",FALSE)</f>
        <v>Education</v>
      </c>
      <c r="K5292">
        <v>23</v>
      </c>
      <c r="L5292" s="3">
        <v>36</v>
      </c>
      <c r="O5292">
        <v>0</v>
      </c>
      <c r="P5292">
        <v>0</v>
      </c>
      <c r="Q5292" s="27">
        <v>0</v>
      </c>
      <c r="R5292">
        <v>10.3</v>
      </c>
      <c r="S5292">
        <v>89.7</v>
      </c>
      <c r="T5292" s="3">
        <f t="shared" si="492"/>
        <v>-79.400000000000006</v>
      </c>
      <c r="U5292">
        <v>9.1</v>
      </c>
      <c r="V5292">
        <v>90.9</v>
      </c>
      <c r="W5292" s="3">
        <f t="shared" si="493"/>
        <v>-81.800000000000011</v>
      </c>
      <c r="X5292">
        <v>14.3</v>
      </c>
      <c r="Y5292">
        <v>85.7</v>
      </c>
      <c r="Z5292" s="3">
        <f t="shared" si="494"/>
        <v>-71.400000000000006</v>
      </c>
      <c r="AA5292">
        <v>24.7</v>
      </c>
      <c r="AB5292">
        <v>75.3</v>
      </c>
      <c r="AC5292" s="3">
        <f t="shared" si="495"/>
        <v>-50.599999999999987</v>
      </c>
      <c r="AD5292" s="3">
        <f t="shared" si="496"/>
        <v>1</v>
      </c>
      <c r="AE5292" s="3" t="s">
        <v>333</v>
      </c>
      <c r="AF5292" t="b">
        <v>0</v>
      </c>
      <c r="AG5292" s="1">
        <v>44637.702951388892</v>
      </c>
    </row>
    <row r="5293" spans="1:33" ht="68" x14ac:dyDescent="0.2">
      <c r="A5293" t="s">
        <v>15517</v>
      </c>
      <c r="B5293">
        <v>17025</v>
      </c>
      <c r="C5293" s="3" t="s">
        <v>15518</v>
      </c>
      <c r="D5293" t="s">
        <v>15519</v>
      </c>
      <c r="E5293" t="s">
        <v>30156</v>
      </c>
      <c r="F5293" s="9" t="str">
        <f>_xlfn.XLOOKUP(E5293,'Raw Data - Area Code'!A:A,'Raw Data - Area Code'!B:B,"",FALSE)</f>
        <v>Newport</v>
      </c>
      <c r="G5293" s="9">
        <v>8951503</v>
      </c>
      <c r="H5293" s="18" t="s">
        <v>15520</v>
      </c>
      <c r="I5293" s="20" t="s">
        <v>30235</v>
      </c>
      <c r="J5293" s="8" t="str">
        <f>_xlfn.XLOOKUP(TRIM(I5293),'Raw Data - SIC Code'!A:A,'Raw Data - SIC Code'!C:C,"",FALSE)</f>
        <v>Education</v>
      </c>
      <c r="K5293">
        <v>15.7</v>
      </c>
      <c r="L5293" s="3">
        <v>9.1</v>
      </c>
      <c r="O5293">
        <v>0</v>
      </c>
      <c r="P5293">
        <v>0</v>
      </c>
      <c r="Q5293" s="27">
        <v>0</v>
      </c>
      <c r="R5293">
        <v>27</v>
      </c>
      <c r="S5293">
        <v>73</v>
      </c>
      <c r="T5293" s="3">
        <f t="shared" si="492"/>
        <v>-46</v>
      </c>
      <c r="U5293">
        <v>10</v>
      </c>
      <c r="V5293">
        <v>90</v>
      </c>
      <c r="W5293" s="3">
        <f t="shared" si="493"/>
        <v>-80</v>
      </c>
      <c r="X5293">
        <v>42</v>
      </c>
      <c r="Y5293">
        <v>58</v>
      </c>
      <c r="Z5293" s="3">
        <f t="shared" si="494"/>
        <v>-16</v>
      </c>
      <c r="AA5293">
        <v>48</v>
      </c>
      <c r="AB5293">
        <v>52</v>
      </c>
      <c r="AC5293" s="3">
        <f t="shared" si="495"/>
        <v>-4</v>
      </c>
      <c r="AD5293" s="3">
        <f t="shared" si="496"/>
        <v>1</v>
      </c>
      <c r="AE5293" s="3" t="s">
        <v>30575</v>
      </c>
      <c r="AF5293" t="b">
        <v>0</v>
      </c>
      <c r="AG5293" s="1">
        <v>44655.521087962959</v>
      </c>
    </row>
    <row r="5294" spans="1:33" x14ac:dyDescent="0.2">
      <c r="A5294" t="s">
        <v>15521</v>
      </c>
      <c r="B5294">
        <v>16500</v>
      </c>
      <c r="C5294" s="3" t="s">
        <v>15522</v>
      </c>
      <c r="D5294" t="s">
        <v>15523</v>
      </c>
      <c r="E5294" t="s">
        <v>30147</v>
      </c>
      <c r="F5294" s="9" t="str">
        <f>_xlfn.XLOOKUP(E5294,'Raw Data - Area Code'!A:A,'Raw Data - Area Code'!B:B,"",FALSE)</f>
        <v>Leicester</v>
      </c>
      <c r="G5294" s="9">
        <v>7992438</v>
      </c>
      <c r="H5294" s="8">
        <v>85310</v>
      </c>
      <c r="I5294" s="20" t="s">
        <v>30235</v>
      </c>
      <c r="J5294" s="8" t="str">
        <f>_xlfn.XLOOKUP(TRIM(I5294),'Raw Data - SIC Code'!A:A,'Raw Data - SIC Code'!C:C,"",FALSE)</f>
        <v>Education</v>
      </c>
      <c r="K5294">
        <v>14.1</v>
      </c>
      <c r="L5294" s="3">
        <v>18.7</v>
      </c>
      <c r="O5294">
        <v>0</v>
      </c>
      <c r="P5294">
        <v>0</v>
      </c>
      <c r="Q5294" s="27">
        <v>0</v>
      </c>
      <c r="R5294">
        <v>9.4</v>
      </c>
      <c r="S5294">
        <v>90.6</v>
      </c>
      <c r="T5294" s="3">
        <f t="shared" si="492"/>
        <v>-81.199999999999989</v>
      </c>
      <c r="U5294">
        <v>22.9</v>
      </c>
      <c r="V5294">
        <v>77.099999999999994</v>
      </c>
      <c r="W5294" s="3">
        <f t="shared" si="493"/>
        <v>-54.199999999999996</v>
      </c>
      <c r="X5294">
        <v>25.7</v>
      </c>
      <c r="Y5294">
        <v>74.3</v>
      </c>
      <c r="Z5294" s="3">
        <f t="shared" si="494"/>
        <v>-48.599999999999994</v>
      </c>
      <c r="AA5294">
        <v>37.4</v>
      </c>
      <c r="AB5294">
        <v>62.6</v>
      </c>
      <c r="AC5294" s="3">
        <f t="shared" si="495"/>
        <v>-25.2</v>
      </c>
      <c r="AD5294" s="3">
        <f t="shared" si="496"/>
        <v>1</v>
      </c>
      <c r="AE5294" s="3" t="s">
        <v>30461</v>
      </c>
      <c r="AF5294" t="b">
        <v>0</v>
      </c>
      <c r="AG5294" s="1">
        <v>44628.570023148146</v>
      </c>
    </row>
    <row r="5295" spans="1:33" x14ac:dyDescent="0.2">
      <c r="A5295" t="s">
        <v>15524</v>
      </c>
      <c r="B5295">
        <v>16596</v>
      </c>
      <c r="C5295" s="3" t="s">
        <v>15525</v>
      </c>
      <c r="D5295" t="s">
        <v>15526</v>
      </c>
      <c r="E5295" t="s">
        <v>30133</v>
      </c>
      <c r="F5295" s="9" t="str">
        <f>_xlfn.XLOOKUP(E5295,'Raw Data - Area Code'!A:A,'Raw Data - Area Code'!B:B,"",FALSE)</f>
        <v>Coventry</v>
      </c>
      <c r="G5295" s="9">
        <v>2731429</v>
      </c>
      <c r="H5295" s="8">
        <v>88100</v>
      </c>
      <c r="I5295" s="20" t="s">
        <v>30263</v>
      </c>
      <c r="J5295" s="8" t="str">
        <f>_xlfn.XLOOKUP(TRIM(I5295),'Raw Data - SIC Code'!A:A,'Raw Data - SIC Code'!C:C,"",FALSE)</f>
        <v>Healthcare</v>
      </c>
      <c r="K5295">
        <v>0</v>
      </c>
      <c r="L5295" s="3">
        <v>1</v>
      </c>
      <c r="O5295">
        <v>0</v>
      </c>
      <c r="P5295">
        <v>0</v>
      </c>
      <c r="Q5295" s="27">
        <v>0</v>
      </c>
      <c r="R5295">
        <v>6.4</v>
      </c>
      <c r="S5295">
        <v>93.6</v>
      </c>
      <c r="T5295" s="3">
        <f t="shared" si="492"/>
        <v>-87.199999999999989</v>
      </c>
      <c r="U5295">
        <v>17.5</v>
      </c>
      <c r="V5295">
        <v>82.5</v>
      </c>
      <c r="W5295" s="3">
        <f t="shared" si="493"/>
        <v>-65</v>
      </c>
      <c r="X5295">
        <v>14.3</v>
      </c>
      <c r="Y5295">
        <v>85.7</v>
      </c>
      <c r="Z5295" s="3">
        <f t="shared" si="494"/>
        <v>-71.400000000000006</v>
      </c>
      <c r="AA5295">
        <v>12.7</v>
      </c>
      <c r="AB5295">
        <v>87.3</v>
      </c>
      <c r="AC5295" s="3">
        <f t="shared" si="495"/>
        <v>-74.599999999999994</v>
      </c>
      <c r="AD5295" s="3">
        <f t="shared" si="496"/>
        <v>1</v>
      </c>
      <c r="AE5295" s="3" t="s">
        <v>30460</v>
      </c>
      <c r="AF5295" t="b">
        <v>0</v>
      </c>
      <c r="AG5295" s="1">
        <v>44628.632465277777</v>
      </c>
    </row>
    <row r="5296" spans="1:33" x14ac:dyDescent="0.2">
      <c r="A5296" t="s">
        <v>15527</v>
      </c>
      <c r="B5296">
        <v>20041</v>
      </c>
      <c r="C5296" s="3" t="s">
        <v>10128</v>
      </c>
      <c r="D5296" t="s">
        <v>7896</v>
      </c>
      <c r="E5296" t="s">
        <v>30148</v>
      </c>
      <c r="F5296" s="9" t="str">
        <f>_xlfn.XLOOKUP(E5296,'Raw Data - Area Code'!A:A,'Raw Data - Area Code'!B:B,"",FALSE)</f>
        <v>Warrington</v>
      </c>
      <c r="G5296" s="9">
        <v>3721319</v>
      </c>
      <c r="H5296" s="8">
        <v>21100</v>
      </c>
      <c r="I5296" s="20" t="s">
        <v>30258</v>
      </c>
      <c r="J5296" s="8" t="str">
        <f>_xlfn.XLOOKUP(TRIM(I5296),'Raw Data - SIC Code'!A:A,'Raw Data - SIC Code'!C:C,"",FALSE)</f>
        <v>Manufacturing</v>
      </c>
      <c r="K5296">
        <v>-5</v>
      </c>
      <c r="L5296" s="3">
        <v>-4.5</v>
      </c>
      <c r="M5296">
        <v>-59.3</v>
      </c>
      <c r="N5296">
        <v>-8</v>
      </c>
      <c r="O5296">
        <v>95</v>
      </c>
      <c r="P5296">
        <v>90</v>
      </c>
      <c r="Q5296" s="27">
        <f t="shared" si="497"/>
        <v>2.7027027027027026</v>
      </c>
      <c r="R5296">
        <v>75</v>
      </c>
      <c r="S5296">
        <v>25</v>
      </c>
      <c r="T5296" s="3">
        <f t="shared" si="492"/>
        <v>50</v>
      </c>
      <c r="U5296">
        <v>75</v>
      </c>
      <c r="V5296">
        <v>25</v>
      </c>
      <c r="W5296" s="3">
        <f t="shared" si="493"/>
        <v>50</v>
      </c>
      <c r="X5296">
        <v>71</v>
      </c>
      <c r="Y5296">
        <v>29</v>
      </c>
      <c r="Z5296" s="3">
        <f t="shared" si="494"/>
        <v>42</v>
      </c>
      <c r="AA5296">
        <v>70</v>
      </c>
      <c r="AB5296">
        <v>30</v>
      </c>
      <c r="AC5296" s="3">
        <f t="shared" si="495"/>
        <v>40</v>
      </c>
      <c r="AD5296" s="3">
        <f t="shared" si="496"/>
        <v>5</v>
      </c>
      <c r="AE5296" s="3" t="s">
        <v>30460</v>
      </c>
      <c r="AF5296" t="b">
        <v>0</v>
      </c>
      <c r="AG5296" s="1">
        <v>44650.710509259261</v>
      </c>
    </row>
    <row r="5297" spans="1:33" x14ac:dyDescent="0.2">
      <c r="A5297" t="s">
        <v>15528</v>
      </c>
      <c r="B5297">
        <v>7628</v>
      </c>
      <c r="C5297" s="3" t="s">
        <v>15529</v>
      </c>
      <c r="D5297" t="s">
        <v>10750</v>
      </c>
      <c r="E5297" t="s">
        <v>30219</v>
      </c>
      <c r="F5297" s="9" t="str">
        <f>_xlfn.XLOOKUP(E5297,'Raw Data - Area Code'!A:A,'Raw Data - Area Code'!B:B,"",FALSE)</f>
        <v>Paisley</v>
      </c>
      <c r="G5297" s="9" t="s">
        <v>15530</v>
      </c>
      <c r="H5297" s="8">
        <v>32990</v>
      </c>
      <c r="I5297" s="20" t="s">
        <v>30267</v>
      </c>
      <c r="J5297" s="8" t="str">
        <f>_xlfn.XLOOKUP(TRIM(I5297),'Raw Data - SIC Code'!A:A,'Raw Data - SIC Code'!C:C,"",FALSE)</f>
        <v>Manufacturing</v>
      </c>
      <c r="K5297">
        <v>9.3000000000000007</v>
      </c>
      <c r="L5297" s="3">
        <v>7.1</v>
      </c>
      <c r="M5297">
        <v>23.3</v>
      </c>
      <c r="N5297">
        <v>-2</v>
      </c>
      <c r="O5297">
        <v>90</v>
      </c>
      <c r="P5297">
        <v>88</v>
      </c>
      <c r="Q5297" s="27">
        <f t="shared" si="497"/>
        <v>1.1235955056179776</v>
      </c>
      <c r="R5297">
        <v>47</v>
      </c>
      <c r="S5297">
        <v>53</v>
      </c>
      <c r="T5297" s="3">
        <f t="shared" si="492"/>
        <v>-6</v>
      </c>
      <c r="U5297">
        <v>53</v>
      </c>
      <c r="V5297">
        <v>47</v>
      </c>
      <c r="W5297" s="3">
        <f t="shared" si="493"/>
        <v>6</v>
      </c>
      <c r="X5297">
        <v>56</v>
      </c>
      <c r="Y5297">
        <v>44</v>
      </c>
      <c r="Z5297" s="3">
        <f t="shared" si="494"/>
        <v>12</v>
      </c>
      <c r="AA5297">
        <v>58</v>
      </c>
      <c r="AB5297">
        <v>42</v>
      </c>
      <c r="AC5297" s="3">
        <f t="shared" si="495"/>
        <v>16</v>
      </c>
      <c r="AD5297" s="3">
        <f t="shared" si="496"/>
        <v>5</v>
      </c>
      <c r="AE5297" s="3" t="s">
        <v>30462</v>
      </c>
      <c r="AF5297" t="b">
        <v>0</v>
      </c>
      <c r="AG5297" s="1">
        <v>44650.712881944448</v>
      </c>
    </row>
    <row r="5298" spans="1:33" ht="34" x14ac:dyDescent="0.2">
      <c r="A5298" t="s">
        <v>15531</v>
      </c>
      <c r="B5298">
        <v>7631</v>
      </c>
      <c r="C5298" s="3" t="s">
        <v>15532</v>
      </c>
      <c r="D5298" t="s">
        <v>15533</v>
      </c>
      <c r="E5298" t="s">
        <v>30166</v>
      </c>
      <c r="F5298" s="9" t="str">
        <f>_xlfn.XLOOKUP(E5298,'Raw Data - Area Code'!A:A,'Raw Data - Area Code'!B:B,"",FALSE)</f>
        <v>Peterborough</v>
      </c>
      <c r="G5298" s="9">
        <v>3231785</v>
      </c>
      <c r="H5298" s="18" t="s">
        <v>15534</v>
      </c>
      <c r="I5298" s="20" t="s">
        <v>30234</v>
      </c>
      <c r="J5298" s="8" t="str">
        <f>_xlfn.XLOOKUP(TRIM(I5298),'Raw Data - SIC Code'!A:A,'Raw Data - SIC Code'!C:C,"",FALSE)</f>
        <v>Trade</v>
      </c>
      <c r="K5298">
        <v>5.2</v>
      </c>
      <c r="L5298" s="3">
        <v>-0.8</v>
      </c>
      <c r="M5298">
        <v>49.5</v>
      </c>
      <c r="N5298">
        <v>0</v>
      </c>
      <c r="O5298">
        <v>92</v>
      </c>
      <c r="P5298">
        <v>95</v>
      </c>
      <c r="Q5298" s="27">
        <f t="shared" si="497"/>
        <v>-1.6042780748663104</v>
      </c>
      <c r="R5298">
        <v>40</v>
      </c>
      <c r="S5298">
        <v>60</v>
      </c>
      <c r="T5298" s="3">
        <f t="shared" si="492"/>
        <v>-20</v>
      </c>
      <c r="U5298">
        <v>37</v>
      </c>
      <c r="V5298">
        <v>63</v>
      </c>
      <c r="W5298" s="3">
        <f t="shared" si="493"/>
        <v>-26</v>
      </c>
      <c r="X5298">
        <v>36</v>
      </c>
      <c r="Y5298">
        <v>64</v>
      </c>
      <c r="Z5298" s="3">
        <f t="shared" si="494"/>
        <v>-28.000000000000004</v>
      </c>
      <c r="AA5298">
        <v>39</v>
      </c>
      <c r="AB5298">
        <v>61</v>
      </c>
      <c r="AC5298" s="3">
        <f t="shared" si="495"/>
        <v>-22</v>
      </c>
      <c r="AD5298" s="3">
        <f t="shared" si="496"/>
        <v>0</v>
      </c>
      <c r="AE5298" s="3" t="s">
        <v>30460</v>
      </c>
      <c r="AF5298" t="b">
        <v>0</v>
      </c>
      <c r="AG5298" s="1">
        <v>44655.595312500001</v>
      </c>
    </row>
    <row r="5299" spans="1:33" x14ac:dyDescent="0.2">
      <c r="A5299" t="s">
        <v>15535</v>
      </c>
      <c r="B5299">
        <v>7632</v>
      </c>
      <c r="C5299" s="3" t="s">
        <v>15536</v>
      </c>
      <c r="D5299" t="s">
        <v>15537</v>
      </c>
      <c r="E5299" t="s">
        <v>30213</v>
      </c>
      <c r="F5299" s="9" t="str">
        <f>_xlfn.XLOOKUP(E5299,'Raw Data - Area Code'!A:A,'Raw Data - Area Code'!B:B,"",FALSE)</f>
        <v>Inverness</v>
      </c>
      <c r="G5299" s="9" t="s">
        <v>15538</v>
      </c>
      <c r="H5299" s="8">
        <v>86900</v>
      </c>
      <c r="I5299" s="20" t="s">
        <v>30237</v>
      </c>
      <c r="J5299" s="8" t="str">
        <f>_xlfn.XLOOKUP(TRIM(I5299),'Raw Data - SIC Code'!A:A,'Raw Data - SIC Code'!C:C,"",FALSE)</f>
        <v>Healthcare</v>
      </c>
      <c r="K5299">
        <v>5.4</v>
      </c>
      <c r="L5299" s="3">
        <v>6.8</v>
      </c>
      <c r="M5299">
        <v>3.7</v>
      </c>
      <c r="N5299">
        <v>6.5</v>
      </c>
      <c r="O5299">
        <v>100</v>
      </c>
      <c r="P5299">
        <v>100</v>
      </c>
      <c r="Q5299" s="27">
        <f t="shared" si="497"/>
        <v>0</v>
      </c>
      <c r="R5299">
        <v>57.3</v>
      </c>
      <c r="S5299">
        <v>42.7</v>
      </c>
      <c r="T5299" s="3">
        <f t="shared" si="492"/>
        <v>14.599999999999994</v>
      </c>
      <c r="U5299">
        <v>66.099999999999994</v>
      </c>
      <c r="V5299">
        <v>33.9</v>
      </c>
      <c r="W5299" s="3">
        <f t="shared" si="493"/>
        <v>32.199999999999996</v>
      </c>
      <c r="X5299">
        <v>67.2</v>
      </c>
      <c r="Y5299">
        <v>32.799999999999997</v>
      </c>
      <c r="Z5299" s="3">
        <f t="shared" si="494"/>
        <v>34.400000000000006</v>
      </c>
      <c r="AA5299">
        <v>71.8</v>
      </c>
      <c r="AB5299">
        <v>28.2</v>
      </c>
      <c r="AC5299" s="3">
        <f t="shared" si="495"/>
        <v>43.599999999999994</v>
      </c>
      <c r="AD5299" s="3">
        <f t="shared" si="496"/>
        <v>5</v>
      </c>
      <c r="AE5299" s="3" t="s">
        <v>30461</v>
      </c>
      <c r="AF5299" t="b">
        <v>1</v>
      </c>
      <c r="AG5299" s="1">
        <v>44669.654641203706</v>
      </c>
    </row>
    <row r="5300" spans="1:33" x14ac:dyDescent="0.2">
      <c r="A5300" t="s">
        <v>15539</v>
      </c>
      <c r="B5300">
        <v>7634</v>
      </c>
      <c r="C5300" s="3" t="s">
        <v>8086</v>
      </c>
      <c r="D5300" t="s">
        <v>8087</v>
      </c>
      <c r="E5300" t="s">
        <v>30126</v>
      </c>
      <c r="F5300" s="9" t="str">
        <f>_xlfn.XLOOKUP(E5300,'Raw Data - Area Code'!A:A,'Raw Data - Area Code'!B:B,"",FALSE)</f>
        <v>Portsmouth</v>
      </c>
      <c r="G5300" s="9">
        <v>3089775</v>
      </c>
      <c r="H5300" s="8">
        <v>65110</v>
      </c>
      <c r="I5300" s="20" t="s">
        <v>30278</v>
      </c>
      <c r="J5300" s="8" t="str">
        <f>_xlfn.XLOOKUP(TRIM(I5300),'Raw Data - SIC Code'!A:A,'Raw Data - SIC Code'!C:C,"",FALSE)</f>
        <v>Finance</v>
      </c>
      <c r="K5300">
        <v>23.9</v>
      </c>
      <c r="L5300" s="3">
        <v>22.6</v>
      </c>
      <c r="M5300">
        <v>51.3</v>
      </c>
      <c r="N5300">
        <v>51.5</v>
      </c>
      <c r="O5300">
        <v>98</v>
      </c>
      <c r="P5300">
        <v>99</v>
      </c>
      <c r="Q5300" s="27">
        <f t="shared" si="497"/>
        <v>-0.50761421319796951</v>
      </c>
      <c r="R5300">
        <v>38</v>
      </c>
      <c r="S5300">
        <v>62</v>
      </c>
      <c r="T5300" s="3">
        <f t="shared" si="492"/>
        <v>-24</v>
      </c>
      <c r="U5300">
        <v>47</v>
      </c>
      <c r="V5300">
        <v>53</v>
      </c>
      <c r="W5300" s="3">
        <f t="shared" si="493"/>
        <v>-6</v>
      </c>
      <c r="X5300">
        <v>66</v>
      </c>
      <c r="Y5300">
        <v>34</v>
      </c>
      <c r="Z5300" s="3">
        <f t="shared" si="494"/>
        <v>32</v>
      </c>
      <c r="AA5300">
        <v>71</v>
      </c>
      <c r="AB5300">
        <v>29</v>
      </c>
      <c r="AC5300" s="3">
        <f t="shared" si="495"/>
        <v>42</v>
      </c>
      <c r="AD5300" s="3">
        <f t="shared" si="496"/>
        <v>3</v>
      </c>
      <c r="AE5300" s="3" t="s">
        <v>30460</v>
      </c>
      <c r="AF5300" t="b">
        <v>0</v>
      </c>
      <c r="AG5300" s="1">
        <v>44650.571631944447</v>
      </c>
    </row>
    <row r="5301" spans="1:33" ht="51" x14ac:dyDescent="0.2">
      <c r="A5301" t="s">
        <v>15540</v>
      </c>
      <c r="B5301">
        <v>7637</v>
      </c>
      <c r="C5301" s="3" t="s">
        <v>15541</v>
      </c>
      <c r="D5301" t="s">
        <v>15542</v>
      </c>
      <c r="E5301" t="s">
        <v>30158</v>
      </c>
      <c r="F5301" s="9" t="str">
        <f>_xlfn.XLOOKUP(E5301,'Raw Data - Area Code'!A:A,'Raw Data - Area Code'!B:B,"",FALSE)</f>
        <v>Crewe</v>
      </c>
      <c r="G5301" s="9">
        <v>5114385</v>
      </c>
      <c r="H5301" s="18" t="s">
        <v>15543</v>
      </c>
      <c r="I5301" s="20" t="s">
        <v>30254</v>
      </c>
      <c r="J5301" s="8" t="str">
        <f>_xlfn.XLOOKUP(TRIM(I5301),'Raw Data - SIC Code'!A:A,'Raw Data - SIC Code'!C:C,"",FALSE)</f>
        <v>Finance</v>
      </c>
      <c r="K5301">
        <v>31</v>
      </c>
      <c r="L5301" s="3">
        <v>9</v>
      </c>
      <c r="M5301">
        <v>68</v>
      </c>
      <c r="N5301">
        <v>14</v>
      </c>
      <c r="O5301">
        <v>96</v>
      </c>
      <c r="P5301">
        <v>94</v>
      </c>
      <c r="Q5301" s="27">
        <f t="shared" si="497"/>
        <v>1.0526315789473684</v>
      </c>
      <c r="R5301">
        <v>50</v>
      </c>
      <c r="S5301">
        <v>50</v>
      </c>
      <c r="T5301" s="3">
        <f t="shared" si="492"/>
        <v>0</v>
      </c>
      <c r="U5301">
        <v>50</v>
      </c>
      <c r="V5301">
        <v>50</v>
      </c>
      <c r="W5301" s="3">
        <f t="shared" si="493"/>
        <v>0</v>
      </c>
      <c r="X5301">
        <v>55</v>
      </c>
      <c r="Y5301">
        <v>45</v>
      </c>
      <c r="Z5301" s="3">
        <f t="shared" si="494"/>
        <v>10</v>
      </c>
      <c r="AA5301">
        <v>64</v>
      </c>
      <c r="AB5301">
        <v>36</v>
      </c>
      <c r="AC5301" s="3">
        <f t="shared" si="495"/>
        <v>28.000000000000004</v>
      </c>
      <c r="AD5301" s="3">
        <f t="shared" si="496"/>
        <v>4</v>
      </c>
      <c r="AE5301" s="3" t="s">
        <v>30461</v>
      </c>
      <c r="AF5301" t="b">
        <v>0</v>
      </c>
      <c r="AG5301" s="1">
        <v>44607.34584490741</v>
      </c>
    </row>
    <row r="5302" spans="1:33" x14ac:dyDescent="0.2">
      <c r="A5302" t="s">
        <v>15544</v>
      </c>
      <c r="B5302">
        <v>17038</v>
      </c>
      <c r="C5302" s="3" t="s">
        <v>15545</v>
      </c>
      <c r="D5302" t="s">
        <v>6209</v>
      </c>
      <c r="E5302" t="s">
        <v>30226</v>
      </c>
      <c r="F5302" s="9" t="str">
        <f>_xlfn.XLOOKUP(E5302,'Raw Data - Area Code'!A:A,'Raw Data - Area Code'!B:B,"",FALSE)</f>
        <v>Birmingham</v>
      </c>
      <c r="G5302" s="9">
        <v>3411690</v>
      </c>
      <c r="H5302" s="8">
        <v>46499</v>
      </c>
      <c r="I5302" s="20" t="s">
        <v>30252</v>
      </c>
      <c r="J5302" s="8" t="str">
        <f>_xlfn.XLOOKUP(TRIM(I5302),'Raw Data - SIC Code'!A:A,'Raw Data - SIC Code'!C:C,"",FALSE)</f>
        <v>Trade</v>
      </c>
      <c r="K5302">
        <v>13</v>
      </c>
      <c r="L5302" s="3">
        <v>-6.8</v>
      </c>
      <c r="M5302">
        <v>64.400000000000006</v>
      </c>
      <c r="N5302">
        <v>60.5</v>
      </c>
      <c r="O5302">
        <v>5.3</v>
      </c>
      <c r="P5302">
        <v>5.2</v>
      </c>
      <c r="Q5302" s="27">
        <f t="shared" si="497"/>
        <v>0.952380952380949</v>
      </c>
      <c r="T5302" s="3">
        <v>0</v>
      </c>
      <c r="W5302" s="3">
        <v>0</v>
      </c>
      <c r="Z5302" s="3">
        <v>0</v>
      </c>
      <c r="AC5302" s="3">
        <v>0</v>
      </c>
      <c r="AD5302" s="3">
        <f t="shared" si="496"/>
        <v>1</v>
      </c>
      <c r="AE5302" s="3" t="s">
        <v>30460</v>
      </c>
      <c r="AF5302" t="b">
        <v>0</v>
      </c>
      <c r="AG5302" s="1">
        <v>44652.323622685188</v>
      </c>
    </row>
    <row r="5303" spans="1:33" x14ac:dyDescent="0.2">
      <c r="A5303" t="s">
        <v>15546</v>
      </c>
      <c r="B5303">
        <v>7638</v>
      </c>
      <c r="C5303" s="3" t="s">
        <v>15547</v>
      </c>
      <c r="D5303" t="s">
        <v>15548</v>
      </c>
      <c r="E5303" t="s">
        <v>30142</v>
      </c>
      <c r="F5303" s="9" t="str">
        <f>_xlfn.XLOOKUP(E5303,'Raw Data - Area Code'!A:A,'Raw Data - Area Code'!B:B,"",FALSE)</f>
        <v>Bristol</v>
      </c>
      <c r="G5303" s="9">
        <v>3263608</v>
      </c>
      <c r="H5303" s="8">
        <v>85590</v>
      </c>
      <c r="I5303" s="20" t="s">
        <v>30235</v>
      </c>
      <c r="J5303" s="8" t="str">
        <f>_xlfn.XLOOKUP(TRIM(I5303),'Raw Data - SIC Code'!A:A,'Raw Data - SIC Code'!C:C,"",FALSE)</f>
        <v>Education</v>
      </c>
      <c r="K5303">
        <v>11.7</v>
      </c>
      <c r="L5303" s="3">
        <v>2.9</v>
      </c>
      <c r="M5303">
        <v>10.199999999999999</v>
      </c>
      <c r="N5303">
        <v>-8.5</v>
      </c>
      <c r="O5303">
        <v>52</v>
      </c>
      <c r="P5303">
        <v>52</v>
      </c>
      <c r="Q5303" s="27">
        <f t="shared" si="497"/>
        <v>0</v>
      </c>
      <c r="R5303">
        <v>29</v>
      </c>
      <c r="S5303">
        <v>71</v>
      </c>
      <c r="T5303" s="3">
        <f t="shared" si="492"/>
        <v>-42</v>
      </c>
      <c r="U5303">
        <v>35</v>
      </c>
      <c r="V5303">
        <v>65</v>
      </c>
      <c r="W5303" s="3">
        <f t="shared" si="493"/>
        <v>-30</v>
      </c>
      <c r="X5303">
        <v>36</v>
      </c>
      <c r="Y5303">
        <v>64</v>
      </c>
      <c r="Z5303" s="3">
        <f t="shared" si="494"/>
        <v>-28.000000000000004</v>
      </c>
      <c r="AA5303">
        <v>39</v>
      </c>
      <c r="AB5303">
        <v>61</v>
      </c>
      <c r="AC5303" s="3">
        <f t="shared" si="495"/>
        <v>-22</v>
      </c>
      <c r="AD5303" s="3">
        <f t="shared" si="496"/>
        <v>1</v>
      </c>
      <c r="AE5303" s="3" t="s">
        <v>30462</v>
      </c>
      <c r="AF5303" t="b">
        <v>0</v>
      </c>
      <c r="AG5303" s="1">
        <v>44655.438981481479</v>
      </c>
    </row>
    <row r="5304" spans="1:33" x14ac:dyDescent="0.2">
      <c r="A5304" t="s">
        <v>15549</v>
      </c>
      <c r="B5304">
        <v>7639</v>
      </c>
      <c r="C5304" s="3" t="s">
        <v>15550</v>
      </c>
      <c r="D5304" t="s">
        <v>15551</v>
      </c>
      <c r="E5304" t="s">
        <v>30148</v>
      </c>
      <c r="F5304" s="9" t="str">
        <f>_xlfn.XLOOKUP(E5304,'Raw Data - Area Code'!A:A,'Raw Data - Area Code'!B:B,"",FALSE)</f>
        <v>Warrington</v>
      </c>
      <c r="G5304" s="9">
        <v>4126127</v>
      </c>
      <c r="H5304" s="8">
        <v>86900</v>
      </c>
      <c r="I5304" s="20" t="s">
        <v>30237</v>
      </c>
      <c r="J5304" s="8" t="str">
        <f>_xlfn.XLOOKUP(TRIM(I5304),'Raw Data - SIC Code'!A:A,'Raw Data - SIC Code'!C:C,"",FALSE)</f>
        <v>Healthcare</v>
      </c>
      <c r="K5304">
        <v>5.2</v>
      </c>
      <c r="L5304" s="3">
        <v>0</v>
      </c>
      <c r="M5304">
        <v>67.599999999999994</v>
      </c>
      <c r="N5304">
        <v>58.3</v>
      </c>
      <c r="O5304">
        <v>1.7</v>
      </c>
      <c r="P5304">
        <v>1.4</v>
      </c>
      <c r="Q5304" s="27">
        <f t="shared" si="497"/>
        <v>9.6774193548387117</v>
      </c>
      <c r="R5304">
        <v>27.3</v>
      </c>
      <c r="S5304">
        <v>72.7</v>
      </c>
      <c r="T5304" s="3">
        <f t="shared" si="492"/>
        <v>-45.400000000000006</v>
      </c>
      <c r="U5304">
        <v>26.6</v>
      </c>
      <c r="V5304">
        <v>73.400000000000006</v>
      </c>
      <c r="W5304" s="3">
        <f t="shared" si="493"/>
        <v>-46.800000000000004</v>
      </c>
      <c r="X5304">
        <v>26.3</v>
      </c>
      <c r="Y5304">
        <v>73.7</v>
      </c>
      <c r="Z5304" s="3">
        <f t="shared" si="494"/>
        <v>-47.400000000000006</v>
      </c>
      <c r="AA5304">
        <v>29.5</v>
      </c>
      <c r="AB5304">
        <v>70.5</v>
      </c>
      <c r="AC5304" s="3">
        <f t="shared" si="495"/>
        <v>-41</v>
      </c>
      <c r="AD5304" s="3">
        <f t="shared" si="496"/>
        <v>1</v>
      </c>
      <c r="AE5304" s="3" t="s">
        <v>30463</v>
      </c>
      <c r="AF5304" t="b">
        <v>0</v>
      </c>
      <c r="AG5304" s="1">
        <v>44655.728518518517</v>
      </c>
    </row>
    <row r="5305" spans="1:33" x14ac:dyDescent="0.2">
      <c r="A5305" t="s">
        <v>15552</v>
      </c>
      <c r="B5305">
        <v>7645</v>
      </c>
      <c r="C5305" s="3" t="s">
        <v>15553</v>
      </c>
      <c r="D5305" t="s">
        <v>15554</v>
      </c>
      <c r="E5305" t="s">
        <v>30179</v>
      </c>
      <c r="F5305" s="9" t="str">
        <f>_xlfn.XLOOKUP(E5305,'Raw Data - Area Code'!A:A,'Raw Data - Area Code'!B:B,"",FALSE)</f>
        <v>Motherwell</v>
      </c>
      <c r="G5305" s="9" t="s">
        <v>15555</v>
      </c>
      <c r="H5305" s="8">
        <v>10890</v>
      </c>
      <c r="I5305" s="20" t="s">
        <v>30239</v>
      </c>
      <c r="J5305" s="8" t="str">
        <f>_xlfn.XLOOKUP(TRIM(I5305),'Raw Data - SIC Code'!A:A,'Raw Data - SIC Code'!C:C,"",FALSE)</f>
        <v>Manufacturing</v>
      </c>
      <c r="K5305">
        <v>4.2</v>
      </c>
      <c r="L5305" s="3">
        <v>0</v>
      </c>
      <c r="O5305">
        <v>0</v>
      </c>
      <c r="P5305">
        <v>0</v>
      </c>
      <c r="Q5305" s="27">
        <v>0</v>
      </c>
      <c r="R5305">
        <v>47</v>
      </c>
      <c r="S5305">
        <v>53</v>
      </c>
      <c r="T5305" s="3">
        <f t="shared" si="492"/>
        <v>-6</v>
      </c>
      <c r="U5305">
        <v>54</v>
      </c>
      <c r="V5305">
        <v>46</v>
      </c>
      <c r="W5305" s="3">
        <f t="shared" si="493"/>
        <v>8</v>
      </c>
      <c r="X5305">
        <v>54</v>
      </c>
      <c r="Y5305">
        <v>46</v>
      </c>
      <c r="Z5305" s="3">
        <f t="shared" si="494"/>
        <v>8</v>
      </c>
      <c r="AA5305">
        <v>63</v>
      </c>
      <c r="AB5305">
        <v>37</v>
      </c>
      <c r="AC5305" s="3">
        <f t="shared" si="495"/>
        <v>26</v>
      </c>
      <c r="AD5305" s="3">
        <f t="shared" si="496"/>
        <v>3</v>
      </c>
      <c r="AE5305" s="3" t="s">
        <v>30462</v>
      </c>
      <c r="AF5305" t="b">
        <v>0</v>
      </c>
      <c r="AG5305" s="1">
        <v>44617.602118055554</v>
      </c>
    </row>
    <row r="5306" spans="1:33" x14ac:dyDescent="0.2">
      <c r="A5306" t="s">
        <v>15556</v>
      </c>
      <c r="B5306">
        <v>18899</v>
      </c>
      <c r="C5306" s="3" t="s">
        <v>15557</v>
      </c>
      <c r="D5306" t="s">
        <v>15558</v>
      </c>
      <c r="E5306" t="s">
        <v>30126</v>
      </c>
      <c r="F5306" s="9" t="str">
        <f>_xlfn.XLOOKUP(E5306,'Raw Data - Area Code'!A:A,'Raw Data - Area Code'!B:B,"",FALSE)</f>
        <v>Portsmouth</v>
      </c>
      <c r="G5306" s="9">
        <v>10819176</v>
      </c>
      <c r="H5306" s="8">
        <v>85310</v>
      </c>
      <c r="I5306" s="20" t="s">
        <v>30235</v>
      </c>
      <c r="J5306" s="8" t="str">
        <f>_xlfn.XLOOKUP(TRIM(I5306),'Raw Data - SIC Code'!A:A,'Raw Data - SIC Code'!C:C,"",FALSE)</f>
        <v>Education</v>
      </c>
      <c r="K5306">
        <v>16</v>
      </c>
      <c r="L5306" s="3">
        <v>48</v>
      </c>
      <c r="O5306">
        <v>0</v>
      </c>
      <c r="P5306">
        <v>0</v>
      </c>
      <c r="Q5306" s="27">
        <v>0</v>
      </c>
      <c r="R5306">
        <v>20</v>
      </c>
      <c r="S5306">
        <v>80</v>
      </c>
      <c r="T5306" s="3">
        <f t="shared" si="492"/>
        <v>-60</v>
      </c>
      <c r="U5306">
        <v>24</v>
      </c>
      <c r="V5306">
        <v>76</v>
      </c>
      <c r="W5306" s="3">
        <f t="shared" si="493"/>
        <v>-52</v>
      </c>
      <c r="X5306">
        <v>29</v>
      </c>
      <c r="Y5306">
        <v>71</v>
      </c>
      <c r="Z5306" s="3">
        <f t="shared" si="494"/>
        <v>-42</v>
      </c>
      <c r="AA5306">
        <v>36</v>
      </c>
      <c r="AB5306">
        <v>64</v>
      </c>
      <c r="AC5306" s="3">
        <f t="shared" si="495"/>
        <v>-28.000000000000004</v>
      </c>
      <c r="AD5306" s="3">
        <f t="shared" si="496"/>
        <v>1</v>
      </c>
      <c r="AE5306" s="3" t="s">
        <v>30460</v>
      </c>
      <c r="AF5306" t="b">
        <v>1</v>
      </c>
      <c r="AG5306" s="1">
        <v>44685.885358796295</v>
      </c>
    </row>
    <row r="5307" spans="1:33" ht="51" x14ac:dyDescent="0.2">
      <c r="A5307" t="s">
        <v>15559</v>
      </c>
      <c r="B5307">
        <v>14552</v>
      </c>
      <c r="C5307" s="3" t="s">
        <v>15560</v>
      </c>
      <c r="D5307" t="s">
        <v>15561</v>
      </c>
      <c r="E5307" t="s">
        <v>30142</v>
      </c>
      <c r="F5307" s="9" t="str">
        <f>_xlfn.XLOOKUP(E5307,'Raw Data - Area Code'!A:A,'Raw Data - Area Code'!B:B,"",FALSE)</f>
        <v>Bristol</v>
      </c>
      <c r="G5307" s="9">
        <v>7662102</v>
      </c>
      <c r="H5307" s="18" t="s">
        <v>488</v>
      </c>
      <c r="I5307" s="20" t="s">
        <v>30235</v>
      </c>
      <c r="J5307" s="8" t="str">
        <f>_xlfn.XLOOKUP(TRIM(I5307),'Raw Data - SIC Code'!A:A,'Raw Data - SIC Code'!C:C,"",FALSE)</f>
        <v>Education</v>
      </c>
      <c r="K5307">
        <v>25.7</v>
      </c>
      <c r="L5307" s="3">
        <v>46.2</v>
      </c>
      <c r="O5307">
        <v>0</v>
      </c>
      <c r="P5307">
        <v>0</v>
      </c>
      <c r="Q5307" s="27">
        <v>0</v>
      </c>
      <c r="R5307">
        <v>7</v>
      </c>
      <c r="S5307">
        <v>93</v>
      </c>
      <c r="T5307" s="3">
        <f t="shared" si="492"/>
        <v>-86</v>
      </c>
      <c r="U5307">
        <v>15</v>
      </c>
      <c r="V5307">
        <v>85</v>
      </c>
      <c r="W5307" s="3">
        <f t="shared" si="493"/>
        <v>-70</v>
      </c>
      <c r="X5307">
        <v>27.9</v>
      </c>
      <c r="Y5307">
        <v>72.099999999999994</v>
      </c>
      <c r="Z5307" s="3">
        <f t="shared" si="494"/>
        <v>-44.199999999999996</v>
      </c>
      <c r="AA5307">
        <v>25.2</v>
      </c>
      <c r="AB5307">
        <v>74.8</v>
      </c>
      <c r="AC5307" s="3">
        <f t="shared" si="495"/>
        <v>-49.599999999999994</v>
      </c>
      <c r="AD5307" s="3">
        <f t="shared" si="496"/>
        <v>1</v>
      </c>
      <c r="AE5307" s="3" t="s">
        <v>30462</v>
      </c>
      <c r="AF5307" t="b">
        <v>0</v>
      </c>
      <c r="AG5307" s="1">
        <v>44641.533842592595</v>
      </c>
    </row>
    <row r="5308" spans="1:33" x14ac:dyDescent="0.2">
      <c r="A5308" t="s">
        <v>15562</v>
      </c>
      <c r="B5308">
        <v>7651</v>
      </c>
      <c r="C5308" s="3" t="s">
        <v>15563</v>
      </c>
      <c r="D5308" t="s">
        <v>15564</v>
      </c>
      <c r="E5308" t="s">
        <v>30145</v>
      </c>
      <c r="F5308" s="9" t="str">
        <f>_xlfn.XLOOKUP(E5308,'Raw Data - Area Code'!A:A,'Raw Data - Area Code'!B:B,"",FALSE)</f>
        <v>East Central London</v>
      </c>
      <c r="G5308" s="9">
        <v>182469</v>
      </c>
      <c r="H5308" s="8">
        <v>82990</v>
      </c>
      <c r="I5308" s="20" t="s">
        <v>30240</v>
      </c>
      <c r="J5308" s="8" t="str">
        <f>_xlfn.XLOOKUP(TRIM(I5308),'Raw Data - SIC Code'!A:A,'Raw Data - SIC Code'!C:C,"",FALSE)</f>
        <v>Admin Services</v>
      </c>
      <c r="K5308">
        <v>30</v>
      </c>
      <c r="L5308" s="3">
        <v>22</v>
      </c>
      <c r="M5308">
        <v>51</v>
      </c>
      <c r="N5308">
        <v>38</v>
      </c>
      <c r="O5308">
        <v>64</v>
      </c>
      <c r="P5308">
        <v>56</v>
      </c>
      <c r="Q5308" s="27">
        <f t="shared" si="497"/>
        <v>6.666666666666667</v>
      </c>
      <c r="R5308">
        <v>47</v>
      </c>
      <c r="S5308">
        <v>53</v>
      </c>
      <c r="T5308" s="3">
        <f t="shared" si="492"/>
        <v>-6</v>
      </c>
      <c r="U5308">
        <v>57</v>
      </c>
      <c r="V5308">
        <v>43</v>
      </c>
      <c r="W5308" s="3">
        <f t="shared" si="493"/>
        <v>14.000000000000002</v>
      </c>
      <c r="X5308">
        <v>59</v>
      </c>
      <c r="Y5308">
        <v>41</v>
      </c>
      <c r="Z5308" s="3">
        <f t="shared" si="494"/>
        <v>18</v>
      </c>
      <c r="AA5308">
        <v>75</v>
      </c>
      <c r="AB5308">
        <v>25</v>
      </c>
      <c r="AC5308" s="3">
        <f t="shared" si="495"/>
        <v>50</v>
      </c>
      <c r="AD5308" s="3">
        <f t="shared" si="496"/>
        <v>5</v>
      </c>
      <c r="AE5308" s="3" t="s">
        <v>30462</v>
      </c>
      <c r="AF5308" t="b">
        <v>0</v>
      </c>
      <c r="AG5308" s="1">
        <v>44651.646597222221</v>
      </c>
    </row>
    <row r="5309" spans="1:33" x14ac:dyDescent="0.2">
      <c r="A5309" t="s">
        <v>15565</v>
      </c>
      <c r="B5309">
        <v>2402</v>
      </c>
      <c r="C5309" s="3" t="s">
        <v>15566</v>
      </c>
      <c r="D5309" t="s">
        <v>15567</v>
      </c>
      <c r="E5309" t="s">
        <v>30158</v>
      </c>
      <c r="F5309" s="9" t="str">
        <f>_xlfn.XLOOKUP(E5309,'Raw Data - Area Code'!A:A,'Raw Data - Area Code'!B:B,"",FALSE)</f>
        <v>Crewe</v>
      </c>
      <c r="G5309" s="9">
        <v>8401611</v>
      </c>
      <c r="H5309" s="8">
        <v>61900</v>
      </c>
      <c r="I5309" s="20" t="s">
        <v>30283</v>
      </c>
      <c r="J5309" s="8" t="str">
        <f>_xlfn.XLOOKUP(TRIM(I5309),'Raw Data - SIC Code'!A:A,'Raw Data - SIC Code'!C:C,"",FALSE)</f>
        <v>Info &amp; Comms</v>
      </c>
      <c r="K5309">
        <v>21.6</v>
      </c>
      <c r="L5309" s="3">
        <v>5.2</v>
      </c>
      <c r="M5309">
        <v>16.8</v>
      </c>
      <c r="N5309">
        <v>-35.5</v>
      </c>
      <c r="O5309">
        <v>2.9</v>
      </c>
      <c r="P5309">
        <v>1.7</v>
      </c>
      <c r="Q5309" s="27">
        <f t="shared" si="497"/>
        <v>26.086956521739129</v>
      </c>
      <c r="R5309">
        <v>32.200000000000003</v>
      </c>
      <c r="S5309">
        <v>67.8</v>
      </c>
      <c r="T5309" s="3">
        <f t="shared" si="492"/>
        <v>-35.599999999999994</v>
      </c>
      <c r="U5309">
        <v>50.4</v>
      </c>
      <c r="V5309">
        <v>49.6</v>
      </c>
      <c r="W5309" s="3">
        <f t="shared" si="493"/>
        <v>0.79999999999999727</v>
      </c>
      <c r="X5309">
        <v>48.8</v>
      </c>
      <c r="Y5309">
        <v>51.2</v>
      </c>
      <c r="Z5309" s="3">
        <f t="shared" si="494"/>
        <v>-2.4000000000000057</v>
      </c>
      <c r="AA5309">
        <v>70.2</v>
      </c>
      <c r="AB5309">
        <v>29.8</v>
      </c>
      <c r="AC5309" s="3">
        <f t="shared" si="495"/>
        <v>40.400000000000006</v>
      </c>
      <c r="AD5309" s="3">
        <f t="shared" si="496"/>
        <v>4</v>
      </c>
      <c r="AE5309" s="3" t="s">
        <v>30462</v>
      </c>
      <c r="AF5309" t="b">
        <v>0</v>
      </c>
      <c r="AG5309" s="1">
        <v>44655.714328703703</v>
      </c>
    </row>
    <row r="5310" spans="1:33" ht="34" x14ac:dyDescent="0.2">
      <c r="A5310" t="s">
        <v>15568</v>
      </c>
      <c r="B5310">
        <v>7653</v>
      </c>
      <c r="C5310" s="3" t="s">
        <v>15569</v>
      </c>
      <c r="D5310" t="s">
        <v>13711</v>
      </c>
      <c r="E5310" t="s">
        <v>30187</v>
      </c>
      <c r="F5310" s="9" t="str">
        <f>_xlfn.XLOOKUP(E5310,'Raw Data - Area Code'!A:A,'Raw Data - Area Code'!B:B,"",FALSE)</f>
        <v>Gloucester</v>
      </c>
      <c r="G5310" s="9">
        <v>6461263</v>
      </c>
      <c r="H5310" s="18" t="s">
        <v>432</v>
      </c>
      <c r="I5310" s="20" t="s">
        <v>30275</v>
      </c>
      <c r="J5310" s="8" t="str">
        <f>_xlfn.XLOOKUP(TRIM(I5310),'Raw Data - SIC Code'!A:A,'Raw Data - SIC Code'!C:C,"",FALSE)</f>
        <v>Healthcare</v>
      </c>
      <c r="K5310">
        <v>-12.3</v>
      </c>
      <c r="L5310" s="3">
        <v>-4.2</v>
      </c>
      <c r="O5310">
        <v>0</v>
      </c>
      <c r="P5310">
        <v>0</v>
      </c>
      <c r="Q5310" s="27">
        <v>0</v>
      </c>
      <c r="R5310">
        <v>13.7</v>
      </c>
      <c r="S5310">
        <v>86.3</v>
      </c>
      <c r="T5310" s="3">
        <f t="shared" si="492"/>
        <v>-72.599999999999994</v>
      </c>
      <c r="U5310">
        <v>10.6</v>
      </c>
      <c r="V5310">
        <v>89.4</v>
      </c>
      <c r="W5310" s="3">
        <f t="shared" si="493"/>
        <v>-78.800000000000011</v>
      </c>
      <c r="X5310">
        <v>22.3</v>
      </c>
      <c r="Y5310">
        <v>77.7</v>
      </c>
      <c r="Z5310" s="3">
        <f t="shared" si="494"/>
        <v>-55.400000000000006</v>
      </c>
      <c r="AA5310">
        <v>28</v>
      </c>
      <c r="AB5310">
        <v>72</v>
      </c>
      <c r="AC5310" s="3">
        <f t="shared" si="495"/>
        <v>-44</v>
      </c>
      <c r="AD5310" s="3">
        <f t="shared" si="496"/>
        <v>0</v>
      </c>
      <c r="AE5310" s="3" t="s">
        <v>30460</v>
      </c>
      <c r="AF5310" t="b">
        <v>0</v>
      </c>
      <c r="AG5310" s="1">
        <v>44545.681550925925</v>
      </c>
    </row>
    <row r="5311" spans="1:33" x14ac:dyDescent="0.2">
      <c r="A5311" t="s">
        <v>15570</v>
      </c>
      <c r="B5311">
        <v>19160</v>
      </c>
      <c r="C5311" s="3" t="s">
        <v>15571</v>
      </c>
      <c r="D5311" t="s">
        <v>15572</v>
      </c>
      <c r="E5311" t="s">
        <v>30227</v>
      </c>
      <c r="F5311" s="9" t="str">
        <f>_xlfn.XLOOKUP(E5311,'Raw Data - Area Code'!A:A,'Raw Data - Area Code'!B:B,"",FALSE)</f>
        <v>East London</v>
      </c>
      <c r="G5311" s="9">
        <v>10890160</v>
      </c>
      <c r="H5311" s="8">
        <v>81299</v>
      </c>
      <c r="I5311" s="20" t="s">
        <v>30244</v>
      </c>
      <c r="J5311" s="8" t="str">
        <f>_xlfn.XLOOKUP(TRIM(I5311),'Raw Data - SIC Code'!A:A,'Raw Data - SIC Code'!C:C,"",FALSE)</f>
        <v>Admin Services</v>
      </c>
      <c r="K5311">
        <v>-3.4</v>
      </c>
      <c r="L5311" s="3">
        <v>12.6</v>
      </c>
      <c r="M5311">
        <v>-15.8</v>
      </c>
      <c r="N5311">
        <v>-8.6999999999999993</v>
      </c>
      <c r="O5311">
        <v>5.9</v>
      </c>
      <c r="P5311">
        <v>8.1999999999999993</v>
      </c>
      <c r="Q5311" s="27">
        <f t="shared" si="497"/>
        <v>-16.312056737588644</v>
      </c>
      <c r="R5311">
        <v>6.8</v>
      </c>
      <c r="S5311">
        <v>93.2</v>
      </c>
      <c r="T5311" s="3">
        <f t="shared" si="492"/>
        <v>-86.4</v>
      </c>
      <c r="U5311">
        <v>8</v>
      </c>
      <c r="V5311">
        <v>92</v>
      </c>
      <c r="W5311" s="3">
        <f t="shared" si="493"/>
        <v>-84</v>
      </c>
      <c r="X5311">
        <v>4.7</v>
      </c>
      <c r="Y5311">
        <v>95.3</v>
      </c>
      <c r="Z5311" s="3">
        <f t="shared" si="494"/>
        <v>-90.6</v>
      </c>
      <c r="AA5311">
        <v>4.7</v>
      </c>
      <c r="AB5311">
        <v>95.3</v>
      </c>
      <c r="AC5311" s="3">
        <f t="shared" si="495"/>
        <v>-90.6</v>
      </c>
      <c r="AD5311" s="3">
        <f t="shared" si="496"/>
        <v>1</v>
      </c>
      <c r="AE5311" s="3" t="s">
        <v>30460</v>
      </c>
      <c r="AF5311" t="b">
        <v>0</v>
      </c>
      <c r="AG5311" s="1">
        <v>44652.62096064815</v>
      </c>
    </row>
    <row r="5312" spans="1:33" x14ac:dyDescent="0.2">
      <c r="A5312" t="s">
        <v>15573</v>
      </c>
      <c r="B5312">
        <v>7654</v>
      </c>
      <c r="C5312" s="3" t="s">
        <v>15574</v>
      </c>
      <c r="D5312" t="s">
        <v>1190</v>
      </c>
      <c r="E5312" t="s">
        <v>30143</v>
      </c>
      <c r="F5312" s="9" t="str">
        <f>_xlfn.XLOOKUP(E5312,'Raw Data - Area Code'!A:A,'Raw Data - Area Code'!B:B,"",FALSE)</f>
        <v>West Central London</v>
      </c>
      <c r="G5312" s="9">
        <v>3068324</v>
      </c>
      <c r="H5312" s="8">
        <v>59113</v>
      </c>
      <c r="I5312" s="20" t="s">
        <v>30301</v>
      </c>
      <c r="J5312" s="8" t="str">
        <f>_xlfn.XLOOKUP(TRIM(I5312),'Raw Data - SIC Code'!A:A,'Raw Data - SIC Code'!C:C,"",FALSE)</f>
        <v>Info &amp; Comms</v>
      </c>
      <c r="K5312">
        <v>-5.2</v>
      </c>
      <c r="L5312" s="3">
        <v>7.3</v>
      </c>
      <c r="M5312">
        <v>-286</v>
      </c>
      <c r="N5312">
        <v>-194</v>
      </c>
      <c r="O5312">
        <v>5.7</v>
      </c>
      <c r="P5312">
        <v>10.5</v>
      </c>
      <c r="Q5312" s="27">
        <f t="shared" si="497"/>
        <v>-29.629629629629626</v>
      </c>
      <c r="R5312">
        <v>35</v>
      </c>
      <c r="S5312">
        <v>65</v>
      </c>
      <c r="T5312" s="3">
        <f t="shared" si="492"/>
        <v>-30</v>
      </c>
      <c r="U5312">
        <v>46</v>
      </c>
      <c r="V5312">
        <v>54</v>
      </c>
      <c r="W5312" s="3">
        <f t="shared" si="493"/>
        <v>-8</v>
      </c>
      <c r="X5312">
        <v>53</v>
      </c>
      <c r="Y5312">
        <v>47</v>
      </c>
      <c r="Z5312" s="3">
        <f t="shared" si="494"/>
        <v>6</v>
      </c>
      <c r="AA5312">
        <v>45</v>
      </c>
      <c r="AB5312">
        <v>55</v>
      </c>
      <c r="AC5312" s="3">
        <f t="shared" si="495"/>
        <v>-10</v>
      </c>
      <c r="AD5312" s="3">
        <f t="shared" si="496"/>
        <v>2</v>
      </c>
      <c r="AE5312" s="3" t="s">
        <v>30461</v>
      </c>
      <c r="AF5312" t="b">
        <v>0</v>
      </c>
      <c r="AG5312" s="1">
        <v>44473.510416666664</v>
      </c>
    </row>
    <row r="5313" spans="1:33" x14ac:dyDescent="0.2">
      <c r="A5313" t="s">
        <v>15575</v>
      </c>
      <c r="B5313">
        <v>19436</v>
      </c>
      <c r="C5313" s="3" t="s">
        <v>15576</v>
      </c>
      <c r="D5313" t="s">
        <v>15577</v>
      </c>
      <c r="E5313" t="s">
        <v>30227</v>
      </c>
      <c r="F5313" s="9" t="str">
        <f>_xlfn.XLOOKUP(E5313,'Raw Data - Area Code'!A:A,'Raw Data - Area Code'!B:B,"",FALSE)</f>
        <v>East London</v>
      </c>
      <c r="G5313" s="9">
        <v>9297519</v>
      </c>
      <c r="H5313" s="8">
        <v>85200</v>
      </c>
      <c r="I5313" s="20" t="s">
        <v>30235</v>
      </c>
      <c r="J5313" s="8" t="str">
        <f>_xlfn.XLOOKUP(TRIM(I5313),'Raw Data - SIC Code'!A:A,'Raw Data - SIC Code'!C:C,"",FALSE)</f>
        <v>Education</v>
      </c>
      <c r="K5313">
        <v>20.9</v>
      </c>
      <c r="L5313" s="3">
        <v>10.6</v>
      </c>
      <c r="O5313">
        <v>0</v>
      </c>
      <c r="P5313">
        <v>0</v>
      </c>
      <c r="Q5313" s="27">
        <v>0</v>
      </c>
      <c r="R5313">
        <v>9.5</v>
      </c>
      <c r="S5313">
        <v>90.5</v>
      </c>
      <c r="T5313" s="3">
        <f t="shared" si="492"/>
        <v>-81</v>
      </c>
      <c r="U5313">
        <v>10.6</v>
      </c>
      <c r="V5313">
        <v>89.4</v>
      </c>
      <c r="W5313" s="3">
        <f t="shared" si="493"/>
        <v>-78.800000000000011</v>
      </c>
      <c r="X5313">
        <v>8.8000000000000007</v>
      </c>
      <c r="Y5313">
        <v>91.2</v>
      </c>
      <c r="Z5313" s="3">
        <f t="shared" si="494"/>
        <v>-82.4</v>
      </c>
      <c r="AA5313">
        <v>20.6</v>
      </c>
      <c r="AB5313">
        <v>79.400000000000006</v>
      </c>
      <c r="AC5313" s="3">
        <f t="shared" si="495"/>
        <v>-58.800000000000011</v>
      </c>
      <c r="AD5313" s="3">
        <f t="shared" si="496"/>
        <v>1</v>
      </c>
      <c r="AE5313" s="3" t="s">
        <v>30461</v>
      </c>
      <c r="AF5313" t="b">
        <v>0</v>
      </c>
      <c r="AG5313" s="1">
        <v>44589.307916666665</v>
      </c>
    </row>
    <row r="5314" spans="1:33" ht="34" x14ac:dyDescent="0.2">
      <c r="A5314" t="s">
        <v>15578</v>
      </c>
      <c r="B5314">
        <v>21268</v>
      </c>
      <c r="C5314" s="3" t="s">
        <v>15579</v>
      </c>
      <c r="D5314" t="s">
        <v>10851</v>
      </c>
      <c r="E5314" t="s">
        <v>30165</v>
      </c>
      <c r="F5314" s="9" t="str">
        <f>_xlfn.XLOOKUP(E5314,'Raw Data - Area Code'!A:A,'Raw Data - Area Code'!B:B,"",FALSE)</f>
        <v>Blackburn</v>
      </c>
      <c r="G5314" s="9">
        <v>3955231</v>
      </c>
      <c r="H5314" s="18" t="s">
        <v>15534</v>
      </c>
      <c r="I5314" s="20" t="s">
        <v>30234</v>
      </c>
      <c r="J5314" s="8" t="str">
        <f>_xlfn.XLOOKUP(TRIM(I5314),'Raw Data - SIC Code'!A:A,'Raw Data - SIC Code'!C:C,"",FALSE)</f>
        <v>Trade</v>
      </c>
      <c r="K5314">
        <v>15.6</v>
      </c>
      <c r="L5314" s="3">
        <v>0.5</v>
      </c>
      <c r="M5314">
        <v>45.8</v>
      </c>
      <c r="N5314">
        <v>0</v>
      </c>
      <c r="O5314">
        <v>96.6</v>
      </c>
      <c r="P5314">
        <v>97.6</v>
      </c>
      <c r="Q5314" s="27">
        <f t="shared" si="497"/>
        <v>-0.51493305870236872</v>
      </c>
      <c r="R5314">
        <v>50.8</v>
      </c>
      <c r="S5314">
        <v>49.2</v>
      </c>
      <c r="T5314" s="3">
        <f t="shared" si="492"/>
        <v>1.5999999999999945</v>
      </c>
      <c r="U5314">
        <v>57.6</v>
      </c>
      <c r="V5314">
        <v>42.4</v>
      </c>
      <c r="W5314" s="3">
        <f t="shared" si="493"/>
        <v>15.200000000000003</v>
      </c>
      <c r="X5314">
        <v>49.2</v>
      </c>
      <c r="Y5314">
        <v>50.8</v>
      </c>
      <c r="Z5314" s="3">
        <f t="shared" si="494"/>
        <v>-1.5999999999999945</v>
      </c>
      <c r="AA5314">
        <v>65.5</v>
      </c>
      <c r="AB5314">
        <v>34.5</v>
      </c>
      <c r="AC5314" s="3">
        <f t="shared" si="495"/>
        <v>31</v>
      </c>
      <c r="AD5314" s="3">
        <f t="shared" si="496"/>
        <v>4</v>
      </c>
      <c r="AE5314" s="3" t="s">
        <v>30460</v>
      </c>
      <c r="AF5314" t="b">
        <v>0</v>
      </c>
      <c r="AG5314" s="1">
        <v>44655.695879629631</v>
      </c>
    </row>
    <row r="5315" spans="1:33" ht="68" x14ac:dyDescent="0.2">
      <c r="A5315" t="s">
        <v>15580</v>
      </c>
      <c r="B5315">
        <v>7655</v>
      </c>
      <c r="C5315" s="3" t="s">
        <v>15581</v>
      </c>
      <c r="D5315" t="s">
        <v>15582</v>
      </c>
      <c r="E5315" t="s">
        <v>30122</v>
      </c>
      <c r="F5315" s="9" t="str">
        <f>_xlfn.XLOOKUP(E5315,'Raw Data - Area Code'!A:A,'Raw Data - Area Code'!B:B,"",FALSE)</f>
        <v>Slough</v>
      </c>
      <c r="G5315" s="9">
        <v>4487275</v>
      </c>
      <c r="H5315" s="18" t="s">
        <v>15583</v>
      </c>
      <c r="I5315" s="20" t="s">
        <v>30300</v>
      </c>
      <c r="J5315" s="8" t="str">
        <f>_xlfn.XLOOKUP(TRIM(I5315),'Raw Data - SIC Code'!A:A,'Raw Data - SIC Code'!C:C,"",FALSE)</f>
        <v>Construction</v>
      </c>
      <c r="K5315">
        <v>22.1</v>
      </c>
      <c r="L5315" s="3">
        <v>29.5</v>
      </c>
      <c r="O5315">
        <v>0</v>
      </c>
      <c r="P5315">
        <v>0</v>
      </c>
      <c r="Q5315" s="27">
        <v>0</v>
      </c>
      <c r="R5315">
        <v>69</v>
      </c>
      <c r="S5315">
        <v>31</v>
      </c>
      <c r="T5315" s="3">
        <f t="shared" ref="T5315:T5378" si="498">(R5315 - S5315) / (R5315 + S5315) * 100</f>
        <v>38</v>
      </c>
      <c r="U5315">
        <v>76</v>
      </c>
      <c r="V5315">
        <v>24</v>
      </c>
      <c r="W5315" s="3">
        <f t="shared" ref="W5315:W5378" si="499">(U5315 - V5315) / (U5315 + V5315) * 100</f>
        <v>52</v>
      </c>
      <c r="X5315">
        <v>82</v>
      </c>
      <c r="Y5315">
        <v>18</v>
      </c>
      <c r="Z5315" s="3">
        <f t="shared" ref="Z5315:Z5378" si="500">(X5315 - Y5315) / (X5315 + Y5315) * 100</f>
        <v>64</v>
      </c>
      <c r="AA5315">
        <v>94</v>
      </c>
      <c r="AB5315">
        <v>6</v>
      </c>
      <c r="AC5315" s="3">
        <f t="shared" ref="AC5315:AC5378" si="501">(AA5315 - AB5315) / (AA5315 + AB5315) * 100</f>
        <v>88</v>
      </c>
      <c r="AD5315" s="3">
        <f t="shared" ref="AD5315:AD5378" si="502">--(L5315&gt;0) + --(Q5315&gt;0) + --(T5315&gt;0) + --(W5315&gt;0) + --(Z5315&gt;0) + --(AC5315&gt;0)</f>
        <v>5</v>
      </c>
      <c r="AE5315" s="3" t="s">
        <v>30460</v>
      </c>
      <c r="AF5315" t="b">
        <v>0</v>
      </c>
      <c r="AG5315" s="1">
        <v>44655.365451388891</v>
      </c>
    </row>
    <row r="5316" spans="1:33" x14ac:dyDescent="0.2">
      <c r="A5316" t="s">
        <v>15584</v>
      </c>
      <c r="B5316">
        <v>7656</v>
      </c>
      <c r="C5316" s="3" t="s">
        <v>15585</v>
      </c>
      <c r="D5316" t="s">
        <v>15586</v>
      </c>
      <c r="E5316" t="s">
        <v>30169</v>
      </c>
      <c r="F5316" s="9" t="str">
        <f>_xlfn.XLOOKUP(E5316,'Raw Data - Area Code'!A:A,'Raw Data - Area Code'!B:B,"",FALSE)</f>
        <v>Cardiff</v>
      </c>
      <c r="G5316" s="9" t="s">
        <v>15587</v>
      </c>
      <c r="H5316" s="8"/>
      <c r="I5316" s="20">
        <v>68</v>
      </c>
      <c r="J5316" s="8" t="str">
        <f>_xlfn.XLOOKUP(TRIM(I5316),'Raw Data - SIC Code'!A:A,'Raw Data - SIC Code'!C:C,"",FALSE)</f>
        <v>Real Estate</v>
      </c>
      <c r="K5316">
        <v>20.7</v>
      </c>
      <c r="L5316" s="3">
        <v>17.399999999999999</v>
      </c>
      <c r="M5316">
        <v>-1.1000000000000001</v>
      </c>
      <c r="N5316">
        <v>17.2</v>
      </c>
      <c r="O5316">
        <v>94.4</v>
      </c>
      <c r="P5316">
        <v>96.8</v>
      </c>
      <c r="Q5316" s="27">
        <f t="shared" ref="Q5316:Q5378" si="503">(O5316 - P5316) / (O5316 + P5316) * 100</f>
        <v>-1.2552301255230083</v>
      </c>
      <c r="R5316">
        <v>16.2</v>
      </c>
      <c r="S5316">
        <v>83.8</v>
      </c>
      <c r="T5316" s="3">
        <f t="shared" si="498"/>
        <v>-67.599999999999994</v>
      </c>
      <c r="U5316">
        <v>19.2</v>
      </c>
      <c r="V5316">
        <v>80.8</v>
      </c>
      <c r="W5316" s="3">
        <f t="shared" si="499"/>
        <v>-61.6</v>
      </c>
      <c r="X5316">
        <v>21.8</v>
      </c>
      <c r="Y5316">
        <v>78.2</v>
      </c>
      <c r="Z5316" s="3">
        <f t="shared" si="500"/>
        <v>-56.400000000000006</v>
      </c>
      <c r="AA5316">
        <v>35.5</v>
      </c>
      <c r="AB5316">
        <v>64.5</v>
      </c>
      <c r="AC5316" s="3">
        <f t="shared" si="501"/>
        <v>-28.999999999999996</v>
      </c>
      <c r="AD5316" s="3">
        <f t="shared" si="502"/>
        <v>1</v>
      </c>
      <c r="AE5316" s="3" t="s">
        <v>30461</v>
      </c>
      <c r="AF5316" t="b">
        <v>0</v>
      </c>
      <c r="AG5316" s="1">
        <v>44635.460590277777</v>
      </c>
    </row>
    <row r="5317" spans="1:33" ht="34" x14ac:dyDescent="0.2">
      <c r="A5317" t="s">
        <v>15588</v>
      </c>
      <c r="B5317">
        <v>14553</v>
      </c>
      <c r="C5317" s="3" t="s">
        <v>15589</v>
      </c>
      <c r="D5317" t="s">
        <v>15590</v>
      </c>
      <c r="E5317" t="s">
        <v>30146</v>
      </c>
      <c r="F5317" s="9" t="str">
        <f>_xlfn.XLOOKUP(E5317,'Raw Data - Area Code'!A:A,'Raw Data - Area Code'!B:B,"",FALSE)</f>
        <v>Nottingham</v>
      </c>
      <c r="G5317" s="9">
        <v>8737412</v>
      </c>
      <c r="H5317" s="18" t="s">
        <v>34</v>
      </c>
      <c r="I5317" s="20" t="s">
        <v>30235</v>
      </c>
      <c r="J5317" s="8" t="str">
        <f>_xlfn.XLOOKUP(TRIM(I5317),'Raw Data - SIC Code'!A:A,'Raw Data - SIC Code'!C:C,"",FALSE)</f>
        <v>Education</v>
      </c>
      <c r="K5317">
        <v>17.600000000000001</v>
      </c>
      <c r="L5317" s="3">
        <v>16.5</v>
      </c>
      <c r="O5317">
        <v>0</v>
      </c>
      <c r="P5317">
        <v>0</v>
      </c>
      <c r="Q5317" s="27">
        <v>0</v>
      </c>
      <c r="R5317">
        <v>5.5</v>
      </c>
      <c r="S5317">
        <v>94.5</v>
      </c>
      <c r="T5317" s="3">
        <f t="shared" si="498"/>
        <v>-89</v>
      </c>
      <c r="U5317">
        <v>4.7</v>
      </c>
      <c r="V5317">
        <v>95.3</v>
      </c>
      <c r="W5317" s="3">
        <f t="shared" si="499"/>
        <v>-90.6</v>
      </c>
      <c r="X5317">
        <v>15</v>
      </c>
      <c r="Y5317">
        <v>85</v>
      </c>
      <c r="Z5317" s="3">
        <f t="shared" si="500"/>
        <v>-70</v>
      </c>
      <c r="AA5317">
        <v>17.5</v>
      </c>
      <c r="AB5317">
        <v>82.5</v>
      </c>
      <c r="AC5317" s="3">
        <f t="shared" si="501"/>
        <v>-65</v>
      </c>
      <c r="AD5317" s="3">
        <f t="shared" si="502"/>
        <v>1</v>
      </c>
      <c r="AE5317" s="3" t="s">
        <v>30461</v>
      </c>
      <c r="AF5317" t="b">
        <v>0</v>
      </c>
      <c r="AG5317" s="1">
        <v>44648.520949074074</v>
      </c>
    </row>
    <row r="5318" spans="1:33" ht="34" x14ac:dyDescent="0.2">
      <c r="A5318" t="s">
        <v>15591</v>
      </c>
      <c r="B5318">
        <v>16447</v>
      </c>
      <c r="C5318" s="3" t="s">
        <v>15592</v>
      </c>
      <c r="D5318" t="s">
        <v>15593</v>
      </c>
      <c r="E5318" t="s">
        <v>30186</v>
      </c>
      <c r="F5318" s="9" t="str">
        <f>_xlfn.XLOOKUP(E5318,'Raw Data - Area Code'!A:A,'Raw Data - Area Code'!B:B,"",FALSE)</f>
        <v>Lincoln</v>
      </c>
      <c r="G5318" s="9"/>
      <c r="H5318" s="18" t="s">
        <v>506</v>
      </c>
      <c r="I5318" s="20">
        <v>85</v>
      </c>
      <c r="J5318" s="8" t="str">
        <f>_xlfn.XLOOKUP(TRIM(I5318),'Raw Data - SIC Code'!A:A,'Raw Data - SIC Code'!C:C,"",FALSE)</f>
        <v>Education</v>
      </c>
      <c r="K5318">
        <v>12.4</v>
      </c>
      <c r="L5318" s="3">
        <v>16.3</v>
      </c>
      <c r="M5318">
        <v>88.5</v>
      </c>
      <c r="N5318">
        <v>-33.299999999999997</v>
      </c>
      <c r="O5318">
        <v>4</v>
      </c>
      <c r="P5318">
        <v>6</v>
      </c>
      <c r="Q5318" s="27">
        <f t="shared" si="503"/>
        <v>-20</v>
      </c>
      <c r="R5318">
        <v>32</v>
      </c>
      <c r="S5318">
        <v>68</v>
      </c>
      <c r="T5318" s="3">
        <f t="shared" si="498"/>
        <v>-36</v>
      </c>
      <c r="U5318">
        <v>48</v>
      </c>
      <c r="V5318">
        <v>52</v>
      </c>
      <c r="W5318" s="3">
        <f t="shared" si="499"/>
        <v>-4</v>
      </c>
      <c r="X5318">
        <v>52</v>
      </c>
      <c r="Y5318">
        <v>48</v>
      </c>
      <c r="Z5318" s="3">
        <f t="shared" si="500"/>
        <v>4</v>
      </c>
      <c r="AA5318">
        <v>51</v>
      </c>
      <c r="AB5318">
        <v>49</v>
      </c>
      <c r="AC5318" s="3">
        <f t="shared" si="501"/>
        <v>2</v>
      </c>
      <c r="AD5318" s="3">
        <f t="shared" si="502"/>
        <v>3</v>
      </c>
      <c r="AE5318" s="3" t="s">
        <v>30460</v>
      </c>
      <c r="AF5318" t="b">
        <v>0</v>
      </c>
      <c r="AG5318" s="1">
        <v>44509.407951388886</v>
      </c>
    </row>
    <row r="5319" spans="1:33" x14ac:dyDescent="0.2">
      <c r="A5319" t="s">
        <v>15594</v>
      </c>
      <c r="B5319">
        <v>7658</v>
      </c>
      <c r="C5319" s="3" t="s">
        <v>15595</v>
      </c>
      <c r="D5319" t="s">
        <v>15593</v>
      </c>
      <c r="E5319" t="s">
        <v>30186</v>
      </c>
      <c r="F5319" s="9" t="str">
        <f>_xlfn.XLOOKUP(E5319,'Raw Data - Area Code'!A:A,'Raw Data - Area Code'!B:B,"",FALSE)</f>
        <v>Lincoln</v>
      </c>
      <c r="G5319" s="9">
        <v>7721010</v>
      </c>
      <c r="H5319" s="8">
        <v>82990</v>
      </c>
      <c r="I5319" s="20" t="s">
        <v>30240</v>
      </c>
      <c r="J5319" s="8" t="str">
        <f>_xlfn.XLOOKUP(TRIM(I5319),'Raw Data - SIC Code'!A:A,'Raw Data - SIC Code'!C:C,"",FALSE)</f>
        <v>Admin Services</v>
      </c>
      <c r="K5319">
        <v>13.1</v>
      </c>
      <c r="L5319" s="3">
        <v>0</v>
      </c>
      <c r="M5319">
        <v>84.8</v>
      </c>
      <c r="N5319">
        <v>99.5</v>
      </c>
      <c r="O5319">
        <v>3</v>
      </c>
      <c r="P5319">
        <v>2</v>
      </c>
      <c r="Q5319" s="27">
        <f t="shared" si="503"/>
        <v>20</v>
      </c>
      <c r="R5319">
        <v>43</v>
      </c>
      <c r="S5319">
        <v>57</v>
      </c>
      <c r="T5319" s="3">
        <f t="shared" si="498"/>
        <v>-14.000000000000002</v>
      </c>
      <c r="U5319">
        <v>27</v>
      </c>
      <c r="V5319">
        <v>73</v>
      </c>
      <c r="W5319" s="3">
        <f t="shared" si="499"/>
        <v>-46</v>
      </c>
      <c r="X5319">
        <v>28</v>
      </c>
      <c r="Y5319">
        <v>72</v>
      </c>
      <c r="Z5319" s="3">
        <f t="shared" si="500"/>
        <v>-44</v>
      </c>
      <c r="AA5319">
        <v>42</v>
      </c>
      <c r="AB5319">
        <v>58</v>
      </c>
      <c r="AC5319" s="3">
        <f t="shared" si="501"/>
        <v>-16</v>
      </c>
      <c r="AD5319" s="3">
        <f t="shared" si="502"/>
        <v>1</v>
      </c>
      <c r="AE5319" s="3" t="s">
        <v>30460</v>
      </c>
      <c r="AF5319" t="b">
        <v>0</v>
      </c>
      <c r="AG5319" s="1">
        <v>44509.414594907408</v>
      </c>
    </row>
    <row r="5320" spans="1:33" x14ac:dyDescent="0.2">
      <c r="A5320" t="s">
        <v>15596</v>
      </c>
      <c r="B5320">
        <v>15861</v>
      </c>
      <c r="C5320" s="3" t="s">
        <v>15597</v>
      </c>
      <c r="D5320" t="s">
        <v>15598</v>
      </c>
      <c r="E5320" t="s">
        <v>30131</v>
      </c>
      <c r="F5320" s="9" t="str">
        <f>_xlfn.XLOOKUP(E5320,'Raw Data - Area Code'!A:A,'Raw Data - Area Code'!B:B,"",FALSE)</f>
        <v>Oxford</v>
      </c>
      <c r="G5320" s="9" t="s">
        <v>15599</v>
      </c>
      <c r="H5320" s="8"/>
      <c r="I5320" s="20">
        <v>85</v>
      </c>
      <c r="J5320" s="8" t="str">
        <f>_xlfn.XLOOKUP(TRIM(I5320),'Raw Data - SIC Code'!A:A,'Raw Data - SIC Code'!C:C,"",FALSE)</f>
        <v>Education</v>
      </c>
      <c r="K5320">
        <v>24</v>
      </c>
      <c r="L5320" s="3">
        <v>17</v>
      </c>
      <c r="O5320">
        <v>0</v>
      </c>
      <c r="P5320">
        <v>0</v>
      </c>
      <c r="Q5320" s="27">
        <v>0</v>
      </c>
      <c r="R5320">
        <v>46</v>
      </c>
      <c r="S5320">
        <v>54</v>
      </c>
      <c r="T5320" s="3">
        <f t="shared" si="498"/>
        <v>-8</v>
      </c>
      <c r="U5320">
        <v>42</v>
      </c>
      <c r="V5320">
        <v>58</v>
      </c>
      <c r="W5320" s="3">
        <f t="shared" si="499"/>
        <v>-16</v>
      </c>
      <c r="X5320">
        <v>54</v>
      </c>
      <c r="Y5320">
        <v>46</v>
      </c>
      <c r="Z5320" s="3">
        <f t="shared" si="500"/>
        <v>8</v>
      </c>
      <c r="AA5320">
        <v>60</v>
      </c>
      <c r="AB5320">
        <v>40</v>
      </c>
      <c r="AC5320" s="3">
        <f t="shared" si="501"/>
        <v>20</v>
      </c>
      <c r="AD5320" s="3">
        <f t="shared" si="502"/>
        <v>3</v>
      </c>
      <c r="AE5320" s="3" t="s">
        <v>30460</v>
      </c>
      <c r="AF5320" t="b">
        <v>0</v>
      </c>
      <c r="AG5320" s="1">
        <v>44571.322326388887</v>
      </c>
    </row>
    <row r="5321" spans="1:33" x14ac:dyDescent="0.2">
      <c r="A5321" t="s">
        <v>15600</v>
      </c>
      <c r="B5321">
        <v>7661</v>
      </c>
      <c r="C5321" s="3" t="s">
        <v>15601</v>
      </c>
      <c r="D5321" t="s">
        <v>15602</v>
      </c>
      <c r="E5321" t="s">
        <v>30186</v>
      </c>
      <c r="F5321" s="9" t="str">
        <f>_xlfn.XLOOKUP(E5321,'Raw Data - Area Code'!A:A,'Raw Data - Area Code'!B:B,"",FALSE)</f>
        <v>Lincoln</v>
      </c>
      <c r="G5321" s="9" t="s">
        <v>15603</v>
      </c>
      <c r="H5321" s="8"/>
      <c r="I5321" s="20">
        <v>47</v>
      </c>
      <c r="J5321" s="8" t="str">
        <f>_xlfn.XLOOKUP(TRIM(I5321),'Raw Data - SIC Code'!A:A,'Raw Data - SIC Code'!C:C,"",FALSE)</f>
        <v>Trade</v>
      </c>
      <c r="K5321">
        <v>20.2</v>
      </c>
      <c r="L5321" s="3">
        <v>6.5</v>
      </c>
      <c r="M5321">
        <v>41.5</v>
      </c>
      <c r="N5321">
        <v>23.7</v>
      </c>
      <c r="O5321">
        <v>90</v>
      </c>
      <c r="P5321">
        <v>90.3</v>
      </c>
      <c r="Q5321" s="27">
        <f t="shared" si="503"/>
        <v>-0.16638935108152919</v>
      </c>
      <c r="R5321">
        <v>18</v>
      </c>
      <c r="S5321">
        <v>82</v>
      </c>
      <c r="T5321" s="3">
        <f t="shared" si="498"/>
        <v>-64</v>
      </c>
      <c r="U5321">
        <v>23</v>
      </c>
      <c r="V5321">
        <v>77</v>
      </c>
      <c r="W5321" s="3">
        <f t="shared" si="499"/>
        <v>-54</v>
      </c>
      <c r="X5321">
        <v>26</v>
      </c>
      <c r="Y5321">
        <v>74</v>
      </c>
      <c r="Z5321" s="3">
        <f t="shared" si="500"/>
        <v>-48</v>
      </c>
      <c r="AA5321">
        <v>39</v>
      </c>
      <c r="AB5321">
        <v>61</v>
      </c>
      <c r="AC5321" s="3">
        <f t="shared" si="501"/>
        <v>-22</v>
      </c>
      <c r="AD5321" s="3">
        <f t="shared" si="502"/>
        <v>1</v>
      </c>
      <c r="AE5321" s="3" t="s">
        <v>30462</v>
      </c>
      <c r="AF5321" t="b">
        <v>0</v>
      </c>
      <c r="AG5321" s="1">
        <v>44648.6718287037</v>
      </c>
    </row>
    <row r="5322" spans="1:33" ht="34" x14ac:dyDescent="0.2">
      <c r="A5322" t="s">
        <v>15604</v>
      </c>
      <c r="B5322">
        <v>7660</v>
      </c>
      <c r="C5322" s="3" t="s">
        <v>15605</v>
      </c>
      <c r="D5322" t="s">
        <v>15606</v>
      </c>
      <c r="E5322" t="s">
        <v>30186</v>
      </c>
      <c r="F5322" s="9" t="str">
        <f>_xlfn.XLOOKUP(E5322,'Raw Data - Area Code'!A:A,'Raw Data - Area Code'!B:B,"",FALSE)</f>
        <v>Lincoln</v>
      </c>
      <c r="G5322" s="9"/>
      <c r="H5322" s="18" t="s">
        <v>880</v>
      </c>
      <c r="I5322" s="20">
        <v>86</v>
      </c>
      <c r="J5322" s="8" t="str">
        <f>_xlfn.XLOOKUP(TRIM(I5322),'Raw Data - SIC Code'!A:A,'Raw Data - SIC Code'!C:C,"",FALSE)</f>
        <v>Healthcare</v>
      </c>
      <c r="K5322">
        <v>26.3</v>
      </c>
      <c r="L5322" s="3">
        <v>16.399999999999999</v>
      </c>
      <c r="O5322">
        <v>0</v>
      </c>
      <c r="P5322">
        <v>0</v>
      </c>
      <c r="Q5322" s="27">
        <v>0</v>
      </c>
      <c r="R5322">
        <v>8.4</v>
      </c>
      <c r="S5322">
        <v>91.6</v>
      </c>
      <c r="T5322" s="3">
        <f t="shared" si="498"/>
        <v>-83.199999999999989</v>
      </c>
      <c r="U5322">
        <v>12.1</v>
      </c>
      <c r="V5322">
        <v>87.9</v>
      </c>
      <c r="W5322" s="3">
        <f t="shared" si="499"/>
        <v>-75.800000000000011</v>
      </c>
      <c r="X5322">
        <v>9.6</v>
      </c>
      <c r="Y5322">
        <v>90.4</v>
      </c>
      <c r="Z5322" s="3">
        <f t="shared" si="500"/>
        <v>-80.800000000000011</v>
      </c>
      <c r="AA5322">
        <v>22</v>
      </c>
      <c r="AB5322">
        <v>78</v>
      </c>
      <c r="AC5322" s="3">
        <f t="shared" si="501"/>
        <v>-56.000000000000007</v>
      </c>
      <c r="AD5322" s="3">
        <f t="shared" si="502"/>
        <v>1</v>
      </c>
      <c r="AE5322" s="3" t="s">
        <v>30462</v>
      </c>
      <c r="AF5322" t="b">
        <v>0</v>
      </c>
      <c r="AG5322" s="1">
        <v>44629.75037037037</v>
      </c>
    </row>
    <row r="5323" spans="1:33" ht="34" x14ac:dyDescent="0.2">
      <c r="A5323" t="s">
        <v>15607</v>
      </c>
      <c r="B5323">
        <v>7662</v>
      </c>
      <c r="C5323" s="3" t="s">
        <v>15608</v>
      </c>
      <c r="D5323" t="s">
        <v>15609</v>
      </c>
      <c r="E5323" t="s">
        <v>30186</v>
      </c>
      <c r="F5323" s="9" t="str">
        <f>_xlfn.XLOOKUP(E5323,'Raw Data - Area Code'!A:A,'Raw Data - Area Code'!B:B,"",FALSE)</f>
        <v>Lincoln</v>
      </c>
      <c r="G5323" s="9"/>
      <c r="H5323" s="18" t="s">
        <v>668</v>
      </c>
      <c r="I5323" s="20">
        <v>84</v>
      </c>
      <c r="J5323" s="8" t="str">
        <f>_xlfn.XLOOKUP(TRIM(I5323),'Raw Data - SIC Code'!A:A,'Raw Data - SIC Code'!C:C,"",FALSE)</f>
        <v>Public Admin</v>
      </c>
      <c r="K5323">
        <v>5.4</v>
      </c>
      <c r="L5323" s="3">
        <v>3.3</v>
      </c>
      <c r="O5323">
        <v>0</v>
      </c>
      <c r="P5323">
        <v>0</v>
      </c>
      <c r="Q5323" s="27">
        <v>0</v>
      </c>
      <c r="R5323">
        <v>27</v>
      </c>
      <c r="S5323">
        <v>73</v>
      </c>
      <c r="T5323" s="3">
        <f t="shared" si="498"/>
        <v>-46</v>
      </c>
      <c r="U5323">
        <v>26</v>
      </c>
      <c r="V5323">
        <v>74</v>
      </c>
      <c r="W5323" s="3">
        <f t="shared" si="499"/>
        <v>-48</v>
      </c>
      <c r="X5323">
        <v>46</v>
      </c>
      <c r="Y5323">
        <v>54</v>
      </c>
      <c r="Z5323" s="3">
        <f t="shared" si="500"/>
        <v>-8</v>
      </c>
      <c r="AA5323">
        <v>34</v>
      </c>
      <c r="AB5323">
        <v>66</v>
      </c>
      <c r="AC5323" s="3">
        <f t="shared" si="501"/>
        <v>-32</v>
      </c>
      <c r="AD5323" s="3">
        <f t="shared" si="502"/>
        <v>1</v>
      </c>
      <c r="AE5323" s="3" t="s">
        <v>30463</v>
      </c>
      <c r="AF5323" t="b">
        <v>0</v>
      </c>
      <c r="AG5323" s="1">
        <v>44629.505231481482</v>
      </c>
    </row>
    <row r="5324" spans="1:33" x14ac:dyDescent="0.2">
      <c r="A5324" t="s">
        <v>15610</v>
      </c>
      <c r="B5324">
        <v>19218</v>
      </c>
      <c r="C5324" s="3" t="s">
        <v>15611</v>
      </c>
      <c r="D5324" t="s">
        <v>15612</v>
      </c>
      <c r="E5324" t="s">
        <v>30140</v>
      </c>
      <c r="F5324" s="9" t="str">
        <f>_xlfn.XLOOKUP(E5324,'Raw Data - Area Code'!A:A,'Raw Data - Area Code'!B:B,"",FALSE)</f>
        <v>Doncaster</v>
      </c>
      <c r="G5324" s="9" t="s">
        <v>15613</v>
      </c>
      <c r="H5324" s="8"/>
      <c r="I5324" s="20">
        <v>68</v>
      </c>
      <c r="J5324" s="8" t="str">
        <f>_xlfn.XLOOKUP(TRIM(I5324),'Raw Data - SIC Code'!A:A,'Raw Data - SIC Code'!C:C,"",FALSE)</f>
        <v>Real Estate</v>
      </c>
      <c r="K5324">
        <v>6.5</v>
      </c>
      <c r="L5324" s="3">
        <v>2.7</v>
      </c>
      <c r="O5324">
        <v>0</v>
      </c>
      <c r="P5324">
        <v>0</v>
      </c>
      <c r="Q5324" s="27">
        <v>0</v>
      </c>
      <c r="R5324">
        <v>30.9</v>
      </c>
      <c r="S5324">
        <v>69.099999999999994</v>
      </c>
      <c r="T5324" s="3">
        <f t="shared" si="498"/>
        <v>-38.199999999999996</v>
      </c>
      <c r="U5324">
        <v>74.2</v>
      </c>
      <c r="V5324">
        <v>25.8</v>
      </c>
      <c r="W5324" s="3">
        <f t="shared" si="499"/>
        <v>48.400000000000006</v>
      </c>
      <c r="X5324">
        <v>53.8</v>
      </c>
      <c r="Y5324">
        <v>46.2</v>
      </c>
      <c r="Z5324" s="3">
        <f t="shared" si="500"/>
        <v>7.5999999999999943</v>
      </c>
      <c r="AA5324">
        <v>63.4</v>
      </c>
      <c r="AB5324">
        <v>36.6</v>
      </c>
      <c r="AC5324" s="3">
        <f t="shared" si="501"/>
        <v>26.799999999999997</v>
      </c>
      <c r="AD5324" s="3">
        <f t="shared" si="502"/>
        <v>4</v>
      </c>
      <c r="AE5324" s="3" t="s">
        <v>30460</v>
      </c>
      <c r="AF5324" t="b">
        <v>0</v>
      </c>
      <c r="AG5324" s="1">
        <v>44530.706273148149</v>
      </c>
    </row>
    <row r="5325" spans="1:33" ht="34" x14ac:dyDescent="0.2">
      <c r="A5325" t="s">
        <v>15614</v>
      </c>
      <c r="B5325">
        <v>514</v>
      </c>
      <c r="C5325" s="3" t="s">
        <v>15615</v>
      </c>
      <c r="D5325" t="s">
        <v>15616</v>
      </c>
      <c r="E5325" t="s">
        <v>30186</v>
      </c>
      <c r="F5325" s="9" t="str">
        <f>_xlfn.XLOOKUP(E5325,'Raw Data - Area Code'!A:A,'Raw Data - Area Code'!B:B,"",FALSE)</f>
        <v>Lincoln</v>
      </c>
      <c r="G5325" s="9"/>
      <c r="H5325" s="18" t="s">
        <v>880</v>
      </c>
      <c r="I5325" s="20">
        <v>86</v>
      </c>
      <c r="J5325" s="8" t="str">
        <f>_xlfn.XLOOKUP(TRIM(I5325),'Raw Data - SIC Code'!A:A,'Raw Data - SIC Code'!C:C,"",FALSE)</f>
        <v>Healthcare</v>
      </c>
      <c r="K5325">
        <v>19</v>
      </c>
      <c r="L5325" s="3">
        <v>19.100000000000001</v>
      </c>
      <c r="M5325">
        <v>19</v>
      </c>
      <c r="N5325">
        <v>19.100000000000001</v>
      </c>
      <c r="O5325">
        <v>3.1</v>
      </c>
      <c r="P5325">
        <v>0.3</v>
      </c>
      <c r="Q5325" s="27">
        <f t="shared" si="503"/>
        <v>82.352941176470594</v>
      </c>
      <c r="R5325">
        <v>12</v>
      </c>
      <c r="S5325">
        <v>88</v>
      </c>
      <c r="T5325" s="3">
        <f t="shared" si="498"/>
        <v>-76</v>
      </c>
      <c r="U5325">
        <v>19</v>
      </c>
      <c r="V5325">
        <v>81</v>
      </c>
      <c r="W5325" s="3">
        <f t="shared" si="499"/>
        <v>-62</v>
      </c>
      <c r="X5325">
        <v>20</v>
      </c>
      <c r="Y5325">
        <v>80</v>
      </c>
      <c r="Z5325" s="3">
        <f t="shared" si="500"/>
        <v>-60</v>
      </c>
      <c r="AA5325">
        <v>33</v>
      </c>
      <c r="AB5325">
        <v>67</v>
      </c>
      <c r="AC5325" s="3">
        <f t="shared" si="501"/>
        <v>-34</v>
      </c>
      <c r="AD5325" s="3">
        <f t="shared" si="502"/>
        <v>2</v>
      </c>
      <c r="AE5325" s="3" t="s">
        <v>30462</v>
      </c>
      <c r="AF5325" t="b">
        <v>0</v>
      </c>
      <c r="AG5325" s="1">
        <v>44565.348599537036</v>
      </c>
    </row>
    <row r="5326" spans="1:33" ht="34" x14ac:dyDescent="0.2">
      <c r="A5326" t="s">
        <v>15617</v>
      </c>
      <c r="B5326">
        <v>14327</v>
      </c>
      <c r="C5326" s="3" t="s">
        <v>15618</v>
      </c>
      <c r="D5326" t="s">
        <v>15619</v>
      </c>
      <c r="E5326" t="s">
        <v>30186</v>
      </c>
      <c r="F5326" s="9" t="str">
        <f>_xlfn.XLOOKUP(E5326,'Raw Data - Area Code'!A:A,'Raw Data - Area Code'!B:B,"",FALSE)</f>
        <v>Lincoln</v>
      </c>
      <c r="G5326" s="9"/>
      <c r="H5326" s="18" t="s">
        <v>2389</v>
      </c>
      <c r="I5326" s="20">
        <v>84</v>
      </c>
      <c r="J5326" s="8" t="str">
        <f>_xlfn.XLOOKUP(TRIM(I5326),'Raw Data - SIC Code'!A:A,'Raw Data - SIC Code'!C:C,"",FALSE)</f>
        <v>Public Admin</v>
      </c>
      <c r="K5326">
        <v>8.6</v>
      </c>
      <c r="L5326" s="3">
        <v>15.2</v>
      </c>
      <c r="M5326">
        <v>-4.7</v>
      </c>
      <c r="N5326">
        <v>0</v>
      </c>
      <c r="O5326">
        <v>1.9</v>
      </c>
      <c r="P5326">
        <v>0.8</v>
      </c>
      <c r="Q5326" s="27">
        <f t="shared" si="503"/>
        <v>40.740740740740733</v>
      </c>
      <c r="R5326">
        <v>49.5</v>
      </c>
      <c r="S5326">
        <v>50.5</v>
      </c>
      <c r="T5326" s="3">
        <f t="shared" si="498"/>
        <v>-1</v>
      </c>
      <c r="U5326">
        <v>51.4</v>
      </c>
      <c r="V5326">
        <v>48.6</v>
      </c>
      <c r="W5326" s="3">
        <f t="shared" si="499"/>
        <v>2.7999999999999972</v>
      </c>
      <c r="X5326">
        <v>69.7</v>
      </c>
      <c r="Y5326">
        <v>30.3</v>
      </c>
      <c r="Z5326" s="3">
        <f t="shared" si="500"/>
        <v>39.400000000000006</v>
      </c>
      <c r="AA5326">
        <v>71.2</v>
      </c>
      <c r="AB5326">
        <v>28.8</v>
      </c>
      <c r="AC5326" s="3">
        <f t="shared" si="501"/>
        <v>42.400000000000006</v>
      </c>
      <c r="AD5326" s="3">
        <f t="shared" si="502"/>
        <v>5</v>
      </c>
      <c r="AE5326" s="3" t="s">
        <v>30462</v>
      </c>
      <c r="AF5326" t="b">
        <v>0</v>
      </c>
      <c r="AG5326" s="1">
        <v>44606.644131944442</v>
      </c>
    </row>
    <row r="5327" spans="1:33" x14ac:dyDescent="0.2">
      <c r="A5327" t="s">
        <v>15620</v>
      </c>
      <c r="B5327">
        <v>7664</v>
      </c>
      <c r="C5327" s="3" t="s">
        <v>4567</v>
      </c>
      <c r="D5327" t="s">
        <v>4568</v>
      </c>
      <c r="E5327" t="s">
        <v>30136</v>
      </c>
      <c r="F5327" s="9" t="str">
        <f>_xlfn.XLOOKUP(E5327,'Raw Data - Area Code'!A:A,'Raw Data - Area Code'!B:B,"",FALSE)</f>
        <v>Stockport</v>
      </c>
      <c r="G5327" s="9">
        <v>232799</v>
      </c>
      <c r="H5327" s="8">
        <v>49319</v>
      </c>
      <c r="I5327" s="20" t="s">
        <v>30253</v>
      </c>
      <c r="J5327" s="8" t="str">
        <f>_xlfn.XLOOKUP(TRIM(I5327),'Raw Data - SIC Code'!A:A,'Raw Data - SIC Code'!C:C,"",FALSE)</f>
        <v>Logistics</v>
      </c>
      <c r="K5327">
        <v>5.6</v>
      </c>
      <c r="L5327" s="3">
        <v>3.4</v>
      </c>
      <c r="M5327">
        <v>-1.2</v>
      </c>
      <c r="N5327">
        <v>8.1999999999999993</v>
      </c>
      <c r="O5327">
        <v>77.2</v>
      </c>
      <c r="P5327">
        <v>50.6</v>
      </c>
      <c r="Q5327" s="27">
        <f t="shared" si="503"/>
        <v>20.813771517996869</v>
      </c>
      <c r="R5327">
        <v>73.3</v>
      </c>
      <c r="S5327">
        <v>26.7</v>
      </c>
      <c r="T5327" s="3">
        <f t="shared" si="498"/>
        <v>46.599999999999994</v>
      </c>
      <c r="U5327">
        <v>91.2</v>
      </c>
      <c r="V5327">
        <v>8.8000000000000007</v>
      </c>
      <c r="W5327" s="3">
        <f t="shared" si="499"/>
        <v>82.4</v>
      </c>
      <c r="X5327">
        <v>89.6</v>
      </c>
      <c r="Y5327">
        <v>10.4</v>
      </c>
      <c r="Z5327" s="3">
        <f t="shared" si="500"/>
        <v>79.199999999999989</v>
      </c>
      <c r="AA5327">
        <v>89.9</v>
      </c>
      <c r="AB5327">
        <v>10.1</v>
      </c>
      <c r="AC5327" s="3">
        <f t="shared" si="501"/>
        <v>79.800000000000011</v>
      </c>
      <c r="AD5327" s="3">
        <f t="shared" si="502"/>
        <v>6</v>
      </c>
      <c r="AE5327" s="3" t="s">
        <v>30462</v>
      </c>
      <c r="AF5327" t="b">
        <v>0</v>
      </c>
      <c r="AG5327" s="1">
        <v>44648.362962962965</v>
      </c>
    </row>
    <row r="5328" spans="1:33" ht="68" x14ac:dyDescent="0.2">
      <c r="A5328" t="s">
        <v>15621</v>
      </c>
      <c r="B5328">
        <v>7665</v>
      </c>
      <c r="C5328" s="3" t="s">
        <v>15622</v>
      </c>
      <c r="D5328" t="s">
        <v>15623</v>
      </c>
      <c r="E5328" t="s">
        <v>30140</v>
      </c>
      <c r="F5328" s="9" t="str">
        <f>_xlfn.XLOOKUP(E5328,'Raw Data - Area Code'!A:A,'Raw Data - Area Code'!B:B,"",FALSE)</f>
        <v>Doncaster</v>
      </c>
      <c r="G5328" s="9">
        <v>8293679</v>
      </c>
      <c r="H5328" s="18" t="s">
        <v>15624</v>
      </c>
      <c r="I5328" s="20" t="s">
        <v>30297</v>
      </c>
      <c r="J5328" s="8" t="str">
        <f>_xlfn.XLOOKUP(TRIM(I5328),'Raw Data - SIC Code'!A:A,'Raw Data - SIC Code'!C:C,"",FALSE)</f>
        <v>Arts &amp; Recreation</v>
      </c>
      <c r="K5328">
        <v>11.7</v>
      </c>
      <c r="L5328" s="3">
        <v>17.2</v>
      </c>
      <c r="O5328">
        <v>0</v>
      </c>
      <c r="P5328">
        <v>0</v>
      </c>
      <c r="Q5328" s="27">
        <v>0</v>
      </c>
      <c r="R5328">
        <v>15.4</v>
      </c>
      <c r="S5328">
        <v>84.6</v>
      </c>
      <c r="T5328" s="3">
        <f t="shared" si="498"/>
        <v>-69.199999999999989</v>
      </c>
      <c r="U5328">
        <v>26.9</v>
      </c>
      <c r="V5328">
        <v>73.099999999999994</v>
      </c>
      <c r="W5328" s="3">
        <f t="shared" si="499"/>
        <v>-46.199999999999996</v>
      </c>
      <c r="X5328">
        <v>26.9</v>
      </c>
      <c r="Y5328">
        <v>73.099999999999994</v>
      </c>
      <c r="Z5328" s="3">
        <f t="shared" si="500"/>
        <v>-46.199999999999996</v>
      </c>
      <c r="AA5328">
        <v>46.2</v>
      </c>
      <c r="AB5328">
        <v>53.8</v>
      </c>
      <c r="AC5328" s="3">
        <f t="shared" si="501"/>
        <v>-7.5999999999999943</v>
      </c>
      <c r="AD5328" s="3">
        <f t="shared" si="502"/>
        <v>1</v>
      </c>
      <c r="AE5328" s="3" t="s">
        <v>30460</v>
      </c>
      <c r="AF5328" t="b">
        <v>0</v>
      </c>
      <c r="AG5328" s="1">
        <v>44593.651053240741</v>
      </c>
    </row>
    <row r="5329" spans="1:33" ht="34" x14ac:dyDescent="0.2">
      <c r="A5329" t="s">
        <v>15625</v>
      </c>
      <c r="B5329">
        <v>7666</v>
      </c>
      <c r="C5329" s="3" t="s">
        <v>15626</v>
      </c>
      <c r="D5329" t="s">
        <v>15627</v>
      </c>
      <c r="E5329" t="s">
        <v>30170</v>
      </c>
      <c r="F5329" s="9" t="str">
        <f>_xlfn.XLOOKUP(E5329,'Raw Data - Area Code'!A:A,'Raw Data - Area Code'!B:B,"",FALSE)</f>
        <v>Northampton</v>
      </c>
      <c r="G5329" s="9">
        <v>1641399</v>
      </c>
      <c r="H5329" s="18" t="s">
        <v>15628</v>
      </c>
      <c r="I5329" s="20" t="s">
        <v>30262</v>
      </c>
      <c r="J5329" s="8" t="str">
        <f>_xlfn.XLOOKUP(TRIM(I5329),'Raw Data - SIC Code'!A:A,'Raw Data - SIC Code'!C:C,"",FALSE)</f>
        <v>Manufacturing</v>
      </c>
      <c r="K5329">
        <v>-2</v>
      </c>
      <c r="L5329" s="3">
        <v>-15.4</v>
      </c>
      <c r="O5329">
        <v>0</v>
      </c>
      <c r="P5329">
        <v>0</v>
      </c>
      <c r="Q5329" s="27">
        <v>0</v>
      </c>
      <c r="R5329">
        <v>88</v>
      </c>
      <c r="S5329">
        <v>12</v>
      </c>
      <c r="T5329" s="3">
        <f t="shared" si="498"/>
        <v>76</v>
      </c>
      <c r="U5329">
        <v>81.8</v>
      </c>
      <c r="V5329">
        <v>18.2</v>
      </c>
      <c r="W5329" s="3">
        <f t="shared" si="499"/>
        <v>63.599999999999987</v>
      </c>
      <c r="X5329">
        <v>66.7</v>
      </c>
      <c r="Y5329">
        <v>33.299999999999997</v>
      </c>
      <c r="Z5329" s="3">
        <f t="shared" si="500"/>
        <v>33.400000000000006</v>
      </c>
      <c r="AA5329">
        <v>80</v>
      </c>
      <c r="AB5329">
        <v>20</v>
      </c>
      <c r="AC5329" s="3">
        <f t="shared" si="501"/>
        <v>60</v>
      </c>
      <c r="AD5329" s="3">
        <f t="shared" si="502"/>
        <v>4</v>
      </c>
      <c r="AE5329" s="3" t="s">
        <v>30460</v>
      </c>
      <c r="AF5329" t="b">
        <v>0</v>
      </c>
      <c r="AG5329" s="1">
        <v>44654.373379629629</v>
      </c>
    </row>
    <row r="5330" spans="1:33" x14ac:dyDescent="0.2">
      <c r="A5330" t="s">
        <v>15629</v>
      </c>
      <c r="B5330">
        <v>7669</v>
      </c>
      <c r="C5330" s="3" t="s">
        <v>15630</v>
      </c>
      <c r="D5330" t="s">
        <v>15631</v>
      </c>
      <c r="E5330" t="s">
        <v>30123</v>
      </c>
      <c r="F5330" s="9" t="str">
        <f>_xlfn.XLOOKUP(E5330,'Raw Data - Area Code'!A:A,'Raw Data - Area Code'!B:B,"",FALSE)</f>
        <v>Reading</v>
      </c>
      <c r="G5330" s="9">
        <v>324340</v>
      </c>
      <c r="H5330" s="8">
        <v>46690</v>
      </c>
      <c r="I5330" s="20" t="s">
        <v>30252</v>
      </c>
      <c r="J5330" s="8" t="str">
        <f>_xlfn.XLOOKUP(TRIM(I5330),'Raw Data - SIC Code'!A:A,'Raw Data - SIC Code'!C:C,"",FALSE)</f>
        <v>Trade</v>
      </c>
      <c r="K5330">
        <v>15.8</v>
      </c>
      <c r="L5330" s="3">
        <v>16.899999999999999</v>
      </c>
      <c r="M5330">
        <v>49.5</v>
      </c>
      <c r="N5330">
        <v>83.5</v>
      </c>
      <c r="O5330">
        <v>85.6</v>
      </c>
      <c r="P5330">
        <v>89.2</v>
      </c>
      <c r="Q5330" s="27">
        <f t="shared" si="503"/>
        <v>-2.0594965675057257</v>
      </c>
      <c r="R5330">
        <v>51.5</v>
      </c>
      <c r="S5330">
        <v>48.5</v>
      </c>
      <c r="T5330" s="3">
        <f t="shared" si="498"/>
        <v>3</v>
      </c>
      <c r="U5330">
        <v>64.599999999999994</v>
      </c>
      <c r="V5330">
        <v>35.4</v>
      </c>
      <c r="W5330" s="3">
        <f t="shared" si="499"/>
        <v>29.2</v>
      </c>
      <c r="X5330">
        <v>69.7</v>
      </c>
      <c r="Y5330">
        <v>30.3</v>
      </c>
      <c r="Z5330" s="3">
        <f t="shared" si="500"/>
        <v>39.400000000000006</v>
      </c>
      <c r="AA5330">
        <v>72.3</v>
      </c>
      <c r="AB5330">
        <v>27.7</v>
      </c>
      <c r="AC5330" s="3">
        <f t="shared" si="501"/>
        <v>44.599999999999994</v>
      </c>
      <c r="AD5330" s="3">
        <f t="shared" si="502"/>
        <v>5</v>
      </c>
      <c r="AE5330" s="3" t="s">
        <v>30460</v>
      </c>
      <c r="AF5330" t="b">
        <v>0</v>
      </c>
      <c r="AG5330" s="1">
        <v>44652.539733796293</v>
      </c>
    </row>
    <row r="5331" spans="1:33" x14ac:dyDescent="0.2">
      <c r="A5331" t="s">
        <v>15632</v>
      </c>
      <c r="B5331">
        <v>21357</v>
      </c>
      <c r="C5331" s="3" t="s">
        <v>15630</v>
      </c>
      <c r="D5331" t="s">
        <v>15631</v>
      </c>
      <c r="E5331" t="s">
        <v>30123</v>
      </c>
      <c r="F5331" s="9" t="str">
        <f>_xlfn.XLOOKUP(E5331,'Raw Data - Area Code'!A:A,'Raw Data - Area Code'!B:B,"",FALSE)</f>
        <v>Reading</v>
      </c>
      <c r="G5331" s="9">
        <v>2791934</v>
      </c>
      <c r="H5331" s="8">
        <v>77390</v>
      </c>
      <c r="I5331" s="20" t="s">
        <v>30273</v>
      </c>
      <c r="J5331" s="8" t="str">
        <f>_xlfn.XLOOKUP(TRIM(I5331),'Raw Data - SIC Code'!A:A,'Raw Data - SIC Code'!C:C,"",FALSE)</f>
        <v>Admin Services</v>
      </c>
      <c r="K5331">
        <v>10</v>
      </c>
      <c r="L5331" s="3">
        <v>17.8</v>
      </c>
      <c r="M5331">
        <v>36.4</v>
      </c>
      <c r="N5331">
        <v>-17.2</v>
      </c>
      <c r="O5331">
        <v>58.6</v>
      </c>
      <c r="P5331">
        <v>53.5</v>
      </c>
      <c r="Q5331" s="27">
        <f t="shared" si="503"/>
        <v>4.5495093666369328</v>
      </c>
      <c r="R5331">
        <v>76.599999999999994</v>
      </c>
      <c r="S5331">
        <v>23.4</v>
      </c>
      <c r="T5331" s="3">
        <f t="shared" si="498"/>
        <v>53.199999999999989</v>
      </c>
      <c r="U5331">
        <v>94.9</v>
      </c>
      <c r="V5331">
        <v>5.0999999999999996</v>
      </c>
      <c r="W5331" s="3">
        <f t="shared" si="499"/>
        <v>89.800000000000011</v>
      </c>
      <c r="X5331">
        <v>92.4</v>
      </c>
      <c r="Y5331">
        <v>7.6</v>
      </c>
      <c r="Z5331" s="3">
        <f t="shared" si="500"/>
        <v>84.800000000000011</v>
      </c>
      <c r="AA5331">
        <v>91.4</v>
      </c>
      <c r="AB5331">
        <v>8.6</v>
      </c>
      <c r="AC5331" s="3">
        <f t="shared" si="501"/>
        <v>82.800000000000011</v>
      </c>
      <c r="AD5331" s="3">
        <f t="shared" si="502"/>
        <v>6</v>
      </c>
      <c r="AE5331" s="3" t="s">
        <v>30461</v>
      </c>
      <c r="AF5331" t="b">
        <v>0</v>
      </c>
      <c r="AG5331" s="1">
        <v>44652.537777777776</v>
      </c>
    </row>
    <row r="5332" spans="1:33" x14ac:dyDescent="0.2">
      <c r="A5332" t="s">
        <v>15633</v>
      </c>
      <c r="B5332">
        <v>16581</v>
      </c>
      <c r="C5332" s="3" t="s">
        <v>15634</v>
      </c>
      <c r="D5332" t="s">
        <v>5977</v>
      </c>
      <c r="E5332" t="s">
        <v>30157</v>
      </c>
      <c r="F5332" s="9" t="str">
        <f>_xlfn.XLOOKUP(E5332,'Raw Data - Area Code'!A:A,'Raw Data - Area Code'!B:B,"",FALSE)</f>
        <v>Twickenham</v>
      </c>
      <c r="G5332" s="9">
        <v>266337</v>
      </c>
      <c r="H5332" s="8">
        <v>46360</v>
      </c>
      <c r="I5332" s="20" t="s">
        <v>30252</v>
      </c>
      <c r="J5332" s="8" t="str">
        <f>_xlfn.XLOOKUP(TRIM(I5332),'Raw Data - SIC Code'!A:A,'Raw Data - SIC Code'!C:C,"",FALSE)</f>
        <v>Trade</v>
      </c>
      <c r="K5332">
        <v>18.7</v>
      </c>
      <c r="L5332" s="3">
        <v>14.9</v>
      </c>
      <c r="M5332">
        <v>19.3</v>
      </c>
      <c r="N5332">
        <v>26.6</v>
      </c>
      <c r="O5332">
        <v>88.2</v>
      </c>
      <c r="P5332">
        <v>93.1</v>
      </c>
      <c r="Q5332" s="27">
        <f t="shared" si="503"/>
        <v>-2.7027027027026982</v>
      </c>
      <c r="R5332">
        <v>28</v>
      </c>
      <c r="S5332">
        <v>72</v>
      </c>
      <c r="T5332" s="3">
        <f t="shared" si="498"/>
        <v>-44</v>
      </c>
      <c r="U5332">
        <v>28</v>
      </c>
      <c r="V5332">
        <v>72</v>
      </c>
      <c r="W5332" s="3">
        <f t="shared" si="499"/>
        <v>-44</v>
      </c>
      <c r="X5332">
        <v>33</v>
      </c>
      <c r="Y5332">
        <v>67</v>
      </c>
      <c r="Z5332" s="3">
        <f t="shared" si="500"/>
        <v>-34</v>
      </c>
      <c r="AA5332">
        <v>37</v>
      </c>
      <c r="AB5332">
        <v>63</v>
      </c>
      <c r="AC5332" s="3">
        <f t="shared" si="501"/>
        <v>-26</v>
      </c>
      <c r="AD5332" s="3">
        <f t="shared" si="502"/>
        <v>1</v>
      </c>
      <c r="AE5332" s="3" t="s">
        <v>30460</v>
      </c>
      <c r="AF5332" t="b">
        <v>0</v>
      </c>
      <c r="AG5332" s="1">
        <v>44775.512488425928</v>
      </c>
    </row>
    <row r="5333" spans="1:33" ht="34" x14ac:dyDescent="0.2">
      <c r="A5333" t="s">
        <v>15635</v>
      </c>
      <c r="B5333">
        <v>7674</v>
      </c>
      <c r="C5333" s="3" t="s">
        <v>15636</v>
      </c>
      <c r="D5333" t="s">
        <v>15637</v>
      </c>
      <c r="E5333" t="s">
        <v>30186</v>
      </c>
      <c r="F5333" s="9" t="str">
        <f>_xlfn.XLOOKUP(E5333,'Raw Data - Area Code'!A:A,'Raw Data - Area Code'!B:B,"",FALSE)</f>
        <v>Lincoln</v>
      </c>
      <c r="G5333" s="9">
        <v>1236338</v>
      </c>
      <c r="H5333" s="18" t="s">
        <v>7417</v>
      </c>
      <c r="I5333" s="20" t="s">
        <v>30247</v>
      </c>
      <c r="J5333" s="8" t="str">
        <f>_xlfn.XLOOKUP(TRIM(I5333),'Raw Data - SIC Code'!A:A,'Raw Data - SIC Code'!C:C,"",FALSE)</f>
        <v>Construction</v>
      </c>
      <c r="K5333">
        <v>17.5</v>
      </c>
      <c r="L5333" s="3">
        <v>12.1</v>
      </c>
      <c r="M5333">
        <v>40.700000000000003</v>
      </c>
      <c r="N5333">
        <v>9.1</v>
      </c>
      <c r="O5333">
        <v>88.1</v>
      </c>
      <c r="P5333">
        <v>96.3</v>
      </c>
      <c r="Q5333" s="27">
        <f t="shared" si="503"/>
        <v>-4.4468546637744053</v>
      </c>
      <c r="R5333">
        <v>69.400000000000006</v>
      </c>
      <c r="S5333">
        <v>30.6</v>
      </c>
      <c r="T5333" s="3">
        <f t="shared" si="498"/>
        <v>38.800000000000004</v>
      </c>
      <c r="U5333">
        <v>87.1</v>
      </c>
      <c r="V5333">
        <v>12.9</v>
      </c>
      <c r="W5333" s="3">
        <f t="shared" si="499"/>
        <v>74.199999999999989</v>
      </c>
      <c r="X5333">
        <v>79.599999999999994</v>
      </c>
      <c r="Y5333">
        <v>20.399999999999999</v>
      </c>
      <c r="Z5333" s="3">
        <f t="shared" si="500"/>
        <v>59.199999999999996</v>
      </c>
      <c r="AA5333">
        <v>90.6</v>
      </c>
      <c r="AB5333">
        <v>9.4</v>
      </c>
      <c r="AC5333" s="3">
        <f t="shared" si="501"/>
        <v>81.199999999999989</v>
      </c>
      <c r="AD5333" s="3">
        <f t="shared" si="502"/>
        <v>5</v>
      </c>
      <c r="AE5333" s="3" t="s">
        <v>30461</v>
      </c>
      <c r="AF5333" t="b">
        <v>0</v>
      </c>
      <c r="AG5333" s="1">
        <v>44356.40048611111</v>
      </c>
    </row>
    <row r="5334" spans="1:33" x14ac:dyDescent="0.2">
      <c r="A5334" t="s">
        <v>15638</v>
      </c>
      <c r="B5334">
        <v>20585</v>
      </c>
      <c r="C5334" s="3" t="s">
        <v>15639</v>
      </c>
      <c r="D5334" t="s">
        <v>15640</v>
      </c>
      <c r="E5334" t="s">
        <v>30175</v>
      </c>
      <c r="F5334" s="9" t="str">
        <f>_xlfn.XLOOKUP(E5334,'Raw Data - Area Code'!A:A,'Raw Data - Area Code'!B:B,"",FALSE)</f>
        <v>Oldham</v>
      </c>
      <c r="G5334" s="9">
        <v>3405750</v>
      </c>
      <c r="H5334" s="8">
        <v>49410</v>
      </c>
      <c r="I5334" s="20" t="s">
        <v>30253</v>
      </c>
      <c r="J5334" s="8" t="str">
        <f>_xlfn.XLOOKUP(TRIM(I5334),'Raw Data - SIC Code'!A:A,'Raw Data - SIC Code'!C:C,"",FALSE)</f>
        <v>Logistics</v>
      </c>
      <c r="K5334">
        <v>-5.2</v>
      </c>
      <c r="L5334" s="3">
        <v>-7.8</v>
      </c>
      <c r="M5334">
        <v>7.3</v>
      </c>
      <c r="N5334">
        <v>22.5</v>
      </c>
      <c r="O5334">
        <v>95.7</v>
      </c>
      <c r="P5334">
        <v>100</v>
      </c>
      <c r="Q5334" s="27">
        <f t="shared" si="503"/>
        <v>-2.1972406745017872</v>
      </c>
      <c r="R5334">
        <v>91.4</v>
      </c>
      <c r="S5334">
        <v>8.6</v>
      </c>
      <c r="T5334" s="3">
        <f t="shared" si="498"/>
        <v>82.800000000000011</v>
      </c>
      <c r="U5334">
        <v>100</v>
      </c>
      <c r="V5334">
        <v>0</v>
      </c>
      <c r="W5334" s="3">
        <f t="shared" si="499"/>
        <v>100</v>
      </c>
      <c r="X5334">
        <v>94.4</v>
      </c>
      <c r="Y5334">
        <v>5.6</v>
      </c>
      <c r="Z5334" s="3">
        <f t="shared" si="500"/>
        <v>88.800000000000011</v>
      </c>
      <c r="AA5334">
        <v>84.5</v>
      </c>
      <c r="AB5334">
        <v>15.5</v>
      </c>
      <c r="AC5334" s="3">
        <f t="shared" si="501"/>
        <v>69</v>
      </c>
      <c r="AD5334" s="3">
        <f t="shared" si="502"/>
        <v>4</v>
      </c>
      <c r="AE5334" s="3" t="s">
        <v>30460</v>
      </c>
      <c r="AF5334" t="b">
        <v>0</v>
      </c>
      <c r="AG5334" s="1">
        <v>44650.658865740741</v>
      </c>
    </row>
    <row r="5335" spans="1:33" ht="68" x14ac:dyDescent="0.2">
      <c r="A5335" t="s">
        <v>15641</v>
      </c>
      <c r="B5335">
        <v>105</v>
      </c>
      <c r="C5335" s="3" t="s">
        <v>15639</v>
      </c>
      <c r="D5335" t="s">
        <v>15640</v>
      </c>
      <c r="E5335" t="s">
        <v>30175</v>
      </c>
      <c r="F5335" s="9" t="str">
        <f>_xlfn.XLOOKUP(E5335,'Raw Data - Area Code'!A:A,'Raw Data - Area Code'!B:B,"",FALSE)</f>
        <v>Oldham</v>
      </c>
      <c r="G5335" s="9">
        <v>556895</v>
      </c>
      <c r="H5335" s="18" t="s">
        <v>15642</v>
      </c>
      <c r="I5335" s="20" t="s">
        <v>30252</v>
      </c>
      <c r="J5335" s="8" t="str">
        <f>_xlfn.XLOOKUP(TRIM(I5335),'Raw Data - SIC Code'!A:A,'Raw Data - SIC Code'!C:C,"",FALSE)</f>
        <v>Trade</v>
      </c>
      <c r="K5335">
        <v>7.6</v>
      </c>
      <c r="L5335" s="3">
        <v>4.5</v>
      </c>
      <c r="M5335">
        <v>13.5</v>
      </c>
      <c r="N5335">
        <v>14</v>
      </c>
      <c r="O5335">
        <v>96.2</v>
      </c>
      <c r="P5335">
        <v>98.9</v>
      </c>
      <c r="Q5335" s="27">
        <f t="shared" si="503"/>
        <v>-1.3839056893900576</v>
      </c>
      <c r="R5335">
        <v>80.7</v>
      </c>
      <c r="S5335">
        <v>19.3</v>
      </c>
      <c r="T5335" s="3">
        <f t="shared" si="498"/>
        <v>61.400000000000013</v>
      </c>
      <c r="U5335">
        <v>91.7</v>
      </c>
      <c r="V5335">
        <v>8.3000000000000007</v>
      </c>
      <c r="W5335" s="3">
        <f t="shared" si="499"/>
        <v>83.4</v>
      </c>
      <c r="X5335">
        <v>92.7</v>
      </c>
      <c r="Y5335">
        <v>7.3</v>
      </c>
      <c r="Z5335" s="3">
        <f t="shared" si="500"/>
        <v>85.4</v>
      </c>
      <c r="AA5335">
        <v>94.8</v>
      </c>
      <c r="AB5335">
        <v>5.2</v>
      </c>
      <c r="AC5335" s="3">
        <f t="shared" si="501"/>
        <v>89.6</v>
      </c>
      <c r="AD5335" s="3">
        <f t="shared" si="502"/>
        <v>5</v>
      </c>
      <c r="AE5335" s="3" t="s">
        <v>30461</v>
      </c>
      <c r="AF5335" t="b">
        <v>0</v>
      </c>
      <c r="AG5335" s="1">
        <v>44650.660844907405</v>
      </c>
    </row>
    <row r="5336" spans="1:33" x14ac:dyDescent="0.2">
      <c r="A5336" t="s">
        <v>15643</v>
      </c>
      <c r="B5336">
        <v>7675</v>
      </c>
      <c r="C5336" s="3" t="s">
        <v>15644</v>
      </c>
      <c r="D5336" t="s">
        <v>15645</v>
      </c>
      <c r="E5336" t="s">
        <v>30232</v>
      </c>
      <c r="F5336" s="9" t="str">
        <f>_xlfn.XLOOKUP(E5336,'Raw Data - Area Code'!A:A,'Raw Data - Area Code'!B:B,"",FALSE)</f>
        <v>Sheffield</v>
      </c>
      <c r="G5336" s="9">
        <v>4196487</v>
      </c>
      <c r="H5336" s="8">
        <v>78200</v>
      </c>
      <c r="I5336" s="20" t="s">
        <v>30243</v>
      </c>
      <c r="J5336" s="8" t="str">
        <f>_xlfn.XLOOKUP(TRIM(I5336),'Raw Data - SIC Code'!A:A,'Raw Data - SIC Code'!C:C,"",FALSE)</f>
        <v>Admin Services</v>
      </c>
      <c r="K5336">
        <v>-4.8</v>
      </c>
      <c r="L5336" s="3">
        <v>0</v>
      </c>
      <c r="M5336">
        <v>19.899999999999999</v>
      </c>
      <c r="N5336">
        <v>-12</v>
      </c>
      <c r="O5336">
        <v>50.9</v>
      </c>
      <c r="P5336">
        <v>64.099999999999994</v>
      </c>
      <c r="Q5336" s="27">
        <f t="shared" si="503"/>
        <v>-11.478260869565213</v>
      </c>
      <c r="R5336">
        <v>63.5</v>
      </c>
      <c r="S5336">
        <v>36.5</v>
      </c>
      <c r="T5336" s="3">
        <f t="shared" si="498"/>
        <v>27</v>
      </c>
      <c r="U5336">
        <v>53.4</v>
      </c>
      <c r="V5336">
        <v>46.6</v>
      </c>
      <c r="W5336" s="3">
        <f t="shared" si="499"/>
        <v>6.799999999999998</v>
      </c>
      <c r="X5336">
        <v>58.2</v>
      </c>
      <c r="Y5336">
        <v>41.8</v>
      </c>
      <c r="Z5336" s="3">
        <f t="shared" si="500"/>
        <v>16.400000000000006</v>
      </c>
      <c r="AA5336">
        <v>60.3</v>
      </c>
      <c r="AB5336">
        <v>39.700000000000003</v>
      </c>
      <c r="AC5336" s="3">
        <f t="shared" si="501"/>
        <v>20.599999999999994</v>
      </c>
      <c r="AD5336" s="3">
        <f t="shared" si="502"/>
        <v>4</v>
      </c>
      <c r="AE5336" s="3" t="s">
        <v>30461</v>
      </c>
      <c r="AF5336" t="b">
        <v>0</v>
      </c>
      <c r="AG5336" s="1">
        <v>44652.624594907407</v>
      </c>
    </row>
    <row r="5337" spans="1:33" x14ac:dyDescent="0.2">
      <c r="A5337" t="s">
        <v>15646</v>
      </c>
      <c r="B5337">
        <v>18192</v>
      </c>
      <c r="C5337" s="3" t="s">
        <v>15647</v>
      </c>
      <c r="D5337" t="s">
        <v>11972</v>
      </c>
      <c r="E5337" t="s">
        <v>30121</v>
      </c>
      <c r="F5337" s="9" t="str">
        <f>_xlfn.XLOOKUP(E5337,'Raw Data - Area Code'!A:A,'Raw Data - Area Code'!B:B,"",FALSE)</f>
        <v>Romford</v>
      </c>
      <c r="G5337" s="9">
        <v>5849374</v>
      </c>
      <c r="H5337" s="8">
        <v>82990</v>
      </c>
      <c r="I5337" s="20" t="s">
        <v>30240</v>
      </c>
      <c r="J5337" s="8" t="str">
        <f>_xlfn.XLOOKUP(TRIM(I5337),'Raw Data - SIC Code'!A:A,'Raw Data - SIC Code'!C:C,"",FALSE)</f>
        <v>Admin Services</v>
      </c>
      <c r="K5337">
        <v>-9.6</v>
      </c>
      <c r="L5337" s="3">
        <v>-23</v>
      </c>
      <c r="M5337">
        <v>2</v>
      </c>
      <c r="N5337">
        <v>2</v>
      </c>
      <c r="O5337">
        <v>2</v>
      </c>
      <c r="P5337">
        <v>0</v>
      </c>
      <c r="Q5337" s="27">
        <f t="shared" si="503"/>
        <v>100</v>
      </c>
      <c r="R5337">
        <v>94.9</v>
      </c>
      <c r="S5337">
        <v>5.0999999999999996</v>
      </c>
      <c r="T5337" s="3">
        <f t="shared" si="498"/>
        <v>89.800000000000011</v>
      </c>
      <c r="U5337">
        <v>100</v>
      </c>
      <c r="V5337">
        <v>0</v>
      </c>
      <c r="W5337" s="3">
        <f t="shared" si="499"/>
        <v>100</v>
      </c>
      <c r="X5337">
        <v>100</v>
      </c>
      <c r="Y5337">
        <v>0</v>
      </c>
      <c r="Z5337" s="3">
        <f t="shared" si="500"/>
        <v>100</v>
      </c>
      <c r="AA5337">
        <v>96.7</v>
      </c>
      <c r="AB5337">
        <v>3.3</v>
      </c>
      <c r="AC5337" s="3">
        <f t="shared" si="501"/>
        <v>93.4</v>
      </c>
      <c r="AD5337" s="3">
        <f t="shared" si="502"/>
        <v>5</v>
      </c>
      <c r="AE5337" s="3" t="s">
        <v>30460</v>
      </c>
      <c r="AF5337" t="b">
        <v>0</v>
      </c>
      <c r="AG5337" s="1">
        <v>44655.392685185187</v>
      </c>
    </row>
    <row r="5338" spans="1:33" x14ac:dyDescent="0.2">
      <c r="A5338" t="s">
        <v>15648</v>
      </c>
      <c r="B5338">
        <v>15145</v>
      </c>
      <c r="C5338" s="3" t="s">
        <v>15649</v>
      </c>
      <c r="D5338" t="s">
        <v>15650</v>
      </c>
      <c r="E5338" t="s">
        <v>30181</v>
      </c>
      <c r="F5338" s="9" t="str">
        <f>_xlfn.XLOOKUP(E5338,'Raw Data - Area Code'!A:A,'Raw Data - Area Code'!B:B,"",FALSE)</f>
        <v>Darlington</v>
      </c>
      <c r="G5338" s="9"/>
      <c r="H5338" s="8">
        <v>1</v>
      </c>
      <c r="I5338" s="20">
        <v>85</v>
      </c>
      <c r="J5338" s="8" t="str">
        <f>_xlfn.XLOOKUP(TRIM(I5338),'Raw Data - SIC Code'!A:A,'Raw Data - SIC Code'!C:C,"",FALSE)</f>
        <v>Education</v>
      </c>
      <c r="K5338">
        <v>16.399999999999999</v>
      </c>
      <c r="L5338" s="3">
        <v>19.5</v>
      </c>
      <c r="O5338">
        <v>0</v>
      </c>
      <c r="P5338">
        <v>0</v>
      </c>
      <c r="Q5338" s="27">
        <v>0</v>
      </c>
      <c r="T5338" s="3">
        <v>0</v>
      </c>
      <c r="W5338" s="3">
        <v>0</v>
      </c>
      <c r="Z5338" s="3">
        <v>0</v>
      </c>
      <c r="AC5338" s="3">
        <v>0</v>
      </c>
      <c r="AD5338" s="3">
        <f t="shared" si="502"/>
        <v>1</v>
      </c>
      <c r="AE5338" s="3" t="s">
        <v>30460</v>
      </c>
      <c r="AF5338" t="b">
        <v>0</v>
      </c>
      <c r="AG5338" s="1">
        <v>44620.347384259258</v>
      </c>
    </row>
    <row r="5339" spans="1:33" x14ac:dyDescent="0.2">
      <c r="A5339" t="s">
        <v>15651</v>
      </c>
      <c r="B5339">
        <v>21309</v>
      </c>
      <c r="C5339" s="3" t="s">
        <v>9552</v>
      </c>
      <c r="D5339" t="s">
        <v>3184</v>
      </c>
      <c r="E5339" t="s">
        <v>30173</v>
      </c>
      <c r="F5339" s="9" t="str">
        <f>_xlfn.XLOOKUP(E5339,'Raw Data - Area Code'!A:A,'Raw Data - Area Code'!B:B,"",FALSE)</f>
        <v>Cleveland</v>
      </c>
      <c r="G5339" s="9">
        <v>12142549</v>
      </c>
      <c r="H5339" s="8">
        <v>78300</v>
      </c>
      <c r="I5339" s="20" t="s">
        <v>30243</v>
      </c>
      <c r="J5339" s="8" t="str">
        <f>_xlfn.XLOOKUP(TRIM(I5339),'Raw Data - SIC Code'!A:A,'Raw Data - SIC Code'!C:C,"",FALSE)</f>
        <v>Admin Services</v>
      </c>
      <c r="K5339">
        <v>-0.2</v>
      </c>
      <c r="L5339" s="3">
        <v>1.4</v>
      </c>
      <c r="O5339">
        <v>0</v>
      </c>
      <c r="P5339">
        <v>0</v>
      </c>
      <c r="Q5339" s="27">
        <v>0</v>
      </c>
      <c r="R5339">
        <v>88</v>
      </c>
      <c r="S5339">
        <v>12</v>
      </c>
      <c r="T5339" s="3">
        <f t="shared" si="498"/>
        <v>76</v>
      </c>
      <c r="U5339">
        <v>92.6</v>
      </c>
      <c r="V5339">
        <v>7.4</v>
      </c>
      <c r="W5339" s="3">
        <f t="shared" si="499"/>
        <v>85.199999999999989</v>
      </c>
      <c r="X5339">
        <v>95</v>
      </c>
      <c r="Y5339">
        <v>5</v>
      </c>
      <c r="Z5339" s="3">
        <f t="shared" si="500"/>
        <v>90</v>
      </c>
      <c r="AA5339">
        <v>89</v>
      </c>
      <c r="AB5339">
        <v>11</v>
      </c>
      <c r="AC5339" s="3">
        <f t="shared" si="501"/>
        <v>78</v>
      </c>
      <c r="AD5339" s="3">
        <f t="shared" si="502"/>
        <v>5</v>
      </c>
      <c r="AE5339" s="3" t="s">
        <v>30460</v>
      </c>
      <c r="AF5339" t="b">
        <v>0</v>
      </c>
      <c r="AG5339" s="1">
        <v>44652.678749999999</v>
      </c>
    </row>
    <row r="5340" spans="1:33" x14ac:dyDescent="0.2">
      <c r="A5340" t="s">
        <v>15652</v>
      </c>
      <c r="B5340">
        <v>5815</v>
      </c>
      <c r="C5340" s="3" t="s">
        <v>15653</v>
      </c>
      <c r="D5340" t="s">
        <v>15654</v>
      </c>
      <c r="E5340" t="s">
        <v>30128</v>
      </c>
      <c r="F5340" s="9" t="str">
        <f>_xlfn.XLOOKUP(E5340,'Raw Data - Area Code'!A:A,'Raw Data - Area Code'!B:B,"",FALSE)</f>
        <v>Derby</v>
      </c>
      <c r="G5340" s="9">
        <v>3360857</v>
      </c>
      <c r="H5340" s="8">
        <v>22230</v>
      </c>
      <c r="I5340" s="20" t="s">
        <v>30288</v>
      </c>
      <c r="J5340" s="8" t="str">
        <f>_xlfn.XLOOKUP(TRIM(I5340),'Raw Data - SIC Code'!A:A,'Raw Data - SIC Code'!C:C,"",FALSE)</f>
        <v>Manufacturing</v>
      </c>
      <c r="K5340">
        <v>0.3</v>
      </c>
      <c r="L5340" s="3">
        <v>10.7</v>
      </c>
      <c r="M5340">
        <v>9</v>
      </c>
      <c r="N5340">
        <v>19.899999999999999</v>
      </c>
      <c r="O5340">
        <v>66</v>
      </c>
      <c r="P5340">
        <v>71.900000000000006</v>
      </c>
      <c r="Q5340" s="27">
        <f t="shared" si="503"/>
        <v>-4.2784626540971757</v>
      </c>
      <c r="R5340">
        <v>83</v>
      </c>
      <c r="S5340">
        <v>17</v>
      </c>
      <c r="T5340" s="3">
        <f t="shared" si="498"/>
        <v>66</v>
      </c>
      <c r="U5340">
        <v>83</v>
      </c>
      <c r="V5340">
        <v>17</v>
      </c>
      <c r="W5340" s="3">
        <f t="shared" si="499"/>
        <v>66</v>
      </c>
      <c r="X5340">
        <v>96</v>
      </c>
      <c r="Y5340">
        <v>4</v>
      </c>
      <c r="Z5340" s="3">
        <f t="shared" si="500"/>
        <v>92</v>
      </c>
      <c r="AA5340">
        <v>87</v>
      </c>
      <c r="AB5340">
        <v>13</v>
      </c>
      <c r="AC5340" s="3">
        <f t="shared" si="501"/>
        <v>74</v>
      </c>
      <c r="AD5340" s="3">
        <f t="shared" si="502"/>
        <v>5</v>
      </c>
      <c r="AE5340" s="3" t="s">
        <v>30460</v>
      </c>
      <c r="AF5340" t="b">
        <v>0</v>
      </c>
      <c r="AG5340" s="1">
        <v>44651.542129629626</v>
      </c>
    </row>
    <row r="5341" spans="1:33" x14ac:dyDescent="0.2">
      <c r="A5341" t="s">
        <v>15655</v>
      </c>
      <c r="B5341">
        <v>7680</v>
      </c>
      <c r="C5341" s="3" t="s">
        <v>15656</v>
      </c>
      <c r="D5341" t="s">
        <v>15657</v>
      </c>
      <c r="E5341" t="s">
        <v>30182</v>
      </c>
      <c r="F5341" s="9" t="str">
        <f>_xlfn.XLOOKUP(E5341,'Raw Data - Area Code'!A:A,'Raw Data - Area Code'!B:B,"",FALSE)</f>
        <v>South West London</v>
      </c>
      <c r="G5341" s="9">
        <v>7059696</v>
      </c>
      <c r="H5341" s="8">
        <v>82990</v>
      </c>
      <c r="I5341" s="20" t="s">
        <v>30240</v>
      </c>
      <c r="J5341" s="8" t="str">
        <f>_xlfn.XLOOKUP(TRIM(I5341),'Raw Data - SIC Code'!A:A,'Raw Data - SIC Code'!C:C,"",FALSE)</f>
        <v>Admin Services</v>
      </c>
      <c r="K5341">
        <v>30</v>
      </c>
      <c r="L5341" s="3">
        <v>6</v>
      </c>
      <c r="M5341">
        <v>58</v>
      </c>
      <c r="N5341">
        <v>41</v>
      </c>
      <c r="O5341">
        <v>81</v>
      </c>
      <c r="P5341">
        <v>84</v>
      </c>
      <c r="Q5341" s="27">
        <f t="shared" si="503"/>
        <v>-1.8181818181818181</v>
      </c>
      <c r="R5341">
        <v>30</v>
      </c>
      <c r="S5341">
        <v>70</v>
      </c>
      <c r="T5341" s="3">
        <f t="shared" si="498"/>
        <v>-40</v>
      </c>
      <c r="U5341">
        <v>31</v>
      </c>
      <c r="V5341">
        <v>69</v>
      </c>
      <c r="W5341" s="3">
        <f t="shared" si="499"/>
        <v>-38</v>
      </c>
      <c r="X5341">
        <v>23</v>
      </c>
      <c r="Y5341">
        <v>77</v>
      </c>
      <c r="Z5341" s="3">
        <f t="shared" si="500"/>
        <v>-54</v>
      </c>
      <c r="AA5341">
        <v>58</v>
      </c>
      <c r="AB5341">
        <v>42</v>
      </c>
      <c r="AC5341" s="3">
        <f t="shared" si="501"/>
        <v>16</v>
      </c>
      <c r="AD5341" s="3">
        <f t="shared" si="502"/>
        <v>2</v>
      </c>
      <c r="AE5341" s="3" t="s">
        <v>30460</v>
      </c>
      <c r="AF5341" t="b">
        <v>0</v>
      </c>
      <c r="AG5341" s="1">
        <v>44652.444525462961</v>
      </c>
    </row>
    <row r="5342" spans="1:33" x14ac:dyDescent="0.2">
      <c r="A5342" t="s">
        <v>15658</v>
      </c>
      <c r="B5342">
        <v>2787</v>
      </c>
      <c r="C5342" s="3" t="s">
        <v>15659</v>
      </c>
      <c r="D5342" t="s">
        <v>5160</v>
      </c>
      <c r="E5342" t="s">
        <v>30149</v>
      </c>
      <c r="F5342" s="9" t="str">
        <f>_xlfn.XLOOKUP(E5342,'Raw Data - Area Code'!A:A,'Raw Data - Area Code'!B:B,"",FALSE)</f>
        <v>Leeds</v>
      </c>
      <c r="G5342" s="9">
        <v>934528</v>
      </c>
      <c r="H5342" s="8">
        <v>66190</v>
      </c>
      <c r="I5342" s="20" t="s">
        <v>30254</v>
      </c>
      <c r="J5342" s="8" t="str">
        <f>_xlfn.XLOOKUP(TRIM(I5342),'Raw Data - SIC Code'!A:A,'Raw Data - SIC Code'!C:C,"",FALSE)</f>
        <v>Finance</v>
      </c>
      <c r="K5342">
        <v>25</v>
      </c>
      <c r="L5342" s="3">
        <v>15</v>
      </c>
      <c r="M5342">
        <v>99</v>
      </c>
      <c r="N5342">
        <v>99</v>
      </c>
      <c r="O5342">
        <v>2</v>
      </c>
      <c r="P5342">
        <v>1</v>
      </c>
      <c r="Q5342" s="27">
        <f t="shared" si="503"/>
        <v>33.333333333333329</v>
      </c>
      <c r="R5342">
        <v>58</v>
      </c>
      <c r="S5342">
        <v>42</v>
      </c>
      <c r="T5342" s="3">
        <f t="shared" si="498"/>
        <v>16</v>
      </c>
      <c r="U5342">
        <v>57</v>
      </c>
      <c r="V5342">
        <v>43</v>
      </c>
      <c r="W5342" s="3">
        <f t="shared" si="499"/>
        <v>14.000000000000002</v>
      </c>
      <c r="X5342">
        <v>61</v>
      </c>
      <c r="Y5342">
        <v>39</v>
      </c>
      <c r="Z5342" s="3">
        <f t="shared" si="500"/>
        <v>22</v>
      </c>
      <c r="AA5342">
        <v>72</v>
      </c>
      <c r="AB5342">
        <v>28</v>
      </c>
      <c r="AC5342" s="3">
        <f t="shared" si="501"/>
        <v>44</v>
      </c>
      <c r="AD5342" s="3">
        <f t="shared" si="502"/>
        <v>6</v>
      </c>
      <c r="AE5342" s="3" t="s">
        <v>30460</v>
      </c>
      <c r="AF5342" t="b">
        <v>0</v>
      </c>
      <c r="AG5342" s="1">
        <v>44655.496793981481</v>
      </c>
    </row>
    <row r="5343" spans="1:33" x14ac:dyDescent="0.2">
      <c r="A5343" t="s">
        <v>15660</v>
      </c>
      <c r="B5343">
        <v>2795</v>
      </c>
      <c r="C5343" s="3" t="s">
        <v>15661</v>
      </c>
      <c r="D5343" t="s">
        <v>5160</v>
      </c>
      <c r="E5343" t="s">
        <v>30149</v>
      </c>
      <c r="F5343" s="9" t="str">
        <f>_xlfn.XLOOKUP(E5343,'Raw Data - Area Code'!A:A,'Raw Data - Area Code'!B:B,"",FALSE)</f>
        <v>Leeds</v>
      </c>
      <c r="G5343" s="9">
        <v>2605568</v>
      </c>
      <c r="H5343" s="8">
        <v>82990</v>
      </c>
      <c r="I5343" s="20" t="s">
        <v>30240</v>
      </c>
      <c r="J5343" s="8" t="str">
        <f>_xlfn.XLOOKUP(TRIM(I5343),'Raw Data - SIC Code'!A:A,'Raw Data - SIC Code'!C:C,"",FALSE)</f>
        <v>Admin Services</v>
      </c>
      <c r="K5343">
        <v>17</v>
      </c>
      <c r="L5343" s="3">
        <v>17</v>
      </c>
      <c r="M5343">
        <v>67</v>
      </c>
      <c r="N5343">
        <v>63</v>
      </c>
      <c r="O5343">
        <v>1</v>
      </c>
      <c r="P5343">
        <v>1</v>
      </c>
      <c r="Q5343" s="27">
        <f t="shared" si="503"/>
        <v>0</v>
      </c>
      <c r="R5343">
        <v>41</v>
      </c>
      <c r="S5343">
        <v>59</v>
      </c>
      <c r="T5343" s="3">
        <f t="shared" si="498"/>
        <v>-18</v>
      </c>
      <c r="U5343">
        <v>43</v>
      </c>
      <c r="V5343">
        <v>57</v>
      </c>
      <c r="W5343" s="3">
        <f t="shared" si="499"/>
        <v>-14.000000000000002</v>
      </c>
      <c r="X5343">
        <v>57</v>
      </c>
      <c r="Y5343">
        <v>43</v>
      </c>
      <c r="Z5343" s="3">
        <f t="shared" si="500"/>
        <v>14.000000000000002</v>
      </c>
      <c r="AA5343">
        <v>60</v>
      </c>
      <c r="AB5343">
        <v>40</v>
      </c>
      <c r="AC5343" s="3">
        <f t="shared" si="501"/>
        <v>20</v>
      </c>
      <c r="AD5343" s="3">
        <f t="shared" si="502"/>
        <v>3</v>
      </c>
      <c r="AE5343" s="3" t="s">
        <v>30461</v>
      </c>
      <c r="AF5343" t="b">
        <v>0</v>
      </c>
      <c r="AG5343" s="1">
        <v>44655.499062499999</v>
      </c>
    </row>
    <row r="5344" spans="1:33" x14ac:dyDescent="0.2">
      <c r="A5344" t="s">
        <v>15662</v>
      </c>
      <c r="B5344">
        <v>339</v>
      </c>
      <c r="C5344" s="3" t="s">
        <v>15663</v>
      </c>
      <c r="D5344" t="s">
        <v>15664</v>
      </c>
      <c r="E5344" t="s">
        <v>30149</v>
      </c>
      <c r="F5344" s="9" t="str">
        <f>_xlfn.XLOOKUP(E5344,'Raw Data - Area Code'!A:A,'Raw Data - Area Code'!B:B,"",FALSE)</f>
        <v>Leeds</v>
      </c>
      <c r="G5344" s="9">
        <v>1789968</v>
      </c>
      <c r="H5344" s="8">
        <v>74300</v>
      </c>
      <c r="I5344" s="20" t="s">
        <v>30268</v>
      </c>
      <c r="J5344" s="8" t="str">
        <f>_xlfn.XLOOKUP(TRIM(I5344),'Raw Data - SIC Code'!A:A,'Raw Data - SIC Code'!C:C,"",FALSE)</f>
        <v>Professional Services</v>
      </c>
      <c r="K5344">
        <v>14.7</v>
      </c>
      <c r="L5344" s="3">
        <v>4.0999999999999996</v>
      </c>
      <c r="M5344">
        <v>-163.6</v>
      </c>
      <c r="N5344">
        <v>-135.30000000000001</v>
      </c>
      <c r="O5344">
        <v>20.3</v>
      </c>
      <c r="P5344">
        <v>15.5</v>
      </c>
      <c r="Q5344" s="27">
        <f t="shared" si="503"/>
        <v>13.407821229050281</v>
      </c>
      <c r="R5344">
        <v>38.1</v>
      </c>
      <c r="S5344">
        <v>61.9</v>
      </c>
      <c r="T5344" s="3">
        <f t="shared" si="498"/>
        <v>-23.799999999999997</v>
      </c>
      <c r="U5344">
        <v>44.2</v>
      </c>
      <c r="V5344">
        <v>55.8</v>
      </c>
      <c r="W5344" s="3">
        <f t="shared" si="499"/>
        <v>-11.599999999999994</v>
      </c>
      <c r="X5344">
        <v>37.200000000000003</v>
      </c>
      <c r="Y5344">
        <v>62.8</v>
      </c>
      <c r="Z5344" s="3">
        <f t="shared" si="500"/>
        <v>-25.599999999999994</v>
      </c>
      <c r="AA5344">
        <v>53.5</v>
      </c>
      <c r="AB5344">
        <v>46.5</v>
      </c>
      <c r="AC5344" s="3">
        <f t="shared" si="501"/>
        <v>7.0000000000000009</v>
      </c>
      <c r="AD5344" s="3">
        <f t="shared" si="502"/>
        <v>3</v>
      </c>
      <c r="AE5344" s="3" t="s">
        <v>30575</v>
      </c>
      <c r="AF5344" t="b">
        <v>0</v>
      </c>
      <c r="AG5344" s="1">
        <v>44652.625798611109</v>
      </c>
    </row>
    <row r="5345" spans="1:33" ht="34" x14ac:dyDescent="0.2">
      <c r="A5345" t="s">
        <v>15665</v>
      </c>
      <c r="B5345">
        <v>7682</v>
      </c>
      <c r="C5345" s="3" t="s">
        <v>15666</v>
      </c>
      <c r="D5345" t="s">
        <v>15667</v>
      </c>
      <c r="E5345" t="s">
        <v>30166</v>
      </c>
      <c r="F5345" s="9" t="str">
        <f>_xlfn.XLOOKUP(E5345,'Raw Data - Area Code'!A:A,'Raw Data - Area Code'!B:B,"",FALSE)</f>
        <v>Peterborough</v>
      </c>
      <c r="G5345" s="9">
        <v>1240377</v>
      </c>
      <c r="H5345" s="18" t="s">
        <v>3416</v>
      </c>
      <c r="I5345" s="20" t="s">
        <v>30235</v>
      </c>
      <c r="J5345" s="8" t="str">
        <f>_xlfn.XLOOKUP(TRIM(I5345),'Raw Data - SIC Code'!A:A,'Raw Data - SIC Code'!C:C,"",FALSE)</f>
        <v>Education</v>
      </c>
      <c r="K5345">
        <v>5.2</v>
      </c>
      <c r="L5345" s="3">
        <v>0</v>
      </c>
      <c r="O5345">
        <v>0</v>
      </c>
      <c r="P5345">
        <v>0</v>
      </c>
      <c r="Q5345" s="27">
        <v>0</v>
      </c>
      <c r="R5345">
        <v>28</v>
      </c>
      <c r="S5345">
        <v>72</v>
      </c>
      <c r="T5345" s="3">
        <f t="shared" si="498"/>
        <v>-44</v>
      </c>
      <c r="U5345">
        <v>27.8</v>
      </c>
      <c r="V5345">
        <v>72.2</v>
      </c>
      <c r="W5345" s="3">
        <f t="shared" si="499"/>
        <v>-44.400000000000006</v>
      </c>
      <c r="X5345">
        <v>21.8</v>
      </c>
      <c r="Y5345">
        <v>78.2</v>
      </c>
      <c r="Z5345" s="3">
        <f t="shared" si="500"/>
        <v>-56.400000000000006</v>
      </c>
      <c r="AA5345">
        <v>33.1</v>
      </c>
      <c r="AB5345">
        <v>66.900000000000006</v>
      </c>
      <c r="AC5345" s="3">
        <f t="shared" si="501"/>
        <v>-33.800000000000004</v>
      </c>
      <c r="AD5345" s="3">
        <f t="shared" si="502"/>
        <v>0</v>
      </c>
      <c r="AE5345" s="3" t="s">
        <v>30461</v>
      </c>
      <c r="AF5345" t="b">
        <v>0</v>
      </c>
      <c r="AG5345" s="1">
        <v>44644.622453703705</v>
      </c>
    </row>
    <row r="5346" spans="1:33" x14ac:dyDescent="0.2">
      <c r="A5346" t="s">
        <v>15668</v>
      </c>
      <c r="B5346">
        <v>600</v>
      </c>
      <c r="C5346" s="3" t="s">
        <v>15669</v>
      </c>
      <c r="D5346" t="s">
        <v>15670</v>
      </c>
      <c r="E5346" t="s">
        <v>30145</v>
      </c>
      <c r="F5346" s="9" t="str">
        <f>_xlfn.XLOOKUP(E5346,'Raw Data - Area Code'!A:A,'Raw Data - Area Code'!B:B,"",FALSE)</f>
        <v>East Central London</v>
      </c>
      <c r="G5346" s="9">
        <v>6441873</v>
      </c>
      <c r="H5346" s="8">
        <v>82990</v>
      </c>
      <c r="I5346" s="20" t="s">
        <v>30240</v>
      </c>
      <c r="J5346" s="8" t="str">
        <f>_xlfn.XLOOKUP(TRIM(I5346),'Raw Data - SIC Code'!A:A,'Raw Data - SIC Code'!C:C,"",FALSE)</f>
        <v>Admin Services</v>
      </c>
      <c r="K5346">
        <v>25</v>
      </c>
      <c r="L5346" s="3">
        <v>20.399999999999999</v>
      </c>
      <c r="M5346">
        <v>39.700000000000003</v>
      </c>
      <c r="N5346">
        <v>51.7</v>
      </c>
      <c r="O5346">
        <v>98.7</v>
      </c>
      <c r="P5346">
        <v>97.3</v>
      </c>
      <c r="Q5346" s="27">
        <f t="shared" si="503"/>
        <v>0.71428571428571719</v>
      </c>
      <c r="R5346">
        <v>32</v>
      </c>
      <c r="S5346">
        <v>68</v>
      </c>
      <c r="T5346" s="3">
        <f t="shared" si="498"/>
        <v>-36</v>
      </c>
      <c r="U5346">
        <v>37</v>
      </c>
      <c r="V5346">
        <v>63</v>
      </c>
      <c r="W5346" s="3">
        <f t="shared" si="499"/>
        <v>-26</v>
      </c>
      <c r="X5346">
        <v>51</v>
      </c>
      <c r="Y5346">
        <v>49</v>
      </c>
      <c r="Z5346" s="3">
        <f t="shared" si="500"/>
        <v>2</v>
      </c>
      <c r="AA5346">
        <v>63</v>
      </c>
      <c r="AB5346">
        <v>37</v>
      </c>
      <c r="AC5346" s="3">
        <f t="shared" si="501"/>
        <v>26</v>
      </c>
      <c r="AD5346" s="3">
        <f t="shared" si="502"/>
        <v>4</v>
      </c>
      <c r="AE5346" s="3" t="s">
        <v>30460</v>
      </c>
      <c r="AF5346" t="b">
        <v>0</v>
      </c>
      <c r="AG5346" s="1">
        <v>44651.688194444447</v>
      </c>
    </row>
    <row r="5347" spans="1:33" x14ac:dyDescent="0.2">
      <c r="A5347" t="s">
        <v>15671</v>
      </c>
      <c r="B5347">
        <v>7683</v>
      </c>
      <c r="C5347" s="3" t="s">
        <v>15672</v>
      </c>
      <c r="D5347" t="s">
        <v>15673</v>
      </c>
      <c r="E5347" t="s">
        <v>30145</v>
      </c>
      <c r="F5347" s="9" t="str">
        <f>_xlfn.XLOOKUP(E5347,'Raw Data - Area Code'!A:A,'Raw Data - Area Code'!B:B,"",FALSE)</f>
        <v>East Central London</v>
      </c>
      <c r="G5347" s="9">
        <v>633907</v>
      </c>
      <c r="H5347" s="8">
        <v>82990</v>
      </c>
      <c r="I5347" s="20" t="s">
        <v>30240</v>
      </c>
      <c r="J5347" s="8" t="str">
        <f>_xlfn.XLOOKUP(TRIM(I5347),'Raw Data - SIC Code'!A:A,'Raw Data - SIC Code'!C:C,"",FALSE)</f>
        <v>Admin Services</v>
      </c>
      <c r="K5347">
        <v>18.8</v>
      </c>
      <c r="L5347" s="3">
        <v>34.5</v>
      </c>
      <c r="M5347">
        <v>50.3</v>
      </c>
      <c r="N5347">
        <v>51.7</v>
      </c>
      <c r="O5347">
        <v>67.3</v>
      </c>
      <c r="P5347">
        <v>70.7</v>
      </c>
      <c r="Q5347" s="27">
        <f t="shared" si="503"/>
        <v>-2.4637681159420333</v>
      </c>
      <c r="R5347">
        <v>22</v>
      </c>
      <c r="S5347">
        <v>78</v>
      </c>
      <c r="T5347" s="3">
        <f t="shared" si="498"/>
        <v>-56.000000000000007</v>
      </c>
      <c r="U5347">
        <v>45</v>
      </c>
      <c r="V5347">
        <v>55</v>
      </c>
      <c r="W5347" s="3">
        <f t="shared" si="499"/>
        <v>-10</v>
      </c>
      <c r="X5347">
        <v>45</v>
      </c>
      <c r="Y5347">
        <v>55</v>
      </c>
      <c r="Z5347" s="3">
        <f t="shared" si="500"/>
        <v>-10</v>
      </c>
      <c r="AA5347">
        <v>49</v>
      </c>
      <c r="AB5347">
        <v>51</v>
      </c>
      <c r="AC5347" s="3">
        <f t="shared" si="501"/>
        <v>-2</v>
      </c>
      <c r="AD5347" s="3">
        <f t="shared" si="502"/>
        <v>1</v>
      </c>
      <c r="AE5347" s="3" t="s">
        <v>30462</v>
      </c>
      <c r="AF5347" t="b">
        <v>0</v>
      </c>
      <c r="AG5347" s="1">
        <v>44574.588194444441</v>
      </c>
    </row>
    <row r="5348" spans="1:33" x14ac:dyDescent="0.2">
      <c r="A5348" t="s">
        <v>15674</v>
      </c>
      <c r="B5348">
        <v>20220</v>
      </c>
      <c r="C5348" s="3" t="s">
        <v>15675</v>
      </c>
      <c r="D5348" t="s">
        <v>15676</v>
      </c>
      <c r="E5348" t="s">
        <v>30226</v>
      </c>
      <c r="F5348" s="9" t="str">
        <f>_xlfn.XLOOKUP(E5348,'Raw Data - Area Code'!A:A,'Raw Data - Area Code'!B:B,"",FALSE)</f>
        <v>Birmingham</v>
      </c>
      <c r="G5348" s="9">
        <v>9140802</v>
      </c>
      <c r="H5348" s="8">
        <v>75000</v>
      </c>
      <c r="I5348" s="20" t="s">
        <v>30302</v>
      </c>
      <c r="J5348" s="8" t="str">
        <f>_xlfn.XLOOKUP(TRIM(I5348),'Raw Data - SIC Code'!A:A,'Raw Data - SIC Code'!C:C,"",FALSE)</f>
        <v>Professional Services</v>
      </c>
      <c r="K5348">
        <v>50.8</v>
      </c>
      <c r="L5348" s="3">
        <v>49.8</v>
      </c>
      <c r="M5348">
        <v>76.400000000000006</v>
      </c>
      <c r="N5348">
        <v>80.8</v>
      </c>
      <c r="O5348">
        <v>43</v>
      </c>
      <c r="P5348">
        <v>36</v>
      </c>
      <c r="Q5348" s="27">
        <f t="shared" si="503"/>
        <v>8.8607594936708853</v>
      </c>
      <c r="R5348">
        <v>6</v>
      </c>
      <c r="S5348">
        <v>94</v>
      </c>
      <c r="T5348" s="3">
        <f t="shared" si="498"/>
        <v>-88</v>
      </c>
      <c r="U5348">
        <v>4</v>
      </c>
      <c r="V5348">
        <v>96</v>
      </c>
      <c r="W5348" s="3">
        <f t="shared" si="499"/>
        <v>-92</v>
      </c>
      <c r="X5348">
        <v>13</v>
      </c>
      <c r="Y5348">
        <v>87</v>
      </c>
      <c r="Z5348" s="3">
        <f t="shared" si="500"/>
        <v>-74</v>
      </c>
      <c r="AA5348">
        <v>39</v>
      </c>
      <c r="AB5348">
        <v>61</v>
      </c>
      <c r="AC5348" s="3">
        <f t="shared" si="501"/>
        <v>-22</v>
      </c>
      <c r="AD5348" s="3">
        <f t="shared" si="502"/>
        <v>2</v>
      </c>
      <c r="AE5348" s="3" t="s">
        <v>30462</v>
      </c>
      <c r="AF5348" t="b">
        <v>0</v>
      </c>
      <c r="AG5348" s="1">
        <v>44655.705127314817</v>
      </c>
    </row>
    <row r="5349" spans="1:33" x14ac:dyDescent="0.2">
      <c r="A5349" t="s">
        <v>15677</v>
      </c>
      <c r="B5349">
        <v>7686</v>
      </c>
      <c r="C5349" s="3" t="s">
        <v>15678</v>
      </c>
      <c r="D5349" t="s">
        <v>15679</v>
      </c>
      <c r="E5349" t="s">
        <v>30115</v>
      </c>
      <c r="F5349" s="9" t="str">
        <f>_xlfn.XLOOKUP(E5349,'Raw Data - Area Code'!A:A,'Raw Data - Area Code'!B:B,"",FALSE)</f>
        <v>Wakefield</v>
      </c>
      <c r="G5349" s="9">
        <v>949597</v>
      </c>
      <c r="H5349" s="8">
        <v>22220</v>
      </c>
      <c r="I5349" s="20" t="s">
        <v>30288</v>
      </c>
      <c r="J5349" s="8" t="str">
        <f>_xlfn.XLOOKUP(TRIM(I5349),'Raw Data - SIC Code'!A:A,'Raw Data - SIC Code'!C:C,"",FALSE)</f>
        <v>Manufacturing</v>
      </c>
      <c r="K5349">
        <v>7</v>
      </c>
      <c r="L5349" s="3">
        <v>6.2</v>
      </c>
      <c r="M5349">
        <v>-26.5</v>
      </c>
      <c r="N5349">
        <v>0</v>
      </c>
      <c r="O5349">
        <v>64</v>
      </c>
      <c r="P5349">
        <v>66</v>
      </c>
      <c r="Q5349" s="27">
        <f t="shared" si="503"/>
        <v>-1.5384615384615385</v>
      </c>
      <c r="R5349">
        <v>63</v>
      </c>
      <c r="S5349">
        <v>37</v>
      </c>
      <c r="T5349" s="3">
        <f t="shared" si="498"/>
        <v>26</v>
      </c>
      <c r="U5349">
        <v>78</v>
      </c>
      <c r="V5349">
        <v>22</v>
      </c>
      <c r="W5349" s="3">
        <f t="shared" si="499"/>
        <v>56.000000000000007</v>
      </c>
      <c r="X5349">
        <v>92</v>
      </c>
      <c r="Y5349">
        <v>8</v>
      </c>
      <c r="Z5349" s="3">
        <f t="shared" si="500"/>
        <v>84</v>
      </c>
      <c r="AA5349">
        <v>88</v>
      </c>
      <c r="AB5349">
        <v>12</v>
      </c>
      <c r="AC5349" s="3">
        <f t="shared" si="501"/>
        <v>76</v>
      </c>
      <c r="AD5349" s="3">
        <f t="shared" si="502"/>
        <v>5</v>
      </c>
      <c r="AE5349" s="3" t="s">
        <v>30460</v>
      </c>
      <c r="AF5349" t="b">
        <v>0</v>
      </c>
      <c r="AG5349" s="1">
        <v>44638.620844907404</v>
      </c>
    </row>
    <row r="5350" spans="1:33" x14ac:dyDescent="0.2">
      <c r="A5350" t="s">
        <v>15680</v>
      </c>
      <c r="B5350">
        <v>7690</v>
      </c>
      <c r="C5350" s="3" t="s">
        <v>7872</v>
      </c>
      <c r="D5350" t="s">
        <v>7873</v>
      </c>
      <c r="E5350" t="s">
        <v>30146</v>
      </c>
      <c r="F5350" s="9" t="str">
        <f>_xlfn.XLOOKUP(E5350,'Raw Data - Area Code'!A:A,'Raw Data - Area Code'!B:B,"",FALSE)</f>
        <v>Nottingham</v>
      </c>
      <c r="G5350" s="9">
        <v>1370096</v>
      </c>
      <c r="H5350" s="8">
        <v>78109</v>
      </c>
      <c r="I5350" s="20" t="s">
        <v>30243</v>
      </c>
      <c r="J5350" s="8" t="str">
        <f>_xlfn.XLOOKUP(TRIM(I5350),'Raw Data - SIC Code'!A:A,'Raw Data - SIC Code'!C:C,"",FALSE)</f>
        <v>Admin Services</v>
      </c>
      <c r="K5350">
        <v>18.100000000000001</v>
      </c>
      <c r="L5350" s="3">
        <v>6.7</v>
      </c>
      <c r="O5350">
        <v>0</v>
      </c>
      <c r="P5350">
        <v>0</v>
      </c>
      <c r="Q5350" s="27">
        <v>0</v>
      </c>
      <c r="R5350">
        <v>83.2</v>
      </c>
      <c r="S5350">
        <v>16.8</v>
      </c>
      <c r="T5350" s="3">
        <f t="shared" si="498"/>
        <v>66.400000000000006</v>
      </c>
      <c r="U5350">
        <v>89.6</v>
      </c>
      <c r="V5350">
        <v>10.4</v>
      </c>
      <c r="W5350" s="3">
        <f t="shared" si="499"/>
        <v>79.199999999999989</v>
      </c>
      <c r="X5350">
        <v>93.6</v>
      </c>
      <c r="Y5350">
        <v>6.4</v>
      </c>
      <c r="Z5350" s="3">
        <f t="shared" si="500"/>
        <v>87.199999999999989</v>
      </c>
      <c r="AA5350">
        <v>93.5</v>
      </c>
      <c r="AB5350">
        <v>6.5</v>
      </c>
      <c r="AC5350" s="3">
        <f t="shared" si="501"/>
        <v>87</v>
      </c>
      <c r="AD5350" s="3">
        <f t="shared" si="502"/>
        <v>5</v>
      </c>
      <c r="AE5350" s="3" t="s">
        <v>30575</v>
      </c>
      <c r="AF5350" t="b">
        <v>0</v>
      </c>
      <c r="AG5350" s="1">
        <v>44544.405300925922</v>
      </c>
    </row>
    <row r="5351" spans="1:33" x14ac:dyDescent="0.2">
      <c r="A5351" t="s">
        <v>15681</v>
      </c>
      <c r="B5351">
        <v>18560</v>
      </c>
      <c r="C5351" s="3" t="s">
        <v>15682</v>
      </c>
      <c r="D5351" t="s">
        <v>15683</v>
      </c>
      <c r="E5351" t="s">
        <v>30183</v>
      </c>
      <c r="F5351" s="9" t="str">
        <f>_xlfn.XLOOKUP(E5351,'Raw Data - Area Code'!A:A,'Raw Data - Area Code'!B:B,"",FALSE)</f>
        <v>Bournemouth</v>
      </c>
      <c r="G5351" s="9"/>
      <c r="H5351" s="8">
        <v>1</v>
      </c>
      <c r="I5351" s="20">
        <v>85</v>
      </c>
      <c r="J5351" s="8" t="str">
        <f>_xlfn.XLOOKUP(TRIM(I5351),'Raw Data - SIC Code'!A:A,'Raw Data - SIC Code'!C:C,"",FALSE)</f>
        <v>Education</v>
      </c>
      <c r="K5351">
        <v>4.8</v>
      </c>
      <c r="L5351" s="3">
        <v>0</v>
      </c>
      <c r="O5351">
        <v>0</v>
      </c>
      <c r="P5351">
        <v>0</v>
      </c>
      <c r="Q5351" s="27">
        <v>0</v>
      </c>
      <c r="R5351">
        <v>15</v>
      </c>
      <c r="S5351">
        <v>85</v>
      </c>
      <c r="T5351" s="3">
        <f t="shared" si="498"/>
        <v>-70</v>
      </c>
      <c r="U5351">
        <v>18</v>
      </c>
      <c r="V5351">
        <v>82</v>
      </c>
      <c r="W5351" s="3">
        <f t="shared" si="499"/>
        <v>-64</v>
      </c>
      <c r="X5351">
        <v>8</v>
      </c>
      <c r="Y5351">
        <v>92</v>
      </c>
      <c r="Z5351" s="3">
        <f t="shared" si="500"/>
        <v>-84</v>
      </c>
      <c r="AA5351">
        <v>19.399999999999999</v>
      </c>
      <c r="AB5351">
        <v>80.599999999999994</v>
      </c>
      <c r="AC5351" s="3">
        <f t="shared" si="501"/>
        <v>-61.199999999999996</v>
      </c>
      <c r="AD5351" s="3">
        <f t="shared" si="502"/>
        <v>0</v>
      </c>
      <c r="AE5351" s="3" t="s">
        <v>333</v>
      </c>
      <c r="AF5351" t="b">
        <v>0</v>
      </c>
      <c r="AG5351" s="1">
        <v>44537.382974537039</v>
      </c>
    </row>
    <row r="5352" spans="1:33" x14ac:dyDescent="0.2">
      <c r="A5352" t="s">
        <v>15684</v>
      </c>
      <c r="B5352">
        <v>7697</v>
      </c>
      <c r="C5352" s="3" t="s">
        <v>15685</v>
      </c>
      <c r="D5352" t="s">
        <v>15686</v>
      </c>
      <c r="E5352" t="s">
        <v>30147</v>
      </c>
      <c r="F5352" s="9" t="str">
        <f>_xlfn.XLOOKUP(E5352,'Raw Data - Area Code'!A:A,'Raw Data - Area Code'!B:B,"",FALSE)</f>
        <v>Leicester</v>
      </c>
      <c r="G5352" s="9">
        <v>8473899</v>
      </c>
      <c r="H5352" s="8">
        <v>85590</v>
      </c>
      <c r="I5352" s="20" t="s">
        <v>30235</v>
      </c>
      <c r="J5352" s="8" t="str">
        <f>_xlfn.XLOOKUP(TRIM(I5352),'Raw Data - SIC Code'!A:A,'Raw Data - SIC Code'!C:C,"",FALSE)</f>
        <v>Education</v>
      </c>
      <c r="K5352">
        <v>11.6</v>
      </c>
      <c r="L5352" s="3">
        <v>36.9</v>
      </c>
      <c r="O5352">
        <v>0</v>
      </c>
      <c r="P5352">
        <v>0</v>
      </c>
      <c r="Q5352" s="27">
        <v>0</v>
      </c>
      <c r="R5352">
        <v>9.1999999999999993</v>
      </c>
      <c r="S5352">
        <v>90.8</v>
      </c>
      <c r="T5352" s="3">
        <f t="shared" si="498"/>
        <v>-81.599999999999994</v>
      </c>
      <c r="U5352">
        <v>22.2</v>
      </c>
      <c r="V5352">
        <v>77.8</v>
      </c>
      <c r="W5352" s="3">
        <f t="shared" si="499"/>
        <v>-55.599999999999994</v>
      </c>
      <c r="X5352">
        <v>33.4</v>
      </c>
      <c r="Y5352">
        <v>66.599999999999994</v>
      </c>
      <c r="Z5352" s="3">
        <f t="shared" si="500"/>
        <v>-33.199999999999996</v>
      </c>
      <c r="AA5352">
        <v>36.200000000000003</v>
      </c>
      <c r="AB5352">
        <v>63.8</v>
      </c>
      <c r="AC5352" s="3">
        <f t="shared" si="501"/>
        <v>-27.599999999999998</v>
      </c>
      <c r="AD5352" s="3">
        <f t="shared" si="502"/>
        <v>1</v>
      </c>
      <c r="AE5352" s="3" t="s">
        <v>30462</v>
      </c>
      <c r="AF5352" t="b">
        <v>1</v>
      </c>
      <c r="AG5352" s="1">
        <v>44763.518842592595</v>
      </c>
    </row>
    <row r="5353" spans="1:33" x14ac:dyDescent="0.2">
      <c r="A5353" t="s">
        <v>15687</v>
      </c>
      <c r="B5353">
        <v>7691</v>
      </c>
      <c r="C5353" s="3" t="s">
        <v>15688</v>
      </c>
      <c r="D5353" t="s">
        <v>15689</v>
      </c>
      <c r="E5353" t="s">
        <v>30227</v>
      </c>
      <c r="F5353" s="9" t="str">
        <f>_xlfn.XLOOKUP(E5353,'Raw Data - Area Code'!A:A,'Raw Data - Area Code'!B:B,"",FALSE)</f>
        <v>East London</v>
      </c>
      <c r="G5353" s="9">
        <v>8171341</v>
      </c>
      <c r="H5353" s="8">
        <v>85200</v>
      </c>
      <c r="I5353" s="20" t="s">
        <v>30235</v>
      </c>
      <c r="J5353" s="8" t="str">
        <f>_xlfn.XLOOKUP(TRIM(I5353),'Raw Data - SIC Code'!A:A,'Raw Data - SIC Code'!C:C,"",FALSE)</f>
        <v>Education</v>
      </c>
      <c r="K5353">
        <v>42.1</v>
      </c>
      <c r="L5353" s="3">
        <v>53.4</v>
      </c>
      <c r="O5353">
        <v>0</v>
      </c>
      <c r="P5353">
        <v>0</v>
      </c>
      <c r="Q5353" s="27">
        <v>0</v>
      </c>
      <c r="R5353">
        <v>9.4</v>
      </c>
      <c r="S5353">
        <v>90.6</v>
      </c>
      <c r="T5353" s="3">
        <f t="shared" si="498"/>
        <v>-81.199999999999989</v>
      </c>
      <c r="U5353">
        <v>4</v>
      </c>
      <c r="V5353">
        <v>96</v>
      </c>
      <c r="W5353" s="3">
        <f t="shared" si="499"/>
        <v>-92</v>
      </c>
      <c r="X5353">
        <v>11.1</v>
      </c>
      <c r="Y5353">
        <v>88.9</v>
      </c>
      <c r="Z5353" s="3">
        <f t="shared" si="500"/>
        <v>-77.800000000000011</v>
      </c>
      <c r="AA5353">
        <v>28.6</v>
      </c>
      <c r="AB5353">
        <v>71.400000000000006</v>
      </c>
      <c r="AC5353" s="3">
        <f t="shared" si="501"/>
        <v>-42.800000000000004</v>
      </c>
      <c r="AD5353" s="3">
        <f t="shared" si="502"/>
        <v>1</v>
      </c>
      <c r="AE5353" s="3" t="s">
        <v>30460</v>
      </c>
      <c r="AF5353" t="b">
        <v>0</v>
      </c>
      <c r="AG5353" s="1">
        <v>44466.446527777778</v>
      </c>
    </row>
    <row r="5354" spans="1:33" x14ac:dyDescent="0.2">
      <c r="A5354" t="s">
        <v>15690</v>
      </c>
      <c r="B5354">
        <v>7699</v>
      </c>
      <c r="C5354" s="3" t="s">
        <v>15691</v>
      </c>
      <c r="D5354" t="s">
        <v>15692</v>
      </c>
      <c r="E5354" t="s">
        <v>30126</v>
      </c>
      <c r="F5354" s="9" t="str">
        <f>_xlfn.XLOOKUP(E5354,'Raw Data - Area Code'!A:A,'Raw Data - Area Code'!B:B,"",FALSE)</f>
        <v>Portsmouth</v>
      </c>
      <c r="G5354" s="9">
        <v>5887477</v>
      </c>
      <c r="H5354" s="8">
        <v>82990</v>
      </c>
      <c r="I5354" s="20" t="s">
        <v>30240</v>
      </c>
      <c r="J5354" s="8" t="str">
        <f>_xlfn.XLOOKUP(TRIM(I5354),'Raw Data - SIC Code'!A:A,'Raw Data - SIC Code'!C:C,"",FALSE)</f>
        <v>Admin Services</v>
      </c>
      <c r="K5354">
        <v>0</v>
      </c>
      <c r="L5354" s="3">
        <v>0</v>
      </c>
      <c r="M5354">
        <v>-40</v>
      </c>
      <c r="N5354">
        <v>-107</v>
      </c>
      <c r="O5354">
        <v>96</v>
      </c>
      <c r="P5354">
        <v>96</v>
      </c>
      <c r="Q5354" s="27">
        <f t="shared" si="503"/>
        <v>0</v>
      </c>
      <c r="R5354">
        <v>87</v>
      </c>
      <c r="S5354">
        <v>13</v>
      </c>
      <c r="T5354" s="3">
        <f t="shared" si="498"/>
        <v>74</v>
      </c>
      <c r="U5354">
        <v>87</v>
      </c>
      <c r="V5354">
        <v>13</v>
      </c>
      <c r="W5354" s="3">
        <f t="shared" si="499"/>
        <v>74</v>
      </c>
      <c r="X5354">
        <v>75</v>
      </c>
      <c r="Y5354">
        <v>25</v>
      </c>
      <c r="Z5354" s="3">
        <f t="shared" si="500"/>
        <v>50</v>
      </c>
      <c r="AA5354">
        <v>71</v>
      </c>
      <c r="AB5354">
        <v>29</v>
      </c>
      <c r="AC5354" s="3">
        <f t="shared" si="501"/>
        <v>42</v>
      </c>
      <c r="AD5354" s="3">
        <f t="shared" si="502"/>
        <v>4</v>
      </c>
      <c r="AE5354" s="3" t="s">
        <v>30462</v>
      </c>
      <c r="AF5354" t="b">
        <v>0</v>
      </c>
      <c r="AG5354" s="1">
        <v>44607.522094907406</v>
      </c>
    </row>
    <row r="5355" spans="1:33" ht="68" x14ac:dyDescent="0.2">
      <c r="A5355" t="s">
        <v>15693</v>
      </c>
      <c r="B5355">
        <v>7704</v>
      </c>
      <c r="C5355" s="3" t="s">
        <v>9733</v>
      </c>
      <c r="D5355" t="s">
        <v>9734</v>
      </c>
      <c r="E5355" t="s">
        <v>30133</v>
      </c>
      <c r="F5355" s="9" t="str">
        <f>_xlfn.XLOOKUP(E5355,'Raw Data - Area Code'!A:A,'Raw Data - Area Code'!B:B,"",FALSE)</f>
        <v>Coventry</v>
      </c>
      <c r="G5355" s="9">
        <v>1400698</v>
      </c>
      <c r="H5355" s="18" t="s">
        <v>2796</v>
      </c>
      <c r="I5355" s="20" t="s">
        <v>30280</v>
      </c>
      <c r="J5355" s="8" t="str">
        <f>_xlfn.XLOOKUP(TRIM(I5355),'Raw Data - SIC Code'!A:A,'Raw Data - SIC Code'!C:C,"",FALSE)</f>
        <v>Trade</v>
      </c>
      <c r="K5355">
        <v>25.5</v>
      </c>
      <c r="L5355" s="3">
        <v>10.199999999999999</v>
      </c>
      <c r="M5355">
        <v>46.5</v>
      </c>
      <c r="N5355">
        <v>53.3</v>
      </c>
      <c r="O5355">
        <v>74.8</v>
      </c>
      <c r="P5355">
        <v>65.3</v>
      </c>
      <c r="Q5355" s="27">
        <f t="shared" si="503"/>
        <v>6.780870806566738</v>
      </c>
      <c r="R5355">
        <v>76.5</v>
      </c>
      <c r="S5355">
        <v>23.5</v>
      </c>
      <c r="T5355" s="3">
        <f t="shared" si="498"/>
        <v>53</v>
      </c>
      <c r="U5355">
        <v>66.7</v>
      </c>
      <c r="V5355">
        <v>33.299999999999997</v>
      </c>
      <c r="W5355" s="3">
        <f t="shared" si="499"/>
        <v>33.400000000000006</v>
      </c>
      <c r="X5355">
        <v>77.900000000000006</v>
      </c>
      <c r="Y5355">
        <v>22.1</v>
      </c>
      <c r="Z5355" s="3">
        <f t="shared" si="500"/>
        <v>55.800000000000004</v>
      </c>
      <c r="AA5355">
        <v>86.6</v>
      </c>
      <c r="AB5355">
        <v>13.4</v>
      </c>
      <c r="AC5355" s="3">
        <f t="shared" si="501"/>
        <v>73.199999999999989</v>
      </c>
      <c r="AD5355" s="3">
        <f t="shared" si="502"/>
        <v>6</v>
      </c>
      <c r="AE5355" s="3" t="s">
        <v>30462</v>
      </c>
      <c r="AF5355" t="b">
        <v>0</v>
      </c>
      <c r="AG5355" s="1">
        <v>44572.617291666669</v>
      </c>
    </row>
    <row r="5356" spans="1:33" x14ac:dyDescent="0.2">
      <c r="A5356" t="s">
        <v>15694</v>
      </c>
      <c r="B5356">
        <v>21032</v>
      </c>
      <c r="C5356" s="3" t="s">
        <v>15695</v>
      </c>
      <c r="D5356" t="s">
        <v>1190</v>
      </c>
      <c r="E5356" t="s">
        <v>30143</v>
      </c>
      <c r="F5356" s="9" t="str">
        <f>_xlfn.XLOOKUP(E5356,'Raw Data - Area Code'!A:A,'Raw Data - Area Code'!B:B,"",FALSE)</f>
        <v>West Central London</v>
      </c>
      <c r="G5356" s="9">
        <v>8419628</v>
      </c>
      <c r="H5356" s="8">
        <v>59112</v>
      </c>
      <c r="I5356" s="20" t="s">
        <v>30301</v>
      </c>
      <c r="J5356" s="8" t="str">
        <f>_xlfn.XLOOKUP(TRIM(I5356),'Raw Data - SIC Code'!A:A,'Raw Data - SIC Code'!C:C,"",FALSE)</f>
        <v>Info &amp; Comms</v>
      </c>
      <c r="K5356">
        <v>9.8000000000000007</v>
      </c>
      <c r="L5356" s="3">
        <v>11.1</v>
      </c>
      <c r="M5356">
        <v>49.4</v>
      </c>
      <c r="N5356">
        <v>0</v>
      </c>
      <c r="O5356">
        <v>63.2</v>
      </c>
      <c r="P5356">
        <v>62.6</v>
      </c>
      <c r="Q5356" s="27">
        <f t="shared" si="503"/>
        <v>0.4769475357710663</v>
      </c>
      <c r="R5356">
        <v>52.1</v>
      </c>
      <c r="S5356">
        <v>47.9</v>
      </c>
      <c r="T5356" s="3">
        <f t="shared" si="498"/>
        <v>4.2000000000000028</v>
      </c>
      <c r="U5356">
        <v>54.1</v>
      </c>
      <c r="V5356">
        <v>45.9</v>
      </c>
      <c r="W5356" s="3">
        <f t="shared" si="499"/>
        <v>8.2000000000000028</v>
      </c>
      <c r="X5356">
        <v>63.5</v>
      </c>
      <c r="Y5356">
        <v>36.5</v>
      </c>
      <c r="Z5356" s="3">
        <f t="shared" si="500"/>
        <v>27</v>
      </c>
      <c r="AA5356">
        <v>66.2</v>
      </c>
      <c r="AB5356">
        <v>33.799999999999997</v>
      </c>
      <c r="AC5356" s="3">
        <f t="shared" si="501"/>
        <v>32.400000000000006</v>
      </c>
      <c r="AD5356" s="3">
        <f t="shared" si="502"/>
        <v>6</v>
      </c>
      <c r="AE5356" s="3" t="s">
        <v>30460</v>
      </c>
      <c r="AF5356" t="b">
        <v>0</v>
      </c>
      <c r="AG5356" s="1">
        <v>44658.347997685189</v>
      </c>
    </row>
    <row r="5357" spans="1:33" x14ac:dyDescent="0.2">
      <c r="A5357" t="s">
        <v>15696</v>
      </c>
      <c r="B5357">
        <v>19248</v>
      </c>
      <c r="C5357" s="3" t="s">
        <v>15697</v>
      </c>
      <c r="D5357" t="s">
        <v>15698</v>
      </c>
      <c r="E5357" t="s">
        <v>30146</v>
      </c>
      <c r="F5357" s="9" t="str">
        <f>_xlfn.XLOOKUP(E5357,'Raw Data - Area Code'!A:A,'Raw Data - Area Code'!B:B,"",FALSE)</f>
        <v>Nottingham</v>
      </c>
      <c r="G5357" s="9">
        <v>4700876</v>
      </c>
      <c r="H5357" s="8">
        <v>62090</v>
      </c>
      <c r="I5357" s="20" t="s">
        <v>30248</v>
      </c>
      <c r="J5357" s="8" t="str">
        <f>_xlfn.XLOOKUP(TRIM(I5357),'Raw Data - SIC Code'!A:A,'Raw Data - SIC Code'!C:C,"",FALSE)</f>
        <v>Info &amp; Comms</v>
      </c>
      <c r="K5357">
        <v>10.6</v>
      </c>
      <c r="L5357" s="3">
        <v>8.1999999999999993</v>
      </c>
      <c r="M5357">
        <v>70.7</v>
      </c>
      <c r="N5357">
        <v>0</v>
      </c>
      <c r="O5357">
        <v>35</v>
      </c>
      <c r="P5357">
        <v>31</v>
      </c>
      <c r="Q5357" s="27">
        <f t="shared" si="503"/>
        <v>6.0606060606060606</v>
      </c>
      <c r="R5357">
        <v>86.3</v>
      </c>
      <c r="S5357">
        <v>13.7</v>
      </c>
      <c r="T5357" s="3">
        <f t="shared" si="498"/>
        <v>72.599999999999994</v>
      </c>
      <c r="U5357">
        <v>83.3</v>
      </c>
      <c r="V5357">
        <v>16.7</v>
      </c>
      <c r="W5357" s="3">
        <f t="shared" si="499"/>
        <v>66.599999999999994</v>
      </c>
      <c r="X5357">
        <v>86.3</v>
      </c>
      <c r="Y5357">
        <v>13.7</v>
      </c>
      <c r="Z5357" s="3">
        <f t="shared" si="500"/>
        <v>72.599999999999994</v>
      </c>
      <c r="AA5357">
        <v>86.3</v>
      </c>
      <c r="AB5357">
        <v>13.7</v>
      </c>
      <c r="AC5357" s="3">
        <f t="shared" si="501"/>
        <v>72.599999999999994</v>
      </c>
      <c r="AD5357" s="3">
        <f t="shared" si="502"/>
        <v>6</v>
      </c>
      <c r="AE5357" s="3" t="s">
        <v>30460</v>
      </c>
      <c r="AF5357" t="b">
        <v>0</v>
      </c>
      <c r="AG5357" s="1">
        <v>44630.581712962965</v>
      </c>
    </row>
    <row r="5358" spans="1:33" x14ac:dyDescent="0.2">
      <c r="A5358" t="s">
        <v>15699</v>
      </c>
      <c r="B5358">
        <v>20927</v>
      </c>
      <c r="C5358" s="3" t="s">
        <v>15700</v>
      </c>
      <c r="D5358" t="s">
        <v>15701</v>
      </c>
      <c r="E5358" t="s">
        <v>30128</v>
      </c>
      <c r="F5358" s="9" t="str">
        <f>_xlfn.XLOOKUP(E5358,'Raw Data - Area Code'!A:A,'Raw Data - Area Code'!B:B,"",FALSE)</f>
        <v>Derby</v>
      </c>
      <c r="G5358" s="9"/>
      <c r="H5358" s="8"/>
      <c r="I5358" s="20">
        <v>85</v>
      </c>
      <c r="J5358" s="8" t="str">
        <f>_xlfn.XLOOKUP(TRIM(I5358),'Raw Data - SIC Code'!A:A,'Raw Data - SIC Code'!C:C,"",FALSE)</f>
        <v>Education</v>
      </c>
      <c r="K5358">
        <v>29.5</v>
      </c>
      <c r="L5358" s="3">
        <v>51.3</v>
      </c>
      <c r="O5358">
        <v>0</v>
      </c>
      <c r="P5358">
        <v>0</v>
      </c>
      <c r="Q5358" s="27">
        <v>0</v>
      </c>
      <c r="R5358">
        <v>6</v>
      </c>
      <c r="S5358">
        <v>94</v>
      </c>
      <c r="T5358" s="3">
        <f t="shared" si="498"/>
        <v>-88</v>
      </c>
      <c r="U5358">
        <v>26</v>
      </c>
      <c r="V5358">
        <v>74</v>
      </c>
      <c r="W5358" s="3">
        <f t="shared" si="499"/>
        <v>-48</v>
      </c>
      <c r="X5358">
        <v>21</v>
      </c>
      <c r="Y5358">
        <v>79</v>
      </c>
      <c r="Z5358" s="3">
        <f t="shared" si="500"/>
        <v>-57.999999999999993</v>
      </c>
      <c r="AA5358">
        <v>47</v>
      </c>
      <c r="AB5358">
        <v>53</v>
      </c>
      <c r="AC5358" s="3">
        <f t="shared" si="501"/>
        <v>-6</v>
      </c>
      <c r="AD5358" s="3">
        <f t="shared" si="502"/>
        <v>1</v>
      </c>
      <c r="AE5358" s="3" t="s">
        <v>30460</v>
      </c>
      <c r="AF5358" t="b">
        <v>0</v>
      </c>
      <c r="AG5358" s="1">
        <v>44628.465902777774</v>
      </c>
    </row>
    <row r="5359" spans="1:33" x14ac:dyDescent="0.2">
      <c r="A5359" t="s">
        <v>15702</v>
      </c>
      <c r="B5359">
        <v>7707</v>
      </c>
      <c r="C5359" s="3" t="s">
        <v>15703</v>
      </c>
      <c r="D5359" t="s">
        <v>2843</v>
      </c>
      <c r="E5359" t="s">
        <v>30137</v>
      </c>
      <c r="F5359" s="9" t="str">
        <f>_xlfn.XLOOKUP(E5359,'Raw Data - Area Code'!A:A,'Raw Data - Area Code'!B:B,"",FALSE)</f>
        <v>Cambridge</v>
      </c>
      <c r="G5359" s="9" t="s">
        <v>15704</v>
      </c>
      <c r="H5359" s="8"/>
      <c r="I5359" s="20" t="s">
        <v>30444</v>
      </c>
      <c r="J5359" s="8" t="str">
        <f>_xlfn.XLOOKUP(TRIM(I5359),'Raw Data - SIC Code'!A:A,'Raw Data - SIC Code'!C:C,"",FALSE)</f>
        <v>Agriculture</v>
      </c>
      <c r="K5359">
        <v>3</v>
      </c>
      <c r="L5359" s="3">
        <v>-2</v>
      </c>
      <c r="O5359">
        <v>0</v>
      </c>
      <c r="P5359">
        <v>0</v>
      </c>
      <c r="Q5359" s="27">
        <v>0</v>
      </c>
      <c r="R5359">
        <v>58</v>
      </c>
      <c r="S5359">
        <v>42</v>
      </c>
      <c r="T5359" s="3">
        <f t="shared" si="498"/>
        <v>16</v>
      </c>
      <c r="U5359">
        <v>40</v>
      </c>
      <c r="V5359">
        <v>60</v>
      </c>
      <c r="W5359" s="3">
        <f t="shared" si="499"/>
        <v>-20</v>
      </c>
      <c r="X5359">
        <v>68</v>
      </c>
      <c r="Y5359">
        <v>32</v>
      </c>
      <c r="Z5359" s="3">
        <f t="shared" si="500"/>
        <v>36</v>
      </c>
      <c r="AA5359">
        <v>38</v>
      </c>
      <c r="AB5359">
        <v>62</v>
      </c>
      <c r="AC5359" s="3">
        <f t="shared" si="501"/>
        <v>-24</v>
      </c>
      <c r="AD5359" s="3">
        <f t="shared" si="502"/>
        <v>2</v>
      </c>
      <c r="AE5359" s="3" t="s">
        <v>30460</v>
      </c>
      <c r="AF5359" t="b">
        <v>0</v>
      </c>
      <c r="AG5359" s="1">
        <v>44635.376122685186</v>
      </c>
    </row>
    <row r="5360" spans="1:33" ht="68" x14ac:dyDescent="0.2">
      <c r="A5360" t="s">
        <v>15705</v>
      </c>
      <c r="B5360">
        <v>7708</v>
      </c>
      <c r="C5360" s="3" t="s">
        <v>15706</v>
      </c>
      <c r="D5360" t="s">
        <v>15707</v>
      </c>
      <c r="E5360" t="s">
        <v>30127</v>
      </c>
      <c r="F5360" s="9" t="str">
        <f>_xlfn.XLOOKUP(E5360,'Raw Data - Area Code'!A:A,'Raw Data - Area Code'!B:B,"",FALSE)</f>
        <v>Newcastle upon Tyne</v>
      </c>
      <c r="G5360" s="9">
        <v>5967087</v>
      </c>
      <c r="H5360" s="18" t="s">
        <v>15708</v>
      </c>
      <c r="I5360" s="20" t="s">
        <v>30235</v>
      </c>
      <c r="J5360" s="8" t="str">
        <f>_xlfn.XLOOKUP(TRIM(I5360),'Raw Data - SIC Code'!A:A,'Raw Data - SIC Code'!C:C,"",FALSE)</f>
        <v>Education</v>
      </c>
      <c r="K5360">
        <v>7.6</v>
      </c>
      <c r="L5360" s="3">
        <v>1.3</v>
      </c>
      <c r="O5360">
        <v>0</v>
      </c>
      <c r="P5360">
        <v>0</v>
      </c>
      <c r="Q5360" s="27">
        <v>0</v>
      </c>
      <c r="R5360">
        <v>21</v>
      </c>
      <c r="S5360">
        <v>79</v>
      </c>
      <c r="T5360" s="3">
        <f t="shared" si="498"/>
        <v>-57.999999999999993</v>
      </c>
      <c r="U5360">
        <v>19</v>
      </c>
      <c r="V5360">
        <v>81</v>
      </c>
      <c r="W5360" s="3">
        <f t="shared" si="499"/>
        <v>-62</v>
      </c>
      <c r="X5360">
        <v>20</v>
      </c>
      <c r="Y5360">
        <v>80</v>
      </c>
      <c r="Z5360" s="3">
        <f t="shared" si="500"/>
        <v>-60</v>
      </c>
      <c r="AA5360">
        <v>26</v>
      </c>
      <c r="AB5360">
        <v>74</v>
      </c>
      <c r="AC5360" s="3">
        <f t="shared" si="501"/>
        <v>-48</v>
      </c>
      <c r="AD5360" s="3">
        <f t="shared" si="502"/>
        <v>1</v>
      </c>
      <c r="AE5360" s="3" t="s">
        <v>30462</v>
      </c>
      <c r="AF5360" t="b">
        <v>0</v>
      </c>
      <c r="AG5360" s="1">
        <v>44652.733611111114</v>
      </c>
    </row>
    <row r="5361" spans="1:33" x14ac:dyDescent="0.2">
      <c r="A5361" t="s">
        <v>15709</v>
      </c>
      <c r="B5361">
        <v>7710</v>
      </c>
      <c r="C5361" s="3" t="s">
        <v>15710</v>
      </c>
      <c r="D5361" t="s">
        <v>15711</v>
      </c>
      <c r="E5361" t="s">
        <v>30210</v>
      </c>
      <c r="F5361" s="9" t="str">
        <f>_xlfn.XLOOKUP(E5361,'Raw Data - Area Code'!A:A,'Raw Data - Area Code'!B:B,"",FALSE)</f>
        <v>Perth</v>
      </c>
      <c r="G5361" s="9" t="s">
        <v>15712</v>
      </c>
      <c r="H5361" s="8">
        <v>93110</v>
      </c>
      <c r="I5361" s="20" t="s">
        <v>30236</v>
      </c>
      <c r="J5361" s="8" t="str">
        <f>_xlfn.XLOOKUP(TRIM(I5361),'Raw Data - SIC Code'!A:A,'Raw Data - SIC Code'!C:C,"",FALSE)</f>
        <v>Arts &amp; Recreation</v>
      </c>
      <c r="K5361">
        <v>3.6</v>
      </c>
      <c r="L5361" s="3">
        <v>5.3</v>
      </c>
      <c r="O5361">
        <v>0</v>
      </c>
      <c r="P5361">
        <v>0</v>
      </c>
      <c r="Q5361" s="27">
        <v>0</v>
      </c>
      <c r="R5361">
        <v>40</v>
      </c>
      <c r="S5361">
        <v>60</v>
      </c>
      <c r="T5361" s="3">
        <f t="shared" si="498"/>
        <v>-20</v>
      </c>
      <c r="U5361">
        <v>43</v>
      </c>
      <c r="V5361">
        <v>57</v>
      </c>
      <c r="W5361" s="3">
        <f t="shared" si="499"/>
        <v>-14.000000000000002</v>
      </c>
      <c r="X5361">
        <v>47</v>
      </c>
      <c r="Y5361">
        <v>53</v>
      </c>
      <c r="Z5361" s="3">
        <f t="shared" si="500"/>
        <v>-6</v>
      </c>
      <c r="AA5361">
        <v>46</v>
      </c>
      <c r="AB5361">
        <v>54</v>
      </c>
      <c r="AC5361" s="3">
        <f t="shared" si="501"/>
        <v>-8</v>
      </c>
      <c r="AD5361" s="3">
        <f t="shared" si="502"/>
        <v>1</v>
      </c>
      <c r="AE5361" s="3" t="s">
        <v>30460</v>
      </c>
      <c r="AF5361" t="b">
        <v>0</v>
      </c>
      <c r="AG5361" s="1">
        <v>44594.420300925929</v>
      </c>
    </row>
    <row r="5362" spans="1:33" ht="68" x14ac:dyDescent="0.2">
      <c r="A5362" t="s">
        <v>15713</v>
      </c>
      <c r="B5362">
        <v>17326</v>
      </c>
      <c r="C5362" s="3" t="s">
        <v>15714</v>
      </c>
      <c r="D5362" t="s">
        <v>15715</v>
      </c>
      <c r="E5362" t="s">
        <v>30215</v>
      </c>
      <c r="F5362" s="9" t="str">
        <f>_xlfn.XLOOKUP(E5362,'Raw Data - Area Code'!A:A,'Raw Data - Area Code'!B:B,"",FALSE)</f>
        <v>Galashiels</v>
      </c>
      <c r="G5362" s="9" t="s">
        <v>15716</v>
      </c>
      <c r="H5362" s="18" t="s">
        <v>15717</v>
      </c>
      <c r="I5362" s="20" t="s">
        <v>30279</v>
      </c>
      <c r="J5362" s="8" t="str">
        <f>_xlfn.XLOOKUP(TRIM(I5362),'Raw Data - SIC Code'!A:A,'Raw Data - SIC Code'!C:C,"",FALSE)</f>
        <v>Arts &amp; Recreation</v>
      </c>
      <c r="K5362">
        <v>2.1</v>
      </c>
      <c r="L5362" s="3">
        <v>-0.1</v>
      </c>
      <c r="O5362">
        <v>0</v>
      </c>
      <c r="P5362">
        <v>0</v>
      </c>
      <c r="Q5362" s="27">
        <v>0</v>
      </c>
      <c r="R5362">
        <v>53.7</v>
      </c>
      <c r="S5362">
        <v>46.3</v>
      </c>
      <c r="T5362" s="3">
        <f t="shared" si="498"/>
        <v>7.4000000000000048</v>
      </c>
      <c r="U5362">
        <v>31.3</v>
      </c>
      <c r="V5362">
        <v>68.7</v>
      </c>
      <c r="W5362" s="3">
        <f t="shared" si="499"/>
        <v>-37.400000000000006</v>
      </c>
      <c r="X5362">
        <v>38.799999999999997</v>
      </c>
      <c r="Y5362">
        <v>61.2</v>
      </c>
      <c r="Z5362" s="3">
        <f t="shared" si="500"/>
        <v>-22.400000000000006</v>
      </c>
      <c r="AA5362">
        <v>43.3</v>
      </c>
      <c r="AB5362">
        <v>56.7</v>
      </c>
      <c r="AC5362" s="3">
        <f t="shared" si="501"/>
        <v>-13.400000000000006</v>
      </c>
      <c r="AD5362" s="3">
        <f t="shared" si="502"/>
        <v>1</v>
      </c>
      <c r="AE5362" s="3" t="s">
        <v>30460</v>
      </c>
      <c r="AF5362" t="b">
        <v>0</v>
      </c>
      <c r="AG5362" s="1">
        <v>44651.385659722226</v>
      </c>
    </row>
    <row r="5363" spans="1:33" x14ac:dyDescent="0.2">
      <c r="A5363" t="s">
        <v>15718</v>
      </c>
      <c r="B5363">
        <v>17930</v>
      </c>
      <c r="C5363" s="3" t="s">
        <v>15719</v>
      </c>
      <c r="D5363" t="s">
        <v>15720</v>
      </c>
      <c r="E5363" t="s">
        <v>30230</v>
      </c>
      <c r="F5363" s="9" t="str">
        <f>_xlfn.XLOOKUP(E5363,'Raw Data - Area Code'!A:A,'Raw Data - Area Code'!B:B,"",FALSE)</f>
        <v>Manchester</v>
      </c>
      <c r="G5363" s="9">
        <v>2116704</v>
      </c>
      <c r="H5363" s="8">
        <v>51101</v>
      </c>
      <c r="I5363" s="20" t="s">
        <v>30295</v>
      </c>
      <c r="J5363" s="8" t="str">
        <f>_xlfn.XLOOKUP(TRIM(I5363),'Raw Data - SIC Code'!A:A,'Raw Data - SIC Code'!C:C,"",FALSE)</f>
        <v>Logistics</v>
      </c>
      <c r="K5363">
        <v>-10.9</v>
      </c>
      <c r="L5363" s="3">
        <v>-0.4</v>
      </c>
      <c r="O5363">
        <v>0</v>
      </c>
      <c r="P5363">
        <v>0</v>
      </c>
      <c r="Q5363" s="27">
        <v>0</v>
      </c>
      <c r="R5363">
        <v>63.3</v>
      </c>
      <c r="S5363">
        <v>36.700000000000003</v>
      </c>
      <c r="T5363" s="3">
        <f t="shared" si="498"/>
        <v>26.599999999999994</v>
      </c>
      <c r="U5363">
        <v>84.6</v>
      </c>
      <c r="V5363">
        <v>15.4</v>
      </c>
      <c r="W5363" s="3">
        <f t="shared" si="499"/>
        <v>69.199999999999989</v>
      </c>
      <c r="X5363">
        <v>78.8</v>
      </c>
      <c r="Y5363">
        <v>21.2</v>
      </c>
      <c r="Z5363" s="3">
        <f t="shared" si="500"/>
        <v>57.599999999999994</v>
      </c>
      <c r="AA5363">
        <v>67.7</v>
      </c>
      <c r="AB5363">
        <v>32.299999999999997</v>
      </c>
      <c r="AC5363" s="3">
        <f t="shared" si="501"/>
        <v>35.400000000000006</v>
      </c>
      <c r="AD5363" s="3">
        <f t="shared" si="502"/>
        <v>4</v>
      </c>
      <c r="AE5363" s="3" t="s">
        <v>30575</v>
      </c>
      <c r="AF5363" t="b">
        <v>0</v>
      </c>
      <c r="AG5363" s="1">
        <v>44649.703750000001</v>
      </c>
    </row>
    <row r="5364" spans="1:33" ht="34" x14ac:dyDescent="0.2">
      <c r="A5364" t="s">
        <v>15721</v>
      </c>
      <c r="B5364">
        <v>7711</v>
      </c>
      <c r="C5364" s="3" t="s">
        <v>15722</v>
      </c>
      <c r="D5364" t="s">
        <v>15723</v>
      </c>
      <c r="E5364" t="s">
        <v>30229</v>
      </c>
      <c r="F5364" s="9" t="str">
        <f>_xlfn.XLOOKUP(E5364,'Raw Data - Area Code'!A:A,'Raw Data - Area Code'!B:B,"",FALSE)</f>
        <v>Liverpool</v>
      </c>
      <c r="G5364" s="9"/>
      <c r="H5364" s="18" t="s">
        <v>668</v>
      </c>
      <c r="I5364" s="20">
        <v>84</v>
      </c>
      <c r="J5364" s="8" t="str">
        <f>_xlfn.XLOOKUP(TRIM(I5364),'Raw Data - SIC Code'!A:A,'Raw Data - SIC Code'!C:C,"",FALSE)</f>
        <v>Public Admin</v>
      </c>
      <c r="K5364">
        <v>5.4</v>
      </c>
      <c r="L5364" s="3">
        <v>4.5</v>
      </c>
      <c r="O5364">
        <v>0</v>
      </c>
      <c r="P5364">
        <v>0</v>
      </c>
      <c r="Q5364" s="27">
        <v>0</v>
      </c>
      <c r="R5364">
        <v>30</v>
      </c>
      <c r="S5364">
        <v>70</v>
      </c>
      <c r="T5364" s="3">
        <f t="shared" si="498"/>
        <v>-40</v>
      </c>
      <c r="U5364">
        <v>33</v>
      </c>
      <c r="V5364">
        <v>67</v>
      </c>
      <c r="W5364" s="3">
        <f t="shared" si="499"/>
        <v>-34</v>
      </c>
      <c r="X5364">
        <v>43</v>
      </c>
      <c r="Y5364">
        <v>57</v>
      </c>
      <c r="Z5364" s="3">
        <f t="shared" si="500"/>
        <v>-14.000000000000002</v>
      </c>
      <c r="AA5364">
        <v>37</v>
      </c>
      <c r="AB5364">
        <v>63</v>
      </c>
      <c r="AC5364" s="3">
        <f t="shared" si="501"/>
        <v>-26</v>
      </c>
      <c r="AD5364" s="3">
        <f t="shared" si="502"/>
        <v>1</v>
      </c>
      <c r="AE5364" s="3" t="s">
        <v>30462</v>
      </c>
      <c r="AF5364" t="b">
        <v>0</v>
      </c>
      <c r="AG5364" s="1">
        <v>44606.881215277775</v>
      </c>
    </row>
    <row r="5365" spans="1:33" x14ac:dyDescent="0.2">
      <c r="A5365" t="s">
        <v>15724</v>
      </c>
      <c r="B5365">
        <v>20153</v>
      </c>
      <c r="C5365" s="3" t="s">
        <v>15725</v>
      </c>
      <c r="D5365" t="s">
        <v>15726</v>
      </c>
      <c r="E5365" t="s">
        <v>30229</v>
      </c>
      <c r="F5365" s="9" t="str">
        <f>_xlfn.XLOOKUP(E5365,'Raw Data - Area Code'!A:A,'Raw Data - Area Code'!B:B,"",FALSE)</f>
        <v>Liverpool</v>
      </c>
      <c r="G5365" s="9"/>
      <c r="H5365" s="8"/>
      <c r="I5365" s="20">
        <v>84</v>
      </c>
      <c r="J5365" s="8" t="str">
        <f>_xlfn.XLOOKUP(TRIM(I5365),'Raw Data - SIC Code'!A:A,'Raw Data - SIC Code'!C:C,"",FALSE)</f>
        <v>Public Admin</v>
      </c>
      <c r="K5365">
        <v>15.2</v>
      </c>
      <c r="L5365" s="3">
        <v>20.3</v>
      </c>
      <c r="O5365">
        <v>0</v>
      </c>
      <c r="P5365">
        <v>0</v>
      </c>
      <c r="Q5365" s="27">
        <v>0</v>
      </c>
      <c r="R5365">
        <v>36.4</v>
      </c>
      <c r="S5365">
        <v>63.6</v>
      </c>
      <c r="T5365" s="3">
        <f t="shared" si="498"/>
        <v>-27.200000000000003</v>
      </c>
      <c r="U5365">
        <v>36.4</v>
      </c>
      <c r="V5365">
        <v>63.6</v>
      </c>
      <c r="W5365" s="3">
        <f t="shared" si="499"/>
        <v>-27.200000000000003</v>
      </c>
      <c r="X5365">
        <v>40</v>
      </c>
      <c r="Y5365">
        <v>60</v>
      </c>
      <c r="Z5365" s="3">
        <f t="shared" si="500"/>
        <v>-20</v>
      </c>
      <c r="AA5365">
        <v>61.8</v>
      </c>
      <c r="AB5365">
        <v>38.200000000000003</v>
      </c>
      <c r="AC5365" s="3">
        <f t="shared" si="501"/>
        <v>23.599999999999994</v>
      </c>
      <c r="AD5365" s="3">
        <f t="shared" si="502"/>
        <v>2</v>
      </c>
      <c r="AE5365" s="3" t="s">
        <v>30575</v>
      </c>
      <c r="AF5365" t="b">
        <v>0</v>
      </c>
      <c r="AG5365" s="1">
        <v>44636.410601851851</v>
      </c>
    </row>
    <row r="5366" spans="1:33" ht="51" x14ac:dyDescent="0.2">
      <c r="A5366" t="s">
        <v>15727</v>
      </c>
      <c r="B5366">
        <v>19211</v>
      </c>
      <c r="C5366" s="3" t="s">
        <v>15728</v>
      </c>
      <c r="D5366" t="s">
        <v>15729</v>
      </c>
      <c r="E5366" t="s">
        <v>30229</v>
      </c>
      <c r="F5366" s="9" t="str">
        <f>_xlfn.XLOOKUP(E5366,'Raw Data - Area Code'!A:A,'Raw Data - Area Code'!B:B,"",FALSE)</f>
        <v>Liverpool</v>
      </c>
      <c r="G5366" s="9">
        <v>9235635</v>
      </c>
      <c r="H5366" s="18" t="s">
        <v>488</v>
      </c>
      <c r="I5366" s="20" t="s">
        <v>30235</v>
      </c>
      <c r="J5366" s="8" t="str">
        <f>_xlfn.XLOOKUP(TRIM(I5366),'Raw Data - SIC Code'!A:A,'Raw Data - SIC Code'!C:C,"",FALSE)</f>
        <v>Education</v>
      </c>
      <c r="K5366">
        <v>18.899999999999999</v>
      </c>
      <c r="L5366" s="3">
        <v>43.2</v>
      </c>
      <c r="O5366">
        <v>0</v>
      </c>
      <c r="P5366">
        <v>0</v>
      </c>
      <c r="Q5366" s="27">
        <v>0</v>
      </c>
      <c r="R5366">
        <v>10.5</v>
      </c>
      <c r="S5366">
        <v>89.5</v>
      </c>
      <c r="T5366" s="3">
        <f t="shared" si="498"/>
        <v>-79</v>
      </c>
      <c r="U5366">
        <v>12.4</v>
      </c>
      <c r="V5366">
        <v>87.6</v>
      </c>
      <c r="W5366" s="3">
        <f t="shared" si="499"/>
        <v>-75.199999999999989</v>
      </c>
      <c r="X5366">
        <v>21.6</v>
      </c>
      <c r="Y5366">
        <v>78.400000000000006</v>
      </c>
      <c r="Z5366" s="3">
        <f t="shared" si="500"/>
        <v>-56.800000000000004</v>
      </c>
      <c r="AA5366">
        <v>20.100000000000001</v>
      </c>
      <c r="AB5366">
        <v>79.900000000000006</v>
      </c>
      <c r="AC5366" s="3">
        <f t="shared" si="501"/>
        <v>-59.800000000000011</v>
      </c>
      <c r="AD5366" s="3">
        <f t="shared" si="502"/>
        <v>1</v>
      </c>
      <c r="AE5366" s="3" t="s">
        <v>30461</v>
      </c>
      <c r="AF5366" t="b">
        <v>0</v>
      </c>
      <c r="AG5366" s="1">
        <v>44594.648622685185</v>
      </c>
    </row>
    <row r="5367" spans="1:33" ht="34" x14ac:dyDescent="0.2">
      <c r="A5367" t="s">
        <v>15730</v>
      </c>
      <c r="B5367">
        <v>15783</v>
      </c>
      <c r="C5367" s="3" t="s">
        <v>15731</v>
      </c>
      <c r="D5367" t="s">
        <v>15732</v>
      </c>
      <c r="E5367" t="s">
        <v>30229</v>
      </c>
      <c r="F5367" s="9" t="str">
        <f>_xlfn.XLOOKUP(E5367,'Raw Data - Area Code'!A:A,'Raw Data - Area Code'!B:B,"",FALSE)</f>
        <v>Liverpool</v>
      </c>
      <c r="G5367" s="9"/>
      <c r="H5367" s="18" t="s">
        <v>880</v>
      </c>
      <c r="I5367" s="20">
        <v>86</v>
      </c>
      <c r="J5367" s="8" t="str">
        <f>_xlfn.XLOOKUP(TRIM(I5367),'Raw Data - SIC Code'!A:A,'Raw Data - SIC Code'!C:C,"",FALSE)</f>
        <v>Healthcare</v>
      </c>
      <c r="K5367">
        <v>25.5</v>
      </c>
      <c r="L5367" s="3">
        <v>10.5</v>
      </c>
      <c r="M5367">
        <v>67.3</v>
      </c>
      <c r="N5367">
        <v>75</v>
      </c>
      <c r="O5367">
        <v>6.5</v>
      </c>
      <c r="P5367">
        <v>0.4</v>
      </c>
      <c r="Q5367" s="27">
        <f t="shared" si="503"/>
        <v>88.405797101449267</v>
      </c>
      <c r="R5367">
        <v>25.4</v>
      </c>
      <c r="S5367">
        <v>74.599999999999994</v>
      </c>
      <c r="T5367" s="3">
        <f t="shared" si="498"/>
        <v>-49.199999999999996</v>
      </c>
      <c r="U5367">
        <v>22.2</v>
      </c>
      <c r="V5367">
        <v>77.8</v>
      </c>
      <c r="W5367" s="3">
        <f t="shared" si="499"/>
        <v>-55.599999999999994</v>
      </c>
      <c r="X5367">
        <v>22.9</v>
      </c>
      <c r="Y5367">
        <v>77.099999999999994</v>
      </c>
      <c r="Z5367" s="3">
        <f t="shared" si="500"/>
        <v>-54.199999999999996</v>
      </c>
      <c r="AA5367">
        <v>42.1</v>
      </c>
      <c r="AB5367">
        <v>57.9</v>
      </c>
      <c r="AC5367" s="3">
        <f t="shared" si="501"/>
        <v>-15.799999999999997</v>
      </c>
      <c r="AD5367" s="3">
        <f t="shared" si="502"/>
        <v>2</v>
      </c>
      <c r="AE5367" s="3" t="s">
        <v>30462</v>
      </c>
      <c r="AF5367" t="b">
        <v>0</v>
      </c>
      <c r="AG5367" s="1">
        <v>44650.611886574072</v>
      </c>
    </row>
    <row r="5368" spans="1:33" x14ac:dyDescent="0.2">
      <c r="A5368" t="s">
        <v>15733</v>
      </c>
      <c r="B5368">
        <v>7713</v>
      </c>
      <c r="C5368" s="3" t="s">
        <v>15734</v>
      </c>
      <c r="D5368" t="s">
        <v>15735</v>
      </c>
      <c r="E5368" t="s">
        <v>30229</v>
      </c>
      <c r="F5368" s="9" t="str">
        <f>_xlfn.XLOOKUP(E5368,'Raw Data - Area Code'!A:A,'Raw Data - Area Code'!B:B,"",FALSE)</f>
        <v>Liverpool</v>
      </c>
      <c r="G5368" s="9">
        <v>3285547</v>
      </c>
      <c r="H5368" s="8">
        <v>85421</v>
      </c>
      <c r="I5368" s="20" t="s">
        <v>30235</v>
      </c>
      <c r="J5368" s="8" t="str">
        <f>_xlfn.XLOOKUP(TRIM(I5368),'Raw Data - SIC Code'!A:A,'Raw Data - SIC Code'!C:C,"",FALSE)</f>
        <v>Education</v>
      </c>
      <c r="K5368">
        <v>14</v>
      </c>
      <c r="L5368" s="3">
        <v>8.5</v>
      </c>
      <c r="M5368">
        <v>-65.8</v>
      </c>
      <c r="N5368">
        <v>0</v>
      </c>
      <c r="O5368">
        <v>9.1999999999999993</v>
      </c>
      <c r="P5368">
        <v>12.1</v>
      </c>
      <c r="Q5368" s="27">
        <f t="shared" si="503"/>
        <v>-13.615023474178406</v>
      </c>
      <c r="R5368">
        <v>24</v>
      </c>
      <c r="S5368">
        <v>76</v>
      </c>
      <c r="T5368" s="3">
        <f t="shared" si="498"/>
        <v>-52</v>
      </c>
      <c r="U5368">
        <v>40</v>
      </c>
      <c r="V5368">
        <v>60</v>
      </c>
      <c r="W5368" s="3">
        <f t="shared" si="499"/>
        <v>-20</v>
      </c>
      <c r="X5368">
        <v>38</v>
      </c>
      <c r="Y5368">
        <v>62</v>
      </c>
      <c r="Z5368" s="3">
        <f t="shared" si="500"/>
        <v>-24</v>
      </c>
      <c r="AA5368">
        <v>48</v>
      </c>
      <c r="AB5368">
        <v>52</v>
      </c>
      <c r="AC5368" s="3">
        <f t="shared" si="501"/>
        <v>-4</v>
      </c>
      <c r="AD5368" s="3">
        <f t="shared" si="502"/>
        <v>1</v>
      </c>
      <c r="AE5368" s="3" t="s">
        <v>30461</v>
      </c>
      <c r="AF5368" t="b">
        <v>0</v>
      </c>
      <c r="AG5368" s="1">
        <v>44650.375902777778</v>
      </c>
    </row>
    <row r="5369" spans="1:33" ht="34" x14ac:dyDescent="0.2">
      <c r="A5369" t="s">
        <v>15736</v>
      </c>
      <c r="B5369">
        <v>225</v>
      </c>
      <c r="C5369" s="3" t="s">
        <v>15737</v>
      </c>
      <c r="D5369" t="s">
        <v>15738</v>
      </c>
      <c r="E5369" t="s">
        <v>30229</v>
      </c>
      <c r="F5369" s="9" t="str">
        <f>_xlfn.XLOOKUP(E5369,'Raw Data - Area Code'!A:A,'Raw Data - Area Code'!B:B,"",FALSE)</f>
        <v>Liverpool</v>
      </c>
      <c r="G5369" s="9"/>
      <c r="H5369" s="18" t="s">
        <v>1858</v>
      </c>
      <c r="I5369" s="20">
        <v>85</v>
      </c>
      <c r="J5369" s="8" t="str">
        <f>_xlfn.XLOOKUP(TRIM(I5369),'Raw Data - SIC Code'!A:A,'Raw Data - SIC Code'!C:C,"",FALSE)</f>
        <v>Education</v>
      </c>
      <c r="K5369">
        <v>15</v>
      </c>
      <c r="L5369" s="3">
        <v>24.6</v>
      </c>
      <c r="O5369">
        <v>0</v>
      </c>
      <c r="P5369">
        <v>0</v>
      </c>
      <c r="Q5369" s="27">
        <v>0</v>
      </c>
      <c r="R5369">
        <v>34.5</v>
      </c>
      <c r="S5369">
        <v>65.5</v>
      </c>
      <c r="T5369" s="3">
        <f t="shared" si="498"/>
        <v>-31</v>
      </c>
      <c r="U5369">
        <v>40.1</v>
      </c>
      <c r="V5369">
        <v>59.9</v>
      </c>
      <c r="W5369" s="3">
        <f t="shared" si="499"/>
        <v>-19.799999999999997</v>
      </c>
      <c r="X5369">
        <v>54.3</v>
      </c>
      <c r="Y5369">
        <v>45.7</v>
      </c>
      <c r="Z5369" s="3">
        <f t="shared" si="500"/>
        <v>8.5999999999999943</v>
      </c>
      <c r="AA5369">
        <v>57.8</v>
      </c>
      <c r="AB5369">
        <v>42.2</v>
      </c>
      <c r="AC5369" s="3">
        <f t="shared" si="501"/>
        <v>15.599999999999994</v>
      </c>
      <c r="AD5369" s="3">
        <f t="shared" si="502"/>
        <v>3</v>
      </c>
      <c r="AE5369" s="3" t="s">
        <v>30462</v>
      </c>
      <c r="AF5369" t="b">
        <v>0</v>
      </c>
      <c r="AG5369" s="1">
        <v>44649.648113425923</v>
      </c>
    </row>
    <row r="5370" spans="1:33" x14ac:dyDescent="0.2">
      <c r="A5370" t="s">
        <v>15739</v>
      </c>
      <c r="B5370">
        <v>15333</v>
      </c>
      <c r="C5370" s="3" t="s">
        <v>15740</v>
      </c>
      <c r="D5370" t="s">
        <v>1683</v>
      </c>
      <c r="E5370" t="s">
        <v>30229</v>
      </c>
      <c r="F5370" s="9" t="str">
        <f>_xlfn.XLOOKUP(E5370,'Raw Data - Area Code'!A:A,'Raw Data - Area Code'!B:B,"",FALSE)</f>
        <v>Liverpool</v>
      </c>
      <c r="G5370" s="9"/>
      <c r="H5370" s="8">
        <v>94910</v>
      </c>
      <c r="I5370" s="20" t="s">
        <v>30246</v>
      </c>
      <c r="J5370" s="8" t="str">
        <f>_xlfn.XLOOKUP(TRIM(I5370),'Raw Data - SIC Code'!A:A,'Raw Data - SIC Code'!C:C,"",FALSE)</f>
        <v>General Services</v>
      </c>
      <c r="K5370">
        <v>22.3</v>
      </c>
      <c r="L5370" s="3">
        <v>10.4</v>
      </c>
      <c r="O5370">
        <v>0</v>
      </c>
      <c r="P5370">
        <v>0</v>
      </c>
      <c r="Q5370" s="27">
        <v>0</v>
      </c>
      <c r="R5370">
        <v>28.1</v>
      </c>
      <c r="S5370">
        <v>71.900000000000006</v>
      </c>
      <c r="T5370" s="3">
        <f t="shared" si="498"/>
        <v>-43.800000000000004</v>
      </c>
      <c r="U5370">
        <v>17.5</v>
      </c>
      <c r="V5370">
        <v>82.5</v>
      </c>
      <c r="W5370" s="3">
        <f t="shared" si="499"/>
        <v>-65</v>
      </c>
      <c r="X5370">
        <v>12.3</v>
      </c>
      <c r="Y5370">
        <v>87.7</v>
      </c>
      <c r="Z5370" s="3">
        <f t="shared" si="500"/>
        <v>-75.400000000000006</v>
      </c>
      <c r="AA5370">
        <v>45.6</v>
      </c>
      <c r="AB5370">
        <v>54.4</v>
      </c>
      <c r="AC5370" s="3">
        <f t="shared" si="501"/>
        <v>-8.7999999999999972</v>
      </c>
      <c r="AD5370" s="3">
        <f t="shared" si="502"/>
        <v>1</v>
      </c>
      <c r="AE5370" s="3" t="s">
        <v>30575</v>
      </c>
      <c r="AF5370" t="b">
        <v>0</v>
      </c>
      <c r="AG5370" s="1">
        <v>44466.710057870368</v>
      </c>
    </row>
    <row r="5371" spans="1:33" ht="34" x14ac:dyDescent="0.2">
      <c r="A5371" t="s">
        <v>15741</v>
      </c>
      <c r="B5371">
        <v>7715</v>
      </c>
      <c r="C5371" s="3" t="s">
        <v>15742</v>
      </c>
      <c r="D5371" t="s">
        <v>15743</v>
      </c>
      <c r="E5371" t="s">
        <v>30229</v>
      </c>
      <c r="F5371" s="9" t="str">
        <f>_xlfn.XLOOKUP(E5371,'Raw Data - Area Code'!A:A,'Raw Data - Area Code'!B:B,"",FALSE)</f>
        <v>Liverpool</v>
      </c>
      <c r="G5371" s="9">
        <v>83405</v>
      </c>
      <c r="H5371" s="18" t="s">
        <v>15744</v>
      </c>
      <c r="I5371" s="20" t="s">
        <v>30281</v>
      </c>
      <c r="J5371" s="8" t="str">
        <f>_xlfn.XLOOKUP(TRIM(I5371),'Raw Data - SIC Code'!A:A,'Raw Data - SIC Code'!C:C,"",FALSE)</f>
        <v>Professional Services</v>
      </c>
      <c r="K5371">
        <v>24.4</v>
      </c>
      <c r="L5371" s="3">
        <v>8.6999999999999993</v>
      </c>
      <c r="M5371">
        <v>0</v>
      </c>
      <c r="N5371">
        <v>0</v>
      </c>
      <c r="O5371">
        <v>0.9</v>
      </c>
      <c r="P5371">
        <v>0</v>
      </c>
      <c r="Q5371" s="27">
        <f t="shared" si="503"/>
        <v>100</v>
      </c>
      <c r="R5371">
        <v>28.4</v>
      </c>
      <c r="S5371">
        <v>71.599999999999994</v>
      </c>
      <c r="T5371" s="3">
        <f t="shared" si="498"/>
        <v>-43.199999999999996</v>
      </c>
      <c r="U5371">
        <v>32.6</v>
      </c>
      <c r="V5371">
        <v>67.400000000000006</v>
      </c>
      <c r="W5371" s="3">
        <f t="shared" si="499"/>
        <v>-34.800000000000004</v>
      </c>
      <c r="X5371">
        <v>38.6</v>
      </c>
      <c r="Y5371">
        <v>61.4</v>
      </c>
      <c r="Z5371" s="3">
        <f t="shared" si="500"/>
        <v>-22.799999999999997</v>
      </c>
      <c r="AA5371">
        <v>52.1</v>
      </c>
      <c r="AB5371">
        <v>47.9</v>
      </c>
      <c r="AC5371" s="3">
        <f t="shared" si="501"/>
        <v>4.2000000000000028</v>
      </c>
      <c r="AD5371" s="3">
        <f t="shared" si="502"/>
        <v>3</v>
      </c>
      <c r="AE5371" s="3" t="s">
        <v>30461</v>
      </c>
      <c r="AF5371" t="b">
        <v>0</v>
      </c>
      <c r="AG5371" s="1">
        <v>44474.44871527778</v>
      </c>
    </row>
    <row r="5372" spans="1:33" x14ac:dyDescent="0.2">
      <c r="A5372" t="s">
        <v>15745</v>
      </c>
      <c r="B5372">
        <v>7716</v>
      </c>
      <c r="C5372" s="3" t="s">
        <v>15746</v>
      </c>
      <c r="D5372" t="s">
        <v>15747</v>
      </c>
      <c r="E5372" t="s">
        <v>30229</v>
      </c>
      <c r="F5372" s="9" t="str">
        <f>_xlfn.XLOOKUP(E5372,'Raw Data - Area Code'!A:A,'Raw Data - Area Code'!B:B,"",FALSE)</f>
        <v>Liverpool</v>
      </c>
      <c r="G5372" s="9">
        <v>4161448</v>
      </c>
      <c r="H5372" s="8">
        <v>82990</v>
      </c>
      <c r="I5372" s="20" t="s">
        <v>30240</v>
      </c>
      <c r="J5372" s="8" t="str">
        <f>_xlfn.XLOOKUP(TRIM(I5372),'Raw Data - SIC Code'!A:A,'Raw Data - SIC Code'!C:C,"",FALSE)</f>
        <v>Admin Services</v>
      </c>
      <c r="K5372">
        <v>-11</v>
      </c>
      <c r="L5372" s="3">
        <v>-12</v>
      </c>
      <c r="O5372">
        <v>0</v>
      </c>
      <c r="P5372">
        <v>0</v>
      </c>
      <c r="Q5372" s="27">
        <v>0</v>
      </c>
      <c r="R5372">
        <v>100</v>
      </c>
      <c r="S5372">
        <v>0</v>
      </c>
      <c r="T5372" s="3">
        <f t="shared" si="498"/>
        <v>100</v>
      </c>
      <c r="U5372">
        <v>98.1</v>
      </c>
      <c r="V5372">
        <v>1.9</v>
      </c>
      <c r="W5372" s="3">
        <f t="shared" si="499"/>
        <v>96.199999999999989</v>
      </c>
      <c r="X5372">
        <v>95.5</v>
      </c>
      <c r="Y5372">
        <v>4.5</v>
      </c>
      <c r="Z5372" s="3">
        <f t="shared" si="500"/>
        <v>91</v>
      </c>
      <c r="AA5372">
        <v>94.8</v>
      </c>
      <c r="AB5372">
        <v>5.2</v>
      </c>
      <c r="AC5372" s="3">
        <f t="shared" si="501"/>
        <v>89.6</v>
      </c>
      <c r="AD5372" s="3">
        <f t="shared" si="502"/>
        <v>4</v>
      </c>
      <c r="AE5372" s="3" t="s">
        <v>30461</v>
      </c>
      <c r="AF5372" t="b">
        <v>0</v>
      </c>
      <c r="AG5372" s="1">
        <v>44652.397905092592</v>
      </c>
    </row>
    <row r="5373" spans="1:33" x14ac:dyDescent="0.2">
      <c r="A5373" t="s">
        <v>15748</v>
      </c>
      <c r="B5373">
        <v>20148</v>
      </c>
      <c r="C5373" s="3" t="s">
        <v>15749</v>
      </c>
      <c r="D5373" t="s">
        <v>15750</v>
      </c>
      <c r="E5373" t="s">
        <v>30229</v>
      </c>
      <c r="F5373" s="9" t="str">
        <f>_xlfn.XLOOKUP(E5373,'Raw Data - Area Code'!A:A,'Raw Data - Area Code'!B:B,"",FALSE)</f>
        <v>Liverpool</v>
      </c>
      <c r="G5373" s="9"/>
      <c r="H5373" s="8"/>
      <c r="I5373" s="20">
        <v>86</v>
      </c>
      <c r="J5373" s="8" t="str">
        <f>_xlfn.XLOOKUP(TRIM(I5373),'Raw Data - SIC Code'!A:A,'Raw Data - SIC Code'!C:C,"",FALSE)</f>
        <v>Healthcare</v>
      </c>
      <c r="K5373">
        <v>31.6</v>
      </c>
      <c r="L5373" s="3">
        <v>10.8</v>
      </c>
      <c r="M5373">
        <v>13.6</v>
      </c>
      <c r="N5373">
        <v>9.8000000000000007</v>
      </c>
      <c r="O5373">
        <v>5.6</v>
      </c>
      <c r="P5373">
        <v>0.5</v>
      </c>
      <c r="Q5373" s="27">
        <f t="shared" si="503"/>
        <v>83.606557377049185</v>
      </c>
      <c r="R5373">
        <v>21.4</v>
      </c>
      <c r="S5373">
        <v>78.599999999999994</v>
      </c>
      <c r="T5373" s="3">
        <f t="shared" si="498"/>
        <v>-57.199999999999996</v>
      </c>
      <c r="U5373">
        <v>19.3</v>
      </c>
      <c r="V5373">
        <v>80.7</v>
      </c>
      <c r="W5373" s="3">
        <f t="shared" si="499"/>
        <v>-61.400000000000013</v>
      </c>
      <c r="X5373">
        <v>19.3</v>
      </c>
      <c r="Y5373">
        <v>80.7</v>
      </c>
      <c r="Z5373" s="3">
        <f t="shared" si="500"/>
        <v>-61.400000000000013</v>
      </c>
      <c r="AA5373">
        <v>33.299999999999997</v>
      </c>
      <c r="AB5373">
        <v>66.7</v>
      </c>
      <c r="AC5373" s="3">
        <f t="shared" si="501"/>
        <v>-33.400000000000006</v>
      </c>
      <c r="AD5373" s="3">
        <f t="shared" si="502"/>
        <v>2</v>
      </c>
      <c r="AE5373" s="3" t="s">
        <v>30463</v>
      </c>
      <c r="AF5373" t="b">
        <v>0</v>
      </c>
      <c r="AG5373" s="1">
        <v>44655.397581018522</v>
      </c>
    </row>
    <row r="5374" spans="1:33" x14ac:dyDescent="0.2">
      <c r="A5374" t="s">
        <v>15751</v>
      </c>
      <c r="B5374">
        <v>14709</v>
      </c>
      <c r="C5374" s="3" t="s">
        <v>15752</v>
      </c>
      <c r="D5374" t="s">
        <v>15753</v>
      </c>
      <c r="E5374" t="s">
        <v>30183</v>
      </c>
      <c r="F5374" s="9" t="str">
        <f>_xlfn.XLOOKUP(E5374,'Raw Data - Area Code'!A:A,'Raw Data - Area Code'!B:B,"",FALSE)</f>
        <v>Bournemouth</v>
      </c>
      <c r="G5374" s="9">
        <v>12383237</v>
      </c>
      <c r="H5374" s="8">
        <v>65110</v>
      </c>
      <c r="I5374" s="20" t="s">
        <v>30278</v>
      </c>
      <c r="J5374" s="8" t="str">
        <f>_xlfn.XLOOKUP(TRIM(I5374),'Raw Data - SIC Code'!A:A,'Raw Data - SIC Code'!C:C,"",FALSE)</f>
        <v>Finance</v>
      </c>
      <c r="K5374">
        <v>25.5</v>
      </c>
      <c r="L5374" s="3">
        <v>25.1</v>
      </c>
      <c r="M5374">
        <v>48.4</v>
      </c>
      <c r="N5374">
        <v>35.200000000000003</v>
      </c>
      <c r="O5374">
        <v>93.7</v>
      </c>
      <c r="P5374">
        <v>96</v>
      </c>
      <c r="Q5374" s="27">
        <f t="shared" si="503"/>
        <v>-1.2124406958355283</v>
      </c>
      <c r="R5374">
        <v>31.8</v>
      </c>
      <c r="S5374">
        <v>68.2</v>
      </c>
      <c r="T5374" s="3">
        <f t="shared" si="498"/>
        <v>-36.400000000000006</v>
      </c>
      <c r="U5374">
        <v>40.700000000000003</v>
      </c>
      <c r="V5374">
        <v>59.3</v>
      </c>
      <c r="W5374" s="3">
        <f t="shared" si="499"/>
        <v>-18.599999999999994</v>
      </c>
      <c r="X5374">
        <v>51.9</v>
      </c>
      <c r="Y5374">
        <v>48.1</v>
      </c>
      <c r="Z5374" s="3">
        <f t="shared" si="500"/>
        <v>3.7999999999999972</v>
      </c>
      <c r="AA5374">
        <v>62</v>
      </c>
      <c r="AB5374">
        <v>38</v>
      </c>
      <c r="AC5374" s="3">
        <f t="shared" si="501"/>
        <v>24</v>
      </c>
      <c r="AD5374" s="3">
        <f t="shared" si="502"/>
        <v>3</v>
      </c>
      <c r="AE5374" s="3" t="s">
        <v>30462</v>
      </c>
      <c r="AF5374" t="b">
        <v>0</v>
      </c>
      <c r="AG5374" s="1">
        <v>44578.345092592594</v>
      </c>
    </row>
    <row r="5375" spans="1:33" x14ac:dyDescent="0.2">
      <c r="A5375" t="s">
        <v>15754</v>
      </c>
      <c r="B5375">
        <v>18145</v>
      </c>
      <c r="C5375" s="3" t="s">
        <v>15755</v>
      </c>
      <c r="D5375" t="s">
        <v>1107</v>
      </c>
      <c r="E5375" t="s">
        <v>30113</v>
      </c>
      <c r="F5375" s="9" t="str">
        <f>_xlfn.XLOOKUP(E5375,'Raw Data - Area Code'!A:A,'Raw Data - Area Code'!B:B,"",FALSE)</f>
        <v>Guildford</v>
      </c>
      <c r="G5375" s="9">
        <v>4332926</v>
      </c>
      <c r="H5375" s="8">
        <v>64205</v>
      </c>
      <c r="I5375" s="20" t="s">
        <v>30260</v>
      </c>
      <c r="J5375" s="8" t="str">
        <f>_xlfn.XLOOKUP(TRIM(I5375),'Raw Data - SIC Code'!A:A,'Raw Data - SIC Code'!C:C,"",FALSE)</f>
        <v>Finance</v>
      </c>
      <c r="K5375">
        <v>22.1</v>
      </c>
      <c r="L5375" s="3">
        <v>16.8</v>
      </c>
      <c r="M5375">
        <v>37.799999999999997</v>
      </c>
      <c r="N5375">
        <v>23.1</v>
      </c>
      <c r="O5375">
        <v>93.2</v>
      </c>
      <c r="P5375">
        <v>92.3</v>
      </c>
      <c r="Q5375" s="27">
        <f t="shared" si="503"/>
        <v>0.48517520215633725</v>
      </c>
      <c r="R5375">
        <v>41</v>
      </c>
      <c r="S5375">
        <v>59</v>
      </c>
      <c r="T5375" s="3">
        <f t="shared" si="498"/>
        <v>-18</v>
      </c>
      <c r="U5375">
        <v>37</v>
      </c>
      <c r="V5375">
        <v>63</v>
      </c>
      <c r="W5375" s="3">
        <f t="shared" si="499"/>
        <v>-26</v>
      </c>
      <c r="X5375">
        <v>50</v>
      </c>
      <c r="Y5375">
        <v>50</v>
      </c>
      <c r="Z5375" s="3">
        <f t="shared" si="500"/>
        <v>0</v>
      </c>
      <c r="AA5375">
        <v>62</v>
      </c>
      <c r="AB5375">
        <v>38</v>
      </c>
      <c r="AC5375" s="3">
        <f t="shared" si="501"/>
        <v>24</v>
      </c>
      <c r="AD5375" s="3">
        <f t="shared" si="502"/>
        <v>3</v>
      </c>
      <c r="AE5375" s="3" t="s">
        <v>30462</v>
      </c>
      <c r="AF5375" t="b">
        <v>0</v>
      </c>
      <c r="AG5375" s="1">
        <v>44637.395173611112</v>
      </c>
    </row>
    <row r="5376" spans="1:33" ht="34" x14ac:dyDescent="0.2">
      <c r="A5376" t="s">
        <v>15756</v>
      </c>
      <c r="B5376">
        <v>15276</v>
      </c>
      <c r="C5376" s="3" t="s">
        <v>15757</v>
      </c>
      <c r="D5376" t="s">
        <v>15758</v>
      </c>
      <c r="E5376" t="s">
        <v>30229</v>
      </c>
      <c r="F5376" s="9" t="str">
        <f>_xlfn.XLOOKUP(E5376,'Raw Data - Area Code'!A:A,'Raw Data - Area Code'!B:B,"",FALSE)</f>
        <v>Liverpool</v>
      </c>
      <c r="G5376" s="9"/>
      <c r="H5376" s="18" t="s">
        <v>880</v>
      </c>
      <c r="I5376" s="20">
        <v>86</v>
      </c>
      <c r="J5376" s="8" t="str">
        <f>_xlfn.XLOOKUP(TRIM(I5376),'Raw Data - SIC Code'!A:A,'Raw Data - SIC Code'!C:C,"",FALSE)</f>
        <v>Healthcare</v>
      </c>
      <c r="K5376">
        <v>5</v>
      </c>
      <c r="L5376" s="3">
        <v>2</v>
      </c>
      <c r="M5376">
        <v>8</v>
      </c>
      <c r="N5376">
        <v>31</v>
      </c>
      <c r="O5376">
        <v>1</v>
      </c>
      <c r="P5376">
        <v>8</v>
      </c>
      <c r="Q5376" s="27">
        <f t="shared" si="503"/>
        <v>-77.777777777777786</v>
      </c>
      <c r="R5376">
        <v>13</v>
      </c>
      <c r="S5376">
        <v>87</v>
      </c>
      <c r="T5376" s="3">
        <f t="shared" si="498"/>
        <v>-74</v>
      </c>
      <c r="U5376">
        <v>6</v>
      </c>
      <c r="V5376">
        <v>94</v>
      </c>
      <c r="W5376" s="3">
        <f t="shared" si="499"/>
        <v>-88</v>
      </c>
      <c r="X5376">
        <v>5</v>
      </c>
      <c r="Y5376">
        <v>95</v>
      </c>
      <c r="Z5376" s="3">
        <f t="shared" si="500"/>
        <v>-90</v>
      </c>
      <c r="AA5376">
        <v>15</v>
      </c>
      <c r="AB5376">
        <v>85</v>
      </c>
      <c r="AC5376" s="3">
        <f t="shared" si="501"/>
        <v>-70</v>
      </c>
      <c r="AD5376" s="3">
        <f t="shared" si="502"/>
        <v>1</v>
      </c>
      <c r="AE5376" s="3" t="s">
        <v>30462</v>
      </c>
      <c r="AF5376" t="b">
        <v>0</v>
      </c>
      <c r="AG5376" s="1">
        <v>44592.568784722222</v>
      </c>
    </row>
    <row r="5377" spans="1:33" x14ac:dyDescent="0.2">
      <c r="A5377" t="s">
        <v>15759</v>
      </c>
      <c r="B5377">
        <v>7717</v>
      </c>
      <c r="C5377" s="3" t="s">
        <v>15760</v>
      </c>
      <c r="D5377" t="s">
        <v>15761</v>
      </c>
      <c r="E5377" t="s">
        <v>30208</v>
      </c>
      <c r="F5377" s="9" t="str">
        <f>_xlfn.XLOOKUP(E5377,'Raw Data - Area Code'!A:A,'Raw Data - Area Code'!B:B,"",FALSE)</f>
        <v>Plymouth</v>
      </c>
      <c r="G5377" s="9">
        <v>7584107</v>
      </c>
      <c r="H5377" s="8">
        <v>86101</v>
      </c>
      <c r="I5377" s="20" t="s">
        <v>30237</v>
      </c>
      <c r="J5377" s="8" t="str">
        <f>_xlfn.XLOOKUP(TRIM(I5377),'Raw Data - SIC Code'!A:A,'Raw Data - SIC Code'!C:C,"",FALSE)</f>
        <v>Healthcare</v>
      </c>
      <c r="K5377">
        <v>16</v>
      </c>
      <c r="L5377" s="3">
        <v>3.8</v>
      </c>
      <c r="M5377">
        <v>-64.7</v>
      </c>
      <c r="N5377">
        <v>0</v>
      </c>
      <c r="O5377">
        <v>1.1000000000000001</v>
      </c>
      <c r="P5377">
        <v>0.2</v>
      </c>
      <c r="Q5377" s="27">
        <f t="shared" si="503"/>
        <v>69.230769230769241</v>
      </c>
      <c r="R5377">
        <v>14.4</v>
      </c>
      <c r="S5377">
        <v>85.6</v>
      </c>
      <c r="T5377" s="3">
        <f t="shared" si="498"/>
        <v>-71.199999999999989</v>
      </c>
      <c r="U5377">
        <v>16</v>
      </c>
      <c r="V5377">
        <v>84</v>
      </c>
      <c r="W5377" s="3">
        <f t="shared" si="499"/>
        <v>-68</v>
      </c>
      <c r="X5377">
        <v>13.8</v>
      </c>
      <c r="Y5377">
        <v>86.2</v>
      </c>
      <c r="Z5377" s="3">
        <f t="shared" si="500"/>
        <v>-72.400000000000006</v>
      </c>
      <c r="AA5377">
        <v>20.5</v>
      </c>
      <c r="AB5377">
        <v>79.5</v>
      </c>
      <c r="AC5377" s="3">
        <f t="shared" si="501"/>
        <v>-59</v>
      </c>
      <c r="AD5377" s="3">
        <f t="shared" si="502"/>
        <v>2</v>
      </c>
      <c r="AE5377" s="3" t="s">
        <v>30462</v>
      </c>
      <c r="AF5377" t="b">
        <v>0</v>
      </c>
      <c r="AG5377" s="1">
        <v>44596.421655092592</v>
      </c>
    </row>
    <row r="5378" spans="1:33" x14ac:dyDescent="0.2">
      <c r="A5378" t="s">
        <v>15762</v>
      </c>
      <c r="B5378">
        <v>18626</v>
      </c>
      <c r="C5378" s="3" t="s">
        <v>15763</v>
      </c>
      <c r="D5378" t="s">
        <v>15764</v>
      </c>
      <c r="E5378" t="s">
        <v>30164</v>
      </c>
      <c r="F5378" s="9" t="str">
        <f>_xlfn.XLOOKUP(E5378,'Raw Data - Area Code'!A:A,'Raw Data - Area Code'!B:B,"",FALSE)</f>
        <v>Exeter</v>
      </c>
      <c r="G5378" s="9" t="s">
        <v>15765</v>
      </c>
      <c r="H5378" s="8"/>
      <c r="I5378" s="20">
        <v>68</v>
      </c>
      <c r="J5378" s="8" t="str">
        <f>_xlfn.XLOOKUP(TRIM(I5378),'Raw Data - SIC Code'!A:A,'Raw Data - SIC Code'!C:C,"",FALSE)</f>
        <v>Real Estate</v>
      </c>
      <c r="K5378">
        <v>12.4</v>
      </c>
      <c r="L5378" s="3">
        <v>12</v>
      </c>
      <c r="M5378">
        <v>26.3</v>
      </c>
      <c r="N5378">
        <v>16.600000000000001</v>
      </c>
      <c r="O5378">
        <v>95.7</v>
      </c>
      <c r="P5378">
        <v>93.9</v>
      </c>
      <c r="Q5378" s="27">
        <f t="shared" si="503"/>
        <v>0.94936708860759345</v>
      </c>
      <c r="R5378">
        <v>31</v>
      </c>
      <c r="S5378">
        <v>69</v>
      </c>
      <c r="T5378" s="3">
        <f t="shared" si="498"/>
        <v>-38</v>
      </c>
      <c r="U5378">
        <v>53</v>
      </c>
      <c r="V5378">
        <v>47</v>
      </c>
      <c r="W5378" s="3">
        <f t="shared" si="499"/>
        <v>6</v>
      </c>
      <c r="X5378">
        <v>56</v>
      </c>
      <c r="Y5378">
        <v>44</v>
      </c>
      <c r="Z5378" s="3">
        <f t="shared" si="500"/>
        <v>12</v>
      </c>
      <c r="AA5378">
        <v>50</v>
      </c>
      <c r="AB5378">
        <v>50</v>
      </c>
      <c r="AC5378" s="3">
        <f t="shared" si="501"/>
        <v>0</v>
      </c>
      <c r="AD5378" s="3">
        <f t="shared" si="502"/>
        <v>4</v>
      </c>
      <c r="AE5378" s="3" t="s">
        <v>30462</v>
      </c>
      <c r="AF5378" t="b">
        <v>0</v>
      </c>
      <c r="AG5378" s="1">
        <v>44644.692430555559</v>
      </c>
    </row>
    <row r="5379" spans="1:33" ht="51" x14ac:dyDescent="0.2">
      <c r="A5379" t="s">
        <v>15766</v>
      </c>
      <c r="B5379">
        <v>7718</v>
      </c>
      <c r="C5379" s="3" t="s">
        <v>15767</v>
      </c>
      <c r="D5379" t="s">
        <v>15768</v>
      </c>
      <c r="E5379" t="s">
        <v>30148</v>
      </c>
      <c r="F5379" s="9" t="str">
        <f>_xlfn.XLOOKUP(E5379,'Raw Data - Area Code'!A:A,'Raw Data - Area Code'!B:B,"",FALSE)</f>
        <v>Warrington</v>
      </c>
      <c r="G5379" s="9">
        <v>7972958</v>
      </c>
      <c r="H5379" s="18" t="s">
        <v>15769</v>
      </c>
      <c r="I5379" s="20" t="s">
        <v>30237</v>
      </c>
      <c r="J5379" s="8" t="str">
        <f>_xlfn.XLOOKUP(TRIM(I5379),'Raw Data - SIC Code'!A:A,'Raw Data - SIC Code'!C:C,"",FALSE)</f>
        <v>Healthcare</v>
      </c>
      <c r="K5379">
        <v>3.4</v>
      </c>
      <c r="L5379" s="3">
        <v>0</v>
      </c>
      <c r="O5379">
        <v>0</v>
      </c>
      <c r="P5379">
        <v>0</v>
      </c>
      <c r="Q5379" s="27">
        <v>0</v>
      </c>
      <c r="R5379">
        <v>46</v>
      </c>
      <c r="S5379">
        <v>54</v>
      </c>
      <c r="T5379" s="3">
        <f t="shared" ref="T5379:T5442" si="504">(R5379 - S5379) / (R5379 + S5379) * 100</f>
        <v>-8</v>
      </c>
      <c r="U5379">
        <v>41</v>
      </c>
      <c r="V5379">
        <v>59</v>
      </c>
      <c r="W5379" s="3">
        <f t="shared" ref="W5379:W5442" si="505">(U5379 - V5379) / (U5379 + V5379) * 100</f>
        <v>-18</v>
      </c>
      <c r="X5379">
        <v>42</v>
      </c>
      <c r="Y5379">
        <v>58</v>
      </c>
      <c r="Z5379" s="3">
        <f t="shared" ref="Z5379:Z5442" si="506">(X5379 - Y5379) / (X5379 + Y5379) * 100</f>
        <v>-16</v>
      </c>
      <c r="AA5379">
        <v>44</v>
      </c>
      <c r="AB5379">
        <v>56</v>
      </c>
      <c r="AC5379" s="3">
        <f t="shared" ref="AC5379:AC5442" si="507">(AA5379 - AB5379) / (AA5379 + AB5379) * 100</f>
        <v>-12</v>
      </c>
      <c r="AD5379" s="3">
        <f t="shared" ref="AD5379:AD5442" si="508">--(L5379&gt;0) + --(Q5379&gt;0) + --(T5379&gt;0) + --(W5379&gt;0) + --(Z5379&gt;0) + --(AC5379&gt;0)</f>
        <v>0</v>
      </c>
      <c r="AE5379" s="3" t="s">
        <v>30460</v>
      </c>
      <c r="AF5379" t="b">
        <v>0</v>
      </c>
      <c r="AG5379" s="1">
        <v>44505.558240740742</v>
      </c>
    </row>
    <row r="5380" spans="1:33" x14ac:dyDescent="0.2">
      <c r="A5380" t="s">
        <v>15770</v>
      </c>
      <c r="B5380">
        <v>20202</v>
      </c>
      <c r="C5380" s="3" t="s">
        <v>30556</v>
      </c>
      <c r="E5380" t="s">
        <v>30229</v>
      </c>
      <c r="F5380" s="9" t="str">
        <f>_xlfn.XLOOKUP(E5380,'Raw Data - Area Code'!A:A,'Raw Data - Area Code'!B:B,"",FALSE)</f>
        <v>Liverpool</v>
      </c>
      <c r="G5380" s="9" t="s">
        <v>15771</v>
      </c>
      <c r="H5380" s="8"/>
      <c r="I5380" s="20">
        <v>68</v>
      </c>
      <c r="J5380" s="8" t="str">
        <f>_xlfn.XLOOKUP(TRIM(I5380),'Raw Data - SIC Code'!A:A,'Raw Data - SIC Code'!C:C,"",FALSE)</f>
        <v>Real Estate</v>
      </c>
      <c r="K5380">
        <v>-7.6</v>
      </c>
      <c r="L5380" s="3">
        <v>0</v>
      </c>
      <c r="M5380">
        <v>-3.5</v>
      </c>
      <c r="N5380">
        <v>0</v>
      </c>
      <c r="O5380">
        <v>96.3</v>
      </c>
      <c r="P5380">
        <v>96.4</v>
      </c>
      <c r="Q5380" s="27">
        <f t="shared" ref="Q5380:Q5443" si="509">(O5380 - P5380) / (O5380 + P5380) * 100</f>
        <v>-5.1894135962640656E-2</v>
      </c>
      <c r="R5380">
        <v>55.6</v>
      </c>
      <c r="S5380">
        <v>44.4</v>
      </c>
      <c r="T5380" s="3">
        <f t="shared" si="504"/>
        <v>11.200000000000003</v>
      </c>
      <c r="U5380">
        <v>57.8</v>
      </c>
      <c r="V5380">
        <v>42.2</v>
      </c>
      <c r="W5380" s="3">
        <f t="shared" si="505"/>
        <v>15.599999999999994</v>
      </c>
      <c r="X5380">
        <v>64.7</v>
      </c>
      <c r="Y5380">
        <v>35.299999999999997</v>
      </c>
      <c r="Z5380" s="3">
        <f t="shared" si="506"/>
        <v>29.400000000000006</v>
      </c>
      <c r="AA5380">
        <v>53.4</v>
      </c>
      <c r="AB5380">
        <v>46.6</v>
      </c>
      <c r="AC5380" s="3">
        <f t="shared" si="507"/>
        <v>6.799999999999998</v>
      </c>
      <c r="AD5380" s="3">
        <f t="shared" si="508"/>
        <v>4</v>
      </c>
      <c r="AE5380" s="3" t="s">
        <v>30460</v>
      </c>
      <c r="AF5380" t="b">
        <v>1</v>
      </c>
      <c r="AG5380" s="1">
        <v>44659.430810185186</v>
      </c>
    </row>
    <row r="5381" spans="1:33" ht="34" x14ac:dyDescent="0.2">
      <c r="A5381" t="s">
        <v>15772</v>
      </c>
      <c r="B5381">
        <v>7720</v>
      </c>
      <c r="C5381" s="3" t="s">
        <v>15773</v>
      </c>
      <c r="D5381" t="s">
        <v>15774</v>
      </c>
      <c r="E5381" t="s">
        <v>30126</v>
      </c>
      <c r="F5381" s="9" t="str">
        <f>_xlfn.XLOOKUP(E5381,'Raw Data - Area Code'!A:A,'Raw Data - Area Code'!B:B,"",FALSE)</f>
        <v>Portsmouth</v>
      </c>
      <c r="G5381" s="9">
        <v>3070395</v>
      </c>
      <c r="H5381" s="18" t="s">
        <v>13766</v>
      </c>
      <c r="I5381" s="20" t="s">
        <v>30245</v>
      </c>
      <c r="J5381" s="8" t="str">
        <f>_xlfn.XLOOKUP(TRIM(I5381),'Raw Data - SIC Code'!A:A,'Raw Data - SIC Code'!C:C,"",FALSE)</f>
        <v>Manufacturing</v>
      </c>
      <c r="K5381">
        <v>23</v>
      </c>
      <c r="L5381" s="3">
        <v>2</v>
      </c>
      <c r="M5381">
        <v>59</v>
      </c>
      <c r="N5381">
        <v>22</v>
      </c>
      <c r="O5381">
        <v>94</v>
      </c>
      <c r="P5381">
        <v>92</v>
      </c>
      <c r="Q5381" s="27">
        <f t="shared" si="509"/>
        <v>1.0752688172043012</v>
      </c>
      <c r="R5381">
        <v>11</v>
      </c>
      <c r="S5381">
        <v>89</v>
      </c>
      <c r="T5381" s="3">
        <f t="shared" si="504"/>
        <v>-78</v>
      </c>
      <c r="U5381">
        <v>10</v>
      </c>
      <c r="V5381">
        <v>90</v>
      </c>
      <c r="W5381" s="3">
        <f t="shared" si="505"/>
        <v>-80</v>
      </c>
      <c r="X5381">
        <v>5</v>
      </c>
      <c r="Y5381">
        <v>95</v>
      </c>
      <c r="Z5381" s="3">
        <f t="shared" si="506"/>
        <v>-90</v>
      </c>
      <c r="AA5381">
        <v>21</v>
      </c>
      <c r="AB5381">
        <v>79</v>
      </c>
      <c r="AC5381" s="3">
        <f t="shared" si="507"/>
        <v>-57.999999999999993</v>
      </c>
      <c r="AD5381" s="3">
        <f t="shared" si="508"/>
        <v>2</v>
      </c>
      <c r="AE5381" s="3" t="s">
        <v>30461</v>
      </c>
      <c r="AF5381" t="b">
        <v>0</v>
      </c>
      <c r="AG5381" s="1">
        <v>44652.689664351848</v>
      </c>
    </row>
    <row r="5382" spans="1:33" x14ac:dyDescent="0.2">
      <c r="A5382" t="s">
        <v>15775</v>
      </c>
      <c r="B5382">
        <v>20755</v>
      </c>
      <c r="C5382" s="3" t="s">
        <v>15776</v>
      </c>
      <c r="D5382" t="s">
        <v>1197</v>
      </c>
      <c r="E5382" t="s">
        <v>30229</v>
      </c>
      <c r="F5382" s="9" t="str">
        <f>_xlfn.XLOOKUP(E5382,'Raw Data - Area Code'!A:A,'Raw Data - Area Code'!B:B,"",FALSE)</f>
        <v>Liverpool</v>
      </c>
      <c r="G5382" s="9">
        <v>12047372</v>
      </c>
      <c r="H5382" s="8">
        <v>96090</v>
      </c>
      <c r="I5382" s="20" t="s">
        <v>30270</v>
      </c>
      <c r="J5382" s="8" t="str">
        <f>_xlfn.XLOOKUP(TRIM(I5382),'Raw Data - SIC Code'!A:A,'Raw Data - SIC Code'!C:C,"",FALSE)</f>
        <v>General Services</v>
      </c>
      <c r="K5382">
        <v>-1.6</v>
      </c>
      <c r="L5382" s="3">
        <v>0</v>
      </c>
      <c r="O5382">
        <v>0</v>
      </c>
      <c r="P5382">
        <v>0</v>
      </c>
      <c r="Q5382" s="27">
        <v>0</v>
      </c>
      <c r="R5382">
        <v>29.8</v>
      </c>
      <c r="S5382">
        <v>70.2</v>
      </c>
      <c r="T5382" s="3">
        <f t="shared" si="504"/>
        <v>-40.400000000000006</v>
      </c>
      <c r="U5382">
        <v>23.9</v>
      </c>
      <c r="V5382">
        <v>76.099999999999994</v>
      </c>
      <c r="W5382" s="3">
        <f t="shared" si="505"/>
        <v>-52.199999999999989</v>
      </c>
      <c r="X5382">
        <v>29.8</v>
      </c>
      <c r="Y5382">
        <v>70.2</v>
      </c>
      <c r="Z5382" s="3">
        <f t="shared" si="506"/>
        <v>-40.400000000000006</v>
      </c>
      <c r="AA5382">
        <v>36.200000000000003</v>
      </c>
      <c r="AB5382">
        <v>63.8</v>
      </c>
      <c r="AC5382" s="3">
        <f t="shared" si="507"/>
        <v>-27.599999999999998</v>
      </c>
      <c r="AD5382" s="3">
        <f t="shared" si="508"/>
        <v>0</v>
      </c>
      <c r="AE5382" s="3" t="s">
        <v>30461</v>
      </c>
      <c r="AF5382" t="b">
        <v>0</v>
      </c>
      <c r="AG5382" s="1">
        <v>44652.859594907408</v>
      </c>
    </row>
    <row r="5383" spans="1:33" x14ac:dyDescent="0.2">
      <c r="A5383" t="s">
        <v>15777</v>
      </c>
      <c r="B5383">
        <v>7721</v>
      </c>
      <c r="C5383" s="3" t="s">
        <v>15778</v>
      </c>
      <c r="D5383" t="s">
        <v>15779</v>
      </c>
      <c r="E5383" t="s">
        <v>30169</v>
      </c>
      <c r="F5383" s="9" t="str">
        <f>_xlfn.XLOOKUP(E5383,'Raw Data - Area Code'!A:A,'Raw Data - Area Code'!B:B,"",FALSE)</f>
        <v>Cardiff</v>
      </c>
      <c r="G5383" s="9">
        <v>2396224</v>
      </c>
      <c r="H5383" s="8">
        <v>96090</v>
      </c>
      <c r="I5383" s="20" t="s">
        <v>30270</v>
      </c>
      <c r="J5383" s="8" t="str">
        <f>_xlfn.XLOOKUP(TRIM(I5383),'Raw Data - SIC Code'!A:A,'Raw Data - SIC Code'!C:C,"",FALSE)</f>
        <v>General Services</v>
      </c>
      <c r="K5383">
        <v>-5.0999999999999996</v>
      </c>
      <c r="L5383" s="3">
        <v>0</v>
      </c>
      <c r="O5383">
        <v>0</v>
      </c>
      <c r="P5383">
        <v>0</v>
      </c>
      <c r="Q5383" s="27">
        <v>0</v>
      </c>
      <c r="R5383">
        <v>36</v>
      </c>
      <c r="S5383">
        <v>64</v>
      </c>
      <c r="T5383" s="3">
        <f t="shared" si="504"/>
        <v>-28.000000000000004</v>
      </c>
      <c r="U5383">
        <v>23.5</v>
      </c>
      <c r="V5383">
        <v>76.5</v>
      </c>
      <c r="W5383" s="3">
        <f t="shared" si="505"/>
        <v>-53</v>
      </c>
      <c r="X5383">
        <v>19.3</v>
      </c>
      <c r="Y5383">
        <v>80.7</v>
      </c>
      <c r="Z5383" s="3">
        <f t="shared" si="506"/>
        <v>-61.400000000000013</v>
      </c>
      <c r="AA5383">
        <v>23.7</v>
      </c>
      <c r="AB5383">
        <v>76.3</v>
      </c>
      <c r="AC5383" s="3">
        <f t="shared" si="507"/>
        <v>-52.599999999999994</v>
      </c>
      <c r="AD5383" s="3">
        <f t="shared" si="508"/>
        <v>0</v>
      </c>
      <c r="AE5383" s="3" t="s">
        <v>30460</v>
      </c>
      <c r="AF5383" t="b">
        <v>0</v>
      </c>
      <c r="AG5383" s="1">
        <v>44645.492534722223</v>
      </c>
    </row>
    <row r="5384" spans="1:33" x14ac:dyDescent="0.2">
      <c r="A5384" t="s">
        <v>15780</v>
      </c>
      <c r="B5384">
        <v>18696</v>
      </c>
      <c r="C5384" s="3" t="s">
        <v>15781</v>
      </c>
      <c r="D5384" t="s">
        <v>15782</v>
      </c>
      <c r="E5384" t="s">
        <v>30130</v>
      </c>
      <c r="F5384" s="9" t="str">
        <f>_xlfn.XLOOKUP(E5384,'Raw Data - Area Code'!A:A,'Raw Data - Area Code'!B:B,"",FALSE)</f>
        <v>Carlisle</v>
      </c>
      <c r="G5384" s="9">
        <v>786404</v>
      </c>
      <c r="H5384" s="8">
        <v>46610</v>
      </c>
      <c r="I5384" s="20" t="s">
        <v>30252</v>
      </c>
      <c r="J5384" s="8" t="str">
        <f>_xlfn.XLOOKUP(TRIM(I5384),'Raw Data - SIC Code'!A:A,'Raw Data - SIC Code'!C:C,"",FALSE)</f>
        <v>Trade</v>
      </c>
      <c r="K5384">
        <v>16.8</v>
      </c>
      <c r="L5384" s="3">
        <v>21.7</v>
      </c>
      <c r="M5384">
        <v>63.4</v>
      </c>
      <c r="N5384">
        <v>67.099999999999994</v>
      </c>
      <c r="O5384">
        <v>46.4</v>
      </c>
      <c r="P5384">
        <v>56</v>
      </c>
      <c r="Q5384" s="27">
        <f t="shared" si="509"/>
        <v>-9.3750000000000018</v>
      </c>
      <c r="R5384">
        <v>73.3</v>
      </c>
      <c r="S5384">
        <v>26.7</v>
      </c>
      <c r="T5384" s="3">
        <f t="shared" si="504"/>
        <v>46.599999999999994</v>
      </c>
      <c r="U5384">
        <v>80</v>
      </c>
      <c r="V5384">
        <v>20</v>
      </c>
      <c r="W5384" s="3">
        <f t="shared" si="505"/>
        <v>60</v>
      </c>
      <c r="X5384">
        <v>95</v>
      </c>
      <c r="Y5384">
        <v>5</v>
      </c>
      <c r="Z5384" s="3">
        <f t="shared" si="506"/>
        <v>90</v>
      </c>
      <c r="AA5384">
        <v>91.7</v>
      </c>
      <c r="AB5384">
        <v>8.3000000000000007</v>
      </c>
      <c r="AC5384" s="3">
        <f t="shared" si="507"/>
        <v>83.4</v>
      </c>
      <c r="AD5384" s="3">
        <f t="shared" si="508"/>
        <v>5</v>
      </c>
      <c r="AE5384" s="3" t="s">
        <v>30460</v>
      </c>
      <c r="AF5384" t="b">
        <v>0</v>
      </c>
      <c r="AG5384" s="1">
        <v>44643.657280092593</v>
      </c>
    </row>
    <row r="5385" spans="1:33" x14ac:dyDescent="0.2">
      <c r="A5385" t="s">
        <v>15783</v>
      </c>
      <c r="B5385">
        <v>7723</v>
      </c>
      <c r="C5385" s="3" t="s">
        <v>15784</v>
      </c>
      <c r="D5385" t="s">
        <v>15785</v>
      </c>
      <c r="E5385" t="s">
        <v>30130</v>
      </c>
      <c r="F5385" s="9" t="str">
        <f>_xlfn.XLOOKUP(E5385,'Raw Data - Area Code'!A:A,'Raw Data - Area Code'!B:B,"",FALSE)</f>
        <v>Carlisle</v>
      </c>
      <c r="G5385" s="9">
        <v>1271767</v>
      </c>
      <c r="H5385" s="8">
        <v>45111</v>
      </c>
      <c r="I5385" s="20" t="s">
        <v>30280</v>
      </c>
      <c r="J5385" s="8" t="str">
        <f>_xlfn.XLOOKUP(TRIM(I5385),'Raw Data - SIC Code'!A:A,'Raw Data - SIC Code'!C:C,"",FALSE)</f>
        <v>Trade</v>
      </c>
      <c r="K5385">
        <v>9.1999999999999993</v>
      </c>
      <c r="L5385" s="3">
        <v>6.4</v>
      </c>
      <c r="M5385">
        <v>63.8</v>
      </c>
      <c r="N5385">
        <v>46.1</v>
      </c>
      <c r="O5385">
        <v>81</v>
      </c>
      <c r="P5385">
        <v>61</v>
      </c>
      <c r="Q5385" s="27">
        <f t="shared" si="509"/>
        <v>14.084507042253522</v>
      </c>
      <c r="R5385">
        <v>79</v>
      </c>
      <c r="S5385">
        <v>21</v>
      </c>
      <c r="T5385" s="3">
        <f t="shared" si="504"/>
        <v>57.999999999999993</v>
      </c>
      <c r="U5385">
        <v>71</v>
      </c>
      <c r="V5385">
        <v>29</v>
      </c>
      <c r="W5385" s="3">
        <f t="shared" si="505"/>
        <v>42</v>
      </c>
      <c r="X5385">
        <v>73</v>
      </c>
      <c r="Y5385">
        <v>27</v>
      </c>
      <c r="Z5385" s="3">
        <f t="shared" si="506"/>
        <v>46</v>
      </c>
      <c r="AA5385">
        <v>89</v>
      </c>
      <c r="AB5385">
        <v>11</v>
      </c>
      <c r="AC5385" s="3">
        <f t="shared" si="507"/>
        <v>78</v>
      </c>
      <c r="AD5385" s="3">
        <f t="shared" si="508"/>
        <v>6</v>
      </c>
      <c r="AE5385" s="3" t="s">
        <v>30461</v>
      </c>
      <c r="AF5385" t="b">
        <v>0</v>
      </c>
      <c r="AG5385" s="1">
        <v>44620.42</v>
      </c>
    </row>
    <row r="5386" spans="1:33" x14ac:dyDescent="0.2">
      <c r="A5386" t="s">
        <v>15786</v>
      </c>
      <c r="B5386">
        <v>20439</v>
      </c>
      <c r="C5386" s="3" t="s">
        <v>15787</v>
      </c>
      <c r="D5386" t="s">
        <v>15788</v>
      </c>
      <c r="E5386" t="s">
        <v>30187</v>
      </c>
      <c r="F5386" s="9" t="str">
        <f>_xlfn.XLOOKUP(E5386,'Raw Data - Area Code'!A:A,'Raw Data - Area Code'!B:B,"",FALSE)</f>
        <v>Gloucester</v>
      </c>
      <c r="G5386" s="9">
        <v>11003989</v>
      </c>
      <c r="H5386" s="8">
        <v>56102</v>
      </c>
      <c r="I5386" s="20" t="s">
        <v>30241</v>
      </c>
      <c r="J5386" s="8" t="str">
        <f>_xlfn.XLOOKUP(TRIM(I5386),'Raw Data - SIC Code'!A:A,'Raw Data - SIC Code'!C:C,"",FALSE)</f>
        <v>Hospitality</v>
      </c>
      <c r="K5386">
        <v>-3.5</v>
      </c>
      <c r="L5386" s="3">
        <v>-16.5</v>
      </c>
      <c r="M5386">
        <v>-14.9</v>
      </c>
      <c r="N5386">
        <v>-63</v>
      </c>
      <c r="O5386">
        <v>2.4</v>
      </c>
      <c r="P5386">
        <v>2.6</v>
      </c>
      <c r="Q5386" s="27">
        <f t="shared" si="509"/>
        <v>-4.0000000000000036</v>
      </c>
      <c r="R5386">
        <v>54</v>
      </c>
      <c r="S5386">
        <v>46</v>
      </c>
      <c r="T5386" s="3">
        <f t="shared" si="504"/>
        <v>8</v>
      </c>
      <c r="U5386">
        <v>58</v>
      </c>
      <c r="V5386">
        <v>42</v>
      </c>
      <c r="W5386" s="3">
        <f t="shared" si="505"/>
        <v>16</v>
      </c>
      <c r="X5386">
        <v>43</v>
      </c>
      <c r="Y5386">
        <v>57</v>
      </c>
      <c r="Z5386" s="3">
        <f t="shared" si="506"/>
        <v>-14.000000000000002</v>
      </c>
      <c r="AA5386">
        <v>41</v>
      </c>
      <c r="AB5386">
        <v>59</v>
      </c>
      <c r="AC5386" s="3">
        <f t="shared" si="507"/>
        <v>-18</v>
      </c>
      <c r="AD5386" s="3">
        <f t="shared" si="508"/>
        <v>2</v>
      </c>
      <c r="AE5386" s="3" t="s">
        <v>30461</v>
      </c>
      <c r="AF5386" t="b">
        <v>0</v>
      </c>
      <c r="AG5386" s="1">
        <v>44655.397974537038</v>
      </c>
    </row>
    <row r="5387" spans="1:33" x14ac:dyDescent="0.2">
      <c r="A5387" t="s">
        <v>15789</v>
      </c>
      <c r="B5387">
        <v>17261</v>
      </c>
      <c r="C5387" s="3" t="s">
        <v>15790</v>
      </c>
      <c r="D5387" t="s">
        <v>15791</v>
      </c>
      <c r="E5387" t="s">
        <v>30145</v>
      </c>
      <c r="F5387" s="9" t="str">
        <f>_xlfn.XLOOKUP(E5387,'Raw Data - Area Code'!A:A,'Raw Data - Area Code'!B:B,"",FALSE)</f>
        <v>East Central London</v>
      </c>
      <c r="G5387" s="9" t="s">
        <v>15792</v>
      </c>
      <c r="H5387" s="8"/>
      <c r="I5387" s="20">
        <v>71</v>
      </c>
      <c r="J5387" s="8" t="str">
        <f>_xlfn.XLOOKUP(TRIM(I5387),'Raw Data - SIC Code'!A:A,'Raw Data - SIC Code'!C:C,"",FALSE)</f>
        <v>Professional Services</v>
      </c>
      <c r="K5387">
        <v>23.7</v>
      </c>
      <c r="L5387" s="3">
        <v>31</v>
      </c>
      <c r="M5387">
        <v>34.200000000000003</v>
      </c>
      <c r="N5387">
        <v>37.200000000000003</v>
      </c>
      <c r="O5387">
        <v>98.1</v>
      </c>
      <c r="P5387">
        <v>90.6</v>
      </c>
      <c r="Q5387" s="27">
        <f t="shared" si="509"/>
        <v>3.9745627980922098</v>
      </c>
      <c r="R5387">
        <v>52.2</v>
      </c>
      <c r="S5387">
        <v>47.8</v>
      </c>
      <c r="T5387" s="3">
        <f t="shared" si="504"/>
        <v>4.4000000000000057</v>
      </c>
      <c r="U5387">
        <v>80.900000000000006</v>
      </c>
      <c r="V5387">
        <v>19.100000000000001</v>
      </c>
      <c r="W5387" s="3">
        <f t="shared" si="505"/>
        <v>61.8</v>
      </c>
      <c r="X5387">
        <v>85.3</v>
      </c>
      <c r="Y5387">
        <v>14.7</v>
      </c>
      <c r="Z5387" s="3">
        <f t="shared" si="506"/>
        <v>70.599999999999994</v>
      </c>
      <c r="AA5387">
        <v>91.9</v>
      </c>
      <c r="AB5387">
        <v>8.1</v>
      </c>
      <c r="AC5387" s="3">
        <f t="shared" si="507"/>
        <v>83.800000000000011</v>
      </c>
      <c r="AD5387" s="3">
        <f t="shared" si="508"/>
        <v>6</v>
      </c>
      <c r="AE5387" s="3" t="s">
        <v>30461</v>
      </c>
      <c r="AF5387" t="b">
        <v>0</v>
      </c>
      <c r="AG5387" s="1">
        <v>44473.422847222224</v>
      </c>
    </row>
    <row r="5388" spans="1:33" x14ac:dyDescent="0.2">
      <c r="A5388" t="s">
        <v>15793</v>
      </c>
      <c r="B5388">
        <v>7736</v>
      </c>
      <c r="C5388" s="3" t="s">
        <v>15790</v>
      </c>
      <c r="D5388" t="s">
        <v>15791</v>
      </c>
      <c r="E5388" t="s">
        <v>30145</v>
      </c>
      <c r="F5388" s="9" t="str">
        <f>_xlfn.XLOOKUP(E5388,'Raw Data - Area Code'!A:A,'Raw Data - Area Code'!B:B,"",FALSE)</f>
        <v>East Central London</v>
      </c>
      <c r="G5388" s="9">
        <v>6193893</v>
      </c>
      <c r="H5388" s="8">
        <v>82990</v>
      </c>
      <c r="I5388" s="20" t="s">
        <v>30240</v>
      </c>
      <c r="J5388" s="8" t="str">
        <f>_xlfn.XLOOKUP(TRIM(I5388),'Raw Data - SIC Code'!A:A,'Raw Data - SIC Code'!C:C,"",FALSE)</f>
        <v>Admin Services</v>
      </c>
      <c r="K5388">
        <v>26.1</v>
      </c>
      <c r="L5388" s="3">
        <v>39</v>
      </c>
      <c r="M5388">
        <v>50.4</v>
      </c>
      <c r="N5388">
        <v>41.1</v>
      </c>
      <c r="O5388">
        <v>92.7</v>
      </c>
      <c r="P5388">
        <v>92</v>
      </c>
      <c r="Q5388" s="27">
        <f t="shared" si="509"/>
        <v>0.37899296155928686</v>
      </c>
      <c r="R5388">
        <v>36</v>
      </c>
      <c r="S5388">
        <v>64</v>
      </c>
      <c r="T5388" s="3">
        <f t="shared" si="504"/>
        <v>-28.000000000000004</v>
      </c>
      <c r="U5388">
        <v>36.4</v>
      </c>
      <c r="V5388">
        <v>63.6</v>
      </c>
      <c r="W5388" s="3">
        <f t="shared" si="505"/>
        <v>-27.200000000000003</v>
      </c>
      <c r="X5388">
        <v>60.2</v>
      </c>
      <c r="Y5388">
        <v>39.799999999999997</v>
      </c>
      <c r="Z5388" s="3">
        <f t="shared" si="506"/>
        <v>20.400000000000006</v>
      </c>
      <c r="AA5388">
        <v>65.900000000000006</v>
      </c>
      <c r="AB5388">
        <v>34.1</v>
      </c>
      <c r="AC5388" s="3">
        <f t="shared" si="507"/>
        <v>31.800000000000004</v>
      </c>
      <c r="AD5388" s="3">
        <f t="shared" si="508"/>
        <v>4</v>
      </c>
      <c r="AE5388" s="3" t="s">
        <v>30460</v>
      </c>
      <c r="AF5388" t="b">
        <v>0</v>
      </c>
      <c r="AG5388" s="1">
        <v>44473.425821759258</v>
      </c>
    </row>
    <row r="5389" spans="1:33" x14ac:dyDescent="0.2">
      <c r="A5389" t="s">
        <v>15794</v>
      </c>
      <c r="B5389">
        <v>7737</v>
      </c>
      <c r="C5389" s="3" t="s">
        <v>15795</v>
      </c>
      <c r="D5389" t="s">
        <v>15796</v>
      </c>
      <c r="E5389" t="s">
        <v>30226</v>
      </c>
      <c r="F5389" s="9" t="str">
        <f>_xlfn.XLOOKUP(E5389,'Raw Data - Area Code'!A:A,'Raw Data - Area Code'!B:B,"",FALSE)</f>
        <v>Birmingham</v>
      </c>
      <c r="G5389" s="9">
        <v>1879370</v>
      </c>
      <c r="H5389" s="8">
        <v>82990</v>
      </c>
      <c r="I5389" s="20" t="s">
        <v>30240</v>
      </c>
      <c r="J5389" s="8" t="str">
        <f>_xlfn.XLOOKUP(TRIM(I5389),'Raw Data - SIC Code'!A:A,'Raw Data - SIC Code'!C:C,"",FALSE)</f>
        <v>Admin Services</v>
      </c>
      <c r="K5389">
        <v>21.3</v>
      </c>
      <c r="L5389" s="3">
        <v>27.3</v>
      </c>
      <c r="M5389">
        <v>52.5</v>
      </c>
      <c r="N5389">
        <v>30.2</v>
      </c>
      <c r="O5389">
        <v>95</v>
      </c>
      <c r="P5389">
        <v>92.7</v>
      </c>
      <c r="Q5389" s="27">
        <f t="shared" si="509"/>
        <v>1.225359616409162</v>
      </c>
      <c r="R5389">
        <v>28.6</v>
      </c>
      <c r="S5389">
        <v>71.400000000000006</v>
      </c>
      <c r="T5389" s="3">
        <f t="shared" si="504"/>
        <v>-42.800000000000004</v>
      </c>
      <c r="U5389">
        <v>55.7</v>
      </c>
      <c r="V5389">
        <v>44.3</v>
      </c>
      <c r="W5389" s="3">
        <f t="shared" si="505"/>
        <v>11.400000000000006</v>
      </c>
      <c r="X5389">
        <v>78.599999999999994</v>
      </c>
      <c r="Y5389">
        <v>21.4</v>
      </c>
      <c r="Z5389" s="3">
        <f t="shared" si="506"/>
        <v>57.199999999999996</v>
      </c>
      <c r="AA5389">
        <v>65.7</v>
      </c>
      <c r="AB5389">
        <v>34.299999999999997</v>
      </c>
      <c r="AC5389" s="3">
        <f t="shared" si="507"/>
        <v>31.400000000000006</v>
      </c>
      <c r="AD5389" s="3">
        <f t="shared" si="508"/>
        <v>5</v>
      </c>
      <c r="AE5389" s="3" t="s">
        <v>30460</v>
      </c>
      <c r="AF5389" t="b">
        <v>0</v>
      </c>
      <c r="AG5389" s="1">
        <v>44473.428888888891</v>
      </c>
    </row>
    <row r="5390" spans="1:33" x14ac:dyDescent="0.2">
      <c r="A5390" t="s">
        <v>15797</v>
      </c>
      <c r="B5390">
        <v>14117</v>
      </c>
      <c r="C5390" s="3" t="s">
        <v>15798</v>
      </c>
      <c r="D5390" t="s">
        <v>15799</v>
      </c>
      <c r="E5390" t="s">
        <v>30145</v>
      </c>
      <c r="F5390" s="9" t="str">
        <f>_xlfn.XLOOKUP(E5390,'Raw Data - Area Code'!A:A,'Raw Data - Area Code'!B:B,"",FALSE)</f>
        <v>East Central London</v>
      </c>
      <c r="G5390" s="9">
        <v>615235</v>
      </c>
      <c r="H5390" s="8">
        <v>64999</v>
      </c>
      <c r="I5390" s="20" t="s">
        <v>30260</v>
      </c>
      <c r="J5390" s="8" t="str">
        <f>_xlfn.XLOOKUP(TRIM(I5390),'Raw Data - SIC Code'!A:A,'Raw Data - SIC Code'!C:C,"",FALSE)</f>
        <v>Finance</v>
      </c>
      <c r="K5390">
        <v>21</v>
      </c>
      <c r="L5390" s="3">
        <v>26.7</v>
      </c>
      <c r="M5390">
        <v>27.5</v>
      </c>
      <c r="N5390">
        <v>41.2</v>
      </c>
      <c r="O5390">
        <v>61.7</v>
      </c>
      <c r="P5390">
        <v>36.799999999999997</v>
      </c>
      <c r="Q5390" s="27">
        <f t="shared" si="509"/>
        <v>25.27918781725889</v>
      </c>
      <c r="R5390">
        <v>27.5</v>
      </c>
      <c r="S5390">
        <v>72.5</v>
      </c>
      <c r="T5390" s="3">
        <f t="shared" si="504"/>
        <v>-45</v>
      </c>
      <c r="U5390">
        <v>41.1</v>
      </c>
      <c r="V5390">
        <v>58.9</v>
      </c>
      <c r="W5390" s="3">
        <f t="shared" si="505"/>
        <v>-17.799999999999997</v>
      </c>
      <c r="X5390">
        <v>55.6</v>
      </c>
      <c r="Y5390">
        <v>44.4</v>
      </c>
      <c r="Z5390" s="3">
        <f t="shared" si="506"/>
        <v>11.200000000000003</v>
      </c>
      <c r="AA5390">
        <v>64</v>
      </c>
      <c r="AB5390">
        <v>36</v>
      </c>
      <c r="AC5390" s="3">
        <f t="shared" si="507"/>
        <v>28.000000000000004</v>
      </c>
      <c r="AD5390" s="3">
        <f t="shared" si="508"/>
        <v>4</v>
      </c>
      <c r="AE5390" s="3" t="s">
        <v>30461</v>
      </c>
      <c r="AF5390" t="b">
        <v>0</v>
      </c>
      <c r="AG5390" s="1">
        <v>44536.53020833333</v>
      </c>
    </row>
    <row r="5391" spans="1:33" ht="34" x14ac:dyDescent="0.2">
      <c r="A5391" t="s">
        <v>15800</v>
      </c>
      <c r="B5391">
        <v>7726</v>
      </c>
      <c r="C5391" s="3" t="s">
        <v>15801</v>
      </c>
      <c r="D5391" t="s">
        <v>15802</v>
      </c>
      <c r="E5391" t="s">
        <v>30131</v>
      </c>
      <c r="F5391" s="9" t="str">
        <f>_xlfn.XLOOKUP(E5391,'Raw Data - Area Code'!A:A,'Raw Data - Area Code'!B:B,"",FALSE)</f>
        <v>Oxford</v>
      </c>
      <c r="G5391" s="9">
        <v>733011</v>
      </c>
      <c r="H5391" s="18" t="s">
        <v>15803</v>
      </c>
      <c r="I5391" s="20" t="s">
        <v>30260</v>
      </c>
      <c r="J5391" s="8" t="str">
        <f>_xlfn.XLOOKUP(TRIM(I5391),'Raw Data - SIC Code'!A:A,'Raw Data - SIC Code'!C:C,"",FALSE)</f>
        <v>Finance</v>
      </c>
      <c r="K5391">
        <v>23.9</v>
      </c>
      <c r="L5391" s="3">
        <v>12.4</v>
      </c>
      <c r="M5391">
        <v>29.4</v>
      </c>
      <c r="N5391">
        <v>14</v>
      </c>
      <c r="O5391">
        <v>88.9</v>
      </c>
      <c r="P5391">
        <v>71.900000000000006</v>
      </c>
      <c r="Q5391" s="27">
        <f t="shared" si="509"/>
        <v>10.572139303482587</v>
      </c>
      <c r="R5391">
        <v>32.6</v>
      </c>
      <c r="S5391">
        <v>67.400000000000006</v>
      </c>
      <c r="T5391" s="3">
        <f t="shared" si="504"/>
        <v>-34.800000000000004</v>
      </c>
      <c r="U5391">
        <v>53.3</v>
      </c>
      <c r="V5391">
        <v>46.7</v>
      </c>
      <c r="W5391" s="3">
        <f t="shared" si="505"/>
        <v>6.5999999999999943</v>
      </c>
      <c r="X5391">
        <v>51.1</v>
      </c>
      <c r="Y5391">
        <v>48.9</v>
      </c>
      <c r="Z5391" s="3">
        <f t="shared" si="506"/>
        <v>2.2000000000000028</v>
      </c>
      <c r="AA5391">
        <v>80</v>
      </c>
      <c r="AB5391">
        <v>20</v>
      </c>
      <c r="AC5391" s="3">
        <f t="shared" si="507"/>
        <v>60</v>
      </c>
      <c r="AD5391" s="3">
        <f t="shared" si="508"/>
        <v>5</v>
      </c>
      <c r="AE5391" s="3" t="s">
        <v>30575</v>
      </c>
      <c r="AF5391" t="b">
        <v>0</v>
      </c>
      <c r="AG5391" s="1">
        <v>44536.531342592592</v>
      </c>
    </row>
    <row r="5392" spans="1:33" x14ac:dyDescent="0.2">
      <c r="A5392" t="s">
        <v>15804</v>
      </c>
      <c r="B5392">
        <v>7727</v>
      </c>
      <c r="C5392" s="3" t="s">
        <v>15798</v>
      </c>
      <c r="D5392" t="s">
        <v>15799</v>
      </c>
      <c r="E5392" t="s">
        <v>30145</v>
      </c>
      <c r="F5392" s="9" t="str">
        <f>_xlfn.XLOOKUP(E5392,'Raw Data - Area Code'!A:A,'Raw Data - Area Code'!B:B,"",FALSE)</f>
        <v>East Central London</v>
      </c>
      <c r="G5392" s="9">
        <v>2065</v>
      </c>
      <c r="H5392" s="8">
        <v>64191</v>
      </c>
      <c r="I5392" s="20" t="s">
        <v>30260</v>
      </c>
      <c r="J5392" s="8" t="str">
        <f>_xlfn.XLOOKUP(TRIM(I5392),'Raw Data - SIC Code'!A:A,'Raw Data - SIC Code'!C:C,"",FALSE)</f>
        <v>Finance</v>
      </c>
      <c r="K5392">
        <v>32.6</v>
      </c>
      <c r="L5392" s="3">
        <v>40.9</v>
      </c>
      <c r="M5392">
        <v>42.7</v>
      </c>
      <c r="N5392">
        <v>23.8</v>
      </c>
      <c r="O5392">
        <v>49.7</v>
      </c>
      <c r="P5392">
        <v>26.6</v>
      </c>
      <c r="Q5392" s="27">
        <f t="shared" si="509"/>
        <v>30.27522935779816</v>
      </c>
      <c r="R5392">
        <v>31.1</v>
      </c>
      <c r="S5392">
        <v>68.900000000000006</v>
      </c>
      <c r="T5392" s="3">
        <f t="shared" si="504"/>
        <v>-37.800000000000004</v>
      </c>
      <c r="U5392">
        <v>33.9</v>
      </c>
      <c r="V5392">
        <v>66.099999999999994</v>
      </c>
      <c r="W5392" s="3">
        <f t="shared" si="505"/>
        <v>-32.199999999999996</v>
      </c>
      <c r="X5392">
        <v>49.5</v>
      </c>
      <c r="Y5392">
        <v>50.5</v>
      </c>
      <c r="Z5392" s="3">
        <f t="shared" si="506"/>
        <v>-1</v>
      </c>
      <c r="AA5392">
        <v>65.2</v>
      </c>
      <c r="AB5392">
        <v>34.799999999999997</v>
      </c>
      <c r="AC5392" s="3">
        <f t="shared" si="507"/>
        <v>30.400000000000006</v>
      </c>
      <c r="AD5392" s="3">
        <f t="shared" si="508"/>
        <v>3</v>
      </c>
      <c r="AE5392" s="3" t="s">
        <v>30576</v>
      </c>
      <c r="AF5392" t="b">
        <v>0</v>
      </c>
      <c r="AG5392" s="1">
        <v>44536.527766203704</v>
      </c>
    </row>
    <row r="5393" spans="1:33" x14ac:dyDescent="0.2">
      <c r="A5393" t="s">
        <v>15805</v>
      </c>
      <c r="B5393">
        <v>7728</v>
      </c>
      <c r="C5393" s="3" t="s">
        <v>12203</v>
      </c>
      <c r="D5393" t="s">
        <v>12204</v>
      </c>
      <c r="E5393" t="s">
        <v>30112</v>
      </c>
      <c r="F5393" s="9" t="str">
        <f>_xlfn.XLOOKUP(E5393,'Raw Data - Area Code'!A:A,'Raw Data - Area Code'!B:B,"",FALSE)</f>
        <v>Edinburgh</v>
      </c>
      <c r="G5393" s="9" t="s">
        <v>15806</v>
      </c>
      <c r="H5393" s="8">
        <v>64205</v>
      </c>
      <c r="I5393" s="20" t="s">
        <v>30260</v>
      </c>
      <c r="J5393" s="8" t="str">
        <f>_xlfn.XLOOKUP(TRIM(I5393),'Raw Data - SIC Code'!A:A,'Raw Data - SIC Code'!C:C,"",FALSE)</f>
        <v>Finance</v>
      </c>
      <c r="K5393">
        <v>29.9</v>
      </c>
      <c r="L5393" s="3">
        <v>34.200000000000003</v>
      </c>
      <c r="M5393">
        <v>41</v>
      </c>
      <c r="N5393">
        <v>22.7</v>
      </c>
      <c r="O5393">
        <v>52.3</v>
      </c>
      <c r="P5393">
        <v>28.5</v>
      </c>
      <c r="Q5393" s="27">
        <f t="shared" si="509"/>
        <v>29.455445544554454</v>
      </c>
      <c r="R5393">
        <v>28.7</v>
      </c>
      <c r="S5393">
        <v>71.3</v>
      </c>
      <c r="T5393" s="3">
        <f t="shared" si="504"/>
        <v>-42.599999999999994</v>
      </c>
      <c r="U5393">
        <v>33.4</v>
      </c>
      <c r="V5393">
        <v>66.599999999999994</v>
      </c>
      <c r="W5393" s="3">
        <f t="shared" si="505"/>
        <v>-33.199999999999996</v>
      </c>
      <c r="X5393">
        <v>47</v>
      </c>
      <c r="Y5393">
        <v>53</v>
      </c>
      <c r="Z5393" s="3">
        <f t="shared" si="506"/>
        <v>-6</v>
      </c>
      <c r="AA5393">
        <v>62.5</v>
      </c>
      <c r="AB5393">
        <v>37.5</v>
      </c>
      <c r="AC5393" s="3">
        <f t="shared" si="507"/>
        <v>25</v>
      </c>
      <c r="AD5393" s="3">
        <f t="shared" si="508"/>
        <v>3</v>
      </c>
      <c r="AE5393" s="3" t="s">
        <v>30576</v>
      </c>
      <c r="AF5393" t="b">
        <v>0</v>
      </c>
      <c r="AG5393" s="1">
        <v>44536.527025462965</v>
      </c>
    </row>
    <row r="5394" spans="1:33" ht="34" x14ac:dyDescent="0.2">
      <c r="A5394" t="s">
        <v>15807</v>
      </c>
      <c r="B5394">
        <v>7730</v>
      </c>
      <c r="C5394" s="3" t="s">
        <v>15808</v>
      </c>
      <c r="D5394" t="s">
        <v>15809</v>
      </c>
      <c r="E5394" t="s">
        <v>30118</v>
      </c>
      <c r="F5394" s="9" t="str">
        <f>_xlfn.XLOOKUP(E5394,'Raw Data - Area Code'!A:A,'Raw Data - Area Code'!B:B,"",FALSE)</f>
        <v>Chelmsford</v>
      </c>
      <c r="G5394" s="9">
        <v>2764914</v>
      </c>
      <c r="H5394" s="18" t="s">
        <v>15810</v>
      </c>
      <c r="I5394" s="20" t="s">
        <v>30252</v>
      </c>
      <c r="J5394" s="8" t="str">
        <f>_xlfn.XLOOKUP(TRIM(I5394),'Raw Data - SIC Code'!A:A,'Raw Data - SIC Code'!C:C,"",FALSE)</f>
        <v>Trade</v>
      </c>
      <c r="K5394">
        <v>-6.2</v>
      </c>
      <c r="L5394" s="3">
        <v>-21</v>
      </c>
      <c r="M5394">
        <v>12.4</v>
      </c>
      <c r="N5394">
        <v>0</v>
      </c>
      <c r="O5394">
        <v>27.1</v>
      </c>
      <c r="P5394">
        <v>47.9</v>
      </c>
      <c r="Q5394" s="27">
        <f t="shared" si="509"/>
        <v>-27.733333333333331</v>
      </c>
      <c r="R5394">
        <v>48</v>
      </c>
      <c r="S5394">
        <v>52</v>
      </c>
      <c r="T5394" s="3">
        <f t="shared" si="504"/>
        <v>-4</v>
      </c>
      <c r="U5394">
        <v>46</v>
      </c>
      <c r="V5394">
        <v>54</v>
      </c>
      <c r="W5394" s="3">
        <f t="shared" si="505"/>
        <v>-8</v>
      </c>
      <c r="X5394">
        <v>31</v>
      </c>
      <c r="Y5394">
        <v>69</v>
      </c>
      <c r="Z5394" s="3">
        <f t="shared" si="506"/>
        <v>-38</v>
      </c>
      <c r="AA5394">
        <v>28</v>
      </c>
      <c r="AB5394">
        <v>72</v>
      </c>
      <c r="AC5394" s="3">
        <f t="shared" si="507"/>
        <v>-44</v>
      </c>
      <c r="AD5394" s="3">
        <f t="shared" si="508"/>
        <v>0</v>
      </c>
      <c r="AE5394" s="3" t="s">
        <v>30462</v>
      </c>
      <c r="AF5394" t="b">
        <v>0</v>
      </c>
      <c r="AG5394" s="1">
        <v>44670.404282407406</v>
      </c>
    </row>
    <row r="5395" spans="1:33" x14ac:dyDescent="0.2">
      <c r="A5395" t="s">
        <v>15811</v>
      </c>
      <c r="B5395">
        <v>7731</v>
      </c>
      <c r="C5395" s="3" t="s">
        <v>15812</v>
      </c>
      <c r="D5395" t="s">
        <v>13157</v>
      </c>
      <c r="E5395" t="s">
        <v>30138</v>
      </c>
      <c r="F5395" s="9" t="str">
        <f>_xlfn.XLOOKUP(E5395,'Raw Data - Area Code'!A:A,'Raw Data - Area Code'!B:B,"",FALSE)</f>
        <v>Sutton</v>
      </c>
      <c r="G5395" s="9">
        <v>758153</v>
      </c>
      <c r="H5395" s="8">
        <v>47730</v>
      </c>
      <c r="I5395" s="20" t="s">
        <v>30234</v>
      </c>
      <c r="J5395" s="8" t="str">
        <f>_xlfn.XLOOKUP(TRIM(I5395),'Raw Data - SIC Code'!A:A,'Raw Data - SIC Code'!C:C,"",FALSE)</f>
        <v>Trade</v>
      </c>
      <c r="K5395">
        <v>32.1</v>
      </c>
      <c r="L5395" s="3">
        <v>14.7</v>
      </c>
      <c r="M5395">
        <v>78.400000000000006</v>
      </c>
      <c r="N5395">
        <v>-122.4</v>
      </c>
      <c r="O5395">
        <v>74.3</v>
      </c>
      <c r="P5395">
        <v>76.900000000000006</v>
      </c>
      <c r="Q5395" s="27">
        <f t="shared" si="509"/>
        <v>-1.7195767195767253</v>
      </c>
      <c r="R5395">
        <v>25</v>
      </c>
      <c r="S5395">
        <v>75</v>
      </c>
      <c r="T5395" s="3">
        <f t="shared" si="504"/>
        <v>-50</v>
      </c>
      <c r="U5395">
        <v>8</v>
      </c>
      <c r="V5395">
        <v>92</v>
      </c>
      <c r="W5395" s="3">
        <f t="shared" si="505"/>
        <v>-84</v>
      </c>
      <c r="X5395">
        <v>12</v>
      </c>
      <c r="Y5395">
        <v>88</v>
      </c>
      <c r="Z5395" s="3">
        <f t="shared" si="506"/>
        <v>-76</v>
      </c>
      <c r="AA5395">
        <v>36</v>
      </c>
      <c r="AB5395">
        <v>64</v>
      </c>
      <c r="AC5395" s="3">
        <f t="shared" si="507"/>
        <v>-28.000000000000004</v>
      </c>
      <c r="AD5395" s="3">
        <f t="shared" si="508"/>
        <v>1</v>
      </c>
      <c r="AE5395" s="3" t="s">
        <v>30463</v>
      </c>
      <c r="AF5395" t="b">
        <v>0</v>
      </c>
      <c r="AG5395" s="1">
        <v>44670.40457175926</v>
      </c>
    </row>
    <row r="5396" spans="1:33" x14ac:dyDescent="0.2">
      <c r="A5396" t="s">
        <v>15813</v>
      </c>
      <c r="B5396">
        <v>16176</v>
      </c>
      <c r="C5396" s="3" t="s">
        <v>15814</v>
      </c>
      <c r="D5396" t="s">
        <v>15815</v>
      </c>
      <c r="E5396" t="s">
        <v>30130</v>
      </c>
      <c r="F5396" s="9" t="str">
        <f>_xlfn.XLOOKUP(E5396,'Raw Data - Area Code'!A:A,'Raw Data - Area Code'!B:B,"",FALSE)</f>
        <v>Carlisle</v>
      </c>
      <c r="G5396" s="9">
        <v>5608448</v>
      </c>
      <c r="H5396" s="8">
        <v>96090</v>
      </c>
      <c r="I5396" s="20" t="s">
        <v>30270</v>
      </c>
      <c r="J5396" s="8" t="str">
        <f>_xlfn.XLOOKUP(TRIM(I5396),'Raw Data - SIC Code'!A:A,'Raw Data - SIC Code'!C:C,"",FALSE)</f>
        <v>General Services</v>
      </c>
      <c r="K5396">
        <v>15.5</v>
      </c>
      <c r="L5396" s="3">
        <v>20.9</v>
      </c>
      <c r="M5396">
        <v>20.7</v>
      </c>
      <c r="N5396">
        <v>40.6</v>
      </c>
      <c r="O5396">
        <v>100</v>
      </c>
      <c r="P5396">
        <v>100</v>
      </c>
      <c r="Q5396" s="27">
        <f t="shared" si="509"/>
        <v>0</v>
      </c>
      <c r="R5396">
        <v>34.700000000000003</v>
      </c>
      <c r="S5396">
        <v>65.3</v>
      </c>
      <c r="T5396" s="3">
        <f t="shared" si="504"/>
        <v>-30.599999999999994</v>
      </c>
      <c r="U5396">
        <v>34.200000000000003</v>
      </c>
      <c r="V5396">
        <v>65.8</v>
      </c>
      <c r="W5396" s="3">
        <f t="shared" si="505"/>
        <v>-31.599999999999994</v>
      </c>
      <c r="X5396">
        <v>67.099999999999994</v>
      </c>
      <c r="Y5396">
        <v>32.9</v>
      </c>
      <c r="Z5396" s="3">
        <f t="shared" si="506"/>
        <v>34.199999999999996</v>
      </c>
      <c r="AA5396">
        <v>69.900000000000006</v>
      </c>
      <c r="AB5396">
        <v>30.1</v>
      </c>
      <c r="AC5396" s="3">
        <f t="shared" si="507"/>
        <v>39.800000000000004</v>
      </c>
      <c r="AD5396" s="3">
        <f t="shared" si="508"/>
        <v>3</v>
      </c>
      <c r="AE5396" s="3" t="s">
        <v>30460</v>
      </c>
      <c r="AF5396" t="b">
        <v>0</v>
      </c>
      <c r="AG5396" s="1">
        <v>44648.559907407405</v>
      </c>
    </row>
    <row r="5397" spans="1:33" x14ac:dyDescent="0.2">
      <c r="A5397" t="s">
        <v>15816</v>
      </c>
      <c r="B5397">
        <v>182</v>
      </c>
      <c r="C5397" s="3" t="s">
        <v>15817</v>
      </c>
      <c r="D5397" t="s">
        <v>15818</v>
      </c>
      <c r="E5397" t="s">
        <v>30143</v>
      </c>
      <c r="F5397" s="9" t="str">
        <f>_xlfn.XLOOKUP(E5397,'Raw Data - Area Code'!A:A,'Raw Data - Area Code'!B:B,"",FALSE)</f>
        <v>West Central London</v>
      </c>
      <c r="G5397" s="9">
        <v>151537</v>
      </c>
      <c r="H5397" s="8">
        <v>62090</v>
      </c>
      <c r="I5397" s="20" t="s">
        <v>30248</v>
      </c>
      <c r="J5397" s="8" t="str">
        <f>_xlfn.XLOOKUP(TRIM(I5397),'Raw Data - SIC Code'!A:A,'Raw Data - SIC Code'!C:C,"",FALSE)</f>
        <v>Info &amp; Comms</v>
      </c>
      <c r="K5397">
        <v>21.9</v>
      </c>
      <c r="L5397" s="3">
        <v>17.600000000000001</v>
      </c>
      <c r="M5397">
        <v>52.6</v>
      </c>
      <c r="N5397">
        <v>31.2</v>
      </c>
      <c r="O5397">
        <v>54.6</v>
      </c>
      <c r="P5397">
        <v>50.6</v>
      </c>
      <c r="Q5397" s="27">
        <f t="shared" si="509"/>
        <v>3.8022813688212929</v>
      </c>
      <c r="R5397">
        <v>44.3</v>
      </c>
      <c r="S5397">
        <v>55.7</v>
      </c>
      <c r="T5397" s="3">
        <f t="shared" si="504"/>
        <v>-11.400000000000006</v>
      </c>
      <c r="U5397">
        <v>55.7</v>
      </c>
      <c r="V5397">
        <v>44.3</v>
      </c>
      <c r="W5397" s="3">
        <f t="shared" si="505"/>
        <v>11.400000000000006</v>
      </c>
      <c r="X5397">
        <v>59.2</v>
      </c>
      <c r="Y5397">
        <v>40.799999999999997</v>
      </c>
      <c r="Z5397" s="3">
        <f t="shared" si="506"/>
        <v>18.400000000000006</v>
      </c>
      <c r="AA5397">
        <v>73.3</v>
      </c>
      <c r="AB5397">
        <v>26.7</v>
      </c>
      <c r="AC5397" s="3">
        <f t="shared" si="507"/>
        <v>46.599999999999994</v>
      </c>
      <c r="AD5397" s="3">
        <f t="shared" si="508"/>
        <v>5</v>
      </c>
      <c r="AE5397" s="3" t="s">
        <v>30462</v>
      </c>
      <c r="AF5397" t="b">
        <v>0</v>
      </c>
      <c r="AG5397" s="1">
        <v>44651.837453703702</v>
      </c>
    </row>
    <row r="5398" spans="1:33" x14ac:dyDescent="0.2">
      <c r="A5398" t="s">
        <v>15819</v>
      </c>
      <c r="B5398">
        <v>14447</v>
      </c>
      <c r="C5398" s="3" t="s">
        <v>15820</v>
      </c>
      <c r="D5398" t="s">
        <v>13241</v>
      </c>
      <c r="E5398" t="s">
        <v>30184</v>
      </c>
      <c r="F5398" s="9" t="str">
        <f>_xlfn.XLOOKUP(E5398,'Raw Data - Area Code'!A:A,'Raw Data - Area Code'!B:B,"",FALSE)</f>
        <v>Huddersfield</v>
      </c>
      <c r="G5398" s="9" t="s">
        <v>15821</v>
      </c>
      <c r="H5398" s="8"/>
      <c r="I5398" s="20">
        <v>86</v>
      </c>
      <c r="J5398" s="8" t="str">
        <f>_xlfn.XLOOKUP(TRIM(I5398),'Raw Data - SIC Code'!A:A,'Raw Data - SIC Code'!C:C,"",FALSE)</f>
        <v>Healthcare</v>
      </c>
      <c r="K5398">
        <v>-0.7</v>
      </c>
      <c r="L5398" s="3">
        <v>-14.1</v>
      </c>
      <c r="M5398">
        <v>-2.2000000000000002</v>
      </c>
      <c r="N5398">
        <v>-1.1000000000000001</v>
      </c>
      <c r="O5398">
        <v>87.2</v>
      </c>
      <c r="P5398">
        <v>86</v>
      </c>
      <c r="Q5398" s="27">
        <f t="shared" si="509"/>
        <v>0.69284064665127187</v>
      </c>
      <c r="R5398">
        <v>41</v>
      </c>
      <c r="S5398">
        <v>59</v>
      </c>
      <c r="T5398" s="3">
        <f t="shared" si="504"/>
        <v>-18</v>
      </c>
      <c r="U5398">
        <v>55</v>
      </c>
      <c r="V5398">
        <v>45</v>
      </c>
      <c r="W5398" s="3">
        <f t="shared" si="505"/>
        <v>10</v>
      </c>
      <c r="X5398">
        <v>16</v>
      </c>
      <c r="Y5398">
        <v>84</v>
      </c>
      <c r="Z5398" s="3">
        <f t="shared" si="506"/>
        <v>-68</v>
      </c>
      <c r="AA5398">
        <v>35</v>
      </c>
      <c r="AB5398">
        <v>65</v>
      </c>
      <c r="AC5398" s="3">
        <f t="shared" si="507"/>
        <v>-30</v>
      </c>
      <c r="AD5398" s="3">
        <f t="shared" si="508"/>
        <v>2</v>
      </c>
      <c r="AE5398" s="3" t="s">
        <v>30460</v>
      </c>
      <c r="AF5398" t="b">
        <v>0</v>
      </c>
      <c r="AG5398" s="1">
        <v>44370.406828703701</v>
      </c>
    </row>
    <row r="5399" spans="1:33" x14ac:dyDescent="0.2">
      <c r="A5399" t="s">
        <v>15822</v>
      </c>
      <c r="B5399">
        <v>7742</v>
      </c>
      <c r="C5399" s="3" t="s">
        <v>15823</v>
      </c>
      <c r="D5399" t="s">
        <v>15824</v>
      </c>
      <c r="E5399" t="s">
        <v>30229</v>
      </c>
      <c r="F5399" s="9" t="str">
        <f>_xlfn.XLOOKUP(E5399,'Raw Data - Area Code'!A:A,'Raw Data - Area Code'!B:B,"",FALSE)</f>
        <v>Liverpool</v>
      </c>
      <c r="G5399" s="9">
        <v>1792921</v>
      </c>
      <c r="H5399" s="8">
        <v>87900</v>
      </c>
      <c r="I5399" s="20" t="s">
        <v>30275</v>
      </c>
      <c r="J5399" s="8" t="str">
        <f>_xlfn.XLOOKUP(TRIM(I5399),'Raw Data - SIC Code'!A:A,'Raw Data - SIC Code'!C:C,"",FALSE)</f>
        <v>Healthcare</v>
      </c>
      <c r="K5399">
        <v>16.399999999999999</v>
      </c>
      <c r="L5399" s="3">
        <v>3</v>
      </c>
      <c r="M5399">
        <v>3</v>
      </c>
      <c r="N5399">
        <v>83</v>
      </c>
      <c r="O5399">
        <v>1</v>
      </c>
      <c r="P5399">
        <v>6</v>
      </c>
      <c r="Q5399" s="27">
        <f t="shared" si="509"/>
        <v>-71.428571428571431</v>
      </c>
      <c r="R5399">
        <v>14</v>
      </c>
      <c r="S5399">
        <v>86</v>
      </c>
      <c r="T5399" s="3">
        <f t="shared" si="504"/>
        <v>-72</v>
      </c>
      <c r="U5399">
        <v>8</v>
      </c>
      <c r="V5399">
        <v>92</v>
      </c>
      <c r="W5399" s="3">
        <f t="shared" si="505"/>
        <v>-84</v>
      </c>
      <c r="X5399">
        <v>6</v>
      </c>
      <c r="Y5399">
        <v>94</v>
      </c>
      <c r="Z5399" s="3">
        <f t="shared" si="506"/>
        <v>-88</v>
      </c>
      <c r="AA5399">
        <v>25</v>
      </c>
      <c r="AB5399">
        <v>75</v>
      </c>
      <c r="AC5399" s="3">
        <f t="shared" si="507"/>
        <v>-50</v>
      </c>
      <c r="AD5399" s="3">
        <f t="shared" si="508"/>
        <v>1</v>
      </c>
      <c r="AE5399" s="3" t="s">
        <v>333</v>
      </c>
      <c r="AF5399" t="b">
        <v>0</v>
      </c>
      <c r="AG5399" s="1">
        <v>44624.465254629627</v>
      </c>
    </row>
    <row r="5400" spans="1:33" x14ac:dyDescent="0.2">
      <c r="A5400" t="s">
        <v>15825</v>
      </c>
      <c r="B5400">
        <v>7743</v>
      </c>
      <c r="C5400" s="3" t="s">
        <v>15826</v>
      </c>
      <c r="D5400" t="s">
        <v>9623</v>
      </c>
      <c r="E5400" t="s">
        <v>30227</v>
      </c>
      <c r="F5400" s="9" t="str">
        <f>_xlfn.XLOOKUP(E5400,'Raw Data - Area Code'!A:A,'Raw Data - Area Code'!B:B,"",FALSE)</f>
        <v>East London</v>
      </c>
      <c r="G5400" s="9">
        <v>8290481</v>
      </c>
      <c r="H5400" s="8">
        <v>58130</v>
      </c>
      <c r="I5400" s="20" t="s">
        <v>30290</v>
      </c>
      <c r="J5400" s="8" t="str">
        <f>_xlfn.XLOOKUP(TRIM(I5400),'Raw Data - SIC Code'!A:A,'Raw Data - SIC Code'!C:C,"",FALSE)</f>
        <v>Info &amp; Comms</v>
      </c>
      <c r="K5400">
        <v>1.9</v>
      </c>
      <c r="L5400" s="3">
        <v>9.8000000000000007</v>
      </c>
      <c r="M5400">
        <v>34.299999999999997</v>
      </c>
      <c r="N5400">
        <v>42.7</v>
      </c>
      <c r="O5400">
        <v>17.399999999999999</v>
      </c>
      <c r="P5400">
        <v>33.799999999999997</v>
      </c>
      <c r="Q5400" s="27">
        <f t="shared" si="509"/>
        <v>-32.03125</v>
      </c>
      <c r="R5400">
        <v>60</v>
      </c>
      <c r="S5400">
        <v>40</v>
      </c>
      <c r="T5400" s="3">
        <f t="shared" si="504"/>
        <v>20</v>
      </c>
      <c r="U5400">
        <v>56</v>
      </c>
      <c r="V5400">
        <v>44</v>
      </c>
      <c r="W5400" s="3">
        <f t="shared" si="505"/>
        <v>12</v>
      </c>
      <c r="X5400">
        <v>62.5</v>
      </c>
      <c r="Y5400">
        <v>37.5</v>
      </c>
      <c r="Z5400" s="3">
        <f t="shared" si="506"/>
        <v>25</v>
      </c>
      <c r="AA5400">
        <v>59</v>
      </c>
      <c r="AB5400">
        <v>41</v>
      </c>
      <c r="AC5400" s="3">
        <f t="shared" si="507"/>
        <v>18</v>
      </c>
      <c r="AD5400" s="3">
        <f t="shared" si="508"/>
        <v>5</v>
      </c>
      <c r="AE5400" s="3" t="s">
        <v>30461</v>
      </c>
      <c r="AF5400" t="b">
        <v>0</v>
      </c>
      <c r="AG5400" s="1">
        <v>44655.43074074074</v>
      </c>
    </row>
    <row r="5401" spans="1:33" ht="68" x14ac:dyDescent="0.2">
      <c r="A5401" t="s">
        <v>15827</v>
      </c>
      <c r="B5401">
        <v>16198</v>
      </c>
      <c r="C5401" s="3" t="s">
        <v>15828</v>
      </c>
      <c r="D5401" t="s">
        <v>15829</v>
      </c>
      <c r="E5401" t="s">
        <v>30115</v>
      </c>
      <c r="F5401" s="9" t="str">
        <f>_xlfn.XLOOKUP(E5401,'Raw Data - Area Code'!A:A,'Raw Data - Area Code'!B:B,"",FALSE)</f>
        <v>Wakefield</v>
      </c>
      <c r="G5401" s="9">
        <v>7584906</v>
      </c>
      <c r="H5401" s="18" t="s">
        <v>15830</v>
      </c>
      <c r="I5401" s="20" t="s">
        <v>30237</v>
      </c>
      <c r="J5401" s="8" t="str">
        <f>_xlfn.XLOOKUP(TRIM(I5401),'Raw Data - SIC Code'!A:A,'Raw Data - SIC Code'!C:C,"",FALSE)</f>
        <v>Healthcare</v>
      </c>
      <c r="K5401">
        <v>21.5</v>
      </c>
      <c r="L5401" s="3">
        <v>17.2</v>
      </c>
      <c r="M5401">
        <v>68.400000000000006</v>
      </c>
      <c r="N5401">
        <v>88.4</v>
      </c>
      <c r="O5401">
        <v>1</v>
      </c>
      <c r="P5401">
        <v>2.2999999999999998</v>
      </c>
      <c r="Q5401" s="27">
        <f t="shared" si="509"/>
        <v>-39.393939393939391</v>
      </c>
      <c r="R5401">
        <v>14.8</v>
      </c>
      <c r="S5401">
        <v>85.2</v>
      </c>
      <c r="T5401" s="3">
        <f t="shared" si="504"/>
        <v>-70.400000000000006</v>
      </c>
      <c r="U5401">
        <v>3.9</v>
      </c>
      <c r="V5401">
        <v>96.1</v>
      </c>
      <c r="W5401" s="3">
        <f t="shared" si="505"/>
        <v>-92.199999999999989</v>
      </c>
      <c r="X5401">
        <v>5.0999999999999996</v>
      </c>
      <c r="Y5401">
        <v>94.9</v>
      </c>
      <c r="Z5401" s="3">
        <f t="shared" si="506"/>
        <v>-89.800000000000011</v>
      </c>
      <c r="AA5401">
        <v>7.4</v>
      </c>
      <c r="AB5401">
        <v>92.6</v>
      </c>
      <c r="AC5401" s="3">
        <f t="shared" si="507"/>
        <v>-85.199999999999989</v>
      </c>
      <c r="AD5401" s="3">
        <f t="shared" si="508"/>
        <v>1</v>
      </c>
      <c r="AE5401" s="3" t="s">
        <v>30462</v>
      </c>
      <c r="AF5401" t="b">
        <v>0</v>
      </c>
      <c r="AG5401" s="1">
        <v>44651.475115740737</v>
      </c>
    </row>
    <row r="5402" spans="1:33" ht="34" x14ac:dyDescent="0.2">
      <c r="A5402" t="s">
        <v>15831</v>
      </c>
      <c r="B5402">
        <v>21160</v>
      </c>
      <c r="C5402" s="3" t="s">
        <v>15832</v>
      </c>
      <c r="D5402" t="s">
        <v>7148</v>
      </c>
      <c r="E5402" t="s">
        <v>30233</v>
      </c>
      <c r="F5402" s="9" t="str">
        <f>_xlfn.XLOOKUP(E5402,'Raw Data - Area Code'!A:A,'Raw Data - Area Code'!B:B,"",FALSE)</f>
        <v>West London</v>
      </c>
      <c r="G5402" s="9">
        <v>8686920</v>
      </c>
      <c r="H5402" s="18" t="s">
        <v>12538</v>
      </c>
      <c r="I5402" s="20" t="s">
        <v>30257</v>
      </c>
      <c r="J5402" s="8" t="str">
        <f>_xlfn.XLOOKUP(TRIM(I5402),'Raw Data - SIC Code'!A:A,'Raw Data - SIC Code'!C:C,"",FALSE)</f>
        <v>Manufacturing</v>
      </c>
      <c r="K5402">
        <v>33.799999999999997</v>
      </c>
      <c r="L5402" s="3">
        <v>18.3</v>
      </c>
      <c r="M5402">
        <v>69.599999999999994</v>
      </c>
      <c r="N5402">
        <v>0</v>
      </c>
      <c r="O5402">
        <v>89.4</v>
      </c>
      <c r="P5402">
        <v>83</v>
      </c>
      <c r="Q5402" s="27">
        <f t="shared" si="509"/>
        <v>3.7122969837587041</v>
      </c>
      <c r="R5402">
        <v>57.6</v>
      </c>
      <c r="S5402">
        <v>42.4</v>
      </c>
      <c r="T5402" s="3">
        <f t="shared" si="504"/>
        <v>15.200000000000003</v>
      </c>
      <c r="U5402">
        <v>53.4</v>
      </c>
      <c r="V5402">
        <v>46.6</v>
      </c>
      <c r="W5402" s="3">
        <f t="shared" si="505"/>
        <v>6.799999999999998</v>
      </c>
      <c r="X5402">
        <v>71.2</v>
      </c>
      <c r="Y5402">
        <v>28.8</v>
      </c>
      <c r="Z5402" s="3">
        <f t="shared" si="506"/>
        <v>42.400000000000006</v>
      </c>
      <c r="AA5402">
        <v>74.099999999999994</v>
      </c>
      <c r="AB5402">
        <v>25.9</v>
      </c>
      <c r="AC5402" s="3">
        <f t="shared" si="507"/>
        <v>48.199999999999996</v>
      </c>
      <c r="AD5402" s="3">
        <f t="shared" si="508"/>
        <v>6</v>
      </c>
      <c r="AE5402" s="3" t="s">
        <v>30460</v>
      </c>
      <c r="AF5402" t="b">
        <v>0</v>
      </c>
      <c r="AG5402" s="1">
        <v>44655.583819444444</v>
      </c>
    </row>
    <row r="5403" spans="1:33" x14ac:dyDescent="0.2">
      <c r="A5403" t="s">
        <v>15833</v>
      </c>
      <c r="B5403">
        <v>7748</v>
      </c>
      <c r="C5403" s="3" t="s">
        <v>15834</v>
      </c>
      <c r="D5403" t="s">
        <v>15835</v>
      </c>
      <c r="E5403" t="s">
        <v>30124</v>
      </c>
      <c r="F5403" s="9" t="str">
        <f>_xlfn.XLOOKUP(E5403,'Raw Data - Area Code'!A:A,'Raw Data - Area Code'!B:B,"",FALSE)</f>
        <v>Milton Keynes</v>
      </c>
      <c r="G5403" s="9">
        <v>585852</v>
      </c>
      <c r="H5403" s="8">
        <v>30400</v>
      </c>
      <c r="I5403" s="20" t="s">
        <v>30292</v>
      </c>
      <c r="J5403" s="8" t="str">
        <f>_xlfn.XLOOKUP(TRIM(I5403),'Raw Data - SIC Code'!A:A,'Raw Data - SIC Code'!C:C,"",FALSE)</f>
        <v>Manufacturing</v>
      </c>
      <c r="K5403">
        <v>13.1</v>
      </c>
      <c r="L5403" s="3">
        <v>13.4</v>
      </c>
      <c r="M5403">
        <v>45.7</v>
      </c>
      <c r="N5403">
        <v>13.8</v>
      </c>
      <c r="O5403">
        <v>88.1</v>
      </c>
      <c r="P5403">
        <v>93</v>
      </c>
      <c r="Q5403" s="27">
        <f t="shared" si="509"/>
        <v>-2.7056874654886833</v>
      </c>
      <c r="R5403">
        <v>71.400000000000006</v>
      </c>
      <c r="S5403">
        <v>28.6</v>
      </c>
      <c r="T5403" s="3">
        <f t="shared" si="504"/>
        <v>42.800000000000004</v>
      </c>
      <c r="U5403">
        <v>76.599999999999994</v>
      </c>
      <c r="V5403">
        <v>23.4</v>
      </c>
      <c r="W5403" s="3">
        <f t="shared" si="505"/>
        <v>53.199999999999989</v>
      </c>
      <c r="X5403">
        <v>83.2</v>
      </c>
      <c r="Y5403">
        <v>16.8</v>
      </c>
      <c r="Z5403" s="3">
        <f t="shared" si="506"/>
        <v>66.400000000000006</v>
      </c>
      <c r="AA5403">
        <v>86.5</v>
      </c>
      <c r="AB5403">
        <v>13.5</v>
      </c>
      <c r="AC5403" s="3">
        <f t="shared" si="507"/>
        <v>73</v>
      </c>
      <c r="AD5403" s="3">
        <f t="shared" si="508"/>
        <v>5</v>
      </c>
      <c r="AE5403" s="3" t="s">
        <v>30461</v>
      </c>
      <c r="AF5403" t="b">
        <v>0</v>
      </c>
      <c r="AG5403" s="1">
        <v>44651.605370370373</v>
      </c>
    </row>
    <row r="5404" spans="1:33" x14ac:dyDescent="0.2">
      <c r="A5404" t="s">
        <v>15836</v>
      </c>
      <c r="B5404">
        <v>7749</v>
      </c>
      <c r="C5404" s="3" t="s">
        <v>15837</v>
      </c>
      <c r="D5404" t="s">
        <v>15838</v>
      </c>
      <c r="E5404" t="s">
        <v>30126</v>
      </c>
      <c r="F5404" s="9" t="str">
        <f>_xlfn.XLOOKUP(E5404,'Raw Data - Area Code'!A:A,'Raw Data - Area Code'!B:B,"",FALSE)</f>
        <v>Portsmouth</v>
      </c>
      <c r="G5404" s="9">
        <v>2372738</v>
      </c>
      <c r="H5404" s="8">
        <v>74909</v>
      </c>
      <c r="I5404" s="20" t="s">
        <v>30268</v>
      </c>
      <c r="J5404" s="8" t="str">
        <f>_xlfn.XLOOKUP(TRIM(I5404),'Raw Data - SIC Code'!A:A,'Raw Data - SIC Code'!C:C,"",FALSE)</f>
        <v>Professional Services</v>
      </c>
      <c r="K5404">
        <v>12.3</v>
      </c>
      <c r="L5404" s="3">
        <v>19.600000000000001</v>
      </c>
      <c r="M5404">
        <v>-9</v>
      </c>
      <c r="N5404">
        <v>17.3</v>
      </c>
      <c r="O5404">
        <v>85.9</v>
      </c>
      <c r="P5404">
        <v>89.6</v>
      </c>
      <c r="Q5404" s="27">
        <f t="shared" si="509"/>
        <v>-2.1082621082621018</v>
      </c>
      <c r="R5404">
        <v>68.900000000000006</v>
      </c>
      <c r="S5404">
        <v>31.1</v>
      </c>
      <c r="T5404" s="3">
        <f t="shared" si="504"/>
        <v>37.800000000000004</v>
      </c>
      <c r="U5404">
        <v>70.7</v>
      </c>
      <c r="V5404">
        <v>29.3</v>
      </c>
      <c r="W5404" s="3">
        <f t="shared" si="505"/>
        <v>41.400000000000006</v>
      </c>
      <c r="X5404">
        <v>83.2</v>
      </c>
      <c r="Y5404">
        <v>16.8</v>
      </c>
      <c r="Z5404" s="3">
        <f t="shared" si="506"/>
        <v>66.400000000000006</v>
      </c>
      <c r="AA5404">
        <v>82.8</v>
      </c>
      <c r="AB5404">
        <v>17.2</v>
      </c>
      <c r="AC5404" s="3">
        <f t="shared" si="507"/>
        <v>65.599999999999994</v>
      </c>
      <c r="AD5404" s="3">
        <f t="shared" si="508"/>
        <v>5</v>
      </c>
      <c r="AE5404" s="3" t="s">
        <v>30461</v>
      </c>
      <c r="AF5404" t="b">
        <v>0</v>
      </c>
      <c r="AG5404" s="1">
        <v>44651.600069444445</v>
      </c>
    </row>
    <row r="5405" spans="1:33" x14ac:dyDescent="0.2">
      <c r="A5405" t="s">
        <v>15839</v>
      </c>
      <c r="B5405">
        <v>18566</v>
      </c>
      <c r="C5405" s="3" t="s">
        <v>3183</v>
      </c>
      <c r="D5405" t="s">
        <v>3184</v>
      </c>
      <c r="E5405" t="s">
        <v>30173</v>
      </c>
      <c r="F5405" s="9" t="str">
        <f>_xlfn.XLOOKUP(E5405,'Raw Data - Area Code'!A:A,'Raw Data - Area Code'!B:B,"",FALSE)</f>
        <v>Cleveland</v>
      </c>
      <c r="G5405" s="9">
        <v>10745049</v>
      </c>
      <c r="H5405" s="8">
        <v>78300</v>
      </c>
      <c r="I5405" s="20" t="s">
        <v>30243</v>
      </c>
      <c r="J5405" s="8" t="str">
        <f>_xlfn.XLOOKUP(TRIM(I5405),'Raw Data - SIC Code'!A:A,'Raw Data - SIC Code'!C:C,"",FALSE)</f>
        <v>Admin Services</v>
      </c>
      <c r="K5405">
        <v>-4</v>
      </c>
      <c r="L5405" s="3">
        <v>-1</v>
      </c>
      <c r="O5405">
        <v>0</v>
      </c>
      <c r="P5405">
        <v>0</v>
      </c>
      <c r="Q5405" s="27">
        <v>0</v>
      </c>
      <c r="R5405">
        <v>96</v>
      </c>
      <c r="S5405">
        <v>4</v>
      </c>
      <c r="T5405" s="3">
        <f t="shared" si="504"/>
        <v>92</v>
      </c>
      <c r="U5405">
        <v>91.6</v>
      </c>
      <c r="V5405">
        <v>8.4</v>
      </c>
      <c r="W5405" s="3">
        <f t="shared" si="505"/>
        <v>83.199999999999989</v>
      </c>
      <c r="X5405">
        <v>92.4</v>
      </c>
      <c r="Y5405">
        <v>7.6</v>
      </c>
      <c r="Z5405" s="3">
        <f t="shared" si="506"/>
        <v>84.800000000000011</v>
      </c>
      <c r="AA5405">
        <v>92.4</v>
      </c>
      <c r="AB5405">
        <v>7.6</v>
      </c>
      <c r="AC5405" s="3">
        <f t="shared" si="507"/>
        <v>84.800000000000011</v>
      </c>
      <c r="AD5405" s="3">
        <f t="shared" si="508"/>
        <v>4</v>
      </c>
      <c r="AE5405" s="3" t="s">
        <v>30461</v>
      </c>
      <c r="AF5405" t="b">
        <v>0</v>
      </c>
      <c r="AG5405" s="1">
        <v>44650.682268518518</v>
      </c>
    </row>
    <row r="5406" spans="1:33" x14ac:dyDescent="0.2">
      <c r="A5406" t="s">
        <v>15840</v>
      </c>
      <c r="B5406">
        <v>19909</v>
      </c>
      <c r="C5406" s="3" t="s">
        <v>15841</v>
      </c>
      <c r="D5406" t="s">
        <v>11885</v>
      </c>
      <c r="E5406" t="s">
        <v>30226</v>
      </c>
      <c r="F5406" s="9" t="str">
        <f>_xlfn.XLOOKUP(E5406,'Raw Data - Area Code'!A:A,'Raw Data - Area Code'!B:B,"",FALSE)</f>
        <v>Birmingham</v>
      </c>
      <c r="G5406" s="9">
        <v>531793</v>
      </c>
      <c r="H5406" s="8">
        <v>45320</v>
      </c>
      <c r="I5406" s="20" t="s">
        <v>30280</v>
      </c>
      <c r="J5406" s="8" t="str">
        <f>_xlfn.XLOOKUP(TRIM(I5406),'Raw Data - SIC Code'!A:A,'Raw Data - SIC Code'!C:C,"",FALSE)</f>
        <v>Trade</v>
      </c>
      <c r="K5406">
        <v>26.3</v>
      </c>
      <c r="L5406" s="3">
        <v>28.2</v>
      </c>
      <c r="M5406">
        <v>91.7</v>
      </c>
      <c r="N5406">
        <v>94.9</v>
      </c>
      <c r="O5406">
        <v>93.7</v>
      </c>
      <c r="P5406">
        <v>69.7</v>
      </c>
      <c r="Q5406" s="27">
        <f t="shared" si="509"/>
        <v>14.687882496940025</v>
      </c>
      <c r="R5406">
        <v>79.599999999999994</v>
      </c>
      <c r="S5406">
        <v>20.399999999999999</v>
      </c>
      <c r="T5406" s="3">
        <f t="shared" si="504"/>
        <v>59.199999999999996</v>
      </c>
      <c r="U5406">
        <v>88.7</v>
      </c>
      <c r="V5406">
        <v>11.3</v>
      </c>
      <c r="W5406" s="3">
        <f t="shared" si="505"/>
        <v>77.400000000000006</v>
      </c>
      <c r="X5406">
        <v>95.4</v>
      </c>
      <c r="Y5406">
        <v>4.5999999999999996</v>
      </c>
      <c r="Z5406" s="3">
        <f t="shared" si="506"/>
        <v>90.800000000000011</v>
      </c>
      <c r="AA5406">
        <v>98.8</v>
      </c>
      <c r="AB5406">
        <v>1.2</v>
      </c>
      <c r="AC5406" s="3">
        <f t="shared" si="507"/>
        <v>97.6</v>
      </c>
      <c r="AD5406" s="3">
        <f t="shared" si="508"/>
        <v>6</v>
      </c>
      <c r="AE5406" s="3" t="s">
        <v>30460</v>
      </c>
      <c r="AF5406" t="b">
        <v>0</v>
      </c>
      <c r="AG5406" s="1">
        <v>44641.519479166665</v>
      </c>
    </row>
    <row r="5407" spans="1:33" ht="34" x14ac:dyDescent="0.2">
      <c r="A5407" t="s">
        <v>15842</v>
      </c>
      <c r="B5407">
        <v>7752</v>
      </c>
      <c r="C5407" s="3" t="s">
        <v>15843</v>
      </c>
      <c r="D5407" t="s">
        <v>15844</v>
      </c>
      <c r="E5407" t="s">
        <v>30212</v>
      </c>
      <c r="F5407" s="9" t="str">
        <f>_xlfn.XLOOKUP(E5407,'Raw Data - Area Code'!A:A,'Raw Data - Area Code'!B:B,"",FALSE)</f>
        <v>Blackpool</v>
      </c>
      <c r="G5407" s="9">
        <v>781277</v>
      </c>
      <c r="H5407" s="18" t="s">
        <v>15845</v>
      </c>
      <c r="I5407" s="20" t="s">
        <v>30239</v>
      </c>
      <c r="J5407" s="8" t="str">
        <f>_xlfn.XLOOKUP(TRIM(I5407),'Raw Data - SIC Code'!A:A,'Raw Data - SIC Code'!C:C,"",FALSE)</f>
        <v>Manufacturing</v>
      </c>
      <c r="K5407">
        <v>15</v>
      </c>
      <c r="L5407" s="3">
        <v>0</v>
      </c>
      <c r="O5407">
        <v>0</v>
      </c>
      <c r="P5407">
        <v>0</v>
      </c>
      <c r="Q5407" s="27">
        <v>0</v>
      </c>
      <c r="R5407">
        <v>38</v>
      </c>
      <c r="S5407">
        <v>62</v>
      </c>
      <c r="T5407" s="3">
        <f t="shared" si="504"/>
        <v>-24</v>
      </c>
      <c r="U5407">
        <v>62</v>
      </c>
      <c r="V5407">
        <v>38</v>
      </c>
      <c r="W5407" s="3">
        <f t="shared" si="505"/>
        <v>24</v>
      </c>
      <c r="X5407">
        <v>45</v>
      </c>
      <c r="Y5407">
        <v>55</v>
      </c>
      <c r="Z5407" s="3">
        <f t="shared" si="506"/>
        <v>-10</v>
      </c>
      <c r="AA5407">
        <v>80</v>
      </c>
      <c r="AB5407">
        <v>20</v>
      </c>
      <c r="AC5407" s="3">
        <f t="shared" si="507"/>
        <v>60</v>
      </c>
      <c r="AD5407" s="3">
        <f t="shared" si="508"/>
        <v>2</v>
      </c>
      <c r="AE5407" s="3" t="s">
        <v>30460</v>
      </c>
      <c r="AF5407" t="b">
        <v>1</v>
      </c>
      <c r="AG5407" s="1">
        <v>44721.454710648148</v>
      </c>
    </row>
    <row r="5408" spans="1:33" ht="51" x14ac:dyDescent="0.2">
      <c r="A5408" t="s">
        <v>15846</v>
      </c>
      <c r="B5408">
        <v>7753</v>
      </c>
      <c r="C5408" s="3" t="s">
        <v>15847</v>
      </c>
      <c r="D5408" t="s">
        <v>10053</v>
      </c>
      <c r="E5408" t="s">
        <v>30219</v>
      </c>
      <c r="F5408" s="9" t="str">
        <f>_xlfn.XLOOKUP(E5408,'Raw Data - Area Code'!A:A,'Raw Data - Area Code'!B:B,"",FALSE)</f>
        <v>Paisley</v>
      </c>
      <c r="G5408" s="9" t="s">
        <v>15848</v>
      </c>
      <c r="H5408" s="18" t="s">
        <v>3378</v>
      </c>
      <c r="I5408" s="20" t="s">
        <v>30295</v>
      </c>
      <c r="J5408" s="8" t="str">
        <f>_xlfn.XLOOKUP(TRIM(I5408),'Raw Data - SIC Code'!A:A,'Raw Data - SIC Code'!C:C,"",FALSE)</f>
        <v>Logistics</v>
      </c>
      <c r="K5408">
        <v>14.9</v>
      </c>
      <c r="L5408" s="3">
        <v>26.2</v>
      </c>
      <c r="M5408">
        <v>43.3</v>
      </c>
      <c r="N5408">
        <v>50</v>
      </c>
      <c r="O5408">
        <v>0.2</v>
      </c>
      <c r="P5408">
        <v>1.3</v>
      </c>
      <c r="Q5408" s="27">
        <f t="shared" si="509"/>
        <v>-73.333333333333343</v>
      </c>
      <c r="R5408">
        <v>69.2</v>
      </c>
      <c r="S5408">
        <v>30.8</v>
      </c>
      <c r="T5408" s="3">
        <f t="shared" si="504"/>
        <v>38.400000000000006</v>
      </c>
      <c r="U5408">
        <v>64</v>
      </c>
      <c r="V5408">
        <v>36</v>
      </c>
      <c r="W5408" s="3">
        <f t="shared" si="505"/>
        <v>28.000000000000004</v>
      </c>
      <c r="X5408">
        <v>92</v>
      </c>
      <c r="Y5408">
        <v>8</v>
      </c>
      <c r="Z5408" s="3">
        <f t="shared" si="506"/>
        <v>84</v>
      </c>
      <c r="AA5408">
        <v>80</v>
      </c>
      <c r="AB5408">
        <v>20</v>
      </c>
      <c r="AC5408" s="3">
        <f t="shared" si="507"/>
        <v>60</v>
      </c>
      <c r="AD5408" s="3">
        <f t="shared" si="508"/>
        <v>5</v>
      </c>
      <c r="AE5408" s="3" t="s">
        <v>30461</v>
      </c>
      <c r="AF5408" t="b">
        <v>0</v>
      </c>
      <c r="AG5408" s="1">
        <v>44655.704652777778</v>
      </c>
    </row>
    <row r="5409" spans="1:33" x14ac:dyDescent="0.2">
      <c r="A5409" t="s">
        <v>15849</v>
      </c>
      <c r="B5409">
        <v>18985</v>
      </c>
      <c r="C5409" s="3" t="s">
        <v>15850</v>
      </c>
      <c r="D5409" t="s">
        <v>15851</v>
      </c>
      <c r="E5409" t="s">
        <v>30149</v>
      </c>
      <c r="F5409" s="9" t="str">
        <f>_xlfn.XLOOKUP(E5409,'Raw Data - Area Code'!A:A,'Raw Data - Area Code'!B:B,"",FALSE)</f>
        <v>Leeds</v>
      </c>
      <c r="G5409" s="9">
        <v>5891080</v>
      </c>
      <c r="H5409" s="8">
        <v>78200</v>
      </c>
      <c r="I5409" s="20" t="s">
        <v>30243</v>
      </c>
      <c r="J5409" s="8" t="str">
        <f>_xlfn.XLOOKUP(TRIM(I5409),'Raw Data - SIC Code'!A:A,'Raw Data - SIC Code'!C:C,"",FALSE)</f>
        <v>Admin Services</v>
      </c>
      <c r="K5409">
        <v>12.8</v>
      </c>
      <c r="L5409" s="3">
        <v>14.4</v>
      </c>
      <c r="M5409">
        <v>32.9</v>
      </c>
      <c r="N5409">
        <v>-268.89999999999998</v>
      </c>
      <c r="O5409">
        <v>12.3</v>
      </c>
      <c r="P5409">
        <v>48.1</v>
      </c>
      <c r="Q5409" s="27">
        <f t="shared" si="509"/>
        <v>-59.271523178807939</v>
      </c>
      <c r="R5409">
        <v>87.7</v>
      </c>
      <c r="S5409">
        <v>12.3</v>
      </c>
      <c r="T5409" s="3">
        <f t="shared" si="504"/>
        <v>75.400000000000006</v>
      </c>
      <c r="U5409">
        <v>86.2</v>
      </c>
      <c r="V5409">
        <v>13.8</v>
      </c>
      <c r="W5409" s="3">
        <f t="shared" si="505"/>
        <v>72.400000000000006</v>
      </c>
      <c r="X5409">
        <v>93.8</v>
      </c>
      <c r="Y5409">
        <v>6.2</v>
      </c>
      <c r="Z5409" s="3">
        <f t="shared" si="506"/>
        <v>87.6</v>
      </c>
      <c r="AA5409">
        <v>93.8</v>
      </c>
      <c r="AB5409">
        <v>6.2</v>
      </c>
      <c r="AC5409" s="3">
        <f t="shared" si="507"/>
        <v>87.6</v>
      </c>
      <c r="AD5409" s="3">
        <f t="shared" si="508"/>
        <v>5</v>
      </c>
      <c r="AE5409" s="3" t="s">
        <v>30460</v>
      </c>
      <c r="AF5409" t="b">
        <v>0</v>
      </c>
      <c r="AG5409" s="1">
        <v>44652.632280092592</v>
      </c>
    </row>
    <row r="5410" spans="1:33" x14ac:dyDescent="0.2">
      <c r="A5410" t="s">
        <v>15852</v>
      </c>
      <c r="B5410">
        <v>17599</v>
      </c>
      <c r="C5410" s="3" t="s">
        <v>15853</v>
      </c>
      <c r="D5410" t="s">
        <v>15854</v>
      </c>
      <c r="E5410" t="s">
        <v>30170</v>
      </c>
      <c r="F5410" s="9" t="str">
        <f>_xlfn.XLOOKUP(E5410,'Raw Data - Area Code'!A:A,'Raw Data - Area Code'!B:B,"",FALSE)</f>
        <v>Northampton</v>
      </c>
      <c r="G5410" s="9">
        <v>334189</v>
      </c>
      <c r="H5410" s="8">
        <v>52219</v>
      </c>
      <c r="I5410" s="20" t="s">
        <v>30242</v>
      </c>
      <c r="J5410" s="8" t="str">
        <f>_xlfn.XLOOKUP(TRIM(I5410),'Raw Data - SIC Code'!A:A,'Raw Data - SIC Code'!C:C,"",FALSE)</f>
        <v>Logistics</v>
      </c>
      <c r="K5410">
        <v>13.1</v>
      </c>
      <c r="L5410" s="3">
        <v>11</v>
      </c>
      <c r="M5410">
        <v>63.6</v>
      </c>
      <c r="N5410">
        <v>0</v>
      </c>
      <c r="O5410">
        <v>96.2</v>
      </c>
      <c r="P5410">
        <v>92.3</v>
      </c>
      <c r="Q5410" s="27">
        <f t="shared" si="509"/>
        <v>2.0689655172413826</v>
      </c>
      <c r="R5410">
        <v>92</v>
      </c>
      <c r="S5410">
        <v>8</v>
      </c>
      <c r="T5410" s="3">
        <f t="shared" si="504"/>
        <v>84</v>
      </c>
      <c r="U5410">
        <v>97</v>
      </c>
      <c r="V5410">
        <v>3</v>
      </c>
      <c r="W5410" s="3">
        <f t="shared" si="505"/>
        <v>94</v>
      </c>
      <c r="X5410">
        <v>91</v>
      </c>
      <c r="Y5410">
        <v>9</v>
      </c>
      <c r="Z5410" s="3">
        <f t="shared" si="506"/>
        <v>82</v>
      </c>
      <c r="AA5410">
        <v>92</v>
      </c>
      <c r="AB5410">
        <v>8</v>
      </c>
      <c r="AC5410" s="3">
        <f t="shared" si="507"/>
        <v>84</v>
      </c>
      <c r="AD5410" s="3">
        <f t="shared" si="508"/>
        <v>6</v>
      </c>
      <c r="AE5410" s="3" t="s">
        <v>30460</v>
      </c>
      <c r="AF5410" t="b">
        <v>0</v>
      </c>
      <c r="AG5410" s="1">
        <v>44655.75104166667</v>
      </c>
    </row>
    <row r="5411" spans="1:33" x14ac:dyDescent="0.2">
      <c r="A5411" t="s">
        <v>15855</v>
      </c>
      <c r="B5411">
        <v>16955</v>
      </c>
      <c r="C5411" s="3" t="s">
        <v>15856</v>
      </c>
      <c r="D5411" t="s">
        <v>15857</v>
      </c>
      <c r="E5411" t="s">
        <v>30146</v>
      </c>
      <c r="F5411" s="9" t="str">
        <f>_xlfn.XLOOKUP(E5411,'Raw Data - Area Code'!A:A,'Raw Data - Area Code'!B:B,"",FALSE)</f>
        <v>Nottingham</v>
      </c>
      <c r="G5411" s="9">
        <v>5847807</v>
      </c>
      <c r="H5411" s="8">
        <v>82990</v>
      </c>
      <c r="I5411" s="20" t="s">
        <v>30240</v>
      </c>
      <c r="J5411" s="8" t="str">
        <f>_xlfn.XLOOKUP(TRIM(I5411),'Raw Data - SIC Code'!A:A,'Raw Data - SIC Code'!C:C,"",FALSE)</f>
        <v>Admin Services</v>
      </c>
      <c r="K5411">
        <v>4.5999999999999996</v>
      </c>
      <c r="L5411" s="3">
        <v>5.6</v>
      </c>
      <c r="M5411">
        <v>-38.299999999999997</v>
      </c>
      <c r="N5411">
        <v>43.9</v>
      </c>
      <c r="O5411">
        <v>64.5</v>
      </c>
      <c r="P5411">
        <v>57.5</v>
      </c>
      <c r="Q5411" s="27">
        <f t="shared" si="509"/>
        <v>5.7377049180327866</v>
      </c>
      <c r="T5411" s="3">
        <v>0</v>
      </c>
      <c r="W5411" s="3">
        <v>0</v>
      </c>
      <c r="Z5411" s="3">
        <v>0</v>
      </c>
      <c r="AC5411" s="3">
        <v>0</v>
      </c>
      <c r="AD5411" s="3">
        <f t="shared" si="508"/>
        <v>2</v>
      </c>
      <c r="AE5411" s="3" t="s">
        <v>30460</v>
      </c>
      <c r="AF5411" t="b">
        <v>0</v>
      </c>
      <c r="AG5411" s="1">
        <v>44655.491053240738</v>
      </c>
    </row>
    <row r="5412" spans="1:33" ht="51" x14ac:dyDescent="0.2">
      <c r="A5412" t="s">
        <v>15858</v>
      </c>
      <c r="B5412">
        <v>7757</v>
      </c>
      <c r="C5412" s="3" t="s">
        <v>15859</v>
      </c>
      <c r="D5412" t="s">
        <v>15860</v>
      </c>
      <c r="E5412" t="s">
        <v>30123</v>
      </c>
      <c r="F5412" s="9" t="str">
        <f>_xlfn.XLOOKUP(E5412,'Raw Data - Area Code'!A:A,'Raw Data - Area Code'!B:B,"",FALSE)</f>
        <v>Reading</v>
      </c>
      <c r="G5412" s="9">
        <v>3834369</v>
      </c>
      <c r="H5412" s="18" t="s">
        <v>15861</v>
      </c>
      <c r="I5412" s="20" t="s">
        <v>30288</v>
      </c>
      <c r="J5412" s="8" t="str">
        <f>_xlfn.XLOOKUP(TRIM(I5412),'Raw Data - SIC Code'!A:A,'Raw Data - SIC Code'!C:C,"",FALSE)</f>
        <v>Manufacturing</v>
      </c>
      <c r="K5412">
        <v>-48</v>
      </c>
      <c r="L5412" s="3">
        <v>-11</v>
      </c>
      <c r="M5412">
        <v>-380</v>
      </c>
      <c r="N5412">
        <v>-330</v>
      </c>
      <c r="O5412">
        <v>80</v>
      </c>
      <c r="P5412">
        <v>87</v>
      </c>
      <c r="Q5412" s="27">
        <f t="shared" si="509"/>
        <v>-4.1916167664670656</v>
      </c>
      <c r="R5412">
        <v>98.4</v>
      </c>
      <c r="S5412">
        <v>1.6</v>
      </c>
      <c r="T5412" s="3">
        <f t="shared" si="504"/>
        <v>96.800000000000011</v>
      </c>
      <c r="U5412">
        <v>93.6</v>
      </c>
      <c r="V5412">
        <v>6.4</v>
      </c>
      <c r="W5412" s="3">
        <f t="shared" si="505"/>
        <v>87.199999999999989</v>
      </c>
      <c r="X5412">
        <v>93.6</v>
      </c>
      <c r="Y5412">
        <v>6.4</v>
      </c>
      <c r="Z5412" s="3">
        <f t="shared" si="506"/>
        <v>87.199999999999989</v>
      </c>
      <c r="AA5412">
        <v>90.3</v>
      </c>
      <c r="AB5412">
        <v>9.6999999999999993</v>
      </c>
      <c r="AC5412" s="3">
        <f t="shared" si="507"/>
        <v>80.599999999999994</v>
      </c>
      <c r="AD5412" s="3">
        <f t="shared" si="508"/>
        <v>4</v>
      </c>
      <c r="AE5412" s="3" t="s">
        <v>30460</v>
      </c>
      <c r="AF5412" t="b">
        <v>0</v>
      </c>
      <c r="AG5412" s="1">
        <v>44649.545034722221</v>
      </c>
    </row>
    <row r="5413" spans="1:33" x14ac:dyDescent="0.2">
      <c r="A5413" t="s">
        <v>15862</v>
      </c>
      <c r="B5413">
        <v>7760</v>
      </c>
      <c r="C5413" s="3" t="s">
        <v>98</v>
      </c>
      <c r="D5413" t="s">
        <v>99</v>
      </c>
      <c r="E5413" t="s">
        <v>30231</v>
      </c>
      <c r="F5413" s="9" t="str">
        <f>_xlfn.XLOOKUP(E5413,'Raw Data - Area Code'!A:A,'Raw Data - Area Code'!B:B,"",FALSE)</f>
        <v>North London</v>
      </c>
      <c r="G5413" s="9">
        <v>6183263</v>
      </c>
      <c r="H5413" s="8">
        <v>56102</v>
      </c>
      <c r="I5413" s="20" t="s">
        <v>30241</v>
      </c>
      <c r="J5413" s="8" t="str">
        <f>_xlfn.XLOOKUP(TRIM(I5413),'Raw Data - SIC Code'!A:A,'Raw Data - SIC Code'!C:C,"",FALSE)</f>
        <v>Hospitality</v>
      </c>
      <c r="K5413">
        <v>5</v>
      </c>
      <c r="L5413" s="3">
        <v>0</v>
      </c>
      <c r="M5413">
        <v>52.7</v>
      </c>
      <c r="N5413">
        <v>44.5</v>
      </c>
      <c r="O5413">
        <v>11.4</v>
      </c>
      <c r="P5413">
        <v>12.9</v>
      </c>
      <c r="Q5413" s="27">
        <f t="shared" si="509"/>
        <v>-6.1728395061728394</v>
      </c>
      <c r="R5413">
        <v>40.5</v>
      </c>
      <c r="S5413">
        <v>59.5</v>
      </c>
      <c r="T5413" s="3">
        <f t="shared" si="504"/>
        <v>-19</v>
      </c>
      <c r="U5413">
        <v>39.299999999999997</v>
      </c>
      <c r="V5413">
        <v>60.7</v>
      </c>
      <c r="W5413" s="3">
        <f t="shared" si="505"/>
        <v>-21.400000000000006</v>
      </c>
      <c r="X5413">
        <v>34.9</v>
      </c>
      <c r="Y5413">
        <v>65.099999999999994</v>
      </c>
      <c r="Z5413" s="3">
        <f t="shared" si="506"/>
        <v>-30.199999999999992</v>
      </c>
      <c r="AA5413">
        <v>41.7</v>
      </c>
      <c r="AB5413">
        <v>58.3</v>
      </c>
      <c r="AC5413" s="3">
        <f t="shared" si="507"/>
        <v>-16.599999999999994</v>
      </c>
      <c r="AD5413" s="3">
        <f t="shared" si="508"/>
        <v>0</v>
      </c>
      <c r="AE5413" s="3" t="s">
        <v>30461</v>
      </c>
      <c r="AF5413" t="b">
        <v>0</v>
      </c>
      <c r="AG5413" s="1">
        <v>44655.423703703702</v>
      </c>
    </row>
    <row r="5414" spans="1:33" x14ac:dyDescent="0.2">
      <c r="A5414" t="s">
        <v>15863</v>
      </c>
      <c r="B5414">
        <v>21880</v>
      </c>
      <c r="C5414" s="3" t="s">
        <v>15864</v>
      </c>
      <c r="D5414" t="s">
        <v>15865</v>
      </c>
      <c r="E5414" t="s">
        <v>30159</v>
      </c>
      <c r="F5414" s="9" t="str">
        <f>_xlfn.XLOOKUP(E5414,'Raw Data - Area Code'!A:A,'Raw Data - Area Code'!B:B,"",FALSE)</f>
        <v>North West London</v>
      </c>
      <c r="G5414" s="9">
        <v>5927519</v>
      </c>
      <c r="H5414" s="8">
        <v>10710</v>
      </c>
      <c r="I5414" s="20" t="s">
        <v>30239</v>
      </c>
      <c r="J5414" s="8" t="str">
        <f>_xlfn.XLOOKUP(TRIM(I5414),'Raw Data - SIC Code'!A:A,'Raw Data - SIC Code'!C:C,"",FALSE)</f>
        <v>Manufacturing</v>
      </c>
      <c r="K5414">
        <v>12.5</v>
      </c>
      <c r="L5414" s="3">
        <v>8.9</v>
      </c>
      <c r="M5414">
        <v>50</v>
      </c>
      <c r="N5414">
        <v>52.12</v>
      </c>
      <c r="O5414">
        <v>69.790000000000006</v>
      </c>
      <c r="P5414">
        <v>66.83</v>
      </c>
      <c r="Q5414" s="27">
        <f t="shared" si="509"/>
        <v>2.1665934709413026</v>
      </c>
      <c r="T5414" s="3">
        <v>0</v>
      </c>
      <c r="W5414" s="3">
        <v>0</v>
      </c>
      <c r="Z5414" s="3">
        <v>0</v>
      </c>
      <c r="AC5414" s="3">
        <v>0</v>
      </c>
      <c r="AD5414" s="3">
        <f t="shared" si="508"/>
        <v>2</v>
      </c>
      <c r="AE5414" s="3" t="s">
        <v>30460</v>
      </c>
      <c r="AF5414" t="b">
        <v>1</v>
      </c>
      <c r="AG5414" s="1">
        <v>44992.607245370367</v>
      </c>
    </row>
    <row r="5415" spans="1:33" ht="68" x14ac:dyDescent="0.2">
      <c r="A5415" t="s">
        <v>15866</v>
      </c>
      <c r="B5415">
        <v>7766</v>
      </c>
      <c r="C5415" s="3" t="s">
        <v>15867</v>
      </c>
      <c r="D5415" t="s">
        <v>15868</v>
      </c>
      <c r="E5415" t="s">
        <v>30228</v>
      </c>
      <c r="F5415" s="9" t="str">
        <f>_xlfn.XLOOKUP(E5415,'Raw Data - Area Code'!A:A,'Raw Data - Area Code'!B:B,"",FALSE)</f>
        <v>Glasgow</v>
      </c>
      <c r="G5415" s="9" t="s">
        <v>15869</v>
      </c>
      <c r="H5415" s="18" t="s">
        <v>1410</v>
      </c>
      <c r="I5415" s="20" t="s">
        <v>30280</v>
      </c>
      <c r="J5415" s="8" t="str">
        <f>_xlfn.XLOOKUP(TRIM(I5415),'Raw Data - SIC Code'!A:A,'Raw Data - SIC Code'!C:C,"",FALSE)</f>
        <v>Trade</v>
      </c>
      <c r="K5415">
        <v>32.5</v>
      </c>
      <c r="L5415" s="3">
        <v>17.2</v>
      </c>
      <c r="M5415">
        <v>46.9</v>
      </c>
      <c r="N5415">
        <v>40.799999999999997</v>
      </c>
      <c r="O5415">
        <v>83.8</v>
      </c>
      <c r="P5415">
        <v>67.099999999999994</v>
      </c>
      <c r="Q5415" s="27">
        <f t="shared" si="509"/>
        <v>11.066931742876081</v>
      </c>
      <c r="R5415">
        <v>68.5</v>
      </c>
      <c r="S5415">
        <v>31.5</v>
      </c>
      <c r="T5415" s="3">
        <f t="shared" si="504"/>
        <v>37</v>
      </c>
      <c r="U5415">
        <v>67</v>
      </c>
      <c r="V5415">
        <v>33</v>
      </c>
      <c r="W5415" s="3">
        <f t="shared" si="505"/>
        <v>34</v>
      </c>
      <c r="X5415">
        <v>87.6</v>
      </c>
      <c r="Y5415">
        <v>12.4</v>
      </c>
      <c r="Z5415" s="3">
        <f t="shared" si="506"/>
        <v>75.199999999999989</v>
      </c>
      <c r="AA5415">
        <v>86.4</v>
      </c>
      <c r="AB5415">
        <v>13.6</v>
      </c>
      <c r="AC5415" s="3">
        <f t="shared" si="507"/>
        <v>72.800000000000011</v>
      </c>
      <c r="AD5415" s="3">
        <f t="shared" si="508"/>
        <v>6</v>
      </c>
      <c r="AE5415" s="3" t="s">
        <v>30460</v>
      </c>
      <c r="AF5415" t="b">
        <v>0</v>
      </c>
      <c r="AG5415" s="1">
        <v>44651.831087962964</v>
      </c>
    </row>
    <row r="5416" spans="1:33" x14ac:dyDescent="0.2">
      <c r="A5416" t="s">
        <v>15870</v>
      </c>
      <c r="B5416">
        <v>20554</v>
      </c>
      <c r="C5416" s="3" t="s">
        <v>15871</v>
      </c>
      <c r="D5416" t="s">
        <v>15868</v>
      </c>
      <c r="E5416" t="s">
        <v>30228</v>
      </c>
      <c r="F5416" s="9" t="str">
        <f>_xlfn.XLOOKUP(E5416,'Raw Data - Area Code'!A:A,'Raw Data - Area Code'!B:B,"",FALSE)</f>
        <v>Glasgow</v>
      </c>
      <c r="G5416" s="9" t="s">
        <v>15872</v>
      </c>
      <c r="H5416" s="8">
        <v>45310</v>
      </c>
      <c r="I5416" s="20" t="s">
        <v>30280</v>
      </c>
      <c r="J5416" s="8" t="str">
        <f>_xlfn.XLOOKUP(TRIM(I5416),'Raw Data - SIC Code'!A:A,'Raw Data - SIC Code'!C:C,"",FALSE)</f>
        <v>Trade</v>
      </c>
      <c r="K5416">
        <v>-17.7</v>
      </c>
      <c r="L5416" s="3">
        <v>-8.8000000000000007</v>
      </c>
      <c r="M5416">
        <v>-7.8</v>
      </c>
      <c r="N5416">
        <v>44.1</v>
      </c>
      <c r="O5416">
        <v>94.9</v>
      </c>
      <c r="P5416">
        <v>85.7</v>
      </c>
      <c r="Q5416" s="27">
        <f t="shared" si="509"/>
        <v>5.0941306755260252</v>
      </c>
      <c r="R5416">
        <v>100</v>
      </c>
      <c r="S5416">
        <v>0</v>
      </c>
      <c r="T5416" s="3">
        <f t="shared" si="504"/>
        <v>100</v>
      </c>
      <c r="U5416">
        <v>86.7</v>
      </c>
      <c r="V5416">
        <v>13.3</v>
      </c>
      <c r="W5416" s="3">
        <f t="shared" si="505"/>
        <v>73.400000000000006</v>
      </c>
      <c r="X5416">
        <v>81.2</v>
      </c>
      <c r="Y5416">
        <v>18.8</v>
      </c>
      <c r="Z5416" s="3">
        <f t="shared" si="506"/>
        <v>62.400000000000013</v>
      </c>
      <c r="AA5416">
        <v>93.3</v>
      </c>
      <c r="AB5416">
        <v>6.7</v>
      </c>
      <c r="AC5416" s="3">
        <f t="shared" si="507"/>
        <v>86.6</v>
      </c>
      <c r="AD5416" s="3">
        <f t="shared" si="508"/>
        <v>5</v>
      </c>
      <c r="AE5416" s="3" t="s">
        <v>30575</v>
      </c>
      <c r="AF5416" t="b">
        <v>0</v>
      </c>
      <c r="AG5416" s="1">
        <v>44651.832037037035</v>
      </c>
    </row>
    <row r="5417" spans="1:33" ht="51" x14ac:dyDescent="0.2">
      <c r="A5417" t="s">
        <v>15873</v>
      </c>
      <c r="B5417">
        <v>7771</v>
      </c>
      <c r="C5417" s="3" t="s">
        <v>15874</v>
      </c>
      <c r="D5417" t="s">
        <v>15875</v>
      </c>
      <c r="E5417" t="s">
        <v>30226</v>
      </c>
      <c r="F5417" s="9" t="str">
        <f>_xlfn.XLOOKUP(E5417,'Raw Data - Area Code'!A:A,'Raw Data - Area Code'!B:B,"",FALSE)</f>
        <v>Birmingham</v>
      </c>
      <c r="G5417" s="9">
        <v>1988608</v>
      </c>
      <c r="H5417" s="18" t="s">
        <v>15876</v>
      </c>
      <c r="I5417" s="20" t="s">
        <v>30260</v>
      </c>
      <c r="J5417" s="8" t="str">
        <f>_xlfn.XLOOKUP(TRIM(I5417),'Raw Data - SIC Code'!A:A,'Raw Data - SIC Code'!C:C,"",FALSE)</f>
        <v>Finance</v>
      </c>
      <c r="K5417">
        <v>14.5</v>
      </c>
      <c r="L5417" s="3">
        <v>16.7</v>
      </c>
      <c r="M5417">
        <v>54.7</v>
      </c>
      <c r="N5417">
        <v>56</v>
      </c>
      <c r="O5417">
        <v>52.2</v>
      </c>
      <c r="P5417">
        <v>21.3</v>
      </c>
      <c r="Q5417" s="27">
        <f t="shared" si="509"/>
        <v>42.040816326530617</v>
      </c>
      <c r="R5417">
        <v>45</v>
      </c>
      <c r="S5417">
        <v>55</v>
      </c>
      <c r="T5417" s="3">
        <f t="shared" si="504"/>
        <v>-10</v>
      </c>
      <c r="U5417">
        <v>53</v>
      </c>
      <c r="V5417">
        <v>47</v>
      </c>
      <c r="W5417" s="3">
        <f t="shared" si="505"/>
        <v>6</v>
      </c>
      <c r="X5417">
        <v>77</v>
      </c>
      <c r="Y5417">
        <v>23</v>
      </c>
      <c r="Z5417" s="3">
        <f t="shared" si="506"/>
        <v>54</v>
      </c>
      <c r="AA5417">
        <v>74</v>
      </c>
      <c r="AB5417">
        <v>26</v>
      </c>
      <c r="AC5417" s="3">
        <f t="shared" si="507"/>
        <v>48</v>
      </c>
      <c r="AD5417" s="3">
        <f t="shared" si="508"/>
        <v>5</v>
      </c>
      <c r="AE5417" s="3" t="s">
        <v>30461</v>
      </c>
      <c r="AF5417" t="b">
        <v>0</v>
      </c>
      <c r="AG5417" s="1">
        <v>44641.509039351855</v>
      </c>
    </row>
    <row r="5418" spans="1:33" x14ac:dyDescent="0.2">
      <c r="A5418" t="s">
        <v>15877</v>
      </c>
      <c r="B5418">
        <v>251</v>
      </c>
      <c r="C5418" s="3" t="s">
        <v>15878</v>
      </c>
      <c r="D5418" t="s">
        <v>14991</v>
      </c>
      <c r="E5418" t="s">
        <v>30227</v>
      </c>
      <c r="F5418" s="9" t="str">
        <f>_xlfn.XLOOKUP(E5418,'Raw Data - Area Code'!A:A,'Raw Data - Area Code'!B:B,"",FALSE)</f>
        <v>East London</v>
      </c>
      <c r="G5418" s="9" t="s">
        <v>15879</v>
      </c>
      <c r="H5418" s="8"/>
      <c r="I5418" s="20">
        <v>68</v>
      </c>
      <c r="J5418" s="8" t="str">
        <f>_xlfn.XLOOKUP(TRIM(I5418),'Raw Data - SIC Code'!A:A,'Raw Data - SIC Code'!C:C,"",FALSE)</f>
        <v>Real Estate</v>
      </c>
      <c r="K5418">
        <v>11.3</v>
      </c>
      <c r="L5418" s="3">
        <v>9.6</v>
      </c>
      <c r="M5418">
        <v>-134</v>
      </c>
      <c r="N5418">
        <v>20</v>
      </c>
      <c r="O5418">
        <v>28.3</v>
      </c>
      <c r="P5418">
        <v>27</v>
      </c>
      <c r="Q5418" s="27">
        <f t="shared" si="509"/>
        <v>2.3508137432188079</v>
      </c>
      <c r="R5418">
        <v>43.5</v>
      </c>
      <c r="S5418">
        <v>56.5</v>
      </c>
      <c r="T5418" s="3">
        <f t="shared" si="504"/>
        <v>-13</v>
      </c>
      <c r="U5418">
        <v>55.8</v>
      </c>
      <c r="V5418">
        <v>44.2</v>
      </c>
      <c r="W5418" s="3">
        <f t="shared" si="505"/>
        <v>11.599999999999994</v>
      </c>
      <c r="X5418">
        <v>53.4</v>
      </c>
      <c r="Y5418">
        <v>46.6</v>
      </c>
      <c r="Z5418" s="3">
        <f t="shared" si="506"/>
        <v>6.799999999999998</v>
      </c>
      <c r="AA5418">
        <v>63.2</v>
      </c>
      <c r="AB5418">
        <v>36.799999999999997</v>
      </c>
      <c r="AC5418" s="3">
        <f t="shared" si="507"/>
        <v>26.400000000000006</v>
      </c>
      <c r="AD5418" s="3">
        <f t="shared" si="508"/>
        <v>5</v>
      </c>
      <c r="AE5418" s="3" t="s">
        <v>30462</v>
      </c>
      <c r="AF5418" t="b">
        <v>0</v>
      </c>
      <c r="AG5418" s="1">
        <v>44655.35738425926</v>
      </c>
    </row>
    <row r="5419" spans="1:33" x14ac:dyDescent="0.2">
      <c r="A5419" t="s">
        <v>15880</v>
      </c>
      <c r="B5419">
        <v>7773</v>
      </c>
      <c r="C5419" s="3" t="s">
        <v>15881</v>
      </c>
      <c r="D5419" t="s">
        <v>4098</v>
      </c>
      <c r="E5419" t="s">
        <v>30127</v>
      </c>
      <c r="F5419" s="9" t="str">
        <f>_xlfn.XLOOKUP(E5419,'Raw Data - Area Code'!A:A,'Raw Data - Area Code'!B:B,"",FALSE)</f>
        <v>Newcastle upon Tyne</v>
      </c>
      <c r="G5419" s="9">
        <v>4860660</v>
      </c>
      <c r="H5419" s="8">
        <v>49100</v>
      </c>
      <c r="I5419" s="20" t="s">
        <v>30253</v>
      </c>
      <c r="J5419" s="8" t="str">
        <f>_xlfn.XLOOKUP(TRIM(I5419),'Raw Data - SIC Code'!A:A,'Raw Data - SIC Code'!C:C,"",FALSE)</f>
        <v>Logistics</v>
      </c>
      <c r="K5419">
        <v>19.5</v>
      </c>
      <c r="L5419" s="3">
        <v>15.4</v>
      </c>
      <c r="M5419">
        <v>60.2</v>
      </c>
      <c r="N5419">
        <v>-12.5</v>
      </c>
      <c r="O5419">
        <v>9.4</v>
      </c>
      <c r="P5419">
        <v>9.5</v>
      </c>
      <c r="Q5419" s="27">
        <f t="shared" si="509"/>
        <v>-0.52910052910052729</v>
      </c>
      <c r="R5419">
        <v>67.599999999999994</v>
      </c>
      <c r="S5419">
        <v>32.4</v>
      </c>
      <c r="T5419" s="3">
        <f t="shared" si="504"/>
        <v>35.199999999999996</v>
      </c>
      <c r="U5419">
        <v>74.5</v>
      </c>
      <c r="V5419">
        <v>25.5</v>
      </c>
      <c r="W5419" s="3">
        <f t="shared" si="505"/>
        <v>49</v>
      </c>
      <c r="X5419">
        <v>85.8</v>
      </c>
      <c r="Y5419">
        <v>14.2</v>
      </c>
      <c r="Z5419" s="3">
        <f t="shared" si="506"/>
        <v>71.599999999999994</v>
      </c>
      <c r="AA5419">
        <v>92.8</v>
      </c>
      <c r="AB5419">
        <v>7.2</v>
      </c>
      <c r="AC5419" s="3">
        <f t="shared" si="507"/>
        <v>85.6</v>
      </c>
      <c r="AD5419" s="3">
        <f t="shared" si="508"/>
        <v>5</v>
      </c>
      <c r="AE5419" s="3" t="s">
        <v>30462</v>
      </c>
      <c r="AF5419" t="b">
        <v>0</v>
      </c>
      <c r="AG5419" s="1">
        <v>44652.37605324074</v>
      </c>
    </row>
    <row r="5420" spans="1:33" ht="34" x14ac:dyDescent="0.2">
      <c r="A5420" t="s">
        <v>15882</v>
      </c>
      <c r="B5420">
        <v>7775</v>
      </c>
      <c r="C5420" s="3" t="s">
        <v>15883</v>
      </c>
      <c r="D5420" t="s">
        <v>15884</v>
      </c>
      <c r="E5420" t="s">
        <v>30152</v>
      </c>
      <c r="F5420" s="9" t="str">
        <f>_xlfn.XLOOKUP(E5420,'Raw Data - Area Code'!A:A,'Raw Data - Area Code'!B:B,"",FALSE)</f>
        <v>South East London</v>
      </c>
      <c r="G5420" s="9"/>
      <c r="H5420" s="18" t="s">
        <v>880</v>
      </c>
      <c r="I5420" s="20">
        <v>86</v>
      </c>
      <c r="J5420" s="8" t="str">
        <f>_xlfn.XLOOKUP(TRIM(I5420),'Raw Data - SIC Code'!A:A,'Raw Data - SIC Code'!C:C,"",FALSE)</f>
        <v>Healthcare</v>
      </c>
      <c r="K5420">
        <v>13.3</v>
      </c>
      <c r="L5420" s="3">
        <v>12.5</v>
      </c>
      <c r="O5420">
        <v>0</v>
      </c>
      <c r="P5420">
        <v>0</v>
      </c>
      <c r="Q5420" s="27">
        <v>0</v>
      </c>
      <c r="R5420">
        <v>39.1</v>
      </c>
      <c r="S5420">
        <v>60.9</v>
      </c>
      <c r="T5420" s="3">
        <f t="shared" si="504"/>
        <v>-21.799999999999997</v>
      </c>
      <c r="U5420">
        <v>47.8</v>
      </c>
      <c r="V5420">
        <v>52.2</v>
      </c>
      <c r="W5420" s="3">
        <f t="shared" si="505"/>
        <v>-4.4000000000000057</v>
      </c>
      <c r="X5420">
        <v>54</v>
      </c>
      <c r="Y5420">
        <v>46</v>
      </c>
      <c r="Z5420" s="3">
        <f t="shared" si="506"/>
        <v>8</v>
      </c>
      <c r="AA5420">
        <v>61</v>
      </c>
      <c r="AB5420">
        <v>39</v>
      </c>
      <c r="AC5420" s="3">
        <f t="shared" si="507"/>
        <v>22</v>
      </c>
      <c r="AD5420" s="3">
        <f t="shared" si="508"/>
        <v>3</v>
      </c>
      <c r="AE5420" s="3" t="s">
        <v>30463</v>
      </c>
      <c r="AF5420" t="b">
        <v>0</v>
      </c>
      <c r="AG5420" s="1">
        <v>44621.666666666664</v>
      </c>
    </row>
    <row r="5421" spans="1:33" x14ac:dyDescent="0.2">
      <c r="A5421" t="s">
        <v>15885</v>
      </c>
      <c r="B5421">
        <v>19780</v>
      </c>
      <c r="C5421" s="3" t="s">
        <v>15886</v>
      </c>
      <c r="D5421" t="s">
        <v>1808</v>
      </c>
      <c r="E5421" t="s">
        <v>30116</v>
      </c>
      <c r="F5421" s="9" t="str">
        <f>_xlfn.XLOOKUP(E5421,'Raw Data - Area Code'!A:A,'Raw Data - Area Code'!B:B,"",FALSE)</f>
        <v>Sunderland</v>
      </c>
      <c r="G5421" s="9">
        <v>2880012</v>
      </c>
      <c r="H5421" s="8">
        <v>49100</v>
      </c>
      <c r="I5421" s="20" t="s">
        <v>30253</v>
      </c>
      <c r="J5421" s="8" t="str">
        <f>_xlfn.XLOOKUP(TRIM(I5421),'Raw Data - SIC Code'!A:A,'Raw Data - SIC Code'!C:C,"",FALSE)</f>
        <v>Logistics</v>
      </c>
      <c r="K5421">
        <v>10.4</v>
      </c>
      <c r="L5421" s="3">
        <v>29</v>
      </c>
      <c r="M5421">
        <v>36.799999999999997</v>
      </c>
      <c r="N5421">
        <v>23.7</v>
      </c>
      <c r="O5421">
        <v>0.8</v>
      </c>
      <c r="P5421">
        <v>7.3</v>
      </c>
      <c r="Q5421" s="27">
        <f t="shared" si="509"/>
        <v>-80.246913580246911</v>
      </c>
      <c r="R5421">
        <v>69.599999999999994</v>
      </c>
      <c r="S5421">
        <v>30.4</v>
      </c>
      <c r="T5421" s="3">
        <f t="shared" si="504"/>
        <v>39.199999999999996</v>
      </c>
      <c r="U5421">
        <v>89.9</v>
      </c>
      <c r="V5421">
        <v>10.1</v>
      </c>
      <c r="W5421" s="3">
        <f t="shared" si="505"/>
        <v>79.800000000000011</v>
      </c>
      <c r="X5421">
        <v>97.1</v>
      </c>
      <c r="Y5421">
        <v>2.9</v>
      </c>
      <c r="Z5421" s="3">
        <f t="shared" si="506"/>
        <v>94.199999999999989</v>
      </c>
      <c r="AA5421">
        <v>86.1</v>
      </c>
      <c r="AB5421">
        <v>13.9</v>
      </c>
      <c r="AC5421" s="3">
        <f t="shared" si="507"/>
        <v>72.199999999999989</v>
      </c>
      <c r="AD5421" s="3">
        <f t="shared" si="508"/>
        <v>5</v>
      </c>
      <c r="AE5421" s="3" t="s">
        <v>30461</v>
      </c>
      <c r="AF5421" t="b">
        <v>0</v>
      </c>
      <c r="AG5421" s="1">
        <v>44637.38821759259</v>
      </c>
    </row>
    <row r="5422" spans="1:33" x14ac:dyDescent="0.2">
      <c r="A5422" t="s">
        <v>15887</v>
      </c>
      <c r="B5422">
        <v>19868</v>
      </c>
      <c r="C5422" s="3" t="s">
        <v>5800</v>
      </c>
      <c r="D5422" t="s">
        <v>5801</v>
      </c>
      <c r="E5422" t="s">
        <v>30233</v>
      </c>
      <c r="F5422" s="9" t="str">
        <f>_xlfn.XLOOKUP(E5422,'Raw Data - Area Code'!A:A,'Raw Data - Area Code'!B:B,"",FALSE)</f>
        <v>West London</v>
      </c>
      <c r="G5422" s="9">
        <v>11393108</v>
      </c>
      <c r="H5422" s="8">
        <v>55100</v>
      </c>
      <c r="I5422" s="20" t="s">
        <v>30266</v>
      </c>
      <c r="J5422" s="8" t="str">
        <f>_xlfn.XLOOKUP(TRIM(I5422),'Raw Data - SIC Code'!A:A,'Raw Data - SIC Code'!C:C,"",FALSE)</f>
        <v>Hospitality</v>
      </c>
      <c r="K5422">
        <v>-2.2000000000000002</v>
      </c>
      <c r="L5422" s="3">
        <v>-23.6</v>
      </c>
      <c r="O5422">
        <v>0</v>
      </c>
      <c r="P5422">
        <v>0</v>
      </c>
      <c r="Q5422" s="27">
        <v>0</v>
      </c>
      <c r="R5422">
        <v>66.7</v>
      </c>
      <c r="S5422">
        <v>33.299999999999997</v>
      </c>
      <c r="T5422" s="3">
        <f t="shared" si="504"/>
        <v>33.400000000000006</v>
      </c>
      <c r="U5422">
        <v>87.5</v>
      </c>
      <c r="V5422">
        <v>12.5</v>
      </c>
      <c r="W5422" s="3">
        <f t="shared" si="505"/>
        <v>75</v>
      </c>
      <c r="X5422">
        <v>66.7</v>
      </c>
      <c r="Y5422">
        <v>33.299999999999997</v>
      </c>
      <c r="Z5422" s="3">
        <f t="shared" si="506"/>
        <v>33.400000000000006</v>
      </c>
      <c r="AA5422">
        <v>66.7</v>
      </c>
      <c r="AB5422">
        <v>33.299999999999997</v>
      </c>
      <c r="AC5422" s="3">
        <f t="shared" si="507"/>
        <v>33.400000000000006</v>
      </c>
      <c r="AD5422" s="3">
        <f t="shared" si="508"/>
        <v>4</v>
      </c>
      <c r="AE5422" s="3" t="s">
        <v>30460</v>
      </c>
      <c r="AF5422" t="b">
        <v>0</v>
      </c>
      <c r="AG5422" s="1">
        <v>44644.641006944446</v>
      </c>
    </row>
    <row r="5423" spans="1:33" ht="34" x14ac:dyDescent="0.2">
      <c r="A5423" t="s">
        <v>15888</v>
      </c>
      <c r="B5423">
        <v>15231</v>
      </c>
      <c r="C5423" s="3" t="s">
        <v>15889</v>
      </c>
      <c r="D5423" t="s">
        <v>15890</v>
      </c>
      <c r="E5423" t="s">
        <v>30163</v>
      </c>
      <c r="F5423" s="9" t="str">
        <f>_xlfn.XLOOKUP(E5423,'Raw Data - Area Code'!A:A,'Raw Data - Area Code'!B:B,"",FALSE)</f>
        <v>Harrow</v>
      </c>
      <c r="G5423" s="9"/>
      <c r="H5423" s="18" t="s">
        <v>668</v>
      </c>
      <c r="I5423" s="20">
        <v>84</v>
      </c>
      <c r="J5423" s="8" t="str">
        <f>_xlfn.XLOOKUP(TRIM(I5423),'Raw Data - SIC Code'!A:A,'Raw Data - SIC Code'!C:C,"",FALSE)</f>
        <v>Public Admin</v>
      </c>
      <c r="K5423">
        <v>-1.5</v>
      </c>
      <c r="L5423" s="3">
        <v>0</v>
      </c>
      <c r="M5423">
        <v>26.4</v>
      </c>
      <c r="N5423">
        <v>-29</v>
      </c>
      <c r="O5423">
        <v>5.5</v>
      </c>
      <c r="P5423">
        <v>8.6</v>
      </c>
      <c r="Q5423" s="27">
        <f t="shared" si="509"/>
        <v>-21.98581560283688</v>
      </c>
      <c r="R5423">
        <v>29.4</v>
      </c>
      <c r="S5423">
        <v>70.599999999999994</v>
      </c>
      <c r="T5423" s="3">
        <f t="shared" si="504"/>
        <v>-41.199999999999996</v>
      </c>
      <c r="U5423">
        <v>52.4</v>
      </c>
      <c r="V5423">
        <v>47.6</v>
      </c>
      <c r="W5423" s="3">
        <f t="shared" si="505"/>
        <v>4.7999999999999972</v>
      </c>
      <c r="X5423">
        <v>35.1</v>
      </c>
      <c r="Y5423">
        <v>64.900000000000006</v>
      </c>
      <c r="Z5423" s="3">
        <f t="shared" si="506"/>
        <v>-29.800000000000004</v>
      </c>
      <c r="AA5423">
        <v>39.6</v>
      </c>
      <c r="AB5423">
        <v>60.4</v>
      </c>
      <c r="AC5423" s="3">
        <f t="shared" si="507"/>
        <v>-20.799999999999997</v>
      </c>
      <c r="AD5423" s="3">
        <f t="shared" si="508"/>
        <v>1</v>
      </c>
      <c r="AE5423" s="3" t="s">
        <v>30462</v>
      </c>
      <c r="AF5423" t="b">
        <v>0</v>
      </c>
      <c r="AG5423" s="1">
        <v>44650.462025462963</v>
      </c>
    </row>
    <row r="5424" spans="1:33" ht="34" x14ac:dyDescent="0.2">
      <c r="A5424" t="s">
        <v>15891</v>
      </c>
      <c r="B5424">
        <v>15377</v>
      </c>
      <c r="C5424" s="3" t="s">
        <v>15892</v>
      </c>
      <c r="D5424" t="s">
        <v>15893</v>
      </c>
      <c r="E5424" t="s">
        <v>30196</v>
      </c>
      <c r="F5424" s="9" t="str">
        <f>_xlfn.XLOOKUP(E5424,'Raw Data - Area Code'!A:A,'Raw Data - Area Code'!B:B,"",FALSE)</f>
        <v>Ilford</v>
      </c>
      <c r="G5424" s="9"/>
      <c r="H5424" s="18" t="s">
        <v>668</v>
      </c>
      <c r="I5424" s="20">
        <v>84</v>
      </c>
      <c r="J5424" s="8" t="str">
        <f>_xlfn.XLOOKUP(TRIM(I5424),'Raw Data - SIC Code'!A:A,'Raw Data - SIC Code'!C:C,"",FALSE)</f>
        <v>Public Admin</v>
      </c>
      <c r="K5424">
        <v>1.8</v>
      </c>
      <c r="L5424" s="3">
        <v>-0.2</v>
      </c>
      <c r="M5424">
        <v>-100</v>
      </c>
      <c r="N5424">
        <v>-100</v>
      </c>
      <c r="O5424">
        <v>13</v>
      </c>
      <c r="P5424">
        <v>6.6</v>
      </c>
      <c r="Q5424" s="27">
        <f t="shared" si="509"/>
        <v>32.653061224489797</v>
      </c>
      <c r="R5424">
        <v>47</v>
      </c>
      <c r="S5424">
        <v>53</v>
      </c>
      <c r="T5424" s="3">
        <f t="shared" si="504"/>
        <v>-6</v>
      </c>
      <c r="U5424">
        <v>38</v>
      </c>
      <c r="V5424">
        <v>62</v>
      </c>
      <c r="W5424" s="3">
        <f t="shared" si="505"/>
        <v>-24</v>
      </c>
      <c r="X5424">
        <v>41</v>
      </c>
      <c r="Y5424">
        <v>59</v>
      </c>
      <c r="Z5424" s="3">
        <f t="shared" si="506"/>
        <v>-18</v>
      </c>
      <c r="AA5424">
        <v>43</v>
      </c>
      <c r="AB5424">
        <v>57</v>
      </c>
      <c r="AC5424" s="3">
        <f t="shared" si="507"/>
        <v>-14.000000000000002</v>
      </c>
      <c r="AD5424" s="3">
        <f t="shared" si="508"/>
        <v>1</v>
      </c>
      <c r="AE5424" s="3" t="s">
        <v>30462</v>
      </c>
      <c r="AF5424" t="b">
        <v>0</v>
      </c>
      <c r="AG5424" s="1">
        <v>44636.512569444443</v>
      </c>
    </row>
    <row r="5425" spans="1:33" ht="34" x14ac:dyDescent="0.2">
      <c r="A5425" t="s">
        <v>15894</v>
      </c>
      <c r="B5425">
        <v>7777</v>
      </c>
      <c r="C5425" s="3" t="s">
        <v>15895</v>
      </c>
      <c r="D5425" t="s">
        <v>15896</v>
      </c>
      <c r="E5425" t="s">
        <v>30119</v>
      </c>
      <c r="F5425" s="9" t="str">
        <f>_xlfn.XLOOKUP(E5425,'Raw Data - Area Code'!A:A,'Raw Data - Area Code'!B:B,"",FALSE)</f>
        <v>Dartford</v>
      </c>
      <c r="G5425" s="9"/>
      <c r="H5425" s="18" t="s">
        <v>668</v>
      </c>
      <c r="I5425" s="20">
        <v>84</v>
      </c>
      <c r="J5425" s="8" t="str">
        <f>_xlfn.XLOOKUP(TRIM(I5425),'Raw Data - SIC Code'!A:A,'Raw Data - SIC Code'!C:C,"",FALSE)</f>
        <v>Public Admin</v>
      </c>
      <c r="K5425">
        <v>7.5</v>
      </c>
      <c r="L5425" s="3">
        <v>8.1</v>
      </c>
      <c r="O5425">
        <v>0</v>
      </c>
      <c r="P5425">
        <v>0</v>
      </c>
      <c r="Q5425" s="27">
        <v>0</v>
      </c>
      <c r="R5425">
        <v>22.2</v>
      </c>
      <c r="S5425">
        <v>77.8</v>
      </c>
      <c r="T5425" s="3">
        <f t="shared" si="504"/>
        <v>-55.599999999999994</v>
      </c>
      <c r="U5425">
        <v>23.6</v>
      </c>
      <c r="V5425">
        <v>76.400000000000006</v>
      </c>
      <c r="W5425" s="3">
        <f t="shared" si="505"/>
        <v>-52.800000000000004</v>
      </c>
      <c r="X5425">
        <v>24.8</v>
      </c>
      <c r="Y5425">
        <v>75.2</v>
      </c>
      <c r="Z5425" s="3">
        <f t="shared" si="506"/>
        <v>-50.4</v>
      </c>
      <c r="AA5425">
        <v>30.4</v>
      </c>
      <c r="AB5425">
        <v>69.599999999999994</v>
      </c>
      <c r="AC5425" s="3">
        <f t="shared" si="507"/>
        <v>-39.199999999999996</v>
      </c>
      <c r="AD5425" s="3">
        <f t="shared" si="508"/>
        <v>1</v>
      </c>
      <c r="AE5425" s="3" t="s">
        <v>30462</v>
      </c>
      <c r="AF5425" t="b">
        <v>0</v>
      </c>
      <c r="AG5425" s="1">
        <v>44649.741400462961</v>
      </c>
    </row>
    <row r="5426" spans="1:33" ht="34" x14ac:dyDescent="0.2">
      <c r="A5426" t="s">
        <v>15897</v>
      </c>
      <c r="B5426">
        <v>7778</v>
      </c>
      <c r="C5426" s="3" t="s">
        <v>15898</v>
      </c>
      <c r="D5426" t="s">
        <v>15899</v>
      </c>
      <c r="E5426" t="s">
        <v>30203</v>
      </c>
      <c r="F5426" s="9" t="str">
        <f>_xlfn.XLOOKUP(E5426,'Raw Data - Area Code'!A:A,'Raw Data - Area Code'!B:B,"",FALSE)</f>
        <v>Bromley</v>
      </c>
      <c r="G5426" s="9"/>
      <c r="H5426" s="18" t="s">
        <v>668</v>
      </c>
      <c r="I5426" s="20">
        <v>84</v>
      </c>
      <c r="J5426" s="8" t="str">
        <f>_xlfn.XLOOKUP(TRIM(I5426),'Raw Data - SIC Code'!A:A,'Raw Data - SIC Code'!C:C,"",FALSE)</f>
        <v>Public Admin</v>
      </c>
      <c r="K5426">
        <v>14.8</v>
      </c>
      <c r="L5426" s="3">
        <v>11.6</v>
      </c>
      <c r="M5426">
        <v>-19.2</v>
      </c>
      <c r="N5426">
        <v>-50</v>
      </c>
      <c r="O5426">
        <v>45</v>
      </c>
      <c r="P5426">
        <v>46</v>
      </c>
      <c r="Q5426" s="27">
        <f t="shared" si="509"/>
        <v>-1.098901098901099</v>
      </c>
      <c r="R5426">
        <v>16</v>
      </c>
      <c r="S5426">
        <v>84</v>
      </c>
      <c r="T5426" s="3">
        <f t="shared" si="504"/>
        <v>-68</v>
      </c>
      <c r="U5426">
        <v>22</v>
      </c>
      <c r="V5426">
        <v>78</v>
      </c>
      <c r="W5426" s="3">
        <f t="shared" si="505"/>
        <v>-56.000000000000007</v>
      </c>
      <c r="X5426">
        <v>24</v>
      </c>
      <c r="Y5426">
        <v>76</v>
      </c>
      <c r="Z5426" s="3">
        <f t="shared" si="506"/>
        <v>-52</v>
      </c>
      <c r="AA5426">
        <v>32</v>
      </c>
      <c r="AB5426">
        <v>68</v>
      </c>
      <c r="AC5426" s="3">
        <f t="shared" si="507"/>
        <v>-36</v>
      </c>
      <c r="AD5426" s="3">
        <f t="shared" si="508"/>
        <v>1</v>
      </c>
      <c r="AE5426" s="3" t="s">
        <v>30462</v>
      </c>
      <c r="AF5426" t="b">
        <v>0</v>
      </c>
      <c r="AG5426" s="1">
        <v>44650.610254629632</v>
      </c>
    </row>
    <row r="5427" spans="1:33" ht="34" x14ac:dyDescent="0.2">
      <c r="A5427" t="s">
        <v>15900</v>
      </c>
      <c r="B5427">
        <v>7779</v>
      </c>
      <c r="C5427" s="3" t="s">
        <v>15901</v>
      </c>
      <c r="D5427" t="s">
        <v>15902</v>
      </c>
      <c r="E5427" t="s">
        <v>30143</v>
      </c>
      <c r="F5427" s="9" t="str">
        <f>_xlfn.XLOOKUP(E5427,'Raw Data - Area Code'!A:A,'Raw Data - Area Code'!B:B,"",FALSE)</f>
        <v>West Central London</v>
      </c>
      <c r="G5427" s="9"/>
      <c r="H5427" s="18" t="s">
        <v>668</v>
      </c>
      <c r="I5427" s="20">
        <v>84</v>
      </c>
      <c r="J5427" s="8" t="str">
        <f>_xlfn.XLOOKUP(TRIM(I5427),'Raw Data - SIC Code'!A:A,'Raw Data - SIC Code'!C:C,"",FALSE)</f>
        <v>Public Admin</v>
      </c>
      <c r="K5427">
        <v>-0.9</v>
      </c>
      <c r="L5427" s="3">
        <v>-1.5</v>
      </c>
      <c r="M5427">
        <v>10.9</v>
      </c>
      <c r="N5427">
        <v>15.3</v>
      </c>
      <c r="O5427">
        <v>41.4</v>
      </c>
      <c r="P5427">
        <v>40.1</v>
      </c>
      <c r="Q5427" s="27">
        <f t="shared" si="509"/>
        <v>1.5950920245398736</v>
      </c>
      <c r="R5427">
        <v>50.9</v>
      </c>
      <c r="S5427">
        <v>49.1</v>
      </c>
      <c r="T5427" s="3">
        <f t="shared" si="504"/>
        <v>1.7999999999999972</v>
      </c>
      <c r="U5427">
        <v>40.200000000000003</v>
      </c>
      <c r="V5427">
        <v>59.8</v>
      </c>
      <c r="W5427" s="3">
        <f t="shared" si="505"/>
        <v>-19.599999999999994</v>
      </c>
      <c r="X5427">
        <v>41.4</v>
      </c>
      <c r="Y5427">
        <v>58.6</v>
      </c>
      <c r="Z5427" s="3">
        <f t="shared" si="506"/>
        <v>-17.200000000000003</v>
      </c>
      <c r="AA5427">
        <v>47.5</v>
      </c>
      <c r="AB5427">
        <v>52.5</v>
      </c>
      <c r="AC5427" s="3">
        <f t="shared" si="507"/>
        <v>-5</v>
      </c>
      <c r="AD5427" s="3">
        <f t="shared" si="508"/>
        <v>2</v>
      </c>
      <c r="AE5427" s="3" t="s">
        <v>30462</v>
      </c>
      <c r="AF5427" t="b">
        <v>0</v>
      </c>
      <c r="AG5427" s="1">
        <v>44649.482847222222</v>
      </c>
    </row>
    <row r="5428" spans="1:33" ht="34" x14ac:dyDescent="0.2">
      <c r="A5428" t="s">
        <v>15903</v>
      </c>
      <c r="B5428">
        <v>7781</v>
      </c>
      <c r="C5428" s="3" t="s">
        <v>15904</v>
      </c>
      <c r="D5428" t="s">
        <v>15905</v>
      </c>
      <c r="E5428" t="s">
        <v>30227</v>
      </c>
      <c r="F5428" s="9" t="str">
        <f>_xlfn.XLOOKUP(E5428,'Raw Data - Area Code'!A:A,'Raw Data - Area Code'!B:B,"",FALSE)</f>
        <v>East London</v>
      </c>
      <c r="G5428" s="9"/>
      <c r="H5428" s="18" t="s">
        <v>668</v>
      </c>
      <c r="I5428" s="20">
        <v>84</v>
      </c>
      <c r="J5428" s="8" t="str">
        <f>_xlfn.XLOOKUP(TRIM(I5428),'Raw Data - SIC Code'!A:A,'Raw Data - SIC Code'!C:C,"",FALSE)</f>
        <v>Public Admin</v>
      </c>
      <c r="K5428">
        <v>-1.2</v>
      </c>
      <c r="L5428" s="3">
        <v>-2.5</v>
      </c>
      <c r="M5428">
        <v>17.2</v>
      </c>
      <c r="N5428">
        <v>34.200000000000003</v>
      </c>
      <c r="O5428">
        <v>7.3</v>
      </c>
      <c r="P5428">
        <v>0.2</v>
      </c>
      <c r="Q5428" s="27">
        <f t="shared" si="509"/>
        <v>94.666666666666671</v>
      </c>
      <c r="R5428">
        <v>49.5</v>
      </c>
      <c r="S5428">
        <v>50.5</v>
      </c>
      <c r="T5428" s="3">
        <f t="shared" si="504"/>
        <v>-1</v>
      </c>
      <c r="U5428">
        <v>43.9</v>
      </c>
      <c r="V5428">
        <v>56.1</v>
      </c>
      <c r="W5428" s="3">
        <f t="shared" si="505"/>
        <v>-12.200000000000003</v>
      </c>
      <c r="X5428">
        <v>41.2</v>
      </c>
      <c r="Y5428">
        <v>58.8</v>
      </c>
      <c r="Z5428" s="3">
        <f t="shared" si="506"/>
        <v>-17.599999999999994</v>
      </c>
      <c r="AA5428">
        <v>45.8</v>
      </c>
      <c r="AB5428">
        <v>54.2</v>
      </c>
      <c r="AC5428" s="3">
        <f t="shared" si="507"/>
        <v>-8.4000000000000057</v>
      </c>
      <c r="AD5428" s="3">
        <f t="shared" si="508"/>
        <v>1</v>
      </c>
      <c r="AE5428" s="3" t="s">
        <v>30462</v>
      </c>
      <c r="AF5428" t="b">
        <v>0</v>
      </c>
      <c r="AG5428" s="1">
        <v>44609.463159722225</v>
      </c>
    </row>
    <row r="5429" spans="1:33" ht="34" x14ac:dyDescent="0.2">
      <c r="A5429" t="s">
        <v>15906</v>
      </c>
      <c r="B5429">
        <v>7782</v>
      </c>
      <c r="C5429" s="3" t="s">
        <v>15907</v>
      </c>
      <c r="D5429" t="s">
        <v>15908</v>
      </c>
      <c r="E5429" t="s">
        <v>30233</v>
      </c>
      <c r="F5429" s="9" t="str">
        <f>_xlfn.XLOOKUP(E5429,'Raw Data - Area Code'!A:A,'Raw Data - Area Code'!B:B,"",FALSE)</f>
        <v>West London</v>
      </c>
      <c r="G5429" s="9"/>
      <c r="H5429" s="18" t="s">
        <v>668</v>
      </c>
      <c r="I5429" s="20">
        <v>84</v>
      </c>
      <c r="J5429" s="8" t="str">
        <f>_xlfn.XLOOKUP(TRIM(I5429),'Raw Data - SIC Code'!A:A,'Raw Data - SIC Code'!C:C,"",FALSE)</f>
        <v>Public Admin</v>
      </c>
      <c r="K5429">
        <v>3.6</v>
      </c>
      <c r="L5429" s="3">
        <v>5</v>
      </c>
      <c r="M5429">
        <v>6.9</v>
      </c>
      <c r="N5429">
        <v>13.5</v>
      </c>
      <c r="O5429">
        <v>16.600000000000001</v>
      </c>
      <c r="P5429">
        <v>11.2</v>
      </c>
      <c r="Q5429" s="27">
        <f t="shared" si="509"/>
        <v>19.424460431654683</v>
      </c>
      <c r="R5429">
        <v>44.8</v>
      </c>
      <c r="S5429">
        <v>55.2</v>
      </c>
      <c r="T5429" s="3">
        <f t="shared" si="504"/>
        <v>-10.400000000000006</v>
      </c>
      <c r="U5429">
        <v>38.6</v>
      </c>
      <c r="V5429">
        <v>61.4</v>
      </c>
      <c r="W5429" s="3">
        <f t="shared" si="505"/>
        <v>-22.799999999999997</v>
      </c>
      <c r="X5429">
        <v>44.6</v>
      </c>
      <c r="Y5429">
        <v>55.4</v>
      </c>
      <c r="Z5429" s="3">
        <f t="shared" si="506"/>
        <v>-10.799999999999997</v>
      </c>
      <c r="AA5429">
        <v>51</v>
      </c>
      <c r="AB5429">
        <v>49</v>
      </c>
      <c r="AC5429" s="3">
        <f t="shared" si="507"/>
        <v>2</v>
      </c>
      <c r="AD5429" s="3">
        <f t="shared" si="508"/>
        <v>3</v>
      </c>
      <c r="AE5429" s="3" t="s">
        <v>30462</v>
      </c>
      <c r="AF5429" t="b">
        <v>0</v>
      </c>
      <c r="AG5429" s="1">
        <v>44586.51457175926</v>
      </c>
    </row>
    <row r="5430" spans="1:33" ht="34" x14ac:dyDescent="0.2">
      <c r="A5430" t="s">
        <v>15909</v>
      </c>
      <c r="B5430">
        <v>7784</v>
      </c>
      <c r="C5430" s="3" t="s">
        <v>15910</v>
      </c>
      <c r="D5430" t="s">
        <v>15911</v>
      </c>
      <c r="E5430" t="s">
        <v>30197</v>
      </c>
      <c r="F5430" s="9" t="str">
        <f>_xlfn.XLOOKUP(E5430,'Raw Data - Area Code'!A:A,'Raw Data - Area Code'!B:B,"",FALSE)</f>
        <v>Southall</v>
      </c>
      <c r="G5430" s="9"/>
      <c r="H5430" s="18" t="s">
        <v>668</v>
      </c>
      <c r="I5430" s="20">
        <v>84</v>
      </c>
      <c r="J5430" s="8" t="str">
        <f>_xlfn.XLOOKUP(TRIM(I5430),'Raw Data - SIC Code'!A:A,'Raw Data - SIC Code'!C:C,"",FALSE)</f>
        <v>Public Admin</v>
      </c>
      <c r="K5430">
        <v>4.0999999999999996</v>
      </c>
      <c r="L5430" s="3">
        <v>0</v>
      </c>
      <c r="O5430">
        <v>0</v>
      </c>
      <c r="P5430">
        <v>0</v>
      </c>
      <c r="Q5430" s="27">
        <v>0</v>
      </c>
      <c r="R5430">
        <v>41</v>
      </c>
      <c r="S5430">
        <v>59</v>
      </c>
      <c r="T5430" s="3">
        <f t="shared" si="504"/>
        <v>-18</v>
      </c>
      <c r="U5430">
        <v>31.9</v>
      </c>
      <c r="V5430">
        <v>68.099999999999994</v>
      </c>
      <c r="W5430" s="3">
        <f t="shared" si="505"/>
        <v>-36.199999999999996</v>
      </c>
      <c r="X5430">
        <v>32.1</v>
      </c>
      <c r="Y5430">
        <v>67.900000000000006</v>
      </c>
      <c r="Z5430" s="3">
        <f t="shared" si="506"/>
        <v>-35.800000000000004</v>
      </c>
      <c r="AA5430">
        <v>38.5</v>
      </c>
      <c r="AB5430">
        <v>61.5</v>
      </c>
      <c r="AC5430" s="3">
        <f t="shared" si="507"/>
        <v>-23</v>
      </c>
      <c r="AD5430" s="3">
        <f t="shared" si="508"/>
        <v>0</v>
      </c>
      <c r="AE5430" s="3" t="s">
        <v>30462</v>
      </c>
      <c r="AF5430" t="b">
        <v>0</v>
      </c>
      <c r="AG5430" s="1">
        <v>44649.733252314814</v>
      </c>
    </row>
    <row r="5431" spans="1:33" ht="34" x14ac:dyDescent="0.2">
      <c r="A5431" t="s">
        <v>15912</v>
      </c>
      <c r="B5431">
        <v>7785</v>
      </c>
      <c r="C5431" s="3" t="s">
        <v>15913</v>
      </c>
      <c r="D5431" t="s">
        <v>15914</v>
      </c>
      <c r="E5431" t="s">
        <v>30157</v>
      </c>
      <c r="F5431" s="9" t="str">
        <f>_xlfn.XLOOKUP(E5431,'Raw Data - Area Code'!A:A,'Raw Data - Area Code'!B:B,"",FALSE)</f>
        <v>Twickenham</v>
      </c>
      <c r="G5431" s="9"/>
      <c r="H5431" s="18" t="s">
        <v>668</v>
      </c>
      <c r="I5431" s="20">
        <v>84</v>
      </c>
      <c r="J5431" s="8" t="str">
        <f>_xlfn.XLOOKUP(TRIM(I5431),'Raw Data - SIC Code'!A:A,'Raw Data - SIC Code'!C:C,"",FALSE)</f>
        <v>Public Admin</v>
      </c>
      <c r="K5431">
        <v>5.0999999999999996</v>
      </c>
      <c r="L5431" s="3">
        <v>2.6</v>
      </c>
      <c r="O5431">
        <v>0</v>
      </c>
      <c r="P5431">
        <v>0</v>
      </c>
      <c r="Q5431" s="27">
        <v>0</v>
      </c>
      <c r="R5431">
        <v>32.5</v>
      </c>
      <c r="S5431">
        <v>67.5</v>
      </c>
      <c r="T5431" s="3">
        <f t="shared" si="504"/>
        <v>-35</v>
      </c>
      <c r="U5431">
        <v>34.799999999999997</v>
      </c>
      <c r="V5431">
        <v>65.2</v>
      </c>
      <c r="W5431" s="3">
        <f t="shared" si="505"/>
        <v>-30.400000000000006</v>
      </c>
      <c r="X5431">
        <v>29.3</v>
      </c>
      <c r="Y5431">
        <v>70.7</v>
      </c>
      <c r="Z5431" s="3">
        <f t="shared" si="506"/>
        <v>-41.400000000000006</v>
      </c>
      <c r="AA5431">
        <v>39.1</v>
      </c>
      <c r="AB5431">
        <v>60.9</v>
      </c>
      <c r="AC5431" s="3">
        <f t="shared" si="507"/>
        <v>-21.799999999999997</v>
      </c>
      <c r="AD5431" s="3">
        <f t="shared" si="508"/>
        <v>1</v>
      </c>
      <c r="AE5431" s="3" t="s">
        <v>30462</v>
      </c>
      <c r="AF5431" t="b">
        <v>0</v>
      </c>
      <c r="AG5431" s="1">
        <v>44636.46769675926</v>
      </c>
    </row>
    <row r="5432" spans="1:33" ht="34" x14ac:dyDescent="0.2">
      <c r="A5432" t="s">
        <v>15915</v>
      </c>
      <c r="B5432">
        <v>15354</v>
      </c>
      <c r="C5432" s="3" t="s">
        <v>15916</v>
      </c>
      <c r="D5432" t="s">
        <v>15917</v>
      </c>
      <c r="E5432" t="s">
        <v>30231</v>
      </c>
      <c r="F5432" s="9" t="str">
        <f>_xlfn.XLOOKUP(E5432,'Raw Data - Area Code'!A:A,'Raw Data - Area Code'!B:B,"",FALSE)</f>
        <v>North London</v>
      </c>
      <c r="G5432" s="9"/>
      <c r="H5432" s="18" t="s">
        <v>668</v>
      </c>
      <c r="I5432" s="20">
        <v>84</v>
      </c>
      <c r="J5432" s="8" t="str">
        <f>_xlfn.XLOOKUP(TRIM(I5432),'Raw Data - SIC Code'!A:A,'Raw Data - SIC Code'!C:C,"",FALSE)</f>
        <v>Public Admin</v>
      </c>
      <c r="K5432">
        <v>-2.7</v>
      </c>
      <c r="L5432" s="3">
        <v>-7.1</v>
      </c>
      <c r="M5432">
        <v>-60.5</v>
      </c>
      <c r="N5432">
        <v>-382</v>
      </c>
      <c r="O5432">
        <v>15.6</v>
      </c>
      <c r="P5432">
        <v>14.2</v>
      </c>
      <c r="Q5432" s="27">
        <f t="shared" si="509"/>
        <v>4.6979865771812097</v>
      </c>
      <c r="R5432">
        <v>40.9</v>
      </c>
      <c r="S5432">
        <v>59.1</v>
      </c>
      <c r="T5432" s="3">
        <f t="shared" si="504"/>
        <v>-18.200000000000003</v>
      </c>
      <c r="U5432">
        <v>52</v>
      </c>
      <c r="V5432">
        <v>48</v>
      </c>
      <c r="W5432" s="3">
        <f t="shared" si="505"/>
        <v>4</v>
      </c>
      <c r="X5432">
        <v>55.2</v>
      </c>
      <c r="Y5432">
        <v>44.8</v>
      </c>
      <c r="Z5432" s="3">
        <f t="shared" si="506"/>
        <v>10.400000000000006</v>
      </c>
      <c r="AA5432">
        <v>41.1</v>
      </c>
      <c r="AB5432">
        <v>58.9</v>
      </c>
      <c r="AC5432" s="3">
        <f t="shared" si="507"/>
        <v>-17.799999999999997</v>
      </c>
      <c r="AD5432" s="3">
        <f t="shared" si="508"/>
        <v>3</v>
      </c>
      <c r="AE5432" s="3" t="s">
        <v>30462</v>
      </c>
      <c r="AF5432" t="b">
        <v>0</v>
      </c>
      <c r="AG5432" s="1">
        <v>44474.682962962965</v>
      </c>
    </row>
    <row r="5433" spans="1:33" ht="34" x14ac:dyDescent="0.2">
      <c r="A5433" t="s">
        <v>15918</v>
      </c>
      <c r="B5433">
        <v>7787</v>
      </c>
      <c r="C5433" s="3" t="s">
        <v>15919</v>
      </c>
      <c r="D5433" t="s">
        <v>15920</v>
      </c>
      <c r="E5433" t="s">
        <v>30138</v>
      </c>
      <c r="F5433" s="9" t="str">
        <f>_xlfn.XLOOKUP(E5433,'Raw Data - Area Code'!A:A,'Raw Data - Area Code'!B:B,"",FALSE)</f>
        <v>Sutton</v>
      </c>
      <c r="G5433" s="9"/>
      <c r="H5433" s="18" t="s">
        <v>668</v>
      </c>
      <c r="I5433" s="20">
        <v>84</v>
      </c>
      <c r="J5433" s="8" t="str">
        <f>_xlfn.XLOOKUP(TRIM(I5433),'Raw Data - SIC Code'!A:A,'Raw Data - SIC Code'!C:C,"",FALSE)</f>
        <v>Public Admin</v>
      </c>
      <c r="K5433">
        <v>7.1</v>
      </c>
      <c r="L5433" s="3">
        <v>5.9</v>
      </c>
      <c r="M5433">
        <v>83.1</v>
      </c>
      <c r="N5433">
        <v>-150</v>
      </c>
      <c r="O5433">
        <v>9.6999999999999993</v>
      </c>
      <c r="P5433">
        <v>7</v>
      </c>
      <c r="Q5433" s="27">
        <f t="shared" si="509"/>
        <v>16.167664670658681</v>
      </c>
      <c r="R5433">
        <v>27</v>
      </c>
      <c r="S5433">
        <v>73</v>
      </c>
      <c r="T5433" s="3">
        <f t="shared" si="504"/>
        <v>-46</v>
      </c>
      <c r="U5433">
        <v>29</v>
      </c>
      <c r="V5433">
        <v>71</v>
      </c>
      <c r="W5433" s="3">
        <f t="shared" si="505"/>
        <v>-42</v>
      </c>
      <c r="X5433">
        <v>37</v>
      </c>
      <c r="Y5433">
        <v>63</v>
      </c>
      <c r="Z5433" s="3">
        <f t="shared" si="506"/>
        <v>-26</v>
      </c>
      <c r="AA5433">
        <v>35</v>
      </c>
      <c r="AB5433">
        <v>65</v>
      </c>
      <c r="AC5433" s="3">
        <f t="shared" si="507"/>
        <v>-30</v>
      </c>
      <c r="AD5433" s="3">
        <f t="shared" si="508"/>
        <v>2</v>
      </c>
      <c r="AE5433" s="3" t="s">
        <v>30462</v>
      </c>
      <c r="AF5433" t="b">
        <v>1</v>
      </c>
      <c r="AG5433" s="1">
        <v>44656.427465277775</v>
      </c>
    </row>
    <row r="5434" spans="1:33" ht="34" x14ac:dyDescent="0.2">
      <c r="A5434" t="s">
        <v>15921</v>
      </c>
      <c r="B5434">
        <v>7789</v>
      </c>
      <c r="C5434" s="3" t="s">
        <v>15922</v>
      </c>
      <c r="D5434" t="s">
        <v>15923</v>
      </c>
      <c r="E5434" t="s">
        <v>30196</v>
      </c>
      <c r="F5434" s="9" t="str">
        <f>_xlfn.XLOOKUP(E5434,'Raw Data - Area Code'!A:A,'Raw Data - Area Code'!B:B,"",FALSE)</f>
        <v>Ilford</v>
      </c>
      <c r="G5434" s="9"/>
      <c r="H5434" s="18" t="s">
        <v>668</v>
      </c>
      <c r="I5434" s="20">
        <v>84</v>
      </c>
      <c r="J5434" s="8" t="str">
        <f>_xlfn.XLOOKUP(TRIM(I5434),'Raw Data - SIC Code'!A:A,'Raw Data - SIC Code'!C:C,"",FALSE)</f>
        <v>Public Admin</v>
      </c>
      <c r="K5434">
        <v>-2.1</v>
      </c>
      <c r="L5434" s="3">
        <v>-2.6</v>
      </c>
      <c r="O5434">
        <v>0</v>
      </c>
      <c r="P5434">
        <v>0</v>
      </c>
      <c r="Q5434" s="27">
        <v>0</v>
      </c>
      <c r="R5434">
        <v>45.6</v>
      </c>
      <c r="S5434">
        <v>54.4</v>
      </c>
      <c r="T5434" s="3">
        <f t="shared" si="504"/>
        <v>-8.7999999999999972</v>
      </c>
      <c r="U5434">
        <v>31.4</v>
      </c>
      <c r="V5434">
        <v>68.599999999999994</v>
      </c>
      <c r="W5434" s="3">
        <f t="shared" si="505"/>
        <v>-37.199999999999996</v>
      </c>
      <c r="X5434">
        <v>32.200000000000003</v>
      </c>
      <c r="Y5434">
        <v>67.8</v>
      </c>
      <c r="Z5434" s="3">
        <f t="shared" si="506"/>
        <v>-35.599999999999994</v>
      </c>
      <c r="AA5434">
        <v>35.4</v>
      </c>
      <c r="AB5434">
        <v>64.599999999999994</v>
      </c>
      <c r="AC5434" s="3">
        <f t="shared" si="507"/>
        <v>-29.2</v>
      </c>
      <c r="AD5434" s="3">
        <f t="shared" si="508"/>
        <v>0</v>
      </c>
      <c r="AE5434" s="3" t="s">
        <v>30462</v>
      </c>
      <c r="AF5434" t="b">
        <v>1</v>
      </c>
      <c r="AG5434" s="1">
        <v>44651.568958333337</v>
      </c>
    </row>
    <row r="5435" spans="1:33" ht="34" x14ac:dyDescent="0.2">
      <c r="A5435" t="s">
        <v>15924</v>
      </c>
      <c r="B5435">
        <v>7790</v>
      </c>
      <c r="C5435" s="3" t="s">
        <v>15925</v>
      </c>
      <c r="D5435" t="s">
        <v>450</v>
      </c>
      <c r="E5435" t="s">
        <v>30157</v>
      </c>
      <c r="F5435" s="9" t="str">
        <f>_xlfn.XLOOKUP(E5435,'Raw Data - Area Code'!A:A,'Raw Data - Area Code'!B:B,"",FALSE)</f>
        <v>Twickenham</v>
      </c>
      <c r="G5435" s="9"/>
      <c r="H5435" s="18" t="s">
        <v>668</v>
      </c>
      <c r="I5435" s="20">
        <v>84</v>
      </c>
      <c r="J5435" s="8" t="str">
        <f>_xlfn.XLOOKUP(TRIM(I5435),'Raw Data - SIC Code'!A:A,'Raw Data - SIC Code'!C:C,"",FALSE)</f>
        <v>Public Admin</v>
      </c>
      <c r="K5435">
        <v>6.3</v>
      </c>
      <c r="L5435" s="3">
        <v>3.1</v>
      </c>
      <c r="M5435">
        <v>30.1</v>
      </c>
      <c r="N5435">
        <v>31.2</v>
      </c>
      <c r="O5435">
        <v>9.1999999999999993</v>
      </c>
      <c r="P5435">
        <v>4.4000000000000004</v>
      </c>
      <c r="Q5435" s="27">
        <f t="shared" si="509"/>
        <v>35.294117647058812</v>
      </c>
      <c r="R5435">
        <v>42.9</v>
      </c>
      <c r="S5435">
        <v>57.1</v>
      </c>
      <c r="T5435" s="3">
        <f t="shared" si="504"/>
        <v>-14.200000000000001</v>
      </c>
      <c r="U5435">
        <v>31.7</v>
      </c>
      <c r="V5435">
        <v>68.3</v>
      </c>
      <c r="W5435" s="3">
        <f t="shared" si="505"/>
        <v>-36.599999999999994</v>
      </c>
      <c r="X5435">
        <v>38.200000000000003</v>
      </c>
      <c r="Y5435">
        <v>61.8</v>
      </c>
      <c r="Z5435" s="3">
        <f t="shared" si="506"/>
        <v>-23.599999999999994</v>
      </c>
      <c r="AA5435">
        <v>43.8</v>
      </c>
      <c r="AB5435">
        <v>56.2</v>
      </c>
      <c r="AC5435" s="3">
        <f t="shared" si="507"/>
        <v>-12.400000000000006</v>
      </c>
      <c r="AD5435" s="3">
        <f t="shared" si="508"/>
        <v>2</v>
      </c>
      <c r="AE5435" s="3" t="s">
        <v>30462</v>
      </c>
      <c r="AF5435" t="b">
        <v>0</v>
      </c>
      <c r="AG5435" s="1">
        <v>44649.698969907404</v>
      </c>
    </row>
    <row r="5436" spans="1:33" ht="34" x14ac:dyDescent="0.2">
      <c r="A5436" t="s">
        <v>15926</v>
      </c>
      <c r="B5436">
        <v>7791</v>
      </c>
      <c r="C5436" s="3" t="s">
        <v>15927</v>
      </c>
      <c r="D5436" t="s">
        <v>15928</v>
      </c>
      <c r="E5436" t="s">
        <v>30152</v>
      </c>
      <c r="F5436" s="9" t="str">
        <f>_xlfn.XLOOKUP(E5436,'Raw Data - Area Code'!A:A,'Raw Data - Area Code'!B:B,"",FALSE)</f>
        <v>South East London</v>
      </c>
      <c r="G5436" s="9"/>
      <c r="H5436" s="18" t="s">
        <v>668</v>
      </c>
      <c r="I5436" s="20">
        <v>84</v>
      </c>
      <c r="J5436" s="8" t="str">
        <f>_xlfn.XLOOKUP(TRIM(I5436),'Raw Data - SIC Code'!A:A,'Raw Data - SIC Code'!C:C,"",FALSE)</f>
        <v>Public Admin</v>
      </c>
      <c r="K5436">
        <v>-7.5</v>
      </c>
      <c r="L5436" s="3">
        <v>-10.8</v>
      </c>
      <c r="M5436">
        <v>93.4</v>
      </c>
      <c r="N5436">
        <v>89.8</v>
      </c>
      <c r="O5436">
        <v>4.9000000000000004</v>
      </c>
      <c r="P5436">
        <v>1.4</v>
      </c>
      <c r="Q5436" s="27">
        <f t="shared" si="509"/>
        <v>55.555555555555557</v>
      </c>
      <c r="R5436">
        <v>69.3</v>
      </c>
      <c r="S5436">
        <v>30.7</v>
      </c>
      <c r="T5436" s="3">
        <f t="shared" si="504"/>
        <v>38.599999999999994</v>
      </c>
      <c r="U5436">
        <v>41</v>
      </c>
      <c r="V5436">
        <v>59</v>
      </c>
      <c r="W5436" s="3">
        <f t="shared" si="505"/>
        <v>-18</v>
      </c>
      <c r="X5436">
        <v>40.9</v>
      </c>
      <c r="Y5436">
        <v>59.1</v>
      </c>
      <c r="Z5436" s="3">
        <f t="shared" si="506"/>
        <v>-18.200000000000003</v>
      </c>
      <c r="AA5436">
        <v>47.3</v>
      </c>
      <c r="AB5436">
        <v>52.7</v>
      </c>
      <c r="AC5436" s="3">
        <f t="shared" si="507"/>
        <v>-5.4000000000000057</v>
      </c>
      <c r="AD5436" s="3">
        <f t="shared" si="508"/>
        <v>2</v>
      </c>
      <c r="AE5436" s="3" t="s">
        <v>30462</v>
      </c>
      <c r="AF5436" t="b">
        <v>1</v>
      </c>
      <c r="AG5436" s="1">
        <v>44662.716296296298</v>
      </c>
    </row>
    <row r="5437" spans="1:33" ht="34" x14ac:dyDescent="0.2">
      <c r="A5437" t="s">
        <v>15929</v>
      </c>
      <c r="B5437">
        <v>7792</v>
      </c>
      <c r="C5437" s="3" t="s">
        <v>15930</v>
      </c>
      <c r="D5437" t="s">
        <v>15931</v>
      </c>
      <c r="E5437" t="s">
        <v>30138</v>
      </c>
      <c r="F5437" s="9" t="str">
        <f>_xlfn.XLOOKUP(E5437,'Raw Data - Area Code'!A:A,'Raw Data - Area Code'!B:B,"",FALSE)</f>
        <v>Sutton</v>
      </c>
      <c r="G5437" s="9"/>
      <c r="H5437" s="18" t="s">
        <v>668</v>
      </c>
      <c r="I5437" s="20">
        <v>84</v>
      </c>
      <c r="J5437" s="8" t="str">
        <f>_xlfn.XLOOKUP(TRIM(I5437),'Raw Data - SIC Code'!A:A,'Raw Data - SIC Code'!C:C,"",FALSE)</f>
        <v>Public Admin</v>
      </c>
      <c r="K5437">
        <v>11.5</v>
      </c>
      <c r="L5437" s="3">
        <v>12</v>
      </c>
      <c r="O5437">
        <v>0</v>
      </c>
      <c r="P5437">
        <v>0</v>
      </c>
      <c r="Q5437" s="27">
        <v>0</v>
      </c>
      <c r="R5437">
        <v>22</v>
      </c>
      <c r="S5437">
        <v>78</v>
      </c>
      <c r="T5437" s="3">
        <f t="shared" si="504"/>
        <v>-56.000000000000007</v>
      </c>
      <c r="U5437">
        <v>23</v>
      </c>
      <c r="V5437">
        <v>77</v>
      </c>
      <c r="W5437" s="3">
        <f t="shared" si="505"/>
        <v>-54</v>
      </c>
      <c r="X5437">
        <v>27</v>
      </c>
      <c r="Y5437">
        <v>73</v>
      </c>
      <c r="Z5437" s="3">
        <f t="shared" si="506"/>
        <v>-46</v>
      </c>
      <c r="AA5437">
        <v>37</v>
      </c>
      <c r="AB5437">
        <v>63</v>
      </c>
      <c r="AC5437" s="3">
        <f t="shared" si="507"/>
        <v>-26</v>
      </c>
      <c r="AD5437" s="3">
        <f t="shared" si="508"/>
        <v>1</v>
      </c>
      <c r="AE5437" s="3" t="s">
        <v>30462</v>
      </c>
      <c r="AF5437" t="b">
        <v>1</v>
      </c>
      <c r="AG5437" s="1">
        <v>44651.669421296298</v>
      </c>
    </row>
    <row r="5438" spans="1:33" ht="34" x14ac:dyDescent="0.2">
      <c r="A5438" t="s">
        <v>15932</v>
      </c>
      <c r="B5438">
        <v>7793</v>
      </c>
      <c r="C5438" s="3" t="s">
        <v>15933</v>
      </c>
      <c r="D5438" t="s">
        <v>15934</v>
      </c>
      <c r="E5438" t="s">
        <v>30227</v>
      </c>
      <c r="F5438" s="9" t="str">
        <f>_xlfn.XLOOKUP(E5438,'Raw Data - Area Code'!A:A,'Raw Data - Area Code'!B:B,"",FALSE)</f>
        <v>East London</v>
      </c>
      <c r="G5438" s="9"/>
      <c r="H5438" s="18" t="s">
        <v>668</v>
      </c>
      <c r="I5438" s="20">
        <v>84</v>
      </c>
      <c r="J5438" s="8" t="str">
        <f>_xlfn.XLOOKUP(TRIM(I5438),'Raw Data - SIC Code'!A:A,'Raw Data - SIC Code'!C:C,"",FALSE)</f>
        <v>Public Admin</v>
      </c>
      <c r="K5438">
        <v>1</v>
      </c>
      <c r="L5438" s="3">
        <v>-0.3</v>
      </c>
      <c r="M5438">
        <v>-26.5</v>
      </c>
      <c r="N5438">
        <v>0</v>
      </c>
      <c r="O5438">
        <v>3.9</v>
      </c>
      <c r="P5438">
        <v>6.8</v>
      </c>
      <c r="Q5438" s="27">
        <f t="shared" si="509"/>
        <v>-27.10280373831776</v>
      </c>
      <c r="R5438">
        <v>46</v>
      </c>
      <c r="S5438">
        <v>54</v>
      </c>
      <c r="T5438" s="3">
        <f t="shared" si="504"/>
        <v>-8</v>
      </c>
      <c r="U5438">
        <v>38</v>
      </c>
      <c r="V5438">
        <v>62</v>
      </c>
      <c r="W5438" s="3">
        <f t="shared" si="505"/>
        <v>-24</v>
      </c>
      <c r="X5438">
        <v>42</v>
      </c>
      <c r="Y5438">
        <v>58</v>
      </c>
      <c r="Z5438" s="3">
        <f t="shared" si="506"/>
        <v>-16</v>
      </c>
      <c r="AA5438">
        <v>41</v>
      </c>
      <c r="AB5438">
        <v>59</v>
      </c>
      <c r="AC5438" s="3">
        <f t="shared" si="507"/>
        <v>-18</v>
      </c>
      <c r="AD5438" s="3">
        <f t="shared" si="508"/>
        <v>0</v>
      </c>
      <c r="AE5438" s="3" t="s">
        <v>30462</v>
      </c>
      <c r="AF5438" t="b">
        <v>0</v>
      </c>
      <c r="AG5438" s="1">
        <v>44649.522303240738</v>
      </c>
    </row>
    <row r="5439" spans="1:33" x14ac:dyDescent="0.2">
      <c r="A5439" t="s">
        <v>15935</v>
      </c>
      <c r="B5439">
        <v>7795</v>
      </c>
      <c r="C5439" s="3" t="s">
        <v>15936</v>
      </c>
      <c r="D5439" t="s">
        <v>7128</v>
      </c>
      <c r="E5439" t="s">
        <v>30227</v>
      </c>
      <c r="F5439" s="9" t="str">
        <f>_xlfn.XLOOKUP(E5439,'Raw Data - Area Code'!A:A,'Raw Data - Area Code'!B:B,"",FALSE)</f>
        <v>East London</v>
      </c>
      <c r="G5439" s="9">
        <v>3914787</v>
      </c>
      <c r="H5439" s="8">
        <v>49390</v>
      </c>
      <c r="I5439" s="20" t="s">
        <v>30253</v>
      </c>
      <c r="J5439" s="8" t="str">
        <f>_xlfn.XLOOKUP(TRIM(I5439),'Raw Data - SIC Code'!A:A,'Raw Data - SIC Code'!C:C,"",FALSE)</f>
        <v>Logistics</v>
      </c>
      <c r="K5439">
        <v>2</v>
      </c>
      <c r="L5439" s="3">
        <v>3.6</v>
      </c>
      <c r="M5439">
        <v>-34</v>
      </c>
      <c r="N5439">
        <v>-4.0999999999999996</v>
      </c>
      <c r="O5439">
        <v>53.2</v>
      </c>
      <c r="P5439">
        <v>55.3</v>
      </c>
      <c r="Q5439" s="27">
        <f t="shared" si="509"/>
        <v>-1.9354838709677369</v>
      </c>
      <c r="R5439">
        <v>64.3</v>
      </c>
      <c r="S5439">
        <v>35.700000000000003</v>
      </c>
      <c r="T5439" s="3">
        <f t="shared" si="504"/>
        <v>28.599999999999991</v>
      </c>
      <c r="U5439">
        <v>56.3</v>
      </c>
      <c r="V5439">
        <v>43.7</v>
      </c>
      <c r="W5439" s="3">
        <f t="shared" si="505"/>
        <v>12.599999999999994</v>
      </c>
      <c r="X5439">
        <v>83.2</v>
      </c>
      <c r="Y5439">
        <v>16.8</v>
      </c>
      <c r="Z5439" s="3">
        <f t="shared" si="506"/>
        <v>66.400000000000006</v>
      </c>
      <c r="AA5439">
        <v>70.400000000000006</v>
      </c>
      <c r="AB5439">
        <v>29.6</v>
      </c>
      <c r="AC5439" s="3">
        <f t="shared" si="507"/>
        <v>40.800000000000004</v>
      </c>
      <c r="AD5439" s="3">
        <f t="shared" si="508"/>
        <v>5</v>
      </c>
      <c r="AE5439" s="3" t="s">
        <v>30460</v>
      </c>
      <c r="AF5439" t="b">
        <v>0</v>
      </c>
      <c r="AG5439" s="1">
        <v>44650.713773148149</v>
      </c>
    </row>
    <row r="5440" spans="1:33" x14ac:dyDescent="0.2">
      <c r="A5440" t="s">
        <v>15937</v>
      </c>
      <c r="B5440">
        <v>7796</v>
      </c>
      <c r="C5440" s="3" t="s">
        <v>15936</v>
      </c>
      <c r="D5440" t="s">
        <v>7128</v>
      </c>
      <c r="E5440" t="s">
        <v>30227</v>
      </c>
      <c r="F5440" s="9" t="str">
        <f>_xlfn.XLOOKUP(E5440,'Raw Data - Area Code'!A:A,'Raw Data - Area Code'!B:B,"",FALSE)</f>
        <v>East London</v>
      </c>
      <c r="G5440" s="9">
        <v>1900906</v>
      </c>
      <c r="H5440" s="8">
        <v>49319</v>
      </c>
      <c r="I5440" s="20" t="s">
        <v>30253</v>
      </c>
      <c r="J5440" s="8" t="str">
        <f>_xlfn.XLOOKUP(TRIM(I5440),'Raw Data - SIC Code'!A:A,'Raw Data - SIC Code'!C:C,"",FALSE)</f>
        <v>Logistics</v>
      </c>
      <c r="K5440">
        <v>0.9</v>
      </c>
      <c r="L5440" s="3">
        <v>3.1</v>
      </c>
      <c r="M5440">
        <v>34.1</v>
      </c>
      <c r="N5440">
        <v>63.7</v>
      </c>
      <c r="O5440">
        <v>13</v>
      </c>
      <c r="P5440">
        <v>12</v>
      </c>
      <c r="Q5440" s="27">
        <f t="shared" si="509"/>
        <v>4</v>
      </c>
      <c r="R5440">
        <v>64.8</v>
      </c>
      <c r="S5440">
        <v>35.200000000000003</v>
      </c>
      <c r="T5440" s="3">
        <f t="shared" si="504"/>
        <v>29.599999999999994</v>
      </c>
      <c r="U5440">
        <v>67</v>
      </c>
      <c r="V5440">
        <v>33</v>
      </c>
      <c r="W5440" s="3">
        <f t="shared" si="505"/>
        <v>34</v>
      </c>
      <c r="X5440">
        <v>84.6</v>
      </c>
      <c r="Y5440">
        <v>15.4</v>
      </c>
      <c r="Z5440" s="3">
        <f t="shared" si="506"/>
        <v>69.199999999999989</v>
      </c>
      <c r="AA5440">
        <v>58.8</v>
      </c>
      <c r="AB5440">
        <v>41.2</v>
      </c>
      <c r="AC5440" s="3">
        <f t="shared" si="507"/>
        <v>17.599999999999994</v>
      </c>
      <c r="AD5440" s="3">
        <f t="shared" si="508"/>
        <v>6</v>
      </c>
      <c r="AE5440" s="3" t="s">
        <v>30460</v>
      </c>
      <c r="AF5440" t="b">
        <v>0</v>
      </c>
      <c r="AG5440" s="1">
        <v>44650.715416666666</v>
      </c>
    </row>
    <row r="5441" spans="1:33" x14ac:dyDescent="0.2">
      <c r="A5441" t="s">
        <v>15938</v>
      </c>
      <c r="B5441">
        <v>7797</v>
      </c>
      <c r="C5441" s="3" t="s">
        <v>15939</v>
      </c>
      <c r="D5441" t="s">
        <v>15940</v>
      </c>
      <c r="E5441" t="s">
        <v>30159</v>
      </c>
      <c r="F5441" s="9" t="str">
        <f>_xlfn.XLOOKUP(E5441,'Raw Data - Area Code'!A:A,'Raw Data - Area Code'!B:B,"",FALSE)</f>
        <v>North West London</v>
      </c>
      <c r="G5441" s="9" t="s">
        <v>15941</v>
      </c>
      <c r="H5441" s="8"/>
      <c r="I5441" s="20" t="s">
        <v>30235</v>
      </c>
      <c r="J5441" s="8" t="str">
        <f>_xlfn.XLOOKUP(TRIM(I5441),'Raw Data - SIC Code'!A:A,'Raw Data - SIC Code'!C:C,"",FALSE)</f>
        <v>Education</v>
      </c>
      <c r="K5441">
        <v>32</v>
      </c>
      <c r="L5441" s="3">
        <v>10.6</v>
      </c>
      <c r="O5441">
        <v>0</v>
      </c>
      <c r="P5441">
        <v>0</v>
      </c>
      <c r="Q5441" s="27">
        <v>0</v>
      </c>
      <c r="R5441">
        <v>39.299999999999997</v>
      </c>
      <c r="S5441">
        <v>60.7</v>
      </c>
      <c r="T5441" s="3">
        <f t="shared" si="504"/>
        <v>-21.400000000000006</v>
      </c>
      <c r="U5441">
        <v>29</v>
      </c>
      <c r="V5441">
        <v>71</v>
      </c>
      <c r="W5441" s="3">
        <f t="shared" si="505"/>
        <v>-42</v>
      </c>
      <c r="X5441">
        <v>37.299999999999997</v>
      </c>
      <c r="Y5441">
        <v>62.7</v>
      </c>
      <c r="Z5441" s="3">
        <f t="shared" si="506"/>
        <v>-25.400000000000006</v>
      </c>
      <c r="AA5441">
        <v>55</v>
      </c>
      <c r="AB5441">
        <v>45</v>
      </c>
      <c r="AC5441" s="3">
        <f t="shared" si="507"/>
        <v>10</v>
      </c>
      <c r="AD5441" s="3">
        <f t="shared" si="508"/>
        <v>2</v>
      </c>
      <c r="AE5441" s="3" t="s">
        <v>30461</v>
      </c>
      <c r="AF5441" t="b">
        <v>0</v>
      </c>
      <c r="AG5441" s="1">
        <v>44649.495798611111</v>
      </c>
    </row>
    <row r="5442" spans="1:33" ht="34" x14ac:dyDescent="0.2">
      <c r="A5442" t="s">
        <v>15942</v>
      </c>
      <c r="B5442">
        <v>7798</v>
      </c>
      <c r="C5442" s="3" t="s">
        <v>208</v>
      </c>
      <c r="D5442" t="s">
        <v>209</v>
      </c>
      <c r="E5442" t="s">
        <v>30146</v>
      </c>
      <c r="F5442" s="9" t="str">
        <f>_xlfn.XLOOKUP(E5442,'Raw Data - Area Code'!A:A,'Raw Data - Area Code'!B:B,"",FALSE)</f>
        <v>Nottingham</v>
      </c>
      <c r="G5442" s="9">
        <v>3117278</v>
      </c>
      <c r="H5442" s="18" t="s">
        <v>1114</v>
      </c>
      <c r="I5442" s="20" t="s">
        <v>30237</v>
      </c>
      <c r="J5442" s="8" t="str">
        <f>_xlfn.XLOOKUP(TRIM(I5442),'Raw Data - SIC Code'!A:A,'Raw Data - SIC Code'!C:C,"",FALSE)</f>
        <v>Healthcare</v>
      </c>
      <c r="K5442">
        <v>1.6</v>
      </c>
      <c r="L5442" s="3">
        <v>0.4</v>
      </c>
      <c r="O5442">
        <v>0</v>
      </c>
      <c r="P5442">
        <v>1</v>
      </c>
      <c r="Q5442" s="27">
        <f t="shared" si="509"/>
        <v>-100</v>
      </c>
      <c r="R5442">
        <v>11</v>
      </c>
      <c r="S5442">
        <v>89</v>
      </c>
      <c r="T5442" s="3">
        <f t="shared" si="504"/>
        <v>-78</v>
      </c>
      <c r="U5442">
        <v>14</v>
      </c>
      <c r="V5442">
        <v>86</v>
      </c>
      <c r="W5442" s="3">
        <f t="shared" si="505"/>
        <v>-72</v>
      </c>
      <c r="X5442">
        <v>18</v>
      </c>
      <c r="Y5442">
        <v>82</v>
      </c>
      <c r="Z5442" s="3">
        <f t="shared" si="506"/>
        <v>-64</v>
      </c>
      <c r="AA5442">
        <v>11</v>
      </c>
      <c r="AB5442">
        <v>89</v>
      </c>
      <c r="AC5442" s="3">
        <f t="shared" si="507"/>
        <v>-78</v>
      </c>
      <c r="AD5442" s="3">
        <f t="shared" si="508"/>
        <v>1</v>
      </c>
      <c r="AE5442" s="3" t="s">
        <v>30462</v>
      </c>
      <c r="AF5442" t="b">
        <v>0</v>
      </c>
      <c r="AG5442" s="1">
        <v>44652.425451388888</v>
      </c>
    </row>
    <row r="5443" spans="1:33" x14ac:dyDescent="0.2">
      <c r="A5443" t="s">
        <v>15943</v>
      </c>
      <c r="B5443">
        <v>19530</v>
      </c>
      <c r="C5443" s="3" t="s">
        <v>15944</v>
      </c>
      <c r="D5443" t="s">
        <v>15945</v>
      </c>
      <c r="E5443" t="s">
        <v>30233</v>
      </c>
      <c r="F5443" s="9" t="str">
        <f>_xlfn.XLOOKUP(E5443,'Raw Data - Area Code'!A:A,'Raw Data - Area Code'!B:B,"",FALSE)</f>
        <v>West London</v>
      </c>
      <c r="G5443" s="9" t="s">
        <v>15946</v>
      </c>
      <c r="H5443" s="8"/>
      <c r="I5443" s="20">
        <v>86</v>
      </c>
      <c r="J5443" s="8" t="str">
        <f>_xlfn.XLOOKUP(TRIM(I5443),'Raw Data - SIC Code'!A:A,'Raw Data - SIC Code'!C:C,"",FALSE)</f>
        <v>Healthcare</v>
      </c>
      <c r="K5443">
        <v>2.4</v>
      </c>
      <c r="L5443" s="3">
        <v>-2.6</v>
      </c>
      <c r="M5443">
        <v>-10.7</v>
      </c>
      <c r="N5443">
        <v>-42.5</v>
      </c>
      <c r="O5443">
        <v>86.5</v>
      </c>
      <c r="P5443">
        <v>86.2</v>
      </c>
      <c r="Q5443" s="27">
        <f t="shared" si="509"/>
        <v>0.17371163867978992</v>
      </c>
      <c r="R5443">
        <v>51</v>
      </c>
      <c r="S5443">
        <v>49</v>
      </c>
      <c r="T5443" s="3">
        <f t="shared" ref="T5443:T5506" si="510">(R5443 - S5443) / (R5443 + S5443) * 100</f>
        <v>2</v>
      </c>
      <c r="U5443">
        <v>34.799999999999997</v>
      </c>
      <c r="V5443">
        <v>65.2</v>
      </c>
      <c r="W5443" s="3">
        <f t="shared" ref="W5443:W5506" si="511">(U5443 - V5443) / (U5443 + V5443) * 100</f>
        <v>-30.400000000000006</v>
      </c>
      <c r="X5443">
        <v>23.7</v>
      </c>
      <c r="Y5443">
        <v>76.3</v>
      </c>
      <c r="Z5443" s="3">
        <f t="shared" ref="Z5443:Z5506" si="512">(X5443 - Y5443) / (X5443 + Y5443) * 100</f>
        <v>-52.599999999999994</v>
      </c>
      <c r="AA5443">
        <v>32.799999999999997</v>
      </c>
      <c r="AB5443">
        <v>67.2</v>
      </c>
      <c r="AC5443" s="3">
        <f t="shared" ref="AC5443:AC5506" si="513">(AA5443 - AB5443) / (AA5443 + AB5443) * 100</f>
        <v>-34.400000000000006</v>
      </c>
      <c r="AD5443" s="3">
        <f t="shared" ref="AD5443:AD5506" si="514">--(L5443&gt;0) + --(Q5443&gt;0) + --(T5443&gt;0) + --(W5443&gt;0) + --(Z5443&gt;0) + --(AC5443&gt;0)</f>
        <v>2</v>
      </c>
      <c r="AE5443" s="3" t="s">
        <v>30461</v>
      </c>
      <c r="AF5443" t="b">
        <v>0</v>
      </c>
      <c r="AG5443" s="1">
        <v>44650.723113425927</v>
      </c>
    </row>
    <row r="5444" spans="1:33" x14ac:dyDescent="0.2">
      <c r="A5444" t="s">
        <v>15947</v>
      </c>
      <c r="B5444">
        <v>7799</v>
      </c>
      <c r="C5444" s="3" t="s">
        <v>15948</v>
      </c>
      <c r="D5444" t="s">
        <v>15949</v>
      </c>
      <c r="E5444" t="s">
        <v>30227</v>
      </c>
      <c r="F5444" s="9" t="str">
        <f>_xlfn.XLOOKUP(E5444,'Raw Data - Area Code'!A:A,'Raw Data - Area Code'!B:B,"",FALSE)</f>
        <v>East London</v>
      </c>
      <c r="G5444" s="9">
        <v>1963361</v>
      </c>
      <c r="H5444" s="8">
        <v>51101</v>
      </c>
      <c r="I5444" s="20" t="s">
        <v>30295</v>
      </c>
      <c r="J5444" s="8" t="str">
        <f>_xlfn.XLOOKUP(TRIM(I5444),'Raw Data - SIC Code'!A:A,'Raw Data - SIC Code'!C:C,"",FALSE)</f>
        <v>Logistics</v>
      </c>
      <c r="K5444">
        <v>2.7</v>
      </c>
      <c r="L5444" s="3">
        <v>16</v>
      </c>
      <c r="O5444">
        <v>0</v>
      </c>
      <c r="P5444">
        <v>0</v>
      </c>
      <c r="Q5444" s="27">
        <v>0</v>
      </c>
      <c r="R5444">
        <v>64.400000000000006</v>
      </c>
      <c r="S5444">
        <v>35.6</v>
      </c>
      <c r="T5444" s="3">
        <f t="shared" si="510"/>
        <v>28.800000000000004</v>
      </c>
      <c r="U5444">
        <v>57.6</v>
      </c>
      <c r="V5444">
        <v>42.4</v>
      </c>
      <c r="W5444" s="3">
        <f t="shared" si="511"/>
        <v>15.200000000000003</v>
      </c>
      <c r="X5444">
        <v>83.1</v>
      </c>
      <c r="Y5444">
        <v>16.899999999999999</v>
      </c>
      <c r="Z5444" s="3">
        <f t="shared" si="512"/>
        <v>66.199999999999989</v>
      </c>
      <c r="AA5444">
        <v>62.7</v>
      </c>
      <c r="AB5444">
        <v>37.299999999999997</v>
      </c>
      <c r="AC5444" s="3">
        <f t="shared" si="513"/>
        <v>25.400000000000006</v>
      </c>
      <c r="AD5444" s="3">
        <f t="shared" si="514"/>
        <v>5</v>
      </c>
      <c r="AE5444" s="3" t="s">
        <v>30460</v>
      </c>
      <c r="AF5444" t="b">
        <v>0</v>
      </c>
      <c r="AG5444" s="1">
        <v>44624.475810185184</v>
      </c>
    </row>
    <row r="5445" spans="1:33" x14ac:dyDescent="0.2">
      <c r="A5445" t="s">
        <v>15950</v>
      </c>
      <c r="B5445">
        <v>7800</v>
      </c>
      <c r="C5445" s="3" t="s">
        <v>15951</v>
      </c>
      <c r="D5445" t="s">
        <v>15952</v>
      </c>
      <c r="E5445" t="s">
        <v>30196</v>
      </c>
      <c r="F5445" s="9" t="str">
        <f>_xlfn.XLOOKUP(E5445,'Raw Data - Area Code'!A:A,'Raw Data - Area Code'!B:B,"",FALSE)</f>
        <v>Ilford</v>
      </c>
      <c r="G5445" s="9">
        <v>2246348</v>
      </c>
      <c r="H5445" s="8">
        <v>52103</v>
      </c>
      <c r="I5445" s="20" t="s">
        <v>30242</v>
      </c>
      <c r="J5445" s="8" t="str">
        <f>_xlfn.XLOOKUP(TRIM(I5445),'Raw Data - SIC Code'!A:A,'Raw Data - SIC Code'!C:C,"",FALSE)</f>
        <v>Logistics</v>
      </c>
      <c r="K5445">
        <v>8</v>
      </c>
      <c r="L5445" s="3">
        <v>16</v>
      </c>
      <c r="O5445">
        <v>0</v>
      </c>
      <c r="P5445">
        <v>0</v>
      </c>
      <c r="Q5445" s="27">
        <v>0</v>
      </c>
      <c r="R5445">
        <v>81</v>
      </c>
      <c r="S5445">
        <v>19</v>
      </c>
      <c r="T5445" s="3">
        <f t="shared" si="510"/>
        <v>62</v>
      </c>
      <c r="U5445">
        <v>67</v>
      </c>
      <c r="V5445">
        <v>33</v>
      </c>
      <c r="W5445" s="3">
        <f t="shared" si="511"/>
        <v>34</v>
      </c>
      <c r="X5445">
        <v>94</v>
      </c>
      <c r="Y5445">
        <v>6</v>
      </c>
      <c r="Z5445" s="3">
        <f t="shared" si="512"/>
        <v>88</v>
      </c>
      <c r="AA5445">
        <v>88</v>
      </c>
      <c r="AB5445">
        <v>12</v>
      </c>
      <c r="AC5445" s="3">
        <f t="shared" si="513"/>
        <v>76</v>
      </c>
      <c r="AD5445" s="3">
        <f t="shared" si="514"/>
        <v>5</v>
      </c>
      <c r="AE5445" s="3" t="s">
        <v>30460</v>
      </c>
      <c r="AF5445" t="b">
        <v>0</v>
      </c>
      <c r="AG5445" s="1">
        <v>44655.562673611108</v>
      </c>
    </row>
    <row r="5446" spans="1:33" x14ac:dyDescent="0.2">
      <c r="A5446" t="s">
        <v>15953</v>
      </c>
      <c r="B5446">
        <v>15384</v>
      </c>
      <c r="C5446" s="3" t="s">
        <v>15954</v>
      </c>
      <c r="D5446" t="s">
        <v>5801</v>
      </c>
      <c r="E5446" t="s">
        <v>30233</v>
      </c>
      <c r="F5446" s="9" t="str">
        <f>_xlfn.XLOOKUP(E5446,'Raw Data - Area Code'!A:A,'Raw Data - Area Code'!B:B,"",FALSE)</f>
        <v>West London</v>
      </c>
      <c r="G5446" s="9">
        <v>2737549</v>
      </c>
      <c r="H5446" s="8">
        <v>70100</v>
      </c>
      <c r="I5446" s="20" t="s">
        <v>30249</v>
      </c>
      <c r="J5446" s="8" t="str">
        <f>_xlfn.XLOOKUP(TRIM(I5446),'Raw Data - SIC Code'!A:A,'Raw Data - SIC Code'!C:C,"",FALSE)</f>
        <v>Professional Services</v>
      </c>
      <c r="K5446">
        <v>8.6</v>
      </c>
      <c r="L5446" s="3">
        <v>6.2</v>
      </c>
      <c r="M5446">
        <v>74.5</v>
      </c>
      <c r="N5446">
        <v>11.1</v>
      </c>
      <c r="O5446">
        <v>4.3</v>
      </c>
      <c r="P5446">
        <v>5.2</v>
      </c>
      <c r="Q5446" s="27">
        <f t="shared" ref="Q5446:Q5507" si="515">(O5446 - P5446) / (O5446 + P5446) * 100</f>
        <v>-9.4736842105263186</v>
      </c>
      <c r="R5446">
        <v>55.1</v>
      </c>
      <c r="S5446">
        <v>44.9</v>
      </c>
      <c r="T5446" s="3">
        <f t="shared" si="510"/>
        <v>10.200000000000003</v>
      </c>
      <c r="U5446">
        <v>62.8</v>
      </c>
      <c r="V5446">
        <v>37.200000000000003</v>
      </c>
      <c r="W5446" s="3">
        <f t="shared" si="511"/>
        <v>25.599999999999994</v>
      </c>
      <c r="X5446">
        <v>61.1</v>
      </c>
      <c r="Y5446">
        <v>38.9</v>
      </c>
      <c r="Z5446" s="3">
        <f t="shared" si="512"/>
        <v>22.200000000000003</v>
      </c>
      <c r="AA5446">
        <v>66.900000000000006</v>
      </c>
      <c r="AB5446">
        <v>33.1</v>
      </c>
      <c r="AC5446" s="3">
        <f t="shared" si="513"/>
        <v>33.800000000000004</v>
      </c>
      <c r="AD5446" s="3">
        <f t="shared" si="514"/>
        <v>5</v>
      </c>
      <c r="AE5446" s="3" t="s">
        <v>30461</v>
      </c>
      <c r="AF5446" t="b">
        <v>0</v>
      </c>
      <c r="AG5446" s="1">
        <v>44628.5859375</v>
      </c>
    </row>
    <row r="5447" spans="1:33" x14ac:dyDescent="0.2">
      <c r="A5447" t="s">
        <v>15955</v>
      </c>
      <c r="B5447">
        <v>16202</v>
      </c>
      <c r="C5447" s="3" t="s">
        <v>15956</v>
      </c>
      <c r="D5447" t="s">
        <v>15957</v>
      </c>
      <c r="E5447" t="s">
        <v>30133</v>
      </c>
      <c r="F5447" s="9" t="str">
        <f>_xlfn.XLOOKUP(E5447,'Raw Data - Area Code'!A:A,'Raw Data - Area Code'!B:B,"",FALSE)</f>
        <v>Coventry</v>
      </c>
      <c r="G5447" s="9">
        <v>8357576</v>
      </c>
      <c r="H5447" s="8">
        <v>29100</v>
      </c>
      <c r="I5447" s="20" t="s">
        <v>30284</v>
      </c>
      <c r="J5447" s="8" t="str">
        <f>_xlfn.XLOOKUP(TRIM(I5447),'Raw Data - SIC Code'!A:A,'Raw Data - SIC Code'!C:C,"",FALSE)</f>
        <v>Manufacturing</v>
      </c>
      <c r="K5447">
        <v>14</v>
      </c>
      <c r="L5447" s="3">
        <v>1.5</v>
      </c>
      <c r="M5447">
        <v>-2</v>
      </c>
      <c r="N5447">
        <v>15.5</v>
      </c>
      <c r="O5447">
        <v>16</v>
      </c>
      <c r="P5447">
        <v>8</v>
      </c>
      <c r="Q5447" s="27">
        <f t="shared" si="515"/>
        <v>33.333333333333329</v>
      </c>
      <c r="R5447">
        <v>87</v>
      </c>
      <c r="S5447">
        <v>13</v>
      </c>
      <c r="T5447" s="3">
        <f t="shared" si="510"/>
        <v>74</v>
      </c>
      <c r="U5447">
        <v>82</v>
      </c>
      <c r="V5447">
        <v>18</v>
      </c>
      <c r="W5447" s="3">
        <f t="shared" si="511"/>
        <v>64</v>
      </c>
      <c r="X5447">
        <v>80</v>
      </c>
      <c r="Y5447">
        <v>20</v>
      </c>
      <c r="Z5447" s="3">
        <f t="shared" si="512"/>
        <v>60</v>
      </c>
      <c r="AA5447">
        <v>92</v>
      </c>
      <c r="AB5447">
        <v>8</v>
      </c>
      <c r="AC5447" s="3">
        <f t="shared" si="513"/>
        <v>84</v>
      </c>
      <c r="AD5447" s="3">
        <f t="shared" si="514"/>
        <v>6</v>
      </c>
      <c r="AE5447" s="3" t="s">
        <v>30461</v>
      </c>
      <c r="AF5447" t="b">
        <v>0</v>
      </c>
      <c r="AG5447" s="1">
        <v>44656.394918981481</v>
      </c>
    </row>
    <row r="5448" spans="1:33" ht="51" x14ac:dyDescent="0.2">
      <c r="A5448" t="s">
        <v>15958</v>
      </c>
      <c r="B5448">
        <v>7804</v>
      </c>
      <c r="C5448" s="3" t="s">
        <v>15959</v>
      </c>
      <c r="D5448" t="s">
        <v>15960</v>
      </c>
      <c r="E5448" t="s">
        <v>30152</v>
      </c>
      <c r="F5448" s="9" t="str">
        <f>_xlfn.XLOOKUP(E5448,'Raw Data - Area Code'!A:A,'Raw Data - Area Code'!B:B,"",FALSE)</f>
        <v>South East London</v>
      </c>
      <c r="G5448" s="9"/>
      <c r="H5448" s="18" t="s">
        <v>15961</v>
      </c>
      <c r="I5448" s="20">
        <v>84</v>
      </c>
      <c r="J5448" s="8" t="str">
        <f>_xlfn.XLOOKUP(TRIM(I5448),'Raw Data - SIC Code'!A:A,'Raw Data - SIC Code'!C:C,"",FALSE)</f>
        <v>Public Admin</v>
      </c>
      <c r="K5448">
        <v>-10.3</v>
      </c>
      <c r="L5448" s="3">
        <v>-4.4000000000000004</v>
      </c>
      <c r="O5448">
        <v>0</v>
      </c>
      <c r="P5448">
        <v>0</v>
      </c>
      <c r="Q5448" s="27">
        <v>0</v>
      </c>
      <c r="R5448">
        <v>82.8</v>
      </c>
      <c r="S5448">
        <v>17.2</v>
      </c>
      <c r="T5448" s="3">
        <f t="shared" si="510"/>
        <v>65.599999999999994</v>
      </c>
      <c r="U5448">
        <v>89.6</v>
      </c>
      <c r="V5448">
        <v>10.4</v>
      </c>
      <c r="W5448" s="3">
        <f t="shared" si="511"/>
        <v>79.199999999999989</v>
      </c>
      <c r="X5448">
        <v>89.2</v>
      </c>
      <c r="Y5448">
        <v>10.8</v>
      </c>
      <c r="Z5448" s="3">
        <f t="shared" si="512"/>
        <v>78.400000000000006</v>
      </c>
      <c r="AA5448">
        <v>72</v>
      </c>
      <c r="AB5448">
        <v>28</v>
      </c>
      <c r="AC5448" s="3">
        <f t="shared" si="513"/>
        <v>44</v>
      </c>
      <c r="AD5448" s="3">
        <f t="shared" si="514"/>
        <v>4</v>
      </c>
      <c r="AE5448" s="3" t="s">
        <v>30463</v>
      </c>
      <c r="AF5448" t="b">
        <v>0</v>
      </c>
      <c r="AG5448" s="1">
        <v>44644.596238425926</v>
      </c>
    </row>
    <row r="5449" spans="1:33" ht="34" x14ac:dyDescent="0.2">
      <c r="A5449" t="s">
        <v>15962</v>
      </c>
      <c r="B5449">
        <v>7805</v>
      </c>
      <c r="C5449" s="3" t="s">
        <v>15963</v>
      </c>
      <c r="D5449" t="s">
        <v>15964</v>
      </c>
      <c r="E5449" t="s">
        <v>30182</v>
      </c>
      <c r="F5449" s="9" t="str">
        <f>_xlfn.XLOOKUP(E5449,'Raw Data - Area Code'!A:A,'Raw Data - Area Code'!B:B,"",FALSE)</f>
        <v>South West London</v>
      </c>
      <c r="G5449" s="9">
        <v>4341592</v>
      </c>
      <c r="H5449" s="18" t="s">
        <v>15965</v>
      </c>
      <c r="I5449" s="20" t="s">
        <v>30242</v>
      </c>
      <c r="J5449" s="8" t="str">
        <f>_xlfn.XLOOKUP(TRIM(I5449),'Raw Data - SIC Code'!A:A,'Raw Data - SIC Code'!C:C,"",FALSE)</f>
        <v>Logistics</v>
      </c>
      <c r="K5449">
        <v>14.8</v>
      </c>
      <c r="L5449" s="3">
        <v>13.8</v>
      </c>
      <c r="M5449">
        <v>33</v>
      </c>
      <c r="N5449">
        <v>26</v>
      </c>
      <c r="O5449">
        <v>95.9</v>
      </c>
      <c r="P5449">
        <v>91.2</v>
      </c>
      <c r="Q5449" s="27">
        <f t="shared" si="515"/>
        <v>2.5120256547300919</v>
      </c>
      <c r="R5449">
        <v>74</v>
      </c>
      <c r="S5449">
        <v>26</v>
      </c>
      <c r="T5449" s="3">
        <f t="shared" si="510"/>
        <v>48</v>
      </c>
      <c r="U5449">
        <v>87</v>
      </c>
      <c r="V5449">
        <v>13</v>
      </c>
      <c r="W5449" s="3">
        <f t="shared" si="511"/>
        <v>74</v>
      </c>
      <c r="X5449">
        <v>92</v>
      </c>
      <c r="Y5449">
        <v>8</v>
      </c>
      <c r="Z5449" s="3">
        <f t="shared" si="512"/>
        <v>84</v>
      </c>
      <c r="AA5449">
        <v>87</v>
      </c>
      <c r="AB5449">
        <v>13</v>
      </c>
      <c r="AC5449" s="3">
        <f t="shared" si="513"/>
        <v>74</v>
      </c>
      <c r="AD5449" s="3">
        <f t="shared" si="514"/>
        <v>6</v>
      </c>
      <c r="AE5449" s="3" t="s">
        <v>30461</v>
      </c>
      <c r="AF5449" t="b">
        <v>0</v>
      </c>
      <c r="AG5449" s="1">
        <v>44654.4765625</v>
      </c>
    </row>
    <row r="5450" spans="1:33" x14ac:dyDescent="0.2">
      <c r="A5450" t="s">
        <v>15966</v>
      </c>
      <c r="B5450">
        <v>7806</v>
      </c>
      <c r="C5450" s="3" t="s">
        <v>4097</v>
      </c>
      <c r="D5450" t="s">
        <v>4098</v>
      </c>
      <c r="E5450" t="s">
        <v>30127</v>
      </c>
      <c r="F5450" s="9" t="str">
        <f>_xlfn.XLOOKUP(E5450,'Raw Data - Area Code'!A:A,'Raw Data - Area Code'!B:B,"",FALSE)</f>
        <v>Newcastle upon Tyne</v>
      </c>
      <c r="G5450" s="9">
        <v>2328489</v>
      </c>
      <c r="H5450" s="8">
        <v>49319</v>
      </c>
      <c r="I5450" s="20" t="s">
        <v>30253</v>
      </c>
      <c r="J5450" s="8" t="str">
        <f>_xlfn.XLOOKUP(TRIM(I5450),'Raw Data - SIC Code'!A:A,'Raw Data - SIC Code'!C:C,"",FALSE)</f>
        <v>Logistics</v>
      </c>
      <c r="K5450">
        <v>3.8</v>
      </c>
      <c r="L5450" s="3">
        <v>3.2</v>
      </c>
      <c r="M5450">
        <v>-19.899999999999999</v>
      </c>
      <c r="N5450">
        <v>-10.9</v>
      </c>
      <c r="O5450">
        <v>65.7</v>
      </c>
      <c r="P5450">
        <v>58.2</v>
      </c>
      <c r="Q5450" s="27">
        <f t="shared" si="515"/>
        <v>6.053268765133172</v>
      </c>
      <c r="R5450">
        <v>84.3</v>
      </c>
      <c r="S5450">
        <v>15.7</v>
      </c>
      <c r="T5450" s="3">
        <f t="shared" si="510"/>
        <v>68.599999999999994</v>
      </c>
      <c r="U5450">
        <v>87.4</v>
      </c>
      <c r="V5450">
        <v>12.6</v>
      </c>
      <c r="W5450" s="3">
        <f t="shared" si="511"/>
        <v>74.800000000000011</v>
      </c>
      <c r="X5450">
        <v>91.3</v>
      </c>
      <c r="Y5450">
        <v>8.6999999999999993</v>
      </c>
      <c r="Z5450" s="3">
        <f t="shared" si="512"/>
        <v>82.6</v>
      </c>
      <c r="AA5450">
        <v>91.1</v>
      </c>
      <c r="AB5450">
        <v>8.9</v>
      </c>
      <c r="AC5450" s="3">
        <f t="shared" si="513"/>
        <v>82.199999999999989</v>
      </c>
      <c r="AD5450" s="3">
        <f t="shared" si="514"/>
        <v>6</v>
      </c>
      <c r="AE5450" s="3" t="s">
        <v>30463</v>
      </c>
      <c r="AF5450" t="b">
        <v>0</v>
      </c>
      <c r="AG5450" s="1">
        <v>44706.385810185187</v>
      </c>
    </row>
    <row r="5451" spans="1:33" x14ac:dyDescent="0.2">
      <c r="A5451" t="s">
        <v>15967</v>
      </c>
      <c r="B5451">
        <v>19002</v>
      </c>
      <c r="C5451" s="3" t="s">
        <v>15968</v>
      </c>
      <c r="D5451" t="s">
        <v>15969</v>
      </c>
      <c r="E5451" t="s">
        <v>30119</v>
      </c>
      <c r="F5451" s="9" t="str">
        <f>_xlfn.XLOOKUP(E5451,'Raw Data - Area Code'!A:A,'Raw Data - Area Code'!B:B,"",FALSE)</f>
        <v>Dartford</v>
      </c>
      <c r="G5451" s="9">
        <v>8398077</v>
      </c>
      <c r="H5451" s="8">
        <v>49319</v>
      </c>
      <c r="I5451" s="20" t="s">
        <v>30253</v>
      </c>
      <c r="J5451" s="8" t="str">
        <f>_xlfn.XLOOKUP(TRIM(I5451),'Raw Data - SIC Code'!A:A,'Raw Data - SIC Code'!C:C,"",FALSE)</f>
        <v>Logistics</v>
      </c>
      <c r="K5451">
        <v>10.199999999999999</v>
      </c>
      <c r="L5451" s="3">
        <v>3.5</v>
      </c>
      <c r="M5451">
        <v>89.6</v>
      </c>
      <c r="N5451">
        <v>79.599999999999994</v>
      </c>
      <c r="O5451">
        <v>4.5999999999999996</v>
      </c>
      <c r="P5451">
        <v>1</v>
      </c>
      <c r="Q5451" s="27">
        <f t="shared" si="515"/>
        <v>64.285714285714278</v>
      </c>
      <c r="R5451">
        <v>29.7</v>
      </c>
      <c r="S5451">
        <v>70.3</v>
      </c>
      <c r="T5451" s="3">
        <f t="shared" si="510"/>
        <v>-40.599999999999994</v>
      </c>
      <c r="U5451">
        <v>9.5</v>
      </c>
      <c r="V5451">
        <v>90.5</v>
      </c>
      <c r="W5451" s="3">
        <f t="shared" si="511"/>
        <v>-81</v>
      </c>
      <c r="X5451">
        <v>16.2</v>
      </c>
      <c r="Y5451">
        <v>83.8</v>
      </c>
      <c r="Z5451" s="3">
        <f t="shared" si="512"/>
        <v>-67.599999999999994</v>
      </c>
      <c r="AA5451">
        <v>61.3</v>
      </c>
      <c r="AB5451">
        <v>38.700000000000003</v>
      </c>
      <c r="AC5451" s="3">
        <f t="shared" si="513"/>
        <v>22.599999999999994</v>
      </c>
      <c r="AD5451" s="3">
        <f t="shared" si="514"/>
        <v>3</v>
      </c>
      <c r="AE5451" s="3" t="s">
        <v>30460</v>
      </c>
      <c r="AF5451" t="b">
        <v>0</v>
      </c>
      <c r="AG5451" s="1">
        <v>44655.348622685182</v>
      </c>
    </row>
    <row r="5452" spans="1:33" x14ac:dyDescent="0.2">
      <c r="A5452" t="s">
        <v>15970</v>
      </c>
      <c r="B5452">
        <v>7810</v>
      </c>
      <c r="C5452" s="3" t="s">
        <v>15971</v>
      </c>
      <c r="D5452" t="s">
        <v>15972</v>
      </c>
      <c r="E5452" t="s">
        <v>30172</v>
      </c>
      <c r="F5452" s="9" t="str">
        <f>_xlfn.XLOOKUP(E5452,'Raw Data - Area Code'!A:A,'Raw Data - Area Code'!B:B,"",FALSE)</f>
        <v>Luton</v>
      </c>
      <c r="G5452" s="9">
        <v>3491213</v>
      </c>
      <c r="H5452" s="8">
        <v>52230</v>
      </c>
      <c r="I5452" s="20" t="s">
        <v>30242</v>
      </c>
      <c r="J5452" s="8" t="str">
        <f>_xlfn.XLOOKUP(TRIM(I5452),'Raw Data - SIC Code'!A:A,'Raw Data - SIC Code'!C:C,"",FALSE)</f>
        <v>Logistics</v>
      </c>
      <c r="K5452">
        <v>20.2</v>
      </c>
      <c r="L5452" s="3">
        <v>26.1</v>
      </c>
      <c r="M5452">
        <v>50</v>
      </c>
      <c r="N5452">
        <v>75</v>
      </c>
      <c r="O5452">
        <v>2.9</v>
      </c>
      <c r="P5452">
        <v>2.9</v>
      </c>
      <c r="Q5452" s="27">
        <f t="shared" si="515"/>
        <v>0</v>
      </c>
      <c r="R5452">
        <v>55.8</v>
      </c>
      <c r="S5452">
        <v>44.2</v>
      </c>
      <c r="T5452" s="3">
        <f t="shared" si="510"/>
        <v>11.599999999999994</v>
      </c>
      <c r="U5452">
        <v>59.7</v>
      </c>
      <c r="V5452">
        <v>40.299999999999997</v>
      </c>
      <c r="W5452" s="3">
        <f t="shared" si="511"/>
        <v>19.400000000000006</v>
      </c>
      <c r="X5452">
        <v>74</v>
      </c>
      <c r="Y5452">
        <v>26</v>
      </c>
      <c r="Z5452" s="3">
        <f t="shared" si="512"/>
        <v>48</v>
      </c>
      <c r="AA5452">
        <v>77.900000000000006</v>
      </c>
      <c r="AB5452">
        <v>22.1</v>
      </c>
      <c r="AC5452" s="3">
        <f t="shared" si="513"/>
        <v>55.800000000000004</v>
      </c>
      <c r="AD5452" s="3">
        <f t="shared" si="514"/>
        <v>5</v>
      </c>
      <c r="AE5452" s="3" t="s">
        <v>30461</v>
      </c>
      <c r="AF5452" t="b">
        <v>1</v>
      </c>
      <c r="AG5452" s="1">
        <v>45021.614849537036</v>
      </c>
    </row>
    <row r="5453" spans="1:33" ht="34" x14ac:dyDescent="0.2">
      <c r="A5453" t="s">
        <v>15973</v>
      </c>
      <c r="B5453">
        <v>7812</v>
      </c>
      <c r="C5453" s="3" t="s">
        <v>15974</v>
      </c>
      <c r="D5453" t="s">
        <v>15975</v>
      </c>
      <c r="E5453" t="s">
        <v>30231</v>
      </c>
      <c r="F5453" s="9" t="str">
        <f>_xlfn.XLOOKUP(E5453,'Raw Data - Area Code'!A:A,'Raw Data - Area Code'!B:B,"",FALSE)</f>
        <v>North London</v>
      </c>
      <c r="G5453" s="9"/>
      <c r="H5453" s="18" t="s">
        <v>1858</v>
      </c>
      <c r="I5453" s="20">
        <v>85</v>
      </c>
      <c r="J5453" s="8" t="str">
        <f>_xlfn.XLOOKUP(TRIM(I5453),'Raw Data - SIC Code'!A:A,'Raw Data - SIC Code'!C:C,"",FALSE)</f>
        <v>Education</v>
      </c>
      <c r="K5453">
        <v>7.5</v>
      </c>
      <c r="L5453" s="3">
        <v>13.9</v>
      </c>
      <c r="O5453">
        <v>0</v>
      </c>
      <c r="P5453">
        <v>0</v>
      </c>
      <c r="Q5453" s="27">
        <v>0</v>
      </c>
      <c r="R5453">
        <v>35.799999999999997</v>
      </c>
      <c r="S5453">
        <v>64.2</v>
      </c>
      <c r="T5453" s="3">
        <f t="shared" si="510"/>
        <v>-28.400000000000002</v>
      </c>
      <c r="U5453">
        <v>48.1</v>
      </c>
      <c r="V5453">
        <v>51.9</v>
      </c>
      <c r="W5453" s="3">
        <f t="shared" si="511"/>
        <v>-3.7999999999999972</v>
      </c>
      <c r="X5453">
        <v>44.8</v>
      </c>
      <c r="Y5453">
        <v>55.2</v>
      </c>
      <c r="Z5453" s="3">
        <f t="shared" si="512"/>
        <v>-10.400000000000006</v>
      </c>
      <c r="AA5453">
        <v>52.5</v>
      </c>
      <c r="AB5453">
        <v>47.5</v>
      </c>
      <c r="AC5453" s="3">
        <f t="shared" si="513"/>
        <v>5</v>
      </c>
      <c r="AD5453" s="3">
        <f t="shared" si="514"/>
        <v>2</v>
      </c>
      <c r="AE5453" s="3" t="s">
        <v>30462</v>
      </c>
      <c r="AF5453" t="b">
        <v>0</v>
      </c>
      <c r="AG5453" s="1">
        <v>44545.460625</v>
      </c>
    </row>
    <row r="5454" spans="1:33" x14ac:dyDescent="0.2">
      <c r="A5454" t="s">
        <v>15976</v>
      </c>
      <c r="B5454">
        <v>19069</v>
      </c>
      <c r="C5454" s="3" t="s">
        <v>15977</v>
      </c>
      <c r="D5454" t="s">
        <v>6070</v>
      </c>
      <c r="E5454" t="s">
        <v>30200</v>
      </c>
      <c r="F5454" s="9" t="str">
        <f>_xlfn.XLOOKUP(E5454,'Raw Data - Area Code'!A:A,'Raw Data - Area Code'!B:B,"",FALSE)</f>
        <v>York</v>
      </c>
      <c r="G5454" s="9">
        <v>4659712</v>
      </c>
      <c r="H5454" s="8">
        <v>49100</v>
      </c>
      <c r="I5454" s="20" t="s">
        <v>30253</v>
      </c>
      <c r="J5454" s="8" t="str">
        <f>_xlfn.XLOOKUP(TRIM(I5454),'Raw Data - SIC Code'!A:A,'Raw Data - SIC Code'!C:C,"",FALSE)</f>
        <v>Logistics</v>
      </c>
      <c r="K5454">
        <v>22</v>
      </c>
      <c r="L5454" s="3">
        <v>11.3</v>
      </c>
      <c r="M5454">
        <v>32.9</v>
      </c>
      <c r="N5454">
        <v>19.399999999999999</v>
      </c>
      <c r="O5454">
        <v>38</v>
      </c>
      <c r="P5454">
        <v>56</v>
      </c>
      <c r="Q5454" s="27">
        <f t="shared" si="515"/>
        <v>-19.148936170212767</v>
      </c>
      <c r="R5454">
        <v>45</v>
      </c>
      <c r="S5454">
        <v>55</v>
      </c>
      <c r="T5454" s="3">
        <f t="shared" si="510"/>
        <v>-10</v>
      </c>
      <c r="U5454">
        <v>52</v>
      </c>
      <c r="V5454">
        <v>48</v>
      </c>
      <c r="W5454" s="3">
        <f t="shared" si="511"/>
        <v>4</v>
      </c>
      <c r="X5454">
        <v>61</v>
      </c>
      <c r="Y5454">
        <v>39</v>
      </c>
      <c r="Z5454" s="3">
        <f t="shared" si="512"/>
        <v>22</v>
      </c>
      <c r="AA5454">
        <v>81</v>
      </c>
      <c r="AB5454">
        <v>19</v>
      </c>
      <c r="AC5454" s="3">
        <f t="shared" si="513"/>
        <v>62</v>
      </c>
      <c r="AD5454" s="3">
        <f t="shared" si="514"/>
        <v>4</v>
      </c>
      <c r="AE5454" s="3" t="s">
        <v>30462</v>
      </c>
      <c r="AF5454" t="b">
        <v>0</v>
      </c>
      <c r="AG5454" s="1">
        <v>44652.427233796298</v>
      </c>
    </row>
    <row r="5455" spans="1:33" ht="34" x14ac:dyDescent="0.2">
      <c r="A5455" t="s">
        <v>15978</v>
      </c>
      <c r="B5455">
        <v>16236</v>
      </c>
      <c r="C5455" s="3" t="s">
        <v>15979</v>
      </c>
      <c r="D5455" t="s">
        <v>15980</v>
      </c>
      <c r="E5455" t="s">
        <v>30163</v>
      </c>
      <c r="F5455" s="9" t="str">
        <f>_xlfn.XLOOKUP(E5455,'Raw Data - Area Code'!A:A,'Raw Data - Area Code'!B:B,"",FALSE)</f>
        <v>Harrow</v>
      </c>
      <c r="G5455" s="9"/>
      <c r="H5455" s="18" t="s">
        <v>880</v>
      </c>
      <c r="I5455" s="20">
        <v>86</v>
      </c>
      <c r="J5455" s="8" t="str">
        <f>_xlfn.XLOOKUP(TRIM(I5455),'Raw Data - SIC Code'!A:A,'Raw Data - SIC Code'!C:C,"",FALSE)</f>
        <v>Healthcare</v>
      </c>
      <c r="K5455">
        <v>19.8</v>
      </c>
      <c r="L5455" s="3">
        <v>15.9</v>
      </c>
      <c r="M5455">
        <v>2.5</v>
      </c>
      <c r="N5455">
        <v>0</v>
      </c>
      <c r="O5455">
        <v>5.8</v>
      </c>
      <c r="P5455">
        <v>1</v>
      </c>
      <c r="Q5455" s="27">
        <f t="shared" si="515"/>
        <v>70.588235294117652</v>
      </c>
      <c r="R5455">
        <v>22</v>
      </c>
      <c r="S5455">
        <v>78</v>
      </c>
      <c r="T5455" s="3">
        <f t="shared" si="510"/>
        <v>-56.000000000000007</v>
      </c>
      <c r="U5455">
        <v>19</v>
      </c>
      <c r="V5455">
        <v>81</v>
      </c>
      <c r="W5455" s="3">
        <f t="shared" si="511"/>
        <v>-62</v>
      </c>
      <c r="X5455">
        <v>23</v>
      </c>
      <c r="Y5455">
        <v>77</v>
      </c>
      <c r="Z5455" s="3">
        <f t="shared" si="512"/>
        <v>-54</v>
      </c>
      <c r="AA5455">
        <v>40</v>
      </c>
      <c r="AB5455">
        <v>60</v>
      </c>
      <c r="AC5455" s="3">
        <f t="shared" si="513"/>
        <v>-20</v>
      </c>
      <c r="AD5455" s="3">
        <f t="shared" si="514"/>
        <v>2</v>
      </c>
      <c r="AE5455" s="3" t="s">
        <v>30463</v>
      </c>
      <c r="AF5455" t="b">
        <v>0</v>
      </c>
      <c r="AG5455" s="1">
        <v>44645.63486111111</v>
      </c>
    </row>
    <row r="5456" spans="1:33" ht="34" x14ac:dyDescent="0.2">
      <c r="A5456" t="s">
        <v>15981</v>
      </c>
      <c r="B5456">
        <v>7815</v>
      </c>
      <c r="C5456" s="3" t="s">
        <v>5108</v>
      </c>
      <c r="D5456" t="s">
        <v>5109</v>
      </c>
      <c r="E5456" t="s">
        <v>30145</v>
      </c>
      <c r="F5456" s="9" t="str">
        <f>_xlfn.XLOOKUP(E5456,'Raw Data - Area Code'!A:A,'Raw Data - Area Code'!B:B,"",FALSE)</f>
        <v>East Central London</v>
      </c>
      <c r="G5456" s="9">
        <v>3320455</v>
      </c>
      <c r="H5456" s="18" t="s">
        <v>15982</v>
      </c>
      <c r="I5456" s="20" t="s">
        <v>30247</v>
      </c>
      <c r="J5456" s="8" t="str">
        <f>_xlfn.XLOOKUP(TRIM(I5456),'Raw Data - SIC Code'!A:A,'Raw Data - SIC Code'!C:C,"",FALSE)</f>
        <v>Construction</v>
      </c>
      <c r="K5456">
        <v>1.8</v>
      </c>
      <c r="L5456" s="3">
        <v>0.2</v>
      </c>
      <c r="M5456">
        <v>18.7</v>
      </c>
      <c r="N5456">
        <v>20.8</v>
      </c>
      <c r="O5456">
        <v>21</v>
      </c>
      <c r="P5456">
        <v>15.6</v>
      </c>
      <c r="Q5456" s="27">
        <f t="shared" si="515"/>
        <v>14.754098360655737</v>
      </c>
      <c r="R5456">
        <v>25.3</v>
      </c>
      <c r="S5456">
        <v>74.7</v>
      </c>
      <c r="T5456" s="3">
        <f t="shared" si="510"/>
        <v>-49.400000000000006</v>
      </c>
      <c r="U5456">
        <v>29.3</v>
      </c>
      <c r="V5456">
        <v>70.7</v>
      </c>
      <c r="W5456" s="3">
        <f t="shared" si="511"/>
        <v>-41.400000000000006</v>
      </c>
      <c r="X5456">
        <v>25.3</v>
      </c>
      <c r="Y5456">
        <v>74.7</v>
      </c>
      <c r="Z5456" s="3">
        <f t="shared" si="512"/>
        <v>-49.400000000000006</v>
      </c>
      <c r="AA5456">
        <v>31</v>
      </c>
      <c r="AB5456">
        <v>69</v>
      </c>
      <c r="AC5456" s="3">
        <f t="shared" si="513"/>
        <v>-38</v>
      </c>
      <c r="AD5456" s="3">
        <f t="shared" si="514"/>
        <v>2</v>
      </c>
      <c r="AE5456" s="3" t="s">
        <v>30461</v>
      </c>
      <c r="AF5456" t="b">
        <v>0</v>
      </c>
      <c r="AG5456" s="1">
        <v>44592.418749999997</v>
      </c>
    </row>
    <row r="5457" spans="1:33" ht="34" x14ac:dyDescent="0.2">
      <c r="A5457" t="s">
        <v>15983</v>
      </c>
      <c r="B5457">
        <v>7818</v>
      </c>
      <c r="C5457" s="3" t="s">
        <v>15984</v>
      </c>
      <c r="D5457" t="s">
        <v>15985</v>
      </c>
      <c r="E5457" t="s">
        <v>30143</v>
      </c>
      <c r="F5457" s="9" t="str">
        <f>_xlfn.XLOOKUP(E5457,'Raw Data - Area Code'!A:A,'Raw Data - Area Code'!B:B,"",FALSE)</f>
        <v>West Central London</v>
      </c>
      <c r="G5457" s="9">
        <v>70527</v>
      </c>
      <c r="H5457" s="18" t="s">
        <v>672</v>
      </c>
      <c r="I5457" s="20" t="s">
        <v>30235</v>
      </c>
      <c r="J5457" s="8" t="str">
        <f>_xlfn.XLOOKUP(TRIM(I5457),'Raw Data - SIC Code'!A:A,'Raw Data - SIC Code'!C:C,"",FALSE)</f>
        <v>Education</v>
      </c>
      <c r="K5457">
        <v>22.9</v>
      </c>
      <c r="L5457" s="3">
        <v>6.1</v>
      </c>
      <c r="M5457">
        <v>64.400000000000006</v>
      </c>
      <c r="N5457">
        <v>1.2</v>
      </c>
      <c r="O5457">
        <v>38.6</v>
      </c>
      <c r="P5457">
        <v>34.4</v>
      </c>
      <c r="Q5457" s="27">
        <f t="shared" si="515"/>
        <v>5.7534246575342509</v>
      </c>
      <c r="R5457">
        <v>43</v>
      </c>
      <c r="S5457">
        <v>57</v>
      </c>
      <c r="T5457" s="3">
        <f t="shared" si="510"/>
        <v>-14.000000000000002</v>
      </c>
      <c r="U5457">
        <v>44</v>
      </c>
      <c r="V5457">
        <v>56</v>
      </c>
      <c r="W5457" s="3">
        <f t="shared" si="511"/>
        <v>-12</v>
      </c>
      <c r="X5457">
        <v>41</v>
      </c>
      <c r="Y5457">
        <v>59</v>
      </c>
      <c r="Z5457" s="3">
        <f t="shared" si="512"/>
        <v>-18</v>
      </c>
      <c r="AA5457">
        <v>61</v>
      </c>
      <c r="AB5457">
        <v>39</v>
      </c>
      <c r="AC5457" s="3">
        <f t="shared" si="513"/>
        <v>22</v>
      </c>
      <c r="AD5457" s="3">
        <f t="shared" si="514"/>
        <v>3</v>
      </c>
      <c r="AE5457" s="3" t="s">
        <v>30462</v>
      </c>
      <c r="AF5457" t="b">
        <v>0</v>
      </c>
      <c r="AG5457" s="1">
        <v>44650.628240740742</v>
      </c>
    </row>
    <row r="5458" spans="1:33" x14ac:dyDescent="0.2">
      <c r="A5458" t="s">
        <v>15986</v>
      </c>
      <c r="B5458">
        <v>15789</v>
      </c>
      <c r="C5458" s="3" t="s">
        <v>15987</v>
      </c>
      <c r="D5458" t="s">
        <v>15988</v>
      </c>
      <c r="E5458" t="s">
        <v>30143</v>
      </c>
      <c r="F5458" s="9" t="str">
        <f>_xlfn.XLOOKUP(E5458,'Raw Data - Area Code'!A:A,'Raw Data - Area Code'!B:B,"",FALSE)</f>
        <v>West Central London</v>
      </c>
      <c r="G5458" s="9" t="s">
        <v>15989</v>
      </c>
      <c r="H5458" s="8"/>
      <c r="I5458" s="20">
        <v>85</v>
      </c>
      <c r="J5458" s="8" t="str">
        <f>_xlfn.XLOOKUP(TRIM(I5458),'Raw Data - SIC Code'!A:A,'Raw Data - SIC Code'!C:C,"",FALSE)</f>
        <v>Education</v>
      </c>
      <c r="K5458">
        <v>15.4</v>
      </c>
      <c r="L5458" s="3">
        <v>9.3000000000000007</v>
      </c>
      <c r="M5458">
        <v>84.1</v>
      </c>
      <c r="N5458">
        <v>50</v>
      </c>
      <c r="O5458">
        <v>1.1000000000000001</v>
      </c>
      <c r="P5458">
        <v>1.2</v>
      </c>
      <c r="Q5458" s="27">
        <f t="shared" si="515"/>
        <v>-4.3478260869565162</v>
      </c>
      <c r="R5458">
        <v>29.8</v>
      </c>
      <c r="S5458">
        <v>70.2</v>
      </c>
      <c r="T5458" s="3">
        <f t="shared" si="510"/>
        <v>-40.400000000000006</v>
      </c>
      <c r="U5458">
        <v>34.200000000000003</v>
      </c>
      <c r="V5458">
        <v>65.8</v>
      </c>
      <c r="W5458" s="3">
        <f t="shared" si="511"/>
        <v>-31.599999999999994</v>
      </c>
      <c r="X5458">
        <v>38.4</v>
      </c>
      <c r="Y5458">
        <v>61.6</v>
      </c>
      <c r="Z5458" s="3">
        <f t="shared" si="512"/>
        <v>-23.200000000000003</v>
      </c>
      <c r="AA5458">
        <v>54.2</v>
      </c>
      <c r="AB5458">
        <v>45.8</v>
      </c>
      <c r="AC5458" s="3">
        <f t="shared" si="513"/>
        <v>8.4000000000000057</v>
      </c>
      <c r="AD5458" s="3">
        <f t="shared" si="514"/>
        <v>2</v>
      </c>
      <c r="AE5458" s="3" t="s">
        <v>30462</v>
      </c>
      <c r="AF5458" t="b">
        <v>1</v>
      </c>
      <c r="AG5458" s="1">
        <v>44651.409884259258</v>
      </c>
    </row>
    <row r="5459" spans="1:33" ht="34" x14ac:dyDescent="0.2">
      <c r="A5459" t="s">
        <v>15990</v>
      </c>
      <c r="B5459">
        <v>7820</v>
      </c>
      <c r="C5459" s="3" t="s">
        <v>15991</v>
      </c>
      <c r="D5459" t="s">
        <v>15992</v>
      </c>
      <c r="E5459" t="s">
        <v>30152</v>
      </c>
      <c r="F5459" s="9" t="str">
        <f>_xlfn.XLOOKUP(E5459,'Raw Data - Area Code'!A:A,'Raw Data - Area Code'!B:B,"",FALSE)</f>
        <v>South East London</v>
      </c>
      <c r="G5459" s="9">
        <v>986761</v>
      </c>
      <c r="H5459" s="18" t="s">
        <v>672</v>
      </c>
      <c r="I5459" s="20" t="s">
        <v>30235</v>
      </c>
      <c r="J5459" s="8" t="str">
        <f>_xlfn.XLOOKUP(TRIM(I5459),'Raw Data - SIC Code'!A:A,'Raw Data - SIC Code'!C:C,"",FALSE)</f>
        <v>Education</v>
      </c>
      <c r="K5459">
        <v>6</v>
      </c>
      <c r="L5459" s="3">
        <v>5.3</v>
      </c>
      <c r="M5459">
        <v>39.200000000000003</v>
      </c>
      <c r="N5459">
        <v>23.2</v>
      </c>
      <c r="O5459">
        <v>2.9</v>
      </c>
      <c r="P5459">
        <v>1.4</v>
      </c>
      <c r="Q5459" s="27">
        <f t="shared" si="515"/>
        <v>34.883720930232556</v>
      </c>
      <c r="R5459">
        <v>40</v>
      </c>
      <c r="S5459">
        <v>60</v>
      </c>
      <c r="T5459" s="3">
        <f t="shared" si="510"/>
        <v>-20</v>
      </c>
      <c r="U5459">
        <v>48</v>
      </c>
      <c r="V5459">
        <v>52</v>
      </c>
      <c r="W5459" s="3">
        <f t="shared" si="511"/>
        <v>-4</v>
      </c>
      <c r="X5459">
        <v>52</v>
      </c>
      <c r="Y5459">
        <v>48</v>
      </c>
      <c r="Z5459" s="3">
        <f t="shared" si="512"/>
        <v>4</v>
      </c>
      <c r="AA5459">
        <v>44</v>
      </c>
      <c r="AB5459">
        <v>56</v>
      </c>
      <c r="AC5459" s="3">
        <f t="shared" si="513"/>
        <v>-12</v>
      </c>
      <c r="AD5459" s="3">
        <f t="shared" si="514"/>
        <v>3</v>
      </c>
      <c r="AE5459" s="3" t="s">
        <v>30462</v>
      </c>
      <c r="AF5459" t="b">
        <v>0</v>
      </c>
      <c r="AG5459" s="1">
        <v>44648.37872685185</v>
      </c>
    </row>
    <row r="5460" spans="1:33" x14ac:dyDescent="0.2">
      <c r="A5460" t="s">
        <v>15993</v>
      </c>
      <c r="B5460">
        <v>20397</v>
      </c>
      <c r="C5460" s="3" t="s">
        <v>15994</v>
      </c>
      <c r="D5460" t="s">
        <v>15995</v>
      </c>
      <c r="E5460" t="s">
        <v>30203</v>
      </c>
      <c r="F5460" s="9" t="str">
        <f>_xlfn.XLOOKUP(E5460,'Raw Data - Area Code'!A:A,'Raw Data - Area Code'!B:B,"",FALSE)</f>
        <v>Bromley</v>
      </c>
      <c r="G5460" s="9"/>
      <c r="H5460" s="8"/>
      <c r="I5460" s="20" t="s">
        <v>30235</v>
      </c>
      <c r="J5460" s="8" t="str">
        <f>_xlfn.XLOOKUP(TRIM(I5460),'Raw Data - SIC Code'!A:A,'Raw Data - SIC Code'!C:C,"",FALSE)</f>
        <v>Education</v>
      </c>
      <c r="K5460">
        <v>14.6</v>
      </c>
      <c r="L5460" s="3">
        <v>17.399999999999999</v>
      </c>
      <c r="O5460">
        <v>0</v>
      </c>
      <c r="P5460">
        <v>0</v>
      </c>
      <c r="Q5460" s="27">
        <v>0</v>
      </c>
      <c r="R5460">
        <v>12.3</v>
      </c>
      <c r="S5460">
        <v>87.7</v>
      </c>
      <c r="T5460" s="3">
        <f t="shared" si="510"/>
        <v>-75.400000000000006</v>
      </c>
      <c r="U5460">
        <v>17.399999999999999</v>
      </c>
      <c r="V5460">
        <v>82.6</v>
      </c>
      <c r="W5460" s="3">
        <f t="shared" si="511"/>
        <v>-65.199999999999989</v>
      </c>
      <c r="X5460">
        <v>25.4</v>
      </c>
      <c r="Y5460">
        <v>74.599999999999994</v>
      </c>
      <c r="Z5460" s="3">
        <f t="shared" si="512"/>
        <v>-49.199999999999996</v>
      </c>
      <c r="AA5460">
        <v>28.8</v>
      </c>
      <c r="AB5460">
        <v>71.2</v>
      </c>
      <c r="AC5460" s="3">
        <f t="shared" si="513"/>
        <v>-42.400000000000006</v>
      </c>
      <c r="AD5460" s="3">
        <f t="shared" si="514"/>
        <v>1</v>
      </c>
      <c r="AE5460" s="3" t="s">
        <v>30461</v>
      </c>
      <c r="AF5460" t="b">
        <v>0</v>
      </c>
      <c r="AG5460" s="1">
        <v>44649.590104166666</v>
      </c>
    </row>
    <row r="5461" spans="1:33" ht="34" x14ac:dyDescent="0.2">
      <c r="A5461" t="s">
        <v>15996</v>
      </c>
      <c r="B5461">
        <v>5716</v>
      </c>
      <c r="C5461" s="3" t="s">
        <v>15997</v>
      </c>
      <c r="D5461" t="s">
        <v>15995</v>
      </c>
      <c r="E5461" t="s">
        <v>30203</v>
      </c>
      <c r="F5461" s="9" t="str">
        <f>_xlfn.XLOOKUP(E5461,'Raw Data - Area Code'!A:A,'Raw Data - Area Code'!B:B,"",FALSE)</f>
        <v>Bromley</v>
      </c>
      <c r="G5461" s="9"/>
      <c r="H5461" s="18" t="s">
        <v>321</v>
      </c>
      <c r="I5461" s="20">
        <v>85</v>
      </c>
      <c r="J5461" s="8" t="str">
        <f>_xlfn.XLOOKUP(TRIM(I5461),'Raw Data - SIC Code'!A:A,'Raw Data - SIC Code'!C:C,"",FALSE)</f>
        <v>Education</v>
      </c>
      <c r="K5461">
        <v>6.2</v>
      </c>
      <c r="L5461" s="3">
        <v>11.1</v>
      </c>
      <c r="O5461">
        <v>0</v>
      </c>
      <c r="P5461">
        <v>0</v>
      </c>
      <c r="Q5461" s="27">
        <v>0</v>
      </c>
      <c r="R5461">
        <v>29</v>
      </c>
      <c r="S5461">
        <v>71</v>
      </c>
      <c r="T5461" s="3">
        <f t="shared" si="510"/>
        <v>-42</v>
      </c>
      <c r="U5461">
        <v>27</v>
      </c>
      <c r="V5461">
        <v>73</v>
      </c>
      <c r="W5461" s="3">
        <f t="shared" si="511"/>
        <v>-46</v>
      </c>
      <c r="X5461">
        <v>32</v>
      </c>
      <c r="Y5461">
        <v>68</v>
      </c>
      <c r="Z5461" s="3">
        <f t="shared" si="512"/>
        <v>-36</v>
      </c>
      <c r="AA5461">
        <v>41</v>
      </c>
      <c r="AB5461">
        <v>59</v>
      </c>
      <c r="AC5461" s="3">
        <f t="shared" si="513"/>
        <v>-18</v>
      </c>
      <c r="AD5461" s="3">
        <f t="shared" si="514"/>
        <v>1</v>
      </c>
      <c r="AE5461" s="3" t="s">
        <v>30461</v>
      </c>
      <c r="AF5461" t="b">
        <v>0</v>
      </c>
      <c r="AG5461" s="1">
        <v>44649.59134259259</v>
      </c>
    </row>
    <row r="5462" spans="1:33" ht="51" x14ac:dyDescent="0.2">
      <c r="A5462" t="s">
        <v>15998</v>
      </c>
      <c r="B5462">
        <v>7821</v>
      </c>
      <c r="C5462" s="3" t="s">
        <v>15999</v>
      </c>
      <c r="D5462" t="s">
        <v>16000</v>
      </c>
      <c r="E5462" t="s">
        <v>30185</v>
      </c>
      <c r="F5462" s="9" t="str">
        <f>_xlfn.XLOOKUP(E5462,'Raw Data - Area Code'!A:A,'Raw Data - Area Code'!B:B,"",FALSE)</f>
        <v>Southend-on-Sea</v>
      </c>
      <c r="G5462" s="9">
        <v>2881745</v>
      </c>
      <c r="H5462" s="18" t="s">
        <v>16001</v>
      </c>
      <c r="I5462" s="20" t="s">
        <v>30295</v>
      </c>
      <c r="J5462" s="8" t="str">
        <f>_xlfn.XLOOKUP(TRIM(I5462),'Raw Data - SIC Code'!A:A,'Raw Data - SIC Code'!C:C,"",FALSE)</f>
        <v>Logistics</v>
      </c>
      <c r="K5462">
        <v>18.7</v>
      </c>
      <c r="L5462" s="3">
        <v>12.6</v>
      </c>
      <c r="O5462">
        <v>0</v>
      </c>
      <c r="P5462">
        <v>0</v>
      </c>
      <c r="Q5462" s="27">
        <v>0</v>
      </c>
      <c r="R5462">
        <v>55.4</v>
      </c>
      <c r="S5462">
        <v>44.6</v>
      </c>
      <c r="T5462" s="3">
        <f t="shared" si="510"/>
        <v>10.799999999999997</v>
      </c>
      <c r="U5462">
        <v>70.900000000000006</v>
      </c>
      <c r="V5462">
        <v>29.1</v>
      </c>
      <c r="W5462" s="3">
        <f t="shared" si="511"/>
        <v>41.800000000000004</v>
      </c>
      <c r="X5462">
        <v>73.2</v>
      </c>
      <c r="Y5462">
        <v>26.8</v>
      </c>
      <c r="Z5462" s="3">
        <f t="shared" si="512"/>
        <v>46.400000000000006</v>
      </c>
      <c r="AA5462">
        <v>74.5</v>
      </c>
      <c r="AB5462">
        <v>25.5</v>
      </c>
      <c r="AC5462" s="3">
        <f t="shared" si="513"/>
        <v>49</v>
      </c>
      <c r="AD5462" s="3">
        <f t="shared" si="514"/>
        <v>5</v>
      </c>
      <c r="AE5462" s="3" t="s">
        <v>30575</v>
      </c>
      <c r="AF5462" t="b">
        <v>0</v>
      </c>
      <c r="AG5462" s="1">
        <v>44655.474629629629</v>
      </c>
    </row>
    <row r="5463" spans="1:33" x14ac:dyDescent="0.2">
      <c r="A5463" t="s">
        <v>16002</v>
      </c>
      <c r="B5463">
        <v>7822</v>
      </c>
      <c r="C5463" s="3" t="s">
        <v>16003</v>
      </c>
      <c r="D5463" t="s">
        <v>16004</v>
      </c>
      <c r="E5463" t="s">
        <v>30233</v>
      </c>
      <c r="F5463" s="9" t="str">
        <f>_xlfn.XLOOKUP(E5463,'Raw Data - Area Code'!A:A,'Raw Data - Area Code'!B:B,"",FALSE)</f>
        <v>West London</v>
      </c>
      <c r="G5463" s="9">
        <v>2467207</v>
      </c>
      <c r="H5463" s="8">
        <v>49319</v>
      </c>
      <c r="I5463" s="20" t="s">
        <v>30253</v>
      </c>
      <c r="J5463" s="8" t="str">
        <f>_xlfn.XLOOKUP(TRIM(I5463),'Raw Data - SIC Code'!A:A,'Raw Data - SIC Code'!C:C,"",FALSE)</f>
        <v>Logistics</v>
      </c>
      <c r="K5463">
        <v>10</v>
      </c>
      <c r="L5463" s="3">
        <v>14.8</v>
      </c>
      <c r="M5463">
        <v>2.1</v>
      </c>
      <c r="N5463">
        <v>0</v>
      </c>
      <c r="O5463">
        <v>93</v>
      </c>
      <c r="P5463">
        <v>86.3</v>
      </c>
      <c r="Q5463" s="27">
        <f t="shared" si="515"/>
        <v>3.7367540435025113</v>
      </c>
      <c r="R5463">
        <v>90.4</v>
      </c>
      <c r="S5463">
        <v>9.6</v>
      </c>
      <c r="T5463" s="3">
        <f t="shared" si="510"/>
        <v>80.800000000000011</v>
      </c>
      <c r="U5463">
        <v>88.2</v>
      </c>
      <c r="V5463">
        <v>11.8</v>
      </c>
      <c r="W5463" s="3">
        <f t="shared" si="511"/>
        <v>76.400000000000006</v>
      </c>
      <c r="X5463">
        <v>93.5</v>
      </c>
      <c r="Y5463">
        <v>6.5</v>
      </c>
      <c r="Z5463" s="3">
        <f t="shared" si="512"/>
        <v>87</v>
      </c>
      <c r="AA5463">
        <v>97.8</v>
      </c>
      <c r="AB5463">
        <v>2.2000000000000002</v>
      </c>
      <c r="AC5463" s="3">
        <f t="shared" si="513"/>
        <v>95.6</v>
      </c>
      <c r="AD5463" s="3">
        <f t="shared" si="514"/>
        <v>6</v>
      </c>
      <c r="AE5463" s="3" t="s">
        <v>30461</v>
      </c>
      <c r="AF5463" t="b">
        <v>0</v>
      </c>
      <c r="AG5463" s="1">
        <v>44655.461458333331</v>
      </c>
    </row>
    <row r="5464" spans="1:33" x14ac:dyDescent="0.2">
      <c r="A5464" t="s">
        <v>16005</v>
      </c>
      <c r="B5464">
        <v>7825</v>
      </c>
      <c r="C5464" s="3" t="s">
        <v>16006</v>
      </c>
      <c r="D5464" t="s">
        <v>15163</v>
      </c>
      <c r="E5464" t="s">
        <v>30145</v>
      </c>
      <c r="F5464" s="9" t="str">
        <f>_xlfn.XLOOKUP(E5464,'Raw Data - Area Code'!A:A,'Raw Data - Area Code'!B:B,"",FALSE)</f>
        <v>East Central London</v>
      </c>
      <c r="G5464" s="9">
        <v>2075721</v>
      </c>
      <c r="H5464" s="8">
        <v>66110</v>
      </c>
      <c r="I5464" s="20" t="s">
        <v>30254</v>
      </c>
      <c r="J5464" s="8" t="str">
        <f>_xlfn.XLOOKUP(TRIM(I5464),'Raw Data - SIC Code'!A:A,'Raw Data - SIC Code'!C:C,"",FALSE)</f>
        <v>Finance</v>
      </c>
      <c r="K5464">
        <v>19.3</v>
      </c>
      <c r="L5464" s="3">
        <v>6.6</v>
      </c>
      <c r="M5464">
        <v>43.2</v>
      </c>
      <c r="N5464">
        <v>11.8</v>
      </c>
      <c r="O5464">
        <v>89.4</v>
      </c>
      <c r="P5464">
        <v>92.1</v>
      </c>
      <c r="Q5464" s="27">
        <f t="shared" si="515"/>
        <v>-1.4876033057851177</v>
      </c>
      <c r="R5464">
        <v>54</v>
      </c>
      <c r="S5464">
        <v>46</v>
      </c>
      <c r="T5464" s="3">
        <f t="shared" si="510"/>
        <v>8</v>
      </c>
      <c r="U5464">
        <v>56.1</v>
      </c>
      <c r="V5464">
        <v>43.9</v>
      </c>
      <c r="W5464" s="3">
        <f t="shared" si="511"/>
        <v>12.200000000000003</v>
      </c>
      <c r="X5464">
        <v>58.5</v>
      </c>
      <c r="Y5464">
        <v>41.5</v>
      </c>
      <c r="Z5464" s="3">
        <f t="shared" si="512"/>
        <v>17</v>
      </c>
      <c r="AA5464">
        <v>66.099999999999994</v>
      </c>
      <c r="AB5464">
        <v>33.9</v>
      </c>
      <c r="AC5464" s="3">
        <f t="shared" si="513"/>
        <v>32.199999999999996</v>
      </c>
      <c r="AD5464" s="3">
        <f t="shared" si="514"/>
        <v>5</v>
      </c>
      <c r="AE5464" s="3" t="s">
        <v>30460</v>
      </c>
      <c r="AF5464" t="b">
        <v>0</v>
      </c>
      <c r="AG5464" s="1">
        <v>45365.569374999999</v>
      </c>
    </row>
    <row r="5465" spans="1:33" x14ac:dyDescent="0.2">
      <c r="A5465" t="s">
        <v>16007</v>
      </c>
      <c r="B5465">
        <v>7827</v>
      </c>
      <c r="C5465" s="3" t="s">
        <v>15936</v>
      </c>
      <c r="D5465" t="s">
        <v>7128</v>
      </c>
      <c r="E5465" t="s">
        <v>30227</v>
      </c>
      <c r="F5465" s="9" t="str">
        <f>_xlfn.XLOOKUP(E5465,'Raw Data - Area Code'!A:A,'Raw Data - Area Code'!B:B,"",FALSE)</f>
        <v>East London</v>
      </c>
      <c r="G5465" s="9">
        <v>1900907</v>
      </c>
      <c r="H5465" s="8">
        <v>49311</v>
      </c>
      <c r="I5465" s="20" t="s">
        <v>30253</v>
      </c>
      <c r="J5465" s="8" t="str">
        <f>_xlfn.XLOOKUP(TRIM(I5465),'Raw Data - SIC Code'!A:A,'Raw Data - SIC Code'!C:C,"",FALSE)</f>
        <v>Logistics</v>
      </c>
      <c r="K5465">
        <v>11.2</v>
      </c>
      <c r="L5465" s="3">
        <v>18.100000000000001</v>
      </c>
      <c r="M5465">
        <v>9.3000000000000007</v>
      </c>
      <c r="N5465">
        <v>0</v>
      </c>
      <c r="O5465">
        <v>19.600000000000001</v>
      </c>
      <c r="P5465">
        <v>26.7</v>
      </c>
      <c r="Q5465" s="27">
        <f t="shared" si="515"/>
        <v>-15.334773218142544</v>
      </c>
      <c r="R5465">
        <v>70.099999999999994</v>
      </c>
      <c r="S5465">
        <v>29.9</v>
      </c>
      <c r="T5465" s="3">
        <f t="shared" si="510"/>
        <v>40.199999999999996</v>
      </c>
      <c r="U5465">
        <v>84.7</v>
      </c>
      <c r="V5465">
        <v>15.3</v>
      </c>
      <c r="W5465" s="3">
        <f t="shared" si="511"/>
        <v>69.400000000000006</v>
      </c>
      <c r="X5465">
        <v>86.6</v>
      </c>
      <c r="Y5465">
        <v>13.4</v>
      </c>
      <c r="Z5465" s="3">
        <f t="shared" si="512"/>
        <v>73.199999999999989</v>
      </c>
      <c r="AA5465">
        <v>88.1</v>
      </c>
      <c r="AB5465">
        <v>11.9</v>
      </c>
      <c r="AC5465" s="3">
        <f t="shared" si="513"/>
        <v>76.199999999999989</v>
      </c>
      <c r="AD5465" s="3">
        <f t="shared" si="514"/>
        <v>5</v>
      </c>
      <c r="AE5465" s="3" t="s">
        <v>30463</v>
      </c>
      <c r="AF5465" t="b">
        <v>0</v>
      </c>
      <c r="AG5465" s="1">
        <v>44650.717256944445</v>
      </c>
    </row>
    <row r="5466" spans="1:33" x14ac:dyDescent="0.2">
      <c r="A5466" t="s">
        <v>16008</v>
      </c>
      <c r="B5466">
        <v>7828</v>
      </c>
      <c r="C5466" s="3" t="s">
        <v>16003</v>
      </c>
      <c r="D5466" t="s">
        <v>16004</v>
      </c>
      <c r="E5466" t="s">
        <v>30233</v>
      </c>
      <c r="F5466" s="9" t="str">
        <f>_xlfn.XLOOKUP(E5466,'Raw Data - Area Code'!A:A,'Raw Data - Area Code'!B:B,"",FALSE)</f>
        <v>West London</v>
      </c>
      <c r="G5466" s="9">
        <v>2328561</v>
      </c>
      <c r="H5466" s="8">
        <v>49319</v>
      </c>
      <c r="I5466" s="20" t="s">
        <v>30253</v>
      </c>
      <c r="J5466" s="8" t="str">
        <f>_xlfn.XLOOKUP(TRIM(I5466),'Raw Data - SIC Code'!A:A,'Raw Data - SIC Code'!C:C,"",FALSE)</f>
        <v>Logistics</v>
      </c>
      <c r="K5466">
        <v>-6.8</v>
      </c>
      <c r="L5466" s="3">
        <v>-6.1</v>
      </c>
      <c r="M5466">
        <v>-108.8</v>
      </c>
      <c r="N5466">
        <v>-900</v>
      </c>
      <c r="O5466">
        <v>43.4</v>
      </c>
      <c r="P5466">
        <v>29.5</v>
      </c>
      <c r="Q5466" s="27">
        <f t="shared" si="515"/>
        <v>19.067215363511654</v>
      </c>
      <c r="R5466">
        <v>91.2</v>
      </c>
      <c r="S5466">
        <v>8.8000000000000007</v>
      </c>
      <c r="T5466" s="3">
        <f t="shared" si="510"/>
        <v>82.4</v>
      </c>
      <c r="U5466">
        <v>93.2</v>
      </c>
      <c r="V5466">
        <v>6.8</v>
      </c>
      <c r="W5466" s="3">
        <f t="shared" si="511"/>
        <v>86.4</v>
      </c>
      <c r="X5466">
        <v>86.8</v>
      </c>
      <c r="Y5466">
        <v>13.2</v>
      </c>
      <c r="Z5466" s="3">
        <f t="shared" si="512"/>
        <v>73.599999999999994</v>
      </c>
      <c r="AA5466">
        <v>89.8</v>
      </c>
      <c r="AB5466">
        <v>10.199999999999999</v>
      </c>
      <c r="AC5466" s="3">
        <f t="shared" si="513"/>
        <v>79.599999999999994</v>
      </c>
      <c r="AD5466" s="3">
        <f t="shared" si="514"/>
        <v>5</v>
      </c>
      <c r="AE5466" s="3" t="s">
        <v>30462</v>
      </c>
      <c r="AF5466" t="b">
        <v>0</v>
      </c>
      <c r="AG5466" s="1">
        <v>44655.470335648148</v>
      </c>
    </row>
    <row r="5467" spans="1:33" ht="51" x14ac:dyDescent="0.2">
      <c r="A5467" t="s">
        <v>16009</v>
      </c>
      <c r="B5467">
        <v>16247</v>
      </c>
      <c r="C5467" s="3" t="s">
        <v>16010</v>
      </c>
      <c r="D5467" t="s">
        <v>16011</v>
      </c>
      <c r="E5467" t="s">
        <v>30231</v>
      </c>
      <c r="F5467" s="9" t="str">
        <f>_xlfn.XLOOKUP(E5467,'Raw Data - Area Code'!A:A,'Raw Data - Area Code'!B:B,"",FALSE)</f>
        <v>North London</v>
      </c>
      <c r="G5467" s="9">
        <v>2732548</v>
      </c>
      <c r="H5467" s="18" t="s">
        <v>16012</v>
      </c>
      <c r="I5467" s="20" t="s">
        <v>30308</v>
      </c>
      <c r="J5467" s="8" t="str">
        <f>_xlfn.XLOOKUP(TRIM(I5467),'Raw Data - SIC Code'!A:A,'Raw Data - SIC Code'!C:C,"",FALSE)</f>
        <v>Energy Supply</v>
      </c>
      <c r="K5467">
        <v>-0.1</v>
      </c>
      <c r="L5467" s="3">
        <v>-9.1</v>
      </c>
      <c r="M5467">
        <v>67.3</v>
      </c>
      <c r="N5467">
        <v>70.599999999999994</v>
      </c>
      <c r="O5467">
        <v>100</v>
      </c>
      <c r="P5467">
        <v>100</v>
      </c>
      <c r="Q5467" s="27">
        <f t="shared" si="515"/>
        <v>0</v>
      </c>
      <c r="R5467">
        <v>90.2</v>
      </c>
      <c r="S5467">
        <v>9.8000000000000007</v>
      </c>
      <c r="T5467" s="3">
        <f t="shared" si="510"/>
        <v>80.400000000000006</v>
      </c>
      <c r="U5467">
        <v>92.6</v>
      </c>
      <c r="V5467">
        <v>7.4</v>
      </c>
      <c r="W5467" s="3">
        <f t="shared" si="511"/>
        <v>85.199999999999989</v>
      </c>
      <c r="X5467">
        <v>90.2</v>
      </c>
      <c r="Y5467">
        <v>9.8000000000000007</v>
      </c>
      <c r="Z5467" s="3">
        <f t="shared" si="512"/>
        <v>80.400000000000006</v>
      </c>
      <c r="AA5467">
        <v>88.9</v>
      </c>
      <c r="AB5467">
        <v>11.1</v>
      </c>
      <c r="AC5467" s="3">
        <f t="shared" si="513"/>
        <v>77.800000000000011</v>
      </c>
      <c r="AD5467" s="3">
        <f t="shared" si="514"/>
        <v>4</v>
      </c>
      <c r="AE5467" s="3" t="s">
        <v>30460</v>
      </c>
      <c r="AF5467" t="b">
        <v>0</v>
      </c>
      <c r="AG5467" s="1">
        <v>44425.716562499998</v>
      </c>
    </row>
    <row r="5468" spans="1:33" x14ac:dyDescent="0.2">
      <c r="A5468" t="s">
        <v>16013</v>
      </c>
      <c r="B5468">
        <v>7835</v>
      </c>
      <c r="C5468" s="3" t="s">
        <v>16014</v>
      </c>
      <c r="D5468" t="s">
        <v>16015</v>
      </c>
      <c r="E5468" t="s">
        <v>30174</v>
      </c>
      <c r="F5468" s="9" t="str">
        <f>_xlfn.XLOOKUP(E5468,'Raw Data - Area Code'!A:A,'Raw Data - Area Code'!B:B,"",FALSE)</f>
        <v>Swansea</v>
      </c>
      <c r="G5468" s="9">
        <v>3574622</v>
      </c>
      <c r="H5468" s="8">
        <v>56102</v>
      </c>
      <c r="I5468" s="20" t="s">
        <v>30241</v>
      </c>
      <c r="J5468" s="8" t="str">
        <f>_xlfn.XLOOKUP(TRIM(I5468),'Raw Data - SIC Code'!A:A,'Raw Data - SIC Code'!C:C,"",FALSE)</f>
        <v>Hospitality</v>
      </c>
      <c r="K5468">
        <v>0.3</v>
      </c>
      <c r="L5468" s="3">
        <v>7.2</v>
      </c>
      <c r="M5468">
        <v>-15.6</v>
      </c>
      <c r="N5468">
        <v>0</v>
      </c>
      <c r="O5468">
        <v>18.5</v>
      </c>
      <c r="P5468">
        <v>16.5</v>
      </c>
      <c r="Q5468" s="27">
        <f t="shared" si="515"/>
        <v>5.7142857142857144</v>
      </c>
      <c r="R5468">
        <v>45</v>
      </c>
      <c r="S5468">
        <v>55</v>
      </c>
      <c r="T5468" s="3">
        <f t="shared" si="510"/>
        <v>-10</v>
      </c>
      <c r="U5468">
        <v>53</v>
      </c>
      <c r="V5468">
        <v>47</v>
      </c>
      <c r="W5468" s="3">
        <f t="shared" si="511"/>
        <v>6</v>
      </c>
      <c r="X5468">
        <v>58</v>
      </c>
      <c r="Y5468">
        <v>42</v>
      </c>
      <c r="Z5468" s="3">
        <f t="shared" si="512"/>
        <v>16</v>
      </c>
      <c r="AA5468">
        <v>43</v>
      </c>
      <c r="AB5468">
        <v>57</v>
      </c>
      <c r="AC5468" s="3">
        <f t="shared" si="513"/>
        <v>-14.000000000000002</v>
      </c>
      <c r="AD5468" s="3">
        <f t="shared" si="514"/>
        <v>4</v>
      </c>
      <c r="AE5468" s="3" t="s">
        <v>30462</v>
      </c>
      <c r="AF5468" t="b">
        <v>0</v>
      </c>
      <c r="AG5468" s="1">
        <v>44650.454328703701</v>
      </c>
    </row>
    <row r="5469" spans="1:33" x14ac:dyDescent="0.2">
      <c r="A5469" t="s">
        <v>16016</v>
      </c>
      <c r="B5469">
        <v>16732</v>
      </c>
      <c r="C5469" s="3" t="s">
        <v>16017</v>
      </c>
      <c r="D5469" t="s">
        <v>16018</v>
      </c>
      <c r="E5469" t="s">
        <v>30147</v>
      </c>
      <c r="F5469" s="9" t="str">
        <f>_xlfn.XLOOKUP(E5469,'Raw Data - Area Code'!A:A,'Raw Data - Area Code'!B:B,"",FALSE)</f>
        <v>Leicester</v>
      </c>
      <c r="G5469" s="9" t="s">
        <v>16019</v>
      </c>
      <c r="H5469" s="8"/>
      <c r="I5469" s="20">
        <v>10</v>
      </c>
      <c r="J5469" s="8" t="str">
        <f>_xlfn.XLOOKUP(TRIM(I5469),'Raw Data - SIC Code'!A:A,'Raw Data - SIC Code'!C:C,"",FALSE)</f>
        <v>Manufacturing</v>
      </c>
      <c r="K5469">
        <v>12.5</v>
      </c>
      <c r="L5469" s="3">
        <v>1.9</v>
      </c>
      <c r="M5469">
        <v>44.4</v>
      </c>
      <c r="N5469">
        <v>0</v>
      </c>
      <c r="O5469">
        <v>94.6</v>
      </c>
      <c r="P5469">
        <v>95.5</v>
      </c>
      <c r="Q5469" s="27">
        <f t="shared" si="515"/>
        <v>-0.47343503419253324</v>
      </c>
      <c r="R5469">
        <v>55</v>
      </c>
      <c r="S5469">
        <v>45</v>
      </c>
      <c r="T5469" s="3">
        <f t="shared" si="510"/>
        <v>10</v>
      </c>
      <c r="U5469">
        <v>56</v>
      </c>
      <c r="V5469">
        <v>44</v>
      </c>
      <c r="W5469" s="3">
        <f t="shared" si="511"/>
        <v>12</v>
      </c>
      <c r="X5469">
        <v>64</v>
      </c>
      <c r="Y5469">
        <v>36</v>
      </c>
      <c r="Z5469" s="3">
        <f t="shared" si="512"/>
        <v>28.000000000000004</v>
      </c>
      <c r="AA5469">
        <v>76</v>
      </c>
      <c r="AB5469">
        <v>24</v>
      </c>
      <c r="AC5469" s="3">
        <f t="shared" si="513"/>
        <v>52</v>
      </c>
      <c r="AD5469" s="3">
        <f t="shared" si="514"/>
        <v>5</v>
      </c>
      <c r="AE5469" s="3" t="s">
        <v>30460</v>
      </c>
      <c r="AF5469" t="b">
        <v>0</v>
      </c>
      <c r="AG5469" s="1">
        <v>44655.729479166665</v>
      </c>
    </row>
    <row r="5470" spans="1:33" x14ac:dyDescent="0.2">
      <c r="A5470" t="s">
        <v>16020</v>
      </c>
      <c r="B5470">
        <v>7836</v>
      </c>
      <c r="C5470" s="3" t="s">
        <v>16021</v>
      </c>
      <c r="D5470" t="s">
        <v>16022</v>
      </c>
      <c r="E5470" t="s">
        <v>30137</v>
      </c>
      <c r="F5470" s="9" t="str">
        <f>_xlfn.XLOOKUP(E5470,'Raw Data - Area Code'!A:A,'Raw Data - Area Code'!B:B,"",FALSE)</f>
        <v>Cambridge</v>
      </c>
      <c r="G5470" s="9">
        <v>3037465</v>
      </c>
      <c r="H5470" s="8"/>
      <c r="I5470" s="20" t="s">
        <v>30298</v>
      </c>
      <c r="J5470" s="8" t="str">
        <f>_xlfn.XLOOKUP(TRIM(I5470),'Raw Data - SIC Code'!A:A,'Raw Data - SIC Code'!C:C,"",FALSE)</f>
        <v>Admin Services</v>
      </c>
      <c r="K5470">
        <v>-0.9</v>
      </c>
      <c r="L5470" s="3">
        <v>5.8</v>
      </c>
      <c r="O5470">
        <v>0</v>
      </c>
      <c r="P5470">
        <v>0</v>
      </c>
      <c r="Q5470" s="27">
        <v>0</v>
      </c>
      <c r="R5470">
        <v>46.8</v>
      </c>
      <c r="S5470">
        <v>53.2</v>
      </c>
      <c r="T5470" s="3">
        <f t="shared" si="510"/>
        <v>-6.4000000000000057</v>
      </c>
      <c r="U5470">
        <v>40.4</v>
      </c>
      <c r="V5470">
        <v>59.6</v>
      </c>
      <c r="W5470" s="3">
        <f t="shared" si="511"/>
        <v>-19.200000000000003</v>
      </c>
      <c r="X5470">
        <v>48.9</v>
      </c>
      <c r="Y5470">
        <v>51.1</v>
      </c>
      <c r="Z5470" s="3">
        <f t="shared" si="512"/>
        <v>-2.2000000000000028</v>
      </c>
      <c r="AA5470">
        <v>47.9</v>
      </c>
      <c r="AB5470">
        <v>52.1</v>
      </c>
      <c r="AC5470" s="3">
        <f t="shared" si="513"/>
        <v>-4.2000000000000028</v>
      </c>
      <c r="AD5470" s="3">
        <f t="shared" si="514"/>
        <v>1</v>
      </c>
      <c r="AE5470" s="3" t="s">
        <v>30575</v>
      </c>
      <c r="AF5470" t="b">
        <v>0</v>
      </c>
      <c r="AG5470" s="1">
        <v>44650.675428240742</v>
      </c>
    </row>
    <row r="5471" spans="1:33" x14ac:dyDescent="0.2">
      <c r="A5471" t="s">
        <v>16023</v>
      </c>
      <c r="B5471">
        <v>212</v>
      </c>
      <c r="C5471" s="3" t="s">
        <v>16024</v>
      </c>
      <c r="D5471" t="s">
        <v>16025</v>
      </c>
      <c r="E5471" t="s">
        <v>30113</v>
      </c>
      <c r="F5471" s="9" t="str">
        <f>_xlfn.XLOOKUP(E5471,'Raw Data - Area Code'!A:A,'Raw Data - Area Code'!B:B,"",FALSE)</f>
        <v>Guildford</v>
      </c>
      <c r="G5471" s="9">
        <v>7689770</v>
      </c>
      <c r="H5471" s="8">
        <v>47760</v>
      </c>
      <c r="I5471" s="20" t="s">
        <v>30234</v>
      </c>
      <c r="J5471" s="8" t="str">
        <f>_xlfn.XLOOKUP(TRIM(I5471),'Raw Data - SIC Code'!A:A,'Raw Data - SIC Code'!C:C,"",FALSE)</f>
        <v>Trade</v>
      </c>
      <c r="K5471">
        <v>-3.5</v>
      </c>
      <c r="L5471" s="3">
        <v>0</v>
      </c>
      <c r="M5471">
        <v>-11.3</v>
      </c>
      <c r="N5471">
        <v>-43.7</v>
      </c>
      <c r="O5471">
        <v>22</v>
      </c>
      <c r="P5471">
        <v>15.5</v>
      </c>
      <c r="Q5471" s="27">
        <f t="shared" si="515"/>
        <v>17.333333333333336</v>
      </c>
      <c r="R5471">
        <v>57</v>
      </c>
      <c r="S5471">
        <v>43</v>
      </c>
      <c r="T5471" s="3">
        <f t="shared" si="510"/>
        <v>14.000000000000002</v>
      </c>
      <c r="U5471">
        <v>41</v>
      </c>
      <c r="V5471">
        <v>59</v>
      </c>
      <c r="W5471" s="3">
        <f t="shared" si="511"/>
        <v>-18</v>
      </c>
      <c r="X5471">
        <v>40</v>
      </c>
      <c r="Y5471">
        <v>60</v>
      </c>
      <c r="Z5471" s="3">
        <f t="shared" si="512"/>
        <v>-20</v>
      </c>
      <c r="AA5471">
        <v>36</v>
      </c>
      <c r="AB5471">
        <v>64</v>
      </c>
      <c r="AC5471" s="3">
        <f t="shared" si="513"/>
        <v>-28.000000000000004</v>
      </c>
      <c r="AD5471" s="3">
        <f t="shared" si="514"/>
        <v>2</v>
      </c>
      <c r="AE5471" s="3" t="s">
        <v>30461</v>
      </c>
      <c r="AF5471" t="b">
        <v>0</v>
      </c>
      <c r="AG5471" s="1">
        <v>44516.628101851849</v>
      </c>
    </row>
    <row r="5472" spans="1:33" x14ac:dyDescent="0.2">
      <c r="A5472" t="s">
        <v>16026</v>
      </c>
      <c r="B5472">
        <v>7839</v>
      </c>
      <c r="C5472" s="3" t="s">
        <v>16027</v>
      </c>
      <c r="D5472" t="s">
        <v>16028</v>
      </c>
      <c r="E5472" t="s">
        <v>30226</v>
      </c>
      <c r="F5472" s="9" t="str">
        <f>_xlfn.XLOOKUP(E5472,'Raw Data - Area Code'!A:A,'Raw Data - Area Code'!B:B,"",FALSE)</f>
        <v>Birmingham</v>
      </c>
      <c r="G5472" s="9">
        <v>3958380</v>
      </c>
      <c r="H5472" s="8">
        <v>68201</v>
      </c>
      <c r="I5472" s="20" t="s">
        <v>30269</v>
      </c>
      <c r="J5472" s="8" t="str">
        <f>_xlfn.XLOOKUP(TRIM(I5472),'Raw Data - SIC Code'!A:A,'Raw Data - SIC Code'!C:C,"",FALSE)</f>
        <v>Real Estate</v>
      </c>
      <c r="K5472">
        <v>19.100000000000001</v>
      </c>
      <c r="L5472" s="3">
        <v>23</v>
      </c>
      <c r="M5472">
        <v>15.9</v>
      </c>
      <c r="N5472">
        <v>15.4</v>
      </c>
      <c r="O5472">
        <v>37</v>
      </c>
      <c r="P5472">
        <v>50</v>
      </c>
      <c r="Q5472" s="27">
        <f t="shared" si="515"/>
        <v>-14.942528735632186</v>
      </c>
      <c r="R5472">
        <v>17</v>
      </c>
      <c r="S5472">
        <v>83</v>
      </c>
      <c r="T5472" s="3">
        <f t="shared" si="510"/>
        <v>-66</v>
      </c>
      <c r="U5472">
        <v>23</v>
      </c>
      <c r="V5472">
        <v>77</v>
      </c>
      <c r="W5472" s="3">
        <f t="shared" si="511"/>
        <v>-54</v>
      </c>
      <c r="X5472">
        <v>25</v>
      </c>
      <c r="Y5472">
        <v>75</v>
      </c>
      <c r="Z5472" s="3">
        <f t="shared" si="512"/>
        <v>-50</v>
      </c>
      <c r="AA5472">
        <v>39</v>
      </c>
      <c r="AB5472">
        <v>61</v>
      </c>
      <c r="AC5472" s="3">
        <f t="shared" si="513"/>
        <v>-22</v>
      </c>
      <c r="AD5472" s="3">
        <f t="shared" si="514"/>
        <v>1</v>
      </c>
      <c r="AE5472" s="3" t="s">
        <v>30462</v>
      </c>
      <c r="AF5472" t="b">
        <v>0</v>
      </c>
      <c r="AG5472" s="1">
        <v>44655.512916666667</v>
      </c>
    </row>
    <row r="5473" spans="1:33" x14ac:dyDescent="0.2">
      <c r="A5473" t="s">
        <v>16029</v>
      </c>
      <c r="B5473">
        <v>7840</v>
      </c>
      <c r="C5473" s="3" t="s">
        <v>16030</v>
      </c>
      <c r="D5473" t="s">
        <v>16031</v>
      </c>
      <c r="E5473" t="s">
        <v>30226</v>
      </c>
      <c r="F5473" s="9" t="str">
        <f>_xlfn.XLOOKUP(E5473,'Raw Data - Area Code'!A:A,'Raw Data - Area Code'!B:B,"",FALSE)</f>
        <v>Birmingham</v>
      </c>
      <c r="G5473" s="9">
        <v>789512</v>
      </c>
      <c r="H5473" s="8">
        <v>93290</v>
      </c>
      <c r="I5473" s="20" t="s">
        <v>30236</v>
      </c>
      <c r="J5473" s="8" t="str">
        <f>_xlfn.XLOOKUP(TRIM(I5473),'Raw Data - SIC Code'!A:A,'Raw Data - SIC Code'!C:C,"",FALSE)</f>
        <v>Arts &amp; Recreation</v>
      </c>
      <c r="K5473">
        <v>26.6</v>
      </c>
      <c r="L5473" s="3">
        <v>13.9</v>
      </c>
      <c r="M5473">
        <v>46.9</v>
      </c>
      <c r="N5473">
        <v>0</v>
      </c>
      <c r="O5473">
        <v>5.8</v>
      </c>
      <c r="P5473">
        <v>4.2</v>
      </c>
      <c r="Q5473" s="27">
        <f t="shared" si="515"/>
        <v>15.999999999999998</v>
      </c>
      <c r="R5473">
        <v>39.299999999999997</v>
      </c>
      <c r="S5473">
        <v>60.7</v>
      </c>
      <c r="T5473" s="3">
        <f t="shared" si="510"/>
        <v>-21.400000000000006</v>
      </c>
      <c r="U5473">
        <v>66.7</v>
      </c>
      <c r="V5473">
        <v>33.299999999999997</v>
      </c>
      <c r="W5473" s="3">
        <f t="shared" si="511"/>
        <v>33.400000000000006</v>
      </c>
      <c r="X5473">
        <v>70.400000000000006</v>
      </c>
      <c r="Y5473">
        <v>29.6</v>
      </c>
      <c r="Z5473" s="3">
        <f t="shared" si="512"/>
        <v>40.800000000000004</v>
      </c>
      <c r="AA5473">
        <v>66.7</v>
      </c>
      <c r="AB5473">
        <v>33.299999999999997</v>
      </c>
      <c r="AC5473" s="3">
        <f t="shared" si="513"/>
        <v>33.400000000000006</v>
      </c>
      <c r="AD5473" s="3">
        <f t="shared" si="514"/>
        <v>5</v>
      </c>
      <c r="AE5473" s="3" t="s">
        <v>30460</v>
      </c>
      <c r="AF5473" t="b">
        <v>0</v>
      </c>
      <c r="AG5473" s="1">
        <v>44651.410520833335</v>
      </c>
    </row>
    <row r="5474" spans="1:33" ht="34" x14ac:dyDescent="0.2">
      <c r="A5474" t="s">
        <v>16032</v>
      </c>
      <c r="B5474">
        <v>7844</v>
      </c>
      <c r="C5474" s="3" t="s">
        <v>6555</v>
      </c>
      <c r="D5474" t="s">
        <v>4782</v>
      </c>
      <c r="E5474" t="s">
        <v>30205</v>
      </c>
      <c r="F5474" s="9" t="str">
        <f>_xlfn.XLOOKUP(E5474,'Raw Data - Area Code'!A:A,'Raw Data - Area Code'!B:B,"",FALSE)</f>
        <v>Enfield</v>
      </c>
      <c r="G5474" s="9">
        <v>2834141</v>
      </c>
      <c r="H5474" s="18" t="s">
        <v>404</v>
      </c>
      <c r="I5474" s="20" t="s">
        <v>30237</v>
      </c>
      <c r="J5474" s="8" t="str">
        <f>_xlfn.XLOOKUP(TRIM(I5474),'Raw Data - SIC Code'!A:A,'Raw Data - SIC Code'!C:C,"",FALSE)</f>
        <v>Healthcare</v>
      </c>
      <c r="K5474">
        <v>-6</v>
      </c>
      <c r="L5474" s="3">
        <v>0</v>
      </c>
      <c r="M5474">
        <v>-10</v>
      </c>
      <c r="N5474">
        <v>0</v>
      </c>
      <c r="O5474">
        <v>18</v>
      </c>
      <c r="P5474">
        <v>82</v>
      </c>
      <c r="Q5474" s="27">
        <f t="shared" si="515"/>
        <v>-64</v>
      </c>
      <c r="R5474">
        <v>24</v>
      </c>
      <c r="S5474">
        <v>76</v>
      </c>
      <c r="T5474" s="3">
        <f t="shared" si="510"/>
        <v>-52</v>
      </c>
      <c r="U5474">
        <v>22</v>
      </c>
      <c r="V5474">
        <v>78</v>
      </c>
      <c r="W5474" s="3">
        <f t="shared" si="511"/>
        <v>-56.000000000000007</v>
      </c>
      <c r="X5474">
        <v>21</v>
      </c>
      <c r="Y5474">
        <v>79</v>
      </c>
      <c r="Z5474" s="3">
        <f t="shared" si="512"/>
        <v>-57.999999999999993</v>
      </c>
      <c r="AA5474">
        <v>17</v>
      </c>
      <c r="AB5474">
        <v>83</v>
      </c>
      <c r="AC5474" s="3">
        <f t="shared" si="513"/>
        <v>-66</v>
      </c>
      <c r="AD5474" s="3">
        <f t="shared" si="514"/>
        <v>0</v>
      </c>
      <c r="AE5474" s="3" t="s">
        <v>30460</v>
      </c>
      <c r="AF5474" t="b">
        <v>0</v>
      </c>
      <c r="AG5474" s="1">
        <v>44655.885243055556</v>
      </c>
    </row>
    <row r="5475" spans="1:33" x14ac:dyDescent="0.2">
      <c r="A5475" t="s">
        <v>16033</v>
      </c>
      <c r="B5475">
        <v>7845</v>
      </c>
      <c r="C5475" s="3" t="s">
        <v>16034</v>
      </c>
      <c r="D5475" t="s">
        <v>8628</v>
      </c>
      <c r="E5475" t="s">
        <v>30122</v>
      </c>
      <c r="F5475" s="9" t="str">
        <f>_xlfn.XLOOKUP(E5475,'Raw Data - Area Code'!A:A,'Raw Data - Area Code'!B:B,"",FALSE)</f>
        <v>Slough</v>
      </c>
      <c r="G5475" s="9">
        <v>2742471</v>
      </c>
      <c r="H5475" s="8">
        <v>96090</v>
      </c>
      <c r="I5475" s="20" t="s">
        <v>30270</v>
      </c>
      <c r="J5475" s="8" t="str">
        <f>_xlfn.XLOOKUP(TRIM(I5475),'Raw Data - SIC Code'!A:A,'Raw Data - SIC Code'!C:C,"",FALSE)</f>
        <v>General Services</v>
      </c>
      <c r="K5475">
        <v>13.1</v>
      </c>
      <c r="L5475" s="3">
        <v>7.2</v>
      </c>
      <c r="M5475">
        <v>54.3</v>
      </c>
      <c r="N5475">
        <v>15.1</v>
      </c>
      <c r="O5475">
        <v>86.2</v>
      </c>
      <c r="P5475">
        <v>88.9</v>
      </c>
      <c r="Q5475" s="27">
        <f t="shared" si="515"/>
        <v>-1.5419760137064549</v>
      </c>
      <c r="R5475">
        <v>47.7</v>
      </c>
      <c r="S5475">
        <v>52.3</v>
      </c>
      <c r="T5475" s="3">
        <f t="shared" si="510"/>
        <v>-4.5999999999999943</v>
      </c>
      <c r="U5475">
        <v>42.5</v>
      </c>
      <c r="V5475">
        <v>57.5</v>
      </c>
      <c r="W5475" s="3">
        <f t="shared" si="511"/>
        <v>-15</v>
      </c>
      <c r="X5475">
        <v>49</v>
      </c>
      <c r="Y5475">
        <v>51</v>
      </c>
      <c r="Z5475" s="3">
        <f t="shared" si="512"/>
        <v>-2</v>
      </c>
      <c r="AA5475">
        <v>56.3</v>
      </c>
      <c r="AB5475">
        <v>43.7</v>
      </c>
      <c r="AC5475" s="3">
        <f t="shared" si="513"/>
        <v>12.599999999999994</v>
      </c>
      <c r="AD5475" s="3">
        <f t="shared" si="514"/>
        <v>2</v>
      </c>
      <c r="AE5475" s="3" t="s">
        <v>30462</v>
      </c>
      <c r="AF5475" t="b">
        <v>0</v>
      </c>
      <c r="AG5475" s="1">
        <v>44648.637499999997</v>
      </c>
    </row>
    <row r="5476" spans="1:33" x14ac:dyDescent="0.2">
      <c r="A5476" t="s">
        <v>16035</v>
      </c>
      <c r="B5476">
        <v>7846</v>
      </c>
      <c r="C5476" s="3" t="s">
        <v>16036</v>
      </c>
      <c r="D5476" t="s">
        <v>16037</v>
      </c>
      <c r="E5476" t="s">
        <v>30182</v>
      </c>
      <c r="F5476" s="9" t="str">
        <f>_xlfn.XLOOKUP(E5476,'Raw Data - Area Code'!A:A,'Raw Data - Area Code'!B:B,"",FALSE)</f>
        <v>South West London</v>
      </c>
      <c r="G5476" s="9" t="s">
        <v>16038</v>
      </c>
      <c r="H5476" s="8"/>
      <c r="I5476" s="20">
        <v>87</v>
      </c>
      <c r="J5476" s="8" t="str">
        <f>_xlfn.XLOOKUP(TRIM(I5476),'Raw Data - SIC Code'!A:A,'Raw Data - SIC Code'!C:C,"",FALSE)</f>
        <v>Healthcare</v>
      </c>
      <c r="K5476">
        <v>2.5</v>
      </c>
      <c r="L5476" s="3">
        <v>0.6</v>
      </c>
      <c r="M5476">
        <v>12.5</v>
      </c>
      <c r="N5476">
        <v>0</v>
      </c>
      <c r="O5476">
        <v>96.7</v>
      </c>
      <c r="P5476">
        <v>96.2</v>
      </c>
      <c r="Q5476" s="27">
        <f t="shared" si="515"/>
        <v>0.25920165889061691</v>
      </c>
      <c r="R5476">
        <v>33.299999999999997</v>
      </c>
      <c r="S5476">
        <v>66.7</v>
      </c>
      <c r="T5476" s="3">
        <f t="shared" si="510"/>
        <v>-33.400000000000006</v>
      </c>
      <c r="U5476">
        <v>44.9</v>
      </c>
      <c r="V5476">
        <v>55.1</v>
      </c>
      <c r="W5476" s="3">
        <f t="shared" si="511"/>
        <v>-10.200000000000003</v>
      </c>
      <c r="X5476">
        <v>41.4</v>
      </c>
      <c r="Y5476">
        <v>58.6</v>
      </c>
      <c r="Z5476" s="3">
        <f t="shared" si="512"/>
        <v>-17.200000000000003</v>
      </c>
      <c r="AA5476">
        <v>40.700000000000003</v>
      </c>
      <c r="AB5476">
        <v>59.3</v>
      </c>
      <c r="AC5476" s="3">
        <f t="shared" si="513"/>
        <v>-18.599999999999994</v>
      </c>
      <c r="AD5476" s="3">
        <f t="shared" si="514"/>
        <v>2</v>
      </c>
      <c r="AE5476" s="3" t="s">
        <v>30462</v>
      </c>
      <c r="AF5476" t="b">
        <v>0</v>
      </c>
      <c r="AG5476" s="1">
        <v>44638.493842592594</v>
      </c>
    </row>
    <row r="5477" spans="1:33" ht="68" x14ac:dyDescent="0.2">
      <c r="A5477" t="s">
        <v>16039</v>
      </c>
      <c r="B5477">
        <v>7847</v>
      </c>
      <c r="C5477" s="3" t="s">
        <v>560</v>
      </c>
      <c r="D5477" t="s">
        <v>561</v>
      </c>
      <c r="E5477" t="s">
        <v>30148</v>
      </c>
      <c r="F5477" s="9" t="str">
        <f>_xlfn.XLOOKUP(E5477,'Raw Data - Area Code'!A:A,'Raw Data - Area Code'!B:B,"",FALSE)</f>
        <v>Warrington</v>
      </c>
      <c r="G5477" s="9">
        <v>4172337</v>
      </c>
      <c r="H5477" s="18" t="s">
        <v>2796</v>
      </c>
      <c r="I5477" s="20" t="s">
        <v>30280</v>
      </c>
      <c r="J5477" s="8" t="str">
        <f>_xlfn.XLOOKUP(TRIM(I5477),'Raw Data - SIC Code'!A:A,'Raw Data - SIC Code'!C:C,"",FALSE)</f>
        <v>Trade</v>
      </c>
      <c r="K5477">
        <v>50.1</v>
      </c>
      <c r="L5477" s="3">
        <v>24</v>
      </c>
      <c r="M5477">
        <v>33.4</v>
      </c>
      <c r="N5477">
        <v>15.1</v>
      </c>
      <c r="O5477">
        <v>83.4</v>
      </c>
      <c r="P5477">
        <v>56.8</v>
      </c>
      <c r="Q5477" s="27">
        <f t="shared" si="515"/>
        <v>18.972895863052788</v>
      </c>
      <c r="R5477">
        <v>69.599999999999994</v>
      </c>
      <c r="S5477">
        <v>30.4</v>
      </c>
      <c r="T5477" s="3">
        <f t="shared" si="510"/>
        <v>39.199999999999996</v>
      </c>
      <c r="U5477">
        <v>69.599999999999994</v>
      </c>
      <c r="V5477">
        <v>30.4</v>
      </c>
      <c r="W5477" s="3">
        <f t="shared" si="511"/>
        <v>39.199999999999996</v>
      </c>
      <c r="X5477">
        <v>82.6</v>
      </c>
      <c r="Y5477">
        <v>17.399999999999999</v>
      </c>
      <c r="Z5477" s="3">
        <f t="shared" si="512"/>
        <v>65.199999999999989</v>
      </c>
      <c r="AA5477">
        <v>88.9</v>
      </c>
      <c r="AB5477">
        <v>11.1</v>
      </c>
      <c r="AC5477" s="3">
        <f t="shared" si="513"/>
        <v>77.800000000000011</v>
      </c>
      <c r="AD5477" s="3">
        <f t="shared" si="514"/>
        <v>6</v>
      </c>
      <c r="AE5477" s="3" t="s">
        <v>30575</v>
      </c>
      <c r="AF5477" t="b">
        <v>0</v>
      </c>
      <c r="AG5477" s="1">
        <v>44651.834976851853</v>
      </c>
    </row>
    <row r="5478" spans="1:33" x14ac:dyDescent="0.2">
      <c r="A5478" t="s">
        <v>16040</v>
      </c>
      <c r="B5478">
        <v>20555</v>
      </c>
      <c r="C5478" s="3" t="s">
        <v>560</v>
      </c>
      <c r="D5478" t="s">
        <v>561</v>
      </c>
      <c r="E5478" t="s">
        <v>30148</v>
      </c>
      <c r="F5478" s="9" t="str">
        <f>_xlfn.XLOOKUP(E5478,'Raw Data - Area Code'!A:A,'Raw Data - Area Code'!B:B,"",FALSE)</f>
        <v>Warrington</v>
      </c>
      <c r="G5478" s="9">
        <v>5654532</v>
      </c>
      <c r="H5478" s="8">
        <v>45111</v>
      </c>
      <c r="I5478" s="20" t="s">
        <v>30280</v>
      </c>
      <c r="J5478" s="8" t="str">
        <f>_xlfn.XLOOKUP(TRIM(I5478),'Raw Data - SIC Code'!A:A,'Raw Data - SIC Code'!C:C,"",FALSE)</f>
        <v>Trade</v>
      </c>
      <c r="K5478">
        <v>59.1</v>
      </c>
      <c r="L5478" s="3">
        <v>34</v>
      </c>
      <c r="M5478">
        <v>67.099999999999994</v>
      </c>
      <c r="N5478">
        <v>35.5</v>
      </c>
      <c r="O5478">
        <v>53.3</v>
      </c>
      <c r="P5478">
        <v>10</v>
      </c>
      <c r="Q5478" s="27">
        <f t="shared" si="515"/>
        <v>68.404423380726698</v>
      </c>
      <c r="R5478">
        <v>0</v>
      </c>
      <c r="S5478">
        <v>100</v>
      </c>
      <c r="T5478" s="3">
        <f t="shared" si="510"/>
        <v>-100</v>
      </c>
      <c r="U5478">
        <v>66.7</v>
      </c>
      <c r="V5478">
        <v>33.299999999999997</v>
      </c>
      <c r="W5478" s="3">
        <f t="shared" si="511"/>
        <v>33.400000000000006</v>
      </c>
      <c r="X5478">
        <v>100</v>
      </c>
      <c r="Y5478">
        <v>0</v>
      </c>
      <c r="Z5478" s="3">
        <f t="shared" si="512"/>
        <v>100</v>
      </c>
      <c r="AA5478">
        <v>83.3</v>
      </c>
      <c r="AB5478">
        <v>16.7</v>
      </c>
      <c r="AC5478" s="3">
        <f t="shared" si="513"/>
        <v>66.599999999999994</v>
      </c>
      <c r="AD5478" s="3">
        <f t="shared" si="514"/>
        <v>5</v>
      </c>
      <c r="AE5478" s="3" t="s">
        <v>30575</v>
      </c>
      <c r="AF5478" t="b">
        <v>0</v>
      </c>
      <c r="AG5478" s="1">
        <v>44651.836030092592</v>
      </c>
    </row>
    <row r="5479" spans="1:33" ht="51" x14ac:dyDescent="0.2">
      <c r="A5479" t="s">
        <v>16041</v>
      </c>
      <c r="B5479">
        <v>7848</v>
      </c>
      <c r="C5479" s="3" t="s">
        <v>560</v>
      </c>
      <c r="D5479" t="s">
        <v>561</v>
      </c>
      <c r="E5479" t="s">
        <v>30148</v>
      </c>
      <c r="F5479" s="9" t="str">
        <f>_xlfn.XLOOKUP(E5479,'Raw Data - Area Code'!A:A,'Raw Data - Area Code'!B:B,"",FALSE)</f>
        <v>Warrington</v>
      </c>
      <c r="G5479" s="9">
        <v>143470</v>
      </c>
      <c r="H5479" s="18" t="s">
        <v>3949</v>
      </c>
      <c r="I5479" s="20" t="s">
        <v>30280</v>
      </c>
      <c r="J5479" s="8" t="str">
        <f>_xlfn.XLOOKUP(TRIM(I5479),'Raw Data - SIC Code'!A:A,'Raw Data - SIC Code'!C:C,"",FALSE)</f>
        <v>Trade</v>
      </c>
      <c r="K5479">
        <v>34.299999999999997</v>
      </c>
      <c r="L5479" s="3">
        <v>12.4</v>
      </c>
      <c r="M5479">
        <v>46.3</v>
      </c>
      <c r="N5479">
        <v>23.2</v>
      </c>
      <c r="O5479">
        <v>78.5</v>
      </c>
      <c r="P5479">
        <v>62</v>
      </c>
      <c r="Q5479" s="27">
        <f t="shared" si="515"/>
        <v>11.743772241992882</v>
      </c>
      <c r="R5479">
        <v>71.8</v>
      </c>
      <c r="S5479">
        <v>28.2</v>
      </c>
      <c r="T5479" s="3">
        <f t="shared" si="510"/>
        <v>43.599999999999994</v>
      </c>
      <c r="U5479">
        <v>65.8</v>
      </c>
      <c r="V5479">
        <v>34.200000000000003</v>
      </c>
      <c r="W5479" s="3">
        <f t="shared" si="511"/>
        <v>31.599999999999994</v>
      </c>
      <c r="X5479">
        <v>75.5</v>
      </c>
      <c r="Y5479">
        <v>24.5</v>
      </c>
      <c r="Z5479" s="3">
        <f t="shared" si="512"/>
        <v>51</v>
      </c>
      <c r="AA5479">
        <v>82.9</v>
      </c>
      <c r="AB5479">
        <v>17.100000000000001</v>
      </c>
      <c r="AC5479" s="3">
        <f t="shared" si="513"/>
        <v>65.800000000000011</v>
      </c>
      <c r="AD5479" s="3">
        <f t="shared" si="514"/>
        <v>6</v>
      </c>
      <c r="AE5479" s="3" t="s">
        <v>30462</v>
      </c>
      <c r="AF5479" t="b">
        <v>0</v>
      </c>
      <c r="AG5479" s="1">
        <v>44651.837210648147</v>
      </c>
    </row>
    <row r="5480" spans="1:33" x14ac:dyDescent="0.2">
      <c r="A5480" t="s">
        <v>16042</v>
      </c>
      <c r="B5480">
        <v>7850</v>
      </c>
      <c r="C5480" s="3" t="s">
        <v>16043</v>
      </c>
      <c r="D5480" t="s">
        <v>16044</v>
      </c>
      <c r="E5480" t="s">
        <v>30146</v>
      </c>
      <c r="F5480" s="9" t="str">
        <f>_xlfn.XLOOKUP(E5480,'Raw Data - Area Code'!A:A,'Raw Data - Area Code'!B:B,"",FALSE)</f>
        <v>Nottingham</v>
      </c>
      <c r="G5480" s="9">
        <v>3200432</v>
      </c>
      <c r="H5480" s="8">
        <v>80100</v>
      </c>
      <c r="I5480" s="20" t="s">
        <v>30298</v>
      </c>
      <c r="J5480" s="8" t="str">
        <f>_xlfn.XLOOKUP(TRIM(I5480),'Raw Data - SIC Code'!A:A,'Raw Data - SIC Code'!C:C,"",FALSE)</f>
        <v>Admin Services</v>
      </c>
      <c r="K5480">
        <v>19.3</v>
      </c>
      <c r="L5480" s="3">
        <v>18.899999999999999</v>
      </c>
      <c r="M5480">
        <v>50.9</v>
      </c>
      <c r="N5480">
        <v>0</v>
      </c>
      <c r="O5480">
        <v>28</v>
      </c>
      <c r="P5480">
        <v>34</v>
      </c>
      <c r="Q5480" s="27">
        <f t="shared" si="515"/>
        <v>-9.67741935483871</v>
      </c>
      <c r="R5480">
        <v>63</v>
      </c>
      <c r="S5480">
        <v>37</v>
      </c>
      <c r="T5480" s="3">
        <f t="shared" si="510"/>
        <v>26</v>
      </c>
      <c r="U5480">
        <v>90</v>
      </c>
      <c r="V5480">
        <v>10</v>
      </c>
      <c r="W5480" s="3">
        <f t="shared" si="511"/>
        <v>80</v>
      </c>
      <c r="X5480">
        <v>90</v>
      </c>
      <c r="Y5480">
        <v>10</v>
      </c>
      <c r="Z5480" s="3">
        <f t="shared" si="512"/>
        <v>80</v>
      </c>
      <c r="AA5480">
        <v>92</v>
      </c>
      <c r="AB5480">
        <v>8</v>
      </c>
      <c r="AC5480" s="3">
        <f t="shared" si="513"/>
        <v>84</v>
      </c>
      <c r="AD5480" s="3">
        <f t="shared" si="514"/>
        <v>5</v>
      </c>
      <c r="AE5480" s="3" t="s">
        <v>30461</v>
      </c>
      <c r="AF5480" t="b">
        <v>0</v>
      </c>
      <c r="AG5480" s="1">
        <v>44654.615601851852</v>
      </c>
    </row>
    <row r="5481" spans="1:33" x14ac:dyDescent="0.2">
      <c r="A5481" t="s">
        <v>16045</v>
      </c>
      <c r="B5481">
        <v>7851</v>
      </c>
      <c r="C5481" s="3" t="s">
        <v>16046</v>
      </c>
      <c r="D5481" t="s">
        <v>16047</v>
      </c>
      <c r="E5481" t="s">
        <v>30161</v>
      </c>
      <c r="F5481" s="9" t="str">
        <f>_xlfn.XLOOKUP(E5481,'Raw Data - Area Code'!A:A,'Raw Data - Area Code'!B:B,"",FALSE)</f>
        <v>Bradford</v>
      </c>
      <c r="G5481" s="9">
        <v>3816217</v>
      </c>
      <c r="H5481" s="8">
        <v>82990</v>
      </c>
      <c r="I5481" s="20" t="s">
        <v>30240</v>
      </c>
      <c r="J5481" s="8" t="str">
        <f>_xlfn.XLOOKUP(TRIM(I5481),'Raw Data - SIC Code'!A:A,'Raw Data - SIC Code'!C:C,"",FALSE)</f>
        <v>Admin Services</v>
      </c>
      <c r="K5481">
        <v>7.5</v>
      </c>
      <c r="L5481" s="3">
        <v>-1.5</v>
      </c>
      <c r="M5481">
        <v>43</v>
      </c>
      <c r="N5481">
        <v>11</v>
      </c>
      <c r="O5481">
        <v>96.3</v>
      </c>
      <c r="P5481">
        <v>96.4</v>
      </c>
      <c r="Q5481" s="27">
        <f t="shared" si="515"/>
        <v>-5.1894135962640656E-2</v>
      </c>
      <c r="R5481">
        <v>28</v>
      </c>
      <c r="S5481">
        <v>72</v>
      </c>
      <c r="T5481" s="3">
        <f t="shared" si="510"/>
        <v>-44</v>
      </c>
      <c r="U5481">
        <v>36.799999999999997</v>
      </c>
      <c r="V5481">
        <v>63.2</v>
      </c>
      <c r="W5481" s="3">
        <f t="shared" si="511"/>
        <v>-26.400000000000006</v>
      </c>
      <c r="X5481">
        <v>21</v>
      </c>
      <c r="Y5481">
        <v>79</v>
      </c>
      <c r="Z5481" s="3">
        <f t="shared" si="512"/>
        <v>-57.999999999999993</v>
      </c>
      <c r="AA5481">
        <v>38.700000000000003</v>
      </c>
      <c r="AB5481">
        <v>61.3</v>
      </c>
      <c r="AC5481" s="3">
        <f t="shared" si="513"/>
        <v>-22.599999999999994</v>
      </c>
      <c r="AD5481" s="3">
        <f t="shared" si="514"/>
        <v>0</v>
      </c>
      <c r="AE5481" s="3" t="s">
        <v>30461</v>
      </c>
      <c r="AF5481" t="b">
        <v>0</v>
      </c>
      <c r="AG5481" s="1">
        <v>44650.430590277778</v>
      </c>
    </row>
    <row r="5482" spans="1:33" x14ac:dyDescent="0.2">
      <c r="A5482" t="s">
        <v>16048</v>
      </c>
      <c r="B5482">
        <v>21270</v>
      </c>
      <c r="C5482" s="3" t="s">
        <v>16049</v>
      </c>
      <c r="D5482" t="s">
        <v>16050</v>
      </c>
      <c r="E5482" t="s">
        <v>30123</v>
      </c>
      <c r="F5482" s="9" t="str">
        <f>_xlfn.XLOOKUP(E5482,'Raw Data - Area Code'!A:A,'Raw Data - Area Code'!B:B,"",FALSE)</f>
        <v>Reading</v>
      </c>
      <c r="G5482" s="9">
        <v>7724623</v>
      </c>
      <c r="H5482" s="8">
        <v>85310</v>
      </c>
      <c r="I5482" s="20" t="s">
        <v>30235</v>
      </c>
      <c r="J5482" s="8" t="str">
        <f>_xlfn.XLOOKUP(TRIM(I5482),'Raw Data - SIC Code'!A:A,'Raw Data - SIC Code'!C:C,"",FALSE)</f>
        <v>Education</v>
      </c>
      <c r="K5482">
        <v>13.2</v>
      </c>
      <c r="L5482" s="3">
        <v>22.7</v>
      </c>
      <c r="O5482">
        <v>0</v>
      </c>
      <c r="P5482">
        <v>0</v>
      </c>
      <c r="Q5482" s="27">
        <v>0</v>
      </c>
      <c r="R5482">
        <v>36</v>
      </c>
      <c r="S5482">
        <v>64</v>
      </c>
      <c r="T5482" s="3">
        <f t="shared" si="510"/>
        <v>-28.000000000000004</v>
      </c>
      <c r="U5482">
        <v>33</v>
      </c>
      <c r="V5482">
        <v>67</v>
      </c>
      <c r="W5482" s="3">
        <f t="shared" si="511"/>
        <v>-34</v>
      </c>
      <c r="X5482">
        <v>49</v>
      </c>
      <c r="Y5482">
        <v>51</v>
      </c>
      <c r="Z5482" s="3">
        <f t="shared" si="512"/>
        <v>-2</v>
      </c>
      <c r="AA5482">
        <v>52</v>
      </c>
      <c r="AB5482">
        <v>48</v>
      </c>
      <c r="AC5482" s="3">
        <f t="shared" si="513"/>
        <v>4</v>
      </c>
      <c r="AD5482" s="3">
        <f t="shared" si="514"/>
        <v>2</v>
      </c>
      <c r="AE5482" s="3" t="s">
        <v>30575</v>
      </c>
      <c r="AF5482" t="b">
        <v>0</v>
      </c>
      <c r="AG5482" s="1">
        <v>44652.474224537036</v>
      </c>
    </row>
    <row r="5483" spans="1:33" x14ac:dyDescent="0.2">
      <c r="A5483" t="s">
        <v>16051</v>
      </c>
      <c r="B5483">
        <v>21475</v>
      </c>
      <c r="C5483" s="3" t="s">
        <v>16052</v>
      </c>
      <c r="D5483" t="s">
        <v>16053</v>
      </c>
      <c r="E5483" t="s">
        <v>30233</v>
      </c>
      <c r="F5483" s="9" t="str">
        <f>_xlfn.XLOOKUP(E5483,'Raw Data - Area Code'!A:A,'Raw Data - Area Code'!B:B,"",FALSE)</f>
        <v>West London</v>
      </c>
      <c r="G5483" s="9">
        <v>11633708</v>
      </c>
      <c r="H5483" s="8">
        <v>70100</v>
      </c>
      <c r="I5483" s="20" t="s">
        <v>30249</v>
      </c>
      <c r="J5483" s="8" t="str">
        <f>_xlfn.XLOOKUP(TRIM(I5483),'Raw Data - SIC Code'!A:A,'Raw Data - SIC Code'!C:C,"",FALSE)</f>
        <v>Professional Services</v>
      </c>
      <c r="K5483">
        <v>6.9</v>
      </c>
      <c r="L5483" s="3">
        <v>-2</v>
      </c>
      <c r="M5483">
        <v>49</v>
      </c>
      <c r="N5483">
        <v>50</v>
      </c>
      <c r="O5483">
        <v>76</v>
      </c>
      <c r="P5483">
        <v>61</v>
      </c>
      <c r="Q5483" s="27">
        <f t="shared" si="515"/>
        <v>10.948905109489052</v>
      </c>
      <c r="R5483">
        <v>77.5</v>
      </c>
      <c r="S5483">
        <v>22.5</v>
      </c>
      <c r="T5483" s="3">
        <f t="shared" si="510"/>
        <v>55.000000000000007</v>
      </c>
      <c r="U5483">
        <v>90.1</v>
      </c>
      <c r="V5483">
        <v>9.9</v>
      </c>
      <c r="W5483" s="3">
        <f t="shared" si="511"/>
        <v>80.199999999999989</v>
      </c>
      <c r="X5483">
        <v>84.3</v>
      </c>
      <c r="Y5483">
        <v>15.7</v>
      </c>
      <c r="Z5483" s="3">
        <f t="shared" si="512"/>
        <v>68.599999999999994</v>
      </c>
      <c r="AA5483">
        <v>80.599999999999994</v>
      </c>
      <c r="AB5483">
        <v>19.399999999999999</v>
      </c>
      <c r="AC5483" s="3">
        <f t="shared" si="513"/>
        <v>61.199999999999996</v>
      </c>
      <c r="AD5483" s="3">
        <f t="shared" si="514"/>
        <v>5</v>
      </c>
      <c r="AE5483" s="3" t="s">
        <v>30461</v>
      </c>
      <c r="AF5483" t="b">
        <v>1</v>
      </c>
      <c r="AG5483" s="1">
        <v>44907.615023148152</v>
      </c>
    </row>
    <row r="5484" spans="1:33" ht="34" x14ac:dyDescent="0.2">
      <c r="A5484" t="s">
        <v>16054</v>
      </c>
      <c r="B5484">
        <v>17313</v>
      </c>
      <c r="C5484" s="3" t="s">
        <v>16055</v>
      </c>
      <c r="D5484" t="s">
        <v>16056</v>
      </c>
      <c r="E5484" t="s">
        <v>30230</v>
      </c>
      <c r="F5484" s="9" t="str">
        <f>_xlfn.XLOOKUP(E5484,'Raw Data - Area Code'!A:A,'Raw Data - Area Code'!B:B,"",FALSE)</f>
        <v>Manchester</v>
      </c>
      <c r="G5484" s="9"/>
      <c r="H5484" s="18" t="s">
        <v>506</v>
      </c>
      <c r="I5484" s="20">
        <v>85</v>
      </c>
      <c r="J5484" s="8" t="str">
        <f>_xlfn.XLOOKUP(TRIM(I5484),'Raw Data - SIC Code'!A:A,'Raw Data - SIC Code'!C:C,"",FALSE)</f>
        <v>Education</v>
      </c>
      <c r="K5484">
        <v>7.6</v>
      </c>
      <c r="L5484" s="3">
        <v>8.6999999999999993</v>
      </c>
      <c r="O5484">
        <v>0</v>
      </c>
      <c r="P5484">
        <v>0</v>
      </c>
      <c r="Q5484" s="27">
        <v>0</v>
      </c>
      <c r="R5484">
        <v>28.4</v>
      </c>
      <c r="S5484">
        <v>71.599999999999994</v>
      </c>
      <c r="T5484" s="3">
        <f t="shared" si="510"/>
        <v>-43.199999999999996</v>
      </c>
      <c r="U5484">
        <v>34.299999999999997</v>
      </c>
      <c r="V5484">
        <v>65.7</v>
      </c>
      <c r="W5484" s="3">
        <f t="shared" si="511"/>
        <v>-31.400000000000006</v>
      </c>
      <c r="X5484">
        <v>31.3</v>
      </c>
      <c r="Y5484">
        <v>68.7</v>
      </c>
      <c r="Z5484" s="3">
        <f t="shared" si="512"/>
        <v>-37.400000000000006</v>
      </c>
      <c r="AA5484">
        <v>46.3</v>
      </c>
      <c r="AB5484">
        <v>53.7</v>
      </c>
      <c r="AC5484" s="3">
        <f t="shared" si="513"/>
        <v>-7.4000000000000048</v>
      </c>
      <c r="AD5484" s="3">
        <f t="shared" si="514"/>
        <v>1</v>
      </c>
      <c r="AE5484" s="3" t="s">
        <v>333</v>
      </c>
      <c r="AF5484" t="b">
        <v>0</v>
      </c>
      <c r="AG5484" s="1">
        <v>44571.662627314814</v>
      </c>
    </row>
    <row r="5485" spans="1:33" x14ac:dyDescent="0.2">
      <c r="A5485" t="s">
        <v>16057</v>
      </c>
      <c r="B5485">
        <v>14469</v>
      </c>
      <c r="C5485" s="3" t="s">
        <v>4996</v>
      </c>
      <c r="D5485" t="s">
        <v>1394</v>
      </c>
      <c r="E5485" t="s">
        <v>30172</v>
      </c>
      <c r="F5485" s="9" t="str">
        <f>_xlfn.XLOOKUP(E5485,'Raw Data - Area Code'!A:A,'Raw Data - Area Code'!B:B,"",FALSE)</f>
        <v>Luton</v>
      </c>
      <c r="G5485" s="9">
        <v>1333388</v>
      </c>
      <c r="H5485" s="8">
        <v>78109</v>
      </c>
      <c r="I5485" s="20" t="s">
        <v>30243</v>
      </c>
      <c r="J5485" s="8" t="str">
        <f>_xlfn.XLOOKUP(TRIM(I5485),'Raw Data - SIC Code'!A:A,'Raw Data - SIC Code'!C:C,"",FALSE)</f>
        <v>Admin Services</v>
      </c>
      <c r="K5485">
        <v>18.5</v>
      </c>
      <c r="L5485" s="3">
        <v>18.8</v>
      </c>
      <c r="M5485">
        <v>58.8</v>
      </c>
      <c r="N5485">
        <v>75.5</v>
      </c>
      <c r="O5485">
        <v>32.1</v>
      </c>
      <c r="P5485">
        <v>33.6</v>
      </c>
      <c r="Q5485" s="27">
        <f t="shared" si="515"/>
        <v>-2.2831050228310499</v>
      </c>
      <c r="R5485">
        <v>41.4</v>
      </c>
      <c r="S5485">
        <v>58.6</v>
      </c>
      <c r="T5485" s="3">
        <f t="shared" si="510"/>
        <v>-17.200000000000003</v>
      </c>
      <c r="U5485">
        <v>44.4</v>
      </c>
      <c r="V5485">
        <v>55.6</v>
      </c>
      <c r="W5485" s="3">
        <f t="shared" si="511"/>
        <v>-11.200000000000003</v>
      </c>
      <c r="X5485">
        <v>42.4</v>
      </c>
      <c r="Y5485">
        <v>57.6</v>
      </c>
      <c r="Z5485" s="3">
        <f t="shared" si="512"/>
        <v>-15.200000000000003</v>
      </c>
      <c r="AA5485">
        <v>58.4</v>
      </c>
      <c r="AB5485">
        <v>41.6</v>
      </c>
      <c r="AC5485" s="3">
        <f t="shared" si="513"/>
        <v>16.799999999999997</v>
      </c>
      <c r="AD5485" s="3">
        <f t="shared" si="514"/>
        <v>2</v>
      </c>
      <c r="AE5485" s="3" t="s">
        <v>30460</v>
      </c>
      <c r="AF5485" t="b">
        <v>0</v>
      </c>
      <c r="AG5485" s="1">
        <v>44655.954293981478</v>
      </c>
    </row>
    <row r="5486" spans="1:33" ht="34" x14ac:dyDescent="0.2">
      <c r="A5486" t="s">
        <v>16058</v>
      </c>
      <c r="B5486">
        <v>7857</v>
      </c>
      <c r="C5486" s="3" t="s">
        <v>16059</v>
      </c>
      <c r="D5486" t="s">
        <v>16060</v>
      </c>
      <c r="E5486" t="s">
        <v>30197</v>
      </c>
      <c r="F5486" s="9" t="str">
        <f>_xlfn.XLOOKUP(E5486,'Raw Data - Area Code'!A:A,'Raw Data - Area Code'!B:B,"",FALSE)</f>
        <v>Southall</v>
      </c>
      <c r="G5486" s="9">
        <v>1348218</v>
      </c>
      <c r="H5486" s="18" t="s">
        <v>4065</v>
      </c>
      <c r="I5486" s="20" t="s">
        <v>30261</v>
      </c>
      <c r="J5486" s="8" t="str">
        <f>_xlfn.XLOOKUP(TRIM(I5486),'Raw Data - SIC Code'!A:A,'Raw Data - SIC Code'!C:C,"",FALSE)</f>
        <v>Construction</v>
      </c>
      <c r="K5486">
        <v>43.1</v>
      </c>
      <c r="L5486" s="3">
        <v>41.3</v>
      </c>
      <c r="M5486">
        <v>86.8</v>
      </c>
      <c r="N5486">
        <v>51.9</v>
      </c>
      <c r="O5486">
        <v>18.3</v>
      </c>
      <c r="P5486">
        <v>30.7</v>
      </c>
      <c r="Q5486" s="27">
        <f t="shared" si="515"/>
        <v>-25.30612244897959</v>
      </c>
      <c r="R5486">
        <v>46.1</v>
      </c>
      <c r="S5486">
        <v>53.9</v>
      </c>
      <c r="T5486" s="3">
        <f t="shared" si="510"/>
        <v>-7.7999999999999972</v>
      </c>
      <c r="U5486">
        <v>85.1</v>
      </c>
      <c r="V5486">
        <v>14.9</v>
      </c>
      <c r="W5486" s="3">
        <f t="shared" si="511"/>
        <v>70.199999999999989</v>
      </c>
      <c r="X5486">
        <v>92.9</v>
      </c>
      <c r="Y5486">
        <v>7.1</v>
      </c>
      <c r="Z5486" s="3">
        <f t="shared" si="512"/>
        <v>85.800000000000011</v>
      </c>
      <c r="AA5486">
        <v>96.1</v>
      </c>
      <c r="AB5486">
        <v>3.9</v>
      </c>
      <c r="AC5486" s="3">
        <f t="shared" si="513"/>
        <v>92.199999999999989</v>
      </c>
      <c r="AD5486" s="3">
        <f t="shared" si="514"/>
        <v>4</v>
      </c>
      <c r="AE5486" s="3" t="s">
        <v>30461</v>
      </c>
      <c r="AF5486" t="b">
        <v>0</v>
      </c>
      <c r="AG5486" s="1">
        <v>44651.685208333336</v>
      </c>
    </row>
    <row r="5487" spans="1:33" x14ac:dyDescent="0.2">
      <c r="A5487" t="s">
        <v>16061</v>
      </c>
      <c r="B5487">
        <v>7858</v>
      </c>
      <c r="C5487" s="3" t="s">
        <v>16062</v>
      </c>
      <c r="D5487" t="s">
        <v>16063</v>
      </c>
      <c r="E5487" t="s">
        <v>30112</v>
      </c>
      <c r="F5487" s="9" t="str">
        <f>_xlfn.XLOOKUP(E5487,'Raw Data - Area Code'!A:A,'Raw Data - Area Code'!B:B,"",FALSE)</f>
        <v>Edinburgh</v>
      </c>
      <c r="G5487" s="9" t="s">
        <v>16064</v>
      </c>
      <c r="H5487" s="8">
        <v>49390</v>
      </c>
      <c r="I5487" s="20" t="s">
        <v>30253</v>
      </c>
      <c r="J5487" s="8" t="str">
        <f>_xlfn.XLOOKUP(TRIM(I5487),'Raw Data - SIC Code'!A:A,'Raw Data - SIC Code'!C:C,"",FALSE)</f>
        <v>Logistics</v>
      </c>
      <c r="K5487">
        <v>3</v>
      </c>
      <c r="L5487" s="3">
        <v>4</v>
      </c>
      <c r="M5487">
        <v>15</v>
      </c>
      <c r="N5487">
        <v>-72</v>
      </c>
      <c r="O5487">
        <v>3</v>
      </c>
      <c r="P5487">
        <v>1</v>
      </c>
      <c r="Q5487" s="27">
        <f t="shared" si="515"/>
        <v>50</v>
      </c>
      <c r="R5487">
        <v>87</v>
      </c>
      <c r="S5487">
        <v>13</v>
      </c>
      <c r="T5487" s="3">
        <f t="shared" si="510"/>
        <v>74</v>
      </c>
      <c r="U5487">
        <v>94</v>
      </c>
      <c r="V5487">
        <v>6</v>
      </c>
      <c r="W5487" s="3">
        <f t="shared" si="511"/>
        <v>88</v>
      </c>
      <c r="X5487">
        <v>94</v>
      </c>
      <c r="Y5487">
        <v>6</v>
      </c>
      <c r="Z5487" s="3">
        <f t="shared" si="512"/>
        <v>88</v>
      </c>
      <c r="AA5487">
        <v>93</v>
      </c>
      <c r="AB5487">
        <v>7</v>
      </c>
      <c r="AC5487" s="3">
        <f t="shared" si="513"/>
        <v>86</v>
      </c>
      <c r="AD5487" s="3">
        <f t="shared" si="514"/>
        <v>6</v>
      </c>
      <c r="AE5487" s="3" t="s">
        <v>30462</v>
      </c>
      <c r="AF5487" t="b">
        <v>0</v>
      </c>
      <c r="AG5487" s="1">
        <v>44648.580208333333</v>
      </c>
    </row>
    <row r="5488" spans="1:33" x14ac:dyDescent="0.2">
      <c r="A5488" t="s">
        <v>16065</v>
      </c>
      <c r="B5488">
        <v>7861</v>
      </c>
      <c r="C5488" s="3" t="s">
        <v>16066</v>
      </c>
      <c r="D5488" t="s">
        <v>16067</v>
      </c>
      <c r="E5488" t="s">
        <v>30198</v>
      </c>
      <c r="F5488" s="9" t="str">
        <f>_xlfn.XLOOKUP(E5488,'Raw Data - Area Code'!A:A,'Raw Data - Area Code'!B:B,"",FALSE)</f>
        <v>Norwich</v>
      </c>
      <c r="G5488" s="9">
        <v>895081</v>
      </c>
      <c r="H5488" s="8">
        <v>29100</v>
      </c>
      <c r="I5488" s="20" t="s">
        <v>30284</v>
      </c>
      <c r="J5488" s="8" t="str">
        <f>_xlfn.XLOOKUP(TRIM(I5488),'Raw Data - SIC Code'!A:A,'Raw Data - SIC Code'!C:C,"",FALSE)</f>
        <v>Manufacturing</v>
      </c>
      <c r="K5488">
        <v>7.5</v>
      </c>
      <c r="L5488" s="3">
        <v>0</v>
      </c>
      <c r="M5488">
        <v>34.5</v>
      </c>
      <c r="N5488">
        <v>0</v>
      </c>
      <c r="O5488">
        <v>89</v>
      </c>
      <c r="P5488">
        <v>86.2</v>
      </c>
      <c r="Q5488" s="27">
        <f t="shared" si="515"/>
        <v>1.5981735159817336</v>
      </c>
      <c r="R5488">
        <v>88</v>
      </c>
      <c r="S5488">
        <v>12</v>
      </c>
      <c r="T5488" s="3">
        <f t="shared" si="510"/>
        <v>76</v>
      </c>
      <c r="U5488">
        <v>86.4</v>
      </c>
      <c r="V5488">
        <v>13.6</v>
      </c>
      <c r="W5488" s="3">
        <f t="shared" si="511"/>
        <v>72.800000000000011</v>
      </c>
      <c r="X5488">
        <v>83.5</v>
      </c>
      <c r="Y5488">
        <v>16.5</v>
      </c>
      <c r="Z5488" s="3">
        <f t="shared" si="512"/>
        <v>67</v>
      </c>
      <c r="AA5488">
        <v>90</v>
      </c>
      <c r="AB5488">
        <v>10</v>
      </c>
      <c r="AC5488" s="3">
        <f t="shared" si="513"/>
        <v>80</v>
      </c>
      <c r="AD5488" s="3">
        <f t="shared" si="514"/>
        <v>5</v>
      </c>
      <c r="AE5488" s="3" t="s">
        <v>30462</v>
      </c>
      <c r="AF5488" t="b">
        <v>0</v>
      </c>
      <c r="AG5488" s="1">
        <v>44389.688414351855</v>
      </c>
    </row>
    <row r="5489" spans="1:33" x14ac:dyDescent="0.2">
      <c r="A5489" t="s">
        <v>16068</v>
      </c>
      <c r="B5489">
        <v>7865</v>
      </c>
      <c r="C5489" s="3" t="s">
        <v>16069</v>
      </c>
      <c r="D5489" t="s">
        <v>16070</v>
      </c>
      <c r="E5489" t="s">
        <v>30152</v>
      </c>
      <c r="F5489" s="9" t="str">
        <f>_xlfn.XLOOKUP(E5489,'Raw Data - Area Code'!A:A,'Raw Data - Area Code'!B:B,"",FALSE)</f>
        <v>South East London</v>
      </c>
      <c r="G5489" s="9">
        <v>1835272</v>
      </c>
      <c r="H5489" s="8">
        <v>79110</v>
      </c>
      <c r="I5489" s="20" t="s">
        <v>30289</v>
      </c>
      <c r="J5489" s="8" t="str">
        <f>_xlfn.XLOOKUP(TRIM(I5489),'Raw Data - SIC Code'!A:A,'Raw Data - SIC Code'!C:C,"",FALSE)</f>
        <v>Admin Services</v>
      </c>
      <c r="K5489">
        <v>14.5</v>
      </c>
      <c r="L5489" s="3">
        <v>5.7</v>
      </c>
      <c r="O5489">
        <v>0</v>
      </c>
      <c r="P5489">
        <v>0</v>
      </c>
      <c r="Q5489" s="27">
        <v>0</v>
      </c>
      <c r="T5489" s="3">
        <v>0</v>
      </c>
      <c r="W5489" s="3">
        <v>0</v>
      </c>
      <c r="Z5489" s="3">
        <v>0</v>
      </c>
      <c r="AC5489" s="3">
        <v>0</v>
      </c>
      <c r="AD5489" s="3">
        <f t="shared" si="514"/>
        <v>1</v>
      </c>
      <c r="AE5489" s="3" t="s">
        <v>30460</v>
      </c>
      <c r="AF5489" t="b">
        <v>0</v>
      </c>
      <c r="AG5489" s="1">
        <v>44628.500486111108</v>
      </c>
    </row>
    <row r="5490" spans="1:33" ht="34" x14ac:dyDescent="0.2">
      <c r="A5490" t="s">
        <v>16071</v>
      </c>
      <c r="B5490">
        <v>630</v>
      </c>
      <c r="C5490" s="3" t="s">
        <v>16072</v>
      </c>
      <c r="D5490" t="s">
        <v>16073</v>
      </c>
      <c r="E5490" t="s">
        <v>30147</v>
      </c>
      <c r="F5490" s="9" t="str">
        <f>_xlfn.XLOOKUP(E5490,'Raw Data - Area Code'!A:A,'Raw Data - Area Code'!B:B,"",FALSE)</f>
        <v>Leicester</v>
      </c>
      <c r="G5490" s="9"/>
      <c r="H5490" s="18" t="s">
        <v>506</v>
      </c>
      <c r="I5490" s="20">
        <v>85</v>
      </c>
      <c r="J5490" s="8" t="str">
        <f>_xlfn.XLOOKUP(TRIM(I5490),'Raw Data - SIC Code'!A:A,'Raw Data - SIC Code'!C:C,"",FALSE)</f>
        <v>Education</v>
      </c>
      <c r="K5490">
        <v>13.6</v>
      </c>
      <c r="L5490" s="3">
        <v>20</v>
      </c>
      <c r="O5490">
        <v>0</v>
      </c>
      <c r="P5490">
        <v>0</v>
      </c>
      <c r="Q5490" s="27">
        <v>0</v>
      </c>
      <c r="R5490">
        <v>22</v>
      </c>
      <c r="S5490">
        <v>78</v>
      </c>
      <c r="T5490" s="3">
        <f t="shared" si="510"/>
        <v>-56.000000000000007</v>
      </c>
      <c r="U5490">
        <v>30</v>
      </c>
      <c r="V5490">
        <v>70</v>
      </c>
      <c r="W5490" s="3">
        <f t="shared" si="511"/>
        <v>-40</v>
      </c>
      <c r="X5490">
        <v>44</v>
      </c>
      <c r="Y5490">
        <v>56</v>
      </c>
      <c r="Z5490" s="3">
        <f t="shared" si="512"/>
        <v>-12</v>
      </c>
      <c r="AA5490">
        <v>52</v>
      </c>
      <c r="AB5490">
        <v>48</v>
      </c>
      <c r="AC5490" s="3">
        <f t="shared" si="513"/>
        <v>4</v>
      </c>
      <c r="AD5490" s="3">
        <f t="shared" si="514"/>
        <v>2</v>
      </c>
      <c r="AE5490" s="3" t="s">
        <v>333</v>
      </c>
      <c r="AF5490" t="b">
        <v>0</v>
      </c>
      <c r="AG5490" s="1">
        <v>44648.592175925929</v>
      </c>
    </row>
    <row r="5491" spans="1:33" ht="51" x14ac:dyDescent="0.2">
      <c r="A5491" t="s">
        <v>16074</v>
      </c>
      <c r="B5491">
        <v>7867</v>
      </c>
      <c r="C5491" s="3" t="s">
        <v>16075</v>
      </c>
      <c r="D5491" t="s">
        <v>16076</v>
      </c>
      <c r="E5491" t="s">
        <v>30147</v>
      </c>
      <c r="F5491" s="9" t="str">
        <f>_xlfn.XLOOKUP(E5491,'Raw Data - Area Code'!A:A,'Raw Data - Area Code'!B:B,"",FALSE)</f>
        <v>Leicester</v>
      </c>
      <c r="G5491" s="9">
        <v>4038033</v>
      </c>
      <c r="H5491" s="18" t="s">
        <v>488</v>
      </c>
      <c r="I5491" s="20" t="s">
        <v>30235</v>
      </c>
      <c r="J5491" s="8" t="str">
        <f>_xlfn.XLOOKUP(TRIM(I5491),'Raw Data - SIC Code'!A:A,'Raw Data - SIC Code'!C:C,"",FALSE)</f>
        <v>Education</v>
      </c>
      <c r="K5491">
        <v>21.9</v>
      </c>
      <c r="L5491" s="3">
        <v>37.299999999999997</v>
      </c>
      <c r="M5491">
        <v>67.900000000000006</v>
      </c>
      <c r="N5491">
        <v>18.100000000000001</v>
      </c>
      <c r="O5491">
        <v>8.1999999999999993</v>
      </c>
      <c r="P5491">
        <v>10.3</v>
      </c>
      <c r="Q5491" s="27">
        <f t="shared" si="515"/>
        <v>-11.35135135135136</v>
      </c>
      <c r="R5491">
        <v>19</v>
      </c>
      <c r="S5491">
        <v>81</v>
      </c>
      <c r="T5491" s="3">
        <f t="shared" si="510"/>
        <v>-62</v>
      </c>
      <c r="U5491">
        <v>26.6</v>
      </c>
      <c r="V5491">
        <v>73.400000000000006</v>
      </c>
      <c r="W5491" s="3">
        <f t="shared" si="511"/>
        <v>-46.800000000000004</v>
      </c>
      <c r="X5491">
        <v>30.6</v>
      </c>
      <c r="Y5491">
        <v>69.400000000000006</v>
      </c>
      <c r="Z5491" s="3">
        <f t="shared" si="512"/>
        <v>-38.800000000000004</v>
      </c>
      <c r="AA5491">
        <v>43.3</v>
      </c>
      <c r="AB5491">
        <v>56.7</v>
      </c>
      <c r="AC5491" s="3">
        <f t="shared" si="513"/>
        <v>-13.400000000000006</v>
      </c>
      <c r="AD5491" s="3">
        <f t="shared" si="514"/>
        <v>1</v>
      </c>
      <c r="AE5491" s="3" t="s">
        <v>30461</v>
      </c>
      <c r="AF5491" t="b">
        <v>0</v>
      </c>
      <c r="AG5491" s="1">
        <v>44642.374502314815</v>
      </c>
    </row>
    <row r="5492" spans="1:33" ht="68" x14ac:dyDescent="0.2">
      <c r="A5492" t="s">
        <v>16077</v>
      </c>
      <c r="B5492">
        <v>19654</v>
      </c>
      <c r="C5492" s="3" t="s">
        <v>16078</v>
      </c>
      <c r="D5492" t="s">
        <v>16079</v>
      </c>
      <c r="E5492" t="s">
        <v>30147</v>
      </c>
      <c r="F5492" s="9" t="str">
        <f>_xlfn.XLOOKUP(E5492,'Raw Data - Area Code'!A:A,'Raw Data - Area Code'!B:B,"",FALSE)</f>
        <v>Leicester</v>
      </c>
      <c r="G5492" s="9">
        <v>12000783</v>
      </c>
      <c r="H5492" s="18" t="s">
        <v>16080</v>
      </c>
      <c r="I5492" s="20" t="s">
        <v>30235</v>
      </c>
      <c r="J5492" s="8" t="str">
        <f>_xlfn.XLOOKUP(TRIM(I5492),'Raw Data - SIC Code'!A:A,'Raw Data - SIC Code'!C:C,"",FALSE)</f>
        <v>Education</v>
      </c>
      <c r="K5492">
        <v>0.9</v>
      </c>
      <c r="L5492" s="3">
        <v>0</v>
      </c>
      <c r="O5492">
        <v>0</v>
      </c>
      <c r="P5492">
        <v>0</v>
      </c>
      <c r="Q5492" s="27">
        <v>0</v>
      </c>
      <c r="R5492">
        <v>37</v>
      </c>
      <c r="S5492">
        <v>63</v>
      </c>
      <c r="T5492" s="3">
        <f t="shared" si="510"/>
        <v>-26</v>
      </c>
      <c r="U5492">
        <v>33.299999999999997</v>
      </c>
      <c r="V5492">
        <v>66.7</v>
      </c>
      <c r="W5492" s="3">
        <f t="shared" si="511"/>
        <v>-33.400000000000006</v>
      </c>
      <c r="X5492">
        <v>37</v>
      </c>
      <c r="Y5492">
        <v>63</v>
      </c>
      <c r="Z5492" s="3">
        <f t="shared" si="512"/>
        <v>-26</v>
      </c>
      <c r="AA5492">
        <v>25.9</v>
      </c>
      <c r="AB5492">
        <v>74.099999999999994</v>
      </c>
      <c r="AC5492" s="3">
        <f t="shared" si="513"/>
        <v>-48.199999999999996</v>
      </c>
      <c r="AD5492" s="3">
        <f t="shared" si="514"/>
        <v>0</v>
      </c>
      <c r="AE5492" s="3" t="s">
        <v>30460</v>
      </c>
      <c r="AF5492" t="b">
        <v>0</v>
      </c>
      <c r="AG5492" s="1">
        <v>44655.713831018518</v>
      </c>
    </row>
    <row r="5493" spans="1:33" x14ac:dyDescent="0.2">
      <c r="A5493" t="s">
        <v>16081</v>
      </c>
      <c r="B5493">
        <v>7868</v>
      </c>
      <c r="C5493" s="3" t="s">
        <v>16082</v>
      </c>
      <c r="D5493" t="s">
        <v>16083</v>
      </c>
      <c r="E5493" t="s">
        <v>30147</v>
      </c>
      <c r="F5493" s="9" t="str">
        <f>_xlfn.XLOOKUP(E5493,'Raw Data - Area Code'!A:A,'Raw Data - Area Code'!B:B,"",FALSE)</f>
        <v>Leicester</v>
      </c>
      <c r="G5493" s="9" t="s">
        <v>16084</v>
      </c>
      <c r="H5493" s="8"/>
      <c r="I5493" s="20" t="s">
        <v>30268</v>
      </c>
      <c r="J5493" s="8" t="str">
        <f>_xlfn.XLOOKUP(TRIM(I5493),'Raw Data - SIC Code'!A:A,'Raw Data - SIC Code'!C:C,"",FALSE)</f>
        <v>Professional Services</v>
      </c>
      <c r="K5493">
        <v>23.4</v>
      </c>
      <c r="L5493" s="3">
        <v>31.3</v>
      </c>
      <c r="M5493">
        <v>9.1999999999999993</v>
      </c>
      <c r="N5493">
        <v>0</v>
      </c>
      <c r="O5493">
        <v>4.2</v>
      </c>
      <c r="P5493">
        <v>3.7</v>
      </c>
      <c r="Q5493" s="27">
        <f t="shared" si="515"/>
        <v>6.329113924050632</v>
      </c>
      <c r="R5493">
        <v>32.700000000000003</v>
      </c>
      <c r="S5493">
        <v>67.3</v>
      </c>
      <c r="T5493" s="3">
        <f t="shared" si="510"/>
        <v>-34.599999999999994</v>
      </c>
      <c r="U5493">
        <v>41.7</v>
      </c>
      <c r="V5493">
        <v>58.3</v>
      </c>
      <c r="W5493" s="3">
        <f t="shared" si="511"/>
        <v>-16.599999999999994</v>
      </c>
      <c r="X5493">
        <v>53.3</v>
      </c>
      <c r="Y5493">
        <v>46.7</v>
      </c>
      <c r="Z5493" s="3">
        <f t="shared" si="512"/>
        <v>6.5999999999999943</v>
      </c>
      <c r="AA5493">
        <v>65.5</v>
      </c>
      <c r="AB5493">
        <v>34.5</v>
      </c>
      <c r="AC5493" s="3">
        <f t="shared" si="513"/>
        <v>31</v>
      </c>
      <c r="AD5493" s="3">
        <f t="shared" si="514"/>
        <v>4</v>
      </c>
      <c r="AE5493" s="3" t="s">
        <v>30462</v>
      </c>
      <c r="AF5493" t="b">
        <v>0</v>
      </c>
      <c r="AG5493" s="1">
        <v>44649.51457175926</v>
      </c>
    </row>
    <row r="5494" spans="1:33" ht="68" x14ac:dyDescent="0.2">
      <c r="A5494" t="s">
        <v>16085</v>
      </c>
      <c r="B5494">
        <v>7869</v>
      </c>
      <c r="C5494" s="3" t="s">
        <v>16086</v>
      </c>
      <c r="D5494" t="s">
        <v>11672</v>
      </c>
      <c r="E5494" t="s">
        <v>30145</v>
      </c>
      <c r="F5494" s="9" t="str">
        <f>_xlfn.XLOOKUP(E5494,'Raw Data - Area Code'!A:A,'Raw Data - Area Code'!B:B,"",FALSE)</f>
        <v>East Central London</v>
      </c>
      <c r="G5494" s="9">
        <v>1633350</v>
      </c>
      <c r="H5494" s="18" t="s">
        <v>5890</v>
      </c>
      <c r="I5494" s="20" t="s">
        <v>30234</v>
      </c>
      <c r="J5494" s="8" t="str">
        <f>_xlfn.XLOOKUP(TRIM(I5494),'Raw Data - SIC Code'!A:A,'Raw Data - SIC Code'!C:C,"",FALSE)</f>
        <v>Trade</v>
      </c>
      <c r="K5494">
        <v>20</v>
      </c>
      <c r="L5494" s="3">
        <v>5</v>
      </c>
      <c r="M5494">
        <v>8</v>
      </c>
      <c r="N5494">
        <v>16</v>
      </c>
      <c r="O5494">
        <v>96</v>
      </c>
      <c r="P5494">
        <v>95</v>
      </c>
      <c r="Q5494" s="27">
        <f t="shared" si="515"/>
        <v>0.52356020942408377</v>
      </c>
      <c r="R5494">
        <v>31</v>
      </c>
      <c r="S5494">
        <v>69</v>
      </c>
      <c r="T5494" s="3">
        <f t="shared" si="510"/>
        <v>-38</v>
      </c>
      <c r="U5494">
        <v>48</v>
      </c>
      <c r="V5494">
        <v>52</v>
      </c>
      <c r="W5494" s="3">
        <f t="shared" si="511"/>
        <v>-4</v>
      </c>
      <c r="X5494">
        <v>51</v>
      </c>
      <c r="Y5494">
        <v>49</v>
      </c>
      <c r="Z5494" s="3">
        <f t="shared" si="512"/>
        <v>2</v>
      </c>
      <c r="AA5494">
        <v>42</v>
      </c>
      <c r="AB5494">
        <v>58</v>
      </c>
      <c r="AC5494" s="3">
        <f t="shared" si="513"/>
        <v>-16</v>
      </c>
      <c r="AD5494" s="3">
        <f t="shared" si="514"/>
        <v>3</v>
      </c>
      <c r="AE5494" s="3" t="s">
        <v>30461</v>
      </c>
      <c r="AF5494" t="b">
        <v>0</v>
      </c>
      <c r="AG5494" s="1">
        <v>44651.38422453704</v>
      </c>
    </row>
    <row r="5495" spans="1:33" x14ac:dyDescent="0.2">
      <c r="A5495" t="s">
        <v>16087</v>
      </c>
      <c r="B5495">
        <v>16654</v>
      </c>
      <c r="C5495" s="3" t="s">
        <v>16088</v>
      </c>
      <c r="D5495" t="s">
        <v>16089</v>
      </c>
      <c r="E5495" t="s">
        <v>30206</v>
      </c>
      <c r="F5495" s="9" t="str">
        <f>_xlfn.XLOOKUP(E5495,'Raw Data - Area Code'!A:A,'Raw Data - Area Code'!B:B,"",FALSE)</f>
        <v>Dudley</v>
      </c>
      <c r="G5495" s="9">
        <v>1504560</v>
      </c>
      <c r="H5495" s="8">
        <v>78300</v>
      </c>
      <c r="I5495" s="20" t="s">
        <v>30243</v>
      </c>
      <c r="J5495" s="8" t="str">
        <f>_xlfn.XLOOKUP(TRIM(I5495),'Raw Data - SIC Code'!A:A,'Raw Data - SIC Code'!C:C,"",FALSE)</f>
        <v>Admin Services</v>
      </c>
      <c r="K5495">
        <v>-5.7</v>
      </c>
      <c r="L5495" s="3">
        <v>-1.6</v>
      </c>
      <c r="M5495">
        <v>0.6</v>
      </c>
      <c r="N5495">
        <v>10</v>
      </c>
      <c r="O5495">
        <v>43.4</v>
      </c>
      <c r="P5495">
        <v>72.900000000000006</v>
      </c>
      <c r="Q5495" s="27">
        <f t="shared" si="515"/>
        <v>-25.365434221840072</v>
      </c>
      <c r="R5495">
        <v>70</v>
      </c>
      <c r="S5495">
        <v>30</v>
      </c>
      <c r="T5495" s="3">
        <f t="shared" si="510"/>
        <v>40</v>
      </c>
      <c r="U5495">
        <v>53</v>
      </c>
      <c r="V5495">
        <v>47</v>
      </c>
      <c r="W5495" s="3">
        <f t="shared" si="511"/>
        <v>6</v>
      </c>
      <c r="X5495">
        <v>51</v>
      </c>
      <c r="Y5495">
        <v>49</v>
      </c>
      <c r="Z5495" s="3">
        <f t="shared" si="512"/>
        <v>2</v>
      </c>
      <c r="AA5495">
        <v>55</v>
      </c>
      <c r="AB5495">
        <v>45</v>
      </c>
      <c r="AC5495" s="3">
        <f t="shared" si="513"/>
        <v>10</v>
      </c>
      <c r="AD5495" s="3">
        <f t="shared" si="514"/>
        <v>4</v>
      </c>
      <c r="AE5495" s="3" t="s">
        <v>30460</v>
      </c>
      <c r="AF5495" t="b">
        <v>0</v>
      </c>
      <c r="AG5495" s="1">
        <v>44411.874583333331</v>
      </c>
    </row>
    <row r="5496" spans="1:33" x14ac:dyDescent="0.2">
      <c r="A5496" t="s">
        <v>16090</v>
      </c>
      <c r="B5496">
        <v>7871</v>
      </c>
      <c r="C5496" s="3" t="s">
        <v>16091</v>
      </c>
      <c r="D5496" t="s">
        <v>16092</v>
      </c>
      <c r="E5496" t="s">
        <v>30142</v>
      </c>
      <c r="F5496" s="9" t="str">
        <f>_xlfn.XLOOKUP(E5496,'Raw Data - Area Code'!A:A,'Raw Data - Area Code'!B:B,"",FALSE)</f>
        <v>Bristol</v>
      </c>
      <c r="G5496" s="9">
        <v>4595806</v>
      </c>
      <c r="H5496" s="8">
        <v>56101</v>
      </c>
      <c r="I5496" s="20" t="s">
        <v>30241</v>
      </c>
      <c r="J5496" s="8" t="str">
        <f>_xlfn.XLOOKUP(TRIM(I5496),'Raw Data - SIC Code'!A:A,'Raw Data - SIC Code'!C:C,"",FALSE)</f>
        <v>Hospitality</v>
      </c>
      <c r="K5496">
        <v>22</v>
      </c>
      <c r="L5496" s="3">
        <v>12</v>
      </c>
      <c r="M5496">
        <v>49</v>
      </c>
      <c r="N5496">
        <v>92</v>
      </c>
      <c r="O5496">
        <v>46</v>
      </c>
      <c r="P5496">
        <v>35</v>
      </c>
      <c r="Q5496" s="27">
        <f t="shared" si="515"/>
        <v>13.580246913580247</v>
      </c>
      <c r="R5496">
        <v>64</v>
      </c>
      <c r="S5496">
        <v>36</v>
      </c>
      <c r="T5496" s="3">
        <f t="shared" si="510"/>
        <v>28.000000000000004</v>
      </c>
      <c r="U5496">
        <v>54</v>
      </c>
      <c r="V5496">
        <v>46</v>
      </c>
      <c r="W5496" s="3">
        <f t="shared" si="511"/>
        <v>8</v>
      </c>
      <c r="X5496">
        <v>58</v>
      </c>
      <c r="Y5496">
        <v>42</v>
      </c>
      <c r="Z5496" s="3">
        <f t="shared" si="512"/>
        <v>16</v>
      </c>
      <c r="AA5496">
        <v>76</v>
      </c>
      <c r="AB5496">
        <v>24</v>
      </c>
      <c r="AC5496" s="3">
        <f t="shared" si="513"/>
        <v>52</v>
      </c>
      <c r="AD5496" s="3">
        <f t="shared" si="514"/>
        <v>6</v>
      </c>
      <c r="AE5496" s="3" t="s">
        <v>30575</v>
      </c>
      <c r="AF5496" t="b">
        <v>0</v>
      </c>
      <c r="AG5496" s="1">
        <v>44648.721030092594</v>
      </c>
    </row>
    <row r="5497" spans="1:33" x14ac:dyDescent="0.2">
      <c r="A5497" t="s">
        <v>16093</v>
      </c>
      <c r="B5497">
        <v>7</v>
      </c>
      <c r="C5497" s="3" t="s">
        <v>16094</v>
      </c>
      <c r="D5497" t="s">
        <v>16095</v>
      </c>
      <c r="E5497" t="s">
        <v>30136</v>
      </c>
      <c r="F5497" s="9" t="str">
        <f>_xlfn.XLOOKUP(E5497,'Raw Data - Area Code'!A:A,'Raw Data - Area Code'!B:B,"",FALSE)</f>
        <v>Stockport</v>
      </c>
      <c r="G5497" s="9">
        <v>1011431</v>
      </c>
      <c r="H5497" s="8">
        <v>32990</v>
      </c>
      <c r="I5497" s="20" t="s">
        <v>30267</v>
      </c>
      <c r="J5497" s="8" t="str">
        <f>_xlfn.XLOOKUP(TRIM(I5497),'Raw Data - SIC Code'!A:A,'Raw Data - SIC Code'!C:C,"",FALSE)</f>
        <v>Manufacturing</v>
      </c>
      <c r="K5497">
        <v>8</v>
      </c>
      <c r="L5497" s="3">
        <v>-5.4</v>
      </c>
      <c r="M5497">
        <v>34.9</v>
      </c>
      <c r="N5497">
        <v>-10.5</v>
      </c>
      <c r="O5497">
        <v>11</v>
      </c>
      <c r="P5497">
        <v>10</v>
      </c>
      <c r="Q5497" s="27">
        <f t="shared" si="515"/>
        <v>4.7619047619047619</v>
      </c>
      <c r="R5497">
        <v>64</v>
      </c>
      <c r="S5497">
        <v>36</v>
      </c>
      <c r="T5497" s="3">
        <f t="shared" si="510"/>
        <v>28.000000000000004</v>
      </c>
      <c r="U5497">
        <v>65</v>
      </c>
      <c r="V5497">
        <v>35</v>
      </c>
      <c r="W5497" s="3">
        <f t="shared" si="511"/>
        <v>30</v>
      </c>
      <c r="X5497">
        <v>70</v>
      </c>
      <c r="Y5497">
        <v>30</v>
      </c>
      <c r="Z5497" s="3">
        <f t="shared" si="512"/>
        <v>40</v>
      </c>
      <c r="AA5497">
        <v>100</v>
      </c>
      <c r="AB5497">
        <v>0</v>
      </c>
      <c r="AC5497" s="3">
        <f t="shared" si="513"/>
        <v>100</v>
      </c>
      <c r="AD5497" s="3">
        <f t="shared" si="514"/>
        <v>5</v>
      </c>
      <c r="AE5497" s="3" t="s">
        <v>30460</v>
      </c>
      <c r="AF5497" t="b">
        <v>0</v>
      </c>
      <c r="AG5497" s="1">
        <v>44651.54886574074</v>
      </c>
    </row>
    <row r="5498" spans="1:33" ht="34" x14ac:dyDescent="0.2">
      <c r="A5498" t="s">
        <v>16096</v>
      </c>
      <c r="B5498">
        <v>20361</v>
      </c>
      <c r="C5498" s="3" t="s">
        <v>16097</v>
      </c>
      <c r="D5498" t="s">
        <v>16098</v>
      </c>
      <c r="E5498" t="s">
        <v>30202</v>
      </c>
      <c r="F5498" s="9" t="str">
        <f>_xlfn.XLOOKUP(E5498,'Raw Data - Area Code'!A:A,'Raw Data - Area Code'!B:B,"",FALSE)</f>
        <v>Bolton</v>
      </c>
      <c r="G5498" s="9">
        <v>6322305</v>
      </c>
      <c r="H5498" s="18" t="s">
        <v>16099</v>
      </c>
      <c r="I5498" s="20" t="s">
        <v>30308</v>
      </c>
      <c r="J5498" s="8" t="str">
        <f>_xlfn.XLOOKUP(TRIM(I5498),'Raw Data - SIC Code'!A:A,'Raw Data - SIC Code'!C:C,"",FALSE)</f>
        <v>Energy Supply</v>
      </c>
      <c r="K5498">
        <v>29.9</v>
      </c>
      <c r="L5498" s="3">
        <v>23.1</v>
      </c>
      <c r="M5498">
        <v>46</v>
      </c>
      <c r="N5498">
        <v>75</v>
      </c>
      <c r="O5498">
        <v>74.3</v>
      </c>
      <c r="P5498">
        <v>64.8</v>
      </c>
      <c r="Q5498" s="27">
        <f t="shared" si="515"/>
        <v>6.8296189791516904</v>
      </c>
      <c r="R5498">
        <v>38.9</v>
      </c>
      <c r="S5498">
        <v>61.1</v>
      </c>
      <c r="T5498" s="3">
        <f t="shared" si="510"/>
        <v>-22.200000000000003</v>
      </c>
      <c r="U5498">
        <v>37</v>
      </c>
      <c r="V5498">
        <v>63</v>
      </c>
      <c r="W5498" s="3">
        <f t="shared" si="511"/>
        <v>-26</v>
      </c>
      <c r="X5498">
        <v>63.6</v>
      </c>
      <c r="Y5498">
        <v>36.4</v>
      </c>
      <c r="Z5498" s="3">
        <f t="shared" si="512"/>
        <v>27.200000000000003</v>
      </c>
      <c r="AA5498">
        <v>67.3</v>
      </c>
      <c r="AB5498">
        <v>32.700000000000003</v>
      </c>
      <c r="AC5498" s="3">
        <f t="shared" si="513"/>
        <v>34.599999999999994</v>
      </c>
      <c r="AD5498" s="3">
        <f t="shared" si="514"/>
        <v>4</v>
      </c>
      <c r="AE5498" s="3" t="s">
        <v>30460</v>
      </c>
      <c r="AF5498" t="b">
        <v>0</v>
      </c>
      <c r="AG5498" s="1">
        <v>44652.631689814814</v>
      </c>
    </row>
    <row r="5499" spans="1:33" x14ac:dyDescent="0.2">
      <c r="A5499" t="s">
        <v>16100</v>
      </c>
      <c r="B5499">
        <v>20300</v>
      </c>
      <c r="C5499" s="3" t="s">
        <v>16101</v>
      </c>
      <c r="D5499" t="s">
        <v>16102</v>
      </c>
      <c r="E5499" t="s">
        <v>30226</v>
      </c>
      <c r="F5499" s="9" t="str">
        <f>_xlfn.XLOOKUP(E5499,'Raw Data - Area Code'!A:A,'Raw Data - Area Code'!B:B,"",FALSE)</f>
        <v>Birmingham</v>
      </c>
      <c r="G5499" s="9">
        <v>4637868</v>
      </c>
      <c r="H5499" s="8">
        <v>47990</v>
      </c>
      <c r="I5499" s="20" t="s">
        <v>30234</v>
      </c>
      <c r="J5499" s="8" t="str">
        <f>_xlfn.XLOOKUP(TRIM(I5499),'Raw Data - SIC Code'!A:A,'Raw Data - SIC Code'!C:C,"",FALSE)</f>
        <v>Trade</v>
      </c>
      <c r="K5499">
        <v>5.5</v>
      </c>
      <c r="L5499" s="3">
        <v>2.2000000000000002</v>
      </c>
      <c r="M5499">
        <v>-20.399999999999999</v>
      </c>
      <c r="N5499">
        <v>-65.8</v>
      </c>
      <c r="O5499">
        <v>63.1</v>
      </c>
      <c r="P5499">
        <v>57</v>
      </c>
      <c r="Q5499" s="27">
        <f t="shared" si="515"/>
        <v>5.079100749375522</v>
      </c>
      <c r="R5499">
        <v>65.900000000000006</v>
      </c>
      <c r="S5499">
        <v>34.1</v>
      </c>
      <c r="T5499" s="3">
        <f t="shared" si="510"/>
        <v>31.800000000000004</v>
      </c>
      <c r="U5499">
        <v>24.7</v>
      </c>
      <c r="V5499">
        <v>75.3</v>
      </c>
      <c r="W5499" s="3">
        <f t="shared" si="511"/>
        <v>-50.599999999999987</v>
      </c>
      <c r="X5499">
        <v>45.1</v>
      </c>
      <c r="Y5499">
        <v>54.9</v>
      </c>
      <c r="Z5499" s="3">
        <f t="shared" si="512"/>
        <v>-9.7999999999999972</v>
      </c>
      <c r="AA5499">
        <v>55</v>
      </c>
      <c r="AB5499">
        <v>45</v>
      </c>
      <c r="AC5499" s="3">
        <f t="shared" si="513"/>
        <v>10</v>
      </c>
      <c r="AD5499" s="3">
        <f t="shared" si="514"/>
        <v>4</v>
      </c>
      <c r="AE5499" s="3" t="s">
        <v>30460</v>
      </c>
      <c r="AF5499" t="b">
        <v>1</v>
      </c>
      <c r="AG5499" s="1">
        <v>44777.55667824074</v>
      </c>
    </row>
    <row r="5500" spans="1:33" x14ac:dyDescent="0.2">
      <c r="A5500" t="s">
        <v>16103</v>
      </c>
      <c r="B5500">
        <v>7872</v>
      </c>
      <c r="C5500" s="3" t="s">
        <v>16104</v>
      </c>
      <c r="D5500" t="s">
        <v>2585</v>
      </c>
      <c r="E5500" t="s">
        <v>30233</v>
      </c>
      <c r="F5500" s="9" t="str">
        <f>_xlfn.XLOOKUP(E5500,'Raw Data - Area Code'!A:A,'Raw Data - Area Code'!B:B,"",FALSE)</f>
        <v>West London</v>
      </c>
      <c r="G5500" s="9">
        <v>2387333</v>
      </c>
      <c r="H5500" s="8">
        <v>41201</v>
      </c>
      <c r="I5500" s="20" t="s">
        <v>30247</v>
      </c>
      <c r="J5500" s="8" t="str">
        <f>_xlfn.XLOOKUP(TRIM(I5500),'Raw Data - SIC Code'!A:A,'Raw Data - SIC Code'!C:C,"",FALSE)</f>
        <v>Construction</v>
      </c>
      <c r="K5500">
        <v>23.6</v>
      </c>
      <c r="L5500" s="3">
        <v>27.1</v>
      </c>
      <c r="M5500">
        <v>55.4</v>
      </c>
      <c r="N5500">
        <v>37.5</v>
      </c>
      <c r="O5500">
        <v>23</v>
      </c>
      <c r="P5500">
        <v>15</v>
      </c>
      <c r="Q5500" s="27">
        <f t="shared" si="515"/>
        <v>21.052631578947366</v>
      </c>
      <c r="R5500">
        <v>66</v>
      </c>
      <c r="S5500">
        <v>34</v>
      </c>
      <c r="T5500" s="3">
        <f t="shared" si="510"/>
        <v>32</v>
      </c>
      <c r="U5500">
        <v>56</v>
      </c>
      <c r="V5500">
        <v>44</v>
      </c>
      <c r="W5500" s="3">
        <f t="shared" si="511"/>
        <v>12</v>
      </c>
      <c r="X5500">
        <v>75</v>
      </c>
      <c r="Y5500">
        <v>25</v>
      </c>
      <c r="Z5500" s="3">
        <f t="shared" si="512"/>
        <v>50</v>
      </c>
      <c r="AA5500">
        <v>83</v>
      </c>
      <c r="AB5500">
        <v>17</v>
      </c>
      <c r="AC5500" s="3">
        <f t="shared" si="513"/>
        <v>66</v>
      </c>
      <c r="AD5500" s="3">
        <f t="shared" si="514"/>
        <v>6</v>
      </c>
      <c r="AE5500" s="3" t="s">
        <v>30461</v>
      </c>
      <c r="AF5500" t="b">
        <v>0</v>
      </c>
      <c r="AG5500" s="1">
        <v>44644.661238425928</v>
      </c>
    </row>
    <row r="5501" spans="1:33" x14ac:dyDescent="0.2">
      <c r="A5501" t="s">
        <v>16105</v>
      </c>
      <c r="B5501">
        <v>16707</v>
      </c>
      <c r="C5501" s="3" t="s">
        <v>16106</v>
      </c>
      <c r="D5501" t="s">
        <v>16107</v>
      </c>
      <c r="E5501" t="s">
        <v>30198</v>
      </c>
      <c r="F5501" s="9" t="str">
        <f>_xlfn.XLOOKUP(E5501,'Raw Data - Area Code'!A:A,'Raw Data - Area Code'!B:B,"",FALSE)</f>
        <v>Norwich</v>
      </c>
      <c r="G5501" s="9" t="s">
        <v>16108</v>
      </c>
      <c r="H5501" s="8"/>
      <c r="I5501" s="20">
        <v>69</v>
      </c>
      <c r="J5501" s="8" t="str">
        <f>_xlfn.XLOOKUP(TRIM(I5501),'Raw Data - SIC Code'!A:A,'Raw Data - SIC Code'!C:C,"",FALSE)</f>
        <v>Professional Services</v>
      </c>
      <c r="K5501">
        <v>17.2</v>
      </c>
      <c r="L5501" s="3">
        <v>15.4</v>
      </c>
      <c r="M5501">
        <v>31.3</v>
      </c>
      <c r="N5501">
        <v>59.6</v>
      </c>
      <c r="O5501">
        <v>10.199999999999999</v>
      </c>
      <c r="P5501">
        <v>7.8</v>
      </c>
      <c r="Q5501" s="27">
        <f t="shared" si="515"/>
        <v>13.33333333333333</v>
      </c>
      <c r="R5501">
        <v>39</v>
      </c>
      <c r="S5501">
        <v>61</v>
      </c>
      <c r="T5501" s="3">
        <f t="shared" si="510"/>
        <v>-22</v>
      </c>
      <c r="U5501">
        <v>29</v>
      </c>
      <c r="V5501">
        <v>71</v>
      </c>
      <c r="W5501" s="3">
        <f t="shared" si="511"/>
        <v>-42</v>
      </c>
      <c r="X5501">
        <v>30</v>
      </c>
      <c r="Y5501">
        <v>70</v>
      </c>
      <c r="Z5501" s="3">
        <f t="shared" si="512"/>
        <v>-40</v>
      </c>
      <c r="AA5501">
        <v>60</v>
      </c>
      <c r="AB5501">
        <v>40</v>
      </c>
      <c r="AC5501" s="3">
        <f t="shared" si="513"/>
        <v>20</v>
      </c>
      <c r="AD5501" s="3">
        <f t="shared" si="514"/>
        <v>3</v>
      </c>
      <c r="AE5501" s="3" t="s">
        <v>30460</v>
      </c>
      <c r="AF5501" t="b">
        <v>0</v>
      </c>
      <c r="AG5501" s="1">
        <v>44655.539097222223</v>
      </c>
    </row>
    <row r="5502" spans="1:33" x14ac:dyDescent="0.2">
      <c r="A5502" t="s">
        <v>16109</v>
      </c>
      <c r="B5502">
        <v>7878</v>
      </c>
      <c r="C5502" s="3" t="s">
        <v>12685</v>
      </c>
      <c r="D5502" t="s">
        <v>12686</v>
      </c>
      <c r="E5502" t="s">
        <v>30149</v>
      </c>
      <c r="F5502" s="9" t="str">
        <f>_xlfn.XLOOKUP(E5502,'Raw Data - Area Code'!A:A,'Raw Data - Area Code'!B:B,"",FALSE)</f>
        <v>Leeds</v>
      </c>
      <c r="G5502" s="9">
        <v>4558936</v>
      </c>
      <c r="H5502" s="8">
        <v>82911</v>
      </c>
      <c r="I5502" s="20" t="s">
        <v>30240</v>
      </c>
      <c r="J5502" s="8" t="str">
        <f>_xlfn.XLOOKUP(TRIM(I5502),'Raw Data - SIC Code'!A:A,'Raw Data - SIC Code'!C:C,"",FALSE)</f>
        <v>Admin Services</v>
      </c>
      <c r="K5502">
        <v>8.6999999999999993</v>
      </c>
      <c r="L5502" s="3">
        <v>7.4</v>
      </c>
      <c r="M5502">
        <v>23.3</v>
      </c>
      <c r="N5502">
        <v>7.1</v>
      </c>
      <c r="O5502">
        <v>93</v>
      </c>
      <c r="P5502">
        <v>95.1</v>
      </c>
      <c r="Q5502" s="27">
        <f t="shared" si="515"/>
        <v>-1.116427432216903</v>
      </c>
      <c r="R5502">
        <v>37.700000000000003</v>
      </c>
      <c r="S5502">
        <v>62.3</v>
      </c>
      <c r="T5502" s="3">
        <f t="shared" si="510"/>
        <v>-24.599999999999994</v>
      </c>
      <c r="U5502">
        <v>41.6</v>
      </c>
      <c r="V5502">
        <v>58.4</v>
      </c>
      <c r="W5502" s="3">
        <f t="shared" si="511"/>
        <v>-16.799999999999997</v>
      </c>
      <c r="X5502">
        <v>56.9</v>
      </c>
      <c r="Y5502">
        <v>43.1</v>
      </c>
      <c r="Z5502" s="3">
        <f t="shared" si="512"/>
        <v>13.799999999999999</v>
      </c>
      <c r="AA5502">
        <v>52.1</v>
      </c>
      <c r="AB5502">
        <v>47.9</v>
      </c>
      <c r="AC5502" s="3">
        <f t="shared" si="513"/>
        <v>4.2000000000000028</v>
      </c>
      <c r="AD5502" s="3">
        <f t="shared" si="514"/>
        <v>3</v>
      </c>
      <c r="AE5502" s="3" t="s">
        <v>30461</v>
      </c>
      <c r="AF5502" t="b">
        <v>0</v>
      </c>
      <c r="AG5502" s="1">
        <v>44643.672210648147</v>
      </c>
    </row>
    <row r="5503" spans="1:33" x14ac:dyDescent="0.2">
      <c r="A5503" t="s">
        <v>16110</v>
      </c>
      <c r="B5503">
        <v>19747</v>
      </c>
      <c r="C5503" s="3" t="s">
        <v>12685</v>
      </c>
      <c r="D5503" t="s">
        <v>12686</v>
      </c>
      <c r="E5503" t="s">
        <v>30149</v>
      </c>
      <c r="F5503" s="9" t="str">
        <f>_xlfn.XLOOKUP(E5503,'Raw Data - Area Code'!A:A,'Raw Data - Area Code'!B:B,"",FALSE)</f>
        <v>Leeds</v>
      </c>
      <c r="G5503" s="9">
        <v>8647091</v>
      </c>
      <c r="H5503" s="8">
        <v>69102</v>
      </c>
      <c r="I5503" s="20" t="s">
        <v>30285</v>
      </c>
      <c r="J5503" s="8" t="str">
        <f>_xlfn.XLOOKUP(TRIM(I5503),'Raw Data - SIC Code'!A:A,'Raw Data - SIC Code'!C:C,"",FALSE)</f>
        <v>Professional Services</v>
      </c>
      <c r="K5503">
        <v>9.9</v>
      </c>
      <c r="L5503" s="3">
        <v>6</v>
      </c>
      <c r="M5503">
        <v>32</v>
      </c>
      <c r="N5503">
        <v>16.8</v>
      </c>
      <c r="O5503">
        <v>100</v>
      </c>
      <c r="P5503">
        <v>99.4</v>
      </c>
      <c r="Q5503" s="27">
        <f t="shared" si="515"/>
        <v>0.30090270812437026</v>
      </c>
      <c r="R5503">
        <v>24.1</v>
      </c>
      <c r="S5503">
        <v>75.900000000000006</v>
      </c>
      <c r="T5503" s="3">
        <f t="shared" si="510"/>
        <v>-51.800000000000004</v>
      </c>
      <c r="U5503">
        <v>40.4</v>
      </c>
      <c r="V5503">
        <v>59.6</v>
      </c>
      <c r="W5503" s="3">
        <f t="shared" si="511"/>
        <v>-19.200000000000003</v>
      </c>
      <c r="X5503">
        <v>43.1</v>
      </c>
      <c r="Y5503">
        <v>56.9</v>
      </c>
      <c r="Z5503" s="3">
        <f t="shared" si="512"/>
        <v>-13.799999999999999</v>
      </c>
      <c r="AA5503">
        <v>42.1</v>
      </c>
      <c r="AB5503">
        <v>57.9</v>
      </c>
      <c r="AC5503" s="3">
        <f t="shared" si="513"/>
        <v>-15.799999999999997</v>
      </c>
      <c r="AD5503" s="3">
        <f t="shared" si="514"/>
        <v>2</v>
      </c>
      <c r="AE5503" s="3" t="s">
        <v>30460</v>
      </c>
      <c r="AF5503" t="b">
        <v>0</v>
      </c>
      <c r="AG5503" s="1">
        <v>44643.674328703702</v>
      </c>
    </row>
    <row r="5504" spans="1:33" x14ac:dyDescent="0.2">
      <c r="A5504" t="s">
        <v>16111</v>
      </c>
      <c r="B5504">
        <v>20423</v>
      </c>
      <c r="C5504" s="3" t="s">
        <v>12685</v>
      </c>
      <c r="D5504" t="s">
        <v>12686</v>
      </c>
      <c r="E5504" t="s">
        <v>30149</v>
      </c>
      <c r="F5504" s="9" t="str">
        <f>_xlfn.XLOOKUP(E5504,'Raw Data - Area Code'!A:A,'Raw Data - Area Code'!B:B,"",FALSE)</f>
        <v>Leeds</v>
      </c>
      <c r="G5504" s="9">
        <v>8336897</v>
      </c>
      <c r="H5504" s="8">
        <v>64205</v>
      </c>
      <c r="I5504" s="20" t="s">
        <v>30260</v>
      </c>
      <c r="J5504" s="8" t="str">
        <f>_xlfn.XLOOKUP(TRIM(I5504),'Raw Data - SIC Code'!A:A,'Raw Data - SIC Code'!C:C,"",FALSE)</f>
        <v>Finance</v>
      </c>
      <c r="K5504">
        <v>30.8</v>
      </c>
      <c r="L5504" s="3">
        <v>13.1</v>
      </c>
      <c r="M5504">
        <v>37.4</v>
      </c>
      <c r="N5504">
        <v>54.3</v>
      </c>
      <c r="O5504">
        <v>90.2</v>
      </c>
      <c r="P5504">
        <v>95.2</v>
      </c>
      <c r="Q5504" s="27">
        <f t="shared" si="515"/>
        <v>-2.6968716289104635</v>
      </c>
      <c r="R5504">
        <v>33</v>
      </c>
      <c r="S5504">
        <v>67</v>
      </c>
      <c r="T5504" s="3">
        <f t="shared" si="510"/>
        <v>-34</v>
      </c>
      <c r="U5504">
        <v>63.7</v>
      </c>
      <c r="V5504">
        <v>36.299999999999997</v>
      </c>
      <c r="W5504" s="3">
        <f t="shared" si="511"/>
        <v>27.400000000000009</v>
      </c>
      <c r="X5504">
        <v>57.3</v>
      </c>
      <c r="Y5504">
        <v>42.7</v>
      </c>
      <c r="Z5504" s="3">
        <f t="shared" si="512"/>
        <v>14.599999999999994</v>
      </c>
      <c r="AA5504">
        <v>68.099999999999994</v>
      </c>
      <c r="AB5504">
        <v>31.9</v>
      </c>
      <c r="AC5504" s="3">
        <f t="shared" si="513"/>
        <v>36.199999999999996</v>
      </c>
      <c r="AD5504" s="3">
        <f t="shared" si="514"/>
        <v>4</v>
      </c>
      <c r="AE5504" s="3" t="s">
        <v>30460</v>
      </c>
      <c r="AF5504" t="b">
        <v>0</v>
      </c>
      <c r="AG5504" s="1">
        <v>44643.677615740744</v>
      </c>
    </row>
    <row r="5505" spans="1:33" ht="51" x14ac:dyDescent="0.2">
      <c r="A5505" t="s">
        <v>16112</v>
      </c>
      <c r="B5505">
        <v>7879</v>
      </c>
      <c r="C5505" s="3" t="s">
        <v>16113</v>
      </c>
      <c r="D5505" t="s">
        <v>16114</v>
      </c>
      <c r="E5505" t="s">
        <v>30190</v>
      </c>
      <c r="F5505" s="9" t="str">
        <f>_xlfn.XLOOKUP(E5505,'Raw Data - Area Code'!A:A,'Raw Data - Area Code'!B:B,"",FALSE)</f>
        <v>Wigan</v>
      </c>
      <c r="G5505" s="9">
        <v>3364728</v>
      </c>
      <c r="H5505" s="18" t="s">
        <v>16115</v>
      </c>
      <c r="I5505" s="20" t="s">
        <v>30268</v>
      </c>
      <c r="J5505" s="8" t="str">
        <f>_xlfn.XLOOKUP(TRIM(I5505),'Raw Data - SIC Code'!A:A,'Raw Data - SIC Code'!C:C,"",FALSE)</f>
        <v>Professional Services</v>
      </c>
      <c r="K5505">
        <v>15</v>
      </c>
      <c r="L5505" s="3">
        <v>26</v>
      </c>
      <c r="M5505">
        <v>46</v>
      </c>
      <c r="N5505">
        <v>36</v>
      </c>
      <c r="O5505">
        <v>72</v>
      </c>
      <c r="P5505">
        <v>18</v>
      </c>
      <c r="Q5505" s="27">
        <f t="shared" si="515"/>
        <v>60</v>
      </c>
      <c r="R5505">
        <v>53</v>
      </c>
      <c r="S5505">
        <v>47</v>
      </c>
      <c r="T5505" s="3">
        <f t="shared" si="510"/>
        <v>6</v>
      </c>
      <c r="U5505">
        <v>89</v>
      </c>
      <c r="V5505">
        <v>11</v>
      </c>
      <c r="W5505" s="3">
        <f t="shared" si="511"/>
        <v>78</v>
      </c>
      <c r="X5505">
        <v>90</v>
      </c>
      <c r="Y5505">
        <v>10</v>
      </c>
      <c r="Z5505" s="3">
        <f t="shared" si="512"/>
        <v>80</v>
      </c>
      <c r="AA5505">
        <v>89</v>
      </c>
      <c r="AB5505">
        <v>11</v>
      </c>
      <c r="AC5505" s="3">
        <f t="shared" si="513"/>
        <v>78</v>
      </c>
      <c r="AD5505" s="3">
        <f t="shared" si="514"/>
        <v>6</v>
      </c>
      <c r="AE5505" s="3" t="s">
        <v>30462</v>
      </c>
      <c r="AF5505" t="b">
        <v>0</v>
      </c>
      <c r="AG5505" s="1">
        <v>44645.604363425926</v>
      </c>
    </row>
    <row r="5506" spans="1:33" x14ac:dyDescent="0.2">
      <c r="A5506" t="s">
        <v>16116</v>
      </c>
      <c r="B5506">
        <v>7880</v>
      </c>
      <c r="C5506" s="3" t="s">
        <v>16117</v>
      </c>
      <c r="D5506" t="s">
        <v>16118</v>
      </c>
      <c r="E5506" t="s">
        <v>30196</v>
      </c>
      <c r="F5506" s="9" t="str">
        <f>_xlfn.XLOOKUP(E5506,'Raw Data - Area Code'!A:A,'Raw Data - Area Code'!B:B,"",FALSE)</f>
        <v>Ilford</v>
      </c>
      <c r="G5506" s="9">
        <v>8743560</v>
      </c>
      <c r="H5506" s="8">
        <v>85590</v>
      </c>
      <c r="I5506" s="20" t="s">
        <v>30235</v>
      </c>
      <c r="J5506" s="8" t="str">
        <f>_xlfn.XLOOKUP(TRIM(I5506),'Raw Data - SIC Code'!A:A,'Raw Data - SIC Code'!C:C,"",FALSE)</f>
        <v>Education</v>
      </c>
      <c r="K5506">
        <v>17.600000000000001</v>
      </c>
      <c r="L5506" s="3">
        <v>22.2</v>
      </c>
      <c r="O5506">
        <v>0</v>
      </c>
      <c r="P5506">
        <v>0</v>
      </c>
      <c r="Q5506" s="27">
        <v>0</v>
      </c>
      <c r="R5506">
        <v>29</v>
      </c>
      <c r="S5506">
        <v>71</v>
      </c>
      <c r="T5506" s="3">
        <f t="shared" si="510"/>
        <v>-42</v>
      </c>
      <c r="U5506">
        <v>44</v>
      </c>
      <c r="V5506">
        <v>56</v>
      </c>
      <c r="W5506" s="3">
        <f t="shared" si="511"/>
        <v>-12</v>
      </c>
      <c r="X5506">
        <v>38</v>
      </c>
      <c r="Y5506">
        <v>62</v>
      </c>
      <c r="Z5506" s="3">
        <f t="shared" si="512"/>
        <v>-24</v>
      </c>
      <c r="AA5506">
        <v>41</v>
      </c>
      <c r="AB5506">
        <v>59</v>
      </c>
      <c r="AC5506" s="3">
        <f t="shared" si="513"/>
        <v>-18</v>
      </c>
      <c r="AD5506" s="3">
        <f t="shared" si="514"/>
        <v>1</v>
      </c>
      <c r="AE5506" s="3" t="s">
        <v>30462</v>
      </c>
      <c r="AF5506" t="b">
        <v>0</v>
      </c>
      <c r="AG5506" s="1">
        <v>44649.587395833332</v>
      </c>
    </row>
    <row r="5507" spans="1:33" x14ac:dyDescent="0.2">
      <c r="A5507" t="s">
        <v>16119</v>
      </c>
      <c r="B5507">
        <v>18204</v>
      </c>
      <c r="C5507" s="3" t="s">
        <v>16120</v>
      </c>
      <c r="D5507" t="s">
        <v>472</v>
      </c>
      <c r="E5507" t="s">
        <v>30123</v>
      </c>
      <c r="F5507" s="9" t="str">
        <f>_xlfn.XLOOKUP(E5507,'Raw Data - Area Code'!A:A,'Raw Data - Area Code'!B:B,"",FALSE)</f>
        <v>Reading</v>
      </c>
      <c r="G5507" s="9">
        <v>10854720</v>
      </c>
      <c r="H5507" s="8">
        <v>70100</v>
      </c>
      <c r="I5507" s="20" t="s">
        <v>30249</v>
      </c>
      <c r="J5507" s="8" t="str">
        <f>_xlfn.XLOOKUP(TRIM(I5507),'Raw Data - SIC Code'!A:A,'Raw Data - SIC Code'!C:C,"",FALSE)</f>
        <v>Professional Services</v>
      </c>
      <c r="K5507">
        <v>31.1</v>
      </c>
      <c r="L5507" s="3">
        <v>20.399999999999999</v>
      </c>
      <c r="M5507">
        <v>59.8</v>
      </c>
      <c r="N5507">
        <v>68.400000000000006</v>
      </c>
      <c r="O5507">
        <v>72.099999999999994</v>
      </c>
      <c r="P5507">
        <v>71.5</v>
      </c>
      <c r="Q5507" s="27">
        <f t="shared" si="515"/>
        <v>0.4178272980501353</v>
      </c>
      <c r="R5507">
        <v>30.7</v>
      </c>
      <c r="S5507">
        <v>69.3</v>
      </c>
      <c r="T5507" s="3">
        <f t="shared" ref="T5507:T5570" si="516">(R5507 - S5507) / (R5507 + S5507) * 100</f>
        <v>-38.599999999999994</v>
      </c>
      <c r="U5507">
        <v>29</v>
      </c>
      <c r="V5507">
        <v>71</v>
      </c>
      <c r="W5507" s="3">
        <f t="shared" ref="W5507:W5570" si="517">(U5507 - V5507) / (U5507 + V5507) * 100</f>
        <v>-42</v>
      </c>
      <c r="X5507">
        <v>32.799999999999997</v>
      </c>
      <c r="Y5507">
        <v>67.2</v>
      </c>
      <c r="Z5507" s="3">
        <f t="shared" ref="Z5507:Z5570" si="518">(X5507 - Y5507) / (X5507 + Y5507) * 100</f>
        <v>-34.400000000000006</v>
      </c>
      <c r="AA5507">
        <v>59.3</v>
      </c>
      <c r="AB5507">
        <v>40.700000000000003</v>
      </c>
      <c r="AC5507" s="3">
        <f t="shared" ref="AC5507:AC5570" si="519">(AA5507 - AB5507) / (AA5507 + AB5507) * 100</f>
        <v>18.599999999999994</v>
      </c>
      <c r="AD5507" s="3">
        <f t="shared" ref="AD5507:AD5570" si="520">--(L5507&gt;0) + --(Q5507&gt;0) + --(T5507&gt;0) + --(W5507&gt;0) + --(Z5507&gt;0) + --(AC5507&gt;0)</f>
        <v>3</v>
      </c>
      <c r="AE5507" s="3" t="s">
        <v>30462</v>
      </c>
      <c r="AF5507" t="b">
        <v>0</v>
      </c>
      <c r="AG5507" s="1">
        <v>44655.391747685186</v>
      </c>
    </row>
    <row r="5508" spans="1:33" x14ac:dyDescent="0.2">
      <c r="A5508" t="s">
        <v>16121</v>
      </c>
      <c r="B5508">
        <v>14242</v>
      </c>
      <c r="C5508" s="3" t="s">
        <v>16006</v>
      </c>
      <c r="D5508" t="s">
        <v>15163</v>
      </c>
      <c r="E5508" t="s">
        <v>30145</v>
      </c>
      <c r="F5508" s="9" t="str">
        <f>_xlfn.XLOOKUP(E5508,'Raw Data - Area Code'!A:A,'Raw Data - Area Code'!B:B,"",FALSE)</f>
        <v>East Central London</v>
      </c>
      <c r="G5508" s="9">
        <v>9100833</v>
      </c>
      <c r="H5508" s="8">
        <v>78300</v>
      </c>
      <c r="I5508" s="20" t="s">
        <v>30243</v>
      </c>
      <c r="J5508" s="8" t="str">
        <f>_xlfn.XLOOKUP(TRIM(I5508),'Raw Data - SIC Code'!A:A,'Raw Data - SIC Code'!C:C,"",FALSE)</f>
        <v>Admin Services</v>
      </c>
      <c r="K5508">
        <v>14.5</v>
      </c>
      <c r="L5508" s="3">
        <v>8</v>
      </c>
      <c r="M5508">
        <v>37.5</v>
      </c>
      <c r="N5508">
        <v>0.8</v>
      </c>
      <c r="O5508">
        <v>80</v>
      </c>
      <c r="P5508">
        <v>83.3</v>
      </c>
      <c r="Q5508" s="27">
        <f t="shared" ref="Q5508:Q5571" si="521">(O5508 - P5508) / (O5508 + P5508) * 100</f>
        <v>-2.0208205756276776</v>
      </c>
      <c r="R5508">
        <v>59.4</v>
      </c>
      <c r="S5508">
        <v>40.6</v>
      </c>
      <c r="T5508" s="3">
        <f t="shared" si="516"/>
        <v>18.799999999999997</v>
      </c>
      <c r="U5508">
        <v>74.7</v>
      </c>
      <c r="V5508">
        <v>25.3</v>
      </c>
      <c r="W5508" s="3">
        <f t="shared" si="517"/>
        <v>49.400000000000006</v>
      </c>
      <c r="X5508">
        <v>75.3</v>
      </c>
      <c r="Y5508">
        <v>24.7</v>
      </c>
      <c r="Z5508" s="3">
        <f t="shared" si="518"/>
        <v>50.599999999999987</v>
      </c>
      <c r="AA5508">
        <v>78.7</v>
      </c>
      <c r="AB5508">
        <v>21.3</v>
      </c>
      <c r="AC5508" s="3">
        <f t="shared" si="519"/>
        <v>57.400000000000006</v>
      </c>
      <c r="AD5508" s="3">
        <f t="shared" si="520"/>
        <v>5</v>
      </c>
      <c r="AE5508" s="3" t="s">
        <v>30461</v>
      </c>
      <c r="AF5508" t="b">
        <v>0</v>
      </c>
      <c r="AG5508" s="1">
        <v>45365.569884259261</v>
      </c>
    </row>
    <row r="5509" spans="1:33" ht="51" x14ac:dyDescent="0.2">
      <c r="A5509" t="s">
        <v>16122</v>
      </c>
      <c r="B5509">
        <v>17360</v>
      </c>
      <c r="C5509" s="3" t="s">
        <v>16123</v>
      </c>
      <c r="D5509" t="s">
        <v>16124</v>
      </c>
      <c r="E5509" t="s">
        <v>30136</v>
      </c>
      <c r="F5509" s="9" t="str">
        <f>_xlfn.XLOOKUP(E5509,'Raw Data - Area Code'!A:A,'Raw Data - Area Code'!B:B,"",FALSE)</f>
        <v>Stockport</v>
      </c>
      <c r="G5509" s="9">
        <v>10066569</v>
      </c>
      <c r="H5509" s="18" t="s">
        <v>1788</v>
      </c>
      <c r="I5509" s="20" t="s">
        <v>30280</v>
      </c>
      <c r="J5509" s="8" t="str">
        <f>_xlfn.XLOOKUP(TRIM(I5509),'Raw Data - SIC Code'!A:A,'Raw Data - SIC Code'!C:C,"",FALSE)</f>
        <v>Trade</v>
      </c>
      <c r="K5509">
        <v>23.7</v>
      </c>
      <c r="L5509" s="3">
        <v>22.3</v>
      </c>
      <c r="M5509">
        <v>23.7</v>
      </c>
      <c r="N5509">
        <v>22.3</v>
      </c>
      <c r="O5509">
        <v>85.6</v>
      </c>
      <c r="P5509">
        <v>64.400000000000006</v>
      </c>
      <c r="Q5509" s="27">
        <f t="shared" si="521"/>
        <v>14.133333333333326</v>
      </c>
      <c r="R5509">
        <v>62</v>
      </c>
      <c r="S5509">
        <v>38</v>
      </c>
      <c r="T5509" s="3">
        <f t="shared" si="516"/>
        <v>24</v>
      </c>
      <c r="U5509">
        <v>66</v>
      </c>
      <c r="V5509">
        <v>34</v>
      </c>
      <c r="W5509" s="3">
        <f t="shared" si="517"/>
        <v>32</v>
      </c>
      <c r="X5509">
        <v>83</v>
      </c>
      <c r="Y5509">
        <v>17</v>
      </c>
      <c r="Z5509" s="3">
        <f t="shared" si="518"/>
        <v>66</v>
      </c>
      <c r="AA5509">
        <v>87</v>
      </c>
      <c r="AB5509">
        <v>13</v>
      </c>
      <c r="AC5509" s="3">
        <f t="shared" si="519"/>
        <v>74</v>
      </c>
      <c r="AD5509" s="3">
        <f t="shared" si="520"/>
        <v>6</v>
      </c>
      <c r="AE5509" s="3" t="s">
        <v>30461</v>
      </c>
      <c r="AF5509" t="b">
        <v>0</v>
      </c>
      <c r="AG5509" s="1">
        <v>44634.709907407407</v>
      </c>
    </row>
    <row r="5510" spans="1:33" x14ac:dyDescent="0.2">
      <c r="A5510" t="s">
        <v>16125</v>
      </c>
      <c r="B5510">
        <v>7887</v>
      </c>
      <c r="C5510" s="3" t="s">
        <v>16126</v>
      </c>
      <c r="D5510" t="s">
        <v>16127</v>
      </c>
      <c r="E5510" t="s">
        <v>30182</v>
      </c>
      <c r="F5510" s="9" t="str">
        <f>_xlfn.XLOOKUP(E5510,'Raw Data - Area Code'!A:A,'Raw Data - Area Code'!B:B,"",FALSE)</f>
        <v>South West London</v>
      </c>
      <c r="G5510" s="9">
        <v>3260051</v>
      </c>
      <c r="H5510" s="8">
        <v>78300</v>
      </c>
      <c r="I5510" s="20" t="s">
        <v>30243</v>
      </c>
      <c r="J5510" s="8" t="str">
        <f>_xlfn.XLOOKUP(TRIM(I5510),'Raw Data - SIC Code'!A:A,'Raw Data - SIC Code'!C:C,"",FALSE)</f>
        <v>Admin Services</v>
      </c>
      <c r="K5510">
        <v>21.2</v>
      </c>
      <c r="L5510" s="3">
        <v>19.7</v>
      </c>
      <c r="M5510">
        <v>95.2</v>
      </c>
      <c r="N5510">
        <v>-15.3</v>
      </c>
      <c r="O5510">
        <v>2</v>
      </c>
      <c r="P5510">
        <v>1</v>
      </c>
      <c r="Q5510" s="27">
        <f t="shared" si="521"/>
        <v>33.333333333333329</v>
      </c>
      <c r="R5510">
        <v>46</v>
      </c>
      <c r="S5510">
        <v>54</v>
      </c>
      <c r="T5510" s="3">
        <f t="shared" si="516"/>
        <v>-8</v>
      </c>
      <c r="U5510">
        <v>58</v>
      </c>
      <c r="V5510">
        <v>42</v>
      </c>
      <c r="W5510" s="3">
        <f t="shared" si="517"/>
        <v>16</v>
      </c>
      <c r="X5510">
        <v>59</v>
      </c>
      <c r="Y5510">
        <v>41</v>
      </c>
      <c r="Z5510" s="3">
        <f t="shared" si="518"/>
        <v>18</v>
      </c>
      <c r="AA5510">
        <v>74</v>
      </c>
      <c r="AB5510">
        <v>26</v>
      </c>
      <c r="AC5510" s="3">
        <f t="shared" si="519"/>
        <v>48</v>
      </c>
      <c r="AD5510" s="3">
        <f t="shared" si="520"/>
        <v>5</v>
      </c>
      <c r="AE5510" s="3" t="s">
        <v>30460</v>
      </c>
      <c r="AF5510" t="b">
        <v>0</v>
      </c>
      <c r="AG5510" s="1">
        <v>44651.622013888889</v>
      </c>
    </row>
    <row r="5511" spans="1:33" ht="34" x14ac:dyDescent="0.2">
      <c r="A5511" t="s">
        <v>16128</v>
      </c>
      <c r="B5511">
        <v>12449</v>
      </c>
      <c r="C5511" s="3" t="s">
        <v>16129</v>
      </c>
      <c r="D5511" t="s">
        <v>16130</v>
      </c>
      <c r="E5511" t="s">
        <v>30230</v>
      </c>
      <c r="F5511" s="9" t="str">
        <f>_xlfn.XLOOKUP(E5511,'Raw Data - Area Code'!A:A,'Raw Data - Area Code'!B:B,"",FALSE)</f>
        <v>Manchester</v>
      </c>
      <c r="G5511" s="9"/>
      <c r="H5511" s="18" t="s">
        <v>321</v>
      </c>
      <c r="I5511" s="20">
        <v>85</v>
      </c>
      <c r="J5511" s="8" t="str">
        <f>_xlfn.XLOOKUP(TRIM(I5511),'Raw Data - SIC Code'!A:A,'Raw Data - SIC Code'!C:C,"",FALSE)</f>
        <v>Education</v>
      </c>
      <c r="K5511">
        <v>8.3000000000000007</v>
      </c>
      <c r="L5511" s="3">
        <v>8.6</v>
      </c>
      <c r="M5511">
        <v>14.6</v>
      </c>
      <c r="N5511">
        <v>0</v>
      </c>
      <c r="O5511">
        <v>0.5</v>
      </c>
      <c r="P5511">
        <v>0.1</v>
      </c>
      <c r="Q5511" s="27">
        <f t="shared" si="521"/>
        <v>66.666666666666671</v>
      </c>
      <c r="R5511">
        <v>23.5</v>
      </c>
      <c r="S5511">
        <v>76.5</v>
      </c>
      <c r="T5511" s="3">
        <f t="shared" si="516"/>
        <v>-53</v>
      </c>
      <c r="U5511">
        <v>34.6</v>
      </c>
      <c r="V5511">
        <v>65.400000000000006</v>
      </c>
      <c r="W5511" s="3">
        <f t="shared" si="517"/>
        <v>-30.800000000000004</v>
      </c>
      <c r="X5511">
        <v>44.9</v>
      </c>
      <c r="Y5511">
        <v>55.1</v>
      </c>
      <c r="Z5511" s="3">
        <f t="shared" si="518"/>
        <v>-10.200000000000003</v>
      </c>
      <c r="AA5511">
        <v>42.3</v>
      </c>
      <c r="AB5511">
        <v>57.7</v>
      </c>
      <c r="AC5511" s="3">
        <f t="shared" si="519"/>
        <v>-15.400000000000006</v>
      </c>
      <c r="AD5511" s="3">
        <f t="shared" si="520"/>
        <v>2</v>
      </c>
      <c r="AE5511" s="3" t="s">
        <v>30462</v>
      </c>
      <c r="AF5511" t="b">
        <v>0</v>
      </c>
      <c r="AG5511" s="1">
        <v>44628.382013888891</v>
      </c>
    </row>
    <row r="5512" spans="1:33" x14ac:dyDescent="0.2">
      <c r="A5512" t="s">
        <v>16131</v>
      </c>
      <c r="B5512">
        <v>7889</v>
      </c>
      <c r="C5512" s="3" t="s">
        <v>16132</v>
      </c>
      <c r="D5512" t="s">
        <v>16133</v>
      </c>
      <c r="E5512" t="s">
        <v>30128</v>
      </c>
      <c r="F5512" s="9" t="str">
        <f>_xlfn.XLOOKUP(E5512,'Raw Data - Area Code'!A:A,'Raw Data - Area Code'!B:B,"",FALSE)</f>
        <v>Derby</v>
      </c>
      <c r="G5512" s="9">
        <v>775276</v>
      </c>
      <c r="H5512" s="8">
        <v>20590</v>
      </c>
      <c r="I5512" s="20" t="s">
        <v>30245</v>
      </c>
      <c r="J5512" s="8" t="str">
        <f>_xlfn.XLOOKUP(TRIM(I5512),'Raw Data - SIC Code'!A:A,'Raw Data - SIC Code'!C:C,"",FALSE)</f>
        <v>Manufacturing</v>
      </c>
      <c r="K5512">
        <v>20.5</v>
      </c>
      <c r="L5512" s="3">
        <v>21.7</v>
      </c>
      <c r="M5512">
        <v>43</v>
      </c>
      <c r="N5512">
        <v>29.6</v>
      </c>
      <c r="O5512">
        <v>100</v>
      </c>
      <c r="P5512">
        <v>100</v>
      </c>
      <c r="Q5512" s="27">
        <f t="shared" si="521"/>
        <v>0</v>
      </c>
      <c r="R5512">
        <v>60.6</v>
      </c>
      <c r="S5512">
        <v>39.4</v>
      </c>
      <c r="T5512" s="3">
        <f t="shared" si="516"/>
        <v>21.200000000000003</v>
      </c>
      <c r="U5512">
        <v>61.4</v>
      </c>
      <c r="V5512">
        <v>38.6</v>
      </c>
      <c r="W5512" s="3">
        <f t="shared" si="517"/>
        <v>22.799999999999997</v>
      </c>
      <c r="X5512">
        <v>77.3</v>
      </c>
      <c r="Y5512">
        <v>22.7</v>
      </c>
      <c r="Z5512" s="3">
        <f t="shared" si="518"/>
        <v>54.599999999999994</v>
      </c>
      <c r="AA5512">
        <v>82.4</v>
      </c>
      <c r="AB5512">
        <v>17.600000000000001</v>
      </c>
      <c r="AC5512" s="3">
        <f t="shared" si="519"/>
        <v>64.800000000000011</v>
      </c>
      <c r="AD5512" s="3">
        <f t="shared" si="520"/>
        <v>5</v>
      </c>
      <c r="AE5512" s="3" t="s">
        <v>30461</v>
      </c>
      <c r="AF5512" t="b">
        <v>0</v>
      </c>
      <c r="AG5512" s="1">
        <v>44692.418506944443</v>
      </c>
    </row>
    <row r="5513" spans="1:33" ht="51" x14ac:dyDescent="0.2">
      <c r="A5513" t="s">
        <v>16134</v>
      </c>
      <c r="B5513">
        <v>7890</v>
      </c>
      <c r="C5513" s="3" t="s">
        <v>16135</v>
      </c>
      <c r="D5513" t="s">
        <v>16136</v>
      </c>
      <c r="E5513" t="s">
        <v>30230</v>
      </c>
      <c r="F5513" s="9" t="str">
        <f>_xlfn.XLOOKUP(E5513,'Raw Data - Area Code'!A:A,'Raw Data - Area Code'!B:B,"",FALSE)</f>
        <v>Manchester</v>
      </c>
      <c r="G5513" s="9">
        <v>3120940</v>
      </c>
      <c r="H5513" s="18" t="s">
        <v>16137</v>
      </c>
      <c r="I5513" s="20" t="s">
        <v>30292</v>
      </c>
      <c r="J5513" s="8" t="str">
        <f>_xlfn.XLOOKUP(TRIM(I5513),'Raw Data - SIC Code'!A:A,'Raw Data - SIC Code'!C:C,"",FALSE)</f>
        <v>Manufacturing</v>
      </c>
      <c r="K5513">
        <v>-6</v>
      </c>
      <c r="L5513" s="3">
        <v>-4</v>
      </c>
      <c r="M5513">
        <v>26</v>
      </c>
      <c r="N5513">
        <v>42</v>
      </c>
      <c r="O5513">
        <v>20</v>
      </c>
      <c r="P5513">
        <v>80</v>
      </c>
      <c r="Q5513" s="27">
        <f t="shared" si="521"/>
        <v>-60</v>
      </c>
      <c r="R5513">
        <v>87</v>
      </c>
      <c r="S5513">
        <v>13</v>
      </c>
      <c r="T5513" s="3">
        <f t="shared" si="516"/>
        <v>74</v>
      </c>
      <c r="U5513">
        <v>97</v>
      </c>
      <c r="V5513">
        <v>3</v>
      </c>
      <c r="W5513" s="3">
        <f t="shared" si="517"/>
        <v>94</v>
      </c>
      <c r="X5513">
        <v>90</v>
      </c>
      <c r="Y5513">
        <v>10</v>
      </c>
      <c r="Z5513" s="3">
        <f t="shared" si="518"/>
        <v>80</v>
      </c>
      <c r="AA5513">
        <v>83</v>
      </c>
      <c r="AB5513">
        <v>17</v>
      </c>
      <c r="AC5513" s="3">
        <f t="shared" si="519"/>
        <v>66</v>
      </c>
      <c r="AD5513" s="3">
        <f t="shared" si="520"/>
        <v>4</v>
      </c>
      <c r="AE5513" s="3" t="s">
        <v>30460</v>
      </c>
      <c r="AF5513" t="b">
        <v>0</v>
      </c>
      <c r="AG5513" s="1">
        <v>44649.66847222222</v>
      </c>
    </row>
    <row r="5514" spans="1:33" x14ac:dyDescent="0.2">
      <c r="A5514" t="s">
        <v>16138</v>
      </c>
      <c r="B5514">
        <v>7891</v>
      </c>
      <c r="C5514" s="3" t="s">
        <v>16139</v>
      </c>
      <c r="D5514" t="s">
        <v>16140</v>
      </c>
      <c r="E5514" t="s">
        <v>30220</v>
      </c>
      <c r="F5514" s="9" t="str">
        <f>_xlfn.XLOOKUP(E5514,'Raw Data - Area Code'!A:A,'Raw Data - Area Code'!B:B,"",FALSE)</f>
        <v>Telford</v>
      </c>
      <c r="G5514" s="9">
        <v>5254883</v>
      </c>
      <c r="H5514" s="8">
        <v>70100</v>
      </c>
      <c r="I5514" s="20" t="s">
        <v>30249</v>
      </c>
      <c r="J5514" s="8" t="str">
        <f>_xlfn.XLOOKUP(TRIM(I5514),'Raw Data - SIC Code'!A:A,'Raw Data - SIC Code'!C:C,"",FALSE)</f>
        <v>Professional Services</v>
      </c>
      <c r="K5514">
        <v>44</v>
      </c>
      <c r="L5514" s="3">
        <v>45.4</v>
      </c>
      <c r="M5514">
        <v>63.1</v>
      </c>
      <c r="N5514">
        <v>49.8</v>
      </c>
      <c r="O5514">
        <v>96.2</v>
      </c>
      <c r="P5514">
        <v>91.6</v>
      </c>
      <c r="Q5514" s="27">
        <f t="shared" si="521"/>
        <v>2.4494142705005371</v>
      </c>
      <c r="R5514">
        <v>56.6</v>
      </c>
      <c r="S5514">
        <v>43.4</v>
      </c>
      <c r="T5514" s="3">
        <f t="shared" si="516"/>
        <v>13.200000000000003</v>
      </c>
      <c r="U5514">
        <v>69.2</v>
      </c>
      <c r="V5514">
        <v>30.8</v>
      </c>
      <c r="W5514" s="3">
        <f t="shared" si="517"/>
        <v>38.400000000000006</v>
      </c>
      <c r="X5514">
        <v>76.900000000000006</v>
      </c>
      <c r="Y5514">
        <v>23.1</v>
      </c>
      <c r="Z5514" s="3">
        <f t="shared" si="518"/>
        <v>53.800000000000004</v>
      </c>
      <c r="AA5514">
        <v>92.5</v>
      </c>
      <c r="AB5514">
        <v>7.5</v>
      </c>
      <c r="AC5514" s="3">
        <f t="shared" si="519"/>
        <v>85</v>
      </c>
      <c r="AD5514" s="3">
        <f t="shared" si="520"/>
        <v>6</v>
      </c>
      <c r="AE5514" s="3" t="s">
        <v>30460</v>
      </c>
      <c r="AF5514" t="b">
        <v>1</v>
      </c>
      <c r="AG5514" s="1">
        <v>44854.599293981482</v>
      </c>
    </row>
    <row r="5515" spans="1:33" x14ac:dyDescent="0.2">
      <c r="A5515" t="s">
        <v>16141</v>
      </c>
      <c r="B5515">
        <v>20491</v>
      </c>
      <c r="C5515" s="3" t="s">
        <v>16142</v>
      </c>
      <c r="D5515" t="s">
        <v>14243</v>
      </c>
      <c r="E5515" t="s">
        <v>30148</v>
      </c>
      <c r="F5515" s="9" t="str">
        <f>_xlfn.XLOOKUP(E5515,'Raw Data - Area Code'!A:A,'Raw Data - Area Code'!B:B,"",FALSE)</f>
        <v>Warrington</v>
      </c>
      <c r="G5515" s="9">
        <v>9476425</v>
      </c>
      <c r="H5515" s="8">
        <v>74901</v>
      </c>
      <c r="I5515" s="20" t="s">
        <v>30268</v>
      </c>
      <c r="J5515" s="8" t="str">
        <f>_xlfn.XLOOKUP(TRIM(I5515),'Raw Data - SIC Code'!A:A,'Raw Data - SIC Code'!C:C,"",FALSE)</f>
        <v>Professional Services</v>
      </c>
      <c r="K5515">
        <v>9.1999999999999993</v>
      </c>
      <c r="L5515" s="3">
        <v>10.7</v>
      </c>
      <c r="M5515">
        <v>22.3</v>
      </c>
      <c r="N5515">
        <v>0</v>
      </c>
      <c r="O5515">
        <v>21.1</v>
      </c>
      <c r="P5515">
        <v>14.9</v>
      </c>
      <c r="Q5515" s="27">
        <f t="shared" si="521"/>
        <v>17.222222222222225</v>
      </c>
      <c r="R5515">
        <v>58.4</v>
      </c>
      <c r="S5515">
        <v>41.6</v>
      </c>
      <c r="T5515" s="3">
        <f t="shared" si="516"/>
        <v>16.799999999999997</v>
      </c>
      <c r="U5515">
        <v>72.599999999999994</v>
      </c>
      <c r="V5515">
        <v>27.4</v>
      </c>
      <c r="W5515" s="3">
        <f t="shared" si="517"/>
        <v>45.199999999999996</v>
      </c>
      <c r="X5515">
        <v>76.099999999999994</v>
      </c>
      <c r="Y5515">
        <v>23.9</v>
      </c>
      <c r="Z5515" s="3">
        <f t="shared" si="518"/>
        <v>52.199999999999989</v>
      </c>
      <c r="AA5515">
        <v>74.3</v>
      </c>
      <c r="AB5515">
        <v>25.7</v>
      </c>
      <c r="AC5515" s="3">
        <f t="shared" si="519"/>
        <v>48.599999999999994</v>
      </c>
      <c r="AD5515" s="3">
        <f t="shared" si="520"/>
        <v>6</v>
      </c>
      <c r="AE5515" s="3" t="s">
        <v>30460</v>
      </c>
      <c r="AF5515" t="b">
        <v>0</v>
      </c>
      <c r="AG5515" s="1">
        <v>44629.361932870372</v>
      </c>
    </row>
    <row r="5516" spans="1:33" x14ac:dyDescent="0.2">
      <c r="A5516" t="s">
        <v>16143</v>
      </c>
      <c r="B5516">
        <v>7894</v>
      </c>
      <c r="C5516" s="3" t="s">
        <v>16144</v>
      </c>
      <c r="D5516" t="s">
        <v>16145</v>
      </c>
      <c r="E5516" t="s">
        <v>30197</v>
      </c>
      <c r="F5516" s="9" t="str">
        <f>_xlfn.XLOOKUP(E5516,'Raw Data - Area Code'!A:A,'Raw Data - Area Code'!B:B,"",FALSE)</f>
        <v>Southall</v>
      </c>
      <c r="G5516" s="9">
        <v>8603549</v>
      </c>
      <c r="H5516" s="8">
        <v>11070</v>
      </c>
      <c r="I5516" s="20" t="s">
        <v>30257</v>
      </c>
      <c r="J5516" s="8" t="str">
        <f>_xlfn.XLOOKUP(TRIM(I5516),'Raw Data - SIC Code'!A:A,'Raw Data - SIC Code'!C:C,"",FALSE)</f>
        <v>Manufacturing</v>
      </c>
      <c r="K5516">
        <v>-4</v>
      </c>
      <c r="L5516" s="3">
        <v>-8.5</v>
      </c>
      <c r="M5516">
        <v>-16.7</v>
      </c>
      <c r="N5516">
        <v>1.1000000000000001</v>
      </c>
      <c r="O5516">
        <v>94.2</v>
      </c>
      <c r="P5516">
        <v>96.5</v>
      </c>
      <c r="Q5516" s="27">
        <f t="shared" si="521"/>
        <v>-1.2060828526481371</v>
      </c>
      <c r="R5516">
        <v>68</v>
      </c>
      <c r="S5516">
        <v>32</v>
      </c>
      <c r="T5516" s="3">
        <f t="shared" si="516"/>
        <v>36</v>
      </c>
      <c r="U5516">
        <v>66</v>
      </c>
      <c r="V5516">
        <v>34</v>
      </c>
      <c r="W5516" s="3">
        <f t="shared" si="517"/>
        <v>32</v>
      </c>
      <c r="X5516">
        <v>69</v>
      </c>
      <c r="Y5516">
        <v>31</v>
      </c>
      <c r="Z5516" s="3">
        <f t="shared" si="518"/>
        <v>38</v>
      </c>
      <c r="AA5516">
        <v>53</v>
      </c>
      <c r="AB5516">
        <v>47</v>
      </c>
      <c r="AC5516" s="3">
        <f t="shared" si="519"/>
        <v>6</v>
      </c>
      <c r="AD5516" s="3">
        <f t="shared" si="520"/>
        <v>4</v>
      </c>
      <c r="AE5516" s="3" t="s">
        <v>30461</v>
      </c>
      <c r="AF5516" t="b">
        <v>0</v>
      </c>
      <c r="AG5516" s="1">
        <v>44651.689664351848</v>
      </c>
    </row>
    <row r="5517" spans="1:33" x14ac:dyDescent="0.2">
      <c r="A5517" t="s">
        <v>16146</v>
      </c>
      <c r="B5517">
        <v>7897</v>
      </c>
      <c r="C5517" s="3" t="s">
        <v>16147</v>
      </c>
      <c r="D5517" t="s">
        <v>8398</v>
      </c>
      <c r="E5517" t="s">
        <v>30169</v>
      </c>
      <c r="F5517" s="9" t="str">
        <f>_xlfn.XLOOKUP(E5517,'Raw Data - Area Code'!A:A,'Raw Data - Area Code'!B:B,"",FALSE)</f>
        <v>Cardiff</v>
      </c>
      <c r="G5517" s="9">
        <v>5190932</v>
      </c>
      <c r="H5517" s="8">
        <v>70100</v>
      </c>
      <c r="I5517" s="20" t="s">
        <v>30249</v>
      </c>
      <c r="J5517" s="8" t="str">
        <f>_xlfn.XLOOKUP(TRIM(I5517),'Raw Data - SIC Code'!A:A,'Raw Data - SIC Code'!C:C,"",FALSE)</f>
        <v>Professional Services</v>
      </c>
      <c r="K5517">
        <v>3.9</v>
      </c>
      <c r="L5517" s="3">
        <v>0</v>
      </c>
      <c r="M5517">
        <v>16.899999999999999</v>
      </c>
      <c r="N5517">
        <v>10</v>
      </c>
      <c r="O5517">
        <v>4.9000000000000004</v>
      </c>
      <c r="P5517">
        <v>4.5999999999999996</v>
      </c>
      <c r="Q5517" s="27">
        <f t="shared" si="521"/>
        <v>3.1578947368421129</v>
      </c>
      <c r="R5517">
        <v>38.9</v>
      </c>
      <c r="S5517">
        <v>61.1</v>
      </c>
      <c r="T5517" s="3">
        <f t="shared" si="516"/>
        <v>-22.200000000000003</v>
      </c>
      <c r="U5517">
        <v>38</v>
      </c>
      <c r="V5517">
        <v>62</v>
      </c>
      <c r="W5517" s="3">
        <f t="shared" si="517"/>
        <v>-24</v>
      </c>
      <c r="X5517">
        <v>42.3</v>
      </c>
      <c r="Y5517">
        <v>57.7</v>
      </c>
      <c r="Z5517" s="3">
        <f t="shared" si="518"/>
        <v>-15.400000000000006</v>
      </c>
      <c r="AA5517">
        <v>34.200000000000003</v>
      </c>
      <c r="AB5517">
        <v>65.8</v>
      </c>
      <c r="AC5517" s="3">
        <f t="shared" si="519"/>
        <v>-31.599999999999994</v>
      </c>
      <c r="AD5517" s="3">
        <f t="shared" si="520"/>
        <v>1</v>
      </c>
      <c r="AE5517" s="3" t="s">
        <v>30462</v>
      </c>
      <c r="AF5517" t="b">
        <v>0</v>
      </c>
      <c r="AG5517" s="1">
        <v>44651.631851851853</v>
      </c>
    </row>
    <row r="5518" spans="1:33" ht="34" x14ac:dyDescent="0.2">
      <c r="A5518" t="s">
        <v>16148</v>
      </c>
      <c r="B5518">
        <v>7899</v>
      </c>
      <c r="C5518" s="3" t="s">
        <v>16149</v>
      </c>
      <c r="D5518" t="s">
        <v>16150</v>
      </c>
      <c r="E5518" t="s">
        <v>30197</v>
      </c>
      <c r="F5518" s="9" t="str">
        <f>_xlfn.XLOOKUP(E5518,'Raw Data - Area Code'!A:A,'Raw Data - Area Code'!B:B,"",FALSE)</f>
        <v>Southall</v>
      </c>
      <c r="G5518" s="9">
        <v>3459428</v>
      </c>
      <c r="H5518" s="18" t="s">
        <v>16151</v>
      </c>
      <c r="I5518" s="20" t="s">
        <v>30250</v>
      </c>
      <c r="J5518" s="8" t="str">
        <f>_xlfn.XLOOKUP(TRIM(I5518),'Raw Data - SIC Code'!A:A,'Raw Data - SIC Code'!C:C,"",FALSE)</f>
        <v>Manufacturing</v>
      </c>
      <c r="K5518">
        <v>4</v>
      </c>
      <c r="L5518" s="3">
        <v>13</v>
      </c>
      <c r="O5518">
        <v>0</v>
      </c>
      <c r="P5518">
        <v>0</v>
      </c>
      <c r="Q5518" s="27">
        <v>0</v>
      </c>
      <c r="R5518">
        <v>78</v>
      </c>
      <c r="S5518">
        <v>22</v>
      </c>
      <c r="T5518" s="3">
        <f t="shared" si="516"/>
        <v>56.000000000000007</v>
      </c>
      <c r="U5518">
        <v>90</v>
      </c>
      <c r="V5518">
        <v>10</v>
      </c>
      <c r="W5518" s="3">
        <f t="shared" si="517"/>
        <v>80</v>
      </c>
      <c r="X5518">
        <v>90</v>
      </c>
      <c r="Y5518">
        <v>10</v>
      </c>
      <c r="Z5518" s="3">
        <f t="shared" si="518"/>
        <v>80</v>
      </c>
      <c r="AA5518">
        <v>90</v>
      </c>
      <c r="AB5518">
        <v>10</v>
      </c>
      <c r="AC5518" s="3">
        <f t="shared" si="519"/>
        <v>80</v>
      </c>
      <c r="AD5518" s="3">
        <f t="shared" si="520"/>
        <v>5</v>
      </c>
      <c r="AE5518" s="3" t="s">
        <v>30460</v>
      </c>
      <c r="AF5518" t="b">
        <v>0</v>
      </c>
      <c r="AG5518" s="1">
        <v>44644.335787037038</v>
      </c>
    </row>
    <row r="5519" spans="1:33" ht="34" x14ac:dyDescent="0.2">
      <c r="A5519" t="s">
        <v>16152</v>
      </c>
      <c r="B5519">
        <v>16209</v>
      </c>
      <c r="C5519" s="3" t="s">
        <v>16153</v>
      </c>
      <c r="D5519" t="s">
        <v>16154</v>
      </c>
      <c r="E5519" t="s">
        <v>30143</v>
      </c>
      <c r="F5519" s="9" t="str">
        <f>_xlfn.XLOOKUP(E5519,'Raw Data - Area Code'!A:A,'Raw Data - Area Code'!B:B,"",FALSE)</f>
        <v>West Central London</v>
      </c>
      <c r="G5519" s="9">
        <v>7655911</v>
      </c>
      <c r="H5519" s="18" t="s">
        <v>1974</v>
      </c>
      <c r="I5519" s="20" t="s">
        <v>30234</v>
      </c>
      <c r="J5519" s="8" t="str">
        <f>_xlfn.XLOOKUP(TRIM(I5519),'Raw Data - SIC Code'!A:A,'Raw Data - SIC Code'!C:C,"",FALSE)</f>
        <v>Trade</v>
      </c>
      <c r="K5519">
        <v>32.200000000000003</v>
      </c>
      <c r="L5519" s="3">
        <v>-7.7</v>
      </c>
      <c r="M5519">
        <v>91.2</v>
      </c>
      <c r="N5519">
        <v>0.8</v>
      </c>
      <c r="O5519">
        <v>76</v>
      </c>
      <c r="P5519">
        <v>81.8</v>
      </c>
      <c r="Q5519" s="27">
        <f t="shared" si="521"/>
        <v>-3.6755386565272476</v>
      </c>
      <c r="R5519">
        <v>29</v>
      </c>
      <c r="S5519">
        <v>71</v>
      </c>
      <c r="T5519" s="3">
        <f t="shared" si="516"/>
        <v>-42</v>
      </c>
      <c r="U5519">
        <v>24</v>
      </c>
      <c r="V5519">
        <v>76</v>
      </c>
      <c r="W5519" s="3">
        <f t="shared" si="517"/>
        <v>-52</v>
      </c>
      <c r="X5519">
        <v>12</v>
      </c>
      <c r="Y5519">
        <v>88</v>
      </c>
      <c r="Z5519" s="3">
        <f t="shared" si="518"/>
        <v>-76</v>
      </c>
      <c r="AA5519">
        <v>25</v>
      </c>
      <c r="AB5519">
        <v>75</v>
      </c>
      <c r="AC5519" s="3">
        <f t="shared" si="519"/>
        <v>-50</v>
      </c>
      <c r="AD5519" s="3">
        <f t="shared" si="520"/>
        <v>0</v>
      </c>
      <c r="AE5519" s="3" t="s">
        <v>30460</v>
      </c>
      <c r="AF5519" t="b">
        <v>0</v>
      </c>
      <c r="AG5519" s="1">
        <v>44653.514293981483</v>
      </c>
    </row>
    <row r="5520" spans="1:33" x14ac:dyDescent="0.2">
      <c r="A5520" t="s">
        <v>16155</v>
      </c>
      <c r="B5520">
        <v>20527</v>
      </c>
      <c r="C5520" s="3" t="s">
        <v>16156</v>
      </c>
      <c r="D5520" t="s">
        <v>16157</v>
      </c>
      <c r="E5520" t="s">
        <v>30126</v>
      </c>
      <c r="F5520" s="9" t="str">
        <f>_xlfn.XLOOKUP(E5520,'Raw Data - Area Code'!A:A,'Raw Data - Area Code'!B:B,"",FALSE)</f>
        <v>Portsmouth</v>
      </c>
      <c r="G5520" s="9">
        <v>10223616</v>
      </c>
      <c r="H5520" s="8">
        <v>56102</v>
      </c>
      <c r="I5520" s="20" t="s">
        <v>30241</v>
      </c>
      <c r="J5520" s="8" t="str">
        <f>_xlfn.XLOOKUP(TRIM(I5520),'Raw Data - SIC Code'!A:A,'Raw Data - SIC Code'!C:C,"",FALSE)</f>
        <v>Hospitality</v>
      </c>
      <c r="K5520">
        <v>0</v>
      </c>
      <c r="L5520" s="3">
        <v>1</v>
      </c>
      <c r="M5520">
        <v>-1</v>
      </c>
      <c r="N5520">
        <v>94</v>
      </c>
      <c r="O5520">
        <v>3</v>
      </c>
      <c r="P5520">
        <v>2</v>
      </c>
      <c r="Q5520" s="27">
        <f t="shared" si="521"/>
        <v>20</v>
      </c>
      <c r="R5520">
        <v>56</v>
      </c>
      <c r="S5520">
        <v>44</v>
      </c>
      <c r="T5520" s="3">
        <f t="shared" si="516"/>
        <v>12</v>
      </c>
      <c r="U5520">
        <v>38</v>
      </c>
      <c r="V5520">
        <v>62</v>
      </c>
      <c r="W5520" s="3">
        <f t="shared" si="517"/>
        <v>-24</v>
      </c>
      <c r="X5520">
        <v>57</v>
      </c>
      <c r="Y5520">
        <v>43</v>
      </c>
      <c r="Z5520" s="3">
        <f t="shared" si="518"/>
        <v>14.000000000000002</v>
      </c>
      <c r="AA5520">
        <v>49</v>
      </c>
      <c r="AB5520">
        <v>51</v>
      </c>
      <c r="AC5520" s="3">
        <f t="shared" si="519"/>
        <v>-2</v>
      </c>
      <c r="AD5520" s="3">
        <f t="shared" si="520"/>
        <v>4</v>
      </c>
      <c r="AE5520" s="3" t="s">
        <v>333</v>
      </c>
      <c r="AF5520" t="b">
        <v>0</v>
      </c>
      <c r="AG5520" s="1">
        <v>44628.530162037037</v>
      </c>
    </row>
    <row r="5521" spans="1:33" ht="51" x14ac:dyDescent="0.2">
      <c r="A5521" t="s">
        <v>16158</v>
      </c>
      <c r="B5521">
        <v>7901</v>
      </c>
      <c r="C5521" s="3" t="s">
        <v>16159</v>
      </c>
      <c r="D5521" t="s">
        <v>16160</v>
      </c>
      <c r="E5521" t="s">
        <v>30226</v>
      </c>
      <c r="F5521" s="9" t="str">
        <f>_xlfn.XLOOKUP(E5521,'Raw Data - Area Code'!A:A,'Raw Data - Area Code'!B:B,"",FALSE)</f>
        <v>Birmingham</v>
      </c>
      <c r="G5521" s="9">
        <v>9471525</v>
      </c>
      <c r="H5521" s="18" t="s">
        <v>488</v>
      </c>
      <c r="I5521" s="20" t="s">
        <v>30235</v>
      </c>
      <c r="J5521" s="8" t="str">
        <f>_xlfn.XLOOKUP(TRIM(I5521),'Raw Data - SIC Code'!A:A,'Raw Data - SIC Code'!C:C,"",FALSE)</f>
        <v>Education</v>
      </c>
      <c r="K5521">
        <v>16.100000000000001</v>
      </c>
      <c r="L5521" s="3">
        <v>11.2</v>
      </c>
      <c r="O5521">
        <v>0</v>
      </c>
      <c r="P5521">
        <v>0</v>
      </c>
      <c r="Q5521" s="27">
        <v>0</v>
      </c>
      <c r="R5521">
        <v>9.1999999999999993</v>
      </c>
      <c r="S5521">
        <v>90.8</v>
      </c>
      <c r="T5521" s="3">
        <f t="shared" si="516"/>
        <v>-81.599999999999994</v>
      </c>
      <c r="U5521">
        <v>76.5</v>
      </c>
      <c r="V5521">
        <v>23.5</v>
      </c>
      <c r="W5521" s="3">
        <f t="shared" si="517"/>
        <v>53</v>
      </c>
      <c r="X5521">
        <v>27.5</v>
      </c>
      <c r="Y5521">
        <v>72.5</v>
      </c>
      <c r="Z5521" s="3">
        <f t="shared" si="518"/>
        <v>-45</v>
      </c>
      <c r="AA5521">
        <v>23.5</v>
      </c>
      <c r="AB5521">
        <v>76.5</v>
      </c>
      <c r="AC5521" s="3">
        <f t="shared" si="519"/>
        <v>-53</v>
      </c>
      <c r="AD5521" s="3">
        <f t="shared" si="520"/>
        <v>2</v>
      </c>
      <c r="AE5521" s="3" t="s">
        <v>30461</v>
      </c>
      <c r="AF5521" t="b">
        <v>0</v>
      </c>
      <c r="AG5521" s="1">
        <v>44581.396284722221</v>
      </c>
    </row>
    <row r="5522" spans="1:33" x14ac:dyDescent="0.2">
      <c r="A5522" t="s">
        <v>16161</v>
      </c>
      <c r="B5522">
        <v>20497</v>
      </c>
      <c r="C5522" s="3" t="s">
        <v>16162</v>
      </c>
      <c r="D5522" t="s">
        <v>16163</v>
      </c>
      <c r="E5522" t="s">
        <v>30157</v>
      </c>
      <c r="F5522" s="9" t="str">
        <f>_xlfn.XLOOKUP(E5522,'Raw Data - Area Code'!A:A,'Raw Data - Area Code'!B:B,"",FALSE)</f>
        <v>Twickenham</v>
      </c>
      <c r="G5522" s="9"/>
      <c r="H5522" s="8"/>
      <c r="I5522" s="20" t="s">
        <v>30235</v>
      </c>
      <c r="J5522" s="8" t="str">
        <f>_xlfn.XLOOKUP(TRIM(I5522),'Raw Data - SIC Code'!A:A,'Raw Data - SIC Code'!C:C,"",FALSE)</f>
        <v>Education</v>
      </c>
      <c r="K5522">
        <v>15.5</v>
      </c>
      <c r="L5522" s="3">
        <v>20.3</v>
      </c>
      <c r="O5522">
        <v>0</v>
      </c>
      <c r="P5522">
        <v>0</v>
      </c>
      <c r="Q5522" s="27">
        <v>0</v>
      </c>
      <c r="R5522">
        <v>1.8</v>
      </c>
      <c r="S5522">
        <v>98.2</v>
      </c>
      <c r="T5522" s="3">
        <f t="shared" si="516"/>
        <v>-96.4</v>
      </c>
      <c r="U5522">
        <v>4.5</v>
      </c>
      <c r="V5522">
        <v>95.5</v>
      </c>
      <c r="W5522" s="3">
        <f t="shared" si="517"/>
        <v>-91</v>
      </c>
      <c r="X5522">
        <v>5.4</v>
      </c>
      <c r="Y5522">
        <v>94.6</v>
      </c>
      <c r="Z5522" s="3">
        <f t="shared" si="518"/>
        <v>-89.199999999999989</v>
      </c>
      <c r="AA5522">
        <v>6.4</v>
      </c>
      <c r="AB5522">
        <v>93.6</v>
      </c>
      <c r="AC5522" s="3">
        <f t="shared" si="519"/>
        <v>-87.199999999999989</v>
      </c>
      <c r="AD5522" s="3">
        <f t="shared" si="520"/>
        <v>1</v>
      </c>
      <c r="AE5522" s="3" t="s">
        <v>30460</v>
      </c>
      <c r="AF5522" t="b">
        <v>0</v>
      </c>
      <c r="AG5522" s="1">
        <v>44599.466990740744</v>
      </c>
    </row>
    <row r="5523" spans="1:33" x14ac:dyDescent="0.2">
      <c r="A5523" t="s">
        <v>16164</v>
      </c>
      <c r="B5523">
        <v>7585</v>
      </c>
      <c r="C5523" s="3" t="s">
        <v>16165</v>
      </c>
      <c r="D5523" t="s">
        <v>16166</v>
      </c>
      <c r="E5523" t="s">
        <v>30145</v>
      </c>
      <c r="F5523" s="9" t="str">
        <f>_xlfn.XLOOKUP(E5523,'Raw Data - Area Code'!A:A,'Raw Data - Area Code'!B:B,"",FALSE)</f>
        <v>East Central London</v>
      </c>
      <c r="G5523" s="9">
        <v>2495998</v>
      </c>
      <c r="H5523" s="8">
        <v>61900</v>
      </c>
      <c r="I5523" s="20" t="s">
        <v>30283</v>
      </c>
      <c r="J5523" s="8" t="str">
        <f>_xlfn.XLOOKUP(TRIM(I5523),'Raw Data - SIC Code'!A:A,'Raw Data - SIC Code'!C:C,"",FALSE)</f>
        <v>Info &amp; Comms</v>
      </c>
      <c r="K5523">
        <v>21.2</v>
      </c>
      <c r="L5523" s="3">
        <v>19.8</v>
      </c>
      <c r="M5523">
        <v>24.2</v>
      </c>
      <c r="N5523">
        <v>24.9</v>
      </c>
      <c r="O5523">
        <v>100</v>
      </c>
      <c r="P5523">
        <v>100</v>
      </c>
      <c r="Q5523" s="27">
        <f t="shared" si="521"/>
        <v>0</v>
      </c>
      <c r="R5523">
        <v>69.599999999999994</v>
      </c>
      <c r="S5523">
        <v>30.4</v>
      </c>
      <c r="T5523" s="3">
        <f t="shared" si="516"/>
        <v>39.199999999999996</v>
      </c>
      <c r="U5523">
        <v>64.099999999999994</v>
      </c>
      <c r="V5523">
        <v>35.9</v>
      </c>
      <c r="W5523" s="3">
        <f t="shared" si="517"/>
        <v>28.199999999999996</v>
      </c>
      <c r="X5523">
        <v>78.3</v>
      </c>
      <c r="Y5523">
        <v>21.7</v>
      </c>
      <c r="Z5523" s="3">
        <f t="shared" si="518"/>
        <v>56.599999999999994</v>
      </c>
      <c r="AA5523">
        <v>86.8</v>
      </c>
      <c r="AB5523">
        <v>13.2</v>
      </c>
      <c r="AC5523" s="3">
        <f t="shared" si="519"/>
        <v>73.599999999999994</v>
      </c>
      <c r="AD5523" s="3">
        <f t="shared" si="520"/>
        <v>5</v>
      </c>
      <c r="AE5523" s="3" t="s">
        <v>30462</v>
      </c>
      <c r="AF5523" t="b">
        <v>0</v>
      </c>
      <c r="AG5523" s="1">
        <v>44648.726944444446</v>
      </c>
    </row>
    <row r="5524" spans="1:33" ht="34" x14ac:dyDescent="0.2">
      <c r="A5524" t="s">
        <v>16167</v>
      </c>
      <c r="B5524">
        <v>9284</v>
      </c>
      <c r="C5524" s="3" t="s">
        <v>14133</v>
      </c>
      <c r="D5524" t="s">
        <v>9642</v>
      </c>
      <c r="E5524" t="s">
        <v>30145</v>
      </c>
      <c r="F5524" s="9" t="str">
        <f>_xlfn.XLOOKUP(E5524,'Raw Data - Area Code'!A:A,'Raw Data - Area Code'!B:B,"",FALSE)</f>
        <v>East Central London</v>
      </c>
      <c r="G5524" s="9">
        <v>2298887</v>
      </c>
      <c r="H5524" s="18" t="s">
        <v>16168</v>
      </c>
      <c r="I5524" s="20" t="s">
        <v>30264</v>
      </c>
      <c r="J5524" s="8" t="str">
        <f>_xlfn.XLOOKUP(TRIM(I5524),'Raw Data - SIC Code'!A:A,'Raw Data - SIC Code'!C:C,"",FALSE)</f>
        <v>Manufacturing</v>
      </c>
      <c r="K5524">
        <v>41</v>
      </c>
      <c r="L5524" s="3">
        <v>44</v>
      </c>
      <c r="M5524">
        <v>33</v>
      </c>
      <c r="N5524">
        <v>50</v>
      </c>
      <c r="O5524">
        <v>94</v>
      </c>
      <c r="P5524">
        <v>85</v>
      </c>
      <c r="Q5524" s="27">
        <f t="shared" si="521"/>
        <v>5.027932960893855</v>
      </c>
      <c r="R5524">
        <v>66</v>
      </c>
      <c r="S5524">
        <v>34</v>
      </c>
      <c r="T5524" s="3">
        <f t="shared" si="516"/>
        <v>32</v>
      </c>
      <c r="U5524">
        <v>67</v>
      </c>
      <c r="V5524">
        <v>33</v>
      </c>
      <c r="W5524" s="3">
        <f t="shared" si="517"/>
        <v>34</v>
      </c>
      <c r="X5524">
        <v>79</v>
      </c>
      <c r="Y5524">
        <v>21</v>
      </c>
      <c r="Z5524" s="3">
        <f t="shared" si="518"/>
        <v>57.999999999999993</v>
      </c>
      <c r="AA5524">
        <v>90</v>
      </c>
      <c r="AB5524">
        <v>10</v>
      </c>
      <c r="AC5524" s="3">
        <f t="shared" si="519"/>
        <v>80</v>
      </c>
      <c r="AD5524" s="3">
        <f t="shared" si="520"/>
        <v>6</v>
      </c>
      <c r="AE5524" s="3" t="s">
        <v>30460</v>
      </c>
      <c r="AF5524" t="b">
        <v>0</v>
      </c>
      <c r="AG5524" s="1">
        <v>44645.415567129632</v>
      </c>
    </row>
    <row r="5525" spans="1:33" x14ac:dyDescent="0.2">
      <c r="A5525" t="s">
        <v>16169</v>
      </c>
      <c r="B5525">
        <v>20596</v>
      </c>
      <c r="C5525" s="3" t="s">
        <v>16170</v>
      </c>
      <c r="D5525" t="s">
        <v>16171</v>
      </c>
      <c r="E5525" t="s">
        <v>30129</v>
      </c>
      <c r="F5525" s="9" t="str">
        <f>_xlfn.XLOOKUP(E5525,'Raw Data - Area Code'!A:A,'Raw Data - Area Code'!B:B,"",FALSE)</f>
        <v>Redhill</v>
      </c>
      <c r="G5525" s="9">
        <v>9206123</v>
      </c>
      <c r="H5525" s="8">
        <v>32500</v>
      </c>
      <c r="I5525" s="20" t="s">
        <v>30267</v>
      </c>
      <c r="J5525" s="8" t="str">
        <f>_xlfn.XLOOKUP(TRIM(I5525),'Raw Data - SIC Code'!A:A,'Raw Data - SIC Code'!C:C,"",FALSE)</f>
        <v>Manufacturing</v>
      </c>
      <c r="K5525">
        <v>12</v>
      </c>
      <c r="L5525" s="3">
        <v>6.5</v>
      </c>
      <c r="O5525">
        <v>0</v>
      </c>
      <c r="P5525">
        <v>0</v>
      </c>
      <c r="Q5525" s="27">
        <v>0</v>
      </c>
      <c r="R5525">
        <v>52</v>
      </c>
      <c r="S5525">
        <v>48</v>
      </c>
      <c r="T5525" s="3">
        <f t="shared" si="516"/>
        <v>4</v>
      </c>
      <c r="U5525">
        <v>71</v>
      </c>
      <c r="V5525">
        <v>29</v>
      </c>
      <c r="W5525" s="3">
        <f t="shared" si="517"/>
        <v>42</v>
      </c>
      <c r="X5525">
        <v>71</v>
      </c>
      <c r="Y5525">
        <v>29</v>
      </c>
      <c r="Z5525" s="3">
        <f t="shared" si="518"/>
        <v>42</v>
      </c>
      <c r="AA5525">
        <v>70</v>
      </c>
      <c r="AB5525">
        <v>30</v>
      </c>
      <c r="AC5525" s="3">
        <f t="shared" si="519"/>
        <v>40</v>
      </c>
      <c r="AD5525" s="3">
        <f t="shared" si="520"/>
        <v>5</v>
      </c>
      <c r="AE5525" s="3" t="s">
        <v>30461</v>
      </c>
      <c r="AF5525" t="b">
        <v>1</v>
      </c>
      <c r="AG5525" s="1">
        <v>45016.620520833334</v>
      </c>
    </row>
    <row r="5526" spans="1:33" x14ac:dyDescent="0.2">
      <c r="A5526" t="s">
        <v>16172</v>
      </c>
      <c r="B5526">
        <v>20789</v>
      </c>
      <c r="C5526" s="3" t="s">
        <v>16173</v>
      </c>
      <c r="D5526" t="s">
        <v>16174</v>
      </c>
      <c r="E5526" t="s">
        <v>30137</v>
      </c>
      <c r="F5526" s="9" t="str">
        <f>_xlfn.XLOOKUP(E5526,'Raw Data - Area Code'!A:A,'Raw Data - Area Code'!B:B,"",FALSE)</f>
        <v>Cambridge</v>
      </c>
      <c r="G5526" s="9">
        <v>3452446</v>
      </c>
      <c r="H5526" s="8">
        <v>56210</v>
      </c>
      <c r="I5526" s="20" t="s">
        <v>30241</v>
      </c>
      <c r="J5526" s="8" t="str">
        <f>_xlfn.XLOOKUP(TRIM(I5526),'Raw Data - SIC Code'!A:A,'Raw Data - SIC Code'!C:C,"",FALSE)</f>
        <v>Hospitality</v>
      </c>
      <c r="K5526">
        <v>17</v>
      </c>
      <c r="L5526" s="3">
        <v>5.3</v>
      </c>
      <c r="M5526">
        <v>100</v>
      </c>
      <c r="N5526">
        <v>100</v>
      </c>
      <c r="O5526">
        <v>2.4</v>
      </c>
      <c r="P5526">
        <v>0</v>
      </c>
      <c r="Q5526" s="27">
        <f t="shared" si="521"/>
        <v>100</v>
      </c>
      <c r="R5526">
        <v>21.1</v>
      </c>
      <c r="S5526">
        <v>78.900000000000006</v>
      </c>
      <c r="T5526" s="3">
        <f t="shared" si="516"/>
        <v>-57.800000000000004</v>
      </c>
      <c r="U5526">
        <v>1.3</v>
      </c>
      <c r="V5526">
        <v>98.7</v>
      </c>
      <c r="W5526" s="3">
        <f t="shared" si="517"/>
        <v>-97.4</v>
      </c>
      <c r="X5526">
        <v>7.9</v>
      </c>
      <c r="Y5526">
        <v>92.1</v>
      </c>
      <c r="Z5526" s="3">
        <f t="shared" si="518"/>
        <v>-84.199999999999989</v>
      </c>
      <c r="AA5526">
        <v>25</v>
      </c>
      <c r="AB5526">
        <v>75</v>
      </c>
      <c r="AC5526" s="3">
        <f t="shared" si="519"/>
        <v>-50</v>
      </c>
      <c r="AD5526" s="3">
        <f t="shared" si="520"/>
        <v>2</v>
      </c>
      <c r="AE5526" s="3" t="s">
        <v>30460</v>
      </c>
      <c r="AF5526" t="b">
        <v>0</v>
      </c>
      <c r="AG5526" s="1">
        <v>44643.417546296296</v>
      </c>
    </row>
    <row r="5527" spans="1:33" x14ac:dyDescent="0.2">
      <c r="A5527" t="s">
        <v>16175</v>
      </c>
      <c r="B5527">
        <v>7905</v>
      </c>
      <c r="C5527" s="3" t="s">
        <v>16176</v>
      </c>
      <c r="D5527" t="s">
        <v>16177</v>
      </c>
      <c r="E5527" t="s">
        <v>30201</v>
      </c>
      <c r="F5527" s="9" t="str">
        <f>_xlfn.XLOOKUP(E5527,'Raw Data - Area Code'!A:A,'Raw Data - Area Code'!B:B,"",FALSE)</f>
        <v>Lancaster</v>
      </c>
      <c r="G5527" s="9">
        <v>7438425</v>
      </c>
      <c r="H5527" s="8">
        <v>85310</v>
      </c>
      <c r="I5527" s="20" t="s">
        <v>30235</v>
      </c>
      <c r="J5527" s="8" t="str">
        <f>_xlfn.XLOOKUP(TRIM(I5527),'Raw Data - SIC Code'!A:A,'Raw Data - SIC Code'!C:C,"",FALSE)</f>
        <v>Education</v>
      </c>
      <c r="K5527">
        <v>17</v>
      </c>
      <c r="L5527" s="3">
        <v>35</v>
      </c>
      <c r="O5527">
        <v>0</v>
      </c>
      <c r="P5527">
        <v>0</v>
      </c>
      <c r="Q5527" s="27">
        <v>0</v>
      </c>
      <c r="R5527">
        <v>25</v>
      </c>
      <c r="S5527">
        <v>75</v>
      </c>
      <c r="T5527" s="3">
        <f t="shared" si="516"/>
        <v>-50</v>
      </c>
      <c r="U5527">
        <v>21</v>
      </c>
      <c r="V5527">
        <v>79</v>
      </c>
      <c r="W5527" s="3">
        <f t="shared" si="517"/>
        <v>-57.999999999999993</v>
      </c>
      <c r="X5527">
        <v>30</v>
      </c>
      <c r="Y5527">
        <v>70</v>
      </c>
      <c r="Z5527" s="3">
        <f t="shared" si="518"/>
        <v>-40</v>
      </c>
      <c r="AA5527">
        <v>48</v>
      </c>
      <c r="AB5527">
        <v>52</v>
      </c>
      <c r="AC5527" s="3">
        <f t="shared" si="519"/>
        <v>-4</v>
      </c>
      <c r="AD5527" s="3">
        <f t="shared" si="520"/>
        <v>1</v>
      </c>
      <c r="AE5527" s="3" t="s">
        <v>30575</v>
      </c>
      <c r="AF5527" t="b">
        <v>0</v>
      </c>
      <c r="AG5527" s="1">
        <v>44642.391828703701</v>
      </c>
    </row>
    <row r="5528" spans="1:33" x14ac:dyDescent="0.2">
      <c r="A5528" t="s">
        <v>16178</v>
      </c>
      <c r="B5528">
        <v>17648</v>
      </c>
      <c r="C5528" s="3" t="s">
        <v>16179</v>
      </c>
      <c r="D5528" t="s">
        <v>16180</v>
      </c>
      <c r="E5528" t="s">
        <v>30183</v>
      </c>
      <c r="F5528" s="9" t="str">
        <f>_xlfn.XLOOKUP(E5528,'Raw Data - Area Code'!A:A,'Raw Data - Area Code'!B:B,"",FALSE)</f>
        <v>Bournemouth</v>
      </c>
      <c r="G5528" s="9">
        <v>10719619</v>
      </c>
      <c r="H5528" s="8">
        <v>96090</v>
      </c>
      <c r="I5528" s="20" t="s">
        <v>30270</v>
      </c>
      <c r="J5528" s="8" t="str">
        <f>_xlfn.XLOOKUP(TRIM(I5528),'Raw Data - SIC Code'!A:A,'Raw Data - SIC Code'!C:C,"",FALSE)</f>
        <v>General Services</v>
      </c>
      <c r="K5528">
        <v>1.4</v>
      </c>
      <c r="L5528" s="3">
        <v>5.9</v>
      </c>
      <c r="M5528">
        <v>-30</v>
      </c>
      <c r="N5528">
        <v>-45.1</v>
      </c>
      <c r="O5528">
        <v>58.2</v>
      </c>
      <c r="P5528">
        <v>58.7</v>
      </c>
      <c r="Q5528" s="27">
        <f t="shared" si="521"/>
        <v>-0.42771599657827203</v>
      </c>
      <c r="R5528">
        <v>60</v>
      </c>
      <c r="S5528">
        <v>40</v>
      </c>
      <c r="T5528" s="3">
        <f t="shared" si="516"/>
        <v>20</v>
      </c>
      <c r="U5528">
        <v>50</v>
      </c>
      <c r="V5528">
        <v>50</v>
      </c>
      <c r="W5528" s="3">
        <f t="shared" si="517"/>
        <v>0</v>
      </c>
      <c r="X5528">
        <v>57.1</v>
      </c>
      <c r="Y5528">
        <v>42.9</v>
      </c>
      <c r="Z5528" s="3">
        <f t="shared" si="518"/>
        <v>14.200000000000001</v>
      </c>
      <c r="AA5528">
        <v>60</v>
      </c>
      <c r="AB5528">
        <v>40</v>
      </c>
      <c r="AC5528" s="3">
        <f t="shared" si="519"/>
        <v>20</v>
      </c>
      <c r="AD5528" s="3">
        <f t="shared" si="520"/>
        <v>4</v>
      </c>
      <c r="AE5528" s="3" t="s">
        <v>30575</v>
      </c>
      <c r="AF5528" t="b">
        <v>0</v>
      </c>
      <c r="AG5528" s="1">
        <v>44652.474502314813</v>
      </c>
    </row>
    <row r="5529" spans="1:33" ht="34" x14ac:dyDescent="0.2">
      <c r="A5529" t="s">
        <v>16181</v>
      </c>
      <c r="B5529">
        <v>17646</v>
      </c>
      <c r="C5529" s="3" t="s">
        <v>16182</v>
      </c>
      <c r="D5529" t="s">
        <v>16180</v>
      </c>
      <c r="E5529" t="s">
        <v>30183</v>
      </c>
      <c r="F5529" s="9" t="str">
        <f>_xlfn.XLOOKUP(E5529,'Raw Data - Area Code'!A:A,'Raw Data - Area Code'!B:B,"",FALSE)</f>
        <v>Bournemouth</v>
      </c>
      <c r="G5529" s="9">
        <v>2940032</v>
      </c>
      <c r="H5529" s="18" t="s">
        <v>16183</v>
      </c>
      <c r="I5529" s="20" t="s">
        <v>30245</v>
      </c>
      <c r="J5529" s="8" t="str">
        <f>_xlfn.XLOOKUP(TRIM(I5529),'Raw Data - SIC Code'!A:A,'Raw Data - SIC Code'!C:C,"",FALSE)</f>
        <v>Manufacturing</v>
      </c>
      <c r="K5529">
        <v>2.2000000000000002</v>
      </c>
      <c r="L5529" s="3">
        <v>-12.9</v>
      </c>
      <c r="M5529">
        <v>-9.5</v>
      </c>
      <c r="N5529">
        <v>4.4000000000000004</v>
      </c>
      <c r="O5529">
        <v>92.2</v>
      </c>
      <c r="P5529">
        <v>90.4</v>
      </c>
      <c r="Q5529" s="27">
        <f t="shared" si="521"/>
        <v>0.98576122672508049</v>
      </c>
      <c r="R5529">
        <v>28.3</v>
      </c>
      <c r="S5529">
        <v>71.7</v>
      </c>
      <c r="T5529" s="3">
        <f t="shared" si="516"/>
        <v>-43.400000000000006</v>
      </c>
      <c r="U5529">
        <v>43.4</v>
      </c>
      <c r="V5529">
        <v>56.6</v>
      </c>
      <c r="W5529" s="3">
        <f t="shared" si="517"/>
        <v>-13.200000000000003</v>
      </c>
      <c r="X5529">
        <v>24.5</v>
      </c>
      <c r="Y5529">
        <v>75.5</v>
      </c>
      <c r="Z5529" s="3">
        <f t="shared" si="518"/>
        <v>-51</v>
      </c>
      <c r="AA5529">
        <v>28.6</v>
      </c>
      <c r="AB5529">
        <v>71.400000000000006</v>
      </c>
      <c r="AC5529" s="3">
        <f t="shared" si="519"/>
        <v>-42.800000000000004</v>
      </c>
      <c r="AD5529" s="3">
        <f t="shared" si="520"/>
        <v>1</v>
      </c>
      <c r="AE5529" s="3" t="s">
        <v>30575</v>
      </c>
      <c r="AF5529" t="b">
        <v>0</v>
      </c>
      <c r="AG5529" s="1">
        <v>44652.470821759256</v>
      </c>
    </row>
    <row r="5530" spans="1:33" x14ac:dyDescent="0.2">
      <c r="A5530" t="s">
        <v>16184</v>
      </c>
      <c r="B5530">
        <v>7907</v>
      </c>
      <c r="C5530" s="3" t="s">
        <v>16182</v>
      </c>
      <c r="D5530" t="s">
        <v>16180</v>
      </c>
      <c r="E5530" t="s">
        <v>30183</v>
      </c>
      <c r="F5530" s="9" t="str">
        <f>_xlfn.XLOOKUP(E5530,'Raw Data - Area Code'!A:A,'Raw Data - Area Code'!B:B,"",FALSE)</f>
        <v>Bournemouth</v>
      </c>
      <c r="G5530" s="9">
        <v>3327905</v>
      </c>
      <c r="H5530" s="8">
        <v>20420</v>
      </c>
      <c r="I5530" s="20" t="s">
        <v>30245</v>
      </c>
      <c r="J5530" s="8" t="str">
        <f>_xlfn.XLOOKUP(TRIM(I5530),'Raw Data - SIC Code'!A:A,'Raw Data - SIC Code'!C:C,"",FALSE)</f>
        <v>Manufacturing</v>
      </c>
      <c r="K5530">
        <v>2.2999999999999998</v>
      </c>
      <c r="L5530" s="3">
        <v>6</v>
      </c>
      <c r="M5530">
        <v>3.4</v>
      </c>
      <c r="N5530">
        <v>11.6</v>
      </c>
      <c r="O5530">
        <v>85.7</v>
      </c>
      <c r="P5530">
        <v>91.3</v>
      </c>
      <c r="Q5530" s="27">
        <f t="shared" si="521"/>
        <v>-3.1638418079096016</v>
      </c>
      <c r="R5530">
        <v>44.4</v>
      </c>
      <c r="S5530">
        <v>55.6</v>
      </c>
      <c r="T5530" s="3">
        <f t="shared" si="516"/>
        <v>-11.200000000000003</v>
      </c>
      <c r="U5530">
        <v>39.5</v>
      </c>
      <c r="V5530">
        <v>60.5</v>
      </c>
      <c r="W5530" s="3">
        <f t="shared" si="517"/>
        <v>-21</v>
      </c>
      <c r="X5530">
        <v>66.099999999999994</v>
      </c>
      <c r="Y5530">
        <v>33.9</v>
      </c>
      <c r="Z5530" s="3">
        <f t="shared" si="518"/>
        <v>32.199999999999996</v>
      </c>
      <c r="AA5530">
        <v>52</v>
      </c>
      <c r="AB5530">
        <v>48</v>
      </c>
      <c r="AC5530" s="3">
        <f t="shared" si="519"/>
        <v>4</v>
      </c>
      <c r="AD5530" s="3">
        <f t="shared" si="520"/>
        <v>3</v>
      </c>
      <c r="AE5530" s="3" t="s">
        <v>30461</v>
      </c>
      <c r="AF5530" t="b">
        <v>0</v>
      </c>
      <c r="AG5530" s="1">
        <v>44652.468668981484</v>
      </c>
    </row>
    <row r="5531" spans="1:33" x14ac:dyDescent="0.2">
      <c r="A5531" t="s">
        <v>16185</v>
      </c>
      <c r="B5531">
        <v>58</v>
      </c>
      <c r="C5531" s="3" t="s">
        <v>16186</v>
      </c>
      <c r="D5531" t="s">
        <v>16180</v>
      </c>
      <c r="E5531" t="s">
        <v>30183</v>
      </c>
      <c r="F5531" s="9" t="str">
        <f>_xlfn.XLOOKUP(E5531,'Raw Data - Area Code'!A:A,'Raw Data - Area Code'!B:B,"",FALSE)</f>
        <v>Bournemouth</v>
      </c>
      <c r="G5531" s="9">
        <v>3084750</v>
      </c>
      <c r="H5531" s="8">
        <v>47750</v>
      </c>
      <c r="I5531" s="20" t="s">
        <v>30234</v>
      </c>
      <c r="J5531" s="8" t="str">
        <f>_xlfn.XLOOKUP(TRIM(I5531),'Raw Data - SIC Code'!A:A,'Raw Data - SIC Code'!C:C,"",FALSE)</f>
        <v>Trade</v>
      </c>
      <c r="K5531">
        <v>-2.2999999999999998</v>
      </c>
      <c r="L5531" s="3">
        <v>0</v>
      </c>
      <c r="M5531">
        <v>-4.7</v>
      </c>
      <c r="N5531">
        <v>6.7</v>
      </c>
      <c r="O5531">
        <v>54.3</v>
      </c>
      <c r="P5531">
        <v>55.3</v>
      </c>
      <c r="Q5531" s="27">
        <f t="shared" si="521"/>
        <v>-0.9124087591240877</v>
      </c>
      <c r="R5531">
        <v>35.9</v>
      </c>
      <c r="S5531">
        <v>64.099999999999994</v>
      </c>
      <c r="T5531" s="3">
        <f t="shared" si="516"/>
        <v>-28.199999999999996</v>
      </c>
      <c r="U5531">
        <v>11.7</v>
      </c>
      <c r="V5531">
        <v>88.3</v>
      </c>
      <c r="W5531" s="3">
        <f t="shared" si="517"/>
        <v>-76.599999999999994</v>
      </c>
      <c r="X5531">
        <v>24.4</v>
      </c>
      <c r="Y5531">
        <v>75.599999999999994</v>
      </c>
      <c r="Z5531" s="3">
        <f t="shared" si="518"/>
        <v>-51.2</v>
      </c>
      <c r="AA5531">
        <v>26.8</v>
      </c>
      <c r="AB5531">
        <v>73.2</v>
      </c>
      <c r="AC5531" s="3">
        <f t="shared" si="519"/>
        <v>-46.400000000000006</v>
      </c>
      <c r="AD5531" s="3">
        <f t="shared" si="520"/>
        <v>0</v>
      </c>
      <c r="AE5531" s="3" t="s">
        <v>30462</v>
      </c>
      <c r="AF5531" t="b">
        <v>0</v>
      </c>
      <c r="AG5531" s="1">
        <v>44652.463414351849</v>
      </c>
    </row>
    <row r="5532" spans="1:33" ht="34" x14ac:dyDescent="0.2">
      <c r="A5532" t="s">
        <v>16187</v>
      </c>
      <c r="B5532">
        <v>7909</v>
      </c>
      <c r="C5532" s="3" t="s">
        <v>16188</v>
      </c>
      <c r="D5532" t="s">
        <v>16189</v>
      </c>
      <c r="E5532" t="s">
        <v>30172</v>
      </c>
      <c r="F5532" s="9" t="str">
        <f>_xlfn.XLOOKUP(E5532,'Raw Data - Area Code'!A:A,'Raw Data - Area Code'!B:B,"",FALSE)</f>
        <v>Luton</v>
      </c>
      <c r="G5532" s="9"/>
      <c r="H5532" s="18" t="s">
        <v>668</v>
      </c>
      <c r="I5532" s="20">
        <v>84</v>
      </c>
      <c r="J5532" s="8" t="str">
        <f>_xlfn.XLOOKUP(TRIM(I5532),'Raw Data - SIC Code'!A:A,'Raw Data - SIC Code'!C:C,"",FALSE)</f>
        <v>Public Admin</v>
      </c>
      <c r="K5532">
        <v>1.3</v>
      </c>
      <c r="L5532" s="3">
        <v>5.8</v>
      </c>
      <c r="M5532">
        <v>-11.3</v>
      </c>
      <c r="N5532">
        <v>0</v>
      </c>
      <c r="O5532">
        <v>4</v>
      </c>
      <c r="P5532">
        <v>8.5</v>
      </c>
      <c r="Q5532" s="27">
        <f t="shared" si="521"/>
        <v>-36</v>
      </c>
      <c r="R5532">
        <v>40.4</v>
      </c>
      <c r="S5532">
        <v>59.6</v>
      </c>
      <c r="T5532" s="3">
        <f t="shared" si="516"/>
        <v>-19.200000000000003</v>
      </c>
      <c r="U5532">
        <v>27.4</v>
      </c>
      <c r="V5532">
        <v>72.599999999999994</v>
      </c>
      <c r="W5532" s="3">
        <f t="shared" si="517"/>
        <v>-45.199999999999996</v>
      </c>
      <c r="X5532">
        <v>39.6</v>
      </c>
      <c r="Y5532">
        <v>60.4</v>
      </c>
      <c r="Z5532" s="3">
        <f t="shared" si="518"/>
        <v>-20.799999999999997</v>
      </c>
      <c r="AA5532">
        <v>36.5</v>
      </c>
      <c r="AB5532">
        <v>63.5</v>
      </c>
      <c r="AC5532" s="3">
        <f t="shared" si="519"/>
        <v>-27</v>
      </c>
      <c r="AD5532" s="3">
        <f t="shared" si="520"/>
        <v>1</v>
      </c>
      <c r="AE5532" s="3" t="s">
        <v>30462</v>
      </c>
      <c r="AF5532" t="b">
        <v>0</v>
      </c>
      <c r="AG5532" s="1">
        <v>44643.391921296294</v>
      </c>
    </row>
    <row r="5533" spans="1:33" ht="34" x14ac:dyDescent="0.2">
      <c r="A5533" t="s">
        <v>16190</v>
      </c>
      <c r="B5533">
        <v>7911</v>
      </c>
      <c r="C5533" s="3" t="s">
        <v>16191</v>
      </c>
      <c r="D5533" t="s">
        <v>16192</v>
      </c>
      <c r="E5533" t="s">
        <v>30172</v>
      </c>
      <c r="F5533" s="9" t="str">
        <f>_xlfn.XLOOKUP(E5533,'Raw Data - Area Code'!A:A,'Raw Data - Area Code'!B:B,"",FALSE)</f>
        <v>Luton</v>
      </c>
      <c r="G5533" s="9"/>
      <c r="H5533" s="18" t="s">
        <v>506</v>
      </c>
      <c r="I5533" s="20">
        <v>85</v>
      </c>
      <c r="J5533" s="8" t="str">
        <f>_xlfn.XLOOKUP(TRIM(I5533),'Raw Data - SIC Code'!A:A,'Raw Data - SIC Code'!C:C,"",FALSE)</f>
        <v>Education</v>
      </c>
      <c r="K5533">
        <v>11.4</v>
      </c>
      <c r="L5533" s="3">
        <v>20.7</v>
      </c>
      <c r="M5533">
        <v>6.9</v>
      </c>
      <c r="N5533">
        <v>13.3</v>
      </c>
      <c r="O5533">
        <v>17.7</v>
      </c>
      <c r="P5533">
        <v>30.9</v>
      </c>
      <c r="Q5533" s="27">
        <f t="shared" si="521"/>
        <v>-27.160493827160497</v>
      </c>
      <c r="R5533">
        <v>27</v>
      </c>
      <c r="S5533">
        <v>73</v>
      </c>
      <c r="T5533" s="3">
        <f t="shared" si="516"/>
        <v>-46</v>
      </c>
      <c r="U5533">
        <v>28.4</v>
      </c>
      <c r="V5533">
        <v>71.599999999999994</v>
      </c>
      <c r="W5533" s="3">
        <f t="shared" si="517"/>
        <v>-43.199999999999996</v>
      </c>
      <c r="X5533">
        <v>40.5</v>
      </c>
      <c r="Y5533">
        <v>59.5</v>
      </c>
      <c r="Z5533" s="3">
        <f t="shared" si="518"/>
        <v>-19</v>
      </c>
      <c r="AA5533">
        <v>41.9</v>
      </c>
      <c r="AB5533">
        <v>58.1</v>
      </c>
      <c r="AC5533" s="3">
        <f t="shared" si="519"/>
        <v>-16.200000000000003</v>
      </c>
      <c r="AD5533" s="3">
        <f t="shared" si="520"/>
        <v>1</v>
      </c>
      <c r="AE5533" s="3" t="s">
        <v>30460</v>
      </c>
      <c r="AF5533" t="b">
        <v>0</v>
      </c>
      <c r="AG5533" s="1">
        <v>44643.503483796296</v>
      </c>
    </row>
    <row r="5534" spans="1:33" x14ac:dyDescent="0.2">
      <c r="A5534" t="s">
        <v>16193</v>
      </c>
      <c r="B5534">
        <v>7914</v>
      </c>
      <c r="C5534" s="3" t="s">
        <v>16194</v>
      </c>
      <c r="D5534" t="s">
        <v>16195</v>
      </c>
      <c r="E5534" t="s">
        <v>30230</v>
      </c>
      <c r="F5534" s="9" t="str">
        <f>_xlfn.XLOOKUP(E5534,'Raw Data - Area Code'!A:A,'Raw Data - Area Code'!B:B,"",FALSE)</f>
        <v>Manchester</v>
      </c>
      <c r="G5534" s="9">
        <v>3376625</v>
      </c>
      <c r="H5534" s="8">
        <v>25290</v>
      </c>
      <c r="I5534" s="20" t="s">
        <v>30259</v>
      </c>
      <c r="J5534" s="8" t="str">
        <f>_xlfn.XLOOKUP(TRIM(I5534),'Raw Data - SIC Code'!A:A,'Raw Data - SIC Code'!C:C,"",FALSE)</f>
        <v>Manufacturing</v>
      </c>
      <c r="K5534">
        <v>3.1</v>
      </c>
      <c r="L5534" s="3">
        <v>-8.8000000000000007</v>
      </c>
      <c r="M5534">
        <v>-15.2</v>
      </c>
      <c r="N5534">
        <v>-136.69999999999999</v>
      </c>
      <c r="O5534">
        <v>67</v>
      </c>
      <c r="P5534">
        <v>71</v>
      </c>
      <c r="Q5534" s="27">
        <f t="shared" si="521"/>
        <v>-2.8985507246376812</v>
      </c>
      <c r="R5534">
        <v>93</v>
      </c>
      <c r="S5534">
        <v>7</v>
      </c>
      <c r="T5534" s="3">
        <f t="shared" si="516"/>
        <v>86</v>
      </c>
      <c r="U5534">
        <v>94</v>
      </c>
      <c r="V5534">
        <v>6</v>
      </c>
      <c r="W5534" s="3">
        <f t="shared" si="517"/>
        <v>88</v>
      </c>
      <c r="X5534">
        <v>91</v>
      </c>
      <c r="Y5534">
        <v>9</v>
      </c>
      <c r="Z5534" s="3">
        <f t="shared" si="518"/>
        <v>82</v>
      </c>
      <c r="AA5534">
        <v>94</v>
      </c>
      <c r="AB5534">
        <v>6</v>
      </c>
      <c r="AC5534" s="3">
        <f t="shared" si="519"/>
        <v>88</v>
      </c>
      <c r="AD5534" s="3">
        <f t="shared" si="520"/>
        <v>4</v>
      </c>
      <c r="AE5534" s="3" t="s">
        <v>30460</v>
      </c>
      <c r="AF5534" t="b">
        <v>0</v>
      </c>
      <c r="AG5534" s="1">
        <v>44623.600416666668</v>
      </c>
    </row>
    <row r="5535" spans="1:33" x14ac:dyDescent="0.2">
      <c r="A5535" t="s">
        <v>16196</v>
      </c>
      <c r="B5535">
        <v>7915</v>
      </c>
      <c r="C5535" s="3" t="s">
        <v>16197</v>
      </c>
      <c r="D5535" t="s">
        <v>16195</v>
      </c>
      <c r="E5535" t="s">
        <v>30230</v>
      </c>
      <c r="F5535" s="9" t="str">
        <f>_xlfn.XLOOKUP(E5535,'Raw Data - Area Code'!A:A,'Raw Data - Area Code'!B:B,"",FALSE)</f>
        <v>Manchester</v>
      </c>
      <c r="G5535" s="9">
        <v>3690830</v>
      </c>
      <c r="H5535" s="8">
        <v>70100</v>
      </c>
      <c r="I5535" s="20" t="s">
        <v>30249</v>
      </c>
      <c r="J5535" s="8" t="str">
        <f>_xlfn.XLOOKUP(TRIM(I5535),'Raw Data - SIC Code'!A:A,'Raw Data - SIC Code'!C:C,"",FALSE)</f>
        <v>Professional Services</v>
      </c>
      <c r="K5535">
        <v>5.5</v>
      </c>
      <c r="L5535" s="3">
        <v>-1.6</v>
      </c>
      <c r="M5535">
        <v>34.9</v>
      </c>
      <c r="N5535">
        <v>-86.6</v>
      </c>
      <c r="O5535">
        <v>78.2</v>
      </c>
      <c r="P5535">
        <v>82.2</v>
      </c>
      <c r="Q5535" s="27">
        <f t="shared" si="521"/>
        <v>-2.4937655860349124</v>
      </c>
      <c r="R5535">
        <v>89</v>
      </c>
      <c r="S5535">
        <v>11</v>
      </c>
      <c r="T5535" s="3">
        <f t="shared" si="516"/>
        <v>78</v>
      </c>
      <c r="U5535">
        <v>86</v>
      </c>
      <c r="V5535">
        <v>14</v>
      </c>
      <c r="W5535" s="3">
        <f t="shared" si="517"/>
        <v>72</v>
      </c>
      <c r="X5535">
        <v>87</v>
      </c>
      <c r="Y5535">
        <v>13</v>
      </c>
      <c r="Z5535" s="3">
        <f t="shared" si="518"/>
        <v>74</v>
      </c>
      <c r="AA5535">
        <v>88</v>
      </c>
      <c r="AB5535">
        <v>12</v>
      </c>
      <c r="AC5535" s="3">
        <f t="shared" si="519"/>
        <v>76</v>
      </c>
      <c r="AD5535" s="3">
        <f t="shared" si="520"/>
        <v>4</v>
      </c>
      <c r="AE5535" s="3" t="s">
        <v>30461</v>
      </c>
      <c r="AF5535" t="b">
        <v>0</v>
      </c>
      <c r="AG5535" s="1">
        <v>44623.595439814817</v>
      </c>
    </row>
    <row r="5536" spans="1:33" x14ac:dyDescent="0.2">
      <c r="A5536" t="s">
        <v>16198</v>
      </c>
      <c r="B5536">
        <v>7916</v>
      </c>
      <c r="C5536" s="3" t="s">
        <v>16199</v>
      </c>
      <c r="D5536" t="s">
        <v>16200</v>
      </c>
      <c r="E5536" t="s">
        <v>30233</v>
      </c>
      <c r="F5536" s="9" t="str">
        <f>_xlfn.XLOOKUP(E5536,'Raw Data - Area Code'!A:A,'Raw Data - Area Code'!B:B,"",FALSE)</f>
        <v>West London</v>
      </c>
      <c r="G5536" s="9">
        <v>2767938</v>
      </c>
      <c r="H5536" s="8">
        <v>47782</v>
      </c>
      <c r="I5536" s="20" t="s">
        <v>30234</v>
      </c>
      <c r="J5536" s="8" t="str">
        <f>_xlfn.XLOOKUP(TRIM(I5536),'Raw Data - SIC Code'!A:A,'Raw Data - SIC Code'!C:C,"",FALSE)</f>
        <v>Trade</v>
      </c>
      <c r="K5536">
        <v>33</v>
      </c>
      <c r="L5536" s="3">
        <v>30</v>
      </c>
      <c r="M5536">
        <v>12</v>
      </c>
      <c r="N5536">
        <v>61</v>
      </c>
      <c r="O5536">
        <v>53</v>
      </c>
      <c r="P5536">
        <v>68</v>
      </c>
      <c r="Q5536" s="27">
        <f t="shared" si="521"/>
        <v>-12.396694214876034</v>
      </c>
      <c r="T5536" s="3">
        <v>0</v>
      </c>
      <c r="W5536" s="3">
        <v>0</v>
      </c>
      <c r="Z5536" s="3">
        <v>0</v>
      </c>
      <c r="AC5536" s="3">
        <v>0</v>
      </c>
      <c r="AD5536" s="3">
        <f t="shared" si="520"/>
        <v>1</v>
      </c>
      <c r="AE5536" s="3" t="s">
        <v>30461</v>
      </c>
      <c r="AF5536" t="b">
        <v>0</v>
      </c>
      <c r="AG5536" s="1">
        <v>44652.423032407409</v>
      </c>
    </row>
    <row r="5537" spans="1:33" x14ac:dyDescent="0.2">
      <c r="A5537" t="s">
        <v>16201</v>
      </c>
      <c r="B5537">
        <v>7917</v>
      </c>
      <c r="C5537" s="3" t="s">
        <v>16202</v>
      </c>
      <c r="D5537" t="s">
        <v>2164</v>
      </c>
      <c r="E5537" t="s">
        <v>30127</v>
      </c>
      <c r="F5537" s="9" t="str">
        <f>_xlfn.XLOOKUP(E5537,'Raw Data - Area Code'!A:A,'Raw Data - Area Code'!B:B,"",FALSE)</f>
        <v>Newcastle upon Tyne</v>
      </c>
      <c r="G5537" s="9">
        <v>2448035</v>
      </c>
      <c r="H5537" s="8">
        <v>92000</v>
      </c>
      <c r="I5537" s="20" t="s">
        <v>30304</v>
      </c>
      <c r="J5537" s="8" t="str">
        <f>_xlfn.XLOOKUP(TRIM(I5537),'Raw Data - SIC Code'!A:A,'Raw Data - SIC Code'!C:C,"",FALSE)</f>
        <v>Arts &amp; Recreation</v>
      </c>
      <c r="K5537">
        <v>21.4</v>
      </c>
      <c r="L5537" s="3">
        <v>33.200000000000003</v>
      </c>
      <c r="M5537">
        <v>21.6</v>
      </c>
      <c r="N5537">
        <v>70</v>
      </c>
      <c r="O5537">
        <v>17.8</v>
      </c>
      <c r="P5537">
        <v>8.8000000000000007</v>
      </c>
      <c r="Q5537" s="27">
        <f t="shared" si="521"/>
        <v>33.834586466165412</v>
      </c>
      <c r="R5537">
        <v>67</v>
      </c>
      <c r="S5537">
        <v>33</v>
      </c>
      <c r="T5537" s="3">
        <f t="shared" si="516"/>
        <v>34</v>
      </c>
      <c r="U5537">
        <v>25</v>
      </c>
      <c r="V5537">
        <v>75</v>
      </c>
      <c r="W5537" s="3">
        <f t="shared" si="517"/>
        <v>-50</v>
      </c>
      <c r="X5537">
        <v>75</v>
      </c>
      <c r="Y5537">
        <v>25</v>
      </c>
      <c r="Z5537" s="3">
        <f t="shared" si="518"/>
        <v>50</v>
      </c>
      <c r="AA5537">
        <v>67</v>
      </c>
      <c r="AB5537">
        <v>33</v>
      </c>
      <c r="AC5537" s="3">
        <f t="shared" si="519"/>
        <v>34</v>
      </c>
      <c r="AD5537" s="3">
        <f t="shared" si="520"/>
        <v>5</v>
      </c>
      <c r="AE5537" s="3" t="s">
        <v>30462</v>
      </c>
      <c r="AF5537" t="b">
        <v>0</v>
      </c>
      <c r="AG5537" s="1">
        <v>44655.602870370371</v>
      </c>
    </row>
    <row r="5538" spans="1:33" x14ac:dyDescent="0.2">
      <c r="A5538" t="s">
        <v>16203</v>
      </c>
      <c r="B5538">
        <v>7920</v>
      </c>
      <c r="C5538" s="3" t="s">
        <v>16204</v>
      </c>
      <c r="D5538" t="s">
        <v>16205</v>
      </c>
      <c r="E5538" t="s">
        <v>30230</v>
      </c>
      <c r="F5538" s="9" t="str">
        <f>_xlfn.XLOOKUP(E5538,'Raw Data - Area Code'!A:A,'Raw Data - Area Code'!B:B,"",FALSE)</f>
        <v>Manchester</v>
      </c>
      <c r="G5538" s="9">
        <v>7677007</v>
      </c>
      <c r="H5538" s="8">
        <v>46342</v>
      </c>
      <c r="I5538" s="20" t="s">
        <v>30252</v>
      </c>
      <c r="J5538" s="8" t="str">
        <f>_xlfn.XLOOKUP(TRIM(I5538),'Raw Data - SIC Code'!A:A,'Raw Data - SIC Code'!C:C,"",FALSE)</f>
        <v>Trade</v>
      </c>
      <c r="K5538">
        <v>0.3</v>
      </c>
      <c r="L5538" s="3">
        <v>-5.5</v>
      </c>
      <c r="M5538">
        <v>31.2</v>
      </c>
      <c r="N5538">
        <v>-89.5</v>
      </c>
      <c r="O5538">
        <v>6.6</v>
      </c>
      <c r="P5538">
        <v>5.6</v>
      </c>
      <c r="Q5538" s="27">
        <f t="shared" si="521"/>
        <v>8.1967213114754109</v>
      </c>
      <c r="R5538">
        <v>78.7</v>
      </c>
      <c r="S5538">
        <v>21.3</v>
      </c>
      <c r="T5538" s="3">
        <f t="shared" si="516"/>
        <v>57.400000000000006</v>
      </c>
      <c r="U5538">
        <v>75.7</v>
      </c>
      <c r="V5538">
        <v>24.3</v>
      </c>
      <c r="W5538" s="3">
        <f t="shared" si="517"/>
        <v>51.4</v>
      </c>
      <c r="X5538">
        <v>76.7</v>
      </c>
      <c r="Y5538">
        <v>23.3</v>
      </c>
      <c r="Z5538" s="3">
        <f t="shared" si="518"/>
        <v>53.400000000000006</v>
      </c>
      <c r="AA5538">
        <v>69.7</v>
      </c>
      <c r="AB5538">
        <v>30.3</v>
      </c>
      <c r="AC5538" s="3">
        <f t="shared" si="519"/>
        <v>39.400000000000006</v>
      </c>
      <c r="AD5538" s="3">
        <f t="shared" si="520"/>
        <v>5</v>
      </c>
      <c r="AE5538" s="3" t="s">
        <v>30461</v>
      </c>
      <c r="AF5538" t="b">
        <v>0</v>
      </c>
      <c r="AG5538" s="1">
        <v>44652.661874999998</v>
      </c>
    </row>
    <row r="5539" spans="1:33" x14ac:dyDescent="0.2">
      <c r="A5539" t="s">
        <v>16206</v>
      </c>
      <c r="B5539">
        <v>14554</v>
      </c>
      <c r="C5539" s="3" t="s">
        <v>16207</v>
      </c>
      <c r="D5539" t="s">
        <v>15824</v>
      </c>
      <c r="E5539" t="s">
        <v>30229</v>
      </c>
      <c r="F5539" s="9" t="str">
        <f>_xlfn.XLOOKUP(E5539,'Raw Data - Area Code'!A:A,'Raw Data - Area Code'!B:B,"",FALSE)</f>
        <v>Liverpool</v>
      </c>
      <c r="G5539" s="9">
        <v>7732559</v>
      </c>
      <c r="H5539" s="8">
        <v>85310</v>
      </c>
      <c r="I5539" s="20" t="s">
        <v>30235</v>
      </c>
      <c r="J5539" s="8" t="str">
        <f>_xlfn.XLOOKUP(TRIM(I5539),'Raw Data - SIC Code'!A:A,'Raw Data - SIC Code'!C:C,"",FALSE)</f>
        <v>Education</v>
      </c>
      <c r="K5539">
        <v>8.6999999999999993</v>
      </c>
      <c r="L5539" s="3">
        <v>25</v>
      </c>
      <c r="O5539">
        <v>0</v>
      </c>
      <c r="P5539">
        <v>0</v>
      </c>
      <c r="Q5539" s="27">
        <v>0</v>
      </c>
      <c r="R5539">
        <v>14</v>
      </c>
      <c r="S5539">
        <v>86</v>
      </c>
      <c r="T5539" s="3">
        <f t="shared" si="516"/>
        <v>-72</v>
      </c>
      <c r="U5539">
        <v>34</v>
      </c>
      <c r="V5539">
        <v>66</v>
      </c>
      <c r="W5539" s="3">
        <f t="shared" si="517"/>
        <v>-32</v>
      </c>
      <c r="X5539">
        <v>28</v>
      </c>
      <c r="Y5539">
        <v>72</v>
      </c>
      <c r="Z5539" s="3">
        <f t="shared" si="518"/>
        <v>-44</v>
      </c>
      <c r="AA5539">
        <v>39</v>
      </c>
      <c r="AB5539">
        <v>61</v>
      </c>
      <c r="AC5539" s="3">
        <f t="shared" si="519"/>
        <v>-22</v>
      </c>
      <c r="AD5539" s="3">
        <f t="shared" si="520"/>
        <v>1</v>
      </c>
      <c r="AE5539" s="3" t="s">
        <v>30460</v>
      </c>
      <c r="AF5539" t="b">
        <v>0</v>
      </c>
      <c r="AG5539" s="1">
        <v>44650.436342592591</v>
      </c>
    </row>
    <row r="5540" spans="1:33" x14ac:dyDescent="0.2">
      <c r="A5540" t="s">
        <v>16208</v>
      </c>
      <c r="B5540">
        <v>7926</v>
      </c>
      <c r="C5540" s="3" t="s">
        <v>16209</v>
      </c>
      <c r="D5540" t="s">
        <v>16210</v>
      </c>
      <c r="E5540" t="s">
        <v>30142</v>
      </c>
      <c r="F5540" s="9" t="str">
        <f>_xlfn.XLOOKUP(E5540,'Raw Data - Area Code'!A:A,'Raw Data - Area Code'!B:B,"",FALSE)</f>
        <v>Bristol</v>
      </c>
      <c r="G5540" s="9">
        <v>7592441</v>
      </c>
      <c r="H5540" s="8">
        <v>69102</v>
      </c>
      <c r="I5540" s="20" t="s">
        <v>30285</v>
      </c>
      <c r="J5540" s="8" t="str">
        <f>_xlfn.XLOOKUP(TRIM(I5540),'Raw Data - SIC Code'!A:A,'Raw Data - SIC Code'!C:C,"",FALSE)</f>
        <v>Professional Services</v>
      </c>
      <c r="K5540">
        <v>15.2</v>
      </c>
      <c r="L5540" s="3">
        <v>-4.8</v>
      </c>
      <c r="M5540">
        <v>-8</v>
      </c>
      <c r="N5540">
        <v>0</v>
      </c>
      <c r="O5540">
        <v>2.8</v>
      </c>
      <c r="P5540">
        <v>4.0999999999999996</v>
      </c>
      <c r="Q5540" s="27">
        <f t="shared" si="521"/>
        <v>-18.840579710144926</v>
      </c>
      <c r="R5540">
        <v>28.7</v>
      </c>
      <c r="S5540">
        <v>71.3</v>
      </c>
      <c r="T5540" s="3">
        <f t="shared" si="516"/>
        <v>-42.599999999999994</v>
      </c>
      <c r="U5540">
        <v>39.299999999999997</v>
      </c>
      <c r="V5540">
        <v>60.7</v>
      </c>
      <c r="W5540" s="3">
        <f t="shared" si="517"/>
        <v>-21.400000000000006</v>
      </c>
      <c r="X5540">
        <v>21.3</v>
      </c>
      <c r="Y5540">
        <v>78.7</v>
      </c>
      <c r="Z5540" s="3">
        <f t="shared" si="518"/>
        <v>-57.400000000000006</v>
      </c>
      <c r="AA5540">
        <v>35.5</v>
      </c>
      <c r="AB5540">
        <v>64.5</v>
      </c>
      <c r="AC5540" s="3">
        <f t="shared" si="519"/>
        <v>-28.999999999999996</v>
      </c>
      <c r="AD5540" s="3">
        <f t="shared" si="520"/>
        <v>0</v>
      </c>
      <c r="AE5540" s="3" t="s">
        <v>30461</v>
      </c>
      <c r="AF5540" t="b">
        <v>0</v>
      </c>
      <c r="AG5540" s="1">
        <v>44652.589768518519</v>
      </c>
    </row>
    <row r="5541" spans="1:33" x14ac:dyDescent="0.2">
      <c r="A5541" t="s">
        <v>16211</v>
      </c>
      <c r="B5541">
        <v>7927</v>
      </c>
      <c r="C5541" s="3" t="s">
        <v>16212</v>
      </c>
      <c r="D5541" t="s">
        <v>16213</v>
      </c>
      <c r="E5541" t="s">
        <v>30226</v>
      </c>
      <c r="F5541" s="9" t="str">
        <f>_xlfn.XLOOKUP(E5541,'Raw Data - Area Code'!A:A,'Raw Data - Area Code'!B:B,"",FALSE)</f>
        <v>Birmingham</v>
      </c>
      <c r="G5541" s="9">
        <v>2987743</v>
      </c>
      <c r="H5541" s="8">
        <v>10200</v>
      </c>
      <c r="I5541" s="20" t="s">
        <v>30239</v>
      </c>
      <c r="J5541" s="8" t="str">
        <f>_xlfn.XLOOKUP(TRIM(I5541),'Raw Data - SIC Code'!A:A,'Raw Data - SIC Code'!C:C,"",FALSE)</f>
        <v>Manufacturing</v>
      </c>
      <c r="K5541">
        <v>10.9</v>
      </c>
      <c r="L5541" s="3">
        <v>5.8</v>
      </c>
      <c r="M5541">
        <v>61.5</v>
      </c>
      <c r="N5541">
        <v>10.1</v>
      </c>
      <c r="O5541">
        <v>17.3</v>
      </c>
      <c r="P5541">
        <v>18.8</v>
      </c>
      <c r="Q5541" s="27">
        <f t="shared" si="521"/>
        <v>-4.1551246537396125</v>
      </c>
      <c r="R5541">
        <v>63.5</v>
      </c>
      <c r="S5541">
        <v>36.5</v>
      </c>
      <c r="T5541" s="3">
        <f t="shared" si="516"/>
        <v>27</v>
      </c>
      <c r="U5541">
        <v>65.8</v>
      </c>
      <c r="V5541">
        <v>34.200000000000003</v>
      </c>
      <c r="W5541" s="3">
        <f t="shared" si="517"/>
        <v>31.599999999999994</v>
      </c>
      <c r="X5541">
        <v>66.2</v>
      </c>
      <c r="Y5541">
        <v>33.799999999999997</v>
      </c>
      <c r="Z5541" s="3">
        <f t="shared" si="518"/>
        <v>32.400000000000006</v>
      </c>
      <c r="AA5541">
        <v>71.2</v>
      </c>
      <c r="AB5541">
        <v>28.8</v>
      </c>
      <c r="AC5541" s="3">
        <f t="shared" si="519"/>
        <v>42.400000000000006</v>
      </c>
      <c r="AD5541" s="3">
        <f t="shared" si="520"/>
        <v>5</v>
      </c>
      <c r="AE5541" s="3" t="s">
        <v>30460</v>
      </c>
      <c r="AF5541" t="b">
        <v>0</v>
      </c>
      <c r="AG5541" s="1">
        <v>44606.37395833333</v>
      </c>
    </row>
    <row r="5542" spans="1:33" ht="34" x14ac:dyDescent="0.2">
      <c r="A5542" t="s">
        <v>16214</v>
      </c>
      <c r="B5542">
        <v>7928</v>
      </c>
      <c r="C5542" s="3" t="s">
        <v>16215</v>
      </c>
      <c r="D5542" t="s">
        <v>16216</v>
      </c>
      <c r="E5542" t="s">
        <v>30220</v>
      </c>
      <c r="F5542" s="9" t="str">
        <f>_xlfn.XLOOKUP(E5542,'Raw Data - Area Code'!A:A,'Raw Data - Area Code'!B:B,"",FALSE)</f>
        <v>Telford</v>
      </c>
      <c r="G5542" s="9">
        <v>442696</v>
      </c>
      <c r="H5542" s="18" t="s">
        <v>16217</v>
      </c>
      <c r="I5542" s="20" t="s">
        <v>30252</v>
      </c>
      <c r="J5542" s="8" t="str">
        <f>_xlfn.XLOOKUP(TRIM(I5542),'Raw Data - SIC Code'!A:A,'Raw Data - SIC Code'!C:C,"",FALSE)</f>
        <v>Trade</v>
      </c>
      <c r="K5542">
        <v>6.9</v>
      </c>
      <c r="L5542" s="3">
        <v>2</v>
      </c>
      <c r="M5542">
        <v>-66.5</v>
      </c>
      <c r="N5542">
        <v>-447.5</v>
      </c>
      <c r="O5542">
        <v>63.4</v>
      </c>
      <c r="P5542">
        <v>36.299999999999997</v>
      </c>
      <c r="Q5542" s="27">
        <f t="shared" si="521"/>
        <v>27.181544633901712</v>
      </c>
      <c r="R5542">
        <v>67.2</v>
      </c>
      <c r="S5542">
        <v>32.799999999999997</v>
      </c>
      <c r="T5542" s="3">
        <f t="shared" si="516"/>
        <v>34.400000000000006</v>
      </c>
      <c r="U5542">
        <v>67.400000000000006</v>
      </c>
      <c r="V5542">
        <v>32.6</v>
      </c>
      <c r="W5542" s="3">
        <f t="shared" si="517"/>
        <v>34.800000000000004</v>
      </c>
      <c r="X5542">
        <v>66.8</v>
      </c>
      <c r="Y5542">
        <v>33.200000000000003</v>
      </c>
      <c r="Z5542" s="3">
        <f t="shared" si="518"/>
        <v>33.599999999999994</v>
      </c>
      <c r="AA5542">
        <v>73.099999999999994</v>
      </c>
      <c r="AB5542">
        <v>26.9</v>
      </c>
      <c r="AC5542" s="3">
        <f t="shared" si="519"/>
        <v>46.199999999999996</v>
      </c>
      <c r="AD5542" s="3">
        <f t="shared" si="520"/>
        <v>6</v>
      </c>
      <c r="AE5542" s="3" t="s">
        <v>30462</v>
      </c>
      <c r="AF5542" t="b">
        <v>0</v>
      </c>
      <c r="AG5542" s="1">
        <v>44650.494826388887</v>
      </c>
    </row>
    <row r="5543" spans="1:33" x14ac:dyDescent="0.2">
      <c r="A5543" t="s">
        <v>16218</v>
      </c>
      <c r="B5543">
        <v>7933</v>
      </c>
      <c r="C5543" s="3" t="s">
        <v>16219</v>
      </c>
      <c r="D5543" t="s">
        <v>16220</v>
      </c>
      <c r="E5543" t="s">
        <v>30193</v>
      </c>
      <c r="F5543" s="9" t="str">
        <f>_xlfn.XLOOKUP(E5543,'Raw Data - Area Code'!A:A,'Raw Data - Area Code'!B:B,"",FALSE)</f>
        <v>Hereford</v>
      </c>
      <c r="G5543" s="9">
        <v>5069228</v>
      </c>
      <c r="H5543" s="8">
        <v>47910</v>
      </c>
      <c r="I5543" s="20" t="s">
        <v>30234</v>
      </c>
      <c r="J5543" s="8" t="str">
        <f>_xlfn.XLOOKUP(TRIM(I5543),'Raw Data - SIC Code'!A:A,'Raw Data - SIC Code'!C:C,"",FALSE)</f>
        <v>Trade</v>
      </c>
      <c r="K5543">
        <v>13.8</v>
      </c>
      <c r="L5543" s="3">
        <v>0</v>
      </c>
      <c r="M5543">
        <v>54.6</v>
      </c>
      <c r="N5543">
        <v>15.2</v>
      </c>
      <c r="O5543">
        <v>41.4</v>
      </c>
      <c r="P5543">
        <v>45.6</v>
      </c>
      <c r="Q5543" s="27">
        <f t="shared" si="521"/>
        <v>-4.8275862068965552</v>
      </c>
      <c r="R5543">
        <v>46.2</v>
      </c>
      <c r="S5543">
        <v>53.8</v>
      </c>
      <c r="T5543" s="3">
        <f t="shared" si="516"/>
        <v>-7.5999999999999943</v>
      </c>
      <c r="U5543">
        <v>48.7</v>
      </c>
      <c r="V5543">
        <v>51.3</v>
      </c>
      <c r="W5543" s="3">
        <f t="shared" si="517"/>
        <v>-2.5999999999999943</v>
      </c>
      <c r="X5543">
        <v>57</v>
      </c>
      <c r="Y5543">
        <v>43</v>
      </c>
      <c r="Z5543" s="3">
        <f t="shared" si="518"/>
        <v>14.000000000000002</v>
      </c>
      <c r="AA5543">
        <v>62.3</v>
      </c>
      <c r="AB5543">
        <v>37.700000000000003</v>
      </c>
      <c r="AC5543" s="3">
        <f t="shared" si="519"/>
        <v>24.599999999999994</v>
      </c>
      <c r="AD5543" s="3">
        <f t="shared" si="520"/>
        <v>2</v>
      </c>
      <c r="AE5543" s="3" t="s">
        <v>30462</v>
      </c>
      <c r="AF5543" t="b">
        <v>0</v>
      </c>
      <c r="AG5543" s="1">
        <v>44645.600486111114</v>
      </c>
    </row>
    <row r="5544" spans="1:33" x14ac:dyDescent="0.2">
      <c r="A5544" t="s">
        <v>16221</v>
      </c>
      <c r="B5544">
        <v>7934</v>
      </c>
      <c r="C5544" s="3" t="s">
        <v>16222</v>
      </c>
      <c r="D5544" t="s">
        <v>16223</v>
      </c>
      <c r="E5544" t="s">
        <v>30230</v>
      </c>
      <c r="F5544" s="9" t="str">
        <f>_xlfn.XLOOKUP(E5544,'Raw Data - Area Code'!A:A,'Raw Data - Area Code'!B:B,"",FALSE)</f>
        <v>Manchester</v>
      </c>
      <c r="G5544" s="9">
        <v>7153381</v>
      </c>
      <c r="H5544" s="8">
        <v>56102</v>
      </c>
      <c r="I5544" s="20" t="s">
        <v>30241</v>
      </c>
      <c r="J5544" s="8" t="str">
        <f>_xlfn.XLOOKUP(TRIM(I5544),'Raw Data - SIC Code'!A:A,'Raw Data - SIC Code'!C:C,"",FALSE)</f>
        <v>Hospitality</v>
      </c>
      <c r="K5544">
        <v>2</v>
      </c>
      <c r="L5544" s="3">
        <v>0</v>
      </c>
      <c r="M5544">
        <v>7</v>
      </c>
      <c r="N5544">
        <v>5</v>
      </c>
      <c r="O5544">
        <v>27</v>
      </c>
      <c r="P5544">
        <v>22</v>
      </c>
      <c r="Q5544" s="27">
        <f t="shared" si="521"/>
        <v>10.204081632653061</v>
      </c>
      <c r="R5544">
        <v>48</v>
      </c>
      <c r="S5544">
        <v>52</v>
      </c>
      <c r="T5544" s="3">
        <f t="shared" si="516"/>
        <v>-4</v>
      </c>
      <c r="U5544">
        <v>47</v>
      </c>
      <c r="V5544">
        <v>53</v>
      </c>
      <c r="W5544" s="3">
        <f t="shared" si="517"/>
        <v>-6</v>
      </c>
      <c r="X5544">
        <v>49</v>
      </c>
      <c r="Y5544">
        <v>51</v>
      </c>
      <c r="Z5544" s="3">
        <f t="shared" si="518"/>
        <v>-2</v>
      </c>
      <c r="AA5544">
        <v>49</v>
      </c>
      <c r="AB5544">
        <v>51</v>
      </c>
      <c r="AC5544" s="3">
        <f t="shared" si="519"/>
        <v>-2</v>
      </c>
      <c r="AD5544" s="3">
        <f t="shared" si="520"/>
        <v>1</v>
      </c>
      <c r="AE5544" s="3" t="s">
        <v>30461</v>
      </c>
      <c r="AF5544" t="b">
        <v>0</v>
      </c>
      <c r="AG5544" s="1">
        <v>44628.612245370372</v>
      </c>
    </row>
    <row r="5545" spans="1:33" x14ac:dyDescent="0.2">
      <c r="A5545" t="s">
        <v>16224</v>
      </c>
      <c r="B5545">
        <v>7937</v>
      </c>
      <c r="C5545" s="3" t="s">
        <v>16225</v>
      </c>
      <c r="D5545" t="s">
        <v>16226</v>
      </c>
      <c r="E5545" t="s">
        <v>30230</v>
      </c>
      <c r="F5545" s="9" t="str">
        <f>_xlfn.XLOOKUP(E5545,'Raw Data - Area Code'!A:A,'Raw Data - Area Code'!B:B,"",FALSE)</f>
        <v>Manchester</v>
      </c>
      <c r="G5545" s="9">
        <v>4685959</v>
      </c>
      <c r="H5545" s="8">
        <v>46320</v>
      </c>
      <c r="I5545" s="20" t="s">
        <v>30252</v>
      </c>
      <c r="J5545" s="8" t="str">
        <f>_xlfn.XLOOKUP(TRIM(I5545),'Raw Data - SIC Code'!A:A,'Raw Data - SIC Code'!C:C,"",FALSE)</f>
        <v>Trade</v>
      </c>
      <c r="K5545">
        <v>11.8</v>
      </c>
      <c r="L5545" s="3">
        <v>-0.2</v>
      </c>
      <c r="O5545">
        <v>0</v>
      </c>
      <c r="P5545">
        <v>0</v>
      </c>
      <c r="Q5545" s="27">
        <v>0</v>
      </c>
      <c r="R5545">
        <v>56</v>
      </c>
      <c r="S5545">
        <v>44</v>
      </c>
      <c r="T5545" s="3">
        <f t="shared" si="516"/>
        <v>12</v>
      </c>
      <c r="U5545">
        <v>84</v>
      </c>
      <c r="V5545">
        <v>16</v>
      </c>
      <c r="W5545" s="3">
        <f t="shared" si="517"/>
        <v>68</v>
      </c>
      <c r="X5545">
        <v>65.400000000000006</v>
      </c>
      <c r="Y5545">
        <v>34.6</v>
      </c>
      <c r="Z5545" s="3">
        <f t="shared" si="518"/>
        <v>30.800000000000004</v>
      </c>
      <c r="AA5545">
        <v>76.900000000000006</v>
      </c>
      <c r="AB5545">
        <v>23.1</v>
      </c>
      <c r="AC5545" s="3">
        <f t="shared" si="519"/>
        <v>53.800000000000004</v>
      </c>
      <c r="AD5545" s="3">
        <f t="shared" si="520"/>
        <v>4</v>
      </c>
      <c r="AE5545" s="3" t="s">
        <v>30460</v>
      </c>
      <c r="AF5545" t="b">
        <v>0</v>
      </c>
      <c r="AG5545" s="1">
        <v>44594.444120370368</v>
      </c>
    </row>
    <row r="5546" spans="1:33" ht="34" x14ac:dyDescent="0.2">
      <c r="A5546" t="s">
        <v>16227</v>
      </c>
      <c r="B5546">
        <v>7938</v>
      </c>
      <c r="C5546" s="3" t="s">
        <v>16228</v>
      </c>
      <c r="D5546" t="s">
        <v>16229</v>
      </c>
      <c r="E5546" t="s">
        <v>30204</v>
      </c>
      <c r="F5546" s="9" t="str">
        <f>_xlfn.XLOOKUP(E5546,'Raw Data - Area Code'!A:A,'Raw Data - Area Code'!B:B,"",FALSE)</f>
        <v>Swindon</v>
      </c>
      <c r="G5546" s="9">
        <v>1856955</v>
      </c>
      <c r="H5546" s="18" t="s">
        <v>16230</v>
      </c>
      <c r="I5546" s="20" t="s">
        <v>30306</v>
      </c>
      <c r="J5546" s="8" t="str">
        <f>_xlfn.XLOOKUP(TRIM(I5546),'Raw Data - SIC Code'!A:A,'Raw Data - SIC Code'!C:C,"",FALSE)</f>
        <v>Utilities</v>
      </c>
      <c r="K5546">
        <v>-18.5</v>
      </c>
      <c r="L5546" s="3">
        <v>5.3</v>
      </c>
      <c r="M5546">
        <v>-447.9</v>
      </c>
      <c r="N5546">
        <v>-63.3</v>
      </c>
      <c r="O5546">
        <v>15.7</v>
      </c>
      <c r="P5546">
        <v>20</v>
      </c>
      <c r="Q5546" s="27">
        <f t="shared" si="521"/>
        <v>-12.04481792717087</v>
      </c>
      <c r="R5546">
        <v>78.7</v>
      </c>
      <c r="S5546">
        <v>21.3</v>
      </c>
      <c r="T5546" s="3">
        <f t="shared" si="516"/>
        <v>57.400000000000006</v>
      </c>
      <c r="U5546">
        <v>93.4</v>
      </c>
      <c r="V5546">
        <v>6.6</v>
      </c>
      <c r="W5546" s="3">
        <f t="shared" si="517"/>
        <v>86.800000000000011</v>
      </c>
      <c r="X5546">
        <v>91.8</v>
      </c>
      <c r="Y5546">
        <v>8.1999999999999993</v>
      </c>
      <c r="Z5546" s="3">
        <f t="shared" si="518"/>
        <v>83.6</v>
      </c>
      <c r="AA5546">
        <v>79</v>
      </c>
      <c r="AB5546">
        <v>21</v>
      </c>
      <c r="AC5546" s="3">
        <f t="shared" si="519"/>
        <v>57.999999999999993</v>
      </c>
      <c r="AD5546" s="3">
        <f t="shared" si="520"/>
        <v>5</v>
      </c>
      <c r="AE5546" s="3" t="s">
        <v>30460</v>
      </c>
      <c r="AF5546" t="b">
        <v>1</v>
      </c>
      <c r="AG5546" s="1">
        <v>44671.613541666666</v>
      </c>
    </row>
    <row r="5547" spans="1:33" x14ac:dyDescent="0.2">
      <c r="A5547" t="s">
        <v>16231</v>
      </c>
      <c r="B5547">
        <v>7939</v>
      </c>
      <c r="C5547" s="3" t="s">
        <v>16232</v>
      </c>
      <c r="D5547" t="s">
        <v>16233</v>
      </c>
      <c r="E5547" t="s">
        <v>30229</v>
      </c>
      <c r="F5547" s="9" t="str">
        <f>_xlfn.XLOOKUP(E5547,'Raw Data - Area Code'!A:A,'Raw Data - Area Code'!B:B,"",FALSE)</f>
        <v>Liverpool</v>
      </c>
      <c r="G5547" s="9">
        <v>6710048</v>
      </c>
      <c r="H5547" s="8">
        <v>61100</v>
      </c>
      <c r="I5547" s="20" t="s">
        <v>30283</v>
      </c>
      <c r="J5547" s="8" t="str">
        <f>_xlfn.XLOOKUP(TRIM(I5547),'Raw Data - SIC Code'!A:A,'Raw Data - SIC Code'!C:C,"",FALSE)</f>
        <v>Info &amp; Comms</v>
      </c>
      <c r="K5547">
        <v>28.2</v>
      </c>
      <c r="L5547" s="3">
        <v>30.2</v>
      </c>
      <c r="M5547">
        <v>40.700000000000003</v>
      </c>
      <c r="N5547">
        <v>27.1</v>
      </c>
      <c r="O5547">
        <v>75.5</v>
      </c>
      <c r="P5547">
        <v>72.900000000000006</v>
      </c>
      <c r="Q5547" s="27">
        <f t="shared" si="521"/>
        <v>1.7520215633423142</v>
      </c>
      <c r="R5547">
        <v>50.7</v>
      </c>
      <c r="S5547">
        <v>49.3</v>
      </c>
      <c r="T5547" s="3">
        <f t="shared" si="516"/>
        <v>1.4000000000000057</v>
      </c>
      <c r="U5547">
        <v>61.6</v>
      </c>
      <c r="V5547">
        <v>38.4</v>
      </c>
      <c r="W5547" s="3">
        <f t="shared" si="517"/>
        <v>23.200000000000003</v>
      </c>
      <c r="X5547">
        <v>89.7</v>
      </c>
      <c r="Y5547">
        <v>10.3</v>
      </c>
      <c r="Z5547" s="3">
        <f t="shared" si="518"/>
        <v>79.400000000000006</v>
      </c>
      <c r="AA5547">
        <v>91.7</v>
      </c>
      <c r="AB5547">
        <v>8.3000000000000007</v>
      </c>
      <c r="AC5547" s="3">
        <f t="shared" si="519"/>
        <v>83.4</v>
      </c>
      <c r="AD5547" s="3">
        <f t="shared" si="520"/>
        <v>6</v>
      </c>
      <c r="AE5547" s="3" t="s">
        <v>30461</v>
      </c>
      <c r="AF5547" t="b">
        <v>0</v>
      </c>
      <c r="AG5547" s="1">
        <v>44655.695034722223</v>
      </c>
    </row>
    <row r="5548" spans="1:33" x14ac:dyDescent="0.2">
      <c r="A5548" t="s">
        <v>16234</v>
      </c>
      <c r="B5548">
        <v>19681</v>
      </c>
      <c r="C5548" s="3" t="s">
        <v>16232</v>
      </c>
      <c r="D5548" t="s">
        <v>16233</v>
      </c>
      <c r="E5548" t="s">
        <v>30229</v>
      </c>
      <c r="F5548" s="9" t="str">
        <f>_xlfn.XLOOKUP(E5548,'Raw Data - Area Code'!A:A,'Raw Data - Area Code'!B:B,"",FALSE)</f>
        <v>Liverpool</v>
      </c>
      <c r="G5548" s="9">
        <v>6710178</v>
      </c>
      <c r="H5548" s="8">
        <v>43999</v>
      </c>
      <c r="I5548" s="20" t="s">
        <v>30261</v>
      </c>
      <c r="J5548" s="8" t="str">
        <f>_xlfn.XLOOKUP(TRIM(I5548),'Raw Data - SIC Code'!A:A,'Raw Data - SIC Code'!C:C,"",FALSE)</f>
        <v>Construction</v>
      </c>
      <c r="K5548">
        <v>28.2</v>
      </c>
      <c r="L5548" s="3">
        <v>30.2</v>
      </c>
      <c r="M5548">
        <v>40.700000000000003</v>
      </c>
      <c r="N5548">
        <v>27.1</v>
      </c>
      <c r="O5548">
        <v>75.5</v>
      </c>
      <c r="P5548">
        <v>72.900000000000006</v>
      </c>
      <c r="Q5548" s="27">
        <f t="shared" si="521"/>
        <v>1.7520215633423142</v>
      </c>
      <c r="R5548">
        <v>50.7</v>
      </c>
      <c r="S5548">
        <v>49.3</v>
      </c>
      <c r="T5548" s="3">
        <f t="shared" si="516"/>
        <v>1.4000000000000057</v>
      </c>
      <c r="U5548">
        <v>61.6</v>
      </c>
      <c r="V5548">
        <v>38.4</v>
      </c>
      <c r="W5548" s="3">
        <f t="shared" si="517"/>
        <v>23.200000000000003</v>
      </c>
      <c r="X5548">
        <v>89.7</v>
      </c>
      <c r="Y5548">
        <v>10.3</v>
      </c>
      <c r="Z5548" s="3">
        <f t="shared" si="518"/>
        <v>79.400000000000006</v>
      </c>
      <c r="AA5548">
        <v>91.7</v>
      </c>
      <c r="AB5548">
        <v>8.3000000000000007</v>
      </c>
      <c r="AC5548" s="3">
        <f t="shared" si="519"/>
        <v>83.4</v>
      </c>
      <c r="AD5548" s="3">
        <f t="shared" si="520"/>
        <v>6</v>
      </c>
      <c r="AE5548" s="3" t="s">
        <v>30461</v>
      </c>
      <c r="AF5548" t="b">
        <v>0</v>
      </c>
      <c r="AG5548" s="1">
        <v>44655.692835648151</v>
      </c>
    </row>
    <row r="5549" spans="1:33" x14ac:dyDescent="0.2">
      <c r="A5549" t="s">
        <v>16235</v>
      </c>
      <c r="B5549">
        <v>7942</v>
      </c>
      <c r="C5549" s="3" t="s">
        <v>16236</v>
      </c>
      <c r="D5549" t="s">
        <v>16237</v>
      </c>
      <c r="E5549" t="s">
        <v>30170</v>
      </c>
      <c r="F5549" s="9" t="str">
        <f>_xlfn.XLOOKUP(E5549,'Raw Data - Area Code'!A:A,'Raw Data - Area Code'!B:B,"",FALSE)</f>
        <v>Northampton</v>
      </c>
      <c r="G5549" s="9">
        <v>4026818</v>
      </c>
      <c r="H5549" s="8">
        <v>56102</v>
      </c>
      <c r="I5549" s="20" t="s">
        <v>30241</v>
      </c>
      <c r="J5549" s="8" t="str">
        <f>_xlfn.XLOOKUP(TRIM(I5549),'Raw Data - SIC Code'!A:A,'Raw Data - SIC Code'!C:C,"",FALSE)</f>
        <v>Hospitality</v>
      </c>
      <c r="K5549">
        <v>3.8</v>
      </c>
      <c r="L5549" s="3">
        <v>1.1000000000000001</v>
      </c>
      <c r="M5549">
        <v>81.5</v>
      </c>
      <c r="N5549">
        <v>89.6</v>
      </c>
      <c r="O5549">
        <v>5.2</v>
      </c>
      <c r="P5549">
        <v>3.1</v>
      </c>
      <c r="Q5549" s="27">
        <f t="shared" si="521"/>
        <v>25.301204819277107</v>
      </c>
      <c r="R5549">
        <v>40</v>
      </c>
      <c r="S5549">
        <v>60</v>
      </c>
      <c r="T5549" s="3">
        <f t="shared" si="516"/>
        <v>-20</v>
      </c>
      <c r="U5549">
        <v>46</v>
      </c>
      <c r="V5549">
        <v>54</v>
      </c>
      <c r="W5549" s="3">
        <f t="shared" si="517"/>
        <v>-8</v>
      </c>
      <c r="X5549">
        <v>43</v>
      </c>
      <c r="Y5549">
        <v>57</v>
      </c>
      <c r="Z5549" s="3">
        <f t="shared" si="518"/>
        <v>-14.000000000000002</v>
      </c>
      <c r="AA5549">
        <v>46</v>
      </c>
      <c r="AB5549">
        <v>54</v>
      </c>
      <c r="AC5549" s="3">
        <f t="shared" si="519"/>
        <v>-8</v>
      </c>
      <c r="AD5549" s="3">
        <f t="shared" si="520"/>
        <v>2</v>
      </c>
      <c r="AE5549" s="3" t="s">
        <v>30461</v>
      </c>
      <c r="AF5549" t="b">
        <v>0</v>
      </c>
      <c r="AG5549" s="1">
        <v>44626.370925925927</v>
      </c>
    </row>
    <row r="5550" spans="1:33" x14ac:dyDescent="0.2">
      <c r="A5550" t="s">
        <v>16238</v>
      </c>
      <c r="B5550">
        <v>20432</v>
      </c>
      <c r="C5550" s="3" t="s">
        <v>16239</v>
      </c>
      <c r="D5550" t="s">
        <v>16240</v>
      </c>
      <c r="E5550" t="s">
        <v>30227</v>
      </c>
      <c r="F5550" s="9" t="str">
        <f>_xlfn.XLOOKUP(E5550,'Raw Data - Area Code'!A:A,'Raw Data - Area Code'!B:B,"",FALSE)</f>
        <v>East London</v>
      </c>
      <c r="G5550" s="9">
        <v>7441388</v>
      </c>
      <c r="H5550" s="8">
        <v>82990</v>
      </c>
      <c r="I5550" s="20" t="s">
        <v>30240</v>
      </c>
      <c r="J5550" s="8" t="str">
        <f>_xlfn.XLOOKUP(TRIM(I5550),'Raw Data - SIC Code'!A:A,'Raw Data - SIC Code'!C:C,"",FALSE)</f>
        <v>Admin Services</v>
      </c>
      <c r="K5550">
        <v>21.1</v>
      </c>
      <c r="L5550" s="3">
        <v>17.8</v>
      </c>
      <c r="M5550">
        <v>59.8</v>
      </c>
      <c r="N5550">
        <v>33.9</v>
      </c>
      <c r="O5550">
        <v>9.4</v>
      </c>
      <c r="P5550">
        <v>6.3</v>
      </c>
      <c r="Q5550" s="27">
        <f t="shared" si="521"/>
        <v>19.745222929936311</v>
      </c>
      <c r="R5550">
        <v>56.2</v>
      </c>
      <c r="S5550">
        <v>43.8</v>
      </c>
      <c r="T5550" s="3">
        <f t="shared" si="516"/>
        <v>12.400000000000006</v>
      </c>
      <c r="U5550">
        <v>60.3</v>
      </c>
      <c r="V5550">
        <v>39.700000000000003</v>
      </c>
      <c r="W5550" s="3">
        <f t="shared" si="517"/>
        <v>20.599999999999994</v>
      </c>
      <c r="X5550">
        <v>54.8</v>
      </c>
      <c r="Y5550">
        <v>45.2</v>
      </c>
      <c r="Z5550" s="3">
        <f t="shared" si="518"/>
        <v>9.5999999999999943</v>
      </c>
      <c r="AA5550">
        <v>76.7</v>
      </c>
      <c r="AB5550">
        <v>23.3</v>
      </c>
      <c r="AC5550" s="3">
        <f t="shared" si="519"/>
        <v>53.400000000000006</v>
      </c>
      <c r="AD5550" s="3">
        <f t="shared" si="520"/>
        <v>6</v>
      </c>
      <c r="AE5550" s="3" t="s">
        <v>30460</v>
      </c>
      <c r="AF5550" t="b">
        <v>0</v>
      </c>
      <c r="AG5550" s="1">
        <v>44655.694803240738</v>
      </c>
    </row>
    <row r="5551" spans="1:33" x14ac:dyDescent="0.2">
      <c r="A5551" t="s">
        <v>16241</v>
      </c>
      <c r="B5551">
        <v>20315</v>
      </c>
      <c r="C5551" s="3" t="s">
        <v>16242</v>
      </c>
      <c r="D5551" t="s">
        <v>16243</v>
      </c>
      <c r="E5551" t="s">
        <v>30118</v>
      </c>
      <c r="F5551" s="9" t="str">
        <f>_xlfn.XLOOKUP(E5551,'Raw Data - Area Code'!A:A,'Raw Data - Area Code'!B:B,"",FALSE)</f>
        <v>Chelmsford</v>
      </c>
      <c r="G5551" s="9">
        <v>2207082</v>
      </c>
      <c r="H5551" s="8">
        <v>41100</v>
      </c>
      <c r="I5551" s="20" t="s">
        <v>30247</v>
      </c>
      <c r="J5551" s="8" t="str">
        <f>_xlfn.XLOOKUP(TRIM(I5551),'Raw Data - SIC Code'!A:A,'Raw Data - SIC Code'!C:C,"",FALSE)</f>
        <v>Construction</v>
      </c>
      <c r="K5551">
        <v>100</v>
      </c>
      <c r="L5551" s="3">
        <v>100</v>
      </c>
      <c r="M5551">
        <v>100</v>
      </c>
      <c r="N5551">
        <v>100</v>
      </c>
      <c r="O5551">
        <v>14</v>
      </c>
      <c r="P5551">
        <v>0</v>
      </c>
      <c r="Q5551" s="27">
        <f t="shared" si="521"/>
        <v>100</v>
      </c>
      <c r="R5551">
        <v>100</v>
      </c>
      <c r="S5551">
        <v>0</v>
      </c>
      <c r="T5551" s="3">
        <f t="shared" si="516"/>
        <v>100</v>
      </c>
      <c r="U5551">
        <v>100</v>
      </c>
      <c r="V5551">
        <v>0</v>
      </c>
      <c r="W5551" s="3">
        <f t="shared" si="517"/>
        <v>100</v>
      </c>
      <c r="X5551">
        <v>100</v>
      </c>
      <c r="Y5551">
        <v>0</v>
      </c>
      <c r="Z5551" s="3">
        <f t="shared" si="518"/>
        <v>100</v>
      </c>
      <c r="AA5551">
        <v>100</v>
      </c>
      <c r="AB5551">
        <v>0</v>
      </c>
      <c r="AC5551" s="3">
        <f t="shared" si="519"/>
        <v>100</v>
      </c>
      <c r="AD5551" s="3">
        <f t="shared" si="520"/>
        <v>6</v>
      </c>
      <c r="AE5551" s="3" t="s">
        <v>30460</v>
      </c>
      <c r="AF5551" t="b">
        <v>0</v>
      </c>
      <c r="AG5551" s="1">
        <v>44655.504432870373</v>
      </c>
    </row>
    <row r="5552" spans="1:33" x14ac:dyDescent="0.2">
      <c r="A5552" t="s">
        <v>16244</v>
      </c>
      <c r="B5552">
        <v>7946</v>
      </c>
      <c r="C5552" s="3" t="s">
        <v>16245</v>
      </c>
      <c r="D5552" t="s">
        <v>10560</v>
      </c>
      <c r="E5552" t="s">
        <v>30120</v>
      </c>
      <c r="F5552" s="9" t="str">
        <f>_xlfn.XLOOKUP(E5552,'Raw Data - Area Code'!A:A,'Raw Data - Area Code'!B:B,"",FALSE)</f>
        <v>Tunbridge Wells</v>
      </c>
      <c r="G5552" s="9">
        <v>447404</v>
      </c>
      <c r="H5552" s="8">
        <v>46310</v>
      </c>
      <c r="I5552" s="20" t="s">
        <v>30252</v>
      </c>
      <c r="J5552" s="8" t="str">
        <f>_xlfn.XLOOKUP(TRIM(I5552),'Raw Data - SIC Code'!A:A,'Raw Data - SIC Code'!C:C,"",FALSE)</f>
        <v>Trade</v>
      </c>
      <c r="K5552">
        <v>19</v>
      </c>
      <c r="L5552" s="3">
        <v>10</v>
      </c>
      <c r="M5552">
        <v>19</v>
      </c>
      <c r="N5552">
        <v>10</v>
      </c>
      <c r="O5552">
        <v>52</v>
      </c>
      <c r="P5552">
        <v>32</v>
      </c>
      <c r="Q5552" s="27">
        <f t="shared" si="521"/>
        <v>23.809523809523807</v>
      </c>
      <c r="R5552">
        <v>50</v>
      </c>
      <c r="S5552">
        <v>50</v>
      </c>
      <c r="T5552" s="3">
        <f t="shared" si="516"/>
        <v>0</v>
      </c>
      <c r="U5552">
        <v>63</v>
      </c>
      <c r="V5552">
        <v>37</v>
      </c>
      <c r="W5552" s="3">
        <f t="shared" si="517"/>
        <v>26</v>
      </c>
      <c r="X5552">
        <v>76</v>
      </c>
      <c r="Y5552">
        <v>24</v>
      </c>
      <c r="Z5552" s="3">
        <f t="shared" si="518"/>
        <v>52</v>
      </c>
      <c r="AA5552">
        <v>79</v>
      </c>
      <c r="AB5552">
        <v>21</v>
      </c>
      <c r="AC5552" s="3">
        <f t="shared" si="519"/>
        <v>57.999999999999993</v>
      </c>
      <c r="AD5552" s="3">
        <f t="shared" si="520"/>
        <v>5</v>
      </c>
      <c r="AE5552" s="3" t="s">
        <v>30460</v>
      </c>
      <c r="AF5552" t="b">
        <v>0</v>
      </c>
      <c r="AG5552" s="1">
        <v>44648.920613425929</v>
      </c>
    </row>
    <row r="5553" spans="1:33" x14ac:dyDescent="0.2">
      <c r="A5553" t="s">
        <v>16246</v>
      </c>
      <c r="B5553">
        <v>18650</v>
      </c>
      <c r="C5553" s="3" t="s">
        <v>16247</v>
      </c>
      <c r="D5553" t="s">
        <v>16248</v>
      </c>
      <c r="E5553" t="s">
        <v>30142</v>
      </c>
      <c r="F5553" s="9" t="str">
        <f>_xlfn.XLOOKUP(E5553,'Raw Data - Area Code'!A:A,'Raw Data - Area Code'!B:B,"",FALSE)</f>
        <v>Bristol</v>
      </c>
      <c r="G5553" s="9">
        <v>3556815</v>
      </c>
      <c r="H5553" s="8">
        <v>43390</v>
      </c>
      <c r="I5553" s="20" t="s">
        <v>30261</v>
      </c>
      <c r="J5553" s="8" t="str">
        <f>_xlfn.XLOOKUP(TRIM(I5553),'Raw Data - SIC Code'!A:A,'Raw Data - SIC Code'!C:C,"",FALSE)</f>
        <v>Construction</v>
      </c>
      <c r="K5553">
        <v>18.5</v>
      </c>
      <c r="L5553" s="3">
        <v>17.899999999999999</v>
      </c>
      <c r="M5553">
        <v>0.5</v>
      </c>
      <c r="N5553">
        <v>0</v>
      </c>
      <c r="O5553">
        <v>4.7</v>
      </c>
      <c r="P5553">
        <v>19.2</v>
      </c>
      <c r="Q5553" s="27">
        <f t="shared" si="521"/>
        <v>-60.669456066945614</v>
      </c>
      <c r="R5553">
        <v>57.7</v>
      </c>
      <c r="S5553">
        <v>42.3</v>
      </c>
      <c r="T5553" s="3">
        <f t="shared" si="516"/>
        <v>15.400000000000006</v>
      </c>
      <c r="U5553">
        <v>90.1</v>
      </c>
      <c r="V5553">
        <v>9.9</v>
      </c>
      <c r="W5553" s="3">
        <f t="shared" si="517"/>
        <v>80.199999999999989</v>
      </c>
      <c r="X5553">
        <v>87.3</v>
      </c>
      <c r="Y5553">
        <v>12.7</v>
      </c>
      <c r="Z5553" s="3">
        <f t="shared" si="518"/>
        <v>74.599999999999994</v>
      </c>
      <c r="AA5553">
        <v>91.5</v>
      </c>
      <c r="AB5553">
        <v>8.5</v>
      </c>
      <c r="AC5553" s="3">
        <f t="shared" si="519"/>
        <v>83</v>
      </c>
      <c r="AD5553" s="3">
        <f t="shared" si="520"/>
        <v>5</v>
      </c>
      <c r="AE5553" s="3" t="s">
        <v>30460</v>
      </c>
      <c r="AF5553" t="b">
        <v>1</v>
      </c>
      <c r="AG5553" s="1">
        <v>44659.669849537036</v>
      </c>
    </row>
    <row r="5554" spans="1:33" x14ac:dyDescent="0.2">
      <c r="A5554" t="s">
        <v>16249</v>
      </c>
      <c r="B5554">
        <v>7947</v>
      </c>
      <c r="C5554" s="3" t="s">
        <v>16250</v>
      </c>
      <c r="D5554" t="s">
        <v>16251</v>
      </c>
      <c r="E5554" t="s">
        <v>30190</v>
      </c>
      <c r="F5554" s="9" t="str">
        <f>_xlfn.XLOOKUP(E5554,'Raw Data - Area Code'!A:A,'Raw Data - Area Code'!B:B,"",FALSE)</f>
        <v>Wigan</v>
      </c>
      <c r="G5554" s="9">
        <v>1546198</v>
      </c>
      <c r="H5554" s="8">
        <v>77320</v>
      </c>
      <c r="I5554" s="20" t="s">
        <v>30273</v>
      </c>
      <c r="J5554" s="8" t="str">
        <f>_xlfn.XLOOKUP(TRIM(I5554),'Raw Data - SIC Code'!A:A,'Raw Data - SIC Code'!C:C,"",FALSE)</f>
        <v>Admin Services</v>
      </c>
      <c r="K5554">
        <v>7</v>
      </c>
      <c r="L5554" s="3">
        <v>-3</v>
      </c>
      <c r="M5554">
        <v>60</v>
      </c>
      <c r="N5554">
        <v>16</v>
      </c>
      <c r="O5554">
        <v>85</v>
      </c>
      <c r="P5554">
        <v>85</v>
      </c>
      <c r="Q5554" s="27">
        <f t="shared" si="521"/>
        <v>0</v>
      </c>
      <c r="R5554">
        <v>86</v>
      </c>
      <c r="S5554">
        <v>14</v>
      </c>
      <c r="T5554" s="3">
        <f t="shared" si="516"/>
        <v>72</v>
      </c>
      <c r="U5554">
        <v>82</v>
      </c>
      <c r="V5554">
        <v>18</v>
      </c>
      <c r="W5554" s="3">
        <f t="shared" si="517"/>
        <v>64</v>
      </c>
      <c r="X5554">
        <v>75</v>
      </c>
      <c r="Y5554">
        <v>25</v>
      </c>
      <c r="Z5554" s="3">
        <f t="shared" si="518"/>
        <v>50</v>
      </c>
      <c r="AA5554">
        <v>87</v>
      </c>
      <c r="AB5554">
        <v>13</v>
      </c>
      <c r="AC5554" s="3">
        <f t="shared" si="519"/>
        <v>74</v>
      </c>
      <c r="AD5554" s="3">
        <f t="shared" si="520"/>
        <v>4</v>
      </c>
      <c r="AE5554" s="3" t="s">
        <v>30460</v>
      </c>
      <c r="AF5554" t="b">
        <v>0</v>
      </c>
      <c r="AG5554" s="1">
        <v>44644.403240740743</v>
      </c>
    </row>
    <row r="5555" spans="1:33" ht="34" x14ac:dyDescent="0.2">
      <c r="A5555" t="s">
        <v>16252</v>
      </c>
      <c r="B5555">
        <v>7949</v>
      </c>
      <c r="C5555" s="3" t="s">
        <v>16253</v>
      </c>
      <c r="D5555" t="s">
        <v>16254</v>
      </c>
      <c r="E5555" t="s">
        <v>30127</v>
      </c>
      <c r="F5555" s="9" t="str">
        <f>_xlfn.XLOOKUP(E5555,'Raw Data - Area Code'!A:A,'Raw Data - Area Code'!B:B,"",FALSE)</f>
        <v>Newcastle upon Tyne</v>
      </c>
      <c r="G5555" s="9">
        <v>520749</v>
      </c>
      <c r="H5555" s="18" t="s">
        <v>16255</v>
      </c>
      <c r="I5555" s="20" t="s">
        <v>30239</v>
      </c>
      <c r="J5555" s="8" t="str">
        <f>_xlfn.XLOOKUP(TRIM(I5555),'Raw Data - SIC Code'!A:A,'Raw Data - SIC Code'!C:C,"",FALSE)</f>
        <v>Manufacturing</v>
      </c>
      <c r="K5555">
        <v>12</v>
      </c>
      <c r="L5555" s="3">
        <v>6</v>
      </c>
      <c r="O5555">
        <v>0</v>
      </c>
      <c r="P5555">
        <v>0</v>
      </c>
      <c r="Q5555" s="27">
        <v>0</v>
      </c>
      <c r="R5555">
        <v>32</v>
      </c>
      <c r="S5555">
        <v>68</v>
      </c>
      <c r="T5555" s="3">
        <f t="shared" si="516"/>
        <v>-36</v>
      </c>
      <c r="U5555">
        <v>7.5</v>
      </c>
      <c r="V5555">
        <v>92.5</v>
      </c>
      <c r="W5555" s="3">
        <f t="shared" si="517"/>
        <v>-85</v>
      </c>
      <c r="X5555">
        <v>43</v>
      </c>
      <c r="Y5555">
        <v>57</v>
      </c>
      <c r="Z5555" s="3">
        <f t="shared" si="518"/>
        <v>-14.000000000000002</v>
      </c>
      <c r="AA5555">
        <v>31</v>
      </c>
      <c r="AB5555">
        <v>69</v>
      </c>
      <c r="AC5555" s="3">
        <f t="shared" si="519"/>
        <v>-38</v>
      </c>
      <c r="AD5555" s="3">
        <f t="shared" si="520"/>
        <v>1</v>
      </c>
      <c r="AE5555" s="3" t="s">
        <v>30460</v>
      </c>
      <c r="AF5555" t="b">
        <v>0</v>
      </c>
      <c r="AG5555" s="1">
        <v>44650.458449074074</v>
      </c>
    </row>
    <row r="5556" spans="1:33" x14ac:dyDescent="0.2">
      <c r="A5556" t="s">
        <v>16256</v>
      </c>
      <c r="B5556">
        <v>21205</v>
      </c>
      <c r="C5556" s="3" t="s">
        <v>16257</v>
      </c>
      <c r="D5556" t="s">
        <v>16258</v>
      </c>
      <c r="E5556" t="s">
        <v>30136</v>
      </c>
      <c r="F5556" s="9" t="str">
        <f>_xlfn.XLOOKUP(E5556,'Raw Data - Area Code'!A:A,'Raw Data - Area Code'!B:B,"",FALSE)</f>
        <v>Stockport</v>
      </c>
      <c r="G5556" s="9">
        <v>627513</v>
      </c>
      <c r="H5556" s="8">
        <v>46130</v>
      </c>
      <c r="I5556" s="20" t="s">
        <v>30252</v>
      </c>
      <c r="J5556" s="8" t="str">
        <f>_xlfn.XLOOKUP(TRIM(I5556),'Raw Data - SIC Code'!A:A,'Raw Data - SIC Code'!C:C,"",FALSE)</f>
        <v>Trade</v>
      </c>
      <c r="K5556">
        <v>-10.1</v>
      </c>
      <c r="L5556" s="3">
        <v>-1.5</v>
      </c>
      <c r="M5556">
        <v>6.9</v>
      </c>
      <c r="N5556">
        <v>5.3</v>
      </c>
      <c r="O5556">
        <v>1.2</v>
      </c>
      <c r="P5556">
        <v>1.9</v>
      </c>
      <c r="Q5556" s="27">
        <f t="shared" si="521"/>
        <v>-22.580645161290324</v>
      </c>
      <c r="R5556">
        <v>84.9</v>
      </c>
      <c r="S5556">
        <v>15.1</v>
      </c>
      <c r="T5556" s="3">
        <f t="shared" si="516"/>
        <v>69.800000000000011</v>
      </c>
      <c r="U5556">
        <v>83.6</v>
      </c>
      <c r="V5556">
        <v>16.399999999999999</v>
      </c>
      <c r="W5556" s="3">
        <f t="shared" si="517"/>
        <v>67.199999999999989</v>
      </c>
      <c r="X5556">
        <v>89</v>
      </c>
      <c r="Y5556">
        <v>11</v>
      </c>
      <c r="Z5556" s="3">
        <f t="shared" si="518"/>
        <v>78</v>
      </c>
      <c r="AA5556">
        <v>77.8</v>
      </c>
      <c r="AB5556">
        <v>22.2</v>
      </c>
      <c r="AC5556" s="3">
        <f t="shared" si="519"/>
        <v>55.599999999999994</v>
      </c>
      <c r="AD5556" s="3">
        <f t="shared" si="520"/>
        <v>4</v>
      </c>
      <c r="AE5556" s="3" t="s">
        <v>30460</v>
      </c>
      <c r="AF5556" t="b">
        <v>0</v>
      </c>
      <c r="AG5556" s="1">
        <v>44652.650833333333</v>
      </c>
    </row>
    <row r="5557" spans="1:33" ht="34" x14ac:dyDescent="0.2">
      <c r="A5557" t="s">
        <v>16259</v>
      </c>
      <c r="B5557">
        <v>7953</v>
      </c>
      <c r="C5557" s="3" t="s">
        <v>16260</v>
      </c>
      <c r="D5557" t="s">
        <v>16261</v>
      </c>
      <c r="E5557" t="s">
        <v>30159</v>
      </c>
      <c r="F5557" s="9" t="str">
        <f>_xlfn.XLOOKUP(E5557,'Raw Data - Area Code'!A:A,'Raw Data - Area Code'!B:B,"",FALSE)</f>
        <v>North West London</v>
      </c>
      <c r="G5557" s="9">
        <v>1218121</v>
      </c>
      <c r="H5557" s="18" t="s">
        <v>16262</v>
      </c>
      <c r="I5557" s="20" t="s">
        <v>30252</v>
      </c>
      <c r="J5557" s="8" t="str">
        <f>_xlfn.XLOOKUP(TRIM(I5557),'Raw Data - SIC Code'!A:A,'Raw Data - SIC Code'!C:C,"",FALSE)</f>
        <v>Trade</v>
      </c>
      <c r="K5557">
        <v>12</v>
      </c>
      <c r="L5557" s="3">
        <v>3.9</v>
      </c>
      <c r="M5557">
        <v>34</v>
      </c>
      <c r="N5557">
        <v>15</v>
      </c>
      <c r="O5557">
        <v>21</v>
      </c>
      <c r="P5557">
        <v>11</v>
      </c>
      <c r="Q5557" s="27">
        <f t="shared" si="521"/>
        <v>31.25</v>
      </c>
      <c r="T5557" s="3">
        <v>0</v>
      </c>
      <c r="W5557" s="3">
        <v>0</v>
      </c>
      <c r="Z5557" s="3">
        <v>0</v>
      </c>
      <c r="AC5557" s="3">
        <v>0</v>
      </c>
      <c r="AD5557" s="3">
        <f t="shared" si="520"/>
        <v>2</v>
      </c>
      <c r="AE5557" s="3" t="s">
        <v>30460</v>
      </c>
      <c r="AF5557" t="b">
        <v>0</v>
      </c>
      <c r="AG5557" s="1">
        <v>44648.564074074071</v>
      </c>
    </row>
    <row r="5558" spans="1:33" x14ac:dyDescent="0.2">
      <c r="A5558" t="s">
        <v>16263</v>
      </c>
      <c r="B5558">
        <v>21255</v>
      </c>
      <c r="C5558" s="3" t="s">
        <v>16264</v>
      </c>
      <c r="D5558" t="s">
        <v>16265</v>
      </c>
      <c r="E5558" t="s">
        <v>30233</v>
      </c>
      <c r="F5558" s="9" t="str">
        <f>_xlfn.XLOOKUP(E5558,'Raw Data - Area Code'!A:A,'Raw Data - Area Code'!B:B,"",FALSE)</f>
        <v>West London</v>
      </c>
      <c r="G5558" s="9" t="s">
        <v>16266</v>
      </c>
      <c r="H5558" s="8"/>
      <c r="I5558" s="20">
        <v>73</v>
      </c>
      <c r="J5558" s="8" t="str">
        <f>_xlfn.XLOOKUP(TRIM(I5558),'Raw Data - SIC Code'!A:A,'Raw Data - SIC Code'!C:C,"",FALSE)</f>
        <v>Professional Services</v>
      </c>
      <c r="K5558">
        <v>27.6</v>
      </c>
      <c r="L5558" s="3">
        <v>27.3</v>
      </c>
      <c r="M5558">
        <v>84.1</v>
      </c>
      <c r="N5558">
        <v>45</v>
      </c>
      <c r="O5558">
        <v>55.8</v>
      </c>
      <c r="P5558">
        <v>58.6</v>
      </c>
      <c r="Q5558" s="27">
        <f t="shared" si="521"/>
        <v>-2.447552447552451</v>
      </c>
      <c r="R5558">
        <v>40</v>
      </c>
      <c r="S5558">
        <v>60</v>
      </c>
      <c r="T5558" s="3">
        <f t="shared" si="516"/>
        <v>-20</v>
      </c>
      <c r="U5558">
        <v>30</v>
      </c>
      <c r="V5558">
        <v>70</v>
      </c>
      <c r="W5558" s="3">
        <f t="shared" si="517"/>
        <v>-40</v>
      </c>
      <c r="X5558">
        <v>40</v>
      </c>
      <c r="Y5558">
        <v>60</v>
      </c>
      <c r="Z5558" s="3">
        <f t="shared" si="518"/>
        <v>-20</v>
      </c>
      <c r="AA5558">
        <v>67</v>
      </c>
      <c r="AB5558">
        <v>33</v>
      </c>
      <c r="AC5558" s="3">
        <f t="shared" si="519"/>
        <v>34</v>
      </c>
      <c r="AD5558" s="3">
        <f t="shared" si="520"/>
        <v>2</v>
      </c>
      <c r="AE5558" s="3" t="s">
        <v>30460</v>
      </c>
      <c r="AF5558" t="b">
        <v>0</v>
      </c>
      <c r="AG5558" s="1">
        <v>44652.687175925923</v>
      </c>
    </row>
    <row r="5559" spans="1:33" x14ac:dyDescent="0.2">
      <c r="A5559" t="s">
        <v>16267</v>
      </c>
      <c r="B5559">
        <v>7932</v>
      </c>
      <c r="C5559" s="3" t="s">
        <v>16268</v>
      </c>
      <c r="D5559" t="s">
        <v>13662</v>
      </c>
      <c r="E5559" t="s">
        <v>30145</v>
      </c>
      <c r="F5559" s="9" t="str">
        <f>_xlfn.XLOOKUP(E5559,'Raw Data - Area Code'!A:A,'Raw Data - Area Code'!B:B,"",FALSE)</f>
        <v>East Central London</v>
      </c>
      <c r="G5559" s="9">
        <v>1048359</v>
      </c>
      <c r="H5559" s="8">
        <v>70100</v>
      </c>
      <c r="I5559" s="20" t="s">
        <v>30249</v>
      </c>
      <c r="J5559" s="8" t="str">
        <f>_xlfn.XLOOKUP(TRIM(I5559),'Raw Data - SIC Code'!A:A,'Raw Data - SIC Code'!C:C,"",FALSE)</f>
        <v>Professional Services</v>
      </c>
      <c r="K5559">
        <v>31.8</v>
      </c>
      <c r="L5559" s="3">
        <v>29.4</v>
      </c>
      <c r="M5559">
        <v>73.2</v>
      </c>
      <c r="N5559">
        <v>49.6</v>
      </c>
      <c r="O5559">
        <v>95.2</v>
      </c>
      <c r="P5559">
        <v>95.1</v>
      </c>
      <c r="Q5559" s="27">
        <f t="shared" si="521"/>
        <v>5.2548607461906732E-2</v>
      </c>
      <c r="R5559">
        <v>42</v>
      </c>
      <c r="S5559">
        <v>58</v>
      </c>
      <c r="T5559" s="3">
        <f t="shared" si="516"/>
        <v>-16</v>
      </c>
      <c r="U5559">
        <v>53</v>
      </c>
      <c r="V5559">
        <v>47</v>
      </c>
      <c r="W5559" s="3">
        <f t="shared" si="517"/>
        <v>6</v>
      </c>
      <c r="X5559">
        <v>65</v>
      </c>
      <c r="Y5559">
        <v>35</v>
      </c>
      <c r="Z5559" s="3">
        <f t="shared" si="518"/>
        <v>30</v>
      </c>
      <c r="AA5559">
        <v>76</v>
      </c>
      <c r="AB5559">
        <v>24</v>
      </c>
      <c r="AC5559" s="3">
        <f t="shared" si="519"/>
        <v>52</v>
      </c>
      <c r="AD5559" s="3">
        <f t="shared" si="520"/>
        <v>5</v>
      </c>
      <c r="AE5559" s="3" t="s">
        <v>30462</v>
      </c>
      <c r="AF5559" t="b">
        <v>0</v>
      </c>
      <c r="AG5559" s="1">
        <v>44406.402511574073</v>
      </c>
    </row>
    <row r="5560" spans="1:33" ht="34" x14ac:dyDescent="0.2">
      <c r="A5560" t="s">
        <v>16269</v>
      </c>
      <c r="B5560">
        <v>17945</v>
      </c>
      <c r="C5560" s="3" t="s">
        <v>16270</v>
      </c>
      <c r="D5560" t="s">
        <v>16271</v>
      </c>
      <c r="E5560" t="s">
        <v>30196</v>
      </c>
      <c r="F5560" s="9" t="str">
        <f>_xlfn.XLOOKUP(E5560,'Raw Data - Area Code'!A:A,'Raw Data - Area Code'!B:B,"",FALSE)</f>
        <v>Ilford</v>
      </c>
      <c r="G5560" s="9">
        <v>8982232</v>
      </c>
      <c r="H5560" s="18" t="s">
        <v>16272</v>
      </c>
      <c r="I5560" s="20" t="s">
        <v>30285</v>
      </c>
      <c r="J5560" s="8" t="str">
        <f>_xlfn.XLOOKUP(TRIM(I5560),'Raw Data - SIC Code'!A:A,'Raw Data - SIC Code'!C:C,"",FALSE)</f>
        <v>Professional Services</v>
      </c>
      <c r="K5560">
        <v>0</v>
      </c>
      <c r="L5560" s="3">
        <v>0</v>
      </c>
      <c r="O5560">
        <v>0</v>
      </c>
      <c r="P5560">
        <v>0</v>
      </c>
      <c r="Q5560" s="27">
        <v>0</v>
      </c>
      <c r="R5560">
        <v>95</v>
      </c>
      <c r="S5560">
        <v>5</v>
      </c>
      <c r="T5560" s="3">
        <f t="shared" si="516"/>
        <v>90</v>
      </c>
      <c r="U5560">
        <v>94</v>
      </c>
      <c r="V5560">
        <v>6</v>
      </c>
      <c r="W5560" s="3">
        <f t="shared" si="517"/>
        <v>88</v>
      </c>
      <c r="X5560">
        <v>93</v>
      </c>
      <c r="Y5560">
        <v>7</v>
      </c>
      <c r="Z5560" s="3">
        <f t="shared" si="518"/>
        <v>86</v>
      </c>
      <c r="AA5560">
        <v>91</v>
      </c>
      <c r="AB5560">
        <v>9</v>
      </c>
      <c r="AC5560" s="3">
        <f t="shared" si="519"/>
        <v>82</v>
      </c>
      <c r="AD5560" s="3">
        <f t="shared" si="520"/>
        <v>4</v>
      </c>
      <c r="AE5560" s="3" t="s">
        <v>30460</v>
      </c>
      <c r="AF5560" t="b">
        <v>0</v>
      </c>
      <c r="AG5560" s="1">
        <v>44578.422256944446</v>
      </c>
    </row>
    <row r="5561" spans="1:33" ht="51" x14ac:dyDescent="0.2">
      <c r="A5561" t="s">
        <v>16273</v>
      </c>
      <c r="B5561">
        <v>15233</v>
      </c>
      <c r="C5561" s="3" t="s">
        <v>16274</v>
      </c>
      <c r="D5561" t="s">
        <v>16275</v>
      </c>
      <c r="E5561" t="s">
        <v>30229</v>
      </c>
      <c r="F5561" s="9" t="str">
        <f>_xlfn.XLOOKUP(E5561,'Raw Data - Area Code'!A:A,'Raw Data - Area Code'!B:B,"",FALSE)</f>
        <v>Liverpool</v>
      </c>
      <c r="G5561" s="9">
        <v>3911918</v>
      </c>
      <c r="H5561" s="18" t="s">
        <v>16276</v>
      </c>
      <c r="I5561" s="20" t="s">
        <v>30261</v>
      </c>
      <c r="J5561" s="8" t="str">
        <f>_xlfn.XLOOKUP(TRIM(I5561),'Raw Data - SIC Code'!A:A,'Raw Data - SIC Code'!C:C,"",FALSE)</f>
        <v>Construction</v>
      </c>
      <c r="K5561">
        <v>21.8</v>
      </c>
      <c r="L5561" s="3">
        <v>22.4</v>
      </c>
      <c r="M5561">
        <v>65.900000000000006</v>
      </c>
      <c r="N5561">
        <v>46.9</v>
      </c>
      <c r="O5561">
        <v>15.2</v>
      </c>
      <c r="P5561">
        <v>9.8000000000000007</v>
      </c>
      <c r="Q5561" s="27">
        <f t="shared" si="521"/>
        <v>21.599999999999994</v>
      </c>
      <c r="R5561">
        <v>67.3</v>
      </c>
      <c r="S5561">
        <v>32.700000000000003</v>
      </c>
      <c r="T5561" s="3">
        <f t="shared" si="516"/>
        <v>34.599999999999994</v>
      </c>
      <c r="U5561">
        <v>80</v>
      </c>
      <c r="V5561">
        <v>20</v>
      </c>
      <c r="W5561" s="3">
        <f t="shared" si="517"/>
        <v>60</v>
      </c>
      <c r="X5561">
        <v>89.1</v>
      </c>
      <c r="Y5561">
        <v>10.9</v>
      </c>
      <c r="Z5561" s="3">
        <f t="shared" si="518"/>
        <v>78.199999999999989</v>
      </c>
      <c r="AA5561">
        <v>88.9</v>
      </c>
      <c r="AB5561">
        <v>11.1</v>
      </c>
      <c r="AC5561" s="3">
        <f t="shared" si="519"/>
        <v>77.800000000000011</v>
      </c>
      <c r="AD5561" s="3">
        <f t="shared" si="520"/>
        <v>6</v>
      </c>
      <c r="AE5561" s="3" t="s">
        <v>30460</v>
      </c>
      <c r="AF5561" t="b">
        <v>0</v>
      </c>
      <c r="AG5561" s="1">
        <v>44616.498657407406</v>
      </c>
    </row>
    <row r="5562" spans="1:33" x14ac:dyDescent="0.2">
      <c r="A5562" t="s">
        <v>16277</v>
      </c>
      <c r="B5562">
        <v>7957</v>
      </c>
      <c r="C5562" s="3" t="s">
        <v>16278</v>
      </c>
      <c r="D5562" t="s">
        <v>16279</v>
      </c>
      <c r="E5562" t="s">
        <v>30115</v>
      </c>
      <c r="F5562" s="9" t="str">
        <f>_xlfn.XLOOKUP(E5562,'Raw Data - Area Code'!A:A,'Raw Data - Area Code'!B:B,"",FALSE)</f>
        <v>Wakefield</v>
      </c>
      <c r="G5562" s="9">
        <v>6950075</v>
      </c>
      <c r="H5562" s="8">
        <v>77320</v>
      </c>
      <c r="I5562" s="20" t="s">
        <v>30273</v>
      </c>
      <c r="J5562" s="8" t="str">
        <f>_xlfn.XLOOKUP(TRIM(I5562),'Raw Data - SIC Code'!A:A,'Raw Data - SIC Code'!C:C,"",FALSE)</f>
        <v>Admin Services</v>
      </c>
      <c r="K5562">
        <v>13.7</v>
      </c>
      <c r="L5562" s="3">
        <v>3</v>
      </c>
      <c r="M5562">
        <v>26.9</v>
      </c>
      <c r="N5562">
        <v>3.4</v>
      </c>
      <c r="O5562">
        <v>72.5</v>
      </c>
      <c r="P5562">
        <v>51.1</v>
      </c>
      <c r="Q5562" s="27">
        <f t="shared" si="521"/>
        <v>17.313915857605178</v>
      </c>
      <c r="R5562">
        <v>75.5</v>
      </c>
      <c r="S5562">
        <v>24.5</v>
      </c>
      <c r="T5562" s="3">
        <f t="shared" si="516"/>
        <v>51</v>
      </c>
      <c r="U5562">
        <v>75.5</v>
      </c>
      <c r="V5562">
        <v>24.5</v>
      </c>
      <c r="W5562" s="3">
        <f t="shared" si="517"/>
        <v>51</v>
      </c>
      <c r="X5562">
        <v>72.400000000000006</v>
      </c>
      <c r="Y5562">
        <v>27.6</v>
      </c>
      <c r="Z5562" s="3">
        <f t="shared" si="518"/>
        <v>44.800000000000004</v>
      </c>
      <c r="AA5562">
        <v>83.7</v>
      </c>
      <c r="AB5562">
        <v>16.3</v>
      </c>
      <c r="AC5562" s="3">
        <f t="shared" si="519"/>
        <v>67.400000000000006</v>
      </c>
      <c r="AD5562" s="3">
        <f t="shared" si="520"/>
        <v>6</v>
      </c>
      <c r="AE5562" s="3" t="s">
        <v>30460</v>
      </c>
      <c r="AF5562" t="b">
        <v>1</v>
      </c>
      <c r="AG5562" s="1">
        <v>44708.694282407407</v>
      </c>
    </row>
    <row r="5563" spans="1:33" x14ac:dyDescent="0.2">
      <c r="A5563" t="s">
        <v>16280</v>
      </c>
      <c r="B5563">
        <v>7959</v>
      </c>
      <c r="C5563" s="3" t="s">
        <v>16281</v>
      </c>
      <c r="D5563" t="s">
        <v>16282</v>
      </c>
      <c r="E5563" t="s">
        <v>30121</v>
      </c>
      <c r="F5563" s="9" t="str">
        <f>_xlfn.XLOOKUP(E5563,'Raw Data - Area Code'!A:A,'Raw Data - Area Code'!B:B,"",FALSE)</f>
        <v>Romford</v>
      </c>
      <c r="G5563" s="9">
        <v>620024</v>
      </c>
      <c r="H5563" s="8">
        <v>21100</v>
      </c>
      <c r="I5563" s="20" t="s">
        <v>30258</v>
      </c>
      <c r="J5563" s="8" t="str">
        <f>_xlfn.XLOOKUP(TRIM(I5563),'Raw Data - SIC Code'!A:A,'Raw Data - SIC Code'!C:C,"",FALSE)</f>
        <v>Manufacturing</v>
      </c>
      <c r="K5563">
        <v>9</v>
      </c>
      <c r="L5563" s="3">
        <v>6</v>
      </c>
      <c r="M5563">
        <v>54</v>
      </c>
      <c r="N5563">
        <v>59</v>
      </c>
      <c r="O5563">
        <v>27</v>
      </c>
      <c r="P5563">
        <v>35</v>
      </c>
      <c r="Q5563" s="27">
        <f t="shared" si="521"/>
        <v>-12.903225806451612</v>
      </c>
      <c r="R5563">
        <v>65</v>
      </c>
      <c r="S5563">
        <v>35</v>
      </c>
      <c r="T5563" s="3">
        <f t="shared" si="516"/>
        <v>30</v>
      </c>
      <c r="U5563">
        <v>53</v>
      </c>
      <c r="V5563">
        <v>47</v>
      </c>
      <c r="W5563" s="3">
        <f t="shared" si="517"/>
        <v>6</v>
      </c>
      <c r="X5563">
        <v>52</v>
      </c>
      <c r="Y5563">
        <v>48</v>
      </c>
      <c r="Z5563" s="3">
        <f t="shared" si="518"/>
        <v>4</v>
      </c>
      <c r="AA5563">
        <v>76</v>
      </c>
      <c r="AB5563">
        <v>24</v>
      </c>
      <c r="AC5563" s="3">
        <f t="shared" si="519"/>
        <v>52</v>
      </c>
      <c r="AD5563" s="3">
        <f t="shared" si="520"/>
        <v>5</v>
      </c>
      <c r="AE5563" s="3" t="s">
        <v>30460</v>
      </c>
      <c r="AF5563" t="b">
        <v>0</v>
      </c>
      <c r="AG5563" s="1">
        <v>44652.849351851852</v>
      </c>
    </row>
    <row r="5564" spans="1:33" x14ac:dyDescent="0.2">
      <c r="A5564" t="s">
        <v>16283</v>
      </c>
      <c r="B5564">
        <v>18872</v>
      </c>
      <c r="C5564" s="3" t="s">
        <v>16284</v>
      </c>
      <c r="D5564" t="s">
        <v>16285</v>
      </c>
      <c r="E5564" t="s">
        <v>30226</v>
      </c>
      <c r="F5564" s="9" t="str">
        <f>_xlfn.XLOOKUP(E5564,'Raw Data - Area Code'!A:A,'Raw Data - Area Code'!B:B,"",FALSE)</f>
        <v>Birmingham</v>
      </c>
      <c r="G5564" s="9">
        <v>5094075</v>
      </c>
      <c r="H5564" s="8">
        <v>87300</v>
      </c>
      <c r="I5564" s="20" t="s">
        <v>30275</v>
      </c>
      <c r="J5564" s="8" t="str">
        <f>_xlfn.XLOOKUP(TRIM(I5564),'Raw Data - SIC Code'!A:A,'Raw Data - SIC Code'!C:C,"",FALSE)</f>
        <v>Healthcare</v>
      </c>
      <c r="K5564">
        <v>-3.2</v>
      </c>
      <c r="L5564" s="3">
        <v>0</v>
      </c>
      <c r="O5564">
        <v>0</v>
      </c>
      <c r="P5564">
        <v>0.4</v>
      </c>
      <c r="Q5564" s="27">
        <f t="shared" si="521"/>
        <v>-100</v>
      </c>
      <c r="R5564">
        <v>15.7</v>
      </c>
      <c r="S5564">
        <v>84.3</v>
      </c>
      <c r="T5564" s="3">
        <f t="shared" si="516"/>
        <v>-68.599999999999994</v>
      </c>
      <c r="U5564">
        <v>14.5</v>
      </c>
      <c r="V5564">
        <v>85.5</v>
      </c>
      <c r="W5564" s="3">
        <f t="shared" si="517"/>
        <v>-71</v>
      </c>
      <c r="X5564">
        <v>14.5</v>
      </c>
      <c r="Y5564">
        <v>85.5</v>
      </c>
      <c r="Z5564" s="3">
        <f t="shared" si="518"/>
        <v>-71</v>
      </c>
      <c r="AA5564">
        <v>14.5</v>
      </c>
      <c r="AB5564">
        <v>85.5</v>
      </c>
      <c r="AC5564" s="3">
        <f t="shared" si="519"/>
        <v>-71</v>
      </c>
      <c r="AD5564" s="3">
        <f t="shared" si="520"/>
        <v>0</v>
      </c>
      <c r="AE5564" s="3" t="s">
        <v>30460</v>
      </c>
      <c r="AF5564" t="b">
        <v>0</v>
      </c>
      <c r="AG5564" s="1">
        <v>44650.705451388887</v>
      </c>
    </row>
    <row r="5565" spans="1:33" x14ac:dyDescent="0.2">
      <c r="A5565" t="s">
        <v>16286</v>
      </c>
      <c r="B5565">
        <v>7963</v>
      </c>
      <c r="C5565" s="3" t="s">
        <v>16287</v>
      </c>
      <c r="D5565" t="s">
        <v>16288</v>
      </c>
      <c r="E5565" t="s">
        <v>30228</v>
      </c>
      <c r="F5565" s="9" t="str">
        <f>_xlfn.XLOOKUP(E5565,'Raw Data - Area Code'!A:A,'Raw Data - Area Code'!B:B,"",FALSE)</f>
        <v>Glasgow</v>
      </c>
      <c r="G5565" s="9" t="s">
        <v>16289</v>
      </c>
      <c r="H5565" s="8">
        <v>55100</v>
      </c>
      <c r="I5565" s="20" t="s">
        <v>30266</v>
      </c>
      <c r="J5565" s="8" t="str">
        <f>_xlfn.XLOOKUP(TRIM(I5565),'Raw Data - SIC Code'!A:A,'Raw Data - SIC Code'!C:C,"",FALSE)</f>
        <v>Hospitality</v>
      </c>
      <c r="K5565">
        <v>17</v>
      </c>
      <c r="L5565" s="3">
        <v>0</v>
      </c>
      <c r="M5565">
        <v>78</v>
      </c>
      <c r="N5565">
        <v>86</v>
      </c>
      <c r="O5565">
        <v>1</v>
      </c>
      <c r="P5565">
        <v>2</v>
      </c>
      <c r="Q5565" s="27">
        <f t="shared" si="521"/>
        <v>-33.333333333333329</v>
      </c>
      <c r="R5565">
        <v>43</v>
      </c>
      <c r="S5565">
        <v>57</v>
      </c>
      <c r="T5565" s="3">
        <f t="shared" si="516"/>
        <v>-14.000000000000002</v>
      </c>
      <c r="U5565">
        <v>39</v>
      </c>
      <c r="V5565">
        <v>61</v>
      </c>
      <c r="W5565" s="3">
        <f t="shared" si="517"/>
        <v>-22</v>
      </c>
      <c r="X5565">
        <v>39</v>
      </c>
      <c r="Y5565">
        <v>61</v>
      </c>
      <c r="Z5565" s="3">
        <f t="shared" si="518"/>
        <v>-22</v>
      </c>
      <c r="AA5565">
        <v>58</v>
      </c>
      <c r="AB5565">
        <v>42</v>
      </c>
      <c r="AC5565" s="3">
        <f t="shared" si="519"/>
        <v>16</v>
      </c>
      <c r="AD5565" s="3">
        <f t="shared" si="520"/>
        <v>1</v>
      </c>
      <c r="AE5565" s="3" t="s">
        <v>30462</v>
      </c>
      <c r="AF5565" t="b">
        <v>0</v>
      </c>
      <c r="AG5565" s="1">
        <v>44645.318460648145</v>
      </c>
    </row>
    <row r="5566" spans="1:33" x14ac:dyDescent="0.2">
      <c r="A5566" t="s">
        <v>16290</v>
      </c>
      <c r="B5566">
        <v>7965</v>
      </c>
      <c r="C5566" s="3" t="s">
        <v>16287</v>
      </c>
      <c r="D5566" t="s">
        <v>16288</v>
      </c>
      <c r="E5566" t="s">
        <v>30228</v>
      </c>
      <c r="F5566" s="9" t="str">
        <f>_xlfn.XLOOKUP(E5566,'Raw Data - Area Code'!A:A,'Raw Data - Area Code'!B:B,"",FALSE)</f>
        <v>Glasgow</v>
      </c>
      <c r="G5566" s="9" t="s">
        <v>16291</v>
      </c>
      <c r="H5566" s="8">
        <v>55100</v>
      </c>
      <c r="I5566" s="20" t="s">
        <v>30266</v>
      </c>
      <c r="J5566" s="8" t="str">
        <f>_xlfn.XLOOKUP(TRIM(I5566),'Raw Data - SIC Code'!A:A,'Raw Data - SIC Code'!C:C,"",FALSE)</f>
        <v>Hospitality</v>
      </c>
      <c r="K5566">
        <v>20</v>
      </c>
      <c r="L5566" s="3">
        <v>0</v>
      </c>
      <c r="M5566">
        <v>100</v>
      </c>
      <c r="N5566">
        <v>100</v>
      </c>
      <c r="O5566">
        <v>2</v>
      </c>
      <c r="P5566">
        <v>0</v>
      </c>
      <c r="Q5566" s="27">
        <f t="shared" si="521"/>
        <v>100</v>
      </c>
      <c r="R5566">
        <v>27</v>
      </c>
      <c r="S5566">
        <v>73</v>
      </c>
      <c r="T5566" s="3">
        <f t="shared" si="516"/>
        <v>-46</v>
      </c>
      <c r="U5566">
        <v>0</v>
      </c>
      <c r="V5566">
        <v>100</v>
      </c>
      <c r="W5566" s="3">
        <f t="shared" si="517"/>
        <v>-100</v>
      </c>
      <c r="X5566">
        <v>80</v>
      </c>
      <c r="Y5566">
        <v>20</v>
      </c>
      <c r="Z5566" s="3">
        <f t="shared" si="518"/>
        <v>60</v>
      </c>
      <c r="AA5566">
        <v>51</v>
      </c>
      <c r="AB5566">
        <v>49</v>
      </c>
      <c r="AC5566" s="3">
        <f t="shared" si="519"/>
        <v>2</v>
      </c>
      <c r="AD5566" s="3">
        <f t="shared" si="520"/>
        <v>3</v>
      </c>
      <c r="AE5566" s="3" t="s">
        <v>30575</v>
      </c>
      <c r="AF5566" t="b">
        <v>0</v>
      </c>
      <c r="AG5566" s="1">
        <v>44645.326261574075</v>
      </c>
    </row>
    <row r="5567" spans="1:33" x14ac:dyDescent="0.2">
      <c r="A5567" t="s">
        <v>16292</v>
      </c>
      <c r="B5567">
        <v>7966</v>
      </c>
      <c r="C5567" s="3" t="s">
        <v>16293</v>
      </c>
      <c r="D5567" t="s">
        <v>3351</v>
      </c>
      <c r="E5567" t="s">
        <v>30153</v>
      </c>
      <c r="F5567" s="9" t="str">
        <f>_xlfn.XLOOKUP(E5567,'Raw Data - Area Code'!A:A,'Raw Data - Area Code'!B:B,"",FALSE)</f>
        <v>Aberdeen</v>
      </c>
      <c r="G5567" s="9" t="s">
        <v>16294</v>
      </c>
      <c r="H5567" s="8">
        <v>10200</v>
      </c>
      <c r="I5567" s="20" t="s">
        <v>30239</v>
      </c>
      <c r="J5567" s="8" t="str">
        <f>_xlfn.XLOOKUP(TRIM(I5567),'Raw Data - SIC Code'!A:A,'Raw Data - SIC Code'!C:C,"",FALSE)</f>
        <v>Manufacturing</v>
      </c>
      <c r="K5567">
        <v>18.399999999999999</v>
      </c>
      <c r="L5567" s="3">
        <v>8.6</v>
      </c>
      <c r="M5567">
        <v>64.7</v>
      </c>
      <c r="N5567">
        <v>70.099999999999994</v>
      </c>
      <c r="O5567">
        <v>6.8</v>
      </c>
      <c r="P5567">
        <v>39.1</v>
      </c>
      <c r="Q5567" s="27">
        <f t="shared" si="521"/>
        <v>-70.370370370370381</v>
      </c>
      <c r="R5567">
        <v>43.7</v>
      </c>
      <c r="S5567">
        <v>56.3</v>
      </c>
      <c r="T5567" s="3">
        <f t="shared" si="516"/>
        <v>-12.599999999999994</v>
      </c>
      <c r="U5567">
        <v>41.9</v>
      </c>
      <c r="V5567">
        <v>58.1</v>
      </c>
      <c r="W5567" s="3">
        <f t="shared" si="517"/>
        <v>-16.200000000000003</v>
      </c>
      <c r="X5567">
        <v>53.5</v>
      </c>
      <c r="Y5567">
        <v>46.5</v>
      </c>
      <c r="Z5567" s="3">
        <f t="shared" si="518"/>
        <v>7.0000000000000009</v>
      </c>
      <c r="AA5567">
        <v>67.8</v>
      </c>
      <c r="AB5567">
        <v>32.200000000000003</v>
      </c>
      <c r="AC5567" s="3">
        <f t="shared" si="519"/>
        <v>35.599999999999994</v>
      </c>
      <c r="AD5567" s="3">
        <f t="shared" si="520"/>
        <v>3</v>
      </c>
      <c r="AE5567" s="3" t="s">
        <v>30460</v>
      </c>
      <c r="AF5567" t="b">
        <v>0</v>
      </c>
      <c r="AG5567" s="1">
        <v>44652.467326388891</v>
      </c>
    </row>
    <row r="5568" spans="1:33" ht="68" x14ac:dyDescent="0.2">
      <c r="A5568" t="s">
        <v>16295</v>
      </c>
      <c r="B5568">
        <v>7969</v>
      </c>
      <c r="C5568" s="3" t="s">
        <v>16296</v>
      </c>
      <c r="D5568" t="s">
        <v>16297</v>
      </c>
      <c r="E5568" t="s">
        <v>30145</v>
      </c>
      <c r="F5568" s="9" t="str">
        <f>_xlfn.XLOOKUP(E5568,'Raw Data - Area Code'!A:A,'Raw Data - Area Code'!B:B,"",FALSE)</f>
        <v>East Central London</v>
      </c>
      <c r="G5568" s="9">
        <v>2410626</v>
      </c>
      <c r="H5568" s="18" t="s">
        <v>16298</v>
      </c>
      <c r="I5568" s="20" t="s">
        <v>30247</v>
      </c>
      <c r="J5568" s="8" t="str">
        <f>_xlfn.XLOOKUP(TRIM(I5568),'Raw Data - SIC Code'!A:A,'Raw Data - SIC Code'!C:C,"",FALSE)</f>
        <v>Construction</v>
      </c>
      <c r="K5568">
        <v>30.4</v>
      </c>
      <c r="L5568" s="3">
        <v>34.9</v>
      </c>
      <c r="M5568">
        <v>52.9</v>
      </c>
      <c r="N5568">
        <v>40</v>
      </c>
      <c r="O5568">
        <v>26</v>
      </c>
      <c r="P5568">
        <v>17</v>
      </c>
      <c r="Q5568" s="27">
        <f t="shared" si="521"/>
        <v>20.930232558139537</v>
      </c>
      <c r="R5568">
        <v>49</v>
      </c>
      <c r="S5568">
        <v>51</v>
      </c>
      <c r="T5568" s="3">
        <f t="shared" si="516"/>
        <v>-2</v>
      </c>
      <c r="U5568">
        <v>67</v>
      </c>
      <c r="V5568">
        <v>33</v>
      </c>
      <c r="W5568" s="3">
        <f t="shared" si="517"/>
        <v>34</v>
      </c>
      <c r="X5568">
        <v>82</v>
      </c>
      <c r="Y5568">
        <v>18</v>
      </c>
      <c r="Z5568" s="3">
        <f t="shared" si="518"/>
        <v>64</v>
      </c>
      <c r="AA5568">
        <v>91</v>
      </c>
      <c r="AB5568">
        <v>9</v>
      </c>
      <c r="AC5568" s="3">
        <f t="shared" si="519"/>
        <v>82</v>
      </c>
      <c r="AD5568" s="3">
        <f t="shared" si="520"/>
        <v>5</v>
      </c>
      <c r="AE5568" s="3" t="s">
        <v>30462</v>
      </c>
      <c r="AF5568" t="b">
        <v>0</v>
      </c>
      <c r="AG5568" s="1">
        <v>44426.491782407407</v>
      </c>
    </row>
    <row r="5569" spans="1:33" x14ac:dyDescent="0.2">
      <c r="A5569" t="s">
        <v>16299</v>
      </c>
      <c r="B5569">
        <v>7970</v>
      </c>
      <c r="C5569" s="3" t="s">
        <v>16300</v>
      </c>
      <c r="D5569" t="s">
        <v>16301</v>
      </c>
      <c r="E5569" t="s">
        <v>30145</v>
      </c>
      <c r="F5569" s="9" t="str">
        <f>_xlfn.XLOOKUP(E5569,'Raw Data - Area Code'!A:A,'Raw Data - Area Code'!B:B,"",FALSE)</f>
        <v>East Central London</v>
      </c>
      <c r="G5569" s="9">
        <v>4449811</v>
      </c>
      <c r="H5569" s="8">
        <v>82990</v>
      </c>
      <c r="I5569" s="20" t="s">
        <v>30240</v>
      </c>
      <c r="J5569" s="8" t="str">
        <f>_xlfn.XLOOKUP(TRIM(I5569),'Raw Data - SIC Code'!A:A,'Raw Data - SIC Code'!C:C,"",FALSE)</f>
        <v>Admin Services</v>
      </c>
      <c r="K5569">
        <v>16.5</v>
      </c>
      <c r="L5569" s="3">
        <v>2.9</v>
      </c>
      <c r="M5569">
        <v>13.1</v>
      </c>
      <c r="N5569">
        <v>13.1</v>
      </c>
      <c r="O5569">
        <v>4</v>
      </c>
      <c r="P5569">
        <v>2</v>
      </c>
      <c r="Q5569" s="27">
        <f t="shared" si="521"/>
        <v>33.333333333333329</v>
      </c>
      <c r="R5569">
        <v>53</v>
      </c>
      <c r="S5569">
        <v>47</v>
      </c>
      <c r="T5569" s="3">
        <f t="shared" si="516"/>
        <v>6</v>
      </c>
      <c r="U5569">
        <v>51</v>
      </c>
      <c r="V5569">
        <v>49</v>
      </c>
      <c r="W5569" s="3">
        <f t="shared" si="517"/>
        <v>2</v>
      </c>
      <c r="X5569">
        <v>36</v>
      </c>
      <c r="Y5569">
        <v>64</v>
      </c>
      <c r="Z5569" s="3">
        <f t="shared" si="518"/>
        <v>-28.000000000000004</v>
      </c>
      <c r="AA5569">
        <v>72</v>
      </c>
      <c r="AB5569">
        <v>28</v>
      </c>
      <c r="AC5569" s="3">
        <f t="shared" si="519"/>
        <v>44</v>
      </c>
      <c r="AD5569" s="3">
        <f t="shared" si="520"/>
        <v>5</v>
      </c>
      <c r="AE5569" s="3" t="s">
        <v>30460</v>
      </c>
      <c r="AF5569" t="b">
        <v>0</v>
      </c>
      <c r="AG5569" s="1">
        <v>44431.679791666669</v>
      </c>
    </row>
    <row r="5570" spans="1:33" x14ac:dyDescent="0.2">
      <c r="A5570" t="s">
        <v>16302</v>
      </c>
      <c r="B5570">
        <v>7971</v>
      </c>
      <c r="C5570" s="3" t="s">
        <v>16303</v>
      </c>
      <c r="D5570" t="s">
        <v>16304</v>
      </c>
      <c r="E5570" t="s">
        <v>30112</v>
      </c>
      <c r="F5570" s="9" t="str">
        <f>_xlfn.XLOOKUP(E5570,'Raw Data - Area Code'!A:A,'Raw Data - Area Code'!B:B,"",FALSE)</f>
        <v>Edinburgh</v>
      </c>
      <c r="G5570" s="9" t="s">
        <v>16305</v>
      </c>
      <c r="H5570" s="8">
        <v>21100</v>
      </c>
      <c r="I5570" s="20" t="s">
        <v>30258</v>
      </c>
      <c r="J5570" s="8" t="str">
        <f>_xlfn.XLOOKUP(TRIM(I5570),'Raw Data - SIC Code'!A:A,'Raw Data - SIC Code'!C:C,"",FALSE)</f>
        <v>Manufacturing</v>
      </c>
      <c r="K5570">
        <v>16.100000000000001</v>
      </c>
      <c r="L5570" s="3">
        <v>16.100000000000001</v>
      </c>
      <c r="M5570">
        <v>4</v>
      </c>
      <c r="N5570">
        <v>-6.7</v>
      </c>
      <c r="O5570">
        <v>27.2</v>
      </c>
      <c r="P5570">
        <v>29.5</v>
      </c>
      <c r="Q5570" s="27">
        <f t="shared" si="521"/>
        <v>-4.056437389770724</v>
      </c>
      <c r="R5570">
        <v>61.5</v>
      </c>
      <c r="S5570">
        <v>38.5</v>
      </c>
      <c r="T5570" s="3">
        <f t="shared" si="516"/>
        <v>23</v>
      </c>
      <c r="U5570">
        <v>73.7</v>
      </c>
      <c r="V5570">
        <v>26.3</v>
      </c>
      <c r="W5570" s="3">
        <f t="shared" si="517"/>
        <v>47.400000000000006</v>
      </c>
      <c r="X5570">
        <v>84.2</v>
      </c>
      <c r="Y5570">
        <v>15.8</v>
      </c>
      <c r="Z5570" s="3">
        <f t="shared" si="518"/>
        <v>68.400000000000006</v>
      </c>
      <c r="AA5570">
        <v>88.5</v>
      </c>
      <c r="AB5570">
        <v>11.5</v>
      </c>
      <c r="AC5570" s="3">
        <f t="shared" si="519"/>
        <v>77</v>
      </c>
      <c r="AD5570" s="3">
        <f t="shared" si="520"/>
        <v>5</v>
      </c>
      <c r="AE5570" s="3" t="s">
        <v>30460</v>
      </c>
      <c r="AF5570" t="b">
        <v>0</v>
      </c>
      <c r="AG5570" s="1">
        <v>44655.389618055553</v>
      </c>
    </row>
    <row r="5571" spans="1:33" x14ac:dyDescent="0.2">
      <c r="A5571" t="s">
        <v>16306</v>
      </c>
      <c r="B5571">
        <v>7973</v>
      </c>
      <c r="C5571" s="3" t="s">
        <v>16307</v>
      </c>
      <c r="D5571" t="s">
        <v>817</v>
      </c>
      <c r="E5571" t="s">
        <v>30133</v>
      </c>
      <c r="F5571" s="9" t="str">
        <f>_xlfn.XLOOKUP(E5571,'Raw Data - Area Code'!A:A,'Raw Data - Area Code'!B:B,"",FALSE)</f>
        <v>Coventry</v>
      </c>
      <c r="G5571" s="9">
        <v>1630389</v>
      </c>
      <c r="H5571" s="8">
        <v>82920</v>
      </c>
      <c r="I5571" s="20" t="s">
        <v>30240</v>
      </c>
      <c r="J5571" s="8" t="str">
        <f>_xlfn.XLOOKUP(TRIM(I5571),'Raw Data - SIC Code'!A:A,'Raw Data - SIC Code'!C:C,"",FALSE)</f>
        <v>Admin Services</v>
      </c>
      <c r="K5571">
        <v>-3.2</v>
      </c>
      <c r="L5571" s="3">
        <v>-14.2</v>
      </c>
      <c r="M5571">
        <v>-15.2</v>
      </c>
      <c r="N5571">
        <v>4</v>
      </c>
      <c r="O5571">
        <v>77.8</v>
      </c>
      <c r="P5571">
        <v>83.2</v>
      </c>
      <c r="Q5571" s="27">
        <f t="shared" si="521"/>
        <v>-3.354037267080749</v>
      </c>
      <c r="R5571">
        <v>78.3</v>
      </c>
      <c r="S5571">
        <v>21.7</v>
      </c>
      <c r="T5571" s="3">
        <f t="shared" ref="T5571:T5634" si="522">(R5571 - S5571) / (R5571 + S5571) * 100</f>
        <v>56.599999999999994</v>
      </c>
      <c r="U5571">
        <v>68</v>
      </c>
      <c r="V5571">
        <v>32</v>
      </c>
      <c r="W5571" s="3">
        <f t="shared" ref="W5571:W5634" si="523">(U5571 - V5571) / (U5571 + V5571) * 100</f>
        <v>36</v>
      </c>
      <c r="X5571">
        <v>55.3</v>
      </c>
      <c r="Y5571">
        <v>44.7</v>
      </c>
      <c r="Z5571" s="3">
        <f t="shared" ref="Z5571:Z5634" si="524">(X5571 - Y5571) / (X5571 + Y5571) * 100</f>
        <v>10.599999999999994</v>
      </c>
      <c r="AA5571">
        <v>60.7</v>
      </c>
      <c r="AB5571">
        <v>39.299999999999997</v>
      </c>
      <c r="AC5571" s="3">
        <f t="shared" ref="AC5571:AC5634" si="525">(AA5571 - AB5571) / (AA5571 + AB5571) * 100</f>
        <v>21.400000000000006</v>
      </c>
      <c r="AD5571" s="3">
        <f t="shared" ref="AD5571:AD5634" si="526">--(L5571&gt;0) + --(Q5571&gt;0) + --(T5571&gt;0) + --(W5571&gt;0) + --(Z5571&gt;0) + --(AC5571&gt;0)</f>
        <v>4</v>
      </c>
      <c r="AE5571" s="3" t="s">
        <v>30461</v>
      </c>
      <c r="AF5571" t="b">
        <v>0</v>
      </c>
      <c r="AG5571" s="1">
        <v>44652.719513888886</v>
      </c>
    </row>
    <row r="5572" spans="1:33" x14ac:dyDescent="0.2">
      <c r="A5572" t="s">
        <v>16308</v>
      </c>
      <c r="B5572">
        <v>7975</v>
      </c>
      <c r="C5572" s="3" t="s">
        <v>16309</v>
      </c>
      <c r="D5572" t="s">
        <v>16310</v>
      </c>
      <c r="E5572" t="s">
        <v>30145</v>
      </c>
      <c r="F5572" s="9" t="str">
        <f>_xlfn.XLOOKUP(E5572,'Raw Data - Area Code'!A:A,'Raw Data - Area Code'!B:B,"",FALSE)</f>
        <v>East Central London</v>
      </c>
      <c r="G5572" s="9">
        <v>1153163</v>
      </c>
      <c r="H5572" s="8">
        <v>82990</v>
      </c>
      <c r="I5572" s="20" t="s">
        <v>30240</v>
      </c>
      <c r="J5572" s="8" t="str">
        <f>_xlfn.XLOOKUP(TRIM(I5572),'Raw Data - SIC Code'!A:A,'Raw Data - SIC Code'!C:C,"",FALSE)</f>
        <v>Admin Services</v>
      </c>
      <c r="K5572">
        <v>15.8</v>
      </c>
      <c r="L5572" s="3">
        <v>38.1</v>
      </c>
      <c r="M5572">
        <v>25.5</v>
      </c>
      <c r="N5572">
        <v>26.7</v>
      </c>
      <c r="O5572">
        <v>95.5</v>
      </c>
      <c r="P5572">
        <v>97.1</v>
      </c>
      <c r="Q5572" s="27">
        <f t="shared" ref="Q5572:Q5635" si="527">(O5572 - P5572) / (O5572 + P5572) * 100</f>
        <v>-0.8307372793354072</v>
      </c>
      <c r="R5572">
        <v>28.4</v>
      </c>
      <c r="S5572">
        <v>71.599999999999994</v>
      </c>
      <c r="T5572" s="3">
        <f t="shared" si="522"/>
        <v>-43.199999999999996</v>
      </c>
      <c r="U5572">
        <v>38.4</v>
      </c>
      <c r="V5572">
        <v>61.6</v>
      </c>
      <c r="W5572" s="3">
        <f t="shared" si="523"/>
        <v>-23.200000000000003</v>
      </c>
      <c r="X5572">
        <v>48.3</v>
      </c>
      <c r="Y5572">
        <v>51.7</v>
      </c>
      <c r="Z5572" s="3">
        <f t="shared" si="524"/>
        <v>-3.4000000000000057</v>
      </c>
      <c r="AA5572">
        <v>50</v>
      </c>
      <c r="AB5572">
        <v>50</v>
      </c>
      <c r="AC5572" s="3">
        <f t="shared" si="525"/>
        <v>0</v>
      </c>
      <c r="AD5572" s="3">
        <f t="shared" si="526"/>
        <v>1</v>
      </c>
      <c r="AE5572" s="3" t="s">
        <v>30461</v>
      </c>
      <c r="AF5572" t="b">
        <v>0</v>
      </c>
      <c r="AG5572" s="1">
        <v>44641.519444444442</v>
      </c>
    </row>
    <row r="5573" spans="1:33" ht="68" x14ac:dyDescent="0.2">
      <c r="A5573" t="s">
        <v>16311</v>
      </c>
      <c r="B5573">
        <v>14389</v>
      </c>
      <c r="C5573" s="3" t="s">
        <v>16312</v>
      </c>
      <c r="D5573" t="s">
        <v>11203</v>
      </c>
      <c r="E5573" t="s">
        <v>30213</v>
      </c>
      <c r="F5573" s="9" t="str">
        <f>_xlfn.XLOOKUP(E5573,'Raw Data - Area Code'!A:A,'Raw Data - Area Code'!B:B,"",FALSE)</f>
        <v>Inverness</v>
      </c>
      <c r="G5573" s="9" t="s">
        <v>16313</v>
      </c>
      <c r="H5573" s="18" t="s">
        <v>16314</v>
      </c>
      <c r="I5573" s="20" t="s">
        <v>30252</v>
      </c>
      <c r="J5573" s="8" t="str">
        <f>_xlfn.XLOOKUP(TRIM(I5573),'Raw Data - SIC Code'!A:A,'Raw Data - SIC Code'!C:C,"",FALSE)</f>
        <v>Trade</v>
      </c>
      <c r="K5573">
        <v>9</v>
      </c>
      <c r="L5573" s="3">
        <v>-9</v>
      </c>
      <c r="M5573">
        <v>26</v>
      </c>
      <c r="N5573">
        <v>0</v>
      </c>
      <c r="O5573">
        <v>30</v>
      </c>
      <c r="P5573">
        <v>29</v>
      </c>
      <c r="Q5573" s="27">
        <f t="shared" si="527"/>
        <v>1.6949152542372881</v>
      </c>
      <c r="R5573">
        <v>67</v>
      </c>
      <c r="S5573">
        <v>33</v>
      </c>
      <c r="T5573" s="3">
        <f t="shared" si="522"/>
        <v>34</v>
      </c>
      <c r="U5573">
        <v>68</v>
      </c>
      <c r="V5573">
        <v>32</v>
      </c>
      <c r="W5573" s="3">
        <f t="shared" si="523"/>
        <v>36</v>
      </c>
      <c r="X5573">
        <v>56</v>
      </c>
      <c r="Y5573">
        <v>44</v>
      </c>
      <c r="Z5573" s="3">
        <f t="shared" si="524"/>
        <v>12</v>
      </c>
      <c r="AA5573">
        <v>78</v>
      </c>
      <c r="AB5573">
        <v>22</v>
      </c>
      <c r="AC5573" s="3">
        <f t="shared" si="525"/>
        <v>56.000000000000007</v>
      </c>
      <c r="AD5573" s="3">
        <f t="shared" si="526"/>
        <v>5</v>
      </c>
      <c r="AE5573" s="3" t="s">
        <v>30460</v>
      </c>
      <c r="AF5573" t="b">
        <v>0</v>
      </c>
      <c r="AG5573" s="1">
        <v>44652.586134259262</v>
      </c>
    </row>
    <row r="5574" spans="1:33" x14ac:dyDescent="0.2">
      <c r="A5574" t="s">
        <v>16315</v>
      </c>
      <c r="B5574">
        <v>7976</v>
      </c>
      <c r="C5574" s="3" t="s">
        <v>16316</v>
      </c>
      <c r="D5574" t="s">
        <v>16317</v>
      </c>
      <c r="E5574" t="s">
        <v>30149</v>
      </c>
      <c r="F5574" s="9" t="str">
        <f>_xlfn.XLOOKUP(E5574,'Raw Data - Area Code'!A:A,'Raw Data - Area Code'!B:B,"",FALSE)</f>
        <v>Leeds</v>
      </c>
      <c r="G5574" s="9">
        <v>6409589</v>
      </c>
      <c r="H5574" s="8">
        <v>78200</v>
      </c>
      <c r="I5574" s="20" t="s">
        <v>30243</v>
      </c>
      <c r="J5574" s="8" t="str">
        <f>_xlfn.XLOOKUP(TRIM(I5574),'Raw Data - SIC Code'!A:A,'Raw Data - SIC Code'!C:C,"",FALSE)</f>
        <v>Admin Services</v>
      </c>
      <c r="K5574">
        <v>1.8</v>
      </c>
      <c r="L5574" s="3">
        <v>1.1000000000000001</v>
      </c>
      <c r="M5574">
        <v>-29.2</v>
      </c>
      <c r="N5574">
        <v>-5.0999999999999996</v>
      </c>
      <c r="O5574">
        <v>43</v>
      </c>
      <c r="P5574">
        <v>57</v>
      </c>
      <c r="Q5574" s="27">
        <f t="shared" si="527"/>
        <v>-14.000000000000002</v>
      </c>
      <c r="R5574">
        <v>59</v>
      </c>
      <c r="S5574">
        <v>41</v>
      </c>
      <c r="T5574" s="3">
        <f t="shared" si="522"/>
        <v>18</v>
      </c>
      <c r="U5574">
        <v>62</v>
      </c>
      <c r="V5574">
        <v>38</v>
      </c>
      <c r="W5574" s="3">
        <f t="shared" si="523"/>
        <v>24</v>
      </c>
      <c r="X5574">
        <v>60</v>
      </c>
      <c r="Y5574">
        <v>40</v>
      </c>
      <c r="Z5574" s="3">
        <f t="shared" si="524"/>
        <v>20</v>
      </c>
      <c r="AA5574">
        <v>66</v>
      </c>
      <c r="AB5574">
        <v>34</v>
      </c>
      <c r="AC5574" s="3">
        <f t="shared" si="525"/>
        <v>32</v>
      </c>
      <c r="AD5574" s="3">
        <f t="shared" si="526"/>
        <v>5</v>
      </c>
      <c r="AE5574" s="3" t="s">
        <v>30463</v>
      </c>
      <c r="AF5574" t="b">
        <v>1</v>
      </c>
      <c r="AG5574" s="1">
        <v>44656.887696759259</v>
      </c>
    </row>
    <row r="5575" spans="1:33" x14ac:dyDescent="0.2">
      <c r="A5575" t="s">
        <v>16318</v>
      </c>
      <c r="B5575">
        <v>7977</v>
      </c>
      <c r="C5575" s="3" t="s">
        <v>16319</v>
      </c>
      <c r="D5575" t="s">
        <v>16320</v>
      </c>
      <c r="E5575" t="s">
        <v>30146</v>
      </c>
      <c r="F5575" s="9" t="str">
        <f>_xlfn.XLOOKUP(E5575,'Raw Data - Area Code'!A:A,'Raw Data - Area Code'!B:B,"",FALSE)</f>
        <v>Nottingham</v>
      </c>
      <c r="G5575" s="9">
        <v>1555925</v>
      </c>
      <c r="H5575" s="8">
        <v>47190</v>
      </c>
      <c r="I5575" s="20" t="s">
        <v>30234</v>
      </c>
      <c r="J5575" s="8" t="str">
        <f>_xlfn.XLOOKUP(TRIM(I5575),'Raw Data - SIC Code'!A:A,'Raw Data - SIC Code'!C:C,"",FALSE)</f>
        <v>Trade</v>
      </c>
      <c r="K5575">
        <v>-4.7</v>
      </c>
      <c r="L5575" s="3">
        <v>0.7</v>
      </c>
      <c r="M5575">
        <v>-68.3</v>
      </c>
      <c r="N5575">
        <v>-71.099999999999994</v>
      </c>
      <c r="O5575">
        <v>78.400000000000006</v>
      </c>
      <c r="P5575">
        <v>71.7</v>
      </c>
      <c r="Q5575" s="27">
        <f t="shared" si="527"/>
        <v>4.4636908727515001</v>
      </c>
      <c r="R5575">
        <v>91.5</v>
      </c>
      <c r="S5575">
        <v>8.5</v>
      </c>
      <c r="T5575" s="3">
        <f t="shared" si="522"/>
        <v>83</v>
      </c>
      <c r="U5575">
        <v>88.4</v>
      </c>
      <c r="V5575">
        <v>11.6</v>
      </c>
      <c r="W5575" s="3">
        <f t="shared" si="523"/>
        <v>76.800000000000011</v>
      </c>
      <c r="X5575">
        <v>88.4</v>
      </c>
      <c r="Y5575">
        <v>11.6</v>
      </c>
      <c r="Z5575" s="3">
        <f t="shared" si="524"/>
        <v>76.800000000000011</v>
      </c>
      <c r="AA5575">
        <v>89.5</v>
      </c>
      <c r="AB5575">
        <v>10.5</v>
      </c>
      <c r="AC5575" s="3">
        <f t="shared" si="525"/>
        <v>79</v>
      </c>
      <c r="AD5575" s="3">
        <f t="shared" si="526"/>
        <v>6</v>
      </c>
      <c r="AE5575" s="3" t="s">
        <v>30460</v>
      </c>
      <c r="AF5575" t="b">
        <v>1</v>
      </c>
      <c r="AG5575" s="1">
        <v>44656.555995370371</v>
      </c>
    </row>
    <row r="5576" spans="1:33" x14ac:dyDescent="0.2">
      <c r="A5576" t="s">
        <v>16321</v>
      </c>
      <c r="B5576">
        <v>19981</v>
      </c>
      <c r="C5576" s="3" t="s">
        <v>16322</v>
      </c>
      <c r="D5576" t="s">
        <v>16323</v>
      </c>
      <c r="E5576" t="s">
        <v>30124</v>
      </c>
      <c r="F5576" s="9" t="str">
        <f>_xlfn.XLOOKUP(E5576,'Raw Data - Area Code'!A:A,'Raw Data - Area Code'!B:B,"",FALSE)</f>
        <v>Milton Keynes</v>
      </c>
      <c r="G5576" s="9"/>
      <c r="H5576" s="8"/>
      <c r="I5576" s="20">
        <v>85</v>
      </c>
      <c r="J5576" s="8" t="str">
        <f>_xlfn.XLOOKUP(TRIM(I5576),'Raw Data - SIC Code'!A:A,'Raw Data - SIC Code'!C:C,"",FALSE)</f>
        <v>Education</v>
      </c>
      <c r="K5576">
        <v>18.5</v>
      </c>
      <c r="L5576" s="3">
        <v>12.4</v>
      </c>
      <c r="O5576">
        <v>0</v>
      </c>
      <c r="P5576">
        <v>0</v>
      </c>
      <c r="Q5576" s="27">
        <v>0</v>
      </c>
      <c r="R5576">
        <v>19</v>
      </c>
      <c r="S5576">
        <v>81</v>
      </c>
      <c r="T5576" s="3">
        <f t="shared" si="522"/>
        <v>-62</v>
      </c>
      <c r="U5576">
        <v>35</v>
      </c>
      <c r="V5576">
        <v>65</v>
      </c>
      <c r="W5576" s="3">
        <f t="shared" si="523"/>
        <v>-30</v>
      </c>
      <c r="X5576">
        <v>23</v>
      </c>
      <c r="Y5576">
        <v>77</v>
      </c>
      <c r="Z5576" s="3">
        <f t="shared" si="524"/>
        <v>-54</v>
      </c>
      <c r="AA5576">
        <v>39</v>
      </c>
      <c r="AB5576">
        <v>61</v>
      </c>
      <c r="AC5576" s="3">
        <f t="shared" si="525"/>
        <v>-22</v>
      </c>
      <c r="AD5576" s="3">
        <f t="shared" si="526"/>
        <v>1</v>
      </c>
      <c r="AE5576" s="3" t="s">
        <v>30460</v>
      </c>
      <c r="AF5576" t="b">
        <v>0</v>
      </c>
      <c r="AG5576" s="1">
        <v>44523.629965277774</v>
      </c>
    </row>
    <row r="5577" spans="1:33" x14ac:dyDescent="0.2">
      <c r="A5577" t="s">
        <v>16324</v>
      </c>
      <c r="B5577">
        <v>7978</v>
      </c>
      <c r="C5577" s="3" t="s">
        <v>16325</v>
      </c>
      <c r="D5577" t="s">
        <v>6392</v>
      </c>
      <c r="E5577" t="s">
        <v>30124</v>
      </c>
      <c r="F5577" s="9" t="str">
        <f>_xlfn.XLOOKUP(E5577,'Raw Data - Area Code'!A:A,'Raw Data - Area Code'!B:B,"",FALSE)</f>
        <v>Milton Keynes</v>
      </c>
      <c r="G5577" s="9">
        <v>894054</v>
      </c>
      <c r="H5577" s="8">
        <v>87300</v>
      </c>
      <c r="I5577" s="20" t="s">
        <v>30275</v>
      </c>
      <c r="J5577" s="8" t="str">
        <f>_xlfn.XLOOKUP(TRIM(I5577),'Raw Data - SIC Code'!A:A,'Raw Data - SIC Code'!C:C,"",FALSE)</f>
        <v>Healthcare</v>
      </c>
      <c r="K5577">
        <v>-7.6</v>
      </c>
      <c r="L5577" s="3">
        <v>0</v>
      </c>
      <c r="O5577">
        <v>0</v>
      </c>
      <c r="P5577">
        <v>0</v>
      </c>
      <c r="Q5577" s="27">
        <v>0</v>
      </c>
      <c r="R5577">
        <v>24</v>
      </c>
      <c r="S5577">
        <v>76</v>
      </c>
      <c r="T5577" s="3">
        <f t="shared" si="522"/>
        <v>-52</v>
      </c>
      <c r="U5577">
        <v>24</v>
      </c>
      <c r="V5577">
        <v>76</v>
      </c>
      <c r="W5577" s="3">
        <f t="shared" si="523"/>
        <v>-52</v>
      </c>
      <c r="X5577">
        <v>24</v>
      </c>
      <c r="Y5577">
        <v>76</v>
      </c>
      <c r="Z5577" s="3">
        <f t="shared" si="524"/>
        <v>-52</v>
      </c>
      <c r="AA5577">
        <v>24</v>
      </c>
      <c r="AB5577">
        <v>76</v>
      </c>
      <c r="AC5577" s="3">
        <f t="shared" si="525"/>
        <v>-52</v>
      </c>
      <c r="AD5577" s="3">
        <f t="shared" si="526"/>
        <v>0</v>
      </c>
      <c r="AE5577" s="3" t="s">
        <v>30462</v>
      </c>
      <c r="AF5577" t="b">
        <v>0</v>
      </c>
      <c r="AG5577" s="1">
        <v>44566.637615740743</v>
      </c>
    </row>
    <row r="5578" spans="1:33" x14ac:dyDescent="0.2">
      <c r="A5578" t="s">
        <v>16326</v>
      </c>
      <c r="B5578">
        <v>7979</v>
      </c>
      <c r="C5578" s="3" t="s">
        <v>16327</v>
      </c>
      <c r="D5578" t="s">
        <v>16328</v>
      </c>
      <c r="E5578" t="s">
        <v>30124</v>
      </c>
      <c r="F5578" s="9" t="str">
        <f>_xlfn.XLOOKUP(E5578,'Raw Data - Area Code'!A:A,'Raw Data - Area Code'!B:B,"",FALSE)</f>
        <v>Milton Keynes</v>
      </c>
      <c r="G5578" s="9" t="s">
        <v>16329</v>
      </c>
      <c r="H5578" s="8"/>
      <c r="I5578" s="20">
        <v>69</v>
      </c>
      <c r="J5578" s="8" t="str">
        <f>_xlfn.XLOOKUP(TRIM(I5578),'Raw Data - SIC Code'!A:A,'Raw Data - SIC Code'!C:C,"",FALSE)</f>
        <v>Professional Services</v>
      </c>
      <c r="K5578">
        <v>12.7</v>
      </c>
      <c r="L5578" s="3">
        <v>30.8</v>
      </c>
      <c r="M5578">
        <v>24.8</v>
      </c>
      <c r="N5578">
        <v>30.8</v>
      </c>
      <c r="O5578">
        <v>55.7</v>
      </c>
      <c r="P5578">
        <v>76.7</v>
      </c>
      <c r="Q5578" s="27">
        <f t="shared" si="527"/>
        <v>-15.861027190332324</v>
      </c>
      <c r="R5578">
        <v>54.8</v>
      </c>
      <c r="S5578">
        <v>45.2</v>
      </c>
      <c r="T5578" s="3">
        <f t="shared" si="522"/>
        <v>9.5999999999999943</v>
      </c>
      <c r="U5578">
        <v>45</v>
      </c>
      <c r="V5578">
        <v>55</v>
      </c>
      <c r="W5578" s="3">
        <f t="shared" si="523"/>
        <v>-10</v>
      </c>
      <c r="X5578">
        <v>55</v>
      </c>
      <c r="Y5578">
        <v>45</v>
      </c>
      <c r="Z5578" s="3">
        <f t="shared" si="524"/>
        <v>10</v>
      </c>
      <c r="AA5578">
        <v>65.8</v>
      </c>
      <c r="AB5578">
        <v>34.200000000000003</v>
      </c>
      <c r="AC5578" s="3">
        <f t="shared" si="525"/>
        <v>31.599999999999994</v>
      </c>
      <c r="AD5578" s="3">
        <f t="shared" si="526"/>
        <v>4</v>
      </c>
      <c r="AE5578" s="3" t="s">
        <v>30461</v>
      </c>
      <c r="AF5578" t="b">
        <v>0</v>
      </c>
      <c r="AG5578" s="1">
        <v>44651.502962962964</v>
      </c>
    </row>
    <row r="5579" spans="1:33" x14ac:dyDescent="0.2">
      <c r="A5579" t="s">
        <v>16330</v>
      </c>
      <c r="B5579">
        <v>19504</v>
      </c>
      <c r="C5579" s="3" t="s">
        <v>16331</v>
      </c>
      <c r="D5579" t="s">
        <v>16332</v>
      </c>
      <c r="E5579" t="s">
        <v>30137</v>
      </c>
      <c r="F5579" s="9" t="str">
        <f>_xlfn.XLOOKUP(E5579,'Raw Data - Area Code'!A:A,'Raw Data - Area Code'!B:B,"",FALSE)</f>
        <v>Cambridge</v>
      </c>
      <c r="G5579" s="9">
        <v>3917387</v>
      </c>
      <c r="H5579" s="8">
        <v>49410</v>
      </c>
      <c r="I5579" s="20" t="s">
        <v>30253</v>
      </c>
      <c r="J5579" s="8" t="str">
        <f>_xlfn.XLOOKUP(TRIM(I5579),'Raw Data - SIC Code'!A:A,'Raw Data - SIC Code'!C:C,"",FALSE)</f>
        <v>Logistics</v>
      </c>
      <c r="K5579">
        <v>-10.199999999999999</v>
      </c>
      <c r="L5579" s="3">
        <v>0</v>
      </c>
      <c r="M5579">
        <v>40.700000000000003</v>
      </c>
      <c r="N5579">
        <v>49.4</v>
      </c>
      <c r="O5579">
        <v>89</v>
      </c>
      <c r="P5579">
        <v>85.7</v>
      </c>
      <c r="Q5579" s="27">
        <f t="shared" si="527"/>
        <v>1.8889524899828263</v>
      </c>
      <c r="R5579">
        <v>93.8</v>
      </c>
      <c r="S5579">
        <v>6.2</v>
      </c>
      <c r="T5579" s="3">
        <f t="shared" si="522"/>
        <v>87.6</v>
      </c>
      <c r="U5579">
        <v>95.4</v>
      </c>
      <c r="V5579">
        <v>4.5999999999999996</v>
      </c>
      <c r="W5579" s="3">
        <f t="shared" si="523"/>
        <v>90.800000000000011</v>
      </c>
      <c r="X5579">
        <v>96.9</v>
      </c>
      <c r="Y5579">
        <v>3.1</v>
      </c>
      <c r="Z5579" s="3">
        <f t="shared" si="524"/>
        <v>93.800000000000011</v>
      </c>
      <c r="AA5579">
        <v>92.3</v>
      </c>
      <c r="AB5579">
        <v>7.7</v>
      </c>
      <c r="AC5579" s="3">
        <f t="shared" si="525"/>
        <v>84.6</v>
      </c>
      <c r="AD5579" s="3">
        <f t="shared" si="526"/>
        <v>5</v>
      </c>
      <c r="AE5579" s="3" t="s">
        <v>30460</v>
      </c>
      <c r="AF5579" t="b">
        <v>0</v>
      </c>
      <c r="AG5579" s="1">
        <v>44601.443622685183</v>
      </c>
    </row>
    <row r="5580" spans="1:33" ht="51" x14ac:dyDescent="0.2">
      <c r="A5580" t="s">
        <v>16333</v>
      </c>
      <c r="B5580">
        <v>16514</v>
      </c>
      <c r="C5580" s="3" t="s">
        <v>16334</v>
      </c>
      <c r="D5580" t="s">
        <v>16335</v>
      </c>
      <c r="E5580" t="s">
        <v>30152</v>
      </c>
      <c r="F5580" s="9" t="str">
        <f>_xlfn.XLOOKUP(E5580,'Raw Data - Area Code'!A:A,'Raw Data - Area Code'!B:B,"",FALSE)</f>
        <v>South East London</v>
      </c>
      <c r="G5580" s="9">
        <v>2400969</v>
      </c>
      <c r="H5580" s="18" t="s">
        <v>16336</v>
      </c>
      <c r="I5580" s="20" t="s">
        <v>30237</v>
      </c>
      <c r="J5580" s="8" t="str">
        <f>_xlfn.XLOOKUP(TRIM(I5580),'Raw Data - SIC Code'!A:A,'Raw Data - SIC Code'!C:C,"",FALSE)</f>
        <v>Healthcare</v>
      </c>
      <c r="K5580">
        <v>10.1</v>
      </c>
      <c r="L5580" s="3">
        <v>6.1</v>
      </c>
      <c r="O5580">
        <v>0</v>
      </c>
      <c r="P5580">
        <v>0</v>
      </c>
      <c r="Q5580" s="27">
        <v>0</v>
      </c>
      <c r="R5580">
        <v>34.200000000000003</v>
      </c>
      <c r="S5580">
        <v>65.8</v>
      </c>
      <c r="T5580" s="3">
        <f t="shared" si="522"/>
        <v>-31.599999999999994</v>
      </c>
      <c r="U5580">
        <v>22.3</v>
      </c>
      <c r="V5580">
        <v>77.7</v>
      </c>
      <c r="W5580" s="3">
        <f t="shared" si="523"/>
        <v>-55.400000000000006</v>
      </c>
      <c r="X5580">
        <v>21.6</v>
      </c>
      <c r="Y5580">
        <v>78.400000000000006</v>
      </c>
      <c r="Z5580" s="3">
        <f t="shared" si="524"/>
        <v>-56.800000000000004</v>
      </c>
      <c r="AA5580">
        <v>24.4</v>
      </c>
      <c r="AB5580">
        <v>75.599999999999994</v>
      </c>
      <c r="AC5580" s="3">
        <f t="shared" si="525"/>
        <v>-51.2</v>
      </c>
      <c r="AD5580" s="3">
        <f t="shared" si="526"/>
        <v>1</v>
      </c>
      <c r="AE5580" s="3" t="s">
        <v>30462</v>
      </c>
      <c r="AF5580" t="b">
        <v>0</v>
      </c>
      <c r="AG5580" s="1">
        <v>44488.615069444444</v>
      </c>
    </row>
    <row r="5581" spans="1:33" ht="34" x14ac:dyDescent="0.2">
      <c r="A5581" t="s">
        <v>16337</v>
      </c>
      <c r="B5581">
        <v>7984</v>
      </c>
      <c r="C5581" s="3" t="s">
        <v>16338</v>
      </c>
      <c r="D5581" t="s">
        <v>16339</v>
      </c>
      <c r="E5581" t="s">
        <v>30123</v>
      </c>
      <c r="F5581" s="9" t="str">
        <f>_xlfn.XLOOKUP(E5581,'Raw Data - Area Code'!A:A,'Raw Data - Area Code'!B:B,"",FALSE)</f>
        <v>Reading</v>
      </c>
      <c r="G5581" s="9">
        <v>2063302</v>
      </c>
      <c r="H5581" s="18" t="s">
        <v>14216</v>
      </c>
      <c r="I5581" s="20" t="s">
        <v>30290</v>
      </c>
      <c r="J5581" s="8" t="str">
        <f>_xlfn.XLOOKUP(TRIM(I5581),'Raw Data - SIC Code'!A:A,'Raw Data - SIC Code'!C:C,"",FALSE)</f>
        <v>Info &amp; Comms</v>
      </c>
      <c r="K5581">
        <v>0.2</v>
      </c>
      <c r="L5581" s="3">
        <v>-23.2</v>
      </c>
      <c r="M5581">
        <v>52.7</v>
      </c>
      <c r="N5581">
        <v>-132.9</v>
      </c>
      <c r="O5581">
        <v>91.4</v>
      </c>
      <c r="P5581">
        <v>82.7</v>
      </c>
      <c r="Q5581" s="27">
        <f t="shared" si="527"/>
        <v>4.9971280873061472</v>
      </c>
      <c r="R5581">
        <v>59.2</v>
      </c>
      <c r="S5581">
        <v>40.799999999999997</v>
      </c>
      <c r="T5581" s="3">
        <f t="shared" si="522"/>
        <v>18.400000000000006</v>
      </c>
      <c r="U5581">
        <v>24.7</v>
      </c>
      <c r="V5581">
        <v>75.3</v>
      </c>
      <c r="W5581" s="3">
        <f t="shared" si="523"/>
        <v>-50.599999999999987</v>
      </c>
      <c r="X5581">
        <v>23.3</v>
      </c>
      <c r="Y5581">
        <v>76.7</v>
      </c>
      <c r="Z5581" s="3">
        <f t="shared" si="524"/>
        <v>-53.400000000000006</v>
      </c>
      <c r="AA5581">
        <v>35.6</v>
      </c>
      <c r="AB5581">
        <v>64.400000000000006</v>
      </c>
      <c r="AC5581" s="3">
        <f t="shared" si="525"/>
        <v>-28.800000000000004</v>
      </c>
      <c r="AD5581" s="3">
        <f t="shared" si="526"/>
        <v>2</v>
      </c>
      <c r="AE5581" s="3" t="s">
        <v>30461</v>
      </c>
      <c r="AF5581" t="b">
        <v>0</v>
      </c>
      <c r="AG5581" s="1">
        <v>44651.415995370371</v>
      </c>
    </row>
    <row r="5582" spans="1:33" x14ac:dyDescent="0.2">
      <c r="A5582" t="s">
        <v>16340</v>
      </c>
      <c r="B5582">
        <v>14826</v>
      </c>
      <c r="C5582" s="3" t="s">
        <v>16341</v>
      </c>
      <c r="D5582" t="s">
        <v>16342</v>
      </c>
      <c r="E5582" t="s">
        <v>30145</v>
      </c>
      <c r="F5582" s="9" t="str">
        <f>_xlfn.XLOOKUP(E5582,'Raw Data - Area Code'!A:A,'Raw Data - Area Code'!B:B,"",FALSE)</f>
        <v>East Central London</v>
      </c>
      <c r="G5582" s="9" t="s">
        <v>16343</v>
      </c>
      <c r="H5582" s="8"/>
      <c r="I5582" s="20">
        <v>64</v>
      </c>
      <c r="J5582" s="8" t="str">
        <f>_xlfn.XLOOKUP(TRIM(I5582),'Raw Data - SIC Code'!A:A,'Raw Data - SIC Code'!C:C,"",FALSE)</f>
        <v>Finance</v>
      </c>
      <c r="K5582">
        <v>51</v>
      </c>
      <c r="L5582" s="3">
        <v>48.7</v>
      </c>
      <c r="M5582">
        <v>66</v>
      </c>
      <c r="N5582">
        <v>66.099999999999994</v>
      </c>
      <c r="O5582">
        <v>90.2</v>
      </c>
      <c r="P5582">
        <v>84.4</v>
      </c>
      <c r="Q5582" s="27">
        <f t="shared" si="527"/>
        <v>3.3218785796105363</v>
      </c>
      <c r="R5582">
        <v>45.3</v>
      </c>
      <c r="S5582">
        <v>54.7</v>
      </c>
      <c r="T5582" s="3">
        <f t="shared" si="522"/>
        <v>-9.4000000000000057</v>
      </c>
      <c r="U5582">
        <v>71.599999999999994</v>
      </c>
      <c r="V5582">
        <v>28.4</v>
      </c>
      <c r="W5582" s="3">
        <f t="shared" si="523"/>
        <v>43.199999999999996</v>
      </c>
      <c r="X5582">
        <v>82.4</v>
      </c>
      <c r="Y5582">
        <v>17.600000000000001</v>
      </c>
      <c r="Z5582" s="3">
        <f t="shared" si="524"/>
        <v>64.800000000000011</v>
      </c>
      <c r="AA5582">
        <v>90.5</v>
      </c>
      <c r="AB5582">
        <v>9.5</v>
      </c>
      <c r="AC5582" s="3">
        <f t="shared" si="525"/>
        <v>81</v>
      </c>
      <c r="AD5582" s="3">
        <f t="shared" si="526"/>
        <v>5</v>
      </c>
      <c r="AE5582" s="3" t="s">
        <v>30460</v>
      </c>
      <c r="AF5582" t="b">
        <v>0</v>
      </c>
      <c r="AG5582" s="1">
        <v>44642.507592592592</v>
      </c>
    </row>
    <row r="5583" spans="1:33" x14ac:dyDescent="0.2">
      <c r="A5583" t="s">
        <v>16344</v>
      </c>
      <c r="B5583">
        <v>14986</v>
      </c>
      <c r="C5583" s="3" t="s">
        <v>16341</v>
      </c>
      <c r="D5583" t="s">
        <v>16342</v>
      </c>
      <c r="E5583" t="s">
        <v>30145</v>
      </c>
      <c r="F5583" s="9" t="str">
        <f>_xlfn.XLOOKUP(E5583,'Raw Data - Area Code'!A:A,'Raw Data - Area Code'!B:B,"",FALSE)</f>
        <v>East Central London</v>
      </c>
      <c r="G5583" s="9" t="s">
        <v>16345</v>
      </c>
      <c r="H5583" s="8"/>
      <c r="I5583" s="20">
        <v>64</v>
      </c>
      <c r="J5583" s="8" t="str">
        <f>_xlfn.XLOOKUP(TRIM(I5583),'Raw Data - SIC Code'!A:A,'Raw Data - SIC Code'!C:C,"",FALSE)</f>
        <v>Finance</v>
      </c>
      <c r="K5583">
        <v>51.8</v>
      </c>
      <c r="L5583" s="3">
        <v>50</v>
      </c>
      <c r="M5583">
        <v>77</v>
      </c>
      <c r="N5583">
        <v>64.3</v>
      </c>
      <c r="O5583">
        <v>84.1</v>
      </c>
      <c r="P5583">
        <v>85.5</v>
      </c>
      <c r="Q5583" s="27">
        <f t="shared" si="527"/>
        <v>-0.82547169811321097</v>
      </c>
      <c r="R5583">
        <v>34.6</v>
      </c>
      <c r="S5583">
        <v>65.400000000000006</v>
      </c>
      <c r="T5583" s="3">
        <f t="shared" si="522"/>
        <v>-30.800000000000004</v>
      </c>
      <c r="U5583">
        <v>48.9</v>
      </c>
      <c r="V5583">
        <v>51.1</v>
      </c>
      <c r="W5583" s="3">
        <f t="shared" si="523"/>
        <v>-2.2000000000000028</v>
      </c>
      <c r="X5583">
        <v>69.099999999999994</v>
      </c>
      <c r="Y5583">
        <v>30.9</v>
      </c>
      <c r="Z5583" s="3">
        <f t="shared" si="524"/>
        <v>38.199999999999996</v>
      </c>
      <c r="AA5583">
        <v>84.4</v>
      </c>
      <c r="AB5583">
        <v>15.6</v>
      </c>
      <c r="AC5583" s="3">
        <f t="shared" si="525"/>
        <v>68.800000000000011</v>
      </c>
      <c r="AD5583" s="3">
        <f t="shared" si="526"/>
        <v>3</v>
      </c>
      <c r="AE5583" s="3" t="s">
        <v>30461</v>
      </c>
      <c r="AF5583" t="b">
        <v>0</v>
      </c>
      <c r="AG5583" s="1">
        <v>44642.508923611109</v>
      </c>
    </row>
    <row r="5584" spans="1:33" x14ac:dyDescent="0.2">
      <c r="A5584" t="s">
        <v>16346</v>
      </c>
      <c r="B5584">
        <v>15119</v>
      </c>
      <c r="C5584" s="3" t="s">
        <v>16341</v>
      </c>
      <c r="D5584" t="s">
        <v>16342</v>
      </c>
      <c r="E5584" t="s">
        <v>30145</v>
      </c>
      <c r="F5584" s="9" t="str">
        <f>_xlfn.XLOOKUP(E5584,'Raw Data - Area Code'!A:A,'Raw Data - Area Code'!B:B,"",FALSE)</f>
        <v>East Central London</v>
      </c>
      <c r="G5584" s="9" t="s">
        <v>16347</v>
      </c>
      <c r="H5584" s="8"/>
      <c r="I5584" s="20">
        <v>70</v>
      </c>
      <c r="J5584" s="8" t="str">
        <f>_xlfn.XLOOKUP(TRIM(I5584),'Raw Data - SIC Code'!A:A,'Raw Data - SIC Code'!C:C,"",FALSE)</f>
        <v>Professional Services</v>
      </c>
      <c r="K5584">
        <v>7.9</v>
      </c>
      <c r="L5584" s="3">
        <v>9</v>
      </c>
      <c r="M5584">
        <v>13.8</v>
      </c>
      <c r="N5584">
        <v>-2.2000000000000002</v>
      </c>
      <c r="O5584">
        <v>74.3</v>
      </c>
      <c r="P5584">
        <v>75.2</v>
      </c>
      <c r="Q5584" s="27">
        <f t="shared" si="527"/>
        <v>-0.60200668896321452</v>
      </c>
      <c r="R5584">
        <v>53.6</v>
      </c>
      <c r="S5584">
        <v>46.4</v>
      </c>
      <c r="T5584" s="3">
        <f t="shared" si="522"/>
        <v>7.200000000000002</v>
      </c>
      <c r="U5584">
        <v>58.3</v>
      </c>
      <c r="V5584">
        <v>41.7</v>
      </c>
      <c r="W5584" s="3">
        <f t="shared" si="523"/>
        <v>16.599999999999994</v>
      </c>
      <c r="X5584">
        <v>61.3</v>
      </c>
      <c r="Y5584">
        <v>38.700000000000003</v>
      </c>
      <c r="Z5584" s="3">
        <f t="shared" si="524"/>
        <v>22.599999999999994</v>
      </c>
      <c r="AA5584">
        <v>61.7</v>
      </c>
      <c r="AB5584">
        <v>38.299999999999997</v>
      </c>
      <c r="AC5584" s="3">
        <f t="shared" si="525"/>
        <v>23.400000000000006</v>
      </c>
      <c r="AD5584" s="3">
        <f t="shared" si="526"/>
        <v>5</v>
      </c>
      <c r="AE5584" s="3" t="s">
        <v>30461</v>
      </c>
      <c r="AF5584" t="b">
        <v>0</v>
      </c>
      <c r="AG5584" s="1">
        <v>44642.510509259257</v>
      </c>
    </row>
    <row r="5585" spans="1:33" ht="68" x14ac:dyDescent="0.2">
      <c r="A5585" t="s">
        <v>16348</v>
      </c>
      <c r="B5585">
        <v>7991</v>
      </c>
      <c r="C5585" s="3" t="s">
        <v>16349</v>
      </c>
      <c r="D5585" t="s">
        <v>16350</v>
      </c>
      <c r="E5585" t="s">
        <v>30112</v>
      </c>
      <c r="F5585" s="9" t="str">
        <f>_xlfn.XLOOKUP(E5585,'Raw Data - Area Code'!A:A,'Raw Data - Area Code'!B:B,"",FALSE)</f>
        <v>Edinburgh</v>
      </c>
      <c r="G5585" s="9" t="s">
        <v>16351</v>
      </c>
      <c r="H5585" s="18" t="s">
        <v>16352</v>
      </c>
      <c r="I5585" s="20" t="s">
        <v>30251</v>
      </c>
      <c r="J5585" s="8" t="str">
        <f>_xlfn.XLOOKUP(TRIM(I5585),'Raw Data - SIC Code'!A:A,'Raw Data - SIC Code'!C:C,"",FALSE)</f>
        <v>Manufacturing</v>
      </c>
      <c r="K5585">
        <v>23</v>
      </c>
      <c r="L5585" s="3">
        <v>24</v>
      </c>
      <c r="M5585">
        <v>79</v>
      </c>
      <c r="N5585">
        <v>25</v>
      </c>
      <c r="O5585">
        <v>15</v>
      </c>
      <c r="P5585">
        <v>15</v>
      </c>
      <c r="Q5585" s="27">
        <f t="shared" si="527"/>
        <v>0</v>
      </c>
      <c r="R5585">
        <v>81</v>
      </c>
      <c r="S5585">
        <v>19</v>
      </c>
      <c r="T5585" s="3">
        <f t="shared" si="522"/>
        <v>62</v>
      </c>
      <c r="U5585">
        <v>95</v>
      </c>
      <c r="V5585">
        <v>5</v>
      </c>
      <c r="W5585" s="3">
        <f t="shared" si="523"/>
        <v>90</v>
      </c>
      <c r="X5585">
        <v>93</v>
      </c>
      <c r="Y5585">
        <v>7</v>
      </c>
      <c r="Z5585" s="3">
        <f t="shared" si="524"/>
        <v>86</v>
      </c>
      <c r="AA5585">
        <v>96</v>
      </c>
      <c r="AB5585">
        <v>4</v>
      </c>
      <c r="AC5585" s="3">
        <f t="shared" si="525"/>
        <v>92</v>
      </c>
      <c r="AD5585" s="3">
        <f t="shared" si="526"/>
        <v>5</v>
      </c>
      <c r="AE5585" s="3" t="s">
        <v>30460</v>
      </c>
      <c r="AF5585" t="b">
        <v>0</v>
      </c>
      <c r="AG5585" s="1">
        <v>44645.438622685186</v>
      </c>
    </row>
    <row r="5586" spans="1:33" x14ac:dyDescent="0.2">
      <c r="A5586" t="s">
        <v>16353</v>
      </c>
      <c r="B5586">
        <v>18499</v>
      </c>
      <c r="C5586" s="3" t="s">
        <v>16354</v>
      </c>
      <c r="D5586" t="s">
        <v>5160</v>
      </c>
      <c r="E5586" t="s">
        <v>30149</v>
      </c>
      <c r="F5586" s="9" t="str">
        <f>_xlfn.XLOOKUP(E5586,'Raw Data - Area Code'!A:A,'Raw Data - Area Code'!B:B,"",FALSE)</f>
        <v>Leeds</v>
      </c>
      <c r="G5586" s="9">
        <v>7101408</v>
      </c>
      <c r="H5586" s="8">
        <v>47910</v>
      </c>
      <c r="I5586" s="20" t="s">
        <v>30234</v>
      </c>
      <c r="J5586" s="8" t="str">
        <f>_xlfn.XLOOKUP(TRIM(I5586),'Raw Data - SIC Code'!A:A,'Raw Data - SIC Code'!C:C,"",FALSE)</f>
        <v>Trade</v>
      </c>
      <c r="K5586">
        <v>22.5</v>
      </c>
      <c r="L5586" s="3">
        <v>21.6</v>
      </c>
      <c r="M5586">
        <v>32.1</v>
      </c>
      <c r="N5586">
        <v>-70.900000000000006</v>
      </c>
      <c r="O5586">
        <v>56</v>
      </c>
      <c r="P5586">
        <v>59</v>
      </c>
      <c r="Q5586" s="27">
        <f t="shared" si="527"/>
        <v>-2.6086956521739131</v>
      </c>
      <c r="R5586">
        <v>45</v>
      </c>
      <c r="S5586">
        <v>55</v>
      </c>
      <c r="T5586" s="3">
        <f t="shared" si="522"/>
        <v>-10</v>
      </c>
      <c r="U5586">
        <v>27</v>
      </c>
      <c r="V5586">
        <v>73</v>
      </c>
      <c r="W5586" s="3">
        <f t="shared" si="523"/>
        <v>-46</v>
      </c>
      <c r="X5586">
        <v>39</v>
      </c>
      <c r="Y5586">
        <v>61</v>
      </c>
      <c r="Z5586" s="3">
        <f t="shared" si="524"/>
        <v>-22</v>
      </c>
      <c r="AA5586">
        <v>57</v>
      </c>
      <c r="AB5586">
        <v>43</v>
      </c>
      <c r="AC5586" s="3">
        <f t="shared" si="525"/>
        <v>14.000000000000002</v>
      </c>
      <c r="AD5586" s="3">
        <f t="shared" si="526"/>
        <v>2</v>
      </c>
      <c r="AE5586" s="3" t="s">
        <v>30461</v>
      </c>
      <c r="AF5586" t="b">
        <v>0</v>
      </c>
      <c r="AG5586" s="1">
        <v>44664.383831018517</v>
      </c>
    </row>
    <row r="5587" spans="1:33" x14ac:dyDescent="0.2">
      <c r="A5587" t="s">
        <v>16355</v>
      </c>
      <c r="B5587">
        <v>7993</v>
      </c>
      <c r="C5587" s="3" t="s">
        <v>16356</v>
      </c>
      <c r="D5587" t="s">
        <v>3713</v>
      </c>
      <c r="E5587" t="s">
        <v>30229</v>
      </c>
      <c r="F5587" s="9" t="str">
        <f>_xlfn.XLOOKUP(E5587,'Raw Data - Area Code'!A:A,'Raw Data - Area Code'!B:B,"",FALSE)</f>
        <v>Liverpool</v>
      </c>
      <c r="G5587" s="9">
        <v>857789</v>
      </c>
      <c r="H5587" s="8">
        <v>50200</v>
      </c>
      <c r="I5587" s="20" t="s">
        <v>30305</v>
      </c>
      <c r="J5587" s="8" t="str">
        <f>_xlfn.XLOOKUP(TRIM(I5587),'Raw Data - SIC Code'!A:A,'Raw Data - SIC Code'!C:C,"",FALSE)</f>
        <v>Logistics</v>
      </c>
      <c r="K5587">
        <v>21.4</v>
      </c>
      <c r="L5587" s="3">
        <v>27.5</v>
      </c>
      <c r="M5587">
        <v>27.7</v>
      </c>
      <c r="N5587">
        <v>23.9</v>
      </c>
      <c r="O5587">
        <v>97</v>
      </c>
      <c r="P5587">
        <v>97</v>
      </c>
      <c r="Q5587" s="27">
        <f t="shared" si="527"/>
        <v>0</v>
      </c>
      <c r="R5587">
        <v>63</v>
      </c>
      <c r="S5587">
        <v>37</v>
      </c>
      <c r="T5587" s="3">
        <f t="shared" si="522"/>
        <v>26</v>
      </c>
      <c r="U5587">
        <v>65</v>
      </c>
      <c r="V5587">
        <v>35</v>
      </c>
      <c r="W5587" s="3">
        <f t="shared" si="523"/>
        <v>30</v>
      </c>
      <c r="X5587">
        <v>83</v>
      </c>
      <c r="Y5587">
        <v>17</v>
      </c>
      <c r="Z5587" s="3">
        <f t="shared" si="524"/>
        <v>66</v>
      </c>
      <c r="AA5587">
        <v>83</v>
      </c>
      <c r="AB5587">
        <v>17</v>
      </c>
      <c r="AC5587" s="3">
        <f t="shared" si="525"/>
        <v>66</v>
      </c>
      <c r="AD5587" s="3">
        <f t="shared" si="526"/>
        <v>5</v>
      </c>
      <c r="AE5587" s="3" t="s">
        <v>30461</v>
      </c>
      <c r="AF5587" t="b">
        <v>0</v>
      </c>
      <c r="AG5587" s="1">
        <v>44656.291250000002</v>
      </c>
    </row>
    <row r="5588" spans="1:33" x14ac:dyDescent="0.2">
      <c r="A5588" t="s">
        <v>16357</v>
      </c>
      <c r="B5588">
        <v>3885</v>
      </c>
      <c r="C5588" s="3" t="s">
        <v>16356</v>
      </c>
      <c r="D5588" t="s">
        <v>3713</v>
      </c>
      <c r="E5588" t="s">
        <v>30229</v>
      </c>
      <c r="F5588" s="9" t="str">
        <f>_xlfn.XLOOKUP(E5588,'Raw Data - Area Code'!A:A,'Raw Data - Area Code'!B:B,"",FALSE)</f>
        <v>Liverpool</v>
      </c>
      <c r="G5588" s="9">
        <v>1847748</v>
      </c>
      <c r="H5588" s="8">
        <v>50200</v>
      </c>
      <c r="I5588" s="20" t="s">
        <v>30305</v>
      </c>
      <c r="J5588" s="8" t="str">
        <f>_xlfn.XLOOKUP(TRIM(I5588),'Raw Data - SIC Code'!A:A,'Raw Data - SIC Code'!C:C,"",FALSE)</f>
        <v>Logistics</v>
      </c>
      <c r="K5588">
        <v>27.9</v>
      </c>
      <c r="L5588" s="3">
        <v>12.3</v>
      </c>
      <c r="M5588">
        <v>56.1</v>
      </c>
      <c r="N5588">
        <v>19.7</v>
      </c>
      <c r="O5588">
        <v>78.900000000000006</v>
      </c>
      <c r="P5588">
        <v>77.900000000000006</v>
      </c>
      <c r="Q5588" s="27">
        <f t="shared" si="527"/>
        <v>0.6377551020408162</v>
      </c>
      <c r="R5588">
        <v>39</v>
      </c>
      <c r="S5588">
        <v>61</v>
      </c>
      <c r="T5588" s="3">
        <f t="shared" si="522"/>
        <v>-22</v>
      </c>
      <c r="U5588">
        <v>43</v>
      </c>
      <c r="V5588">
        <v>57</v>
      </c>
      <c r="W5588" s="3">
        <f t="shared" si="523"/>
        <v>-14.000000000000002</v>
      </c>
      <c r="X5588">
        <v>49</v>
      </c>
      <c r="Y5588">
        <v>51</v>
      </c>
      <c r="Z5588" s="3">
        <f t="shared" si="524"/>
        <v>-2</v>
      </c>
      <c r="AA5588">
        <v>60</v>
      </c>
      <c r="AB5588">
        <v>40</v>
      </c>
      <c r="AC5588" s="3">
        <f t="shared" si="525"/>
        <v>20</v>
      </c>
      <c r="AD5588" s="3">
        <f t="shared" si="526"/>
        <v>3</v>
      </c>
      <c r="AE5588" s="3" t="s">
        <v>30460</v>
      </c>
      <c r="AF5588" t="b">
        <v>0</v>
      </c>
      <c r="AG5588" s="1">
        <v>44656.291539351849</v>
      </c>
    </row>
    <row r="5589" spans="1:33" x14ac:dyDescent="0.2">
      <c r="A5589" t="s">
        <v>16358</v>
      </c>
      <c r="B5589">
        <v>16103</v>
      </c>
      <c r="C5589" s="3" t="s">
        <v>16359</v>
      </c>
      <c r="D5589" t="s">
        <v>16360</v>
      </c>
      <c r="E5589" t="s">
        <v>30131</v>
      </c>
      <c r="F5589" s="9" t="str">
        <f>_xlfn.XLOOKUP(E5589,'Raw Data - Area Code'!A:A,'Raw Data - Area Code'!B:B,"",FALSE)</f>
        <v>Oxford</v>
      </c>
      <c r="G5589" s="9" t="s">
        <v>16361</v>
      </c>
      <c r="H5589" s="8"/>
      <c r="I5589" s="20">
        <v>85</v>
      </c>
      <c r="J5589" s="8" t="str">
        <f>_xlfn.XLOOKUP(TRIM(I5589),'Raw Data - SIC Code'!A:A,'Raw Data - SIC Code'!C:C,"",FALSE)</f>
        <v>Education</v>
      </c>
      <c r="K5589">
        <v>17.2</v>
      </c>
      <c r="L5589" s="3">
        <v>-6.7</v>
      </c>
      <c r="O5589">
        <v>0</v>
      </c>
      <c r="P5589">
        <v>0</v>
      </c>
      <c r="Q5589" s="27">
        <v>0</v>
      </c>
      <c r="R5589">
        <v>44</v>
      </c>
      <c r="S5589">
        <v>56</v>
      </c>
      <c r="T5589" s="3">
        <f t="shared" si="522"/>
        <v>-12</v>
      </c>
      <c r="U5589">
        <v>69</v>
      </c>
      <c r="V5589">
        <v>31</v>
      </c>
      <c r="W5589" s="3">
        <f t="shared" si="523"/>
        <v>38</v>
      </c>
      <c r="X5589">
        <v>35</v>
      </c>
      <c r="Y5589">
        <v>65</v>
      </c>
      <c r="Z5589" s="3">
        <f t="shared" si="524"/>
        <v>-30</v>
      </c>
      <c r="AA5589">
        <v>69</v>
      </c>
      <c r="AB5589">
        <v>31</v>
      </c>
      <c r="AC5589" s="3">
        <f t="shared" si="525"/>
        <v>38</v>
      </c>
      <c r="AD5589" s="3">
        <f t="shared" si="526"/>
        <v>2</v>
      </c>
      <c r="AE5589" s="3" t="s">
        <v>30460</v>
      </c>
      <c r="AF5589" t="b">
        <v>0</v>
      </c>
      <c r="AG5589" s="1">
        <v>44544.424120370371</v>
      </c>
    </row>
    <row r="5590" spans="1:33" ht="34" x14ac:dyDescent="0.2">
      <c r="A5590" t="s">
        <v>16362</v>
      </c>
      <c r="B5590">
        <v>14444</v>
      </c>
      <c r="C5590" s="3" t="s">
        <v>16363</v>
      </c>
      <c r="D5590" t="s">
        <v>16364</v>
      </c>
      <c r="E5590" t="s">
        <v>30131</v>
      </c>
      <c r="F5590" s="9" t="str">
        <f>_xlfn.XLOOKUP(E5590,'Raw Data - Area Code'!A:A,'Raw Data - Area Code'!B:B,"",FALSE)</f>
        <v>Oxford</v>
      </c>
      <c r="G5590" s="9">
        <v>2106661</v>
      </c>
      <c r="H5590" s="18" t="s">
        <v>34</v>
      </c>
      <c r="I5590" s="20" t="s">
        <v>30235</v>
      </c>
      <c r="J5590" s="8" t="str">
        <f>_xlfn.XLOOKUP(TRIM(I5590),'Raw Data - SIC Code'!A:A,'Raw Data - SIC Code'!C:C,"",FALSE)</f>
        <v>Education</v>
      </c>
      <c r="K5590">
        <v>11.6</v>
      </c>
      <c r="L5590" s="3">
        <v>25.5</v>
      </c>
      <c r="O5590">
        <v>0</v>
      </c>
      <c r="P5590">
        <v>0</v>
      </c>
      <c r="Q5590" s="27">
        <v>0</v>
      </c>
      <c r="R5590">
        <v>51</v>
      </c>
      <c r="S5590">
        <v>49</v>
      </c>
      <c r="T5590" s="3">
        <f t="shared" si="522"/>
        <v>2</v>
      </c>
      <c r="U5590">
        <v>31</v>
      </c>
      <c r="V5590">
        <v>69</v>
      </c>
      <c r="W5590" s="3">
        <f t="shared" si="523"/>
        <v>-38</v>
      </c>
      <c r="X5590">
        <v>61</v>
      </c>
      <c r="Y5590">
        <v>39</v>
      </c>
      <c r="Z5590" s="3">
        <f t="shared" si="524"/>
        <v>22</v>
      </c>
      <c r="AA5590">
        <v>67</v>
      </c>
      <c r="AB5590">
        <v>33</v>
      </c>
      <c r="AC5590" s="3">
        <f t="shared" si="525"/>
        <v>34</v>
      </c>
      <c r="AD5590" s="3">
        <f t="shared" si="526"/>
        <v>4</v>
      </c>
      <c r="AE5590" s="3" t="s">
        <v>30460</v>
      </c>
      <c r="AF5590" t="b">
        <v>0</v>
      </c>
      <c r="AG5590" s="1">
        <v>44470.489490740743</v>
      </c>
    </row>
    <row r="5591" spans="1:33" ht="34" x14ac:dyDescent="0.2">
      <c r="A5591" t="s">
        <v>16365</v>
      </c>
      <c r="B5591">
        <v>20465</v>
      </c>
      <c r="C5591" s="3" t="s">
        <v>8406</v>
      </c>
      <c r="D5591" t="s">
        <v>2403</v>
      </c>
      <c r="E5591" t="s">
        <v>30168</v>
      </c>
      <c r="F5591" s="9" t="str">
        <f>_xlfn.XLOOKUP(E5591,'Raw Data - Area Code'!A:A,'Raw Data - Area Code'!B:B,"",FALSE)</f>
        <v>Stevenage</v>
      </c>
      <c r="G5591" s="9">
        <v>3198823</v>
      </c>
      <c r="H5591" s="18" t="s">
        <v>16366</v>
      </c>
      <c r="I5591" s="20" t="s">
        <v>30283</v>
      </c>
      <c r="J5591" s="8" t="str">
        <f>_xlfn.XLOOKUP(TRIM(I5591),'Raw Data - SIC Code'!A:A,'Raw Data - SIC Code'!C:C,"",FALSE)</f>
        <v>Info &amp; Comms</v>
      </c>
      <c r="K5591">
        <v>18.7</v>
      </c>
      <c r="L5591" s="3">
        <v>25.6</v>
      </c>
      <c r="M5591">
        <v>-9.8000000000000007</v>
      </c>
      <c r="N5591">
        <v>-150.80000000000001</v>
      </c>
      <c r="O5591">
        <v>19</v>
      </c>
      <c r="P5591">
        <v>10.8</v>
      </c>
      <c r="Q5591" s="27">
        <f t="shared" si="527"/>
        <v>27.516778523489933</v>
      </c>
      <c r="R5591">
        <v>56.6</v>
      </c>
      <c r="S5591">
        <v>43.4</v>
      </c>
      <c r="T5591" s="3">
        <f t="shared" si="522"/>
        <v>13.200000000000003</v>
      </c>
      <c r="U5591">
        <v>92.8</v>
      </c>
      <c r="V5591">
        <v>7.2</v>
      </c>
      <c r="W5591" s="3">
        <f t="shared" si="523"/>
        <v>85.6</v>
      </c>
      <c r="X5591">
        <v>89.2</v>
      </c>
      <c r="Y5591">
        <v>10.8</v>
      </c>
      <c r="Z5591" s="3">
        <f t="shared" si="524"/>
        <v>78.400000000000006</v>
      </c>
      <c r="AA5591">
        <v>84.3</v>
      </c>
      <c r="AB5591">
        <v>15.7</v>
      </c>
      <c r="AC5591" s="3">
        <f t="shared" si="525"/>
        <v>68.599999999999994</v>
      </c>
      <c r="AD5591" s="3">
        <f t="shared" si="526"/>
        <v>6</v>
      </c>
      <c r="AE5591" s="3" t="s">
        <v>30460</v>
      </c>
      <c r="AF5591" t="b">
        <v>0</v>
      </c>
      <c r="AG5591" s="1">
        <v>44635.64739583333</v>
      </c>
    </row>
    <row r="5592" spans="1:33" x14ac:dyDescent="0.2">
      <c r="A5592" t="s">
        <v>16367</v>
      </c>
      <c r="B5592">
        <v>7997</v>
      </c>
      <c r="C5592" s="3" t="s">
        <v>16368</v>
      </c>
      <c r="D5592" t="s">
        <v>16369</v>
      </c>
      <c r="E5592" t="s">
        <v>30176</v>
      </c>
      <c r="F5592" s="9" t="str">
        <f>_xlfn.XLOOKUP(E5592,'Raw Data - Area Code'!A:A,'Raw Data - Area Code'!B:B,"",FALSE)</f>
        <v>Llandudno</v>
      </c>
      <c r="G5592" s="9">
        <v>4909329</v>
      </c>
      <c r="H5592" s="8">
        <v>32990</v>
      </c>
      <c r="I5592" s="20" t="s">
        <v>30267</v>
      </c>
      <c r="J5592" s="8" t="str">
        <f>_xlfn.XLOOKUP(TRIM(I5592),'Raw Data - SIC Code'!A:A,'Raw Data - SIC Code'!C:C,"",FALSE)</f>
        <v>Manufacturing</v>
      </c>
      <c r="K5592">
        <v>9.4</v>
      </c>
      <c r="L5592" s="3">
        <v>6.5</v>
      </c>
      <c r="M5592">
        <v>59.3</v>
      </c>
      <c r="N5592">
        <v>0</v>
      </c>
      <c r="O5592">
        <v>26.3</v>
      </c>
      <c r="P5592">
        <v>18.600000000000001</v>
      </c>
      <c r="Q5592" s="27">
        <f t="shared" si="527"/>
        <v>17.149220489977722</v>
      </c>
      <c r="T5592" s="3">
        <v>0</v>
      </c>
      <c r="W5592" s="3">
        <v>0</v>
      </c>
      <c r="Z5592" s="3">
        <v>0</v>
      </c>
      <c r="AC5592" s="3">
        <v>0</v>
      </c>
      <c r="AD5592" s="3">
        <f t="shared" si="526"/>
        <v>2</v>
      </c>
      <c r="AE5592" s="3" t="s">
        <v>30461</v>
      </c>
      <c r="AF5592" t="b">
        <v>0</v>
      </c>
      <c r="AG5592" s="1">
        <v>44628.693113425928</v>
      </c>
    </row>
    <row r="5593" spans="1:33" x14ac:dyDescent="0.2">
      <c r="A5593" t="s">
        <v>16370</v>
      </c>
      <c r="B5593">
        <v>13851</v>
      </c>
      <c r="C5593" s="3" t="s">
        <v>16371</v>
      </c>
      <c r="D5593" t="s">
        <v>16372</v>
      </c>
      <c r="E5593" t="s">
        <v>30180</v>
      </c>
      <c r="F5593" s="9" t="str">
        <f>_xlfn.XLOOKUP(E5593,'Raw Data - Area Code'!A:A,'Raw Data - Area Code'!B:B,"",FALSE)</f>
        <v>Chester</v>
      </c>
      <c r="G5593" s="9">
        <v>4912562</v>
      </c>
      <c r="H5593" s="8">
        <v>68201</v>
      </c>
      <c r="I5593" s="20" t="s">
        <v>30269</v>
      </c>
      <c r="J5593" s="8" t="str">
        <f>_xlfn.XLOOKUP(TRIM(I5593),'Raw Data - SIC Code'!A:A,'Raw Data - SIC Code'!C:C,"",FALSE)</f>
        <v>Real Estate</v>
      </c>
      <c r="K5593">
        <v>0.7</v>
      </c>
      <c r="L5593" s="3">
        <v>-1.7</v>
      </c>
      <c r="O5593">
        <v>0</v>
      </c>
      <c r="P5593">
        <v>0</v>
      </c>
      <c r="Q5593" s="27">
        <v>0</v>
      </c>
      <c r="R5593">
        <v>56</v>
      </c>
      <c r="S5593">
        <v>44</v>
      </c>
      <c r="T5593" s="3">
        <f t="shared" si="522"/>
        <v>12</v>
      </c>
      <c r="U5593">
        <v>63</v>
      </c>
      <c r="V5593">
        <v>37</v>
      </c>
      <c r="W5593" s="3">
        <f t="shared" si="523"/>
        <v>26</v>
      </c>
      <c r="X5593">
        <v>51</v>
      </c>
      <c r="Y5593">
        <v>49</v>
      </c>
      <c r="Z5593" s="3">
        <f t="shared" si="524"/>
        <v>2</v>
      </c>
      <c r="AA5593">
        <v>61</v>
      </c>
      <c r="AB5593">
        <v>39</v>
      </c>
      <c r="AC5593" s="3">
        <f t="shared" si="525"/>
        <v>22</v>
      </c>
      <c r="AD5593" s="3">
        <f t="shared" si="526"/>
        <v>4</v>
      </c>
      <c r="AE5593" s="3" t="s">
        <v>30461</v>
      </c>
      <c r="AF5593" t="b">
        <v>0</v>
      </c>
      <c r="AG5593" s="1">
        <v>44635.73741898148</v>
      </c>
    </row>
    <row r="5594" spans="1:33" x14ac:dyDescent="0.2">
      <c r="A5594" t="s">
        <v>16373</v>
      </c>
      <c r="B5594">
        <v>8000</v>
      </c>
      <c r="C5594" s="3" t="s">
        <v>16374</v>
      </c>
      <c r="D5594" t="s">
        <v>16375</v>
      </c>
      <c r="E5594" t="s">
        <v>30131</v>
      </c>
      <c r="F5594" s="9" t="str">
        <f>_xlfn.XLOOKUP(E5594,'Raw Data - Area Code'!A:A,'Raw Data - Area Code'!B:B,"",FALSE)</f>
        <v>Oxford</v>
      </c>
      <c r="G5594" s="9">
        <v>3255664</v>
      </c>
      <c r="H5594" s="8">
        <v>29201</v>
      </c>
      <c r="I5594" s="20" t="s">
        <v>30284</v>
      </c>
      <c r="J5594" s="8" t="str">
        <f>_xlfn.XLOOKUP(TRIM(I5594),'Raw Data - SIC Code'!A:A,'Raw Data - SIC Code'!C:C,"",FALSE)</f>
        <v>Manufacturing</v>
      </c>
      <c r="K5594">
        <v>24.6</v>
      </c>
      <c r="L5594" s="3">
        <v>43.5</v>
      </c>
      <c r="M5594">
        <v>78</v>
      </c>
      <c r="N5594">
        <v>20</v>
      </c>
      <c r="O5594">
        <v>89</v>
      </c>
      <c r="P5594">
        <v>91</v>
      </c>
      <c r="Q5594" s="27">
        <f t="shared" si="527"/>
        <v>-1.1111111111111112</v>
      </c>
      <c r="R5594">
        <v>72</v>
      </c>
      <c r="S5594">
        <v>28</v>
      </c>
      <c r="T5594" s="3">
        <f t="shared" si="522"/>
        <v>44</v>
      </c>
      <c r="U5594">
        <v>69</v>
      </c>
      <c r="V5594">
        <v>31</v>
      </c>
      <c r="W5594" s="3">
        <f t="shared" si="523"/>
        <v>38</v>
      </c>
      <c r="X5594">
        <v>80</v>
      </c>
      <c r="Y5594">
        <v>20</v>
      </c>
      <c r="Z5594" s="3">
        <f t="shared" si="524"/>
        <v>60</v>
      </c>
      <c r="AA5594">
        <v>92.4</v>
      </c>
      <c r="AB5594">
        <v>7.6</v>
      </c>
      <c r="AC5594" s="3">
        <f t="shared" si="525"/>
        <v>84.800000000000011</v>
      </c>
      <c r="AD5594" s="3">
        <f t="shared" si="526"/>
        <v>5</v>
      </c>
      <c r="AE5594" s="3" t="s">
        <v>30461</v>
      </c>
      <c r="AF5594" t="b">
        <v>0</v>
      </c>
      <c r="AG5594" s="1">
        <v>44645.364108796297</v>
      </c>
    </row>
    <row r="5595" spans="1:33" x14ac:dyDescent="0.2">
      <c r="A5595" t="s">
        <v>16376</v>
      </c>
      <c r="B5595">
        <v>8001</v>
      </c>
      <c r="C5595" s="3" t="s">
        <v>16377</v>
      </c>
      <c r="D5595" t="s">
        <v>16378</v>
      </c>
      <c r="E5595" t="s">
        <v>30229</v>
      </c>
      <c r="F5595" s="9" t="str">
        <f>_xlfn.XLOOKUP(E5595,'Raw Data - Area Code'!A:A,'Raw Data - Area Code'!B:B,"",FALSE)</f>
        <v>Liverpool</v>
      </c>
      <c r="G5595" s="9">
        <v>3647960</v>
      </c>
      <c r="H5595" s="8">
        <v>29320</v>
      </c>
      <c r="I5595" s="20" t="s">
        <v>30284</v>
      </c>
      <c r="J5595" s="8" t="str">
        <f>_xlfn.XLOOKUP(TRIM(I5595),'Raw Data - SIC Code'!A:A,'Raw Data - SIC Code'!C:C,"",FALSE)</f>
        <v>Manufacturing</v>
      </c>
      <c r="K5595">
        <v>-39.200000000000003</v>
      </c>
      <c r="L5595" s="3">
        <v>3.1</v>
      </c>
      <c r="M5595">
        <v>-29.8</v>
      </c>
      <c r="N5595">
        <v>0</v>
      </c>
      <c r="O5595">
        <v>64</v>
      </c>
      <c r="P5595">
        <v>9</v>
      </c>
      <c r="Q5595" s="27">
        <f t="shared" si="527"/>
        <v>75.342465753424662</v>
      </c>
      <c r="R5595">
        <v>100</v>
      </c>
      <c r="S5595">
        <v>0</v>
      </c>
      <c r="T5595" s="3">
        <f t="shared" si="522"/>
        <v>100</v>
      </c>
      <c r="U5595">
        <v>98</v>
      </c>
      <c r="V5595">
        <v>2</v>
      </c>
      <c r="W5595" s="3">
        <f t="shared" si="523"/>
        <v>96</v>
      </c>
      <c r="X5595">
        <v>52</v>
      </c>
      <c r="Y5595">
        <v>48</v>
      </c>
      <c r="Z5595" s="3">
        <f t="shared" si="524"/>
        <v>4</v>
      </c>
      <c r="AA5595">
        <v>88</v>
      </c>
      <c r="AB5595">
        <v>12</v>
      </c>
      <c r="AC5595" s="3">
        <f t="shared" si="525"/>
        <v>76</v>
      </c>
      <c r="AD5595" s="3">
        <f t="shared" si="526"/>
        <v>6</v>
      </c>
      <c r="AE5595" s="3" t="s">
        <v>30461</v>
      </c>
      <c r="AF5595" t="b">
        <v>0</v>
      </c>
      <c r="AG5595" s="1">
        <v>44618.518541666665</v>
      </c>
    </row>
    <row r="5596" spans="1:33" x14ac:dyDescent="0.2">
      <c r="A5596" t="s">
        <v>16379</v>
      </c>
      <c r="B5596">
        <v>14293</v>
      </c>
      <c r="C5596" s="3" t="s">
        <v>16380</v>
      </c>
      <c r="D5596" t="s">
        <v>16381</v>
      </c>
      <c r="E5596" t="s">
        <v>30188</v>
      </c>
      <c r="F5596" s="9" t="str">
        <f>_xlfn.XLOOKUP(E5596,'Raw Data - Area Code'!A:A,'Raw Data - Area Code'!B:B,"",FALSE)</f>
        <v>Dorchester</v>
      </c>
      <c r="G5596" s="9" t="s">
        <v>16382</v>
      </c>
      <c r="H5596" s="8"/>
      <c r="I5596" s="20">
        <v>68</v>
      </c>
      <c r="J5596" s="8" t="str">
        <f>_xlfn.XLOOKUP(TRIM(I5596),'Raw Data - SIC Code'!A:A,'Raw Data - SIC Code'!C:C,"",FALSE)</f>
        <v>Real Estate</v>
      </c>
      <c r="K5596">
        <v>1.8</v>
      </c>
      <c r="L5596" s="3">
        <v>6.9</v>
      </c>
      <c r="M5596">
        <v>3.3</v>
      </c>
      <c r="N5596">
        <v>0</v>
      </c>
      <c r="O5596">
        <v>90</v>
      </c>
      <c r="P5596">
        <v>94</v>
      </c>
      <c r="Q5596" s="27">
        <f t="shared" si="527"/>
        <v>-2.1739130434782608</v>
      </c>
      <c r="R5596">
        <v>50</v>
      </c>
      <c r="S5596">
        <v>50</v>
      </c>
      <c r="T5596" s="3">
        <f t="shared" si="522"/>
        <v>0</v>
      </c>
      <c r="U5596">
        <v>58</v>
      </c>
      <c r="V5596">
        <v>42</v>
      </c>
      <c r="W5596" s="3">
        <f t="shared" si="523"/>
        <v>16</v>
      </c>
      <c r="X5596">
        <v>78</v>
      </c>
      <c r="Y5596">
        <v>22</v>
      </c>
      <c r="Z5596" s="3">
        <f t="shared" si="524"/>
        <v>56.000000000000007</v>
      </c>
      <c r="AA5596">
        <v>61</v>
      </c>
      <c r="AB5596">
        <v>39</v>
      </c>
      <c r="AC5596" s="3">
        <f t="shared" si="525"/>
        <v>22</v>
      </c>
      <c r="AD5596" s="3">
        <f t="shared" si="526"/>
        <v>4</v>
      </c>
      <c r="AE5596" s="3" t="s">
        <v>30460</v>
      </c>
      <c r="AF5596" t="b">
        <v>0</v>
      </c>
      <c r="AG5596" s="1">
        <v>44628.64398148148</v>
      </c>
    </row>
    <row r="5597" spans="1:33" ht="34" x14ac:dyDescent="0.2">
      <c r="A5597" t="s">
        <v>16383</v>
      </c>
      <c r="B5597">
        <v>18681</v>
      </c>
      <c r="C5597" s="3" t="s">
        <v>16384</v>
      </c>
      <c r="D5597" t="s">
        <v>16385</v>
      </c>
      <c r="E5597" t="s">
        <v>30155</v>
      </c>
      <c r="F5597" s="9" t="str">
        <f>_xlfn.XLOOKUP(E5597,'Raw Data - Area Code'!A:A,'Raw Data - Area Code'!B:B,"",FALSE)</f>
        <v>Salisbury</v>
      </c>
      <c r="G5597" s="9">
        <v>7865850</v>
      </c>
      <c r="H5597" s="18" t="s">
        <v>34</v>
      </c>
      <c r="I5597" s="20" t="s">
        <v>30235</v>
      </c>
      <c r="J5597" s="8" t="str">
        <f>_xlfn.XLOOKUP(TRIM(I5597),'Raw Data - SIC Code'!A:A,'Raw Data - SIC Code'!C:C,"",FALSE)</f>
        <v>Education</v>
      </c>
      <c r="K5597">
        <v>18.100000000000001</v>
      </c>
      <c r="L5597" s="3">
        <v>41.5</v>
      </c>
      <c r="O5597">
        <v>0</v>
      </c>
      <c r="P5597">
        <v>0.3</v>
      </c>
      <c r="Q5597" s="27">
        <f t="shared" si="527"/>
        <v>-100</v>
      </c>
      <c r="R5597">
        <v>17</v>
      </c>
      <c r="S5597">
        <v>83</v>
      </c>
      <c r="T5597" s="3">
        <f t="shared" si="522"/>
        <v>-66</v>
      </c>
      <c r="U5597">
        <v>13.6</v>
      </c>
      <c r="V5597">
        <v>86.4</v>
      </c>
      <c r="W5597" s="3">
        <f t="shared" si="523"/>
        <v>-72.800000000000011</v>
      </c>
      <c r="X5597">
        <v>29.3</v>
      </c>
      <c r="Y5597">
        <v>70.7</v>
      </c>
      <c r="Z5597" s="3">
        <f t="shared" si="524"/>
        <v>-41.400000000000006</v>
      </c>
      <c r="AA5597">
        <v>37.700000000000003</v>
      </c>
      <c r="AB5597">
        <v>62.3</v>
      </c>
      <c r="AC5597" s="3">
        <f t="shared" si="525"/>
        <v>-24.599999999999994</v>
      </c>
      <c r="AD5597" s="3">
        <f t="shared" si="526"/>
        <v>1</v>
      </c>
      <c r="AE5597" s="3" t="s">
        <v>30460</v>
      </c>
      <c r="AF5597" t="b">
        <v>0</v>
      </c>
      <c r="AG5597" s="1">
        <v>44638.444606481484</v>
      </c>
    </row>
    <row r="5598" spans="1:33" x14ac:dyDescent="0.2">
      <c r="A5598" t="s">
        <v>16386</v>
      </c>
      <c r="B5598">
        <v>15206</v>
      </c>
      <c r="C5598" s="3" t="s">
        <v>16387</v>
      </c>
      <c r="D5598" t="s">
        <v>16388</v>
      </c>
      <c r="E5598" t="s">
        <v>30181</v>
      </c>
      <c r="F5598" s="9" t="str">
        <f>_xlfn.XLOOKUP(E5598,'Raw Data - Area Code'!A:A,'Raw Data - Area Code'!B:B,"",FALSE)</f>
        <v>Darlington</v>
      </c>
      <c r="G5598" s="9">
        <v>2762625</v>
      </c>
      <c r="H5598" s="8">
        <v>32990</v>
      </c>
      <c r="I5598" s="20" t="s">
        <v>30267</v>
      </c>
      <c r="J5598" s="8" t="str">
        <f>_xlfn.XLOOKUP(TRIM(I5598),'Raw Data - SIC Code'!A:A,'Raw Data - SIC Code'!C:C,"",FALSE)</f>
        <v>Manufacturing</v>
      </c>
      <c r="K5598">
        <v>9</v>
      </c>
      <c r="L5598" s="3">
        <v>3</v>
      </c>
      <c r="M5598">
        <v>26</v>
      </c>
      <c r="N5598">
        <v>29</v>
      </c>
      <c r="O5598">
        <v>68</v>
      </c>
      <c r="P5598">
        <v>70</v>
      </c>
      <c r="Q5598" s="27">
        <f t="shared" si="527"/>
        <v>-1.4492753623188406</v>
      </c>
      <c r="R5598">
        <v>71</v>
      </c>
      <c r="S5598">
        <v>29</v>
      </c>
      <c r="T5598" s="3">
        <f t="shared" si="522"/>
        <v>42</v>
      </c>
      <c r="U5598">
        <v>65</v>
      </c>
      <c r="V5598">
        <v>35</v>
      </c>
      <c r="W5598" s="3">
        <f t="shared" si="523"/>
        <v>30</v>
      </c>
      <c r="X5598">
        <v>62</v>
      </c>
      <c r="Y5598">
        <v>38</v>
      </c>
      <c r="Z5598" s="3">
        <f t="shared" si="524"/>
        <v>24</v>
      </c>
      <c r="AA5598">
        <v>79</v>
      </c>
      <c r="AB5598">
        <v>21</v>
      </c>
      <c r="AC5598" s="3">
        <f t="shared" si="525"/>
        <v>57.999999999999993</v>
      </c>
      <c r="AD5598" s="3">
        <f t="shared" si="526"/>
        <v>5</v>
      </c>
      <c r="AE5598" s="3" t="s">
        <v>30462</v>
      </c>
      <c r="AF5598" t="b">
        <v>0</v>
      </c>
      <c r="AG5598" s="1">
        <v>44571.614074074074</v>
      </c>
    </row>
    <row r="5599" spans="1:33" x14ac:dyDescent="0.2">
      <c r="A5599" t="s">
        <v>16389</v>
      </c>
      <c r="B5599">
        <v>8006</v>
      </c>
      <c r="C5599" s="3" t="s">
        <v>7985</v>
      </c>
      <c r="D5599" t="s">
        <v>5520</v>
      </c>
      <c r="E5599" t="s">
        <v>30148</v>
      </c>
      <c r="F5599" s="9" t="str">
        <f>_xlfn.XLOOKUP(E5599,'Raw Data - Area Code'!A:A,'Raw Data - Area Code'!B:B,"",FALSE)</f>
        <v>Warrington</v>
      </c>
      <c r="G5599" s="9">
        <v>2264251</v>
      </c>
      <c r="H5599" s="8">
        <v>96090</v>
      </c>
      <c r="I5599" s="20" t="s">
        <v>30270</v>
      </c>
      <c r="J5599" s="8" t="str">
        <f>_xlfn.XLOOKUP(TRIM(I5599),'Raw Data - SIC Code'!A:A,'Raw Data - SIC Code'!C:C,"",FALSE)</f>
        <v>General Services</v>
      </c>
      <c r="K5599">
        <v>6</v>
      </c>
      <c r="L5599" s="3">
        <v>6.6</v>
      </c>
      <c r="M5599">
        <v>1.6</v>
      </c>
      <c r="N5599">
        <v>1.3</v>
      </c>
      <c r="O5599">
        <v>93.4</v>
      </c>
      <c r="P5599">
        <v>94</v>
      </c>
      <c r="Q5599" s="27">
        <f t="shared" si="527"/>
        <v>-0.32017075773745696</v>
      </c>
      <c r="R5599">
        <v>69.900000000000006</v>
      </c>
      <c r="S5599">
        <v>30.1</v>
      </c>
      <c r="T5599" s="3">
        <f t="shared" si="522"/>
        <v>39.800000000000004</v>
      </c>
      <c r="U5599">
        <v>74.900000000000006</v>
      </c>
      <c r="V5599">
        <v>25.1</v>
      </c>
      <c r="W5599" s="3">
        <f t="shared" si="523"/>
        <v>49.800000000000004</v>
      </c>
      <c r="X5599">
        <v>73.7</v>
      </c>
      <c r="Y5599">
        <v>26.3</v>
      </c>
      <c r="Z5599" s="3">
        <f t="shared" si="524"/>
        <v>47.400000000000006</v>
      </c>
      <c r="AA5599">
        <v>81</v>
      </c>
      <c r="AB5599">
        <v>19</v>
      </c>
      <c r="AC5599" s="3">
        <f t="shared" si="525"/>
        <v>62</v>
      </c>
      <c r="AD5599" s="3">
        <f t="shared" si="526"/>
        <v>5</v>
      </c>
      <c r="AE5599" s="3" t="s">
        <v>30462</v>
      </c>
      <c r="AF5599" t="b">
        <v>0</v>
      </c>
      <c r="AG5599" s="1">
        <v>44648.583726851852</v>
      </c>
    </row>
    <row r="5600" spans="1:33" ht="51" x14ac:dyDescent="0.2">
      <c r="A5600" t="s">
        <v>16390</v>
      </c>
      <c r="B5600">
        <v>14555</v>
      </c>
      <c r="C5600" s="3" t="s">
        <v>16391</v>
      </c>
      <c r="D5600" t="s">
        <v>16392</v>
      </c>
      <c r="E5600" t="s">
        <v>30123</v>
      </c>
      <c r="F5600" s="9" t="str">
        <f>_xlfn.XLOOKUP(E5600,'Raw Data - Area Code'!A:A,'Raw Data - Area Code'!B:B,"",FALSE)</f>
        <v>Reading</v>
      </c>
      <c r="G5600" s="9">
        <v>7548754</v>
      </c>
      <c r="H5600" s="18" t="s">
        <v>5127</v>
      </c>
      <c r="I5600" s="20" t="s">
        <v>30235</v>
      </c>
      <c r="J5600" s="8" t="str">
        <f>_xlfn.XLOOKUP(TRIM(I5600),'Raw Data - SIC Code'!A:A,'Raw Data - SIC Code'!C:C,"",FALSE)</f>
        <v>Education</v>
      </c>
      <c r="K5600">
        <v>26.4</v>
      </c>
      <c r="L5600" s="3">
        <v>42.7</v>
      </c>
      <c r="O5600">
        <v>0</v>
      </c>
      <c r="P5600">
        <v>0</v>
      </c>
      <c r="Q5600" s="27">
        <v>0</v>
      </c>
      <c r="R5600">
        <v>3.6</v>
      </c>
      <c r="S5600">
        <v>96.4</v>
      </c>
      <c r="T5600" s="3">
        <f t="shared" si="522"/>
        <v>-92.800000000000011</v>
      </c>
      <c r="U5600">
        <v>15.9</v>
      </c>
      <c r="V5600">
        <v>84.1</v>
      </c>
      <c r="W5600" s="3">
        <f t="shared" si="523"/>
        <v>-68.199999999999989</v>
      </c>
      <c r="X5600">
        <v>28.3</v>
      </c>
      <c r="Y5600">
        <v>71.7</v>
      </c>
      <c r="Z5600" s="3">
        <f t="shared" si="524"/>
        <v>-43.400000000000006</v>
      </c>
      <c r="AA5600">
        <v>33.799999999999997</v>
      </c>
      <c r="AB5600">
        <v>66.2</v>
      </c>
      <c r="AC5600" s="3">
        <f t="shared" si="525"/>
        <v>-32.400000000000006</v>
      </c>
      <c r="AD5600" s="3">
        <f t="shared" si="526"/>
        <v>1</v>
      </c>
      <c r="AE5600" s="3" t="s">
        <v>30461</v>
      </c>
      <c r="AF5600" t="b">
        <v>0</v>
      </c>
      <c r="AG5600" s="1">
        <v>44587.468877314815</v>
      </c>
    </row>
    <row r="5601" spans="1:33" ht="34" x14ac:dyDescent="0.2">
      <c r="A5601" t="s">
        <v>16393</v>
      </c>
      <c r="B5601">
        <v>8009</v>
      </c>
      <c r="C5601" s="3" t="s">
        <v>16394</v>
      </c>
      <c r="D5601" t="s">
        <v>16395</v>
      </c>
      <c r="E5601" t="s">
        <v>30134</v>
      </c>
      <c r="F5601" s="9" t="str">
        <f>_xlfn.XLOOKUP(E5601,'Raw Data - Area Code'!A:A,'Raw Data - Area Code'!B:B,"",FALSE)</f>
        <v>Rochester</v>
      </c>
      <c r="G5601" s="9"/>
      <c r="H5601" s="18" t="s">
        <v>880</v>
      </c>
      <c r="I5601" s="20">
        <v>86</v>
      </c>
      <c r="J5601" s="8" t="str">
        <f>_xlfn.XLOOKUP(TRIM(I5601),'Raw Data - SIC Code'!A:A,'Raw Data - SIC Code'!C:C,"",FALSE)</f>
        <v>Healthcare</v>
      </c>
      <c r="K5601">
        <v>24.9</v>
      </c>
      <c r="L5601" s="3">
        <v>8.1</v>
      </c>
      <c r="M5601">
        <v>36.700000000000003</v>
      </c>
      <c r="N5601">
        <v>40.6</v>
      </c>
      <c r="O5601">
        <v>5</v>
      </c>
      <c r="P5601">
        <v>0.5</v>
      </c>
      <c r="Q5601" s="27">
        <f t="shared" si="527"/>
        <v>81.818181818181827</v>
      </c>
      <c r="R5601">
        <v>20</v>
      </c>
      <c r="S5601">
        <v>80</v>
      </c>
      <c r="T5601" s="3">
        <f t="shared" si="522"/>
        <v>-60</v>
      </c>
      <c r="U5601">
        <v>23.6</v>
      </c>
      <c r="V5601">
        <v>76.400000000000006</v>
      </c>
      <c r="W5601" s="3">
        <f t="shared" si="523"/>
        <v>-52.800000000000004</v>
      </c>
      <c r="X5601">
        <v>16.899999999999999</v>
      </c>
      <c r="Y5601">
        <v>83.1</v>
      </c>
      <c r="Z5601" s="3">
        <f t="shared" si="524"/>
        <v>-66.199999999999989</v>
      </c>
      <c r="AA5601">
        <v>36.700000000000003</v>
      </c>
      <c r="AB5601">
        <v>63.3</v>
      </c>
      <c r="AC5601" s="3">
        <f t="shared" si="525"/>
        <v>-26.599999999999994</v>
      </c>
      <c r="AD5601" s="3">
        <f t="shared" si="526"/>
        <v>2</v>
      </c>
      <c r="AE5601" s="3" t="s">
        <v>30463</v>
      </c>
      <c r="AF5601" t="b">
        <v>0</v>
      </c>
      <c r="AG5601" s="1">
        <v>44468.66300925926</v>
      </c>
    </row>
    <row r="5602" spans="1:33" ht="34" x14ac:dyDescent="0.2">
      <c r="A5602" t="s">
        <v>16396</v>
      </c>
      <c r="B5602">
        <v>8010</v>
      </c>
      <c r="C5602" s="3" t="s">
        <v>16397</v>
      </c>
      <c r="D5602" t="s">
        <v>16398</v>
      </c>
      <c r="E5602" t="s">
        <v>30134</v>
      </c>
      <c r="F5602" s="9" t="str">
        <f>_xlfn.XLOOKUP(E5602,'Raw Data - Area Code'!A:A,'Raw Data - Area Code'!B:B,"",FALSE)</f>
        <v>Rochester</v>
      </c>
      <c r="G5602" s="9"/>
      <c r="H5602" s="18" t="s">
        <v>668</v>
      </c>
      <c r="I5602" s="20">
        <v>84</v>
      </c>
      <c r="J5602" s="8" t="str">
        <f>_xlfn.XLOOKUP(TRIM(I5602),'Raw Data - SIC Code'!A:A,'Raw Data - SIC Code'!C:C,"",FALSE)</f>
        <v>Public Admin</v>
      </c>
      <c r="K5602">
        <v>5.5</v>
      </c>
      <c r="L5602" s="3">
        <v>5.2</v>
      </c>
      <c r="M5602">
        <v>68</v>
      </c>
      <c r="N5602">
        <v>0</v>
      </c>
      <c r="O5602">
        <v>14</v>
      </c>
      <c r="P5602">
        <v>11.1</v>
      </c>
      <c r="Q5602" s="27">
        <f t="shared" si="527"/>
        <v>11.553784860557769</v>
      </c>
      <c r="R5602">
        <v>62</v>
      </c>
      <c r="S5602">
        <v>38</v>
      </c>
      <c r="T5602" s="3">
        <f t="shared" si="522"/>
        <v>24</v>
      </c>
      <c r="U5602">
        <v>29.1</v>
      </c>
      <c r="V5602">
        <v>70.900000000000006</v>
      </c>
      <c r="W5602" s="3">
        <f t="shared" si="523"/>
        <v>-41.800000000000004</v>
      </c>
      <c r="X5602">
        <v>34.1</v>
      </c>
      <c r="Y5602">
        <v>65.900000000000006</v>
      </c>
      <c r="Z5602" s="3">
        <f t="shared" si="524"/>
        <v>-31.800000000000004</v>
      </c>
      <c r="AA5602">
        <v>60.6</v>
      </c>
      <c r="AB5602">
        <v>39.4</v>
      </c>
      <c r="AC5602" s="3">
        <f t="shared" si="525"/>
        <v>21.200000000000003</v>
      </c>
      <c r="AD5602" s="3">
        <f t="shared" si="526"/>
        <v>4</v>
      </c>
      <c r="AE5602" s="3" t="s">
        <v>30460</v>
      </c>
      <c r="AF5602" t="b">
        <v>0</v>
      </c>
      <c r="AG5602" s="1">
        <v>44617.623668981483</v>
      </c>
    </row>
    <row r="5603" spans="1:33" ht="34" x14ac:dyDescent="0.2">
      <c r="A5603" t="s">
        <v>16399</v>
      </c>
      <c r="B5603">
        <v>8011</v>
      </c>
      <c r="C5603" s="3" t="s">
        <v>16400</v>
      </c>
      <c r="D5603" t="s">
        <v>16401</v>
      </c>
      <c r="E5603" t="s">
        <v>30161</v>
      </c>
      <c r="F5603" s="9" t="str">
        <f>_xlfn.XLOOKUP(E5603,'Raw Data - Area Code'!A:A,'Raw Data - Area Code'!B:B,"",FALSE)</f>
        <v>Bradford</v>
      </c>
      <c r="G5603" s="9">
        <v>7128297</v>
      </c>
      <c r="H5603" s="18" t="s">
        <v>16402</v>
      </c>
      <c r="I5603" s="20" t="s">
        <v>30288</v>
      </c>
      <c r="J5603" s="8" t="str">
        <f>_xlfn.XLOOKUP(TRIM(I5603),'Raw Data - SIC Code'!A:A,'Raw Data - SIC Code'!C:C,"",FALSE)</f>
        <v>Manufacturing</v>
      </c>
      <c r="K5603">
        <v>22.9</v>
      </c>
      <c r="L5603" s="3">
        <v>2.8</v>
      </c>
      <c r="M5603">
        <v>86.7</v>
      </c>
      <c r="N5603">
        <v>86.7</v>
      </c>
      <c r="O5603">
        <v>0.7</v>
      </c>
      <c r="P5603">
        <v>0.7</v>
      </c>
      <c r="Q5603" s="27">
        <f t="shared" si="527"/>
        <v>0</v>
      </c>
      <c r="R5603">
        <v>45</v>
      </c>
      <c r="S5603">
        <v>55</v>
      </c>
      <c r="T5603" s="3">
        <f t="shared" si="522"/>
        <v>-10</v>
      </c>
      <c r="U5603">
        <v>45</v>
      </c>
      <c r="V5603">
        <v>55</v>
      </c>
      <c r="W5603" s="3">
        <f t="shared" si="523"/>
        <v>-10</v>
      </c>
      <c r="X5603">
        <v>44</v>
      </c>
      <c r="Y5603">
        <v>56</v>
      </c>
      <c r="Z5603" s="3">
        <f t="shared" si="524"/>
        <v>-12</v>
      </c>
      <c r="AA5603">
        <v>60</v>
      </c>
      <c r="AB5603">
        <v>40</v>
      </c>
      <c r="AC5603" s="3">
        <f t="shared" si="525"/>
        <v>20</v>
      </c>
      <c r="AD5603" s="3">
        <f t="shared" si="526"/>
        <v>2</v>
      </c>
      <c r="AE5603" s="3" t="s">
        <v>30460</v>
      </c>
      <c r="AF5603" t="b">
        <v>0</v>
      </c>
      <c r="AG5603" s="1">
        <v>44399.575138888889</v>
      </c>
    </row>
    <row r="5604" spans="1:33" x14ac:dyDescent="0.2">
      <c r="A5604" t="s">
        <v>16403</v>
      </c>
      <c r="B5604">
        <v>8013</v>
      </c>
      <c r="C5604" s="3" t="s">
        <v>16404</v>
      </c>
      <c r="D5604" t="s">
        <v>16405</v>
      </c>
      <c r="E5604" t="s">
        <v>30157</v>
      </c>
      <c r="F5604" s="9" t="str">
        <f>_xlfn.XLOOKUP(E5604,'Raw Data - Area Code'!A:A,'Raw Data - Area Code'!B:B,"",FALSE)</f>
        <v>Twickenham</v>
      </c>
      <c r="G5604" s="9">
        <v>5980853</v>
      </c>
      <c r="H5604" s="8">
        <v>70229</v>
      </c>
      <c r="I5604" s="20" t="s">
        <v>30249</v>
      </c>
      <c r="J5604" s="8" t="str">
        <f>_xlfn.XLOOKUP(TRIM(I5604),'Raw Data - SIC Code'!A:A,'Raw Data - SIC Code'!C:C,"",FALSE)</f>
        <v>Professional Services</v>
      </c>
      <c r="K5604">
        <v>12.9</v>
      </c>
      <c r="L5604" s="3">
        <v>10.5</v>
      </c>
      <c r="O5604">
        <v>0</v>
      </c>
      <c r="P5604">
        <v>0</v>
      </c>
      <c r="Q5604" s="27">
        <v>0</v>
      </c>
      <c r="R5604">
        <v>19.7</v>
      </c>
      <c r="S5604">
        <v>80.3</v>
      </c>
      <c r="T5604" s="3">
        <f t="shared" si="522"/>
        <v>-60.6</v>
      </c>
      <c r="U5604">
        <v>24.2</v>
      </c>
      <c r="V5604">
        <v>75.8</v>
      </c>
      <c r="W5604" s="3">
        <f t="shared" si="523"/>
        <v>-51.599999999999987</v>
      </c>
      <c r="X5604">
        <v>28.7</v>
      </c>
      <c r="Y5604">
        <v>71.3</v>
      </c>
      <c r="Z5604" s="3">
        <f t="shared" si="524"/>
        <v>-42.599999999999994</v>
      </c>
      <c r="AA5604">
        <v>36.799999999999997</v>
      </c>
      <c r="AB5604">
        <v>63.2</v>
      </c>
      <c r="AC5604" s="3">
        <f t="shared" si="525"/>
        <v>-26.400000000000006</v>
      </c>
      <c r="AD5604" s="3">
        <f t="shared" si="526"/>
        <v>1</v>
      </c>
      <c r="AE5604" s="3" t="s">
        <v>30462</v>
      </c>
      <c r="AF5604" t="b">
        <v>0</v>
      </c>
      <c r="AG5604" s="1">
        <v>44655.456458333334</v>
      </c>
    </row>
    <row r="5605" spans="1:33" x14ac:dyDescent="0.2">
      <c r="A5605" t="s">
        <v>16406</v>
      </c>
      <c r="B5605">
        <v>8014</v>
      </c>
      <c r="C5605" s="3" t="s">
        <v>16407</v>
      </c>
      <c r="D5605" t="s">
        <v>10101</v>
      </c>
      <c r="E5605" t="s">
        <v>30183</v>
      </c>
      <c r="F5605" s="9" t="str">
        <f>_xlfn.XLOOKUP(E5605,'Raw Data - Area Code'!A:A,'Raw Data - Area Code'!B:B,"",FALSE)</f>
        <v>Bournemouth</v>
      </c>
      <c r="G5605" s="9">
        <v>3340310</v>
      </c>
      <c r="H5605" s="8">
        <v>68320</v>
      </c>
      <c r="I5605" s="20" t="s">
        <v>30269</v>
      </c>
      <c r="J5605" s="8" t="str">
        <f>_xlfn.XLOOKUP(TRIM(I5605),'Raw Data - SIC Code'!A:A,'Raw Data - SIC Code'!C:C,"",FALSE)</f>
        <v>Real Estate</v>
      </c>
      <c r="K5605">
        <v>2.4</v>
      </c>
      <c r="L5605" s="3">
        <v>1.7</v>
      </c>
      <c r="M5605">
        <v>32.5</v>
      </c>
      <c r="N5605">
        <v>19.7</v>
      </c>
      <c r="O5605">
        <v>36.9</v>
      </c>
      <c r="P5605">
        <v>41.7</v>
      </c>
      <c r="Q5605" s="27">
        <f t="shared" si="527"/>
        <v>-6.1068702290076393</v>
      </c>
      <c r="R5605">
        <v>59.8</v>
      </c>
      <c r="S5605">
        <v>40.200000000000003</v>
      </c>
      <c r="T5605" s="3">
        <f t="shared" si="522"/>
        <v>19.599999999999994</v>
      </c>
      <c r="U5605">
        <v>70.099999999999994</v>
      </c>
      <c r="V5605">
        <v>29.9</v>
      </c>
      <c r="W5605" s="3">
        <f t="shared" si="523"/>
        <v>40.199999999999996</v>
      </c>
      <c r="X5605">
        <v>69.099999999999994</v>
      </c>
      <c r="Y5605">
        <v>30.9</v>
      </c>
      <c r="Z5605" s="3">
        <f t="shared" si="524"/>
        <v>38.199999999999996</v>
      </c>
      <c r="AA5605">
        <v>72.2</v>
      </c>
      <c r="AB5605">
        <v>27.8</v>
      </c>
      <c r="AC5605" s="3">
        <f t="shared" si="525"/>
        <v>44.400000000000006</v>
      </c>
      <c r="AD5605" s="3">
        <f t="shared" si="526"/>
        <v>5</v>
      </c>
      <c r="AE5605" s="3" t="s">
        <v>30462</v>
      </c>
      <c r="AF5605" t="b">
        <v>0</v>
      </c>
      <c r="AG5605" s="1">
        <v>44655.564560185187</v>
      </c>
    </row>
    <row r="5606" spans="1:33" x14ac:dyDescent="0.2">
      <c r="A5606" t="s">
        <v>16408</v>
      </c>
      <c r="B5606">
        <v>18586</v>
      </c>
      <c r="C5606" s="3" t="s">
        <v>16407</v>
      </c>
      <c r="D5606" t="s">
        <v>10101</v>
      </c>
      <c r="E5606" t="s">
        <v>30183</v>
      </c>
      <c r="F5606" s="9" t="str">
        <f>_xlfn.XLOOKUP(E5606,'Raw Data - Area Code'!A:A,'Raw Data - Area Code'!B:B,"",FALSE)</f>
        <v>Bournemouth</v>
      </c>
      <c r="G5606" s="9">
        <v>4052477</v>
      </c>
      <c r="H5606" s="8">
        <v>68320</v>
      </c>
      <c r="I5606" s="20" t="s">
        <v>30269</v>
      </c>
      <c r="J5606" s="8" t="str">
        <f>_xlfn.XLOOKUP(TRIM(I5606),'Raw Data - SIC Code'!A:A,'Raw Data - SIC Code'!C:C,"",FALSE)</f>
        <v>Real Estate</v>
      </c>
      <c r="K5606">
        <v>22.9</v>
      </c>
      <c r="L5606" s="3">
        <v>28</v>
      </c>
      <c r="M5606">
        <v>53.5</v>
      </c>
      <c r="N5606">
        <v>50</v>
      </c>
      <c r="O5606">
        <v>30.8</v>
      </c>
      <c r="P5606">
        <v>32.299999999999997</v>
      </c>
      <c r="Q5606" s="27">
        <f t="shared" si="527"/>
        <v>-2.3771790808240834</v>
      </c>
      <c r="R5606">
        <v>27.4</v>
      </c>
      <c r="S5606">
        <v>72.599999999999994</v>
      </c>
      <c r="T5606" s="3">
        <f t="shared" si="522"/>
        <v>-45.199999999999996</v>
      </c>
      <c r="U5606">
        <v>43.5</v>
      </c>
      <c r="V5606">
        <v>56.5</v>
      </c>
      <c r="W5606" s="3">
        <f t="shared" si="523"/>
        <v>-13</v>
      </c>
      <c r="X5606">
        <v>47.5</v>
      </c>
      <c r="Y5606">
        <v>52.5</v>
      </c>
      <c r="Z5606" s="3">
        <f t="shared" si="524"/>
        <v>-5</v>
      </c>
      <c r="AA5606">
        <v>62.3</v>
      </c>
      <c r="AB5606">
        <v>37.700000000000003</v>
      </c>
      <c r="AC5606" s="3">
        <f t="shared" si="525"/>
        <v>24.599999999999994</v>
      </c>
      <c r="AD5606" s="3">
        <f t="shared" si="526"/>
        <v>2</v>
      </c>
      <c r="AE5606" s="3" t="s">
        <v>30462</v>
      </c>
      <c r="AF5606" t="b">
        <v>0</v>
      </c>
      <c r="AG5606" s="1">
        <v>44655.567928240744</v>
      </c>
    </row>
    <row r="5607" spans="1:33" x14ac:dyDescent="0.2">
      <c r="A5607" t="s">
        <v>16409</v>
      </c>
      <c r="B5607">
        <v>18778</v>
      </c>
      <c r="C5607" s="3" t="s">
        <v>16410</v>
      </c>
      <c r="D5607" t="s">
        <v>16411</v>
      </c>
      <c r="E5607" t="s">
        <v>30152</v>
      </c>
      <c r="F5607" s="9" t="str">
        <f>_xlfn.XLOOKUP(E5607,'Raw Data - Area Code'!A:A,'Raw Data - Area Code'!B:B,"",FALSE)</f>
        <v>South East London</v>
      </c>
      <c r="G5607" s="9">
        <v>2665837</v>
      </c>
      <c r="H5607" s="8">
        <v>61900</v>
      </c>
      <c r="I5607" s="20" t="s">
        <v>30283</v>
      </c>
      <c r="J5607" s="8" t="str">
        <f>_xlfn.XLOOKUP(TRIM(I5607),'Raw Data - SIC Code'!A:A,'Raw Data - SIC Code'!C:C,"",FALSE)</f>
        <v>Info &amp; Comms</v>
      </c>
      <c r="K5607">
        <v>23.5</v>
      </c>
      <c r="L5607" s="3">
        <v>31</v>
      </c>
      <c r="M5607">
        <v>54.5</v>
      </c>
      <c r="N5607">
        <v>48</v>
      </c>
      <c r="O5607">
        <v>35</v>
      </c>
      <c r="P5607">
        <v>40.5</v>
      </c>
      <c r="Q5607" s="27">
        <f t="shared" si="527"/>
        <v>-7.2847682119205297</v>
      </c>
      <c r="R5607">
        <v>53</v>
      </c>
      <c r="S5607">
        <v>47</v>
      </c>
      <c r="T5607" s="3">
        <f t="shared" si="522"/>
        <v>6</v>
      </c>
      <c r="U5607">
        <v>68</v>
      </c>
      <c r="V5607">
        <v>32</v>
      </c>
      <c r="W5607" s="3">
        <f t="shared" si="523"/>
        <v>36</v>
      </c>
      <c r="X5607">
        <v>83</v>
      </c>
      <c r="Y5607">
        <v>17</v>
      </c>
      <c r="Z5607" s="3">
        <f t="shared" si="524"/>
        <v>66</v>
      </c>
      <c r="AA5607">
        <v>84</v>
      </c>
      <c r="AB5607">
        <v>16</v>
      </c>
      <c r="AC5607" s="3">
        <f t="shared" si="525"/>
        <v>68</v>
      </c>
      <c r="AD5607" s="3">
        <f t="shared" si="526"/>
        <v>5</v>
      </c>
      <c r="AE5607" s="3" t="s">
        <v>30461</v>
      </c>
      <c r="AF5607" t="b">
        <v>0</v>
      </c>
      <c r="AG5607" s="1">
        <v>44638.762245370373</v>
      </c>
    </row>
    <row r="5608" spans="1:33" x14ac:dyDescent="0.2">
      <c r="A5608" t="s">
        <v>16412</v>
      </c>
      <c r="B5608">
        <v>15155</v>
      </c>
      <c r="C5608" s="3" t="s">
        <v>16413</v>
      </c>
      <c r="D5608" t="s">
        <v>16414</v>
      </c>
      <c r="E5608" t="s">
        <v>30171</v>
      </c>
      <c r="F5608" s="9" t="str">
        <f>_xlfn.XLOOKUP(E5608,'Raw Data - Area Code'!A:A,'Raw Data - Area Code'!B:B,"",FALSE)</f>
        <v>Watford</v>
      </c>
      <c r="G5608" s="9">
        <v>1594599</v>
      </c>
      <c r="H5608" s="8">
        <v>46342</v>
      </c>
      <c r="I5608" s="20" t="s">
        <v>30252</v>
      </c>
      <c r="J5608" s="8" t="str">
        <f>_xlfn.XLOOKUP(TRIM(I5608),'Raw Data - SIC Code'!A:A,'Raw Data - SIC Code'!C:C,"",FALSE)</f>
        <v>Trade</v>
      </c>
      <c r="K5608">
        <v>1.2</v>
      </c>
      <c r="L5608" s="3">
        <v>-0.5</v>
      </c>
      <c r="M5608">
        <v>13.2</v>
      </c>
      <c r="N5608">
        <v>18.3</v>
      </c>
      <c r="O5608">
        <v>86</v>
      </c>
      <c r="P5608">
        <v>73</v>
      </c>
      <c r="Q5608" s="27">
        <f t="shared" si="527"/>
        <v>8.1761006289308167</v>
      </c>
      <c r="R5608">
        <v>69.900000000000006</v>
      </c>
      <c r="S5608">
        <v>30.1</v>
      </c>
      <c r="T5608" s="3">
        <f t="shared" si="522"/>
        <v>39.800000000000004</v>
      </c>
      <c r="U5608">
        <v>68.2</v>
      </c>
      <c r="V5608">
        <v>31.8</v>
      </c>
      <c r="W5608" s="3">
        <f t="shared" si="523"/>
        <v>36.400000000000006</v>
      </c>
      <c r="X5608">
        <v>69.3</v>
      </c>
      <c r="Y5608">
        <v>30.7</v>
      </c>
      <c r="Z5608" s="3">
        <f t="shared" si="524"/>
        <v>38.599999999999994</v>
      </c>
      <c r="AA5608">
        <v>66.900000000000006</v>
      </c>
      <c r="AB5608">
        <v>33.1</v>
      </c>
      <c r="AC5608" s="3">
        <f t="shared" si="525"/>
        <v>33.800000000000004</v>
      </c>
      <c r="AD5608" s="3">
        <f t="shared" si="526"/>
        <v>5</v>
      </c>
      <c r="AE5608" s="3" t="s">
        <v>30462</v>
      </c>
      <c r="AF5608" t="b">
        <v>0</v>
      </c>
      <c r="AG5608" s="1">
        <v>44420.617615740739</v>
      </c>
    </row>
    <row r="5609" spans="1:33" x14ac:dyDescent="0.2">
      <c r="A5609" t="s">
        <v>16415</v>
      </c>
      <c r="B5609">
        <v>8020</v>
      </c>
      <c r="C5609" s="3" t="s">
        <v>16416</v>
      </c>
      <c r="D5609" t="s">
        <v>16417</v>
      </c>
      <c r="E5609" t="s">
        <v>30184</v>
      </c>
      <c r="F5609" s="9" t="str">
        <f>_xlfn.XLOOKUP(E5609,'Raw Data - Area Code'!A:A,'Raw Data - Area Code'!B:B,"",FALSE)</f>
        <v>Huddersfield</v>
      </c>
      <c r="G5609" s="9">
        <v>6570143</v>
      </c>
      <c r="H5609" s="8">
        <v>78200</v>
      </c>
      <c r="I5609" s="20" t="s">
        <v>30243</v>
      </c>
      <c r="J5609" s="8" t="str">
        <f>_xlfn.XLOOKUP(TRIM(I5609),'Raw Data - SIC Code'!A:A,'Raw Data - SIC Code'!C:C,"",FALSE)</f>
        <v>Admin Services</v>
      </c>
      <c r="K5609">
        <v>-2.9</v>
      </c>
      <c r="L5609" s="3">
        <v>-3.1</v>
      </c>
      <c r="M5609">
        <v>-22.9</v>
      </c>
      <c r="N5609">
        <v>-3.1</v>
      </c>
      <c r="O5609">
        <v>40.9</v>
      </c>
      <c r="P5609">
        <v>40.700000000000003</v>
      </c>
      <c r="Q5609" s="27">
        <f t="shared" si="527"/>
        <v>0.24509803921568107</v>
      </c>
      <c r="R5609">
        <v>31.1</v>
      </c>
      <c r="S5609">
        <v>68.900000000000006</v>
      </c>
      <c r="T5609" s="3">
        <f t="shared" si="522"/>
        <v>-37.800000000000004</v>
      </c>
      <c r="U5609">
        <v>45.4</v>
      </c>
      <c r="V5609">
        <v>54.6</v>
      </c>
      <c r="W5609" s="3">
        <f t="shared" si="523"/>
        <v>-9.2000000000000028</v>
      </c>
      <c r="X5609">
        <v>35.6</v>
      </c>
      <c r="Y5609">
        <v>64.400000000000006</v>
      </c>
      <c r="Z5609" s="3">
        <f t="shared" si="524"/>
        <v>-28.800000000000004</v>
      </c>
      <c r="AA5609">
        <v>36.4</v>
      </c>
      <c r="AB5609">
        <v>63.6</v>
      </c>
      <c r="AC5609" s="3">
        <f t="shared" si="525"/>
        <v>-27.200000000000003</v>
      </c>
      <c r="AD5609" s="3">
        <f t="shared" si="526"/>
        <v>1</v>
      </c>
      <c r="AE5609" s="3" t="s">
        <v>30460</v>
      </c>
      <c r="AF5609" t="b">
        <v>0</v>
      </c>
      <c r="AG5609" s="1">
        <v>44652.599074074074</v>
      </c>
    </row>
    <row r="5610" spans="1:33" ht="68" x14ac:dyDescent="0.2">
      <c r="A5610" t="s">
        <v>16418</v>
      </c>
      <c r="B5610">
        <v>8021</v>
      </c>
      <c r="C5610" s="3" t="s">
        <v>16419</v>
      </c>
      <c r="D5610" t="s">
        <v>16420</v>
      </c>
      <c r="E5610" t="s">
        <v>30148</v>
      </c>
      <c r="F5610" s="9" t="str">
        <f>_xlfn.XLOOKUP(E5610,'Raw Data - Area Code'!A:A,'Raw Data - Area Code'!B:B,"",FALSE)</f>
        <v>Warrington</v>
      </c>
      <c r="G5610" s="9">
        <v>1642033</v>
      </c>
      <c r="H5610" s="18" t="s">
        <v>16421</v>
      </c>
      <c r="I5610" s="20" t="s">
        <v>30237</v>
      </c>
      <c r="J5610" s="8" t="str">
        <f>_xlfn.XLOOKUP(TRIM(I5610),'Raw Data - SIC Code'!A:A,'Raw Data - SIC Code'!C:C,"",FALSE)</f>
        <v>Healthcare</v>
      </c>
      <c r="K5610">
        <v>9</v>
      </c>
      <c r="L5610" s="3">
        <v>-0.4</v>
      </c>
      <c r="O5610">
        <v>0</v>
      </c>
      <c r="P5610">
        <v>0</v>
      </c>
      <c r="Q5610" s="27">
        <v>0</v>
      </c>
      <c r="R5610">
        <v>18.600000000000001</v>
      </c>
      <c r="S5610">
        <v>81.400000000000006</v>
      </c>
      <c r="T5610" s="3">
        <f t="shared" si="522"/>
        <v>-62.8</v>
      </c>
      <c r="U5610">
        <v>19</v>
      </c>
      <c r="V5610">
        <v>81</v>
      </c>
      <c r="W5610" s="3">
        <f t="shared" si="523"/>
        <v>-62</v>
      </c>
      <c r="X5610">
        <v>12.6</v>
      </c>
      <c r="Y5610">
        <v>87.4</v>
      </c>
      <c r="Z5610" s="3">
        <f t="shared" si="524"/>
        <v>-74.800000000000011</v>
      </c>
      <c r="AA5610">
        <v>24.2</v>
      </c>
      <c r="AB5610">
        <v>75.8</v>
      </c>
      <c r="AC5610" s="3">
        <f t="shared" si="525"/>
        <v>-51.599999999999987</v>
      </c>
      <c r="AD5610" s="3">
        <f t="shared" si="526"/>
        <v>0</v>
      </c>
      <c r="AE5610" s="3" t="s">
        <v>30462</v>
      </c>
      <c r="AF5610" t="b">
        <v>0</v>
      </c>
      <c r="AG5610" s="1">
        <v>44648.507708333331</v>
      </c>
    </row>
    <row r="5611" spans="1:33" x14ac:dyDescent="0.2">
      <c r="A5611" t="s">
        <v>16422</v>
      </c>
      <c r="B5611">
        <v>8022</v>
      </c>
      <c r="C5611" s="3" t="s">
        <v>16423</v>
      </c>
      <c r="D5611" t="s">
        <v>16424</v>
      </c>
      <c r="E5611" t="s">
        <v>30220</v>
      </c>
      <c r="F5611" s="9" t="str">
        <f>_xlfn.XLOOKUP(E5611,'Raw Data - Area Code'!A:A,'Raw Data - Area Code'!B:B,"",FALSE)</f>
        <v>Telford</v>
      </c>
      <c r="G5611" s="9">
        <v>2427964</v>
      </c>
      <c r="H5611" s="8">
        <v>32990</v>
      </c>
      <c r="I5611" s="20" t="s">
        <v>30267</v>
      </c>
      <c r="J5611" s="8" t="str">
        <f>_xlfn.XLOOKUP(TRIM(I5611),'Raw Data - SIC Code'!A:A,'Raw Data - SIC Code'!C:C,"",FALSE)</f>
        <v>Manufacturing</v>
      </c>
      <c r="K5611">
        <v>-10.6</v>
      </c>
      <c r="L5611" s="3">
        <v>-5.6</v>
      </c>
      <c r="M5611">
        <v>40.700000000000003</v>
      </c>
      <c r="N5611">
        <v>13.1</v>
      </c>
      <c r="O5611">
        <v>92.3</v>
      </c>
      <c r="P5611">
        <v>93.7</v>
      </c>
      <c r="Q5611" s="27">
        <f t="shared" si="527"/>
        <v>-0.75268817204301386</v>
      </c>
      <c r="R5611">
        <v>30.1</v>
      </c>
      <c r="S5611">
        <v>69.900000000000006</v>
      </c>
      <c r="T5611" s="3">
        <f t="shared" si="522"/>
        <v>-39.800000000000004</v>
      </c>
      <c r="U5611">
        <v>52.6</v>
      </c>
      <c r="V5611">
        <v>47.4</v>
      </c>
      <c r="W5611" s="3">
        <f t="shared" si="523"/>
        <v>5.2000000000000028</v>
      </c>
      <c r="X5611">
        <v>46.5</v>
      </c>
      <c r="Y5611">
        <v>53.5</v>
      </c>
      <c r="Z5611" s="3">
        <f t="shared" si="524"/>
        <v>-7.0000000000000009</v>
      </c>
      <c r="AA5611">
        <v>63.2</v>
      </c>
      <c r="AB5611">
        <v>36.799999999999997</v>
      </c>
      <c r="AC5611" s="3">
        <f t="shared" si="525"/>
        <v>26.400000000000006</v>
      </c>
      <c r="AD5611" s="3">
        <f t="shared" si="526"/>
        <v>2</v>
      </c>
      <c r="AE5611" s="3" t="s">
        <v>30461</v>
      </c>
      <c r="AF5611" t="b">
        <v>0</v>
      </c>
      <c r="AG5611" s="1">
        <v>44651.500648148147</v>
      </c>
    </row>
    <row r="5612" spans="1:33" x14ac:dyDescent="0.2">
      <c r="A5612" t="s">
        <v>16425</v>
      </c>
      <c r="B5612">
        <v>8023</v>
      </c>
      <c r="C5612" s="3" t="s">
        <v>3727</v>
      </c>
      <c r="D5612" t="s">
        <v>3728</v>
      </c>
      <c r="E5612" t="s">
        <v>30170</v>
      </c>
      <c r="F5612" s="9" t="str">
        <f>_xlfn.XLOOKUP(E5612,'Raw Data - Area Code'!A:A,'Raw Data - Area Code'!B:B,"",FALSE)</f>
        <v>Northampton</v>
      </c>
      <c r="G5612" s="9">
        <v>973269</v>
      </c>
      <c r="H5612" s="8">
        <v>46900</v>
      </c>
      <c r="I5612" s="20" t="s">
        <v>30252</v>
      </c>
      <c r="J5612" s="8" t="str">
        <f>_xlfn.XLOOKUP(TRIM(I5612),'Raw Data - SIC Code'!A:A,'Raw Data - SIC Code'!C:C,"",FALSE)</f>
        <v>Trade</v>
      </c>
      <c r="K5612">
        <v>16.8</v>
      </c>
      <c r="L5612" s="3">
        <v>17</v>
      </c>
      <c r="M5612">
        <v>63.1</v>
      </c>
      <c r="N5612">
        <v>27.5</v>
      </c>
      <c r="O5612">
        <v>99.2</v>
      </c>
      <c r="P5612">
        <v>98.9</v>
      </c>
      <c r="Q5612" s="27">
        <f t="shared" si="527"/>
        <v>0.15143866733972597</v>
      </c>
      <c r="R5612">
        <v>41</v>
      </c>
      <c r="S5612">
        <v>59</v>
      </c>
      <c r="T5612" s="3">
        <f t="shared" si="522"/>
        <v>-18</v>
      </c>
      <c r="U5612">
        <v>50.7</v>
      </c>
      <c r="V5612">
        <v>49.3</v>
      </c>
      <c r="W5612" s="3">
        <f t="shared" si="523"/>
        <v>1.4000000000000057</v>
      </c>
      <c r="X5612">
        <v>67.8</v>
      </c>
      <c r="Y5612">
        <v>32.200000000000003</v>
      </c>
      <c r="Z5612" s="3">
        <f t="shared" si="524"/>
        <v>35.599999999999994</v>
      </c>
      <c r="AA5612">
        <v>78.2</v>
      </c>
      <c r="AB5612">
        <v>21.8</v>
      </c>
      <c r="AC5612" s="3">
        <f t="shared" si="525"/>
        <v>56.400000000000006</v>
      </c>
      <c r="AD5612" s="3">
        <f t="shared" si="526"/>
        <v>5</v>
      </c>
      <c r="AE5612" s="3" t="s">
        <v>30461</v>
      </c>
      <c r="AF5612" t="b">
        <v>0</v>
      </c>
      <c r="AG5612" s="1">
        <v>44635.467372685183</v>
      </c>
    </row>
    <row r="5613" spans="1:33" x14ac:dyDescent="0.2">
      <c r="A5613" t="s">
        <v>16426</v>
      </c>
      <c r="B5613">
        <v>8025</v>
      </c>
      <c r="C5613" s="3" t="s">
        <v>16427</v>
      </c>
      <c r="D5613" t="s">
        <v>16428</v>
      </c>
      <c r="E5613" t="s">
        <v>30182</v>
      </c>
      <c r="F5613" s="9" t="str">
        <f>_xlfn.XLOOKUP(E5613,'Raw Data - Area Code'!A:A,'Raw Data - Area Code'!B:B,"",FALSE)</f>
        <v>South West London</v>
      </c>
      <c r="G5613" s="9" t="s">
        <v>16429</v>
      </c>
      <c r="H5613" s="8"/>
      <c r="I5613" s="20">
        <v>71</v>
      </c>
      <c r="J5613" s="8" t="str">
        <f>_xlfn.XLOOKUP(TRIM(I5613),'Raw Data - SIC Code'!A:A,'Raw Data - SIC Code'!C:C,"",FALSE)</f>
        <v>Professional Services</v>
      </c>
      <c r="K5613">
        <v>21</v>
      </c>
      <c r="L5613" s="3">
        <v>27</v>
      </c>
      <c r="M5613">
        <v>26</v>
      </c>
      <c r="N5613">
        <v>25</v>
      </c>
      <c r="O5613">
        <v>70</v>
      </c>
      <c r="P5613">
        <v>67</v>
      </c>
      <c r="Q5613" s="27">
        <f t="shared" si="527"/>
        <v>2.1897810218978102</v>
      </c>
      <c r="R5613">
        <v>54</v>
      </c>
      <c r="S5613">
        <v>46</v>
      </c>
      <c r="T5613" s="3">
        <f t="shared" si="522"/>
        <v>8</v>
      </c>
      <c r="U5613">
        <v>56</v>
      </c>
      <c r="V5613">
        <v>44</v>
      </c>
      <c r="W5613" s="3">
        <f t="shared" si="523"/>
        <v>12</v>
      </c>
      <c r="X5613">
        <v>72</v>
      </c>
      <c r="Y5613">
        <v>28</v>
      </c>
      <c r="Z5613" s="3">
        <f t="shared" si="524"/>
        <v>44</v>
      </c>
      <c r="AA5613">
        <v>85</v>
      </c>
      <c r="AB5613">
        <v>15</v>
      </c>
      <c r="AC5613" s="3">
        <f t="shared" si="525"/>
        <v>70</v>
      </c>
      <c r="AD5613" s="3">
        <f t="shared" si="526"/>
        <v>6</v>
      </c>
      <c r="AE5613" s="3" t="s">
        <v>30460</v>
      </c>
      <c r="AF5613" t="b">
        <v>0</v>
      </c>
      <c r="AG5613" s="1">
        <v>44466.766701388886</v>
      </c>
    </row>
    <row r="5614" spans="1:33" ht="34" x14ac:dyDescent="0.2">
      <c r="A5614" t="s">
        <v>16430</v>
      </c>
      <c r="B5614">
        <v>8026</v>
      </c>
      <c r="C5614" s="3" t="s">
        <v>16431</v>
      </c>
      <c r="D5614" t="s">
        <v>16432</v>
      </c>
      <c r="E5614" t="s">
        <v>30127</v>
      </c>
      <c r="F5614" s="9" t="str">
        <f>_xlfn.XLOOKUP(E5614,'Raw Data - Area Code'!A:A,'Raw Data - Area Code'!B:B,"",FALSE)</f>
        <v>Newcastle upon Tyne</v>
      </c>
      <c r="G5614" s="9">
        <v>6902590</v>
      </c>
      <c r="H5614" s="18" t="s">
        <v>432</v>
      </c>
      <c r="I5614" s="20" t="s">
        <v>30275</v>
      </c>
      <c r="J5614" s="8" t="str">
        <f>_xlfn.XLOOKUP(TRIM(I5614),'Raw Data - SIC Code'!A:A,'Raw Data - SIC Code'!C:C,"",FALSE)</f>
        <v>Healthcare</v>
      </c>
      <c r="K5614">
        <v>-2.8</v>
      </c>
      <c r="L5614" s="3">
        <v>0</v>
      </c>
      <c r="O5614">
        <v>0</v>
      </c>
      <c r="P5614">
        <v>0.4</v>
      </c>
      <c r="Q5614" s="27">
        <f t="shared" si="527"/>
        <v>-100</v>
      </c>
      <c r="R5614">
        <v>16.5</v>
      </c>
      <c r="S5614">
        <v>83.5</v>
      </c>
      <c r="T5614" s="3">
        <f t="shared" si="522"/>
        <v>-67</v>
      </c>
      <c r="U5614">
        <v>16.5</v>
      </c>
      <c r="V5614">
        <v>83.5</v>
      </c>
      <c r="W5614" s="3">
        <f t="shared" si="523"/>
        <v>-67</v>
      </c>
      <c r="X5614">
        <v>18</v>
      </c>
      <c r="Y5614">
        <v>82</v>
      </c>
      <c r="Z5614" s="3">
        <f t="shared" si="524"/>
        <v>-64</v>
      </c>
      <c r="AA5614">
        <v>20.3</v>
      </c>
      <c r="AB5614">
        <v>79.7</v>
      </c>
      <c r="AC5614" s="3">
        <f t="shared" si="525"/>
        <v>-59.400000000000006</v>
      </c>
      <c r="AD5614" s="3">
        <f t="shared" si="526"/>
        <v>0</v>
      </c>
      <c r="AE5614" s="3" t="s">
        <v>30461</v>
      </c>
      <c r="AF5614" t="b">
        <v>0</v>
      </c>
      <c r="AG5614" s="1">
        <v>44587.487673611111</v>
      </c>
    </row>
    <row r="5615" spans="1:33" x14ac:dyDescent="0.2">
      <c r="A5615" t="s">
        <v>16433</v>
      </c>
      <c r="B5615">
        <v>8027</v>
      </c>
      <c r="C5615" s="3" t="s">
        <v>16431</v>
      </c>
      <c r="D5615" t="s">
        <v>16432</v>
      </c>
      <c r="E5615" t="s">
        <v>30127</v>
      </c>
      <c r="F5615" s="9" t="str">
        <f>_xlfn.XLOOKUP(E5615,'Raw Data - Area Code'!A:A,'Raw Data - Area Code'!B:B,"",FALSE)</f>
        <v>Newcastle upon Tyne</v>
      </c>
      <c r="G5615" s="9">
        <v>7918146</v>
      </c>
      <c r="H5615" s="8">
        <v>70100</v>
      </c>
      <c r="I5615" s="20" t="s">
        <v>30249</v>
      </c>
      <c r="J5615" s="8" t="str">
        <f>_xlfn.XLOOKUP(TRIM(I5615),'Raw Data - SIC Code'!A:A,'Raw Data - SIC Code'!C:C,"",FALSE)</f>
        <v>Professional Services</v>
      </c>
      <c r="K5615">
        <v>4.7</v>
      </c>
      <c r="L5615" s="3">
        <v>2.1</v>
      </c>
      <c r="O5615">
        <v>0</v>
      </c>
      <c r="P5615">
        <v>0.3</v>
      </c>
      <c r="Q5615" s="27">
        <f t="shared" si="527"/>
        <v>-100</v>
      </c>
      <c r="R5615">
        <v>19</v>
      </c>
      <c r="S5615">
        <v>81</v>
      </c>
      <c r="T5615" s="3">
        <f t="shared" si="522"/>
        <v>-62</v>
      </c>
      <c r="U5615">
        <v>15.1</v>
      </c>
      <c r="V5615">
        <v>84.9</v>
      </c>
      <c r="W5615" s="3">
        <f t="shared" si="523"/>
        <v>-69.800000000000011</v>
      </c>
      <c r="X5615">
        <v>23.7</v>
      </c>
      <c r="Y5615">
        <v>76.3</v>
      </c>
      <c r="Z5615" s="3">
        <f t="shared" si="524"/>
        <v>-52.599999999999994</v>
      </c>
      <c r="AA5615">
        <v>28.6</v>
      </c>
      <c r="AB5615">
        <v>71.400000000000006</v>
      </c>
      <c r="AC5615" s="3">
        <f t="shared" si="525"/>
        <v>-42.800000000000004</v>
      </c>
      <c r="AD5615" s="3">
        <f t="shared" si="526"/>
        <v>1</v>
      </c>
      <c r="AE5615" s="3" t="s">
        <v>30461</v>
      </c>
      <c r="AF5615" t="b">
        <v>0</v>
      </c>
      <c r="AG5615" s="1">
        <v>44587.492280092592</v>
      </c>
    </row>
    <row r="5616" spans="1:33" x14ac:dyDescent="0.2">
      <c r="A5616" t="s">
        <v>16434</v>
      </c>
      <c r="B5616">
        <v>8030</v>
      </c>
      <c r="C5616" s="3" t="s">
        <v>12828</v>
      </c>
      <c r="D5616" t="s">
        <v>12829</v>
      </c>
      <c r="E5616" t="s">
        <v>30182</v>
      </c>
      <c r="F5616" s="9" t="str">
        <f>_xlfn.XLOOKUP(E5616,'Raw Data - Area Code'!A:A,'Raw Data - Area Code'!B:B,"",FALSE)</f>
        <v>South West London</v>
      </c>
      <c r="G5616" s="9">
        <v>8960725</v>
      </c>
      <c r="H5616" s="8">
        <v>55100</v>
      </c>
      <c r="I5616" s="20" t="s">
        <v>30266</v>
      </c>
      <c r="J5616" s="8" t="str">
        <f>_xlfn.XLOOKUP(TRIM(I5616),'Raw Data - SIC Code'!A:A,'Raw Data - SIC Code'!C:C,"",FALSE)</f>
        <v>Hospitality</v>
      </c>
      <c r="K5616">
        <v>8.9</v>
      </c>
      <c r="L5616" s="3">
        <v>2.5</v>
      </c>
      <c r="M5616">
        <v>-1024.4000000000001</v>
      </c>
      <c r="N5616">
        <v>-1100</v>
      </c>
      <c r="O5616">
        <v>15</v>
      </c>
      <c r="P5616">
        <v>85</v>
      </c>
      <c r="Q5616" s="27">
        <f t="shared" si="527"/>
        <v>-70</v>
      </c>
      <c r="R5616">
        <v>77.7</v>
      </c>
      <c r="S5616">
        <v>22.3</v>
      </c>
      <c r="T5616" s="3">
        <f t="shared" si="522"/>
        <v>55.400000000000006</v>
      </c>
      <c r="U5616">
        <v>35.299999999999997</v>
      </c>
      <c r="V5616">
        <v>64.7</v>
      </c>
      <c r="W5616" s="3">
        <f t="shared" si="523"/>
        <v>-29.400000000000006</v>
      </c>
      <c r="X5616">
        <v>58.8</v>
      </c>
      <c r="Y5616">
        <v>41.2</v>
      </c>
      <c r="Z5616" s="3">
        <f t="shared" si="524"/>
        <v>17.599999999999994</v>
      </c>
      <c r="AA5616">
        <v>76.400000000000006</v>
      </c>
      <c r="AB5616">
        <v>23.6</v>
      </c>
      <c r="AC5616" s="3">
        <f t="shared" si="525"/>
        <v>52.800000000000004</v>
      </c>
      <c r="AD5616" s="3">
        <f t="shared" si="526"/>
        <v>4</v>
      </c>
      <c r="AE5616" s="3" t="s">
        <v>30462</v>
      </c>
      <c r="AF5616" t="b">
        <v>0</v>
      </c>
      <c r="AG5616" s="1">
        <v>44643.494537037041</v>
      </c>
    </row>
    <row r="5617" spans="1:33" ht="51" x14ac:dyDescent="0.2">
      <c r="A5617" t="s">
        <v>16435</v>
      </c>
      <c r="B5617">
        <v>8032</v>
      </c>
      <c r="C5617" s="3" t="s">
        <v>16436</v>
      </c>
      <c r="D5617" t="s">
        <v>16437</v>
      </c>
      <c r="E5617" t="s">
        <v>30232</v>
      </c>
      <c r="F5617" s="9" t="str">
        <f>_xlfn.XLOOKUP(E5617,'Raw Data - Area Code'!A:A,'Raw Data - Area Code'!B:B,"",FALSE)</f>
        <v>Sheffield</v>
      </c>
      <c r="G5617" s="9">
        <v>7033915</v>
      </c>
      <c r="H5617" s="18" t="s">
        <v>488</v>
      </c>
      <c r="I5617" s="20" t="s">
        <v>30235</v>
      </c>
      <c r="J5617" s="8" t="str">
        <f>_xlfn.XLOOKUP(TRIM(I5617),'Raw Data - SIC Code'!A:A,'Raw Data - SIC Code'!C:C,"",FALSE)</f>
        <v>Education</v>
      </c>
      <c r="K5617">
        <v>23.7</v>
      </c>
      <c r="L5617" s="3">
        <v>40.4</v>
      </c>
      <c r="O5617">
        <v>0</v>
      </c>
      <c r="P5617">
        <v>0</v>
      </c>
      <c r="Q5617" s="27">
        <v>0</v>
      </c>
      <c r="R5617">
        <v>8.6</v>
      </c>
      <c r="S5617">
        <v>91.4</v>
      </c>
      <c r="T5617" s="3">
        <f t="shared" si="522"/>
        <v>-82.800000000000011</v>
      </c>
      <c r="U5617">
        <v>22.2</v>
      </c>
      <c r="V5617">
        <v>77.8</v>
      </c>
      <c r="W5617" s="3">
        <f t="shared" si="523"/>
        <v>-55.599999999999994</v>
      </c>
      <c r="X5617">
        <v>34</v>
      </c>
      <c r="Y5617">
        <v>66</v>
      </c>
      <c r="Z5617" s="3">
        <f t="shared" si="524"/>
        <v>-32</v>
      </c>
      <c r="AA5617">
        <v>40.1</v>
      </c>
      <c r="AB5617">
        <v>59.9</v>
      </c>
      <c r="AC5617" s="3">
        <f t="shared" si="525"/>
        <v>-19.799999999999997</v>
      </c>
      <c r="AD5617" s="3">
        <f t="shared" si="526"/>
        <v>1</v>
      </c>
      <c r="AE5617" s="3" t="s">
        <v>30461</v>
      </c>
      <c r="AF5617" t="b">
        <v>0</v>
      </c>
      <c r="AG5617" s="1">
        <v>44607.358958333331</v>
      </c>
    </row>
    <row r="5618" spans="1:33" x14ac:dyDescent="0.2">
      <c r="A5618" t="s">
        <v>16438</v>
      </c>
      <c r="B5618">
        <v>16058</v>
      </c>
      <c r="C5618" s="3" t="s">
        <v>16439</v>
      </c>
      <c r="D5618" t="s">
        <v>16440</v>
      </c>
      <c r="E5618" t="s">
        <v>30207</v>
      </c>
      <c r="F5618" s="9" t="str">
        <f>_xlfn.XLOOKUP(E5618,'Raw Data - Area Code'!A:A,'Raw Data - Area Code'!B:B,"",FALSE)</f>
        <v>Worcester</v>
      </c>
      <c r="G5618" s="9" t="s">
        <v>16441</v>
      </c>
      <c r="H5618" s="8"/>
      <c r="I5618" s="20">
        <v>85</v>
      </c>
      <c r="J5618" s="8" t="str">
        <f>_xlfn.XLOOKUP(TRIM(I5618),'Raw Data - SIC Code'!A:A,'Raw Data - SIC Code'!C:C,"",FALSE)</f>
        <v>Education</v>
      </c>
      <c r="K5618">
        <v>21.4</v>
      </c>
      <c r="L5618" s="3">
        <v>34</v>
      </c>
      <c r="O5618">
        <v>0</v>
      </c>
      <c r="P5618">
        <v>0</v>
      </c>
      <c r="Q5618" s="27">
        <v>0</v>
      </c>
      <c r="R5618">
        <v>31.2</v>
      </c>
      <c r="S5618">
        <v>68.8</v>
      </c>
      <c r="T5618" s="3">
        <f t="shared" si="522"/>
        <v>-37.599999999999994</v>
      </c>
      <c r="U5618">
        <v>28.2</v>
      </c>
      <c r="V5618">
        <v>71.8</v>
      </c>
      <c r="W5618" s="3">
        <f t="shared" si="523"/>
        <v>-43.599999999999994</v>
      </c>
      <c r="X5618">
        <v>44.2</v>
      </c>
      <c r="Y5618">
        <v>55.8</v>
      </c>
      <c r="Z5618" s="3">
        <f t="shared" si="524"/>
        <v>-11.599999999999994</v>
      </c>
      <c r="AA5618">
        <v>51</v>
      </c>
      <c r="AB5618">
        <v>49</v>
      </c>
      <c r="AC5618" s="3">
        <f t="shared" si="525"/>
        <v>2</v>
      </c>
      <c r="AD5618" s="3">
        <f t="shared" si="526"/>
        <v>2</v>
      </c>
      <c r="AE5618" s="3" t="s">
        <v>30460</v>
      </c>
      <c r="AF5618" t="b">
        <v>0</v>
      </c>
      <c r="AG5618" s="1">
        <v>44655.368009259262</v>
      </c>
    </row>
    <row r="5619" spans="1:33" ht="34" x14ac:dyDescent="0.2">
      <c r="A5619" t="s">
        <v>16442</v>
      </c>
      <c r="B5619">
        <v>16838</v>
      </c>
      <c r="C5619" s="3" t="s">
        <v>16443</v>
      </c>
      <c r="D5619" t="s">
        <v>16444</v>
      </c>
      <c r="E5619" t="s">
        <v>30207</v>
      </c>
      <c r="F5619" s="9" t="str">
        <f>_xlfn.XLOOKUP(E5619,'Raw Data - Area Code'!A:A,'Raw Data - Area Code'!B:B,"",FALSE)</f>
        <v>Worcester</v>
      </c>
      <c r="G5619" s="9">
        <v>1020602</v>
      </c>
      <c r="H5619" s="18" t="s">
        <v>16445</v>
      </c>
      <c r="I5619" s="20" t="s">
        <v>30264</v>
      </c>
      <c r="J5619" s="8" t="str">
        <f>_xlfn.XLOOKUP(TRIM(I5619),'Raw Data - SIC Code'!A:A,'Raw Data - SIC Code'!C:C,"",FALSE)</f>
        <v>Manufacturing</v>
      </c>
      <c r="K5619">
        <v>19</v>
      </c>
      <c r="L5619" s="3">
        <v>18.8</v>
      </c>
      <c r="M5619">
        <v>-8.9</v>
      </c>
      <c r="N5619">
        <v>11.1</v>
      </c>
      <c r="O5619">
        <v>85.7</v>
      </c>
      <c r="P5619">
        <v>81.900000000000006</v>
      </c>
      <c r="Q5619" s="27">
        <f t="shared" si="527"/>
        <v>2.2673031026252963</v>
      </c>
      <c r="R5619">
        <v>61</v>
      </c>
      <c r="S5619">
        <v>39</v>
      </c>
      <c r="T5619" s="3">
        <f t="shared" si="522"/>
        <v>22</v>
      </c>
      <c r="U5619">
        <v>75</v>
      </c>
      <c r="V5619">
        <v>25</v>
      </c>
      <c r="W5619" s="3">
        <f t="shared" si="523"/>
        <v>50</v>
      </c>
      <c r="X5619">
        <v>85</v>
      </c>
      <c r="Y5619">
        <v>15</v>
      </c>
      <c r="Z5619" s="3">
        <f t="shared" si="524"/>
        <v>70</v>
      </c>
      <c r="AA5619">
        <v>77</v>
      </c>
      <c r="AB5619">
        <v>23</v>
      </c>
      <c r="AC5619" s="3">
        <f t="shared" si="525"/>
        <v>54</v>
      </c>
      <c r="AD5619" s="3">
        <f t="shared" si="526"/>
        <v>6</v>
      </c>
      <c r="AE5619" s="3" t="s">
        <v>30460</v>
      </c>
      <c r="AF5619" t="b">
        <v>0</v>
      </c>
      <c r="AG5619" s="1">
        <v>44652.653981481482</v>
      </c>
    </row>
    <row r="5620" spans="1:33" ht="34" x14ac:dyDescent="0.2">
      <c r="A5620" t="s">
        <v>16446</v>
      </c>
      <c r="B5620">
        <v>8033</v>
      </c>
      <c r="C5620" s="3" t="s">
        <v>16447</v>
      </c>
      <c r="D5620" t="s">
        <v>16448</v>
      </c>
      <c r="E5620" t="s">
        <v>30207</v>
      </c>
      <c r="F5620" s="9" t="str">
        <f>_xlfn.XLOOKUP(E5620,'Raw Data - Area Code'!A:A,'Raw Data - Area Code'!B:B,"",FALSE)</f>
        <v>Worcester</v>
      </c>
      <c r="G5620" s="9">
        <v>232081</v>
      </c>
      <c r="H5620" s="18" t="s">
        <v>34</v>
      </c>
      <c r="I5620" s="20" t="s">
        <v>30235</v>
      </c>
      <c r="J5620" s="8" t="str">
        <f>_xlfn.XLOOKUP(TRIM(I5620),'Raw Data - SIC Code'!A:A,'Raw Data - SIC Code'!C:C,"",FALSE)</f>
        <v>Education</v>
      </c>
      <c r="K5620">
        <v>-16.399999999999999</v>
      </c>
      <c r="L5620" s="3">
        <v>-50.5</v>
      </c>
      <c r="O5620">
        <v>0</v>
      </c>
      <c r="P5620">
        <v>0</v>
      </c>
      <c r="Q5620" s="27">
        <v>0</v>
      </c>
      <c r="R5620">
        <v>21.8</v>
      </c>
      <c r="S5620">
        <v>78.2</v>
      </c>
      <c r="T5620" s="3">
        <f t="shared" si="522"/>
        <v>-56.400000000000006</v>
      </c>
      <c r="U5620">
        <v>14.5</v>
      </c>
      <c r="V5620">
        <v>85.5</v>
      </c>
      <c r="W5620" s="3">
        <f t="shared" si="523"/>
        <v>-71</v>
      </c>
      <c r="X5620">
        <v>34.5</v>
      </c>
      <c r="Y5620">
        <v>65.5</v>
      </c>
      <c r="Z5620" s="3">
        <f t="shared" si="524"/>
        <v>-31</v>
      </c>
      <c r="AA5620">
        <v>23.2</v>
      </c>
      <c r="AB5620">
        <v>76.8</v>
      </c>
      <c r="AC5620" s="3">
        <f t="shared" si="525"/>
        <v>-53.599999999999994</v>
      </c>
      <c r="AD5620" s="3">
        <f t="shared" si="526"/>
        <v>0</v>
      </c>
      <c r="AE5620" s="3" t="s">
        <v>30460</v>
      </c>
      <c r="AF5620" t="b">
        <v>0</v>
      </c>
      <c r="AG5620" s="1">
        <v>44652.619479166664</v>
      </c>
    </row>
    <row r="5621" spans="1:33" x14ac:dyDescent="0.2">
      <c r="A5621" t="s">
        <v>16449</v>
      </c>
      <c r="B5621">
        <v>8035</v>
      </c>
      <c r="C5621" s="3" t="s">
        <v>16450</v>
      </c>
      <c r="D5621" t="s">
        <v>16451</v>
      </c>
      <c r="E5621" t="s">
        <v>30142</v>
      </c>
      <c r="F5621" s="9" t="str">
        <f>_xlfn.XLOOKUP(E5621,'Raw Data - Area Code'!A:A,'Raw Data - Area Code'!B:B,"",FALSE)</f>
        <v>Bristol</v>
      </c>
      <c r="G5621" s="9">
        <v>4546256</v>
      </c>
      <c r="H5621" s="8">
        <v>88910</v>
      </c>
      <c r="I5621" s="20" t="s">
        <v>30263</v>
      </c>
      <c r="J5621" s="8" t="str">
        <f>_xlfn.XLOOKUP(TRIM(I5621),'Raw Data - SIC Code'!A:A,'Raw Data - SIC Code'!C:C,"",FALSE)</f>
        <v>Healthcare</v>
      </c>
      <c r="K5621">
        <v>36</v>
      </c>
      <c r="L5621" s="3">
        <v>9.1</v>
      </c>
      <c r="M5621">
        <v>-45.7</v>
      </c>
      <c r="N5621">
        <v>-19.7</v>
      </c>
      <c r="O5621">
        <v>7.1</v>
      </c>
      <c r="P5621">
        <v>8.1999999999999993</v>
      </c>
      <c r="Q5621" s="27">
        <f t="shared" si="527"/>
        <v>-7.1895424836601292</v>
      </c>
      <c r="R5621">
        <v>1</v>
      </c>
      <c r="S5621">
        <v>99</v>
      </c>
      <c r="T5621" s="3">
        <f t="shared" si="522"/>
        <v>-98</v>
      </c>
      <c r="U5621">
        <v>2</v>
      </c>
      <c r="V5621">
        <v>98</v>
      </c>
      <c r="W5621" s="3">
        <f t="shared" si="523"/>
        <v>-96</v>
      </c>
      <c r="X5621">
        <v>3.1</v>
      </c>
      <c r="Y5621">
        <v>96.9</v>
      </c>
      <c r="Z5621" s="3">
        <f t="shared" si="524"/>
        <v>-93.800000000000011</v>
      </c>
      <c r="AA5621">
        <v>8.1999999999999993</v>
      </c>
      <c r="AB5621">
        <v>91.8</v>
      </c>
      <c r="AC5621" s="3">
        <f t="shared" si="525"/>
        <v>-83.6</v>
      </c>
      <c r="AD5621" s="3">
        <f t="shared" si="526"/>
        <v>1</v>
      </c>
      <c r="AE5621" s="3" t="s">
        <v>30460</v>
      </c>
      <c r="AF5621" t="b">
        <v>0</v>
      </c>
      <c r="AG5621" s="1">
        <v>44648.635821759257</v>
      </c>
    </row>
    <row r="5622" spans="1:33" x14ac:dyDescent="0.2">
      <c r="A5622" t="s">
        <v>16452</v>
      </c>
      <c r="B5622">
        <v>20164</v>
      </c>
      <c r="C5622" s="3" t="s">
        <v>16453</v>
      </c>
      <c r="D5622" t="s">
        <v>16454</v>
      </c>
      <c r="E5622" t="s">
        <v>30184</v>
      </c>
      <c r="F5622" s="9" t="str">
        <f>_xlfn.XLOOKUP(E5622,'Raw Data - Area Code'!A:A,'Raw Data - Area Code'!B:B,"",FALSE)</f>
        <v>Huddersfield</v>
      </c>
      <c r="G5622" s="9">
        <v>12278537</v>
      </c>
      <c r="H5622" s="8">
        <v>64209</v>
      </c>
      <c r="I5622" s="20" t="s">
        <v>30260</v>
      </c>
      <c r="J5622" s="8" t="str">
        <f>_xlfn.XLOOKUP(TRIM(I5622),'Raw Data - SIC Code'!A:A,'Raw Data - SIC Code'!C:C,"",FALSE)</f>
        <v>Finance</v>
      </c>
      <c r="K5622">
        <v>26.4</v>
      </c>
      <c r="L5622" s="3">
        <v>6.3</v>
      </c>
      <c r="M5622">
        <v>-43</v>
      </c>
      <c r="N5622">
        <v>0</v>
      </c>
      <c r="O5622">
        <v>19.399999999999999</v>
      </c>
      <c r="P5622">
        <v>16.5</v>
      </c>
      <c r="Q5622" s="27">
        <f t="shared" si="527"/>
        <v>8.0779944289693546</v>
      </c>
      <c r="R5622">
        <v>3.6</v>
      </c>
      <c r="S5622">
        <v>96.4</v>
      </c>
      <c r="T5622" s="3">
        <f t="shared" si="522"/>
        <v>-92.800000000000011</v>
      </c>
      <c r="U5622">
        <v>2.4</v>
      </c>
      <c r="V5622">
        <v>97.6</v>
      </c>
      <c r="W5622" s="3">
        <f t="shared" si="523"/>
        <v>-95.199999999999989</v>
      </c>
      <c r="X5622">
        <v>12.7</v>
      </c>
      <c r="Y5622">
        <v>87.3</v>
      </c>
      <c r="Z5622" s="3">
        <f t="shared" si="524"/>
        <v>-74.599999999999994</v>
      </c>
      <c r="AA5622">
        <v>13.1</v>
      </c>
      <c r="AB5622">
        <v>86.9</v>
      </c>
      <c r="AC5622" s="3">
        <f t="shared" si="525"/>
        <v>-73.800000000000011</v>
      </c>
      <c r="AD5622" s="3">
        <f t="shared" si="526"/>
        <v>2</v>
      </c>
      <c r="AE5622" s="3" t="s">
        <v>30460</v>
      </c>
      <c r="AF5622" t="b">
        <v>0</v>
      </c>
      <c r="AG5622" s="1">
        <v>44652.614803240744</v>
      </c>
    </row>
    <row r="5623" spans="1:33" x14ac:dyDescent="0.2">
      <c r="A5623" t="s">
        <v>16455</v>
      </c>
      <c r="B5623">
        <v>21427</v>
      </c>
      <c r="C5623" s="3" t="s">
        <v>16456</v>
      </c>
      <c r="D5623" t="s">
        <v>16457</v>
      </c>
      <c r="E5623" t="s">
        <v>30127</v>
      </c>
      <c r="F5623" s="9" t="str">
        <f>_xlfn.XLOOKUP(E5623,'Raw Data - Area Code'!A:A,'Raw Data - Area Code'!B:B,"",FALSE)</f>
        <v>Newcastle upon Tyne</v>
      </c>
      <c r="G5623" s="9">
        <v>2486925</v>
      </c>
      <c r="H5623" s="8">
        <v>43999</v>
      </c>
      <c r="I5623" s="20" t="s">
        <v>30261</v>
      </c>
      <c r="J5623" s="8" t="str">
        <f>_xlfn.XLOOKUP(TRIM(I5623),'Raw Data - SIC Code'!A:A,'Raw Data - SIC Code'!C:C,"",FALSE)</f>
        <v>Construction</v>
      </c>
      <c r="K5623">
        <v>0.1</v>
      </c>
      <c r="L5623" s="3">
        <v>1.1000000000000001</v>
      </c>
      <c r="M5623">
        <v>34.799999999999997</v>
      </c>
      <c r="N5623">
        <v>23.1</v>
      </c>
      <c r="O5623">
        <v>26.4</v>
      </c>
      <c r="P5623">
        <v>58.6</v>
      </c>
      <c r="Q5623" s="27">
        <f t="shared" si="527"/>
        <v>-37.882352941176471</v>
      </c>
      <c r="R5623">
        <v>94.5</v>
      </c>
      <c r="S5623">
        <v>5.5</v>
      </c>
      <c r="T5623" s="3">
        <f t="shared" si="522"/>
        <v>89</v>
      </c>
      <c r="U5623">
        <v>89</v>
      </c>
      <c r="V5623">
        <v>11</v>
      </c>
      <c r="W5623" s="3">
        <f t="shared" si="523"/>
        <v>78</v>
      </c>
      <c r="X5623">
        <v>93.4</v>
      </c>
      <c r="Y5623">
        <v>6.6</v>
      </c>
      <c r="Z5623" s="3">
        <f t="shared" si="524"/>
        <v>86.800000000000011</v>
      </c>
      <c r="AA5623">
        <v>92.2</v>
      </c>
      <c r="AB5623">
        <v>7.8</v>
      </c>
      <c r="AC5623" s="3">
        <f t="shared" si="525"/>
        <v>84.4</v>
      </c>
      <c r="AD5623" s="3">
        <f t="shared" si="526"/>
        <v>5</v>
      </c>
      <c r="AE5623" s="3" t="s">
        <v>30460</v>
      </c>
      <c r="AF5623" t="b">
        <v>1</v>
      </c>
      <c r="AG5623" s="1">
        <v>44657.450578703705</v>
      </c>
    </row>
    <row r="5624" spans="1:33" x14ac:dyDescent="0.2">
      <c r="A5624" t="s">
        <v>16458</v>
      </c>
      <c r="B5624">
        <v>8040</v>
      </c>
      <c r="C5624" s="3" t="s">
        <v>16459</v>
      </c>
      <c r="D5624" t="s">
        <v>16460</v>
      </c>
      <c r="E5624" t="s">
        <v>30226</v>
      </c>
      <c r="F5624" s="9" t="str">
        <f>_xlfn.XLOOKUP(E5624,'Raw Data - Area Code'!A:A,'Raw Data - Area Code'!B:B,"",FALSE)</f>
        <v>Birmingham</v>
      </c>
      <c r="G5624" s="9">
        <v>4639310</v>
      </c>
      <c r="H5624" s="8">
        <v>80100</v>
      </c>
      <c r="I5624" s="20" t="s">
        <v>30298</v>
      </c>
      <c r="J5624" s="8" t="str">
        <f>_xlfn.XLOOKUP(TRIM(I5624),'Raw Data - SIC Code'!A:A,'Raw Data - SIC Code'!C:C,"",FALSE)</f>
        <v>Admin Services</v>
      </c>
      <c r="K5624">
        <v>-9</v>
      </c>
      <c r="L5624" s="3">
        <v>0</v>
      </c>
      <c r="M5624">
        <v>-33</v>
      </c>
      <c r="N5624">
        <v>8</v>
      </c>
      <c r="O5624">
        <v>26</v>
      </c>
      <c r="P5624">
        <v>29</v>
      </c>
      <c r="Q5624" s="27">
        <f t="shared" si="527"/>
        <v>-5.4545454545454541</v>
      </c>
      <c r="R5624">
        <v>90</v>
      </c>
      <c r="S5624">
        <v>10</v>
      </c>
      <c r="T5624" s="3">
        <f t="shared" si="522"/>
        <v>80</v>
      </c>
      <c r="U5624">
        <v>94</v>
      </c>
      <c r="V5624">
        <v>6</v>
      </c>
      <c r="W5624" s="3">
        <f t="shared" si="523"/>
        <v>88</v>
      </c>
      <c r="X5624">
        <v>92</v>
      </c>
      <c r="Y5624">
        <v>8</v>
      </c>
      <c r="Z5624" s="3">
        <f t="shared" si="524"/>
        <v>84</v>
      </c>
      <c r="AA5624">
        <v>87</v>
      </c>
      <c r="AB5624">
        <v>13</v>
      </c>
      <c r="AC5624" s="3">
        <f t="shared" si="525"/>
        <v>74</v>
      </c>
      <c r="AD5624" s="3">
        <f t="shared" si="526"/>
        <v>4</v>
      </c>
      <c r="AE5624" s="3" t="s">
        <v>30462</v>
      </c>
      <c r="AF5624" t="b">
        <v>1</v>
      </c>
      <c r="AG5624" s="1">
        <v>44656.429976851854</v>
      </c>
    </row>
    <row r="5625" spans="1:33" x14ac:dyDescent="0.2">
      <c r="A5625" t="s">
        <v>16461</v>
      </c>
      <c r="B5625">
        <v>15706</v>
      </c>
      <c r="C5625" s="3" t="s">
        <v>16462</v>
      </c>
      <c r="D5625" t="s">
        <v>16463</v>
      </c>
      <c r="E5625" t="s">
        <v>30145</v>
      </c>
      <c r="F5625" s="9" t="str">
        <f>_xlfn.XLOOKUP(E5625,'Raw Data - Area Code'!A:A,'Raw Data - Area Code'!B:B,"",FALSE)</f>
        <v>East Central London</v>
      </c>
      <c r="G5625" s="9">
        <v>459151</v>
      </c>
      <c r="H5625" s="8">
        <v>74990</v>
      </c>
      <c r="I5625" s="20" t="s">
        <v>30268</v>
      </c>
      <c r="J5625" s="8" t="str">
        <f>_xlfn.XLOOKUP(TRIM(I5625),'Raw Data - SIC Code'!A:A,'Raw Data - SIC Code'!C:C,"",FALSE)</f>
        <v>Professional Services</v>
      </c>
      <c r="K5625">
        <v>16.100000000000001</v>
      </c>
      <c r="L5625" s="3">
        <v>26.1</v>
      </c>
      <c r="M5625">
        <v>51.6</v>
      </c>
      <c r="N5625">
        <v>44.1</v>
      </c>
      <c r="O5625">
        <v>94.6</v>
      </c>
      <c r="P5625">
        <v>95</v>
      </c>
      <c r="Q5625" s="27">
        <f t="shared" si="527"/>
        <v>-0.21097046413502413</v>
      </c>
      <c r="R5625">
        <v>58.7</v>
      </c>
      <c r="S5625">
        <v>41.3</v>
      </c>
      <c r="T5625" s="3">
        <f t="shared" si="522"/>
        <v>17.400000000000006</v>
      </c>
      <c r="U5625">
        <v>64.3</v>
      </c>
      <c r="V5625">
        <v>35.700000000000003</v>
      </c>
      <c r="W5625" s="3">
        <f t="shared" si="523"/>
        <v>28.599999999999991</v>
      </c>
      <c r="X5625">
        <v>85.3</v>
      </c>
      <c r="Y5625">
        <v>14.7</v>
      </c>
      <c r="Z5625" s="3">
        <f t="shared" si="524"/>
        <v>70.599999999999994</v>
      </c>
      <c r="AA5625">
        <v>79.8</v>
      </c>
      <c r="AB5625">
        <v>20.2</v>
      </c>
      <c r="AC5625" s="3">
        <f t="shared" si="525"/>
        <v>59.599999999999994</v>
      </c>
      <c r="AD5625" s="3">
        <f t="shared" si="526"/>
        <v>5</v>
      </c>
      <c r="AE5625" s="3" t="s">
        <v>30461</v>
      </c>
      <c r="AF5625" t="b">
        <v>0</v>
      </c>
      <c r="AG5625" s="1">
        <v>44631.733483796299</v>
      </c>
    </row>
    <row r="5626" spans="1:33" ht="34" x14ac:dyDescent="0.2">
      <c r="A5626" t="s">
        <v>16464</v>
      </c>
      <c r="B5626">
        <v>8043</v>
      </c>
      <c r="C5626" s="3" t="s">
        <v>16465</v>
      </c>
      <c r="D5626" t="s">
        <v>16466</v>
      </c>
      <c r="E5626" t="s">
        <v>30204</v>
      </c>
      <c r="F5626" s="9" t="str">
        <f>_xlfn.XLOOKUP(E5626,'Raw Data - Area Code'!A:A,'Raw Data - Area Code'!B:B,"",FALSE)</f>
        <v>Swindon</v>
      </c>
      <c r="G5626" s="9">
        <v>2688514</v>
      </c>
      <c r="H5626" s="18" t="s">
        <v>16467</v>
      </c>
      <c r="I5626" s="20" t="s">
        <v>30280</v>
      </c>
      <c r="J5626" s="8" t="str">
        <f>_xlfn.XLOOKUP(TRIM(I5626),'Raw Data - SIC Code'!A:A,'Raw Data - SIC Code'!C:C,"",FALSE)</f>
        <v>Trade</v>
      </c>
      <c r="K5626">
        <v>22.9</v>
      </c>
      <c r="L5626" s="3">
        <v>18.8</v>
      </c>
      <c r="M5626">
        <v>75</v>
      </c>
      <c r="N5626">
        <v>61.5</v>
      </c>
      <c r="O5626">
        <v>36.200000000000003</v>
      </c>
      <c r="P5626">
        <v>53.5</v>
      </c>
      <c r="Q5626" s="27">
        <f t="shared" si="527"/>
        <v>-19.286510590858413</v>
      </c>
      <c r="R5626">
        <v>71</v>
      </c>
      <c r="S5626">
        <v>29</v>
      </c>
      <c r="T5626" s="3">
        <f t="shared" si="522"/>
        <v>42</v>
      </c>
      <c r="U5626">
        <v>85.5</v>
      </c>
      <c r="V5626">
        <v>14.5</v>
      </c>
      <c r="W5626" s="3">
        <f t="shared" si="523"/>
        <v>71</v>
      </c>
      <c r="X5626">
        <v>96.1</v>
      </c>
      <c r="Y5626">
        <v>3.9</v>
      </c>
      <c r="Z5626" s="3">
        <f t="shared" si="524"/>
        <v>92.199999999999989</v>
      </c>
      <c r="AA5626">
        <v>89.3</v>
      </c>
      <c r="AB5626">
        <v>10.7</v>
      </c>
      <c r="AC5626" s="3">
        <f t="shared" si="525"/>
        <v>78.599999999999994</v>
      </c>
      <c r="AD5626" s="3">
        <f t="shared" si="526"/>
        <v>5</v>
      </c>
      <c r="AE5626" s="3" t="s">
        <v>30461</v>
      </c>
      <c r="AF5626" t="b">
        <v>0</v>
      </c>
      <c r="AG5626" s="1">
        <v>44652.370729166665</v>
      </c>
    </row>
    <row r="5627" spans="1:33" x14ac:dyDescent="0.2">
      <c r="A5627" t="s">
        <v>16468</v>
      </c>
      <c r="B5627">
        <v>8700</v>
      </c>
      <c r="C5627" s="3" t="s">
        <v>16469</v>
      </c>
      <c r="D5627" t="s">
        <v>11587</v>
      </c>
      <c r="E5627" t="s">
        <v>30145</v>
      </c>
      <c r="F5627" s="9" t="str">
        <f>_xlfn.XLOOKUP(E5627,'Raw Data - Area Code'!A:A,'Raw Data - Area Code'!B:B,"",FALSE)</f>
        <v>East Central London</v>
      </c>
      <c r="G5627" s="9">
        <v>9284837</v>
      </c>
      <c r="H5627" s="8">
        <v>84230</v>
      </c>
      <c r="I5627" s="20" t="s">
        <v>30276</v>
      </c>
      <c r="J5627" s="8" t="str">
        <f>_xlfn.XLOOKUP(TRIM(I5627),'Raw Data - SIC Code'!A:A,'Raw Data - SIC Code'!C:C,"",FALSE)</f>
        <v>Public Admin</v>
      </c>
      <c r="K5627">
        <v>20</v>
      </c>
      <c r="L5627" s="3">
        <v>0</v>
      </c>
      <c r="M5627">
        <v>30.4</v>
      </c>
      <c r="N5627">
        <v>22.3</v>
      </c>
      <c r="O5627">
        <v>29.5</v>
      </c>
      <c r="P5627">
        <v>23.6</v>
      </c>
      <c r="Q5627" s="27">
        <f t="shared" si="527"/>
        <v>11.111111111111107</v>
      </c>
      <c r="R5627">
        <v>37.6</v>
      </c>
      <c r="S5627">
        <v>62.4</v>
      </c>
      <c r="T5627" s="3">
        <f t="shared" si="522"/>
        <v>-24.799999999999997</v>
      </c>
      <c r="U5627">
        <v>51.4</v>
      </c>
      <c r="V5627">
        <v>48.6</v>
      </c>
      <c r="W5627" s="3">
        <f t="shared" si="523"/>
        <v>2.7999999999999972</v>
      </c>
      <c r="X5627">
        <v>49.5</v>
      </c>
      <c r="Y5627">
        <v>50.5</v>
      </c>
      <c r="Z5627" s="3">
        <f t="shared" si="524"/>
        <v>-1</v>
      </c>
      <c r="AA5627">
        <v>54.6</v>
      </c>
      <c r="AB5627">
        <v>45.4</v>
      </c>
      <c r="AC5627" s="3">
        <f t="shared" si="525"/>
        <v>9.2000000000000028</v>
      </c>
      <c r="AD5627" s="3">
        <f t="shared" si="526"/>
        <v>3</v>
      </c>
      <c r="AE5627" s="3" t="s">
        <v>30460</v>
      </c>
      <c r="AF5627" t="b">
        <v>0</v>
      </c>
      <c r="AG5627" s="1">
        <v>44621.679664351854</v>
      </c>
    </row>
    <row r="5628" spans="1:33" x14ac:dyDescent="0.2">
      <c r="A5628" t="s">
        <v>16470</v>
      </c>
      <c r="B5628">
        <v>8046</v>
      </c>
      <c r="C5628" s="3" t="s">
        <v>16471</v>
      </c>
      <c r="D5628" t="s">
        <v>16472</v>
      </c>
      <c r="E5628" t="s">
        <v>30230</v>
      </c>
      <c r="F5628" s="9" t="str">
        <f>_xlfn.XLOOKUP(E5628,'Raw Data - Area Code'!A:A,'Raw Data - Area Code'!B:B,"",FALSE)</f>
        <v>Manchester</v>
      </c>
      <c r="G5628" s="9">
        <v>1960988</v>
      </c>
      <c r="H5628" s="8">
        <v>51101</v>
      </c>
      <c r="I5628" s="20" t="s">
        <v>30295</v>
      </c>
      <c r="J5628" s="8" t="str">
        <f>_xlfn.XLOOKUP(TRIM(I5628),'Raw Data - SIC Code'!A:A,'Raw Data - SIC Code'!C:C,"",FALSE)</f>
        <v>Logistics</v>
      </c>
      <c r="K5628">
        <v>10.9</v>
      </c>
      <c r="L5628" s="3">
        <v>9.6999999999999993</v>
      </c>
      <c r="M5628">
        <v>53.4</v>
      </c>
      <c r="N5628">
        <v>4.5</v>
      </c>
      <c r="O5628">
        <v>97.4</v>
      </c>
      <c r="P5628">
        <v>97.5</v>
      </c>
      <c r="Q5628" s="27">
        <f t="shared" si="527"/>
        <v>-5.1308363263208985E-2</v>
      </c>
      <c r="R5628">
        <v>62.7</v>
      </c>
      <c r="S5628">
        <v>37.299999999999997</v>
      </c>
      <c r="T5628" s="3">
        <f t="shared" si="522"/>
        <v>25.400000000000006</v>
      </c>
      <c r="U5628">
        <v>73.5</v>
      </c>
      <c r="V5628">
        <v>26.5</v>
      </c>
      <c r="W5628" s="3">
        <f t="shared" si="523"/>
        <v>47</v>
      </c>
      <c r="X5628">
        <v>71.099999999999994</v>
      </c>
      <c r="Y5628">
        <v>28.9</v>
      </c>
      <c r="Z5628" s="3">
        <f t="shared" si="524"/>
        <v>42.199999999999996</v>
      </c>
      <c r="AA5628">
        <v>76.8</v>
      </c>
      <c r="AB5628">
        <v>23.2</v>
      </c>
      <c r="AC5628" s="3">
        <f t="shared" si="525"/>
        <v>53.599999999999994</v>
      </c>
      <c r="AD5628" s="3">
        <f t="shared" si="526"/>
        <v>5</v>
      </c>
      <c r="AE5628" s="3" t="s">
        <v>30462</v>
      </c>
      <c r="AF5628" t="b">
        <v>0</v>
      </c>
      <c r="AG5628" s="1">
        <v>44655.642523148148</v>
      </c>
    </row>
    <row r="5629" spans="1:33" ht="34" x14ac:dyDescent="0.2">
      <c r="A5629" t="s">
        <v>16473</v>
      </c>
      <c r="B5629">
        <v>8048</v>
      </c>
      <c r="C5629" s="3" t="s">
        <v>16474</v>
      </c>
      <c r="D5629" t="s">
        <v>16472</v>
      </c>
      <c r="E5629" t="s">
        <v>30230</v>
      </c>
      <c r="F5629" s="9" t="str">
        <f>_xlfn.XLOOKUP(E5629,'Raw Data - Area Code'!A:A,'Raw Data - Area Code'!B:B,"",FALSE)</f>
        <v>Manchester</v>
      </c>
      <c r="G5629" s="9"/>
      <c r="H5629" s="18" t="s">
        <v>668</v>
      </c>
      <c r="I5629" s="20">
        <v>84</v>
      </c>
      <c r="J5629" s="8" t="str">
        <f>_xlfn.XLOOKUP(TRIM(I5629),'Raw Data - SIC Code'!A:A,'Raw Data - SIC Code'!C:C,"",FALSE)</f>
        <v>Public Admin</v>
      </c>
      <c r="K5629">
        <v>6.6</v>
      </c>
      <c r="L5629" s="3">
        <v>6.3</v>
      </c>
      <c r="O5629">
        <v>0</v>
      </c>
      <c r="P5629">
        <v>0</v>
      </c>
      <c r="Q5629" s="27">
        <v>0</v>
      </c>
      <c r="R5629">
        <v>25.6</v>
      </c>
      <c r="S5629">
        <v>74.400000000000006</v>
      </c>
      <c r="T5629" s="3">
        <f t="shared" si="522"/>
        <v>-48.800000000000004</v>
      </c>
      <c r="U5629">
        <v>36.9</v>
      </c>
      <c r="V5629">
        <v>63.1</v>
      </c>
      <c r="W5629" s="3">
        <f t="shared" si="523"/>
        <v>-26.200000000000003</v>
      </c>
      <c r="X5629">
        <v>34.6</v>
      </c>
      <c r="Y5629">
        <v>65.400000000000006</v>
      </c>
      <c r="Z5629" s="3">
        <f t="shared" si="524"/>
        <v>-30.800000000000004</v>
      </c>
      <c r="AA5629">
        <v>38.6</v>
      </c>
      <c r="AB5629">
        <v>61.4</v>
      </c>
      <c r="AC5629" s="3">
        <f t="shared" si="525"/>
        <v>-22.799999999999997</v>
      </c>
      <c r="AD5629" s="3">
        <f t="shared" si="526"/>
        <v>1</v>
      </c>
      <c r="AE5629" s="3" t="s">
        <v>30463</v>
      </c>
      <c r="AF5629" t="b">
        <v>0</v>
      </c>
      <c r="AG5629" s="1">
        <v>44649.856076388889</v>
      </c>
    </row>
    <row r="5630" spans="1:33" x14ac:dyDescent="0.2">
      <c r="A5630" t="s">
        <v>16475</v>
      </c>
      <c r="B5630">
        <v>8049</v>
      </c>
      <c r="C5630" s="3" t="s">
        <v>16476</v>
      </c>
      <c r="D5630" t="s">
        <v>16477</v>
      </c>
      <c r="E5630" t="s">
        <v>30230</v>
      </c>
      <c r="F5630" s="9" t="str">
        <f>_xlfn.XLOOKUP(E5630,'Raw Data - Area Code'!A:A,'Raw Data - Area Code'!B:B,"",FALSE)</f>
        <v>Manchester</v>
      </c>
      <c r="G5630" s="9">
        <v>40946</v>
      </c>
      <c r="H5630" s="8">
        <v>93120</v>
      </c>
      <c r="I5630" s="20" t="s">
        <v>30236</v>
      </c>
      <c r="J5630" s="8" t="str">
        <f>_xlfn.XLOOKUP(TRIM(I5630),'Raw Data - SIC Code'!A:A,'Raw Data - SIC Code'!C:C,"",FALSE)</f>
        <v>Arts &amp; Recreation</v>
      </c>
      <c r="K5630">
        <v>91</v>
      </c>
      <c r="L5630" s="3">
        <v>24.8</v>
      </c>
      <c r="M5630">
        <v>99.2</v>
      </c>
      <c r="N5630">
        <v>49.1</v>
      </c>
      <c r="O5630">
        <v>51.7</v>
      </c>
      <c r="P5630">
        <v>65.400000000000006</v>
      </c>
      <c r="Q5630" s="27">
        <f t="shared" si="527"/>
        <v>-11.69940222032451</v>
      </c>
      <c r="R5630">
        <v>67.7</v>
      </c>
      <c r="S5630">
        <v>32.299999999999997</v>
      </c>
      <c r="T5630" s="3">
        <f t="shared" si="522"/>
        <v>35.400000000000006</v>
      </c>
      <c r="U5630">
        <v>70.8</v>
      </c>
      <c r="V5630">
        <v>29.2</v>
      </c>
      <c r="W5630" s="3">
        <f t="shared" si="523"/>
        <v>41.599999999999994</v>
      </c>
      <c r="X5630">
        <v>76.2</v>
      </c>
      <c r="Y5630">
        <v>23.8</v>
      </c>
      <c r="Z5630" s="3">
        <f t="shared" si="524"/>
        <v>52.400000000000006</v>
      </c>
      <c r="AA5630">
        <v>90.3</v>
      </c>
      <c r="AB5630">
        <v>9.6999999999999993</v>
      </c>
      <c r="AC5630" s="3">
        <f t="shared" si="525"/>
        <v>80.599999999999994</v>
      </c>
      <c r="AD5630" s="3">
        <f t="shared" si="526"/>
        <v>5</v>
      </c>
      <c r="AE5630" s="3" t="s">
        <v>30461</v>
      </c>
      <c r="AF5630" t="b">
        <v>0</v>
      </c>
      <c r="AG5630" s="1">
        <v>44655.612118055556</v>
      </c>
    </row>
    <row r="5631" spans="1:33" ht="34" x14ac:dyDescent="0.2">
      <c r="A5631" t="s">
        <v>16478</v>
      </c>
      <c r="B5631">
        <v>8053</v>
      </c>
      <c r="C5631" s="3" t="s">
        <v>16479</v>
      </c>
      <c r="D5631" t="s">
        <v>16480</v>
      </c>
      <c r="E5631" t="s">
        <v>30230</v>
      </c>
      <c r="F5631" s="9" t="str">
        <f>_xlfn.XLOOKUP(E5631,'Raw Data - Area Code'!A:A,'Raw Data - Area Code'!B:B,"",FALSE)</f>
        <v>Manchester</v>
      </c>
      <c r="G5631" s="9"/>
      <c r="H5631" s="18" t="s">
        <v>1858</v>
      </c>
      <c r="I5631" s="20">
        <v>85</v>
      </c>
      <c r="J5631" s="8" t="str">
        <f>_xlfn.XLOOKUP(TRIM(I5631),'Raw Data - SIC Code'!A:A,'Raw Data - SIC Code'!C:C,"",FALSE)</f>
        <v>Education</v>
      </c>
      <c r="K5631">
        <v>6.4</v>
      </c>
      <c r="L5631" s="3">
        <v>3.2</v>
      </c>
      <c r="M5631">
        <v>17</v>
      </c>
      <c r="N5631">
        <v>16</v>
      </c>
      <c r="O5631">
        <v>1</v>
      </c>
      <c r="P5631">
        <v>0.9</v>
      </c>
      <c r="Q5631" s="27">
        <f t="shared" si="527"/>
        <v>5.2631578947368407</v>
      </c>
      <c r="R5631">
        <v>40</v>
      </c>
      <c r="S5631">
        <v>60</v>
      </c>
      <c r="T5631" s="3">
        <f t="shared" si="522"/>
        <v>-20</v>
      </c>
      <c r="U5631">
        <v>43.3</v>
      </c>
      <c r="V5631">
        <v>56.7</v>
      </c>
      <c r="W5631" s="3">
        <f t="shared" si="523"/>
        <v>-13.400000000000006</v>
      </c>
      <c r="X5631">
        <v>47</v>
      </c>
      <c r="Y5631">
        <v>53</v>
      </c>
      <c r="Z5631" s="3">
        <f t="shared" si="524"/>
        <v>-6</v>
      </c>
      <c r="AA5631">
        <v>51.2</v>
      </c>
      <c r="AB5631">
        <v>48.8</v>
      </c>
      <c r="AC5631" s="3">
        <f t="shared" si="525"/>
        <v>2.4000000000000057</v>
      </c>
      <c r="AD5631" s="3">
        <f t="shared" si="526"/>
        <v>3</v>
      </c>
      <c r="AE5631" s="3" t="s">
        <v>30462</v>
      </c>
      <c r="AF5631" t="b">
        <v>0</v>
      </c>
      <c r="AG5631" s="1">
        <v>44650.524826388886</v>
      </c>
    </row>
    <row r="5632" spans="1:33" x14ac:dyDescent="0.2">
      <c r="A5632" t="s">
        <v>16481</v>
      </c>
      <c r="B5632">
        <v>8054</v>
      </c>
      <c r="C5632" s="3" t="s">
        <v>16482</v>
      </c>
      <c r="D5632" t="s">
        <v>16483</v>
      </c>
      <c r="E5632" t="s">
        <v>30230</v>
      </c>
      <c r="F5632" s="9" t="str">
        <f>_xlfn.XLOOKUP(E5632,'Raw Data - Area Code'!A:A,'Raw Data - Area Code'!B:B,"",FALSE)</f>
        <v>Manchester</v>
      </c>
      <c r="G5632" s="9">
        <v>95489</v>
      </c>
      <c r="H5632" s="8">
        <v>93120</v>
      </c>
      <c r="I5632" s="20" t="s">
        <v>30236</v>
      </c>
      <c r="J5632" s="8" t="str">
        <f>_xlfn.XLOOKUP(TRIM(I5632),'Raw Data - SIC Code'!A:A,'Raw Data - SIC Code'!C:C,"",FALSE)</f>
        <v>Arts &amp; Recreation</v>
      </c>
      <c r="K5632">
        <v>86.1</v>
      </c>
      <c r="L5632" s="3">
        <v>4.2</v>
      </c>
      <c r="M5632">
        <v>66.8</v>
      </c>
      <c r="N5632">
        <v>-9.8000000000000007</v>
      </c>
      <c r="O5632">
        <v>59</v>
      </c>
      <c r="P5632">
        <v>68</v>
      </c>
      <c r="Q5632" s="27">
        <f t="shared" si="527"/>
        <v>-7.0866141732283463</v>
      </c>
      <c r="R5632">
        <v>71.7</v>
      </c>
      <c r="S5632">
        <v>28.3</v>
      </c>
      <c r="T5632" s="3">
        <f t="shared" si="522"/>
        <v>43.400000000000006</v>
      </c>
      <c r="U5632">
        <v>72.5</v>
      </c>
      <c r="V5632">
        <v>27.5</v>
      </c>
      <c r="W5632" s="3">
        <f t="shared" si="523"/>
        <v>45</v>
      </c>
      <c r="X5632">
        <v>65.900000000000006</v>
      </c>
      <c r="Y5632">
        <v>34.1</v>
      </c>
      <c r="Z5632" s="3">
        <f t="shared" si="524"/>
        <v>31.800000000000004</v>
      </c>
      <c r="AA5632">
        <v>81.2</v>
      </c>
      <c r="AB5632">
        <v>18.8</v>
      </c>
      <c r="AC5632" s="3">
        <f t="shared" si="525"/>
        <v>62.400000000000013</v>
      </c>
      <c r="AD5632" s="3">
        <f t="shared" si="526"/>
        <v>5</v>
      </c>
      <c r="AE5632" s="3" t="s">
        <v>30462</v>
      </c>
      <c r="AF5632" t="b">
        <v>0</v>
      </c>
      <c r="AG5632" s="1">
        <v>44655.64167824074</v>
      </c>
    </row>
    <row r="5633" spans="1:33" x14ac:dyDescent="0.2">
      <c r="A5633" t="s">
        <v>16484</v>
      </c>
      <c r="B5633">
        <v>18830</v>
      </c>
      <c r="C5633" s="3" t="s">
        <v>16485</v>
      </c>
      <c r="D5633" t="s">
        <v>16486</v>
      </c>
      <c r="E5633" t="s">
        <v>30230</v>
      </c>
      <c r="F5633" s="9" t="str">
        <f>_xlfn.XLOOKUP(E5633,'Raw Data - Area Code'!A:A,'Raw Data - Area Code'!B:B,"",FALSE)</f>
        <v>Manchester</v>
      </c>
      <c r="G5633" s="9"/>
      <c r="H5633" s="8">
        <v>1</v>
      </c>
      <c r="I5633" s="20">
        <v>86</v>
      </c>
      <c r="J5633" s="8" t="str">
        <f>_xlfn.XLOOKUP(TRIM(I5633),'Raw Data - SIC Code'!A:A,'Raw Data - SIC Code'!C:C,"",FALSE)</f>
        <v>Healthcare</v>
      </c>
      <c r="K5633">
        <v>24</v>
      </c>
      <c r="L5633" s="3">
        <v>12</v>
      </c>
      <c r="M5633">
        <v>31</v>
      </c>
      <c r="N5633">
        <v>33</v>
      </c>
      <c r="O5633">
        <v>5</v>
      </c>
      <c r="P5633">
        <v>1</v>
      </c>
      <c r="Q5633" s="27">
        <f t="shared" si="527"/>
        <v>66.666666666666657</v>
      </c>
      <c r="R5633">
        <v>22</v>
      </c>
      <c r="S5633">
        <v>78</v>
      </c>
      <c r="T5633" s="3">
        <f t="shared" si="522"/>
        <v>-56.000000000000007</v>
      </c>
      <c r="U5633">
        <v>13</v>
      </c>
      <c r="V5633">
        <v>87</v>
      </c>
      <c r="W5633" s="3">
        <f t="shared" si="523"/>
        <v>-74</v>
      </c>
      <c r="X5633">
        <v>14</v>
      </c>
      <c r="Y5633">
        <v>86</v>
      </c>
      <c r="Z5633" s="3">
        <f t="shared" si="524"/>
        <v>-72</v>
      </c>
      <c r="AA5633">
        <v>32</v>
      </c>
      <c r="AB5633">
        <v>68</v>
      </c>
      <c r="AC5633" s="3">
        <f t="shared" si="525"/>
        <v>-36</v>
      </c>
      <c r="AD5633" s="3">
        <f t="shared" si="526"/>
        <v>2</v>
      </c>
      <c r="AE5633" s="3" t="s">
        <v>30576</v>
      </c>
      <c r="AF5633" t="b">
        <v>0</v>
      </c>
      <c r="AG5633" s="1">
        <v>44628.721412037034</v>
      </c>
    </row>
    <row r="5634" spans="1:33" x14ac:dyDescent="0.2">
      <c r="A5634" t="s">
        <v>16487</v>
      </c>
      <c r="B5634">
        <v>8057</v>
      </c>
      <c r="C5634" s="3" t="s">
        <v>16488</v>
      </c>
      <c r="D5634" t="s">
        <v>6123</v>
      </c>
      <c r="E5634" t="s">
        <v>30143</v>
      </c>
      <c r="F5634" s="9" t="str">
        <f>_xlfn.XLOOKUP(E5634,'Raw Data - Area Code'!A:A,'Raw Data - Area Code'!B:B,"",FALSE)</f>
        <v>West Central London</v>
      </c>
      <c r="G5634" s="9">
        <v>6192910</v>
      </c>
      <c r="H5634" s="8">
        <v>55100</v>
      </c>
      <c r="I5634" s="20" t="s">
        <v>30266</v>
      </c>
      <c r="J5634" s="8" t="str">
        <f>_xlfn.XLOOKUP(TRIM(I5634),'Raw Data - SIC Code'!A:A,'Raw Data - SIC Code'!C:C,"",FALSE)</f>
        <v>Hospitality</v>
      </c>
      <c r="K5634">
        <v>-15.4</v>
      </c>
      <c r="L5634" s="3">
        <v>-6.9</v>
      </c>
      <c r="M5634">
        <v>37.9</v>
      </c>
      <c r="N5634">
        <v>34.6</v>
      </c>
      <c r="O5634">
        <v>100</v>
      </c>
      <c r="P5634">
        <v>98.9</v>
      </c>
      <c r="Q5634" s="27">
        <f t="shared" si="527"/>
        <v>0.55304172951231489</v>
      </c>
      <c r="R5634">
        <v>77.599999999999994</v>
      </c>
      <c r="S5634">
        <v>22.4</v>
      </c>
      <c r="T5634" s="3">
        <f t="shared" si="522"/>
        <v>55.199999999999996</v>
      </c>
      <c r="U5634">
        <v>48.6</v>
      </c>
      <c r="V5634">
        <v>51.4</v>
      </c>
      <c r="W5634" s="3">
        <f t="shared" si="523"/>
        <v>-2.7999999999999972</v>
      </c>
      <c r="X5634">
        <v>48.6</v>
      </c>
      <c r="Y5634">
        <v>51.4</v>
      </c>
      <c r="Z5634" s="3">
        <f t="shared" si="524"/>
        <v>-2.7999999999999972</v>
      </c>
      <c r="AA5634">
        <v>60.2</v>
      </c>
      <c r="AB5634">
        <v>39.799999999999997</v>
      </c>
      <c r="AC5634" s="3">
        <f t="shared" si="525"/>
        <v>20.400000000000006</v>
      </c>
      <c r="AD5634" s="3">
        <f t="shared" si="526"/>
        <v>3</v>
      </c>
      <c r="AE5634" s="3" t="s">
        <v>30460</v>
      </c>
      <c r="AF5634" t="b">
        <v>0</v>
      </c>
      <c r="AG5634" s="1">
        <v>44630.360856481479</v>
      </c>
    </row>
    <row r="5635" spans="1:33" x14ac:dyDescent="0.2">
      <c r="A5635" t="s">
        <v>16489</v>
      </c>
      <c r="B5635">
        <v>8058</v>
      </c>
      <c r="C5635" s="3" t="s">
        <v>16490</v>
      </c>
      <c r="D5635" t="s">
        <v>16491</v>
      </c>
      <c r="E5635" t="s">
        <v>30182</v>
      </c>
      <c r="F5635" s="9" t="str">
        <f>_xlfn.XLOOKUP(E5635,'Raw Data - Area Code'!A:A,'Raw Data - Area Code'!B:B,"",FALSE)</f>
        <v>South West London</v>
      </c>
      <c r="G5635" s="9">
        <v>1280778</v>
      </c>
      <c r="H5635" s="8">
        <v>85310</v>
      </c>
      <c r="I5635" s="20" t="s">
        <v>30235</v>
      </c>
      <c r="J5635" s="8" t="str">
        <f>_xlfn.XLOOKUP(TRIM(I5635),'Raw Data - SIC Code'!A:A,'Raw Data - SIC Code'!C:C,"",FALSE)</f>
        <v>Education</v>
      </c>
      <c r="K5635">
        <v>14.1</v>
      </c>
      <c r="L5635" s="3">
        <v>7.5</v>
      </c>
      <c r="M5635">
        <v>59.5</v>
      </c>
      <c r="N5635">
        <v>-20</v>
      </c>
      <c r="O5635">
        <v>3.3</v>
      </c>
      <c r="P5635">
        <v>5.0999999999999996</v>
      </c>
      <c r="Q5635" s="27">
        <f t="shared" si="527"/>
        <v>-21.428571428571431</v>
      </c>
      <c r="R5635">
        <v>37</v>
      </c>
      <c r="S5635">
        <v>63</v>
      </c>
      <c r="T5635" s="3">
        <f t="shared" ref="T5635:T5698" si="528">(R5635 - S5635) / (R5635 + S5635) * 100</f>
        <v>-26</v>
      </c>
      <c r="U5635">
        <v>58.3</v>
      </c>
      <c r="V5635">
        <v>41.7</v>
      </c>
      <c r="W5635" s="3">
        <f t="shared" ref="W5635:W5698" si="529">(U5635 - V5635) / (U5635 + V5635) * 100</f>
        <v>16.599999999999994</v>
      </c>
      <c r="X5635">
        <v>56.9</v>
      </c>
      <c r="Y5635">
        <v>43.1</v>
      </c>
      <c r="Z5635" s="3">
        <f t="shared" ref="Z5635:Z5698" si="530">(X5635 - Y5635) / (X5635 + Y5635) * 100</f>
        <v>13.799999999999999</v>
      </c>
      <c r="AA5635">
        <v>57.5</v>
      </c>
      <c r="AB5635">
        <v>42.5</v>
      </c>
      <c r="AC5635" s="3">
        <f t="shared" ref="AC5635:AC5698" si="531">(AA5635 - AB5635) / (AA5635 + AB5635) * 100</f>
        <v>15</v>
      </c>
      <c r="AD5635" s="3">
        <f t="shared" ref="AD5635:AD5698" si="532">--(L5635&gt;0) + --(Q5635&gt;0) + --(T5635&gt;0) + --(W5635&gt;0) + --(Z5635&gt;0) + --(AC5635&gt;0)</f>
        <v>4</v>
      </c>
      <c r="AE5635" s="3" t="s">
        <v>30460</v>
      </c>
      <c r="AF5635" t="b">
        <v>0</v>
      </c>
      <c r="AG5635" s="1">
        <v>44648.702777777777</v>
      </c>
    </row>
    <row r="5636" spans="1:33" x14ac:dyDescent="0.2">
      <c r="A5636" t="s">
        <v>16492</v>
      </c>
      <c r="B5636">
        <v>8063</v>
      </c>
      <c r="C5636" s="3" t="s">
        <v>16493</v>
      </c>
      <c r="D5636" t="s">
        <v>16494</v>
      </c>
      <c r="E5636" t="s">
        <v>30135</v>
      </c>
      <c r="F5636" s="9" t="str">
        <f>_xlfn.XLOOKUP(E5636,'Raw Data - Area Code'!A:A,'Raw Data - Area Code'!B:B,"",FALSE)</f>
        <v>Wolverhampton</v>
      </c>
      <c r="G5636" s="9">
        <v>3152081</v>
      </c>
      <c r="H5636" s="8">
        <v>32990</v>
      </c>
      <c r="I5636" s="20" t="s">
        <v>30267</v>
      </c>
      <c r="J5636" s="8" t="str">
        <f>_xlfn.XLOOKUP(TRIM(I5636),'Raw Data - SIC Code'!A:A,'Raw Data - SIC Code'!C:C,"",FALSE)</f>
        <v>Manufacturing</v>
      </c>
      <c r="K5636">
        <v>16.5</v>
      </c>
      <c r="L5636" s="3">
        <v>3.6</v>
      </c>
      <c r="M5636">
        <v>26.5</v>
      </c>
      <c r="N5636">
        <v>0.9</v>
      </c>
      <c r="O5636">
        <v>99</v>
      </c>
      <c r="P5636">
        <v>97.9</v>
      </c>
      <c r="Q5636" s="27">
        <f t="shared" ref="Q5636:Q5699" si="533">(O5636 - P5636) / (O5636 + P5636) * 100</f>
        <v>0.55865921787709205</v>
      </c>
      <c r="R5636">
        <v>89.1</v>
      </c>
      <c r="S5636">
        <v>10.9</v>
      </c>
      <c r="T5636" s="3">
        <f t="shared" si="528"/>
        <v>78.199999999999989</v>
      </c>
      <c r="U5636">
        <v>75</v>
      </c>
      <c r="V5636">
        <v>25</v>
      </c>
      <c r="W5636" s="3">
        <f t="shared" si="529"/>
        <v>50</v>
      </c>
      <c r="X5636">
        <v>54.5</v>
      </c>
      <c r="Y5636">
        <v>45.5</v>
      </c>
      <c r="Z5636" s="3">
        <f t="shared" si="530"/>
        <v>9</v>
      </c>
      <c r="AA5636">
        <v>60.7</v>
      </c>
      <c r="AB5636">
        <v>39.299999999999997</v>
      </c>
      <c r="AC5636" s="3">
        <f t="shared" si="531"/>
        <v>21.400000000000006</v>
      </c>
      <c r="AD5636" s="3">
        <f t="shared" si="532"/>
        <v>6</v>
      </c>
      <c r="AE5636" s="3" t="s">
        <v>30460</v>
      </c>
      <c r="AF5636" t="b">
        <v>0</v>
      </c>
      <c r="AG5636" s="1">
        <v>44629.694131944445</v>
      </c>
    </row>
    <row r="5637" spans="1:33" x14ac:dyDescent="0.2">
      <c r="A5637" t="s">
        <v>16495</v>
      </c>
      <c r="B5637">
        <v>20720</v>
      </c>
      <c r="C5637" s="3" t="s">
        <v>16496</v>
      </c>
      <c r="D5637" t="s">
        <v>16497</v>
      </c>
      <c r="E5637" t="s">
        <v>30122</v>
      </c>
      <c r="F5637" s="9" t="str">
        <f>_xlfn.XLOOKUP(E5637,'Raw Data - Area Code'!A:A,'Raw Data - Area Code'!B:B,"",FALSE)</f>
        <v>Slough</v>
      </c>
      <c r="G5637" s="9"/>
      <c r="H5637" s="8"/>
      <c r="I5637" s="20">
        <v>85</v>
      </c>
      <c r="J5637" s="8" t="str">
        <f>_xlfn.XLOOKUP(TRIM(I5637),'Raw Data - SIC Code'!A:A,'Raw Data - SIC Code'!C:C,"",FALSE)</f>
        <v>Education</v>
      </c>
      <c r="K5637">
        <v>-2</v>
      </c>
      <c r="L5637" s="3">
        <v>0</v>
      </c>
      <c r="O5637">
        <v>0</v>
      </c>
      <c r="P5637">
        <v>0</v>
      </c>
      <c r="Q5637" s="27">
        <v>0</v>
      </c>
      <c r="R5637">
        <v>12</v>
      </c>
      <c r="S5637">
        <v>88</v>
      </c>
      <c r="T5637" s="3">
        <f t="shared" si="528"/>
        <v>-76</v>
      </c>
      <c r="U5637">
        <v>10</v>
      </c>
      <c r="V5637">
        <v>90</v>
      </c>
      <c r="W5637" s="3">
        <f t="shared" si="529"/>
        <v>-80</v>
      </c>
      <c r="X5637">
        <v>12</v>
      </c>
      <c r="Y5637">
        <v>88</v>
      </c>
      <c r="Z5637" s="3">
        <f t="shared" si="530"/>
        <v>-76</v>
      </c>
      <c r="AA5637">
        <v>13</v>
      </c>
      <c r="AB5637">
        <v>87</v>
      </c>
      <c r="AC5637" s="3">
        <f t="shared" si="531"/>
        <v>-74</v>
      </c>
      <c r="AD5637" s="3">
        <f t="shared" si="532"/>
        <v>0</v>
      </c>
      <c r="AE5637" s="3" t="s">
        <v>30460</v>
      </c>
      <c r="AF5637" t="b">
        <v>0</v>
      </c>
      <c r="AG5637" s="1">
        <v>44606.541388888887</v>
      </c>
    </row>
    <row r="5638" spans="1:33" ht="34" x14ac:dyDescent="0.2">
      <c r="A5638" t="s">
        <v>16498</v>
      </c>
      <c r="B5638">
        <v>18864</v>
      </c>
      <c r="C5638" s="3" t="s">
        <v>16499</v>
      </c>
      <c r="D5638" t="s">
        <v>16500</v>
      </c>
      <c r="E5638" t="s">
        <v>30167</v>
      </c>
      <c r="F5638" s="9" t="str">
        <f>_xlfn.XLOOKUP(E5638,'Raw Data - Area Code'!A:A,'Raw Data - Area Code'!B:B,"",FALSE)</f>
        <v>Stoke-on-Trent</v>
      </c>
      <c r="G5638" s="9">
        <v>9461655</v>
      </c>
      <c r="H5638" s="18" t="s">
        <v>34</v>
      </c>
      <c r="I5638" s="20" t="s">
        <v>30235</v>
      </c>
      <c r="J5638" s="8" t="str">
        <f>_xlfn.XLOOKUP(TRIM(I5638),'Raw Data - SIC Code'!A:A,'Raw Data - SIC Code'!C:C,"",FALSE)</f>
        <v>Education</v>
      </c>
      <c r="K5638">
        <v>30.5</v>
      </c>
      <c r="L5638" s="3">
        <v>31.6</v>
      </c>
      <c r="O5638">
        <v>0</v>
      </c>
      <c r="P5638">
        <v>0</v>
      </c>
      <c r="Q5638" s="27">
        <v>0</v>
      </c>
      <c r="T5638" s="3">
        <v>0</v>
      </c>
      <c r="W5638" s="3">
        <v>0</v>
      </c>
      <c r="Z5638" s="3">
        <v>0</v>
      </c>
      <c r="AC5638" s="3">
        <v>0</v>
      </c>
      <c r="AD5638" s="3">
        <f t="shared" si="532"/>
        <v>1</v>
      </c>
      <c r="AE5638" s="3" t="s">
        <v>30460</v>
      </c>
      <c r="AF5638" t="b">
        <v>0</v>
      </c>
      <c r="AG5638" s="1">
        <v>44589.525266203702</v>
      </c>
    </row>
    <row r="5639" spans="1:33" x14ac:dyDescent="0.2">
      <c r="A5639" t="s">
        <v>16501</v>
      </c>
      <c r="B5639">
        <v>21233</v>
      </c>
      <c r="C5639" s="3" t="s">
        <v>16502</v>
      </c>
      <c r="D5639" t="s">
        <v>16503</v>
      </c>
      <c r="E5639" t="s">
        <v>30135</v>
      </c>
      <c r="F5639" s="9" t="str">
        <f>_xlfn.XLOOKUP(E5639,'Raw Data - Area Code'!A:A,'Raw Data - Area Code'!B:B,"",FALSE)</f>
        <v>Wolverhampton</v>
      </c>
      <c r="G5639" s="9"/>
      <c r="H5639" s="8"/>
      <c r="I5639" s="20" t="s">
        <v>30235</v>
      </c>
      <c r="J5639" s="8" t="str">
        <f>_xlfn.XLOOKUP(TRIM(I5639),'Raw Data - SIC Code'!A:A,'Raw Data - SIC Code'!C:C,"",FALSE)</f>
        <v>Education</v>
      </c>
      <c r="K5639">
        <v>21.7</v>
      </c>
      <c r="L5639" s="3">
        <v>25.9</v>
      </c>
      <c r="O5639">
        <v>0</v>
      </c>
      <c r="P5639">
        <v>0</v>
      </c>
      <c r="Q5639" s="27">
        <v>0</v>
      </c>
      <c r="R5639">
        <v>2.1</v>
      </c>
      <c r="S5639">
        <v>97.9</v>
      </c>
      <c r="T5639" s="3">
        <f t="shared" si="528"/>
        <v>-95.800000000000011</v>
      </c>
      <c r="U5639">
        <v>12.4</v>
      </c>
      <c r="V5639">
        <v>87.6</v>
      </c>
      <c r="W5639" s="3">
        <f t="shared" si="529"/>
        <v>-75.199999999999989</v>
      </c>
      <c r="X5639">
        <v>15.5</v>
      </c>
      <c r="Y5639">
        <v>84.5</v>
      </c>
      <c r="Z5639" s="3">
        <f t="shared" si="530"/>
        <v>-69</v>
      </c>
      <c r="AA5639">
        <v>19.8</v>
      </c>
      <c r="AB5639">
        <v>80.2</v>
      </c>
      <c r="AC5639" s="3">
        <f t="shared" si="531"/>
        <v>-60.400000000000006</v>
      </c>
      <c r="AD5639" s="3">
        <f t="shared" si="532"/>
        <v>1</v>
      </c>
      <c r="AE5639" s="3" t="s">
        <v>30460</v>
      </c>
      <c r="AF5639" t="b">
        <v>0</v>
      </c>
      <c r="AG5639" s="1">
        <v>44650.409803240742</v>
      </c>
    </row>
    <row r="5640" spans="1:33" x14ac:dyDescent="0.2">
      <c r="A5640" t="s">
        <v>16504</v>
      </c>
      <c r="B5640">
        <v>8065</v>
      </c>
      <c r="C5640" s="3" t="s">
        <v>16505</v>
      </c>
      <c r="D5640" t="s">
        <v>16506</v>
      </c>
      <c r="E5640" t="s">
        <v>30118</v>
      </c>
      <c r="F5640" s="9" t="str">
        <f>_xlfn.XLOOKUP(E5640,'Raw Data - Area Code'!A:A,'Raw Data - Area Code'!B:B,"",FALSE)</f>
        <v>Chelmsford</v>
      </c>
      <c r="G5640" s="9">
        <v>3210984</v>
      </c>
      <c r="H5640" s="8">
        <v>55100</v>
      </c>
      <c r="I5640" s="20" t="s">
        <v>30266</v>
      </c>
      <c r="J5640" s="8" t="str">
        <f>_xlfn.XLOOKUP(TRIM(I5640),'Raw Data - SIC Code'!A:A,'Raw Data - SIC Code'!C:C,"",FALSE)</f>
        <v>Hospitality</v>
      </c>
      <c r="K5640">
        <v>12.8</v>
      </c>
      <c r="L5640" s="3">
        <v>7.5</v>
      </c>
      <c r="O5640">
        <v>0</v>
      </c>
      <c r="P5640">
        <v>0</v>
      </c>
      <c r="Q5640" s="27">
        <v>0</v>
      </c>
      <c r="R5640">
        <v>53.9</v>
      </c>
      <c r="S5640">
        <v>46.1</v>
      </c>
      <c r="T5640" s="3">
        <f t="shared" si="528"/>
        <v>7.7999999999999972</v>
      </c>
      <c r="U5640">
        <v>46.2</v>
      </c>
      <c r="V5640">
        <v>53.8</v>
      </c>
      <c r="W5640" s="3">
        <f t="shared" si="529"/>
        <v>-7.5999999999999943</v>
      </c>
      <c r="X5640">
        <v>26.9</v>
      </c>
      <c r="Y5640">
        <v>73.099999999999994</v>
      </c>
      <c r="Z5640" s="3">
        <f t="shared" si="530"/>
        <v>-46.199999999999996</v>
      </c>
      <c r="AA5640">
        <v>50</v>
      </c>
      <c r="AB5640">
        <v>50</v>
      </c>
      <c r="AC5640" s="3">
        <f t="shared" si="531"/>
        <v>0</v>
      </c>
      <c r="AD5640" s="3">
        <f t="shared" si="532"/>
        <v>2</v>
      </c>
      <c r="AE5640" s="3" t="s">
        <v>30575</v>
      </c>
      <c r="AF5640" t="b">
        <v>0</v>
      </c>
      <c r="AG5640" s="1">
        <v>44630.978900462964</v>
      </c>
    </row>
    <row r="5641" spans="1:33" x14ac:dyDescent="0.2">
      <c r="A5641" t="s">
        <v>16507</v>
      </c>
      <c r="B5641">
        <v>8066</v>
      </c>
      <c r="C5641" s="3" t="s">
        <v>16508</v>
      </c>
      <c r="D5641" t="s">
        <v>16509</v>
      </c>
      <c r="E5641" t="s">
        <v>30152</v>
      </c>
      <c r="F5641" s="9" t="str">
        <f>_xlfn.XLOOKUP(E5641,'Raw Data - Area Code'!A:A,'Raw Data - Area Code'!B:B,"",FALSE)</f>
        <v>South East London</v>
      </c>
      <c r="G5641" s="9">
        <v>6039094</v>
      </c>
      <c r="H5641" s="8">
        <v>56102</v>
      </c>
      <c r="I5641" s="20" t="s">
        <v>30241</v>
      </c>
      <c r="J5641" s="8" t="str">
        <f>_xlfn.XLOOKUP(TRIM(I5641),'Raw Data - SIC Code'!A:A,'Raw Data - SIC Code'!C:C,"",FALSE)</f>
        <v>Hospitality</v>
      </c>
      <c r="K5641">
        <v>1.2</v>
      </c>
      <c r="L5641" s="3">
        <v>0</v>
      </c>
      <c r="M5641">
        <v>100</v>
      </c>
      <c r="N5641">
        <v>100</v>
      </c>
      <c r="O5641">
        <v>0.4</v>
      </c>
      <c r="P5641">
        <v>0</v>
      </c>
      <c r="Q5641" s="27">
        <f t="shared" si="533"/>
        <v>100</v>
      </c>
      <c r="R5641">
        <v>40</v>
      </c>
      <c r="S5641">
        <v>60</v>
      </c>
      <c r="T5641" s="3">
        <f t="shared" si="528"/>
        <v>-20</v>
      </c>
      <c r="U5641">
        <v>33</v>
      </c>
      <c r="V5641">
        <v>67</v>
      </c>
      <c r="W5641" s="3">
        <f t="shared" si="529"/>
        <v>-34</v>
      </c>
      <c r="X5641">
        <v>48</v>
      </c>
      <c r="Y5641">
        <v>52</v>
      </c>
      <c r="Z5641" s="3">
        <f t="shared" si="530"/>
        <v>-4</v>
      </c>
      <c r="AA5641">
        <v>47</v>
      </c>
      <c r="AB5641">
        <v>53</v>
      </c>
      <c r="AC5641" s="3">
        <f t="shared" si="531"/>
        <v>-6</v>
      </c>
      <c r="AD5641" s="3">
        <f t="shared" si="532"/>
        <v>1</v>
      </c>
      <c r="AE5641" s="3" t="s">
        <v>30461</v>
      </c>
      <c r="AF5641" t="b">
        <v>0</v>
      </c>
      <c r="AG5641" s="1">
        <v>44625.373784722222</v>
      </c>
    </row>
    <row r="5642" spans="1:33" x14ac:dyDescent="0.2">
      <c r="A5642" t="s">
        <v>16510</v>
      </c>
      <c r="B5642">
        <v>8068</v>
      </c>
      <c r="C5642" s="3" t="s">
        <v>16511</v>
      </c>
      <c r="D5642" t="s">
        <v>16512</v>
      </c>
      <c r="E5642" t="s">
        <v>30219</v>
      </c>
      <c r="F5642" s="9" t="str">
        <f>_xlfn.XLOOKUP(E5642,'Raw Data - Area Code'!A:A,'Raw Data - Area Code'!B:B,"",FALSE)</f>
        <v>Paisley</v>
      </c>
      <c r="G5642" s="9" t="s">
        <v>16513</v>
      </c>
      <c r="H5642" s="8">
        <v>55100</v>
      </c>
      <c r="I5642" s="20" t="s">
        <v>30266</v>
      </c>
      <c r="J5642" s="8" t="str">
        <f>_xlfn.XLOOKUP(TRIM(I5642),'Raw Data - SIC Code'!A:A,'Raw Data - SIC Code'!C:C,"",FALSE)</f>
        <v>Hospitality</v>
      </c>
      <c r="K5642">
        <v>5.9</v>
      </c>
      <c r="L5642" s="3">
        <v>0.9</v>
      </c>
      <c r="O5642">
        <v>0</v>
      </c>
      <c r="P5642">
        <v>0</v>
      </c>
      <c r="Q5642" s="27">
        <v>0</v>
      </c>
      <c r="R5642">
        <v>75</v>
      </c>
      <c r="S5642">
        <v>25</v>
      </c>
      <c r="T5642" s="3">
        <f t="shared" si="528"/>
        <v>50</v>
      </c>
      <c r="U5642">
        <v>25</v>
      </c>
      <c r="V5642">
        <v>75</v>
      </c>
      <c r="W5642" s="3">
        <f t="shared" si="529"/>
        <v>-50</v>
      </c>
      <c r="X5642">
        <v>80</v>
      </c>
      <c r="Y5642">
        <v>20</v>
      </c>
      <c r="Z5642" s="3">
        <f t="shared" si="530"/>
        <v>60</v>
      </c>
      <c r="AA5642">
        <v>80</v>
      </c>
      <c r="AB5642">
        <v>20</v>
      </c>
      <c r="AC5642" s="3">
        <f t="shared" si="531"/>
        <v>60</v>
      </c>
      <c r="AD5642" s="3">
        <f t="shared" si="532"/>
        <v>4</v>
      </c>
      <c r="AE5642" s="3" t="s">
        <v>30460</v>
      </c>
      <c r="AF5642" t="b">
        <v>0</v>
      </c>
      <c r="AG5642" s="1">
        <v>44644.347581018519</v>
      </c>
    </row>
    <row r="5643" spans="1:33" x14ac:dyDescent="0.2">
      <c r="A5643" t="s">
        <v>16514</v>
      </c>
      <c r="B5643">
        <v>8069</v>
      </c>
      <c r="C5643" s="3" t="s">
        <v>16515</v>
      </c>
      <c r="D5643" t="s">
        <v>4330</v>
      </c>
      <c r="E5643" t="s">
        <v>30197</v>
      </c>
      <c r="F5643" s="9" t="str">
        <f>_xlfn.XLOOKUP(E5643,'Raw Data - Area Code'!A:A,'Raw Data - Area Code'!B:B,"",FALSE)</f>
        <v>Southall</v>
      </c>
      <c r="G5643" s="9">
        <v>3841918</v>
      </c>
      <c r="H5643" s="8">
        <v>78200</v>
      </c>
      <c r="I5643" s="20" t="s">
        <v>30243</v>
      </c>
      <c r="J5643" s="8" t="str">
        <f>_xlfn.XLOOKUP(TRIM(I5643),'Raw Data - SIC Code'!A:A,'Raw Data - SIC Code'!C:C,"",FALSE)</f>
        <v>Admin Services</v>
      </c>
      <c r="K5643">
        <v>4.4000000000000004</v>
      </c>
      <c r="L5643" s="3">
        <v>6.1</v>
      </c>
      <c r="M5643">
        <v>-56.2</v>
      </c>
      <c r="N5643">
        <v>0</v>
      </c>
      <c r="O5643">
        <v>19.100000000000001</v>
      </c>
      <c r="P5643">
        <v>14.4</v>
      </c>
      <c r="Q5643" s="27">
        <f t="shared" si="533"/>
        <v>14.029850746268661</v>
      </c>
      <c r="R5643">
        <v>57.4</v>
      </c>
      <c r="S5643">
        <v>42.6</v>
      </c>
      <c r="T5643" s="3">
        <f t="shared" si="528"/>
        <v>14.799999999999997</v>
      </c>
      <c r="U5643">
        <v>69.2</v>
      </c>
      <c r="V5643">
        <v>30.8</v>
      </c>
      <c r="W5643" s="3">
        <f t="shared" si="529"/>
        <v>38.400000000000006</v>
      </c>
      <c r="X5643">
        <v>72.599999999999994</v>
      </c>
      <c r="Y5643">
        <v>27.4</v>
      </c>
      <c r="Z5643" s="3">
        <f t="shared" si="530"/>
        <v>45.199999999999996</v>
      </c>
      <c r="AA5643">
        <v>69.5</v>
      </c>
      <c r="AB5643">
        <v>30.5</v>
      </c>
      <c r="AC5643" s="3">
        <f t="shared" si="531"/>
        <v>39</v>
      </c>
      <c r="AD5643" s="3">
        <f t="shared" si="532"/>
        <v>6</v>
      </c>
      <c r="AE5643" s="3" t="s">
        <v>30463</v>
      </c>
      <c r="AF5643" t="b">
        <v>0</v>
      </c>
      <c r="AG5643" s="1">
        <v>44652.68613425926</v>
      </c>
    </row>
    <row r="5644" spans="1:33" ht="51" x14ac:dyDescent="0.2">
      <c r="A5644" t="s">
        <v>16516</v>
      </c>
      <c r="B5644">
        <v>15292</v>
      </c>
      <c r="C5644" s="3" t="s">
        <v>16517</v>
      </c>
      <c r="D5644" t="s">
        <v>16518</v>
      </c>
      <c r="E5644" t="s">
        <v>30131</v>
      </c>
      <c r="F5644" s="9" t="str">
        <f>_xlfn.XLOOKUP(E5644,'Raw Data - Area Code'!A:A,'Raw Data - Area Code'!B:B,"",FALSE)</f>
        <v>Oxford</v>
      </c>
      <c r="G5644" s="9"/>
      <c r="H5644" s="18" t="s">
        <v>1454</v>
      </c>
      <c r="I5644" s="20">
        <v>85</v>
      </c>
      <c r="J5644" s="8" t="str">
        <f>_xlfn.XLOOKUP(TRIM(I5644),'Raw Data - SIC Code'!A:A,'Raw Data - SIC Code'!C:C,"",FALSE)</f>
        <v>Education</v>
      </c>
      <c r="K5644">
        <v>0</v>
      </c>
      <c r="L5644" s="3">
        <v>5.5</v>
      </c>
      <c r="M5644">
        <v>5.8</v>
      </c>
      <c r="N5644">
        <v>0</v>
      </c>
      <c r="O5644">
        <v>13.6</v>
      </c>
      <c r="P5644">
        <v>16.899999999999999</v>
      </c>
      <c r="Q5644" s="27">
        <f t="shared" si="533"/>
        <v>-10.819672131147536</v>
      </c>
      <c r="R5644">
        <v>47.6</v>
      </c>
      <c r="S5644">
        <v>52.4</v>
      </c>
      <c r="T5644" s="3">
        <f t="shared" si="528"/>
        <v>-4.7999999999999972</v>
      </c>
      <c r="U5644">
        <v>47.6</v>
      </c>
      <c r="V5644">
        <v>52.4</v>
      </c>
      <c r="W5644" s="3">
        <f t="shared" si="529"/>
        <v>-4.7999999999999972</v>
      </c>
      <c r="X5644">
        <v>49.2</v>
      </c>
      <c r="Y5644">
        <v>50.8</v>
      </c>
      <c r="Z5644" s="3">
        <f t="shared" si="530"/>
        <v>-1.5999999999999945</v>
      </c>
      <c r="AA5644">
        <v>48.4</v>
      </c>
      <c r="AB5644">
        <v>51.6</v>
      </c>
      <c r="AC5644" s="3">
        <f t="shared" si="531"/>
        <v>-3.2000000000000028</v>
      </c>
      <c r="AD5644" s="3">
        <f t="shared" si="532"/>
        <v>1</v>
      </c>
      <c r="AE5644" s="3" t="s">
        <v>30460</v>
      </c>
      <c r="AF5644" t="b">
        <v>0</v>
      </c>
      <c r="AG5644" s="1">
        <v>44650.646574074075</v>
      </c>
    </row>
    <row r="5645" spans="1:33" ht="34" x14ac:dyDescent="0.2">
      <c r="A5645" t="s">
        <v>16519</v>
      </c>
      <c r="B5645">
        <v>8074</v>
      </c>
      <c r="C5645" s="3" t="s">
        <v>16520</v>
      </c>
      <c r="D5645" t="s">
        <v>16521</v>
      </c>
      <c r="E5645" t="s">
        <v>30146</v>
      </c>
      <c r="F5645" s="9" t="str">
        <f>_xlfn.XLOOKUP(E5645,'Raw Data - Area Code'!A:A,'Raw Data - Area Code'!B:B,"",FALSE)</f>
        <v>Nottingham</v>
      </c>
      <c r="G5645" s="9"/>
      <c r="H5645" s="18" t="s">
        <v>668</v>
      </c>
      <c r="I5645" s="20">
        <v>84</v>
      </c>
      <c r="J5645" s="8" t="str">
        <f>_xlfn.XLOOKUP(TRIM(I5645),'Raw Data - SIC Code'!A:A,'Raw Data - SIC Code'!C:C,"",FALSE)</f>
        <v>Public Admin</v>
      </c>
      <c r="K5645">
        <v>-3</v>
      </c>
      <c r="L5645" s="3">
        <v>0.9</v>
      </c>
      <c r="O5645">
        <v>0</v>
      </c>
      <c r="P5645">
        <v>0</v>
      </c>
      <c r="Q5645" s="27">
        <v>0</v>
      </c>
      <c r="R5645">
        <v>53</v>
      </c>
      <c r="S5645">
        <v>47</v>
      </c>
      <c r="T5645" s="3">
        <f t="shared" si="528"/>
        <v>6</v>
      </c>
      <c r="U5645">
        <v>46.7</v>
      </c>
      <c r="V5645">
        <v>53.3</v>
      </c>
      <c r="W5645" s="3">
        <f t="shared" si="529"/>
        <v>-6.5999999999999943</v>
      </c>
      <c r="X5645">
        <v>67.7</v>
      </c>
      <c r="Y5645">
        <v>32.299999999999997</v>
      </c>
      <c r="Z5645" s="3">
        <f t="shared" si="530"/>
        <v>35.400000000000006</v>
      </c>
      <c r="AA5645">
        <v>51.2</v>
      </c>
      <c r="AB5645">
        <v>48.8</v>
      </c>
      <c r="AC5645" s="3">
        <f t="shared" si="531"/>
        <v>2.4000000000000057</v>
      </c>
      <c r="AD5645" s="3">
        <f t="shared" si="532"/>
        <v>4</v>
      </c>
      <c r="AE5645" s="3" t="s">
        <v>30461</v>
      </c>
      <c r="AF5645" t="b">
        <v>0</v>
      </c>
      <c r="AG5645" s="1">
        <v>44637.642395833333</v>
      </c>
    </row>
    <row r="5646" spans="1:33" x14ac:dyDescent="0.2">
      <c r="A5646" t="s">
        <v>16522</v>
      </c>
      <c r="B5646">
        <v>20291</v>
      </c>
      <c r="C5646" s="3" t="s">
        <v>16523</v>
      </c>
      <c r="D5646" t="s">
        <v>16524</v>
      </c>
      <c r="E5646" t="s">
        <v>30147</v>
      </c>
      <c r="F5646" s="9" t="str">
        <f>_xlfn.XLOOKUP(E5646,'Raw Data - Area Code'!A:A,'Raw Data - Area Code'!B:B,"",FALSE)</f>
        <v>Leicester</v>
      </c>
      <c r="G5646" s="9">
        <v>11438467</v>
      </c>
      <c r="H5646" s="8">
        <v>10850</v>
      </c>
      <c r="I5646" s="20" t="s">
        <v>30239</v>
      </c>
      <c r="J5646" s="8" t="str">
        <f>_xlfn.XLOOKUP(TRIM(I5646),'Raw Data - SIC Code'!A:A,'Raw Data - SIC Code'!C:C,"",FALSE)</f>
        <v>Manufacturing</v>
      </c>
      <c r="K5646">
        <v>3.2</v>
      </c>
      <c r="L5646" s="3">
        <v>1.3</v>
      </c>
      <c r="M5646">
        <v>31.8</v>
      </c>
      <c r="N5646">
        <v>2</v>
      </c>
      <c r="O5646">
        <v>1</v>
      </c>
      <c r="P5646">
        <v>1</v>
      </c>
      <c r="Q5646" s="27">
        <f t="shared" si="533"/>
        <v>0</v>
      </c>
      <c r="R5646">
        <v>51.3</v>
      </c>
      <c r="S5646">
        <v>48.7</v>
      </c>
      <c r="T5646" s="3">
        <f t="shared" si="528"/>
        <v>2.5999999999999943</v>
      </c>
      <c r="U5646">
        <v>55.7</v>
      </c>
      <c r="V5646">
        <v>44.3</v>
      </c>
      <c r="W5646" s="3">
        <f t="shared" si="529"/>
        <v>11.400000000000006</v>
      </c>
      <c r="X5646">
        <v>55.5</v>
      </c>
      <c r="Y5646">
        <v>44.5</v>
      </c>
      <c r="Z5646" s="3">
        <f t="shared" si="530"/>
        <v>11</v>
      </c>
      <c r="AA5646">
        <v>60.2</v>
      </c>
      <c r="AB5646">
        <v>39.799999999999997</v>
      </c>
      <c r="AC5646" s="3">
        <f t="shared" si="531"/>
        <v>20.400000000000006</v>
      </c>
      <c r="AD5646" s="3">
        <f t="shared" si="532"/>
        <v>5</v>
      </c>
      <c r="AE5646" s="3" t="s">
        <v>30461</v>
      </c>
      <c r="AF5646" t="b">
        <v>0</v>
      </c>
      <c r="AG5646" s="1">
        <v>44655.425798611112</v>
      </c>
    </row>
    <row r="5647" spans="1:33" ht="51" x14ac:dyDescent="0.2">
      <c r="A5647" t="s">
        <v>16525</v>
      </c>
      <c r="B5647">
        <v>17380</v>
      </c>
      <c r="C5647" s="3" t="s">
        <v>16526</v>
      </c>
      <c r="D5647" t="s">
        <v>16527</v>
      </c>
      <c r="E5647" t="s">
        <v>30173</v>
      </c>
      <c r="F5647" s="9" t="str">
        <f>_xlfn.XLOOKUP(E5647,'Raw Data - Area Code'!A:A,'Raw Data - Area Code'!B:B,"",FALSE)</f>
        <v>Cleveland</v>
      </c>
      <c r="G5647" s="9">
        <v>2853596</v>
      </c>
      <c r="H5647" s="18" t="s">
        <v>16528</v>
      </c>
      <c r="I5647" s="20" t="s">
        <v>30261</v>
      </c>
      <c r="J5647" s="8" t="str">
        <f>_xlfn.XLOOKUP(TRIM(I5647),'Raw Data - SIC Code'!A:A,'Raw Data - SIC Code'!C:C,"",FALSE)</f>
        <v>Construction</v>
      </c>
      <c r="K5647">
        <v>36.700000000000003</v>
      </c>
      <c r="L5647" s="3">
        <v>43.5</v>
      </c>
      <c r="M5647">
        <v>70.5</v>
      </c>
      <c r="N5647">
        <v>94.4</v>
      </c>
      <c r="O5647">
        <v>16.2</v>
      </c>
      <c r="P5647">
        <v>59.4</v>
      </c>
      <c r="Q5647" s="27">
        <f t="shared" si="533"/>
        <v>-57.142857142857153</v>
      </c>
      <c r="R5647">
        <v>57.1</v>
      </c>
      <c r="S5647">
        <v>42.9</v>
      </c>
      <c r="T5647" s="3">
        <f t="shared" si="528"/>
        <v>14.200000000000001</v>
      </c>
      <c r="U5647">
        <v>96.5</v>
      </c>
      <c r="V5647">
        <v>3.5</v>
      </c>
      <c r="W5647" s="3">
        <f t="shared" si="529"/>
        <v>93</v>
      </c>
      <c r="X5647">
        <v>98.2</v>
      </c>
      <c r="Y5647">
        <v>1.8</v>
      </c>
      <c r="Z5647" s="3">
        <f t="shared" si="530"/>
        <v>96.4</v>
      </c>
      <c r="AA5647">
        <v>98.2</v>
      </c>
      <c r="AB5647">
        <v>1.8</v>
      </c>
      <c r="AC5647" s="3">
        <f t="shared" si="531"/>
        <v>96.4</v>
      </c>
      <c r="AD5647" s="3">
        <f t="shared" si="532"/>
        <v>5</v>
      </c>
      <c r="AE5647" s="3" t="s">
        <v>30460</v>
      </c>
      <c r="AF5647" t="b">
        <v>0</v>
      </c>
      <c r="AG5647" s="1">
        <v>44652.619467592594</v>
      </c>
    </row>
    <row r="5648" spans="1:33" x14ac:dyDescent="0.2">
      <c r="A5648" t="s">
        <v>16529</v>
      </c>
      <c r="B5648">
        <v>19241</v>
      </c>
      <c r="C5648" s="3" t="s">
        <v>16530</v>
      </c>
      <c r="D5648" t="s">
        <v>16531</v>
      </c>
      <c r="E5648" t="s">
        <v>30226</v>
      </c>
      <c r="F5648" s="9" t="str">
        <f>_xlfn.XLOOKUP(E5648,'Raw Data - Area Code'!A:A,'Raw Data - Area Code'!B:B,"",FALSE)</f>
        <v>Birmingham</v>
      </c>
      <c r="G5648" s="9">
        <v>2391086</v>
      </c>
      <c r="H5648" s="8">
        <v>20590</v>
      </c>
      <c r="I5648" s="20" t="s">
        <v>30245</v>
      </c>
      <c r="J5648" s="8" t="str">
        <f>_xlfn.XLOOKUP(TRIM(I5648),'Raw Data - SIC Code'!A:A,'Raw Data - SIC Code'!C:C,"",FALSE)</f>
        <v>Manufacturing</v>
      </c>
      <c r="K5648">
        <v>15</v>
      </c>
      <c r="L5648" s="3">
        <v>12</v>
      </c>
      <c r="M5648">
        <v>17</v>
      </c>
      <c r="N5648">
        <v>23</v>
      </c>
      <c r="O5648">
        <v>100</v>
      </c>
      <c r="P5648">
        <v>100</v>
      </c>
      <c r="Q5648" s="27">
        <f t="shared" si="533"/>
        <v>0</v>
      </c>
      <c r="R5648">
        <v>73</v>
      </c>
      <c r="S5648">
        <v>27</v>
      </c>
      <c r="T5648" s="3">
        <f t="shared" si="528"/>
        <v>46</v>
      </c>
      <c r="U5648">
        <v>80</v>
      </c>
      <c r="V5648">
        <v>20</v>
      </c>
      <c r="W5648" s="3">
        <f t="shared" si="529"/>
        <v>60</v>
      </c>
      <c r="X5648">
        <v>82</v>
      </c>
      <c r="Y5648">
        <v>18</v>
      </c>
      <c r="Z5648" s="3">
        <f t="shared" si="530"/>
        <v>64</v>
      </c>
      <c r="AA5648">
        <v>86</v>
      </c>
      <c r="AB5648">
        <v>14</v>
      </c>
      <c r="AC5648" s="3">
        <f t="shared" si="531"/>
        <v>72</v>
      </c>
      <c r="AD5648" s="3">
        <f t="shared" si="532"/>
        <v>5</v>
      </c>
      <c r="AE5648" s="3" t="s">
        <v>30460</v>
      </c>
      <c r="AF5648" t="b">
        <v>0</v>
      </c>
      <c r="AG5648" s="1">
        <v>44621.357372685183</v>
      </c>
    </row>
    <row r="5649" spans="1:33" x14ac:dyDescent="0.2">
      <c r="A5649" t="s">
        <v>16532</v>
      </c>
      <c r="B5649">
        <v>8078</v>
      </c>
      <c r="C5649" s="3" t="s">
        <v>1268</v>
      </c>
      <c r="D5649" t="s">
        <v>1269</v>
      </c>
      <c r="E5649" t="s">
        <v>30233</v>
      </c>
      <c r="F5649" s="9" t="str">
        <f>_xlfn.XLOOKUP(E5649,'Raw Data - Area Code'!A:A,'Raw Data - Area Code'!B:B,"",FALSE)</f>
        <v>West London</v>
      </c>
      <c r="G5649" s="9">
        <v>5562647</v>
      </c>
      <c r="H5649" s="8">
        <v>55100</v>
      </c>
      <c r="I5649" s="20" t="s">
        <v>30266</v>
      </c>
      <c r="J5649" s="8" t="str">
        <f>_xlfn.XLOOKUP(TRIM(I5649),'Raw Data - SIC Code'!A:A,'Raw Data - SIC Code'!C:C,"",FALSE)</f>
        <v>Hospitality</v>
      </c>
      <c r="K5649">
        <v>26.9</v>
      </c>
      <c r="L5649" s="3">
        <v>27.3</v>
      </c>
      <c r="O5649">
        <v>0</v>
      </c>
      <c r="P5649">
        <v>0</v>
      </c>
      <c r="Q5649" s="27">
        <v>0</v>
      </c>
      <c r="R5649">
        <v>38</v>
      </c>
      <c r="S5649">
        <v>62</v>
      </c>
      <c r="T5649" s="3">
        <f t="shared" si="528"/>
        <v>-24</v>
      </c>
      <c r="U5649">
        <v>47</v>
      </c>
      <c r="V5649">
        <v>53</v>
      </c>
      <c r="W5649" s="3">
        <f t="shared" si="529"/>
        <v>-6</v>
      </c>
      <c r="X5649">
        <v>65</v>
      </c>
      <c r="Y5649">
        <v>35</v>
      </c>
      <c r="Z5649" s="3">
        <f t="shared" si="530"/>
        <v>30</v>
      </c>
      <c r="AA5649">
        <v>72</v>
      </c>
      <c r="AB5649">
        <v>28</v>
      </c>
      <c r="AC5649" s="3">
        <f t="shared" si="531"/>
        <v>44</v>
      </c>
      <c r="AD5649" s="3">
        <f t="shared" si="532"/>
        <v>3</v>
      </c>
      <c r="AE5649" s="3" t="s">
        <v>30460</v>
      </c>
      <c r="AF5649" t="b">
        <v>0</v>
      </c>
      <c r="AG5649" s="1">
        <v>44628.356793981482</v>
      </c>
    </row>
    <row r="5650" spans="1:33" x14ac:dyDescent="0.2">
      <c r="A5650" t="s">
        <v>16533</v>
      </c>
      <c r="B5650">
        <v>19125</v>
      </c>
      <c r="C5650" s="3" t="s">
        <v>16534</v>
      </c>
      <c r="D5650" t="s">
        <v>1221</v>
      </c>
      <c r="E5650" t="s">
        <v>30233</v>
      </c>
      <c r="F5650" s="9" t="str">
        <f>_xlfn.XLOOKUP(E5650,'Raw Data - Area Code'!A:A,'Raw Data - Area Code'!B:B,"",FALSE)</f>
        <v>West London</v>
      </c>
      <c r="G5650" s="9">
        <v>3602713</v>
      </c>
      <c r="H5650" s="8">
        <v>68320</v>
      </c>
      <c r="I5650" s="20" t="s">
        <v>30269</v>
      </c>
      <c r="J5650" s="8" t="str">
        <f>_xlfn.XLOOKUP(TRIM(I5650),'Raw Data - SIC Code'!A:A,'Raw Data - SIC Code'!C:C,"",FALSE)</f>
        <v>Real Estate</v>
      </c>
      <c r="K5650">
        <v>23.7</v>
      </c>
      <c r="L5650" s="3">
        <v>23.8</v>
      </c>
      <c r="M5650">
        <v>63.3</v>
      </c>
      <c r="N5650">
        <v>50</v>
      </c>
      <c r="O5650">
        <v>12.3</v>
      </c>
      <c r="P5650">
        <v>13.9</v>
      </c>
      <c r="Q5650" s="27">
        <f t="shared" si="533"/>
        <v>-6.1068702290076313</v>
      </c>
      <c r="R5650">
        <v>40.4</v>
      </c>
      <c r="S5650">
        <v>59.6</v>
      </c>
      <c r="T5650" s="3">
        <f t="shared" si="528"/>
        <v>-19.200000000000003</v>
      </c>
      <c r="U5650">
        <v>40.4</v>
      </c>
      <c r="V5650">
        <v>59.6</v>
      </c>
      <c r="W5650" s="3">
        <f t="shared" si="529"/>
        <v>-19.200000000000003</v>
      </c>
      <c r="X5650">
        <v>49</v>
      </c>
      <c r="Y5650">
        <v>51</v>
      </c>
      <c r="Z5650" s="3">
        <f t="shared" si="530"/>
        <v>-2</v>
      </c>
      <c r="AA5650">
        <v>73.8</v>
      </c>
      <c r="AB5650">
        <v>26.2</v>
      </c>
      <c r="AC5650" s="3">
        <f t="shared" si="531"/>
        <v>47.599999999999994</v>
      </c>
      <c r="AD5650" s="3">
        <f t="shared" si="532"/>
        <v>2</v>
      </c>
      <c r="AE5650" s="3" t="s">
        <v>30461</v>
      </c>
      <c r="AF5650" t="b">
        <v>0</v>
      </c>
      <c r="AG5650" s="1">
        <v>45030.429444444446</v>
      </c>
    </row>
    <row r="5651" spans="1:33" x14ac:dyDescent="0.2">
      <c r="A5651" t="s">
        <v>16535</v>
      </c>
      <c r="B5651">
        <v>15617</v>
      </c>
      <c r="C5651" s="3" t="s">
        <v>2126</v>
      </c>
      <c r="D5651" t="s">
        <v>2127</v>
      </c>
      <c r="E5651" t="s">
        <v>30122</v>
      </c>
      <c r="F5651" s="9" t="str">
        <f>_xlfn.XLOOKUP(E5651,'Raw Data - Area Code'!A:A,'Raw Data - Area Code'!B:B,"",FALSE)</f>
        <v>Slough</v>
      </c>
      <c r="G5651" s="9">
        <v>3890798</v>
      </c>
      <c r="H5651" s="8">
        <v>81299</v>
      </c>
      <c r="I5651" s="20" t="s">
        <v>30244</v>
      </c>
      <c r="J5651" s="8" t="str">
        <f>_xlfn.XLOOKUP(TRIM(I5651),'Raw Data - SIC Code'!A:A,'Raw Data - SIC Code'!C:C,"",FALSE)</f>
        <v>Admin Services</v>
      </c>
      <c r="K5651">
        <v>2.7</v>
      </c>
      <c r="L5651" s="3">
        <v>4.0999999999999996</v>
      </c>
      <c r="M5651">
        <v>1.2</v>
      </c>
      <c r="N5651">
        <v>0.3</v>
      </c>
      <c r="O5651">
        <v>9.6</v>
      </c>
      <c r="P5651">
        <v>5.3</v>
      </c>
      <c r="Q5651" s="27">
        <f t="shared" si="533"/>
        <v>28.859060402684566</v>
      </c>
      <c r="R5651">
        <v>34.1</v>
      </c>
      <c r="S5651">
        <v>65.900000000000006</v>
      </c>
      <c r="T5651" s="3">
        <f t="shared" si="528"/>
        <v>-31.800000000000004</v>
      </c>
      <c r="U5651">
        <v>36</v>
      </c>
      <c r="V5651">
        <v>64</v>
      </c>
      <c r="W5651" s="3">
        <f t="shared" si="529"/>
        <v>-28.000000000000004</v>
      </c>
      <c r="X5651">
        <v>51.2</v>
      </c>
      <c r="Y5651">
        <v>48.8</v>
      </c>
      <c r="Z5651" s="3">
        <f t="shared" si="530"/>
        <v>2.4000000000000057</v>
      </c>
      <c r="AA5651">
        <v>42.5</v>
      </c>
      <c r="AB5651">
        <v>57.5</v>
      </c>
      <c r="AC5651" s="3">
        <f t="shared" si="531"/>
        <v>-15</v>
      </c>
      <c r="AD5651" s="3">
        <f t="shared" si="532"/>
        <v>3</v>
      </c>
      <c r="AE5651" s="3" t="s">
        <v>30461</v>
      </c>
      <c r="AF5651" t="b">
        <v>0</v>
      </c>
      <c r="AG5651" s="1">
        <v>44655.927662037036</v>
      </c>
    </row>
    <row r="5652" spans="1:33" x14ac:dyDescent="0.2">
      <c r="A5652" t="s">
        <v>16536</v>
      </c>
      <c r="B5652">
        <v>16737</v>
      </c>
      <c r="C5652" s="3" t="s">
        <v>16537</v>
      </c>
      <c r="D5652" t="s">
        <v>16538</v>
      </c>
      <c r="E5652" t="s">
        <v>30111</v>
      </c>
      <c r="F5652" s="9" t="str">
        <f>_xlfn.XLOOKUP(E5652,'Raw Data - Area Code'!A:A,'Raw Data - Area Code'!B:B,"",FALSE)</f>
        <v>Shrewsbury</v>
      </c>
      <c r="G5652" s="9">
        <v>7680422</v>
      </c>
      <c r="H5652" s="8">
        <v>85310</v>
      </c>
      <c r="I5652" s="20" t="s">
        <v>30235</v>
      </c>
      <c r="J5652" s="8" t="str">
        <f>_xlfn.XLOOKUP(TRIM(I5652),'Raw Data - SIC Code'!A:A,'Raw Data - SIC Code'!C:C,"",FALSE)</f>
        <v>Education</v>
      </c>
      <c r="K5652">
        <v>9.3000000000000007</v>
      </c>
      <c r="L5652" s="3">
        <v>21.7</v>
      </c>
      <c r="O5652">
        <v>0</v>
      </c>
      <c r="P5652">
        <v>0</v>
      </c>
      <c r="Q5652" s="27">
        <v>0</v>
      </c>
      <c r="R5652">
        <v>25.3</v>
      </c>
      <c r="S5652">
        <v>74.7</v>
      </c>
      <c r="T5652" s="3">
        <f t="shared" si="528"/>
        <v>-49.400000000000006</v>
      </c>
      <c r="U5652">
        <v>19.5</v>
      </c>
      <c r="V5652">
        <v>80.5</v>
      </c>
      <c r="W5652" s="3">
        <f t="shared" si="529"/>
        <v>-61</v>
      </c>
      <c r="X5652">
        <v>25.7</v>
      </c>
      <c r="Y5652">
        <v>74.3</v>
      </c>
      <c r="Z5652" s="3">
        <f t="shared" si="530"/>
        <v>-48.599999999999994</v>
      </c>
      <c r="AA5652">
        <v>26.8</v>
      </c>
      <c r="AB5652">
        <v>73.2</v>
      </c>
      <c r="AC5652" s="3">
        <f t="shared" si="531"/>
        <v>-46.400000000000006</v>
      </c>
      <c r="AD5652" s="3">
        <f t="shared" si="532"/>
        <v>1</v>
      </c>
      <c r="AE5652" s="3" t="s">
        <v>30461</v>
      </c>
      <c r="AF5652" t="b">
        <v>0</v>
      </c>
      <c r="AG5652" s="1">
        <v>44649.476215277777</v>
      </c>
    </row>
    <row r="5653" spans="1:33" x14ac:dyDescent="0.2">
      <c r="A5653" t="s">
        <v>16539</v>
      </c>
      <c r="B5653">
        <v>15408</v>
      </c>
      <c r="C5653" s="3" t="s">
        <v>16540</v>
      </c>
      <c r="D5653" t="s">
        <v>16541</v>
      </c>
      <c r="E5653" t="s">
        <v>30205</v>
      </c>
      <c r="F5653" s="9" t="str">
        <f>_xlfn.XLOOKUP(E5653,'Raw Data - Area Code'!A:A,'Raw Data - Area Code'!B:B,"",FALSE)</f>
        <v>Enfield</v>
      </c>
      <c r="G5653" s="9">
        <v>4563001</v>
      </c>
      <c r="H5653" s="8">
        <v>87200</v>
      </c>
      <c r="I5653" s="20" t="s">
        <v>30275</v>
      </c>
      <c r="J5653" s="8" t="str">
        <f>_xlfn.XLOOKUP(TRIM(I5653),'Raw Data - SIC Code'!A:A,'Raw Data - SIC Code'!C:C,"",FALSE)</f>
        <v>Healthcare</v>
      </c>
      <c r="K5653">
        <v>4.9000000000000004</v>
      </c>
      <c r="L5653" s="3">
        <v>0.6</v>
      </c>
      <c r="M5653">
        <v>45.9</v>
      </c>
      <c r="N5653">
        <v>32.4</v>
      </c>
      <c r="O5653">
        <v>15.7</v>
      </c>
      <c r="P5653">
        <v>15.5</v>
      </c>
      <c r="Q5653" s="27">
        <f t="shared" si="533"/>
        <v>0.64102564102563875</v>
      </c>
      <c r="R5653">
        <v>62.5</v>
      </c>
      <c r="S5653">
        <v>37.5</v>
      </c>
      <c r="T5653" s="3">
        <f t="shared" si="528"/>
        <v>25</v>
      </c>
      <c r="U5653">
        <v>64.400000000000006</v>
      </c>
      <c r="V5653">
        <v>35.6</v>
      </c>
      <c r="W5653" s="3">
        <f t="shared" si="529"/>
        <v>28.800000000000004</v>
      </c>
      <c r="X5653">
        <v>63.6</v>
      </c>
      <c r="Y5653">
        <v>36.4</v>
      </c>
      <c r="Z5653" s="3">
        <f t="shared" si="530"/>
        <v>27.200000000000003</v>
      </c>
      <c r="AA5653">
        <v>65.900000000000006</v>
      </c>
      <c r="AB5653">
        <v>34.1</v>
      </c>
      <c r="AC5653" s="3">
        <f t="shared" si="531"/>
        <v>31.800000000000004</v>
      </c>
      <c r="AD5653" s="3">
        <f t="shared" si="532"/>
        <v>6</v>
      </c>
      <c r="AE5653" s="3" t="s">
        <v>30460</v>
      </c>
      <c r="AF5653" t="b">
        <v>0</v>
      </c>
      <c r="AG5653" s="1">
        <v>44652.635937500003</v>
      </c>
    </row>
    <row r="5654" spans="1:33" x14ac:dyDescent="0.2">
      <c r="A5654" t="s">
        <v>16542</v>
      </c>
      <c r="B5654">
        <v>2700</v>
      </c>
      <c r="C5654" s="3" t="s">
        <v>16543</v>
      </c>
      <c r="D5654" t="s">
        <v>16544</v>
      </c>
      <c r="E5654" t="s">
        <v>30174</v>
      </c>
      <c r="F5654" s="9" t="str">
        <f>_xlfn.XLOOKUP(E5654,'Raw Data - Area Code'!A:A,'Raw Data - Area Code'!B:B,"",FALSE)</f>
        <v>Swansea</v>
      </c>
      <c r="G5654" s="9">
        <v>2147831</v>
      </c>
      <c r="H5654" s="8">
        <v>29320</v>
      </c>
      <c r="I5654" s="20" t="s">
        <v>30284</v>
      </c>
      <c r="J5654" s="8" t="str">
        <f>_xlfn.XLOOKUP(TRIM(I5654),'Raw Data - SIC Code'!A:A,'Raw Data - SIC Code'!C:C,"",FALSE)</f>
        <v>Manufacturing</v>
      </c>
      <c r="K5654">
        <v>-2.2999999999999998</v>
      </c>
      <c r="L5654" s="3">
        <v>1.3</v>
      </c>
      <c r="M5654">
        <v>-33.5</v>
      </c>
      <c r="N5654">
        <v>-33.5</v>
      </c>
      <c r="O5654">
        <v>5.8</v>
      </c>
      <c r="P5654">
        <v>4.5</v>
      </c>
      <c r="Q5654" s="27">
        <f t="shared" si="533"/>
        <v>12.621359223300969</v>
      </c>
      <c r="R5654">
        <v>87.9</v>
      </c>
      <c r="S5654">
        <v>12.1</v>
      </c>
      <c r="T5654" s="3">
        <f t="shared" si="528"/>
        <v>75.800000000000011</v>
      </c>
      <c r="U5654">
        <v>85.3</v>
      </c>
      <c r="V5654">
        <v>14.7</v>
      </c>
      <c r="W5654" s="3">
        <f t="shared" si="529"/>
        <v>70.599999999999994</v>
      </c>
      <c r="X5654">
        <v>92.1</v>
      </c>
      <c r="Y5654">
        <v>7.9</v>
      </c>
      <c r="Z5654" s="3">
        <f t="shared" si="530"/>
        <v>84.199999999999989</v>
      </c>
      <c r="AA5654">
        <v>85.4</v>
      </c>
      <c r="AB5654">
        <v>14.6</v>
      </c>
      <c r="AC5654" s="3">
        <f t="shared" si="531"/>
        <v>70.800000000000011</v>
      </c>
      <c r="AD5654" s="3">
        <f t="shared" si="532"/>
        <v>6</v>
      </c>
      <c r="AE5654" s="3" t="s">
        <v>30462</v>
      </c>
      <c r="AF5654" t="b">
        <v>0</v>
      </c>
      <c r="AG5654" s="1">
        <v>44655.412395833337</v>
      </c>
    </row>
    <row r="5655" spans="1:33" x14ac:dyDescent="0.2">
      <c r="A5655" t="s">
        <v>16545</v>
      </c>
      <c r="B5655">
        <v>8086</v>
      </c>
      <c r="C5655" s="3" t="s">
        <v>16546</v>
      </c>
      <c r="D5655" t="s">
        <v>16547</v>
      </c>
      <c r="E5655" t="s">
        <v>30145</v>
      </c>
      <c r="F5655" s="9" t="str">
        <f>_xlfn.XLOOKUP(E5655,'Raw Data - Area Code'!A:A,'Raw Data - Area Code'!B:B,"",FALSE)</f>
        <v>East Central London</v>
      </c>
      <c r="G5655" s="9">
        <v>5613061</v>
      </c>
      <c r="H5655" s="8">
        <v>64999</v>
      </c>
      <c r="I5655" s="20" t="s">
        <v>30260</v>
      </c>
      <c r="J5655" s="8" t="str">
        <f>_xlfn.XLOOKUP(TRIM(I5655),'Raw Data - SIC Code'!A:A,'Raw Data - SIC Code'!C:C,"",FALSE)</f>
        <v>Finance</v>
      </c>
      <c r="K5655">
        <v>27</v>
      </c>
      <c r="L5655" s="3">
        <v>24</v>
      </c>
      <c r="M5655">
        <v>79</v>
      </c>
      <c r="N5655">
        <v>47</v>
      </c>
      <c r="O5655">
        <v>84</v>
      </c>
      <c r="P5655">
        <v>78</v>
      </c>
      <c r="Q5655" s="27">
        <f t="shared" si="533"/>
        <v>3.7037037037037033</v>
      </c>
      <c r="R5655">
        <v>57</v>
      </c>
      <c r="S5655">
        <v>43</v>
      </c>
      <c r="T5655" s="3">
        <f t="shared" si="528"/>
        <v>14.000000000000002</v>
      </c>
      <c r="U5655">
        <v>74</v>
      </c>
      <c r="V5655">
        <v>26</v>
      </c>
      <c r="W5655" s="3">
        <f t="shared" si="529"/>
        <v>48</v>
      </c>
      <c r="X5655">
        <v>80</v>
      </c>
      <c r="Y5655">
        <v>20</v>
      </c>
      <c r="Z5655" s="3">
        <f t="shared" si="530"/>
        <v>60</v>
      </c>
      <c r="AA5655">
        <v>82</v>
      </c>
      <c r="AB5655">
        <v>18</v>
      </c>
      <c r="AC5655" s="3">
        <f t="shared" si="531"/>
        <v>64</v>
      </c>
      <c r="AD5655" s="3">
        <f t="shared" si="532"/>
        <v>6</v>
      </c>
      <c r="AE5655" s="3" t="s">
        <v>30460</v>
      </c>
      <c r="AF5655" t="b">
        <v>0</v>
      </c>
      <c r="AG5655" s="1">
        <v>44655.347777777781</v>
      </c>
    </row>
    <row r="5656" spans="1:33" x14ac:dyDescent="0.2">
      <c r="A5656" t="s">
        <v>16548</v>
      </c>
      <c r="B5656">
        <v>8088</v>
      </c>
      <c r="C5656" s="3" t="s">
        <v>6899</v>
      </c>
      <c r="D5656" t="s">
        <v>431</v>
      </c>
      <c r="E5656" t="s">
        <v>30149</v>
      </c>
      <c r="F5656" s="9" t="str">
        <f>_xlfn.XLOOKUP(E5656,'Raw Data - Area Code'!A:A,'Raw Data - Area Code'!B:B,"",FALSE)</f>
        <v>Leeds</v>
      </c>
      <c r="G5656" s="9">
        <v>2156720</v>
      </c>
      <c r="H5656" s="8">
        <v>87300</v>
      </c>
      <c r="I5656" s="20" t="s">
        <v>30275</v>
      </c>
      <c r="J5656" s="8" t="str">
        <f>_xlfn.XLOOKUP(TRIM(I5656),'Raw Data - SIC Code'!A:A,'Raw Data - SIC Code'!C:C,"",FALSE)</f>
        <v>Healthcare</v>
      </c>
      <c r="K5656">
        <v>-4.5</v>
      </c>
      <c r="L5656" s="3">
        <v>-0.8</v>
      </c>
      <c r="O5656">
        <v>0</v>
      </c>
      <c r="P5656">
        <v>4.2</v>
      </c>
      <c r="Q5656" s="27">
        <f t="shared" si="533"/>
        <v>-100</v>
      </c>
      <c r="R5656">
        <v>17</v>
      </c>
      <c r="S5656">
        <v>83</v>
      </c>
      <c r="T5656" s="3">
        <f t="shared" si="528"/>
        <v>-66</v>
      </c>
      <c r="U5656">
        <v>21.2</v>
      </c>
      <c r="V5656">
        <v>78.8</v>
      </c>
      <c r="W5656" s="3">
        <f t="shared" si="529"/>
        <v>-57.599999999999994</v>
      </c>
      <c r="X5656">
        <v>18.2</v>
      </c>
      <c r="Y5656">
        <v>81.8</v>
      </c>
      <c r="Z5656" s="3">
        <f t="shared" si="530"/>
        <v>-63.599999999999987</v>
      </c>
      <c r="AA5656">
        <v>17.2</v>
      </c>
      <c r="AB5656">
        <v>82.8</v>
      </c>
      <c r="AC5656" s="3">
        <f t="shared" si="531"/>
        <v>-65.599999999999994</v>
      </c>
      <c r="AD5656" s="3">
        <f t="shared" si="532"/>
        <v>0</v>
      </c>
      <c r="AE5656" s="3" t="s">
        <v>30460</v>
      </c>
      <c r="AF5656" t="b">
        <v>0</v>
      </c>
      <c r="AG5656" s="1">
        <v>44650.584560185183</v>
      </c>
    </row>
    <row r="5657" spans="1:33" ht="51" x14ac:dyDescent="0.2">
      <c r="A5657" t="s">
        <v>16549</v>
      </c>
      <c r="B5657">
        <v>8089</v>
      </c>
      <c r="C5657" s="3" t="s">
        <v>16550</v>
      </c>
      <c r="D5657" t="s">
        <v>16551</v>
      </c>
      <c r="E5657" t="s">
        <v>30182</v>
      </c>
      <c r="F5657" s="9" t="str">
        <f>_xlfn.XLOOKUP(E5657,'Raw Data - Area Code'!A:A,'Raw Data - Area Code'!B:B,"",FALSE)</f>
        <v>South West London</v>
      </c>
      <c r="G5657" s="9">
        <v>507597</v>
      </c>
      <c r="H5657" s="18" t="s">
        <v>16552</v>
      </c>
      <c r="I5657" s="20" t="s">
        <v>30299</v>
      </c>
      <c r="J5657" s="8" t="str">
        <f>_xlfn.XLOOKUP(TRIM(I5657),'Raw Data - SIC Code'!A:A,'Raw Data - SIC Code'!C:C,"",FALSE)</f>
        <v>Info &amp; Comms</v>
      </c>
      <c r="K5657">
        <v>13.5</v>
      </c>
      <c r="L5657" s="3">
        <v>14.2</v>
      </c>
      <c r="O5657">
        <v>0</v>
      </c>
      <c r="P5657">
        <v>0</v>
      </c>
      <c r="Q5657" s="27">
        <v>0</v>
      </c>
      <c r="R5657">
        <v>10.7</v>
      </c>
      <c r="S5657">
        <v>89.3</v>
      </c>
      <c r="T5657" s="3">
        <f t="shared" si="528"/>
        <v>-78.599999999999994</v>
      </c>
      <c r="U5657">
        <v>8.8000000000000007</v>
      </c>
      <c r="V5657">
        <v>91.2</v>
      </c>
      <c r="W5657" s="3">
        <f t="shared" si="529"/>
        <v>-82.4</v>
      </c>
      <c r="X5657">
        <v>11.3</v>
      </c>
      <c r="Y5657">
        <v>88.7</v>
      </c>
      <c r="Z5657" s="3">
        <f t="shared" si="530"/>
        <v>-77.400000000000006</v>
      </c>
      <c r="AA5657">
        <v>19.399999999999999</v>
      </c>
      <c r="AB5657">
        <v>80.599999999999994</v>
      </c>
      <c r="AC5657" s="3">
        <f t="shared" si="531"/>
        <v>-61.199999999999996</v>
      </c>
      <c r="AD5657" s="3">
        <f t="shared" si="532"/>
        <v>1</v>
      </c>
      <c r="AE5657" s="3" t="s">
        <v>30462</v>
      </c>
      <c r="AF5657" t="b">
        <v>0</v>
      </c>
      <c r="AG5657" s="1">
        <v>44649.829421296294</v>
      </c>
    </row>
    <row r="5658" spans="1:33" ht="34" x14ac:dyDescent="0.2">
      <c r="A5658" t="s">
        <v>16553</v>
      </c>
      <c r="B5658">
        <v>16642</v>
      </c>
      <c r="C5658" s="3" t="s">
        <v>16554</v>
      </c>
      <c r="D5658" t="s">
        <v>16555</v>
      </c>
      <c r="E5658" t="s">
        <v>30127</v>
      </c>
      <c r="F5658" s="9" t="str">
        <f>_xlfn.XLOOKUP(E5658,'Raw Data - Area Code'!A:A,'Raw Data - Area Code'!B:B,"",FALSE)</f>
        <v>Newcastle upon Tyne</v>
      </c>
      <c r="G5658" s="9"/>
      <c r="H5658" s="18" t="s">
        <v>668</v>
      </c>
      <c r="I5658" s="20">
        <v>84</v>
      </c>
      <c r="J5658" s="8" t="str">
        <f>_xlfn.XLOOKUP(TRIM(I5658),'Raw Data - SIC Code'!A:A,'Raw Data - SIC Code'!C:C,"",FALSE)</f>
        <v>Public Admin</v>
      </c>
      <c r="K5658">
        <v>9.8000000000000007</v>
      </c>
      <c r="L5658" s="3">
        <v>8.1999999999999993</v>
      </c>
      <c r="M5658">
        <v>10.9</v>
      </c>
      <c r="N5658">
        <v>0</v>
      </c>
      <c r="O5658">
        <v>53</v>
      </c>
      <c r="P5658">
        <v>47</v>
      </c>
      <c r="Q5658" s="27">
        <f t="shared" si="533"/>
        <v>6</v>
      </c>
      <c r="R5658">
        <v>38.799999999999997</v>
      </c>
      <c r="S5658">
        <v>61.2</v>
      </c>
      <c r="T5658" s="3">
        <f t="shared" si="528"/>
        <v>-22.400000000000006</v>
      </c>
      <c r="U5658">
        <v>40.799999999999997</v>
      </c>
      <c r="V5658">
        <v>59.2</v>
      </c>
      <c r="W5658" s="3">
        <f t="shared" si="529"/>
        <v>-18.400000000000006</v>
      </c>
      <c r="X5658">
        <v>56.1</v>
      </c>
      <c r="Y5658">
        <v>43.9</v>
      </c>
      <c r="Z5658" s="3">
        <f t="shared" si="530"/>
        <v>12.200000000000003</v>
      </c>
      <c r="AA5658">
        <v>59.2</v>
      </c>
      <c r="AB5658">
        <v>40.799999999999997</v>
      </c>
      <c r="AC5658" s="3">
        <f t="shared" si="531"/>
        <v>18.400000000000006</v>
      </c>
      <c r="AD5658" s="3">
        <f t="shared" si="532"/>
        <v>4</v>
      </c>
      <c r="AE5658" s="3" t="s">
        <v>30460</v>
      </c>
      <c r="AF5658" t="b">
        <v>1</v>
      </c>
      <c r="AG5658" s="1">
        <v>44719.657349537039</v>
      </c>
    </row>
    <row r="5659" spans="1:33" x14ac:dyDescent="0.2">
      <c r="A5659" t="s">
        <v>16556</v>
      </c>
      <c r="B5659">
        <v>19282</v>
      </c>
      <c r="C5659" s="3" t="s">
        <v>16557</v>
      </c>
      <c r="D5659" t="s">
        <v>16558</v>
      </c>
      <c r="E5659" t="s">
        <v>30128</v>
      </c>
      <c r="F5659" s="9" t="str">
        <f>_xlfn.XLOOKUP(E5659,'Raw Data - Area Code'!A:A,'Raw Data - Area Code'!B:B,"",FALSE)</f>
        <v>Derby</v>
      </c>
      <c r="G5659" s="9">
        <v>10104381</v>
      </c>
      <c r="H5659" s="8">
        <v>87100</v>
      </c>
      <c r="I5659" s="20" t="s">
        <v>30275</v>
      </c>
      <c r="J5659" s="8" t="str">
        <f>_xlfn.XLOOKUP(TRIM(I5659),'Raw Data - SIC Code'!A:A,'Raw Data - SIC Code'!C:C,"",FALSE)</f>
        <v>Healthcare</v>
      </c>
      <c r="K5659">
        <v>3.8</v>
      </c>
      <c r="L5659" s="3">
        <v>0</v>
      </c>
      <c r="M5659">
        <v>-69</v>
      </c>
      <c r="N5659">
        <v>-75</v>
      </c>
      <c r="O5659">
        <v>0.2</v>
      </c>
      <c r="P5659">
        <v>1.6</v>
      </c>
      <c r="Q5659" s="27">
        <f t="shared" si="533"/>
        <v>-77.777777777777786</v>
      </c>
      <c r="R5659">
        <v>9.9</v>
      </c>
      <c r="S5659">
        <v>90.1</v>
      </c>
      <c r="T5659" s="3">
        <f t="shared" si="528"/>
        <v>-80.199999999999989</v>
      </c>
      <c r="U5659">
        <v>11.3</v>
      </c>
      <c r="V5659">
        <v>88.7</v>
      </c>
      <c r="W5659" s="3">
        <f t="shared" si="529"/>
        <v>-77.400000000000006</v>
      </c>
      <c r="X5659">
        <v>12.7</v>
      </c>
      <c r="Y5659">
        <v>87.3</v>
      </c>
      <c r="Z5659" s="3">
        <f t="shared" si="530"/>
        <v>-74.599999999999994</v>
      </c>
      <c r="AA5659">
        <v>22.5</v>
      </c>
      <c r="AB5659">
        <v>77.5</v>
      </c>
      <c r="AC5659" s="3">
        <f t="shared" si="531"/>
        <v>-55.000000000000007</v>
      </c>
      <c r="AD5659" s="3">
        <f t="shared" si="532"/>
        <v>0</v>
      </c>
      <c r="AE5659" s="3" t="s">
        <v>30461</v>
      </c>
      <c r="AF5659" t="b">
        <v>0</v>
      </c>
      <c r="AG5659" s="1">
        <v>44364.493078703701</v>
      </c>
    </row>
    <row r="5660" spans="1:33" x14ac:dyDescent="0.2">
      <c r="A5660" t="s">
        <v>16559</v>
      </c>
      <c r="B5660">
        <v>18755</v>
      </c>
      <c r="C5660" s="3" t="s">
        <v>16560</v>
      </c>
      <c r="D5660" t="s">
        <v>16561</v>
      </c>
      <c r="E5660" t="s">
        <v>30119</v>
      </c>
      <c r="F5660" s="9" t="str">
        <f>_xlfn.XLOOKUP(E5660,'Raw Data - Area Code'!A:A,'Raw Data - Area Code'!B:B,"",FALSE)</f>
        <v>Dartford</v>
      </c>
      <c r="G5660" s="9">
        <v>10264735</v>
      </c>
      <c r="H5660" s="8">
        <v>85200</v>
      </c>
      <c r="I5660" s="20" t="s">
        <v>30235</v>
      </c>
      <c r="J5660" s="8" t="str">
        <f>_xlfn.XLOOKUP(TRIM(I5660),'Raw Data - SIC Code'!A:A,'Raw Data - SIC Code'!C:C,"",FALSE)</f>
        <v>Education</v>
      </c>
      <c r="K5660">
        <v>19</v>
      </c>
      <c r="L5660" s="3">
        <v>40</v>
      </c>
      <c r="O5660">
        <v>0</v>
      </c>
      <c r="P5660">
        <v>0</v>
      </c>
      <c r="Q5660" s="27">
        <v>0</v>
      </c>
      <c r="R5660">
        <v>8</v>
      </c>
      <c r="S5660">
        <v>92</v>
      </c>
      <c r="T5660" s="3">
        <f t="shared" si="528"/>
        <v>-84</v>
      </c>
      <c r="U5660">
        <v>8</v>
      </c>
      <c r="V5660">
        <v>92</v>
      </c>
      <c r="W5660" s="3">
        <f t="shared" si="529"/>
        <v>-84</v>
      </c>
      <c r="X5660">
        <v>17</v>
      </c>
      <c r="Y5660">
        <v>83</v>
      </c>
      <c r="Z5660" s="3">
        <f t="shared" si="530"/>
        <v>-66</v>
      </c>
      <c r="AA5660">
        <v>16</v>
      </c>
      <c r="AB5660">
        <v>84</v>
      </c>
      <c r="AC5660" s="3">
        <f t="shared" si="531"/>
        <v>-68</v>
      </c>
      <c r="AD5660" s="3">
        <f t="shared" si="532"/>
        <v>1</v>
      </c>
      <c r="AE5660" s="3" t="s">
        <v>30461</v>
      </c>
      <c r="AF5660" t="b">
        <v>0</v>
      </c>
      <c r="AG5660" s="1">
        <v>44592.484143518515</v>
      </c>
    </row>
    <row r="5661" spans="1:33" x14ac:dyDescent="0.2">
      <c r="A5661" t="s">
        <v>16562</v>
      </c>
      <c r="B5661">
        <v>8096</v>
      </c>
      <c r="C5661" s="3" t="s">
        <v>16563</v>
      </c>
      <c r="D5661" t="s">
        <v>16564</v>
      </c>
      <c r="E5661" t="s">
        <v>30160</v>
      </c>
      <c r="F5661" s="9" t="str">
        <f>_xlfn.XLOOKUP(E5661,'Raw Data - Area Code'!A:A,'Raw Data - Area Code'!B:B,"",FALSE)</f>
        <v>Ipswich</v>
      </c>
      <c r="G5661" s="9">
        <v>1160595</v>
      </c>
      <c r="H5661" s="8">
        <v>49410</v>
      </c>
      <c r="I5661" s="20" t="s">
        <v>30253</v>
      </c>
      <c r="J5661" s="8" t="str">
        <f>_xlfn.XLOOKUP(TRIM(I5661),'Raw Data - SIC Code'!A:A,'Raw Data - SIC Code'!C:C,"",FALSE)</f>
        <v>Logistics</v>
      </c>
      <c r="K5661">
        <v>1.2</v>
      </c>
      <c r="L5661" s="3">
        <v>-6.9</v>
      </c>
      <c r="M5661">
        <v>20.3</v>
      </c>
      <c r="N5661">
        <v>-10.5</v>
      </c>
      <c r="O5661">
        <v>89.5</v>
      </c>
      <c r="P5661">
        <v>86.3</v>
      </c>
      <c r="Q5661" s="27">
        <f t="shared" si="533"/>
        <v>1.8202502844141086</v>
      </c>
      <c r="R5661">
        <v>97.4</v>
      </c>
      <c r="S5661">
        <v>2.6</v>
      </c>
      <c r="T5661" s="3">
        <f t="shared" si="528"/>
        <v>94.800000000000011</v>
      </c>
      <c r="U5661">
        <v>95.2</v>
      </c>
      <c r="V5661">
        <v>4.8</v>
      </c>
      <c r="W5661" s="3">
        <f t="shared" si="529"/>
        <v>90.4</v>
      </c>
      <c r="X5661">
        <v>93.1</v>
      </c>
      <c r="Y5661">
        <v>6.9</v>
      </c>
      <c r="Z5661" s="3">
        <f t="shared" si="530"/>
        <v>86.199999999999989</v>
      </c>
      <c r="AA5661">
        <v>95.7</v>
      </c>
      <c r="AB5661">
        <v>4.3</v>
      </c>
      <c r="AC5661" s="3">
        <f t="shared" si="531"/>
        <v>91.4</v>
      </c>
      <c r="AD5661" s="3">
        <f t="shared" si="532"/>
        <v>5</v>
      </c>
      <c r="AE5661" s="3" t="s">
        <v>30462</v>
      </c>
      <c r="AF5661" t="b">
        <v>0</v>
      </c>
      <c r="AG5661" s="1">
        <v>44655.905624999999</v>
      </c>
    </row>
    <row r="5662" spans="1:33" x14ac:dyDescent="0.2">
      <c r="A5662" t="s">
        <v>16565</v>
      </c>
      <c r="B5662">
        <v>8099</v>
      </c>
      <c r="C5662" s="3" t="s">
        <v>16566</v>
      </c>
      <c r="D5662" t="s">
        <v>16567</v>
      </c>
      <c r="E5662" t="s">
        <v>30152</v>
      </c>
      <c r="F5662" s="9" t="str">
        <f>_xlfn.XLOOKUP(E5662,'Raw Data - Area Code'!A:A,'Raw Data - Area Code'!B:B,"",FALSE)</f>
        <v>South East London</v>
      </c>
      <c r="G5662" s="9">
        <v>2120366</v>
      </c>
      <c r="H5662" s="8">
        <v>58142</v>
      </c>
      <c r="I5662" s="20" t="s">
        <v>30290</v>
      </c>
      <c r="J5662" s="8" t="str">
        <f>_xlfn.XLOOKUP(TRIM(I5662),'Raw Data - SIC Code'!A:A,'Raw Data - SIC Code'!C:C,"",FALSE)</f>
        <v>Info &amp; Comms</v>
      </c>
      <c r="K5662">
        <v>27</v>
      </c>
      <c r="L5662" s="3">
        <v>25</v>
      </c>
      <c r="M5662">
        <v>27</v>
      </c>
      <c r="N5662">
        <v>39</v>
      </c>
      <c r="O5662">
        <v>40</v>
      </c>
      <c r="P5662">
        <v>14</v>
      </c>
      <c r="Q5662" s="27">
        <f t="shared" si="533"/>
        <v>48.148148148148145</v>
      </c>
      <c r="R5662">
        <v>27</v>
      </c>
      <c r="S5662">
        <v>73</v>
      </c>
      <c r="T5662" s="3">
        <f t="shared" si="528"/>
        <v>-46</v>
      </c>
      <c r="U5662">
        <v>39</v>
      </c>
      <c r="V5662">
        <v>61</v>
      </c>
      <c r="W5662" s="3">
        <f t="shared" si="529"/>
        <v>-22</v>
      </c>
      <c r="X5662">
        <v>54</v>
      </c>
      <c r="Y5662">
        <v>46</v>
      </c>
      <c r="Z5662" s="3">
        <f t="shared" si="530"/>
        <v>8</v>
      </c>
      <c r="AA5662">
        <v>72</v>
      </c>
      <c r="AB5662">
        <v>28</v>
      </c>
      <c r="AC5662" s="3">
        <f t="shared" si="531"/>
        <v>44</v>
      </c>
      <c r="AD5662" s="3">
        <f t="shared" si="532"/>
        <v>4</v>
      </c>
      <c r="AE5662" s="3" t="s">
        <v>30460</v>
      </c>
      <c r="AF5662" t="b">
        <v>0</v>
      </c>
      <c r="AG5662" s="1">
        <v>44746.507175925923</v>
      </c>
    </row>
    <row r="5663" spans="1:33" x14ac:dyDescent="0.2">
      <c r="A5663" t="s">
        <v>16568</v>
      </c>
      <c r="B5663">
        <v>8101</v>
      </c>
      <c r="C5663" s="3" t="s">
        <v>16569</v>
      </c>
      <c r="D5663" t="s">
        <v>16570</v>
      </c>
      <c r="E5663" t="s">
        <v>30140</v>
      </c>
      <c r="F5663" s="9" t="str">
        <f>_xlfn.XLOOKUP(E5663,'Raw Data - Area Code'!A:A,'Raw Data - Area Code'!B:B,"",FALSE)</f>
        <v>Doncaster</v>
      </c>
      <c r="G5663" s="9">
        <v>570931</v>
      </c>
      <c r="H5663" s="22">
        <v>1500</v>
      </c>
      <c r="I5663" s="20" t="s">
        <v>30444</v>
      </c>
      <c r="J5663" s="8" t="str">
        <f>_xlfn.XLOOKUP(TRIM(I5663),'Raw Data - SIC Code'!A:A,'Raw Data - SIC Code'!C:C,"",FALSE)</f>
        <v>Agriculture</v>
      </c>
      <c r="K5663">
        <v>12.5</v>
      </c>
      <c r="L5663" s="3">
        <v>4.8</v>
      </c>
      <c r="M5663">
        <v>44.8</v>
      </c>
      <c r="N5663">
        <v>27.2</v>
      </c>
      <c r="O5663">
        <v>77.900000000000006</v>
      </c>
      <c r="P5663">
        <v>73.7</v>
      </c>
      <c r="Q5663" s="27">
        <f t="shared" si="533"/>
        <v>2.7704485488126664</v>
      </c>
      <c r="R5663">
        <v>57.4</v>
      </c>
      <c r="S5663">
        <v>42.6</v>
      </c>
      <c r="T5663" s="3">
        <f t="shared" si="528"/>
        <v>14.799999999999997</v>
      </c>
      <c r="U5663">
        <v>57.3</v>
      </c>
      <c r="V5663">
        <v>42.7</v>
      </c>
      <c r="W5663" s="3">
        <f t="shared" si="529"/>
        <v>14.599999999999994</v>
      </c>
      <c r="X5663">
        <v>57.3</v>
      </c>
      <c r="Y5663">
        <v>42.7</v>
      </c>
      <c r="Z5663" s="3">
        <f t="shared" si="530"/>
        <v>14.599999999999994</v>
      </c>
      <c r="AA5663">
        <v>57.4</v>
      </c>
      <c r="AB5663">
        <v>42.6</v>
      </c>
      <c r="AC5663" s="3">
        <f t="shared" si="531"/>
        <v>14.799999999999997</v>
      </c>
      <c r="AD5663" s="3">
        <f t="shared" si="532"/>
        <v>6</v>
      </c>
      <c r="AE5663" s="3" t="s">
        <v>30460</v>
      </c>
      <c r="AF5663" t="b">
        <v>0</v>
      </c>
      <c r="AG5663" s="1">
        <v>44648.696736111109</v>
      </c>
    </row>
    <row r="5664" spans="1:33" x14ac:dyDescent="0.2">
      <c r="A5664" t="s">
        <v>16571</v>
      </c>
      <c r="B5664">
        <v>8104</v>
      </c>
      <c r="C5664" s="3" t="s">
        <v>16572</v>
      </c>
      <c r="D5664" t="s">
        <v>16573</v>
      </c>
      <c r="E5664" t="s">
        <v>30145</v>
      </c>
      <c r="F5664" s="9" t="str">
        <f>_xlfn.XLOOKUP(E5664,'Raw Data - Area Code'!A:A,'Raw Data - Area Code'!B:B,"",FALSE)</f>
        <v>East Central London</v>
      </c>
      <c r="G5664" s="9">
        <v>932977</v>
      </c>
      <c r="H5664" s="8">
        <v>65120</v>
      </c>
      <c r="I5664" s="20" t="s">
        <v>30278</v>
      </c>
      <c r="J5664" s="8" t="str">
        <f>_xlfn.XLOOKUP(TRIM(I5664),'Raw Data - SIC Code'!A:A,'Raw Data - SIC Code'!C:C,"",FALSE)</f>
        <v>Finance</v>
      </c>
      <c r="K5664">
        <v>38.4</v>
      </c>
      <c r="L5664" s="3">
        <v>35.4</v>
      </c>
      <c r="M5664">
        <v>65</v>
      </c>
      <c r="N5664">
        <v>74</v>
      </c>
      <c r="O5664">
        <v>88.3</v>
      </c>
      <c r="P5664">
        <v>89.8</v>
      </c>
      <c r="Q5664" s="27">
        <f t="shared" si="533"/>
        <v>-0.8422234699606963</v>
      </c>
      <c r="R5664">
        <v>33.6</v>
      </c>
      <c r="S5664">
        <v>66.400000000000006</v>
      </c>
      <c r="T5664" s="3">
        <f t="shared" si="528"/>
        <v>-32.800000000000004</v>
      </c>
      <c r="U5664">
        <v>40.6</v>
      </c>
      <c r="V5664">
        <v>59.4</v>
      </c>
      <c r="W5664" s="3">
        <f t="shared" si="529"/>
        <v>-18.799999999999997</v>
      </c>
      <c r="X5664">
        <v>57.5</v>
      </c>
      <c r="Y5664">
        <v>42.5</v>
      </c>
      <c r="Z5664" s="3">
        <f t="shared" si="530"/>
        <v>15</v>
      </c>
      <c r="AA5664">
        <v>73</v>
      </c>
      <c r="AB5664">
        <v>27</v>
      </c>
      <c r="AC5664" s="3">
        <f t="shared" si="531"/>
        <v>46</v>
      </c>
      <c r="AD5664" s="3">
        <f t="shared" si="532"/>
        <v>3</v>
      </c>
      <c r="AE5664" s="3" t="s">
        <v>30461</v>
      </c>
      <c r="AF5664" t="b">
        <v>0</v>
      </c>
      <c r="AG5664" s="1">
        <v>44655.78224537037</v>
      </c>
    </row>
    <row r="5665" spans="1:33" x14ac:dyDescent="0.2">
      <c r="A5665" t="s">
        <v>16574</v>
      </c>
      <c r="B5665">
        <v>8105</v>
      </c>
      <c r="C5665" s="3" t="s">
        <v>16575</v>
      </c>
      <c r="D5665" t="s">
        <v>16576</v>
      </c>
      <c r="E5665" t="s">
        <v>30233</v>
      </c>
      <c r="F5665" s="9" t="str">
        <f>_xlfn.XLOOKUP(E5665,'Raw Data - Area Code'!A:A,'Raw Data - Area Code'!B:B,"",FALSE)</f>
        <v>West London</v>
      </c>
      <c r="G5665" s="9">
        <v>1485138</v>
      </c>
      <c r="H5665" s="8">
        <v>52290</v>
      </c>
      <c r="I5665" s="20" t="s">
        <v>30242</v>
      </c>
      <c r="J5665" s="8" t="str">
        <f>_xlfn.XLOOKUP(TRIM(I5665),'Raw Data - SIC Code'!A:A,'Raw Data - SIC Code'!C:C,"",FALSE)</f>
        <v>Logistics</v>
      </c>
      <c r="K5665">
        <v>16.5</v>
      </c>
      <c r="L5665" s="3">
        <v>-6.1</v>
      </c>
      <c r="M5665">
        <v>40.5</v>
      </c>
      <c r="N5665">
        <v>-7.5</v>
      </c>
      <c r="O5665">
        <v>69.5</v>
      </c>
      <c r="P5665">
        <v>53.7</v>
      </c>
      <c r="Q5665" s="27">
        <f t="shared" si="533"/>
        <v>12.824675324675322</v>
      </c>
      <c r="R5665">
        <v>63.9</v>
      </c>
      <c r="S5665">
        <v>36.1</v>
      </c>
      <c r="T5665" s="3">
        <f t="shared" si="528"/>
        <v>27.799999999999997</v>
      </c>
      <c r="U5665">
        <v>52.7</v>
      </c>
      <c r="V5665">
        <v>47.3</v>
      </c>
      <c r="W5665" s="3">
        <f t="shared" si="529"/>
        <v>5.4000000000000057</v>
      </c>
      <c r="X5665">
        <v>50</v>
      </c>
      <c r="Y5665">
        <v>50</v>
      </c>
      <c r="Z5665" s="3">
        <f t="shared" si="530"/>
        <v>0</v>
      </c>
      <c r="AA5665">
        <v>62</v>
      </c>
      <c r="AB5665">
        <v>38</v>
      </c>
      <c r="AC5665" s="3">
        <f t="shared" si="531"/>
        <v>24</v>
      </c>
      <c r="AD5665" s="3">
        <f t="shared" si="532"/>
        <v>4</v>
      </c>
      <c r="AE5665" s="3" t="s">
        <v>30460</v>
      </c>
      <c r="AF5665" t="b">
        <v>0</v>
      </c>
      <c r="AG5665" s="1">
        <v>44655.737569444442</v>
      </c>
    </row>
    <row r="5666" spans="1:33" ht="34" x14ac:dyDescent="0.2">
      <c r="A5666" t="s">
        <v>16577</v>
      </c>
      <c r="B5666">
        <v>14061</v>
      </c>
      <c r="C5666" s="3" t="s">
        <v>16578</v>
      </c>
      <c r="D5666" t="s">
        <v>708</v>
      </c>
      <c r="E5666" t="s">
        <v>30120</v>
      </c>
      <c r="F5666" s="9" t="str">
        <f>_xlfn.XLOOKUP(E5666,'Raw Data - Area Code'!A:A,'Raw Data - Area Code'!B:B,"",FALSE)</f>
        <v>Tunbridge Wells</v>
      </c>
      <c r="G5666" s="9">
        <v>2135730</v>
      </c>
      <c r="H5666" s="18" t="s">
        <v>16579</v>
      </c>
      <c r="I5666" s="20" t="s">
        <v>30278</v>
      </c>
      <c r="J5666" s="8" t="str">
        <f>_xlfn.XLOOKUP(TRIM(I5666),'Raw Data - SIC Code'!A:A,'Raw Data - SIC Code'!C:C,"",FALSE)</f>
        <v>Finance</v>
      </c>
      <c r="K5666">
        <v>36.4</v>
      </c>
      <c r="L5666" s="3">
        <v>18.600000000000001</v>
      </c>
      <c r="M5666">
        <v>74</v>
      </c>
      <c r="N5666">
        <v>34</v>
      </c>
      <c r="O5666">
        <v>43.7</v>
      </c>
      <c r="P5666">
        <v>43.2</v>
      </c>
      <c r="Q5666" s="27">
        <f t="shared" si="533"/>
        <v>0.57537399309551207</v>
      </c>
      <c r="R5666">
        <v>38.5</v>
      </c>
      <c r="S5666">
        <v>61.5</v>
      </c>
      <c r="T5666" s="3">
        <f t="shared" si="528"/>
        <v>-23</v>
      </c>
      <c r="U5666">
        <v>37.4</v>
      </c>
      <c r="V5666">
        <v>62.6</v>
      </c>
      <c r="W5666" s="3">
        <f t="shared" si="529"/>
        <v>-25.2</v>
      </c>
      <c r="X5666">
        <v>45.9</v>
      </c>
      <c r="Y5666">
        <v>54.1</v>
      </c>
      <c r="Z5666" s="3">
        <f t="shared" si="530"/>
        <v>-8.2000000000000028</v>
      </c>
      <c r="AA5666">
        <v>68.3</v>
      </c>
      <c r="AB5666">
        <v>31.7</v>
      </c>
      <c r="AC5666" s="3">
        <f t="shared" si="531"/>
        <v>36.599999999999994</v>
      </c>
      <c r="AD5666" s="3">
        <f t="shared" si="532"/>
        <v>3</v>
      </c>
      <c r="AE5666" s="3" t="s">
        <v>30462</v>
      </c>
      <c r="AF5666" t="b">
        <v>0</v>
      </c>
      <c r="AG5666" s="1">
        <v>44671.689108796294</v>
      </c>
    </row>
    <row r="5667" spans="1:33" x14ac:dyDescent="0.2">
      <c r="A5667" t="s">
        <v>16580</v>
      </c>
      <c r="B5667">
        <v>8107</v>
      </c>
      <c r="C5667" s="3" t="s">
        <v>16581</v>
      </c>
      <c r="D5667" t="s">
        <v>13686</v>
      </c>
      <c r="E5667" t="s">
        <v>30227</v>
      </c>
      <c r="F5667" s="9" t="str">
        <f>_xlfn.XLOOKUP(E5667,'Raw Data - Area Code'!A:A,'Raw Data - Area Code'!B:B,"",FALSE)</f>
        <v>East London</v>
      </c>
      <c r="G5667" s="9">
        <v>948470</v>
      </c>
      <c r="H5667" s="8">
        <v>73200</v>
      </c>
      <c r="I5667" s="20" t="s">
        <v>30256</v>
      </c>
      <c r="J5667" s="8" t="str">
        <f>_xlfn.XLOOKUP(TRIM(I5667),'Raw Data - SIC Code'!A:A,'Raw Data - SIC Code'!C:C,"",FALSE)</f>
        <v>Professional Services</v>
      </c>
      <c r="K5667">
        <v>22.6</v>
      </c>
      <c r="L5667" s="3">
        <v>14</v>
      </c>
      <c r="M5667">
        <v>56.9</v>
      </c>
      <c r="N5667">
        <v>40</v>
      </c>
      <c r="O5667">
        <v>65</v>
      </c>
      <c r="P5667">
        <v>56</v>
      </c>
      <c r="Q5667" s="27">
        <f t="shared" si="533"/>
        <v>7.4380165289256199</v>
      </c>
      <c r="R5667">
        <v>34</v>
      </c>
      <c r="S5667">
        <v>66</v>
      </c>
      <c r="T5667" s="3">
        <f t="shared" si="528"/>
        <v>-32</v>
      </c>
      <c r="U5667">
        <v>39</v>
      </c>
      <c r="V5667">
        <v>61</v>
      </c>
      <c r="W5667" s="3">
        <f t="shared" si="529"/>
        <v>-22</v>
      </c>
      <c r="X5667">
        <v>39</v>
      </c>
      <c r="Y5667">
        <v>61</v>
      </c>
      <c r="Z5667" s="3">
        <f t="shared" si="530"/>
        <v>-22</v>
      </c>
      <c r="AA5667">
        <v>51</v>
      </c>
      <c r="AB5667">
        <v>49</v>
      </c>
      <c r="AC5667" s="3">
        <f t="shared" si="531"/>
        <v>2</v>
      </c>
      <c r="AD5667" s="3">
        <f t="shared" si="532"/>
        <v>3</v>
      </c>
      <c r="AE5667" s="3" t="s">
        <v>30460</v>
      </c>
      <c r="AF5667" t="b">
        <v>0</v>
      </c>
      <c r="AG5667" s="1">
        <v>44550.651412037034</v>
      </c>
    </row>
    <row r="5668" spans="1:33" x14ac:dyDescent="0.2">
      <c r="A5668" t="s">
        <v>16582</v>
      </c>
      <c r="B5668">
        <v>8109</v>
      </c>
      <c r="C5668" s="3" t="s">
        <v>16583</v>
      </c>
      <c r="D5668" t="s">
        <v>16584</v>
      </c>
      <c r="E5668" t="s">
        <v>30231</v>
      </c>
      <c r="F5668" s="9" t="str">
        <f>_xlfn.XLOOKUP(E5668,'Raw Data - Area Code'!A:A,'Raw Data - Area Code'!B:B,"",FALSE)</f>
        <v>North London</v>
      </c>
      <c r="G5668" s="9">
        <v>6951544</v>
      </c>
      <c r="H5668" s="8">
        <v>73110</v>
      </c>
      <c r="I5668" s="20" t="s">
        <v>30256</v>
      </c>
      <c r="J5668" s="8" t="str">
        <f>_xlfn.XLOOKUP(TRIM(I5668),'Raw Data - SIC Code'!A:A,'Raw Data - SIC Code'!C:C,"",FALSE)</f>
        <v>Professional Services</v>
      </c>
      <c r="K5668">
        <v>20.7</v>
      </c>
      <c r="L5668" s="3">
        <v>21.5</v>
      </c>
      <c r="M5668">
        <v>35.799999999999997</v>
      </c>
      <c r="N5668">
        <v>53</v>
      </c>
      <c r="O5668">
        <v>44.2</v>
      </c>
      <c r="P5668">
        <v>32.299999999999997</v>
      </c>
      <c r="Q5668" s="27">
        <f t="shared" si="533"/>
        <v>15.555555555555564</v>
      </c>
      <c r="R5668">
        <v>42</v>
      </c>
      <c r="S5668">
        <v>58</v>
      </c>
      <c r="T5668" s="3">
        <f t="shared" si="528"/>
        <v>-16</v>
      </c>
      <c r="U5668">
        <v>53</v>
      </c>
      <c r="V5668">
        <v>47</v>
      </c>
      <c r="W5668" s="3">
        <f t="shared" si="529"/>
        <v>6</v>
      </c>
      <c r="X5668">
        <v>66</v>
      </c>
      <c r="Y5668">
        <v>34</v>
      </c>
      <c r="Z5668" s="3">
        <f t="shared" si="530"/>
        <v>32</v>
      </c>
      <c r="AA5668">
        <v>74</v>
      </c>
      <c r="AB5668">
        <v>26</v>
      </c>
      <c r="AC5668" s="3">
        <f t="shared" si="531"/>
        <v>48</v>
      </c>
      <c r="AD5668" s="3">
        <f t="shared" si="532"/>
        <v>5</v>
      </c>
      <c r="AE5668" s="3" t="s">
        <v>30460</v>
      </c>
      <c r="AF5668" t="b">
        <v>0</v>
      </c>
      <c r="AG5668" s="1">
        <v>44456.6952662037</v>
      </c>
    </row>
    <row r="5669" spans="1:33" x14ac:dyDescent="0.2">
      <c r="A5669" t="s">
        <v>16585</v>
      </c>
      <c r="B5669">
        <v>8110</v>
      </c>
      <c r="C5669" s="3" t="s">
        <v>13197</v>
      </c>
      <c r="D5669" t="s">
        <v>5622</v>
      </c>
      <c r="E5669" t="s">
        <v>30145</v>
      </c>
      <c r="F5669" s="9" t="str">
        <f>_xlfn.XLOOKUP(E5669,'Raw Data - Area Code'!A:A,'Raw Data - Area Code'!B:B,"",FALSE)</f>
        <v>East Central London</v>
      </c>
      <c r="G5669" s="9">
        <v>4185146</v>
      </c>
      <c r="H5669" s="8">
        <v>64999</v>
      </c>
      <c r="I5669" s="20" t="s">
        <v>30260</v>
      </c>
      <c r="J5669" s="8" t="str">
        <f>_xlfn.XLOOKUP(TRIM(I5669),'Raw Data - SIC Code'!A:A,'Raw Data - SIC Code'!C:C,"",FALSE)</f>
        <v>Finance</v>
      </c>
      <c r="K5669">
        <v>17.8</v>
      </c>
      <c r="L5669" s="3">
        <v>19</v>
      </c>
      <c r="M5669">
        <v>41.7</v>
      </c>
      <c r="N5669">
        <v>32.6</v>
      </c>
      <c r="O5669">
        <v>89</v>
      </c>
      <c r="P5669">
        <v>88</v>
      </c>
      <c r="Q5669" s="27">
        <f t="shared" si="533"/>
        <v>0.56497175141242939</v>
      </c>
      <c r="R5669">
        <v>60</v>
      </c>
      <c r="S5669">
        <v>40</v>
      </c>
      <c r="T5669" s="3">
        <f t="shared" si="528"/>
        <v>20</v>
      </c>
      <c r="U5669">
        <v>70</v>
      </c>
      <c r="V5669">
        <v>30</v>
      </c>
      <c r="W5669" s="3">
        <f t="shared" si="529"/>
        <v>40</v>
      </c>
      <c r="X5669">
        <v>72</v>
      </c>
      <c r="Y5669">
        <v>28</v>
      </c>
      <c r="Z5669" s="3">
        <f t="shared" si="530"/>
        <v>44</v>
      </c>
      <c r="AA5669">
        <v>82</v>
      </c>
      <c r="AB5669">
        <v>18</v>
      </c>
      <c r="AC5669" s="3">
        <f t="shared" si="531"/>
        <v>64</v>
      </c>
      <c r="AD5669" s="3">
        <f t="shared" si="532"/>
        <v>6</v>
      </c>
      <c r="AE5669" s="3" t="s">
        <v>30462</v>
      </c>
      <c r="AF5669" t="b">
        <v>0</v>
      </c>
      <c r="AG5669" s="1">
        <v>44546.341550925928</v>
      </c>
    </row>
    <row r="5670" spans="1:33" x14ac:dyDescent="0.2">
      <c r="A5670" t="s">
        <v>16586</v>
      </c>
      <c r="B5670">
        <v>8112</v>
      </c>
      <c r="C5670" s="3" t="s">
        <v>16587</v>
      </c>
      <c r="D5670" t="s">
        <v>16588</v>
      </c>
      <c r="E5670" t="s">
        <v>30145</v>
      </c>
      <c r="F5670" s="9" t="str">
        <f>_xlfn.XLOOKUP(E5670,'Raw Data - Area Code'!A:A,'Raw Data - Area Code'!B:B,"",FALSE)</f>
        <v>East Central London</v>
      </c>
      <c r="G5670" s="9" t="s">
        <v>16589</v>
      </c>
      <c r="H5670" s="8"/>
      <c r="I5670" s="20">
        <v>69</v>
      </c>
      <c r="J5670" s="8" t="str">
        <f>_xlfn.XLOOKUP(TRIM(I5670),'Raw Data - SIC Code'!A:A,'Raw Data - SIC Code'!C:C,"",FALSE)</f>
        <v>Professional Services</v>
      </c>
      <c r="K5670">
        <v>26.3</v>
      </c>
      <c r="L5670" s="3">
        <v>32</v>
      </c>
      <c r="M5670">
        <v>38.9</v>
      </c>
      <c r="N5670">
        <v>0</v>
      </c>
      <c r="O5670">
        <v>94.2</v>
      </c>
      <c r="P5670">
        <v>95.9</v>
      </c>
      <c r="Q5670" s="27">
        <f t="shared" si="533"/>
        <v>-0.89426617569700295</v>
      </c>
      <c r="R5670">
        <v>18.100000000000001</v>
      </c>
      <c r="S5670">
        <v>81.900000000000006</v>
      </c>
      <c r="T5670" s="3">
        <f t="shared" si="528"/>
        <v>-63.800000000000004</v>
      </c>
      <c r="U5670">
        <v>39.799999999999997</v>
      </c>
      <c r="V5670">
        <v>60.2</v>
      </c>
      <c r="W5670" s="3">
        <f t="shared" si="529"/>
        <v>-20.400000000000006</v>
      </c>
      <c r="X5670">
        <v>43.4</v>
      </c>
      <c r="Y5670">
        <v>56.6</v>
      </c>
      <c r="Z5670" s="3">
        <f t="shared" si="530"/>
        <v>-13.200000000000003</v>
      </c>
      <c r="AA5670">
        <v>66.3</v>
      </c>
      <c r="AB5670">
        <v>33.700000000000003</v>
      </c>
      <c r="AC5670" s="3">
        <f t="shared" si="531"/>
        <v>32.599999999999994</v>
      </c>
      <c r="AD5670" s="3">
        <f t="shared" si="532"/>
        <v>2</v>
      </c>
      <c r="AE5670" s="3" t="s">
        <v>30460</v>
      </c>
      <c r="AF5670" t="b">
        <v>0</v>
      </c>
      <c r="AG5670" s="1">
        <v>44662.658668981479</v>
      </c>
    </row>
    <row r="5671" spans="1:33" x14ac:dyDescent="0.2">
      <c r="A5671" t="s">
        <v>16590</v>
      </c>
      <c r="B5671">
        <v>14648</v>
      </c>
      <c r="C5671" s="3" t="s">
        <v>16591</v>
      </c>
      <c r="D5671" t="s">
        <v>16592</v>
      </c>
      <c r="E5671" t="s">
        <v>30180</v>
      </c>
      <c r="F5671" s="9" t="str">
        <f>_xlfn.XLOOKUP(E5671,'Raw Data - Area Code'!A:A,'Raw Data - Area Code'!B:B,"",FALSE)</f>
        <v>Chester</v>
      </c>
      <c r="G5671" s="9">
        <v>1772585</v>
      </c>
      <c r="H5671" s="8">
        <v>64999</v>
      </c>
      <c r="I5671" s="20" t="s">
        <v>30260</v>
      </c>
      <c r="J5671" s="8" t="str">
        <f>_xlfn.XLOOKUP(TRIM(I5671),'Raw Data - SIC Code'!A:A,'Raw Data - SIC Code'!C:C,"",FALSE)</f>
        <v>Finance</v>
      </c>
      <c r="K5671">
        <v>14.5</v>
      </c>
      <c r="L5671" s="3">
        <v>2.7</v>
      </c>
      <c r="M5671">
        <v>33.200000000000003</v>
      </c>
      <c r="N5671">
        <v>22.3</v>
      </c>
      <c r="O5671">
        <v>92.7</v>
      </c>
      <c r="P5671">
        <v>92.1</v>
      </c>
      <c r="Q5671" s="27">
        <f t="shared" si="533"/>
        <v>0.32467532467532922</v>
      </c>
      <c r="R5671">
        <v>29</v>
      </c>
      <c r="S5671">
        <v>71</v>
      </c>
      <c r="T5671" s="3">
        <f t="shared" si="528"/>
        <v>-42</v>
      </c>
      <c r="U5671">
        <v>29</v>
      </c>
      <c r="V5671">
        <v>71</v>
      </c>
      <c r="W5671" s="3">
        <f t="shared" si="529"/>
        <v>-42</v>
      </c>
      <c r="X5671">
        <v>28</v>
      </c>
      <c r="Y5671">
        <v>72</v>
      </c>
      <c r="Z5671" s="3">
        <f t="shared" si="530"/>
        <v>-44</v>
      </c>
      <c r="AA5671">
        <v>37</v>
      </c>
      <c r="AB5671">
        <v>63</v>
      </c>
      <c r="AC5671" s="3">
        <f t="shared" si="531"/>
        <v>-26</v>
      </c>
      <c r="AD5671" s="3">
        <f t="shared" si="532"/>
        <v>2</v>
      </c>
      <c r="AE5671" s="3" t="s">
        <v>30462</v>
      </c>
      <c r="AF5671" t="b">
        <v>0</v>
      </c>
      <c r="AG5671" s="1">
        <v>44614.523125</v>
      </c>
    </row>
    <row r="5672" spans="1:33" x14ac:dyDescent="0.2">
      <c r="A5672" t="s">
        <v>16593</v>
      </c>
      <c r="B5672">
        <v>8118</v>
      </c>
      <c r="C5672" s="3" t="s">
        <v>16594</v>
      </c>
      <c r="D5672" t="s">
        <v>11123</v>
      </c>
      <c r="E5672" t="s">
        <v>30233</v>
      </c>
      <c r="F5672" s="9" t="str">
        <f>_xlfn.XLOOKUP(E5672,'Raw Data - Area Code'!A:A,'Raw Data - Area Code'!B:B,"",FALSE)</f>
        <v>West London</v>
      </c>
      <c r="G5672" s="9">
        <v>214436</v>
      </c>
      <c r="H5672" s="8">
        <v>47190</v>
      </c>
      <c r="I5672" s="20" t="s">
        <v>30234</v>
      </c>
      <c r="J5672" s="8" t="str">
        <f>_xlfn.XLOOKUP(TRIM(I5672),'Raw Data - SIC Code'!A:A,'Raw Data - SIC Code'!C:C,"",FALSE)</f>
        <v>Trade</v>
      </c>
      <c r="K5672">
        <v>12.5</v>
      </c>
      <c r="L5672" s="3">
        <v>4.8</v>
      </c>
      <c r="M5672">
        <v>46.7</v>
      </c>
      <c r="N5672">
        <v>31.1</v>
      </c>
      <c r="O5672">
        <v>78.2</v>
      </c>
      <c r="P5672">
        <v>72.2</v>
      </c>
      <c r="Q5672" s="27">
        <f t="shared" si="533"/>
        <v>3.9893617021276593</v>
      </c>
      <c r="R5672">
        <v>25.6</v>
      </c>
      <c r="S5672">
        <v>74.400000000000006</v>
      </c>
      <c r="T5672" s="3">
        <f t="shared" si="528"/>
        <v>-48.800000000000004</v>
      </c>
      <c r="U5672">
        <v>27.6</v>
      </c>
      <c r="V5672">
        <v>72.400000000000006</v>
      </c>
      <c r="W5672" s="3">
        <f t="shared" si="529"/>
        <v>-44.800000000000004</v>
      </c>
      <c r="X5672">
        <v>31.5</v>
      </c>
      <c r="Y5672">
        <v>68.5</v>
      </c>
      <c r="Z5672" s="3">
        <f t="shared" si="530"/>
        <v>-37</v>
      </c>
      <c r="AA5672">
        <v>40.299999999999997</v>
      </c>
      <c r="AB5672">
        <v>59.7</v>
      </c>
      <c r="AC5672" s="3">
        <f t="shared" si="531"/>
        <v>-19.400000000000006</v>
      </c>
      <c r="AD5672" s="3">
        <f t="shared" si="532"/>
        <v>2</v>
      </c>
      <c r="AE5672" s="3" t="s">
        <v>30576</v>
      </c>
      <c r="AF5672" t="b">
        <v>0</v>
      </c>
      <c r="AG5672" s="1">
        <v>44655.61650462963</v>
      </c>
    </row>
    <row r="5673" spans="1:33" x14ac:dyDescent="0.2">
      <c r="A5673" t="s">
        <v>16595</v>
      </c>
      <c r="B5673">
        <v>8120</v>
      </c>
      <c r="C5673" s="3" t="s">
        <v>16596</v>
      </c>
      <c r="D5673" t="s">
        <v>16597</v>
      </c>
      <c r="E5673" t="s">
        <v>30204</v>
      </c>
      <c r="F5673" s="9" t="str">
        <f>_xlfn.XLOOKUP(E5673,'Raw Data - Area Code'!A:A,'Raw Data - Area Code'!B:B,"",FALSE)</f>
        <v>Swindon</v>
      </c>
      <c r="G5673" s="9" t="s">
        <v>16598</v>
      </c>
      <c r="H5673" s="8"/>
      <c r="I5673" s="20">
        <v>85</v>
      </c>
      <c r="J5673" s="8" t="str">
        <f>_xlfn.XLOOKUP(TRIM(I5673),'Raw Data - SIC Code'!A:A,'Raw Data - SIC Code'!C:C,"",FALSE)</f>
        <v>Education</v>
      </c>
      <c r="K5673">
        <v>17.2</v>
      </c>
      <c r="L5673" s="3">
        <v>27.5</v>
      </c>
      <c r="O5673">
        <v>0</v>
      </c>
      <c r="P5673">
        <v>0</v>
      </c>
      <c r="Q5673" s="27">
        <v>0</v>
      </c>
      <c r="R5673">
        <v>22</v>
      </c>
      <c r="S5673">
        <v>78</v>
      </c>
      <c r="T5673" s="3">
        <f t="shared" si="528"/>
        <v>-56.000000000000007</v>
      </c>
      <c r="U5673">
        <v>52</v>
      </c>
      <c r="V5673">
        <v>48</v>
      </c>
      <c r="W5673" s="3">
        <f t="shared" si="529"/>
        <v>4</v>
      </c>
      <c r="X5673">
        <v>50</v>
      </c>
      <c r="Y5673">
        <v>50</v>
      </c>
      <c r="Z5673" s="3">
        <f t="shared" si="530"/>
        <v>0</v>
      </c>
      <c r="AA5673">
        <v>63</v>
      </c>
      <c r="AB5673">
        <v>37</v>
      </c>
      <c r="AC5673" s="3">
        <f t="shared" si="531"/>
        <v>26</v>
      </c>
      <c r="AD5673" s="3">
        <f t="shared" si="532"/>
        <v>3</v>
      </c>
      <c r="AE5673" s="3" t="s">
        <v>30461</v>
      </c>
      <c r="AF5673" t="b">
        <v>0</v>
      </c>
      <c r="AG5673" s="1">
        <v>44655.641030092593</v>
      </c>
    </row>
    <row r="5674" spans="1:33" x14ac:dyDescent="0.2">
      <c r="A5674" t="s">
        <v>16599</v>
      </c>
      <c r="B5674">
        <v>22183</v>
      </c>
      <c r="C5674" s="3" t="s">
        <v>16600</v>
      </c>
      <c r="D5674" t="s">
        <v>16601</v>
      </c>
      <c r="E5674" t="s">
        <v>30118</v>
      </c>
      <c r="F5674" s="9" t="str">
        <f>_xlfn.XLOOKUP(E5674,'Raw Data - Area Code'!A:A,'Raw Data - Area Code'!B:B,"",FALSE)</f>
        <v>Chelmsford</v>
      </c>
      <c r="G5674" s="9">
        <v>8479092</v>
      </c>
      <c r="H5674" s="8">
        <v>42110</v>
      </c>
      <c r="I5674" s="20" t="s">
        <v>30300</v>
      </c>
      <c r="J5674" s="8" t="str">
        <f>_xlfn.XLOOKUP(TRIM(I5674),'Raw Data - SIC Code'!A:A,'Raw Data - SIC Code'!C:C,"",FALSE)</f>
        <v>Construction</v>
      </c>
      <c r="K5674">
        <v>0</v>
      </c>
      <c r="L5674" s="3">
        <v>0</v>
      </c>
      <c r="M5674">
        <v>0</v>
      </c>
      <c r="N5674">
        <v>0</v>
      </c>
      <c r="O5674">
        <v>88</v>
      </c>
      <c r="P5674">
        <v>12</v>
      </c>
      <c r="Q5674" s="27">
        <f t="shared" si="533"/>
        <v>76</v>
      </c>
      <c r="R5674">
        <v>78</v>
      </c>
      <c r="S5674">
        <v>22</v>
      </c>
      <c r="T5674" s="3">
        <f t="shared" si="528"/>
        <v>56.000000000000007</v>
      </c>
      <c r="U5674">
        <v>93</v>
      </c>
      <c r="V5674">
        <v>7</v>
      </c>
      <c r="W5674" s="3">
        <f t="shared" si="529"/>
        <v>86</v>
      </c>
      <c r="X5674">
        <v>89</v>
      </c>
      <c r="Y5674">
        <v>11</v>
      </c>
      <c r="Z5674" s="3">
        <f t="shared" si="530"/>
        <v>78</v>
      </c>
      <c r="AA5674">
        <v>81</v>
      </c>
      <c r="AB5674">
        <v>19</v>
      </c>
      <c r="AC5674" s="3">
        <f t="shared" si="531"/>
        <v>62</v>
      </c>
      <c r="AD5674" s="3">
        <f t="shared" si="532"/>
        <v>5</v>
      </c>
      <c r="AE5674" s="3" t="s">
        <v>30460</v>
      </c>
      <c r="AF5674" t="b">
        <v>1</v>
      </c>
      <c r="AG5674" s="1">
        <v>45566.675243055557</v>
      </c>
    </row>
    <row r="5675" spans="1:33" x14ac:dyDescent="0.2">
      <c r="A5675" t="s">
        <v>16602</v>
      </c>
      <c r="B5675">
        <v>19992</v>
      </c>
      <c r="C5675" s="3" t="s">
        <v>16603</v>
      </c>
      <c r="D5675" t="s">
        <v>16601</v>
      </c>
      <c r="E5675" t="s">
        <v>30118</v>
      </c>
      <c r="F5675" s="9" t="str">
        <f>_xlfn.XLOOKUP(E5675,'Raw Data - Area Code'!A:A,'Raw Data - Area Code'!B:B,"",FALSE)</f>
        <v>Chelmsford</v>
      </c>
      <c r="G5675" s="9">
        <v>2765630</v>
      </c>
      <c r="H5675" s="8">
        <v>42110</v>
      </c>
      <c r="I5675" s="20" t="s">
        <v>30300</v>
      </c>
      <c r="J5675" s="8" t="str">
        <f>_xlfn.XLOOKUP(TRIM(I5675),'Raw Data - SIC Code'!A:A,'Raw Data - SIC Code'!C:C,"",FALSE)</f>
        <v>Construction</v>
      </c>
      <c r="K5675">
        <v>0</v>
      </c>
      <c r="L5675" s="3">
        <v>0</v>
      </c>
      <c r="M5675">
        <v>0</v>
      </c>
      <c r="N5675">
        <v>0</v>
      </c>
      <c r="O5675">
        <v>88</v>
      </c>
      <c r="P5675">
        <v>12</v>
      </c>
      <c r="Q5675" s="27">
        <f t="shared" si="533"/>
        <v>76</v>
      </c>
      <c r="R5675">
        <v>78</v>
      </c>
      <c r="S5675">
        <v>22</v>
      </c>
      <c r="T5675" s="3">
        <f t="shared" si="528"/>
        <v>56.000000000000007</v>
      </c>
      <c r="U5675">
        <v>93</v>
      </c>
      <c r="V5675">
        <v>7</v>
      </c>
      <c r="W5675" s="3">
        <f t="shared" si="529"/>
        <v>86</v>
      </c>
      <c r="X5675">
        <v>89</v>
      </c>
      <c r="Y5675">
        <v>11</v>
      </c>
      <c r="Z5675" s="3">
        <f t="shared" si="530"/>
        <v>78</v>
      </c>
      <c r="AA5675">
        <v>81</v>
      </c>
      <c r="AB5675">
        <v>19</v>
      </c>
      <c r="AC5675" s="3">
        <f t="shared" si="531"/>
        <v>62</v>
      </c>
      <c r="AD5675" s="3">
        <f t="shared" si="532"/>
        <v>5</v>
      </c>
      <c r="AE5675" s="3" t="s">
        <v>30460</v>
      </c>
      <c r="AF5675" t="b">
        <v>0</v>
      </c>
      <c r="AG5675" s="1">
        <v>44655.386064814818</v>
      </c>
    </row>
    <row r="5676" spans="1:33" x14ac:dyDescent="0.2">
      <c r="A5676" t="s">
        <v>16604</v>
      </c>
      <c r="B5676">
        <v>20433</v>
      </c>
      <c r="C5676" s="3" t="s">
        <v>16605</v>
      </c>
      <c r="D5676" t="s">
        <v>16606</v>
      </c>
      <c r="E5676" t="s">
        <v>30128</v>
      </c>
      <c r="F5676" s="9" t="str">
        <f>_xlfn.XLOOKUP(E5676,'Raw Data - Area Code'!A:A,'Raw Data - Area Code'!B:B,"",FALSE)</f>
        <v>Derby</v>
      </c>
      <c r="G5676" s="9">
        <v>11519291</v>
      </c>
      <c r="H5676" s="8">
        <v>23610</v>
      </c>
      <c r="I5676" s="20" t="s">
        <v>30277</v>
      </c>
      <c r="J5676" s="8" t="str">
        <f>_xlfn.XLOOKUP(TRIM(I5676),'Raw Data - SIC Code'!A:A,'Raw Data - SIC Code'!C:C,"",FALSE)</f>
        <v>Manufacturing</v>
      </c>
      <c r="K5676">
        <v>7.2</v>
      </c>
      <c r="L5676" s="3">
        <v>12</v>
      </c>
      <c r="M5676">
        <v>23.6</v>
      </c>
      <c r="N5676">
        <v>-11.1</v>
      </c>
      <c r="O5676">
        <v>17.2</v>
      </c>
      <c r="P5676">
        <v>13.5</v>
      </c>
      <c r="Q5676" s="27">
        <f t="shared" si="533"/>
        <v>12.052117263843646</v>
      </c>
      <c r="R5676">
        <v>79.7</v>
      </c>
      <c r="S5676">
        <v>20.3</v>
      </c>
      <c r="T5676" s="3">
        <f t="shared" si="528"/>
        <v>59.400000000000006</v>
      </c>
      <c r="U5676">
        <v>90.2</v>
      </c>
      <c r="V5676">
        <v>9.8000000000000007</v>
      </c>
      <c r="W5676" s="3">
        <f t="shared" si="529"/>
        <v>80.400000000000006</v>
      </c>
      <c r="X5676">
        <v>90.3</v>
      </c>
      <c r="Y5676">
        <v>9.6999999999999993</v>
      </c>
      <c r="Z5676" s="3">
        <f t="shared" si="530"/>
        <v>80.599999999999994</v>
      </c>
      <c r="AA5676">
        <v>88.2</v>
      </c>
      <c r="AB5676">
        <v>11.8</v>
      </c>
      <c r="AC5676" s="3">
        <f t="shared" si="531"/>
        <v>76.400000000000006</v>
      </c>
      <c r="AD5676" s="3">
        <f t="shared" si="532"/>
        <v>6</v>
      </c>
      <c r="AE5676" s="3" t="s">
        <v>30461</v>
      </c>
      <c r="AF5676" t="b">
        <v>0</v>
      </c>
      <c r="AG5676" s="1">
        <v>44652.521770833337</v>
      </c>
    </row>
    <row r="5677" spans="1:33" x14ac:dyDescent="0.2">
      <c r="A5677" t="s">
        <v>16607</v>
      </c>
      <c r="B5677">
        <v>8122</v>
      </c>
      <c r="C5677" s="3" t="s">
        <v>16608</v>
      </c>
      <c r="D5677" t="s">
        <v>16609</v>
      </c>
      <c r="E5677" t="s">
        <v>30173</v>
      </c>
      <c r="F5677" s="9" t="str">
        <f>_xlfn.XLOOKUP(E5677,'Raw Data - Area Code'!A:A,'Raw Data - Area Code'!B:B,"",FALSE)</f>
        <v>Cleveland</v>
      </c>
      <c r="G5677" s="9">
        <v>1752242</v>
      </c>
      <c r="H5677" s="8">
        <v>10890</v>
      </c>
      <c r="I5677" s="20" t="s">
        <v>30239</v>
      </c>
      <c r="J5677" s="8" t="str">
        <f>_xlfn.XLOOKUP(TRIM(I5677),'Raw Data - SIC Code'!A:A,'Raw Data - SIC Code'!C:C,"",FALSE)</f>
        <v>Manufacturing</v>
      </c>
      <c r="K5677">
        <v>13</v>
      </c>
      <c r="L5677" s="3">
        <v>6</v>
      </c>
      <c r="M5677">
        <v>51</v>
      </c>
      <c r="N5677">
        <v>9</v>
      </c>
      <c r="O5677">
        <v>100</v>
      </c>
      <c r="P5677">
        <v>100</v>
      </c>
      <c r="Q5677" s="27">
        <f t="shared" si="533"/>
        <v>0</v>
      </c>
      <c r="R5677">
        <v>53</v>
      </c>
      <c r="S5677">
        <v>47</v>
      </c>
      <c r="T5677" s="3">
        <f t="shared" si="528"/>
        <v>6</v>
      </c>
      <c r="U5677">
        <v>69</v>
      </c>
      <c r="V5677">
        <v>31</v>
      </c>
      <c r="W5677" s="3">
        <f t="shared" si="529"/>
        <v>38</v>
      </c>
      <c r="X5677">
        <v>63</v>
      </c>
      <c r="Y5677">
        <v>37</v>
      </c>
      <c r="Z5677" s="3">
        <f t="shared" si="530"/>
        <v>26</v>
      </c>
      <c r="AA5677">
        <v>69</v>
      </c>
      <c r="AB5677">
        <v>31</v>
      </c>
      <c r="AC5677" s="3">
        <f t="shared" si="531"/>
        <v>38</v>
      </c>
      <c r="AD5677" s="3">
        <f t="shared" si="532"/>
        <v>5</v>
      </c>
      <c r="AE5677" s="3" t="s">
        <v>30461</v>
      </c>
      <c r="AF5677" t="b">
        <v>0</v>
      </c>
      <c r="AG5677" s="1">
        <v>44629.400636574072</v>
      </c>
    </row>
    <row r="5678" spans="1:33" x14ac:dyDescent="0.2">
      <c r="A5678" t="s">
        <v>16610</v>
      </c>
      <c r="B5678">
        <v>16924</v>
      </c>
      <c r="C5678" s="3" t="s">
        <v>16611</v>
      </c>
      <c r="D5678" t="s">
        <v>16612</v>
      </c>
      <c r="E5678" t="s">
        <v>30182</v>
      </c>
      <c r="F5678" s="9" t="str">
        <f>_xlfn.XLOOKUP(E5678,'Raw Data - Area Code'!A:A,'Raw Data - Area Code'!B:B,"",FALSE)</f>
        <v>South West London</v>
      </c>
      <c r="G5678" s="9">
        <v>5239777</v>
      </c>
      <c r="H5678" s="8">
        <v>80200</v>
      </c>
      <c r="I5678" s="20" t="s">
        <v>30298</v>
      </c>
      <c r="J5678" s="8" t="str">
        <f>_xlfn.XLOOKUP(TRIM(I5678),'Raw Data - SIC Code'!A:A,'Raw Data - SIC Code'!C:C,"",FALSE)</f>
        <v>Admin Services</v>
      </c>
      <c r="K5678">
        <v>18.600000000000001</v>
      </c>
      <c r="L5678" s="3">
        <v>18.100000000000001</v>
      </c>
      <c r="M5678">
        <v>26.6</v>
      </c>
      <c r="N5678">
        <v>51.2</v>
      </c>
      <c r="O5678">
        <v>59.4</v>
      </c>
      <c r="P5678">
        <v>24.7</v>
      </c>
      <c r="Q5678" s="27">
        <f t="shared" si="533"/>
        <v>41.260404280618317</v>
      </c>
      <c r="R5678">
        <v>61</v>
      </c>
      <c r="S5678">
        <v>39</v>
      </c>
      <c r="T5678" s="3">
        <f t="shared" si="528"/>
        <v>22</v>
      </c>
      <c r="U5678">
        <v>75.2</v>
      </c>
      <c r="V5678">
        <v>24.8</v>
      </c>
      <c r="W5678" s="3">
        <f t="shared" si="529"/>
        <v>50.4</v>
      </c>
      <c r="X5678">
        <v>94.3</v>
      </c>
      <c r="Y5678">
        <v>5.7</v>
      </c>
      <c r="Z5678" s="3">
        <f t="shared" si="530"/>
        <v>88.6</v>
      </c>
      <c r="AA5678">
        <v>85.6</v>
      </c>
      <c r="AB5678">
        <v>14.4</v>
      </c>
      <c r="AC5678" s="3">
        <f t="shared" si="531"/>
        <v>71.199999999999989</v>
      </c>
      <c r="AD5678" s="3">
        <f t="shared" si="532"/>
        <v>6</v>
      </c>
      <c r="AE5678" s="3" t="s">
        <v>30460</v>
      </c>
      <c r="AF5678" t="b">
        <v>0</v>
      </c>
      <c r="AG5678" s="1">
        <v>44656.553391203706</v>
      </c>
    </row>
    <row r="5679" spans="1:33" x14ac:dyDescent="0.2">
      <c r="A5679" t="s">
        <v>16613</v>
      </c>
      <c r="B5679">
        <v>8125</v>
      </c>
      <c r="C5679" s="3" t="s">
        <v>16614</v>
      </c>
      <c r="D5679" t="s">
        <v>8398</v>
      </c>
      <c r="E5679" t="s">
        <v>30169</v>
      </c>
      <c r="F5679" s="9" t="str">
        <f>_xlfn.XLOOKUP(E5679,'Raw Data - Area Code'!A:A,'Raw Data - Area Code'!B:B,"",FALSE)</f>
        <v>Cardiff</v>
      </c>
      <c r="G5679" s="9">
        <v>3558715</v>
      </c>
      <c r="H5679" s="8">
        <v>96090</v>
      </c>
      <c r="I5679" s="20" t="s">
        <v>30270</v>
      </c>
      <c r="J5679" s="8" t="str">
        <f>_xlfn.XLOOKUP(TRIM(I5679),'Raw Data - SIC Code'!A:A,'Raw Data - SIC Code'!C:C,"",FALSE)</f>
        <v>General Services</v>
      </c>
      <c r="K5679">
        <v>15.6</v>
      </c>
      <c r="L5679" s="3">
        <v>14.3</v>
      </c>
      <c r="M5679">
        <v>-15.9</v>
      </c>
      <c r="N5679">
        <v>15.1</v>
      </c>
      <c r="O5679">
        <v>16</v>
      </c>
      <c r="P5679">
        <v>13</v>
      </c>
      <c r="Q5679" s="27">
        <f t="shared" si="533"/>
        <v>10.344827586206897</v>
      </c>
      <c r="R5679">
        <v>11.7</v>
      </c>
      <c r="S5679">
        <v>88.3</v>
      </c>
      <c r="T5679" s="3">
        <f t="shared" si="528"/>
        <v>-76.599999999999994</v>
      </c>
      <c r="U5679">
        <v>10</v>
      </c>
      <c r="V5679">
        <v>90</v>
      </c>
      <c r="W5679" s="3">
        <f t="shared" si="529"/>
        <v>-80</v>
      </c>
      <c r="X5679">
        <v>13.3</v>
      </c>
      <c r="Y5679">
        <v>86.7</v>
      </c>
      <c r="Z5679" s="3">
        <f t="shared" si="530"/>
        <v>-73.400000000000006</v>
      </c>
      <c r="AA5679">
        <v>27.9</v>
      </c>
      <c r="AB5679">
        <v>72.099999999999994</v>
      </c>
      <c r="AC5679" s="3">
        <f t="shared" si="531"/>
        <v>-44.199999999999996</v>
      </c>
      <c r="AD5679" s="3">
        <f t="shared" si="532"/>
        <v>2</v>
      </c>
      <c r="AE5679" s="3" t="s">
        <v>30575</v>
      </c>
      <c r="AF5679" t="b">
        <v>0</v>
      </c>
      <c r="AG5679" s="1">
        <v>44637.345185185186</v>
      </c>
    </row>
    <row r="5680" spans="1:33" x14ac:dyDescent="0.2">
      <c r="A5680" t="s">
        <v>16615</v>
      </c>
      <c r="B5680">
        <v>8128</v>
      </c>
      <c r="C5680" s="3" t="s">
        <v>16616</v>
      </c>
      <c r="D5680" t="s">
        <v>6442</v>
      </c>
      <c r="E5680" t="s">
        <v>30152</v>
      </c>
      <c r="F5680" s="9" t="str">
        <f>_xlfn.XLOOKUP(E5680,'Raw Data - Area Code'!A:A,'Raw Data - Area Code'!B:B,"",FALSE)</f>
        <v>South East London</v>
      </c>
      <c r="G5680" s="9">
        <v>1235583</v>
      </c>
      <c r="H5680" s="8">
        <v>55100</v>
      </c>
      <c r="I5680" s="20" t="s">
        <v>30266</v>
      </c>
      <c r="J5680" s="8" t="str">
        <f>_xlfn.XLOOKUP(TRIM(I5680),'Raw Data - SIC Code'!A:A,'Raw Data - SIC Code'!C:C,"",FALSE)</f>
        <v>Hospitality</v>
      </c>
      <c r="K5680">
        <v>19.2</v>
      </c>
      <c r="L5680" s="3">
        <v>-10.8</v>
      </c>
      <c r="M5680">
        <v>48.4</v>
      </c>
      <c r="N5680">
        <v>31.5</v>
      </c>
      <c r="O5680">
        <v>20.7</v>
      </c>
      <c r="P5680">
        <v>20.2</v>
      </c>
      <c r="Q5680" s="27">
        <f t="shared" si="533"/>
        <v>1.2224938875305624</v>
      </c>
      <c r="R5680">
        <v>56.8</v>
      </c>
      <c r="S5680">
        <v>43.2</v>
      </c>
      <c r="T5680" s="3">
        <f t="shared" si="528"/>
        <v>13.599999999999996</v>
      </c>
      <c r="U5680">
        <v>54.2</v>
      </c>
      <c r="V5680">
        <v>45.8</v>
      </c>
      <c r="W5680" s="3">
        <f t="shared" si="529"/>
        <v>8.4000000000000057</v>
      </c>
      <c r="X5680">
        <v>43.4</v>
      </c>
      <c r="Y5680">
        <v>56.6</v>
      </c>
      <c r="Z5680" s="3">
        <f t="shared" si="530"/>
        <v>-13.200000000000003</v>
      </c>
      <c r="AA5680">
        <v>58.2</v>
      </c>
      <c r="AB5680">
        <v>41.8</v>
      </c>
      <c r="AC5680" s="3">
        <f t="shared" si="531"/>
        <v>16.400000000000006</v>
      </c>
      <c r="AD5680" s="3">
        <f t="shared" si="532"/>
        <v>4</v>
      </c>
      <c r="AE5680" s="3" t="s">
        <v>30461</v>
      </c>
      <c r="AF5680" t="b">
        <v>0</v>
      </c>
      <c r="AG5680" s="1">
        <v>44655.418206018519</v>
      </c>
    </row>
    <row r="5681" spans="1:33" x14ac:dyDescent="0.2">
      <c r="A5681" t="s">
        <v>16617</v>
      </c>
      <c r="B5681">
        <v>8129</v>
      </c>
      <c r="C5681" s="3" t="s">
        <v>16618</v>
      </c>
      <c r="D5681" t="s">
        <v>16619</v>
      </c>
      <c r="E5681" t="s">
        <v>30160</v>
      </c>
      <c r="F5681" s="9" t="str">
        <f>_xlfn.XLOOKUP(E5681,'Raw Data - Area Code'!A:A,'Raw Data - Area Code'!B:B,"",FALSE)</f>
        <v>Ipswich</v>
      </c>
      <c r="G5681" s="9">
        <v>3723299</v>
      </c>
      <c r="H5681" s="8">
        <v>45320</v>
      </c>
      <c r="I5681" s="20" t="s">
        <v>30280</v>
      </c>
      <c r="J5681" s="8" t="str">
        <f>_xlfn.XLOOKUP(TRIM(I5681),'Raw Data - SIC Code'!A:A,'Raw Data - SIC Code'!C:C,"",FALSE)</f>
        <v>Trade</v>
      </c>
      <c r="K5681">
        <v>18</v>
      </c>
      <c r="L5681" s="3">
        <v>17</v>
      </c>
      <c r="M5681">
        <v>13</v>
      </c>
      <c r="N5681">
        <v>27</v>
      </c>
      <c r="O5681">
        <v>69</v>
      </c>
      <c r="P5681">
        <v>55</v>
      </c>
      <c r="Q5681" s="27">
        <f t="shared" si="533"/>
        <v>11.29032258064516</v>
      </c>
      <c r="R5681">
        <v>70</v>
      </c>
      <c r="S5681">
        <v>30</v>
      </c>
      <c r="T5681" s="3">
        <f t="shared" si="528"/>
        <v>40</v>
      </c>
      <c r="U5681">
        <v>57</v>
      </c>
      <c r="V5681">
        <v>43</v>
      </c>
      <c r="W5681" s="3">
        <f t="shared" si="529"/>
        <v>14.000000000000002</v>
      </c>
      <c r="X5681">
        <v>89</v>
      </c>
      <c r="Y5681">
        <v>11</v>
      </c>
      <c r="Z5681" s="3">
        <f t="shared" si="530"/>
        <v>78</v>
      </c>
      <c r="AA5681">
        <v>80</v>
      </c>
      <c r="AB5681">
        <v>20</v>
      </c>
      <c r="AC5681" s="3">
        <f t="shared" si="531"/>
        <v>60</v>
      </c>
      <c r="AD5681" s="3">
        <f t="shared" si="532"/>
        <v>6</v>
      </c>
      <c r="AE5681" s="3" t="s">
        <v>30460</v>
      </c>
      <c r="AF5681" t="b">
        <v>0</v>
      </c>
      <c r="AG5681" s="1">
        <v>44651.452708333331</v>
      </c>
    </row>
    <row r="5682" spans="1:33" x14ac:dyDescent="0.2">
      <c r="A5682" t="s">
        <v>16620</v>
      </c>
      <c r="B5682">
        <v>8132</v>
      </c>
      <c r="C5682" s="3" t="s">
        <v>16621</v>
      </c>
      <c r="D5682" t="s">
        <v>16622</v>
      </c>
      <c r="E5682" t="s">
        <v>30122</v>
      </c>
      <c r="F5682" s="9" t="str">
        <f>_xlfn.XLOOKUP(E5682,'Raw Data - Area Code'!A:A,'Raw Data - Area Code'!B:B,"",FALSE)</f>
        <v>Slough</v>
      </c>
      <c r="G5682" s="9">
        <v>6649971</v>
      </c>
      <c r="H5682" s="8">
        <v>10890</v>
      </c>
      <c r="I5682" s="20" t="s">
        <v>30239</v>
      </c>
      <c r="J5682" s="8" t="str">
        <f>_xlfn.XLOOKUP(TRIM(I5682),'Raw Data - SIC Code'!A:A,'Raw Data - SIC Code'!C:C,"",FALSE)</f>
        <v>Manufacturing</v>
      </c>
      <c r="K5682">
        <v>-65.7</v>
      </c>
      <c r="L5682" s="3">
        <v>-41.7</v>
      </c>
      <c r="M5682">
        <v>-355.7</v>
      </c>
      <c r="N5682">
        <v>-191.5</v>
      </c>
      <c r="O5682">
        <v>99</v>
      </c>
      <c r="P5682">
        <v>97.9</v>
      </c>
      <c r="Q5682" s="27">
        <f t="shared" si="533"/>
        <v>0.55865921787709205</v>
      </c>
      <c r="R5682">
        <v>76.099999999999994</v>
      </c>
      <c r="S5682">
        <v>23.9</v>
      </c>
      <c r="T5682" s="3">
        <f t="shared" si="528"/>
        <v>52.199999999999989</v>
      </c>
      <c r="U5682">
        <v>82.9</v>
      </c>
      <c r="V5682">
        <v>17.100000000000001</v>
      </c>
      <c r="W5682" s="3">
        <f t="shared" si="529"/>
        <v>65.800000000000011</v>
      </c>
      <c r="X5682">
        <v>67.099999999999994</v>
      </c>
      <c r="Y5682">
        <v>32.9</v>
      </c>
      <c r="Z5682" s="3">
        <f t="shared" si="530"/>
        <v>34.199999999999996</v>
      </c>
      <c r="AA5682">
        <v>44.3</v>
      </c>
      <c r="AB5682">
        <v>55.7</v>
      </c>
      <c r="AC5682" s="3">
        <f t="shared" si="531"/>
        <v>-11.400000000000006</v>
      </c>
      <c r="AD5682" s="3">
        <f t="shared" si="532"/>
        <v>4</v>
      </c>
      <c r="AE5682" s="3" t="s">
        <v>30460</v>
      </c>
      <c r="AF5682" t="b">
        <v>0</v>
      </c>
      <c r="AG5682" s="1">
        <v>44655.697442129633</v>
      </c>
    </row>
    <row r="5683" spans="1:33" x14ac:dyDescent="0.2">
      <c r="A5683" t="s">
        <v>16623</v>
      </c>
      <c r="B5683">
        <v>8133</v>
      </c>
      <c r="C5683" s="3" t="s">
        <v>16621</v>
      </c>
      <c r="D5683" t="s">
        <v>16622</v>
      </c>
      <c r="E5683" t="s">
        <v>30122</v>
      </c>
      <c r="F5683" s="9" t="str">
        <f>_xlfn.XLOOKUP(E5683,'Raw Data - Area Code'!A:A,'Raw Data - Area Code'!B:B,"",FALSE)</f>
        <v>Slough</v>
      </c>
      <c r="G5683" s="9">
        <v>6649984</v>
      </c>
      <c r="H5683" s="8">
        <v>10920</v>
      </c>
      <c r="I5683" s="20" t="s">
        <v>30239</v>
      </c>
      <c r="J5683" s="8" t="str">
        <f>_xlfn.XLOOKUP(TRIM(I5683),'Raw Data - SIC Code'!A:A,'Raw Data - SIC Code'!C:C,"",FALSE)</f>
        <v>Manufacturing</v>
      </c>
      <c r="K5683">
        <v>7.1</v>
      </c>
      <c r="L5683" s="3">
        <v>3.8</v>
      </c>
      <c r="M5683">
        <v>-1.6</v>
      </c>
      <c r="N5683">
        <v>-27.9</v>
      </c>
      <c r="O5683">
        <v>95.8</v>
      </c>
      <c r="P5683">
        <v>96.4</v>
      </c>
      <c r="Q5683" s="27">
        <f t="shared" si="533"/>
        <v>-0.31217481789802737</v>
      </c>
      <c r="R5683">
        <v>49.5</v>
      </c>
      <c r="S5683">
        <v>50.5</v>
      </c>
      <c r="T5683" s="3">
        <f t="shared" si="528"/>
        <v>-1</v>
      </c>
      <c r="U5683">
        <v>59.9</v>
      </c>
      <c r="V5683">
        <v>40.1</v>
      </c>
      <c r="W5683" s="3">
        <f t="shared" si="529"/>
        <v>19.799999999999997</v>
      </c>
      <c r="X5683">
        <v>57.4</v>
      </c>
      <c r="Y5683">
        <v>42.6</v>
      </c>
      <c r="Z5683" s="3">
        <f t="shared" si="530"/>
        <v>14.799999999999997</v>
      </c>
      <c r="AA5683">
        <v>57.4</v>
      </c>
      <c r="AB5683">
        <v>42.6</v>
      </c>
      <c r="AC5683" s="3">
        <f t="shared" si="531"/>
        <v>14.799999999999997</v>
      </c>
      <c r="AD5683" s="3">
        <f t="shared" si="532"/>
        <v>4</v>
      </c>
      <c r="AE5683" s="3" t="s">
        <v>30462</v>
      </c>
      <c r="AF5683" t="b">
        <v>0</v>
      </c>
      <c r="AG5683" s="1">
        <v>44655.693819444445</v>
      </c>
    </row>
    <row r="5684" spans="1:33" x14ac:dyDescent="0.2">
      <c r="A5684" t="s">
        <v>16624</v>
      </c>
      <c r="B5684">
        <v>8130</v>
      </c>
      <c r="C5684" s="3" t="s">
        <v>16621</v>
      </c>
      <c r="D5684" t="s">
        <v>16622</v>
      </c>
      <c r="E5684" t="s">
        <v>30122</v>
      </c>
      <c r="F5684" s="9" t="str">
        <f>_xlfn.XLOOKUP(E5684,'Raw Data - Area Code'!A:A,'Raw Data - Area Code'!B:B,"",FALSE)</f>
        <v>Slough</v>
      </c>
      <c r="G5684" s="9">
        <v>6649982</v>
      </c>
      <c r="H5684" s="8">
        <v>10821</v>
      </c>
      <c r="I5684" s="20" t="s">
        <v>30239</v>
      </c>
      <c r="J5684" s="8" t="str">
        <f>_xlfn.XLOOKUP(TRIM(I5684),'Raw Data - SIC Code'!A:A,'Raw Data - SIC Code'!C:C,"",FALSE)</f>
        <v>Manufacturing</v>
      </c>
      <c r="K5684">
        <v>6.9</v>
      </c>
      <c r="L5684" s="3">
        <v>-9</v>
      </c>
      <c r="M5684">
        <v>22</v>
      </c>
      <c r="N5684">
        <v>-57</v>
      </c>
      <c r="O5684">
        <v>97.7</v>
      </c>
      <c r="P5684">
        <v>99.2</v>
      </c>
      <c r="Q5684" s="27">
        <f t="shared" si="533"/>
        <v>-0.76180802437785677</v>
      </c>
      <c r="R5684">
        <v>61.9</v>
      </c>
      <c r="S5684">
        <v>38.1</v>
      </c>
      <c r="T5684" s="3">
        <f t="shared" si="528"/>
        <v>23.799999999999997</v>
      </c>
      <c r="U5684">
        <v>59.8</v>
      </c>
      <c r="V5684">
        <v>40.200000000000003</v>
      </c>
      <c r="W5684" s="3">
        <f t="shared" si="529"/>
        <v>19.599999999999994</v>
      </c>
      <c r="X5684">
        <v>51.9</v>
      </c>
      <c r="Y5684">
        <v>48.1</v>
      </c>
      <c r="Z5684" s="3">
        <f t="shared" si="530"/>
        <v>3.7999999999999972</v>
      </c>
      <c r="AA5684">
        <v>59.8</v>
      </c>
      <c r="AB5684">
        <v>40.200000000000003</v>
      </c>
      <c r="AC5684" s="3">
        <f t="shared" si="531"/>
        <v>19.599999999999994</v>
      </c>
      <c r="AD5684" s="3">
        <f t="shared" si="532"/>
        <v>4</v>
      </c>
      <c r="AE5684" s="3" t="s">
        <v>30462</v>
      </c>
      <c r="AF5684" t="b">
        <v>0</v>
      </c>
      <c r="AG5684" s="1">
        <v>44655.684166666666</v>
      </c>
    </row>
    <row r="5685" spans="1:33" x14ac:dyDescent="0.2">
      <c r="A5685" t="s">
        <v>16625</v>
      </c>
      <c r="B5685">
        <v>8134</v>
      </c>
      <c r="C5685" s="3" t="s">
        <v>964</v>
      </c>
      <c r="D5685" t="s">
        <v>965</v>
      </c>
      <c r="E5685" t="s">
        <v>30163</v>
      </c>
      <c r="F5685" s="9" t="str">
        <f>_xlfn.XLOOKUP(E5685,'Raw Data - Area Code'!A:A,'Raw Data - Area Code'!B:B,"",FALSE)</f>
        <v>Harrow</v>
      </c>
      <c r="G5685" s="9">
        <v>358453</v>
      </c>
      <c r="H5685" s="8">
        <v>56290</v>
      </c>
      <c r="I5685" s="20" t="s">
        <v>30241</v>
      </c>
      <c r="J5685" s="8" t="str">
        <f>_xlfn.XLOOKUP(TRIM(I5685),'Raw Data - SIC Code'!A:A,'Raw Data - SIC Code'!C:C,"",FALSE)</f>
        <v>Hospitality</v>
      </c>
      <c r="K5685">
        <v>-2</v>
      </c>
      <c r="L5685" s="3">
        <v>-3</v>
      </c>
      <c r="O5685">
        <v>0</v>
      </c>
      <c r="P5685">
        <v>0</v>
      </c>
      <c r="Q5685" s="27">
        <v>0</v>
      </c>
      <c r="R5685">
        <v>43</v>
      </c>
      <c r="S5685">
        <v>57</v>
      </c>
      <c r="T5685" s="3">
        <f t="shared" si="528"/>
        <v>-14.000000000000002</v>
      </c>
      <c r="U5685">
        <v>36</v>
      </c>
      <c r="V5685">
        <v>64</v>
      </c>
      <c r="W5685" s="3">
        <f t="shared" si="529"/>
        <v>-28.000000000000004</v>
      </c>
      <c r="X5685">
        <v>37</v>
      </c>
      <c r="Y5685">
        <v>63</v>
      </c>
      <c r="Z5685" s="3">
        <f t="shared" si="530"/>
        <v>-26</v>
      </c>
      <c r="AA5685">
        <v>35</v>
      </c>
      <c r="AB5685">
        <v>65</v>
      </c>
      <c r="AC5685" s="3">
        <f t="shared" si="531"/>
        <v>-30</v>
      </c>
      <c r="AD5685" s="3">
        <f t="shared" si="532"/>
        <v>0</v>
      </c>
      <c r="AE5685" s="3" t="s">
        <v>30461</v>
      </c>
      <c r="AF5685" t="b">
        <v>0</v>
      </c>
      <c r="AG5685" s="1">
        <v>44652.522407407407</v>
      </c>
    </row>
    <row r="5686" spans="1:33" x14ac:dyDescent="0.2">
      <c r="A5686" t="s">
        <v>16626</v>
      </c>
      <c r="B5686">
        <v>8135</v>
      </c>
      <c r="C5686" s="3" t="s">
        <v>16627</v>
      </c>
      <c r="D5686" t="s">
        <v>1378</v>
      </c>
      <c r="E5686" t="s">
        <v>30233</v>
      </c>
      <c r="F5686" s="9" t="str">
        <f>_xlfn.XLOOKUP(E5686,'Raw Data - Area Code'!A:A,'Raw Data - Area Code'!B:B,"",FALSE)</f>
        <v>West London</v>
      </c>
      <c r="G5686" s="9">
        <v>5377981</v>
      </c>
      <c r="H5686" s="8">
        <v>68310</v>
      </c>
      <c r="I5686" s="20" t="s">
        <v>30269</v>
      </c>
      <c r="J5686" s="8" t="str">
        <f>_xlfn.XLOOKUP(TRIM(I5686),'Raw Data - SIC Code'!A:A,'Raw Data - SIC Code'!C:C,"",FALSE)</f>
        <v>Real Estate</v>
      </c>
      <c r="K5686">
        <v>33.700000000000003</v>
      </c>
      <c r="L5686" s="3">
        <v>34.1</v>
      </c>
      <c r="M5686">
        <v>32.9</v>
      </c>
      <c r="N5686">
        <v>35.799999999999997</v>
      </c>
      <c r="O5686">
        <v>72.900000000000006</v>
      </c>
      <c r="P5686">
        <v>75</v>
      </c>
      <c r="Q5686" s="27">
        <f t="shared" si="533"/>
        <v>-1.4198782961460408</v>
      </c>
      <c r="R5686">
        <v>39.5</v>
      </c>
      <c r="S5686">
        <v>60.5</v>
      </c>
      <c r="T5686" s="3">
        <f t="shared" si="528"/>
        <v>-21</v>
      </c>
      <c r="U5686">
        <v>38.700000000000003</v>
      </c>
      <c r="V5686">
        <v>61.3</v>
      </c>
      <c r="W5686" s="3">
        <f t="shared" si="529"/>
        <v>-22.599999999999994</v>
      </c>
      <c r="X5686">
        <v>56</v>
      </c>
      <c r="Y5686">
        <v>44</v>
      </c>
      <c r="Z5686" s="3">
        <f t="shared" si="530"/>
        <v>12</v>
      </c>
      <c r="AA5686">
        <v>72</v>
      </c>
      <c r="AB5686">
        <v>28</v>
      </c>
      <c r="AC5686" s="3">
        <f t="shared" si="531"/>
        <v>44</v>
      </c>
      <c r="AD5686" s="3">
        <f t="shared" si="532"/>
        <v>3</v>
      </c>
      <c r="AE5686" s="3" t="s">
        <v>30460</v>
      </c>
      <c r="AF5686" t="b">
        <v>0</v>
      </c>
      <c r="AG5686" s="1">
        <v>44651.59778935185</v>
      </c>
    </row>
    <row r="5687" spans="1:33" x14ac:dyDescent="0.2">
      <c r="A5687" t="s">
        <v>16628</v>
      </c>
      <c r="B5687">
        <v>8136</v>
      </c>
      <c r="C5687" s="3" t="s">
        <v>16629</v>
      </c>
      <c r="D5687" t="s">
        <v>7478</v>
      </c>
      <c r="E5687" t="s">
        <v>30145</v>
      </c>
      <c r="F5687" s="9" t="str">
        <f>_xlfn.XLOOKUP(E5687,'Raw Data - Area Code'!A:A,'Raw Data - Area Code'!B:B,"",FALSE)</f>
        <v>East Central London</v>
      </c>
      <c r="G5687" s="9">
        <v>3053552</v>
      </c>
      <c r="H5687" s="8">
        <v>82990</v>
      </c>
      <c r="I5687" s="20" t="s">
        <v>30240</v>
      </c>
      <c r="J5687" s="8" t="str">
        <f>_xlfn.XLOOKUP(TRIM(I5687),'Raw Data - SIC Code'!A:A,'Raw Data - SIC Code'!C:C,"",FALSE)</f>
        <v>Admin Services</v>
      </c>
      <c r="K5687">
        <v>33.5</v>
      </c>
      <c r="L5687" s="3">
        <v>30.8</v>
      </c>
      <c r="M5687">
        <v>61.6</v>
      </c>
      <c r="N5687">
        <v>48.9</v>
      </c>
      <c r="O5687">
        <v>88</v>
      </c>
      <c r="P5687">
        <v>84</v>
      </c>
      <c r="Q5687" s="27">
        <f t="shared" si="533"/>
        <v>2.3255813953488373</v>
      </c>
      <c r="R5687">
        <v>48</v>
      </c>
      <c r="S5687">
        <v>52</v>
      </c>
      <c r="T5687" s="3">
        <f t="shared" si="528"/>
        <v>-4</v>
      </c>
      <c r="U5687">
        <v>51</v>
      </c>
      <c r="V5687">
        <v>49</v>
      </c>
      <c r="W5687" s="3">
        <f t="shared" si="529"/>
        <v>2</v>
      </c>
      <c r="X5687">
        <v>61</v>
      </c>
      <c r="Y5687">
        <v>39</v>
      </c>
      <c r="Z5687" s="3">
        <f t="shared" si="530"/>
        <v>22</v>
      </c>
      <c r="AA5687">
        <v>76</v>
      </c>
      <c r="AB5687">
        <v>24</v>
      </c>
      <c r="AC5687" s="3">
        <f t="shared" si="531"/>
        <v>52</v>
      </c>
      <c r="AD5687" s="3">
        <f t="shared" si="532"/>
        <v>5</v>
      </c>
      <c r="AE5687" s="3" t="s">
        <v>30463</v>
      </c>
      <c r="AF5687" t="b">
        <v>0</v>
      </c>
      <c r="AG5687" s="1">
        <v>44596.683344907404</v>
      </c>
    </row>
    <row r="5688" spans="1:33" ht="68" x14ac:dyDescent="0.2">
      <c r="A5688" t="s">
        <v>16630</v>
      </c>
      <c r="B5688">
        <v>20015</v>
      </c>
      <c r="C5688" s="3" t="s">
        <v>16631</v>
      </c>
      <c r="D5688" t="s">
        <v>16632</v>
      </c>
      <c r="E5688" t="s">
        <v>30157</v>
      </c>
      <c r="F5688" s="9" t="str">
        <f>_xlfn.XLOOKUP(E5688,'Raw Data - Area Code'!A:A,'Raw Data - Area Code'!B:B,"",FALSE)</f>
        <v>Twickenham</v>
      </c>
      <c r="G5688" s="9">
        <v>6319869</v>
      </c>
      <c r="H5688" s="18" t="s">
        <v>2796</v>
      </c>
      <c r="I5688" s="20" t="s">
        <v>30280</v>
      </c>
      <c r="J5688" s="8" t="str">
        <f>_xlfn.XLOOKUP(TRIM(I5688),'Raw Data - SIC Code'!A:A,'Raw Data - SIC Code'!C:C,"",FALSE)</f>
        <v>Trade</v>
      </c>
      <c r="K5688">
        <v>12</v>
      </c>
      <c r="L5688" s="3">
        <v>13</v>
      </c>
      <c r="O5688">
        <v>0</v>
      </c>
      <c r="P5688">
        <v>0</v>
      </c>
      <c r="Q5688" s="27">
        <v>0</v>
      </c>
      <c r="R5688">
        <v>88</v>
      </c>
      <c r="S5688">
        <v>12</v>
      </c>
      <c r="T5688" s="3">
        <f t="shared" si="528"/>
        <v>76</v>
      </c>
      <c r="U5688">
        <v>79</v>
      </c>
      <c r="V5688">
        <v>21</v>
      </c>
      <c r="W5688" s="3">
        <f t="shared" si="529"/>
        <v>57.999999999999993</v>
      </c>
      <c r="X5688">
        <v>75</v>
      </c>
      <c r="Y5688">
        <v>25</v>
      </c>
      <c r="Z5688" s="3">
        <f t="shared" si="530"/>
        <v>50</v>
      </c>
      <c r="AA5688">
        <v>70</v>
      </c>
      <c r="AB5688">
        <v>30</v>
      </c>
      <c r="AC5688" s="3">
        <f t="shared" si="531"/>
        <v>40</v>
      </c>
      <c r="AD5688" s="3">
        <f t="shared" si="532"/>
        <v>5</v>
      </c>
      <c r="AE5688" s="3" t="s">
        <v>30460</v>
      </c>
      <c r="AF5688" t="b">
        <v>0</v>
      </c>
      <c r="AG5688" s="1">
        <v>44643.647291666668</v>
      </c>
    </row>
    <row r="5689" spans="1:33" x14ac:dyDescent="0.2">
      <c r="A5689" t="s">
        <v>16633</v>
      </c>
      <c r="B5689">
        <v>20506</v>
      </c>
      <c r="C5689" s="3" t="s">
        <v>16634</v>
      </c>
      <c r="D5689" t="s">
        <v>16635</v>
      </c>
      <c r="E5689" t="s">
        <v>30137</v>
      </c>
      <c r="F5689" s="9" t="str">
        <f>_xlfn.XLOOKUP(E5689,'Raw Data - Area Code'!A:A,'Raw Data - Area Code'!B:B,"",FALSE)</f>
        <v>Cambridge</v>
      </c>
      <c r="G5689" s="9">
        <v>2661432</v>
      </c>
      <c r="H5689" s="8">
        <v>29201</v>
      </c>
      <c r="I5689" s="20" t="s">
        <v>30284</v>
      </c>
      <c r="J5689" s="8" t="str">
        <f>_xlfn.XLOOKUP(TRIM(I5689),'Raw Data - SIC Code'!A:A,'Raw Data - SIC Code'!C:C,"",FALSE)</f>
        <v>Manufacturing</v>
      </c>
      <c r="K5689">
        <v>-7</v>
      </c>
      <c r="L5689" s="3">
        <v>-24</v>
      </c>
      <c r="M5689">
        <v>48.2</v>
      </c>
      <c r="N5689">
        <v>0</v>
      </c>
      <c r="O5689">
        <v>94</v>
      </c>
      <c r="P5689">
        <v>96</v>
      </c>
      <c r="Q5689" s="27">
        <f t="shared" si="533"/>
        <v>-1.0526315789473684</v>
      </c>
      <c r="R5689">
        <v>95</v>
      </c>
      <c r="S5689">
        <v>5</v>
      </c>
      <c r="T5689" s="3">
        <f t="shared" si="528"/>
        <v>90</v>
      </c>
      <c r="U5689">
        <v>92</v>
      </c>
      <c r="V5689">
        <v>8</v>
      </c>
      <c r="W5689" s="3">
        <f t="shared" si="529"/>
        <v>84</v>
      </c>
      <c r="X5689">
        <v>87</v>
      </c>
      <c r="Y5689">
        <v>13</v>
      </c>
      <c r="Z5689" s="3">
        <f t="shared" si="530"/>
        <v>74</v>
      </c>
      <c r="AA5689">
        <v>87</v>
      </c>
      <c r="AB5689">
        <v>13</v>
      </c>
      <c r="AC5689" s="3">
        <f t="shared" si="531"/>
        <v>74</v>
      </c>
      <c r="AD5689" s="3">
        <f t="shared" si="532"/>
        <v>4</v>
      </c>
      <c r="AE5689" s="3" t="s">
        <v>30460</v>
      </c>
      <c r="AF5689" t="b">
        <v>0</v>
      </c>
      <c r="AG5689" s="1">
        <v>44645.614745370367</v>
      </c>
    </row>
    <row r="5690" spans="1:33" ht="51" x14ac:dyDescent="0.2">
      <c r="A5690" t="s">
        <v>16636</v>
      </c>
      <c r="B5690">
        <v>8139</v>
      </c>
      <c r="C5690" s="3" t="s">
        <v>16637</v>
      </c>
      <c r="D5690" t="s">
        <v>16638</v>
      </c>
      <c r="E5690" t="s">
        <v>30124</v>
      </c>
      <c r="F5690" s="9" t="str">
        <f>_xlfn.XLOOKUP(E5690,'Raw Data - Area Code'!A:A,'Raw Data - Area Code'!B:B,"",FALSE)</f>
        <v>Milton Keynes</v>
      </c>
      <c r="G5690" s="9">
        <v>295579</v>
      </c>
      <c r="H5690" s="18" t="s">
        <v>1788</v>
      </c>
      <c r="I5690" s="20" t="s">
        <v>30280</v>
      </c>
      <c r="J5690" s="8" t="str">
        <f>_xlfn.XLOOKUP(TRIM(I5690),'Raw Data - SIC Code'!A:A,'Raw Data - SIC Code'!C:C,"",FALSE)</f>
        <v>Trade</v>
      </c>
      <c r="K5690">
        <v>21.6</v>
      </c>
      <c r="L5690" s="3">
        <v>21.4</v>
      </c>
      <c r="M5690">
        <v>37.799999999999997</v>
      </c>
      <c r="N5690">
        <v>53</v>
      </c>
      <c r="O5690">
        <v>86.6</v>
      </c>
      <c r="P5690">
        <v>48.9</v>
      </c>
      <c r="Q5690" s="27">
        <f t="shared" si="533"/>
        <v>27.822878228782283</v>
      </c>
      <c r="R5690">
        <v>57.3</v>
      </c>
      <c r="S5690">
        <v>42.7</v>
      </c>
      <c r="T5690" s="3">
        <f t="shared" si="528"/>
        <v>14.599999999999994</v>
      </c>
      <c r="U5690">
        <v>63.8</v>
      </c>
      <c r="V5690">
        <v>36.200000000000003</v>
      </c>
      <c r="W5690" s="3">
        <f t="shared" si="529"/>
        <v>27.599999999999998</v>
      </c>
      <c r="X5690">
        <v>84.7</v>
      </c>
      <c r="Y5690">
        <v>15.3</v>
      </c>
      <c r="Z5690" s="3">
        <f t="shared" si="530"/>
        <v>69.400000000000006</v>
      </c>
      <c r="AA5690">
        <v>82.7</v>
      </c>
      <c r="AB5690">
        <v>17.3</v>
      </c>
      <c r="AC5690" s="3">
        <f t="shared" si="531"/>
        <v>65.400000000000006</v>
      </c>
      <c r="AD5690" s="3">
        <f t="shared" si="532"/>
        <v>6</v>
      </c>
      <c r="AE5690" s="3" t="s">
        <v>30462</v>
      </c>
      <c r="AF5690" t="b">
        <v>0</v>
      </c>
      <c r="AG5690" s="1">
        <v>44470.464942129627</v>
      </c>
    </row>
    <row r="5691" spans="1:33" x14ac:dyDescent="0.2">
      <c r="A5691" t="s">
        <v>16639</v>
      </c>
      <c r="B5691">
        <v>8142</v>
      </c>
      <c r="C5691" s="3" t="s">
        <v>16634</v>
      </c>
      <c r="D5691" t="s">
        <v>16635</v>
      </c>
      <c r="E5691" t="s">
        <v>30137</v>
      </c>
      <c r="F5691" s="9" t="str">
        <f>_xlfn.XLOOKUP(E5691,'Raw Data - Area Code'!A:A,'Raw Data - Area Code'!B:B,"",FALSE)</f>
        <v>Cambridge</v>
      </c>
      <c r="G5691" s="9">
        <v>245740</v>
      </c>
      <c r="H5691" s="8">
        <v>30300</v>
      </c>
      <c r="I5691" s="20" t="s">
        <v>30292</v>
      </c>
      <c r="J5691" s="8" t="str">
        <f>_xlfn.XLOOKUP(TRIM(I5691),'Raw Data - SIC Code'!A:A,'Raw Data - SIC Code'!C:C,"",FALSE)</f>
        <v>Manufacturing</v>
      </c>
      <c r="K5691">
        <v>0.2</v>
      </c>
      <c r="L5691" s="3">
        <v>11</v>
      </c>
      <c r="M5691">
        <v>-0.3</v>
      </c>
      <c r="N5691">
        <v>0</v>
      </c>
      <c r="O5691">
        <v>93</v>
      </c>
      <c r="P5691">
        <v>93</v>
      </c>
      <c r="Q5691" s="27">
        <f t="shared" si="533"/>
        <v>0</v>
      </c>
      <c r="R5691">
        <v>79</v>
      </c>
      <c r="S5691">
        <v>21</v>
      </c>
      <c r="T5691" s="3">
        <f t="shared" si="528"/>
        <v>57.999999999999993</v>
      </c>
      <c r="U5691">
        <v>88</v>
      </c>
      <c r="V5691">
        <v>12</v>
      </c>
      <c r="W5691" s="3">
        <f t="shared" si="529"/>
        <v>76</v>
      </c>
      <c r="X5691">
        <v>91</v>
      </c>
      <c r="Y5691">
        <v>9</v>
      </c>
      <c r="Z5691" s="3">
        <f t="shared" si="530"/>
        <v>82</v>
      </c>
      <c r="AA5691">
        <v>84</v>
      </c>
      <c r="AB5691">
        <v>16</v>
      </c>
      <c r="AC5691" s="3">
        <f t="shared" si="531"/>
        <v>68</v>
      </c>
      <c r="AD5691" s="3">
        <f t="shared" si="532"/>
        <v>5</v>
      </c>
      <c r="AE5691" s="3" t="s">
        <v>30462</v>
      </c>
      <c r="AF5691" t="b">
        <v>0</v>
      </c>
      <c r="AG5691" s="1">
        <v>44645.618449074071</v>
      </c>
    </row>
    <row r="5692" spans="1:33" x14ac:dyDescent="0.2">
      <c r="A5692" t="s">
        <v>16640</v>
      </c>
      <c r="B5692">
        <v>8143</v>
      </c>
      <c r="C5692" s="3" t="s">
        <v>16641</v>
      </c>
      <c r="D5692" t="s">
        <v>16642</v>
      </c>
      <c r="E5692" t="s">
        <v>30137</v>
      </c>
      <c r="F5692" s="9" t="str">
        <f>_xlfn.XLOOKUP(E5692,'Raw Data - Area Code'!A:A,'Raw Data - Area Code'!B:B,"",FALSE)</f>
        <v>Cambridge</v>
      </c>
      <c r="G5692" s="9">
        <v>759572</v>
      </c>
      <c r="H5692" s="8">
        <v>45200</v>
      </c>
      <c r="I5692" s="20" t="s">
        <v>30280</v>
      </c>
      <c r="J5692" s="8" t="str">
        <f>_xlfn.XLOOKUP(TRIM(I5692),'Raw Data - SIC Code'!A:A,'Raw Data - SIC Code'!C:C,"",FALSE)</f>
        <v>Trade</v>
      </c>
      <c r="K5692">
        <v>-3.7</v>
      </c>
      <c r="L5692" s="3">
        <v>9.9</v>
      </c>
      <c r="M5692">
        <v>-23</v>
      </c>
      <c r="N5692">
        <v>0</v>
      </c>
      <c r="O5692">
        <v>82.6</v>
      </c>
      <c r="P5692">
        <v>80.3</v>
      </c>
      <c r="Q5692" s="27">
        <f t="shared" si="533"/>
        <v>1.4119091467157749</v>
      </c>
      <c r="R5692">
        <v>61.9</v>
      </c>
      <c r="S5692">
        <v>38.1</v>
      </c>
      <c r="T5692" s="3">
        <f t="shared" si="528"/>
        <v>23.799999999999997</v>
      </c>
      <c r="U5692">
        <v>72.900000000000006</v>
      </c>
      <c r="V5692">
        <v>27.1</v>
      </c>
      <c r="W5692" s="3">
        <f t="shared" si="529"/>
        <v>45.800000000000004</v>
      </c>
      <c r="X5692">
        <v>95.9</v>
      </c>
      <c r="Y5692">
        <v>4.0999999999999996</v>
      </c>
      <c r="Z5692" s="3">
        <f t="shared" si="530"/>
        <v>91.800000000000011</v>
      </c>
      <c r="AA5692">
        <v>76.400000000000006</v>
      </c>
      <c r="AB5692">
        <v>23.6</v>
      </c>
      <c r="AC5692" s="3">
        <f t="shared" si="531"/>
        <v>52.800000000000004</v>
      </c>
      <c r="AD5692" s="3">
        <f t="shared" si="532"/>
        <v>6</v>
      </c>
      <c r="AE5692" s="3" t="s">
        <v>30460</v>
      </c>
      <c r="AF5692" t="b">
        <v>0</v>
      </c>
      <c r="AG5692" s="1">
        <v>44655.609259259261</v>
      </c>
    </row>
    <row r="5693" spans="1:33" x14ac:dyDescent="0.2">
      <c r="A5693" t="s">
        <v>16643</v>
      </c>
      <c r="B5693">
        <v>8144</v>
      </c>
      <c r="C5693" s="3" t="s">
        <v>16644</v>
      </c>
      <c r="D5693" t="s">
        <v>16645</v>
      </c>
      <c r="E5693" t="s">
        <v>30218</v>
      </c>
      <c r="F5693" s="9" t="str">
        <f>_xlfn.XLOOKUP(E5693,'Raw Data - Area Code'!A:A,'Raw Data - Area Code'!B:B,"",FALSE)</f>
        <v>Halifax</v>
      </c>
      <c r="G5693" s="9">
        <v>481574</v>
      </c>
      <c r="H5693" s="8">
        <v>70100</v>
      </c>
      <c r="I5693" s="20" t="s">
        <v>30249</v>
      </c>
      <c r="J5693" s="8" t="str">
        <f>_xlfn.XLOOKUP(TRIM(I5693),'Raw Data - SIC Code'!A:A,'Raw Data - SIC Code'!C:C,"",FALSE)</f>
        <v>Professional Services</v>
      </c>
      <c r="K5693">
        <v>8.8000000000000007</v>
      </c>
      <c r="L5693" s="3">
        <v>12.9</v>
      </c>
      <c r="M5693">
        <v>60.7</v>
      </c>
      <c r="N5693">
        <v>40.700000000000003</v>
      </c>
      <c r="O5693">
        <v>20.6</v>
      </c>
      <c r="P5693">
        <v>26.8</v>
      </c>
      <c r="Q5693" s="27">
        <f t="shared" si="533"/>
        <v>-13.080168776371304</v>
      </c>
      <c r="R5693">
        <v>75.5</v>
      </c>
      <c r="S5693">
        <v>24.5</v>
      </c>
      <c r="T5693" s="3">
        <f t="shared" si="528"/>
        <v>51</v>
      </c>
      <c r="U5693">
        <v>89.5</v>
      </c>
      <c r="V5693">
        <v>10.5</v>
      </c>
      <c r="W5693" s="3">
        <f t="shared" si="529"/>
        <v>79</v>
      </c>
      <c r="X5693">
        <v>91.7</v>
      </c>
      <c r="Y5693">
        <v>8.3000000000000007</v>
      </c>
      <c r="Z5693" s="3">
        <f t="shared" si="530"/>
        <v>83.4</v>
      </c>
      <c r="AA5693">
        <v>87.6</v>
      </c>
      <c r="AB5693">
        <v>12.4</v>
      </c>
      <c r="AC5693" s="3">
        <f t="shared" si="531"/>
        <v>75.199999999999989</v>
      </c>
      <c r="AD5693" s="3">
        <f t="shared" si="532"/>
        <v>5</v>
      </c>
      <c r="AE5693" s="3" t="s">
        <v>30462</v>
      </c>
      <c r="AF5693" t="b">
        <v>0</v>
      </c>
      <c r="AG5693" s="1">
        <v>44629.40896990741</v>
      </c>
    </row>
    <row r="5694" spans="1:33" x14ac:dyDescent="0.2">
      <c r="A5694" t="s">
        <v>16646</v>
      </c>
      <c r="B5694">
        <v>8146</v>
      </c>
      <c r="C5694" s="3" t="s">
        <v>16644</v>
      </c>
      <c r="D5694" t="s">
        <v>16645</v>
      </c>
      <c r="E5694" t="s">
        <v>30218</v>
      </c>
      <c r="F5694" s="9" t="str">
        <f>_xlfn.XLOOKUP(E5694,'Raw Data - Area Code'!A:A,'Raw Data - Area Code'!B:B,"",FALSE)</f>
        <v>Halifax</v>
      </c>
      <c r="G5694" s="9">
        <v>5100353</v>
      </c>
      <c r="H5694" s="8">
        <v>70100</v>
      </c>
      <c r="I5694" s="20" t="s">
        <v>30249</v>
      </c>
      <c r="J5694" s="8" t="str">
        <f>_xlfn.XLOOKUP(TRIM(I5694),'Raw Data - SIC Code'!A:A,'Raw Data - SIC Code'!C:C,"",FALSE)</f>
        <v>Professional Services</v>
      </c>
      <c r="K5694">
        <v>29.3</v>
      </c>
      <c r="L5694" s="3">
        <v>38.799999999999997</v>
      </c>
      <c r="M5694">
        <v>90.7</v>
      </c>
      <c r="N5694">
        <v>31.8</v>
      </c>
      <c r="O5694">
        <v>43.5</v>
      </c>
      <c r="P5694">
        <v>11.5</v>
      </c>
      <c r="Q5694" s="27">
        <f t="shared" si="533"/>
        <v>58.18181818181818</v>
      </c>
      <c r="R5694">
        <v>23.8</v>
      </c>
      <c r="S5694">
        <v>76.2</v>
      </c>
      <c r="T5694" s="3">
        <f t="shared" si="528"/>
        <v>-52.400000000000006</v>
      </c>
      <c r="U5694">
        <v>46.5</v>
      </c>
      <c r="V5694">
        <v>53.5</v>
      </c>
      <c r="W5694" s="3">
        <f t="shared" si="529"/>
        <v>-7.0000000000000009</v>
      </c>
      <c r="X5694">
        <v>64.3</v>
      </c>
      <c r="Y5694">
        <v>35.700000000000003</v>
      </c>
      <c r="Z5694" s="3">
        <f t="shared" si="530"/>
        <v>28.599999999999991</v>
      </c>
      <c r="AA5694">
        <v>65.099999999999994</v>
      </c>
      <c r="AB5694">
        <v>34.9</v>
      </c>
      <c r="AC5694" s="3">
        <f t="shared" si="531"/>
        <v>30.199999999999992</v>
      </c>
      <c r="AD5694" s="3">
        <f t="shared" si="532"/>
        <v>4</v>
      </c>
      <c r="AE5694" s="3" t="s">
        <v>30575</v>
      </c>
      <c r="AF5694" t="b">
        <v>0</v>
      </c>
      <c r="AG5694" s="1">
        <v>44629.409525462965</v>
      </c>
    </row>
    <row r="5695" spans="1:33" ht="34" x14ac:dyDescent="0.2">
      <c r="A5695" t="s">
        <v>16647</v>
      </c>
      <c r="B5695">
        <v>8147</v>
      </c>
      <c r="C5695" s="3" t="s">
        <v>16648</v>
      </c>
      <c r="D5695" t="s">
        <v>16649</v>
      </c>
      <c r="E5695" t="s">
        <v>30226</v>
      </c>
      <c r="F5695" s="9" t="str">
        <f>_xlfn.XLOOKUP(E5695,'Raw Data - Area Code'!A:A,'Raw Data - Area Code'!B:B,"",FALSE)</f>
        <v>Birmingham</v>
      </c>
      <c r="G5695" s="9">
        <v>4305487</v>
      </c>
      <c r="H5695" s="18" t="s">
        <v>16650</v>
      </c>
      <c r="I5695" s="20" t="s">
        <v>30240</v>
      </c>
      <c r="J5695" s="8" t="str">
        <f>_xlfn.XLOOKUP(TRIM(I5695),'Raw Data - SIC Code'!A:A,'Raw Data - SIC Code'!C:C,"",FALSE)</f>
        <v>Admin Services</v>
      </c>
      <c r="K5695">
        <v>17.600000000000001</v>
      </c>
      <c r="L5695" s="3">
        <v>20</v>
      </c>
      <c r="M5695">
        <v>13.5</v>
      </c>
      <c r="N5695">
        <v>-14.7</v>
      </c>
      <c r="O5695">
        <v>25.5</v>
      </c>
      <c r="P5695">
        <v>25.5</v>
      </c>
      <c r="Q5695" s="27">
        <f t="shared" si="533"/>
        <v>0</v>
      </c>
      <c r="R5695">
        <v>45.5</v>
      </c>
      <c r="S5695">
        <v>54.5</v>
      </c>
      <c r="T5695" s="3">
        <f t="shared" si="528"/>
        <v>-9</v>
      </c>
      <c r="U5695">
        <v>44.3</v>
      </c>
      <c r="V5695">
        <v>55.7</v>
      </c>
      <c r="W5695" s="3">
        <f t="shared" si="529"/>
        <v>-11.400000000000006</v>
      </c>
      <c r="X5695">
        <v>49.4</v>
      </c>
      <c r="Y5695">
        <v>50.6</v>
      </c>
      <c r="Z5695" s="3">
        <f t="shared" si="530"/>
        <v>-1.2000000000000028</v>
      </c>
      <c r="AA5695">
        <v>64.400000000000006</v>
      </c>
      <c r="AB5695">
        <v>35.6</v>
      </c>
      <c r="AC5695" s="3">
        <f t="shared" si="531"/>
        <v>28.800000000000004</v>
      </c>
      <c r="AD5695" s="3">
        <f t="shared" si="532"/>
        <v>2</v>
      </c>
      <c r="AE5695" s="3" t="s">
        <v>30461</v>
      </c>
      <c r="AF5695" t="b">
        <v>0</v>
      </c>
      <c r="AG5695" s="1">
        <v>44652.427152777775</v>
      </c>
    </row>
    <row r="5696" spans="1:33" x14ac:dyDescent="0.2">
      <c r="A5696" t="s">
        <v>16651</v>
      </c>
      <c r="B5696">
        <v>20216</v>
      </c>
      <c r="C5696" s="3" t="s">
        <v>16652</v>
      </c>
      <c r="D5696" t="s">
        <v>5122</v>
      </c>
      <c r="E5696" t="s">
        <v>30135</v>
      </c>
      <c r="F5696" s="9" t="str">
        <f>_xlfn.XLOOKUP(E5696,'Raw Data - Area Code'!A:A,'Raw Data - Area Code'!B:B,"",FALSE)</f>
        <v>Wolverhampton</v>
      </c>
      <c r="G5696" s="9" t="s">
        <v>16653</v>
      </c>
      <c r="H5696" s="8"/>
      <c r="I5696" s="20">
        <v>11</v>
      </c>
      <c r="J5696" s="8" t="str">
        <f>_xlfn.XLOOKUP(TRIM(I5696),'Raw Data - SIC Code'!A:A,'Raw Data - SIC Code'!C:C,"",FALSE)</f>
        <v>Manufacturing</v>
      </c>
      <c r="K5696">
        <v>0.5</v>
      </c>
      <c r="L5696" s="3">
        <v>5.3</v>
      </c>
      <c r="M5696">
        <v>14.7</v>
      </c>
      <c r="N5696">
        <v>39.5</v>
      </c>
      <c r="O5696">
        <v>95.6</v>
      </c>
      <c r="P5696">
        <v>96.6</v>
      </c>
      <c r="Q5696" s="27">
        <f t="shared" si="533"/>
        <v>-0.52029136316337155</v>
      </c>
      <c r="R5696">
        <v>81.3</v>
      </c>
      <c r="S5696">
        <v>18.7</v>
      </c>
      <c r="T5696" s="3">
        <f t="shared" si="528"/>
        <v>62.599999999999987</v>
      </c>
      <c r="U5696">
        <v>82.1</v>
      </c>
      <c r="V5696">
        <v>17.899999999999999</v>
      </c>
      <c r="W5696" s="3">
        <f t="shared" si="529"/>
        <v>64.199999999999989</v>
      </c>
      <c r="X5696">
        <v>86.7</v>
      </c>
      <c r="Y5696">
        <v>13.3</v>
      </c>
      <c r="Z5696" s="3">
        <f t="shared" si="530"/>
        <v>73.400000000000006</v>
      </c>
      <c r="AA5696">
        <v>80.8</v>
      </c>
      <c r="AB5696">
        <v>19.2</v>
      </c>
      <c r="AC5696" s="3">
        <f t="shared" si="531"/>
        <v>61.6</v>
      </c>
      <c r="AD5696" s="3">
        <f t="shared" si="532"/>
        <v>5</v>
      </c>
      <c r="AE5696" s="3" t="s">
        <v>30462</v>
      </c>
      <c r="AF5696" t="b">
        <v>0</v>
      </c>
      <c r="AG5696" s="1">
        <v>44473.68917824074</v>
      </c>
    </row>
    <row r="5697" spans="1:33" x14ac:dyDescent="0.2">
      <c r="A5697" t="s">
        <v>16654</v>
      </c>
      <c r="B5697">
        <v>8152</v>
      </c>
      <c r="C5697" s="3" t="s">
        <v>16655</v>
      </c>
      <c r="D5697" t="s">
        <v>16656</v>
      </c>
      <c r="E5697" t="s">
        <v>30135</v>
      </c>
      <c r="F5697" s="9" t="str">
        <f>_xlfn.XLOOKUP(E5697,'Raw Data - Area Code'!A:A,'Raw Data - Area Code'!B:B,"",FALSE)</f>
        <v>Wolverhampton</v>
      </c>
      <c r="G5697" s="9">
        <v>40590</v>
      </c>
      <c r="H5697" s="8">
        <v>70100</v>
      </c>
      <c r="I5697" s="20" t="s">
        <v>30249</v>
      </c>
      <c r="J5697" s="8" t="str">
        <f>_xlfn.XLOOKUP(TRIM(I5697),'Raw Data - SIC Code'!A:A,'Raw Data - SIC Code'!C:C,"",FALSE)</f>
        <v>Professional Services</v>
      </c>
      <c r="K5697">
        <v>10.7</v>
      </c>
      <c r="L5697" s="3">
        <v>0</v>
      </c>
      <c r="M5697">
        <v>42.8</v>
      </c>
      <c r="N5697">
        <v>50.8</v>
      </c>
      <c r="O5697">
        <v>2.6</v>
      </c>
      <c r="P5697">
        <v>2.4</v>
      </c>
      <c r="Q5697" s="27">
        <f t="shared" si="533"/>
        <v>4.0000000000000036</v>
      </c>
      <c r="R5697">
        <v>40.799999999999997</v>
      </c>
      <c r="S5697">
        <v>59.2</v>
      </c>
      <c r="T5697" s="3">
        <f t="shared" si="528"/>
        <v>-18.400000000000006</v>
      </c>
      <c r="U5697">
        <v>38.6</v>
      </c>
      <c r="V5697">
        <v>61.4</v>
      </c>
      <c r="W5697" s="3">
        <f t="shared" si="529"/>
        <v>-22.799999999999997</v>
      </c>
      <c r="X5697">
        <v>37.9</v>
      </c>
      <c r="Y5697">
        <v>62.1</v>
      </c>
      <c r="Z5697" s="3">
        <f t="shared" si="530"/>
        <v>-24.200000000000003</v>
      </c>
      <c r="AA5697">
        <v>60</v>
      </c>
      <c r="AB5697">
        <v>40</v>
      </c>
      <c r="AC5697" s="3">
        <f t="shared" si="531"/>
        <v>20</v>
      </c>
      <c r="AD5697" s="3">
        <f t="shared" si="532"/>
        <v>2</v>
      </c>
      <c r="AE5697" s="3" t="s">
        <v>30463</v>
      </c>
      <c r="AF5697" t="b">
        <v>0</v>
      </c>
      <c r="AG5697" s="1">
        <v>44656.431944444441</v>
      </c>
    </row>
    <row r="5698" spans="1:33" x14ac:dyDescent="0.2">
      <c r="A5698" t="s">
        <v>16657</v>
      </c>
      <c r="B5698">
        <v>8154</v>
      </c>
      <c r="C5698" s="3" t="s">
        <v>16658</v>
      </c>
      <c r="D5698" t="s">
        <v>5160</v>
      </c>
      <c r="E5698" t="s">
        <v>30149</v>
      </c>
      <c r="F5698" s="9" t="str">
        <f>_xlfn.XLOOKUP(E5698,'Raw Data - Area Code'!A:A,'Raw Data - Area Code'!B:B,"",FALSE)</f>
        <v>Leeds</v>
      </c>
      <c r="G5698" s="9">
        <v>298945</v>
      </c>
      <c r="H5698" s="8">
        <v>47260</v>
      </c>
      <c r="I5698" s="20" t="s">
        <v>30234</v>
      </c>
      <c r="J5698" s="8" t="str">
        <f>_xlfn.XLOOKUP(TRIM(I5698),'Raw Data - SIC Code'!A:A,'Raw Data - SIC Code'!C:C,"",FALSE)</f>
        <v>Trade</v>
      </c>
      <c r="K5698">
        <v>4.7</v>
      </c>
      <c r="L5698" s="3">
        <v>0</v>
      </c>
      <c r="M5698">
        <v>-1.7</v>
      </c>
      <c r="N5698">
        <v>0</v>
      </c>
      <c r="O5698">
        <v>3.7</v>
      </c>
      <c r="P5698">
        <v>2.1</v>
      </c>
      <c r="Q5698" s="27">
        <f t="shared" si="533"/>
        <v>27.586206896551722</v>
      </c>
      <c r="R5698">
        <v>49.1</v>
      </c>
      <c r="S5698">
        <v>50.9</v>
      </c>
      <c r="T5698" s="3">
        <f t="shared" si="528"/>
        <v>-1.7999999999999972</v>
      </c>
      <c r="U5698">
        <v>18.899999999999999</v>
      </c>
      <c r="V5698">
        <v>81.099999999999994</v>
      </c>
      <c r="W5698" s="3">
        <f t="shared" si="529"/>
        <v>-62.2</v>
      </c>
      <c r="X5698">
        <v>29.9</v>
      </c>
      <c r="Y5698">
        <v>70.099999999999994</v>
      </c>
      <c r="Z5698" s="3">
        <f t="shared" si="530"/>
        <v>-40.199999999999996</v>
      </c>
      <c r="AA5698">
        <v>45.1</v>
      </c>
      <c r="AB5698">
        <v>54.9</v>
      </c>
      <c r="AC5698" s="3">
        <f t="shared" si="531"/>
        <v>-9.7999999999999972</v>
      </c>
      <c r="AD5698" s="3">
        <f t="shared" si="532"/>
        <v>1</v>
      </c>
      <c r="AE5698" s="3" t="s">
        <v>30463</v>
      </c>
      <c r="AF5698" t="b">
        <v>0</v>
      </c>
      <c r="AG5698" s="1">
        <v>44630.751643518517</v>
      </c>
    </row>
    <row r="5699" spans="1:33" x14ac:dyDescent="0.2">
      <c r="A5699" t="s">
        <v>16659</v>
      </c>
      <c r="B5699">
        <v>8156</v>
      </c>
      <c r="C5699" s="3" t="s">
        <v>16660</v>
      </c>
      <c r="D5699" t="s">
        <v>16661</v>
      </c>
      <c r="E5699" t="s">
        <v>30197</v>
      </c>
      <c r="F5699" s="9" t="str">
        <f>_xlfn.XLOOKUP(E5699,'Raw Data - Area Code'!A:A,'Raw Data - Area Code'!B:B,"",FALSE)</f>
        <v>Southall</v>
      </c>
      <c r="G5699" s="9">
        <v>868042</v>
      </c>
      <c r="H5699" s="8">
        <v>25110</v>
      </c>
      <c r="I5699" s="20" t="s">
        <v>30259</v>
      </c>
      <c r="J5699" s="8" t="str">
        <f>_xlfn.XLOOKUP(TRIM(I5699),'Raw Data - SIC Code'!A:A,'Raw Data - SIC Code'!C:C,"",FALSE)</f>
        <v>Manufacturing</v>
      </c>
      <c r="K5699">
        <v>12.7</v>
      </c>
      <c r="L5699" s="3">
        <v>13.5</v>
      </c>
      <c r="M5699">
        <v>24.1</v>
      </c>
      <c r="N5699">
        <v>14</v>
      </c>
      <c r="O5699">
        <v>96.4</v>
      </c>
      <c r="P5699">
        <v>94.7</v>
      </c>
      <c r="Q5699" s="27">
        <f t="shared" si="533"/>
        <v>0.88958660387231958</v>
      </c>
      <c r="R5699">
        <v>79.7</v>
      </c>
      <c r="S5699">
        <v>20.3</v>
      </c>
      <c r="T5699" s="3">
        <f t="shared" ref="T5699:T5762" si="534">(R5699 - S5699) / (R5699 + S5699) * 100</f>
        <v>59.400000000000006</v>
      </c>
      <c r="U5699">
        <v>82.5</v>
      </c>
      <c r="V5699">
        <v>17.5</v>
      </c>
      <c r="W5699" s="3">
        <f t="shared" ref="W5699:W5762" si="535">(U5699 - V5699) / (U5699 + V5699) * 100</f>
        <v>65</v>
      </c>
      <c r="X5699">
        <v>88.1</v>
      </c>
      <c r="Y5699">
        <v>11.9</v>
      </c>
      <c r="Z5699" s="3">
        <f t="shared" ref="Z5699:Z5762" si="536">(X5699 - Y5699) / (X5699 + Y5699) * 100</f>
        <v>76.199999999999989</v>
      </c>
      <c r="AA5699">
        <v>91.7</v>
      </c>
      <c r="AB5699">
        <v>8.3000000000000007</v>
      </c>
      <c r="AC5699" s="3">
        <f t="shared" ref="AC5699:AC5762" si="537">(AA5699 - AB5699) / (AA5699 + AB5699) * 100</f>
        <v>83.4</v>
      </c>
      <c r="AD5699" s="3">
        <f t="shared" ref="AD5699:AD5762" si="538">--(L5699&gt;0) + --(Q5699&gt;0) + --(T5699&gt;0) + --(W5699&gt;0) + --(Z5699&gt;0) + --(AC5699&gt;0)</f>
        <v>6</v>
      </c>
      <c r="AE5699" s="3" t="s">
        <v>333</v>
      </c>
      <c r="AF5699" t="b">
        <v>0</v>
      </c>
      <c r="AG5699" s="1">
        <v>44641.355509259258</v>
      </c>
    </row>
    <row r="5700" spans="1:33" ht="34" x14ac:dyDescent="0.2">
      <c r="A5700" t="s">
        <v>16662</v>
      </c>
      <c r="B5700">
        <v>8158</v>
      </c>
      <c r="C5700" s="3" t="s">
        <v>16663</v>
      </c>
      <c r="D5700" t="s">
        <v>16664</v>
      </c>
      <c r="E5700" t="s">
        <v>30125</v>
      </c>
      <c r="F5700" s="9" t="str">
        <f>_xlfn.XLOOKUP(E5700,'Raw Data - Area Code'!A:A,'Raw Data - Area Code'!B:B,"",FALSE)</f>
        <v>Hemel Hempstead</v>
      </c>
      <c r="G5700" s="9">
        <v>1601427</v>
      </c>
      <c r="H5700" s="18" t="s">
        <v>1348</v>
      </c>
      <c r="I5700" s="20" t="s">
        <v>30253</v>
      </c>
      <c r="J5700" s="8" t="str">
        <f>_xlfn.XLOOKUP(TRIM(I5700),'Raw Data - SIC Code'!A:A,'Raw Data - SIC Code'!C:C,"",FALSE)</f>
        <v>Logistics</v>
      </c>
      <c r="K5700">
        <v>-5.0999999999999996</v>
      </c>
      <c r="L5700" s="3">
        <v>-3</v>
      </c>
      <c r="M5700">
        <v>-26.7</v>
      </c>
      <c r="N5700">
        <v>-10</v>
      </c>
      <c r="O5700">
        <v>93</v>
      </c>
      <c r="P5700">
        <v>93</v>
      </c>
      <c r="Q5700" s="27">
        <f t="shared" ref="Q5700:Q5763" si="539">(O5700 - P5700) / (O5700 + P5700) * 100</f>
        <v>0</v>
      </c>
      <c r="R5700">
        <v>84.5</v>
      </c>
      <c r="S5700">
        <v>15.5</v>
      </c>
      <c r="T5700" s="3">
        <f t="shared" si="534"/>
        <v>69</v>
      </c>
      <c r="U5700">
        <v>84.5</v>
      </c>
      <c r="V5700">
        <v>15.5</v>
      </c>
      <c r="W5700" s="3">
        <f t="shared" si="535"/>
        <v>69</v>
      </c>
      <c r="X5700">
        <v>88.5</v>
      </c>
      <c r="Y5700">
        <v>11.5</v>
      </c>
      <c r="Z5700" s="3">
        <f t="shared" si="536"/>
        <v>77</v>
      </c>
      <c r="AA5700">
        <v>86.1</v>
      </c>
      <c r="AB5700">
        <v>13.9</v>
      </c>
      <c r="AC5700" s="3">
        <f t="shared" si="537"/>
        <v>72.199999999999989</v>
      </c>
      <c r="AD5700" s="3">
        <f t="shared" si="538"/>
        <v>4</v>
      </c>
      <c r="AE5700" s="3" t="s">
        <v>30462</v>
      </c>
      <c r="AF5700" t="b">
        <v>0</v>
      </c>
      <c r="AG5700" s="1">
        <v>44642.372847222221</v>
      </c>
    </row>
    <row r="5701" spans="1:33" x14ac:dyDescent="0.2">
      <c r="A5701" t="s">
        <v>16665</v>
      </c>
      <c r="B5701">
        <v>21400</v>
      </c>
      <c r="C5701" s="3" t="s">
        <v>16666</v>
      </c>
      <c r="D5701" t="s">
        <v>4523</v>
      </c>
      <c r="E5701" t="s">
        <v>30200</v>
      </c>
      <c r="F5701" s="9" t="str">
        <f>_xlfn.XLOOKUP(E5701,'Raw Data - Area Code'!A:A,'Raw Data - Area Code'!B:B,"",FALSE)</f>
        <v>York</v>
      </c>
      <c r="G5701" s="9">
        <v>12478901</v>
      </c>
      <c r="H5701" s="8">
        <v>87100</v>
      </c>
      <c r="I5701" s="20" t="s">
        <v>30275</v>
      </c>
      <c r="J5701" s="8" t="str">
        <f>_xlfn.XLOOKUP(TRIM(I5701),'Raw Data - SIC Code'!A:A,'Raw Data - SIC Code'!C:C,"",FALSE)</f>
        <v>Healthcare</v>
      </c>
      <c r="K5701">
        <v>11.7</v>
      </c>
      <c r="L5701" s="3">
        <v>2</v>
      </c>
      <c r="M5701">
        <v>7.5</v>
      </c>
      <c r="N5701">
        <v>7.5</v>
      </c>
      <c r="O5701">
        <v>2</v>
      </c>
      <c r="P5701">
        <v>2.7</v>
      </c>
      <c r="Q5701" s="27">
        <f t="shared" si="539"/>
        <v>-14.893617021276597</v>
      </c>
      <c r="R5701">
        <v>10.9</v>
      </c>
      <c r="S5701">
        <v>89.1</v>
      </c>
      <c r="T5701" s="3">
        <f t="shared" si="534"/>
        <v>-78.199999999999989</v>
      </c>
      <c r="U5701">
        <v>5.9</v>
      </c>
      <c r="V5701">
        <v>94.1</v>
      </c>
      <c r="W5701" s="3">
        <f t="shared" si="535"/>
        <v>-88.199999999999989</v>
      </c>
      <c r="X5701">
        <v>20.8</v>
      </c>
      <c r="Y5701">
        <v>79.2</v>
      </c>
      <c r="Z5701" s="3">
        <f t="shared" si="536"/>
        <v>-58.400000000000006</v>
      </c>
      <c r="AA5701">
        <v>25</v>
      </c>
      <c r="AB5701">
        <v>75</v>
      </c>
      <c r="AC5701" s="3">
        <f t="shared" si="537"/>
        <v>-50</v>
      </c>
      <c r="AD5701" s="3">
        <f t="shared" si="538"/>
        <v>1</v>
      </c>
      <c r="AE5701" s="3" t="s">
        <v>30460</v>
      </c>
      <c r="AF5701" t="b">
        <v>0</v>
      </c>
      <c r="AG5701" s="1">
        <v>44655.653715277775</v>
      </c>
    </row>
    <row r="5702" spans="1:33" ht="51" x14ac:dyDescent="0.2">
      <c r="A5702" t="s">
        <v>16667</v>
      </c>
      <c r="B5702">
        <v>8162</v>
      </c>
      <c r="C5702" s="3" t="s">
        <v>16668</v>
      </c>
      <c r="D5702" t="s">
        <v>16669</v>
      </c>
      <c r="E5702" t="s">
        <v>30117</v>
      </c>
      <c r="F5702" s="9" t="str">
        <f>_xlfn.XLOOKUP(E5702,'Raw Data - Area Code'!A:A,'Raw Data - Area Code'!B:B,"",FALSE)</f>
        <v>Southampton</v>
      </c>
      <c r="G5702" s="9">
        <v>1355272</v>
      </c>
      <c r="H5702" s="18" t="s">
        <v>16670</v>
      </c>
      <c r="I5702" s="20" t="s">
        <v>30281</v>
      </c>
      <c r="J5702" s="8" t="str">
        <f>_xlfn.XLOOKUP(TRIM(I5702),'Raw Data - SIC Code'!A:A,'Raw Data - SIC Code'!C:C,"",FALSE)</f>
        <v>Professional Services</v>
      </c>
      <c r="K5702">
        <v>18.5</v>
      </c>
      <c r="L5702" s="3">
        <v>3.6</v>
      </c>
      <c r="O5702">
        <v>0</v>
      </c>
      <c r="P5702">
        <v>0</v>
      </c>
      <c r="Q5702" s="27">
        <v>0</v>
      </c>
      <c r="R5702">
        <v>32.299999999999997</v>
      </c>
      <c r="S5702">
        <v>67.7</v>
      </c>
      <c r="T5702" s="3">
        <f t="shared" si="534"/>
        <v>-35.400000000000006</v>
      </c>
      <c r="U5702">
        <v>27.8</v>
      </c>
      <c r="V5702">
        <v>72.2</v>
      </c>
      <c r="W5702" s="3">
        <f t="shared" si="535"/>
        <v>-44.400000000000006</v>
      </c>
      <c r="X5702">
        <v>37.1</v>
      </c>
      <c r="Y5702">
        <v>62.9</v>
      </c>
      <c r="Z5702" s="3">
        <f t="shared" si="536"/>
        <v>-25.799999999999994</v>
      </c>
      <c r="AA5702">
        <v>41.7</v>
      </c>
      <c r="AB5702">
        <v>58.3</v>
      </c>
      <c r="AC5702" s="3">
        <f t="shared" si="537"/>
        <v>-16.599999999999994</v>
      </c>
      <c r="AD5702" s="3">
        <f t="shared" si="538"/>
        <v>1</v>
      </c>
      <c r="AE5702" s="3" t="s">
        <v>30460</v>
      </c>
      <c r="AF5702" t="b">
        <v>1</v>
      </c>
      <c r="AG5702" s="1">
        <v>44657.512314814812</v>
      </c>
    </row>
    <row r="5703" spans="1:33" ht="68" x14ac:dyDescent="0.2">
      <c r="A5703" t="s">
        <v>16671</v>
      </c>
      <c r="B5703">
        <v>17358</v>
      </c>
      <c r="C5703" s="3" t="s">
        <v>16672</v>
      </c>
      <c r="D5703" t="s">
        <v>16673</v>
      </c>
      <c r="E5703" t="s">
        <v>30123</v>
      </c>
      <c r="F5703" s="9" t="str">
        <f>_xlfn.XLOOKUP(E5703,'Raw Data - Area Code'!A:A,'Raw Data - Area Code'!B:B,"",FALSE)</f>
        <v>Reading</v>
      </c>
      <c r="G5703" s="9">
        <v>3085006</v>
      </c>
      <c r="H5703" s="18" t="s">
        <v>16674</v>
      </c>
      <c r="I5703" s="20" t="s">
        <v>30235</v>
      </c>
      <c r="J5703" s="8" t="str">
        <f>_xlfn.XLOOKUP(TRIM(I5703),'Raw Data - SIC Code'!A:A,'Raw Data - SIC Code'!C:C,"",FALSE)</f>
        <v>Education</v>
      </c>
      <c r="K5703">
        <v>19</v>
      </c>
      <c r="L5703" s="3">
        <v>15.7</v>
      </c>
      <c r="O5703">
        <v>0</v>
      </c>
      <c r="P5703">
        <v>0</v>
      </c>
      <c r="Q5703" s="27">
        <v>0</v>
      </c>
      <c r="R5703">
        <v>14.3</v>
      </c>
      <c r="S5703">
        <v>85.7</v>
      </c>
      <c r="T5703" s="3">
        <f t="shared" si="534"/>
        <v>-71.400000000000006</v>
      </c>
      <c r="U5703">
        <v>14.3</v>
      </c>
      <c r="V5703">
        <v>85.7</v>
      </c>
      <c r="W5703" s="3">
        <f t="shared" si="535"/>
        <v>-71.400000000000006</v>
      </c>
      <c r="X5703">
        <v>31.4</v>
      </c>
      <c r="Y5703">
        <v>68.599999999999994</v>
      </c>
      <c r="Z5703" s="3">
        <f t="shared" si="536"/>
        <v>-37.199999999999996</v>
      </c>
      <c r="AA5703">
        <v>27.4</v>
      </c>
      <c r="AB5703">
        <v>72.599999999999994</v>
      </c>
      <c r="AC5703" s="3">
        <f t="shared" si="537"/>
        <v>-45.199999999999996</v>
      </c>
      <c r="AD5703" s="3">
        <f t="shared" si="538"/>
        <v>1</v>
      </c>
      <c r="AE5703" s="3" t="s">
        <v>30460</v>
      </c>
      <c r="AF5703" t="b">
        <v>0</v>
      </c>
      <c r="AG5703" s="1">
        <v>44628.667013888888</v>
      </c>
    </row>
    <row r="5704" spans="1:33" x14ac:dyDescent="0.2">
      <c r="A5704" t="s">
        <v>16675</v>
      </c>
      <c r="B5704">
        <v>17100</v>
      </c>
      <c r="C5704" s="3" t="s">
        <v>16676</v>
      </c>
      <c r="D5704" t="s">
        <v>16677</v>
      </c>
      <c r="E5704" t="s">
        <v>30159</v>
      </c>
      <c r="F5704" s="9" t="str">
        <f>_xlfn.XLOOKUP(E5704,'Raw Data - Area Code'!A:A,'Raw Data - Area Code'!B:B,"",FALSE)</f>
        <v>North West London</v>
      </c>
      <c r="G5704" s="9" t="s">
        <v>16678</v>
      </c>
      <c r="H5704" s="8"/>
      <c r="I5704" s="20" t="s">
        <v>30268</v>
      </c>
      <c r="J5704" s="8" t="str">
        <f>_xlfn.XLOOKUP(TRIM(I5704),'Raw Data - SIC Code'!A:A,'Raw Data - SIC Code'!C:C,"",FALSE)</f>
        <v>Professional Services</v>
      </c>
      <c r="K5704">
        <v>4.5</v>
      </c>
      <c r="L5704" s="3">
        <v>-15.1</v>
      </c>
      <c r="M5704">
        <v>100</v>
      </c>
      <c r="N5704">
        <v>100</v>
      </c>
      <c r="O5704">
        <v>1.4</v>
      </c>
      <c r="P5704">
        <v>0</v>
      </c>
      <c r="Q5704" s="27">
        <f t="shared" si="539"/>
        <v>100</v>
      </c>
      <c r="R5704">
        <v>70.400000000000006</v>
      </c>
      <c r="S5704">
        <v>29.6</v>
      </c>
      <c r="T5704" s="3">
        <f t="shared" si="534"/>
        <v>40.800000000000004</v>
      </c>
      <c r="U5704">
        <v>69.099999999999994</v>
      </c>
      <c r="V5704">
        <v>30.9</v>
      </c>
      <c r="W5704" s="3">
        <f t="shared" si="535"/>
        <v>38.199999999999996</v>
      </c>
      <c r="X5704">
        <v>53.7</v>
      </c>
      <c r="Y5704">
        <v>46.3</v>
      </c>
      <c r="Z5704" s="3">
        <f t="shared" si="536"/>
        <v>7.4000000000000048</v>
      </c>
      <c r="AA5704">
        <v>64.8</v>
      </c>
      <c r="AB5704">
        <v>35.200000000000003</v>
      </c>
      <c r="AC5704" s="3">
        <f t="shared" si="537"/>
        <v>29.599999999999994</v>
      </c>
      <c r="AD5704" s="3">
        <f t="shared" si="538"/>
        <v>5</v>
      </c>
      <c r="AE5704" s="3" t="s">
        <v>30575</v>
      </c>
      <c r="AF5704" t="b">
        <v>0</v>
      </c>
      <c r="AG5704" s="1">
        <v>44655.683634259258</v>
      </c>
    </row>
    <row r="5705" spans="1:33" x14ac:dyDescent="0.2">
      <c r="A5705" t="s">
        <v>16679</v>
      </c>
      <c r="B5705">
        <v>133</v>
      </c>
      <c r="C5705" s="3" t="s">
        <v>16680</v>
      </c>
      <c r="D5705" t="s">
        <v>16681</v>
      </c>
      <c r="E5705" t="s">
        <v>30166</v>
      </c>
      <c r="F5705" s="9" t="str">
        <f>_xlfn.XLOOKUP(E5705,'Raw Data - Area Code'!A:A,'Raw Data - Area Code'!B:B,"",FALSE)</f>
        <v>Peterborough</v>
      </c>
      <c r="G5705" s="9">
        <v>1705804</v>
      </c>
      <c r="H5705" s="8">
        <v>62020</v>
      </c>
      <c r="I5705" s="20" t="s">
        <v>30248</v>
      </c>
      <c r="J5705" s="8" t="str">
        <f>_xlfn.XLOOKUP(TRIM(I5705),'Raw Data - SIC Code'!A:A,'Raw Data - SIC Code'!C:C,"",FALSE)</f>
        <v>Info &amp; Comms</v>
      </c>
      <c r="K5705">
        <v>20</v>
      </c>
      <c r="L5705" s="3">
        <v>28</v>
      </c>
      <c r="M5705">
        <v>46</v>
      </c>
      <c r="N5705">
        <v>19</v>
      </c>
      <c r="O5705">
        <v>47</v>
      </c>
      <c r="P5705">
        <v>67</v>
      </c>
      <c r="Q5705" s="27">
        <f t="shared" si="539"/>
        <v>-17.543859649122805</v>
      </c>
      <c r="R5705">
        <v>63</v>
      </c>
      <c r="S5705">
        <v>37</v>
      </c>
      <c r="T5705" s="3">
        <f t="shared" si="534"/>
        <v>26</v>
      </c>
      <c r="U5705">
        <v>80</v>
      </c>
      <c r="V5705">
        <v>20</v>
      </c>
      <c r="W5705" s="3">
        <f t="shared" si="535"/>
        <v>60</v>
      </c>
      <c r="X5705">
        <v>91</v>
      </c>
      <c r="Y5705">
        <v>9</v>
      </c>
      <c r="Z5705" s="3">
        <f t="shared" si="536"/>
        <v>82</v>
      </c>
      <c r="AA5705">
        <v>88</v>
      </c>
      <c r="AB5705">
        <v>12</v>
      </c>
      <c r="AC5705" s="3">
        <f t="shared" si="537"/>
        <v>76</v>
      </c>
      <c r="AD5705" s="3">
        <f t="shared" si="538"/>
        <v>5</v>
      </c>
      <c r="AE5705" s="3" t="s">
        <v>30460</v>
      </c>
      <c r="AF5705" t="b">
        <v>0</v>
      </c>
      <c r="AG5705" s="1">
        <v>44630.538611111115</v>
      </c>
    </row>
    <row r="5706" spans="1:33" ht="34" x14ac:dyDescent="0.2">
      <c r="A5706" t="s">
        <v>16682</v>
      </c>
      <c r="B5706">
        <v>8171</v>
      </c>
      <c r="C5706" s="3" t="s">
        <v>16683</v>
      </c>
      <c r="D5706" t="s">
        <v>16684</v>
      </c>
      <c r="E5706" t="s">
        <v>30232</v>
      </c>
      <c r="F5706" s="9" t="str">
        <f>_xlfn.XLOOKUP(E5706,'Raw Data - Area Code'!A:A,'Raw Data - Area Code'!B:B,"",FALSE)</f>
        <v>Sheffield</v>
      </c>
      <c r="G5706" s="9">
        <v>2699174</v>
      </c>
      <c r="H5706" s="18" t="s">
        <v>6481</v>
      </c>
      <c r="I5706" s="20" t="s">
        <v>30241</v>
      </c>
      <c r="J5706" s="8" t="str">
        <f>_xlfn.XLOOKUP(TRIM(I5706),'Raw Data - SIC Code'!A:A,'Raw Data - SIC Code'!C:C,"",FALSE)</f>
        <v>Hospitality</v>
      </c>
      <c r="K5706">
        <v>3.7</v>
      </c>
      <c r="L5706" s="3">
        <v>2.1</v>
      </c>
      <c r="O5706">
        <v>0</v>
      </c>
      <c r="P5706">
        <v>0</v>
      </c>
      <c r="Q5706" s="27">
        <v>0</v>
      </c>
      <c r="R5706">
        <v>36.700000000000003</v>
      </c>
      <c r="S5706">
        <v>63.3</v>
      </c>
      <c r="T5706" s="3">
        <f t="shared" si="534"/>
        <v>-26.599999999999994</v>
      </c>
      <c r="U5706">
        <v>0</v>
      </c>
      <c r="V5706">
        <v>100</v>
      </c>
      <c r="W5706" s="3">
        <f t="shared" si="535"/>
        <v>-100</v>
      </c>
      <c r="X5706">
        <v>19</v>
      </c>
      <c r="Y5706">
        <v>81</v>
      </c>
      <c r="Z5706" s="3">
        <f t="shared" si="536"/>
        <v>-62</v>
      </c>
      <c r="AA5706">
        <v>29.1</v>
      </c>
      <c r="AB5706">
        <v>70.900000000000006</v>
      </c>
      <c r="AC5706" s="3">
        <f t="shared" si="537"/>
        <v>-41.800000000000004</v>
      </c>
      <c r="AD5706" s="3">
        <f t="shared" si="538"/>
        <v>1</v>
      </c>
      <c r="AE5706" s="3" t="s">
        <v>30461</v>
      </c>
      <c r="AF5706" t="b">
        <v>0</v>
      </c>
      <c r="AG5706" s="1">
        <v>44641.668645833335</v>
      </c>
    </row>
    <row r="5707" spans="1:33" x14ac:dyDescent="0.2">
      <c r="A5707" t="s">
        <v>16685</v>
      </c>
      <c r="B5707">
        <v>14892</v>
      </c>
      <c r="C5707" s="3" t="s">
        <v>16686</v>
      </c>
      <c r="D5707" t="s">
        <v>4254</v>
      </c>
      <c r="E5707" t="s">
        <v>30170</v>
      </c>
      <c r="F5707" s="9" t="str">
        <f>_xlfn.XLOOKUP(E5707,'Raw Data - Area Code'!A:A,'Raw Data - Area Code'!B:B,"",FALSE)</f>
        <v>Northampton</v>
      </c>
      <c r="G5707" s="9">
        <v>1597033</v>
      </c>
      <c r="H5707" s="8">
        <v>22220</v>
      </c>
      <c r="I5707" s="20" t="s">
        <v>30288</v>
      </c>
      <c r="J5707" s="8" t="str">
        <f>_xlfn.XLOOKUP(TRIM(I5707),'Raw Data - SIC Code'!A:A,'Raw Data - SIC Code'!C:C,"",FALSE)</f>
        <v>Manufacturing</v>
      </c>
      <c r="K5707">
        <v>15.5</v>
      </c>
      <c r="L5707" s="3">
        <v>11.2</v>
      </c>
      <c r="M5707">
        <v>39.1</v>
      </c>
      <c r="N5707">
        <v>-14</v>
      </c>
      <c r="O5707">
        <v>7.3</v>
      </c>
      <c r="P5707">
        <v>2.4</v>
      </c>
      <c r="Q5707" s="27">
        <f t="shared" si="539"/>
        <v>50.515463917525786</v>
      </c>
      <c r="R5707">
        <v>72.900000000000006</v>
      </c>
      <c r="S5707">
        <v>27.1</v>
      </c>
      <c r="T5707" s="3">
        <f t="shared" si="534"/>
        <v>45.800000000000004</v>
      </c>
      <c r="U5707">
        <v>68.400000000000006</v>
      </c>
      <c r="V5707">
        <v>31.6</v>
      </c>
      <c r="W5707" s="3">
        <f t="shared" si="535"/>
        <v>36.800000000000004</v>
      </c>
      <c r="X5707">
        <v>85.8</v>
      </c>
      <c r="Y5707">
        <v>14.2</v>
      </c>
      <c r="Z5707" s="3">
        <f t="shared" si="536"/>
        <v>71.599999999999994</v>
      </c>
      <c r="AA5707">
        <v>80.599999999999994</v>
      </c>
      <c r="AB5707">
        <v>19.399999999999999</v>
      </c>
      <c r="AC5707" s="3">
        <f t="shared" si="537"/>
        <v>61.199999999999996</v>
      </c>
      <c r="AD5707" s="3">
        <f t="shared" si="538"/>
        <v>6</v>
      </c>
      <c r="AE5707" s="3" t="s">
        <v>30461</v>
      </c>
      <c r="AF5707" t="b">
        <v>0</v>
      </c>
      <c r="AG5707" s="1">
        <v>44641.460613425923</v>
      </c>
    </row>
    <row r="5708" spans="1:33" x14ac:dyDescent="0.2">
      <c r="A5708" t="s">
        <v>16687</v>
      </c>
      <c r="B5708">
        <v>8172</v>
      </c>
      <c r="C5708" s="3" t="s">
        <v>16688</v>
      </c>
      <c r="D5708" t="s">
        <v>16689</v>
      </c>
      <c r="E5708" t="s">
        <v>30187</v>
      </c>
      <c r="F5708" s="9" t="str">
        <f>_xlfn.XLOOKUP(E5708,'Raw Data - Area Code'!A:A,'Raw Data - Area Code'!B:B,"",FALSE)</f>
        <v>Gloucester</v>
      </c>
      <c r="G5708" s="9">
        <v>2387531</v>
      </c>
      <c r="H5708" s="22">
        <v>1610</v>
      </c>
      <c r="I5708" s="20" t="s">
        <v>30444</v>
      </c>
      <c r="J5708" s="8" t="str">
        <f>_xlfn.XLOOKUP(TRIM(I5708),'Raw Data - SIC Code'!A:A,'Raw Data - SIC Code'!C:C,"",FALSE)</f>
        <v>Agriculture</v>
      </c>
      <c r="K5708">
        <v>27</v>
      </c>
      <c r="L5708" s="3">
        <v>22</v>
      </c>
      <c r="M5708">
        <v>73</v>
      </c>
      <c r="N5708">
        <v>66</v>
      </c>
      <c r="O5708">
        <v>49</v>
      </c>
      <c r="P5708">
        <v>45</v>
      </c>
      <c r="Q5708" s="27">
        <f t="shared" si="539"/>
        <v>4.2553191489361701</v>
      </c>
      <c r="R5708">
        <v>72</v>
      </c>
      <c r="S5708">
        <v>28</v>
      </c>
      <c r="T5708" s="3">
        <f t="shared" si="534"/>
        <v>44</v>
      </c>
      <c r="U5708">
        <v>71</v>
      </c>
      <c r="V5708">
        <v>29</v>
      </c>
      <c r="W5708" s="3">
        <f t="shared" si="535"/>
        <v>42</v>
      </c>
      <c r="X5708">
        <v>78</v>
      </c>
      <c r="Y5708">
        <v>22</v>
      </c>
      <c r="Z5708" s="3">
        <f t="shared" si="536"/>
        <v>56.000000000000007</v>
      </c>
      <c r="AA5708">
        <v>90</v>
      </c>
      <c r="AB5708">
        <v>10</v>
      </c>
      <c r="AC5708" s="3">
        <f t="shared" si="537"/>
        <v>80</v>
      </c>
      <c r="AD5708" s="3">
        <f t="shared" si="538"/>
        <v>6</v>
      </c>
      <c r="AE5708" s="3" t="s">
        <v>30461</v>
      </c>
      <c r="AF5708" t="b">
        <v>0</v>
      </c>
      <c r="AG5708" s="1">
        <v>44655.369212962964</v>
      </c>
    </row>
    <row r="5709" spans="1:33" x14ac:dyDescent="0.2">
      <c r="A5709" t="s">
        <v>16690</v>
      </c>
      <c r="B5709">
        <v>17343</v>
      </c>
      <c r="C5709" s="3" t="s">
        <v>16691</v>
      </c>
      <c r="D5709" t="s">
        <v>16692</v>
      </c>
      <c r="E5709" t="s">
        <v>30123</v>
      </c>
      <c r="F5709" s="9" t="str">
        <f>_xlfn.XLOOKUP(E5709,'Raw Data - Area Code'!A:A,'Raw Data - Area Code'!B:B,"",FALSE)</f>
        <v>Reading</v>
      </c>
      <c r="G5709" s="9">
        <v>2731277</v>
      </c>
      <c r="H5709" s="8">
        <v>62012</v>
      </c>
      <c r="I5709" s="20" t="s">
        <v>30248</v>
      </c>
      <c r="J5709" s="8" t="str">
        <f>_xlfn.XLOOKUP(TRIM(I5709),'Raw Data - SIC Code'!A:A,'Raw Data - SIC Code'!C:C,"",FALSE)</f>
        <v>Info &amp; Comms</v>
      </c>
      <c r="K5709">
        <v>15.9</v>
      </c>
      <c r="L5709" s="3">
        <v>10.8</v>
      </c>
      <c r="M5709">
        <v>66.3</v>
      </c>
      <c r="N5709">
        <v>22.4</v>
      </c>
      <c r="O5709">
        <v>47.7</v>
      </c>
      <c r="P5709">
        <v>44.8</v>
      </c>
      <c r="Q5709" s="27">
        <f t="shared" si="539"/>
        <v>3.1351351351351413</v>
      </c>
      <c r="R5709">
        <v>74.8</v>
      </c>
      <c r="S5709">
        <v>25.2</v>
      </c>
      <c r="T5709" s="3">
        <f t="shared" si="534"/>
        <v>49.599999999999994</v>
      </c>
      <c r="U5709">
        <v>73.900000000000006</v>
      </c>
      <c r="V5709">
        <v>26.1</v>
      </c>
      <c r="W5709" s="3">
        <f t="shared" si="535"/>
        <v>47.800000000000004</v>
      </c>
      <c r="X5709">
        <v>80</v>
      </c>
      <c r="Y5709">
        <v>20</v>
      </c>
      <c r="Z5709" s="3">
        <f t="shared" si="536"/>
        <v>60</v>
      </c>
      <c r="AA5709">
        <v>87.7</v>
      </c>
      <c r="AB5709">
        <v>12.3</v>
      </c>
      <c r="AC5709" s="3">
        <f t="shared" si="537"/>
        <v>75.400000000000006</v>
      </c>
      <c r="AD5709" s="3">
        <f t="shared" si="538"/>
        <v>6</v>
      </c>
      <c r="AE5709" s="3" t="s">
        <v>30460</v>
      </c>
      <c r="AF5709" t="b">
        <v>0</v>
      </c>
      <c r="AG5709" s="1">
        <v>44655.910069444442</v>
      </c>
    </row>
    <row r="5710" spans="1:33" x14ac:dyDescent="0.2">
      <c r="A5710" t="s">
        <v>16693</v>
      </c>
      <c r="B5710">
        <v>17780</v>
      </c>
      <c r="C5710" s="3" t="s">
        <v>16694</v>
      </c>
      <c r="D5710" t="s">
        <v>16695</v>
      </c>
      <c r="E5710" t="s">
        <v>30136</v>
      </c>
      <c r="F5710" s="9" t="str">
        <f>_xlfn.XLOOKUP(E5710,'Raw Data - Area Code'!A:A,'Raw Data - Area Code'!B:B,"",FALSE)</f>
        <v>Stockport</v>
      </c>
      <c r="G5710" s="9">
        <v>5224356</v>
      </c>
      <c r="H5710" s="8">
        <v>86900</v>
      </c>
      <c r="I5710" s="20" t="s">
        <v>30237</v>
      </c>
      <c r="J5710" s="8" t="str">
        <f>_xlfn.XLOOKUP(TRIM(I5710),'Raw Data - SIC Code'!A:A,'Raw Data - SIC Code'!C:C,"",FALSE)</f>
        <v>Healthcare</v>
      </c>
      <c r="K5710">
        <v>-0.1</v>
      </c>
      <c r="L5710" s="3">
        <v>-43.1</v>
      </c>
      <c r="O5710">
        <v>0</v>
      </c>
      <c r="P5710">
        <v>0</v>
      </c>
      <c r="Q5710" s="27">
        <v>0</v>
      </c>
      <c r="T5710" s="3">
        <v>0</v>
      </c>
      <c r="W5710" s="3">
        <v>0</v>
      </c>
      <c r="Z5710" s="3">
        <v>0</v>
      </c>
      <c r="AC5710" s="3">
        <v>0</v>
      </c>
      <c r="AD5710" s="3">
        <f t="shared" si="538"/>
        <v>0</v>
      </c>
      <c r="AE5710" s="3" t="s">
        <v>30460</v>
      </c>
      <c r="AF5710" t="b">
        <v>0</v>
      </c>
      <c r="AG5710" s="1">
        <v>44652.44127314815</v>
      </c>
    </row>
    <row r="5711" spans="1:33" x14ac:dyDescent="0.2">
      <c r="A5711" t="s">
        <v>16696</v>
      </c>
      <c r="B5711">
        <v>8174</v>
      </c>
      <c r="C5711" s="3" t="s">
        <v>16697</v>
      </c>
      <c r="D5711" t="s">
        <v>11681</v>
      </c>
      <c r="E5711" t="s">
        <v>30145</v>
      </c>
      <c r="F5711" s="9" t="str">
        <f>_xlfn.XLOOKUP(E5711,'Raw Data - Area Code'!A:A,'Raw Data - Area Code'!B:B,"",FALSE)</f>
        <v>East Central London</v>
      </c>
      <c r="G5711" s="9">
        <v>4617367</v>
      </c>
      <c r="H5711" s="8">
        <v>82990</v>
      </c>
      <c r="I5711" s="20" t="s">
        <v>30240</v>
      </c>
      <c r="J5711" s="8" t="str">
        <f>_xlfn.XLOOKUP(TRIM(I5711),'Raw Data - SIC Code'!A:A,'Raw Data - SIC Code'!C:C,"",FALSE)</f>
        <v>Admin Services</v>
      </c>
      <c r="K5711">
        <v>17.899999999999999</v>
      </c>
      <c r="L5711" s="3">
        <v>18</v>
      </c>
      <c r="M5711">
        <v>22.9</v>
      </c>
      <c r="N5711">
        <v>40.4</v>
      </c>
      <c r="O5711">
        <v>97.4</v>
      </c>
      <c r="P5711">
        <v>96.8</v>
      </c>
      <c r="Q5711" s="27">
        <f t="shared" si="539"/>
        <v>0.30895983522142562</v>
      </c>
      <c r="R5711">
        <v>68.599999999999994</v>
      </c>
      <c r="S5711">
        <v>31.4</v>
      </c>
      <c r="T5711" s="3">
        <f t="shared" si="534"/>
        <v>37.199999999999996</v>
      </c>
      <c r="U5711">
        <v>63.4</v>
      </c>
      <c r="V5711">
        <v>36.6</v>
      </c>
      <c r="W5711" s="3">
        <f t="shared" si="535"/>
        <v>26.799999999999997</v>
      </c>
      <c r="X5711">
        <v>55.2</v>
      </c>
      <c r="Y5711">
        <v>44.8</v>
      </c>
      <c r="Z5711" s="3">
        <f t="shared" si="536"/>
        <v>10.400000000000006</v>
      </c>
      <c r="AA5711">
        <v>35.5</v>
      </c>
      <c r="AB5711">
        <v>64.5</v>
      </c>
      <c r="AC5711" s="3">
        <f t="shared" si="537"/>
        <v>-28.999999999999996</v>
      </c>
      <c r="AD5711" s="3">
        <f t="shared" si="538"/>
        <v>5</v>
      </c>
      <c r="AE5711" s="3" t="s">
        <v>30461</v>
      </c>
      <c r="AF5711" t="b">
        <v>0</v>
      </c>
      <c r="AG5711" s="1">
        <v>44655.562442129631</v>
      </c>
    </row>
    <row r="5712" spans="1:33" x14ac:dyDescent="0.2">
      <c r="A5712" t="s">
        <v>16698</v>
      </c>
      <c r="B5712">
        <v>17240</v>
      </c>
      <c r="C5712" s="3" t="s">
        <v>16699</v>
      </c>
      <c r="D5712" t="s">
        <v>16700</v>
      </c>
      <c r="E5712" t="s">
        <v>30114</v>
      </c>
      <c r="F5712" s="9" t="str">
        <f>_xlfn.XLOOKUP(E5712,'Raw Data - Area Code'!A:A,'Raw Data - Area Code'!B:B,"",FALSE)</f>
        <v>Preston</v>
      </c>
      <c r="G5712" s="9">
        <v>2777593</v>
      </c>
      <c r="H5712" s="8">
        <v>78200</v>
      </c>
      <c r="I5712" s="20" t="s">
        <v>30243</v>
      </c>
      <c r="J5712" s="8" t="str">
        <f>_xlfn.XLOOKUP(TRIM(I5712),'Raw Data - SIC Code'!A:A,'Raw Data - SIC Code'!C:C,"",FALSE)</f>
        <v>Admin Services</v>
      </c>
      <c r="K5712">
        <v>0</v>
      </c>
      <c r="L5712" s="3">
        <v>0</v>
      </c>
      <c r="O5712">
        <v>0</v>
      </c>
      <c r="P5712">
        <v>0</v>
      </c>
      <c r="Q5712" s="27">
        <v>0</v>
      </c>
      <c r="R5712">
        <v>46</v>
      </c>
      <c r="S5712">
        <v>54</v>
      </c>
      <c r="T5712" s="3">
        <f t="shared" si="534"/>
        <v>-8</v>
      </c>
      <c r="U5712">
        <v>49</v>
      </c>
      <c r="V5712">
        <v>51</v>
      </c>
      <c r="W5712" s="3">
        <f t="shared" si="535"/>
        <v>-2</v>
      </c>
      <c r="X5712">
        <v>44</v>
      </c>
      <c r="Y5712">
        <v>56</v>
      </c>
      <c r="Z5712" s="3">
        <f t="shared" si="536"/>
        <v>-12</v>
      </c>
      <c r="AA5712">
        <v>58</v>
      </c>
      <c r="AB5712">
        <v>42</v>
      </c>
      <c r="AC5712" s="3">
        <f t="shared" si="537"/>
        <v>16</v>
      </c>
      <c r="AD5712" s="3">
        <f t="shared" si="538"/>
        <v>1</v>
      </c>
      <c r="AE5712" s="3" t="s">
        <v>30460</v>
      </c>
      <c r="AF5712" t="b">
        <v>0</v>
      </c>
      <c r="AG5712" s="1">
        <v>44634.656331018516</v>
      </c>
    </row>
    <row r="5713" spans="1:33" x14ac:dyDescent="0.2">
      <c r="A5713" t="s">
        <v>16701</v>
      </c>
      <c r="B5713">
        <v>8179</v>
      </c>
      <c r="C5713" s="3" t="s">
        <v>16702</v>
      </c>
      <c r="D5713" t="s">
        <v>16703</v>
      </c>
      <c r="E5713" t="s">
        <v>30229</v>
      </c>
      <c r="F5713" s="9" t="str">
        <f>_xlfn.XLOOKUP(E5713,'Raw Data - Area Code'!A:A,'Raw Data - Area Code'!B:B,"",FALSE)</f>
        <v>Liverpool</v>
      </c>
      <c r="G5713" s="9">
        <v>2103564</v>
      </c>
      <c r="H5713" s="8">
        <v>47710</v>
      </c>
      <c r="I5713" s="20" t="s">
        <v>30234</v>
      </c>
      <c r="J5713" s="8" t="str">
        <f>_xlfn.XLOOKUP(TRIM(I5713),'Raw Data - SIC Code'!A:A,'Raw Data - SIC Code'!C:C,"",FALSE)</f>
        <v>Trade</v>
      </c>
      <c r="K5713">
        <v>13.9</v>
      </c>
      <c r="L5713" s="3">
        <v>5.0999999999999996</v>
      </c>
      <c r="M5713">
        <v>-289.3</v>
      </c>
      <c r="N5713">
        <v>-25</v>
      </c>
      <c r="O5713">
        <v>5</v>
      </c>
      <c r="P5713">
        <v>0.9</v>
      </c>
      <c r="Q5713" s="27">
        <f t="shared" si="539"/>
        <v>69.491525423728802</v>
      </c>
      <c r="R5713">
        <v>66</v>
      </c>
      <c r="S5713">
        <v>34</v>
      </c>
      <c r="T5713" s="3">
        <f t="shared" si="534"/>
        <v>32</v>
      </c>
      <c r="U5713">
        <v>50</v>
      </c>
      <c r="V5713">
        <v>50</v>
      </c>
      <c r="W5713" s="3">
        <f t="shared" si="535"/>
        <v>0</v>
      </c>
      <c r="X5713">
        <v>46</v>
      </c>
      <c r="Y5713">
        <v>54</v>
      </c>
      <c r="Z5713" s="3">
        <f t="shared" si="536"/>
        <v>-8</v>
      </c>
      <c r="AA5713">
        <v>53</v>
      </c>
      <c r="AB5713">
        <v>47</v>
      </c>
      <c r="AC5713" s="3">
        <f t="shared" si="537"/>
        <v>6</v>
      </c>
      <c r="AD5713" s="3">
        <f t="shared" si="538"/>
        <v>4</v>
      </c>
      <c r="AE5713" s="3" t="s">
        <v>30463</v>
      </c>
      <c r="AF5713" t="b">
        <v>0</v>
      </c>
      <c r="AG5713" s="1">
        <v>44652.653171296297</v>
      </c>
    </row>
    <row r="5714" spans="1:33" ht="34" x14ac:dyDescent="0.2">
      <c r="A5714" t="s">
        <v>16704</v>
      </c>
      <c r="B5714">
        <v>8180</v>
      </c>
      <c r="C5714" s="3" t="s">
        <v>16705</v>
      </c>
      <c r="D5714" t="s">
        <v>115</v>
      </c>
      <c r="E5714" t="s">
        <v>30226</v>
      </c>
      <c r="F5714" s="9" t="str">
        <f>_xlfn.XLOOKUP(E5714,'Raw Data - Area Code'!A:A,'Raw Data - Area Code'!B:B,"",FALSE)</f>
        <v>Birmingham</v>
      </c>
      <c r="G5714" s="9">
        <v>2717838</v>
      </c>
      <c r="H5714" s="18" t="s">
        <v>1974</v>
      </c>
      <c r="I5714" s="20" t="s">
        <v>30234</v>
      </c>
      <c r="J5714" s="8" t="str">
        <f>_xlfn.XLOOKUP(TRIM(I5714),'Raw Data - SIC Code'!A:A,'Raw Data - SIC Code'!C:C,"",FALSE)</f>
        <v>Trade</v>
      </c>
      <c r="K5714">
        <v>26</v>
      </c>
      <c r="L5714" s="3">
        <v>36</v>
      </c>
      <c r="M5714">
        <v>12</v>
      </c>
      <c r="N5714">
        <v>0</v>
      </c>
      <c r="O5714">
        <v>15</v>
      </c>
      <c r="P5714">
        <v>20</v>
      </c>
      <c r="Q5714" s="27">
        <f t="shared" si="539"/>
        <v>-14.285714285714285</v>
      </c>
      <c r="R5714">
        <v>19</v>
      </c>
      <c r="S5714">
        <v>81</v>
      </c>
      <c r="T5714" s="3">
        <f t="shared" si="534"/>
        <v>-62</v>
      </c>
      <c r="U5714">
        <v>28</v>
      </c>
      <c r="V5714">
        <v>72</v>
      </c>
      <c r="W5714" s="3">
        <f t="shared" si="535"/>
        <v>-44</v>
      </c>
      <c r="X5714">
        <v>37</v>
      </c>
      <c r="Y5714">
        <v>63</v>
      </c>
      <c r="Z5714" s="3">
        <f t="shared" si="536"/>
        <v>-26</v>
      </c>
      <c r="AA5714">
        <v>56</v>
      </c>
      <c r="AB5714">
        <v>44</v>
      </c>
      <c r="AC5714" s="3">
        <f t="shared" si="537"/>
        <v>12</v>
      </c>
      <c r="AD5714" s="3">
        <f t="shared" si="538"/>
        <v>2</v>
      </c>
      <c r="AE5714" s="3" t="s">
        <v>30461</v>
      </c>
      <c r="AF5714" t="b">
        <v>0</v>
      </c>
      <c r="AG5714" s="1">
        <v>44655.517627314817</v>
      </c>
    </row>
    <row r="5715" spans="1:33" ht="34" x14ac:dyDescent="0.2">
      <c r="A5715" t="s">
        <v>16706</v>
      </c>
      <c r="B5715">
        <v>8181</v>
      </c>
      <c r="C5715" s="3" t="s">
        <v>10905</v>
      </c>
      <c r="D5715" t="s">
        <v>10906</v>
      </c>
      <c r="E5715" t="s">
        <v>30126</v>
      </c>
      <c r="F5715" s="9" t="str">
        <f>_xlfn.XLOOKUP(E5715,'Raw Data - Area Code'!A:A,'Raw Data - Area Code'!B:B,"",FALSE)</f>
        <v>Portsmouth</v>
      </c>
      <c r="G5715" s="9">
        <v>4426336</v>
      </c>
      <c r="H5715" s="18" t="s">
        <v>1314</v>
      </c>
      <c r="I5715" s="20" t="s">
        <v>30243</v>
      </c>
      <c r="J5715" s="8" t="str">
        <f>_xlfn.XLOOKUP(TRIM(I5715),'Raw Data - SIC Code'!A:A,'Raw Data - SIC Code'!C:C,"",FALSE)</f>
        <v>Admin Services</v>
      </c>
      <c r="K5715">
        <v>31.3</v>
      </c>
      <c r="L5715" s="3">
        <v>22</v>
      </c>
      <c r="O5715">
        <v>0</v>
      </c>
      <c r="P5715">
        <v>0</v>
      </c>
      <c r="Q5715" s="27">
        <v>0</v>
      </c>
      <c r="R5715">
        <v>62</v>
      </c>
      <c r="S5715">
        <v>38</v>
      </c>
      <c r="T5715" s="3">
        <f t="shared" si="534"/>
        <v>24</v>
      </c>
      <c r="U5715">
        <v>56.3</v>
      </c>
      <c r="V5715">
        <v>43.7</v>
      </c>
      <c r="W5715" s="3">
        <f t="shared" si="535"/>
        <v>12.599999999999994</v>
      </c>
      <c r="X5715">
        <v>65.599999999999994</v>
      </c>
      <c r="Y5715">
        <v>34.4</v>
      </c>
      <c r="Z5715" s="3">
        <f t="shared" si="536"/>
        <v>31.199999999999996</v>
      </c>
      <c r="AA5715">
        <v>86</v>
      </c>
      <c r="AB5715">
        <v>14</v>
      </c>
      <c r="AC5715" s="3">
        <f t="shared" si="537"/>
        <v>72</v>
      </c>
      <c r="AD5715" s="3">
        <f t="shared" si="538"/>
        <v>5</v>
      </c>
      <c r="AE5715" s="3" t="s">
        <v>30462</v>
      </c>
      <c r="AF5715" t="b">
        <v>0</v>
      </c>
      <c r="AG5715" s="1">
        <v>44655.584710648145</v>
      </c>
    </row>
    <row r="5716" spans="1:33" x14ac:dyDescent="0.2">
      <c r="A5716" t="s">
        <v>16707</v>
      </c>
      <c r="B5716">
        <v>8184</v>
      </c>
      <c r="C5716" s="3" t="s">
        <v>16708</v>
      </c>
      <c r="D5716" t="s">
        <v>16709</v>
      </c>
      <c r="E5716" t="s">
        <v>30141</v>
      </c>
      <c r="F5716" s="9" t="str">
        <f>_xlfn.XLOOKUP(E5716,'Raw Data - Area Code'!A:A,'Raw Data - Area Code'!B:B,"",FALSE)</f>
        <v>Walsall</v>
      </c>
      <c r="G5716" s="9">
        <v>7654219</v>
      </c>
      <c r="H5716" s="8">
        <v>85310</v>
      </c>
      <c r="I5716" s="20" t="s">
        <v>30235</v>
      </c>
      <c r="J5716" s="8" t="str">
        <f>_xlfn.XLOOKUP(TRIM(I5716),'Raw Data - SIC Code'!A:A,'Raw Data - SIC Code'!C:C,"",FALSE)</f>
        <v>Education</v>
      </c>
      <c r="K5716">
        <v>14.9</v>
      </c>
      <c r="L5716" s="3">
        <v>13.1</v>
      </c>
      <c r="O5716">
        <v>0</v>
      </c>
      <c r="P5716">
        <v>0</v>
      </c>
      <c r="Q5716" s="27">
        <v>0</v>
      </c>
      <c r="R5716">
        <v>16.899999999999999</v>
      </c>
      <c r="S5716">
        <v>83.1</v>
      </c>
      <c r="T5716" s="3">
        <f t="shared" si="534"/>
        <v>-66.199999999999989</v>
      </c>
      <c r="U5716">
        <v>33.1</v>
      </c>
      <c r="V5716">
        <v>66.900000000000006</v>
      </c>
      <c r="W5716" s="3">
        <f t="shared" si="535"/>
        <v>-33.800000000000004</v>
      </c>
      <c r="X5716">
        <v>30.5</v>
      </c>
      <c r="Y5716">
        <v>69.5</v>
      </c>
      <c r="Z5716" s="3">
        <f t="shared" si="536"/>
        <v>-39</v>
      </c>
      <c r="AA5716">
        <v>39.200000000000003</v>
      </c>
      <c r="AB5716">
        <v>60.8</v>
      </c>
      <c r="AC5716" s="3">
        <f t="shared" si="537"/>
        <v>-21.599999999999994</v>
      </c>
      <c r="AD5716" s="3">
        <f t="shared" si="538"/>
        <v>1</v>
      </c>
      <c r="AE5716" s="3" t="s">
        <v>30461</v>
      </c>
      <c r="AF5716" t="b">
        <v>0</v>
      </c>
      <c r="AG5716" s="1">
        <v>44595.57472222222</v>
      </c>
    </row>
    <row r="5717" spans="1:33" x14ac:dyDescent="0.2">
      <c r="A5717" t="s">
        <v>16710</v>
      </c>
      <c r="B5717">
        <v>16023</v>
      </c>
      <c r="C5717" s="3" t="s">
        <v>16711</v>
      </c>
      <c r="D5717" t="s">
        <v>16712</v>
      </c>
      <c r="E5717" t="s">
        <v>30142</v>
      </c>
      <c r="F5717" s="9" t="str">
        <f>_xlfn.XLOOKUP(E5717,'Raw Data - Area Code'!A:A,'Raw Data - Area Code'!B:B,"",FALSE)</f>
        <v>Bristol</v>
      </c>
      <c r="G5717" s="9">
        <v>2550982</v>
      </c>
      <c r="H5717" s="8">
        <v>46342</v>
      </c>
      <c r="I5717" s="20" t="s">
        <v>30252</v>
      </c>
      <c r="J5717" s="8" t="str">
        <f>_xlfn.XLOOKUP(TRIM(I5717),'Raw Data - SIC Code'!A:A,'Raw Data - SIC Code'!C:C,"",FALSE)</f>
        <v>Trade</v>
      </c>
      <c r="K5717">
        <v>19.100000000000001</v>
      </c>
      <c r="L5717" s="3">
        <v>4.8</v>
      </c>
      <c r="M5717">
        <v>-51</v>
      </c>
      <c r="N5717">
        <v>-134.6</v>
      </c>
      <c r="O5717">
        <v>67.900000000000006</v>
      </c>
      <c r="P5717">
        <v>23</v>
      </c>
      <c r="Q5717" s="27">
        <f t="shared" si="539"/>
        <v>49.394939493949394</v>
      </c>
      <c r="R5717">
        <v>68.400000000000006</v>
      </c>
      <c r="S5717">
        <v>31.6</v>
      </c>
      <c r="T5717" s="3">
        <f t="shared" si="534"/>
        <v>36.800000000000004</v>
      </c>
      <c r="U5717">
        <v>58.7</v>
      </c>
      <c r="V5717">
        <v>41.3</v>
      </c>
      <c r="W5717" s="3">
        <f t="shared" si="535"/>
        <v>17.400000000000006</v>
      </c>
      <c r="X5717">
        <v>61.7</v>
      </c>
      <c r="Y5717">
        <v>38.299999999999997</v>
      </c>
      <c r="Z5717" s="3">
        <f t="shared" si="536"/>
        <v>23.400000000000006</v>
      </c>
      <c r="AA5717">
        <v>70.900000000000006</v>
      </c>
      <c r="AB5717">
        <v>29.1</v>
      </c>
      <c r="AC5717" s="3">
        <f t="shared" si="537"/>
        <v>41.800000000000004</v>
      </c>
      <c r="AD5717" s="3">
        <f t="shared" si="538"/>
        <v>6</v>
      </c>
      <c r="AE5717" s="3" t="s">
        <v>30462</v>
      </c>
      <c r="AF5717" t="b">
        <v>0</v>
      </c>
      <c r="AG5717" s="1">
        <v>44655.628194444442</v>
      </c>
    </row>
    <row r="5718" spans="1:33" x14ac:dyDescent="0.2">
      <c r="A5718" t="s">
        <v>16713</v>
      </c>
      <c r="B5718">
        <v>8186</v>
      </c>
      <c r="C5718" s="3" t="s">
        <v>16714</v>
      </c>
      <c r="D5718" t="s">
        <v>16715</v>
      </c>
      <c r="E5718" t="s">
        <v>30147</v>
      </c>
      <c r="F5718" s="9" t="str">
        <f>_xlfn.XLOOKUP(E5718,'Raw Data - Area Code'!A:A,'Raw Data - Area Code'!B:B,"",FALSE)</f>
        <v>Leicester</v>
      </c>
      <c r="G5718" s="9">
        <v>3140521</v>
      </c>
      <c r="H5718" s="8">
        <v>82990</v>
      </c>
      <c r="I5718" s="20" t="s">
        <v>30240</v>
      </c>
      <c r="J5718" s="8" t="str">
        <f>_xlfn.XLOOKUP(TRIM(I5718),'Raw Data - SIC Code'!A:A,'Raw Data - SIC Code'!C:C,"",FALSE)</f>
        <v>Admin Services</v>
      </c>
      <c r="K5718">
        <v>41.5</v>
      </c>
      <c r="L5718" s="3">
        <v>19.5</v>
      </c>
      <c r="M5718">
        <v>89</v>
      </c>
      <c r="N5718">
        <v>14</v>
      </c>
      <c r="O5718">
        <v>96</v>
      </c>
      <c r="P5718">
        <v>98</v>
      </c>
      <c r="Q5718" s="27">
        <f t="shared" si="539"/>
        <v>-1.0309278350515463</v>
      </c>
      <c r="R5718">
        <v>37</v>
      </c>
      <c r="S5718">
        <v>63</v>
      </c>
      <c r="T5718" s="3">
        <f t="shared" si="534"/>
        <v>-26</v>
      </c>
      <c r="U5718">
        <v>36.5</v>
      </c>
      <c r="V5718">
        <v>63.5</v>
      </c>
      <c r="W5718" s="3">
        <f t="shared" si="535"/>
        <v>-27</v>
      </c>
      <c r="X5718">
        <v>32</v>
      </c>
      <c r="Y5718">
        <v>68</v>
      </c>
      <c r="Z5718" s="3">
        <f t="shared" si="536"/>
        <v>-36</v>
      </c>
      <c r="AA5718">
        <v>73</v>
      </c>
      <c r="AB5718">
        <v>27</v>
      </c>
      <c r="AC5718" s="3">
        <f t="shared" si="537"/>
        <v>46</v>
      </c>
      <c r="AD5718" s="3">
        <f t="shared" si="538"/>
        <v>2</v>
      </c>
      <c r="AE5718" s="3" t="s">
        <v>30461</v>
      </c>
      <c r="AF5718" t="b">
        <v>0</v>
      </c>
      <c r="AG5718" s="1">
        <v>44652.617650462962</v>
      </c>
    </row>
    <row r="5719" spans="1:33" x14ac:dyDescent="0.2">
      <c r="A5719" t="s">
        <v>16716</v>
      </c>
      <c r="B5719">
        <v>8191</v>
      </c>
      <c r="C5719" s="3" t="s">
        <v>16717</v>
      </c>
      <c r="D5719" t="s">
        <v>16718</v>
      </c>
      <c r="E5719" t="s">
        <v>30230</v>
      </c>
      <c r="F5719" s="9" t="str">
        <f>_xlfn.XLOOKUP(E5719,'Raw Data - Area Code'!A:A,'Raw Data - Area Code'!B:B,"",FALSE)</f>
        <v>Manchester</v>
      </c>
      <c r="G5719" s="9">
        <v>44701</v>
      </c>
      <c r="H5719" s="8">
        <v>46460</v>
      </c>
      <c r="I5719" s="20" t="s">
        <v>30252</v>
      </c>
      <c r="J5719" s="8" t="str">
        <f>_xlfn.XLOOKUP(TRIM(I5719),'Raw Data - SIC Code'!A:A,'Raw Data - SIC Code'!C:C,"",FALSE)</f>
        <v>Trade</v>
      </c>
      <c r="K5719">
        <v>9.1999999999999993</v>
      </c>
      <c r="L5719" s="3">
        <v>-1.8</v>
      </c>
      <c r="M5719">
        <v>53.7</v>
      </c>
      <c r="N5719">
        <v>67.400000000000006</v>
      </c>
      <c r="O5719">
        <v>6.2</v>
      </c>
      <c r="P5719">
        <v>6.3</v>
      </c>
      <c r="Q5719" s="27">
        <f t="shared" si="539"/>
        <v>-0.79999999999999727</v>
      </c>
      <c r="R5719">
        <v>68.599999999999994</v>
      </c>
      <c r="S5719">
        <v>31.4</v>
      </c>
      <c r="T5719" s="3">
        <f t="shared" si="534"/>
        <v>37.199999999999996</v>
      </c>
      <c r="U5719">
        <v>52.9</v>
      </c>
      <c r="V5719">
        <v>47.1</v>
      </c>
      <c r="W5719" s="3">
        <f t="shared" si="535"/>
        <v>5.7999999999999972</v>
      </c>
      <c r="X5719">
        <v>62.7</v>
      </c>
      <c r="Y5719">
        <v>37.299999999999997</v>
      </c>
      <c r="Z5719" s="3">
        <f t="shared" si="536"/>
        <v>25.400000000000006</v>
      </c>
      <c r="AA5719">
        <v>54.6</v>
      </c>
      <c r="AB5719">
        <v>45.4</v>
      </c>
      <c r="AC5719" s="3">
        <f t="shared" si="537"/>
        <v>9.2000000000000028</v>
      </c>
      <c r="AD5719" s="3">
        <f t="shared" si="538"/>
        <v>4</v>
      </c>
      <c r="AE5719" s="3" t="s">
        <v>30461</v>
      </c>
      <c r="AF5719" t="b">
        <v>0</v>
      </c>
      <c r="AG5719" s="1">
        <v>44650.589895833335</v>
      </c>
    </row>
    <row r="5720" spans="1:33" ht="34" x14ac:dyDescent="0.2">
      <c r="A5720" t="s">
        <v>16719</v>
      </c>
      <c r="B5720">
        <v>8193</v>
      </c>
      <c r="C5720" s="3" t="s">
        <v>16720</v>
      </c>
      <c r="D5720" t="s">
        <v>14226</v>
      </c>
      <c r="E5720" t="s">
        <v>30230</v>
      </c>
      <c r="F5720" s="9" t="str">
        <f>_xlfn.XLOOKUP(E5720,'Raw Data - Area Code'!A:A,'Raw Data - Area Code'!B:B,"",FALSE)</f>
        <v>Manchester</v>
      </c>
      <c r="G5720" s="9">
        <v>6776700</v>
      </c>
      <c r="H5720" s="18" t="s">
        <v>16721</v>
      </c>
      <c r="I5720" s="20" t="s">
        <v>30268</v>
      </c>
      <c r="J5720" s="8" t="str">
        <f>_xlfn.XLOOKUP(TRIM(I5720),'Raw Data - SIC Code'!A:A,'Raw Data - SIC Code'!C:C,"",FALSE)</f>
        <v>Professional Services</v>
      </c>
      <c r="K5720">
        <v>4.4000000000000004</v>
      </c>
      <c r="L5720" s="3">
        <v>0</v>
      </c>
      <c r="M5720">
        <v>-3.8</v>
      </c>
      <c r="N5720">
        <v>-4.5999999999999996</v>
      </c>
      <c r="O5720">
        <v>95</v>
      </c>
      <c r="P5720">
        <v>98</v>
      </c>
      <c r="Q5720" s="27">
        <f t="shared" si="539"/>
        <v>-1.5544041450777202</v>
      </c>
      <c r="R5720">
        <v>69</v>
      </c>
      <c r="S5720">
        <v>31</v>
      </c>
      <c r="T5720" s="3">
        <f t="shared" si="534"/>
        <v>38</v>
      </c>
      <c r="U5720">
        <v>74</v>
      </c>
      <c r="V5720">
        <v>26</v>
      </c>
      <c r="W5720" s="3">
        <f t="shared" si="535"/>
        <v>48</v>
      </c>
      <c r="X5720">
        <v>79</v>
      </c>
      <c r="Y5720">
        <v>21</v>
      </c>
      <c r="Z5720" s="3">
        <f t="shared" si="536"/>
        <v>57.999999999999993</v>
      </c>
      <c r="AA5720">
        <v>63</v>
      </c>
      <c r="AB5720">
        <v>37</v>
      </c>
      <c r="AC5720" s="3">
        <f t="shared" si="537"/>
        <v>26</v>
      </c>
      <c r="AD5720" s="3">
        <f t="shared" si="538"/>
        <v>4</v>
      </c>
      <c r="AE5720" s="3" t="s">
        <v>30461</v>
      </c>
      <c r="AF5720" t="b">
        <v>1</v>
      </c>
      <c r="AG5720" s="1">
        <v>44659.407060185185</v>
      </c>
    </row>
    <row r="5721" spans="1:33" x14ac:dyDescent="0.2">
      <c r="A5721" t="s">
        <v>16722</v>
      </c>
      <c r="B5721">
        <v>8195</v>
      </c>
      <c r="C5721" s="3" t="s">
        <v>16723</v>
      </c>
      <c r="D5721" t="s">
        <v>16724</v>
      </c>
      <c r="E5721" t="s">
        <v>30217</v>
      </c>
      <c r="F5721" s="9" t="str">
        <f>_xlfn.XLOOKUP(E5721,'Raw Data - Area Code'!A:A,'Raw Data - Area Code'!B:B,"",FALSE)</f>
        <v>Kilmarnock</v>
      </c>
      <c r="G5721" s="9" t="s">
        <v>16725</v>
      </c>
      <c r="H5721" s="8">
        <v>49410</v>
      </c>
      <c r="I5721" s="20" t="s">
        <v>30253</v>
      </c>
      <c r="J5721" s="8" t="str">
        <f>_xlfn.XLOOKUP(TRIM(I5721),'Raw Data - SIC Code'!A:A,'Raw Data - SIC Code'!C:C,"",FALSE)</f>
        <v>Logistics</v>
      </c>
      <c r="K5721">
        <v>14</v>
      </c>
      <c r="L5721" s="3">
        <v>18</v>
      </c>
      <c r="M5721">
        <v>5</v>
      </c>
      <c r="N5721">
        <v>0</v>
      </c>
      <c r="O5721">
        <v>99</v>
      </c>
      <c r="P5721">
        <v>100</v>
      </c>
      <c r="Q5721" s="27">
        <f t="shared" si="539"/>
        <v>-0.50251256281407031</v>
      </c>
      <c r="R5721">
        <v>67</v>
      </c>
      <c r="S5721">
        <v>33</v>
      </c>
      <c r="T5721" s="3">
        <f t="shared" si="534"/>
        <v>34</v>
      </c>
      <c r="U5721">
        <v>91</v>
      </c>
      <c r="V5721">
        <v>9</v>
      </c>
      <c r="W5721" s="3">
        <f t="shared" si="535"/>
        <v>82</v>
      </c>
      <c r="X5721">
        <v>97</v>
      </c>
      <c r="Y5721">
        <v>3</v>
      </c>
      <c r="Z5721" s="3">
        <f t="shared" si="536"/>
        <v>94</v>
      </c>
      <c r="AA5721">
        <v>86</v>
      </c>
      <c r="AB5721">
        <v>14</v>
      </c>
      <c r="AC5721" s="3">
        <f t="shared" si="537"/>
        <v>72</v>
      </c>
      <c r="AD5721" s="3">
        <f t="shared" si="538"/>
        <v>5</v>
      </c>
      <c r="AE5721" s="3" t="s">
        <v>30460</v>
      </c>
      <c r="AF5721" t="b">
        <v>1</v>
      </c>
      <c r="AG5721" s="1">
        <v>44658.517222222225</v>
      </c>
    </row>
    <row r="5722" spans="1:33" x14ac:dyDescent="0.2">
      <c r="A5722" t="s">
        <v>16726</v>
      </c>
      <c r="B5722">
        <v>16736</v>
      </c>
      <c r="C5722" s="3" t="s">
        <v>16727</v>
      </c>
      <c r="D5722" t="s">
        <v>16728</v>
      </c>
      <c r="E5722" t="s">
        <v>30116</v>
      </c>
      <c r="F5722" s="9" t="str">
        <f>_xlfn.XLOOKUP(E5722,'Raw Data - Area Code'!A:A,'Raw Data - Area Code'!B:B,"",FALSE)</f>
        <v>Sunderland</v>
      </c>
      <c r="G5722" s="9">
        <v>7392983</v>
      </c>
      <c r="H5722" s="8">
        <v>81100</v>
      </c>
      <c r="I5722" s="20" t="s">
        <v>30244</v>
      </c>
      <c r="J5722" s="8" t="str">
        <f>_xlfn.XLOOKUP(TRIM(I5722),'Raw Data - SIC Code'!A:A,'Raw Data - SIC Code'!C:C,"",FALSE)</f>
        <v>Admin Services</v>
      </c>
      <c r="K5722">
        <v>3</v>
      </c>
      <c r="L5722" s="3">
        <v>0</v>
      </c>
      <c r="M5722">
        <v>0</v>
      </c>
      <c r="N5722">
        <v>0</v>
      </c>
      <c r="O5722">
        <v>2</v>
      </c>
      <c r="P5722">
        <v>1</v>
      </c>
      <c r="Q5722" s="27">
        <f t="shared" si="539"/>
        <v>33.333333333333329</v>
      </c>
      <c r="R5722">
        <v>20</v>
      </c>
      <c r="S5722">
        <v>80</v>
      </c>
      <c r="T5722" s="3">
        <f t="shared" si="534"/>
        <v>-60</v>
      </c>
      <c r="U5722">
        <v>21</v>
      </c>
      <c r="V5722">
        <v>79</v>
      </c>
      <c r="W5722" s="3">
        <f t="shared" si="535"/>
        <v>-57.999999999999993</v>
      </c>
      <c r="X5722">
        <v>22</v>
      </c>
      <c r="Y5722">
        <v>78</v>
      </c>
      <c r="Z5722" s="3">
        <f t="shared" si="536"/>
        <v>-56.000000000000007</v>
      </c>
      <c r="AA5722">
        <v>26</v>
      </c>
      <c r="AB5722">
        <v>74</v>
      </c>
      <c r="AC5722" s="3">
        <f t="shared" si="537"/>
        <v>-48</v>
      </c>
      <c r="AD5722" s="3">
        <f t="shared" si="538"/>
        <v>1</v>
      </c>
      <c r="AE5722" s="3" t="s">
        <v>30461</v>
      </c>
      <c r="AF5722" t="b">
        <v>0</v>
      </c>
      <c r="AG5722" s="1">
        <v>44652.41684027778</v>
      </c>
    </row>
    <row r="5723" spans="1:33" ht="34" x14ac:dyDescent="0.2">
      <c r="A5723" t="s">
        <v>16729</v>
      </c>
      <c r="B5723">
        <v>12263</v>
      </c>
      <c r="C5723" s="3" t="s">
        <v>16730</v>
      </c>
      <c r="D5723" t="s">
        <v>16731</v>
      </c>
      <c r="E5723" t="s">
        <v>30147</v>
      </c>
      <c r="F5723" s="9" t="str">
        <f>_xlfn.XLOOKUP(E5723,'Raw Data - Area Code'!A:A,'Raw Data - Area Code'!B:B,"",FALSE)</f>
        <v>Leicester</v>
      </c>
      <c r="G5723" s="9">
        <v>9072343</v>
      </c>
      <c r="H5723" s="18" t="s">
        <v>5050</v>
      </c>
      <c r="I5723" s="20" t="s">
        <v>30243</v>
      </c>
      <c r="J5723" s="8" t="str">
        <f>_xlfn.XLOOKUP(TRIM(I5723),'Raw Data - SIC Code'!A:A,'Raw Data - SIC Code'!C:C,"",FALSE)</f>
        <v>Admin Services</v>
      </c>
      <c r="K5723">
        <v>12.8</v>
      </c>
      <c r="L5723" s="3">
        <v>-3.1</v>
      </c>
      <c r="M5723">
        <v>54.5</v>
      </c>
      <c r="N5723">
        <v>13.9</v>
      </c>
      <c r="O5723">
        <v>53.7</v>
      </c>
      <c r="P5723">
        <v>64.900000000000006</v>
      </c>
      <c r="Q5723" s="27">
        <f t="shared" si="539"/>
        <v>-9.4435075885328867</v>
      </c>
      <c r="R5723">
        <v>28.9</v>
      </c>
      <c r="S5723">
        <v>71.099999999999994</v>
      </c>
      <c r="T5723" s="3">
        <f t="shared" si="534"/>
        <v>-42.199999999999996</v>
      </c>
      <c r="U5723">
        <v>33.299999999999997</v>
      </c>
      <c r="V5723">
        <v>66.7</v>
      </c>
      <c r="W5723" s="3">
        <f t="shared" si="535"/>
        <v>-33.400000000000006</v>
      </c>
      <c r="X5723">
        <v>21.7</v>
      </c>
      <c r="Y5723">
        <v>78.3</v>
      </c>
      <c r="Z5723" s="3">
        <f t="shared" si="536"/>
        <v>-56.599999999999994</v>
      </c>
      <c r="AA5723">
        <v>38.200000000000003</v>
      </c>
      <c r="AB5723">
        <v>61.8</v>
      </c>
      <c r="AC5723" s="3">
        <f t="shared" si="537"/>
        <v>-23.599999999999994</v>
      </c>
      <c r="AD5723" s="3">
        <f t="shared" si="538"/>
        <v>0</v>
      </c>
      <c r="AE5723" s="3" t="s">
        <v>30462</v>
      </c>
      <c r="AF5723" t="b">
        <v>0</v>
      </c>
      <c r="AG5723" s="1">
        <v>44650.493854166663</v>
      </c>
    </row>
    <row r="5724" spans="1:33" x14ac:dyDescent="0.2">
      <c r="A5724" t="s">
        <v>16732</v>
      </c>
      <c r="B5724">
        <v>329</v>
      </c>
      <c r="C5724" s="3" t="s">
        <v>5085</v>
      </c>
      <c r="D5724" t="s">
        <v>5086</v>
      </c>
      <c r="E5724" t="s">
        <v>30145</v>
      </c>
      <c r="F5724" s="9" t="str">
        <f>_xlfn.XLOOKUP(E5724,'Raw Data - Area Code'!A:A,'Raw Data - Area Code'!B:B,"",FALSE)</f>
        <v>East Central London</v>
      </c>
      <c r="G5724" s="9">
        <v>4197152</v>
      </c>
      <c r="H5724" s="8">
        <v>78200</v>
      </c>
      <c r="I5724" s="20" t="s">
        <v>30243</v>
      </c>
      <c r="J5724" s="8" t="str">
        <f>_xlfn.XLOOKUP(TRIM(I5724),'Raw Data - SIC Code'!A:A,'Raw Data - SIC Code'!C:C,"",FALSE)</f>
        <v>Admin Services</v>
      </c>
      <c r="K5724">
        <v>4.2</v>
      </c>
      <c r="L5724" s="3">
        <v>2.1</v>
      </c>
      <c r="O5724">
        <v>0</v>
      </c>
      <c r="P5724">
        <v>0</v>
      </c>
      <c r="Q5724" s="27">
        <v>0</v>
      </c>
      <c r="R5724">
        <v>41</v>
      </c>
      <c r="S5724">
        <v>59</v>
      </c>
      <c r="T5724" s="3">
        <f t="shared" si="534"/>
        <v>-18</v>
      </c>
      <c r="U5724">
        <v>41</v>
      </c>
      <c r="V5724">
        <v>59</v>
      </c>
      <c r="W5724" s="3">
        <f t="shared" si="535"/>
        <v>-18</v>
      </c>
      <c r="X5724">
        <v>35</v>
      </c>
      <c r="Y5724">
        <v>65</v>
      </c>
      <c r="Z5724" s="3">
        <f t="shared" si="536"/>
        <v>-30</v>
      </c>
      <c r="AA5724">
        <v>48</v>
      </c>
      <c r="AB5724">
        <v>52</v>
      </c>
      <c r="AC5724" s="3">
        <f t="shared" si="537"/>
        <v>-4</v>
      </c>
      <c r="AD5724" s="3">
        <f t="shared" si="538"/>
        <v>1</v>
      </c>
      <c r="AE5724" s="3" t="s">
        <v>30461</v>
      </c>
      <c r="AF5724" t="b">
        <v>0</v>
      </c>
      <c r="AG5724" s="1">
        <v>44652.464155092595</v>
      </c>
    </row>
    <row r="5725" spans="1:33" x14ac:dyDescent="0.2">
      <c r="A5725" t="s">
        <v>16733</v>
      </c>
      <c r="B5725">
        <v>15476</v>
      </c>
      <c r="C5725" s="3" t="s">
        <v>6965</v>
      </c>
      <c r="D5725" t="s">
        <v>6966</v>
      </c>
      <c r="E5725" t="s">
        <v>30163</v>
      </c>
      <c r="F5725" s="9" t="str">
        <f>_xlfn.XLOOKUP(E5725,'Raw Data - Area Code'!A:A,'Raw Data - Area Code'!B:B,"",FALSE)</f>
        <v>Harrow</v>
      </c>
      <c r="G5725" s="9">
        <v>4983787</v>
      </c>
      <c r="H5725" s="8">
        <v>78200</v>
      </c>
      <c r="I5725" s="20" t="s">
        <v>30243</v>
      </c>
      <c r="J5725" s="8" t="str">
        <f>_xlfn.XLOOKUP(TRIM(I5725),'Raw Data - SIC Code'!A:A,'Raw Data - SIC Code'!C:C,"",FALSE)</f>
        <v>Admin Services</v>
      </c>
      <c r="K5725">
        <v>19</v>
      </c>
      <c r="L5725" s="3">
        <v>-22.4</v>
      </c>
      <c r="M5725">
        <v>61.3</v>
      </c>
      <c r="N5725">
        <v>68.7</v>
      </c>
      <c r="O5725">
        <v>38</v>
      </c>
      <c r="P5725">
        <v>25</v>
      </c>
      <c r="Q5725" s="27">
        <f t="shared" si="539"/>
        <v>20.634920634920633</v>
      </c>
      <c r="R5725">
        <v>28.6</v>
      </c>
      <c r="S5725">
        <v>71.400000000000006</v>
      </c>
      <c r="T5725" s="3">
        <f t="shared" si="534"/>
        <v>-42.800000000000004</v>
      </c>
      <c r="U5725">
        <v>27.3</v>
      </c>
      <c r="V5725">
        <v>72.7</v>
      </c>
      <c r="W5725" s="3">
        <f t="shared" si="535"/>
        <v>-45.400000000000006</v>
      </c>
      <c r="X5725">
        <v>9.1</v>
      </c>
      <c r="Y5725">
        <v>90.9</v>
      </c>
      <c r="Z5725" s="3">
        <f t="shared" si="536"/>
        <v>-81.800000000000011</v>
      </c>
      <c r="AA5725">
        <v>22.7</v>
      </c>
      <c r="AB5725">
        <v>77.3</v>
      </c>
      <c r="AC5725" s="3">
        <f t="shared" si="537"/>
        <v>-54.599999999999994</v>
      </c>
      <c r="AD5725" s="3">
        <f t="shared" si="538"/>
        <v>1</v>
      </c>
      <c r="AE5725" s="3" t="s">
        <v>30575</v>
      </c>
      <c r="AF5725" t="b">
        <v>0</v>
      </c>
      <c r="AG5725" s="1">
        <v>44642.579768518517</v>
      </c>
    </row>
    <row r="5726" spans="1:33" x14ac:dyDescent="0.2">
      <c r="A5726" t="s">
        <v>16734</v>
      </c>
      <c r="B5726">
        <v>8199</v>
      </c>
      <c r="C5726" s="3" t="s">
        <v>16735</v>
      </c>
      <c r="D5726" t="s">
        <v>16736</v>
      </c>
      <c r="E5726" t="s">
        <v>30145</v>
      </c>
      <c r="F5726" s="9" t="str">
        <f>_xlfn.XLOOKUP(E5726,'Raw Data - Area Code'!A:A,'Raw Data - Area Code'!B:B,"",FALSE)</f>
        <v>East Central London</v>
      </c>
      <c r="G5726" s="9" t="s">
        <v>16737</v>
      </c>
      <c r="H5726" s="8"/>
      <c r="I5726" s="20">
        <v>69</v>
      </c>
      <c r="J5726" s="8" t="str">
        <f>_xlfn.XLOOKUP(TRIM(I5726),'Raw Data - SIC Code'!A:A,'Raw Data - SIC Code'!C:C,"",FALSE)</f>
        <v>Professional Services</v>
      </c>
      <c r="K5726">
        <v>17</v>
      </c>
      <c r="L5726" s="3">
        <v>38</v>
      </c>
      <c r="M5726">
        <v>34.799999999999997</v>
      </c>
      <c r="N5726">
        <v>44.6</v>
      </c>
      <c r="O5726">
        <v>43.8</v>
      </c>
      <c r="P5726">
        <v>42.4</v>
      </c>
      <c r="Q5726" s="27">
        <f t="shared" si="539"/>
        <v>1.6241299303944301</v>
      </c>
      <c r="R5726">
        <v>28.3</v>
      </c>
      <c r="S5726">
        <v>71.7</v>
      </c>
      <c r="T5726" s="3">
        <f t="shared" si="534"/>
        <v>-43.400000000000006</v>
      </c>
      <c r="U5726">
        <v>37</v>
      </c>
      <c r="V5726">
        <v>63</v>
      </c>
      <c r="W5726" s="3">
        <f t="shared" si="535"/>
        <v>-26</v>
      </c>
      <c r="X5726">
        <v>46.7</v>
      </c>
      <c r="Y5726">
        <v>53.3</v>
      </c>
      <c r="Z5726" s="3">
        <f t="shared" si="536"/>
        <v>-6.5999999999999943</v>
      </c>
      <c r="AA5726">
        <v>57</v>
      </c>
      <c r="AB5726">
        <v>43</v>
      </c>
      <c r="AC5726" s="3">
        <f t="shared" si="537"/>
        <v>14.000000000000002</v>
      </c>
      <c r="AD5726" s="3">
        <f t="shared" si="538"/>
        <v>3</v>
      </c>
      <c r="AE5726" s="3" t="s">
        <v>30460</v>
      </c>
      <c r="AF5726" t="b">
        <v>0</v>
      </c>
      <c r="AG5726" s="1">
        <v>44650.718333333331</v>
      </c>
    </row>
    <row r="5727" spans="1:33" x14ac:dyDescent="0.2">
      <c r="A5727" t="s">
        <v>16738</v>
      </c>
      <c r="B5727">
        <v>20809</v>
      </c>
      <c r="C5727" s="3" t="s">
        <v>16739</v>
      </c>
      <c r="D5727" t="s">
        <v>16740</v>
      </c>
      <c r="E5727" t="s">
        <v>30135</v>
      </c>
      <c r="F5727" s="9" t="str">
        <f>_xlfn.XLOOKUP(E5727,'Raw Data - Area Code'!A:A,'Raw Data - Area Code'!B:B,"",FALSE)</f>
        <v>Wolverhampton</v>
      </c>
      <c r="G5727" s="9">
        <v>3633635</v>
      </c>
      <c r="H5727" s="8">
        <v>88100</v>
      </c>
      <c r="I5727" s="20" t="s">
        <v>30263</v>
      </c>
      <c r="J5727" s="8" t="str">
        <f>_xlfn.XLOOKUP(TRIM(I5727),'Raw Data - SIC Code'!A:A,'Raw Data - SIC Code'!C:C,"",FALSE)</f>
        <v>Healthcare</v>
      </c>
      <c r="K5727">
        <v>-0.4</v>
      </c>
      <c r="L5727" s="3">
        <v>4.2</v>
      </c>
      <c r="O5727">
        <v>0</v>
      </c>
      <c r="P5727">
        <v>3.8</v>
      </c>
      <c r="Q5727" s="27">
        <f t="shared" si="539"/>
        <v>-100</v>
      </c>
      <c r="R5727">
        <v>15.7</v>
      </c>
      <c r="S5727">
        <v>84.3</v>
      </c>
      <c r="T5727" s="3">
        <f t="shared" si="534"/>
        <v>-68.599999999999994</v>
      </c>
      <c r="U5727">
        <v>8.8000000000000007</v>
      </c>
      <c r="V5727">
        <v>91.2</v>
      </c>
      <c r="W5727" s="3">
        <f t="shared" si="535"/>
        <v>-82.4</v>
      </c>
      <c r="X5727">
        <v>12.2</v>
      </c>
      <c r="Y5727">
        <v>87.8</v>
      </c>
      <c r="Z5727" s="3">
        <f t="shared" si="536"/>
        <v>-75.599999999999994</v>
      </c>
      <c r="AA5727">
        <v>18.5</v>
      </c>
      <c r="AB5727">
        <v>81.5</v>
      </c>
      <c r="AC5727" s="3">
        <f t="shared" si="537"/>
        <v>-63</v>
      </c>
      <c r="AD5727" s="3">
        <f t="shared" si="538"/>
        <v>1</v>
      </c>
      <c r="AE5727" s="3" t="s">
        <v>30461</v>
      </c>
      <c r="AF5727" t="b">
        <v>0</v>
      </c>
      <c r="AG5727" s="1">
        <v>44648.642384259256</v>
      </c>
    </row>
    <row r="5728" spans="1:33" x14ac:dyDescent="0.2">
      <c r="A5728" t="s">
        <v>16741</v>
      </c>
      <c r="B5728">
        <v>8202</v>
      </c>
      <c r="C5728" s="3" t="s">
        <v>16742</v>
      </c>
      <c r="D5728" t="s">
        <v>4254</v>
      </c>
      <c r="E5728" t="s">
        <v>30170</v>
      </c>
      <c r="F5728" s="9" t="str">
        <f>_xlfn.XLOOKUP(E5728,'Raw Data - Area Code'!A:A,'Raw Data - Area Code'!B:B,"",FALSE)</f>
        <v>Northampton</v>
      </c>
      <c r="G5728" s="9">
        <v>1195337</v>
      </c>
      <c r="H5728" s="8">
        <v>22220</v>
      </c>
      <c r="I5728" s="20" t="s">
        <v>30288</v>
      </c>
      <c r="J5728" s="8" t="str">
        <f>_xlfn.XLOOKUP(TRIM(I5728),'Raw Data - SIC Code'!A:A,'Raw Data - SIC Code'!C:C,"",FALSE)</f>
        <v>Manufacturing</v>
      </c>
      <c r="K5728">
        <v>16.3</v>
      </c>
      <c r="L5728" s="3">
        <v>18.600000000000001</v>
      </c>
      <c r="M5728">
        <v>65.2</v>
      </c>
      <c r="N5728">
        <v>74</v>
      </c>
      <c r="O5728">
        <v>4.2</v>
      </c>
      <c r="P5728">
        <v>8.6</v>
      </c>
      <c r="Q5728" s="27">
        <f t="shared" si="539"/>
        <v>-34.374999999999993</v>
      </c>
      <c r="R5728">
        <v>63.8</v>
      </c>
      <c r="S5728">
        <v>36.200000000000003</v>
      </c>
      <c r="T5728" s="3">
        <f t="shared" si="534"/>
        <v>27.599999999999998</v>
      </c>
      <c r="U5728">
        <v>73.5</v>
      </c>
      <c r="V5728">
        <v>26.5</v>
      </c>
      <c r="W5728" s="3">
        <f t="shared" si="535"/>
        <v>47</v>
      </c>
      <c r="X5728">
        <v>85.2</v>
      </c>
      <c r="Y5728">
        <v>14.8</v>
      </c>
      <c r="Z5728" s="3">
        <f t="shared" si="536"/>
        <v>70.400000000000006</v>
      </c>
      <c r="AA5728">
        <v>91.7</v>
      </c>
      <c r="AB5728">
        <v>8.3000000000000007</v>
      </c>
      <c r="AC5728" s="3">
        <f t="shared" si="537"/>
        <v>83.4</v>
      </c>
      <c r="AD5728" s="3">
        <f t="shared" si="538"/>
        <v>5</v>
      </c>
      <c r="AE5728" s="3" t="s">
        <v>30461</v>
      </c>
      <c r="AF5728" t="b">
        <v>0</v>
      </c>
      <c r="AG5728" s="1">
        <v>44641.463206018518</v>
      </c>
    </row>
    <row r="5729" spans="1:33" x14ac:dyDescent="0.2">
      <c r="A5729" t="s">
        <v>16743</v>
      </c>
      <c r="B5729">
        <v>8203</v>
      </c>
      <c r="C5729" s="3" t="s">
        <v>16744</v>
      </c>
      <c r="D5729" t="s">
        <v>16745</v>
      </c>
      <c r="E5729" t="s">
        <v>30115</v>
      </c>
      <c r="F5729" s="9" t="str">
        <f>_xlfn.XLOOKUP(E5729,'Raw Data - Area Code'!A:A,'Raw Data - Area Code'!B:B,"",FALSE)</f>
        <v>Wakefield</v>
      </c>
      <c r="G5729" s="9">
        <v>8242572</v>
      </c>
      <c r="H5729" s="8">
        <v>56102</v>
      </c>
      <c r="I5729" s="20" t="s">
        <v>30241</v>
      </c>
      <c r="J5729" s="8" t="str">
        <f>_xlfn.XLOOKUP(TRIM(I5729),'Raw Data - SIC Code'!A:A,'Raw Data - SIC Code'!C:C,"",FALSE)</f>
        <v>Hospitality</v>
      </c>
      <c r="K5729">
        <v>2</v>
      </c>
      <c r="L5729" s="3">
        <v>0</v>
      </c>
      <c r="M5729">
        <v>27.5</v>
      </c>
      <c r="N5729">
        <v>40.6</v>
      </c>
      <c r="O5729">
        <v>15.6</v>
      </c>
      <c r="P5729">
        <v>18</v>
      </c>
      <c r="Q5729" s="27">
        <f t="shared" si="539"/>
        <v>-7.1428571428571441</v>
      </c>
      <c r="R5729">
        <v>52</v>
      </c>
      <c r="S5729">
        <v>48</v>
      </c>
      <c r="T5729" s="3">
        <f t="shared" si="534"/>
        <v>4</v>
      </c>
      <c r="U5729">
        <v>40</v>
      </c>
      <c r="V5729">
        <v>60</v>
      </c>
      <c r="W5729" s="3">
        <f t="shared" si="535"/>
        <v>-20</v>
      </c>
      <c r="X5729">
        <v>51</v>
      </c>
      <c r="Y5729">
        <v>49</v>
      </c>
      <c r="Z5729" s="3">
        <f t="shared" si="536"/>
        <v>2</v>
      </c>
      <c r="AA5729">
        <v>52</v>
      </c>
      <c r="AB5729">
        <v>48</v>
      </c>
      <c r="AC5729" s="3">
        <f t="shared" si="537"/>
        <v>4</v>
      </c>
      <c r="AD5729" s="3">
        <f t="shared" si="538"/>
        <v>3</v>
      </c>
      <c r="AE5729" s="3" t="s">
        <v>30460</v>
      </c>
      <c r="AF5729" t="b">
        <v>0</v>
      </c>
      <c r="AG5729" s="1">
        <v>44624.468842592592</v>
      </c>
    </row>
    <row r="5730" spans="1:33" x14ac:dyDescent="0.2">
      <c r="A5730" t="s">
        <v>16746</v>
      </c>
      <c r="B5730">
        <v>8205</v>
      </c>
      <c r="C5730" s="3" t="s">
        <v>1234</v>
      </c>
      <c r="D5730" t="s">
        <v>1235</v>
      </c>
      <c r="E5730" t="s">
        <v>30145</v>
      </c>
      <c r="F5730" s="9" t="str">
        <f>_xlfn.XLOOKUP(E5730,'Raw Data - Area Code'!A:A,'Raw Data - Area Code'!B:B,"",FALSE)</f>
        <v>East Central London</v>
      </c>
      <c r="G5730" s="9">
        <v>5380971</v>
      </c>
      <c r="H5730" s="8">
        <v>82990</v>
      </c>
      <c r="I5730" s="20" t="s">
        <v>30240</v>
      </c>
      <c r="J5730" s="8" t="str">
        <f>_xlfn.XLOOKUP(TRIM(I5730),'Raw Data - SIC Code'!A:A,'Raw Data - SIC Code'!C:C,"",FALSE)</f>
        <v>Admin Services</v>
      </c>
      <c r="K5730">
        <v>7.6</v>
      </c>
      <c r="L5730" s="3">
        <v>4</v>
      </c>
      <c r="M5730">
        <v>25.4</v>
      </c>
      <c r="N5730">
        <v>5.7</v>
      </c>
      <c r="O5730">
        <v>14.6</v>
      </c>
      <c r="P5730">
        <v>15.5</v>
      </c>
      <c r="Q5730" s="27">
        <f t="shared" si="539"/>
        <v>-2.9900332225913635</v>
      </c>
      <c r="R5730">
        <v>46.6</v>
      </c>
      <c r="S5730">
        <v>53.4</v>
      </c>
      <c r="T5730" s="3">
        <f t="shared" si="534"/>
        <v>-6.799999999999998</v>
      </c>
      <c r="U5730">
        <v>52.5</v>
      </c>
      <c r="V5730">
        <v>47.5</v>
      </c>
      <c r="W5730" s="3">
        <f t="shared" si="535"/>
        <v>5</v>
      </c>
      <c r="X5730">
        <v>49.5</v>
      </c>
      <c r="Y5730">
        <v>50.5</v>
      </c>
      <c r="Z5730" s="3">
        <f t="shared" si="536"/>
        <v>-1</v>
      </c>
      <c r="AA5730">
        <v>56.5</v>
      </c>
      <c r="AB5730">
        <v>43.5</v>
      </c>
      <c r="AC5730" s="3">
        <f t="shared" si="537"/>
        <v>13</v>
      </c>
      <c r="AD5730" s="3">
        <f t="shared" si="538"/>
        <v>3</v>
      </c>
      <c r="AE5730" s="3" t="s">
        <v>30462</v>
      </c>
      <c r="AF5730" t="b">
        <v>0</v>
      </c>
      <c r="AG5730" s="1">
        <v>44652.40960648148</v>
      </c>
    </row>
    <row r="5731" spans="1:33" x14ac:dyDescent="0.2">
      <c r="A5731" t="s">
        <v>16747</v>
      </c>
      <c r="B5731">
        <v>8208</v>
      </c>
      <c r="C5731" s="3" t="s">
        <v>9154</v>
      </c>
      <c r="D5731" t="s">
        <v>2609</v>
      </c>
      <c r="E5731" t="s">
        <v>30227</v>
      </c>
      <c r="F5731" s="9" t="str">
        <f>_xlfn.XLOOKUP(E5731,'Raw Data - Area Code'!A:A,'Raw Data - Area Code'!B:B,"",FALSE)</f>
        <v>East London</v>
      </c>
      <c r="G5731" s="9">
        <v>5899633</v>
      </c>
      <c r="H5731" s="8">
        <v>25990</v>
      </c>
      <c r="I5731" s="20" t="s">
        <v>30259</v>
      </c>
      <c r="J5731" s="8" t="str">
        <f>_xlfn.XLOOKUP(TRIM(I5731),'Raw Data - SIC Code'!A:A,'Raw Data - SIC Code'!C:C,"",FALSE)</f>
        <v>Manufacturing</v>
      </c>
      <c r="K5731">
        <v>0.3</v>
      </c>
      <c r="L5731" s="3">
        <v>0.1</v>
      </c>
      <c r="M5731">
        <v>-136.19999999999999</v>
      </c>
      <c r="N5731">
        <v>0</v>
      </c>
      <c r="O5731">
        <v>4.3</v>
      </c>
      <c r="P5731">
        <v>10</v>
      </c>
      <c r="Q5731" s="27">
        <f t="shared" si="539"/>
        <v>-39.86013986013986</v>
      </c>
      <c r="R5731">
        <v>86.3</v>
      </c>
      <c r="S5731">
        <v>13.7</v>
      </c>
      <c r="T5731" s="3">
        <f t="shared" si="534"/>
        <v>72.599999999999994</v>
      </c>
      <c r="U5731">
        <v>91.3</v>
      </c>
      <c r="V5731">
        <v>8.6999999999999993</v>
      </c>
      <c r="W5731" s="3">
        <f t="shared" si="535"/>
        <v>82.6</v>
      </c>
      <c r="X5731">
        <v>86.4</v>
      </c>
      <c r="Y5731">
        <v>13.6</v>
      </c>
      <c r="Z5731" s="3">
        <f t="shared" si="536"/>
        <v>72.800000000000011</v>
      </c>
      <c r="AA5731">
        <v>90.2</v>
      </c>
      <c r="AB5731">
        <v>9.8000000000000007</v>
      </c>
      <c r="AC5731" s="3">
        <f t="shared" si="537"/>
        <v>80.400000000000006</v>
      </c>
      <c r="AD5731" s="3">
        <f t="shared" si="538"/>
        <v>5</v>
      </c>
      <c r="AE5731" s="3" t="s">
        <v>30460</v>
      </c>
      <c r="AF5731" t="b">
        <v>0</v>
      </c>
      <c r="AG5731" s="1">
        <v>44635.362754629627</v>
      </c>
    </row>
    <row r="5732" spans="1:33" ht="51" x14ac:dyDescent="0.2">
      <c r="A5732" t="s">
        <v>16748</v>
      </c>
      <c r="B5732">
        <v>8209</v>
      </c>
      <c r="C5732" s="3" t="s">
        <v>560</v>
      </c>
      <c r="D5732" t="s">
        <v>561</v>
      </c>
      <c r="E5732" t="s">
        <v>30148</v>
      </c>
      <c r="F5732" s="9" t="str">
        <f>_xlfn.XLOOKUP(E5732,'Raw Data - Area Code'!A:A,'Raw Data - Area Code'!B:B,"",FALSE)</f>
        <v>Warrington</v>
      </c>
      <c r="G5732" s="9">
        <v>1097144</v>
      </c>
      <c r="H5732" s="18" t="s">
        <v>3949</v>
      </c>
      <c r="I5732" s="20" t="s">
        <v>30280</v>
      </c>
      <c r="J5732" s="8" t="str">
        <f>_xlfn.XLOOKUP(TRIM(I5732),'Raw Data - SIC Code'!A:A,'Raw Data - SIC Code'!C:C,"",FALSE)</f>
        <v>Trade</v>
      </c>
      <c r="K5732">
        <v>47.5</v>
      </c>
      <c r="L5732" s="3">
        <v>22.3</v>
      </c>
      <c r="M5732">
        <v>53.6</v>
      </c>
      <c r="N5732">
        <v>46.9</v>
      </c>
      <c r="O5732">
        <v>79.2</v>
      </c>
      <c r="P5732">
        <v>69.400000000000006</v>
      </c>
      <c r="Q5732" s="27">
        <f t="shared" si="539"/>
        <v>6.5948855989232804</v>
      </c>
      <c r="R5732">
        <v>79.099999999999994</v>
      </c>
      <c r="S5732">
        <v>20.9</v>
      </c>
      <c r="T5732" s="3">
        <f t="shared" si="534"/>
        <v>58.199999999999996</v>
      </c>
      <c r="U5732">
        <v>71.8</v>
      </c>
      <c r="V5732">
        <v>28.2</v>
      </c>
      <c r="W5732" s="3">
        <f t="shared" si="535"/>
        <v>43.599999999999994</v>
      </c>
      <c r="X5732">
        <v>89.1</v>
      </c>
      <c r="Y5732">
        <v>10.9</v>
      </c>
      <c r="Z5732" s="3">
        <f t="shared" si="536"/>
        <v>78.199999999999989</v>
      </c>
      <c r="AA5732">
        <v>94.5</v>
      </c>
      <c r="AB5732">
        <v>5.5</v>
      </c>
      <c r="AC5732" s="3">
        <f t="shared" si="537"/>
        <v>89</v>
      </c>
      <c r="AD5732" s="3">
        <f t="shared" si="538"/>
        <v>6</v>
      </c>
      <c r="AE5732" s="3" t="s">
        <v>30460</v>
      </c>
      <c r="AF5732" t="b">
        <v>0</v>
      </c>
      <c r="AG5732" s="1">
        <v>44651.838368055556</v>
      </c>
    </row>
    <row r="5733" spans="1:33" ht="34" x14ac:dyDescent="0.2">
      <c r="A5733" t="s">
        <v>16749</v>
      </c>
      <c r="B5733">
        <v>8210</v>
      </c>
      <c r="C5733" s="3" t="s">
        <v>16750</v>
      </c>
      <c r="D5733" t="s">
        <v>16751</v>
      </c>
      <c r="E5733" t="s">
        <v>30231</v>
      </c>
      <c r="F5733" s="9" t="str">
        <f>_xlfn.XLOOKUP(E5733,'Raw Data - Area Code'!A:A,'Raw Data - Area Code'!B:B,"",FALSE)</f>
        <v>North London</v>
      </c>
      <c r="G5733" s="9">
        <v>2343859</v>
      </c>
      <c r="H5733" s="18" t="s">
        <v>16752</v>
      </c>
      <c r="I5733" s="20" t="s">
        <v>30282</v>
      </c>
      <c r="J5733" s="8" t="str">
        <f>_xlfn.XLOOKUP(TRIM(I5733),'Raw Data - SIC Code'!A:A,'Raw Data - SIC Code'!C:C,"",FALSE)</f>
        <v>Manufacturing</v>
      </c>
      <c r="K5733">
        <v>29.5</v>
      </c>
      <c r="L5733" s="3">
        <v>35</v>
      </c>
      <c r="M5733">
        <v>87.1</v>
      </c>
      <c r="N5733">
        <v>26.7</v>
      </c>
      <c r="O5733">
        <v>22.3</v>
      </c>
      <c r="P5733">
        <v>10</v>
      </c>
      <c r="Q5733" s="27">
        <f t="shared" si="539"/>
        <v>38.080495356037162</v>
      </c>
      <c r="R5733">
        <v>43.8</v>
      </c>
      <c r="S5733">
        <v>56.2</v>
      </c>
      <c r="T5733" s="3">
        <f t="shared" si="534"/>
        <v>-12.400000000000006</v>
      </c>
      <c r="U5733">
        <v>75.3</v>
      </c>
      <c r="V5733">
        <v>24.7</v>
      </c>
      <c r="W5733" s="3">
        <f t="shared" si="535"/>
        <v>50.599999999999987</v>
      </c>
      <c r="X5733">
        <v>83.3</v>
      </c>
      <c r="Y5733">
        <v>16.7</v>
      </c>
      <c r="Z5733" s="3">
        <f t="shared" si="536"/>
        <v>66.599999999999994</v>
      </c>
      <c r="AA5733">
        <v>87.7</v>
      </c>
      <c r="AB5733">
        <v>12.3</v>
      </c>
      <c r="AC5733" s="3">
        <f t="shared" si="537"/>
        <v>75.400000000000006</v>
      </c>
      <c r="AD5733" s="3">
        <f t="shared" si="538"/>
        <v>5</v>
      </c>
      <c r="AE5733" s="3" t="s">
        <v>30460</v>
      </c>
      <c r="AF5733" t="b">
        <v>1</v>
      </c>
      <c r="AG5733" s="1">
        <v>44662.687847222223</v>
      </c>
    </row>
    <row r="5734" spans="1:33" x14ac:dyDescent="0.2">
      <c r="A5734" t="s">
        <v>16753</v>
      </c>
      <c r="B5734">
        <v>8212</v>
      </c>
      <c r="C5734" s="3" t="s">
        <v>16754</v>
      </c>
      <c r="D5734" t="s">
        <v>16755</v>
      </c>
      <c r="E5734" t="s">
        <v>30168</v>
      </c>
      <c r="F5734" s="9" t="str">
        <f>_xlfn.XLOOKUP(E5734,'Raw Data - Area Code'!A:A,'Raw Data - Area Code'!B:B,"",FALSE)</f>
        <v>Stevenage</v>
      </c>
      <c r="G5734" s="9">
        <v>3144919</v>
      </c>
      <c r="H5734" s="8">
        <v>32990</v>
      </c>
      <c r="I5734" s="20" t="s">
        <v>30267</v>
      </c>
      <c r="J5734" s="8" t="str">
        <f>_xlfn.XLOOKUP(TRIM(I5734),'Raw Data - SIC Code'!A:A,'Raw Data - SIC Code'!C:C,"",FALSE)</f>
        <v>Manufacturing</v>
      </c>
      <c r="K5734">
        <v>16.100000000000001</v>
      </c>
      <c r="L5734" s="3">
        <v>16.8</v>
      </c>
      <c r="M5734">
        <v>39.1</v>
      </c>
      <c r="N5734">
        <v>9.8000000000000007</v>
      </c>
      <c r="O5734">
        <v>98.1</v>
      </c>
      <c r="P5734">
        <v>98.2</v>
      </c>
      <c r="Q5734" s="27">
        <f t="shared" si="539"/>
        <v>-5.0942435048399654E-2</v>
      </c>
      <c r="R5734">
        <v>66.599999999999994</v>
      </c>
      <c r="S5734">
        <v>33.4</v>
      </c>
      <c r="T5734" s="3">
        <f t="shared" si="534"/>
        <v>33.199999999999996</v>
      </c>
      <c r="U5734">
        <v>79.7</v>
      </c>
      <c r="V5734">
        <v>20.3</v>
      </c>
      <c r="W5734" s="3">
        <f t="shared" si="535"/>
        <v>59.400000000000006</v>
      </c>
      <c r="X5734">
        <v>84.3</v>
      </c>
      <c r="Y5734">
        <v>15.7</v>
      </c>
      <c r="Z5734" s="3">
        <f t="shared" si="536"/>
        <v>68.599999999999994</v>
      </c>
      <c r="AA5734">
        <v>88.4</v>
      </c>
      <c r="AB5734">
        <v>11.6</v>
      </c>
      <c r="AC5734" s="3">
        <f t="shared" si="537"/>
        <v>76.800000000000011</v>
      </c>
      <c r="AD5734" s="3">
        <f t="shared" si="538"/>
        <v>5</v>
      </c>
      <c r="AE5734" s="3" t="s">
        <v>30462</v>
      </c>
      <c r="AF5734" t="b">
        <v>0</v>
      </c>
      <c r="AG5734" s="1">
        <v>44652.355219907404</v>
      </c>
    </row>
    <row r="5735" spans="1:33" x14ac:dyDescent="0.2">
      <c r="A5735" t="s">
        <v>16756</v>
      </c>
      <c r="B5735">
        <v>8215</v>
      </c>
      <c r="C5735" s="3" t="s">
        <v>16757</v>
      </c>
      <c r="D5735" t="s">
        <v>16758</v>
      </c>
      <c r="E5735" t="s">
        <v>30180</v>
      </c>
      <c r="F5735" s="9" t="str">
        <f>_xlfn.XLOOKUP(E5735,'Raw Data - Area Code'!A:A,'Raw Data - Area Code'!B:B,"",FALSE)</f>
        <v>Chester</v>
      </c>
      <c r="G5735" s="9">
        <v>2783251</v>
      </c>
      <c r="H5735" s="8">
        <v>64999</v>
      </c>
      <c r="I5735" s="20" t="s">
        <v>30260</v>
      </c>
      <c r="J5735" s="8" t="str">
        <f>_xlfn.XLOOKUP(TRIM(I5735),'Raw Data - SIC Code'!A:A,'Raw Data - SIC Code'!C:C,"",FALSE)</f>
        <v>Finance</v>
      </c>
      <c r="K5735">
        <v>15.8</v>
      </c>
      <c r="L5735" s="3">
        <v>19.8</v>
      </c>
      <c r="M5735">
        <v>28</v>
      </c>
      <c r="N5735">
        <v>30.1</v>
      </c>
      <c r="O5735">
        <v>47</v>
      </c>
      <c r="P5735">
        <v>30.3</v>
      </c>
      <c r="Q5735" s="27">
        <f t="shared" si="539"/>
        <v>21.604139715394567</v>
      </c>
      <c r="R5735">
        <v>37.6</v>
      </c>
      <c r="S5735">
        <v>62.4</v>
      </c>
      <c r="T5735" s="3">
        <f t="shared" si="534"/>
        <v>-24.799999999999997</v>
      </c>
      <c r="U5735">
        <v>30.8</v>
      </c>
      <c r="V5735">
        <v>69.2</v>
      </c>
      <c r="W5735" s="3">
        <f t="shared" si="535"/>
        <v>-38.400000000000006</v>
      </c>
      <c r="X5735">
        <v>45.5</v>
      </c>
      <c r="Y5735">
        <v>54.5</v>
      </c>
      <c r="Z5735" s="3">
        <f t="shared" si="536"/>
        <v>-9</v>
      </c>
      <c r="AA5735">
        <v>52.6</v>
      </c>
      <c r="AB5735">
        <v>47.4</v>
      </c>
      <c r="AC5735" s="3">
        <f t="shared" si="537"/>
        <v>5.2000000000000028</v>
      </c>
      <c r="AD5735" s="3">
        <f t="shared" si="538"/>
        <v>3</v>
      </c>
      <c r="AE5735" s="3" t="s">
        <v>30462</v>
      </c>
      <c r="AF5735" t="b">
        <v>0</v>
      </c>
      <c r="AG5735" s="1">
        <v>44536.529675925929</v>
      </c>
    </row>
    <row r="5736" spans="1:33" ht="51" x14ac:dyDescent="0.2">
      <c r="A5736" t="s">
        <v>16759</v>
      </c>
      <c r="B5736">
        <v>40</v>
      </c>
      <c r="C5736" s="3" t="s">
        <v>16760</v>
      </c>
      <c r="D5736" t="s">
        <v>16761</v>
      </c>
      <c r="E5736" t="s">
        <v>30134</v>
      </c>
      <c r="F5736" s="9" t="str">
        <f>_xlfn.XLOOKUP(E5736,'Raw Data - Area Code'!A:A,'Raw Data - Area Code'!B:B,"",FALSE)</f>
        <v>Rochester</v>
      </c>
      <c r="G5736" s="9">
        <v>1241061</v>
      </c>
      <c r="H5736" s="18" t="s">
        <v>7142</v>
      </c>
      <c r="I5736" s="20" t="s">
        <v>30280</v>
      </c>
      <c r="J5736" s="8" t="str">
        <f>_xlfn.XLOOKUP(TRIM(I5736),'Raw Data - SIC Code'!A:A,'Raw Data - SIC Code'!C:C,"",FALSE)</f>
        <v>Trade</v>
      </c>
      <c r="K5736">
        <v>30.7</v>
      </c>
      <c r="L5736" s="3">
        <v>31.8</v>
      </c>
      <c r="M5736">
        <v>66.400000000000006</v>
      </c>
      <c r="N5736">
        <v>-12</v>
      </c>
      <c r="O5736">
        <v>33</v>
      </c>
      <c r="P5736">
        <v>26.3</v>
      </c>
      <c r="Q5736" s="27">
        <f t="shared" si="539"/>
        <v>11.29848229342327</v>
      </c>
      <c r="R5736">
        <v>64.900000000000006</v>
      </c>
      <c r="S5736">
        <v>35.1</v>
      </c>
      <c r="T5736" s="3">
        <f t="shared" si="534"/>
        <v>29.800000000000004</v>
      </c>
      <c r="U5736">
        <v>87.7</v>
      </c>
      <c r="V5736">
        <v>12.3</v>
      </c>
      <c r="W5736" s="3">
        <f t="shared" si="535"/>
        <v>75.400000000000006</v>
      </c>
      <c r="X5736">
        <v>96.5</v>
      </c>
      <c r="Y5736">
        <v>3.5</v>
      </c>
      <c r="Z5736" s="3">
        <f t="shared" si="536"/>
        <v>93</v>
      </c>
      <c r="AA5736">
        <v>93.1</v>
      </c>
      <c r="AB5736">
        <v>6.9</v>
      </c>
      <c r="AC5736" s="3">
        <f t="shared" si="537"/>
        <v>86.199999999999989</v>
      </c>
      <c r="AD5736" s="3">
        <f t="shared" si="538"/>
        <v>6</v>
      </c>
      <c r="AE5736" s="3" t="s">
        <v>30460</v>
      </c>
      <c r="AF5736" t="b">
        <v>0</v>
      </c>
      <c r="AG5736" s="1">
        <v>44608.704062500001</v>
      </c>
    </row>
    <row r="5737" spans="1:33" x14ac:dyDescent="0.2">
      <c r="A5737" t="s">
        <v>16762</v>
      </c>
      <c r="B5737">
        <v>8219</v>
      </c>
      <c r="C5737" s="3" t="s">
        <v>16763</v>
      </c>
      <c r="D5737" t="s">
        <v>16764</v>
      </c>
      <c r="E5737" t="s">
        <v>30143</v>
      </c>
      <c r="F5737" s="9" t="str">
        <f>_xlfn.XLOOKUP(E5737,'Raw Data - Area Code'!A:A,'Raw Data - Area Code'!B:B,"",FALSE)</f>
        <v>West Central London</v>
      </c>
      <c r="G5737" s="9">
        <v>7512356</v>
      </c>
      <c r="H5737" s="8">
        <v>41100</v>
      </c>
      <c r="I5737" s="20" t="s">
        <v>30247</v>
      </c>
      <c r="J5737" s="8" t="str">
        <f>_xlfn.XLOOKUP(TRIM(I5737),'Raw Data - SIC Code'!A:A,'Raw Data - SIC Code'!C:C,"",FALSE)</f>
        <v>Construction</v>
      </c>
      <c r="K5737">
        <v>24</v>
      </c>
      <c r="L5737" s="3">
        <v>22</v>
      </c>
      <c r="M5737">
        <v>60.9</v>
      </c>
      <c r="N5737">
        <v>50</v>
      </c>
      <c r="O5737">
        <v>85.7</v>
      </c>
      <c r="P5737">
        <v>85</v>
      </c>
      <c r="Q5737" s="27">
        <f t="shared" si="539"/>
        <v>0.41007615700058753</v>
      </c>
      <c r="R5737">
        <v>80.8</v>
      </c>
      <c r="S5737">
        <v>19.2</v>
      </c>
      <c r="T5737" s="3">
        <f t="shared" si="534"/>
        <v>61.6</v>
      </c>
      <c r="U5737">
        <v>83.6</v>
      </c>
      <c r="V5737">
        <v>16.399999999999999</v>
      </c>
      <c r="W5737" s="3">
        <f t="shared" si="535"/>
        <v>67.199999999999989</v>
      </c>
      <c r="X5737">
        <v>93.1</v>
      </c>
      <c r="Y5737">
        <v>6.9</v>
      </c>
      <c r="Z5737" s="3">
        <f t="shared" si="536"/>
        <v>86.199999999999989</v>
      </c>
      <c r="AA5737">
        <v>5.5</v>
      </c>
      <c r="AB5737">
        <v>94.5</v>
      </c>
      <c r="AC5737" s="3">
        <f t="shared" si="537"/>
        <v>-89</v>
      </c>
      <c r="AD5737" s="3">
        <f t="shared" si="538"/>
        <v>5</v>
      </c>
      <c r="AE5737" s="3" t="s">
        <v>30460</v>
      </c>
      <c r="AF5737" t="b">
        <v>0</v>
      </c>
      <c r="AG5737" s="1">
        <v>44651.52244212963</v>
      </c>
    </row>
    <row r="5738" spans="1:33" x14ac:dyDescent="0.2">
      <c r="A5738" t="s">
        <v>16765</v>
      </c>
      <c r="B5738">
        <v>8220</v>
      </c>
      <c r="C5738" s="3" t="s">
        <v>16766</v>
      </c>
      <c r="D5738" t="s">
        <v>16767</v>
      </c>
      <c r="E5738" t="s">
        <v>30228</v>
      </c>
      <c r="F5738" s="9" t="str">
        <f>_xlfn.XLOOKUP(E5738,'Raw Data - Area Code'!A:A,'Raw Data - Area Code'!B:B,"",FALSE)</f>
        <v>Glasgow</v>
      </c>
      <c r="G5738" s="9" t="s">
        <v>16768</v>
      </c>
      <c r="H5738" s="8">
        <v>22290</v>
      </c>
      <c r="I5738" s="20" t="s">
        <v>30288</v>
      </c>
      <c r="J5738" s="8" t="str">
        <f>_xlfn.XLOOKUP(TRIM(I5738),'Raw Data - SIC Code'!A:A,'Raw Data - SIC Code'!C:C,"",FALSE)</f>
        <v>Manufacturing</v>
      </c>
      <c r="K5738">
        <v>20.3</v>
      </c>
      <c r="L5738" s="3">
        <v>16.600000000000001</v>
      </c>
      <c r="O5738">
        <v>0</v>
      </c>
      <c r="P5738">
        <v>0</v>
      </c>
      <c r="Q5738" s="27">
        <v>0</v>
      </c>
      <c r="R5738">
        <v>36</v>
      </c>
      <c r="S5738">
        <v>64</v>
      </c>
      <c r="T5738" s="3">
        <f t="shared" si="534"/>
        <v>-28.000000000000004</v>
      </c>
      <c r="U5738">
        <v>36</v>
      </c>
      <c r="V5738">
        <v>64</v>
      </c>
      <c r="W5738" s="3">
        <f t="shared" si="535"/>
        <v>-28.000000000000004</v>
      </c>
      <c r="X5738">
        <v>48</v>
      </c>
      <c r="Y5738">
        <v>52</v>
      </c>
      <c r="Z5738" s="3">
        <f t="shared" si="536"/>
        <v>-4</v>
      </c>
      <c r="AA5738">
        <v>61</v>
      </c>
      <c r="AB5738">
        <v>39</v>
      </c>
      <c r="AC5738" s="3">
        <f t="shared" si="537"/>
        <v>22</v>
      </c>
      <c r="AD5738" s="3">
        <f t="shared" si="538"/>
        <v>2</v>
      </c>
      <c r="AE5738" s="3" t="s">
        <v>30461</v>
      </c>
      <c r="AF5738" t="b">
        <v>0</v>
      </c>
      <c r="AG5738" s="1">
        <v>44629.580833333333</v>
      </c>
    </row>
    <row r="5739" spans="1:33" x14ac:dyDescent="0.2">
      <c r="A5739" t="s">
        <v>16769</v>
      </c>
      <c r="B5739">
        <v>15702</v>
      </c>
      <c r="C5739" s="3" t="s">
        <v>16770</v>
      </c>
      <c r="D5739" t="s">
        <v>16771</v>
      </c>
      <c r="E5739" t="s">
        <v>30233</v>
      </c>
      <c r="F5739" s="9" t="str">
        <f>_xlfn.XLOOKUP(E5739,'Raw Data - Area Code'!A:A,'Raw Data - Area Code'!B:B,"",FALSE)</f>
        <v>West London</v>
      </c>
      <c r="G5739" s="9">
        <v>2810264</v>
      </c>
      <c r="H5739" s="8">
        <v>68209</v>
      </c>
      <c r="I5739" s="20" t="s">
        <v>30269</v>
      </c>
      <c r="J5739" s="8" t="str">
        <f>_xlfn.XLOOKUP(TRIM(I5739),'Raw Data - SIC Code'!A:A,'Raw Data - SIC Code'!C:C,"",FALSE)</f>
        <v>Real Estate</v>
      </c>
      <c r="K5739">
        <v>52.4</v>
      </c>
      <c r="L5739" s="3">
        <v>57.1</v>
      </c>
      <c r="M5739">
        <v>53.6</v>
      </c>
      <c r="N5739">
        <v>56.9</v>
      </c>
      <c r="O5739">
        <v>84.1</v>
      </c>
      <c r="P5739">
        <v>83.3</v>
      </c>
      <c r="Q5739" s="27">
        <f t="shared" si="539"/>
        <v>0.47789725209079886</v>
      </c>
      <c r="R5739">
        <v>27</v>
      </c>
      <c r="S5739">
        <v>73</v>
      </c>
      <c r="T5739" s="3">
        <f t="shared" si="534"/>
        <v>-46</v>
      </c>
      <c r="U5739">
        <v>32</v>
      </c>
      <c r="V5739">
        <v>68</v>
      </c>
      <c r="W5739" s="3">
        <f t="shared" si="535"/>
        <v>-36</v>
      </c>
      <c r="X5739">
        <v>50</v>
      </c>
      <c r="Y5739">
        <v>50</v>
      </c>
      <c r="Z5739" s="3">
        <f t="shared" si="536"/>
        <v>0</v>
      </c>
      <c r="AA5739">
        <v>69</v>
      </c>
      <c r="AB5739">
        <v>31</v>
      </c>
      <c r="AC5739" s="3">
        <f t="shared" si="537"/>
        <v>38</v>
      </c>
      <c r="AD5739" s="3">
        <f t="shared" si="538"/>
        <v>3</v>
      </c>
      <c r="AE5739" s="3" t="s">
        <v>30461</v>
      </c>
      <c r="AF5739" t="b">
        <v>0</v>
      </c>
      <c r="AG5739" s="1">
        <v>44651.502476851849</v>
      </c>
    </row>
    <row r="5740" spans="1:33" x14ac:dyDescent="0.2">
      <c r="A5740" t="s">
        <v>16772</v>
      </c>
      <c r="B5740">
        <v>16085</v>
      </c>
      <c r="C5740" s="3" t="s">
        <v>16773</v>
      </c>
      <c r="D5740" t="s">
        <v>16774</v>
      </c>
      <c r="E5740" t="s">
        <v>30118</v>
      </c>
      <c r="F5740" s="9" t="str">
        <f>_xlfn.XLOOKUP(E5740,'Raw Data - Area Code'!A:A,'Raw Data - Area Code'!B:B,"",FALSE)</f>
        <v>Chelmsford</v>
      </c>
      <c r="G5740" s="9">
        <v>3202860</v>
      </c>
      <c r="H5740" s="8">
        <v>56101</v>
      </c>
      <c r="I5740" s="20" t="s">
        <v>30241</v>
      </c>
      <c r="J5740" s="8" t="str">
        <f>_xlfn.XLOOKUP(TRIM(I5740),'Raw Data - SIC Code'!A:A,'Raw Data - SIC Code'!C:C,"",FALSE)</f>
        <v>Hospitality</v>
      </c>
      <c r="K5740">
        <v>4.2</v>
      </c>
      <c r="L5740" s="3">
        <v>-2.7</v>
      </c>
      <c r="M5740">
        <v>-4.0999999999999996</v>
      </c>
      <c r="N5740">
        <v>0</v>
      </c>
      <c r="O5740">
        <v>17.600000000000001</v>
      </c>
      <c r="P5740">
        <v>13.7</v>
      </c>
      <c r="Q5740" s="27">
        <f t="shared" si="539"/>
        <v>12.460063897763584</v>
      </c>
      <c r="R5740">
        <v>55</v>
      </c>
      <c r="S5740">
        <v>45</v>
      </c>
      <c r="T5740" s="3">
        <f t="shared" si="534"/>
        <v>10</v>
      </c>
      <c r="U5740">
        <v>51</v>
      </c>
      <c r="V5740">
        <v>49</v>
      </c>
      <c r="W5740" s="3">
        <f t="shared" si="535"/>
        <v>2</v>
      </c>
      <c r="X5740">
        <v>41</v>
      </c>
      <c r="Y5740">
        <v>59</v>
      </c>
      <c r="Z5740" s="3">
        <f t="shared" si="536"/>
        <v>-18</v>
      </c>
      <c r="AA5740">
        <v>55</v>
      </c>
      <c r="AB5740">
        <v>45</v>
      </c>
      <c r="AC5740" s="3">
        <f t="shared" si="537"/>
        <v>10</v>
      </c>
      <c r="AD5740" s="3">
        <f t="shared" si="538"/>
        <v>4</v>
      </c>
      <c r="AE5740" s="3" t="s">
        <v>30460</v>
      </c>
      <c r="AF5740" t="b">
        <v>0</v>
      </c>
      <c r="AG5740" s="1">
        <v>44627.416550925926</v>
      </c>
    </row>
    <row r="5741" spans="1:33" x14ac:dyDescent="0.2">
      <c r="A5741" t="s">
        <v>16775</v>
      </c>
      <c r="B5741">
        <v>17150</v>
      </c>
      <c r="C5741" s="3" t="s">
        <v>16776</v>
      </c>
      <c r="D5741" t="s">
        <v>16777</v>
      </c>
      <c r="E5741" t="s">
        <v>30189</v>
      </c>
      <c r="F5741" s="9" t="str">
        <f>_xlfn.XLOOKUP(E5741,'Raw Data - Area Code'!A:A,'Raw Data - Area Code'!B:B,"",FALSE)</f>
        <v>Belfast</v>
      </c>
      <c r="G5741" s="9" t="s">
        <v>16778</v>
      </c>
      <c r="H5741" s="8">
        <v>49410</v>
      </c>
      <c r="I5741" s="20" t="s">
        <v>30253</v>
      </c>
      <c r="J5741" s="8" t="str">
        <f>_xlfn.XLOOKUP(TRIM(I5741),'Raw Data - SIC Code'!A:A,'Raw Data - SIC Code'!C:C,"",FALSE)</f>
        <v>Logistics</v>
      </c>
      <c r="K5741">
        <v>-12.8</v>
      </c>
      <c r="L5741" s="3">
        <v>-9</v>
      </c>
      <c r="M5741">
        <v>-42.8</v>
      </c>
      <c r="N5741">
        <v>14.6</v>
      </c>
      <c r="O5741">
        <v>97.2</v>
      </c>
      <c r="P5741">
        <v>63.5</v>
      </c>
      <c r="Q5741" s="27">
        <f t="shared" si="539"/>
        <v>20.970752955818298</v>
      </c>
      <c r="R5741">
        <v>91.8</v>
      </c>
      <c r="S5741">
        <v>8.1999999999999993</v>
      </c>
      <c r="T5741" s="3">
        <f t="shared" si="534"/>
        <v>83.6</v>
      </c>
      <c r="U5741">
        <v>95.6</v>
      </c>
      <c r="V5741">
        <v>4.4000000000000004</v>
      </c>
      <c r="W5741" s="3">
        <f t="shared" si="535"/>
        <v>91.199999999999989</v>
      </c>
      <c r="X5741">
        <v>92.4</v>
      </c>
      <c r="Y5741">
        <v>7.6</v>
      </c>
      <c r="Z5741" s="3">
        <f t="shared" si="536"/>
        <v>84.800000000000011</v>
      </c>
      <c r="AA5741">
        <v>87.9</v>
      </c>
      <c r="AB5741">
        <v>12.1</v>
      </c>
      <c r="AC5741" s="3">
        <f t="shared" si="537"/>
        <v>75.800000000000011</v>
      </c>
      <c r="AD5741" s="3">
        <f t="shared" si="538"/>
        <v>5</v>
      </c>
      <c r="AE5741" s="3" t="s">
        <v>30461</v>
      </c>
      <c r="AF5741" t="b">
        <v>0</v>
      </c>
      <c r="AG5741" s="1">
        <v>44656.475601851853</v>
      </c>
    </row>
    <row r="5742" spans="1:33" ht="68" x14ac:dyDescent="0.2">
      <c r="A5742" t="s">
        <v>16779</v>
      </c>
      <c r="B5742">
        <v>8222</v>
      </c>
      <c r="C5742" s="3" t="s">
        <v>16780</v>
      </c>
      <c r="D5742" t="s">
        <v>16781</v>
      </c>
      <c r="E5742" t="s">
        <v>30200</v>
      </c>
      <c r="F5742" s="9" t="str">
        <f>_xlfn.XLOOKUP(E5742,'Raw Data - Area Code'!A:A,'Raw Data - Area Code'!B:B,"",FALSE)</f>
        <v>York</v>
      </c>
      <c r="G5742" s="9">
        <v>733218</v>
      </c>
      <c r="H5742" s="18" t="s">
        <v>16782</v>
      </c>
      <c r="I5742" s="20" t="s">
        <v>30291</v>
      </c>
      <c r="J5742" s="8" t="str">
        <f>_xlfn.XLOOKUP(TRIM(I5742),'Raw Data - SIC Code'!A:A,'Raw Data - SIC Code'!C:C,"",FALSE)</f>
        <v>Manufacturing</v>
      </c>
      <c r="K5742">
        <v>8.6999999999999993</v>
      </c>
      <c r="L5742" s="3">
        <v>5.6</v>
      </c>
      <c r="M5742">
        <v>49</v>
      </c>
      <c r="N5742">
        <v>12</v>
      </c>
      <c r="O5742">
        <v>33</v>
      </c>
      <c r="P5742">
        <v>43</v>
      </c>
      <c r="Q5742" s="27">
        <f t="shared" si="539"/>
        <v>-13.157894736842104</v>
      </c>
      <c r="R5742">
        <v>55</v>
      </c>
      <c r="S5742">
        <v>45</v>
      </c>
      <c r="T5742" s="3">
        <f t="shared" si="534"/>
        <v>10</v>
      </c>
      <c r="U5742">
        <v>79</v>
      </c>
      <c r="V5742">
        <v>21</v>
      </c>
      <c r="W5742" s="3">
        <f t="shared" si="535"/>
        <v>57.999999999999993</v>
      </c>
      <c r="X5742">
        <v>81</v>
      </c>
      <c r="Y5742">
        <v>19</v>
      </c>
      <c r="Z5742" s="3">
        <f t="shared" si="536"/>
        <v>62</v>
      </c>
      <c r="AA5742">
        <v>75</v>
      </c>
      <c r="AB5742">
        <v>25</v>
      </c>
      <c r="AC5742" s="3">
        <f t="shared" si="537"/>
        <v>50</v>
      </c>
      <c r="AD5742" s="3">
        <f t="shared" si="538"/>
        <v>5</v>
      </c>
      <c r="AE5742" s="3" t="s">
        <v>30462</v>
      </c>
      <c r="AF5742" t="b">
        <v>0</v>
      </c>
      <c r="AG5742" s="1">
        <v>44652.688310185185</v>
      </c>
    </row>
    <row r="5743" spans="1:33" x14ac:dyDescent="0.2">
      <c r="A5743" t="s">
        <v>16783</v>
      </c>
      <c r="B5743">
        <v>494</v>
      </c>
      <c r="C5743" s="3" t="s">
        <v>16784</v>
      </c>
      <c r="D5743" t="s">
        <v>16785</v>
      </c>
      <c r="E5743" t="s">
        <v>30136</v>
      </c>
      <c r="F5743" s="9" t="str">
        <f>_xlfn.XLOOKUP(E5743,'Raw Data - Area Code'!A:A,'Raw Data - Area Code'!B:B,"",FALSE)</f>
        <v>Stockport</v>
      </c>
      <c r="G5743" s="9">
        <v>2503062</v>
      </c>
      <c r="H5743" s="8">
        <v>70100</v>
      </c>
      <c r="I5743" s="20" t="s">
        <v>30249</v>
      </c>
      <c r="J5743" s="8" t="str">
        <f>_xlfn.XLOOKUP(TRIM(I5743),'Raw Data - SIC Code'!A:A,'Raw Data - SIC Code'!C:C,"",FALSE)</f>
        <v>Professional Services</v>
      </c>
      <c r="K5743">
        <v>3.4</v>
      </c>
      <c r="L5743" s="3">
        <v>7.1</v>
      </c>
      <c r="M5743">
        <v>6.9</v>
      </c>
      <c r="N5743">
        <v>7.3</v>
      </c>
      <c r="O5743">
        <v>88.5</v>
      </c>
      <c r="P5743">
        <v>93.8</v>
      </c>
      <c r="Q5743" s="27">
        <f t="shared" si="539"/>
        <v>-2.9072956664838161</v>
      </c>
      <c r="R5743">
        <v>25.5</v>
      </c>
      <c r="S5743">
        <v>74.5</v>
      </c>
      <c r="T5743" s="3">
        <f t="shared" si="534"/>
        <v>-49</v>
      </c>
      <c r="U5743">
        <v>21.3</v>
      </c>
      <c r="V5743">
        <v>78.7</v>
      </c>
      <c r="W5743" s="3">
        <f t="shared" si="535"/>
        <v>-57.400000000000006</v>
      </c>
      <c r="X5743">
        <v>30.9</v>
      </c>
      <c r="Y5743">
        <v>69.099999999999994</v>
      </c>
      <c r="Z5743" s="3">
        <f t="shared" si="536"/>
        <v>-38.199999999999996</v>
      </c>
      <c r="AA5743">
        <v>25.8</v>
      </c>
      <c r="AB5743">
        <v>74.2</v>
      </c>
      <c r="AC5743" s="3">
        <f t="shared" si="537"/>
        <v>-48.400000000000006</v>
      </c>
      <c r="AD5743" s="3">
        <f t="shared" si="538"/>
        <v>1</v>
      </c>
      <c r="AE5743" s="3" t="s">
        <v>30460</v>
      </c>
      <c r="AF5743" t="b">
        <v>0</v>
      </c>
      <c r="AG5743" s="1">
        <v>44655.563009259262</v>
      </c>
    </row>
    <row r="5744" spans="1:33" x14ac:dyDescent="0.2">
      <c r="A5744" t="s">
        <v>16786</v>
      </c>
      <c r="B5744">
        <v>8223</v>
      </c>
      <c r="C5744" s="3" t="s">
        <v>16787</v>
      </c>
      <c r="D5744" t="s">
        <v>16788</v>
      </c>
      <c r="E5744" t="s">
        <v>30136</v>
      </c>
      <c r="F5744" s="9" t="str">
        <f>_xlfn.XLOOKUP(E5744,'Raw Data - Area Code'!A:A,'Raw Data - Area Code'!B:B,"",FALSE)</f>
        <v>Stockport</v>
      </c>
      <c r="G5744" s="9">
        <v>1993425</v>
      </c>
      <c r="H5744" s="8">
        <v>73110</v>
      </c>
      <c r="I5744" s="20" t="s">
        <v>30256</v>
      </c>
      <c r="J5744" s="8" t="str">
        <f>_xlfn.XLOOKUP(TRIM(I5744),'Raw Data - SIC Code'!A:A,'Raw Data - SIC Code'!C:C,"",FALSE)</f>
        <v>Professional Services</v>
      </c>
      <c r="K5744">
        <v>19.100000000000001</v>
      </c>
      <c r="L5744" s="3">
        <v>17.8</v>
      </c>
      <c r="M5744">
        <v>37</v>
      </c>
      <c r="N5744">
        <v>0.2</v>
      </c>
      <c r="O5744">
        <v>88.8</v>
      </c>
      <c r="P5744">
        <v>87.4</v>
      </c>
      <c r="Q5744" s="27">
        <f t="shared" si="539"/>
        <v>0.79455164585697602</v>
      </c>
      <c r="R5744">
        <v>67</v>
      </c>
      <c r="S5744">
        <v>33</v>
      </c>
      <c r="T5744" s="3">
        <f t="shared" si="534"/>
        <v>34</v>
      </c>
      <c r="U5744">
        <v>39</v>
      </c>
      <c r="V5744">
        <v>61</v>
      </c>
      <c r="W5744" s="3">
        <f t="shared" si="535"/>
        <v>-22</v>
      </c>
      <c r="X5744">
        <v>53.5</v>
      </c>
      <c r="Y5744">
        <v>46.5</v>
      </c>
      <c r="Z5744" s="3">
        <f t="shared" si="536"/>
        <v>7.0000000000000009</v>
      </c>
      <c r="AA5744">
        <v>60</v>
      </c>
      <c r="AB5744">
        <v>40</v>
      </c>
      <c r="AC5744" s="3">
        <f t="shared" si="537"/>
        <v>20</v>
      </c>
      <c r="AD5744" s="3">
        <f t="shared" si="538"/>
        <v>5</v>
      </c>
      <c r="AE5744" s="3" t="s">
        <v>30460</v>
      </c>
      <c r="AF5744" t="b">
        <v>0</v>
      </c>
      <c r="AG5744" s="1">
        <v>44655.5315162037</v>
      </c>
    </row>
    <row r="5745" spans="1:33" x14ac:dyDescent="0.2">
      <c r="A5745" t="s">
        <v>16789</v>
      </c>
      <c r="B5745">
        <v>8224</v>
      </c>
      <c r="C5745" s="3" t="s">
        <v>13120</v>
      </c>
      <c r="D5745" t="s">
        <v>10252</v>
      </c>
      <c r="E5745" t="s">
        <v>30145</v>
      </c>
      <c r="F5745" s="9" t="str">
        <f>_xlfn.XLOOKUP(E5745,'Raw Data - Area Code'!A:A,'Raw Data - Area Code'!B:B,"",FALSE)</f>
        <v>East Central London</v>
      </c>
      <c r="G5745" s="9">
        <v>1372305</v>
      </c>
      <c r="H5745" s="8">
        <v>73110</v>
      </c>
      <c r="I5745" s="20" t="s">
        <v>30256</v>
      </c>
      <c r="J5745" s="8" t="str">
        <f>_xlfn.XLOOKUP(TRIM(I5745),'Raw Data - SIC Code'!A:A,'Raw Data - SIC Code'!C:C,"",FALSE)</f>
        <v>Professional Services</v>
      </c>
      <c r="K5745">
        <v>31.2</v>
      </c>
      <c r="L5745" s="3">
        <v>21.8</v>
      </c>
      <c r="M5745">
        <v>61.1</v>
      </c>
      <c r="N5745">
        <v>46.7</v>
      </c>
      <c r="O5745">
        <v>17.7</v>
      </c>
      <c r="P5745">
        <v>7.9</v>
      </c>
      <c r="Q5745" s="27">
        <f t="shared" si="539"/>
        <v>38.281249999999993</v>
      </c>
      <c r="R5745">
        <v>24.5</v>
      </c>
      <c r="S5745">
        <v>75.5</v>
      </c>
      <c r="T5745" s="3">
        <f t="shared" si="534"/>
        <v>-51</v>
      </c>
      <c r="U5745">
        <v>40.700000000000003</v>
      </c>
      <c r="V5745">
        <v>59.3</v>
      </c>
      <c r="W5745" s="3">
        <f t="shared" si="535"/>
        <v>-18.599999999999994</v>
      </c>
      <c r="X5745">
        <v>53.3</v>
      </c>
      <c r="Y5745">
        <v>46.7</v>
      </c>
      <c r="Z5745" s="3">
        <f t="shared" si="536"/>
        <v>6.5999999999999943</v>
      </c>
      <c r="AA5745">
        <v>64.5</v>
      </c>
      <c r="AB5745">
        <v>35.5</v>
      </c>
      <c r="AC5745" s="3">
        <f t="shared" si="537"/>
        <v>28.999999999999996</v>
      </c>
      <c r="AD5745" s="3">
        <f t="shared" si="538"/>
        <v>4</v>
      </c>
      <c r="AE5745" s="3" t="s">
        <v>30460</v>
      </c>
      <c r="AF5745" t="b">
        <v>0</v>
      </c>
      <c r="AG5745" s="1">
        <v>44656.422708333332</v>
      </c>
    </row>
    <row r="5746" spans="1:33" x14ac:dyDescent="0.2">
      <c r="A5746" t="s">
        <v>16790</v>
      </c>
      <c r="B5746">
        <v>8225</v>
      </c>
      <c r="C5746" s="3" t="s">
        <v>16791</v>
      </c>
      <c r="D5746" t="s">
        <v>16792</v>
      </c>
      <c r="E5746" t="s">
        <v>30226</v>
      </c>
      <c r="F5746" s="9" t="str">
        <f>_xlfn.XLOOKUP(E5746,'Raw Data - Area Code'!A:A,'Raw Data - Area Code'!B:B,"",FALSE)</f>
        <v>Birmingham</v>
      </c>
      <c r="G5746" s="9">
        <v>1983874</v>
      </c>
      <c r="H5746" s="8">
        <v>73110</v>
      </c>
      <c r="I5746" s="20" t="s">
        <v>30256</v>
      </c>
      <c r="J5746" s="8" t="str">
        <f>_xlfn.XLOOKUP(TRIM(I5746),'Raw Data - SIC Code'!A:A,'Raw Data - SIC Code'!C:C,"",FALSE)</f>
        <v>Professional Services</v>
      </c>
      <c r="K5746">
        <v>28.9</v>
      </c>
      <c r="L5746" s="3">
        <v>23</v>
      </c>
      <c r="M5746">
        <v>72.099999999999994</v>
      </c>
      <c r="N5746">
        <v>0</v>
      </c>
      <c r="O5746">
        <v>78.900000000000006</v>
      </c>
      <c r="P5746">
        <v>75.599999999999994</v>
      </c>
      <c r="Q5746" s="27">
        <f t="shared" si="539"/>
        <v>2.1359223300970944</v>
      </c>
      <c r="R5746">
        <v>31.1</v>
      </c>
      <c r="S5746">
        <v>68.900000000000006</v>
      </c>
      <c r="T5746" s="3">
        <f t="shared" si="534"/>
        <v>-37.800000000000004</v>
      </c>
      <c r="U5746">
        <v>44.3</v>
      </c>
      <c r="V5746">
        <v>55.7</v>
      </c>
      <c r="W5746" s="3">
        <f t="shared" si="535"/>
        <v>-11.400000000000006</v>
      </c>
      <c r="X5746">
        <v>54.2</v>
      </c>
      <c r="Y5746">
        <v>45.8</v>
      </c>
      <c r="Z5746" s="3">
        <f t="shared" si="536"/>
        <v>8.4000000000000057</v>
      </c>
      <c r="AA5746">
        <v>67.900000000000006</v>
      </c>
      <c r="AB5746">
        <v>32.1</v>
      </c>
      <c r="AC5746" s="3">
        <f t="shared" si="537"/>
        <v>35.800000000000004</v>
      </c>
      <c r="AD5746" s="3">
        <f t="shared" si="538"/>
        <v>4</v>
      </c>
      <c r="AE5746" s="3" t="s">
        <v>30460</v>
      </c>
      <c r="AF5746" t="b">
        <v>1</v>
      </c>
      <c r="AG5746" s="1">
        <v>44658.596944444442</v>
      </c>
    </row>
    <row r="5747" spans="1:33" ht="34" x14ac:dyDescent="0.2">
      <c r="A5747" t="s">
        <v>16793</v>
      </c>
      <c r="B5747">
        <v>8226</v>
      </c>
      <c r="C5747" s="3" t="s">
        <v>16794</v>
      </c>
      <c r="D5747" t="s">
        <v>16795</v>
      </c>
      <c r="E5747" t="s">
        <v>30183</v>
      </c>
      <c r="F5747" s="9" t="str">
        <f>_xlfn.XLOOKUP(E5747,'Raw Data - Area Code'!A:A,'Raw Data - Area Code'!B:B,"",FALSE)</f>
        <v>Bournemouth</v>
      </c>
      <c r="G5747" s="9">
        <v>7166051</v>
      </c>
      <c r="H5747" s="18" t="s">
        <v>16796</v>
      </c>
      <c r="I5747" s="20" t="s">
        <v>30269</v>
      </c>
      <c r="J5747" s="8" t="str">
        <f>_xlfn.XLOOKUP(TRIM(I5747),'Raw Data - SIC Code'!A:A,'Raw Data - SIC Code'!C:C,"",FALSE)</f>
        <v>Real Estate</v>
      </c>
      <c r="K5747">
        <v>16.3</v>
      </c>
      <c r="L5747" s="3">
        <v>3.3</v>
      </c>
      <c r="M5747">
        <v>-6.8</v>
      </c>
      <c r="N5747">
        <v>0</v>
      </c>
      <c r="O5747">
        <v>92.5</v>
      </c>
      <c r="P5747">
        <v>88.9</v>
      </c>
      <c r="Q5747" s="27">
        <f t="shared" si="539"/>
        <v>1.984564498346193</v>
      </c>
      <c r="R5747">
        <v>15.5</v>
      </c>
      <c r="S5747">
        <v>84.5</v>
      </c>
      <c r="T5747" s="3">
        <f t="shared" si="534"/>
        <v>-69</v>
      </c>
      <c r="U5747">
        <v>12.9</v>
      </c>
      <c r="V5747">
        <v>87.1</v>
      </c>
      <c r="W5747" s="3">
        <f t="shared" si="535"/>
        <v>-74.199999999999989</v>
      </c>
      <c r="X5747">
        <v>19</v>
      </c>
      <c r="Y5747">
        <v>81</v>
      </c>
      <c r="Z5747" s="3">
        <f t="shared" si="536"/>
        <v>-62</v>
      </c>
      <c r="AA5747">
        <v>32.799999999999997</v>
      </c>
      <c r="AB5747">
        <v>67.2</v>
      </c>
      <c r="AC5747" s="3">
        <f t="shared" si="537"/>
        <v>-34.400000000000006</v>
      </c>
      <c r="AD5747" s="3">
        <f t="shared" si="538"/>
        <v>2</v>
      </c>
      <c r="AE5747" s="3" t="s">
        <v>30460</v>
      </c>
      <c r="AF5747" t="b">
        <v>0</v>
      </c>
      <c r="AG5747" s="1">
        <v>44673.354803240742</v>
      </c>
    </row>
    <row r="5748" spans="1:33" ht="34" x14ac:dyDescent="0.2">
      <c r="A5748" t="s">
        <v>16797</v>
      </c>
      <c r="B5748">
        <v>8228</v>
      </c>
      <c r="C5748" s="3" t="s">
        <v>16794</v>
      </c>
      <c r="D5748" t="s">
        <v>16795</v>
      </c>
      <c r="E5748" t="s">
        <v>30183</v>
      </c>
      <c r="F5748" s="9" t="str">
        <f>_xlfn.XLOOKUP(E5748,'Raw Data - Area Code'!A:A,'Raw Data - Area Code'!B:B,"",FALSE)</f>
        <v>Bournemouth</v>
      </c>
      <c r="G5748" s="9">
        <v>6622231</v>
      </c>
      <c r="H5748" s="18" t="s">
        <v>6894</v>
      </c>
      <c r="I5748" s="20" t="s">
        <v>30247</v>
      </c>
      <c r="J5748" s="8" t="str">
        <f>_xlfn.XLOOKUP(TRIM(I5748),'Raw Data - SIC Code'!A:A,'Raw Data - SIC Code'!C:C,"",FALSE)</f>
        <v>Construction</v>
      </c>
      <c r="K5748">
        <v>1.9</v>
      </c>
      <c r="L5748" s="3">
        <v>14.3</v>
      </c>
      <c r="M5748">
        <v>-172.9</v>
      </c>
      <c r="N5748">
        <v>-1289.4000000000001</v>
      </c>
      <c r="O5748">
        <v>91.4</v>
      </c>
      <c r="P5748">
        <v>90.4</v>
      </c>
      <c r="Q5748" s="27">
        <f t="shared" si="539"/>
        <v>0.55005500550054998</v>
      </c>
      <c r="R5748">
        <v>58</v>
      </c>
      <c r="S5748">
        <v>42</v>
      </c>
      <c r="T5748" s="3">
        <f t="shared" si="534"/>
        <v>16</v>
      </c>
      <c r="U5748">
        <v>45.1</v>
      </c>
      <c r="V5748">
        <v>54.9</v>
      </c>
      <c r="W5748" s="3">
        <f t="shared" si="535"/>
        <v>-9.7999999999999972</v>
      </c>
      <c r="X5748">
        <v>72</v>
      </c>
      <c r="Y5748">
        <v>28</v>
      </c>
      <c r="Z5748" s="3">
        <f t="shared" si="536"/>
        <v>44</v>
      </c>
      <c r="AA5748">
        <v>55.2</v>
      </c>
      <c r="AB5748">
        <v>44.8</v>
      </c>
      <c r="AC5748" s="3">
        <f t="shared" si="537"/>
        <v>10.400000000000006</v>
      </c>
      <c r="AD5748" s="3">
        <f t="shared" si="538"/>
        <v>5</v>
      </c>
      <c r="AE5748" s="3" t="s">
        <v>30461</v>
      </c>
      <c r="AF5748" t="b">
        <v>0</v>
      </c>
      <c r="AG5748" s="1">
        <v>44673.354317129626</v>
      </c>
    </row>
    <row r="5749" spans="1:33" ht="68" x14ac:dyDescent="0.2">
      <c r="A5749" t="s">
        <v>16798</v>
      </c>
      <c r="B5749">
        <v>8232</v>
      </c>
      <c r="C5749" s="3" t="s">
        <v>16799</v>
      </c>
      <c r="D5749" t="s">
        <v>12057</v>
      </c>
      <c r="E5749" t="s">
        <v>30228</v>
      </c>
      <c r="F5749" s="9" t="str">
        <f>_xlfn.XLOOKUP(E5749,'Raw Data - Area Code'!A:A,'Raw Data - Area Code'!B:B,"",FALSE)</f>
        <v>Glasgow</v>
      </c>
      <c r="G5749" s="9" t="s">
        <v>16800</v>
      </c>
      <c r="H5749" s="18" t="s">
        <v>16801</v>
      </c>
      <c r="I5749" s="20" t="s">
        <v>30280</v>
      </c>
      <c r="J5749" s="8" t="str">
        <f>_xlfn.XLOOKUP(TRIM(I5749),'Raw Data - SIC Code'!A:A,'Raw Data - SIC Code'!C:C,"",FALSE)</f>
        <v>Trade</v>
      </c>
      <c r="K5749">
        <v>4.9000000000000004</v>
      </c>
      <c r="L5749" s="3">
        <v>11</v>
      </c>
      <c r="M5749">
        <v>37.799999999999997</v>
      </c>
      <c r="N5749">
        <v>4.5</v>
      </c>
      <c r="O5749">
        <v>87.8</v>
      </c>
      <c r="P5749">
        <v>89.2</v>
      </c>
      <c r="Q5749" s="27">
        <f t="shared" si="539"/>
        <v>-0.79096045197740439</v>
      </c>
      <c r="R5749">
        <v>81.900000000000006</v>
      </c>
      <c r="S5749">
        <v>18.100000000000001</v>
      </c>
      <c r="T5749" s="3">
        <f t="shared" si="534"/>
        <v>63.800000000000004</v>
      </c>
      <c r="U5749">
        <v>88</v>
      </c>
      <c r="V5749">
        <v>12</v>
      </c>
      <c r="W5749" s="3">
        <f t="shared" si="535"/>
        <v>76</v>
      </c>
      <c r="X5749">
        <v>95.2</v>
      </c>
      <c r="Y5749">
        <v>4.8</v>
      </c>
      <c r="Z5749" s="3">
        <f t="shared" si="536"/>
        <v>90.4</v>
      </c>
      <c r="AA5749">
        <v>92.7</v>
      </c>
      <c r="AB5749">
        <v>7.3</v>
      </c>
      <c r="AC5749" s="3">
        <f t="shared" si="537"/>
        <v>85.4</v>
      </c>
      <c r="AD5749" s="3">
        <f t="shared" si="538"/>
        <v>5</v>
      </c>
      <c r="AE5749" s="3" t="s">
        <v>30460</v>
      </c>
      <c r="AF5749" t="b">
        <v>1</v>
      </c>
      <c r="AG5749" s="1">
        <v>44656.405243055553</v>
      </c>
    </row>
    <row r="5750" spans="1:33" x14ac:dyDescent="0.2">
      <c r="A5750" t="s">
        <v>16802</v>
      </c>
      <c r="B5750">
        <v>15183</v>
      </c>
      <c r="C5750" s="3" t="s">
        <v>16803</v>
      </c>
      <c r="D5750" t="s">
        <v>16804</v>
      </c>
      <c r="E5750" t="s">
        <v>30125</v>
      </c>
      <c r="F5750" s="9" t="str">
        <f>_xlfn.XLOOKUP(E5750,'Raw Data - Area Code'!A:A,'Raw Data - Area Code'!B:B,"",FALSE)</f>
        <v>Hemel Hempstead</v>
      </c>
      <c r="G5750" s="9">
        <v>704955</v>
      </c>
      <c r="H5750" s="8"/>
      <c r="I5750" s="20" t="s">
        <v>30268</v>
      </c>
      <c r="J5750" s="8" t="str">
        <f>_xlfn.XLOOKUP(TRIM(I5750),'Raw Data - SIC Code'!A:A,'Raw Data - SIC Code'!C:C,"",FALSE)</f>
        <v>Professional Services</v>
      </c>
      <c r="K5750">
        <v>-15.5</v>
      </c>
      <c r="L5750" s="3">
        <v>-44.8</v>
      </c>
      <c r="M5750">
        <v>11.1</v>
      </c>
      <c r="N5750">
        <v>-122.2</v>
      </c>
      <c r="O5750">
        <v>94.2</v>
      </c>
      <c r="P5750">
        <v>96</v>
      </c>
      <c r="Q5750" s="27">
        <f t="shared" si="539"/>
        <v>-0.94637223974763274</v>
      </c>
      <c r="R5750">
        <v>80</v>
      </c>
      <c r="S5750">
        <v>20</v>
      </c>
      <c r="T5750" s="3">
        <f t="shared" si="534"/>
        <v>60</v>
      </c>
      <c r="U5750">
        <v>75.5</v>
      </c>
      <c r="V5750">
        <v>24.5</v>
      </c>
      <c r="W5750" s="3">
        <f t="shared" si="535"/>
        <v>51</v>
      </c>
      <c r="X5750">
        <v>70.5</v>
      </c>
      <c r="Y5750">
        <v>29.5</v>
      </c>
      <c r="Z5750" s="3">
        <f t="shared" si="536"/>
        <v>41</v>
      </c>
      <c r="AA5750">
        <v>56.5</v>
      </c>
      <c r="AB5750">
        <v>43.5</v>
      </c>
      <c r="AC5750" s="3">
        <f t="shared" si="537"/>
        <v>13</v>
      </c>
      <c r="AD5750" s="3">
        <f t="shared" si="538"/>
        <v>4</v>
      </c>
      <c r="AE5750" s="3" t="s">
        <v>30461</v>
      </c>
      <c r="AF5750" t="b">
        <v>0</v>
      </c>
      <c r="AG5750" s="1">
        <v>44677.631874999999</v>
      </c>
    </row>
    <row r="5751" spans="1:33" x14ac:dyDescent="0.2">
      <c r="A5751" t="s">
        <v>16805</v>
      </c>
      <c r="B5751">
        <v>8233</v>
      </c>
      <c r="C5751" s="3" t="s">
        <v>16806</v>
      </c>
      <c r="D5751" t="s">
        <v>16804</v>
      </c>
      <c r="E5751" t="s">
        <v>30125</v>
      </c>
      <c r="F5751" s="9" t="str">
        <f>_xlfn.XLOOKUP(E5751,'Raw Data - Area Code'!A:A,'Raw Data - Area Code'!B:B,"",FALSE)</f>
        <v>Hemel Hempstead</v>
      </c>
      <c r="G5751" s="9">
        <v>4230980</v>
      </c>
      <c r="H5751" s="8">
        <v>96090</v>
      </c>
      <c r="I5751" s="20" t="s">
        <v>30270</v>
      </c>
      <c r="J5751" s="8" t="str">
        <f>_xlfn.XLOOKUP(TRIM(I5751),'Raw Data - SIC Code'!A:A,'Raw Data - SIC Code'!C:C,"",FALSE)</f>
        <v>General Services</v>
      </c>
      <c r="K5751">
        <v>1.1000000000000001</v>
      </c>
      <c r="L5751" s="3">
        <v>-2.2000000000000002</v>
      </c>
      <c r="M5751">
        <v>0.9</v>
      </c>
      <c r="N5751">
        <v>-2.2000000000000002</v>
      </c>
      <c r="O5751">
        <v>97.6</v>
      </c>
      <c r="P5751">
        <v>97.8</v>
      </c>
      <c r="Q5751" s="27">
        <f t="shared" si="539"/>
        <v>-0.10235414534288786</v>
      </c>
      <c r="R5751">
        <v>38.9</v>
      </c>
      <c r="S5751">
        <v>61.1</v>
      </c>
      <c r="T5751" s="3">
        <f t="shared" si="534"/>
        <v>-22.200000000000003</v>
      </c>
      <c r="U5751">
        <v>58.8</v>
      </c>
      <c r="V5751">
        <v>41.2</v>
      </c>
      <c r="W5751" s="3">
        <f t="shared" si="535"/>
        <v>17.599999999999994</v>
      </c>
      <c r="X5751">
        <v>29.4</v>
      </c>
      <c r="Y5751">
        <v>70.599999999999994</v>
      </c>
      <c r="Z5751" s="3">
        <f t="shared" si="536"/>
        <v>-41.199999999999996</v>
      </c>
      <c r="AA5751">
        <v>52.9</v>
      </c>
      <c r="AB5751">
        <v>47.1</v>
      </c>
      <c r="AC5751" s="3">
        <f t="shared" si="537"/>
        <v>5.7999999999999972</v>
      </c>
      <c r="AD5751" s="3">
        <f t="shared" si="538"/>
        <v>2</v>
      </c>
      <c r="AE5751" s="3" t="s">
        <v>30575</v>
      </c>
      <c r="AF5751" t="b">
        <v>0</v>
      </c>
      <c r="AG5751" s="1">
        <v>44677.632245370369</v>
      </c>
    </row>
    <row r="5752" spans="1:33" x14ac:dyDescent="0.2">
      <c r="A5752" t="s">
        <v>16807</v>
      </c>
      <c r="B5752">
        <v>8234</v>
      </c>
      <c r="C5752" s="3" t="s">
        <v>16808</v>
      </c>
      <c r="D5752" t="s">
        <v>16809</v>
      </c>
      <c r="E5752" t="s">
        <v>30112</v>
      </c>
      <c r="F5752" s="9" t="str">
        <f>_xlfn.XLOOKUP(E5752,'Raw Data - Area Code'!A:A,'Raw Data - Area Code'!B:B,"",FALSE)</f>
        <v>Edinburgh</v>
      </c>
      <c r="G5752" s="9" t="s">
        <v>16810</v>
      </c>
      <c r="H5752" s="8">
        <v>82990</v>
      </c>
      <c r="I5752" s="20" t="s">
        <v>30240</v>
      </c>
      <c r="J5752" s="8" t="str">
        <f>_xlfn.XLOOKUP(TRIM(I5752),'Raw Data - SIC Code'!A:A,'Raw Data - SIC Code'!C:C,"",FALSE)</f>
        <v>Admin Services</v>
      </c>
      <c r="K5752">
        <v>2.7</v>
      </c>
      <c r="L5752" s="3">
        <v>3.4</v>
      </c>
      <c r="M5752">
        <v>-13.6</v>
      </c>
      <c r="N5752">
        <v>28.1</v>
      </c>
      <c r="O5752">
        <v>60</v>
      </c>
      <c r="P5752">
        <v>40.299999999999997</v>
      </c>
      <c r="Q5752" s="27">
        <f t="shared" si="539"/>
        <v>19.64107676969093</v>
      </c>
      <c r="R5752">
        <v>46.9</v>
      </c>
      <c r="S5752">
        <v>53.1</v>
      </c>
      <c r="T5752" s="3">
        <f t="shared" si="534"/>
        <v>-6.2000000000000028</v>
      </c>
      <c r="U5752">
        <v>43.9</v>
      </c>
      <c r="V5752">
        <v>56.1</v>
      </c>
      <c r="W5752" s="3">
        <f t="shared" si="535"/>
        <v>-12.200000000000003</v>
      </c>
      <c r="X5752">
        <v>56.9</v>
      </c>
      <c r="Y5752">
        <v>43.1</v>
      </c>
      <c r="Z5752" s="3">
        <f t="shared" si="536"/>
        <v>13.799999999999999</v>
      </c>
      <c r="AA5752">
        <v>61.7</v>
      </c>
      <c r="AB5752">
        <v>38.299999999999997</v>
      </c>
      <c r="AC5752" s="3">
        <f t="shared" si="537"/>
        <v>23.400000000000006</v>
      </c>
      <c r="AD5752" s="3">
        <f t="shared" si="538"/>
        <v>4</v>
      </c>
      <c r="AE5752" s="3" t="s">
        <v>30462</v>
      </c>
      <c r="AF5752" t="b">
        <v>0</v>
      </c>
      <c r="AG5752" s="1">
        <v>44655.697916666664</v>
      </c>
    </row>
    <row r="5753" spans="1:33" x14ac:dyDescent="0.2">
      <c r="A5753" t="s">
        <v>16811</v>
      </c>
      <c r="B5753">
        <v>8235</v>
      </c>
      <c r="C5753" s="3" t="s">
        <v>12253</v>
      </c>
      <c r="D5753" t="s">
        <v>12254</v>
      </c>
      <c r="E5753" t="s">
        <v>30226</v>
      </c>
      <c r="F5753" s="9" t="str">
        <f>_xlfn.XLOOKUP(E5753,'Raw Data - Area Code'!A:A,'Raw Data - Area Code'!B:B,"",FALSE)</f>
        <v>Birmingham</v>
      </c>
      <c r="G5753" s="9">
        <v>423062</v>
      </c>
      <c r="H5753" s="8">
        <v>46499</v>
      </c>
      <c r="I5753" s="20" t="s">
        <v>30252</v>
      </c>
      <c r="J5753" s="8" t="str">
        <f>_xlfn.XLOOKUP(TRIM(I5753),'Raw Data - SIC Code'!A:A,'Raw Data - SIC Code'!C:C,"",FALSE)</f>
        <v>Trade</v>
      </c>
      <c r="K5753">
        <v>-0.6</v>
      </c>
      <c r="L5753" s="3">
        <v>-1.3</v>
      </c>
      <c r="M5753">
        <v>-33.5</v>
      </c>
      <c r="N5753">
        <v>-16.399999999999999</v>
      </c>
      <c r="O5753">
        <v>97.2</v>
      </c>
      <c r="P5753">
        <v>93.6</v>
      </c>
      <c r="Q5753" s="27">
        <f t="shared" si="539"/>
        <v>1.8867924528301931</v>
      </c>
      <c r="T5753" s="3">
        <v>0</v>
      </c>
      <c r="W5753" s="3">
        <v>0</v>
      </c>
      <c r="Z5753" s="3">
        <v>0</v>
      </c>
      <c r="AC5753" s="3">
        <v>0</v>
      </c>
      <c r="AD5753" s="3">
        <f t="shared" si="538"/>
        <v>1</v>
      </c>
      <c r="AE5753" s="3" t="s">
        <v>30460</v>
      </c>
      <c r="AF5753" t="b">
        <v>0</v>
      </c>
      <c r="AG5753" s="1">
        <v>44635.636296296296</v>
      </c>
    </row>
    <row r="5754" spans="1:33" x14ac:dyDescent="0.2">
      <c r="A5754" t="s">
        <v>16812</v>
      </c>
      <c r="B5754">
        <v>8236</v>
      </c>
      <c r="C5754" s="3" t="s">
        <v>16813</v>
      </c>
      <c r="D5754" t="s">
        <v>16814</v>
      </c>
      <c r="E5754" t="s">
        <v>30231</v>
      </c>
      <c r="F5754" s="9" t="str">
        <f>_xlfn.XLOOKUP(E5754,'Raw Data - Area Code'!A:A,'Raw Data - Area Code'!B:B,"",FALSE)</f>
        <v>North London</v>
      </c>
      <c r="G5754" s="9">
        <v>1002769</v>
      </c>
      <c r="H5754" s="8">
        <v>56102</v>
      </c>
      <c r="I5754" s="20" t="s">
        <v>30241</v>
      </c>
      <c r="J5754" s="8" t="str">
        <f>_xlfn.XLOOKUP(TRIM(I5754),'Raw Data - SIC Code'!A:A,'Raw Data - SIC Code'!C:C,"",FALSE)</f>
        <v>Hospitality</v>
      </c>
      <c r="K5754">
        <v>7</v>
      </c>
      <c r="L5754" s="3">
        <v>0</v>
      </c>
      <c r="M5754">
        <v>78</v>
      </c>
      <c r="N5754">
        <v>-12</v>
      </c>
      <c r="O5754">
        <v>38</v>
      </c>
      <c r="P5754">
        <v>36</v>
      </c>
      <c r="Q5754" s="27">
        <f t="shared" si="539"/>
        <v>2.7027027027027026</v>
      </c>
      <c r="R5754">
        <v>42</v>
      </c>
      <c r="S5754">
        <v>58</v>
      </c>
      <c r="T5754" s="3">
        <f t="shared" si="534"/>
        <v>-16</v>
      </c>
      <c r="U5754">
        <v>48</v>
      </c>
      <c r="V5754">
        <v>52</v>
      </c>
      <c r="W5754" s="3">
        <f t="shared" si="535"/>
        <v>-4</v>
      </c>
      <c r="X5754">
        <v>50</v>
      </c>
      <c r="Y5754">
        <v>50</v>
      </c>
      <c r="Z5754" s="3">
        <f t="shared" si="536"/>
        <v>0</v>
      </c>
      <c r="AA5754">
        <v>48</v>
      </c>
      <c r="AB5754">
        <v>52</v>
      </c>
      <c r="AC5754" s="3">
        <f t="shared" si="537"/>
        <v>-4</v>
      </c>
      <c r="AD5754" s="3">
        <f t="shared" si="538"/>
        <v>1</v>
      </c>
      <c r="AE5754" s="3" t="s">
        <v>30463</v>
      </c>
      <c r="AF5754" t="b">
        <v>0</v>
      </c>
      <c r="AG5754" s="1">
        <v>44655.534166666665</v>
      </c>
    </row>
    <row r="5755" spans="1:33" x14ac:dyDescent="0.2">
      <c r="A5755" t="s">
        <v>16815</v>
      </c>
      <c r="B5755">
        <v>8237</v>
      </c>
      <c r="C5755" s="3" t="s">
        <v>16816</v>
      </c>
      <c r="D5755" t="s">
        <v>16817</v>
      </c>
      <c r="E5755" t="s">
        <v>30120</v>
      </c>
      <c r="F5755" s="9" t="str">
        <f>_xlfn.XLOOKUP(E5755,'Raw Data - Area Code'!A:A,'Raw Data - Area Code'!B:B,"",FALSE)</f>
        <v>Tunbridge Wells</v>
      </c>
      <c r="G5755" s="9">
        <v>1232753</v>
      </c>
      <c r="H5755" s="8">
        <v>65120</v>
      </c>
      <c r="I5755" s="20" t="s">
        <v>30278</v>
      </c>
      <c r="J5755" s="8" t="str">
        <f>_xlfn.XLOOKUP(TRIM(I5755),'Raw Data - SIC Code'!A:A,'Raw Data - SIC Code'!C:C,"",FALSE)</f>
        <v>Finance</v>
      </c>
      <c r="K5755">
        <v>-2.2000000000000002</v>
      </c>
      <c r="L5755" s="3">
        <v>29.9</v>
      </c>
      <c r="M5755">
        <v>41.6</v>
      </c>
      <c r="N5755">
        <v>28.2</v>
      </c>
      <c r="O5755">
        <v>25.7</v>
      </c>
      <c r="P5755">
        <v>18.2</v>
      </c>
      <c r="Q5755" s="27">
        <f t="shared" si="539"/>
        <v>17.084282460136674</v>
      </c>
      <c r="R5755">
        <v>56.2</v>
      </c>
      <c r="S5755">
        <v>43.8</v>
      </c>
      <c r="T5755" s="3">
        <f t="shared" si="534"/>
        <v>12.400000000000006</v>
      </c>
      <c r="U5755">
        <v>50</v>
      </c>
      <c r="V5755">
        <v>50</v>
      </c>
      <c r="W5755" s="3">
        <f t="shared" si="535"/>
        <v>0</v>
      </c>
      <c r="X5755">
        <v>44.9</v>
      </c>
      <c r="Y5755">
        <v>55.1</v>
      </c>
      <c r="Z5755" s="3">
        <f t="shared" si="536"/>
        <v>-10.200000000000003</v>
      </c>
      <c r="AA5755">
        <v>57.2</v>
      </c>
      <c r="AB5755">
        <v>42.8</v>
      </c>
      <c r="AC5755" s="3">
        <f t="shared" si="537"/>
        <v>14.400000000000004</v>
      </c>
      <c r="AD5755" s="3">
        <f t="shared" si="538"/>
        <v>4</v>
      </c>
      <c r="AE5755" s="3" t="s">
        <v>30575</v>
      </c>
      <c r="AF5755" t="b">
        <v>0</v>
      </c>
      <c r="AG5755" s="1">
        <v>44636.630266203705</v>
      </c>
    </row>
    <row r="5756" spans="1:33" ht="68" x14ac:dyDescent="0.2">
      <c r="A5756" t="s">
        <v>16818</v>
      </c>
      <c r="B5756">
        <v>8240</v>
      </c>
      <c r="C5756" s="3" t="s">
        <v>16819</v>
      </c>
      <c r="D5756" t="s">
        <v>16820</v>
      </c>
      <c r="E5756" t="s">
        <v>30163</v>
      </c>
      <c r="F5756" s="9" t="str">
        <f>_xlfn.XLOOKUP(E5756,'Raw Data - Area Code'!A:A,'Raw Data - Area Code'!B:B,"",FALSE)</f>
        <v>Harrow</v>
      </c>
      <c r="G5756" s="9">
        <v>933689</v>
      </c>
      <c r="H5756" s="18" t="s">
        <v>16821</v>
      </c>
      <c r="I5756" s="20" t="s">
        <v>30247</v>
      </c>
      <c r="J5756" s="8" t="str">
        <f>_xlfn.XLOOKUP(TRIM(I5756),'Raw Data - SIC Code'!A:A,'Raw Data - SIC Code'!C:C,"",FALSE)</f>
        <v>Construction</v>
      </c>
      <c r="K5756">
        <v>22.2</v>
      </c>
      <c r="L5756" s="3">
        <v>20.6</v>
      </c>
      <c r="M5756">
        <v>73.8</v>
      </c>
      <c r="N5756">
        <v>42.7</v>
      </c>
      <c r="O5756">
        <v>82.7</v>
      </c>
      <c r="P5756">
        <v>76.2</v>
      </c>
      <c r="Q5756" s="27">
        <f t="shared" si="539"/>
        <v>4.0906230333543103</v>
      </c>
      <c r="R5756">
        <v>79.099999999999994</v>
      </c>
      <c r="S5756">
        <v>20.9</v>
      </c>
      <c r="T5756" s="3">
        <f t="shared" si="534"/>
        <v>58.199999999999996</v>
      </c>
      <c r="U5756">
        <v>83.6</v>
      </c>
      <c r="V5756">
        <v>16.399999999999999</v>
      </c>
      <c r="W5756" s="3">
        <f t="shared" si="535"/>
        <v>67.199999999999989</v>
      </c>
      <c r="X5756">
        <v>95.5</v>
      </c>
      <c r="Y5756">
        <v>4.5</v>
      </c>
      <c r="Z5756" s="3">
        <f t="shared" si="536"/>
        <v>91</v>
      </c>
      <c r="AA5756">
        <v>90.9</v>
      </c>
      <c r="AB5756">
        <v>9.1</v>
      </c>
      <c r="AC5756" s="3">
        <f t="shared" si="537"/>
        <v>81.800000000000011</v>
      </c>
      <c r="AD5756" s="3">
        <f t="shared" si="538"/>
        <v>6</v>
      </c>
      <c r="AE5756" s="3" t="s">
        <v>30460</v>
      </c>
      <c r="AF5756" t="b">
        <v>0</v>
      </c>
      <c r="AG5756" s="1">
        <v>44476.514930555553</v>
      </c>
    </row>
    <row r="5757" spans="1:33" x14ac:dyDescent="0.2">
      <c r="A5757" t="s">
        <v>16822</v>
      </c>
      <c r="B5757">
        <v>8241</v>
      </c>
      <c r="C5757" s="3" t="s">
        <v>16823</v>
      </c>
      <c r="D5757" t="s">
        <v>7334</v>
      </c>
      <c r="E5757" t="s">
        <v>30228</v>
      </c>
      <c r="F5757" s="9" t="str">
        <f>_xlfn.XLOOKUP(E5757,'Raw Data - Area Code'!A:A,'Raw Data - Area Code'!B:B,"",FALSE)</f>
        <v>Glasgow</v>
      </c>
      <c r="G5757" s="9" t="s">
        <v>16824</v>
      </c>
      <c r="H5757" s="8">
        <v>70100</v>
      </c>
      <c r="I5757" s="20" t="s">
        <v>30249</v>
      </c>
      <c r="J5757" s="8" t="str">
        <f>_xlfn.XLOOKUP(TRIM(I5757),'Raw Data - SIC Code'!A:A,'Raw Data - SIC Code'!C:C,"",FALSE)</f>
        <v>Professional Services</v>
      </c>
      <c r="K5757">
        <v>-5.8</v>
      </c>
      <c r="L5757" s="3">
        <v>-3.4</v>
      </c>
      <c r="M5757">
        <v>-128</v>
      </c>
      <c r="N5757">
        <v>0</v>
      </c>
      <c r="O5757">
        <v>100</v>
      </c>
      <c r="P5757">
        <v>100</v>
      </c>
      <c r="Q5757" s="27">
        <f t="shared" si="539"/>
        <v>0</v>
      </c>
      <c r="R5757">
        <v>85</v>
      </c>
      <c r="S5757">
        <v>15</v>
      </c>
      <c r="T5757" s="3">
        <f t="shared" si="534"/>
        <v>70</v>
      </c>
      <c r="U5757">
        <v>73</v>
      </c>
      <c r="V5757">
        <v>27</v>
      </c>
      <c r="W5757" s="3">
        <f t="shared" si="535"/>
        <v>46</v>
      </c>
      <c r="X5757">
        <v>79</v>
      </c>
      <c r="Y5757">
        <v>21</v>
      </c>
      <c r="Z5757" s="3">
        <f t="shared" si="536"/>
        <v>57.999999999999993</v>
      </c>
      <c r="AA5757">
        <v>59</v>
      </c>
      <c r="AB5757">
        <v>41</v>
      </c>
      <c r="AC5757" s="3">
        <f t="shared" si="537"/>
        <v>18</v>
      </c>
      <c r="AD5757" s="3">
        <f t="shared" si="538"/>
        <v>4</v>
      </c>
      <c r="AE5757" s="3" t="s">
        <v>333</v>
      </c>
      <c r="AF5757" t="b">
        <v>0</v>
      </c>
      <c r="AG5757" s="1">
        <v>44642.390856481485</v>
      </c>
    </row>
    <row r="5758" spans="1:33" ht="34" x14ac:dyDescent="0.2">
      <c r="A5758" t="s">
        <v>16825</v>
      </c>
      <c r="B5758">
        <v>21299</v>
      </c>
      <c r="C5758" s="3" t="s">
        <v>16826</v>
      </c>
      <c r="D5758" t="s">
        <v>6812</v>
      </c>
      <c r="E5758" t="s">
        <v>30145</v>
      </c>
      <c r="F5758" s="9" t="str">
        <f>_xlfn.XLOOKUP(E5758,'Raw Data - Area Code'!A:A,'Raw Data - Area Code'!B:B,"",FALSE)</f>
        <v>East Central London</v>
      </c>
      <c r="G5758" s="9">
        <v>11877390</v>
      </c>
      <c r="H5758" s="18" t="s">
        <v>4911</v>
      </c>
      <c r="I5758" s="20" t="s">
        <v>30240</v>
      </c>
      <c r="J5758" s="8" t="str">
        <f>_xlfn.XLOOKUP(TRIM(I5758),'Raw Data - SIC Code'!A:A,'Raw Data - SIC Code'!C:C,"",FALSE)</f>
        <v>Admin Services</v>
      </c>
      <c r="K5758">
        <v>43.7</v>
      </c>
      <c r="L5758" s="3">
        <v>46.9</v>
      </c>
      <c r="M5758">
        <v>73</v>
      </c>
      <c r="N5758">
        <v>71.900000000000006</v>
      </c>
      <c r="O5758">
        <v>86.3</v>
      </c>
      <c r="P5758">
        <v>88.1</v>
      </c>
      <c r="Q5758" s="27">
        <f t="shared" si="539"/>
        <v>-1.0321100917431179</v>
      </c>
      <c r="R5758">
        <v>49.3</v>
      </c>
      <c r="S5758">
        <v>50.7</v>
      </c>
      <c r="T5758" s="3">
        <f t="shared" si="534"/>
        <v>-1.4000000000000057</v>
      </c>
      <c r="U5758">
        <v>63.6</v>
      </c>
      <c r="V5758">
        <v>36.4</v>
      </c>
      <c r="W5758" s="3">
        <f t="shared" si="535"/>
        <v>27.200000000000003</v>
      </c>
      <c r="X5758">
        <v>73.099999999999994</v>
      </c>
      <c r="Y5758">
        <v>26.9</v>
      </c>
      <c r="Z5758" s="3">
        <f t="shared" si="536"/>
        <v>46.199999999999996</v>
      </c>
      <c r="AA5758">
        <v>87.9</v>
      </c>
      <c r="AB5758">
        <v>12.1</v>
      </c>
      <c r="AC5758" s="3">
        <f t="shared" si="537"/>
        <v>75.800000000000011</v>
      </c>
      <c r="AD5758" s="3">
        <f t="shared" si="538"/>
        <v>4</v>
      </c>
      <c r="AE5758" s="3" t="s">
        <v>30460</v>
      </c>
      <c r="AF5758" t="b">
        <v>0</v>
      </c>
      <c r="AG5758" s="1">
        <v>44652.614722222221</v>
      </c>
    </row>
    <row r="5759" spans="1:33" x14ac:dyDescent="0.2">
      <c r="A5759" t="s">
        <v>16827</v>
      </c>
      <c r="B5759">
        <v>8243</v>
      </c>
      <c r="C5759" s="3" t="s">
        <v>16828</v>
      </c>
      <c r="D5759" t="s">
        <v>16829</v>
      </c>
      <c r="E5759" t="s">
        <v>30219</v>
      </c>
      <c r="F5759" s="9" t="str">
        <f>_xlfn.XLOOKUP(E5759,'Raw Data - Area Code'!A:A,'Raw Data - Area Code'!B:B,"",FALSE)</f>
        <v>Paisley</v>
      </c>
      <c r="G5759" s="9" t="s">
        <v>16830</v>
      </c>
      <c r="H5759" s="8">
        <v>49319</v>
      </c>
      <c r="I5759" s="20" t="s">
        <v>30253</v>
      </c>
      <c r="J5759" s="8" t="str">
        <f>_xlfn.XLOOKUP(TRIM(I5759),'Raw Data - SIC Code'!A:A,'Raw Data - SIC Code'!C:C,"",FALSE)</f>
        <v>Logistics</v>
      </c>
      <c r="K5759">
        <v>23.9</v>
      </c>
      <c r="L5759" s="3">
        <v>-4.7</v>
      </c>
      <c r="O5759">
        <v>0</v>
      </c>
      <c r="P5759">
        <v>0</v>
      </c>
      <c r="Q5759" s="27">
        <v>0</v>
      </c>
      <c r="R5759">
        <v>85.7</v>
      </c>
      <c r="S5759">
        <v>14.3</v>
      </c>
      <c r="T5759" s="3">
        <f t="shared" si="534"/>
        <v>71.400000000000006</v>
      </c>
      <c r="U5759">
        <v>87.6</v>
      </c>
      <c r="V5759">
        <v>12.4</v>
      </c>
      <c r="W5759" s="3">
        <f t="shared" si="535"/>
        <v>75.199999999999989</v>
      </c>
      <c r="X5759">
        <v>87.6</v>
      </c>
      <c r="Y5759">
        <v>12.4</v>
      </c>
      <c r="Z5759" s="3">
        <f t="shared" si="536"/>
        <v>75.199999999999989</v>
      </c>
      <c r="AA5759">
        <v>81.900000000000006</v>
      </c>
      <c r="AB5759">
        <v>18.100000000000001</v>
      </c>
      <c r="AC5759" s="3">
        <f t="shared" si="537"/>
        <v>63.800000000000004</v>
      </c>
      <c r="AD5759" s="3">
        <f t="shared" si="538"/>
        <v>4</v>
      </c>
      <c r="AE5759" s="3" t="s">
        <v>30461</v>
      </c>
      <c r="AF5759" t="b">
        <v>1</v>
      </c>
      <c r="AG5759" s="1">
        <v>44658.718310185184</v>
      </c>
    </row>
    <row r="5760" spans="1:33" x14ac:dyDescent="0.2">
      <c r="A5760" t="s">
        <v>16831</v>
      </c>
      <c r="B5760">
        <v>8246</v>
      </c>
      <c r="C5760" s="3" t="s">
        <v>16832</v>
      </c>
      <c r="D5760" t="s">
        <v>16833</v>
      </c>
      <c r="E5760" t="s">
        <v>30171</v>
      </c>
      <c r="F5760" s="9" t="str">
        <f>_xlfn.XLOOKUP(E5760,'Raw Data - Area Code'!A:A,'Raw Data - Area Code'!B:B,"",FALSE)</f>
        <v>Watford</v>
      </c>
      <c r="G5760" s="9">
        <v>7487451</v>
      </c>
      <c r="H5760" s="8">
        <v>78300</v>
      </c>
      <c r="I5760" s="20" t="s">
        <v>30243</v>
      </c>
      <c r="J5760" s="8" t="str">
        <f>_xlfn.XLOOKUP(TRIM(I5760),'Raw Data - SIC Code'!A:A,'Raw Data - SIC Code'!C:C,"",FALSE)</f>
        <v>Admin Services</v>
      </c>
      <c r="K5760">
        <v>25.2</v>
      </c>
      <c r="L5760" s="3">
        <v>43.2</v>
      </c>
      <c r="M5760">
        <v>65.3</v>
      </c>
      <c r="N5760">
        <v>78.8</v>
      </c>
      <c r="O5760">
        <v>14.3</v>
      </c>
      <c r="P5760">
        <v>54.1</v>
      </c>
      <c r="Q5760" s="27">
        <f t="shared" si="539"/>
        <v>-58.187134502923968</v>
      </c>
      <c r="R5760">
        <v>55.4</v>
      </c>
      <c r="S5760">
        <v>44.6</v>
      </c>
      <c r="T5760" s="3">
        <f t="shared" si="534"/>
        <v>10.799999999999997</v>
      </c>
      <c r="U5760">
        <v>79</v>
      </c>
      <c r="V5760">
        <v>21</v>
      </c>
      <c r="W5760" s="3">
        <f t="shared" si="535"/>
        <v>57.999999999999993</v>
      </c>
      <c r="X5760">
        <v>87.5</v>
      </c>
      <c r="Y5760">
        <v>12.5</v>
      </c>
      <c r="Z5760" s="3">
        <f t="shared" si="536"/>
        <v>75</v>
      </c>
      <c r="AA5760">
        <v>94.7</v>
      </c>
      <c r="AB5760">
        <v>5.3</v>
      </c>
      <c r="AC5760" s="3">
        <f t="shared" si="537"/>
        <v>89.4</v>
      </c>
      <c r="AD5760" s="3">
        <f t="shared" si="538"/>
        <v>5</v>
      </c>
      <c r="AE5760" s="3" t="s">
        <v>30461</v>
      </c>
      <c r="AF5760" t="b">
        <v>0</v>
      </c>
      <c r="AG5760" s="1">
        <v>44652.443819444445</v>
      </c>
    </row>
    <row r="5761" spans="1:33" x14ac:dyDescent="0.2">
      <c r="A5761" t="s">
        <v>16834</v>
      </c>
      <c r="B5761">
        <v>14493</v>
      </c>
      <c r="C5761" s="3" t="s">
        <v>16835</v>
      </c>
      <c r="D5761" t="s">
        <v>16836</v>
      </c>
      <c r="E5761" t="s">
        <v>30143</v>
      </c>
      <c r="F5761" s="9" t="str">
        <f>_xlfn.XLOOKUP(E5761,'Raw Data - Area Code'!A:A,'Raw Data - Area Code'!B:B,"",FALSE)</f>
        <v>West Central London</v>
      </c>
      <c r="G5761" s="9" t="s">
        <v>16837</v>
      </c>
      <c r="H5761" s="8"/>
      <c r="I5761" s="20">
        <v>70</v>
      </c>
      <c r="J5761" s="8" t="str">
        <f>_xlfn.XLOOKUP(TRIM(I5761),'Raw Data - SIC Code'!A:A,'Raw Data - SIC Code'!C:C,"",FALSE)</f>
        <v>Professional Services</v>
      </c>
      <c r="K5761">
        <v>33.1</v>
      </c>
      <c r="L5761" s="3">
        <v>20.8</v>
      </c>
      <c r="M5761">
        <v>71.8</v>
      </c>
      <c r="N5761">
        <v>53.8</v>
      </c>
      <c r="O5761">
        <v>96.8</v>
      </c>
      <c r="P5761">
        <v>95.4</v>
      </c>
      <c r="Q5761" s="27">
        <f t="shared" si="539"/>
        <v>0.72840790842871572</v>
      </c>
      <c r="R5761">
        <v>33.6</v>
      </c>
      <c r="S5761">
        <v>66.400000000000006</v>
      </c>
      <c r="T5761" s="3">
        <f t="shared" si="534"/>
        <v>-32.800000000000004</v>
      </c>
      <c r="U5761">
        <v>46.7</v>
      </c>
      <c r="V5761">
        <v>53.3</v>
      </c>
      <c r="W5761" s="3">
        <f t="shared" si="535"/>
        <v>-6.5999999999999943</v>
      </c>
      <c r="X5761">
        <v>58.2</v>
      </c>
      <c r="Y5761">
        <v>41.8</v>
      </c>
      <c r="Z5761" s="3">
        <f t="shared" si="536"/>
        <v>16.400000000000006</v>
      </c>
      <c r="AA5761">
        <v>74</v>
      </c>
      <c r="AB5761">
        <v>26</v>
      </c>
      <c r="AC5761" s="3">
        <f t="shared" si="537"/>
        <v>48</v>
      </c>
      <c r="AD5761" s="3">
        <f t="shared" si="538"/>
        <v>4</v>
      </c>
      <c r="AE5761" s="3" t="s">
        <v>30462</v>
      </c>
      <c r="AF5761" t="b">
        <v>1</v>
      </c>
      <c r="AG5761" s="1">
        <v>45020.330335648148</v>
      </c>
    </row>
    <row r="5762" spans="1:33" x14ac:dyDescent="0.2">
      <c r="A5762" t="s">
        <v>16838</v>
      </c>
      <c r="B5762">
        <v>14665</v>
      </c>
      <c r="C5762" s="3" t="s">
        <v>16839</v>
      </c>
      <c r="D5762" t="s">
        <v>5461</v>
      </c>
      <c r="E5762" t="s">
        <v>30113</v>
      </c>
      <c r="F5762" s="9" t="str">
        <f>_xlfn.XLOOKUP(E5762,'Raw Data - Area Code'!A:A,'Raw Data - Area Code'!B:B,"",FALSE)</f>
        <v>Guildford</v>
      </c>
      <c r="G5762" s="9">
        <v>2322992</v>
      </c>
      <c r="H5762" s="8">
        <v>29320</v>
      </c>
      <c r="I5762" s="20" t="s">
        <v>30284</v>
      </c>
      <c r="J5762" s="8" t="str">
        <f>_xlfn.XLOOKUP(TRIM(I5762),'Raw Data - SIC Code'!A:A,'Raw Data - SIC Code'!C:C,"",FALSE)</f>
        <v>Manufacturing</v>
      </c>
      <c r="K5762">
        <v>25.8</v>
      </c>
      <c r="L5762" s="3">
        <v>31</v>
      </c>
      <c r="O5762">
        <v>0</v>
      </c>
      <c r="P5762">
        <v>0</v>
      </c>
      <c r="Q5762" s="27">
        <v>0</v>
      </c>
      <c r="R5762">
        <v>73</v>
      </c>
      <c r="S5762">
        <v>27</v>
      </c>
      <c r="T5762" s="3">
        <f t="shared" si="534"/>
        <v>46</v>
      </c>
      <c r="U5762">
        <v>83</v>
      </c>
      <c r="V5762">
        <v>17</v>
      </c>
      <c r="W5762" s="3">
        <f t="shared" si="535"/>
        <v>66</v>
      </c>
      <c r="X5762">
        <v>92</v>
      </c>
      <c r="Y5762">
        <v>8</v>
      </c>
      <c r="Z5762" s="3">
        <f t="shared" si="536"/>
        <v>84</v>
      </c>
      <c r="AA5762">
        <v>95</v>
      </c>
      <c r="AB5762">
        <v>5</v>
      </c>
      <c r="AC5762" s="3">
        <f t="shared" si="537"/>
        <v>90</v>
      </c>
      <c r="AD5762" s="3">
        <f t="shared" si="538"/>
        <v>5</v>
      </c>
      <c r="AE5762" s="3" t="s">
        <v>30575</v>
      </c>
      <c r="AF5762" t="b">
        <v>0</v>
      </c>
      <c r="AG5762" s="1">
        <v>44655.552060185182</v>
      </c>
    </row>
    <row r="5763" spans="1:33" ht="34" x14ac:dyDescent="0.2">
      <c r="A5763" t="s">
        <v>16840</v>
      </c>
      <c r="B5763">
        <v>241</v>
      </c>
      <c r="C5763" s="3" t="s">
        <v>16841</v>
      </c>
      <c r="D5763" t="s">
        <v>16842</v>
      </c>
      <c r="E5763" t="s">
        <v>30113</v>
      </c>
      <c r="F5763" s="9" t="str">
        <f>_xlfn.XLOOKUP(E5763,'Raw Data - Area Code'!A:A,'Raw Data - Area Code'!B:B,"",FALSE)</f>
        <v>Guildford</v>
      </c>
      <c r="G5763" s="9">
        <v>1967717</v>
      </c>
      <c r="H5763" s="18" t="s">
        <v>16843</v>
      </c>
      <c r="I5763" s="20" t="s">
        <v>30284</v>
      </c>
      <c r="J5763" s="8" t="str">
        <f>_xlfn.XLOOKUP(TRIM(I5763),'Raw Data - SIC Code'!A:A,'Raw Data - SIC Code'!C:C,"",FALSE)</f>
        <v>Manufacturing</v>
      </c>
      <c r="K5763">
        <v>7.9</v>
      </c>
      <c r="L5763" s="3">
        <v>1.9</v>
      </c>
      <c r="M5763">
        <v>100</v>
      </c>
      <c r="N5763">
        <v>0</v>
      </c>
      <c r="O5763">
        <v>1.7</v>
      </c>
      <c r="P5763">
        <v>0</v>
      </c>
      <c r="Q5763" s="27">
        <f t="shared" si="539"/>
        <v>100</v>
      </c>
      <c r="R5763">
        <v>83</v>
      </c>
      <c r="S5763">
        <v>17</v>
      </c>
      <c r="T5763" s="3">
        <f t="shared" ref="T5763:T5826" si="540">(R5763 - S5763) / (R5763 + S5763) * 100</f>
        <v>66</v>
      </c>
      <c r="U5763">
        <v>87</v>
      </c>
      <c r="V5763">
        <v>13</v>
      </c>
      <c r="W5763" s="3">
        <f t="shared" ref="W5763:W5826" si="541">(U5763 - V5763) / (U5763 + V5763) * 100</f>
        <v>74</v>
      </c>
      <c r="X5763">
        <v>86</v>
      </c>
      <c r="Y5763">
        <v>14</v>
      </c>
      <c r="Z5763" s="3">
        <f t="shared" ref="Z5763:Z5826" si="542">(X5763 - Y5763) / (X5763 + Y5763) * 100</f>
        <v>72</v>
      </c>
      <c r="AA5763">
        <v>86</v>
      </c>
      <c r="AB5763">
        <v>14</v>
      </c>
      <c r="AC5763" s="3">
        <f t="shared" ref="AC5763:AC5826" si="543">(AA5763 - AB5763) / (AA5763 + AB5763) * 100</f>
        <v>72</v>
      </c>
      <c r="AD5763" s="3">
        <f t="shared" ref="AD5763:AD5826" si="544">--(L5763&gt;0) + --(Q5763&gt;0) + --(T5763&gt;0) + --(W5763&gt;0) + --(Z5763&gt;0) + --(AC5763&gt;0)</f>
        <v>6</v>
      </c>
      <c r="AE5763" s="3" t="s">
        <v>30462</v>
      </c>
      <c r="AF5763" t="b">
        <v>0</v>
      </c>
      <c r="AG5763" s="1">
        <v>44655.541898148149</v>
      </c>
    </row>
    <row r="5764" spans="1:33" ht="34" x14ac:dyDescent="0.2">
      <c r="A5764" t="s">
        <v>16844</v>
      </c>
      <c r="B5764">
        <v>8251</v>
      </c>
      <c r="C5764" s="3" t="s">
        <v>16845</v>
      </c>
      <c r="D5764" t="s">
        <v>16846</v>
      </c>
      <c r="E5764" t="s">
        <v>30227</v>
      </c>
      <c r="F5764" s="9" t="str">
        <f>_xlfn.XLOOKUP(E5764,'Raw Data - Area Code'!A:A,'Raw Data - Area Code'!B:B,"",FALSE)</f>
        <v>East London</v>
      </c>
      <c r="G5764" s="9">
        <v>5377750</v>
      </c>
      <c r="H5764" s="18" t="s">
        <v>16847</v>
      </c>
      <c r="I5764" s="20" t="s">
        <v>30247</v>
      </c>
      <c r="J5764" s="8" t="str">
        <f>_xlfn.XLOOKUP(TRIM(I5764),'Raw Data - SIC Code'!A:A,'Raw Data - SIC Code'!C:C,"",FALSE)</f>
        <v>Construction</v>
      </c>
      <c r="K5764">
        <v>38.4</v>
      </c>
      <c r="L5764" s="3">
        <v>47.9</v>
      </c>
      <c r="M5764">
        <v>86.6</v>
      </c>
      <c r="N5764">
        <v>63.3</v>
      </c>
      <c r="O5764">
        <v>9.6</v>
      </c>
      <c r="P5764">
        <v>1</v>
      </c>
      <c r="Q5764" s="27">
        <f t="shared" ref="Q5764:Q5827" si="545">(O5764 - P5764) / (O5764 + P5764) * 100</f>
        <v>81.132075471698116</v>
      </c>
      <c r="R5764">
        <v>64.8</v>
      </c>
      <c r="S5764">
        <v>35.200000000000003</v>
      </c>
      <c r="T5764" s="3">
        <f t="shared" si="540"/>
        <v>29.599999999999994</v>
      </c>
      <c r="U5764">
        <v>83.2</v>
      </c>
      <c r="V5764">
        <v>16.8</v>
      </c>
      <c r="W5764" s="3">
        <f t="shared" si="541"/>
        <v>66.400000000000006</v>
      </c>
      <c r="X5764">
        <v>92.3</v>
      </c>
      <c r="Y5764">
        <v>7.7</v>
      </c>
      <c r="Z5764" s="3">
        <f t="shared" si="542"/>
        <v>84.6</v>
      </c>
      <c r="AA5764">
        <v>94.4</v>
      </c>
      <c r="AB5764">
        <v>5.6</v>
      </c>
      <c r="AC5764" s="3">
        <f t="shared" si="543"/>
        <v>88.800000000000011</v>
      </c>
      <c r="AD5764" s="3">
        <f t="shared" si="544"/>
        <v>6</v>
      </c>
      <c r="AE5764" s="3" t="s">
        <v>30461</v>
      </c>
      <c r="AF5764" t="b">
        <v>0</v>
      </c>
      <c r="AG5764" s="1">
        <v>44655.863159722219</v>
      </c>
    </row>
    <row r="5765" spans="1:33" x14ac:dyDescent="0.2">
      <c r="A5765" t="s">
        <v>16848</v>
      </c>
      <c r="B5765">
        <v>8252</v>
      </c>
      <c r="C5765" s="3" t="s">
        <v>16841</v>
      </c>
      <c r="D5765" t="s">
        <v>16842</v>
      </c>
      <c r="E5765" t="s">
        <v>30113</v>
      </c>
      <c r="F5765" s="9" t="str">
        <f>_xlfn.XLOOKUP(E5765,'Raw Data - Area Code'!A:A,'Raw Data - Area Code'!B:B,"",FALSE)</f>
        <v>Guildford</v>
      </c>
      <c r="G5765" s="9">
        <v>1517478</v>
      </c>
      <c r="H5765" s="8">
        <v>93199</v>
      </c>
      <c r="I5765" s="20" t="s">
        <v>30236</v>
      </c>
      <c r="J5765" s="8" t="str">
        <f>_xlfn.XLOOKUP(TRIM(I5765),'Raw Data - SIC Code'!A:A,'Raw Data - SIC Code'!C:C,"",FALSE)</f>
        <v>Arts &amp; Recreation</v>
      </c>
      <c r="K5765">
        <v>29.9</v>
      </c>
      <c r="L5765" s="3">
        <v>24.2</v>
      </c>
      <c r="M5765">
        <v>57.4</v>
      </c>
      <c r="N5765">
        <v>0</v>
      </c>
      <c r="O5765">
        <v>96.2</v>
      </c>
      <c r="P5765">
        <v>92.2</v>
      </c>
      <c r="Q5765" s="27">
        <f t="shared" si="545"/>
        <v>2.1231422505307855</v>
      </c>
      <c r="R5765">
        <v>70</v>
      </c>
      <c r="S5765">
        <v>30</v>
      </c>
      <c r="T5765" s="3">
        <f t="shared" si="540"/>
        <v>40</v>
      </c>
      <c r="U5765">
        <v>91</v>
      </c>
      <c r="V5765">
        <v>9</v>
      </c>
      <c r="W5765" s="3">
        <f t="shared" si="541"/>
        <v>82</v>
      </c>
      <c r="X5765">
        <v>95</v>
      </c>
      <c r="Y5765">
        <v>5</v>
      </c>
      <c r="Z5765" s="3">
        <f t="shared" si="542"/>
        <v>90</v>
      </c>
      <c r="AA5765">
        <v>94</v>
      </c>
      <c r="AB5765">
        <v>6</v>
      </c>
      <c r="AC5765" s="3">
        <f t="shared" si="543"/>
        <v>88</v>
      </c>
      <c r="AD5765" s="3">
        <f t="shared" si="544"/>
        <v>6</v>
      </c>
      <c r="AE5765" s="3" t="s">
        <v>30461</v>
      </c>
      <c r="AF5765" t="b">
        <v>0</v>
      </c>
      <c r="AG5765" s="1">
        <v>44656.362650462965</v>
      </c>
    </row>
    <row r="5766" spans="1:33" x14ac:dyDescent="0.2">
      <c r="A5766" t="s">
        <v>16849</v>
      </c>
      <c r="B5766">
        <v>8254</v>
      </c>
      <c r="C5766" s="3" t="s">
        <v>16850</v>
      </c>
      <c r="D5766" t="s">
        <v>16851</v>
      </c>
      <c r="E5766" t="s">
        <v>30179</v>
      </c>
      <c r="F5766" s="9" t="str">
        <f>_xlfn.XLOOKUP(E5766,'Raw Data - Area Code'!A:A,'Raw Data - Area Code'!B:B,"",FALSE)</f>
        <v>Motherwell</v>
      </c>
      <c r="G5766" s="9" t="s">
        <v>16852</v>
      </c>
      <c r="H5766" s="8">
        <v>41201</v>
      </c>
      <c r="I5766" s="20" t="s">
        <v>30247</v>
      </c>
      <c r="J5766" s="8" t="str">
        <f>_xlfn.XLOOKUP(TRIM(I5766),'Raw Data - SIC Code'!A:A,'Raw Data - SIC Code'!C:C,"",FALSE)</f>
        <v>Construction</v>
      </c>
      <c r="K5766">
        <v>30</v>
      </c>
      <c r="L5766" s="3">
        <v>42</v>
      </c>
      <c r="M5766">
        <v>31.2</v>
      </c>
      <c r="N5766">
        <v>51.1</v>
      </c>
      <c r="O5766">
        <v>67.2</v>
      </c>
      <c r="P5766">
        <v>75</v>
      </c>
      <c r="Q5766" s="27">
        <f t="shared" si="545"/>
        <v>-5.4852320675105464</v>
      </c>
      <c r="R5766">
        <v>78.3</v>
      </c>
      <c r="S5766">
        <v>21.7</v>
      </c>
      <c r="T5766" s="3">
        <f t="shared" si="540"/>
        <v>56.599999999999994</v>
      </c>
      <c r="U5766">
        <v>69.599999999999994</v>
      </c>
      <c r="V5766">
        <v>30.4</v>
      </c>
      <c r="W5766" s="3">
        <f t="shared" si="541"/>
        <v>39.199999999999996</v>
      </c>
      <c r="X5766">
        <v>91.3</v>
      </c>
      <c r="Y5766">
        <v>8.6999999999999993</v>
      </c>
      <c r="Z5766" s="3">
        <f t="shared" si="542"/>
        <v>82.6</v>
      </c>
      <c r="AA5766">
        <v>95.6</v>
      </c>
      <c r="AB5766">
        <v>4.4000000000000004</v>
      </c>
      <c r="AC5766" s="3">
        <f t="shared" si="543"/>
        <v>91.199999999999989</v>
      </c>
      <c r="AD5766" s="3">
        <f t="shared" si="544"/>
        <v>5</v>
      </c>
      <c r="AE5766" s="3" t="s">
        <v>30460</v>
      </c>
      <c r="AF5766" t="b">
        <v>0</v>
      </c>
      <c r="AG5766" s="1">
        <v>45575.359201388892</v>
      </c>
    </row>
    <row r="5767" spans="1:33" x14ac:dyDescent="0.2">
      <c r="A5767" t="s">
        <v>16853</v>
      </c>
      <c r="B5767">
        <v>8255</v>
      </c>
      <c r="C5767" s="3" t="s">
        <v>16854</v>
      </c>
      <c r="D5767" t="s">
        <v>16855</v>
      </c>
      <c r="E5767" t="s">
        <v>30200</v>
      </c>
      <c r="F5767" s="9" t="str">
        <f>_xlfn.XLOOKUP(E5767,'Raw Data - Area Code'!A:A,'Raw Data - Area Code'!B:B,"",FALSE)</f>
        <v>York</v>
      </c>
      <c r="G5767" s="9">
        <v>2389924</v>
      </c>
      <c r="H5767" s="8">
        <v>70100</v>
      </c>
      <c r="I5767" s="20" t="s">
        <v>30249</v>
      </c>
      <c r="J5767" s="8" t="str">
        <f>_xlfn.XLOOKUP(TRIM(I5767),'Raw Data - SIC Code'!A:A,'Raw Data - SIC Code'!C:C,"",FALSE)</f>
        <v>Professional Services</v>
      </c>
      <c r="K5767">
        <v>28.9</v>
      </c>
      <c r="L5767" s="3">
        <v>23.7</v>
      </c>
      <c r="M5767">
        <v>62.5</v>
      </c>
      <c r="N5767">
        <v>31.6</v>
      </c>
      <c r="O5767">
        <v>85.2</v>
      </c>
      <c r="P5767">
        <v>53.2</v>
      </c>
      <c r="Q5767" s="27">
        <f t="shared" si="545"/>
        <v>23.121387283236995</v>
      </c>
      <c r="R5767">
        <v>74.5</v>
      </c>
      <c r="S5767">
        <v>25.5</v>
      </c>
      <c r="T5767" s="3">
        <f t="shared" si="540"/>
        <v>49</v>
      </c>
      <c r="U5767">
        <v>59.4</v>
      </c>
      <c r="V5767">
        <v>40.6</v>
      </c>
      <c r="W5767" s="3">
        <f t="shared" si="541"/>
        <v>18.799999999999997</v>
      </c>
      <c r="X5767">
        <v>91.2</v>
      </c>
      <c r="Y5767">
        <v>8.8000000000000007</v>
      </c>
      <c r="Z5767" s="3">
        <f t="shared" si="542"/>
        <v>82.4</v>
      </c>
      <c r="AA5767">
        <v>91</v>
      </c>
      <c r="AB5767">
        <v>9</v>
      </c>
      <c r="AC5767" s="3">
        <f t="shared" si="543"/>
        <v>82</v>
      </c>
      <c r="AD5767" s="3">
        <f t="shared" si="544"/>
        <v>6</v>
      </c>
      <c r="AE5767" s="3" t="s">
        <v>30460</v>
      </c>
      <c r="AF5767" t="b">
        <v>0</v>
      </c>
      <c r="AG5767" s="1">
        <v>44655.828819444447</v>
      </c>
    </row>
    <row r="5768" spans="1:33" x14ac:dyDescent="0.2">
      <c r="A5768" t="s">
        <v>16856</v>
      </c>
      <c r="B5768">
        <v>8256</v>
      </c>
      <c r="C5768" s="3" t="s">
        <v>16857</v>
      </c>
      <c r="D5768" t="s">
        <v>16858</v>
      </c>
      <c r="E5768" t="s">
        <v>30133</v>
      </c>
      <c r="F5768" s="9" t="str">
        <f>_xlfn.XLOOKUP(E5768,'Raw Data - Area Code'!A:A,'Raw Data - Area Code'!B:B,"",FALSE)</f>
        <v>Coventry</v>
      </c>
      <c r="G5768" s="9">
        <v>4331680</v>
      </c>
      <c r="H5768" s="8">
        <v>56102</v>
      </c>
      <c r="I5768" s="20" t="s">
        <v>30241</v>
      </c>
      <c r="J5768" s="8" t="str">
        <f>_xlfn.XLOOKUP(TRIM(I5768),'Raw Data - SIC Code'!A:A,'Raw Data - SIC Code'!C:C,"",FALSE)</f>
        <v>Hospitality</v>
      </c>
      <c r="K5768">
        <v>2.1</v>
      </c>
      <c r="L5768" s="3">
        <v>4</v>
      </c>
      <c r="M5768">
        <v>28.7</v>
      </c>
      <c r="N5768">
        <v>0</v>
      </c>
      <c r="O5768">
        <v>4.7</v>
      </c>
      <c r="P5768">
        <v>2.2999999999999998</v>
      </c>
      <c r="Q5768" s="27">
        <f t="shared" si="545"/>
        <v>34.285714285714292</v>
      </c>
      <c r="R5768">
        <v>54</v>
      </c>
      <c r="S5768">
        <v>46</v>
      </c>
      <c r="T5768" s="3">
        <f t="shared" si="540"/>
        <v>8</v>
      </c>
      <c r="U5768">
        <v>43</v>
      </c>
      <c r="V5768">
        <v>57</v>
      </c>
      <c r="W5768" s="3">
        <f t="shared" si="541"/>
        <v>-14.000000000000002</v>
      </c>
      <c r="X5768">
        <v>49</v>
      </c>
      <c r="Y5768">
        <v>51</v>
      </c>
      <c r="Z5768" s="3">
        <f t="shared" si="542"/>
        <v>-2</v>
      </c>
      <c r="AA5768">
        <v>46</v>
      </c>
      <c r="AB5768">
        <v>54</v>
      </c>
      <c r="AC5768" s="3">
        <f t="shared" si="543"/>
        <v>-8</v>
      </c>
      <c r="AD5768" s="3">
        <f t="shared" si="544"/>
        <v>3</v>
      </c>
      <c r="AE5768" s="3" t="s">
        <v>30462</v>
      </c>
      <c r="AF5768" t="b">
        <v>0</v>
      </c>
      <c r="AG5768" s="1">
        <v>44631.383263888885</v>
      </c>
    </row>
    <row r="5769" spans="1:33" ht="34" x14ac:dyDescent="0.2">
      <c r="A5769" t="s">
        <v>16859</v>
      </c>
      <c r="B5769">
        <v>8259</v>
      </c>
      <c r="C5769" s="3" t="s">
        <v>16860</v>
      </c>
      <c r="D5769" t="s">
        <v>16861</v>
      </c>
      <c r="E5769" t="s">
        <v>30168</v>
      </c>
      <c r="F5769" s="9" t="str">
        <f>_xlfn.XLOOKUP(E5769,'Raw Data - Area Code'!A:A,'Raw Data - Area Code'!B:B,"",FALSE)</f>
        <v>Stevenage</v>
      </c>
      <c r="G5769" s="9">
        <v>565877</v>
      </c>
      <c r="H5769" s="18" t="s">
        <v>16862</v>
      </c>
      <c r="I5769" s="20" t="s">
        <v>30241</v>
      </c>
      <c r="J5769" s="8" t="str">
        <f>_xlfn.XLOOKUP(TRIM(I5769),'Raw Data - SIC Code'!A:A,'Raw Data - SIC Code'!C:C,"",FALSE)</f>
        <v>Hospitality</v>
      </c>
      <c r="K5769">
        <v>10.4</v>
      </c>
      <c r="L5769" s="3">
        <v>7.8</v>
      </c>
      <c r="M5769">
        <v>88.5</v>
      </c>
      <c r="N5769">
        <v>60</v>
      </c>
      <c r="O5769">
        <v>41.3</v>
      </c>
      <c r="P5769">
        <v>33.5</v>
      </c>
      <c r="Q5769" s="27">
        <f t="shared" si="545"/>
        <v>10.427807486631014</v>
      </c>
      <c r="R5769">
        <v>39</v>
      </c>
      <c r="S5769">
        <v>61</v>
      </c>
      <c r="T5769" s="3">
        <f t="shared" si="540"/>
        <v>-22</v>
      </c>
      <c r="U5769">
        <v>32</v>
      </c>
      <c r="V5769">
        <v>68</v>
      </c>
      <c r="W5769" s="3">
        <f t="shared" si="541"/>
        <v>-36</v>
      </c>
      <c r="X5769">
        <v>48</v>
      </c>
      <c r="Y5769">
        <v>52</v>
      </c>
      <c r="Z5769" s="3">
        <f t="shared" si="542"/>
        <v>-4</v>
      </c>
      <c r="AA5769">
        <v>59</v>
      </c>
      <c r="AB5769">
        <v>41</v>
      </c>
      <c r="AC5769" s="3">
        <f t="shared" si="543"/>
        <v>18</v>
      </c>
      <c r="AD5769" s="3">
        <f t="shared" si="544"/>
        <v>3</v>
      </c>
      <c r="AE5769" s="3" t="s">
        <v>30462</v>
      </c>
      <c r="AF5769" t="b">
        <v>0</v>
      </c>
      <c r="AG5769" s="1">
        <v>44662.466562499998</v>
      </c>
    </row>
    <row r="5770" spans="1:33" x14ac:dyDescent="0.2">
      <c r="A5770" t="s">
        <v>16863</v>
      </c>
      <c r="B5770">
        <v>8262</v>
      </c>
      <c r="C5770" s="3" t="s">
        <v>16864</v>
      </c>
      <c r="D5770" t="s">
        <v>16865</v>
      </c>
      <c r="E5770" t="s">
        <v>30153</v>
      </c>
      <c r="F5770" s="9" t="str">
        <f>_xlfn.XLOOKUP(E5770,'Raw Data - Area Code'!A:A,'Raw Data - Area Code'!B:B,"",FALSE)</f>
        <v>Aberdeen</v>
      </c>
      <c r="G5770" s="9" t="s">
        <v>16866</v>
      </c>
      <c r="H5770" s="8">
        <v>49410</v>
      </c>
      <c r="I5770" s="20" t="s">
        <v>30253</v>
      </c>
      <c r="J5770" s="8" t="str">
        <f>_xlfn.XLOOKUP(TRIM(I5770),'Raw Data - SIC Code'!A:A,'Raw Data - SIC Code'!C:C,"",FALSE)</f>
        <v>Logistics</v>
      </c>
      <c r="K5770">
        <v>-9</v>
      </c>
      <c r="L5770" s="3">
        <v>-0.7</v>
      </c>
      <c r="M5770">
        <v>-4.5</v>
      </c>
      <c r="N5770">
        <v>-11.1</v>
      </c>
      <c r="O5770">
        <v>3.5</v>
      </c>
      <c r="P5770">
        <v>12.5</v>
      </c>
      <c r="Q5770" s="27">
        <f t="shared" si="545"/>
        <v>-56.25</v>
      </c>
      <c r="R5770">
        <v>87.8</v>
      </c>
      <c r="S5770">
        <v>12.2</v>
      </c>
      <c r="T5770" s="3">
        <f t="shared" si="540"/>
        <v>75.599999999999994</v>
      </c>
      <c r="U5770">
        <v>100</v>
      </c>
      <c r="V5770">
        <v>0</v>
      </c>
      <c r="W5770" s="3">
        <f t="shared" si="541"/>
        <v>100</v>
      </c>
      <c r="X5770">
        <v>100</v>
      </c>
      <c r="Y5770">
        <v>0</v>
      </c>
      <c r="Z5770" s="3">
        <f t="shared" si="542"/>
        <v>100</v>
      </c>
      <c r="AA5770">
        <v>88.9</v>
      </c>
      <c r="AB5770">
        <v>11.1</v>
      </c>
      <c r="AC5770" s="3">
        <f t="shared" si="543"/>
        <v>77.800000000000011</v>
      </c>
      <c r="AD5770" s="3">
        <f t="shared" si="544"/>
        <v>4</v>
      </c>
      <c r="AE5770" s="3" t="s">
        <v>30460</v>
      </c>
      <c r="AF5770" t="b">
        <v>1</v>
      </c>
      <c r="AG5770" s="1">
        <v>44664.349444444444</v>
      </c>
    </row>
    <row r="5771" spans="1:33" x14ac:dyDescent="0.2">
      <c r="A5771" t="s">
        <v>16867</v>
      </c>
      <c r="B5771">
        <v>8264</v>
      </c>
      <c r="C5771" s="3" t="s">
        <v>16868</v>
      </c>
      <c r="D5771" t="s">
        <v>16869</v>
      </c>
      <c r="E5771" t="s">
        <v>30220</v>
      </c>
      <c r="F5771" s="9" t="str">
        <f>_xlfn.XLOOKUP(E5771,'Raw Data - Area Code'!A:A,'Raw Data - Area Code'!B:B,"",FALSE)</f>
        <v>Telford</v>
      </c>
      <c r="G5771" s="9">
        <v>832117</v>
      </c>
      <c r="H5771" s="8">
        <v>42990</v>
      </c>
      <c r="I5771" s="20" t="s">
        <v>30300</v>
      </c>
      <c r="J5771" s="8" t="str">
        <f>_xlfn.XLOOKUP(TRIM(I5771),'Raw Data - SIC Code'!A:A,'Raw Data - SIC Code'!C:C,"",FALSE)</f>
        <v>Construction</v>
      </c>
      <c r="K5771">
        <v>8.4</v>
      </c>
      <c r="L5771" s="3">
        <v>9.8000000000000007</v>
      </c>
      <c r="M5771">
        <v>-80.900000000000006</v>
      </c>
      <c r="N5771">
        <v>-271.39999999999998</v>
      </c>
      <c r="O5771">
        <v>100</v>
      </c>
      <c r="P5771">
        <v>100</v>
      </c>
      <c r="Q5771" s="27">
        <f t="shared" si="545"/>
        <v>0</v>
      </c>
      <c r="R5771">
        <v>97.2</v>
      </c>
      <c r="S5771">
        <v>2.8</v>
      </c>
      <c r="T5771" s="3">
        <f t="shared" si="540"/>
        <v>94.4</v>
      </c>
      <c r="U5771">
        <v>89.9</v>
      </c>
      <c r="V5771">
        <v>10.1</v>
      </c>
      <c r="W5771" s="3">
        <f t="shared" si="541"/>
        <v>79.800000000000011</v>
      </c>
      <c r="X5771">
        <v>98.5</v>
      </c>
      <c r="Y5771">
        <v>1.5</v>
      </c>
      <c r="Z5771" s="3">
        <f t="shared" si="542"/>
        <v>97</v>
      </c>
      <c r="AA5771">
        <v>98.5</v>
      </c>
      <c r="AB5771">
        <v>1.5</v>
      </c>
      <c r="AC5771" s="3">
        <f t="shared" si="543"/>
        <v>97</v>
      </c>
      <c r="AD5771" s="3">
        <f t="shared" si="544"/>
        <v>5</v>
      </c>
      <c r="AE5771" s="3" t="s">
        <v>30460</v>
      </c>
      <c r="AF5771" t="b">
        <v>0</v>
      </c>
      <c r="AG5771" s="1">
        <v>44592.703738425924</v>
      </c>
    </row>
    <row r="5772" spans="1:33" x14ac:dyDescent="0.2">
      <c r="A5772" t="s">
        <v>16870</v>
      </c>
      <c r="B5772">
        <v>8265</v>
      </c>
      <c r="C5772" s="3" t="s">
        <v>16871</v>
      </c>
      <c r="D5772" t="s">
        <v>16872</v>
      </c>
      <c r="E5772" t="s">
        <v>30180</v>
      </c>
      <c r="F5772" s="9" t="str">
        <f>_xlfn.XLOOKUP(E5772,'Raw Data - Area Code'!A:A,'Raw Data - Area Code'!B:B,"",FALSE)</f>
        <v>Chester</v>
      </c>
      <c r="G5772" s="9">
        <v>3642459</v>
      </c>
      <c r="H5772" s="8">
        <v>65120</v>
      </c>
      <c r="I5772" s="20" t="s">
        <v>30278</v>
      </c>
      <c r="J5772" s="8" t="str">
        <f>_xlfn.XLOOKUP(TRIM(I5772),'Raw Data - SIC Code'!A:A,'Raw Data - SIC Code'!C:C,"",FALSE)</f>
        <v>Finance</v>
      </c>
      <c r="K5772">
        <v>34.6</v>
      </c>
      <c r="L5772" s="3">
        <v>40</v>
      </c>
      <c r="M5772">
        <v>64.3</v>
      </c>
      <c r="N5772">
        <v>62</v>
      </c>
      <c r="O5772">
        <v>0.5</v>
      </c>
      <c r="P5772">
        <v>0.4</v>
      </c>
      <c r="Q5772" s="27">
        <f t="shared" si="545"/>
        <v>11.111111111111107</v>
      </c>
      <c r="R5772">
        <v>39.5</v>
      </c>
      <c r="S5772">
        <v>60.5</v>
      </c>
      <c r="T5772" s="3">
        <f t="shared" si="540"/>
        <v>-21</v>
      </c>
      <c r="U5772">
        <v>68.099999999999994</v>
      </c>
      <c r="V5772">
        <v>31.9</v>
      </c>
      <c r="W5772" s="3">
        <f t="shared" si="541"/>
        <v>36.199999999999996</v>
      </c>
      <c r="X5772">
        <v>71.099999999999994</v>
      </c>
      <c r="Y5772">
        <v>28.9</v>
      </c>
      <c r="Z5772" s="3">
        <f t="shared" si="542"/>
        <v>42.199999999999996</v>
      </c>
      <c r="AA5772">
        <v>85.9</v>
      </c>
      <c r="AB5772">
        <v>14.1</v>
      </c>
      <c r="AC5772" s="3">
        <f t="shared" si="543"/>
        <v>71.800000000000011</v>
      </c>
      <c r="AD5772" s="3">
        <f t="shared" si="544"/>
        <v>5</v>
      </c>
      <c r="AE5772" s="3" t="s">
        <v>30460</v>
      </c>
      <c r="AF5772" t="b">
        <v>0</v>
      </c>
      <c r="AG5772" s="1">
        <v>44650.508460648147</v>
      </c>
    </row>
    <row r="5773" spans="1:33" x14ac:dyDescent="0.2">
      <c r="A5773" t="s">
        <v>16873</v>
      </c>
      <c r="B5773">
        <v>20514</v>
      </c>
      <c r="C5773" s="3" t="s">
        <v>16874</v>
      </c>
      <c r="D5773" t="s">
        <v>16875</v>
      </c>
      <c r="E5773" t="s">
        <v>30229</v>
      </c>
      <c r="F5773" s="9" t="str">
        <f>_xlfn.XLOOKUP(E5773,'Raw Data - Area Code'!A:A,'Raw Data - Area Code'!B:B,"",FALSE)</f>
        <v>Liverpool</v>
      </c>
      <c r="G5773" s="9">
        <v>12194512</v>
      </c>
      <c r="H5773" s="8">
        <v>78300</v>
      </c>
      <c r="I5773" s="20" t="s">
        <v>30243</v>
      </c>
      <c r="J5773" s="8" t="str">
        <f>_xlfn.XLOOKUP(TRIM(I5773),'Raw Data - SIC Code'!A:A,'Raw Data - SIC Code'!C:C,"",FALSE)</f>
        <v>Admin Services</v>
      </c>
      <c r="K5773">
        <v>-2</v>
      </c>
      <c r="L5773" s="3">
        <v>-1.1000000000000001</v>
      </c>
      <c r="O5773">
        <v>0</v>
      </c>
      <c r="P5773">
        <v>0</v>
      </c>
      <c r="Q5773" s="27">
        <v>0</v>
      </c>
      <c r="R5773">
        <v>96.5</v>
      </c>
      <c r="S5773">
        <v>3.5</v>
      </c>
      <c r="T5773" s="3">
        <f t="shared" si="540"/>
        <v>93</v>
      </c>
      <c r="U5773">
        <v>99.3</v>
      </c>
      <c r="V5773">
        <v>0.7</v>
      </c>
      <c r="W5773" s="3">
        <f t="shared" si="541"/>
        <v>98.6</v>
      </c>
      <c r="X5773">
        <v>98.6</v>
      </c>
      <c r="Y5773">
        <v>1.4</v>
      </c>
      <c r="Z5773" s="3">
        <f t="shared" si="542"/>
        <v>97.199999999999989</v>
      </c>
      <c r="AA5773">
        <v>97.2</v>
      </c>
      <c r="AB5773">
        <v>2.8</v>
      </c>
      <c r="AC5773" s="3">
        <f t="shared" si="543"/>
        <v>94.4</v>
      </c>
      <c r="AD5773" s="3">
        <f t="shared" si="544"/>
        <v>4</v>
      </c>
      <c r="AE5773" s="3" t="s">
        <v>30461</v>
      </c>
      <c r="AF5773" t="b">
        <v>0</v>
      </c>
      <c r="AG5773" s="1">
        <v>44655.401006944441</v>
      </c>
    </row>
    <row r="5774" spans="1:33" x14ac:dyDescent="0.2">
      <c r="A5774" t="s">
        <v>16876</v>
      </c>
      <c r="B5774">
        <v>20317</v>
      </c>
      <c r="C5774" s="3" t="s">
        <v>16877</v>
      </c>
      <c r="D5774" t="s">
        <v>7546</v>
      </c>
      <c r="E5774" t="s">
        <v>30233</v>
      </c>
      <c r="F5774" s="9" t="str">
        <f>_xlfn.XLOOKUP(E5774,'Raw Data - Area Code'!A:A,'Raw Data - Area Code'!B:B,"",FALSE)</f>
        <v>West London</v>
      </c>
      <c r="G5774" s="9">
        <v>5003229</v>
      </c>
      <c r="H5774" s="8">
        <v>58290</v>
      </c>
      <c r="I5774" s="20" t="s">
        <v>30290</v>
      </c>
      <c r="J5774" s="8" t="str">
        <f>_xlfn.XLOOKUP(TRIM(I5774),'Raw Data - SIC Code'!A:A,'Raw Data - SIC Code'!C:C,"",FALSE)</f>
        <v>Info &amp; Comms</v>
      </c>
      <c r="K5774">
        <v>25.6</v>
      </c>
      <c r="L5774" s="3">
        <v>22.4</v>
      </c>
      <c r="M5774">
        <v>42.6</v>
      </c>
      <c r="N5774">
        <v>40.299999999999997</v>
      </c>
      <c r="O5774">
        <v>86.4</v>
      </c>
      <c r="P5774">
        <v>83.7</v>
      </c>
      <c r="Q5774" s="27">
        <f t="shared" si="545"/>
        <v>1.5873015873015885</v>
      </c>
      <c r="R5774">
        <v>53</v>
      </c>
      <c r="S5774">
        <v>47</v>
      </c>
      <c r="T5774" s="3">
        <f t="shared" si="540"/>
        <v>6</v>
      </c>
      <c r="U5774">
        <v>53</v>
      </c>
      <c r="V5774">
        <v>47</v>
      </c>
      <c r="W5774" s="3">
        <f t="shared" si="541"/>
        <v>6</v>
      </c>
      <c r="X5774">
        <v>73</v>
      </c>
      <c r="Y5774">
        <v>27</v>
      </c>
      <c r="Z5774" s="3">
        <f t="shared" si="542"/>
        <v>46</v>
      </c>
      <c r="AA5774">
        <v>72</v>
      </c>
      <c r="AB5774">
        <v>28</v>
      </c>
      <c r="AC5774" s="3">
        <f t="shared" si="543"/>
        <v>44</v>
      </c>
      <c r="AD5774" s="3">
        <f t="shared" si="544"/>
        <v>6</v>
      </c>
      <c r="AE5774" s="3" t="s">
        <v>30460</v>
      </c>
      <c r="AF5774" t="b">
        <v>1</v>
      </c>
      <c r="AG5774" s="1">
        <v>44656.413483796299</v>
      </c>
    </row>
    <row r="5775" spans="1:33" ht="34" x14ac:dyDescent="0.2">
      <c r="A5775" t="s">
        <v>16878</v>
      </c>
      <c r="B5775">
        <v>8267</v>
      </c>
      <c r="C5775" s="3" t="s">
        <v>16879</v>
      </c>
      <c r="D5775" t="s">
        <v>16880</v>
      </c>
      <c r="E5775" t="s">
        <v>30227</v>
      </c>
      <c r="F5775" s="9" t="str">
        <f>_xlfn.XLOOKUP(E5775,'Raw Data - Area Code'!A:A,'Raw Data - Area Code'!B:B,"",FALSE)</f>
        <v>East London</v>
      </c>
      <c r="G5775" s="9">
        <v>3957086</v>
      </c>
      <c r="H5775" s="18" t="s">
        <v>16881</v>
      </c>
      <c r="I5775" s="20" t="s">
        <v>30254</v>
      </c>
      <c r="J5775" s="8" t="str">
        <f>_xlfn.XLOOKUP(TRIM(I5775),'Raw Data - SIC Code'!A:A,'Raw Data - SIC Code'!C:C,"",FALSE)</f>
        <v>Finance</v>
      </c>
      <c r="K5775">
        <v>10.9</v>
      </c>
      <c r="L5775" s="3">
        <v>23.3</v>
      </c>
      <c r="M5775">
        <v>46.3</v>
      </c>
      <c r="N5775">
        <v>32</v>
      </c>
      <c r="O5775">
        <v>12.9</v>
      </c>
      <c r="P5775">
        <v>8.1999999999999993</v>
      </c>
      <c r="Q5775" s="27">
        <f t="shared" si="545"/>
        <v>22.27488151658768</v>
      </c>
      <c r="R5775">
        <v>39.700000000000003</v>
      </c>
      <c r="S5775">
        <v>60.3</v>
      </c>
      <c r="T5775" s="3">
        <f t="shared" si="540"/>
        <v>-20.599999999999994</v>
      </c>
      <c r="U5775">
        <v>36.5</v>
      </c>
      <c r="V5775">
        <v>63.5</v>
      </c>
      <c r="W5775" s="3">
        <f t="shared" si="541"/>
        <v>-27</v>
      </c>
      <c r="X5775">
        <v>57.4</v>
      </c>
      <c r="Y5775">
        <v>42.6</v>
      </c>
      <c r="Z5775" s="3">
        <f t="shared" si="542"/>
        <v>14.799999999999997</v>
      </c>
      <c r="AA5775">
        <v>46.1</v>
      </c>
      <c r="AB5775">
        <v>53.9</v>
      </c>
      <c r="AC5775" s="3">
        <f t="shared" si="543"/>
        <v>-7.7999999999999972</v>
      </c>
      <c r="AD5775" s="3">
        <f t="shared" si="544"/>
        <v>3</v>
      </c>
      <c r="AE5775" s="3" t="s">
        <v>30460</v>
      </c>
      <c r="AF5775" t="b">
        <v>0</v>
      </c>
      <c r="AG5775" s="1">
        <v>44620.649004629631</v>
      </c>
    </row>
    <row r="5776" spans="1:33" ht="34" x14ac:dyDescent="0.2">
      <c r="A5776" t="s">
        <v>16882</v>
      </c>
      <c r="B5776">
        <v>8269</v>
      </c>
      <c r="C5776" s="3" t="s">
        <v>16883</v>
      </c>
      <c r="D5776" t="s">
        <v>16865</v>
      </c>
      <c r="E5776" t="s">
        <v>30153</v>
      </c>
      <c r="F5776" s="9" t="str">
        <f>_xlfn.XLOOKUP(E5776,'Raw Data - Area Code'!A:A,'Raw Data - Area Code'!B:B,"",FALSE)</f>
        <v>Aberdeen</v>
      </c>
      <c r="G5776" s="9" t="s">
        <v>16884</v>
      </c>
      <c r="H5776" s="18" t="s">
        <v>16885</v>
      </c>
      <c r="I5776" s="20" t="s">
        <v>30237</v>
      </c>
      <c r="J5776" s="8" t="str">
        <f>_xlfn.XLOOKUP(TRIM(I5776),'Raw Data - SIC Code'!A:A,'Raw Data - SIC Code'!C:C,"",FALSE)</f>
        <v>Healthcare</v>
      </c>
      <c r="K5776">
        <v>0</v>
      </c>
      <c r="L5776" s="3">
        <v>1.5</v>
      </c>
      <c r="O5776">
        <v>0</v>
      </c>
      <c r="P5776">
        <v>0</v>
      </c>
      <c r="Q5776" s="27">
        <v>0</v>
      </c>
      <c r="R5776">
        <v>8.6</v>
      </c>
      <c r="S5776">
        <v>91.4</v>
      </c>
      <c r="T5776" s="3">
        <f t="shared" si="540"/>
        <v>-82.800000000000011</v>
      </c>
      <c r="U5776">
        <v>5.7</v>
      </c>
      <c r="V5776">
        <v>94.3</v>
      </c>
      <c r="W5776" s="3">
        <f t="shared" si="541"/>
        <v>-88.6</v>
      </c>
      <c r="X5776">
        <v>14.7</v>
      </c>
      <c r="Y5776">
        <v>85.3</v>
      </c>
      <c r="Z5776" s="3">
        <f t="shared" si="542"/>
        <v>-70.599999999999994</v>
      </c>
      <c r="AA5776">
        <v>14.7</v>
      </c>
      <c r="AB5776">
        <v>85.3</v>
      </c>
      <c r="AC5776" s="3">
        <f t="shared" si="543"/>
        <v>-70.599999999999994</v>
      </c>
      <c r="AD5776" s="3">
        <f t="shared" si="544"/>
        <v>1</v>
      </c>
      <c r="AE5776" s="3" t="s">
        <v>30460</v>
      </c>
      <c r="AF5776" t="b">
        <v>0</v>
      </c>
      <c r="AG5776" s="1">
        <v>44623.659155092595</v>
      </c>
    </row>
    <row r="5777" spans="1:33" x14ac:dyDescent="0.2">
      <c r="A5777" t="s">
        <v>16886</v>
      </c>
      <c r="B5777">
        <v>20306</v>
      </c>
      <c r="C5777" s="3" t="s">
        <v>16887</v>
      </c>
      <c r="D5777" t="s">
        <v>16888</v>
      </c>
      <c r="E5777" t="s">
        <v>30187</v>
      </c>
      <c r="F5777" s="9" t="str">
        <f>_xlfn.XLOOKUP(E5777,'Raw Data - Area Code'!A:A,'Raw Data - Area Code'!B:B,"",FALSE)</f>
        <v>Gloucester</v>
      </c>
      <c r="G5777" s="9">
        <v>3689426</v>
      </c>
      <c r="H5777" s="8">
        <v>64209</v>
      </c>
      <c r="I5777" s="20" t="s">
        <v>30260</v>
      </c>
      <c r="J5777" s="8" t="str">
        <f>_xlfn.XLOOKUP(TRIM(I5777),'Raw Data - SIC Code'!A:A,'Raw Data - SIC Code'!C:C,"",FALSE)</f>
        <v>Finance</v>
      </c>
      <c r="K5777">
        <v>-17.399999999999999</v>
      </c>
      <c r="L5777" s="3">
        <v>1.8</v>
      </c>
      <c r="M5777">
        <v>11.2</v>
      </c>
      <c r="N5777">
        <v>31</v>
      </c>
      <c r="O5777">
        <v>23.5</v>
      </c>
      <c r="P5777">
        <v>16.5</v>
      </c>
      <c r="Q5777" s="27">
        <f t="shared" si="545"/>
        <v>17.5</v>
      </c>
      <c r="R5777">
        <v>9.1</v>
      </c>
      <c r="S5777">
        <v>90.9</v>
      </c>
      <c r="T5777" s="3">
        <f t="shared" si="540"/>
        <v>-81.800000000000011</v>
      </c>
      <c r="U5777">
        <v>3</v>
      </c>
      <c r="V5777">
        <v>97</v>
      </c>
      <c r="W5777" s="3">
        <f t="shared" si="541"/>
        <v>-94</v>
      </c>
      <c r="X5777">
        <v>10.6</v>
      </c>
      <c r="Y5777">
        <v>89.4</v>
      </c>
      <c r="Z5777" s="3">
        <f t="shared" si="542"/>
        <v>-78.800000000000011</v>
      </c>
      <c r="AA5777">
        <v>3</v>
      </c>
      <c r="AB5777">
        <v>97</v>
      </c>
      <c r="AC5777" s="3">
        <f t="shared" si="543"/>
        <v>-94</v>
      </c>
      <c r="AD5777" s="3">
        <f t="shared" si="544"/>
        <v>2</v>
      </c>
      <c r="AE5777" s="3" t="s">
        <v>30460</v>
      </c>
      <c r="AF5777" t="b">
        <v>0</v>
      </c>
      <c r="AG5777" s="1">
        <v>44452.438483796293</v>
      </c>
    </row>
    <row r="5778" spans="1:33" x14ac:dyDescent="0.2">
      <c r="A5778" t="s">
        <v>16889</v>
      </c>
      <c r="B5778">
        <v>8276</v>
      </c>
      <c r="C5778" s="3" t="s">
        <v>16887</v>
      </c>
      <c r="D5778" t="s">
        <v>16888</v>
      </c>
      <c r="E5778" t="s">
        <v>30187</v>
      </c>
      <c r="F5778" s="9" t="str">
        <f>_xlfn.XLOOKUP(E5778,'Raw Data - Area Code'!A:A,'Raw Data - Area Code'!B:B,"",FALSE)</f>
        <v>Gloucester</v>
      </c>
      <c r="G5778" s="9">
        <v>3232863</v>
      </c>
      <c r="H5778" s="8">
        <v>64209</v>
      </c>
      <c r="I5778" s="20" t="s">
        <v>30260</v>
      </c>
      <c r="J5778" s="8" t="str">
        <f>_xlfn.XLOOKUP(TRIM(I5778),'Raw Data - SIC Code'!A:A,'Raw Data - SIC Code'!C:C,"",FALSE)</f>
        <v>Finance</v>
      </c>
      <c r="K5778">
        <v>37.799999999999997</v>
      </c>
      <c r="L5778" s="3">
        <v>34.1</v>
      </c>
      <c r="M5778">
        <v>100</v>
      </c>
      <c r="N5778">
        <v>0</v>
      </c>
      <c r="O5778">
        <v>5.6</v>
      </c>
      <c r="P5778">
        <v>0</v>
      </c>
      <c r="Q5778" s="27">
        <f t="shared" si="545"/>
        <v>100</v>
      </c>
      <c r="R5778">
        <v>37</v>
      </c>
      <c r="S5778">
        <v>63</v>
      </c>
      <c r="T5778" s="3">
        <f t="shared" si="540"/>
        <v>-26</v>
      </c>
      <c r="U5778">
        <v>43.8</v>
      </c>
      <c r="V5778">
        <v>56.2</v>
      </c>
      <c r="W5778" s="3">
        <f t="shared" si="541"/>
        <v>-12.400000000000006</v>
      </c>
      <c r="X5778">
        <v>65.400000000000006</v>
      </c>
      <c r="Y5778">
        <v>34.6</v>
      </c>
      <c r="Z5778" s="3">
        <f t="shared" si="542"/>
        <v>30.800000000000004</v>
      </c>
      <c r="AA5778">
        <v>74.099999999999994</v>
      </c>
      <c r="AB5778">
        <v>25.9</v>
      </c>
      <c r="AC5778" s="3">
        <f t="shared" si="543"/>
        <v>48.199999999999996</v>
      </c>
      <c r="AD5778" s="3">
        <f t="shared" si="544"/>
        <v>4</v>
      </c>
      <c r="AE5778" s="3" t="s">
        <v>30460</v>
      </c>
      <c r="AF5778" t="b">
        <v>0</v>
      </c>
      <c r="AG5778" s="1">
        <v>44452.439733796295</v>
      </c>
    </row>
    <row r="5779" spans="1:33" x14ac:dyDescent="0.2">
      <c r="A5779" t="s">
        <v>16890</v>
      </c>
      <c r="B5779">
        <v>8278</v>
      </c>
      <c r="C5779" s="3" t="s">
        <v>16887</v>
      </c>
      <c r="D5779" t="s">
        <v>16888</v>
      </c>
      <c r="E5779" t="s">
        <v>30187</v>
      </c>
      <c r="F5779" s="9" t="str">
        <f>_xlfn.XLOOKUP(E5779,'Raw Data - Area Code'!A:A,'Raw Data - Area Code'!B:B,"",FALSE)</f>
        <v>Gloucester</v>
      </c>
      <c r="G5779" s="9">
        <v>2519234</v>
      </c>
      <c r="H5779" s="8">
        <v>81100</v>
      </c>
      <c r="I5779" s="20" t="s">
        <v>30244</v>
      </c>
      <c r="J5779" s="8" t="str">
        <f>_xlfn.XLOOKUP(TRIM(I5779),'Raw Data - SIC Code'!A:A,'Raw Data - SIC Code'!C:C,"",FALSE)</f>
        <v>Admin Services</v>
      </c>
      <c r="K5779">
        <v>16.8</v>
      </c>
      <c r="L5779" s="3">
        <v>19.3</v>
      </c>
      <c r="M5779">
        <v>87.7</v>
      </c>
      <c r="N5779">
        <v>60.9</v>
      </c>
      <c r="O5779">
        <v>1.5</v>
      </c>
      <c r="P5779">
        <v>0.3</v>
      </c>
      <c r="Q5779" s="27">
        <f t="shared" si="545"/>
        <v>66.666666666666657</v>
      </c>
      <c r="R5779">
        <v>53.9</v>
      </c>
      <c r="S5779">
        <v>46.1</v>
      </c>
      <c r="T5779" s="3">
        <f t="shared" si="540"/>
        <v>7.7999999999999972</v>
      </c>
      <c r="U5779">
        <v>81.400000000000006</v>
      </c>
      <c r="V5779">
        <v>18.600000000000001</v>
      </c>
      <c r="W5779" s="3">
        <f t="shared" si="541"/>
        <v>62.8</v>
      </c>
      <c r="X5779">
        <v>90.7</v>
      </c>
      <c r="Y5779">
        <v>9.3000000000000007</v>
      </c>
      <c r="Z5779" s="3">
        <f t="shared" si="542"/>
        <v>81.400000000000006</v>
      </c>
      <c r="AA5779">
        <v>89.3</v>
      </c>
      <c r="AB5779">
        <v>10.7</v>
      </c>
      <c r="AC5779" s="3">
        <f t="shared" si="543"/>
        <v>78.599999999999994</v>
      </c>
      <c r="AD5779" s="3">
        <f t="shared" si="544"/>
        <v>6</v>
      </c>
      <c r="AE5779" s="3" t="s">
        <v>30462</v>
      </c>
      <c r="AF5779" t="b">
        <v>0</v>
      </c>
      <c r="AG5779" s="1">
        <v>44452.441087962965</v>
      </c>
    </row>
    <row r="5780" spans="1:33" x14ac:dyDescent="0.2">
      <c r="A5780" t="s">
        <v>16891</v>
      </c>
      <c r="B5780">
        <v>8279</v>
      </c>
      <c r="C5780" s="3" t="s">
        <v>16892</v>
      </c>
      <c r="D5780" t="s">
        <v>16893</v>
      </c>
      <c r="E5780" t="s">
        <v>30179</v>
      </c>
      <c r="F5780" s="9" t="str">
        <f>_xlfn.XLOOKUP(E5780,'Raw Data - Area Code'!A:A,'Raw Data - Area Code'!B:B,"",FALSE)</f>
        <v>Motherwell</v>
      </c>
      <c r="G5780" s="9" t="s">
        <v>16894</v>
      </c>
      <c r="H5780" s="8"/>
      <c r="I5780" s="20">
        <v>81</v>
      </c>
      <c r="J5780" s="8" t="str">
        <f>_xlfn.XLOOKUP(TRIM(I5780),'Raw Data - SIC Code'!A:A,'Raw Data - SIC Code'!C:C,"",FALSE)</f>
        <v>Admin Services</v>
      </c>
      <c r="K5780">
        <v>9.6999999999999993</v>
      </c>
      <c r="L5780" s="3">
        <v>13.2</v>
      </c>
      <c r="M5780">
        <v>100</v>
      </c>
      <c r="N5780">
        <v>0</v>
      </c>
      <c r="O5780">
        <v>0.2</v>
      </c>
      <c r="P5780">
        <v>0</v>
      </c>
      <c r="Q5780" s="27">
        <f t="shared" si="545"/>
        <v>100</v>
      </c>
      <c r="R5780">
        <v>87.5</v>
      </c>
      <c r="S5780">
        <v>12.5</v>
      </c>
      <c r="T5780" s="3">
        <f t="shared" si="540"/>
        <v>75</v>
      </c>
      <c r="U5780">
        <v>95.8</v>
      </c>
      <c r="V5780">
        <v>4.2</v>
      </c>
      <c r="W5780" s="3">
        <f t="shared" si="541"/>
        <v>91.6</v>
      </c>
      <c r="X5780">
        <v>98.6</v>
      </c>
      <c r="Y5780">
        <v>1.4</v>
      </c>
      <c r="Z5780" s="3">
        <f t="shared" si="542"/>
        <v>97.199999999999989</v>
      </c>
      <c r="AA5780">
        <v>97.6</v>
      </c>
      <c r="AB5780">
        <v>2.4</v>
      </c>
      <c r="AC5780" s="3">
        <f t="shared" si="543"/>
        <v>95.199999999999989</v>
      </c>
      <c r="AD5780" s="3">
        <f t="shared" si="544"/>
        <v>6</v>
      </c>
      <c r="AE5780" s="3" t="s">
        <v>30460</v>
      </c>
      <c r="AF5780" t="b">
        <v>0</v>
      </c>
      <c r="AG5780" s="1">
        <v>44452.442708333336</v>
      </c>
    </row>
    <row r="5781" spans="1:33" x14ac:dyDescent="0.2">
      <c r="A5781" t="s">
        <v>16895</v>
      </c>
      <c r="B5781">
        <v>20305</v>
      </c>
      <c r="C5781" s="3" t="s">
        <v>16896</v>
      </c>
      <c r="D5781" t="s">
        <v>16897</v>
      </c>
      <c r="E5781" t="s">
        <v>30154</v>
      </c>
      <c r="F5781" s="9" t="str">
        <f>_xlfn.XLOOKUP(E5781,'Raw Data - Area Code'!A:A,'Raw Data - Area Code'!B:B,"",FALSE)</f>
        <v>Falkirk</v>
      </c>
      <c r="G5781" s="9" t="s">
        <v>16898</v>
      </c>
      <c r="H5781" s="8">
        <v>86900</v>
      </c>
      <c r="I5781" s="20" t="s">
        <v>30237</v>
      </c>
      <c r="J5781" s="8" t="str">
        <f>_xlfn.XLOOKUP(TRIM(I5781),'Raw Data - SIC Code'!A:A,'Raw Data - SIC Code'!C:C,"",FALSE)</f>
        <v>Healthcare</v>
      </c>
      <c r="K5781">
        <v>-6.9</v>
      </c>
      <c r="L5781" s="3">
        <v>0</v>
      </c>
      <c r="O5781">
        <v>0</v>
      </c>
      <c r="P5781">
        <v>1.5</v>
      </c>
      <c r="Q5781" s="27">
        <f t="shared" si="545"/>
        <v>-100</v>
      </c>
      <c r="R5781">
        <v>33.700000000000003</v>
      </c>
      <c r="S5781">
        <v>66.3</v>
      </c>
      <c r="T5781" s="3">
        <f t="shared" si="540"/>
        <v>-32.599999999999994</v>
      </c>
      <c r="U5781">
        <v>34.700000000000003</v>
      </c>
      <c r="V5781">
        <v>65.3</v>
      </c>
      <c r="W5781" s="3">
        <f t="shared" si="541"/>
        <v>-30.599999999999994</v>
      </c>
      <c r="X5781">
        <v>28.4</v>
      </c>
      <c r="Y5781">
        <v>71.599999999999994</v>
      </c>
      <c r="Z5781" s="3">
        <f t="shared" si="542"/>
        <v>-43.199999999999996</v>
      </c>
      <c r="AA5781">
        <v>21.1</v>
      </c>
      <c r="AB5781">
        <v>78.900000000000006</v>
      </c>
      <c r="AC5781" s="3">
        <f t="shared" si="543"/>
        <v>-57.800000000000004</v>
      </c>
      <c r="AD5781" s="3">
        <f t="shared" si="544"/>
        <v>0</v>
      </c>
      <c r="AE5781" s="3" t="s">
        <v>30460</v>
      </c>
      <c r="AF5781" t="b">
        <v>0</v>
      </c>
      <c r="AG5781" s="1">
        <v>44452.443032407406</v>
      </c>
    </row>
    <row r="5782" spans="1:33" x14ac:dyDescent="0.2">
      <c r="A5782" t="s">
        <v>16899</v>
      </c>
      <c r="B5782">
        <v>16641</v>
      </c>
      <c r="C5782" s="3" t="s">
        <v>10495</v>
      </c>
      <c r="D5782" t="s">
        <v>10496</v>
      </c>
      <c r="E5782" t="s">
        <v>30233</v>
      </c>
      <c r="F5782" s="9" t="str">
        <f>_xlfn.XLOOKUP(E5782,'Raw Data - Area Code'!A:A,'Raw Data - Area Code'!B:B,"",FALSE)</f>
        <v>West London</v>
      </c>
      <c r="G5782" s="9">
        <v>7555270</v>
      </c>
      <c r="H5782" s="8">
        <v>56101</v>
      </c>
      <c r="I5782" s="20" t="s">
        <v>30241</v>
      </c>
      <c r="J5782" s="8" t="str">
        <f>_xlfn.XLOOKUP(TRIM(I5782),'Raw Data - SIC Code'!A:A,'Raw Data - SIC Code'!C:C,"",FALSE)</f>
        <v>Hospitality</v>
      </c>
      <c r="K5782">
        <v>2</v>
      </c>
      <c r="L5782" s="3">
        <v>0</v>
      </c>
      <c r="M5782">
        <v>15.8</v>
      </c>
      <c r="N5782">
        <v>-0.3</v>
      </c>
      <c r="O5782">
        <v>18.7</v>
      </c>
      <c r="P5782">
        <v>14.3</v>
      </c>
      <c r="Q5782" s="27">
        <f t="shared" si="545"/>
        <v>13.33333333333333</v>
      </c>
      <c r="R5782">
        <v>52.6</v>
      </c>
      <c r="S5782">
        <v>47.4</v>
      </c>
      <c r="T5782" s="3">
        <f t="shared" si="540"/>
        <v>5.2000000000000028</v>
      </c>
      <c r="U5782">
        <v>53.2</v>
      </c>
      <c r="V5782">
        <v>46.8</v>
      </c>
      <c r="W5782" s="3">
        <f t="shared" si="541"/>
        <v>6.4000000000000057</v>
      </c>
      <c r="X5782">
        <v>55.8</v>
      </c>
      <c r="Y5782">
        <v>44.2</v>
      </c>
      <c r="Z5782" s="3">
        <f t="shared" si="542"/>
        <v>11.599999999999994</v>
      </c>
      <c r="AA5782">
        <v>64.900000000000006</v>
      </c>
      <c r="AB5782">
        <v>35.1</v>
      </c>
      <c r="AC5782" s="3">
        <f t="shared" si="543"/>
        <v>29.800000000000004</v>
      </c>
      <c r="AD5782" s="3">
        <f t="shared" si="544"/>
        <v>5</v>
      </c>
      <c r="AE5782" s="3" t="s">
        <v>30460</v>
      </c>
      <c r="AF5782" t="b">
        <v>0</v>
      </c>
      <c r="AG5782" s="1">
        <v>44643.47283564815</v>
      </c>
    </row>
    <row r="5783" spans="1:33" x14ac:dyDescent="0.2">
      <c r="A5783" t="s">
        <v>16900</v>
      </c>
      <c r="B5783">
        <v>8281</v>
      </c>
      <c r="C5783" s="3" t="s">
        <v>16901</v>
      </c>
      <c r="D5783" t="s">
        <v>11628</v>
      </c>
      <c r="E5783" t="s">
        <v>30122</v>
      </c>
      <c r="F5783" s="9" t="str">
        <f>_xlfn.XLOOKUP(E5783,'Raw Data - Area Code'!A:A,'Raw Data - Area Code'!B:B,"",FALSE)</f>
        <v>Slough</v>
      </c>
      <c r="G5783" s="9">
        <v>1854120</v>
      </c>
      <c r="H5783" s="8">
        <v>92000</v>
      </c>
      <c r="I5783" s="20" t="s">
        <v>30304</v>
      </c>
      <c r="J5783" s="8" t="str">
        <f>_xlfn.XLOOKUP(TRIM(I5783),'Raw Data - SIC Code'!A:A,'Raw Data - SIC Code'!C:C,"",FALSE)</f>
        <v>Arts &amp; Recreation</v>
      </c>
      <c r="K5783">
        <v>18.600000000000001</v>
      </c>
      <c r="L5783" s="3">
        <v>26.8</v>
      </c>
      <c r="M5783">
        <v>34.4</v>
      </c>
      <c r="N5783">
        <v>0</v>
      </c>
      <c r="O5783">
        <v>0.7</v>
      </c>
      <c r="P5783">
        <v>0.3</v>
      </c>
      <c r="Q5783" s="27">
        <f t="shared" si="545"/>
        <v>40</v>
      </c>
      <c r="R5783">
        <v>0</v>
      </c>
      <c r="S5783">
        <v>100</v>
      </c>
      <c r="T5783" s="3">
        <f t="shared" si="540"/>
        <v>-100</v>
      </c>
      <c r="U5783">
        <v>50</v>
      </c>
      <c r="V5783">
        <v>50</v>
      </c>
      <c r="W5783" s="3">
        <f t="shared" si="541"/>
        <v>0</v>
      </c>
      <c r="X5783">
        <v>50</v>
      </c>
      <c r="Y5783">
        <v>50</v>
      </c>
      <c r="Z5783" s="3">
        <f t="shared" si="542"/>
        <v>0</v>
      </c>
      <c r="AA5783">
        <v>100</v>
      </c>
      <c r="AB5783">
        <v>0</v>
      </c>
      <c r="AC5783" s="3">
        <f t="shared" si="543"/>
        <v>100</v>
      </c>
      <c r="AD5783" s="3">
        <f t="shared" si="544"/>
        <v>3</v>
      </c>
      <c r="AE5783" s="3" t="s">
        <v>30462</v>
      </c>
      <c r="AF5783" t="b">
        <v>0</v>
      </c>
      <c r="AG5783" s="1">
        <v>44650.438449074078</v>
      </c>
    </row>
    <row r="5784" spans="1:33" x14ac:dyDescent="0.2">
      <c r="A5784" t="s">
        <v>16902</v>
      </c>
      <c r="B5784">
        <v>8282</v>
      </c>
      <c r="C5784" s="3" t="s">
        <v>716</v>
      </c>
      <c r="D5784" t="s">
        <v>717</v>
      </c>
      <c r="E5784" t="s">
        <v>30233</v>
      </c>
      <c r="F5784" s="9" t="str">
        <f>_xlfn.XLOOKUP(E5784,'Raw Data - Area Code'!A:A,'Raw Data - Area Code'!B:B,"",FALSE)</f>
        <v>West London</v>
      </c>
      <c r="G5784" s="9">
        <v>2518546</v>
      </c>
      <c r="H5784" s="8">
        <v>78200</v>
      </c>
      <c r="I5784" s="20" t="s">
        <v>30243</v>
      </c>
      <c r="J5784" s="8" t="str">
        <f>_xlfn.XLOOKUP(TRIM(I5784),'Raw Data - SIC Code'!A:A,'Raw Data - SIC Code'!C:C,"",FALSE)</f>
        <v>Admin Services</v>
      </c>
      <c r="K5784">
        <v>25.8</v>
      </c>
      <c r="L5784" s="3">
        <v>10.199999999999999</v>
      </c>
      <c r="M5784">
        <v>53.1</v>
      </c>
      <c r="N5784">
        <v>31.8</v>
      </c>
      <c r="O5784">
        <v>13.1</v>
      </c>
      <c r="P5784">
        <v>34.1</v>
      </c>
      <c r="Q5784" s="27">
        <f t="shared" si="545"/>
        <v>-44.49152542372881</v>
      </c>
      <c r="R5784">
        <v>17</v>
      </c>
      <c r="S5784">
        <v>83</v>
      </c>
      <c r="T5784" s="3">
        <f t="shared" si="540"/>
        <v>-66</v>
      </c>
      <c r="U5784">
        <v>24.3</v>
      </c>
      <c r="V5784">
        <v>75.7</v>
      </c>
      <c r="W5784" s="3">
        <f t="shared" si="541"/>
        <v>-51.4</v>
      </c>
      <c r="X5784">
        <v>19.399999999999999</v>
      </c>
      <c r="Y5784">
        <v>80.599999999999994</v>
      </c>
      <c r="Z5784" s="3">
        <f t="shared" si="542"/>
        <v>-61.199999999999996</v>
      </c>
      <c r="AA5784">
        <v>32.9</v>
      </c>
      <c r="AB5784">
        <v>67.099999999999994</v>
      </c>
      <c r="AC5784" s="3">
        <f t="shared" si="543"/>
        <v>-34.199999999999996</v>
      </c>
      <c r="AD5784" s="3">
        <f t="shared" si="544"/>
        <v>1</v>
      </c>
      <c r="AE5784" s="3" t="s">
        <v>30461</v>
      </c>
      <c r="AF5784" t="b">
        <v>0</v>
      </c>
      <c r="AG5784" s="1">
        <v>44655.969212962962</v>
      </c>
    </row>
    <row r="5785" spans="1:33" x14ac:dyDescent="0.2">
      <c r="A5785" t="s">
        <v>16903</v>
      </c>
      <c r="B5785">
        <v>21099</v>
      </c>
      <c r="C5785" s="3" t="s">
        <v>7895</v>
      </c>
      <c r="D5785" t="s">
        <v>7896</v>
      </c>
      <c r="E5785" t="s">
        <v>30148</v>
      </c>
      <c r="F5785" s="9" t="str">
        <f>_xlfn.XLOOKUP(E5785,'Raw Data - Area Code'!A:A,'Raw Data - Area Code'!B:B,"",FALSE)</f>
        <v>Warrington</v>
      </c>
      <c r="G5785" s="9">
        <v>7982374</v>
      </c>
      <c r="H5785" s="8">
        <v>63990</v>
      </c>
      <c r="I5785" s="20" t="s">
        <v>30299</v>
      </c>
      <c r="J5785" s="8" t="str">
        <f>_xlfn.XLOOKUP(TRIM(I5785),'Raw Data - SIC Code'!A:A,'Raw Data - SIC Code'!C:C,"",FALSE)</f>
        <v>Info &amp; Comms</v>
      </c>
      <c r="K5785">
        <v>27.2</v>
      </c>
      <c r="L5785" s="3">
        <v>15.5</v>
      </c>
      <c r="M5785">
        <v>49.2</v>
      </c>
      <c r="N5785">
        <v>65.7</v>
      </c>
      <c r="O5785">
        <v>59.4</v>
      </c>
      <c r="P5785">
        <v>63.7</v>
      </c>
      <c r="Q5785" s="27">
        <f t="shared" si="545"/>
        <v>-3.4930950446791265</v>
      </c>
      <c r="R5785">
        <v>56.2</v>
      </c>
      <c r="S5785">
        <v>43.8</v>
      </c>
      <c r="T5785" s="3">
        <f t="shared" si="540"/>
        <v>12.400000000000006</v>
      </c>
      <c r="U5785">
        <v>64.099999999999994</v>
      </c>
      <c r="V5785">
        <v>35.9</v>
      </c>
      <c r="W5785" s="3">
        <f t="shared" si="541"/>
        <v>28.199999999999996</v>
      </c>
      <c r="X5785">
        <v>62.5</v>
      </c>
      <c r="Y5785">
        <v>37.5</v>
      </c>
      <c r="Z5785" s="3">
        <f t="shared" si="542"/>
        <v>25</v>
      </c>
      <c r="AA5785">
        <v>76.2</v>
      </c>
      <c r="AB5785">
        <v>23.8</v>
      </c>
      <c r="AC5785" s="3">
        <f t="shared" si="543"/>
        <v>52.400000000000006</v>
      </c>
      <c r="AD5785" s="3">
        <f t="shared" si="544"/>
        <v>5</v>
      </c>
      <c r="AE5785" s="3" t="s">
        <v>30460</v>
      </c>
      <c r="AF5785" t="b">
        <v>0</v>
      </c>
      <c r="AG5785" s="1">
        <v>44656.864328703705</v>
      </c>
    </row>
    <row r="5786" spans="1:33" x14ac:dyDescent="0.2">
      <c r="A5786" t="s">
        <v>16904</v>
      </c>
      <c r="B5786">
        <v>16763</v>
      </c>
      <c r="C5786" s="3" t="s">
        <v>16905</v>
      </c>
      <c r="D5786" t="s">
        <v>4904</v>
      </c>
      <c r="E5786" t="s">
        <v>30211</v>
      </c>
      <c r="F5786" s="9" t="str">
        <f>_xlfn.XLOOKUP(E5786,'Raw Data - Area Code'!A:A,'Raw Data - Area Code'!B:B,"",FALSE)</f>
        <v>Canterbury</v>
      </c>
      <c r="G5786" s="9">
        <v>4823775</v>
      </c>
      <c r="H5786" s="8">
        <v>85421</v>
      </c>
      <c r="I5786" s="20" t="s">
        <v>30235</v>
      </c>
      <c r="J5786" s="8" t="str">
        <f>_xlfn.XLOOKUP(TRIM(I5786),'Raw Data - SIC Code'!A:A,'Raw Data - SIC Code'!C:C,"",FALSE)</f>
        <v>Education</v>
      </c>
      <c r="K5786">
        <v>-1</v>
      </c>
      <c r="L5786" s="3">
        <v>9.8000000000000007</v>
      </c>
      <c r="O5786">
        <v>0</v>
      </c>
      <c r="P5786">
        <v>0</v>
      </c>
      <c r="Q5786" s="27">
        <v>0</v>
      </c>
      <c r="R5786">
        <v>22</v>
      </c>
      <c r="S5786">
        <v>78</v>
      </c>
      <c r="T5786" s="3">
        <f t="shared" si="540"/>
        <v>-56.000000000000007</v>
      </c>
      <c r="U5786">
        <v>19</v>
      </c>
      <c r="V5786">
        <v>81</v>
      </c>
      <c r="W5786" s="3">
        <f t="shared" si="541"/>
        <v>-62</v>
      </c>
      <c r="X5786">
        <v>31</v>
      </c>
      <c r="Y5786">
        <v>69</v>
      </c>
      <c r="Z5786" s="3">
        <f t="shared" si="542"/>
        <v>-38</v>
      </c>
      <c r="AA5786">
        <v>28</v>
      </c>
      <c r="AB5786">
        <v>72</v>
      </c>
      <c r="AC5786" s="3">
        <f t="shared" si="543"/>
        <v>-44</v>
      </c>
      <c r="AD5786" s="3">
        <f t="shared" si="544"/>
        <v>1</v>
      </c>
      <c r="AE5786" s="3" t="s">
        <v>30460</v>
      </c>
      <c r="AF5786" t="b">
        <v>0</v>
      </c>
      <c r="AG5786" s="1">
        <v>44641.607187499998</v>
      </c>
    </row>
    <row r="5787" spans="1:33" x14ac:dyDescent="0.2">
      <c r="A5787" t="s">
        <v>16906</v>
      </c>
      <c r="B5787">
        <v>18539</v>
      </c>
      <c r="C5787" s="3" t="s">
        <v>16907</v>
      </c>
      <c r="D5787" t="s">
        <v>1354</v>
      </c>
      <c r="E5787" t="s">
        <v>30145</v>
      </c>
      <c r="F5787" s="9" t="str">
        <f>_xlfn.XLOOKUP(E5787,'Raw Data - Area Code'!A:A,'Raw Data - Area Code'!B:B,"",FALSE)</f>
        <v>East Central London</v>
      </c>
      <c r="G5787" s="9">
        <v>2853011</v>
      </c>
      <c r="H5787" s="8">
        <v>86900</v>
      </c>
      <c r="I5787" s="20" t="s">
        <v>30237</v>
      </c>
      <c r="J5787" s="8" t="str">
        <f>_xlfn.XLOOKUP(TRIM(I5787),'Raw Data - SIC Code'!A:A,'Raw Data - SIC Code'!C:C,"",FALSE)</f>
        <v>Healthcare</v>
      </c>
      <c r="K5787">
        <v>6.6</v>
      </c>
      <c r="L5787" s="3">
        <v>5.6</v>
      </c>
      <c r="M5787">
        <v>11.4</v>
      </c>
      <c r="N5787">
        <v>42.4</v>
      </c>
      <c r="O5787">
        <v>31.4</v>
      </c>
      <c r="P5787">
        <v>22.2</v>
      </c>
      <c r="Q5787" s="27">
        <f t="shared" si="545"/>
        <v>17.164179104477611</v>
      </c>
      <c r="R5787">
        <v>30.4</v>
      </c>
      <c r="S5787">
        <v>69.599999999999994</v>
      </c>
      <c r="T5787" s="3">
        <f t="shared" si="540"/>
        <v>-39.199999999999996</v>
      </c>
      <c r="U5787">
        <v>23.6</v>
      </c>
      <c r="V5787">
        <v>76.400000000000006</v>
      </c>
      <c r="W5787" s="3">
        <f t="shared" si="541"/>
        <v>-52.800000000000004</v>
      </c>
      <c r="X5787">
        <v>33.9</v>
      </c>
      <c r="Y5787">
        <v>66.099999999999994</v>
      </c>
      <c r="Z5787" s="3">
        <f t="shared" si="542"/>
        <v>-32.199999999999996</v>
      </c>
      <c r="AA5787">
        <v>35.700000000000003</v>
      </c>
      <c r="AB5787">
        <v>64.3</v>
      </c>
      <c r="AC5787" s="3">
        <f t="shared" si="543"/>
        <v>-28.599999999999991</v>
      </c>
      <c r="AD5787" s="3">
        <f t="shared" si="544"/>
        <v>2</v>
      </c>
      <c r="AE5787" s="3" t="s">
        <v>30575</v>
      </c>
      <c r="AF5787" t="b">
        <v>0</v>
      </c>
      <c r="AG5787" s="1">
        <v>44652.477002314816</v>
      </c>
    </row>
    <row r="5788" spans="1:33" x14ac:dyDescent="0.2">
      <c r="A5788" t="s">
        <v>16908</v>
      </c>
      <c r="B5788">
        <v>8283</v>
      </c>
      <c r="C5788" s="3" t="s">
        <v>16909</v>
      </c>
      <c r="D5788" t="s">
        <v>16910</v>
      </c>
      <c r="E5788" t="s">
        <v>30197</v>
      </c>
      <c r="F5788" s="9" t="str">
        <f>_xlfn.XLOOKUP(E5788,'Raw Data - Area Code'!A:A,'Raw Data - Area Code'!B:B,"",FALSE)</f>
        <v>Southall</v>
      </c>
      <c r="G5788" s="9">
        <v>4198824</v>
      </c>
      <c r="H5788" s="8">
        <v>47749</v>
      </c>
      <c r="I5788" s="20" t="s">
        <v>30234</v>
      </c>
      <c r="J5788" s="8" t="str">
        <f>_xlfn.XLOOKUP(TRIM(I5788),'Raw Data - SIC Code'!A:A,'Raw Data - SIC Code'!C:C,"",FALSE)</f>
        <v>Trade</v>
      </c>
      <c r="K5788">
        <v>-1.6</v>
      </c>
      <c r="L5788" s="3">
        <v>2.6</v>
      </c>
      <c r="M5788">
        <v>66.400000000000006</v>
      </c>
      <c r="N5788">
        <v>2.9</v>
      </c>
      <c r="O5788">
        <v>10.6</v>
      </c>
      <c r="P5788">
        <v>19</v>
      </c>
      <c r="Q5788" s="27">
        <f t="shared" si="545"/>
        <v>-28.378378378378379</v>
      </c>
      <c r="R5788">
        <v>66.400000000000006</v>
      </c>
      <c r="S5788">
        <v>33.6</v>
      </c>
      <c r="T5788" s="3">
        <f t="shared" si="540"/>
        <v>32.800000000000004</v>
      </c>
      <c r="U5788">
        <v>79.5</v>
      </c>
      <c r="V5788">
        <v>20.5</v>
      </c>
      <c r="W5788" s="3">
        <f t="shared" si="541"/>
        <v>59</v>
      </c>
      <c r="X5788">
        <v>81.5</v>
      </c>
      <c r="Y5788">
        <v>18.5</v>
      </c>
      <c r="Z5788" s="3">
        <f t="shared" si="542"/>
        <v>63</v>
      </c>
      <c r="AA5788">
        <v>72.900000000000006</v>
      </c>
      <c r="AB5788">
        <v>27.1</v>
      </c>
      <c r="AC5788" s="3">
        <f t="shared" si="543"/>
        <v>45.800000000000004</v>
      </c>
      <c r="AD5788" s="3">
        <f t="shared" si="544"/>
        <v>5</v>
      </c>
      <c r="AE5788" s="3" t="s">
        <v>30461</v>
      </c>
      <c r="AF5788" t="b">
        <v>1</v>
      </c>
      <c r="AG5788" s="1">
        <v>44656.373391203706</v>
      </c>
    </row>
    <row r="5789" spans="1:33" x14ac:dyDescent="0.2">
      <c r="A5789" t="s">
        <v>16911</v>
      </c>
      <c r="B5789">
        <v>19008</v>
      </c>
      <c r="C5789" s="3" t="s">
        <v>16912</v>
      </c>
      <c r="D5789" t="s">
        <v>16913</v>
      </c>
      <c r="E5789" t="s">
        <v>30145</v>
      </c>
      <c r="F5789" s="9" t="str">
        <f>_xlfn.XLOOKUP(E5789,'Raw Data - Area Code'!A:A,'Raw Data - Area Code'!B:B,"",FALSE)</f>
        <v>East Central London</v>
      </c>
      <c r="G5789" s="9">
        <v>773961</v>
      </c>
      <c r="H5789" s="8">
        <v>73110</v>
      </c>
      <c r="I5789" s="20" t="s">
        <v>30256</v>
      </c>
      <c r="J5789" s="8" t="str">
        <f>_xlfn.XLOOKUP(TRIM(I5789),'Raw Data - SIC Code'!A:A,'Raw Data - SIC Code'!C:C,"",FALSE)</f>
        <v>Professional Services</v>
      </c>
      <c r="K5789">
        <v>29.3</v>
      </c>
      <c r="L5789" s="3">
        <v>18.3</v>
      </c>
      <c r="M5789">
        <v>69.7</v>
      </c>
      <c r="N5789">
        <v>34.200000000000003</v>
      </c>
      <c r="O5789">
        <v>57.7</v>
      </c>
      <c r="P5789">
        <v>48.1</v>
      </c>
      <c r="Q5789" s="27">
        <f t="shared" si="545"/>
        <v>9.073724007561438</v>
      </c>
      <c r="R5789">
        <v>38.299999999999997</v>
      </c>
      <c r="S5789">
        <v>61.7</v>
      </c>
      <c r="T5789" s="3">
        <f t="shared" si="540"/>
        <v>-23.400000000000006</v>
      </c>
      <c r="U5789">
        <v>37</v>
      </c>
      <c r="V5789">
        <v>63</v>
      </c>
      <c r="W5789" s="3">
        <f t="shared" si="541"/>
        <v>-26</v>
      </c>
      <c r="X5789">
        <v>39.5</v>
      </c>
      <c r="Y5789">
        <v>60.5</v>
      </c>
      <c r="Z5789" s="3">
        <f t="shared" si="542"/>
        <v>-21</v>
      </c>
      <c r="AA5789">
        <v>66.7</v>
      </c>
      <c r="AB5789">
        <v>33.299999999999997</v>
      </c>
      <c r="AC5789" s="3">
        <f t="shared" si="543"/>
        <v>33.400000000000006</v>
      </c>
      <c r="AD5789" s="3">
        <f t="shared" si="544"/>
        <v>3</v>
      </c>
      <c r="AE5789" s="3" t="s">
        <v>30460</v>
      </c>
      <c r="AF5789" t="b">
        <v>0</v>
      </c>
      <c r="AG5789" s="1">
        <v>44657.885914351849</v>
      </c>
    </row>
    <row r="5790" spans="1:33" x14ac:dyDescent="0.2">
      <c r="A5790" t="s">
        <v>16914</v>
      </c>
      <c r="B5790">
        <v>14330</v>
      </c>
      <c r="C5790" s="3" t="s">
        <v>16915</v>
      </c>
      <c r="D5790" t="s">
        <v>9296</v>
      </c>
      <c r="E5790" t="s">
        <v>30152</v>
      </c>
      <c r="F5790" s="9" t="str">
        <f>_xlfn.XLOOKUP(E5790,'Raw Data - Area Code'!A:A,'Raw Data - Area Code'!B:B,"",FALSE)</f>
        <v>South East London</v>
      </c>
      <c r="G5790" s="9">
        <v>3525784</v>
      </c>
      <c r="H5790" s="8">
        <v>73110</v>
      </c>
      <c r="I5790" s="20" t="s">
        <v>30256</v>
      </c>
      <c r="J5790" s="8" t="str">
        <f>_xlfn.XLOOKUP(TRIM(I5790),'Raw Data - SIC Code'!A:A,'Raw Data - SIC Code'!C:C,"",FALSE)</f>
        <v>Professional Services</v>
      </c>
      <c r="K5790">
        <v>34.9</v>
      </c>
      <c r="L5790" s="3">
        <v>7.7</v>
      </c>
      <c r="M5790">
        <v>88.6</v>
      </c>
      <c r="N5790">
        <v>0</v>
      </c>
      <c r="O5790">
        <v>92.4</v>
      </c>
      <c r="P5790">
        <v>90.9</v>
      </c>
      <c r="Q5790" s="27">
        <f t="shared" si="545"/>
        <v>0.81833060556464798</v>
      </c>
      <c r="R5790">
        <v>44</v>
      </c>
      <c r="S5790">
        <v>56</v>
      </c>
      <c r="T5790" s="3">
        <f t="shared" si="540"/>
        <v>-12</v>
      </c>
      <c r="U5790">
        <v>40</v>
      </c>
      <c r="V5790">
        <v>60</v>
      </c>
      <c r="W5790" s="3">
        <f t="shared" si="541"/>
        <v>-20</v>
      </c>
      <c r="X5790">
        <v>42</v>
      </c>
      <c r="Y5790">
        <v>58</v>
      </c>
      <c r="Z5790" s="3">
        <f t="shared" si="542"/>
        <v>-16</v>
      </c>
      <c r="AA5790">
        <v>53</v>
      </c>
      <c r="AB5790">
        <v>47</v>
      </c>
      <c r="AC5790" s="3">
        <f t="shared" si="543"/>
        <v>6</v>
      </c>
      <c r="AD5790" s="3">
        <f t="shared" si="544"/>
        <v>3</v>
      </c>
      <c r="AE5790" s="3" t="s">
        <v>30462</v>
      </c>
      <c r="AF5790" t="b">
        <v>0</v>
      </c>
      <c r="AG5790" s="1">
        <v>44651.712731481479</v>
      </c>
    </row>
    <row r="5791" spans="1:33" x14ac:dyDescent="0.2">
      <c r="A5791" t="s">
        <v>16916</v>
      </c>
      <c r="B5791">
        <v>14365</v>
      </c>
      <c r="C5791" s="3" t="s">
        <v>16917</v>
      </c>
      <c r="D5791" t="s">
        <v>16918</v>
      </c>
      <c r="E5791" t="s">
        <v>30230</v>
      </c>
      <c r="F5791" s="9" t="str">
        <f>_xlfn.XLOOKUP(E5791,'Raw Data - Area Code'!A:A,'Raw Data - Area Code'!B:B,"",FALSE)</f>
        <v>Manchester</v>
      </c>
      <c r="G5791" s="9">
        <v>3207931</v>
      </c>
      <c r="H5791" s="8">
        <v>73110</v>
      </c>
      <c r="I5791" s="20" t="s">
        <v>30256</v>
      </c>
      <c r="J5791" s="8" t="str">
        <f>_xlfn.XLOOKUP(TRIM(I5791),'Raw Data - SIC Code'!A:A,'Raw Data - SIC Code'!C:C,"",FALSE)</f>
        <v>Professional Services</v>
      </c>
      <c r="K5791">
        <v>9.9</v>
      </c>
      <c r="L5791" s="3">
        <v>0.5</v>
      </c>
      <c r="M5791">
        <v>-4.7</v>
      </c>
      <c r="N5791">
        <v>0</v>
      </c>
      <c r="O5791">
        <v>93.7</v>
      </c>
      <c r="P5791">
        <v>94.6</v>
      </c>
      <c r="Q5791" s="27">
        <f t="shared" si="545"/>
        <v>-0.4779607010090236</v>
      </c>
      <c r="R5791">
        <v>60</v>
      </c>
      <c r="S5791">
        <v>40</v>
      </c>
      <c r="T5791" s="3">
        <f t="shared" si="540"/>
        <v>20</v>
      </c>
      <c r="U5791">
        <v>45</v>
      </c>
      <c r="V5791">
        <v>55</v>
      </c>
      <c r="W5791" s="3">
        <f t="shared" si="541"/>
        <v>-10</v>
      </c>
      <c r="X5791">
        <v>40</v>
      </c>
      <c r="Y5791">
        <v>60</v>
      </c>
      <c r="Z5791" s="3">
        <f t="shared" si="542"/>
        <v>-20</v>
      </c>
      <c r="AA5791">
        <v>66</v>
      </c>
      <c r="AB5791">
        <v>34</v>
      </c>
      <c r="AC5791" s="3">
        <f t="shared" si="543"/>
        <v>32</v>
      </c>
      <c r="AD5791" s="3">
        <f t="shared" si="544"/>
        <v>3</v>
      </c>
      <c r="AE5791" s="3" t="s">
        <v>30460</v>
      </c>
      <c r="AF5791" t="b">
        <v>0</v>
      </c>
      <c r="AG5791" s="1">
        <v>44651.716226851851</v>
      </c>
    </row>
    <row r="5792" spans="1:33" ht="51" x14ac:dyDescent="0.2">
      <c r="A5792" t="s">
        <v>16919</v>
      </c>
      <c r="B5792">
        <v>8292</v>
      </c>
      <c r="C5792" s="3" t="s">
        <v>16920</v>
      </c>
      <c r="D5792" t="s">
        <v>16921</v>
      </c>
      <c r="E5792" t="s">
        <v>30182</v>
      </c>
      <c r="F5792" s="9" t="str">
        <f>_xlfn.XLOOKUP(E5792,'Raw Data - Area Code'!A:A,'Raw Data - Area Code'!B:B,"",FALSE)</f>
        <v>South West London</v>
      </c>
      <c r="G5792" s="9">
        <v>1416977</v>
      </c>
      <c r="H5792" s="18" t="s">
        <v>12283</v>
      </c>
      <c r="I5792" s="20" t="s">
        <v>30237</v>
      </c>
      <c r="J5792" s="8" t="str">
        <f>_xlfn.XLOOKUP(TRIM(I5792),'Raw Data - SIC Code'!A:A,'Raw Data - SIC Code'!C:C,"",FALSE)</f>
        <v>Healthcare</v>
      </c>
      <c r="K5792">
        <v>-9.4</v>
      </c>
      <c r="L5792" s="3">
        <v>-3.5</v>
      </c>
      <c r="M5792">
        <v>-8.6</v>
      </c>
      <c r="N5792">
        <v>-12.3</v>
      </c>
      <c r="O5792">
        <v>58.6</v>
      </c>
      <c r="P5792">
        <v>58.6</v>
      </c>
      <c r="Q5792" s="27">
        <f t="shared" si="545"/>
        <v>0</v>
      </c>
      <c r="R5792">
        <v>42.3</v>
      </c>
      <c r="S5792">
        <v>57.7</v>
      </c>
      <c r="T5792" s="3">
        <f t="shared" si="540"/>
        <v>-15.400000000000006</v>
      </c>
      <c r="U5792">
        <v>23.9</v>
      </c>
      <c r="V5792">
        <v>76.099999999999994</v>
      </c>
      <c r="W5792" s="3">
        <f t="shared" si="541"/>
        <v>-52.199999999999989</v>
      </c>
      <c r="X5792">
        <v>25.1</v>
      </c>
      <c r="Y5792">
        <v>74.900000000000006</v>
      </c>
      <c r="Z5792" s="3">
        <f t="shared" si="542"/>
        <v>-49.800000000000004</v>
      </c>
      <c r="AA5792">
        <v>33.5</v>
      </c>
      <c r="AB5792">
        <v>66.5</v>
      </c>
      <c r="AC5792" s="3">
        <f t="shared" si="543"/>
        <v>-33</v>
      </c>
      <c r="AD5792" s="3">
        <f t="shared" si="544"/>
        <v>0</v>
      </c>
      <c r="AE5792" s="3" t="s">
        <v>30461</v>
      </c>
      <c r="AF5792" t="b">
        <v>0</v>
      </c>
      <c r="AG5792" s="1">
        <v>44539.484305555554</v>
      </c>
    </row>
    <row r="5793" spans="1:33" x14ac:dyDescent="0.2">
      <c r="A5793" t="s">
        <v>16922</v>
      </c>
      <c r="B5793">
        <v>21289</v>
      </c>
      <c r="C5793" s="3" t="s">
        <v>16923</v>
      </c>
      <c r="D5793" t="s">
        <v>16924</v>
      </c>
      <c r="E5793" t="s">
        <v>30136</v>
      </c>
      <c r="F5793" s="9" t="str">
        <f>_xlfn.XLOOKUP(E5793,'Raw Data - Area Code'!A:A,'Raw Data - Area Code'!B:B,"",FALSE)</f>
        <v>Stockport</v>
      </c>
      <c r="G5793" s="9">
        <v>9928547</v>
      </c>
      <c r="H5793" s="8">
        <v>72110</v>
      </c>
      <c r="I5793" s="20" t="s">
        <v>30281</v>
      </c>
      <c r="J5793" s="8" t="str">
        <f>_xlfn.XLOOKUP(TRIM(I5793),'Raw Data - SIC Code'!A:A,'Raw Data - SIC Code'!C:C,"",FALSE)</f>
        <v>Professional Services</v>
      </c>
      <c r="K5793">
        <v>2</v>
      </c>
      <c r="L5793" s="3">
        <v>0</v>
      </c>
      <c r="M5793">
        <v>36.200000000000003</v>
      </c>
      <c r="N5793">
        <v>14.6</v>
      </c>
      <c r="O5793">
        <v>2</v>
      </c>
      <c r="P5793">
        <v>0.8</v>
      </c>
      <c r="Q5793" s="27">
        <f t="shared" si="545"/>
        <v>42.857142857142861</v>
      </c>
      <c r="R5793">
        <v>44.4</v>
      </c>
      <c r="S5793">
        <v>55.6</v>
      </c>
      <c r="T5793" s="3">
        <f t="shared" si="540"/>
        <v>-11.200000000000003</v>
      </c>
      <c r="U5793">
        <v>51.4</v>
      </c>
      <c r="V5793">
        <v>48.6</v>
      </c>
      <c r="W5793" s="3">
        <f t="shared" si="541"/>
        <v>2.7999999999999972</v>
      </c>
      <c r="X5793">
        <v>49.2</v>
      </c>
      <c r="Y5793">
        <v>50.8</v>
      </c>
      <c r="Z5793" s="3">
        <f t="shared" si="542"/>
        <v>-1.5999999999999945</v>
      </c>
      <c r="AA5793">
        <v>48.6</v>
      </c>
      <c r="AB5793">
        <v>51.4</v>
      </c>
      <c r="AC5793" s="3">
        <f t="shared" si="543"/>
        <v>-2.7999999999999972</v>
      </c>
      <c r="AD5793" s="3">
        <f t="shared" si="544"/>
        <v>2</v>
      </c>
      <c r="AE5793" s="3" t="s">
        <v>30461</v>
      </c>
      <c r="AF5793" t="b">
        <v>0</v>
      </c>
      <c r="AG5793" s="1">
        <v>44652.596597222226</v>
      </c>
    </row>
    <row r="5794" spans="1:33" x14ac:dyDescent="0.2">
      <c r="A5794" t="s">
        <v>16925</v>
      </c>
      <c r="B5794">
        <v>21504</v>
      </c>
      <c r="C5794" s="3" t="s">
        <v>16926</v>
      </c>
      <c r="D5794" t="s">
        <v>16927</v>
      </c>
      <c r="E5794" t="s">
        <v>30205</v>
      </c>
      <c r="F5794" s="9" t="str">
        <f>_xlfn.XLOOKUP(E5794,'Raw Data - Area Code'!A:A,'Raw Data - Area Code'!B:B,"",FALSE)</f>
        <v>Enfield</v>
      </c>
      <c r="G5794" s="9"/>
      <c r="H5794" s="8"/>
      <c r="I5794" s="20" t="s">
        <v>30237</v>
      </c>
      <c r="J5794" s="8" t="str">
        <f>_xlfn.XLOOKUP(TRIM(I5794),'Raw Data - SIC Code'!A:A,'Raw Data - SIC Code'!C:C,"",FALSE)</f>
        <v>Healthcare</v>
      </c>
      <c r="K5794">
        <v>29.55</v>
      </c>
      <c r="L5794" s="3">
        <v>31</v>
      </c>
      <c r="O5794">
        <v>0</v>
      </c>
      <c r="P5794">
        <v>0</v>
      </c>
      <c r="Q5794" s="27">
        <v>0</v>
      </c>
      <c r="R5794">
        <v>6</v>
      </c>
      <c r="S5794">
        <v>94</v>
      </c>
      <c r="T5794" s="3">
        <f t="shared" si="540"/>
        <v>-88</v>
      </c>
      <c r="U5794">
        <v>2</v>
      </c>
      <c r="V5794">
        <v>98</v>
      </c>
      <c r="W5794" s="3">
        <f t="shared" si="541"/>
        <v>-96</v>
      </c>
      <c r="X5794">
        <v>27.27</v>
      </c>
      <c r="Y5794">
        <v>72.73</v>
      </c>
      <c r="Z5794" s="3">
        <f t="shared" si="542"/>
        <v>-45.460000000000008</v>
      </c>
      <c r="AA5794">
        <v>21</v>
      </c>
      <c r="AB5794">
        <v>79</v>
      </c>
      <c r="AC5794" s="3">
        <f t="shared" si="543"/>
        <v>-57.999999999999993</v>
      </c>
      <c r="AD5794" s="3">
        <f t="shared" si="544"/>
        <v>1</v>
      </c>
      <c r="AE5794" s="3" t="s">
        <v>30575</v>
      </c>
      <c r="AF5794" t="b">
        <v>0</v>
      </c>
      <c r="AG5794" s="1">
        <v>45568.689826388887</v>
      </c>
    </row>
    <row r="5795" spans="1:33" x14ac:dyDescent="0.2">
      <c r="A5795" t="s">
        <v>16928</v>
      </c>
      <c r="B5795">
        <v>17742</v>
      </c>
      <c r="C5795" s="3" t="s">
        <v>16929</v>
      </c>
      <c r="D5795" t="s">
        <v>12271</v>
      </c>
      <c r="E5795" t="s">
        <v>30170</v>
      </c>
      <c r="F5795" s="9" t="str">
        <f>_xlfn.XLOOKUP(E5795,'Raw Data - Area Code'!A:A,'Raw Data - Area Code'!B:B,"",FALSE)</f>
        <v>Northampton</v>
      </c>
      <c r="G5795" s="9">
        <v>3507491</v>
      </c>
      <c r="H5795" s="8">
        <v>86900</v>
      </c>
      <c r="I5795" s="20" t="s">
        <v>30237</v>
      </c>
      <c r="J5795" s="8" t="str">
        <f>_xlfn.XLOOKUP(TRIM(I5795),'Raw Data - SIC Code'!A:A,'Raw Data - SIC Code'!C:C,"",FALSE)</f>
        <v>Healthcare</v>
      </c>
      <c r="K5795">
        <v>40</v>
      </c>
      <c r="L5795" s="3">
        <v>18</v>
      </c>
      <c r="M5795">
        <v>63</v>
      </c>
      <c r="N5795">
        <v>75</v>
      </c>
      <c r="O5795">
        <v>2.5</v>
      </c>
      <c r="P5795">
        <v>3.1</v>
      </c>
      <c r="Q5795" s="27">
        <f t="shared" si="545"/>
        <v>-10.714285714285717</v>
      </c>
      <c r="R5795">
        <v>19</v>
      </c>
      <c r="S5795">
        <v>81</v>
      </c>
      <c r="T5795" s="3">
        <f t="shared" si="540"/>
        <v>-62</v>
      </c>
      <c r="U5795">
        <v>47</v>
      </c>
      <c r="V5795">
        <v>53</v>
      </c>
      <c r="W5795" s="3">
        <f t="shared" si="541"/>
        <v>-6</v>
      </c>
      <c r="X5795">
        <v>35</v>
      </c>
      <c r="Y5795">
        <v>65</v>
      </c>
      <c r="Z5795" s="3">
        <f t="shared" si="542"/>
        <v>-30</v>
      </c>
      <c r="AA5795">
        <v>59</v>
      </c>
      <c r="AB5795">
        <v>41</v>
      </c>
      <c r="AC5795" s="3">
        <f t="shared" si="543"/>
        <v>18</v>
      </c>
      <c r="AD5795" s="3">
        <f t="shared" si="544"/>
        <v>2</v>
      </c>
      <c r="AE5795" s="3" t="s">
        <v>30461</v>
      </c>
      <c r="AF5795" t="b">
        <v>0</v>
      </c>
      <c r="AG5795" s="1">
        <v>44650.633020833331</v>
      </c>
    </row>
    <row r="5796" spans="1:33" x14ac:dyDescent="0.2">
      <c r="A5796" t="s">
        <v>16930</v>
      </c>
      <c r="B5796">
        <v>8295</v>
      </c>
      <c r="C5796" s="3" t="s">
        <v>1112</v>
      </c>
      <c r="D5796" t="s">
        <v>1113</v>
      </c>
      <c r="E5796" t="s">
        <v>30192</v>
      </c>
      <c r="F5796" s="9" t="str">
        <f>_xlfn.XLOOKUP(E5796,'Raw Data - Area Code'!A:A,'Raw Data - Area Code'!B:B,"",FALSE)</f>
        <v>Colchester</v>
      </c>
      <c r="G5796" s="9">
        <v>4607372</v>
      </c>
      <c r="H5796" s="8">
        <v>86900</v>
      </c>
      <c r="I5796" s="20" t="s">
        <v>30237</v>
      </c>
      <c r="J5796" s="8" t="str">
        <f>_xlfn.XLOOKUP(TRIM(I5796),'Raw Data - SIC Code'!A:A,'Raw Data - SIC Code'!C:C,"",FALSE)</f>
        <v>Healthcare</v>
      </c>
      <c r="K5796">
        <v>-4.0999999999999996</v>
      </c>
      <c r="L5796" s="3">
        <v>-1.8</v>
      </c>
      <c r="O5796">
        <v>0</v>
      </c>
      <c r="P5796">
        <v>0</v>
      </c>
      <c r="Q5796" s="27">
        <v>0</v>
      </c>
      <c r="R5796">
        <v>6.8</v>
      </c>
      <c r="S5796">
        <v>93.2</v>
      </c>
      <c r="T5796" s="3">
        <f t="shared" si="540"/>
        <v>-86.4</v>
      </c>
      <c r="U5796">
        <v>6.8</v>
      </c>
      <c r="V5796">
        <v>93.2</v>
      </c>
      <c r="W5796" s="3">
        <f t="shared" si="541"/>
        <v>-86.4</v>
      </c>
      <c r="X5796">
        <v>5.6</v>
      </c>
      <c r="Y5796">
        <v>94.4</v>
      </c>
      <c r="Z5796" s="3">
        <f t="shared" si="542"/>
        <v>-88.800000000000011</v>
      </c>
      <c r="AA5796">
        <v>2.2999999999999998</v>
      </c>
      <c r="AB5796">
        <v>97.7</v>
      </c>
      <c r="AC5796" s="3">
        <f t="shared" si="543"/>
        <v>-95.4</v>
      </c>
      <c r="AD5796" s="3">
        <f t="shared" si="544"/>
        <v>0</v>
      </c>
      <c r="AE5796" s="3" t="s">
        <v>30460</v>
      </c>
      <c r="AF5796" t="b">
        <v>0</v>
      </c>
      <c r="AG5796" s="1">
        <v>44655.766817129632</v>
      </c>
    </row>
    <row r="5797" spans="1:33" ht="51" x14ac:dyDescent="0.2">
      <c r="A5797" t="s">
        <v>16931</v>
      </c>
      <c r="B5797">
        <v>9097</v>
      </c>
      <c r="C5797" s="3" t="s">
        <v>16932</v>
      </c>
      <c r="D5797" t="s">
        <v>16933</v>
      </c>
      <c r="E5797" t="s">
        <v>30233</v>
      </c>
      <c r="F5797" s="9" t="str">
        <f>_xlfn.XLOOKUP(E5797,'Raw Data - Area Code'!A:A,'Raw Data - Area Code'!B:B,"",FALSE)</f>
        <v>West London</v>
      </c>
      <c r="G5797" s="9">
        <v>2071750</v>
      </c>
      <c r="H5797" s="18" t="s">
        <v>16934</v>
      </c>
      <c r="I5797" s="20" t="s">
        <v>30275</v>
      </c>
      <c r="J5797" s="8" t="str">
        <f>_xlfn.XLOOKUP(TRIM(I5797),'Raw Data - SIC Code'!A:A,'Raw Data - SIC Code'!C:C,"",FALSE)</f>
        <v>Healthcare</v>
      </c>
      <c r="K5797">
        <v>-6</v>
      </c>
      <c r="L5797" s="3">
        <v>0</v>
      </c>
      <c r="M5797">
        <v>-123</v>
      </c>
      <c r="N5797">
        <v>0</v>
      </c>
      <c r="O5797">
        <v>100</v>
      </c>
      <c r="P5797">
        <v>100</v>
      </c>
      <c r="Q5797" s="27">
        <f t="shared" si="545"/>
        <v>0</v>
      </c>
      <c r="R5797">
        <v>37</v>
      </c>
      <c r="S5797">
        <v>63</v>
      </c>
      <c r="T5797" s="3">
        <f t="shared" si="540"/>
        <v>-26</v>
      </c>
      <c r="U5797">
        <v>35</v>
      </c>
      <c r="V5797">
        <v>65</v>
      </c>
      <c r="W5797" s="3">
        <f t="shared" si="541"/>
        <v>-30</v>
      </c>
      <c r="X5797">
        <v>35</v>
      </c>
      <c r="Y5797">
        <v>65</v>
      </c>
      <c r="Z5797" s="3">
        <f t="shared" si="542"/>
        <v>-30</v>
      </c>
      <c r="AA5797">
        <v>29</v>
      </c>
      <c r="AB5797">
        <v>71</v>
      </c>
      <c r="AC5797" s="3">
        <f t="shared" si="543"/>
        <v>-42</v>
      </c>
      <c r="AD5797" s="3">
        <f t="shared" si="544"/>
        <v>0</v>
      </c>
      <c r="AE5797" s="3" t="s">
        <v>30460</v>
      </c>
      <c r="AF5797" t="b">
        <v>0</v>
      </c>
      <c r="AG5797" s="1">
        <v>44572.521932870368</v>
      </c>
    </row>
    <row r="5798" spans="1:33" x14ac:dyDescent="0.2">
      <c r="A5798" t="s">
        <v>16935</v>
      </c>
      <c r="B5798">
        <v>8296</v>
      </c>
      <c r="C5798" s="3" t="s">
        <v>2136</v>
      </c>
      <c r="D5798" t="s">
        <v>2137</v>
      </c>
      <c r="E5798" t="s">
        <v>30137</v>
      </c>
      <c r="F5798" s="9" t="str">
        <f>_xlfn.XLOOKUP(E5798,'Raw Data - Area Code'!A:A,'Raw Data - Area Code'!B:B,"",FALSE)</f>
        <v>Cambridge</v>
      </c>
      <c r="G5798" s="9">
        <v>2451177</v>
      </c>
      <c r="H5798" s="8">
        <v>72190</v>
      </c>
      <c r="I5798" s="20" t="s">
        <v>30281</v>
      </c>
      <c r="J5798" s="8" t="str">
        <f>_xlfn.XLOOKUP(TRIM(I5798),'Raw Data - SIC Code'!A:A,'Raw Data - SIC Code'!C:C,"",FALSE)</f>
        <v>Professional Services</v>
      </c>
      <c r="K5798">
        <v>23</v>
      </c>
      <c r="L5798" s="3">
        <v>19.100000000000001</v>
      </c>
      <c r="M5798">
        <v>66</v>
      </c>
      <c r="N5798">
        <v>35.6</v>
      </c>
      <c r="O5798">
        <v>81.2</v>
      </c>
      <c r="P5798">
        <v>76.400000000000006</v>
      </c>
      <c r="Q5798" s="27">
        <f t="shared" si="545"/>
        <v>3.0456852791878148</v>
      </c>
      <c r="R5798">
        <v>35.4</v>
      </c>
      <c r="S5798">
        <v>64.599999999999994</v>
      </c>
      <c r="T5798" s="3">
        <f t="shared" si="540"/>
        <v>-29.2</v>
      </c>
      <c r="U5798">
        <v>44</v>
      </c>
      <c r="V5798">
        <v>56</v>
      </c>
      <c r="W5798" s="3">
        <f t="shared" si="541"/>
        <v>-12</v>
      </c>
      <c r="X5798">
        <v>62</v>
      </c>
      <c r="Y5798">
        <v>38</v>
      </c>
      <c r="Z5798" s="3">
        <f t="shared" si="542"/>
        <v>24</v>
      </c>
      <c r="AA5798">
        <v>72.5</v>
      </c>
      <c r="AB5798">
        <v>27.5</v>
      </c>
      <c r="AC5798" s="3">
        <f t="shared" si="543"/>
        <v>45</v>
      </c>
      <c r="AD5798" s="3">
        <f t="shared" si="544"/>
        <v>4</v>
      </c>
      <c r="AE5798" s="3" t="s">
        <v>30460</v>
      </c>
      <c r="AF5798" t="b">
        <v>0</v>
      </c>
      <c r="AG5798" s="1">
        <v>44637.696712962963</v>
      </c>
    </row>
    <row r="5799" spans="1:33" x14ac:dyDescent="0.2">
      <c r="A5799" t="s">
        <v>16936</v>
      </c>
      <c r="B5799">
        <v>8297</v>
      </c>
      <c r="C5799" s="3" t="s">
        <v>16937</v>
      </c>
      <c r="D5799" t="s">
        <v>16938</v>
      </c>
      <c r="E5799" t="s">
        <v>30229</v>
      </c>
      <c r="F5799" s="9" t="str">
        <f>_xlfn.XLOOKUP(E5799,'Raw Data - Area Code'!A:A,'Raw Data - Area Code'!B:B,"",FALSE)</f>
        <v>Liverpool</v>
      </c>
      <c r="G5799" s="9">
        <v>3854275</v>
      </c>
      <c r="H5799" s="8">
        <v>20590</v>
      </c>
      <c r="I5799" s="20" t="s">
        <v>30245</v>
      </c>
      <c r="J5799" s="8" t="str">
        <f>_xlfn.XLOOKUP(TRIM(I5799),'Raw Data - SIC Code'!A:A,'Raw Data - SIC Code'!C:C,"",FALSE)</f>
        <v>Manufacturing</v>
      </c>
      <c r="K5799">
        <v>0.6</v>
      </c>
      <c r="L5799" s="3">
        <v>2</v>
      </c>
      <c r="M5799">
        <v>36.4</v>
      </c>
      <c r="N5799">
        <v>27.6</v>
      </c>
      <c r="O5799">
        <v>87.3</v>
      </c>
      <c r="P5799">
        <v>86.2</v>
      </c>
      <c r="Q5799" s="27">
        <f t="shared" si="545"/>
        <v>0.6340057636887575</v>
      </c>
      <c r="R5799">
        <v>62.1</v>
      </c>
      <c r="S5799">
        <v>37.9</v>
      </c>
      <c r="T5799" s="3">
        <f t="shared" si="540"/>
        <v>24.200000000000003</v>
      </c>
      <c r="U5799">
        <v>60.3</v>
      </c>
      <c r="V5799">
        <v>39.700000000000003</v>
      </c>
      <c r="W5799" s="3">
        <f t="shared" si="541"/>
        <v>20.599999999999994</v>
      </c>
      <c r="X5799">
        <v>65</v>
      </c>
      <c r="Y5799">
        <v>35</v>
      </c>
      <c r="Z5799" s="3">
        <f t="shared" si="542"/>
        <v>30</v>
      </c>
      <c r="AA5799">
        <v>66.7</v>
      </c>
      <c r="AB5799">
        <v>33.299999999999997</v>
      </c>
      <c r="AC5799" s="3">
        <f t="shared" si="543"/>
        <v>33.400000000000006</v>
      </c>
      <c r="AD5799" s="3">
        <f t="shared" si="544"/>
        <v>6</v>
      </c>
      <c r="AE5799" s="3" t="s">
        <v>30460</v>
      </c>
      <c r="AF5799" t="b">
        <v>0</v>
      </c>
      <c r="AG5799" s="1">
        <v>44637.696851851855</v>
      </c>
    </row>
    <row r="5800" spans="1:33" x14ac:dyDescent="0.2">
      <c r="A5800" t="s">
        <v>16939</v>
      </c>
      <c r="B5800">
        <v>8301</v>
      </c>
      <c r="C5800" s="3" t="s">
        <v>16940</v>
      </c>
      <c r="D5800" t="s">
        <v>428</v>
      </c>
      <c r="E5800" t="s">
        <v>30160</v>
      </c>
      <c r="F5800" s="9" t="str">
        <f>_xlfn.XLOOKUP(E5800,'Raw Data - Area Code'!A:A,'Raw Data - Area Code'!B:B,"",FALSE)</f>
        <v>Ipswich</v>
      </c>
      <c r="G5800" s="9">
        <v>1345236</v>
      </c>
      <c r="H5800" s="8">
        <v>52220</v>
      </c>
      <c r="I5800" s="20" t="s">
        <v>30242</v>
      </c>
      <c r="J5800" s="8" t="str">
        <f>_xlfn.XLOOKUP(TRIM(I5800),'Raw Data - SIC Code'!A:A,'Raw Data - SIC Code'!C:C,"",FALSE)</f>
        <v>Logistics</v>
      </c>
      <c r="K5800">
        <v>22.8</v>
      </c>
      <c r="L5800" s="3">
        <v>10.6</v>
      </c>
      <c r="M5800">
        <v>-91.8</v>
      </c>
      <c r="N5800">
        <v>-18</v>
      </c>
      <c r="O5800">
        <v>14.8</v>
      </c>
      <c r="P5800">
        <v>1.1000000000000001</v>
      </c>
      <c r="Q5800" s="27">
        <f t="shared" si="545"/>
        <v>86.163522012578625</v>
      </c>
      <c r="R5800">
        <v>45</v>
      </c>
      <c r="S5800">
        <v>55</v>
      </c>
      <c r="T5800" s="3">
        <f t="shared" si="540"/>
        <v>-10</v>
      </c>
      <c r="U5800">
        <v>33</v>
      </c>
      <c r="V5800">
        <v>67</v>
      </c>
      <c r="W5800" s="3">
        <f t="shared" si="541"/>
        <v>-34</v>
      </c>
      <c r="X5800">
        <v>45</v>
      </c>
      <c r="Y5800">
        <v>55</v>
      </c>
      <c r="Z5800" s="3">
        <f t="shared" si="542"/>
        <v>-10</v>
      </c>
      <c r="AA5800">
        <v>68</v>
      </c>
      <c r="AB5800">
        <v>32</v>
      </c>
      <c r="AC5800" s="3">
        <f t="shared" si="543"/>
        <v>36</v>
      </c>
      <c r="AD5800" s="3">
        <f t="shared" si="544"/>
        <v>3</v>
      </c>
      <c r="AE5800" s="3" t="s">
        <v>30461</v>
      </c>
      <c r="AF5800" t="b">
        <v>0</v>
      </c>
      <c r="AG5800" s="1">
        <v>44645.361006944448</v>
      </c>
    </row>
    <row r="5801" spans="1:33" x14ac:dyDescent="0.2">
      <c r="A5801" t="s">
        <v>16941</v>
      </c>
      <c r="B5801">
        <v>8302</v>
      </c>
      <c r="C5801" s="3" t="s">
        <v>16942</v>
      </c>
      <c r="D5801" t="s">
        <v>16943</v>
      </c>
      <c r="E5801" t="s">
        <v>30171</v>
      </c>
      <c r="F5801" s="9" t="str">
        <f>_xlfn.XLOOKUP(E5801,'Raw Data - Area Code'!A:A,'Raw Data - Area Code'!B:B,"",FALSE)</f>
        <v>Watford</v>
      </c>
      <c r="G5801" s="9">
        <v>3481736</v>
      </c>
      <c r="H5801" s="8">
        <v>75000</v>
      </c>
      <c r="I5801" s="20" t="s">
        <v>30302</v>
      </c>
      <c r="J5801" s="8" t="str">
        <f>_xlfn.XLOOKUP(TRIM(I5801),'Raw Data - SIC Code'!A:A,'Raw Data - SIC Code'!C:C,"",FALSE)</f>
        <v>Professional Services</v>
      </c>
      <c r="K5801">
        <v>44</v>
      </c>
      <c r="L5801" s="3">
        <v>45</v>
      </c>
      <c r="M5801">
        <v>75</v>
      </c>
      <c r="N5801">
        <v>89</v>
      </c>
      <c r="O5801">
        <v>7</v>
      </c>
      <c r="P5801">
        <v>5</v>
      </c>
      <c r="Q5801" s="27">
        <f t="shared" si="545"/>
        <v>16.666666666666664</v>
      </c>
      <c r="R5801">
        <v>5</v>
      </c>
      <c r="S5801">
        <v>95</v>
      </c>
      <c r="T5801" s="3">
        <f t="shared" si="540"/>
        <v>-90</v>
      </c>
      <c r="U5801">
        <v>8</v>
      </c>
      <c r="V5801">
        <v>92</v>
      </c>
      <c r="W5801" s="3">
        <f t="shared" si="541"/>
        <v>-84</v>
      </c>
      <c r="X5801">
        <v>19</v>
      </c>
      <c r="Y5801">
        <v>81</v>
      </c>
      <c r="Z5801" s="3">
        <f t="shared" si="542"/>
        <v>-62</v>
      </c>
      <c r="AA5801">
        <v>25</v>
      </c>
      <c r="AB5801">
        <v>75</v>
      </c>
      <c r="AC5801" s="3">
        <f t="shared" si="543"/>
        <v>-50</v>
      </c>
      <c r="AD5801" s="3">
        <f t="shared" si="544"/>
        <v>2</v>
      </c>
      <c r="AE5801" s="3" t="s">
        <v>30462</v>
      </c>
      <c r="AF5801" t="b">
        <v>0</v>
      </c>
      <c r="AG5801" s="1">
        <v>44652.756388888891</v>
      </c>
    </row>
    <row r="5802" spans="1:33" x14ac:dyDescent="0.2">
      <c r="A5802" t="s">
        <v>16944</v>
      </c>
      <c r="B5802">
        <v>20495</v>
      </c>
      <c r="C5802" s="3" t="s">
        <v>16945</v>
      </c>
      <c r="D5802" t="s">
        <v>16946</v>
      </c>
      <c r="E5802" t="s">
        <v>30145</v>
      </c>
      <c r="F5802" s="9" t="str">
        <f>_xlfn.XLOOKUP(E5802,'Raw Data - Area Code'!A:A,'Raw Data - Area Code'!B:B,"",FALSE)</f>
        <v>East Central London</v>
      </c>
      <c r="G5802" s="9">
        <v>5418135</v>
      </c>
      <c r="H5802" s="8">
        <v>96090</v>
      </c>
      <c r="I5802" s="20" t="s">
        <v>30270</v>
      </c>
      <c r="J5802" s="8" t="str">
        <f>_xlfn.XLOOKUP(TRIM(I5802),'Raw Data - SIC Code'!A:A,'Raw Data - SIC Code'!C:C,"",FALSE)</f>
        <v>General Services</v>
      </c>
      <c r="K5802">
        <v>23.2</v>
      </c>
      <c r="L5802" s="3">
        <v>0.6</v>
      </c>
      <c r="M5802">
        <v>79.3</v>
      </c>
      <c r="N5802">
        <v>57.5</v>
      </c>
      <c r="O5802">
        <v>96</v>
      </c>
      <c r="P5802">
        <v>86</v>
      </c>
      <c r="Q5802" s="27">
        <f t="shared" si="545"/>
        <v>5.4945054945054945</v>
      </c>
      <c r="R5802">
        <v>26</v>
      </c>
      <c r="S5802">
        <v>74</v>
      </c>
      <c r="T5802" s="3">
        <f t="shared" si="540"/>
        <v>-48</v>
      </c>
      <c r="U5802">
        <v>25</v>
      </c>
      <c r="V5802">
        <v>75</v>
      </c>
      <c r="W5802" s="3">
        <f t="shared" si="541"/>
        <v>-50</v>
      </c>
      <c r="X5802">
        <v>19</v>
      </c>
      <c r="Y5802">
        <v>81</v>
      </c>
      <c r="Z5802" s="3">
        <f t="shared" si="542"/>
        <v>-62</v>
      </c>
      <c r="AA5802">
        <v>40</v>
      </c>
      <c r="AB5802">
        <v>60</v>
      </c>
      <c r="AC5802" s="3">
        <f t="shared" si="543"/>
        <v>-20</v>
      </c>
      <c r="AD5802" s="3">
        <f t="shared" si="544"/>
        <v>2</v>
      </c>
      <c r="AE5802" s="3" t="s">
        <v>30460</v>
      </c>
      <c r="AF5802" t="b">
        <v>0</v>
      </c>
      <c r="AG5802" s="1">
        <v>44645.55363425926</v>
      </c>
    </row>
    <row r="5803" spans="1:33" ht="34" x14ac:dyDescent="0.2">
      <c r="A5803" t="s">
        <v>16947</v>
      </c>
      <c r="B5803">
        <v>8305</v>
      </c>
      <c r="C5803" s="3" t="s">
        <v>16948</v>
      </c>
      <c r="D5803" t="s">
        <v>16949</v>
      </c>
      <c r="E5803" t="s">
        <v>30171</v>
      </c>
      <c r="F5803" s="9" t="str">
        <f>_xlfn.XLOOKUP(E5803,'Raw Data - Area Code'!A:A,'Raw Data - Area Code'!B:B,"",FALSE)</f>
        <v>Watford</v>
      </c>
      <c r="G5803" s="9">
        <v>1070807</v>
      </c>
      <c r="H5803" s="18" t="s">
        <v>12945</v>
      </c>
      <c r="I5803" s="20" t="s">
        <v>30267</v>
      </c>
      <c r="J5803" s="8" t="str">
        <f>_xlfn.XLOOKUP(TRIM(I5803),'Raw Data - SIC Code'!A:A,'Raw Data - SIC Code'!C:C,"",FALSE)</f>
        <v>Manufacturing</v>
      </c>
      <c r="K5803">
        <v>19.7</v>
      </c>
      <c r="L5803" s="3">
        <v>10.7</v>
      </c>
      <c r="M5803">
        <v>25.5</v>
      </c>
      <c r="N5803">
        <v>33.1</v>
      </c>
      <c r="O5803">
        <v>95</v>
      </c>
      <c r="P5803">
        <v>93</v>
      </c>
      <c r="Q5803" s="27">
        <f t="shared" si="545"/>
        <v>1.0638297872340425</v>
      </c>
      <c r="R5803">
        <v>30</v>
      </c>
      <c r="S5803">
        <v>70</v>
      </c>
      <c r="T5803" s="3">
        <f t="shared" si="540"/>
        <v>-40</v>
      </c>
      <c r="U5803">
        <v>42</v>
      </c>
      <c r="V5803">
        <v>58</v>
      </c>
      <c r="W5803" s="3">
        <f t="shared" si="541"/>
        <v>-16</v>
      </c>
      <c r="X5803">
        <v>51</v>
      </c>
      <c r="Y5803">
        <v>49</v>
      </c>
      <c r="Z5803" s="3">
        <f t="shared" si="542"/>
        <v>2</v>
      </c>
      <c r="AA5803">
        <v>53</v>
      </c>
      <c r="AB5803">
        <v>47</v>
      </c>
      <c r="AC5803" s="3">
        <f t="shared" si="543"/>
        <v>6</v>
      </c>
      <c r="AD5803" s="3">
        <f t="shared" si="544"/>
        <v>4</v>
      </c>
      <c r="AE5803" s="3" t="s">
        <v>30461</v>
      </c>
      <c r="AF5803" t="b">
        <v>0</v>
      </c>
      <c r="AG5803" s="1">
        <v>44648.41443287037</v>
      </c>
    </row>
    <row r="5804" spans="1:33" x14ac:dyDescent="0.2">
      <c r="A5804" t="s">
        <v>16950</v>
      </c>
      <c r="B5804">
        <v>16632</v>
      </c>
      <c r="C5804" s="3" t="s">
        <v>16951</v>
      </c>
      <c r="D5804" t="s">
        <v>16952</v>
      </c>
      <c r="E5804" t="s">
        <v>30204</v>
      </c>
      <c r="F5804" s="9" t="str">
        <f>_xlfn.XLOOKUP(E5804,'Raw Data - Area Code'!A:A,'Raw Data - Area Code'!B:B,"",FALSE)</f>
        <v>Swindon</v>
      </c>
      <c r="G5804" s="9">
        <v>5146354</v>
      </c>
      <c r="H5804" s="8">
        <v>86900</v>
      </c>
      <c r="I5804" s="20" t="s">
        <v>30237</v>
      </c>
      <c r="J5804" s="8" t="str">
        <f>_xlfn.XLOOKUP(TRIM(I5804),'Raw Data - SIC Code'!A:A,'Raw Data - SIC Code'!C:C,"",FALSE)</f>
        <v>Healthcare</v>
      </c>
      <c r="K5804">
        <v>-5.2</v>
      </c>
      <c r="L5804" s="3">
        <v>-16.100000000000001</v>
      </c>
      <c r="M5804">
        <v>8.1</v>
      </c>
      <c r="N5804">
        <v>-5.4</v>
      </c>
      <c r="O5804">
        <v>43</v>
      </c>
      <c r="P5804">
        <v>58</v>
      </c>
      <c r="Q5804" s="27">
        <f t="shared" si="545"/>
        <v>-14.85148514851485</v>
      </c>
      <c r="R5804">
        <v>34</v>
      </c>
      <c r="S5804">
        <v>66</v>
      </c>
      <c r="T5804" s="3">
        <f t="shared" si="540"/>
        <v>-32</v>
      </c>
      <c r="U5804">
        <v>38</v>
      </c>
      <c r="V5804">
        <v>62</v>
      </c>
      <c r="W5804" s="3">
        <f t="shared" si="541"/>
        <v>-24</v>
      </c>
      <c r="X5804">
        <v>21</v>
      </c>
      <c r="Y5804">
        <v>79</v>
      </c>
      <c r="Z5804" s="3">
        <f t="shared" si="542"/>
        <v>-57.999999999999993</v>
      </c>
      <c r="AA5804">
        <v>28</v>
      </c>
      <c r="AB5804">
        <v>72</v>
      </c>
      <c r="AC5804" s="3">
        <f t="shared" si="543"/>
        <v>-44</v>
      </c>
      <c r="AD5804" s="3">
        <f t="shared" si="544"/>
        <v>0</v>
      </c>
      <c r="AE5804" s="3" t="s">
        <v>30460</v>
      </c>
      <c r="AF5804" t="b">
        <v>1</v>
      </c>
      <c r="AG5804" s="1">
        <v>44741.40121527778</v>
      </c>
    </row>
    <row r="5805" spans="1:33" x14ac:dyDescent="0.2">
      <c r="A5805" t="s">
        <v>16953</v>
      </c>
      <c r="B5805">
        <v>8306</v>
      </c>
      <c r="C5805" s="3" t="s">
        <v>16954</v>
      </c>
      <c r="D5805" t="s">
        <v>16955</v>
      </c>
      <c r="E5805" t="s">
        <v>30134</v>
      </c>
      <c r="F5805" s="9" t="str">
        <f>_xlfn.XLOOKUP(E5805,'Raw Data - Area Code'!A:A,'Raw Data - Area Code'!B:B,"",FALSE)</f>
        <v>Rochester</v>
      </c>
      <c r="G5805" s="9">
        <v>7275637</v>
      </c>
      <c r="H5805" s="8">
        <v>86900</v>
      </c>
      <c r="I5805" s="20" t="s">
        <v>30237</v>
      </c>
      <c r="J5805" s="8" t="str">
        <f>_xlfn.XLOOKUP(TRIM(I5805),'Raw Data - SIC Code'!A:A,'Raw Data - SIC Code'!C:C,"",FALSE)</f>
        <v>Healthcare</v>
      </c>
      <c r="K5805">
        <v>28.6</v>
      </c>
      <c r="L5805" s="3">
        <v>17.8</v>
      </c>
      <c r="M5805">
        <v>62.1</v>
      </c>
      <c r="N5805">
        <v>62.1</v>
      </c>
      <c r="O5805">
        <v>0.6</v>
      </c>
      <c r="P5805">
        <v>0.2</v>
      </c>
      <c r="Q5805" s="27">
        <f t="shared" si="545"/>
        <v>49.999999999999993</v>
      </c>
      <c r="R5805">
        <v>8.3000000000000007</v>
      </c>
      <c r="S5805">
        <v>91.7</v>
      </c>
      <c r="T5805" s="3">
        <f t="shared" si="540"/>
        <v>-83.4</v>
      </c>
      <c r="U5805">
        <v>10</v>
      </c>
      <c r="V5805">
        <v>90</v>
      </c>
      <c r="W5805" s="3">
        <f t="shared" si="541"/>
        <v>-80</v>
      </c>
      <c r="X5805">
        <v>10.6</v>
      </c>
      <c r="Y5805">
        <v>89.4</v>
      </c>
      <c r="Z5805" s="3">
        <f t="shared" si="542"/>
        <v>-78.800000000000011</v>
      </c>
      <c r="AA5805">
        <v>16.3</v>
      </c>
      <c r="AB5805">
        <v>83.7</v>
      </c>
      <c r="AC5805" s="3">
        <f t="shared" si="543"/>
        <v>-67.400000000000006</v>
      </c>
      <c r="AD5805" s="3">
        <f t="shared" si="544"/>
        <v>2</v>
      </c>
      <c r="AE5805" s="3" t="s">
        <v>30462</v>
      </c>
      <c r="AF5805" t="b">
        <v>0</v>
      </c>
      <c r="AG5805" s="1">
        <v>44652.63486111111</v>
      </c>
    </row>
    <row r="5806" spans="1:33" ht="34" x14ac:dyDescent="0.2">
      <c r="A5806" t="s">
        <v>16956</v>
      </c>
      <c r="B5806">
        <v>8307</v>
      </c>
      <c r="C5806" s="3" t="s">
        <v>16957</v>
      </c>
      <c r="D5806" t="s">
        <v>16958</v>
      </c>
      <c r="E5806" t="s">
        <v>30134</v>
      </c>
      <c r="F5806" s="9" t="str">
        <f>_xlfn.XLOOKUP(E5806,'Raw Data - Area Code'!A:A,'Raw Data - Area Code'!B:B,"",FALSE)</f>
        <v>Rochester</v>
      </c>
      <c r="G5806" s="9"/>
      <c r="H5806" s="18" t="s">
        <v>668</v>
      </c>
      <c r="I5806" s="20">
        <v>84</v>
      </c>
      <c r="J5806" s="8" t="str">
        <f>_xlfn.XLOOKUP(TRIM(I5806),'Raw Data - SIC Code'!A:A,'Raw Data - SIC Code'!C:C,"",FALSE)</f>
        <v>Public Admin</v>
      </c>
      <c r="K5806">
        <v>10.6</v>
      </c>
      <c r="L5806" s="3">
        <v>7</v>
      </c>
      <c r="M5806">
        <v>0</v>
      </c>
      <c r="N5806">
        <v>0</v>
      </c>
      <c r="O5806">
        <v>1.2</v>
      </c>
      <c r="P5806">
        <v>0.6</v>
      </c>
      <c r="Q5806" s="27">
        <f t="shared" si="545"/>
        <v>33.333333333333336</v>
      </c>
      <c r="R5806">
        <v>24.4</v>
      </c>
      <c r="S5806">
        <v>75.599999999999994</v>
      </c>
      <c r="T5806" s="3">
        <f t="shared" si="540"/>
        <v>-51.2</v>
      </c>
      <c r="U5806">
        <v>19.600000000000001</v>
      </c>
      <c r="V5806">
        <v>80.400000000000006</v>
      </c>
      <c r="W5806" s="3">
        <f t="shared" si="541"/>
        <v>-60.800000000000011</v>
      </c>
      <c r="X5806">
        <v>23.6</v>
      </c>
      <c r="Y5806">
        <v>76.400000000000006</v>
      </c>
      <c r="Z5806" s="3">
        <f t="shared" si="542"/>
        <v>-52.800000000000004</v>
      </c>
      <c r="AA5806">
        <v>32.799999999999997</v>
      </c>
      <c r="AB5806">
        <v>67.2</v>
      </c>
      <c r="AC5806" s="3">
        <f t="shared" si="543"/>
        <v>-34.400000000000006</v>
      </c>
      <c r="AD5806" s="3">
        <f t="shared" si="544"/>
        <v>2</v>
      </c>
      <c r="AE5806" s="3" t="s">
        <v>30462</v>
      </c>
      <c r="AF5806" t="b">
        <v>0</v>
      </c>
      <c r="AG5806" s="1">
        <v>44603.561666666668</v>
      </c>
    </row>
    <row r="5807" spans="1:33" ht="34" x14ac:dyDescent="0.2">
      <c r="A5807" t="s">
        <v>16959</v>
      </c>
      <c r="B5807">
        <v>16896</v>
      </c>
      <c r="C5807" s="3" t="s">
        <v>16960</v>
      </c>
      <c r="D5807" t="s">
        <v>16961</v>
      </c>
      <c r="E5807" t="s">
        <v>30134</v>
      </c>
      <c r="F5807" s="9" t="str">
        <f>_xlfn.XLOOKUP(E5807,'Raw Data - Area Code'!A:A,'Raw Data - Area Code'!B:B,"",FALSE)</f>
        <v>Rochester</v>
      </c>
      <c r="G5807" s="9"/>
      <c r="H5807" s="18" t="s">
        <v>3896</v>
      </c>
      <c r="I5807" s="20">
        <v>86</v>
      </c>
      <c r="J5807" s="8" t="str">
        <f>_xlfn.XLOOKUP(TRIM(I5807),'Raw Data - SIC Code'!A:A,'Raw Data - SIC Code'!C:C,"",FALSE)</f>
        <v>Healthcare</v>
      </c>
      <c r="K5807">
        <v>34.1</v>
      </c>
      <c r="L5807" s="3">
        <v>25.5</v>
      </c>
      <c r="M5807">
        <v>1.2</v>
      </c>
      <c r="N5807">
        <v>1.2</v>
      </c>
      <c r="O5807">
        <v>4.0999999999999996</v>
      </c>
      <c r="P5807">
        <v>0.4</v>
      </c>
      <c r="Q5807" s="27">
        <f t="shared" si="545"/>
        <v>82.222222222222214</v>
      </c>
      <c r="R5807">
        <v>15.8</v>
      </c>
      <c r="S5807">
        <v>84.2</v>
      </c>
      <c r="T5807" s="3">
        <f t="shared" si="540"/>
        <v>-68.400000000000006</v>
      </c>
      <c r="U5807">
        <v>16.5</v>
      </c>
      <c r="V5807">
        <v>83.5</v>
      </c>
      <c r="W5807" s="3">
        <f t="shared" si="541"/>
        <v>-67</v>
      </c>
      <c r="X5807">
        <v>14.2</v>
      </c>
      <c r="Y5807">
        <v>85.8</v>
      </c>
      <c r="Z5807" s="3">
        <f t="shared" si="542"/>
        <v>-71.599999999999994</v>
      </c>
      <c r="AA5807">
        <v>36.5</v>
      </c>
      <c r="AB5807">
        <v>63.5</v>
      </c>
      <c r="AC5807" s="3">
        <f t="shared" si="543"/>
        <v>-27</v>
      </c>
      <c r="AD5807" s="3">
        <f t="shared" si="544"/>
        <v>2</v>
      </c>
      <c r="AE5807" s="3" t="s">
        <v>333</v>
      </c>
      <c r="AF5807" t="b">
        <v>1</v>
      </c>
      <c r="AG5807" s="1">
        <v>44651.548043981478</v>
      </c>
    </row>
    <row r="5808" spans="1:33" x14ac:dyDescent="0.2">
      <c r="A5808" t="s">
        <v>16962</v>
      </c>
      <c r="B5808">
        <v>8308</v>
      </c>
      <c r="C5808" s="3" t="s">
        <v>2786</v>
      </c>
      <c r="D5808" t="s">
        <v>2787</v>
      </c>
      <c r="E5808" t="s">
        <v>30198</v>
      </c>
      <c r="F5808" s="9" t="str">
        <f>_xlfn.XLOOKUP(E5808,'Raw Data - Area Code'!A:A,'Raw Data - Area Code'!B:B,"",FALSE)</f>
        <v>Norwich</v>
      </c>
      <c r="G5808" s="9">
        <v>8353127</v>
      </c>
      <c r="H5808" s="8">
        <v>81100</v>
      </c>
      <c r="I5808" s="20" t="s">
        <v>30244</v>
      </c>
      <c r="J5808" s="8" t="str">
        <f>_xlfn.XLOOKUP(TRIM(I5808),'Raw Data - SIC Code'!A:A,'Raw Data - SIC Code'!C:C,"",FALSE)</f>
        <v>Admin Services</v>
      </c>
      <c r="K5808">
        <v>7.3</v>
      </c>
      <c r="L5808" s="3">
        <v>7.7</v>
      </c>
      <c r="M5808">
        <v>-20.399999999999999</v>
      </c>
      <c r="N5808">
        <v>-22.3</v>
      </c>
      <c r="O5808">
        <v>7.4</v>
      </c>
      <c r="P5808">
        <v>1</v>
      </c>
      <c r="Q5808" s="27">
        <f t="shared" si="545"/>
        <v>76.19047619047619</v>
      </c>
      <c r="R5808">
        <v>62.2</v>
      </c>
      <c r="S5808">
        <v>37.799999999999997</v>
      </c>
      <c r="T5808" s="3">
        <f t="shared" si="540"/>
        <v>24.400000000000006</v>
      </c>
      <c r="U5808">
        <v>39.5</v>
      </c>
      <c r="V5808">
        <v>60.5</v>
      </c>
      <c r="W5808" s="3">
        <f t="shared" si="541"/>
        <v>-21</v>
      </c>
      <c r="X5808">
        <v>89.1</v>
      </c>
      <c r="Y5808">
        <v>10.9</v>
      </c>
      <c r="Z5808" s="3">
        <f t="shared" si="542"/>
        <v>78.199999999999989</v>
      </c>
      <c r="AA5808">
        <v>78.3</v>
      </c>
      <c r="AB5808">
        <v>21.7</v>
      </c>
      <c r="AC5808" s="3">
        <f t="shared" si="543"/>
        <v>56.599999999999994</v>
      </c>
      <c r="AD5808" s="3">
        <f t="shared" si="544"/>
        <v>5</v>
      </c>
      <c r="AE5808" s="3" t="s">
        <v>30460</v>
      </c>
      <c r="AF5808" t="b">
        <v>0</v>
      </c>
      <c r="AG5808" s="1">
        <v>44641.846319444441</v>
      </c>
    </row>
    <row r="5809" spans="1:33" ht="51" x14ac:dyDescent="0.2">
      <c r="A5809" t="s">
        <v>16963</v>
      </c>
      <c r="B5809">
        <v>8312</v>
      </c>
      <c r="C5809" s="3" t="s">
        <v>16964</v>
      </c>
      <c r="D5809" t="s">
        <v>4701</v>
      </c>
      <c r="E5809" t="s">
        <v>30133</v>
      </c>
      <c r="F5809" s="9" t="str">
        <f>_xlfn.XLOOKUP(E5809,'Raw Data - Area Code'!A:A,'Raw Data - Area Code'!B:B,"",FALSE)</f>
        <v>Coventry</v>
      </c>
      <c r="G5809" s="9">
        <v>629814</v>
      </c>
      <c r="H5809" s="18" t="s">
        <v>16965</v>
      </c>
      <c r="I5809" s="20" t="s">
        <v>30251</v>
      </c>
      <c r="J5809" s="8" t="str">
        <f>_xlfn.XLOOKUP(TRIM(I5809),'Raw Data - SIC Code'!A:A,'Raw Data - SIC Code'!C:C,"",FALSE)</f>
        <v>Manufacturing</v>
      </c>
      <c r="K5809">
        <v>5.6</v>
      </c>
      <c r="L5809" s="3">
        <v>9.1</v>
      </c>
      <c r="M5809">
        <v>91.1</v>
      </c>
      <c r="N5809">
        <v>48.8</v>
      </c>
      <c r="O5809">
        <v>31.1</v>
      </c>
      <c r="P5809">
        <v>25.3</v>
      </c>
      <c r="Q5809" s="27">
        <f t="shared" si="545"/>
        <v>10.283687943262411</v>
      </c>
      <c r="R5809">
        <v>88.6</v>
      </c>
      <c r="S5809">
        <v>11.4</v>
      </c>
      <c r="T5809" s="3">
        <f t="shared" si="540"/>
        <v>77.199999999999989</v>
      </c>
      <c r="U5809">
        <v>91.2</v>
      </c>
      <c r="V5809">
        <v>8.8000000000000007</v>
      </c>
      <c r="W5809" s="3">
        <f t="shared" si="541"/>
        <v>82.4</v>
      </c>
      <c r="X5809">
        <v>97.1</v>
      </c>
      <c r="Y5809">
        <v>2.9</v>
      </c>
      <c r="Z5809" s="3">
        <f t="shared" si="542"/>
        <v>94.199999999999989</v>
      </c>
      <c r="AA5809">
        <v>85.7</v>
      </c>
      <c r="AB5809">
        <v>14.3</v>
      </c>
      <c r="AC5809" s="3">
        <f t="shared" si="543"/>
        <v>71.400000000000006</v>
      </c>
      <c r="AD5809" s="3">
        <f t="shared" si="544"/>
        <v>6</v>
      </c>
      <c r="AE5809" s="3" t="s">
        <v>30461</v>
      </c>
      <c r="AF5809" t="b">
        <v>0</v>
      </c>
      <c r="AG5809" s="1">
        <v>44644.304375</v>
      </c>
    </row>
    <row r="5810" spans="1:33" ht="68" x14ac:dyDescent="0.2">
      <c r="A5810" t="s">
        <v>16966</v>
      </c>
      <c r="B5810">
        <v>8313</v>
      </c>
      <c r="C5810" s="3" t="s">
        <v>16964</v>
      </c>
      <c r="D5810" t="s">
        <v>4701</v>
      </c>
      <c r="E5810" t="s">
        <v>30133</v>
      </c>
      <c r="F5810" s="9" t="str">
        <f>_xlfn.XLOOKUP(E5810,'Raw Data - Area Code'!A:A,'Raw Data - Area Code'!B:B,"",FALSE)</f>
        <v>Coventry</v>
      </c>
      <c r="G5810" s="9">
        <v>3477890</v>
      </c>
      <c r="H5810" s="18" t="s">
        <v>16967</v>
      </c>
      <c r="I5810" s="20" t="s">
        <v>30259</v>
      </c>
      <c r="J5810" s="8" t="str">
        <f>_xlfn.XLOOKUP(TRIM(I5810),'Raw Data - SIC Code'!A:A,'Raw Data - SIC Code'!C:C,"",FALSE)</f>
        <v>Manufacturing</v>
      </c>
      <c r="K5810">
        <v>4.5999999999999996</v>
      </c>
      <c r="L5810" s="3">
        <v>10.7</v>
      </c>
      <c r="M5810">
        <v>77.599999999999994</v>
      </c>
      <c r="N5810">
        <v>86.5</v>
      </c>
      <c r="O5810">
        <v>18.5</v>
      </c>
      <c r="P5810">
        <v>19.600000000000001</v>
      </c>
      <c r="Q5810" s="27">
        <f t="shared" si="545"/>
        <v>-2.8871391076115525</v>
      </c>
      <c r="R5810">
        <v>72.400000000000006</v>
      </c>
      <c r="S5810">
        <v>27.6</v>
      </c>
      <c r="T5810" s="3">
        <f t="shared" si="540"/>
        <v>44.800000000000004</v>
      </c>
      <c r="U5810">
        <v>76.3</v>
      </c>
      <c r="V5810">
        <v>23.7</v>
      </c>
      <c r="W5810" s="3">
        <f t="shared" si="541"/>
        <v>52.599999999999994</v>
      </c>
      <c r="X5810">
        <v>82.8</v>
      </c>
      <c r="Y5810">
        <v>17.2</v>
      </c>
      <c r="Z5810" s="3">
        <f t="shared" si="542"/>
        <v>65.599999999999994</v>
      </c>
      <c r="AA5810">
        <v>81.7</v>
      </c>
      <c r="AB5810">
        <v>18.3</v>
      </c>
      <c r="AC5810" s="3">
        <f t="shared" si="543"/>
        <v>63.4</v>
      </c>
      <c r="AD5810" s="3">
        <f t="shared" si="544"/>
        <v>5</v>
      </c>
      <c r="AE5810" s="3" t="s">
        <v>30462</v>
      </c>
      <c r="AF5810" t="b">
        <v>0</v>
      </c>
      <c r="AG5810" s="1">
        <v>44644.354351851849</v>
      </c>
    </row>
    <row r="5811" spans="1:33" x14ac:dyDescent="0.2">
      <c r="A5811" t="s">
        <v>16968</v>
      </c>
      <c r="B5811">
        <v>7603</v>
      </c>
      <c r="C5811" s="3" t="s">
        <v>16969</v>
      </c>
      <c r="D5811" t="s">
        <v>16970</v>
      </c>
      <c r="E5811" t="s">
        <v>30226</v>
      </c>
      <c r="F5811" s="9" t="str">
        <f>_xlfn.XLOOKUP(E5811,'Raw Data - Area Code'!A:A,'Raw Data - Area Code'!B:B,"",FALSE)</f>
        <v>Birmingham</v>
      </c>
      <c r="G5811" s="9">
        <v>483352</v>
      </c>
      <c r="H5811" s="8">
        <v>20420</v>
      </c>
      <c r="I5811" s="20" t="s">
        <v>30245</v>
      </c>
      <c r="J5811" s="8" t="str">
        <f>_xlfn.XLOOKUP(TRIM(I5811),'Raw Data - SIC Code'!A:A,'Raw Data - SIC Code'!C:C,"",FALSE)</f>
        <v>Manufacturing</v>
      </c>
      <c r="K5811">
        <v>2.1</v>
      </c>
      <c r="L5811" s="3">
        <v>3.1</v>
      </c>
      <c r="M5811">
        <v>-1.8</v>
      </c>
      <c r="N5811">
        <v>24.3</v>
      </c>
      <c r="O5811">
        <v>13.7</v>
      </c>
      <c r="P5811">
        <v>30.2</v>
      </c>
      <c r="Q5811" s="27">
        <f t="shared" si="545"/>
        <v>-37.585421412300683</v>
      </c>
      <c r="R5811">
        <v>39</v>
      </c>
      <c r="S5811">
        <v>61</v>
      </c>
      <c r="T5811" s="3">
        <f t="shared" si="540"/>
        <v>-22</v>
      </c>
      <c r="U5811">
        <v>51.9</v>
      </c>
      <c r="V5811">
        <v>48.1</v>
      </c>
      <c r="W5811" s="3">
        <f t="shared" si="541"/>
        <v>3.7999999999999972</v>
      </c>
      <c r="X5811">
        <v>64.5</v>
      </c>
      <c r="Y5811">
        <v>35.5</v>
      </c>
      <c r="Z5811" s="3">
        <f t="shared" si="542"/>
        <v>28.999999999999996</v>
      </c>
      <c r="AA5811">
        <v>55.7</v>
      </c>
      <c r="AB5811">
        <v>44.3</v>
      </c>
      <c r="AC5811" s="3">
        <f t="shared" si="543"/>
        <v>11.400000000000006</v>
      </c>
      <c r="AD5811" s="3">
        <f t="shared" si="544"/>
        <v>4</v>
      </c>
      <c r="AE5811" s="3" t="s">
        <v>30461</v>
      </c>
      <c r="AF5811" t="b">
        <v>0</v>
      </c>
      <c r="AG5811" s="1">
        <v>44634.404606481483</v>
      </c>
    </row>
    <row r="5812" spans="1:33" x14ac:dyDescent="0.2">
      <c r="A5812" t="s">
        <v>16971</v>
      </c>
      <c r="B5812">
        <v>18269</v>
      </c>
      <c r="C5812" s="3" t="s">
        <v>16972</v>
      </c>
      <c r="D5812" t="s">
        <v>16973</v>
      </c>
      <c r="E5812" t="s">
        <v>30156</v>
      </c>
      <c r="F5812" s="9" t="str">
        <f>_xlfn.XLOOKUP(E5812,'Raw Data - Area Code'!A:A,'Raw Data - Area Code'!B:B,"",FALSE)</f>
        <v>Newport</v>
      </c>
      <c r="G5812" s="9" t="s">
        <v>16974</v>
      </c>
      <c r="H5812" s="8"/>
      <c r="I5812" s="20">
        <v>68</v>
      </c>
      <c r="J5812" s="8" t="str">
        <f>_xlfn.XLOOKUP(TRIM(I5812),'Raw Data - SIC Code'!A:A,'Raw Data - SIC Code'!C:C,"",FALSE)</f>
        <v>Real Estate</v>
      </c>
      <c r="K5812">
        <v>2.4</v>
      </c>
      <c r="L5812" s="3">
        <v>0</v>
      </c>
      <c r="O5812">
        <v>0</v>
      </c>
      <c r="P5812">
        <v>0</v>
      </c>
      <c r="Q5812" s="27">
        <v>0</v>
      </c>
      <c r="T5812" s="3">
        <v>0</v>
      </c>
      <c r="W5812" s="3">
        <v>0</v>
      </c>
      <c r="Z5812" s="3">
        <v>0</v>
      </c>
      <c r="AC5812" s="3">
        <v>0</v>
      </c>
      <c r="AD5812" s="3">
        <f t="shared" si="544"/>
        <v>0</v>
      </c>
      <c r="AE5812" s="3" t="s">
        <v>30575</v>
      </c>
      <c r="AF5812" t="b">
        <v>0</v>
      </c>
      <c r="AG5812" s="1">
        <v>44621.398692129631</v>
      </c>
    </row>
    <row r="5813" spans="1:33" x14ac:dyDescent="0.2">
      <c r="A5813" t="s">
        <v>16975</v>
      </c>
      <c r="B5813">
        <v>13925</v>
      </c>
      <c r="C5813" s="3" t="s">
        <v>16976</v>
      </c>
      <c r="D5813" t="s">
        <v>16977</v>
      </c>
      <c r="E5813" t="s">
        <v>30220</v>
      </c>
      <c r="F5813" s="9" t="str">
        <f>_xlfn.XLOOKUP(E5813,'Raw Data - Area Code'!A:A,'Raw Data - Area Code'!B:B,"",FALSE)</f>
        <v>Telford</v>
      </c>
      <c r="G5813" s="9">
        <v>1243964</v>
      </c>
      <c r="H5813" s="8">
        <v>32990</v>
      </c>
      <c r="I5813" s="20" t="s">
        <v>30267</v>
      </c>
      <c r="J5813" s="8" t="str">
        <f>_xlfn.XLOOKUP(TRIM(I5813),'Raw Data - SIC Code'!A:A,'Raw Data - SIC Code'!C:C,"",FALSE)</f>
        <v>Manufacturing</v>
      </c>
      <c r="K5813">
        <v>18.3</v>
      </c>
      <c r="L5813" s="3">
        <v>3.8</v>
      </c>
      <c r="M5813">
        <v>68.5</v>
      </c>
      <c r="N5813">
        <v>7.8</v>
      </c>
      <c r="O5813">
        <v>28.5</v>
      </c>
      <c r="P5813">
        <v>25</v>
      </c>
      <c r="Q5813" s="27">
        <f t="shared" si="545"/>
        <v>6.5420560747663545</v>
      </c>
      <c r="T5813" s="3">
        <v>0</v>
      </c>
      <c r="W5813" s="3">
        <v>0</v>
      </c>
      <c r="Z5813" s="3">
        <v>0</v>
      </c>
      <c r="AC5813" s="3">
        <v>0</v>
      </c>
      <c r="AD5813" s="3">
        <f t="shared" si="544"/>
        <v>2</v>
      </c>
      <c r="AE5813" s="3" t="s">
        <v>30575</v>
      </c>
      <c r="AF5813" t="b">
        <v>0</v>
      </c>
      <c r="AG5813" s="1">
        <v>44617.736331018517</v>
      </c>
    </row>
    <row r="5814" spans="1:33" x14ac:dyDescent="0.2">
      <c r="A5814" t="s">
        <v>16978</v>
      </c>
      <c r="B5814">
        <v>8319</v>
      </c>
      <c r="C5814" s="3" t="s">
        <v>16979</v>
      </c>
      <c r="D5814" t="s">
        <v>16980</v>
      </c>
      <c r="E5814" t="s">
        <v>30190</v>
      </c>
      <c r="F5814" s="9" t="str">
        <f>_xlfn.XLOOKUP(E5814,'Raw Data - Area Code'!A:A,'Raw Data - Area Code'!B:B,"",FALSE)</f>
        <v>Wigan</v>
      </c>
      <c r="G5814" s="9">
        <v>7717083</v>
      </c>
      <c r="H5814" s="8">
        <v>56290</v>
      </c>
      <c r="I5814" s="20" t="s">
        <v>30241</v>
      </c>
      <c r="J5814" s="8" t="str">
        <f>_xlfn.XLOOKUP(TRIM(I5814),'Raw Data - SIC Code'!A:A,'Raw Data - SIC Code'!C:C,"",FALSE)</f>
        <v>Hospitality</v>
      </c>
      <c r="K5814">
        <v>26.6</v>
      </c>
      <c r="L5814" s="3">
        <v>9.9</v>
      </c>
      <c r="M5814">
        <v>6.8</v>
      </c>
      <c r="N5814">
        <v>45.7</v>
      </c>
      <c r="O5814">
        <v>0.8</v>
      </c>
      <c r="P5814">
        <v>0.9</v>
      </c>
      <c r="Q5814" s="27">
        <f t="shared" si="545"/>
        <v>-5.8823529411764683</v>
      </c>
      <c r="R5814">
        <v>3</v>
      </c>
      <c r="S5814">
        <v>97</v>
      </c>
      <c r="T5814" s="3">
        <f t="shared" si="540"/>
        <v>-94</v>
      </c>
      <c r="U5814">
        <v>3</v>
      </c>
      <c r="V5814">
        <v>97</v>
      </c>
      <c r="W5814" s="3">
        <f t="shared" si="541"/>
        <v>-94</v>
      </c>
      <c r="X5814">
        <v>5</v>
      </c>
      <c r="Y5814">
        <v>95</v>
      </c>
      <c r="Z5814" s="3">
        <f t="shared" si="542"/>
        <v>-90</v>
      </c>
      <c r="AA5814">
        <v>12</v>
      </c>
      <c r="AB5814">
        <v>88</v>
      </c>
      <c r="AC5814" s="3">
        <f t="shared" si="543"/>
        <v>-76</v>
      </c>
      <c r="AD5814" s="3">
        <f t="shared" si="544"/>
        <v>1</v>
      </c>
      <c r="AE5814" s="3" t="s">
        <v>30462</v>
      </c>
      <c r="AF5814" t="b">
        <v>0</v>
      </c>
      <c r="AG5814" s="1">
        <v>44645.691574074073</v>
      </c>
    </row>
    <row r="5815" spans="1:33" x14ac:dyDescent="0.2">
      <c r="A5815" t="s">
        <v>16981</v>
      </c>
      <c r="B5815">
        <v>8324</v>
      </c>
      <c r="C5815" s="3" t="s">
        <v>16982</v>
      </c>
      <c r="D5815" t="s">
        <v>10199</v>
      </c>
      <c r="E5815" t="s">
        <v>30169</v>
      </c>
      <c r="F5815" s="9" t="str">
        <f>_xlfn.XLOOKUP(E5815,'Raw Data - Area Code'!A:A,'Raw Data - Area Code'!B:B,"",FALSE)</f>
        <v>Cardiff</v>
      </c>
      <c r="G5815" s="9">
        <v>3359828</v>
      </c>
      <c r="H5815" s="8">
        <v>10710</v>
      </c>
      <c r="I5815" s="20" t="s">
        <v>30239</v>
      </c>
      <c r="J5815" s="8" t="str">
        <f>_xlfn.XLOOKUP(TRIM(I5815),'Raw Data - SIC Code'!A:A,'Raw Data - SIC Code'!C:C,"",FALSE)</f>
        <v>Manufacturing</v>
      </c>
      <c r="K5815">
        <v>-0.6</v>
      </c>
      <c r="L5815" s="3">
        <v>6.6</v>
      </c>
      <c r="O5815">
        <v>0</v>
      </c>
      <c r="P5815">
        <v>0</v>
      </c>
      <c r="Q5815" s="27">
        <v>0</v>
      </c>
      <c r="R5815">
        <v>47</v>
      </c>
      <c r="S5815">
        <v>53</v>
      </c>
      <c r="T5815" s="3">
        <f t="shared" si="540"/>
        <v>-6</v>
      </c>
      <c r="U5815">
        <v>66</v>
      </c>
      <c r="V5815">
        <v>34</v>
      </c>
      <c r="W5815" s="3">
        <f t="shared" si="541"/>
        <v>32</v>
      </c>
      <c r="X5815">
        <v>72</v>
      </c>
      <c r="Y5815">
        <v>28</v>
      </c>
      <c r="Z5815" s="3">
        <f t="shared" si="542"/>
        <v>44</v>
      </c>
      <c r="AA5815">
        <v>68</v>
      </c>
      <c r="AB5815">
        <v>32</v>
      </c>
      <c r="AC5815" s="3">
        <f t="shared" si="543"/>
        <v>36</v>
      </c>
      <c r="AD5815" s="3">
        <f t="shared" si="544"/>
        <v>4</v>
      </c>
      <c r="AE5815" s="3" t="s">
        <v>30461</v>
      </c>
      <c r="AF5815" t="b">
        <v>0</v>
      </c>
      <c r="AG5815" s="1">
        <v>44617.620671296296</v>
      </c>
    </row>
    <row r="5816" spans="1:33" x14ac:dyDescent="0.2">
      <c r="A5816" t="s">
        <v>16983</v>
      </c>
      <c r="B5816">
        <v>20505</v>
      </c>
      <c r="C5816" s="3" t="s">
        <v>16984</v>
      </c>
      <c r="D5816" t="s">
        <v>16985</v>
      </c>
      <c r="E5816" t="s">
        <v>30129</v>
      </c>
      <c r="F5816" s="9" t="str">
        <f>_xlfn.XLOOKUP(E5816,'Raw Data - Area Code'!A:A,'Raw Data - Area Code'!B:B,"",FALSE)</f>
        <v>Redhill</v>
      </c>
      <c r="G5816" s="9">
        <v>4265426</v>
      </c>
      <c r="H5816" s="8">
        <v>47789</v>
      </c>
      <c r="I5816" s="20" t="s">
        <v>30234</v>
      </c>
      <c r="J5816" s="8" t="str">
        <f>_xlfn.XLOOKUP(TRIM(I5816),'Raw Data - SIC Code'!A:A,'Raw Data - SIC Code'!C:C,"",FALSE)</f>
        <v>Trade</v>
      </c>
      <c r="K5816">
        <v>0</v>
      </c>
      <c r="L5816" s="3">
        <v>0</v>
      </c>
      <c r="M5816">
        <v>-117.5</v>
      </c>
      <c r="N5816">
        <v>-400</v>
      </c>
      <c r="O5816">
        <v>3.1</v>
      </c>
      <c r="P5816">
        <v>1.8</v>
      </c>
      <c r="Q5816" s="27">
        <f t="shared" si="545"/>
        <v>26.530612244897959</v>
      </c>
      <c r="T5816" s="3">
        <v>0</v>
      </c>
      <c r="W5816" s="3">
        <v>0</v>
      </c>
      <c r="Z5816" s="3">
        <v>0</v>
      </c>
      <c r="AC5816" s="3">
        <v>0</v>
      </c>
      <c r="AD5816" s="3">
        <f t="shared" si="544"/>
        <v>1</v>
      </c>
      <c r="AE5816" s="3" t="s">
        <v>30460</v>
      </c>
      <c r="AF5816" t="b">
        <v>0</v>
      </c>
      <c r="AG5816" s="1">
        <v>44655.728310185186</v>
      </c>
    </row>
    <row r="5817" spans="1:33" ht="51" x14ac:dyDescent="0.2">
      <c r="A5817" t="s">
        <v>16986</v>
      </c>
      <c r="B5817">
        <v>8328</v>
      </c>
      <c r="C5817" s="3" t="s">
        <v>13456</v>
      </c>
      <c r="D5817" t="s">
        <v>13457</v>
      </c>
      <c r="E5817" t="s">
        <v>30127</v>
      </c>
      <c r="F5817" s="9" t="str">
        <f>_xlfn.XLOOKUP(E5817,'Raw Data - Area Code'!A:A,'Raw Data - Area Code'!B:B,"",FALSE)</f>
        <v>Newcastle upon Tyne</v>
      </c>
      <c r="G5817" s="9">
        <v>2073465</v>
      </c>
      <c r="H5817" s="18" t="s">
        <v>7008</v>
      </c>
      <c r="I5817" s="20" t="s">
        <v>30237</v>
      </c>
      <c r="J5817" s="8" t="str">
        <f>_xlfn.XLOOKUP(TRIM(I5817),'Raw Data - SIC Code'!A:A,'Raw Data - SIC Code'!C:C,"",FALSE)</f>
        <v>Healthcare</v>
      </c>
      <c r="K5817">
        <v>17.3</v>
      </c>
      <c r="L5817" s="3">
        <v>6.6</v>
      </c>
      <c r="O5817">
        <v>0</v>
      </c>
      <c r="P5817">
        <v>0</v>
      </c>
      <c r="Q5817" s="27">
        <v>0</v>
      </c>
      <c r="R5817">
        <v>25</v>
      </c>
      <c r="S5817">
        <v>75</v>
      </c>
      <c r="T5817" s="3">
        <f t="shared" si="540"/>
        <v>-50</v>
      </c>
      <c r="U5817">
        <v>19</v>
      </c>
      <c r="V5817">
        <v>81</v>
      </c>
      <c r="W5817" s="3">
        <f t="shared" si="541"/>
        <v>-62</v>
      </c>
      <c r="X5817">
        <v>22</v>
      </c>
      <c r="Y5817">
        <v>78</v>
      </c>
      <c r="Z5817" s="3">
        <f t="shared" si="542"/>
        <v>-56.000000000000007</v>
      </c>
      <c r="AA5817">
        <v>37</v>
      </c>
      <c r="AB5817">
        <v>63</v>
      </c>
      <c r="AC5817" s="3">
        <f t="shared" si="543"/>
        <v>-26</v>
      </c>
      <c r="AD5817" s="3">
        <f t="shared" si="544"/>
        <v>1</v>
      </c>
      <c r="AE5817" s="3" t="s">
        <v>30460</v>
      </c>
      <c r="AF5817" t="b">
        <v>0</v>
      </c>
      <c r="AG5817" s="1">
        <v>44644.687557870369</v>
      </c>
    </row>
    <row r="5818" spans="1:33" x14ac:dyDescent="0.2">
      <c r="A5818" t="s">
        <v>16987</v>
      </c>
      <c r="B5818">
        <v>16607</v>
      </c>
      <c r="C5818" s="3" t="s">
        <v>16988</v>
      </c>
      <c r="D5818" t="s">
        <v>16989</v>
      </c>
      <c r="E5818" t="s">
        <v>30116</v>
      </c>
      <c r="F5818" s="9" t="str">
        <f>_xlfn.XLOOKUP(E5818,'Raw Data - Area Code'!A:A,'Raw Data - Area Code'!B:B,"",FALSE)</f>
        <v>Sunderland</v>
      </c>
      <c r="G5818" s="9">
        <v>1786914</v>
      </c>
      <c r="H5818" s="8">
        <v>86900</v>
      </c>
      <c r="I5818" s="20" t="s">
        <v>30237</v>
      </c>
      <c r="J5818" s="8" t="str">
        <f>_xlfn.XLOOKUP(TRIM(I5818),'Raw Data - SIC Code'!A:A,'Raw Data - SIC Code'!C:C,"",FALSE)</f>
        <v>Healthcare</v>
      </c>
      <c r="K5818">
        <v>-2</v>
      </c>
      <c r="L5818" s="3">
        <v>8</v>
      </c>
      <c r="O5818">
        <v>0</v>
      </c>
      <c r="P5818">
        <v>0</v>
      </c>
      <c r="Q5818" s="27">
        <v>0</v>
      </c>
      <c r="R5818">
        <v>13</v>
      </c>
      <c r="S5818">
        <v>87</v>
      </c>
      <c r="T5818" s="3">
        <f t="shared" si="540"/>
        <v>-74</v>
      </c>
      <c r="U5818">
        <v>14</v>
      </c>
      <c r="V5818">
        <v>86</v>
      </c>
      <c r="W5818" s="3">
        <f t="shared" si="541"/>
        <v>-72</v>
      </c>
      <c r="X5818">
        <v>23</v>
      </c>
      <c r="Y5818">
        <v>77</v>
      </c>
      <c r="Z5818" s="3">
        <f t="shared" si="542"/>
        <v>-54</v>
      </c>
      <c r="AA5818">
        <v>19</v>
      </c>
      <c r="AB5818">
        <v>81</v>
      </c>
      <c r="AC5818" s="3">
        <f t="shared" si="543"/>
        <v>-62</v>
      </c>
      <c r="AD5818" s="3">
        <f t="shared" si="544"/>
        <v>1</v>
      </c>
      <c r="AE5818" s="3" t="s">
        <v>30460</v>
      </c>
      <c r="AF5818" t="b">
        <v>0</v>
      </c>
      <c r="AG5818" s="1">
        <v>44594.378263888888</v>
      </c>
    </row>
    <row r="5819" spans="1:33" x14ac:dyDescent="0.2">
      <c r="A5819" t="s">
        <v>16990</v>
      </c>
      <c r="B5819">
        <v>1500</v>
      </c>
      <c r="C5819" s="3" t="s">
        <v>16991</v>
      </c>
      <c r="D5819" t="s">
        <v>16992</v>
      </c>
      <c r="E5819" t="s">
        <v>30143</v>
      </c>
      <c r="F5819" s="9" t="str">
        <f>_xlfn.XLOOKUP(E5819,'Raw Data - Area Code'!A:A,'Raw Data - Area Code'!B:B,"",FALSE)</f>
        <v>West Central London</v>
      </c>
      <c r="G5819" s="9">
        <v>1791709</v>
      </c>
      <c r="H5819" s="8">
        <v>51101</v>
      </c>
      <c r="I5819" s="20" t="s">
        <v>30295</v>
      </c>
      <c r="J5819" s="8" t="str">
        <f>_xlfn.XLOOKUP(TRIM(I5819),'Raw Data - SIC Code'!A:A,'Raw Data - SIC Code'!C:C,"",FALSE)</f>
        <v>Logistics</v>
      </c>
      <c r="K5819">
        <v>-18.7</v>
      </c>
      <c r="L5819" s="3">
        <v>-3.3</v>
      </c>
      <c r="M5819">
        <v>100</v>
      </c>
      <c r="N5819">
        <v>100</v>
      </c>
      <c r="O5819">
        <v>1.8</v>
      </c>
      <c r="P5819">
        <v>0</v>
      </c>
      <c r="Q5819" s="27">
        <f t="shared" si="545"/>
        <v>100</v>
      </c>
      <c r="R5819">
        <v>88</v>
      </c>
      <c r="S5819">
        <v>12</v>
      </c>
      <c r="T5819" s="3">
        <f t="shared" si="540"/>
        <v>76</v>
      </c>
      <c r="U5819">
        <v>96</v>
      </c>
      <c r="V5819">
        <v>4</v>
      </c>
      <c r="W5819" s="3">
        <f t="shared" si="541"/>
        <v>92</v>
      </c>
      <c r="X5819">
        <v>88</v>
      </c>
      <c r="Y5819">
        <v>12</v>
      </c>
      <c r="Z5819" s="3">
        <f t="shared" si="542"/>
        <v>76</v>
      </c>
      <c r="AA5819">
        <v>79.2</v>
      </c>
      <c r="AB5819">
        <v>20.8</v>
      </c>
      <c r="AC5819" s="3">
        <f t="shared" si="543"/>
        <v>58.400000000000006</v>
      </c>
      <c r="AD5819" s="3">
        <f t="shared" si="544"/>
        <v>5</v>
      </c>
      <c r="AE5819" s="3" t="s">
        <v>30461</v>
      </c>
      <c r="AF5819" t="b">
        <v>0</v>
      </c>
      <c r="AG5819" s="1">
        <v>44655.5549537037</v>
      </c>
    </row>
    <row r="5820" spans="1:33" x14ac:dyDescent="0.2">
      <c r="A5820" t="s">
        <v>16993</v>
      </c>
      <c r="B5820">
        <v>8332</v>
      </c>
      <c r="C5820" s="3" t="s">
        <v>16991</v>
      </c>
      <c r="D5820" t="s">
        <v>16992</v>
      </c>
      <c r="E5820" t="s">
        <v>30143</v>
      </c>
      <c r="F5820" s="9" t="str">
        <f>_xlfn.XLOOKUP(E5820,'Raw Data - Area Code'!A:A,'Raw Data - Area Code'!B:B,"",FALSE)</f>
        <v>West Central London</v>
      </c>
      <c r="G5820" s="9">
        <v>3985080</v>
      </c>
      <c r="H5820" s="8">
        <v>52230</v>
      </c>
      <c r="I5820" s="20" t="s">
        <v>30242</v>
      </c>
      <c r="J5820" s="8" t="str">
        <f>_xlfn.XLOOKUP(TRIM(I5820),'Raw Data - SIC Code'!A:A,'Raw Data - SIC Code'!C:C,"",FALSE)</f>
        <v>Logistics</v>
      </c>
      <c r="K5820">
        <v>21.9</v>
      </c>
      <c r="L5820" s="3">
        <v>18.399999999999999</v>
      </c>
      <c r="M5820">
        <v>21.7</v>
      </c>
      <c r="N5820">
        <v>20</v>
      </c>
      <c r="O5820">
        <v>8.9</v>
      </c>
      <c r="P5820">
        <v>6.7</v>
      </c>
      <c r="Q5820" s="27">
        <f t="shared" si="545"/>
        <v>14.102564102564102</v>
      </c>
      <c r="R5820">
        <v>59</v>
      </c>
      <c r="S5820">
        <v>41</v>
      </c>
      <c r="T5820" s="3">
        <f t="shared" si="540"/>
        <v>18</v>
      </c>
      <c r="U5820">
        <v>54.1</v>
      </c>
      <c r="V5820">
        <v>45.9</v>
      </c>
      <c r="W5820" s="3">
        <f t="shared" si="541"/>
        <v>8.2000000000000028</v>
      </c>
      <c r="X5820">
        <v>53.3</v>
      </c>
      <c r="Y5820">
        <v>46.7</v>
      </c>
      <c r="Z5820" s="3">
        <f t="shared" si="542"/>
        <v>6.5999999999999943</v>
      </c>
      <c r="AA5820">
        <v>78.3</v>
      </c>
      <c r="AB5820">
        <v>21.7</v>
      </c>
      <c r="AC5820" s="3">
        <f t="shared" si="543"/>
        <v>56.599999999999994</v>
      </c>
      <c r="AD5820" s="3">
        <f t="shared" si="544"/>
        <v>6</v>
      </c>
      <c r="AE5820" s="3" t="s">
        <v>30462</v>
      </c>
      <c r="AF5820" t="b">
        <v>0</v>
      </c>
      <c r="AG5820" s="1">
        <v>44655.556192129632</v>
      </c>
    </row>
    <row r="5821" spans="1:33" x14ac:dyDescent="0.2">
      <c r="A5821" t="s">
        <v>16994</v>
      </c>
      <c r="B5821">
        <v>8333</v>
      </c>
      <c r="C5821" s="3" t="s">
        <v>16995</v>
      </c>
      <c r="D5821" t="s">
        <v>4624</v>
      </c>
      <c r="E5821" t="s">
        <v>30227</v>
      </c>
      <c r="F5821" s="9" t="str">
        <f>_xlfn.XLOOKUP(E5821,'Raw Data - Area Code'!A:A,'Raw Data - Area Code'!B:B,"",FALSE)</f>
        <v>East London</v>
      </c>
      <c r="G5821" s="9">
        <v>1430241</v>
      </c>
      <c r="H5821" s="8">
        <v>46760</v>
      </c>
      <c r="I5821" s="20" t="s">
        <v>30252</v>
      </c>
      <c r="J5821" s="8" t="str">
        <f>_xlfn.XLOOKUP(TRIM(I5821),'Raw Data - SIC Code'!A:A,'Raw Data - SIC Code'!C:C,"",FALSE)</f>
        <v>Trade</v>
      </c>
      <c r="K5821">
        <v>3.4</v>
      </c>
      <c r="L5821" s="3">
        <v>5.8</v>
      </c>
      <c r="M5821">
        <v>13.5</v>
      </c>
      <c r="N5821">
        <v>-47.1</v>
      </c>
      <c r="O5821">
        <v>16.899999999999999</v>
      </c>
      <c r="P5821">
        <v>19.8</v>
      </c>
      <c r="Q5821" s="27">
        <f t="shared" si="545"/>
        <v>-7.9019073569482341</v>
      </c>
      <c r="R5821">
        <v>68.400000000000006</v>
      </c>
      <c r="S5821">
        <v>31.6</v>
      </c>
      <c r="T5821" s="3">
        <f t="shared" si="540"/>
        <v>36.800000000000004</v>
      </c>
      <c r="U5821">
        <v>75.099999999999994</v>
      </c>
      <c r="V5821">
        <v>24.9</v>
      </c>
      <c r="W5821" s="3">
        <f t="shared" si="541"/>
        <v>50.2</v>
      </c>
      <c r="X5821">
        <v>83.8</v>
      </c>
      <c r="Y5821">
        <v>16.2</v>
      </c>
      <c r="Z5821" s="3">
        <f t="shared" si="542"/>
        <v>67.599999999999994</v>
      </c>
      <c r="AA5821">
        <v>76.2</v>
      </c>
      <c r="AB5821">
        <v>23.8</v>
      </c>
      <c r="AC5821" s="3">
        <f t="shared" si="543"/>
        <v>52.400000000000006</v>
      </c>
      <c r="AD5821" s="3">
        <f t="shared" si="544"/>
        <v>5</v>
      </c>
      <c r="AE5821" s="3" t="s">
        <v>30462</v>
      </c>
      <c r="AF5821" t="b">
        <v>0</v>
      </c>
      <c r="AG5821" s="1">
        <v>44655.896840277775</v>
      </c>
    </row>
    <row r="5822" spans="1:33" ht="51" x14ac:dyDescent="0.2">
      <c r="A5822" t="s">
        <v>16996</v>
      </c>
      <c r="B5822">
        <v>2041</v>
      </c>
      <c r="C5822" s="3" t="s">
        <v>16997</v>
      </c>
      <c r="D5822" t="s">
        <v>16998</v>
      </c>
      <c r="E5822" t="s">
        <v>30207</v>
      </c>
      <c r="F5822" s="9" t="str">
        <f>_xlfn.XLOOKUP(E5822,'Raw Data - Area Code'!A:A,'Raw Data - Area Code'!B:B,"",FALSE)</f>
        <v>Worcester</v>
      </c>
      <c r="G5822" s="9">
        <v>3805401</v>
      </c>
      <c r="H5822" s="18" t="s">
        <v>6267</v>
      </c>
      <c r="I5822" s="20" t="s">
        <v>30253</v>
      </c>
      <c r="J5822" s="8" t="str">
        <f>_xlfn.XLOOKUP(TRIM(I5822),'Raw Data - SIC Code'!A:A,'Raw Data - SIC Code'!C:C,"",FALSE)</f>
        <v>Logistics</v>
      </c>
      <c r="K5822">
        <v>-3.2</v>
      </c>
      <c r="L5822" s="3">
        <v>-1.1000000000000001</v>
      </c>
      <c r="M5822">
        <v>10.4</v>
      </c>
      <c r="N5822">
        <v>22.1</v>
      </c>
      <c r="O5822">
        <v>14</v>
      </c>
      <c r="P5822">
        <v>14.9</v>
      </c>
      <c r="Q5822" s="27">
        <f t="shared" si="545"/>
        <v>-3.1141868512110737</v>
      </c>
      <c r="R5822">
        <v>76.3</v>
      </c>
      <c r="S5822">
        <v>23.7</v>
      </c>
      <c r="T5822" s="3">
        <f t="shared" si="540"/>
        <v>52.599999999999994</v>
      </c>
      <c r="U5822">
        <v>92.9</v>
      </c>
      <c r="V5822">
        <v>7.1</v>
      </c>
      <c r="W5822" s="3">
        <f t="shared" si="541"/>
        <v>85.800000000000011</v>
      </c>
      <c r="X5822">
        <v>87.8</v>
      </c>
      <c r="Y5822">
        <v>12.2</v>
      </c>
      <c r="Z5822" s="3">
        <f t="shared" si="542"/>
        <v>75.599999999999994</v>
      </c>
      <c r="AA5822">
        <v>79.7</v>
      </c>
      <c r="AB5822">
        <v>20.3</v>
      </c>
      <c r="AC5822" s="3">
        <f t="shared" si="543"/>
        <v>59.400000000000006</v>
      </c>
      <c r="AD5822" s="3">
        <f t="shared" si="544"/>
        <v>4</v>
      </c>
      <c r="AE5822" s="3" t="s">
        <v>30462</v>
      </c>
      <c r="AF5822" t="b">
        <v>0</v>
      </c>
      <c r="AG5822" s="1">
        <v>44651.56858796296</v>
      </c>
    </row>
    <row r="5823" spans="1:33" x14ac:dyDescent="0.2">
      <c r="A5823" t="s">
        <v>16999</v>
      </c>
      <c r="B5823">
        <v>8334</v>
      </c>
      <c r="C5823" s="3" t="s">
        <v>17000</v>
      </c>
      <c r="D5823" t="s">
        <v>17001</v>
      </c>
      <c r="E5823" t="s">
        <v>30113</v>
      </c>
      <c r="F5823" s="9" t="str">
        <f>_xlfn.XLOOKUP(E5823,'Raw Data - Area Code'!A:A,'Raw Data - Area Code'!B:B,"",FALSE)</f>
        <v>Guildford</v>
      </c>
      <c r="G5823" s="9" t="s">
        <v>17002</v>
      </c>
      <c r="H5823" s="8"/>
      <c r="I5823" s="20">
        <v>69</v>
      </c>
      <c r="J5823" s="8" t="str">
        <f>_xlfn.XLOOKUP(TRIM(I5823),'Raw Data - SIC Code'!A:A,'Raw Data - SIC Code'!C:C,"",FALSE)</f>
        <v>Professional Services</v>
      </c>
      <c r="K5823">
        <v>10.9</v>
      </c>
      <c r="L5823" s="3">
        <v>14.1</v>
      </c>
      <c r="M5823">
        <v>24.9</v>
      </c>
      <c r="N5823">
        <v>19</v>
      </c>
      <c r="O5823">
        <v>87.7</v>
      </c>
      <c r="P5823">
        <v>85.4</v>
      </c>
      <c r="Q5823" s="27">
        <f t="shared" si="545"/>
        <v>1.3287117273252438</v>
      </c>
      <c r="R5823">
        <v>44.6</v>
      </c>
      <c r="S5823">
        <v>55.4</v>
      </c>
      <c r="T5823" s="3">
        <f t="shared" si="540"/>
        <v>-10.799999999999997</v>
      </c>
      <c r="U5823">
        <v>38</v>
      </c>
      <c r="V5823">
        <v>62</v>
      </c>
      <c r="W5823" s="3">
        <f t="shared" si="541"/>
        <v>-24</v>
      </c>
      <c r="X5823">
        <v>37</v>
      </c>
      <c r="Y5823">
        <v>63</v>
      </c>
      <c r="Z5823" s="3">
        <f t="shared" si="542"/>
        <v>-26</v>
      </c>
      <c r="AA5823">
        <v>57.1</v>
      </c>
      <c r="AB5823">
        <v>42.9</v>
      </c>
      <c r="AC5823" s="3">
        <f t="shared" si="543"/>
        <v>14.200000000000001</v>
      </c>
      <c r="AD5823" s="3">
        <f t="shared" si="544"/>
        <v>3</v>
      </c>
      <c r="AE5823" s="3" t="s">
        <v>30460</v>
      </c>
      <c r="AF5823" t="b">
        <v>0</v>
      </c>
      <c r="AG5823" s="1">
        <v>44593.603518518517</v>
      </c>
    </row>
    <row r="5824" spans="1:33" x14ac:dyDescent="0.2">
      <c r="A5824" t="s">
        <v>17003</v>
      </c>
      <c r="B5824">
        <v>15681</v>
      </c>
      <c r="C5824" s="3" t="s">
        <v>17004</v>
      </c>
      <c r="D5824" t="s">
        <v>17005</v>
      </c>
      <c r="E5824" t="s">
        <v>30112</v>
      </c>
      <c r="F5824" s="9" t="str">
        <f>_xlfn.XLOOKUP(E5824,'Raw Data - Area Code'!A:A,'Raw Data - Area Code'!B:B,"",FALSE)</f>
        <v>Edinburgh</v>
      </c>
      <c r="G5824" s="9" t="s">
        <v>17006</v>
      </c>
      <c r="H5824" s="8">
        <v>53202</v>
      </c>
      <c r="I5824" s="20" t="s">
        <v>30293</v>
      </c>
      <c r="J5824" s="8" t="str">
        <f>_xlfn.XLOOKUP(TRIM(I5824),'Raw Data - SIC Code'!A:A,'Raw Data - SIC Code'!C:C,"",FALSE)</f>
        <v>Logistics</v>
      </c>
      <c r="K5824">
        <v>-4.4000000000000004</v>
      </c>
      <c r="L5824" s="3">
        <v>-3.5</v>
      </c>
      <c r="M5824">
        <v>21.8</v>
      </c>
      <c r="N5824">
        <v>40</v>
      </c>
      <c r="O5824">
        <v>40.1</v>
      </c>
      <c r="P5824">
        <v>39.299999999999997</v>
      </c>
      <c r="Q5824" s="27">
        <f t="shared" si="545"/>
        <v>1.0075566750629776</v>
      </c>
      <c r="R5824">
        <v>89.7</v>
      </c>
      <c r="S5824">
        <v>10.3</v>
      </c>
      <c r="T5824" s="3">
        <f t="shared" si="540"/>
        <v>79.400000000000006</v>
      </c>
      <c r="U5824">
        <v>94.8</v>
      </c>
      <c r="V5824">
        <v>5.2</v>
      </c>
      <c r="W5824" s="3">
        <f t="shared" si="541"/>
        <v>89.6</v>
      </c>
      <c r="X5824">
        <v>86.2</v>
      </c>
      <c r="Y5824">
        <v>13.8</v>
      </c>
      <c r="Z5824" s="3">
        <f t="shared" si="542"/>
        <v>72.400000000000006</v>
      </c>
      <c r="AA5824">
        <v>94.8</v>
      </c>
      <c r="AB5824">
        <v>5.2</v>
      </c>
      <c r="AC5824" s="3">
        <f t="shared" si="543"/>
        <v>89.6</v>
      </c>
      <c r="AD5824" s="3">
        <f t="shared" si="544"/>
        <v>5</v>
      </c>
      <c r="AE5824" s="3" t="s">
        <v>30460</v>
      </c>
      <c r="AF5824" t="b">
        <v>0</v>
      </c>
      <c r="AG5824" s="1">
        <v>44651.622858796298</v>
      </c>
    </row>
    <row r="5825" spans="1:33" x14ac:dyDescent="0.2">
      <c r="A5825" t="s">
        <v>17007</v>
      </c>
      <c r="B5825">
        <v>17214</v>
      </c>
      <c r="C5825" s="3" t="s">
        <v>1268</v>
      </c>
      <c r="D5825" t="s">
        <v>1269</v>
      </c>
      <c r="E5825" t="s">
        <v>30233</v>
      </c>
      <c r="F5825" s="9" t="str">
        <f>_xlfn.XLOOKUP(E5825,'Raw Data - Area Code'!A:A,'Raw Data - Area Code'!B:B,"",FALSE)</f>
        <v>West London</v>
      </c>
      <c r="G5825" s="9">
        <v>9846430</v>
      </c>
      <c r="H5825" s="8">
        <v>55100</v>
      </c>
      <c r="I5825" s="20" t="s">
        <v>30266</v>
      </c>
      <c r="J5825" s="8" t="str">
        <f>_xlfn.XLOOKUP(TRIM(I5825),'Raw Data - SIC Code'!A:A,'Raw Data - SIC Code'!C:C,"",FALSE)</f>
        <v>Hospitality</v>
      </c>
      <c r="K5825">
        <v>-5.0999999999999996</v>
      </c>
      <c r="L5825" s="3">
        <v>10.199999999999999</v>
      </c>
      <c r="O5825">
        <v>0</v>
      </c>
      <c r="P5825">
        <v>0</v>
      </c>
      <c r="Q5825" s="27">
        <v>0</v>
      </c>
      <c r="R5825">
        <v>45</v>
      </c>
      <c r="S5825">
        <v>55</v>
      </c>
      <c r="T5825" s="3">
        <f t="shared" si="540"/>
        <v>-10</v>
      </c>
      <c r="U5825">
        <v>80</v>
      </c>
      <c r="V5825">
        <v>20</v>
      </c>
      <c r="W5825" s="3">
        <f t="shared" si="541"/>
        <v>60</v>
      </c>
      <c r="X5825">
        <v>60</v>
      </c>
      <c r="Y5825">
        <v>40</v>
      </c>
      <c r="Z5825" s="3">
        <f t="shared" si="542"/>
        <v>20</v>
      </c>
      <c r="AA5825">
        <v>57</v>
      </c>
      <c r="AB5825">
        <v>43</v>
      </c>
      <c r="AC5825" s="3">
        <f t="shared" si="543"/>
        <v>14.000000000000002</v>
      </c>
      <c r="AD5825" s="3">
        <f t="shared" si="544"/>
        <v>4</v>
      </c>
      <c r="AE5825" s="3" t="s">
        <v>30460</v>
      </c>
      <c r="AF5825" t="b">
        <v>0</v>
      </c>
      <c r="AG5825" s="1">
        <v>44628.357905092591</v>
      </c>
    </row>
    <row r="5826" spans="1:33" x14ac:dyDescent="0.2">
      <c r="A5826" t="s">
        <v>17008</v>
      </c>
      <c r="B5826">
        <v>8336</v>
      </c>
      <c r="C5826" s="3" t="s">
        <v>17009</v>
      </c>
      <c r="D5826" t="s">
        <v>17010</v>
      </c>
      <c r="E5826" t="s">
        <v>30170</v>
      </c>
      <c r="F5826" s="9" t="str">
        <f>_xlfn.XLOOKUP(E5826,'Raw Data - Area Code'!A:A,'Raw Data - Area Code'!B:B,"",FALSE)</f>
        <v>Northampton</v>
      </c>
      <c r="G5826" s="9">
        <v>1760288</v>
      </c>
      <c r="H5826" s="8">
        <v>72190</v>
      </c>
      <c r="I5826" s="20" t="s">
        <v>30281</v>
      </c>
      <c r="J5826" s="8" t="str">
        <f>_xlfn.XLOOKUP(TRIM(I5826),'Raw Data - SIC Code'!A:A,'Raw Data - SIC Code'!C:C,"",FALSE)</f>
        <v>Professional Services</v>
      </c>
      <c r="K5826">
        <v>33.5</v>
      </c>
      <c r="L5826" s="3">
        <v>23.4</v>
      </c>
      <c r="M5826">
        <v>41.6</v>
      </c>
      <c r="N5826">
        <v>11.7</v>
      </c>
      <c r="O5826">
        <v>97.5</v>
      </c>
      <c r="P5826">
        <v>85.5</v>
      </c>
      <c r="Q5826" s="27">
        <f t="shared" si="545"/>
        <v>6.557377049180328</v>
      </c>
      <c r="R5826">
        <v>81.599999999999994</v>
      </c>
      <c r="S5826">
        <v>18.399999999999999</v>
      </c>
      <c r="T5826" s="3">
        <f t="shared" si="540"/>
        <v>63.2</v>
      </c>
      <c r="U5826">
        <v>95.7</v>
      </c>
      <c r="V5826">
        <v>4.3</v>
      </c>
      <c r="W5826" s="3">
        <f t="shared" si="541"/>
        <v>91.4</v>
      </c>
      <c r="X5826">
        <v>94.6</v>
      </c>
      <c r="Y5826">
        <v>5.4</v>
      </c>
      <c r="Z5826" s="3">
        <f t="shared" si="542"/>
        <v>89.199999999999989</v>
      </c>
      <c r="AA5826">
        <v>96.8</v>
      </c>
      <c r="AB5826">
        <v>3.2</v>
      </c>
      <c r="AC5826" s="3">
        <f t="shared" si="543"/>
        <v>93.6</v>
      </c>
      <c r="AD5826" s="3">
        <f t="shared" si="544"/>
        <v>6</v>
      </c>
      <c r="AE5826" s="3" t="s">
        <v>30461</v>
      </c>
      <c r="AF5826" t="b">
        <v>0</v>
      </c>
      <c r="AG5826" s="1">
        <v>44655.666574074072</v>
      </c>
    </row>
    <row r="5827" spans="1:33" x14ac:dyDescent="0.2">
      <c r="A5827" t="s">
        <v>17011</v>
      </c>
      <c r="B5827">
        <v>8337</v>
      </c>
      <c r="C5827" s="3" t="s">
        <v>17012</v>
      </c>
      <c r="D5827" t="s">
        <v>17013</v>
      </c>
      <c r="E5827" t="s">
        <v>30124</v>
      </c>
      <c r="F5827" s="9" t="str">
        <f>_xlfn.XLOOKUP(E5827,'Raw Data - Area Code'!A:A,'Raw Data - Area Code'!B:B,"",FALSE)</f>
        <v>Milton Keynes</v>
      </c>
      <c r="G5827" s="9">
        <v>2448457</v>
      </c>
      <c r="H5827" s="8">
        <v>45111</v>
      </c>
      <c r="I5827" s="20" t="s">
        <v>30280</v>
      </c>
      <c r="J5827" s="8" t="str">
        <f>_xlfn.XLOOKUP(TRIM(I5827),'Raw Data - SIC Code'!A:A,'Raw Data - SIC Code'!C:C,"",FALSE)</f>
        <v>Trade</v>
      </c>
      <c r="K5827">
        <v>15.8</v>
      </c>
      <c r="L5827" s="3">
        <v>11.5</v>
      </c>
      <c r="M5827">
        <v>27.4</v>
      </c>
      <c r="N5827">
        <v>28.2</v>
      </c>
      <c r="O5827">
        <v>96.1</v>
      </c>
      <c r="P5827">
        <v>95.9</v>
      </c>
      <c r="Q5827" s="27">
        <f t="shared" si="545"/>
        <v>0.10416666666666075</v>
      </c>
      <c r="R5827">
        <v>38</v>
      </c>
      <c r="S5827">
        <v>62</v>
      </c>
      <c r="T5827" s="3">
        <f t="shared" ref="T5827:T5890" si="546">(R5827 - S5827) / (R5827 + S5827) * 100</f>
        <v>-24</v>
      </c>
      <c r="U5827">
        <v>50</v>
      </c>
      <c r="V5827">
        <v>50</v>
      </c>
      <c r="W5827" s="3">
        <f t="shared" ref="W5827:W5890" si="547">(U5827 - V5827) / (U5827 + V5827) * 100</f>
        <v>0</v>
      </c>
      <c r="X5827">
        <v>48</v>
      </c>
      <c r="Y5827">
        <v>52</v>
      </c>
      <c r="Z5827" s="3">
        <f t="shared" ref="Z5827:Z5890" si="548">(X5827 - Y5827) / (X5827 + Y5827) * 100</f>
        <v>-4</v>
      </c>
      <c r="AA5827">
        <v>69</v>
      </c>
      <c r="AB5827">
        <v>31</v>
      </c>
      <c r="AC5827" s="3">
        <f t="shared" ref="AC5827:AC5890" si="549">(AA5827 - AB5827) / (AA5827 + AB5827) * 100</f>
        <v>38</v>
      </c>
      <c r="AD5827" s="3">
        <f t="shared" ref="AD5827:AD5890" si="550">--(L5827&gt;0) + --(Q5827&gt;0) + --(T5827&gt;0) + --(W5827&gt;0) + --(Z5827&gt;0) + --(AC5827&gt;0)</f>
        <v>3</v>
      </c>
      <c r="AE5827" s="3" t="s">
        <v>30460</v>
      </c>
      <c r="AF5827" t="b">
        <v>0</v>
      </c>
      <c r="AG5827" s="1">
        <v>44651.603692129633</v>
      </c>
    </row>
    <row r="5828" spans="1:33" x14ac:dyDescent="0.2">
      <c r="A5828" t="s">
        <v>17014</v>
      </c>
      <c r="B5828">
        <v>8338</v>
      </c>
      <c r="C5828" s="3" t="s">
        <v>17015</v>
      </c>
      <c r="D5828" t="s">
        <v>17013</v>
      </c>
      <c r="E5828" t="s">
        <v>30124</v>
      </c>
      <c r="F5828" s="9" t="str">
        <f>_xlfn.XLOOKUP(E5828,'Raw Data - Area Code'!A:A,'Raw Data - Area Code'!B:B,"",FALSE)</f>
        <v>Milton Keynes</v>
      </c>
      <c r="G5828" s="9">
        <v>2472364</v>
      </c>
      <c r="H5828" s="8">
        <v>64999</v>
      </c>
      <c r="I5828" s="20" t="s">
        <v>30260</v>
      </c>
      <c r="J5828" s="8" t="str">
        <f>_xlfn.XLOOKUP(TRIM(I5828),'Raw Data - SIC Code'!A:A,'Raw Data - SIC Code'!C:C,"",FALSE)</f>
        <v>Finance</v>
      </c>
      <c r="K5828">
        <v>21.1</v>
      </c>
      <c r="L5828" s="3">
        <v>15.5</v>
      </c>
      <c r="M5828">
        <v>31.2</v>
      </c>
      <c r="N5828">
        <v>23.1</v>
      </c>
      <c r="O5828">
        <v>99</v>
      </c>
      <c r="P5828">
        <v>98.6</v>
      </c>
      <c r="Q5828" s="27">
        <f t="shared" ref="Q5828:Q5891" si="551">(O5828 - P5828) / (O5828 + P5828) * 100</f>
        <v>0.2024291497975737</v>
      </c>
      <c r="R5828">
        <v>39</v>
      </c>
      <c r="S5828">
        <v>61</v>
      </c>
      <c r="T5828" s="3">
        <f t="shared" si="546"/>
        <v>-22</v>
      </c>
      <c r="U5828">
        <v>32</v>
      </c>
      <c r="V5828">
        <v>68</v>
      </c>
      <c r="W5828" s="3">
        <f t="shared" si="547"/>
        <v>-36</v>
      </c>
      <c r="X5828">
        <v>46</v>
      </c>
      <c r="Y5828">
        <v>54</v>
      </c>
      <c r="Z5828" s="3">
        <f t="shared" si="548"/>
        <v>-8</v>
      </c>
      <c r="AA5828">
        <v>65</v>
      </c>
      <c r="AB5828">
        <v>35</v>
      </c>
      <c r="AC5828" s="3">
        <f t="shared" si="549"/>
        <v>30</v>
      </c>
      <c r="AD5828" s="3">
        <f t="shared" si="550"/>
        <v>3</v>
      </c>
      <c r="AE5828" s="3" t="s">
        <v>30460</v>
      </c>
      <c r="AF5828" t="b">
        <v>0</v>
      </c>
      <c r="AG5828" s="1">
        <v>44651.607233796298</v>
      </c>
    </row>
    <row r="5829" spans="1:33" x14ac:dyDescent="0.2">
      <c r="A5829" t="s">
        <v>17016</v>
      </c>
      <c r="B5829">
        <v>8339</v>
      </c>
      <c r="C5829" s="3" t="s">
        <v>17017</v>
      </c>
      <c r="D5829" t="s">
        <v>17018</v>
      </c>
      <c r="E5829" t="s">
        <v>30170</v>
      </c>
      <c r="F5829" s="9" t="str">
        <f>_xlfn.XLOOKUP(E5829,'Raw Data - Area Code'!A:A,'Raw Data - Area Code'!B:B,"",FALSE)</f>
        <v>Northampton</v>
      </c>
      <c r="G5829" s="9">
        <v>787446</v>
      </c>
      <c r="H5829" s="8">
        <v>93199</v>
      </c>
      <c r="I5829" s="20" t="s">
        <v>30236</v>
      </c>
      <c r="J5829" s="8" t="str">
        <f>_xlfn.XLOOKUP(TRIM(I5829),'Raw Data - SIC Code'!A:A,'Raw Data - SIC Code'!C:C,"",FALSE)</f>
        <v>Arts &amp; Recreation</v>
      </c>
      <c r="K5829">
        <v>27.4</v>
      </c>
      <c r="L5829" s="3">
        <v>17.8</v>
      </c>
      <c r="M5829">
        <v>42.9</v>
      </c>
      <c r="N5829">
        <v>0</v>
      </c>
      <c r="O5829">
        <v>98.4</v>
      </c>
      <c r="P5829">
        <v>91.1</v>
      </c>
      <c r="Q5829" s="27">
        <f t="shared" si="551"/>
        <v>3.8522427440633304</v>
      </c>
      <c r="R5829">
        <v>77.400000000000006</v>
      </c>
      <c r="S5829">
        <v>22.6</v>
      </c>
      <c r="T5829" s="3">
        <f t="shared" si="546"/>
        <v>54.800000000000004</v>
      </c>
      <c r="U5829">
        <v>89.7</v>
      </c>
      <c r="V5829">
        <v>10.3</v>
      </c>
      <c r="W5829" s="3">
        <f t="shared" si="547"/>
        <v>79.400000000000006</v>
      </c>
      <c r="X5829">
        <v>94.4</v>
      </c>
      <c r="Y5829">
        <v>5.6</v>
      </c>
      <c r="Z5829" s="3">
        <f t="shared" si="548"/>
        <v>88.800000000000011</v>
      </c>
      <c r="AA5829">
        <v>89.6</v>
      </c>
      <c r="AB5829">
        <v>10.4</v>
      </c>
      <c r="AC5829" s="3">
        <f t="shared" si="549"/>
        <v>79.199999999999989</v>
      </c>
      <c r="AD5829" s="3">
        <f t="shared" si="550"/>
        <v>6</v>
      </c>
      <c r="AE5829" s="3" t="s">
        <v>30462</v>
      </c>
      <c r="AF5829" t="b">
        <v>0</v>
      </c>
      <c r="AG5829" s="1">
        <v>44652.456018518518</v>
      </c>
    </row>
    <row r="5830" spans="1:33" ht="51" x14ac:dyDescent="0.2">
      <c r="A5830" t="s">
        <v>17019</v>
      </c>
      <c r="B5830">
        <v>8340</v>
      </c>
      <c r="C5830" s="3" t="s">
        <v>17012</v>
      </c>
      <c r="D5830" t="s">
        <v>17013</v>
      </c>
      <c r="E5830" t="s">
        <v>30124</v>
      </c>
      <c r="F5830" s="9" t="str">
        <f>_xlfn.XLOOKUP(E5830,'Raw Data - Area Code'!A:A,'Raw Data - Area Code'!B:B,"",FALSE)</f>
        <v>Milton Keynes</v>
      </c>
      <c r="G5830" s="9">
        <v>419087</v>
      </c>
      <c r="H5830" s="18" t="s">
        <v>1788</v>
      </c>
      <c r="I5830" s="20" t="s">
        <v>30280</v>
      </c>
      <c r="J5830" s="8" t="str">
        <f>_xlfn.XLOOKUP(TRIM(I5830),'Raw Data - SIC Code'!A:A,'Raw Data - SIC Code'!C:C,"",FALSE)</f>
        <v>Trade</v>
      </c>
      <c r="K5830">
        <v>13.9</v>
      </c>
      <c r="L5830" s="3">
        <v>17.5</v>
      </c>
      <c r="M5830">
        <v>36.1</v>
      </c>
      <c r="N5830">
        <v>61.4</v>
      </c>
      <c r="O5830">
        <v>91.3</v>
      </c>
      <c r="P5830">
        <v>91.4</v>
      </c>
      <c r="Q5830" s="27">
        <f t="shared" si="551"/>
        <v>-5.4734537493162858E-2</v>
      </c>
      <c r="R5830">
        <v>71</v>
      </c>
      <c r="S5830">
        <v>29</v>
      </c>
      <c r="T5830" s="3">
        <f t="shared" si="546"/>
        <v>42</v>
      </c>
      <c r="U5830">
        <v>69</v>
      </c>
      <c r="V5830">
        <v>31</v>
      </c>
      <c r="W5830" s="3">
        <f t="shared" si="547"/>
        <v>38</v>
      </c>
      <c r="X5830">
        <v>83</v>
      </c>
      <c r="Y5830">
        <v>17</v>
      </c>
      <c r="Z5830" s="3">
        <f t="shared" si="548"/>
        <v>66</v>
      </c>
      <c r="AA5830">
        <v>88</v>
      </c>
      <c r="AB5830">
        <v>12</v>
      </c>
      <c r="AC5830" s="3">
        <f t="shared" si="549"/>
        <v>76</v>
      </c>
      <c r="AD5830" s="3">
        <f t="shared" si="550"/>
        <v>5</v>
      </c>
      <c r="AE5830" s="3" t="s">
        <v>30462</v>
      </c>
      <c r="AF5830" t="b">
        <v>0</v>
      </c>
      <c r="AG5830" s="1">
        <v>44651.610300925924</v>
      </c>
    </row>
    <row r="5831" spans="1:33" x14ac:dyDescent="0.2">
      <c r="A5831" t="s">
        <v>17020</v>
      </c>
      <c r="B5831">
        <v>8342</v>
      </c>
      <c r="C5831" s="3" t="s">
        <v>16629</v>
      </c>
      <c r="D5831" t="s">
        <v>7478</v>
      </c>
      <c r="E5831" t="s">
        <v>30145</v>
      </c>
      <c r="F5831" s="9" t="str">
        <f>_xlfn.XLOOKUP(E5831,'Raw Data - Area Code'!A:A,'Raw Data - Area Code'!B:B,"",FALSE)</f>
        <v>East Central London</v>
      </c>
      <c r="G5831" s="9">
        <v>984275</v>
      </c>
      <c r="H5831" s="8">
        <v>82990</v>
      </c>
      <c r="I5831" s="20" t="s">
        <v>30240</v>
      </c>
      <c r="J5831" s="8" t="str">
        <f>_xlfn.XLOOKUP(TRIM(I5831),'Raw Data - SIC Code'!A:A,'Raw Data - SIC Code'!C:C,"",FALSE)</f>
        <v>Admin Services</v>
      </c>
      <c r="K5831">
        <v>23.5</v>
      </c>
      <c r="L5831" s="3">
        <v>24.3</v>
      </c>
      <c r="M5831">
        <v>51.6</v>
      </c>
      <c r="N5831">
        <v>56.9</v>
      </c>
      <c r="O5831">
        <v>79.099999999999994</v>
      </c>
      <c r="P5831">
        <v>76.8</v>
      </c>
      <c r="Q5831" s="27">
        <f t="shared" si="551"/>
        <v>1.4753046824887734</v>
      </c>
      <c r="R5831">
        <v>39</v>
      </c>
      <c r="S5831">
        <v>61</v>
      </c>
      <c r="T5831" s="3">
        <f t="shared" si="546"/>
        <v>-22</v>
      </c>
      <c r="U5831">
        <v>46</v>
      </c>
      <c r="V5831">
        <v>54</v>
      </c>
      <c r="W5831" s="3">
        <f t="shared" si="547"/>
        <v>-8</v>
      </c>
      <c r="X5831">
        <v>54</v>
      </c>
      <c r="Y5831">
        <v>46</v>
      </c>
      <c r="Z5831" s="3">
        <f t="shared" si="548"/>
        <v>8</v>
      </c>
      <c r="AA5831">
        <v>64</v>
      </c>
      <c r="AB5831">
        <v>36</v>
      </c>
      <c r="AC5831" s="3">
        <f t="shared" si="549"/>
        <v>28.000000000000004</v>
      </c>
      <c r="AD5831" s="3">
        <f t="shared" si="550"/>
        <v>4</v>
      </c>
      <c r="AE5831" s="3" t="s">
        <v>30462</v>
      </c>
      <c r="AF5831" t="b">
        <v>0</v>
      </c>
      <c r="AG5831" s="1">
        <v>44575.673981481479</v>
      </c>
    </row>
    <row r="5832" spans="1:33" x14ac:dyDescent="0.2">
      <c r="A5832" t="s">
        <v>17021</v>
      </c>
      <c r="B5832">
        <v>16408</v>
      </c>
      <c r="C5832" s="3" t="s">
        <v>17022</v>
      </c>
      <c r="D5832" t="s">
        <v>17023</v>
      </c>
      <c r="E5832" t="s">
        <v>30163</v>
      </c>
      <c r="F5832" s="9" t="str">
        <f>_xlfn.XLOOKUP(E5832,'Raw Data - Area Code'!A:A,'Raw Data - Area Code'!B:B,"",FALSE)</f>
        <v>Harrow</v>
      </c>
      <c r="G5832" s="9">
        <v>3411540</v>
      </c>
      <c r="H5832" s="8">
        <v>85310</v>
      </c>
      <c r="I5832" s="20" t="s">
        <v>30235</v>
      </c>
      <c r="J5832" s="8" t="str">
        <f>_xlfn.XLOOKUP(TRIM(I5832),'Raw Data - SIC Code'!A:A,'Raw Data - SIC Code'!C:C,"",FALSE)</f>
        <v>Education</v>
      </c>
      <c r="K5832">
        <v>23.6</v>
      </c>
      <c r="L5832" s="3">
        <v>34.5</v>
      </c>
      <c r="O5832">
        <v>0</v>
      </c>
      <c r="P5832">
        <v>0</v>
      </c>
      <c r="Q5832" s="27">
        <v>0</v>
      </c>
      <c r="R5832">
        <v>18.8</v>
      </c>
      <c r="S5832">
        <v>81.2</v>
      </c>
      <c r="T5832" s="3">
        <f t="shared" si="546"/>
        <v>-62.400000000000013</v>
      </c>
      <c r="U5832">
        <v>41.7</v>
      </c>
      <c r="V5832">
        <v>58.3</v>
      </c>
      <c r="W5832" s="3">
        <f t="shared" si="547"/>
        <v>-16.599999999999994</v>
      </c>
      <c r="X5832">
        <v>46.4</v>
      </c>
      <c r="Y5832">
        <v>53.6</v>
      </c>
      <c r="Z5832" s="3">
        <f t="shared" si="548"/>
        <v>-7.200000000000002</v>
      </c>
      <c r="AA5832">
        <v>69</v>
      </c>
      <c r="AB5832">
        <v>31</v>
      </c>
      <c r="AC5832" s="3">
        <f t="shared" si="549"/>
        <v>38</v>
      </c>
      <c r="AD5832" s="3">
        <f t="shared" si="550"/>
        <v>2</v>
      </c>
      <c r="AE5832" s="3" t="s">
        <v>333</v>
      </c>
      <c r="AF5832" t="b">
        <v>0</v>
      </c>
      <c r="AG5832" s="1">
        <v>44649.549618055556</v>
      </c>
    </row>
    <row r="5833" spans="1:33" ht="34" x14ac:dyDescent="0.2">
      <c r="A5833" t="s">
        <v>17024</v>
      </c>
      <c r="B5833">
        <v>8344</v>
      </c>
      <c r="C5833" s="3" t="s">
        <v>17025</v>
      </c>
      <c r="D5833" t="s">
        <v>17026</v>
      </c>
      <c r="E5833" t="s">
        <v>30232</v>
      </c>
      <c r="F5833" s="9" t="str">
        <f>_xlfn.XLOOKUP(E5833,'Raw Data - Area Code'!A:A,'Raw Data - Area Code'!B:B,"",FALSE)</f>
        <v>Sheffield</v>
      </c>
      <c r="G5833" s="9">
        <v>8119703</v>
      </c>
      <c r="H5833" s="18" t="s">
        <v>34</v>
      </c>
      <c r="I5833" s="20" t="s">
        <v>30235</v>
      </c>
      <c r="J5833" s="8" t="str">
        <f>_xlfn.XLOOKUP(TRIM(I5833),'Raw Data - SIC Code'!A:A,'Raw Data - SIC Code'!C:C,"",FALSE)</f>
        <v>Education</v>
      </c>
      <c r="K5833">
        <v>21.5</v>
      </c>
      <c r="L5833" s="3">
        <v>29.2</v>
      </c>
      <c r="O5833">
        <v>0</v>
      </c>
      <c r="P5833">
        <v>0</v>
      </c>
      <c r="Q5833" s="27">
        <v>0</v>
      </c>
      <c r="R5833">
        <v>17</v>
      </c>
      <c r="S5833">
        <v>83</v>
      </c>
      <c r="T5833" s="3">
        <f t="shared" si="546"/>
        <v>-66</v>
      </c>
      <c r="U5833">
        <v>24</v>
      </c>
      <c r="V5833">
        <v>76</v>
      </c>
      <c r="W5833" s="3">
        <f t="shared" si="547"/>
        <v>-52</v>
      </c>
      <c r="X5833">
        <v>22</v>
      </c>
      <c r="Y5833">
        <v>78</v>
      </c>
      <c r="Z5833" s="3">
        <f t="shared" si="548"/>
        <v>-56.000000000000007</v>
      </c>
      <c r="AA5833">
        <v>39</v>
      </c>
      <c r="AB5833">
        <v>61</v>
      </c>
      <c r="AC5833" s="3">
        <f t="shared" si="549"/>
        <v>-22</v>
      </c>
      <c r="AD5833" s="3">
        <f t="shared" si="550"/>
        <v>1</v>
      </c>
      <c r="AE5833" s="3" t="s">
        <v>30460</v>
      </c>
      <c r="AF5833" t="b">
        <v>0</v>
      </c>
      <c r="AG5833" s="1">
        <v>44565.454340277778</v>
      </c>
    </row>
    <row r="5834" spans="1:33" x14ac:dyDescent="0.2">
      <c r="A5834" t="s">
        <v>17027</v>
      </c>
      <c r="B5834">
        <v>21015</v>
      </c>
      <c r="C5834" s="3" t="s">
        <v>17028</v>
      </c>
      <c r="D5834" t="s">
        <v>17029</v>
      </c>
      <c r="E5834" t="s">
        <v>30155</v>
      </c>
      <c r="F5834" s="9" t="str">
        <f>_xlfn.XLOOKUP(E5834,'Raw Data - Area Code'!A:A,'Raw Data - Area Code'!B:B,"",FALSE)</f>
        <v>Salisbury</v>
      </c>
      <c r="G5834" s="9">
        <v>660457</v>
      </c>
      <c r="H5834" s="8">
        <v>46750</v>
      </c>
      <c r="I5834" s="20" t="s">
        <v>30252</v>
      </c>
      <c r="J5834" s="8" t="str">
        <f>_xlfn.XLOOKUP(TRIM(I5834),'Raw Data - SIC Code'!A:A,'Raw Data - SIC Code'!C:C,"",FALSE)</f>
        <v>Trade</v>
      </c>
      <c r="K5834">
        <v>21</v>
      </c>
      <c r="L5834" s="3">
        <v>19</v>
      </c>
      <c r="M5834">
        <v>33</v>
      </c>
      <c r="N5834">
        <v>75</v>
      </c>
      <c r="O5834">
        <v>88</v>
      </c>
      <c r="P5834">
        <v>96</v>
      </c>
      <c r="Q5834" s="27">
        <f t="shared" si="551"/>
        <v>-4.3478260869565215</v>
      </c>
      <c r="R5834">
        <v>36</v>
      </c>
      <c r="S5834">
        <v>64</v>
      </c>
      <c r="T5834" s="3">
        <f t="shared" si="546"/>
        <v>-28.000000000000004</v>
      </c>
      <c r="U5834">
        <v>47</v>
      </c>
      <c r="V5834">
        <v>53</v>
      </c>
      <c r="W5834" s="3">
        <f t="shared" si="547"/>
        <v>-6</v>
      </c>
      <c r="X5834">
        <v>53</v>
      </c>
      <c r="Y5834">
        <v>47</v>
      </c>
      <c r="Z5834" s="3">
        <f t="shared" si="548"/>
        <v>6</v>
      </c>
      <c r="AA5834">
        <v>65</v>
      </c>
      <c r="AB5834">
        <v>35</v>
      </c>
      <c r="AC5834" s="3">
        <f t="shared" si="549"/>
        <v>30</v>
      </c>
      <c r="AD5834" s="3">
        <f t="shared" si="550"/>
        <v>3</v>
      </c>
      <c r="AE5834" s="3" t="s">
        <v>30460</v>
      </c>
      <c r="AF5834" t="b">
        <v>0</v>
      </c>
      <c r="AG5834" s="1">
        <v>44655.724108796298</v>
      </c>
    </row>
    <row r="5835" spans="1:33" x14ac:dyDescent="0.2">
      <c r="A5835" t="s">
        <v>17030</v>
      </c>
      <c r="B5835">
        <v>20074</v>
      </c>
      <c r="C5835" s="3" t="s">
        <v>17031</v>
      </c>
      <c r="D5835" t="s">
        <v>17032</v>
      </c>
      <c r="E5835" t="s">
        <v>30145</v>
      </c>
      <c r="F5835" s="9" t="str">
        <f>_xlfn.XLOOKUP(E5835,'Raw Data - Area Code'!A:A,'Raw Data - Area Code'!B:B,"",FALSE)</f>
        <v>East Central London</v>
      </c>
      <c r="G5835" s="9">
        <v>233687</v>
      </c>
      <c r="H5835" s="8">
        <v>70100</v>
      </c>
      <c r="I5835" s="20" t="s">
        <v>30249</v>
      </c>
      <c r="J5835" s="8" t="str">
        <f>_xlfn.XLOOKUP(TRIM(I5835),'Raw Data - SIC Code'!A:A,'Raw Data - SIC Code'!C:C,"",FALSE)</f>
        <v>Professional Services</v>
      </c>
      <c r="K5835">
        <v>17.5</v>
      </c>
      <c r="L5835" s="3">
        <v>14.1</v>
      </c>
      <c r="M5835">
        <v>35.5</v>
      </c>
      <c r="N5835">
        <v>20.6</v>
      </c>
      <c r="O5835">
        <v>94</v>
      </c>
      <c r="P5835">
        <v>94</v>
      </c>
      <c r="Q5835" s="27">
        <f t="shared" si="551"/>
        <v>0</v>
      </c>
      <c r="R5835">
        <v>41</v>
      </c>
      <c r="S5835">
        <v>59</v>
      </c>
      <c r="T5835" s="3">
        <f t="shared" si="546"/>
        <v>-18</v>
      </c>
      <c r="U5835">
        <v>48</v>
      </c>
      <c r="V5835">
        <v>52</v>
      </c>
      <c r="W5835" s="3">
        <f t="shared" si="547"/>
        <v>-4</v>
      </c>
      <c r="X5835">
        <v>40</v>
      </c>
      <c r="Y5835">
        <v>60</v>
      </c>
      <c r="Z5835" s="3">
        <f t="shared" si="548"/>
        <v>-20</v>
      </c>
      <c r="AA5835">
        <v>45</v>
      </c>
      <c r="AB5835">
        <v>55</v>
      </c>
      <c r="AC5835" s="3">
        <f t="shared" si="549"/>
        <v>-10</v>
      </c>
      <c r="AD5835" s="3">
        <f t="shared" si="550"/>
        <v>1</v>
      </c>
      <c r="AE5835" s="3" t="s">
        <v>30461</v>
      </c>
      <c r="AF5835" t="b">
        <v>0</v>
      </c>
      <c r="AG5835" s="1">
        <v>44655.416307870371</v>
      </c>
    </row>
    <row r="5836" spans="1:33" x14ac:dyDescent="0.2">
      <c r="A5836" t="s">
        <v>17033</v>
      </c>
      <c r="B5836">
        <v>8351</v>
      </c>
      <c r="C5836" s="3" t="s">
        <v>17034</v>
      </c>
      <c r="D5836" t="s">
        <v>3921</v>
      </c>
      <c r="E5836" t="s">
        <v>30230</v>
      </c>
      <c r="F5836" s="9" t="str">
        <f>_xlfn.XLOOKUP(E5836,'Raw Data - Area Code'!A:A,'Raw Data - Area Code'!B:B,"",FALSE)</f>
        <v>Manchester</v>
      </c>
      <c r="G5836" s="9">
        <v>2386774</v>
      </c>
      <c r="H5836" s="8">
        <v>78200</v>
      </c>
      <c r="I5836" s="20" t="s">
        <v>30243</v>
      </c>
      <c r="J5836" s="8" t="str">
        <f>_xlfn.XLOOKUP(TRIM(I5836),'Raw Data - SIC Code'!A:A,'Raw Data - SIC Code'!C:C,"",FALSE)</f>
        <v>Admin Services</v>
      </c>
      <c r="K5836">
        <v>0.3</v>
      </c>
      <c r="L5836" s="3">
        <v>2.2999999999999998</v>
      </c>
      <c r="M5836">
        <v>50.1</v>
      </c>
      <c r="N5836">
        <v>6.1</v>
      </c>
      <c r="O5836">
        <v>2.2000000000000002</v>
      </c>
      <c r="P5836">
        <v>5.6</v>
      </c>
      <c r="Q5836" s="27">
        <f t="shared" si="551"/>
        <v>-43.589743589743584</v>
      </c>
      <c r="R5836">
        <v>60.9</v>
      </c>
      <c r="S5836">
        <v>39.1</v>
      </c>
      <c r="T5836" s="3">
        <f t="shared" si="546"/>
        <v>21.799999999999997</v>
      </c>
      <c r="U5836">
        <v>55.7</v>
      </c>
      <c r="V5836">
        <v>44.3</v>
      </c>
      <c r="W5836" s="3">
        <f t="shared" si="547"/>
        <v>11.400000000000006</v>
      </c>
      <c r="X5836">
        <v>68.400000000000006</v>
      </c>
      <c r="Y5836">
        <v>31.6</v>
      </c>
      <c r="Z5836" s="3">
        <f t="shared" si="548"/>
        <v>36.800000000000004</v>
      </c>
      <c r="AA5836">
        <v>77.599999999999994</v>
      </c>
      <c r="AB5836">
        <v>22.4</v>
      </c>
      <c r="AC5836" s="3">
        <f t="shared" si="549"/>
        <v>55.199999999999996</v>
      </c>
      <c r="AD5836" s="3">
        <f t="shared" si="550"/>
        <v>5</v>
      </c>
      <c r="AE5836" s="3" t="s">
        <v>30462</v>
      </c>
      <c r="AF5836" t="b">
        <v>0</v>
      </c>
      <c r="AG5836" s="1">
        <v>44655.648506944446</v>
      </c>
    </row>
    <row r="5837" spans="1:33" x14ac:dyDescent="0.2">
      <c r="A5837" t="s">
        <v>17035</v>
      </c>
      <c r="B5837">
        <v>18945</v>
      </c>
      <c r="C5837" s="3" t="s">
        <v>17036</v>
      </c>
      <c r="D5837" t="s">
        <v>16740</v>
      </c>
      <c r="E5837" t="s">
        <v>30135</v>
      </c>
      <c r="F5837" s="9" t="str">
        <f>_xlfn.XLOOKUP(E5837,'Raw Data - Area Code'!A:A,'Raw Data - Area Code'!B:B,"",FALSE)</f>
        <v>Wolverhampton</v>
      </c>
      <c r="G5837" s="9">
        <v>6321196</v>
      </c>
      <c r="H5837" s="8">
        <v>86900</v>
      </c>
      <c r="I5837" s="20" t="s">
        <v>30237</v>
      </c>
      <c r="J5837" s="8" t="str">
        <f>_xlfn.XLOOKUP(TRIM(I5837),'Raw Data - SIC Code'!A:A,'Raw Data - SIC Code'!C:C,"",FALSE)</f>
        <v>Healthcare</v>
      </c>
      <c r="K5837">
        <v>3.2</v>
      </c>
      <c r="L5837" s="3">
        <v>0.4</v>
      </c>
      <c r="M5837">
        <v>47.9</v>
      </c>
      <c r="N5837">
        <v>53.9</v>
      </c>
      <c r="O5837">
        <v>7.9</v>
      </c>
      <c r="P5837">
        <v>10.6</v>
      </c>
      <c r="Q5837" s="27">
        <f t="shared" si="551"/>
        <v>-14.594594594594589</v>
      </c>
      <c r="R5837">
        <v>8.6</v>
      </c>
      <c r="S5837">
        <v>91.4</v>
      </c>
      <c r="T5837" s="3">
        <f t="shared" si="546"/>
        <v>-82.800000000000011</v>
      </c>
      <c r="U5837">
        <v>11.6</v>
      </c>
      <c r="V5837">
        <v>88.4</v>
      </c>
      <c r="W5837" s="3">
        <f t="shared" si="547"/>
        <v>-76.800000000000011</v>
      </c>
      <c r="X5837">
        <v>12.6</v>
      </c>
      <c r="Y5837">
        <v>87.4</v>
      </c>
      <c r="Z5837" s="3">
        <f t="shared" si="548"/>
        <v>-74.800000000000011</v>
      </c>
      <c r="AA5837">
        <v>14.1</v>
      </c>
      <c r="AB5837">
        <v>85.9</v>
      </c>
      <c r="AC5837" s="3">
        <f t="shared" si="549"/>
        <v>-71.800000000000011</v>
      </c>
      <c r="AD5837" s="3">
        <f t="shared" si="550"/>
        <v>1</v>
      </c>
      <c r="AE5837" s="3" t="s">
        <v>30461</v>
      </c>
      <c r="AF5837" t="b">
        <v>0</v>
      </c>
      <c r="AG5837" s="1">
        <v>44648.64266203704</v>
      </c>
    </row>
    <row r="5838" spans="1:33" x14ac:dyDescent="0.2">
      <c r="A5838" t="s">
        <v>17037</v>
      </c>
      <c r="B5838">
        <v>8355</v>
      </c>
      <c r="C5838" s="3" t="s">
        <v>17038</v>
      </c>
      <c r="D5838" t="s">
        <v>17039</v>
      </c>
      <c r="E5838" t="s">
        <v>30156</v>
      </c>
      <c r="F5838" s="9" t="str">
        <f>_xlfn.XLOOKUP(E5838,'Raw Data - Area Code'!A:A,'Raw Data - Area Code'!B:B,"",FALSE)</f>
        <v>Newport</v>
      </c>
      <c r="G5838" s="9">
        <v>3640941</v>
      </c>
      <c r="H5838" s="8">
        <v>30990</v>
      </c>
      <c r="I5838" s="20" t="s">
        <v>30292</v>
      </c>
      <c r="J5838" s="8" t="str">
        <f>_xlfn.XLOOKUP(TRIM(I5838),'Raw Data - SIC Code'!A:A,'Raw Data - SIC Code'!C:C,"",FALSE)</f>
        <v>Manufacturing</v>
      </c>
      <c r="K5838">
        <v>-3.1</v>
      </c>
      <c r="L5838" s="3">
        <v>4.7</v>
      </c>
      <c r="M5838">
        <v>-7.1</v>
      </c>
      <c r="N5838">
        <v>16.399999999999999</v>
      </c>
      <c r="O5838">
        <v>99.2</v>
      </c>
      <c r="P5838">
        <v>96.1</v>
      </c>
      <c r="Q5838" s="27">
        <f t="shared" si="551"/>
        <v>1.5873015873015917</v>
      </c>
      <c r="R5838">
        <v>86.5</v>
      </c>
      <c r="S5838">
        <v>13.5</v>
      </c>
      <c r="T5838" s="3">
        <f t="shared" si="546"/>
        <v>73</v>
      </c>
      <c r="U5838">
        <v>83.3</v>
      </c>
      <c r="V5838">
        <v>16.7</v>
      </c>
      <c r="W5838" s="3">
        <f t="shared" si="547"/>
        <v>66.599999999999994</v>
      </c>
      <c r="X5838">
        <v>95.6</v>
      </c>
      <c r="Y5838">
        <v>4.4000000000000004</v>
      </c>
      <c r="Z5838" s="3">
        <f t="shared" si="548"/>
        <v>91.199999999999989</v>
      </c>
      <c r="AA5838">
        <v>85.4</v>
      </c>
      <c r="AB5838">
        <v>14.6</v>
      </c>
      <c r="AC5838" s="3">
        <f t="shared" si="549"/>
        <v>70.800000000000011</v>
      </c>
      <c r="AD5838" s="3">
        <f t="shared" si="550"/>
        <v>6</v>
      </c>
      <c r="AE5838" s="3" t="s">
        <v>30460</v>
      </c>
      <c r="AF5838" t="b">
        <v>0</v>
      </c>
      <c r="AG5838" s="1">
        <v>44652.420636574076</v>
      </c>
    </row>
    <row r="5839" spans="1:33" ht="51" x14ac:dyDescent="0.2">
      <c r="A5839" t="s">
        <v>17040</v>
      </c>
      <c r="B5839">
        <v>19662</v>
      </c>
      <c r="C5839" s="3" t="s">
        <v>17041</v>
      </c>
      <c r="D5839" t="s">
        <v>7706</v>
      </c>
      <c r="E5839" t="s">
        <v>30159</v>
      </c>
      <c r="F5839" s="9" t="str">
        <f>_xlfn.XLOOKUP(E5839,'Raw Data - Area Code'!A:A,'Raw Data - Area Code'!B:B,"",FALSE)</f>
        <v>North West London</v>
      </c>
      <c r="G5839" s="9">
        <v>4238272</v>
      </c>
      <c r="H5839" s="18" t="s">
        <v>17042</v>
      </c>
      <c r="I5839" s="20" t="s">
        <v>30248</v>
      </c>
      <c r="J5839" s="8" t="str">
        <f>_xlfn.XLOOKUP(TRIM(I5839),'Raw Data - SIC Code'!A:A,'Raw Data - SIC Code'!C:C,"",FALSE)</f>
        <v>Info &amp; Comms</v>
      </c>
      <c r="K5839">
        <v>23.1</v>
      </c>
      <c r="L5839" s="3">
        <v>21.1</v>
      </c>
      <c r="M5839">
        <v>54.3</v>
      </c>
      <c r="N5839">
        <v>44</v>
      </c>
      <c r="O5839">
        <v>50.3</v>
      </c>
      <c r="P5839">
        <v>46.3</v>
      </c>
      <c r="Q5839" s="27">
        <f t="shared" si="551"/>
        <v>4.1407867494824018</v>
      </c>
      <c r="R5839">
        <v>50.7</v>
      </c>
      <c r="S5839">
        <v>49.3</v>
      </c>
      <c r="T5839" s="3">
        <f t="shared" si="546"/>
        <v>1.4000000000000057</v>
      </c>
      <c r="U5839">
        <v>53.5</v>
      </c>
      <c r="V5839">
        <v>46.5</v>
      </c>
      <c r="W5839" s="3">
        <f t="shared" si="547"/>
        <v>7.0000000000000009</v>
      </c>
      <c r="X5839">
        <v>66.2</v>
      </c>
      <c r="Y5839">
        <v>33.799999999999997</v>
      </c>
      <c r="Z5839" s="3">
        <f t="shared" si="548"/>
        <v>32.400000000000006</v>
      </c>
      <c r="AA5839">
        <v>78.900000000000006</v>
      </c>
      <c r="AB5839">
        <v>21.1</v>
      </c>
      <c r="AC5839" s="3">
        <f t="shared" si="549"/>
        <v>57.800000000000004</v>
      </c>
      <c r="AD5839" s="3">
        <f t="shared" si="550"/>
        <v>6</v>
      </c>
      <c r="AE5839" s="3" t="s">
        <v>30460</v>
      </c>
      <c r="AF5839" t="b">
        <v>0</v>
      </c>
      <c r="AG5839" s="1">
        <v>44655.482430555552</v>
      </c>
    </row>
    <row r="5840" spans="1:33" ht="51" x14ac:dyDescent="0.2">
      <c r="A5840" t="s">
        <v>17043</v>
      </c>
      <c r="B5840">
        <v>18565</v>
      </c>
      <c r="C5840" s="3" t="s">
        <v>909</v>
      </c>
      <c r="D5840" t="s">
        <v>910</v>
      </c>
      <c r="E5840" t="s">
        <v>30152</v>
      </c>
      <c r="F5840" s="9" t="str">
        <f>_xlfn.XLOOKUP(E5840,'Raw Data - Area Code'!A:A,'Raw Data - Area Code'!B:B,"",FALSE)</f>
        <v>South East London</v>
      </c>
      <c r="G5840" s="9">
        <v>5134352</v>
      </c>
      <c r="H5840" s="18" t="s">
        <v>17044</v>
      </c>
      <c r="I5840" s="20" t="s">
        <v>30248</v>
      </c>
      <c r="J5840" s="8" t="str">
        <f>_xlfn.XLOOKUP(TRIM(I5840),'Raw Data - SIC Code'!A:A,'Raw Data - SIC Code'!C:C,"",FALSE)</f>
        <v>Info &amp; Comms</v>
      </c>
      <c r="K5840">
        <v>10</v>
      </c>
      <c r="L5840" s="3">
        <v>4.8</v>
      </c>
      <c r="M5840">
        <v>70.400000000000006</v>
      </c>
      <c r="N5840">
        <v>-20</v>
      </c>
      <c r="O5840">
        <v>18</v>
      </c>
      <c r="P5840">
        <v>19.600000000000001</v>
      </c>
      <c r="Q5840" s="27">
        <f t="shared" si="551"/>
        <v>-4.2553191489361737</v>
      </c>
      <c r="R5840">
        <v>50</v>
      </c>
      <c r="S5840">
        <v>50</v>
      </c>
      <c r="T5840" s="3">
        <f t="shared" si="546"/>
        <v>0</v>
      </c>
      <c r="U5840">
        <v>45.7</v>
      </c>
      <c r="V5840">
        <v>54.3</v>
      </c>
      <c r="W5840" s="3">
        <f t="shared" si="547"/>
        <v>-8.5999999999999943</v>
      </c>
      <c r="X5840">
        <v>48.9</v>
      </c>
      <c r="Y5840">
        <v>51.1</v>
      </c>
      <c r="Z5840" s="3">
        <f t="shared" si="548"/>
        <v>-2.2000000000000028</v>
      </c>
      <c r="AA5840">
        <v>53.8</v>
      </c>
      <c r="AB5840">
        <v>46.2</v>
      </c>
      <c r="AC5840" s="3">
        <f t="shared" si="549"/>
        <v>7.5999999999999943</v>
      </c>
      <c r="AD5840" s="3">
        <f t="shared" si="550"/>
        <v>2</v>
      </c>
      <c r="AE5840" s="3" t="s">
        <v>30460</v>
      </c>
      <c r="AF5840" t="b">
        <v>0</v>
      </c>
      <c r="AG5840" s="1">
        <v>44655.482777777775</v>
      </c>
    </row>
    <row r="5841" spans="1:33" x14ac:dyDescent="0.2">
      <c r="A5841" t="s">
        <v>17045</v>
      </c>
      <c r="B5841">
        <v>2914</v>
      </c>
      <c r="C5841" s="3" t="s">
        <v>17046</v>
      </c>
      <c r="D5841" t="s">
        <v>17047</v>
      </c>
      <c r="E5841" t="s">
        <v>30124</v>
      </c>
      <c r="F5841" s="9" t="str">
        <f>_xlfn.XLOOKUP(E5841,'Raw Data - Area Code'!A:A,'Raw Data - Area Code'!B:B,"",FALSE)</f>
        <v>Milton Keynes</v>
      </c>
      <c r="G5841" s="9">
        <v>1038403</v>
      </c>
      <c r="H5841" s="8">
        <v>92000</v>
      </c>
      <c r="I5841" s="20" t="s">
        <v>30304</v>
      </c>
      <c r="J5841" s="8" t="str">
        <f>_xlfn.XLOOKUP(TRIM(I5841),'Raw Data - SIC Code'!A:A,'Raw Data - SIC Code'!C:C,"",FALSE)</f>
        <v>Arts &amp; Recreation</v>
      </c>
      <c r="K5841">
        <v>0</v>
      </c>
      <c r="L5841" s="3">
        <v>0</v>
      </c>
      <c r="M5841">
        <v>16.399999999999999</v>
      </c>
      <c r="N5841">
        <v>-8.6</v>
      </c>
      <c r="O5841">
        <v>56.1</v>
      </c>
      <c r="P5841">
        <v>64.5</v>
      </c>
      <c r="Q5841" s="27">
        <f t="shared" si="551"/>
        <v>-6.9651741293532323</v>
      </c>
      <c r="T5841" s="3">
        <v>0</v>
      </c>
      <c r="W5841" s="3">
        <v>0</v>
      </c>
      <c r="Z5841" s="3">
        <v>0</v>
      </c>
      <c r="AC5841" s="3">
        <v>0</v>
      </c>
      <c r="AD5841" s="3">
        <f t="shared" si="550"/>
        <v>0</v>
      </c>
      <c r="AE5841" s="3" t="s">
        <v>30462</v>
      </c>
      <c r="AF5841" t="b">
        <v>0</v>
      </c>
      <c r="AG5841" s="1">
        <v>44648.526689814818</v>
      </c>
    </row>
    <row r="5842" spans="1:33" ht="51" x14ac:dyDescent="0.2">
      <c r="A5842" t="s">
        <v>17048</v>
      </c>
      <c r="B5842">
        <v>8357</v>
      </c>
      <c r="C5842" s="3" t="s">
        <v>17049</v>
      </c>
      <c r="D5842" t="s">
        <v>15431</v>
      </c>
      <c r="E5842" t="s">
        <v>30152</v>
      </c>
      <c r="F5842" s="9" t="str">
        <f>_xlfn.XLOOKUP(E5842,'Raw Data - Area Code'!A:A,'Raw Data - Area Code'!B:B,"",FALSE)</f>
        <v>South East London</v>
      </c>
      <c r="G5842" s="9">
        <v>6272935</v>
      </c>
      <c r="H5842" s="18" t="s">
        <v>17050</v>
      </c>
      <c r="I5842" s="20" t="s">
        <v>30279</v>
      </c>
      <c r="J5842" s="8" t="str">
        <f>_xlfn.XLOOKUP(TRIM(I5842),'Raw Data - SIC Code'!A:A,'Raw Data - SIC Code'!C:C,"",FALSE)</f>
        <v>Arts &amp; Recreation</v>
      </c>
      <c r="K5842">
        <v>14.3</v>
      </c>
      <c r="L5842" s="3">
        <v>1.4</v>
      </c>
      <c r="M5842">
        <v>26.9</v>
      </c>
      <c r="N5842">
        <v>54.4</v>
      </c>
      <c r="O5842">
        <v>1.3</v>
      </c>
      <c r="P5842">
        <v>2.1</v>
      </c>
      <c r="Q5842" s="27">
        <f t="shared" si="551"/>
        <v>-23.52941176470588</v>
      </c>
      <c r="R5842">
        <v>43.6</v>
      </c>
      <c r="S5842">
        <v>56.4</v>
      </c>
      <c r="T5842" s="3">
        <f t="shared" si="546"/>
        <v>-12.799999999999997</v>
      </c>
      <c r="U5842">
        <v>50.6</v>
      </c>
      <c r="V5842">
        <v>49.4</v>
      </c>
      <c r="W5842" s="3">
        <f t="shared" si="547"/>
        <v>1.2000000000000028</v>
      </c>
      <c r="X5842">
        <v>55.6</v>
      </c>
      <c r="Y5842">
        <v>44.4</v>
      </c>
      <c r="Z5842" s="3">
        <f t="shared" si="548"/>
        <v>11.200000000000003</v>
      </c>
      <c r="AA5842">
        <v>62.6</v>
      </c>
      <c r="AB5842">
        <v>37.4</v>
      </c>
      <c r="AC5842" s="3">
        <f t="shared" si="549"/>
        <v>25.2</v>
      </c>
      <c r="AD5842" s="3">
        <f t="shared" si="550"/>
        <v>4</v>
      </c>
      <c r="AE5842" s="3" t="s">
        <v>30463</v>
      </c>
      <c r="AF5842" t="b">
        <v>0</v>
      </c>
      <c r="AG5842" s="1">
        <v>44638.680219907408</v>
      </c>
    </row>
    <row r="5843" spans="1:33" x14ac:dyDescent="0.2">
      <c r="A5843" t="s">
        <v>17051</v>
      </c>
      <c r="B5843">
        <v>8358</v>
      </c>
      <c r="C5843" s="3" t="s">
        <v>17049</v>
      </c>
      <c r="D5843" t="s">
        <v>15431</v>
      </c>
      <c r="E5843" t="s">
        <v>30152</v>
      </c>
      <c r="F5843" s="9" t="str">
        <f>_xlfn.XLOOKUP(E5843,'Raw Data - Area Code'!A:A,'Raw Data - Area Code'!B:B,"",FALSE)</f>
        <v>South East London</v>
      </c>
      <c r="G5843" s="9">
        <v>2182098</v>
      </c>
      <c r="H5843" s="8">
        <v>93290</v>
      </c>
      <c r="I5843" s="20" t="s">
        <v>30236</v>
      </c>
      <c r="J5843" s="8" t="str">
        <f>_xlfn.XLOOKUP(TRIM(I5843),'Raw Data - SIC Code'!A:A,'Raw Data - SIC Code'!C:C,"",FALSE)</f>
        <v>Arts &amp; Recreation</v>
      </c>
      <c r="K5843">
        <v>28.8</v>
      </c>
      <c r="L5843" s="3">
        <v>11.6</v>
      </c>
      <c r="M5843">
        <v>46.8</v>
      </c>
      <c r="N5843">
        <v>0</v>
      </c>
      <c r="O5843">
        <v>2.4</v>
      </c>
      <c r="P5843">
        <v>5.7</v>
      </c>
      <c r="Q5843" s="27">
        <f t="shared" si="551"/>
        <v>-40.740740740740748</v>
      </c>
      <c r="R5843">
        <v>38.1</v>
      </c>
      <c r="S5843">
        <v>61.9</v>
      </c>
      <c r="T5843" s="3">
        <f t="shared" si="546"/>
        <v>-23.799999999999997</v>
      </c>
      <c r="U5843">
        <v>47.6</v>
      </c>
      <c r="V5843">
        <v>52.4</v>
      </c>
      <c r="W5843" s="3">
        <f t="shared" si="547"/>
        <v>-4.7999999999999972</v>
      </c>
      <c r="X5843">
        <v>57.1</v>
      </c>
      <c r="Y5843">
        <v>42.9</v>
      </c>
      <c r="Z5843" s="3">
        <f t="shared" si="548"/>
        <v>14.200000000000001</v>
      </c>
      <c r="AA5843">
        <v>79.2</v>
      </c>
      <c r="AB5843">
        <v>20.8</v>
      </c>
      <c r="AC5843" s="3">
        <f t="shared" si="549"/>
        <v>58.400000000000006</v>
      </c>
      <c r="AD5843" s="3">
        <f t="shared" si="550"/>
        <v>3</v>
      </c>
      <c r="AE5843" s="3" t="s">
        <v>30460</v>
      </c>
      <c r="AF5843" t="b">
        <v>0</v>
      </c>
      <c r="AG5843" s="1">
        <v>44638.674062500002</v>
      </c>
    </row>
    <row r="5844" spans="1:33" x14ac:dyDescent="0.2">
      <c r="A5844" t="s">
        <v>17052</v>
      </c>
      <c r="B5844">
        <v>8360</v>
      </c>
      <c r="C5844" s="3" t="s">
        <v>17053</v>
      </c>
      <c r="D5844" t="s">
        <v>17054</v>
      </c>
      <c r="E5844" t="s">
        <v>30142</v>
      </c>
      <c r="F5844" s="9" t="str">
        <f>_xlfn.XLOOKUP(E5844,'Raw Data - Area Code'!A:A,'Raw Data - Area Code'!B:B,"",FALSE)</f>
        <v>Bristol</v>
      </c>
      <c r="G5844" s="9" t="s">
        <v>17055</v>
      </c>
      <c r="H5844" s="8"/>
      <c r="I5844" s="20">
        <v>68</v>
      </c>
      <c r="J5844" s="8" t="str">
        <f>_xlfn.XLOOKUP(TRIM(I5844),'Raw Data - SIC Code'!A:A,'Raw Data - SIC Code'!C:C,"",FALSE)</f>
        <v>Real Estate</v>
      </c>
      <c r="K5844">
        <v>11.6</v>
      </c>
      <c r="L5844" s="3">
        <v>13.7</v>
      </c>
      <c r="M5844">
        <v>5</v>
      </c>
      <c r="N5844">
        <v>0</v>
      </c>
      <c r="O5844">
        <v>100</v>
      </c>
      <c r="P5844">
        <v>100</v>
      </c>
      <c r="Q5844" s="27">
        <f t="shared" si="551"/>
        <v>0</v>
      </c>
      <c r="R5844">
        <v>25</v>
      </c>
      <c r="S5844">
        <v>75</v>
      </c>
      <c r="T5844" s="3">
        <f t="shared" si="546"/>
        <v>-50</v>
      </c>
      <c r="U5844">
        <v>53</v>
      </c>
      <c r="V5844">
        <v>47</v>
      </c>
      <c r="W5844" s="3">
        <f t="shared" si="547"/>
        <v>6</v>
      </c>
      <c r="X5844">
        <v>72</v>
      </c>
      <c r="Y5844">
        <v>28</v>
      </c>
      <c r="Z5844" s="3">
        <f t="shared" si="548"/>
        <v>44</v>
      </c>
      <c r="AA5844">
        <v>56</v>
      </c>
      <c r="AB5844">
        <v>44</v>
      </c>
      <c r="AC5844" s="3">
        <f t="shared" si="549"/>
        <v>12</v>
      </c>
      <c r="AD5844" s="3">
        <f t="shared" si="550"/>
        <v>4</v>
      </c>
      <c r="AE5844" s="3" t="s">
        <v>30575</v>
      </c>
      <c r="AF5844" t="b">
        <v>0</v>
      </c>
      <c r="AG5844" s="1">
        <v>44671.618877314817</v>
      </c>
    </row>
    <row r="5845" spans="1:33" x14ac:dyDescent="0.2">
      <c r="A5845" t="s">
        <v>17056</v>
      </c>
      <c r="B5845">
        <v>8361</v>
      </c>
      <c r="C5845" s="3" t="s">
        <v>2659</v>
      </c>
      <c r="D5845" t="s">
        <v>2660</v>
      </c>
      <c r="E5845" t="s">
        <v>30145</v>
      </c>
      <c r="F5845" s="9" t="str">
        <f>_xlfn.XLOOKUP(E5845,'Raw Data - Area Code'!A:A,'Raw Data - Area Code'!B:B,"",FALSE)</f>
        <v>East Central London</v>
      </c>
      <c r="G5845" s="9">
        <v>2312079</v>
      </c>
      <c r="H5845" s="8">
        <v>64999</v>
      </c>
      <c r="I5845" s="20" t="s">
        <v>30260</v>
      </c>
      <c r="J5845" s="8" t="str">
        <f>_xlfn.XLOOKUP(TRIM(I5845),'Raw Data - SIC Code'!A:A,'Raw Data - SIC Code'!C:C,"",FALSE)</f>
        <v>Finance</v>
      </c>
      <c r="K5845">
        <v>38.299999999999997</v>
      </c>
      <c r="L5845" s="3">
        <v>52.3</v>
      </c>
      <c r="M5845">
        <v>61.1</v>
      </c>
      <c r="N5845">
        <v>76.8</v>
      </c>
      <c r="O5845">
        <v>98.4</v>
      </c>
      <c r="P5845">
        <v>98.5</v>
      </c>
      <c r="Q5845" s="27">
        <f t="shared" si="551"/>
        <v>-5.0787201625187565E-2</v>
      </c>
      <c r="R5845">
        <v>38.1</v>
      </c>
      <c r="S5845">
        <v>61.9</v>
      </c>
      <c r="T5845" s="3">
        <f t="shared" si="546"/>
        <v>-23.799999999999997</v>
      </c>
      <c r="U5845">
        <v>64</v>
      </c>
      <c r="V5845">
        <v>36</v>
      </c>
      <c r="W5845" s="3">
        <f t="shared" si="547"/>
        <v>28.000000000000004</v>
      </c>
      <c r="X5845">
        <v>78.400000000000006</v>
      </c>
      <c r="Y5845">
        <v>21.6</v>
      </c>
      <c r="Z5845" s="3">
        <f t="shared" si="548"/>
        <v>56.800000000000004</v>
      </c>
      <c r="AA5845">
        <v>84.9</v>
      </c>
      <c r="AB5845">
        <v>15.1</v>
      </c>
      <c r="AC5845" s="3">
        <f t="shared" si="549"/>
        <v>69.800000000000011</v>
      </c>
      <c r="AD5845" s="3">
        <f t="shared" si="550"/>
        <v>4</v>
      </c>
      <c r="AE5845" s="3" t="s">
        <v>30462</v>
      </c>
      <c r="AF5845" t="b">
        <v>0</v>
      </c>
      <c r="AG5845" s="1">
        <v>44652.608460648145</v>
      </c>
    </row>
    <row r="5846" spans="1:33" ht="34" x14ac:dyDescent="0.2">
      <c r="A5846" t="s">
        <v>17057</v>
      </c>
      <c r="B5846">
        <v>8363</v>
      </c>
      <c r="C5846" s="3" t="s">
        <v>17058</v>
      </c>
      <c r="D5846" t="s">
        <v>997</v>
      </c>
      <c r="E5846" t="s">
        <v>30229</v>
      </c>
      <c r="F5846" s="9" t="str">
        <f>_xlfn.XLOOKUP(E5846,'Raw Data - Area Code'!A:A,'Raw Data - Area Code'!B:B,"",FALSE)</f>
        <v>Liverpool</v>
      </c>
      <c r="G5846" s="9"/>
      <c r="H5846" s="18" t="s">
        <v>880</v>
      </c>
      <c r="I5846" s="20">
        <v>86</v>
      </c>
      <c r="J5846" s="8" t="str">
        <f>_xlfn.XLOOKUP(TRIM(I5846),'Raw Data - SIC Code'!A:A,'Raw Data - SIC Code'!C:C,"",FALSE)</f>
        <v>Healthcare</v>
      </c>
      <c r="K5846">
        <v>6.5</v>
      </c>
      <c r="L5846" s="3">
        <v>-1.7</v>
      </c>
      <c r="M5846">
        <v>12.7</v>
      </c>
      <c r="N5846">
        <v>0</v>
      </c>
      <c r="O5846">
        <v>0.3</v>
      </c>
      <c r="P5846">
        <v>1.1000000000000001</v>
      </c>
      <c r="Q5846" s="27">
        <f t="shared" si="551"/>
        <v>-57.142857142857139</v>
      </c>
      <c r="R5846">
        <v>25.1</v>
      </c>
      <c r="S5846">
        <v>74.900000000000006</v>
      </c>
      <c r="T5846" s="3">
        <f t="shared" si="546"/>
        <v>-49.800000000000004</v>
      </c>
      <c r="U5846">
        <v>22.8</v>
      </c>
      <c r="V5846">
        <v>77.2</v>
      </c>
      <c r="W5846" s="3">
        <f t="shared" si="547"/>
        <v>-54.400000000000006</v>
      </c>
      <c r="X5846">
        <v>27.8</v>
      </c>
      <c r="Y5846">
        <v>72.2</v>
      </c>
      <c r="Z5846" s="3">
        <f t="shared" si="548"/>
        <v>-44.400000000000006</v>
      </c>
      <c r="AA5846">
        <v>22.4</v>
      </c>
      <c r="AB5846">
        <v>77.599999999999994</v>
      </c>
      <c r="AC5846" s="3">
        <f t="shared" si="549"/>
        <v>-55.199999999999996</v>
      </c>
      <c r="AD5846" s="3">
        <f t="shared" si="550"/>
        <v>0</v>
      </c>
      <c r="AE5846" s="3" t="s">
        <v>30463</v>
      </c>
      <c r="AF5846" t="b">
        <v>0</v>
      </c>
      <c r="AG5846" s="1">
        <v>44638.396307870367</v>
      </c>
    </row>
    <row r="5847" spans="1:33" x14ac:dyDescent="0.2">
      <c r="A5847" t="s">
        <v>17059</v>
      </c>
      <c r="B5847">
        <v>15891</v>
      </c>
      <c r="C5847" s="3" t="s">
        <v>1020</v>
      </c>
      <c r="D5847" t="s">
        <v>1021</v>
      </c>
      <c r="E5847" t="s">
        <v>30159</v>
      </c>
      <c r="F5847" s="9" t="str">
        <f>_xlfn.XLOOKUP(E5847,'Raw Data - Area Code'!A:A,'Raw Data - Area Code'!B:B,"",FALSE)</f>
        <v>North West London</v>
      </c>
      <c r="G5847" s="9">
        <v>4141050</v>
      </c>
      <c r="H5847" s="8">
        <v>88100</v>
      </c>
      <c r="I5847" s="20" t="s">
        <v>30263</v>
      </c>
      <c r="J5847" s="8" t="str">
        <f>_xlfn.XLOOKUP(TRIM(I5847),'Raw Data - SIC Code'!A:A,'Raw Data - SIC Code'!C:C,"",FALSE)</f>
        <v>Healthcare</v>
      </c>
      <c r="K5847">
        <v>1.7</v>
      </c>
      <c r="L5847" s="3">
        <v>0</v>
      </c>
      <c r="M5847">
        <v>68.7</v>
      </c>
      <c r="N5847">
        <v>0</v>
      </c>
      <c r="O5847">
        <v>23.1</v>
      </c>
      <c r="P5847">
        <v>23.6</v>
      </c>
      <c r="Q5847" s="27">
        <f t="shared" si="551"/>
        <v>-1.070663811563169</v>
      </c>
      <c r="R5847">
        <v>10.7</v>
      </c>
      <c r="S5847">
        <v>89.3</v>
      </c>
      <c r="T5847" s="3">
        <f t="shared" si="546"/>
        <v>-78.599999999999994</v>
      </c>
      <c r="U5847">
        <v>10.8</v>
      </c>
      <c r="V5847">
        <v>89.2</v>
      </c>
      <c r="W5847" s="3">
        <f t="shared" si="547"/>
        <v>-78.400000000000006</v>
      </c>
      <c r="X5847">
        <v>10.7</v>
      </c>
      <c r="Y5847">
        <v>89.3</v>
      </c>
      <c r="Z5847" s="3">
        <f t="shared" si="548"/>
        <v>-78.599999999999994</v>
      </c>
      <c r="AA5847">
        <v>20.3</v>
      </c>
      <c r="AB5847">
        <v>79.7</v>
      </c>
      <c r="AC5847" s="3">
        <f t="shared" si="549"/>
        <v>-59.400000000000006</v>
      </c>
      <c r="AD5847" s="3">
        <f t="shared" si="550"/>
        <v>0</v>
      </c>
      <c r="AE5847" s="3" t="s">
        <v>30460</v>
      </c>
      <c r="AF5847" t="b">
        <v>0</v>
      </c>
      <c r="AG5847" s="1">
        <v>44621.627129629633</v>
      </c>
    </row>
    <row r="5848" spans="1:33" x14ac:dyDescent="0.2">
      <c r="A5848" t="s">
        <v>17060</v>
      </c>
      <c r="B5848">
        <v>8364</v>
      </c>
      <c r="C5848" s="3" t="s">
        <v>17061</v>
      </c>
      <c r="D5848" t="s">
        <v>17062</v>
      </c>
      <c r="E5848" t="s">
        <v>30229</v>
      </c>
      <c r="F5848" s="9" t="str">
        <f>_xlfn.XLOOKUP(E5848,'Raw Data - Area Code'!A:A,'Raw Data - Area Code'!B:B,"",FALSE)</f>
        <v>Liverpool</v>
      </c>
      <c r="G5848" s="9">
        <v>4356933</v>
      </c>
      <c r="H5848" s="8">
        <v>49100</v>
      </c>
      <c r="I5848" s="20" t="s">
        <v>30253</v>
      </c>
      <c r="J5848" s="8" t="str">
        <f>_xlfn.XLOOKUP(TRIM(I5848),'Raw Data - SIC Code'!A:A,'Raw Data - SIC Code'!C:C,"",FALSE)</f>
        <v>Logistics</v>
      </c>
      <c r="K5848">
        <v>9.1</v>
      </c>
      <c r="L5848" s="3">
        <v>1.6</v>
      </c>
      <c r="M5848">
        <v>11.1</v>
      </c>
      <c r="N5848">
        <v>5.6</v>
      </c>
      <c r="O5848">
        <v>8.8000000000000007</v>
      </c>
      <c r="P5848">
        <v>14.5</v>
      </c>
      <c r="Q5848" s="27">
        <f t="shared" si="551"/>
        <v>-24.463519313304719</v>
      </c>
      <c r="R5848">
        <v>68</v>
      </c>
      <c r="S5848">
        <v>32</v>
      </c>
      <c r="T5848" s="3">
        <f t="shared" si="546"/>
        <v>36</v>
      </c>
      <c r="U5848">
        <v>76</v>
      </c>
      <c r="V5848">
        <v>24</v>
      </c>
      <c r="W5848" s="3">
        <f t="shared" si="547"/>
        <v>52</v>
      </c>
      <c r="X5848">
        <v>72</v>
      </c>
      <c r="Y5848">
        <v>28</v>
      </c>
      <c r="Z5848" s="3">
        <f t="shared" si="548"/>
        <v>44</v>
      </c>
      <c r="AA5848">
        <v>88</v>
      </c>
      <c r="AB5848">
        <v>12</v>
      </c>
      <c r="AC5848" s="3">
        <f t="shared" si="549"/>
        <v>76</v>
      </c>
      <c r="AD5848" s="3">
        <f t="shared" si="550"/>
        <v>5</v>
      </c>
      <c r="AE5848" s="3" t="s">
        <v>30462</v>
      </c>
      <c r="AF5848" t="b">
        <v>0</v>
      </c>
      <c r="AG5848" s="1">
        <v>44651.444594907407</v>
      </c>
    </row>
    <row r="5849" spans="1:33" ht="34" x14ac:dyDescent="0.2">
      <c r="A5849" t="s">
        <v>17063</v>
      </c>
      <c r="B5849">
        <v>14088</v>
      </c>
      <c r="C5849" s="3" t="s">
        <v>17064</v>
      </c>
      <c r="D5849" t="s">
        <v>17065</v>
      </c>
      <c r="E5849" t="s">
        <v>30229</v>
      </c>
      <c r="F5849" s="9" t="str">
        <f>_xlfn.XLOOKUP(E5849,'Raw Data - Area Code'!A:A,'Raw Data - Area Code'!B:B,"",FALSE)</f>
        <v>Liverpool</v>
      </c>
      <c r="G5849" s="9"/>
      <c r="H5849" s="18" t="s">
        <v>2397</v>
      </c>
      <c r="I5849" s="20">
        <v>84</v>
      </c>
      <c r="J5849" s="8" t="str">
        <f>_xlfn.XLOOKUP(TRIM(I5849),'Raw Data - SIC Code'!A:A,'Raw Data - SIC Code'!C:C,"",FALSE)</f>
        <v>Public Admin</v>
      </c>
      <c r="K5849">
        <v>11.4</v>
      </c>
      <c r="L5849" s="3">
        <v>5.2</v>
      </c>
      <c r="O5849">
        <v>0</v>
      </c>
      <c r="P5849">
        <v>0</v>
      </c>
      <c r="Q5849" s="27">
        <v>0</v>
      </c>
      <c r="R5849">
        <v>53.6</v>
      </c>
      <c r="S5849">
        <v>46.4</v>
      </c>
      <c r="T5849" s="3">
        <f t="shared" si="546"/>
        <v>7.200000000000002</v>
      </c>
      <c r="U5849">
        <v>77.5</v>
      </c>
      <c r="V5849">
        <v>22.5</v>
      </c>
      <c r="W5849" s="3">
        <f t="shared" si="547"/>
        <v>55.000000000000007</v>
      </c>
      <c r="X5849">
        <v>79.2</v>
      </c>
      <c r="Y5849">
        <v>20.8</v>
      </c>
      <c r="Z5849" s="3">
        <f t="shared" si="548"/>
        <v>58.400000000000006</v>
      </c>
      <c r="AA5849">
        <v>82.9</v>
      </c>
      <c r="AB5849">
        <v>17.100000000000001</v>
      </c>
      <c r="AC5849" s="3">
        <f t="shared" si="549"/>
        <v>65.800000000000011</v>
      </c>
      <c r="AD5849" s="3">
        <f t="shared" si="550"/>
        <v>5</v>
      </c>
      <c r="AE5849" s="3" t="s">
        <v>30461</v>
      </c>
      <c r="AF5849" t="b">
        <v>0</v>
      </c>
      <c r="AG5849" s="1">
        <v>44446.69740740741</v>
      </c>
    </row>
    <row r="5850" spans="1:33" ht="34" x14ac:dyDescent="0.2">
      <c r="A5850" t="s">
        <v>17066</v>
      </c>
      <c r="B5850">
        <v>8367</v>
      </c>
      <c r="C5850" s="3" t="s">
        <v>17067</v>
      </c>
      <c r="D5850" t="s">
        <v>17068</v>
      </c>
      <c r="E5850" t="s">
        <v>30229</v>
      </c>
      <c r="F5850" s="9" t="str">
        <f>_xlfn.XLOOKUP(E5850,'Raw Data - Area Code'!A:A,'Raw Data - Area Code'!B:B,"",FALSE)</f>
        <v>Liverpool</v>
      </c>
      <c r="G5850" s="9"/>
      <c r="H5850" s="18" t="s">
        <v>2389</v>
      </c>
      <c r="I5850" s="20">
        <v>84</v>
      </c>
      <c r="J5850" s="8" t="str">
        <f>_xlfn.XLOOKUP(TRIM(I5850),'Raw Data - SIC Code'!A:A,'Raw Data - SIC Code'!C:C,"",FALSE)</f>
        <v>Public Admin</v>
      </c>
      <c r="K5850">
        <v>4.8</v>
      </c>
      <c r="L5850" s="3">
        <v>6.2</v>
      </c>
      <c r="M5850">
        <v>-2.5</v>
      </c>
      <c r="N5850">
        <v>0</v>
      </c>
      <c r="O5850">
        <v>9.9</v>
      </c>
      <c r="P5850">
        <v>4.8</v>
      </c>
      <c r="Q5850" s="27">
        <f t="shared" si="551"/>
        <v>34.693877551020414</v>
      </c>
      <c r="T5850" s="3">
        <v>0</v>
      </c>
      <c r="W5850" s="3">
        <v>0</v>
      </c>
      <c r="Z5850" s="3">
        <v>0</v>
      </c>
      <c r="AC5850" s="3">
        <v>0</v>
      </c>
      <c r="AD5850" s="3">
        <f t="shared" si="550"/>
        <v>2</v>
      </c>
      <c r="AE5850" s="3" t="s">
        <v>30463</v>
      </c>
      <c r="AF5850" t="b">
        <v>0</v>
      </c>
      <c r="AG5850" s="1">
        <v>44473.315057870372</v>
      </c>
    </row>
    <row r="5851" spans="1:33" x14ac:dyDescent="0.2">
      <c r="A5851" t="s">
        <v>17069</v>
      </c>
      <c r="B5851">
        <v>17247</v>
      </c>
      <c r="C5851" s="3" t="s">
        <v>15725</v>
      </c>
      <c r="D5851" t="s">
        <v>15726</v>
      </c>
      <c r="E5851" t="s">
        <v>30229</v>
      </c>
      <c r="F5851" s="9" t="str">
        <f>_xlfn.XLOOKUP(E5851,'Raw Data - Area Code'!A:A,'Raw Data - Area Code'!B:B,"",FALSE)</f>
        <v>Liverpool</v>
      </c>
      <c r="G5851" s="9"/>
      <c r="H5851" s="8">
        <v>1</v>
      </c>
      <c r="I5851" s="20">
        <v>49</v>
      </c>
      <c r="J5851" s="8" t="str">
        <f>_xlfn.XLOOKUP(TRIM(I5851),'Raw Data - SIC Code'!A:A,'Raw Data - SIC Code'!C:C,"",FALSE)</f>
        <v>Logistics</v>
      </c>
      <c r="K5851">
        <v>11.9</v>
      </c>
      <c r="L5851" s="3">
        <v>10</v>
      </c>
      <c r="O5851">
        <v>0</v>
      </c>
      <c r="P5851">
        <v>0</v>
      </c>
      <c r="Q5851" s="27">
        <v>0</v>
      </c>
      <c r="R5851">
        <v>46.4</v>
      </c>
      <c r="S5851">
        <v>53.6</v>
      </c>
      <c r="T5851" s="3">
        <f t="shared" si="546"/>
        <v>-7.200000000000002</v>
      </c>
      <c r="U5851">
        <v>58.6</v>
      </c>
      <c r="V5851">
        <v>41.4</v>
      </c>
      <c r="W5851" s="3">
        <f t="shared" si="547"/>
        <v>17.200000000000003</v>
      </c>
      <c r="X5851">
        <v>73.5</v>
      </c>
      <c r="Y5851">
        <v>26.5</v>
      </c>
      <c r="Z5851" s="3">
        <f t="shared" si="548"/>
        <v>47</v>
      </c>
      <c r="AA5851">
        <v>71.400000000000006</v>
      </c>
      <c r="AB5851">
        <v>28.6</v>
      </c>
      <c r="AC5851" s="3">
        <f t="shared" si="549"/>
        <v>42.800000000000004</v>
      </c>
      <c r="AD5851" s="3">
        <f t="shared" si="550"/>
        <v>4</v>
      </c>
      <c r="AE5851" s="3" t="s">
        <v>30461</v>
      </c>
      <c r="AF5851" t="b">
        <v>0</v>
      </c>
      <c r="AG5851" s="1">
        <v>44636.412708333337</v>
      </c>
    </row>
    <row r="5852" spans="1:33" x14ac:dyDescent="0.2">
      <c r="A5852" t="s">
        <v>17070</v>
      </c>
      <c r="B5852">
        <v>20757</v>
      </c>
      <c r="C5852" s="3" t="s">
        <v>17071</v>
      </c>
      <c r="D5852" t="s">
        <v>17072</v>
      </c>
      <c r="E5852" t="s">
        <v>30169</v>
      </c>
      <c r="F5852" s="9" t="str">
        <f>_xlfn.XLOOKUP(E5852,'Raw Data - Area Code'!A:A,'Raw Data - Area Code'!B:B,"",FALSE)</f>
        <v>Cardiff</v>
      </c>
      <c r="G5852" s="9"/>
      <c r="H5852" s="8"/>
      <c r="I5852" s="20">
        <v>84</v>
      </c>
      <c r="J5852" s="8" t="str">
        <f>_xlfn.XLOOKUP(TRIM(I5852),'Raw Data - SIC Code'!A:A,'Raw Data - SIC Code'!C:C,"",FALSE)</f>
        <v>Public Admin</v>
      </c>
      <c r="K5852">
        <v>2.2999999999999998</v>
      </c>
      <c r="L5852" s="3">
        <v>0</v>
      </c>
      <c r="O5852">
        <v>0</v>
      </c>
      <c r="P5852">
        <v>0</v>
      </c>
      <c r="Q5852" s="27">
        <v>0</v>
      </c>
      <c r="R5852">
        <v>28.1</v>
      </c>
      <c r="S5852">
        <v>71.900000000000006</v>
      </c>
      <c r="T5852" s="3">
        <f t="shared" si="546"/>
        <v>-43.800000000000004</v>
      </c>
      <c r="U5852">
        <v>40.700000000000003</v>
      </c>
      <c r="V5852">
        <v>59.3</v>
      </c>
      <c r="W5852" s="3">
        <f t="shared" si="547"/>
        <v>-18.599999999999994</v>
      </c>
      <c r="X5852">
        <v>37.700000000000003</v>
      </c>
      <c r="Y5852">
        <v>62.3</v>
      </c>
      <c r="Z5852" s="3">
        <f t="shared" si="548"/>
        <v>-24.599999999999994</v>
      </c>
      <c r="AA5852">
        <v>38.799999999999997</v>
      </c>
      <c r="AB5852">
        <v>61.2</v>
      </c>
      <c r="AC5852" s="3">
        <f t="shared" si="549"/>
        <v>-22.400000000000006</v>
      </c>
      <c r="AD5852" s="3">
        <f t="shared" si="550"/>
        <v>0</v>
      </c>
      <c r="AE5852" s="3" t="s">
        <v>30462</v>
      </c>
      <c r="AF5852" t="b">
        <v>0</v>
      </c>
      <c r="AG5852" s="1">
        <v>44614.654016203705</v>
      </c>
    </row>
    <row r="5853" spans="1:33" x14ac:dyDescent="0.2">
      <c r="A5853" t="s">
        <v>17073</v>
      </c>
      <c r="B5853">
        <v>16221</v>
      </c>
      <c r="C5853" s="3" t="s">
        <v>17074</v>
      </c>
      <c r="D5853" t="s">
        <v>17075</v>
      </c>
      <c r="E5853" t="s">
        <v>30131</v>
      </c>
      <c r="F5853" s="9" t="str">
        <f>_xlfn.XLOOKUP(E5853,'Raw Data - Area Code'!A:A,'Raw Data - Area Code'!B:B,"",FALSE)</f>
        <v>Oxford</v>
      </c>
      <c r="G5853" s="9" t="s">
        <v>17076</v>
      </c>
      <c r="H5853" s="8"/>
      <c r="I5853" s="20">
        <v>85</v>
      </c>
      <c r="J5853" s="8" t="str">
        <f>_xlfn.XLOOKUP(TRIM(I5853),'Raw Data - SIC Code'!A:A,'Raw Data - SIC Code'!C:C,"",FALSE)</f>
        <v>Education</v>
      </c>
      <c r="K5853">
        <v>11.8</v>
      </c>
      <c r="L5853" s="3">
        <v>1.5</v>
      </c>
      <c r="O5853">
        <v>0</v>
      </c>
      <c r="P5853">
        <v>0</v>
      </c>
      <c r="Q5853" s="27">
        <v>0</v>
      </c>
      <c r="R5853">
        <v>44.2</v>
      </c>
      <c r="S5853">
        <v>55.8</v>
      </c>
      <c r="T5853" s="3">
        <f t="shared" si="546"/>
        <v>-11.599999999999994</v>
      </c>
      <c r="U5853">
        <v>48.4</v>
      </c>
      <c r="V5853">
        <v>51.6</v>
      </c>
      <c r="W5853" s="3">
        <f t="shared" si="547"/>
        <v>-3.2000000000000028</v>
      </c>
      <c r="X5853">
        <v>45.3</v>
      </c>
      <c r="Y5853">
        <v>54.7</v>
      </c>
      <c r="Z5853" s="3">
        <f t="shared" si="548"/>
        <v>-9.4000000000000057</v>
      </c>
      <c r="AA5853">
        <v>52.6</v>
      </c>
      <c r="AB5853">
        <v>47.4</v>
      </c>
      <c r="AC5853" s="3">
        <f t="shared" si="549"/>
        <v>5.2000000000000028</v>
      </c>
      <c r="AD5853" s="3">
        <f t="shared" si="550"/>
        <v>2</v>
      </c>
      <c r="AE5853" s="3" t="s">
        <v>30460</v>
      </c>
      <c r="AF5853" t="b">
        <v>0</v>
      </c>
      <c r="AG5853" s="1">
        <v>44652.694212962961</v>
      </c>
    </row>
    <row r="5854" spans="1:33" x14ac:dyDescent="0.2">
      <c r="A5854" t="s">
        <v>17077</v>
      </c>
      <c r="B5854">
        <v>20292</v>
      </c>
      <c r="C5854" s="3" t="s">
        <v>17078</v>
      </c>
      <c r="D5854" t="s">
        <v>7433</v>
      </c>
      <c r="E5854" t="s">
        <v>30149</v>
      </c>
      <c r="F5854" s="9" t="str">
        <f>_xlfn.XLOOKUP(E5854,'Raw Data - Area Code'!A:A,'Raw Data - Area Code'!B:B,"",FALSE)</f>
        <v>Leeds</v>
      </c>
      <c r="G5854" s="9">
        <v>9668487</v>
      </c>
      <c r="H5854" s="8">
        <v>86900</v>
      </c>
      <c r="I5854" s="20" t="s">
        <v>30237</v>
      </c>
      <c r="J5854" s="8" t="str">
        <f>_xlfn.XLOOKUP(TRIM(I5854),'Raw Data - SIC Code'!A:A,'Raw Data - SIC Code'!C:C,"",FALSE)</f>
        <v>Healthcare</v>
      </c>
      <c r="K5854">
        <v>24.9</v>
      </c>
      <c r="L5854" s="3">
        <v>8.1999999999999993</v>
      </c>
      <c r="O5854">
        <v>0</v>
      </c>
      <c r="P5854">
        <v>0</v>
      </c>
      <c r="Q5854" s="27">
        <v>0</v>
      </c>
      <c r="R5854">
        <v>42</v>
      </c>
      <c r="S5854">
        <v>58</v>
      </c>
      <c r="T5854" s="3">
        <f t="shared" si="546"/>
        <v>-16</v>
      </c>
      <c r="U5854">
        <v>35.299999999999997</v>
      </c>
      <c r="V5854">
        <v>64.7</v>
      </c>
      <c r="W5854" s="3">
        <f t="shared" si="547"/>
        <v>-29.400000000000006</v>
      </c>
      <c r="X5854">
        <v>47</v>
      </c>
      <c r="Y5854">
        <v>53</v>
      </c>
      <c r="Z5854" s="3">
        <f t="shared" si="548"/>
        <v>-6</v>
      </c>
      <c r="AA5854">
        <v>66.7</v>
      </c>
      <c r="AB5854">
        <v>33.299999999999997</v>
      </c>
      <c r="AC5854" s="3">
        <f t="shared" si="549"/>
        <v>33.400000000000006</v>
      </c>
      <c r="AD5854" s="3">
        <f t="shared" si="550"/>
        <v>2</v>
      </c>
      <c r="AE5854" s="3" t="s">
        <v>30575</v>
      </c>
      <c r="AF5854" t="b">
        <v>0</v>
      </c>
      <c r="AG5854" s="1">
        <v>44467.454895833333</v>
      </c>
    </row>
    <row r="5855" spans="1:33" x14ac:dyDescent="0.2">
      <c r="A5855" t="s">
        <v>17079</v>
      </c>
      <c r="B5855">
        <v>8380</v>
      </c>
      <c r="C5855" s="3" t="s">
        <v>17080</v>
      </c>
      <c r="D5855" t="s">
        <v>17081</v>
      </c>
      <c r="E5855" t="s">
        <v>30128</v>
      </c>
      <c r="F5855" s="9" t="str">
        <f>_xlfn.XLOOKUP(E5855,'Raw Data - Area Code'!A:A,'Raw Data - Area Code'!B:B,"",FALSE)</f>
        <v>Derby</v>
      </c>
      <c r="G5855" s="9">
        <v>4043124</v>
      </c>
      <c r="H5855" s="8">
        <v>87100</v>
      </c>
      <c r="I5855" s="20" t="s">
        <v>30275</v>
      </c>
      <c r="J5855" s="8" t="str">
        <f>_xlfn.XLOOKUP(TRIM(I5855),'Raw Data - SIC Code'!A:A,'Raw Data - SIC Code'!C:C,"",FALSE)</f>
        <v>Healthcare</v>
      </c>
      <c r="K5855">
        <v>4</v>
      </c>
      <c r="L5855" s="3">
        <v>1.3</v>
      </c>
      <c r="M5855">
        <v>-41</v>
      </c>
      <c r="N5855">
        <v>-71.5</v>
      </c>
      <c r="O5855">
        <v>2.4</v>
      </c>
      <c r="P5855">
        <v>3.3</v>
      </c>
      <c r="Q5855" s="27">
        <f t="shared" si="551"/>
        <v>-15.789473684210526</v>
      </c>
      <c r="R5855">
        <v>16.399999999999999</v>
      </c>
      <c r="S5855">
        <v>83.6</v>
      </c>
      <c r="T5855" s="3">
        <f t="shared" si="546"/>
        <v>-67.199999999999989</v>
      </c>
      <c r="U5855">
        <v>16.5</v>
      </c>
      <c r="V5855">
        <v>83.5</v>
      </c>
      <c r="W5855" s="3">
        <f t="shared" si="547"/>
        <v>-67</v>
      </c>
      <c r="X5855">
        <v>17.399999999999999</v>
      </c>
      <c r="Y5855">
        <v>82.6</v>
      </c>
      <c r="Z5855" s="3">
        <f t="shared" si="548"/>
        <v>-65.199999999999989</v>
      </c>
      <c r="AA5855">
        <v>15.8</v>
      </c>
      <c r="AB5855">
        <v>84.2</v>
      </c>
      <c r="AC5855" s="3">
        <f t="shared" si="549"/>
        <v>-68.400000000000006</v>
      </c>
      <c r="AD5855" s="3">
        <f t="shared" si="550"/>
        <v>1</v>
      </c>
      <c r="AE5855" s="3" t="s">
        <v>30463</v>
      </c>
      <c r="AF5855" t="b">
        <v>0</v>
      </c>
      <c r="AG5855" s="1">
        <v>44372.62332175926</v>
      </c>
    </row>
    <row r="5856" spans="1:33" ht="68" x14ac:dyDescent="0.2">
      <c r="A5856" t="s">
        <v>17082</v>
      </c>
      <c r="B5856">
        <v>8381</v>
      </c>
      <c r="C5856" s="3" t="s">
        <v>17083</v>
      </c>
      <c r="D5856" t="s">
        <v>9805</v>
      </c>
      <c r="E5856" t="s">
        <v>30143</v>
      </c>
      <c r="F5856" s="9" t="str">
        <f>_xlfn.XLOOKUP(E5856,'Raw Data - Area Code'!A:A,'Raw Data - Area Code'!B:B,"",FALSE)</f>
        <v>West Central London</v>
      </c>
      <c r="G5856" s="9">
        <v>7649422</v>
      </c>
      <c r="H5856" s="18" t="s">
        <v>4797</v>
      </c>
      <c r="I5856" s="20" t="s">
        <v>30235</v>
      </c>
      <c r="J5856" s="8" t="str">
        <f>_xlfn.XLOOKUP(TRIM(I5856),'Raw Data - SIC Code'!A:A,'Raw Data - SIC Code'!C:C,"",FALSE)</f>
        <v>Education</v>
      </c>
      <c r="K5856">
        <v>11.3</v>
      </c>
      <c r="L5856" s="3">
        <v>7.7</v>
      </c>
      <c r="O5856">
        <v>0</v>
      </c>
      <c r="P5856">
        <v>0</v>
      </c>
      <c r="Q5856" s="27">
        <v>0</v>
      </c>
      <c r="R5856">
        <v>30.6</v>
      </c>
      <c r="S5856">
        <v>69.400000000000006</v>
      </c>
      <c r="T5856" s="3">
        <f t="shared" si="546"/>
        <v>-38.800000000000004</v>
      </c>
      <c r="U5856">
        <v>33.700000000000003</v>
      </c>
      <c r="V5856">
        <v>66.3</v>
      </c>
      <c r="W5856" s="3">
        <f t="shared" si="547"/>
        <v>-32.599999999999994</v>
      </c>
      <c r="X5856">
        <v>28.4</v>
      </c>
      <c r="Y5856">
        <v>71.599999999999994</v>
      </c>
      <c r="Z5856" s="3">
        <f t="shared" si="548"/>
        <v>-43.199999999999996</v>
      </c>
      <c r="AA5856">
        <v>42.6</v>
      </c>
      <c r="AB5856">
        <v>57.4</v>
      </c>
      <c r="AC5856" s="3">
        <f t="shared" si="549"/>
        <v>-14.799999999999997</v>
      </c>
      <c r="AD5856" s="3">
        <f t="shared" si="550"/>
        <v>1</v>
      </c>
      <c r="AE5856" s="3" t="s">
        <v>30462</v>
      </c>
      <c r="AF5856" t="b">
        <v>0</v>
      </c>
      <c r="AG5856" s="1">
        <v>44649.541261574072</v>
      </c>
    </row>
    <row r="5857" spans="1:33" x14ac:dyDescent="0.2">
      <c r="A5857" t="s">
        <v>17084</v>
      </c>
      <c r="B5857">
        <v>15311</v>
      </c>
      <c r="C5857" s="3" t="s">
        <v>17085</v>
      </c>
      <c r="D5857" t="s">
        <v>17086</v>
      </c>
      <c r="E5857" t="s">
        <v>30144</v>
      </c>
      <c r="F5857" s="9" t="str">
        <f>_xlfn.XLOOKUP(E5857,'Raw Data - Area Code'!A:A,'Raw Data - Area Code'!B:B,"",FALSE)</f>
        <v>Brighton</v>
      </c>
      <c r="G5857" s="9" t="s">
        <v>17087</v>
      </c>
      <c r="H5857" s="8"/>
      <c r="I5857" s="20">
        <v>66</v>
      </c>
      <c r="J5857" s="8" t="str">
        <f>_xlfn.XLOOKUP(TRIM(I5857),'Raw Data - SIC Code'!A:A,'Raw Data - SIC Code'!C:C,"",FALSE)</f>
        <v>Finance</v>
      </c>
      <c r="K5857">
        <v>27.7</v>
      </c>
      <c r="L5857" s="3">
        <v>30.3</v>
      </c>
      <c r="M5857">
        <v>60</v>
      </c>
      <c r="N5857">
        <v>58.6</v>
      </c>
      <c r="O5857">
        <v>98.9</v>
      </c>
      <c r="P5857">
        <v>93.2</v>
      </c>
      <c r="Q5857" s="27">
        <f t="shared" si="551"/>
        <v>2.9672045809474241</v>
      </c>
      <c r="R5857">
        <v>43</v>
      </c>
      <c r="S5857">
        <v>57</v>
      </c>
      <c r="T5857" s="3">
        <f t="shared" si="546"/>
        <v>-14.000000000000002</v>
      </c>
      <c r="U5857">
        <v>49.4</v>
      </c>
      <c r="V5857">
        <v>50.6</v>
      </c>
      <c r="W5857" s="3">
        <f t="shared" si="547"/>
        <v>-1.2000000000000028</v>
      </c>
      <c r="X5857">
        <v>60.3</v>
      </c>
      <c r="Y5857">
        <v>39.700000000000003</v>
      </c>
      <c r="Z5857" s="3">
        <f t="shared" si="548"/>
        <v>20.599999999999994</v>
      </c>
      <c r="AA5857">
        <v>68.400000000000006</v>
      </c>
      <c r="AB5857">
        <v>31.6</v>
      </c>
      <c r="AC5857" s="3">
        <f t="shared" si="549"/>
        <v>36.800000000000004</v>
      </c>
      <c r="AD5857" s="3">
        <f t="shared" si="550"/>
        <v>4</v>
      </c>
      <c r="AE5857" s="3" t="s">
        <v>30460</v>
      </c>
      <c r="AF5857" t="b">
        <v>0</v>
      </c>
      <c r="AG5857" s="1">
        <v>44642.693518518521</v>
      </c>
    </row>
    <row r="5858" spans="1:33" x14ac:dyDescent="0.2">
      <c r="A5858" t="s">
        <v>17088</v>
      </c>
      <c r="B5858">
        <v>8384</v>
      </c>
      <c r="C5858" s="3" t="s">
        <v>1089</v>
      </c>
      <c r="D5858" t="s">
        <v>1090</v>
      </c>
      <c r="E5858" t="s">
        <v>30143</v>
      </c>
      <c r="F5858" s="9" t="str">
        <f>_xlfn.XLOOKUP(E5858,'Raw Data - Area Code'!A:A,'Raw Data - Area Code'!B:B,"",FALSE)</f>
        <v>West Central London</v>
      </c>
      <c r="G5858" s="9">
        <v>6419578</v>
      </c>
      <c r="H5858" s="8">
        <v>64191</v>
      </c>
      <c r="I5858" s="20" t="s">
        <v>30260</v>
      </c>
      <c r="J5858" s="8" t="str">
        <f>_xlfn.XLOOKUP(TRIM(I5858),'Raw Data - SIC Code'!A:A,'Raw Data - SIC Code'!C:C,"",FALSE)</f>
        <v>Finance</v>
      </c>
      <c r="K5858">
        <v>20.100000000000001</v>
      </c>
      <c r="L5858" s="3">
        <v>12.2</v>
      </c>
      <c r="M5858">
        <v>31.6</v>
      </c>
      <c r="N5858">
        <v>45.3</v>
      </c>
      <c r="O5858">
        <v>80.900000000000006</v>
      </c>
      <c r="P5858">
        <v>84</v>
      </c>
      <c r="Q5858" s="27">
        <f t="shared" si="551"/>
        <v>-1.8799272286234046</v>
      </c>
      <c r="R5858">
        <v>51.3</v>
      </c>
      <c r="S5858">
        <v>48.7</v>
      </c>
      <c r="T5858" s="3">
        <f t="shared" si="546"/>
        <v>2.5999999999999943</v>
      </c>
      <c r="U5858">
        <v>50.9</v>
      </c>
      <c r="V5858">
        <v>49.1</v>
      </c>
      <c r="W5858" s="3">
        <f t="shared" si="547"/>
        <v>1.7999999999999972</v>
      </c>
      <c r="X5858">
        <v>54.1</v>
      </c>
      <c r="Y5858">
        <v>45.9</v>
      </c>
      <c r="Z5858" s="3">
        <f t="shared" si="548"/>
        <v>8.2000000000000028</v>
      </c>
      <c r="AA5858">
        <v>69.7</v>
      </c>
      <c r="AB5858">
        <v>30.3</v>
      </c>
      <c r="AC5858" s="3">
        <f t="shared" si="549"/>
        <v>39.400000000000006</v>
      </c>
      <c r="AD5858" s="3">
        <f t="shared" si="550"/>
        <v>5</v>
      </c>
      <c r="AE5858" s="3" t="s">
        <v>30462</v>
      </c>
      <c r="AF5858" t="b">
        <v>0</v>
      </c>
      <c r="AG5858" s="1">
        <v>44649.419363425928</v>
      </c>
    </row>
    <row r="5859" spans="1:33" x14ac:dyDescent="0.2">
      <c r="A5859" t="s">
        <v>17089</v>
      </c>
      <c r="B5859">
        <v>8385</v>
      </c>
      <c r="C5859" s="3" t="s">
        <v>17090</v>
      </c>
      <c r="D5859" t="s">
        <v>17091</v>
      </c>
      <c r="E5859" t="s">
        <v>30159</v>
      </c>
      <c r="F5859" s="9" t="str">
        <f>_xlfn.XLOOKUP(E5859,'Raw Data - Area Code'!A:A,'Raw Data - Area Code'!B:B,"",FALSE)</f>
        <v>North West London</v>
      </c>
      <c r="G5859" s="9">
        <v>2328401</v>
      </c>
      <c r="H5859" s="8">
        <v>49319</v>
      </c>
      <c r="I5859" s="20" t="s">
        <v>30253</v>
      </c>
      <c r="J5859" s="8" t="str">
        <f>_xlfn.XLOOKUP(TRIM(I5859),'Raw Data - SIC Code'!A:A,'Raw Data - SIC Code'!C:C,"",FALSE)</f>
        <v>Logistics</v>
      </c>
      <c r="K5859">
        <v>4.0999999999999996</v>
      </c>
      <c r="L5859" s="3">
        <v>9.6</v>
      </c>
      <c r="M5859">
        <v>-9</v>
      </c>
      <c r="N5859">
        <v>8.3000000000000007</v>
      </c>
      <c r="O5859">
        <v>68.2</v>
      </c>
      <c r="P5859">
        <v>54.1</v>
      </c>
      <c r="Q5859" s="27">
        <f t="shared" si="551"/>
        <v>11.529026982829109</v>
      </c>
      <c r="R5859">
        <v>85</v>
      </c>
      <c r="S5859">
        <v>15</v>
      </c>
      <c r="T5859" s="3">
        <f t="shared" si="546"/>
        <v>70</v>
      </c>
      <c r="U5859">
        <v>90.7</v>
      </c>
      <c r="V5859">
        <v>9.3000000000000007</v>
      </c>
      <c r="W5859" s="3">
        <f t="shared" si="547"/>
        <v>81.400000000000006</v>
      </c>
      <c r="X5859">
        <v>93.9</v>
      </c>
      <c r="Y5859">
        <v>6.1</v>
      </c>
      <c r="Z5859" s="3">
        <f t="shared" si="548"/>
        <v>87.800000000000011</v>
      </c>
      <c r="AA5859">
        <v>92.1</v>
      </c>
      <c r="AB5859">
        <v>7.9</v>
      </c>
      <c r="AC5859" s="3">
        <f t="shared" si="549"/>
        <v>84.199999999999989</v>
      </c>
      <c r="AD5859" s="3">
        <f t="shared" si="550"/>
        <v>6</v>
      </c>
      <c r="AE5859" s="3" t="s">
        <v>30462</v>
      </c>
      <c r="AF5859" t="b">
        <v>0</v>
      </c>
      <c r="AG5859" s="1">
        <v>44654.590914351851</v>
      </c>
    </row>
    <row r="5860" spans="1:33" x14ac:dyDescent="0.2">
      <c r="A5860" t="s">
        <v>17092</v>
      </c>
      <c r="B5860">
        <v>8386</v>
      </c>
      <c r="C5860" s="3" t="s">
        <v>17093</v>
      </c>
      <c r="D5860" t="s">
        <v>17091</v>
      </c>
      <c r="E5860" t="s">
        <v>30159</v>
      </c>
      <c r="F5860" s="9" t="str">
        <f>_xlfn.XLOOKUP(E5860,'Raw Data - Area Code'!A:A,'Raw Data - Area Code'!B:B,"",FALSE)</f>
        <v>North West London</v>
      </c>
      <c r="G5860" s="9">
        <v>8401654</v>
      </c>
      <c r="H5860" s="8">
        <v>49319</v>
      </c>
      <c r="I5860" s="20" t="s">
        <v>30253</v>
      </c>
      <c r="J5860" s="8" t="str">
        <f>_xlfn.XLOOKUP(TRIM(I5860),'Raw Data - SIC Code'!A:A,'Raw Data - SIC Code'!C:C,"",FALSE)</f>
        <v>Logistics</v>
      </c>
      <c r="K5860">
        <v>7.5</v>
      </c>
      <c r="L5860" s="3">
        <v>2.2999999999999998</v>
      </c>
      <c r="M5860">
        <v>9.1</v>
      </c>
      <c r="N5860">
        <v>0</v>
      </c>
      <c r="O5860">
        <v>66.3</v>
      </c>
      <c r="P5860">
        <v>56.5</v>
      </c>
      <c r="Q5860" s="27">
        <f t="shared" si="551"/>
        <v>7.9804560260586301</v>
      </c>
      <c r="R5860">
        <v>90.7</v>
      </c>
      <c r="S5860">
        <v>9.3000000000000007</v>
      </c>
      <c r="T5860" s="3">
        <f t="shared" si="546"/>
        <v>81.400000000000006</v>
      </c>
      <c r="U5860">
        <v>92.6</v>
      </c>
      <c r="V5860">
        <v>7.4</v>
      </c>
      <c r="W5860" s="3">
        <f t="shared" si="547"/>
        <v>85.199999999999989</v>
      </c>
      <c r="X5860">
        <v>92.9</v>
      </c>
      <c r="Y5860">
        <v>7.1</v>
      </c>
      <c r="Z5860" s="3">
        <f t="shared" si="548"/>
        <v>85.800000000000011</v>
      </c>
      <c r="AA5860">
        <v>93.6</v>
      </c>
      <c r="AB5860">
        <v>6.4</v>
      </c>
      <c r="AC5860" s="3">
        <f t="shared" si="549"/>
        <v>87.199999999999989</v>
      </c>
      <c r="AD5860" s="3">
        <f t="shared" si="550"/>
        <v>6</v>
      </c>
      <c r="AE5860" s="3" t="s">
        <v>30461</v>
      </c>
      <c r="AF5860" t="b">
        <v>0</v>
      </c>
      <c r="AG5860" s="1">
        <v>44654.594027777777</v>
      </c>
    </row>
    <row r="5861" spans="1:33" x14ac:dyDescent="0.2">
      <c r="A5861" t="s">
        <v>17094</v>
      </c>
      <c r="B5861">
        <v>8390</v>
      </c>
      <c r="C5861" s="3" t="s">
        <v>17095</v>
      </c>
      <c r="D5861" t="s">
        <v>17096</v>
      </c>
      <c r="E5861" t="s">
        <v>30231</v>
      </c>
      <c r="F5861" s="9" t="str">
        <f>_xlfn.XLOOKUP(E5861,'Raw Data - Area Code'!A:A,'Raw Data - Area Code'!B:B,"",FALSE)</f>
        <v>North London</v>
      </c>
      <c r="G5861" s="9" t="s">
        <v>17097</v>
      </c>
      <c r="H5861" s="8"/>
      <c r="I5861" s="20">
        <v>68</v>
      </c>
      <c r="J5861" s="8" t="str">
        <f>_xlfn.XLOOKUP(TRIM(I5861),'Raw Data - SIC Code'!A:A,'Raw Data - SIC Code'!C:C,"",FALSE)</f>
        <v>Real Estate</v>
      </c>
      <c r="K5861">
        <v>15.6</v>
      </c>
      <c r="L5861" s="3">
        <v>14.6</v>
      </c>
      <c r="M5861">
        <v>13.5</v>
      </c>
      <c r="N5861">
        <v>-14.3</v>
      </c>
      <c r="O5861">
        <v>3.4</v>
      </c>
      <c r="P5861">
        <v>3.4</v>
      </c>
      <c r="Q5861" s="27">
        <f t="shared" si="551"/>
        <v>0</v>
      </c>
      <c r="R5861">
        <v>32</v>
      </c>
      <c r="S5861">
        <v>68</v>
      </c>
      <c r="T5861" s="3">
        <f t="shared" si="546"/>
        <v>-36</v>
      </c>
      <c r="U5861">
        <v>41</v>
      </c>
      <c r="V5861">
        <v>59</v>
      </c>
      <c r="W5861" s="3">
        <f t="shared" si="547"/>
        <v>-18</v>
      </c>
      <c r="X5861">
        <v>49</v>
      </c>
      <c r="Y5861">
        <v>51</v>
      </c>
      <c r="Z5861" s="3">
        <f t="shared" si="548"/>
        <v>-2</v>
      </c>
      <c r="AA5861">
        <v>57</v>
      </c>
      <c r="AB5861">
        <v>43</v>
      </c>
      <c r="AC5861" s="3">
        <f t="shared" si="549"/>
        <v>14.000000000000002</v>
      </c>
      <c r="AD5861" s="3">
        <f t="shared" si="550"/>
        <v>2</v>
      </c>
      <c r="AE5861" s="3" t="s">
        <v>30462</v>
      </c>
      <c r="AF5861" t="b">
        <v>0</v>
      </c>
      <c r="AG5861" s="1">
        <v>44652.503391203703</v>
      </c>
    </row>
    <row r="5862" spans="1:33" ht="34" x14ac:dyDescent="0.2">
      <c r="A5862" t="s">
        <v>17098</v>
      </c>
      <c r="B5862">
        <v>8391</v>
      </c>
      <c r="C5862" s="3" t="s">
        <v>17099</v>
      </c>
      <c r="D5862" t="s">
        <v>17100</v>
      </c>
      <c r="E5862" t="s">
        <v>30182</v>
      </c>
      <c r="F5862" s="9" t="str">
        <f>_xlfn.XLOOKUP(E5862,'Raw Data - Area Code'!A:A,'Raw Data - Area Code'!B:B,"",FALSE)</f>
        <v>South West London</v>
      </c>
      <c r="G5862" s="9"/>
      <c r="H5862" s="18" t="s">
        <v>2389</v>
      </c>
      <c r="I5862" s="20">
        <v>84</v>
      </c>
      <c r="J5862" s="8" t="str">
        <f>_xlfn.XLOOKUP(TRIM(I5862),'Raw Data - SIC Code'!A:A,'Raw Data - SIC Code'!C:C,"",FALSE)</f>
        <v>Public Admin</v>
      </c>
      <c r="K5862">
        <v>6.3</v>
      </c>
      <c r="L5862" s="3">
        <v>9.6</v>
      </c>
      <c r="M5862">
        <v>-16.600000000000001</v>
      </c>
      <c r="N5862">
        <v>0</v>
      </c>
      <c r="O5862">
        <v>9.6999999999999993</v>
      </c>
      <c r="P5862">
        <v>3.8</v>
      </c>
      <c r="Q5862" s="27">
        <f t="shared" si="551"/>
        <v>43.703703703703702</v>
      </c>
      <c r="R5862">
        <v>55.5</v>
      </c>
      <c r="S5862">
        <v>44.5</v>
      </c>
      <c r="T5862" s="3">
        <f t="shared" si="546"/>
        <v>11</v>
      </c>
      <c r="U5862">
        <v>58.6</v>
      </c>
      <c r="V5862">
        <v>41.4</v>
      </c>
      <c r="W5862" s="3">
        <f t="shared" si="547"/>
        <v>17.200000000000003</v>
      </c>
      <c r="X5862">
        <v>72.400000000000006</v>
      </c>
      <c r="Y5862">
        <v>27.6</v>
      </c>
      <c r="Z5862" s="3">
        <f t="shared" si="548"/>
        <v>44.800000000000004</v>
      </c>
      <c r="AA5862">
        <v>72.8</v>
      </c>
      <c r="AB5862">
        <v>27.2</v>
      </c>
      <c r="AC5862" s="3">
        <f t="shared" si="549"/>
        <v>45.599999999999994</v>
      </c>
      <c r="AD5862" s="3">
        <f t="shared" si="550"/>
        <v>6</v>
      </c>
      <c r="AE5862" s="3" t="s">
        <v>30576</v>
      </c>
      <c r="AF5862" t="b">
        <v>0</v>
      </c>
      <c r="AG5862" s="1">
        <v>44631.434652777774</v>
      </c>
    </row>
    <row r="5863" spans="1:33" x14ac:dyDescent="0.2">
      <c r="A5863" t="s">
        <v>17101</v>
      </c>
      <c r="B5863">
        <v>8392</v>
      </c>
      <c r="C5863" s="3" t="s">
        <v>17102</v>
      </c>
      <c r="D5863" t="s">
        <v>17103</v>
      </c>
      <c r="E5863" t="s">
        <v>30166</v>
      </c>
      <c r="F5863" s="9" t="str">
        <f>_xlfn.XLOOKUP(E5863,'Raw Data - Area Code'!A:A,'Raw Data - Area Code'!B:B,"",FALSE)</f>
        <v>Peterborough</v>
      </c>
      <c r="G5863" s="9">
        <v>3071064</v>
      </c>
      <c r="H5863" s="8">
        <v>16100</v>
      </c>
      <c r="I5863" s="20" t="s">
        <v>30291</v>
      </c>
      <c r="J5863" s="8" t="str">
        <f>_xlfn.XLOOKUP(TRIM(I5863),'Raw Data - SIC Code'!A:A,'Raw Data - SIC Code'!C:C,"",FALSE)</f>
        <v>Manufacturing</v>
      </c>
      <c r="K5863">
        <v>9.9</v>
      </c>
      <c r="L5863" s="3">
        <v>19.399999999999999</v>
      </c>
      <c r="M5863">
        <v>51</v>
      </c>
      <c r="N5863">
        <v>36.6</v>
      </c>
      <c r="O5863">
        <v>21.1</v>
      </c>
      <c r="P5863">
        <v>83.6</v>
      </c>
      <c r="Q5863" s="27">
        <f t="shared" si="551"/>
        <v>-59.694364851957971</v>
      </c>
      <c r="R5863">
        <v>71.2</v>
      </c>
      <c r="S5863">
        <v>28.8</v>
      </c>
      <c r="T5863" s="3">
        <f t="shared" si="546"/>
        <v>42.400000000000006</v>
      </c>
      <c r="U5863">
        <v>96.4</v>
      </c>
      <c r="V5863">
        <v>3.6</v>
      </c>
      <c r="W5863" s="3">
        <f t="shared" si="547"/>
        <v>92.800000000000011</v>
      </c>
      <c r="X5863">
        <v>94.6</v>
      </c>
      <c r="Y5863">
        <v>5.4</v>
      </c>
      <c r="Z5863" s="3">
        <f t="shared" si="548"/>
        <v>89.199999999999989</v>
      </c>
      <c r="AA5863">
        <v>91</v>
      </c>
      <c r="AB5863">
        <v>9</v>
      </c>
      <c r="AC5863" s="3">
        <f t="shared" si="549"/>
        <v>82</v>
      </c>
      <c r="AD5863" s="3">
        <f t="shared" si="550"/>
        <v>5</v>
      </c>
      <c r="AE5863" s="3" t="s">
        <v>30460</v>
      </c>
      <c r="AF5863" t="b">
        <v>0</v>
      </c>
      <c r="AG5863" s="1">
        <v>44651.479421296295</v>
      </c>
    </row>
    <row r="5864" spans="1:33" x14ac:dyDescent="0.2">
      <c r="A5864" t="s">
        <v>17104</v>
      </c>
      <c r="B5864">
        <v>8393</v>
      </c>
      <c r="C5864" s="3" t="s">
        <v>17105</v>
      </c>
      <c r="D5864" t="s">
        <v>17106</v>
      </c>
      <c r="E5864" t="s">
        <v>30226</v>
      </c>
      <c r="F5864" s="9" t="str">
        <f>_xlfn.XLOOKUP(E5864,'Raw Data - Area Code'!A:A,'Raw Data - Area Code'!B:B,"",FALSE)</f>
        <v>Birmingham</v>
      </c>
      <c r="G5864" s="9">
        <v>3292360</v>
      </c>
      <c r="H5864" s="8">
        <v>25500</v>
      </c>
      <c r="I5864" s="20" t="s">
        <v>30259</v>
      </c>
      <c r="J5864" s="8" t="str">
        <f>_xlfn.XLOOKUP(TRIM(I5864),'Raw Data - SIC Code'!A:A,'Raw Data - SIC Code'!C:C,"",FALSE)</f>
        <v>Manufacturing</v>
      </c>
      <c r="K5864">
        <v>7</v>
      </c>
      <c r="L5864" s="3">
        <v>3.9</v>
      </c>
      <c r="O5864">
        <v>0</v>
      </c>
      <c r="P5864">
        <v>0</v>
      </c>
      <c r="Q5864" s="27">
        <v>0</v>
      </c>
      <c r="R5864">
        <v>83</v>
      </c>
      <c r="S5864">
        <v>17</v>
      </c>
      <c r="T5864" s="3">
        <f t="shared" si="546"/>
        <v>66</v>
      </c>
      <c r="U5864">
        <v>93</v>
      </c>
      <c r="V5864">
        <v>7</v>
      </c>
      <c r="W5864" s="3">
        <f t="shared" si="547"/>
        <v>86</v>
      </c>
      <c r="X5864">
        <v>91</v>
      </c>
      <c r="Y5864">
        <v>9</v>
      </c>
      <c r="Z5864" s="3">
        <f t="shared" si="548"/>
        <v>82</v>
      </c>
      <c r="AA5864">
        <v>91</v>
      </c>
      <c r="AB5864">
        <v>9</v>
      </c>
      <c r="AC5864" s="3">
        <f t="shared" si="549"/>
        <v>82</v>
      </c>
      <c r="AD5864" s="3">
        <f t="shared" si="550"/>
        <v>5</v>
      </c>
      <c r="AE5864" s="3" t="s">
        <v>30460</v>
      </c>
      <c r="AF5864" t="b">
        <v>0</v>
      </c>
      <c r="AG5864" s="1">
        <v>44658.374930555554</v>
      </c>
    </row>
    <row r="5865" spans="1:33" ht="34" x14ac:dyDescent="0.2">
      <c r="A5865" t="s">
        <v>17107</v>
      </c>
      <c r="B5865">
        <v>15949</v>
      </c>
      <c r="C5865" s="3" t="s">
        <v>17108</v>
      </c>
      <c r="D5865" t="s">
        <v>17109</v>
      </c>
      <c r="E5865" t="s">
        <v>30147</v>
      </c>
      <c r="F5865" s="9" t="str">
        <f>_xlfn.XLOOKUP(E5865,'Raw Data - Area Code'!A:A,'Raw Data - Area Code'!B:B,"",FALSE)</f>
        <v>Leicester</v>
      </c>
      <c r="G5865" s="9">
        <v>959974</v>
      </c>
      <c r="H5865" s="18" t="s">
        <v>16445</v>
      </c>
      <c r="I5865" s="20" t="s">
        <v>30264</v>
      </c>
      <c r="J5865" s="8" t="str">
        <f>_xlfn.XLOOKUP(TRIM(I5865),'Raw Data - SIC Code'!A:A,'Raw Data - SIC Code'!C:C,"",FALSE)</f>
        <v>Manufacturing</v>
      </c>
      <c r="K5865">
        <v>28</v>
      </c>
      <c r="L5865" s="3">
        <v>38</v>
      </c>
      <c r="M5865">
        <v>51</v>
      </c>
      <c r="N5865">
        <v>47</v>
      </c>
      <c r="O5865">
        <v>97</v>
      </c>
      <c r="P5865">
        <v>100</v>
      </c>
      <c r="Q5865" s="27">
        <f t="shared" si="551"/>
        <v>-1.5228426395939088</v>
      </c>
      <c r="R5865">
        <v>45</v>
      </c>
      <c r="S5865">
        <v>55</v>
      </c>
      <c r="T5865" s="3">
        <f t="shared" si="546"/>
        <v>-10</v>
      </c>
      <c r="U5865">
        <v>72</v>
      </c>
      <c r="V5865">
        <v>28</v>
      </c>
      <c r="W5865" s="3">
        <f t="shared" si="547"/>
        <v>44</v>
      </c>
      <c r="X5865">
        <v>82</v>
      </c>
      <c r="Y5865">
        <v>18</v>
      </c>
      <c r="Z5865" s="3">
        <f t="shared" si="548"/>
        <v>64</v>
      </c>
      <c r="AA5865">
        <v>82</v>
      </c>
      <c r="AB5865">
        <v>18</v>
      </c>
      <c r="AC5865" s="3">
        <f t="shared" si="549"/>
        <v>64</v>
      </c>
      <c r="AD5865" s="3">
        <f t="shared" si="550"/>
        <v>4</v>
      </c>
      <c r="AE5865" s="3" t="s">
        <v>30460</v>
      </c>
      <c r="AF5865" t="b">
        <v>0</v>
      </c>
      <c r="AG5865" s="1">
        <v>44652.5393287037</v>
      </c>
    </row>
    <row r="5866" spans="1:33" ht="34" x14ac:dyDescent="0.2">
      <c r="A5866" t="s">
        <v>17110</v>
      </c>
      <c r="B5866">
        <v>8394</v>
      </c>
      <c r="C5866" s="3" t="s">
        <v>17111</v>
      </c>
      <c r="D5866" t="s">
        <v>17112</v>
      </c>
      <c r="E5866" t="s">
        <v>30230</v>
      </c>
      <c r="F5866" s="9" t="str">
        <f>_xlfn.XLOOKUP(E5866,'Raw Data - Area Code'!A:A,'Raw Data - Area Code'!B:B,"",FALSE)</f>
        <v>Manchester</v>
      </c>
      <c r="G5866" s="9">
        <v>2261148</v>
      </c>
      <c r="H5866" s="18" t="s">
        <v>17113</v>
      </c>
      <c r="I5866" s="20" t="s">
        <v>30259</v>
      </c>
      <c r="J5866" s="8" t="str">
        <f>_xlfn.XLOOKUP(TRIM(I5866),'Raw Data - SIC Code'!A:A,'Raw Data - SIC Code'!C:C,"",FALSE)</f>
        <v>Manufacturing</v>
      </c>
      <c r="K5866">
        <v>17.600000000000001</v>
      </c>
      <c r="L5866" s="3">
        <v>13</v>
      </c>
      <c r="M5866">
        <v>30.7</v>
      </c>
      <c r="N5866">
        <v>-6.9</v>
      </c>
      <c r="O5866">
        <v>96</v>
      </c>
      <c r="P5866">
        <v>98</v>
      </c>
      <c r="Q5866" s="27">
        <f t="shared" si="551"/>
        <v>-1.0309278350515463</v>
      </c>
      <c r="R5866">
        <v>71</v>
      </c>
      <c r="S5866">
        <v>29</v>
      </c>
      <c r="T5866" s="3">
        <f t="shared" si="546"/>
        <v>42</v>
      </c>
      <c r="U5866">
        <v>84</v>
      </c>
      <c r="V5866">
        <v>16</v>
      </c>
      <c r="W5866" s="3">
        <f t="shared" si="547"/>
        <v>68</v>
      </c>
      <c r="X5866">
        <v>89</v>
      </c>
      <c r="Y5866">
        <v>11</v>
      </c>
      <c r="Z5866" s="3">
        <f t="shared" si="548"/>
        <v>78</v>
      </c>
      <c r="AA5866">
        <v>92</v>
      </c>
      <c r="AB5866">
        <v>8</v>
      </c>
      <c r="AC5866" s="3">
        <f t="shared" si="549"/>
        <v>84</v>
      </c>
      <c r="AD5866" s="3">
        <f t="shared" si="550"/>
        <v>5</v>
      </c>
      <c r="AE5866" s="3" t="s">
        <v>30460</v>
      </c>
      <c r="AF5866" t="b">
        <v>0</v>
      </c>
      <c r="AG5866" s="1">
        <v>44652.576863425929</v>
      </c>
    </row>
    <row r="5867" spans="1:33" x14ac:dyDescent="0.2">
      <c r="A5867" t="s">
        <v>17114</v>
      </c>
      <c r="B5867">
        <v>8395</v>
      </c>
      <c r="C5867" s="3" t="s">
        <v>17115</v>
      </c>
      <c r="D5867" t="s">
        <v>17116</v>
      </c>
      <c r="E5867" t="s">
        <v>30233</v>
      </c>
      <c r="F5867" s="9" t="str">
        <f>_xlfn.XLOOKUP(E5867,'Raw Data - Area Code'!A:A,'Raw Data - Area Code'!B:B,"",FALSE)</f>
        <v>West London</v>
      </c>
      <c r="G5867" s="9">
        <v>5553988</v>
      </c>
      <c r="H5867" s="8">
        <v>56101</v>
      </c>
      <c r="I5867" s="20" t="s">
        <v>30241</v>
      </c>
      <c r="J5867" s="8" t="str">
        <f>_xlfn.XLOOKUP(TRIM(I5867),'Raw Data - SIC Code'!A:A,'Raw Data - SIC Code'!C:C,"",FALSE)</f>
        <v>Hospitality</v>
      </c>
      <c r="K5867">
        <v>10.5</v>
      </c>
      <c r="L5867" s="3">
        <v>0.2</v>
      </c>
      <c r="M5867">
        <v>51.6</v>
      </c>
      <c r="N5867">
        <v>13.8</v>
      </c>
      <c r="O5867">
        <v>17.100000000000001</v>
      </c>
      <c r="P5867">
        <v>15.5</v>
      </c>
      <c r="Q5867" s="27">
        <f t="shared" si="551"/>
        <v>4.9079754601227039</v>
      </c>
      <c r="R5867">
        <v>41.3</v>
      </c>
      <c r="S5867">
        <v>58.7</v>
      </c>
      <c r="T5867" s="3">
        <f t="shared" si="546"/>
        <v>-17.400000000000006</v>
      </c>
      <c r="U5867">
        <v>44.4</v>
      </c>
      <c r="V5867">
        <v>55.6</v>
      </c>
      <c r="W5867" s="3">
        <f t="shared" si="547"/>
        <v>-11.200000000000003</v>
      </c>
      <c r="X5867">
        <v>32</v>
      </c>
      <c r="Y5867">
        <v>68</v>
      </c>
      <c r="Z5867" s="3">
        <f t="shared" si="548"/>
        <v>-36</v>
      </c>
      <c r="AA5867">
        <v>50.4</v>
      </c>
      <c r="AB5867">
        <v>49.6</v>
      </c>
      <c r="AC5867" s="3">
        <f t="shared" si="549"/>
        <v>0.79999999999999727</v>
      </c>
      <c r="AD5867" s="3">
        <f t="shared" si="550"/>
        <v>3</v>
      </c>
      <c r="AE5867" s="3" t="s">
        <v>30461</v>
      </c>
      <c r="AF5867" t="b">
        <v>0</v>
      </c>
      <c r="AG5867" s="1">
        <v>44655.393923611111</v>
      </c>
    </row>
    <row r="5868" spans="1:33" ht="34" x14ac:dyDescent="0.2">
      <c r="A5868" t="s">
        <v>17117</v>
      </c>
      <c r="B5868">
        <v>8401</v>
      </c>
      <c r="C5868" s="3" t="s">
        <v>15826</v>
      </c>
      <c r="D5868" t="s">
        <v>9623</v>
      </c>
      <c r="E5868" t="s">
        <v>30227</v>
      </c>
      <c r="F5868" s="9" t="str">
        <f>_xlfn.XLOOKUP(E5868,'Raw Data - Area Code'!A:A,'Raw Data - Area Code'!B:B,"",FALSE)</f>
        <v>East London</v>
      </c>
      <c r="G5868" s="9">
        <v>2571173</v>
      </c>
      <c r="H5868" s="18" t="s">
        <v>17118</v>
      </c>
      <c r="I5868" s="20" t="s">
        <v>30282</v>
      </c>
      <c r="J5868" s="8" t="str">
        <f>_xlfn.XLOOKUP(TRIM(I5868),'Raw Data - SIC Code'!A:A,'Raw Data - SIC Code'!C:C,"",FALSE)</f>
        <v>Manufacturing</v>
      </c>
      <c r="K5868">
        <v>21.9</v>
      </c>
      <c r="L5868" s="3">
        <v>26.5</v>
      </c>
      <c r="M5868">
        <v>1.7</v>
      </c>
      <c r="N5868">
        <v>6.5</v>
      </c>
      <c r="O5868">
        <v>20.5</v>
      </c>
      <c r="P5868">
        <v>26.1</v>
      </c>
      <c r="Q5868" s="27">
        <f t="shared" si="551"/>
        <v>-12.017167381974252</v>
      </c>
      <c r="R5868">
        <v>44</v>
      </c>
      <c r="S5868">
        <v>56</v>
      </c>
      <c r="T5868" s="3">
        <f t="shared" si="546"/>
        <v>-12</v>
      </c>
      <c r="U5868">
        <v>47</v>
      </c>
      <c r="V5868">
        <v>53</v>
      </c>
      <c r="W5868" s="3">
        <f t="shared" si="547"/>
        <v>-6</v>
      </c>
      <c r="X5868">
        <v>71</v>
      </c>
      <c r="Y5868">
        <v>29</v>
      </c>
      <c r="Z5868" s="3">
        <f t="shared" si="548"/>
        <v>42</v>
      </c>
      <c r="AA5868">
        <v>77</v>
      </c>
      <c r="AB5868">
        <v>23</v>
      </c>
      <c r="AC5868" s="3">
        <f t="shared" si="549"/>
        <v>54</v>
      </c>
      <c r="AD5868" s="3">
        <f t="shared" si="550"/>
        <v>3</v>
      </c>
      <c r="AE5868" s="3" t="s">
        <v>30461</v>
      </c>
      <c r="AF5868" t="b">
        <v>0</v>
      </c>
      <c r="AG5868" s="1">
        <v>44655.431689814817</v>
      </c>
    </row>
    <row r="5869" spans="1:33" x14ac:dyDescent="0.2">
      <c r="A5869" t="s">
        <v>17119</v>
      </c>
      <c r="B5869">
        <v>545</v>
      </c>
      <c r="C5869" s="3" t="s">
        <v>17120</v>
      </c>
      <c r="D5869" t="s">
        <v>17121</v>
      </c>
      <c r="E5869" t="s">
        <v>30170</v>
      </c>
      <c r="F5869" s="9" t="str">
        <f>_xlfn.XLOOKUP(E5869,'Raw Data - Area Code'!A:A,'Raw Data - Area Code'!B:B,"",FALSE)</f>
        <v>Northampton</v>
      </c>
      <c r="G5869" s="9">
        <v>1852206</v>
      </c>
      <c r="H5869" s="8">
        <v>62090</v>
      </c>
      <c r="I5869" s="20" t="s">
        <v>30248</v>
      </c>
      <c r="J5869" s="8" t="str">
        <f>_xlfn.XLOOKUP(TRIM(I5869),'Raw Data - SIC Code'!A:A,'Raw Data - SIC Code'!C:C,"",FALSE)</f>
        <v>Info &amp; Comms</v>
      </c>
      <c r="K5869">
        <v>13.2</v>
      </c>
      <c r="L5869" s="3">
        <v>16.8</v>
      </c>
      <c r="M5869">
        <v>19.899999999999999</v>
      </c>
      <c r="N5869">
        <v>36.6</v>
      </c>
      <c r="O5869">
        <v>28.5</v>
      </c>
      <c r="P5869">
        <v>28.3</v>
      </c>
      <c r="Q5869" s="27">
        <f t="shared" si="551"/>
        <v>0.35211267605633678</v>
      </c>
      <c r="R5869">
        <v>45.6</v>
      </c>
      <c r="S5869">
        <v>54.4</v>
      </c>
      <c r="T5869" s="3">
        <f t="shared" si="546"/>
        <v>-8.7999999999999972</v>
      </c>
      <c r="U5869">
        <v>56.3</v>
      </c>
      <c r="V5869">
        <v>43.7</v>
      </c>
      <c r="W5869" s="3">
        <f t="shared" si="547"/>
        <v>12.599999999999994</v>
      </c>
      <c r="X5869">
        <v>71.3</v>
      </c>
      <c r="Y5869">
        <v>28.7</v>
      </c>
      <c r="Z5869" s="3">
        <f t="shared" si="548"/>
        <v>42.599999999999994</v>
      </c>
      <c r="AA5869">
        <v>68</v>
      </c>
      <c r="AB5869">
        <v>32</v>
      </c>
      <c r="AC5869" s="3">
        <f t="shared" si="549"/>
        <v>36</v>
      </c>
      <c r="AD5869" s="3">
        <f t="shared" si="550"/>
        <v>5</v>
      </c>
      <c r="AE5869" s="3" t="s">
        <v>30461</v>
      </c>
      <c r="AF5869" t="b">
        <v>0</v>
      </c>
      <c r="AG5869" s="1">
        <v>44634.616053240738</v>
      </c>
    </row>
    <row r="5870" spans="1:33" x14ac:dyDescent="0.2">
      <c r="A5870" t="s">
        <v>17122</v>
      </c>
      <c r="B5870">
        <v>8405</v>
      </c>
      <c r="C5870" s="3" t="s">
        <v>17123</v>
      </c>
      <c r="D5870" t="s">
        <v>17124</v>
      </c>
      <c r="E5870" t="s">
        <v>30134</v>
      </c>
      <c r="F5870" s="9" t="str">
        <f>_xlfn.XLOOKUP(E5870,'Raw Data - Area Code'!A:A,'Raw Data - Area Code'!B:B,"",FALSE)</f>
        <v>Rochester</v>
      </c>
      <c r="G5870" s="9">
        <v>10704997</v>
      </c>
      <c r="H5870" s="8">
        <v>68201</v>
      </c>
      <c r="I5870" s="20" t="s">
        <v>30269</v>
      </c>
      <c r="J5870" s="8" t="str">
        <f>_xlfn.XLOOKUP(TRIM(I5870),'Raw Data - SIC Code'!A:A,'Raw Data - SIC Code'!C:C,"",FALSE)</f>
        <v>Real Estate</v>
      </c>
      <c r="K5870">
        <v>8.1999999999999993</v>
      </c>
      <c r="L5870" s="3">
        <v>4.3</v>
      </c>
      <c r="M5870">
        <v>13</v>
      </c>
      <c r="N5870">
        <v>15</v>
      </c>
      <c r="O5870">
        <v>79</v>
      </c>
      <c r="P5870">
        <v>79</v>
      </c>
      <c r="Q5870" s="27">
        <f t="shared" si="551"/>
        <v>0</v>
      </c>
      <c r="R5870">
        <v>47</v>
      </c>
      <c r="S5870">
        <v>53</v>
      </c>
      <c r="T5870" s="3">
        <f t="shared" si="546"/>
        <v>-6</v>
      </c>
      <c r="U5870">
        <v>46</v>
      </c>
      <c r="V5870">
        <v>54</v>
      </c>
      <c r="W5870" s="3">
        <f t="shared" si="547"/>
        <v>-8</v>
      </c>
      <c r="X5870">
        <v>49</v>
      </c>
      <c r="Y5870">
        <v>51</v>
      </c>
      <c r="Z5870" s="3">
        <f t="shared" si="548"/>
        <v>-2</v>
      </c>
      <c r="AA5870">
        <v>55</v>
      </c>
      <c r="AB5870">
        <v>45</v>
      </c>
      <c r="AC5870" s="3">
        <f t="shared" si="549"/>
        <v>10</v>
      </c>
      <c r="AD5870" s="3">
        <f t="shared" si="550"/>
        <v>2</v>
      </c>
      <c r="AE5870" s="3" t="s">
        <v>30460</v>
      </c>
      <c r="AF5870" t="b">
        <v>0</v>
      </c>
      <c r="AG5870" s="1">
        <v>44651.387291666666</v>
      </c>
    </row>
    <row r="5871" spans="1:33" x14ac:dyDescent="0.2">
      <c r="A5871" t="s">
        <v>17125</v>
      </c>
      <c r="B5871">
        <v>8738</v>
      </c>
      <c r="C5871" s="3" t="s">
        <v>17126</v>
      </c>
      <c r="D5871" t="s">
        <v>17127</v>
      </c>
      <c r="E5871" t="s">
        <v>30128</v>
      </c>
      <c r="F5871" s="9" t="str">
        <f>_xlfn.XLOOKUP(E5871,'Raw Data - Area Code'!A:A,'Raw Data - Area Code'!B:B,"",FALSE)</f>
        <v>Derby</v>
      </c>
      <c r="G5871" s="9">
        <v>454264</v>
      </c>
      <c r="H5871" s="8">
        <v>14120</v>
      </c>
      <c r="I5871" s="20" t="s">
        <v>30238</v>
      </c>
      <c r="J5871" s="8" t="str">
        <f>_xlfn.XLOOKUP(TRIM(I5871),'Raw Data - SIC Code'!A:A,'Raw Data - SIC Code'!C:C,"",FALSE)</f>
        <v>Manufacturing</v>
      </c>
      <c r="K5871">
        <v>7.4</v>
      </c>
      <c r="L5871" s="3">
        <v>-5.6</v>
      </c>
      <c r="M5871">
        <v>42.7</v>
      </c>
      <c r="N5871">
        <v>0</v>
      </c>
      <c r="O5871">
        <v>90.5</v>
      </c>
      <c r="P5871">
        <v>87.9</v>
      </c>
      <c r="Q5871" s="27">
        <f t="shared" si="551"/>
        <v>1.4573991031390101</v>
      </c>
      <c r="R5871">
        <v>49.7</v>
      </c>
      <c r="S5871">
        <v>50.3</v>
      </c>
      <c r="T5871" s="3">
        <f t="shared" si="546"/>
        <v>-0.59999999999999432</v>
      </c>
      <c r="U5871">
        <v>26.4</v>
      </c>
      <c r="V5871">
        <v>73.599999999999994</v>
      </c>
      <c r="W5871" s="3">
        <f t="shared" si="547"/>
        <v>-47.199999999999996</v>
      </c>
      <c r="X5871">
        <v>28.9</v>
      </c>
      <c r="Y5871">
        <v>71.099999999999994</v>
      </c>
      <c r="Z5871" s="3">
        <f t="shared" si="548"/>
        <v>-42.199999999999996</v>
      </c>
      <c r="AA5871">
        <v>40.9</v>
      </c>
      <c r="AB5871">
        <v>59.1</v>
      </c>
      <c r="AC5871" s="3">
        <f t="shared" si="549"/>
        <v>-18.200000000000003</v>
      </c>
      <c r="AD5871" s="3">
        <f t="shared" si="550"/>
        <v>1</v>
      </c>
      <c r="AE5871" s="3" t="s">
        <v>30461</v>
      </c>
      <c r="AF5871" t="b">
        <v>0</v>
      </c>
      <c r="AG5871" s="1">
        <v>44617.673113425924</v>
      </c>
    </row>
    <row r="5872" spans="1:33" x14ac:dyDescent="0.2">
      <c r="A5872" t="s">
        <v>17128</v>
      </c>
      <c r="B5872">
        <v>8407</v>
      </c>
      <c r="C5872" s="3" t="s">
        <v>10817</v>
      </c>
      <c r="D5872" t="s">
        <v>10818</v>
      </c>
      <c r="E5872" t="s">
        <v>30233</v>
      </c>
      <c r="F5872" s="9" t="str">
        <f>_xlfn.XLOOKUP(E5872,'Raw Data - Area Code'!A:A,'Raw Data - Area Code'!B:B,"",FALSE)</f>
        <v>West London</v>
      </c>
      <c r="G5872" s="9">
        <v>5021910</v>
      </c>
      <c r="H5872" s="8">
        <v>73110</v>
      </c>
      <c r="I5872" s="20" t="s">
        <v>30256</v>
      </c>
      <c r="J5872" s="8" t="str">
        <f>_xlfn.XLOOKUP(TRIM(I5872),'Raw Data - SIC Code'!A:A,'Raw Data - SIC Code'!C:C,"",FALSE)</f>
        <v>Professional Services</v>
      </c>
      <c r="K5872">
        <v>9.3000000000000007</v>
      </c>
      <c r="L5872" s="3">
        <v>5.5</v>
      </c>
      <c r="M5872">
        <v>20.3</v>
      </c>
      <c r="N5872">
        <v>5</v>
      </c>
      <c r="O5872">
        <v>88.9</v>
      </c>
      <c r="P5872">
        <v>86.9</v>
      </c>
      <c r="Q5872" s="27">
        <f t="shared" si="551"/>
        <v>1.1376564277588168</v>
      </c>
      <c r="R5872">
        <v>50</v>
      </c>
      <c r="S5872">
        <v>50</v>
      </c>
      <c r="T5872" s="3">
        <f t="shared" si="546"/>
        <v>0</v>
      </c>
      <c r="U5872">
        <v>50.5</v>
      </c>
      <c r="V5872">
        <v>49.5</v>
      </c>
      <c r="W5872" s="3">
        <f t="shared" si="547"/>
        <v>1</v>
      </c>
      <c r="X5872">
        <v>53.4</v>
      </c>
      <c r="Y5872">
        <v>46.6</v>
      </c>
      <c r="Z5872" s="3">
        <f t="shared" si="548"/>
        <v>6.799999999999998</v>
      </c>
      <c r="AA5872">
        <v>60.2</v>
      </c>
      <c r="AB5872">
        <v>39.799999999999997</v>
      </c>
      <c r="AC5872" s="3">
        <f t="shared" si="549"/>
        <v>20.400000000000006</v>
      </c>
      <c r="AD5872" s="3">
        <f t="shared" si="550"/>
        <v>5</v>
      </c>
      <c r="AE5872" s="3" t="s">
        <v>30460</v>
      </c>
      <c r="AF5872" t="b">
        <v>0</v>
      </c>
      <c r="AG5872" s="1">
        <v>44652.727071759262</v>
      </c>
    </row>
    <row r="5873" spans="1:33" x14ac:dyDescent="0.2">
      <c r="A5873" t="s">
        <v>17129</v>
      </c>
      <c r="B5873">
        <v>19705</v>
      </c>
      <c r="C5873" s="3" t="s">
        <v>17130</v>
      </c>
      <c r="D5873" t="s">
        <v>17131</v>
      </c>
      <c r="E5873" t="s">
        <v>30165</v>
      </c>
      <c r="F5873" s="9" t="str">
        <f>_xlfn.XLOOKUP(E5873,'Raw Data - Area Code'!A:A,'Raw Data - Area Code'!B:B,"",FALSE)</f>
        <v>Blackburn</v>
      </c>
      <c r="G5873" s="9">
        <v>2165614</v>
      </c>
      <c r="H5873" s="8">
        <v>74100</v>
      </c>
      <c r="I5873" s="20" t="s">
        <v>30268</v>
      </c>
      <c r="J5873" s="8" t="str">
        <f>_xlfn.XLOOKUP(TRIM(I5873),'Raw Data - SIC Code'!A:A,'Raw Data - SIC Code'!C:C,"",FALSE)</f>
        <v>Professional Services</v>
      </c>
      <c r="K5873">
        <v>10.4</v>
      </c>
      <c r="L5873" s="3">
        <v>0</v>
      </c>
      <c r="M5873">
        <v>52</v>
      </c>
      <c r="N5873">
        <v>0</v>
      </c>
      <c r="O5873">
        <v>91</v>
      </c>
      <c r="P5873">
        <v>92</v>
      </c>
      <c r="Q5873" s="27">
        <f t="shared" si="551"/>
        <v>-0.54644808743169404</v>
      </c>
      <c r="R5873">
        <v>47</v>
      </c>
      <c r="S5873">
        <v>53</v>
      </c>
      <c r="T5873" s="3">
        <f t="shared" si="546"/>
        <v>-6</v>
      </c>
      <c r="U5873">
        <v>66</v>
      </c>
      <c r="V5873">
        <v>34</v>
      </c>
      <c r="W5873" s="3">
        <f t="shared" si="547"/>
        <v>32</v>
      </c>
      <c r="X5873">
        <v>55</v>
      </c>
      <c r="Y5873">
        <v>45</v>
      </c>
      <c r="Z5873" s="3">
        <f t="shared" si="548"/>
        <v>10</v>
      </c>
      <c r="AA5873">
        <v>56</v>
      </c>
      <c r="AB5873">
        <v>44</v>
      </c>
      <c r="AC5873" s="3">
        <f t="shared" si="549"/>
        <v>12</v>
      </c>
      <c r="AD5873" s="3">
        <f t="shared" si="550"/>
        <v>3</v>
      </c>
      <c r="AE5873" s="3" t="s">
        <v>30460</v>
      </c>
      <c r="AF5873" t="b">
        <v>0</v>
      </c>
      <c r="AG5873" s="1">
        <v>44655.542708333334</v>
      </c>
    </row>
    <row r="5874" spans="1:33" x14ac:dyDescent="0.2">
      <c r="A5874" t="s">
        <v>17132</v>
      </c>
      <c r="B5874">
        <v>8409</v>
      </c>
      <c r="C5874" s="3" t="s">
        <v>17133</v>
      </c>
      <c r="D5874" t="s">
        <v>17134</v>
      </c>
      <c r="E5874" t="s">
        <v>30136</v>
      </c>
      <c r="F5874" s="9" t="str">
        <f>_xlfn.XLOOKUP(E5874,'Raw Data - Area Code'!A:A,'Raw Data - Area Code'!B:B,"",FALSE)</f>
        <v>Stockport</v>
      </c>
      <c r="G5874" s="9">
        <v>2027459</v>
      </c>
      <c r="H5874" s="8">
        <v>46390</v>
      </c>
      <c r="I5874" s="20" t="s">
        <v>30252</v>
      </c>
      <c r="J5874" s="8" t="str">
        <f>_xlfn.XLOOKUP(TRIM(I5874),'Raw Data - SIC Code'!A:A,'Raw Data - SIC Code'!C:C,"",FALSE)</f>
        <v>Trade</v>
      </c>
      <c r="K5874">
        <v>5.0999999999999996</v>
      </c>
      <c r="L5874" s="3">
        <v>2.7</v>
      </c>
      <c r="M5874">
        <v>54.5</v>
      </c>
      <c r="N5874">
        <v>76.400000000000006</v>
      </c>
      <c r="O5874">
        <v>87.6</v>
      </c>
      <c r="P5874">
        <v>40.6</v>
      </c>
      <c r="Q5874" s="27">
        <f t="shared" si="551"/>
        <v>36.661466458658346</v>
      </c>
      <c r="R5874">
        <v>72.5</v>
      </c>
      <c r="S5874">
        <v>27.5</v>
      </c>
      <c r="T5874" s="3">
        <f t="shared" si="546"/>
        <v>45</v>
      </c>
      <c r="U5874">
        <v>90</v>
      </c>
      <c r="V5874">
        <v>10</v>
      </c>
      <c r="W5874" s="3">
        <f t="shared" si="547"/>
        <v>80</v>
      </c>
      <c r="X5874">
        <v>84.6</v>
      </c>
      <c r="Y5874">
        <v>15.4</v>
      </c>
      <c r="Z5874" s="3">
        <f t="shared" si="548"/>
        <v>69.199999999999989</v>
      </c>
      <c r="AA5874">
        <v>82.4</v>
      </c>
      <c r="AB5874">
        <v>17.600000000000001</v>
      </c>
      <c r="AC5874" s="3">
        <f t="shared" si="549"/>
        <v>64.800000000000011</v>
      </c>
      <c r="AD5874" s="3">
        <f t="shared" si="550"/>
        <v>6</v>
      </c>
      <c r="AE5874" s="3" t="s">
        <v>30460</v>
      </c>
      <c r="AF5874" t="b">
        <v>0</v>
      </c>
      <c r="AG5874" s="1">
        <v>44636.384085648147</v>
      </c>
    </row>
    <row r="5875" spans="1:33" x14ac:dyDescent="0.2">
      <c r="A5875" t="s">
        <v>17135</v>
      </c>
      <c r="B5875">
        <v>8410</v>
      </c>
      <c r="C5875" s="3" t="s">
        <v>17136</v>
      </c>
      <c r="D5875" t="s">
        <v>8698</v>
      </c>
      <c r="E5875" t="s">
        <v>30233</v>
      </c>
      <c r="F5875" s="9" t="str">
        <f>_xlfn.XLOOKUP(E5875,'Raw Data - Area Code'!A:A,'Raw Data - Area Code'!B:B,"",FALSE)</f>
        <v>West London</v>
      </c>
      <c r="G5875" s="9">
        <v>6481234</v>
      </c>
      <c r="H5875" s="8">
        <v>47789</v>
      </c>
      <c r="I5875" s="20" t="s">
        <v>30234</v>
      </c>
      <c r="J5875" s="8" t="str">
        <f>_xlfn.XLOOKUP(TRIM(I5875),'Raw Data - SIC Code'!A:A,'Raw Data - SIC Code'!C:C,"",FALSE)</f>
        <v>Trade</v>
      </c>
      <c r="K5875">
        <v>33.700000000000003</v>
      </c>
      <c r="L5875" s="3">
        <v>27</v>
      </c>
      <c r="M5875">
        <v>75.5</v>
      </c>
      <c r="N5875">
        <v>18.2</v>
      </c>
      <c r="O5875">
        <v>63.2</v>
      </c>
      <c r="P5875">
        <v>67.900000000000006</v>
      </c>
      <c r="Q5875" s="27">
        <f t="shared" si="551"/>
        <v>-3.5850495804729232</v>
      </c>
      <c r="R5875">
        <v>22.6</v>
      </c>
      <c r="S5875">
        <v>77.400000000000006</v>
      </c>
      <c r="T5875" s="3">
        <f t="shared" si="546"/>
        <v>-54.800000000000004</v>
      </c>
      <c r="U5875">
        <v>15.1</v>
      </c>
      <c r="V5875">
        <v>84.9</v>
      </c>
      <c r="W5875" s="3">
        <f t="shared" si="547"/>
        <v>-69.800000000000011</v>
      </c>
      <c r="X5875">
        <v>18.899999999999999</v>
      </c>
      <c r="Y5875">
        <v>81.099999999999994</v>
      </c>
      <c r="Z5875" s="3">
        <f t="shared" si="548"/>
        <v>-62.2</v>
      </c>
      <c r="AA5875">
        <v>44.3</v>
      </c>
      <c r="AB5875">
        <v>55.7</v>
      </c>
      <c r="AC5875" s="3">
        <f t="shared" si="549"/>
        <v>-11.400000000000006</v>
      </c>
      <c r="AD5875" s="3">
        <f t="shared" si="550"/>
        <v>1</v>
      </c>
      <c r="AE5875" s="3" t="s">
        <v>30460</v>
      </c>
      <c r="AF5875" t="b">
        <v>0</v>
      </c>
      <c r="AG5875" s="1">
        <v>44676.414247685185</v>
      </c>
    </row>
    <row r="5876" spans="1:33" x14ac:dyDescent="0.2">
      <c r="A5876" t="s">
        <v>17137</v>
      </c>
      <c r="B5876">
        <v>286</v>
      </c>
      <c r="C5876" s="3" t="s">
        <v>17138</v>
      </c>
      <c r="D5876" t="s">
        <v>2094</v>
      </c>
      <c r="E5876" t="s">
        <v>30162</v>
      </c>
      <c r="F5876" s="9" t="str">
        <f>_xlfn.XLOOKUP(E5876,'Raw Data - Area Code'!A:A,'Raw Data - Area Code'!B:B,"",FALSE)</f>
        <v>Kingston upon Thames</v>
      </c>
      <c r="G5876" s="9">
        <v>4130921</v>
      </c>
      <c r="H5876" s="8">
        <v>78109</v>
      </c>
      <c r="I5876" s="20" t="s">
        <v>30243</v>
      </c>
      <c r="J5876" s="8" t="str">
        <f>_xlfn.XLOOKUP(TRIM(I5876),'Raw Data - SIC Code'!A:A,'Raw Data - SIC Code'!C:C,"",FALSE)</f>
        <v>Admin Services</v>
      </c>
      <c r="K5876">
        <v>24</v>
      </c>
      <c r="L5876" s="3">
        <v>24</v>
      </c>
      <c r="M5876">
        <v>49</v>
      </c>
      <c r="N5876">
        <v>28</v>
      </c>
      <c r="O5876">
        <v>31</v>
      </c>
      <c r="P5876">
        <v>24</v>
      </c>
      <c r="Q5876" s="27">
        <f t="shared" si="551"/>
        <v>12.727272727272727</v>
      </c>
      <c r="R5876">
        <v>34</v>
      </c>
      <c r="S5876">
        <v>66</v>
      </c>
      <c r="T5876" s="3">
        <f t="shared" si="546"/>
        <v>-32</v>
      </c>
      <c r="U5876">
        <v>39</v>
      </c>
      <c r="V5876">
        <v>61</v>
      </c>
      <c r="W5876" s="3">
        <f t="shared" si="547"/>
        <v>-22</v>
      </c>
      <c r="X5876">
        <v>46</v>
      </c>
      <c r="Y5876">
        <v>54</v>
      </c>
      <c r="Z5876" s="3">
        <f t="shared" si="548"/>
        <v>-8</v>
      </c>
      <c r="AA5876">
        <v>58</v>
      </c>
      <c r="AB5876">
        <v>42</v>
      </c>
      <c r="AC5876" s="3">
        <f t="shared" si="549"/>
        <v>16</v>
      </c>
      <c r="AD5876" s="3">
        <f t="shared" si="550"/>
        <v>3</v>
      </c>
      <c r="AE5876" s="3" t="s">
        <v>30462</v>
      </c>
      <c r="AF5876" t="b">
        <v>0</v>
      </c>
      <c r="AG5876" s="1">
        <v>44642.675833333335</v>
      </c>
    </row>
    <row r="5877" spans="1:33" ht="34" x14ac:dyDescent="0.2">
      <c r="A5877" t="s">
        <v>17139</v>
      </c>
      <c r="B5877">
        <v>8413</v>
      </c>
      <c r="C5877" s="3" t="s">
        <v>17140</v>
      </c>
      <c r="D5877" t="s">
        <v>17141</v>
      </c>
      <c r="E5877" t="s">
        <v>30117</v>
      </c>
      <c r="F5877" s="9" t="str">
        <f>_xlfn.XLOOKUP(E5877,'Raw Data - Area Code'!A:A,'Raw Data - Area Code'!B:B,"",FALSE)</f>
        <v>Southampton</v>
      </c>
      <c r="G5877" s="9">
        <v>1817398</v>
      </c>
      <c r="H5877" s="18" t="s">
        <v>17142</v>
      </c>
      <c r="I5877" s="20" t="s">
        <v>30280</v>
      </c>
      <c r="J5877" s="8" t="str">
        <f>_xlfn.XLOOKUP(TRIM(I5877),'Raw Data - SIC Code'!A:A,'Raw Data - SIC Code'!C:C,"",FALSE)</f>
        <v>Trade</v>
      </c>
      <c r="K5877">
        <v>-16.100000000000001</v>
      </c>
      <c r="L5877" s="3">
        <v>-10.8</v>
      </c>
      <c r="M5877">
        <v>-71.5</v>
      </c>
      <c r="N5877">
        <v>-31.5</v>
      </c>
      <c r="O5877">
        <v>83.2</v>
      </c>
      <c r="P5877">
        <v>63.4</v>
      </c>
      <c r="Q5877" s="27">
        <f t="shared" si="551"/>
        <v>13.506139154160984</v>
      </c>
      <c r="R5877">
        <v>94</v>
      </c>
      <c r="S5877">
        <v>6</v>
      </c>
      <c r="T5877" s="3">
        <f t="shared" si="546"/>
        <v>88</v>
      </c>
      <c r="U5877">
        <v>92.5</v>
      </c>
      <c r="V5877">
        <v>7.5</v>
      </c>
      <c r="W5877" s="3">
        <f t="shared" si="547"/>
        <v>85</v>
      </c>
      <c r="X5877">
        <v>89.7</v>
      </c>
      <c r="Y5877">
        <v>10.3</v>
      </c>
      <c r="Z5877" s="3">
        <f t="shared" si="548"/>
        <v>79.400000000000006</v>
      </c>
      <c r="AA5877">
        <v>85.9</v>
      </c>
      <c r="AB5877">
        <v>14.1</v>
      </c>
      <c r="AC5877" s="3">
        <f t="shared" si="549"/>
        <v>71.800000000000011</v>
      </c>
      <c r="AD5877" s="3">
        <f t="shared" si="550"/>
        <v>5</v>
      </c>
      <c r="AE5877" s="3" t="s">
        <v>30462</v>
      </c>
      <c r="AF5877" t="b">
        <v>0</v>
      </c>
      <c r="AG5877" s="1">
        <v>44648.510960648149</v>
      </c>
    </row>
    <row r="5878" spans="1:33" x14ac:dyDescent="0.2">
      <c r="A5878" t="s">
        <v>17143</v>
      </c>
      <c r="B5878">
        <v>8414</v>
      </c>
      <c r="C5878" s="3" t="s">
        <v>17144</v>
      </c>
      <c r="D5878" t="s">
        <v>13954</v>
      </c>
      <c r="E5878" t="s">
        <v>30167</v>
      </c>
      <c r="F5878" s="9" t="str">
        <f>_xlfn.XLOOKUP(E5878,'Raw Data - Area Code'!A:A,'Raw Data - Area Code'!B:B,"",FALSE)</f>
        <v>Stoke-on-Trent</v>
      </c>
      <c r="G5878" s="9">
        <v>84559</v>
      </c>
      <c r="H5878" s="8">
        <v>22110</v>
      </c>
      <c r="I5878" s="20" t="s">
        <v>30288</v>
      </c>
      <c r="J5878" s="8" t="str">
        <f>_xlfn.XLOOKUP(TRIM(I5878),'Raw Data - SIC Code'!A:A,'Raw Data - SIC Code'!C:C,"",FALSE)</f>
        <v>Manufacturing</v>
      </c>
      <c r="K5878">
        <v>5.2</v>
      </c>
      <c r="L5878" s="3">
        <v>11.8</v>
      </c>
      <c r="M5878">
        <v>-16.3</v>
      </c>
      <c r="N5878">
        <v>-40</v>
      </c>
      <c r="O5878">
        <v>95.1</v>
      </c>
      <c r="P5878">
        <v>91</v>
      </c>
      <c r="Q5878" s="27">
        <f t="shared" si="551"/>
        <v>2.2031166039763539</v>
      </c>
      <c r="R5878">
        <v>74.099999999999994</v>
      </c>
      <c r="S5878">
        <v>25.9</v>
      </c>
      <c r="T5878" s="3">
        <f t="shared" si="546"/>
        <v>48.199999999999996</v>
      </c>
      <c r="U5878">
        <v>78.8</v>
      </c>
      <c r="V5878">
        <v>21.2</v>
      </c>
      <c r="W5878" s="3">
        <f t="shared" si="547"/>
        <v>57.599999999999994</v>
      </c>
      <c r="X5878">
        <v>88.2</v>
      </c>
      <c r="Y5878">
        <v>11.8</v>
      </c>
      <c r="Z5878" s="3">
        <f t="shared" si="548"/>
        <v>76.400000000000006</v>
      </c>
      <c r="AA5878">
        <v>84.1</v>
      </c>
      <c r="AB5878">
        <v>15.9</v>
      </c>
      <c r="AC5878" s="3">
        <f t="shared" si="549"/>
        <v>68.199999999999989</v>
      </c>
      <c r="AD5878" s="3">
        <f t="shared" si="550"/>
        <v>6</v>
      </c>
      <c r="AE5878" s="3" t="s">
        <v>30461</v>
      </c>
      <c r="AF5878" t="b">
        <v>0</v>
      </c>
      <c r="AG5878" s="1">
        <v>44630.451018518521</v>
      </c>
    </row>
    <row r="5879" spans="1:33" x14ac:dyDescent="0.2">
      <c r="A5879" t="s">
        <v>17145</v>
      </c>
      <c r="B5879">
        <v>8416</v>
      </c>
      <c r="C5879" s="3" t="s">
        <v>17146</v>
      </c>
      <c r="D5879" t="s">
        <v>17147</v>
      </c>
      <c r="E5879" t="s">
        <v>30129</v>
      </c>
      <c r="F5879" s="9" t="str">
        <f>_xlfn.XLOOKUP(E5879,'Raw Data - Area Code'!A:A,'Raw Data - Area Code'!B:B,"",FALSE)</f>
        <v>Redhill</v>
      </c>
      <c r="G5879" s="9">
        <v>2527552</v>
      </c>
      <c r="H5879" s="8">
        <v>23320</v>
      </c>
      <c r="I5879" s="20" t="s">
        <v>30277</v>
      </c>
      <c r="J5879" s="8" t="str">
        <f>_xlfn.XLOOKUP(TRIM(I5879),'Raw Data - SIC Code'!A:A,'Raw Data - SIC Code'!C:C,"",FALSE)</f>
        <v>Manufacturing</v>
      </c>
      <c r="K5879">
        <v>-6.7</v>
      </c>
      <c r="L5879" s="3">
        <v>-8.8000000000000007</v>
      </c>
      <c r="M5879">
        <v>18</v>
      </c>
      <c r="N5879">
        <v>66</v>
      </c>
      <c r="O5879">
        <v>86.1</v>
      </c>
      <c r="P5879">
        <v>96.6</v>
      </c>
      <c r="Q5879" s="27">
        <f t="shared" si="551"/>
        <v>-5.7471264367816097</v>
      </c>
      <c r="R5879">
        <v>92.2</v>
      </c>
      <c r="S5879">
        <v>7.8</v>
      </c>
      <c r="T5879" s="3">
        <f t="shared" si="546"/>
        <v>84.4</v>
      </c>
      <c r="U5879">
        <v>92.2</v>
      </c>
      <c r="V5879">
        <v>7.8</v>
      </c>
      <c r="W5879" s="3">
        <f t="shared" si="547"/>
        <v>84.4</v>
      </c>
      <c r="X5879">
        <v>84.4</v>
      </c>
      <c r="Y5879">
        <v>15.6</v>
      </c>
      <c r="Z5879" s="3">
        <f t="shared" si="548"/>
        <v>68.800000000000011</v>
      </c>
      <c r="AA5879">
        <v>87.5</v>
      </c>
      <c r="AB5879">
        <v>12.5</v>
      </c>
      <c r="AC5879" s="3">
        <f t="shared" si="549"/>
        <v>75</v>
      </c>
      <c r="AD5879" s="3">
        <f t="shared" si="550"/>
        <v>4</v>
      </c>
      <c r="AE5879" s="3" t="s">
        <v>30460</v>
      </c>
      <c r="AF5879" t="b">
        <v>0</v>
      </c>
      <c r="AG5879" s="1">
        <v>44656.643506944441</v>
      </c>
    </row>
    <row r="5880" spans="1:33" x14ac:dyDescent="0.2">
      <c r="A5880" t="s">
        <v>17148</v>
      </c>
      <c r="B5880">
        <v>15326</v>
      </c>
      <c r="C5880" s="3" t="s">
        <v>17149</v>
      </c>
      <c r="D5880" t="s">
        <v>17150</v>
      </c>
      <c r="E5880" t="s">
        <v>30164</v>
      </c>
      <c r="F5880" s="9" t="str">
        <f>_xlfn.XLOOKUP(E5880,'Raw Data - Area Code'!A:A,'Raw Data - Area Code'!B:B,"",FALSE)</f>
        <v>Exeter</v>
      </c>
      <c r="G5880" s="9" t="s">
        <v>17151</v>
      </c>
      <c r="H5880" s="8"/>
      <c r="I5880" s="20">
        <v>69</v>
      </c>
      <c r="J5880" s="8" t="str">
        <f>_xlfn.XLOOKUP(TRIM(I5880),'Raw Data - SIC Code'!A:A,'Raw Data - SIC Code'!C:C,"",FALSE)</f>
        <v>Professional Services</v>
      </c>
      <c r="K5880">
        <v>27.9</v>
      </c>
      <c r="L5880" s="3">
        <v>18</v>
      </c>
      <c r="M5880">
        <v>50.5</v>
      </c>
      <c r="N5880">
        <v>26.7</v>
      </c>
      <c r="O5880">
        <v>93</v>
      </c>
      <c r="P5880">
        <v>97</v>
      </c>
      <c r="Q5880" s="27">
        <f t="shared" si="551"/>
        <v>-2.1052631578947367</v>
      </c>
      <c r="R5880">
        <v>14.1</v>
      </c>
      <c r="S5880">
        <v>85.9</v>
      </c>
      <c r="T5880" s="3">
        <f t="shared" si="546"/>
        <v>-71.800000000000011</v>
      </c>
      <c r="U5880">
        <v>23.9</v>
      </c>
      <c r="V5880">
        <v>76.099999999999994</v>
      </c>
      <c r="W5880" s="3">
        <f t="shared" si="547"/>
        <v>-52.199999999999989</v>
      </c>
      <c r="X5880">
        <v>22.8</v>
      </c>
      <c r="Y5880">
        <v>77.2</v>
      </c>
      <c r="Z5880" s="3">
        <f t="shared" si="548"/>
        <v>-54.400000000000006</v>
      </c>
      <c r="AA5880">
        <v>39.1</v>
      </c>
      <c r="AB5880">
        <v>60.9</v>
      </c>
      <c r="AC5880" s="3">
        <f t="shared" si="549"/>
        <v>-21.799999999999997</v>
      </c>
      <c r="AD5880" s="3">
        <f t="shared" si="550"/>
        <v>1</v>
      </c>
      <c r="AE5880" s="3" t="s">
        <v>30460</v>
      </c>
      <c r="AF5880" t="b">
        <v>0</v>
      </c>
      <c r="AG5880" s="1">
        <v>44651.5624537037</v>
      </c>
    </row>
    <row r="5881" spans="1:33" ht="68" x14ac:dyDescent="0.2">
      <c r="A5881" t="s">
        <v>17152</v>
      </c>
      <c r="B5881">
        <v>8417</v>
      </c>
      <c r="C5881" s="3" t="s">
        <v>5207</v>
      </c>
      <c r="D5881" t="s">
        <v>5208</v>
      </c>
      <c r="E5881" t="s">
        <v>30122</v>
      </c>
      <c r="F5881" s="9" t="str">
        <f>_xlfn.XLOOKUP(E5881,'Raw Data - Area Code'!A:A,'Raw Data - Area Code'!B:B,"",FALSE)</f>
        <v>Slough</v>
      </c>
      <c r="G5881" s="9">
        <v>2417831</v>
      </c>
      <c r="H5881" s="18" t="s">
        <v>17153</v>
      </c>
      <c r="I5881" s="20" t="s">
        <v>30244</v>
      </c>
      <c r="J5881" s="8" t="str">
        <f>_xlfn.XLOOKUP(TRIM(I5881),'Raw Data - SIC Code'!A:A,'Raw Data - SIC Code'!C:C,"",FALSE)</f>
        <v>Admin Services</v>
      </c>
      <c r="K5881">
        <v>19.100000000000001</v>
      </c>
      <c r="L5881" s="3">
        <v>21.1</v>
      </c>
      <c r="M5881">
        <v>-41.1</v>
      </c>
      <c r="N5881">
        <v>13.7</v>
      </c>
      <c r="O5881">
        <v>81.8</v>
      </c>
      <c r="P5881">
        <v>29</v>
      </c>
      <c r="Q5881" s="27">
        <f t="shared" si="551"/>
        <v>47.653429602888089</v>
      </c>
      <c r="R5881">
        <v>74.099999999999994</v>
      </c>
      <c r="S5881">
        <v>25.9</v>
      </c>
      <c r="T5881" s="3">
        <f t="shared" si="546"/>
        <v>48.199999999999996</v>
      </c>
      <c r="U5881">
        <v>95.2</v>
      </c>
      <c r="V5881">
        <v>4.8</v>
      </c>
      <c r="W5881" s="3">
        <f t="shared" si="547"/>
        <v>90.4</v>
      </c>
      <c r="X5881">
        <v>96.1</v>
      </c>
      <c r="Y5881">
        <v>3.9</v>
      </c>
      <c r="Z5881" s="3">
        <f t="shared" si="548"/>
        <v>92.199999999999989</v>
      </c>
      <c r="AA5881">
        <v>90.8</v>
      </c>
      <c r="AB5881">
        <v>9.1999999999999993</v>
      </c>
      <c r="AC5881" s="3">
        <f t="shared" si="549"/>
        <v>81.599999999999994</v>
      </c>
      <c r="AD5881" s="3">
        <f t="shared" si="550"/>
        <v>6</v>
      </c>
      <c r="AE5881" s="3" t="s">
        <v>30461</v>
      </c>
      <c r="AF5881" t="b">
        <v>1</v>
      </c>
      <c r="AG5881" s="1">
        <v>44656.396134259259</v>
      </c>
    </row>
    <row r="5882" spans="1:33" x14ac:dyDescent="0.2">
      <c r="A5882" t="s">
        <v>17154</v>
      </c>
      <c r="B5882">
        <v>8419</v>
      </c>
      <c r="C5882" s="3" t="s">
        <v>17155</v>
      </c>
      <c r="D5882" t="s">
        <v>17156</v>
      </c>
      <c r="E5882" t="s">
        <v>30145</v>
      </c>
      <c r="F5882" s="9" t="str">
        <f>_xlfn.XLOOKUP(E5882,'Raw Data - Area Code'!A:A,'Raw Data - Area Code'!B:B,"",FALSE)</f>
        <v>East Central London</v>
      </c>
      <c r="G5882" s="9">
        <v>1504593</v>
      </c>
      <c r="H5882" s="8">
        <v>62090</v>
      </c>
      <c r="I5882" s="20" t="s">
        <v>30248</v>
      </c>
      <c r="J5882" s="8" t="str">
        <f>_xlfn.XLOOKUP(TRIM(I5882),'Raw Data - SIC Code'!A:A,'Raw Data - SIC Code'!C:C,"",FALSE)</f>
        <v>Info &amp; Comms</v>
      </c>
      <c r="K5882">
        <v>22.3</v>
      </c>
      <c r="L5882" s="3">
        <v>24</v>
      </c>
      <c r="M5882">
        <v>38.1</v>
      </c>
      <c r="N5882">
        <v>-12.5</v>
      </c>
      <c r="O5882">
        <v>93.2</v>
      </c>
      <c r="P5882">
        <v>93.3</v>
      </c>
      <c r="Q5882" s="27">
        <f t="shared" si="551"/>
        <v>-5.361930294905861E-2</v>
      </c>
      <c r="R5882">
        <v>51.9</v>
      </c>
      <c r="S5882">
        <v>48.1</v>
      </c>
      <c r="T5882" s="3">
        <f t="shared" si="546"/>
        <v>3.7999999999999972</v>
      </c>
      <c r="U5882">
        <v>60.4</v>
      </c>
      <c r="V5882">
        <v>39.6</v>
      </c>
      <c r="W5882" s="3">
        <f t="shared" si="547"/>
        <v>20.799999999999997</v>
      </c>
      <c r="X5882">
        <v>68.900000000000006</v>
      </c>
      <c r="Y5882">
        <v>31.1</v>
      </c>
      <c r="Z5882" s="3">
        <f t="shared" si="548"/>
        <v>37.800000000000004</v>
      </c>
      <c r="AA5882">
        <v>69.8</v>
      </c>
      <c r="AB5882">
        <v>30.2</v>
      </c>
      <c r="AC5882" s="3">
        <f t="shared" si="549"/>
        <v>39.599999999999994</v>
      </c>
      <c r="AD5882" s="3">
        <f t="shared" si="550"/>
        <v>5</v>
      </c>
      <c r="AE5882" s="3" t="s">
        <v>30460</v>
      </c>
      <c r="AF5882" t="b">
        <v>0</v>
      </c>
      <c r="AG5882" s="1">
        <v>44650.578506944446</v>
      </c>
    </row>
    <row r="5883" spans="1:33" x14ac:dyDescent="0.2">
      <c r="A5883" t="s">
        <v>17157</v>
      </c>
      <c r="B5883">
        <v>18738</v>
      </c>
      <c r="C5883" s="3" t="s">
        <v>17158</v>
      </c>
      <c r="D5883" t="s">
        <v>17159</v>
      </c>
      <c r="E5883" t="s">
        <v>30123</v>
      </c>
      <c r="F5883" s="9" t="str">
        <f>_xlfn.XLOOKUP(E5883,'Raw Data - Area Code'!A:A,'Raw Data - Area Code'!B:B,"",FALSE)</f>
        <v>Reading</v>
      </c>
      <c r="G5883" s="9">
        <v>10355616</v>
      </c>
      <c r="H5883" s="8">
        <v>62090</v>
      </c>
      <c r="I5883" s="20" t="s">
        <v>30248</v>
      </c>
      <c r="J5883" s="8" t="str">
        <f>_xlfn.XLOOKUP(TRIM(I5883),'Raw Data - SIC Code'!A:A,'Raw Data - SIC Code'!C:C,"",FALSE)</f>
        <v>Info &amp; Comms</v>
      </c>
      <c r="K5883">
        <v>26.9</v>
      </c>
      <c r="L5883" s="3">
        <v>19.8</v>
      </c>
      <c r="M5883">
        <v>32.200000000000003</v>
      </c>
      <c r="N5883">
        <v>62.8</v>
      </c>
      <c r="O5883">
        <v>94.1</v>
      </c>
      <c r="P5883">
        <v>96.7</v>
      </c>
      <c r="Q5883" s="27">
        <f t="shared" si="551"/>
        <v>-1.3626834381551407</v>
      </c>
      <c r="R5883">
        <v>62.9</v>
      </c>
      <c r="S5883">
        <v>37.1</v>
      </c>
      <c r="T5883" s="3">
        <f t="shared" si="546"/>
        <v>25.799999999999994</v>
      </c>
      <c r="U5883">
        <v>64.400000000000006</v>
      </c>
      <c r="V5883">
        <v>35.6</v>
      </c>
      <c r="W5883" s="3">
        <f t="shared" si="547"/>
        <v>28.800000000000004</v>
      </c>
      <c r="X5883">
        <v>75</v>
      </c>
      <c r="Y5883">
        <v>25</v>
      </c>
      <c r="Z5883" s="3">
        <f t="shared" si="548"/>
        <v>50</v>
      </c>
      <c r="AA5883">
        <v>86.5</v>
      </c>
      <c r="AB5883">
        <v>13.5</v>
      </c>
      <c r="AC5883" s="3">
        <f t="shared" si="549"/>
        <v>73</v>
      </c>
      <c r="AD5883" s="3">
        <f t="shared" si="550"/>
        <v>5</v>
      </c>
      <c r="AE5883" s="3" t="s">
        <v>30460</v>
      </c>
      <c r="AF5883" t="b">
        <v>0</v>
      </c>
      <c r="AG5883" s="1">
        <v>44650.584201388891</v>
      </c>
    </row>
    <row r="5884" spans="1:33" ht="51" x14ac:dyDescent="0.2">
      <c r="A5884" t="s">
        <v>17160</v>
      </c>
      <c r="B5884">
        <v>8423</v>
      </c>
      <c r="C5884" s="3" t="s">
        <v>17161</v>
      </c>
      <c r="D5884" t="s">
        <v>17162</v>
      </c>
      <c r="E5884" t="s">
        <v>30146</v>
      </c>
      <c r="F5884" s="9" t="str">
        <f>_xlfn.XLOOKUP(E5884,'Raw Data - Area Code'!A:A,'Raw Data - Area Code'!B:B,"",FALSE)</f>
        <v>Nottingham</v>
      </c>
      <c r="G5884" s="9">
        <v>3037936</v>
      </c>
      <c r="H5884" s="18" t="s">
        <v>17163</v>
      </c>
      <c r="I5884" s="20" t="s">
        <v>30264</v>
      </c>
      <c r="J5884" s="8" t="str">
        <f>_xlfn.XLOOKUP(TRIM(I5884),'Raw Data - SIC Code'!A:A,'Raw Data - SIC Code'!C:C,"",FALSE)</f>
        <v>Manufacturing</v>
      </c>
      <c r="K5884">
        <v>18</v>
      </c>
      <c r="L5884" s="3">
        <v>22</v>
      </c>
      <c r="M5884">
        <v>71</v>
      </c>
      <c r="N5884">
        <v>-150</v>
      </c>
      <c r="O5884">
        <v>22.3</v>
      </c>
      <c r="P5884">
        <v>13.2</v>
      </c>
      <c r="Q5884" s="27">
        <f t="shared" si="551"/>
        <v>25.633802816901412</v>
      </c>
      <c r="R5884">
        <v>66.7</v>
      </c>
      <c r="S5884">
        <v>33.299999999999997</v>
      </c>
      <c r="T5884" s="3">
        <f t="shared" si="546"/>
        <v>33.400000000000006</v>
      </c>
      <c r="U5884">
        <v>84.4</v>
      </c>
      <c r="V5884">
        <v>15.6</v>
      </c>
      <c r="W5884" s="3">
        <f t="shared" si="547"/>
        <v>68.800000000000011</v>
      </c>
      <c r="X5884">
        <v>82.4</v>
      </c>
      <c r="Y5884">
        <v>17.600000000000001</v>
      </c>
      <c r="Z5884" s="3">
        <f t="shared" si="548"/>
        <v>64.800000000000011</v>
      </c>
      <c r="AA5884">
        <v>91.1</v>
      </c>
      <c r="AB5884">
        <v>8.9</v>
      </c>
      <c r="AC5884" s="3">
        <f t="shared" si="549"/>
        <v>82.199999999999989</v>
      </c>
      <c r="AD5884" s="3">
        <f t="shared" si="550"/>
        <v>6</v>
      </c>
      <c r="AE5884" s="3" t="s">
        <v>30460</v>
      </c>
      <c r="AF5884" t="b">
        <v>0</v>
      </c>
      <c r="AG5884" s="1">
        <v>44330.335520833331</v>
      </c>
    </row>
    <row r="5885" spans="1:33" x14ac:dyDescent="0.2">
      <c r="A5885" t="s">
        <v>17164</v>
      </c>
      <c r="B5885">
        <v>8424</v>
      </c>
      <c r="C5885" s="3" t="s">
        <v>17165</v>
      </c>
      <c r="D5885" t="s">
        <v>17166</v>
      </c>
      <c r="E5885" t="s">
        <v>30136</v>
      </c>
      <c r="F5885" s="9" t="str">
        <f>_xlfn.XLOOKUP(E5885,'Raw Data - Area Code'!A:A,'Raw Data - Area Code'!B:B,"",FALSE)</f>
        <v>Stockport</v>
      </c>
      <c r="G5885" s="9">
        <v>3162904</v>
      </c>
      <c r="H5885" s="8">
        <v>26511</v>
      </c>
      <c r="I5885" s="20" t="s">
        <v>30264</v>
      </c>
      <c r="J5885" s="8" t="str">
        <f>_xlfn.XLOOKUP(TRIM(I5885),'Raw Data - SIC Code'!A:A,'Raw Data - SIC Code'!C:C,"",FALSE)</f>
        <v>Manufacturing</v>
      </c>
      <c r="K5885">
        <v>15</v>
      </c>
      <c r="L5885" s="3">
        <v>15.4</v>
      </c>
      <c r="M5885">
        <v>37.5</v>
      </c>
      <c r="N5885">
        <v>17.600000000000001</v>
      </c>
      <c r="O5885">
        <v>59.7</v>
      </c>
      <c r="P5885">
        <v>52.9</v>
      </c>
      <c r="Q5885" s="27">
        <f t="shared" si="551"/>
        <v>6.0390763765541786</v>
      </c>
      <c r="R5885">
        <v>70</v>
      </c>
      <c r="S5885">
        <v>30</v>
      </c>
      <c r="T5885" s="3">
        <f t="shared" si="546"/>
        <v>40</v>
      </c>
      <c r="U5885">
        <v>77</v>
      </c>
      <c r="V5885">
        <v>23</v>
      </c>
      <c r="W5885" s="3">
        <f t="shared" si="547"/>
        <v>54</v>
      </c>
      <c r="X5885">
        <v>78</v>
      </c>
      <c r="Y5885">
        <v>22</v>
      </c>
      <c r="Z5885" s="3">
        <f t="shared" si="548"/>
        <v>56.000000000000007</v>
      </c>
      <c r="AA5885">
        <v>84</v>
      </c>
      <c r="AB5885">
        <v>16</v>
      </c>
      <c r="AC5885" s="3">
        <f t="shared" si="549"/>
        <v>68</v>
      </c>
      <c r="AD5885" s="3">
        <f t="shared" si="550"/>
        <v>6</v>
      </c>
      <c r="AE5885" s="3" t="s">
        <v>30461</v>
      </c>
      <c r="AF5885" t="b">
        <v>0</v>
      </c>
      <c r="AG5885" s="1">
        <v>44652.427233796298</v>
      </c>
    </row>
    <row r="5886" spans="1:33" x14ac:dyDescent="0.2">
      <c r="A5886" t="s">
        <v>17167</v>
      </c>
      <c r="B5886">
        <v>8426</v>
      </c>
      <c r="C5886" s="3" t="s">
        <v>17168</v>
      </c>
      <c r="D5886" t="s">
        <v>17169</v>
      </c>
      <c r="E5886" t="s">
        <v>30166</v>
      </c>
      <c r="F5886" s="9" t="str">
        <f>_xlfn.XLOOKUP(E5886,'Raw Data - Area Code'!A:A,'Raw Data - Area Code'!B:B,"",FALSE)</f>
        <v>Peterborough</v>
      </c>
      <c r="G5886" s="9">
        <v>176558</v>
      </c>
      <c r="H5886" s="8">
        <v>96010</v>
      </c>
      <c r="I5886" s="20" t="s">
        <v>30270</v>
      </c>
      <c r="J5886" s="8" t="str">
        <f>_xlfn.XLOOKUP(TRIM(I5886),'Raw Data - SIC Code'!A:A,'Raw Data - SIC Code'!C:C,"",FALSE)</f>
        <v>General Services</v>
      </c>
      <c r="K5886">
        <v>19.600000000000001</v>
      </c>
      <c r="L5886" s="3">
        <v>10</v>
      </c>
      <c r="M5886">
        <v>14.6</v>
      </c>
      <c r="N5886">
        <v>5.6</v>
      </c>
      <c r="O5886">
        <v>96</v>
      </c>
      <c r="P5886">
        <v>98</v>
      </c>
      <c r="Q5886" s="27">
        <f t="shared" si="551"/>
        <v>-1.0309278350515463</v>
      </c>
      <c r="R5886">
        <v>44.6</v>
      </c>
      <c r="S5886">
        <v>55.4</v>
      </c>
      <c r="T5886" s="3">
        <f t="shared" si="546"/>
        <v>-10.799999999999997</v>
      </c>
      <c r="U5886">
        <v>49.5</v>
      </c>
      <c r="V5886">
        <v>50.5</v>
      </c>
      <c r="W5886" s="3">
        <f t="shared" si="547"/>
        <v>-1</v>
      </c>
      <c r="X5886">
        <v>54.9</v>
      </c>
      <c r="Y5886">
        <v>45.1</v>
      </c>
      <c r="Z5886" s="3">
        <f t="shared" si="548"/>
        <v>9.7999999999999972</v>
      </c>
      <c r="AA5886">
        <v>62.7</v>
      </c>
      <c r="AB5886">
        <v>37.299999999999997</v>
      </c>
      <c r="AC5886" s="3">
        <f t="shared" si="549"/>
        <v>25.400000000000006</v>
      </c>
      <c r="AD5886" s="3">
        <f t="shared" si="550"/>
        <v>3</v>
      </c>
      <c r="AE5886" s="3" t="s">
        <v>30460</v>
      </c>
      <c r="AF5886" t="b">
        <v>1</v>
      </c>
      <c r="AG5886" s="1">
        <v>44679.634166666663</v>
      </c>
    </row>
    <row r="5887" spans="1:33" x14ac:dyDescent="0.2">
      <c r="A5887" t="s">
        <v>17170</v>
      </c>
      <c r="B5887">
        <v>19427</v>
      </c>
      <c r="C5887" s="3" t="s">
        <v>17171</v>
      </c>
      <c r="D5887" t="s">
        <v>17172</v>
      </c>
      <c r="E5887" t="s">
        <v>30218</v>
      </c>
      <c r="F5887" s="9" t="str">
        <f>_xlfn.XLOOKUP(E5887,'Raw Data - Area Code'!A:A,'Raw Data - Area Code'!B:B,"",FALSE)</f>
        <v>Halifax</v>
      </c>
      <c r="G5887" s="9"/>
      <c r="H5887" s="8">
        <v>71200</v>
      </c>
      <c r="I5887" s="20" t="s">
        <v>30286</v>
      </c>
      <c r="J5887" s="8" t="str">
        <f>_xlfn.XLOOKUP(TRIM(I5887),'Raw Data - SIC Code'!A:A,'Raw Data - SIC Code'!C:C,"",FALSE)</f>
        <v>Professional Services</v>
      </c>
      <c r="K5887">
        <v>-0.3</v>
      </c>
      <c r="L5887" s="3">
        <v>-3</v>
      </c>
      <c r="M5887">
        <v>-40</v>
      </c>
      <c r="N5887">
        <v>0</v>
      </c>
      <c r="O5887">
        <v>67</v>
      </c>
      <c r="P5887">
        <v>33</v>
      </c>
      <c r="Q5887" s="27">
        <f t="shared" si="551"/>
        <v>34</v>
      </c>
      <c r="R5887">
        <v>54</v>
      </c>
      <c r="S5887">
        <v>46</v>
      </c>
      <c r="T5887" s="3">
        <f t="shared" si="546"/>
        <v>8</v>
      </c>
      <c r="U5887">
        <v>80</v>
      </c>
      <c r="V5887">
        <v>20</v>
      </c>
      <c r="W5887" s="3">
        <f t="shared" si="547"/>
        <v>60</v>
      </c>
      <c r="X5887">
        <v>59</v>
      </c>
      <c r="Y5887">
        <v>41</v>
      </c>
      <c r="Z5887" s="3">
        <f t="shared" si="548"/>
        <v>18</v>
      </c>
      <c r="AA5887">
        <v>57</v>
      </c>
      <c r="AB5887">
        <v>43</v>
      </c>
      <c r="AC5887" s="3">
        <f t="shared" si="549"/>
        <v>14.000000000000002</v>
      </c>
      <c r="AD5887" s="3">
        <f t="shared" si="550"/>
        <v>5</v>
      </c>
      <c r="AE5887" s="3" t="s">
        <v>30575</v>
      </c>
      <c r="AF5887" t="b">
        <v>0</v>
      </c>
      <c r="AG5887" s="1">
        <v>44653.927557870367</v>
      </c>
    </row>
    <row r="5888" spans="1:33" x14ac:dyDescent="0.2">
      <c r="A5888" t="s">
        <v>17173</v>
      </c>
      <c r="B5888">
        <v>8428</v>
      </c>
      <c r="C5888" s="3" t="s">
        <v>17174</v>
      </c>
      <c r="D5888" t="s">
        <v>17175</v>
      </c>
      <c r="E5888" t="s">
        <v>30123</v>
      </c>
      <c r="F5888" s="9" t="str">
        <f>_xlfn.XLOOKUP(E5888,'Raw Data - Area Code'!A:A,'Raw Data - Area Code'!B:B,"",FALSE)</f>
        <v>Reading</v>
      </c>
      <c r="G5888" s="9">
        <v>1624297</v>
      </c>
      <c r="H5888" s="8">
        <v>62020</v>
      </c>
      <c r="I5888" s="20" t="s">
        <v>30248</v>
      </c>
      <c r="J5888" s="8" t="str">
        <f>_xlfn.XLOOKUP(TRIM(I5888),'Raw Data - SIC Code'!A:A,'Raw Data - SIC Code'!C:C,"",FALSE)</f>
        <v>Info &amp; Comms</v>
      </c>
      <c r="K5888">
        <v>7</v>
      </c>
      <c r="L5888" s="3">
        <v>6.9</v>
      </c>
      <c r="M5888">
        <v>9.4</v>
      </c>
      <c r="N5888">
        <v>20</v>
      </c>
      <c r="O5888">
        <v>76.7</v>
      </c>
      <c r="P5888">
        <v>84.8</v>
      </c>
      <c r="Q5888" s="27">
        <f t="shared" si="551"/>
        <v>-5.0154798761609873</v>
      </c>
      <c r="R5888">
        <v>61.6</v>
      </c>
      <c r="S5888">
        <v>38.4</v>
      </c>
      <c r="T5888" s="3">
        <f t="shared" si="546"/>
        <v>23.200000000000003</v>
      </c>
      <c r="U5888">
        <v>70.400000000000006</v>
      </c>
      <c r="V5888">
        <v>29.6</v>
      </c>
      <c r="W5888" s="3">
        <f t="shared" si="547"/>
        <v>40.800000000000004</v>
      </c>
      <c r="X5888">
        <v>72.599999999999994</v>
      </c>
      <c r="Y5888">
        <v>27.4</v>
      </c>
      <c r="Z5888" s="3">
        <f t="shared" si="548"/>
        <v>45.199999999999996</v>
      </c>
      <c r="AA5888">
        <v>74.5</v>
      </c>
      <c r="AB5888">
        <v>25.5</v>
      </c>
      <c r="AC5888" s="3">
        <f t="shared" si="549"/>
        <v>49</v>
      </c>
      <c r="AD5888" s="3">
        <f t="shared" si="550"/>
        <v>5</v>
      </c>
      <c r="AE5888" s="3" t="s">
        <v>30463</v>
      </c>
      <c r="AF5888" t="b">
        <v>0</v>
      </c>
      <c r="AG5888" s="1">
        <v>44655.74422453704</v>
      </c>
    </row>
    <row r="5889" spans="1:33" ht="34" x14ac:dyDescent="0.2">
      <c r="A5889" t="s">
        <v>17176</v>
      </c>
      <c r="B5889">
        <v>16587</v>
      </c>
      <c r="C5889" s="3" t="s">
        <v>17177</v>
      </c>
      <c r="D5889" t="s">
        <v>17178</v>
      </c>
      <c r="E5889" t="s">
        <v>30174</v>
      </c>
      <c r="F5889" s="9" t="str">
        <f>_xlfn.XLOOKUP(E5889,'Raw Data - Area Code'!A:A,'Raw Data - Area Code'!B:B,"",FALSE)</f>
        <v>Swansea</v>
      </c>
      <c r="G5889" s="9"/>
      <c r="H5889" s="18" t="s">
        <v>2397</v>
      </c>
      <c r="I5889" s="20">
        <v>84</v>
      </c>
      <c r="J5889" s="8" t="str">
        <f>_xlfn.XLOOKUP(TRIM(I5889),'Raw Data - SIC Code'!A:A,'Raw Data - SIC Code'!C:C,"",FALSE)</f>
        <v>Public Admin</v>
      </c>
      <c r="K5889">
        <v>10.5</v>
      </c>
      <c r="L5889" s="3">
        <v>7.2</v>
      </c>
      <c r="O5889">
        <v>0</v>
      </c>
      <c r="P5889">
        <v>0</v>
      </c>
      <c r="Q5889" s="27">
        <v>0</v>
      </c>
      <c r="R5889">
        <v>63</v>
      </c>
      <c r="S5889">
        <v>37</v>
      </c>
      <c r="T5889" s="3">
        <f t="shared" si="546"/>
        <v>26</v>
      </c>
      <c r="U5889">
        <v>93</v>
      </c>
      <c r="V5889">
        <v>7</v>
      </c>
      <c r="W5889" s="3">
        <f t="shared" si="547"/>
        <v>86</v>
      </c>
      <c r="X5889">
        <v>92</v>
      </c>
      <c r="Y5889">
        <v>8</v>
      </c>
      <c r="Z5889" s="3">
        <f t="shared" si="548"/>
        <v>84</v>
      </c>
      <c r="AA5889">
        <v>87</v>
      </c>
      <c r="AB5889">
        <v>13</v>
      </c>
      <c r="AC5889" s="3">
        <f t="shared" si="549"/>
        <v>74</v>
      </c>
      <c r="AD5889" s="3">
        <f t="shared" si="550"/>
        <v>5</v>
      </c>
      <c r="AE5889" s="3" t="s">
        <v>30462</v>
      </c>
      <c r="AF5889" t="b">
        <v>0</v>
      </c>
      <c r="AG5889" s="1">
        <v>44648.591770833336</v>
      </c>
    </row>
    <row r="5890" spans="1:33" x14ac:dyDescent="0.2">
      <c r="A5890" t="s">
        <v>17179</v>
      </c>
      <c r="B5890">
        <v>20298</v>
      </c>
      <c r="C5890" s="3" t="s">
        <v>17180</v>
      </c>
      <c r="D5890" t="s">
        <v>17181</v>
      </c>
      <c r="E5890" t="s">
        <v>30185</v>
      </c>
      <c r="F5890" s="9" t="str">
        <f>_xlfn.XLOOKUP(E5890,'Raw Data - Area Code'!A:A,'Raw Data - Area Code'!B:B,"",FALSE)</f>
        <v>Southend-on-Sea</v>
      </c>
      <c r="G5890" s="9"/>
      <c r="H5890" s="8"/>
      <c r="I5890" s="20">
        <v>86</v>
      </c>
      <c r="J5890" s="8" t="str">
        <f>_xlfn.XLOOKUP(TRIM(I5890),'Raw Data - SIC Code'!A:A,'Raw Data - SIC Code'!C:C,"",FALSE)</f>
        <v>Healthcare</v>
      </c>
      <c r="K5890">
        <v>29.2</v>
      </c>
      <c r="L5890" s="3">
        <v>18.2</v>
      </c>
      <c r="M5890">
        <v>33.200000000000003</v>
      </c>
      <c r="N5890">
        <v>33.299999999999997</v>
      </c>
      <c r="O5890">
        <v>5.5</v>
      </c>
      <c r="P5890">
        <v>0.4</v>
      </c>
      <c r="Q5890" s="27">
        <f t="shared" si="551"/>
        <v>86.440677966101688</v>
      </c>
      <c r="R5890">
        <v>17.7</v>
      </c>
      <c r="S5890">
        <v>82.3</v>
      </c>
      <c r="T5890" s="3">
        <f t="shared" si="546"/>
        <v>-64.599999999999994</v>
      </c>
      <c r="U5890">
        <v>19.399999999999999</v>
      </c>
      <c r="V5890">
        <v>80.599999999999994</v>
      </c>
      <c r="W5890" s="3">
        <f t="shared" si="547"/>
        <v>-61.199999999999996</v>
      </c>
      <c r="X5890">
        <v>17.600000000000001</v>
      </c>
      <c r="Y5890">
        <v>82.4</v>
      </c>
      <c r="Z5890" s="3">
        <f t="shared" si="548"/>
        <v>-64.800000000000011</v>
      </c>
      <c r="AA5890">
        <v>38</v>
      </c>
      <c r="AB5890">
        <v>62</v>
      </c>
      <c r="AC5890" s="3">
        <f t="shared" si="549"/>
        <v>-24</v>
      </c>
      <c r="AD5890" s="3">
        <f t="shared" si="550"/>
        <v>2</v>
      </c>
      <c r="AE5890" s="3" t="s">
        <v>30463</v>
      </c>
      <c r="AF5890" t="b">
        <v>0</v>
      </c>
      <c r="AG5890" s="1">
        <v>44644.510451388887</v>
      </c>
    </row>
    <row r="5891" spans="1:33" ht="34" x14ac:dyDescent="0.2">
      <c r="A5891" t="s">
        <v>17182</v>
      </c>
      <c r="B5891">
        <v>8431</v>
      </c>
      <c r="C5891" s="3" t="s">
        <v>17183</v>
      </c>
      <c r="D5891" t="s">
        <v>17184</v>
      </c>
      <c r="E5891" t="s">
        <v>30158</v>
      </c>
      <c r="F5891" s="9" t="str">
        <f>_xlfn.XLOOKUP(E5891,'Raw Data - Area Code'!A:A,'Raw Data - Area Code'!B:B,"",FALSE)</f>
        <v>Crewe</v>
      </c>
      <c r="G5891" s="9"/>
      <c r="H5891" s="18" t="s">
        <v>880</v>
      </c>
      <c r="I5891" s="20">
        <v>86</v>
      </c>
      <c r="J5891" s="8" t="str">
        <f>_xlfn.XLOOKUP(TRIM(I5891),'Raw Data - SIC Code'!A:A,'Raw Data - SIC Code'!C:C,"",FALSE)</f>
        <v>Healthcare</v>
      </c>
      <c r="K5891">
        <v>21.2</v>
      </c>
      <c r="L5891" s="3">
        <v>7.7</v>
      </c>
      <c r="M5891">
        <v>17.7</v>
      </c>
      <c r="N5891">
        <v>0</v>
      </c>
      <c r="O5891">
        <v>3.4</v>
      </c>
      <c r="P5891">
        <v>0.2</v>
      </c>
      <c r="Q5891" s="27">
        <f t="shared" si="551"/>
        <v>88.888888888888886</v>
      </c>
      <c r="R5891">
        <v>16.5</v>
      </c>
      <c r="S5891">
        <v>83.5</v>
      </c>
      <c r="T5891" s="3">
        <f t="shared" ref="T5891:T5954" si="552">(R5891 - S5891) / (R5891 + S5891) * 100</f>
        <v>-67</v>
      </c>
      <c r="U5891">
        <v>15</v>
      </c>
      <c r="V5891">
        <v>85</v>
      </c>
      <c r="W5891" s="3">
        <f t="shared" ref="W5891:W5954" si="553">(U5891 - V5891) / (U5891 + V5891) * 100</f>
        <v>-70</v>
      </c>
      <c r="X5891">
        <v>15</v>
      </c>
      <c r="Y5891">
        <v>85</v>
      </c>
      <c r="Z5891" s="3">
        <f t="shared" ref="Z5891:Z5954" si="554">(X5891 - Y5891) / (X5891 + Y5891) * 100</f>
        <v>-70</v>
      </c>
      <c r="AA5891">
        <v>22.7</v>
      </c>
      <c r="AB5891">
        <v>77.3</v>
      </c>
      <c r="AC5891" s="3">
        <f t="shared" ref="AC5891:AC5954" si="555">(AA5891 - AB5891) / (AA5891 + AB5891) * 100</f>
        <v>-54.599999999999994</v>
      </c>
      <c r="AD5891" s="3">
        <f t="shared" ref="AD5891:AD5954" si="556">--(L5891&gt;0) + --(Q5891&gt;0) + --(T5891&gt;0) + --(W5891&gt;0) + --(Z5891&gt;0) + --(AC5891&gt;0)</f>
        <v>2</v>
      </c>
      <c r="AE5891" s="3" t="s">
        <v>333</v>
      </c>
      <c r="AF5891" t="b">
        <v>0</v>
      </c>
      <c r="AG5891" s="1">
        <v>44642.707951388889</v>
      </c>
    </row>
    <row r="5892" spans="1:33" ht="34" x14ac:dyDescent="0.2">
      <c r="A5892" t="s">
        <v>17185</v>
      </c>
      <c r="B5892">
        <v>602</v>
      </c>
      <c r="C5892" s="3" t="s">
        <v>17186</v>
      </c>
      <c r="D5892" t="s">
        <v>17187</v>
      </c>
      <c r="E5892" t="s">
        <v>30164</v>
      </c>
      <c r="F5892" s="9" t="str">
        <f>_xlfn.XLOOKUP(E5892,'Raw Data - Area Code'!A:A,'Raw Data - Area Code'!B:B,"",FALSE)</f>
        <v>Exeter</v>
      </c>
      <c r="G5892" s="9"/>
      <c r="H5892" s="18" t="s">
        <v>668</v>
      </c>
      <c r="I5892" s="20">
        <v>84</v>
      </c>
      <c r="J5892" s="8" t="str">
        <f>_xlfn.XLOOKUP(TRIM(I5892),'Raw Data - SIC Code'!A:A,'Raw Data - SIC Code'!C:C,"",FALSE)</f>
        <v>Public Admin</v>
      </c>
      <c r="K5892">
        <v>-1.2</v>
      </c>
      <c r="L5892" s="3">
        <v>-1.9</v>
      </c>
      <c r="O5892">
        <v>0</v>
      </c>
      <c r="P5892">
        <v>0</v>
      </c>
      <c r="Q5892" s="27">
        <v>0</v>
      </c>
      <c r="R5892">
        <v>65.400000000000006</v>
      </c>
      <c r="S5892">
        <v>34.6</v>
      </c>
      <c r="T5892" s="3">
        <f t="shared" si="552"/>
        <v>30.800000000000004</v>
      </c>
      <c r="U5892">
        <v>34.299999999999997</v>
      </c>
      <c r="V5892">
        <v>65.7</v>
      </c>
      <c r="W5892" s="3">
        <f t="shared" si="553"/>
        <v>-31.400000000000006</v>
      </c>
      <c r="X5892">
        <v>44.5</v>
      </c>
      <c r="Y5892">
        <v>55.5</v>
      </c>
      <c r="Z5892" s="3">
        <f t="shared" si="554"/>
        <v>-11</v>
      </c>
      <c r="AA5892">
        <v>46.9</v>
      </c>
      <c r="AB5892">
        <v>53.1</v>
      </c>
      <c r="AC5892" s="3">
        <f t="shared" si="555"/>
        <v>-6.2000000000000028</v>
      </c>
      <c r="AD5892" s="3">
        <f t="shared" si="556"/>
        <v>1</v>
      </c>
      <c r="AE5892" s="3" t="s">
        <v>30461</v>
      </c>
      <c r="AF5892" t="b">
        <v>0</v>
      </c>
      <c r="AG5892" s="1">
        <v>44648.459108796298</v>
      </c>
    </row>
    <row r="5893" spans="1:33" ht="34" x14ac:dyDescent="0.2">
      <c r="A5893" t="s">
        <v>17188</v>
      </c>
      <c r="B5893">
        <v>8433</v>
      </c>
      <c r="C5893" s="3" t="s">
        <v>17189</v>
      </c>
      <c r="D5893" t="s">
        <v>17190</v>
      </c>
      <c r="E5893" t="s">
        <v>30160</v>
      </c>
      <c r="F5893" s="9" t="str">
        <f>_xlfn.XLOOKUP(E5893,'Raw Data - Area Code'!A:A,'Raw Data - Area Code'!B:B,"",FALSE)</f>
        <v>Ipswich</v>
      </c>
      <c r="G5893" s="9"/>
      <c r="H5893" s="18" t="s">
        <v>668</v>
      </c>
      <c r="I5893" s="20">
        <v>84</v>
      </c>
      <c r="J5893" s="8" t="str">
        <f>_xlfn.XLOOKUP(TRIM(I5893),'Raw Data - SIC Code'!A:A,'Raw Data - SIC Code'!C:C,"",FALSE)</f>
        <v>Public Admin</v>
      </c>
      <c r="K5893">
        <v>6.7</v>
      </c>
      <c r="L5893" s="3">
        <v>4.9000000000000004</v>
      </c>
      <c r="O5893">
        <v>0</v>
      </c>
      <c r="P5893">
        <v>1.5</v>
      </c>
      <c r="Q5893" s="27">
        <f t="shared" ref="Q5893:Q5955" si="557">(O5893 - P5893) / (O5893 + P5893) * 100</f>
        <v>-100</v>
      </c>
      <c r="R5893">
        <v>20.3</v>
      </c>
      <c r="S5893">
        <v>79.7</v>
      </c>
      <c r="T5893" s="3">
        <f t="shared" si="552"/>
        <v>-59.400000000000006</v>
      </c>
      <c r="U5893">
        <v>61.5</v>
      </c>
      <c r="V5893">
        <v>38.5</v>
      </c>
      <c r="W5893" s="3">
        <f t="shared" si="553"/>
        <v>23</v>
      </c>
      <c r="X5893">
        <v>43.1</v>
      </c>
      <c r="Y5893">
        <v>56.9</v>
      </c>
      <c r="Z5893" s="3">
        <f t="shared" si="554"/>
        <v>-13.799999999999999</v>
      </c>
      <c r="AA5893">
        <v>50</v>
      </c>
      <c r="AB5893">
        <v>50</v>
      </c>
      <c r="AC5893" s="3">
        <f t="shared" si="555"/>
        <v>0</v>
      </c>
      <c r="AD5893" s="3">
        <f t="shared" si="556"/>
        <v>2</v>
      </c>
      <c r="AE5893" s="3" t="s">
        <v>30460</v>
      </c>
      <c r="AF5893" t="b">
        <v>0</v>
      </c>
      <c r="AG5893" s="1">
        <v>44645.59952546296</v>
      </c>
    </row>
    <row r="5894" spans="1:33" ht="34" x14ac:dyDescent="0.2">
      <c r="A5894" t="s">
        <v>17191</v>
      </c>
      <c r="B5894">
        <v>8434</v>
      </c>
      <c r="C5894" s="3" t="s">
        <v>17192</v>
      </c>
      <c r="D5894" t="s">
        <v>17193</v>
      </c>
      <c r="E5894" t="s">
        <v>30129</v>
      </c>
      <c r="F5894" s="9" t="str">
        <f>_xlfn.XLOOKUP(E5894,'Raw Data - Area Code'!A:A,'Raw Data - Area Code'!B:B,"",FALSE)</f>
        <v>Redhill</v>
      </c>
      <c r="G5894" s="9"/>
      <c r="H5894" s="18" t="s">
        <v>668</v>
      </c>
      <c r="I5894" s="20">
        <v>84</v>
      </c>
      <c r="J5894" s="8" t="str">
        <f>_xlfn.XLOOKUP(TRIM(I5894),'Raw Data - SIC Code'!A:A,'Raw Data - SIC Code'!C:C,"",FALSE)</f>
        <v>Public Admin</v>
      </c>
      <c r="K5894">
        <v>11.9</v>
      </c>
      <c r="L5894" s="3">
        <v>10.8</v>
      </c>
      <c r="O5894">
        <v>0</v>
      </c>
      <c r="P5894">
        <v>0</v>
      </c>
      <c r="Q5894" s="27">
        <v>0</v>
      </c>
      <c r="R5894">
        <v>32.5</v>
      </c>
      <c r="S5894">
        <v>67.5</v>
      </c>
      <c r="T5894" s="3">
        <f t="shared" si="552"/>
        <v>-35</v>
      </c>
      <c r="U5894">
        <v>31.2</v>
      </c>
      <c r="V5894">
        <v>68.8</v>
      </c>
      <c r="W5894" s="3">
        <f t="shared" si="553"/>
        <v>-37.599999999999994</v>
      </c>
      <c r="X5894">
        <v>40.299999999999997</v>
      </c>
      <c r="Y5894">
        <v>59.7</v>
      </c>
      <c r="Z5894" s="3">
        <f t="shared" si="554"/>
        <v>-19.400000000000006</v>
      </c>
      <c r="AA5894">
        <v>58.4</v>
      </c>
      <c r="AB5894">
        <v>41.6</v>
      </c>
      <c r="AC5894" s="3">
        <f t="shared" si="555"/>
        <v>16.799999999999997</v>
      </c>
      <c r="AD5894" s="3">
        <f t="shared" si="556"/>
        <v>2</v>
      </c>
      <c r="AE5894" s="3" t="s">
        <v>30460</v>
      </c>
      <c r="AF5894" t="b">
        <v>0</v>
      </c>
      <c r="AG5894" s="1">
        <v>44636.58079861111</v>
      </c>
    </row>
    <row r="5895" spans="1:33" ht="34" x14ac:dyDescent="0.2">
      <c r="A5895" t="s">
        <v>17194</v>
      </c>
      <c r="B5895">
        <v>12459</v>
      </c>
      <c r="C5895" s="3" t="s">
        <v>17195</v>
      </c>
      <c r="D5895" t="s">
        <v>17196</v>
      </c>
      <c r="E5895" t="s">
        <v>30115</v>
      </c>
      <c r="F5895" s="9" t="str">
        <f>_xlfn.XLOOKUP(E5895,'Raw Data - Area Code'!A:A,'Raw Data - Area Code'!B:B,"",FALSE)</f>
        <v>Wakefield</v>
      </c>
      <c r="G5895" s="9"/>
      <c r="H5895" s="18" t="s">
        <v>880</v>
      </c>
      <c r="I5895" s="20">
        <v>86</v>
      </c>
      <c r="J5895" s="8" t="str">
        <f>_xlfn.XLOOKUP(TRIM(I5895),'Raw Data - SIC Code'!A:A,'Raw Data - SIC Code'!C:C,"",FALSE)</f>
        <v>Healthcare</v>
      </c>
      <c r="K5895">
        <v>26.8</v>
      </c>
      <c r="L5895" s="3">
        <v>16.7</v>
      </c>
      <c r="M5895">
        <v>32.799999999999997</v>
      </c>
      <c r="N5895">
        <v>69.900000000000006</v>
      </c>
      <c r="O5895">
        <v>10</v>
      </c>
      <c r="P5895">
        <v>1.5</v>
      </c>
      <c r="Q5895" s="27">
        <f t="shared" si="557"/>
        <v>73.91304347826086</v>
      </c>
      <c r="R5895">
        <v>15.2</v>
      </c>
      <c r="S5895">
        <v>84.8</v>
      </c>
      <c r="T5895" s="3">
        <f t="shared" si="552"/>
        <v>-69.599999999999994</v>
      </c>
      <c r="U5895">
        <v>17.399999999999999</v>
      </c>
      <c r="V5895">
        <v>82.6</v>
      </c>
      <c r="W5895" s="3">
        <f t="shared" si="553"/>
        <v>-65.199999999999989</v>
      </c>
      <c r="X5895">
        <v>13.3</v>
      </c>
      <c r="Y5895">
        <v>86.7</v>
      </c>
      <c r="Z5895" s="3">
        <f t="shared" si="554"/>
        <v>-73.400000000000006</v>
      </c>
      <c r="AA5895">
        <v>33</v>
      </c>
      <c r="AB5895">
        <v>67</v>
      </c>
      <c r="AC5895" s="3">
        <f t="shared" si="555"/>
        <v>-34</v>
      </c>
      <c r="AD5895" s="3">
        <f t="shared" si="556"/>
        <v>2</v>
      </c>
      <c r="AE5895" s="3" t="s">
        <v>30463</v>
      </c>
      <c r="AF5895" t="b">
        <v>0</v>
      </c>
      <c r="AG5895" s="1">
        <v>44650.487476851849</v>
      </c>
    </row>
    <row r="5896" spans="1:33" x14ac:dyDescent="0.2">
      <c r="A5896" t="s">
        <v>17197</v>
      </c>
      <c r="B5896">
        <v>16535</v>
      </c>
      <c r="C5896" s="3" t="s">
        <v>17198</v>
      </c>
      <c r="D5896" t="s">
        <v>17199</v>
      </c>
      <c r="E5896" t="s">
        <v>30233</v>
      </c>
      <c r="F5896" s="9" t="str">
        <f>_xlfn.XLOOKUP(E5896,'Raw Data - Area Code'!A:A,'Raw Data - Area Code'!B:B,"",FALSE)</f>
        <v>West London</v>
      </c>
      <c r="G5896" s="9">
        <v>4534247</v>
      </c>
      <c r="H5896" s="8">
        <v>62090</v>
      </c>
      <c r="I5896" s="20" t="s">
        <v>30248</v>
      </c>
      <c r="J5896" s="8" t="str">
        <f>_xlfn.XLOOKUP(TRIM(I5896),'Raw Data - SIC Code'!A:A,'Raw Data - SIC Code'!C:C,"",FALSE)</f>
        <v>Info &amp; Comms</v>
      </c>
      <c r="K5896">
        <v>3.5</v>
      </c>
      <c r="L5896" s="3">
        <v>6.5</v>
      </c>
      <c r="M5896">
        <v>34.299999999999997</v>
      </c>
      <c r="N5896">
        <v>16.100000000000001</v>
      </c>
      <c r="O5896">
        <v>85.5</v>
      </c>
      <c r="P5896">
        <v>89.8</v>
      </c>
      <c r="Q5896" s="27">
        <f t="shared" si="557"/>
        <v>-2.4529378208784922</v>
      </c>
      <c r="R5896">
        <v>54</v>
      </c>
      <c r="S5896">
        <v>46</v>
      </c>
      <c r="T5896" s="3">
        <f t="shared" si="552"/>
        <v>8</v>
      </c>
      <c r="U5896">
        <v>50</v>
      </c>
      <c r="V5896">
        <v>50</v>
      </c>
      <c r="W5896" s="3">
        <f t="shared" si="553"/>
        <v>0</v>
      </c>
      <c r="X5896">
        <v>70</v>
      </c>
      <c r="Y5896">
        <v>30</v>
      </c>
      <c r="Z5896" s="3">
        <f t="shared" si="554"/>
        <v>40</v>
      </c>
      <c r="AA5896">
        <v>56</v>
      </c>
      <c r="AB5896">
        <v>44</v>
      </c>
      <c r="AC5896" s="3">
        <f t="shared" si="555"/>
        <v>12</v>
      </c>
      <c r="AD5896" s="3">
        <f t="shared" si="556"/>
        <v>4</v>
      </c>
      <c r="AE5896" s="3" t="s">
        <v>30460</v>
      </c>
      <c r="AF5896" t="b">
        <v>0</v>
      </c>
      <c r="AG5896" s="1">
        <v>44652.436840277776</v>
      </c>
    </row>
    <row r="5897" spans="1:33" ht="34" x14ac:dyDescent="0.2">
      <c r="A5897" t="s">
        <v>17200</v>
      </c>
      <c r="B5897">
        <v>8436</v>
      </c>
      <c r="C5897" s="3" t="s">
        <v>17201</v>
      </c>
      <c r="D5897" t="s">
        <v>17202</v>
      </c>
      <c r="E5897" t="s">
        <v>30173</v>
      </c>
      <c r="F5897" s="9" t="str">
        <f>_xlfn.XLOOKUP(E5897,'Raw Data - Area Code'!A:A,'Raw Data - Area Code'!B:B,"",FALSE)</f>
        <v>Cleveland</v>
      </c>
      <c r="G5897" s="9"/>
      <c r="H5897" s="18" t="s">
        <v>321</v>
      </c>
      <c r="I5897" s="20">
        <v>85</v>
      </c>
      <c r="J5897" s="8" t="str">
        <f>_xlfn.XLOOKUP(TRIM(I5897),'Raw Data - SIC Code'!A:A,'Raw Data - SIC Code'!C:C,"",FALSE)</f>
        <v>Education</v>
      </c>
      <c r="K5897">
        <v>8.1</v>
      </c>
      <c r="L5897" s="3">
        <v>14.1</v>
      </c>
      <c r="M5897">
        <v>74.099999999999994</v>
      </c>
      <c r="N5897">
        <v>90</v>
      </c>
      <c r="O5897">
        <v>1.5</v>
      </c>
      <c r="P5897">
        <v>0.7</v>
      </c>
      <c r="Q5897" s="27">
        <f t="shared" si="557"/>
        <v>36.363636363636367</v>
      </c>
      <c r="R5897">
        <v>36.700000000000003</v>
      </c>
      <c r="S5897">
        <v>63.3</v>
      </c>
      <c r="T5897" s="3">
        <f t="shared" si="552"/>
        <v>-26.599999999999994</v>
      </c>
      <c r="U5897">
        <v>30.7</v>
      </c>
      <c r="V5897">
        <v>69.3</v>
      </c>
      <c r="W5897" s="3">
        <f t="shared" si="553"/>
        <v>-38.599999999999994</v>
      </c>
      <c r="X5897">
        <v>42.1</v>
      </c>
      <c r="Y5897">
        <v>57.9</v>
      </c>
      <c r="Z5897" s="3">
        <f t="shared" si="554"/>
        <v>-15.799999999999997</v>
      </c>
      <c r="AA5897">
        <v>47.6</v>
      </c>
      <c r="AB5897">
        <v>52.4</v>
      </c>
      <c r="AC5897" s="3">
        <f t="shared" si="555"/>
        <v>-4.7999999999999972</v>
      </c>
      <c r="AD5897" s="3">
        <f t="shared" si="556"/>
        <v>2</v>
      </c>
      <c r="AE5897" s="3" t="s">
        <v>30462</v>
      </c>
      <c r="AF5897" t="b">
        <v>0</v>
      </c>
      <c r="AG5897" s="1">
        <v>44854.582303240742</v>
      </c>
    </row>
    <row r="5898" spans="1:33" ht="34" x14ac:dyDescent="0.2">
      <c r="A5898" t="s">
        <v>17203</v>
      </c>
      <c r="B5898">
        <v>8437</v>
      </c>
      <c r="C5898" s="3" t="s">
        <v>17204</v>
      </c>
      <c r="D5898" t="s">
        <v>17205</v>
      </c>
      <c r="E5898" t="s">
        <v>30173</v>
      </c>
      <c r="F5898" s="9" t="str">
        <f>_xlfn.XLOOKUP(E5898,'Raw Data - Area Code'!A:A,'Raw Data - Area Code'!B:B,"",FALSE)</f>
        <v>Cleveland</v>
      </c>
      <c r="G5898" s="9"/>
      <c r="H5898" s="18" t="s">
        <v>668</v>
      </c>
      <c r="I5898" s="20">
        <v>84</v>
      </c>
      <c r="J5898" s="8" t="str">
        <f>_xlfn.XLOOKUP(TRIM(I5898),'Raw Data - SIC Code'!A:A,'Raw Data - SIC Code'!C:C,"",FALSE)</f>
        <v>Public Admin</v>
      </c>
      <c r="K5898">
        <v>6.9</v>
      </c>
      <c r="L5898" s="3">
        <v>7.6</v>
      </c>
      <c r="O5898">
        <v>0</v>
      </c>
      <c r="P5898">
        <v>0</v>
      </c>
      <c r="Q5898" s="27">
        <v>0</v>
      </c>
      <c r="R5898">
        <v>9.3000000000000007</v>
      </c>
      <c r="S5898">
        <v>90.7</v>
      </c>
      <c r="T5898" s="3">
        <f t="shared" si="552"/>
        <v>-81.400000000000006</v>
      </c>
      <c r="U5898">
        <v>37</v>
      </c>
      <c r="V5898">
        <v>63</v>
      </c>
      <c r="W5898" s="3">
        <f t="shared" si="553"/>
        <v>-26</v>
      </c>
      <c r="X5898">
        <v>35</v>
      </c>
      <c r="Y5898">
        <v>65</v>
      </c>
      <c r="Z5898" s="3">
        <f t="shared" si="554"/>
        <v>-30</v>
      </c>
      <c r="AA5898">
        <v>33</v>
      </c>
      <c r="AB5898">
        <v>67</v>
      </c>
      <c r="AC5898" s="3">
        <f t="shared" si="555"/>
        <v>-34</v>
      </c>
      <c r="AD5898" s="3">
        <f t="shared" si="556"/>
        <v>1</v>
      </c>
      <c r="AE5898" s="3" t="s">
        <v>30462</v>
      </c>
      <c r="AF5898" t="b">
        <v>0</v>
      </c>
      <c r="AG5898" s="1">
        <v>44641.656307870369</v>
      </c>
    </row>
    <row r="5899" spans="1:33" x14ac:dyDescent="0.2">
      <c r="A5899" t="s">
        <v>17206</v>
      </c>
      <c r="B5899">
        <v>14807</v>
      </c>
      <c r="C5899" s="3" t="s">
        <v>17207</v>
      </c>
      <c r="D5899" t="s">
        <v>17208</v>
      </c>
      <c r="E5899" t="s">
        <v>30173</v>
      </c>
      <c r="F5899" s="9" t="str">
        <f>_xlfn.XLOOKUP(E5899,'Raw Data - Area Code'!A:A,'Raw Data - Area Code'!B:B,"",FALSE)</f>
        <v>Cleveland</v>
      </c>
      <c r="G5899" s="9">
        <v>1947851</v>
      </c>
      <c r="H5899" s="8">
        <v>93120</v>
      </c>
      <c r="I5899" s="20" t="s">
        <v>30236</v>
      </c>
      <c r="J5899" s="8" t="str">
        <f>_xlfn.XLOOKUP(TRIM(I5899),'Raw Data - SIC Code'!A:A,'Raw Data - SIC Code'!C:C,"",FALSE)</f>
        <v>Arts &amp; Recreation</v>
      </c>
      <c r="K5899">
        <v>80.2</v>
      </c>
      <c r="L5899" s="3">
        <v>19</v>
      </c>
      <c r="M5899">
        <v>97.8</v>
      </c>
      <c r="N5899">
        <v>95.6</v>
      </c>
      <c r="O5899">
        <v>23.5</v>
      </c>
      <c r="P5899">
        <v>11.5</v>
      </c>
      <c r="Q5899" s="27">
        <f t="shared" si="557"/>
        <v>34.285714285714285</v>
      </c>
      <c r="R5899">
        <v>79.599999999999994</v>
      </c>
      <c r="S5899">
        <v>20.399999999999999</v>
      </c>
      <c r="T5899" s="3">
        <f t="shared" si="552"/>
        <v>59.199999999999996</v>
      </c>
      <c r="U5899">
        <v>69.099999999999994</v>
      </c>
      <c r="V5899">
        <v>30.9</v>
      </c>
      <c r="W5899" s="3">
        <f t="shared" si="553"/>
        <v>38.199999999999996</v>
      </c>
      <c r="X5899">
        <v>76.400000000000006</v>
      </c>
      <c r="Y5899">
        <v>23.6</v>
      </c>
      <c r="Z5899" s="3">
        <f t="shared" si="554"/>
        <v>52.800000000000004</v>
      </c>
      <c r="AA5899">
        <v>90.9</v>
      </c>
      <c r="AB5899">
        <v>9.1</v>
      </c>
      <c r="AC5899" s="3">
        <f t="shared" si="555"/>
        <v>81.800000000000011</v>
      </c>
      <c r="AD5899" s="3">
        <f t="shared" si="556"/>
        <v>6</v>
      </c>
      <c r="AE5899" s="3" t="s">
        <v>30460</v>
      </c>
      <c r="AF5899" t="b">
        <v>0</v>
      </c>
      <c r="AG5899" s="1">
        <v>44651.394687499997</v>
      </c>
    </row>
    <row r="5900" spans="1:33" ht="34" x14ac:dyDescent="0.2">
      <c r="A5900" t="s">
        <v>17209</v>
      </c>
      <c r="B5900">
        <v>12207</v>
      </c>
      <c r="C5900" s="3" t="s">
        <v>17210</v>
      </c>
      <c r="D5900" t="s">
        <v>17211</v>
      </c>
      <c r="E5900" t="s">
        <v>30197</v>
      </c>
      <c r="F5900" s="9" t="str">
        <f>_xlfn.XLOOKUP(E5900,'Raw Data - Area Code'!A:A,'Raw Data - Area Code'!B:B,"",FALSE)</f>
        <v>Southall</v>
      </c>
      <c r="G5900" s="9">
        <v>7719016</v>
      </c>
      <c r="H5900" s="18" t="s">
        <v>34</v>
      </c>
      <c r="I5900" s="20" t="s">
        <v>30235</v>
      </c>
      <c r="J5900" s="8" t="str">
        <f>_xlfn.XLOOKUP(TRIM(I5900),'Raw Data - SIC Code'!A:A,'Raw Data - SIC Code'!C:C,"",FALSE)</f>
        <v>Education</v>
      </c>
      <c r="K5900">
        <v>29.6</v>
      </c>
      <c r="L5900" s="3">
        <v>44.8</v>
      </c>
      <c r="M5900">
        <v>71.2</v>
      </c>
      <c r="N5900">
        <v>90.5</v>
      </c>
      <c r="O5900">
        <v>3.2</v>
      </c>
      <c r="P5900">
        <v>3.3</v>
      </c>
      <c r="Q5900" s="27">
        <f t="shared" si="557"/>
        <v>-1.538461538461533</v>
      </c>
      <c r="R5900">
        <v>9</v>
      </c>
      <c r="S5900">
        <v>91</v>
      </c>
      <c r="T5900" s="3">
        <f t="shared" si="552"/>
        <v>-82</v>
      </c>
      <c r="U5900">
        <v>9</v>
      </c>
      <c r="V5900">
        <v>91</v>
      </c>
      <c r="W5900" s="3">
        <f t="shared" si="553"/>
        <v>-82</v>
      </c>
      <c r="X5900">
        <v>19.2</v>
      </c>
      <c r="Y5900">
        <v>80.8</v>
      </c>
      <c r="Z5900" s="3">
        <f t="shared" si="554"/>
        <v>-61.6</v>
      </c>
      <c r="AA5900">
        <v>38.5</v>
      </c>
      <c r="AB5900">
        <v>61.5</v>
      </c>
      <c r="AC5900" s="3">
        <f t="shared" si="555"/>
        <v>-23</v>
      </c>
      <c r="AD5900" s="3">
        <f t="shared" si="556"/>
        <v>1</v>
      </c>
      <c r="AE5900" s="3" t="s">
        <v>30460</v>
      </c>
      <c r="AF5900" t="b">
        <v>0</v>
      </c>
      <c r="AG5900" s="1">
        <v>44648.533784722225</v>
      </c>
    </row>
    <row r="5901" spans="1:33" x14ac:dyDescent="0.2">
      <c r="A5901" t="s">
        <v>17212</v>
      </c>
      <c r="B5901">
        <v>18638</v>
      </c>
      <c r="C5901" s="3" t="s">
        <v>17213</v>
      </c>
      <c r="D5901" t="s">
        <v>17214</v>
      </c>
      <c r="E5901" t="s">
        <v>30231</v>
      </c>
      <c r="F5901" s="9" t="str">
        <f>_xlfn.XLOOKUP(E5901,'Raw Data - Area Code'!A:A,'Raw Data - Area Code'!B:B,"",FALSE)</f>
        <v>North London</v>
      </c>
      <c r="G5901" s="9">
        <v>7445586</v>
      </c>
      <c r="H5901" s="8">
        <v>85310</v>
      </c>
      <c r="I5901" s="20" t="s">
        <v>30235</v>
      </c>
      <c r="J5901" s="8" t="str">
        <f>_xlfn.XLOOKUP(TRIM(I5901),'Raw Data - SIC Code'!A:A,'Raw Data - SIC Code'!C:C,"",FALSE)</f>
        <v>Education</v>
      </c>
      <c r="K5901">
        <v>12.6</v>
      </c>
      <c r="L5901" s="3">
        <v>12.5</v>
      </c>
      <c r="O5901">
        <v>0</v>
      </c>
      <c r="P5901">
        <v>0</v>
      </c>
      <c r="Q5901" s="27">
        <v>0</v>
      </c>
      <c r="R5901">
        <v>17.7</v>
      </c>
      <c r="S5901">
        <v>82.3</v>
      </c>
      <c r="T5901" s="3">
        <f t="shared" si="552"/>
        <v>-64.599999999999994</v>
      </c>
      <c r="U5901">
        <v>30</v>
      </c>
      <c r="V5901">
        <v>70</v>
      </c>
      <c r="W5901" s="3">
        <f t="shared" si="553"/>
        <v>-40</v>
      </c>
      <c r="X5901">
        <v>26.3</v>
      </c>
      <c r="Y5901">
        <v>73.7</v>
      </c>
      <c r="Z5901" s="3">
        <f t="shared" si="554"/>
        <v>-47.400000000000006</v>
      </c>
      <c r="AA5901">
        <v>32.5</v>
      </c>
      <c r="AB5901">
        <v>67.5</v>
      </c>
      <c r="AC5901" s="3">
        <f t="shared" si="555"/>
        <v>-35</v>
      </c>
      <c r="AD5901" s="3">
        <f t="shared" si="556"/>
        <v>1</v>
      </c>
      <c r="AE5901" s="3" t="s">
        <v>30460</v>
      </c>
      <c r="AF5901" t="b">
        <v>0</v>
      </c>
      <c r="AG5901" s="1">
        <v>44641.423576388886</v>
      </c>
    </row>
    <row r="5902" spans="1:33" ht="34" x14ac:dyDescent="0.2">
      <c r="A5902" t="s">
        <v>17215</v>
      </c>
      <c r="B5902">
        <v>8438</v>
      </c>
      <c r="C5902" s="3" t="s">
        <v>17216</v>
      </c>
      <c r="D5902" t="s">
        <v>17217</v>
      </c>
      <c r="E5902" t="s">
        <v>30159</v>
      </c>
      <c r="F5902" s="9" t="str">
        <f>_xlfn.XLOOKUP(E5902,'Raw Data - Area Code'!A:A,'Raw Data - Area Code'!B:B,"",FALSE)</f>
        <v>North West London</v>
      </c>
      <c r="G5902" s="9"/>
      <c r="H5902" s="18" t="s">
        <v>1858</v>
      </c>
      <c r="I5902" s="20">
        <v>85</v>
      </c>
      <c r="J5902" s="8" t="str">
        <f>_xlfn.XLOOKUP(TRIM(I5902),'Raw Data - SIC Code'!A:A,'Raw Data - SIC Code'!C:C,"",FALSE)</f>
        <v>Education</v>
      </c>
      <c r="K5902">
        <v>11</v>
      </c>
      <c r="L5902" s="3">
        <v>8.1999999999999993</v>
      </c>
      <c r="M5902">
        <v>34.9</v>
      </c>
      <c r="N5902">
        <v>-17</v>
      </c>
      <c r="O5902">
        <v>0.6</v>
      </c>
      <c r="P5902">
        <v>0.3</v>
      </c>
      <c r="Q5902" s="27">
        <f t="shared" si="557"/>
        <v>33.333333333333336</v>
      </c>
      <c r="R5902">
        <v>32.799999999999997</v>
      </c>
      <c r="S5902">
        <v>67.2</v>
      </c>
      <c r="T5902" s="3">
        <f t="shared" si="552"/>
        <v>-34.400000000000006</v>
      </c>
      <c r="U5902">
        <v>37.6</v>
      </c>
      <c r="V5902">
        <v>62.4</v>
      </c>
      <c r="W5902" s="3">
        <f t="shared" si="553"/>
        <v>-24.799999999999997</v>
      </c>
      <c r="X5902">
        <v>42.9</v>
      </c>
      <c r="Y5902">
        <v>57.1</v>
      </c>
      <c r="Z5902" s="3">
        <f t="shared" si="554"/>
        <v>-14.200000000000001</v>
      </c>
      <c r="AA5902">
        <v>54</v>
      </c>
      <c r="AB5902">
        <v>46</v>
      </c>
      <c r="AC5902" s="3">
        <f t="shared" si="555"/>
        <v>8</v>
      </c>
      <c r="AD5902" s="3">
        <f t="shared" si="556"/>
        <v>3</v>
      </c>
      <c r="AE5902" s="3" t="s">
        <v>30462</v>
      </c>
      <c r="AF5902" t="b">
        <v>0</v>
      </c>
      <c r="AG5902" s="1">
        <v>44574.357708333337</v>
      </c>
    </row>
    <row r="5903" spans="1:33" x14ac:dyDescent="0.2">
      <c r="A5903" t="s">
        <v>17218</v>
      </c>
      <c r="B5903">
        <v>8439</v>
      </c>
      <c r="C5903" s="3" t="s">
        <v>1377</v>
      </c>
      <c r="D5903" t="s">
        <v>1378</v>
      </c>
      <c r="E5903" t="s">
        <v>30233</v>
      </c>
      <c r="F5903" s="9" t="str">
        <f>_xlfn.XLOOKUP(E5903,'Raw Data - Area Code'!A:A,'Raw Data - Area Code'!B:B,"",FALSE)</f>
        <v>West London</v>
      </c>
      <c r="G5903" s="9">
        <v>3864079</v>
      </c>
      <c r="H5903" s="8">
        <v>86102</v>
      </c>
      <c r="I5903" s="20" t="s">
        <v>30237</v>
      </c>
      <c r="J5903" s="8" t="str">
        <f>_xlfn.XLOOKUP(TRIM(I5903),'Raw Data - SIC Code'!A:A,'Raw Data - SIC Code'!C:C,"",FALSE)</f>
        <v>Healthcare</v>
      </c>
      <c r="K5903">
        <v>1.2</v>
      </c>
      <c r="L5903" s="3">
        <v>-5</v>
      </c>
      <c r="O5903">
        <v>0</v>
      </c>
      <c r="P5903">
        <v>0</v>
      </c>
      <c r="Q5903" s="27">
        <v>0</v>
      </c>
      <c r="R5903">
        <v>22.9</v>
      </c>
      <c r="S5903">
        <v>77.099999999999994</v>
      </c>
      <c r="T5903" s="3">
        <f t="shared" si="552"/>
        <v>-54.199999999999996</v>
      </c>
      <c r="U5903">
        <v>29</v>
      </c>
      <c r="V5903">
        <v>71</v>
      </c>
      <c r="W5903" s="3">
        <f t="shared" si="553"/>
        <v>-42</v>
      </c>
      <c r="X5903">
        <v>21.6</v>
      </c>
      <c r="Y5903">
        <v>78.400000000000006</v>
      </c>
      <c r="Z5903" s="3">
        <f t="shared" si="554"/>
        <v>-56.800000000000004</v>
      </c>
      <c r="AA5903">
        <v>23.3</v>
      </c>
      <c r="AB5903">
        <v>76.7</v>
      </c>
      <c r="AC5903" s="3">
        <f t="shared" si="555"/>
        <v>-53.400000000000006</v>
      </c>
      <c r="AD5903" s="3">
        <f t="shared" si="556"/>
        <v>0</v>
      </c>
      <c r="AE5903" s="3" t="s">
        <v>30460</v>
      </c>
      <c r="AF5903" t="b">
        <v>0</v>
      </c>
      <c r="AG5903" s="1">
        <v>44655.631296296298</v>
      </c>
    </row>
    <row r="5904" spans="1:33" ht="34" x14ac:dyDescent="0.2">
      <c r="A5904" t="s">
        <v>17219</v>
      </c>
      <c r="B5904">
        <v>8441</v>
      </c>
      <c r="C5904" s="3" t="s">
        <v>17220</v>
      </c>
      <c r="D5904" t="s">
        <v>17221</v>
      </c>
      <c r="E5904" t="s">
        <v>30134</v>
      </c>
      <c r="F5904" s="9" t="str">
        <f>_xlfn.XLOOKUP(E5904,'Raw Data - Area Code'!A:A,'Raw Data - Area Code'!B:B,"",FALSE)</f>
        <v>Rochester</v>
      </c>
      <c r="G5904" s="9"/>
      <c r="H5904" s="18" t="s">
        <v>337</v>
      </c>
      <c r="I5904" s="20">
        <v>85</v>
      </c>
      <c r="J5904" s="8" t="str">
        <f>_xlfn.XLOOKUP(TRIM(I5904),'Raw Data - SIC Code'!A:A,'Raw Data - SIC Code'!C:C,"",FALSE)</f>
        <v>Education</v>
      </c>
      <c r="K5904">
        <v>10.9</v>
      </c>
      <c r="L5904" s="3">
        <v>16.600000000000001</v>
      </c>
      <c r="O5904">
        <v>0</v>
      </c>
      <c r="P5904">
        <v>0</v>
      </c>
      <c r="Q5904" s="27">
        <v>0</v>
      </c>
      <c r="R5904">
        <v>34</v>
      </c>
      <c r="S5904">
        <v>66</v>
      </c>
      <c r="T5904" s="3">
        <f t="shared" si="552"/>
        <v>-32</v>
      </c>
      <c r="U5904">
        <v>26</v>
      </c>
      <c r="V5904">
        <v>74</v>
      </c>
      <c r="W5904" s="3">
        <f t="shared" si="553"/>
        <v>-48</v>
      </c>
      <c r="X5904">
        <v>41</v>
      </c>
      <c r="Y5904">
        <v>59</v>
      </c>
      <c r="Z5904" s="3">
        <f t="shared" si="554"/>
        <v>-18</v>
      </c>
      <c r="AA5904">
        <v>52</v>
      </c>
      <c r="AB5904">
        <v>48</v>
      </c>
      <c r="AC5904" s="3">
        <f t="shared" si="555"/>
        <v>4</v>
      </c>
      <c r="AD5904" s="3">
        <f t="shared" si="556"/>
        <v>2</v>
      </c>
      <c r="AE5904" s="3" t="s">
        <v>333</v>
      </c>
      <c r="AF5904" t="b">
        <v>0</v>
      </c>
      <c r="AG5904" s="1">
        <v>44545.580069444448</v>
      </c>
    </row>
    <row r="5905" spans="1:33" x14ac:dyDescent="0.2">
      <c r="A5905" t="s">
        <v>17222</v>
      </c>
      <c r="B5905">
        <v>8442</v>
      </c>
      <c r="C5905" s="3" t="s">
        <v>10075</v>
      </c>
      <c r="D5905" t="s">
        <v>10076</v>
      </c>
      <c r="E5905" t="s">
        <v>30154</v>
      </c>
      <c r="F5905" s="9" t="str">
        <f>_xlfn.XLOOKUP(E5905,'Raw Data - Area Code'!A:A,'Raw Data - Area Code'!B:B,"",FALSE)</f>
        <v>Falkirk</v>
      </c>
      <c r="G5905" s="9" t="s">
        <v>17223</v>
      </c>
      <c r="H5905" s="8">
        <v>49319</v>
      </c>
      <c r="I5905" s="20" t="s">
        <v>30253</v>
      </c>
      <c r="J5905" s="8" t="str">
        <f>_xlfn.XLOOKUP(TRIM(I5905),'Raw Data - SIC Code'!A:A,'Raw Data - SIC Code'!C:C,"",FALSE)</f>
        <v>Logistics</v>
      </c>
      <c r="K5905">
        <v>9.6999999999999993</v>
      </c>
      <c r="L5905" s="3">
        <v>0.7</v>
      </c>
      <c r="M5905">
        <v>19.600000000000001</v>
      </c>
      <c r="N5905">
        <v>-209.9</v>
      </c>
      <c r="O5905">
        <v>2.5</v>
      </c>
      <c r="P5905">
        <v>2.9</v>
      </c>
      <c r="Q5905" s="27">
        <f t="shared" si="557"/>
        <v>-7.4074074074074057</v>
      </c>
      <c r="R5905">
        <v>82.4</v>
      </c>
      <c r="S5905">
        <v>17.600000000000001</v>
      </c>
      <c r="T5905" s="3">
        <f t="shared" si="552"/>
        <v>64.800000000000011</v>
      </c>
      <c r="U5905">
        <v>89.7</v>
      </c>
      <c r="V5905">
        <v>10.3</v>
      </c>
      <c r="W5905" s="3">
        <f t="shared" si="553"/>
        <v>79.400000000000006</v>
      </c>
      <c r="X5905">
        <v>94.1</v>
      </c>
      <c r="Y5905">
        <v>5.9</v>
      </c>
      <c r="Z5905" s="3">
        <f t="shared" si="554"/>
        <v>88.199999999999989</v>
      </c>
      <c r="AA5905">
        <v>95.6</v>
      </c>
      <c r="AB5905">
        <v>4.4000000000000004</v>
      </c>
      <c r="AC5905" s="3">
        <f t="shared" si="555"/>
        <v>91.199999999999989</v>
      </c>
      <c r="AD5905" s="3">
        <f t="shared" si="556"/>
        <v>5</v>
      </c>
      <c r="AE5905" s="3" t="s">
        <v>30460</v>
      </c>
      <c r="AF5905" t="b">
        <v>0</v>
      </c>
      <c r="AG5905" s="1">
        <v>44544.582673611112</v>
      </c>
    </row>
    <row r="5906" spans="1:33" x14ac:dyDescent="0.2">
      <c r="A5906" t="s">
        <v>17224</v>
      </c>
      <c r="B5906">
        <v>8444</v>
      </c>
      <c r="C5906" s="3" t="s">
        <v>17225</v>
      </c>
      <c r="D5906" t="s">
        <v>17226</v>
      </c>
      <c r="E5906" t="s">
        <v>30226</v>
      </c>
      <c r="F5906" s="9" t="str">
        <f>_xlfn.XLOOKUP(E5906,'Raw Data - Area Code'!A:A,'Raw Data - Area Code'!B:B,"",FALSE)</f>
        <v>Birmingham</v>
      </c>
      <c r="G5906" s="9" t="s">
        <v>17227</v>
      </c>
      <c r="H5906" s="8"/>
      <c r="I5906" s="20" t="s">
        <v>30249</v>
      </c>
      <c r="J5906" s="8" t="str">
        <f>_xlfn.XLOOKUP(TRIM(I5906),'Raw Data - SIC Code'!A:A,'Raw Data - SIC Code'!C:C,"",FALSE)</f>
        <v>Professional Services</v>
      </c>
      <c r="K5906">
        <v>18.399999999999999</v>
      </c>
      <c r="L5906" s="3">
        <v>15.1</v>
      </c>
      <c r="M5906">
        <v>93.9</v>
      </c>
      <c r="N5906">
        <v>0</v>
      </c>
      <c r="O5906">
        <v>62.5</v>
      </c>
      <c r="P5906">
        <v>57.7</v>
      </c>
      <c r="Q5906" s="27">
        <f t="shared" si="557"/>
        <v>3.9933444259567366</v>
      </c>
      <c r="R5906">
        <v>21</v>
      </c>
      <c r="S5906">
        <v>79</v>
      </c>
      <c r="T5906" s="3">
        <f t="shared" si="552"/>
        <v>-57.999999999999993</v>
      </c>
      <c r="U5906">
        <v>32</v>
      </c>
      <c r="V5906">
        <v>68</v>
      </c>
      <c r="W5906" s="3">
        <f t="shared" si="553"/>
        <v>-36</v>
      </c>
      <c r="X5906">
        <v>56</v>
      </c>
      <c r="Y5906">
        <v>44</v>
      </c>
      <c r="Z5906" s="3">
        <f t="shared" si="554"/>
        <v>12</v>
      </c>
      <c r="AA5906">
        <v>50</v>
      </c>
      <c r="AB5906">
        <v>50</v>
      </c>
      <c r="AC5906" s="3">
        <f t="shared" si="555"/>
        <v>0</v>
      </c>
      <c r="AD5906" s="3">
        <f t="shared" si="556"/>
        <v>3</v>
      </c>
      <c r="AE5906" s="3" t="s">
        <v>30462</v>
      </c>
      <c r="AF5906" t="b">
        <v>0</v>
      </c>
      <c r="AG5906" s="1">
        <v>44571.660092592596</v>
      </c>
    </row>
    <row r="5907" spans="1:33" ht="51" x14ac:dyDescent="0.2">
      <c r="A5907" t="s">
        <v>17228</v>
      </c>
      <c r="B5907">
        <v>8446</v>
      </c>
      <c r="C5907" s="3" t="s">
        <v>17229</v>
      </c>
      <c r="D5907" t="s">
        <v>17230</v>
      </c>
      <c r="E5907" t="s">
        <v>30226</v>
      </c>
      <c r="F5907" s="9" t="str">
        <f>_xlfn.XLOOKUP(E5907,'Raw Data - Area Code'!A:A,'Raw Data - Area Code'!B:B,"",FALSE)</f>
        <v>Birmingham</v>
      </c>
      <c r="G5907" s="9">
        <v>3006451</v>
      </c>
      <c r="H5907" s="18" t="s">
        <v>17231</v>
      </c>
      <c r="I5907" s="20" t="s">
        <v>30266</v>
      </c>
      <c r="J5907" s="8" t="str">
        <f>_xlfn.XLOOKUP(TRIM(I5907),'Raw Data - SIC Code'!A:A,'Raw Data - SIC Code'!C:C,"",FALSE)</f>
        <v>Hospitality</v>
      </c>
      <c r="K5907">
        <v>18.7</v>
      </c>
      <c r="L5907" s="3">
        <v>0</v>
      </c>
      <c r="O5907">
        <v>0</v>
      </c>
      <c r="P5907">
        <v>0</v>
      </c>
      <c r="Q5907" s="27">
        <v>0</v>
      </c>
      <c r="R5907">
        <v>16</v>
      </c>
      <c r="S5907">
        <v>84</v>
      </c>
      <c r="T5907" s="3">
        <f t="shared" si="552"/>
        <v>-68</v>
      </c>
      <c r="U5907">
        <v>12</v>
      </c>
      <c r="V5907">
        <v>88</v>
      </c>
      <c r="W5907" s="3">
        <f t="shared" si="553"/>
        <v>-76</v>
      </c>
      <c r="X5907">
        <v>6</v>
      </c>
      <c r="Y5907">
        <v>94</v>
      </c>
      <c r="Z5907" s="3">
        <f t="shared" si="554"/>
        <v>-88</v>
      </c>
      <c r="AA5907">
        <v>19</v>
      </c>
      <c r="AB5907">
        <v>81</v>
      </c>
      <c r="AC5907" s="3">
        <f t="shared" si="555"/>
        <v>-62</v>
      </c>
      <c r="AD5907" s="3">
        <f t="shared" si="556"/>
        <v>0</v>
      </c>
      <c r="AE5907" s="3" t="s">
        <v>30460</v>
      </c>
      <c r="AF5907" t="b">
        <v>0</v>
      </c>
      <c r="AG5907" s="1">
        <v>44650.648715277777</v>
      </c>
    </row>
    <row r="5908" spans="1:33" x14ac:dyDescent="0.2">
      <c r="A5908" t="s">
        <v>17232</v>
      </c>
      <c r="B5908">
        <v>8447</v>
      </c>
      <c r="C5908" s="3" t="s">
        <v>17233</v>
      </c>
      <c r="D5908" t="s">
        <v>17234</v>
      </c>
      <c r="E5908" t="s">
        <v>30135</v>
      </c>
      <c r="F5908" s="9" t="str">
        <f>_xlfn.XLOOKUP(E5908,'Raw Data - Area Code'!A:A,'Raw Data - Area Code'!B:B,"",FALSE)</f>
        <v>Wolverhampton</v>
      </c>
      <c r="G5908" s="9">
        <v>483353</v>
      </c>
      <c r="H5908" s="8">
        <v>58130</v>
      </c>
      <c r="I5908" s="20" t="s">
        <v>30290</v>
      </c>
      <c r="J5908" s="8" t="str">
        <f>_xlfn.XLOOKUP(TRIM(I5908),'Raw Data - SIC Code'!A:A,'Raw Data - SIC Code'!C:C,"",FALSE)</f>
        <v>Info &amp; Comms</v>
      </c>
      <c r="K5908">
        <v>12.5</v>
      </c>
      <c r="L5908" s="3">
        <v>4.5999999999999996</v>
      </c>
      <c r="M5908">
        <v>58.3</v>
      </c>
      <c r="N5908">
        <v>10.4</v>
      </c>
      <c r="O5908">
        <v>21</v>
      </c>
      <c r="P5908">
        <v>28</v>
      </c>
      <c r="Q5908" s="27">
        <f t="shared" si="557"/>
        <v>-14.285714285714285</v>
      </c>
      <c r="R5908">
        <v>48</v>
      </c>
      <c r="S5908">
        <v>52</v>
      </c>
      <c r="T5908" s="3">
        <f t="shared" si="552"/>
        <v>-4</v>
      </c>
      <c r="U5908">
        <v>68</v>
      </c>
      <c r="V5908">
        <v>32</v>
      </c>
      <c r="W5908" s="3">
        <f t="shared" si="553"/>
        <v>36</v>
      </c>
      <c r="X5908">
        <v>58</v>
      </c>
      <c r="Y5908">
        <v>42</v>
      </c>
      <c r="Z5908" s="3">
        <f t="shared" si="554"/>
        <v>16</v>
      </c>
      <c r="AA5908">
        <v>72</v>
      </c>
      <c r="AB5908">
        <v>28</v>
      </c>
      <c r="AC5908" s="3">
        <f t="shared" si="555"/>
        <v>44</v>
      </c>
      <c r="AD5908" s="3">
        <f t="shared" si="556"/>
        <v>4</v>
      </c>
      <c r="AE5908" s="3" t="s">
        <v>30460</v>
      </c>
      <c r="AF5908" t="b">
        <v>0</v>
      </c>
      <c r="AG5908" s="1">
        <v>44650.419976851852</v>
      </c>
    </row>
    <row r="5909" spans="1:33" x14ac:dyDescent="0.2">
      <c r="A5909" t="s">
        <v>17235</v>
      </c>
      <c r="B5909">
        <v>8448</v>
      </c>
      <c r="C5909" s="3" t="s">
        <v>4567</v>
      </c>
      <c r="D5909" t="s">
        <v>4568</v>
      </c>
      <c r="E5909" t="s">
        <v>30136</v>
      </c>
      <c r="F5909" s="9" t="str">
        <f>_xlfn.XLOOKUP(E5909,'Raw Data - Area Code'!A:A,'Raw Data - Area Code'!B:B,"",FALSE)</f>
        <v>Stockport</v>
      </c>
      <c r="G5909" s="9">
        <v>1556310</v>
      </c>
      <c r="H5909" s="8">
        <v>49319</v>
      </c>
      <c r="I5909" s="20" t="s">
        <v>30253</v>
      </c>
      <c r="J5909" s="8" t="str">
        <f>_xlfn.XLOOKUP(TRIM(I5909),'Raw Data - SIC Code'!A:A,'Raw Data - SIC Code'!C:C,"",FALSE)</f>
        <v>Logistics</v>
      </c>
      <c r="K5909">
        <v>9.3000000000000007</v>
      </c>
      <c r="L5909" s="3">
        <v>4.4000000000000004</v>
      </c>
      <c r="M5909">
        <v>4.4000000000000004</v>
      </c>
      <c r="N5909">
        <v>8.1999999999999993</v>
      </c>
      <c r="O5909">
        <v>77.7</v>
      </c>
      <c r="P5909">
        <v>46.9</v>
      </c>
      <c r="Q5909" s="27">
        <f t="shared" si="557"/>
        <v>24.719101123595511</v>
      </c>
      <c r="R5909">
        <v>79.900000000000006</v>
      </c>
      <c r="S5909">
        <v>20.100000000000001</v>
      </c>
      <c r="T5909" s="3">
        <f t="shared" si="552"/>
        <v>59.800000000000011</v>
      </c>
      <c r="U5909">
        <v>88.9</v>
      </c>
      <c r="V5909">
        <v>11.1</v>
      </c>
      <c r="W5909" s="3">
        <f t="shared" si="553"/>
        <v>77.800000000000011</v>
      </c>
      <c r="X5909">
        <v>94.3</v>
      </c>
      <c r="Y5909">
        <v>5.7</v>
      </c>
      <c r="Z5909" s="3">
        <f t="shared" si="554"/>
        <v>88.6</v>
      </c>
      <c r="AA5909">
        <v>90.6</v>
      </c>
      <c r="AB5909">
        <v>9.4</v>
      </c>
      <c r="AC5909" s="3">
        <f t="shared" si="555"/>
        <v>81.199999999999989</v>
      </c>
      <c r="AD5909" s="3">
        <f t="shared" si="556"/>
        <v>6</v>
      </c>
      <c r="AE5909" s="3" t="s">
        <v>30461</v>
      </c>
      <c r="AF5909" t="b">
        <v>0</v>
      </c>
      <c r="AG5909" s="1">
        <v>44648.365243055552</v>
      </c>
    </row>
    <row r="5910" spans="1:33" x14ac:dyDescent="0.2">
      <c r="A5910" t="s">
        <v>17236</v>
      </c>
      <c r="B5910">
        <v>18582</v>
      </c>
      <c r="C5910" s="3" t="s">
        <v>17237</v>
      </c>
      <c r="D5910" t="s">
        <v>17238</v>
      </c>
      <c r="E5910" t="s">
        <v>30167</v>
      </c>
      <c r="F5910" s="9" t="str">
        <f>_xlfn.XLOOKUP(E5910,'Raw Data - Area Code'!A:A,'Raw Data - Area Code'!B:B,"",FALSE)</f>
        <v>Stoke-on-Trent</v>
      </c>
      <c r="G5910" s="9"/>
      <c r="H5910" s="8">
        <v>1</v>
      </c>
      <c r="I5910" s="20">
        <v>86</v>
      </c>
      <c r="J5910" s="8" t="str">
        <f>_xlfn.XLOOKUP(TRIM(I5910),'Raw Data - SIC Code'!A:A,'Raw Data - SIC Code'!C:C,"",FALSE)</f>
        <v>Healthcare</v>
      </c>
      <c r="K5910">
        <v>16.3</v>
      </c>
      <c r="L5910" s="3">
        <v>5.4</v>
      </c>
      <c r="M5910">
        <v>16</v>
      </c>
      <c r="N5910">
        <v>0</v>
      </c>
      <c r="O5910">
        <v>2.4</v>
      </c>
      <c r="P5910">
        <v>0.3</v>
      </c>
      <c r="Q5910" s="27">
        <f t="shared" si="557"/>
        <v>77.777777777777786</v>
      </c>
      <c r="R5910">
        <v>11.7</v>
      </c>
      <c r="S5910">
        <v>88.3</v>
      </c>
      <c r="T5910" s="3">
        <f t="shared" si="552"/>
        <v>-76.599999999999994</v>
      </c>
      <c r="U5910">
        <v>16.3</v>
      </c>
      <c r="V5910">
        <v>83.7</v>
      </c>
      <c r="W5910" s="3">
        <f t="shared" si="553"/>
        <v>-67.400000000000006</v>
      </c>
      <c r="X5910">
        <v>15.8</v>
      </c>
      <c r="Y5910">
        <v>84.2</v>
      </c>
      <c r="Z5910" s="3">
        <f t="shared" si="554"/>
        <v>-68.400000000000006</v>
      </c>
      <c r="AA5910">
        <v>22.1</v>
      </c>
      <c r="AB5910">
        <v>77.900000000000006</v>
      </c>
      <c r="AC5910" s="3">
        <f t="shared" si="555"/>
        <v>-55.800000000000004</v>
      </c>
      <c r="AD5910" s="3">
        <f t="shared" si="556"/>
        <v>2</v>
      </c>
      <c r="AE5910" s="3" t="s">
        <v>30463</v>
      </c>
      <c r="AF5910" t="b">
        <v>0</v>
      </c>
      <c r="AG5910" s="1">
        <v>44650.438842592594</v>
      </c>
    </row>
    <row r="5911" spans="1:33" ht="68" x14ac:dyDescent="0.2">
      <c r="A5911" t="s">
        <v>17239</v>
      </c>
      <c r="B5911">
        <v>17634</v>
      </c>
      <c r="C5911" s="3" t="s">
        <v>17240</v>
      </c>
      <c r="D5911" t="s">
        <v>17241</v>
      </c>
      <c r="E5911" t="s">
        <v>30226</v>
      </c>
      <c r="F5911" s="9" t="str">
        <f>_xlfn.XLOOKUP(E5911,'Raw Data - Area Code'!A:A,'Raw Data - Area Code'!B:B,"",FALSE)</f>
        <v>Birmingham</v>
      </c>
      <c r="G5911" s="9">
        <v>7492514</v>
      </c>
      <c r="H5911" s="18" t="s">
        <v>17242</v>
      </c>
      <c r="I5911" s="20" t="s">
        <v>30280</v>
      </c>
      <c r="J5911" s="8" t="str">
        <f>_xlfn.XLOOKUP(TRIM(I5911),'Raw Data - SIC Code'!A:A,'Raw Data - SIC Code'!C:C,"",FALSE)</f>
        <v>Trade</v>
      </c>
      <c r="K5911">
        <v>24</v>
      </c>
      <c r="L5911" s="3">
        <v>23.9</v>
      </c>
      <c r="M5911">
        <v>64.099999999999994</v>
      </c>
      <c r="N5911">
        <v>78.3</v>
      </c>
      <c r="O5911">
        <v>29.7</v>
      </c>
      <c r="P5911">
        <v>53.8</v>
      </c>
      <c r="Q5911" s="27">
        <f t="shared" si="557"/>
        <v>-28.862275449101794</v>
      </c>
      <c r="R5911">
        <v>67.400000000000006</v>
      </c>
      <c r="S5911">
        <v>32.6</v>
      </c>
      <c r="T5911" s="3">
        <f t="shared" si="552"/>
        <v>34.800000000000004</v>
      </c>
      <c r="U5911">
        <v>75.599999999999994</v>
      </c>
      <c r="V5911">
        <v>24.4</v>
      </c>
      <c r="W5911" s="3">
        <f t="shared" si="553"/>
        <v>51.2</v>
      </c>
      <c r="X5911">
        <v>93.3</v>
      </c>
      <c r="Y5911">
        <v>6.7</v>
      </c>
      <c r="Z5911" s="3">
        <f t="shared" si="554"/>
        <v>86.6</v>
      </c>
      <c r="AA5911">
        <v>88.4</v>
      </c>
      <c r="AB5911">
        <v>11.6</v>
      </c>
      <c r="AC5911" s="3">
        <f t="shared" si="555"/>
        <v>76.800000000000011</v>
      </c>
      <c r="AD5911" s="3">
        <f t="shared" si="556"/>
        <v>5</v>
      </c>
      <c r="AE5911" s="3" t="s">
        <v>30460</v>
      </c>
      <c r="AF5911" t="b">
        <v>0</v>
      </c>
      <c r="AG5911" s="1">
        <v>44461.700983796298</v>
      </c>
    </row>
    <row r="5912" spans="1:33" x14ac:dyDescent="0.2">
      <c r="A5912" t="s">
        <v>17243</v>
      </c>
      <c r="B5912">
        <v>17269</v>
      </c>
      <c r="C5912" s="3" t="s">
        <v>17244</v>
      </c>
      <c r="D5912" t="s">
        <v>17245</v>
      </c>
      <c r="E5912" t="s">
        <v>30180</v>
      </c>
      <c r="F5912" s="9" t="str">
        <f>_xlfn.XLOOKUP(E5912,'Raw Data - Area Code'!A:A,'Raw Data - Area Code'!B:B,"",FALSE)</f>
        <v>Chester</v>
      </c>
      <c r="G5912" s="9">
        <v>4167186</v>
      </c>
      <c r="H5912" s="8">
        <v>56290</v>
      </c>
      <c r="I5912" s="20" t="s">
        <v>30241</v>
      </c>
      <c r="J5912" s="8" t="str">
        <f>_xlfn.XLOOKUP(TRIM(I5912),'Raw Data - SIC Code'!A:A,'Raw Data - SIC Code'!C:C,"",FALSE)</f>
        <v>Hospitality</v>
      </c>
      <c r="K5912">
        <v>11.2</v>
      </c>
      <c r="L5912" s="3">
        <v>22.7</v>
      </c>
      <c r="O5912">
        <v>0</v>
      </c>
      <c r="P5912">
        <v>0</v>
      </c>
      <c r="Q5912" s="27">
        <v>0</v>
      </c>
      <c r="R5912">
        <v>13.2</v>
      </c>
      <c r="S5912">
        <v>86.8</v>
      </c>
      <c r="T5912" s="3">
        <f t="shared" si="552"/>
        <v>-73.599999999999994</v>
      </c>
      <c r="U5912">
        <v>12.1</v>
      </c>
      <c r="V5912">
        <v>87.9</v>
      </c>
      <c r="W5912" s="3">
        <f t="shared" si="553"/>
        <v>-75.800000000000011</v>
      </c>
      <c r="X5912">
        <v>19.7</v>
      </c>
      <c r="Y5912">
        <v>80.3</v>
      </c>
      <c r="Z5912" s="3">
        <f t="shared" si="554"/>
        <v>-60.6</v>
      </c>
      <c r="AA5912">
        <v>34.799999999999997</v>
      </c>
      <c r="AB5912">
        <v>65.2</v>
      </c>
      <c r="AC5912" s="3">
        <f t="shared" si="555"/>
        <v>-30.400000000000006</v>
      </c>
      <c r="AD5912" s="3">
        <f t="shared" si="556"/>
        <v>1</v>
      </c>
      <c r="AE5912" s="3" t="s">
        <v>30460</v>
      </c>
      <c r="AF5912" t="b">
        <v>0</v>
      </c>
      <c r="AG5912" s="1">
        <v>44474.659745370373</v>
      </c>
    </row>
    <row r="5913" spans="1:33" x14ac:dyDescent="0.2">
      <c r="A5913" t="s">
        <v>17246</v>
      </c>
      <c r="B5913">
        <v>8451</v>
      </c>
      <c r="C5913" s="3" t="s">
        <v>17247</v>
      </c>
      <c r="D5913" t="s">
        <v>17248</v>
      </c>
      <c r="E5913" t="s">
        <v>30226</v>
      </c>
      <c r="F5913" s="9" t="str">
        <f>_xlfn.XLOOKUP(E5913,'Raw Data - Area Code'!A:A,'Raw Data - Area Code'!B:B,"",FALSE)</f>
        <v>Birmingham</v>
      </c>
      <c r="G5913" s="9">
        <v>3959933</v>
      </c>
      <c r="H5913" s="8">
        <v>88100</v>
      </c>
      <c r="I5913" s="20" t="s">
        <v>30263</v>
      </c>
      <c r="J5913" s="8" t="str">
        <f>_xlfn.XLOOKUP(TRIM(I5913),'Raw Data - SIC Code'!A:A,'Raw Data - SIC Code'!C:C,"",FALSE)</f>
        <v>Healthcare</v>
      </c>
      <c r="K5913">
        <v>-7.5</v>
      </c>
      <c r="L5913" s="3">
        <v>-2.2000000000000002</v>
      </c>
      <c r="M5913">
        <v>62.5</v>
      </c>
      <c r="N5913">
        <v>-4.8</v>
      </c>
      <c r="O5913">
        <v>12</v>
      </c>
      <c r="P5913">
        <v>11.6</v>
      </c>
      <c r="Q5913" s="27">
        <f t="shared" si="557"/>
        <v>1.6949152542372896</v>
      </c>
      <c r="R5913">
        <v>11.8</v>
      </c>
      <c r="S5913">
        <v>88.2</v>
      </c>
      <c r="T5913" s="3">
        <f t="shared" si="552"/>
        <v>-76.400000000000006</v>
      </c>
      <c r="U5913">
        <v>11.1</v>
      </c>
      <c r="V5913">
        <v>88.9</v>
      </c>
      <c r="W5913" s="3">
        <f t="shared" si="553"/>
        <v>-77.800000000000011</v>
      </c>
      <c r="X5913">
        <v>10.6</v>
      </c>
      <c r="Y5913">
        <v>89.4</v>
      </c>
      <c r="Z5913" s="3">
        <f t="shared" si="554"/>
        <v>-78.800000000000011</v>
      </c>
      <c r="AA5913">
        <v>13.9</v>
      </c>
      <c r="AB5913">
        <v>86.1</v>
      </c>
      <c r="AC5913" s="3">
        <f t="shared" si="555"/>
        <v>-72.199999999999989</v>
      </c>
      <c r="AD5913" s="3">
        <f t="shared" si="556"/>
        <v>1</v>
      </c>
      <c r="AE5913" s="3" t="s">
        <v>30462</v>
      </c>
      <c r="AF5913" t="b">
        <v>0</v>
      </c>
      <c r="AG5913" s="1">
        <v>44655.448518518519</v>
      </c>
    </row>
    <row r="5914" spans="1:33" ht="68" x14ac:dyDescent="0.2">
      <c r="A5914" t="s">
        <v>17249</v>
      </c>
      <c r="B5914">
        <v>8452</v>
      </c>
      <c r="C5914" s="3" t="s">
        <v>17250</v>
      </c>
      <c r="D5914" t="s">
        <v>17251</v>
      </c>
      <c r="E5914" t="s">
        <v>30226</v>
      </c>
      <c r="F5914" s="9" t="str">
        <f>_xlfn.XLOOKUP(E5914,'Raw Data - Area Code'!A:A,'Raw Data - Area Code'!B:B,"",FALSE)</f>
        <v>Birmingham</v>
      </c>
      <c r="G5914" s="9">
        <v>7365778</v>
      </c>
      <c r="H5914" s="18" t="s">
        <v>5449</v>
      </c>
      <c r="I5914" s="20" t="s">
        <v>30235</v>
      </c>
      <c r="J5914" s="8" t="str">
        <f>_xlfn.XLOOKUP(TRIM(I5914),'Raw Data - SIC Code'!A:A,'Raw Data - SIC Code'!C:C,"",FALSE)</f>
        <v>Education</v>
      </c>
      <c r="K5914">
        <v>29.2</v>
      </c>
      <c r="L5914" s="3">
        <v>51.3</v>
      </c>
      <c r="O5914">
        <v>0</v>
      </c>
      <c r="P5914">
        <v>0</v>
      </c>
      <c r="Q5914" s="27">
        <v>0</v>
      </c>
      <c r="R5914">
        <v>10.1</v>
      </c>
      <c r="S5914">
        <v>89.9</v>
      </c>
      <c r="T5914" s="3">
        <f t="shared" si="552"/>
        <v>-79.800000000000011</v>
      </c>
      <c r="U5914">
        <v>14.1</v>
      </c>
      <c r="V5914">
        <v>85.9</v>
      </c>
      <c r="W5914" s="3">
        <f t="shared" si="553"/>
        <v>-71.800000000000011</v>
      </c>
      <c r="X5914">
        <v>22.1</v>
      </c>
      <c r="Y5914">
        <v>77.900000000000006</v>
      </c>
      <c r="Z5914" s="3">
        <f t="shared" si="554"/>
        <v>-55.800000000000004</v>
      </c>
      <c r="AA5914">
        <v>40.6</v>
      </c>
      <c r="AB5914">
        <v>59.4</v>
      </c>
      <c r="AC5914" s="3">
        <f t="shared" si="555"/>
        <v>-18.799999999999997</v>
      </c>
      <c r="AD5914" s="3">
        <f t="shared" si="556"/>
        <v>1</v>
      </c>
      <c r="AE5914" s="3" t="s">
        <v>30462</v>
      </c>
      <c r="AF5914" t="b">
        <v>0</v>
      </c>
      <c r="AG5914" s="1">
        <v>44670.554293981484</v>
      </c>
    </row>
    <row r="5915" spans="1:33" x14ac:dyDescent="0.2">
      <c r="A5915" t="s">
        <v>17252</v>
      </c>
      <c r="B5915">
        <v>8454</v>
      </c>
      <c r="C5915" s="3" t="s">
        <v>5046</v>
      </c>
      <c r="D5915" t="s">
        <v>209</v>
      </c>
      <c r="E5915" t="s">
        <v>30146</v>
      </c>
      <c r="F5915" s="9" t="str">
        <f>_xlfn.XLOOKUP(E5915,'Raw Data - Area Code'!A:A,'Raw Data - Area Code'!B:B,"",FALSE)</f>
        <v>Nottingham</v>
      </c>
      <c r="G5915" s="9">
        <v>7209472</v>
      </c>
      <c r="H5915" s="8">
        <v>64209</v>
      </c>
      <c r="I5915" s="20" t="s">
        <v>30260</v>
      </c>
      <c r="J5915" s="8" t="str">
        <f>_xlfn.XLOOKUP(TRIM(I5915),'Raw Data - SIC Code'!A:A,'Raw Data - SIC Code'!C:C,"",FALSE)</f>
        <v>Finance</v>
      </c>
      <c r="K5915">
        <v>2.4</v>
      </c>
      <c r="L5915" s="3">
        <v>0</v>
      </c>
      <c r="M5915">
        <v>-1606</v>
      </c>
      <c r="N5915">
        <v>25</v>
      </c>
      <c r="O5915">
        <v>1.6</v>
      </c>
      <c r="P5915">
        <v>3.6</v>
      </c>
      <c r="Q5915" s="27">
        <f t="shared" si="557"/>
        <v>-38.46153846153846</v>
      </c>
      <c r="R5915">
        <v>33</v>
      </c>
      <c r="S5915">
        <v>67</v>
      </c>
      <c r="T5915" s="3">
        <f t="shared" si="552"/>
        <v>-34</v>
      </c>
      <c r="U5915">
        <v>34</v>
      </c>
      <c r="V5915">
        <v>66</v>
      </c>
      <c r="W5915" s="3">
        <f t="shared" si="553"/>
        <v>-32</v>
      </c>
      <c r="X5915">
        <v>34</v>
      </c>
      <c r="Y5915">
        <v>66</v>
      </c>
      <c r="Z5915" s="3">
        <f t="shared" si="554"/>
        <v>-32</v>
      </c>
      <c r="AA5915">
        <v>34</v>
      </c>
      <c r="AB5915">
        <v>66</v>
      </c>
      <c r="AC5915" s="3">
        <f t="shared" si="555"/>
        <v>-32</v>
      </c>
      <c r="AD5915" s="3">
        <f t="shared" si="556"/>
        <v>0</v>
      </c>
      <c r="AE5915" s="3" t="s">
        <v>30461</v>
      </c>
      <c r="AF5915" t="b">
        <v>0</v>
      </c>
      <c r="AG5915" s="1">
        <v>44655.649027777778</v>
      </c>
    </row>
    <row r="5916" spans="1:33" x14ac:dyDescent="0.2">
      <c r="A5916" t="s">
        <v>17253</v>
      </c>
      <c r="B5916">
        <v>8456</v>
      </c>
      <c r="C5916" s="3" t="s">
        <v>17254</v>
      </c>
      <c r="D5916" t="s">
        <v>17255</v>
      </c>
      <c r="E5916" t="s">
        <v>30160</v>
      </c>
      <c r="F5916" s="9" t="str">
        <f>_xlfn.XLOOKUP(E5916,'Raw Data - Area Code'!A:A,'Raw Data - Area Code'!B:B,"",FALSE)</f>
        <v>Ipswich</v>
      </c>
      <c r="G5916" s="9">
        <v>1436289</v>
      </c>
      <c r="H5916" s="8">
        <v>46900</v>
      </c>
      <c r="I5916" s="20" t="s">
        <v>30252</v>
      </c>
      <c r="J5916" s="8" t="str">
        <f>_xlfn.XLOOKUP(TRIM(I5916),'Raw Data - SIC Code'!A:A,'Raw Data - SIC Code'!C:C,"",FALSE)</f>
        <v>Trade</v>
      </c>
      <c r="K5916">
        <v>42</v>
      </c>
      <c r="L5916" s="3">
        <v>57</v>
      </c>
      <c r="M5916">
        <v>51</v>
      </c>
      <c r="N5916">
        <v>61</v>
      </c>
      <c r="O5916">
        <v>95</v>
      </c>
      <c r="P5916">
        <v>96</v>
      </c>
      <c r="Q5916" s="27">
        <f t="shared" si="557"/>
        <v>-0.52356020942408377</v>
      </c>
      <c r="R5916">
        <v>34</v>
      </c>
      <c r="S5916">
        <v>66</v>
      </c>
      <c r="T5916" s="3">
        <f t="shared" si="552"/>
        <v>-32</v>
      </c>
      <c r="U5916">
        <v>49</v>
      </c>
      <c r="V5916">
        <v>51</v>
      </c>
      <c r="W5916" s="3">
        <f t="shared" si="553"/>
        <v>-2</v>
      </c>
      <c r="X5916">
        <v>77</v>
      </c>
      <c r="Y5916">
        <v>23</v>
      </c>
      <c r="Z5916" s="3">
        <f t="shared" si="554"/>
        <v>54</v>
      </c>
      <c r="AA5916">
        <v>84</v>
      </c>
      <c r="AB5916">
        <v>16</v>
      </c>
      <c r="AC5916" s="3">
        <f t="shared" si="555"/>
        <v>68</v>
      </c>
      <c r="AD5916" s="3">
        <f t="shared" si="556"/>
        <v>3</v>
      </c>
      <c r="AE5916" s="3" t="s">
        <v>30460</v>
      </c>
      <c r="AF5916" t="b">
        <v>0</v>
      </c>
      <c r="AG5916" s="1">
        <v>44652.368854166663</v>
      </c>
    </row>
    <row r="5917" spans="1:33" x14ac:dyDescent="0.2">
      <c r="A5917" t="s">
        <v>17256</v>
      </c>
      <c r="B5917">
        <v>8457</v>
      </c>
      <c r="C5917" s="3" t="s">
        <v>17257</v>
      </c>
      <c r="D5917" t="s">
        <v>17258</v>
      </c>
      <c r="E5917" t="s">
        <v>30131</v>
      </c>
      <c r="F5917" s="9" t="str">
        <f>_xlfn.XLOOKUP(E5917,'Raw Data - Area Code'!A:A,'Raw Data - Area Code'!B:B,"",FALSE)</f>
        <v>Oxford</v>
      </c>
      <c r="G5917" s="9">
        <v>769014</v>
      </c>
      <c r="H5917" s="8">
        <v>46150</v>
      </c>
      <c r="I5917" s="20" t="s">
        <v>30252</v>
      </c>
      <c r="J5917" s="8" t="str">
        <f>_xlfn.XLOOKUP(TRIM(I5917),'Raw Data - SIC Code'!A:A,'Raw Data - SIC Code'!C:C,"",FALSE)</f>
        <v>Trade</v>
      </c>
      <c r="K5917">
        <v>1.5</v>
      </c>
      <c r="L5917" s="3">
        <v>6.4</v>
      </c>
      <c r="M5917">
        <v>8.5</v>
      </c>
      <c r="N5917">
        <v>2.5</v>
      </c>
      <c r="O5917">
        <v>62.3</v>
      </c>
      <c r="P5917">
        <v>37.700000000000003</v>
      </c>
      <c r="Q5917" s="27">
        <f t="shared" si="557"/>
        <v>24.599999999999994</v>
      </c>
      <c r="R5917">
        <v>57.3</v>
      </c>
      <c r="S5917">
        <v>42.7</v>
      </c>
      <c r="T5917" s="3">
        <f t="shared" si="552"/>
        <v>14.599999999999994</v>
      </c>
      <c r="U5917">
        <v>59.5</v>
      </c>
      <c r="V5917">
        <v>40.5</v>
      </c>
      <c r="W5917" s="3">
        <f t="shared" si="553"/>
        <v>19</v>
      </c>
      <c r="X5917">
        <v>80.2</v>
      </c>
      <c r="Y5917">
        <v>19.8</v>
      </c>
      <c r="Z5917" s="3">
        <f t="shared" si="554"/>
        <v>60.400000000000006</v>
      </c>
      <c r="AA5917">
        <v>50.9</v>
      </c>
      <c r="AB5917">
        <v>49.1</v>
      </c>
      <c r="AC5917" s="3">
        <f t="shared" si="555"/>
        <v>1.7999999999999972</v>
      </c>
      <c r="AD5917" s="3">
        <f t="shared" si="556"/>
        <v>6</v>
      </c>
      <c r="AE5917" s="3" t="s">
        <v>30460</v>
      </c>
      <c r="AF5917" t="b">
        <v>0</v>
      </c>
      <c r="AG5917" s="1">
        <v>44650.580671296295</v>
      </c>
    </row>
    <row r="5918" spans="1:33" x14ac:dyDescent="0.2">
      <c r="A5918" t="s">
        <v>17259</v>
      </c>
      <c r="B5918">
        <v>21428</v>
      </c>
      <c r="C5918" s="3" t="s">
        <v>17260</v>
      </c>
      <c r="D5918" t="s">
        <v>17261</v>
      </c>
      <c r="E5918" t="s">
        <v>30145</v>
      </c>
      <c r="F5918" s="9" t="str">
        <f>_xlfn.XLOOKUP(E5918,'Raw Data - Area Code'!A:A,'Raw Data - Area Code'!B:B,"",FALSE)</f>
        <v>East Central London</v>
      </c>
      <c r="G5918" s="9">
        <v>4172880</v>
      </c>
      <c r="H5918" s="8">
        <v>88990</v>
      </c>
      <c r="I5918" s="20" t="s">
        <v>30263</v>
      </c>
      <c r="J5918" s="8" t="str">
        <f>_xlfn.XLOOKUP(TRIM(I5918),'Raw Data - SIC Code'!A:A,'Raw Data - SIC Code'!C:C,"",FALSE)</f>
        <v>Healthcare</v>
      </c>
      <c r="K5918">
        <v>-1.3</v>
      </c>
      <c r="L5918" s="3">
        <v>0</v>
      </c>
      <c r="O5918">
        <v>0</v>
      </c>
      <c r="P5918">
        <v>0</v>
      </c>
      <c r="Q5918" s="27">
        <v>0</v>
      </c>
      <c r="R5918">
        <v>34</v>
      </c>
      <c r="S5918">
        <v>66</v>
      </c>
      <c r="T5918" s="3">
        <f t="shared" si="552"/>
        <v>-32</v>
      </c>
      <c r="U5918">
        <v>28</v>
      </c>
      <c r="V5918">
        <v>72</v>
      </c>
      <c r="W5918" s="3">
        <f t="shared" si="553"/>
        <v>-44</v>
      </c>
      <c r="X5918">
        <v>32</v>
      </c>
      <c r="Y5918">
        <v>68</v>
      </c>
      <c r="Z5918" s="3">
        <f t="shared" si="554"/>
        <v>-36</v>
      </c>
      <c r="AA5918">
        <v>41</v>
      </c>
      <c r="AB5918">
        <v>59</v>
      </c>
      <c r="AC5918" s="3">
        <f t="shared" si="555"/>
        <v>-18</v>
      </c>
      <c r="AD5918" s="3">
        <f t="shared" si="556"/>
        <v>0</v>
      </c>
      <c r="AE5918" s="3" t="s">
        <v>30460</v>
      </c>
      <c r="AF5918" t="b">
        <v>1</v>
      </c>
      <c r="AG5918" s="1">
        <v>44657.70071759259</v>
      </c>
    </row>
    <row r="5919" spans="1:33" x14ac:dyDescent="0.2">
      <c r="A5919" t="s">
        <v>17262</v>
      </c>
      <c r="B5919">
        <v>8459</v>
      </c>
      <c r="C5919" s="3" t="s">
        <v>17263</v>
      </c>
      <c r="D5919" t="s">
        <v>209</v>
      </c>
      <c r="E5919" t="s">
        <v>30146</v>
      </c>
      <c r="F5919" s="9" t="str">
        <f>_xlfn.XLOOKUP(E5919,'Raw Data - Area Code'!A:A,'Raw Data - Area Code'!B:B,"",FALSE)</f>
        <v>Nottingham</v>
      </c>
      <c r="G5919" s="9">
        <v>3203080</v>
      </c>
      <c r="H5919" s="8">
        <v>86900</v>
      </c>
      <c r="I5919" s="20" t="s">
        <v>30237</v>
      </c>
      <c r="J5919" s="8" t="str">
        <f>_xlfn.XLOOKUP(TRIM(I5919),'Raw Data - SIC Code'!A:A,'Raw Data - SIC Code'!C:C,"",FALSE)</f>
        <v>Healthcare</v>
      </c>
      <c r="K5919">
        <v>9</v>
      </c>
      <c r="L5919" s="3">
        <v>0</v>
      </c>
      <c r="M5919">
        <v>70</v>
      </c>
      <c r="N5919">
        <v>0</v>
      </c>
      <c r="O5919">
        <v>72</v>
      </c>
      <c r="P5919">
        <v>80</v>
      </c>
      <c r="Q5919" s="27">
        <f t="shared" si="557"/>
        <v>-5.2631578947368416</v>
      </c>
      <c r="R5919">
        <v>13</v>
      </c>
      <c r="S5919">
        <v>87</v>
      </c>
      <c r="T5919" s="3">
        <f t="shared" si="552"/>
        <v>-74</v>
      </c>
      <c r="U5919">
        <v>21</v>
      </c>
      <c r="V5919">
        <v>79</v>
      </c>
      <c r="W5919" s="3">
        <f t="shared" si="553"/>
        <v>-57.999999999999993</v>
      </c>
      <c r="X5919">
        <v>11</v>
      </c>
      <c r="Y5919">
        <v>89</v>
      </c>
      <c r="Z5919" s="3">
        <f t="shared" si="554"/>
        <v>-78</v>
      </c>
      <c r="AA5919">
        <v>19</v>
      </c>
      <c r="AB5919">
        <v>81</v>
      </c>
      <c r="AC5919" s="3">
        <f t="shared" si="555"/>
        <v>-62</v>
      </c>
      <c r="AD5919" s="3">
        <f t="shared" si="556"/>
        <v>0</v>
      </c>
      <c r="AE5919" s="3" t="s">
        <v>30462</v>
      </c>
      <c r="AF5919" t="b">
        <v>0</v>
      </c>
      <c r="AG5919" s="1">
        <v>44431.523518518516</v>
      </c>
    </row>
    <row r="5920" spans="1:33" x14ac:dyDescent="0.2">
      <c r="A5920" t="s">
        <v>17264</v>
      </c>
      <c r="B5920">
        <v>8460</v>
      </c>
      <c r="C5920" s="3" t="s">
        <v>17265</v>
      </c>
      <c r="D5920" t="s">
        <v>17266</v>
      </c>
      <c r="E5920" t="s">
        <v>30169</v>
      </c>
      <c r="F5920" s="9" t="str">
        <f>_xlfn.XLOOKUP(E5920,'Raw Data - Area Code'!A:A,'Raw Data - Area Code'!B:B,"",FALSE)</f>
        <v>Cardiff</v>
      </c>
      <c r="G5920" s="9">
        <v>6806614</v>
      </c>
      <c r="H5920" s="8">
        <v>71122</v>
      </c>
      <c r="I5920" s="20" t="s">
        <v>30286</v>
      </c>
      <c r="J5920" s="8" t="str">
        <f>_xlfn.XLOOKUP(TRIM(I5920),'Raw Data - SIC Code'!A:A,'Raw Data - SIC Code'!C:C,"",FALSE)</f>
        <v>Professional Services</v>
      </c>
      <c r="K5920">
        <v>10.199999999999999</v>
      </c>
      <c r="L5920" s="3">
        <v>23.5</v>
      </c>
      <c r="O5920">
        <v>0</v>
      </c>
      <c r="P5920">
        <v>0</v>
      </c>
      <c r="Q5920" s="27">
        <v>0</v>
      </c>
      <c r="R5920">
        <v>88</v>
      </c>
      <c r="S5920">
        <v>12</v>
      </c>
      <c r="T5920" s="3">
        <f t="shared" si="552"/>
        <v>76</v>
      </c>
      <c r="U5920">
        <v>98.9</v>
      </c>
      <c r="V5920">
        <v>1.1000000000000001</v>
      </c>
      <c r="W5920" s="3">
        <f t="shared" si="553"/>
        <v>97.800000000000011</v>
      </c>
      <c r="X5920">
        <v>100</v>
      </c>
      <c r="Y5920">
        <v>0</v>
      </c>
      <c r="Z5920" s="3">
        <f t="shared" si="554"/>
        <v>100</v>
      </c>
      <c r="AA5920">
        <v>95.7</v>
      </c>
      <c r="AB5920">
        <v>4.3</v>
      </c>
      <c r="AC5920" s="3">
        <f t="shared" si="555"/>
        <v>91.4</v>
      </c>
      <c r="AD5920" s="3">
        <f t="shared" si="556"/>
        <v>5</v>
      </c>
      <c r="AE5920" s="3" t="s">
        <v>30460</v>
      </c>
      <c r="AF5920" t="b">
        <v>0</v>
      </c>
      <c r="AG5920" s="1">
        <v>44644.696238425924</v>
      </c>
    </row>
    <row r="5921" spans="1:33" x14ac:dyDescent="0.2">
      <c r="A5921" t="s">
        <v>17267</v>
      </c>
      <c r="B5921">
        <v>8463</v>
      </c>
      <c r="C5921" s="3" t="s">
        <v>7980</v>
      </c>
      <c r="D5921" t="s">
        <v>99</v>
      </c>
      <c r="E5921" t="s">
        <v>30231</v>
      </c>
      <c r="F5921" s="9" t="str">
        <f>_xlfn.XLOOKUP(E5921,'Raw Data - Area Code'!A:A,'Raw Data - Area Code'!B:B,"",FALSE)</f>
        <v>North London</v>
      </c>
      <c r="G5921" s="9">
        <v>6741079</v>
      </c>
      <c r="H5921" s="8">
        <v>56101</v>
      </c>
      <c r="I5921" s="20" t="s">
        <v>30241</v>
      </c>
      <c r="J5921" s="8" t="str">
        <f>_xlfn.XLOOKUP(TRIM(I5921),'Raw Data - SIC Code'!A:A,'Raw Data - SIC Code'!C:C,"",FALSE)</f>
        <v>Hospitality</v>
      </c>
      <c r="K5921">
        <v>3</v>
      </c>
      <c r="L5921" s="3">
        <v>0.1</v>
      </c>
      <c r="M5921">
        <v>6.5</v>
      </c>
      <c r="N5921">
        <v>-1.9</v>
      </c>
      <c r="O5921">
        <v>6.4</v>
      </c>
      <c r="P5921">
        <v>3</v>
      </c>
      <c r="Q5921" s="27">
        <f t="shared" si="557"/>
        <v>36.170212765957451</v>
      </c>
      <c r="R5921">
        <v>40.799999999999997</v>
      </c>
      <c r="S5921">
        <v>59.2</v>
      </c>
      <c r="T5921" s="3">
        <f t="shared" si="552"/>
        <v>-18.400000000000006</v>
      </c>
      <c r="U5921">
        <v>39.5</v>
      </c>
      <c r="V5921">
        <v>60.5</v>
      </c>
      <c r="W5921" s="3">
        <f t="shared" si="553"/>
        <v>-21</v>
      </c>
      <c r="X5921">
        <v>43.5</v>
      </c>
      <c r="Y5921">
        <v>56.5</v>
      </c>
      <c r="Z5921" s="3">
        <f t="shared" si="554"/>
        <v>-13</v>
      </c>
      <c r="AA5921">
        <v>46.3</v>
      </c>
      <c r="AB5921">
        <v>53.7</v>
      </c>
      <c r="AC5921" s="3">
        <f t="shared" si="555"/>
        <v>-7.4000000000000048</v>
      </c>
      <c r="AD5921" s="3">
        <f t="shared" si="556"/>
        <v>2</v>
      </c>
      <c r="AE5921" s="3" t="s">
        <v>30461</v>
      </c>
      <c r="AF5921" t="b">
        <v>0</v>
      </c>
      <c r="AG5921" s="1">
        <v>44652.571423611109</v>
      </c>
    </row>
    <row r="5922" spans="1:33" x14ac:dyDescent="0.2">
      <c r="A5922" t="s">
        <v>17268</v>
      </c>
      <c r="B5922">
        <v>8464</v>
      </c>
      <c r="C5922" s="3" t="s">
        <v>17269</v>
      </c>
      <c r="D5922" t="s">
        <v>17270</v>
      </c>
      <c r="E5922" t="s">
        <v>30142</v>
      </c>
      <c r="F5922" s="9" t="str">
        <f>_xlfn.XLOOKUP(E5922,'Raw Data - Area Code'!A:A,'Raw Data - Area Code'!B:B,"",FALSE)</f>
        <v>Bristol</v>
      </c>
      <c r="G5922" s="9">
        <v>2011021</v>
      </c>
      <c r="H5922" s="8">
        <v>87300</v>
      </c>
      <c r="I5922" s="20" t="s">
        <v>30275</v>
      </c>
      <c r="J5922" s="8" t="str">
        <f>_xlfn.XLOOKUP(TRIM(I5922),'Raw Data - SIC Code'!A:A,'Raw Data - SIC Code'!C:C,"",FALSE)</f>
        <v>Healthcare</v>
      </c>
      <c r="K5922">
        <v>0.6</v>
      </c>
      <c r="L5922" s="3">
        <v>0</v>
      </c>
      <c r="M5922">
        <v>6.3</v>
      </c>
      <c r="N5922">
        <v>0</v>
      </c>
      <c r="O5922">
        <v>63</v>
      </c>
      <c r="P5922">
        <v>62</v>
      </c>
      <c r="Q5922" s="27">
        <f t="shared" si="557"/>
        <v>0.8</v>
      </c>
      <c r="R5922">
        <v>21</v>
      </c>
      <c r="S5922">
        <v>79</v>
      </c>
      <c r="T5922" s="3">
        <f t="shared" si="552"/>
        <v>-57.999999999999993</v>
      </c>
      <c r="U5922">
        <v>24</v>
      </c>
      <c r="V5922">
        <v>76</v>
      </c>
      <c r="W5922" s="3">
        <f t="shared" si="553"/>
        <v>-52</v>
      </c>
      <c r="X5922">
        <v>24</v>
      </c>
      <c r="Y5922">
        <v>76</v>
      </c>
      <c r="Z5922" s="3">
        <f t="shared" si="554"/>
        <v>-52</v>
      </c>
      <c r="AA5922">
        <v>29</v>
      </c>
      <c r="AB5922">
        <v>71</v>
      </c>
      <c r="AC5922" s="3">
        <f t="shared" si="555"/>
        <v>-42</v>
      </c>
      <c r="AD5922" s="3">
        <f t="shared" si="556"/>
        <v>1</v>
      </c>
      <c r="AE5922" s="3" t="s">
        <v>30461</v>
      </c>
      <c r="AF5922" t="b">
        <v>0</v>
      </c>
      <c r="AG5922" s="1">
        <v>44655.654340277775</v>
      </c>
    </row>
    <row r="5923" spans="1:33" ht="51" x14ac:dyDescent="0.2">
      <c r="A5923" t="s">
        <v>17271</v>
      </c>
      <c r="B5923">
        <v>8466</v>
      </c>
      <c r="C5923" s="3" t="s">
        <v>17272</v>
      </c>
      <c r="D5923" t="s">
        <v>17273</v>
      </c>
      <c r="E5923" t="s">
        <v>30113</v>
      </c>
      <c r="F5923" s="9" t="str">
        <f>_xlfn.XLOOKUP(E5923,'Raw Data - Area Code'!A:A,'Raw Data - Area Code'!B:B,"",FALSE)</f>
        <v>Guildford</v>
      </c>
      <c r="G5923" s="9">
        <v>3729130</v>
      </c>
      <c r="H5923" s="18" t="s">
        <v>7309</v>
      </c>
      <c r="I5923" s="20" t="s">
        <v>30275</v>
      </c>
      <c r="J5923" s="8" t="str">
        <f>_xlfn.XLOOKUP(TRIM(I5923),'Raw Data - SIC Code'!A:A,'Raw Data - SIC Code'!C:C,"",FALSE)</f>
        <v>Healthcare</v>
      </c>
      <c r="K5923">
        <v>6.6</v>
      </c>
      <c r="L5923" s="3">
        <v>2.8</v>
      </c>
      <c r="M5923">
        <v>71</v>
      </c>
      <c r="N5923">
        <v>90</v>
      </c>
      <c r="O5923">
        <v>3</v>
      </c>
      <c r="P5923">
        <v>4</v>
      </c>
      <c r="Q5923" s="27">
        <f t="shared" si="557"/>
        <v>-14.285714285714285</v>
      </c>
      <c r="R5923">
        <v>17.2</v>
      </c>
      <c r="S5923">
        <v>82.8</v>
      </c>
      <c r="T5923" s="3">
        <f t="shared" si="552"/>
        <v>-65.599999999999994</v>
      </c>
      <c r="U5923">
        <v>13.8</v>
      </c>
      <c r="V5923">
        <v>86.2</v>
      </c>
      <c r="W5923" s="3">
        <f t="shared" si="553"/>
        <v>-72.400000000000006</v>
      </c>
      <c r="X5923">
        <v>14</v>
      </c>
      <c r="Y5923">
        <v>86</v>
      </c>
      <c r="Z5923" s="3">
        <f t="shared" si="554"/>
        <v>-72</v>
      </c>
      <c r="AA5923">
        <v>23.7</v>
      </c>
      <c r="AB5923">
        <v>76.3</v>
      </c>
      <c r="AC5923" s="3">
        <f t="shared" si="555"/>
        <v>-52.599999999999994</v>
      </c>
      <c r="AD5923" s="3">
        <f t="shared" si="556"/>
        <v>1</v>
      </c>
      <c r="AE5923" s="3" t="s">
        <v>30460</v>
      </c>
      <c r="AF5923" t="b">
        <v>0</v>
      </c>
      <c r="AG5923" s="1">
        <v>44552.656238425923</v>
      </c>
    </row>
    <row r="5924" spans="1:33" x14ac:dyDescent="0.2">
      <c r="A5924" t="s">
        <v>17274</v>
      </c>
      <c r="B5924">
        <v>4</v>
      </c>
      <c r="C5924" s="3" t="s">
        <v>17275</v>
      </c>
      <c r="D5924" t="s">
        <v>17276</v>
      </c>
      <c r="E5924" t="s">
        <v>30117</v>
      </c>
      <c r="F5924" s="9" t="str">
        <f>_xlfn.XLOOKUP(E5924,'Raw Data - Area Code'!A:A,'Raw Data - Area Code'!B:B,"",FALSE)</f>
        <v>Southampton</v>
      </c>
      <c r="G5924" s="9">
        <v>833987</v>
      </c>
      <c r="H5924" s="8">
        <v>86900</v>
      </c>
      <c r="I5924" s="20" t="s">
        <v>30237</v>
      </c>
      <c r="J5924" s="8" t="str">
        <f>_xlfn.XLOOKUP(TRIM(I5924),'Raw Data - SIC Code'!A:A,'Raw Data - SIC Code'!C:C,"",FALSE)</f>
        <v>Healthcare</v>
      </c>
      <c r="K5924">
        <v>-3.9</v>
      </c>
      <c r="L5924" s="3">
        <v>-9.1999999999999993</v>
      </c>
      <c r="M5924">
        <v>-1.8</v>
      </c>
      <c r="N5924">
        <v>-166.7</v>
      </c>
      <c r="O5924">
        <v>10.5</v>
      </c>
      <c r="P5924">
        <v>6.3</v>
      </c>
      <c r="Q5924" s="27">
        <f t="shared" si="557"/>
        <v>25</v>
      </c>
      <c r="R5924">
        <v>61.5</v>
      </c>
      <c r="S5924">
        <v>38.5</v>
      </c>
      <c r="T5924" s="3">
        <f t="shared" si="552"/>
        <v>23</v>
      </c>
      <c r="U5924">
        <v>71.7</v>
      </c>
      <c r="V5924">
        <v>28.3</v>
      </c>
      <c r="W5924" s="3">
        <f t="shared" si="553"/>
        <v>43.400000000000006</v>
      </c>
      <c r="X5924">
        <v>61.5</v>
      </c>
      <c r="Y5924">
        <v>38.5</v>
      </c>
      <c r="Z5924" s="3">
        <f t="shared" si="554"/>
        <v>23</v>
      </c>
      <c r="AA5924">
        <v>52.7</v>
      </c>
      <c r="AB5924">
        <v>47.3</v>
      </c>
      <c r="AC5924" s="3">
        <f t="shared" si="555"/>
        <v>5.4000000000000057</v>
      </c>
      <c r="AD5924" s="3">
        <f t="shared" si="556"/>
        <v>5</v>
      </c>
      <c r="AE5924" s="3" t="s">
        <v>30461</v>
      </c>
      <c r="AF5924" t="b">
        <v>0</v>
      </c>
      <c r="AG5924" s="1">
        <v>44473.530312499999</v>
      </c>
    </row>
    <row r="5925" spans="1:33" x14ac:dyDescent="0.2">
      <c r="A5925" t="s">
        <v>17277</v>
      </c>
      <c r="B5925">
        <v>8471</v>
      </c>
      <c r="C5925" s="3" t="s">
        <v>17278</v>
      </c>
      <c r="D5925" t="s">
        <v>17279</v>
      </c>
      <c r="E5925" t="s">
        <v>30124</v>
      </c>
      <c r="F5925" s="9" t="str">
        <f>_xlfn.XLOOKUP(E5925,'Raw Data - Area Code'!A:A,'Raw Data - Area Code'!B:B,"",FALSE)</f>
        <v>Milton Keynes</v>
      </c>
      <c r="G5925" s="9">
        <v>2230262</v>
      </c>
      <c r="H5925" s="8">
        <v>71200</v>
      </c>
      <c r="I5925" s="20" t="s">
        <v>30286</v>
      </c>
      <c r="J5925" s="8" t="str">
        <f>_xlfn.XLOOKUP(TRIM(I5925),'Raw Data - SIC Code'!A:A,'Raw Data - SIC Code'!C:C,"",FALSE)</f>
        <v>Professional Services</v>
      </c>
      <c r="K5925">
        <v>15.1</v>
      </c>
      <c r="L5925" s="3">
        <v>11.7</v>
      </c>
      <c r="M5925">
        <v>95.2</v>
      </c>
      <c r="N5925">
        <v>69.400000000000006</v>
      </c>
      <c r="O5925">
        <v>1.6</v>
      </c>
      <c r="P5925">
        <v>12.2</v>
      </c>
      <c r="Q5925" s="27">
        <f t="shared" si="557"/>
        <v>-76.811594202898561</v>
      </c>
      <c r="R5925">
        <v>82</v>
      </c>
      <c r="S5925">
        <v>18</v>
      </c>
      <c r="T5925" s="3">
        <f t="shared" si="552"/>
        <v>64</v>
      </c>
      <c r="U5925">
        <v>89</v>
      </c>
      <c r="V5925">
        <v>11</v>
      </c>
      <c r="W5925" s="3">
        <f t="shared" si="553"/>
        <v>78</v>
      </c>
      <c r="X5925">
        <v>92</v>
      </c>
      <c r="Y5925">
        <v>8</v>
      </c>
      <c r="Z5925" s="3">
        <f t="shared" si="554"/>
        <v>84</v>
      </c>
      <c r="AA5925">
        <v>92</v>
      </c>
      <c r="AB5925">
        <v>8</v>
      </c>
      <c r="AC5925" s="3">
        <f t="shared" si="555"/>
        <v>84</v>
      </c>
      <c r="AD5925" s="3">
        <f t="shared" si="556"/>
        <v>5</v>
      </c>
      <c r="AE5925" s="3" t="s">
        <v>30460</v>
      </c>
      <c r="AF5925" t="b">
        <v>0</v>
      </c>
      <c r="AG5925" s="1">
        <v>44454.366412037038</v>
      </c>
    </row>
    <row r="5926" spans="1:33" ht="51" x14ac:dyDescent="0.2">
      <c r="A5926" t="s">
        <v>17280</v>
      </c>
      <c r="B5926">
        <v>8473</v>
      </c>
      <c r="C5926" s="3" t="s">
        <v>17281</v>
      </c>
      <c r="D5926" t="s">
        <v>17282</v>
      </c>
      <c r="E5926" t="s">
        <v>30205</v>
      </c>
      <c r="F5926" s="9" t="str">
        <f>_xlfn.XLOOKUP(E5926,'Raw Data - Area Code'!A:A,'Raw Data - Area Code'!B:B,"",FALSE)</f>
        <v>Enfield</v>
      </c>
      <c r="G5926" s="9">
        <v>3071484</v>
      </c>
      <c r="H5926" s="18" t="s">
        <v>17283</v>
      </c>
      <c r="I5926" s="20" t="s">
        <v>30240</v>
      </c>
      <c r="J5926" s="8" t="str">
        <f>_xlfn.XLOOKUP(TRIM(I5926),'Raw Data - SIC Code'!A:A,'Raw Data - SIC Code'!C:C,"",FALSE)</f>
        <v>Admin Services</v>
      </c>
      <c r="K5926">
        <v>1</v>
      </c>
      <c r="L5926" s="3">
        <v>1</v>
      </c>
      <c r="M5926">
        <v>0</v>
      </c>
      <c r="N5926">
        <v>0</v>
      </c>
      <c r="O5926">
        <v>100</v>
      </c>
      <c r="P5926">
        <v>100</v>
      </c>
      <c r="Q5926" s="27">
        <f t="shared" si="557"/>
        <v>0</v>
      </c>
      <c r="R5926">
        <v>11</v>
      </c>
      <c r="S5926">
        <v>89</v>
      </c>
      <c r="T5926" s="3">
        <f t="shared" si="552"/>
        <v>-78</v>
      </c>
      <c r="U5926">
        <v>11</v>
      </c>
      <c r="V5926">
        <v>89</v>
      </c>
      <c r="W5926" s="3">
        <f t="shared" si="553"/>
        <v>-78</v>
      </c>
      <c r="X5926">
        <v>18</v>
      </c>
      <c r="Y5926">
        <v>82</v>
      </c>
      <c r="Z5926" s="3">
        <f t="shared" si="554"/>
        <v>-64</v>
      </c>
      <c r="AA5926">
        <v>15</v>
      </c>
      <c r="AB5926">
        <v>85</v>
      </c>
      <c r="AC5926" s="3">
        <f t="shared" si="555"/>
        <v>-70</v>
      </c>
      <c r="AD5926" s="3">
        <f t="shared" si="556"/>
        <v>1</v>
      </c>
      <c r="AE5926" s="3" t="s">
        <v>30460</v>
      </c>
      <c r="AF5926" t="b">
        <v>0</v>
      </c>
      <c r="AG5926" s="1">
        <v>44595.538171296299</v>
      </c>
    </row>
    <row r="5927" spans="1:33" ht="34" x14ac:dyDescent="0.2">
      <c r="A5927" t="s">
        <v>17284</v>
      </c>
      <c r="B5927">
        <v>14292</v>
      </c>
      <c r="C5927" s="3" t="s">
        <v>17285</v>
      </c>
      <c r="D5927" t="s">
        <v>17286</v>
      </c>
      <c r="E5927" t="s">
        <v>30115</v>
      </c>
      <c r="F5927" s="9" t="str">
        <f>_xlfn.XLOOKUP(E5927,'Raw Data - Area Code'!A:A,'Raw Data - Area Code'!B:B,"",FALSE)</f>
        <v>Wakefield</v>
      </c>
      <c r="G5927" s="9">
        <v>5293377</v>
      </c>
      <c r="H5927" s="18" t="s">
        <v>7946</v>
      </c>
      <c r="I5927" s="20" t="s">
        <v>30275</v>
      </c>
      <c r="J5927" s="8" t="str">
        <f>_xlfn.XLOOKUP(TRIM(I5927),'Raw Data - SIC Code'!A:A,'Raw Data - SIC Code'!C:C,"",FALSE)</f>
        <v>Healthcare</v>
      </c>
      <c r="K5927">
        <v>15</v>
      </c>
      <c r="L5927" s="3">
        <v>6.7</v>
      </c>
      <c r="M5927">
        <v>-12</v>
      </c>
      <c r="N5927">
        <v>0</v>
      </c>
      <c r="O5927">
        <v>8.6</v>
      </c>
      <c r="P5927">
        <v>7.2</v>
      </c>
      <c r="Q5927" s="27">
        <f t="shared" si="557"/>
        <v>8.8607594936708818</v>
      </c>
      <c r="R5927">
        <v>31.9</v>
      </c>
      <c r="S5927">
        <v>68.099999999999994</v>
      </c>
      <c r="T5927" s="3">
        <f t="shared" si="552"/>
        <v>-36.199999999999996</v>
      </c>
      <c r="U5927">
        <v>40</v>
      </c>
      <c r="V5927">
        <v>60</v>
      </c>
      <c r="W5927" s="3">
        <f t="shared" si="553"/>
        <v>-20</v>
      </c>
      <c r="X5927">
        <v>29.5</v>
      </c>
      <c r="Y5927">
        <v>70.5</v>
      </c>
      <c r="Z5927" s="3">
        <f t="shared" si="554"/>
        <v>-41</v>
      </c>
      <c r="AA5927">
        <v>45.7</v>
      </c>
      <c r="AB5927">
        <v>54.3</v>
      </c>
      <c r="AC5927" s="3">
        <f t="shared" si="555"/>
        <v>-8.5999999999999943</v>
      </c>
      <c r="AD5927" s="3">
        <f t="shared" si="556"/>
        <v>2</v>
      </c>
      <c r="AE5927" s="3" t="s">
        <v>30460</v>
      </c>
      <c r="AF5927" t="b">
        <v>1</v>
      </c>
      <c r="AG5927" s="1">
        <v>44671.479513888888</v>
      </c>
    </row>
    <row r="5928" spans="1:33" x14ac:dyDescent="0.2">
      <c r="A5928" t="s">
        <v>17287</v>
      </c>
      <c r="B5928">
        <v>16310</v>
      </c>
      <c r="C5928" s="3" t="s">
        <v>17288</v>
      </c>
      <c r="D5928" t="s">
        <v>17289</v>
      </c>
      <c r="E5928" t="s">
        <v>30169</v>
      </c>
      <c r="F5928" s="9" t="str">
        <f>_xlfn.XLOOKUP(E5928,'Raw Data - Area Code'!A:A,'Raw Data - Area Code'!B:B,"",FALSE)</f>
        <v>Cardiff</v>
      </c>
      <c r="G5928" s="9">
        <v>3176906</v>
      </c>
      <c r="H5928" s="8">
        <v>93110</v>
      </c>
      <c r="I5928" s="20" t="s">
        <v>30236</v>
      </c>
      <c r="J5928" s="8" t="str">
        <f>_xlfn.XLOOKUP(TRIM(I5928),'Raw Data - SIC Code'!A:A,'Raw Data - SIC Code'!C:C,"",FALSE)</f>
        <v>Arts &amp; Recreation</v>
      </c>
      <c r="K5928">
        <v>-20.7</v>
      </c>
      <c r="L5928" s="3">
        <v>-11.1</v>
      </c>
      <c r="O5928">
        <v>0</v>
      </c>
      <c r="P5928">
        <v>0</v>
      </c>
      <c r="Q5928" s="27">
        <v>0</v>
      </c>
      <c r="R5928">
        <v>75</v>
      </c>
      <c r="S5928">
        <v>25</v>
      </c>
      <c r="T5928" s="3">
        <f t="shared" si="552"/>
        <v>50</v>
      </c>
      <c r="U5928">
        <v>75</v>
      </c>
      <c r="V5928">
        <v>25</v>
      </c>
      <c r="W5928" s="3">
        <f t="shared" si="553"/>
        <v>50</v>
      </c>
      <c r="X5928">
        <v>66.7</v>
      </c>
      <c r="Y5928">
        <v>33.299999999999997</v>
      </c>
      <c r="Z5928" s="3">
        <f t="shared" si="554"/>
        <v>33.400000000000006</v>
      </c>
      <c r="AA5928">
        <v>45.5</v>
      </c>
      <c r="AB5928">
        <v>54.5</v>
      </c>
      <c r="AC5928" s="3">
        <f t="shared" si="555"/>
        <v>-9</v>
      </c>
      <c r="AD5928" s="3">
        <f t="shared" si="556"/>
        <v>3</v>
      </c>
      <c r="AE5928" s="3" t="s">
        <v>30575</v>
      </c>
      <c r="AF5928" t="b">
        <v>0</v>
      </c>
      <c r="AG5928" s="1">
        <v>44655.429791666669</v>
      </c>
    </row>
    <row r="5929" spans="1:33" x14ac:dyDescent="0.2">
      <c r="A5929" t="s">
        <v>17290</v>
      </c>
      <c r="B5929">
        <v>8475</v>
      </c>
      <c r="C5929" s="3" t="s">
        <v>17291</v>
      </c>
      <c r="D5929" t="s">
        <v>17292</v>
      </c>
      <c r="E5929" t="s">
        <v>30112</v>
      </c>
      <c r="F5929" s="9" t="str">
        <f>_xlfn.XLOOKUP(E5929,'Raw Data - Area Code'!A:A,'Raw Data - Area Code'!B:B,"",FALSE)</f>
        <v>Edinburgh</v>
      </c>
      <c r="G5929" s="9" t="s">
        <v>17293</v>
      </c>
      <c r="H5929" s="8">
        <v>41201</v>
      </c>
      <c r="I5929" s="20" t="s">
        <v>30247</v>
      </c>
      <c r="J5929" s="8" t="str">
        <f>_xlfn.XLOOKUP(TRIM(I5929),'Raw Data - SIC Code'!A:A,'Raw Data - SIC Code'!C:C,"",FALSE)</f>
        <v>Construction</v>
      </c>
      <c r="K5929">
        <v>7.1</v>
      </c>
      <c r="L5929" s="3">
        <v>-2.9</v>
      </c>
      <c r="M5929">
        <v>18</v>
      </c>
      <c r="N5929">
        <v>-12.7</v>
      </c>
      <c r="O5929">
        <v>74.400000000000006</v>
      </c>
      <c r="P5929">
        <v>92.2</v>
      </c>
      <c r="Q5929" s="27">
        <f t="shared" si="557"/>
        <v>-10.68427370948379</v>
      </c>
      <c r="R5929">
        <v>69</v>
      </c>
      <c r="S5929">
        <v>31</v>
      </c>
      <c r="T5929" s="3">
        <f t="shared" si="552"/>
        <v>38</v>
      </c>
      <c r="U5929">
        <v>73</v>
      </c>
      <c r="V5929">
        <v>27</v>
      </c>
      <c r="W5929" s="3">
        <f t="shared" si="553"/>
        <v>46</v>
      </c>
      <c r="X5929">
        <v>65</v>
      </c>
      <c r="Y5929">
        <v>35</v>
      </c>
      <c r="Z5929" s="3">
        <f t="shared" si="554"/>
        <v>30</v>
      </c>
      <c r="AA5929">
        <v>70</v>
      </c>
      <c r="AB5929">
        <v>30</v>
      </c>
      <c r="AC5929" s="3">
        <f t="shared" si="555"/>
        <v>40</v>
      </c>
      <c r="AD5929" s="3">
        <f t="shared" si="556"/>
        <v>4</v>
      </c>
      <c r="AE5929" s="3" t="s">
        <v>30462</v>
      </c>
      <c r="AF5929" t="b">
        <v>0</v>
      </c>
      <c r="AG5929" s="1">
        <v>44655.551747685182</v>
      </c>
    </row>
    <row r="5930" spans="1:33" x14ac:dyDescent="0.2">
      <c r="A5930" t="s">
        <v>17294</v>
      </c>
      <c r="B5930">
        <v>483</v>
      </c>
      <c r="C5930" s="3" t="s">
        <v>17295</v>
      </c>
      <c r="D5930" t="s">
        <v>17296</v>
      </c>
      <c r="E5930" t="s">
        <v>30145</v>
      </c>
      <c r="F5930" s="9" t="str">
        <f>_xlfn.XLOOKUP(E5930,'Raw Data - Area Code'!A:A,'Raw Data - Area Code'!B:B,"",FALSE)</f>
        <v>East Central London</v>
      </c>
      <c r="G5930" s="9" t="s">
        <v>17297</v>
      </c>
      <c r="H5930" s="8"/>
      <c r="I5930" s="20">
        <v>66</v>
      </c>
      <c r="J5930" s="8" t="str">
        <f>_xlfn.XLOOKUP(TRIM(I5930),'Raw Data - SIC Code'!A:A,'Raw Data - SIC Code'!C:C,"",FALSE)</f>
        <v>Finance</v>
      </c>
      <c r="K5930">
        <v>42.9</v>
      </c>
      <c r="L5930" s="3">
        <v>37.5</v>
      </c>
      <c r="M5930">
        <v>59.5</v>
      </c>
      <c r="N5930">
        <v>60</v>
      </c>
      <c r="O5930">
        <v>78.5</v>
      </c>
      <c r="P5930">
        <v>75.599999999999994</v>
      </c>
      <c r="Q5930" s="27">
        <f t="shared" si="557"/>
        <v>1.8818948734587968</v>
      </c>
      <c r="R5930">
        <v>43</v>
      </c>
      <c r="S5930">
        <v>57</v>
      </c>
      <c r="T5930" s="3">
        <f t="shared" si="552"/>
        <v>-14.000000000000002</v>
      </c>
      <c r="U5930">
        <v>54.7</v>
      </c>
      <c r="V5930">
        <v>45.3</v>
      </c>
      <c r="W5930" s="3">
        <f t="shared" si="553"/>
        <v>9.4000000000000057</v>
      </c>
      <c r="X5930">
        <v>63.8</v>
      </c>
      <c r="Y5930">
        <v>36.200000000000003</v>
      </c>
      <c r="Z5930" s="3">
        <f t="shared" si="554"/>
        <v>27.599999999999998</v>
      </c>
      <c r="AA5930">
        <v>89.9</v>
      </c>
      <c r="AB5930">
        <v>10.1</v>
      </c>
      <c r="AC5930" s="3">
        <f t="shared" si="555"/>
        <v>79.800000000000011</v>
      </c>
      <c r="AD5930" s="3">
        <f t="shared" si="556"/>
        <v>5</v>
      </c>
      <c r="AE5930" s="3" t="s">
        <v>30461</v>
      </c>
      <c r="AF5930" t="b">
        <v>0</v>
      </c>
      <c r="AG5930" s="1">
        <v>44677.662581018521</v>
      </c>
    </row>
    <row r="5931" spans="1:33" ht="51" x14ac:dyDescent="0.2">
      <c r="A5931" t="s">
        <v>17298</v>
      </c>
      <c r="B5931">
        <v>8476</v>
      </c>
      <c r="C5931" s="3" t="s">
        <v>17299</v>
      </c>
      <c r="D5931" t="s">
        <v>17300</v>
      </c>
      <c r="E5931" t="s">
        <v>30226</v>
      </c>
      <c r="F5931" s="9" t="str">
        <f>_xlfn.XLOOKUP(E5931,'Raw Data - Area Code'!A:A,'Raw Data - Area Code'!B:B,"",FALSE)</f>
        <v>Birmingham</v>
      </c>
      <c r="G5931" s="9">
        <v>522385</v>
      </c>
      <c r="H5931" s="18" t="s">
        <v>488</v>
      </c>
      <c r="I5931" s="20" t="s">
        <v>30235</v>
      </c>
      <c r="J5931" s="8" t="str">
        <f>_xlfn.XLOOKUP(TRIM(I5931),'Raw Data - SIC Code'!A:A,'Raw Data - SIC Code'!C:C,"",FALSE)</f>
        <v>Education</v>
      </c>
      <c r="K5931">
        <v>22.7</v>
      </c>
      <c r="L5931" s="3">
        <v>37.6</v>
      </c>
      <c r="M5931">
        <v>100</v>
      </c>
      <c r="N5931">
        <v>100</v>
      </c>
      <c r="O5931">
        <v>0.1</v>
      </c>
      <c r="P5931">
        <v>0</v>
      </c>
      <c r="Q5931" s="27">
        <f t="shared" si="557"/>
        <v>100</v>
      </c>
      <c r="R5931">
        <v>25.4</v>
      </c>
      <c r="S5931">
        <v>74.599999999999994</v>
      </c>
      <c r="T5931" s="3">
        <f t="shared" si="552"/>
        <v>-49.199999999999996</v>
      </c>
      <c r="U5931">
        <v>27.1</v>
      </c>
      <c r="V5931">
        <v>72.900000000000006</v>
      </c>
      <c r="W5931" s="3">
        <f t="shared" si="553"/>
        <v>-45.800000000000004</v>
      </c>
      <c r="X5931">
        <v>41.2</v>
      </c>
      <c r="Y5931">
        <v>58.8</v>
      </c>
      <c r="Z5931" s="3">
        <f t="shared" si="554"/>
        <v>-17.599999999999994</v>
      </c>
      <c r="AA5931">
        <v>48.2</v>
      </c>
      <c r="AB5931">
        <v>51.8</v>
      </c>
      <c r="AC5931" s="3">
        <f t="shared" si="555"/>
        <v>-3.5999999999999943</v>
      </c>
      <c r="AD5931" s="3">
        <f t="shared" si="556"/>
        <v>2</v>
      </c>
      <c r="AE5931" s="3" t="s">
        <v>30462</v>
      </c>
      <c r="AF5931" t="b">
        <v>0</v>
      </c>
      <c r="AG5931" s="1">
        <v>44644.486273148148</v>
      </c>
    </row>
    <row r="5932" spans="1:33" x14ac:dyDescent="0.2">
      <c r="A5932" t="s">
        <v>17301</v>
      </c>
      <c r="B5932">
        <v>8477</v>
      </c>
      <c r="C5932" s="3" t="s">
        <v>17302</v>
      </c>
      <c r="D5932" t="s">
        <v>17303</v>
      </c>
      <c r="E5932" t="s">
        <v>30190</v>
      </c>
      <c r="F5932" s="9" t="str">
        <f>_xlfn.XLOOKUP(E5932,'Raw Data - Area Code'!A:A,'Raw Data - Area Code'!B:B,"",FALSE)</f>
        <v>Wigan</v>
      </c>
      <c r="G5932" s="9">
        <v>172105</v>
      </c>
      <c r="H5932" s="8">
        <v>13931</v>
      </c>
      <c r="I5932" s="20" t="s">
        <v>30271</v>
      </c>
      <c r="J5932" s="8" t="str">
        <f>_xlfn.XLOOKUP(TRIM(I5932),'Raw Data - SIC Code'!A:A,'Raw Data - SIC Code'!C:C,"",FALSE)</f>
        <v>Manufacturing</v>
      </c>
      <c r="K5932">
        <v>-5.7</v>
      </c>
      <c r="L5932" s="3">
        <v>-10.7</v>
      </c>
      <c r="M5932">
        <v>-9.3000000000000007</v>
      </c>
      <c r="N5932">
        <v>-3.8</v>
      </c>
      <c r="O5932">
        <v>95.2</v>
      </c>
      <c r="P5932">
        <v>93.1</v>
      </c>
      <c r="Q5932" s="27">
        <f t="shared" si="557"/>
        <v>1.1152416356877368</v>
      </c>
      <c r="R5932">
        <v>83.3</v>
      </c>
      <c r="S5932">
        <v>16.7</v>
      </c>
      <c r="T5932" s="3">
        <f t="shared" si="552"/>
        <v>66.599999999999994</v>
      </c>
      <c r="U5932">
        <v>85.6</v>
      </c>
      <c r="V5932">
        <v>14.4</v>
      </c>
      <c r="W5932" s="3">
        <f t="shared" si="553"/>
        <v>71.199999999999989</v>
      </c>
      <c r="X5932">
        <v>71.2</v>
      </c>
      <c r="Y5932">
        <v>28.8</v>
      </c>
      <c r="Z5932" s="3">
        <f t="shared" si="554"/>
        <v>42.400000000000006</v>
      </c>
      <c r="AA5932">
        <v>69.7</v>
      </c>
      <c r="AB5932">
        <v>30.3</v>
      </c>
      <c r="AC5932" s="3">
        <f t="shared" si="555"/>
        <v>39.400000000000006</v>
      </c>
      <c r="AD5932" s="3">
        <f t="shared" si="556"/>
        <v>5</v>
      </c>
      <c r="AE5932" s="3" t="s">
        <v>30461</v>
      </c>
      <c r="AF5932" t="b">
        <v>0</v>
      </c>
      <c r="AG5932" s="1">
        <v>44620.410787037035</v>
      </c>
    </row>
    <row r="5933" spans="1:33" x14ac:dyDescent="0.2">
      <c r="A5933" t="s">
        <v>17304</v>
      </c>
      <c r="B5933">
        <v>8479</v>
      </c>
      <c r="C5933" s="3" t="s">
        <v>17305</v>
      </c>
      <c r="D5933" t="s">
        <v>17306</v>
      </c>
      <c r="E5933" t="s">
        <v>30198</v>
      </c>
      <c r="F5933" s="9" t="str">
        <f>_xlfn.XLOOKUP(E5933,'Raw Data - Area Code'!A:A,'Raw Data - Area Code'!B:B,"",FALSE)</f>
        <v>Norwich</v>
      </c>
      <c r="G5933" s="9">
        <v>6935207</v>
      </c>
      <c r="H5933" s="8">
        <v>82990</v>
      </c>
      <c r="I5933" s="20" t="s">
        <v>30240</v>
      </c>
      <c r="J5933" s="8" t="str">
        <f>_xlfn.XLOOKUP(TRIM(I5933),'Raw Data - SIC Code'!A:A,'Raw Data - SIC Code'!C:C,"",FALSE)</f>
        <v>Admin Services</v>
      </c>
      <c r="K5933">
        <v>17.899999999999999</v>
      </c>
      <c r="L5933" s="3">
        <v>26.1</v>
      </c>
      <c r="M5933">
        <v>25.8</v>
      </c>
      <c r="N5933">
        <v>5.9</v>
      </c>
      <c r="O5933">
        <v>97.3</v>
      </c>
      <c r="P5933">
        <v>95.1</v>
      </c>
      <c r="Q5933" s="27">
        <f t="shared" si="557"/>
        <v>1.1434511434511452</v>
      </c>
      <c r="R5933">
        <v>19.600000000000001</v>
      </c>
      <c r="S5933">
        <v>80.400000000000006</v>
      </c>
      <c r="T5933" s="3">
        <f t="shared" si="552"/>
        <v>-60.800000000000011</v>
      </c>
      <c r="U5933">
        <v>21.4</v>
      </c>
      <c r="V5933">
        <v>78.599999999999994</v>
      </c>
      <c r="W5933" s="3">
        <f t="shared" si="553"/>
        <v>-57.199999999999996</v>
      </c>
      <c r="X5933">
        <v>33.5</v>
      </c>
      <c r="Y5933">
        <v>66.5</v>
      </c>
      <c r="Z5933" s="3">
        <f t="shared" si="554"/>
        <v>-33</v>
      </c>
      <c r="AA5933">
        <v>36.700000000000003</v>
      </c>
      <c r="AB5933">
        <v>63.3</v>
      </c>
      <c r="AC5933" s="3">
        <f t="shared" si="555"/>
        <v>-26.599999999999994</v>
      </c>
      <c r="AD5933" s="3">
        <f t="shared" si="556"/>
        <v>2</v>
      </c>
      <c r="AE5933" s="3" t="s">
        <v>30461</v>
      </c>
      <c r="AF5933" t="b">
        <v>0</v>
      </c>
      <c r="AG5933" s="1">
        <v>44655.662881944445</v>
      </c>
    </row>
    <row r="5934" spans="1:33" x14ac:dyDescent="0.2">
      <c r="A5934" t="s">
        <v>17307</v>
      </c>
      <c r="B5934">
        <v>20675</v>
      </c>
      <c r="C5934" s="3" t="s">
        <v>5938</v>
      </c>
      <c r="D5934" t="s">
        <v>5939</v>
      </c>
      <c r="E5934" t="s">
        <v>30183</v>
      </c>
      <c r="F5934" s="9" t="str">
        <f>_xlfn.XLOOKUP(E5934,'Raw Data - Area Code'!A:A,'Raw Data - Area Code'!B:B,"",FALSE)</f>
        <v>Bournemouth</v>
      </c>
      <c r="G5934" s="9">
        <v>4284297</v>
      </c>
      <c r="H5934" s="8">
        <v>68320</v>
      </c>
      <c r="I5934" s="20" t="s">
        <v>30269</v>
      </c>
      <c r="J5934" s="8" t="str">
        <f>_xlfn.XLOOKUP(TRIM(I5934),'Raw Data - SIC Code'!A:A,'Raw Data - SIC Code'!C:C,"",FALSE)</f>
        <v>Real Estate</v>
      </c>
      <c r="K5934">
        <v>3</v>
      </c>
      <c r="L5934" s="3">
        <v>2</v>
      </c>
      <c r="M5934">
        <v>32</v>
      </c>
      <c r="N5934">
        <v>0</v>
      </c>
      <c r="O5934">
        <v>51</v>
      </c>
      <c r="P5934">
        <v>65</v>
      </c>
      <c r="Q5934" s="27">
        <f t="shared" si="557"/>
        <v>-12.068965517241379</v>
      </c>
      <c r="R5934">
        <v>31</v>
      </c>
      <c r="S5934">
        <v>69</v>
      </c>
      <c r="T5934" s="3">
        <f t="shared" si="552"/>
        <v>-38</v>
      </c>
      <c r="U5934">
        <v>15</v>
      </c>
      <c r="V5934">
        <v>85</v>
      </c>
      <c r="W5934" s="3">
        <f t="shared" si="553"/>
        <v>-70</v>
      </c>
      <c r="X5934">
        <v>30</v>
      </c>
      <c r="Y5934">
        <v>70</v>
      </c>
      <c r="Z5934" s="3">
        <f t="shared" si="554"/>
        <v>-40</v>
      </c>
      <c r="AA5934">
        <v>26</v>
      </c>
      <c r="AB5934">
        <v>74</v>
      </c>
      <c r="AC5934" s="3">
        <f t="shared" si="555"/>
        <v>-48</v>
      </c>
      <c r="AD5934" s="3">
        <f t="shared" si="556"/>
        <v>1</v>
      </c>
      <c r="AE5934" s="3" t="s">
        <v>30575</v>
      </c>
      <c r="AF5934" t="b">
        <v>0</v>
      </c>
      <c r="AG5934" s="1">
        <v>44650.591273148151</v>
      </c>
    </row>
    <row r="5935" spans="1:33" ht="34" x14ac:dyDescent="0.2">
      <c r="A5935" t="s">
        <v>17308</v>
      </c>
      <c r="B5935">
        <v>16550</v>
      </c>
      <c r="C5935" s="3" t="s">
        <v>17309</v>
      </c>
      <c r="D5935" t="s">
        <v>17310</v>
      </c>
      <c r="E5935" t="s">
        <v>30124</v>
      </c>
      <c r="F5935" s="9" t="str">
        <f>_xlfn.XLOOKUP(E5935,'Raw Data - Area Code'!A:A,'Raw Data - Area Code'!B:B,"",FALSE)</f>
        <v>Milton Keynes</v>
      </c>
      <c r="G5935" s="9"/>
      <c r="H5935" s="18" t="s">
        <v>506</v>
      </c>
      <c r="I5935" s="20">
        <v>85</v>
      </c>
      <c r="J5935" s="8" t="str">
        <f>_xlfn.XLOOKUP(TRIM(I5935),'Raw Data - SIC Code'!A:A,'Raw Data - SIC Code'!C:C,"",FALSE)</f>
        <v>Education</v>
      </c>
      <c r="K5935">
        <v>7.9</v>
      </c>
      <c r="L5935" s="3">
        <v>8.6</v>
      </c>
      <c r="O5935">
        <v>0</v>
      </c>
      <c r="P5935">
        <v>0.5</v>
      </c>
      <c r="Q5935" s="27">
        <f t="shared" si="557"/>
        <v>-100</v>
      </c>
      <c r="R5935">
        <v>20.2</v>
      </c>
      <c r="S5935">
        <v>79.8</v>
      </c>
      <c r="T5935" s="3">
        <f t="shared" si="552"/>
        <v>-59.599999999999994</v>
      </c>
      <c r="U5935">
        <v>23.8</v>
      </c>
      <c r="V5935">
        <v>76.2</v>
      </c>
      <c r="W5935" s="3">
        <f t="shared" si="553"/>
        <v>-52.400000000000006</v>
      </c>
      <c r="X5935">
        <v>40.799999999999997</v>
      </c>
      <c r="Y5935">
        <v>59.2</v>
      </c>
      <c r="Z5935" s="3">
        <f t="shared" si="554"/>
        <v>-18.400000000000006</v>
      </c>
      <c r="AA5935">
        <v>37.799999999999997</v>
      </c>
      <c r="AB5935">
        <v>62.2</v>
      </c>
      <c r="AC5935" s="3">
        <f t="shared" si="555"/>
        <v>-24.400000000000006</v>
      </c>
      <c r="AD5935" s="3">
        <f t="shared" si="556"/>
        <v>1</v>
      </c>
      <c r="AE5935" s="3" t="s">
        <v>30461</v>
      </c>
      <c r="AF5935" t="b">
        <v>0</v>
      </c>
      <c r="AG5935" s="1">
        <v>44652.626469907409</v>
      </c>
    </row>
    <row r="5936" spans="1:33" ht="34" x14ac:dyDescent="0.2">
      <c r="A5936" t="s">
        <v>17311</v>
      </c>
      <c r="B5936">
        <v>8484</v>
      </c>
      <c r="C5936" s="3" t="s">
        <v>17312</v>
      </c>
      <c r="D5936" t="s">
        <v>17313</v>
      </c>
      <c r="E5936" t="s">
        <v>30124</v>
      </c>
      <c r="F5936" s="9" t="str">
        <f>_xlfn.XLOOKUP(E5936,'Raw Data - Area Code'!A:A,'Raw Data - Area Code'!B:B,"",FALSE)</f>
        <v>Milton Keynes</v>
      </c>
      <c r="G5936" s="9"/>
      <c r="H5936" s="18" t="s">
        <v>668</v>
      </c>
      <c r="I5936" s="20">
        <v>84</v>
      </c>
      <c r="J5936" s="8" t="str">
        <f>_xlfn.XLOOKUP(TRIM(I5936),'Raw Data - SIC Code'!A:A,'Raw Data - SIC Code'!C:C,"",FALSE)</f>
        <v>Public Admin</v>
      </c>
      <c r="K5936">
        <v>11.4</v>
      </c>
      <c r="L5936" s="3">
        <v>10</v>
      </c>
      <c r="O5936">
        <v>0</v>
      </c>
      <c r="P5936">
        <v>0</v>
      </c>
      <c r="Q5936" s="27">
        <v>0</v>
      </c>
      <c r="R5936">
        <v>17.600000000000001</v>
      </c>
      <c r="S5936">
        <v>82.4</v>
      </c>
      <c r="T5936" s="3">
        <f t="shared" si="552"/>
        <v>-64.800000000000011</v>
      </c>
      <c r="U5936">
        <v>16.7</v>
      </c>
      <c r="V5936">
        <v>83.3</v>
      </c>
      <c r="W5936" s="3">
        <f t="shared" si="553"/>
        <v>-66.599999999999994</v>
      </c>
      <c r="X5936">
        <v>22.5</v>
      </c>
      <c r="Y5936">
        <v>77.5</v>
      </c>
      <c r="Z5936" s="3">
        <f t="shared" si="554"/>
        <v>-55.000000000000007</v>
      </c>
      <c r="AA5936">
        <v>29.6</v>
      </c>
      <c r="AB5936">
        <v>70.400000000000006</v>
      </c>
      <c r="AC5936" s="3">
        <f t="shared" si="555"/>
        <v>-40.800000000000004</v>
      </c>
      <c r="AD5936" s="3">
        <f t="shared" si="556"/>
        <v>1</v>
      </c>
      <c r="AE5936" s="3" t="s">
        <v>30462</v>
      </c>
      <c r="AF5936" t="b">
        <v>0</v>
      </c>
      <c r="AG5936" s="1">
        <v>44631.391585648147</v>
      </c>
    </row>
    <row r="5937" spans="1:33" ht="34" x14ac:dyDescent="0.2">
      <c r="A5937" t="s">
        <v>17314</v>
      </c>
      <c r="B5937">
        <v>8485</v>
      </c>
      <c r="C5937" s="3" t="s">
        <v>17315</v>
      </c>
      <c r="D5937" t="s">
        <v>17316</v>
      </c>
      <c r="E5937" t="s">
        <v>30124</v>
      </c>
      <c r="F5937" s="9" t="str">
        <f>_xlfn.XLOOKUP(E5937,'Raw Data - Area Code'!A:A,'Raw Data - Area Code'!B:B,"",FALSE)</f>
        <v>Milton Keynes</v>
      </c>
      <c r="G5937" s="9">
        <v>7663689</v>
      </c>
      <c r="H5937" s="18" t="s">
        <v>17317</v>
      </c>
      <c r="I5937" s="20" t="s">
        <v>30235</v>
      </c>
      <c r="J5937" s="8" t="str">
        <f>_xlfn.XLOOKUP(TRIM(I5937),'Raw Data - SIC Code'!A:A,'Raw Data - SIC Code'!C:C,"",FALSE)</f>
        <v>Education</v>
      </c>
      <c r="K5937">
        <v>11.7</v>
      </c>
      <c r="L5937" s="3">
        <v>4.4000000000000004</v>
      </c>
      <c r="O5937">
        <v>0</v>
      </c>
      <c r="P5937">
        <v>0</v>
      </c>
      <c r="Q5937" s="27">
        <v>0</v>
      </c>
      <c r="R5937">
        <v>25.5</v>
      </c>
      <c r="S5937">
        <v>74.5</v>
      </c>
      <c r="T5937" s="3">
        <f t="shared" si="552"/>
        <v>-49</v>
      </c>
      <c r="U5937">
        <v>25.8</v>
      </c>
      <c r="V5937">
        <v>74.2</v>
      </c>
      <c r="W5937" s="3">
        <f t="shared" si="553"/>
        <v>-48.400000000000006</v>
      </c>
      <c r="X5937">
        <v>25.8</v>
      </c>
      <c r="Y5937">
        <v>74.2</v>
      </c>
      <c r="Z5937" s="3">
        <f t="shared" si="554"/>
        <v>-48.400000000000006</v>
      </c>
      <c r="AA5937">
        <v>26.6</v>
      </c>
      <c r="AB5937">
        <v>73.400000000000006</v>
      </c>
      <c r="AC5937" s="3">
        <f t="shared" si="555"/>
        <v>-46.800000000000004</v>
      </c>
      <c r="AD5937" s="3">
        <f t="shared" si="556"/>
        <v>1</v>
      </c>
      <c r="AE5937" s="3" t="s">
        <v>30460</v>
      </c>
      <c r="AF5937" t="b">
        <v>0</v>
      </c>
      <c r="AG5937" s="1">
        <v>44459.4534375</v>
      </c>
    </row>
    <row r="5938" spans="1:33" ht="34" x14ac:dyDescent="0.2">
      <c r="A5938" t="s">
        <v>17318</v>
      </c>
      <c r="B5938">
        <v>8486</v>
      </c>
      <c r="C5938" s="3" t="s">
        <v>17319</v>
      </c>
      <c r="D5938" t="s">
        <v>17320</v>
      </c>
      <c r="E5938" t="s">
        <v>30124</v>
      </c>
      <c r="F5938" s="9" t="str">
        <f>_xlfn.XLOOKUP(E5938,'Raw Data - Area Code'!A:A,'Raw Data - Area Code'!B:B,"",FALSE)</f>
        <v>Milton Keynes</v>
      </c>
      <c r="G5938" s="9"/>
      <c r="H5938" s="18" t="s">
        <v>880</v>
      </c>
      <c r="I5938" s="20">
        <v>86</v>
      </c>
      <c r="J5938" s="8" t="str">
        <f>_xlfn.XLOOKUP(TRIM(I5938),'Raw Data - SIC Code'!A:A,'Raw Data - SIC Code'!C:C,"",FALSE)</f>
        <v>Healthcare</v>
      </c>
      <c r="K5938">
        <v>27.4</v>
      </c>
      <c r="L5938" s="3">
        <v>18.7</v>
      </c>
      <c r="M5938">
        <v>33.200000000000003</v>
      </c>
      <c r="N5938">
        <v>33.299999999999997</v>
      </c>
      <c r="O5938">
        <v>4.5999999999999996</v>
      </c>
      <c r="P5938">
        <v>0.5</v>
      </c>
      <c r="Q5938" s="27">
        <f t="shared" si="557"/>
        <v>80.392156862745097</v>
      </c>
      <c r="R5938">
        <v>18</v>
      </c>
      <c r="S5938">
        <v>82</v>
      </c>
      <c r="T5938" s="3">
        <f t="shared" si="552"/>
        <v>-64</v>
      </c>
      <c r="U5938">
        <v>14.4</v>
      </c>
      <c r="V5938">
        <v>85.6</v>
      </c>
      <c r="W5938" s="3">
        <f t="shared" si="553"/>
        <v>-71.199999999999989</v>
      </c>
      <c r="X5938">
        <v>13.1</v>
      </c>
      <c r="Y5938">
        <v>86.9</v>
      </c>
      <c r="Z5938" s="3">
        <f t="shared" si="554"/>
        <v>-73.800000000000011</v>
      </c>
      <c r="AA5938">
        <v>32.1</v>
      </c>
      <c r="AB5938">
        <v>67.900000000000006</v>
      </c>
      <c r="AC5938" s="3">
        <f t="shared" si="555"/>
        <v>-35.800000000000004</v>
      </c>
      <c r="AD5938" s="3">
        <f t="shared" si="556"/>
        <v>2</v>
      </c>
      <c r="AE5938" s="3" t="s">
        <v>30462</v>
      </c>
      <c r="AF5938" t="b">
        <v>1</v>
      </c>
      <c r="AG5938" s="1">
        <v>44658.909988425927</v>
      </c>
    </row>
    <row r="5939" spans="1:33" x14ac:dyDescent="0.2">
      <c r="A5939" t="s">
        <v>17321</v>
      </c>
      <c r="B5939">
        <v>8489</v>
      </c>
      <c r="C5939" s="3" t="s">
        <v>17322</v>
      </c>
      <c r="D5939" t="s">
        <v>17323</v>
      </c>
      <c r="E5939" t="s">
        <v>30145</v>
      </c>
      <c r="F5939" s="9" t="str">
        <f>_xlfn.XLOOKUP(E5939,'Raw Data - Area Code'!A:A,'Raw Data - Area Code'!B:B,"",FALSE)</f>
        <v>East Central London</v>
      </c>
      <c r="G5939" s="9">
        <v>4901524</v>
      </c>
      <c r="H5939" s="8">
        <v>62020</v>
      </c>
      <c r="I5939" s="20" t="s">
        <v>30248</v>
      </c>
      <c r="J5939" s="8" t="str">
        <f>_xlfn.XLOOKUP(TRIM(I5939),'Raw Data - SIC Code'!A:A,'Raw Data - SIC Code'!C:C,"",FALSE)</f>
        <v>Info &amp; Comms</v>
      </c>
      <c r="K5939">
        <v>17.100000000000001</v>
      </c>
      <c r="L5939" s="3">
        <v>11.3</v>
      </c>
      <c r="M5939">
        <v>26.4</v>
      </c>
      <c r="N5939">
        <v>50.1</v>
      </c>
      <c r="O5939">
        <v>44.7</v>
      </c>
      <c r="P5939">
        <v>53.7</v>
      </c>
      <c r="Q5939" s="27">
        <f t="shared" si="557"/>
        <v>-9.1463414634146343</v>
      </c>
      <c r="R5939">
        <v>62</v>
      </c>
      <c r="S5939">
        <v>38</v>
      </c>
      <c r="T5939" s="3">
        <f t="shared" si="552"/>
        <v>24</v>
      </c>
      <c r="U5939">
        <v>72</v>
      </c>
      <c r="V5939">
        <v>28</v>
      </c>
      <c r="W5939" s="3">
        <f t="shared" si="553"/>
        <v>44</v>
      </c>
      <c r="X5939">
        <v>82</v>
      </c>
      <c r="Y5939">
        <v>18</v>
      </c>
      <c r="Z5939" s="3">
        <f t="shared" si="554"/>
        <v>64</v>
      </c>
      <c r="AA5939">
        <v>79</v>
      </c>
      <c r="AB5939">
        <v>21</v>
      </c>
      <c r="AC5939" s="3">
        <f t="shared" si="555"/>
        <v>57.999999999999993</v>
      </c>
      <c r="AD5939" s="3">
        <f t="shared" si="556"/>
        <v>5</v>
      </c>
      <c r="AE5939" s="3" t="s">
        <v>30461</v>
      </c>
      <c r="AF5939" t="b">
        <v>0</v>
      </c>
      <c r="AG5939" s="1">
        <v>44651.559247685182</v>
      </c>
    </row>
    <row r="5940" spans="1:33" x14ac:dyDescent="0.2">
      <c r="A5940" t="s">
        <v>17324</v>
      </c>
      <c r="B5940">
        <v>8492</v>
      </c>
      <c r="C5940" s="3" t="s">
        <v>17325</v>
      </c>
      <c r="D5940" t="s">
        <v>4880</v>
      </c>
      <c r="E5940" t="s">
        <v>30227</v>
      </c>
      <c r="F5940" s="9" t="str">
        <f>_xlfn.XLOOKUP(E5940,'Raw Data - Area Code'!A:A,'Raw Data - Area Code'!B:B,"",FALSE)</f>
        <v>East London</v>
      </c>
      <c r="G5940" s="9">
        <v>424348</v>
      </c>
      <c r="H5940" s="8">
        <v>88990</v>
      </c>
      <c r="I5940" s="20" t="s">
        <v>30263</v>
      </c>
      <c r="J5940" s="8" t="str">
        <f>_xlfn.XLOOKUP(TRIM(I5940),'Raw Data - SIC Code'!A:A,'Raw Data - SIC Code'!C:C,"",FALSE)</f>
        <v>Healthcare</v>
      </c>
      <c r="K5940">
        <v>5.9</v>
      </c>
      <c r="L5940" s="3">
        <v>2.9</v>
      </c>
      <c r="O5940">
        <v>0</v>
      </c>
      <c r="P5940">
        <v>0</v>
      </c>
      <c r="Q5940" s="27">
        <v>0</v>
      </c>
      <c r="R5940">
        <v>28.7</v>
      </c>
      <c r="S5940">
        <v>71.3</v>
      </c>
      <c r="T5940" s="3">
        <f t="shared" si="552"/>
        <v>-42.599999999999994</v>
      </c>
      <c r="U5940">
        <v>25</v>
      </c>
      <c r="V5940">
        <v>75</v>
      </c>
      <c r="W5940" s="3">
        <f t="shared" si="553"/>
        <v>-50</v>
      </c>
      <c r="X5940">
        <v>23</v>
      </c>
      <c r="Y5940">
        <v>77</v>
      </c>
      <c r="Z5940" s="3">
        <f t="shared" si="554"/>
        <v>-54</v>
      </c>
      <c r="AA5940">
        <v>37.5</v>
      </c>
      <c r="AB5940">
        <v>62.5</v>
      </c>
      <c r="AC5940" s="3">
        <f t="shared" si="555"/>
        <v>-25</v>
      </c>
      <c r="AD5940" s="3">
        <f t="shared" si="556"/>
        <v>1</v>
      </c>
      <c r="AE5940" s="3" t="s">
        <v>30460</v>
      </c>
      <c r="AF5940" t="b">
        <v>0</v>
      </c>
      <c r="AG5940" s="1">
        <v>44627.44798611111</v>
      </c>
    </row>
    <row r="5941" spans="1:33" x14ac:dyDescent="0.2">
      <c r="A5941" t="s">
        <v>17326</v>
      </c>
      <c r="B5941">
        <v>8493</v>
      </c>
      <c r="C5941" s="3" t="s">
        <v>17325</v>
      </c>
      <c r="D5941" t="s">
        <v>4880</v>
      </c>
      <c r="E5941" t="s">
        <v>30227</v>
      </c>
      <c r="F5941" s="9" t="str">
        <f>_xlfn.XLOOKUP(E5941,'Raw Data - Area Code'!A:A,'Raw Data - Area Code'!B:B,"",FALSE)</f>
        <v>East London</v>
      </c>
      <c r="G5941" s="9">
        <v>1005048</v>
      </c>
      <c r="H5941" s="8">
        <v>47799</v>
      </c>
      <c r="I5941" s="20" t="s">
        <v>30234</v>
      </c>
      <c r="J5941" s="8" t="str">
        <f>_xlfn.XLOOKUP(TRIM(I5941),'Raw Data - SIC Code'!A:A,'Raw Data - SIC Code'!C:C,"",FALSE)</f>
        <v>Trade</v>
      </c>
      <c r="K5941">
        <v>8.1999999999999993</v>
      </c>
      <c r="L5941" s="3">
        <v>0.4</v>
      </c>
      <c r="O5941">
        <v>0</v>
      </c>
      <c r="P5941">
        <v>0</v>
      </c>
      <c r="Q5941" s="27">
        <v>0</v>
      </c>
      <c r="R5941">
        <v>18.2</v>
      </c>
      <c r="S5941">
        <v>81.8</v>
      </c>
      <c r="T5941" s="3">
        <f t="shared" si="552"/>
        <v>-63.599999999999987</v>
      </c>
      <c r="U5941">
        <v>19.100000000000001</v>
      </c>
      <c r="V5941">
        <v>80.900000000000006</v>
      </c>
      <c r="W5941" s="3">
        <f t="shared" si="553"/>
        <v>-61.8</v>
      </c>
      <c r="X5941">
        <v>12.7</v>
      </c>
      <c r="Y5941">
        <v>87.3</v>
      </c>
      <c r="Z5941" s="3">
        <f t="shared" si="554"/>
        <v>-74.599999999999994</v>
      </c>
      <c r="AA5941">
        <v>29.1</v>
      </c>
      <c r="AB5941">
        <v>70.900000000000006</v>
      </c>
      <c r="AC5941" s="3">
        <f t="shared" si="555"/>
        <v>-41.800000000000004</v>
      </c>
      <c r="AD5941" s="3">
        <f t="shared" si="556"/>
        <v>1</v>
      </c>
      <c r="AE5941" s="3" t="s">
        <v>30460</v>
      </c>
      <c r="AF5941" t="b">
        <v>0</v>
      </c>
      <c r="AG5941" s="1">
        <v>44627.451840277776</v>
      </c>
    </row>
    <row r="5942" spans="1:33" x14ac:dyDescent="0.2">
      <c r="A5942" t="s">
        <v>17327</v>
      </c>
      <c r="B5942">
        <v>8494</v>
      </c>
      <c r="C5942" s="3" t="s">
        <v>17328</v>
      </c>
      <c r="D5942" t="s">
        <v>12557</v>
      </c>
      <c r="E5942" t="s">
        <v>30152</v>
      </c>
      <c r="F5942" s="9" t="str">
        <f>_xlfn.XLOOKUP(E5942,'Raw Data - Area Code'!A:A,'Raw Data - Area Code'!B:B,"",FALSE)</f>
        <v>South East London</v>
      </c>
      <c r="G5942" s="9">
        <v>3425312</v>
      </c>
      <c r="H5942" s="8">
        <v>73110</v>
      </c>
      <c r="I5942" s="20" t="s">
        <v>30256</v>
      </c>
      <c r="J5942" s="8" t="str">
        <f>_xlfn.XLOOKUP(TRIM(I5942),'Raw Data - SIC Code'!A:A,'Raw Data - SIC Code'!C:C,"",FALSE)</f>
        <v>Professional Services</v>
      </c>
      <c r="K5942">
        <v>23.5</v>
      </c>
      <c r="L5942" s="3">
        <v>16.899999999999999</v>
      </c>
      <c r="M5942">
        <v>29.8</v>
      </c>
      <c r="N5942">
        <v>20.5</v>
      </c>
      <c r="O5942">
        <v>50.1</v>
      </c>
      <c r="P5942">
        <v>44.9</v>
      </c>
      <c r="Q5942" s="27">
        <f t="shared" si="557"/>
        <v>5.4736842105263186</v>
      </c>
      <c r="R5942">
        <v>35</v>
      </c>
      <c r="S5942">
        <v>65</v>
      </c>
      <c r="T5942" s="3">
        <f t="shared" si="552"/>
        <v>-30</v>
      </c>
      <c r="U5942">
        <v>40</v>
      </c>
      <c r="V5942">
        <v>60</v>
      </c>
      <c r="W5942" s="3">
        <f t="shared" si="553"/>
        <v>-20</v>
      </c>
      <c r="X5942">
        <v>44</v>
      </c>
      <c r="Y5942">
        <v>56</v>
      </c>
      <c r="Z5942" s="3">
        <f t="shared" si="554"/>
        <v>-12</v>
      </c>
      <c r="AA5942">
        <v>54</v>
      </c>
      <c r="AB5942">
        <v>46</v>
      </c>
      <c r="AC5942" s="3">
        <f t="shared" si="555"/>
        <v>8</v>
      </c>
      <c r="AD5942" s="3">
        <f t="shared" si="556"/>
        <v>3</v>
      </c>
      <c r="AE5942" s="3" t="s">
        <v>30461</v>
      </c>
      <c r="AF5942" t="b">
        <v>0</v>
      </c>
      <c r="AG5942" s="1">
        <v>44759.887337962966</v>
      </c>
    </row>
    <row r="5943" spans="1:33" x14ac:dyDescent="0.2">
      <c r="A5943" t="s">
        <v>17329</v>
      </c>
      <c r="B5943">
        <v>17372</v>
      </c>
      <c r="C5943" s="3" t="s">
        <v>17330</v>
      </c>
      <c r="D5943" t="s">
        <v>11672</v>
      </c>
      <c r="E5943" t="s">
        <v>30145</v>
      </c>
      <c r="F5943" s="9" t="str">
        <f>_xlfn.XLOOKUP(E5943,'Raw Data - Area Code'!A:A,'Raw Data - Area Code'!B:B,"",FALSE)</f>
        <v>East Central London</v>
      </c>
      <c r="G5943" s="9" t="s">
        <v>17331</v>
      </c>
      <c r="H5943" s="8"/>
      <c r="I5943" s="20" t="s">
        <v>30235</v>
      </c>
      <c r="J5943" s="8" t="str">
        <f>_xlfn.XLOOKUP(TRIM(I5943),'Raw Data - SIC Code'!A:A,'Raw Data - SIC Code'!C:C,"",FALSE)</f>
        <v>Education</v>
      </c>
      <c r="K5943">
        <v>20.5</v>
      </c>
      <c r="L5943" s="3">
        <v>10.8</v>
      </c>
      <c r="M5943">
        <v>59</v>
      </c>
      <c r="N5943">
        <v>3</v>
      </c>
      <c r="O5943">
        <v>55</v>
      </c>
      <c r="P5943">
        <v>44</v>
      </c>
      <c r="Q5943" s="27">
        <f t="shared" si="557"/>
        <v>11.111111111111111</v>
      </c>
      <c r="R5943">
        <v>76</v>
      </c>
      <c r="S5943">
        <v>24</v>
      </c>
      <c r="T5943" s="3">
        <f t="shared" si="552"/>
        <v>52</v>
      </c>
      <c r="U5943">
        <v>80</v>
      </c>
      <c r="V5943">
        <v>20</v>
      </c>
      <c r="W5943" s="3">
        <f t="shared" si="553"/>
        <v>60</v>
      </c>
      <c r="X5943">
        <v>80</v>
      </c>
      <c r="Y5943">
        <v>20</v>
      </c>
      <c r="Z5943" s="3">
        <f t="shared" si="554"/>
        <v>60</v>
      </c>
      <c r="AA5943">
        <v>91</v>
      </c>
      <c r="AB5943">
        <v>9</v>
      </c>
      <c r="AC5943" s="3">
        <f t="shared" si="555"/>
        <v>82</v>
      </c>
      <c r="AD5943" s="3">
        <f t="shared" si="556"/>
        <v>6</v>
      </c>
      <c r="AE5943" s="3" t="s">
        <v>30460</v>
      </c>
      <c r="AF5943" t="b">
        <v>0</v>
      </c>
      <c r="AG5943" s="1">
        <v>44649.547118055554</v>
      </c>
    </row>
    <row r="5944" spans="1:33" x14ac:dyDescent="0.2">
      <c r="A5944" t="s">
        <v>17332</v>
      </c>
      <c r="B5944">
        <v>18408</v>
      </c>
      <c r="C5944" s="3" t="s">
        <v>17333</v>
      </c>
      <c r="D5944" t="s">
        <v>17334</v>
      </c>
      <c r="E5944" t="s">
        <v>30232</v>
      </c>
      <c r="F5944" s="9" t="str">
        <f>_xlfn.XLOOKUP(E5944,'Raw Data - Area Code'!A:A,'Raw Data - Area Code'!B:B,"",FALSE)</f>
        <v>Sheffield</v>
      </c>
      <c r="G5944" s="9">
        <v>9200332</v>
      </c>
      <c r="H5944" s="8">
        <v>85590</v>
      </c>
      <c r="I5944" s="20" t="s">
        <v>30235</v>
      </c>
      <c r="J5944" s="8" t="str">
        <f>_xlfn.XLOOKUP(TRIM(I5944),'Raw Data - SIC Code'!A:A,'Raw Data - SIC Code'!C:C,"",FALSE)</f>
        <v>Education</v>
      </c>
      <c r="K5944">
        <v>13.6</v>
      </c>
      <c r="L5944" s="3">
        <v>29.1</v>
      </c>
      <c r="O5944">
        <v>0</v>
      </c>
      <c r="P5944">
        <v>0</v>
      </c>
      <c r="Q5944" s="27">
        <v>0</v>
      </c>
      <c r="R5944">
        <v>19.5</v>
      </c>
      <c r="S5944">
        <v>80.5</v>
      </c>
      <c r="T5944" s="3">
        <f t="shared" si="552"/>
        <v>-61</v>
      </c>
      <c r="U5944">
        <v>26.6</v>
      </c>
      <c r="V5944">
        <v>73.400000000000006</v>
      </c>
      <c r="W5944" s="3">
        <f t="shared" si="553"/>
        <v>-46.800000000000004</v>
      </c>
      <c r="X5944">
        <v>40.9</v>
      </c>
      <c r="Y5944">
        <v>59.1</v>
      </c>
      <c r="Z5944" s="3">
        <f t="shared" si="554"/>
        <v>-18.200000000000003</v>
      </c>
      <c r="AA5944">
        <v>38.299999999999997</v>
      </c>
      <c r="AB5944">
        <v>61.7</v>
      </c>
      <c r="AC5944" s="3">
        <f t="shared" si="555"/>
        <v>-23.400000000000006</v>
      </c>
      <c r="AD5944" s="3">
        <f t="shared" si="556"/>
        <v>1</v>
      </c>
      <c r="AE5944" s="3" t="s">
        <v>30461</v>
      </c>
      <c r="AF5944" t="b">
        <v>0</v>
      </c>
      <c r="AG5944" s="1">
        <v>44648.384976851848</v>
      </c>
    </row>
    <row r="5945" spans="1:33" x14ac:dyDescent="0.2">
      <c r="A5945" t="s">
        <v>17335</v>
      </c>
      <c r="B5945">
        <v>17713</v>
      </c>
      <c r="C5945" s="3" t="s">
        <v>17336</v>
      </c>
      <c r="D5945" t="s">
        <v>17337</v>
      </c>
      <c r="E5945" t="s">
        <v>30233</v>
      </c>
      <c r="F5945" s="9" t="str">
        <f>_xlfn.XLOOKUP(E5945,'Raw Data - Area Code'!A:A,'Raw Data - Area Code'!B:B,"",FALSE)</f>
        <v>West London</v>
      </c>
      <c r="G5945" s="9">
        <v>10382013</v>
      </c>
      <c r="H5945" s="8">
        <v>55100</v>
      </c>
      <c r="I5945" s="20" t="s">
        <v>30266</v>
      </c>
      <c r="J5945" s="8" t="str">
        <f>_xlfn.XLOOKUP(TRIM(I5945),'Raw Data - SIC Code'!A:A,'Raw Data - SIC Code'!C:C,"",FALSE)</f>
        <v>Hospitality</v>
      </c>
      <c r="K5945">
        <v>10.9</v>
      </c>
      <c r="L5945" s="3">
        <v>4.2</v>
      </c>
      <c r="M5945">
        <v>9.8000000000000007</v>
      </c>
      <c r="N5945">
        <v>-94</v>
      </c>
      <c r="O5945">
        <v>14.9</v>
      </c>
      <c r="P5945">
        <v>18</v>
      </c>
      <c r="Q5945" s="27">
        <f t="shared" si="557"/>
        <v>-9.4224924012158056</v>
      </c>
      <c r="R5945">
        <v>36</v>
      </c>
      <c r="S5945">
        <v>64</v>
      </c>
      <c r="T5945" s="3">
        <f t="shared" si="552"/>
        <v>-28.000000000000004</v>
      </c>
      <c r="U5945">
        <v>49</v>
      </c>
      <c r="V5945">
        <v>51</v>
      </c>
      <c r="W5945" s="3">
        <f t="shared" si="553"/>
        <v>-2</v>
      </c>
      <c r="X5945">
        <v>48</v>
      </c>
      <c r="Y5945">
        <v>52</v>
      </c>
      <c r="Z5945" s="3">
        <f t="shared" si="554"/>
        <v>-4</v>
      </c>
      <c r="AA5945">
        <v>47</v>
      </c>
      <c r="AB5945">
        <v>53</v>
      </c>
      <c r="AC5945" s="3">
        <f t="shared" si="555"/>
        <v>-6</v>
      </c>
      <c r="AD5945" s="3">
        <f t="shared" si="556"/>
        <v>1</v>
      </c>
      <c r="AE5945" s="3" t="s">
        <v>30461</v>
      </c>
      <c r="AF5945" t="b">
        <v>1</v>
      </c>
      <c r="AG5945" s="1">
        <v>44740.657233796293</v>
      </c>
    </row>
    <row r="5946" spans="1:33" ht="34" x14ac:dyDescent="0.2">
      <c r="A5946" t="s">
        <v>17338</v>
      </c>
      <c r="B5946">
        <v>8498</v>
      </c>
      <c r="C5946" s="3" t="s">
        <v>17339</v>
      </c>
      <c r="D5946" t="s">
        <v>17340</v>
      </c>
      <c r="E5946" t="s">
        <v>30182</v>
      </c>
      <c r="F5946" s="9" t="str">
        <f>_xlfn.XLOOKUP(E5946,'Raw Data - Area Code'!A:A,'Raw Data - Area Code'!B:B,"",FALSE)</f>
        <v>South West London</v>
      </c>
      <c r="G5946" s="9"/>
      <c r="H5946" s="18" t="s">
        <v>668</v>
      </c>
      <c r="I5946" s="20">
        <v>84</v>
      </c>
      <c r="J5946" s="8" t="str">
        <f>_xlfn.XLOOKUP(TRIM(I5946),'Raw Data - SIC Code'!A:A,'Raw Data - SIC Code'!C:C,"",FALSE)</f>
        <v>Public Admin</v>
      </c>
      <c r="K5946">
        <v>9.6999999999999993</v>
      </c>
      <c r="L5946" s="3">
        <v>8.8000000000000007</v>
      </c>
      <c r="M5946">
        <v>14.6</v>
      </c>
      <c r="N5946">
        <v>19.399999999999999</v>
      </c>
      <c r="O5946">
        <v>59</v>
      </c>
      <c r="P5946">
        <v>56.2</v>
      </c>
      <c r="Q5946" s="27">
        <f t="shared" si="557"/>
        <v>2.4305555555555531</v>
      </c>
      <c r="R5946">
        <v>52.8</v>
      </c>
      <c r="S5946">
        <v>47.2</v>
      </c>
      <c r="T5946" s="3">
        <f t="shared" si="552"/>
        <v>5.5999999999999943</v>
      </c>
      <c r="U5946">
        <v>57.5</v>
      </c>
      <c r="V5946">
        <v>42.5</v>
      </c>
      <c r="W5946" s="3">
        <f t="shared" si="553"/>
        <v>15</v>
      </c>
      <c r="X5946">
        <v>62.5</v>
      </c>
      <c r="Y5946">
        <v>37.5</v>
      </c>
      <c r="Z5946" s="3">
        <f t="shared" si="554"/>
        <v>25</v>
      </c>
      <c r="AA5946">
        <v>69.599999999999994</v>
      </c>
      <c r="AB5946">
        <v>30.4</v>
      </c>
      <c r="AC5946" s="3">
        <f t="shared" si="555"/>
        <v>39.199999999999996</v>
      </c>
      <c r="AD5946" s="3">
        <f t="shared" si="556"/>
        <v>6</v>
      </c>
      <c r="AE5946" s="3" t="s">
        <v>30576</v>
      </c>
      <c r="AF5946" t="b">
        <v>0</v>
      </c>
      <c r="AG5946" s="1">
        <v>44620.450335648151</v>
      </c>
    </row>
    <row r="5947" spans="1:33" ht="34" x14ac:dyDescent="0.2">
      <c r="A5947" t="s">
        <v>17341</v>
      </c>
      <c r="B5947">
        <v>8499</v>
      </c>
      <c r="C5947" s="3" t="s">
        <v>17342</v>
      </c>
      <c r="D5947" t="s">
        <v>11358</v>
      </c>
      <c r="E5947" t="s">
        <v>30182</v>
      </c>
      <c r="F5947" s="9" t="str">
        <f>_xlfn.XLOOKUP(E5947,'Raw Data - Area Code'!A:A,'Raw Data - Area Code'!B:B,"",FALSE)</f>
        <v>South West London</v>
      </c>
      <c r="G5947" s="9"/>
      <c r="H5947" s="18" t="s">
        <v>668</v>
      </c>
      <c r="I5947" s="20">
        <v>84</v>
      </c>
      <c r="J5947" s="8" t="str">
        <f>_xlfn.XLOOKUP(TRIM(I5947),'Raw Data - SIC Code'!A:A,'Raw Data - SIC Code'!C:C,"",FALSE)</f>
        <v>Public Admin</v>
      </c>
      <c r="K5947">
        <v>5.9</v>
      </c>
      <c r="L5947" s="3">
        <v>13.6</v>
      </c>
      <c r="M5947">
        <v>31.7</v>
      </c>
      <c r="N5947">
        <v>27.4</v>
      </c>
      <c r="O5947">
        <v>84.1</v>
      </c>
      <c r="P5947">
        <v>77.5</v>
      </c>
      <c r="Q5947" s="27">
        <f t="shared" si="557"/>
        <v>4.0841584158415811</v>
      </c>
      <c r="R5947">
        <v>34</v>
      </c>
      <c r="S5947">
        <v>66</v>
      </c>
      <c r="T5947" s="3">
        <f t="shared" si="552"/>
        <v>-32</v>
      </c>
      <c r="U5947">
        <v>44</v>
      </c>
      <c r="V5947">
        <v>56</v>
      </c>
      <c r="W5947" s="3">
        <f t="shared" si="553"/>
        <v>-12</v>
      </c>
      <c r="X5947">
        <v>54</v>
      </c>
      <c r="Y5947">
        <v>46</v>
      </c>
      <c r="Z5947" s="3">
        <f t="shared" si="554"/>
        <v>8</v>
      </c>
      <c r="AA5947">
        <v>48</v>
      </c>
      <c r="AB5947">
        <v>52</v>
      </c>
      <c r="AC5947" s="3">
        <f t="shared" si="555"/>
        <v>-4</v>
      </c>
      <c r="AD5947" s="3">
        <f t="shared" si="556"/>
        <v>3</v>
      </c>
      <c r="AE5947" s="3" t="s">
        <v>30576</v>
      </c>
      <c r="AF5947" t="b">
        <v>0</v>
      </c>
      <c r="AG5947" s="1">
        <v>44588.626423611109</v>
      </c>
    </row>
    <row r="5948" spans="1:33" x14ac:dyDescent="0.2">
      <c r="A5948" t="s">
        <v>17343</v>
      </c>
      <c r="B5948">
        <v>14897</v>
      </c>
      <c r="C5948" s="3" t="s">
        <v>17344</v>
      </c>
      <c r="D5948" t="s">
        <v>2120</v>
      </c>
      <c r="E5948" t="s">
        <v>30226</v>
      </c>
      <c r="F5948" s="9" t="str">
        <f>_xlfn.XLOOKUP(E5948,'Raw Data - Area Code'!A:A,'Raw Data - Area Code'!B:B,"",FALSE)</f>
        <v>Birmingham</v>
      </c>
      <c r="G5948" s="9">
        <v>776793</v>
      </c>
      <c r="H5948" s="8">
        <v>46310</v>
      </c>
      <c r="I5948" s="20" t="s">
        <v>30252</v>
      </c>
      <c r="J5948" s="8" t="str">
        <f>_xlfn.XLOOKUP(TRIM(I5948),'Raw Data - SIC Code'!A:A,'Raw Data - SIC Code'!C:C,"",FALSE)</f>
        <v>Trade</v>
      </c>
      <c r="K5948">
        <v>10.3</v>
      </c>
      <c r="L5948" s="3">
        <v>-2.1</v>
      </c>
      <c r="M5948">
        <v>53.6</v>
      </c>
      <c r="N5948">
        <v>0</v>
      </c>
      <c r="O5948">
        <v>38</v>
      </c>
      <c r="P5948">
        <v>9</v>
      </c>
      <c r="Q5948" s="27">
        <f t="shared" si="557"/>
        <v>61.702127659574465</v>
      </c>
      <c r="R5948">
        <v>68</v>
      </c>
      <c r="S5948">
        <v>32</v>
      </c>
      <c r="T5948" s="3">
        <f t="shared" si="552"/>
        <v>36</v>
      </c>
      <c r="U5948">
        <v>87</v>
      </c>
      <c r="V5948">
        <v>13</v>
      </c>
      <c r="W5948" s="3">
        <f t="shared" si="553"/>
        <v>74</v>
      </c>
      <c r="X5948">
        <v>57</v>
      </c>
      <c r="Y5948">
        <v>43</v>
      </c>
      <c r="Z5948" s="3">
        <f t="shared" si="554"/>
        <v>14.000000000000002</v>
      </c>
      <c r="AA5948">
        <v>71</v>
      </c>
      <c r="AB5948">
        <v>29</v>
      </c>
      <c r="AC5948" s="3">
        <f t="shared" si="555"/>
        <v>42</v>
      </c>
      <c r="AD5948" s="3">
        <f t="shared" si="556"/>
        <v>5</v>
      </c>
      <c r="AE5948" s="3" t="s">
        <v>30460</v>
      </c>
      <c r="AF5948" t="b">
        <v>0</v>
      </c>
      <c r="AG5948" s="1">
        <v>44613.352696759262</v>
      </c>
    </row>
    <row r="5949" spans="1:33" x14ac:dyDescent="0.2">
      <c r="A5949" t="s">
        <v>17345</v>
      </c>
      <c r="B5949">
        <v>20157</v>
      </c>
      <c r="C5949" s="3" t="s">
        <v>7108</v>
      </c>
      <c r="D5949" t="s">
        <v>1368</v>
      </c>
      <c r="E5949" t="s">
        <v>30162</v>
      </c>
      <c r="F5949" s="9" t="str">
        <f>_xlfn.XLOOKUP(E5949,'Raw Data - Area Code'!A:A,'Raw Data - Area Code'!B:B,"",FALSE)</f>
        <v>Kingston upon Thames</v>
      </c>
      <c r="G5949" s="9">
        <v>12008357</v>
      </c>
      <c r="H5949" s="8">
        <v>87300</v>
      </c>
      <c r="I5949" s="20" t="s">
        <v>30275</v>
      </c>
      <c r="J5949" s="8" t="str">
        <f>_xlfn.XLOOKUP(TRIM(I5949),'Raw Data - SIC Code'!A:A,'Raw Data - SIC Code'!C:C,"",FALSE)</f>
        <v>Healthcare</v>
      </c>
      <c r="K5949">
        <v>4</v>
      </c>
      <c r="L5949" s="3">
        <v>0</v>
      </c>
      <c r="O5949">
        <v>0</v>
      </c>
      <c r="P5949">
        <v>0</v>
      </c>
      <c r="Q5949" s="27">
        <v>0</v>
      </c>
      <c r="R5949">
        <v>16.899999999999999</v>
      </c>
      <c r="S5949">
        <v>83.1</v>
      </c>
      <c r="T5949" s="3">
        <f t="shared" si="552"/>
        <v>-66.199999999999989</v>
      </c>
      <c r="U5949">
        <v>11.7</v>
      </c>
      <c r="V5949">
        <v>88.3</v>
      </c>
      <c r="W5949" s="3">
        <f t="shared" si="553"/>
        <v>-76.599999999999994</v>
      </c>
      <c r="X5949">
        <v>23.4</v>
      </c>
      <c r="Y5949">
        <v>76.599999999999994</v>
      </c>
      <c r="Z5949" s="3">
        <f t="shared" si="554"/>
        <v>-53.199999999999989</v>
      </c>
      <c r="AA5949">
        <v>21.1</v>
      </c>
      <c r="AB5949">
        <v>78.900000000000006</v>
      </c>
      <c r="AC5949" s="3">
        <f t="shared" si="555"/>
        <v>-57.800000000000004</v>
      </c>
      <c r="AD5949" s="3">
        <f t="shared" si="556"/>
        <v>0</v>
      </c>
      <c r="AE5949" s="3" t="s">
        <v>30460</v>
      </c>
      <c r="AF5949" t="b">
        <v>0</v>
      </c>
      <c r="AG5949" s="1">
        <v>44637.670208333337</v>
      </c>
    </row>
    <row r="5950" spans="1:33" x14ac:dyDescent="0.2">
      <c r="A5950" t="s">
        <v>17346</v>
      </c>
      <c r="B5950">
        <v>8502</v>
      </c>
      <c r="C5950" s="3" t="s">
        <v>17347</v>
      </c>
      <c r="D5950" t="s">
        <v>1368</v>
      </c>
      <c r="E5950" t="s">
        <v>30162</v>
      </c>
      <c r="F5950" s="9" t="str">
        <f>_xlfn.XLOOKUP(E5950,'Raw Data - Area Code'!A:A,'Raw Data - Area Code'!B:B,"",FALSE)</f>
        <v>Kingston upon Thames</v>
      </c>
      <c r="G5950" s="9">
        <v>3676785</v>
      </c>
      <c r="H5950" s="8">
        <v>87300</v>
      </c>
      <c r="I5950" s="20" t="s">
        <v>30275</v>
      </c>
      <c r="J5950" s="8" t="str">
        <f>_xlfn.XLOOKUP(TRIM(I5950),'Raw Data - SIC Code'!A:A,'Raw Data - SIC Code'!C:C,"",FALSE)</f>
        <v>Healthcare</v>
      </c>
      <c r="K5950">
        <v>2</v>
      </c>
      <c r="L5950" s="3">
        <v>4.5</v>
      </c>
      <c r="O5950">
        <v>0</v>
      </c>
      <c r="P5950">
        <v>0</v>
      </c>
      <c r="Q5950" s="27">
        <v>0</v>
      </c>
      <c r="R5950">
        <v>85.5</v>
      </c>
      <c r="S5950">
        <v>14.5</v>
      </c>
      <c r="T5950" s="3">
        <f t="shared" si="552"/>
        <v>71</v>
      </c>
      <c r="U5950">
        <v>88.2</v>
      </c>
      <c r="V5950">
        <v>11.8</v>
      </c>
      <c r="W5950" s="3">
        <f t="shared" si="553"/>
        <v>76.400000000000006</v>
      </c>
      <c r="X5950">
        <v>75.5</v>
      </c>
      <c r="Y5950">
        <v>24.5</v>
      </c>
      <c r="Z5950" s="3">
        <f t="shared" si="554"/>
        <v>51</v>
      </c>
      <c r="AA5950">
        <v>82</v>
      </c>
      <c r="AB5950">
        <v>18</v>
      </c>
      <c r="AC5950" s="3">
        <f t="shared" si="555"/>
        <v>64</v>
      </c>
      <c r="AD5950" s="3">
        <f t="shared" si="556"/>
        <v>5</v>
      </c>
      <c r="AE5950" s="3" t="s">
        <v>30462</v>
      </c>
      <c r="AF5950" t="b">
        <v>1</v>
      </c>
      <c r="AG5950" s="1">
        <v>44706.843923611108</v>
      </c>
    </row>
    <row r="5951" spans="1:33" x14ac:dyDescent="0.2">
      <c r="A5951" t="s">
        <v>17348</v>
      </c>
      <c r="B5951">
        <v>8503</v>
      </c>
      <c r="C5951" s="3" t="s">
        <v>17349</v>
      </c>
      <c r="D5951" t="s">
        <v>7214</v>
      </c>
      <c r="E5951" t="s">
        <v>30115</v>
      </c>
      <c r="F5951" s="9" t="str">
        <f>_xlfn.XLOOKUP(E5951,'Raw Data - Area Code'!A:A,'Raw Data - Area Code'!B:B,"",FALSE)</f>
        <v>Wakefield</v>
      </c>
      <c r="G5951" s="9">
        <v>4659625</v>
      </c>
      <c r="H5951" s="8">
        <v>69102</v>
      </c>
      <c r="I5951" s="20" t="s">
        <v>30285</v>
      </c>
      <c r="J5951" s="8" t="str">
        <f>_xlfn.XLOOKUP(TRIM(I5951),'Raw Data - SIC Code'!A:A,'Raw Data - SIC Code'!C:C,"",FALSE)</f>
        <v>Professional Services</v>
      </c>
      <c r="K5951">
        <v>24</v>
      </c>
      <c r="L5951" s="3">
        <v>33</v>
      </c>
      <c r="M5951">
        <v>-29</v>
      </c>
      <c r="N5951">
        <v>0</v>
      </c>
      <c r="O5951">
        <v>17</v>
      </c>
      <c r="P5951">
        <v>15</v>
      </c>
      <c r="Q5951" s="27">
        <f t="shared" si="557"/>
        <v>6.25</v>
      </c>
      <c r="R5951">
        <v>35</v>
      </c>
      <c r="S5951">
        <v>65</v>
      </c>
      <c r="T5951" s="3">
        <f t="shared" si="552"/>
        <v>-30</v>
      </c>
      <c r="U5951">
        <v>31</v>
      </c>
      <c r="V5951">
        <v>69</v>
      </c>
      <c r="W5951" s="3">
        <f t="shared" si="553"/>
        <v>-38</v>
      </c>
      <c r="X5951">
        <v>47</v>
      </c>
      <c r="Y5951">
        <v>53</v>
      </c>
      <c r="Z5951" s="3">
        <f t="shared" si="554"/>
        <v>-6</v>
      </c>
      <c r="AA5951">
        <v>67</v>
      </c>
      <c r="AB5951">
        <v>33</v>
      </c>
      <c r="AC5951" s="3">
        <f t="shared" si="555"/>
        <v>34</v>
      </c>
      <c r="AD5951" s="3">
        <f t="shared" si="556"/>
        <v>3</v>
      </c>
      <c r="AE5951" s="3" t="s">
        <v>30460</v>
      </c>
      <c r="AF5951" t="b">
        <v>0</v>
      </c>
      <c r="AG5951" s="1">
        <v>44651.387314814812</v>
      </c>
    </row>
    <row r="5952" spans="1:33" x14ac:dyDescent="0.2">
      <c r="A5952" t="s">
        <v>17350</v>
      </c>
      <c r="B5952">
        <v>20456</v>
      </c>
      <c r="C5952" s="3" t="s">
        <v>17351</v>
      </c>
      <c r="D5952" t="s">
        <v>17352</v>
      </c>
      <c r="E5952" t="s">
        <v>30146</v>
      </c>
      <c r="F5952" s="9" t="str">
        <f>_xlfn.XLOOKUP(E5952,'Raw Data - Area Code'!A:A,'Raw Data - Area Code'!B:B,"",FALSE)</f>
        <v>Nottingham</v>
      </c>
      <c r="G5952" s="9"/>
      <c r="H5952" s="8"/>
      <c r="I5952" s="20" t="s">
        <v>30235</v>
      </c>
      <c r="J5952" s="8" t="str">
        <f>_xlfn.XLOOKUP(TRIM(I5952),'Raw Data - SIC Code'!A:A,'Raw Data - SIC Code'!C:C,"",FALSE)</f>
        <v>Education</v>
      </c>
      <c r="K5952">
        <v>22</v>
      </c>
      <c r="L5952" s="3">
        <v>41</v>
      </c>
      <c r="O5952">
        <v>0</v>
      </c>
      <c r="P5952">
        <v>0</v>
      </c>
      <c r="Q5952" s="27">
        <v>0</v>
      </c>
      <c r="R5952">
        <v>12</v>
      </c>
      <c r="S5952">
        <v>88</v>
      </c>
      <c r="T5952" s="3">
        <f t="shared" si="552"/>
        <v>-76</v>
      </c>
      <c r="U5952">
        <v>22</v>
      </c>
      <c r="V5952">
        <v>78</v>
      </c>
      <c r="W5952" s="3">
        <f t="shared" si="553"/>
        <v>-56.000000000000007</v>
      </c>
      <c r="X5952">
        <v>32</v>
      </c>
      <c r="Y5952">
        <v>68</v>
      </c>
      <c r="Z5952" s="3">
        <f t="shared" si="554"/>
        <v>-36</v>
      </c>
      <c r="AA5952">
        <v>35</v>
      </c>
      <c r="AB5952">
        <v>65</v>
      </c>
      <c r="AC5952" s="3">
        <f t="shared" si="555"/>
        <v>-30</v>
      </c>
      <c r="AD5952" s="3">
        <f t="shared" si="556"/>
        <v>1</v>
      </c>
      <c r="AE5952" s="3" t="s">
        <v>30460</v>
      </c>
      <c r="AF5952" t="b">
        <v>0</v>
      </c>
      <c r="AG5952" s="1">
        <v>44468.476724537039</v>
      </c>
    </row>
    <row r="5953" spans="1:33" x14ac:dyDescent="0.2">
      <c r="A5953" t="s">
        <v>17353</v>
      </c>
      <c r="B5953">
        <v>8504</v>
      </c>
      <c r="C5953" s="3" t="s">
        <v>17354</v>
      </c>
      <c r="D5953" t="s">
        <v>17355</v>
      </c>
      <c r="E5953" t="s">
        <v>30115</v>
      </c>
      <c r="F5953" s="9" t="str">
        <f>_xlfn.XLOOKUP(E5953,'Raw Data - Area Code'!A:A,'Raw Data - Area Code'!B:B,"",FALSE)</f>
        <v>Wakefield</v>
      </c>
      <c r="G5953" s="9">
        <v>7635467</v>
      </c>
      <c r="H5953" s="8">
        <v>85310</v>
      </c>
      <c r="I5953" s="20" t="s">
        <v>30235</v>
      </c>
      <c r="J5953" s="8" t="str">
        <f>_xlfn.XLOOKUP(TRIM(I5953),'Raw Data - SIC Code'!A:A,'Raw Data - SIC Code'!C:C,"",FALSE)</f>
        <v>Education</v>
      </c>
      <c r="K5953">
        <v>17.8</v>
      </c>
      <c r="L5953" s="3">
        <v>31</v>
      </c>
      <c r="O5953">
        <v>0</v>
      </c>
      <c r="P5953">
        <v>0</v>
      </c>
      <c r="Q5953" s="27">
        <v>0</v>
      </c>
      <c r="R5953">
        <v>10</v>
      </c>
      <c r="S5953">
        <v>90</v>
      </c>
      <c r="T5953" s="3">
        <f t="shared" si="552"/>
        <v>-80</v>
      </c>
      <c r="U5953">
        <v>22</v>
      </c>
      <c r="V5953">
        <v>78</v>
      </c>
      <c r="W5953" s="3">
        <f t="shared" si="553"/>
        <v>-56.000000000000007</v>
      </c>
      <c r="X5953">
        <v>41</v>
      </c>
      <c r="Y5953">
        <v>59</v>
      </c>
      <c r="Z5953" s="3">
        <f t="shared" si="554"/>
        <v>-18</v>
      </c>
      <c r="AA5953">
        <v>25</v>
      </c>
      <c r="AB5953">
        <v>75</v>
      </c>
      <c r="AC5953" s="3">
        <f t="shared" si="555"/>
        <v>-50</v>
      </c>
      <c r="AD5953" s="3">
        <f t="shared" si="556"/>
        <v>1</v>
      </c>
      <c r="AE5953" s="3" t="s">
        <v>30460</v>
      </c>
      <c r="AF5953" t="b">
        <v>0</v>
      </c>
      <c r="AG5953" s="1">
        <v>44586.334699074076</v>
      </c>
    </row>
    <row r="5954" spans="1:33" x14ac:dyDescent="0.2">
      <c r="A5954" t="s">
        <v>17356</v>
      </c>
      <c r="B5954">
        <v>8505</v>
      </c>
      <c r="C5954" s="3" t="s">
        <v>17357</v>
      </c>
      <c r="D5954" t="s">
        <v>17358</v>
      </c>
      <c r="E5954" t="s">
        <v>30145</v>
      </c>
      <c r="F5954" s="9" t="str">
        <f>_xlfn.XLOOKUP(E5954,'Raw Data - Area Code'!A:A,'Raw Data - Area Code'!B:B,"",FALSE)</f>
        <v>East Central London</v>
      </c>
      <c r="G5954" s="9">
        <v>1475918</v>
      </c>
      <c r="H5954" s="8">
        <v>73200</v>
      </c>
      <c r="I5954" s="20" t="s">
        <v>30256</v>
      </c>
      <c r="J5954" s="8" t="str">
        <f>_xlfn.XLOOKUP(TRIM(I5954),'Raw Data - SIC Code'!A:A,'Raw Data - SIC Code'!C:C,"",FALSE)</f>
        <v>Professional Services</v>
      </c>
      <c r="K5954">
        <v>21.4</v>
      </c>
      <c r="L5954" s="3">
        <v>30.2</v>
      </c>
      <c r="M5954">
        <v>35</v>
      </c>
      <c r="N5954">
        <v>26.5</v>
      </c>
      <c r="O5954">
        <v>42.6</v>
      </c>
      <c r="P5954">
        <v>38.4</v>
      </c>
      <c r="Q5954" s="27">
        <f t="shared" si="557"/>
        <v>5.1851851851851887</v>
      </c>
      <c r="R5954">
        <v>36.1</v>
      </c>
      <c r="S5954">
        <v>63.9</v>
      </c>
      <c r="T5954" s="3">
        <f t="shared" si="552"/>
        <v>-27.799999999999997</v>
      </c>
      <c r="U5954">
        <v>36.9</v>
      </c>
      <c r="V5954">
        <v>63.1</v>
      </c>
      <c r="W5954" s="3">
        <f t="shared" si="553"/>
        <v>-26.200000000000003</v>
      </c>
      <c r="X5954">
        <v>49.2</v>
      </c>
      <c r="Y5954">
        <v>50.8</v>
      </c>
      <c r="Z5954" s="3">
        <f t="shared" si="554"/>
        <v>-1.5999999999999945</v>
      </c>
      <c r="AA5954">
        <v>66.400000000000006</v>
      </c>
      <c r="AB5954">
        <v>33.6</v>
      </c>
      <c r="AC5954" s="3">
        <f t="shared" si="555"/>
        <v>32.800000000000004</v>
      </c>
      <c r="AD5954" s="3">
        <f t="shared" si="556"/>
        <v>3</v>
      </c>
      <c r="AE5954" s="3" t="s">
        <v>30460</v>
      </c>
      <c r="AF5954" t="b">
        <v>0</v>
      </c>
      <c r="AG5954" s="1">
        <v>44498.578877314816</v>
      </c>
    </row>
    <row r="5955" spans="1:33" x14ac:dyDescent="0.2">
      <c r="A5955" t="s">
        <v>17359</v>
      </c>
      <c r="B5955">
        <v>8510</v>
      </c>
      <c r="C5955" s="3" t="s">
        <v>17360</v>
      </c>
      <c r="D5955" t="s">
        <v>17361</v>
      </c>
      <c r="E5955" t="s">
        <v>30169</v>
      </c>
      <c r="F5955" s="9" t="str">
        <f>_xlfn.XLOOKUP(E5955,'Raw Data - Area Code'!A:A,'Raw Data - Area Code'!B:B,"",FALSE)</f>
        <v>Cardiff</v>
      </c>
      <c r="G5955" s="9">
        <v>1966665</v>
      </c>
      <c r="H5955" s="8">
        <v>87200</v>
      </c>
      <c r="I5955" s="20" t="s">
        <v>30275</v>
      </c>
      <c r="J5955" s="8" t="str">
        <f>_xlfn.XLOOKUP(TRIM(I5955),'Raw Data - SIC Code'!A:A,'Raw Data - SIC Code'!C:C,"",FALSE)</f>
        <v>Healthcare</v>
      </c>
      <c r="K5955">
        <v>-2.9</v>
      </c>
      <c r="L5955" s="3">
        <v>0</v>
      </c>
      <c r="M5955">
        <v>-0.8</v>
      </c>
      <c r="N5955">
        <v>0</v>
      </c>
      <c r="O5955">
        <v>4.2</v>
      </c>
      <c r="P5955">
        <v>2</v>
      </c>
      <c r="Q5955" s="27">
        <f t="shared" si="557"/>
        <v>35.483870967741936</v>
      </c>
      <c r="R5955">
        <v>42</v>
      </c>
      <c r="S5955">
        <v>58</v>
      </c>
      <c r="T5955" s="3">
        <f t="shared" ref="T5955:T6018" si="558">(R5955 - S5955) / (R5955 + S5955) * 100</f>
        <v>-16</v>
      </c>
      <c r="U5955">
        <v>33.9</v>
      </c>
      <c r="V5955">
        <v>66.099999999999994</v>
      </c>
      <c r="W5955" s="3">
        <f t="shared" ref="W5955:W6018" si="559">(U5955 - V5955) / (U5955 + V5955) * 100</f>
        <v>-32.199999999999996</v>
      </c>
      <c r="X5955">
        <v>38.700000000000003</v>
      </c>
      <c r="Y5955">
        <v>61.3</v>
      </c>
      <c r="Z5955" s="3">
        <f t="shared" ref="Z5955:Z6018" si="560">(X5955 - Y5955) / (X5955 + Y5955) * 100</f>
        <v>-22.599999999999994</v>
      </c>
      <c r="AA5955">
        <v>33.9</v>
      </c>
      <c r="AB5955">
        <v>66.099999999999994</v>
      </c>
      <c r="AC5955" s="3">
        <f t="shared" ref="AC5955:AC6018" si="561">(AA5955 - AB5955) / (AA5955 + AB5955) * 100</f>
        <v>-32.199999999999996</v>
      </c>
      <c r="AD5955" s="3">
        <f t="shared" ref="AD5955:AD6018" si="562">--(L5955&gt;0) + --(Q5955&gt;0) + --(T5955&gt;0) + --(W5955&gt;0) + --(Z5955&gt;0) + --(AC5955&gt;0)</f>
        <v>1</v>
      </c>
      <c r="AE5955" s="3" t="s">
        <v>30461</v>
      </c>
      <c r="AF5955" t="b">
        <v>0</v>
      </c>
      <c r="AG5955" s="1">
        <v>44607.515023148146</v>
      </c>
    </row>
    <row r="5956" spans="1:33" x14ac:dyDescent="0.2">
      <c r="A5956" t="s">
        <v>17362</v>
      </c>
      <c r="B5956">
        <v>8512</v>
      </c>
      <c r="C5956" s="3" t="s">
        <v>17363</v>
      </c>
      <c r="D5956" t="s">
        <v>17364</v>
      </c>
      <c r="E5956" t="s">
        <v>30143</v>
      </c>
      <c r="F5956" s="9" t="str">
        <f>_xlfn.XLOOKUP(E5956,'Raw Data - Area Code'!A:A,'Raw Data - Area Code'!B:B,"",FALSE)</f>
        <v>West Central London</v>
      </c>
      <c r="G5956" s="9" t="s">
        <v>17365</v>
      </c>
      <c r="H5956" s="8"/>
      <c r="I5956" s="20">
        <v>69</v>
      </c>
      <c r="J5956" s="8" t="str">
        <f>_xlfn.XLOOKUP(TRIM(I5956),'Raw Data - SIC Code'!A:A,'Raw Data - SIC Code'!C:C,"",FALSE)</f>
        <v>Professional Services</v>
      </c>
      <c r="K5956">
        <v>16.600000000000001</v>
      </c>
      <c r="L5956" s="3">
        <v>33.200000000000003</v>
      </c>
      <c r="M5956">
        <v>23.7</v>
      </c>
      <c r="N5956">
        <v>35</v>
      </c>
      <c r="O5956">
        <v>59</v>
      </c>
      <c r="P5956">
        <v>53.8</v>
      </c>
      <c r="Q5956" s="27">
        <f t="shared" ref="Q5956:Q6019" si="563">(O5956 - P5956) / (O5956 + P5956) * 100</f>
        <v>4.6099290780141873</v>
      </c>
      <c r="R5956">
        <v>27.2</v>
      </c>
      <c r="S5956">
        <v>72.8</v>
      </c>
      <c r="T5956" s="3">
        <f t="shared" si="558"/>
        <v>-45.599999999999994</v>
      </c>
      <c r="U5956">
        <v>29.2</v>
      </c>
      <c r="V5956">
        <v>70.8</v>
      </c>
      <c r="W5956" s="3">
        <f t="shared" si="559"/>
        <v>-41.599999999999994</v>
      </c>
      <c r="X5956">
        <v>38.299999999999997</v>
      </c>
      <c r="Y5956">
        <v>61.7</v>
      </c>
      <c r="Z5956" s="3">
        <f t="shared" si="560"/>
        <v>-23.400000000000006</v>
      </c>
      <c r="AA5956">
        <v>45.4</v>
      </c>
      <c r="AB5956">
        <v>54.6</v>
      </c>
      <c r="AC5956" s="3">
        <f t="shared" si="561"/>
        <v>-9.2000000000000028</v>
      </c>
      <c r="AD5956" s="3">
        <f t="shared" si="562"/>
        <v>2</v>
      </c>
      <c r="AE5956" s="3" t="s">
        <v>30461</v>
      </c>
      <c r="AF5956" t="b">
        <v>0</v>
      </c>
      <c r="AG5956" s="1">
        <v>44652.652777777781</v>
      </c>
    </row>
    <row r="5957" spans="1:33" ht="68" x14ac:dyDescent="0.2">
      <c r="A5957" t="s">
        <v>17366</v>
      </c>
      <c r="B5957">
        <v>8514</v>
      </c>
      <c r="C5957" s="3" t="s">
        <v>17367</v>
      </c>
      <c r="D5957" t="s">
        <v>115</v>
      </c>
      <c r="E5957" t="s">
        <v>30226</v>
      </c>
      <c r="F5957" s="9" t="str">
        <f>_xlfn.XLOOKUP(E5957,'Raw Data - Area Code'!A:A,'Raw Data - Area Code'!B:B,"",FALSE)</f>
        <v>Birmingham</v>
      </c>
      <c r="G5957" s="9">
        <v>3235904</v>
      </c>
      <c r="H5957" s="18" t="s">
        <v>17368</v>
      </c>
      <c r="I5957" s="20" t="s">
        <v>30234</v>
      </c>
      <c r="J5957" s="8" t="str">
        <f>_xlfn.XLOOKUP(TRIM(I5957),'Raw Data - SIC Code'!A:A,'Raw Data - SIC Code'!C:C,"",FALSE)</f>
        <v>Trade</v>
      </c>
      <c r="K5957">
        <v>40.6</v>
      </c>
      <c r="L5957" s="3">
        <v>41.1</v>
      </c>
      <c r="O5957">
        <v>0</v>
      </c>
      <c r="P5957">
        <v>0</v>
      </c>
      <c r="Q5957" s="27">
        <v>0</v>
      </c>
      <c r="R5957">
        <v>10</v>
      </c>
      <c r="S5957">
        <v>90</v>
      </c>
      <c r="T5957" s="3">
        <f t="shared" si="558"/>
        <v>-80</v>
      </c>
      <c r="U5957">
        <v>15.7</v>
      </c>
      <c r="V5957">
        <v>84.3</v>
      </c>
      <c r="W5957" s="3">
        <f t="shared" si="559"/>
        <v>-68.599999999999994</v>
      </c>
      <c r="X5957">
        <v>33.700000000000003</v>
      </c>
      <c r="Y5957">
        <v>66.3</v>
      </c>
      <c r="Z5957" s="3">
        <f t="shared" si="560"/>
        <v>-32.599999999999994</v>
      </c>
      <c r="AA5957">
        <v>54.4</v>
      </c>
      <c r="AB5957">
        <v>45.6</v>
      </c>
      <c r="AC5957" s="3">
        <f t="shared" si="561"/>
        <v>8.7999999999999972</v>
      </c>
      <c r="AD5957" s="3">
        <f t="shared" si="562"/>
        <v>2</v>
      </c>
      <c r="AE5957" s="3" t="s">
        <v>30460</v>
      </c>
      <c r="AF5957" t="b">
        <v>0</v>
      </c>
      <c r="AG5957" s="1">
        <v>44652.405219907407</v>
      </c>
    </row>
    <row r="5958" spans="1:33" x14ac:dyDescent="0.2">
      <c r="A5958" t="s">
        <v>17369</v>
      </c>
      <c r="B5958">
        <v>17841</v>
      </c>
      <c r="C5958" s="3" t="s">
        <v>17370</v>
      </c>
      <c r="D5958" t="s">
        <v>17371</v>
      </c>
      <c r="E5958" t="s">
        <v>30203</v>
      </c>
      <c r="F5958" s="9" t="str">
        <f>_xlfn.XLOOKUP(E5958,'Raw Data - Area Code'!A:A,'Raw Data - Area Code'!B:B,"",FALSE)</f>
        <v>Bromley</v>
      </c>
      <c r="G5958" s="9"/>
      <c r="H5958" s="8">
        <v>87100</v>
      </c>
      <c r="I5958" s="20" t="s">
        <v>30275</v>
      </c>
      <c r="J5958" s="8" t="str">
        <f>_xlfn.XLOOKUP(TRIM(I5958),'Raw Data - SIC Code'!A:A,'Raw Data - SIC Code'!C:C,"",FALSE)</f>
        <v>Healthcare</v>
      </c>
      <c r="K5958">
        <v>18</v>
      </c>
      <c r="L5958" s="3">
        <v>21</v>
      </c>
      <c r="M5958">
        <v>1</v>
      </c>
      <c r="N5958">
        <v>0</v>
      </c>
      <c r="O5958">
        <v>75</v>
      </c>
      <c r="P5958">
        <v>72</v>
      </c>
      <c r="Q5958" s="27">
        <f t="shared" si="563"/>
        <v>2.0408163265306123</v>
      </c>
      <c r="R5958">
        <v>12</v>
      </c>
      <c r="S5958">
        <v>88</v>
      </c>
      <c r="T5958" s="3">
        <f t="shared" si="558"/>
        <v>-76</v>
      </c>
      <c r="U5958">
        <v>12</v>
      </c>
      <c r="V5958">
        <v>88</v>
      </c>
      <c r="W5958" s="3">
        <f t="shared" si="559"/>
        <v>-76</v>
      </c>
      <c r="X5958">
        <v>24</v>
      </c>
      <c r="Y5958">
        <v>76</v>
      </c>
      <c r="Z5958" s="3">
        <f t="shared" si="560"/>
        <v>-52</v>
      </c>
      <c r="AA5958">
        <v>32</v>
      </c>
      <c r="AB5958">
        <v>68</v>
      </c>
      <c r="AC5958" s="3">
        <f t="shared" si="561"/>
        <v>-36</v>
      </c>
      <c r="AD5958" s="3">
        <f t="shared" si="562"/>
        <v>2</v>
      </c>
      <c r="AE5958" s="3" t="s">
        <v>30460</v>
      </c>
      <c r="AF5958" t="b">
        <v>0</v>
      </c>
      <c r="AG5958" s="1">
        <v>44627.343518518515</v>
      </c>
    </row>
    <row r="5959" spans="1:33" x14ac:dyDescent="0.2">
      <c r="A5959" t="s">
        <v>17372</v>
      </c>
      <c r="B5959">
        <v>5761</v>
      </c>
      <c r="C5959" s="3" t="s">
        <v>17373</v>
      </c>
      <c r="D5959" t="s">
        <v>17374</v>
      </c>
      <c r="E5959" t="s">
        <v>30197</v>
      </c>
      <c r="F5959" s="9" t="str">
        <f>_xlfn.XLOOKUP(E5959,'Raw Data - Area Code'!A:A,'Raw Data - Area Code'!B:B,"",FALSE)</f>
        <v>Southall</v>
      </c>
      <c r="G5959" s="9">
        <v>2709105</v>
      </c>
      <c r="H5959" s="8">
        <v>10710</v>
      </c>
      <c r="I5959" s="20" t="s">
        <v>30239</v>
      </c>
      <c r="J5959" s="8" t="str">
        <f>_xlfn.XLOOKUP(TRIM(I5959),'Raw Data - SIC Code'!A:A,'Raw Data - SIC Code'!C:C,"",FALSE)</f>
        <v>Manufacturing</v>
      </c>
      <c r="K5959">
        <v>11</v>
      </c>
      <c r="L5959" s="3">
        <v>6</v>
      </c>
      <c r="O5959">
        <v>0</v>
      </c>
      <c r="P5959">
        <v>0</v>
      </c>
      <c r="Q5959" s="27">
        <v>0</v>
      </c>
      <c r="R5959">
        <v>59.5</v>
      </c>
      <c r="S5959">
        <v>40.5</v>
      </c>
      <c r="T5959" s="3">
        <f t="shared" si="558"/>
        <v>19</v>
      </c>
      <c r="U5959">
        <v>56.3</v>
      </c>
      <c r="V5959">
        <v>43.7</v>
      </c>
      <c r="W5959" s="3">
        <f t="shared" si="559"/>
        <v>12.599999999999994</v>
      </c>
      <c r="X5959">
        <v>65.8</v>
      </c>
      <c r="Y5959">
        <v>34.200000000000003</v>
      </c>
      <c r="Z5959" s="3">
        <f t="shared" si="560"/>
        <v>31.599999999999994</v>
      </c>
      <c r="AA5959">
        <v>75.400000000000006</v>
      </c>
      <c r="AB5959">
        <v>24.6</v>
      </c>
      <c r="AC5959" s="3">
        <f t="shared" si="561"/>
        <v>50.8</v>
      </c>
      <c r="AD5959" s="3">
        <f t="shared" si="562"/>
        <v>5</v>
      </c>
      <c r="AE5959" s="3" t="s">
        <v>30461</v>
      </c>
      <c r="AF5959" t="b">
        <v>0</v>
      </c>
      <c r="AG5959" s="1">
        <v>44641.364537037036</v>
      </c>
    </row>
    <row r="5960" spans="1:33" x14ac:dyDescent="0.2">
      <c r="A5960" t="s">
        <v>17375</v>
      </c>
      <c r="B5960">
        <v>21000</v>
      </c>
      <c r="C5960" s="3" t="s">
        <v>17376</v>
      </c>
      <c r="D5960" t="s">
        <v>17377</v>
      </c>
      <c r="E5960" t="s">
        <v>30230</v>
      </c>
      <c r="F5960" s="9" t="str">
        <f>_xlfn.XLOOKUP(E5960,'Raw Data - Area Code'!A:A,'Raw Data - Area Code'!B:B,"",FALSE)</f>
        <v>Manchester</v>
      </c>
      <c r="G5960" s="9">
        <v>9392603</v>
      </c>
      <c r="H5960" s="8">
        <v>70100</v>
      </c>
      <c r="I5960" s="20" t="s">
        <v>30249</v>
      </c>
      <c r="J5960" s="8" t="str">
        <f>_xlfn.XLOOKUP(TRIM(I5960),'Raw Data - SIC Code'!A:A,'Raw Data - SIC Code'!C:C,"",FALSE)</f>
        <v>Professional Services</v>
      </c>
      <c r="K5960">
        <v>11.3</v>
      </c>
      <c r="L5960" s="3">
        <v>6.4</v>
      </c>
      <c r="O5960">
        <v>0</v>
      </c>
      <c r="P5960">
        <v>0</v>
      </c>
      <c r="Q5960" s="27">
        <v>0</v>
      </c>
      <c r="R5960">
        <v>61</v>
      </c>
      <c r="S5960">
        <v>39</v>
      </c>
      <c r="T5960" s="3">
        <f t="shared" si="558"/>
        <v>22</v>
      </c>
      <c r="U5960">
        <v>52</v>
      </c>
      <c r="V5960">
        <v>48</v>
      </c>
      <c r="W5960" s="3">
        <f t="shared" si="559"/>
        <v>4</v>
      </c>
      <c r="X5960">
        <v>57</v>
      </c>
      <c r="Y5960">
        <v>43</v>
      </c>
      <c r="Z5960" s="3">
        <f t="shared" si="560"/>
        <v>14.000000000000002</v>
      </c>
      <c r="AA5960">
        <v>78</v>
      </c>
      <c r="AB5960">
        <v>22</v>
      </c>
      <c r="AC5960" s="3">
        <f t="shared" si="561"/>
        <v>56.000000000000007</v>
      </c>
      <c r="AD5960" s="3">
        <f t="shared" si="562"/>
        <v>5</v>
      </c>
      <c r="AE5960" s="3" t="s">
        <v>30460</v>
      </c>
      <c r="AF5960" t="b">
        <v>0</v>
      </c>
      <c r="AG5960" s="1">
        <v>44613.558761574073</v>
      </c>
    </row>
    <row r="5961" spans="1:33" x14ac:dyDescent="0.2">
      <c r="A5961" t="s">
        <v>17378</v>
      </c>
      <c r="B5961">
        <v>5078</v>
      </c>
      <c r="C5961" s="3" t="s">
        <v>17379</v>
      </c>
      <c r="D5961" t="s">
        <v>17380</v>
      </c>
      <c r="E5961" t="s">
        <v>30183</v>
      </c>
      <c r="F5961" s="9" t="str">
        <f>_xlfn.XLOOKUP(E5961,'Raw Data - Area Code'!A:A,'Raw Data - Area Code'!B:B,"",FALSE)</f>
        <v>Bournemouth</v>
      </c>
      <c r="G5961" s="9">
        <v>293529</v>
      </c>
      <c r="H5961" s="8">
        <v>28990</v>
      </c>
      <c r="I5961" s="20" t="s">
        <v>30251</v>
      </c>
      <c r="J5961" s="8" t="str">
        <f>_xlfn.XLOOKUP(TRIM(I5961),'Raw Data - SIC Code'!A:A,'Raw Data - SIC Code'!C:C,"",FALSE)</f>
        <v>Manufacturing</v>
      </c>
      <c r="K5961">
        <v>7.4</v>
      </c>
      <c r="L5961" s="3">
        <v>10</v>
      </c>
      <c r="M5961">
        <v>9.4</v>
      </c>
      <c r="N5961">
        <v>10.7</v>
      </c>
      <c r="O5961">
        <v>88.9</v>
      </c>
      <c r="P5961">
        <v>91.8</v>
      </c>
      <c r="Q5961" s="27">
        <f t="shared" si="563"/>
        <v>-1.6048699501936867</v>
      </c>
      <c r="R5961">
        <v>82.4</v>
      </c>
      <c r="S5961">
        <v>17.600000000000001</v>
      </c>
      <c r="T5961" s="3">
        <f t="shared" si="558"/>
        <v>64.800000000000011</v>
      </c>
      <c r="U5961">
        <v>82.4</v>
      </c>
      <c r="V5961">
        <v>17.600000000000001</v>
      </c>
      <c r="W5961" s="3">
        <f t="shared" si="559"/>
        <v>64.800000000000011</v>
      </c>
      <c r="X5961">
        <v>82.4</v>
      </c>
      <c r="Y5961">
        <v>17.600000000000001</v>
      </c>
      <c r="Z5961" s="3">
        <f t="shared" si="560"/>
        <v>64.800000000000011</v>
      </c>
      <c r="AA5961">
        <v>88.2</v>
      </c>
      <c r="AB5961">
        <v>11.8</v>
      </c>
      <c r="AC5961" s="3">
        <f t="shared" si="561"/>
        <v>76.400000000000006</v>
      </c>
      <c r="AD5961" s="3">
        <f t="shared" si="562"/>
        <v>5</v>
      </c>
      <c r="AE5961" s="3" t="s">
        <v>30461</v>
      </c>
      <c r="AF5961" t="b">
        <v>0</v>
      </c>
      <c r="AG5961" s="1">
        <v>44652.706365740742</v>
      </c>
    </row>
    <row r="5962" spans="1:33" x14ac:dyDescent="0.2">
      <c r="A5962" t="s">
        <v>17381</v>
      </c>
      <c r="B5962">
        <v>17558</v>
      </c>
      <c r="C5962" s="3" t="s">
        <v>17382</v>
      </c>
      <c r="D5962" t="s">
        <v>17383</v>
      </c>
      <c r="E5962" t="s">
        <v>30118</v>
      </c>
      <c r="F5962" s="9" t="str">
        <f>_xlfn.XLOOKUP(E5962,'Raw Data - Area Code'!A:A,'Raw Data - Area Code'!B:B,"",FALSE)</f>
        <v>Chelmsford</v>
      </c>
      <c r="G5962" s="9">
        <v>4276438</v>
      </c>
      <c r="H5962" s="8">
        <v>82990</v>
      </c>
      <c r="I5962" s="20" t="s">
        <v>30240</v>
      </c>
      <c r="J5962" s="8" t="str">
        <f>_xlfn.XLOOKUP(TRIM(I5962),'Raw Data - SIC Code'!A:A,'Raw Data - SIC Code'!C:C,"",FALSE)</f>
        <v>Admin Services</v>
      </c>
      <c r="K5962">
        <v>0</v>
      </c>
      <c r="L5962" s="3">
        <v>0</v>
      </c>
      <c r="O5962">
        <v>0</v>
      </c>
      <c r="P5962">
        <v>0</v>
      </c>
      <c r="Q5962" s="27">
        <v>0</v>
      </c>
      <c r="R5962">
        <v>9.6</v>
      </c>
      <c r="S5962">
        <v>90.4</v>
      </c>
      <c r="T5962" s="3">
        <f t="shared" si="558"/>
        <v>-80.800000000000011</v>
      </c>
      <c r="U5962">
        <v>9.5</v>
      </c>
      <c r="V5962">
        <v>90.5</v>
      </c>
      <c r="W5962" s="3">
        <f t="shared" si="559"/>
        <v>-81</v>
      </c>
      <c r="X5962">
        <v>9.5</v>
      </c>
      <c r="Y5962">
        <v>90.5</v>
      </c>
      <c r="Z5962" s="3">
        <f t="shared" si="560"/>
        <v>-81</v>
      </c>
      <c r="AA5962">
        <v>0</v>
      </c>
      <c r="AB5962">
        <v>100</v>
      </c>
      <c r="AC5962" s="3">
        <f t="shared" si="561"/>
        <v>-100</v>
      </c>
      <c r="AD5962" s="3">
        <f t="shared" si="562"/>
        <v>0</v>
      </c>
      <c r="AE5962" s="3" t="s">
        <v>30460</v>
      </c>
      <c r="AF5962" t="b">
        <v>0</v>
      </c>
      <c r="AG5962" s="1">
        <v>44585.518587962964</v>
      </c>
    </row>
    <row r="5963" spans="1:33" x14ac:dyDescent="0.2">
      <c r="A5963" t="s">
        <v>17384</v>
      </c>
      <c r="B5963">
        <v>8520</v>
      </c>
      <c r="C5963" s="3" t="s">
        <v>17385</v>
      </c>
      <c r="D5963" t="s">
        <v>8800</v>
      </c>
      <c r="E5963" t="s">
        <v>30226</v>
      </c>
      <c r="F5963" s="9" t="str">
        <f>_xlfn.XLOOKUP(E5963,'Raw Data - Area Code'!A:A,'Raw Data - Area Code'!B:B,"",FALSE)</f>
        <v>Birmingham</v>
      </c>
      <c r="G5963" s="9">
        <v>1001181</v>
      </c>
      <c r="H5963" s="8">
        <v>82990</v>
      </c>
      <c r="I5963" s="20" t="s">
        <v>30240</v>
      </c>
      <c r="J5963" s="8" t="str">
        <f>_xlfn.XLOOKUP(TRIM(I5963),'Raw Data - SIC Code'!A:A,'Raw Data - SIC Code'!C:C,"",FALSE)</f>
        <v>Admin Services</v>
      </c>
      <c r="K5963">
        <v>18.2</v>
      </c>
      <c r="L5963" s="3">
        <v>-19.5</v>
      </c>
      <c r="M5963">
        <v>-26.1</v>
      </c>
      <c r="N5963">
        <v>-40</v>
      </c>
      <c r="O5963">
        <v>11.2</v>
      </c>
      <c r="P5963">
        <v>2.9</v>
      </c>
      <c r="Q5963" s="27">
        <f t="shared" si="563"/>
        <v>58.865248226950349</v>
      </c>
      <c r="R5963">
        <v>55.6</v>
      </c>
      <c r="S5963">
        <v>44.4</v>
      </c>
      <c r="T5963" s="3">
        <f t="shared" si="558"/>
        <v>11.200000000000003</v>
      </c>
      <c r="U5963">
        <v>80.599999999999994</v>
      </c>
      <c r="V5963">
        <v>19.399999999999999</v>
      </c>
      <c r="W5963" s="3">
        <f t="shared" si="559"/>
        <v>61.199999999999996</v>
      </c>
      <c r="X5963">
        <v>61.1</v>
      </c>
      <c r="Y5963">
        <v>38.9</v>
      </c>
      <c r="Z5963" s="3">
        <f t="shared" si="560"/>
        <v>22.200000000000003</v>
      </c>
      <c r="AA5963">
        <v>68.599999999999994</v>
      </c>
      <c r="AB5963">
        <v>31.4</v>
      </c>
      <c r="AC5963" s="3">
        <f t="shared" si="561"/>
        <v>37.199999999999996</v>
      </c>
      <c r="AD5963" s="3">
        <f t="shared" si="562"/>
        <v>5</v>
      </c>
      <c r="AE5963" s="3" t="s">
        <v>30462</v>
      </c>
      <c r="AF5963" t="b">
        <v>0</v>
      </c>
      <c r="AG5963" s="1">
        <v>44596.610208333332</v>
      </c>
    </row>
    <row r="5964" spans="1:33" ht="51" x14ac:dyDescent="0.2">
      <c r="A5964" t="s">
        <v>17386</v>
      </c>
      <c r="B5964">
        <v>8522</v>
      </c>
      <c r="C5964" s="3" t="s">
        <v>17385</v>
      </c>
      <c r="D5964" t="s">
        <v>8800</v>
      </c>
      <c r="E5964" t="s">
        <v>30226</v>
      </c>
      <c r="F5964" s="9" t="str">
        <f>_xlfn.XLOOKUP(E5964,'Raw Data - Area Code'!A:A,'Raw Data - Area Code'!B:B,"",FALSE)</f>
        <v>Birmingham</v>
      </c>
      <c r="G5964" s="9">
        <v>3959664</v>
      </c>
      <c r="H5964" s="18" t="s">
        <v>5965</v>
      </c>
      <c r="I5964" s="20" t="s">
        <v>30266</v>
      </c>
      <c r="J5964" s="8" t="str">
        <f>_xlfn.XLOOKUP(TRIM(I5964),'Raw Data - SIC Code'!A:A,'Raw Data - SIC Code'!C:C,"",FALSE)</f>
        <v>Hospitality</v>
      </c>
      <c r="K5964">
        <v>0</v>
      </c>
      <c r="L5964" s="3">
        <v>0</v>
      </c>
      <c r="M5964">
        <v>34.6</v>
      </c>
      <c r="N5964">
        <v>29.3</v>
      </c>
      <c r="O5964">
        <v>5.8</v>
      </c>
      <c r="P5964">
        <v>3.4</v>
      </c>
      <c r="Q5964" s="27">
        <f t="shared" si="563"/>
        <v>26.086956521739129</v>
      </c>
      <c r="T5964" s="3">
        <v>0</v>
      </c>
      <c r="W5964" s="3">
        <v>0</v>
      </c>
      <c r="Z5964" s="3">
        <v>0</v>
      </c>
      <c r="AC5964" s="3">
        <v>0</v>
      </c>
      <c r="AD5964" s="3">
        <f t="shared" si="562"/>
        <v>1</v>
      </c>
      <c r="AE5964" s="3" t="s">
        <v>30463</v>
      </c>
      <c r="AF5964" t="b">
        <v>0</v>
      </c>
      <c r="AG5964" s="1">
        <v>44596.611990740741</v>
      </c>
    </row>
    <row r="5965" spans="1:33" ht="34" x14ac:dyDescent="0.2">
      <c r="A5965" t="s">
        <v>17387</v>
      </c>
      <c r="B5965">
        <v>8523</v>
      </c>
      <c r="C5965" s="3" t="s">
        <v>17385</v>
      </c>
      <c r="D5965" t="s">
        <v>8800</v>
      </c>
      <c r="E5965" t="s">
        <v>30226</v>
      </c>
      <c r="F5965" s="9" t="str">
        <f>_xlfn.XLOOKUP(E5965,'Raw Data - Area Code'!A:A,'Raw Data - Area Code'!B:B,"",FALSE)</f>
        <v>Birmingham</v>
      </c>
      <c r="G5965" s="9">
        <v>24542</v>
      </c>
      <c r="H5965" s="18" t="s">
        <v>1458</v>
      </c>
      <c r="I5965" s="20" t="s">
        <v>30241</v>
      </c>
      <c r="J5965" s="8" t="str">
        <f>_xlfn.XLOOKUP(TRIM(I5965),'Raw Data - SIC Code'!A:A,'Raw Data - SIC Code'!C:C,"",FALSE)</f>
        <v>Hospitality</v>
      </c>
      <c r="K5965">
        <v>0</v>
      </c>
      <c r="L5965" s="3">
        <v>0</v>
      </c>
      <c r="M5965">
        <v>18.5</v>
      </c>
      <c r="N5965">
        <v>33.299999999999997</v>
      </c>
      <c r="O5965">
        <v>6.4</v>
      </c>
      <c r="P5965">
        <v>2.9</v>
      </c>
      <c r="Q5965" s="27">
        <f t="shared" si="563"/>
        <v>37.634408602150536</v>
      </c>
      <c r="T5965" s="3">
        <v>0</v>
      </c>
      <c r="W5965" s="3">
        <v>0</v>
      </c>
      <c r="Z5965" s="3">
        <v>0</v>
      </c>
      <c r="AC5965" s="3">
        <v>0</v>
      </c>
      <c r="AD5965" s="3">
        <f t="shared" si="562"/>
        <v>1</v>
      </c>
      <c r="AE5965" s="3" t="s">
        <v>30576</v>
      </c>
      <c r="AF5965" t="b">
        <v>0</v>
      </c>
      <c r="AG5965" s="1">
        <v>44596.613495370373</v>
      </c>
    </row>
    <row r="5966" spans="1:33" x14ac:dyDescent="0.2">
      <c r="A5966" t="s">
        <v>17388</v>
      </c>
      <c r="B5966">
        <v>8526</v>
      </c>
      <c r="C5966" s="3" t="s">
        <v>17389</v>
      </c>
      <c r="D5966" t="s">
        <v>3943</v>
      </c>
      <c r="E5966" t="s">
        <v>30145</v>
      </c>
      <c r="F5966" s="9" t="str">
        <f>_xlfn.XLOOKUP(E5966,'Raw Data - Area Code'!A:A,'Raw Data - Area Code'!B:B,"",FALSE)</f>
        <v>East Central London</v>
      </c>
      <c r="G5966" s="9">
        <v>1309629</v>
      </c>
      <c r="H5966" s="8">
        <v>61900</v>
      </c>
      <c r="I5966" s="20" t="s">
        <v>30283</v>
      </c>
      <c r="J5966" s="8" t="str">
        <f>_xlfn.XLOOKUP(TRIM(I5966),'Raw Data - SIC Code'!A:A,'Raw Data - SIC Code'!C:C,"",FALSE)</f>
        <v>Info &amp; Comms</v>
      </c>
      <c r="K5966">
        <v>17</v>
      </c>
      <c r="L5966" s="3">
        <v>28</v>
      </c>
      <c r="M5966">
        <v>5</v>
      </c>
      <c r="N5966">
        <v>23</v>
      </c>
      <c r="O5966">
        <v>93</v>
      </c>
      <c r="P5966">
        <v>98</v>
      </c>
      <c r="Q5966" s="27">
        <f t="shared" si="563"/>
        <v>-2.6178010471204187</v>
      </c>
      <c r="R5966">
        <v>42</v>
      </c>
      <c r="S5966">
        <v>58</v>
      </c>
      <c r="T5966" s="3">
        <f t="shared" si="558"/>
        <v>-16</v>
      </c>
      <c r="U5966">
        <v>82</v>
      </c>
      <c r="V5966">
        <v>18</v>
      </c>
      <c r="W5966" s="3">
        <f t="shared" si="559"/>
        <v>64</v>
      </c>
      <c r="X5966">
        <v>79</v>
      </c>
      <c r="Y5966">
        <v>21</v>
      </c>
      <c r="Z5966" s="3">
        <f t="shared" si="560"/>
        <v>57.999999999999993</v>
      </c>
      <c r="AA5966">
        <v>73</v>
      </c>
      <c r="AB5966">
        <v>27</v>
      </c>
      <c r="AC5966" s="3">
        <f t="shared" si="561"/>
        <v>46</v>
      </c>
      <c r="AD5966" s="3">
        <f t="shared" si="562"/>
        <v>4</v>
      </c>
      <c r="AE5966" s="3" t="s">
        <v>30460</v>
      </c>
      <c r="AF5966" t="b">
        <v>0</v>
      </c>
      <c r="AG5966" s="1">
        <v>44649.562199074076</v>
      </c>
    </row>
    <row r="5967" spans="1:33" x14ac:dyDescent="0.2">
      <c r="A5967" t="s">
        <v>17390</v>
      </c>
      <c r="B5967">
        <v>6728</v>
      </c>
      <c r="C5967" s="3" t="s">
        <v>17391</v>
      </c>
      <c r="D5967" t="s">
        <v>3355</v>
      </c>
      <c r="E5967" t="s">
        <v>30152</v>
      </c>
      <c r="F5967" s="9" t="str">
        <f>_xlfn.XLOOKUP(E5967,'Raw Data - Area Code'!A:A,'Raw Data - Area Code'!B:B,"",FALSE)</f>
        <v>South East London</v>
      </c>
      <c r="G5967" s="9">
        <v>2574880</v>
      </c>
      <c r="H5967" s="8">
        <v>81100</v>
      </c>
      <c r="I5967" s="20" t="s">
        <v>30244</v>
      </c>
      <c r="J5967" s="8" t="str">
        <f>_xlfn.XLOOKUP(TRIM(I5967),'Raw Data - SIC Code'!A:A,'Raw Data - SIC Code'!C:C,"",FALSE)</f>
        <v>Admin Services</v>
      </c>
      <c r="K5967">
        <v>31.7</v>
      </c>
      <c r="L5967" s="3">
        <v>20.399999999999999</v>
      </c>
      <c r="M5967">
        <v>87.9</v>
      </c>
      <c r="N5967">
        <v>72.7</v>
      </c>
      <c r="O5967">
        <v>8.6</v>
      </c>
      <c r="P5967">
        <v>2.2000000000000002</v>
      </c>
      <c r="Q5967" s="27">
        <f t="shared" si="563"/>
        <v>59.259259259259252</v>
      </c>
      <c r="R5967">
        <v>41.2</v>
      </c>
      <c r="S5967">
        <v>58.8</v>
      </c>
      <c r="T5967" s="3">
        <f t="shared" si="558"/>
        <v>-17.599999999999994</v>
      </c>
      <c r="U5967">
        <v>51</v>
      </c>
      <c r="V5967">
        <v>49</v>
      </c>
      <c r="W5967" s="3">
        <f t="shared" si="559"/>
        <v>2</v>
      </c>
      <c r="X5967">
        <v>66.400000000000006</v>
      </c>
      <c r="Y5967">
        <v>33.6</v>
      </c>
      <c r="Z5967" s="3">
        <f t="shared" si="560"/>
        <v>32.800000000000004</v>
      </c>
      <c r="AA5967">
        <v>79.7</v>
      </c>
      <c r="AB5967">
        <v>20.3</v>
      </c>
      <c r="AC5967" s="3">
        <f t="shared" si="561"/>
        <v>59.400000000000006</v>
      </c>
      <c r="AD5967" s="3">
        <f t="shared" si="562"/>
        <v>5</v>
      </c>
      <c r="AE5967" s="3" t="s">
        <v>30461</v>
      </c>
      <c r="AF5967" t="b">
        <v>0</v>
      </c>
      <c r="AG5967" s="1">
        <v>44650.648425925923</v>
      </c>
    </row>
    <row r="5968" spans="1:33" x14ac:dyDescent="0.2">
      <c r="A5968" t="s">
        <v>17392</v>
      </c>
      <c r="B5968">
        <v>8530</v>
      </c>
      <c r="C5968" s="3" t="s">
        <v>17393</v>
      </c>
      <c r="D5968" t="s">
        <v>3355</v>
      </c>
      <c r="E5968" t="s">
        <v>30152</v>
      </c>
      <c r="F5968" s="9" t="str">
        <f>_xlfn.XLOOKUP(E5968,'Raw Data - Area Code'!A:A,'Raw Data - Area Code'!B:B,"",FALSE)</f>
        <v>South East London</v>
      </c>
      <c r="G5968" s="9">
        <v>6976230</v>
      </c>
      <c r="H5968" s="8">
        <v>96090</v>
      </c>
      <c r="I5968" s="20" t="s">
        <v>30270</v>
      </c>
      <c r="J5968" s="8" t="str">
        <f>_xlfn.XLOOKUP(TRIM(I5968),'Raw Data - SIC Code'!A:A,'Raw Data - SIC Code'!C:C,"",FALSE)</f>
        <v>General Services</v>
      </c>
      <c r="K5968">
        <v>4.5999999999999996</v>
      </c>
      <c r="L5968" s="3">
        <v>0</v>
      </c>
      <c r="M5968">
        <v>100</v>
      </c>
      <c r="N5968">
        <v>100</v>
      </c>
      <c r="O5968">
        <v>0.5</v>
      </c>
      <c r="P5968">
        <v>0</v>
      </c>
      <c r="Q5968" s="27">
        <f t="shared" si="563"/>
        <v>100</v>
      </c>
      <c r="R5968">
        <v>63.6</v>
      </c>
      <c r="S5968">
        <v>36.4</v>
      </c>
      <c r="T5968" s="3">
        <f t="shared" si="558"/>
        <v>27.200000000000003</v>
      </c>
      <c r="U5968">
        <v>63.9</v>
      </c>
      <c r="V5968">
        <v>36.1</v>
      </c>
      <c r="W5968" s="3">
        <f t="shared" si="559"/>
        <v>27.799999999999997</v>
      </c>
      <c r="X5968">
        <v>65</v>
      </c>
      <c r="Y5968">
        <v>35</v>
      </c>
      <c r="Z5968" s="3">
        <f t="shared" si="560"/>
        <v>30</v>
      </c>
      <c r="AA5968">
        <v>73.599999999999994</v>
      </c>
      <c r="AB5968">
        <v>26.4</v>
      </c>
      <c r="AC5968" s="3">
        <f t="shared" si="561"/>
        <v>47.199999999999996</v>
      </c>
      <c r="AD5968" s="3">
        <f t="shared" si="562"/>
        <v>5</v>
      </c>
      <c r="AE5968" s="3" t="s">
        <v>30461</v>
      </c>
      <c r="AF5968" t="b">
        <v>0</v>
      </c>
      <c r="AG5968" s="1">
        <v>44650.643576388888</v>
      </c>
    </row>
    <row r="5969" spans="1:33" x14ac:dyDescent="0.2">
      <c r="A5969" t="s">
        <v>17394</v>
      </c>
      <c r="B5969">
        <v>15015</v>
      </c>
      <c r="C5969" s="3" t="s">
        <v>17391</v>
      </c>
      <c r="D5969" t="s">
        <v>3355</v>
      </c>
      <c r="E5969" t="s">
        <v>30152</v>
      </c>
      <c r="F5969" s="9" t="str">
        <f>_xlfn.XLOOKUP(E5969,'Raw Data - Area Code'!A:A,'Raw Data - Area Code'!B:B,"",FALSE)</f>
        <v>South East London</v>
      </c>
      <c r="G5969" s="9">
        <v>2505731</v>
      </c>
      <c r="H5969" s="8">
        <v>56210</v>
      </c>
      <c r="I5969" s="20" t="s">
        <v>30241</v>
      </c>
      <c r="J5969" s="8" t="str">
        <f>_xlfn.XLOOKUP(TRIM(I5969),'Raw Data - SIC Code'!A:A,'Raw Data - SIC Code'!C:C,"",FALSE)</f>
        <v>Hospitality</v>
      </c>
      <c r="K5969">
        <v>21</v>
      </c>
      <c r="L5969" s="3">
        <v>13.8</v>
      </c>
      <c r="M5969">
        <v>-1.3</v>
      </c>
      <c r="N5969">
        <v>-18</v>
      </c>
      <c r="O5969">
        <v>8.6999999999999993</v>
      </c>
      <c r="P5969">
        <v>1.2</v>
      </c>
      <c r="Q5969" s="27">
        <f t="shared" si="563"/>
        <v>75.757575757575751</v>
      </c>
      <c r="R5969">
        <v>6.6</v>
      </c>
      <c r="S5969">
        <v>93.4</v>
      </c>
      <c r="T5969" s="3">
        <f t="shared" si="558"/>
        <v>-86.800000000000011</v>
      </c>
      <c r="U5969">
        <v>3.3</v>
      </c>
      <c r="V5969">
        <v>96.7</v>
      </c>
      <c r="W5969" s="3">
        <f t="shared" si="559"/>
        <v>-93.4</v>
      </c>
      <c r="X5969">
        <v>19.7</v>
      </c>
      <c r="Y5969">
        <v>80.3</v>
      </c>
      <c r="Z5969" s="3">
        <f t="shared" si="560"/>
        <v>-60.6</v>
      </c>
      <c r="AA5969">
        <v>23</v>
      </c>
      <c r="AB5969">
        <v>77</v>
      </c>
      <c r="AC5969" s="3">
        <f t="shared" si="561"/>
        <v>-54</v>
      </c>
      <c r="AD5969" s="3">
        <f t="shared" si="562"/>
        <v>2</v>
      </c>
      <c r="AE5969" s="3" t="s">
        <v>30461</v>
      </c>
      <c r="AF5969" t="b">
        <v>0</v>
      </c>
      <c r="AG5969" s="1">
        <v>44650.652812499997</v>
      </c>
    </row>
    <row r="5970" spans="1:33" ht="51" x14ac:dyDescent="0.2">
      <c r="A5970" t="s">
        <v>17395</v>
      </c>
      <c r="B5970">
        <v>6729</v>
      </c>
      <c r="C5970" s="3" t="s">
        <v>17391</v>
      </c>
      <c r="D5970" t="s">
        <v>3355</v>
      </c>
      <c r="E5970" t="s">
        <v>30152</v>
      </c>
      <c r="F5970" s="9" t="str">
        <f>_xlfn.XLOOKUP(E5970,'Raw Data - Area Code'!A:A,'Raw Data - Area Code'!B:B,"",FALSE)</f>
        <v>South East London</v>
      </c>
      <c r="G5970" s="9">
        <v>3253304</v>
      </c>
      <c r="H5970" s="18" t="s">
        <v>17396</v>
      </c>
      <c r="I5970" s="20" t="s">
        <v>30244</v>
      </c>
      <c r="J5970" s="8" t="str">
        <f>_xlfn.XLOOKUP(TRIM(I5970),'Raw Data - SIC Code'!A:A,'Raw Data - SIC Code'!C:C,"",FALSE)</f>
        <v>Admin Services</v>
      </c>
      <c r="K5970">
        <v>14.4</v>
      </c>
      <c r="L5970" s="3">
        <v>9.4</v>
      </c>
      <c r="M5970">
        <v>39.299999999999997</v>
      </c>
      <c r="N5970">
        <v>71.7</v>
      </c>
      <c r="O5970">
        <v>5.7</v>
      </c>
      <c r="P5970">
        <v>3.1</v>
      </c>
      <c r="Q5970" s="27">
        <f t="shared" si="563"/>
        <v>29.54545454545454</v>
      </c>
      <c r="R5970">
        <v>35.9</v>
      </c>
      <c r="S5970">
        <v>64.099999999999994</v>
      </c>
      <c r="T5970" s="3">
        <f t="shared" si="558"/>
        <v>-28.199999999999996</v>
      </c>
      <c r="U5970">
        <v>51.5</v>
      </c>
      <c r="V5970">
        <v>48.5</v>
      </c>
      <c r="W5970" s="3">
        <f t="shared" si="559"/>
        <v>3</v>
      </c>
      <c r="X5970">
        <v>58.4</v>
      </c>
      <c r="Y5970">
        <v>41.6</v>
      </c>
      <c r="Z5970" s="3">
        <f t="shared" si="560"/>
        <v>16.799999999999997</v>
      </c>
      <c r="AA5970">
        <v>65</v>
      </c>
      <c r="AB5970">
        <v>35</v>
      </c>
      <c r="AC5970" s="3">
        <f t="shared" si="561"/>
        <v>30</v>
      </c>
      <c r="AD5970" s="3">
        <f t="shared" si="562"/>
        <v>5</v>
      </c>
      <c r="AE5970" s="3" t="s">
        <v>30463</v>
      </c>
      <c r="AF5970" t="b">
        <v>0</v>
      </c>
      <c r="AG5970" s="1">
        <v>44650.650972222225</v>
      </c>
    </row>
    <row r="5971" spans="1:33" x14ac:dyDescent="0.2">
      <c r="A5971" t="s">
        <v>17397</v>
      </c>
      <c r="B5971">
        <v>6731</v>
      </c>
      <c r="C5971" s="3" t="s">
        <v>17391</v>
      </c>
      <c r="D5971" t="s">
        <v>3355</v>
      </c>
      <c r="E5971" t="s">
        <v>30152</v>
      </c>
      <c r="F5971" s="9" t="str">
        <f>_xlfn.XLOOKUP(E5971,'Raw Data - Area Code'!A:A,'Raw Data - Area Code'!B:B,"",FALSE)</f>
        <v>South East London</v>
      </c>
      <c r="G5971" s="9">
        <v>2329448</v>
      </c>
      <c r="H5971" s="8">
        <v>97000</v>
      </c>
      <c r="I5971" s="20" t="s">
        <v>30313</v>
      </c>
      <c r="J5971" s="8" t="str">
        <f>_xlfn.XLOOKUP(TRIM(I5971),'Raw Data - SIC Code'!A:A,'Raw Data - SIC Code'!C:C,"",FALSE)</f>
        <v>Domestic Services</v>
      </c>
      <c r="K5971">
        <v>9.9</v>
      </c>
      <c r="L5971" s="3">
        <v>6.2</v>
      </c>
      <c r="M5971">
        <v>31.5</v>
      </c>
      <c r="N5971">
        <v>-5</v>
      </c>
      <c r="O5971">
        <v>4.8</v>
      </c>
      <c r="P5971">
        <v>4.9000000000000004</v>
      </c>
      <c r="Q5971" s="27">
        <f t="shared" si="563"/>
        <v>-1.0309278350515518</v>
      </c>
      <c r="R5971">
        <v>44.4</v>
      </c>
      <c r="S5971">
        <v>55.6</v>
      </c>
      <c r="T5971" s="3">
        <f t="shared" si="558"/>
        <v>-11.200000000000003</v>
      </c>
      <c r="U5971">
        <v>56.3</v>
      </c>
      <c r="V5971">
        <v>43.7</v>
      </c>
      <c r="W5971" s="3">
        <f t="shared" si="559"/>
        <v>12.599999999999994</v>
      </c>
      <c r="X5971">
        <v>56.8</v>
      </c>
      <c r="Y5971">
        <v>43.2</v>
      </c>
      <c r="Z5971" s="3">
        <f t="shared" si="560"/>
        <v>13.599999999999996</v>
      </c>
      <c r="AA5971">
        <v>61.5</v>
      </c>
      <c r="AB5971">
        <v>38.5</v>
      </c>
      <c r="AC5971" s="3">
        <f t="shared" si="561"/>
        <v>23</v>
      </c>
      <c r="AD5971" s="3">
        <f t="shared" si="562"/>
        <v>4</v>
      </c>
      <c r="AE5971" s="3" t="s">
        <v>30462</v>
      </c>
      <c r="AF5971" t="b">
        <v>0</v>
      </c>
      <c r="AG5971" s="1">
        <v>44650.654710648145</v>
      </c>
    </row>
    <row r="5972" spans="1:33" x14ac:dyDescent="0.2">
      <c r="A5972" t="s">
        <v>17398</v>
      </c>
      <c r="B5972">
        <v>6734</v>
      </c>
      <c r="C5972" s="3" t="s">
        <v>17391</v>
      </c>
      <c r="D5972" t="s">
        <v>3355</v>
      </c>
      <c r="E5972" t="s">
        <v>30152</v>
      </c>
      <c r="F5972" s="9" t="str">
        <f>_xlfn.XLOOKUP(E5972,'Raw Data - Area Code'!A:A,'Raw Data - Area Code'!B:B,"",FALSE)</f>
        <v>South East London</v>
      </c>
      <c r="G5972" s="9">
        <v>1531601</v>
      </c>
      <c r="H5972" s="8">
        <v>96090</v>
      </c>
      <c r="I5972" s="20" t="s">
        <v>30270</v>
      </c>
      <c r="J5972" s="8" t="str">
        <f>_xlfn.XLOOKUP(TRIM(I5972),'Raw Data - SIC Code'!A:A,'Raw Data - SIC Code'!C:C,"",FALSE)</f>
        <v>General Services</v>
      </c>
      <c r="K5972">
        <v>13.9</v>
      </c>
      <c r="L5972" s="3">
        <v>2.6</v>
      </c>
      <c r="M5972">
        <v>79.5</v>
      </c>
      <c r="N5972">
        <v>1.6</v>
      </c>
      <c r="O5972">
        <v>2.8</v>
      </c>
      <c r="P5972">
        <v>1.3</v>
      </c>
      <c r="Q5972" s="27">
        <f t="shared" si="563"/>
        <v>36.585365853658537</v>
      </c>
      <c r="R5972">
        <v>24.2</v>
      </c>
      <c r="S5972">
        <v>75.8</v>
      </c>
      <c r="T5972" s="3">
        <f t="shared" si="558"/>
        <v>-51.599999999999987</v>
      </c>
      <c r="U5972">
        <v>25.4</v>
      </c>
      <c r="V5972">
        <v>74.599999999999994</v>
      </c>
      <c r="W5972" s="3">
        <f t="shared" si="559"/>
        <v>-49.199999999999996</v>
      </c>
      <c r="X5972">
        <v>32.299999999999997</v>
      </c>
      <c r="Y5972">
        <v>67.7</v>
      </c>
      <c r="Z5972" s="3">
        <f t="shared" si="560"/>
        <v>-35.400000000000006</v>
      </c>
      <c r="AA5972">
        <v>52.4</v>
      </c>
      <c r="AB5972">
        <v>47.6</v>
      </c>
      <c r="AC5972" s="3">
        <f t="shared" si="561"/>
        <v>4.7999999999999972</v>
      </c>
      <c r="AD5972" s="3">
        <f t="shared" si="562"/>
        <v>3</v>
      </c>
      <c r="AE5972" s="3" t="s">
        <v>30460</v>
      </c>
      <c r="AF5972" t="b">
        <v>0</v>
      </c>
      <c r="AG5972" s="1">
        <v>44650.659050925926</v>
      </c>
    </row>
    <row r="5973" spans="1:33" x14ac:dyDescent="0.2">
      <c r="A5973" t="s">
        <v>17399</v>
      </c>
      <c r="B5973">
        <v>8534</v>
      </c>
      <c r="C5973" s="3" t="s">
        <v>17393</v>
      </c>
      <c r="D5973" t="s">
        <v>3355</v>
      </c>
      <c r="E5973" t="s">
        <v>30152</v>
      </c>
      <c r="F5973" s="9" t="str">
        <f>_xlfn.XLOOKUP(E5973,'Raw Data - Area Code'!A:A,'Raw Data - Area Code'!B:B,"",FALSE)</f>
        <v>South East London</v>
      </c>
      <c r="G5973" s="9">
        <v>2938041</v>
      </c>
      <c r="H5973" s="8">
        <v>82990</v>
      </c>
      <c r="I5973" s="20" t="s">
        <v>30240</v>
      </c>
      <c r="J5973" s="8" t="str">
        <f>_xlfn.XLOOKUP(TRIM(I5973),'Raw Data - SIC Code'!A:A,'Raw Data - SIC Code'!C:C,"",FALSE)</f>
        <v>Admin Services</v>
      </c>
      <c r="K5973">
        <v>7.2</v>
      </c>
      <c r="L5973" s="3">
        <v>4.8</v>
      </c>
      <c r="M5973">
        <v>29.1</v>
      </c>
      <c r="N5973">
        <v>-37.6</v>
      </c>
      <c r="O5973">
        <v>9.6999999999999993</v>
      </c>
      <c r="P5973">
        <v>7.1</v>
      </c>
      <c r="Q5973" s="27">
        <f t="shared" si="563"/>
        <v>15.476190476190476</v>
      </c>
      <c r="R5973">
        <v>62.2</v>
      </c>
      <c r="S5973">
        <v>37.799999999999997</v>
      </c>
      <c r="T5973" s="3">
        <f t="shared" si="558"/>
        <v>24.400000000000006</v>
      </c>
      <c r="U5973">
        <v>66.400000000000006</v>
      </c>
      <c r="V5973">
        <v>33.6</v>
      </c>
      <c r="W5973" s="3">
        <f t="shared" si="559"/>
        <v>32.800000000000004</v>
      </c>
      <c r="X5973">
        <v>67.099999999999994</v>
      </c>
      <c r="Y5973">
        <v>32.9</v>
      </c>
      <c r="Z5973" s="3">
        <f t="shared" si="560"/>
        <v>34.199999999999996</v>
      </c>
      <c r="AA5973">
        <v>73.2</v>
      </c>
      <c r="AB5973">
        <v>26.8</v>
      </c>
      <c r="AC5973" s="3">
        <f t="shared" si="561"/>
        <v>46.400000000000006</v>
      </c>
      <c r="AD5973" s="3">
        <f t="shared" si="562"/>
        <v>6</v>
      </c>
      <c r="AE5973" s="3" t="s">
        <v>30576</v>
      </c>
      <c r="AF5973" t="b">
        <v>0</v>
      </c>
      <c r="AG5973" s="1">
        <v>44650.6403587963</v>
      </c>
    </row>
    <row r="5974" spans="1:33" x14ac:dyDescent="0.2">
      <c r="A5974" t="s">
        <v>17400</v>
      </c>
      <c r="B5974">
        <v>15013</v>
      </c>
      <c r="C5974" s="3" t="s">
        <v>17391</v>
      </c>
      <c r="D5974" t="s">
        <v>3355</v>
      </c>
      <c r="E5974" t="s">
        <v>30152</v>
      </c>
      <c r="F5974" s="9" t="str">
        <f>_xlfn.XLOOKUP(E5974,'Raw Data - Area Code'!A:A,'Raw Data - Area Code'!B:B,"",FALSE)</f>
        <v>South East London</v>
      </c>
      <c r="G5974" s="9">
        <v>2053619</v>
      </c>
      <c r="H5974" s="8">
        <v>80100</v>
      </c>
      <c r="I5974" s="20" t="s">
        <v>30298</v>
      </c>
      <c r="J5974" s="8" t="str">
        <f>_xlfn.XLOOKUP(TRIM(I5974),'Raw Data - SIC Code'!A:A,'Raw Data - SIC Code'!C:C,"",FALSE)</f>
        <v>Admin Services</v>
      </c>
      <c r="K5974">
        <v>-2.6</v>
      </c>
      <c r="L5974" s="3">
        <v>-1.3</v>
      </c>
      <c r="M5974">
        <v>3.8</v>
      </c>
      <c r="N5974">
        <v>6.3</v>
      </c>
      <c r="O5974">
        <v>19.100000000000001</v>
      </c>
      <c r="P5974">
        <v>14.5</v>
      </c>
      <c r="Q5974" s="27">
        <f t="shared" si="563"/>
        <v>13.690476190476195</v>
      </c>
      <c r="R5974">
        <v>91</v>
      </c>
      <c r="S5974">
        <v>9</v>
      </c>
      <c r="T5974" s="3">
        <f t="shared" si="558"/>
        <v>82</v>
      </c>
      <c r="U5974">
        <v>91.7</v>
      </c>
      <c r="V5974">
        <v>8.3000000000000007</v>
      </c>
      <c r="W5974" s="3">
        <f t="shared" si="559"/>
        <v>83.4</v>
      </c>
      <c r="X5974">
        <v>88.9</v>
      </c>
      <c r="Y5974">
        <v>11.1</v>
      </c>
      <c r="Z5974" s="3">
        <f t="shared" si="560"/>
        <v>77.800000000000011</v>
      </c>
      <c r="AA5974">
        <v>92.4</v>
      </c>
      <c r="AB5974">
        <v>7.6</v>
      </c>
      <c r="AC5974" s="3">
        <f t="shared" si="561"/>
        <v>84.800000000000011</v>
      </c>
      <c r="AD5974" s="3">
        <f t="shared" si="562"/>
        <v>5</v>
      </c>
      <c r="AE5974" s="3" t="s">
        <v>30461</v>
      </c>
      <c r="AF5974" t="b">
        <v>0</v>
      </c>
      <c r="AG5974" s="1">
        <v>44650.661620370367</v>
      </c>
    </row>
    <row r="5975" spans="1:33" x14ac:dyDescent="0.2">
      <c r="A5975" t="s">
        <v>17401</v>
      </c>
      <c r="B5975">
        <v>6738</v>
      </c>
      <c r="C5975" s="3" t="s">
        <v>17391</v>
      </c>
      <c r="D5975" t="s">
        <v>3355</v>
      </c>
      <c r="E5975" t="s">
        <v>30152</v>
      </c>
      <c r="F5975" s="9" t="str">
        <f>_xlfn.XLOOKUP(E5975,'Raw Data - Area Code'!A:A,'Raw Data - Area Code'!B:B,"",FALSE)</f>
        <v>South East London</v>
      </c>
      <c r="G5975" s="9">
        <v>2820560</v>
      </c>
      <c r="H5975" s="8">
        <v>70100</v>
      </c>
      <c r="I5975" s="20" t="s">
        <v>30249</v>
      </c>
      <c r="J5975" s="8" t="str">
        <f>_xlfn.XLOOKUP(TRIM(I5975),'Raw Data - SIC Code'!A:A,'Raw Data - SIC Code'!C:C,"",FALSE)</f>
        <v>Professional Services</v>
      </c>
      <c r="K5975">
        <v>9.4</v>
      </c>
      <c r="L5975" s="3">
        <v>12.9</v>
      </c>
      <c r="M5975">
        <v>-5.6</v>
      </c>
      <c r="N5975">
        <v>33.5</v>
      </c>
      <c r="O5975">
        <v>21.5</v>
      </c>
      <c r="P5975">
        <v>21.2</v>
      </c>
      <c r="Q5975" s="27">
        <f t="shared" si="563"/>
        <v>0.70257611241217965</v>
      </c>
      <c r="R5975">
        <v>53.6</v>
      </c>
      <c r="S5975">
        <v>46.4</v>
      </c>
      <c r="T5975" s="3">
        <f t="shared" si="558"/>
        <v>7.200000000000002</v>
      </c>
      <c r="U5975">
        <v>64.3</v>
      </c>
      <c r="V5975">
        <v>35.700000000000003</v>
      </c>
      <c r="W5975" s="3">
        <f t="shared" si="559"/>
        <v>28.599999999999991</v>
      </c>
      <c r="X5975">
        <v>65.2</v>
      </c>
      <c r="Y5975">
        <v>34.799999999999997</v>
      </c>
      <c r="Z5975" s="3">
        <f t="shared" si="560"/>
        <v>30.400000000000006</v>
      </c>
      <c r="AA5975">
        <v>72.3</v>
      </c>
      <c r="AB5975">
        <v>27.7</v>
      </c>
      <c r="AC5975" s="3">
        <f t="shared" si="561"/>
        <v>44.599999999999994</v>
      </c>
      <c r="AD5975" s="3">
        <f t="shared" si="562"/>
        <v>6</v>
      </c>
      <c r="AE5975" s="3" t="s">
        <v>30460</v>
      </c>
      <c r="AF5975" t="b">
        <v>0</v>
      </c>
      <c r="AG5975" s="1">
        <v>44650.656851851854</v>
      </c>
    </row>
    <row r="5976" spans="1:33" x14ac:dyDescent="0.2">
      <c r="A5976" t="s">
        <v>17402</v>
      </c>
      <c r="B5976">
        <v>7892</v>
      </c>
      <c r="C5976" s="3" t="s">
        <v>17403</v>
      </c>
      <c r="D5976" t="s">
        <v>17404</v>
      </c>
      <c r="E5976" t="s">
        <v>30173</v>
      </c>
      <c r="F5976" s="9" t="str">
        <f>_xlfn.XLOOKUP(E5976,'Raw Data - Area Code'!A:A,'Raw Data - Area Code'!B:B,"",FALSE)</f>
        <v>Cleveland</v>
      </c>
      <c r="G5976" s="9">
        <v>3830161</v>
      </c>
      <c r="H5976" s="8">
        <v>20160</v>
      </c>
      <c r="I5976" s="20" t="s">
        <v>30245</v>
      </c>
      <c r="J5976" s="8" t="str">
        <f>_xlfn.XLOOKUP(TRIM(I5976),'Raw Data - SIC Code'!A:A,'Raw Data - SIC Code'!C:C,"",FALSE)</f>
        <v>Manufacturing</v>
      </c>
      <c r="K5976">
        <v>14.1</v>
      </c>
      <c r="L5976" s="3">
        <v>16.5</v>
      </c>
      <c r="M5976">
        <v>49.6</v>
      </c>
      <c r="N5976">
        <v>53.5</v>
      </c>
      <c r="O5976">
        <v>24.2</v>
      </c>
      <c r="P5976">
        <v>19.8</v>
      </c>
      <c r="Q5976" s="27">
        <f t="shared" si="563"/>
        <v>9.9999999999999964</v>
      </c>
      <c r="R5976">
        <v>64</v>
      </c>
      <c r="S5976">
        <v>36</v>
      </c>
      <c r="T5976" s="3">
        <f t="shared" si="558"/>
        <v>28.000000000000004</v>
      </c>
      <c r="U5976">
        <v>85</v>
      </c>
      <c r="V5976">
        <v>15</v>
      </c>
      <c r="W5976" s="3">
        <f t="shared" si="559"/>
        <v>70</v>
      </c>
      <c r="X5976">
        <v>88</v>
      </c>
      <c r="Y5976">
        <v>12</v>
      </c>
      <c r="Z5976" s="3">
        <f t="shared" si="560"/>
        <v>76</v>
      </c>
      <c r="AA5976">
        <v>82</v>
      </c>
      <c r="AB5976">
        <v>18</v>
      </c>
      <c r="AC5976" s="3">
        <f t="shared" si="561"/>
        <v>64</v>
      </c>
      <c r="AD5976" s="3">
        <f t="shared" si="562"/>
        <v>6</v>
      </c>
      <c r="AE5976" s="3" t="s">
        <v>30461</v>
      </c>
      <c r="AF5976" t="b">
        <v>0</v>
      </c>
      <c r="AG5976" s="1">
        <v>44644.722731481481</v>
      </c>
    </row>
    <row r="5977" spans="1:33" ht="34" x14ac:dyDescent="0.2">
      <c r="A5977" t="s">
        <v>17405</v>
      </c>
      <c r="B5977">
        <v>8546</v>
      </c>
      <c r="C5977" s="3" t="s">
        <v>17406</v>
      </c>
      <c r="D5977" t="s">
        <v>17407</v>
      </c>
      <c r="E5977" t="s">
        <v>30112</v>
      </c>
      <c r="F5977" s="9" t="str">
        <f>_xlfn.XLOOKUP(E5977,'Raw Data - Area Code'!A:A,'Raw Data - Area Code'!B:B,"",FALSE)</f>
        <v>Edinburgh</v>
      </c>
      <c r="G5977" s="9" t="s">
        <v>17408</v>
      </c>
      <c r="H5977" s="18" t="s">
        <v>17409</v>
      </c>
      <c r="I5977" s="20" t="s">
        <v>30265</v>
      </c>
      <c r="J5977" s="8" t="str">
        <f>_xlfn.XLOOKUP(TRIM(I5977),'Raw Data - SIC Code'!A:A,'Raw Data - SIC Code'!C:C,"",FALSE)</f>
        <v>Manufacturing</v>
      </c>
      <c r="K5977">
        <v>6.3</v>
      </c>
      <c r="L5977" s="3">
        <v>3.4</v>
      </c>
      <c r="M5977">
        <v>15.1</v>
      </c>
      <c r="N5977">
        <v>9.1999999999999993</v>
      </c>
      <c r="O5977">
        <v>100</v>
      </c>
      <c r="P5977">
        <v>100</v>
      </c>
      <c r="Q5977" s="27">
        <f t="shared" si="563"/>
        <v>0</v>
      </c>
      <c r="R5977">
        <v>56.7</v>
      </c>
      <c r="S5977">
        <v>43.3</v>
      </c>
      <c r="T5977" s="3">
        <f t="shared" si="558"/>
        <v>13.400000000000006</v>
      </c>
      <c r="U5977">
        <v>63.6</v>
      </c>
      <c r="V5977">
        <v>36.4</v>
      </c>
      <c r="W5977" s="3">
        <f t="shared" si="559"/>
        <v>27.200000000000003</v>
      </c>
      <c r="X5977">
        <v>68.900000000000006</v>
      </c>
      <c r="Y5977">
        <v>31.1</v>
      </c>
      <c r="Z5977" s="3">
        <f t="shared" si="560"/>
        <v>37.800000000000004</v>
      </c>
      <c r="AA5977">
        <v>74.400000000000006</v>
      </c>
      <c r="AB5977">
        <v>25.6</v>
      </c>
      <c r="AC5977" s="3">
        <f t="shared" si="561"/>
        <v>48.800000000000004</v>
      </c>
      <c r="AD5977" s="3">
        <f t="shared" si="562"/>
        <v>5</v>
      </c>
      <c r="AE5977" s="3" t="s">
        <v>30462</v>
      </c>
      <c r="AF5977" t="b">
        <v>1</v>
      </c>
      <c r="AG5977" s="1">
        <v>44721.587268518517</v>
      </c>
    </row>
    <row r="5978" spans="1:33" x14ac:dyDescent="0.2">
      <c r="A5978" t="s">
        <v>17410</v>
      </c>
      <c r="B5978">
        <v>8547</v>
      </c>
      <c r="C5978" s="3" t="s">
        <v>17411</v>
      </c>
      <c r="E5978" t="s">
        <v>30209</v>
      </c>
      <c r="F5978" s="13" t="s">
        <v>30548</v>
      </c>
      <c r="G5978" s="9" t="s">
        <v>17412</v>
      </c>
      <c r="H5978" s="8"/>
      <c r="I5978" s="20">
        <v>46</v>
      </c>
      <c r="J5978" s="8" t="str">
        <f>_xlfn.XLOOKUP(TRIM(I5978),'Raw Data - SIC Code'!A:A,'Raw Data - SIC Code'!C:C,"",FALSE)</f>
        <v>Trade</v>
      </c>
      <c r="K5978">
        <v>25.6</v>
      </c>
      <c r="L5978" s="3">
        <v>31.8</v>
      </c>
      <c r="M5978">
        <v>50.2</v>
      </c>
      <c r="N5978">
        <v>28.8</v>
      </c>
      <c r="O5978">
        <v>72.5</v>
      </c>
      <c r="P5978">
        <v>84.7</v>
      </c>
      <c r="Q5978" s="27">
        <f t="shared" si="563"/>
        <v>-7.7608142493638708</v>
      </c>
      <c r="R5978">
        <v>32.9</v>
      </c>
      <c r="S5978">
        <v>67.099999999999994</v>
      </c>
      <c r="T5978" s="3">
        <f t="shared" si="558"/>
        <v>-34.199999999999996</v>
      </c>
      <c r="U5978">
        <v>70.900000000000006</v>
      </c>
      <c r="V5978">
        <v>29.1</v>
      </c>
      <c r="W5978" s="3">
        <f t="shared" si="559"/>
        <v>41.800000000000004</v>
      </c>
      <c r="X5978">
        <v>81.099999999999994</v>
      </c>
      <c r="Y5978">
        <v>18.899999999999999</v>
      </c>
      <c r="Z5978" s="3">
        <f t="shared" si="560"/>
        <v>62.2</v>
      </c>
      <c r="AA5978">
        <v>84.8</v>
      </c>
      <c r="AB5978">
        <v>15.2</v>
      </c>
      <c r="AC5978" s="3">
        <f t="shared" si="561"/>
        <v>69.599999999999994</v>
      </c>
      <c r="AD5978" s="3">
        <f t="shared" si="562"/>
        <v>4</v>
      </c>
      <c r="AE5978" s="3" t="s">
        <v>30461</v>
      </c>
      <c r="AF5978" t="b">
        <v>0</v>
      </c>
      <c r="AG5978" s="1">
        <v>44651.812395833331</v>
      </c>
    </row>
    <row r="5979" spans="1:33" x14ac:dyDescent="0.2">
      <c r="A5979" t="s">
        <v>17413</v>
      </c>
      <c r="B5979">
        <v>8552</v>
      </c>
      <c r="C5979" s="3" t="s">
        <v>17414</v>
      </c>
      <c r="D5979" t="s">
        <v>13619</v>
      </c>
      <c r="E5979" t="s">
        <v>30233</v>
      </c>
      <c r="F5979" s="9" t="str">
        <f>_xlfn.XLOOKUP(E5979,'Raw Data - Area Code'!A:A,'Raw Data - Area Code'!B:B,"",FALSE)</f>
        <v>West London</v>
      </c>
      <c r="G5979" s="9">
        <v>8053234</v>
      </c>
      <c r="H5979" s="8">
        <v>10840</v>
      </c>
      <c r="I5979" s="20" t="s">
        <v>30239</v>
      </c>
      <c r="J5979" s="8" t="str">
        <f>_xlfn.XLOOKUP(TRIM(I5979),'Raw Data - SIC Code'!A:A,'Raw Data - SIC Code'!C:C,"",FALSE)</f>
        <v>Manufacturing</v>
      </c>
      <c r="K5979">
        <v>-14</v>
      </c>
      <c r="L5979" s="3">
        <v>-30.4</v>
      </c>
      <c r="M5979">
        <v>2.4</v>
      </c>
      <c r="N5979">
        <v>-63.2</v>
      </c>
      <c r="O5979">
        <v>93.8</v>
      </c>
      <c r="P5979">
        <v>88</v>
      </c>
      <c r="Q5979" s="27">
        <f t="shared" si="563"/>
        <v>3.1903190319031882</v>
      </c>
      <c r="R5979">
        <v>81.8</v>
      </c>
      <c r="S5979">
        <v>18.2</v>
      </c>
      <c r="T5979" s="3">
        <f t="shared" si="558"/>
        <v>63.599999999999987</v>
      </c>
      <c r="U5979">
        <v>72</v>
      </c>
      <c r="V5979">
        <v>28</v>
      </c>
      <c r="W5979" s="3">
        <f t="shared" si="559"/>
        <v>44</v>
      </c>
      <c r="X5979">
        <v>81.8</v>
      </c>
      <c r="Y5979">
        <v>18.2</v>
      </c>
      <c r="Z5979" s="3">
        <f t="shared" si="560"/>
        <v>63.599999999999987</v>
      </c>
      <c r="AA5979">
        <v>55</v>
      </c>
      <c r="AB5979">
        <v>45</v>
      </c>
      <c r="AC5979" s="3">
        <f t="shared" si="561"/>
        <v>10</v>
      </c>
      <c r="AD5979" s="3">
        <f t="shared" si="562"/>
        <v>5</v>
      </c>
      <c r="AE5979" s="3" t="s">
        <v>30460</v>
      </c>
      <c r="AF5979" t="b">
        <v>1</v>
      </c>
      <c r="AG5979" s="1">
        <v>44656.696886574071</v>
      </c>
    </row>
    <row r="5980" spans="1:33" x14ac:dyDescent="0.2">
      <c r="A5980" t="s">
        <v>17415</v>
      </c>
      <c r="B5980">
        <v>16241</v>
      </c>
      <c r="C5980" s="3" t="s">
        <v>17416</v>
      </c>
      <c r="D5980" t="s">
        <v>1235</v>
      </c>
      <c r="E5980" t="s">
        <v>30145</v>
      </c>
      <c r="F5980" s="9" t="str">
        <f>_xlfn.XLOOKUP(E5980,'Raw Data - Area Code'!A:A,'Raw Data - Area Code'!B:B,"",FALSE)</f>
        <v>East Central London</v>
      </c>
      <c r="G5980" s="9" t="s">
        <v>17417</v>
      </c>
      <c r="H5980" s="8"/>
      <c r="I5980" s="20">
        <v>64</v>
      </c>
      <c r="J5980" s="8" t="str">
        <f>_xlfn.XLOOKUP(TRIM(I5980),'Raw Data - SIC Code'!A:A,'Raw Data - SIC Code'!C:C,"",FALSE)</f>
        <v>Finance</v>
      </c>
      <c r="K5980">
        <v>28.7</v>
      </c>
      <c r="L5980" s="3">
        <v>28.1</v>
      </c>
      <c r="M5980">
        <v>52.9</v>
      </c>
      <c r="N5980">
        <v>22.7</v>
      </c>
      <c r="O5980">
        <v>85</v>
      </c>
      <c r="P5980">
        <v>82.2</v>
      </c>
      <c r="Q5980" s="27">
        <f t="shared" si="563"/>
        <v>1.6746411483253572</v>
      </c>
      <c r="R5980">
        <v>37.799999999999997</v>
      </c>
      <c r="S5980">
        <v>62.2</v>
      </c>
      <c r="T5980" s="3">
        <f t="shared" si="558"/>
        <v>-24.400000000000006</v>
      </c>
      <c r="U5980">
        <v>45.9</v>
      </c>
      <c r="V5980">
        <v>54.1</v>
      </c>
      <c r="W5980" s="3">
        <f t="shared" si="559"/>
        <v>-8.2000000000000028</v>
      </c>
      <c r="X5980">
        <v>71.400000000000006</v>
      </c>
      <c r="Y5980">
        <v>28.6</v>
      </c>
      <c r="Z5980" s="3">
        <f t="shared" si="560"/>
        <v>42.800000000000004</v>
      </c>
      <c r="AA5980">
        <v>76.099999999999994</v>
      </c>
      <c r="AB5980">
        <v>23.9</v>
      </c>
      <c r="AC5980" s="3">
        <f t="shared" si="561"/>
        <v>52.199999999999989</v>
      </c>
      <c r="AD5980" s="3">
        <f t="shared" si="562"/>
        <v>4</v>
      </c>
      <c r="AE5980" s="3" t="s">
        <v>30461</v>
      </c>
      <c r="AF5980" t="b">
        <v>0</v>
      </c>
      <c r="AG5980" s="1">
        <v>44652.689074074071</v>
      </c>
    </row>
    <row r="5981" spans="1:33" ht="34" x14ac:dyDescent="0.2">
      <c r="A5981" t="s">
        <v>17418</v>
      </c>
      <c r="B5981">
        <v>8554</v>
      </c>
      <c r="C5981" s="3" t="s">
        <v>17419</v>
      </c>
      <c r="D5981" t="s">
        <v>1235</v>
      </c>
      <c r="E5981" t="s">
        <v>30145</v>
      </c>
      <c r="F5981" s="9" t="str">
        <f>_xlfn.XLOOKUP(E5981,'Raw Data - Area Code'!A:A,'Raw Data - Area Code'!B:B,"",FALSE)</f>
        <v>East Central London</v>
      </c>
      <c r="G5981" s="9">
        <v>1203696</v>
      </c>
      <c r="H5981" s="18" t="s">
        <v>17420</v>
      </c>
      <c r="I5981" s="20" t="s">
        <v>30260</v>
      </c>
      <c r="J5981" s="8" t="str">
        <f>_xlfn.XLOOKUP(TRIM(I5981),'Raw Data - SIC Code'!A:A,'Raw Data - SIC Code'!C:C,"",FALSE)</f>
        <v>Finance</v>
      </c>
      <c r="K5981">
        <v>39.5</v>
      </c>
      <c r="L5981" s="3">
        <v>37.1</v>
      </c>
      <c r="M5981">
        <v>60.4</v>
      </c>
      <c r="N5981">
        <v>40.5</v>
      </c>
      <c r="O5981">
        <v>75.5</v>
      </c>
      <c r="P5981">
        <v>78.599999999999994</v>
      </c>
      <c r="Q5981" s="27">
        <f t="shared" si="563"/>
        <v>-2.0116807268007753</v>
      </c>
      <c r="R5981">
        <v>40.5</v>
      </c>
      <c r="S5981">
        <v>59.5</v>
      </c>
      <c r="T5981" s="3">
        <f t="shared" si="558"/>
        <v>-19</v>
      </c>
      <c r="U5981">
        <v>59.5</v>
      </c>
      <c r="V5981">
        <v>40.5</v>
      </c>
      <c r="W5981" s="3">
        <f t="shared" si="559"/>
        <v>19</v>
      </c>
      <c r="X5981">
        <v>75.900000000000006</v>
      </c>
      <c r="Y5981">
        <v>24.1</v>
      </c>
      <c r="Z5981" s="3">
        <f t="shared" si="560"/>
        <v>51.800000000000004</v>
      </c>
      <c r="AA5981">
        <v>84.5</v>
      </c>
      <c r="AB5981">
        <v>15.5</v>
      </c>
      <c r="AC5981" s="3">
        <f t="shared" si="561"/>
        <v>69</v>
      </c>
      <c r="AD5981" s="3">
        <f t="shared" si="562"/>
        <v>4</v>
      </c>
      <c r="AE5981" s="3" t="s">
        <v>30461</v>
      </c>
      <c r="AF5981" t="b">
        <v>0</v>
      </c>
      <c r="AG5981" s="1">
        <v>44652.690648148149</v>
      </c>
    </row>
    <row r="5982" spans="1:33" ht="51" x14ac:dyDescent="0.2">
      <c r="A5982" t="s">
        <v>17421</v>
      </c>
      <c r="B5982">
        <v>17124</v>
      </c>
      <c r="C5982" s="3" t="s">
        <v>17422</v>
      </c>
      <c r="D5982" t="s">
        <v>17423</v>
      </c>
      <c r="E5982" t="s">
        <v>30214</v>
      </c>
      <c r="F5982" s="9" t="str">
        <f>_xlfn.XLOOKUP(E5982,'Raw Data - Area Code'!A:A,'Raw Data - Area Code'!B:B,"",FALSE)</f>
        <v>Truro</v>
      </c>
      <c r="G5982" s="9">
        <v>5689614</v>
      </c>
      <c r="H5982" s="18" t="s">
        <v>17424</v>
      </c>
      <c r="I5982" s="20" t="s">
        <v>30300</v>
      </c>
      <c r="J5982" s="8" t="str">
        <f>_xlfn.XLOOKUP(TRIM(I5982),'Raw Data - SIC Code'!A:A,'Raw Data - SIC Code'!C:C,"",FALSE)</f>
        <v>Construction</v>
      </c>
      <c r="K5982">
        <v>25.2</v>
      </c>
      <c r="L5982" s="3">
        <v>36.6</v>
      </c>
      <c r="M5982">
        <v>0</v>
      </c>
      <c r="N5982">
        <v>0</v>
      </c>
      <c r="O5982">
        <v>0.4</v>
      </c>
      <c r="P5982">
        <v>0</v>
      </c>
      <c r="Q5982" s="27">
        <f t="shared" si="563"/>
        <v>100</v>
      </c>
      <c r="R5982">
        <v>77.599999999999994</v>
      </c>
      <c r="S5982">
        <v>22.4</v>
      </c>
      <c r="T5982" s="3">
        <f t="shared" si="558"/>
        <v>55.199999999999996</v>
      </c>
      <c r="U5982">
        <v>95.5</v>
      </c>
      <c r="V5982">
        <v>4.5</v>
      </c>
      <c r="W5982" s="3">
        <f t="shared" si="559"/>
        <v>91</v>
      </c>
      <c r="X5982">
        <v>98.5</v>
      </c>
      <c r="Y5982">
        <v>1.5</v>
      </c>
      <c r="Z5982" s="3">
        <f t="shared" si="560"/>
        <v>97</v>
      </c>
      <c r="AA5982">
        <v>97</v>
      </c>
      <c r="AB5982">
        <v>3</v>
      </c>
      <c r="AC5982" s="3">
        <f t="shared" si="561"/>
        <v>94</v>
      </c>
      <c r="AD5982" s="3">
        <f t="shared" si="562"/>
        <v>6</v>
      </c>
      <c r="AE5982" s="3" t="s">
        <v>30460</v>
      </c>
      <c r="AF5982" t="b">
        <v>1</v>
      </c>
      <c r="AG5982" s="1">
        <v>44663.477789351855</v>
      </c>
    </row>
    <row r="5983" spans="1:33" x14ac:dyDescent="0.2">
      <c r="A5983" t="s">
        <v>17425</v>
      </c>
      <c r="B5983">
        <v>14885</v>
      </c>
      <c r="C5983" s="3" t="s">
        <v>17426</v>
      </c>
      <c r="D5983" t="s">
        <v>17427</v>
      </c>
      <c r="E5983" t="s">
        <v>30157</v>
      </c>
      <c r="F5983" s="9" t="str">
        <f>_xlfn.XLOOKUP(E5983,'Raw Data - Area Code'!A:A,'Raw Data - Area Code'!B:B,"",FALSE)</f>
        <v>Twickenham</v>
      </c>
      <c r="G5983" s="9">
        <v>7462462</v>
      </c>
      <c r="H5983" s="8">
        <v>47110</v>
      </c>
      <c r="I5983" s="20" t="s">
        <v>30234</v>
      </c>
      <c r="J5983" s="8" t="str">
        <f>_xlfn.XLOOKUP(TRIM(I5983),'Raw Data - SIC Code'!A:A,'Raw Data - SIC Code'!C:C,"",FALSE)</f>
        <v>Trade</v>
      </c>
      <c r="K5983">
        <v>5.0999999999999996</v>
      </c>
      <c r="L5983" s="3">
        <v>0</v>
      </c>
      <c r="M5983">
        <v>17.3</v>
      </c>
      <c r="N5983">
        <v>3.2</v>
      </c>
      <c r="O5983">
        <v>89.4</v>
      </c>
      <c r="P5983">
        <v>93</v>
      </c>
      <c r="Q5983" s="27">
        <f t="shared" si="563"/>
        <v>-1.9736842105263126</v>
      </c>
      <c r="R5983">
        <v>25.6</v>
      </c>
      <c r="S5983">
        <v>74.400000000000006</v>
      </c>
      <c r="T5983" s="3">
        <f t="shared" si="558"/>
        <v>-48.800000000000004</v>
      </c>
      <c r="U5983">
        <v>28.6</v>
      </c>
      <c r="V5983">
        <v>71.400000000000006</v>
      </c>
      <c r="W5983" s="3">
        <f t="shared" si="559"/>
        <v>-42.800000000000004</v>
      </c>
      <c r="X5983">
        <v>27.3</v>
      </c>
      <c r="Y5983">
        <v>72.7</v>
      </c>
      <c r="Z5983" s="3">
        <f t="shared" si="560"/>
        <v>-45.400000000000006</v>
      </c>
      <c r="AA5983">
        <v>42.9</v>
      </c>
      <c r="AB5983">
        <v>57.1</v>
      </c>
      <c r="AC5983" s="3">
        <f t="shared" si="561"/>
        <v>-14.200000000000001</v>
      </c>
      <c r="AD5983" s="3">
        <f t="shared" si="562"/>
        <v>0</v>
      </c>
      <c r="AE5983" s="3" t="s">
        <v>30460</v>
      </c>
      <c r="AF5983" t="b">
        <v>0</v>
      </c>
      <c r="AG5983" s="1">
        <v>44651.434131944443</v>
      </c>
    </row>
    <row r="5984" spans="1:33" x14ac:dyDescent="0.2">
      <c r="A5984" t="s">
        <v>17428</v>
      </c>
      <c r="B5984">
        <v>19095</v>
      </c>
      <c r="C5984" s="3" t="s">
        <v>17429</v>
      </c>
      <c r="D5984" t="s">
        <v>99</v>
      </c>
      <c r="E5984" t="s">
        <v>30231</v>
      </c>
      <c r="F5984" s="9" t="str">
        <f>_xlfn.XLOOKUP(E5984,'Raw Data - Area Code'!A:A,'Raw Data - Area Code'!B:B,"",FALSE)</f>
        <v>North London</v>
      </c>
      <c r="G5984" s="9">
        <v>10523704</v>
      </c>
      <c r="H5984" s="8">
        <v>56102</v>
      </c>
      <c r="I5984" s="20" t="s">
        <v>30241</v>
      </c>
      <c r="J5984" s="8" t="str">
        <f>_xlfn.XLOOKUP(TRIM(I5984),'Raw Data - SIC Code'!A:A,'Raw Data - SIC Code'!C:C,"",FALSE)</f>
        <v>Hospitality</v>
      </c>
      <c r="K5984">
        <v>6.4</v>
      </c>
      <c r="L5984" s="3">
        <v>-0.4</v>
      </c>
      <c r="M5984">
        <v>85.6</v>
      </c>
      <c r="N5984">
        <v>9.1</v>
      </c>
      <c r="O5984">
        <v>18.3</v>
      </c>
      <c r="P5984">
        <v>17</v>
      </c>
      <c r="Q5984" s="27">
        <f t="shared" si="563"/>
        <v>3.682719546742212</v>
      </c>
      <c r="R5984">
        <v>46.2</v>
      </c>
      <c r="S5984">
        <v>53.8</v>
      </c>
      <c r="T5984" s="3">
        <f t="shared" si="558"/>
        <v>-7.5999999999999943</v>
      </c>
      <c r="U5984">
        <v>54.9</v>
      </c>
      <c r="V5984">
        <v>45.1</v>
      </c>
      <c r="W5984" s="3">
        <f t="shared" si="559"/>
        <v>9.7999999999999972</v>
      </c>
      <c r="X5984">
        <v>33.9</v>
      </c>
      <c r="Y5984">
        <v>66.099999999999994</v>
      </c>
      <c r="Z5984" s="3">
        <f t="shared" si="560"/>
        <v>-32.199999999999996</v>
      </c>
      <c r="AA5984">
        <v>48</v>
      </c>
      <c r="AB5984">
        <v>52</v>
      </c>
      <c r="AC5984" s="3">
        <f t="shared" si="561"/>
        <v>-4</v>
      </c>
      <c r="AD5984" s="3">
        <f t="shared" si="562"/>
        <v>2</v>
      </c>
      <c r="AE5984" s="3" t="s">
        <v>30461</v>
      </c>
      <c r="AF5984" t="b">
        <v>0</v>
      </c>
      <c r="AG5984" s="1">
        <v>44652.569837962961</v>
      </c>
    </row>
    <row r="5985" spans="1:33" x14ac:dyDescent="0.2">
      <c r="A5985" t="s">
        <v>17430</v>
      </c>
      <c r="B5985">
        <v>15696</v>
      </c>
      <c r="C5985" s="3" t="s">
        <v>17431</v>
      </c>
      <c r="D5985" t="s">
        <v>431</v>
      </c>
      <c r="E5985" t="s">
        <v>30149</v>
      </c>
      <c r="F5985" s="9" t="str">
        <f>_xlfn.XLOOKUP(E5985,'Raw Data - Area Code'!A:A,'Raw Data - Area Code'!B:B,"",FALSE)</f>
        <v>Leeds</v>
      </c>
      <c r="G5985" s="9">
        <v>10622354</v>
      </c>
      <c r="H5985" s="8">
        <v>87300</v>
      </c>
      <c r="I5985" s="20" t="s">
        <v>30275</v>
      </c>
      <c r="J5985" s="8" t="str">
        <f>_xlfn.XLOOKUP(TRIM(I5985),'Raw Data - SIC Code'!A:A,'Raw Data - SIC Code'!C:C,"",FALSE)</f>
        <v>Healthcare</v>
      </c>
      <c r="K5985">
        <v>2.6</v>
      </c>
      <c r="L5985" s="3">
        <v>1.4</v>
      </c>
      <c r="M5985">
        <v>-50.7</v>
      </c>
      <c r="N5985">
        <v>-4.5</v>
      </c>
      <c r="O5985">
        <v>2.2000000000000002</v>
      </c>
      <c r="P5985">
        <v>3.8</v>
      </c>
      <c r="Q5985" s="27">
        <f t="shared" si="563"/>
        <v>-26.666666666666661</v>
      </c>
      <c r="R5985">
        <v>21.3</v>
      </c>
      <c r="S5985">
        <v>78.7</v>
      </c>
      <c r="T5985" s="3">
        <f t="shared" si="558"/>
        <v>-57.400000000000006</v>
      </c>
      <c r="U5985">
        <v>13.9</v>
      </c>
      <c r="V5985">
        <v>86.1</v>
      </c>
      <c r="W5985" s="3">
        <f t="shared" si="559"/>
        <v>-72.199999999999989</v>
      </c>
      <c r="X5985">
        <v>17.8</v>
      </c>
      <c r="Y5985">
        <v>82.2</v>
      </c>
      <c r="Z5985" s="3">
        <f t="shared" si="560"/>
        <v>-64.400000000000006</v>
      </c>
      <c r="AA5985">
        <v>23.5</v>
      </c>
      <c r="AB5985">
        <v>76.5</v>
      </c>
      <c r="AC5985" s="3">
        <f t="shared" si="561"/>
        <v>-53</v>
      </c>
      <c r="AD5985" s="3">
        <f t="shared" si="562"/>
        <v>1</v>
      </c>
      <c r="AE5985" s="3" t="s">
        <v>30461</v>
      </c>
      <c r="AF5985" t="b">
        <v>0</v>
      </c>
      <c r="AG5985" s="1">
        <v>44650.586631944447</v>
      </c>
    </row>
    <row r="5986" spans="1:33" x14ac:dyDescent="0.2">
      <c r="A5986" t="s">
        <v>17432</v>
      </c>
      <c r="B5986">
        <v>8567</v>
      </c>
      <c r="C5986" s="3" t="s">
        <v>17433</v>
      </c>
      <c r="D5986" t="s">
        <v>17434</v>
      </c>
      <c r="E5986" t="s">
        <v>30143</v>
      </c>
      <c r="F5986" s="9" t="str">
        <f>_xlfn.XLOOKUP(E5986,'Raw Data - Area Code'!A:A,'Raw Data - Area Code'!B:B,"",FALSE)</f>
        <v>West Central London</v>
      </c>
      <c r="G5986" s="9">
        <v>3358140</v>
      </c>
      <c r="H5986" s="8">
        <v>47710</v>
      </c>
      <c r="I5986" s="20" t="s">
        <v>30234</v>
      </c>
      <c r="J5986" s="8" t="str">
        <f>_xlfn.XLOOKUP(TRIM(I5986),'Raw Data - SIC Code'!A:A,'Raw Data - SIC Code'!C:C,"",FALSE)</f>
        <v>Trade</v>
      </c>
      <c r="K5986">
        <v>-7.3</v>
      </c>
      <c r="L5986" s="3">
        <v>0</v>
      </c>
      <c r="M5986">
        <v>23.7</v>
      </c>
      <c r="N5986">
        <v>-166</v>
      </c>
      <c r="O5986">
        <v>12.5</v>
      </c>
      <c r="P5986">
        <v>23.5</v>
      </c>
      <c r="Q5986" s="27">
        <f t="shared" si="563"/>
        <v>-30.555555555555557</v>
      </c>
      <c r="R5986">
        <v>5.9</v>
      </c>
      <c r="S5986">
        <v>94.1</v>
      </c>
      <c r="T5986" s="3">
        <f t="shared" si="558"/>
        <v>-88.199999999999989</v>
      </c>
      <c r="U5986">
        <v>29.4</v>
      </c>
      <c r="V5986">
        <v>70.599999999999994</v>
      </c>
      <c r="W5986" s="3">
        <f t="shared" si="559"/>
        <v>-41.199999999999996</v>
      </c>
      <c r="X5986">
        <v>29.4</v>
      </c>
      <c r="Y5986">
        <v>70.599999999999994</v>
      </c>
      <c r="Z5986" s="3">
        <f t="shared" si="560"/>
        <v>-41.199999999999996</v>
      </c>
      <c r="AA5986">
        <v>18.8</v>
      </c>
      <c r="AB5986">
        <v>81.2</v>
      </c>
      <c r="AC5986" s="3">
        <f t="shared" si="561"/>
        <v>-62.400000000000013</v>
      </c>
      <c r="AD5986" s="3">
        <f t="shared" si="562"/>
        <v>0</v>
      </c>
      <c r="AE5986" s="3" t="s">
        <v>30460</v>
      </c>
      <c r="AF5986" t="b">
        <v>0</v>
      </c>
      <c r="AG5986" s="1">
        <v>44652.393692129626</v>
      </c>
    </row>
    <row r="5987" spans="1:33" x14ac:dyDescent="0.2">
      <c r="A5987" t="s">
        <v>17435</v>
      </c>
      <c r="B5987">
        <v>8568</v>
      </c>
      <c r="C5987" s="3" t="s">
        <v>17436</v>
      </c>
      <c r="D5987" t="s">
        <v>7277</v>
      </c>
      <c r="E5987" t="s">
        <v>30119</v>
      </c>
      <c r="F5987" s="9" t="str">
        <f>_xlfn.XLOOKUP(E5987,'Raw Data - Area Code'!A:A,'Raw Data - Area Code'!B:B,"",FALSE)</f>
        <v>Dartford</v>
      </c>
      <c r="G5987" s="9" t="s">
        <v>17437</v>
      </c>
      <c r="H5987" s="8"/>
      <c r="I5987" s="20">
        <v>68</v>
      </c>
      <c r="J5987" s="8" t="str">
        <f>_xlfn.XLOOKUP(TRIM(I5987),'Raw Data - SIC Code'!A:A,'Raw Data - SIC Code'!C:C,"",FALSE)</f>
        <v>Real Estate</v>
      </c>
      <c r="K5987">
        <v>19.7</v>
      </c>
      <c r="L5987" s="3">
        <v>17.399999999999999</v>
      </c>
      <c r="M5987">
        <v>29.1</v>
      </c>
      <c r="N5987">
        <v>0</v>
      </c>
      <c r="O5987">
        <v>89.3</v>
      </c>
      <c r="P5987">
        <v>79.599999999999994</v>
      </c>
      <c r="Q5987" s="27">
        <f t="shared" si="563"/>
        <v>5.743043220840736</v>
      </c>
      <c r="R5987">
        <v>19.600000000000001</v>
      </c>
      <c r="S5987">
        <v>80.400000000000006</v>
      </c>
      <c r="T5987" s="3">
        <f t="shared" si="558"/>
        <v>-60.800000000000011</v>
      </c>
      <c r="U5987">
        <v>20</v>
      </c>
      <c r="V5987">
        <v>80</v>
      </c>
      <c r="W5987" s="3">
        <f t="shared" si="559"/>
        <v>-60</v>
      </c>
      <c r="X5987">
        <v>34.4</v>
      </c>
      <c r="Y5987">
        <v>65.599999999999994</v>
      </c>
      <c r="Z5987" s="3">
        <f t="shared" si="560"/>
        <v>-31.199999999999996</v>
      </c>
      <c r="AA5987">
        <v>47.8</v>
      </c>
      <c r="AB5987">
        <v>52.2</v>
      </c>
      <c r="AC5987" s="3">
        <f t="shared" si="561"/>
        <v>-4.4000000000000057</v>
      </c>
      <c r="AD5987" s="3">
        <f t="shared" si="562"/>
        <v>2</v>
      </c>
      <c r="AE5987" s="3" t="s">
        <v>30460</v>
      </c>
      <c r="AF5987" t="b">
        <v>0</v>
      </c>
      <c r="AG5987" s="1">
        <v>44655.680486111109</v>
      </c>
    </row>
    <row r="5988" spans="1:33" x14ac:dyDescent="0.2">
      <c r="A5988" t="s">
        <v>17438</v>
      </c>
      <c r="B5988">
        <v>20719</v>
      </c>
      <c r="C5988" s="3" t="s">
        <v>17439</v>
      </c>
      <c r="D5988" t="s">
        <v>9233</v>
      </c>
      <c r="E5988" t="s">
        <v>30123</v>
      </c>
      <c r="F5988" s="9" t="str">
        <f>_xlfn.XLOOKUP(E5988,'Raw Data - Area Code'!A:A,'Raw Data - Area Code'!B:B,"",FALSE)</f>
        <v>Reading</v>
      </c>
      <c r="G5988" s="9">
        <v>6375220</v>
      </c>
      <c r="H5988" s="8">
        <v>61900</v>
      </c>
      <c r="I5988" s="20" t="s">
        <v>30283</v>
      </c>
      <c r="J5988" s="8" t="str">
        <f>_xlfn.XLOOKUP(TRIM(I5988),'Raw Data - SIC Code'!A:A,'Raw Data - SIC Code'!C:C,"",FALSE)</f>
        <v>Info &amp; Comms</v>
      </c>
      <c r="K5988">
        <v>17.2</v>
      </c>
      <c r="L5988" s="3">
        <v>13.7</v>
      </c>
      <c r="M5988">
        <v>39.6</v>
      </c>
      <c r="N5988">
        <v>36.6</v>
      </c>
      <c r="O5988">
        <v>100</v>
      </c>
      <c r="P5988">
        <v>100</v>
      </c>
      <c r="Q5988" s="27">
        <f t="shared" si="563"/>
        <v>0</v>
      </c>
      <c r="R5988">
        <v>39.1</v>
      </c>
      <c r="S5988">
        <v>60.9</v>
      </c>
      <c r="T5988" s="3">
        <f t="shared" si="558"/>
        <v>-21.799999999999997</v>
      </c>
      <c r="U5988">
        <v>71.3</v>
      </c>
      <c r="V5988">
        <v>28.7</v>
      </c>
      <c r="W5988" s="3">
        <f t="shared" si="559"/>
        <v>42.599999999999994</v>
      </c>
      <c r="X5988">
        <v>79.3</v>
      </c>
      <c r="Y5988">
        <v>20.7</v>
      </c>
      <c r="Z5988" s="3">
        <f t="shared" si="560"/>
        <v>58.599999999999994</v>
      </c>
      <c r="AA5988">
        <v>78.2</v>
      </c>
      <c r="AB5988">
        <v>21.8</v>
      </c>
      <c r="AC5988" s="3">
        <f t="shared" si="561"/>
        <v>56.400000000000006</v>
      </c>
      <c r="AD5988" s="3">
        <f t="shared" si="562"/>
        <v>4</v>
      </c>
      <c r="AE5988" s="3" t="s">
        <v>30460</v>
      </c>
      <c r="AF5988" t="b">
        <v>0</v>
      </c>
      <c r="AG5988" s="1">
        <v>44636.610983796294</v>
      </c>
    </row>
    <row r="5989" spans="1:33" x14ac:dyDescent="0.2">
      <c r="A5989" t="s">
        <v>17440</v>
      </c>
      <c r="B5989">
        <v>8570</v>
      </c>
      <c r="C5989" s="3" t="s">
        <v>17441</v>
      </c>
      <c r="D5989" t="s">
        <v>1000</v>
      </c>
      <c r="E5989" t="s">
        <v>30173</v>
      </c>
      <c r="F5989" s="9" t="str">
        <f>_xlfn.XLOOKUP(E5989,'Raw Data - Area Code'!A:A,'Raw Data - Area Code'!B:B,"",FALSE)</f>
        <v>Cleveland</v>
      </c>
      <c r="G5989" s="9">
        <v>2862423</v>
      </c>
      <c r="H5989" s="8">
        <v>77390</v>
      </c>
      <c r="I5989" s="20" t="s">
        <v>30273</v>
      </c>
      <c r="J5989" s="8" t="str">
        <f>_xlfn.XLOOKUP(TRIM(I5989),'Raw Data - SIC Code'!A:A,'Raw Data - SIC Code'!C:C,"",FALSE)</f>
        <v>Admin Services</v>
      </c>
      <c r="K5989">
        <v>27</v>
      </c>
      <c r="L5989" s="3">
        <v>10</v>
      </c>
      <c r="M5989">
        <v>21.4</v>
      </c>
      <c r="N5989">
        <v>-7.1</v>
      </c>
      <c r="O5989">
        <v>95</v>
      </c>
      <c r="P5989">
        <v>96.7</v>
      </c>
      <c r="Q5989" s="27">
        <f t="shared" si="563"/>
        <v>-0.88680229525300092</v>
      </c>
      <c r="R5989">
        <v>60</v>
      </c>
      <c r="S5989">
        <v>40</v>
      </c>
      <c r="T5989" s="3">
        <f t="shared" si="558"/>
        <v>20</v>
      </c>
      <c r="U5989">
        <v>58</v>
      </c>
      <c r="V5989">
        <v>42</v>
      </c>
      <c r="W5989" s="3">
        <f t="shared" si="559"/>
        <v>16</v>
      </c>
      <c r="X5989">
        <v>71</v>
      </c>
      <c r="Y5989">
        <v>29</v>
      </c>
      <c r="Z5989" s="3">
        <f t="shared" si="560"/>
        <v>42</v>
      </c>
      <c r="AA5989">
        <v>79</v>
      </c>
      <c r="AB5989">
        <v>21</v>
      </c>
      <c r="AC5989" s="3">
        <f t="shared" si="561"/>
        <v>57.999999999999993</v>
      </c>
      <c r="AD5989" s="3">
        <f t="shared" si="562"/>
        <v>5</v>
      </c>
      <c r="AE5989" s="3" t="s">
        <v>30460</v>
      </c>
      <c r="AF5989" t="b">
        <v>0</v>
      </c>
      <c r="AG5989" s="1">
        <v>44649.383379629631</v>
      </c>
    </row>
    <row r="5990" spans="1:33" x14ac:dyDescent="0.2">
      <c r="A5990" t="s">
        <v>17442</v>
      </c>
      <c r="B5990">
        <v>8571</v>
      </c>
      <c r="C5990" s="3" t="s">
        <v>17443</v>
      </c>
      <c r="D5990" t="s">
        <v>5609</v>
      </c>
      <c r="E5990" t="s">
        <v>30146</v>
      </c>
      <c r="F5990" s="9" t="str">
        <f>_xlfn.XLOOKUP(E5990,'Raw Data - Area Code'!A:A,'Raw Data - Area Code'!B:B,"",FALSE)</f>
        <v>Nottingham</v>
      </c>
      <c r="G5990" s="9">
        <v>1370175</v>
      </c>
      <c r="H5990" s="8">
        <v>45320</v>
      </c>
      <c r="I5990" s="20" t="s">
        <v>30280</v>
      </c>
      <c r="J5990" s="8" t="str">
        <f>_xlfn.XLOOKUP(TRIM(I5990),'Raw Data - SIC Code'!A:A,'Raw Data - SIC Code'!C:C,"",FALSE)</f>
        <v>Trade</v>
      </c>
      <c r="K5990">
        <v>-11</v>
      </c>
      <c r="L5990" s="3">
        <v>-6.6</v>
      </c>
      <c r="M5990">
        <v>-220.2</v>
      </c>
      <c r="N5990">
        <v>-119.3</v>
      </c>
      <c r="O5990">
        <v>59</v>
      </c>
      <c r="P5990">
        <v>13.2</v>
      </c>
      <c r="Q5990" s="27">
        <f t="shared" si="563"/>
        <v>63.43490304709141</v>
      </c>
      <c r="R5990">
        <v>88.9</v>
      </c>
      <c r="S5990">
        <v>11.1</v>
      </c>
      <c r="T5990" s="3">
        <f t="shared" si="558"/>
        <v>77.800000000000011</v>
      </c>
      <c r="U5990">
        <v>88.9</v>
      </c>
      <c r="V5990">
        <v>11.1</v>
      </c>
      <c r="W5990" s="3">
        <f t="shared" si="559"/>
        <v>77.800000000000011</v>
      </c>
      <c r="X5990">
        <v>86</v>
      </c>
      <c r="Y5990">
        <v>14</v>
      </c>
      <c r="Z5990" s="3">
        <f t="shared" si="560"/>
        <v>72</v>
      </c>
      <c r="AA5990">
        <v>76.599999999999994</v>
      </c>
      <c r="AB5990">
        <v>23.4</v>
      </c>
      <c r="AC5990" s="3">
        <f t="shared" si="561"/>
        <v>53.199999999999989</v>
      </c>
      <c r="AD5990" s="3">
        <f t="shared" si="562"/>
        <v>5</v>
      </c>
      <c r="AE5990" s="3" t="s">
        <v>30460</v>
      </c>
      <c r="AF5990" t="b">
        <v>0</v>
      </c>
      <c r="AG5990" s="1">
        <v>44446.581967592596</v>
      </c>
    </row>
    <row r="5991" spans="1:33" x14ac:dyDescent="0.2">
      <c r="A5991" t="s">
        <v>17444</v>
      </c>
      <c r="B5991">
        <v>15242</v>
      </c>
      <c r="C5991" s="3" t="s">
        <v>17445</v>
      </c>
      <c r="D5991" t="s">
        <v>17446</v>
      </c>
      <c r="E5991" t="s">
        <v>30226</v>
      </c>
      <c r="F5991" s="9" t="str">
        <f>_xlfn.XLOOKUP(E5991,'Raw Data - Area Code'!A:A,'Raw Data - Area Code'!B:B,"",FALSE)</f>
        <v>Birmingham</v>
      </c>
      <c r="G5991" s="9"/>
      <c r="H5991" s="8">
        <v>1</v>
      </c>
      <c r="I5991" s="20">
        <v>86</v>
      </c>
      <c r="J5991" s="8" t="str">
        <f>_xlfn.XLOOKUP(TRIM(I5991),'Raw Data - SIC Code'!A:A,'Raw Data - SIC Code'!C:C,"",FALSE)</f>
        <v>Healthcare</v>
      </c>
      <c r="K5991">
        <v>37.700000000000003</v>
      </c>
      <c r="L5991" s="3">
        <v>55.7</v>
      </c>
      <c r="O5991">
        <v>0</v>
      </c>
      <c r="P5991">
        <v>0</v>
      </c>
      <c r="Q5991" s="27">
        <v>0</v>
      </c>
      <c r="R5991">
        <v>5</v>
      </c>
      <c r="S5991">
        <v>95</v>
      </c>
      <c r="T5991" s="3">
        <f t="shared" si="558"/>
        <v>-90</v>
      </c>
      <c r="U5991">
        <v>4.3</v>
      </c>
      <c r="V5991">
        <v>95.7</v>
      </c>
      <c r="W5991" s="3">
        <f t="shared" si="559"/>
        <v>-91.4</v>
      </c>
      <c r="X5991">
        <v>10.199999999999999</v>
      </c>
      <c r="Y5991">
        <v>89.8</v>
      </c>
      <c r="Z5991" s="3">
        <f t="shared" si="560"/>
        <v>-79.599999999999994</v>
      </c>
      <c r="AA5991">
        <v>23</v>
      </c>
      <c r="AB5991">
        <v>77</v>
      </c>
      <c r="AC5991" s="3">
        <f t="shared" si="561"/>
        <v>-54</v>
      </c>
      <c r="AD5991" s="3">
        <f t="shared" si="562"/>
        <v>1</v>
      </c>
      <c r="AE5991" s="3" t="s">
        <v>30462</v>
      </c>
      <c r="AF5991" t="b">
        <v>0</v>
      </c>
      <c r="AG5991" s="1">
        <v>44636.387858796297</v>
      </c>
    </row>
    <row r="5992" spans="1:33" x14ac:dyDescent="0.2">
      <c r="A5992" t="s">
        <v>17447</v>
      </c>
      <c r="B5992">
        <v>20847</v>
      </c>
      <c r="C5992" s="3" t="s">
        <v>564</v>
      </c>
      <c r="D5992" t="s">
        <v>565</v>
      </c>
      <c r="E5992" t="s">
        <v>30227</v>
      </c>
      <c r="F5992" s="9" t="str">
        <f>_xlfn.XLOOKUP(E5992,'Raw Data - Area Code'!A:A,'Raw Data - Area Code'!B:B,"",FALSE)</f>
        <v>East London</v>
      </c>
      <c r="G5992" s="9">
        <v>1625479</v>
      </c>
      <c r="H5992" s="8">
        <v>78200</v>
      </c>
      <c r="I5992" s="20" t="s">
        <v>30243</v>
      </c>
      <c r="J5992" s="8" t="str">
        <f>_xlfn.XLOOKUP(TRIM(I5992),'Raw Data - SIC Code'!A:A,'Raw Data - SIC Code'!C:C,"",FALSE)</f>
        <v>Admin Services</v>
      </c>
      <c r="K5992">
        <v>25.2</v>
      </c>
      <c r="L5992" s="3">
        <v>24.2</v>
      </c>
      <c r="M5992">
        <v>63.2</v>
      </c>
      <c r="N5992">
        <v>17.899999999999999</v>
      </c>
      <c r="O5992">
        <v>60.4</v>
      </c>
      <c r="P5992">
        <v>37.9</v>
      </c>
      <c r="Q5992" s="27">
        <f t="shared" si="563"/>
        <v>22.889114954221771</v>
      </c>
      <c r="R5992">
        <v>63.5</v>
      </c>
      <c r="S5992">
        <v>36.5</v>
      </c>
      <c r="T5992" s="3">
        <f t="shared" si="558"/>
        <v>27</v>
      </c>
      <c r="U5992">
        <v>68.3</v>
      </c>
      <c r="V5992">
        <v>31.7</v>
      </c>
      <c r="W5992" s="3">
        <f t="shared" si="559"/>
        <v>36.599999999999994</v>
      </c>
      <c r="X5992">
        <v>71.400000000000006</v>
      </c>
      <c r="Y5992">
        <v>28.6</v>
      </c>
      <c r="Z5992" s="3">
        <f t="shared" si="560"/>
        <v>42.800000000000004</v>
      </c>
      <c r="AA5992">
        <v>82.5</v>
      </c>
      <c r="AB5992">
        <v>17.5</v>
      </c>
      <c r="AC5992" s="3">
        <f t="shared" si="561"/>
        <v>65</v>
      </c>
      <c r="AD5992" s="3">
        <f t="shared" si="562"/>
        <v>6</v>
      </c>
      <c r="AE5992" s="3" t="s">
        <v>30460</v>
      </c>
      <c r="AF5992" t="b">
        <v>0</v>
      </c>
      <c r="AG5992" s="1">
        <v>44657.516446759262</v>
      </c>
    </row>
    <row r="5993" spans="1:33" x14ac:dyDescent="0.2">
      <c r="A5993" t="s">
        <v>17448</v>
      </c>
      <c r="B5993">
        <v>15412</v>
      </c>
      <c r="C5993" s="3" t="s">
        <v>6218</v>
      </c>
      <c r="D5993" t="s">
        <v>6219</v>
      </c>
      <c r="E5993" t="s">
        <v>30122</v>
      </c>
      <c r="F5993" s="9" t="str">
        <f>_xlfn.XLOOKUP(E5993,'Raw Data - Area Code'!A:A,'Raw Data - Area Code'!B:B,"",FALSE)</f>
        <v>Slough</v>
      </c>
      <c r="G5993" s="9">
        <v>2994396</v>
      </c>
      <c r="H5993" s="8">
        <v>87200</v>
      </c>
      <c r="I5993" s="20" t="s">
        <v>30275</v>
      </c>
      <c r="J5993" s="8" t="str">
        <f>_xlfn.XLOOKUP(TRIM(I5993),'Raw Data - SIC Code'!A:A,'Raw Data - SIC Code'!C:C,"",FALSE)</f>
        <v>Healthcare</v>
      </c>
      <c r="K5993">
        <v>-8.4</v>
      </c>
      <c r="L5993" s="3">
        <v>-2.2000000000000002</v>
      </c>
      <c r="O5993">
        <v>0</v>
      </c>
      <c r="P5993">
        <v>1.6</v>
      </c>
      <c r="Q5993" s="27">
        <f t="shared" si="563"/>
        <v>-100</v>
      </c>
      <c r="R5993">
        <v>65.2</v>
      </c>
      <c r="S5993">
        <v>34.799999999999997</v>
      </c>
      <c r="T5993" s="3">
        <f t="shared" si="558"/>
        <v>30.400000000000006</v>
      </c>
      <c r="U5993">
        <v>27.3</v>
      </c>
      <c r="V5993">
        <v>72.7</v>
      </c>
      <c r="W5993" s="3">
        <f t="shared" si="559"/>
        <v>-45.400000000000006</v>
      </c>
      <c r="X5993">
        <v>40.9</v>
      </c>
      <c r="Y5993">
        <v>59.1</v>
      </c>
      <c r="Z5993" s="3">
        <f t="shared" si="560"/>
        <v>-18.200000000000003</v>
      </c>
      <c r="AA5993">
        <v>18.2</v>
      </c>
      <c r="AB5993">
        <v>81.8</v>
      </c>
      <c r="AC5993" s="3">
        <f t="shared" si="561"/>
        <v>-63.599999999999987</v>
      </c>
      <c r="AD5993" s="3">
        <f t="shared" si="562"/>
        <v>1</v>
      </c>
      <c r="AE5993" s="3" t="s">
        <v>30460</v>
      </c>
      <c r="AF5993" t="b">
        <v>0</v>
      </c>
      <c r="AG5993" s="1">
        <v>44554.413124999999</v>
      </c>
    </row>
    <row r="5994" spans="1:33" x14ac:dyDescent="0.2">
      <c r="A5994" t="s">
        <v>17449</v>
      </c>
      <c r="B5994">
        <v>15411</v>
      </c>
      <c r="C5994" s="3" t="s">
        <v>6218</v>
      </c>
      <c r="D5994" t="s">
        <v>6219</v>
      </c>
      <c r="E5994" t="s">
        <v>30122</v>
      </c>
      <c r="F5994" s="9" t="str">
        <f>_xlfn.XLOOKUP(E5994,'Raw Data - Area Code'!A:A,'Raw Data - Area Code'!B:B,"",FALSE)</f>
        <v>Slough</v>
      </c>
      <c r="G5994" s="9">
        <v>3983561</v>
      </c>
      <c r="H5994" s="8">
        <v>86900</v>
      </c>
      <c r="I5994" s="20" t="s">
        <v>30237</v>
      </c>
      <c r="J5994" s="8" t="str">
        <f>_xlfn.XLOOKUP(TRIM(I5994),'Raw Data - SIC Code'!A:A,'Raw Data - SIC Code'!C:C,"",FALSE)</f>
        <v>Healthcare</v>
      </c>
      <c r="K5994">
        <v>0.7</v>
      </c>
      <c r="L5994" s="3">
        <v>1.1000000000000001</v>
      </c>
      <c r="M5994">
        <v>0</v>
      </c>
      <c r="N5994">
        <v>0</v>
      </c>
      <c r="O5994">
        <v>2.2999999999999998</v>
      </c>
      <c r="P5994">
        <v>0</v>
      </c>
      <c r="Q5994" s="27">
        <f t="shared" si="563"/>
        <v>100</v>
      </c>
      <c r="R5994">
        <v>33.299999999999997</v>
      </c>
      <c r="S5994">
        <v>66.7</v>
      </c>
      <c r="T5994" s="3">
        <f t="shared" si="558"/>
        <v>-33.400000000000006</v>
      </c>
      <c r="U5994">
        <v>45.8</v>
      </c>
      <c r="V5994">
        <v>54.2</v>
      </c>
      <c r="W5994" s="3">
        <f t="shared" si="559"/>
        <v>-8.4000000000000057</v>
      </c>
      <c r="X5994">
        <v>45.8</v>
      </c>
      <c r="Y5994">
        <v>54.2</v>
      </c>
      <c r="Z5994" s="3">
        <f t="shared" si="560"/>
        <v>-8.4000000000000057</v>
      </c>
      <c r="AA5994">
        <v>33.299999999999997</v>
      </c>
      <c r="AB5994">
        <v>66.7</v>
      </c>
      <c r="AC5994" s="3">
        <f t="shared" si="561"/>
        <v>-33.400000000000006</v>
      </c>
      <c r="AD5994" s="3">
        <f t="shared" si="562"/>
        <v>2</v>
      </c>
      <c r="AE5994" s="3" t="s">
        <v>30460</v>
      </c>
      <c r="AF5994" t="b">
        <v>0</v>
      </c>
      <c r="AG5994" s="1">
        <v>44554.411087962966</v>
      </c>
    </row>
    <row r="5995" spans="1:33" ht="34" x14ac:dyDescent="0.2">
      <c r="A5995" t="s">
        <v>17450</v>
      </c>
      <c r="B5995">
        <v>8575</v>
      </c>
      <c r="C5995" s="3" t="s">
        <v>17451</v>
      </c>
      <c r="D5995" t="s">
        <v>17452</v>
      </c>
      <c r="E5995" t="s">
        <v>30129</v>
      </c>
      <c r="F5995" s="9" t="str">
        <f>_xlfn.XLOOKUP(E5995,'Raw Data - Area Code'!A:A,'Raw Data - Area Code'!B:B,"",FALSE)</f>
        <v>Redhill</v>
      </c>
      <c r="G5995" s="9"/>
      <c r="H5995" s="18" t="s">
        <v>668</v>
      </c>
      <c r="I5995" s="20">
        <v>84</v>
      </c>
      <c r="J5995" s="8" t="str">
        <f>_xlfn.XLOOKUP(TRIM(I5995),'Raw Data - SIC Code'!A:A,'Raw Data - SIC Code'!C:C,"",FALSE)</f>
        <v>Public Admin</v>
      </c>
      <c r="K5995">
        <v>7.8</v>
      </c>
      <c r="L5995" s="3">
        <v>12.1</v>
      </c>
      <c r="O5995">
        <v>0</v>
      </c>
      <c r="P5995">
        <v>1.1000000000000001</v>
      </c>
      <c r="Q5995" s="27">
        <f t="shared" si="563"/>
        <v>-100</v>
      </c>
      <c r="R5995">
        <v>40.5</v>
      </c>
      <c r="S5995">
        <v>59.5</v>
      </c>
      <c r="T5995" s="3">
        <f t="shared" si="558"/>
        <v>-19</v>
      </c>
      <c r="U5995">
        <v>40</v>
      </c>
      <c r="V5995">
        <v>60</v>
      </c>
      <c r="W5995" s="3">
        <f t="shared" si="559"/>
        <v>-20</v>
      </c>
      <c r="X5995">
        <v>39.700000000000003</v>
      </c>
      <c r="Y5995">
        <v>60.3</v>
      </c>
      <c r="Z5995" s="3">
        <f t="shared" si="560"/>
        <v>-20.599999999999994</v>
      </c>
      <c r="AA5995">
        <v>39.200000000000003</v>
      </c>
      <c r="AB5995">
        <v>60.8</v>
      </c>
      <c r="AC5995" s="3">
        <f t="shared" si="561"/>
        <v>-21.599999999999994</v>
      </c>
      <c r="AD5995" s="3">
        <f t="shared" si="562"/>
        <v>1</v>
      </c>
      <c r="AE5995" s="3" t="s">
        <v>30460</v>
      </c>
      <c r="AF5995" t="b">
        <v>0</v>
      </c>
      <c r="AG5995" s="1">
        <v>44624.602743055555</v>
      </c>
    </row>
    <row r="5996" spans="1:33" ht="51" x14ac:dyDescent="0.2">
      <c r="A5996" t="s">
        <v>17453</v>
      </c>
      <c r="B5996">
        <v>8576</v>
      </c>
      <c r="C5996" s="3" t="s">
        <v>17454</v>
      </c>
      <c r="D5996" t="s">
        <v>17455</v>
      </c>
      <c r="E5996" t="s">
        <v>30164</v>
      </c>
      <c r="F5996" s="9" t="str">
        <f>_xlfn.XLOOKUP(E5996,'Raw Data - Area Code'!A:A,'Raw Data - Area Code'!B:B,"",FALSE)</f>
        <v>Exeter</v>
      </c>
      <c r="G5996" s="9">
        <v>679848</v>
      </c>
      <c r="H5996" s="18" t="s">
        <v>17456</v>
      </c>
      <c r="I5996" s="20" t="s">
        <v>30239</v>
      </c>
      <c r="J5996" s="8" t="str">
        <f>_xlfn.XLOOKUP(TRIM(I5996),'Raw Data - SIC Code'!A:A,'Raw Data - SIC Code'!C:C,"",FALSE)</f>
        <v>Manufacturing</v>
      </c>
      <c r="K5996">
        <v>12.1</v>
      </c>
      <c r="L5996" s="3">
        <v>0.6</v>
      </c>
      <c r="M5996">
        <v>26.1</v>
      </c>
      <c r="N5996">
        <v>0</v>
      </c>
      <c r="O5996">
        <v>60.6</v>
      </c>
      <c r="P5996">
        <v>52.1</v>
      </c>
      <c r="Q5996" s="27">
        <f t="shared" si="563"/>
        <v>7.5421472937000882</v>
      </c>
      <c r="R5996">
        <v>43.7</v>
      </c>
      <c r="S5996">
        <v>56.3</v>
      </c>
      <c r="T5996" s="3">
        <f t="shared" si="558"/>
        <v>-12.599999999999994</v>
      </c>
      <c r="U5996">
        <v>39</v>
      </c>
      <c r="V5996">
        <v>61</v>
      </c>
      <c r="W5996" s="3">
        <f t="shared" si="559"/>
        <v>-22</v>
      </c>
      <c r="X5996">
        <v>41.3</v>
      </c>
      <c r="Y5996">
        <v>58.7</v>
      </c>
      <c r="Z5996" s="3">
        <f t="shared" si="560"/>
        <v>-17.400000000000006</v>
      </c>
      <c r="AA5996">
        <v>52.7</v>
      </c>
      <c r="AB5996">
        <v>47.3</v>
      </c>
      <c r="AC5996" s="3">
        <f t="shared" si="561"/>
        <v>5.4000000000000057</v>
      </c>
      <c r="AD5996" s="3">
        <f t="shared" si="562"/>
        <v>3</v>
      </c>
      <c r="AE5996" s="3" t="s">
        <v>30462</v>
      </c>
      <c r="AF5996" t="b">
        <v>0</v>
      </c>
      <c r="AG5996" s="1">
        <v>44655.524710648147</v>
      </c>
    </row>
    <row r="5997" spans="1:33" x14ac:dyDescent="0.2">
      <c r="A5997" t="s">
        <v>17457</v>
      </c>
      <c r="B5997">
        <v>8577</v>
      </c>
      <c r="C5997" s="3" t="s">
        <v>17454</v>
      </c>
      <c r="D5997" t="s">
        <v>17455</v>
      </c>
      <c r="E5997" t="s">
        <v>30164</v>
      </c>
      <c r="F5997" s="9" t="str">
        <f>_xlfn.XLOOKUP(E5997,'Raw Data - Area Code'!A:A,'Raw Data - Area Code'!B:B,"",FALSE)</f>
        <v>Exeter</v>
      </c>
      <c r="G5997" s="9">
        <v>5246861</v>
      </c>
      <c r="H5997" s="8">
        <v>10910</v>
      </c>
      <c r="I5997" s="20" t="s">
        <v>30239</v>
      </c>
      <c r="J5997" s="8" t="str">
        <f>_xlfn.XLOOKUP(TRIM(I5997),'Raw Data - SIC Code'!A:A,'Raw Data - SIC Code'!C:C,"",FALSE)</f>
        <v>Manufacturing</v>
      </c>
      <c r="K5997">
        <v>20.7</v>
      </c>
      <c r="L5997" s="3">
        <v>14.2</v>
      </c>
      <c r="M5997">
        <v>50.4</v>
      </c>
      <c r="N5997">
        <v>0</v>
      </c>
      <c r="O5997">
        <v>78.8</v>
      </c>
      <c r="P5997">
        <v>42.3</v>
      </c>
      <c r="Q5997" s="27">
        <f t="shared" si="563"/>
        <v>30.140379851362514</v>
      </c>
      <c r="R5997">
        <v>53.3</v>
      </c>
      <c r="S5997">
        <v>46.7</v>
      </c>
      <c r="T5997" s="3">
        <f t="shared" si="558"/>
        <v>6.5999999999999943</v>
      </c>
      <c r="U5997">
        <v>78.400000000000006</v>
      </c>
      <c r="V5997">
        <v>21.6</v>
      </c>
      <c r="W5997" s="3">
        <f t="shared" si="559"/>
        <v>56.800000000000004</v>
      </c>
      <c r="X5997">
        <v>85.1</v>
      </c>
      <c r="Y5997">
        <v>14.9</v>
      </c>
      <c r="Z5997" s="3">
        <f t="shared" si="560"/>
        <v>70.199999999999989</v>
      </c>
      <c r="AA5997">
        <v>85.1</v>
      </c>
      <c r="AB5997">
        <v>14.9</v>
      </c>
      <c r="AC5997" s="3">
        <f t="shared" si="561"/>
        <v>70.199999999999989</v>
      </c>
      <c r="AD5997" s="3">
        <f t="shared" si="562"/>
        <v>6</v>
      </c>
      <c r="AE5997" s="3" t="s">
        <v>30460</v>
      </c>
      <c r="AF5997" t="b">
        <v>0</v>
      </c>
      <c r="AG5997" s="1">
        <v>44655.525613425925</v>
      </c>
    </row>
    <row r="5998" spans="1:33" x14ac:dyDescent="0.2">
      <c r="A5998" t="s">
        <v>17458</v>
      </c>
      <c r="B5998">
        <v>16338</v>
      </c>
      <c r="C5998" s="3" t="s">
        <v>17459</v>
      </c>
      <c r="D5998" t="s">
        <v>17460</v>
      </c>
      <c r="E5998" t="s">
        <v>30175</v>
      </c>
      <c r="F5998" s="9" t="str">
        <f>_xlfn.XLOOKUP(E5998,'Raw Data - Area Code'!A:A,'Raw Data - Area Code'!B:B,"",FALSE)</f>
        <v>Oldham</v>
      </c>
      <c r="G5998" s="9">
        <v>3493645</v>
      </c>
      <c r="H5998" s="8">
        <v>21100</v>
      </c>
      <c r="I5998" s="20" t="s">
        <v>30258</v>
      </c>
      <c r="J5998" s="8" t="str">
        <f>_xlfn.XLOOKUP(TRIM(I5998),'Raw Data - SIC Code'!A:A,'Raw Data - SIC Code'!C:C,"",FALSE)</f>
        <v>Manufacturing</v>
      </c>
      <c r="K5998">
        <v>12</v>
      </c>
      <c r="L5998" s="3">
        <v>4</v>
      </c>
      <c r="M5998">
        <v>48</v>
      </c>
      <c r="N5998">
        <v>31</v>
      </c>
      <c r="O5998">
        <v>48</v>
      </c>
      <c r="P5998">
        <v>71.5</v>
      </c>
      <c r="Q5998" s="27">
        <f t="shared" si="563"/>
        <v>-19.665271966527197</v>
      </c>
      <c r="R5998">
        <v>43.3</v>
      </c>
      <c r="S5998">
        <v>56.7</v>
      </c>
      <c r="T5998" s="3">
        <f t="shared" si="558"/>
        <v>-13.400000000000006</v>
      </c>
      <c r="U5998">
        <v>40</v>
      </c>
      <c r="V5998">
        <v>60</v>
      </c>
      <c r="W5998" s="3">
        <f t="shared" si="559"/>
        <v>-20</v>
      </c>
      <c r="X5998">
        <v>43.3</v>
      </c>
      <c r="Y5998">
        <v>56.7</v>
      </c>
      <c r="Z5998" s="3">
        <f t="shared" si="560"/>
        <v>-13.400000000000006</v>
      </c>
      <c r="AA5998">
        <v>45</v>
      </c>
      <c r="AB5998">
        <v>55</v>
      </c>
      <c r="AC5998" s="3">
        <f t="shared" si="561"/>
        <v>-10</v>
      </c>
      <c r="AD5998" s="3">
        <f t="shared" si="562"/>
        <v>1</v>
      </c>
      <c r="AE5998" s="3" t="s">
        <v>30460</v>
      </c>
      <c r="AF5998" t="b">
        <v>0</v>
      </c>
      <c r="AG5998" s="1">
        <v>44652.69798611111</v>
      </c>
    </row>
    <row r="5999" spans="1:33" ht="34" x14ac:dyDescent="0.2">
      <c r="A5999" t="s">
        <v>17461</v>
      </c>
      <c r="B5999">
        <v>8580</v>
      </c>
      <c r="C5999" s="3" t="s">
        <v>17462</v>
      </c>
      <c r="D5999" t="s">
        <v>17463</v>
      </c>
      <c r="E5999" t="s">
        <v>30128</v>
      </c>
      <c r="F5999" s="9" t="str">
        <f>_xlfn.XLOOKUP(E5999,'Raw Data - Area Code'!A:A,'Raw Data - Area Code'!B:B,"",FALSE)</f>
        <v>Derby</v>
      </c>
      <c r="G5999" s="9">
        <v>26018</v>
      </c>
      <c r="H5999" s="18" t="s">
        <v>17464</v>
      </c>
      <c r="I5999" s="20" t="s">
        <v>30257</v>
      </c>
      <c r="J5999" s="8" t="str">
        <f>_xlfn.XLOOKUP(TRIM(I5999),'Raw Data - SIC Code'!A:A,'Raw Data - SIC Code'!C:C,"",FALSE)</f>
        <v>Manufacturing</v>
      </c>
      <c r="K5999">
        <v>1.8</v>
      </c>
      <c r="L5999" s="3">
        <v>4.0999999999999996</v>
      </c>
      <c r="M5999">
        <v>60</v>
      </c>
      <c r="N5999">
        <v>47</v>
      </c>
      <c r="O5999">
        <v>2</v>
      </c>
      <c r="P5999">
        <v>4</v>
      </c>
      <c r="Q5999" s="27">
        <f t="shared" si="563"/>
        <v>-33.333333333333329</v>
      </c>
      <c r="R5999">
        <v>68</v>
      </c>
      <c r="S5999">
        <v>32</v>
      </c>
      <c r="T5999" s="3">
        <f t="shared" si="558"/>
        <v>36</v>
      </c>
      <c r="U5999">
        <v>72</v>
      </c>
      <c r="V5999">
        <v>28</v>
      </c>
      <c r="W5999" s="3">
        <f t="shared" si="559"/>
        <v>44</v>
      </c>
      <c r="X5999">
        <v>82</v>
      </c>
      <c r="Y5999">
        <v>18</v>
      </c>
      <c r="Z5999" s="3">
        <f t="shared" si="560"/>
        <v>64</v>
      </c>
      <c r="AA5999">
        <v>68</v>
      </c>
      <c r="AB5999">
        <v>32</v>
      </c>
      <c r="AC5999" s="3">
        <f t="shared" si="561"/>
        <v>36</v>
      </c>
      <c r="AD5999" s="3">
        <f t="shared" si="562"/>
        <v>5</v>
      </c>
      <c r="AE5999" s="3" t="s">
        <v>30462</v>
      </c>
      <c r="AF5999" t="b">
        <v>0</v>
      </c>
      <c r="AG5999" s="1">
        <v>44711.700729166667</v>
      </c>
    </row>
    <row r="6000" spans="1:33" ht="51" x14ac:dyDescent="0.2">
      <c r="A6000" t="s">
        <v>17465</v>
      </c>
      <c r="B6000">
        <v>8581</v>
      </c>
      <c r="C6000" s="3" t="s">
        <v>17466</v>
      </c>
      <c r="D6000" t="s">
        <v>17467</v>
      </c>
      <c r="E6000" t="s">
        <v>30143</v>
      </c>
      <c r="F6000" s="9" t="str">
        <f>_xlfn.XLOOKUP(E6000,'Raw Data - Area Code'!A:A,'Raw Data - Area Code'!B:B,"",FALSE)</f>
        <v>West Central London</v>
      </c>
      <c r="G6000" s="9">
        <v>2414997</v>
      </c>
      <c r="H6000" s="18" t="s">
        <v>17468</v>
      </c>
      <c r="I6000" s="20" t="s">
        <v>30245</v>
      </c>
      <c r="J6000" s="8" t="str">
        <f>_xlfn.XLOOKUP(TRIM(I6000),'Raw Data - SIC Code'!A:A,'Raw Data - SIC Code'!C:C,"",FALSE)</f>
        <v>Manufacturing</v>
      </c>
      <c r="K6000">
        <v>25</v>
      </c>
      <c r="L6000" s="3">
        <v>17</v>
      </c>
      <c r="M6000">
        <v>51</v>
      </c>
      <c r="N6000">
        <v>73</v>
      </c>
      <c r="O6000">
        <v>84</v>
      </c>
      <c r="P6000">
        <v>79</v>
      </c>
      <c r="Q6000" s="27">
        <f t="shared" si="563"/>
        <v>3.0674846625766872</v>
      </c>
      <c r="R6000">
        <v>8</v>
      </c>
      <c r="S6000">
        <v>92</v>
      </c>
      <c r="T6000" s="3">
        <f t="shared" si="558"/>
        <v>-84</v>
      </c>
      <c r="U6000">
        <v>15</v>
      </c>
      <c r="V6000">
        <v>85</v>
      </c>
      <c r="W6000" s="3">
        <f t="shared" si="559"/>
        <v>-70</v>
      </c>
      <c r="X6000">
        <v>22</v>
      </c>
      <c r="Y6000">
        <v>78</v>
      </c>
      <c r="Z6000" s="3">
        <f t="shared" si="560"/>
        <v>-56.000000000000007</v>
      </c>
      <c r="AA6000">
        <v>28</v>
      </c>
      <c r="AB6000">
        <v>72</v>
      </c>
      <c r="AC6000" s="3">
        <f t="shared" si="561"/>
        <v>-44</v>
      </c>
      <c r="AD6000" s="3">
        <f t="shared" si="562"/>
        <v>2</v>
      </c>
      <c r="AE6000" s="3" t="s">
        <v>30461</v>
      </c>
      <c r="AF6000" t="b">
        <v>0</v>
      </c>
      <c r="AG6000" s="1">
        <v>44652.764930555553</v>
      </c>
    </row>
    <row r="6001" spans="1:33" ht="34" x14ac:dyDescent="0.2">
      <c r="A6001" t="s">
        <v>17469</v>
      </c>
      <c r="B6001">
        <v>17633</v>
      </c>
      <c r="C6001" s="3" t="s">
        <v>17470</v>
      </c>
      <c r="D6001" t="s">
        <v>17471</v>
      </c>
      <c r="E6001" t="s">
        <v>30136</v>
      </c>
      <c r="F6001" s="9" t="str">
        <f>_xlfn.XLOOKUP(E6001,'Raw Data - Area Code'!A:A,'Raw Data - Area Code'!B:B,"",FALSE)</f>
        <v>Stockport</v>
      </c>
      <c r="G6001" s="9">
        <v>2875057</v>
      </c>
      <c r="H6001" s="18" t="s">
        <v>17472</v>
      </c>
      <c r="I6001" s="20" t="s">
        <v>30261</v>
      </c>
      <c r="J6001" s="8" t="str">
        <f>_xlfn.XLOOKUP(TRIM(I6001),'Raw Data - SIC Code'!A:A,'Raw Data - SIC Code'!C:C,"",FALSE)</f>
        <v>Construction</v>
      </c>
      <c r="K6001">
        <v>-5.2</v>
      </c>
      <c r="L6001" s="3">
        <v>-11.7</v>
      </c>
      <c r="M6001">
        <v>86.5</v>
      </c>
      <c r="N6001">
        <v>93.5</v>
      </c>
      <c r="O6001">
        <v>0.4</v>
      </c>
      <c r="P6001">
        <v>0.9</v>
      </c>
      <c r="Q6001" s="27">
        <f t="shared" si="563"/>
        <v>-38.46153846153846</v>
      </c>
      <c r="R6001">
        <v>79</v>
      </c>
      <c r="S6001">
        <v>21</v>
      </c>
      <c r="T6001" s="3">
        <f t="shared" si="558"/>
        <v>57.999999999999993</v>
      </c>
      <c r="U6001">
        <v>66</v>
      </c>
      <c r="V6001">
        <v>34</v>
      </c>
      <c r="W6001" s="3">
        <f t="shared" si="559"/>
        <v>32</v>
      </c>
      <c r="X6001">
        <v>59</v>
      </c>
      <c r="Y6001">
        <v>41</v>
      </c>
      <c r="Z6001" s="3">
        <f t="shared" si="560"/>
        <v>18</v>
      </c>
      <c r="AA6001">
        <v>43</v>
      </c>
      <c r="AB6001">
        <v>57</v>
      </c>
      <c r="AC6001" s="3">
        <f t="shared" si="561"/>
        <v>-14.000000000000002</v>
      </c>
      <c r="AD6001" s="3">
        <f t="shared" si="562"/>
        <v>3</v>
      </c>
      <c r="AE6001" s="3" t="s">
        <v>30460</v>
      </c>
      <c r="AF6001" t="b">
        <v>0</v>
      </c>
      <c r="AG6001" s="1">
        <v>44655.707152777781</v>
      </c>
    </row>
    <row r="6002" spans="1:33" x14ac:dyDescent="0.2">
      <c r="A6002" t="s">
        <v>17473</v>
      </c>
      <c r="B6002">
        <v>8584</v>
      </c>
      <c r="C6002" s="3" t="s">
        <v>17474</v>
      </c>
      <c r="D6002" t="s">
        <v>17475</v>
      </c>
      <c r="E6002" t="s">
        <v>30143</v>
      </c>
      <c r="F6002" s="9" t="str">
        <f>_xlfn.XLOOKUP(E6002,'Raw Data - Area Code'!A:A,'Raw Data - Area Code'!B:B,"",FALSE)</f>
        <v>West Central London</v>
      </c>
      <c r="G6002" s="9">
        <v>3874110</v>
      </c>
      <c r="H6002" s="8">
        <v>56103</v>
      </c>
      <c r="I6002" s="20" t="s">
        <v>30241</v>
      </c>
      <c r="J6002" s="8" t="str">
        <f>_xlfn.XLOOKUP(TRIM(I6002),'Raw Data - SIC Code'!A:A,'Raw Data - SIC Code'!C:C,"",FALSE)</f>
        <v>Hospitality</v>
      </c>
      <c r="K6002">
        <v>2.8</v>
      </c>
      <c r="L6002" s="3">
        <v>-0.8</v>
      </c>
      <c r="M6002">
        <v>23.8</v>
      </c>
      <c r="N6002">
        <v>23.6</v>
      </c>
      <c r="O6002">
        <v>95.7</v>
      </c>
      <c r="P6002">
        <v>97</v>
      </c>
      <c r="Q6002" s="27">
        <f t="shared" si="563"/>
        <v>-0.67462376751426945</v>
      </c>
      <c r="R6002">
        <v>39.1</v>
      </c>
      <c r="S6002">
        <v>60.9</v>
      </c>
      <c r="T6002" s="3">
        <f t="shared" si="558"/>
        <v>-21.799999999999997</v>
      </c>
      <c r="U6002">
        <v>44.3</v>
      </c>
      <c r="V6002">
        <v>55.7</v>
      </c>
      <c r="W6002" s="3">
        <f t="shared" si="559"/>
        <v>-11.400000000000006</v>
      </c>
      <c r="X6002">
        <v>41.4</v>
      </c>
      <c r="Y6002">
        <v>58.6</v>
      </c>
      <c r="Z6002" s="3">
        <f t="shared" si="560"/>
        <v>-17.200000000000003</v>
      </c>
      <c r="AA6002">
        <v>38.6</v>
      </c>
      <c r="AB6002">
        <v>61.4</v>
      </c>
      <c r="AC6002" s="3">
        <f t="shared" si="561"/>
        <v>-22.799999999999997</v>
      </c>
      <c r="AD6002" s="3">
        <f t="shared" si="562"/>
        <v>0</v>
      </c>
      <c r="AE6002" s="3" t="s">
        <v>30460</v>
      </c>
      <c r="AF6002" t="b">
        <v>1</v>
      </c>
      <c r="AG6002" s="1">
        <v>44683.531805555554</v>
      </c>
    </row>
    <row r="6003" spans="1:33" ht="34" x14ac:dyDescent="0.2">
      <c r="A6003" t="s">
        <v>17476</v>
      </c>
      <c r="B6003">
        <v>8586</v>
      </c>
      <c r="C6003" s="3" t="s">
        <v>17477</v>
      </c>
      <c r="D6003" t="s">
        <v>17478</v>
      </c>
      <c r="E6003" t="s">
        <v>30156</v>
      </c>
      <c r="F6003" s="9" t="str">
        <f>_xlfn.XLOOKUP(E6003,'Raw Data - Area Code'!A:A,'Raw Data - Area Code'!B:B,"",FALSE)</f>
        <v>Newport</v>
      </c>
      <c r="G6003" s="9">
        <v>1281826</v>
      </c>
      <c r="H6003" s="18" t="s">
        <v>4145</v>
      </c>
      <c r="I6003" s="20" t="s">
        <v>30280</v>
      </c>
      <c r="J6003" s="8" t="str">
        <f>_xlfn.XLOOKUP(TRIM(I6003),'Raw Data - SIC Code'!A:A,'Raw Data - SIC Code'!C:C,"",FALSE)</f>
        <v>Trade</v>
      </c>
      <c r="K6003">
        <v>10.3</v>
      </c>
      <c r="L6003" s="3">
        <v>9.5</v>
      </c>
      <c r="M6003">
        <v>52.4</v>
      </c>
      <c r="N6003">
        <v>23.4</v>
      </c>
      <c r="O6003">
        <v>84</v>
      </c>
      <c r="P6003">
        <v>59.7</v>
      </c>
      <c r="Q6003" s="27">
        <f t="shared" si="563"/>
        <v>16.910229645093942</v>
      </c>
      <c r="R6003">
        <v>74.8</v>
      </c>
      <c r="S6003">
        <v>25.2</v>
      </c>
      <c r="T6003" s="3">
        <f t="shared" si="558"/>
        <v>49.599999999999994</v>
      </c>
      <c r="U6003">
        <v>76.900000000000006</v>
      </c>
      <c r="V6003">
        <v>23.1</v>
      </c>
      <c r="W6003" s="3">
        <f t="shared" si="559"/>
        <v>53.800000000000004</v>
      </c>
      <c r="X6003">
        <v>83</v>
      </c>
      <c r="Y6003">
        <v>17</v>
      </c>
      <c r="Z6003" s="3">
        <f t="shared" si="560"/>
        <v>66</v>
      </c>
      <c r="AA6003">
        <v>90.3</v>
      </c>
      <c r="AB6003">
        <v>9.6999999999999993</v>
      </c>
      <c r="AC6003" s="3">
        <f t="shared" si="561"/>
        <v>80.599999999999994</v>
      </c>
      <c r="AD6003" s="3">
        <f t="shared" si="562"/>
        <v>6</v>
      </c>
      <c r="AE6003" s="3" t="s">
        <v>30461</v>
      </c>
      <c r="AF6003" t="b">
        <v>0</v>
      </c>
      <c r="AG6003" s="1">
        <v>44638.521666666667</v>
      </c>
    </row>
    <row r="6004" spans="1:33" ht="34" x14ac:dyDescent="0.2">
      <c r="A6004" t="s">
        <v>17479</v>
      </c>
      <c r="B6004">
        <v>8588</v>
      </c>
      <c r="C6004" s="3" t="s">
        <v>17480</v>
      </c>
      <c r="D6004" t="s">
        <v>17481</v>
      </c>
      <c r="E6004" t="s">
        <v>30166</v>
      </c>
      <c r="F6004" s="9" t="str">
        <f>_xlfn.XLOOKUP(E6004,'Raw Data - Area Code'!A:A,'Raw Data - Area Code'!B:B,"",FALSE)</f>
        <v>Peterborough</v>
      </c>
      <c r="G6004" s="9">
        <v>9347876</v>
      </c>
      <c r="H6004" s="18" t="s">
        <v>17482</v>
      </c>
      <c r="I6004" s="20" t="s">
        <v>30241</v>
      </c>
      <c r="J6004" s="8" t="str">
        <f>_xlfn.XLOOKUP(TRIM(I6004),'Raw Data - SIC Code'!A:A,'Raw Data - SIC Code'!C:C,"",FALSE)</f>
        <v>Hospitality</v>
      </c>
      <c r="K6004">
        <v>7.8</v>
      </c>
      <c r="L6004" s="3">
        <v>0</v>
      </c>
      <c r="M6004">
        <v>44.1</v>
      </c>
      <c r="N6004">
        <v>18.399999999999999</v>
      </c>
      <c r="O6004">
        <v>5.2</v>
      </c>
      <c r="P6004">
        <v>4.9000000000000004</v>
      </c>
      <c r="Q6004" s="27">
        <f t="shared" si="563"/>
        <v>2.9702970297029681</v>
      </c>
      <c r="R6004">
        <v>47.8</v>
      </c>
      <c r="S6004">
        <v>52.2</v>
      </c>
      <c r="T6004" s="3">
        <f t="shared" si="558"/>
        <v>-4.4000000000000057</v>
      </c>
      <c r="U6004">
        <v>48.6</v>
      </c>
      <c r="V6004">
        <v>51.4</v>
      </c>
      <c r="W6004" s="3">
        <f t="shared" si="559"/>
        <v>-2.7999999999999972</v>
      </c>
      <c r="X6004">
        <v>59.4</v>
      </c>
      <c r="Y6004">
        <v>40.6</v>
      </c>
      <c r="Z6004" s="3">
        <f t="shared" si="560"/>
        <v>18.799999999999997</v>
      </c>
      <c r="AA6004">
        <v>50</v>
      </c>
      <c r="AB6004">
        <v>50</v>
      </c>
      <c r="AC6004" s="3">
        <f t="shared" si="561"/>
        <v>0</v>
      </c>
      <c r="AD6004" s="3">
        <f t="shared" si="562"/>
        <v>2</v>
      </c>
      <c r="AE6004" s="3" t="s">
        <v>30462</v>
      </c>
      <c r="AF6004" t="b">
        <v>0</v>
      </c>
      <c r="AG6004" s="1">
        <v>44655.822962962964</v>
      </c>
    </row>
    <row r="6005" spans="1:33" x14ac:dyDescent="0.2">
      <c r="A6005" t="s">
        <v>17483</v>
      </c>
      <c r="B6005">
        <v>19996</v>
      </c>
      <c r="C6005" s="3" t="s">
        <v>17484</v>
      </c>
      <c r="D6005" t="s">
        <v>4158</v>
      </c>
      <c r="E6005" t="s">
        <v>30197</v>
      </c>
      <c r="F6005" s="9" t="str">
        <f>_xlfn.XLOOKUP(E6005,'Raw Data - Area Code'!A:A,'Raw Data - Area Code'!B:B,"",FALSE)</f>
        <v>Southall</v>
      </c>
      <c r="G6005" s="9" t="s">
        <v>17485</v>
      </c>
      <c r="H6005" s="8"/>
      <c r="I6005" s="20">
        <v>70</v>
      </c>
      <c r="J6005" s="8" t="str">
        <f>_xlfn.XLOOKUP(TRIM(I6005),'Raw Data - SIC Code'!A:A,'Raw Data - SIC Code'!C:C,"",FALSE)</f>
        <v>Professional Services</v>
      </c>
      <c r="K6005">
        <v>-25.4</v>
      </c>
      <c r="L6005" s="3">
        <v>-57.2</v>
      </c>
      <c r="M6005">
        <v>-73.099999999999994</v>
      </c>
      <c r="N6005">
        <v>-411.9</v>
      </c>
      <c r="O6005">
        <v>95.5</v>
      </c>
      <c r="P6005">
        <v>97.1</v>
      </c>
      <c r="Q6005" s="27">
        <f t="shared" si="563"/>
        <v>-0.8307372793354072</v>
      </c>
      <c r="R6005">
        <v>82.8</v>
      </c>
      <c r="S6005">
        <v>17.2</v>
      </c>
      <c r="T6005" s="3">
        <f t="shared" si="558"/>
        <v>65.599999999999994</v>
      </c>
      <c r="U6005">
        <v>89.1</v>
      </c>
      <c r="V6005">
        <v>10.9</v>
      </c>
      <c r="W6005" s="3">
        <f t="shared" si="559"/>
        <v>78.199999999999989</v>
      </c>
      <c r="X6005">
        <v>70.3</v>
      </c>
      <c r="Y6005">
        <v>29.7</v>
      </c>
      <c r="Z6005" s="3">
        <f t="shared" si="560"/>
        <v>40.599999999999994</v>
      </c>
      <c r="AA6005">
        <v>59.4</v>
      </c>
      <c r="AB6005">
        <v>40.6</v>
      </c>
      <c r="AC6005" s="3">
        <f t="shared" si="561"/>
        <v>18.799999999999997</v>
      </c>
      <c r="AD6005" s="3">
        <f t="shared" si="562"/>
        <v>4</v>
      </c>
      <c r="AE6005" s="3" t="s">
        <v>30460</v>
      </c>
      <c r="AF6005" t="b">
        <v>0</v>
      </c>
      <c r="AG6005" s="1">
        <v>44637.652337962965</v>
      </c>
    </row>
    <row r="6006" spans="1:33" x14ac:dyDescent="0.2">
      <c r="A6006" t="s">
        <v>17486</v>
      </c>
      <c r="B6006">
        <v>14381</v>
      </c>
      <c r="C6006" s="3" t="s">
        <v>17484</v>
      </c>
      <c r="D6006" t="s">
        <v>4158</v>
      </c>
      <c r="E6006" t="s">
        <v>30197</v>
      </c>
      <c r="F6006" s="9" t="str">
        <f>_xlfn.XLOOKUP(E6006,'Raw Data - Area Code'!A:A,'Raw Data - Area Code'!B:B,"",FALSE)</f>
        <v>Southall</v>
      </c>
      <c r="G6006" s="9" t="s">
        <v>17487</v>
      </c>
      <c r="H6006" s="8"/>
      <c r="I6006" s="20">
        <v>70</v>
      </c>
      <c r="J6006" s="8" t="str">
        <f>_xlfn.XLOOKUP(TRIM(I6006),'Raw Data - SIC Code'!A:A,'Raw Data - SIC Code'!C:C,"",FALSE)</f>
        <v>Professional Services</v>
      </c>
      <c r="K6006">
        <v>12.3</v>
      </c>
      <c r="L6006" s="3">
        <v>7.2</v>
      </c>
      <c r="M6006">
        <v>47.6</v>
      </c>
      <c r="N6006">
        <v>20.5</v>
      </c>
      <c r="O6006">
        <v>93.7</v>
      </c>
      <c r="P6006">
        <v>97.7</v>
      </c>
      <c r="Q6006" s="27">
        <f t="shared" si="563"/>
        <v>-2.089864158829676</v>
      </c>
      <c r="R6006">
        <v>35.799999999999997</v>
      </c>
      <c r="S6006">
        <v>64.2</v>
      </c>
      <c r="T6006" s="3">
        <f t="shared" si="558"/>
        <v>-28.400000000000002</v>
      </c>
      <c r="U6006">
        <v>42.5</v>
      </c>
      <c r="V6006">
        <v>57.5</v>
      </c>
      <c r="W6006" s="3">
        <f t="shared" si="559"/>
        <v>-15</v>
      </c>
      <c r="X6006">
        <v>40.299999999999997</v>
      </c>
      <c r="Y6006">
        <v>59.7</v>
      </c>
      <c r="Z6006" s="3">
        <f t="shared" si="560"/>
        <v>-19.400000000000006</v>
      </c>
      <c r="AA6006">
        <v>51.8</v>
      </c>
      <c r="AB6006">
        <v>48.2</v>
      </c>
      <c r="AC6006" s="3">
        <f t="shared" si="561"/>
        <v>3.5999999999999943</v>
      </c>
      <c r="AD6006" s="3">
        <f t="shared" si="562"/>
        <v>2</v>
      </c>
      <c r="AE6006" s="3" t="s">
        <v>30461</v>
      </c>
      <c r="AF6006" t="b">
        <v>0</v>
      </c>
      <c r="AG6006" s="1">
        <v>44637.653703703705</v>
      </c>
    </row>
    <row r="6007" spans="1:33" ht="34" x14ac:dyDescent="0.2">
      <c r="A6007" t="s">
        <v>17488</v>
      </c>
      <c r="B6007">
        <v>8590</v>
      </c>
      <c r="C6007" s="3" t="s">
        <v>4694</v>
      </c>
      <c r="D6007" t="s">
        <v>4695</v>
      </c>
      <c r="E6007" t="s">
        <v>30226</v>
      </c>
      <c r="F6007" s="9" t="str">
        <f>_xlfn.XLOOKUP(E6007,'Raw Data - Area Code'!A:A,'Raw Data - Area Code'!B:B,"",FALSE)</f>
        <v>Birmingham</v>
      </c>
      <c r="G6007" s="9">
        <v>474310</v>
      </c>
      <c r="H6007" s="18" t="s">
        <v>17489</v>
      </c>
      <c r="I6007" s="20" t="s">
        <v>30239</v>
      </c>
      <c r="J6007" s="8" t="str">
        <f>_xlfn.XLOOKUP(TRIM(I6007),'Raw Data - SIC Code'!A:A,'Raw Data - SIC Code'!C:C,"",FALSE)</f>
        <v>Manufacturing</v>
      </c>
      <c r="K6007">
        <v>3.9</v>
      </c>
      <c r="L6007" s="3">
        <v>-5.7</v>
      </c>
      <c r="M6007">
        <v>2.1</v>
      </c>
      <c r="N6007">
        <v>-296.89999999999998</v>
      </c>
      <c r="O6007">
        <v>95.9</v>
      </c>
      <c r="P6007">
        <v>96</v>
      </c>
      <c r="Q6007" s="27">
        <f t="shared" si="563"/>
        <v>-5.2110474205312306E-2</v>
      </c>
      <c r="R6007">
        <v>75.900000000000006</v>
      </c>
      <c r="S6007">
        <v>24.1</v>
      </c>
      <c r="T6007" s="3">
        <f t="shared" si="558"/>
        <v>51.800000000000004</v>
      </c>
      <c r="U6007">
        <v>75</v>
      </c>
      <c r="V6007">
        <v>25</v>
      </c>
      <c r="W6007" s="3">
        <f t="shared" si="559"/>
        <v>50</v>
      </c>
      <c r="X6007">
        <v>67</v>
      </c>
      <c r="Y6007">
        <v>33</v>
      </c>
      <c r="Z6007" s="3">
        <f t="shared" si="560"/>
        <v>34</v>
      </c>
      <c r="AA6007">
        <v>75.2</v>
      </c>
      <c r="AB6007">
        <v>24.8</v>
      </c>
      <c r="AC6007" s="3">
        <f t="shared" si="561"/>
        <v>50.4</v>
      </c>
      <c r="AD6007" s="3">
        <f t="shared" si="562"/>
        <v>4</v>
      </c>
      <c r="AE6007" s="3" t="s">
        <v>30460</v>
      </c>
      <c r="AF6007" t="b">
        <v>0</v>
      </c>
      <c r="AG6007" s="1">
        <v>44637.654849537037</v>
      </c>
    </row>
    <row r="6008" spans="1:33" x14ac:dyDescent="0.2">
      <c r="A6008" t="s">
        <v>17490</v>
      </c>
      <c r="B6008">
        <v>8591</v>
      </c>
      <c r="C6008" s="3" t="s">
        <v>17491</v>
      </c>
      <c r="D6008" t="s">
        <v>4158</v>
      </c>
      <c r="E6008" t="s">
        <v>30197</v>
      </c>
      <c r="F6008" s="9" t="str">
        <f>_xlfn.XLOOKUP(E6008,'Raw Data - Area Code'!A:A,'Raw Data - Area Code'!B:B,"",FALSE)</f>
        <v>Southall</v>
      </c>
      <c r="G6008" s="9">
        <v>203663</v>
      </c>
      <c r="H6008" s="8">
        <v>82990</v>
      </c>
      <c r="I6008" s="20" t="s">
        <v>30240</v>
      </c>
      <c r="J6008" s="8" t="str">
        <f>_xlfn.XLOOKUP(TRIM(I6008),'Raw Data - SIC Code'!A:A,'Raw Data - SIC Code'!C:C,"",FALSE)</f>
        <v>Admin Services</v>
      </c>
      <c r="K6008">
        <v>2.2000000000000002</v>
      </c>
      <c r="L6008" s="3">
        <v>-8.3000000000000007</v>
      </c>
      <c r="M6008">
        <v>16.7</v>
      </c>
      <c r="N6008">
        <v>0.4</v>
      </c>
      <c r="O6008">
        <v>100</v>
      </c>
      <c r="P6008">
        <v>97.5</v>
      </c>
      <c r="Q6008" s="27">
        <f t="shared" si="563"/>
        <v>1.2658227848101267</v>
      </c>
      <c r="R6008">
        <v>49</v>
      </c>
      <c r="S6008">
        <v>51</v>
      </c>
      <c r="T6008" s="3">
        <f t="shared" si="558"/>
        <v>-2</v>
      </c>
      <c r="U6008">
        <v>45.2</v>
      </c>
      <c r="V6008">
        <v>54.8</v>
      </c>
      <c r="W6008" s="3">
        <f t="shared" si="559"/>
        <v>-9.5999999999999943</v>
      </c>
      <c r="X6008">
        <v>41.3</v>
      </c>
      <c r="Y6008">
        <v>58.7</v>
      </c>
      <c r="Z6008" s="3">
        <f t="shared" si="560"/>
        <v>-17.400000000000006</v>
      </c>
      <c r="AA6008">
        <v>46.1</v>
      </c>
      <c r="AB6008">
        <v>53.9</v>
      </c>
      <c r="AC6008" s="3">
        <f t="shared" si="561"/>
        <v>-7.7999999999999972</v>
      </c>
      <c r="AD6008" s="3">
        <f t="shared" si="562"/>
        <v>1</v>
      </c>
      <c r="AE6008" s="3" t="s">
        <v>30461</v>
      </c>
      <c r="AF6008" t="b">
        <v>0</v>
      </c>
      <c r="AG6008" s="1">
        <v>44637.656284722223</v>
      </c>
    </row>
    <row r="6009" spans="1:33" x14ac:dyDescent="0.2">
      <c r="A6009" t="s">
        <v>17492</v>
      </c>
      <c r="B6009">
        <v>8592</v>
      </c>
      <c r="C6009" s="3" t="s">
        <v>4694</v>
      </c>
      <c r="D6009" t="s">
        <v>4695</v>
      </c>
      <c r="E6009" t="s">
        <v>30226</v>
      </c>
      <c r="F6009" s="9" t="str">
        <f>_xlfn.XLOOKUP(E6009,'Raw Data - Area Code'!A:A,'Raw Data - Area Code'!B:B,"",FALSE)</f>
        <v>Birmingham</v>
      </c>
      <c r="G6009" s="9">
        <v>3841804</v>
      </c>
      <c r="H6009" s="8">
        <v>72190</v>
      </c>
      <c r="I6009" s="20" t="s">
        <v>30281</v>
      </c>
      <c r="J6009" s="8" t="str">
        <f>_xlfn.XLOOKUP(TRIM(I6009),'Raw Data - SIC Code'!A:A,'Raw Data - SIC Code'!C:C,"",FALSE)</f>
        <v>Professional Services</v>
      </c>
      <c r="K6009">
        <v>27.9</v>
      </c>
      <c r="L6009" s="3">
        <v>30</v>
      </c>
      <c r="M6009">
        <v>56.1</v>
      </c>
      <c r="N6009">
        <v>37.5</v>
      </c>
      <c r="O6009">
        <v>98.4</v>
      </c>
      <c r="P6009">
        <v>92.1</v>
      </c>
      <c r="Q6009" s="27">
        <f t="shared" si="563"/>
        <v>3.3070866141732345</v>
      </c>
      <c r="R6009">
        <v>30.4</v>
      </c>
      <c r="S6009">
        <v>69.599999999999994</v>
      </c>
      <c r="T6009" s="3">
        <f t="shared" si="558"/>
        <v>-39.199999999999996</v>
      </c>
      <c r="U6009">
        <v>36.200000000000003</v>
      </c>
      <c r="V6009">
        <v>63.8</v>
      </c>
      <c r="W6009" s="3">
        <f t="shared" si="559"/>
        <v>-27.599999999999998</v>
      </c>
      <c r="X6009">
        <v>51.4</v>
      </c>
      <c r="Y6009">
        <v>48.6</v>
      </c>
      <c r="Z6009" s="3">
        <f t="shared" si="560"/>
        <v>2.7999999999999972</v>
      </c>
      <c r="AA6009">
        <v>60</v>
      </c>
      <c r="AB6009">
        <v>40</v>
      </c>
      <c r="AC6009" s="3">
        <f t="shared" si="561"/>
        <v>20</v>
      </c>
      <c r="AD6009" s="3">
        <f t="shared" si="562"/>
        <v>4</v>
      </c>
      <c r="AE6009" s="3" t="s">
        <v>30460</v>
      </c>
      <c r="AF6009" t="b">
        <v>0</v>
      </c>
      <c r="AG6009" s="1">
        <v>44637.659641203703</v>
      </c>
    </row>
    <row r="6010" spans="1:33" x14ac:dyDescent="0.2">
      <c r="A6010" t="s">
        <v>17493</v>
      </c>
      <c r="B6010">
        <v>21091</v>
      </c>
      <c r="C6010" s="3" t="s">
        <v>17494</v>
      </c>
      <c r="D6010" t="s">
        <v>17495</v>
      </c>
      <c r="E6010" t="s">
        <v>30145</v>
      </c>
      <c r="F6010" s="9" t="str">
        <f>_xlfn.XLOOKUP(E6010,'Raw Data - Area Code'!A:A,'Raw Data - Area Code'!B:B,"",FALSE)</f>
        <v>East Central London</v>
      </c>
      <c r="G6010" s="9">
        <v>4741583</v>
      </c>
      <c r="H6010" s="8">
        <v>64999</v>
      </c>
      <c r="I6010" s="20" t="s">
        <v>30260</v>
      </c>
      <c r="J6010" s="8" t="str">
        <f>_xlfn.XLOOKUP(TRIM(I6010),'Raw Data - SIC Code'!A:A,'Raw Data - SIC Code'!C:C,"",FALSE)</f>
        <v>Finance</v>
      </c>
      <c r="K6010">
        <v>2.9</v>
      </c>
      <c r="L6010" s="3">
        <v>3.2</v>
      </c>
      <c r="M6010">
        <v>-4.9000000000000004</v>
      </c>
      <c r="N6010">
        <v>0</v>
      </c>
      <c r="O6010">
        <v>20.9</v>
      </c>
      <c r="P6010">
        <v>16.3</v>
      </c>
      <c r="Q6010" s="27">
        <f t="shared" si="563"/>
        <v>12.365591397849455</v>
      </c>
      <c r="R6010">
        <v>43.9</v>
      </c>
      <c r="S6010">
        <v>56.1</v>
      </c>
      <c r="T6010" s="3">
        <f t="shared" si="558"/>
        <v>-12.200000000000003</v>
      </c>
      <c r="U6010">
        <v>43.9</v>
      </c>
      <c r="V6010">
        <v>56.1</v>
      </c>
      <c r="W6010" s="3">
        <f t="shared" si="559"/>
        <v>-12.200000000000003</v>
      </c>
      <c r="X6010">
        <v>59.1</v>
      </c>
      <c r="Y6010">
        <v>40.9</v>
      </c>
      <c r="Z6010" s="3">
        <f t="shared" si="560"/>
        <v>18.200000000000003</v>
      </c>
      <c r="AA6010">
        <v>55.4</v>
      </c>
      <c r="AB6010">
        <v>44.6</v>
      </c>
      <c r="AC6010" s="3">
        <f t="shared" si="561"/>
        <v>10.799999999999997</v>
      </c>
      <c r="AD6010" s="3">
        <f t="shared" si="562"/>
        <v>4</v>
      </c>
      <c r="AE6010" s="3" t="s">
        <v>30460</v>
      </c>
      <c r="AF6010" t="b">
        <v>0</v>
      </c>
      <c r="AG6010" s="1">
        <v>44652.647118055553</v>
      </c>
    </row>
    <row r="6011" spans="1:33" x14ac:dyDescent="0.2">
      <c r="A6011" t="s">
        <v>17496</v>
      </c>
      <c r="B6011">
        <v>19806</v>
      </c>
      <c r="C6011" s="3" t="s">
        <v>17497</v>
      </c>
      <c r="D6011" t="s">
        <v>3012</v>
      </c>
      <c r="E6011" t="s">
        <v>30124</v>
      </c>
      <c r="F6011" s="9" t="str">
        <f>_xlfn.XLOOKUP(E6011,'Raw Data - Area Code'!A:A,'Raw Data - Area Code'!B:B,"",FALSE)</f>
        <v>Milton Keynes</v>
      </c>
      <c r="G6011" s="9"/>
      <c r="H6011" s="8"/>
      <c r="I6011" s="20">
        <v>84</v>
      </c>
      <c r="J6011" s="8" t="str">
        <f>_xlfn.XLOOKUP(TRIM(I6011),'Raw Data - SIC Code'!A:A,'Raw Data - SIC Code'!C:C,"",FALSE)</f>
        <v>Public Admin</v>
      </c>
      <c r="K6011">
        <v>0</v>
      </c>
      <c r="L6011" s="3">
        <v>1.1000000000000001</v>
      </c>
      <c r="M6011">
        <v>-2.9</v>
      </c>
      <c r="N6011">
        <v>-10.3</v>
      </c>
      <c r="O6011">
        <v>74</v>
      </c>
      <c r="P6011">
        <v>66</v>
      </c>
      <c r="Q6011" s="27">
        <f t="shared" si="563"/>
        <v>5.7142857142857144</v>
      </c>
      <c r="R6011">
        <v>49</v>
      </c>
      <c r="S6011">
        <v>51</v>
      </c>
      <c r="T6011" s="3">
        <f t="shared" si="558"/>
        <v>-2</v>
      </c>
      <c r="U6011">
        <v>49</v>
      </c>
      <c r="V6011">
        <v>51</v>
      </c>
      <c r="W6011" s="3">
        <f t="shared" si="559"/>
        <v>-2</v>
      </c>
      <c r="X6011">
        <v>55</v>
      </c>
      <c r="Y6011">
        <v>45</v>
      </c>
      <c r="Z6011" s="3">
        <f t="shared" si="560"/>
        <v>10</v>
      </c>
      <c r="AA6011">
        <v>48</v>
      </c>
      <c r="AB6011">
        <v>52</v>
      </c>
      <c r="AC6011" s="3">
        <f t="shared" si="561"/>
        <v>-4</v>
      </c>
      <c r="AD6011" s="3">
        <f t="shared" si="562"/>
        <v>3</v>
      </c>
      <c r="AE6011" s="3" t="s">
        <v>30460</v>
      </c>
      <c r="AF6011" t="b">
        <v>0</v>
      </c>
      <c r="AG6011" s="1">
        <v>44649.674861111111</v>
      </c>
    </row>
    <row r="6012" spans="1:33" x14ac:dyDescent="0.2">
      <c r="A6012" t="s">
        <v>17498</v>
      </c>
      <c r="B6012">
        <v>20582</v>
      </c>
      <c r="C6012" s="3" t="s">
        <v>17499</v>
      </c>
      <c r="D6012" t="s">
        <v>17500</v>
      </c>
      <c r="E6012" t="s">
        <v>30113</v>
      </c>
      <c r="F6012" s="9" t="str">
        <f>_xlfn.XLOOKUP(E6012,'Raw Data - Area Code'!A:A,'Raw Data - Area Code'!B:B,"",FALSE)</f>
        <v>Guildford</v>
      </c>
      <c r="G6012" s="9">
        <v>2766324</v>
      </c>
      <c r="H6012" s="8">
        <v>82990</v>
      </c>
      <c r="I6012" s="20" t="s">
        <v>30240</v>
      </c>
      <c r="J6012" s="8" t="str">
        <f>_xlfn.XLOOKUP(TRIM(I6012),'Raw Data - SIC Code'!A:A,'Raw Data - SIC Code'!C:C,"",FALSE)</f>
        <v>Admin Services</v>
      </c>
      <c r="K6012">
        <v>20.7</v>
      </c>
      <c r="L6012" s="3">
        <v>7.8</v>
      </c>
      <c r="M6012">
        <v>-1.1000000000000001</v>
      </c>
      <c r="N6012">
        <v>0</v>
      </c>
      <c r="O6012">
        <v>63.2</v>
      </c>
      <c r="P6012">
        <v>76.7</v>
      </c>
      <c r="Q6012" s="27">
        <f t="shared" si="563"/>
        <v>-9.6497498213009294</v>
      </c>
      <c r="R6012">
        <v>41.2</v>
      </c>
      <c r="S6012">
        <v>58.8</v>
      </c>
      <c r="T6012" s="3">
        <f t="shared" si="558"/>
        <v>-17.599999999999994</v>
      </c>
      <c r="U6012">
        <v>35.700000000000003</v>
      </c>
      <c r="V6012">
        <v>64.3</v>
      </c>
      <c r="W6012" s="3">
        <f t="shared" si="559"/>
        <v>-28.599999999999991</v>
      </c>
      <c r="X6012">
        <v>39.200000000000003</v>
      </c>
      <c r="Y6012">
        <v>60.8</v>
      </c>
      <c r="Z6012" s="3">
        <f t="shared" si="560"/>
        <v>-21.599999999999994</v>
      </c>
      <c r="AA6012">
        <v>61.2</v>
      </c>
      <c r="AB6012">
        <v>38.799999999999997</v>
      </c>
      <c r="AC6012" s="3">
        <f t="shared" si="561"/>
        <v>22.400000000000006</v>
      </c>
      <c r="AD6012" s="3">
        <f t="shared" si="562"/>
        <v>2</v>
      </c>
      <c r="AE6012" s="3" t="s">
        <v>30460</v>
      </c>
      <c r="AF6012" t="b">
        <v>0</v>
      </c>
      <c r="AG6012" s="1">
        <v>44651.742708333331</v>
      </c>
    </row>
    <row r="6013" spans="1:33" x14ac:dyDescent="0.2">
      <c r="A6013" t="s">
        <v>17501</v>
      </c>
      <c r="B6013">
        <v>8599</v>
      </c>
      <c r="C6013" s="3" t="s">
        <v>17502</v>
      </c>
      <c r="D6013" t="s">
        <v>17503</v>
      </c>
      <c r="E6013" t="s">
        <v>30180</v>
      </c>
      <c r="F6013" s="9" t="str">
        <f>_xlfn.XLOOKUP(E6013,'Raw Data - Area Code'!A:A,'Raw Data - Area Code'!B:B,"",FALSE)</f>
        <v>Chester</v>
      </c>
      <c r="G6013" s="9">
        <v>3157344</v>
      </c>
      <c r="H6013" s="8">
        <v>63990</v>
      </c>
      <c r="I6013" s="20" t="s">
        <v>30299</v>
      </c>
      <c r="J6013" s="8" t="str">
        <f>_xlfn.XLOOKUP(TRIM(I6013),'Raw Data - SIC Code'!A:A,'Raw Data - SIC Code'!C:C,"",FALSE)</f>
        <v>Info &amp; Comms</v>
      </c>
      <c r="K6013">
        <v>9.5</v>
      </c>
      <c r="L6013" s="3">
        <v>18.7</v>
      </c>
      <c r="M6013">
        <v>17.600000000000001</v>
      </c>
      <c r="N6013">
        <v>45.3</v>
      </c>
      <c r="O6013">
        <v>15</v>
      </c>
      <c r="P6013">
        <v>13</v>
      </c>
      <c r="Q6013" s="27">
        <f t="shared" si="563"/>
        <v>7.1428571428571423</v>
      </c>
      <c r="R6013">
        <v>38</v>
      </c>
      <c r="S6013">
        <v>62</v>
      </c>
      <c r="T6013" s="3">
        <f t="shared" si="558"/>
        <v>-24</v>
      </c>
      <c r="U6013">
        <v>58</v>
      </c>
      <c r="V6013">
        <v>42</v>
      </c>
      <c r="W6013" s="3">
        <f t="shared" si="559"/>
        <v>16</v>
      </c>
      <c r="X6013">
        <v>66</v>
      </c>
      <c r="Y6013">
        <v>34</v>
      </c>
      <c r="Z6013" s="3">
        <f t="shared" si="560"/>
        <v>32</v>
      </c>
      <c r="AA6013">
        <v>68</v>
      </c>
      <c r="AB6013">
        <v>32</v>
      </c>
      <c r="AC6013" s="3">
        <f t="shared" si="561"/>
        <v>36</v>
      </c>
      <c r="AD6013" s="3">
        <f t="shared" si="562"/>
        <v>5</v>
      </c>
      <c r="AE6013" s="3" t="s">
        <v>30461</v>
      </c>
      <c r="AF6013" t="b">
        <v>1</v>
      </c>
      <c r="AG6013" s="1">
        <v>44708.678379629629</v>
      </c>
    </row>
    <row r="6014" spans="1:33" ht="51" x14ac:dyDescent="0.2">
      <c r="A6014" t="s">
        <v>17504</v>
      </c>
      <c r="B6014">
        <v>8605</v>
      </c>
      <c r="C6014" s="3" t="s">
        <v>17505</v>
      </c>
      <c r="D6014" t="s">
        <v>17506</v>
      </c>
      <c r="E6014" t="s">
        <v>30226</v>
      </c>
      <c r="F6014" s="9" t="str">
        <f>_xlfn.XLOOKUP(E6014,'Raw Data - Area Code'!A:A,'Raw Data - Area Code'!B:B,"",FALSE)</f>
        <v>Birmingham</v>
      </c>
      <c r="G6014" s="9">
        <v>3228456</v>
      </c>
      <c r="H6014" s="18" t="s">
        <v>488</v>
      </c>
      <c r="I6014" s="20" t="s">
        <v>30235</v>
      </c>
      <c r="J6014" s="8" t="str">
        <f>_xlfn.XLOOKUP(TRIM(I6014),'Raw Data - SIC Code'!A:A,'Raw Data - SIC Code'!C:C,"",FALSE)</f>
        <v>Education</v>
      </c>
      <c r="K6014">
        <v>7.1</v>
      </c>
      <c r="L6014" s="3">
        <v>7.4</v>
      </c>
      <c r="M6014">
        <v>40.9</v>
      </c>
      <c r="N6014">
        <v>0</v>
      </c>
      <c r="O6014">
        <v>36.299999999999997</v>
      </c>
      <c r="P6014">
        <v>34.200000000000003</v>
      </c>
      <c r="Q6014" s="27">
        <f t="shared" si="563"/>
        <v>2.978723404255311</v>
      </c>
      <c r="R6014">
        <v>35.700000000000003</v>
      </c>
      <c r="S6014">
        <v>64.3</v>
      </c>
      <c r="T6014" s="3">
        <f t="shared" si="558"/>
        <v>-28.599999999999991</v>
      </c>
      <c r="U6014">
        <v>35.700000000000003</v>
      </c>
      <c r="V6014">
        <v>64.3</v>
      </c>
      <c r="W6014" s="3">
        <f t="shared" si="559"/>
        <v>-28.599999999999991</v>
      </c>
      <c r="X6014">
        <v>42.9</v>
      </c>
      <c r="Y6014">
        <v>57.1</v>
      </c>
      <c r="Z6014" s="3">
        <f t="shared" si="560"/>
        <v>-14.200000000000001</v>
      </c>
      <c r="AA6014">
        <v>47.6</v>
      </c>
      <c r="AB6014">
        <v>52.4</v>
      </c>
      <c r="AC6014" s="3">
        <f t="shared" si="561"/>
        <v>-4.7999999999999972</v>
      </c>
      <c r="AD6014" s="3">
        <f t="shared" si="562"/>
        <v>2</v>
      </c>
      <c r="AE6014" s="3" t="s">
        <v>30460</v>
      </c>
      <c r="AF6014" t="b">
        <v>0</v>
      </c>
      <c r="AG6014" s="1">
        <v>44371.427210648151</v>
      </c>
    </row>
    <row r="6015" spans="1:33" ht="34" x14ac:dyDescent="0.2">
      <c r="A6015" t="s">
        <v>17507</v>
      </c>
      <c r="B6015">
        <v>17894</v>
      </c>
      <c r="C6015" s="3" t="s">
        <v>17508</v>
      </c>
      <c r="D6015" t="s">
        <v>17509</v>
      </c>
      <c r="E6015" t="s">
        <v>30156</v>
      </c>
      <c r="F6015" s="9" t="str">
        <f>_xlfn.XLOOKUP(E6015,'Raw Data - Area Code'!A:A,'Raw Data - Area Code'!B:B,"",FALSE)</f>
        <v>Newport</v>
      </c>
      <c r="G6015" s="9"/>
      <c r="H6015" s="18" t="s">
        <v>668</v>
      </c>
      <c r="I6015" s="20">
        <v>84</v>
      </c>
      <c r="J6015" s="8" t="str">
        <f>_xlfn.XLOOKUP(TRIM(I6015),'Raw Data - SIC Code'!A:A,'Raw Data - SIC Code'!C:C,"",FALSE)</f>
        <v>Public Admin</v>
      </c>
      <c r="K6015">
        <v>6.3</v>
      </c>
      <c r="L6015" s="3">
        <v>7.6</v>
      </c>
      <c r="O6015">
        <v>0</v>
      </c>
      <c r="P6015">
        <v>0</v>
      </c>
      <c r="Q6015" s="27">
        <v>0</v>
      </c>
      <c r="R6015">
        <v>31.5</v>
      </c>
      <c r="S6015">
        <v>68.5</v>
      </c>
      <c r="T6015" s="3">
        <f t="shared" si="558"/>
        <v>-37</v>
      </c>
      <c r="U6015">
        <v>26.3</v>
      </c>
      <c r="V6015">
        <v>73.7</v>
      </c>
      <c r="W6015" s="3">
        <f t="shared" si="559"/>
        <v>-47.400000000000006</v>
      </c>
      <c r="X6015">
        <v>32.1</v>
      </c>
      <c r="Y6015">
        <v>67.900000000000006</v>
      </c>
      <c r="Z6015" s="3">
        <f t="shared" si="560"/>
        <v>-35.800000000000004</v>
      </c>
      <c r="AA6015">
        <v>38.799999999999997</v>
      </c>
      <c r="AB6015">
        <v>61.2</v>
      </c>
      <c r="AC6015" s="3">
        <f t="shared" si="561"/>
        <v>-22.400000000000006</v>
      </c>
      <c r="AD6015" s="3">
        <f t="shared" si="562"/>
        <v>1</v>
      </c>
      <c r="AE6015" s="3" t="s">
        <v>30462</v>
      </c>
      <c r="AF6015" t="b">
        <v>0</v>
      </c>
      <c r="AG6015" s="1">
        <v>44638.63422453704</v>
      </c>
    </row>
    <row r="6016" spans="1:33" x14ac:dyDescent="0.2">
      <c r="A6016" t="s">
        <v>17510</v>
      </c>
      <c r="B6016">
        <v>21037</v>
      </c>
      <c r="C6016" s="3" t="s">
        <v>387</v>
      </c>
      <c r="D6016" t="s">
        <v>388</v>
      </c>
      <c r="E6016" t="s">
        <v>30233</v>
      </c>
      <c r="F6016" s="9" t="str">
        <f>_xlfn.XLOOKUP(E6016,'Raw Data - Area Code'!A:A,'Raw Data - Area Code'!B:B,"",FALSE)</f>
        <v>West London</v>
      </c>
      <c r="G6016" s="9">
        <v>12543463</v>
      </c>
      <c r="H6016" s="8">
        <v>47710</v>
      </c>
      <c r="I6016" s="20" t="s">
        <v>30234</v>
      </c>
      <c r="J6016" s="8" t="str">
        <f>_xlfn.XLOOKUP(TRIM(I6016),'Raw Data - SIC Code'!A:A,'Raw Data - SIC Code'!C:C,"",FALSE)</f>
        <v>Trade</v>
      </c>
      <c r="K6016">
        <v>7.8</v>
      </c>
      <c r="L6016" s="3">
        <v>2.2000000000000002</v>
      </c>
      <c r="M6016">
        <v>-27.8</v>
      </c>
      <c r="N6016">
        <v>76.099999999999994</v>
      </c>
      <c r="O6016">
        <v>11.8</v>
      </c>
      <c r="P6016">
        <v>17.8</v>
      </c>
      <c r="Q6016" s="27">
        <f t="shared" si="563"/>
        <v>-20.27027027027027</v>
      </c>
      <c r="R6016">
        <v>0</v>
      </c>
      <c r="S6016">
        <v>100</v>
      </c>
      <c r="T6016" s="3">
        <f t="shared" si="558"/>
        <v>-100</v>
      </c>
      <c r="U6016">
        <v>3</v>
      </c>
      <c r="V6016">
        <v>97</v>
      </c>
      <c r="W6016" s="3">
        <f t="shared" si="559"/>
        <v>-94</v>
      </c>
      <c r="X6016">
        <v>1</v>
      </c>
      <c r="Y6016">
        <v>99</v>
      </c>
      <c r="Z6016" s="3">
        <f t="shared" si="560"/>
        <v>-98</v>
      </c>
      <c r="AA6016">
        <v>5</v>
      </c>
      <c r="AB6016">
        <v>95</v>
      </c>
      <c r="AC6016" s="3">
        <f t="shared" si="561"/>
        <v>-90</v>
      </c>
      <c r="AD6016" s="3">
        <f t="shared" si="562"/>
        <v>1</v>
      </c>
      <c r="AE6016" s="3" t="s">
        <v>30461</v>
      </c>
      <c r="AF6016" t="b">
        <v>0</v>
      </c>
      <c r="AG6016" s="1">
        <v>44656.396898148145</v>
      </c>
    </row>
    <row r="6017" spans="1:33" x14ac:dyDescent="0.2">
      <c r="A6017" t="s">
        <v>17511</v>
      </c>
      <c r="B6017">
        <v>8607</v>
      </c>
      <c r="C6017" s="3" t="s">
        <v>17512</v>
      </c>
      <c r="D6017" t="s">
        <v>10805</v>
      </c>
      <c r="E6017" t="s">
        <v>30197</v>
      </c>
      <c r="F6017" s="9" t="str">
        <f>_xlfn.XLOOKUP(E6017,'Raw Data - Area Code'!A:A,'Raw Data - Area Code'!B:B,"",FALSE)</f>
        <v>Southall</v>
      </c>
      <c r="G6017" s="9">
        <v>6394100</v>
      </c>
      <c r="H6017" s="8">
        <v>11070</v>
      </c>
      <c r="I6017" s="20" t="s">
        <v>30257</v>
      </c>
      <c r="J6017" s="8" t="str">
        <f>_xlfn.XLOOKUP(TRIM(I6017),'Raw Data - SIC Code'!A:A,'Raw Data - SIC Code'!C:C,"",FALSE)</f>
        <v>Manufacturing</v>
      </c>
      <c r="K6017">
        <v>33.299999999999997</v>
      </c>
      <c r="L6017" s="3">
        <v>21.5</v>
      </c>
      <c r="M6017">
        <v>61.6</v>
      </c>
      <c r="N6017">
        <v>30</v>
      </c>
      <c r="O6017">
        <v>86.1</v>
      </c>
      <c r="P6017">
        <v>83.2</v>
      </c>
      <c r="Q6017" s="27">
        <f t="shared" si="563"/>
        <v>1.7129356172474846</v>
      </c>
      <c r="R6017">
        <v>49</v>
      </c>
      <c r="S6017">
        <v>51</v>
      </c>
      <c r="T6017" s="3">
        <f t="shared" si="558"/>
        <v>-2</v>
      </c>
      <c r="U6017">
        <v>48</v>
      </c>
      <c r="V6017">
        <v>52</v>
      </c>
      <c r="W6017" s="3">
        <f t="shared" si="559"/>
        <v>-4</v>
      </c>
      <c r="X6017">
        <v>55</v>
      </c>
      <c r="Y6017">
        <v>45</v>
      </c>
      <c r="Z6017" s="3">
        <f t="shared" si="560"/>
        <v>10</v>
      </c>
      <c r="AA6017">
        <v>72</v>
      </c>
      <c r="AB6017">
        <v>28</v>
      </c>
      <c r="AC6017" s="3">
        <f t="shared" si="561"/>
        <v>44</v>
      </c>
      <c r="AD6017" s="3">
        <f t="shared" si="562"/>
        <v>4</v>
      </c>
      <c r="AE6017" s="3" t="s">
        <v>30460</v>
      </c>
      <c r="AF6017" t="b">
        <v>1</v>
      </c>
      <c r="AG6017" s="1">
        <v>44673.746006944442</v>
      </c>
    </row>
    <row r="6018" spans="1:33" x14ac:dyDescent="0.2">
      <c r="A6018" t="s">
        <v>17513</v>
      </c>
      <c r="B6018">
        <v>21039</v>
      </c>
      <c r="C6018" s="3" t="s">
        <v>2747</v>
      </c>
      <c r="D6018" t="s">
        <v>2748</v>
      </c>
      <c r="E6018" t="s">
        <v>30233</v>
      </c>
      <c r="F6018" s="9" t="str">
        <f>_xlfn.XLOOKUP(E6018,'Raw Data - Area Code'!A:A,'Raw Data - Area Code'!B:B,"",FALSE)</f>
        <v>West London</v>
      </c>
      <c r="G6018" s="9">
        <v>10831022</v>
      </c>
      <c r="H6018" s="8">
        <v>59111</v>
      </c>
      <c r="I6018" s="20" t="s">
        <v>30301</v>
      </c>
      <c r="J6018" s="8" t="str">
        <f>_xlfn.XLOOKUP(TRIM(I6018),'Raw Data - SIC Code'!A:A,'Raw Data - SIC Code'!C:C,"",FALSE)</f>
        <v>Info &amp; Comms</v>
      </c>
      <c r="K6018">
        <v>22.6</v>
      </c>
      <c r="L6018" s="3">
        <v>35.799999999999997</v>
      </c>
      <c r="O6018">
        <v>0</v>
      </c>
      <c r="P6018">
        <v>0</v>
      </c>
      <c r="Q6018" s="27">
        <v>0</v>
      </c>
      <c r="R6018">
        <v>41.8</v>
      </c>
      <c r="S6018">
        <v>58.2</v>
      </c>
      <c r="T6018" s="3">
        <f t="shared" si="558"/>
        <v>-16.400000000000006</v>
      </c>
      <c r="U6018">
        <v>69.400000000000006</v>
      </c>
      <c r="V6018">
        <v>30.6</v>
      </c>
      <c r="W6018" s="3">
        <f t="shared" si="559"/>
        <v>38.800000000000004</v>
      </c>
      <c r="X6018">
        <v>81.599999999999994</v>
      </c>
      <c r="Y6018">
        <v>18.399999999999999</v>
      </c>
      <c r="Z6018" s="3">
        <f t="shared" si="560"/>
        <v>63.2</v>
      </c>
      <c r="AA6018">
        <v>77.599999999999994</v>
      </c>
      <c r="AB6018">
        <v>22.4</v>
      </c>
      <c r="AC6018" s="3">
        <f t="shared" si="561"/>
        <v>55.199999999999996</v>
      </c>
      <c r="AD6018" s="3">
        <f t="shared" si="562"/>
        <v>4</v>
      </c>
      <c r="AE6018" s="3" t="s">
        <v>30462</v>
      </c>
      <c r="AF6018" t="b">
        <v>0</v>
      </c>
      <c r="AG6018" s="1">
        <v>44654.490995370368</v>
      </c>
    </row>
    <row r="6019" spans="1:33" x14ac:dyDescent="0.2">
      <c r="A6019" t="s">
        <v>17514</v>
      </c>
      <c r="B6019">
        <v>18448</v>
      </c>
      <c r="C6019" s="3" t="s">
        <v>17515</v>
      </c>
      <c r="D6019" t="s">
        <v>6152</v>
      </c>
      <c r="E6019" t="s">
        <v>30145</v>
      </c>
      <c r="F6019" s="9" t="str">
        <f>_xlfn.XLOOKUP(E6019,'Raw Data - Area Code'!A:A,'Raw Data - Area Code'!B:B,"",FALSE)</f>
        <v>East Central London</v>
      </c>
      <c r="G6019" s="9">
        <v>7173932</v>
      </c>
      <c r="H6019" s="8">
        <v>78300</v>
      </c>
      <c r="I6019" s="20" t="s">
        <v>30243</v>
      </c>
      <c r="J6019" s="8" t="str">
        <f>_xlfn.XLOOKUP(TRIM(I6019),'Raw Data - SIC Code'!A:A,'Raw Data - SIC Code'!C:C,"",FALSE)</f>
        <v>Admin Services</v>
      </c>
      <c r="K6019">
        <v>34.299999999999997</v>
      </c>
      <c r="L6019" s="3">
        <v>34.9</v>
      </c>
      <c r="M6019">
        <v>50.5</v>
      </c>
      <c r="N6019">
        <v>50</v>
      </c>
      <c r="O6019">
        <v>80.2</v>
      </c>
      <c r="P6019">
        <v>73.400000000000006</v>
      </c>
      <c r="Q6019" s="27">
        <f t="shared" si="563"/>
        <v>4.4270833333333304</v>
      </c>
      <c r="R6019">
        <v>31</v>
      </c>
      <c r="S6019">
        <v>69</v>
      </c>
      <c r="T6019" s="3">
        <f t="shared" ref="T6019:T6082" si="564">(R6019 - S6019) / (R6019 + S6019) * 100</f>
        <v>-38</v>
      </c>
      <c r="U6019">
        <v>52.3</v>
      </c>
      <c r="V6019">
        <v>47.7</v>
      </c>
      <c r="W6019" s="3">
        <f t="shared" ref="W6019:W6082" si="565">(U6019 - V6019) / (U6019 + V6019) * 100</f>
        <v>4.5999999999999943</v>
      </c>
      <c r="X6019">
        <v>55.7</v>
      </c>
      <c r="Y6019">
        <v>44.3</v>
      </c>
      <c r="Z6019" s="3">
        <f t="shared" ref="Z6019:Z6082" si="566">(X6019 - Y6019) / (X6019 + Y6019) * 100</f>
        <v>11.400000000000006</v>
      </c>
      <c r="AA6019">
        <v>70.5</v>
      </c>
      <c r="AB6019">
        <v>29.5</v>
      </c>
      <c r="AC6019" s="3">
        <f t="shared" ref="AC6019:AC6082" si="567">(AA6019 - AB6019) / (AA6019 + AB6019) * 100</f>
        <v>41</v>
      </c>
      <c r="AD6019" s="3">
        <f t="shared" ref="AD6019:AD6082" si="568">--(L6019&gt;0) + --(Q6019&gt;0) + --(T6019&gt;0) + --(W6019&gt;0) + --(Z6019&gt;0) + --(AC6019&gt;0)</f>
        <v>5</v>
      </c>
      <c r="AE6019" s="3" t="s">
        <v>30460</v>
      </c>
      <c r="AF6019" t="b">
        <v>0</v>
      </c>
      <c r="AG6019" s="1">
        <v>44655.717407407406</v>
      </c>
    </row>
    <row r="6020" spans="1:33" x14ac:dyDescent="0.2">
      <c r="A6020" t="s">
        <v>17516</v>
      </c>
      <c r="B6020">
        <v>8608</v>
      </c>
      <c r="C6020" s="3" t="s">
        <v>17517</v>
      </c>
      <c r="D6020" t="s">
        <v>17518</v>
      </c>
      <c r="E6020" t="s">
        <v>30122</v>
      </c>
      <c r="F6020" s="9" t="str">
        <f>_xlfn.XLOOKUP(E6020,'Raw Data - Area Code'!A:A,'Raw Data - Area Code'!B:B,"",FALSE)</f>
        <v>Slough</v>
      </c>
      <c r="G6020" s="9">
        <v>3298641</v>
      </c>
      <c r="H6020" s="8">
        <v>10710</v>
      </c>
      <c r="I6020" s="20" t="s">
        <v>30239</v>
      </c>
      <c r="J6020" s="8" t="str">
        <f>_xlfn.XLOOKUP(TRIM(I6020),'Raw Data - SIC Code'!A:A,'Raw Data - SIC Code'!C:C,"",FALSE)</f>
        <v>Manufacturing</v>
      </c>
      <c r="K6020">
        <v>18.3</v>
      </c>
      <c r="L6020" s="3">
        <v>5.3</v>
      </c>
      <c r="M6020">
        <v>25.9</v>
      </c>
      <c r="N6020">
        <v>50</v>
      </c>
      <c r="O6020">
        <v>8</v>
      </c>
      <c r="P6020">
        <v>4.4000000000000004</v>
      </c>
      <c r="Q6020" s="27">
        <f t="shared" ref="Q6020:Q6083" si="569">(O6020 - P6020) / (O6020 + P6020) * 100</f>
        <v>29.032258064516125</v>
      </c>
      <c r="R6020">
        <v>60</v>
      </c>
      <c r="S6020">
        <v>40</v>
      </c>
      <c r="T6020" s="3">
        <f t="shared" si="564"/>
        <v>20</v>
      </c>
      <c r="U6020">
        <v>82.8</v>
      </c>
      <c r="V6020">
        <v>17.2</v>
      </c>
      <c r="W6020" s="3">
        <f t="shared" si="565"/>
        <v>65.599999999999994</v>
      </c>
      <c r="X6020">
        <v>57.6</v>
      </c>
      <c r="Y6020">
        <v>42.4</v>
      </c>
      <c r="Z6020" s="3">
        <f t="shared" si="566"/>
        <v>15.200000000000003</v>
      </c>
      <c r="AA6020">
        <v>81</v>
      </c>
      <c r="AB6020">
        <v>19</v>
      </c>
      <c r="AC6020" s="3">
        <f t="shared" si="567"/>
        <v>62</v>
      </c>
      <c r="AD6020" s="3">
        <f t="shared" si="568"/>
        <v>6</v>
      </c>
      <c r="AE6020" s="3" t="s">
        <v>30460</v>
      </c>
      <c r="AF6020" t="b">
        <v>1</v>
      </c>
      <c r="AG6020" s="1">
        <v>44656.81795138889</v>
      </c>
    </row>
    <row r="6021" spans="1:33" x14ac:dyDescent="0.2">
      <c r="A6021" t="s">
        <v>17519</v>
      </c>
      <c r="B6021">
        <v>8609</v>
      </c>
      <c r="C6021" s="3" t="s">
        <v>17520</v>
      </c>
      <c r="D6021" t="s">
        <v>17521</v>
      </c>
      <c r="E6021" t="s">
        <v>30192</v>
      </c>
      <c r="F6021" s="9" t="str">
        <f>_xlfn.XLOOKUP(E6021,'Raw Data - Area Code'!A:A,'Raw Data - Area Code'!B:B,"",FALSE)</f>
        <v>Colchester</v>
      </c>
      <c r="G6021" s="9" t="s">
        <v>17522</v>
      </c>
      <c r="H6021" s="8"/>
      <c r="I6021" s="20">
        <v>81</v>
      </c>
      <c r="J6021" s="8" t="str">
        <f>_xlfn.XLOOKUP(TRIM(I6021),'Raw Data - SIC Code'!A:A,'Raw Data - SIC Code'!C:C,"",FALSE)</f>
        <v>Admin Services</v>
      </c>
      <c r="K6021">
        <v>7.1</v>
      </c>
      <c r="L6021" s="3">
        <v>-1.5</v>
      </c>
      <c r="M6021">
        <v>-18.2</v>
      </c>
      <c r="N6021">
        <v>0</v>
      </c>
      <c r="O6021">
        <v>33.799999999999997</v>
      </c>
      <c r="P6021">
        <v>30</v>
      </c>
      <c r="Q6021" s="27">
        <f t="shared" si="569"/>
        <v>5.9561128526645728</v>
      </c>
      <c r="R6021">
        <v>32</v>
      </c>
      <c r="S6021">
        <v>68</v>
      </c>
      <c r="T6021" s="3">
        <f t="shared" si="564"/>
        <v>-36</v>
      </c>
      <c r="U6021">
        <v>32</v>
      </c>
      <c r="V6021">
        <v>68</v>
      </c>
      <c r="W6021" s="3">
        <f t="shared" si="565"/>
        <v>-36</v>
      </c>
      <c r="X6021">
        <v>33</v>
      </c>
      <c r="Y6021">
        <v>67</v>
      </c>
      <c r="Z6021" s="3">
        <f t="shared" si="566"/>
        <v>-34</v>
      </c>
      <c r="AA6021">
        <v>48.5</v>
      </c>
      <c r="AB6021">
        <v>51.5</v>
      </c>
      <c r="AC6021" s="3">
        <f t="shared" si="567"/>
        <v>-3</v>
      </c>
      <c r="AD6021" s="3">
        <f t="shared" si="568"/>
        <v>1</v>
      </c>
      <c r="AE6021" s="3" t="s">
        <v>30461</v>
      </c>
      <c r="AF6021" t="b">
        <v>0</v>
      </c>
      <c r="AG6021" s="1">
        <v>44655.561805555553</v>
      </c>
    </row>
    <row r="6022" spans="1:33" ht="34" x14ac:dyDescent="0.2">
      <c r="A6022" t="s">
        <v>17523</v>
      </c>
      <c r="B6022">
        <v>17970</v>
      </c>
      <c r="C6022" s="3" t="s">
        <v>17524</v>
      </c>
      <c r="D6022" t="s">
        <v>17525</v>
      </c>
      <c r="E6022" t="s">
        <v>30145</v>
      </c>
      <c r="F6022" s="9" t="str">
        <f>_xlfn.XLOOKUP(E6022,'Raw Data - Area Code'!A:A,'Raw Data - Area Code'!B:B,"",FALSE)</f>
        <v>East Central London</v>
      </c>
      <c r="G6022" s="9">
        <v>9446231</v>
      </c>
      <c r="H6022" s="18" t="s">
        <v>17420</v>
      </c>
      <c r="I6022" s="20" t="s">
        <v>30260</v>
      </c>
      <c r="J6022" s="8" t="str">
        <f>_xlfn.XLOOKUP(TRIM(I6022),'Raw Data - SIC Code'!A:A,'Raw Data - SIC Code'!C:C,"",FALSE)</f>
        <v>Finance</v>
      </c>
      <c r="K6022">
        <v>15.6</v>
      </c>
      <c r="L6022" s="3">
        <v>4.3</v>
      </c>
      <c r="M6022">
        <v>33.4</v>
      </c>
      <c r="N6022">
        <v>40</v>
      </c>
      <c r="O6022">
        <v>3.3</v>
      </c>
      <c r="P6022">
        <v>2.8</v>
      </c>
      <c r="Q6022" s="27">
        <f t="shared" si="569"/>
        <v>8.1967213114754109</v>
      </c>
      <c r="R6022">
        <v>52.5</v>
      </c>
      <c r="S6022">
        <v>47.5</v>
      </c>
      <c r="T6022" s="3">
        <f t="shared" si="564"/>
        <v>5</v>
      </c>
      <c r="U6022">
        <v>52.1</v>
      </c>
      <c r="V6022">
        <v>47.9</v>
      </c>
      <c r="W6022" s="3">
        <f t="shared" si="565"/>
        <v>4.2000000000000028</v>
      </c>
      <c r="X6022">
        <v>49.9</v>
      </c>
      <c r="Y6022">
        <v>50.1</v>
      </c>
      <c r="Z6022" s="3">
        <f t="shared" si="566"/>
        <v>-0.20000000000000281</v>
      </c>
      <c r="AA6022">
        <v>65.099999999999994</v>
      </c>
      <c r="AB6022">
        <v>34.9</v>
      </c>
      <c r="AC6022" s="3">
        <f t="shared" si="567"/>
        <v>30.199999999999992</v>
      </c>
      <c r="AD6022" s="3">
        <f t="shared" si="568"/>
        <v>5</v>
      </c>
      <c r="AE6022" s="3" t="s">
        <v>30462</v>
      </c>
      <c r="AF6022" t="b">
        <v>0</v>
      </c>
      <c r="AG6022" s="1">
        <v>44473.526701388888</v>
      </c>
    </row>
    <row r="6023" spans="1:33" x14ac:dyDescent="0.2">
      <c r="A6023" t="s">
        <v>17526</v>
      </c>
      <c r="B6023">
        <v>8616</v>
      </c>
      <c r="C6023" s="3" t="s">
        <v>17527</v>
      </c>
      <c r="D6023" t="s">
        <v>17528</v>
      </c>
      <c r="E6023" t="s">
        <v>30227</v>
      </c>
      <c r="F6023" s="9" t="str">
        <f>_xlfn.XLOOKUP(E6023,'Raw Data - Area Code'!A:A,'Raw Data - Area Code'!B:B,"",FALSE)</f>
        <v>East London</v>
      </c>
      <c r="G6023" s="9">
        <v>3743494</v>
      </c>
      <c r="H6023" s="8">
        <v>63990</v>
      </c>
      <c r="I6023" s="20" t="s">
        <v>30299</v>
      </c>
      <c r="J6023" s="8" t="str">
        <f>_xlfn.XLOOKUP(TRIM(I6023),'Raw Data - SIC Code'!A:A,'Raw Data - SIC Code'!C:C,"",FALSE)</f>
        <v>Info &amp; Comms</v>
      </c>
      <c r="K6023">
        <v>21</v>
      </c>
      <c r="L6023" s="3">
        <v>23</v>
      </c>
      <c r="M6023">
        <v>24</v>
      </c>
      <c r="N6023">
        <v>47</v>
      </c>
      <c r="O6023">
        <v>76</v>
      </c>
      <c r="P6023">
        <v>87</v>
      </c>
      <c r="Q6023" s="27">
        <f t="shared" si="569"/>
        <v>-6.7484662576687118</v>
      </c>
      <c r="R6023">
        <v>47</v>
      </c>
      <c r="S6023">
        <v>53</v>
      </c>
      <c r="T6023" s="3">
        <f t="shared" si="564"/>
        <v>-6</v>
      </c>
      <c r="U6023">
        <v>53</v>
      </c>
      <c r="V6023">
        <v>47</v>
      </c>
      <c r="W6023" s="3">
        <f t="shared" si="565"/>
        <v>6</v>
      </c>
      <c r="X6023">
        <v>66</v>
      </c>
      <c r="Y6023">
        <v>34</v>
      </c>
      <c r="Z6023" s="3">
        <f t="shared" si="566"/>
        <v>32</v>
      </c>
      <c r="AA6023">
        <v>74</v>
      </c>
      <c r="AB6023">
        <v>26</v>
      </c>
      <c r="AC6023" s="3">
        <f t="shared" si="567"/>
        <v>48</v>
      </c>
      <c r="AD6023" s="3">
        <f t="shared" si="568"/>
        <v>4</v>
      </c>
      <c r="AE6023" s="3" t="s">
        <v>30461</v>
      </c>
      <c r="AF6023" t="b">
        <v>0</v>
      </c>
      <c r="AG6023" s="1">
        <v>44622.396087962959</v>
      </c>
    </row>
    <row r="6024" spans="1:33" x14ac:dyDescent="0.2">
      <c r="A6024" t="s">
        <v>17529</v>
      </c>
      <c r="B6024">
        <v>8617</v>
      </c>
      <c r="C6024" s="3" t="s">
        <v>17527</v>
      </c>
      <c r="D6024" t="s">
        <v>17528</v>
      </c>
      <c r="E6024" t="s">
        <v>30227</v>
      </c>
      <c r="F6024" s="9" t="str">
        <f>_xlfn.XLOOKUP(E6024,'Raw Data - Area Code'!A:A,'Raw Data - Area Code'!B:B,"",FALSE)</f>
        <v>East London</v>
      </c>
      <c r="G6024" s="9">
        <v>1950192</v>
      </c>
      <c r="H6024" s="8">
        <v>63990</v>
      </c>
      <c r="I6024" s="20" t="s">
        <v>30299</v>
      </c>
      <c r="J6024" s="8" t="str">
        <f>_xlfn.XLOOKUP(TRIM(I6024),'Raw Data - SIC Code'!A:A,'Raw Data - SIC Code'!C:C,"",FALSE)</f>
        <v>Info &amp; Comms</v>
      </c>
      <c r="K6024">
        <v>18</v>
      </c>
      <c r="L6024" s="3">
        <v>17</v>
      </c>
      <c r="M6024">
        <v>47</v>
      </c>
      <c r="N6024">
        <v>34</v>
      </c>
      <c r="O6024">
        <v>95</v>
      </c>
      <c r="P6024">
        <v>97</v>
      </c>
      <c r="Q6024" s="27">
        <f t="shared" si="569"/>
        <v>-1.0416666666666665</v>
      </c>
      <c r="R6024">
        <v>50</v>
      </c>
      <c r="S6024">
        <v>50</v>
      </c>
      <c r="T6024" s="3">
        <f t="shared" si="564"/>
        <v>0</v>
      </c>
      <c r="U6024">
        <v>47</v>
      </c>
      <c r="V6024">
        <v>53</v>
      </c>
      <c r="W6024" s="3">
        <f t="shared" si="565"/>
        <v>-6</v>
      </c>
      <c r="X6024">
        <v>55</v>
      </c>
      <c r="Y6024">
        <v>45</v>
      </c>
      <c r="Z6024" s="3">
        <f t="shared" si="566"/>
        <v>10</v>
      </c>
      <c r="AA6024">
        <v>67</v>
      </c>
      <c r="AB6024">
        <v>33</v>
      </c>
      <c r="AC6024" s="3">
        <f t="shared" si="567"/>
        <v>34</v>
      </c>
      <c r="AD6024" s="3">
        <f t="shared" si="568"/>
        <v>3</v>
      </c>
      <c r="AE6024" s="3" t="s">
        <v>30460</v>
      </c>
      <c r="AF6024" t="b">
        <v>0</v>
      </c>
      <c r="AG6024" s="1">
        <v>44622.397280092591</v>
      </c>
    </row>
    <row r="6025" spans="1:33" x14ac:dyDescent="0.2">
      <c r="A6025" t="s">
        <v>17530</v>
      </c>
      <c r="B6025">
        <v>8618</v>
      </c>
      <c r="C6025" s="3" t="s">
        <v>17531</v>
      </c>
      <c r="D6025" t="s">
        <v>17532</v>
      </c>
      <c r="E6025" t="s">
        <v>30187</v>
      </c>
      <c r="F6025" s="9" t="str">
        <f>_xlfn.XLOOKUP(E6025,'Raw Data - Area Code'!A:A,'Raw Data - Area Code'!B:B,"",FALSE)</f>
        <v>Gloucester</v>
      </c>
      <c r="G6025" s="9">
        <v>1171948</v>
      </c>
      <c r="H6025" s="8">
        <v>30300</v>
      </c>
      <c r="I6025" s="20" t="s">
        <v>30292</v>
      </c>
      <c r="J6025" s="8" t="str">
        <f>_xlfn.XLOOKUP(TRIM(I6025),'Raw Data - SIC Code'!A:A,'Raw Data - SIC Code'!C:C,"",FALSE)</f>
        <v>Manufacturing</v>
      </c>
      <c r="K6025">
        <v>16.600000000000001</v>
      </c>
      <c r="L6025" s="3">
        <v>19</v>
      </c>
      <c r="M6025">
        <v>52.7</v>
      </c>
      <c r="N6025">
        <v>12.6</v>
      </c>
      <c r="O6025">
        <v>95.7</v>
      </c>
      <c r="P6025">
        <v>95.2</v>
      </c>
      <c r="Q6025" s="27">
        <f t="shared" si="569"/>
        <v>0.26191723415400736</v>
      </c>
      <c r="R6025">
        <v>76</v>
      </c>
      <c r="S6025">
        <v>24</v>
      </c>
      <c r="T6025" s="3">
        <f t="shared" si="564"/>
        <v>52</v>
      </c>
      <c r="U6025">
        <v>79</v>
      </c>
      <c r="V6025">
        <v>21</v>
      </c>
      <c r="W6025" s="3">
        <f t="shared" si="565"/>
        <v>57.999999999999993</v>
      </c>
      <c r="X6025">
        <v>90</v>
      </c>
      <c r="Y6025">
        <v>10</v>
      </c>
      <c r="Z6025" s="3">
        <f t="shared" si="566"/>
        <v>80</v>
      </c>
      <c r="AA6025">
        <v>86</v>
      </c>
      <c r="AB6025">
        <v>14</v>
      </c>
      <c r="AC6025" s="3">
        <f t="shared" si="567"/>
        <v>72</v>
      </c>
      <c r="AD6025" s="3">
        <f t="shared" si="568"/>
        <v>6</v>
      </c>
      <c r="AE6025" s="3" t="s">
        <v>30460</v>
      </c>
      <c r="AF6025" t="b">
        <v>0</v>
      </c>
      <c r="AG6025" s="1">
        <v>44650.435150462959</v>
      </c>
    </row>
    <row r="6026" spans="1:33" x14ac:dyDescent="0.2">
      <c r="A6026" t="s">
        <v>17533</v>
      </c>
      <c r="B6026">
        <v>8619</v>
      </c>
      <c r="C6026" s="3" t="s">
        <v>17534</v>
      </c>
      <c r="D6026" t="s">
        <v>9220</v>
      </c>
      <c r="E6026" t="s">
        <v>30135</v>
      </c>
      <c r="F6026" s="9" t="str">
        <f>_xlfn.XLOOKUP(E6026,'Raw Data - Area Code'!A:A,'Raw Data - Area Code'!B:B,"",FALSE)</f>
        <v>Wolverhampton</v>
      </c>
      <c r="G6026" s="9">
        <v>7008386</v>
      </c>
      <c r="H6026" s="8">
        <v>30300</v>
      </c>
      <c r="I6026" s="20" t="s">
        <v>30292</v>
      </c>
      <c r="J6026" s="8" t="str">
        <f>_xlfn.XLOOKUP(TRIM(I6026),'Raw Data - SIC Code'!A:A,'Raw Data - SIC Code'!C:C,"",FALSE)</f>
        <v>Manufacturing</v>
      </c>
      <c r="K6026">
        <v>17.3</v>
      </c>
      <c r="L6026" s="3">
        <v>10.5</v>
      </c>
      <c r="M6026">
        <v>38.1</v>
      </c>
      <c r="N6026">
        <v>8.1999999999999993</v>
      </c>
      <c r="O6026">
        <v>94.1</v>
      </c>
      <c r="P6026">
        <v>87</v>
      </c>
      <c r="Q6026" s="27">
        <f t="shared" si="569"/>
        <v>3.9204859193815542</v>
      </c>
      <c r="R6026">
        <v>73</v>
      </c>
      <c r="S6026">
        <v>27</v>
      </c>
      <c r="T6026" s="3">
        <f t="shared" si="564"/>
        <v>46</v>
      </c>
      <c r="U6026">
        <v>98</v>
      </c>
      <c r="V6026">
        <v>2</v>
      </c>
      <c r="W6026" s="3">
        <f t="shared" si="565"/>
        <v>96</v>
      </c>
      <c r="X6026">
        <v>91</v>
      </c>
      <c r="Y6026">
        <v>9</v>
      </c>
      <c r="Z6026" s="3">
        <f t="shared" si="566"/>
        <v>82</v>
      </c>
      <c r="AA6026">
        <v>92</v>
      </c>
      <c r="AB6026">
        <v>8</v>
      </c>
      <c r="AC6026" s="3">
        <f t="shared" si="567"/>
        <v>84</v>
      </c>
      <c r="AD6026" s="3">
        <f t="shared" si="568"/>
        <v>6</v>
      </c>
      <c r="AE6026" s="3" t="s">
        <v>30460</v>
      </c>
      <c r="AF6026" t="b">
        <v>0</v>
      </c>
      <c r="AG6026" s="1">
        <v>44650.441458333335</v>
      </c>
    </row>
    <row r="6027" spans="1:33" x14ac:dyDescent="0.2">
      <c r="A6027" t="s">
        <v>17535</v>
      </c>
      <c r="B6027">
        <v>8620</v>
      </c>
      <c r="C6027" s="3" t="s">
        <v>17536</v>
      </c>
      <c r="D6027" t="s">
        <v>17537</v>
      </c>
      <c r="E6027" t="s">
        <v>30226</v>
      </c>
      <c r="F6027" s="9" t="str">
        <f>_xlfn.XLOOKUP(E6027,'Raw Data - Area Code'!A:A,'Raw Data - Area Code'!B:B,"",FALSE)</f>
        <v>Birmingham</v>
      </c>
      <c r="G6027" s="9">
        <v>2852402</v>
      </c>
      <c r="H6027" s="8">
        <v>56101</v>
      </c>
      <c r="I6027" s="20" t="s">
        <v>30241</v>
      </c>
      <c r="J6027" s="8" t="str">
        <f>_xlfn.XLOOKUP(TRIM(I6027),'Raw Data - SIC Code'!A:A,'Raw Data - SIC Code'!C:C,"",FALSE)</f>
        <v>Hospitality</v>
      </c>
      <c r="K6027">
        <v>1.3</v>
      </c>
      <c r="L6027" s="3">
        <v>0</v>
      </c>
      <c r="M6027">
        <v>66.5</v>
      </c>
      <c r="N6027">
        <v>86.7</v>
      </c>
      <c r="O6027">
        <v>4.5999999999999996</v>
      </c>
      <c r="P6027">
        <v>5.8</v>
      </c>
      <c r="Q6027" s="27">
        <f t="shared" si="569"/>
        <v>-11.538461538461542</v>
      </c>
      <c r="R6027">
        <v>45</v>
      </c>
      <c r="S6027">
        <v>55</v>
      </c>
      <c r="T6027" s="3">
        <f t="shared" si="564"/>
        <v>-10</v>
      </c>
      <c r="U6027">
        <v>46</v>
      </c>
      <c r="V6027">
        <v>54</v>
      </c>
      <c r="W6027" s="3">
        <f t="shared" si="565"/>
        <v>-8</v>
      </c>
      <c r="X6027">
        <v>43</v>
      </c>
      <c r="Y6027">
        <v>57</v>
      </c>
      <c r="Z6027" s="3">
        <f t="shared" si="566"/>
        <v>-14.000000000000002</v>
      </c>
      <c r="AA6027">
        <v>43</v>
      </c>
      <c r="AB6027">
        <v>57</v>
      </c>
      <c r="AC6027" s="3">
        <f t="shared" si="567"/>
        <v>-14.000000000000002</v>
      </c>
      <c r="AD6027" s="3">
        <f t="shared" si="568"/>
        <v>0</v>
      </c>
      <c r="AE6027" s="3" t="s">
        <v>30460</v>
      </c>
      <c r="AF6027" t="b">
        <v>0</v>
      </c>
      <c r="AG6027" s="1">
        <v>44629.491111111114</v>
      </c>
    </row>
    <row r="6028" spans="1:33" x14ac:dyDescent="0.2">
      <c r="A6028" t="s">
        <v>17538</v>
      </c>
      <c r="B6028">
        <v>8622</v>
      </c>
      <c r="C6028" s="3" t="s">
        <v>17539</v>
      </c>
      <c r="D6028" t="s">
        <v>17540</v>
      </c>
      <c r="E6028" t="s">
        <v>30136</v>
      </c>
      <c r="F6028" s="9" t="str">
        <f>_xlfn.XLOOKUP(E6028,'Raw Data - Area Code'!A:A,'Raw Data - Area Code'!B:B,"",FALSE)</f>
        <v>Stockport</v>
      </c>
      <c r="G6028" s="9">
        <v>1704109</v>
      </c>
      <c r="H6028" s="8">
        <v>64999</v>
      </c>
      <c r="I6028" s="20" t="s">
        <v>30260</v>
      </c>
      <c r="J6028" s="8" t="str">
        <f>_xlfn.XLOOKUP(TRIM(I6028),'Raw Data - SIC Code'!A:A,'Raw Data - SIC Code'!C:C,"",FALSE)</f>
        <v>Finance</v>
      </c>
      <c r="K6028">
        <v>16.399999999999999</v>
      </c>
      <c r="L6028" s="3">
        <v>-0.4</v>
      </c>
      <c r="O6028">
        <v>0</v>
      </c>
      <c r="P6028">
        <v>0</v>
      </c>
      <c r="Q6028" s="27">
        <v>0</v>
      </c>
      <c r="R6028">
        <v>48.8</v>
      </c>
      <c r="S6028">
        <v>51.2</v>
      </c>
      <c r="T6028" s="3">
        <f t="shared" si="564"/>
        <v>-2.4000000000000057</v>
      </c>
      <c r="U6028">
        <v>50.4</v>
      </c>
      <c r="V6028">
        <v>49.6</v>
      </c>
      <c r="W6028" s="3">
        <f t="shared" si="565"/>
        <v>0.79999999999999727</v>
      </c>
      <c r="X6028">
        <v>39.200000000000003</v>
      </c>
      <c r="Y6028">
        <v>60.8</v>
      </c>
      <c r="Z6028" s="3">
        <f t="shared" si="566"/>
        <v>-21.599999999999994</v>
      </c>
      <c r="AA6028">
        <v>52</v>
      </c>
      <c r="AB6028">
        <v>48</v>
      </c>
      <c r="AC6028" s="3">
        <f t="shared" si="567"/>
        <v>4</v>
      </c>
      <c r="AD6028" s="3">
        <f t="shared" si="568"/>
        <v>2</v>
      </c>
      <c r="AE6028" s="3" t="s">
        <v>333</v>
      </c>
      <c r="AF6028" t="b">
        <v>0</v>
      </c>
      <c r="AG6028" s="1">
        <v>44466.677407407406</v>
      </c>
    </row>
    <row r="6029" spans="1:33" x14ac:dyDescent="0.2">
      <c r="A6029" t="s">
        <v>17541</v>
      </c>
      <c r="B6029">
        <v>18510</v>
      </c>
      <c r="C6029" s="3" t="s">
        <v>17542</v>
      </c>
      <c r="D6029" t="s">
        <v>17543</v>
      </c>
      <c r="E6029" t="s">
        <v>30114</v>
      </c>
      <c r="F6029" s="9" t="str">
        <f>_xlfn.XLOOKUP(E6029,'Raw Data - Area Code'!A:A,'Raw Data - Area Code'!B:B,"",FALSE)</f>
        <v>Preston</v>
      </c>
      <c r="G6029" s="9">
        <v>8004976</v>
      </c>
      <c r="H6029" s="8">
        <v>69201</v>
      </c>
      <c r="I6029" s="20" t="s">
        <v>30285</v>
      </c>
      <c r="J6029" s="8" t="str">
        <f>_xlfn.XLOOKUP(TRIM(I6029),'Raw Data - SIC Code'!A:A,'Raw Data - SIC Code'!C:C,"",FALSE)</f>
        <v>Professional Services</v>
      </c>
      <c r="K6029">
        <v>7.1</v>
      </c>
      <c r="L6029" s="3">
        <v>8.6999999999999993</v>
      </c>
      <c r="M6029">
        <v>-55.4</v>
      </c>
      <c r="N6029">
        <v>18.2</v>
      </c>
      <c r="O6029">
        <v>93</v>
      </c>
      <c r="P6029">
        <v>97</v>
      </c>
      <c r="Q6029" s="27">
        <f t="shared" si="569"/>
        <v>-2.1052631578947367</v>
      </c>
      <c r="R6029">
        <v>35.299999999999997</v>
      </c>
      <c r="S6029">
        <v>64.7</v>
      </c>
      <c r="T6029" s="3">
        <f t="shared" si="564"/>
        <v>-29.400000000000006</v>
      </c>
      <c r="U6029">
        <v>44.1</v>
      </c>
      <c r="V6029">
        <v>55.9</v>
      </c>
      <c r="W6029" s="3">
        <f t="shared" si="565"/>
        <v>-11.799999999999997</v>
      </c>
      <c r="X6029">
        <v>39.700000000000003</v>
      </c>
      <c r="Y6029">
        <v>60.3</v>
      </c>
      <c r="Z6029" s="3">
        <f t="shared" si="566"/>
        <v>-20.599999999999994</v>
      </c>
      <c r="AA6029">
        <v>49.3</v>
      </c>
      <c r="AB6029">
        <v>50.7</v>
      </c>
      <c r="AC6029" s="3">
        <f t="shared" si="567"/>
        <v>-1.4000000000000057</v>
      </c>
      <c r="AD6029" s="3">
        <f t="shared" si="568"/>
        <v>1</v>
      </c>
      <c r="AE6029" s="3" t="s">
        <v>30460</v>
      </c>
      <c r="AF6029" t="b">
        <v>0</v>
      </c>
      <c r="AG6029" s="1">
        <v>44642.695555555554</v>
      </c>
    </row>
    <row r="6030" spans="1:33" x14ac:dyDescent="0.2">
      <c r="A6030" t="s">
        <v>17544</v>
      </c>
      <c r="B6030">
        <v>17741</v>
      </c>
      <c r="C6030" s="3" t="s">
        <v>17545</v>
      </c>
      <c r="D6030" t="s">
        <v>17546</v>
      </c>
      <c r="E6030" t="s">
        <v>30117</v>
      </c>
      <c r="F6030" s="9" t="str">
        <f>_xlfn.XLOOKUP(E6030,'Raw Data - Area Code'!A:A,'Raw Data - Area Code'!B:B,"",FALSE)</f>
        <v>Southampton</v>
      </c>
      <c r="G6030" s="9" t="s">
        <v>17547</v>
      </c>
      <c r="H6030" s="8"/>
      <c r="I6030" s="20">
        <v>69</v>
      </c>
      <c r="J6030" s="8" t="str">
        <f>_xlfn.XLOOKUP(TRIM(I6030),'Raw Data - SIC Code'!A:A,'Raw Data - SIC Code'!C:C,"",FALSE)</f>
        <v>Professional Services</v>
      </c>
      <c r="K6030">
        <v>26.9</v>
      </c>
      <c r="L6030" s="3">
        <v>34.4</v>
      </c>
      <c r="O6030">
        <v>0</v>
      </c>
      <c r="P6030">
        <v>0</v>
      </c>
      <c r="Q6030" s="27">
        <v>0</v>
      </c>
      <c r="R6030">
        <v>13.2</v>
      </c>
      <c r="S6030">
        <v>86.8</v>
      </c>
      <c r="T6030" s="3">
        <f t="shared" si="564"/>
        <v>-73.599999999999994</v>
      </c>
      <c r="U6030">
        <v>13.3</v>
      </c>
      <c r="V6030">
        <v>86.7</v>
      </c>
      <c r="W6030" s="3">
        <f t="shared" si="565"/>
        <v>-73.400000000000006</v>
      </c>
      <c r="X6030">
        <v>30.8</v>
      </c>
      <c r="Y6030">
        <v>69.2</v>
      </c>
      <c r="Z6030" s="3">
        <f t="shared" si="566"/>
        <v>-38.400000000000006</v>
      </c>
      <c r="AA6030">
        <v>33.299999999999997</v>
      </c>
      <c r="AB6030">
        <v>66.7</v>
      </c>
      <c r="AC6030" s="3">
        <f t="shared" si="567"/>
        <v>-33.400000000000006</v>
      </c>
      <c r="AD6030" s="3">
        <f t="shared" si="568"/>
        <v>1</v>
      </c>
      <c r="AE6030" s="3" t="s">
        <v>30460</v>
      </c>
      <c r="AF6030" t="b">
        <v>0</v>
      </c>
      <c r="AG6030" s="1">
        <v>44651.527083333334</v>
      </c>
    </row>
    <row r="6031" spans="1:33" x14ac:dyDescent="0.2">
      <c r="A6031" t="s">
        <v>17548</v>
      </c>
      <c r="B6031">
        <v>7306</v>
      </c>
      <c r="C6031" s="3" t="s">
        <v>17549</v>
      </c>
      <c r="D6031" t="s">
        <v>5086</v>
      </c>
      <c r="E6031" t="s">
        <v>30145</v>
      </c>
      <c r="F6031" s="9" t="str">
        <f>_xlfn.XLOOKUP(E6031,'Raw Data - Area Code'!A:A,'Raw Data - Area Code'!B:B,"",FALSE)</f>
        <v>East Central London</v>
      </c>
      <c r="G6031" s="9">
        <v>7154990</v>
      </c>
      <c r="H6031" s="8">
        <v>82990</v>
      </c>
      <c r="I6031" s="20" t="s">
        <v>30240</v>
      </c>
      <c r="J6031" s="8" t="str">
        <f>_xlfn.XLOOKUP(TRIM(I6031),'Raw Data - SIC Code'!A:A,'Raw Data - SIC Code'!C:C,"",FALSE)</f>
        <v>Admin Services</v>
      </c>
      <c r="K6031">
        <v>3.7</v>
      </c>
      <c r="L6031" s="3">
        <v>0.1</v>
      </c>
      <c r="M6031">
        <v>-58.4</v>
      </c>
      <c r="N6031">
        <v>29.7</v>
      </c>
      <c r="O6031">
        <v>23.3</v>
      </c>
      <c r="P6031">
        <v>16</v>
      </c>
      <c r="Q6031" s="27">
        <f t="shared" si="569"/>
        <v>18.575063613231553</v>
      </c>
      <c r="R6031">
        <v>63.3</v>
      </c>
      <c r="S6031">
        <v>36.700000000000003</v>
      </c>
      <c r="T6031" s="3">
        <f t="shared" si="564"/>
        <v>26.599999999999994</v>
      </c>
      <c r="U6031">
        <v>42.9</v>
      </c>
      <c r="V6031">
        <v>57.1</v>
      </c>
      <c r="W6031" s="3">
        <f t="shared" si="565"/>
        <v>-14.200000000000001</v>
      </c>
      <c r="X6031">
        <v>48.2</v>
      </c>
      <c r="Y6031">
        <v>51.8</v>
      </c>
      <c r="Z6031" s="3">
        <f t="shared" si="566"/>
        <v>-3.5999999999999943</v>
      </c>
      <c r="AA6031">
        <v>57.9</v>
      </c>
      <c r="AB6031">
        <v>42.1</v>
      </c>
      <c r="AC6031" s="3">
        <f t="shared" si="567"/>
        <v>15.799999999999997</v>
      </c>
      <c r="AD6031" s="3">
        <f t="shared" si="568"/>
        <v>4</v>
      </c>
      <c r="AE6031" s="3" t="s">
        <v>30461</v>
      </c>
      <c r="AF6031" t="b">
        <v>0</v>
      </c>
      <c r="AG6031" s="1">
        <v>44573.578622685185</v>
      </c>
    </row>
    <row r="6032" spans="1:33" ht="68" x14ac:dyDescent="0.2">
      <c r="A6032" t="s">
        <v>17550</v>
      </c>
      <c r="B6032">
        <v>128</v>
      </c>
      <c r="C6032" s="3" t="s">
        <v>17551</v>
      </c>
      <c r="D6032" t="s">
        <v>17552</v>
      </c>
      <c r="E6032" t="s">
        <v>30149</v>
      </c>
      <c r="F6032" s="9" t="str">
        <f>_xlfn.XLOOKUP(E6032,'Raw Data - Area Code'!A:A,'Raw Data - Area Code'!B:B,"",FALSE)</f>
        <v>Leeds</v>
      </c>
      <c r="G6032" s="9">
        <v>1083749</v>
      </c>
      <c r="H6032" s="18" t="s">
        <v>17553</v>
      </c>
      <c r="I6032" s="20" t="s">
        <v>30294</v>
      </c>
      <c r="J6032" s="8" t="str">
        <f>_xlfn.XLOOKUP(TRIM(I6032),'Raw Data - SIC Code'!A:A,'Raw Data - SIC Code'!C:C,"",FALSE)</f>
        <v>Manufacturing</v>
      </c>
      <c r="K6032">
        <v>9.6</v>
      </c>
      <c r="L6032" s="3">
        <v>6.7</v>
      </c>
      <c r="M6032">
        <v>85.3</v>
      </c>
      <c r="N6032">
        <v>51.5</v>
      </c>
      <c r="O6032">
        <v>10.4</v>
      </c>
      <c r="P6032">
        <v>19.8</v>
      </c>
      <c r="Q6032" s="27">
        <f t="shared" si="569"/>
        <v>-31.125827814569533</v>
      </c>
      <c r="R6032">
        <v>80.7</v>
      </c>
      <c r="S6032">
        <v>19.3</v>
      </c>
      <c r="T6032" s="3">
        <f t="shared" si="564"/>
        <v>61.400000000000013</v>
      </c>
      <c r="U6032">
        <v>72.599999999999994</v>
      </c>
      <c r="V6032">
        <v>27.4</v>
      </c>
      <c r="W6032" s="3">
        <f t="shared" si="565"/>
        <v>45.199999999999996</v>
      </c>
      <c r="X6032">
        <v>73.7</v>
      </c>
      <c r="Y6032">
        <v>26.3</v>
      </c>
      <c r="Z6032" s="3">
        <f t="shared" si="566"/>
        <v>47.400000000000006</v>
      </c>
      <c r="AA6032">
        <v>79.7</v>
      </c>
      <c r="AB6032">
        <v>20.3</v>
      </c>
      <c r="AC6032" s="3">
        <f t="shared" si="567"/>
        <v>59.400000000000006</v>
      </c>
      <c r="AD6032" s="3">
        <f t="shared" si="568"/>
        <v>5</v>
      </c>
      <c r="AE6032" s="3" t="s">
        <v>30461</v>
      </c>
      <c r="AF6032" t="b">
        <v>0</v>
      </c>
      <c r="AG6032" s="1">
        <v>44638.480347222219</v>
      </c>
    </row>
    <row r="6033" spans="1:33" x14ac:dyDescent="0.2">
      <c r="A6033" t="s">
        <v>17554</v>
      </c>
      <c r="B6033">
        <v>8624</v>
      </c>
      <c r="C6033" s="3" t="s">
        <v>17555</v>
      </c>
      <c r="D6033" t="s">
        <v>17556</v>
      </c>
      <c r="E6033" t="s">
        <v>30160</v>
      </c>
      <c r="F6033" s="9" t="str">
        <f>_xlfn.XLOOKUP(E6033,'Raw Data - Area Code'!A:A,'Raw Data - Area Code'!B:B,"",FALSE)</f>
        <v>Ipswich</v>
      </c>
      <c r="G6033" s="9">
        <v>1190488</v>
      </c>
      <c r="H6033" s="8">
        <v>49410</v>
      </c>
      <c r="I6033" s="20" t="s">
        <v>30253</v>
      </c>
      <c r="J6033" s="8" t="str">
        <f>_xlfn.XLOOKUP(TRIM(I6033),'Raw Data - SIC Code'!A:A,'Raw Data - SIC Code'!C:C,"",FALSE)</f>
        <v>Logistics</v>
      </c>
      <c r="K6033">
        <v>-1</v>
      </c>
      <c r="L6033" s="3">
        <v>8.1</v>
      </c>
      <c r="M6033">
        <v>47.8</v>
      </c>
      <c r="N6033">
        <v>-109.2</v>
      </c>
      <c r="O6033">
        <v>4.0999999999999996</v>
      </c>
      <c r="P6033">
        <v>8.6999999999999993</v>
      </c>
      <c r="Q6033" s="27">
        <f t="shared" si="569"/>
        <v>-35.9375</v>
      </c>
      <c r="R6033">
        <v>86.1</v>
      </c>
      <c r="S6033">
        <v>13.9</v>
      </c>
      <c r="T6033" s="3">
        <f t="shared" si="564"/>
        <v>72.199999999999989</v>
      </c>
      <c r="U6033">
        <v>94.4</v>
      </c>
      <c r="V6033">
        <v>5.6</v>
      </c>
      <c r="W6033" s="3">
        <f t="shared" si="565"/>
        <v>88.800000000000011</v>
      </c>
      <c r="X6033">
        <v>95.8</v>
      </c>
      <c r="Y6033">
        <v>4.2</v>
      </c>
      <c r="Z6033" s="3">
        <f t="shared" si="566"/>
        <v>91.6</v>
      </c>
      <c r="AA6033">
        <v>93</v>
      </c>
      <c r="AB6033">
        <v>7</v>
      </c>
      <c r="AC6033" s="3">
        <f t="shared" si="567"/>
        <v>86</v>
      </c>
      <c r="AD6033" s="3">
        <f t="shared" si="568"/>
        <v>5</v>
      </c>
      <c r="AE6033" s="3" t="s">
        <v>30460</v>
      </c>
      <c r="AF6033" t="b">
        <v>0</v>
      </c>
      <c r="AG6033" s="1">
        <v>44524.637384259258</v>
      </c>
    </row>
    <row r="6034" spans="1:33" ht="34" x14ac:dyDescent="0.2">
      <c r="A6034" t="s">
        <v>17557</v>
      </c>
      <c r="B6034">
        <v>15277</v>
      </c>
      <c r="C6034" s="3" t="s">
        <v>17558</v>
      </c>
      <c r="D6034" t="s">
        <v>17559</v>
      </c>
      <c r="E6034" t="s">
        <v>30145</v>
      </c>
      <c r="F6034" s="9" t="str">
        <f>_xlfn.XLOOKUP(E6034,'Raw Data - Area Code'!A:A,'Raw Data - Area Code'!B:B,"",FALSE)</f>
        <v>East Central London</v>
      </c>
      <c r="G6034" s="9"/>
      <c r="H6034" s="18" t="s">
        <v>880</v>
      </c>
      <c r="I6034" s="20">
        <v>86</v>
      </c>
      <c r="J6034" s="8" t="str">
        <f>_xlfn.XLOOKUP(TRIM(I6034),'Raw Data - SIC Code'!A:A,'Raw Data - SIC Code'!C:C,"",FALSE)</f>
        <v>Healthcare</v>
      </c>
      <c r="K6034">
        <v>19.8</v>
      </c>
      <c r="L6034" s="3">
        <v>18</v>
      </c>
      <c r="M6034">
        <v>15.4</v>
      </c>
      <c r="N6034">
        <v>18.5</v>
      </c>
      <c r="O6034">
        <v>5.0999999999999996</v>
      </c>
      <c r="P6034">
        <v>1</v>
      </c>
      <c r="Q6034" s="27">
        <f t="shared" si="569"/>
        <v>67.213114754098356</v>
      </c>
      <c r="R6034">
        <v>26</v>
      </c>
      <c r="S6034">
        <v>74</v>
      </c>
      <c r="T6034" s="3">
        <f t="shared" si="564"/>
        <v>-48</v>
      </c>
      <c r="U6034">
        <v>27</v>
      </c>
      <c r="V6034">
        <v>73</v>
      </c>
      <c r="W6034" s="3">
        <f t="shared" si="565"/>
        <v>-46</v>
      </c>
      <c r="X6034">
        <v>27</v>
      </c>
      <c r="Y6034">
        <v>73</v>
      </c>
      <c r="Z6034" s="3">
        <f t="shared" si="566"/>
        <v>-46</v>
      </c>
      <c r="AA6034">
        <v>47</v>
      </c>
      <c r="AB6034">
        <v>53</v>
      </c>
      <c r="AC6034" s="3">
        <f t="shared" si="567"/>
        <v>-6</v>
      </c>
      <c r="AD6034" s="3">
        <f t="shared" si="568"/>
        <v>2</v>
      </c>
      <c r="AE6034" s="3" t="s">
        <v>30462</v>
      </c>
      <c r="AF6034" t="b">
        <v>0</v>
      </c>
      <c r="AG6034" s="1">
        <v>44650.747719907406</v>
      </c>
    </row>
    <row r="6035" spans="1:33" ht="34" x14ac:dyDescent="0.2">
      <c r="A6035" t="s">
        <v>17560</v>
      </c>
      <c r="B6035">
        <v>19577</v>
      </c>
      <c r="C6035" s="3" t="s">
        <v>17561</v>
      </c>
      <c r="D6035" t="s">
        <v>17562</v>
      </c>
      <c r="E6035" t="s">
        <v>30149</v>
      </c>
      <c r="F6035" s="9" t="str">
        <f>_xlfn.XLOOKUP(E6035,'Raw Data - Area Code'!A:A,'Raw Data - Area Code'!B:B,"",FALSE)</f>
        <v>Leeds</v>
      </c>
      <c r="G6035" s="9">
        <v>7663864</v>
      </c>
      <c r="H6035" s="18" t="s">
        <v>17563</v>
      </c>
      <c r="I6035" s="20" t="s">
        <v>30235</v>
      </c>
      <c r="J6035" s="8" t="str">
        <f>_xlfn.XLOOKUP(TRIM(I6035),'Raw Data - SIC Code'!A:A,'Raw Data - SIC Code'!C:C,"",FALSE)</f>
        <v>Education</v>
      </c>
      <c r="K6035">
        <v>12.4</v>
      </c>
      <c r="L6035" s="3">
        <v>21.5</v>
      </c>
      <c r="O6035">
        <v>0</v>
      </c>
      <c r="P6035">
        <v>0</v>
      </c>
      <c r="Q6035" s="27">
        <v>0</v>
      </c>
      <c r="R6035">
        <v>20.3</v>
      </c>
      <c r="S6035">
        <v>79.7</v>
      </c>
      <c r="T6035" s="3">
        <f t="shared" si="564"/>
        <v>-59.400000000000006</v>
      </c>
      <c r="U6035">
        <v>33.299999999999997</v>
      </c>
      <c r="V6035">
        <v>66.7</v>
      </c>
      <c r="W6035" s="3">
        <f t="shared" si="565"/>
        <v>-33.400000000000006</v>
      </c>
      <c r="X6035">
        <v>36.200000000000003</v>
      </c>
      <c r="Y6035">
        <v>63.8</v>
      </c>
      <c r="Z6035" s="3">
        <f t="shared" si="566"/>
        <v>-27.599999999999998</v>
      </c>
      <c r="AA6035">
        <v>39.700000000000003</v>
      </c>
      <c r="AB6035">
        <v>60.3</v>
      </c>
      <c r="AC6035" s="3">
        <f t="shared" si="567"/>
        <v>-20.599999999999994</v>
      </c>
      <c r="AD6035" s="3">
        <f t="shared" si="568"/>
        <v>1</v>
      </c>
      <c r="AE6035" s="3" t="s">
        <v>30460</v>
      </c>
      <c r="AF6035" t="b">
        <v>0</v>
      </c>
      <c r="AG6035" s="1">
        <v>44650.701504629629</v>
      </c>
    </row>
    <row r="6036" spans="1:33" x14ac:dyDescent="0.2">
      <c r="A6036" t="s">
        <v>17564</v>
      </c>
      <c r="B6036">
        <v>8626</v>
      </c>
      <c r="C6036" s="3" t="s">
        <v>17565</v>
      </c>
      <c r="D6036" t="s">
        <v>4490</v>
      </c>
      <c r="E6036" t="s">
        <v>30128</v>
      </c>
      <c r="F6036" s="9" t="str">
        <f>_xlfn.XLOOKUP(E6036,'Raw Data - Area Code'!A:A,'Raw Data - Area Code'!B:B,"",FALSE)</f>
        <v>Derby</v>
      </c>
      <c r="G6036" s="9">
        <v>5589050</v>
      </c>
      <c r="H6036" s="8">
        <v>49410</v>
      </c>
      <c r="I6036" s="20" t="s">
        <v>30253</v>
      </c>
      <c r="J6036" s="8" t="str">
        <f>_xlfn.XLOOKUP(TRIM(I6036),'Raw Data - SIC Code'!A:A,'Raw Data - SIC Code'!C:C,"",FALSE)</f>
        <v>Logistics</v>
      </c>
      <c r="K6036">
        <v>4.5999999999999996</v>
      </c>
      <c r="L6036" s="3">
        <v>27</v>
      </c>
      <c r="O6036">
        <v>0</v>
      </c>
      <c r="P6036">
        <v>0</v>
      </c>
      <c r="Q6036" s="27">
        <v>0</v>
      </c>
      <c r="R6036">
        <v>71.900000000000006</v>
      </c>
      <c r="S6036">
        <v>28.1</v>
      </c>
      <c r="T6036" s="3">
        <f t="shared" si="564"/>
        <v>43.800000000000004</v>
      </c>
      <c r="U6036">
        <v>87.1</v>
      </c>
      <c r="V6036">
        <v>12.9</v>
      </c>
      <c r="W6036" s="3">
        <f t="shared" si="565"/>
        <v>74.199999999999989</v>
      </c>
      <c r="X6036">
        <v>97</v>
      </c>
      <c r="Y6036">
        <v>3</v>
      </c>
      <c r="Z6036" s="3">
        <f t="shared" si="566"/>
        <v>94</v>
      </c>
      <c r="AA6036">
        <v>87.1</v>
      </c>
      <c r="AB6036">
        <v>12.9</v>
      </c>
      <c r="AC6036" s="3">
        <f t="shared" si="567"/>
        <v>74.199999999999989</v>
      </c>
      <c r="AD6036" s="3">
        <f t="shared" si="568"/>
        <v>5</v>
      </c>
      <c r="AE6036" s="3" t="s">
        <v>30460</v>
      </c>
      <c r="AF6036" t="b">
        <v>1</v>
      </c>
      <c r="AG6036" s="1">
        <v>44657.501157407409</v>
      </c>
    </row>
    <row r="6037" spans="1:33" x14ac:dyDescent="0.2">
      <c r="A6037" t="s">
        <v>17566</v>
      </c>
      <c r="B6037">
        <v>14911</v>
      </c>
      <c r="C6037" s="3" t="s">
        <v>17567</v>
      </c>
      <c r="D6037" t="s">
        <v>17568</v>
      </c>
      <c r="E6037" t="s">
        <v>30227</v>
      </c>
      <c r="F6037" s="9" t="str">
        <f>_xlfn.XLOOKUP(E6037,'Raw Data - Area Code'!A:A,'Raw Data - Area Code'!B:B,"",FALSE)</f>
        <v>East London</v>
      </c>
      <c r="G6037" s="9">
        <v>4349535</v>
      </c>
      <c r="H6037" s="8">
        <v>78109</v>
      </c>
      <c r="I6037" s="20" t="s">
        <v>30243</v>
      </c>
      <c r="J6037" s="8" t="str">
        <f>_xlfn.XLOOKUP(TRIM(I6037),'Raw Data - SIC Code'!A:A,'Raw Data - SIC Code'!C:C,"",FALSE)</f>
        <v>Admin Services</v>
      </c>
      <c r="K6037">
        <v>24.2</v>
      </c>
      <c r="L6037" s="3">
        <v>6.9</v>
      </c>
      <c r="M6037">
        <v>31</v>
      </c>
      <c r="N6037">
        <v>8.5</v>
      </c>
      <c r="O6037">
        <v>72</v>
      </c>
      <c r="P6037">
        <v>75</v>
      </c>
      <c r="Q6037" s="27">
        <f t="shared" si="569"/>
        <v>-2.0408163265306123</v>
      </c>
      <c r="R6037">
        <v>43</v>
      </c>
      <c r="S6037">
        <v>57</v>
      </c>
      <c r="T6037" s="3">
        <f t="shared" si="564"/>
        <v>-14.000000000000002</v>
      </c>
      <c r="U6037">
        <v>33.6</v>
      </c>
      <c r="V6037">
        <v>66.400000000000006</v>
      </c>
      <c r="W6037" s="3">
        <f t="shared" si="565"/>
        <v>-32.800000000000004</v>
      </c>
      <c r="X6037">
        <v>37.799999999999997</v>
      </c>
      <c r="Y6037">
        <v>62.2</v>
      </c>
      <c r="Z6037" s="3">
        <f t="shared" si="566"/>
        <v>-24.400000000000006</v>
      </c>
      <c r="AA6037">
        <v>46.3</v>
      </c>
      <c r="AB6037">
        <v>53.7</v>
      </c>
      <c r="AC6037" s="3">
        <f t="shared" si="567"/>
        <v>-7.4000000000000048</v>
      </c>
      <c r="AD6037" s="3">
        <f t="shared" si="568"/>
        <v>1</v>
      </c>
      <c r="AE6037" s="3" t="s">
        <v>30462</v>
      </c>
      <c r="AF6037" t="b">
        <v>0</v>
      </c>
      <c r="AG6037" s="1">
        <v>44652.652754629627</v>
      </c>
    </row>
    <row r="6038" spans="1:33" x14ac:dyDescent="0.2">
      <c r="A6038" t="s">
        <v>17569</v>
      </c>
      <c r="B6038">
        <v>8630</v>
      </c>
      <c r="C6038" s="3" t="s">
        <v>2584</v>
      </c>
      <c r="D6038" t="s">
        <v>2585</v>
      </c>
      <c r="E6038" t="s">
        <v>30233</v>
      </c>
      <c r="F6038" s="9" t="str">
        <f>_xlfn.XLOOKUP(E6038,'Raw Data - Area Code'!A:A,'Raw Data - Area Code'!B:B,"",FALSE)</f>
        <v>West London</v>
      </c>
      <c r="G6038" s="9">
        <v>4273754</v>
      </c>
      <c r="H6038" s="8">
        <v>41201</v>
      </c>
      <c r="I6038" s="20" t="s">
        <v>30247</v>
      </c>
      <c r="J6038" s="8" t="str">
        <f>_xlfn.XLOOKUP(TRIM(I6038),'Raw Data - SIC Code'!A:A,'Raw Data - SIC Code'!C:C,"",FALSE)</f>
        <v>Construction</v>
      </c>
      <c r="K6038">
        <v>28.9</v>
      </c>
      <c r="L6038" s="3">
        <v>30.7</v>
      </c>
      <c r="M6038">
        <v>48.1</v>
      </c>
      <c r="N6038">
        <v>35.200000000000003</v>
      </c>
      <c r="O6038">
        <v>91</v>
      </c>
      <c r="P6038">
        <v>93</v>
      </c>
      <c r="Q6038" s="27">
        <f t="shared" si="569"/>
        <v>-1.0869565217391304</v>
      </c>
      <c r="R6038">
        <v>61</v>
      </c>
      <c r="S6038">
        <v>39</v>
      </c>
      <c r="T6038" s="3">
        <f t="shared" si="564"/>
        <v>22</v>
      </c>
      <c r="U6038">
        <v>76</v>
      </c>
      <c r="V6038">
        <v>24</v>
      </c>
      <c r="W6038" s="3">
        <f t="shared" si="565"/>
        <v>52</v>
      </c>
      <c r="X6038">
        <v>85</v>
      </c>
      <c r="Y6038">
        <v>15</v>
      </c>
      <c r="Z6038" s="3">
        <f t="shared" si="566"/>
        <v>70</v>
      </c>
      <c r="AA6038">
        <v>91</v>
      </c>
      <c r="AB6038">
        <v>9</v>
      </c>
      <c r="AC6038" s="3">
        <f t="shared" si="567"/>
        <v>82</v>
      </c>
      <c r="AD6038" s="3">
        <f t="shared" si="568"/>
        <v>5</v>
      </c>
      <c r="AE6038" s="3" t="s">
        <v>30462</v>
      </c>
      <c r="AF6038" t="b">
        <v>0</v>
      </c>
      <c r="AG6038" s="1">
        <v>44644.666481481479</v>
      </c>
    </row>
    <row r="6039" spans="1:33" ht="34" x14ac:dyDescent="0.2">
      <c r="A6039" t="s">
        <v>17570</v>
      </c>
      <c r="B6039">
        <v>8631</v>
      </c>
      <c r="C6039" s="3" t="s">
        <v>16104</v>
      </c>
      <c r="D6039" t="s">
        <v>2585</v>
      </c>
      <c r="E6039" t="s">
        <v>30233</v>
      </c>
      <c r="F6039" s="9" t="str">
        <f>_xlfn.XLOOKUP(E6039,'Raw Data - Area Code'!A:A,'Raw Data - Area Code'!B:B,"",FALSE)</f>
        <v>West London</v>
      </c>
      <c r="G6039" s="9">
        <v>521970</v>
      </c>
      <c r="H6039" s="18" t="s">
        <v>17571</v>
      </c>
      <c r="I6039" s="20" t="s">
        <v>30247</v>
      </c>
      <c r="J6039" s="8" t="str">
        <f>_xlfn.XLOOKUP(TRIM(I6039),'Raw Data - SIC Code'!A:A,'Raw Data - SIC Code'!C:C,"",FALSE)</f>
        <v>Construction</v>
      </c>
      <c r="K6039">
        <v>29.9</v>
      </c>
      <c r="L6039" s="3">
        <v>29.6</v>
      </c>
      <c r="M6039">
        <v>57.1</v>
      </c>
      <c r="N6039">
        <v>36</v>
      </c>
      <c r="O6039">
        <v>71</v>
      </c>
      <c r="P6039">
        <v>65</v>
      </c>
      <c r="Q6039" s="27">
        <f t="shared" si="569"/>
        <v>4.4117647058823533</v>
      </c>
      <c r="R6039">
        <v>71</v>
      </c>
      <c r="S6039">
        <v>29</v>
      </c>
      <c r="T6039" s="3">
        <f t="shared" si="564"/>
        <v>42</v>
      </c>
      <c r="U6039">
        <v>61</v>
      </c>
      <c r="V6039">
        <v>39</v>
      </c>
      <c r="W6039" s="3">
        <f t="shared" si="565"/>
        <v>22</v>
      </c>
      <c r="X6039">
        <v>82</v>
      </c>
      <c r="Y6039">
        <v>18</v>
      </c>
      <c r="Z6039" s="3">
        <f t="shared" si="566"/>
        <v>64</v>
      </c>
      <c r="AA6039">
        <v>89</v>
      </c>
      <c r="AB6039">
        <v>11</v>
      </c>
      <c r="AC6039" s="3">
        <f t="shared" si="567"/>
        <v>78</v>
      </c>
      <c r="AD6039" s="3">
        <f t="shared" si="568"/>
        <v>6</v>
      </c>
      <c r="AE6039" s="3" t="s">
        <v>30463</v>
      </c>
      <c r="AF6039" t="b">
        <v>0</v>
      </c>
      <c r="AG6039" s="1">
        <v>44644.657430555555</v>
      </c>
    </row>
    <row r="6040" spans="1:33" ht="34" x14ac:dyDescent="0.2">
      <c r="A6040" t="s">
        <v>17572</v>
      </c>
      <c r="B6040">
        <v>8632</v>
      </c>
      <c r="C6040" s="3" t="s">
        <v>2584</v>
      </c>
      <c r="D6040" t="s">
        <v>2585</v>
      </c>
      <c r="E6040" t="s">
        <v>30233</v>
      </c>
      <c r="F6040" s="9" t="str">
        <f>_xlfn.XLOOKUP(E6040,'Raw Data - Area Code'!A:A,'Raw Data - Area Code'!B:B,"",FALSE)</f>
        <v>West London</v>
      </c>
      <c r="G6040" s="9">
        <v>4415196</v>
      </c>
      <c r="H6040" s="18" t="s">
        <v>17573</v>
      </c>
      <c r="I6040" s="20" t="s">
        <v>30269</v>
      </c>
      <c r="J6040" s="8" t="str">
        <f>_xlfn.XLOOKUP(TRIM(I6040),'Raw Data - SIC Code'!A:A,'Raw Data - SIC Code'!C:C,"",FALSE)</f>
        <v>Real Estate</v>
      </c>
      <c r="K6040">
        <v>10.3</v>
      </c>
      <c r="L6040" s="3">
        <v>13.9</v>
      </c>
      <c r="M6040">
        <v>0</v>
      </c>
      <c r="N6040">
        <v>0</v>
      </c>
      <c r="O6040">
        <v>4</v>
      </c>
      <c r="P6040">
        <v>0</v>
      </c>
      <c r="Q6040" s="27">
        <f t="shared" si="569"/>
        <v>100</v>
      </c>
      <c r="R6040">
        <v>58</v>
      </c>
      <c r="S6040">
        <v>42</v>
      </c>
      <c r="T6040" s="3">
        <f t="shared" si="564"/>
        <v>16</v>
      </c>
      <c r="U6040">
        <v>79</v>
      </c>
      <c r="V6040">
        <v>21</v>
      </c>
      <c r="W6040" s="3">
        <f t="shared" si="565"/>
        <v>57.999999999999993</v>
      </c>
      <c r="X6040">
        <v>84</v>
      </c>
      <c r="Y6040">
        <v>16</v>
      </c>
      <c r="Z6040" s="3">
        <f t="shared" si="566"/>
        <v>68</v>
      </c>
      <c r="AA6040">
        <v>75</v>
      </c>
      <c r="AB6040">
        <v>25</v>
      </c>
      <c r="AC6040" s="3">
        <f t="shared" si="567"/>
        <v>50</v>
      </c>
      <c r="AD6040" s="3">
        <f t="shared" si="568"/>
        <v>6</v>
      </c>
      <c r="AE6040" s="3" t="s">
        <v>30461</v>
      </c>
      <c r="AF6040" t="b">
        <v>0</v>
      </c>
      <c r="AG6040" s="1">
        <v>44644.669178240743</v>
      </c>
    </row>
    <row r="6041" spans="1:33" x14ac:dyDescent="0.2">
      <c r="A6041" t="s">
        <v>17574</v>
      </c>
      <c r="B6041">
        <v>8633</v>
      </c>
      <c r="C6041" s="3" t="s">
        <v>17575</v>
      </c>
      <c r="D6041" t="s">
        <v>17576</v>
      </c>
      <c r="E6041" t="s">
        <v>30227</v>
      </c>
      <c r="F6041" s="9" t="str">
        <f>_xlfn.XLOOKUP(E6041,'Raw Data - Area Code'!A:A,'Raw Data - Area Code'!B:B,"",FALSE)</f>
        <v>East London</v>
      </c>
      <c r="G6041" s="9">
        <v>2068222</v>
      </c>
      <c r="H6041" s="8">
        <v>66120</v>
      </c>
      <c r="I6041" s="20" t="s">
        <v>30254</v>
      </c>
      <c r="J6041" s="8" t="str">
        <f>_xlfn.XLOOKUP(TRIM(I6041),'Raw Data - SIC Code'!A:A,'Raw Data - SIC Code'!C:C,"",FALSE)</f>
        <v>Finance</v>
      </c>
      <c r="K6041">
        <v>50.1</v>
      </c>
      <c r="L6041" s="3">
        <v>36</v>
      </c>
      <c r="M6041">
        <v>64.400000000000006</v>
      </c>
      <c r="N6041">
        <v>66.8</v>
      </c>
      <c r="O6041">
        <v>93</v>
      </c>
      <c r="P6041">
        <v>89.9</v>
      </c>
      <c r="Q6041" s="27">
        <f t="shared" si="569"/>
        <v>1.694915254237285</v>
      </c>
      <c r="R6041">
        <v>48</v>
      </c>
      <c r="S6041">
        <v>52</v>
      </c>
      <c r="T6041" s="3">
        <f t="shared" si="564"/>
        <v>-4</v>
      </c>
      <c r="U6041">
        <v>61.5</v>
      </c>
      <c r="V6041">
        <v>38.5</v>
      </c>
      <c r="W6041" s="3">
        <f t="shared" si="565"/>
        <v>23</v>
      </c>
      <c r="X6041">
        <v>73.8</v>
      </c>
      <c r="Y6041">
        <v>26.2</v>
      </c>
      <c r="Z6041" s="3">
        <f t="shared" si="566"/>
        <v>47.599999999999994</v>
      </c>
      <c r="AA6041">
        <v>89.1</v>
      </c>
      <c r="AB6041">
        <v>10.9</v>
      </c>
      <c r="AC6041" s="3">
        <f t="shared" si="567"/>
        <v>78.199999999999989</v>
      </c>
      <c r="AD6041" s="3">
        <f t="shared" si="568"/>
        <v>5</v>
      </c>
      <c r="AE6041" s="3" t="s">
        <v>30462</v>
      </c>
      <c r="AF6041" t="b">
        <v>0</v>
      </c>
      <c r="AG6041" s="1">
        <v>44651.693831018521</v>
      </c>
    </row>
    <row r="6042" spans="1:33" x14ac:dyDescent="0.2">
      <c r="A6042" t="s">
        <v>17577</v>
      </c>
      <c r="B6042">
        <v>14269</v>
      </c>
      <c r="C6042" s="3" t="s">
        <v>17578</v>
      </c>
      <c r="D6042" t="s">
        <v>17579</v>
      </c>
      <c r="E6042" t="s">
        <v>30227</v>
      </c>
      <c r="F6042" s="9" t="str">
        <f>_xlfn.XLOOKUP(E6042,'Raw Data - Area Code'!A:A,'Raw Data - Area Code'!B:B,"",FALSE)</f>
        <v>East London</v>
      </c>
      <c r="G6042" s="9">
        <v>5065987</v>
      </c>
      <c r="H6042" s="8">
        <v>64999</v>
      </c>
      <c r="I6042" s="20" t="s">
        <v>30260</v>
      </c>
      <c r="J6042" s="8" t="str">
        <f>_xlfn.XLOOKUP(TRIM(I6042),'Raw Data - SIC Code'!A:A,'Raw Data - SIC Code'!C:C,"",FALSE)</f>
        <v>Finance</v>
      </c>
      <c r="K6042">
        <v>43.1</v>
      </c>
      <c r="L6042" s="3">
        <v>28.2</v>
      </c>
      <c r="M6042">
        <v>85.6</v>
      </c>
      <c r="N6042">
        <v>43.2</v>
      </c>
      <c r="O6042">
        <v>93.5</v>
      </c>
      <c r="P6042">
        <v>89.4</v>
      </c>
      <c r="Q6042" s="27">
        <f t="shared" si="569"/>
        <v>2.2416621104428618</v>
      </c>
      <c r="R6042">
        <v>55.8</v>
      </c>
      <c r="S6042">
        <v>44.2</v>
      </c>
      <c r="T6042" s="3">
        <f t="shared" si="564"/>
        <v>11.599999999999994</v>
      </c>
      <c r="U6042">
        <v>40.299999999999997</v>
      </c>
      <c r="V6042">
        <v>59.7</v>
      </c>
      <c r="W6042" s="3">
        <f t="shared" si="565"/>
        <v>-19.400000000000006</v>
      </c>
      <c r="X6042">
        <v>50</v>
      </c>
      <c r="Y6042">
        <v>50</v>
      </c>
      <c r="Z6042" s="3">
        <f t="shared" si="566"/>
        <v>0</v>
      </c>
      <c r="AA6042">
        <v>70.099999999999994</v>
      </c>
      <c r="AB6042">
        <v>29.9</v>
      </c>
      <c r="AC6042" s="3">
        <f t="shared" si="567"/>
        <v>40.199999999999996</v>
      </c>
      <c r="AD6042" s="3">
        <f t="shared" si="568"/>
        <v>4</v>
      </c>
      <c r="AE6042" s="3" t="s">
        <v>30460</v>
      </c>
      <c r="AF6042" t="b">
        <v>1</v>
      </c>
      <c r="AG6042" s="1">
        <v>44936.508703703701</v>
      </c>
    </row>
    <row r="6043" spans="1:33" x14ac:dyDescent="0.2">
      <c r="A6043" t="s">
        <v>17580</v>
      </c>
      <c r="B6043">
        <v>8634</v>
      </c>
      <c r="C6043" s="3" t="s">
        <v>17581</v>
      </c>
      <c r="D6043" t="s">
        <v>17576</v>
      </c>
      <c r="E6043" t="s">
        <v>30227</v>
      </c>
      <c r="F6043" s="9" t="str">
        <f>_xlfn.XLOOKUP(E6043,'Raw Data - Area Code'!A:A,'Raw Data - Area Code'!B:B,"",FALSE)</f>
        <v>East London</v>
      </c>
      <c r="G6043" s="9">
        <v>4071123</v>
      </c>
      <c r="H6043" s="8">
        <v>82990</v>
      </c>
      <c r="I6043" s="20" t="s">
        <v>30240</v>
      </c>
      <c r="J6043" s="8" t="str">
        <f>_xlfn.XLOOKUP(TRIM(I6043),'Raw Data - SIC Code'!A:A,'Raw Data - SIC Code'!C:C,"",FALSE)</f>
        <v>Admin Services</v>
      </c>
      <c r="K6043">
        <v>21.7</v>
      </c>
      <c r="L6043" s="3">
        <v>21.2</v>
      </c>
      <c r="M6043">
        <v>43.3</v>
      </c>
      <c r="N6043">
        <v>29.6</v>
      </c>
      <c r="O6043">
        <v>96.4</v>
      </c>
      <c r="P6043">
        <v>92.4</v>
      </c>
      <c r="Q6043" s="27">
        <f t="shared" si="569"/>
        <v>2.1186440677966099</v>
      </c>
      <c r="R6043">
        <v>48.1</v>
      </c>
      <c r="S6043">
        <v>51.9</v>
      </c>
      <c r="T6043" s="3">
        <f t="shared" si="564"/>
        <v>-3.7999999999999972</v>
      </c>
      <c r="U6043">
        <v>55.9</v>
      </c>
      <c r="V6043">
        <v>44.1</v>
      </c>
      <c r="W6043" s="3">
        <f t="shared" si="565"/>
        <v>11.799999999999997</v>
      </c>
      <c r="X6043">
        <v>64</v>
      </c>
      <c r="Y6043">
        <v>36</v>
      </c>
      <c r="Z6043" s="3">
        <f t="shared" si="566"/>
        <v>28.000000000000004</v>
      </c>
      <c r="AA6043">
        <v>75.099999999999994</v>
      </c>
      <c r="AB6043">
        <v>24.9</v>
      </c>
      <c r="AC6043" s="3">
        <f t="shared" si="567"/>
        <v>50.2</v>
      </c>
      <c r="AD6043" s="3">
        <f t="shared" si="568"/>
        <v>5</v>
      </c>
      <c r="AE6043" s="3" t="s">
        <v>30462</v>
      </c>
      <c r="AF6043" t="b">
        <v>0</v>
      </c>
      <c r="AG6043" s="1">
        <v>44651.699745370373</v>
      </c>
    </row>
    <row r="6044" spans="1:33" x14ac:dyDescent="0.2">
      <c r="A6044" t="s">
        <v>17582</v>
      </c>
      <c r="B6044">
        <v>8635</v>
      </c>
      <c r="C6044" s="3" t="s">
        <v>17583</v>
      </c>
      <c r="D6044" t="s">
        <v>17584</v>
      </c>
      <c r="E6044" t="s">
        <v>30206</v>
      </c>
      <c r="F6044" s="9" t="str">
        <f>_xlfn.XLOOKUP(E6044,'Raw Data - Area Code'!A:A,'Raw Data - Area Code'!B:B,"",FALSE)</f>
        <v>Dudley</v>
      </c>
      <c r="G6044" s="9">
        <v>262938</v>
      </c>
      <c r="H6044" s="8">
        <v>23490</v>
      </c>
      <c r="I6044" s="20" t="s">
        <v>30277</v>
      </c>
      <c r="J6044" s="8" t="str">
        <f>_xlfn.XLOOKUP(TRIM(I6044),'Raw Data - SIC Code'!A:A,'Raw Data - SIC Code'!C:C,"",FALSE)</f>
        <v>Manufacturing</v>
      </c>
      <c r="K6044">
        <v>26</v>
      </c>
      <c r="L6044" s="3">
        <v>19.100000000000001</v>
      </c>
      <c r="M6044">
        <v>21.7</v>
      </c>
      <c r="N6044">
        <v>0</v>
      </c>
      <c r="O6044">
        <v>85.2</v>
      </c>
      <c r="P6044">
        <v>77</v>
      </c>
      <c r="Q6044" s="27">
        <f t="shared" si="569"/>
        <v>5.0554870530209639</v>
      </c>
      <c r="R6044">
        <v>50.5</v>
      </c>
      <c r="S6044">
        <v>49.5</v>
      </c>
      <c r="T6044" s="3">
        <f t="shared" si="564"/>
        <v>1</v>
      </c>
      <c r="U6044">
        <v>56.9</v>
      </c>
      <c r="V6044">
        <v>43.1</v>
      </c>
      <c r="W6044" s="3">
        <f t="shared" si="565"/>
        <v>13.799999999999999</v>
      </c>
      <c r="X6044">
        <v>79.599999999999994</v>
      </c>
      <c r="Y6044">
        <v>20.399999999999999</v>
      </c>
      <c r="Z6044" s="3">
        <f t="shared" si="566"/>
        <v>59.199999999999996</v>
      </c>
      <c r="AA6044">
        <v>88.2</v>
      </c>
      <c r="AB6044">
        <v>11.8</v>
      </c>
      <c r="AC6044" s="3">
        <f t="shared" si="567"/>
        <v>76.400000000000006</v>
      </c>
      <c r="AD6044" s="3">
        <f t="shared" si="568"/>
        <v>6</v>
      </c>
      <c r="AE6044" s="3" t="s">
        <v>30460</v>
      </c>
      <c r="AF6044" t="b">
        <v>0</v>
      </c>
      <c r="AG6044" s="1">
        <v>44652.437256944446</v>
      </c>
    </row>
    <row r="6045" spans="1:33" x14ac:dyDescent="0.2">
      <c r="A6045" t="s">
        <v>17585</v>
      </c>
      <c r="B6045">
        <v>15827</v>
      </c>
      <c r="C6045" s="3" t="s">
        <v>17586</v>
      </c>
      <c r="D6045" t="s">
        <v>17587</v>
      </c>
      <c r="E6045" t="s">
        <v>30152</v>
      </c>
      <c r="F6045" s="9" t="str">
        <f>_xlfn.XLOOKUP(E6045,'Raw Data - Area Code'!A:A,'Raw Data - Area Code'!B:B,"",FALSE)</f>
        <v>South East London</v>
      </c>
      <c r="G6045" s="9">
        <v>2829836</v>
      </c>
      <c r="H6045" s="8">
        <v>85410</v>
      </c>
      <c r="I6045" s="20" t="s">
        <v>30235</v>
      </c>
      <c r="J6045" s="8" t="str">
        <f>_xlfn.XLOOKUP(TRIM(I6045),'Raw Data - SIC Code'!A:A,'Raw Data - SIC Code'!C:C,"",FALSE)</f>
        <v>Education</v>
      </c>
      <c r="K6045">
        <v>1.6</v>
      </c>
      <c r="L6045" s="3">
        <v>1.4</v>
      </c>
      <c r="O6045">
        <v>0</v>
      </c>
      <c r="P6045">
        <v>0</v>
      </c>
      <c r="Q6045" s="27">
        <v>0</v>
      </c>
      <c r="R6045">
        <v>37.1</v>
      </c>
      <c r="S6045">
        <v>62.9</v>
      </c>
      <c r="T6045" s="3">
        <f t="shared" si="564"/>
        <v>-25.799999999999994</v>
      </c>
      <c r="U6045">
        <v>39.5</v>
      </c>
      <c r="V6045">
        <v>60.5</v>
      </c>
      <c r="W6045" s="3">
        <f t="shared" si="565"/>
        <v>-21</v>
      </c>
      <c r="X6045">
        <v>35.299999999999997</v>
      </c>
      <c r="Y6045">
        <v>64.7</v>
      </c>
      <c r="Z6045" s="3">
        <f t="shared" si="566"/>
        <v>-29.400000000000006</v>
      </c>
      <c r="AA6045">
        <v>36.799999999999997</v>
      </c>
      <c r="AB6045">
        <v>63.2</v>
      </c>
      <c r="AC6045" s="3">
        <f t="shared" si="567"/>
        <v>-26.400000000000006</v>
      </c>
      <c r="AD6045" s="3">
        <f t="shared" si="568"/>
        <v>1</v>
      </c>
      <c r="AE6045" s="3" t="s">
        <v>30461</v>
      </c>
      <c r="AF6045" t="b">
        <v>0</v>
      </c>
      <c r="AG6045" s="1">
        <v>44620.4294212963</v>
      </c>
    </row>
    <row r="6046" spans="1:33" x14ac:dyDescent="0.2">
      <c r="A6046" t="s">
        <v>17588</v>
      </c>
      <c r="B6046">
        <v>8636</v>
      </c>
      <c r="C6046" s="3" t="s">
        <v>17589</v>
      </c>
      <c r="D6046" t="s">
        <v>17590</v>
      </c>
      <c r="E6046" t="s">
        <v>30182</v>
      </c>
      <c r="F6046" s="9" t="str">
        <f>_xlfn.XLOOKUP(E6046,'Raw Data - Area Code'!A:A,'Raw Data - Area Code'!B:B,"",FALSE)</f>
        <v>South West London</v>
      </c>
      <c r="G6046" s="9">
        <v>9232295</v>
      </c>
      <c r="H6046" s="8">
        <v>47190</v>
      </c>
      <c r="I6046" s="20" t="s">
        <v>30234</v>
      </c>
      <c r="J6046" s="8" t="str">
        <f>_xlfn.XLOOKUP(TRIM(I6046),'Raw Data - SIC Code'!A:A,'Raw Data - SIC Code'!C:C,"",FALSE)</f>
        <v>Trade</v>
      </c>
      <c r="K6046">
        <v>24.6</v>
      </c>
      <c r="L6046" s="3">
        <v>-1.9</v>
      </c>
      <c r="M6046">
        <v>51</v>
      </c>
      <c r="N6046">
        <v>60.8</v>
      </c>
      <c r="O6046">
        <v>10.1</v>
      </c>
      <c r="P6046">
        <v>7</v>
      </c>
      <c r="Q6046" s="27">
        <f t="shared" si="569"/>
        <v>18.12865497076023</v>
      </c>
      <c r="R6046">
        <v>31.4</v>
      </c>
      <c r="S6046">
        <v>68.599999999999994</v>
      </c>
      <c r="T6046" s="3">
        <f t="shared" si="564"/>
        <v>-37.199999999999996</v>
      </c>
      <c r="U6046">
        <v>37.1</v>
      </c>
      <c r="V6046">
        <v>62.9</v>
      </c>
      <c r="W6046" s="3">
        <f t="shared" si="565"/>
        <v>-25.799999999999994</v>
      </c>
      <c r="X6046">
        <v>20</v>
      </c>
      <c r="Y6046">
        <v>80</v>
      </c>
      <c r="Z6046" s="3">
        <f t="shared" si="566"/>
        <v>-60</v>
      </c>
      <c r="AA6046">
        <v>40</v>
      </c>
      <c r="AB6046">
        <v>60</v>
      </c>
      <c r="AC6046" s="3">
        <f t="shared" si="567"/>
        <v>-20</v>
      </c>
      <c r="AD6046" s="3">
        <f t="shared" si="568"/>
        <v>1</v>
      </c>
      <c r="AE6046" s="3" t="s">
        <v>30461</v>
      </c>
      <c r="AF6046" t="b">
        <v>0</v>
      </c>
      <c r="AG6046" s="1">
        <v>44638.381504629629</v>
      </c>
    </row>
    <row r="6047" spans="1:33" x14ac:dyDescent="0.2">
      <c r="A6047" t="s">
        <v>17591</v>
      </c>
      <c r="B6047">
        <v>8637</v>
      </c>
      <c r="C6047" s="3" t="s">
        <v>17592</v>
      </c>
      <c r="D6047" t="s">
        <v>17590</v>
      </c>
      <c r="E6047" t="s">
        <v>30182</v>
      </c>
      <c r="F6047" s="9" t="str">
        <f>_xlfn.XLOOKUP(E6047,'Raw Data - Area Code'!A:A,'Raw Data - Area Code'!B:B,"",FALSE)</f>
        <v>South West London</v>
      </c>
      <c r="G6047" s="9">
        <v>54257</v>
      </c>
      <c r="H6047" s="8">
        <v>70100</v>
      </c>
      <c r="I6047" s="20" t="s">
        <v>30249</v>
      </c>
      <c r="J6047" s="8" t="str">
        <f>_xlfn.XLOOKUP(TRIM(I6047),'Raw Data - SIC Code'!A:A,'Raw Data - SIC Code'!C:C,"",FALSE)</f>
        <v>Professional Services</v>
      </c>
      <c r="K6047">
        <v>24.6</v>
      </c>
      <c r="L6047" s="3">
        <v>-1.9</v>
      </c>
      <c r="M6047">
        <v>51</v>
      </c>
      <c r="N6047">
        <v>60.8</v>
      </c>
      <c r="O6047">
        <v>10.1</v>
      </c>
      <c r="P6047">
        <v>7</v>
      </c>
      <c r="Q6047" s="27">
        <f t="shared" si="569"/>
        <v>18.12865497076023</v>
      </c>
      <c r="R6047">
        <v>31.4</v>
      </c>
      <c r="S6047">
        <v>68.599999999999994</v>
      </c>
      <c r="T6047" s="3">
        <f t="shared" si="564"/>
        <v>-37.199999999999996</v>
      </c>
      <c r="U6047">
        <v>37.1</v>
      </c>
      <c r="V6047">
        <v>62.9</v>
      </c>
      <c r="W6047" s="3">
        <f t="shared" si="565"/>
        <v>-25.799999999999994</v>
      </c>
      <c r="X6047">
        <v>20</v>
      </c>
      <c r="Y6047">
        <v>80</v>
      </c>
      <c r="Z6047" s="3">
        <f t="shared" si="566"/>
        <v>-60</v>
      </c>
      <c r="AA6047">
        <v>40</v>
      </c>
      <c r="AB6047">
        <v>60</v>
      </c>
      <c r="AC6047" s="3">
        <f t="shared" si="567"/>
        <v>-20</v>
      </c>
      <c r="AD6047" s="3">
        <f t="shared" si="568"/>
        <v>1</v>
      </c>
      <c r="AE6047" s="3" t="s">
        <v>30461</v>
      </c>
      <c r="AF6047" t="b">
        <v>0</v>
      </c>
      <c r="AG6047" s="1">
        <v>44638.381736111114</v>
      </c>
    </row>
    <row r="6048" spans="1:33" ht="34" x14ac:dyDescent="0.2">
      <c r="A6048" t="s">
        <v>17593</v>
      </c>
      <c r="B6048">
        <v>8638</v>
      </c>
      <c r="C6048" s="3" t="s">
        <v>17594</v>
      </c>
      <c r="D6048" t="s">
        <v>17595</v>
      </c>
      <c r="E6048" t="s">
        <v>30158</v>
      </c>
      <c r="F6048" s="9" t="str">
        <f>_xlfn.XLOOKUP(E6048,'Raw Data - Area Code'!A:A,'Raw Data - Area Code'!B:B,"",FALSE)</f>
        <v>Crewe</v>
      </c>
      <c r="G6048" s="9">
        <v>375854</v>
      </c>
      <c r="H6048" s="18" t="s">
        <v>17596</v>
      </c>
      <c r="I6048" s="20" t="s">
        <v>30239</v>
      </c>
      <c r="J6048" s="8" t="str">
        <f>_xlfn.XLOOKUP(TRIM(I6048),'Raw Data - SIC Code'!A:A,'Raw Data - SIC Code'!C:C,"",FALSE)</f>
        <v>Manufacturing</v>
      </c>
      <c r="K6048">
        <v>-15</v>
      </c>
      <c r="L6048" s="3">
        <v>-5</v>
      </c>
      <c r="O6048">
        <v>0</v>
      </c>
      <c r="P6048">
        <v>0</v>
      </c>
      <c r="Q6048" s="27">
        <v>0</v>
      </c>
      <c r="R6048">
        <v>79</v>
      </c>
      <c r="S6048">
        <v>21</v>
      </c>
      <c r="T6048" s="3">
        <f t="shared" si="564"/>
        <v>57.999999999999993</v>
      </c>
      <c r="U6048">
        <v>76</v>
      </c>
      <c r="V6048">
        <v>24</v>
      </c>
      <c r="W6048" s="3">
        <f t="shared" si="565"/>
        <v>52</v>
      </c>
      <c r="X6048">
        <v>87</v>
      </c>
      <c r="Y6048">
        <v>13</v>
      </c>
      <c r="Z6048" s="3">
        <f t="shared" si="566"/>
        <v>74</v>
      </c>
      <c r="AA6048">
        <v>89</v>
      </c>
      <c r="AB6048">
        <v>11</v>
      </c>
      <c r="AC6048" s="3">
        <f t="shared" si="567"/>
        <v>78</v>
      </c>
      <c r="AD6048" s="3">
        <f t="shared" si="568"/>
        <v>4</v>
      </c>
      <c r="AE6048" s="3" t="s">
        <v>30460</v>
      </c>
      <c r="AF6048" t="b">
        <v>0</v>
      </c>
      <c r="AG6048" s="1">
        <v>44628.515243055554</v>
      </c>
    </row>
    <row r="6049" spans="1:33" ht="34" x14ac:dyDescent="0.2">
      <c r="A6049" t="s">
        <v>17597</v>
      </c>
      <c r="B6049">
        <v>8641</v>
      </c>
      <c r="C6049" s="3" t="s">
        <v>17598</v>
      </c>
      <c r="D6049" t="s">
        <v>2454</v>
      </c>
      <c r="E6049" t="s">
        <v>30145</v>
      </c>
      <c r="F6049" s="9" t="str">
        <f>_xlfn.XLOOKUP(E6049,'Raw Data - Area Code'!A:A,'Raw Data - Area Code'!B:B,"",FALSE)</f>
        <v>East Central London</v>
      </c>
      <c r="G6049" s="9">
        <v>1898554</v>
      </c>
      <c r="H6049" s="18" t="s">
        <v>432</v>
      </c>
      <c r="I6049" s="20" t="s">
        <v>30275</v>
      </c>
      <c r="J6049" s="8" t="str">
        <f>_xlfn.XLOOKUP(TRIM(I6049),'Raw Data - SIC Code'!A:A,'Raw Data - SIC Code'!C:C,"",FALSE)</f>
        <v>Healthcare</v>
      </c>
      <c r="K6049">
        <v>-3.5</v>
      </c>
      <c r="L6049" s="3">
        <v>-2</v>
      </c>
      <c r="M6049">
        <v>-101.1</v>
      </c>
      <c r="N6049">
        <v>-16</v>
      </c>
      <c r="O6049">
        <v>6.5</v>
      </c>
      <c r="P6049">
        <v>12</v>
      </c>
      <c r="Q6049" s="27">
        <f t="shared" si="569"/>
        <v>-29.72972972972973</v>
      </c>
      <c r="R6049">
        <v>21.8</v>
      </c>
      <c r="S6049">
        <v>78.2</v>
      </c>
      <c r="T6049" s="3">
        <f t="shared" si="564"/>
        <v>-56.400000000000006</v>
      </c>
      <c r="U6049">
        <v>18.5</v>
      </c>
      <c r="V6049">
        <v>81.5</v>
      </c>
      <c r="W6049" s="3">
        <f t="shared" si="565"/>
        <v>-63</v>
      </c>
      <c r="X6049">
        <v>19.3</v>
      </c>
      <c r="Y6049">
        <v>80.7</v>
      </c>
      <c r="Z6049" s="3">
        <f t="shared" si="566"/>
        <v>-61.400000000000013</v>
      </c>
      <c r="AA6049">
        <v>16.3</v>
      </c>
      <c r="AB6049">
        <v>83.7</v>
      </c>
      <c r="AC6049" s="3">
        <f t="shared" si="567"/>
        <v>-67.400000000000006</v>
      </c>
      <c r="AD6049" s="3">
        <f t="shared" si="568"/>
        <v>0</v>
      </c>
      <c r="AE6049" s="3" t="s">
        <v>30461</v>
      </c>
      <c r="AF6049" t="b">
        <v>0</v>
      </c>
      <c r="AG6049" s="1">
        <v>44644.499074074076</v>
      </c>
    </row>
    <row r="6050" spans="1:33" x14ac:dyDescent="0.2">
      <c r="A6050" t="s">
        <v>17599</v>
      </c>
      <c r="B6050">
        <v>8379</v>
      </c>
      <c r="C6050" s="3" t="s">
        <v>2402</v>
      </c>
      <c r="D6050" t="s">
        <v>2403</v>
      </c>
      <c r="E6050" t="s">
        <v>30168</v>
      </c>
      <c r="F6050" s="9" t="str">
        <f>_xlfn.XLOOKUP(E6050,'Raw Data - Area Code'!A:A,'Raw Data - Area Code'!B:B,"",FALSE)</f>
        <v>Stevenage</v>
      </c>
      <c r="G6050" s="9">
        <v>4591496</v>
      </c>
      <c r="H6050" s="8">
        <v>96090</v>
      </c>
      <c r="I6050" s="20" t="s">
        <v>30270</v>
      </c>
      <c r="J6050" s="8" t="str">
        <f>_xlfn.XLOOKUP(TRIM(I6050),'Raw Data - SIC Code'!A:A,'Raw Data - SIC Code'!C:C,"",FALSE)</f>
        <v>General Services</v>
      </c>
      <c r="K6050">
        <v>-5.7</v>
      </c>
      <c r="L6050" s="3">
        <v>-3.6</v>
      </c>
      <c r="M6050">
        <v>76.3</v>
      </c>
      <c r="N6050">
        <v>-54</v>
      </c>
      <c r="O6050">
        <v>25.9</v>
      </c>
      <c r="P6050">
        <v>5.6</v>
      </c>
      <c r="Q6050" s="27">
        <f t="shared" si="569"/>
        <v>64.444444444444443</v>
      </c>
      <c r="R6050">
        <v>89.7</v>
      </c>
      <c r="S6050">
        <v>10.3</v>
      </c>
      <c r="T6050" s="3">
        <f t="shared" si="564"/>
        <v>79.400000000000006</v>
      </c>
      <c r="U6050">
        <v>92.2</v>
      </c>
      <c r="V6050">
        <v>7.8</v>
      </c>
      <c r="W6050" s="3">
        <f t="shared" si="565"/>
        <v>84.4</v>
      </c>
      <c r="X6050">
        <v>88.3</v>
      </c>
      <c r="Y6050">
        <v>11.7</v>
      </c>
      <c r="Z6050" s="3">
        <f t="shared" si="566"/>
        <v>76.599999999999994</v>
      </c>
      <c r="AA6050">
        <v>85.7</v>
      </c>
      <c r="AB6050">
        <v>14.3</v>
      </c>
      <c r="AC6050" s="3">
        <f t="shared" si="567"/>
        <v>71.400000000000006</v>
      </c>
      <c r="AD6050" s="3">
        <f t="shared" si="568"/>
        <v>5</v>
      </c>
      <c r="AE6050" s="3" t="s">
        <v>30460</v>
      </c>
      <c r="AF6050" t="b">
        <v>0</v>
      </c>
      <c r="AG6050" s="1">
        <v>44635.672326388885</v>
      </c>
    </row>
    <row r="6051" spans="1:33" x14ac:dyDescent="0.2">
      <c r="A6051" t="s">
        <v>17600</v>
      </c>
      <c r="B6051">
        <v>8644</v>
      </c>
      <c r="C6051" s="3" t="s">
        <v>8406</v>
      </c>
      <c r="D6051" t="s">
        <v>2403</v>
      </c>
      <c r="E6051" t="s">
        <v>30168</v>
      </c>
      <c r="F6051" s="9" t="str">
        <f>_xlfn.XLOOKUP(E6051,'Raw Data - Area Code'!A:A,'Raw Data - Area Code'!B:B,"",FALSE)</f>
        <v>Stevenage</v>
      </c>
      <c r="G6051" s="9">
        <v>3076187</v>
      </c>
      <c r="H6051" s="8">
        <v>74909</v>
      </c>
      <c r="I6051" s="20" t="s">
        <v>30268</v>
      </c>
      <c r="J6051" s="8" t="str">
        <f>_xlfn.XLOOKUP(TRIM(I6051),'Raw Data - SIC Code'!A:A,'Raw Data - SIC Code'!C:C,"",FALSE)</f>
        <v>Professional Services</v>
      </c>
      <c r="K6051">
        <v>-11.9</v>
      </c>
      <c r="L6051" s="3">
        <v>-3.5</v>
      </c>
      <c r="M6051">
        <v>34.1</v>
      </c>
      <c r="N6051">
        <v>38.200000000000003</v>
      </c>
      <c r="O6051">
        <v>76.2</v>
      </c>
      <c r="P6051">
        <v>47.6</v>
      </c>
      <c r="Q6051" s="27">
        <f t="shared" si="569"/>
        <v>23.101777059773827</v>
      </c>
      <c r="R6051">
        <v>91</v>
      </c>
      <c r="S6051">
        <v>9</v>
      </c>
      <c r="T6051" s="3">
        <f t="shared" si="564"/>
        <v>82</v>
      </c>
      <c r="U6051">
        <v>92.7</v>
      </c>
      <c r="V6051">
        <v>7.3</v>
      </c>
      <c r="W6051" s="3">
        <f t="shared" si="565"/>
        <v>85.4</v>
      </c>
      <c r="X6051">
        <v>88.8</v>
      </c>
      <c r="Y6051">
        <v>11.2</v>
      </c>
      <c r="Z6051" s="3">
        <f t="shared" si="566"/>
        <v>77.599999999999994</v>
      </c>
      <c r="AA6051">
        <v>89.1</v>
      </c>
      <c r="AB6051">
        <v>10.9</v>
      </c>
      <c r="AC6051" s="3">
        <f t="shared" si="567"/>
        <v>78.199999999999989</v>
      </c>
      <c r="AD6051" s="3">
        <f t="shared" si="568"/>
        <v>5</v>
      </c>
      <c r="AE6051" s="3" t="s">
        <v>30462</v>
      </c>
      <c r="AF6051" t="b">
        <v>0</v>
      </c>
      <c r="AG6051" s="1">
        <v>44635.674062500002</v>
      </c>
    </row>
    <row r="6052" spans="1:33" x14ac:dyDescent="0.2">
      <c r="A6052" t="s">
        <v>17601</v>
      </c>
      <c r="B6052">
        <v>1726</v>
      </c>
      <c r="C6052" s="3" t="s">
        <v>17602</v>
      </c>
      <c r="D6052" t="s">
        <v>2403</v>
      </c>
      <c r="E6052" t="s">
        <v>30168</v>
      </c>
      <c r="F6052" s="9" t="str">
        <f>_xlfn.XLOOKUP(E6052,'Raw Data - Area Code'!A:A,'Raw Data - Area Code'!B:B,"",FALSE)</f>
        <v>Stevenage</v>
      </c>
      <c r="G6052" s="9">
        <v>245626</v>
      </c>
      <c r="H6052" s="8">
        <v>82990</v>
      </c>
      <c r="I6052" s="20" t="s">
        <v>30240</v>
      </c>
      <c r="J6052" s="8" t="str">
        <f>_xlfn.XLOOKUP(TRIM(I6052),'Raw Data - SIC Code'!A:A,'Raw Data - SIC Code'!C:C,"",FALSE)</f>
        <v>Admin Services</v>
      </c>
      <c r="K6052">
        <v>0.8</v>
      </c>
      <c r="L6052" s="3">
        <v>7.3</v>
      </c>
      <c r="M6052">
        <v>14.3</v>
      </c>
      <c r="N6052">
        <v>-28.5</v>
      </c>
      <c r="O6052">
        <v>23.8</v>
      </c>
      <c r="P6052">
        <v>12.9</v>
      </c>
      <c r="Q6052" s="27">
        <f t="shared" si="569"/>
        <v>29.700272479564031</v>
      </c>
      <c r="R6052">
        <v>94.7</v>
      </c>
      <c r="S6052">
        <v>5.3</v>
      </c>
      <c r="T6052" s="3">
        <f t="shared" si="564"/>
        <v>89.4</v>
      </c>
      <c r="U6052">
        <v>82.7</v>
      </c>
      <c r="V6052">
        <v>17.3</v>
      </c>
      <c r="W6052" s="3">
        <f t="shared" si="565"/>
        <v>65.400000000000006</v>
      </c>
      <c r="X6052">
        <v>90.7</v>
      </c>
      <c r="Y6052">
        <v>9.3000000000000007</v>
      </c>
      <c r="Z6052" s="3">
        <f t="shared" si="566"/>
        <v>81.400000000000006</v>
      </c>
      <c r="AA6052">
        <v>90.7</v>
      </c>
      <c r="AB6052">
        <v>9.3000000000000007</v>
      </c>
      <c r="AC6052" s="3">
        <f t="shared" si="567"/>
        <v>81.400000000000006</v>
      </c>
      <c r="AD6052" s="3">
        <f t="shared" si="568"/>
        <v>6</v>
      </c>
      <c r="AE6052" s="3" t="s">
        <v>30460</v>
      </c>
      <c r="AF6052" t="b">
        <v>0</v>
      </c>
      <c r="AG6052" s="1">
        <v>44652.699675925927</v>
      </c>
    </row>
    <row r="6053" spans="1:33" x14ac:dyDescent="0.2">
      <c r="A6053" t="s">
        <v>17603</v>
      </c>
      <c r="B6053">
        <v>21127</v>
      </c>
      <c r="C6053" s="3" t="s">
        <v>8406</v>
      </c>
      <c r="D6053" t="s">
        <v>2403</v>
      </c>
      <c r="E6053" t="s">
        <v>30168</v>
      </c>
      <c r="F6053" s="9" t="str">
        <f>_xlfn.XLOOKUP(E6053,'Raw Data - Area Code'!A:A,'Raw Data - Area Code'!B:B,"",FALSE)</f>
        <v>Stevenage</v>
      </c>
      <c r="G6053" s="9">
        <v>12291202</v>
      </c>
      <c r="H6053" s="8">
        <v>64209</v>
      </c>
      <c r="I6053" s="20" t="s">
        <v>30260</v>
      </c>
      <c r="J6053" s="8" t="str">
        <f>_xlfn.XLOOKUP(TRIM(I6053),'Raw Data - SIC Code'!A:A,'Raw Data - SIC Code'!C:C,"",FALSE)</f>
        <v>Finance</v>
      </c>
      <c r="K6053">
        <v>20.6</v>
      </c>
      <c r="L6053" s="3">
        <v>20.3</v>
      </c>
      <c r="M6053">
        <v>64.900000000000006</v>
      </c>
      <c r="N6053">
        <v>43.9</v>
      </c>
      <c r="O6053">
        <v>49.7</v>
      </c>
      <c r="P6053">
        <v>45.7</v>
      </c>
      <c r="Q6053" s="27">
        <f t="shared" si="569"/>
        <v>4.1928721174004187</v>
      </c>
      <c r="R6053">
        <v>66</v>
      </c>
      <c r="S6053">
        <v>34</v>
      </c>
      <c r="T6053" s="3">
        <f t="shared" si="564"/>
        <v>32</v>
      </c>
      <c r="U6053">
        <v>88.6</v>
      </c>
      <c r="V6053">
        <v>11.4</v>
      </c>
      <c r="W6053" s="3">
        <f t="shared" si="565"/>
        <v>77.199999999999989</v>
      </c>
      <c r="X6053">
        <v>85.1</v>
      </c>
      <c r="Y6053">
        <v>14.9</v>
      </c>
      <c r="Z6053" s="3">
        <f t="shared" si="566"/>
        <v>70.199999999999989</v>
      </c>
      <c r="AA6053">
        <v>91.5</v>
      </c>
      <c r="AB6053">
        <v>8.5</v>
      </c>
      <c r="AC6053" s="3">
        <f t="shared" si="567"/>
        <v>83</v>
      </c>
      <c r="AD6053" s="3">
        <f t="shared" si="568"/>
        <v>6</v>
      </c>
      <c r="AE6053" s="3" t="s">
        <v>30462</v>
      </c>
      <c r="AF6053" t="b">
        <v>0</v>
      </c>
      <c r="AG6053" s="1">
        <v>44635.676111111112</v>
      </c>
    </row>
    <row r="6054" spans="1:33" ht="68" x14ac:dyDescent="0.2">
      <c r="A6054" t="s">
        <v>17604</v>
      </c>
      <c r="B6054">
        <v>8645</v>
      </c>
      <c r="C6054" s="3" t="s">
        <v>16892</v>
      </c>
      <c r="D6054" t="s">
        <v>16893</v>
      </c>
      <c r="E6054" t="s">
        <v>30179</v>
      </c>
      <c r="F6054" s="9" t="str">
        <f>_xlfn.XLOOKUP(E6054,'Raw Data - Area Code'!A:A,'Raw Data - Area Code'!B:B,"",FALSE)</f>
        <v>Motherwell</v>
      </c>
      <c r="G6054" s="9" t="s">
        <v>17605</v>
      </c>
      <c r="H6054" s="18" t="s">
        <v>17606</v>
      </c>
      <c r="I6054" s="20" t="s">
        <v>30261</v>
      </c>
      <c r="J6054" s="8" t="str">
        <f>_xlfn.XLOOKUP(TRIM(I6054),'Raw Data - SIC Code'!A:A,'Raw Data - SIC Code'!C:C,"",FALSE)</f>
        <v>Construction</v>
      </c>
      <c r="K6054">
        <v>24.1</v>
      </c>
      <c r="L6054" s="3">
        <v>30.8</v>
      </c>
      <c r="M6054">
        <v>90.2</v>
      </c>
      <c r="N6054">
        <v>87.4</v>
      </c>
      <c r="O6054">
        <v>1.7</v>
      </c>
      <c r="P6054">
        <v>0.6</v>
      </c>
      <c r="Q6054" s="27">
        <f t="shared" si="569"/>
        <v>47.826086956521749</v>
      </c>
      <c r="R6054">
        <v>24.6</v>
      </c>
      <c r="S6054">
        <v>75.400000000000006</v>
      </c>
      <c r="T6054" s="3">
        <f t="shared" si="564"/>
        <v>-50.8</v>
      </c>
      <c r="U6054">
        <v>64</v>
      </c>
      <c r="V6054">
        <v>36</v>
      </c>
      <c r="W6054" s="3">
        <f t="shared" si="565"/>
        <v>28.000000000000004</v>
      </c>
      <c r="X6054">
        <v>84.2</v>
      </c>
      <c r="Y6054">
        <v>15.8</v>
      </c>
      <c r="Z6054" s="3">
        <f t="shared" si="566"/>
        <v>68.400000000000006</v>
      </c>
      <c r="AA6054">
        <v>83.3</v>
      </c>
      <c r="AB6054">
        <v>16.7</v>
      </c>
      <c r="AC6054" s="3">
        <f t="shared" si="567"/>
        <v>66.599999999999994</v>
      </c>
      <c r="AD6054" s="3">
        <f t="shared" si="568"/>
        <v>5</v>
      </c>
      <c r="AE6054" s="3" t="s">
        <v>30460</v>
      </c>
      <c r="AF6054" t="b">
        <v>0</v>
      </c>
      <c r="AG6054" s="1">
        <v>44452.444120370368</v>
      </c>
    </row>
    <row r="6055" spans="1:33" ht="51" x14ac:dyDescent="0.2">
      <c r="A6055" t="s">
        <v>17607</v>
      </c>
      <c r="B6055">
        <v>20464</v>
      </c>
      <c r="C6055" s="3" t="s">
        <v>17608</v>
      </c>
      <c r="D6055" t="s">
        <v>2403</v>
      </c>
      <c r="E6055" t="s">
        <v>30168</v>
      </c>
      <c r="F6055" s="9" t="str">
        <f>_xlfn.XLOOKUP(E6055,'Raw Data - Area Code'!A:A,'Raw Data - Area Code'!B:B,"",FALSE)</f>
        <v>Stevenage</v>
      </c>
      <c r="G6055" s="9">
        <v>7563201</v>
      </c>
      <c r="H6055" s="18" t="s">
        <v>17609</v>
      </c>
      <c r="I6055" s="20" t="s">
        <v>30300</v>
      </c>
      <c r="J6055" s="8" t="str">
        <f>_xlfn.XLOOKUP(TRIM(I6055),'Raw Data - SIC Code'!A:A,'Raw Data - SIC Code'!C:C,"",FALSE)</f>
        <v>Construction</v>
      </c>
      <c r="K6055">
        <v>28</v>
      </c>
      <c r="L6055" s="3">
        <v>27.8</v>
      </c>
      <c r="M6055">
        <v>61.9</v>
      </c>
      <c r="N6055">
        <v>33.6</v>
      </c>
      <c r="O6055">
        <v>41.1</v>
      </c>
      <c r="P6055">
        <v>47.7</v>
      </c>
      <c r="Q6055" s="27">
        <f t="shared" si="569"/>
        <v>-7.4324324324324325</v>
      </c>
      <c r="R6055">
        <v>40.200000000000003</v>
      </c>
      <c r="S6055">
        <v>59.8</v>
      </c>
      <c r="T6055" s="3">
        <f t="shared" si="564"/>
        <v>-19.599999999999994</v>
      </c>
      <c r="U6055">
        <v>74.2</v>
      </c>
      <c r="V6055">
        <v>25.8</v>
      </c>
      <c r="W6055" s="3">
        <f t="shared" si="565"/>
        <v>48.400000000000006</v>
      </c>
      <c r="X6055">
        <v>88.7</v>
      </c>
      <c r="Y6055">
        <v>11.3</v>
      </c>
      <c r="Z6055" s="3">
        <f t="shared" si="566"/>
        <v>77.400000000000006</v>
      </c>
      <c r="AA6055">
        <v>87.5</v>
      </c>
      <c r="AB6055">
        <v>12.5</v>
      </c>
      <c r="AC6055" s="3">
        <f t="shared" si="567"/>
        <v>75</v>
      </c>
      <c r="AD6055" s="3">
        <f t="shared" si="568"/>
        <v>4</v>
      </c>
      <c r="AE6055" s="3" t="s">
        <v>30460</v>
      </c>
      <c r="AF6055" t="b">
        <v>0</v>
      </c>
      <c r="AG6055" s="1">
        <v>44635.650555555556</v>
      </c>
    </row>
    <row r="6056" spans="1:33" ht="51" x14ac:dyDescent="0.2">
      <c r="A6056" t="s">
        <v>17610</v>
      </c>
      <c r="B6056">
        <v>8647</v>
      </c>
      <c r="C6056" s="3" t="s">
        <v>17608</v>
      </c>
      <c r="D6056" t="s">
        <v>2403</v>
      </c>
      <c r="E6056" t="s">
        <v>30168</v>
      </c>
      <c r="F6056" s="9" t="str">
        <f>_xlfn.XLOOKUP(E6056,'Raw Data - Area Code'!A:A,'Raw Data - Area Code'!B:B,"",FALSE)</f>
        <v>Stevenage</v>
      </c>
      <c r="G6056" s="9">
        <v>4530602</v>
      </c>
      <c r="H6056" s="18" t="s">
        <v>17611</v>
      </c>
      <c r="I6056" s="20" t="s">
        <v>30300</v>
      </c>
      <c r="J6056" s="8" t="str">
        <f>_xlfn.XLOOKUP(TRIM(I6056),'Raw Data - SIC Code'!A:A,'Raw Data - SIC Code'!C:C,"",FALSE)</f>
        <v>Construction</v>
      </c>
      <c r="K6056">
        <v>16.100000000000001</v>
      </c>
      <c r="L6056" s="3">
        <v>13.5</v>
      </c>
      <c r="M6056">
        <v>65.3</v>
      </c>
      <c r="N6056">
        <v>30.3</v>
      </c>
      <c r="O6056">
        <v>66.599999999999994</v>
      </c>
      <c r="P6056">
        <v>76.400000000000006</v>
      </c>
      <c r="Q6056" s="27">
        <f t="shared" si="569"/>
        <v>-6.8531468531468613</v>
      </c>
      <c r="R6056">
        <v>67</v>
      </c>
      <c r="S6056">
        <v>33</v>
      </c>
      <c r="T6056" s="3">
        <f t="shared" si="564"/>
        <v>34</v>
      </c>
      <c r="U6056">
        <v>82.6</v>
      </c>
      <c r="V6056">
        <v>17.399999999999999</v>
      </c>
      <c r="W6056" s="3">
        <f t="shared" si="565"/>
        <v>65.199999999999989</v>
      </c>
      <c r="X6056">
        <v>82.8</v>
      </c>
      <c r="Y6056">
        <v>17.2</v>
      </c>
      <c r="Z6056" s="3">
        <f t="shared" si="566"/>
        <v>65.599999999999994</v>
      </c>
      <c r="AA6056">
        <v>85.1</v>
      </c>
      <c r="AB6056">
        <v>14.9</v>
      </c>
      <c r="AC6056" s="3">
        <f t="shared" si="567"/>
        <v>70.199999999999989</v>
      </c>
      <c r="AD6056" s="3">
        <f t="shared" si="568"/>
        <v>5</v>
      </c>
      <c r="AE6056" s="3" t="s">
        <v>30462</v>
      </c>
      <c r="AF6056" t="b">
        <v>0</v>
      </c>
      <c r="AG6056" s="1">
        <v>44635.653819444444</v>
      </c>
    </row>
    <row r="6057" spans="1:33" x14ac:dyDescent="0.2">
      <c r="A6057" t="s">
        <v>17612</v>
      </c>
      <c r="B6057">
        <v>8648</v>
      </c>
      <c r="C6057" s="3" t="s">
        <v>17613</v>
      </c>
      <c r="D6057" t="s">
        <v>9760</v>
      </c>
      <c r="E6057" t="s">
        <v>30145</v>
      </c>
      <c r="F6057" s="9" t="str">
        <f>_xlfn.XLOOKUP(E6057,'Raw Data - Area Code'!A:A,'Raw Data - Area Code'!B:B,"",FALSE)</f>
        <v>East Central London</v>
      </c>
      <c r="G6057" s="9">
        <v>6793980</v>
      </c>
      <c r="H6057" s="8">
        <v>82990</v>
      </c>
      <c r="I6057" s="20" t="s">
        <v>30240</v>
      </c>
      <c r="J6057" s="8" t="str">
        <f>_xlfn.XLOOKUP(TRIM(I6057),'Raw Data - SIC Code'!A:A,'Raw Data - SIC Code'!C:C,"",FALSE)</f>
        <v>Admin Services</v>
      </c>
      <c r="K6057">
        <v>28.6</v>
      </c>
      <c r="L6057" s="3">
        <v>10</v>
      </c>
      <c r="M6057">
        <v>34.5</v>
      </c>
      <c r="N6057">
        <v>0</v>
      </c>
      <c r="O6057">
        <v>46.2</v>
      </c>
      <c r="P6057">
        <v>53.8</v>
      </c>
      <c r="Q6057" s="27">
        <f t="shared" si="569"/>
        <v>-7.5999999999999943</v>
      </c>
      <c r="R6057">
        <v>69.099999999999994</v>
      </c>
      <c r="S6057">
        <v>30.9</v>
      </c>
      <c r="T6057" s="3">
        <f t="shared" si="564"/>
        <v>38.199999999999996</v>
      </c>
      <c r="U6057">
        <v>56.5</v>
      </c>
      <c r="V6057">
        <v>43.5</v>
      </c>
      <c r="W6057" s="3">
        <f t="shared" si="565"/>
        <v>13</v>
      </c>
      <c r="X6057">
        <v>45.7</v>
      </c>
      <c r="Y6057">
        <v>54.3</v>
      </c>
      <c r="Z6057" s="3">
        <f t="shared" si="566"/>
        <v>-8.5999999999999943</v>
      </c>
      <c r="AA6057">
        <v>42</v>
      </c>
      <c r="AB6057">
        <v>58</v>
      </c>
      <c r="AC6057" s="3">
        <f t="shared" si="567"/>
        <v>-16</v>
      </c>
      <c r="AD6057" s="3">
        <f t="shared" si="568"/>
        <v>3</v>
      </c>
      <c r="AE6057" s="3" t="s">
        <v>30461</v>
      </c>
      <c r="AF6057" t="b">
        <v>0</v>
      </c>
      <c r="AG6057" s="1">
        <v>44656.422696759262</v>
      </c>
    </row>
    <row r="6058" spans="1:33" x14ac:dyDescent="0.2">
      <c r="A6058" t="s">
        <v>17614</v>
      </c>
      <c r="B6058">
        <v>8650</v>
      </c>
      <c r="C6058" s="3" t="s">
        <v>17615</v>
      </c>
      <c r="D6058" t="s">
        <v>17616</v>
      </c>
      <c r="E6058" t="s">
        <v>30230</v>
      </c>
      <c r="F6058" s="9" t="str">
        <f>_xlfn.XLOOKUP(E6058,'Raw Data - Area Code'!A:A,'Raw Data - Area Code'!B:B,"",FALSE)</f>
        <v>Manchester</v>
      </c>
      <c r="G6058" s="9">
        <v>2714555</v>
      </c>
      <c r="H6058" s="8">
        <v>78300</v>
      </c>
      <c r="I6058" s="20" t="s">
        <v>30243</v>
      </c>
      <c r="J6058" s="8" t="str">
        <f>_xlfn.XLOOKUP(TRIM(I6058),'Raw Data - SIC Code'!A:A,'Raw Data - SIC Code'!C:C,"",FALSE)</f>
        <v>Admin Services</v>
      </c>
      <c r="K6058">
        <v>30.9</v>
      </c>
      <c r="L6058" s="3">
        <v>29.7</v>
      </c>
      <c r="M6058">
        <v>-26</v>
      </c>
      <c r="N6058">
        <v>-25.8</v>
      </c>
      <c r="O6058">
        <v>46.3</v>
      </c>
      <c r="P6058">
        <v>44.6</v>
      </c>
      <c r="Q6058" s="27">
        <f t="shared" si="569"/>
        <v>1.8701870187018652</v>
      </c>
      <c r="R6058">
        <v>49.8</v>
      </c>
      <c r="S6058">
        <v>50.2</v>
      </c>
      <c r="T6058" s="3">
        <f t="shared" si="564"/>
        <v>-0.40000000000000563</v>
      </c>
      <c r="U6058">
        <v>58.7</v>
      </c>
      <c r="V6058">
        <v>41.3</v>
      </c>
      <c r="W6058" s="3">
        <f t="shared" si="565"/>
        <v>17.400000000000006</v>
      </c>
      <c r="X6058">
        <v>79</v>
      </c>
      <c r="Y6058">
        <v>21</v>
      </c>
      <c r="Z6058" s="3">
        <f t="shared" si="566"/>
        <v>57.999999999999993</v>
      </c>
      <c r="AA6058">
        <v>88.2</v>
      </c>
      <c r="AB6058">
        <v>11.8</v>
      </c>
      <c r="AC6058" s="3">
        <f t="shared" si="567"/>
        <v>76.400000000000006</v>
      </c>
      <c r="AD6058" s="3">
        <f t="shared" si="568"/>
        <v>5</v>
      </c>
      <c r="AE6058" s="3" t="s">
        <v>30462</v>
      </c>
      <c r="AF6058" t="b">
        <v>0</v>
      </c>
      <c r="AG6058" s="1">
        <v>44655.808229166665</v>
      </c>
    </row>
    <row r="6059" spans="1:33" x14ac:dyDescent="0.2">
      <c r="A6059" t="s">
        <v>17617</v>
      </c>
      <c r="B6059">
        <v>22437</v>
      </c>
      <c r="C6059" s="3" t="s">
        <v>17618</v>
      </c>
      <c r="D6059" t="s">
        <v>17619</v>
      </c>
      <c r="E6059" t="s">
        <v>30128</v>
      </c>
      <c r="F6059" s="9" t="str">
        <f>_xlfn.XLOOKUP(E6059,'Raw Data - Area Code'!A:A,'Raw Data - Area Code'!B:B,"",FALSE)</f>
        <v>Derby</v>
      </c>
      <c r="G6059" s="9">
        <v>4131569</v>
      </c>
      <c r="H6059" s="8">
        <v>70100</v>
      </c>
      <c r="I6059" s="20" t="s">
        <v>30249</v>
      </c>
      <c r="J6059" s="8" t="str">
        <f>_xlfn.XLOOKUP(TRIM(I6059),'Raw Data - SIC Code'!A:A,'Raw Data - SIC Code'!C:C,"",FALSE)</f>
        <v>Professional Services</v>
      </c>
      <c r="K6059">
        <v>31</v>
      </c>
      <c r="L6059" s="3">
        <v>15</v>
      </c>
      <c r="M6059">
        <v>39</v>
      </c>
      <c r="N6059">
        <v>7</v>
      </c>
      <c r="O6059">
        <v>85</v>
      </c>
      <c r="P6059">
        <v>85</v>
      </c>
      <c r="Q6059" s="27">
        <f t="shared" si="569"/>
        <v>0</v>
      </c>
      <c r="R6059">
        <v>34</v>
      </c>
      <c r="S6059">
        <v>66</v>
      </c>
      <c r="T6059" s="3">
        <f t="shared" si="564"/>
        <v>-32</v>
      </c>
      <c r="U6059">
        <v>42</v>
      </c>
      <c r="V6059">
        <v>58</v>
      </c>
      <c r="W6059" s="3">
        <f t="shared" si="565"/>
        <v>-16</v>
      </c>
      <c r="X6059">
        <v>53</v>
      </c>
      <c r="Y6059">
        <v>47</v>
      </c>
      <c r="Z6059" s="3">
        <f t="shared" si="566"/>
        <v>6</v>
      </c>
      <c r="AA6059">
        <v>67</v>
      </c>
      <c r="AB6059">
        <v>33</v>
      </c>
      <c r="AC6059" s="3">
        <f t="shared" si="567"/>
        <v>34</v>
      </c>
      <c r="AD6059" s="3">
        <f t="shared" si="568"/>
        <v>3</v>
      </c>
      <c r="AE6059" s="3" t="s">
        <v>30575</v>
      </c>
      <c r="AF6059" t="b">
        <v>1</v>
      </c>
      <c r="AG6059" s="1">
        <v>45022.571400462963</v>
      </c>
    </row>
    <row r="6060" spans="1:33" x14ac:dyDescent="0.2">
      <c r="A6060" t="s">
        <v>17620</v>
      </c>
      <c r="B6060">
        <v>11124</v>
      </c>
      <c r="C6060" s="3" t="s">
        <v>17621</v>
      </c>
      <c r="D6060" t="s">
        <v>17622</v>
      </c>
      <c r="E6060" t="s">
        <v>30185</v>
      </c>
      <c r="F6060" s="9" t="str">
        <f>_xlfn.XLOOKUP(E6060,'Raw Data - Area Code'!A:A,'Raw Data - Area Code'!B:B,"",FALSE)</f>
        <v>Southend-on-Sea</v>
      </c>
      <c r="G6060" s="9">
        <v>6055271</v>
      </c>
      <c r="H6060" s="8">
        <v>70100</v>
      </c>
      <c r="I6060" s="20" t="s">
        <v>30249</v>
      </c>
      <c r="J6060" s="8" t="str">
        <f>_xlfn.XLOOKUP(TRIM(I6060),'Raw Data - SIC Code'!A:A,'Raw Data - SIC Code'!C:C,"",FALSE)</f>
        <v>Professional Services</v>
      </c>
      <c r="K6060">
        <v>41.1</v>
      </c>
      <c r="L6060" s="3">
        <v>53.6</v>
      </c>
      <c r="M6060">
        <v>74.5</v>
      </c>
      <c r="N6060">
        <v>43.1</v>
      </c>
      <c r="O6060">
        <v>84.2</v>
      </c>
      <c r="P6060">
        <v>85</v>
      </c>
      <c r="Q6060" s="27">
        <f t="shared" si="569"/>
        <v>-0.47281323877068393</v>
      </c>
      <c r="R6060">
        <v>13</v>
      </c>
      <c r="S6060">
        <v>87</v>
      </c>
      <c r="T6060" s="3">
        <f t="shared" si="564"/>
        <v>-74</v>
      </c>
      <c r="U6060">
        <v>38.700000000000003</v>
      </c>
      <c r="V6060">
        <v>61.3</v>
      </c>
      <c r="W6060" s="3">
        <f t="shared" si="565"/>
        <v>-22.599999999999994</v>
      </c>
      <c r="X6060">
        <v>64.099999999999994</v>
      </c>
      <c r="Y6060">
        <v>35.9</v>
      </c>
      <c r="Z6060" s="3">
        <f t="shared" si="566"/>
        <v>28.199999999999996</v>
      </c>
      <c r="AA6060">
        <v>81.7</v>
      </c>
      <c r="AB6060">
        <v>18.3</v>
      </c>
      <c r="AC6060" s="3">
        <f t="shared" si="567"/>
        <v>63.4</v>
      </c>
      <c r="AD6060" s="3">
        <f t="shared" si="568"/>
        <v>3</v>
      </c>
      <c r="AE6060" s="3" t="s">
        <v>30460</v>
      </c>
      <c r="AF6060" t="b">
        <v>0</v>
      </c>
      <c r="AG6060" s="1">
        <v>44655.425405092596</v>
      </c>
    </row>
    <row r="6061" spans="1:33" ht="68" x14ac:dyDescent="0.2">
      <c r="A6061" t="s">
        <v>17623</v>
      </c>
      <c r="B6061">
        <v>20383</v>
      </c>
      <c r="C6061" s="3" t="s">
        <v>17624</v>
      </c>
      <c r="D6061" t="s">
        <v>17625</v>
      </c>
      <c r="E6061" t="s">
        <v>30206</v>
      </c>
      <c r="F6061" s="9" t="str">
        <f>_xlfn.XLOOKUP(E6061,'Raw Data - Area Code'!A:A,'Raw Data - Area Code'!B:B,"",FALSE)</f>
        <v>Dudley</v>
      </c>
      <c r="G6061" s="9">
        <v>8885617</v>
      </c>
      <c r="H6061" s="18" t="s">
        <v>17626</v>
      </c>
      <c r="I6061" s="20" t="s">
        <v>30249</v>
      </c>
      <c r="J6061" s="8" t="str">
        <f>_xlfn.XLOOKUP(TRIM(I6061),'Raw Data - SIC Code'!A:A,'Raw Data - SIC Code'!C:C,"",FALSE)</f>
        <v>Professional Services</v>
      </c>
      <c r="K6061">
        <v>15.1</v>
      </c>
      <c r="L6061" s="3">
        <v>17.399999999999999</v>
      </c>
      <c r="O6061">
        <v>0</v>
      </c>
      <c r="P6061">
        <v>0</v>
      </c>
      <c r="Q6061" s="27">
        <v>0</v>
      </c>
      <c r="R6061">
        <v>53.5</v>
      </c>
      <c r="S6061">
        <v>46.5</v>
      </c>
      <c r="T6061" s="3">
        <f t="shared" si="564"/>
        <v>7.0000000000000009</v>
      </c>
      <c r="U6061">
        <v>29.1</v>
      </c>
      <c r="V6061">
        <v>70.900000000000006</v>
      </c>
      <c r="W6061" s="3">
        <f t="shared" si="565"/>
        <v>-41.800000000000004</v>
      </c>
      <c r="X6061">
        <v>60.5</v>
      </c>
      <c r="Y6061">
        <v>39.5</v>
      </c>
      <c r="Z6061" s="3">
        <f t="shared" si="566"/>
        <v>21</v>
      </c>
      <c r="AA6061">
        <v>73.3</v>
      </c>
      <c r="AB6061">
        <v>26.7</v>
      </c>
      <c r="AC6061" s="3">
        <f t="shared" si="567"/>
        <v>46.599999999999994</v>
      </c>
      <c r="AD6061" s="3">
        <f t="shared" si="568"/>
        <v>4</v>
      </c>
      <c r="AE6061" s="3" t="s">
        <v>30460</v>
      </c>
      <c r="AF6061" t="b">
        <v>0</v>
      </c>
      <c r="AG6061" s="1">
        <v>44652.500567129631</v>
      </c>
    </row>
    <row r="6062" spans="1:33" x14ac:dyDescent="0.2">
      <c r="A6062" t="s">
        <v>17627</v>
      </c>
      <c r="B6062">
        <v>18794</v>
      </c>
      <c r="C6062" s="3" t="s">
        <v>17628</v>
      </c>
      <c r="D6062" t="s">
        <v>17629</v>
      </c>
      <c r="E6062" t="s">
        <v>30190</v>
      </c>
      <c r="F6062" s="9" t="str">
        <f>_xlfn.XLOOKUP(E6062,'Raw Data - Area Code'!A:A,'Raw Data - Area Code'!B:B,"",FALSE)</f>
        <v>Wigan</v>
      </c>
      <c r="G6062" s="9">
        <v>10473528</v>
      </c>
      <c r="H6062" s="8">
        <v>85310</v>
      </c>
      <c r="I6062" s="20" t="s">
        <v>30235</v>
      </c>
      <c r="J6062" s="8" t="str">
        <f>_xlfn.XLOOKUP(TRIM(I6062),'Raw Data - SIC Code'!A:A,'Raw Data - SIC Code'!C:C,"",FALSE)</f>
        <v>Education</v>
      </c>
      <c r="K6062">
        <v>20.100000000000001</v>
      </c>
      <c r="L6062" s="3">
        <v>34.200000000000003</v>
      </c>
      <c r="O6062">
        <v>0</v>
      </c>
      <c r="P6062">
        <v>0</v>
      </c>
      <c r="Q6062" s="27">
        <v>0</v>
      </c>
      <c r="R6062">
        <v>14.7</v>
      </c>
      <c r="S6062">
        <v>85.3</v>
      </c>
      <c r="T6062" s="3">
        <f t="shared" si="564"/>
        <v>-70.599999999999994</v>
      </c>
      <c r="U6062">
        <v>28.4</v>
      </c>
      <c r="V6062">
        <v>71.599999999999994</v>
      </c>
      <c r="W6062" s="3">
        <f t="shared" si="565"/>
        <v>-43.199999999999996</v>
      </c>
      <c r="X6062">
        <v>26.9</v>
      </c>
      <c r="Y6062">
        <v>73.099999999999994</v>
      </c>
      <c r="Z6062" s="3">
        <f t="shared" si="566"/>
        <v>-46.199999999999996</v>
      </c>
      <c r="AA6062">
        <v>38.799999999999997</v>
      </c>
      <c r="AB6062">
        <v>61.2</v>
      </c>
      <c r="AC6062" s="3">
        <f t="shared" si="567"/>
        <v>-22.400000000000006</v>
      </c>
      <c r="AD6062" s="3">
        <f t="shared" si="568"/>
        <v>1</v>
      </c>
      <c r="AE6062" s="3" t="s">
        <v>30460</v>
      </c>
      <c r="AF6062" t="b">
        <v>0</v>
      </c>
      <c r="AG6062" s="1">
        <v>44636.404907407406</v>
      </c>
    </row>
    <row r="6063" spans="1:33" x14ac:dyDescent="0.2">
      <c r="A6063" t="s">
        <v>17630</v>
      </c>
      <c r="B6063">
        <v>21135</v>
      </c>
      <c r="C6063" s="3" t="s">
        <v>17631</v>
      </c>
      <c r="D6063" t="s">
        <v>17632</v>
      </c>
      <c r="E6063" t="s">
        <v>30200</v>
      </c>
      <c r="F6063" s="9" t="str">
        <f>_xlfn.XLOOKUP(E6063,'Raw Data - Area Code'!A:A,'Raw Data - Area Code'!B:B,"",FALSE)</f>
        <v>York</v>
      </c>
      <c r="G6063" s="9">
        <v>6891662</v>
      </c>
      <c r="H6063" s="8">
        <v>82200</v>
      </c>
      <c r="I6063" s="20" t="s">
        <v>30240</v>
      </c>
      <c r="J6063" s="8" t="str">
        <f>_xlfn.XLOOKUP(TRIM(I6063),'Raw Data - SIC Code'!A:A,'Raw Data - SIC Code'!C:C,"",FALSE)</f>
        <v>Admin Services</v>
      </c>
      <c r="K6063">
        <v>18.100000000000001</v>
      </c>
      <c r="L6063" s="3">
        <v>6.2</v>
      </c>
      <c r="O6063">
        <v>0</v>
      </c>
      <c r="P6063">
        <v>0</v>
      </c>
      <c r="Q6063" s="27">
        <v>0</v>
      </c>
      <c r="R6063">
        <v>29</v>
      </c>
      <c r="S6063">
        <v>71</v>
      </c>
      <c r="T6063" s="3">
        <f t="shared" si="564"/>
        <v>-42</v>
      </c>
      <c r="U6063">
        <v>62</v>
      </c>
      <c r="V6063">
        <v>38</v>
      </c>
      <c r="W6063" s="3">
        <f t="shared" si="565"/>
        <v>24</v>
      </c>
      <c r="X6063">
        <v>58</v>
      </c>
      <c r="Y6063">
        <v>42</v>
      </c>
      <c r="Z6063" s="3">
        <f t="shared" si="566"/>
        <v>16</v>
      </c>
      <c r="AA6063">
        <v>68</v>
      </c>
      <c r="AB6063">
        <v>32</v>
      </c>
      <c r="AC6063" s="3">
        <f t="shared" si="567"/>
        <v>36</v>
      </c>
      <c r="AD6063" s="3">
        <f t="shared" si="568"/>
        <v>4</v>
      </c>
      <c r="AE6063" s="3" t="s">
        <v>30460</v>
      </c>
      <c r="AF6063" t="b">
        <v>0</v>
      </c>
      <c r="AG6063" s="1">
        <v>44644.479895833334</v>
      </c>
    </row>
    <row r="6064" spans="1:33" x14ac:dyDescent="0.2">
      <c r="A6064" t="s">
        <v>17633</v>
      </c>
      <c r="B6064">
        <v>8652</v>
      </c>
      <c r="C6064" s="3" t="s">
        <v>17634</v>
      </c>
      <c r="D6064" t="s">
        <v>17635</v>
      </c>
      <c r="E6064" t="s">
        <v>30159</v>
      </c>
      <c r="F6064" s="9" t="str">
        <f>_xlfn.XLOOKUP(E6064,'Raw Data - Area Code'!A:A,'Raw Data - Area Code'!B:B,"",FALSE)</f>
        <v>North West London</v>
      </c>
      <c r="G6064" s="9">
        <v>134995</v>
      </c>
      <c r="H6064" s="8">
        <v>47710</v>
      </c>
      <c r="I6064" s="20" t="s">
        <v>30234</v>
      </c>
      <c r="J6064" s="8" t="str">
        <f>_xlfn.XLOOKUP(TRIM(I6064),'Raw Data - SIC Code'!A:A,'Raw Data - SIC Code'!C:C,"",FALSE)</f>
        <v>Trade</v>
      </c>
      <c r="K6064">
        <v>13.3</v>
      </c>
      <c r="L6064" s="3">
        <v>2.2000000000000002</v>
      </c>
      <c r="M6064">
        <v>65.5</v>
      </c>
      <c r="N6064">
        <v>33.299999999999997</v>
      </c>
      <c r="O6064">
        <v>63.1</v>
      </c>
      <c r="P6064">
        <v>43.7</v>
      </c>
      <c r="Q6064" s="27">
        <f t="shared" si="569"/>
        <v>18.164794007490634</v>
      </c>
      <c r="R6064">
        <v>63.2</v>
      </c>
      <c r="S6064">
        <v>36.799999999999997</v>
      </c>
      <c r="T6064" s="3">
        <f t="shared" si="564"/>
        <v>26.400000000000006</v>
      </c>
      <c r="U6064">
        <v>71.400000000000006</v>
      </c>
      <c r="V6064">
        <v>28.6</v>
      </c>
      <c r="W6064" s="3">
        <f t="shared" si="565"/>
        <v>42.800000000000004</v>
      </c>
      <c r="X6064">
        <v>74.5</v>
      </c>
      <c r="Y6064">
        <v>25.5</v>
      </c>
      <c r="Z6064" s="3">
        <f t="shared" si="566"/>
        <v>49</v>
      </c>
      <c r="AA6064">
        <v>68.599999999999994</v>
      </c>
      <c r="AB6064">
        <v>31.4</v>
      </c>
      <c r="AC6064" s="3">
        <f t="shared" si="567"/>
        <v>37.199999999999996</v>
      </c>
      <c r="AD6064" s="3">
        <f t="shared" si="568"/>
        <v>6</v>
      </c>
      <c r="AE6064" s="3" t="s">
        <v>30461</v>
      </c>
      <c r="AF6064" t="b">
        <v>1</v>
      </c>
      <c r="AG6064" s="1">
        <v>44665.667766203704</v>
      </c>
    </row>
    <row r="6065" spans="1:33" x14ac:dyDescent="0.2">
      <c r="A6065" t="s">
        <v>17636</v>
      </c>
      <c r="B6065">
        <v>18784</v>
      </c>
      <c r="C6065" s="3" t="s">
        <v>17637</v>
      </c>
      <c r="D6065" t="s">
        <v>17638</v>
      </c>
      <c r="E6065" t="s">
        <v>30230</v>
      </c>
      <c r="F6065" s="9" t="str">
        <f>_xlfn.XLOOKUP(E6065,'Raw Data - Area Code'!A:A,'Raw Data - Area Code'!B:B,"",FALSE)</f>
        <v>Manchester</v>
      </c>
      <c r="G6065" s="9" t="s">
        <v>17639</v>
      </c>
      <c r="H6065" s="8"/>
      <c r="I6065" s="20">
        <v>68</v>
      </c>
      <c r="J6065" s="8" t="str">
        <f>_xlfn.XLOOKUP(TRIM(I6065),'Raw Data - SIC Code'!A:A,'Raw Data - SIC Code'!C:C,"",FALSE)</f>
        <v>Real Estate</v>
      </c>
      <c r="K6065">
        <v>-5.5</v>
      </c>
      <c r="L6065" s="3">
        <v>2.7</v>
      </c>
      <c r="M6065">
        <v>13.2</v>
      </c>
      <c r="N6065">
        <v>25</v>
      </c>
      <c r="O6065">
        <v>52.3</v>
      </c>
      <c r="P6065">
        <v>42.1</v>
      </c>
      <c r="Q6065" s="27">
        <f t="shared" si="569"/>
        <v>10.805084745762707</v>
      </c>
      <c r="R6065">
        <v>41.5</v>
      </c>
      <c r="S6065">
        <v>58.5</v>
      </c>
      <c r="T6065" s="3">
        <f t="shared" si="564"/>
        <v>-17</v>
      </c>
      <c r="U6065">
        <v>50.6</v>
      </c>
      <c r="V6065">
        <v>49.4</v>
      </c>
      <c r="W6065" s="3">
        <f t="shared" si="565"/>
        <v>1.2000000000000028</v>
      </c>
      <c r="X6065">
        <v>52.4</v>
      </c>
      <c r="Y6065">
        <v>47.6</v>
      </c>
      <c r="Z6065" s="3">
        <f t="shared" si="566"/>
        <v>4.7999999999999972</v>
      </c>
      <c r="AA6065">
        <v>45.7</v>
      </c>
      <c r="AB6065">
        <v>54.3</v>
      </c>
      <c r="AC6065" s="3">
        <f t="shared" si="567"/>
        <v>-8.5999999999999943</v>
      </c>
      <c r="AD6065" s="3">
        <f t="shared" si="568"/>
        <v>4</v>
      </c>
      <c r="AE6065" s="3" t="s">
        <v>30460</v>
      </c>
      <c r="AF6065" t="b">
        <v>0</v>
      </c>
      <c r="AG6065" s="1">
        <v>44635.532106481478</v>
      </c>
    </row>
    <row r="6066" spans="1:33" x14ac:dyDescent="0.2">
      <c r="A6066" t="s">
        <v>17640</v>
      </c>
      <c r="B6066">
        <v>8654</v>
      </c>
      <c r="C6066" s="3" t="s">
        <v>17641</v>
      </c>
      <c r="D6066" t="s">
        <v>1400</v>
      </c>
      <c r="E6066" t="s">
        <v>30145</v>
      </c>
      <c r="F6066" s="9" t="str">
        <f>_xlfn.XLOOKUP(E6066,'Raw Data - Area Code'!A:A,'Raw Data - Area Code'!B:B,"",FALSE)</f>
        <v>East Central London</v>
      </c>
      <c r="G6066" s="9">
        <v>1373876</v>
      </c>
      <c r="H6066" s="8">
        <v>64910</v>
      </c>
      <c r="I6066" s="20" t="s">
        <v>30260</v>
      </c>
      <c r="J6066" s="8" t="str">
        <f>_xlfn.XLOOKUP(TRIM(I6066),'Raw Data - SIC Code'!A:A,'Raw Data - SIC Code'!C:C,"",FALSE)</f>
        <v>Finance</v>
      </c>
      <c r="K6066">
        <v>25.1</v>
      </c>
      <c r="L6066" s="3">
        <v>21.4</v>
      </c>
      <c r="M6066">
        <v>39</v>
      </c>
      <c r="N6066">
        <v>24.2</v>
      </c>
      <c r="O6066">
        <v>87.5</v>
      </c>
      <c r="P6066">
        <v>92.4</v>
      </c>
      <c r="Q6066" s="27">
        <f t="shared" si="569"/>
        <v>-2.7237354085603145</v>
      </c>
      <c r="R6066">
        <v>31.5</v>
      </c>
      <c r="S6066">
        <v>68.5</v>
      </c>
      <c r="T6066" s="3">
        <f t="shared" si="564"/>
        <v>-37</v>
      </c>
      <c r="U6066">
        <v>35.6</v>
      </c>
      <c r="V6066">
        <v>64.400000000000006</v>
      </c>
      <c r="W6066" s="3">
        <f t="shared" si="565"/>
        <v>-28.800000000000004</v>
      </c>
      <c r="X6066">
        <v>50.5</v>
      </c>
      <c r="Y6066">
        <v>49.5</v>
      </c>
      <c r="Z6066" s="3">
        <f t="shared" si="566"/>
        <v>1</v>
      </c>
      <c r="AA6066">
        <v>68.3</v>
      </c>
      <c r="AB6066">
        <v>31.7</v>
      </c>
      <c r="AC6066" s="3">
        <f t="shared" si="567"/>
        <v>36.599999999999994</v>
      </c>
      <c r="AD6066" s="3">
        <f t="shared" si="568"/>
        <v>3</v>
      </c>
      <c r="AE6066" s="3" t="s">
        <v>30462</v>
      </c>
      <c r="AF6066" t="b">
        <v>0</v>
      </c>
      <c r="AG6066" s="1">
        <v>44652.545497685183</v>
      </c>
    </row>
    <row r="6067" spans="1:33" ht="68" x14ac:dyDescent="0.2">
      <c r="A6067" t="s">
        <v>17642</v>
      </c>
      <c r="B6067">
        <v>8660</v>
      </c>
      <c r="C6067" s="3" t="s">
        <v>17643</v>
      </c>
      <c r="D6067" t="s">
        <v>17644</v>
      </c>
      <c r="E6067" t="s">
        <v>30172</v>
      </c>
      <c r="F6067" s="9" t="str">
        <f>_xlfn.XLOOKUP(E6067,'Raw Data - Area Code'!A:A,'Raw Data - Area Code'!B:B,"",FALSE)</f>
        <v>Luton</v>
      </c>
      <c r="G6067" s="9">
        <v>734299</v>
      </c>
      <c r="H6067" s="18" t="s">
        <v>17645</v>
      </c>
      <c r="I6067" s="20" t="s">
        <v>30234</v>
      </c>
      <c r="J6067" s="8" t="str">
        <f>_xlfn.XLOOKUP(TRIM(I6067),'Raw Data - SIC Code'!A:A,'Raw Data - SIC Code'!C:C,"",FALSE)</f>
        <v>Trade</v>
      </c>
      <c r="K6067">
        <v>7.5</v>
      </c>
      <c r="L6067" s="3">
        <v>1.3</v>
      </c>
      <c r="M6067">
        <v>-71.599999999999994</v>
      </c>
      <c r="N6067">
        <v>-58.7</v>
      </c>
      <c r="O6067">
        <v>1.6</v>
      </c>
      <c r="P6067">
        <v>0.6</v>
      </c>
      <c r="Q6067" s="27">
        <f t="shared" si="569"/>
        <v>45.454545454545453</v>
      </c>
      <c r="R6067">
        <v>38.6</v>
      </c>
      <c r="S6067">
        <v>61.4</v>
      </c>
      <c r="T6067" s="3">
        <f t="shared" si="564"/>
        <v>-22.799999999999997</v>
      </c>
      <c r="U6067">
        <v>36.799999999999997</v>
      </c>
      <c r="V6067">
        <v>63.2</v>
      </c>
      <c r="W6067" s="3">
        <f t="shared" si="565"/>
        <v>-26.400000000000006</v>
      </c>
      <c r="X6067">
        <v>39</v>
      </c>
      <c r="Y6067">
        <v>61</v>
      </c>
      <c r="Z6067" s="3">
        <f t="shared" si="566"/>
        <v>-22</v>
      </c>
      <c r="AA6067">
        <v>40.299999999999997</v>
      </c>
      <c r="AB6067">
        <v>59.7</v>
      </c>
      <c r="AC6067" s="3">
        <f t="shared" si="567"/>
        <v>-19.400000000000006</v>
      </c>
      <c r="AD6067" s="3">
        <f t="shared" si="568"/>
        <v>2</v>
      </c>
      <c r="AE6067" s="3" t="s">
        <v>30463</v>
      </c>
      <c r="AF6067" t="b">
        <v>0</v>
      </c>
      <c r="AG6067" s="1">
        <v>44649.665509259263</v>
      </c>
    </row>
    <row r="6068" spans="1:33" x14ac:dyDescent="0.2">
      <c r="A6068" t="s">
        <v>17646</v>
      </c>
      <c r="B6068">
        <v>19985</v>
      </c>
      <c r="C6068" s="3" t="s">
        <v>17647</v>
      </c>
      <c r="D6068" t="s">
        <v>12941</v>
      </c>
      <c r="E6068" t="s">
        <v>30169</v>
      </c>
      <c r="F6068" s="9" t="str">
        <f>_xlfn.XLOOKUP(E6068,'Raw Data - Area Code'!A:A,'Raw Data - Area Code'!B:B,"",FALSE)</f>
        <v>Cardiff</v>
      </c>
      <c r="G6068" s="9">
        <v>11556144</v>
      </c>
      <c r="H6068" s="8">
        <v>64921</v>
      </c>
      <c r="I6068" s="20" t="s">
        <v>30260</v>
      </c>
      <c r="J6068" s="8" t="str">
        <f>_xlfn.XLOOKUP(TRIM(I6068),'Raw Data - SIC Code'!A:A,'Raw Data - SIC Code'!C:C,"",FALSE)</f>
        <v>Finance</v>
      </c>
      <c r="K6068">
        <v>20.2</v>
      </c>
      <c r="L6068" s="3">
        <v>13.7</v>
      </c>
      <c r="M6068">
        <v>43.4</v>
      </c>
      <c r="N6068">
        <v>15.4</v>
      </c>
      <c r="O6068">
        <v>81</v>
      </c>
      <c r="P6068">
        <v>81</v>
      </c>
      <c r="Q6068" s="27">
        <f t="shared" si="569"/>
        <v>0</v>
      </c>
      <c r="R6068">
        <v>47</v>
      </c>
      <c r="S6068">
        <v>53</v>
      </c>
      <c r="T6068" s="3">
        <f t="shared" si="564"/>
        <v>-6</v>
      </c>
      <c r="U6068">
        <v>52</v>
      </c>
      <c r="V6068">
        <v>48</v>
      </c>
      <c r="W6068" s="3">
        <f t="shared" si="565"/>
        <v>4</v>
      </c>
      <c r="X6068">
        <v>55</v>
      </c>
      <c r="Y6068">
        <v>45</v>
      </c>
      <c r="Z6068" s="3">
        <f t="shared" si="566"/>
        <v>10</v>
      </c>
      <c r="AA6068">
        <v>73</v>
      </c>
      <c r="AB6068">
        <v>27</v>
      </c>
      <c r="AC6068" s="3">
        <f t="shared" si="567"/>
        <v>46</v>
      </c>
      <c r="AD6068" s="3">
        <f t="shared" si="568"/>
        <v>4</v>
      </c>
      <c r="AE6068" s="3" t="s">
        <v>30461</v>
      </c>
      <c r="AF6068" t="b">
        <v>1</v>
      </c>
      <c r="AG6068" s="1">
        <v>44658.588738425926</v>
      </c>
    </row>
    <row r="6069" spans="1:33" x14ac:dyDescent="0.2">
      <c r="A6069" t="s">
        <v>17648</v>
      </c>
      <c r="B6069">
        <v>18534</v>
      </c>
      <c r="C6069" s="3" t="s">
        <v>17649</v>
      </c>
      <c r="D6069" t="s">
        <v>17650</v>
      </c>
      <c r="E6069" t="s">
        <v>30139</v>
      </c>
      <c r="F6069" s="9" t="str">
        <f>_xlfn.XLOOKUP(E6069,'Raw Data - Area Code'!A:A,'Raw Data - Area Code'!B:B,"",FALSE)</f>
        <v>Hull</v>
      </c>
      <c r="G6069" s="9">
        <v>4316950</v>
      </c>
      <c r="H6069" s="8">
        <v>45112</v>
      </c>
      <c r="I6069" s="20" t="s">
        <v>30280</v>
      </c>
      <c r="J6069" s="8" t="str">
        <f>_xlfn.XLOOKUP(TRIM(I6069),'Raw Data - SIC Code'!A:A,'Raw Data - SIC Code'!C:C,"",FALSE)</f>
        <v>Trade</v>
      </c>
      <c r="K6069">
        <v>16.8</v>
      </c>
      <c r="L6069" s="3">
        <v>11.7</v>
      </c>
      <c r="M6069">
        <v>40.6</v>
      </c>
      <c r="N6069">
        <v>26.6</v>
      </c>
      <c r="O6069">
        <v>95</v>
      </c>
      <c r="P6069">
        <v>86.9</v>
      </c>
      <c r="Q6069" s="27">
        <f t="shared" si="569"/>
        <v>4.4529961517317176</v>
      </c>
      <c r="R6069">
        <v>69</v>
      </c>
      <c r="S6069">
        <v>31</v>
      </c>
      <c r="T6069" s="3">
        <f t="shared" si="564"/>
        <v>38</v>
      </c>
      <c r="U6069">
        <v>68.7</v>
      </c>
      <c r="V6069">
        <v>31.3</v>
      </c>
      <c r="W6069" s="3">
        <f t="shared" si="565"/>
        <v>37.400000000000006</v>
      </c>
      <c r="X6069">
        <v>81.900000000000006</v>
      </c>
      <c r="Y6069">
        <v>18.100000000000001</v>
      </c>
      <c r="Z6069" s="3">
        <f t="shared" si="566"/>
        <v>63.800000000000004</v>
      </c>
      <c r="AA6069">
        <v>93</v>
      </c>
      <c r="AB6069">
        <v>7</v>
      </c>
      <c r="AC6069" s="3">
        <f t="shared" si="567"/>
        <v>86</v>
      </c>
      <c r="AD6069" s="3">
        <f t="shared" si="568"/>
        <v>6</v>
      </c>
      <c r="AE6069" s="3" t="s">
        <v>30460</v>
      </c>
      <c r="AF6069" t="b">
        <v>0</v>
      </c>
      <c r="AG6069" s="1">
        <v>44650.574363425927</v>
      </c>
    </row>
    <row r="6070" spans="1:33" x14ac:dyDescent="0.2">
      <c r="A6070" t="s">
        <v>17651</v>
      </c>
      <c r="B6070">
        <v>8663</v>
      </c>
      <c r="C6070" s="3" t="s">
        <v>17652</v>
      </c>
      <c r="D6070" t="s">
        <v>17653</v>
      </c>
      <c r="E6070" t="s">
        <v>30124</v>
      </c>
      <c r="F6070" s="9" t="str">
        <f>_xlfn.XLOOKUP(E6070,'Raw Data - Area Code'!A:A,'Raw Data - Area Code'!B:B,"",FALSE)</f>
        <v>Milton Keynes</v>
      </c>
      <c r="G6070" s="9">
        <v>412787</v>
      </c>
      <c r="H6070" s="8">
        <v>82990</v>
      </c>
      <c r="I6070" s="20" t="s">
        <v>30240</v>
      </c>
      <c r="J6070" s="8" t="str">
        <f>_xlfn.XLOOKUP(TRIM(I6070),'Raw Data - SIC Code'!A:A,'Raw Data - SIC Code'!C:C,"",FALSE)</f>
        <v>Admin Services</v>
      </c>
      <c r="K6070">
        <v>35</v>
      </c>
      <c r="L6070" s="3">
        <v>23.4</v>
      </c>
      <c r="M6070">
        <v>57.4</v>
      </c>
      <c r="N6070">
        <v>18.8</v>
      </c>
      <c r="O6070">
        <v>93.9</v>
      </c>
      <c r="P6070">
        <v>97.5</v>
      </c>
      <c r="Q6070" s="27">
        <f t="shared" si="569"/>
        <v>-1.8808777429467054</v>
      </c>
      <c r="R6070">
        <v>26</v>
      </c>
      <c r="S6070">
        <v>74</v>
      </c>
      <c r="T6070" s="3">
        <f t="shared" si="564"/>
        <v>-48</v>
      </c>
      <c r="U6070">
        <v>35</v>
      </c>
      <c r="V6070">
        <v>65</v>
      </c>
      <c r="W6070" s="3">
        <f t="shared" si="565"/>
        <v>-30</v>
      </c>
      <c r="X6070">
        <v>47</v>
      </c>
      <c r="Y6070">
        <v>53</v>
      </c>
      <c r="Z6070" s="3">
        <f t="shared" si="566"/>
        <v>-6</v>
      </c>
      <c r="AA6070">
        <v>59</v>
      </c>
      <c r="AB6070">
        <v>41</v>
      </c>
      <c r="AC6070" s="3">
        <f t="shared" si="567"/>
        <v>18</v>
      </c>
      <c r="AD6070" s="3">
        <f t="shared" si="568"/>
        <v>2</v>
      </c>
      <c r="AE6070" s="3" t="s">
        <v>30460</v>
      </c>
      <c r="AF6070" t="b">
        <v>0</v>
      </c>
      <c r="AG6070" s="1">
        <v>44631.799375000002</v>
      </c>
    </row>
    <row r="6071" spans="1:33" ht="34" x14ac:dyDescent="0.2">
      <c r="A6071" t="s">
        <v>17654</v>
      </c>
      <c r="B6071">
        <v>18973</v>
      </c>
      <c r="C6071" s="3" t="s">
        <v>17655</v>
      </c>
      <c r="D6071" t="s">
        <v>17656</v>
      </c>
      <c r="E6071" t="s">
        <v>30118</v>
      </c>
      <c r="F6071" s="9" t="str">
        <f>_xlfn.XLOOKUP(E6071,'Raw Data - Area Code'!A:A,'Raw Data - Area Code'!B:B,"",FALSE)</f>
        <v>Chelmsford</v>
      </c>
      <c r="G6071" s="9">
        <v>3604992</v>
      </c>
      <c r="H6071" s="18" t="s">
        <v>17657</v>
      </c>
      <c r="I6071" s="20" t="s">
        <v>30280</v>
      </c>
      <c r="J6071" s="8" t="str">
        <f>_xlfn.XLOOKUP(TRIM(I6071),'Raw Data - SIC Code'!A:A,'Raw Data - SIC Code'!C:C,"",FALSE)</f>
        <v>Trade</v>
      </c>
      <c r="K6071">
        <v>8.6999999999999993</v>
      </c>
      <c r="L6071" s="3">
        <v>0</v>
      </c>
      <c r="M6071">
        <v>45.7</v>
      </c>
      <c r="N6071">
        <v>16.7</v>
      </c>
      <c r="O6071">
        <v>18.100000000000001</v>
      </c>
      <c r="P6071">
        <v>9.3000000000000007</v>
      </c>
      <c r="Q6071" s="27">
        <f t="shared" si="569"/>
        <v>32.116788321167881</v>
      </c>
      <c r="R6071">
        <v>74.2</v>
      </c>
      <c r="S6071">
        <v>25.8</v>
      </c>
      <c r="T6071" s="3">
        <f t="shared" si="564"/>
        <v>48.400000000000006</v>
      </c>
      <c r="U6071">
        <v>74.7</v>
      </c>
      <c r="V6071">
        <v>25.3</v>
      </c>
      <c r="W6071" s="3">
        <f t="shared" si="565"/>
        <v>49.400000000000006</v>
      </c>
      <c r="X6071">
        <v>74.8</v>
      </c>
      <c r="Y6071">
        <v>25.2</v>
      </c>
      <c r="Z6071" s="3">
        <f t="shared" si="566"/>
        <v>49.599999999999994</v>
      </c>
      <c r="AA6071">
        <v>70.900000000000006</v>
      </c>
      <c r="AB6071">
        <v>29.1</v>
      </c>
      <c r="AC6071" s="3">
        <f t="shared" si="567"/>
        <v>41.800000000000004</v>
      </c>
      <c r="AD6071" s="3">
        <f t="shared" si="568"/>
        <v>5</v>
      </c>
      <c r="AE6071" s="3" t="s">
        <v>30462</v>
      </c>
      <c r="AF6071" t="b">
        <v>0</v>
      </c>
      <c r="AG6071" s="1">
        <v>44582.555138888885</v>
      </c>
    </row>
    <row r="6072" spans="1:33" x14ac:dyDescent="0.2">
      <c r="A6072" t="s">
        <v>17658</v>
      </c>
      <c r="B6072">
        <v>8664</v>
      </c>
      <c r="C6072" s="3" t="s">
        <v>13439</v>
      </c>
      <c r="D6072" t="s">
        <v>13440</v>
      </c>
      <c r="E6072" t="s">
        <v>30126</v>
      </c>
      <c r="F6072" s="9" t="str">
        <f>_xlfn.XLOOKUP(E6072,'Raw Data - Area Code'!A:A,'Raw Data - Area Code'!B:B,"",FALSE)</f>
        <v>Portsmouth</v>
      </c>
      <c r="G6072" s="9">
        <v>2657470</v>
      </c>
      <c r="H6072" s="8">
        <v>96090</v>
      </c>
      <c r="I6072" s="20" t="s">
        <v>30270</v>
      </c>
      <c r="J6072" s="8" t="str">
        <f>_xlfn.XLOOKUP(TRIM(I6072),'Raw Data - SIC Code'!A:A,'Raw Data - SIC Code'!C:C,"",FALSE)</f>
        <v>General Services</v>
      </c>
      <c r="K6072">
        <v>15</v>
      </c>
      <c r="L6072" s="3">
        <v>5</v>
      </c>
      <c r="M6072">
        <v>0.9</v>
      </c>
      <c r="N6072">
        <v>16</v>
      </c>
      <c r="O6072">
        <v>3</v>
      </c>
      <c r="P6072">
        <v>3</v>
      </c>
      <c r="Q6072" s="27">
        <f t="shared" si="569"/>
        <v>0</v>
      </c>
      <c r="R6072">
        <v>39</v>
      </c>
      <c r="S6072">
        <v>61</v>
      </c>
      <c r="T6072" s="3">
        <f t="shared" si="564"/>
        <v>-22</v>
      </c>
      <c r="U6072">
        <v>48</v>
      </c>
      <c r="V6072">
        <v>52</v>
      </c>
      <c r="W6072" s="3">
        <f t="shared" si="565"/>
        <v>-4</v>
      </c>
      <c r="X6072">
        <v>57</v>
      </c>
      <c r="Y6072">
        <v>43</v>
      </c>
      <c r="Z6072" s="3">
        <f t="shared" si="566"/>
        <v>14.000000000000002</v>
      </c>
      <c r="AA6072">
        <v>62</v>
      </c>
      <c r="AB6072">
        <v>38</v>
      </c>
      <c r="AC6072" s="3">
        <f t="shared" si="567"/>
        <v>24</v>
      </c>
      <c r="AD6072" s="3">
        <f t="shared" si="568"/>
        <v>3</v>
      </c>
      <c r="AE6072" s="3" t="s">
        <v>30460</v>
      </c>
      <c r="AF6072" t="b">
        <v>0</v>
      </c>
      <c r="AG6072" s="1">
        <v>44657.449432870373</v>
      </c>
    </row>
    <row r="6073" spans="1:33" ht="34" x14ac:dyDescent="0.2">
      <c r="A6073" t="s">
        <v>17659</v>
      </c>
      <c r="B6073">
        <v>20664</v>
      </c>
      <c r="C6073" s="3" t="s">
        <v>16637</v>
      </c>
      <c r="D6073" t="s">
        <v>16638</v>
      </c>
      <c r="E6073" t="s">
        <v>30124</v>
      </c>
      <c r="F6073" s="9" t="str">
        <f>_xlfn.XLOOKUP(E6073,'Raw Data - Area Code'!A:A,'Raw Data - Area Code'!B:B,"",FALSE)</f>
        <v>Milton Keynes</v>
      </c>
      <c r="G6073" s="9">
        <v>4899072</v>
      </c>
      <c r="H6073" s="18" t="s">
        <v>8271</v>
      </c>
      <c r="I6073" s="20" t="s">
        <v>30280</v>
      </c>
      <c r="J6073" s="8" t="str">
        <f>_xlfn.XLOOKUP(TRIM(I6073),'Raw Data - SIC Code'!A:A,'Raw Data - SIC Code'!C:C,"",FALSE)</f>
        <v>Trade</v>
      </c>
      <c r="K6073">
        <v>23</v>
      </c>
      <c r="L6073" s="3">
        <v>29.3</v>
      </c>
      <c r="M6073">
        <v>15.3</v>
      </c>
      <c r="N6073">
        <v>38.1</v>
      </c>
      <c r="O6073">
        <v>71.3</v>
      </c>
      <c r="P6073">
        <v>48</v>
      </c>
      <c r="Q6073" s="27">
        <f t="shared" si="569"/>
        <v>19.53059513830679</v>
      </c>
      <c r="R6073">
        <v>69.099999999999994</v>
      </c>
      <c r="S6073">
        <v>30.9</v>
      </c>
      <c r="T6073" s="3">
        <f t="shared" si="564"/>
        <v>38.199999999999996</v>
      </c>
      <c r="U6073">
        <v>71.099999999999994</v>
      </c>
      <c r="V6073">
        <v>28.9</v>
      </c>
      <c r="W6073" s="3">
        <f t="shared" si="565"/>
        <v>42.199999999999996</v>
      </c>
      <c r="X6073">
        <v>89.8</v>
      </c>
      <c r="Y6073">
        <v>10.199999999999999</v>
      </c>
      <c r="Z6073" s="3">
        <f t="shared" si="566"/>
        <v>79.599999999999994</v>
      </c>
      <c r="AA6073">
        <v>92.8</v>
      </c>
      <c r="AB6073">
        <v>7.2</v>
      </c>
      <c r="AC6073" s="3">
        <f t="shared" si="567"/>
        <v>85.6</v>
      </c>
      <c r="AD6073" s="3">
        <f t="shared" si="568"/>
        <v>6</v>
      </c>
      <c r="AE6073" s="3" t="s">
        <v>30460</v>
      </c>
      <c r="AF6073" t="b">
        <v>0</v>
      </c>
      <c r="AG6073" s="1">
        <v>44607.366585648146</v>
      </c>
    </row>
    <row r="6074" spans="1:33" x14ac:dyDescent="0.2">
      <c r="A6074" t="s">
        <v>17660</v>
      </c>
      <c r="B6074">
        <v>8666</v>
      </c>
      <c r="C6074" s="3" t="s">
        <v>16637</v>
      </c>
      <c r="D6074" t="s">
        <v>16638</v>
      </c>
      <c r="E6074" t="s">
        <v>30124</v>
      </c>
      <c r="F6074" s="9" t="str">
        <f>_xlfn.XLOOKUP(E6074,'Raw Data - Area Code'!A:A,'Raw Data - Area Code'!B:B,"",FALSE)</f>
        <v>Milton Keynes</v>
      </c>
      <c r="G6074" s="9">
        <v>1848722</v>
      </c>
      <c r="H6074" s="8">
        <v>82990</v>
      </c>
      <c r="I6074" s="20" t="s">
        <v>30240</v>
      </c>
      <c r="J6074" s="8" t="str">
        <f>_xlfn.XLOOKUP(TRIM(I6074),'Raw Data - SIC Code'!A:A,'Raw Data - SIC Code'!C:C,"",FALSE)</f>
        <v>Admin Services</v>
      </c>
      <c r="K6074">
        <v>68.599999999999994</v>
      </c>
      <c r="L6074" s="3">
        <v>71.400000000000006</v>
      </c>
      <c r="M6074">
        <v>68.599999999999994</v>
      </c>
      <c r="N6074">
        <v>71.400000000000006</v>
      </c>
      <c r="O6074">
        <v>72.099999999999994</v>
      </c>
      <c r="P6074">
        <v>43.1</v>
      </c>
      <c r="Q6074" s="27">
        <f t="shared" si="569"/>
        <v>25.173611111111104</v>
      </c>
      <c r="R6074">
        <v>57.7</v>
      </c>
      <c r="S6074">
        <v>42.3</v>
      </c>
      <c r="T6074" s="3">
        <f t="shared" si="564"/>
        <v>15.400000000000006</v>
      </c>
      <c r="U6074">
        <v>55.4</v>
      </c>
      <c r="V6074">
        <v>44.6</v>
      </c>
      <c r="W6074" s="3">
        <f t="shared" si="565"/>
        <v>10.799999999999997</v>
      </c>
      <c r="X6074">
        <v>78</v>
      </c>
      <c r="Y6074">
        <v>22</v>
      </c>
      <c r="Z6074" s="3">
        <f t="shared" si="566"/>
        <v>56.000000000000007</v>
      </c>
      <c r="AA6074">
        <v>88.7</v>
      </c>
      <c r="AB6074">
        <v>11.3</v>
      </c>
      <c r="AC6074" s="3">
        <f t="shared" si="567"/>
        <v>77.400000000000006</v>
      </c>
      <c r="AD6074" s="3">
        <f t="shared" si="568"/>
        <v>6</v>
      </c>
      <c r="AE6074" s="3" t="s">
        <v>30461</v>
      </c>
      <c r="AF6074" t="b">
        <v>0</v>
      </c>
      <c r="AG6074" s="1">
        <v>44607.368298611109</v>
      </c>
    </row>
    <row r="6075" spans="1:33" ht="34" x14ac:dyDescent="0.2">
      <c r="A6075" t="s">
        <v>17661</v>
      </c>
      <c r="B6075">
        <v>8667</v>
      </c>
      <c r="C6075" s="3" t="s">
        <v>896</v>
      </c>
      <c r="D6075" t="s">
        <v>897</v>
      </c>
      <c r="E6075" t="s">
        <v>30182</v>
      </c>
      <c r="F6075" s="9" t="str">
        <f>_xlfn.XLOOKUP(E6075,'Raw Data - Area Code'!A:A,'Raw Data - Area Code'!B:B,"",FALSE)</f>
        <v>South West London</v>
      </c>
      <c r="G6075" s="9">
        <v>912182</v>
      </c>
      <c r="H6075" s="18" t="s">
        <v>17662</v>
      </c>
      <c r="I6075" s="20" t="s">
        <v>30252</v>
      </c>
      <c r="J6075" s="8" t="str">
        <f>_xlfn.XLOOKUP(TRIM(I6075),'Raw Data - SIC Code'!A:A,'Raw Data - SIC Code'!C:C,"",FALSE)</f>
        <v>Trade</v>
      </c>
      <c r="K6075">
        <v>13.4</v>
      </c>
      <c r="L6075" s="3">
        <v>17.100000000000001</v>
      </c>
      <c r="M6075">
        <v>17.2</v>
      </c>
      <c r="N6075">
        <v>27.2</v>
      </c>
      <c r="O6075">
        <v>63.3</v>
      </c>
      <c r="P6075">
        <v>69.8</v>
      </c>
      <c r="Q6075" s="27">
        <f t="shared" si="569"/>
        <v>-4.8835462058602559</v>
      </c>
      <c r="R6075">
        <v>66.7</v>
      </c>
      <c r="S6075">
        <v>33.299999999999997</v>
      </c>
      <c r="T6075" s="3">
        <f t="shared" si="564"/>
        <v>33.400000000000006</v>
      </c>
      <c r="U6075">
        <v>81.900000000000006</v>
      </c>
      <c r="V6075">
        <v>18.100000000000001</v>
      </c>
      <c r="W6075" s="3">
        <f t="shared" si="565"/>
        <v>63.800000000000004</v>
      </c>
      <c r="X6075">
        <v>79.900000000000006</v>
      </c>
      <c r="Y6075">
        <v>20.100000000000001</v>
      </c>
      <c r="Z6075" s="3">
        <f t="shared" si="566"/>
        <v>59.800000000000011</v>
      </c>
      <c r="AA6075">
        <v>85.2</v>
      </c>
      <c r="AB6075">
        <v>14.8</v>
      </c>
      <c r="AC6075" s="3">
        <f t="shared" si="567"/>
        <v>70.400000000000006</v>
      </c>
      <c r="AD6075" s="3">
        <f t="shared" si="568"/>
        <v>5</v>
      </c>
      <c r="AE6075" s="3" t="s">
        <v>30461</v>
      </c>
      <c r="AF6075" t="b">
        <v>0</v>
      </c>
      <c r="AG6075" s="1">
        <v>44649.536666666667</v>
      </c>
    </row>
    <row r="6076" spans="1:33" x14ac:dyDescent="0.2">
      <c r="A6076" t="s">
        <v>17663</v>
      </c>
      <c r="B6076">
        <v>8669</v>
      </c>
      <c r="C6076" s="3" t="s">
        <v>17664</v>
      </c>
      <c r="D6076" t="s">
        <v>17665</v>
      </c>
      <c r="E6076" t="s">
        <v>30128</v>
      </c>
      <c r="F6076" s="9" t="str">
        <f>_xlfn.XLOOKUP(E6076,'Raw Data - Area Code'!A:A,'Raw Data - Area Code'!B:B,"",FALSE)</f>
        <v>Derby</v>
      </c>
      <c r="G6076" s="9">
        <v>3482801</v>
      </c>
      <c r="H6076" s="8">
        <v>47990</v>
      </c>
      <c r="I6076" s="20" t="s">
        <v>30234</v>
      </c>
      <c r="J6076" s="8" t="str">
        <f>_xlfn.XLOOKUP(TRIM(I6076),'Raw Data - SIC Code'!A:A,'Raw Data - SIC Code'!C:C,"",FALSE)</f>
        <v>Trade</v>
      </c>
      <c r="K6076">
        <v>22</v>
      </c>
      <c r="L6076" s="3">
        <v>13</v>
      </c>
      <c r="M6076">
        <v>72</v>
      </c>
      <c r="N6076">
        <v>56</v>
      </c>
      <c r="O6076">
        <v>100</v>
      </c>
      <c r="P6076">
        <v>100</v>
      </c>
      <c r="Q6076" s="27">
        <f t="shared" si="569"/>
        <v>0</v>
      </c>
      <c r="R6076">
        <v>66</v>
      </c>
      <c r="S6076">
        <v>34</v>
      </c>
      <c r="T6076" s="3">
        <f t="shared" si="564"/>
        <v>32</v>
      </c>
      <c r="U6076">
        <v>80</v>
      </c>
      <c r="V6076">
        <v>20</v>
      </c>
      <c r="W6076" s="3">
        <f t="shared" si="565"/>
        <v>60</v>
      </c>
      <c r="X6076">
        <v>85</v>
      </c>
      <c r="Y6076">
        <v>15</v>
      </c>
      <c r="Z6076" s="3">
        <f t="shared" si="566"/>
        <v>70</v>
      </c>
      <c r="AA6076">
        <v>81</v>
      </c>
      <c r="AB6076">
        <v>19</v>
      </c>
      <c r="AC6076" s="3">
        <f t="shared" si="567"/>
        <v>62</v>
      </c>
      <c r="AD6076" s="3">
        <f t="shared" si="568"/>
        <v>5</v>
      </c>
      <c r="AE6076" s="3" t="s">
        <v>30461</v>
      </c>
      <c r="AF6076" t="b">
        <v>0</v>
      </c>
      <c r="AG6076" s="1">
        <v>44385.522048611114</v>
      </c>
    </row>
    <row r="6077" spans="1:33" ht="34" x14ac:dyDescent="0.2">
      <c r="A6077" t="s">
        <v>17666</v>
      </c>
      <c r="B6077">
        <v>8670</v>
      </c>
      <c r="C6077" s="3" t="s">
        <v>17667</v>
      </c>
      <c r="D6077" t="s">
        <v>17668</v>
      </c>
      <c r="E6077" t="s">
        <v>30120</v>
      </c>
      <c r="F6077" s="9" t="str">
        <f>_xlfn.XLOOKUP(E6077,'Raw Data - Area Code'!A:A,'Raw Data - Area Code'!B:B,"",FALSE)</f>
        <v>Tunbridge Wells</v>
      </c>
      <c r="G6077" s="9">
        <v>3446418</v>
      </c>
      <c r="H6077" s="18" t="s">
        <v>525</v>
      </c>
      <c r="I6077" s="20" t="s">
        <v>30236</v>
      </c>
      <c r="J6077" s="8" t="str">
        <f>_xlfn.XLOOKUP(TRIM(I6077),'Raw Data - SIC Code'!A:A,'Raw Data - SIC Code'!C:C,"",FALSE)</f>
        <v>Arts &amp; Recreation</v>
      </c>
      <c r="K6077">
        <v>12.2</v>
      </c>
      <c r="L6077" s="3">
        <v>0</v>
      </c>
      <c r="M6077">
        <v>89.8</v>
      </c>
      <c r="N6077">
        <v>91.6</v>
      </c>
      <c r="O6077">
        <v>1.2</v>
      </c>
      <c r="P6077">
        <v>1.8</v>
      </c>
      <c r="Q6077" s="27">
        <f t="shared" si="569"/>
        <v>-20.000000000000004</v>
      </c>
      <c r="R6077">
        <v>73.2</v>
      </c>
      <c r="S6077">
        <v>26.8</v>
      </c>
      <c r="T6077" s="3">
        <f t="shared" si="564"/>
        <v>46.400000000000006</v>
      </c>
      <c r="U6077">
        <v>81.7</v>
      </c>
      <c r="V6077">
        <v>18.3</v>
      </c>
      <c r="W6077" s="3">
        <f t="shared" si="565"/>
        <v>63.4</v>
      </c>
      <c r="X6077">
        <v>78.3</v>
      </c>
      <c r="Y6077">
        <v>21.7</v>
      </c>
      <c r="Z6077" s="3">
        <f t="shared" si="566"/>
        <v>56.599999999999994</v>
      </c>
      <c r="AA6077">
        <v>78.3</v>
      </c>
      <c r="AB6077">
        <v>21.7</v>
      </c>
      <c r="AC6077" s="3">
        <f t="shared" si="567"/>
        <v>56.599999999999994</v>
      </c>
      <c r="AD6077" s="3">
        <f t="shared" si="568"/>
        <v>4</v>
      </c>
      <c r="AE6077" s="3" t="s">
        <v>30461</v>
      </c>
      <c r="AF6077" t="b">
        <v>0</v>
      </c>
      <c r="AG6077" s="1">
        <v>44727.482314814813</v>
      </c>
    </row>
    <row r="6078" spans="1:33" x14ac:dyDescent="0.2">
      <c r="A6078" t="s">
        <v>17669</v>
      </c>
      <c r="B6078">
        <v>8672</v>
      </c>
      <c r="C6078" s="3" t="s">
        <v>17670</v>
      </c>
      <c r="D6078" t="s">
        <v>9760</v>
      </c>
      <c r="E6078" t="s">
        <v>30145</v>
      </c>
      <c r="F6078" s="9" t="str">
        <f>_xlfn.XLOOKUP(E6078,'Raw Data - Area Code'!A:A,'Raw Data - Area Code'!B:B,"",FALSE)</f>
        <v>East Central London</v>
      </c>
      <c r="G6078" s="9">
        <v>1243967</v>
      </c>
      <c r="H6078" s="8">
        <v>71129</v>
      </c>
      <c r="I6078" s="20" t="s">
        <v>30286</v>
      </c>
      <c r="J6078" s="8" t="str">
        <f>_xlfn.XLOOKUP(TRIM(I6078),'Raw Data - SIC Code'!A:A,'Raw Data - SIC Code'!C:C,"",FALSE)</f>
        <v>Professional Services</v>
      </c>
      <c r="K6078">
        <v>18.3</v>
      </c>
      <c r="L6078" s="3">
        <v>20.2</v>
      </c>
      <c r="M6078">
        <v>60.7</v>
      </c>
      <c r="N6078">
        <v>14.6</v>
      </c>
      <c r="O6078">
        <v>86</v>
      </c>
      <c r="P6078">
        <v>85.4</v>
      </c>
      <c r="Q6078" s="27">
        <f t="shared" si="569"/>
        <v>0.35005834305717287</v>
      </c>
      <c r="R6078">
        <v>58.8</v>
      </c>
      <c r="S6078">
        <v>41.2</v>
      </c>
      <c r="T6078" s="3">
        <f t="shared" si="564"/>
        <v>17.599999999999994</v>
      </c>
      <c r="U6078">
        <v>63.2</v>
      </c>
      <c r="V6078">
        <v>36.799999999999997</v>
      </c>
      <c r="W6078" s="3">
        <f t="shared" si="565"/>
        <v>26.400000000000006</v>
      </c>
      <c r="X6078">
        <v>71.900000000000006</v>
      </c>
      <c r="Y6078">
        <v>28.1</v>
      </c>
      <c r="Z6078" s="3">
        <f t="shared" si="566"/>
        <v>43.800000000000004</v>
      </c>
      <c r="AA6078">
        <v>83.2</v>
      </c>
      <c r="AB6078">
        <v>16.8</v>
      </c>
      <c r="AC6078" s="3">
        <f t="shared" si="567"/>
        <v>66.400000000000006</v>
      </c>
      <c r="AD6078" s="3">
        <f t="shared" si="568"/>
        <v>6</v>
      </c>
      <c r="AE6078" s="3" t="s">
        <v>30463</v>
      </c>
      <c r="AF6078" t="b">
        <v>0</v>
      </c>
      <c r="AG6078" s="1">
        <v>44655.559884259259</v>
      </c>
    </row>
    <row r="6079" spans="1:33" ht="51" x14ac:dyDescent="0.2">
      <c r="A6079" t="s">
        <v>17671</v>
      </c>
      <c r="B6079">
        <v>6540</v>
      </c>
      <c r="C6079" s="3" t="s">
        <v>17672</v>
      </c>
      <c r="D6079" t="s">
        <v>17673</v>
      </c>
      <c r="E6079" t="s">
        <v>30125</v>
      </c>
      <c r="F6079" s="9" t="str">
        <f>_xlfn.XLOOKUP(E6079,'Raw Data - Area Code'!A:A,'Raw Data - Area Code'!B:B,"",FALSE)</f>
        <v>Hemel Hempstead</v>
      </c>
      <c r="G6079" s="9">
        <v>653665</v>
      </c>
      <c r="H6079" s="18" t="s">
        <v>7142</v>
      </c>
      <c r="I6079" s="20" t="s">
        <v>30280</v>
      </c>
      <c r="J6079" s="8" t="str">
        <f>_xlfn.XLOOKUP(TRIM(I6079),'Raw Data - SIC Code'!A:A,'Raw Data - SIC Code'!C:C,"",FALSE)</f>
        <v>Trade</v>
      </c>
      <c r="K6079">
        <v>17.5</v>
      </c>
      <c r="L6079" s="3">
        <v>20.5</v>
      </c>
      <c r="M6079">
        <v>29.7</v>
      </c>
      <c r="N6079">
        <v>-29.4</v>
      </c>
      <c r="O6079">
        <v>57.6</v>
      </c>
      <c r="P6079">
        <v>50.2</v>
      </c>
      <c r="Q6079" s="27">
        <f t="shared" si="569"/>
        <v>6.8645640074211478</v>
      </c>
      <c r="R6079">
        <v>71.2</v>
      </c>
      <c r="S6079">
        <v>28.8</v>
      </c>
      <c r="T6079" s="3">
        <f t="shared" si="564"/>
        <v>42.400000000000006</v>
      </c>
      <c r="U6079">
        <v>71.900000000000006</v>
      </c>
      <c r="V6079">
        <v>28.1</v>
      </c>
      <c r="W6079" s="3">
        <f t="shared" si="565"/>
        <v>43.800000000000004</v>
      </c>
      <c r="X6079">
        <v>88.2</v>
      </c>
      <c r="Y6079">
        <v>11.8</v>
      </c>
      <c r="Z6079" s="3">
        <f t="shared" si="566"/>
        <v>76.400000000000006</v>
      </c>
      <c r="AA6079">
        <v>88.4</v>
      </c>
      <c r="AB6079">
        <v>11.6</v>
      </c>
      <c r="AC6079" s="3">
        <f t="shared" si="567"/>
        <v>76.800000000000011</v>
      </c>
      <c r="AD6079" s="3">
        <f t="shared" si="568"/>
        <v>6</v>
      </c>
      <c r="AE6079" s="3" t="s">
        <v>30462</v>
      </c>
      <c r="AF6079" t="b">
        <v>0</v>
      </c>
      <c r="AG6079" s="1">
        <v>44655.890451388892</v>
      </c>
    </row>
    <row r="6080" spans="1:33" x14ac:dyDescent="0.2">
      <c r="A6080" t="s">
        <v>17674</v>
      </c>
      <c r="B6080">
        <v>8674</v>
      </c>
      <c r="C6080" s="3" t="s">
        <v>17675</v>
      </c>
      <c r="D6080" t="s">
        <v>17676</v>
      </c>
      <c r="E6080" t="s">
        <v>30166</v>
      </c>
      <c r="F6080" s="9" t="str">
        <f>_xlfn.XLOOKUP(E6080,'Raw Data - Area Code'!A:A,'Raw Data - Area Code'!B:B,"",FALSE)</f>
        <v>Peterborough</v>
      </c>
      <c r="G6080" s="9">
        <v>793018</v>
      </c>
      <c r="H6080" s="8">
        <v>10390</v>
      </c>
      <c r="I6080" s="20" t="s">
        <v>30239</v>
      </c>
      <c r="J6080" s="8" t="str">
        <f>_xlfn.XLOOKUP(TRIM(I6080),'Raw Data - SIC Code'!A:A,'Raw Data - SIC Code'!C:C,"",FALSE)</f>
        <v>Manufacturing</v>
      </c>
      <c r="K6080">
        <v>5.4</v>
      </c>
      <c r="L6080" s="3">
        <v>3.1</v>
      </c>
      <c r="M6080">
        <v>42</v>
      </c>
      <c r="N6080">
        <v>27</v>
      </c>
      <c r="O6080">
        <v>83</v>
      </c>
      <c r="P6080">
        <v>94</v>
      </c>
      <c r="Q6080" s="27">
        <f t="shared" si="569"/>
        <v>-6.2146892655367232</v>
      </c>
      <c r="R6080">
        <v>54</v>
      </c>
      <c r="S6080">
        <v>46</v>
      </c>
      <c r="T6080" s="3">
        <f t="shared" si="564"/>
        <v>8</v>
      </c>
      <c r="U6080">
        <v>52</v>
      </c>
      <c r="V6080">
        <v>48</v>
      </c>
      <c r="W6080" s="3">
        <f t="shared" si="565"/>
        <v>4</v>
      </c>
      <c r="X6080">
        <v>65</v>
      </c>
      <c r="Y6080">
        <v>35</v>
      </c>
      <c r="Z6080" s="3">
        <f t="shared" si="566"/>
        <v>30</v>
      </c>
      <c r="AA6080">
        <v>71</v>
      </c>
      <c r="AB6080">
        <v>29</v>
      </c>
      <c r="AC6080" s="3">
        <f t="shared" si="567"/>
        <v>42</v>
      </c>
      <c r="AD6080" s="3">
        <f t="shared" si="568"/>
        <v>5</v>
      </c>
      <c r="AE6080" s="3" t="s">
        <v>30460</v>
      </c>
      <c r="AF6080" t="b">
        <v>0</v>
      </c>
      <c r="AG6080" s="1">
        <v>44655.74759259259</v>
      </c>
    </row>
    <row r="6081" spans="1:33" ht="51" x14ac:dyDescent="0.2">
      <c r="A6081" t="s">
        <v>17677</v>
      </c>
      <c r="B6081">
        <v>8675</v>
      </c>
      <c r="C6081" s="3" t="s">
        <v>17678</v>
      </c>
      <c r="D6081" t="s">
        <v>17679</v>
      </c>
      <c r="E6081" t="s">
        <v>30170</v>
      </c>
      <c r="F6081" s="9" t="str">
        <f>_xlfn.XLOOKUP(E6081,'Raw Data - Area Code'!A:A,'Raw Data - Area Code'!B:B,"",FALSE)</f>
        <v>Northampton</v>
      </c>
      <c r="G6081" s="9"/>
      <c r="H6081" s="18" t="s">
        <v>17680</v>
      </c>
      <c r="I6081" s="20">
        <v>49</v>
      </c>
      <c r="J6081" s="8" t="str">
        <f>_xlfn.XLOOKUP(TRIM(I6081),'Raw Data - SIC Code'!A:A,'Raw Data - SIC Code'!C:C,"",FALSE)</f>
        <v>Logistics</v>
      </c>
      <c r="K6081">
        <v>11.6</v>
      </c>
      <c r="L6081" s="3">
        <v>10</v>
      </c>
      <c r="M6081">
        <v>6.4</v>
      </c>
      <c r="N6081">
        <v>0</v>
      </c>
      <c r="O6081">
        <v>100</v>
      </c>
      <c r="P6081">
        <v>100</v>
      </c>
      <c r="Q6081" s="27">
        <f t="shared" si="569"/>
        <v>0</v>
      </c>
      <c r="R6081">
        <v>37.5</v>
      </c>
      <c r="S6081">
        <v>62.5</v>
      </c>
      <c r="T6081" s="3">
        <f t="shared" si="564"/>
        <v>-25</v>
      </c>
      <c r="U6081">
        <v>33.299999999999997</v>
      </c>
      <c r="V6081">
        <v>66.7</v>
      </c>
      <c r="W6081" s="3">
        <f t="shared" si="565"/>
        <v>-33.400000000000006</v>
      </c>
      <c r="X6081">
        <v>43.8</v>
      </c>
      <c r="Y6081">
        <v>56.2</v>
      </c>
      <c r="Z6081" s="3">
        <f t="shared" si="566"/>
        <v>-12.400000000000006</v>
      </c>
      <c r="AA6081">
        <v>50</v>
      </c>
      <c r="AB6081">
        <v>50</v>
      </c>
      <c r="AC6081" s="3">
        <f t="shared" si="567"/>
        <v>0</v>
      </c>
      <c r="AD6081" s="3">
        <f t="shared" si="568"/>
        <v>1</v>
      </c>
      <c r="AE6081" s="3" t="s">
        <v>30460</v>
      </c>
      <c r="AF6081" t="b">
        <v>0</v>
      </c>
      <c r="AG6081" s="1">
        <v>44551.644826388889</v>
      </c>
    </row>
    <row r="6082" spans="1:33" x14ac:dyDescent="0.2">
      <c r="A6082" t="s">
        <v>17681</v>
      </c>
      <c r="B6082">
        <v>16416</v>
      </c>
      <c r="C6082" s="3" t="s">
        <v>17682</v>
      </c>
      <c r="D6082" t="s">
        <v>17683</v>
      </c>
      <c r="E6082" t="s">
        <v>30168</v>
      </c>
      <c r="F6082" s="9" t="str">
        <f>_xlfn.XLOOKUP(E6082,'Raw Data - Area Code'!A:A,'Raw Data - Area Code'!B:B,"",FALSE)</f>
        <v>Stevenage</v>
      </c>
      <c r="G6082" s="9">
        <v>5578727</v>
      </c>
      <c r="H6082" s="8">
        <v>86900</v>
      </c>
      <c r="I6082" s="20" t="s">
        <v>30237</v>
      </c>
      <c r="J6082" s="8" t="str">
        <f>_xlfn.XLOOKUP(TRIM(I6082),'Raw Data - SIC Code'!A:A,'Raw Data - SIC Code'!C:C,"",FALSE)</f>
        <v>Healthcare</v>
      </c>
      <c r="K6082">
        <v>28</v>
      </c>
      <c r="L6082" s="3">
        <v>11</v>
      </c>
      <c r="M6082">
        <v>53</v>
      </c>
      <c r="N6082">
        <v>34</v>
      </c>
      <c r="O6082">
        <v>80</v>
      </c>
      <c r="P6082">
        <v>92</v>
      </c>
      <c r="Q6082" s="27">
        <f t="shared" si="569"/>
        <v>-6.9767441860465116</v>
      </c>
      <c r="R6082">
        <v>9</v>
      </c>
      <c r="S6082">
        <v>91</v>
      </c>
      <c r="T6082" s="3">
        <f t="shared" si="564"/>
        <v>-82</v>
      </c>
      <c r="U6082">
        <v>9</v>
      </c>
      <c r="V6082">
        <v>91</v>
      </c>
      <c r="W6082" s="3">
        <f t="shared" si="565"/>
        <v>-82</v>
      </c>
      <c r="X6082">
        <v>12</v>
      </c>
      <c r="Y6082">
        <v>88</v>
      </c>
      <c r="Z6082" s="3">
        <f t="shared" si="566"/>
        <v>-76</v>
      </c>
      <c r="AA6082">
        <v>23</v>
      </c>
      <c r="AB6082">
        <v>77</v>
      </c>
      <c r="AC6082" s="3">
        <f t="shared" si="567"/>
        <v>-54</v>
      </c>
      <c r="AD6082" s="3">
        <f t="shared" si="568"/>
        <v>1</v>
      </c>
      <c r="AE6082" s="3" t="s">
        <v>30460</v>
      </c>
      <c r="AF6082" t="b">
        <v>0</v>
      </c>
      <c r="AG6082" s="1">
        <v>44581.474942129629</v>
      </c>
    </row>
    <row r="6083" spans="1:33" x14ac:dyDescent="0.2">
      <c r="A6083" t="s">
        <v>17684</v>
      </c>
      <c r="B6083">
        <v>8677</v>
      </c>
      <c r="C6083" s="3" t="s">
        <v>17685</v>
      </c>
      <c r="D6083" t="s">
        <v>17686</v>
      </c>
      <c r="E6083" t="s">
        <v>30182</v>
      </c>
      <c r="F6083" s="9" t="str">
        <f>_xlfn.XLOOKUP(E6083,'Raw Data - Area Code'!A:A,'Raw Data - Area Code'!B:B,"",FALSE)</f>
        <v>South West London</v>
      </c>
      <c r="G6083" s="9">
        <v>3417738</v>
      </c>
      <c r="H6083" s="8">
        <v>47710</v>
      </c>
      <c r="I6083" s="20" t="s">
        <v>30234</v>
      </c>
      <c r="J6083" s="8" t="str">
        <f>_xlfn.XLOOKUP(TRIM(I6083),'Raw Data - SIC Code'!A:A,'Raw Data - SIC Code'!C:C,"",FALSE)</f>
        <v>Trade</v>
      </c>
      <c r="K6083">
        <v>26</v>
      </c>
      <c r="L6083" s="3">
        <v>27.9</v>
      </c>
      <c r="M6083">
        <v>50.4</v>
      </c>
      <c r="N6083">
        <v>73.599999999999994</v>
      </c>
      <c r="O6083">
        <v>19.5</v>
      </c>
      <c r="P6083">
        <v>18.100000000000001</v>
      </c>
      <c r="Q6083" s="27">
        <f t="shared" si="569"/>
        <v>3.7234042553191453</v>
      </c>
      <c r="R6083">
        <v>31.4</v>
      </c>
      <c r="S6083">
        <v>68.599999999999994</v>
      </c>
      <c r="T6083" s="3">
        <f t="shared" ref="T6083:T6146" si="570">(R6083 - S6083) / (R6083 + S6083) * 100</f>
        <v>-37.199999999999996</v>
      </c>
      <c r="U6083">
        <v>38.5</v>
      </c>
      <c r="V6083">
        <v>61.5</v>
      </c>
      <c r="W6083" s="3">
        <f t="shared" ref="W6083:W6146" si="571">(U6083 - V6083) / (U6083 + V6083) * 100</f>
        <v>-23</v>
      </c>
      <c r="X6083">
        <v>43.3</v>
      </c>
      <c r="Y6083">
        <v>56.7</v>
      </c>
      <c r="Z6083" s="3">
        <f t="shared" ref="Z6083:Z6146" si="572">(X6083 - Y6083) / (X6083 + Y6083) * 100</f>
        <v>-13.400000000000006</v>
      </c>
      <c r="AA6083">
        <v>60.6</v>
      </c>
      <c r="AB6083">
        <v>39.4</v>
      </c>
      <c r="AC6083" s="3">
        <f t="shared" ref="AC6083:AC6146" si="573">(AA6083 - AB6083) / (AA6083 + AB6083) * 100</f>
        <v>21.200000000000003</v>
      </c>
      <c r="AD6083" s="3">
        <f t="shared" ref="AD6083:AD6146" si="574">--(L6083&gt;0) + --(Q6083&gt;0) + --(T6083&gt;0) + --(W6083&gt;0) + --(Z6083&gt;0) + --(AC6083&gt;0)</f>
        <v>3</v>
      </c>
      <c r="AE6083" s="3" t="s">
        <v>30462</v>
      </c>
      <c r="AF6083" t="b">
        <v>0</v>
      </c>
      <c r="AG6083" s="1">
        <v>44474.631145833337</v>
      </c>
    </row>
    <row r="6084" spans="1:33" x14ac:dyDescent="0.2">
      <c r="A6084" t="s">
        <v>17687</v>
      </c>
      <c r="B6084">
        <v>8678</v>
      </c>
      <c r="C6084" s="3" t="s">
        <v>17688</v>
      </c>
      <c r="D6084" t="s">
        <v>17689</v>
      </c>
      <c r="E6084" t="s">
        <v>30126</v>
      </c>
      <c r="F6084" s="9" t="str">
        <f>_xlfn.XLOOKUP(E6084,'Raw Data - Area Code'!A:A,'Raw Data - Area Code'!B:B,"",FALSE)</f>
        <v>Portsmouth</v>
      </c>
      <c r="G6084" s="9">
        <v>6009150</v>
      </c>
      <c r="H6084" s="8">
        <v>81100</v>
      </c>
      <c r="I6084" s="20" t="s">
        <v>30244</v>
      </c>
      <c r="J6084" s="8" t="str">
        <f>_xlfn.XLOOKUP(TRIM(I6084),'Raw Data - SIC Code'!A:A,'Raw Data - SIC Code'!C:C,"",FALSE)</f>
        <v>Admin Services</v>
      </c>
      <c r="K6084">
        <v>18.600000000000001</v>
      </c>
      <c r="L6084" s="3">
        <v>25.2</v>
      </c>
      <c r="O6084">
        <v>0</v>
      </c>
      <c r="P6084">
        <v>0</v>
      </c>
      <c r="Q6084" s="27">
        <v>0</v>
      </c>
      <c r="R6084">
        <v>57</v>
      </c>
      <c r="S6084">
        <v>43</v>
      </c>
      <c r="T6084" s="3">
        <f t="shared" si="570"/>
        <v>14.000000000000002</v>
      </c>
      <c r="U6084">
        <v>83</v>
      </c>
      <c r="V6084">
        <v>17</v>
      </c>
      <c r="W6084" s="3">
        <f t="shared" si="571"/>
        <v>66</v>
      </c>
      <c r="X6084">
        <v>96</v>
      </c>
      <c r="Y6084">
        <v>4</v>
      </c>
      <c r="Z6084" s="3">
        <f t="shared" si="572"/>
        <v>92</v>
      </c>
      <c r="AA6084">
        <v>91</v>
      </c>
      <c r="AB6084">
        <v>9</v>
      </c>
      <c r="AC6084" s="3">
        <f t="shared" si="573"/>
        <v>82</v>
      </c>
      <c r="AD6084" s="3">
        <f t="shared" si="574"/>
        <v>5</v>
      </c>
      <c r="AE6084" s="3" t="s">
        <v>30460</v>
      </c>
      <c r="AF6084" t="b">
        <v>0</v>
      </c>
      <c r="AG6084" s="1">
        <v>44594.388206018521</v>
      </c>
    </row>
    <row r="6085" spans="1:33" ht="34" x14ac:dyDescent="0.2">
      <c r="A6085" t="s">
        <v>17690</v>
      </c>
      <c r="B6085">
        <v>8680</v>
      </c>
      <c r="C6085" s="3" t="s">
        <v>17691</v>
      </c>
      <c r="D6085" t="s">
        <v>17692</v>
      </c>
      <c r="E6085" t="s">
        <v>30124</v>
      </c>
      <c r="F6085" s="9" t="str">
        <f>_xlfn.XLOOKUP(E6085,'Raw Data - Area Code'!A:A,'Raw Data - Area Code'!B:B,"",FALSE)</f>
        <v>Milton Keynes</v>
      </c>
      <c r="G6085" s="9">
        <v>1243938</v>
      </c>
      <c r="H6085" s="18" t="s">
        <v>17693</v>
      </c>
      <c r="I6085" s="20" t="s">
        <v>30252</v>
      </c>
      <c r="J6085" s="8" t="str">
        <f>_xlfn.XLOOKUP(TRIM(I6085),'Raw Data - SIC Code'!A:A,'Raw Data - SIC Code'!C:C,"",FALSE)</f>
        <v>Trade</v>
      </c>
      <c r="K6085">
        <v>-4</v>
      </c>
      <c r="L6085" s="3">
        <v>-1.8</v>
      </c>
      <c r="M6085">
        <v>-15.5</v>
      </c>
      <c r="N6085">
        <v>0</v>
      </c>
      <c r="O6085">
        <v>79</v>
      </c>
      <c r="P6085">
        <v>80</v>
      </c>
      <c r="Q6085" s="27">
        <f t="shared" ref="Q6085:Q6147" si="575">(O6085 - P6085) / (O6085 + P6085) * 100</f>
        <v>-0.62893081761006298</v>
      </c>
      <c r="R6085">
        <v>87</v>
      </c>
      <c r="S6085">
        <v>13</v>
      </c>
      <c r="T6085" s="3">
        <f t="shared" si="570"/>
        <v>74</v>
      </c>
      <c r="U6085">
        <v>65</v>
      </c>
      <c r="V6085">
        <v>35</v>
      </c>
      <c r="W6085" s="3">
        <f t="shared" si="571"/>
        <v>30</v>
      </c>
      <c r="X6085">
        <v>64</v>
      </c>
      <c r="Y6085">
        <v>36</v>
      </c>
      <c r="Z6085" s="3">
        <f t="shared" si="572"/>
        <v>28.000000000000004</v>
      </c>
      <c r="AA6085">
        <v>72</v>
      </c>
      <c r="AB6085">
        <v>28</v>
      </c>
      <c r="AC6085" s="3">
        <f t="shared" si="573"/>
        <v>44</v>
      </c>
      <c r="AD6085" s="3">
        <f t="shared" si="574"/>
        <v>4</v>
      </c>
      <c r="AE6085" s="3" t="s">
        <v>30462</v>
      </c>
      <c r="AF6085" t="b">
        <v>0</v>
      </c>
      <c r="AG6085" s="1">
        <v>44655.531504629631</v>
      </c>
    </row>
    <row r="6086" spans="1:33" ht="34" x14ac:dyDescent="0.2">
      <c r="A6086" t="s">
        <v>17694</v>
      </c>
      <c r="B6086">
        <v>8682</v>
      </c>
      <c r="C6086" s="3" t="s">
        <v>17695</v>
      </c>
      <c r="D6086" t="s">
        <v>17696</v>
      </c>
      <c r="E6086" t="s">
        <v>30147</v>
      </c>
      <c r="F6086" s="9" t="str">
        <f>_xlfn.XLOOKUP(E6086,'Raw Data - Area Code'!A:A,'Raw Data - Area Code'!B:B,"",FALSE)</f>
        <v>Leicester</v>
      </c>
      <c r="G6086" s="9">
        <v>7796947</v>
      </c>
      <c r="H6086" s="18" t="s">
        <v>34</v>
      </c>
      <c r="I6086" s="20" t="s">
        <v>30235</v>
      </c>
      <c r="J6086" s="8" t="str">
        <f>_xlfn.XLOOKUP(TRIM(I6086),'Raw Data - SIC Code'!A:A,'Raw Data - SIC Code'!C:C,"",FALSE)</f>
        <v>Education</v>
      </c>
      <c r="K6086">
        <v>17.399999999999999</v>
      </c>
      <c r="L6086" s="3">
        <v>46.6</v>
      </c>
      <c r="O6086">
        <v>0</v>
      </c>
      <c r="P6086">
        <v>0</v>
      </c>
      <c r="Q6086" s="27">
        <v>0</v>
      </c>
      <c r="R6086">
        <v>8.1999999999999993</v>
      </c>
      <c r="S6086">
        <v>91.8</v>
      </c>
      <c r="T6086" s="3">
        <f t="shared" si="570"/>
        <v>-83.6</v>
      </c>
      <c r="U6086">
        <v>9.4</v>
      </c>
      <c r="V6086">
        <v>90.6</v>
      </c>
      <c r="W6086" s="3">
        <f t="shared" si="571"/>
        <v>-81.199999999999989</v>
      </c>
      <c r="X6086">
        <v>21.2</v>
      </c>
      <c r="Y6086">
        <v>78.8</v>
      </c>
      <c r="Z6086" s="3">
        <f t="shared" si="572"/>
        <v>-57.599999999999994</v>
      </c>
      <c r="AA6086">
        <v>20</v>
      </c>
      <c r="AB6086">
        <v>80</v>
      </c>
      <c r="AC6086" s="3">
        <f t="shared" si="573"/>
        <v>-60</v>
      </c>
      <c r="AD6086" s="3">
        <f t="shared" si="574"/>
        <v>1</v>
      </c>
      <c r="AE6086" s="3" t="s">
        <v>30460</v>
      </c>
      <c r="AF6086" t="b">
        <v>1</v>
      </c>
      <c r="AG6086" s="1">
        <v>44652.737719907411</v>
      </c>
    </row>
    <row r="6087" spans="1:33" x14ac:dyDescent="0.2">
      <c r="A6087" t="s">
        <v>17697</v>
      </c>
      <c r="B6087">
        <v>20213</v>
      </c>
      <c r="C6087" s="3" t="s">
        <v>17698</v>
      </c>
      <c r="D6087" t="s">
        <v>17699</v>
      </c>
      <c r="E6087" t="s">
        <v>30229</v>
      </c>
      <c r="F6087" s="9" t="str">
        <f>_xlfn.XLOOKUP(E6087,'Raw Data - Area Code'!A:A,'Raw Data - Area Code'!B:B,"",FALSE)</f>
        <v>Liverpool</v>
      </c>
      <c r="G6087" s="9">
        <v>8660179</v>
      </c>
      <c r="H6087" s="8">
        <v>56101</v>
      </c>
      <c r="I6087" s="20" t="s">
        <v>30241</v>
      </c>
      <c r="J6087" s="8" t="str">
        <f>_xlfn.XLOOKUP(TRIM(I6087),'Raw Data - SIC Code'!A:A,'Raw Data - SIC Code'!C:C,"",FALSE)</f>
        <v>Hospitality</v>
      </c>
      <c r="K6087">
        <v>0</v>
      </c>
      <c r="L6087" s="3">
        <v>5.9</v>
      </c>
      <c r="M6087">
        <v>-15</v>
      </c>
      <c r="N6087">
        <v>-100</v>
      </c>
      <c r="O6087">
        <v>7</v>
      </c>
      <c r="P6087">
        <v>8.1</v>
      </c>
      <c r="Q6087" s="27">
        <f t="shared" si="575"/>
        <v>-7.2847682119205279</v>
      </c>
      <c r="R6087">
        <v>38</v>
      </c>
      <c r="S6087">
        <v>62</v>
      </c>
      <c r="T6087" s="3">
        <f t="shared" si="570"/>
        <v>-24</v>
      </c>
      <c r="U6087">
        <v>52</v>
      </c>
      <c r="V6087">
        <v>48</v>
      </c>
      <c r="W6087" s="3">
        <f t="shared" si="571"/>
        <v>4</v>
      </c>
      <c r="X6087">
        <v>80</v>
      </c>
      <c r="Y6087">
        <v>20</v>
      </c>
      <c r="Z6087" s="3">
        <f t="shared" si="572"/>
        <v>60</v>
      </c>
      <c r="AA6087">
        <v>66</v>
      </c>
      <c r="AB6087">
        <v>34</v>
      </c>
      <c r="AC6087" s="3">
        <f t="shared" si="573"/>
        <v>32</v>
      </c>
      <c r="AD6087" s="3">
        <f t="shared" si="574"/>
        <v>4</v>
      </c>
      <c r="AE6087" s="3" t="s">
        <v>30460</v>
      </c>
      <c r="AF6087" t="b">
        <v>0</v>
      </c>
      <c r="AG6087" s="1">
        <v>44627.467199074075</v>
      </c>
    </row>
    <row r="6088" spans="1:33" x14ac:dyDescent="0.2">
      <c r="A6088" t="s">
        <v>17700</v>
      </c>
      <c r="B6088">
        <v>17383</v>
      </c>
      <c r="C6088" s="3" t="s">
        <v>7445</v>
      </c>
      <c r="D6088" t="s">
        <v>4304</v>
      </c>
      <c r="E6088" t="s">
        <v>30112</v>
      </c>
      <c r="F6088" s="9" t="str">
        <f>_xlfn.XLOOKUP(E6088,'Raw Data - Area Code'!A:A,'Raw Data - Area Code'!B:B,"",FALSE)</f>
        <v>Edinburgh</v>
      </c>
      <c r="G6088" s="9" t="s">
        <v>17701</v>
      </c>
      <c r="H6088" s="8">
        <v>10200</v>
      </c>
      <c r="I6088" s="20" t="s">
        <v>30239</v>
      </c>
      <c r="J6088" s="8" t="str">
        <f>_xlfn.XLOOKUP(TRIM(I6088),'Raw Data - SIC Code'!A:A,'Raw Data - SIC Code'!C:C,"",FALSE)</f>
        <v>Manufacturing</v>
      </c>
      <c r="K6088">
        <v>1.2</v>
      </c>
      <c r="L6088" s="3">
        <v>-3.4</v>
      </c>
      <c r="M6088">
        <v>6.1</v>
      </c>
      <c r="N6088">
        <v>0</v>
      </c>
      <c r="O6088">
        <v>94.4</v>
      </c>
      <c r="P6088">
        <v>98.3</v>
      </c>
      <c r="Q6088" s="27">
        <f t="shared" si="575"/>
        <v>-2.0238713025428083</v>
      </c>
      <c r="R6088">
        <v>71.2</v>
      </c>
      <c r="S6088">
        <v>28.8</v>
      </c>
      <c r="T6088" s="3">
        <f t="shared" si="570"/>
        <v>42.400000000000006</v>
      </c>
      <c r="U6088">
        <v>69.3</v>
      </c>
      <c r="V6088">
        <v>30.7</v>
      </c>
      <c r="W6088" s="3">
        <f t="shared" si="571"/>
        <v>38.599999999999994</v>
      </c>
      <c r="X6088">
        <v>63.6</v>
      </c>
      <c r="Y6088">
        <v>36.4</v>
      </c>
      <c r="Z6088" s="3">
        <f t="shared" si="572"/>
        <v>27.200000000000003</v>
      </c>
      <c r="AA6088">
        <v>66.5</v>
      </c>
      <c r="AB6088">
        <v>33.5</v>
      </c>
      <c r="AC6088" s="3">
        <f t="shared" si="573"/>
        <v>33</v>
      </c>
      <c r="AD6088" s="3">
        <f t="shared" si="574"/>
        <v>4</v>
      </c>
      <c r="AE6088" s="3" t="s">
        <v>30461</v>
      </c>
      <c r="AF6088" t="b">
        <v>0</v>
      </c>
      <c r="AG6088" s="1">
        <v>44655.585717592592</v>
      </c>
    </row>
    <row r="6089" spans="1:33" x14ac:dyDescent="0.2">
      <c r="A6089" t="s">
        <v>17702</v>
      </c>
      <c r="B6089">
        <v>8092</v>
      </c>
      <c r="C6089" s="3" t="s">
        <v>17703</v>
      </c>
      <c r="D6089" t="s">
        <v>17704</v>
      </c>
      <c r="E6089" t="s">
        <v>30151</v>
      </c>
      <c r="F6089" s="9" t="str">
        <f>_xlfn.XLOOKUP(E6089,'Raw Data - Area Code'!A:A,'Raw Data - Area Code'!B:B,"",FALSE)</f>
        <v>Kirkcaldy</v>
      </c>
      <c r="G6089" s="9" t="s">
        <v>17705</v>
      </c>
      <c r="H6089" s="22">
        <v>3210</v>
      </c>
      <c r="I6089" s="20" t="s">
        <v>30531</v>
      </c>
      <c r="J6089" s="8" t="str">
        <f>_xlfn.XLOOKUP(TRIM(I6089),'Raw Data - SIC Code'!A:A,'Raw Data - SIC Code'!C:C,"",FALSE)</f>
        <v>Agriculture</v>
      </c>
      <c r="K6089">
        <v>-0.7</v>
      </c>
      <c r="L6089" s="3">
        <v>4.0999999999999996</v>
      </c>
      <c r="M6089">
        <v>15.2</v>
      </c>
      <c r="N6089">
        <v>13.3</v>
      </c>
      <c r="O6089">
        <v>71.8</v>
      </c>
      <c r="P6089">
        <v>85</v>
      </c>
      <c r="Q6089" s="27">
        <f t="shared" si="575"/>
        <v>-8.4183673469387763</v>
      </c>
      <c r="R6089">
        <v>84.2</v>
      </c>
      <c r="S6089">
        <v>15.8</v>
      </c>
      <c r="T6089" s="3">
        <f t="shared" si="570"/>
        <v>68.400000000000006</v>
      </c>
      <c r="U6089">
        <v>90.4</v>
      </c>
      <c r="V6089">
        <v>9.6</v>
      </c>
      <c r="W6089" s="3">
        <f t="shared" si="571"/>
        <v>80.800000000000011</v>
      </c>
      <c r="X6089">
        <v>88.9</v>
      </c>
      <c r="Y6089">
        <v>11.1</v>
      </c>
      <c r="Z6089" s="3">
        <f t="shared" si="572"/>
        <v>77.800000000000011</v>
      </c>
      <c r="AA6089">
        <v>81.7</v>
      </c>
      <c r="AB6089">
        <v>18.3</v>
      </c>
      <c r="AC6089" s="3">
        <f t="shared" si="573"/>
        <v>63.4</v>
      </c>
      <c r="AD6089" s="3">
        <f t="shared" si="574"/>
        <v>5</v>
      </c>
      <c r="AE6089" s="3" t="s">
        <v>30461</v>
      </c>
      <c r="AF6089" t="b">
        <v>0</v>
      </c>
      <c r="AG6089" s="1">
        <v>44655.542500000003</v>
      </c>
    </row>
    <row r="6090" spans="1:33" x14ac:dyDescent="0.2">
      <c r="A6090" t="s">
        <v>17706</v>
      </c>
      <c r="B6090">
        <v>15439</v>
      </c>
      <c r="C6090" s="3" t="s">
        <v>17707</v>
      </c>
      <c r="D6090" t="s">
        <v>17708</v>
      </c>
      <c r="E6090" t="s">
        <v>30189</v>
      </c>
      <c r="F6090" s="9" t="str">
        <f>_xlfn.XLOOKUP(E6090,'Raw Data - Area Code'!A:A,'Raw Data - Area Code'!B:B,"",FALSE)</f>
        <v>Belfast</v>
      </c>
      <c r="G6090" s="9" t="s">
        <v>17709</v>
      </c>
      <c r="H6090" s="8">
        <v>10120</v>
      </c>
      <c r="I6090" s="20" t="s">
        <v>30239</v>
      </c>
      <c r="J6090" s="8" t="str">
        <f>_xlfn.XLOOKUP(TRIM(I6090),'Raw Data - SIC Code'!A:A,'Raw Data - SIC Code'!C:C,"",FALSE)</f>
        <v>Manufacturing</v>
      </c>
      <c r="K6090">
        <v>8.9</v>
      </c>
      <c r="L6090" s="3">
        <v>5.4</v>
      </c>
      <c r="M6090">
        <v>28.1</v>
      </c>
      <c r="N6090">
        <v>6.4</v>
      </c>
      <c r="O6090">
        <v>5.0999999999999996</v>
      </c>
      <c r="P6090">
        <v>4.5999999999999996</v>
      </c>
      <c r="Q6090" s="27">
        <f t="shared" si="575"/>
        <v>5.1546391752577323</v>
      </c>
      <c r="R6090">
        <v>56.9</v>
      </c>
      <c r="S6090">
        <v>43.1</v>
      </c>
      <c r="T6090" s="3">
        <f t="shared" si="570"/>
        <v>13.799999999999999</v>
      </c>
      <c r="U6090">
        <v>58</v>
      </c>
      <c r="V6090">
        <v>42</v>
      </c>
      <c r="W6090" s="3">
        <f t="shared" si="571"/>
        <v>16</v>
      </c>
      <c r="X6090">
        <v>68.2</v>
      </c>
      <c r="Y6090">
        <v>31.8</v>
      </c>
      <c r="Z6090" s="3">
        <f t="shared" si="572"/>
        <v>36.400000000000006</v>
      </c>
      <c r="AA6090">
        <v>71.7</v>
      </c>
      <c r="AB6090">
        <v>28.3</v>
      </c>
      <c r="AC6090" s="3">
        <f t="shared" si="573"/>
        <v>43.400000000000006</v>
      </c>
      <c r="AD6090" s="3">
        <f t="shared" si="574"/>
        <v>6</v>
      </c>
      <c r="AE6090" s="3" t="s">
        <v>30463</v>
      </c>
      <c r="AF6090" t="b">
        <v>0</v>
      </c>
      <c r="AG6090" s="1">
        <v>44642.416886574072</v>
      </c>
    </row>
    <row r="6091" spans="1:33" ht="68" x14ac:dyDescent="0.2">
      <c r="A6091" t="s">
        <v>17710</v>
      </c>
      <c r="B6091">
        <v>21518</v>
      </c>
      <c r="C6091" s="3" t="s">
        <v>17711</v>
      </c>
      <c r="D6091" t="s">
        <v>17712</v>
      </c>
      <c r="E6091" t="s">
        <v>30121</v>
      </c>
      <c r="F6091" s="9" t="str">
        <f>_xlfn.XLOOKUP(E6091,'Raw Data - Area Code'!A:A,'Raw Data - Area Code'!B:B,"",FALSE)</f>
        <v>Romford</v>
      </c>
      <c r="G6091" s="9">
        <v>4632279</v>
      </c>
      <c r="H6091" s="18" t="s">
        <v>17713</v>
      </c>
      <c r="I6091" s="20" t="s">
        <v>30269</v>
      </c>
      <c r="J6091" s="8" t="str">
        <f>_xlfn.XLOOKUP(TRIM(I6091),'Raw Data - SIC Code'!A:A,'Raw Data - SIC Code'!C:C,"",FALSE)</f>
        <v>Real Estate</v>
      </c>
      <c r="K6091">
        <v>-2.2999999999999998</v>
      </c>
      <c r="L6091" s="3">
        <v>-1.8</v>
      </c>
      <c r="O6091">
        <v>0</v>
      </c>
      <c r="P6091">
        <v>0</v>
      </c>
      <c r="Q6091" s="27">
        <v>0</v>
      </c>
      <c r="R6091">
        <v>94.1</v>
      </c>
      <c r="S6091">
        <v>5.9</v>
      </c>
      <c r="T6091" s="3">
        <f t="shared" si="570"/>
        <v>88.199999999999989</v>
      </c>
      <c r="U6091">
        <v>92.7</v>
      </c>
      <c r="V6091">
        <v>7.3</v>
      </c>
      <c r="W6091" s="3">
        <f t="shared" si="571"/>
        <v>85.4</v>
      </c>
      <c r="X6091">
        <v>91.2</v>
      </c>
      <c r="Y6091">
        <v>8.8000000000000007</v>
      </c>
      <c r="Z6091" s="3">
        <f t="shared" si="572"/>
        <v>82.4</v>
      </c>
      <c r="AA6091">
        <v>83.9</v>
      </c>
      <c r="AB6091">
        <v>16.100000000000001</v>
      </c>
      <c r="AC6091" s="3">
        <f t="shared" si="573"/>
        <v>67.800000000000011</v>
      </c>
      <c r="AD6091" s="3">
        <f t="shared" si="574"/>
        <v>4</v>
      </c>
      <c r="AE6091" s="3" t="s">
        <v>30460</v>
      </c>
      <c r="AF6091" t="b">
        <v>1</v>
      </c>
      <c r="AG6091" s="1">
        <v>44775.667071759257</v>
      </c>
    </row>
    <row r="6092" spans="1:33" x14ac:dyDescent="0.2">
      <c r="A6092" t="s">
        <v>17714</v>
      </c>
      <c r="B6092">
        <v>17279</v>
      </c>
      <c r="C6092" s="3" t="s">
        <v>17715</v>
      </c>
      <c r="D6092" t="s">
        <v>17716</v>
      </c>
      <c r="E6092" t="s">
        <v>30183</v>
      </c>
      <c r="F6092" s="9" t="str">
        <f>_xlfn.XLOOKUP(E6092,'Raw Data - Area Code'!A:A,'Raw Data - Area Code'!B:B,"",FALSE)</f>
        <v>Bournemouth</v>
      </c>
      <c r="G6092" s="9">
        <v>4165754</v>
      </c>
      <c r="H6092" s="8">
        <v>78109</v>
      </c>
      <c r="I6092" s="20" t="s">
        <v>30243</v>
      </c>
      <c r="J6092" s="8" t="str">
        <f>_xlfn.XLOOKUP(TRIM(I6092),'Raw Data - SIC Code'!A:A,'Raw Data - SIC Code'!C:C,"",FALSE)</f>
        <v>Admin Services</v>
      </c>
      <c r="K6092">
        <v>8.9</v>
      </c>
      <c r="L6092" s="3">
        <v>0.3</v>
      </c>
      <c r="O6092">
        <v>0</v>
      </c>
      <c r="P6092">
        <v>0</v>
      </c>
      <c r="Q6092" s="27">
        <v>0</v>
      </c>
      <c r="R6092">
        <v>61.5</v>
      </c>
      <c r="S6092">
        <v>38.5</v>
      </c>
      <c r="T6092" s="3">
        <f t="shared" si="570"/>
        <v>23</v>
      </c>
      <c r="U6092">
        <v>60</v>
      </c>
      <c r="V6092">
        <v>40</v>
      </c>
      <c r="W6092" s="3">
        <f t="shared" si="571"/>
        <v>20</v>
      </c>
      <c r="X6092">
        <v>64.400000000000006</v>
      </c>
      <c r="Y6092">
        <v>35.6</v>
      </c>
      <c r="Z6092" s="3">
        <f t="shared" si="572"/>
        <v>28.800000000000004</v>
      </c>
      <c r="AA6092">
        <v>47.8</v>
      </c>
      <c r="AB6092">
        <v>52.2</v>
      </c>
      <c r="AC6092" s="3">
        <f t="shared" si="573"/>
        <v>-4.4000000000000057</v>
      </c>
      <c r="AD6092" s="3">
        <f t="shared" si="574"/>
        <v>4</v>
      </c>
      <c r="AE6092" s="3" t="s">
        <v>30461</v>
      </c>
      <c r="AF6092" t="b">
        <v>0</v>
      </c>
      <c r="AG6092" s="1">
        <v>44356.592210648145</v>
      </c>
    </row>
    <row r="6093" spans="1:33" x14ac:dyDescent="0.2">
      <c r="A6093" t="s">
        <v>17717</v>
      </c>
      <c r="B6093">
        <v>20731</v>
      </c>
      <c r="C6093" s="3" t="s">
        <v>17718</v>
      </c>
      <c r="D6093" t="s">
        <v>17719</v>
      </c>
      <c r="E6093" t="s">
        <v>30140</v>
      </c>
      <c r="F6093" s="9" t="str">
        <f>_xlfn.XLOOKUP(E6093,'Raw Data - Area Code'!A:A,'Raw Data - Area Code'!B:B,"",FALSE)</f>
        <v>Doncaster</v>
      </c>
      <c r="G6093" s="9">
        <v>5991760</v>
      </c>
      <c r="H6093" s="8">
        <v>70100</v>
      </c>
      <c r="I6093" s="20" t="s">
        <v>30249</v>
      </c>
      <c r="J6093" s="8" t="str">
        <f>_xlfn.XLOOKUP(TRIM(I6093),'Raw Data - SIC Code'!A:A,'Raw Data - SIC Code'!C:C,"",FALSE)</f>
        <v>Professional Services</v>
      </c>
      <c r="K6093">
        <v>-2.4</v>
      </c>
      <c r="L6093" s="3">
        <v>2.8</v>
      </c>
      <c r="O6093">
        <v>0</v>
      </c>
      <c r="P6093">
        <v>0</v>
      </c>
      <c r="Q6093" s="27">
        <v>0</v>
      </c>
      <c r="R6093">
        <v>14.3</v>
      </c>
      <c r="S6093">
        <v>85.7</v>
      </c>
      <c r="T6093" s="3">
        <f t="shared" si="570"/>
        <v>-71.400000000000006</v>
      </c>
      <c r="U6093">
        <v>16.2</v>
      </c>
      <c r="V6093">
        <v>83.8</v>
      </c>
      <c r="W6093" s="3">
        <f t="shared" si="571"/>
        <v>-67.599999999999994</v>
      </c>
      <c r="X6093">
        <v>18.2</v>
      </c>
      <c r="Y6093">
        <v>81.8</v>
      </c>
      <c r="Z6093" s="3">
        <f t="shared" si="572"/>
        <v>-63.599999999999987</v>
      </c>
      <c r="AA6093">
        <v>17.7</v>
      </c>
      <c r="AB6093">
        <v>82.3</v>
      </c>
      <c r="AC6093" s="3">
        <f t="shared" si="573"/>
        <v>-64.599999999999994</v>
      </c>
      <c r="AD6093" s="3">
        <f t="shared" si="574"/>
        <v>1</v>
      </c>
      <c r="AE6093" s="3" t="s">
        <v>30461</v>
      </c>
      <c r="AF6093" t="b">
        <v>0</v>
      </c>
      <c r="AG6093" s="1">
        <v>44627.53943287037</v>
      </c>
    </row>
    <row r="6094" spans="1:33" x14ac:dyDescent="0.2">
      <c r="A6094" t="s">
        <v>17720</v>
      </c>
      <c r="B6094">
        <v>20307</v>
      </c>
      <c r="C6094" s="3" t="s">
        <v>16887</v>
      </c>
      <c r="D6094" t="s">
        <v>16888</v>
      </c>
      <c r="E6094" t="s">
        <v>30187</v>
      </c>
      <c r="F6094" s="9" t="str">
        <f>_xlfn.XLOOKUP(E6094,'Raw Data - Area Code'!A:A,'Raw Data - Area Code'!B:B,"",FALSE)</f>
        <v>Gloucester</v>
      </c>
      <c r="G6094" s="9">
        <v>11655167</v>
      </c>
      <c r="H6094" s="8">
        <v>81100</v>
      </c>
      <c r="I6094" s="20" t="s">
        <v>30244</v>
      </c>
      <c r="J6094" s="8" t="str">
        <f>_xlfn.XLOOKUP(TRIM(I6094),'Raw Data - SIC Code'!A:A,'Raw Data - SIC Code'!C:C,"",FALSE)</f>
        <v>Admin Services</v>
      </c>
      <c r="K6094">
        <v>8.8000000000000007</v>
      </c>
      <c r="L6094" s="3">
        <v>12</v>
      </c>
      <c r="M6094">
        <v>95.6</v>
      </c>
      <c r="N6094">
        <v>91</v>
      </c>
      <c r="O6094">
        <v>20.9</v>
      </c>
      <c r="P6094">
        <v>2.4</v>
      </c>
      <c r="Q6094" s="27">
        <f t="shared" si="575"/>
        <v>79.399141630901298</v>
      </c>
      <c r="R6094">
        <v>73</v>
      </c>
      <c r="S6094">
        <v>27</v>
      </c>
      <c r="T6094" s="3">
        <f t="shared" si="570"/>
        <v>46</v>
      </c>
      <c r="U6094">
        <v>89.1</v>
      </c>
      <c r="V6094">
        <v>10.9</v>
      </c>
      <c r="W6094" s="3">
        <f t="shared" si="571"/>
        <v>78.199999999999989</v>
      </c>
      <c r="X6094">
        <v>94.4</v>
      </c>
      <c r="Y6094">
        <v>5.6</v>
      </c>
      <c r="Z6094" s="3">
        <f t="shared" si="572"/>
        <v>88.800000000000011</v>
      </c>
      <c r="AA6094">
        <v>90.6</v>
      </c>
      <c r="AB6094">
        <v>9.4</v>
      </c>
      <c r="AC6094" s="3">
        <f t="shared" si="573"/>
        <v>81.199999999999989</v>
      </c>
      <c r="AD6094" s="3">
        <f t="shared" si="574"/>
        <v>6</v>
      </c>
      <c r="AE6094" s="3" t="s">
        <v>30461</v>
      </c>
      <c r="AF6094" t="b">
        <v>0</v>
      </c>
      <c r="AG6094" s="1">
        <v>44452.448437500003</v>
      </c>
    </row>
    <row r="6095" spans="1:33" x14ac:dyDescent="0.2">
      <c r="A6095" t="s">
        <v>17721</v>
      </c>
      <c r="B6095">
        <v>19062</v>
      </c>
      <c r="C6095" s="3" t="s">
        <v>17722</v>
      </c>
      <c r="D6095" t="s">
        <v>17723</v>
      </c>
      <c r="E6095" t="s">
        <v>30145</v>
      </c>
      <c r="F6095" s="9" t="str">
        <f>_xlfn.XLOOKUP(E6095,'Raw Data - Area Code'!A:A,'Raw Data - Area Code'!B:B,"",FALSE)</f>
        <v>East Central London</v>
      </c>
      <c r="G6095" s="9">
        <v>3341304</v>
      </c>
      <c r="H6095" s="8">
        <v>62012</v>
      </c>
      <c r="I6095" s="20" t="s">
        <v>30248</v>
      </c>
      <c r="J6095" s="8" t="str">
        <f>_xlfn.XLOOKUP(TRIM(I6095),'Raw Data - SIC Code'!A:A,'Raw Data - SIC Code'!C:C,"",FALSE)</f>
        <v>Info &amp; Comms</v>
      </c>
      <c r="K6095">
        <v>12.5</v>
      </c>
      <c r="L6095" s="3">
        <v>12</v>
      </c>
      <c r="M6095">
        <v>37.200000000000003</v>
      </c>
      <c r="N6095">
        <v>14.1</v>
      </c>
      <c r="O6095">
        <v>93</v>
      </c>
      <c r="P6095">
        <v>93</v>
      </c>
      <c r="Q6095" s="27">
        <f t="shared" si="575"/>
        <v>0</v>
      </c>
      <c r="R6095">
        <v>69</v>
      </c>
      <c r="S6095">
        <v>31</v>
      </c>
      <c r="T6095" s="3">
        <f t="shared" si="570"/>
        <v>38</v>
      </c>
      <c r="U6095">
        <v>62</v>
      </c>
      <c r="V6095">
        <v>38</v>
      </c>
      <c r="W6095" s="3">
        <f t="shared" si="571"/>
        <v>24</v>
      </c>
      <c r="X6095">
        <v>72</v>
      </c>
      <c r="Y6095">
        <v>28</v>
      </c>
      <c r="Z6095" s="3">
        <f t="shared" si="572"/>
        <v>44</v>
      </c>
      <c r="AA6095">
        <v>81</v>
      </c>
      <c r="AB6095">
        <v>19</v>
      </c>
      <c r="AC6095" s="3">
        <f t="shared" si="573"/>
        <v>62</v>
      </c>
      <c r="AD6095" s="3">
        <f t="shared" si="574"/>
        <v>5</v>
      </c>
      <c r="AE6095" s="3" t="s">
        <v>30461</v>
      </c>
      <c r="AF6095" t="b">
        <v>0</v>
      </c>
      <c r="AG6095" s="1">
        <v>44652.689097222225</v>
      </c>
    </row>
    <row r="6096" spans="1:33" ht="34" x14ac:dyDescent="0.2">
      <c r="A6096" t="s">
        <v>17724</v>
      </c>
      <c r="B6096">
        <v>19912</v>
      </c>
      <c r="C6096" s="3" t="s">
        <v>17725</v>
      </c>
      <c r="D6096" t="s">
        <v>17726</v>
      </c>
      <c r="E6096" t="s">
        <v>30145</v>
      </c>
      <c r="F6096" s="9" t="str">
        <f>_xlfn.XLOOKUP(E6096,'Raw Data - Area Code'!A:A,'Raw Data - Area Code'!B:B,"",FALSE)</f>
        <v>East Central London</v>
      </c>
      <c r="G6096" s="9">
        <v>9903442</v>
      </c>
      <c r="H6096" s="18" t="s">
        <v>17727</v>
      </c>
      <c r="I6096" s="20" t="s">
        <v>30278</v>
      </c>
      <c r="J6096" s="8" t="str">
        <f>_xlfn.XLOOKUP(TRIM(I6096),'Raw Data - SIC Code'!A:A,'Raw Data - SIC Code'!C:C,"",FALSE)</f>
        <v>Finance</v>
      </c>
      <c r="K6096">
        <v>48.2</v>
      </c>
      <c r="L6096" s="3">
        <v>38.9</v>
      </c>
      <c r="M6096">
        <v>71.7</v>
      </c>
      <c r="N6096">
        <v>73.8</v>
      </c>
      <c r="O6096">
        <v>50.8</v>
      </c>
      <c r="P6096">
        <v>40.700000000000003</v>
      </c>
      <c r="Q6096" s="27">
        <f t="shared" si="575"/>
        <v>11.038251366120212</v>
      </c>
      <c r="R6096">
        <v>40</v>
      </c>
      <c r="S6096">
        <v>60</v>
      </c>
      <c r="T6096" s="3">
        <f t="shared" si="570"/>
        <v>-20</v>
      </c>
      <c r="U6096">
        <v>51.8</v>
      </c>
      <c r="V6096">
        <v>48.2</v>
      </c>
      <c r="W6096" s="3">
        <f t="shared" si="571"/>
        <v>3.5999999999999943</v>
      </c>
      <c r="X6096">
        <v>71.8</v>
      </c>
      <c r="Y6096">
        <v>28.2</v>
      </c>
      <c r="Z6096" s="3">
        <f t="shared" si="572"/>
        <v>43.599999999999994</v>
      </c>
      <c r="AA6096">
        <v>77.3</v>
      </c>
      <c r="AB6096">
        <v>22.7</v>
      </c>
      <c r="AC6096" s="3">
        <f t="shared" si="573"/>
        <v>54.599999999999994</v>
      </c>
      <c r="AD6096" s="3">
        <f t="shared" si="574"/>
        <v>5</v>
      </c>
      <c r="AE6096" s="3" t="s">
        <v>30460</v>
      </c>
      <c r="AF6096" t="b">
        <v>0</v>
      </c>
      <c r="AG6096" s="1">
        <v>44655.543449074074</v>
      </c>
    </row>
    <row r="6097" spans="1:33" x14ac:dyDescent="0.2">
      <c r="A6097" t="s">
        <v>17728</v>
      </c>
      <c r="B6097">
        <v>8689</v>
      </c>
      <c r="C6097" s="3" t="s">
        <v>17729</v>
      </c>
      <c r="D6097" t="s">
        <v>17730</v>
      </c>
      <c r="E6097" t="s">
        <v>30145</v>
      </c>
      <c r="F6097" s="9" t="str">
        <f>_xlfn.XLOOKUP(E6097,'Raw Data - Area Code'!A:A,'Raw Data - Area Code'!B:B,"",FALSE)</f>
        <v>East Central London</v>
      </c>
      <c r="G6097" s="9">
        <v>2282413</v>
      </c>
      <c r="H6097" s="8">
        <v>70100</v>
      </c>
      <c r="I6097" s="20" t="s">
        <v>30249</v>
      </c>
      <c r="J6097" s="8" t="str">
        <f>_xlfn.XLOOKUP(TRIM(I6097),'Raw Data - SIC Code'!A:A,'Raw Data - SIC Code'!C:C,"",FALSE)</f>
        <v>Professional Services</v>
      </c>
      <c r="K6097">
        <v>35.6</v>
      </c>
      <c r="L6097" s="3">
        <v>31.4</v>
      </c>
      <c r="M6097">
        <v>57.6</v>
      </c>
      <c r="N6097">
        <v>38.9</v>
      </c>
      <c r="O6097">
        <v>72.400000000000006</v>
      </c>
      <c r="P6097">
        <v>71.8</v>
      </c>
      <c r="Q6097" s="27">
        <f t="shared" si="575"/>
        <v>0.41608876560333469</v>
      </c>
      <c r="R6097">
        <v>47.6</v>
      </c>
      <c r="S6097">
        <v>52.4</v>
      </c>
      <c r="T6097" s="3">
        <f t="shared" si="570"/>
        <v>-4.7999999999999972</v>
      </c>
      <c r="U6097">
        <v>55.1</v>
      </c>
      <c r="V6097">
        <v>44.9</v>
      </c>
      <c r="W6097" s="3">
        <f t="shared" si="571"/>
        <v>10.200000000000003</v>
      </c>
      <c r="X6097">
        <v>72.599999999999994</v>
      </c>
      <c r="Y6097">
        <v>27.4</v>
      </c>
      <c r="Z6097" s="3">
        <f t="shared" si="572"/>
        <v>45.199999999999996</v>
      </c>
      <c r="AA6097">
        <v>80.7</v>
      </c>
      <c r="AB6097">
        <v>19.3</v>
      </c>
      <c r="AC6097" s="3">
        <f t="shared" si="573"/>
        <v>61.400000000000013</v>
      </c>
      <c r="AD6097" s="3">
        <f t="shared" si="574"/>
        <v>5</v>
      </c>
      <c r="AE6097" s="3" t="s">
        <v>30462</v>
      </c>
      <c r="AF6097" t="b">
        <v>0</v>
      </c>
      <c r="AG6097" s="1">
        <v>44651.402546296296</v>
      </c>
    </row>
    <row r="6098" spans="1:33" x14ac:dyDescent="0.2">
      <c r="A6098" t="s">
        <v>17731</v>
      </c>
      <c r="B6098">
        <v>387</v>
      </c>
      <c r="C6098" s="3" t="s">
        <v>17732</v>
      </c>
      <c r="D6098" t="s">
        <v>17733</v>
      </c>
      <c r="E6098" t="s">
        <v>30140</v>
      </c>
      <c r="F6098" s="9" t="str">
        <f>_xlfn.XLOOKUP(E6098,'Raw Data - Area Code'!A:A,'Raw Data - Area Code'!B:B,"",FALSE)</f>
        <v>Doncaster</v>
      </c>
      <c r="G6098" s="9">
        <v>653735</v>
      </c>
      <c r="H6098" s="8">
        <v>70100</v>
      </c>
      <c r="I6098" s="20" t="s">
        <v>30249</v>
      </c>
      <c r="J6098" s="8" t="str">
        <f>_xlfn.XLOOKUP(TRIM(I6098),'Raw Data - SIC Code'!A:A,'Raw Data - SIC Code'!C:C,"",FALSE)</f>
        <v>Professional Services</v>
      </c>
      <c r="K6098">
        <v>27.1</v>
      </c>
      <c r="L6098" s="3">
        <v>18.899999999999999</v>
      </c>
      <c r="M6098">
        <v>98.6</v>
      </c>
      <c r="N6098">
        <v>95.5</v>
      </c>
      <c r="O6098">
        <v>8.8000000000000007</v>
      </c>
      <c r="P6098">
        <v>3</v>
      </c>
      <c r="Q6098" s="27">
        <f t="shared" si="575"/>
        <v>49.152542372881356</v>
      </c>
      <c r="R6098">
        <v>82.9</v>
      </c>
      <c r="S6098">
        <v>17.100000000000001</v>
      </c>
      <c r="T6098" s="3">
        <f t="shared" si="570"/>
        <v>65.800000000000011</v>
      </c>
      <c r="U6098">
        <v>90.1</v>
      </c>
      <c r="V6098">
        <v>9.9</v>
      </c>
      <c r="W6098" s="3">
        <f t="shared" si="571"/>
        <v>80.199999999999989</v>
      </c>
      <c r="X6098">
        <v>92.9</v>
      </c>
      <c r="Y6098">
        <v>7.1</v>
      </c>
      <c r="Z6098" s="3">
        <f t="shared" si="572"/>
        <v>85.800000000000011</v>
      </c>
      <c r="AA6098">
        <v>88.9</v>
      </c>
      <c r="AB6098">
        <v>11.1</v>
      </c>
      <c r="AC6098" s="3">
        <f t="shared" si="573"/>
        <v>77.800000000000011</v>
      </c>
      <c r="AD6098" s="3">
        <f t="shared" si="574"/>
        <v>6</v>
      </c>
      <c r="AE6098" s="3" t="s">
        <v>30460</v>
      </c>
      <c r="AF6098" t="b">
        <v>0</v>
      </c>
      <c r="AG6098" s="1">
        <v>44610.407881944448</v>
      </c>
    </row>
    <row r="6099" spans="1:33" ht="34" x14ac:dyDescent="0.2">
      <c r="A6099" t="s">
        <v>17734</v>
      </c>
      <c r="B6099">
        <v>17251</v>
      </c>
      <c r="C6099" s="3" t="s">
        <v>17735</v>
      </c>
      <c r="D6099" t="s">
        <v>17736</v>
      </c>
      <c r="E6099" t="s">
        <v>30124</v>
      </c>
      <c r="F6099" s="9" t="str">
        <f>_xlfn.XLOOKUP(E6099,'Raw Data - Area Code'!A:A,'Raw Data - Area Code'!B:B,"",FALSE)</f>
        <v>Milton Keynes</v>
      </c>
      <c r="G6099" s="9">
        <v>946942</v>
      </c>
      <c r="H6099" s="18" t="s">
        <v>17737</v>
      </c>
      <c r="I6099" s="20" t="s">
        <v>30281</v>
      </c>
      <c r="J6099" s="8" t="str">
        <f>_xlfn.XLOOKUP(TRIM(I6099),'Raw Data - SIC Code'!A:A,'Raw Data - SIC Code'!C:C,"",FALSE)</f>
        <v>Professional Services</v>
      </c>
      <c r="K6099">
        <v>12.3</v>
      </c>
      <c r="L6099" s="3">
        <v>-1.5</v>
      </c>
      <c r="M6099">
        <v>15.2</v>
      </c>
      <c r="N6099">
        <v>8.4</v>
      </c>
      <c r="O6099">
        <v>94</v>
      </c>
      <c r="P6099">
        <v>93</v>
      </c>
      <c r="Q6099" s="27">
        <f t="shared" si="575"/>
        <v>0.53475935828876997</v>
      </c>
      <c r="R6099">
        <v>42</v>
      </c>
      <c r="S6099">
        <v>58</v>
      </c>
      <c r="T6099" s="3">
        <f t="shared" si="570"/>
        <v>-16</v>
      </c>
      <c r="U6099">
        <v>40</v>
      </c>
      <c r="V6099">
        <v>60</v>
      </c>
      <c r="W6099" s="3">
        <f t="shared" si="571"/>
        <v>-20</v>
      </c>
      <c r="X6099">
        <v>54</v>
      </c>
      <c r="Y6099">
        <v>46</v>
      </c>
      <c r="Z6099" s="3">
        <f t="shared" si="572"/>
        <v>8</v>
      </c>
      <c r="AA6099">
        <v>51</v>
      </c>
      <c r="AB6099">
        <v>49</v>
      </c>
      <c r="AC6099" s="3">
        <f t="shared" si="573"/>
        <v>2</v>
      </c>
      <c r="AD6099" s="3">
        <f t="shared" si="574"/>
        <v>3</v>
      </c>
      <c r="AE6099" s="3" t="s">
        <v>30460</v>
      </c>
      <c r="AF6099" t="b">
        <v>0</v>
      </c>
      <c r="AG6099" s="1">
        <v>44655.418136574073</v>
      </c>
    </row>
    <row r="6100" spans="1:33" x14ac:dyDescent="0.2">
      <c r="A6100" t="s">
        <v>17738</v>
      </c>
      <c r="B6100">
        <v>16887</v>
      </c>
      <c r="C6100" s="3" t="s">
        <v>17739</v>
      </c>
      <c r="D6100" t="s">
        <v>17740</v>
      </c>
      <c r="E6100" t="s">
        <v>30118</v>
      </c>
      <c r="F6100" s="9" t="str">
        <f>_xlfn.XLOOKUP(E6100,'Raw Data - Area Code'!A:A,'Raw Data - Area Code'!B:B,"",FALSE)</f>
        <v>Chelmsford</v>
      </c>
      <c r="G6100" s="9">
        <v>3795153</v>
      </c>
      <c r="H6100" s="8">
        <v>81210</v>
      </c>
      <c r="I6100" s="20" t="s">
        <v>30244</v>
      </c>
      <c r="J6100" s="8" t="str">
        <f>_xlfn.XLOOKUP(TRIM(I6100),'Raw Data - SIC Code'!A:A,'Raw Data - SIC Code'!C:C,"",FALSE)</f>
        <v>Admin Services</v>
      </c>
      <c r="K6100">
        <v>-7</v>
      </c>
      <c r="L6100" s="3">
        <v>2</v>
      </c>
      <c r="O6100">
        <v>0</v>
      </c>
      <c r="P6100">
        <v>0</v>
      </c>
      <c r="Q6100" s="27">
        <v>0</v>
      </c>
      <c r="R6100">
        <v>15</v>
      </c>
      <c r="S6100">
        <v>85</v>
      </c>
      <c r="T6100" s="3">
        <f t="shared" si="570"/>
        <v>-70</v>
      </c>
      <c r="U6100">
        <v>12</v>
      </c>
      <c r="V6100">
        <v>88</v>
      </c>
      <c r="W6100" s="3">
        <f t="shared" si="571"/>
        <v>-76</v>
      </c>
      <c r="X6100">
        <v>20</v>
      </c>
      <c r="Y6100">
        <v>80</v>
      </c>
      <c r="Z6100" s="3">
        <f t="shared" si="572"/>
        <v>-60</v>
      </c>
      <c r="AA6100">
        <v>25</v>
      </c>
      <c r="AB6100">
        <v>75</v>
      </c>
      <c r="AC6100" s="3">
        <f t="shared" si="573"/>
        <v>-50</v>
      </c>
      <c r="AD6100" s="3">
        <f t="shared" si="574"/>
        <v>1</v>
      </c>
      <c r="AE6100" s="3" t="s">
        <v>30460</v>
      </c>
      <c r="AF6100" t="b">
        <v>0</v>
      </c>
      <c r="AG6100" s="1">
        <v>44644.564039351855</v>
      </c>
    </row>
    <row r="6101" spans="1:33" x14ac:dyDescent="0.2">
      <c r="A6101" t="s">
        <v>17741</v>
      </c>
      <c r="B6101">
        <v>20474</v>
      </c>
      <c r="C6101" s="3" t="s">
        <v>2637</v>
      </c>
      <c r="D6101" t="s">
        <v>2638</v>
      </c>
      <c r="E6101" t="s">
        <v>30131</v>
      </c>
      <c r="F6101" s="9" t="str">
        <f>_xlfn.XLOOKUP(E6101,'Raw Data - Area Code'!A:A,'Raw Data - Area Code'!B:B,"",FALSE)</f>
        <v>Oxford</v>
      </c>
      <c r="G6101" s="9">
        <v>6508151</v>
      </c>
      <c r="H6101" s="8">
        <v>56103</v>
      </c>
      <c r="I6101" s="20" t="s">
        <v>30241</v>
      </c>
      <c r="J6101" s="8" t="str">
        <f>_xlfn.XLOOKUP(TRIM(I6101),'Raw Data - SIC Code'!A:A,'Raw Data - SIC Code'!C:C,"",FALSE)</f>
        <v>Hospitality</v>
      </c>
      <c r="K6101">
        <v>6</v>
      </c>
      <c r="L6101" s="3">
        <v>0.5</v>
      </c>
      <c r="M6101">
        <v>36</v>
      </c>
      <c r="N6101">
        <v>16</v>
      </c>
      <c r="O6101">
        <v>20</v>
      </c>
      <c r="P6101">
        <v>10</v>
      </c>
      <c r="Q6101" s="27">
        <f t="shared" si="575"/>
        <v>33.333333333333329</v>
      </c>
      <c r="R6101">
        <v>78</v>
      </c>
      <c r="S6101">
        <v>22</v>
      </c>
      <c r="T6101" s="3">
        <f t="shared" si="570"/>
        <v>56.000000000000007</v>
      </c>
      <c r="U6101">
        <v>85</v>
      </c>
      <c r="V6101">
        <v>15</v>
      </c>
      <c r="W6101" s="3">
        <f t="shared" si="571"/>
        <v>70</v>
      </c>
      <c r="X6101">
        <v>61</v>
      </c>
      <c r="Y6101">
        <v>39</v>
      </c>
      <c r="Z6101" s="3">
        <f t="shared" si="572"/>
        <v>22</v>
      </c>
      <c r="AA6101">
        <v>60</v>
      </c>
      <c r="AB6101">
        <v>40</v>
      </c>
      <c r="AC6101" s="3">
        <f t="shared" si="573"/>
        <v>20</v>
      </c>
      <c r="AD6101" s="3">
        <f t="shared" si="574"/>
        <v>6</v>
      </c>
      <c r="AE6101" s="3" t="s">
        <v>30460</v>
      </c>
      <c r="AF6101" t="b">
        <v>0</v>
      </c>
      <c r="AG6101" s="1">
        <v>44655.601493055554</v>
      </c>
    </row>
    <row r="6102" spans="1:33" x14ac:dyDescent="0.2">
      <c r="A6102" t="s">
        <v>17742</v>
      </c>
      <c r="B6102">
        <v>8691</v>
      </c>
      <c r="C6102" s="3" t="s">
        <v>2637</v>
      </c>
      <c r="D6102" t="s">
        <v>2638</v>
      </c>
      <c r="E6102" t="s">
        <v>30131</v>
      </c>
      <c r="F6102" s="9" t="str">
        <f>_xlfn.XLOOKUP(E6102,'Raw Data - Area Code'!A:A,'Raw Data - Area Code'!B:B,"",FALSE)</f>
        <v>Oxford</v>
      </c>
      <c r="G6102" s="9">
        <v>2889070</v>
      </c>
      <c r="H6102" s="8">
        <v>56103</v>
      </c>
      <c r="I6102" s="20" t="s">
        <v>30241</v>
      </c>
      <c r="J6102" s="8" t="str">
        <f>_xlfn.XLOOKUP(TRIM(I6102),'Raw Data - SIC Code'!A:A,'Raw Data - SIC Code'!C:C,"",FALSE)</f>
        <v>Hospitality</v>
      </c>
      <c r="K6102">
        <v>4</v>
      </c>
      <c r="L6102" s="3">
        <v>0</v>
      </c>
      <c r="M6102">
        <v>52</v>
      </c>
      <c r="N6102">
        <v>33</v>
      </c>
      <c r="O6102">
        <v>17</v>
      </c>
      <c r="P6102">
        <v>22</v>
      </c>
      <c r="Q6102" s="27">
        <f t="shared" si="575"/>
        <v>-12.820512820512819</v>
      </c>
      <c r="R6102">
        <v>66</v>
      </c>
      <c r="S6102">
        <v>34</v>
      </c>
      <c r="T6102" s="3">
        <f t="shared" si="570"/>
        <v>32</v>
      </c>
      <c r="U6102">
        <v>83</v>
      </c>
      <c r="V6102">
        <v>17</v>
      </c>
      <c r="W6102" s="3">
        <f t="shared" si="571"/>
        <v>66</v>
      </c>
      <c r="X6102">
        <v>73</v>
      </c>
      <c r="Y6102">
        <v>27</v>
      </c>
      <c r="Z6102" s="3">
        <f t="shared" si="572"/>
        <v>46</v>
      </c>
      <c r="AA6102">
        <v>69</v>
      </c>
      <c r="AB6102">
        <v>31</v>
      </c>
      <c r="AC6102" s="3">
        <f t="shared" si="573"/>
        <v>38</v>
      </c>
      <c r="AD6102" s="3">
        <f t="shared" si="574"/>
        <v>4</v>
      </c>
      <c r="AE6102" s="3" t="s">
        <v>30460</v>
      </c>
      <c r="AF6102" t="b">
        <v>0</v>
      </c>
      <c r="AG6102" s="1">
        <v>44655.631203703706</v>
      </c>
    </row>
    <row r="6103" spans="1:33" x14ac:dyDescent="0.2">
      <c r="A6103" t="s">
        <v>17743</v>
      </c>
      <c r="B6103">
        <v>21171</v>
      </c>
      <c r="C6103" s="3" t="s">
        <v>7353</v>
      </c>
      <c r="D6103" t="s">
        <v>7354</v>
      </c>
      <c r="E6103" t="s">
        <v>30228</v>
      </c>
      <c r="F6103" s="9" t="str">
        <f>_xlfn.XLOOKUP(E6103,'Raw Data - Area Code'!A:A,'Raw Data - Area Code'!B:B,"",FALSE)</f>
        <v>Glasgow</v>
      </c>
      <c r="G6103" s="9" t="s">
        <v>17744</v>
      </c>
      <c r="H6103" s="8">
        <v>56103</v>
      </c>
      <c r="I6103" s="20" t="s">
        <v>30241</v>
      </c>
      <c r="J6103" s="8" t="str">
        <f>_xlfn.XLOOKUP(TRIM(I6103),'Raw Data - SIC Code'!A:A,'Raw Data - SIC Code'!C:C,"",FALSE)</f>
        <v>Hospitality</v>
      </c>
      <c r="K6103">
        <v>-8</v>
      </c>
      <c r="L6103" s="3">
        <v>0</v>
      </c>
      <c r="M6103">
        <v>64</v>
      </c>
      <c r="N6103">
        <v>67</v>
      </c>
      <c r="O6103">
        <v>11</v>
      </c>
      <c r="P6103">
        <v>14</v>
      </c>
      <c r="Q6103" s="27">
        <f t="shared" si="575"/>
        <v>-12</v>
      </c>
      <c r="R6103">
        <v>66</v>
      </c>
      <c r="S6103">
        <v>34</v>
      </c>
      <c r="T6103" s="3">
        <f t="shared" si="570"/>
        <v>32</v>
      </c>
      <c r="U6103">
        <v>85</v>
      </c>
      <c r="V6103">
        <v>15</v>
      </c>
      <c r="W6103" s="3">
        <f t="shared" si="571"/>
        <v>70</v>
      </c>
      <c r="X6103">
        <v>82</v>
      </c>
      <c r="Y6103">
        <v>18</v>
      </c>
      <c r="Z6103" s="3">
        <f t="shared" si="572"/>
        <v>64</v>
      </c>
      <c r="AA6103">
        <v>48</v>
      </c>
      <c r="AB6103">
        <v>52</v>
      </c>
      <c r="AC6103" s="3">
        <f t="shared" si="573"/>
        <v>-4</v>
      </c>
      <c r="AD6103" s="3">
        <f t="shared" si="574"/>
        <v>3</v>
      </c>
      <c r="AE6103" s="3" t="s">
        <v>30460</v>
      </c>
      <c r="AF6103" t="b">
        <v>0</v>
      </c>
      <c r="AG6103" s="1">
        <v>44655.643067129633</v>
      </c>
    </row>
    <row r="6104" spans="1:33" x14ac:dyDescent="0.2">
      <c r="A6104" t="s">
        <v>17745</v>
      </c>
      <c r="B6104">
        <v>8090</v>
      </c>
      <c r="C6104" s="3" t="s">
        <v>17746</v>
      </c>
      <c r="D6104" t="s">
        <v>17747</v>
      </c>
      <c r="E6104" t="s">
        <v>30233</v>
      </c>
      <c r="F6104" s="9" t="str">
        <f>_xlfn.XLOOKUP(E6104,'Raw Data - Area Code'!A:A,'Raw Data - Area Code'!B:B,"",FALSE)</f>
        <v>West London</v>
      </c>
      <c r="G6104" s="9">
        <v>1102208</v>
      </c>
      <c r="H6104" s="8">
        <v>86210</v>
      </c>
      <c r="I6104" s="20" t="s">
        <v>30237</v>
      </c>
      <c r="J6104" s="8" t="str">
        <f>_xlfn.XLOOKUP(TRIM(I6104),'Raw Data - SIC Code'!A:A,'Raw Data - SIC Code'!C:C,"",FALSE)</f>
        <v>Healthcare</v>
      </c>
      <c r="K6104">
        <v>35.1</v>
      </c>
      <c r="L6104" s="3">
        <v>30.3</v>
      </c>
      <c r="M6104">
        <v>65.2</v>
      </c>
      <c r="N6104">
        <v>80.099999999999994</v>
      </c>
      <c r="O6104">
        <v>16.7</v>
      </c>
      <c r="P6104">
        <v>12</v>
      </c>
      <c r="Q6104" s="27">
        <f t="shared" si="575"/>
        <v>16.376306620209057</v>
      </c>
      <c r="R6104">
        <v>6</v>
      </c>
      <c r="S6104">
        <v>94</v>
      </c>
      <c r="T6104" s="3">
        <f t="shared" si="570"/>
        <v>-88</v>
      </c>
      <c r="U6104">
        <v>5</v>
      </c>
      <c r="V6104">
        <v>95</v>
      </c>
      <c r="W6104" s="3">
        <f t="shared" si="571"/>
        <v>-90</v>
      </c>
      <c r="X6104">
        <v>20</v>
      </c>
      <c r="Y6104">
        <v>80</v>
      </c>
      <c r="Z6104" s="3">
        <f t="shared" si="572"/>
        <v>-60</v>
      </c>
      <c r="AA6104">
        <v>28</v>
      </c>
      <c r="AB6104">
        <v>72</v>
      </c>
      <c r="AC6104" s="3">
        <f t="shared" si="573"/>
        <v>-44</v>
      </c>
      <c r="AD6104" s="3">
        <f t="shared" si="574"/>
        <v>2</v>
      </c>
      <c r="AE6104" s="3" t="s">
        <v>30461</v>
      </c>
      <c r="AF6104" t="b">
        <v>0</v>
      </c>
      <c r="AG6104" s="1">
        <v>44652.565983796296</v>
      </c>
    </row>
    <row r="6105" spans="1:33" x14ac:dyDescent="0.2">
      <c r="A6105" t="s">
        <v>17748</v>
      </c>
      <c r="B6105">
        <v>8695</v>
      </c>
      <c r="C6105" s="3" t="s">
        <v>3602</v>
      </c>
      <c r="D6105" t="s">
        <v>3327</v>
      </c>
      <c r="E6105" t="s">
        <v>30148</v>
      </c>
      <c r="F6105" s="9" t="str">
        <f>_xlfn.XLOOKUP(E6105,'Raw Data - Area Code'!A:A,'Raw Data - Area Code'!B:B,"",FALSE)</f>
        <v>Warrington</v>
      </c>
      <c r="G6105" s="9">
        <v>5486864</v>
      </c>
      <c r="H6105" s="8">
        <v>82990</v>
      </c>
      <c r="I6105" s="20" t="s">
        <v>30240</v>
      </c>
      <c r="J6105" s="8" t="str">
        <f>_xlfn.XLOOKUP(TRIM(I6105),'Raw Data - SIC Code'!A:A,'Raw Data - SIC Code'!C:C,"",FALSE)</f>
        <v>Admin Services</v>
      </c>
      <c r="K6105">
        <v>4.5</v>
      </c>
      <c r="L6105" s="3">
        <v>11.3</v>
      </c>
      <c r="M6105">
        <v>84.9</v>
      </c>
      <c r="N6105">
        <v>75</v>
      </c>
      <c r="O6105">
        <v>11.6</v>
      </c>
      <c r="P6105">
        <v>14.2</v>
      </c>
      <c r="Q6105" s="27">
        <f t="shared" si="575"/>
        <v>-10.077519379844961</v>
      </c>
      <c r="R6105">
        <v>68</v>
      </c>
      <c r="S6105">
        <v>32</v>
      </c>
      <c r="T6105" s="3">
        <f t="shared" si="570"/>
        <v>36</v>
      </c>
      <c r="U6105">
        <v>80</v>
      </c>
      <c r="V6105">
        <v>20</v>
      </c>
      <c r="W6105" s="3">
        <f t="shared" si="571"/>
        <v>60</v>
      </c>
      <c r="X6105">
        <v>92</v>
      </c>
      <c r="Y6105">
        <v>8</v>
      </c>
      <c r="Z6105" s="3">
        <f t="shared" si="572"/>
        <v>84</v>
      </c>
      <c r="AA6105">
        <v>82</v>
      </c>
      <c r="AB6105">
        <v>18</v>
      </c>
      <c r="AC6105" s="3">
        <f t="shared" si="573"/>
        <v>64</v>
      </c>
      <c r="AD6105" s="3">
        <f t="shared" si="574"/>
        <v>5</v>
      </c>
      <c r="AE6105" s="3" t="s">
        <v>30461</v>
      </c>
      <c r="AF6105" t="b">
        <v>0</v>
      </c>
      <c r="AG6105" s="1">
        <v>44607.463020833333</v>
      </c>
    </row>
    <row r="6106" spans="1:33" x14ac:dyDescent="0.2">
      <c r="A6106" t="s">
        <v>17749</v>
      </c>
      <c r="B6106">
        <v>8697</v>
      </c>
      <c r="C6106" s="3" t="s">
        <v>17750</v>
      </c>
      <c r="D6106" t="s">
        <v>17751</v>
      </c>
      <c r="E6106" t="s">
        <v>30192</v>
      </c>
      <c r="F6106" s="9" t="str">
        <f>_xlfn.XLOOKUP(E6106,'Raw Data - Area Code'!A:A,'Raw Data - Area Code'!B:B,"",FALSE)</f>
        <v>Colchester</v>
      </c>
      <c r="G6106" s="9">
        <v>1949542</v>
      </c>
      <c r="H6106" s="8">
        <v>82990</v>
      </c>
      <c r="I6106" s="20" t="s">
        <v>30240</v>
      </c>
      <c r="J6106" s="8" t="str">
        <f>_xlfn.XLOOKUP(TRIM(I6106),'Raw Data - SIC Code'!A:A,'Raw Data - SIC Code'!C:C,"",FALSE)</f>
        <v>Admin Services</v>
      </c>
      <c r="K6106">
        <v>13.8</v>
      </c>
      <c r="L6106" s="3">
        <v>10.9</v>
      </c>
      <c r="M6106">
        <v>58.1</v>
      </c>
      <c r="N6106">
        <v>48.6</v>
      </c>
      <c r="O6106">
        <v>8.1999999999999993</v>
      </c>
      <c r="P6106">
        <v>8.1999999999999993</v>
      </c>
      <c r="Q6106" s="27">
        <f t="shared" si="575"/>
        <v>0</v>
      </c>
      <c r="R6106">
        <v>57.5</v>
      </c>
      <c r="S6106">
        <v>42.5</v>
      </c>
      <c r="T6106" s="3">
        <f t="shared" si="570"/>
        <v>15</v>
      </c>
      <c r="U6106">
        <v>75.400000000000006</v>
      </c>
      <c r="V6106">
        <v>24.6</v>
      </c>
      <c r="W6106" s="3">
        <f t="shared" si="571"/>
        <v>50.8</v>
      </c>
      <c r="X6106">
        <v>73.900000000000006</v>
      </c>
      <c r="Y6106">
        <v>26.1</v>
      </c>
      <c r="Z6106" s="3">
        <f t="shared" si="572"/>
        <v>47.800000000000004</v>
      </c>
      <c r="AA6106">
        <v>81.2</v>
      </c>
      <c r="AB6106">
        <v>18.8</v>
      </c>
      <c r="AC6106" s="3">
        <f t="shared" si="573"/>
        <v>62.400000000000013</v>
      </c>
      <c r="AD6106" s="3">
        <f t="shared" si="574"/>
        <v>5</v>
      </c>
      <c r="AE6106" s="3" t="s">
        <v>30461</v>
      </c>
      <c r="AF6106" t="b">
        <v>0</v>
      </c>
      <c r="AG6106" s="1">
        <v>44652.39675925926</v>
      </c>
    </row>
    <row r="6107" spans="1:33" x14ac:dyDescent="0.2">
      <c r="A6107" t="s">
        <v>17752</v>
      </c>
      <c r="B6107">
        <v>8699</v>
      </c>
      <c r="C6107" s="3" t="s">
        <v>17753</v>
      </c>
      <c r="D6107" t="s">
        <v>4701</v>
      </c>
      <c r="E6107" t="s">
        <v>30133</v>
      </c>
      <c r="F6107" s="9" t="str">
        <f>_xlfn.XLOOKUP(E6107,'Raw Data - Area Code'!A:A,'Raw Data - Area Code'!B:B,"",FALSE)</f>
        <v>Coventry</v>
      </c>
      <c r="G6107" s="9">
        <v>8707642</v>
      </c>
      <c r="H6107" s="8">
        <v>72190</v>
      </c>
      <c r="I6107" s="20" t="s">
        <v>30281</v>
      </c>
      <c r="J6107" s="8" t="str">
        <f>_xlfn.XLOOKUP(TRIM(I6107),'Raw Data - SIC Code'!A:A,'Raw Data - SIC Code'!C:C,"",FALSE)</f>
        <v>Professional Services</v>
      </c>
      <c r="K6107">
        <v>7.6</v>
      </c>
      <c r="L6107" s="3">
        <v>11.4</v>
      </c>
      <c r="M6107">
        <v>26.4</v>
      </c>
      <c r="N6107">
        <v>11.1</v>
      </c>
      <c r="O6107">
        <v>91.3</v>
      </c>
      <c r="P6107">
        <v>90.4</v>
      </c>
      <c r="Q6107" s="27">
        <f t="shared" si="575"/>
        <v>0.49532195927352318</v>
      </c>
      <c r="R6107">
        <v>69.5</v>
      </c>
      <c r="S6107">
        <v>30.5</v>
      </c>
      <c r="T6107" s="3">
        <f t="shared" si="570"/>
        <v>39</v>
      </c>
      <c r="U6107">
        <v>68</v>
      </c>
      <c r="V6107">
        <v>32</v>
      </c>
      <c r="W6107" s="3">
        <f t="shared" si="571"/>
        <v>36</v>
      </c>
      <c r="X6107">
        <v>75.3</v>
      </c>
      <c r="Y6107">
        <v>24.7</v>
      </c>
      <c r="Z6107" s="3">
        <f t="shared" si="572"/>
        <v>50.599999999999987</v>
      </c>
      <c r="AA6107">
        <v>79.2</v>
      </c>
      <c r="AB6107">
        <v>20.8</v>
      </c>
      <c r="AC6107" s="3">
        <f t="shared" si="573"/>
        <v>58.400000000000006</v>
      </c>
      <c r="AD6107" s="3">
        <f t="shared" si="574"/>
        <v>6</v>
      </c>
      <c r="AE6107" s="3" t="s">
        <v>30461</v>
      </c>
      <c r="AF6107" t="b">
        <v>0</v>
      </c>
      <c r="AG6107" s="1">
        <v>44642.401354166665</v>
      </c>
    </row>
    <row r="6108" spans="1:33" x14ac:dyDescent="0.2">
      <c r="A6108" t="s">
        <v>17754</v>
      </c>
      <c r="B6108">
        <v>18665</v>
      </c>
      <c r="C6108" s="3" t="s">
        <v>17755</v>
      </c>
      <c r="D6108" t="s">
        <v>17756</v>
      </c>
      <c r="E6108" t="s">
        <v>30165</v>
      </c>
      <c r="F6108" s="9" t="str">
        <f>_xlfn.XLOOKUP(E6108,'Raw Data - Area Code'!A:A,'Raw Data - Area Code'!B:B,"",FALSE)</f>
        <v>Blackburn</v>
      </c>
      <c r="G6108" s="9">
        <v>7712250</v>
      </c>
      <c r="H6108" s="8">
        <v>25110</v>
      </c>
      <c r="I6108" s="20" t="s">
        <v>30259</v>
      </c>
      <c r="J6108" s="8" t="str">
        <f>_xlfn.XLOOKUP(TRIM(I6108),'Raw Data - SIC Code'!A:A,'Raw Data - SIC Code'!C:C,"",FALSE)</f>
        <v>Manufacturing</v>
      </c>
      <c r="K6108">
        <v>17.399999999999999</v>
      </c>
      <c r="L6108" s="3">
        <v>30.8</v>
      </c>
      <c r="M6108">
        <v>59.3</v>
      </c>
      <c r="N6108">
        <v>10.199999999999999</v>
      </c>
      <c r="O6108">
        <v>82</v>
      </c>
      <c r="P6108">
        <v>75</v>
      </c>
      <c r="Q6108" s="27">
        <f t="shared" si="575"/>
        <v>4.4585987261146496</v>
      </c>
      <c r="R6108">
        <v>86.9</v>
      </c>
      <c r="S6108">
        <v>13.1</v>
      </c>
      <c r="T6108" s="3">
        <f t="shared" si="570"/>
        <v>73.800000000000011</v>
      </c>
      <c r="U6108">
        <v>96.7</v>
      </c>
      <c r="V6108">
        <v>3.3</v>
      </c>
      <c r="W6108" s="3">
        <f t="shared" si="571"/>
        <v>93.4</v>
      </c>
      <c r="X6108">
        <v>96.7</v>
      </c>
      <c r="Y6108">
        <v>3.3</v>
      </c>
      <c r="Z6108" s="3">
        <f t="shared" si="572"/>
        <v>93.4</v>
      </c>
      <c r="AA6108">
        <v>96.7</v>
      </c>
      <c r="AB6108">
        <v>3.3</v>
      </c>
      <c r="AC6108" s="3">
        <f t="shared" si="573"/>
        <v>93.4</v>
      </c>
      <c r="AD6108" s="3">
        <f t="shared" si="574"/>
        <v>6</v>
      </c>
      <c r="AE6108" s="3" t="s">
        <v>30460</v>
      </c>
      <c r="AF6108" t="b">
        <v>1</v>
      </c>
      <c r="AG6108" s="1">
        <v>44721.541944444441</v>
      </c>
    </row>
    <row r="6109" spans="1:33" x14ac:dyDescent="0.2">
      <c r="A6109" t="s">
        <v>17757</v>
      </c>
      <c r="B6109">
        <v>8701</v>
      </c>
      <c r="C6109" s="3" t="s">
        <v>11295</v>
      </c>
      <c r="D6109" t="s">
        <v>1874</v>
      </c>
      <c r="E6109" t="s">
        <v>30145</v>
      </c>
      <c r="F6109" s="9" t="str">
        <f>_xlfn.XLOOKUP(E6109,'Raw Data - Area Code'!A:A,'Raw Data - Area Code'!B:B,"",FALSE)</f>
        <v>East Central London</v>
      </c>
      <c r="G6109" s="9">
        <v>8754715</v>
      </c>
      <c r="H6109" s="8">
        <v>49311</v>
      </c>
      <c r="I6109" s="20" t="s">
        <v>30253</v>
      </c>
      <c r="J6109" s="8" t="str">
        <f>_xlfn.XLOOKUP(TRIM(I6109),'Raw Data - SIC Code'!A:A,'Raw Data - SIC Code'!C:C,"",FALSE)</f>
        <v>Logistics</v>
      </c>
      <c r="K6109">
        <v>19.5</v>
      </c>
      <c r="L6109" s="3">
        <v>33.6</v>
      </c>
      <c r="M6109">
        <v>36.700000000000003</v>
      </c>
      <c r="N6109">
        <v>0</v>
      </c>
      <c r="O6109">
        <v>7.5</v>
      </c>
      <c r="P6109">
        <v>10.1</v>
      </c>
      <c r="Q6109" s="27">
        <f t="shared" si="575"/>
        <v>-14.77272727272727</v>
      </c>
      <c r="R6109">
        <v>63.3</v>
      </c>
      <c r="S6109">
        <v>36.700000000000003</v>
      </c>
      <c r="T6109" s="3">
        <f t="shared" si="570"/>
        <v>26.599999999999994</v>
      </c>
      <c r="U6109">
        <v>71.3</v>
      </c>
      <c r="V6109">
        <v>28.7</v>
      </c>
      <c r="W6109" s="3">
        <f t="shared" si="571"/>
        <v>42.599999999999994</v>
      </c>
      <c r="X6109">
        <v>87.8</v>
      </c>
      <c r="Y6109">
        <v>12.2</v>
      </c>
      <c r="Z6109" s="3">
        <f t="shared" si="572"/>
        <v>75.599999999999994</v>
      </c>
      <c r="AA6109">
        <v>86.4</v>
      </c>
      <c r="AB6109">
        <v>13.6</v>
      </c>
      <c r="AC6109" s="3">
        <f t="shared" si="573"/>
        <v>72.800000000000011</v>
      </c>
      <c r="AD6109" s="3">
        <f t="shared" si="574"/>
        <v>5</v>
      </c>
      <c r="AE6109" s="3" t="s">
        <v>30462</v>
      </c>
      <c r="AF6109" t="b">
        <v>0</v>
      </c>
      <c r="AG6109" s="1">
        <v>44652.454502314817</v>
      </c>
    </row>
    <row r="6110" spans="1:33" x14ac:dyDescent="0.2">
      <c r="A6110" t="s">
        <v>17758</v>
      </c>
      <c r="B6110">
        <v>21158</v>
      </c>
      <c r="C6110" s="3" t="s">
        <v>17759</v>
      </c>
      <c r="D6110" t="s">
        <v>17760</v>
      </c>
      <c r="E6110" t="s">
        <v>30134</v>
      </c>
      <c r="F6110" s="9" t="str">
        <f>_xlfn.XLOOKUP(E6110,'Raw Data - Area Code'!A:A,'Raw Data - Area Code'!B:B,"",FALSE)</f>
        <v>Rochester</v>
      </c>
      <c r="G6110" s="9">
        <v>13687157</v>
      </c>
      <c r="H6110" s="8">
        <v>64209</v>
      </c>
      <c r="I6110" s="20" t="s">
        <v>30260</v>
      </c>
      <c r="J6110" s="8" t="str">
        <f>_xlfn.XLOOKUP(TRIM(I6110),'Raw Data - SIC Code'!A:A,'Raw Data - SIC Code'!C:C,"",FALSE)</f>
        <v>Finance</v>
      </c>
      <c r="K6110">
        <v>-3.5</v>
      </c>
      <c r="L6110" s="3">
        <v>-8</v>
      </c>
      <c r="O6110">
        <v>0</v>
      </c>
      <c r="P6110">
        <v>0</v>
      </c>
      <c r="Q6110" s="27">
        <v>0</v>
      </c>
      <c r="R6110">
        <v>90.4</v>
      </c>
      <c r="S6110">
        <v>9.6</v>
      </c>
      <c r="T6110" s="3">
        <f t="shared" si="570"/>
        <v>80.800000000000011</v>
      </c>
      <c r="U6110">
        <v>96</v>
      </c>
      <c r="V6110">
        <v>4</v>
      </c>
      <c r="W6110" s="3">
        <f t="shared" si="571"/>
        <v>92</v>
      </c>
      <c r="X6110">
        <v>95.1</v>
      </c>
      <c r="Y6110">
        <v>4.9000000000000004</v>
      </c>
      <c r="Z6110" s="3">
        <f t="shared" si="572"/>
        <v>90.199999999999989</v>
      </c>
      <c r="AA6110">
        <v>86.3</v>
      </c>
      <c r="AB6110">
        <v>13.7</v>
      </c>
      <c r="AC6110" s="3">
        <f t="shared" si="573"/>
        <v>72.599999999999994</v>
      </c>
      <c r="AD6110" s="3">
        <f t="shared" si="574"/>
        <v>4</v>
      </c>
      <c r="AE6110" s="3" t="s">
        <v>30460</v>
      </c>
      <c r="AF6110" t="b">
        <v>0</v>
      </c>
      <c r="AG6110" s="1">
        <v>44655.648912037039</v>
      </c>
    </row>
    <row r="6111" spans="1:33" x14ac:dyDescent="0.2">
      <c r="A6111" t="s">
        <v>17761</v>
      </c>
      <c r="B6111">
        <v>12204</v>
      </c>
      <c r="C6111" s="3" t="s">
        <v>17762</v>
      </c>
      <c r="E6111" t="s">
        <v>30209</v>
      </c>
      <c r="F6111" s="13" t="s">
        <v>30548</v>
      </c>
      <c r="G6111" s="9" t="s">
        <v>17763</v>
      </c>
      <c r="H6111" s="8"/>
      <c r="I6111" s="20">
        <v>64</v>
      </c>
      <c r="J6111" s="8" t="str">
        <f>_xlfn.XLOOKUP(TRIM(I6111),'Raw Data - SIC Code'!A:A,'Raw Data - SIC Code'!C:C,"",FALSE)</f>
        <v>Finance</v>
      </c>
      <c r="K6111">
        <v>28.1</v>
      </c>
      <c r="L6111" s="3">
        <v>26.6</v>
      </c>
      <c r="M6111">
        <v>56.5</v>
      </c>
      <c r="N6111">
        <v>51.7</v>
      </c>
      <c r="O6111">
        <v>79.099999999999994</v>
      </c>
      <c r="P6111">
        <v>79.599999999999994</v>
      </c>
      <c r="Q6111" s="27">
        <f t="shared" si="575"/>
        <v>-0.31505986137366104</v>
      </c>
      <c r="R6111">
        <v>35</v>
      </c>
      <c r="S6111">
        <v>65</v>
      </c>
      <c r="T6111" s="3">
        <f t="shared" si="570"/>
        <v>-30</v>
      </c>
      <c r="U6111">
        <v>43.4</v>
      </c>
      <c r="V6111">
        <v>56.6</v>
      </c>
      <c r="W6111" s="3">
        <f t="shared" si="571"/>
        <v>-13.200000000000003</v>
      </c>
      <c r="X6111">
        <v>63.3</v>
      </c>
      <c r="Y6111">
        <v>36.700000000000003</v>
      </c>
      <c r="Z6111" s="3">
        <f t="shared" si="572"/>
        <v>26.599999999999994</v>
      </c>
      <c r="AA6111">
        <v>74.8</v>
      </c>
      <c r="AB6111">
        <v>25.2</v>
      </c>
      <c r="AC6111" s="3">
        <f t="shared" si="573"/>
        <v>49.599999999999994</v>
      </c>
      <c r="AD6111" s="3">
        <f t="shared" si="574"/>
        <v>3</v>
      </c>
      <c r="AE6111" s="3" t="s">
        <v>30462</v>
      </c>
      <c r="AF6111" t="b">
        <v>0</v>
      </c>
      <c r="AG6111" s="1">
        <v>44652.779398148145</v>
      </c>
    </row>
    <row r="6112" spans="1:33" ht="34" x14ac:dyDescent="0.2">
      <c r="A6112" t="s">
        <v>17764</v>
      </c>
      <c r="B6112">
        <v>8703</v>
      </c>
      <c r="C6112" s="3" t="s">
        <v>17765</v>
      </c>
      <c r="D6112" t="s">
        <v>17766</v>
      </c>
      <c r="E6112" t="s">
        <v>30145</v>
      </c>
      <c r="F6112" s="9" t="str">
        <f>_xlfn.XLOOKUP(E6112,'Raw Data - Area Code'!A:A,'Raw Data - Area Code'!B:B,"",FALSE)</f>
        <v>East Central London</v>
      </c>
      <c r="G6112" s="9">
        <v>1698498</v>
      </c>
      <c r="H6112" s="18" t="s">
        <v>17767</v>
      </c>
      <c r="I6112" s="20" t="s">
        <v>30260</v>
      </c>
      <c r="J6112" s="8" t="str">
        <f>_xlfn.XLOOKUP(TRIM(I6112),'Raw Data - SIC Code'!A:A,'Raw Data - SIC Code'!C:C,"",FALSE)</f>
        <v>Finance</v>
      </c>
      <c r="K6112">
        <v>45.1</v>
      </c>
      <c r="L6112" s="3">
        <v>39.200000000000003</v>
      </c>
      <c r="M6112">
        <v>66.2</v>
      </c>
      <c r="N6112">
        <v>48.3</v>
      </c>
      <c r="O6112">
        <v>83.7</v>
      </c>
      <c r="P6112">
        <v>81.599999999999994</v>
      </c>
      <c r="Q6112" s="27">
        <f t="shared" si="575"/>
        <v>1.2704174228675187</v>
      </c>
      <c r="R6112">
        <v>41.7</v>
      </c>
      <c r="S6112">
        <v>58.3</v>
      </c>
      <c r="T6112" s="3">
        <f t="shared" si="570"/>
        <v>-16.599999999999994</v>
      </c>
      <c r="U6112">
        <v>67.900000000000006</v>
      </c>
      <c r="V6112">
        <v>32.1</v>
      </c>
      <c r="W6112" s="3">
        <f t="shared" si="571"/>
        <v>35.800000000000004</v>
      </c>
      <c r="X6112">
        <v>75.5</v>
      </c>
      <c r="Y6112">
        <v>24.5</v>
      </c>
      <c r="Z6112" s="3">
        <f t="shared" si="572"/>
        <v>51</v>
      </c>
      <c r="AA6112">
        <v>91.9</v>
      </c>
      <c r="AB6112">
        <v>8.1</v>
      </c>
      <c r="AC6112" s="3">
        <f t="shared" si="573"/>
        <v>83.800000000000011</v>
      </c>
      <c r="AD6112" s="3">
        <f t="shared" si="574"/>
        <v>5</v>
      </c>
      <c r="AE6112" s="3" t="s">
        <v>30461</v>
      </c>
      <c r="AF6112" t="b">
        <v>0</v>
      </c>
      <c r="AG6112" s="1">
        <v>44652.777905092589</v>
      </c>
    </row>
    <row r="6113" spans="1:33" ht="34" x14ac:dyDescent="0.2">
      <c r="A6113" t="s">
        <v>17768</v>
      </c>
      <c r="B6113">
        <v>8706</v>
      </c>
      <c r="C6113" s="3" t="s">
        <v>17769</v>
      </c>
      <c r="D6113" t="s">
        <v>17770</v>
      </c>
      <c r="E6113" t="s">
        <v>30196</v>
      </c>
      <c r="F6113" s="9" t="str">
        <f>_xlfn.XLOOKUP(E6113,'Raw Data - Area Code'!A:A,'Raw Data - Area Code'!B:B,"",FALSE)</f>
        <v>Ilford</v>
      </c>
      <c r="G6113" s="9">
        <v>1534913</v>
      </c>
      <c r="H6113" s="18" t="s">
        <v>7417</v>
      </c>
      <c r="I6113" s="20" t="s">
        <v>30247</v>
      </c>
      <c r="J6113" s="8" t="str">
        <f>_xlfn.XLOOKUP(TRIM(I6113),'Raw Data - SIC Code'!A:A,'Raw Data - SIC Code'!C:C,"",FALSE)</f>
        <v>Construction</v>
      </c>
      <c r="K6113">
        <v>34.9</v>
      </c>
      <c r="L6113" s="3">
        <v>40</v>
      </c>
      <c r="M6113">
        <v>43.9</v>
      </c>
      <c r="N6113">
        <v>46.9</v>
      </c>
      <c r="O6113">
        <v>79.3</v>
      </c>
      <c r="P6113">
        <v>86.4</v>
      </c>
      <c r="Q6113" s="27">
        <f t="shared" si="575"/>
        <v>-4.284852142426077</v>
      </c>
      <c r="T6113" s="3">
        <v>0</v>
      </c>
      <c r="W6113" s="3">
        <v>0</v>
      </c>
      <c r="Z6113" s="3">
        <v>0</v>
      </c>
      <c r="AC6113" s="3">
        <v>0</v>
      </c>
      <c r="AD6113" s="3">
        <f t="shared" si="574"/>
        <v>1</v>
      </c>
      <c r="AE6113" s="3" t="s">
        <v>30460</v>
      </c>
      <c r="AF6113" t="b">
        <v>0</v>
      </c>
      <c r="AG6113" s="1">
        <v>44655.562986111108</v>
      </c>
    </row>
    <row r="6114" spans="1:33" ht="34" x14ac:dyDescent="0.2">
      <c r="A6114" t="s">
        <v>17771</v>
      </c>
      <c r="B6114">
        <v>8707</v>
      </c>
      <c r="C6114" s="3" t="s">
        <v>17772</v>
      </c>
      <c r="D6114" t="s">
        <v>17773</v>
      </c>
      <c r="E6114" t="s">
        <v>30226</v>
      </c>
      <c r="F6114" s="9" t="str">
        <f>_xlfn.XLOOKUP(E6114,'Raw Data - Area Code'!A:A,'Raw Data - Area Code'!B:B,"",FALSE)</f>
        <v>Birmingham</v>
      </c>
      <c r="G6114" s="9">
        <v>1954945</v>
      </c>
      <c r="H6114" s="18" t="s">
        <v>17774</v>
      </c>
      <c r="I6114" s="20" t="s">
        <v>30309</v>
      </c>
      <c r="J6114" s="8" t="str">
        <f>_xlfn.XLOOKUP(TRIM(I6114),'Raw Data - SIC Code'!A:A,'Raw Data - SIC Code'!C:C,"",FALSE)</f>
        <v>Manufacturing</v>
      </c>
      <c r="K6114">
        <v>32.299999999999997</v>
      </c>
      <c r="L6114" s="3">
        <v>7.9</v>
      </c>
      <c r="M6114">
        <v>21</v>
      </c>
      <c r="N6114">
        <v>7.8</v>
      </c>
      <c r="O6114">
        <v>44.4</v>
      </c>
      <c r="P6114">
        <v>55.5</v>
      </c>
      <c r="Q6114" s="27">
        <f t="shared" si="575"/>
        <v>-11.111111111111112</v>
      </c>
      <c r="R6114">
        <v>34.4</v>
      </c>
      <c r="S6114">
        <v>65.599999999999994</v>
      </c>
      <c r="T6114" s="3">
        <f t="shared" si="570"/>
        <v>-31.199999999999996</v>
      </c>
      <c r="U6114">
        <v>23.5</v>
      </c>
      <c r="V6114">
        <v>76.5</v>
      </c>
      <c r="W6114" s="3">
        <f t="shared" si="571"/>
        <v>-53</v>
      </c>
      <c r="X6114">
        <v>34.799999999999997</v>
      </c>
      <c r="Y6114">
        <v>65.2</v>
      </c>
      <c r="Z6114" s="3">
        <f t="shared" si="572"/>
        <v>-30.400000000000006</v>
      </c>
      <c r="AA6114">
        <v>31.1</v>
      </c>
      <c r="AB6114">
        <v>68.900000000000006</v>
      </c>
      <c r="AC6114" s="3">
        <f t="shared" si="573"/>
        <v>-37.800000000000004</v>
      </c>
      <c r="AD6114" s="3">
        <f t="shared" si="574"/>
        <v>1</v>
      </c>
      <c r="AE6114" s="3" t="s">
        <v>30461</v>
      </c>
      <c r="AF6114" t="b">
        <v>0</v>
      </c>
      <c r="AG6114" s="1">
        <v>44652.579456018517</v>
      </c>
    </row>
    <row r="6115" spans="1:33" ht="51" x14ac:dyDescent="0.2">
      <c r="A6115" t="s">
        <v>17775</v>
      </c>
      <c r="B6115">
        <v>8708</v>
      </c>
      <c r="C6115" s="3" t="s">
        <v>17772</v>
      </c>
      <c r="D6115" t="s">
        <v>17773</v>
      </c>
      <c r="E6115" t="s">
        <v>30226</v>
      </c>
      <c r="F6115" s="9" t="str">
        <f>_xlfn.XLOOKUP(E6115,'Raw Data - Area Code'!A:A,'Raw Data - Area Code'!B:B,"",FALSE)</f>
        <v>Birmingham</v>
      </c>
      <c r="G6115" s="9">
        <v>1508155</v>
      </c>
      <c r="H6115" s="18" t="s">
        <v>4779</v>
      </c>
      <c r="I6115" s="20" t="s">
        <v>30234</v>
      </c>
      <c r="J6115" s="8" t="str">
        <f>_xlfn.XLOOKUP(TRIM(I6115),'Raw Data - SIC Code'!A:A,'Raw Data - SIC Code'!C:C,"",FALSE)</f>
        <v>Trade</v>
      </c>
      <c r="K6115">
        <v>25.2</v>
      </c>
      <c r="L6115" s="3">
        <v>10.8</v>
      </c>
      <c r="M6115">
        <v>27.9</v>
      </c>
      <c r="N6115">
        <v>43.8</v>
      </c>
      <c r="O6115">
        <v>91.4</v>
      </c>
      <c r="P6115">
        <v>95.4</v>
      </c>
      <c r="Q6115" s="27">
        <f t="shared" si="575"/>
        <v>-2.1413276231263381</v>
      </c>
      <c r="R6115">
        <v>8.6999999999999993</v>
      </c>
      <c r="S6115">
        <v>91.3</v>
      </c>
      <c r="T6115" s="3">
        <f t="shared" si="570"/>
        <v>-82.6</v>
      </c>
      <c r="U6115">
        <v>20.8</v>
      </c>
      <c r="V6115">
        <v>79.2</v>
      </c>
      <c r="W6115" s="3">
        <f t="shared" si="571"/>
        <v>-58.400000000000006</v>
      </c>
      <c r="X6115">
        <v>29.2</v>
      </c>
      <c r="Y6115">
        <v>70.8</v>
      </c>
      <c r="Z6115" s="3">
        <f t="shared" si="572"/>
        <v>-41.599999999999994</v>
      </c>
      <c r="AA6115">
        <v>29.2</v>
      </c>
      <c r="AB6115">
        <v>70.8</v>
      </c>
      <c r="AC6115" s="3">
        <f t="shared" si="573"/>
        <v>-41.599999999999994</v>
      </c>
      <c r="AD6115" s="3">
        <f t="shared" si="574"/>
        <v>1</v>
      </c>
      <c r="AE6115" s="3" t="s">
        <v>30575</v>
      </c>
      <c r="AF6115" t="b">
        <v>0</v>
      </c>
      <c r="AG6115" s="1">
        <v>44652.582766203705</v>
      </c>
    </row>
    <row r="6116" spans="1:33" x14ac:dyDescent="0.2">
      <c r="A6116" t="s">
        <v>17776</v>
      </c>
      <c r="B6116">
        <v>19657</v>
      </c>
      <c r="C6116" s="3" t="s">
        <v>17777</v>
      </c>
      <c r="D6116" t="s">
        <v>17778</v>
      </c>
      <c r="E6116" t="s">
        <v>30227</v>
      </c>
      <c r="F6116" s="9" t="str">
        <f>_xlfn.XLOOKUP(E6116,'Raw Data - Area Code'!A:A,'Raw Data - Area Code'!B:B,"",FALSE)</f>
        <v>East London</v>
      </c>
      <c r="G6116" s="9">
        <v>10035860</v>
      </c>
      <c r="H6116" s="8">
        <v>85310</v>
      </c>
      <c r="I6116" s="20" t="s">
        <v>30235</v>
      </c>
      <c r="J6116" s="8" t="str">
        <f>_xlfn.XLOOKUP(TRIM(I6116),'Raw Data - SIC Code'!A:A,'Raw Data - SIC Code'!C:C,"",FALSE)</f>
        <v>Education</v>
      </c>
      <c r="K6116">
        <v>-3</v>
      </c>
      <c r="L6116" s="3">
        <v>-4.2</v>
      </c>
      <c r="O6116">
        <v>0</v>
      </c>
      <c r="P6116">
        <v>0</v>
      </c>
      <c r="Q6116" s="27">
        <v>0</v>
      </c>
      <c r="R6116">
        <v>29</v>
      </c>
      <c r="S6116">
        <v>71</v>
      </c>
      <c r="T6116" s="3">
        <f t="shared" si="570"/>
        <v>-42</v>
      </c>
      <c r="U6116">
        <v>31</v>
      </c>
      <c r="V6116">
        <v>69</v>
      </c>
      <c r="W6116" s="3">
        <f t="shared" si="571"/>
        <v>-38</v>
      </c>
      <c r="X6116">
        <v>24</v>
      </c>
      <c r="Y6116">
        <v>76</v>
      </c>
      <c r="Z6116" s="3">
        <f t="shared" si="572"/>
        <v>-52</v>
      </c>
      <c r="AA6116">
        <v>28</v>
      </c>
      <c r="AB6116">
        <v>72</v>
      </c>
      <c r="AC6116" s="3">
        <f t="shared" si="573"/>
        <v>-44</v>
      </c>
      <c r="AD6116" s="3">
        <f t="shared" si="574"/>
        <v>0</v>
      </c>
      <c r="AE6116" s="3" t="s">
        <v>30460</v>
      </c>
      <c r="AF6116" t="b">
        <v>0</v>
      </c>
      <c r="AG6116" s="1">
        <v>44650.676041666666</v>
      </c>
    </row>
    <row r="6117" spans="1:33" ht="68" x14ac:dyDescent="0.2">
      <c r="A6117" t="s">
        <v>17779</v>
      </c>
      <c r="B6117">
        <v>8711</v>
      </c>
      <c r="C6117" s="3" t="s">
        <v>17780</v>
      </c>
      <c r="D6117" t="s">
        <v>17781</v>
      </c>
      <c r="E6117" t="s">
        <v>30112</v>
      </c>
      <c r="F6117" s="9" t="str">
        <f>_xlfn.XLOOKUP(E6117,'Raw Data - Area Code'!A:A,'Raw Data - Area Code'!B:B,"",FALSE)</f>
        <v>Edinburgh</v>
      </c>
      <c r="G6117" s="9" t="s">
        <v>17782</v>
      </c>
      <c r="H6117" s="18" t="s">
        <v>17783</v>
      </c>
      <c r="I6117" s="20" t="s">
        <v>30312</v>
      </c>
      <c r="J6117" s="8" t="str">
        <f>_xlfn.XLOOKUP(TRIM(I6117),'Raw Data - SIC Code'!A:A,'Raw Data - SIC Code'!C:C,"",FALSE)</f>
        <v>Utilities</v>
      </c>
      <c r="K6117">
        <v>37</v>
      </c>
      <c r="L6117" s="3">
        <v>4</v>
      </c>
      <c r="M6117">
        <v>-51</v>
      </c>
      <c r="N6117">
        <v>-252</v>
      </c>
      <c r="O6117">
        <v>73</v>
      </c>
      <c r="P6117">
        <v>76</v>
      </c>
      <c r="Q6117" s="27">
        <f t="shared" si="575"/>
        <v>-2.0134228187919461</v>
      </c>
      <c r="R6117">
        <v>92</v>
      </c>
      <c r="S6117">
        <v>8</v>
      </c>
      <c r="T6117" s="3">
        <f t="shared" si="570"/>
        <v>84</v>
      </c>
      <c r="U6117">
        <v>96</v>
      </c>
      <c r="V6117">
        <v>4</v>
      </c>
      <c r="W6117" s="3">
        <f t="shared" si="571"/>
        <v>92</v>
      </c>
      <c r="X6117">
        <v>93</v>
      </c>
      <c r="Y6117">
        <v>7</v>
      </c>
      <c r="Z6117" s="3">
        <f t="shared" si="572"/>
        <v>86</v>
      </c>
      <c r="AA6117">
        <v>98.9</v>
      </c>
      <c r="AB6117">
        <v>1.1000000000000001</v>
      </c>
      <c r="AC6117" s="3">
        <f t="shared" si="573"/>
        <v>97.800000000000011</v>
      </c>
      <c r="AD6117" s="3">
        <f t="shared" si="574"/>
        <v>5</v>
      </c>
      <c r="AE6117" s="3" t="s">
        <v>30460</v>
      </c>
      <c r="AF6117" t="b">
        <v>0</v>
      </c>
      <c r="AG6117" s="1">
        <v>44655.661412037036</v>
      </c>
    </row>
    <row r="6118" spans="1:33" x14ac:dyDescent="0.2">
      <c r="A6118" t="s">
        <v>17784</v>
      </c>
      <c r="B6118">
        <v>20526</v>
      </c>
      <c r="C6118" s="3" t="s">
        <v>17785</v>
      </c>
      <c r="D6118" t="s">
        <v>17786</v>
      </c>
      <c r="E6118" t="s">
        <v>30145</v>
      </c>
      <c r="F6118" s="9" t="str">
        <f>_xlfn.XLOOKUP(E6118,'Raw Data - Area Code'!A:A,'Raw Data - Area Code'!B:B,"",FALSE)</f>
        <v>East Central London</v>
      </c>
      <c r="G6118" s="9">
        <v>680779</v>
      </c>
      <c r="H6118" s="8">
        <v>73110</v>
      </c>
      <c r="I6118" s="20" t="s">
        <v>30256</v>
      </c>
      <c r="J6118" s="8" t="str">
        <f>_xlfn.XLOOKUP(TRIM(I6118),'Raw Data - SIC Code'!A:A,'Raw Data - SIC Code'!C:C,"",FALSE)</f>
        <v>Professional Services</v>
      </c>
      <c r="K6118">
        <v>26.1</v>
      </c>
      <c r="L6118" s="3">
        <v>11.8</v>
      </c>
      <c r="M6118">
        <v>68.3</v>
      </c>
      <c r="N6118">
        <v>0</v>
      </c>
      <c r="O6118">
        <v>53</v>
      </c>
      <c r="P6118">
        <v>34</v>
      </c>
      <c r="Q6118" s="27">
        <f t="shared" si="575"/>
        <v>21.839080459770116</v>
      </c>
      <c r="R6118">
        <v>30</v>
      </c>
      <c r="S6118">
        <v>70</v>
      </c>
      <c r="T6118" s="3">
        <f t="shared" si="570"/>
        <v>-40</v>
      </c>
      <c r="U6118">
        <v>40</v>
      </c>
      <c r="V6118">
        <v>60</v>
      </c>
      <c r="W6118" s="3">
        <f t="shared" si="571"/>
        <v>-20</v>
      </c>
      <c r="X6118">
        <v>44</v>
      </c>
      <c r="Y6118">
        <v>56</v>
      </c>
      <c r="Z6118" s="3">
        <f t="shared" si="572"/>
        <v>-12</v>
      </c>
      <c r="AA6118">
        <v>53</v>
      </c>
      <c r="AB6118">
        <v>47</v>
      </c>
      <c r="AC6118" s="3">
        <f t="shared" si="573"/>
        <v>6</v>
      </c>
      <c r="AD6118" s="3">
        <f t="shared" si="574"/>
        <v>3</v>
      </c>
      <c r="AE6118" s="3" t="s">
        <v>30460</v>
      </c>
      <c r="AF6118" t="b">
        <v>1</v>
      </c>
      <c r="AG6118" s="1">
        <v>44656.776203703703</v>
      </c>
    </row>
    <row r="6119" spans="1:33" x14ac:dyDescent="0.2">
      <c r="A6119" t="s">
        <v>17787</v>
      </c>
      <c r="B6119">
        <v>15328</v>
      </c>
      <c r="C6119" s="3" t="s">
        <v>17788</v>
      </c>
      <c r="D6119" t="s">
        <v>7223</v>
      </c>
      <c r="E6119" t="s">
        <v>30220</v>
      </c>
      <c r="F6119" s="9" t="str">
        <f>_xlfn.XLOOKUP(E6119,'Raw Data - Area Code'!A:A,'Raw Data - Area Code'!B:B,"",FALSE)</f>
        <v>Telford</v>
      </c>
      <c r="G6119" s="9">
        <v>7822538</v>
      </c>
      <c r="H6119" s="8">
        <v>82110</v>
      </c>
      <c r="I6119" s="20" t="s">
        <v>30240</v>
      </c>
      <c r="J6119" s="8" t="str">
        <f>_xlfn.XLOOKUP(TRIM(I6119),'Raw Data - SIC Code'!A:A,'Raw Data - SIC Code'!C:C,"",FALSE)</f>
        <v>Admin Services</v>
      </c>
      <c r="K6119">
        <v>35</v>
      </c>
      <c r="L6119" s="3">
        <v>38</v>
      </c>
      <c r="M6119">
        <v>37</v>
      </c>
      <c r="N6119">
        <v>48</v>
      </c>
      <c r="O6119">
        <v>72</v>
      </c>
      <c r="P6119">
        <v>78</v>
      </c>
      <c r="Q6119" s="27">
        <f t="shared" si="575"/>
        <v>-4</v>
      </c>
      <c r="R6119">
        <v>23</v>
      </c>
      <c r="S6119">
        <v>77</v>
      </c>
      <c r="T6119" s="3">
        <f t="shared" si="570"/>
        <v>-54</v>
      </c>
      <c r="U6119">
        <v>38</v>
      </c>
      <c r="V6119">
        <v>62</v>
      </c>
      <c r="W6119" s="3">
        <f t="shared" si="571"/>
        <v>-24</v>
      </c>
      <c r="X6119">
        <v>61</v>
      </c>
      <c r="Y6119">
        <v>39</v>
      </c>
      <c r="Z6119" s="3">
        <f t="shared" si="572"/>
        <v>22</v>
      </c>
      <c r="AA6119">
        <v>70</v>
      </c>
      <c r="AB6119">
        <v>30</v>
      </c>
      <c r="AC6119" s="3">
        <f t="shared" si="573"/>
        <v>40</v>
      </c>
      <c r="AD6119" s="3">
        <f t="shared" si="574"/>
        <v>3</v>
      </c>
      <c r="AE6119" s="3" t="s">
        <v>30461</v>
      </c>
      <c r="AF6119" t="b">
        <v>0</v>
      </c>
      <c r="AG6119" s="1">
        <v>44655.559537037036</v>
      </c>
    </row>
    <row r="6120" spans="1:33" x14ac:dyDescent="0.2">
      <c r="A6120" t="s">
        <v>17789</v>
      </c>
      <c r="B6120">
        <v>8714</v>
      </c>
      <c r="C6120" s="3" t="s">
        <v>17788</v>
      </c>
      <c r="D6120" t="s">
        <v>7223</v>
      </c>
      <c r="E6120" t="s">
        <v>30220</v>
      </c>
      <c r="F6120" s="9" t="str">
        <f>_xlfn.XLOOKUP(E6120,'Raw Data - Area Code'!A:A,'Raw Data - Area Code'!B:B,"",FALSE)</f>
        <v>Telford</v>
      </c>
      <c r="G6120" s="9" t="s">
        <v>17790</v>
      </c>
      <c r="H6120" s="8"/>
      <c r="I6120" s="20">
        <v>10</v>
      </c>
      <c r="J6120" s="8" t="str">
        <f>_xlfn.XLOOKUP(TRIM(I6120),'Raw Data - SIC Code'!A:A,'Raw Data - SIC Code'!C:C,"",FALSE)</f>
        <v>Manufacturing</v>
      </c>
      <c r="K6120">
        <v>0</v>
      </c>
      <c r="L6120" s="3">
        <v>3</v>
      </c>
      <c r="M6120">
        <v>-48</v>
      </c>
      <c r="N6120">
        <v>-501</v>
      </c>
      <c r="O6120">
        <v>38</v>
      </c>
      <c r="P6120">
        <v>28</v>
      </c>
      <c r="Q6120" s="27">
        <f t="shared" si="575"/>
        <v>15.151515151515152</v>
      </c>
      <c r="R6120">
        <v>92</v>
      </c>
      <c r="S6120">
        <v>8</v>
      </c>
      <c r="T6120" s="3">
        <f t="shared" si="570"/>
        <v>84</v>
      </c>
      <c r="U6120">
        <v>84</v>
      </c>
      <c r="V6120">
        <v>16</v>
      </c>
      <c r="W6120" s="3">
        <f t="shared" si="571"/>
        <v>68</v>
      </c>
      <c r="X6120">
        <v>88</v>
      </c>
      <c r="Y6120">
        <v>12</v>
      </c>
      <c r="Z6120" s="3">
        <f t="shared" si="572"/>
        <v>76</v>
      </c>
      <c r="AA6120">
        <v>90</v>
      </c>
      <c r="AB6120">
        <v>10</v>
      </c>
      <c r="AC6120" s="3">
        <f t="shared" si="573"/>
        <v>80</v>
      </c>
      <c r="AD6120" s="3">
        <f t="shared" si="574"/>
        <v>6</v>
      </c>
      <c r="AE6120" s="3" t="s">
        <v>30463</v>
      </c>
      <c r="AF6120" t="b">
        <v>0</v>
      </c>
      <c r="AG6120" s="1">
        <v>44655.565162037034</v>
      </c>
    </row>
    <row r="6121" spans="1:33" x14ac:dyDescent="0.2">
      <c r="A6121" t="s">
        <v>17791</v>
      </c>
      <c r="B6121">
        <v>8716</v>
      </c>
      <c r="C6121" s="3" t="s">
        <v>17792</v>
      </c>
      <c r="D6121" t="s">
        <v>17793</v>
      </c>
      <c r="E6121" t="s">
        <v>30146</v>
      </c>
      <c r="F6121" s="9" t="str">
        <f>_xlfn.XLOOKUP(E6121,'Raw Data - Area Code'!A:A,'Raw Data - Area Code'!B:B,"",FALSE)</f>
        <v>Nottingham</v>
      </c>
      <c r="G6121" s="9">
        <v>2586987</v>
      </c>
      <c r="H6121" s="8">
        <v>17219</v>
      </c>
      <c r="I6121" s="20" t="s">
        <v>30274</v>
      </c>
      <c r="J6121" s="8" t="str">
        <f>_xlfn.XLOOKUP(TRIM(I6121),'Raw Data - SIC Code'!A:A,'Raw Data - SIC Code'!C:C,"",FALSE)</f>
        <v>Manufacturing</v>
      </c>
      <c r="K6121">
        <v>16.8</v>
      </c>
      <c r="L6121" s="3">
        <v>20.8</v>
      </c>
      <c r="M6121">
        <v>30.2</v>
      </c>
      <c r="N6121">
        <v>0</v>
      </c>
      <c r="O6121">
        <v>97.5</v>
      </c>
      <c r="P6121">
        <v>95.9</v>
      </c>
      <c r="Q6121" s="27">
        <f t="shared" si="575"/>
        <v>0.82730093071354416</v>
      </c>
      <c r="R6121">
        <v>66</v>
      </c>
      <c r="S6121">
        <v>34</v>
      </c>
      <c r="T6121" s="3">
        <f t="shared" si="570"/>
        <v>32</v>
      </c>
      <c r="U6121">
        <v>73.3</v>
      </c>
      <c r="V6121">
        <v>26.7</v>
      </c>
      <c r="W6121" s="3">
        <f t="shared" si="571"/>
        <v>46.599999999999994</v>
      </c>
      <c r="X6121">
        <v>86.7</v>
      </c>
      <c r="Y6121">
        <v>13.3</v>
      </c>
      <c r="Z6121" s="3">
        <f t="shared" si="572"/>
        <v>73.400000000000006</v>
      </c>
      <c r="AA6121">
        <v>88.2</v>
      </c>
      <c r="AB6121">
        <v>11.8</v>
      </c>
      <c r="AC6121" s="3">
        <f t="shared" si="573"/>
        <v>76.400000000000006</v>
      </c>
      <c r="AD6121" s="3">
        <f t="shared" si="574"/>
        <v>6</v>
      </c>
      <c r="AE6121" s="3" t="s">
        <v>30462</v>
      </c>
      <c r="AF6121" t="b">
        <v>0</v>
      </c>
      <c r="AG6121" s="1">
        <v>44568.536874999998</v>
      </c>
    </row>
    <row r="6122" spans="1:33" x14ac:dyDescent="0.2">
      <c r="A6122" t="s">
        <v>17794</v>
      </c>
      <c r="B6122">
        <v>8717</v>
      </c>
      <c r="C6122" s="3" t="s">
        <v>17795</v>
      </c>
      <c r="D6122" t="s">
        <v>17796</v>
      </c>
      <c r="E6122" t="s">
        <v>30198</v>
      </c>
      <c r="F6122" s="9" t="str">
        <f>_xlfn.XLOOKUP(E6122,'Raw Data - Area Code'!A:A,'Raw Data - Area Code'!B:B,"",FALSE)</f>
        <v>Norwich</v>
      </c>
      <c r="G6122" s="9">
        <v>3201056</v>
      </c>
      <c r="H6122" s="8">
        <v>29320</v>
      </c>
      <c r="I6122" s="20" t="s">
        <v>30284</v>
      </c>
      <c r="J6122" s="8" t="str">
        <f>_xlfn.XLOOKUP(TRIM(I6122),'Raw Data - SIC Code'!A:A,'Raw Data - SIC Code'!C:C,"",FALSE)</f>
        <v>Manufacturing</v>
      </c>
      <c r="K6122">
        <v>22.8</v>
      </c>
      <c r="L6122" s="3">
        <v>22.7</v>
      </c>
      <c r="M6122">
        <v>60.7</v>
      </c>
      <c r="N6122">
        <v>51.3</v>
      </c>
      <c r="O6122">
        <v>78.7</v>
      </c>
      <c r="P6122">
        <v>78.3</v>
      </c>
      <c r="Q6122" s="27">
        <f t="shared" si="575"/>
        <v>0.25477707006369787</v>
      </c>
      <c r="R6122">
        <v>61</v>
      </c>
      <c r="S6122">
        <v>39</v>
      </c>
      <c r="T6122" s="3">
        <f t="shared" si="570"/>
        <v>22</v>
      </c>
      <c r="U6122">
        <v>70.7</v>
      </c>
      <c r="V6122">
        <v>29.3</v>
      </c>
      <c r="W6122" s="3">
        <f t="shared" si="571"/>
        <v>41.400000000000006</v>
      </c>
      <c r="X6122">
        <v>90.2</v>
      </c>
      <c r="Y6122">
        <v>9.8000000000000007</v>
      </c>
      <c r="Z6122" s="3">
        <f t="shared" si="572"/>
        <v>80.400000000000006</v>
      </c>
      <c r="AA6122">
        <v>95.4</v>
      </c>
      <c r="AB6122">
        <v>4.5999999999999996</v>
      </c>
      <c r="AC6122" s="3">
        <f t="shared" si="573"/>
        <v>90.800000000000011</v>
      </c>
      <c r="AD6122" s="3">
        <f t="shared" si="574"/>
        <v>6</v>
      </c>
      <c r="AE6122" s="3" t="s">
        <v>30575</v>
      </c>
      <c r="AF6122" t="b">
        <v>0</v>
      </c>
      <c r="AG6122" s="1">
        <v>44622.679537037038</v>
      </c>
    </row>
    <row r="6123" spans="1:33" x14ac:dyDescent="0.2">
      <c r="A6123" t="s">
        <v>17797</v>
      </c>
      <c r="B6123">
        <v>8718</v>
      </c>
      <c r="C6123" s="3" t="s">
        <v>17798</v>
      </c>
      <c r="D6123" t="s">
        <v>17799</v>
      </c>
      <c r="E6123" t="s">
        <v>30231</v>
      </c>
      <c r="F6123" s="9" t="str">
        <f>_xlfn.XLOOKUP(E6123,'Raw Data - Area Code'!A:A,'Raw Data - Area Code'!B:B,"",FALSE)</f>
        <v>North London</v>
      </c>
      <c r="G6123" s="9">
        <v>7451571</v>
      </c>
      <c r="H6123" s="8">
        <v>86900</v>
      </c>
      <c r="I6123" s="20" t="s">
        <v>30237</v>
      </c>
      <c r="J6123" s="8" t="str">
        <f>_xlfn.XLOOKUP(TRIM(I6123),'Raw Data - SIC Code'!A:A,'Raw Data - SIC Code'!C:C,"",FALSE)</f>
        <v>Healthcare</v>
      </c>
      <c r="K6123">
        <v>4.4000000000000004</v>
      </c>
      <c r="L6123" s="3">
        <v>5.2</v>
      </c>
      <c r="O6123">
        <v>0</v>
      </c>
      <c r="P6123">
        <v>0</v>
      </c>
      <c r="Q6123" s="27">
        <v>0</v>
      </c>
      <c r="R6123">
        <v>26</v>
      </c>
      <c r="S6123">
        <v>74</v>
      </c>
      <c r="T6123" s="3">
        <f t="shared" si="570"/>
        <v>-48</v>
      </c>
      <c r="U6123">
        <v>24</v>
      </c>
      <c r="V6123">
        <v>76</v>
      </c>
      <c r="W6123" s="3">
        <f t="shared" si="571"/>
        <v>-52</v>
      </c>
      <c r="X6123">
        <v>35</v>
      </c>
      <c r="Y6123">
        <v>65</v>
      </c>
      <c r="Z6123" s="3">
        <f t="shared" si="572"/>
        <v>-30</v>
      </c>
      <c r="AA6123">
        <v>34</v>
      </c>
      <c r="AB6123">
        <v>66</v>
      </c>
      <c r="AC6123" s="3">
        <f t="shared" si="573"/>
        <v>-32</v>
      </c>
      <c r="AD6123" s="3">
        <f t="shared" si="574"/>
        <v>1</v>
      </c>
      <c r="AE6123" s="3" t="s">
        <v>30460</v>
      </c>
      <c r="AF6123" t="b">
        <v>0</v>
      </c>
      <c r="AG6123" s="1">
        <v>44651.462870370371</v>
      </c>
    </row>
    <row r="6124" spans="1:33" x14ac:dyDescent="0.2">
      <c r="A6124" t="s">
        <v>17800</v>
      </c>
      <c r="B6124">
        <v>8719</v>
      </c>
      <c r="C6124" s="3" t="s">
        <v>17801</v>
      </c>
      <c r="D6124" t="s">
        <v>17802</v>
      </c>
      <c r="E6124" t="s">
        <v>30145</v>
      </c>
      <c r="F6124" s="9" t="str">
        <f>_xlfn.XLOOKUP(E6124,'Raw Data - Area Code'!A:A,'Raw Data - Area Code'!B:B,"",FALSE)</f>
        <v>East Central London</v>
      </c>
      <c r="G6124" s="9">
        <v>3808946</v>
      </c>
      <c r="H6124" s="8">
        <v>43999</v>
      </c>
      <c r="I6124" s="20" t="s">
        <v>30261</v>
      </c>
      <c r="J6124" s="8" t="str">
        <f>_xlfn.XLOOKUP(TRIM(I6124),'Raw Data - SIC Code'!A:A,'Raw Data - SIC Code'!C:C,"",FALSE)</f>
        <v>Construction</v>
      </c>
      <c r="K6124">
        <v>35.200000000000003</v>
      </c>
      <c r="L6124" s="3">
        <v>35.200000000000003</v>
      </c>
      <c r="M6124">
        <v>69.599999999999994</v>
      </c>
      <c r="N6124">
        <v>66.7</v>
      </c>
      <c r="O6124">
        <v>93.9</v>
      </c>
      <c r="P6124">
        <v>95.1</v>
      </c>
      <c r="Q6124" s="27">
        <f t="shared" si="575"/>
        <v>-0.63492063492062889</v>
      </c>
      <c r="R6124">
        <v>68.2</v>
      </c>
      <c r="S6124">
        <v>31.8</v>
      </c>
      <c r="T6124" s="3">
        <f t="shared" si="570"/>
        <v>36.400000000000006</v>
      </c>
      <c r="U6124">
        <v>71.099999999999994</v>
      </c>
      <c r="V6124">
        <v>28.9</v>
      </c>
      <c r="W6124" s="3">
        <f t="shared" si="571"/>
        <v>42.199999999999996</v>
      </c>
      <c r="X6124">
        <v>90.5</v>
      </c>
      <c r="Y6124">
        <v>9.5</v>
      </c>
      <c r="Z6124" s="3">
        <f t="shared" si="572"/>
        <v>81</v>
      </c>
      <c r="AA6124">
        <v>93.5</v>
      </c>
      <c r="AB6124">
        <v>6.5</v>
      </c>
      <c r="AC6124" s="3">
        <f t="shared" si="573"/>
        <v>87</v>
      </c>
      <c r="AD6124" s="3">
        <f t="shared" si="574"/>
        <v>5</v>
      </c>
      <c r="AE6124" s="3" t="s">
        <v>30461</v>
      </c>
      <c r="AF6124" t="b">
        <v>0</v>
      </c>
      <c r="AG6124" s="1">
        <v>44670.425196759257</v>
      </c>
    </row>
    <row r="6125" spans="1:33" ht="34" x14ac:dyDescent="0.2">
      <c r="A6125" t="s">
        <v>17803</v>
      </c>
      <c r="B6125">
        <v>8722</v>
      </c>
      <c r="C6125" s="3" t="s">
        <v>17804</v>
      </c>
      <c r="D6125" t="s">
        <v>17726</v>
      </c>
      <c r="E6125" t="s">
        <v>30145</v>
      </c>
      <c r="F6125" s="9" t="str">
        <f>_xlfn.XLOOKUP(E6125,'Raw Data - Area Code'!A:A,'Raw Data - Area Code'!B:B,"",FALSE)</f>
        <v>East Central London</v>
      </c>
      <c r="G6125" s="9">
        <v>1290912</v>
      </c>
      <c r="H6125" s="18" t="s">
        <v>901</v>
      </c>
      <c r="I6125" s="20" t="s">
        <v>30249</v>
      </c>
      <c r="J6125" s="8" t="str">
        <f>_xlfn.XLOOKUP(TRIM(I6125),'Raw Data - SIC Code'!A:A,'Raw Data - SIC Code'!C:C,"",FALSE)</f>
        <v>Professional Services</v>
      </c>
      <c r="K6125">
        <v>26.1</v>
      </c>
      <c r="L6125" s="3">
        <v>20.6</v>
      </c>
      <c r="M6125">
        <v>-7.3</v>
      </c>
      <c r="N6125">
        <v>46.7</v>
      </c>
      <c r="O6125">
        <v>77.400000000000006</v>
      </c>
      <c r="P6125">
        <v>76.3</v>
      </c>
      <c r="Q6125" s="27">
        <f t="shared" si="575"/>
        <v>0.7156798959011117</v>
      </c>
      <c r="R6125">
        <v>44.3</v>
      </c>
      <c r="S6125">
        <v>55.7</v>
      </c>
      <c r="T6125" s="3">
        <f t="shared" si="570"/>
        <v>-11.400000000000006</v>
      </c>
      <c r="U6125">
        <v>54</v>
      </c>
      <c r="V6125">
        <v>46</v>
      </c>
      <c r="W6125" s="3">
        <f t="shared" si="571"/>
        <v>8</v>
      </c>
      <c r="X6125">
        <v>53.4</v>
      </c>
      <c r="Y6125">
        <v>46.6</v>
      </c>
      <c r="Z6125" s="3">
        <f t="shared" si="572"/>
        <v>6.799999999999998</v>
      </c>
      <c r="AA6125">
        <v>71.599999999999994</v>
      </c>
      <c r="AB6125">
        <v>28.4</v>
      </c>
      <c r="AC6125" s="3">
        <f t="shared" si="573"/>
        <v>43.199999999999996</v>
      </c>
      <c r="AD6125" s="3">
        <f t="shared" si="574"/>
        <v>5</v>
      </c>
      <c r="AE6125" s="3" t="s">
        <v>30460</v>
      </c>
      <c r="AF6125" t="b">
        <v>0</v>
      </c>
      <c r="AG6125" s="1">
        <v>44652.643229166664</v>
      </c>
    </row>
    <row r="6126" spans="1:33" x14ac:dyDescent="0.2">
      <c r="A6126" t="s">
        <v>17805</v>
      </c>
      <c r="B6126">
        <v>8724</v>
      </c>
      <c r="C6126" s="3" t="s">
        <v>17806</v>
      </c>
      <c r="D6126" t="s">
        <v>17807</v>
      </c>
      <c r="E6126" t="s">
        <v>30160</v>
      </c>
      <c r="F6126" s="9" t="str">
        <f>_xlfn.XLOOKUP(E6126,'Raw Data - Area Code'!A:A,'Raw Data - Area Code'!B:B,"",FALSE)</f>
        <v>Ipswich</v>
      </c>
      <c r="G6126" s="9">
        <v>176992</v>
      </c>
      <c r="H6126" s="8">
        <v>11060</v>
      </c>
      <c r="I6126" s="20" t="s">
        <v>30257</v>
      </c>
      <c r="J6126" s="8" t="str">
        <f>_xlfn.XLOOKUP(TRIM(I6126),'Raw Data - SIC Code'!A:A,'Raw Data - SIC Code'!C:C,"",FALSE)</f>
        <v>Manufacturing</v>
      </c>
      <c r="K6126">
        <v>21.5</v>
      </c>
      <c r="L6126" s="3">
        <v>17.2</v>
      </c>
      <c r="M6126">
        <v>60.6</v>
      </c>
      <c r="N6126">
        <v>10.7</v>
      </c>
      <c r="O6126">
        <v>97.6</v>
      </c>
      <c r="P6126">
        <v>97.6</v>
      </c>
      <c r="Q6126" s="27">
        <f t="shared" si="575"/>
        <v>0</v>
      </c>
      <c r="R6126">
        <v>58.5</v>
      </c>
      <c r="S6126">
        <v>41.5</v>
      </c>
      <c r="T6126" s="3">
        <f t="shared" si="570"/>
        <v>17</v>
      </c>
      <c r="U6126">
        <v>72</v>
      </c>
      <c r="V6126">
        <v>28</v>
      </c>
      <c r="W6126" s="3">
        <f t="shared" si="571"/>
        <v>44</v>
      </c>
      <c r="X6126">
        <v>82.9</v>
      </c>
      <c r="Y6126">
        <v>17.100000000000001</v>
      </c>
      <c r="Z6126" s="3">
        <f t="shared" si="572"/>
        <v>65.800000000000011</v>
      </c>
      <c r="AA6126">
        <v>84.1</v>
      </c>
      <c r="AB6126">
        <v>15.9</v>
      </c>
      <c r="AC6126" s="3">
        <f t="shared" si="573"/>
        <v>68.199999999999989</v>
      </c>
      <c r="AD6126" s="3">
        <f t="shared" si="574"/>
        <v>5</v>
      </c>
      <c r="AE6126" s="3" t="s">
        <v>30460</v>
      </c>
      <c r="AF6126" t="b">
        <v>0</v>
      </c>
      <c r="AG6126" s="1">
        <v>44601.602754629632</v>
      </c>
    </row>
    <row r="6127" spans="1:33" x14ac:dyDescent="0.2">
      <c r="A6127" t="s">
        <v>17808</v>
      </c>
      <c r="B6127">
        <v>16062</v>
      </c>
      <c r="C6127" s="3" t="s">
        <v>17809</v>
      </c>
      <c r="D6127" t="s">
        <v>17810</v>
      </c>
      <c r="E6127" t="s">
        <v>30145</v>
      </c>
      <c r="F6127" s="9" t="str">
        <f>_xlfn.XLOOKUP(E6127,'Raw Data - Area Code'!A:A,'Raw Data - Area Code'!B:B,"",FALSE)</f>
        <v>East Central London</v>
      </c>
      <c r="G6127" s="9"/>
      <c r="H6127" s="8">
        <v>91020</v>
      </c>
      <c r="I6127" s="20" t="s">
        <v>30279</v>
      </c>
      <c r="J6127" s="8" t="str">
        <f>_xlfn.XLOOKUP(TRIM(I6127),'Raw Data - SIC Code'!A:A,'Raw Data - SIC Code'!C:C,"",FALSE)</f>
        <v>Arts &amp; Recreation</v>
      </c>
      <c r="K6127">
        <v>8.8000000000000007</v>
      </c>
      <c r="L6127" s="3">
        <v>5.6</v>
      </c>
      <c r="M6127">
        <v>-0.2</v>
      </c>
      <c r="N6127">
        <v>0</v>
      </c>
      <c r="O6127">
        <v>2.8</v>
      </c>
      <c r="P6127">
        <v>10.3</v>
      </c>
      <c r="Q6127" s="27">
        <f t="shared" si="575"/>
        <v>-57.251908396946561</v>
      </c>
      <c r="R6127">
        <v>34</v>
      </c>
      <c r="S6127">
        <v>66</v>
      </c>
      <c r="T6127" s="3">
        <f t="shared" si="570"/>
        <v>-32</v>
      </c>
      <c r="U6127">
        <v>32</v>
      </c>
      <c r="V6127">
        <v>68</v>
      </c>
      <c r="W6127" s="3">
        <f t="shared" si="571"/>
        <v>-36</v>
      </c>
      <c r="X6127">
        <v>38</v>
      </c>
      <c r="Y6127">
        <v>62</v>
      </c>
      <c r="Z6127" s="3">
        <f t="shared" si="572"/>
        <v>-24</v>
      </c>
      <c r="AA6127">
        <v>41</v>
      </c>
      <c r="AB6127">
        <v>59</v>
      </c>
      <c r="AC6127" s="3">
        <f t="shared" si="573"/>
        <v>-18</v>
      </c>
      <c r="AD6127" s="3">
        <f t="shared" si="574"/>
        <v>1</v>
      </c>
      <c r="AE6127" s="3" t="s">
        <v>30460</v>
      </c>
      <c r="AF6127" t="b">
        <v>0</v>
      </c>
      <c r="AG6127" s="1">
        <v>44664.402951388889</v>
      </c>
    </row>
    <row r="6128" spans="1:33" x14ac:dyDescent="0.2">
      <c r="A6128" t="s">
        <v>17811</v>
      </c>
      <c r="B6128">
        <v>8726</v>
      </c>
      <c r="C6128" s="3" t="s">
        <v>17812</v>
      </c>
      <c r="D6128" t="s">
        <v>17813</v>
      </c>
      <c r="E6128" t="s">
        <v>30231</v>
      </c>
      <c r="F6128" s="9" t="str">
        <f>_xlfn.XLOOKUP(E6128,'Raw Data - Area Code'!A:A,'Raw Data - Area Code'!B:B,"",FALSE)</f>
        <v>North London</v>
      </c>
      <c r="G6128" s="9">
        <v>7751831</v>
      </c>
      <c r="H6128" s="8">
        <v>85520</v>
      </c>
      <c r="I6128" s="20" t="s">
        <v>30235</v>
      </c>
      <c r="J6128" s="8" t="str">
        <f>_xlfn.XLOOKUP(TRIM(I6128),'Raw Data - SIC Code'!A:A,'Raw Data - SIC Code'!C:C,"",FALSE)</f>
        <v>Education</v>
      </c>
      <c r="K6128">
        <v>6.8</v>
      </c>
      <c r="L6128" s="3">
        <v>3.2</v>
      </c>
      <c r="O6128">
        <v>0</v>
      </c>
      <c r="P6128">
        <v>0</v>
      </c>
      <c r="Q6128" s="27">
        <v>0</v>
      </c>
      <c r="R6128">
        <v>50</v>
      </c>
      <c r="S6128">
        <v>50</v>
      </c>
      <c r="T6128" s="3">
        <f t="shared" si="570"/>
        <v>0</v>
      </c>
      <c r="U6128">
        <v>52.6</v>
      </c>
      <c r="V6128">
        <v>47.4</v>
      </c>
      <c r="W6128" s="3">
        <f t="shared" si="571"/>
        <v>5.2000000000000028</v>
      </c>
      <c r="X6128">
        <v>52</v>
      </c>
      <c r="Y6128">
        <v>48</v>
      </c>
      <c r="Z6128" s="3">
        <f t="shared" si="572"/>
        <v>4</v>
      </c>
      <c r="AA6128">
        <v>60</v>
      </c>
      <c r="AB6128">
        <v>40</v>
      </c>
      <c r="AC6128" s="3">
        <f t="shared" si="573"/>
        <v>20</v>
      </c>
      <c r="AD6128" s="3">
        <f t="shared" si="574"/>
        <v>4</v>
      </c>
      <c r="AE6128" s="3" t="s">
        <v>30460</v>
      </c>
      <c r="AF6128" t="b">
        <v>0</v>
      </c>
      <c r="AG6128" s="1">
        <v>44655.504976851851</v>
      </c>
    </row>
    <row r="6129" spans="1:33" ht="34" x14ac:dyDescent="0.2">
      <c r="A6129" t="s">
        <v>17814</v>
      </c>
      <c r="B6129">
        <v>8729</v>
      </c>
      <c r="C6129" s="3" t="s">
        <v>17815</v>
      </c>
      <c r="D6129" t="s">
        <v>17816</v>
      </c>
      <c r="E6129" t="s">
        <v>30153</v>
      </c>
      <c r="F6129" s="9" t="str">
        <f>_xlfn.XLOOKUP(E6129,'Raw Data - Area Code'!A:A,'Raw Data - Area Code'!B:B,"",FALSE)</f>
        <v>Aberdeen</v>
      </c>
      <c r="G6129" s="9" t="s">
        <v>17817</v>
      </c>
      <c r="H6129" s="18" t="s">
        <v>17818</v>
      </c>
      <c r="I6129" s="20" t="s">
        <v>30286</v>
      </c>
      <c r="J6129" s="8" t="str">
        <f>_xlfn.XLOOKUP(TRIM(I6129),'Raw Data - SIC Code'!A:A,'Raw Data - SIC Code'!C:C,"",FALSE)</f>
        <v>Professional Services</v>
      </c>
      <c r="K6129">
        <v>25.8</v>
      </c>
      <c r="L6129" s="3">
        <v>26.9</v>
      </c>
      <c r="M6129">
        <v>100</v>
      </c>
      <c r="N6129">
        <v>100</v>
      </c>
      <c r="O6129">
        <v>1.8</v>
      </c>
      <c r="P6129">
        <v>0</v>
      </c>
      <c r="Q6129" s="27">
        <f t="shared" si="575"/>
        <v>100</v>
      </c>
      <c r="R6129">
        <v>51</v>
      </c>
      <c r="S6129">
        <v>49</v>
      </c>
      <c r="T6129" s="3">
        <f t="shared" si="570"/>
        <v>2</v>
      </c>
      <c r="U6129">
        <v>65</v>
      </c>
      <c r="V6129">
        <v>35</v>
      </c>
      <c r="W6129" s="3">
        <f t="shared" si="571"/>
        <v>30</v>
      </c>
      <c r="X6129">
        <v>89</v>
      </c>
      <c r="Y6129">
        <v>11</v>
      </c>
      <c r="Z6129" s="3">
        <f t="shared" si="572"/>
        <v>78</v>
      </c>
      <c r="AA6129">
        <v>89</v>
      </c>
      <c r="AB6129">
        <v>11</v>
      </c>
      <c r="AC6129" s="3">
        <f t="shared" si="573"/>
        <v>78</v>
      </c>
      <c r="AD6129" s="3">
        <f t="shared" si="574"/>
        <v>6</v>
      </c>
      <c r="AE6129" s="3" t="s">
        <v>30575</v>
      </c>
      <c r="AF6129" t="b">
        <v>0</v>
      </c>
      <c r="AG6129" s="1">
        <v>44693.602256944447</v>
      </c>
    </row>
    <row r="6130" spans="1:33" x14ac:dyDescent="0.2">
      <c r="A6130" t="s">
        <v>17819</v>
      </c>
      <c r="B6130">
        <v>8731</v>
      </c>
      <c r="C6130" s="3" t="s">
        <v>17820</v>
      </c>
      <c r="D6130" t="s">
        <v>17821</v>
      </c>
      <c r="E6130" t="s">
        <v>30147</v>
      </c>
      <c r="F6130" s="9" t="str">
        <f>_xlfn.XLOOKUP(E6130,'Raw Data - Area Code'!A:A,'Raw Data - Area Code'!B:B,"",FALSE)</f>
        <v>Leicester</v>
      </c>
      <c r="G6130" s="9">
        <v>181701</v>
      </c>
      <c r="H6130" s="8">
        <v>64921</v>
      </c>
      <c r="I6130" s="20" t="s">
        <v>30260</v>
      </c>
      <c r="J6130" s="8" t="str">
        <f>_xlfn.XLOOKUP(TRIM(I6130),'Raw Data - SIC Code'!A:A,'Raw Data - SIC Code'!C:C,"",FALSE)</f>
        <v>Finance</v>
      </c>
      <c r="K6130">
        <v>16.5</v>
      </c>
      <c r="L6130" s="3">
        <v>6.1</v>
      </c>
      <c r="M6130">
        <v>50.1</v>
      </c>
      <c r="N6130">
        <v>18.399999999999999</v>
      </c>
      <c r="O6130">
        <v>93.5</v>
      </c>
      <c r="P6130">
        <v>85.4</v>
      </c>
      <c r="Q6130" s="27">
        <f t="shared" si="575"/>
        <v>4.5276690888764639</v>
      </c>
      <c r="R6130">
        <v>32.9</v>
      </c>
      <c r="S6130">
        <v>67.099999999999994</v>
      </c>
      <c r="T6130" s="3">
        <f t="shared" si="570"/>
        <v>-34.199999999999996</v>
      </c>
      <c r="U6130">
        <v>58.1</v>
      </c>
      <c r="V6130">
        <v>41.9</v>
      </c>
      <c r="W6130" s="3">
        <f t="shared" si="571"/>
        <v>16.200000000000003</v>
      </c>
      <c r="X6130">
        <v>50</v>
      </c>
      <c r="Y6130">
        <v>50</v>
      </c>
      <c r="Z6130" s="3">
        <f t="shared" si="572"/>
        <v>0</v>
      </c>
      <c r="AA6130">
        <v>57.6</v>
      </c>
      <c r="AB6130">
        <v>42.4</v>
      </c>
      <c r="AC6130" s="3">
        <f t="shared" si="573"/>
        <v>15.200000000000003</v>
      </c>
      <c r="AD6130" s="3">
        <f t="shared" si="574"/>
        <v>4</v>
      </c>
      <c r="AE6130" s="3" t="s">
        <v>30460</v>
      </c>
      <c r="AF6130" t="b">
        <v>0</v>
      </c>
      <c r="AG6130" s="1">
        <v>44574.616736111115</v>
      </c>
    </row>
    <row r="6131" spans="1:33" x14ac:dyDescent="0.2">
      <c r="A6131" t="s">
        <v>17822</v>
      </c>
      <c r="B6131">
        <v>8735</v>
      </c>
      <c r="C6131" s="3" t="s">
        <v>3602</v>
      </c>
      <c r="D6131" t="s">
        <v>3327</v>
      </c>
      <c r="E6131" t="s">
        <v>30148</v>
      </c>
      <c r="F6131" s="9" t="str">
        <f>_xlfn.XLOOKUP(E6131,'Raw Data - Area Code'!A:A,'Raw Data - Area Code'!B:B,"",FALSE)</f>
        <v>Warrington</v>
      </c>
      <c r="G6131" s="9">
        <v>5728436</v>
      </c>
      <c r="H6131" s="8">
        <v>71122</v>
      </c>
      <c r="I6131" s="20" t="s">
        <v>30286</v>
      </c>
      <c r="J6131" s="8" t="str">
        <f>_xlfn.XLOOKUP(TRIM(I6131),'Raw Data - SIC Code'!A:A,'Raw Data - SIC Code'!C:C,"",FALSE)</f>
        <v>Professional Services</v>
      </c>
      <c r="K6131">
        <v>16.600000000000001</v>
      </c>
      <c r="L6131" s="3">
        <v>16.100000000000001</v>
      </c>
      <c r="M6131">
        <v>42.7</v>
      </c>
      <c r="N6131">
        <v>42.6</v>
      </c>
      <c r="O6131">
        <v>44.1</v>
      </c>
      <c r="P6131">
        <v>48.6</v>
      </c>
      <c r="Q6131" s="27">
        <f t="shared" si="575"/>
        <v>-4.8543689320388346</v>
      </c>
      <c r="R6131">
        <v>72.5</v>
      </c>
      <c r="S6131">
        <v>27.5</v>
      </c>
      <c r="T6131" s="3">
        <f t="shared" si="570"/>
        <v>45</v>
      </c>
      <c r="U6131">
        <v>86.3</v>
      </c>
      <c r="V6131">
        <v>13.7</v>
      </c>
      <c r="W6131" s="3">
        <f t="shared" si="571"/>
        <v>72.599999999999994</v>
      </c>
      <c r="X6131">
        <v>80.400000000000006</v>
      </c>
      <c r="Y6131">
        <v>19.600000000000001</v>
      </c>
      <c r="Z6131" s="3">
        <f t="shared" si="572"/>
        <v>60.800000000000011</v>
      </c>
      <c r="AA6131">
        <v>94</v>
      </c>
      <c r="AB6131">
        <v>6</v>
      </c>
      <c r="AC6131" s="3">
        <f t="shared" si="573"/>
        <v>88</v>
      </c>
      <c r="AD6131" s="3">
        <f t="shared" si="574"/>
        <v>5</v>
      </c>
      <c r="AE6131" s="3" t="s">
        <v>30575</v>
      </c>
      <c r="AF6131" t="b">
        <v>0</v>
      </c>
      <c r="AG6131" s="1">
        <v>44652.757939814815</v>
      </c>
    </row>
    <row r="6132" spans="1:33" ht="34" x14ac:dyDescent="0.2">
      <c r="A6132" t="s">
        <v>17823</v>
      </c>
      <c r="B6132">
        <v>8736</v>
      </c>
      <c r="C6132" s="3" t="s">
        <v>3602</v>
      </c>
      <c r="D6132" t="s">
        <v>3327</v>
      </c>
      <c r="E6132" t="s">
        <v>30148</v>
      </c>
      <c r="F6132" s="9" t="str">
        <f>_xlfn.XLOOKUP(E6132,'Raw Data - Area Code'!A:A,'Raw Data - Area Code'!B:B,"",FALSE)</f>
        <v>Warrington</v>
      </c>
      <c r="G6132" s="9">
        <v>1535477</v>
      </c>
      <c r="H6132" s="18" t="s">
        <v>17824</v>
      </c>
      <c r="I6132" s="20" t="s">
        <v>30300</v>
      </c>
      <c r="J6132" s="8" t="str">
        <f>_xlfn.XLOOKUP(TRIM(I6132),'Raw Data - SIC Code'!A:A,'Raw Data - SIC Code'!C:C,"",FALSE)</f>
        <v>Construction</v>
      </c>
      <c r="K6132">
        <v>22.4</v>
      </c>
      <c r="L6132" s="3">
        <v>25.1</v>
      </c>
      <c r="M6132">
        <v>46.7</v>
      </c>
      <c r="N6132">
        <v>60.3</v>
      </c>
      <c r="O6132">
        <v>48</v>
      </c>
      <c r="P6132">
        <v>46.1</v>
      </c>
      <c r="Q6132" s="27">
        <f t="shared" si="575"/>
        <v>2.019128586609988</v>
      </c>
      <c r="R6132">
        <v>68.599999999999994</v>
      </c>
      <c r="S6132">
        <v>31.4</v>
      </c>
      <c r="T6132" s="3">
        <f t="shared" si="570"/>
        <v>37.199999999999996</v>
      </c>
      <c r="U6132">
        <v>74.2</v>
      </c>
      <c r="V6132">
        <v>25.8</v>
      </c>
      <c r="W6132" s="3">
        <f t="shared" si="571"/>
        <v>48.400000000000006</v>
      </c>
      <c r="X6132">
        <v>85.8</v>
      </c>
      <c r="Y6132">
        <v>14.2</v>
      </c>
      <c r="Z6132" s="3">
        <f t="shared" si="572"/>
        <v>71.599999999999994</v>
      </c>
      <c r="AA6132">
        <v>91.7</v>
      </c>
      <c r="AB6132">
        <v>8.3000000000000007</v>
      </c>
      <c r="AC6132" s="3">
        <f t="shared" si="573"/>
        <v>83.4</v>
      </c>
      <c r="AD6132" s="3">
        <f t="shared" si="574"/>
        <v>6</v>
      </c>
      <c r="AE6132" s="3" t="s">
        <v>30460</v>
      </c>
      <c r="AF6132" t="b">
        <v>0</v>
      </c>
      <c r="AG6132" s="1">
        <v>44652.753900462965</v>
      </c>
    </row>
    <row r="6133" spans="1:33" x14ac:dyDescent="0.2">
      <c r="A6133" t="s">
        <v>17825</v>
      </c>
      <c r="B6133">
        <v>8740</v>
      </c>
      <c r="C6133" s="3" t="s">
        <v>17826</v>
      </c>
      <c r="D6133" t="s">
        <v>17827</v>
      </c>
      <c r="E6133" t="s">
        <v>30147</v>
      </c>
      <c r="F6133" s="9" t="str">
        <f>_xlfn.XLOOKUP(E6133,'Raw Data - Area Code'!A:A,'Raw Data - Area Code'!B:B,"",FALSE)</f>
        <v>Leicester</v>
      </c>
      <c r="G6133" s="9">
        <v>3874320</v>
      </c>
      <c r="H6133" s="8">
        <v>70100</v>
      </c>
      <c r="I6133" s="20" t="s">
        <v>30249</v>
      </c>
      <c r="J6133" s="8" t="str">
        <f>_xlfn.XLOOKUP(TRIM(I6133),'Raw Data - SIC Code'!A:A,'Raw Data - SIC Code'!C:C,"",FALSE)</f>
        <v>Professional Services</v>
      </c>
      <c r="K6133">
        <v>11.6</v>
      </c>
      <c r="L6133" s="3">
        <v>1.9</v>
      </c>
      <c r="M6133">
        <v>60.2</v>
      </c>
      <c r="N6133">
        <v>27.9</v>
      </c>
      <c r="O6133">
        <v>75.7</v>
      </c>
      <c r="P6133">
        <v>73.8</v>
      </c>
      <c r="Q6133" s="27">
        <f t="shared" si="575"/>
        <v>1.2709030100334486</v>
      </c>
      <c r="R6133">
        <v>32.5</v>
      </c>
      <c r="S6133">
        <v>67.5</v>
      </c>
      <c r="T6133" s="3">
        <f t="shared" si="570"/>
        <v>-35</v>
      </c>
      <c r="U6133">
        <v>40.700000000000003</v>
      </c>
      <c r="V6133">
        <v>59.3</v>
      </c>
      <c r="W6133" s="3">
        <f t="shared" si="571"/>
        <v>-18.599999999999994</v>
      </c>
      <c r="X6133">
        <v>31.2</v>
      </c>
      <c r="Y6133">
        <v>68.8</v>
      </c>
      <c r="Z6133" s="3">
        <f t="shared" si="572"/>
        <v>-37.599999999999994</v>
      </c>
      <c r="AA6133">
        <v>45</v>
      </c>
      <c r="AB6133">
        <v>55</v>
      </c>
      <c r="AC6133" s="3">
        <f t="shared" si="573"/>
        <v>-10</v>
      </c>
      <c r="AD6133" s="3">
        <f t="shared" si="574"/>
        <v>2</v>
      </c>
      <c r="AE6133" s="3" t="s">
        <v>30461</v>
      </c>
      <c r="AF6133" t="b">
        <v>0</v>
      </c>
      <c r="AG6133" s="1">
        <v>44782.706956018519</v>
      </c>
    </row>
    <row r="6134" spans="1:33" x14ac:dyDescent="0.2">
      <c r="A6134" t="s">
        <v>17828</v>
      </c>
      <c r="B6134">
        <v>515</v>
      </c>
      <c r="C6134" s="3" t="s">
        <v>17829</v>
      </c>
      <c r="D6134" t="s">
        <v>17830</v>
      </c>
      <c r="E6134" t="s">
        <v>30136</v>
      </c>
      <c r="F6134" s="9" t="str">
        <f>_xlfn.XLOOKUP(E6134,'Raw Data - Area Code'!A:A,'Raw Data - Area Code'!B:B,"",FALSE)</f>
        <v>Stockport</v>
      </c>
      <c r="G6134" s="9">
        <v>7640786</v>
      </c>
      <c r="H6134" s="8">
        <v>64999</v>
      </c>
      <c r="I6134" s="20" t="s">
        <v>30260</v>
      </c>
      <c r="J6134" s="8" t="str">
        <f>_xlfn.XLOOKUP(TRIM(I6134),'Raw Data - SIC Code'!A:A,'Raw Data - SIC Code'!C:C,"",FALSE)</f>
        <v>Finance</v>
      </c>
      <c r="K6134">
        <v>0.6</v>
      </c>
      <c r="L6134" s="3">
        <v>0.9</v>
      </c>
      <c r="M6134">
        <v>2.4</v>
      </c>
      <c r="N6134">
        <v>0</v>
      </c>
      <c r="O6134">
        <v>95</v>
      </c>
      <c r="P6134">
        <v>96.2</v>
      </c>
      <c r="Q6134" s="27">
        <f t="shared" si="575"/>
        <v>-0.6276150627615078</v>
      </c>
      <c r="R6134">
        <v>46.2</v>
      </c>
      <c r="S6134">
        <v>53.8</v>
      </c>
      <c r="T6134" s="3">
        <f t="shared" si="570"/>
        <v>-7.5999999999999943</v>
      </c>
      <c r="U6134">
        <v>44.9</v>
      </c>
      <c r="V6134">
        <v>55.1</v>
      </c>
      <c r="W6134" s="3">
        <f t="shared" si="571"/>
        <v>-10.200000000000003</v>
      </c>
      <c r="X6134">
        <v>46.7</v>
      </c>
      <c r="Y6134">
        <v>53.3</v>
      </c>
      <c r="Z6134" s="3">
        <f t="shared" si="572"/>
        <v>-6.5999999999999943</v>
      </c>
      <c r="AA6134">
        <v>47.7</v>
      </c>
      <c r="AB6134">
        <v>52.3</v>
      </c>
      <c r="AC6134" s="3">
        <f t="shared" si="573"/>
        <v>-4.5999999999999943</v>
      </c>
      <c r="AD6134" s="3">
        <f t="shared" si="574"/>
        <v>1</v>
      </c>
      <c r="AE6134" s="3" t="s">
        <v>30460</v>
      </c>
      <c r="AF6134" t="b">
        <v>0</v>
      </c>
      <c r="AG6134" s="1">
        <v>44547.498356481483</v>
      </c>
    </row>
    <row r="6135" spans="1:33" x14ac:dyDescent="0.2">
      <c r="A6135" t="s">
        <v>17831</v>
      </c>
      <c r="B6135">
        <v>8742</v>
      </c>
      <c r="C6135" s="3" t="s">
        <v>17832</v>
      </c>
      <c r="D6135" t="s">
        <v>17833</v>
      </c>
      <c r="E6135" t="s">
        <v>30184</v>
      </c>
      <c r="F6135" s="9" t="str">
        <f>_xlfn.XLOOKUP(E6135,'Raw Data - Area Code'!A:A,'Raw Data - Area Code'!B:B,"",FALSE)</f>
        <v>Huddersfield</v>
      </c>
      <c r="G6135" s="9">
        <v>446451</v>
      </c>
      <c r="H6135" s="8">
        <v>70100</v>
      </c>
      <c r="I6135" s="20" t="s">
        <v>30249</v>
      </c>
      <c r="J6135" s="8" t="str">
        <f>_xlfn.XLOOKUP(TRIM(I6135),'Raw Data - SIC Code'!A:A,'Raw Data - SIC Code'!C:C,"",FALSE)</f>
        <v>Professional Services</v>
      </c>
      <c r="K6135">
        <v>16.899999999999999</v>
      </c>
      <c r="L6135" s="3">
        <v>19.600000000000001</v>
      </c>
      <c r="M6135">
        <v>100</v>
      </c>
      <c r="N6135">
        <v>0</v>
      </c>
      <c r="O6135">
        <v>39.299999999999997</v>
      </c>
      <c r="P6135">
        <v>25</v>
      </c>
      <c r="Q6135" s="27">
        <f t="shared" si="575"/>
        <v>22.239502332814926</v>
      </c>
      <c r="R6135">
        <v>73.7</v>
      </c>
      <c r="S6135">
        <v>26.3</v>
      </c>
      <c r="T6135" s="3">
        <f t="shared" si="570"/>
        <v>47.400000000000006</v>
      </c>
      <c r="U6135">
        <v>93.4</v>
      </c>
      <c r="V6135">
        <v>6.6</v>
      </c>
      <c r="W6135" s="3">
        <f t="shared" si="571"/>
        <v>86.800000000000011</v>
      </c>
      <c r="X6135">
        <v>93.5</v>
      </c>
      <c r="Y6135">
        <v>6.5</v>
      </c>
      <c r="Z6135" s="3">
        <f t="shared" si="572"/>
        <v>87</v>
      </c>
      <c r="AA6135">
        <v>92.2</v>
      </c>
      <c r="AB6135">
        <v>7.8</v>
      </c>
      <c r="AC6135" s="3">
        <f t="shared" si="573"/>
        <v>84.4</v>
      </c>
      <c r="AD6135" s="3">
        <f t="shared" si="574"/>
        <v>6</v>
      </c>
      <c r="AE6135" s="3" t="s">
        <v>30460</v>
      </c>
      <c r="AF6135" t="b">
        <v>0</v>
      </c>
      <c r="AG6135" s="1">
        <v>44641.521435185183</v>
      </c>
    </row>
    <row r="6136" spans="1:33" ht="34" x14ac:dyDescent="0.2">
      <c r="A6136" t="s">
        <v>17834</v>
      </c>
      <c r="B6136">
        <v>8744</v>
      </c>
      <c r="C6136" s="3" t="s">
        <v>17835</v>
      </c>
      <c r="D6136" t="s">
        <v>17836</v>
      </c>
      <c r="E6136" t="s">
        <v>30114</v>
      </c>
      <c r="F6136" s="9" t="str">
        <f>_xlfn.XLOOKUP(E6136,'Raw Data - Area Code'!A:A,'Raw Data - Area Code'!B:B,"",FALSE)</f>
        <v>Preston</v>
      </c>
      <c r="G6136" s="9"/>
      <c r="H6136" s="18" t="s">
        <v>337</v>
      </c>
      <c r="I6136" s="20">
        <v>85</v>
      </c>
      <c r="J6136" s="8" t="str">
        <f>_xlfn.XLOOKUP(TRIM(I6136),'Raw Data - SIC Code'!A:A,'Raw Data - SIC Code'!C:C,"",FALSE)</f>
        <v>Education</v>
      </c>
      <c r="K6136">
        <v>11.7</v>
      </c>
      <c r="L6136" s="3">
        <v>22.9</v>
      </c>
      <c r="O6136">
        <v>0</v>
      </c>
      <c r="P6136">
        <v>0</v>
      </c>
      <c r="Q6136" s="27">
        <v>0</v>
      </c>
      <c r="R6136">
        <v>28.2</v>
      </c>
      <c r="S6136">
        <v>71.8</v>
      </c>
      <c r="T6136" s="3">
        <f t="shared" si="570"/>
        <v>-43.599999999999994</v>
      </c>
      <c r="U6136">
        <v>23.8</v>
      </c>
      <c r="V6136">
        <v>76.2</v>
      </c>
      <c r="W6136" s="3">
        <f t="shared" si="571"/>
        <v>-52.400000000000006</v>
      </c>
      <c r="X6136">
        <v>42.8</v>
      </c>
      <c r="Y6136">
        <v>57.2</v>
      </c>
      <c r="Z6136" s="3">
        <f t="shared" si="572"/>
        <v>-14.400000000000004</v>
      </c>
      <c r="AA6136">
        <v>49.7</v>
      </c>
      <c r="AB6136">
        <v>50.3</v>
      </c>
      <c r="AC6136" s="3">
        <f t="shared" si="573"/>
        <v>-0.59999999999999432</v>
      </c>
      <c r="AD6136" s="3">
        <f t="shared" si="574"/>
        <v>1</v>
      </c>
      <c r="AE6136" s="3" t="s">
        <v>30461</v>
      </c>
      <c r="AF6136" t="b">
        <v>0</v>
      </c>
      <c r="AG6136" s="1">
        <v>44592.698240740741</v>
      </c>
    </row>
    <row r="6137" spans="1:33" x14ac:dyDescent="0.2">
      <c r="A6137" t="s">
        <v>17837</v>
      </c>
      <c r="B6137">
        <v>8749</v>
      </c>
      <c r="C6137" s="3" t="s">
        <v>17838</v>
      </c>
      <c r="D6137" t="s">
        <v>17839</v>
      </c>
      <c r="E6137" t="s">
        <v>30136</v>
      </c>
      <c r="F6137" s="9" t="str">
        <f>_xlfn.XLOOKUP(E6137,'Raw Data - Area Code'!A:A,'Raw Data - Area Code'!B:B,"",FALSE)</f>
        <v>Stockport</v>
      </c>
      <c r="G6137" s="9">
        <v>6425704</v>
      </c>
      <c r="H6137" s="8">
        <v>82990</v>
      </c>
      <c r="I6137" s="20" t="s">
        <v>30240</v>
      </c>
      <c r="J6137" s="8" t="str">
        <f>_xlfn.XLOOKUP(TRIM(I6137),'Raw Data - SIC Code'!A:A,'Raw Data - SIC Code'!C:C,"",FALSE)</f>
        <v>Admin Services</v>
      </c>
      <c r="K6137">
        <v>-3.5</v>
      </c>
      <c r="L6137" s="3">
        <v>-10.5</v>
      </c>
      <c r="M6137">
        <v>6.1</v>
      </c>
      <c r="N6137">
        <v>-41.8</v>
      </c>
      <c r="O6137">
        <v>99</v>
      </c>
      <c r="P6137">
        <v>99.6</v>
      </c>
      <c r="Q6137" s="27">
        <f t="shared" si="575"/>
        <v>-0.30211480362537479</v>
      </c>
      <c r="R6137">
        <v>48.6</v>
      </c>
      <c r="S6137">
        <v>51.4</v>
      </c>
      <c r="T6137" s="3">
        <f t="shared" si="570"/>
        <v>-2.7999999999999972</v>
      </c>
      <c r="U6137">
        <v>33.5</v>
      </c>
      <c r="V6137">
        <v>66.5</v>
      </c>
      <c r="W6137" s="3">
        <f t="shared" si="571"/>
        <v>-33</v>
      </c>
      <c r="X6137">
        <v>31.8</v>
      </c>
      <c r="Y6137">
        <v>68.2</v>
      </c>
      <c r="Z6137" s="3">
        <f t="shared" si="572"/>
        <v>-36.400000000000006</v>
      </c>
      <c r="AA6137">
        <v>34.700000000000003</v>
      </c>
      <c r="AB6137">
        <v>65.3</v>
      </c>
      <c r="AC6137" s="3">
        <f t="shared" si="573"/>
        <v>-30.599999999999994</v>
      </c>
      <c r="AD6137" s="3">
        <f t="shared" si="574"/>
        <v>0</v>
      </c>
      <c r="AE6137" s="3" t="s">
        <v>30462</v>
      </c>
      <c r="AF6137" t="b">
        <v>0</v>
      </c>
      <c r="AG6137" s="1">
        <v>44582.52175925926</v>
      </c>
    </row>
    <row r="6138" spans="1:33" ht="68" x14ac:dyDescent="0.2">
      <c r="A6138" t="s">
        <v>17840</v>
      </c>
      <c r="B6138">
        <v>209</v>
      </c>
      <c r="C6138" s="3" t="s">
        <v>17841</v>
      </c>
      <c r="D6138" t="s">
        <v>17842</v>
      </c>
      <c r="E6138" t="s">
        <v>30203</v>
      </c>
      <c r="F6138" s="9" t="str">
        <f>_xlfn.XLOOKUP(E6138,'Raw Data - Area Code'!A:A,'Raw Data - Area Code'!B:B,"",FALSE)</f>
        <v>Bromley</v>
      </c>
      <c r="G6138" s="9">
        <v>4809606</v>
      </c>
      <c r="H6138" s="18" t="s">
        <v>17843</v>
      </c>
      <c r="I6138" s="20" t="s">
        <v>30235</v>
      </c>
      <c r="J6138" s="8" t="str">
        <f>_xlfn.XLOOKUP(TRIM(I6138),'Raw Data - SIC Code'!A:A,'Raw Data - SIC Code'!C:C,"",FALSE)</f>
        <v>Education</v>
      </c>
      <c r="K6138">
        <v>-12.2</v>
      </c>
      <c r="L6138" s="3">
        <v>4.4000000000000004</v>
      </c>
      <c r="O6138">
        <v>0</v>
      </c>
      <c r="P6138">
        <v>0</v>
      </c>
      <c r="Q6138" s="27">
        <v>0</v>
      </c>
      <c r="R6138">
        <v>40.700000000000003</v>
      </c>
      <c r="S6138">
        <v>59.3</v>
      </c>
      <c r="T6138" s="3">
        <f t="shared" si="570"/>
        <v>-18.599999999999994</v>
      </c>
      <c r="U6138">
        <v>63</v>
      </c>
      <c r="V6138">
        <v>37</v>
      </c>
      <c r="W6138" s="3">
        <f t="shared" si="571"/>
        <v>26</v>
      </c>
      <c r="X6138">
        <v>55.6</v>
      </c>
      <c r="Y6138">
        <v>44.4</v>
      </c>
      <c r="Z6138" s="3">
        <f t="shared" si="572"/>
        <v>11.200000000000003</v>
      </c>
      <c r="AA6138">
        <v>57.7</v>
      </c>
      <c r="AB6138">
        <v>42.3</v>
      </c>
      <c r="AC6138" s="3">
        <f t="shared" si="573"/>
        <v>15.400000000000006</v>
      </c>
      <c r="AD6138" s="3">
        <f t="shared" si="574"/>
        <v>4</v>
      </c>
      <c r="AE6138" s="3" t="s">
        <v>30460</v>
      </c>
      <c r="AF6138" t="b">
        <v>0</v>
      </c>
      <c r="AG6138" s="1">
        <v>44641.695532407408</v>
      </c>
    </row>
    <row r="6139" spans="1:33" x14ac:dyDescent="0.2">
      <c r="A6139" t="s">
        <v>17844</v>
      </c>
      <c r="B6139">
        <v>8751</v>
      </c>
      <c r="C6139" s="3" t="s">
        <v>17845</v>
      </c>
      <c r="D6139" t="s">
        <v>17846</v>
      </c>
      <c r="E6139" t="s">
        <v>30121</v>
      </c>
      <c r="F6139" s="9" t="str">
        <f>_xlfn.XLOOKUP(E6139,'Raw Data - Area Code'!A:A,'Raw Data - Area Code'!B:B,"",FALSE)</f>
        <v>Romford</v>
      </c>
      <c r="G6139" s="9">
        <v>140</v>
      </c>
      <c r="H6139" s="8">
        <v>46730</v>
      </c>
      <c r="I6139" s="20" t="s">
        <v>30252</v>
      </c>
      <c r="J6139" s="8" t="str">
        <f>_xlfn.XLOOKUP(TRIM(I6139),'Raw Data - SIC Code'!A:A,'Raw Data - SIC Code'!C:C,"",FALSE)</f>
        <v>Trade</v>
      </c>
      <c r="K6139">
        <v>16.2</v>
      </c>
      <c r="L6139" s="3">
        <v>9.8000000000000007</v>
      </c>
      <c r="M6139">
        <v>76.2</v>
      </c>
      <c r="N6139">
        <v>39.6</v>
      </c>
      <c r="O6139">
        <v>33.799999999999997</v>
      </c>
      <c r="P6139">
        <v>34</v>
      </c>
      <c r="Q6139" s="27">
        <f t="shared" si="575"/>
        <v>-0.29498525073746734</v>
      </c>
      <c r="R6139">
        <v>62.8</v>
      </c>
      <c r="S6139">
        <v>37.200000000000003</v>
      </c>
      <c r="T6139" s="3">
        <f t="shared" si="570"/>
        <v>25.599999999999994</v>
      </c>
      <c r="U6139">
        <v>86</v>
      </c>
      <c r="V6139">
        <v>14</v>
      </c>
      <c r="W6139" s="3">
        <f t="shared" si="571"/>
        <v>72</v>
      </c>
      <c r="X6139">
        <v>86</v>
      </c>
      <c r="Y6139">
        <v>14</v>
      </c>
      <c r="Z6139" s="3">
        <f t="shared" si="572"/>
        <v>72</v>
      </c>
      <c r="AA6139">
        <v>88.4</v>
      </c>
      <c r="AB6139">
        <v>11.6</v>
      </c>
      <c r="AC6139" s="3">
        <f t="shared" si="573"/>
        <v>76.800000000000011</v>
      </c>
      <c r="AD6139" s="3">
        <f t="shared" si="574"/>
        <v>5</v>
      </c>
      <c r="AE6139" s="3" t="s">
        <v>30575</v>
      </c>
      <c r="AF6139" t="b">
        <v>0</v>
      </c>
      <c r="AG6139" s="1">
        <v>44649.3518287037</v>
      </c>
    </row>
    <row r="6140" spans="1:33" x14ac:dyDescent="0.2">
      <c r="A6140" t="s">
        <v>17847</v>
      </c>
      <c r="B6140">
        <v>21374</v>
      </c>
      <c r="C6140" s="3" t="s">
        <v>17848</v>
      </c>
      <c r="D6140" t="s">
        <v>17849</v>
      </c>
      <c r="E6140" t="s">
        <v>30145</v>
      </c>
      <c r="F6140" s="9" t="str">
        <f>_xlfn.XLOOKUP(E6140,'Raw Data - Area Code'!A:A,'Raw Data - Area Code'!B:B,"",FALSE)</f>
        <v>East Central London</v>
      </c>
      <c r="G6140" s="9">
        <v>11986090</v>
      </c>
      <c r="H6140" s="8">
        <v>85100</v>
      </c>
      <c r="I6140" s="20" t="s">
        <v>30235</v>
      </c>
      <c r="J6140" s="8" t="str">
        <f>_xlfn.XLOOKUP(TRIM(I6140),'Raw Data - SIC Code'!A:A,'Raw Data - SIC Code'!C:C,"",FALSE)</f>
        <v>Education</v>
      </c>
      <c r="K6140">
        <v>41.1</v>
      </c>
      <c r="L6140" s="3">
        <v>3</v>
      </c>
      <c r="M6140">
        <v>9.9</v>
      </c>
      <c r="N6140">
        <v>0</v>
      </c>
      <c r="O6140">
        <v>46.2</v>
      </c>
      <c r="P6140">
        <v>37.1</v>
      </c>
      <c r="Q6140" s="27">
        <f t="shared" si="575"/>
        <v>10.92436974789916</v>
      </c>
      <c r="T6140" s="3">
        <v>0</v>
      </c>
      <c r="W6140" s="3">
        <v>0</v>
      </c>
      <c r="Z6140" s="3">
        <v>0</v>
      </c>
      <c r="AC6140" s="3">
        <v>0</v>
      </c>
      <c r="AD6140" s="3">
        <f t="shared" si="574"/>
        <v>2</v>
      </c>
      <c r="AE6140" s="3" t="s">
        <v>30460</v>
      </c>
      <c r="AF6140" t="b">
        <v>0</v>
      </c>
      <c r="AG6140" s="1">
        <v>44655.357453703706</v>
      </c>
    </row>
    <row r="6141" spans="1:33" x14ac:dyDescent="0.2">
      <c r="A6141" t="s">
        <v>17850</v>
      </c>
      <c r="B6141">
        <v>9236</v>
      </c>
      <c r="C6141" s="3" t="s">
        <v>17851</v>
      </c>
      <c r="D6141" t="s">
        <v>17852</v>
      </c>
      <c r="E6141" t="s">
        <v>30126</v>
      </c>
      <c r="F6141" s="9" t="str">
        <f>_xlfn.XLOOKUP(E6141,'Raw Data - Area Code'!A:A,'Raw Data - Area Code'!B:B,"",FALSE)</f>
        <v>Portsmouth</v>
      </c>
      <c r="G6141" s="9">
        <v>3032719</v>
      </c>
      <c r="H6141" s="8">
        <v>81210</v>
      </c>
      <c r="I6141" s="20" t="s">
        <v>30244</v>
      </c>
      <c r="J6141" s="8" t="str">
        <f>_xlfn.XLOOKUP(TRIM(I6141),'Raw Data - SIC Code'!A:A,'Raw Data - SIC Code'!C:C,"",FALSE)</f>
        <v>Admin Services</v>
      </c>
      <c r="K6141">
        <v>7.5</v>
      </c>
      <c r="L6141" s="3">
        <v>1</v>
      </c>
      <c r="M6141">
        <v>82.2</v>
      </c>
      <c r="N6141">
        <v>-35.700000000000003</v>
      </c>
      <c r="O6141">
        <v>1.6</v>
      </c>
      <c r="P6141">
        <v>0.4</v>
      </c>
      <c r="Q6141" s="27">
        <f t="shared" si="575"/>
        <v>60.000000000000007</v>
      </c>
      <c r="R6141">
        <v>32.4</v>
      </c>
      <c r="S6141">
        <v>67.599999999999994</v>
      </c>
      <c r="T6141" s="3">
        <f t="shared" si="570"/>
        <v>-35.199999999999996</v>
      </c>
      <c r="U6141">
        <v>37.4</v>
      </c>
      <c r="V6141">
        <v>62.6</v>
      </c>
      <c r="W6141" s="3">
        <f t="shared" si="571"/>
        <v>-25.2</v>
      </c>
      <c r="X6141">
        <v>35.5</v>
      </c>
      <c r="Y6141">
        <v>64.5</v>
      </c>
      <c r="Z6141" s="3">
        <f t="shared" si="572"/>
        <v>-28.999999999999996</v>
      </c>
      <c r="AA6141">
        <v>45.4</v>
      </c>
      <c r="AB6141">
        <v>54.6</v>
      </c>
      <c r="AC6141" s="3">
        <f t="shared" si="573"/>
        <v>-9.2000000000000028</v>
      </c>
      <c r="AD6141" s="3">
        <f t="shared" si="574"/>
        <v>2</v>
      </c>
      <c r="AE6141" s="3" t="s">
        <v>30462</v>
      </c>
      <c r="AF6141" t="b">
        <v>0</v>
      </c>
      <c r="AG6141" s="1">
        <v>44595.431041666663</v>
      </c>
    </row>
    <row r="6142" spans="1:33" x14ac:dyDescent="0.2">
      <c r="A6142" t="s">
        <v>17853</v>
      </c>
      <c r="B6142">
        <v>8761</v>
      </c>
      <c r="C6142" s="3" t="s">
        <v>17854</v>
      </c>
      <c r="D6142" t="s">
        <v>17855</v>
      </c>
      <c r="E6142" t="s">
        <v>30145</v>
      </c>
      <c r="F6142" s="9" t="str">
        <f>_xlfn.XLOOKUP(E6142,'Raw Data - Area Code'!A:A,'Raw Data - Area Code'!B:B,"",FALSE)</f>
        <v>East Central London</v>
      </c>
      <c r="G6142" s="9">
        <v>925279</v>
      </c>
      <c r="H6142" s="8">
        <v>66190</v>
      </c>
      <c r="I6142" s="20" t="s">
        <v>30254</v>
      </c>
      <c r="J6142" s="8" t="str">
        <f>_xlfn.XLOOKUP(TRIM(I6142),'Raw Data - SIC Code'!A:A,'Raw Data - SIC Code'!C:C,"",FALSE)</f>
        <v>Finance</v>
      </c>
      <c r="K6142">
        <v>47.1</v>
      </c>
      <c r="L6142" s="3">
        <v>50.4</v>
      </c>
      <c r="M6142">
        <v>85.7</v>
      </c>
      <c r="N6142">
        <v>86.7</v>
      </c>
      <c r="O6142">
        <v>89.4</v>
      </c>
      <c r="P6142">
        <v>87</v>
      </c>
      <c r="Q6142" s="27">
        <f t="shared" si="575"/>
        <v>1.3605442176870781</v>
      </c>
      <c r="R6142">
        <v>25.3</v>
      </c>
      <c r="S6142">
        <v>74.7</v>
      </c>
      <c r="T6142" s="3">
        <f t="shared" si="570"/>
        <v>-49.400000000000006</v>
      </c>
      <c r="U6142">
        <v>59.1</v>
      </c>
      <c r="V6142">
        <v>40.9</v>
      </c>
      <c r="W6142" s="3">
        <f t="shared" si="571"/>
        <v>18.200000000000003</v>
      </c>
      <c r="X6142">
        <v>69.900000000000006</v>
      </c>
      <c r="Y6142">
        <v>30.1</v>
      </c>
      <c r="Z6142" s="3">
        <f t="shared" si="572"/>
        <v>39.800000000000004</v>
      </c>
      <c r="AA6142">
        <v>85.1</v>
      </c>
      <c r="AB6142">
        <v>14.9</v>
      </c>
      <c r="AC6142" s="3">
        <f t="shared" si="573"/>
        <v>70.199999999999989</v>
      </c>
      <c r="AD6142" s="3">
        <f t="shared" si="574"/>
        <v>5</v>
      </c>
      <c r="AE6142" s="3" t="s">
        <v>30461</v>
      </c>
      <c r="AF6142" t="b">
        <v>0</v>
      </c>
      <c r="AG6142" s="1">
        <v>44652.584131944444</v>
      </c>
    </row>
    <row r="6143" spans="1:33" x14ac:dyDescent="0.2">
      <c r="A6143" t="s">
        <v>17856</v>
      </c>
      <c r="B6143">
        <v>8762</v>
      </c>
      <c r="C6143" s="3" t="s">
        <v>17857</v>
      </c>
      <c r="D6143" t="s">
        <v>17858</v>
      </c>
      <c r="E6143" t="s">
        <v>30122</v>
      </c>
      <c r="F6143" s="9" t="str">
        <f>_xlfn.XLOOKUP(E6143,'Raw Data - Area Code'!A:A,'Raw Data - Area Code'!B:B,"",FALSE)</f>
        <v>Slough</v>
      </c>
      <c r="G6143" s="9">
        <v>1782770</v>
      </c>
      <c r="H6143" s="8">
        <v>87100</v>
      </c>
      <c r="I6143" s="20" t="s">
        <v>30275</v>
      </c>
      <c r="J6143" s="8" t="str">
        <f>_xlfn.XLOOKUP(TRIM(I6143),'Raw Data - SIC Code'!A:A,'Raw Data - SIC Code'!C:C,"",FALSE)</f>
        <v>Healthcare</v>
      </c>
      <c r="K6143">
        <v>3.4</v>
      </c>
      <c r="L6143" s="3">
        <v>2.9</v>
      </c>
      <c r="O6143">
        <v>0</v>
      </c>
      <c r="P6143">
        <v>0</v>
      </c>
      <c r="Q6143" s="27">
        <v>0</v>
      </c>
      <c r="R6143">
        <v>41.5</v>
      </c>
      <c r="S6143">
        <v>58.5</v>
      </c>
      <c r="T6143" s="3">
        <f t="shared" si="570"/>
        <v>-17</v>
      </c>
      <c r="U6143">
        <v>23.2</v>
      </c>
      <c r="V6143">
        <v>76.8</v>
      </c>
      <c r="W6143" s="3">
        <f t="shared" si="571"/>
        <v>-53.599999999999994</v>
      </c>
      <c r="X6143">
        <v>74.099999999999994</v>
      </c>
      <c r="Y6143">
        <v>25.9</v>
      </c>
      <c r="Z6143" s="3">
        <f t="shared" si="572"/>
        <v>48.199999999999996</v>
      </c>
      <c r="AA6143">
        <v>56.4</v>
      </c>
      <c r="AB6143">
        <v>43.6</v>
      </c>
      <c r="AC6143" s="3">
        <f t="shared" si="573"/>
        <v>12.799999999999997</v>
      </c>
      <c r="AD6143" s="3">
        <f t="shared" si="574"/>
        <v>3</v>
      </c>
      <c r="AE6143" s="3" t="s">
        <v>30461</v>
      </c>
      <c r="AF6143" t="b">
        <v>1</v>
      </c>
      <c r="AG6143" s="1">
        <v>44658.79011574074</v>
      </c>
    </row>
    <row r="6144" spans="1:33" ht="51" x14ac:dyDescent="0.2">
      <c r="A6144" t="s">
        <v>17859</v>
      </c>
      <c r="B6144">
        <v>8770</v>
      </c>
      <c r="C6144" s="3" t="s">
        <v>17860</v>
      </c>
      <c r="D6144" t="s">
        <v>17861</v>
      </c>
      <c r="E6144" t="s">
        <v>30145</v>
      </c>
      <c r="F6144" s="9" t="str">
        <f>_xlfn.XLOOKUP(E6144,'Raw Data - Area Code'!A:A,'Raw Data - Area Code'!B:B,"",FALSE)</f>
        <v>East Central London</v>
      </c>
      <c r="G6144" s="9">
        <v>203583</v>
      </c>
      <c r="H6144" s="18" t="s">
        <v>17862</v>
      </c>
      <c r="I6144" s="20" t="s">
        <v>30269</v>
      </c>
      <c r="J6144" s="8" t="str">
        <f>_xlfn.XLOOKUP(TRIM(I6144),'Raw Data - SIC Code'!A:A,'Raw Data - SIC Code'!C:C,"",FALSE)</f>
        <v>Real Estate</v>
      </c>
      <c r="K6144">
        <v>4.5999999999999996</v>
      </c>
      <c r="L6144" s="3">
        <v>2.1</v>
      </c>
      <c r="O6144">
        <v>0</v>
      </c>
      <c r="P6144">
        <v>0</v>
      </c>
      <c r="Q6144" s="27">
        <v>0</v>
      </c>
      <c r="R6144">
        <v>29.9</v>
      </c>
      <c r="S6144">
        <v>70.099999999999994</v>
      </c>
      <c r="T6144" s="3">
        <f t="shared" si="570"/>
        <v>-40.199999999999996</v>
      </c>
      <c r="U6144">
        <v>33.5</v>
      </c>
      <c r="V6144">
        <v>66.5</v>
      </c>
      <c r="W6144" s="3">
        <f t="shared" si="571"/>
        <v>-33</v>
      </c>
      <c r="X6144">
        <v>34.799999999999997</v>
      </c>
      <c r="Y6144">
        <v>65.2</v>
      </c>
      <c r="Z6144" s="3">
        <f t="shared" si="572"/>
        <v>-30.400000000000006</v>
      </c>
      <c r="AA6144">
        <v>35.700000000000003</v>
      </c>
      <c r="AB6144">
        <v>64.3</v>
      </c>
      <c r="AC6144" s="3">
        <f t="shared" si="573"/>
        <v>-28.599999999999991</v>
      </c>
      <c r="AD6144" s="3">
        <f t="shared" si="574"/>
        <v>1</v>
      </c>
      <c r="AE6144" s="3" t="s">
        <v>30461</v>
      </c>
      <c r="AF6144" t="b">
        <v>0</v>
      </c>
      <c r="AG6144" s="1">
        <v>44356.674490740741</v>
      </c>
    </row>
    <row r="6145" spans="1:33" x14ac:dyDescent="0.2">
      <c r="A6145" t="s">
        <v>17863</v>
      </c>
      <c r="B6145">
        <v>8777</v>
      </c>
      <c r="C6145" s="3" t="s">
        <v>17864</v>
      </c>
      <c r="D6145" t="s">
        <v>17865</v>
      </c>
      <c r="E6145" t="s">
        <v>30157</v>
      </c>
      <c r="F6145" s="9" t="str">
        <f>_xlfn.XLOOKUP(E6145,'Raw Data - Area Code'!A:A,'Raw Data - Area Code'!B:B,"",FALSE)</f>
        <v>Twickenham</v>
      </c>
      <c r="G6145" s="9">
        <v>2824795</v>
      </c>
      <c r="H6145" s="8">
        <v>93290</v>
      </c>
      <c r="I6145" s="20" t="s">
        <v>30236</v>
      </c>
      <c r="J6145" s="8" t="str">
        <f>_xlfn.XLOOKUP(TRIM(I6145),'Raw Data - SIC Code'!A:A,'Raw Data - SIC Code'!C:C,"",FALSE)</f>
        <v>Arts &amp; Recreation</v>
      </c>
      <c r="K6145">
        <v>10.5</v>
      </c>
      <c r="L6145" s="3">
        <v>-3</v>
      </c>
      <c r="M6145">
        <v>-5.0999999999999996</v>
      </c>
      <c r="N6145">
        <v>-217.2</v>
      </c>
      <c r="O6145">
        <v>21.2</v>
      </c>
      <c r="P6145">
        <v>7.6</v>
      </c>
      <c r="Q6145" s="27">
        <f t="shared" si="575"/>
        <v>47.222222222222229</v>
      </c>
      <c r="R6145">
        <v>49</v>
      </c>
      <c r="S6145">
        <v>51</v>
      </c>
      <c r="T6145" s="3">
        <f t="shared" si="570"/>
        <v>-2</v>
      </c>
      <c r="U6145">
        <v>56</v>
      </c>
      <c r="V6145">
        <v>44</v>
      </c>
      <c r="W6145" s="3">
        <f t="shared" si="571"/>
        <v>12</v>
      </c>
      <c r="X6145">
        <v>47</v>
      </c>
      <c r="Y6145">
        <v>53</v>
      </c>
      <c r="Z6145" s="3">
        <f t="shared" si="572"/>
        <v>-6</v>
      </c>
      <c r="AA6145">
        <v>55</v>
      </c>
      <c r="AB6145">
        <v>45</v>
      </c>
      <c r="AC6145" s="3">
        <f t="shared" si="573"/>
        <v>10</v>
      </c>
      <c r="AD6145" s="3">
        <f t="shared" si="574"/>
        <v>3</v>
      </c>
      <c r="AE6145" s="3" t="s">
        <v>30460</v>
      </c>
      <c r="AF6145" t="b">
        <v>0</v>
      </c>
      <c r="AG6145" s="1">
        <v>44650.714143518519</v>
      </c>
    </row>
    <row r="6146" spans="1:33" ht="34" x14ac:dyDescent="0.2">
      <c r="A6146" t="s">
        <v>17866</v>
      </c>
      <c r="B6146">
        <v>8778</v>
      </c>
      <c r="C6146" s="3" t="s">
        <v>17867</v>
      </c>
      <c r="D6146" t="s">
        <v>17868</v>
      </c>
      <c r="E6146" t="s">
        <v>30182</v>
      </c>
      <c r="F6146" s="9" t="str">
        <f>_xlfn.XLOOKUP(E6146,'Raw Data - Area Code'!A:A,'Raw Data - Area Code'!B:B,"",FALSE)</f>
        <v>South West London</v>
      </c>
      <c r="G6146" s="9">
        <v>2580031</v>
      </c>
      <c r="H6146" s="18" t="s">
        <v>6481</v>
      </c>
      <c r="I6146" s="20" t="s">
        <v>30241</v>
      </c>
      <c r="J6146" s="8" t="str">
        <f>_xlfn.XLOOKUP(TRIM(I6146),'Raw Data - SIC Code'!A:A,'Raw Data - SIC Code'!C:C,"",FALSE)</f>
        <v>Hospitality</v>
      </c>
      <c r="K6146">
        <v>11.8</v>
      </c>
      <c r="L6146" s="3">
        <v>6.3</v>
      </c>
      <c r="M6146">
        <v>38.9</v>
      </c>
      <c r="N6146">
        <v>49.4</v>
      </c>
      <c r="O6146">
        <v>12.4</v>
      </c>
      <c r="P6146">
        <v>10.6</v>
      </c>
      <c r="Q6146" s="27">
        <f t="shared" si="575"/>
        <v>7.8260869565217428</v>
      </c>
      <c r="R6146">
        <v>45.2</v>
      </c>
      <c r="S6146">
        <v>54.8</v>
      </c>
      <c r="T6146" s="3">
        <f t="shared" si="570"/>
        <v>-9.5999999999999943</v>
      </c>
      <c r="U6146">
        <v>48.6</v>
      </c>
      <c r="V6146">
        <v>51.4</v>
      </c>
      <c r="W6146" s="3">
        <f t="shared" si="571"/>
        <v>-2.7999999999999972</v>
      </c>
      <c r="X6146">
        <v>53.3</v>
      </c>
      <c r="Y6146">
        <v>46.7</v>
      </c>
      <c r="Z6146" s="3">
        <f t="shared" si="572"/>
        <v>6.5999999999999943</v>
      </c>
      <c r="AA6146">
        <v>58.6</v>
      </c>
      <c r="AB6146">
        <v>41.4</v>
      </c>
      <c r="AC6146" s="3">
        <f t="shared" si="573"/>
        <v>17.200000000000003</v>
      </c>
      <c r="AD6146" s="3">
        <f t="shared" si="574"/>
        <v>4</v>
      </c>
      <c r="AE6146" s="3" t="s">
        <v>30463</v>
      </c>
      <c r="AF6146" t="b">
        <v>0</v>
      </c>
      <c r="AG6146" s="1">
        <v>44652.617604166669</v>
      </c>
    </row>
    <row r="6147" spans="1:33" x14ac:dyDescent="0.2">
      <c r="A6147" t="s">
        <v>17869</v>
      </c>
      <c r="B6147">
        <v>8781</v>
      </c>
      <c r="C6147" s="3" t="s">
        <v>17870</v>
      </c>
      <c r="D6147" t="s">
        <v>17871</v>
      </c>
      <c r="E6147" t="s">
        <v>30142</v>
      </c>
      <c r="F6147" s="9" t="str">
        <f>_xlfn.XLOOKUP(E6147,'Raw Data - Area Code'!A:A,'Raw Data - Area Code'!B:B,"",FALSE)</f>
        <v>Bristol</v>
      </c>
      <c r="G6147" s="9">
        <v>6836385</v>
      </c>
      <c r="H6147" s="8">
        <v>82990</v>
      </c>
      <c r="I6147" s="20" t="s">
        <v>30240</v>
      </c>
      <c r="J6147" s="8" t="str">
        <f>_xlfn.XLOOKUP(TRIM(I6147),'Raw Data - SIC Code'!A:A,'Raw Data - SIC Code'!C:C,"",FALSE)</f>
        <v>Admin Services</v>
      </c>
      <c r="K6147">
        <v>0</v>
      </c>
      <c r="L6147" s="3">
        <v>0</v>
      </c>
      <c r="M6147">
        <v>24.4</v>
      </c>
      <c r="N6147">
        <v>29.2</v>
      </c>
      <c r="O6147">
        <v>98.9</v>
      </c>
      <c r="P6147">
        <v>99.1</v>
      </c>
      <c r="Q6147" s="27">
        <f t="shared" si="575"/>
        <v>-0.10101010101009526</v>
      </c>
      <c r="R6147">
        <v>58.9</v>
      </c>
      <c r="S6147">
        <v>41.1</v>
      </c>
      <c r="T6147" s="3">
        <f t="shared" ref="T6147:T6210" si="576">(R6147 - S6147) / (R6147 + S6147) * 100</f>
        <v>17.799999999999997</v>
      </c>
      <c r="U6147">
        <v>87.5</v>
      </c>
      <c r="V6147">
        <v>12.5</v>
      </c>
      <c r="W6147" s="3">
        <f t="shared" ref="W6147:W6210" si="577">(U6147 - V6147) / (U6147 + V6147) * 100</f>
        <v>75</v>
      </c>
      <c r="X6147">
        <v>70.5</v>
      </c>
      <c r="Y6147">
        <v>29.5</v>
      </c>
      <c r="Z6147" s="3">
        <f t="shared" ref="Z6147:Z6210" si="578">(X6147 - Y6147) / (X6147 + Y6147) * 100</f>
        <v>41</v>
      </c>
      <c r="AA6147">
        <v>79.900000000000006</v>
      </c>
      <c r="AB6147">
        <v>20.100000000000001</v>
      </c>
      <c r="AC6147" s="3">
        <f t="shared" ref="AC6147:AC6210" si="579">(AA6147 - AB6147) / (AA6147 + AB6147) * 100</f>
        <v>59.800000000000011</v>
      </c>
      <c r="AD6147" s="3">
        <f t="shared" ref="AD6147:AD6210" si="580">--(L6147&gt;0) + --(Q6147&gt;0) + --(T6147&gt;0) + --(W6147&gt;0) + --(Z6147&gt;0) + --(AC6147&gt;0)</f>
        <v>4</v>
      </c>
      <c r="AE6147" s="3" t="s">
        <v>30462</v>
      </c>
      <c r="AF6147" t="b">
        <v>0</v>
      </c>
      <c r="AG6147" s="1">
        <v>44627.561006944445</v>
      </c>
    </row>
    <row r="6148" spans="1:33" x14ac:dyDescent="0.2">
      <c r="A6148" t="s">
        <v>17872</v>
      </c>
      <c r="B6148">
        <v>5983</v>
      </c>
      <c r="C6148" s="3" t="s">
        <v>17873</v>
      </c>
      <c r="D6148" t="s">
        <v>17874</v>
      </c>
      <c r="E6148" t="s">
        <v>30145</v>
      </c>
      <c r="F6148" s="9" t="str">
        <f>_xlfn.XLOOKUP(E6148,'Raw Data - Area Code'!A:A,'Raw Data - Area Code'!B:B,"",FALSE)</f>
        <v>East Central London</v>
      </c>
      <c r="G6148" s="9">
        <v>3320790</v>
      </c>
      <c r="H6148" s="8">
        <v>96090</v>
      </c>
      <c r="I6148" s="20" t="s">
        <v>30270</v>
      </c>
      <c r="J6148" s="8" t="str">
        <f>_xlfn.XLOOKUP(TRIM(I6148),'Raw Data - SIC Code'!A:A,'Raw Data - SIC Code'!C:C,"",FALSE)</f>
        <v>General Services</v>
      </c>
      <c r="K6148">
        <v>24.7</v>
      </c>
      <c r="L6148" s="3">
        <v>34</v>
      </c>
      <c r="M6148">
        <v>41.8</v>
      </c>
      <c r="N6148">
        <v>63</v>
      </c>
      <c r="O6148">
        <v>76.8</v>
      </c>
      <c r="P6148">
        <v>58.5</v>
      </c>
      <c r="Q6148" s="27">
        <f t="shared" ref="Q6148:Q6211" si="581">(O6148 - P6148) / (O6148 + P6148) * 100</f>
        <v>13.525498891352546</v>
      </c>
      <c r="R6148">
        <v>42</v>
      </c>
      <c r="S6148">
        <v>58</v>
      </c>
      <c r="T6148" s="3">
        <f t="shared" si="576"/>
        <v>-16</v>
      </c>
      <c r="U6148">
        <v>34</v>
      </c>
      <c r="V6148">
        <v>66</v>
      </c>
      <c r="W6148" s="3">
        <f t="shared" si="577"/>
        <v>-32</v>
      </c>
      <c r="X6148">
        <v>58</v>
      </c>
      <c r="Y6148">
        <v>42</v>
      </c>
      <c r="Z6148" s="3">
        <f t="shared" si="578"/>
        <v>16</v>
      </c>
      <c r="AA6148">
        <v>75</v>
      </c>
      <c r="AB6148">
        <v>25</v>
      </c>
      <c r="AC6148" s="3">
        <f t="shared" si="579"/>
        <v>50</v>
      </c>
      <c r="AD6148" s="3">
        <f t="shared" si="580"/>
        <v>4</v>
      </c>
      <c r="AE6148" s="3" t="s">
        <v>30575</v>
      </c>
      <c r="AF6148" t="b">
        <v>0</v>
      </c>
      <c r="AG6148" s="1">
        <v>45005.74722222222</v>
      </c>
    </row>
    <row r="6149" spans="1:33" x14ac:dyDescent="0.2">
      <c r="A6149" t="s">
        <v>17875</v>
      </c>
      <c r="B6149">
        <v>16686</v>
      </c>
      <c r="C6149" s="3" t="s">
        <v>17876</v>
      </c>
      <c r="D6149" t="s">
        <v>17877</v>
      </c>
      <c r="E6149" t="s">
        <v>30226</v>
      </c>
      <c r="F6149" s="9" t="str">
        <f>_xlfn.XLOOKUP(E6149,'Raw Data - Area Code'!A:A,'Raw Data - Area Code'!B:B,"",FALSE)</f>
        <v>Birmingham</v>
      </c>
      <c r="G6149" s="9"/>
      <c r="H6149" s="8">
        <v>94200</v>
      </c>
      <c r="I6149" s="20" t="s">
        <v>30246</v>
      </c>
      <c r="J6149" s="8" t="str">
        <f>_xlfn.XLOOKUP(TRIM(I6149),'Raw Data - SIC Code'!A:A,'Raw Data - SIC Code'!C:C,"",FALSE)</f>
        <v>General Services</v>
      </c>
      <c r="K6149">
        <v>23</v>
      </c>
      <c r="L6149" s="3">
        <v>33</v>
      </c>
      <c r="O6149">
        <v>0</v>
      </c>
      <c r="P6149">
        <v>0</v>
      </c>
      <c r="Q6149" s="27">
        <v>0</v>
      </c>
      <c r="R6149">
        <v>21</v>
      </c>
      <c r="S6149">
        <v>79</v>
      </c>
      <c r="T6149" s="3">
        <f t="shared" si="576"/>
        <v>-57.999999999999993</v>
      </c>
      <c r="U6149">
        <v>20</v>
      </c>
      <c r="V6149">
        <v>80</v>
      </c>
      <c r="W6149" s="3">
        <f t="shared" si="577"/>
        <v>-60</v>
      </c>
      <c r="X6149">
        <v>44</v>
      </c>
      <c r="Y6149">
        <v>56</v>
      </c>
      <c r="Z6149" s="3">
        <f t="shared" si="578"/>
        <v>-12</v>
      </c>
      <c r="AA6149">
        <v>60</v>
      </c>
      <c r="AB6149">
        <v>40</v>
      </c>
      <c r="AC6149" s="3">
        <f t="shared" si="579"/>
        <v>20</v>
      </c>
      <c r="AD6149" s="3">
        <f t="shared" si="580"/>
        <v>2</v>
      </c>
      <c r="AE6149" s="3" t="s">
        <v>30460</v>
      </c>
      <c r="AF6149" t="b">
        <v>0</v>
      </c>
      <c r="AG6149" s="1">
        <v>44651.66847222222</v>
      </c>
    </row>
    <row r="6150" spans="1:33" x14ac:dyDescent="0.2">
      <c r="A6150" t="s">
        <v>17878</v>
      </c>
      <c r="B6150">
        <v>17761</v>
      </c>
      <c r="C6150" s="3" t="s">
        <v>17879</v>
      </c>
      <c r="D6150" t="s">
        <v>17880</v>
      </c>
      <c r="E6150" t="s">
        <v>30154</v>
      </c>
      <c r="F6150" s="9" t="str">
        <f>_xlfn.XLOOKUP(E6150,'Raw Data - Area Code'!A:A,'Raw Data - Area Code'!B:B,"",FALSE)</f>
        <v>Falkirk</v>
      </c>
      <c r="G6150" s="9" t="s">
        <v>17881</v>
      </c>
      <c r="H6150" s="8">
        <v>38320</v>
      </c>
      <c r="I6150" s="20" t="s">
        <v>30303</v>
      </c>
      <c r="J6150" s="8" t="str">
        <f>_xlfn.XLOOKUP(TRIM(I6150),'Raw Data - SIC Code'!A:A,'Raw Data - SIC Code'!C:C,"",FALSE)</f>
        <v>Utilities</v>
      </c>
      <c r="K6150">
        <v>16</v>
      </c>
      <c r="L6150" s="3">
        <v>0</v>
      </c>
      <c r="M6150">
        <v>19</v>
      </c>
      <c r="N6150">
        <v>8</v>
      </c>
      <c r="O6150">
        <v>75</v>
      </c>
      <c r="P6150">
        <v>65</v>
      </c>
      <c r="Q6150" s="27">
        <f t="shared" si="581"/>
        <v>7.1428571428571423</v>
      </c>
      <c r="R6150">
        <v>34</v>
      </c>
      <c r="S6150">
        <v>66</v>
      </c>
      <c r="T6150" s="3">
        <f t="shared" si="576"/>
        <v>-32</v>
      </c>
      <c r="U6150">
        <v>35</v>
      </c>
      <c r="V6150">
        <v>65</v>
      </c>
      <c r="W6150" s="3">
        <f t="shared" si="577"/>
        <v>-30</v>
      </c>
      <c r="X6150">
        <v>35</v>
      </c>
      <c r="Y6150">
        <v>65</v>
      </c>
      <c r="Z6150" s="3">
        <f t="shared" si="578"/>
        <v>-30</v>
      </c>
      <c r="AA6150">
        <v>53</v>
      </c>
      <c r="AB6150">
        <v>47</v>
      </c>
      <c r="AC6150" s="3">
        <f t="shared" si="579"/>
        <v>6</v>
      </c>
      <c r="AD6150" s="3">
        <f t="shared" si="580"/>
        <v>2</v>
      </c>
      <c r="AE6150" s="3" t="s">
        <v>30460</v>
      </c>
      <c r="AF6150" t="b">
        <v>0</v>
      </c>
      <c r="AG6150" s="1">
        <v>44650.400289351855</v>
      </c>
    </row>
    <row r="6151" spans="1:33" ht="51" x14ac:dyDescent="0.2">
      <c r="A6151" t="s">
        <v>17882</v>
      </c>
      <c r="B6151">
        <v>8784</v>
      </c>
      <c r="C6151" s="3" t="s">
        <v>17883</v>
      </c>
      <c r="D6151" t="s">
        <v>1375</v>
      </c>
      <c r="E6151" t="s">
        <v>30143</v>
      </c>
      <c r="F6151" s="9" t="str">
        <f>_xlfn.XLOOKUP(E6151,'Raw Data - Area Code'!A:A,'Raw Data - Area Code'!B:B,"",FALSE)</f>
        <v>West Central London</v>
      </c>
      <c r="G6151" s="9">
        <v>1436945</v>
      </c>
      <c r="H6151" s="18" t="s">
        <v>17884</v>
      </c>
      <c r="I6151" s="20" t="s">
        <v>30235</v>
      </c>
      <c r="J6151" s="8" t="str">
        <f>_xlfn.XLOOKUP(TRIM(I6151),'Raw Data - SIC Code'!A:A,'Raw Data - SIC Code'!C:C,"",FALSE)</f>
        <v>Education</v>
      </c>
      <c r="K6151">
        <v>15.9</v>
      </c>
      <c r="L6151" s="3">
        <v>16.100000000000001</v>
      </c>
      <c r="O6151">
        <v>0</v>
      </c>
      <c r="P6151">
        <v>0</v>
      </c>
      <c r="Q6151" s="27">
        <v>0</v>
      </c>
      <c r="R6151">
        <v>14</v>
      </c>
      <c r="S6151">
        <v>86</v>
      </c>
      <c r="T6151" s="3">
        <f t="shared" si="576"/>
        <v>-72</v>
      </c>
      <c r="U6151">
        <v>29</v>
      </c>
      <c r="V6151">
        <v>71</v>
      </c>
      <c r="W6151" s="3">
        <f t="shared" si="577"/>
        <v>-42</v>
      </c>
      <c r="X6151">
        <v>31</v>
      </c>
      <c r="Y6151">
        <v>69</v>
      </c>
      <c r="Z6151" s="3">
        <f t="shared" si="578"/>
        <v>-38</v>
      </c>
      <c r="AA6151">
        <v>45</v>
      </c>
      <c r="AB6151">
        <v>55</v>
      </c>
      <c r="AC6151" s="3">
        <f t="shared" si="579"/>
        <v>-10</v>
      </c>
      <c r="AD6151" s="3">
        <f t="shared" si="580"/>
        <v>1</v>
      </c>
      <c r="AE6151" s="3" t="s">
        <v>30461</v>
      </c>
      <c r="AF6151" t="b">
        <v>0</v>
      </c>
      <c r="AG6151" s="1">
        <v>44655.713020833333</v>
      </c>
    </row>
    <row r="6152" spans="1:33" x14ac:dyDescent="0.2">
      <c r="A6152" t="s">
        <v>17885</v>
      </c>
      <c r="B6152">
        <v>8785</v>
      </c>
      <c r="C6152" s="3" t="s">
        <v>17886</v>
      </c>
      <c r="D6152" t="s">
        <v>17887</v>
      </c>
      <c r="E6152" t="s">
        <v>30182</v>
      </c>
      <c r="F6152" s="9" t="str">
        <f>_xlfn.XLOOKUP(E6152,'Raw Data - Area Code'!A:A,'Raw Data - Area Code'!B:B,"",FALSE)</f>
        <v>South West London</v>
      </c>
      <c r="G6152" s="9"/>
      <c r="H6152" s="8">
        <v>1</v>
      </c>
      <c r="I6152" s="20">
        <v>84</v>
      </c>
      <c r="J6152" s="8" t="str">
        <f>_xlfn.XLOOKUP(TRIM(I6152),'Raw Data - SIC Code'!A:A,'Raw Data - SIC Code'!C:C,"",FALSE)</f>
        <v>Public Admin</v>
      </c>
      <c r="K6152">
        <v>8.3000000000000007</v>
      </c>
      <c r="L6152" s="3">
        <v>6.4</v>
      </c>
      <c r="O6152">
        <v>0</v>
      </c>
      <c r="P6152">
        <v>0</v>
      </c>
      <c r="Q6152" s="27">
        <v>0</v>
      </c>
      <c r="R6152">
        <v>52</v>
      </c>
      <c r="S6152">
        <v>48</v>
      </c>
      <c r="T6152" s="3">
        <f t="shared" si="576"/>
        <v>4</v>
      </c>
      <c r="U6152">
        <v>45</v>
      </c>
      <c r="V6152">
        <v>55</v>
      </c>
      <c r="W6152" s="3">
        <f t="shared" si="577"/>
        <v>-10</v>
      </c>
      <c r="X6152">
        <v>54</v>
      </c>
      <c r="Y6152">
        <v>46</v>
      </c>
      <c r="Z6152" s="3">
        <f t="shared" si="578"/>
        <v>8</v>
      </c>
      <c r="AA6152">
        <v>60</v>
      </c>
      <c r="AB6152">
        <v>40</v>
      </c>
      <c r="AC6152" s="3">
        <f t="shared" si="579"/>
        <v>20</v>
      </c>
      <c r="AD6152" s="3">
        <f t="shared" si="580"/>
        <v>4</v>
      </c>
      <c r="AE6152" s="3" t="s">
        <v>30461</v>
      </c>
      <c r="AF6152" t="b">
        <v>0</v>
      </c>
      <c r="AG6152" s="1">
        <v>44596.69190972222</v>
      </c>
    </row>
    <row r="6153" spans="1:33" x14ac:dyDescent="0.2">
      <c r="A6153" t="s">
        <v>17888</v>
      </c>
      <c r="B6153">
        <v>14668</v>
      </c>
      <c r="C6153" s="3" t="s">
        <v>6702</v>
      </c>
      <c r="D6153" t="s">
        <v>2454</v>
      </c>
      <c r="E6153" t="s">
        <v>30145</v>
      </c>
      <c r="F6153" s="9" t="str">
        <f>_xlfn.XLOOKUP(E6153,'Raw Data - Area Code'!A:A,'Raw Data - Area Code'!B:B,"",FALSE)</f>
        <v>East Central London</v>
      </c>
      <c r="G6153" s="9" t="s">
        <v>17889</v>
      </c>
      <c r="H6153" s="8"/>
      <c r="I6153" s="20">
        <v>64</v>
      </c>
      <c r="J6153" s="8" t="str">
        <f>_xlfn.XLOOKUP(TRIM(I6153),'Raw Data - SIC Code'!A:A,'Raw Data - SIC Code'!C:C,"",FALSE)</f>
        <v>Finance</v>
      </c>
      <c r="K6153">
        <v>28.9</v>
      </c>
      <c r="L6153" s="3">
        <v>36.5</v>
      </c>
      <c r="M6153">
        <v>32</v>
      </c>
      <c r="N6153">
        <v>52.8</v>
      </c>
      <c r="O6153">
        <v>96.4</v>
      </c>
      <c r="P6153">
        <v>98.8</v>
      </c>
      <c r="Q6153" s="27">
        <f t="shared" si="581"/>
        <v>-1.2295081967213071</v>
      </c>
      <c r="R6153">
        <v>43.5</v>
      </c>
      <c r="S6153">
        <v>56.5</v>
      </c>
      <c r="T6153" s="3">
        <f t="shared" si="576"/>
        <v>-13</v>
      </c>
      <c r="U6153">
        <v>61.8</v>
      </c>
      <c r="V6153">
        <v>38.200000000000003</v>
      </c>
      <c r="W6153" s="3">
        <f t="shared" si="577"/>
        <v>23.599999999999994</v>
      </c>
      <c r="X6153">
        <v>77.900000000000006</v>
      </c>
      <c r="Y6153">
        <v>22.1</v>
      </c>
      <c r="Z6153" s="3">
        <f t="shared" si="578"/>
        <v>55.800000000000004</v>
      </c>
      <c r="AA6153">
        <v>79.7</v>
      </c>
      <c r="AB6153">
        <v>20.3</v>
      </c>
      <c r="AC6153" s="3">
        <f t="shared" si="579"/>
        <v>59.400000000000006</v>
      </c>
      <c r="AD6153" s="3">
        <f t="shared" si="580"/>
        <v>4</v>
      </c>
      <c r="AE6153" s="3" t="s">
        <v>30460</v>
      </c>
      <c r="AF6153" t="b">
        <v>0</v>
      </c>
      <c r="AG6153" s="1">
        <v>44652.700659722221</v>
      </c>
    </row>
    <row r="6154" spans="1:33" ht="68" x14ac:dyDescent="0.2">
      <c r="A6154" t="s">
        <v>17890</v>
      </c>
      <c r="B6154">
        <v>8786</v>
      </c>
      <c r="C6154" s="3" t="s">
        <v>17891</v>
      </c>
      <c r="D6154" t="s">
        <v>17892</v>
      </c>
      <c r="E6154" t="s">
        <v>30145</v>
      </c>
      <c r="F6154" s="9" t="str">
        <f>_xlfn.XLOOKUP(E6154,'Raw Data - Area Code'!A:A,'Raw Data - Area Code'!B:B,"",FALSE)</f>
        <v>East Central London</v>
      </c>
      <c r="G6154" s="9">
        <v>1205298</v>
      </c>
      <c r="H6154" s="18" t="s">
        <v>17893</v>
      </c>
      <c r="I6154" s="20" t="s">
        <v>30235</v>
      </c>
      <c r="J6154" s="8" t="str">
        <f>_xlfn.XLOOKUP(TRIM(I6154),'Raw Data - SIC Code'!A:A,'Raw Data - SIC Code'!C:C,"",FALSE)</f>
        <v>Education</v>
      </c>
      <c r="K6154">
        <v>2.8</v>
      </c>
      <c r="L6154" s="3">
        <v>0</v>
      </c>
      <c r="O6154">
        <v>0</v>
      </c>
      <c r="P6154">
        <v>0</v>
      </c>
      <c r="Q6154" s="27">
        <v>0</v>
      </c>
      <c r="R6154">
        <v>23.6</v>
      </c>
      <c r="S6154">
        <v>76.400000000000006</v>
      </c>
      <c r="T6154" s="3">
        <f t="shared" si="576"/>
        <v>-52.800000000000004</v>
      </c>
      <c r="U6154">
        <v>30</v>
      </c>
      <c r="V6154">
        <v>70</v>
      </c>
      <c r="W6154" s="3">
        <f t="shared" si="577"/>
        <v>-40</v>
      </c>
      <c r="X6154">
        <v>30.4</v>
      </c>
      <c r="Y6154">
        <v>69.599999999999994</v>
      </c>
      <c r="Z6154" s="3">
        <f t="shared" si="578"/>
        <v>-39.199999999999996</v>
      </c>
      <c r="AA6154">
        <v>29.7</v>
      </c>
      <c r="AB6154">
        <v>70.3</v>
      </c>
      <c r="AC6154" s="3">
        <f t="shared" si="579"/>
        <v>-40.599999999999994</v>
      </c>
      <c r="AD6154" s="3">
        <f t="shared" si="580"/>
        <v>0</v>
      </c>
      <c r="AE6154" s="3" t="s">
        <v>30462</v>
      </c>
      <c r="AF6154" t="b">
        <v>0</v>
      </c>
      <c r="AG6154" s="1">
        <v>44655.666388888887</v>
      </c>
    </row>
    <row r="6155" spans="1:33" ht="34" x14ac:dyDescent="0.2">
      <c r="A6155" t="s">
        <v>17894</v>
      </c>
      <c r="B6155">
        <v>8788</v>
      </c>
      <c r="C6155" s="3" t="s">
        <v>17895</v>
      </c>
      <c r="D6155" t="s">
        <v>16913</v>
      </c>
      <c r="E6155" t="s">
        <v>30145</v>
      </c>
      <c r="F6155" s="9" t="str">
        <f>_xlfn.XLOOKUP(E6155,'Raw Data - Area Code'!A:A,'Raw Data - Area Code'!B:B,"",FALSE)</f>
        <v>East Central London</v>
      </c>
      <c r="G6155" s="9">
        <v>253240</v>
      </c>
      <c r="H6155" s="18" t="s">
        <v>17896</v>
      </c>
      <c r="I6155" s="20" t="s">
        <v>30242</v>
      </c>
      <c r="J6155" s="8" t="str">
        <f>_xlfn.XLOOKUP(TRIM(I6155),'Raw Data - SIC Code'!A:A,'Raw Data - SIC Code'!C:C,"",FALSE)</f>
        <v>Logistics</v>
      </c>
      <c r="K6155">
        <v>6.7</v>
      </c>
      <c r="L6155" s="3">
        <v>4.9000000000000004</v>
      </c>
      <c r="M6155">
        <v>0</v>
      </c>
      <c r="N6155">
        <v>100</v>
      </c>
      <c r="O6155">
        <v>2.1</v>
      </c>
      <c r="P6155">
        <v>0</v>
      </c>
      <c r="Q6155" s="27">
        <f t="shared" si="581"/>
        <v>100</v>
      </c>
      <c r="R6155">
        <v>100</v>
      </c>
      <c r="S6155">
        <v>0</v>
      </c>
      <c r="T6155" s="3">
        <f t="shared" si="576"/>
        <v>100</v>
      </c>
      <c r="U6155">
        <v>65.599999999999994</v>
      </c>
      <c r="V6155">
        <v>34.4</v>
      </c>
      <c r="W6155" s="3">
        <f t="shared" si="577"/>
        <v>31.199999999999996</v>
      </c>
      <c r="X6155">
        <v>76.099999999999994</v>
      </c>
      <c r="Y6155">
        <v>23.9</v>
      </c>
      <c r="Z6155" s="3">
        <f t="shared" si="578"/>
        <v>52.199999999999989</v>
      </c>
      <c r="AA6155">
        <v>72.7</v>
      </c>
      <c r="AB6155">
        <v>27.3</v>
      </c>
      <c r="AC6155" s="3">
        <f t="shared" si="579"/>
        <v>45.400000000000006</v>
      </c>
      <c r="AD6155" s="3">
        <f t="shared" si="580"/>
        <v>6</v>
      </c>
      <c r="AE6155" s="3" t="s">
        <v>30462</v>
      </c>
      <c r="AF6155" t="b">
        <v>0</v>
      </c>
      <c r="AG6155" s="1">
        <v>44645.373240740744</v>
      </c>
    </row>
    <row r="6156" spans="1:33" x14ac:dyDescent="0.2">
      <c r="A6156" t="s">
        <v>17897</v>
      </c>
      <c r="B6156">
        <v>8789</v>
      </c>
      <c r="C6156" s="3" t="s">
        <v>17898</v>
      </c>
      <c r="D6156" t="s">
        <v>17899</v>
      </c>
      <c r="E6156" t="s">
        <v>30145</v>
      </c>
      <c r="F6156" s="9" t="str">
        <f>_xlfn.XLOOKUP(E6156,'Raw Data - Area Code'!A:A,'Raw Data - Area Code'!B:B,"",FALSE)</f>
        <v>East Central London</v>
      </c>
      <c r="G6156" s="9">
        <v>4392418</v>
      </c>
      <c r="H6156" s="8">
        <v>72200</v>
      </c>
      <c r="I6156" s="20" t="s">
        <v>30281</v>
      </c>
      <c r="J6156" s="8" t="str">
        <f>_xlfn.XLOOKUP(TRIM(I6156),'Raw Data - SIC Code'!A:A,'Raw Data - SIC Code'!C:C,"",FALSE)</f>
        <v>Professional Services</v>
      </c>
      <c r="K6156">
        <v>-4</v>
      </c>
      <c r="L6156" s="3">
        <v>-16</v>
      </c>
      <c r="M6156">
        <v>50</v>
      </c>
      <c r="N6156">
        <v>50</v>
      </c>
      <c r="O6156">
        <v>1</v>
      </c>
      <c r="P6156">
        <v>2</v>
      </c>
      <c r="Q6156" s="27">
        <f t="shared" si="581"/>
        <v>-33.333333333333329</v>
      </c>
      <c r="R6156">
        <v>50</v>
      </c>
      <c r="S6156">
        <v>50</v>
      </c>
      <c r="T6156" s="3">
        <f t="shared" si="576"/>
        <v>0</v>
      </c>
      <c r="U6156">
        <v>44</v>
      </c>
      <c r="V6156">
        <v>56</v>
      </c>
      <c r="W6156" s="3">
        <f t="shared" si="577"/>
        <v>-12</v>
      </c>
      <c r="X6156">
        <v>26</v>
      </c>
      <c r="Y6156">
        <v>74</v>
      </c>
      <c r="Z6156" s="3">
        <f t="shared" si="578"/>
        <v>-48</v>
      </c>
      <c r="AA6156">
        <v>29</v>
      </c>
      <c r="AB6156">
        <v>71</v>
      </c>
      <c r="AC6156" s="3">
        <f t="shared" si="579"/>
        <v>-42</v>
      </c>
      <c r="AD6156" s="3">
        <f t="shared" si="580"/>
        <v>0</v>
      </c>
      <c r="AE6156" s="3" t="s">
        <v>333</v>
      </c>
      <c r="AF6156" t="b">
        <v>0</v>
      </c>
      <c r="AG6156" s="1">
        <v>44654.488032407404</v>
      </c>
    </row>
    <row r="6157" spans="1:33" x14ac:dyDescent="0.2">
      <c r="A6157" t="s">
        <v>17900</v>
      </c>
      <c r="B6157">
        <v>18139</v>
      </c>
      <c r="C6157" s="3" t="s">
        <v>17901</v>
      </c>
      <c r="D6157" t="s">
        <v>17902</v>
      </c>
      <c r="E6157" t="s">
        <v>30182</v>
      </c>
      <c r="F6157" s="9" t="str">
        <f>_xlfn.XLOOKUP(E6157,'Raw Data - Area Code'!A:A,'Raw Data - Area Code'!B:B,"",FALSE)</f>
        <v>South West London</v>
      </c>
      <c r="G6157" s="9"/>
      <c r="H6157" s="8">
        <v>94910</v>
      </c>
      <c r="I6157" s="20" t="s">
        <v>30246</v>
      </c>
      <c r="J6157" s="8" t="str">
        <f>_xlfn.XLOOKUP(TRIM(I6157),'Raw Data - SIC Code'!A:A,'Raw Data - SIC Code'!C:C,"",FALSE)</f>
        <v>General Services</v>
      </c>
      <c r="K6157">
        <v>18.7</v>
      </c>
      <c r="L6157" s="3">
        <v>20.7</v>
      </c>
      <c r="O6157">
        <v>0</v>
      </c>
      <c r="P6157">
        <v>0</v>
      </c>
      <c r="Q6157" s="27">
        <v>0</v>
      </c>
      <c r="R6157">
        <v>28</v>
      </c>
      <c r="S6157">
        <v>72</v>
      </c>
      <c r="T6157" s="3">
        <f t="shared" si="576"/>
        <v>-44</v>
      </c>
      <c r="U6157">
        <v>32</v>
      </c>
      <c r="V6157">
        <v>68</v>
      </c>
      <c r="W6157" s="3">
        <f t="shared" si="577"/>
        <v>-36</v>
      </c>
      <c r="X6157">
        <v>49</v>
      </c>
      <c r="Y6157">
        <v>51</v>
      </c>
      <c r="Z6157" s="3">
        <f t="shared" si="578"/>
        <v>-2</v>
      </c>
      <c r="AA6157">
        <v>59</v>
      </c>
      <c r="AB6157">
        <v>41</v>
      </c>
      <c r="AC6157" s="3">
        <f t="shared" si="579"/>
        <v>18</v>
      </c>
      <c r="AD6157" s="3">
        <f t="shared" si="580"/>
        <v>2</v>
      </c>
      <c r="AE6157" s="3" t="s">
        <v>30461</v>
      </c>
      <c r="AF6157" t="b">
        <v>0</v>
      </c>
      <c r="AG6157" s="1">
        <v>44651.499756944446</v>
      </c>
    </row>
    <row r="6158" spans="1:33" x14ac:dyDescent="0.2">
      <c r="A6158" t="s">
        <v>17903</v>
      </c>
      <c r="B6158">
        <v>8790</v>
      </c>
      <c r="C6158" s="3" t="s">
        <v>17904</v>
      </c>
      <c r="D6158" t="s">
        <v>17905</v>
      </c>
      <c r="E6158" t="s">
        <v>30145</v>
      </c>
      <c r="F6158" s="9" t="str">
        <f>_xlfn.XLOOKUP(E6158,'Raw Data - Area Code'!A:A,'Raw Data - Area Code'!B:B,"",FALSE)</f>
        <v>East Central London</v>
      </c>
      <c r="G6158" s="9">
        <v>73749</v>
      </c>
      <c r="H6158" s="8">
        <v>94990</v>
      </c>
      <c r="I6158" s="20" t="s">
        <v>30246</v>
      </c>
      <c r="J6158" s="8" t="str">
        <f>_xlfn.XLOOKUP(TRIM(I6158),'Raw Data - SIC Code'!A:A,'Raw Data - SIC Code'!C:C,"",FALSE)</f>
        <v>General Services</v>
      </c>
      <c r="K6158">
        <v>18</v>
      </c>
      <c r="L6158" s="3">
        <v>0</v>
      </c>
      <c r="O6158">
        <v>0</v>
      </c>
      <c r="P6158">
        <v>0</v>
      </c>
      <c r="Q6158" s="27">
        <v>0</v>
      </c>
      <c r="R6158">
        <v>36</v>
      </c>
      <c r="S6158">
        <v>64</v>
      </c>
      <c r="T6158" s="3">
        <f t="shared" si="576"/>
        <v>-28.000000000000004</v>
      </c>
      <c r="U6158">
        <v>25</v>
      </c>
      <c r="V6158">
        <v>75</v>
      </c>
      <c r="W6158" s="3">
        <f t="shared" si="577"/>
        <v>-50</v>
      </c>
      <c r="X6158">
        <v>32</v>
      </c>
      <c r="Y6158">
        <v>68</v>
      </c>
      <c r="Z6158" s="3">
        <f t="shared" si="578"/>
        <v>-36</v>
      </c>
      <c r="AA6158">
        <v>39</v>
      </c>
      <c r="AB6158">
        <v>61</v>
      </c>
      <c r="AC6158" s="3">
        <f t="shared" si="579"/>
        <v>-22</v>
      </c>
      <c r="AD6158" s="3">
        <f t="shared" si="580"/>
        <v>0</v>
      </c>
      <c r="AE6158" s="3" t="s">
        <v>30460</v>
      </c>
      <c r="AF6158" t="b">
        <v>0</v>
      </c>
      <c r="AG6158" s="1">
        <v>44572.41777777778</v>
      </c>
    </row>
    <row r="6159" spans="1:33" x14ac:dyDescent="0.2">
      <c r="A6159" t="s">
        <v>17906</v>
      </c>
      <c r="B6159">
        <v>18763</v>
      </c>
      <c r="C6159" s="3" t="s">
        <v>17907</v>
      </c>
      <c r="D6159" t="s">
        <v>17908</v>
      </c>
      <c r="E6159" t="s">
        <v>30143</v>
      </c>
      <c r="F6159" s="9" t="str">
        <f>_xlfn.XLOOKUP(E6159,'Raw Data - Area Code'!A:A,'Raw Data - Area Code'!B:B,"",FALSE)</f>
        <v>West Central London</v>
      </c>
      <c r="G6159" s="9"/>
      <c r="H6159" s="8">
        <v>94200</v>
      </c>
      <c r="I6159" s="20" t="s">
        <v>30246</v>
      </c>
      <c r="J6159" s="8" t="str">
        <f>_xlfn.XLOOKUP(TRIM(I6159),'Raw Data - SIC Code'!A:A,'Raw Data - SIC Code'!C:C,"",FALSE)</f>
        <v>General Services</v>
      </c>
      <c r="K6159">
        <v>8.9</v>
      </c>
      <c r="L6159" s="3">
        <v>7.7</v>
      </c>
      <c r="O6159">
        <v>0</v>
      </c>
      <c r="P6159">
        <v>0</v>
      </c>
      <c r="Q6159" s="27">
        <v>0</v>
      </c>
      <c r="R6159">
        <v>18.5</v>
      </c>
      <c r="S6159">
        <v>81.5</v>
      </c>
      <c r="T6159" s="3">
        <f t="shared" si="576"/>
        <v>-63</v>
      </c>
      <c r="U6159">
        <v>38.200000000000003</v>
      </c>
      <c r="V6159">
        <v>61.8</v>
      </c>
      <c r="W6159" s="3">
        <f t="shared" si="577"/>
        <v>-23.599999999999994</v>
      </c>
      <c r="X6159">
        <v>44.4</v>
      </c>
      <c r="Y6159">
        <v>55.6</v>
      </c>
      <c r="Z6159" s="3">
        <f t="shared" si="578"/>
        <v>-11.200000000000003</v>
      </c>
      <c r="AA6159">
        <v>42.2</v>
      </c>
      <c r="AB6159">
        <v>57.8</v>
      </c>
      <c r="AC6159" s="3">
        <f t="shared" si="579"/>
        <v>-15.599999999999994</v>
      </c>
      <c r="AD6159" s="3">
        <f t="shared" si="580"/>
        <v>1</v>
      </c>
      <c r="AE6159" s="3" t="s">
        <v>30461</v>
      </c>
      <c r="AF6159" t="b">
        <v>0</v>
      </c>
      <c r="AG6159" s="1">
        <v>44634.510428240741</v>
      </c>
    </row>
    <row r="6160" spans="1:33" ht="34" x14ac:dyDescent="0.2">
      <c r="A6160" t="s">
        <v>17909</v>
      </c>
      <c r="B6160">
        <v>14788</v>
      </c>
      <c r="C6160" s="3" t="s">
        <v>17910</v>
      </c>
      <c r="D6160" t="s">
        <v>17911</v>
      </c>
      <c r="E6160" t="s">
        <v>30152</v>
      </c>
      <c r="F6160" s="9" t="str">
        <f>_xlfn.XLOOKUP(E6160,'Raw Data - Area Code'!A:A,'Raw Data - Area Code'!B:B,"",FALSE)</f>
        <v>South East London</v>
      </c>
      <c r="G6160" s="9"/>
      <c r="H6160" s="18" t="s">
        <v>668</v>
      </c>
      <c r="I6160" s="20">
        <v>84</v>
      </c>
      <c r="J6160" s="8" t="str">
        <f>_xlfn.XLOOKUP(TRIM(I6160),'Raw Data - SIC Code'!A:A,'Raw Data - SIC Code'!C:C,"",FALSE)</f>
        <v>Public Admin</v>
      </c>
      <c r="K6160">
        <v>14.5</v>
      </c>
      <c r="L6160" s="3">
        <v>10.9</v>
      </c>
      <c r="M6160">
        <v>-4.5</v>
      </c>
      <c r="N6160">
        <v>0</v>
      </c>
      <c r="O6160">
        <v>73</v>
      </c>
      <c r="P6160">
        <v>75</v>
      </c>
      <c r="Q6160" s="27">
        <f t="shared" si="581"/>
        <v>-1.3513513513513513</v>
      </c>
      <c r="R6160">
        <v>37</v>
      </c>
      <c r="S6160">
        <v>63</v>
      </c>
      <c r="T6160" s="3">
        <f t="shared" si="576"/>
        <v>-26</v>
      </c>
      <c r="U6160">
        <v>51</v>
      </c>
      <c r="V6160">
        <v>49</v>
      </c>
      <c r="W6160" s="3">
        <f t="shared" si="577"/>
        <v>2</v>
      </c>
      <c r="X6160">
        <v>44</v>
      </c>
      <c r="Y6160">
        <v>56</v>
      </c>
      <c r="Z6160" s="3">
        <f t="shared" si="578"/>
        <v>-12</v>
      </c>
      <c r="AA6160">
        <v>58</v>
      </c>
      <c r="AB6160">
        <v>42</v>
      </c>
      <c r="AC6160" s="3">
        <f t="shared" si="579"/>
        <v>16</v>
      </c>
      <c r="AD6160" s="3">
        <f t="shared" si="580"/>
        <v>3</v>
      </c>
      <c r="AE6160" s="3" t="s">
        <v>30460</v>
      </c>
      <c r="AF6160" t="b">
        <v>0</v>
      </c>
      <c r="AG6160" s="1">
        <v>44648.5003125</v>
      </c>
    </row>
    <row r="6161" spans="1:33" x14ac:dyDescent="0.2">
      <c r="A6161" t="s">
        <v>17912</v>
      </c>
      <c r="B6161">
        <v>300</v>
      </c>
      <c r="C6161" s="3" t="s">
        <v>17913</v>
      </c>
      <c r="D6161" t="s">
        <v>17914</v>
      </c>
      <c r="E6161" t="s">
        <v>30226</v>
      </c>
      <c r="F6161" s="9" t="str">
        <f>_xlfn.XLOOKUP(E6161,'Raw Data - Area Code'!A:A,'Raw Data - Area Code'!B:B,"",FALSE)</f>
        <v>Birmingham</v>
      </c>
      <c r="G6161" s="9">
        <v>979395</v>
      </c>
      <c r="H6161" s="8">
        <v>70100</v>
      </c>
      <c r="I6161" s="20" t="s">
        <v>30249</v>
      </c>
      <c r="J6161" s="8" t="str">
        <f>_xlfn.XLOOKUP(TRIM(I6161),'Raw Data - SIC Code'!A:A,'Raw Data - SIC Code'!C:C,"",FALSE)</f>
        <v>Professional Services</v>
      </c>
      <c r="K6161">
        <v>38</v>
      </c>
      <c r="L6161" s="3">
        <v>24</v>
      </c>
      <c r="M6161">
        <v>58</v>
      </c>
      <c r="N6161">
        <v>3</v>
      </c>
      <c r="O6161">
        <v>10</v>
      </c>
      <c r="P6161">
        <v>6</v>
      </c>
      <c r="Q6161" s="27">
        <f t="shared" si="581"/>
        <v>25</v>
      </c>
      <c r="R6161">
        <v>34</v>
      </c>
      <c r="S6161">
        <v>66</v>
      </c>
      <c r="T6161" s="3">
        <f t="shared" si="576"/>
        <v>-32</v>
      </c>
      <c r="U6161">
        <v>49</v>
      </c>
      <c r="V6161">
        <v>51</v>
      </c>
      <c r="W6161" s="3">
        <f t="shared" si="577"/>
        <v>-2</v>
      </c>
      <c r="X6161">
        <v>56</v>
      </c>
      <c r="Y6161">
        <v>44</v>
      </c>
      <c r="Z6161" s="3">
        <f t="shared" si="578"/>
        <v>12</v>
      </c>
      <c r="AA6161">
        <v>76</v>
      </c>
      <c r="AB6161">
        <v>24</v>
      </c>
      <c r="AC6161" s="3">
        <f t="shared" si="579"/>
        <v>52</v>
      </c>
      <c r="AD6161" s="3">
        <f t="shared" si="580"/>
        <v>4</v>
      </c>
      <c r="AE6161" s="3" t="s">
        <v>30462</v>
      </c>
      <c r="AF6161" t="b">
        <v>0</v>
      </c>
      <c r="AG6161" s="1">
        <v>44649.460451388892</v>
      </c>
    </row>
    <row r="6162" spans="1:33" x14ac:dyDescent="0.2">
      <c r="A6162" t="s">
        <v>17915</v>
      </c>
      <c r="B6162">
        <v>13631</v>
      </c>
      <c r="C6162" s="3" t="s">
        <v>17916</v>
      </c>
      <c r="D6162" t="s">
        <v>17917</v>
      </c>
      <c r="E6162" t="s">
        <v>30226</v>
      </c>
      <c r="F6162" s="9" t="str">
        <f>_xlfn.XLOOKUP(E6162,'Raw Data - Area Code'!A:A,'Raw Data - Area Code'!B:B,"",FALSE)</f>
        <v>Birmingham</v>
      </c>
      <c r="G6162" s="9">
        <v>232767</v>
      </c>
      <c r="H6162" s="8">
        <v>49319</v>
      </c>
      <c r="I6162" s="20" t="s">
        <v>30253</v>
      </c>
      <c r="J6162" s="8" t="str">
        <f>_xlfn.XLOOKUP(TRIM(I6162),'Raw Data - SIC Code'!A:A,'Raw Data - SIC Code'!C:C,"",FALSE)</f>
        <v>Logistics</v>
      </c>
      <c r="K6162">
        <v>14.2</v>
      </c>
      <c r="L6162" s="3">
        <v>13.5</v>
      </c>
      <c r="M6162">
        <v>98</v>
      </c>
      <c r="N6162">
        <v>49</v>
      </c>
      <c r="O6162">
        <v>14</v>
      </c>
      <c r="P6162">
        <v>15</v>
      </c>
      <c r="Q6162" s="27">
        <f t="shared" si="581"/>
        <v>-3.4482758620689653</v>
      </c>
      <c r="R6162">
        <v>49.5</v>
      </c>
      <c r="S6162">
        <v>50.5</v>
      </c>
      <c r="T6162" s="3">
        <f t="shared" si="576"/>
        <v>-1</v>
      </c>
      <c r="U6162">
        <v>57.9</v>
      </c>
      <c r="V6162">
        <v>42.1</v>
      </c>
      <c r="W6162" s="3">
        <f t="shared" si="577"/>
        <v>15.799999999999997</v>
      </c>
      <c r="X6162">
        <v>82.8</v>
      </c>
      <c r="Y6162">
        <v>17.2</v>
      </c>
      <c r="Z6162" s="3">
        <f t="shared" si="578"/>
        <v>65.599999999999994</v>
      </c>
      <c r="AA6162">
        <v>70.2</v>
      </c>
      <c r="AB6162">
        <v>29.8</v>
      </c>
      <c r="AC6162" s="3">
        <f t="shared" si="579"/>
        <v>40.400000000000006</v>
      </c>
      <c r="AD6162" s="3">
        <f t="shared" si="580"/>
        <v>4</v>
      </c>
      <c r="AE6162" s="3" t="s">
        <v>30461</v>
      </c>
      <c r="AF6162" t="b">
        <v>0</v>
      </c>
      <c r="AG6162" s="1">
        <v>44656.558240740742</v>
      </c>
    </row>
    <row r="6163" spans="1:33" ht="51" x14ac:dyDescent="0.2">
      <c r="A6163" t="s">
        <v>17918</v>
      </c>
      <c r="B6163">
        <v>8793</v>
      </c>
      <c r="C6163" s="3" t="s">
        <v>10286</v>
      </c>
      <c r="D6163" t="s">
        <v>10287</v>
      </c>
      <c r="E6163" t="s">
        <v>30163</v>
      </c>
      <c r="F6163" s="9" t="str">
        <f>_xlfn.XLOOKUP(E6163,'Raw Data - Area Code'!A:A,'Raw Data - Area Code'!B:B,"",FALSE)</f>
        <v>Harrow</v>
      </c>
      <c r="G6163" s="9">
        <v>2523346</v>
      </c>
      <c r="H6163" s="18" t="s">
        <v>3398</v>
      </c>
      <c r="I6163" s="20" t="s">
        <v>30236</v>
      </c>
      <c r="J6163" s="8" t="str">
        <f>_xlfn.XLOOKUP(TRIM(I6163),'Raw Data - SIC Code'!A:A,'Raw Data - SIC Code'!C:C,"",FALSE)</f>
        <v>Arts &amp; Recreation</v>
      </c>
      <c r="K6163">
        <v>8.1</v>
      </c>
      <c r="L6163" s="3">
        <v>-1.9</v>
      </c>
      <c r="O6163">
        <v>0</v>
      </c>
      <c r="P6163">
        <v>0</v>
      </c>
      <c r="Q6163" s="27">
        <v>0</v>
      </c>
      <c r="R6163">
        <v>55.6</v>
      </c>
      <c r="S6163">
        <v>44.4</v>
      </c>
      <c r="T6163" s="3">
        <f t="shared" si="576"/>
        <v>11.200000000000003</v>
      </c>
      <c r="U6163">
        <v>50</v>
      </c>
      <c r="V6163">
        <v>50</v>
      </c>
      <c r="W6163" s="3">
        <f t="shared" si="577"/>
        <v>0</v>
      </c>
      <c r="X6163">
        <v>50</v>
      </c>
      <c r="Y6163">
        <v>50</v>
      </c>
      <c r="Z6163" s="3">
        <f t="shared" si="578"/>
        <v>0</v>
      </c>
      <c r="AA6163">
        <v>55.6</v>
      </c>
      <c r="AB6163">
        <v>44.4</v>
      </c>
      <c r="AC6163" s="3">
        <f t="shared" si="579"/>
        <v>11.200000000000003</v>
      </c>
      <c r="AD6163" s="3">
        <f t="shared" si="580"/>
        <v>2</v>
      </c>
      <c r="AE6163" s="3" t="s">
        <v>30575</v>
      </c>
      <c r="AF6163" t="b">
        <v>0</v>
      </c>
      <c r="AG6163" s="1">
        <v>44655.444710648146</v>
      </c>
    </row>
    <row r="6164" spans="1:33" x14ac:dyDescent="0.2">
      <c r="A6164" t="s">
        <v>17919</v>
      </c>
      <c r="B6164">
        <v>8794</v>
      </c>
      <c r="C6164" s="3" t="s">
        <v>17920</v>
      </c>
      <c r="D6164" t="s">
        <v>17921</v>
      </c>
      <c r="E6164" t="s">
        <v>30122</v>
      </c>
      <c r="F6164" s="9" t="str">
        <f>_xlfn.XLOOKUP(E6164,'Raw Data - Area Code'!A:A,'Raw Data - Area Code'!B:B,"",FALSE)</f>
        <v>Slough</v>
      </c>
      <c r="G6164" s="9">
        <v>900899</v>
      </c>
      <c r="H6164" s="8">
        <v>85590</v>
      </c>
      <c r="I6164" s="20" t="s">
        <v>30235</v>
      </c>
      <c r="J6164" s="8" t="str">
        <f>_xlfn.XLOOKUP(TRIM(I6164),'Raw Data - SIC Code'!A:A,'Raw Data - SIC Code'!C:C,"",FALSE)</f>
        <v>Education</v>
      </c>
      <c r="K6164">
        <v>2.2999999999999998</v>
      </c>
      <c r="L6164" s="3">
        <v>4.5999999999999996</v>
      </c>
      <c r="M6164">
        <v>-5.6</v>
      </c>
      <c r="N6164">
        <v>0</v>
      </c>
      <c r="O6164">
        <v>81</v>
      </c>
      <c r="P6164">
        <v>81</v>
      </c>
      <c r="Q6164" s="27">
        <f t="shared" si="581"/>
        <v>0</v>
      </c>
      <c r="R6164">
        <v>36</v>
      </c>
      <c r="S6164">
        <v>64</v>
      </c>
      <c r="T6164" s="3">
        <f t="shared" si="576"/>
        <v>-28.000000000000004</v>
      </c>
      <c r="U6164">
        <v>29</v>
      </c>
      <c r="V6164">
        <v>71</v>
      </c>
      <c r="W6164" s="3">
        <f t="shared" si="577"/>
        <v>-42</v>
      </c>
      <c r="X6164">
        <v>40</v>
      </c>
      <c r="Y6164">
        <v>60</v>
      </c>
      <c r="Z6164" s="3">
        <f t="shared" si="578"/>
        <v>-20</v>
      </c>
      <c r="AA6164">
        <v>34</v>
      </c>
      <c r="AB6164">
        <v>66</v>
      </c>
      <c r="AC6164" s="3">
        <f t="shared" si="579"/>
        <v>-32</v>
      </c>
      <c r="AD6164" s="3">
        <f t="shared" si="580"/>
        <v>1</v>
      </c>
      <c r="AE6164" s="3" t="s">
        <v>30460</v>
      </c>
      <c r="AF6164" t="b">
        <v>0</v>
      </c>
      <c r="AG6164" s="1">
        <v>44655.574293981481</v>
      </c>
    </row>
    <row r="6165" spans="1:33" x14ac:dyDescent="0.2">
      <c r="A6165" t="s">
        <v>17922</v>
      </c>
      <c r="B6165">
        <v>19335</v>
      </c>
      <c r="C6165" s="3" t="s">
        <v>17923</v>
      </c>
      <c r="D6165" t="s">
        <v>17924</v>
      </c>
      <c r="E6165" t="s">
        <v>30123</v>
      </c>
      <c r="F6165" s="9" t="str">
        <f>_xlfn.XLOOKUP(E6165,'Raw Data - Area Code'!A:A,'Raw Data - Area Code'!B:B,"",FALSE)</f>
        <v>Reading</v>
      </c>
      <c r="G6165" s="9">
        <v>11014226</v>
      </c>
      <c r="H6165" s="8">
        <v>96090</v>
      </c>
      <c r="I6165" s="20" t="s">
        <v>30270</v>
      </c>
      <c r="J6165" s="8" t="str">
        <f>_xlfn.XLOOKUP(TRIM(I6165),'Raw Data - SIC Code'!A:A,'Raw Data - SIC Code'!C:C,"",FALSE)</f>
        <v>General Services</v>
      </c>
      <c r="K6165">
        <v>12</v>
      </c>
      <c r="L6165" s="3">
        <v>12.7</v>
      </c>
      <c r="M6165">
        <v>20.3</v>
      </c>
      <c r="N6165">
        <v>2.8</v>
      </c>
      <c r="O6165">
        <v>96.1</v>
      </c>
      <c r="P6165">
        <v>96</v>
      </c>
      <c r="Q6165" s="27">
        <f t="shared" si="581"/>
        <v>5.2056220718372882E-2</v>
      </c>
      <c r="R6165">
        <v>57.5</v>
      </c>
      <c r="S6165">
        <v>42.5</v>
      </c>
      <c r="T6165" s="3">
        <f t="shared" si="576"/>
        <v>15</v>
      </c>
      <c r="U6165">
        <v>69.2</v>
      </c>
      <c r="V6165">
        <v>30.8</v>
      </c>
      <c r="W6165" s="3">
        <f t="shared" si="577"/>
        <v>38.400000000000006</v>
      </c>
      <c r="X6165">
        <v>71.599999999999994</v>
      </c>
      <c r="Y6165">
        <v>28.4</v>
      </c>
      <c r="Z6165" s="3">
        <f t="shared" si="578"/>
        <v>43.199999999999996</v>
      </c>
      <c r="AA6165">
        <v>82.8</v>
      </c>
      <c r="AB6165">
        <v>17.2</v>
      </c>
      <c r="AC6165" s="3">
        <f t="shared" si="579"/>
        <v>65.599999999999994</v>
      </c>
      <c r="AD6165" s="3">
        <f t="shared" si="580"/>
        <v>6</v>
      </c>
      <c r="AE6165" s="3" t="s">
        <v>30461</v>
      </c>
      <c r="AF6165" t="b">
        <v>0</v>
      </c>
      <c r="AG6165" s="1">
        <v>44615.385879629626</v>
      </c>
    </row>
    <row r="6166" spans="1:33" x14ac:dyDescent="0.2">
      <c r="A6166" t="s">
        <v>17925</v>
      </c>
      <c r="B6166">
        <v>8796</v>
      </c>
      <c r="C6166" s="3" t="s">
        <v>17926</v>
      </c>
      <c r="D6166" t="s">
        <v>17927</v>
      </c>
      <c r="E6166" t="s">
        <v>30143</v>
      </c>
      <c r="F6166" s="9" t="str">
        <f>_xlfn.XLOOKUP(E6166,'Raw Data - Area Code'!A:A,'Raw Data - Area Code'!B:B,"",FALSE)</f>
        <v>West Central London</v>
      </c>
      <c r="G6166" s="9">
        <v>2366977</v>
      </c>
      <c r="H6166" s="8">
        <v>35120</v>
      </c>
      <c r="I6166" s="20" t="s">
        <v>30308</v>
      </c>
      <c r="J6166" s="8" t="str">
        <f>_xlfn.XLOOKUP(TRIM(I6166),'Raw Data - SIC Code'!A:A,'Raw Data - SIC Code'!C:C,"",FALSE)</f>
        <v>Energy Supply</v>
      </c>
      <c r="K6166">
        <v>-5.2</v>
      </c>
      <c r="L6166" s="3">
        <v>5.7</v>
      </c>
      <c r="M6166">
        <v>-192.8</v>
      </c>
      <c r="N6166">
        <v>-15.4</v>
      </c>
      <c r="O6166">
        <v>96.8</v>
      </c>
      <c r="P6166">
        <v>96.1</v>
      </c>
      <c r="Q6166" s="27">
        <f t="shared" si="581"/>
        <v>0.36288232244686519</v>
      </c>
      <c r="R6166">
        <v>89.6</v>
      </c>
      <c r="S6166">
        <v>10.4</v>
      </c>
      <c r="T6166" s="3">
        <f t="shared" si="576"/>
        <v>79.199999999999989</v>
      </c>
      <c r="U6166">
        <v>80.7</v>
      </c>
      <c r="V6166">
        <v>19.3</v>
      </c>
      <c r="W6166" s="3">
        <f t="shared" si="577"/>
        <v>61.400000000000013</v>
      </c>
      <c r="X6166">
        <v>88.3</v>
      </c>
      <c r="Y6166">
        <v>11.7</v>
      </c>
      <c r="Z6166" s="3">
        <f t="shared" si="578"/>
        <v>76.599999999999994</v>
      </c>
      <c r="AA6166">
        <v>90.7</v>
      </c>
      <c r="AB6166">
        <v>9.3000000000000007</v>
      </c>
      <c r="AC6166" s="3">
        <f t="shared" si="579"/>
        <v>81.400000000000006</v>
      </c>
      <c r="AD6166" s="3">
        <f t="shared" si="580"/>
        <v>6</v>
      </c>
      <c r="AE6166" s="3" t="s">
        <v>30461</v>
      </c>
      <c r="AF6166" t="b">
        <v>0</v>
      </c>
      <c r="AG6166" s="1">
        <v>44615.424687500003</v>
      </c>
    </row>
    <row r="6167" spans="1:33" x14ac:dyDescent="0.2">
      <c r="A6167" t="s">
        <v>17928</v>
      </c>
      <c r="B6167">
        <v>14657</v>
      </c>
      <c r="C6167" s="3" t="s">
        <v>17929</v>
      </c>
      <c r="D6167" t="s">
        <v>17930</v>
      </c>
      <c r="E6167" t="s">
        <v>30133</v>
      </c>
      <c r="F6167" s="9" t="str">
        <f>_xlfn.XLOOKUP(E6167,'Raw Data - Area Code'!A:A,'Raw Data - Area Code'!B:B,"",FALSE)</f>
        <v>Coventry</v>
      </c>
      <c r="G6167" s="9">
        <v>2006000</v>
      </c>
      <c r="H6167" s="8">
        <v>35210</v>
      </c>
      <c r="I6167" s="20" t="s">
        <v>30308</v>
      </c>
      <c r="J6167" s="8" t="str">
        <f>_xlfn.XLOOKUP(TRIM(I6167),'Raw Data - SIC Code'!A:A,'Raw Data - SIC Code'!C:C,"",FALSE)</f>
        <v>Energy Supply</v>
      </c>
      <c r="K6167">
        <v>5.9</v>
      </c>
      <c r="L6167" s="3">
        <v>4.7</v>
      </c>
      <c r="M6167">
        <v>32.9</v>
      </c>
      <c r="N6167">
        <v>-24.6</v>
      </c>
      <c r="O6167">
        <v>97.3</v>
      </c>
      <c r="P6167">
        <v>99.3</v>
      </c>
      <c r="Q6167" s="27">
        <f t="shared" si="581"/>
        <v>-1.0172939979654121</v>
      </c>
      <c r="R6167">
        <v>68.599999999999994</v>
      </c>
      <c r="S6167">
        <v>31.4</v>
      </c>
      <c r="T6167" s="3">
        <f t="shared" si="576"/>
        <v>37.199999999999996</v>
      </c>
      <c r="U6167">
        <v>62.9</v>
      </c>
      <c r="V6167">
        <v>37.1</v>
      </c>
      <c r="W6167" s="3">
        <f t="shared" si="577"/>
        <v>25.799999999999994</v>
      </c>
      <c r="X6167">
        <v>66.7</v>
      </c>
      <c r="Y6167">
        <v>33.299999999999997</v>
      </c>
      <c r="Z6167" s="3">
        <f t="shared" si="578"/>
        <v>33.400000000000006</v>
      </c>
      <c r="AA6167">
        <v>74.5</v>
      </c>
      <c r="AB6167">
        <v>25.5</v>
      </c>
      <c r="AC6167" s="3">
        <f t="shared" si="579"/>
        <v>49</v>
      </c>
      <c r="AD6167" s="3">
        <f t="shared" si="580"/>
        <v>5</v>
      </c>
      <c r="AE6167" s="3" t="s">
        <v>30460</v>
      </c>
      <c r="AF6167" t="b">
        <v>0</v>
      </c>
      <c r="AG6167" s="1">
        <v>44615.427893518521</v>
      </c>
    </row>
    <row r="6168" spans="1:33" x14ac:dyDescent="0.2">
      <c r="A6168" t="s">
        <v>17931</v>
      </c>
      <c r="B6168">
        <v>14658</v>
      </c>
      <c r="C6168" s="3" t="s">
        <v>17932</v>
      </c>
      <c r="D6168" t="s">
        <v>17927</v>
      </c>
      <c r="E6168" t="s">
        <v>30143</v>
      </c>
      <c r="F6168" s="9" t="str">
        <f>_xlfn.XLOOKUP(E6168,'Raw Data - Area Code'!A:A,'Raw Data - Area Code'!B:B,"",FALSE)</f>
        <v>West Central London</v>
      </c>
      <c r="G6168" s="9">
        <v>4508773</v>
      </c>
      <c r="H6168" s="8">
        <v>96090</v>
      </c>
      <c r="I6168" s="20" t="s">
        <v>30270</v>
      </c>
      <c r="J6168" s="8" t="str">
        <f>_xlfn.XLOOKUP(TRIM(I6168),'Raw Data - SIC Code'!A:A,'Raw Data - SIC Code'!C:C,"",FALSE)</f>
        <v>General Services</v>
      </c>
      <c r="K6168">
        <v>-4</v>
      </c>
      <c r="L6168" s="3">
        <v>0.7</v>
      </c>
      <c r="M6168">
        <v>-0.3</v>
      </c>
      <c r="N6168">
        <v>-24.7</v>
      </c>
      <c r="O6168">
        <v>86.9</v>
      </c>
      <c r="P6168">
        <v>88.1</v>
      </c>
      <c r="Q6168" s="27">
        <f t="shared" si="581"/>
        <v>-0.68571428571427928</v>
      </c>
      <c r="R6168">
        <v>72</v>
      </c>
      <c r="S6168">
        <v>28</v>
      </c>
      <c r="T6168" s="3">
        <f t="shared" si="576"/>
        <v>44</v>
      </c>
      <c r="U6168">
        <v>72.2</v>
      </c>
      <c r="V6168">
        <v>27.8</v>
      </c>
      <c r="W6168" s="3">
        <f t="shared" si="577"/>
        <v>44.400000000000006</v>
      </c>
      <c r="X6168">
        <v>72.7</v>
      </c>
      <c r="Y6168">
        <v>27.3</v>
      </c>
      <c r="Z6168" s="3">
        <f t="shared" si="578"/>
        <v>45.400000000000006</v>
      </c>
      <c r="AA6168">
        <v>73.099999999999994</v>
      </c>
      <c r="AB6168">
        <v>26.9</v>
      </c>
      <c r="AC6168" s="3">
        <f t="shared" si="579"/>
        <v>46.199999999999996</v>
      </c>
      <c r="AD6168" s="3">
        <f t="shared" si="580"/>
        <v>5</v>
      </c>
      <c r="AE6168" s="3" t="s">
        <v>30462</v>
      </c>
      <c r="AF6168" t="b">
        <v>0</v>
      </c>
      <c r="AG6168" s="1">
        <v>44615.431793981479</v>
      </c>
    </row>
    <row r="6169" spans="1:33" ht="34" x14ac:dyDescent="0.2">
      <c r="A6169" t="s">
        <v>17933</v>
      </c>
      <c r="B6169">
        <v>109</v>
      </c>
      <c r="C6169" s="3" t="s">
        <v>17934</v>
      </c>
      <c r="D6169" t="s">
        <v>17935</v>
      </c>
      <c r="E6169" t="s">
        <v>30227</v>
      </c>
      <c r="F6169" s="9" t="str">
        <f>_xlfn.XLOOKUP(E6169,'Raw Data - Area Code'!A:A,'Raw Data - Area Code'!B:B,"",FALSE)</f>
        <v>East London</v>
      </c>
      <c r="G6169" s="9"/>
      <c r="H6169" s="18" t="s">
        <v>668</v>
      </c>
      <c r="I6169" s="20">
        <v>84</v>
      </c>
      <c r="J6169" s="8" t="str">
        <f>_xlfn.XLOOKUP(TRIM(I6169),'Raw Data - SIC Code'!A:A,'Raw Data - SIC Code'!C:C,"",FALSE)</f>
        <v>Public Admin</v>
      </c>
      <c r="K6169">
        <v>13.7</v>
      </c>
      <c r="L6169" s="3">
        <v>13.1</v>
      </c>
      <c r="M6169">
        <v>8.6999999999999993</v>
      </c>
      <c r="N6169">
        <v>0</v>
      </c>
      <c r="O6169">
        <v>85.4</v>
      </c>
      <c r="P6169">
        <v>79.400000000000006</v>
      </c>
      <c r="Q6169" s="27">
        <f t="shared" si="581"/>
        <v>3.6407766990291259</v>
      </c>
      <c r="R6169">
        <v>17.100000000000001</v>
      </c>
      <c r="S6169">
        <v>82.9</v>
      </c>
      <c r="T6169" s="3">
        <f t="shared" si="576"/>
        <v>-65.800000000000011</v>
      </c>
      <c r="U6169">
        <v>20.7</v>
      </c>
      <c r="V6169">
        <v>79.3</v>
      </c>
      <c r="W6169" s="3">
        <f t="shared" si="577"/>
        <v>-58.599999999999994</v>
      </c>
      <c r="X6169">
        <v>26.8</v>
      </c>
      <c r="Y6169">
        <v>73.2</v>
      </c>
      <c r="Z6169" s="3">
        <f t="shared" si="578"/>
        <v>-46.400000000000006</v>
      </c>
      <c r="AA6169">
        <v>35.4</v>
      </c>
      <c r="AB6169">
        <v>64.599999999999994</v>
      </c>
      <c r="AC6169" s="3">
        <f t="shared" si="579"/>
        <v>-29.2</v>
      </c>
      <c r="AD6169" s="3">
        <f t="shared" si="580"/>
        <v>2</v>
      </c>
      <c r="AE6169" s="3" t="s">
        <v>30460</v>
      </c>
      <c r="AF6169" t="b">
        <v>0</v>
      </c>
      <c r="AG6169" s="1">
        <v>44474.363078703704</v>
      </c>
    </row>
    <row r="6170" spans="1:33" ht="68" x14ac:dyDescent="0.2">
      <c r="A6170" t="s">
        <v>17936</v>
      </c>
      <c r="B6170">
        <v>6182</v>
      </c>
      <c r="C6170" s="3" t="s">
        <v>17937</v>
      </c>
      <c r="D6170" t="s">
        <v>17938</v>
      </c>
      <c r="E6170" t="s">
        <v>30113</v>
      </c>
      <c r="F6170" s="9" t="str">
        <f>_xlfn.XLOOKUP(E6170,'Raw Data - Area Code'!A:A,'Raw Data - Area Code'!B:B,"",FALSE)</f>
        <v>Guildford</v>
      </c>
      <c r="G6170" s="9">
        <v>9346363</v>
      </c>
      <c r="H6170" s="18" t="s">
        <v>17939</v>
      </c>
      <c r="I6170" s="20" t="s">
        <v>30261</v>
      </c>
      <c r="J6170" s="8" t="str">
        <f>_xlfn.XLOOKUP(TRIM(I6170),'Raw Data - SIC Code'!A:A,'Raw Data - SIC Code'!C:C,"",FALSE)</f>
        <v>Construction</v>
      </c>
      <c r="K6170">
        <v>6.9</v>
      </c>
      <c r="L6170" s="3">
        <v>4.4000000000000004</v>
      </c>
      <c r="M6170">
        <v>15.6</v>
      </c>
      <c r="N6170">
        <v>1.5</v>
      </c>
      <c r="O6170">
        <v>89.7</v>
      </c>
      <c r="P6170">
        <v>90.8</v>
      </c>
      <c r="Q6170" s="27">
        <f t="shared" si="581"/>
        <v>-0.6094182825484733</v>
      </c>
      <c r="R6170">
        <v>57.8</v>
      </c>
      <c r="S6170">
        <v>42.2</v>
      </c>
      <c r="T6170" s="3">
        <f t="shared" si="576"/>
        <v>15.599999999999994</v>
      </c>
      <c r="U6170">
        <v>66.7</v>
      </c>
      <c r="V6170">
        <v>33.299999999999997</v>
      </c>
      <c r="W6170" s="3">
        <f t="shared" si="577"/>
        <v>33.400000000000006</v>
      </c>
      <c r="X6170">
        <v>65.400000000000006</v>
      </c>
      <c r="Y6170">
        <v>34.6</v>
      </c>
      <c r="Z6170" s="3">
        <f t="shared" si="578"/>
        <v>30.800000000000004</v>
      </c>
      <c r="AA6170">
        <v>70.400000000000006</v>
      </c>
      <c r="AB6170">
        <v>29.6</v>
      </c>
      <c r="AC6170" s="3">
        <f t="shared" si="579"/>
        <v>40.800000000000004</v>
      </c>
      <c r="AD6170" s="3">
        <f t="shared" si="580"/>
        <v>5</v>
      </c>
      <c r="AE6170" s="3" t="s">
        <v>30463</v>
      </c>
      <c r="AF6170" t="b">
        <v>0</v>
      </c>
      <c r="AG6170" s="1">
        <v>44650.636388888888</v>
      </c>
    </row>
    <row r="6171" spans="1:33" x14ac:dyDescent="0.2">
      <c r="A6171" t="s">
        <v>17940</v>
      </c>
      <c r="B6171">
        <v>8798</v>
      </c>
      <c r="C6171" s="3" t="s">
        <v>17941</v>
      </c>
      <c r="D6171" t="s">
        <v>17942</v>
      </c>
      <c r="E6171" t="s">
        <v>30124</v>
      </c>
      <c r="F6171" s="9" t="str">
        <f>_xlfn.XLOOKUP(E6171,'Raw Data - Area Code'!A:A,'Raw Data - Area Code'!B:B,"",FALSE)</f>
        <v>Milton Keynes</v>
      </c>
      <c r="G6171" s="9">
        <v>320784</v>
      </c>
      <c r="H6171" s="8">
        <v>65120</v>
      </c>
      <c r="I6171" s="20" t="s">
        <v>30278</v>
      </c>
      <c r="J6171" s="8" t="str">
        <f>_xlfn.XLOOKUP(TRIM(I6171),'Raw Data - SIC Code'!A:A,'Raw Data - SIC Code'!C:C,"",FALSE)</f>
        <v>Finance</v>
      </c>
      <c r="K6171">
        <v>15.2</v>
      </c>
      <c r="L6171" s="3">
        <v>16.600000000000001</v>
      </c>
      <c r="M6171">
        <v>27.5</v>
      </c>
      <c r="N6171">
        <v>-13.8</v>
      </c>
      <c r="O6171">
        <v>0.8</v>
      </c>
      <c r="P6171">
        <v>1.2</v>
      </c>
      <c r="Q6171" s="27">
        <f t="shared" si="581"/>
        <v>-19.999999999999996</v>
      </c>
      <c r="R6171">
        <v>43.3</v>
      </c>
      <c r="S6171">
        <v>56.7</v>
      </c>
      <c r="T6171" s="3">
        <f t="shared" si="576"/>
        <v>-13.400000000000006</v>
      </c>
      <c r="U6171">
        <v>85.5</v>
      </c>
      <c r="V6171">
        <v>14.5</v>
      </c>
      <c r="W6171" s="3">
        <f t="shared" si="577"/>
        <v>71</v>
      </c>
      <c r="X6171">
        <v>75.099999999999994</v>
      </c>
      <c r="Y6171">
        <v>24.9</v>
      </c>
      <c r="Z6171" s="3">
        <f t="shared" si="578"/>
        <v>50.2</v>
      </c>
      <c r="AA6171">
        <v>77.5</v>
      </c>
      <c r="AB6171">
        <v>22.5</v>
      </c>
      <c r="AC6171" s="3">
        <f t="shared" si="579"/>
        <v>55.000000000000007</v>
      </c>
      <c r="AD6171" s="3">
        <f t="shared" si="580"/>
        <v>4</v>
      </c>
      <c r="AE6171" s="3" t="s">
        <v>30462</v>
      </c>
      <c r="AF6171" t="b">
        <v>0</v>
      </c>
      <c r="AG6171" s="1">
        <v>44628.52611111111</v>
      </c>
    </row>
    <row r="6172" spans="1:33" ht="34" x14ac:dyDescent="0.2">
      <c r="A6172" t="s">
        <v>17943</v>
      </c>
      <c r="B6172">
        <v>8799</v>
      </c>
      <c r="C6172" s="3" t="s">
        <v>17944</v>
      </c>
      <c r="D6172" t="s">
        <v>17945</v>
      </c>
      <c r="E6172" t="s">
        <v>30182</v>
      </c>
      <c r="F6172" s="9" t="str">
        <f>_xlfn.XLOOKUP(E6172,'Raw Data - Area Code'!A:A,'Raw Data - Area Code'!B:B,"",FALSE)</f>
        <v>South West London</v>
      </c>
      <c r="G6172" s="9"/>
      <c r="H6172" s="18" t="s">
        <v>880</v>
      </c>
      <c r="I6172" s="20">
        <v>86</v>
      </c>
      <c r="J6172" s="8" t="str">
        <f>_xlfn.XLOOKUP(TRIM(I6172),'Raw Data - SIC Code'!A:A,'Raw Data - SIC Code'!C:C,"",FALSE)</f>
        <v>Healthcare</v>
      </c>
      <c r="K6172">
        <v>7.6</v>
      </c>
      <c r="L6172" s="3">
        <v>3</v>
      </c>
      <c r="M6172">
        <v>-115</v>
      </c>
      <c r="N6172">
        <v>-7.7</v>
      </c>
      <c r="O6172">
        <v>1.9</v>
      </c>
      <c r="P6172">
        <v>0.9</v>
      </c>
      <c r="Q6172" s="27">
        <f t="shared" si="581"/>
        <v>35.714285714285715</v>
      </c>
      <c r="R6172">
        <v>20</v>
      </c>
      <c r="S6172">
        <v>80</v>
      </c>
      <c r="T6172" s="3">
        <f t="shared" si="576"/>
        <v>-60</v>
      </c>
      <c r="U6172">
        <v>29.5</v>
      </c>
      <c r="V6172">
        <v>70.5</v>
      </c>
      <c r="W6172" s="3">
        <f t="shared" si="577"/>
        <v>-41</v>
      </c>
      <c r="X6172">
        <v>32</v>
      </c>
      <c r="Y6172">
        <v>68</v>
      </c>
      <c r="Z6172" s="3">
        <f t="shared" si="578"/>
        <v>-36</v>
      </c>
      <c r="AA6172">
        <v>36.1</v>
      </c>
      <c r="AB6172">
        <v>63.9</v>
      </c>
      <c r="AC6172" s="3">
        <f t="shared" si="579"/>
        <v>-27.799999999999997</v>
      </c>
      <c r="AD6172" s="3">
        <f t="shared" si="580"/>
        <v>2</v>
      </c>
      <c r="AE6172" s="3" t="s">
        <v>30461</v>
      </c>
      <c r="AF6172" t="b">
        <v>0</v>
      </c>
      <c r="AG6172" s="1">
        <v>44635.829652777778</v>
      </c>
    </row>
    <row r="6173" spans="1:33" x14ac:dyDescent="0.2">
      <c r="A6173" t="s">
        <v>17946</v>
      </c>
      <c r="B6173">
        <v>8802</v>
      </c>
      <c r="C6173" s="3" t="s">
        <v>17947</v>
      </c>
      <c r="D6173" t="s">
        <v>17948</v>
      </c>
      <c r="E6173" t="s">
        <v>30182</v>
      </c>
      <c r="F6173" s="9" t="str">
        <f>_xlfn.XLOOKUP(E6173,'Raw Data - Area Code'!A:A,'Raw Data - Area Code'!B:B,"",FALSE)</f>
        <v>South West London</v>
      </c>
      <c r="G6173" s="9">
        <v>112955</v>
      </c>
      <c r="H6173" s="8">
        <v>58142</v>
      </c>
      <c r="I6173" s="20" t="s">
        <v>30290</v>
      </c>
      <c r="J6173" s="8" t="str">
        <f>_xlfn.XLOOKUP(TRIM(I6173),'Raw Data - SIC Code'!A:A,'Raw Data - SIC Code'!C:C,"",FALSE)</f>
        <v>Info &amp; Comms</v>
      </c>
      <c r="K6173">
        <v>24.3</v>
      </c>
      <c r="L6173" s="3">
        <v>13.8</v>
      </c>
      <c r="M6173">
        <v>51</v>
      </c>
      <c r="N6173">
        <v>15</v>
      </c>
      <c r="O6173">
        <v>97</v>
      </c>
      <c r="P6173">
        <v>94</v>
      </c>
      <c r="Q6173" s="27">
        <f t="shared" si="581"/>
        <v>1.5706806282722512</v>
      </c>
      <c r="R6173">
        <v>16.899999999999999</v>
      </c>
      <c r="S6173">
        <v>83.1</v>
      </c>
      <c r="T6173" s="3">
        <f t="shared" si="576"/>
        <v>-66.199999999999989</v>
      </c>
      <c r="U6173">
        <v>23</v>
      </c>
      <c r="V6173">
        <v>77</v>
      </c>
      <c r="W6173" s="3">
        <f t="shared" si="577"/>
        <v>-54</v>
      </c>
      <c r="X6173">
        <v>26.2</v>
      </c>
      <c r="Y6173">
        <v>73.8</v>
      </c>
      <c r="Z6173" s="3">
        <f t="shared" si="578"/>
        <v>-47.599999999999994</v>
      </c>
      <c r="AA6173">
        <v>37.200000000000003</v>
      </c>
      <c r="AB6173">
        <v>62.8</v>
      </c>
      <c r="AC6173" s="3">
        <f t="shared" si="579"/>
        <v>-25.599999999999994</v>
      </c>
      <c r="AD6173" s="3">
        <f t="shared" si="580"/>
        <v>2</v>
      </c>
      <c r="AE6173" s="3" t="s">
        <v>30461</v>
      </c>
      <c r="AF6173" t="b">
        <v>0</v>
      </c>
      <c r="AG6173" s="1">
        <v>44655.362083333333</v>
      </c>
    </row>
    <row r="6174" spans="1:33" ht="34" x14ac:dyDescent="0.2">
      <c r="A6174" t="s">
        <v>17949</v>
      </c>
      <c r="B6174">
        <v>8803</v>
      </c>
      <c r="C6174" s="3" t="s">
        <v>17950</v>
      </c>
      <c r="D6174" t="s">
        <v>16952</v>
      </c>
      <c r="E6174" t="s">
        <v>30204</v>
      </c>
      <c r="F6174" s="9" t="str">
        <f>_xlfn.XLOOKUP(E6174,'Raw Data - Area Code'!A:A,'Raw Data - Area Code'!B:B,"",FALSE)</f>
        <v>Swindon</v>
      </c>
      <c r="G6174" s="9">
        <v>3331929</v>
      </c>
      <c r="H6174" s="18" t="s">
        <v>17951</v>
      </c>
      <c r="I6174" s="20" t="s">
        <v>30291</v>
      </c>
      <c r="J6174" s="8" t="str">
        <f>_xlfn.XLOOKUP(TRIM(I6174),'Raw Data - SIC Code'!A:A,'Raw Data - SIC Code'!C:C,"",FALSE)</f>
        <v>Manufacturing</v>
      </c>
      <c r="K6174">
        <v>20.2</v>
      </c>
      <c r="L6174" s="3">
        <v>4.2</v>
      </c>
      <c r="M6174">
        <v>3.8</v>
      </c>
      <c r="N6174">
        <v>4.2</v>
      </c>
      <c r="O6174">
        <v>9.5</v>
      </c>
      <c r="P6174">
        <v>5</v>
      </c>
      <c r="Q6174" s="27">
        <f t="shared" si="581"/>
        <v>31.03448275862069</v>
      </c>
      <c r="R6174">
        <v>48</v>
      </c>
      <c r="S6174">
        <v>52</v>
      </c>
      <c r="T6174" s="3">
        <f t="shared" si="576"/>
        <v>-4</v>
      </c>
      <c r="U6174">
        <v>42</v>
      </c>
      <c r="V6174">
        <v>58</v>
      </c>
      <c r="W6174" s="3">
        <f t="shared" si="577"/>
        <v>-16</v>
      </c>
      <c r="X6174">
        <v>39</v>
      </c>
      <c r="Y6174">
        <v>61</v>
      </c>
      <c r="Z6174" s="3">
        <f t="shared" si="578"/>
        <v>-22</v>
      </c>
      <c r="AA6174">
        <v>63</v>
      </c>
      <c r="AB6174">
        <v>37</v>
      </c>
      <c r="AC6174" s="3">
        <f t="shared" si="579"/>
        <v>26</v>
      </c>
      <c r="AD6174" s="3">
        <f t="shared" si="580"/>
        <v>3</v>
      </c>
      <c r="AE6174" s="3" t="s">
        <v>30460</v>
      </c>
      <c r="AF6174" t="b">
        <v>1</v>
      </c>
      <c r="AG6174" s="1">
        <v>44658.649097222224</v>
      </c>
    </row>
    <row r="6175" spans="1:33" x14ac:dyDescent="0.2">
      <c r="A6175" t="s">
        <v>17952</v>
      </c>
      <c r="B6175">
        <v>8804</v>
      </c>
      <c r="C6175" s="3" t="s">
        <v>17953</v>
      </c>
      <c r="D6175" t="s">
        <v>17954</v>
      </c>
      <c r="E6175" t="s">
        <v>30169</v>
      </c>
      <c r="F6175" s="9" t="str">
        <f>_xlfn.XLOOKUP(E6175,'Raw Data - Area Code'!A:A,'Raw Data - Area Code'!B:B,"",FALSE)</f>
        <v>Cardiff</v>
      </c>
      <c r="G6175" s="9" t="s">
        <v>17955</v>
      </c>
      <c r="H6175" s="8"/>
      <c r="I6175" s="20">
        <v>91</v>
      </c>
      <c r="J6175" s="8" t="str">
        <f>_xlfn.XLOOKUP(TRIM(I6175),'Raw Data - SIC Code'!A:A,'Raw Data - SIC Code'!C:C,"",FALSE)</f>
        <v>Arts &amp; Recreation</v>
      </c>
      <c r="K6175">
        <v>2.7</v>
      </c>
      <c r="L6175" s="3">
        <v>2.4</v>
      </c>
      <c r="O6175">
        <v>0</v>
      </c>
      <c r="P6175">
        <v>0</v>
      </c>
      <c r="Q6175" s="27">
        <v>0</v>
      </c>
      <c r="R6175">
        <v>40.700000000000003</v>
      </c>
      <c r="S6175">
        <v>59.3</v>
      </c>
      <c r="T6175" s="3">
        <f t="shared" si="576"/>
        <v>-18.599999999999994</v>
      </c>
      <c r="U6175">
        <v>41.8</v>
      </c>
      <c r="V6175">
        <v>58.2</v>
      </c>
      <c r="W6175" s="3">
        <f t="shared" si="577"/>
        <v>-16.400000000000006</v>
      </c>
      <c r="X6175">
        <v>58.8</v>
      </c>
      <c r="Y6175">
        <v>41.2</v>
      </c>
      <c r="Z6175" s="3">
        <f t="shared" si="578"/>
        <v>17.599999999999994</v>
      </c>
      <c r="AA6175">
        <v>45.3</v>
      </c>
      <c r="AB6175">
        <v>54.7</v>
      </c>
      <c r="AC6175" s="3">
        <f t="shared" si="579"/>
        <v>-9.4000000000000057</v>
      </c>
      <c r="AD6175" s="3">
        <f t="shared" si="580"/>
        <v>2</v>
      </c>
      <c r="AE6175" s="3" t="s">
        <v>30461</v>
      </c>
      <c r="AF6175" t="b">
        <v>0</v>
      </c>
      <c r="AG6175" s="1">
        <v>44655.489699074074</v>
      </c>
    </row>
    <row r="6176" spans="1:33" x14ac:dyDescent="0.2">
      <c r="A6176" t="s">
        <v>17956</v>
      </c>
      <c r="B6176">
        <v>14184</v>
      </c>
      <c r="C6176" s="3" t="s">
        <v>17957</v>
      </c>
      <c r="D6176" t="s">
        <v>17958</v>
      </c>
      <c r="E6176" t="s">
        <v>30229</v>
      </c>
      <c r="F6176" s="9" t="str">
        <f>_xlfn.XLOOKUP(E6176,'Raw Data - Area Code'!A:A,'Raw Data - Area Code'!B:B,"",FALSE)</f>
        <v>Liverpool</v>
      </c>
      <c r="G6176" s="9"/>
      <c r="H6176" s="8">
        <v>91020</v>
      </c>
      <c r="I6176" s="20" t="s">
        <v>30279</v>
      </c>
      <c r="J6176" s="8" t="str">
        <f>_xlfn.XLOOKUP(TRIM(I6176),'Raw Data - SIC Code'!A:A,'Raw Data - SIC Code'!C:C,"",FALSE)</f>
        <v>Arts &amp; Recreation</v>
      </c>
      <c r="K6176">
        <v>1.1000000000000001</v>
      </c>
      <c r="L6176" s="3">
        <v>-2.2000000000000002</v>
      </c>
      <c r="O6176">
        <v>0</v>
      </c>
      <c r="P6176">
        <v>0</v>
      </c>
      <c r="Q6176" s="27">
        <v>0</v>
      </c>
      <c r="R6176">
        <v>37.5</v>
      </c>
      <c r="S6176">
        <v>62.5</v>
      </c>
      <c r="T6176" s="3">
        <f t="shared" si="576"/>
        <v>-25</v>
      </c>
      <c r="U6176">
        <v>35.5</v>
      </c>
      <c r="V6176">
        <v>64.5</v>
      </c>
      <c r="W6176" s="3">
        <f t="shared" si="577"/>
        <v>-28.999999999999996</v>
      </c>
      <c r="X6176">
        <v>34.700000000000003</v>
      </c>
      <c r="Y6176">
        <v>65.3</v>
      </c>
      <c r="Z6176" s="3">
        <f t="shared" si="578"/>
        <v>-30.599999999999994</v>
      </c>
      <c r="AA6176">
        <v>40.799999999999997</v>
      </c>
      <c r="AB6176">
        <v>59.2</v>
      </c>
      <c r="AC6176" s="3">
        <f t="shared" si="579"/>
        <v>-18.400000000000006</v>
      </c>
      <c r="AD6176" s="3">
        <f t="shared" si="580"/>
        <v>0</v>
      </c>
      <c r="AE6176" s="3" t="s">
        <v>30460</v>
      </c>
      <c r="AF6176" t="b">
        <v>0</v>
      </c>
      <c r="AG6176" s="1">
        <v>44599.722418981481</v>
      </c>
    </row>
    <row r="6177" spans="1:33" x14ac:dyDescent="0.2">
      <c r="A6177" t="s">
        <v>17959</v>
      </c>
      <c r="B6177">
        <v>8805</v>
      </c>
      <c r="C6177" s="3" t="s">
        <v>17960</v>
      </c>
      <c r="D6177" t="s">
        <v>17961</v>
      </c>
      <c r="E6177" t="s">
        <v>30112</v>
      </c>
      <c r="F6177" s="9" t="str">
        <f>_xlfn.XLOOKUP(E6177,'Raw Data - Area Code'!A:A,'Raw Data - Area Code'!B:B,"",FALSE)</f>
        <v>Edinburgh</v>
      </c>
      <c r="G6177" s="9">
        <v>11130</v>
      </c>
      <c r="H6177" s="8">
        <v>91020</v>
      </c>
      <c r="I6177" s="20" t="s">
        <v>30279</v>
      </c>
      <c r="J6177" s="8" t="str">
        <f>_xlfn.XLOOKUP(TRIM(I6177),'Raw Data - SIC Code'!A:A,'Raw Data - SIC Code'!C:C,"",FALSE)</f>
        <v>Arts &amp; Recreation</v>
      </c>
      <c r="K6177">
        <v>-6.9</v>
      </c>
      <c r="L6177" s="3">
        <v>-12.5</v>
      </c>
      <c r="O6177">
        <v>0</v>
      </c>
      <c r="P6177">
        <v>0</v>
      </c>
      <c r="Q6177" s="27">
        <v>0</v>
      </c>
      <c r="R6177">
        <v>49.1</v>
      </c>
      <c r="S6177">
        <v>50.9</v>
      </c>
      <c r="T6177" s="3">
        <f t="shared" si="576"/>
        <v>-1.7999999999999972</v>
      </c>
      <c r="U6177">
        <v>49.5</v>
      </c>
      <c r="V6177">
        <v>50.5</v>
      </c>
      <c r="W6177" s="3">
        <f t="shared" si="577"/>
        <v>-1</v>
      </c>
      <c r="X6177">
        <v>41.8</v>
      </c>
      <c r="Y6177">
        <v>58.2</v>
      </c>
      <c r="Z6177" s="3">
        <f t="shared" si="578"/>
        <v>-16.400000000000006</v>
      </c>
      <c r="AA6177">
        <v>34.9</v>
      </c>
      <c r="AB6177">
        <v>65.099999999999994</v>
      </c>
      <c r="AC6177" s="3">
        <f t="shared" si="579"/>
        <v>-30.199999999999992</v>
      </c>
      <c r="AD6177" s="3">
        <f t="shared" si="580"/>
        <v>0</v>
      </c>
      <c r="AE6177" s="3" t="s">
        <v>30460</v>
      </c>
      <c r="AF6177" t="b">
        <v>0</v>
      </c>
      <c r="AG6177" s="1">
        <v>44652.519849537035</v>
      </c>
    </row>
    <row r="6178" spans="1:33" ht="34" x14ac:dyDescent="0.2">
      <c r="A6178" t="s">
        <v>17962</v>
      </c>
      <c r="B6178">
        <v>8806</v>
      </c>
      <c r="C6178" s="3" t="s">
        <v>17963</v>
      </c>
      <c r="D6178" t="s">
        <v>17964</v>
      </c>
      <c r="E6178" t="s">
        <v>30148</v>
      </c>
      <c r="F6178" s="9" t="str">
        <f>_xlfn.XLOOKUP(E6178,'Raw Data - Area Code'!A:A,'Raw Data - Area Code'!B:B,"",FALSE)</f>
        <v>Warrington</v>
      </c>
      <c r="G6178" s="9">
        <v>3857752</v>
      </c>
      <c r="H6178" s="18" t="s">
        <v>17965</v>
      </c>
      <c r="I6178" s="20" t="s">
        <v>30286</v>
      </c>
      <c r="J6178" s="8" t="str">
        <f>_xlfn.XLOOKUP(TRIM(I6178),'Raw Data - SIC Code'!A:A,'Raw Data - SIC Code'!C:C,"",FALSE)</f>
        <v>Professional Services</v>
      </c>
      <c r="K6178">
        <v>11.2</v>
      </c>
      <c r="L6178" s="3">
        <v>14.4</v>
      </c>
      <c r="M6178">
        <v>12.3</v>
      </c>
      <c r="N6178">
        <v>0</v>
      </c>
      <c r="O6178">
        <v>85</v>
      </c>
      <c r="P6178">
        <v>80</v>
      </c>
      <c r="Q6178" s="27">
        <f t="shared" si="581"/>
        <v>3.0303030303030303</v>
      </c>
      <c r="R6178">
        <v>60.1</v>
      </c>
      <c r="S6178">
        <v>39.9</v>
      </c>
      <c r="T6178" s="3">
        <f t="shared" si="576"/>
        <v>20.200000000000003</v>
      </c>
      <c r="U6178">
        <v>70</v>
      </c>
      <c r="V6178">
        <v>30</v>
      </c>
      <c r="W6178" s="3">
        <f t="shared" si="577"/>
        <v>40</v>
      </c>
      <c r="X6178">
        <v>74.900000000000006</v>
      </c>
      <c r="Y6178">
        <v>25.1</v>
      </c>
      <c r="Z6178" s="3">
        <f t="shared" si="578"/>
        <v>49.800000000000004</v>
      </c>
      <c r="AA6178">
        <v>78.7</v>
      </c>
      <c r="AB6178">
        <v>21.3</v>
      </c>
      <c r="AC6178" s="3">
        <f t="shared" si="579"/>
        <v>57.400000000000006</v>
      </c>
      <c r="AD6178" s="3">
        <f t="shared" si="580"/>
        <v>6</v>
      </c>
      <c r="AE6178" s="3" t="s">
        <v>30462</v>
      </c>
      <c r="AF6178" t="b">
        <v>0</v>
      </c>
      <c r="AG6178" s="1">
        <v>44637.637604166666</v>
      </c>
    </row>
    <row r="6179" spans="1:33" x14ac:dyDescent="0.2">
      <c r="A6179" t="s">
        <v>17966</v>
      </c>
      <c r="B6179">
        <v>23356</v>
      </c>
      <c r="C6179" s="3" t="s">
        <v>17967</v>
      </c>
      <c r="D6179" t="s">
        <v>17968</v>
      </c>
      <c r="E6179" t="s">
        <v>30117</v>
      </c>
      <c r="F6179" s="9" t="str">
        <f>_xlfn.XLOOKUP(E6179,'Raw Data - Area Code'!A:A,'Raw Data - Area Code'!B:B,"",FALSE)</f>
        <v>Southampton</v>
      </c>
      <c r="G6179" s="9">
        <v>11444362</v>
      </c>
      <c r="H6179" s="8">
        <v>72190</v>
      </c>
      <c r="I6179" s="20" t="s">
        <v>30281</v>
      </c>
      <c r="J6179" s="8" t="str">
        <f>_xlfn.XLOOKUP(TRIM(I6179),'Raw Data - SIC Code'!A:A,'Raw Data - SIC Code'!C:C,"",FALSE)</f>
        <v>Professional Services</v>
      </c>
      <c r="K6179">
        <v>4.74</v>
      </c>
      <c r="L6179" s="3">
        <v>5.71</v>
      </c>
      <c r="M6179">
        <v>-7.82</v>
      </c>
      <c r="N6179">
        <v>0</v>
      </c>
      <c r="O6179">
        <v>67.180000000000007</v>
      </c>
      <c r="P6179">
        <v>32.82</v>
      </c>
      <c r="Q6179" s="27">
        <f t="shared" si="581"/>
        <v>34.360000000000007</v>
      </c>
      <c r="R6179">
        <v>67.86</v>
      </c>
      <c r="S6179">
        <v>32.14</v>
      </c>
      <c r="T6179" s="3">
        <f t="shared" si="576"/>
        <v>35.72</v>
      </c>
      <c r="U6179">
        <v>65.709999999999994</v>
      </c>
      <c r="V6179">
        <v>34.29</v>
      </c>
      <c r="W6179" s="3">
        <f t="shared" si="577"/>
        <v>31.419999999999991</v>
      </c>
      <c r="X6179">
        <v>66.430000000000007</v>
      </c>
      <c r="Y6179">
        <v>33.57</v>
      </c>
      <c r="Z6179" s="3">
        <f t="shared" si="578"/>
        <v>32.860000000000007</v>
      </c>
      <c r="AA6179">
        <v>75.540000000000006</v>
      </c>
      <c r="AB6179">
        <v>24.46</v>
      </c>
      <c r="AC6179" s="3">
        <f t="shared" si="579"/>
        <v>51.080000000000005</v>
      </c>
      <c r="AD6179" s="3">
        <f t="shared" si="580"/>
        <v>6</v>
      </c>
      <c r="AE6179" s="3" t="s">
        <v>30461</v>
      </c>
      <c r="AF6179" t="b">
        <v>0</v>
      </c>
      <c r="AG6179" s="1">
        <v>45432.167395833334</v>
      </c>
    </row>
    <row r="6180" spans="1:33" x14ac:dyDescent="0.2">
      <c r="A6180" t="s">
        <v>17969</v>
      </c>
      <c r="B6180">
        <v>8808</v>
      </c>
      <c r="C6180" s="3" t="s">
        <v>17970</v>
      </c>
      <c r="D6180" t="s">
        <v>17971</v>
      </c>
      <c r="E6180" t="s">
        <v>30187</v>
      </c>
      <c r="F6180" s="9" t="str">
        <f>_xlfn.XLOOKUP(E6180,'Raw Data - Area Code'!A:A,'Raw Data - Area Code'!B:B,"",FALSE)</f>
        <v>Gloucester</v>
      </c>
      <c r="G6180" s="9">
        <v>873028</v>
      </c>
      <c r="H6180" s="22">
        <v>9100</v>
      </c>
      <c r="I6180" s="20" t="s">
        <v>30536</v>
      </c>
      <c r="J6180" s="8" t="str">
        <f>_xlfn.XLOOKUP(TRIM(I6180),'Raw Data - SIC Code'!A:A,'Raw Data - SIC Code'!C:C,"",FALSE)</f>
        <v xml:space="preserve">Mining </v>
      </c>
      <c r="K6180">
        <v>20.9</v>
      </c>
      <c r="L6180" s="3">
        <v>17.2</v>
      </c>
      <c r="M6180">
        <v>71.8</v>
      </c>
      <c r="N6180">
        <v>53.1</v>
      </c>
      <c r="O6180">
        <v>41.1</v>
      </c>
      <c r="P6180">
        <v>60.3</v>
      </c>
      <c r="Q6180" s="27">
        <f t="shared" si="581"/>
        <v>-18.934911242603544</v>
      </c>
      <c r="R6180">
        <v>74.8</v>
      </c>
      <c r="S6180">
        <v>25.2</v>
      </c>
      <c r="T6180" s="3">
        <f t="shared" si="576"/>
        <v>49.599999999999994</v>
      </c>
      <c r="U6180">
        <v>85.5</v>
      </c>
      <c r="V6180">
        <v>14.5</v>
      </c>
      <c r="W6180" s="3">
        <f t="shared" si="577"/>
        <v>71</v>
      </c>
      <c r="X6180">
        <v>87.2</v>
      </c>
      <c r="Y6180">
        <v>12.8</v>
      </c>
      <c r="Z6180" s="3">
        <f t="shared" si="578"/>
        <v>74.400000000000006</v>
      </c>
      <c r="AA6180">
        <v>91.6</v>
      </c>
      <c r="AB6180">
        <v>8.4</v>
      </c>
      <c r="AC6180" s="3">
        <f t="shared" si="579"/>
        <v>83.199999999999989</v>
      </c>
      <c r="AD6180" s="3">
        <f t="shared" si="580"/>
        <v>5</v>
      </c>
      <c r="AE6180" s="3" t="s">
        <v>30462</v>
      </c>
      <c r="AF6180" t="b">
        <v>0</v>
      </c>
      <c r="AG6180" s="1">
        <v>44655.954270833332</v>
      </c>
    </row>
    <row r="6181" spans="1:33" ht="34" x14ac:dyDescent="0.2">
      <c r="A6181" t="s">
        <v>17972</v>
      </c>
      <c r="B6181">
        <v>14489</v>
      </c>
      <c r="C6181" s="3" t="s">
        <v>17973</v>
      </c>
      <c r="D6181" t="s">
        <v>17974</v>
      </c>
      <c r="E6181" t="s">
        <v>30143</v>
      </c>
      <c r="F6181" s="9" t="str">
        <f>_xlfn.XLOOKUP(E6181,'Raw Data - Area Code'!A:A,'Raw Data - Area Code'!B:B,"",FALSE)</f>
        <v>West Central London</v>
      </c>
      <c r="G6181" s="9"/>
      <c r="H6181" s="18" t="s">
        <v>668</v>
      </c>
      <c r="I6181" s="20">
        <v>84</v>
      </c>
      <c r="J6181" s="8" t="str">
        <f>_xlfn.XLOOKUP(TRIM(I6181),'Raw Data - SIC Code'!A:A,'Raw Data - SIC Code'!C:C,"",FALSE)</f>
        <v>Public Admin</v>
      </c>
      <c r="K6181">
        <v>-9.4</v>
      </c>
      <c r="L6181" s="3">
        <v>-1.5</v>
      </c>
      <c r="O6181">
        <v>0</v>
      </c>
      <c r="P6181">
        <v>0</v>
      </c>
      <c r="Q6181" s="27">
        <v>0</v>
      </c>
      <c r="R6181">
        <v>33.299999999999997</v>
      </c>
      <c r="S6181">
        <v>66.7</v>
      </c>
      <c r="T6181" s="3">
        <f t="shared" si="576"/>
        <v>-33.400000000000006</v>
      </c>
      <c r="U6181">
        <v>24.4</v>
      </c>
      <c r="V6181">
        <v>75.599999999999994</v>
      </c>
      <c r="W6181" s="3">
        <f t="shared" si="577"/>
        <v>-51.2</v>
      </c>
      <c r="X6181">
        <v>34.200000000000003</v>
      </c>
      <c r="Y6181">
        <v>65.8</v>
      </c>
      <c r="Z6181" s="3">
        <f t="shared" si="578"/>
        <v>-31.599999999999994</v>
      </c>
      <c r="AA6181">
        <v>15</v>
      </c>
      <c r="AB6181">
        <v>85</v>
      </c>
      <c r="AC6181" s="3">
        <f t="shared" si="579"/>
        <v>-70</v>
      </c>
      <c r="AD6181" s="3">
        <f t="shared" si="580"/>
        <v>0</v>
      </c>
      <c r="AE6181" s="3" t="s">
        <v>30575</v>
      </c>
      <c r="AF6181" t="b">
        <v>0</v>
      </c>
      <c r="AG6181" s="1">
        <v>44704.700810185182</v>
      </c>
    </row>
    <row r="6182" spans="1:33" x14ac:dyDescent="0.2">
      <c r="A6182" t="s">
        <v>17975</v>
      </c>
      <c r="B6182">
        <v>8811</v>
      </c>
      <c r="C6182" s="3" t="s">
        <v>17976</v>
      </c>
      <c r="D6182" t="s">
        <v>17977</v>
      </c>
      <c r="E6182" t="s">
        <v>30152</v>
      </c>
      <c r="F6182" s="9" t="str">
        <f>_xlfn.XLOOKUP(E6182,'Raw Data - Area Code'!A:A,'Raw Data - Area Code'!B:B,"",FALSE)</f>
        <v>South East London</v>
      </c>
      <c r="G6182" s="9">
        <v>1227970</v>
      </c>
      <c r="H6182" s="8">
        <v>86900</v>
      </c>
      <c r="I6182" s="20" t="s">
        <v>30237</v>
      </c>
      <c r="J6182" s="8" t="str">
        <f>_xlfn.XLOOKUP(TRIM(I6182),'Raw Data - SIC Code'!A:A,'Raw Data - SIC Code'!C:C,"",FALSE)</f>
        <v>Healthcare</v>
      </c>
      <c r="K6182">
        <v>13.2</v>
      </c>
      <c r="L6182" s="3">
        <v>6.6</v>
      </c>
      <c r="O6182">
        <v>0</v>
      </c>
      <c r="P6182">
        <v>0</v>
      </c>
      <c r="Q6182" s="27">
        <v>0</v>
      </c>
      <c r="R6182">
        <v>18.3</v>
      </c>
      <c r="S6182">
        <v>81.7</v>
      </c>
      <c r="T6182" s="3">
        <f t="shared" si="576"/>
        <v>-63.4</v>
      </c>
      <c r="U6182">
        <v>24.1</v>
      </c>
      <c r="V6182">
        <v>75.900000000000006</v>
      </c>
      <c r="W6182" s="3">
        <f t="shared" si="577"/>
        <v>-51.800000000000004</v>
      </c>
      <c r="X6182">
        <v>21.1</v>
      </c>
      <c r="Y6182">
        <v>78.900000000000006</v>
      </c>
      <c r="Z6182" s="3">
        <f t="shared" si="578"/>
        <v>-57.800000000000004</v>
      </c>
      <c r="AA6182">
        <v>34.299999999999997</v>
      </c>
      <c r="AB6182">
        <v>65.7</v>
      </c>
      <c r="AC6182" s="3">
        <f t="shared" si="579"/>
        <v>-31.400000000000006</v>
      </c>
      <c r="AD6182" s="3">
        <f t="shared" si="580"/>
        <v>1</v>
      </c>
      <c r="AE6182" s="3" t="s">
        <v>30461</v>
      </c>
      <c r="AF6182" t="b">
        <v>0</v>
      </c>
      <c r="AG6182" s="1">
        <v>44651.426770833335</v>
      </c>
    </row>
    <row r="6183" spans="1:33" x14ac:dyDescent="0.2">
      <c r="A6183" t="s">
        <v>17978</v>
      </c>
      <c r="B6183">
        <v>8813</v>
      </c>
      <c r="C6183" s="3" t="s">
        <v>17979</v>
      </c>
      <c r="D6183" t="s">
        <v>17892</v>
      </c>
      <c r="E6183" t="s">
        <v>30145</v>
      </c>
      <c r="F6183" s="9" t="str">
        <f>_xlfn.XLOOKUP(E6183,'Raw Data - Area Code'!A:A,'Raw Data - Area Code'!B:B,"",FALSE)</f>
        <v>East Central London</v>
      </c>
      <c r="G6183" s="9" t="s">
        <v>17980</v>
      </c>
      <c r="H6183" s="8"/>
      <c r="I6183" s="20">
        <v>88</v>
      </c>
      <c r="J6183" s="8" t="str">
        <f>_xlfn.XLOOKUP(TRIM(I6183),'Raw Data - SIC Code'!A:A,'Raw Data - SIC Code'!C:C,"",FALSE)</f>
        <v>Healthcare</v>
      </c>
      <c r="K6183">
        <v>14.1</v>
      </c>
      <c r="L6183" s="3">
        <v>8.4</v>
      </c>
      <c r="M6183">
        <v>0</v>
      </c>
      <c r="N6183">
        <v>0</v>
      </c>
      <c r="O6183">
        <v>0.9</v>
      </c>
      <c r="P6183">
        <v>0.6</v>
      </c>
      <c r="Q6183" s="27">
        <f t="shared" si="581"/>
        <v>20.000000000000004</v>
      </c>
      <c r="R6183">
        <v>12.8</v>
      </c>
      <c r="S6183">
        <v>87.2</v>
      </c>
      <c r="T6183" s="3">
        <f t="shared" si="576"/>
        <v>-74.400000000000006</v>
      </c>
      <c r="U6183">
        <v>16.7</v>
      </c>
      <c r="V6183">
        <v>83.3</v>
      </c>
      <c r="W6183" s="3">
        <f t="shared" si="577"/>
        <v>-66.599999999999994</v>
      </c>
      <c r="X6183">
        <v>16.2</v>
      </c>
      <c r="Y6183">
        <v>83.8</v>
      </c>
      <c r="Z6183" s="3">
        <f t="shared" si="578"/>
        <v>-67.599999999999994</v>
      </c>
      <c r="AA6183">
        <v>27</v>
      </c>
      <c r="AB6183">
        <v>73</v>
      </c>
      <c r="AC6183" s="3">
        <f t="shared" si="579"/>
        <v>-46</v>
      </c>
      <c r="AD6183" s="3">
        <f t="shared" si="580"/>
        <v>2</v>
      </c>
      <c r="AE6183" s="3" t="s">
        <v>30462</v>
      </c>
      <c r="AF6183" t="b">
        <v>0</v>
      </c>
      <c r="AG6183" s="1">
        <v>44652.364074074074</v>
      </c>
    </row>
    <row r="6184" spans="1:33" ht="51" x14ac:dyDescent="0.2">
      <c r="A6184" t="s">
        <v>17981</v>
      </c>
      <c r="B6184">
        <v>8814</v>
      </c>
      <c r="C6184" s="3" t="s">
        <v>17982</v>
      </c>
      <c r="D6184" t="s">
        <v>17983</v>
      </c>
      <c r="E6184" t="s">
        <v>30187</v>
      </c>
      <c r="F6184" s="9" t="str">
        <f>_xlfn.XLOOKUP(E6184,'Raw Data - Area Code'!A:A,'Raw Data - Area Code'!B:B,"",FALSE)</f>
        <v>Gloucester</v>
      </c>
      <c r="G6184" s="9">
        <v>522846</v>
      </c>
      <c r="H6184" s="18" t="s">
        <v>17984</v>
      </c>
      <c r="I6184" s="20" t="s">
        <v>30235</v>
      </c>
      <c r="J6184" s="8" t="str">
        <f>_xlfn.XLOOKUP(TRIM(I6184),'Raw Data - SIC Code'!A:A,'Raw Data - SIC Code'!C:C,"",FALSE)</f>
        <v>Education</v>
      </c>
      <c r="K6184">
        <v>6.8</v>
      </c>
      <c r="L6184" s="3">
        <v>3.1</v>
      </c>
      <c r="O6184">
        <v>0</v>
      </c>
      <c r="P6184">
        <v>0</v>
      </c>
      <c r="Q6184" s="27">
        <v>0</v>
      </c>
      <c r="R6184">
        <v>23.3</v>
      </c>
      <c r="S6184">
        <v>76.7</v>
      </c>
      <c r="T6184" s="3">
        <f t="shared" si="576"/>
        <v>-53.400000000000006</v>
      </c>
      <c r="U6184">
        <v>23.3</v>
      </c>
      <c r="V6184">
        <v>76.7</v>
      </c>
      <c r="W6184" s="3">
        <f t="shared" si="577"/>
        <v>-53.400000000000006</v>
      </c>
      <c r="X6184">
        <v>25.1</v>
      </c>
      <c r="Y6184">
        <v>74.900000000000006</v>
      </c>
      <c r="Z6184" s="3">
        <f t="shared" si="578"/>
        <v>-49.800000000000004</v>
      </c>
      <c r="AA6184">
        <v>29.8</v>
      </c>
      <c r="AB6184">
        <v>70.2</v>
      </c>
      <c r="AC6184" s="3">
        <f t="shared" si="579"/>
        <v>-40.400000000000006</v>
      </c>
      <c r="AD6184" s="3">
        <f t="shared" si="580"/>
        <v>1</v>
      </c>
      <c r="AE6184" s="3" t="s">
        <v>30462</v>
      </c>
      <c r="AF6184" t="b">
        <v>0</v>
      </c>
      <c r="AG6184" s="1">
        <v>44637.478912037041</v>
      </c>
    </row>
    <row r="6185" spans="1:33" x14ac:dyDescent="0.2">
      <c r="A6185" t="s">
        <v>17985</v>
      </c>
      <c r="B6185">
        <v>20616</v>
      </c>
      <c r="C6185" s="3" t="s">
        <v>17986</v>
      </c>
      <c r="D6185" t="s">
        <v>17987</v>
      </c>
      <c r="E6185" t="s">
        <v>30154</v>
      </c>
      <c r="F6185" s="9" t="str">
        <f>_xlfn.XLOOKUP(E6185,'Raw Data - Area Code'!A:A,'Raw Data - Area Code'!B:B,"",FALSE)</f>
        <v>Falkirk</v>
      </c>
      <c r="G6185" s="9" t="s">
        <v>17988</v>
      </c>
      <c r="H6185" s="8">
        <v>46130</v>
      </c>
      <c r="I6185" s="20" t="s">
        <v>30252</v>
      </c>
      <c r="J6185" s="8" t="str">
        <f>_xlfn.XLOOKUP(TRIM(I6185),'Raw Data - SIC Code'!A:A,'Raw Data - SIC Code'!C:C,"",FALSE)</f>
        <v>Trade</v>
      </c>
      <c r="K6185">
        <v>-3.6</v>
      </c>
      <c r="L6185" s="3">
        <v>1.2</v>
      </c>
      <c r="M6185">
        <v>13.9</v>
      </c>
      <c r="N6185">
        <v>5.3</v>
      </c>
      <c r="O6185">
        <v>14.8</v>
      </c>
      <c r="P6185">
        <v>15.1</v>
      </c>
      <c r="Q6185" s="27">
        <f t="shared" si="581"/>
        <v>-1.0033444816053478</v>
      </c>
      <c r="R6185">
        <v>89.1</v>
      </c>
      <c r="S6185">
        <v>10.9</v>
      </c>
      <c r="T6185" s="3">
        <f t="shared" si="576"/>
        <v>78.199999999999989</v>
      </c>
      <c r="U6185">
        <v>72</v>
      </c>
      <c r="V6185">
        <v>28</v>
      </c>
      <c r="W6185" s="3">
        <f t="shared" si="577"/>
        <v>44</v>
      </c>
      <c r="X6185">
        <v>80.2</v>
      </c>
      <c r="Y6185">
        <v>19.8</v>
      </c>
      <c r="Z6185" s="3">
        <f t="shared" si="578"/>
        <v>60.400000000000006</v>
      </c>
      <c r="AA6185">
        <v>80.900000000000006</v>
      </c>
      <c r="AB6185">
        <v>19.100000000000001</v>
      </c>
      <c r="AC6185" s="3">
        <f t="shared" si="579"/>
        <v>61.8</v>
      </c>
      <c r="AD6185" s="3">
        <f t="shared" si="580"/>
        <v>5</v>
      </c>
      <c r="AE6185" s="3" t="s">
        <v>30460</v>
      </c>
      <c r="AF6185" t="b">
        <v>0</v>
      </c>
      <c r="AG6185" s="1">
        <v>44473.658182870371</v>
      </c>
    </row>
    <row r="6186" spans="1:33" x14ac:dyDescent="0.2">
      <c r="A6186" t="s">
        <v>17989</v>
      </c>
      <c r="B6186">
        <v>16208</v>
      </c>
      <c r="C6186" s="3" t="s">
        <v>17990</v>
      </c>
      <c r="D6186" t="s">
        <v>17991</v>
      </c>
      <c r="E6186" t="s">
        <v>30112</v>
      </c>
      <c r="F6186" s="9" t="str">
        <f>_xlfn.XLOOKUP(E6186,'Raw Data - Area Code'!A:A,'Raw Data - Area Code'!B:B,"",FALSE)</f>
        <v>Edinburgh</v>
      </c>
      <c r="G6186" s="9" t="s">
        <v>17992</v>
      </c>
      <c r="H6186" s="8"/>
      <c r="I6186" s="20">
        <v>94</v>
      </c>
      <c r="J6186" s="8" t="str">
        <f>_xlfn.XLOOKUP(TRIM(I6186),'Raw Data - SIC Code'!A:A,'Raw Data - SIC Code'!C:C,"",FALSE)</f>
        <v>General Services</v>
      </c>
      <c r="K6186">
        <v>7.6</v>
      </c>
      <c r="L6186" s="3">
        <v>7.9</v>
      </c>
      <c r="O6186">
        <v>0</v>
      </c>
      <c r="P6186">
        <v>0</v>
      </c>
      <c r="Q6186" s="27">
        <v>0</v>
      </c>
      <c r="R6186">
        <v>31.7</v>
      </c>
      <c r="S6186">
        <v>68.3</v>
      </c>
      <c r="T6186" s="3">
        <f t="shared" si="576"/>
        <v>-36.599999999999994</v>
      </c>
      <c r="U6186">
        <v>46.9</v>
      </c>
      <c r="V6186">
        <v>53.1</v>
      </c>
      <c r="W6186" s="3">
        <f t="shared" si="577"/>
        <v>-6.2000000000000028</v>
      </c>
      <c r="X6186">
        <v>48.3</v>
      </c>
      <c r="Y6186">
        <v>51.7</v>
      </c>
      <c r="Z6186" s="3">
        <f t="shared" si="578"/>
        <v>-3.4000000000000057</v>
      </c>
      <c r="AA6186">
        <v>46.9</v>
      </c>
      <c r="AB6186">
        <v>53.1</v>
      </c>
      <c r="AC6186" s="3">
        <f t="shared" si="579"/>
        <v>-6.2000000000000028</v>
      </c>
      <c r="AD6186" s="3">
        <f t="shared" si="580"/>
        <v>1</v>
      </c>
      <c r="AE6186" s="3" t="s">
        <v>30461</v>
      </c>
      <c r="AF6186" t="b">
        <v>0</v>
      </c>
      <c r="AG6186" s="1">
        <v>44655.446759259263</v>
      </c>
    </row>
    <row r="6187" spans="1:33" ht="34" x14ac:dyDescent="0.2">
      <c r="A6187" t="s">
        <v>17993</v>
      </c>
      <c r="B6187">
        <v>8817</v>
      </c>
      <c r="C6187" s="3" t="s">
        <v>17994</v>
      </c>
      <c r="D6187" t="s">
        <v>11885</v>
      </c>
      <c r="E6187" t="s">
        <v>30226</v>
      </c>
      <c r="F6187" s="9" t="str">
        <f>_xlfn.XLOOKUP(E6187,'Raw Data - Area Code'!A:A,'Raw Data - Area Code'!B:B,"",FALSE)</f>
        <v>Birmingham</v>
      </c>
      <c r="G6187" s="9">
        <v>986754</v>
      </c>
      <c r="H6187" s="18" t="s">
        <v>17657</v>
      </c>
      <c r="I6187" s="20" t="s">
        <v>30280</v>
      </c>
      <c r="J6187" s="8" t="str">
        <f>_xlfn.XLOOKUP(TRIM(I6187),'Raw Data - SIC Code'!A:A,'Raw Data - SIC Code'!C:C,"",FALSE)</f>
        <v>Trade</v>
      </c>
      <c r="K6187">
        <v>-4.5</v>
      </c>
      <c r="L6187" s="3">
        <v>11.3</v>
      </c>
      <c r="M6187">
        <v>6.1</v>
      </c>
      <c r="N6187">
        <v>6.6</v>
      </c>
      <c r="O6187">
        <v>92.6</v>
      </c>
      <c r="P6187">
        <v>86.1</v>
      </c>
      <c r="Q6187" s="27">
        <f t="shared" si="581"/>
        <v>3.6373810856183546</v>
      </c>
      <c r="R6187">
        <v>91.3</v>
      </c>
      <c r="S6187">
        <v>8.6999999999999993</v>
      </c>
      <c r="T6187" s="3">
        <f t="shared" si="576"/>
        <v>82.6</v>
      </c>
      <c r="U6187">
        <v>92</v>
      </c>
      <c r="V6187">
        <v>8</v>
      </c>
      <c r="W6187" s="3">
        <f t="shared" si="577"/>
        <v>84</v>
      </c>
      <c r="X6187">
        <v>96.4</v>
      </c>
      <c r="Y6187">
        <v>3.6</v>
      </c>
      <c r="Z6187" s="3">
        <f t="shared" si="578"/>
        <v>92.800000000000011</v>
      </c>
      <c r="AA6187">
        <v>91.7</v>
      </c>
      <c r="AB6187">
        <v>8.3000000000000007</v>
      </c>
      <c r="AC6187" s="3">
        <f t="shared" si="579"/>
        <v>83.4</v>
      </c>
      <c r="AD6187" s="3">
        <f t="shared" si="580"/>
        <v>6</v>
      </c>
      <c r="AE6187" s="3" t="s">
        <v>30462</v>
      </c>
      <c r="AF6187" t="b">
        <v>0</v>
      </c>
      <c r="AG6187" s="1">
        <v>44652.653460648151</v>
      </c>
    </row>
    <row r="6188" spans="1:33" ht="68" x14ac:dyDescent="0.2">
      <c r="A6188" t="s">
        <v>17995</v>
      </c>
      <c r="B6188">
        <v>8818</v>
      </c>
      <c r="C6188" s="3" t="s">
        <v>17996</v>
      </c>
      <c r="D6188" t="s">
        <v>17997</v>
      </c>
      <c r="E6188" t="s">
        <v>30167</v>
      </c>
      <c r="F6188" s="9" t="str">
        <f>_xlfn.XLOOKUP(E6188,'Raw Data - Area Code'!A:A,'Raw Data - Area Code'!B:B,"",FALSE)</f>
        <v>Stoke-on-Trent</v>
      </c>
      <c r="G6188" s="9">
        <v>8489997</v>
      </c>
      <c r="H6188" s="18" t="s">
        <v>17998</v>
      </c>
      <c r="I6188" s="20" t="s">
        <v>30252</v>
      </c>
      <c r="J6188" s="8" t="str">
        <f>_xlfn.XLOOKUP(TRIM(I6188),'Raw Data - SIC Code'!A:A,'Raw Data - SIC Code'!C:C,"",FALSE)</f>
        <v>Trade</v>
      </c>
      <c r="K6188">
        <v>1.3</v>
      </c>
      <c r="L6188" s="3">
        <v>-3.2</v>
      </c>
      <c r="M6188">
        <v>49.7</v>
      </c>
      <c r="N6188">
        <v>41.7</v>
      </c>
      <c r="O6188">
        <v>9.5</v>
      </c>
      <c r="P6188">
        <v>17.399999999999999</v>
      </c>
      <c r="Q6188" s="27">
        <f t="shared" si="581"/>
        <v>-29.368029739776947</v>
      </c>
      <c r="R6188">
        <v>67.5</v>
      </c>
      <c r="S6188">
        <v>32.5</v>
      </c>
      <c r="T6188" s="3">
        <f t="shared" si="576"/>
        <v>35</v>
      </c>
      <c r="U6188">
        <v>67</v>
      </c>
      <c r="V6188">
        <v>33</v>
      </c>
      <c r="W6188" s="3">
        <f t="shared" si="577"/>
        <v>34</v>
      </c>
      <c r="X6188">
        <v>53</v>
      </c>
      <c r="Y6188">
        <v>47</v>
      </c>
      <c r="Z6188" s="3">
        <f t="shared" si="578"/>
        <v>6</v>
      </c>
      <c r="AA6188">
        <v>56</v>
      </c>
      <c r="AB6188">
        <v>44</v>
      </c>
      <c r="AC6188" s="3">
        <f t="shared" si="579"/>
        <v>12</v>
      </c>
      <c r="AD6188" s="3">
        <f t="shared" si="580"/>
        <v>4</v>
      </c>
      <c r="AE6188" s="3" t="s">
        <v>30461</v>
      </c>
      <c r="AF6188" t="b">
        <v>0</v>
      </c>
      <c r="AG6188" s="1">
        <v>44635.499537037038</v>
      </c>
    </row>
    <row r="6189" spans="1:33" x14ac:dyDescent="0.2">
      <c r="A6189" t="s">
        <v>17999</v>
      </c>
      <c r="B6189">
        <v>8819</v>
      </c>
      <c r="C6189" s="3" t="s">
        <v>18000</v>
      </c>
      <c r="D6189" t="s">
        <v>18001</v>
      </c>
      <c r="E6189" t="s">
        <v>30145</v>
      </c>
      <c r="F6189" s="9" t="str">
        <f>_xlfn.XLOOKUP(E6189,'Raw Data - Area Code'!A:A,'Raw Data - Area Code'!B:B,"",FALSE)</f>
        <v>East Central London</v>
      </c>
      <c r="G6189" s="9">
        <v>929027</v>
      </c>
      <c r="H6189" s="8">
        <v>66190</v>
      </c>
      <c r="I6189" s="20" t="s">
        <v>30254</v>
      </c>
      <c r="J6189" s="8" t="str">
        <f>_xlfn.XLOOKUP(TRIM(I6189),'Raw Data - SIC Code'!A:A,'Raw Data - SIC Code'!C:C,"",FALSE)</f>
        <v>Finance</v>
      </c>
      <c r="K6189">
        <v>30.1</v>
      </c>
      <c r="L6189" s="3">
        <v>34.200000000000003</v>
      </c>
      <c r="M6189">
        <v>50.5</v>
      </c>
      <c r="N6189">
        <v>92.9</v>
      </c>
      <c r="O6189">
        <v>59.4</v>
      </c>
      <c r="P6189">
        <v>47.3</v>
      </c>
      <c r="Q6189" s="27">
        <f t="shared" si="581"/>
        <v>11.340206185567013</v>
      </c>
      <c r="R6189">
        <v>30.4</v>
      </c>
      <c r="S6189">
        <v>69.599999999999994</v>
      </c>
      <c r="T6189" s="3">
        <f t="shared" si="576"/>
        <v>-39.199999999999996</v>
      </c>
      <c r="U6189">
        <v>41.5</v>
      </c>
      <c r="V6189">
        <v>58.5</v>
      </c>
      <c r="W6189" s="3">
        <f t="shared" si="577"/>
        <v>-17</v>
      </c>
      <c r="X6189">
        <v>54.9</v>
      </c>
      <c r="Y6189">
        <v>45.1</v>
      </c>
      <c r="Z6189" s="3">
        <f t="shared" si="578"/>
        <v>9.7999999999999972</v>
      </c>
      <c r="AA6189">
        <v>68.8</v>
      </c>
      <c r="AB6189">
        <v>31.2</v>
      </c>
      <c r="AC6189" s="3">
        <f t="shared" si="579"/>
        <v>37.599999999999994</v>
      </c>
      <c r="AD6189" s="3">
        <f t="shared" si="580"/>
        <v>4</v>
      </c>
      <c r="AE6189" s="3" t="s">
        <v>30576</v>
      </c>
      <c r="AF6189" t="b">
        <v>0</v>
      </c>
      <c r="AG6189" s="1">
        <v>44610.593912037039</v>
      </c>
    </row>
    <row r="6190" spans="1:33" x14ac:dyDescent="0.2">
      <c r="A6190" t="s">
        <v>18002</v>
      </c>
      <c r="B6190">
        <v>51</v>
      </c>
      <c r="C6190" s="3" t="s">
        <v>18003</v>
      </c>
      <c r="D6190" t="s">
        <v>18004</v>
      </c>
      <c r="E6190" t="s">
        <v>30204</v>
      </c>
      <c r="F6190" s="9" t="str">
        <f>_xlfn.XLOOKUP(E6190,'Raw Data - Area Code'!A:A,'Raw Data - Area Code'!B:B,"",FALSE)</f>
        <v>Swindon</v>
      </c>
      <c r="G6190" s="9"/>
      <c r="H6190" s="8"/>
      <c r="I6190" s="20">
        <v>64</v>
      </c>
      <c r="J6190" s="8" t="str">
        <f>_xlfn.XLOOKUP(TRIM(I6190),'Raw Data - SIC Code'!A:A,'Raw Data - SIC Code'!C:C,"",FALSE)</f>
        <v>Finance</v>
      </c>
      <c r="K6190">
        <v>30</v>
      </c>
      <c r="L6190" s="3">
        <v>34.299999999999997</v>
      </c>
      <c r="M6190">
        <v>22.9</v>
      </c>
      <c r="N6190">
        <v>2.6</v>
      </c>
      <c r="O6190">
        <v>95.8</v>
      </c>
      <c r="P6190">
        <v>96.2</v>
      </c>
      <c r="Q6190" s="27">
        <f t="shared" si="581"/>
        <v>-0.20833333333333628</v>
      </c>
      <c r="R6190">
        <v>31.8</v>
      </c>
      <c r="S6190">
        <v>68.2</v>
      </c>
      <c r="T6190" s="3">
        <f t="shared" si="576"/>
        <v>-36.400000000000006</v>
      </c>
      <c r="U6190">
        <v>23.5</v>
      </c>
      <c r="V6190">
        <v>76.5</v>
      </c>
      <c r="W6190" s="3">
        <f t="shared" si="577"/>
        <v>-53</v>
      </c>
      <c r="X6190">
        <v>41.2</v>
      </c>
      <c r="Y6190">
        <v>58.8</v>
      </c>
      <c r="Z6190" s="3">
        <f t="shared" si="578"/>
        <v>-17.599999999999994</v>
      </c>
      <c r="AA6190">
        <v>63.1</v>
      </c>
      <c r="AB6190">
        <v>36.9</v>
      </c>
      <c r="AC6190" s="3">
        <f t="shared" si="579"/>
        <v>26.200000000000003</v>
      </c>
      <c r="AD6190" s="3">
        <f t="shared" si="580"/>
        <v>2</v>
      </c>
      <c r="AE6190" s="3" t="s">
        <v>30463</v>
      </c>
      <c r="AF6190" t="b">
        <v>0</v>
      </c>
      <c r="AG6190" s="1">
        <v>44593.638784722221</v>
      </c>
    </row>
    <row r="6191" spans="1:33" x14ac:dyDescent="0.2">
      <c r="A6191" t="s">
        <v>18005</v>
      </c>
      <c r="B6191">
        <v>8824</v>
      </c>
      <c r="C6191" s="3" t="s">
        <v>18006</v>
      </c>
      <c r="D6191" t="s">
        <v>18007</v>
      </c>
      <c r="E6191" t="s">
        <v>30147</v>
      </c>
      <c r="F6191" s="9" t="str">
        <f>_xlfn.XLOOKUP(E6191,'Raw Data - Area Code'!A:A,'Raw Data - Area Code'!B:B,"",FALSE)</f>
        <v>Leicester</v>
      </c>
      <c r="G6191" s="9">
        <v>2268921</v>
      </c>
      <c r="H6191" s="8">
        <v>77390</v>
      </c>
      <c r="I6191" s="20" t="s">
        <v>30273</v>
      </c>
      <c r="J6191" s="8" t="str">
        <f>_xlfn.XLOOKUP(TRIM(I6191),'Raw Data - SIC Code'!A:A,'Raw Data - SIC Code'!C:C,"",FALSE)</f>
        <v>Admin Services</v>
      </c>
      <c r="K6191">
        <v>1.2</v>
      </c>
      <c r="L6191" s="3">
        <v>7.7</v>
      </c>
      <c r="M6191">
        <v>37.6</v>
      </c>
      <c r="N6191">
        <v>-4.5</v>
      </c>
      <c r="O6191">
        <v>16.8</v>
      </c>
      <c r="P6191">
        <v>45.5</v>
      </c>
      <c r="Q6191" s="27">
        <f t="shared" si="581"/>
        <v>-46.067415730337082</v>
      </c>
      <c r="R6191">
        <v>72.8</v>
      </c>
      <c r="S6191">
        <v>27.2</v>
      </c>
      <c r="T6191" s="3">
        <f t="shared" si="576"/>
        <v>45.599999999999994</v>
      </c>
      <c r="U6191">
        <v>84.3</v>
      </c>
      <c r="V6191">
        <v>15.7</v>
      </c>
      <c r="W6191" s="3">
        <f t="shared" si="577"/>
        <v>68.599999999999994</v>
      </c>
      <c r="X6191">
        <v>89.4</v>
      </c>
      <c r="Y6191">
        <v>10.6</v>
      </c>
      <c r="Z6191" s="3">
        <f t="shared" si="578"/>
        <v>78.800000000000011</v>
      </c>
      <c r="AA6191">
        <v>78.7</v>
      </c>
      <c r="AB6191">
        <v>21.3</v>
      </c>
      <c r="AC6191" s="3">
        <f t="shared" si="579"/>
        <v>57.400000000000006</v>
      </c>
      <c r="AD6191" s="3">
        <f t="shared" si="580"/>
        <v>5</v>
      </c>
      <c r="AE6191" s="3" t="s">
        <v>30461</v>
      </c>
      <c r="AF6191" t="b">
        <v>1</v>
      </c>
      <c r="AG6191" s="1">
        <v>44664.437708333331</v>
      </c>
    </row>
    <row r="6192" spans="1:33" x14ac:dyDescent="0.2">
      <c r="A6192" t="s">
        <v>18008</v>
      </c>
      <c r="B6192">
        <v>20660</v>
      </c>
      <c r="C6192" s="3" t="s">
        <v>18009</v>
      </c>
      <c r="D6192" t="s">
        <v>18010</v>
      </c>
      <c r="E6192" t="s">
        <v>30233</v>
      </c>
      <c r="F6192" s="9" t="str">
        <f>_xlfn.XLOOKUP(E6192,'Raw Data - Area Code'!A:A,'Raw Data - Area Code'!B:B,"",FALSE)</f>
        <v>West London</v>
      </c>
      <c r="G6192" s="9">
        <v>3785433</v>
      </c>
      <c r="H6192" s="8">
        <v>74990</v>
      </c>
      <c r="I6192" s="20" t="s">
        <v>30268</v>
      </c>
      <c r="J6192" s="8" t="str">
        <f>_xlfn.XLOOKUP(TRIM(I6192),'Raw Data - SIC Code'!A:A,'Raw Data - SIC Code'!C:C,"",FALSE)</f>
        <v>Professional Services</v>
      </c>
      <c r="K6192">
        <v>14</v>
      </c>
      <c r="L6192" s="3">
        <v>-2.4</v>
      </c>
      <c r="M6192">
        <v>45</v>
      </c>
      <c r="N6192">
        <v>20</v>
      </c>
      <c r="O6192">
        <v>20.100000000000001</v>
      </c>
      <c r="P6192">
        <v>18.2</v>
      </c>
      <c r="Q6192" s="27">
        <f t="shared" si="581"/>
        <v>4.9608355091383869</v>
      </c>
      <c r="R6192">
        <v>53</v>
      </c>
      <c r="S6192">
        <v>47</v>
      </c>
      <c r="T6192" s="3">
        <f t="shared" si="576"/>
        <v>6</v>
      </c>
      <c r="U6192">
        <v>57.6</v>
      </c>
      <c r="V6192">
        <v>42.4</v>
      </c>
      <c r="W6192" s="3">
        <f t="shared" si="577"/>
        <v>15.200000000000003</v>
      </c>
      <c r="X6192">
        <v>42.4</v>
      </c>
      <c r="Y6192">
        <v>57.6</v>
      </c>
      <c r="Z6192" s="3">
        <f t="shared" si="578"/>
        <v>-15.200000000000003</v>
      </c>
      <c r="AA6192">
        <v>63.6</v>
      </c>
      <c r="AB6192">
        <v>36.4</v>
      </c>
      <c r="AC6192" s="3">
        <f t="shared" si="579"/>
        <v>27.200000000000003</v>
      </c>
      <c r="AD6192" s="3">
        <f t="shared" si="580"/>
        <v>4</v>
      </c>
      <c r="AE6192" s="3" t="s">
        <v>30460</v>
      </c>
      <c r="AF6192" t="b">
        <v>0</v>
      </c>
      <c r="AG6192" s="1">
        <v>44655.662268518521</v>
      </c>
    </row>
    <row r="6193" spans="1:33" x14ac:dyDescent="0.2">
      <c r="A6193" t="s">
        <v>18011</v>
      </c>
      <c r="B6193">
        <v>8827</v>
      </c>
      <c r="C6193" s="3" t="s">
        <v>18012</v>
      </c>
      <c r="E6193" t="s">
        <v>30209</v>
      </c>
      <c r="F6193" s="13" t="s">
        <v>30548</v>
      </c>
      <c r="G6193" s="9" t="s">
        <v>18013</v>
      </c>
      <c r="H6193" s="8"/>
      <c r="I6193" s="20" t="s">
        <v>30260</v>
      </c>
      <c r="J6193" s="8" t="str">
        <f>_xlfn.XLOOKUP(TRIM(I6193),'Raw Data - SIC Code'!A:A,'Raw Data - SIC Code'!C:C,"",FALSE)</f>
        <v>Finance</v>
      </c>
      <c r="K6193">
        <v>29.7</v>
      </c>
      <c r="L6193" s="3">
        <v>37</v>
      </c>
      <c r="M6193">
        <v>28.7</v>
      </c>
      <c r="N6193">
        <v>52.2</v>
      </c>
      <c r="O6193">
        <v>84</v>
      </c>
      <c r="P6193">
        <v>86</v>
      </c>
      <c r="Q6193" s="27">
        <f t="shared" si="581"/>
        <v>-1.1764705882352942</v>
      </c>
      <c r="R6193">
        <v>46.7</v>
      </c>
      <c r="S6193">
        <v>53.3</v>
      </c>
      <c r="T6193" s="3">
        <f t="shared" si="576"/>
        <v>-6.5999999999999943</v>
      </c>
      <c r="U6193">
        <v>64</v>
      </c>
      <c r="V6193">
        <v>36</v>
      </c>
      <c r="W6193" s="3">
        <f t="shared" si="577"/>
        <v>28.000000000000004</v>
      </c>
      <c r="X6193">
        <v>73</v>
      </c>
      <c r="Y6193">
        <v>27</v>
      </c>
      <c r="Z6193" s="3">
        <f t="shared" si="578"/>
        <v>46</v>
      </c>
      <c r="AA6193">
        <v>79.7</v>
      </c>
      <c r="AB6193">
        <v>20.3</v>
      </c>
      <c r="AC6193" s="3">
        <f t="shared" si="579"/>
        <v>59.400000000000006</v>
      </c>
      <c r="AD6193" s="3">
        <f t="shared" si="580"/>
        <v>4</v>
      </c>
      <c r="AE6193" s="3" t="s">
        <v>30460</v>
      </c>
      <c r="AF6193" t="b">
        <v>0</v>
      </c>
      <c r="AG6193" s="1">
        <v>44645.55159722222</v>
      </c>
    </row>
    <row r="6194" spans="1:33" x14ac:dyDescent="0.2">
      <c r="A6194" t="s">
        <v>18014</v>
      </c>
      <c r="B6194">
        <v>8828</v>
      </c>
      <c r="C6194" s="3" t="s">
        <v>18015</v>
      </c>
      <c r="D6194" t="s">
        <v>18016</v>
      </c>
      <c r="E6194" t="s">
        <v>30146</v>
      </c>
      <c r="F6194" s="9" t="str">
        <f>_xlfn.XLOOKUP(E6194,'Raw Data - Area Code'!A:A,'Raw Data - Area Code'!B:B,"",FALSE)</f>
        <v>Nottingham</v>
      </c>
      <c r="G6194" s="9">
        <v>2141131</v>
      </c>
      <c r="H6194" s="8">
        <v>59140</v>
      </c>
      <c r="I6194" s="20" t="s">
        <v>30301</v>
      </c>
      <c r="J6194" s="8" t="str">
        <f>_xlfn.XLOOKUP(TRIM(I6194),'Raw Data - SIC Code'!A:A,'Raw Data - SIC Code'!C:C,"",FALSE)</f>
        <v>Info &amp; Comms</v>
      </c>
      <c r="K6194">
        <v>22</v>
      </c>
      <c r="L6194" s="3">
        <v>13</v>
      </c>
      <c r="M6194">
        <v>68</v>
      </c>
      <c r="N6194">
        <v>10</v>
      </c>
      <c r="O6194">
        <v>7</v>
      </c>
      <c r="P6194">
        <v>2</v>
      </c>
      <c r="Q6194" s="27">
        <f t="shared" si="581"/>
        <v>55.555555555555557</v>
      </c>
      <c r="R6194">
        <v>45</v>
      </c>
      <c r="S6194">
        <v>55</v>
      </c>
      <c r="T6194" s="3">
        <f t="shared" si="576"/>
        <v>-10</v>
      </c>
      <c r="U6194">
        <v>62</v>
      </c>
      <c r="V6194">
        <v>38</v>
      </c>
      <c r="W6194" s="3">
        <f t="shared" si="577"/>
        <v>24</v>
      </c>
      <c r="X6194">
        <v>67</v>
      </c>
      <c r="Y6194">
        <v>33</v>
      </c>
      <c r="Z6194" s="3">
        <f t="shared" si="578"/>
        <v>34</v>
      </c>
      <c r="AA6194">
        <v>78</v>
      </c>
      <c r="AB6194">
        <v>22</v>
      </c>
      <c r="AC6194" s="3">
        <f t="shared" si="579"/>
        <v>56.000000000000007</v>
      </c>
      <c r="AD6194" s="3">
        <f t="shared" si="580"/>
        <v>5</v>
      </c>
      <c r="AE6194" s="3" t="s">
        <v>30461</v>
      </c>
      <c r="AF6194" t="b">
        <v>0</v>
      </c>
      <c r="AG6194" s="1">
        <v>44655.638819444444</v>
      </c>
    </row>
    <row r="6195" spans="1:33" x14ac:dyDescent="0.2">
      <c r="A6195" t="s">
        <v>18017</v>
      </c>
      <c r="B6195">
        <v>20704</v>
      </c>
      <c r="C6195" s="3" t="s">
        <v>18018</v>
      </c>
      <c r="D6195" t="s">
        <v>18019</v>
      </c>
      <c r="E6195" t="s">
        <v>30152</v>
      </c>
      <c r="F6195" s="9" t="str">
        <f>_xlfn.XLOOKUP(E6195,'Raw Data - Area Code'!A:A,'Raw Data - Area Code'!B:B,"",FALSE)</f>
        <v>South East London</v>
      </c>
      <c r="G6195" s="9">
        <v>4918799</v>
      </c>
      <c r="H6195" s="8">
        <v>46170</v>
      </c>
      <c r="I6195" s="20" t="s">
        <v>30252</v>
      </c>
      <c r="J6195" s="8" t="str">
        <f>_xlfn.XLOOKUP(TRIM(I6195),'Raw Data - SIC Code'!A:A,'Raw Data - SIC Code'!C:C,"",FALSE)</f>
        <v>Trade</v>
      </c>
      <c r="K6195">
        <v>0.7</v>
      </c>
      <c r="L6195" s="3">
        <v>-3</v>
      </c>
      <c r="M6195">
        <v>26</v>
      </c>
      <c r="N6195">
        <v>-8</v>
      </c>
      <c r="O6195">
        <v>72</v>
      </c>
      <c r="P6195">
        <v>46</v>
      </c>
      <c r="Q6195" s="27">
        <f t="shared" si="581"/>
        <v>22.033898305084744</v>
      </c>
      <c r="R6195">
        <v>54</v>
      </c>
      <c r="S6195">
        <v>46</v>
      </c>
      <c r="T6195" s="3">
        <f t="shared" si="576"/>
        <v>8</v>
      </c>
      <c r="U6195">
        <v>75</v>
      </c>
      <c r="V6195">
        <v>25</v>
      </c>
      <c r="W6195" s="3">
        <f t="shared" si="577"/>
        <v>50</v>
      </c>
      <c r="X6195">
        <v>71</v>
      </c>
      <c r="Y6195">
        <v>29</v>
      </c>
      <c r="Z6195" s="3">
        <f t="shared" si="578"/>
        <v>42</v>
      </c>
      <c r="AA6195">
        <v>48</v>
      </c>
      <c r="AB6195">
        <v>52</v>
      </c>
      <c r="AC6195" s="3">
        <f t="shared" si="579"/>
        <v>-4</v>
      </c>
      <c r="AD6195" s="3">
        <f t="shared" si="580"/>
        <v>4</v>
      </c>
      <c r="AE6195" s="3" t="s">
        <v>30460</v>
      </c>
      <c r="AF6195" t="b">
        <v>0</v>
      </c>
      <c r="AG6195" s="1">
        <v>44652.424351851849</v>
      </c>
    </row>
    <row r="6196" spans="1:33" x14ac:dyDescent="0.2">
      <c r="A6196" t="s">
        <v>18020</v>
      </c>
      <c r="B6196">
        <v>15493</v>
      </c>
      <c r="C6196" s="3" t="s">
        <v>18021</v>
      </c>
      <c r="D6196" t="s">
        <v>18022</v>
      </c>
      <c r="E6196" t="s">
        <v>30126</v>
      </c>
      <c r="F6196" s="9" t="str">
        <f>_xlfn.XLOOKUP(E6196,'Raw Data - Area Code'!A:A,'Raw Data - Area Code'!B:B,"",FALSE)</f>
        <v>Portsmouth</v>
      </c>
      <c r="G6196" s="9">
        <v>4129273</v>
      </c>
      <c r="H6196" s="8">
        <v>51101</v>
      </c>
      <c r="I6196" s="20" t="s">
        <v>30295</v>
      </c>
      <c r="J6196" s="8" t="str">
        <f>_xlfn.XLOOKUP(TRIM(I6196),'Raw Data - SIC Code'!A:A,'Raw Data - SIC Code'!C:C,"",FALSE)</f>
        <v>Logistics</v>
      </c>
      <c r="K6196">
        <v>16.899999999999999</v>
      </c>
      <c r="L6196" s="3">
        <v>18</v>
      </c>
      <c r="M6196">
        <v>26.3</v>
      </c>
      <c r="N6196">
        <v>0</v>
      </c>
      <c r="O6196">
        <v>97</v>
      </c>
      <c r="P6196">
        <v>96.7</v>
      </c>
      <c r="Q6196" s="27">
        <f t="shared" si="581"/>
        <v>0.1548786783686098</v>
      </c>
      <c r="R6196">
        <v>59.5</v>
      </c>
      <c r="S6196">
        <v>40.5</v>
      </c>
      <c r="T6196" s="3">
        <f t="shared" si="576"/>
        <v>19</v>
      </c>
      <c r="U6196">
        <v>70.099999999999994</v>
      </c>
      <c r="V6196">
        <v>29.9</v>
      </c>
      <c r="W6196" s="3">
        <f t="shared" si="577"/>
        <v>40.199999999999996</v>
      </c>
      <c r="X6196">
        <v>76.400000000000006</v>
      </c>
      <c r="Y6196">
        <v>23.6</v>
      </c>
      <c r="Z6196" s="3">
        <f t="shared" si="578"/>
        <v>52.800000000000004</v>
      </c>
      <c r="AA6196">
        <v>80</v>
      </c>
      <c r="AB6196">
        <v>20</v>
      </c>
      <c r="AC6196" s="3">
        <f t="shared" si="579"/>
        <v>60</v>
      </c>
      <c r="AD6196" s="3">
        <f t="shared" si="580"/>
        <v>6</v>
      </c>
      <c r="AE6196" s="3" t="s">
        <v>30462</v>
      </c>
      <c r="AF6196" t="b">
        <v>0</v>
      </c>
      <c r="AG6196" s="1">
        <v>44655.613599537035</v>
      </c>
    </row>
    <row r="6197" spans="1:33" x14ac:dyDescent="0.2">
      <c r="A6197" t="s">
        <v>18023</v>
      </c>
      <c r="B6197">
        <v>8829</v>
      </c>
      <c r="C6197" s="3" t="s">
        <v>18021</v>
      </c>
      <c r="D6197" t="s">
        <v>18022</v>
      </c>
      <c r="E6197" t="s">
        <v>30126</v>
      </c>
      <c r="F6197" s="9" t="str">
        <f>_xlfn.XLOOKUP(E6197,'Raw Data - Area Code'!A:A,'Raw Data - Area Code'!B:B,"",FALSE)</f>
        <v>Portsmouth</v>
      </c>
      <c r="G6197" s="9">
        <v>4129270</v>
      </c>
      <c r="H6197" s="8">
        <v>51101</v>
      </c>
      <c r="I6197" s="20" t="s">
        <v>30295</v>
      </c>
      <c r="J6197" s="8" t="str">
        <f>_xlfn.XLOOKUP(TRIM(I6197),'Raw Data - SIC Code'!A:A,'Raw Data - SIC Code'!C:C,"",FALSE)</f>
        <v>Logistics</v>
      </c>
      <c r="K6197">
        <v>16.7</v>
      </c>
      <c r="L6197" s="3">
        <v>19.8</v>
      </c>
      <c r="M6197">
        <v>42.9</v>
      </c>
      <c r="N6197">
        <v>0</v>
      </c>
      <c r="O6197">
        <v>96.2</v>
      </c>
      <c r="P6197">
        <v>99.4</v>
      </c>
      <c r="Q6197" s="27">
        <f t="shared" si="581"/>
        <v>-1.6359918200409009</v>
      </c>
      <c r="R6197">
        <v>65.2</v>
      </c>
      <c r="S6197">
        <v>34.799999999999997</v>
      </c>
      <c r="T6197" s="3">
        <f t="shared" si="576"/>
        <v>30.400000000000006</v>
      </c>
      <c r="U6197">
        <v>80.5</v>
      </c>
      <c r="V6197">
        <v>19.5</v>
      </c>
      <c r="W6197" s="3">
        <f t="shared" si="577"/>
        <v>61</v>
      </c>
      <c r="X6197">
        <v>85.7</v>
      </c>
      <c r="Y6197">
        <v>14.3</v>
      </c>
      <c r="Z6197" s="3">
        <f t="shared" si="578"/>
        <v>71.400000000000006</v>
      </c>
      <c r="AA6197">
        <v>87.9</v>
      </c>
      <c r="AB6197">
        <v>12.1</v>
      </c>
      <c r="AC6197" s="3">
        <f t="shared" si="579"/>
        <v>75.800000000000011</v>
      </c>
      <c r="AD6197" s="3">
        <f t="shared" si="580"/>
        <v>5</v>
      </c>
      <c r="AE6197" s="3" t="s">
        <v>30462</v>
      </c>
      <c r="AF6197" t="b">
        <v>0</v>
      </c>
      <c r="AG6197" s="1">
        <v>44655.613912037035</v>
      </c>
    </row>
    <row r="6198" spans="1:33" ht="34" x14ac:dyDescent="0.2">
      <c r="A6198" t="s">
        <v>18024</v>
      </c>
      <c r="B6198">
        <v>8832</v>
      </c>
      <c r="C6198" s="3" t="s">
        <v>18025</v>
      </c>
      <c r="D6198" t="s">
        <v>18026</v>
      </c>
      <c r="E6198" t="s">
        <v>30200</v>
      </c>
      <c r="F6198" s="9" t="str">
        <f>_xlfn.XLOOKUP(E6198,'Raw Data - Area Code'!A:A,'Raw Data - Area Code'!B:B,"",FALSE)</f>
        <v>York</v>
      </c>
      <c r="G6198" s="9"/>
      <c r="H6198" s="18" t="s">
        <v>668</v>
      </c>
      <c r="I6198" s="20">
        <v>84</v>
      </c>
      <c r="J6198" s="8" t="str">
        <f>_xlfn.XLOOKUP(TRIM(I6198),'Raw Data - SIC Code'!A:A,'Raw Data - SIC Code'!C:C,"",FALSE)</f>
        <v>Public Admin</v>
      </c>
      <c r="K6198">
        <v>5</v>
      </c>
      <c r="L6198" s="3">
        <v>1</v>
      </c>
      <c r="M6198">
        <v>0.6</v>
      </c>
      <c r="N6198">
        <v>0</v>
      </c>
      <c r="O6198">
        <v>41</v>
      </c>
      <c r="P6198">
        <v>44</v>
      </c>
      <c r="Q6198" s="27">
        <f t="shared" si="581"/>
        <v>-3.5294117647058822</v>
      </c>
      <c r="R6198">
        <v>41</v>
      </c>
      <c r="S6198">
        <v>59</v>
      </c>
      <c r="T6198" s="3">
        <f t="shared" si="576"/>
        <v>-18</v>
      </c>
      <c r="U6198">
        <v>41</v>
      </c>
      <c r="V6198">
        <v>59</v>
      </c>
      <c r="W6198" s="3">
        <f t="shared" si="577"/>
        <v>-18</v>
      </c>
      <c r="X6198">
        <v>39</v>
      </c>
      <c r="Y6198">
        <v>61</v>
      </c>
      <c r="Z6198" s="3">
        <f t="shared" si="578"/>
        <v>-22</v>
      </c>
      <c r="AA6198">
        <v>53</v>
      </c>
      <c r="AB6198">
        <v>47</v>
      </c>
      <c r="AC6198" s="3">
        <f t="shared" si="579"/>
        <v>6</v>
      </c>
      <c r="AD6198" s="3">
        <f t="shared" si="580"/>
        <v>2</v>
      </c>
      <c r="AE6198" s="3" t="s">
        <v>333</v>
      </c>
      <c r="AF6198" t="b">
        <v>0</v>
      </c>
      <c r="AG6198" s="1">
        <v>44588.590914351851</v>
      </c>
    </row>
    <row r="6199" spans="1:33" x14ac:dyDescent="0.2">
      <c r="A6199" t="s">
        <v>18027</v>
      </c>
      <c r="B6199">
        <v>14188</v>
      </c>
      <c r="C6199" s="3" t="s">
        <v>18028</v>
      </c>
      <c r="D6199" t="s">
        <v>18029</v>
      </c>
      <c r="E6199" t="s">
        <v>30182</v>
      </c>
      <c r="F6199" s="9" t="str">
        <f>_xlfn.XLOOKUP(E6199,'Raw Data - Area Code'!A:A,'Raw Data - Area Code'!B:B,"",FALSE)</f>
        <v>South West London</v>
      </c>
      <c r="G6199" s="9"/>
      <c r="H6199" s="8">
        <v>91020</v>
      </c>
      <c r="I6199" s="20" t="s">
        <v>30279</v>
      </c>
      <c r="J6199" s="8" t="str">
        <f>_xlfn.XLOOKUP(TRIM(I6199),'Raw Data - SIC Code'!A:A,'Raw Data - SIC Code'!C:C,"",FALSE)</f>
        <v>Arts &amp; Recreation</v>
      </c>
      <c r="K6199">
        <v>9.4</v>
      </c>
      <c r="L6199" s="3">
        <v>5.0999999999999996</v>
      </c>
      <c r="O6199">
        <v>0</v>
      </c>
      <c r="P6199">
        <v>0</v>
      </c>
      <c r="Q6199" s="27">
        <v>0</v>
      </c>
      <c r="R6199">
        <v>40</v>
      </c>
      <c r="S6199">
        <v>60</v>
      </c>
      <c r="T6199" s="3">
        <f t="shared" si="576"/>
        <v>-20</v>
      </c>
      <c r="U6199">
        <v>38</v>
      </c>
      <c r="V6199">
        <v>62</v>
      </c>
      <c r="W6199" s="3">
        <f t="shared" si="577"/>
        <v>-24</v>
      </c>
      <c r="X6199">
        <v>40</v>
      </c>
      <c r="Y6199">
        <v>60</v>
      </c>
      <c r="Z6199" s="3">
        <f t="shared" si="578"/>
        <v>-20</v>
      </c>
      <c r="AA6199">
        <v>55</v>
      </c>
      <c r="AB6199">
        <v>45</v>
      </c>
      <c r="AC6199" s="3">
        <f t="shared" si="579"/>
        <v>10</v>
      </c>
      <c r="AD6199" s="3">
        <f t="shared" si="580"/>
        <v>2</v>
      </c>
      <c r="AE6199" s="3" t="s">
        <v>30461</v>
      </c>
      <c r="AF6199" t="b">
        <v>0</v>
      </c>
      <c r="AG6199" s="1">
        <v>44631.683796296296</v>
      </c>
    </row>
    <row r="6200" spans="1:33" ht="34" x14ac:dyDescent="0.2">
      <c r="A6200" t="s">
        <v>18030</v>
      </c>
      <c r="B6200">
        <v>14112</v>
      </c>
      <c r="C6200" s="3" t="s">
        <v>18031</v>
      </c>
      <c r="D6200" t="s">
        <v>18032</v>
      </c>
      <c r="E6200" t="s">
        <v>30169</v>
      </c>
      <c r="F6200" s="9" t="str">
        <f>_xlfn.XLOOKUP(E6200,'Raw Data - Area Code'!A:A,'Raw Data - Area Code'!B:B,"",FALSE)</f>
        <v>Cardiff</v>
      </c>
      <c r="G6200" s="9"/>
      <c r="H6200" s="18" t="s">
        <v>668</v>
      </c>
      <c r="I6200" s="20">
        <v>84</v>
      </c>
      <c r="J6200" s="8" t="str">
        <f>_xlfn.XLOOKUP(TRIM(I6200),'Raw Data - SIC Code'!A:A,'Raw Data - SIC Code'!C:C,"",FALSE)</f>
        <v>Public Admin</v>
      </c>
      <c r="K6200">
        <v>2</v>
      </c>
      <c r="L6200" s="3">
        <v>3.1</v>
      </c>
      <c r="O6200">
        <v>0</v>
      </c>
      <c r="P6200">
        <v>0</v>
      </c>
      <c r="Q6200" s="27">
        <v>0</v>
      </c>
      <c r="R6200">
        <v>53</v>
      </c>
      <c r="S6200">
        <v>47</v>
      </c>
      <c r="T6200" s="3">
        <f t="shared" si="576"/>
        <v>6</v>
      </c>
      <c r="U6200">
        <v>54</v>
      </c>
      <c r="V6200">
        <v>46</v>
      </c>
      <c r="W6200" s="3">
        <f t="shared" si="577"/>
        <v>8</v>
      </c>
      <c r="X6200">
        <v>51</v>
      </c>
      <c r="Y6200">
        <v>49</v>
      </c>
      <c r="Z6200" s="3">
        <f t="shared" si="578"/>
        <v>2</v>
      </c>
      <c r="AA6200">
        <v>62</v>
      </c>
      <c r="AB6200">
        <v>38</v>
      </c>
      <c r="AC6200" s="3">
        <f t="shared" si="579"/>
        <v>24</v>
      </c>
      <c r="AD6200" s="3">
        <f t="shared" si="580"/>
        <v>5</v>
      </c>
      <c r="AE6200" s="3" t="s">
        <v>30462</v>
      </c>
      <c r="AF6200" t="b">
        <v>0</v>
      </c>
      <c r="AG6200" s="1">
        <v>44641.593090277776</v>
      </c>
    </row>
    <row r="6201" spans="1:33" x14ac:dyDescent="0.2">
      <c r="A6201" t="s">
        <v>18033</v>
      </c>
      <c r="B6201">
        <v>8833</v>
      </c>
      <c r="C6201" s="3" t="s">
        <v>18034</v>
      </c>
      <c r="D6201" t="s">
        <v>18035</v>
      </c>
      <c r="E6201" t="s">
        <v>30143</v>
      </c>
      <c r="F6201" s="9" t="str">
        <f>_xlfn.XLOOKUP(E6201,'Raw Data - Area Code'!A:A,'Raw Data - Area Code'!B:B,"",FALSE)</f>
        <v>West Central London</v>
      </c>
      <c r="G6201" s="9">
        <v>5973612</v>
      </c>
      <c r="H6201" s="8">
        <v>62011</v>
      </c>
      <c r="I6201" s="20" t="s">
        <v>30248</v>
      </c>
      <c r="J6201" s="8" t="str">
        <f>_xlfn.XLOOKUP(TRIM(I6201),'Raw Data - SIC Code'!A:A,'Raw Data - SIC Code'!C:C,"",FALSE)</f>
        <v>Info &amp; Comms</v>
      </c>
      <c r="K6201">
        <v>22</v>
      </c>
      <c r="L6201" s="3">
        <v>23</v>
      </c>
      <c r="M6201">
        <v>45</v>
      </c>
      <c r="N6201">
        <v>40</v>
      </c>
      <c r="O6201">
        <v>88</v>
      </c>
      <c r="P6201">
        <v>83</v>
      </c>
      <c r="Q6201" s="27">
        <f t="shared" si="581"/>
        <v>2.9239766081871341</v>
      </c>
      <c r="R6201">
        <v>68</v>
      </c>
      <c r="S6201">
        <v>32</v>
      </c>
      <c r="T6201" s="3">
        <f t="shared" si="576"/>
        <v>36</v>
      </c>
      <c r="U6201">
        <v>83</v>
      </c>
      <c r="V6201">
        <v>17</v>
      </c>
      <c r="W6201" s="3">
        <f t="shared" si="577"/>
        <v>66</v>
      </c>
      <c r="X6201">
        <v>84</v>
      </c>
      <c r="Y6201">
        <v>16</v>
      </c>
      <c r="Z6201" s="3">
        <f t="shared" si="578"/>
        <v>68</v>
      </c>
      <c r="AA6201">
        <v>95</v>
      </c>
      <c r="AB6201">
        <v>5</v>
      </c>
      <c r="AC6201" s="3">
        <f t="shared" si="579"/>
        <v>90</v>
      </c>
      <c r="AD6201" s="3">
        <f t="shared" si="580"/>
        <v>6</v>
      </c>
      <c r="AE6201" s="3" t="s">
        <v>30460</v>
      </c>
      <c r="AF6201" t="b">
        <v>0</v>
      </c>
      <c r="AG6201" s="1">
        <v>44650.555092592593</v>
      </c>
    </row>
    <row r="6202" spans="1:33" x14ac:dyDescent="0.2">
      <c r="A6202" t="s">
        <v>18036</v>
      </c>
      <c r="B6202">
        <v>8834</v>
      </c>
      <c r="C6202" s="3" t="s">
        <v>18037</v>
      </c>
      <c r="D6202" t="s">
        <v>18038</v>
      </c>
      <c r="E6202" t="s">
        <v>30162</v>
      </c>
      <c r="F6202" s="9" t="str">
        <f>_xlfn.XLOOKUP(E6202,'Raw Data - Area Code'!A:A,'Raw Data - Area Code'!B:B,"",FALSE)</f>
        <v>Kingston upon Thames</v>
      </c>
      <c r="G6202" s="9">
        <v>6402199</v>
      </c>
      <c r="H6202" s="8">
        <v>56290</v>
      </c>
      <c r="I6202" s="20" t="s">
        <v>30241</v>
      </c>
      <c r="J6202" s="8" t="str">
        <f>_xlfn.XLOOKUP(TRIM(I6202),'Raw Data - SIC Code'!A:A,'Raw Data - SIC Code'!C:C,"",FALSE)</f>
        <v>Hospitality</v>
      </c>
      <c r="K6202">
        <v>-11.7</v>
      </c>
      <c r="L6202" s="3">
        <v>-13.8</v>
      </c>
      <c r="M6202">
        <v>-39.200000000000003</v>
      </c>
      <c r="N6202">
        <v>-51.1</v>
      </c>
      <c r="O6202">
        <v>2.7</v>
      </c>
      <c r="P6202">
        <v>5.8</v>
      </c>
      <c r="Q6202" s="27">
        <f t="shared" si="581"/>
        <v>-36.470588235294116</v>
      </c>
      <c r="R6202">
        <v>26.8</v>
      </c>
      <c r="S6202">
        <v>73.2</v>
      </c>
      <c r="T6202" s="3">
        <f t="shared" si="576"/>
        <v>-46.400000000000006</v>
      </c>
      <c r="U6202">
        <v>40.9</v>
      </c>
      <c r="V6202">
        <v>59.1</v>
      </c>
      <c r="W6202" s="3">
        <f t="shared" si="577"/>
        <v>-18.200000000000003</v>
      </c>
      <c r="X6202">
        <v>42.3</v>
      </c>
      <c r="Y6202">
        <v>57.7</v>
      </c>
      <c r="Z6202" s="3">
        <f t="shared" si="578"/>
        <v>-15.400000000000006</v>
      </c>
      <c r="AA6202">
        <v>47.2</v>
      </c>
      <c r="AB6202">
        <v>52.8</v>
      </c>
      <c r="AC6202" s="3">
        <f t="shared" si="579"/>
        <v>-5.5999999999999943</v>
      </c>
      <c r="AD6202" s="3">
        <f t="shared" si="580"/>
        <v>0</v>
      </c>
      <c r="AE6202" s="3" t="s">
        <v>30460</v>
      </c>
      <c r="AF6202" t="b">
        <v>0</v>
      </c>
      <c r="AG6202" s="1">
        <v>44655.553541666668</v>
      </c>
    </row>
    <row r="6203" spans="1:33" x14ac:dyDescent="0.2">
      <c r="A6203" t="s">
        <v>18039</v>
      </c>
      <c r="B6203">
        <v>8835</v>
      </c>
      <c r="C6203" s="3" t="s">
        <v>18040</v>
      </c>
      <c r="D6203" t="s">
        <v>18041</v>
      </c>
      <c r="E6203" t="s">
        <v>30126</v>
      </c>
      <c r="F6203" s="9" t="str">
        <f>_xlfn.XLOOKUP(E6203,'Raw Data - Area Code'!A:A,'Raw Data - Area Code'!B:B,"",FALSE)</f>
        <v>Portsmouth</v>
      </c>
      <c r="G6203" s="9">
        <v>7083820</v>
      </c>
      <c r="H6203" s="8">
        <v>64202</v>
      </c>
      <c r="I6203" s="20" t="s">
        <v>30260</v>
      </c>
      <c r="J6203" s="8" t="str">
        <f>_xlfn.XLOOKUP(TRIM(I6203),'Raw Data - SIC Code'!A:A,'Raw Data - SIC Code'!C:C,"",FALSE)</f>
        <v>Finance</v>
      </c>
      <c r="K6203">
        <v>2.2999999999999998</v>
      </c>
      <c r="L6203" s="3">
        <v>3.2</v>
      </c>
      <c r="M6203">
        <v>37.4</v>
      </c>
      <c r="N6203">
        <v>30</v>
      </c>
      <c r="O6203">
        <v>2.8</v>
      </c>
      <c r="P6203">
        <v>1.1000000000000001</v>
      </c>
      <c r="Q6203" s="27">
        <f t="shared" si="581"/>
        <v>43.589743589743584</v>
      </c>
      <c r="R6203">
        <v>61.6</v>
      </c>
      <c r="S6203">
        <v>38.4</v>
      </c>
      <c r="T6203" s="3">
        <f t="shared" si="576"/>
        <v>23.200000000000003</v>
      </c>
      <c r="U6203">
        <v>71.7</v>
      </c>
      <c r="V6203">
        <v>28.3</v>
      </c>
      <c r="W6203" s="3">
        <f t="shared" si="577"/>
        <v>43.400000000000006</v>
      </c>
      <c r="X6203">
        <v>72</v>
      </c>
      <c r="Y6203">
        <v>28</v>
      </c>
      <c r="Z6203" s="3">
        <f t="shared" si="578"/>
        <v>44</v>
      </c>
      <c r="AA6203">
        <v>74.099999999999994</v>
      </c>
      <c r="AB6203">
        <v>25.9</v>
      </c>
      <c r="AC6203" s="3">
        <f t="shared" si="579"/>
        <v>48.199999999999996</v>
      </c>
      <c r="AD6203" s="3">
        <f t="shared" si="580"/>
        <v>6</v>
      </c>
      <c r="AE6203" s="3" t="s">
        <v>30462</v>
      </c>
      <c r="AF6203" t="b">
        <v>0</v>
      </c>
      <c r="AG6203" s="1">
        <v>44588.662719907406</v>
      </c>
    </row>
    <row r="6204" spans="1:33" x14ac:dyDescent="0.2">
      <c r="A6204" t="s">
        <v>18042</v>
      </c>
      <c r="B6204">
        <v>511</v>
      </c>
      <c r="C6204" s="3" t="s">
        <v>18040</v>
      </c>
      <c r="D6204" t="s">
        <v>18041</v>
      </c>
      <c r="E6204" t="s">
        <v>30126</v>
      </c>
      <c r="F6204" s="9" t="str">
        <f>_xlfn.XLOOKUP(E6204,'Raw Data - Area Code'!A:A,'Raw Data - Area Code'!B:B,"",FALSE)</f>
        <v>Portsmouth</v>
      </c>
      <c r="G6204" s="9">
        <v>2896421</v>
      </c>
      <c r="H6204" s="8">
        <v>10390</v>
      </c>
      <c r="I6204" s="20" t="s">
        <v>30239</v>
      </c>
      <c r="J6204" s="8" t="str">
        <f>_xlfn.XLOOKUP(TRIM(I6204),'Raw Data - SIC Code'!A:A,'Raw Data - SIC Code'!C:C,"",FALSE)</f>
        <v>Manufacturing</v>
      </c>
      <c r="K6204">
        <v>3</v>
      </c>
      <c r="L6204" s="3">
        <v>3.1</v>
      </c>
      <c r="M6204">
        <v>37.4</v>
      </c>
      <c r="N6204">
        <v>30</v>
      </c>
      <c r="O6204">
        <v>2.9</v>
      </c>
      <c r="P6204">
        <v>1.1000000000000001</v>
      </c>
      <c r="Q6204" s="27">
        <f t="shared" si="581"/>
        <v>44.999999999999993</v>
      </c>
      <c r="R6204">
        <v>61.7</v>
      </c>
      <c r="S6204">
        <v>38.299999999999997</v>
      </c>
      <c r="T6204" s="3">
        <f t="shared" si="576"/>
        <v>23.400000000000006</v>
      </c>
      <c r="U6204">
        <v>71.400000000000006</v>
      </c>
      <c r="V6204">
        <v>28.6</v>
      </c>
      <c r="W6204" s="3">
        <f t="shared" si="577"/>
        <v>42.800000000000004</v>
      </c>
      <c r="X6204">
        <v>71.400000000000006</v>
      </c>
      <c r="Y6204">
        <v>28.6</v>
      </c>
      <c r="Z6204" s="3">
        <f t="shared" si="578"/>
        <v>42.800000000000004</v>
      </c>
      <c r="AA6204">
        <v>74.3</v>
      </c>
      <c r="AB6204">
        <v>25.7</v>
      </c>
      <c r="AC6204" s="3">
        <f t="shared" si="579"/>
        <v>48.599999999999994</v>
      </c>
      <c r="AD6204" s="3">
        <f t="shared" si="580"/>
        <v>6</v>
      </c>
      <c r="AE6204" s="3" t="s">
        <v>30462</v>
      </c>
      <c r="AF6204" t="b">
        <v>0</v>
      </c>
      <c r="AG6204" s="1">
        <v>44588.659895833334</v>
      </c>
    </row>
    <row r="6205" spans="1:33" x14ac:dyDescent="0.2">
      <c r="A6205" t="s">
        <v>18043</v>
      </c>
      <c r="B6205">
        <v>19307</v>
      </c>
      <c r="C6205" s="3" t="s">
        <v>18044</v>
      </c>
      <c r="D6205" t="s">
        <v>18045</v>
      </c>
      <c r="E6205" t="s">
        <v>30112</v>
      </c>
      <c r="F6205" s="9" t="str">
        <f>_xlfn.XLOOKUP(E6205,'Raw Data - Area Code'!A:A,'Raw Data - Area Code'!B:B,"",FALSE)</f>
        <v>Edinburgh</v>
      </c>
      <c r="G6205" s="9" t="s">
        <v>18046</v>
      </c>
      <c r="H6205" s="8">
        <v>66190</v>
      </c>
      <c r="I6205" s="20" t="s">
        <v>30254</v>
      </c>
      <c r="J6205" s="8" t="str">
        <f>_xlfn.XLOOKUP(TRIM(I6205),'Raw Data - SIC Code'!A:A,'Raw Data - SIC Code'!C:C,"",FALSE)</f>
        <v>Finance</v>
      </c>
      <c r="K6205">
        <v>38.299999999999997</v>
      </c>
      <c r="L6205" s="3">
        <v>28.4</v>
      </c>
      <c r="M6205">
        <v>59.1</v>
      </c>
      <c r="N6205">
        <v>50</v>
      </c>
      <c r="O6205">
        <v>94.3</v>
      </c>
      <c r="P6205">
        <v>93.4</v>
      </c>
      <c r="Q6205" s="27">
        <f t="shared" si="581"/>
        <v>0.4794885455514073</v>
      </c>
      <c r="R6205">
        <v>56.6</v>
      </c>
      <c r="S6205">
        <v>43.4</v>
      </c>
      <c r="T6205" s="3">
        <f t="shared" si="576"/>
        <v>13.200000000000003</v>
      </c>
      <c r="U6205">
        <v>64.3</v>
      </c>
      <c r="V6205">
        <v>35.700000000000003</v>
      </c>
      <c r="W6205" s="3">
        <f t="shared" si="577"/>
        <v>28.599999999999991</v>
      </c>
      <c r="X6205">
        <v>74.900000000000006</v>
      </c>
      <c r="Y6205">
        <v>25.1</v>
      </c>
      <c r="Z6205" s="3">
        <f t="shared" si="578"/>
        <v>49.800000000000004</v>
      </c>
      <c r="AA6205">
        <v>88.1</v>
      </c>
      <c r="AB6205">
        <v>11.9</v>
      </c>
      <c r="AC6205" s="3">
        <f t="shared" si="579"/>
        <v>76.199999999999989</v>
      </c>
      <c r="AD6205" s="3">
        <f t="shared" si="580"/>
        <v>6</v>
      </c>
      <c r="AE6205" s="3" t="s">
        <v>30461</v>
      </c>
      <c r="AF6205" t="b">
        <v>0</v>
      </c>
      <c r="AG6205" s="1">
        <v>44610.597928240742</v>
      </c>
    </row>
    <row r="6206" spans="1:33" x14ac:dyDescent="0.2">
      <c r="A6206" t="s">
        <v>18047</v>
      </c>
      <c r="B6206">
        <v>8837</v>
      </c>
      <c r="C6206" s="3" t="s">
        <v>18048</v>
      </c>
      <c r="D6206" t="s">
        <v>18049</v>
      </c>
      <c r="E6206" t="s">
        <v>30140</v>
      </c>
      <c r="F6206" s="9" t="str">
        <f>_xlfn.XLOOKUP(E6206,'Raw Data - Area Code'!A:A,'Raw Data - Area Code'!B:B,"",FALSE)</f>
        <v>Doncaster</v>
      </c>
      <c r="G6206" s="9">
        <v>7458926</v>
      </c>
      <c r="H6206" s="8">
        <v>86900</v>
      </c>
      <c r="I6206" s="20" t="s">
        <v>30237</v>
      </c>
      <c r="J6206" s="8" t="str">
        <f>_xlfn.XLOOKUP(TRIM(I6206),'Raw Data - SIC Code'!A:A,'Raw Data - SIC Code'!C:C,"",FALSE)</f>
        <v>Healthcare</v>
      </c>
      <c r="K6206">
        <v>6.2</v>
      </c>
      <c r="L6206" s="3">
        <v>-2.4</v>
      </c>
      <c r="M6206">
        <v>85</v>
      </c>
      <c r="N6206">
        <v>92.3</v>
      </c>
      <c r="O6206">
        <v>1.9</v>
      </c>
      <c r="P6206">
        <v>3.4</v>
      </c>
      <c r="Q6206" s="27">
        <f t="shared" si="581"/>
        <v>-28.30188679245283</v>
      </c>
      <c r="R6206">
        <v>22.3</v>
      </c>
      <c r="S6206">
        <v>77.7</v>
      </c>
      <c r="T6206" s="3">
        <f t="shared" si="576"/>
        <v>-55.400000000000006</v>
      </c>
      <c r="U6206">
        <v>24.4</v>
      </c>
      <c r="V6206">
        <v>75.599999999999994</v>
      </c>
      <c r="W6206" s="3">
        <f t="shared" si="577"/>
        <v>-51.2</v>
      </c>
      <c r="X6206">
        <v>15</v>
      </c>
      <c r="Y6206">
        <v>85</v>
      </c>
      <c r="Z6206" s="3">
        <f t="shared" si="578"/>
        <v>-70</v>
      </c>
      <c r="AA6206">
        <v>23.7</v>
      </c>
      <c r="AB6206">
        <v>76.3</v>
      </c>
      <c r="AC6206" s="3">
        <f t="shared" si="579"/>
        <v>-52.599999999999994</v>
      </c>
      <c r="AD6206" s="3">
        <f t="shared" si="580"/>
        <v>0</v>
      </c>
      <c r="AE6206" s="3" t="s">
        <v>30461</v>
      </c>
      <c r="AF6206" t="b">
        <v>0</v>
      </c>
      <c r="AG6206" s="1">
        <v>44474.697557870371</v>
      </c>
    </row>
    <row r="6207" spans="1:33" ht="34" x14ac:dyDescent="0.2">
      <c r="A6207" t="s">
        <v>18050</v>
      </c>
      <c r="B6207">
        <v>16816</v>
      </c>
      <c r="C6207" s="3" t="s">
        <v>18051</v>
      </c>
      <c r="D6207" t="s">
        <v>18052</v>
      </c>
      <c r="E6207" t="s">
        <v>30145</v>
      </c>
      <c r="F6207" s="9" t="str">
        <f>_xlfn.XLOOKUP(E6207,'Raw Data - Area Code'!A:A,'Raw Data - Area Code'!B:B,"",FALSE)</f>
        <v>East Central London</v>
      </c>
      <c r="G6207" s="9">
        <v>3760009</v>
      </c>
      <c r="H6207" s="18" t="s">
        <v>18053</v>
      </c>
      <c r="I6207" s="20" t="s">
        <v>30241</v>
      </c>
      <c r="J6207" s="8" t="str">
        <f>_xlfn.XLOOKUP(TRIM(I6207),'Raw Data - SIC Code'!A:A,'Raw Data - SIC Code'!C:C,"",FALSE)</f>
        <v>Hospitality</v>
      </c>
      <c r="K6207">
        <v>11.2</v>
      </c>
      <c r="L6207" s="3">
        <v>3.9</v>
      </c>
      <c r="M6207">
        <v>60.8</v>
      </c>
      <c r="N6207">
        <v>60.8</v>
      </c>
      <c r="O6207">
        <v>0.1</v>
      </c>
      <c r="P6207">
        <v>0</v>
      </c>
      <c r="Q6207" s="27">
        <f t="shared" si="581"/>
        <v>100</v>
      </c>
      <c r="R6207">
        <v>42.9</v>
      </c>
      <c r="S6207">
        <v>57.1</v>
      </c>
      <c r="T6207" s="3">
        <f t="shared" si="576"/>
        <v>-14.200000000000001</v>
      </c>
      <c r="U6207">
        <v>35.700000000000003</v>
      </c>
      <c r="V6207">
        <v>64.3</v>
      </c>
      <c r="W6207" s="3">
        <f t="shared" si="577"/>
        <v>-28.599999999999991</v>
      </c>
      <c r="X6207">
        <v>71.400000000000006</v>
      </c>
      <c r="Y6207">
        <v>28.6</v>
      </c>
      <c r="Z6207" s="3">
        <f t="shared" si="578"/>
        <v>42.800000000000004</v>
      </c>
      <c r="AA6207">
        <v>64.3</v>
      </c>
      <c r="AB6207">
        <v>35.700000000000003</v>
      </c>
      <c r="AC6207" s="3">
        <f t="shared" si="579"/>
        <v>28.599999999999991</v>
      </c>
      <c r="AD6207" s="3">
        <f t="shared" si="580"/>
        <v>4</v>
      </c>
      <c r="AE6207" s="3" t="s">
        <v>30463</v>
      </c>
      <c r="AF6207" t="b">
        <v>1</v>
      </c>
      <c r="AG6207" s="1">
        <v>44720.407997685186</v>
      </c>
    </row>
    <row r="6208" spans="1:33" x14ac:dyDescent="0.2">
      <c r="A6208" t="s">
        <v>18054</v>
      </c>
      <c r="B6208">
        <v>8840</v>
      </c>
      <c r="C6208" s="3" t="s">
        <v>18055</v>
      </c>
      <c r="D6208" t="s">
        <v>18056</v>
      </c>
      <c r="E6208" t="s">
        <v>30232</v>
      </c>
      <c r="F6208" s="9" t="str">
        <f>_xlfn.XLOOKUP(E6208,'Raw Data - Area Code'!A:A,'Raw Data - Area Code'!B:B,"",FALSE)</f>
        <v>Sheffield</v>
      </c>
      <c r="G6208" s="9">
        <v>2908579</v>
      </c>
      <c r="H6208" s="8">
        <v>32990</v>
      </c>
      <c r="I6208" s="20" t="s">
        <v>30267</v>
      </c>
      <c r="J6208" s="8" t="str">
        <f>_xlfn.XLOOKUP(TRIM(I6208),'Raw Data - SIC Code'!A:A,'Raw Data - SIC Code'!C:C,"",FALSE)</f>
        <v>Manufacturing</v>
      </c>
      <c r="K6208">
        <v>0.6</v>
      </c>
      <c r="L6208" s="3">
        <v>-8.4</v>
      </c>
      <c r="M6208">
        <v>27.8</v>
      </c>
      <c r="N6208">
        <v>-72</v>
      </c>
      <c r="O6208">
        <v>64.099999999999994</v>
      </c>
      <c r="P6208">
        <v>60.4</v>
      </c>
      <c r="Q6208" s="27">
        <f t="shared" si="581"/>
        <v>2.9718875502007998</v>
      </c>
      <c r="R6208">
        <v>86.7</v>
      </c>
      <c r="S6208">
        <v>13.3</v>
      </c>
      <c r="T6208" s="3">
        <f t="shared" si="576"/>
        <v>73.400000000000006</v>
      </c>
      <c r="U6208">
        <v>85.4</v>
      </c>
      <c r="V6208">
        <v>14.6</v>
      </c>
      <c r="W6208" s="3">
        <f t="shared" si="577"/>
        <v>70.800000000000011</v>
      </c>
      <c r="X6208">
        <v>78</v>
      </c>
      <c r="Y6208">
        <v>22</v>
      </c>
      <c r="Z6208" s="3">
        <f t="shared" si="578"/>
        <v>56.000000000000007</v>
      </c>
      <c r="AA6208">
        <v>85.4</v>
      </c>
      <c r="AB6208">
        <v>14.6</v>
      </c>
      <c r="AC6208" s="3">
        <f t="shared" si="579"/>
        <v>70.800000000000011</v>
      </c>
      <c r="AD6208" s="3">
        <f t="shared" si="580"/>
        <v>5</v>
      </c>
      <c r="AE6208" s="3" t="s">
        <v>30460</v>
      </c>
      <c r="AF6208" t="b">
        <v>0</v>
      </c>
      <c r="AG6208" s="1">
        <v>44654.446412037039</v>
      </c>
    </row>
    <row r="6209" spans="1:33" ht="34" x14ac:dyDescent="0.2">
      <c r="A6209" t="s">
        <v>18057</v>
      </c>
      <c r="B6209">
        <v>8841</v>
      </c>
      <c r="C6209" s="3" t="s">
        <v>18058</v>
      </c>
      <c r="D6209" t="s">
        <v>18059</v>
      </c>
      <c r="E6209" t="s">
        <v>30231</v>
      </c>
      <c r="F6209" s="9" t="str">
        <f>_xlfn.XLOOKUP(E6209,'Raw Data - Area Code'!A:A,'Raw Data - Area Code'!B:B,"",FALSE)</f>
        <v>North London</v>
      </c>
      <c r="G6209" s="9">
        <v>5518564</v>
      </c>
      <c r="H6209" s="18" t="s">
        <v>432</v>
      </c>
      <c r="I6209" s="20" t="s">
        <v>30275</v>
      </c>
      <c r="J6209" s="8" t="str">
        <f>_xlfn.XLOOKUP(TRIM(I6209),'Raw Data - SIC Code'!A:A,'Raw Data - SIC Code'!C:C,"",FALSE)</f>
        <v>Healthcare</v>
      </c>
      <c r="K6209">
        <v>16.899999999999999</v>
      </c>
      <c r="L6209" s="3">
        <v>5.9</v>
      </c>
      <c r="O6209">
        <v>0</v>
      </c>
      <c r="P6209">
        <v>0</v>
      </c>
      <c r="Q6209" s="27">
        <v>0</v>
      </c>
      <c r="R6209">
        <v>17.2</v>
      </c>
      <c r="S6209">
        <v>82.8</v>
      </c>
      <c r="T6209" s="3">
        <f t="shared" si="576"/>
        <v>-65.599999999999994</v>
      </c>
      <c r="U6209">
        <v>12.7</v>
      </c>
      <c r="V6209">
        <v>87.3</v>
      </c>
      <c r="W6209" s="3">
        <f t="shared" si="577"/>
        <v>-74.599999999999994</v>
      </c>
      <c r="X6209">
        <v>11.2</v>
      </c>
      <c r="Y6209">
        <v>88.8</v>
      </c>
      <c r="Z6209" s="3">
        <f t="shared" si="578"/>
        <v>-77.599999999999994</v>
      </c>
      <c r="AA6209">
        <v>30.6</v>
      </c>
      <c r="AB6209">
        <v>69.400000000000006</v>
      </c>
      <c r="AC6209" s="3">
        <f t="shared" si="579"/>
        <v>-38.800000000000004</v>
      </c>
      <c r="AD6209" s="3">
        <f t="shared" si="580"/>
        <v>1</v>
      </c>
      <c r="AE6209" s="3" t="s">
        <v>30461</v>
      </c>
      <c r="AF6209" t="b">
        <v>0</v>
      </c>
      <c r="AG6209" s="1">
        <v>44655.697615740741</v>
      </c>
    </row>
    <row r="6210" spans="1:33" x14ac:dyDescent="0.2">
      <c r="A6210" t="s">
        <v>18060</v>
      </c>
      <c r="B6210">
        <v>15714</v>
      </c>
      <c r="C6210" s="3" t="s">
        <v>18061</v>
      </c>
      <c r="D6210" t="s">
        <v>18062</v>
      </c>
      <c r="E6210" t="s">
        <v>30143</v>
      </c>
      <c r="F6210" s="9" t="str">
        <f>_xlfn.XLOOKUP(E6210,'Raw Data - Area Code'!A:A,'Raw Data - Area Code'!B:B,"",FALSE)</f>
        <v>West Central London</v>
      </c>
      <c r="G6210" s="9">
        <v>4415234</v>
      </c>
      <c r="H6210" s="8">
        <v>70100</v>
      </c>
      <c r="I6210" s="20" t="s">
        <v>30249</v>
      </c>
      <c r="J6210" s="8" t="str">
        <f>_xlfn.XLOOKUP(TRIM(I6210),'Raw Data - SIC Code'!A:A,'Raw Data - SIC Code'!C:C,"",FALSE)</f>
        <v>Professional Services</v>
      </c>
      <c r="K6210">
        <v>7</v>
      </c>
      <c r="L6210" s="3">
        <v>14.4</v>
      </c>
      <c r="M6210">
        <v>-1.9</v>
      </c>
      <c r="N6210">
        <v>22.9</v>
      </c>
      <c r="O6210">
        <v>70.3</v>
      </c>
      <c r="P6210">
        <v>74.599999999999994</v>
      </c>
      <c r="Q6210" s="27">
        <f t="shared" si="581"/>
        <v>-2.9675638371290529</v>
      </c>
      <c r="R6210">
        <v>38.700000000000003</v>
      </c>
      <c r="S6210">
        <v>61.3</v>
      </c>
      <c r="T6210" s="3">
        <f t="shared" si="576"/>
        <v>-22.599999999999994</v>
      </c>
      <c r="U6210">
        <v>57.4</v>
      </c>
      <c r="V6210">
        <v>42.6</v>
      </c>
      <c r="W6210" s="3">
        <f t="shared" si="577"/>
        <v>14.799999999999997</v>
      </c>
      <c r="X6210">
        <v>56.5</v>
      </c>
      <c r="Y6210">
        <v>43.5</v>
      </c>
      <c r="Z6210" s="3">
        <f t="shared" si="578"/>
        <v>13</v>
      </c>
      <c r="AA6210">
        <v>55.7</v>
      </c>
      <c r="AB6210">
        <v>44.3</v>
      </c>
      <c r="AC6210" s="3">
        <f t="shared" si="579"/>
        <v>11.400000000000006</v>
      </c>
      <c r="AD6210" s="3">
        <f t="shared" si="580"/>
        <v>4</v>
      </c>
      <c r="AE6210" s="3" t="s">
        <v>30460</v>
      </c>
      <c r="AF6210" t="b">
        <v>0</v>
      </c>
      <c r="AG6210" s="1">
        <v>44652.447476851848</v>
      </c>
    </row>
    <row r="6211" spans="1:33" x14ac:dyDescent="0.2">
      <c r="A6211" t="s">
        <v>18063</v>
      </c>
      <c r="B6211">
        <v>8843</v>
      </c>
      <c r="C6211" s="3" t="s">
        <v>18064</v>
      </c>
      <c r="D6211" t="s">
        <v>18065</v>
      </c>
      <c r="E6211" t="s">
        <v>30230</v>
      </c>
      <c r="F6211" s="9" t="str">
        <f>_xlfn.XLOOKUP(E6211,'Raw Data - Area Code'!A:A,'Raw Data - Area Code'!B:B,"",FALSE)</f>
        <v>Manchester</v>
      </c>
      <c r="G6211" s="9">
        <v>4474600</v>
      </c>
      <c r="H6211" s="8">
        <v>62020</v>
      </c>
      <c r="I6211" s="20" t="s">
        <v>30248</v>
      </c>
      <c r="J6211" s="8" t="str">
        <f>_xlfn.XLOOKUP(TRIM(I6211),'Raw Data - SIC Code'!A:A,'Raw Data - SIC Code'!C:C,"",FALSE)</f>
        <v>Info &amp; Comms</v>
      </c>
      <c r="K6211">
        <v>29</v>
      </c>
      <c r="L6211" s="3">
        <v>35</v>
      </c>
      <c r="M6211">
        <v>26</v>
      </c>
      <c r="N6211">
        <v>45</v>
      </c>
      <c r="O6211">
        <v>87</v>
      </c>
      <c r="P6211">
        <v>80</v>
      </c>
      <c r="Q6211" s="27">
        <f t="shared" si="581"/>
        <v>4.1916167664670656</v>
      </c>
      <c r="R6211">
        <v>70.400000000000006</v>
      </c>
      <c r="S6211">
        <v>29.6</v>
      </c>
      <c r="T6211" s="3">
        <f t="shared" ref="T6211:T6274" si="582">(R6211 - S6211) / (R6211 + S6211) * 100</f>
        <v>40.800000000000004</v>
      </c>
      <c r="U6211">
        <v>76.3</v>
      </c>
      <c r="V6211">
        <v>23.7</v>
      </c>
      <c r="W6211" s="3">
        <f t="shared" ref="W6211:W6274" si="583">(U6211 - V6211) / (U6211 + V6211) * 100</f>
        <v>52.599999999999994</v>
      </c>
      <c r="X6211">
        <v>90.1</v>
      </c>
      <c r="Y6211">
        <v>9.9</v>
      </c>
      <c r="Z6211" s="3">
        <f t="shared" ref="Z6211:Z6274" si="584">(X6211 - Y6211) / (X6211 + Y6211) * 100</f>
        <v>80.199999999999989</v>
      </c>
      <c r="AA6211">
        <v>93.4</v>
      </c>
      <c r="AB6211">
        <v>6.6</v>
      </c>
      <c r="AC6211" s="3">
        <f t="shared" ref="AC6211:AC6274" si="585">(AA6211 - AB6211) / (AA6211 + AB6211) * 100</f>
        <v>86.800000000000011</v>
      </c>
      <c r="AD6211" s="3">
        <f t="shared" ref="AD6211:AD6274" si="586">--(L6211&gt;0) + --(Q6211&gt;0) + --(T6211&gt;0) + --(W6211&gt;0) + --(Z6211&gt;0) + --(AC6211&gt;0)</f>
        <v>6</v>
      </c>
      <c r="AE6211" s="3" t="s">
        <v>30461</v>
      </c>
      <c r="AF6211" t="b">
        <v>1</v>
      </c>
      <c r="AG6211" s="1">
        <v>45014.634444444448</v>
      </c>
    </row>
    <row r="6212" spans="1:33" x14ac:dyDescent="0.2">
      <c r="A6212" t="s">
        <v>18066</v>
      </c>
      <c r="B6212">
        <v>18639</v>
      </c>
      <c r="C6212" s="3" t="s">
        <v>18067</v>
      </c>
      <c r="D6212" t="s">
        <v>18068</v>
      </c>
      <c r="E6212" t="s">
        <v>30142</v>
      </c>
      <c r="F6212" s="9" t="str">
        <f>_xlfn.XLOOKUP(E6212,'Raw Data - Area Code'!A:A,'Raw Data - Area Code'!B:B,"",FALSE)</f>
        <v>Bristol</v>
      </c>
      <c r="G6212" s="9">
        <v>7304890</v>
      </c>
      <c r="H6212" s="8">
        <v>72190</v>
      </c>
      <c r="I6212" s="20" t="s">
        <v>30281</v>
      </c>
      <c r="J6212" s="8" t="str">
        <f>_xlfn.XLOOKUP(TRIM(I6212),'Raw Data - SIC Code'!A:A,'Raw Data - SIC Code'!C:C,"",FALSE)</f>
        <v>Professional Services</v>
      </c>
      <c r="K6212">
        <v>8.5</v>
      </c>
      <c r="L6212" s="3">
        <v>4.8</v>
      </c>
      <c r="M6212">
        <v>0</v>
      </c>
      <c r="N6212">
        <v>0</v>
      </c>
      <c r="O6212">
        <v>91</v>
      </c>
      <c r="P6212">
        <v>80</v>
      </c>
      <c r="Q6212" s="27">
        <f t="shared" ref="Q6212:Q6275" si="587">(O6212 - P6212) / (O6212 + P6212) * 100</f>
        <v>6.4327485380116958</v>
      </c>
      <c r="R6212">
        <v>73</v>
      </c>
      <c r="S6212">
        <v>27</v>
      </c>
      <c r="T6212" s="3">
        <f t="shared" si="582"/>
        <v>46</v>
      </c>
      <c r="U6212">
        <v>77</v>
      </c>
      <c r="V6212">
        <v>23</v>
      </c>
      <c r="W6212" s="3">
        <f t="shared" si="583"/>
        <v>54</v>
      </c>
      <c r="X6212">
        <v>80</v>
      </c>
      <c r="Y6212">
        <v>20</v>
      </c>
      <c r="Z6212" s="3">
        <f t="shared" si="584"/>
        <v>60</v>
      </c>
      <c r="AA6212">
        <v>81</v>
      </c>
      <c r="AB6212">
        <v>19</v>
      </c>
      <c r="AC6212" s="3">
        <f t="shared" si="585"/>
        <v>62</v>
      </c>
      <c r="AD6212" s="3">
        <f t="shared" si="586"/>
        <v>6</v>
      </c>
      <c r="AE6212" s="3" t="s">
        <v>30460</v>
      </c>
      <c r="AF6212" t="b">
        <v>0</v>
      </c>
      <c r="AG6212" s="1">
        <v>44452.700578703705</v>
      </c>
    </row>
    <row r="6213" spans="1:33" x14ac:dyDescent="0.2">
      <c r="A6213" t="s">
        <v>18069</v>
      </c>
      <c r="B6213">
        <v>19120</v>
      </c>
      <c r="C6213" s="3" t="s">
        <v>18064</v>
      </c>
      <c r="D6213" t="s">
        <v>18065</v>
      </c>
      <c r="E6213" t="s">
        <v>30230</v>
      </c>
      <c r="F6213" s="9" t="str">
        <f>_xlfn.XLOOKUP(E6213,'Raw Data - Area Code'!A:A,'Raw Data - Area Code'!B:B,"",FALSE)</f>
        <v>Manchester</v>
      </c>
      <c r="G6213" s="9">
        <v>2802141</v>
      </c>
      <c r="H6213" s="8">
        <v>62020</v>
      </c>
      <c r="I6213" s="20" t="s">
        <v>30248</v>
      </c>
      <c r="J6213" s="8" t="str">
        <f>_xlfn.XLOOKUP(TRIM(I6213),'Raw Data - SIC Code'!A:A,'Raw Data - SIC Code'!C:C,"",FALSE)</f>
        <v>Info &amp; Comms</v>
      </c>
      <c r="K6213">
        <v>29</v>
      </c>
      <c r="L6213" s="3">
        <v>35</v>
      </c>
      <c r="M6213">
        <v>64</v>
      </c>
      <c r="N6213">
        <v>49.8</v>
      </c>
      <c r="O6213">
        <v>90.4</v>
      </c>
      <c r="P6213">
        <v>85.1</v>
      </c>
      <c r="Q6213" s="27">
        <f t="shared" si="587"/>
        <v>3.0199430199430264</v>
      </c>
      <c r="R6213">
        <v>44.44</v>
      </c>
      <c r="S6213">
        <v>55.56</v>
      </c>
      <c r="T6213" s="3">
        <f t="shared" si="582"/>
        <v>-11.120000000000005</v>
      </c>
      <c r="U6213">
        <v>65.430000000000007</v>
      </c>
      <c r="V6213">
        <v>34.57</v>
      </c>
      <c r="W6213" s="3">
        <f t="shared" si="583"/>
        <v>30.860000000000003</v>
      </c>
      <c r="X6213">
        <v>78.75</v>
      </c>
      <c r="Y6213">
        <v>21.25</v>
      </c>
      <c r="Z6213" s="3">
        <f t="shared" si="584"/>
        <v>57.499999999999993</v>
      </c>
      <c r="AA6213">
        <v>75</v>
      </c>
      <c r="AB6213">
        <v>25</v>
      </c>
      <c r="AC6213" s="3">
        <f t="shared" si="585"/>
        <v>50</v>
      </c>
      <c r="AD6213" s="3">
        <f t="shared" si="586"/>
        <v>5</v>
      </c>
      <c r="AE6213" s="3" t="s">
        <v>30460</v>
      </c>
      <c r="AF6213" t="b">
        <v>1</v>
      </c>
      <c r="AG6213" s="1">
        <v>45014.640555555554</v>
      </c>
    </row>
    <row r="6214" spans="1:33" x14ac:dyDescent="0.2">
      <c r="A6214" t="s">
        <v>18070</v>
      </c>
      <c r="B6214">
        <v>15968</v>
      </c>
      <c r="C6214" s="3" t="s">
        <v>18071</v>
      </c>
      <c r="D6214" t="s">
        <v>18072</v>
      </c>
      <c r="E6214" t="s">
        <v>30127</v>
      </c>
      <c r="F6214" s="9" t="str">
        <f>_xlfn.XLOOKUP(E6214,'Raw Data - Area Code'!A:A,'Raw Data - Area Code'!B:B,"",FALSE)</f>
        <v>Newcastle upon Tyne</v>
      </c>
      <c r="G6214" s="9">
        <v>2896700</v>
      </c>
      <c r="H6214" s="8">
        <v>85600</v>
      </c>
      <c r="I6214" s="20" t="s">
        <v>30235</v>
      </c>
      <c r="J6214" s="8" t="str">
        <f>_xlfn.XLOOKUP(TRIM(I6214),'Raw Data - SIC Code'!A:A,'Raw Data - SIC Code'!C:C,"",FALSE)</f>
        <v>Education</v>
      </c>
      <c r="K6214">
        <v>4</v>
      </c>
      <c r="L6214" s="3">
        <v>3.5</v>
      </c>
      <c r="M6214">
        <v>4.3</v>
      </c>
      <c r="N6214">
        <v>-2.8</v>
      </c>
      <c r="O6214">
        <v>9.4</v>
      </c>
      <c r="P6214">
        <v>8.3000000000000007</v>
      </c>
      <c r="Q6214" s="27">
        <f t="shared" si="587"/>
        <v>6.2146892655367196</v>
      </c>
      <c r="R6214">
        <v>35.299999999999997</v>
      </c>
      <c r="S6214">
        <v>64.7</v>
      </c>
      <c r="T6214" s="3">
        <f t="shared" si="582"/>
        <v>-29.400000000000006</v>
      </c>
      <c r="U6214">
        <v>28.5</v>
      </c>
      <c r="V6214">
        <v>71.5</v>
      </c>
      <c r="W6214" s="3">
        <f t="shared" si="583"/>
        <v>-43</v>
      </c>
      <c r="X6214">
        <v>33.6</v>
      </c>
      <c r="Y6214">
        <v>66.400000000000006</v>
      </c>
      <c r="Z6214" s="3">
        <f t="shared" si="584"/>
        <v>-32.800000000000004</v>
      </c>
      <c r="AA6214">
        <v>38</v>
      </c>
      <c r="AB6214">
        <v>62</v>
      </c>
      <c r="AC6214" s="3">
        <f t="shared" si="585"/>
        <v>-24</v>
      </c>
      <c r="AD6214" s="3">
        <f t="shared" si="586"/>
        <v>2</v>
      </c>
      <c r="AE6214" s="3" t="s">
        <v>30461</v>
      </c>
      <c r="AF6214" t="b">
        <v>0</v>
      </c>
      <c r="AG6214" s="1">
        <v>44650.44604166667</v>
      </c>
    </row>
    <row r="6215" spans="1:33" ht="34" x14ac:dyDescent="0.2">
      <c r="A6215" t="s">
        <v>18073</v>
      </c>
      <c r="B6215">
        <v>16831</v>
      </c>
      <c r="C6215" s="3" t="s">
        <v>18074</v>
      </c>
      <c r="D6215" t="s">
        <v>18075</v>
      </c>
      <c r="E6215" t="s">
        <v>30127</v>
      </c>
      <c r="F6215" s="9" t="str">
        <f>_xlfn.XLOOKUP(E6215,'Raw Data - Area Code'!A:A,'Raw Data - Area Code'!B:B,"",FALSE)</f>
        <v>Newcastle upon Tyne</v>
      </c>
      <c r="G6215" s="9"/>
      <c r="H6215" s="18" t="s">
        <v>506</v>
      </c>
      <c r="I6215" s="20">
        <v>85</v>
      </c>
      <c r="J6215" s="8" t="str">
        <f>_xlfn.XLOOKUP(TRIM(I6215),'Raw Data - SIC Code'!A:A,'Raw Data - SIC Code'!C:C,"",FALSE)</f>
        <v>Education</v>
      </c>
      <c r="K6215">
        <v>0.1</v>
      </c>
      <c r="L6215" s="3">
        <v>-1.2</v>
      </c>
      <c r="O6215">
        <v>0</v>
      </c>
      <c r="P6215">
        <v>0</v>
      </c>
      <c r="Q6215" s="27">
        <v>0</v>
      </c>
      <c r="R6215">
        <v>29.2</v>
      </c>
      <c r="S6215">
        <v>70.8</v>
      </c>
      <c r="T6215" s="3">
        <f t="shared" si="582"/>
        <v>-41.599999999999994</v>
      </c>
      <c r="U6215">
        <v>36.5</v>
      </c>
      <c r="V6215">
        <v>63.5</v>
      </c>
      <c r="W6215" s="3">
        <f t="shared" si="583"/>
        <v>-27</v>
      </c>
      <c r="X6215">
        <v>47.8</v>
      </c>
      <c r="Y6215">
        <v>52.2</v>
      </c>
      <c r="Z6215" s="3">
        <f t="shared" si="584"/>
        <v>-4.4000000000000057</v>
      </c>
      <c r="AA6215">
        <v>43.5</v>
      </c>
      <c r="AB6215">
        <v>56.5</v>
      </c>
      <c r="AC6215" s="3">
        <f t="shared" si="585"/>
        <v>-13</v>
      </c>
      <c r="AD6215" s="3">
        <f t="shared" si="586"/>
        <v>0</v>
      </c>
      <c r="AE6215" s="3" t="s">
        <v>30462</v>
      </c>
      <c r="AF6215" t="b">
        <v>0</v>
      </c>
      <c r="AG6215" s="1">
        <v>44635.544803240744</v>
      </c>
    </row>
    <row r="6216" spans="1:33" x14ac:dyDescent="0.2">
      <c r="A6216" t="s">
        <v>18076</v>
      </c>
      <c r="B6216">
        <v>8846</v>
      </c>
      <c r="C6216" s="3" t="s">
        <v>18077</v>
      </c>
      <c r="D6216" t="s">
        <v>18078</v>
      </c>
      <c r="E6216" t="s">
        <v>30114</v>
      </c>
      <c r="F6216" s="9" t="str">
        <f>_xlfn.XLOOKUP(E6216,'Raw Data - Area Code'!A:A,'Raw Data - Area Code'!B:B,"",FALSE)</f>
        <v>Preston</v>
      </c>
      <c r="G6216" s="9">
        <v>3122581</v>
      </c>
      <c r="H6216" s="8">
        <v>82200</v>
      </c>
      <c r="I6216" s="20" t="s">
        <v>30240</v>
      </c>
      <c r="J6216" s="8" t="str">
        <f>_xlfn.XLOOKUP(TRIM(I6216),'Raw Data - SIC Code'!A:A,'Raw Data - SIC Code'!C:C,"",FALSE)</f>
        <v>Admin Services</v>
      </c>
      <c r="K6216">
        <v>2.2999999999999998</v>
      </c>
      <c r="L6216" s="3">
        <v>0</v>
      </c>
      <c r="M6216">
        <v>72.3</v>
      </c>
      <c r="N6216">
        <v>15.2</v>
      </c>
      <c r="O6216">
        <v>55.8</v>
      </c>
      <c r="P6216">
        <v>60.6</v>
      </c>
      <c r="Q6216" s="27">
        <f t="shared" si="587"/>
        <v>-4.1237113402061887</v>
      </c>
      <c r="T6216" s="3">
        <v>0</v>
      </c>
      <c r="W6216" s="3">
        <v>0</v>
      </c>
      <c r="Z6216" s="3">
        <v>0</v>
      </c>
      <c r="AC6216" s="3">
        <v>0</v>
      </c>
      <c r="AD6216" s="3">
        <f t="shared" si="586"/>
        <v>0</v>
      </c>
      <c r="AE6216" s="3" t="s">
        <v>30460</v>
      </c>
      <c r="AF6216" t="b">
        <v>0</v>
      </c>
      <c r="AG6216" s="1">
        <v>44652.499305555553</v>
      </c>
    </row>
    <row r="6217" spans="1:33" x14ac:dyDescent="0.2">
      <c r="A6217" t="s">
        <v>18079</v>
      </c>
      <c r="B6217">
        <v>8847</v>
      </c>
      <c r="C6217" s="3" t="s">
        <v>18080</v>
      </c>
      <c r="D6217" t="s">
        <v>14894</v>
      </c>
      <c r="E6217" t="s">
        <v>30233</v>
      </c>
      <c r="F6217" s="9" t="str">
        <f>_xlfn.XLOOKUP(E6217,'Raw Data - Area Code'!A:A,'Raw Data - Area Code'!B:B,"",FALSE)</f>
        <v>West London</v>
      </c>
      <c r="G6217" s="9">
        <v>414844</v>
      </c>
      <c r="H6217" s="8">
        <v>71121</v>
      </c>
      <c r="I6217" s="20" t="s">
        <v>30286</v>
      </c>
      <c r="J6217" s="8" t="str">
        <f>_xlfn.XLOOKUP(TRIM(I6217),'Raw Data - SIC Code'!A:A,'Raw Data - SIC Code'!C:C,"",FALSE)</f>
        <v>Professional Services</v>
      </c>
      <c r="K6217">
        <v>13</v>
      </c>
      <c r="L6217" s="3">
        <v>12</v>
      </c>
      <c r="M6217">
        <v>46</v>
      </c>
      <c r="N6217">
        <v>38</v>
      </c>
      <c r="O6217">
        <v>95</v>
      </c>
      <c r="P6217">
        <v>96</v>
      </c>
      <c r="Q6217" s="27">
        <f t="shared" si="587"/>
        <v>-0.52356020942408377</v>
      </c>
      <c r="R6217">
        <v>68</v>
      </c>
      <c r="S6217">
        <v>32</v>
      </c>
      <c r="T6217" s="3">
        <f t="shared" si="582"/>
        <v>36</v>
      </c>
      <c r="U6217">
        <v>79</v>
      </c>
      <c r="V6217">
        <v>21</v>
      </c>
      <c r="W6217" s="3">
        <f t="shared" si="583"/>
        <v>57.999999999999993</v>
      </c>
      <c r="X6217">
        <v>81</v>
      </c>
      <c r="Y6217">
        <v>19</v>
      </c>
      <c r="Z6217" s="3">
        <f t="shared" si="584"/>
        <v>62</v>
      </c>
      <c r="AA6217">
        <v>81</v>
      </c>
      <c r="AB6217">
        <v>19</v>
      </c>
      <c r="AC6217" s="3">
        <f t="shared" si="585"/>
        <v>62</v>
      </c>
      <c r="AD6217" s="3">
        <f t="shared" si="586"/>
        <v>5</v>
      </c>
      <c r="AE6217" s="3" t="s">
        <v>30461</v>
      </c>
      <c r="AF6217" t="b">
        <v>0</v>
      </c>
      <c r="AG6217" s="1">
        <v>44650.673715277779</v>
      </c>
    </row>
    <row r="6218" spans="1:33" x14ac:dyDescent="0.2">
      <c r="A6218" t="s">
        <v>18081</v>
      </c>
      <c r="B6218">
        <v>8848</v>
      </c>
      <c r="C6218" s="3" t="s">
        <v>18082</v>
      </c>
      <c r="D6218" t="s">
        <v>18083</v>
      </c>
      <c r="E6218" t="s">
        <v>30159</v>
      </c>
      <c r="F6218" s="9" t="str">
        <f>_xlfn.XLOOKUP(E6218,'Raw Data - Area Code'!A:A,'Raw Data - Area Code'!B:B,"",FALSE)</f>
        <v>North West London</v>
      </c>
      <c r="G6218" s="9">
        <v>45916</v>
      </c>
      <c r="H6218" s="8">
        <v>62090</v>
      </c>
      <c r="I6218" s="20" t="s">
        <v>30248</v>
      </c>
      <c r="J6218" s="8" t="str">
        <f>_xlfn.XLOOKUP(TRIM(I6218),'Raw Data - SIC Code'!A:A,'Raw Data - SIC Code'!C:C,"",FALSE)</f>
        <v>Info &amp; Comms</v>
      </c>
      <c r="K6218">
        <v>-52</v>
      </c>
      <c r="L6218" s="3">
        <v>-103</v>
      </c>
      <c r="M6218">
        <v>-105</v>
      </c>
      <c r="N6218">
        <v>-325</v>
      </c>
      <c r="O6218">
        <v>97</v>
      </c>
      <c r="P6218">
        <v>95</v>
      </c>
      <c r="Q6218" s="27">
        <f t="shared" si="587"/>
        <v>1.0416666666666665</v>
      </c>
      <c r="R6218">
        <v>97</v>
      </c>
      <c r="S6218">
        <v>3</v>
      </c>
      <c r="T6218" s="3">
        <f t="shared" si="582"/>
        <v>94</v>
      </c>
      <c r="U6218">
        <v>97</v>
      </c>
      <c r="V6218">
        <v>3</v>
      </c>
      <c r="W6218" s="3">
        <f t="shared" si="583"/>
        <v>94</v>
      </c>
      <c r="X6218">
        <v>87</v>
      </c>
      <c r="Y6218">
        <v>13</v>
      </c>
      <c r="Z6218" s="3">
        <f t="shared" si="584"/>
        <v>74</v>
      </c>
      <c r="AA6218">
        <v>83</v>
      </c>
      <c r="AB6218">
        <v>17</v>
      </c>
      <c r="AC6218" s="3">
        <f t="shared" si="585"/>
        <v>66</v>
      </c>
      <c r="AD6218" s="3">
        <f t="shared" si="586"/>
        <v>5</v>
      </c>
      <c r="AE6218" s="3" t="s">
        <v>30461</v>
      </c>
      <c r="AF6218" t="b">
        <v>1</v>
      </c>
      <c r="AG6218" s="1">
        <v>44796.610995370371</v>
      </c>
    </row>
    <row r="6219" spans="1:33" x14ac:dyDescent="0.2">
      <c r="A6219" t="s">
        <v>18084</v>
      </c>
      <c r="B6219">
        <v>21292</v>
      </c>
      <c r="C6219" s="3" t="s">
        <v>18080</v>
      </c>
      <c r="D6219" t="s">
        <v>14894</v>
      </c>
      <c r="E6219" t="s">
        <v>30233</v>
      </c>
      <c r="F6219" s="9" t="str">
        <f>_xlfn.XLOOKUP(E6219,'Raw Data - Area Code'!A:A,'Raw Data - Area Code'!B:B,"",FALSE)</f>
        <v>West London</v>
      </c>
      <c r="G6219" s="9">
        <v>3216526</v>
      </c>
      <c r="H6219" s="8">
        <v>82990</v>
      </c>
      <c r="I6219" s="20" t="s">
        <v>30240</v>
      </c>
      <c r="J6219" s="8" t="str">
        <f>_xlfn.XLOOKUP(TRIM(I6219),'Raw Data - SIC Code'!A:A,'Raw Data - SIC Code'!C:C,"",FALSE)</f>
        <v>Admin Services</v>
      </c>
      <c r="K6219">
        <v>-53</v>
      </c>
      <c r="L6219" s="3">
        <v>-104</v>
      </c>
      <c r="M6219">
        <v>-105</v>
      </c>
      <c r="N6219">
        <v>-326</v>
      </c>
      <c r="O6219">
        <v>97</v>
      </c>
      <c r="P6219">
        <v>95</v>
      </c>
      <c r="Q6219" s="27">
        <f t="shared" si="587"/>
        <v>1.0416666666666665</v>
      </c>
      <c r="R6219">
        <v>97</v>
      </c>
      <c r="S6219">
        <v>3</v>
      </c>
      <c r="T6219" s="3">
        <f t="shared" si="582"/>
        <v>94</v>
      </c>
      <c r="U6219">
        <v>97</v>
      </c>
      <c r="V6219">
        <v>3</v>
      </c>
      <c r="W6219" s="3">
        <f t="shared" si="583"/>
        <v>94</v>
      </c>
      <c r="X6219">
        <v>87</v>
      </c>
      <c r="Y6219">
        <v>13</v>
      </c>
      <c r="Z6219" s="3">
        <f t="shared" si="584"/>
        <v>74</v>
      </c>
      <c r="AA6219">
        <v>83</v>
      </c>
      <c r="AB6219">
        <v>17</v>
      </c>
      <c r="AC6219" s="3">
        <f t="shared" si="585"/>
        <v>66</v>
      </c>
      <c r="AD6219" s="3">
        <f t="shared" si="586"/>
        <v>5</v>
      </c>
      <c r="AE6219" s="3" t="s">
        <v>30461</v>
      </c>
      <c r="AF6219" t="b">
        <v>0</v>
      </c>
      <c r="AG6219" s="1">
        <v>44650.653136574074</v>
      </c>
    </row>
    <row r="6220" spans="1:33" x14ac:dyDescent="0.2">
      <c r="A6220" t="s">
        <v>18085</v>
      </c>
      <c r="B6220">
        <v>17891</v>
      </c>
      <c r="C6220" s="3" t="s">
        <v>18086</v>
      </c>
      <c r="D6220" t="s">
        <v>18087</v>
      </c>
      <c r="E6220" t="s">
        <v>30169</v>
      </c>
      <c r="F6220" s="9" t="str">
        <f>_xlfn.XLOOKUP(E6220,'Raw Data - Area Code'!A:A,'Raw Data - Area Code'!B:B,"",FALSE)</f>
        <v>Cardiff</v>
      </c>
      <c r="G6220" s="9">
        <v>7181830</v>
      </c>
      <c r="H6220" s="8">
        <v>78200</v>
      </c>
      <c r="I6220" s="20" t="s">
        <v>30243</v>
      </c>
      <c r="J6220" s="8" t="str">
        <f>_xlfn.XLOOKUP(TRIM(I6220),'Raw Data - SIC Code'!A:A,'Raw Data - SIC Code'!C:C,"",FALSE)</f>
        <v>Admin Services</v>
      </c>
      <c r="K6220">
        <v>62</v>
      </c>
      <c r="L6220" s="3">
        <v>2</v>
      </c>
      <c r="M6220">
        <v>69</v>
      </c>
      <c r="N6220">
        <v>0</v>
      </c>
      <c r="O6220">
        <v>10</v>
      </c>
      <c r="P6220">
        <v>7</v>
      </c>
      <c r="Q6220" s="27">
        <f t="shared" si="587"/>
        <v>17.647058823529413</v>
      </c>
      <c r="R6220">
        <v>13.5</v>
      </c>
      <c r="S6220">
        <v>86.5</v>
      </c>
      <c r="T6220" s="3">
        <f t="shared" si="582"/>
        <v>-73</v>
      </c>
      <c r="U6220">
        <v>11</v>
      </c>
      <c r="V6220">
        <v>89</v>
      </c>
      <c r="W6220" s="3">
        <f t="shared" si="583"/>
        <v>-78</v>
      </c>
      <c r="X6220">
        <v>11</v>
      </c>
      <c r="Y6220">
        <v>89</v>
      </c>
      <c r="Z6220" s="3">
        <f t="shared" si="584"/>
        <v>-78</v>
      </c>
      <c r="AA6220">
        <v>17.8</v>
      </c>
      <c r="AB6220">
        <v>82.2</v>
      </c>
      <c r="AC6220" s="3">
        <f t="shared" si="585"/>
        <v>-64.400000000000006</v>
      </c>
      <c r="AD6220" s="3">
        <f t="shared" si="586"/>
        <v>2</v>
      </c>
      <c r="AE6220" s="3" t="s">
        <v>30460</v>
      </c>
      <c r="AF6220" t="b">
        <v>0</v>
      </c>
      <c r="AG6220" s="1">
        <v>44474.846655092595</v>
      </c>
    </row>
    <row r="6221" spans="1:33" ht="68" x14ac:dyDescent="0.2">
      <c r="A6221" t="s">
        <v>18088</v>
      </c>
      <c r="B6221">
        <v>8850</v>
      </c>
      <c r="C6221" s="3" t="s">
        <v>18089</v>
      </c>
      <c r="D6221" t="s">
        <v>18090</v>
      </c>
      <c r="E6221" t="s">
        <v>30143</v>
      </c>
      <c r="F6221" s="9" t="str">
        <f>_xlfn.XLOOKUP(E6221,'Raw Data - Area Code'!A:A,'Raw Data - Area Code'!B:B,"",FALSE)</f>
        <v>West Central London</v>
      </c>
      <c r="G6221" s="9">
        <v>1597194</v>
      </c>
      <c r="H6221" s="18" t="s">
        <v>18091</v>
      </c>
      <c r="I6221" s="20" t="s">
        <v>30245</v>
      </c>
      <c r="J6221" s="8" t="str">
        <f>_xlfn.XLOOKUP(TRIM(I6221),'Raw Data - SIC Code'!A:A,'Raw Data - SIC Code'!C:C,"",FALSE)</f>
        <v>Manufacturing</v>
      </c>
      <c r="K6221">
        <v>22.7</v>
      </c>
      <c r="L6221" s="3">
        <v>23.5</v>
      </c>
      <c r="M6221">
        <v>82.4</v>
      </c>
      <c r="N6221">
        <v>-3.6</v>
      </c>
      <c r="O6221">
        <v>13.5</v>
      </c>
      <c r="P6221">
        <v>48.6</v>
      </c>
      <c r="Q6221" s="27">
        <f t="shared" si="587"/>
        <v>-56.521739130434781</v>
      </c>
      <c r="R6221">
        <v>9.8000000000000007</v>
      </c>
      <c r="S6221">
        <v>90.2</v>
      </c>
      <c r="T6221" s="3">
        <f t="shared" si="582"/>
        <v>-80.400000000000006</v>
      </c>
      <c r="U6221">
        <v>21.4</v>
      </c>
      <c r="V6221">
        <v>78.599999999999994</v>
      </c>
      <c r="W6221" s="3">
        <f t="shared" si="583"/>
        <v>-57.199999999999996</v>
      </c>
      <c r="X6221">
        <v>18.600000000000001</v>
      </c>
      <c r="Y6221">
        <v>81.400000000000006</v>
      </c>
      <c r="Z6221" s="3">
        <f t="shared" si="584"/>
        <v>-62.8</v>
      </c>
      <c r="AA6221">
        <v>33.9</v>
      </c>
      <c r="AB6221">
        <v>66.099999999999994</v>
      </c>
      <c r="AC6221" s="3">
        <f t="shared" si="585"/>
        <v>-32.199999999999996</v>
      </c>
      <c r="AD6221" s="3">
        <f t="shared" si="586"/>
        <v>1</v>
      </c>
      <c r="AE6221" s="3" t="s">
        <v>30460</v>
      </c>
      <c r="AF6221" t="b">
        <v>0</v>
      </c>
      <c r="AG6221" s="1">
        <v>45016.625613425924</v>
      </c>
    </row>
    <row r="6222" spans="1:33" x14ac:dyDescent="0.2">
      <c r="A6222" t="s">
        <v>18092</v>
      </c>
      <c r="B6222">
        <v>8852</v>
      </c>
      <c r="C6222" s="3" t="s">
        <v>18093</v>
      </c>
      <c r="D6222" t="s">
        <v>18094</v>
      </c>
      <c r="E6222" t="s">
        <v>30163</v>
      </c>
      <c r="F6222" s="9" t="str">
        <f>_xlfn.XLOOKUP(E6222,'Raw Data - Area Code'!A:A,'Raw Data - Area Code'!B:B,"",FALSE)</f>
        <v>Harrow</v>
      </c>
      <c r="G6222" s="9">
        <v>2832014</v>
      </c>
      <c r="H6222" s="8">
        <v>46520</v>
      </c>
      <c r="I6222" s="20" t="s">
        <v>30252</v>
      </c>
      <c r="J6222" s="8" t="str">
        <f>_xlfn.XLOOKUP(TRIM(I6222),'Raw Data - SIC Code'!A:A,'Raw Data - SIC Code'!C:C,"",FALSE)</f>
        <v>Trade</v>
      </c>
      <c r="K6222">
        <v>23.3</v>
      </c>
      <c r="L6222" s="3">
        <v>30.2</v>
      </c>
      <c r="M6222">
        <v>45.4</v>
      </c>
      <c r="N6222">
        <v>11.4</v>
      </c>
      <c r="O6222">
        <v>68.7</v>
      </c>
      <c r="P6222">
        <v>73.2</v>
      </c>
      <c r="Q6222" s="27">
        <f t="shared" si="587"/>
        <v>-3.1712473572938689</v>
      </c>
      <c r="R6222">
        <v>55.8</v>
      </c>
      <c r="S6222">
        <v>44.2</v>
      </c>
      <c r="T6222" s="3">
        <f t="shared" si="582"/>
        <v>11.599999999999994</v>
      </c>
      <c r="U6222">
        <v>67.900000000000006</v>
      </c>
      <c r="V6222">
        <v>32.1</v>
      </c>
      <c r="W6222" s="3">
        <f t="shared" si="583"/>
        <v>35.800000000000004</v>
      </c>
      <c r="X6222">
        <v>77.400000000000006</v>
      </c>
      <c r="Y6222">
        <v>22.6</v>
      </c>
      <c r="Z6222" s="3">
        <f t="shared" si="584"/>
        <v>54.800000000000004</v>
      </c>
      <c r="AA6222">
        <v>84.6</v>
      </c>
      <c r="AB6222">
        <v>15.4</v>
      </c>
      <c r="AC6222" s="3">
        <f t="shared" si="585"/>
        <v>69.199999999999989</v>
      </c>
      <c r="AD6222" s="3">
        <f t="shared" si="586"/>
        <v>5</v>
      </c>
      <c r="AE6222" s="3" t="s">
        <v>333</v>
      </c>
      <c r="AF6222" t="b">
        <v>0</v>
      </c>
      <c r="AG6222" s="1">
        <v>44652.877650462964</v>
      </c>
    </row>
    <row r="6223" spans="1:33" x14ac:dyDescent="0.2">
      <c r="A6223" t="s">
        <v>18095</v>
      </c>
      <c r="B6223">
        <v>9141</v>
      </c>
      <c r="C6223" s="3" t="s">
        <v>18096</v>
      </c>
      <c r="D6223" t="s">
        <v>18097</v>
      </c>
      <c r="E6223" t="s">
        <v>30125</v>
      </c>
      <c r="F6223" s="9" t="str">
        <f>_xlfn.XLOOKUP(E6223,'Raw Data - Area Code'!A:A,'Raw Data - Area Code'!B:B,"",FALSE)</f>
        <v>Hemel Hempstead</v>
      </c>
      <c r="G6223" s="9">
        <v>968498</v>
      </c>
      <c r="H6223" s="8">
        <v>62012</v>
      </c>
      <c r="I6223" s="20" t="s">
        <v>30248</v>
      </c>
      <c r="J6223" s="8" t="str">
        <f>_xlfn.XLOOKUP(TRIM(I6223),'Raw Data - SIC Code'!A:A,'Raw Data - SIC Code'!C:C,"",FALSE)</f>
        <v>Info &amp; Comms</v>
      </c>
      <c r="K6223">
        <v>28</v>
      </c>
      <c r="L6223" s="3">
        <v>42</v>
      </c>
      <c r="M6223">
        <v>48</v>
      </c>
      <c r="N6223">
        <v>42</v>
      </c>
      <c r="O6223">
        <v>59</v>
      </c>
      <c r="P6223">
        <v>41</v>
      </c>
      <c r="Q6223" s="27">
        <f t="shared" si="587"/>
        <v>18</v>
      </c>
      <c r="R6223">
        <v>36</v>
      </c>
      <c r="S6223">
        <v>64</v>
      </c>
      <c r="T6223" s="3">
        <f t="shared" si="582"/>
        <v>-28.000000000000004</v>
      </c>
      <c r="U6223">
        <v>55</v>
      </c>
      <c r="V6223">
        <v>45</v>
      </c>
      <c r="W6223" s="3">
        <f t="shared" si="583"/>
        <v>10</v>
      </c>
      <c r="X6223">
        <v>71</v>
      </c>
      <c r="Y6223">
        <v>29</v>
      </c>
      <c r="Z6223" s="3">
        <f t="shared" si="584"/>
        <v>42</v>
      </c>
      <c r="AA6223">
        <v>75</v>
      </c>
      <c r="AB6223">
        <v>25</v>
      </c>
      <c r="AC6223" s="3">
        <f t="shared" si="585"/>
        <v>50</v>
      </c>
      <c r="AD6223" s="3">
        <f t="shared" si="586"/>
        <v>5</v>
      </c>
      <c r="AE6223" s="3" t="s">
        <v>30462</v>
      </c>
      <c r="AF6223" t="b">
        <v>0</v>
      </c>
      <c r="AG6223" s="1">
        <v>44692.471168981479</v>
      </c>
    </row>
    <row r="6224" spans="1:33" x14ac:dyDescent="0.2">
      <c r="A6224" t="s">
        <v>18098</v>
      </c>
      <c r="B6224">
        <v>20054</v>
      </c>
      <c r="C6224" s="3" t="s">
        <v>18099</v>
      </c>
      <c r="D6224" t="s">
        <v>18100</v>
      </c>
      <c r="E6224" t="s">
        <v>30143</v>
      </c>
      <c r="F6224" s="9" t="str">
        <f>_xlfn.XLOOKUP(E6224,'Raw Data - Area Code'!A:A,'Raw Data - Area Code'!B:B,"",FALSE)</f>
        <v>West Central London</v>
      </c>
      <c r="G6224" s="9" t="s">
        <v>18101</v>
      </c>
      <c r="H6224" s="8"/>
      <c r="I6224" s="20">
        <v>55</v>
      </c>
      <c r="J6224" s="8" t="str">
        <f>_xlfn.XLOOKUP(TRIM(I6224),'Raw Data - SIC Code'!A:A,'Raw Data - SIC Code'!C:C,"",FALSE)</f>
        <v>Hospitality</v>
      </c>
      <c r="K6224">
        <v>10.4</v>
      </c>
      <c r="L6224" s="3">
        <v>-17.5</v>
      </c>
      <c r="O6224">
        <v>0</v>
      </c>
      <c r="P6224">
        <v>0</v>
      </c>
      <c r="Q6224" s="27">
        <v>0</v>
      </c>
      <c r="R6224">
        <v>61.1</v>
      </c>
      <c r="S6224">
        <v>38.9</v>
      </c>
      <c r="T6224" s="3">
        <f t="shared" si="582"/>
        <v>22.200000000000003</v>
      </c>
      <c r="U6224">
        <v>61.1</v>
      </c>
      <c r="V6224">
        <v>38.9</v>
      </c>
      <c r="W6224" s="3">
        <f t="shared" si="583"/>
        <v>22.200000000000003</v>
      </c>
      <c r="X6224">
        <v>44.4</v>
      </c>
      <c r="Y6224">
        <v>55.6</v>
      </c>
      <c r="Z6224" s="3">
        <f t="shared" si="584"/>
        <v>-11.200000000000003</v>
      </c>
      <c r="AA6224">
        <v>55.6</v>
      </c>
      <c r="AB6224">
        <v>44.4</v>
      </c>
      <c r="AC6224" s="3">
        <f t="shared" si="585"/>
        <v>11.200000000000003</v>
      </c>
      <c r="AD6224" s="3">
        <f t="shared" si="586"/>
        <v>3</v>
      </c>
      <c r="AE6224" s="3" t="s">
        <v>30575</v>
      </c>
      <c r="AF6224" t="b">
        <v>0</v>
      </c>
      <c r="AG6224" s="1">
        <v>44652.706863425927</v>
      </c>
    </row>
    <row r="6225" spans="1:33" x14ac:dyDescent="0.2">
      <c r="A6225" t="s">
        <v>18102</v>
      </c>
      <c r="B6225">
        <v>8854</v>
      </c>
      <c r="C6225" s="3" t="s">
        <v>9780</v>
      </c>
      <c r="D6225" t="s">
        <v>9781</v>
      </c>
      <c r="E6225" t="s">
        <v>30161</v>
      </c>
      <c r="F6225" s="9" t="str">
        <f>_xlfn.XLOOKUP(E6225,'Raw Data - Area Code'!A:A,'Raw Data - Area Code'!B:B,"",FALSE)</f>
        <v>Bradford</v>
      </c>
      <c r="G6225" s="9">
        <v>2572702</v>
      </c>
      <c r="H6225" s="8">
        <v>10130</v>
      </c>
      <c r="I6225" s="20" t="s">
        <v>30239</v>
      </c>
      <c r="J6225" s="8" t="str">
        <f>_xlfn.XLOOKUP(TRIM(I6225),'Raw Data - SIC Code'!A:A,'Raw Data - SIC Code'!C:C,"",FALSE)</f>
        <v>Manufacturing</v>
      </c>
      <c r="K6225">
        <v>12.7</v>
      </c>
      <c r="L6225" s="3">
        <v>19.2</v>
      </c>
      <c r="M6225">
        <v>22.3</v>
      </c>
      <c r="N6225">
        <v>22</v>
      </c>
      <c r="O6225">
        <v>96.3</v>
      </c>
      <c r="P6225">
        <v>94.8</v>
      </c>
      <c r="Q6225" s="27">
        <f t="shared" si="587"/>
        <v>0.78492935635792771</v>
      </c>
      <c r="R6225">
        <v>55.3</v>
      </c>
      <c r="S6225">
        <v>44.7</v>
      </c>
      <c r="T6225" s="3">
        <f t="shared" si="582"/>
        <v>10.599999999999994</v>
      </c>
      <c r="U6225">
        <v>67.3</v>
      </c>
      <c r="V6225">
        <v>32.700000000000003</v>
      </c>
      <c r="W6225" s="3">
        <f t="shared" si="583"/>
        <v>34.599999999999994</v>
      </c>
      <c r="X6225">
        <v>76.900000000000006</v>
      </c>
      <c r="Y6225">
        <v>23.1</v>
      </c>
      <c r="Z6225" s="3">
        <f t="shared" si="584"/>
        <v>53.800000000000004</v>
      </c>
      <c r="AA6225">
        <v>90.7</v>
      </c>
      <c r="AB6225">
        <v>9.3000000000000007</v>
      </c>
      <c r="AC6225" s="3">
        <f t="shared" si="585"/>
        <v>81.400000000000006</v>
      </c>
      <c r="AD6225" s="3">
        <f t="shared" si="586"/>
        <v>6</v>
      </c>
      <c r="AE6225" s="3" t="s">
        <v>30462</v>
      </c>
      <c r="AF6225" t="b">
        <v>0</v>
      </c>
      <c r="AG6225" s="1">
        <v>44470.750902777778</v>
      </c>
    </row>
    <row r="6226" spans="1:33" x14ac:dyDescent="0.2">
      <c r="A6226" t="s">
        <v>18103</v>
      </c>
      <c r="B6226">
        <v>8857</v>
      </c>
      <c r="C6226" s="3" t="s">
        <v>18104</v>
      </c>
      <c r="D6226" t="s">
        <v>18105</v>
      </c>
      <c r="E6226" t="s">
        <v>30205</v>
      </c>
      <c r="F6226" s="9" t="str">
        <f>_xlfn.XLOOKUP(E6226,'Raw Data - Area Code'!A:A,'Raw Data - Area Code'!B:B,"",FALSE)</f>
        <v>Enfield</v>
      </c>
      <c r="G6226" s="9">
        <v>3801034</v>
      </c>
      <c r="H6226" s="8">
        <v>87900</v>
      </c>
      <c r="I6226" s="20" t="s">
        <v>30275</v>
      </c>
      <c r="J6226" s="8" t="str">
        <f>_xlfn.XLOOKUP(TRIM(I6226),'Raw Data - SIC Code'!A:A,'Raw Data - SIC Code'!C:C,"",FALSE)</f>
        <v>Healthcare</v>
      </c>
      <c r="K6226">
        <v>4.8</v>
      </c>
      <c r="L6226" s="3">
        <v>4.2</v>
      </c>
      <c r="M6226">
        <v>29.8</v>
      </c>
      <c r="N6226">
        <v>20</v>
      </c>
      <c r="O6226">
        <v>8</v>
      </c>
      <c r="P6226">
        <v>8</v>
      </c>
      <c r="Q6226" s="27">
        <f t="shared" si="587"/>
        <v>0</v>
      </c>
      <c r="R6226">
        <v>21</v>
      </c>
      <c r="S6226">
        <v>79</v>
      </c>
      <c r="T6226" s="3">
        <f t="shared" si="582"/>
        <v>-57.999999999999993</v>
      </c>
      <c r="U6226">
        <v>16</v>
      </c>
      <c r="V6226">
        <v>84</v>
      </c>
      <c r="W6226" s="3">
        <f t="shared" si="583"/>
        <v>-68</v>
      </c>
      <c r="X6226">
        <v>23</v>
      </c>
      <c r="Y6226">
        <v>77</v>
      </c>
      <c r="Z6226" s="3">
        <f t="shared" si="584"/>
        <v>-54</v>
      </c>
      <c r="AA6226">
        <v>30</v>
      </c>
      <c r="AB6226">
        <v>70</v>
      </c>
      <c r="AC6226" s="3">
        <f t="shared" si="585"/>
        <v>-40</v>
      </c>
      <c r="AD6226" s="3">
        <f t="shared" si="586"/>
        <v>1</v>
      </c>
      <c r="AE6226" s="3" t="s">
        <v>30461</v>
      </c>
      <c r="AF6226" t="b">
        <v>0</v>
      </c>
      <c r="AG6226" s="1">
        <v>44452.496388888889</v>
      </c>
    </row>
    <row r="6227" spans="1:33" ht="34" x14ac:dyDescent="0.2">
      <c r="A6227" t="s">
        <v>18106</v>
      </c>
      <c r="B6227">
        <v>8858</v>
      </c>
      <c r="C6227" s="3" t="s">
        <v>18107</v>
      </c>
      <c r="D6227" t="s">
        <v>18108</v>
      </c>
      <c r="E6227" t="s">
        <v>30165</v>
      </c>
      <c r="F6227" s="9" t="str">
        <f>_xlfn.XLOOKUP(E6227,'Raw Data - Area Code'!A:A,'Raw Data - Area Code'!B:B,"",FALSE)</f>
        <v>Blackburn</v>
      </c>
      <c r="G6227" s="9"/>
      <c r="H6227" s="18" t="s">
        <v>321</v>
      </c>
      <c r="I6227" s="20">
        <v>85</v>
      </c>
      <c r="J6227" s="8" t="str">
        <f>_xlfn.XLOOKUP(TRIM(I6227),'Raw Data - SIC Code'!A:A,'Raw Data - SIC Code'!C:C,"",FALSE)</f>
        <v>Education</v>
      </c>
      <c r="K6227">
        <v>2.6</v>
      </c>
      <c r="L6227" s="3">
        <v>0</v>
      </c>
      <c r="O6227">
        <v>0</v>
      </c>
      <c r="P6227">
        <v>0</v>
      </c>
      <c r="Q6227" s="27">
        <v>0</v>
      </c>
      <c r="R6227">
        <v>28.7</v>
      </c>
      <c r="S6227">
        <v>71.3</v>
      </c>
      <c r="T6227" s="3">
        <f t="shared" si="582"/>
        <v>-42.599999999999994</v>
      </c>
      <c r="U6227">
        <v>24.7</v>
      </c>
      <c r="V6227">
        <v>75.3</v>
      </c>
      <c r="W6227" s="3">
        <f t="shared" si="583"/>
        <v>-50.599999999999987</v>
      </c>
      <c r="X6227">
        <v>29.2</v>
      </c>
      <c r="Y6227">
        <v>70.8</v>
      </c>
      <c r="Z6227" s="3">
        <f t="shared" si="584"/>
        <v>-41.599999999999994</v>
      </c>
      <c r="AA6227">
        <v>30.2</v>
      </c>
      <c r="AB6227">
        <v>69.8</v>
      </c>
      <c r="AC6227" s="3">
        <f t="shared" si="585"/>
        <v>-39.599999999999994</v>
      </c>
      <c r="AD6227" s="3">
        <f t="shared" si="586"/>
        <v>0</v>
      </c>
      <c r="AE6227" s="3" t="s">
        <v>30461</v>
      </c>
      <c r="AF6227" t="b">
        <v>0</v>
      </c>
      <c r="AG6227" s="1">
        <v>44648.643888888888</v>
      </c>
    </row>
    <row r="6228" spans="1:33" x14ac:dyDescent="0.2">
      <c r="A6228" t="s">
        <v>18109</v>
      </c>
      <c r="B6228">
        <v>18319</v>
      </c>
      <c r="C6228" s="3" t="s">
        <v>18110</v>
      </c>
      <c r="D6228" t="s">
        <v>18111</v>
      </c>
      <c r="E6228" t="s">
        <v>30210</v>
      </c>
      <c r="F6228" s="9" t="str">
        <f>_xlfn.XLOOKUP(E6228,'Raw Data - Area Code'!A:A,'Raw Data - Area Code'!B:B,"",FALSE)</f>
        <v>Perth</v>
      </c>
      <c r="G6228" s="9" t="s">
        <v>18112</v>
      </c>
      <c r="H6228" s="8">
        <v>61900</v>
      </c>
      <c r="I6228" s="20" t="s">
        <v>30283</v>
      </c>
      <c r="J6228" s="8" t="str">
        <f>_xlfn.XLOOKUP(TRIM(I6228),'Raw Data - SIC Code'!A:A,'Raw Data - SIC Code'!C:C,"",FALSE)</f>
        <v>Info &amp; Comms</v>
      </c>
      <c r="K6228">
        <v>20.3</v>
      </c>
      <c r="L6228" s="3">
        <v>26.8</v>
      </c>
      <c r="M6228">
        <v>27.8</v>
      </c>
      <c r="N6228">
        <v>27.3</v>
      </c>
      <c r="O6228">
        <v>79.5</v>
      </c>
      <c r="P6228">
        <v>74.8</v>
      </c>
      <c r="Q6228" s="27">
        <f t="shared" si="587"/>
        <v>3.0460142579390812</v>
      </c>
      <c r="R6228">
        <v>52.9</v>
      </c>
      <c r="S6228">
        <v>47.1</v>
      </c>
      <c r="T6228" s="3">
        <f t="shared" si="582"/>
        <v>5.7999999999999972</v>
      </c>
      <c r="U6228">
        <v>72.5</v>
      </c>
      <c r="V6228">
        <v>27.5</v>
      </c>
      <c r="W6228" s="3">
        <f t="shared" si="583"/>
        <v>45</v>
      </c>
      <c r="X6228">
        <v>78.8</v>
      </c>
      <c r="Y6228">
        <v>21.2</v>
      </c>
      <c r="Z6228" s="3">
        <f t="shared" si="584"/>
        <v>57.599999999999994</v>
      </c>
      <c r="AA6228">
        <v>86</v>
      </c>
      <c r="AB6228">
        <v>14</v>
      </c>
      <c r="AC6228" s="3">
        <f t="shared" si="585"/>
        <v>72</v>
      </c>
      <c r="AD6228" s="3">
        <f t="shared" si="586"/>
        <v>6</v>
      </c>
      <c r="AE6228" s="3" t="s">
        <v>30461</v>
      </c>
      <c r="AF6228" t="b">
        <v>0</v>
      </c>
      <c r="AG6228" s="1">
        <v>44649.422627314816</v>
      </c>
    </row>
    <row r="6229" spans="1:33" x14ac:dyDescent="0.2">
      <c r="A6229" t="s">
        <v>18113</v>
      </c>
      <c r="B6229">
        <v>8861</v>
      </c>
      <c r="C6229" s="3" t="s">
        <v>18114</v>
      </c>
      <c r="D6229" t="s">
        <v>18115</v>
      </c>
      <c r="E6229" t="s">
        <v>30147</v>
      </c>
      <c r="F6229" s="9" t="str">
        <f>_xlfn.XLOOKUP(E6229,'Raw Data - Area Code'!A:A,'Raw Data - Area Code'!B:B,"",FALSE)</f>
        <v>Leicester</v>
      </c>
      <c r="G6229" s="9">
        <v>2136514</v>
      </c>
      <c r="H6229" s="8">
        <v>52103</v>
      </c>
      <c r="I6229" s="20" t="s">
        <v>30242</v>
      </c>
      <c r="J6229" s="8" t="str">
        <f>_xlfn.XLOOKUP(TRIM(I6229),'Raw Data - SIC Code'!A:A,'Raw Data - SIC Code'!C:C,"",FALSE)</f>
        <v>Logistics</v>
      </c>
      <c r="K6229">
        <v>6.5</v>
      </c>
      <c r="L6229" s="3">
        <v>5.0999999999999996</v>
      </c>
      <c r="M6229">
        <v>37</v>
      </c>
      <c r="N6229">
        <v>29</v>
      </c>
      <c r="O6229">
        <v>69</v>
      </c>
      <c r="P6229">
        <v>55</v>
      </c>
      <c r="Q6229" s="27">
        <f t="shared" si="587"/>
        <v>11.29032258064516</v>
      </c>
      <c r="R6229">
        <v>58</v>
      </c>
      <c r="S6229">
        <v>42</v>
      </c>
      <c r="T6229" s="3">
        <f t="shared" si="582"/>
        <v>16</v>
      </c>
      <c r="U6229">
        <v>64</v>
      </c>
      <c r="V6229">
        <v>36</v>
      </c>
      <c r="W6229" s="3">
        <f t="shared" si="583"/>
        <v>28.000000000000004</v>
      </c>
      <c r="X6229">
        <v>75</v>
      </c>
      <c r="Y6229">
        <v>25</v>
      </c>
      <c r="Z6229" s="3">
        <f t="shared" si="584"/>
        <v>50</v>
      </c>
      <c r="AA6229">
        <v>70</v>
      </c>
      <c r="AB6229">
        <v>30</v>
      </c>
      <c r="AC6229" s="3">
        <f t="shared" si="585"/>
        <v>40</v>
      </c>
      <c r="AD6229" s="3">
        <f t="shared" si="586"/>
        <v>6</v>
      </c>
      <c r="AE6229" s="3" t="s">
        <v>30462</v>
      </c>
      <c r="AF6229" t="b">
        <v>0</v>
      </c>
      <c r="AG6229" s="1">
        <v>44355.60665509259</v>
      </c>
    </row>
    <row r="6230" spans="1:33" ht="34" x14ac:dyDescent="0.2">
      <c r="A6230" t="s">
        <v>18116</v>
      </c>
      <c r="B6230">
        <v>15994</v>
      </c>
      <c r="C6230" s="3" t="s">
        <v>18117</v>
      </c>
      <c r="D6230" t="s">
        <v>5238</v>
      </c>
      <c r="E6230" t="s">
        <v>30204</v>
      </c>
      <c r="F6230" s="9" t="str">
        <f>_xlfn.XLOOKUP(E6230,'Raw Data - Area Code'!A:A,'Raw Data - Area Code'!B:B,"",FALSE)</f>
        <v>Swindon</v>
      </c>
      <c r="G6230" s="9">
        <v>3215405</v>
      </c>
      <c r="H6230" s="18" t="s">
        <v>13202</v>
      </c>
      <c r="I6230" s="20" t="s">
        <v>30252</v>
      </c>
      <c r="J6230" s="8" t="str">
        <f>_xlfn.XLOOKUP(TRIM(I6230),'Raw Data - SIC Code'!A:A,'Raw Data - SIC Code'!C:C,"",FALSE)</f>
        <v>Trade</v>
      </c>
      <c r="K6230">
        <v>-5</v>
      </c>
      <c r="L6230" s="3">
        <v>-12.1</v>
      </c>
      <c r="M6230">
        <v>15.6</v>
      </c>
      <c r="N6230">
        <v>-4.2</v>
      </c>
      <c r="O6230">
        <v>84.1</v>
      </c>
      <c r="P6230">
        <v>77.400000000000006</v>
      </c>
      <c r="Q6230" s="27">
        <f t="shared" si="587"/>
        <v>4.1486068111455037</v>
      </c>
      <c r="R6230">
        <v>81.400000000000006</v>
      </c>
      <c r="S6230">
        <v>18.600000000000001</v>
      </c>
      <c r="T6230" s="3">
        <f t="shared" si="582"/>
        <v>62.8</v>
      </c>
      <c r="U6230">
        <v>67.099999999999994</v>
      </c>
      <c r="V6230">
        <v>32.9</v>
      </c>
      <c r="W6230" s="3">
        <f t="shared" si="583"/>
        <v>34.199999999999996</v>
      </c>
      <c r="X6230">
        <v>58.8</v>
      </c>
      <c r="Y6230">
        <v>41.2</v>
      </c>
      <c r="Z6230" s="3">
        <f t="shared" si="584"/>
        <v>17.599999999999994</v>
      </c>
      <c r="AA6230">
        <v>62.4</v>
      </c>
      <c r="AB6230">
        <v>37.6</v>
      </c>
      <c r="AC6230" s="3">
        <f t="shared" si="585"/>
        <v>24.799999999999997</v>
      </c>
      <c r="AD6230" s="3">
        <f t="shared" si="586"/>
        <v>5</v>
      </c>
      <c r="AE6230" s="3" t="s">
        <v>30460</v>
      </c>
      <c r="AF6230" t="b">
        <v>0</v>
      </c>
      <c r="AG6230" s="1">
        <v>44648.382175925923</v>
      </c>
    </row>
    <row r="6231" spans="1:33" ht="34" x14ac:dyDescent="0.2">
      <c r="A6231" t="s">
        <v>18118</v>
      </c>
      <c r="B6231">
        <v>8865</v>
      </c>
      <c r="C6231" s="3" t="s">
        <v>18119</v>
      </c>
      <c r="D6231" t="s">
        <v>18120</v>
      </c>
      <c r="E6231" t="s">
        <v>30198</v>
      </c>
      <c r="F6231" s="9" t="str">
        <f>_xlfn.XLOOKUP(E6231,'Raw Data - Area Code'!A:A,'Raw Data - Area Code'!B:B,"",FALSE)</f>
        <v>Norwich</v>
      </c>
      <c r="G6231" s="9">
        <v>3299836</v>
      </c>
      <c r="H6231" s="18" t="s">
        <v>1854</v>
      </c>
      <c r="I6231" s="20" t="s">
        <v>30237</v>
      </c>
      <c r="J6231" s="8" t="str">
        <f>_xlfn.XLOOKUP(TRIM(I6231),'Raw Data - SIC Code'!A:A,'Raw Data - SIC Code'!C:C,"",FALSE)</f>
        <v>Healthcare</v>
      </c>
      <c r="K6231">
        <v>0.8</v>
      </c>
      <c r="L6231" s="3">
        <v>8.3000000000000007</v>
      </c>
      <c r="M6231">
        <v>55.4</v>
      </c>
      <c r="N6231">
        <v>-25</v>
      </c>
      <c r="O6231">
        <v>60.8</v>
      </c>
      <c r="P6231">
        <v>58.1</v>
      </c>
      <c r="Q6231" s="27">
        <f t="shared" si="587"/>
        <v>2.2708158116063881</v>
      </c>
      <c r="R6231">
        <v>70.7</v>
      </c>
      <c r="S6231">
        <v>29.3</v>
      </c>
      <c r="T6231" s="3">
        <f t="shared" si="582"/>
        <v>41.400000000000006</v>
      </c>
      <c r="U6231">
        <v>65.599999999999994</v>
      </c>
      <c r="V6231">
        <v>34.4</v>
      </c>
      <c r="W6231" s="3">
        <f t="shared" si="583"/>
        <v>31.199999999999996</v>
      </c>
      <c r="X6231">
        <v>60.2</v>
      </c>
      <c r="Y6231">
        <v>39.799999999999997</v>
      </c>
      <c r="Z6231" s="3">
        <f t="shared" si="584"/>
        <v>20.400000000000006</v>
      </c>
      <c r="AA6231">
        <v>63.4</v>
      </c>
      <c r="AB6231">
        <v>36.6</v>
      </c>
      <c r="AC6231" s="3">
        <f t="shared" si="585"/>
        <v>26.799999999999997</v>
      </c>
      <c r="AD6231" s="3">
        <f t="shared" si="586"/>
        <v>6</v>
      </c>
      <c r="AE6231" s="3" t="s">
        <v>30460</v>
      </c>
      <c r="AF6231" t="b">
        <v>0</v>
      </c>
      <c r="AG6231" s="1">
        <v>44572.348865740743</v>
      </c>
    </row>
    <row r="6232" spans="1:33" ht="34" x14ac:dyDescent="0.2">
      <c r="A6232" t="s">
        <v>18121</v>
      </c>
      <c r="B6232">
        <v>8866</v>
      </c>
      <c r="C6232" s="3" t="s">
        <v>18122</v>
      </c>
      <c r="D6232" t="s">
        <v>18123</v>
      </c>
      <c r="E6232" t="s">
        <v>30200</v>
      </c>
      <c r="F6232" s="9" t="str">
        <f>_xlfn.XLOOKUP(E6232,'Raw Data - Area Code'!A:A,'Raw Data - Area Code'!B:B,"",FALSE)</f>
        <v>York</v>
      </c>
      <c r="G6232" s="9">
        <v>156925</v>
      </c>
      <c r="H6232" s="18" t="s">
        <v>18124</v>
      </c>
      <c r="I6232" s="20" t="s">
        <v>30234</v>
      </c>
      <c r="J6232" s="8" t="str">
        <f>_xlfn.XLOOKUP(TRIM(I6232),'Raw Data - SIC Code'!A:A,'Raw Data - SIC Code'!C:C,"",FALSE)</f>
        <v>Trade</v>
      </c>
      <c r="K6232">
        <v>14</v>
      </c>
      <c r="L6232" s="3">
        <v>4</v>
      </c>
      <c r="M6232">
        <v>26</v>
      </c>
      <c r="N6232">
        <v>12</v>
      </c>
      <c r="O6232">
        <v>98</v>
      </c>
      <c r="P6232">
        <v>96</v>
      </c>
      <c r="Q6232" s="27">
        <f t="shared" si="587"/>
        <v>1.0309278350515463</v>
      </c>
      <c r="R6232">
        <v>33</v>
      </c>
      <c r="S6232">
        <v>67</v>
      </c>
      <c r="T6232" s="3">
        <f t="shared" si="582"/>
        <v>-34</v>
      </c>
      <c r="U6232">
        <v>41</v>
      </c>
      <c r="V6232">
        <v>59</v>
      </c>
      <c r="W6232" s="3">
        <f t="shared" si="583"/>
        <v>-18</v>
      </c>
      <c r="X6232">
        <v>45</v>
      </c>
      <c r="Y6232">
        <v>55</v>
      </c>
      <c r="Z6232" s="3">
        <f t="shared" si="584"/>
        <v>-10</v>
      </c>
      <c r="AA6232">
        <v>54</v>
      </c>
      <c r="AB6232">
        <v>46</v>
      </c>
      <c r="AC6232" s="3">
        <f t="shared" si="585"/>
        <v>8</v>
      </c>
      <c r="AD6232" s="3">
        <f t="shared" si="586"/>
        <v>3</v>
      </c>
      <c r="AE6232" s="3" t="s">
        <v>30461</v>
      </c>
      <c r="AF6232" t="b">
        <v>0</v>
      </c>
      <c r="AG6232" s="1">
        <v>44634.654340277775</v>
      </c>
    </row>
    <row r="6233" spans="1:33" x14ac:dyDescent="0.2">
      <c r="A6233" t="s">
        <v>18125</v>
      </c>
      <c r="B6233">
        <v>19283</v>
      </c>
      <c r="C6233" s="3" t="s">
        <v>18126</v>
      </c>
      <c r="D6233" t="s">
        <v>18127</v>
      </c>
      <c r="E6233" t="s">
        <v>30145</v>
      </c>
      <c r="F6233" s="9" t="str">
        <f>_xlfn.XLOOKUP(E6233,'Raw Data - Area Code'!A:A,'Raw Data - Area Code'!B:B,"",FALSE)</f>
        <v>East Central London</v>
      </c>
      <c r="G6233" s="9">
        <v>7706036</v>
      </c>
      <c r="H6233" s="8">
        <v>72200</v>
      </c>
      <c r="I6233" s="20" t="s">
        <v>30281</v>
      </c>
      <c r="J6233" s="8" t="str">
        <f>_xlfn.XLOOKUP(TRIM(I6233),'Raw Data - SIC Code'!A:A,'Raw Data - SIC Code'!C:C,"",FALSE)</f>
        <v>Professional Services</v>
      </c>
      <c r="K6233">
        <v>15.3</v>
      </c>
      <c r="L6233" s="3">
        <v>16.8</v>
      </c>
      <c r="M6233">
        <v>-91.8</v>
      </c>
      <c r="N6233">
        <v>-92.5</v>
      </c>
      <c r="O6233">
        <v>1.4</v>
      </c>
      <c r="P6233">
        <v>3.9</v>
      </c>
      <c r="Q6233" s="27">
        <f t="shared" si="587"/>
        <v>-47.169811320754718</v>
      </c>
      <c r="R6233">
        <v>24</v>
      </c>
      <c r="S6233">
        <v>76</v>
      </c>
      <c r="T6233" s="3">
        <f t="shared" si="582"/>
        <v>-52</v>
      </c>
      <c r="U6233">
        <v>24</v>
      </c>
      <c r="V6233">
        <v>76</v>
      </c>
      <c r="W6233" s="3">
        <f t="shared" si="583"/>
        <v>-52</v>
      </c>
      <c r="X6233">
        <v>36</v>
      </c>
      <c r="Y6233">
        <v>64</v>
      </c>
      <c r="Z6233" s="3">
        <f t="shared" si="584"/>
        <v>-28.000000000000004</v>
      </c>
      <c r="AA6233">
        <v>45</v>
      </c>
      <c r="AB6233">
        <v>55</v>
      </c>
      <c r="AC6233" s="3">
        <f t="shared" si="585"/>
        <v>-10</v>
      </c>
      <c r="AD6233" s="3">
        <f t="shared" si="586"/>
        <v>1</v>
      </c>
      <c r="AE6233" s="3" t="s">
        <v>30575</v>
      </c>
      <c r="AF6233" t="b">
        <v>0</v>
      </c>
      <c r="AG6233" s="1">
        <v>44654.952152777776</v>
      </c>
    </row>
    <row r="6234" spans="1:33" x14ac:dyDescent="0.2">
      <c r="A6234" t="s">
        <v>18128</v>
      </c>
      <c r="B6234">
        <v>18369</v>
      </c>
      <c r="C6234" s="3" t="s">
        <v>18129</v>
      </c>
      <c r="D6234" t="s">
        <v>18123</v>
      </c>
      <c r="E6234" t="s">
        <v>30200</v>
      </c>
      <c r="F6234" s="9" t="str">
        <f>_xlfn.XLOOKUP(E6234,'Raw Data - Area Code'!A:A,'Raw Data - Area Code'!B:B,"",FALSE)</f>
        <v>York</v>
      </c>
      <c r="G6234" s="9">
        <v>2246361</v>
      </c>
      <c r="H6234" s="8">
        <v>72190</v>
      </c>
      <c r="I6234" s="20" t="s">
        <v>30281</v>
      </c>
      <c r="J6234" s="8" t="str">
        <f>_xlfn.XLOOKUP(TRIM(I6234),'Raw Data - SIC Code'!A:A,'Raw Data - SIC Code'!C:C,"",FALSE)</f>
        <v>Professional Services</v>
      </c>
      <c r="K6234">
        <v>10</v>
      </c>
      <c r="L6234" s="3">
        <v>21</v>
      </c>
      <c r="M6234">
        <v>28</v>
      </c>
      <c r="N6234">
        <v>57</v>
      </c>
      <c r="O6234">
        <v>98</v>
      </c>
      <c r="P6234">
        <v>95</v>
      </c>
      <c r="Q6234" s="27">
        <f t="shared" si="587"/>
        <v>1.5544041450777202</v>
      </c>
      <c r="R6234">
        <v>60</v>
      </c>
      <c r="S6234">
        <v>40</v>
      </c>
      <c r="T6234" s="3">
        <f t="shared" si="582"/>
        <v>20</v>
      </c>
      <c r="U6234">
        <v>44</v>
      </c>
      <c r="V6234">
        <v>56</v>
      </c>
      <c r="W6234" s="3">
        <f t="shared" si="583"/>
        <v>-12</v>
      </c>
      <c r="X6234">
        <v>55</v>
      </c>
      <c r="Y6234">
        <v>45</v>
      </c>
      <c r="Z6234" s="3">
        <f t="shared" si="584"/>
        <v>10</v>
      </c>
      <c r="AA6234">
        <v>74</v>
      </c>
      <c r="AB6234">
        <v>26</v>
      </c>
      <c r="AC6234" s="3">
        <f t="shared" si="585"/>
        <v>48</v>
      </c>
      <c r="AD6234" s="3">
        <f t="shared" si="586"/>
        <v>5</v>
      </c>
      <c r="AE6234" s="3" t="s">
        <v>30575</v>
      </c>
      <c r="AF6234" t="b">
        <v>0</v>
      </c>
      <c r="AG6234" s="1">
        <v>44634.6565162037</v>
      </c>
    </row>
    <row r="6235" spans="1:33" x14ac:dyDescent="0.2">
      <c r="A6235" t="s">
        <v>18130</v>
      </c>
      <c r="B6235">
        <v>19911</v>
      </c>
      <c r="C6235" s="3" t="s">
        <v>18131</v>
      </c>
      <c r="D6235" t="s">
        <v>18123</v>
      </c>
      <c r="E6235" t="s">
        <v>30200</v>
      </c>
      <c r="F6235" s="9" t="str">
        <f>_xlfn.XLOOKUP(E6235,'Raw Data - Area Code'!A:A,'Raw Data - Area Code'!B:B,"",FALSE)</f>
        <v>York</v>
      </c>
      <c r="G6235" s="9">
        <v>11963923</v>
      </c>
      <c r="H6235" s="8">
        <v>46180</v>
      </c>
      <c r="I6235" s="20" t="s">
        <v>30252</v>
      </c>
      <c r="J6235" s="8" t="str">
        <f>_xlfn.XLOOKUP(TRIM(I6235),'Raw Data - SIC Code'!A:A,'Raw Data - SIC Code'!C:C,"",FALSE)</f>
        <v>Trade</v>
      </c>
      <c r="K6235">
        <v>27</v>
      </c>
      <c r="L6235" s="3">
        <v>36</v>
      </c>
      <c r="M6235">
        <v>71</v>
      </c>
      <c r="N6235">
        <v>55</v>
      </c>
      <c r="O6235">
        <v>95</v>
      </c>
      <c r="P6235">
        <v>95</v>
      </c>
      <c r="Q6235" s="27">
        <f t="shared" si="587"/>
        <v>0</v>
      </c>
      <c r="R6235">
        <v>20</v>
      </c>
      <c r="S6235">
        <v>80</v>
      </c>
      <c r="T6235" s="3">
        <f t="shared" si="582"/>
        <v>-60</v>
      </c>
      <c r="U6235">
        <v>24</v>
      </c>
      <c r="V6235">
        <v>76</v>
      </c>
      <c r="W6235" s="3">
        <f t="shared" si="583"/>
        <v>-52</v>
      </c>
      <c r="X6235">
        <v>31</v>
      </c>
      <c r="Y6235">
        <v>69</v>
      </c>
      <c r="Z6235" s="3">
        <f t="shared" si="584"/>
        <v>-38</v>
      </c>
      <c r="AA6235">
        <v>49</v>
      </c>
      <c r="AB6235">
        <v>51</v>
      </c>
      <c r="AC6235" s="3">
        <f t="shared" si="585"/>
        <v>-2</v>
      </c>
      <c r="AD6235" s="3">
        <f t="shared" si="586"/>
        <v>1</v>
      </c>
      <c r="AE6235" s="3" t="s">
        <v>30460</v>
      </c>
      <c r="AF6235" t="b">
        <v>0</v>
      </c>
      <c r="AG6235" s="1">
        <v>44634.658460648148</v>
      </c>
    </row>
    <row r="6236" spans="1:33" x14ac:dyDescent="0.2">
      <c r="A6236" t="s">
        <v>18132</v>
      </c>
      <c r="B6236">
        <v>8867</v>
      </c>
      <c r="C6236" s="3" t="s">
        <v>18133</v>
      </c>
      <c r="D6236" t="s">
        <v>18123</v>
      </c>
      <c r="E6236" t="s">
        <v>30200</v>
      </c>
      <c r="F6236" s="9" t="str">
        <f>_xlfn.XLOOKUP(E6236,'Raw Data - Area Code'!A:A,'Raw Data - Area Code'!B:B,"",FALSE)</f>
        <v>York</v>
      </c>
      <c r="G6236" s="9">
        <v>121700</v>
      </c>
      <c r="H6236" s="8">
        <v>10920</v>
      </c>
      <c r="I6236" s="20" t="s">
        <v>30239</v>
      </c>
      <c r="J6236" s="8" t="str">
        <f>_xlfn.XLOOKUP(TRIM(I6236),'Raw Data - SIC Code'!A:A,'Raw Data - SIC Code'!C:C,"",FALSE)</f>
        <v>Manufacturing</v>
      </c>
      <c r="K6236">
        <v>10</v>
      </c>
      <c r="L6236" s="3">
        <v>7</v>
      </c>
      <c r="M6236">
        <v>-2</v>
      </c>
      <c r="N6236">
        <v>0</v>
      </c>
      <c r="O6236">
        <v>86</v>
      </c>
      <c r="P6236">
        <v>90</v>
      </c>
      <c r="Q6236" s="27">
        <f t="shared" si="587"/>
        <v>-2.2727272727272729</v>
      </c>
      <c r="R6236">
        <v>72</v>
      </c>
      <c r="S6236">
        <v>28</v>
      </c>
      <c r="T6236" s="3">
        <f t="shared" si="582"/>
        <v>44</v>
      </c>
      <c r="U6236">
        <v>82</v>
      </c>
      <c r="V6236">
        <v>18</v>
      </c>
      <c r="W6236" s="3">
        <f t="shared" si="583"/>
        <v>64</v>
      </c>
      <c r="X6236">
        <v>90</v>
      </c>
      <c r="Y6236">
        <v>10</v>
      </c>
      <c r="Z6236" s="3">
        <f t="shared" si="584"/>
        <v>80</v>
      </c>
      <c r="AA6236">
        <v>91</v>
      </c>
      <c r="AB6236">
        <v>9</v>
      </c>
      <c r="AC6236" s="3">
        <f t="shared" si="585"/>
        <v>82</v>
      </c>
      <c r="AD6236" s="3">
        <f t="shared" si="586"/>
        <v>5</v>
      </c>
      <c r="AE6236" s="3" t="s">
        <v>30461</v>
      </c>
      <c r="AF6236" t="b">
        <v>0</v>
      </c>
      <c r="AG6236" s="1">
        <v>44634.66033564815</v>
      </c>
    </row>
    <row r="6237" spans="1:33" ht="51" x14ac:dyDescent="0.2">
      <c r="A6237" t="s">
        <v>18134</v>
      </c>
      <c r="B6237">
        <v>8868</v>
      </c>
      <c r="C6237" s="3" t="s">
        <v>18135</v>
      </c>
      <c r="D6237" t="s">
        <v>18123</v>
      </c>
      <c r="E6237" t="s">
        <v>30200</v>
      </c>
      <c r="F6237" s="9" t="str">
        <f>_xlfn.XLOOKUP(E6237,'Raw Data - Area Code'!A:A,'Raw Data - Area Code'!B:B,"",FALSE)</f>
        <v>York</v>
      </c>
      <c r="G6237" s="9">
        <v>51491</v>
      </c>
      <c r="H6237" s="18" t="s">
        <v>18136</v>
      </c>
      <c r="I6237" s="20" t="s">
        <v>30239</v>
      </c>
      <c r="J6237" s="8" t="str">
        <f>_xlfn.XLOOKUP(TRIM(I6237),'Raw Data - SIC Code'!A:A,'Raw Data - SIC Code'!C:C,"",FALSE)</f>
        <v>Manufacturing</v>
      </c>
      <c r="K6237">
        <v>-3</v>
      </c>
      <c r="L6237" s="3">
        <v>3</v>
      </c>
      <c r="M6237">
        <v>3</v>
      </c>
      <c r="N6237">
        <v>-60</v>
      </c>
      <c r="O6237">
        <v>88</v>
      </c>
      <c r="P6237">
        <v>93</v>
      </c>
      <c r="Q6237" s="27">
        <f t="shared" si="587"/>
        <v>-2.7624309392265194</v>
      </c>
      <c r="R6237">
        <v>60</v>
      </c>
      <c r="S6237">
        <v>40</v>
      </c>
      <c r="T6237" s="3">
        <f t="shared" si="582"/>
        <v>20</v>
      </c>
      <c r="U6237">
        <v>73</v>
      </c>
      <c r="V6237">
        <v>27</v>
      </c>
      <c r="W6237" s="3">
        <f t="shared" si="583"/>
        <v>46</v>
      </c>
      <c r="X6237">
        <v>78</v>
      </c>
      <c r="Y6237">
        <v>22</v>
      </c>
      <c r="Z6237" s="3">
        <f t="shared" si="584"/>
        <v>56.000000000000007</v>
      </c>
      <c r="AA6237">
        <v>62</v>
      </c>
      <c r="AB6237">
        <v>38</v>
      </c>
      <c r="AC6237" s="3">
        <f t="shared" si="585"/>
        <v>24</v>
      </c>
      <c r="AD6237" s="3">
        <f t="shared" si="586"/>
        <v>5</v>
      </c>
      <c r="AE6237" s="3" t="s">
        <v>30462</v>
      </c>
      <c r="AF6237" t="b">
        <v>0</v>
      </c>
      <c r="AG6237" s="1">
        <v>44634.662465277775</v>
      </c>
    </row>
    <row r="6238" spans="1:33" x14ac:dyDescent="0.2">
      <c r="A6238" t="s">
        <v>18137</v>
      </c>
      <c r="B6238">
        <v>18368</v>
      </c>
      <c r="C6238" s="3" t="s">
        <v>18138</v>
      </c>
      <c r="D6238" t="s">
        <v>18123</v>
      </c>
      <c r="E6238" t="s">
        <v>30200</v>
      </c>
      <c r="F6238" s="9" t="str">
        <f>_xlfn.XLOOKUP(E6238,'Raw Data - Area Code'!A:A,'Raw Data - Area Code'!B:B,"",FALSE)</f>
        <v>York</v>
      </c>
      <c r="G6238" s="9">
        <v>2334804</v>
      </c>
      <c r="H6238" s="8">
        <v>11070</v>
      </c>
      <c r="I6238" s="20" t="s">
        <v>30257</v>
      </c>
      <c r="J6238" s="8" t="str">
        <f>_xlfn.XLOOKUP(TRIM(I6238),'Raw Data - SIC Code'!A:A,'Raw Data - SIC Code'!C:C,"",FALSE)</f>
        <v>Manufacturing</v>
      </c>
      <c r="K6238">
        <v>-17</v>
      </c>
      <c r="L6238" s="3">
        <v>-30</v>
      </c>
      <c r="M6238">
        <v>-13</v>
      </c>
      <c r="N6238">
        <v>-89</v>
      </c>
      <c r="O6238">
        <v>87</v>
      </c>
      <c r="P6238">
        <v>88</v>
      </c>
      <c r="Q6238" s="27">
        <f t="shared" si="587"/>
        <v>-0.5714285714285714</v>
      </c>
      <c r="R6238">
        <v>78</v>
      </c>
      <c r="S6238">
        <v>22</v>
      </c>
      <c r="T6238" s="3">
        <f t="shared" si="582"/>
        <v>56.000000000000007</v>
      </c>
      <c r="U6238">
        <v>84</v>
      </c>
      <c r="V6238">
        <v>16</v>
      </c>
      <c r="W6238" s="3">
        <f t="shared" si="583"/>
        <v>68</v>
      </c>
      <c r="X6238">
        <v>66</v>
      </c>
      <c r="Y6238">
        <v>34</v>
      </c>
      <c r="Z6238" s="3">
        <f t="shared" si="584"/>
        <v>32</v>
      </c>
      <c r="AA6238">
        <v>61</v>
      </c>
      <c r="AB6238">
        <v>39</v>
      </c>
      <c r="AC6238" s="3">
        <f t="shared" si="585"/>
        <v>22</v>
      </c>
      <c r="AD6238" s="3">
        <f t="shared" si="586"/>
        <v>4</v>
      </c>
      <c r="AE6238" s="3" t="s">
        <v>30460</v>
      </c>
      <c r="AF6238" t="b">
        <v>0</v>
      </c>
      <c r="AG6238" s="1">
        <v>44634.664375</v>
      </c>
    </row>
    <row r="6239" spans="1:33" x14ac:dyDescent="0.2">
      <c r="A6239" t="s">
        <v>18139</v>
      </c>
      <c r="B6239">
        <v>8870</v>
      </c>
      <c r="C6239" s="3" t="s">
        <v>18140</v>
      </c>
      <c r="D6239" t="s">
        <v>18141</v>
      </c>
      <c r="E6239" t="s">
        <v>30118</v>
      </c>
      <c r="F6239" s="9" t="str">
        <f>_xlfn.XLOOKUP(E6239,'Raw Data - Area Code'!A:A,'Raw Data - Area Code'!B:B,"",FALSE)</f>
        <v>Chelmsford</v>
      </c>
      <c r="G6239" s="9">
        <v>8221088</v>
      </c>
      <c r="H6239" s="8">
        <v>85600</v>
      </c>
      <c r="I6239" s="20" t="s">
        <v>30235</v>
      </c>
      <c r="J6239" s="8" t="str">
        <f>_xlfn.XLOOKUP(TRIM(I6239),'Raw Data - SIC Code'!A:A,'Raw Data - SIC Code'!C:C,"",FALSE)</f>
        <v>Education</v>
      </c>
      <c r="K6239">
        <v>22.1</v>
      </c>
      <c r="L6239" s="3">
        <v>38.200000000000003</v>
      </c>
      <c r="O6239">
        <v>0</v>
      </c>
      <c r="P6239">
        <v>0</v>
      </c>
      <c r="Q6239" s="27">
        <v>0</v>
      </c>
      <c r="R6239">
        <v>6.8</v>
      </c>
      <c r="S6239">
        <v>93.2</v>
      </c>
      <c r="T6239" s="3">
        <f t="shared" si="582"/>
        <v>-86.4</v>
      </c>
      <c r="U6239">
        <v>1.4</v>
      </c>
      <c r="V6239">
        <v>98.6</v>
      </c>
      <c r="W6239" s="3">
        <f t="shared" si="583"/>
        <v>-97.199999999999989</v>
      </c>
      <c r="X6239">
        <v>16.2</v>
      </c>
      <c r="Y6239">
        <v>83.8</v>
      </c>
      <c r="Z6239" s="3">
        <f t="shared" si="584"/>
        <v>-67.599999999999994</v>
      </c>
      <c r="AA6239">
        <v>14.9</v>
      </c>
      <c r="AB6239">
        <v>85.1</v>
      </c>
      <c r="AC6239" s="3">
        <f t="shared" si="585"/>
        <v>-70.199999999999989</v>
      </c>
      <c r="AD6239" s="3">
        <f t="shared" si="586"/>
        <v>1</v>
      </c>
      <c r="AE6239" s="3" t="s">
        <v>30460</v>
      </c>
      <c r="AF6239" t="b">
        <v>0</v>
      </c>
      <c r="AG6239" s="1">
        <v>44645.681990740741</v>
      </c>
    </row>
    <row r="6240" spans="1:33" ht="51" x14ac:dyDescent="0.2">
      <c r="A6240" t="s">
        <v>18142</v>
      </c>
      <c r="B6240">
        <v>8871</v>
      </c>
      <c r="C6240" s="3" t="s">
        <v>18143</v>
      </c>
      <c r="D6240" t="s">
        <v>13195</v>
      </c>
      <c r="E6240" t="s">
        <v>30122</v>
      </c>
      <c r="F6240" s="9" t="str">
        <f>_xlfn.XLOOKUP(E6240,'Raw Data - Area Code'!A:A,'Raw Data - Area Code'!B:B,"",FALSE)</f>
        <v>Slough</v>
      </c>
      <c r="G6240" s="9">
        <v>2998329</v>
      </c>
      <c r="H6240" s="18" t="s">
        <v>18144</v>
      </c>
      <c r="I6240" s="20" t="s">
        <v>30252</v>
      </c>
      <c r="J6240" s="8" t="str">
        <f>_xlfn.XLOOKUP(TRIM(I6240),'Raw Data - SIC Code'!A:A,'Raw Data - SIC Code'!C:C,"",FALSE)</f>
        <v>Trade</v>
      </c>
      <c r="K6240">
        <v>37</v>
      </c>
      <c r="L6240" s="3">
        <v>48</v>
      </c>
      <c r="M6240">
        <v>54</v>
      </c>
      <c r="N6240">
        <v>61</v>
      </c>
      <c r="O6240">
        <v>97</v>
      </c>
      <c r="P6240">
        <v>93</v>
      </c>
      <c r="Q6240" s="27">
        <f t="shared" si="587"/>
        <v>2.1052631578947367</v>
      </c>
      <c r="R6240">
        <v>61</v>
      </c>
      <c r="S6240">
        <v>39</v>
      </c>
      <c r="T6240" s="3">
        <f t="shared" si="582"/>
        <v>22</v>
      </c>
      <c r="U6240">
        <v>83</v>
      </c>
      <c r="V6240">
        <v>17</v>
      </c>
      <c r="W6240" s="3">
        <f t="shared" si="583"/>
        <v>66</v>
      </c>
      <c r="X6240">
        <v>94</v>
      </c>
      <c r="Y6240">
        <v>6</v>
      </c>
      <c r="Z6240" s="3">
        <f t="shared" si="584"/>
        <v>88</v>
      </c>
      <c r="AA6240">
        <v>90</v>
      </c>
      <c r="AB6240">
        <v>10</v>
      </c>
      <c r="AC6240" s="3">
        <f t="shared" si="585"/>
        <v>80</v>
      </c>
      <c r="AD6240" s="3">
        <f t="shared" si="586"/>
        <v>6</v>
      </c>
      <c r="AE6240" s="3" t="s">
        <v>30460</v>
      </c>
      <c r="AF6240" t="b">
        <v>0</v>
      </c>
      <c r="AG6240" s="1">
        <v>44655.404027777775</v>
      </c>
    </row>
    <row r="6241" spans="1:33" ht="68" x14ac:dyDescent="0.2">
      <c r="A6241" t="s">
        <v>18145</v>
      </c>
      <c r="B6241">
        <v>18790</v>
      </c>
      <c r="C6241" s="3" t="s">
        <v>18146</v>
      </c>
      <c r="D6241" t="s">
        <v>18147</v>
      </c>
      <c r="E6241" t="s">
        <v>30149</v>
      </c>
      <c r="F6241" s="9" t="str">
        <f>_xlfn.XLOOKUP(E6241,'Raw Data - Area Code'!A:A,'Raw Data - Area Code'!B:B,"",FALSE)</f>
        <v>Leeds</v>
      </c>
      <c r="G6241" s="9">
        <v>8568559</v>
      </c>
      <c r="H6241" s="18" t="s">
        <v>18148</v>
      </c>
      <c r="I6241" s="20" t="s">
        <v>30248</v>
      </c>
      <c r="J6241" s="8" t="str">
        <f>_xlfn.XLOOKUP(TRIM(I6241),'Raw Data - SIC Code'!A:A,'Raw Data - SIC Code'!C:C,"",FALSE)</f>
        <v>Info &amp; Comms</v>
      </c>
      <c r="K6241">
        <v>11</v>
      </c>
      <c r="L6241" s="3">
        <v>0</v>
      </c>
      <c r="M6241">
        <v>13</v>
      </c>
      <c r="N6241">
        <v>17</v>
      </c>
      <c r="O6241">
        <v>13</v>
      </c>
      <c r="P6241">
        <v>23</v>
      </c>
      <c r="Q6241" s="27">
        <f t="shared" si="587"/>
        <v>-27.777777777777779</v>
      </c>
      <c r="R6241">
        <v>92</v>
      </c>
      <c r="S6241">
        <v>8</v>
      </c>
      <c r="T6241" s="3">
        <f t="shared" si="582"/>
        <v>84</v>
      </c>
      <c r="U6241">
        <v>86</v>
      </c>
      <c r="V6241">
        <v>14</v>
      </c>
      <c r="W6241" s="3">
        <f t="shared" si="583"/>
        <v>72</v>
      </c>
      <c r="X6241">
        <v>81</v>
      </c>
      <c r="Y6241">
        <v>19</v>
      </c>
      <c r="Z6241" s="3">
        <f t="shared" si="584"/>
        <v>62</v>
      </c>
      <c r="AA6241">
        <v>96</v>
      </c>
      <c r="AB6241">
        <v>4</v>
      </c>
      <c r="AC6241" s="3">
        <f t="shared" si="585"/>
        <v>92</v>
      </c>
      <c r="AD6241" s="3">
        <f t="shared" si="586"/>
        <v>4</v>
      </c>
      <c r="AE6241" s="3" t="s">
        <v>30460</v>
      </c>
      <c r="AF6241" t="b">
        <v>0</v>
      </c>
      <c r="AG6241" s="1">
        <v>44652.491423611114</v>
      </c>
    </row>
    <row r="6242" spans="1:33" x14ac:dyDescent="0.2">
      <c r="A6242" t="s">
        <v>18149</v>
      </c>
      <c r="B6242">
        <v>22440</v>
      </c>
      <c r="C6242" s="3" t="s">
        <v>18150</v>
      </c>
      <c r="D6242" t="s">
        <v>18151</v>
      </c>
      <c r="E6242" t="s">
        <v>30233</v>
      </c>
      <c r="F6242" s="9" t="str">
        <f>_xlfn.XLOOKUP(E6242,'Raw Data - Area Code'!A:A,'Raw Data - Area Code'!B:B,"",FALSE)</f>
        <v>West London</v>
      </c>
      <c r="G6242" s="9">
        <v>9439890</v>
      </c>
      <c r="H6242" s="8">
        <v>61300</v>
      </c>
      <c r="I6242" s="20" t="s">
        <v>30283</v>
      </c>
      <c r="J6242" s="8" t="str">
        <f>_xlfn.XLOOKUP(TRIM(I6242),'Raw Data - SIC Code'!A:A,'Raw Data - SIC Code'!C:C,"",FALSE)</f>
        <v>Info &amp; Comms</v>
      </c>
      <c r="K6242">
        <v>8.5299999999999994</v>
      </c>
      <c r="L6242" s="3">
        <v>13.39</v>
      </c>
      <c r="M6242">
        <v>-10.23</v>
      </c>
      <c r="N6242">
        <v>-60.29</v>
      </c>
      <c r="O6242">
        <v>53.86</v>
      </c>
      <c r="P6242">
        <v>38.03</v>
      </c>
      <c r="Q6242" s="27">
        <f t="shared" si="587"/>
        <v>17.227119381869624</v>
      </c>
      <c r="R6242">
        <v>68.239999999999995</v>
      </c>
      <c r="S6242">
        <v>31.76</v>
      </c>
      <c r="T6242" s="3">
        <f t="shared" si="582"/>
        <v>36.47999999999999</v>
      </c>
      <c r="U6242">
        <v>76.739999999999995</v>
      </c>
      <c r="V6242">
        <v>23.26</v>
      </c>
      <c r="W6242" s="3">
        <f t="shared" si="583"/>
        <v>53.48</v>
      </c>
      <c r="X6242">
        <v>89.53</v>
      </c>
      <c r="Y6242">
        <v>10.47</v>
      </c>
      <c r="Z6242" s="3">
        <f t="shared" si="584"/>
        <v>79.06</v>
      </c>
      <c r="AA6242">
        <v>82.56</v>
      </c>
      <c r="AB6242">
        <v>17.440000000000001</v>
      </c>
      <c r="AC6242" s="3">
        <f t="shared" si="585"/>
        <v>65.12</v>
      </c>
      <c r="AD6242" s="3">
        <f t="shared" si="586"/>
        <v>6</v>
      </c>
      <c r="AE6242" s="3" t="s">
        <v>30460</v>
      </c>
      <c r="AF6242" t="b">
        <v>1</v>
      </c>
      <c r="AG6242" s="1">
        <v>45020.779583333337</v>
      </c>
    </row>
    <row r="6243" spans="1:33" x14ac:dyDescent="0.2">
      <c r="A6243" t="s">
        <v>18152</v>
      </c>
      <c r="B6243">
        <v>16132</v>
      </c>
      <c r="C6243" s="3" t="s">
        <v>18153</v>
      </c>
      <c r="D6243" t="s">
        <v>18154</v>
      </c>
      <c r="E6243" t="s">
        <v>30133</v>
      </c>
      <c r="F6243" s="9" t="str">
        <f>_xlfn.XLOOKUP(E6243,'Raw Data - Area Code'!A:A,'Raw Data - Area Code'!B:B,"",FALSE)</f>
        <v>Coventry</v>
      </c>
      <c r="G6243" s="9">
        <v>4079081</v>
      </c>
      <c r="H6243" s="8">
        <v>78200</v>
      </c>
      <c r="I6243" s="20" t="s">
        <v>30243</v>
      </c>
      <c r="J6243" s="8" t="str">
        <f>_xlfn.XLOOKUP(TRIM(I6243),'Raw Data - SIC Code'!A:A,'Raw Data - SIC Code'!C:C,"",FALSE)</f>
        <v>Admin Services</v>
      </c>
      <c r="K6243">
        <v>25.8</v>
      </c>
      <c r="L6243" s="3">
        <v>22.3</v>
      </c>
      <c r="M6243">
        <v>77.8</v>
      </c>
      <c r="N6243">
        <v>0</v>
      </c>
      <c r="O6243">
        <v>9.1</v>
      </c>
      <c r="P6243">
        <v>4</v>
      </c>
      <c r="Q6243" s="27">
        <f t="shared" si="587"/>
        <v>38.931297709923662</v>
      </c>
      <c r="R6243">
        <v>12.3</v>
      </c>
      <c r="S6243">
        <v>87.7</v>
      </c>
      <c r="T6243" s="3">
        <f t="shared" si="582"/>
        <v>-75.400000000000006</v>
      </c>
      <c r="U6243">
        <v>13.3</v>
      </c>
      <c r="V6243">
        <v>86.7</v>
      </c>
      <c r="W6243" s="3">
        <f t="shared" si="583"/>
        <v>-73.400000000000006</v>
      </c>
      <c r="X6243">
        <v>8.6</v>
      </c>
      <c r="Y6243">
        <v>91.4</v>
      </c>
      <c r="Z6243" s="3">
        <f t="shared" si="584"/>
        <v>-82.800000000000011</v>
      </c>
      <c r="AA6243">
        <v>13.1</v>
      </c>
      <c r="AB6243">
        <v>86.9</v>
      </c>
      <c r="AC6243" s="3">
        <f t="shared" si="585"/>
        <v>-73.800000000000011</v>
      </c>
      <c r="AD6243" s="3">
        <f t="shared" si="586"/>
        <v>2</v>
      </c>
      <c r="AE6243" s="3" t="s">
        <v>30460</v>
      </c>
      <c r="AF6243" t="b">
        <v>0</v>
      </c>
      <c r="AG6243" s="1">
        <v>44672.703229166669</v>
      </c>
    </row>
    <row r="6244" spans="1:33" x14ac:dyDescent="0.2">
      <c r="A6244" t="s">
        <v>18155</v>
      </c>
      <c r="B6244">
        <v>17568</v>
      </c>
      <c r="C6244" s="3" t="s">
        <v>18156</v>
      </c>
      <c r="D6244" t="s">
        <v>18157</v>
      </c>
      <c r="E6244" t="s">
        <v>30163</v>
      </c>
      <c r="F6244" s="9" t="str">
        <f>_xlfn.XLOOKUP(E6244,'Raw Data - Area Code'!A:A,'Raw Data - Area Code'!B:B,"",FALSE)</f>
        <v>Harrow</v>
      </c>
      <c r="G6244" s="9" t="s">
        <v>18158</v>
      </c>
      <c r="H6244" s="8"/>
      <c r="I6244" s="20" t="s">
        <v>30269</v>
      </c>
      <c r="J6244" s="8" t="str">
        <f>_xlfn.XLOOKUP(TRIM(I6244),'Raw Data - SIC Code'!A:A,'Raw Data - SIC Code'!C:C,"",FALSE)</f>
        <v>Real Estate</v>
      </c>
      <c r="K6244">
        <v>23</v>
      </c>
      <c r="L6244" s="3">
        <v>20.3</v>
      </c>
      <c r="M6244">
        <v>36.5</v>
      </c>
      <c r="N6244">
        <v>0</v>
      </c>
      <c r="O6244">
        <v>72.099999999999994</v>
      </c>
      <c r="P6244">
        <v>69</v>
      </c>
      <c r="Q6244" s="27">
        <f t="shared" si="587"/>
        <v>2.1970233876683163</v>
      </c>
      <c r="R6244">
        <v>33.299999999999997</v>
      </c>
      <c r="S6244">
        <v>66.7</v>
      </c>
      <c r="T6244" s="3">
        <f t="shared" si="582"/>
        <v>-33.400000000000006</v>
      </c>
      <c r="U6244">
        <v>26.4</v>
      </c>
      <c r="V6244">
        <v>73.599999999999994</v>
      </c>
      <c r="W6244" s="3">
        <f t="shared" si="583"/>
        <v>-47.199999999999996</v>
      </c>
      <c r="X6244">
        <v>51.9</v>
      </c>
      <c r="Y6244">
        <v>48.1</v>
      </c>
      <c r="Z6244" s="3">
        <f t="shared" si="584"/>
        <v>3.7999999999999972</v>
      </c>
      <c r="AA6244">
        <v>62.8</v>
      </c>
      <c r="AB6244">
        <v>37.200000000000003</v>
      </c>
      <c r="AC6244" s="3">
        <f t="shared" si="585"/>
        <v>25.599999999999994</v>
      </c>
      <c r="AD6244" s="3">
        <f t="shared" si="586"/>
        <v>4</v>
      </c>
      <c r="AE6244" s="3" t="s">
        <v>30461</v>
      </c>
      <c r="AF6244" t="b">
        <v>0</v>
      </c>
      <c r="AG6244" s="1">
        <v>44623.455405092594</v>
      </c>
    </row>
    <row r="6245" spans="1:33" x14ac:dyDescent="0.2">
      <c r="A6245" t="s">
        <v>18159</v>
      </c>
      <c r="B6245">
        <v>11941</v>
      </c>
      <c r="C6245" s="3" t="s">
        <v>18160</v>
      </c>
      <c r="D6245" t="s">
        <v>18161</v>
      </c>
      <c r="E6245" t="s">
        <v>30230</v>
      </c>
      <c r="F6245" s="9" t="str">
        <f>_xlfn.XLOOKUP(E6245,'Raw Data - Area Code'!A:A,'Raw Data - Area Code'!B:B,"",FALSE)</f>
        <v>Manchester</v>
      </c>
      <c r="G6245" s="9">
        <v>4057938</v>
      </c>
      <c r="H6245" s="8">
        <v>42990</v>
      </c>
      <c r="I6245" s="20" t="s">
        <v>30300</v>
      </c>
      <c r="J6245" s="8" t="str">
        <f>_xlfn.XLOOKUP(TRIM(I6245),'Raw Data - SIC Code'!A:A,'Raw Data - SIC Code'!C:C,"",FALSE)</f>
        <v>Construction</v>
      </c>
      <c r="K6245">
        <v>33.6</v>
      </c>
      <c r="L6245" s="3">
        <v>26.5</v>
      </c>
      <c r="M6245">
        <v>33.6</v>
      </c>
      <c r="N6245">
        <v>31</v>
      </c>
      <c r="O6245">
        <v>8</v>
      </c>
      <c r="P6245">
        <v>1</v>
      </c>
      <c r="Q6245" s="27">
        <f t="shared" si="587"/>
        <v>77.777777777777786</v>
      </c>
      <c r="R6245">
        <v>31</v>
      </c>
      <c r="S6245">
        <v>69</v>
      </c>
      <c r="T6245" s="3">
        <f t="shared" si="582"/>
        <v>-38</v>
      </c>
      <c r="U6245">
        <v>62</v>
      </c>
      <c r="V6245">
        <v>38</v>
      </c>
      <c r="W6245" s="3">
        <f t="shared" si="583"/>
        <v>24</v>
      </c>
      <c r="X6245">
        <v>83</v>
      </c>
      <c r="Y6245">
        <v>17</v>
      </c>
      <c r="Z6245" s="3">
        <f t="shared" si="584"/>
        <v>66</v>
      </c>
      <c r="AA6245">
        <v>88</v>
      </c>
      <c r="AB6245">
        <v>12</v>
      </c>
      <c r="AC6245" s="3">
        <f t="shared" si="585"/>
        <v>76</v>
      </c>
      <c r="AD6245" s="3">
        <f t="shared" si="586"/>
        <v>5</v>
      </c>
      <c r="AE6245" s="3" t="s">
        <v>30462</v>
      </c>
      <c r="AF6245" t="b">
        <v>0</v>
      </c>
      <c r="AG6245" s="1">
        <v>44655.607546296298</v>
      </c>
    </row>
    <row r="6246" spans="1:33" x14ac:dyDescent="0.2">
      <c r="A6246" t="s">
        <v>18162</v>
      </c>
      <c r="B6246">
        <v>8877</v>
      </c>
      <c r="C6246" s="3" t="s">
        <v>18163</v>
      </c>
      <c r="D6246" t="s">
        <v>18164</v>
      </c>
      <c r="E6246" t="s">
        <v>30152</v>
      </c>
      <c r="F6246" s="9" t="str">
        <f>_xlfn.XLOOKUP(E6246,'Raw Data - Area Code'!A:A,'Raw Data - Area Code'!B:B,"",FALSE)</f>
        <v>South East London</v>
      </c>
      <c r="G6246" s="9">
        <v>2904587</v>
      </c>
      <c r="H6246" s="8"/>
      <c r="I6246" s="20" t="s">
        <v>30247</v>
      </c>
      <c r="J6246" s="8" t="str">
        <f>_xlfn.XLOOKUP(TRIM(I6246),'Raw Data - SIC Code'!A:A,'Raw Data - SIC Code'!C:C,"",FALSE)</f>
        <v>Construction</v>
      </c>
      <c r="K6246">
        <v>9.9</v>
      </c>
      <c r="L6246" s="3">
        <v>12.9</v>
      </c>
      <c r="M6246">
        <v>13.1</v>
      </c>
      <c r="N6246">
        <v>10.9</v>
      </c>
      <c r="O6246">
        <v>95.2</v>
      </c>
      <c r="P6246">
        <v>94.2</v>
      </c>
      <c r="Q6246" s="27">
        <f t="shared" si="587"/>
        <v>0.52798310454065467</v>
      </c>
      <c r="R6246">
        <v>70.5</v>
      </c>
      <c r="S6246">
        <v>29.5</v>
      </c>
      <c r="T6246" s="3">
        <f t="shared" si="582"/>
        <v>41</v>
      </c>
      <c r="U6246">
        <v>82.2</v>
      </c>
      <c r="V6246">
        <v>17.8</v>
      </c>
      <c r="W6246" s="3">
        <f t="shared" si="583"/>
        <v>64.400000000000006</v>
      </c>
      <c r="X6246">
        <v>85.6</v>
      </c>
      <c r="Y6246">
        <v>14.4</v>
      </c>
      <c r="Z6246" s="3">
        <f t="shared" si="584"/>
        <v>71.199999999999989</v>
      </c>
      <c r="AA6246">
        <v>86.1</v>
      </c>
      <c r="AB6246">
        <v>13.9</v>
      </c>
      <c r="AC6246" s="3">
        <f t="shared" si="585"/>
        <v>72.199999999999989</v>
      </c>
      <c r="AD6246" s="3">
        <f t="shared" si="586"/>
        <v>6</v>
      </c>
      <c r="AE6246" s="3" t="s">
        <v>30576</v>
      </c>
      <c r="AF6246" t="b">
        <v>0</v>
      </c>
      <c r="AG6246" s="1">
        <v>44594.323159722226</v>
      </c>
    </row>
    <row r="6247" spans="1:33" x14ac:dyDescent="0.2">
      <c r="A6247" t="s">
        <v>18165</v>
      </c>
      <c r="B6247">
        <v>14383</v>
      </c>
      <c r="C6247" s="3" t="s">
        <v>18166</v>
      </c>
      <c r="D6247" t="s">
        <v>11341</v>
      </c>
      <c r="E6247" t="s">
        <v>30231</v>
      </c>
      <c r="F6247" s="9" t="str">
        <f>_xlfn.XLOOKUP(E6247,'Raw Data - Area Code'!A:A,'Raw Data - Area Code'!B:B,"",FALSE)</f>
        <v>North London</v>
      </c>
      <c r="G6247" s="9">
        <v>4385406</v>
      </c>
      <c r="H6247" s="8">
        <v>43991</v>
      </c>
      <c r="I6247" s="20" t="s">
        <v>30261</v>
      </c>
      <c r="J6247" s="8" t="str">
        <f>_xlfn.XLOOKUP(TRIM(I6247),'Raw Data - SIC Code'!A:A,'Raw Data - SIC Code'!C:C,"",FALSE)</f>
        <v>Construction</v>
      </c>
      <c r="K6247">
        <v>29.9</v>
      </c>
      <c r="L6247" s="3">
        <v>21.6</v>
      </c>
      <c r="M6247">
        <v>63.2</v>
      </c>
      <c r="N6247">
        <v>47.4</v>
      </c>
      <c r="O6247">
        <v>73</v>
      </c>
      <c r="P6247">
        <v>25</v>
      </c>
      <c r="Q6247" s="27">
        <f t="shared" si="587"/>
        <v>48.979591836734691</v>
      </c>
      <c r="R6247">
        <v>98</v>
      </c>
      <c r="S6247">
        <v>2</v>
      </c>
      <c r="T6247" s="3">
        <f t="shared" si="582"/>
        <v>96</v>
      </c>
      <c r="U6247">
        <v>100</v>
      </c>
      <c r="V6247">
        <v>0</v>
      </c>
      <c r="W6247" s="3">
        <f t="shared" si="583"/>
        <v>100</v>
      </c>
      <c r="X6247">
        <v>100</v>
      </c>
      <c r="Y6247">
        <v>0</v>
      </c>
      <c r="Z6247" s="3">
        <f t="shared" si="584"/>
        <v>100</v>
      </c>
      <c r="AA6247">
        <v>100</v>
      </c>
      <c r="AB6247">
        <v>0</v>
      </c>
      <c r="AC6247" s="3">
        <f t="shared" si="585"/>
        <v>100</v>
      </c>
      <c r="AD6247" s="3">
        <f t="shared" si="586"/>
        <v>6</v>
      </c>
      <c r="AE6247" s="3" t="s">
        <v>30460</v>
      </c>
      <c r="AF6247" t="b">
        <v>0</v>
      </c>
      <c r="AG6247" s="1">
        <v>44652.847858796296</v>
      </c>
    </row>
    <row r="6248" spans="1:33" x14ac:dyDescent="0.2">
      <c r="A6248" t="s">
        <v>18167</v>
      </c>
      <c r="B6248">
        <v>17167</v>
      </c>
      <c r="C6248" s="3" t="s">
        <v>18168</v>
      </c>
      <c r="D6248" t="s">
        <v>17091</v>
      </c>
      <c r="E6248" t="s">
        <v>30159</v>
      </c>
      <c r="F6248" s="9" t="str">
        <f>_xlfn.XLOOKUP(E6248,'Raw Data - Area Code'!A:A,'Raw Data - Area Code'!B:B,"",FALSE)</f>
        <v>North West London</v>
      </c>
      <c r="G6248" s="9">
        <v>6507924</v>
      </c>
      <c r="H6248" s="8">
        <v>49390</v>
      </c>
      <c r="I6248" s="20" t="s">
        <v>30253</v>
      </c>
      <c r="J6248" s="8" t="str">
        <f>_xlfn.XLOOKUP(TRIM(I6248),'Raw Data - SIC Code'!A:A,'Raw Data - SIC Code'!C:C,"",FALSE)</f>
        <v>Logistics</v>
      </c>
      <c r="K6248">
        <v>0.6</v>
      </c>
      <c r="L6248" s="3">
        <v>5</v>
      </c>
      <c r="O6248">
        <v>0</v>
      </c>
      <c r="P6248">
        <v>0</v>
      </c>
      <c r="Q6248" s="27">
        <v>0</v>
      </c>
      <c r="R6248">
        <v>81.8</v>
      </c>
      <c r="S6248">
        <v>18.2</v>
      </c>
      <c r="T6248" s="3">
        <f t="shared" si="582"/>
        <v>63.599999999999987</v>
      </c>
      <c r="U6248">
        <v>92.7</v>
      </c>
      <c r="V6248">
        <v>7.3</v>
      </c>
      <c r="W6248" s="3">
        <f t="shared" si="583"/>
        <v>85.4</v>
      </c>
      <c r="X6248">
        <v>96.4</v>
      </c>
      <c r="Y6248">
        <v>3.6</v>
      </c>
      <c r="Z6248" s="3">
        <f t="shared" si="584"/>
        <v>92.800000000000011</v>
      </c>
      <c r="AA6248">
        <v>80</v>
      </c>
      <c r="AB6248">
        <v>20</v>
      </c>
      <c r="AC6248" s="3">
        <f t="shared" si="585"/>
        <v>60</v>
      </c>
      <c r="AD6248" s="3">
        <f t="shared" si="586"/>
        <v>5</v>
      </c>
      <c r="AE6248" s="3" t="s">
        <v>30460</v>
      </c>
      <c r="AF6248" t="b">
        <v>0</v>
      </c>
      <c r="AG6248" s="1">
        <v>44655.548020833332</v>
      </c>
    </row>
    <row r="6249" spans="1:33" x14ac:dyDescent="0.2">
      <c r="A6249" t="s">
        <v>18169</v>
      </c>
      <c r="B6249">
        <v>19328</v>
      </c>
      <c r="C6249" s="3" t="s">
        <v>18170</v>
      </c>
      <c r="D6249" t="s">
        <v>18171</v>
      </c>
      <c r="E6249" t="s">
        <v>30198</v>
      </c>
      <c r="F6249" s="9" t="str">
        <f>_xlfn.XLOOKUP(E6249,'Raw Data - Area Code'!A:A,'Raw Data - Area Code'!B:B,"",FALSE)</f>
        <v>Norwich</v>
      </c>
      <c r="G6249" s="9">
        <v>7685830</v>
      </c>
      <c r="H6249" s="8">
        <v>82990</v>
      </c>
      <c r="I6249" s="20" t="s">
        <v>30240</v>
      </c>
      <c r="J6249" s="8" t="str">
        <f>_xlfn.XLOOKUP(TRIM(I6249),'Raw Data - SIC Code'!A:A,'Raw Data - SIC Code'!C:C,"",FALSE)</f>
        <v>Admin Services</v>
      </c>
      <c r="K6249">
        <v>4.5</v>
      </c>
      <c r="L6249" s="3">
        <v>1.2</v>
      </c>
      <c r="O6249">
        <v>0</v>
      </c>
      <c r="P6249">
        <v>0</v>
      </c>
      <c r="Q6249" s="27">
        <v>0</v>
      </c>
      <c r="R6249">
        <v>26.7</v>
      </c>
      <c r="S6249">
        <v>73.3</v>
      </c>
      <c r="T6249" s="3">
        <f t="shared" si="582"/>
        <v>-46.599999999999994</v>
      </c>
      <c r="U6249">
        <v>42.9</v>
      </c>
      <c r="V6249">
        <v>57.1</v>
      </c>
      <c r="W6249" s="3">
        <f t="shared" si="583"/>
        <v>-14.200000000000001</v>
      </c>
      <c r="X6249">
        <v>50</v>
      </c>
      <c r="Y6249">
        <v>50</v>
      </c>
      <c r="Z6249" s="3">
        <f t="shared" si="584"/>
        <v>0</v>
      </c>
      <c r="AA6249">
        <v>28.6</v>
      </c>
      <c r="AB6249">
        <v>71.400000000000006</v>
      </c>
      <c r="AC6249" s="3">
        <f t="shared" si="585"/>
        <v>-42.800000000000004</v>
      </c>
      <c r="AD6249" s="3">
        <f t="shared" si="586"/>
        <v>1</v>
      </c>
      <c r="AE6249" s="3" t="s">
        <v>30575</v>
      </c>
      <c r="AF6249" t="b">
        <v>0</v>
      </c>
      <c r="AG6249" s="1">
        <v>44621.721539351849</v>
      </c>
    </row>
    <row r="6250" spans="1:33" ht="34" x14ac:dyDescent="0.2">
      <c r="A6250" t="s">
        <v>18172</v>
      </c>
      <c r="B6250">
        <v>8881</v>
      </c>
      <c r="C6250" s="3" t="s">
        <v>18173</v>
      </c>
      <c r="D6250" t="s">
        <v>18174</v>
      </c>
      <c r="E6250" t="s">
        <v>30148</v>
      </c>
      <c r="F6250" s="9" t="str">
        <f>_xlfn.XLOOKUP(E6250,'Raw Data - Area Code'!A:A,'Raw Data - Area Code'!B:B,"",FALSE)</f>
        <v>Warrington</v>
      </c>
      <c r="G6250" s="9">
        <v>1616165</v>
      </c>
      <c r="H6250" s="18" t="s">
        <v>7102</v>
      </c>
      <c r="I6250" s="20" t="s">
        <v>30309</v>
      </c>
      <c r="J6250" s="8" t="str">
        <f>_xlfn.XLOOKUP(TRIM(I6250),'Raw Data - SIC Code'!A:A,'Raw Data - SIC Code'!C:C,"",FALSE)</f>
        <v>Manufacturing</v>
      </c>
      <c r="K6250">
        <v>22</v>
      </c>
      <c r="L6250" s="3">
        <v>18</v>
      </c>
      <c r="M6250">
        <v>52</v>
      </c>
      <c r="N6250">
        <v>12</v>
      </c>
      <c r="O6250">
        <v>79</v>
      </c>
      <c r="P6250">
        <v>77</v>
      </c>
      <c r="Q6250" s="27">
        <f t="shared" si="587"/>
        <v>1.2820512820512819</v>
      </c>
      <c r="R6250">
        <v>41</v>
      </c>
      <c r="S6250">
        <v>59</v>
      </c>
      <c r="T6250" s="3">
        <f t="shared" si="582"/>
        <v>-18</v>
      </c>
      <c r="U6250">
        <v>48</v>
      </c>
      <c r="V6250">
        <v>52</v>
      </c>
      <c r="W6250" s="3">
        <f t="shared" si="583"/>
        <v>-4</v>
      </c>
      <c r="X6250">
        <v>44</v>
      </c>
      <c r="Y6250">
        <v>56</v>
      </c>
      <c r="Z6250" s="3">
        <f t="shared" si="584"/>
        <v>-12</v>
      </c>
      <c r="AA6250">
        <v>68</v>
      </c>
      <c r="AB6250">
        <v>32</v>
      </c>
      <c r="AC6250" s="3">
        <f t="shared" si="585"/>
        <v>36</v>
      </c>
      <c r="AD6250" s="3">
        <f t="shared" si="586"/>
        <v>3</v>
      </c>
      <c r="AE6250" s="3" t="s">
        <v>30461</v>
      </c>
      <c r="AF6250" t="b">
        <v>0</v>
      </c>
      <c r="AG6250" s="1">
        <v>44622.660729166666</v>
      </c>
    </row>
    <row r="6251" spans="1:33" x14ac:dyDescent="0.2">
      <c r="A6251" t="s">
        <v>18175</v>
      </c>
      <c r="B6251">
        <v>17418</v>
      </c>
      <c r="C6251" s="3" t="s">
        <v>18176</v>
      </c>
      <c r="D6251" t="s">
        <v>18177</v>
      </c>
      <c r="E6251" t="s">
        <v>30127</v>
      </c>
      <c r="F6251" s="9" t="str">
        <f>_xlfn.XLOOKUP(E6251,'Raw Data - Area Code'!A:A,'Raw Data - Area Code'!B:B,"",FALSE)</f>
        <v>Newcastle upon Tyne</v>
      </c>
      <c r="G6251" s="9">
        <v>3086013</v>
      </c>
      <c r="H6251" s="8">
        <v>88100</v>
      </c>
      <c r="I6251" s="20" t="s">
        <v>30263</v>
      </c>
      <c r="J6251" s="8" t="str">
        <f>_xlfn.XLOOKUP(TRIM(I6251),'Raw Data - SIC Code'!A:A,'Raw Data - SIC Code'!C:C,"",FALSE)</f>
        <v>Healthcare</v>
      </c>
      <c r="K6251">
        <v>0</v>
      </c>
      <c r="L6251" s="3">
        <v>0</v>
      </c>
      <c r="M6251">
        <v>0</v>
      </c>
      <c r="N6251">
        <v>0</v>
      </c>
      <c r="O6251">
        <v>100</v>
      </c>
      <c r="P6251">
        <v>100</v>
      </c>
      <c r="Q6251" s="27">
        <f t="shared" si="587"/>
        <v>0</v>
      </c>
      <c r="R6251">
        <v>43</v>
      </c>
      <c r="S6251">
        <v>57</v>
      </c>
      <c r="T6251" s="3">
        <f t="shared" si="582"/>
        <v>-14.000000000000002</v>
      </c>
      <c r="U6251">
        <v>24</v>
      </c>
      <c r="V6251">
        <v>76</v>
      </c>
      <c r="W6251" s="3">
        <f t="shared" si="583"/>
        <v>-52</v>
      </c>
      <c r="X6251">
        <v>35</v>
      </c>
      <c r="Y6251">
        <v>65</v>
      </c>
      <c r="Z6251" s="3">
        <f t="shared" si="584"/>
        <v>-30</v>
      </c>
      <c r="AA6251">
        <v>29</v>
      </c>
      <c r="AB6251">
        <v>71</v>
      </c>
      <c r="AC6251" s="3">
        <f t="shared" si="585"/>
        <v>-42</v>
      </c>
      <c r="AD6251" s="3">
        <f t="shared" si="586"/>
        <v>0</v>
      </c>
      <c r="AE6251" s="3" t="s">
        <v>30460</v>
      </c>
      <c r="AF6251" t="b">
        <v>0</v>
      </c>
      <c r="AG6251" s="1">
        <v>44391.431307870371</v>
      </c>
    </row>
    <row r="6252" spans="1:33" ht="34" x14ac:dyDescent="0.2">
      <c r="A6252" t="s">
        <v>18178</v>
      </c>
      <c r="B6252">
        <v>8882</v>
      </c>
      <c r="C6252" s="3" t="s">
        <v>18179</v>
      </c>
      <c r="D6252" t="s">
        <v>18180</v>
      </c>
      <c r="E6252" t="s">
        <v>30175</v>
      </c>
      <c r="F6252" s="9" t="str">
        <f>_xlfn.XLOOKUP(E6252,'Raw Data - Area Code'!A:A,'Raw Data - Area Code'!B:B,"",FALSE)</f>
        <v>Oldham</v>
      </c>
      <c r="G6252" s="9">
        <v>8131158</v>
      </c>
      <c r="H6252" s="18" t="s">
        <v>18181</v>
      </c>
      <c r="I6252" s="20" t="s">
        <v>30235</v>
      </c>
      <c r="J6252" s="8" t="str">
        <f>_xlfn.XLOOKUP(TRIM(I6252),'Raw Data - SIC Code'!A:A,'Raw Data - SIC Code'!C:C,"",FALSE)</f>
        <v>Education</v>
      </c>
      <c r="K6252">
        <v>22</v>
      </c>
      <c r="L6252" s="3">
        <v>18.399999999999999</v>
      </c>
      <c r="O6252">
        <v>0</v>
      </c>
      <c r="P6252">
        <v>0</v>
      </c>
      <c r="Q6252" s="27">
        <v>0</v>
      </c>
      <c r="R6252">
        <v>33.299999999999997</v>
      </c>
      <c r="S6252">
        <v>66.7</v>
      </c>
      <c r="T6252" s="3">
        <f t="shared" si="582"/>
        <v>-33.400000000000006</v>
      </c>
      <c r="U6252">
        <v>26.3</v>
      </c>
      <c r="V6252">
        <v>73.7</v>
      </c>
      <c r="W6252" s="3">
        <f t="shared" si="583"/>
        <v>-47.400000000000006</v>
      </c>
      <c r="X6252">
        <v>25.6</v>
      </c>
      <c r="Y6252">
        <v>74.400000000000006</v>
      </c>
      <c r="Z6252" s="3">
        <f t="shared" si="584"/>
        <v>-48.800000000000004</v>
      </c>
      <c r="AA6252">
        <v>12.1</v>
      </c>
      <c r="AB6252">
        <v>87.9</v>
      </c>
      <c r="AC6252" s="3">
        <f t="shared" si="585"/>
        <v>-75.800000000000011</v>
      </c>
      <c r="AD6252" s="3">
        <f t="shared" si="586"/>
        <v>1</v>
      </c>
      <c r="AE6252" s="3" t="s">
        <v>30461</v>
      </c>
      <c r="AF6252" t="b">
        <v>0</v>
      </c>
      <c r="AG6252" s="1">
        <v>44649.485266203701</v>
      </c>
    </row>
    <row r="6253" spans="1:33" x14ac:dyDescent="0.2">
      <c r="A6253" t="s">
        <v>18182</v>
      </c>
      <c r="B6253">
        <v>18590</v>
      </c>
      <c r="C6253" s="3" t="s">
        <v>18183</v>
      </c>
      <c r="D6253" t="s">
        <v>18184</v>
      </c>
      <c r="E6253" t="s">
        <v>30227</v>
      </c>
      <c r="F6253" s="9" t="str">
        <f>_xlfn.XLOOKUP(E6253,'Raw Data - Area Code'!A:A,'Raw Data - Area Code'!B:B,"",FALSE)</f>
        <v>East London</v>
      </c>
      <c r="G6253" s="9"/>
      <c r="H6253" s="8">
        <v>1</v>
      </c>
      <c r="I6253" s="20">
        <v>85</v>
      </c>
      <c r="J6253" s="8" t="str">
        <f>_xlfn.XLOOKUP(TRIM(I6253),'Raw Data - SIC Code'!A:A,'Raw Data - SIC Code'!C:C,"",FALSE)</f>
        <v>Education</v>
      </c>
      <c r="K6253">
        <v>14.5</v>
      </c>
      <c r="L6253" s="3">
        <v>17.600000000000001</v>
      </c>
      <c r="O6253">
        <v>0</v>
      </c>
      <c r="P6253">
        <v>0</v>
      </c>
      <c r="Q6253" s="27">
        <v>0</v>
      </c>
      <c r="R6253">
        <v>23.3</v>
      </c>
      <c r="S6253">
        <v>76.7</v>
      </c>
      <c r="T6253" s="3">
        <f t="shared" si="582"/>
        <v>-53.400000000000006</v>
      </c>
      <c r="U6253">
        <v>34</v>
      </c>
      <c r="V6253">
        <v>66</v>
      </c>
      <c r="W6253" s="3">
        <f t="shared" si="583"/>
        <v>-32</v>
      </c>
      <c r="X6253">
        <v>53.3</v>
      </c>
      <c r="Y6253">
        <v>46.7</v>
      </c>
      <c r="Z6253" s="3">
        <f t="shared" si="584"/>
        <v>6.5999999999999943</v>
      </c>
      <c r="AA6253">
        <v>31</v>
      </c>
      <c r="AB6253">
        <v>69</v>
      </c>
      <c r="AC6253" s="3">
        <f t="shared" si="585"/>
        <v>-38</v>
      </c>
      <c r="AD6253" s="3">
        <f t="shared" si="586"/>
        <v>2</v>
      </c>
      <c r="AE6253" s="3" t="s">
        <v>30462</v>
      </c>
      <c r="AF6253" t="b">
        <v>1</v>
      </c>
      <c r="AG6253" s="1">
        <v>44651.637488425928</v>
      </c>
    </row>
    <row r="6254" spans="1:33" x14ac:dyDescent="0.2">
      <c r="A6254" t="s">
        <v>18185</v>
      </c>
      <c r="B6254">
        <v>15374</v>
      </c>
      <c r="C6254" s="3" t="s">
        <v>18186</v>
      </c>
      <c r="D6254" t="s">
        <v>18187</v>
      </c>
      <c r="E6254" t="s">
        <v>30115</v>
      </c>
      <c r="F6254" s="9" t="str">
        <f>_xlfn.XLOOKUP(E6254,'Raw Data - Area Code'!A:A,'Raw Data - Area Code'!B:B,"",FALSE)</f>
        <v>Wakefield</v>
      </c>
      <c r="G6254" s="9">
        <v>9257194</v>
      </c>
      <c r="H6254" s="8">
        <v>85590</v>
      </c>
      <c r="I6254" s="20" t="s">
        <v>30235</v>
      </c>
      <c r="J6254" s="8" t="str">
        <f>_xlfn.XLOOKUP(TRIM(I6254),'Raw Data - SIC Code'!A:A,'Raw Data - SIC Code'!C:C,"",FALSE)</f>
        <v>Education</v>
      </c>
      <c r="K6254">
        <v>10.199999999999999</v>
      </c>
      <c r="L6254" s="3">
        <v>-0.9</v>
      </c>
      <c r="M6254">
        <v>-17.100000000000001</v>
      </c>
      <c r="N6254">
        <v>0</v>
      </c>
      <c r="O6254">
        <v>4.3</v>
      </c>
      <c r="P6254">
        <v>4.3</v>
      </c>
      <c r="Q6254" s="27">
        <f t="shared" si="587"/>
        <v>0</v>
      </c>
      <c r="R6254">
        <v>26</v>
      </c>
      <c r="S6254">
        <v>74</v>
      </c>
      <c r="T6254" s="3">
        <f t="shared" si="582"/>
        <v>-48</v>
      </c>
      <c r="U6254">
        <v>28.9</v>
      </c>
      <c r="V6254">
        <v>71.099999999999994</v>
      </c>
      <c r="W6254" s="3">
        <f t="shared" si="583"/>
        <v>-42.199999999999996</v>
      </c>
      <c r="X6254">
        <v>32.799999999999997</v>
      </c>
      <c r="Y6254">
        <v>67.2</v>
      </c>
      <c r="Z6254" s="3">
        <f t="shared" si="584"/>
        <v>-34.400000000000006</v>
      </c>
      <c r="AA6254">
        <v>39.799999999999997</v>
      </c>
      <c r="AB6254">
        <v>60.2</v>
      </c>
      <c r="AC6254" s="3">
        <f t="shared" si="585"/>
        <v>-20.400000000000006</v>
      </c>
      <c r="AD6254" s="3">
        <f t="shared" si="586"/>
        <v>0</v>
      </c>
      <c r="AE6254" s="3" t="s">
        <v>30461</v>
      </c>
      <c r="AF6254" t="b">
        <v>0</v>
      </c>
      <c r="AG6254" s="1">
        <v>44649.68613425926</v>
      </c>
    </row>
    <row r="6255" spans="1:33" ht="34" x14ac:dyDescent="0.2">
      <c r="A6255" t="s">
        <v>18188</v>
      </c>
      <c r="B6255">
        <v>8885</v>
      </c>
      <c r="C6255" s="3" t="s">
        <v>18189</v>
      </c>
      <c r="D6255" t="s">
        <v>18190</v>
      </c>
      <c r="E6255" t="s">
        <v>30199</v>
      </c>
      <c r="F6255" s="9" t="str">
        <f>_xlfn.XLOOKUP(E6255,'Raw Data - Area Code'!A:A,'Raw Data - Area Code'!B:B,"",FALSE)</f>
        <v>Durham</v>
      </c>
      <c r="G6255" s="9"/>
      <c r="H6255" s="18" t="s">
        <v>321</v>
      </c>
      <c r="I6255" s="20">
        <v>85</v>
      </c>
      <c r="J6255" s="8" t="str">
        <f>_xlfn.XLOOKUP(TRIM(I6255),'Raw Data - SIC Code'!A:A,'Raw Data - SIC Code'!C:C,"",FALSE)</f>
        <v>Education</v>
      </c>
      <c r="K6255">
        <v>12.8</v>
      </c>
      <c r="L6255" s="3">
        <v>26.4</v>
      </c>
      <c r="O6255">
        <v>0</v>
      </c>
      <c r="P6255">
        <v>0</v>
      </c>
      <c r="Q6255" s="27">
        <v>0</v>
      </c>
      <c r="R6255">
        <v>30.2</v>
      </c>
      <c r="S6255">
        <v>69.8</v>
      </c>
      <c r="T6255" s="3">
        <f t="shared" si="582"/>
        <v>-39.599999999999994</v>
      </c>
      <c r="U6255">
        <v>24.5</v>
      </c>
      <c r="V6255">
        <v>75.5</v>
      </c>
      <c r="W6255" s="3">
        <f t="shared" si="583"/>
        <v>-51</v>
      </c>
      <c r="X6255">
        <v>44.7</v>
      </c>
      <c r="Y6255">
        <v>55.3</v>
      </c>
      <c r="Z6255" s="3">
        <f t="shared" si="584"/>
        <v>-10.599999999999994</v>
      </c>
      <c r="AA6255">
        <v>44.9</v>
      </c>
      <c r="AB6255">
        <v>55.1</v>
      </c>
      <c r="AC6255" s="3">
        <f t="shared" si="585"/>
        <v>-10.200000000000003</v>
      </c>
      <c r="AD6255" s="3">
        <f t="shared" si="586"/>
        <v>1</v>
      </c>
      <c r="AE6255" s="3" t="s">
        <v>30461</v>
      </c>
      <c r="AF6255" t="b">
        <v>0</v>
      </c>
      <c r="AG6255" s="1">
        <v>44606.375381944446</v>
      </c>
    </row>
    <row r="6256" spans="1:33" x14ac:dyDescent="0.2">
      <c r="A6256" t="s">
        <v>18191</v>
      </c>
      <c r="B6256">
        <v>16910</v>
      </c>
      <c r="C6256" s="3" t="s">
        <v>18192</v>
      </c>
      <c r="D6256" t="s">
        <v>18193</v>
      </c>
      <c r="E6256" t="s">
        <v>30179</v>
      </c>
      <c r="F6256" s="9" t="str">
        <f>_xlfn.XLOOKUP(E6256,'Raw Data - Area Code'!A:A,'Raw Data - Area Code'!B:B,"",FALSE)</f>
        <v>Motherwell</v>
      </c>
      <c r="G6256" s="9"/>
      <c r="H6256" s="8">
        <v>85410</v>
      </c>
      <c r="I6256" s="20" t="s">
        <v>30235</v>
      </c>
      <c r="J6256" s="8" t="str">
        <f>_xlfn.XLOOKUP(TRIM(I6256),'Raw Data - SIC Code'!A:A,'Raw Data - SIC Code'!C:C,"",FALSE)</f>
        <v>Education</v>
      </c>
      <c r="K6256">
        <v>12.5</v>
      </c>
      <c r="L6256" s="3">
        <v>9.8000000000000007</v>
      </c>
      <c r="O6256">
        <v>0</v>
      </c>
      <c r="P6256">
        <v>0</v>
      </c>
      <c r="Q6256" s="27">
        <v>0</v>
      </c>
      <c r="R6256">
        <v>19.5</v>
      </c>
      <c r="S6256">
        <v>80.5</v>
      </c>
      <c r="T6256" s="3">
        <f t="shared" si="582"/>
        <v>-61</v>
      </c>
      <c r="U6256">
        <v>43</v>
      </c>
      <c r="V6256">
        <v>57</v>
      </c>
      <c r="W6256" s="3">
        <f t="shared" si="583"/>
        <v>-14.000000000000002</v>
      </c>
      <c r="X6256">
        <v>62.4</v>
      </c>
      <c r="Y6256">
        <v>37.6</v>
      </c>
      <c r="Z6256" s="3">
        <f t="shared" si="584"/>
        <v>24.799999999999997</v>
      </c>
      <c r="AA6256">
        <v>23.1</v>
      </c>
      <c r="AB6256">
        <v>76.900000000000006</v>
      </c>
      <c r="AC6256" s="3">
        <f t="shared" si="585"/>
        <v>-53.800000000000004</v>
      </c>
      <c r="AD6256" s="3">
        <f t="shared" si="586"/>
        <v>2</v>
      </c>
      <c r="AE6256" s="3" t="s">
        <v>30461</v>
      </c>
      <c r="AF6256" t="b">
        <v>1</v>
      </c>
      <c r="AG6256" s="1">
        <v>44721.595914351848</v>
      </c>
    </row>
    <row r="6257" spans="1:33" x14ac:dyDescent="0.2">
      <c r="A6257" t="s">
        <v>18194</v>
      </c>
      <c r="B6257">
        <v>8886</v>
      </c>
      <c r="C6257" s="3" t="s">
        <v>18195</v>
      </c>
      <c r="D6257" t="s">
        <v>18196</v>
      </c>
      <c r="E6257" t="s">
        <v>30131</v>
      </c>
      <c r="F6257" s="9" t="str">
        <f>_xlfn.XLOOKUP(E6257,'Raw Data - Area Code'!A:A,'Raw Data - Area Code'!B:B,"",FALSE)</f>
        <v>Oxford</v>
      </c>
      <c r="G6257" s="9" t="s">
        <v>18197</v>
      </c>
      <c r="H6257" s="8"/>
      <c r="I6257" s="20">
        <v>85</v>
      </c>
      <c r="J6257" s="8" t="str">
        <f>_xlfn.XLOOKUP(TRIM(I6257),'Raw Data - SIC Code'!A:A,'Raw Data - SIC Code'!C:C,"",FALSE)</f>
        <v>Education</v>
      </c>
      <c r="K6257">
        <v>21.3</v>
      </c>
      <c r="L6257" s="3">
        <v>26.5</v>
      </c>
      <c r="M6257">
        <v>39.799999999999997</v>
      </c>
      <c r="N6257">
        <v>50</v>
      </c>
      <c r="O6257">
        <v>13.4</v>
      </c>
      <c r="P6257">
        <v>22.7</v>
      </c>
      <c r="Q6257" s="27">
        <f t="shared" si="587"/>
        <v>-25.761772853185594</v>
      </c>
      <c r="R6257">
        <v>43</v>
      </c>
      <c r="S6257">
        <v>57</v>
      </c>
      <c r="T6257" s="3">
        <f t="shared" si="582"/>
        <v>-14.000000000000002</v>
      </c>
      <c r="U6257">
        <v>50</v>
      </c>
      <c r="V6257">
        <v>50</v>
      </c>
      <c r="W6257" s="3">
        <f t="shared" si="583"/>
        <v>0</v>
      </c>
      <c r="X6257">
        <v>53</v>
      </c>
      <c r="Y6257">
        <v>47</v>
      </c>
      <c r="Z6257" s="3">
        <f t="shared" si="584"/>
        <v>6</v>
      </c>
      <c r="AA6257">
        <v>66</v>
      </c>
      <c r="AB6257">
        <v>34</v>
      </c>
      <c r="AC6257" s="3">
        <f t="shared" si="585"/>
        <v>32</v>
      </c>
      <c r="AD6257" s="3">
        <f t="shared" si="586"/>
        <v>3</v>
      </c>
      <c r="AE6257" s="3" t="s">
        <v>333</v>
      </c>
      <c r="AF6257" t="b">
        <v>1</v>
      </c>
      <c r="AG6257" s="1">
        <v>44651.694490740738</v>
      </c>
    </row>
    <row r="6258" spans="1:33" ht="34" x14ac:dyDescent="0.2">
      <c r="A6258" t="s">
        <v>18198</v>
      </c>
      <c r="B6258">
        <v>8884</v>
      </c>
      <c r="C6258" s="3" t="s">
        <v>18199</v>
      </c>
      <c r="D6258" t="s">
        <v>18200</v>
      </c>
      <c r="E6258" t="s">
        <v>30204</v>
      </c>
      <c r="F6258" s="9" t="str">
        <f>_xlfn.XLOOKUP(E6258,'Raw Data - Area Code'!A:A,'Raw Data - Area Code'!B:B,"",FALSE)</f>
        <v>Swindon</v>
      </c>
      <c r="G6258" s="9"/>
      <c r="H6258" s="18" t="s">
        <v>321</v>
      </c>
      <c r="I6258" s="20">
        <v>85</v>
      </c>
      <c r="J6258" s="8" t="str">
        <f>_xlfn.XLOOKUP(TRIM(I6258),'Raw Data - SIC Code'!A:A,'Raw Data - SIC Code'!C:C,"",FALSE)</f>
        <v>Education</v>
      </c>
      <c r="K6258">
        <v>12.8</v>
      </c>
      <c r="L6258" s="3">
        <v>14.4</v>
      </c>
      <c r="O6258">
        <v>0</v>
      </c>
      <c r="P6258">
        <v>0</v>
      </c>
      <c r="Q6258" s="27">
        <v>0</v>
      </c>
      <c r="R6258">
        <v>23.8</v>
      </c>
      <c r="S6258">
        <v>76.2</v>
      </c>
      <c r="T6258" s="3">
        <f t="shared" si="582"/>
        <v>-52.400000000000006</v>
      </c>
      <c r="U6258">
        <v>23.8</v>
      </c>
      <c r="V6258">
        <v>76.2</v>
      </c>
      <c r="W6258" s="3">
        <f t="shared" si="583"/>
        <v>-52.400000000000006</v>
      </c>
      <c r="X6258">
        <v>42.6</v>
      </c>
      <c r="Y6258">
        <v>57.4</v>
      </c>
      <c r="Z6258" s="3">
        <f t="shared" si="584"/>
        <v>-14.799999999999997</v>
      </c>
      <c r="AA6258">
        <v>40.200000000000003</v>
      </c>
      <c r="AB6258">
        <v>59.8</v>
      </c>
      <c r="AC6258" s="3">
        <f t="shared" si="585"/>
        <v>-19.599999999999994</v>
      </c>
      <c r="AD6258" s="3">
        <f t="shared" si="586"/>
        <v>1</v>
      </c>
      <c r="AE6258" s="3" t="s">
        <v>30461</v>
      </c>
      <c r="AF6258" t="b">
        <v>0</v>
      </c>
      <c r="AG6258" s="1">
        <v>44650.48641203704</v>
      </c>
    </row>
    <row r="6259" spans="1:33" x14ac:dyDescent="0.2">
      <c r="A6259" t="s">
        <v>18201</v>
      </c>
      <c r="B6259">
        <v>17890</v>
      </c>
      <c r="C6259" s="3" t="s">
        <v>18086</v>
      </c>
      <c r="D6259" t="s">
        <v>18087</v>
      </c>
      <c r="E6259" t="s">
        <v>30169</v>
      </c>
      <c r="F6259" s="9" t="str">
        <f>_xlfn.XLOOKUP(E6259,'Raw Data - Area Code'!A:A,'Raw Data - Area Code'!B:B,"",FALSE)</f>
        <v>Cardiff</v>
      </c>
      <c r="G6259" s="9">
        <v>2918953</v>
      </c>
      <c r="H6259" s="8">
        <v>78200</v>
      </c>
      <c r="I6259" s="20" t="s">
        <v>30243</v>
      </c>
      <c r="J6259" s="8" t="str">
        <f>_xlfn.XLOOKUP(TRIM(I6259),'Raw Data - SIC Code'!A:A,'Raw Data - SIC Code'!C:C,"",FALSE)</f>
        <v>Admin Services</v>
      </c>
      <c r="K6259">
        <v>17.399999999999999</v>
      </c>
      <c r="L6259" s="3">
        <v>7.7</v>
      </c>
      <c r="M6259">
        <v>-35</v>
      </c>
      <c r="N6259">
        <v>-45</v>
      </c>
      <c r="O6259">
        <v>8</v>
      </c>
      <c r="P6259">
        <v>2.8</v>
      </c>
      <c r="Q6259" s="27">
        <f t="shared" si="587"/>
        <v>48.148148148148145</v>
      </c>
      <c r="R6259">
        <v>50</v>
      </c>
      <c r="S6259">
        <v>50</v>
      </c>
      <c r="T6259" s="3">
        <f t="shared" si="582"/>
        <v>0</v>
      </c>
      <c r="U6259">
        <v>40</v>
      </c>
      <c r="V6259">
        <v>60</v>
      </c>
      <c r="W6259" s="3">
        <f t="shared" si="583"/>
        <v>-20</v>
      </c>
      <c r="X6259">
        <v>33.299999999999997</v>
      </c>
      <c r="Y6259">
        <v>66.7</v>
      </c>
      <c r="Z6259" s="3">
        <f t="shared" si="584"/>
        <v>-33.400000000000006</v>
      </c>
      <c r="AA6259">
        <v>40</v>
      </c>
      <c r="AB6259">
        <v>60</v>
      </c>
      <c r="AC6259" s="3">
        <f t="shared" si="585"/>
        <v>-20</v>
      </c>
      <c r="AD6259" s="3">
        <f t="shared" si="586"/>
        <v>2</v>
      </c>
      <c r="AE6259" s="3" t="s">
        <v>30575</v>
      </c>
      <c r="AF6259" t="b">
        <v>0</v>
      </c>
      <c r="AG6259" s="1">
        <v>44474.847488425927</v>
      </c>
    </row>
    <row r="6260" spans="1:33" x14ac:dyDescent="0.2">
      <c r="A6260" t="s">
        <v>18202</v>
      </c>
      <c r="B6260">
        <v>17820</v>
      </c>
      <c r="C6260" s="3" t="s">
        <v>18086</v>
      </c>
      <c r="D6260" t="s">
        <v>18087</v>
      </c>
      <c r="E6260" t="s">
        <v>30169</v>
      </c>
      <c r="F6260" s="9" t="str">
        <f>_xlfn.XLOOKUP(E6260,'Raw Data - Area Code'!A:A,'Raw Data - Area Code'!B:B,"",FALSE)</f>
        <v>Cardiff</v>
      </c>
      <c r="G6260" s="9">
        <v>5916348</v>
      </c>
      <c r="H6260" s="8">
        <v>78200</v>
      </c>
      <c r="I6260" s="20" t="s">
        <v>30243</v>
      </c>
      <c r="J6260" s="8" t="str">
        <f>_xlfn.XLOOKUP(TRIM(I6260),'Raw Data - SIC Code'!A:A,'Raw Data - SIC Code'!C:C,"",FALSE)</f>
        <v>Admin Services</v>
      </c>
      <c r="K6260">
        <v>5.9</v>
      </c>
      <c r="L6260" s="3">
        <v>1</v>
      </c>
      <c r="M6260">
        <v>7</v>
      </c>
      <c r="N6260">
        <v>21.7</v>
      </c>
      <c r="O6260">
        <v>26.7</v>
      </c>
      <c r="P6260">
        <v>35.700000000000003</v>
      </c>
      <c r="Q6260" s="27">
        <f t="shared" si="587"/>
        <v>-14.423076923076927</v>
      </c>
      <c r="R6260">
        <v>34.299999999999997</v>
      </c>
      <c r="S6260">
        <v>65.7</v>
      </c>
      <c r="T6260" s="3">
        <f t="shared" si="582"/>
        <v>-31.400000000000006</v>
      </c>
      <c r="U6260">
        <v>38.9</v>
      </c>
      <c r="V6260">
        <v>61.1</v>
      </c>
      <c r="W6260" s="3">
        <f t="shared" si="583"/>
        <v>-22.200000000000003</v>
      </c>
      <c r="X6260">
        <v>25</v>
      </c>
      <c r="Y6260">
        <v>75</v>
      </c>
      <c r="Z6260" s="3">
        <f t="shared" si="584"/>
        <v>-50</v>
      </c>
      <c r="AA6260">
        <v>27.8</v>
      </c>
      <c r="AB6260">
        <v>72.2</v>
      </c>
      <c r="AC6260" s="3">
        <f t="shared" si="585"/>
        <v>-44.400000000000006</v>
      </c>
      <c r="AD6260" s="3">
        <f t="shared" si="586"/>
        <v>1</v>
      </c>
      <c r="AE6260" s="3" t="s">
        <v>333</v>
      </c>
      <c r="AF6260" t="b">
        <v>0</v>
      </c>
      <c r="AG6260" s="1">
        <v>44474.847939814812</v>
      </c>
    </row>
    <row r="6261" spans="1:33" x14ac:dyDescent="0.2">
      <c r="A6261" t="s">
        <v>18203</v>
      </c>
      <c r="B6261">
        <v>20923</v>
      </c>
      <c r="C6261" s="3" t="s">
        <v>18204</v>
      </c>
      <c r="D6261" t="s">
        <v>18205</v>
      </c>
      <c r="E6261" t="s">
        <v>30146</v>
      </c>
      <c r="F6261" s="9" t="str">
        <f>_xlfn.XLOOKUP(E6261,'Raw Data - Area Code'!A:A,'Raw Data - Area Code'!B:B,"",FALSE)</f>
        <v>Nottingham</v>
      </c>
      <c r="G6261" s="9">
        <v>6968057</v>
      </c>
      <c r="H6261" s="8">
        <v>96090</v>
      </c>
      <c r="I6261" s="20" t="s">
        <v>30270</v>
      </c>
      <c r="J6261" s="8" t="str">
        <f>_xlfn.XLOOKUP(TRIM(I6261),'Raw Data - SIC Code'!A:A,'Raw Data - SIC Code'!C:C,"",FALSE)</f>
        <v>General Services</v>
      </c>
      <c r="K6261">
        <v>16.3</v>
      </c>
      <c r="L6261" s="3">
        <v>23.4</v>
      </c>
      <c r="O6261">
        <v>0</v>
      </c>
      <c r="P6261">
        <v>0</v>
      </c>
      <c r="Q6261" s="27">
        <v>0</v>
      </c>
      <c r="R6261">
        <v>41</v>
      </c>
      <c r="S6261">
        <v>59</v>
      </c>
      <c r="T6261" s="3">
        <f t="shared" si="582"/>
        <v>-18</v>
      </c>
      <c r="U6261">
        <v>80.7</v>
      </c>
      <c r="V6261">
        <v>19.3</v>
      </c>
      <c r="W6261" s="3">
        <f t="shared" si="583"/>
        <v>61.400000000000013</v>
      </c>
      <c r="X6261">
        <v>97.6</v>
      </c>
      <c r="Y6261">
        <v>2.4</v>
      </c>
      <c r="Z6261" s="3">
        <f t="shared" si="584"/>
        <v>95.199999999999989</v>
      </c>
      <c r="AA6261">
        <v>84.3</v>
      </c>
      <c r="AB6261">
        <v>15.7</v>
      </c>
      <c r="AC6261" s="3">
        <f t="shared" si="585"/>
        <v>68.599999999999994</v>
      </c>
      <c r="AD6261" s="3">
        <f t="shared" si="586"/>
        <v>4</v>
      </c>
      <c r="AE6261" s="3" t="s">
        <v>30460</v>
      </c>
      <c r="AF6261" t="b">
        <v>0</v>
      </c>
      <c r="AG6261" s="1">
        <v>44617.401828703703</v>
      </c>
    </row>
    <row r="6262" spans="1:33" x14ac:dyDescent="0.2">
      <c r="A6262" t="s">
        <v>18206</v>
      </c>
      <c r="B6262">
        <v>8889</v>
      </c>
      <c r="C6262" s="3" t="s">
        <v>18207</v>
      </c>
      <c r="D6262" t="s">
        <v>18208</v>
      </c>
      <c r="E6262" t="s">
        <v>30162</v>
      </c>
      <c r="F6262" s="9" t="str">
        <f>_xlfn.XLOOKUP(E6262,'Raw Data - Area Code'!A:A,'Raw Data - Area Code'!B:B,"",FALSE)</f>
        <v>Kingston upon Thames</v>
      </c>
      <c r="G6262" s="9">
        <v>2565953</v>
      </c>
      <c r="H6262" s="8">
        <v>10200</v>
      </c>
      <c r="I6262" s="20" t="s">
        <v>30239</v>
      </c>
      <c r="J6262" s="8" t="str">
        <f>_xlfn.XLOOKUP(TRIM(I6262),'Raw Data - SIC Code'!A:A,'Raw Data - SIC Code'!C:C,"",FALSE)</f>
        <v>Manufacturing</v>
      </c>
      <c r="K6262">
        <v>18</v>
      </c>
      <c r="L6262" s="3">
        <v>6</v>
      </c>
      <c r="M6262">
        <v>56</v>
      </c>
      <c r="N6262">
        <v>38</v>
      </c>
      <c r="O6262">
        <v>66</v>
      </c>
      <c r="P6262">
        <v>34</v>
      </c>
      <c r="Q6262" s="27">
        <f t="shared" si="587"/>
        <v>32</v>
      </c>
      <c r="R6262">
        <v>57</v>
      </c>
      <c r="S6262">
        <v>43</v>
      </c>
      <c r="T6262" s="3">
        <f t="shared" si="582"/>
        <v>14.000000000000002</v>
      </c>
      <c r="U6262">
        <v>65</v>
      </c>
      <c r="V6262">
        <v>35</v>
      </c>
      <c r="W6262" s="3">
        <f t="shared" si="583"/>
        <v>30</v>
      </c>
      <c r="X6262">
        <v>71</v>
      </c>
      <c r="Y6262">
        <v>29</v>
      </c>
      <c r="Z6262" s="3">
        <f t="shared" si="584"/>
        <v>42</v>
      </c>
      <c r="AA6262">
        <v>72</v>
      </c>
      <c r="AB6262">
        <v>28</v>
      </c>
      <c r="AC6262" s="3">
        <f t="shared" si="585"/>
        <v>44</v>
      </c>
      <c r="AD6262" s="3">
        <f t="shared" si="586"/>
        <v>6</v>
      </c>
      <c r="AE6262" s="3" t="s">
        <v>30461</v>
      </c>
      <c r="AF6262" t="b">
        <v>1</v>
      </c>
      <c r="AG6262" s="1">
        <v>44722.678935185184</v>
      </c>
    </row>
    <row r="6263" spans="1:33" ht="68" x14ac:dyDescent="0.2">
      <c r="A6263" t="s">
        <v>18209</v>
      </c>
      <c r="B6263">
        <v>19717</v>
      </c>
      <c r="C6263" s="3" t="s">
        <v>18210</v>
      </c>
      <c r="D6263" t="s">
        <v>18211</v>
      </c>
      <c r="E6263" t="s">
        <v>30117</v>
      </c>
      <c r="F6263" s="9" t="str">
        <f>_xlfn.XLOOKUP(E6263,'Raw Data - Area Code'!A:A,'Raw Data - Area Code'!B:B,"",FALSE)</f>
        <v>Southampton</v>
      </c>
      <c r="G6263" s="9">
        <v>4228723</v>
      </c>
      <c r="H6263" s="18" t="s">
        <v>18212</v>
      </c>
      <c r="I6263" s="20" t="s">
        <v>30235</v>
      </c>
      <c r="J6263" s="8" t="str">
        <f>_xlfn.XLOOKUP(TRIM(I6263),'Raw Data - SIC Code'!A:A,'Raw Data - SIC Code'!C:C,"",FALSE)</f>
        <v>Education</v>
      </c>
      <c r="K6263">
        <v>12.2</v>
      </c>
      <c r="L6263" s="3">
        <v>2.4</v>
      </c>
      <c r="M6263">
        <v>24.9</v>
      </c>
      <c r="N6263">
        <v>0</v>
      </c>
      <c r="O6263">
        <v>94.9</v>
      </c>
      <c r="P6263">
        <v>90.2</v>
      </c>
      <c r="Q6263" s="27">
        <f t="shared" si="587"/>
        <v>2.5391680172879538</v>
      </c>
      <c r="R6263">
        <v>50.6</v>
      </c>
      <c r="S6263">
        <v>49.4</v>
      </c>
      <c r="T6263" s="3">
        <f t="shared" si="582"/>
        <v>1.2000000000000028</v>
      </c>
      <c r="U6263">
        <v>52</v>
      </c>
      <c r="V6263">
        <v>48</v>
      </c>
      <c r="W6263" s="3">
        <f t="shared" si="583"/>
        <v>4</v>
      </c>
      <c r="X6263">
        <v>52</v>
      </c>
      <c r="Y6263">
        <v>48</v>
      </c>
      <c r="Z6263" s="3">
        <f t="shared" si="584"/>
        <v>4</v>
      </c>
      <c r="AA6263">
        <v>54.6</v>
      </c>
      <c r="AB6263">
        <v>45.4</v>
      </c>
      <c r="AC6263" s="3">
        <f t="shared" si="585"/>
        <v>9.2000000000000028</v>
      </c>
      <c r="AD6263" s="3">
        <f t="shared" si="586"/>
        <v>6</v>
      </c>
      <c r="AE6263" s="3" t="s">
        <v>30460</v>
      </c>
      <c r="AF6263" t="b">
        <v>0</v>
      </c>
      <c r="AG6263" s="1">
        <v>44655.659502314818</v>
      </c>
    </row>
    <row r="6264" spans="1:33" ht="34" x14ac:dyDescent="0.2">
      <c r="A6264" t="s">
        <v>18213</v>
      </c>
      <c r="B6264">
        <v>8890</v>
      </c>
      <c r="C6264" s="3" t="s">
        <v>18214</v>
      </c>
      <c r="D6264" t="s">
        <v>18215</v>
      </c>
      <c r="E6264" t="s">
        <v>30117</v>
      </c>
      <c r="F6264" s="9" t="str">
        <f>_xlfn.XLOOKUP(E6264,'Raw Data - Area Code'!A:A,'Raw Data - Area Code'!B:B,"",FALSE)</f>
        <v>Southampton</v>
      </c>
      <c r="G6264" s="9"/>
      <c r="H6264" s="18" t="s">
        <v>668</v>
      </c>
      <c r="I6264" s="20">
        <v>84</v>
      </c>
      <c r="J6264" s="8" t="str">
        <f>_xlfn.XLOOKUP(TRIM(I6264),'Raw Data - SIC Code'!A:A,'Raw Data - SIC Code'!C:C,"",FALSE)</f>
        <v>Public Admin</v>
      </c>
      <c r="K6264">
        <v>7.7</v>
      </c>
      <c r="L6264" s="3">
        <v>0.1</v>
      </c>
      <c r="O6264">
        <v>0</v>
      </c>
      <c r="P6264">
        <v>0</v>
      </c>
      <c r="Q6264" s="27">
        <v>0</v>
      </c>
      <c r="R6264">
        <v>54.7</v>
      </c>
      <c r="S6264">
        <v>45.3</v>
      </c>
      <c r="T6264" s="3">
        <f t="shared" si="582"/>
        <v>9.4000000000000057</v>
      </c>
      <c r="U6264">
        <v>40.9</v>
      </c>
      <c r="V6264">
        <v>59.1</v>
      </c>
      <c r="W6264" s="3">
        <f t="shared" si="583"/>
        <v>-18.200000000000003</v>
      </c>
      <c r="X6264">
        <v>38.700000000000003</v>
      </c>
      <c r="Y6264">
        <v>61.3</v>
      </c>
      <c r="Z6264" s="3">
        <f t="shared" si="584"/>
        <v>-22.599999999999994</v>
      </c>
      <c r="AA6264">
        <v>62.1</v>
      </c>
      <c r="AB6264">
        <v>37.9</v>
      </c>
      <c r="AC6264" s="3">
        <f t="shared" si="585"/>
        <v>24.200000000000003</v>
      </c>
      <c r="AD6264" s="3">
        <f t="shared" si="586"/>
        <v>3</v>
      </c>
      <c r="AE6264" s="3" t="s">
        <v>30462</v>
      </c>
      <c r="AF6264" t="b">
        <v>0</v>
      </c>
      <c r="AG6264" s="1">
        <v>44595.637835648151</v>
      </c>
    </row>
    <row r="6265" spans="1:33" ht="51" x14ac:dyDescent="0.2">
      <c r="A6265" t="s">
        <v>18216</v>
      </c>
      <c r="B6265">
        <v>8891</v>
      </c>
      <c r="C6265" s="3" t="s">
        <v>18217</v>
      </c>
      <c r="D6265" t="s">
        <v>18218</v>
      </c>
      <c r="E6265" t="s">
        <v>30118</v>
      </c>
      <c r="F6265" s="9" t="str">
        <f>_xlfn.XLOOKUP(E6265,'Raw Data - Area Code'!A:A,'Raw Data - Area Code'!B:B,"",FALSE)</f>
        <v>Chelmsford</v>
      </c>
      <c r="G6265" s="9">
        <v>5472420</v>
      </c>
      <c r="H6265" s="18" t="s">
        <v>488</v>
      </c>
      <c r="I6265" s="20" t="s">
        <v>30235</v>
      </c>
      <c r="J6265" s="8" t="str">
        <f>_xlfn.XLOOKUP(TRIM(I6265),'Raw Data - SIC Code'!A:A,'Raw Data - SIC Code'!C:C,"",FALSE)</f>
        <v>Education</v>
      </c>
      <c r="K6265">
        <v>11.1</v>
      </c>
      <c r="L6265" s="3">
        <v>7.2</v>
      </c>
      <c r="O6265">
        <v>0</v>
      </c>
      <c r="P6265">
        <v>0</v>
      </c>
      <c r="Q6265" s="27">
        <v>0</v>
      </c>
      <c r="R6265">
        <v>31.1</v>
      </c>
      <c r="S6265">
        <v>68.900000000000006</v>
      </c>
      <c r="T6265" s="3">
        <f t="shared" si="582"/>
        <v>-37.800000000000004</v>
      </c>
      <c r="U6265">
        <v>31.5</v>
      </c>
      <c r="V6265">
        <v>68.5</v>
      </c>
      <c r="W6265" s="3">
        <f t="shared" si="583"/>
        <v>-37</v>
      </c>
      <c r="X6265">
        <v>24.7</v>
      </c>
      <c r="Y6265">
        <v>75.3</v>
      </c>
      <c r="Z6265" s="3">
        <f t="shared" si="584"/>
        <v>-50.599999999999987</v>
      </c>
      <c r="AA6265">
        <v>52</v>
      </c>
      <c r="AB6265">
        <v>48</v>
      </c>
      <c r="AC6265" s="3">
        <f t="shared" si="585"/>
        <v>4</v>
      </c>
      <c r="AD6265" s="3">
        <f t="shared" si="586"/>
        <v>2</v>
      </c>
      <c r="AE6265" s="3" t="s">
        <v>30460</v>
      </c>
      <c r="AF6265" t="b">
        <v>0</v>
      </c>
      <c r="AG6265" s="1">
        <v>44645.437384259261</v>
      </c>
    </row>
    <row r="6266" spans="1:33" ht="68" x14ac:dyDescent="0.2">
      <c r="A6266" t="s">
        <v>18219</v>
      </c>
      <c r="B6266">
        <v>8894</v>
      </c>
      <c r="C6266" s="3" t="s">
        <v>18220</v>
      </c>
      <c r="D6266" t="s">
        <v>18221</v>
      </c>
      <c r="E6266" t="s">
        <v>30188</v>
      </c>
      <c r="F6266" s="9" t="str">
        <f>_xlfn.XLOOKUP(E6266,'Raw Data - Area Code'!A:A,'Raw Data - Area Code'!B:B,"",FALSE)</f>
        <v>Dorchester</v>
      </c>
      <c r="G6266" s="9">
        <v>1618428</v>
      </c>
      <c r="H6266" s="18" t="s">
        <v>18222</v>
      </c>
      <c r="I6266" s="20" t="s">
        <v>30234</v>
      </c>
      <c r="J6266" s="8" t="str">
        <f>_xlfn.XLOOKUP(TRIM(I6266),'Raw Data - SIC Code'!A:A,'Raw Data - SIC Code'!C:C,"",FALSE)</f>
        <v>Trade</v>
      </c>
      <c r="K6266">
        <v>4.5999999999999996</v>
      </c>
      <c r="L6266" s="3">
        <v>0</v>
      </c>
      <c r="M6266">
        <v>51.9</v>
      </c>
      <c r="N6266">
        <v>67.5</v>
      </c>
      <c r="O6266">
        <v>42.4</v>
      </c>
      <c r="P6266">
        <v>13.2</v>
      </c>
      <c r="Q6266" s="27">
        <f t="shared" si="587"/>
        <v>52.517985611510795</v>
      </c>
      <c r="R6266">
        <v>34.9</v>
      </c>
      <c r="S6266">
        <v>65.099999999999994</v>
      </c>
      <c r="T6266" s="3">
        <f t="shared" si="582"/>
        <v>-30.199999999999992</v>
      </c>
      <c r="U6266">
        <v>41.3</v>
      </c>
      <c r="V6266">
        <v>58.7</v>
      </c>
      <c r="W6266" s="3">
        <f t="shared" si="583"/>
        <v>-17.400000000000006</v>
      </c>
      <c r="X6266">
        <v>34.1</v>
      </c>
      <c r="Y6266">
        <v>65.900000000000006</v>
      </c>
      <c r="Z6266" s="3">
        <f t="shared" si="584"/>
        <v>-31.800000000000004</v>
      </c>
      <c r="AA6266">
        <v>42.2</v>
      </c>
      <c r="AB6266">
        <v>57.8</v>
      </c>
      <c r="AC6266" s="3">
        <f t="shared" si="585"/>
        <v>-15.599999999999994</v>
      </c>
      <c r="AD6266" s="3">
        <f t="shared" si="586"/>
        <v>1</v>
      </c>
      <c r="AE6266" s="3" t="s">
        <v>30463</v>
      </c>
      <c r="AF6266" t="b">
        <v>0</v>
      </c>
      <c r="AG6266" s="1">
        <v>44651.690520833334</v>
      </c>
    </row>
    <row r="6267" spans="1:33" x14ac:dyDescent="0.2">
      <c r="A6267" t="s">
        <v>18223</v>
      </c>
      <c r="B6267">
        <v>16551</v>
      </c>
      <c r="C6267" s="3" t="s">
        <v>18224</v>
      </c>
      <c r="D6267" t="s">
        <v>3207</v>
      </c>
      <c r="E6267" t="s">
        <v>30230</v>
      </c>
      <c r="F6267" s="9" t="str">
        <f>_xlfn.XLOOKUP(E6267,'Raw Data - Area Code'!A:A,'Raw Data - Area Code'!B:B,"",FALSE)</f>
        <v>Manchester</v>
      </c>
      <c r="G6267" s="9">
        <v>4254121</v>
      </c>
      <c r="H6267" s="8">
        <v>78200</v>
      </c>
      <c r="I6267" s="20" t="s">
        <v>30243</v>
      </c>
      <c r="J6267" s="8" t="str">
        <f>_xlfn.XLOOKUP(TRIM(I6267),'Raw Data - SIC Code'!A:A,'Raw Data - SIC Code'!C:C,"",FALSE)</f>
        <v>Admin Services</v>
      </c>
      <c r="K6267">
        <v>1</v>
      </c>
      <c r="L6267" s="3">
        <v>18.3</v>
      </c>
      <c r="O6267">
        <v>0</v>
      </c>
      <c r="P6267">
        <v>0</v>
      </c>
      <c r="Q6267" s="27">
        <v>0</v>
      </c>
      <c r="R6267">
        <v>93.2</v>
      </c>
      <c r="S6267">
        <v>6.8</v>
      </c>
      <c r="T6267" s="3">
        <f t="shared" si="582"/>
        <v>86.4</v>
      </c>
      <c r="U6267">
        <v>92.3</v>
      </c>
      <c r="V6267">
        <v>7.7</v>
      </c>
      <c r="W6267" s="3">
        <f t="shared" si="583"/>
        <v>84.6</v>
      </c>
      <c r="X6267">
        <v>92.2</v>
      </c>
      <c r="Y6267">
        <v>7.8</v>
      </c>
      <c r="Z6267" s="3">
        <f t="shared" si="584"/>
        <v>84.4</v>
      </c>
      <c r="AA6267">
        <v>95.7</v>
      </c>
      <c r="AB6267">
        <v>4.3</v>
      </c>
      <c r="AC6267" s="3">
        <f t="shared" si="585"/>
        <v>91.4</v>
      </c>
      <c r="AD6267" s="3">
        <f t="shared" si="586"/>
        <v>5</v>
      </c>
      <c r="AE6267" s="3" t="s">
        <v>30462</v>
      </c>
      <c r="AF6267" t="b">
        <v>0</v>
      </c>
      <c r="AG6267" s="1">
        <v>44652.568379629629</v>
      </c>
    </row>
    <row r="6268" spans="1:33" x14ac:dyDescent="0.2">
      <c r="A6268" t="s">
        <v>18225</v>
      </c>
      <c r="B6268">
        <v>18287</v>
      </c>
      <c r="C6268" s="3" t="s">
        <v>18226</v>
      </c>
      <c r="D6268" t="s">
        <v>18227</v>
      </c>
      <c r="E6268" t="s">
        <v>30127</v>
      </c>
      <c r="F6268" s="9" t="str">
        <f>_xlfn.XLOOKUP(E6268,'Raw Data - Area Code'!A:A,'Raw Data - Area Code'!B:B,"",FALSE)</f>
        <v>Newcastle upon Tyne</v>
      </c>
      <c r="G6268" s="9"/>
      <c r="H6268" s="8">
        <v>88990</v>
      </c>
      <c r="I6268" s="20" t="s">
        <v>30263</v>
      </c>
      <c r="J6268" s="8" t="str">
        <f>_xlfn.XLOOKUP(TRIM(I6268),'Raw Data - SIC Code'!A:A,'Raw Data - SIC Code'!C:C,"",FALSE)</f>
        <v>Healthcare</v>
      </c>
      <c r="K6268">
        <v>7</v>
      </c>
      <c r="L6268" s="3">
        <v>8</v>
      </c>
      <c r="M6268">
        <v>14</v>
      </c>
      <c r="N6268">
        <v>0</v>
      </c>
      <c r="O6268">
        <v>79.599999999999994</v>
      </c>
      <c r="P6268">
        <v>80.599999999999994</v>
      </c>
      <c r="Q6268" s="27">
        <f t="shared" si="587"/>
        <v>-0.62421972534332093</v>
      </c>
      <c r="R6268">
        <v>36</v>
      </c>
      <c r="S6268">
        <v>64</v>
      </c>
      <c r="T6268" s="3">
        <f t="shared" si="582"/>
        <v>-28.000000000000004</v>
      </c>
      <c r="U6268">
        <v>35</v>
      </c>
      <c r="V6268">
        <v>65</v>
      </c>
      <c r="W6268" s="3">
        <f t="shared" si="583"/>
        <v>-30</v>
      </c>
      <c r="X6268">
        <v>19</v>
      </c>
      <c r="Y6268">
        <v>81</v>
      </c>
      <c r="Z6268" s="3">
        <f t="shared" si="584"/>
        <v>-62</v>
      </c>
      <c r="AA6268">
        <v>23</v>
      </c>
      <c r="AB6268">
        <v>77</v>
      </c>
      <c r="AC6268" s="3">
        <f t="shared" si="585"/>
        <v>-54</v>
      </c>
      <c r="AD6268" s="3">
        <f t="shared" si="586"/>
        <v>1</v>
      </c>
      <c r="AE6268" s="3" t="s">
        <v>30460</v>
      </c>
      <c r="AF6268" t="b">
        <v>0</v>
      </c>
      <c r="AG6268" s="1">
        <v>44648.440034722225</v>
      </c>
    </row>
    <row r="6269" spans="1:33" x14ac:dyDescent="0.2">
      <c r="A6269" t="s">
        <v>18228</v>
      </c>
      <c r="B6269">
        <v>8895</v>
      </c>
      <c r="C6269" s="3" t="s">
        <v>18229</v>
      </c>
      <c r="D6269" t="s">
        <v>18230</v>
      </c>
      <c r="E6269" t="s">
        <v>30131</v>
      </c>
      <c r="F6269" s="9" t="str">
        <f>_xlfn.XLOOKUP(E6269,'Raw Data - Area Code'!A:A,'Raw Data - Area Code'!B:B,"",FALSE)</f>
        <v>Oxford</v>
      </c>
      <c r="G6269" s="9">
        <v>7055014</v>
      </c>
      <c r="H6269" s="8">
        <v>78200</v>
      </c>
      <c r="I6269" s="20" t="s">
        <v>30243</v>
      </c>
      <c r="J6269" s="8" t="str">
        <f>_xlfn.XLOOKUP(TRIM(I6269),'Raw Data - SIC Code'!A:A,'Raw Data - SIC Code'!C:C,"",FALSE)</f>
        <v>Admin Services</v>
      </c>
      <c r="K6269">
        <v>0.6</v>
      </c>
      <c r="L6269" s="3">
        <v>2</v>
      </c>
      <c r="O6269">
        <v>0</v>
      </c>
      <c r="P6269">
        <v>0</v>
      </c>
      <c r="Q6269" s="27">
        <v>0</v>
      </c>
      <c r="R6269">
        <v>84.7</v>
      </c>
      <c r="S6269">
        <v>15.3</v>
      </c>
      <c r="T6269" s="3">
        <f t="shared" si="582"/>
        <v>69.400000000000006</v>
      </c>
      <c r="U6269">
        <v>52.8</v>
      </c>
      <c r="V6269">
        <v>47.2</v>
      </c>
      <c r="W6269" s="3">
        <f t="shared" si="583"/>
        <v>5.5999999999999943</v>
      </c>
      <c r="X6269">
        <v>77.8</v>
      </c>
      <c r="Y6269">
        <v>22.2</v>
      </c>
      <c r="Z6269" s="3">
        <f t="shared" si="584"/>
        <v>55.599999999999994</v>
      </c>
      <c r="AA6269">
        <v>81.900000000000006</v>
      </c>
      <c r="AB6269">
        <v>18.100000000000001</v>
      </c>
      <c r="AC6269" s="3">
        <f t="shared" si="585"/>
        <v>63.800000000000004</v>
      </c>
      <c r="AD6269" s="3">
        <f t="shared" si="586"/>
        <v>5</v>
      </c>
      <c r="AE6269" s="3" t="s">
        <v>30460</v>
      </c>
      <c r="AF6269" t="b">
        <v>0</v>
      </c>
      <c r="AG6269" s="1">
        <v>44635.490590277775</v>
      </c>
    </row>
    <row r="6270" spans="1:33" ht="34" x14ac:dyDescent="0.2">
      <c r="A6270" t="s">
        <v>18231</v>
      </c>
      <c r="B6270">
        <v>19224</v>
      </c>
      <c r="C6270" s="3" t="s">
        <v>18232</v>
      </c>
      <c r="D6270" t="s">
        <v>18233</v>
      </c>
      <c r="E6270" t="s">
        <v>30227</v>
      </c>
      <c r="F6270" s="9" t="str">
        <f>_xlfn.XLOOKUP(E6270,'Raw Data - Area Code'!A:A,'Raw Data - Area Code'!B:B,"",FALSE)</f>
        <v>East London</v>
      </c>
      <c r="G6270" s="9">
        <v>11086415</v>
      </c>
      <c r="H6270" s="18" t="s">
        <v>4855</v>
      </c>
      <c r="I6270" s="20" t="s">
        <v>30235</v>
      </c>
      <c r="J6270" s="8" t="str">
        <f>_xlfn.XLOOKUP(TRIM(I6270),'Raw Data - SIC Code'!A:A,'Raw Data - SIC Code'!C:C,"",FALSE)</f>
        <v>Education</v>
      </c>
      <c r="K6270">
        <v>26.4</v>
      </c>
      <c r="L6270" s="3">
        <v>46.9</v>
      </c>
      <c r="O6270">
        <v>0</v>
      </c>
      <c r="P6270">
        <v>0</v>
      </c>
      <c r="Q6270" s="27">
        <v>0</v>
      </c>
      <c r="R6270">
        <v>3.3</v>
      </c>
      <c r="S6270">
        <v>96.7</v>
      </c>
      <c r="T6270" s="3">
        <f t="shared" si="582"/>
        <v>-93.4</v>
      </c>
      <c r="U6270">
        <v>0.8</v>
      </c>
      <c r="V6270">
        <v>99.2</v>
      </c>
      <c r="W6270" s="3">
        <f t="shared" si="583"/>
        <v>-98.4</v>
      </c>
      <c r="X6270">
        <v>15.7</v>
      </c>
      <c r="Y6270">
        <v>84.3</v>
      </c>
      <c r="Z6270" s="3">
        <f t="shared" si="584"/>
        <v>-68.599999999999994</v>
      </c>
      <c r="AA6270">
        <v>11.7</v>
      </c>
      <c r="AB6270">
        <v>88.3</v>
      </c>
      <c r="AC6270" s="3">
        <f t="shared" si="585"/>
        <v>-76.599999999999994</v>
      </c>
      <c r="AD6270" s="3">
        <f t="shared" si="586"/>
        <v>1</v>
      </c>
      <c r="AE6270" s="3" t="s">
        <v>30460</v>
      </c>
      <c r="AF6270" t="b">
        <v>0</v>
      </c>
      <c r="AG6270" s="1">
        <v>44621.407361111109</v>
      </c>
    </row>
    <row r="6271" spans="1:33" x14ac:dyDescent="0.2">
      <c r="A6271" t="s">
        <v>18234</v>
      </c>
      <c r="B6271">
        <v>8898</v>
      </c>
      <c r="C6271" s="3" t="s">
        <v>18235</v>
      </c>
      <c r="D6271" t="s">
        <v>18236</v>
      </c>
      <c r="E6271" t="s">
        <v>30148</v>
      </c>
      <c r="F6271" s="9" t="str">
        <f>_xlfn.XLOOKUP(E6271,'Raw Data - Area Code'!A:A,'Raw Data - Area Code'!B:B,"",FALSE)</f>
        <v>Warrington</v>
      </c>
      <c r="G6271" s="9">
        <v>7685158</v>
      </c>
      <c r="H6271" s="8">
        <v>56302</v>
      </c>
      <c r="I6271" s="20" t="s">
        <v>30241</v>
      </c>
      <c r="J6271" s="8" t="str">
        <f>_xlfn.XLOOKUP(TRIM(I6271),'Raw Data - SIC Code'!A:A,'Raw Data - SIC Code'!C:C,"",FALSE)</f>
        <v>Hospitality</v>
      </c>
      <c r="K6271">
        <v>9.6</v>
      </c>
      <c r="L6271" s="3">
        <v>3.1</v>
      </c>
      <c r="O6271">
        <v>0</v>
      </c>
      <c r="P6271">
        <v>0</v>
      </c>
      <c r="Q6271" s="27">
        <v>0</v>
      </c>
      <c r="R6271">
        <v>46</v>
      </c>
      <c r="S6271">
        <v>54</v>
      </c>
      <c r="T6271" s="3">
        <f t="shared" si="582"/>
        <v>-8</v>
      </c>
      <c r="U6271">
        <v>51</v>
      </c>
      <c r="V6271">
        <v>49</v>
      </c>
      <c r="W6271" s="3">
        <f t="shared" si="583"/>
        <v>2</v>
      </c>
      <c r="X6271">
        <v>67</v>
      </c>
      <c r="Y6271">
        <v>33</v>
      </c>
      <c r="Z6271" s="3">
        <f t="shared" si="584"/>
        <v>34</v>
      </c>
      <c r="AA6271">
        <v>66</v>
      </c>
      <c r="AB6271">
        <v>34</v>
      </c>
      <c r="AC6271" s="3">
        <f t="shared" si="585"/>
        <v>32</v>
      </c>
      <c r="AD6271" s="3">
        <f t="shared" si="586"/>
        <v>4</v>
      </c>
      <c r="AE6271" s="3" t="s">
        <v>30462</v>
      </c>
      <c r="AF6271" t="b">
        <v>0</v>
      </c>
      <c r="AG6271" s="1">
        <v>44655.716053240743</v>
      </c>
    </row>
    <row r="6272" spans="1:33" ht="34" x14ac:dyDescent="0.2">
      <c r="A6272" t="s">
        <v>18237</v>
      </c>
      <c r="B6272">
        <v>8901</v>
      </c>
      <c r="C6272" s="3" t="s">
        <v>18238</v>
      </c>
      <c r="D6272" t="s">
        <v>18239</v>
      </c>
      <c r="E6272" t="s">
        <v>30146</v>
      </c>
      <c r="F6272" s="9" t="str">
        <f>_xlfn.XLOOKUP(E6272,'Raw Data - Area Code'!A:A,'Raw Data - Area Code'!B:B,"",FALSE)</f>
        <v>Nottingham</v>
      </c>
      <c r="G6272" s="9"/>
      <c r="H6272" s="18" t="s">
        <v>668</v>
      </c>
      <c r="I6272" s="20">
        <v>84</v>
      </c>
      <c r="J6272" s="8" t="str">
        <f>_xlfn.XLOOKUP(TRIM(I6272),'Raw Data - SIC Code'!A:A,'Raw Data - SIC Code'!C:C,"",FALSE)</f>
        <v>Public Admin</v>
      </c>
      <c r="K6272">
        <v>6.9</v>
      </c>
      <c r="L6272" s="3">
        <v>5.8</v>
      </c>
      <c r="O6272">
        <v>0</v>
      </c>
      <c r="P6272">
        <v>0</v>
      </c>
      <c r="Q6272" s="27">
        <v>0</v>
      </c>
      <c r="R6272">
        <v>49</v>
      </c>
      <c r="S6272">
        <v>51</v>
      </c>
      <c r="T6272" s="3">
        <f t="shared" si="582"/>
        <v>-2</v>
      </c>
      <c r="U6272">
        <v>37</v>
      </c>
      <c r="V6272">
        <v>63</v>
      </c>
      <c r="W6272" s="3">
        <f t="shared" si="583"/>
        <v>-26</v>
      </c>
      <c r="X6272">
        <v>50</v>
      </c>
      <c r="Y6272">
        <v>50</v>
      </c>
      <c r="Z6272" s="3">
        <f t="shared" si="584"/>
        <v>0</v>
      </c>
      <c r="AA6272">
        <v>50</v>
      </c>
      <c r="AB6272">
        <v>50</v>
      </c>
      <c r="AC6272" s="3">
        <f t="shared" si="585"/>
        <v>0</v>
      </c>
      <c r="AD6272" s="3">
        <f t="shared" si="586"/>
        <v>1</v>
      </c>
      <c r="AE6272" s="3" t="s">
        <v>30461</v>
      </c>
      <c r="AF6272" t="b">
        <v>0</v>
      </c>
      <c r="AG6272" s="1">
        <v>44637.433923611112</v>
      </c>
    </row>
    <row r="6273" spans="1:33" x14ac:dyDescent="0.2">
      <c r="A6273" t="s">
        <v>18240</v>
      </c>
      <c r="B6273">
        <v>8903</v>
      </c>
      <c r="C6273" s="3" t="s">
        <v>18241</v>
      </c>
      <c r="D6273" t="s">
        <v>18242</v>
      </c>
      <c r="E6273" t="s">
        <v>30160</v>
      </c>
      <c r="F6273" s="9" t="str">
        <f>_xlfn.XLOOKUP(E6273,'Raw Data - Area Code'!A:A,'Raw Data - Area Code'!B:B,"",FALSE)</f>
        <v>Ipswich</v>
      </c>
      <c r="G6273" s="9">
        <v>4843833</v>
      </c>
      <c r="H6273" s="8">
        <v>82990</v>
      </c>
      <c r="I6273" s="20" t="s">
        <v>30240</v>
      </c>
      <c r="J6273" s="8" t="str">
        <f>_xlfn.XLOOKUP(TRIM(I6273),'Raw Data - SIC Code'!A:A,'Raw Data - SIC Code'!C:C,"",FALSE)</f>
        <v>Admin Services</v>
      </c>
      <c r="K6273">
        <v>-37.200000000000003</v>
      </c>
      <c r="L6273" s="3">
        <v>-9</v>
      </c>
      <c r="O6273">
        <v>0</v>
      </c>
      <c r="P6273">
        <v>0</v>
      </c>
      <c r="Q6273" s="27">
        <v>0</v>
      </c>
      <c r="R6273">
        <v>72</v>
      </c>
      <c r="S6273">
        <v>28</v>
      </c>
      <c r="T6273" s="3">
        <f t="shared" si="582"/>
        <v>44</v>
      </c>
      <c r="U6273">
        <v>80</v>
      </c>
      <c r="V6273">
        <v>20</v>
      </c>
      <c r="W6273" s="3">
        <f t="shared" si="583"/>
        <v>60</v>
      </c>
      <c r="X6273">
        <v>32</v>
      </c>
      <c r="Y6273">
        <v>68</v>
      </c>
      <c r="Z6273" s="3">
        <f t="shared" si="584"/>
        <v>-36</v>
      </c>
      <c r="AA6273">
        <v>58.3</v>
      </c>
      <c r="AB6273">
        <v>41.7</v>
      </c>
      <c r="AC6273" s="3">
        <f t="shared" si="585"/>
        <v>16.599999999999994</v>
      </c>
      <c r="AD6273" s="3">
        <f t="shared" si="586"/>
        <v>3</v>
      </c>
      <c r="AE6273" s="3" t="s">
        <v>30575</v>
      </c>
      <c r="AF6273" t="b">
        <v>0</v>
      </c>
      <c r="AG6273" s="1">
        <v>44655.562905092593</v>
      </c>
    </row>
    <row r="6274" spans="1:33" ht="34" x14ac:dyDescent="0.2">
      <c r="A6274" t="s">
        <v>18243</v>
      </c>
      <c r="B6274">
        <v>8904</v>
      </c>
      <c r="C6274" s="3" t="s">
        <v>18244</v>
      </c>
      <c r="D6274" t="s">
        <v>18245</v>
      </c>
      <c r="E6274" t="s">
        <v>30123</v>
      </c>
      <c r="F6274" s="9" t="str">
        <f>_xlfn.XLOOKUP(E6274,'Raw Data - Area Code'!A:A,'Raw Data - Area Code'!B:B,"",FALSE)</f>
        <v>Reading</v>
      </c>
      <c r="G6274" s="9"/>
      <c r="H6274" s="18" t="s">
        <v>321</v>
      </c>
      <c r="I6274" s="20">
        <v>85</v>
      </c>
      <c r="J6274" s="8" t="str">
        <f>_xlfn.XLOOKUP(TRIM(I6274),'Raw Data - SIC Code'!A:A,'Raw Data - SIC Code'!C:C,"",FALSE)</f>
        <v>Education</v>
      </c>
      <c r="K6274">
        <v>20.6</v>
      </c>
      <c r="L6274" s="3">
        <v>32.799999999999997</v>
      </c>
      <c r="O6274">
        <v>0</v>
      </c>
      <c r="P6274">
        <v>0</v>
      </c>
      <c r="Q6274" s="27">
        <v>0</v>
      </c>
      <c r="R6274">
        <v>6.6</v>
      </c>
      <c r="S6274">
        <v>93.4</v>
      </c>
      <c r="T6274" s="3">
        <f t="shared" si="582"/>
        <v>-86.800000000000011</v>
      </c>
      <c r="U6274">
        <v>14.8</v>
      </c>
      <c r="V6274">
        <v>85.2</v>
      </c>
      <c r="W6274" s="3">
        <f t="shared" si="583"/>
        <v>-70.400000000000006</v>
      </c>
      <c r="X6274">
        <v>39.299999999999997</v>
      </c>
      <c r="Y6274">
        <v>60.7</v>
      </c>
      <c r="Z6274" s="3">
        <f t="shared" si="584"/>
        <v>-21.400000000000006</v>
      </c>
      <c r="AA6274">
        <v>34.4</v>
      </c>
      <c r="AB6274">
        <v>65.599999999999994</v>
      </c>
      <c r="AC6274" s="3">
        <f t="shared" si="585"/>
        <v>-31.199999999999996</v>
      </c>
      <c r="AD6274" s="3">
        <f t="shared" si="586"/>
        <v>1</v>
      </c>
      <c r="AE6274" s="3" t="s">
        <v>30575</v>
      </c>
      <c r="AF6274" t="b">
        <v>0</v>
      </c>
      <c r="AG6274" s="1">
        <v>44651.429548611108</v>
      </c>
    </row>
    <row r="6275" spans="1:33" ht="34" x14ac:dyDescent="0.2">
      <c r="A6275" t="s">
        <v>18246</v>
      </c>
      <c r="B6275">
        <v>8910</v>
      </c>
      <c r="C6275" s="3" t="s">
        <v>18247</v>
      </c>
      <c r="D6275" t="s">
        <v>18248</v>
      </c>
      <c r="E6275" t="s">
        <v>30167</v>
      </c>
      <c r="F6275" s="9" t="str">
        <f>_xlfn.XLOOKUP(E6275,'Raw Data - Area Code'!A:A,'Raw Data - Area Code'!B:B,"",FALSE)</f>
        <v>Stoke-on-Trent</v>
      </c>
      <c r="G6275" s="9"/>
      <c r="H6275" s="18" t="s">
        <v>321</v>
      </c>
      <c r="I6275" s="20">
        <v>85</v>
      </c>
      <c r="J6275" s="8" t="str">
        <f>_xlfn.XLOOKUP(TRIM(I6275),'Raw Data - SIC Code'!A:A,'Raw Data - SIC Code'!C:C,"",FALSE)</f>
        <v>Education</v>
      </c>
      <c r="K6275">
        <v>8.6999999999999993</v>
      </c>
      <c r="L6275" s="3">
        <v>6.7</v>
      </c>
      <c r="M6275">
        <v>5.5</v>
      </c>
      <c r="N6275">
        <v>-239.8</v>
      </c>
      <c r="O6275">
        <v>3.4</v>
      </c>
      <c r="P6275">
        <v>3.6</v>
      </c>
      <c r="Q6275" s="27">
        <f t="shared" si="587"/>
        <v>-2.8571428571428599</v>
      </c>
      <c r="R6275">
        <v>29.5</v>
      </c>
      <c r="S6275">
        <v>70.5</v>
      </c>
      <c r="T6275" s="3">
        <f t="shared" ref="T6275:T6338" si="588">(R6275 - S6275) / (R6275 + S6275) * 100</f>
        <v>-41</v>
      </c>
      <c r="U6275">
        <v>30.8</v>
      </c>
      <c r="V6275">
        <v>69.2</v>
      </c>
      <c r="W6275" s="3">
        <f t="shared" ref="W6275:W6338" si="589">(U6275 - V6275) / (U6275 + V6275) * 100</f>
        <v>-38.400000000000006</v>
      </c>
      <c r="X6275">
        <v>44.8</v>
      </c>
      <c r="Y6275">
        <v>55.2</v>
      </c>
      <c r="Z6275" s="3">
        <f t="shared" ref="Z6275:Z6338" si="590">(X6275 - Y6275) / (X6275 + Y6275) * 100</f>
        <v>-10.400000000000006</v>
      </c>
      <c r="AA6275">
        <v>45.3</v>
      </c>
      <c r="AB6275">
        <v>54.7</v>
      </c>
      <c r="AC6275" s="3">
        <f t="shared" ref="AC6275:AC6338" si="591">(AA6275 - AB6275) / (AA6275 + AB6275) * 100</f>
        <v>-9.4000000000000057</v>
      </c>
      <c r="AD6275" s="3">
        <f t="shared" ref="AD6275:AD6338" si="592">--(L6275&gt;0) + --(Q6275&gt;0) + --(T6275&gt;0) + --(W6275&gt;0) + --(Z6275&gt;0) + --(AC6275&gt;0)</f>
        <v>1</v>
      </c>
      <c r="AE6275" s="3" t="s">
        <v>30461</v>
      </c>
      <c r="AF6275" t="b">
        <v>0</v>
      </c>
      <c r="AG6275" s="1">
        <v>44616.652349537035</v>
      </c>
    </row>
    <row r="6276" spans="1:33" x14ac:dyDescent="0.2">
      <c r="A6276" t="s">
        <v>18249</v>
      </c>
      <c r="B6276">
        <v>16750</v>
      </c>
      <c r="C6276" s="3" t="s">
        <v>18250</v>
      </c>
      <c r="D6276" t="s">
        <v>18251</v>
      </c>
      <c r="E6276" t="s">
        <v>30127</v>
      </c>
      <c r="F6276" s="9" t="str">
        <f>_xlfn.XLOOKUP(E6276,'Raw Data - Area Code'!A:A,'Raw Data - Area Code'!B:B,"",FALSE)</f>
        <v>Newcastle upon Tyne</v>
      </c>
      <c r="G6276" s="9"/>
      <c r="H6276" s="8">
        <v>64192</v>
      </c>
      <c r="I6276" s="20" t="s">
        <v>30260</v>
      </c>
      <c r="J6276" s="8" t="str">
        <f>_xlfn.XLOOKUP(TRIM(I6276),'Raw Data - SIC Code'!A:A,'Raw Data - SIC Code'!C:C,"",FALSE)</f>
        <v>Finance</v>
      </c>
      <c r="K6276">
        <v>27.6</v>
      </c>
      <c r="L6276" s="3">
        <v>18.600000000000001</v>
      </c>
      <c r="M6276">
        <v>9.1</v>
      </c>
      <c r="N6276">
        <v>0</v>
      </c>
      <c r="O6276">
        <v>93</v>
      </c>
      <c r="P6276">
        <v>96</v>
      </c>
      <c r="Q6276" s="27">
        <f t="shared" ref="Q6276:Q6332" si="593">(O6276 - P6276) / (O6276 + P6276) * 100</f>
        <v>-1.5873015873015872</v>
      </c>
      <c r="R6276">
        <v>18.2</v>
      </c>
      <c r="S6276">
        <v>81.8</v>
      </c>
      <c r="T6276" s="3">
        <f t="shared" si="588"/>
        <v>-63.599999999999987</v>
      </c>
      <c r="U6276">
        <v>43.3</v>
      </c>
      <c r="V6276">
        <v>56.7</v>
      </c>
      <c r="W6276" s="3">
        <f t="shared" si="589"/>
        <v>-13.400000000000006</v>
      </c>
      <c r="X6276">
        <v>36.700000000000003</v>
      </c>
      <c r="Y6276">
        <v>63.3</v>
      </c>
      <c r="Z6276" s="3">
        <f t="shared" si="590"/>
        <v>-26.599999999999994</v>
      </c>
      <c r="AA6276">
        <v>53.3</v>
      </c>
      <c r="AB6276">
        <v>46.7</v>
      </c>
      <c r="AC6276" s="3">
        <f t="shared" si="591"/>
        <v>6.5999999999999943</v>
      </c>
      <c r="AD6276" s="3">
        <f t="shared" si="592"/>
        <v>2</v>
      </c>
      <c r="AE6276" s="3" t="s">
        <v>30461</v>
      </c>
      <c r="AF6276" t="b">
        <v>0</v>
      </c>
      <c r="AG6276" s="1">
        <v>44651.496759259258</v>
      </c>
    </row>
    <row r="6277" spans="1:33" ht="34" x14ac:dyDescent="0.2">
      <c r="A6277" t="s">
        <v>18252</v>
      </c>
      <c r="B6277">
        <v>8907</v>
      </c>
      <c r="C6277" s="3" t="s">
        <v>18253</v>
      </c>
      <c r="D6277" t="s">
        <v>18254</v>
      </c>
      <c r="E6277" t="s">
        <v>30127</v>
      </c>
      <c r="F6277" s="9" t="str">
        <f>_xlfn.XLOOKUP(E6277,'Raw Data - Area Code'!A:A,'Raw Data - Area Code'!B:B,"",FALSE)</f>
        <v>Newcastle upon Tyne</v>
      </c>
      <c r="G6277" s="9"/>
      <c r="H6277" s="18" t="s">
        <v>668</v>
      </c>
      <c r="I6277" s="20">
        <v>84</v>
      </c>
      <c r="J6277" s="8" t="str">
        <f>_xlfn.XLOOKUP(TRIM(I6277),'Raw Data - SIC Code'!A:A,'Raw Data - SIC Code'!C:C,"",FALSE)</f>
        <v>Public Admin</v>
      </c>
      <c r="K6277">
        <v>1.7</v>
      </c>
      <c r="L6277" s="3">
        <v>6.8</v>
      </c>
      <c r="O6277">
        <v>0</v>
      </c>
      <c r="P6277">
        <v>0</v>
      </c>
      <c r="Q6277" s="27">
        <v>0</v>
      </c>
      <c r="R6277">
        <v>30.8</v>
      </c>
      <c r="S6277">
        <v>69.2</v>
      </c>
      <c r="T6277" s="3">
        <f t="shared" si="588"/>
        <v>-38.400000000000006</v>
      </c>
      <c r="U6277">
        <v>50.6</v>
      </c>
      <c r="V6277">
        <v>49.4</v>
      </c>
      <c r="W6277" s="3">
        <f t="shared" si="589"/>
        <v>1.2000000000000028</v>
      </c>
      <c r="X6277">
        <v>49.9</v>
      </c>
      <c r="Y6277">
        <v>50.1</v>
      </c>
      <c r="Z6277" s="3">
        <f t="shared" si="590"/>
        <v>-0.20000000000000281</v>
      </c>
      <c r="AA6277">
        <v>41.4</v>
      </c>
      <c r="AB6277">
        <v>58.6</v>
      </c>
      <c r="AC6277" s="3">
        <f t="shared" si="591"/>
        <v>-17.200000000000003</v>
      </c>
      <c r="AD6277" s="3">
        <f t="shared" si="592"/>
        <v>2</v>
      </c>
      <c r="AE6277" s="3" t="s">
        <v>30463</v>
      </c>
      <c r="AF6277" t="b">
        <v>0</v>
      </c>
      <c r="AG6277" s="1">
        <v>44440.596875000003</v>
      </c>
    </row>
    <row r="6278" spans="1:33" x14ac:dyDescent="0.2">
      <c r="A6278" t="s">
        <v>18255</v>
      </c>
      <c r="B6278">
        <v>18701</v>
      </c>
      <c r="C6278" s="3" t="s">
        <v>18256</v>
      </c>
      <c r="D6278" t="s">
        <v>18257</v>
      </c>
      <c r="E6278" t="s">
        <v>30127</v>
      </c>
      <c r="F6278" s="9" t="str">
        <f>_xlfn.XLOOKUP(E6278,'Raw Data - Area Code'!A:A,'Raw Data - Area Code'!B:B,"",FALSE)</f>
        <v>Newcastle upon Tyne</v>
      </c>
      <c r="G6278" s="9"/>
      <c r="H6278" s="8">
        <v>1</v>
      </c>
      <c r="I6278" s="20">
        <v>85</v>
      </c>
      <c r="J6278" s="8" t="str">
        <f>_xlfn.XLOOKUP(TRIM(I6278),'Raw Data - SIC Code'!A:A,'Raw Data - SIC Code'!C:C,"",FALSE)</f>
        <v>Education</v>
      </c>
      <c r="K6278">
        <v>18.8</v>
      </c>
      <c r="L6278" s="3">
        <v>28.7</v>
      </c>
      <c r="O6278">
        <v>0</v>
      </c>
      <c r="P6278">
        <v>0</v>
      </c>
      <c r="Q6278" s="27">
        <v>0</v>
      </c>
      <c r="R6278">
        <v>4.3</v>
      </c>
      <c r="S6278">
        <v>95.7</v>
      </c>
      <c r="T6278" s="3">
        <f t="shared" si="588"/>
        <v>-91.4</v>
      </c>
      <c r="U6278">
        <v>15.1</v>
      </c>
      <c r="V6278">
        <v>84.9</v>
      </c>
      <c r="W6278" s="3">
        <f t="shared" si="589"/>
        <v>-69.800000000000011</v>
      </c>
      <c r="X6278">
        <v>18.3</v>
      </c>
      <c r="Y6278">
        <v>81.7</v>
      </c>
      <c r="Z6278" s="3">
        <f t="shared" si="590"/>
        <v>-63.4</v>
      </c>
      <c r="AA6278">
        <v>24.7</v>
      </c>
      <c r="AB6278">
        <v>75.3</v>
      </c>
      <c r="AC6278" s="3">
        <f t="shared" si="591"/>
        <v>-50.599999999999987</v>
      </c>
      <c r="AD6278" s="3">
        <f t="shared" si="592"/>
        <v>1</v>
      </c>
      <c r="AE6278" s="3" t="s">
        <v>30460</v>
      </c>
      <c r="AF6278" t="b">
        <v>0</v>
      </c>
      <c r="AG6278" s="1">
        <v>44628.641192129631</v>
      </c>
    </row>
    <row r="6279" spans="1:33" x14ac:dyDescent="0.2">
      <c r="A6279" t="s">
        <v>18258</v>
      </c>
      <c r="B6279">
        <v>16743</v>
      </c>
      <c r="C6279" s="3" t="s">
        <v>18259</v>
      </c>
      <c r="D6279" t="s">
        <v>18260</v>
      </c>
      <c r="E6279" t="s">
        <v>30127</v>
      </c>
      <c r="F6279" s="9" t="str">
        <f>_xlfn.XLOOKUP(E6279,'Raw Data - Area Code'!A:A,'Raw Data - Area Code'!B:B,"",FALSE)</f>
        <v>Newcastle upon Tyne</v>
      </c>
      <c r="G6279" s="9">
        <v>4555739</v>
      </c>
      <c r="H6279" s="8">
        <v>82990</v>
      </c>
      <c r="I6279" s="20" t="s">
        <v>30240</v>
      </c>
      <c r="J6279" s="8" t="str">
        <f>_xlfn.XLOOKUP(TRIM(I6279),'Raw Data - SIC Code'!A:A,'Raw Data - SIC Code'!C:C,"",FALSE)</f>
        <v>Admin Services</v>
      </c>
      <c r="K6279">
        <v>20.6</v>
      </c>
      <c r="L6279" s="3">
        <v>27.6</v>
      </c>
      <c r="M6279">
        <v>5.5</v>
      </c>
      <c r="N6279">
        <v>0</v>
      </c>
      <c r="O6279">
        <v>95</v>
      </c>
      <c r="P6279">
        <v>95</v>
      </c>
      <c r="Q6279" s="27">
        <f t="shared" si="593"/>
        <v>0</v>
      </c>
      <c r="R6279">
        <v>28.2</v>
      </c>
      <c r="S6279">
        <v>71.8</v>
      </c>
      <c r="T6279" s="3">
        <f t="shared" si="588"/>
        <v>-43.599999999999994</v>
      </c>
      <c r="U6279">
        <v>30.6</v>
      </c>
      <c r="V6279">
        <v>69.400000000000006</v>
      </c>
      <c r="W6279" s="3">
        <f t="shared" si="589"/>
        <v>-38.800000000000004</v>
      </c>
      <c r="X6279">
        <v>43.9</v>
      </c>
      <c r="Y6279">
        <v>56.1</v>
      </c>
      <c r="Z6279" s="3">
        <f t="shared" si="590"/>
        <v>-12.200000000000003</v>
      </c>
      <c r="AA6279">
        <v>70.7</v>
      </c>
      <c r="AB6279">
        <v>29.3</v>
      </c>
      <c r="AC6279" s="3">
        <f t="shared" si="591"/>
        <v>41.400000000000006</v>
      </c>
      <c r="AD6279" s="3">
        <f t="shared" si="592"/>
        <v>2</v>
      </c>
      <c r="AE6279" s="3" t="s">
        <v>30461</v>
      </c>
      <c r="AF6279" t="b">
        <v>0</v>
      </c>
      <c r="AG6279" s="1">
        <v>44651.658472222225</v>
      </c>
    </row>
    <row r="6280" spans="1:33" x14ac:dyDescent="0.2">
      <c r="A6280" t="s">
        <v>18261</v>
      </c>
      <c r="B6280">
        <v>8911</v>
      </c>
      <c r="C6280" s="3" t="s">
        <v>18262</v>
      </c>
      <c r="D6280" t="s">
        <v>18263</v>
      </c>
      <c r="E6280" t="s">
        <v>30127</v>
      </c>
      <c r="F6280" s="9" t="str">
        <f>_xlfn.XLOOKUP(E6280,'Raw Data - Area Code'!A:A,'Raw Data - Area Code'!B:B,"",FALSE)</f>
        <v>Newcastle upon Tyne</v>
      </c>
      <c r="G6280" s="9">
        <v>31014</v>
      </c>
      <c r="H6280" s="8">
        <v>93110</v>
      </c>
      <c r="I6280" s="20" t="s">
        <v>30236</v>
      </c>
      <c r="J6280" s="8" t="str">
        <f>_xlfn.XLOOKUP(TRIM(I6280),'Raw Data - SIC Code'!A:A,'Raw Data - SIC Code'!C:C,"",FALSE)</f>
        <v>Arts &amp; Recreation</v>
      </c>
      <c r="K6280">
        <v>90.4</v>
      </c>
      <c r="L6280" s="3">
        <v>18.899999999999999</v>
      </c>
      <c r="M6280">
        <v>93.2</v>
      </c>
      <c r="N6280">
        <v>31.2</v>
      </c>
      <c r="O6280">
        <v>55.1</v>
      </c>
      <c r="P6280">
        <v>81.400000000000006</v>
      </c>
      <c r="Q6280" s="27">
        <f t="shared" si="593"/>
        <v>-19.26739926739927</v>
      </c>
      <c r="R6280">
        <v>66</v>
      </c>
      <c r="S6280">
        <v>34</v>
      </c>
      <c r="T6280" s="3">
        <f t="shared" si="588"/>
        <v>32</v>
      </c>
      <c r="U6280">
        <v>79</v>
      </c>
      <c r="V6280">
        <v>21</v>
      </c>
      <c r="W6280" s="3">
        <f t="shared" si="589"/>
        <v>57.999999999999993</v>
      </c>
      <c r="X6280">
        <v>78</v>
      </c>
      <c r="Y6280">
        <v>22</v>
      </c>
      <c r="Z6280" s="3">
        <f t="shared" si="590"/>
        <v>56.000000000000007</v>
      </c>
      <c r="AA6280">
        <v>95</v>
      </c>
      <c r="AB6280">
        <v>5</v>
      </c>
      <c r="AC6280" s="3">
        <f t="shared" si="591"/>
        <v>90</v>
      </c>
      <c r="AD6280" s="3">
        <f t="shared" si="592"/>
        <v>5</v>
      </c>
      <c r="AE6280" s="3" t="s">
        <v>30462</v>
      </c>
      <c r="AF6280" t="b">
        <v>0</v>
      </c>
      <c r="AG6280" s="1">
        <v>44657.467488425929</v>
      </c>
    </row>
    <row r="6281" spans="1:33" ht="34" x14ac:dyDescent="0.2">
      <c r="A6281" t="s">
        <v>18264</v>
      </c>
      <c r="B6281">
        <v>14422</v>
      </c>
      <c r="C6281" s="3" t="s">
        <v>18265</v>
      </c>
      <c r="D6281" t="s">
        <v>18266</v>
      </c>
      <c r="E6281" t="s">
        <v>30127</v>
      </c>
      <c r="F6281" s="9" t="str">
        <f>_xlfn.XLOOKUP(E6281,'Raw Data - Area Code'!A:A,'Raw Data - Area Code'!B:B,"",FALSE)</f>
        <v>Newcastle upon Tyne</v>
      </c>
      <c r="G6281" s="9"/>
      <c r="H6281" s="18" t="s">
        <v>1858</v>
      </c>
      <c r="I6281" s="20">
        <v>85</v>
      </c>
      <c r="J6281" s="8" t="str">
        <f>_xlfn.XLOOKUP(TRIM(I6281),'Raw Data - SIC Code'!A:A,'Raw Data - SIC Code'!C:C,"",FALSE)</f>
        <v>Education</v>
      </c>
      <c r="K6281">
        <v>17.8</v>
      </c>
      <c r="L6281" s="3">
        <v>16.2</v>
      </c>
      <c r="M6281">
        <v>76.5</v>
      </c>
      <c r="N6281">
        <v>82.3</v>
      </c>
      <c r="O6281">
        <v>3.4</v>
      </c>
      <c r="P6281">
        <v>3.9</v>
      </c>
      <c r="Q6281" s="27">
        <f t="shared" si="593"/>
        <v>-6.8493150684931505</v>
      </c>
      <c r="R6281">
        <v>32.5</v>
      </c>
      <c r="S6281">
        <v>67.5</v>
      </c>
      <c r="T6281" s="3">
        <f t="shared" si="588"/>
        <v>-35</v>
      </c>
      <c r="U6281">
        <v>41.3</v>
      </c>
      <c r="V6281">
        <v>58.7</v>
      </c>
      <c r="W6281" s="3">
        <f t="shared" si="589"/>
        <v>-17.400000000000006</v>
      </c>
      <c r="X6281">
        <v>44.9</v>
      </c>
      <c r="Y6281">
        <v>55.1</v>
      </c>
      <c r="Z6281" s="3">
        <f t="shared" si="590"/>
        <v>-10.200000000000003</v>
      </c>
      <c r="AA6281">
        <v>59.4</v>
      </c>
      <c r="AB6281">
        <v>40.6</v>
      </c>
      <c r="AC6281" s="3">
        <f t="shared" si="591"/>
        <v>18.799999999999997</v>
      </c>
      <c r="AD6281" s="3">
        <f t="shared" si="592"/>
        <v>2</v>
      </c>
      <c r="AE6281" s="3" t="s">
        <v>30463</v>
      </c>
      <c r="AF6281" t="b">
        <v>0</v>
      </c>
      <c r="AG6281" s="1">
        <v>44644.693692129629</v>
      </c>
    </row>
    <row r="6282" spans="1:33" ht="34" x14ac:dyDescent="0.2">
      <c r="A6282" t="s">
        <v>18267</v>
      </c>
      <c r="B6282">
        <v>8913</v>
      </c>
      <c r="C6282" s="3" t="s">
        <v>18268</v>
      </c>
      <c r="D6282" t="s">
        <v>18269</v>
      </c>
      <c r="E6282" t="s">
        <v>30167</v>
      </c>
      <c r="F6282" s="9" t="str">
        <f>_xlfn.XLOOKUP(E6282,'Raw Data - Area Code'!A:A,'Raw Data - Area Code'!B:B,"",FALSE)</f>
        <v>Stoke-on-Trent</v>
      </c>
      <c r="G6282" s="9"/>
      <c r="H6282" s="18" t="s">
        <v>668</v>
      </c>
      <c r="I6282" s="20">
        <v>84</v>
      </c>
      <c r="J6282" s="8" t="str">
        <f>_xlfn.XLOOKUP(TRIM(I6282),'Raw Data - SIC Code'!A:A,'Raw Data - SIC Code'!C:C,"",FALSE)</f>
        <v>Public Admin</v>
      </c>
      <c r="K6282">
        <v>1.6</v>
      </c>
      <c r="L6282" s="3">
        <v>0</v>
      </c>
      <c r="M6282">
        <v>57.6</v>
      </c>
      <c r="N6282">
        <v>57.6</v>
      </c>
      <c r="O6282">
        <v>0.3</v>
      </c>
      <c r="P6282">
        <v>1</v>
      </c>
      <c r="Q6282" s="27">
        <f t="shared" si="593"/>
        <v>-53.846153846153847</v>
      </c>
      <c r="R6282">
        <v>52.6</v>
      </c>
      <c r="S6282">
        <v>47.4</v>
      </c>
      <c r="T6282" s="3">
        <f t="shared" si="588"/>
        <v>5.2000000000000028</v>
      </c>
      <c r="U6282">
        <v>62.8</v>
      </c>
      <c r="V6282">
        <v>37.200000000000003</v>
      </c>
      <c r="W6282" s="3">
        <f t="shared" si="589"/>
        <v>25.599999999999994</v>
      </c>
      <c r="X6282">
        <v>64.599999999999994</v>
      </c>
      <c r="Y6282">
        <v>35.4</v>
      </c>
      <c r="Z6282" s="3">
        <f t="shared" si="590"/>
        <v>29.2</v>
      </c>
      <c r="AA6282">
        <v>54.8</v>
      </c>
      <c r="AB6282">
        <v>45.2</v>
      </c>
      <c r="AC6282" s="3">
        <f t="shared" si="591"/>
        <v>9.5999999999999943</v>
      </c>
      <c r="AD6282" s="3">
        <f t="shared" si="592"/>
        <v>4</v>
      </c>
      <c r="AE6282" s="3" t="s">
        <v>30460</v>
      </c>
      <c r="AF6282" t="b">
        <v>0</v>
      </c>
      <c r="AG6282" s="1">
        <v>44594.587604166663</v>
      </c>
    </row>
    <row r="6283" spans="1:33" x14ac:dyDescent="0.2">
      <c r="A6283" t="s">
        <v>18270</v>
      </c>
      <c r="B6283">
        <v>8915</v>
      </c>
      <c r="C6283" s="3" t="s">
        <v>18271</v>
      </c>
      <c r="D6283" t="s">
        <v>18272</v>
      </c>
      <c r="E6283" t="s">
        <v>30143</v>
      </c>
      <c r="F6283" s="9" t="str">
        <f>_xlfn.XLOOKUP(E6283,'Raw Data - Area Code'!A:A,'Raw Data - Area Code'!B:B,"",FALSE)</f>
        <v>West Central London</v>
      </c>
      <c r="G6283" s="9">
        <v>3184321</v>
      </c>
      <c r="H6283" s="8">
        <v>78200</v>
      </c>
      <c r="I6283" s="20" t="s">
        <v>30243</v>
      </c>
      <c r="J6283" s="8" t="str">
        <f>_xlfn.XLOOKUP(TRIM(I6283),'Raw Data - SIC Code'!A:A,'Raw Data - SIC Code'!C:C,"",FALSE)</f>
        <v>Admin Services</v>
      </c>
      <c r="K6283">
        <v>8.8000000000000007</v>
      </c>
      <c r="L6283" s="3">
        <v>10.3</v>
      </c>
      <c r="M6283">
        <v>4.3</v>
      </c>
      <c r="N6283">
        <v>13.1</v>
      </c>
      <c r="O6283">
        <v>14.5</v>
      </c>
      <c r="P6283">
        <v>11.3</v>
      </c>
      <c r="Q6283" s="27">
        <f t="shared" si="593"/>
        <v>12.403100775193796</v>
      </c>
      <c r="R6283">
        <v>20.399999999999999</v>
      </c>
      <c r="S6283">
        <v>79.599999999999994</v>
      </c>
      <c r="T6283" s="3">
        <f t="shared" si="588"/>
        <v>-59.199999999999996</v>
      </c>
      <c r="U6283">
        <v>22.2</v>
      </c>
      <c r="V6283">
        <v>77.8</v>
      </c>
      <c r="W6283" s="3">
        <f t="shared" si="589"/>
        <v>-55.599999999999994</v>
      </c>
      <c r="X6283">
        <v>27.8</v>
      </c>
      <c r="Y6283">
        <v>72.2</v>
      </c>
      <c r="Z6283" s="3">
        <f t="shared" si="590"/>
        <v>-44.400000000000006</v>
      </c>
      <c r="AA6283">
        <v>30.8</v>
      </c>
      <c r="AB6283">
        <v>69.2</v>
      </c>
      <c r="AC6283" s="3">
        <f t="shared" si="591"/>
        <v>-38.400000000000006</v>
      </c>
      <c r="AD6283" s="3">
        <f t="shared" si="592"/>
        <v>2</v>
      </c>
      <c r="AE6283" s="3" t="s">
        <v>30460</v>
      </c>
      <c r="AF6283" t="b">
        <v>1</v>
      </c>
      <c r="AG6283" s="1">
        <v>44774.73028935185</v>
      </c>
    </row>
    <row r="6284" spans="1:33" x14ac:dyDescent="0.2">
      <c r="A6284" t="s">
        <v>18273</v>
      </c>
      <c r="B6284">
        <v>8916</v>
      </c>
      <c r="C6284" s="3" t="s">
        <v>18274</v>
      </c>
      <c r="D6284" t="s">
        <v>18275</v>
      </c>
      <c r="E6284" t="s">
        <v>30231</v>
      </c>
      <c r="F6284" s="9" t="str">
        <f>_xlfn.XLOOKUP(E6284,'Raw Data - Area Code'!A:A,'Raw Data - Area Code'!B:B,"",FALSE)</f>
        <v>North London</v>
      </c>
      <c r="G6284" s="9">
        <v>4134880</v>
      </c>
      <c r="H6284" s="8">
        <v>64921</v>
      </c>
      <c r="I6284" s="20" t="s">
        <v>30260</v>
      </c>
      <c r="J6284" s="8" t="str">
        <f>_xlfn.XLOOKUP(TRIM(I6284),'Raw Data - SIC Code'!A:A,'Raw Data - SIC Code'!C:C,"",FALSE)</f>
        <v>Finance</v>
      </c>
      <c r="K6284">
        <v>37</v>
      </c>
      <c r="L6284" s="3">
        <v>52</v>
      </c>
      <c r="M6284">
        <v>51</v>
      </c>
      <c r="N6284">
        <v>57</v>
      </c>
      <c r="O6284">
        <v>80</v>
      </c>
      <c r="P6284">
        <v>88</v>
      </c>
      <c r="Q6284" s="27">
        <f t="shared" si="593"/>
        <v>-4.7619047619047619</v>
      </c>
      <c r="R6284">
        <v>42</v>
      </c>
      <c r="S6284">
        <v>58</v>
      </c>
      <c r="T6284" s="3">
        <f t="shared" si="588"/>
        <v>-16</v>
      </c>
      <c r="U6284">
        <v>34</v>
      </c>
      <c r="V6284">
        <v>66</v>
      </c>
      <c r="W6284" s="3">
        <f t="shared" si="589"/>
        <v>-32</v>
      </c>
      <c r="X6284">
        <v>57</v>
      </c>
      <c r="Y6284">
        <v>43</v>
      </c>
      <c r="Z6284" s="3">
        <f t="shared" si="590"/>
        <v>14.000000000000002</v>
      </c>
      <c r="AA6284">
        <v>75</v>
      </c>
      <c r="AB6284">
        <v>25</v>
      </c>
      <c r="AC6284" s="3">
        <f t="shared" si="591"/>
        <v>50</v>
      </c>
      <c r="AD6284" s="3">
        <f t="shared" si="592"/>
        <v>3</v>
      </c>
      <c r="AE6284" s="3" t="s">
        <v>30462</v>
      </c>
      <c r="AF6284" t="b">
        <v>0</v>
      </c>
      <c r="AG6284" s="1">
        <v>44502.644768518519</v>
      </c>
    </row>
    <row r="6285" spans="1:33" x14ac:dyDescent="0.2">
      <c r="A6285" t="s">
        <v>18276</v>
      </c>
      <c r="B6285">
        <v>20645</v>
      </c>
      <c r="C6285" s="3" t="s">
        <v>18277</v>
      </c>
      <c r="D6285" t="s">
        <v>18278</v>
      </c>
      <c r="E6285" t="s">
        <v>30232</v>
      </c>
      <c r="F6285" s="9" t="str">
        <f>_xlfn.XLOOKUP(E6285,'Raw Data - Area Code'!A:A,'Raw Data - Area Code'!B:B,"",FALSE)</f>
        <v>Sheffield</v>
      </c>
      <c r="G6285" s="9">
        <v>2070741</v>
      </c>
      <c r="H6285" s="8">
        <v>49410</v>
      </c>
      <c r="I6285" s="20" t="s">
        <v>30253</v>
      </c>
      <c r="J6285" s="8" t="str">
        <f>_xlfn.XLOOKUP(TRIM(I6285),'Raw Data - SIC Code'!A:A,'Raw Data - SIC Code'!C:C,"",FALSE)</f>
        <v>Logistics</v>
      </c>
      <c r="K6285">
        <v>-16.600000000000001</v>
      </c>
      <c r="L6285" s="3">
        <v>18</v>
      </c>
      <c r="O6285">
        <v>0</v>
      </c>
      <c r="P6285">
        <v>0</v>
      </c>
      <c r="Q6285" s="27">
        <v>0</v>
      </c>
      <c r="R6285">
        <v>95</v>
      </c>
      <c r="S6285">
        <v>5</v>
      </c>
      <c r="T6285" s="3">
        <f t="shared" si="588"/>
        <v>90</v>
      </c>
      <c r="U6285">
        <v>95</v>
      </c>
      <c r="V6285">
        <v>5</v>
      </c>
      <c r="W6285" s="3">
        <f t="shared" si="589"/>
        <v>90</v>
      </c>
      <c r="X6285">
        <v>98.5</v>
      </c>
      <c r="Y6285">
        <v>1.5</v>
      </c>
      <c r="Z6285" s="3">
        <f t="shared" si="590"/>
        <v>97</v>
      </c>
      <c r="AA6285">
        <v>95</v>
      </c>
      <c r="AB6285">
        <v>5</v>
      </c>
      <c r="AC6285" s="3">
        <f t="shared" si="591"/>
        <v>90</v>
      </c>
      <c r="AD6285" s="3">
        <f t="shared" si="592"/>
        <v>5</v>
      </c>
      <c r="AE6285" s="3" t="s">
        <v>30460</v>
      </c>
      <c r="AF6285" t="b">
        <v>0</v>
      </c>
      <c r="AG6285" s="1">
        <v>44645.560289351852</v>
      </c>
    </row>
    <row r="6286" spans="1:33" ht="34" x14ac:dyDescent="0.2">
      <c r="A6286" t="s">
        <v>18279</v>
      </c>
      <c r="B6286">
        <v>8918</v>
      </c>
      <c r="C6286" s="3" t="s">
        <v>18280</v>
      </c>
      <c r="D6286" t="s">
        <v>18281</v>
      </c>
      <c r="E6286" t="s">
        <v>30227</v>
      </c>
      <c r="F6286" s="9" t="str">
        <f>_xlfn.XLOOKUP(E6286,'Raw Data - Area Code'!A:A,'Raw Data - Area Code'!B:B,"",FALSE)</f>
        <v>East London</v>
      </c>
      <c r="G6286" s="9"/>
      <c r="H6286" s="18" t="s">
        <v>321</v>
      </c>
      <c r="I6286" s="20">
        <v>85</v>
      </c>
      <c r="J6286" s="8" t="str">
        <f>_xlfn.XLOOKUP(TRIM(I6286),'Raw Data - SIC Code'!A:A,'Raw Data - SIC Code'!C:C,"",FALSE)</f>
        <v>Education</v>
      </c>
      <c r="K6286">
        <v>10.199999999999999</v>
      </c>
      <c r="L6286" s="3">
        <v>3.5</v>
      </c>
      <c r="O6286">
        <v>0</v>
      </c>
      <c r="P6286">
        <v>0</v>
      </c>
      <c r="Q6286" s="27">
        <v>0</v>
      </c>
      <c r="R6286">
        <v>34.1</v>
      </c>
      <c r="S6286">
        <v>65.900000000000006</v>
      </c>
      <c r="T6286" s="3">
        <f t="shared" si="588"/>
        <v>-31.800000000000004</v>
      </c>
      <c r="U6286">
        <v>33.9</v>
      </c>
      <c r="V6286">
        <v>66.099999999999994</v>
      </c>
      <c r="W6286" s="3">
        <f t="shared" si="589"/>
        <v>-32.199999999999996</v>
      </c>
      <c r="X6286">
        <v>42.6</v>
      </c>
      <c r="Y6286">
        <v>57.4</v>
      </c>
      <c r="Z6286" s="3">
        <f t="shared" si="590"/>
        <v>-14.799999999999997</v>
      </c>
      <c r="AA6286">
        <v>50.6</v>
      </c>
      <c r="AB6286">
        <v>49.4</v>
      </c>
      <c r="AC6286" s="3">
        <f t="shared" si="591"/>
        <v>1.2000000000000028</v>
      </c>
      <c r="AD6286" s="3">
        <f t="shared" si="592"/>
        <v>2</v>
      </c>
      <c r="AE6286" s="3" t="s">
        <v>30461</v>
      </c>
      <c r="AF6286" t="b">
        <v>0</v>
      </c>
      <c r="AG6286" s="1">
        <v>44630.472824074073</v>
      </c>
    </row>
    <row r="6287" spans="1:33" x14ac:dyDescent="0.2">
      <c r="A6287" t="s">
        <v>18282</v>
      </c>
      <c r="B6287">
        <v>21484</v>
      </c>
      <c r="C6287" s="3" t="s">
        <v>18283</v>
      </c>
      <c r="D6287" t="s">
        <v>18284</v>
      </c>
      <c r="E6287" t="s">
        <v>30227</v>
      </c>
      <c r="F6287" s="9" t="str">
        <f>_xlfn.XLOOKUP(E6287,'Raw Data - Area Code'!A:A,'Raw Data - Area Code'!B:B,"",FALSE)</f>
        <v>East London</v>
      </c>
      <c r="G6287" s="9">
        <v>9896221</v>
      </c>
      <c r="H6287" s="8"/>
      <c r="I6287" s="20">
        <v>85</v>
      </c>
      <c r="J6287" s="8" t="str">
        <f>_xlfn.XLOOKUP(TRIM(I6287),'Raw Data - SIC Code'!A:A,'Raw Data - SIC Code'!C:C,"",FALSE)</f>
        <v>Education</v>
      </c>
      <c r="K6287">
        <v>14.1</v>
      </c>
      <c r="L6287" s="3">
        <v>5.0999999999999996</v>
      </c>
      <c r="O6287">
        <v>0</v>
      </c>
      <c r="P6287">
        <v>4.5</v>
      </c>
      <c r="Q6287" s="27">
        <f t="shared" si="593"/>
        <v>-100</v>
      </c>
      <c r="R6287">
        <v>20.9</v>
      </c>
      <c r="S6287">
        <v>79.099999999999994</v>
      </c>
      <c r="T6287" s="3">
        <f t="shared" si="588"/>
        <v>-58.199999999999996</v>
      </c>
      <c r="U6287">
        <v>22.1</v>
      </c>
      <c r="V6287">
        <v>77.900000000000006</v>
      </c>
      <c r="W6287" s="3">
        <f t="shared" si="589"/>
        <v>-55.800000000000004</v>
      </c>
      <c r="X6287">
        <v>19.100000000000001</v>
      </c>
      <c r="Y6287">
        <v>80.900000000000006</v>
      </c>
      <c r="Z6287" s="3">
        <f t="shared" si="590"/>
        <v>-61.8</v>
      </c>
      <c r="AA6287">
        <v>40.299999999999997</v>
      </c>
      <c r="AB6287">
        <v>59.7</v>
      </c>
      <c r="AC6287" s="3">
        <f t="shared" si="591"/>
        <v>-19.400000000000006</v>
      </c>
      <c r="AD6287" s="3">
        <f t="shared" si="592"/>
        <v>1</v>
      </c>
      <c r="AE6287" s="3" t="s">
        <v>30460</v>
      </c>
      <c r="AF6287" t="b">
        <v>1</v>
      </c>
      <c r="AG6287" s="1">
        <v>44728.544479166667</v>
      </c>
    </row>
    <row r="6288" spans="1:33" ht="34" x14ac:dyDescent="0.2">
      <c r="A6288" t="s">
        <v>18285</v>
      </c>
      <c r="B6288">
        <v>8919</v>
      </c>
      <c r="C6288" s="3" t="s">
        <v>18286</v>
      </c>
      <c r="D6288" t="s">
        <v>18287</v>
      </c>
      <c r="E6288" t="s">
        <v>30227</v>
      </c>
      <c r="F6288" s="9" t="str">
        <f>_xlfn.XLOOKUP(E6288,'Raw Data - Area Code'!A:A,'Raw Data - Area Code'!B:B,"",FALSE)</f>
        <v>East London</v>
      </c>
      <c r="G6288" s="9"/>
      <c r="H6288" s="18" t="s">
        <v>668</v>
      </c>
      <c r="I6288" s="20">
        <v>84</v>
      </c>
      <c r="J6288" s="8" t="str">
        <f>_xlfn.XLOOKUP(TRIM(I6288),'Raw Data - SIC Code'!A:A,'Raw Data - SIC Code'!C:C,"",FALSE)</f>
        <v>Public Admin</v>
      </c>
      <c r="K6288">
        <v>-4.7</v>
      </c>
      <c r="L6288" s="3">
        <v>-11.6</v>
      </c>
      <c r="O6288">
        <v>0</v>
      </c>
      <c r="P6288">
        <v>0</v>
      </c>
      <c r="Q6288" s="27">
        <v>0</v>
      </c>
      <c r="R6288">
        <v>62.3</v>
      </c>
      <c r="S6288">
        <v>37.700000000000003</v>
      </c>
      <c r="T6288" s="3">
        <f t="shared" si="588"/>
        <v>24.599999999999994</v>
      </c>
      <c r="U6288">
        <v>40.200000000000003</v>
      </c>
      <c r="V6288">
        <v>59.8</v>
      </c>
      <c r="W6288" s="3">
        <f t="shared" si="589"/>
        <v>-19.599999999999994</v>
      </c>
      <c r="X6288">
        <v>36.1</v>
      </c>
      <c r="Y6288">
        <v>63.9</v>
      </c>
      <c r="Z6288" s="3">
        <f t="shared" si="590"/>
        <v>-27.799999999999997</v>
      </c>
      <c r="AA6288">
        <v>32.4</v>
      </c>
      <c r="AB6288">
        <v>67.599999999999994</v>
      </c>
      <c r="AC6288" s="3">
        <f t="shared" si="591"/>
        <v>-35.199999999999996</v>
      </c>
      <c r="AD6288" s="3">
        <f t="shared" si="592"/>
        <v>1</v>
      </c>
      <c r="AE6288" s="3" t="s">
        <v>30462</v>
      </c>
      <c r="AF6288" t="b">
        <v>0</v>
      </c>
      <c r="AG6288" s="1">
        <v>44623.59171296296</v>
      </c>
    </row>
    <row r="6289" spans="1:33" x14ac:dyDescent="0.2">
      <c r="A6289" t="s">
        <v>18288</v>
      </c>
      <c r="B6289">
        <v>8921</v>
      </c>
      <c r="C6289" s="3" t="s">
        <v>18289</v>
      </c>
      <c r="D6289" t="s">
        <v>18290</v>
      </c>
      <c r="E6289" t="s">
        <v>30169</v>
      </c>
      <c r="F6289" s="9" t="str">
        <f>_xlfn.XLOOKUP(E6289,'Raw Data - Area Code'!A:A,'Raw Data - Area Code'!B:B,"",FALSE)</f>
        <v>Cardiff</v>
      </c>
      <c r="G6289" s="9">
        <v>7200038</v>
      </c>
      <c r="H6289" s="8">
        <v>69102</v>
      </c>
      <c r="I6289" s="20" t="s">
        <v>30285</v>
      </c>
      <c r="J6289" s="8" t="str">
        <f>_xlfn.XLOOKUP(TRIM(I6289),'Raw Data - SIC Code'!A:A,'Raw Data - SIC Code'!C:C,"",FALSE)</f>
        <v>Professional Services</v>
      </c>
      <c r="K6289">
        <v>23.9</v>
      </c>
      <c r="L6289" s="3">
        <v>18.100000000000001</v>
      </c>
      <c r="M6289">
        <v>29.4</v>
      </c>
      <c r="N6289">
        <v>-20.6</v>
      </c>
      <c r="O6289">
        <v>13.6</v>
      </c>
      <c r="P6289">
        <v>12.7</v>
      </c>
      <c r="Q6289" s="27">
        <f t="shared" si="593"/>
        <v>3.4220532319391648</v>
      </c>
      <c r="R6289">
        <v>26.7</v>
      </c>
      <c r="S6289">
        <v>73.3</v>
      </c>
      <c r="T6289" s="3">
        <f t="shared" si="588"/>
        <v>-46.599999999999994</v>
      </c>
      <c r="U6289">
        <v>33.700000000000003</v>
      </c>
      <c r="V6289">
        <v>66.3</v>
      </c>
      <c r="W6289" s="3">
        <f t="shared" si="589"/>
        <v>-32.599999999999994</v>
      </c>
      <c r="X6289">
        <v>25.6</v>
      </c>
      <c r="Y6289">
        <v>74.400000000000006</v>
      </c>
      <c r="Z6289" s="3">
        <f t="shared" si="590"/>
        <v>-48.800000000000004</v>
      </c>
      <c r="AA6289">
        <v>59.3</v>
      </c>
      <c r="AB6289">
        <v>40.700000000000003</v>
      </c>
      <c r="AC6289" s="3">
        <f t="shared" si="591"/>
        <v>18.599999999999994</v>
      </c>
      <c r="AD6289" s="3">
        <f t="shared" si="592"/>
        <v>3</v>
      </c>
      <c r="AE6289" s="3" t="s">
        <v>30460</v>
      </c>
      <c r="AF6289" t="b">
        <v>0</v>
      </c>
      <c r="AG6289" s="1">
        <v>44650.730243055557</v>
      </c>
    </row>
    <row r="6290" spans="1:33" x14ac:dyDescent="0.2">
      <c r="A6290" t="s">
        <v>18291</v>
      </c>
      <c r="B6290">
        <v>15399</v>
      </c>
      <c r="C6290" s="3" t="s">
        <v>6218</v>
      </c>
      <c r="D6290" t="s">
        <v>6219</v>
      </c>
      <c r="E6290" t="s">
        <v>30122</v>
      </c>
      <c r="F6290" s="9" t="str">
        <f>_xlfn.XLOOKUP(E6290,'Raw Data - Area Code'!A:A,'Raw Data - Area Code'!B:B,"",FALSE)</f>
        <v>Slough</v>
      </c>
      <c r="G6290" s="9">
        <v>2791815</v>
      </c>
      <c r="H6290" s="8">
        <v>87100</v>
      </c>
      <c r="I6290" s="20" t="s">
        <v>30275</v>
      </c>
      <c r="J6290" s="8" t="str">
        <f>_xlfn.XLOOKUP(TRIM(I6290),'Raw Data - SIC Code'!A:A,'Raw Data - SIC Code'!C:C,"",FALSE)</f>
        <v>Healthcare</v>
      </c>
      <c r="K6290">
        <v>0.3</v>
      </c>
      <c r="L6290" s="3">
        <v>10</v>
      </c>
      <c r="O6290">
        <v>0</v>
      </c>
      <c r="P6290">
        <v>4.5</v>
      </c>
      <c r="Q6290" s="27">
        <f t="shared" si="593"/>
        <v>-100</v>
      </c>
      <c r="R6290">
        <v>20</v>
      </c>
      <c r="S6290">
        <v>80</v>
      </c>
      <c r="T6290" s="3">
        <f t="shared" si="588"/>
        <v>-60</v>
      </c>
      <c r="U6290">
        <v>7.1</v>
      </c>
      <c r="V6290">
        <v>92.9</v>
      </c>
      <c r="W6290" s="3">
        <f t="shared" si="589"/>
        <v>-85.800000000000011</v>
      </c>
      <c r="X6290">
        <v>35.700000000000003</v>
      </c>
      <c r="Y6290">
        <v>64.3</v>
      </c>
      <c r="Z6290" s="3">
        <f t="shared" si="590"/>
        <v>-28.599999999999991</v>
      </c>
      <c r="AA6290">
        <v>35.700000000000003</v>
      </c>
      <c r="AB6290">
        <v>64.3</v>
      </c>
      <c r="AC6290" s="3">
        <f t="shared" si="591"/>
        <v>-28.599999999999991</v>
      </c>
      <c r="AD6290" s="3">
        <f t="shared" si="592"/>
        <v>1</v>
      </c>
      <c r="AE6290" s="3" t="s">
        <v>30460</v>
      </c>
      <c r="AF6290" t="b">
        <v>0</v>
      </c>
      <c r="AG6290" s="1">
        <v>44554.413877314815</v>
      </c>
    </row>
    <row r="6291" spans="1:33" x14ac:dyDescent="0.2">
      <c r="A6291" t="s">
        <v>18292</v>
      </c>
      <c r="B6291">
        <v>61</v>
      </c>
      <c r="C6291" s="3" t="s">
        <v>18293</v>
      </c>
      <c r="D6291" t="s">
        <v>18294</v>
      </c>
      <c r="E6291" t="s">
        <v>30141</v>
      </c>
      <c r="F6291" s="9" t="str">
        <f>_xlfn.XLOOKUP(E6291,'Raw Data - Area Code'!A:A,'Raw Data - Area Code'!B:B,"",FALSE)</f>
        <v>Walsall</v>
      </c>
      <c r="G6291" s="9"/>
      <c r="H6291" s="8"/>
      <c r="I6291" s="20">
        <v>88</v>
      </c>
      <c r="J6291" s="8" t="str">
        <f>_xlfn.XLOOKUP(TRIM(I6291),'Raw Data - SIC Code'!A:A,'Raw Data - SIC Code'!C:C,"",FALSE)</f>
        <v>Healthcare</v>
      </c>
      <c r="K6291">
        <v>13</v>
      </c>
      <c r="L6291" s="3">
        <v>0</v>
      </c>
      <c r="O6291">
        <v>0</v>
      </c>
      <c r="P6291">
        <v>0</v>
      </c>
      <c r="Q6291" s="27">
        <v>0</v>
      </c>
      <c r="R6291">
        <v>20</v>
      </c>
      <c r="S6291">
        <v>80</v>
      </c>
      <c r="T6291" s="3">
        <f t="shared" si="588"/>
        <v>-60</v>
      </c>
      <c r="U6291">
        <v>38.5</v>
      </c>
      <c r="V6291">
        <v>61.5</v>
      </c>
      <c r="W6291" s="3">
        <f t="shared" si="589"/>
        <v>-23</v>
      </c>
      <c r="X6291">
        <v>32</v>
      </c>
      <c r="Y6291">
        <v>68</v>
      </c>
      <c r="Z6291" s="3">
        <f t="shared" si="590"/>
        <v>-36</v>
      </c>
      <c r="AA6291">
        <v>36</v>
      </c>
      <c r="AB6291">
        <v>64</v>
      </c>
      <c r="AC6291" s="3">
        <f t="shared" si="591"/>
        <v>-28.000000000000004</v>
      </c>
      <c r="AD6291" s="3">
        <f t="shared" si="592"/>
        <v>0</v>
      </c>
      <c r="AE6291" s="3" t="s">
        <v>30460</v>
      </c>
      <c r="AF6291" t="b">
        <v>0</v>
      </c>
      <c r="AG6291" s="1">
        <v>44648.423854166664</v>
      </c>
    </row>
    <row r="6292" spans="1:33" x14ac:dyDescent="0.2">
      <c r="A6292" t="s">
        <v>18295</v>
      </c>
      <c r="B6292">
        <v>8924</v>
      </c>
      <c r="C6292" s="3" t="s">
        <v>18296</v>
      </c>
      <c r="D6292" t="s">
        <v>18297</v>
      </c>
      <c r="E6292" t="s">
        <v>30115</v>
      </c>
      <c r="F6292" s="9" t="str">
        <f>_xlfn.XLOOKUP(E6292,'Raw Data - Area Code'!A:A,'Raw Data - Area Code'!B:B,"",FALSE)</f>
        <v>Wakefield</v>
      </c>
      <c r="G6292" s="9">
        <v>374033</v>
      </c>
      <c r="H6292" s="8">
        <v>10890</v>
      </c>
      <c r="I6292" s="20" t="s">
        <v>30239</v>
      </c>
      <c r="J6292" s="8" t="str">
        <f>_xlfn.XLOOKUP(TRIM(I6292),'Raw Data - SIC Code'!A:A,'Raw Data - SIC Code'!C:C,"",FALSE)</f>
        <v>Manufacturing</v>
      </c>
      <c r="K6292">
        <v>-2.2999999999999998</v>
      </c>
      <c r="L6292" s="3">
        <v>2.9</v>
      </c>
      <c r="M6292">
        <v>68.400000000000006</v>
      </c>
      <c r="N6292">
        <v>18.399999999999999</v>
      </c>
      <c r="O6292">
        <v>6.2</v>
      </c>
      <c r="P6292">
        <v>14.5</v>
      </c>
      <c r="Q6292" s="27">
        <f t="shared" si="593"/>
        <v>-40.096618357487927</v>
      </c>
      <c r="R6292">
        <v>74</v>
      </c>
      <c r="S6292">
        <v>26</v>
      </c>
      <c r="T6292" s="3">
        <f t="shared" si="588"/>
        <v>48</v>
      </c>
      <c r="U6292">
        <v>91</v>
      </c>
      <c r="V6292">
        <v>9</v>
      </c>
      <c r="W6292" s="3">
        <f t="shared" si="589"/>
        <v>82</v>
      </c>
      <c r="X6292">
        <v>71</v>
      </c>
      <c r="Y6292">
        <v>29</v>
      </c>
      <c r="Z6292" s="3">
        <f t="shared" si="590"/>
        <v>42</v>
      </c>
      <c r="AA6292">
        <v>68</v>
      </c>
      <c r="AB6292">
        <v>32</v>
      </c>
      <c r="AC6292" s="3">
        <f t="shared" si="591"/>
        <v>36</v>
      </c>
      <c r="AD6292" s="3">
        <f t="shared" si="592"/>
        <v>5</v>
      </c>
      <c r="AE6292" s="3" t="s">
        <v>30460</v>
      </c>
      <c r="AF6292" t="b">
        <v>1</v>
      </c>
      <c r="AG6292" s="1">
        <v>44697.474374999998</v>
      </c>
    </row>
    <row r="6293" spans="1:33" ht="34" x14ac:dyDescent="0.2">
      <c r="A6293" t="s">
        <v>18298</v>
      </c>
      <c r="B6293">
        <v>8927</v>
      </c>
      <c r="C6293" s="3" t="s">
        <v>18299</v>
      </c>
      <c r="D6293" t="s">
        <v>18300</v>
      </c>
      <c r="E6293" t="s">
        <v>30226</v>
      </c>
      <c r="F6293" s="9" t="str">
        <f>_xlfn.XLOOKUP(E6293,'Raw Data - Area Code'!A:A,'Raw Data - Area Code'!B:B,"",FALSE)</f>
        <v>Birmingham</v>
      </c>
      <c r="G6293" s="9">
        <v>5493384</v>
      </c>
      <c r="H6293" s="18" t="s">
        <v>672</v>
      </c>
      <c r="I6293" s="20" t="s">
        <v>30235</v>
      </c>
      <c r="J6293" s="8" t="str">
        <f>_xlfn.XLOOKUP(TRIM(I6293),'Raw Data - SIC Code'!A:A,'Raw Data - SIC Code'!C:C,"",FALSE)</f>
        <v>Education</v>
      </c>
      <c r="K6293">
        <v>10.1</v>
      </c>
      <c r="L6293" s="3">
        <v>15.9</v>
      </c>
      <c r="M6293">
        <v>-24.3</v>
      </c>
      <c r="N6293">
        <v>9.6</v>
      </c>
      <c r="O6293">
        <v>0.7</v>
      </c>
      <c r="P6293">
        <v>1.7</v>
      </c>
      <c r="Q6293" s="27">
        <f t="shared" si="593"/>
        <v>-41.666666666666671</v>
      </c>
      <c r="R6293">
        <v>38</v>
      </c>
      <c r="S6293">
        <v>62</v>
      </c>
      <c r="T6293" s="3">
        <f t="shared" si="588"/>
        <v>-24</v>
      </c>
      <c r="U6293">
        <v>38</v>
      </c>
      <c r="V6293">
        <v>62</v>
      </c>
      <c r="W6293" s="3">
        <f t="shared" si="589"/>
        <v>-24</v>
      </c>
      <c r="X6293">
        <v>37</v>
      </c>
      <c r="Y6293">
        <v>63</v>
      </c>
      <c r="Z6293" s="3">
        <f t="shared" si="590"/>
        <v>-26</v>
      </c>
      <c r="AA6293">
        <v>37.6</v>
      </c>
      <c r="AB6293">
        <v>62.4</v>
      </c>
      <c r="AC6293" s="3">
        <f t="shared" si="591"/>
        <v>-24.799999999999997</v>
      </c>
      <c r="AD6293" s="3">
        <f t="shared" si="592"/>
        <v>1</v>
      </c>
      <c r="AE6293" s="3" t="s">
        <v>30460</v>
      </c>
      <c r="AF6293" t="b">
        <v>0</v>
      </c>
      <c r="AG6293" s="1">
        <v>44650.443113425928</v>
      </c>
    </row>
    <row r="6294" spans="1:33" ht="34" x14ac:dyDescent="0.2">
      <c r="A6294" t="s">
        <v>18301</v>
      </c>
      <c r="B6294">
        <v>16644</v>
      </c>
      <c r="C6294" s="3" t="s">
        <v>18302</v>
      </c>
      <c r="D6294" t="s">
        <v>18303</v>
      </c>
      <c r="E6294" t="s">
        <v>30156</v>
      </c>
      <c r="F6294" s="9" t="str">
        <f>_xlfn.XLOOKUP(E6294,'Raw Data - Area Code'!A:A,'Raw Data - Area Code'!B:B,"",FALSE)</f>
        <v>Newport</v>
      </c>
      <c r="G6294" s="9"/>
      <c r="H6294" s="18" t="s">
        <v>668</v>
      </c>
      <c r="I6294" s="20">
        <v>84</v>
      </c>
      <c r="J6294" s="8" t="str">
        <f>_xlfn.XLOOKUP(TRIM(I6294),'Raw Data - SIC Code'!A:A,'Raw Data - SIC Code'!C:C,"",FALSE)</f>
        <v>Public Admin</v>
      </c>
      <c r="K6294">
        <v>1.5</v>
      </c>
      <c r="L6294" s="3">
        <v>2</v>
      </c>
      <c r="O6294">
        <v>0</v>
      </c>
      <c r="P6294">
        <v>0</v>
      </c>
      <c r="Q6294" s="27">
        <v>0</v>
      </c>
      <c r="R6294">
        <v>27</v>
      </c>
      <c r="S6294">
        <v>73</v>
      </c>
      <c r="T6294" s="3">
        <f t="shared" si="588"/>
        <v>-46</v>
      </c>
      <c r="U6294">
        <v>33</v>
      </c>
      <c r="V6294">
        <v>67</v>
      </c>
      <c r="W6294" s="3">
        <f t="shared" si="589"/>
        <v>-34</v>
      </c>
      <c r="X6294">
        <v>31</v>
      </c>
      <c r="Y6294">
        <v>69</v>
      </c>
      <c r="Z6294" s="3">
        <f t="shared" si="590"/>
        <v>-38</v>
      </c>
      <c r="AA6294">
        <v>31</v>
      </c>
      <c r="AB6294">
        <v>69</v>
      </c>
      <c r="AC6294" s="3">
        <f t="shared" si="591"/>
        <v>-38</v>
      </c>
      <c r="AD6294" s="3">
        <f t="shared" si="592"/>
        <v>1</v>
      </c>
      <c r="AE6294" s="3" t="s">
        <v>30462</v>
      </c>
      <c r="AF6294" t="b">
        <v>0</v>
      </c>
      <c r="AG6294" s="1">
        <v>44559.603101851855</v>
      </c>
    </row>
    <row r="6295" spans="1:33" x14ac:dyDescent="0.2">
      <c r="A6295" t="s">
        <v>18304</v>
      </c>
      <c r="B6295">
        <v>8928</v>
      </c>
      <c r="C6295" s="3" t="s">
        <v>18305</v>
      </c>
      <c r="D6295" t="s">
        <v>18306</v>
      </c>
      <c r="E6295" t="s">
        <v>30156</v>
      </c>
      <c r="F6295" s="9" t="str">
        <f>_xlfn.XLOOKUP(E6295,'Raw Data - Area Code'!A:A,'Raw Data - Area Code'!B:B,"",FALSE)</f>
        <v>Newport</v>
      </c>
      <c r="G6295" s="9" t="s">
        <v>18307</v>
      </c>
      <c r="H6295" s="8"/>
      <c r="I6295" s="20">
        <v>68</v>
      </c>
      <c r="J6295" s="8" t="str">
        <f>_xlfn.XLOOKUP(TRIM(I6295),'Raw Data - SIC Code'!A:A,'Raw Data - SIC Code'!C:C,"",FALSE)</f>
        <v>Real Estate</v>
      </c>
      <c r="K6295">
        <v>0.8</v>
      </c>
      <c r="L6295" s="3">
        <v>1</v>
      </c>
      <c r="O6295">
        <v>0</v>
      </c>
      <c r="P6295">
        <v>0</v>
      </c>
      <c r="Q6295" s="27">
        <v>0</v>
      </c>
      <c r="R6295">
        <v>50</v>
      </c>
      <c r="S6295">
        <v>50</v>
      </c>
      <c r="T6295" s="3">
        <f t="shared" si="588"/>
        <v>0</v>
      </c>
      <c r="U6295">
        <v>56.3</v>
      </c>
      <c r="V6295">
        <v>43.7</v>
      </c>
      <c r="W6295" s="3">
        <f t="shared" si="589"/>
        <v>12.599999999999994</v>
      </c>
      <c r="X6295">
        <v>62.1</v>
      </c>
      <c r="Y6295">
        <v>37.9</v>
      </c>
      <c r="Z6295" s="3">
        <f t="shared" si="590"/>
        <v>24.200000000000003</v>
      </c>
      <c r="AA6295">
        <v>60.2</v>
      </c>
      <c r="AB6295">
        <v>39.799999999999997</v>
      </c>
      <c r="AC6295" s="3">
        <f t="shared" si="591"/>
        <v>20.400000000000006</v>
      </c>
      <c r="AD6295" s="3">
        <f t="shared" si="592"/>
        <v>4</v>
      </c>
      <c r="AE6295" s="3" t="s">
        <v>333</v>
      </c>
      <c r="AF6295" t="b">
        <v>0</v>
      </c>
      <c r="AG6295" s="1">
        <v>44630.723298611112</v>
      </c>
    </row>
    <row r="6296" spans="1:33" ht="34" x14ac:dyDescent="0.2">
      <c r="A6296" t="s">
        <v>18308</v>
      </c>
      <c r="B6296">
        <v>8929</v>
      </c>
      <c r="C6296" s="3" t="s">
        <v>18309</v>
      </c>
      <c r="D6296" t="s">
        <v>18310</v>
      </c>
      <c r="E6296" t="s">
        <v>30156</v>
      </c>
      <c r="F6296" s="9" t="str">
        <f>_xlfn.XLOOKUP(E6296,'Raw Data - Area Code'!A:A,'Raw Data - Area Code'!B:B,"",FALSE)</f>
        <v>Newport</v>
      </c>
      <c r="G6296" s="9">
        <v>9323582</v>
      </c>
      <c r="H6296" s="18" t="s">
        <v>1014</v>
      </c>
      <c r="I6296" s="20" t="s">
        <v>30297</v>
      </c>
      <c r="J6296" s="8" t="str">
        <f>_xlfn.XLOOKUP(TRIM(I6296),'Raw Data - SIC Code'!A:A,'Raw Data - SIC Code'!C:C,"",FALSE)</f>
        <v>Arts &amp; Recreation</v>
      </c>
      <c r="K6296">
        <v>12</v>
      </c>
      <c r="L6296" s="3">
        <v>3</v>
      </c>
      <c r="O6296">
        <v>0</v>
      </c>
      <c r="P6296">
        <v>0</v>
      </c>
      <c r="Q6296" s="27">
        <v>0</v>
      </c>
      <c r="R6296">
        <v>29</v>
      </c>
      <c r="S6296">
        <v>71</v>
      </c>
      <c r="T6296" s="3">
        <f t="shared" si="588"/>
        <v>-42</v>
      </c>
      <c r="U6296">
        <v>42</v>
      </c>
      <c r="V6296">
        <v>58</v>
      </c>
      <c r="W6296" s="3">
        <f t="shared" si="589"/>
        <v>-16</v>
      </c>
      <c r="X6296">
        <v>44</v>
      </c>
      <c r="Y6296">
        <v>56</v>
      </c>
      <c r="Z6296" s="3">
        <f t="shared" si="590"/>
        <v>-12</v>
      </c>
      <c r="AA6296">
        <v>48</v>
      </c>
      <c r="AB6296">
        <v>52</v>
      </c>
      <c r="AC6296" s="3">
        <f t="shared" si="591"/>
        <v>-4</v>
      </c>
      <c r="AD6296" s="3">
        <f t="shared" si="592"/>
        <v>1</v>
      </c>
      <c r="AE6296" s="3" t="s">
        <v>30460</v>
      </c>
      <c r="AF6296" t="b">
        <v>0</v>
      </c>
      <c r="AG6296" s="1">
        <v>44636.344259259262</v>
      </c>
    </row>
    <row r="6297" spans="1:33" x14ac:dyDescent="0.2">
      <c r="A6297" t="s">
        <v>18311</v>
      </c>
      <c r="B6297">
        <v>19000</v>
      </c>
      <c r="C6297" s="3" t="s">
        <v>2786</v>
      </c>
      <c r="D6297" t="s">
        <v>2787</v>
      </c>
      <c r="E6297" t="s">
        <v>30198</v>
      </c>
      <c r="F6297" s="9" t="str">
        <f>_xlfn.XLOOKUP(E6297,'Raw Data - Area Code'!A:A,'Raw Data - Area Code'!B:B,"",FALSE)</f>
        <v>Norwich</v>
      </c>
      <c r="G6297" s="9">
        <v>8915343</v>
      </c>
      <c r="H6297" s="8">
        <v>96090</v>
      </c>
      <c r="I6297" s="20" t="s">
        <v>30270</v>
      </c>
      <c r="J6297" s="8" t="str">
        <f>_xlfn.XLOOKUP(TRIM(I6297),'Raw Data - SIC Code'!A:A,'Raw Data - SIC Code'!C:C,"",FALSE)</f>
        <v>General Services</v>
      </c>
      <c r="K6297">
        <v>24.1</v>
      </c>
      <c r="L6297" s="3">
        <v>18.2</v>
      </c>
      <c r="O6297">
        <v>0</v>
      </c>
      <c r="P6297">
        <v>0</v>
      </c>
      <c r="Q6297" s="27">
        <v>0</v>
      </c>
      <c r="R6297">
        <v>23.7</v>
      </c>
      <c r="S6297">
        <v>76.3</v>
      </c>
      <c r="T6297" s="3">
        <f t="shared" si="588"/>
        <v>-52.599999999999994</v>
      </c>
      <c r="U6297">
        <v>18.399999999999999</v>
      </c>
      <c r="V6297">
        <v>81.599999999999994</v>
      </c>
      <c r="W6297" s="3">
        <f t="shared" si="589"/>
        <v>-63.2</v>
      </c>
      <c r="X6297">
        <v>30.7</v>
      </c>
      <c r="Y6297">
        <v>69.3</v>
      </c>
      <c r="Z6297" s="3">
        <f t="shared" si="590"/>
        <v>-38.599999999999994</v>
      </c>
      <c r="AA6297">
        <v>72</v>
      </c>
      <c r="AB6297">
        <v>28</v>
      </c>
      <c r="AC6297" s="3">
        <f t="shared" si="591"/>
        <v>44</v>
      </c>
      <c r="AD6297" s="3">
        <f t="shared" si="592"/>
        <v>2</v>
      </c>
      <c r="AE6297" s="3" t="s">
        <v>30460</v>
      </c>
      <c r="AF6297" t="b">
        <v>0</v>
      </c>
      <c r="AG6297" s="1">
        <v>44641.849062499998</v>
      </c>
    </row>
    <row r="6298" spans="1:33" x14ac:dyDescent="0.2">
      <c r="A6298" t="s">
        <v>18312</v>
      </c>
      <c r="B6298">
        <v>14819</v>
      </c>
      <c r="C6298" s="3" t="s">
        <v>18313</v>
      </c>
      <c r="D6298" t="s">
        <v>8215</v>
      </c>
      <c r="E6298" t="s">
        <v>30152</v>
      </c>
      <c r="F6298" s="9" t="str">
        <f>_xlfn.XLOOKUP(E6298,'Raw Data - Area Code'!A:A,'Raw Data - Area Code'!B:B,"",FALSE)</f>
        <v>South East London</v>
      </c>
      <c r="G6298" s="9">
        <v>679215</v>
      </c>
      <c r="H6298" s="8">
        <v>58130</v>
      </c>
      <c r="I6298" s="20" t="s">
        <v>30290</v>
      </c>
      <c r="J6298" s="8" t="str">
        <f>_xlfn.XLOOKUP(TRIM(I6298),'Raw Data - SIC Code'!A:A,'Raw Data - SIC Code'!C:C,"",FALSE)</f>
        <v>Info &amp; Comms</v>
      </c>
      <c r="K6298">
        <v>20.6</v>
      </c>
      <c r="L6298" s="3">
        <v>21.3</v>
      </c>
      <c r="M6298">
        <v>-121.7</v>
      </c>
      <c r="N6298">
        <v>0</v>
      </c>
      <c r="O6298">
        <v>67</v>
      </c>
      <c r="P6298">
        <v>51</v>
      </c>
      <c r="Q6298" s="27">
        <f t="shared" si="593"/>
        <v>13.559322033898304</v>
      </c>
      <c r="R6298">
        <v>46</v>
      </c>
      <c r="S6298">
        <v>54</v>
      </c>
      <c r="T6298" s="3">
        <f t="shared" si="588"/>
        <v>-8</v>
      </c>
      <c r="U6298">
        <v>63</v>
      </c>
      <c r="V6298">
        <v>37</v>
      </c>
      <c r="W6298" s="3">
        <f t="shared" si="589"/>
        <v>26</v>
      </c>
      <c r="X6298">
        <v>71</v>
      </c>
      <c r="Y6298">
        <v>29</v>
      </c>
      <c r="Z6298" s="3">
        <f t="shared" si="590"/>
        <v>42</v>
      </c>
      <c r="AA6298">
        <v>76</v>
      </c>
      <c r="AB6298">
        <v>24</v>
      </c>
      <c r="AC6298" s="3">
        <f t="shared" si="591"/>
        <v>52</v>
      </c>
      <c r="AD6298" s="3">
        <f t="shared" si="592"/>
        <v>5</v>
      </c>
      <c r="AE6298" s="3" t="s">
        <v>30461</v>
      </c>
      <c r="AF6298" t="b">
        <v>0</v>
      </c>
      <c r="AG6298" s="1">
        <v>44656.493368055555</v>
      </c>
    </row>
    <row r="6299" spans="1:33" x14ac:dyDescent="0.2">
      <c r="A6299" t="s">
        <v>18314</v>
      </c>
      <c r="B6299">
        <v>8933</v>
      </c>
      <c r="C6299" s="3" t="s">
        <v>18313</v>
      </c>
      <c r="D6299" t="s">
        <v>8215</v>
      </c>
      <c r="E6299" t="s">
        <v>30152</v>
      </c>
      <c r="F6299" s="9" t="str">
        <f>_xlfn.XLOOKUP(E6299,'Raw Data - Area Code'!A:A,'Raw Data - Area Code'!B:B,"",FALSE)</f>
        <v>South East London</v>
      </c>
      <c r="G6299" s="9">
        <v>1893198</v>
      </c>
      <c r="H6299" s="8">
        <v>82990</v>
      </c>
      <c r="I6299" s="20" t="s">
        <v>30240</v>
      </c>
      <c r="J6299" s="8" t="str">
        <f>_xlfn.XLOOKUP(TRIM(I6299),'Raw Data - SIC Code'!A:A,'Raw Data - SIC Code'!C:C,"",FALSE)</f>
        <v>Admin Services</v>
      </c>
      <c r="K6299">
        <v>15.1</v>
      </c>
      <c r="L6299" s="3">
        <v>20.8</v>
      </c>
      <c r="M6299">
        <v>18.3</v>
      </c>
      <c r="N6299">
        <v>10.3</v>
      </c>
      <c r="O6299">
        <v>64</v>
      </c>
      <c r="P6299">
        <v>70</v>
      </c>
      <c r="Q6299" s="27">
        <f t="shared" si="593"/>
        <v>-4.4776119402985071</v>
      </c>
      <c r="R6299">
        <v>35</v>
      </c>
      <c r="S6299">
        <v>65</v>
      </c>
      <c r="T6299" s="3">
        <f t="shared" si="588"/>
        <v>-30</v>
      </c>
      <c r="U6299">
        <v>48</v>
      </c>
      <c r="V6299">
        <v>52</v>
      </c>
      <c r="W6299" s="3">
        <f t="shared" si="589"/>
        <v>-4</v>
      </c>
      <c r="X6299">
        <v>61</v>
      </c>
      <c r="Y6299">
        <v>39</v>
      </c>
      <c r="Z6299" s="3">
        <f t="shared" si="590"/>
        <v>22</v>
      </c>
      <c r="AA6299">
        <v>64</v>
      </c>
      <c r="AB6299">
        <v>36</v>
      </c>
      <c r="AC6299" s="3">
        <f t="shared" si="591"/>
        <v>28.000000000000004</v>
      </c>
      <c r="AD6299" s="3">
        <f t="shared" si="592"/>
        <v>3</v>
      </c>
      <c r="AE6299" s="3" t="s">
        <v>30462</v>
      </c>
      <c r="AF6299" t="b">
        <v>0</v>
      </c>
      <c r="AG6299" s="1">
        <v>44656.517916666664</v>
      </c>
    </row>
    <row r="6300" spans="1:33" x14ac:dyDescent="0.2">
      <c r="A6300" t="s">
        <v>18315</v>
      </c>
      <c r="B6300">
        <v>8940</v>
      </c>
      <c r="C6300" s="3" t="s">
        <v>1675</v>
      </c>
      <c r="D6300" t="s">
        <v>1676</v>
      </c>
      <c r="E6300" t="s">
        <v>30156</v>
      </c>
      <c r="F6300" s="9" t="str">
        <f>_xlfn.XLOOKUP(E6300,'Raw Data - Area Code'!A:A,'Raw Data - Area Code'!B:B,"",FALSE)</f>
        <v>Newport</v>
      </c>
      <c r="G6300" s="9">
        <v>1676637</v>
      </c>
      <c r="H6300" s="8">
        <v>58130</v>
      </c>
      <c r="I6300" s="20" t="s">
        <v>30290</v>
      </c>
      <c r="J6300" s="8" t="str">
        <f>_xlfn.XLOOKUP(TRIM(I6300),'Raw Data - SIC Code'!A:A,'Raw Data - SIC Code'!C:C,"",FALSE)</f>
        <v>Info &amp; Comms</v>
      </c>
      <c r="K6300">
        <v>15.4</v>
      </c>
      <c r="L6300" s="3">
        <v>9.8000000000000007</v>
      </c>
      <c r="M6300">
        <v>32.299999999999997</v>
      </c>
      <c r="N6300">
        <v>-7.4</v>
      </c>
      <c r="O6300">
        <v>17.7</v>
      </c>
      <c r="P6300">
        <v>26.4</v>
      </c>
      <c r="Q6300" s="27">
        <f t="shared" si="593"/>
        <v>-19.727891156462583</v>
      </c>
      <c r="R6300">
        <v>47.7</v>
      </c>
      <c r="S6300">
        <v>52.3</v>
      </c>
      <c r="T6300" s="3">
        <f t="shared" si="588"/>
        <v>-4.5999999999999943</v>
      </c>
      <c r="U6300">
        <v>50.6</v>
      </c>
      <c r="V6300">
        <v>49.4</v>
      </c>
      <c r="W6300" s="3">
        <f t="shared" si="589"/>
        <v>1.2000000000000028</v>
      </c>
      <c r="X6300">
        <v>57.2</v>
      </c>
      <c r="Y6300">
        <v>42.8</v>
      </c>
      <c r="Z6300" s="3">
        <f t="shared" si="590"/>
        <v>14.400000000000004</v>
      </c>
      <c r="AA6300">
        <v>61</v>
      </c>
      <c r="AB6300">
        <v>39</v>
      </c>
      <c r="AC6300" s="3">
        <f t="shared" si="591"/>
        <v>22</v>
      </c>
      <c r="AD6300" s="3">
        <f t="shared" si="592"/>
        <v>4</v>
      </c>
      <c r="AE6300" s="3" t="s">
        <v>30462</v>
      </c>
      <c r="AF6300" t="b">
        <v>0</v>
      </c>
      <c r="AG6300" s="1">
        <v>44637.751689814817</v>
      </c>
    </row>
    <row r="6301" spans="1:33" x14ac:dyDescent="0.2">
      <c r="A6301" t="s">
        <v>18316</v>
      </c>
      <c r="B6301">
        <v>15488</v>
      </c>
      <c r="C6301" s="3" t="s">
        <v>18317</v>
      </c>
      <c r="D6301" t="s">
        <v>18318</v>
      </c>
      <c r="E6301" t="s">
        <v>30131</v>
      </c>
      <c r="F6301" s="9" t="str">
        <f>_xlfn.XLOOKUP(E6301,'Raw Data - Area Code'!A:A,'Raw Data - Area Code'!B:B,"",FALSE)</f>
        <v>Oxford</v>
      </c>
      <c r="G6301" s="9">
        <v>4279175</v>
      </c>
      <c r="H6301" s="8">
        <v>70229</v>
      </c>
      <c r="I6301" s="20" t="s">
        <v>30249</v>
      </c>
      <c r="J6301" s="8" t="str">
        <f>_xlfn.XLOOKUP(TRIM(I6301),'Raw Data - SIC Code'!A:A,'Raw Data - SIC Code'!C:C,"",FALSE)</f>
        <v>Professional Services</v>
      </c>
      <c r="K6301">
        <v>28</v>
      </c>
      <c r="L6301" s="3">
        <v>10.7</v>
      </c>
      <c r="M6301">
        <v>75</v>
      </c>
      <c r="N6301">
        <v>30</v>
      </c>
      <c r="O6301">
        <v>100</v>
      </c>
      <c r="P6301">
        <v>100</v>
      </c>
      <c r="Q6301" s="27">
        <f t="shared" si="593"/>
        <v>0</v>
      </c>
      <c r="R6301">
        <v>43</v>
      </c>
      <c r="S6301">
        <v>57</v>
      </c>
      <c r="T6301" s="3">
        <f t="shared" si="588"/>
        <v>-14.000000000000002</v>
      </c>
      <c r="U6301">
        <v>66</v>
      </c>
      <c r="V6301">
        <v>34</v>
      </c>
      <c r="W6301" s="3">
        <f t="shared" si="589"/>
        <v>32</v>
      </c>
      <c r="X6301">
        <v>54</v>
      </c>
      <c r="Y6301">
        <v>46</v>
      </c>
      <c r="Z6301" s="3">
        <f t="shared" si="590"/>
        <v>8</v>
      </c>
      <c r="AA6301">
        <v>78</v>
      </c>
      <c r="AB6301">
        <v>22</v>
      </c>
      <c r="AC6301" s="3">
        <f t="shared" si="591"/>
        <v>56.000000000000007</v>
      </c>
      <c r="AD6301" s="3">
        <f t="shared" si="592"/>
        <v>4</v>
      </c>
      <c r="AE6301" s="3" t="s">
        <v>30461</v>
      </c>
      <c r="AF6301" t="b">
        <v>0</v>
      </c>
      <c r="AG6301" s="1">
        <v>44650.5309837963</v>
      </c>
    </row>
    <row r="6302" spans="1:33" x14ac:dyDescent="0.2">
      <c r="A6302" t="s">
        <v>18319</v>
      </c>
      <c r="B6302">
        <v>8941</v>
      </c>
      <c r="C6302" s="3" t="s">
        <v>18320</v>
      </c>
      <c r="D6302" t="s">
        <v>13460</v>
      </c>
      <c r="E6302" t="s">
        <v>30145</v>
      </c>
      <c r="F6302" s="9" t="str">
        <f>_xlfn.XLOOKUP(E6302,'Raw Data - Area Code'!A:A,'Raw Data - Area Code'!B:B,"",FALSE)</f>
        <v>East Central London</v>
      </c>
      <c r="G6302" s="9">
        <v>1371973</v>
      </c>
      <c r="H6302" s="8">
        <v>66300</v>
      </c>
      <c r="I6302" s="20" t="s">
        <v>30254</v>
      </c>
      <c r="J6302" s="8" t="str">
        <f>_xlfn.XLOOKUP(TRIM(I6302),'Raw Data - SIC Code'!A:A,'Raw Data - SIC Code'!C:C,"",FALSE)</f>
        <v>Finance</v>
      </c>
      <c r="K6302">
        <v>31</v>
      </c>
      <c r="L6302" s="3">
        <v>35</v>
      </c>
      <c r="M6302">
        <v>51</v>
      </c>
      <c r="N6302">
        <v>64</v>
      </c>
      <c r="O6302">
        <v>95</v>
      </c>
      <c r="P6302">
        <v>99</v>
      </c>
      <c r="Q6302" s="27">
        <f t="shared" si="593"/>
        <v>-2.0618556701030926</v>
      </c>
      <c r="R6302">
        <v>41</v>
      </c>
      <c r="S6302">
        <v>59</v>
      </c>
      <c r="T6302" s="3">
        <f t="shared" si="588"/>
        <v>-18</v>
      </c>
      <c r="U6302">
        <v>65</v>
      </c>
      <c r="V6302">
        <v>35</v>
      </c>
      <c r="W6302" s="3">
        <f t="shared" si="589"/>
        <v>30</v>
      </c>
      <c r="X6302">
        <v>77</v>
      </c>
      <c r="Y6302">
        <v>23</v>
      </c>
      <c r="Z6302" s="3">
        <f t="shared" si="590"/>
        <v>54</v>
      </c>
      <c r="AA6302">
        <v>78</v>
      </c>
      <c r="AB6302">
        <v>22</v>
      </c>
      <c r="AC6302" s="3">
        <f t="shared" si="591"/>
        <v>56.000000000000007</v>
      </c>
      <c r="AD6302" s="3">
        <f t="shared" si="592"/>
        <v>4</v>
      </c>
      <c r="AE6302" s="3" t="s">
        <v>30460</v>
      </c>
      <c r="AF6302" t="b">
        <v>0</v>
      </c>
      <c r="AG6302" s="1">
        <v>44649.662372685183</v>
      </c>
    </row>
    <row r="6303" spans="1:33" ht="34" x14ac:dyDescent="0.2">
      <c r="A6303" t="s">
        <v>18321</v>
      </c>
      <c r="B6303">
        <v>8942</v>
      </c>
      <c r="C6303" s="3" t="s">
        <v>18322</v>
      </c>
      <c r="D6303" t="s">
        <v>18323</v>
      </c>
      <c r="E6303" t="s">
        <v>30227</v>
      </c>
      <c r="F6303" s="9" t="str">
        <f>_xlfn.XLOOKUP(E6303,'Raw Data - Area Code'!A:A,'Raw Data - Area Code'!B:B,"",FALSE)</f>
        <v>East London</v>
      </c>
      <c r="G6303" s="9"/>
      <c r="H6303" s="18" t="s">
        <v>506</v>
      </c>
      <c r="I6303" s="20">
        <v>85</v>
      </c>
      <c r="J6303" s="8" t="str">
        <f>_xlfn.XLOOKUP(TRIM(I6303),'Raw Data - SIC Code'!A:A,'Raw Data - SIC Code'!C:C,"",FALSE)</f>
        <v>Education</v>
      </c>
      <c r="K6303">
        <v>3.7</v>
      </c>
      <c r="L6303" s="3">
        <v>14.7</v>
      </c>
      <c r="O6303">
        <v>0</v>
      </c>
      <c r="P6303">
        <v>0</v>
      </c>
      <c r="Q6303" s="27">
        <v>0</v>
      </c>
      <c r="R6303">
        <v>42.1</v>
      </c>
      <c r="S6303">
        <v>57.9</v>
      </c>
      <c r="T6303" s="3">
        <f t="shared" si="588"/>
        <v>-15.799999999999997</v>
      </c>
      <c r="U6303">
        <v>33.299999999999997</v>
      </c>
      <c r="V6303">
        <v>66.7</v>
      </c>
      <c r="W6303" s="3">
        <f t="shared" si="589"/>
        <v>-33.400000000000006</v>
      </c>
      <c r="X6303">
        <v>34.5</v>
      </c>
      <c r="Y6303">
        <v>65.5</v>
      </c>
      <c r="Z6303" s="3">
        <f t="shared" si="590"/>
        <v>-31</v>
      </c>
      <c r="AA6303">
        <v>48.3</v>
      </c>
      <c r="AB6303">
        <v>51.7</v>
      </c>
      <c r="AC6303" s="3">
        <f t="shared" si="591"/>
        <v>-3.4000000000000057</v>
      </c>
      <c r="AD6303" s="3">
        <f t="shared" si="592"/>
        <v>1</v>
      </c>
      <c r="AE6303" s="3" t="s">
        <v>30575</v>
      </c>
      <c r="AF6303" t="b">
        <v>0</v>
      </c>
      <c r="AG6303" s="1">
        <v>44630.414976851855</v>
      </c>
    </row>
    <row r="6304" spans="1:33" ht="34" x14ac:dyDescent="0.2">
      <c r="A6304" t="s">
        <v>18324</v>
      </c>
      <c r="B6304">
        <v>18645</v>
      </c>
      <c r="C6304" s="3" t="s">
        <v>18325</v>
      </c>
      <c r="D6304" t="s">
        <v>18326</v>
      </c>
      <c r="E6304" t="s">
        <v>30180</v>
      </c>
      <c r="F6304" s="9" t="str">
        <f>_xlfn.XLOOKUP(E6304,'Raw Data - Area Code'!A:A,'Raw Data - Area Code'!B:B,"",FALSE)</f>
        <v>Chester</v>
      </c>
      <c r="G6304" s="9">
        <v>10644283</v>
      </c>
      <c r="H6304" s="18" t="s">
        <v>18327</v>
      </c>
      <c r="I6304" s="20" t="s">
        <v>30241</v>
      </c>
      <c r="J6304" s="8" t="str">
        <f>_xlfn.XLOOKUP(TRIM(I6304),'Raw Data - SIC Code'!A:A,'Raw Data - SIC Code'!C:C,"",FALSE)</f>
        <v>Hospitality</v>
      </c>
      <c r="K6304">
        <v>12.7</v>
      </c>
      <c r="L6304" s="3">
        <v>-1.8</v>
      </c>
      <c r="O6304">
        <v>0</v>
      </c>
      <c r="P6304">
        <v>0</v>
      </c>
      <c r="Q6304" s="27">
        <v>0</v>
      </c>
      <c r="R6304">
        <v>14</v>
      </c>
      <c r="S6304">
        <v>86</v>
      </c>
      <c r="T6304" s="3">
        <f t="shared" si="588"/>
        <v>-72</v>
      </c>
      <c r="U6304">
        <v>6</v>
      </c>
      <c r="V6304">
        <v>94</v>
      </c>
      <c r="W6304" s="3">
        <f t="shared" si="589"/>
        <v>-88</v>
      </c>
      <c r="X6304">
        <v>0</v>
      </c>
      <c r="Y6304">
        <v>100</v>
      </c>
      <c r="Z6304" s="3">
        <f t="shared" si="590"/>
        <v>-100</v>
      </c>
      <c r="AA6304">
        <v>8</v>
      </c>
      <c r="AB6304">
        <v>92</v>
      </c>
      <c r="AC6304" s="3">
        <f t="shared" si="591"/>
        <v>-84</v>
      </c>
      <c r="AD6304" s="3">
        <f t="shared" si="592"/>
        <v>0</v>
      </c>
      <c r="AE6304" s="3" t="s">
        <v>30460</v>
      </c>
      <c r="AF6304" t="b">
        <v>0</v>
      </c>
      <c r="AG6304" s="1">
        <v>44635.649016203701</v>
      </c>
    </row>
    <row r="6305" spans="1:33" x14ac:dyDescent="0.2">
      <c r="A6305" t="s">
        <v>18328</v>
      </c>
      <c r="B6305">
        <v>6777</v>
      </c>
      <c r="C6305" s="3" t="s">
        <v>18329</v>
      </c>
      <c r="D6305" t="s">
        <v>18330</v>
      </c>
      <c r="E6305" t="s">
        <v>30156</v>
      </c>
      <c r="F6305" s="9" t="str">
        <f>_xlfn.XLOOKUP(E6305,'Raw Data - Area Code'!A:A,'Raw Data - Area Code'!B:B,"",FALSE)</f>
        <v>Newport</v>
      </c>
      <c r="G6305" s="9">
        <v>4338966</v>
      </c>
      <c r="H6305" s="8">
        <v>26110</v>
      </c>
      <c r="I6305" s="20" t="s">
        <v>30264</v>
      </c>
      <c r="J6305" s="8" t="str">
        <f>_xlfn.XLOOKUP(TRIM(I6305),'Raw Data - SIC Code'!A:A,'Raw Data - SIC Code'!C:C,"",FALSE)</f>
        <v>Manufacturing</v>
      </c>
      <c r="K6305">
        <v>21.9</v>
      </c>
      <c r="L6305" s="3">
        <v>14.4</v>
      </c>
      <c r="M6305">
        <v>0</v>
      </c>
      <c r="N6305">
        <v>0</v>
      </c>
      <c r="O6305">
        <v>9.5</v>
      </c>
      <c r="P6305">
        <v>10.8</v>
      </c>
      <c r="Q6305" s="27">
        <f t="shared" si="593"/>
        <v>-6.4039408866995107</v>
      </c>
      <c r="R6305">
        <v>58.7</v>
      </c>
      <c r="S6305">
        <v>41.3</v>
      </c>
      <c r="T6305" s="3">
        <f t="shared" si="588"/>
        <v>17.400000000000006</v>
      </c>
      <c r="U6305">
        <v>62.5</v>
      </c>
      <c r="V6305">
        <v>37.5</v>
      </c>
      <c r="W6305" s="3">
        <f t="shared" si="589"/>
        <v>25</v>
      </c>
      <c r="X6305">
        <v>76</v>
      </c>
      <c r="Y6305">
        <v>24</v>
      </c>
      <c r="Z6305" s="3">
        <f t="shared" si="590"/>
        <v>52</v>
      </c>
      <c r="AA6305">
        <v>93.7</v>
      </c>
      <c r="AB6305">
        <v>6.3</v>
      </c>
      <c r="AC6305" s="3">
        <f t="shared" si="591"/>
        <v>87.4</v>
      </c>
      <c r="AD6305" s="3">
        <f t="shared" si="592"/>
        <v>5</v>
      </c>
      <c r="AE6305" s="3" t="s">
        <v>30460</v>
      </c>
      <c r="AF6305" t="b">
        <v>0</v>
      </c>
      <c r="AG6305" s="1">
        <v>44538.511620370373</v>
      </c>
    </row>
    <row r="6306" spans="1:33" x14ac:dyDescent="0.2">
      <c r="A6306" t="s">
        <v>18331</v>
      </c>
      <c r="B6306">
        <v>8947</v>
      </c>
      <c r="C6306" s="3" t="s">
        <v>18332</v>
      </c>
      <c r="D6306" t="s">
        <v>18333</v>
      </c>
      <c r="E6306" t="s">
        <v>30136</v>
      </c>
      <c r="F6306" s="9" t="str">
        <f>_xlfn.XLOOKUP(E6306,'Raw Data - Area Code'!A:A,'Raw Data - Area Code'!B:B,"",FALSE)</f>
        <v>Stockport</v>
      </c>
      <c r="G6306" s="9">
        <v>5814335</v>
      </c>
      <c r="H6306" s="8">
        <v>26110</v>
      </c>
      <c r="I6306" s="20" t="s">
        <v>30264</v>
      </c>
      <c r="J6306" s="8" t="str">
        <f>_xlfn.XLOOKUP(TRIM(I6306),'Raw Data - SIC Code'!A:A,'Raw Data - SIC Code'!C:C,"",FALSE)</f>
        <v>Manufacturing</v>
      </c>
      <c r="K6306">
        <v>9</v>
      </c>
      <c r="L6306" s="3">
        <v>4</v>
      </c>
      <c r="M6306">
        <v>12</v>
      </c>
      <c r="N6306">
        <v>2</v>
      </c>
      <c r="O6306">
        <v>92</v>
      </c>
      <c r="P6306">
        <v>88</v>
      </c>
      <c r="Q6306" s="27">
        <f t="shared" si="593"/>
        <v>2.2222222222222223</v>
      </c>
      <c r="R6306">
        <v>83</v>
      </c>
      <c r="S6306">
        <v>17</v>
      </c>
      <c r="T6306" s="3">
        <f t="shared" si="588"/>
        <v>66</v>
      </c>
      <c r="U6306">
        <v>85</v>
      </c>
      <c r="V6306">
        <v>15</v>
      </c>
      <c r="W6306" s="3">
        <f t="shared" si="589"/>
        <v>70</v>
      </c>
      <c r="X6306">
        <v>86</v>
      </c>
      <c r="Y6306">
        <v>14</v>
      </c>
      <c r="Z6306" s="3">
        <f t="shared" si="590"/>
        <v>72</v>
      </c>
      <c r="AA6306">
        <v>87</v>
      </c>
      <c r="AB6306">
        <v>13</v>
      </c>
      <c r="AC6306" s="3">
        <f t="shared" si="591"/>
        <v>74</v>
      </c>
      <c r="AD6306" s="3">
        <f t="shared" si="592"/>
        <v>6</v>
      </c>
      <c r="AE6306" s="3" t="s">
        <v>30461</v>
      </c>
      <c r="AF6306" t="b">
        <v>0</v>
      </c>
      <c r="AG6306" s="1">
        <v>44645.33085648148</v>
      </c>
    </row>
    <row r="6307" spans="1:33" x14ac:dyDescent="0.2">
      <c r="A6307" t="s">
        <v>18334</v>
      </c>
      <c r="B6307">
        <v>8948</v>
      </c>
      <c r="C6307" s="3" t="s">
        <v>18335</v>
      </c>
      <c r="D6307" t="s">
        <v>9816</v>
      </c>
      <c r="E6307" t="s">
        <v>30147</v>
      </c>
      <c r="F6307" s="9" t="str">
        <f>_xlfn.XLOOKUP(E6307,'Raw Data - Area Code'!A:A,'Raw Data - Area Code'!B:B,"",FALSE)</f>
        <v>Leicester</v>
      </c>
      <c r="G6307" s="9">
        <v>3045421</v>
      </c>
      <c r="H6307" s="8">
        <v>52103</v>
      </c>
      <c r="I6307" s="20" t="s">
        <v>30242</v>
      </c>
      <c r="J6307" s="8" t="str">
        <f>_xlfn.XLOOKUP(TRIM(I6307),'Raw Data - SIC Code'!A:A,'Raw Data - SIC Code'!C:C,"",FALSE)</f>
        <v>Logistics</v>
      </c>
      <c r="K6307">
        <v>4.0999999999999996</v>
      </c>
      <c r="L6307" s="3">
        <v>0.8</v>
      </c>
      <c r="M6307">
        <v>9.1</v>
      </c>
      <c r="N6307">
        <v>15.7</v>
      </c>
      <c r="O6307">
        <v>86</v>
      </c>
      <c r="P6307">
        <v>89</v>
      </c>
      <c r="Q6307" s="27">
        <f t="shared" si="593"/>
        <v>-1.7142857142857144</v>
      </c>
      <c r="R6307">
        <v>56</v>
      </c>
      <c r="S6307">
        <v>44</v>
      </c>
      <c r="T6307" s="3">
        <f t="shared" si="588"/>
        <v>12</v>
      </c>
      <c r="U6307">
        <v>54</v>
      </c>
      <c r="V6307">
        <v>46</v>
      </c>
      <c r="W6307" s="3">
        <f t="shared" si="589"/>
        <v>8</v>
      </c>
      <c r="X6307">
        <v>52</v>
      </c>
      <c r="Y6307">
        <v>48</v>
      </c>
      <c r="Z6307" s="3">
        <f t="shared" si="590"/>
        <v>4</v>
      </c>
      <c r="AA6307">
        <v>64</v>
      </c>
      <c r="AB6307">
        <v>36</v>
      </c>
      <c r="AC6307" s="3">
        <f t="shared" si="591"/>
        <v>28.000000000000004</v>
      </c>
      <c r="AD6307" s="3">
        <f t="shared" si="592"/>
        <v>5</v>
      </c>
      <c r="AE6307" s="3" t="s">
        <v>30463</v>
      </c>
      <c r="AF6307" t="b">
        <v>0</v>
      </c>
      <c r="AG6307" s="1">
        <v>44651.478726851848</v>
      </c>
    </row>
    <row r="6308" spans="1:33" ht="68" x14ac:dyDescent="0.2">
      <c r="A6308" t="s">
        <v>18336</v>
      </c>
      <c r="B6308">
        <v>8952</v>
      </c>
      <c r="C6308" s="3" t="s">
        <v>18337</v>
      </c>
      <c r="D6308" t="s">
        <v>9816</v>
      </c>
      <c r="E6308" t="s">
        <v>30147</v>
      </c>
      <c r="F6308" s="9" t="str">
        <f>_xlfn.XLOOKUP(E6308,'Raw Data - Area Code'!A:A,'Raw Data - Area Code'!B:B,"",FALSE)</f>
        <v>Leicester</v>
      </c>
      <c r="G6308" s="9">
        <v>4521150</v>
      </c>
      <c r="H6308" s="18" t="s">
        <v>18338</v>
      </c>
      <c r="I6308" s="20" t="s">
        <v>30234</v>
      </c>
      <c r="J6308" s="8" t="str">
        <f>_xlfn.XLOOKUP(TRIM(I6308),'Raw Data - SIC Code'!A:A,'Raw Data - SIC Code'!C:C,"",FALSE)</f>
        <v>Trade</v>
      </c>
      <c r="K6308">
        <v>19.2</v>
      </c>
      <c r="L6308" s="3">
        <v>26.9</v>
      </c>
      <c r="M6308">
        <v>63.3</v>
      </c>
      <c r="N6308">
        <v>59</v>
      </c>
      <c r="O6308">
        <v>92</v>
      </c>
      <c r="P6308">
        <v>94</v>
      </c>
      <c r="Q6308" s="27">
        <f t="shared" si="593"/>
        <v>-1.0752688172043012</v>
      </c>
      <c r="R6308">
        <v>25</v>
      </c>
      <c r="S6308">
        <v>75</v>
      </c>
      <c r="T6308" s="3">
        <f t="shared" si="588"/>
        <v>-50</v>
      </c>
      <c r="U6308">
        <v>41</v>
      </c>
      <c r="V6308">
        <v>59</v>
      </c>
      <c r="W6308" s="3">
        <f t="shared" si="589"/>
        <v>-18</v>
      </c>
      <c r="X6308">
        <v>44</v>
      </c>
      <c r="Y6308">
        <v>56</v>
      </c>
      <c r="Z6308" s="3">
        <f t="shared" si="590"/>
        <v>-12</v>
      </c>
      <c r="AA6308">
        <v>56</v>
      </c>
      <c r="AB6308">
        <v>44</v>
      </c>
      <c r="AC6308" s="3">
        <f t="shared" si="591"/>
        <v>12</v>
      </c>
      <c r="AD6308" s="3">
        <f t="shared" si="592"/>
        <v>2</v>
      </c>
      <c r="AE6308" s="3" t="s">
        <v>30576</v>
      </c>
      <c r="AF6308" t="b">
        <v>0</v>
      </c>
      <c r="AG6308" s="1">
        <v>44651.476712962962</v>
      </c>
    </row>
    <row r="6309" spans="1:33" x14ac:dyDescent="0.2">
      <c r="A6309" t="s">
        <v>18339</v>
      </c>
      <c r="B6309">
        <v>15886</v>
      </c>
      <c r="C6309" s="3" t="s">
        <v>18340</v>
      </c>
      <c r="D6309" t="s">
        <v>18341</v>
      </c>
      <c r="E6309" t="s">
        <v>30127</v>
      </c>
      <c r="F6309" s="9" t="str">
        <f>_xlfn.XLOOKUP(E6309,'Raw Data - Area Code'!A:A,'Raw Data - Area Code'!B:B,"",FALSE)</f>
        <v>Newcastle upon Tyne</v>
      </c>
      <c r="G6309" s="9"/>
      <c r="H6309" s="8">
        <v>1</v>
      </c>
      <c r="I6309" s="20">
        <v>49</v>
      </c>
      <c r="J6309" s="8" t="str">
        <f>_xlfn.XLOOKUP(TRIM(I6309),'Raw Data - SIC Code'!A:A,'Raw Data - SIC Code'!C:C,"",FALSE)</f>
        <v>Logistics</v>
      </c>
      <c r="K6309">
        <v>14.4</v>
      </c>
      <c r="L6309" s="3">
        <v>19.2</v>
      </c>
      <c r="M6309">
        <v>-27.2</v>
      </c>
      <c r="N6309">
        <v>-51.8</v>
      </c>
      <c r="O6309">
        <v>8.3000000000000007</v>
      </c>
      <c r="P6309">
        <v>24.7</v>
      </c>
      <c r="Q6309" s="27">
        <f t="shared" si="593"/>
        <v>-49.696969696969695</v>
      </c>
      <c r="R6309">
        <v>57.3</v>
      </c>
      <c r="S6309">
        <v>42.7</v>
      </c>
      <c r="T6309" s="3">
        <f t="shared" si="588"/>
        <v>14.599999999999994</v>
      </c>
      <c r="U6309">
        <v>80.599999999999994</v>
      </c>
      <c r="V6309">
        <v>19.399999999999999</v>
      </c>
      <c r="W6309" s="3">
        <f t="shared" si="589"/>
        <v>61.199999999999996</v>
      </c>
      <c r="X6309">
        <v>82.2</v>
      </c>
      <c r="Y6309">
        <v>17.8</v>
      </c>
      <c r="Z6309" s="3">
        <f t="shared" si="590"/>
        <v>64.400000000000006</v>
      </c>
      <c r="AA6309">
        <v>85.4</v>
      </c>
      <c r="AB6309">
        <v>14.6</v>
      </c>
      <c r="AC6309" s="3">
        <f t="shared" si="591"/>
        <v>70.800000000000011</v>
      </c>
      <c r="AD6309" s="3">
        <f t="shared" si="592"/>
        <v>5</v>
      </c>
      <c r="AE6309" s="3" t="s">
        <v>30462</v>
      </c>
      <c r="AF6309" t="b">
        <v>0</v>
      </c>
      <c r="AG6309" s="1">
        <v>44642.574097222219</v>
      </c>
    </row>
    <row r="6310" spans="1:33" x14ac:dyDescent="0.2">
      <c r="A6310" t="s">
        <v>18342</v>
      </c>
      <c r="B6310">
        <v>18045</v>
      </c>
      <c r="C6310" s="3" t="s">
        <v>18343</v>
      </c>
      <c r="D6310" t="s">
        <v>18344</v>
      </c>
      <c r="E6310" t="s">
        <v>30203</v>
      </c>
      <c r="F6310" s="9" t="str">
        <f>_xlfn.XLOOKUP(E6310,'Raw Data - Area Code'!A:A,'Raw Data - Area Code'!B:B,"",FALSE)</f>
        <v>Bromley</v>
      </c>
      <c r="G6310" s="9">
        <v>8753719</v>
      </c>
      <c r="H6310" s="8">
        <v>85200</v>
      </c>
      <c r="I6310" s="20" t="s">
        <v>30235</v>
      </c>
      <c r="J6310" s="8" t="str">
        <f>_xlfn.XLOOKUP(TRIM(I6310),'Raw Data - SIC Code'!A:A,'Raw Data - SIC Code'!C:C,"",FALSE)</f>
        <v>Education</v>
      </c>
      <c r="K6310">
        <v>25.3</v>
      </c>
      <c r="L6310" s="3">
        <v>58.8</v>
      </c>
      <c r="O6310">
        <v>0</v>
      </c>
      <c r="P6310">
        <v>0</v>
      </c>
      <c r="Q6310" s="27">
        <v>0</v>
      </c>
      <c r="R6310">
        <v>3</v>
      </c>
      <c r="S6310">
        <v>97</v>
      </c>
      <c r="T6310" s="3">
        <f t="shared" si="588"/>
        <v>-94</v>
      </c>
      <c r="U6310">
        <v>3</v>
      </c>
      <c r="V6310">
        <v>97</v>
      </c>
      <c r="W6310" s="3">
        <f t="shared" si="589"/>
        <v>-94</v>
      </c>
      <c r="X6310">
        <v>7</v>
      </c>
      <c r="Y6310">
        <v>93</v>
      </c>
      <c r="Z6310" s="3">
        <f t="shared" si="590"/>
        <v>-86</v>
      </c>
      <c r="AA6310">
        <v>12</v>
      </c>
      <c r="AB6310">
        <v>88</v>
      </c>
      <c r="AC6310" s="3">
        <f t="shared" si="591"/>
        <v>-76</v>
      </c>
      <c r="AD6310" s="3">
        <f t="shared" si="592"/>
        <v>1</v>
      </c>
      <c r="AE6310" s="3" t="s">
        <v>30461</v>
      </c>
      <c r="AF6310" t="b">
        <v>0</v>
      </c>
      <c r="AG6310" s="1">
        <v>44503.701423611114</v>
      </c>
    </row>
    <row r="6311" spans="1:33" x14ac:dyDescent="0.2">
      <c r="A6311" t="s">
        <v>18345</v>
      </c>
      <c r="B6311">
        <v>14556</v>
      </c>
      <c r="C6311" s="3" t="s">
        <v>18346</v>
      </c>
      <c r="D6311" t="s">
        <v>18347</v>
      </c>
      <c r="E6311" t="s">
        <v>30232</v>
      </c>
      <c r="F6311" s="9" t="str">
        <f>_xlfn.XLOOKUP(E6311,'Raw Data - Area Code'!A:A,'Raw Data - Area Code'!B:B,"",FALSE)</f>
        <v>Sheffield</v>
      </c>
      <c r="G6311" s="9">
        <v>10075893</v>
      </c>
      <c r="H6311" s="8">
        <v>85590</v>
      </c>
      <c r="I6311" s="20" t="s">
        <v>30235</v>
      </c>
      <c r="J6311" s="8" t="str">
        <f>_xlfn.XLOOKUP(TRIM(I6311),'Raw Data - SIC Code'!A:A,'Raw Data - SIC Code'!C:C,"",FALSE)</f>
        <v>Education</v>
      </c>
      <c r="K6311">
        <v>24.9</v>
      </c>
      <c r="L6311" s="3">
        <v>29</v>
      </c>
      <c r="O6311">
        <v>0</v>
      </c>
      <c r="P6311">
        <v>0</v>
      </c>
      <c r="Q6311" s="27">
        <v>0</v>
      </c>
      <c r="R6311">
        <v>12</v>
      </c>
      <c r="S6311">
        <v>88</v>
      </c>
      <c r="T6311" s="3">
        <f t="shared" si="588"/>
        <v>-76</v>
      </c>
      <c r="U6311">
        <v>8</v>
      </c>
      <c r="V6311">
        <v>92</v>
      </c>
      <c r="W6311" s="3">
        <f t="shared" si="589"/>
        <v>-84</v>
      </c>
      <c r="X6311">
        <v>17</v>
      </c>
      <c r="Y6311">
        <v>83</v>
      </c>
      <c r="Z6311" s="3">
        <f t="shared" si="590"/>
        <v>-66</v>
      </c>
      <c r="AA6311">
        <v>26</v>
      </c>
      <c r="AB6311">
        <v>74</v>
      </c>
      <c r="AC6311" s="3">
        <f t="shared" si="591"/>
        <v>-48</v>
      </c>
      <c r="AD6311" s="3">
        <f t="shared" si="592"/>
        <v>1</v>
      </c>
      <c r="AE6311" s="3" t="s">
        <v>30461</v>
      </c>
      <c r="AF6311" t="b">
        <v>0</v>
      </c>
      <c r="AG6311" s="1">
        <v>44627.773055555554</v>
      </c>
    </row>
    <row r="6312" spans="1:33" x14ac:dyDescent="0.2">
      <c r="A6312" t="s">
        <v>18348</v>
      </c>
      <c r="B6312">
        <v>17231</v>
      </c>
      <c r="C6312" s="3" t="s">
        <v>2058</v>
      </c>
      <c r="D6312" t="s">
        <v>2059</v>
      </c>
      <c r="E6312" t="s">
        <v>30184</v>
      </c>
      <c r="F6312" s="9" t="str">
        <f>_xlfn.XLOOKUP(E6312,'Raw Data - Area Code'!A:A,'Raw Data - Area Code'!B:B,"",FALSE)</f>
        <v>Huddersfield</v>
      </c>
      <c r="G6312" s="9">
        <v>3985023</v>
      </c>
      <c r="H6312" s="8">
        <v>78109</v>
      </c>
      <c r="I6312" s="20" t="s">
        <v>30243</v>
      </c>
      <c r="J6312" s="8" t="str">
        <f>_xlfn.XLOOKUP(TRIM(I6312),'Raw Data - SIC Code'!A:A,'Raw Data - SIC Code'!C:C,"",FALSE)</f>
        <v>Admin Services</v>
      </c>
      <c r="K6312">
        <v>8</v>
      </c>
      <c r="L6312" s="3">
        <v>2</v>
      </c>
      <c r="M6312">
        <v>47</v>
      </c>
      <c r="N6312">
        <v>0</v>
      </c>
      <c r="O6312">
        <v>47</v>
      </c>
      <c r="P6312">
        <v>52</v>
      </c>
      <c r="Q6312" s="27">
        <f t="shared" si="593"/>
        <v>-5.0505050505050502</v>
      </c>
      <c r="R6312">
        <v>54</v>
      </c>
      <c r="S6312">
        <v>46</v>
      </c>
      <c r="T6312" s="3">
        <f t="shared" si="588"/>
        <v>8</v>
      </c>
      <c r="U6312">
        <v>43</v>
      </c>
      <c r="V6312">
        <v>57</v>
      </c>
      <c r="W6312" s="3">
        <f t="shared" si="589"/>
        <v>-14.000000000000002</v>
      </c>
      <c r="X6312">
        <v>59</v>
      </c>
      <c r="Y6312">
        <v>41</v>
      </c>
      <c r="Z6312" s="3">
        <f t="shared" si="590"/>
        <v>18</v>
      </c>
      <c r="AA6312">
        <v>73</v>
      </c>
      <c r="AB6312">
        <v>27</v>
      </c>
      <c r="AC6312" s="3">
        <f t="shared" si="591"/>
        <v>46</v>
      </c>
      <c r="AD6312" s="3">
        <f t="shared" si="592"/>
        <v>4</v>
      </c>
      <c r="AE6312" s="3" t="s">
        <v>30462</v>
      </c>
      <c r="AF6312" t="b">
        <v>0</v>
      </c>
      <c r="AG6312" s="1">
        <v>44635.631585648145</v>
      </c>
    </row>
    <row r="6313" spans="1:33" x14ac:dyDescent="0.2">
      <c r="A6313" t="s">
        <v>18349</v>
      </c>
      <c r="B6313">
        <v>14261</v>
      </c>
      <c r="C6313" s="3" t="s">
        <v>18350</v>
      </c>
      <c r="D6313" t="s">
        <v>18351</v>
      </c>
      <c r="E6313" t="s">
        <v>30133</v>
      </c>
      <c r="F6313" s="9" t="str">
        <f>_xlfn.XLOOKUP(E6313,'Raw Data - Area Code'!A:A,'Raw Data - Area Code'!B:B,"",FALSE)</f>
        <v>Coventry</v>
      </c>
      <c r="G6313" s="9">
        <v>5311498</v>
      </c>
      <c r="H6313" s="8">
        <v>82990</v>
      </c>
      <c r="I6313" s="20" t="s">
        <v>30240</v>
      </c>
      <c r="J6313" s="8" t="str">
        <f>_xlfn.XLOOKUP(TRIM(I6313),'Raw Data - SIC Code'!A:A,'Raw Data - SIC Code'!C:C,"",FALSE)</f>
        <v>Admin Services</v>
      </c>
      <c r="K6313">
        <v>21.1</v>
      </c>
      <c r="L6313" s="3">
        <v>25</v>
      </c>
      <c r="M6313">
        <v>43.8</v>
      </c>
      <c r="N6313">
        <v>55.4</v>
      </c>
      <c r="O6313">
        <v>89</v>
      </c>
      <c r="P6313">
        <v>87.2</v>
      </c>
      <c r="Q6313" s="27">
        <f t="shared" si="593"/>
        <v>1.0215664018161164</v>
      </c>
      <c r="R6313">
        <v>42</v>
      </c>
      <c r="S6313">
        <v>58</v>
      </c>
      <c r="T6313" s="3">
        <f t="shared" si="588"/>
        <v>-16</v>
      </c>
      <c r="U6313">
        <v>41.4</v>
      </c>
      <c r="V6313">
        <v>58.6</v>
      </c>
      <c r="W6313" s="3">
        <f t="shared" si="589"/>
        <v>-17.200000000000003</v>
      </c>
      <c r="X6313">
        <v>56.8</v>
      </c>
      <c r="Y6313">
        <v>43.2</v>
      </c>
      <c r="Z6313" s="3">
        <f t="shared" si="590"/>
        <v>13.599999999999996</v>
      </c>
      <c r="AA6313">
        <v>64.2</v>
      </c>
      <c r="AB6313">
        <v>35.799999999999997</v>
      </c>
      <c r="AC6313" s="3">
        <f t="shared" si="591"/>
        <v>28.400000000000002</v>
      </c>
      <c r="AD6313" s="3">
        <f t="shared" si="592"/>
        <v>4</v>
      </c>
      <c r="AE6313" s="3" t="s">
        <v>30462</v>
      </c>
      <c r="AF6313" t="b">
        <v>0</v>
      </c>
      <c r="AG6313" s="1">
        <v>44655.384085648147</v>
      </c>
    </row>
    <row r="6314" spans="1:33" ht="51" x14ac:dyDescent="0.2">
      <c r="A6314" t="s">
        <v>18352</v>
      </c>
      <c r="B6314">
        <v>8958</v>
      </c>
      <c r="C6314" s="3" t="s">
        <v>18353</v>
      </c>
      <c r="D6314" t="s">
        <v>18354</v>
      </c>
      <c r="E6314" t="s">
        <v>30149</v>
      </c>
      <c r="F6314" s="9" t="str">
        <f>_xlfn.XLOOKUP(E6314,'Raw Data - Area Code'!A:A,'Raw Data - Area Code'!B:B,"",FALSE)</f>
        <v>Leeds</v>
      </c>
      <c r="G6314" s="9">
        <v>5472032</v>
      </c>
      <c r="H6314" s="18" t="s">
        <v>18355</v>
      </c>
      <c r="I6314" s="20" t="s">
        <v>30261</v>
      </c>
      <c r="J6314" s="8" t="str">
        <f>_xlfn.XLOOKUP(TRIM(I6314),'Raw Data - SIC Code'!A:A,'Raw Data - SIC Code'!C:C,"",FALSE)</f>
        <v>Construction</v>
      </c>
      <c r="K6314">
        <v>25.6</v>
      </c>
      <c r="L6314" s="3">
        <v>27.9</v>
      </c>
      <c r="M6314">
        <v>-22.5</v>
      </c>
      <c r="N6314">
        <v>-90.5</v>
      </c>
      <c r="O6314">
        <v>24</v>
      </c>
      <c r="P6314">
        <v>10.6</v>
      </c>
      <c r="Q6314" s="27">
        <f t="shared" si="593"/>
        <v>38.728323699421964</v>
      </c>
      <c r="R6314">
        <v>56.1</v>
      </c>
      <c r="S6314">
        <v>43.9</v>
      </c>
      <c r="T6314" s="3">
        <f t="shared" si="588"/>
        <v>12.200000000000003</v>
      </c>
      <c r="U6314">
        <v>91.1</v>
      </c>
      <c r="V6314">
        <v>8.9</v>
      </c>
      <c r="W6314" s="3">
        <f t="shared" si="589"/>
        <v>82.199999999999989</v>
      </c>
      <c r="X6314">
        <v>95.5</v>
      </c>
      <c r="Y6314">
        <v>4.5</v>
      </c>
      <c r="Z6314" s="3">
        <f t="shared" si="590"/>
        <v>91</v>
      </c>
      <c r="AA6314">
        <v>91.1</v>
      </c>
      <c r="AB6314">
        <v>8.9</v>
      </c>
      <c r="AC6314" s="3">
        <f t="shared" si="591"/>
        <v>82.199999999999989</v>
      </c>
      <c r="AD6314" s="3">
        <f t="shared" si="592"/>
        <v>6</v>
      </c>
      <c r="AE6314" s="3" t="s">
        <v>30461</v>
      </c>
      <c r="AF6314" t="b">
        <v>0</v>
      </c>
      <c r="AG6314" s="1">
        <v>44642.381828703707</v>
      </c>
    </row>
    <row r="6315" spans="1:33" ht="34" x14ac:dyDescent="0.2">
      <c r="A6315" t="s">
        <v>18356</v>
      </c>
      <c r="B6315">
        <v>8960</v>
      </c>
      <c r="C6315" s="3" t="s">
        <v>18353</v>
      </c>
      <c r="D6315" t="s">
        <v>18354</v>
      </c>
      <c r="E6315" t="s">
        <v>30149</v>
      </c>
      <c r="F6315" s="9" t="str">
        <f>_xlfn.XLOOKUP(E6315,'Raw Data - Area Code'!A:A,'Raw Data - Area Code'!B:B,"",FALSE)</f>
        <v>Leeds</v>
      </c>
      <c r="G6315" s="9">
        <v>2338401</v>
      </c>
      <c r="H6315" s="18" t="s">
        <v>18357</v>
      </c>
      <c r="I6315" s="20" t="s">
        <v>30283</v>
      </c>
      <c r="J6315" s="8" t="str">
        <f>_xlfn.XLOOKUP(TRIM(I6315),'Raw Data - SIC Code'!A:A,'Raw Data - SIC Code'!C:C,"",FALSE)</f>
        <v>Info &amp; Comms</v>
      </c>
      <c r="K6315">
        <v>-0.5</v>
      </c>
      <c r="L6315" s="3">
        <v>23.3</v>
      </c>
      <c r="M6315">
        <v>38.299999999999997</v>
      </c>
      <c r="N6315">
        <v>83.8</v>
      </c>
      <c r="O6315">
        <v>35.6</v>
      </c>
      <c r="P6315">
        <v>46.9</v>
      </c>
      <c r="Q6315" s="27">
        <f t="shared" si="593"/>
        <v>-13.696969696969694</v>
      </c>
      <c r="R6315">
        <v>67.3</v>
      </c>
      <c r="S6315">
        <v>32.700000000000003</v>
      </c>
      <c r="T6315" s="3">
        <f t="shared" si="588"/>
        <v>34.599999999999994</v>
      </c>
      <c r="U6315">
        <v>92.2</v>
      </c>
      <c r="V6315">
        <v>7.8</v>
      </c>
      <c r="W6315" s="3">
        <f t="shared" si="589"/>
        <v>84.4</v>
      </c>
      <c r="X6315">
        <v>98</v>
      </c>
      <c r="Y6315">
        <v>2</v>
      </c>
      <c r="Z6315" s="3">
        <f t="shared" si="590"/>
        <v>96</v>
      </c>
      <c r="AA6315">
        <v>80.8</v>
      </c>
      <c r="AB6315">
        <v>19.2</v>
      </c>
      <c r="AC6315" s="3">
        <f t="shared" si="591"/>
        <v>61.6</v>
      </c>
      <c r="AD6315" s="3">
        <f t="shared" si="592"/>
        <v>5</v>
      </c>
      <c r="AE6315" s="3" t="s">
        <v>30575</v>
      </c>
      <c r="AF6315" t="b">
        <v>0</v>
      </c>
      <c r="AG6315" s="1">
        <v>44642.387557870374</v>
      </c>
    </row>
    <row r="6316" spans="1:33" ht="34" x14ac:dyDescent="0.2">
      <c r="A6316" t="s">
        <v>18358</v>
      </c>
      <c r="B6316">
        <v>8961</v>
      </c>
      <c r="C6316" s="3" t="s">
        <v>18353</v>
      </c>
      <c r="D6316" t="s">
        <v>18354</v>
      </c>
      <c r="E6316" t="s">
        <v>30149</v>
      </c>
      <c r="F6316" s="9" t="str">
        <f>_xlfn.XLOOKUP(E6316,'Raw Data - Area Code'!A:A,'Raw Data - Area Code'!B:B,"",FALSE)</f>
        <v>Leeds</v>
      </c>
      <c r="G6316" s="9">
        <v>342778</v>
      </c>
      <c r="H6316" s="18" t="s">
        <v>18359</v>
      </c>
      <c r="I6316" s="20" t="s">
        <v>30261</v>
      </c>
      <c r="J6316" s="8" t="str">
        <f>_xlfn.XLOOKUP(TRIM(I6316),'Raw Data - SIC Code'!A:A,'Raw Data - SIC Code'!C:C,"",FALSE)</f>
        <v>Construction</v>
      </c>
      <c r="K6316">
        <v>37</v>
      </c>
      <c r="L6316" s="3">
        <v>40.799999999999997</v>
      </c>
      <c r="M6316">
        <v>56.2</v>
      </c>
      <c r="N6316">
        <v>95</v>
      </c>
      <c r="O6316">
        <v>39.799999999999997</v>
      </c>
      <c r="P6316">
        <v>16.3</v>
      </c>
      <c r="Q6316" s="27">
        <f t="shared" si="593"/>
        <v>41.889483065953655</v>
      </c>
      <c r="R6316">
        <v>74</v>
      </c>
      <c r="S6316">
        <v>26</v>
      </c>
      <c r="T6316" s="3">
        <f t="shared" si="588"/>
        <v>48</v>
      </c>
      <c r="U6316">
        <v>93.4</v>
      </c>
      <c r="V6316">
        <v>6.6</v>
      </c>
      <c r="W6316" s="3">
        <f t="shared" si="589"/>
        <v>86.800000000000011</v>
      </c>
      <c r="X6316">
        <v>96.9</v>
      </c>
      <c r="Y6316">
        <v>3.1</v>
      </c>
      <c r="Z6316" s="3">
        <f t="shared" si="590"/>
        <v>93.800000000000011</v>
      </c>
      <c r="AA6316">
        <v>97.7</v>
      </c>
      <c r="AB6316">
        <v>2.2999999999999998</v>
      </c>
      <c r="AC6316" s="3">
        <f t="shared" si="591"/>
        <v>95.4</v>
      </c>
      <c r="AD6316" s="3">
        <f t="shared" si="592"/>
        <v>6</v>
      </c>
      <c r="AE6316" s="3" t="s">
        <v>30462</v>
      </c>
      <c r="AF6316" t="b">
        <v>0</v>
      </c>
      <c r="AG6316" s="1">
        <v>44642.391250000001</v>
      </c>
    </row>
    <row r="6317" spans="1:33" x14ac:dyDescent="0.2">
      <c r="A6317" t="s">
        <v>18360</v>
      </c>
      <c r="B6317">
        <v>20681</v>
      </c>
      <c r="C6317" s="3" t="s">
        <v>18361</v>
      </c>
      <c r="D6317" t="s">
        <v>18362</v>
      </c>
      <c r="E6317" t="s">
        <v>30127</v>
      </c>
      <c r="F6317" s="9" t="str">
        <f>_xlfn.XLOOKUP(E6317,'Raw Data - Area Code'!A:A,'Raw Data - Area Code'!B:B,"",FALSE)</f>
        <v>Newcastle upon Tyne</v>
      </c>
      <c r="G6317" s="9">
        <v>9380706</v>
      </c>
      <c r="H6317" s="8">
        <v>82990</v>
      </c>
      <c r="I6317" s="20" t="s">
        <v>30240</v>
      </c>
      <c r="J6317" s="8" t="str">
        <f>_xlfn.XLOOKUP(TRIM(I6317),'Raw Data - SIC Code'!A:A,'Raw Data - SIC Code'!C:C,"",FALSE)</f>
        <v>Admin Services</v>
      </c>
      <c r="K6317">
        <v>-22</v>
      </c>
      <c r="L6317" s="3">
        <v>-21</v>
      </c>
      <c r="M6317">
        <v>15</v>
      </c>
      <c r="N6317">
        <v>-52</v>
      </c>
      <c r="O6317">
        <v>39</v>
      </c>
      <c r="P6317">
        <v>54</v>
      </c>
      <c r="Q6317" s="27">
        <f t="shared" si="593"/>
        <v>-16.129032258064516</v>
      </c>
      <c r="R6317">
        <v>46</v>
      </c>
      <c r="S6317">
        <v>54</v>
      </c>
      <c r="T6317" s="3">
        <f t="shared" si="588"/>
        <v>-8</v>
      </c>
      <c r="U6317">
        <v>72</v>
      </c>
      <c r="V6317">
        <v>28</v>
      </c>
      <c r="W6317" s="3">
        <f t="shared" si="589"/>
        <v>44</v>
      </c>
      <c r="X6317">
        <v>66</v>
      </c>
      <c r="Y6317">
        <v>34</v>
      </c>
      <c r="Z6317" s="3">
        <f t="shared" si="590"/>
        <v>32</v>
      </c>
      <c r="AA6317">
        <v>78</v>
      </c>
      <c r="AB6317">
        <v>22</v>
      </c>
      <c r="AC6317" s="3">
        <f t="shared" si="591"/>
        <v>56.000000000000007</v>
      </c>
      <c r="AD6317" s="3">
        <f t="shared" si="592"/>
        <v>3</v>
      </c>
      <c r="AE6317" s="3" t="s">
        <v>30460</v>
      </c>
      <c r="AF6317" t="b">
        <v>0</v>
      </c>
      <c r="AG6317" s="1">
        <v>44655.9375462963</v>
      </c>
    </row>
    <row r="6318" spans="1:33" ht="34" x14ac:dyDescent="0.2">
      <c r="A6318" t="s">
        <v>18363</v>
      </c>
      <c r="B6318">
        <v>8966</v>
      </c>
      <c r="C6318" s="3" t="s">
        <v>18364</v>
      </c>
      <c r="D6318" t="s">
        <v>18365</v>
      </c>
      <c r="E6318" t="s">
        <v>30147</v>
      </c>
      <c r="F6318" s="9" t="str">
        <f>_xlfn.XLOOKUP(E6318,'Raw Data - Area Code'!A:A,'Raw Data - Area Code'!B:B,"",FALSE)</f>
        <v>Leicester</v>
      </c>
      <c r="G6318" s="9"/>
      <c r="H6318" s="18" t="s">
        <v>880</v>
      </c>
      <c r="I6318" s="20">
        <v>86</v>
      </c>
      <c r="J6318" s="8" t="str">
        <f>_xlfn.XLOOKUP(TRIM(I6318),'Raw Data - SIC Code'!A:A,'Raw Data - SIC Code'!C:C,"",FALSE)</f>
        <v>Healthcare</v>
      </c>
      <c r="K6318">
        <v>10.9</v>
      </c>
      <c r="L6318" s="3">
        <v>6.9</v>
      </c>
      <c r="O6318">
        <v>0</v>
      </c>
      <c r="P6318">
        <v>0</v>
      </c>
      <c r="Q6318" s="27">
        <v>0</v>
      </c>
      <c r="R6318">
        <v>41.5</v>
      </c>
      <c r="S6318">
        <v>58.5</v>
      </c>
      <c r="T6318" s="3">
        <f t="shared" si="588"/>
        <v>-17</v>
      </c>
      <c r="U6318">
        <v>49</v>
      </c>
      <c r="V6318">
        <v>51</v>
      </c>
      <c r="W6318" s="3">
        <f t="shared" si="589"/>
        <v>-2</v>
      </c>
      <c r="X6318">
        <v>50</v>
      </c>
      <c r="Y6318">
        <v>50</v>
      </c>
      <c r="Z6318" s="3">
        <f t="shared" si="590"/>
        <v>0</v>
      </c>
      <c r="AA6318">
        <v>55</v>
      </c>
      <c r="AB6318">
        <v>45</v>
      </c>
      <c r="AC6318" s="3">
        <f t="shared" si="591"/>
        <v>10</v>
      </c>
      <c r="AD6318" s="3">
        <f t="shared" si="592"/>
        <v>2</v>
      </c>
      <c r="AE6318" s="3" t="s">
        <v>30462</v>
      </c>
      <c r="AF6318" t="b">
        <v>0</v>
      </c>
      <c r="AG6318" s="1">
        <v>44648.452384259261</v>
      </c>
    </row>
    <row r="6319" spans="1:33" x14ac:dyDescent="0.2">
      <c r="A6319" t="s">
        <v>18366</v>
      </c>
      <c r="B6319">
        <v>20678</v>
      </c>
      <c r="C6319" s="3" t="s">
        <v>18366</v>
      </c>
      <c r="E6319" t="s">
        <v>30320</v>
      </c>
      <c r="F6319" s="9" t="str">
        <f>_xlfn.XLOOKUP(E6319,'Raw Data - Area Code'!A:A,'Raw Data - Area Code'!B:B,"",FALSE)</f>
        <v>Bath</v>
      </c>
      <c r="G6319" s="9"/>
      <c r="H6319" s="8"/>
      <c r="I6319" s="20">
        <v>86</v>
      </c>
      <c r="J6319" s="8" t="str">
        <f>_xlfn.XLOOKUP(TRIM(I6319),'Raw Data - SIC Code'!A:A,'Raw Data - SIC Code'!C:C,"",FALSE)</f>
        <v>Healthcare</v>
      </c>
      <c r="K6319">
        <v>35.700000000000003</v>
      </c>
      <c r="L6319" s="3">
        <v>28.7</v>
      </c>
      <c r="O6319">
        <v>0</v>
      </c>
      <c r="P6319">
        <v>0</v>
      </c>
      <c r="Q6319" s="27">
        <v>0</v>
      </c>
      <c r="R6319">
        <v>4.8</v>
      </c>
      <c r="S6319">
        <v>95.2</v>
      </c>
      <c r="T6319" s="3">
        <f t="shared" si="588"/>
        <v>-90.4</v>
      </c>
      <c r="U6319">
        <v>12.3</v>
      </c>
      <c r="V6319">
        <v>87.7</v>
      </c>
      <c r="W6319" s="3">
        <f t="shared" si="589"/>
        <v>-75.400000000000006</v>
      </c>
      <c r="X6319">
        <v>23.3</v>
      </c>
      <c r="Y6319">
        <v>76.7</v>
      </c>
      <c r="Z6319" s="3">
        <f t="shared" si="590"/>
        <v>-53.400000000000006</v>
      </c>
      <c r="AA6319">
        <v>33.299999999999997</v>
      </c>
      <c r="AB6319">
        <v>66.7</v>
      </c>
      <c r="AC6319" s="3">
        <f t="shared" si="591"/>
        <v>-33.400000000000006</v>
      </c>
      <c r="AD6319" s="3">
        <f t="shared" si="592"/>
        <v>1</v>
      </c>
      <c r="AE6319" s="3" t="s">
        <v>30460</v>
      </c>
      <c r="AF6319" t="b">
        <v>0</v>
      </c>
      <c r="AG6319" s="1">
        <v>44650.414201388892</v>
      </c>
    </row>
    <row r="6320" spans="1:33" x14ac:dyDescent="0.2">
      <c r="A6320" t="s">
        <v>18367</v>
      </c>
      <c r="B6320">
        <v>18880</v>
      </c>
      <c r="C6320" s="3" t="s">
        <v>18368</v>
      </c>
      <c r="D6320" t="s">
        <v>15676</v>
      </c>
      <c r="E6320" t="s">
        <v>30226</v>
      </c>
      <c r="F6320" s="9" t="str">
        <f>_xlfn.XLOOKUP(E6320,'Raw Data - Area Code'!A:A,'Raw Data - Area Code'!B:B,"",FALSE)</f>
        <v>Birmingham</v>
      </c>
      <c r="G6320" s="9"/>
      <c r="H6320" s="8">
        <v>1</v>
      </c>
      <c r="I6320" s="20">
        <v>86</v>
      </c>
      <c r="J6320" s="8" t="str">
        <f>_xlfn.XLOOKUP(TRIM(I6320),'Raw Data - SIC Code'!A:A,'Raw Data - SIC Code'!C:C,"",FALSE)</f>
        <v>Healthcare</v>
      </c>
      <c r="K6320">
        <v>40.700000000000003</v>
      </c>
      <c r="L6320" s="3">
        <v>22.6</v>
      </c>
      <c r="O6320">
        <v>0</v>
      </c>
      <c r="P6320">
        <v>0</v>
      </c>
      <c r="Q6320" s="27">
        <v>0</v>
      </c>
      <c r="R6320">
        <v>15</v>
      </c>
      <c r="S6320">
        <v>85</v>
      </c>
      <c r="T6320" s="3">
        <f t="shared" si="588"/>
        <v>-70</v>
      </c>
      <c r="U6320">
        <v>18</v>
      </c>
      <c r="V6320">
        <v>82</v>
      </c>
      <c r="W6320" s="3">
        <f t="shared" si="589"/>
        <v>-64</v>
      </c>
      <c r="X6320">
        <v>23</v>
      </c>
      <c r="Y6320">
        <v>77</v>
      </c>
      <c r="Z6320" s="3">
        <f t="shared" si="590"/>
        <v>-54</v>
      </c>
      <c r="AA6320">
        <v>47</v>
      </c>
      <c r="AB6320">
        <v>53</v>
      </c>
      <c r="AC6320" s="3">
        <f t="shared" si="591"/>
        <v>-6</v>
      </c>
      <c r="AD6320" s="3">
        <f t="shared" si="592"/>
        <v>1</v>
      </c>
      <c r="AE6320" s="3" t="s">
        <v>30460</v>
      </c>
      <c r="AF6320" t="b">
        <v>0</v>
      </c>
      <c r="AG6320" s="1">
        <v>44636.38077546296</v>
      </c>
    </row>
    <row r="6321" spans="1:33" ht="34" x14ac:dyDescent="0.2">
      <c r="A6321" t="s">
        <v>18369</v>
      </c>
      <c r="B6321">
        <v>15625</v>
      </c>
      <c r="C6321" s="3" t="s">
        <v>18370</v>
      </c>
      <c r="D6321" t="s">
        <v>18371</v>
      </c>
      <c r="E6321" t="s">
        <v>30142</v>
      </c>
      <c r="F6321" s="9" t="str">
        <f>_xlfn.XLOOKUP(E6321,'Raw Data - Area Code'!A:A,'Raw Data - Area Code'!B:B,"",FALSE)</f>
        <v>Bristol</v>
      </c>
      <c r="G6321" s="9"/>
      <c r="H6321" s="18" t="s">
        <v>880</v>
      </c>
      <c r="I6321" s="20">
        <v>86</v>
      </c>
      <c r="J6321" s="8" t="str">
        <f>_xlfn.XLOOKUP(TRIM(I6321),'Raw Data - SIC Code'!A:A,'Raw Data - SIC Code'!C:C,"",FALSE)</f>
        <v>Healthcare</v>
      </c>
      <c r="K6321">
        <v>8.1</v>
      </c>
      <c r="L6321" s="3">
        <v>3.8</v>
      </c>
      <c r="M6321">
        <v>36</v>
      </c>
      <c r="N6321">
        <v>50</v>
      </c>
      <c r="O6321">
        <v>0.4</v>
      </c>
      <c r="P6321">
        <v>0.5</v>
      </c>
      <c r="Q6321" s="27">
        <f t="shared" si="593"/>
        <v>-11.111111111111107</v>
      </c>
      <c r="R6321">
        <v>33.1</v>
      </c>
      <c r="S6321">
        <v>66.900000000000006</v>
      </c>
      <c r="T6321" s="3">
        <f t="shared" si="588"/>
        <v>-33.800000000000004</v>
      </c>
      <c r="U6321">
        <v>26.8</v>
      </c>
      <c r="V6321">
        <v>73.2</v>
      </c>
      <c r="W6321" s="3">
        <f t="shared" si="589"/>
        <v>-46.400000000000006</v>
      </c>
      <c r="X6321">
        <v>30.1</v>
      </c>
      <c r="Y6321">
        <v>69.900000000000006</v>
      </c>
      <c r="Z6321" s="3">
        <f t="shared" si="590"/>
        <v>-39.800000000000004</v>
      </c>
      <c r="AA6321">
        <v>35</v>
      </c>
      <c r="AB6321">
        <v>65</v>
      </c>
      <c r="AC6321" s="3">
        <f t="shared" si="591"/>
        <v>-30</v>
      </c>
      <c r="AD6321" s="3">
        <f t="shared" si="592"/>
        <v>1</v>
      </c>
      <c r="AE6321" s="3" t="s">
        <v>30463</v>
      </c>
      <c r="AF6321" t="b">
        <v>0</v>
      </c>
      <c r="AG6321" s="1">
        <v>44649.57403935185</v>
      </c>
    </row>
    <row r="6322" spans="1:33" ht="34" x14ac:dyDescent="0.2">
      <c r="A6322" t="s">
        <v>18372</v>
      </c>
      <c r="B6322">
        <v>16498</v>
      </c>
      <c r="C6322" s="3" t="s">
        <v>18373</v>
      </c>
      <c r="D6322" t="s">
        <v>5452</v>
      </c>
      <c r="E6322" t="s">
        <v>30159</v>
      </c>
      <c r="F6322" s="9" t="str">
        <f>_xlfn.XLOOKUP(E6322,'Raw Data - Area Code'!A:A,'Raw Data - Area Code'!B:B,"",FALSE)</f>
        <v>North West London</v>
      </c>
      <c r="G6322" s="9"/>
      <c r="H6322" s="18" t="s">
        <v>880</v>
      </c>
      <c r="I6322" s="20">
        <v>86</v>
      </c>
      <c r="J6322" s="8" t="str">
        <f>_xlfn.XLOOKUP(TRIM(I6322),'Raw Data - SIC Code'!A:A,'Raw Data - SIC Code'!C:C,"",FALSE)</f>
        <v>Healthcare</v>
      </c>
      <c r="K6322">
        <v>5.3</v>
      </c>
      <c r="L6322" s="3">
        <v>1.4</v>
      </c>
      <c r="O6322">
        <v>0</v>
      </c>
      <c r="P6322">
        <v>0</v>
      </c>
      <c r="Q6322" s="27">
        <v>0</v>
      </c>
      <c r="R6322">
        <v>30.5</v>
      </c>
      <c r="S6322">
        <v>69.5</v>
      </c>
      <c r="T6322" s="3">
        <f t="shared" si="588"/>
        <v>-39</v>
      </c>
      <c r="U6322">
        <v>40</v>
      </c>
      <c r="V6322">
        <v>60</v>
      </c>
      <c r="W6322" s="3">
        <f t="shared" si="589"/>
        <v>-20</v>
      </c>
      <c r="X6322">
        <v>40</v>
      </c>
      <c r="Y6322">
        <v>60</v>
      </c>
      <c r="Z6322" s="3">
        <f t="shared" si="590"/>
        <v>-20</v>
      </c>
      <c r="AA6322">
        <v>44.6</v>
      </c>
      <c r="AB6322">
        <v>55.4</v>
      </c>
      <c r="AC6322" s="3">
        <f t="shared" si="591"/>
        <v>-10.799999999999997</v>
      </c>
      <c r="AD6322" s="3">
        <f t="shared" si="592"/>
        <v>1</v>
      </c>
      <c r="AE6322" s="3" t="s">
        <v>30461</v>
      </c>
      <c r="AF6322" t="b">
        <v>0</v>
      </c>
      <c r="AG6322" s="1">
        <v>44649.510289351849</v>
      </c>
    </row>
    <row r="6323" spans="1:33" ht="34" x14ac:dyDescent="0.2">
      <c r="A6323" t="s">
        <v>18374</v>
      </c>
      <c r="B6323">
        <v>8967</v>
      </c>
      <c r="C6323" s="3" t="s">
        <v>18375</v>
      </c>
      <c r="D6323" t="s">
        <v>15176</v>
      </c>
      <c r="E6323" t="s">
        <v>30127</v>
      </c>
      <c r="F6323" s="9" t="str">
        <f>_xlfn.XLOOKUP(E6323,'Raw Data - Area Code'!A:A,'Raw Data - Area Code'!B:B,"",FALSE)</f>
        <v>Newcastle upon Tyne</v>
      </c>
      <c r="G6323" s="9"/>
      <c r="H6323" s="18" t="s">
        <v>880</v>
      </c>
      <c r="I6323" s="20">
        <v>86</v>
      </c>
      <c r="J6323" s="8" t="str">
        <f>_xlfn.XLOOKUP(TRIM(I6323),'Raw Data - SIC Code'!A:A,'Raw Data - SIC Code'!C:C,"",FALSE)</f>
        <v>Healthcare</v>
      </c>
      <c r="K6323">
        <v>12.6</v>
      </c>
      <c r="L6323" s="3">
        <v>2.2999999999999998</v>
      </c>
      <c r="M6323">
        <v>16.3</v>
      </c>
      <c r="N6323">
        <v>12.4</v>
      </c>
      <c r="O6323">
        <v>14.9</v>
      </c>
      <c r="P6323">
        <v>20.3</v>
      </c>
      <c r="Q6323" s="27">
        <f t="shared" si="593"/>
        <v>-15.340909090909092</v>
      </c>
      <c r="R6323">
        <v>38</v>
      </c>
      <c r="S6323">
        <v>62</v>
      </c>
      <c r="T6323" s="3">
        <f t="shared" si="588"/>
        <v>-24</v>
      </c>
      <c r="U6323">
        <v>32</v>
      </c>
      <c r="V6323">
        <v>68</v>
      </c>
      <c r="W6323" s="3">
        <f t="shared" si="589"/>
        <v>-36</v>
      </c>
      <c r="X6323">
        <v>39</v>
      </c>
      <c r="Y6323">
        <v>61</v>
      </c>
      <c r="Z6323" s="3">
        <f t="shared" si="590"/>
        <v>-22</v>
      </c>
      <c r="AA6323">
        <v>54</v>
      </c>
      <c r="AB6323">
        <v>46</v>
      </c>
      <c r="AC6323" s="3">
        <f t="shared" si="591"/>
        <v>8</v>
      </c>
      <c r="AD6323" s="3">
        <f t="shared" si="592"/>
        <v>2</v>
      </c>
      <c r="AE6323" s="3" t="s">
        <v>30462</v>
      </c>
      <c r="AF6323" t="b">
        <v>0</v>
      </c>
      <c r="AG6323" s="1">
        <v>44649.578541666669</v>
      </c>
    </row>
    <row r="6324" spans="1:33" ht="34" x14ac:dyDescent="0.2">
      <c r="A6324" t="s">
        <v>18376</v>
      </c>
      <c r="B6324">
        <v>14310</v>
      </c>
      <c r="C6324" s="3" t="s">
        <v>18377</v>
      </c>
      <c r="D6324" t="s">
        <v>18378</v>
      </c>
      <c r="E6324" t="s">
        <v>30149</v>
      </c>
      <c r="F6324" s="9" t="str">
        <f>_xlfn.XLOOKUP(E6324,'Raw Data - Area Code'!A:A,'Raw Data - Area Code'!B:B,"",FALSE)</f>
        <v>Leeds</v>
      </c>
      <c r="G6324" s="9"/>
      <c r="H6324" s="18" t="s">
        <v>880</v>
      </c>
      <c r="I6324" s="20">
        <v>86</v>
      </c>
      <c r="J6324" s="8" t="str">
        <f>_xlfn.XLOOKUP(TRIM(I6324),'Raw Data - SIC Code'!A:A,'Raw Data - SIC Code'!C:C,"",FALSE)</f>
        <v>Healthcare</v>
      </c>
      <c r="K6324">
        <v>15.7</v>
      </c>
      <c r="L6324" s="3">
        <v>15.4</v>
      </c>
      <c r="M6324">
        <v>75.599999999999994</v>
      </c>
      <c r="N6324">
        <v>66.7</v>
      </c>
      <c r="O6324">
        <v>91.7</v>
      </c>
      <c r="P6324">
        <v>8.3000000000000007</v>
      </c>
      <c r="Q6324" s="27">
        <f t="shared" si="593"/>
        <v>83.4</v>
      </c>
      <c r="R6324">
        <v>20.100000000000001</v>
      </c>
      <c r="S6324">
        <v>79.900000000000006</v>
      </c>
      <c r="T6324" s="3">
        <f t="shared" si="588"/>
        <v>-59.800000000000011</v>
      </c>
      <c r="U6324">
        <v>29</v>
      </c>
      <c r="V6324">
        <v>71</v>
      </c>
      <c r="W6324" s="3">
        <f t="shared" si="589"/>
        <v>-42</v>
      </c>
      <c r="X6324">
        <v>33.200000000000003</v>
      </c>
      <c r="Y6324">
        <v>66.8</v>
      </c>
      <c r="Z6324" s="3">
        <f t="shared" si="590"/>
        <v>-33.599999999999994</v>
      </c>
      <c r="AA6324">
        <v>41.9</v>
      </c>
      <c r="AB6324">
        <v>58.1</v>
      </c>
      <c r="AC6324" s="3">
        <f t="shared" si="591"/>
        <v>-16.200000000000003</v>
      </c>
      <c r="AD6324" s="3">
        <f t="shared" si="592"/>
        <v>2</v>
      </c>
      <c r="AE6324" s="3" t="s">
        <v>30463</v>
      </c>
      <c r="AF6324" t="b">
        <v>0</v>
      </c>
      <c r="AG6324" s="1">
        <v>44501.443344907406</v>
      </c>
    </row>
    <row r="6325" spans="1:33" x14ac:dyDescent="0.2">
      <c r="A6325" t="s">
        <v>18379</v>
      </c>
      <c r="B6325">
        <v>20167</v>
      </c>
      <c r="C6325" s="3" t="s">
        <v>18380</v>
      </c>
      <c r="D6325" t="s">
        <v>18381</v>
      </c>
      <c r="E6325" t="s">
        <v>30133</v>
      </c>
      <c r="F6325" s="9" t="str">
        <f>_xlfn.XLOOKUP(E6325,'Raw Data - Area Code'!A:A,'Raw Data - Area Code'!B:B,"",FALSE)</f>
        <v>Coventry</v>
      </c>
      <c r="G6325" s="9"/>
      <c r="H6325" s="8"/>
      <c r="I6325" s="20">
        <v>86</v>
      </c>
      <c r="J6325" s="8" t="str">
        <f>_xlfn.XLOOKUP(TRIM(I6325),'Raw Data - SIC Code'!A:A,'Raw Data - SIC Code'!C:C,"",FALSE)</f>
        <v>Healthcare</v>
      </c>
      <c r="K6325">
        <v>41.8</v>
      </c>
      <c r="L6325" s="3">
        <v>31.2</v>
      </c>
      <c r="O6325">
        <v>0</v>
      </c>
      <c r="P6325">
        <v>0</v>
      </c>
      <c r="Q6325" s="27">
        <v>0</v>
      </c>
      <c r="R6325">
        <v>7.4</v>
      </c>
      <c r="S6325">
        <v>92.6</v>
      </c>
      <c r="T6325" s="3">
        <f t="shared" si="588"/>
        <v>-85.199999999999989</v>
      </c>
      <c r="U6325">
        <v>18.399999999999999</v>
      </c>
      <c r="V6325">
        <v>81.599999999999994</v>
      </c>
      <c r="W6325" s="3">
        <f t="shared" si="589"/>
        <v>-63.2</v>
      </c>
      <c r="X6325">
        <v>20.3</v>
      </c>
      <c r="Y6325">
        <v>79.7</v>
      </c>
      <c r="Z6325" s="3">
        <f t="shared" si="590"/>
        <v>-59.400000000000006</v>
      </c>
      <c r="AA6325">
        <v>37.9</v>
      </c>
      <c r="AB6325">
        <v>62.1</v>
      </c>
      <c r="AC6325" s="3">
        <f t="shared" si="591"/>
        <v>-24.200000000000003</v>
      </c>
      <c r="AD6325" s="3">
        <f t="shared" si="592"/>
        <v>1</v>
      </c>
      <c r="AE6325" s="3" t="s">
        <v>30460</v>
      </c>
      <c r="AF6325" t="b">
        <v>0</v>
      </c>
      <c r="AG6325" s="1">
        <v>44383.529641203706</v>
      </c>
    </row>
    <row r="6326" spans="1:33" x14ac:dyDescent="0.2">
      <c r="A6326" t="s">
        <v>18382</v>
      </c>
      <c r="B6326">
        <v>21904</v>
      </c>
      <c r="C6326" s="3" t="s">
        <v>18383</v>
      </c>
      <c r="D6326" t="s">
        <v>11523</v>
      </c>
      <c r="E6326" t="s">
        <v>30128</v>
      </c>
      <c r="F6326" s="9" t="str">
        <f>_xlfn.XLOOKUP(E6326,'Raw Data - Area Code'!A:A,'Raw Data - Area Code'!B:B,"",FALSE)</f>
        <v>Derby</v>
      </c>
      <c r="G6326" s="9"/>
      <c r="H6326" s="8"/>
      <c r="I6326" s="20">
        <v>86</v>
      </c>
      <c r="J6326" s="8" t="str">
        <f>_xlfn.XLOOKUP(TRIM(I6326),'Raw Data - SIC Code'!A:A,'Raw Data - SIC Code'!C:C,"",FALSE)</f>
        <v>Healthcare</v>
      </c>
      <c r="K6326">
        <v>35.32</v>
      </c>
      <c r="L6326" s="3">
        <v>24.73</v>
      </c>
      <c r="M6326">
        <v>-4.97</v>
      </c>
      <c r="N6326">
        <v>0</v>
      </c>
      <c r="O6326">
        <v>5.32</v>
      </c>
      <c r="P6326">
        <v>3.08</v>
      </c>
      <c r="Q6326" s="27">
        <f t="shared" si="593"/>
        <v>26.666666666666668</v>
      </c>
      <c r="R6326">
        <v>7.34</v>
      </c>
      <c r="S6326">
        <v>92.66</v>
      </c>
      <c r="T6326" s="3">
        <f t="shared" si="588"/>
        <v>-85.32</v>
      </c>
      <c r="U6326">
        <v>12.23</v>
      </c>
      <c r="V6326">
        <v>87.77</v>
      </c>
      <c r="W6326" s="3">
        <f t="shared" si="589"/>
        <v>-75.539999999999992</v>
      </c>
      <c r="X6326">
        <v>20.14</v>
      </c>
      <c r="Y6326">
        <v>79.86</v>
      </c>
      <c r="Z6326" s="3">
        <f t="shared" si="590"/>
        <v>-59.72</v>
      </c>
      <c r="AA6326">
        <v>31.78</v>
      </c>
      <c r="AB6326">
        <v>68.22</v>
      </c>
      <c r="AC6326" s="3">
        <f t="shared" si="591"/>
        <v>-36.44</v>
      </c>
      <c r="AD6326" s="3">
        <f t="shared" si="592"/>
        <v>2</v>
      </c>
      <c r="AE6326" s="3" t="s">
        <v>30461</v>
      </c>
      <c r="AF6326" t="b">
        <v>1</v>
      </c>
      <c r="AG6326" s="1">
        <v>44995.698935185188</v>
      </c>
    </row>
    <row r="6327" spans="1:33" x14ac:dyDescent="0.2">
      <c r="A6327" t="s">
        <v>18384</v>
      </c>
      <c r="B6327">
        <v>20413</v>
      </c>
      <c r="C6327" s="3" t="s">
        <v>7806</v>
      </c>
      <c r="D6327" t="s">
        <v>7807</v>
      </c>
      <c r="E6327" t="s">
        <v>30164</v>
      </c>
      <c r="F6327" s="9" t="str">
        <f>_xlfn.XLOOKUP(E6327,'Raw Data - Area Code'!A:A,'Raw Data - Area Code'!B:B,"",FALSE)</f>
        <v>Exeter</v>
      </c>
      <c r="G6327" s="9"/>
      <c r="H6327" s="8"/>
      <c r="I6327" s="20">
        <v>86</v>
      </c>
      <c r="J6327" s="8" t="str">
        <f>_xlfn.XLOOKUP(TRIM(I6327),'Raw Data - SIC Code'!A:A,'Raw Data - SIC Code'!C:C,"",FALSE)</f>
        <v>Healthcare</v>
      </c>
      <c r="K6327">
        <v>29.2</v>
      </c>
      <c r="L6327" s="3">
        <v>26.7</v>
      </c>
      <c r="O6327">
        <v>0</v>
      </c>
      <c r="P6327">
        <v>0</v>
      </c>
      <c r="Q6327" s="27">
        <v>0</v>
      </c>
      <c r="R6327">
        <v>15</v>
      </c>
      <c r="S6327">
        <v>85</v>
      </c>
      <c r="T6327" s="3">
        <f t="shared" si="588"/>
        <v>-70</v>
      </c>
      <c r="U6327">
        <v>19</v>
      </c>
      <c r="V6327">
        <v>81</v>
      </c>
      <c r="W6327" s="3">
        <f t="shared" si="589"/>
        <v>-62</v>
      </c>
      <c r="X6327">
        <v>30</v>
      </c>
      <c r="Y6327">
        <v>70</v>
      </c>
      <c r="Z6327" s="3">
        <f t="shared" si="590"/>
        <v>-40</v>
      </c>
      <c r="AA6327">
        <v>41</v>
      </c>
      <c r="AB6327">
        <v>59</v>
      </c>
      <c r="AC6327" s="3">
        <f t="shared" si="591"/>
        <v>-18</v>
      </c>
      <c r="AD6327" s="3">
        <f t="shared" si="592"/>
        <v>1</v>
      </c>
      <c r="AE6327" s="3" t="s">
        <v>333</v>
      </c>
      <c r="AF6327" t="b">
        <v>0</v>
      </c>
      <c r="AG6327" s="1">
        <v>44621.635393518518</v>
      </c>
    </row>
    <row r="6328" spans="1:33" ht="34" x14ac:dyDescent="0.2">
      <c r="A6328" t="s">
        <v>18385</v>
      </c>
      <c r="B6328">
        <v>14494</v>
      </c>
      <c r="C6328" s="3" t="s">
        <v>18386</v>
      </c>
      <c r="D6328" t="s">
        <v>18387</v>
      </c>
      <c r="E6328" t="s">
        <v>30149</v>
      </c>
      <c r="F6328" s="9" t="str">
        <f>_xlfn.XLOOKUP(E6328,'Raw Data - Area Code'!A:A,'Raw Data - Area Code'!B:B,"",FALSE)</f>
        <v>Leeds</v>
      </c>
      <c r="G6328" s="9"/>
      <c r="H6328" s="18" t="s">
        <v>668</v>
      </c>
      <c r="I6328" s="20">
        <v>84</v>
      </c>
      <c r="J6328" s="8" t="str">
        <f>_xlfn.XLOOKUP(TRIM(I6328),'Raw Data - SIC Code'!A:A,'Raw Data - SIC Code'!C:C,"",FALSE)</f>
        <v>Public Admin</v>
      </c>
      <c r="K6328">
        <v>9.4</v>
      </c>
      <c r="L6328" s="3">
        <v>11.4</v>
      </c>
      <c r="M6328">
        <v>33.799999999999997</v>
      </c>
      <c r="N6328">
        <v>16.7</v>
      </c>
      <c r="O6328">
        <v>7.9</v>
      </c>
      <c r="P6328">
        <v>4.9000000000000004</v>
      </c>
      <c r="Q6328" s="27">
        <f t="shared" si="593"/>
        <v>23.4375</v>
      </c>
      <c r="R6328">
        <v>48</v>
      </c>
      <c r="S6328">
        <v>52</v>
      </c>
      <c r="T6328" s="3">
        <f t="shared" si="588"/>
        <v>-4</v>
      </c>
      <c r="U6328">
        <v>51.1</v>
      </c>
      <c r="V6328">
        <v>48.9</v>
      </c>
      <c r="W6328" s="3">
        <f t="shared" si="589"/>
        <v>2.2000000000000028</v>
      </c>
      <c r="X6328">
        <v>59.6</v>
      </c>
      <c r="Y6328">
        <v>40.4</v>
      </c>
      <c r="Z6328" s="3">
        <f t="shared" si="590"/>
        <v>19.200000000000003</v>
      </c>
      <c r="AA6328">
        <v>65.400000000000006</v>
      </c>
      <c r="AB6328">
        <v>34.6</v>
      </c>
      <c r="AC6328" s="3">
        <f t="shared" si="591"/>
        <v>30.800000000000004</v>
      </c>
      <c r="AD6328" s="3">
        <f t="shared" si="592"/>
        <v>5</v>
      </c>
      <c r="AE6328" s="3" t="s">
        <v>30462</v>
      </c>
      <c r="AF6328" t="b">
        <v>1</v>
      </c>
      <c r="AG6328" s="1">
        <v>44659.542685185188</v>
      </c>
    </row>
    <row r="6329" spans="1:33" ht="34" x14ac:dyDescent="0.2">
      <c r="A6329" t="s">
        <v>18388</v>
      </c>
      <c r="B6329">
        <v>8968</v>
      </c>
      <c r="C6329" s="3" t="s">
        <v>18389</v>
      </c>
      <c r="D6329" t="s">
        <v>18390</v>
      </c>
      <c r="E6329" t="s">
        <v>30183</v>
      </c>
      <c r="F6329" s="9" t="str">
        <f>_xlfn.XLOOKUP(E6329,'Raw Data - Area Code'!A:A,'Raw Data - Area Code'!B:B,"",FALSE)</f>
        <v>Bournemouth</v>
      </c>
      <c r="G6329" s="9"/>
      <c r="H6329" s="18" t="s">
        <v>880</v>
      </c>
      <c r="I6329" s="20">
        <v>86</v>
      </c>
      <c r="J6329" s="8" t="str">
        <f>_xlfn.XLOOKUP(TRIM(I6329),'Raw Data - SIC Code'!A:A,'Raw Data - SIC Code'!C:C,"",FALSE)</f>
        <v>Healthcare</v>
      </c>
      <c r="K6329">
        <v>13.6</v>
      </c>
      <c r="L6329" s="3">
        <v>7.3</v>
      </c>
      <c r="O6329">
        <v>0</v>
      </c>
      <c r="P6329">
        <v>0</v>
      </c>
      <c r="Q6329" s="27">
        <v>0</v>
      </c>
      <c r="R6329">
        <v>86.9</v>
      </c>
      <c r="S6329">
        <v>13.1</v>
      </c>
      <c r="T6329" s="3">
        <f t="shared" si="588"/>
        <v>73.800000000000011</v>
      </c>
      <c r="U6329">
        <v>79.400000000000006</v>
      </c>
      <c r="V6329">
        <v>20.6</v>
      </c>
      <c r="W6329" s="3">
        <f t="shared" si="589"/>
        <v>58.800000000000011</v>
      </c>
      <c r="X6329">
        <v>79.400000000000006</v>
      </c>
      <c r="Y6329">
        <v>20.6</v>
      </c>
      <c r="Z6329" s="3">
        <f t="shared" si="590"/>
        <v>58.800000000000011</v>
      </c>
      <c r="AA6329">
        <v>31.2</v>
      </c>
      <c r="AB6329">
        <v>68.8</v>
      </c>
      <c r="AC6329" s="3">
        <f t="shared" si="591"/>
        <v>-37.599999999999994</v>
      </c>
      <c r="AD6329" s="3">
        <f t="shared" si="592"/>
        <v>4</v>
      </c>
      <c r="AE6329" s="3" t="s">
        <v>30460</v>
      </c>
      <c r="AF6329" t="b">
        <v>0</v>
      </c>
      <c r="AG6329" s="1">
        <v>44623.37222222222</v>
      </c>
    </row>
    <row r="6330" spans="1:33" ht="34" x14ac:dyDescent="0.2">
      <c r="A6330" t="s">
        <v>18391</v>
      </c>
      <c r="B6330">
        <v>8969</v>
      </c>
      <c r="C6330" s="3" t="s">
        <v>18392</v>
      </c>
      <c r="D6330" t="s">
        <v>18393</v>
      </c>
      <c r="E6330" t="s">
        <v>30150</v>
      </c>
      <c r="F6330" s="9" t="str">
        <f>_xlfn.XLOOKUP(E6330,'Raw Data - Area Code'!A:A,'Raw Data - Area Code'!B:B,"",FALSE)</f>
        <v>St Albans</v>
      </c>
      <c r="G6330" s="9"/>
      <c r="H6330" s="18" t="s">
        <v>880</v>
      </c>
      <c r="I6330" s="20">
        <v>86</v>
      </c>
      <c r="J6330" s="8" t="str">
        <f>_xlfn.XLOOKUP(TRIM(I6330),'Raw Data - SIC Code'!A:A,'Raw Data - SIC Code'!C:C,"",FALSE)</f>
        <v>Healthcare</v>
      </c>
      <c r="K6330">
        <v>6</v>
      </c>
      <c r="L6330" s="3">
        <v>-0.5</v>
      </c>
      <c r="M6330">
        <v>0</v>
      </c>
      <c r="N6330">
        <v>0</v>
      </c>
      <c r="O6330">
        <v>0.9</v>
      </c>
      <c r="P6330">
        <v>0</v>
      </c>
      <c r="Q6330" s="27">
        <f t="shared" si="593"/>
        <v>100</v>
      </c>
      <c r="R6330">
        <v>35</v>
      </c>
      <c r="S6330">
        <v>65</v>
      </c>
      <c r="T6330" s="3">
        <f t="shared" si="588"/>
        <v>-30</v>
      </c>
      <c r="U6330">
        <v>36</v>
      </c>
      <c r="V6330">
        <v>64</v>
      </c>
      <c r="W6330" s="3">
        <f t="shared" si="589"/>
        <v>-28.000000000000004</v>
      </c>
      <c r="X6330">
        <v>20</v>
      </c>
      <c r="Y6330">
        <v>80</v>
      </c>
      <c r="Z6330" s="3">
        <f t="shared" si="590"/>
        <v>-60</v>
      </c>
      <c r="AA6330">
        <v>47</v>
      </c>
      <c r="AB6330">
        <v>53</v>
      </c>
      <c r="AC6330" s="3">
        <f t="shared" si="591"/>
        <v>-6</v>
      </c>
      <c r="AD6330" s="3">
        <f t="shared" si="592"/>
        <v>1</v>
      </c>
      <c r="AE6330" s="3" t="s">
        <v>30460</v>
      </c>
      <c r="AF6330" t="b">
        <v>0</v>
      </c>
      <c r="AG6330" s="1">
        <v>44659.556932870371</v>
      </c>
    </row>
    <row r="6331" spans="1:33" ht="34" x14ac:dyDescent="0.2">
      <c r="A6331" t="s">
        <v>18394</v>
      </c>
      <c r="B6331">
        <v>17035</v>
      </c>
      <c r="C6331" s="3" t="s">
        <v>18395</v>
      </c>
      <c r="D6331" t="s">
        <v>16888</v>
      </c>
      <c r="E6331" t="s">
        <v>30187</v>
      </c>
      <c r="F6331" s="9" t="str">
        <f>_xlfn.XLOOKUP(E6331,'Raw Data - Area Code'!A:A,'Raw Data - Area Code'!B:B,"",FALSE)</f>
        <v>Gloucester</v>
      </c>
      <c r="G6331" s="9"/>
      <c r="H6331" s="18" t="s">
        <v>11511</v>
      </c>
      <c r="I6331" s="20">
        <v>86</v>
      </c>
      <c r="J6331" s="8" t="str">
        <f>_xlfn.XLOOKUP(TRIM(I6331),'Raw Data - SIC Code'!A:A,'Raw Data - SIC Code'!C:C,"",FALSE)</f>
        <v>Healthcare</v>
      </c>
      <c r="K6331">
        <v>21.1</v>
      </c>
      <c r="L6331" s="3">
        <v>13.5</v>
      </c>
      <c r="O6331">
        <v>0</v>
      </c>
      <c r="P6331">
        <v>0</v>
      </c>
      <c r="Q6331" s="27">
        <v>0</v>
      </c>
      <c r="R6331">
        <v>21.7</v>
      </c>
      <c r="S6331">
        <v>78.3</v>
      </c>
      <c r="T6331" s="3">
        <f t="shared" si="588"/>
        <v>-56.599999999999994</v>
      </c>
      <c r="U6331">
        <v>17.2</v>
      </c>
      <c r="V6331">
        <v>82.8</v>
      </c>
      <c r="W6331" s="3">
        <f t="shared" si="589"/>
        <v>-65.599999999999994</v>
      </c>
      <c r="X6331">
        <v>19.3</v>
      </c>
      <c r="Y6331">
        <v>80.7</v>
      </c>
      <c r="Z6331" s="3">
        <f t="shared" si="590"/>
        <v>-61.400000000000013</v>
      </c>
      <c r="AA6331">
        <v>35.1</v>
      </c>
      <c r="AB6331">
        <v>64.900000000000006</v>
      </c>
      <c r="AC6331" s="3">
        <f t="shared" si="591"/>
        <v>-29.800000000000004</v>
      </c>
      <c r="AD6331" s="3">
        <f t="shared" si="592"/>
        <v>1</v>
      </c>
      <c r="AE6331" s="3" t="s">
        <v>30460</v>
      </c>
      <c r="AF6331" t="b">
        <v>0</v>
      </c>
      <c r="AG6331" s="1">
        <v>44469.410081018519</v>
      </c>
    </row>
    <row r="6332" spans="1:33" x14ac:dyDescent="0.2">
      <c r="A6332" t="s">
        <v>18396</v>
      </c>
      <c r="B6332">
        <v>21129</v>
      </c>
      <c r="C6332" s="3" t="s">
        <v>18397</v>
      </c>
      <c r="D6332" t="s">
        <v>18398</v>
      </c>
      <c r="E6332" t="s">
        <v>30207</v>
      </c>
      <c r="F6332" s="9" t="str">
        <f>_xlfn.XLOOKUP(E6332,'Raw Data - Area Code'!A:A,'Raw Data - Area Code'!B:B,"",FALSE)</f>
        <v>Worcester</v>
      </c>
      <c r="G6332" s="9"/>
      <c r="H6332" s="8"/>
      <c r="I6332" s="20">
        <v>86</v>
      </c>
      <c r="J6332" s="8" t="str">
        <f>_xlfn.XLOOKUP(TRIM(I6332),'Raw Data - SIC Code'!A:A,'Raw Data - SIC Code'!C:C,"",FALSE)</f>
        <v>Healthcare</v>
      </c>
      <c r="K6332">
        <v>38</v>
      </c>
      <c r="L6332" s="3">
        <v>18</v>
      </c>
      <c r="M6332">
        <v>0</v>
      </c>
      <c r="N6332">
        <v>0</v>
      </c>
      <c r="O6332">
        <v>3</v>
      </c>
      <c r="P6332">
        <v>1</v>
      </c>
      <c r="Q6332" s="27">
        <f t="shared" si="593"/>
        <v>50</v>
      </c>
      <c r="R6332">
        <v>4.5999999999999996</v>
      </c>
      <c r="S6332">
        <v>95.4</v>
      </c>
      <c r="T6332" s="3">
        <f t="shared" si="588"/>
        <v>-90.800000000000011</v>
      </c>
      <c r="U6332">
        <v>23.8</v>
      </c>
      <c r="V6332">
        <v>76.2</v>
      </c>
      <c r="W6332" s="3">
        <f t="shared" si="589"/>
        <v>-52.400000000000006</v>
      </c>
      <c r="X6332">
        <v>22.2</v>
      </c>
      <c r="Y6332">
        <v>77.8</v>
      </c>
      <c r="Z6332" s="3">
        <f t="shared" si="590"/>
        <v>-55.599999999999994</v>
      </c>
      <c r="AA6332">
        <v>38.5</v>
      </c>
      <c r="AB6332">
        <v>61.5</v>
      </c>
      <c r="AC6332" s="3">
        <f t="shared" si="591"/>
        <v>-23</v>
      </c>
      <c r="AD6332" s="3">
        <f t="shared" si="592"/>
        <v>2</v>
      </c>
      <c r="AE6332" s="3" t="s">
        <v>30460</v>
      </c>
      <c r="AF6332" t="b">
        <v>1</v>
      </c>
      <c r="AG6332" s="1">
        <v>44651.341400462959</v>
      </c>
    </row>
    <row r="6333" spans="1:33" x14ac:dyDescent="0.2">
      <c r="A6333" t="s">
        <v>18399</v>
      </c>
      <c r="B6333">
        <v>20583</v>
      </c>
      <c r="C6333" s="3" t="s">
        <v>18400</v>
      </c>
      <c r="D6333" t="s">
        <v>7373</v>
      </c>
      <c r="E6333" t="s">
        <v>30125</v>
      </c>
      <c r="F6333" s="9" t="str">
        <f>_xlfn.XLOOKUP(E6333,'Raw Data - Area Code'!A:A,'Raw Data - Area Code'!B:B,"",FALSE)</f>
        <v>Hemel Hempstead</v>
      </c>
      <c r="G6333" s="9"/>
      <c r="H6333" s="8"/>
      <c r="I6333" s="20">
        <v>86</v>
      </c>
      <c r="J6333" s="8" t="str">
        <f>_xlfn.XLOOKUP(TRIM(I6333),'Raw Data - SIC Code'!A:A,'Raw Data - SIC Code'!C:C,"",FALSE)</f>
        <v>Healthcare</v>
      </c>
      <c r="K6333">
        <v>38.6</v>
      </c>
      <c r="L6333" s="3">
        <v>15.3</v>
      </c>
      <c r="O6333">
        <v>0</v>
      </c>
      <c r="P6333">
        <v>0</v>
      </c>
      <c r="Q6333" s="27">
        <v>0</v>
      </c>
      <c r="R6333">
        <v>15</v>
      </c>
      <c r="S6333">
        <v>85</v>
      </c>
      <c r="T6333" s="3">
        <f t="shared" si="588"/>
        <v>-70</v>
      </c>
      <c r="U6333">
        <v>20</v>
      </c>
      <c r="V6333">
        <v>80</v>
      </c>
      <c r="W6333" s="3">
        <f t="shared" si="589"/>
        <v>-60</v>
      </c>
      <c r="X6333">
        <v>23</v>
      </c>
      <c r="Y6333">
        <v>77</v>
      </c>
      <c r="Z6333" s="3">
        <f t="shared" si="590"/>
        <v>-54</v>
      </c>
      <c r="AA6333">
        <v>39</v>
      </c>
      <c r="AB6333">
        <v>61</v>
      </c>
      <c r="AC6333" s="3">
        <f t="shared" si="591"/>
        <v>-22</v>
      </c>
      <c r="AD6333" s="3">
        <f t="shared" si="592"/>
        <v>1</v>
      </c>
      <c r="AE6333" s="3" t="s">
        <v>30460</v>
      </c>
      <c r="AF6333" t="b">
        <v>0</v>
      </c>
      <c r="AG6333" s="1">
        <v>44659.559374999997</v>
      </c>
    </row>
    <row r="6334" spans="1:33" ht="34" x14ac:dyDescent="0.2">
      <c r="A6334" t="s">
        <v>18401</v>
      </c>
      <c r="B6334">
        <v>14733</v>
      </c>
      <c r="C6334" s="3" t="s">
        <v>18402</v>
      </c>
      <c r="D6334" t="s">
        <v>18403</v>
      </c>
      <c r="E6334" t="s">
        <v>30152</v>
      </c>
      <c r="F6334" s="9" t="str">
        <f>_xlfn.XLOOKUP(E6334,'Raw Data - Area Code'!A:A,'Raw Data - Area Code'!B:B,"",FALSE)</f>
        <v>South East London</v>
      </c>
      <c r="G6334" s="9"/>
      <c r="H6334" s="18" t="s">
        <v>880</v>
      </c>
      <c r="I6334" s="20">
        <v>86</v>
      </c>
      <c r="J6334" s="8" t="str">
        <f>_xlfn.XLOOKUP(TRIM(I6334),'Raw Data - SIC Code'!A:A,'Raw Data - SIC Code'!C:C,"",FALSE)</f>
        <v>Healthcare</v>
      </c>
      <c r="K6334">
        <v>15</v>
      </c>
      <c r="L6334" s="3">
        <v>25.3</v>
      </c>
      <c r="O6334">
        <v>0</v>
      </c>
      <c r="P6334">
        <v>0</v>
      </c>
      <c r="Q6334" s="27">
        <v>0</v>
      </c>
      <c r="R6334">
        <v>27.1</v>
      </c>
      <c r="S6334">
        <v>72.900000000000006</v>
      </c>
      <c r="T6334" s="3">
        <f t="shared" si="588"/>
        <v>-45.800000000000004</v>
      </c>
      <c r="U6334">
        <v>23.1</v>
      </c>
      <c r="V6334">
        <v>76.900000000000006</v>
      </c>
      <c r="W6334" s="3">
        <f t="shared" si="589"/>
        <v>-53.800000000000004</v>
      </c>
      <c r="X6334">
        <v>40.5</v>
      </c>
      <c r="Y6334">
        <v>59.5</v>
      </c>
      <c r="Z6334" s="3">
        <f t="shared" si="590"/>
        <v>-19</v>
      </c>
      <c r="AA6334">
        <v>48.7</v>
      </c>
      <c r="AB6334">
        <v>51.3</v>
      </c>
      <c r="AC6334" s="3">
        <f t="shared" si="591"/>
        <v>-2.5999999999999943</v>
      </c>
      <c r="AD6334" s="3">
        <f t="shared" si="592"/>
        <v>1</v>
      </c>
      <c r="AE6334" s="3" t="s">
        <v>30462</v>
      </c>
      <c r="AF6334" t="b">
        <v>0</v>
      </c>
      <c r="AG6334" s="1">
        <v>44501.451782407406</v>
      </c>
    </row>
    <row r="6335" spans="1:33" x14ac:dyDescent="0.2">
      <c r="A6335" t="s">
        <v>18404</v>
      </c>
      <c r="B6335">
        <v>20110</v>
      </c>
      <c r="C6335" s="3" t="s">
        <v>18405</v>
      </c>
      <c r="D6335" t="s">
        <v>18406</v>
      </c>
      <c r="E6335" t="s">
        <v>30120</v>
      </c>
      <c r="F6335" s="9" t="str">
        <f>_xlfn.XLOOKUP(E6335,'Raw Data - Area Code'!A:A,'Raw Data - Area Code'!B:B,"",FALSE)</f>
        <v>Tunbridge Wells</v>
      </c>
      <c r="G6335" s="9"/>
      <c r="H6335" s="8"/>
      <c r="I6335" s="20">
        <v>86</v>
      </c>
      <c r="J6335" s="8" t="str">
        <f>_xlfn.XLOOKUP(TRIM(I6335),'Raw Data - SIC Code'!A:A,'Raw Data - SIC Code'!C:C,"",FALSE)</f>
        <v>Healthcare</v>
      </c>
      <c r="K6335">
        <v>19.399999999999999</v>
      </c>
      <c r="L6335" s="3">
        <v>15.7</v>
      </c>
      <c r="O6335">
        <v>0</v>
      </c>
      <c r="P6335">
        <v>0</v>
      </c>
      <c r="Q6335" s="27">
        <v>0</v>
      </c>
      <c r="R6335">
        <v>36</v>
      </c>
      <c r="S6335">
        <v>64</v>
      </c>
      <c r="T6335" s="3">
        <f t="shared" si="588"/>
        <v>-28.000000000000004</v>
      </c>
      <c r="U6335">
        <v>16</v>
      </c>
      <c r="V6335">
        <v>84</v>
      </c>
      <c r="W6335" s="3">
        <f t="shared" si="589"/>
        <v>-68</v>
      </c>
      <c r="X6335">
        <v>19</v>
      </c>
      <c r="Y6335">
        <v>81</v>
      </c>
      <c r="Z6335" s="3">
        <f t="shared" si="590"/>
        <v>-62</v>
      </c>
      <c r="AA6335">
        <v>14</v>
      </c>
      <c r="AB6335">
        <v>86</v>
      </c>
      <c r="AC6335" s="3">
        <f t="shared" si="591"/>
        <v>-72</v>
      </c>
      <c r="AD6335" s="3">
        <f t="shared" si="592"/>
        <v>1</v>
      </c>
      <c r="AE6335" s="3" t="s">
        <v>30461</v>
      </c>
      <c r="AF6335" t="b">
        <v>1</v>
      </c>
      <c r="AG6335" s="1">
        <v>44697.452210648145</v>
      </c>
    </row>
    <row r="6336" spans="1:33" ht="34" x14ac:dyDescent="0.2">
      <c r="A6336" t="s">
        <v>18407</v>
      </c>
      <c r="B6336">
        <v>17017</v>
      </c>
      <c r="C6336" s="3" t="s">
        <v>18408</v>
      </c>
      <c r="D6336" t="s">
        <v>18409</v>
      </c>
      <c r="E6336" t="s">
        <v>30208</v>
      </c>
      <c r="F6336" s="9" t="str">
        <f>_xlfn.XLOOKUP(E6336,'Raw Data - Area Code'!A:A,'Raw Data - Area Code'!B:B,"",FALSE)</f>
        <v>Plymouth</v>
      </c>
      <c r="G6336" s="9"/>
      <c r="H6336" s="18" t="s">
        <v>880</v>
      </c>
      <c r="I6336" s="20">
        <v>86</v>
      </c>
      <c r="J6336" s="8" t="str">
        <f>_xlfn.XLOOKUP(TRIM(I6336),'Raw Data - SIC Code'!A:A,'Raw Data - SIC Code'!C:C,"",FALSE)</f>
        <v>Healthcare</v>
      </c>
      <c r="K6336">
        <v>13.1</v>
      </c>
      <c r="L6336" s="3">
        <v>0.1</v>
      </c>
      <c r="O6336">
        <v>0</v>
      </c>
      <c r="P6336">
        <v>0</v>
      </c>
      <c r="Q6336" s="27">
        <v>0</v>
      </c>
      <c r="R6336">
        <v>16.7</v>
      </c>
      <c r="S6336">
        <v>83.3</v>
      </c>
      <c r="T6336" s="3">
        <f t="shared" si="588"/>
        <v>-66.599999999999994</v>
      </c>
      <c r="U6336">
        <v>19.7</v>
      </c>
      <c r="V6336">
        <v>80.3</v>
      </c>
      <c r="W6336" s="3">
        <f t="shared" si="589"/>
        <v>-60.6</v>
      </c>
      <c r="X6336">
        <v>13.6</v>
      </c>
      <c r="Y6336">
        <v>86.4</v>
      </c>
      <c r="Z6336" s="3">
        <f t="shared" si="590"/>
        <v>-72.800000000000011</v>
      </c>
      <c r="AA6336">
        <v>24.2</v>
      </c>
      <c r="AB6336">
        <v>75.8</v>
      </c>
      <c r="AC6336" s="3">
        <f t="shared" si="591"/>
        <v>-51.599999999999987</v>
      </c>
      <c r="AD6336" s="3">
        <f t="shared" si="592"/>
        <v>1</v>
      </c>
      <c r="AE6336" s="3" t="s">
        <v>30460</v>
      </c>
      <c r="AF6336" t="b">
        <v>0</v>
      </c>
      <c r="AG6336" s="1">
        <v>44406.526064814818</v>
      </c>
    </row>
    <row r="6337" spans="1:33" ht="34" x14ac:dyDescent="0.2">
      <c r="A6337" t="s">
        <v>18410</v>
      </c>
      <c r="B6337">
        <v>18814</v>
      </c>
      <c r="C6337" s="3" t="s">
        <v>18411</v>
      </c>
      <c r="D6337" t="s">
        <v>18412</v>
      </c>
      <c r="E6337" t="s">
        <v>30149</v>
      </c>
      <c r="F6337" s="9" t="str">
        <f>_xlfn.XLOOKUP(E6337,'Raw Data - Area Code'!A:A,'Raw Data - Area Code'!B:B,"",FALSE)</f>
        <v>Leeds</v>
      </c>
      <c r="G6337" s="9"/>
      <c r="H6337" s="18" t="s">
        <v>11511</v>
      </c>
      <c r="I6337" s="20">
        <v>86</v>
      </c>
      <c r="J6337" s="8" t="str">
        <f>_xlfn.XLOOKUP(TRIM(I6337),'Raw Data - SIC Code'!A:A,'Raw Data - SIC Code'!C:C,"",FALSE)</f>
        <v>Healthcare</v>
      </c>
      <c r="K6337">
        <v>22.1</v>
      </c>
      <c r="L6337" s="3">
        <v>14.7</v>
      </c>
      <c r="O6337">
        <v>0</v>
      </c>
      <c r="P6337">
        <v>0</v>
      </c>
      <c r="Q6337" s="27">
        <v>0</v>
      </c>
      <c r="R6337">
        <v>20.7</v>
      </c>
      <c r="S6337">
        <v>79.3</v>
      </c>
      <c r="T6337" s="3">
        <f t="shared" si="588"/>
        <v>-58.599999999999994</v>
      </c>
      <c r="U6337">
        <v>17.3</v>
      </c>
      <c r="V6337">
        <v>82.7</v>
      </c>
      <c r="W6337" s="3">
        <f t="shared" si="589"/>
        <v>-65.400000000000006</v>
      </c>
      <c r="X6337">
        <v>22.6</v>
      </c>
      <c r="Y6337">
        <v>77.400000000000006</v>
      </c>
      <c r="Z6337" s="3">
        <f t="shared" si="590"/>
        <v>-54.800000000000004</v>
      </c>
      <c r="AA6337">
        <v>34.4</v>
      </c>
      <c r="AB6337">
        <v>65.599999999999994</v>
      </c>
      <c r="AC6337" s="3">
        <f t="shared" si="591"/>
        <v>-31.199999999999996</v>
      </c>
      <c r="AD6337" s="3">
        <f t="shared" si="592"/>
        <v>1</v>
      </c>
      <c r="AE6337" s="3" t="s">
        <v>30460</v>
      </c>
      <c r="AF6337" t="b">
        <v>0</v>
      </c>
      <c r="AG6337" s="1">
        <v>44595.565347222226</v>
      </c>
    </row>
    <row r="6338" spans="1:33" ht="34" x14ac:dyDescent="0.2">
      <c r="A6338" t="s">
        <v>18413</v>
      </c>
      <c r="B6338">
        <v>15173</v>
      </c>
      <c r="C6338" s="3" t="s">
        <v>18414</v>
      </c>
      <c r="D6338" t="s">
        <v>18415</v>
      </c>
      <c r="E6338" t="s">
        <v>30230</v>
      </c>
      <c r="F6338" s="9" t="str">
        <f>_xlfn.XLOOKUP(E6338,'Raw Data - Area Code'!A:A,'Raw Data - Area Code'!B:B,"",FALSE)</f>
        <v>Manchester</v>
      </c>
      <c r="G6338" s="9"/>
      <c r="H6338" s="18" t="s">
        <v>880</v>
      </c>
      <c r="I6338" s="20">
        <v>86</v>
      </c>
      <c r="J6338" s="8" t="str">
        <f>_xlfn.XLOOKUP(TRIM(I6338),'Raw Data - SIC Code'!A:A,'Raw Data - SIC Code'!C:C,"",FALSE)</f>
        <v>Healthcare</v>
      </c>
      <c r="K6338">
        <v>13.4</v>
      </c>
      <c r="L6338" s="3">
        <v>10.6</v>
      </c>
      <c r="O6338">
        <v>0</v>
      </c>
      <c r="P6338">
        <v>0</v>
      </c>
      <c r="Q6338" s="27">
        <v>0</v>
      </c>
      <c r="R6338">
        <v>23.4</v>
      </c>
      <c r="S6338">
        <v>76.599999999999994</v>
      </c>
      <c r="T6338" s="3">
        <f t="shared" si="588"/>
        <v>-53.199999999999989</v>
      </c>
      <c r="U6338">
        <v>25.2</v>
      </c>
      <c r="V6338">
        <v>74.8</v>
      </c>
      <c r="W6338" s="3">
        <f t="shared" si="589"/>
        <v>-49.599999999999994</v>
      </c>
      <c r="X6338">
        <v>30.9</v>
      </c>
      <c r="Y6338">
        <v>69.099999999999994</v>
      </c>
      <c r="Z6338" s="3">
        <f t="shared" si="590"/>
        <v>-38.199999999999996</v>
      </c>
      <c r="AA6338">
        <v>39</v>
      </c>
      <c r="AB6338">
        <v>61</v>
      </c>
      <c r="AC6338" s="3">
        <f t="shared" si="591"/>
        <v>-22</v>
      </c>
      <c r="AD6338" s="3">
        <f t="shared" si="592"/>
        <v>1</v>
      </c>
      <c r="AE6338" s="3" t="s">
        <v>30460</v>
      </c>
      <c r="AF6338" t="b">
        <v>0</v>
      </c>
      <c r="AG6338" s="1">
        <v>44650.468460648146</v>
      </c>
    </row>
    <row r="6339" spans="1:33" ht="34" x14ac:dyDescent="0.2">
      <c r="A6339" t="s">
        <v>18416</v>
      </c>
      <c r="B6339">
        <v>17704</v>
      </c>
      <c r="C6339" s="3" t="s">
        <v>18417</v>
      </c>
      <c r="D6339" t="s">
        <v>18418</v>
      </c>
      <c r="E6339" t="s">
        <v>30226</v>
      </c>
      <c r="F6339" s="9" t="str">
        <f>_xlfn.XLOOKUP(E6339,'Raw Data - Area Code'!A:A,'Raw Data - Area Code'!B:B,"",FALSE)</f>
        <v>Birmingham</v>
      </c>
      <c r="G6339" s="9"/>
      <c r="H6339" s="18" t="s">
        <v>880</v>
      </c>
      <c r="I6339" s="20">
        <v>86</v>
      </c>
      <c r="J6339" s="8" t="str">
        <f>_xlfn.XLOOKUP(TRIM(I6339),'Raw Data - SIC Code'!A:A,'Raw Data - SIC Code'!C:C,"",FALSE)</f>
        <v>Healthcare</v>
      </c>
      <c r="K6339">
        <v>2.6</v>
      </c>
      <c r="L6339" s="3">
        <v>2.4</v>
      </c>
      <c r="O6339">
        <v>0</v>
      </c>
      <c r="P6339">
        <v>0</v>
      </c>
      <c r="Q6339" s="27">
        <v>0</v>
      </c>
      <c r="R6339">
        <v>26.2</v>
      </c>
      <c r="S6339">
        <v>73.8</v>
      </c>
      <c r="T6339" s="3">
        <f t="shared" ref="T6339:T6402" si="594">(R6339 - S6339) / (R6339 + S6339) * 100</f>
        <v>-47.599999999999994</v>
      </c>
      <c r="U6339">
        <v>33.799999999999997</v>
      </c>
      <c r="V6339">
        <v>66.2</v>
      </c>
      <c r="W6339" s="3">
        <f t="shared" ref="W6339:W6402" si="595">(U6339 - V6339) / (U6339 + V6339) * 100</f>
        <v>-32.400000000000006</v>
      </c>
      <c r="X6339">
        <v>30</v>
      </c>
      <c r="Y6339">
        <v>70</v>
      </c>
      <c r="Z6339" s="3">
        <f t="shared" ref="Z6339:Z6402" si="596">(X6339 - Y6339) / (X6339 + Y6339) * 100</f>
        <v>-40</v>
      </c>
      <c r="AA6339">
        <v>44.6</v>
      </c>
      <c r="AB6339">
        <v>55.4</v>
      </c>
      <c r="AC6339" s="3">
        <f t="shared" ref="AC6339:AC6402" si="597">(AA6339 - AB6339) / (AA6339 + AB6339) * 100</f>
        <v>-10.799999999999997</v>
      </c>
      <c r="AD6339" s="3">
        <f t="shared" ref="AD6339:AD6402" si="598">--(L6339&gt;0) + --(Q6339&gt;0) + --(T6339&gt;0) + --(W6339&gt;0) + --(Z6339&gt;0) + --(AC6339&gt;0)</f>
        <v>1</v>
      </c>
      <c r="AE6339" s="3" t="s">
        <v>30462</v>
      </c>
      <c r="AF6339" t="b">
        <v>0</v>
      </c>
      <c r="AG6339" s="1">
        <v>44649.378599537034</v>
      </c>
    </row>
    <row r="6340" spans="1:33" ht="34" x14ac:dyDescent="0.2">
      <c r="A6340" t="s">
        <v>18419</v>
      </c>
      <c r="B6340">
        <v>15753</v>
      </c>
      <c r="C6340" s="3" t="s">
        <v>18420</v>
      </c>
      <c r="D6340" t="s">
        <v>18421</v>
      </c>
      <c r="E6340" t="s">
        <v>30145</v>
      </c>
      <c r="F6340" s="9" t="str">
        <f>_xlfn.XLOOKUP(E6340,'Raw Data - Area Code'!A:A,'Raw Data - Area Code'!B:B,"",FALSE)</f>
        <v>East Central London</v>
      </c>
      <c r="G6340" s="9"/>
      <c r="H6340" s="18" t="s">
        <v>880</v>
      </c>
      <c r="I6340" s="20">
        <v>86</v>
      </c>
      <c r="J6340" s="8" t="str">
        <f>_xlfn.XLOOKUP(TRIM(I6340),'Raw Data - SIC Code'!A:A,'Raw Data - SIC Code'!C:C,"",FALSE)</f>
        <v>Healthcare</v>
      </c>
      <c r="K6340">
        <v>2</v>
      </c>
      <c r="L6340" s="3">
        <v>4</v>
      </c>
      <c r="O6340">
        <v>0</v>
      </c>
      <c r="P6340">
        <v>0</v>
      </c>
      <c r="Q6340" s="27">
        <v>0</v>
      </c>
      <c r="R6340">
        <v>50.6</v>
      </c>
      <c r="S6340">
        <v>49.4</v>
      </c>
      <c r="T6340" s="3">
        <f t="shared" si="594"/>
        <v>1.2000000000000028</v>
      </c>
      <c r="U6340">
        <v>53</v>
      </c>
      <c r="V6340">
        <v>47</v>
      </c>
      <c r="W6340" s="3">
        <f t="shared" si="595"/>
        <v>6</v>
      </c>
      <c r="X6340">
        <v>43</v>
      </c>
      <c r="Y6340">
        <v>57</v>
      </c>
      <c r="Z6340" s="3">
        <f t="shared" si="596"/>
        <v>-14.000000000000002</v>
      </c>
      <c r="AA6340">
        <v>49.4</v>
      </c>
      <c r="AB6340">
        <v>50.6</v>
      </c>
      <c r="AC6340" s="3">
        <f t="shared" si="597"/>
        <v>-1.2000000000000028</v>
      </c>
      <c r="AD6340" s="3">
        <f t="shared" si="598"/>
        <v>3</v>
      </c>
      <c r="AE6340" s="3" t="s">
        <v>30462</v>
      </c>
      <c r="AF6340" t="b">
        <v>0</v>
      </c>
      <c r="AG6340" s="1">
        <v>44650.522268518522</v>
      </c>
    </row>
    <row r="6341" spans="1:33" x14ac:dyDescent="0.2">
      <c r="A6341" t="s">
        <v>18422</v>
      </c>
      <c r="B6341">
        <v>20574</v>
      </c>
      <c r="C6341" s="3" t="s">
        <v>18423</v>
      </c>
      <c r="D6341" t="s">
        <v>18424</v>
      </c>
      <c r="E6341" t="s">
        <v>30159</v>
      </c>
      <c r="F6341" s="9" t="str">
        <f>_xlfn.XLOOKUP(E6341,'Raw Data - Area Code'!A:A,'Raw Data - Area Code'!B:B,"",FALSE)</f>
        <v>North West London</v>
      </c>
      <c r="G6341" s="9"/>
      <c r="H6341" s="8"/>
      <c r="I6341" s="20">
        <v>86</v>
      </c>
      <c r="J6341" s="8" t="str">
        <f>_xlfn.XLOOKUP(TRIM(I6341),'Raw Data - SIC Code'!A:A,'Raw Data - SIC Code'!C:C,"",FALSE)</f>
        <v>Healthcare</v>
      </c>
      <c r="K6341">
        <v>10.5</v>
      </c>
      <c r="L6341" s="3">
        <v>5.9</v>
      </c>
      <c r="O6341">
        <v>0</v>
      </c>
      <c r="P6341">
        <v>0</v>
      </c>
      <c r="Q6341" s="27">
        <v>0</v>
      </c>
      <c r="R6341">
        <v>22</v>
      </c>
      <c r="S6341">
        <v>78</v>
      </c>
      <c r="T6341" s="3">
        <f t="shared" si="594"/>
        <v>-56.000000000000007</v>
      </c>
      <c r="U6341">
        <v>26.9</v>
      </c>
      <c r="V6341">
        <v>73.099999999999994</v>
      </c>
      <c r="W6341" s="3">
        <f t="shared" si="595"/>
        <v>-46.199999999999996</v>
      </c>
      <c r="X6341">
        <v>33.700000000000003</v>
      </c>
      <c r="Y6341">
        <v>66.3</v>
      </c>
      <c r="Z6341" s="3">
        <f t="shared" si="596"/>
        <v>-32.599999999999994</v>
      </c>
      <c r="AA6341">
        <v>40.4</v>
      </c>
      <c r="AB6341">
        <v>59.6</v>
      </c>
      <c r="AC6341" s="3">
        <f t="shared" si="597"/>
        <v>-19.200000000000003</v>
      </c>
      <c r="AD6341" s="3">
        <f t="shared" si="598"/>
        <v>1</v>
      </c>
      <c r="AE6341" s="3" t="s">
        <v>30460</v>
      </c>
      <c r="AF6341" t="b">
        <v>0</v>
      </c>
      <c r="AG6341" s="1">
        <v>44643.991261574076</v>
      </c>
    </row>
    <row r="6342" spans="1:33" x14ac:dyDescent="0.2">
      <c r="A6342" t="s">
        <v>18425</v>
      </c>
      <c r="B6342">
        <v>21283</v>
      </c>
      <c r="C6342" s="3" t="s">
        <v>18426</v>
      </c>
      <c r="D6342" t="s">
        <v>18427</v>
      </c>
      <c r="E6342" t="s">
        <v>30146</v>
      </c>
      <c r="F6342" s="9" t="str">
        <f>_xlfn.XLOOKUP(E6342,'Raw Data - Area Code'!A:A,'Raw Data - Area Code'!B:B,"",FALSE)</f>
        <v>Nottingham</v>
      </c>
      <c r="G6342" s="9"/>
      <c r="H6342" s="8"/>
      <c r="I6342" s="20">
        <v>86</v>
      </c>
      <c r="J6342" s="8" t="str">
        <f>_xlfn.XLOOKUP(TRIM(I6342),'Raw Data - SIC Code'!A:A,'Raw Data - SIC Code'!C:C,"",FALSE)</f>
        <v>Healthcare</v>
      </c>
      <c r="K6342">
        <v>26</v>
      </c>
      <c r="L6342" s="3">
        <v>9</v>
      </c>
      <c r="O6342">
        <v>0</v>
      </c>
      <c r="P6342">
        <v>0</v>
      </c>
      <c r="Q6342" s="27">
        <v>0</v>
      </c>
      <c r="R6342">
        <v>14</v>
      </c>
      <c r="S6342">
        <v>86</v>
      </c>
      <c r="T6342" s="3">
        <f t="shared" si="594"/>
        <v>-72</v>
      </c>
      <c r="U6342">
        <v>25</v>
      </c>
      <c r="V6342">
        <v>75</v>
      </c>
      <c r="W6342" s="3">
        <f t="shared" si="595"/>
        <v>-50</v>
      </c>
      <c r="X6342">
        <v>24</v>
      </c>
      <c r="Y6342">
        <v>76</v>
      </c>
      <c r="Z6342" s="3">
        <f t="shared" si="596"/>
        <v>-52</v>
      </c>
      <c r="AA6342">
        <v>33</v>
      </c>
      <c r="AB6342">
        <v>67</v>
      </c>
      <c r="AC6342" s="3">
        <f t="shared" si="597"/>
        <v>-34</v>
      </c>
      <c r="AD6342" s="3">
        <f t="shared" si="598"/>
        <v>1</v>
      </c>
      <c r="AE6342" s="3" t="s">
        <v>30460</v>
      </c>
      <c r="AF6342" t="b">
        <v>0</v>
      </c>
      <c r="AG6342" s="1">
        <v>44650.641631944447</v>
      </c>
    </row>
    <row r="6343" spans="1:33" ht="34" x14ac:dyDescent="0.2">
      <c r="A6343" t="s">
        <v>18428</v>
      </c>
      <c r="B6343">
        <v>8972</v>
      </c>
      <c r="C6343" s="3" t="s">
        <v>18429</v>
      </c>
      <c r="D6343" t="s">
        <v>3776</v>
      </c>
      <c r="E6343" t="s">
        <v>30125</v>
      </c>
      <c r="F6343" s="9" t="str">
        <f>_xlfn.XLOOKUP(E6343,'Raw Data - Area Code'!A:A,'Raw Data - Area Code'!B:B,"",FALSE)</f>
        <v>Hemel Hempstead</v>
      </c>
      <c r="G6343" s="9">
        <v>6704614</v>
      </c>
      <c r="H6343" s="18" t="s">
        <v>6794</v>
      </c>
      <c r="I6343" s="20" t="s">
        <v>30243</v>
      </c>
      <c r="J6343" s="8" t="str">
        <f>_xlfn.XLOOKUP(TRIM(I6343),'Raw Data - SIC Code'!A:A,'Raw Data - SIC Code'!C:C,"",FALSE)</f>
        <v>Admin Services</v>
      </c>
      <c r="K6343">
        <v>-6</v>
      </c>
      <c r="L6343" s="3">
        <v>-14.4</v>
      </c>
      <c r="M6343">
        <v>-21.7</v>
      </c>
      <c r="N6343">
        <v>-3.3</v>
      </c>
      <c r="O6343">
        <v>0.6</v>
      </c>
      <c r="P6343">
        <v>0.2</v>
      </c>
      <c r="Q6343" s="27">
        <f t="shared" ref="Q6343:Q6402" si="599">(O6343 - P6343) / (O6343 + P6343) * 100</f>
        <v>49.999999999999993</v>
      </c>
      <c r="R6343">
        <v>21.6</v>
      </c>
      <c r="S6343">
        <v>78.400000000000006</v>
      </c>
      <c r="T6343" s="3">
        <f t="shared" si="594"/>
        <v>-56.800000000000004</v>
      </c>
      <c r="U6343">
        <v>20.6</v>
      </c>
      <c r="V6343">
        <v>79.400000000000006</v>
      </c>
      <c r="W6343" s="3">
        <f t="shared" si="595"/>
        <v>-58.800000000000011</v>
      </c>
      <c r="X6343">
        <v>15.5</v>
      </c>
      <c r="Y6343">
        <v>84.5</v>
      </c>
      <c r="Z6343" s="3">
        <f t="shared" si="596"/>
        <v>-69</v>
      </c>
      <c r="AA6343">
        <v>14.3</v>
      </c>
      <c r="AB6343">
        <v>85.7</v>
      </c>
      <c r="AC6343" s="3">
        <f t="shared" si="597"/>
        <v>-71.400000000000006</v>
      </c>
      <c r="AD6343" s="3">
        <f t="shared" si="598"/>
        <v>1</v>
      </c>
      <c r="AE6343" s="3" t="s">
        <v>30576</v>
      </c>
      <c r="AF6343" t="b">
        <v>0</v>
      </c>
      <c r="AG6343" s="1">
        <v>44574.639120370368</v>
      </c>
    </row>
    <row r="6344" spans="1:33" x14ac:dyDescent="0.2">
      <c r="A6344" t="s">
        <v>18430</v>
      </c>
      <c r="B6344">
        <v>8974</v>
      </c>
      <c r="C6344" s="3" t="s">
        <v>18431</v>
      </c>
      <c r="D6344" t="s">
        <v>18432</v>
      </c>
      <c r="E6344" t="s">
        <v>30136</v>
      </c>
      <c r="F6344" s="9" t="str">
        <f>_xlfn.XLOOKUP(E6344,'Raw Data - Area Code'!A:A,'Raw Data - Area Code'!B:B,"",FALSE)</f>
        <v>Stockport</v>
      </c>
      <c r="G6344" s="9">
        <v>7888110</v>
      </c>
      <c r="H6344" s="8">
        <v>68320</v>
      </c>
      <c r="I6344" s="20" t="s">
        <v>30269</v>
      </c>
      <c r="J6344" s="8" t="str">
        <f>_xlfn.XLOOKUP(TRIM(I6344),'Raw Data - SIC Code'!A:A,'Raw Data - SIC Code'!C:C,"",FALSE)</f>
        <v>Real Estate</v>
      </c>
      <c r="K6344">
        <v>27.6</v>
      </c>
      <c r="L6344" s="3">
        <v>18</v>
      </c>
      <c r="M6344">
        <v>4</v>
      </c>
      <c r="N6344">
        <v>5.4</v>
      </c>
      <c r="O6344">
        <v>13</v>
      </c>
      <c r="P6344">
        <v>3.4</v>
      </c>
      <c r="Q6344" s="27">
        <f t="shared" si="599"/>
        <v>58.536585365853668</v>
      </c>
      <c r="R6344">
        <v>20</v>
      </c>
      <c r="S6344">
        <v>80</v>
      </c>
      <c r="T6344" s="3">
        <f t="shared" si="594"/>
        <v>-60</v>
      </c>
      <c r="U6344">
        <v>20</v>
      </c>
      <c r="V6344">
        <v>80</v>
      </c>
      <c r="W6344" s="3">
        <f t="shared" si="595"/>
        <v>-60</v>
      </c>
      <c r="X6344">
        <v>39</v>
      </c>
      <c r="Y6344">
        <v>61</v>
      </c>
      <c r="Z6344" s="3">
        <f t="shared" si="596"/>
        <v>-22</v>
      </c>
      <c r="AA6344">
        <v>65</v>
      </c>
      <c r="AB6344">
        <v>35</v>
      </c>
      <c r="AC6344" s="3">
        <f t="shared" si="597"/>
        <v>30</v>
      </c>
      <c r="AD6344" s="3">
        <f t="shared" si="598"/>
        <v>3</v>
      </c>
      <c r="AE6344" s="3" t="s">
        <v>30463</v>
      </c>
      <c r="AF6344" t="b">
        <v>1</v>
      </c>
      <c r="AG6344" s="1">
        <v>45020.617685185185</v>
      </c>
    </row>
    <row r="6345" spans="1:33" ht="34" x14ac:dyDescent="0.2">
      <c r="A6345" t="s">
        <v>18433</v>
      </c>
      <c r="B6345">
        <v>14736</v>
      </c>
      <c r="C6345" s="3" t="s">
        <v>18434</v>
      </c>
      <c r="D6345" t="s">
        <v>5065</v>
      </c>
      <c r="E6345" t="s">
        <v>30182</v>
      </c>
      <c r="F6345" s="9" t="str">
        <f>_xlfn.XLOOKUP(E6345,'Raw Data - Area Code'!A:A,'Raw Data - Area Code'!B:B,"",FALSE)</f>
        <v>South West London</v>
      </c>
      <c r="G6345" s="9"/>
      <c r="H6345" s="18" t="s">
        <v>880</v>
      </c>
      <c r="I6345" s="20">
        <v>86</v>
      </c>
      <c r="J6345" s="8" t="str">
        <f>_xlfn.XLOOKUP(TRIM(I6345),'Raw Data - SIC Code'!A:A,'Raw Data - SIC Code'!C:C,"",FALSE)</f>
        <v>Healthcare</v>
      </c>
      <c r="K6345">
        <v>8.4</v>
      </c>
      <c r="L6345" s="3">
        <v>7</v>
      </c>
      <c r="M6345">
        <v>-18.600000000000001</v>
      </c>
      <c r="N6345">
        <v>-18.600000000000001</v>
      </c>
      <c r="O6345">
        <v>0.6</v>
      </c>
      <c r="P6345">
        <v>0.7</v>
      </c>
      <c r="Q6345" s="27">
        <f t="shared" si="599"/>
        <v>-7.6923076923076916</v>
      </c>
      <c r="R6345">
        <v>26</v>
      </c>
      <c r="S6345">
        <v>74</v>
      </c>
      <c r="T6345" s="3">
        <f t="shared" si="594"/>
        <v>-48</v>
      </c>
      <c r="U6345">
        <v>38.5</v>
      </c>
      <c r="V6345">
        <v>61.5</v>
      </c>
      <c r="W6345" s="3">
        <f t="shared" si="595"/>
        <v>-23</v>
      </c>
      <c r="X6345">
        <v>37</v>
      </c>
      <c r="Y6345">
        <v>63</v>
      </c>
      <c r="Z6345" s="3">
        <f t="shared" si="596"/>
        <v>-26</v>
      </c>
      <c r="AA6345">
        <v>46</v>
      </c>
      <c r="AB6345">
        <v>54</v>
      </c>
      <c r="AC6345" s="3">
        <f t="shared" si="597"/>
        <v>-8</v>
      </c>
      <c r="AD6345" s="3">
        <f t="shared" si="598"/>
        <v>1</v>
      </c>
      <c r="AE6345" s="3" t="s">
        <v>30460</v>
      </c>
      <c r="AF6345" t="b">
        <v>0</v>
      </c>
      <c r="AG6345" s="1">
        <v>44648.494212962964</v>
      </c>
    </row>
    <row r="6346" spans="1:33" x14ac:dyDescent="0.2">
      <c r="A6346" t="s">
        <v>18435</v>
      </c>
      <c r="B6346">
        <v>8975</v>
      </c>
      <c r="C6346" s="3" t="s">
        <v>18436</v>
      </c>
      <c r="D6346" t="s">
        <v>18437</v>
      </c>
      <c r="E6346" t="s">
        <v>30125</v>
      </c>
      <c r="F6346" s="9" t="str">
        <f>_xlfn.XLOOKUP(E6346,'Raw Data - Area Code'!A:A,'Raw Data - Area Code'!B:B,"",FALSE)</f>
        <v>Hemel Hempstead</v>
      </c>
      <c r="G6346" s="9">
        <v>5280446</v>
      </c>
      <c r="H6346" s="8">
        <v>62020</v>
      </c>
      <c r="I6346" s="20" t="s">
        <v>30248</v>
      </c>
      <c r="J6346" s="8" t="str">
        <f>_xlfn.XLOOKUP(TRIM(I6346),'Raw Data - SIC Code'!A:A,'Raw Data - SIC Code'!C:C,"",FALSE)</f>
        <v>Info &amp; Comms</v>
      </c>
      <c r="K6346">
        <v>16.600000000000001</v>
      </c>
      <c r="L6346" s="3">
        <v>24.6</v>
      </c>
      <c r="M6346">
        <v>57.8</v>
      </c>
      <c r="N6346">
        <v>25</v>
      </c>
      <c r="O6346">
        <v>68</v>
      </c>
      <c r="P6346">
        <v>74</v>
      </c>
      <c r="Q6346" s="27">
        <f t="shared" si="599"/>
        <v>-4.225352112676056</v>
      </c>
      <c r="R6346">
        <v>36.299999999999997</v>
      </c>
      <c r="S6346">
        <v>63.7</v>
      </c>
      <c r="T6346" s="3">
        <f t="shared" si="594"/>
        <v>-27.400000000000009</v>
      </c>
      <c r="U6346">
        <v>42.8</v>
      </c>
      <c r="V6346">
        <v>57.2</v>
      </c>
      <c r="W6346" s="3">
        <f t="shared" si="595"/>
        <v>-14.400000000000004</v>
      </c>
      <c r="X6346">
        <v>57.5</v>
      </c>
      <c r="Y6346">
        <v>42.5</v>
      </c>
      <c r="Z6346" s="3">
        <f t="shared" si="596"/>
        <v>15</v>
      </c>
      <c r="AA6346">
        <v>58.5</v>
      </c>
      <c r="AB6346">
        <v>41.5</v>
      </c>
      <c r="AC6346" s="3">
        <f t="shared" si="597"/>
        <v>17</v>
      </c>
      <c r="AD6346" s="3">
        <f t="shared" si="598"/>
        <v>3</v>
      </c>
      <c r="AE6346" s="3" t="s">
        <v>30462</v>
      </c>
      <c r="AF6346" t="b">
        <v>0</v>
      </c>
      <c r="AG6346" s="1">
        <v>44655.436527777776</v>
      </c>
    </row>
    <row r="6347" spans="1:33" ht="34" x14ac:dyDescent="0.2">
      <c r="A6347" t="s">
        <v>18438</v>
      </c>
      <c r="B6347">
        <v>15172</v>
      </c>
      <c r="C6347" s="3" t="s">
        <v>18439</v>
      </c>
      <c r="D6347" t="s">
        <v>18440</v>
      </c>
      <c r="E6347" t="s">
        <v>30232</v>
      </c>
      <c r="F6347" s="9" t="str">
        <f>_xlfn.XLOOKUP(E6347,'Raw Data - Area Code'!A:A,'Raw Data - Area Code'!B:B,"",FALSE)</f>
        <v>Sheffield</v>
      </c>
      <c r="G6347" s="9"/>
      <c r="H6347" s="18" t="s">
        <v>880</v>
      </c>
      <c r="I6347" s="20">
        <v>86</v>
      </c>
      <c r="J6347" s="8" t="str">
        <f>_xlfn.XLOOKUP(TRIM(I6347),'Raw Data - SIC Code'!A:A,'Raw Data - SIC Code'!C:C,"",FALSE)</f>
        <v>Healthcare</v>
      </c>
      <c r="K6347">
        <v>19.2</v>
      </c>
      <c r="L6347" s="3">
        <v>12.6</v>
      </c>
      <c r="O6347">
        <v>0</v>
      </c>
      <c r="P6347">
        <v>0</v>
      </c>
      <c r="Q6347" s="27">
        <v>0</v>
      </c>
      <c r="R6347">
        <v>30.7</v>
      </c>
      <c r="S6347">
        <v>69.3</v>
      </c>
      <c r="T6347" s="3">
        <f t="shared" si="594"/>
        <v>-38.599999999999994</v>
      </c>
      <c r="U6347">
        <v>16.5</v>
      </c>
      <c r="V6347">
        <v>83.5</v>
      </c>
      <c r="W6347" s="3">
        <f t="shared" si="595"/>
        <v>-67</v>
      </c>
      <c r="X6347">
        <v>24.5</v>
      </c>
      <c r="Y6347">
        <v>75.5</v>
      </c>
      <c r="Z6347" s="3">
        <f t="shared" si="596"/>
        <v>-51</v>
      </c>
      <c r="AA6347">
        <v>34.4</v>
      </c>
      <c r="AB6347">
        <v>65.599999999999994</v>
      </c>
      <c r="AC6347" s="3">
        <f t="shared" si="597"/>
        <v>-31.199999999999996</v>
      </c>
      <c r="AD6347" s="3">
        <f t="shared" si="598"/>
        <v>1</v>
      </c>
      <c r="AE6347" s="3" t="s">
        <v>30460</v>
      </c>
      <c r="AF6347" t="b">
        <v>0</v>
      </c>
      <c r="AG6347" s="1">
        <v>44497.559027777781</v>
      </c>
    </row>
    <row r="6348" spans="1:33" x14ac:dyDescent="0.2">
      <c r="A6348" t="s">
        <v>18441</v>
      </c>
      <c r="B6348">
        <v>19653</v>
      </c>
      <c r="C6348" s="3" t="s">
        <v>18442</v>
      </c>
      <c r="D6348" t="s">
        <v>18443</v>
      </c>
      <c r="E6348" t="s">
        <v>30226</v>
      </c>
      <c r="F6348" s="9" t="str">
        <f>_xlfn.XLOOKUP(E6348,'Raw Data - Area Code'!A:A,'Raw Data - Area Code'!B:B,"",FALSE)</f>
        <v>Birmingham</v>
      </c>
      <c r="G6348" s="9"/>
      <c r="H6348" s="8">
        <v>1</v>
      </c>
      <c r="I6348" s="20">
        <v>86</v>
      </c>
      <c r="J6348" s="8" t="str">
        <f>_xlfn.XLOOKUP(TRIM(I6348),'Raw Data - SIC Code'!A:A,'Raw Data - SIC Code'!C:C,"",FALSE)</f>
        <v>Healthcare</v>
      </c>
      <c r="K6348">
        <v>33.6</v>
      </c>
      <c r="L6348" s="3">
        <v>17.2</v>
      </c>
      <c r="O6348">
        <v>0</v>
      </c>
      <c r="P6348">
        <v>0</v>
      </c>
      <c r="Q6348" s="27">
        <v>0</v>
      </c>
      <c r="R6348">
        <v>5.7</v>
      </c>
      <c r="S6348">
        <v>94.3</v>
      </c>
      <c r="T6348" s="3">
        <f t="shared" si="594"/>
        <v>-88.6</v>
      </c>
      <c r="U6348">
        <v>13</v>
      </c>
      <c r="V6348">
        <v>87</v>
      </c>
      <c r="W6348" s="3">
        <f t="shared" si="595"/>
        <v>-74</v>
      </c>
      <c r="X6348">
        <v>21.7</v>
      </c>
      <c r="Y6348">
        <v>78.3</v>
      </c>
      <c r="Z6348" s="3">
        <f t="shared" si="596"/>
        <v>-56.599999999999994</v>
      </c>
      <c r="AA6348">
        <v>34.299999999999997</v>
      </c>
      <c r="AB6348">
        <v>65.7</v>
      </c>
      <c r="AC6348" s="3">
        <f t="shared" si="597"/>
        <v>-31.400000000000006</v>
      </c>
      <c r="AD6348" s="3">
        <f t="shared" si="598"/>
        <v>1</v>
      </c>
      <c r="AE6348" s="3" t="s">
        <v>30460</v>
      </c>
      <c r="AF6348" t="b">
        <v>0</v>
      </c>
      <c r="AG6348" s="1">
        <v>44648.429988425924</v>
      </c>
    </row>
    <row r="6349" spans="1:33" x14ac:dyDescent="0.2">
      <c r="A6349" t="s">
        <v>18444</v>
      </c>
      <c r="B6349">
        <v>20332</v>
      </c>
      <c r="C6349" s="3" t="s">
        <v>18445</v>
      </c>
      <c r="D6349" t="s">
        <v>18446</v>
      </c>
      <c r="E6349" t="s">
        <v>30152</v>
      </c>
      <c r="F6349" s="9" t="str">
        <f>_xlfn.XLOOKUP(E6349,'Raw Data - Area Code'!A:A,'Raw Data - Area Code'!B:B,"",FALSE)</f>
        <v>South East London</v>
      </c>
      <c r="G6349" s="9"/>
      <c r="H6349" s="8"/>
      <c r="I6349" s="20">
        <v>86</v>
      </c>
      <c r="J6349" s="8" t="str">
        <f>_xlfn.XLOOKUP(TRIM(I6349),'Raw Data - SIC Code'!A:A,'Raw Data - SIC Code'!C:C,"",FALSE)</f>
        <v>Healthcare</v>
      </c>
      <c r="K6349">
        <v>16</v>
      </c>
      <c r="L6349" s="3">
        <v>12</v>
      </c>
      <c r="O6349">
        <v>0</v>
      </c>
      <c r="P6349">
        <v>0</v>
      </c>
      <c r="Q6349" s="27">
        <v>0</v>
      </c>
      <c r="R6349">
        <v>20</v>
      </c>
      <c r="S6349">
        <v>80</v>
      </c>
      <c r="T6349" s="3">
        <f t="shared" si="594"/>
        <v>-60</v>
      </c>
      <c r="U6349">
        <v>22</v>
      </c>
      <c r="V6349">
        <v>78</v>
      </c>
      <c r="W6349" s="3">
        <f t="shared" si="595"/>
        <v>-56.000000000000007</v>
      </c>
      <c r="X6349">
        <v>28</v>
      </c>
      <c r="Y6349">
        <v>72</v>
      </c>
      <c r="Z6349" s="3">
        <f t="shared" si="596"/>
        <v>-44</v>
      </c>
      <c r="AA6349">
        <v>43</v>
      </c>
      <c r="AB6349">
        <v>57</v>
      </c>
      <c r="AC6349" s="3">
        <f t="shared" si="597"/>
        <v>-14.000000000000002</v>
      </c>
      <c r="AD6349" s="3">
        <f t="shared" si="598"/>
        <v>1</v>
      </c>
      <c r="AE6349" s="3" t="s">
        <v>30460</v>
      </c>
      <c r="AF6349" t="b">
        <v>0</v>
      </c>
      <c r="AG6349" s="1">
        <v>44649.541504629633</v>
      </c>
    </row>
    <row r="6350" spans="1:33" ht="34" x14ac:dyDescent="0.2">
      <c r="A6350" t="s">
        <v>18447</v>
      </c>
      <c r="B6350">
        <v>17294</v>
      </c>
      <c r="C6350" s="3" t="s">
        <v>18448</v>
      </c>
      <c r="D6350" t="s">
        <v>18449</v>
      </c>
      <c r="E6350" t="s">
        <v>30117</v>
      </c>
      <c r="F6350" s="9" t="str">
        <f>_xlfn.XLOOKUP(E6350,'Raw Data - Area Code'!A:A,'Raw Data - Area Code'!B:B,"",FALSE)</f>
        <v>Southampton</v>
      </c>
      <c r="G6350" s="9"/>
      <c r="H6350" s="18" t="s">
        <v>18450</v>
      </c>
      <c r="I6350" s="20">
        <v>84</v>
      </c>
      <c r="J6350" s="8" t="str">
        <f>_xlfn.XLOOKUP(TRIM(I6350),'Raw Data - SIC Code'!A:A,'Raw Data - SIC Code'!C:C,"",FALSE)</f>
        <v>Public Admin</v>
      </c>
      <c r="K6350">
        <v>13.3</v>
      </c>
      <c r="L6350" s="3">
        <v>7</v>
      </c>
      <c r="O6350">
        <v>0</v>
      </c>
      <c r="P6350">
        <v>0</v>
      </c>
      <c r="Q6350" s="27">
        <v>0</v>
      </c>
      <c r="R6350">
        <v>54.1</v>
      </c>
      <c r="S6350">
        <v>45.9</v>
      </c>
      <c r="T6350" s="3">
        <f t="shared" si="594"/>
        <v>8.2000000000000028</v>
      </c>
      <c r="U6350">
        <v>39.1</v>
      </c>
      <c r="V6350">
        <v>60.9</v>
      </c>
      <c r="W6350" s="3">
        <f t="shared" si="595"/>
        <v>-21.799999999999997</v>
      </c>
      <c r="X6350">
        <v>46.4</v>
      </c>
      <c r="Y6350">
        <v>53.6</v>
      </c>
      <c r="Z6350" s="3">
        <f t="shared" si="596"/>
        <v>-7.200000000000002</v>
      </c>
      <c r="AA6350">
        <v>26.1</v>
      </c>
      <c r="AB6350">
        <v>73.900000000000006</v>
      </c>
      <c r="AC6350" s="3">
        <f t="shared" si="597"/>
        <v>-47.800000000000004</v>
      </c>
      <c r="AD6350" s="3">
        <f t="shared" si="598"/>
        <v>2</v>
      </c>
      <c r="AE6350" s="3" t="s">
        <v>30462</v>
      </c>
      <c r="AF6350" t="b">
        <v>0</v>
      </c>
      <c r="AG6350" s="1">
        <v>44601.85869212963</v>
      </c>
    </row>
    <row r="6351" spans="1:33" ht="34" x14ac:dyDescent="0.2">
      <c r="A6351" t="s">
        <v>18451</v>
      </c>
      <c r="B6351">
        <v>8979</v>
      </c>
      <c r="C6351" s="3" t="s">
        <v>18452</v>
      </c>
      <c r="D6351" t="s">
        <v>18449</v>
      </c>
      <c r="E6351" t="s">
        <v>30117</v>
      </c>
      <c r="F6351" s="9" t="str">
        <f>_xlfn.XLOOKUP(E6351,'Raw Data - Area Code'!A:A,'Raw Data - Area Code'!B:B,"",FALSE)</f>
        <v>Southampton</v>
      </c>
      <c r="G6351" s="9"/>
      <c r="H6351" s="18" t="s">
        <v>880</v>
      </c>
      <c r="I6351" s="20">
        <v>86</v>
      </c>
      <c r="J6351" s="8" t="str">
        <f>_xlfn.XLOOKUP(TRIM(I6351),'Raw Data - SIC Code'!A:A,'Raw Data - SIC Code'!C:C,"",FALSE)</f>
        <v>Healthcare</v>
      </c>
      <c r="K6351">
        <v>26.3</v>
      </c>
      <c r="L6351" s="3">
        <v>15</v>
      </c>
      <c r="O6351">
        <v>0</v>
      </c>
      <c r="P6351">
        <v>0</v>
      </c>
      <c r="Q6351" s="27">
        <v>0</v>
      </c>
      <c r="R6351">
        <v>12</v>
      </c>
      <c r="S6351">
        <v>88</v>
      </c>
      <c r="T6351" s="3">
        <f t="shared" si="594"/>
        <v>-76</v>
      </c>
      <c r="U6351">
        <v>12.8</v>
      </c>
      <c r="V6351">
        <v>87.2</v>
      </c>
      <c r="W6351" s="3">
        <f t="shared" si="595"/>
        <v>-74.400000000000006</v>
      </c>
      <c r="X6351">
        <v>15.8</v>
      </c>
      <c r="Y6351">
        <v>84.2</v>
      </c>
      <c r="Z6351" s="3">
        <f t="shared" si="596"/>
        <v>-68.400000000000006</v>
      </c>
      <c r="AA6351">
        <v>33.9</v>
      </c>
      <c r="AB6351">
        <v>66.099999999999994</v>
      </c>
      <c r="AC6351" s="3">
        <f t="shared" si="597"/>
        <v>-32.199999999999996</v>
      </c>
      <c r="AD6351" s="3">
        <f t="shared" si="598"/>
        <v>1</v>
      </c>
      <c r="AE6351" s="3" t="s">
        <v>30460</v>
      </c>
      <c r="AF6351" t="b">
        <v>0</v>
      </c>
      <c r="AG6351" s="1">
        <v>44644.383506944447</v>
      </c>
    </row>
    <row r="6352" spans="1:33" ht="51" x14ac:dyDescent="0.2">
      <c r="A6352" t="s">
        <v>18453</v>
      </c>
      <c r="B6352">
        <v>8981</v>
      </c>
      <c r="C6352" s="3" t="s">
        <v>18454</v>
      </c>
      <c r="D6352" t="s">
        <v>18455</v>
      </c>
      <c r="E6352" t="s">
        <v>30137</v>
      </c>
      <c r="F6352" s="9" t="str">
        <f>_xlfn.XLOOKUP(E6352,'Raw Data - Area Code'!A:A,'Raw Data - Area Code'!B:B,"",FALSE)</f>
        <v>Cambridge</v>
      </c>
      <c r="G6352" s="9">
        <v>3395389</v>
      </c>
      <c r="H6352" s="18" t="s">
        <v>18456</v>
      </c>
      <c r="I6352" s="20" t="s">
        <v>30257</v>
      </c>
      <c r="J6352" s="8" t="str">
        <f>_xlfn.XLOOKUP(TRIM(I6352),'Raw Data - SIC Code'!A:A,'Raw Data - SIC Code'!C:C,"",FALSE)</f>
        <v>Manufacturing</v>
      </c>
      <c r="K6352">
        <v>8.9</v>
      </c>
      <c r="L6352" s="3">
        <v>4.2</v>
      </c>
      <c r="M6352">
        <v>-10</v>
      </c>
      <c r="N6352">
        <v>0</v>
      </c>
      <c r="O6352">
        <v>0.6</v>
      </c>
      <c r="P6352">
        <v>2.9</v>
      </c>
      <c r="Q6352" s="27">
        <f t="shared" si="599"/>
        <v>-65.714285714285708</v>
      </c>
      <c r="R6352">
        <v>57.7</v>
      </c>
      <c r="S6352">
        <v>42.3</v>
      </c>
      <c r="T6352" s="3">
        <f t="shared" si="594"/>
        <v>15.400000000000006</v>
      </c>
      <c r="U6352">
        <v>44.6</v>
      </c>
      <c r="V6352">
        <v>55.4</v>
      </c>
      <c r="W6352" s="3">
        <f t="shared" si="595"/>
        <v>-10.799999999999997</v>
      </c>
      <c r="X6352">
        <v>38.6</v>
      </c>
      <c r="Y6352">
        <v>61.4</v>
      </c>
      <c r="Z6352" s="3">
        <f t="shared" si="596"/>
        <v>-22.799999999999997</v>
      </c>
      <c r="AA6352">
        <v>49.4</v>
      </c>
      <c r="AB6352">
        <v>50.6</v>
      </c>
      <c r="AC6352" s="3">
        <f t="shared" si="597"/>
        <v>-1.2000000000000028</v>
      </c>
      <c r="AD6352" s="3">
        <f t="shared" si="598"/>
        <v>2</v>
      </c>
      <c r="AE6352" s="3" t="s">
        <v>30460</v>
      </c>
      <c r="AF6352" t="b">
        <v>0</v>
      </c>
      <c r="AG6352" s="1">
        <v>44629.403611111113</v>
      </c>
    </row>
    <row r="6353" spans="1:33" x14ac:dyDescent="0.2">
      <c r="A6353" t="s">
        <v>18457</v>
      </c>
      <c r="B6353">
        <v>8984</v>
      </c>
      <c r="C6353" s="3" t="s">
        <v>18458</v>
      </c>
      <c r="D6353" t="s">
        <v>18459</v>
      </c>
      <c r="E6353" t="s">
        <v>30149</v>
      </c>
      <c r="F6353" s="9" t="str">
        <f>_xlfn.XLOOKUP(E6353,'Raw Data - Area Code'!A:A,'Raw Data - Area Code'!B:B,"",FALSE)</f>
        <v>Leeds</v>
      </c>
      <c r="G6353" s="9">
        <v>5073859</v>
      </c>
      <c r="H6353" s="8">
        <v>81100</v>
      </c>
      <c r="I6353" s="20" t="s">
        <v>30244</v>
      </c>
      <c r="J6353" s="8" t="str">
        <f>_xlfn.XLOOKUP(TRIM(I6353),'Raw Data - SIC Code'!A:A,'Raw Data - SIC Code'!C:C,"",FALSE)</f>
        <v>Admin Services</v>
      </c>
      <c r="K6353">
        <v>3</v>
      </c>
      <c r="L6353" s="3">
        <v>0</v>
      </c>
      <c r="M6353">
        <v>-8</v>
      </c>
      <c r="N6353">
        <v>-5</v>
      </c>
      <c r="O6353">
        <v>5</v>
      </c>
      <c r="P6353">
        <v>1</v>
      </c>
      <c r="Q6353" s="27">
        <f t="shared" si="599"/>
        <v>66.666666666666657</v>
      </c>
      <c r="T6353" s="3">
        <v>0</v>
      </c>
      <c r="W6353" s="3">
        <v>0</v>
      </c>
      <c r="Z6353" s="3">
        <v>0</v>
      </c>
      <c r="AC6353" s="3">
        <v>0</v>
      </c>
      <c r="AD6353" s="3">
        <f t="shared" si="598"/>
        <v>1</v>
      </c>
      <c r="AE6353" s="3" t="s">
        <v>30463</v>
      </c>
      <c r="AF6353" t="b">
        <v>0</v>
      </c>
      <c r="AG6353" s="1">
        <v>44610.723923611113</v>
      </c>
    </row>
    <row r="6354" spans="1:33" x14ac:dyDescent="0.2">
      <c r="A6354" t="s">
        <v>18460</v>
      </c>
      <c r="B6354">
        <v>8986</v>
      </c>
      <c r="C6354" s="3" t="s">
        <v>18461</v>
      </c>
      <c r="D6354" t="s">
        <v>18462</v>
      </c>
      <c r="E6354" t="s">
        <v>30180</v>
      </c>
      <c r="F6354" s="9" t="str">
        <f>_xlfn.XLOOKUP(E6354,'Raw Data - Area Code'!A:A,'Raw Data - Area Code'!B:B,"",FALSE)</f>
        <v>Chester</v>
      </c>
      <c r="G6354" s="9">
        <v>2119397</v>
      </c>
      <c r="H6354" s="8">
        <v>13950</v>
      </c>
      <c r="I6354" s="20" t="s">
        <v>30271</v>
      </c>
      <c r="J6354" s="8" t="str">
        <f>_xlfn.XLOOKUP(TRIM(I6354),'Raw Data - SIC Code'!A:A,'Raw Data - SIC Code'!C:C,"",FALSE)</f>
        <v>Manufacturing</v>
      </c>
      <c r="K6354">
        <v>9</v>
      </c>
      <c r="L6354" s="3">
        <v>6</v>
      </c>
      <c r="M6354">
        <v>6.1</v>
      </c>
      <c r="N6354">
        <v>6.1</v>
      </c>
      <c r="O6354">
        <v>95.8</v>
      </c>
      <c r="P6354">
        <v>98.1</v>
      </c>
      <c r="Q6354" s="27">
        <f t="shared" si="599"/>
        <v>-1.1861784424961308</v>
      </c>
      <c r="R6354">
        <v>50.6</v>
      </c>
      <c r="S6354">
        <v>49.4</v>
      </c>
      <c r="T6354" s="3">
        <f t="shared" si="594"/>
        <v>1.2000000000000028</v>
      </c>
      <c r="U6354">
        <v>73.599999999999994</v>
      </c>
      <c r="V6354">
        <v>26.4</v>
      </c>
      <c r="W6354" s="3">
        <f t="shared" si="595"/>
        <v>47.199999999999996</v>
      </c>
      <c r="X6354">
        <v>70.7</v>
      </c>
      <c r="Y6354">
        <v>29.3</v>
      </c>
      <c r="Z6354" s="3">
        <f t="shared" si="596"/>
        <v>41.400000000000006</v>
      </c>
      <c r="AA6354">
        <v>69.3</v>
      </c>
      <c r="AB6354">
        <v>30.7</v>
      </c>
      <c r="AC6354" s="3">
        <f t="shared" si="597"/>
        <v>38.599999999999994</v>
      </c>
      <c r="AD6354" s="3">
        <f t="shared" si="598"/>
        <v>5</v>
      </c>
      <c r="AE6354" s="3" t="s">
        <v>30461</v>
      </c>
      <c r="AF6354" t="b">
        <v>0</v>
      </c>
      <c r="AG6354" s="1">
        <v>44645.455138888887</v>
      </c>
    </row>
    <row r="6355" spans="1:33" x14ac:dyDescent="0.2">
      <c r="A6355" t="s">
        <v>18463</v>
      </c>
      <c r="B6355">
        <v>21012</v>
      </c>
      <c r="C6355" s="3" t="s">
        <v>11873</v>
      </c>
      <c r="D6355" t="s">
        <v>11874</v>
      </c>
      <c r="E6355" t="s">
        <v>30166</v>
      </c>
      <c r="F6355" s="9" t="str">
        <f>_xlfn.XLOOKUP(E6355,'Raw Data - Area Code'!A:A,'Raw Data - Area Code'!B:B,"",FALSE)</f>
        <v>Peterborough</v>
      </c>
      <c r="G6355" s="9">
        <v>8985149</v>
      </c>
      <c r="H6355" s="8">
        <v>88100</v>
      </c>
      <c r="I6355" s="20" t="s">
        <v>30263</v>
      </c>
      <c r="J6355" s="8" t="str">
        <f>_xlfn.XLOOKUP(TRIM(I6355),'Raw Data - SIC Code'!A:A,'Raw Data - SIC Code'!C:C,"",FALSE)</f>
        <v>Healthcare</v>
      </c>
      <c r="K6355">
        <v>-7.8</v>
      </c>
      <c r="L6355" s="3">
        <v>0</v>
      </c>
      <c r="O6355">
        <v>0</v>
      </c>
      <c r="P6355">
        <v>5.9</v>
      </c>
      <c r="Q6355" s="27">
        <f t="shared" si="599"/>
        <v>-100</v>
      </c>
      <c r="R6355">
        <v>8.1999999999999993</v>
      </c>
      <c r="S6355">
        <v>91.8</v>
      </c>
      <c r="T6355" s="3">
        <f t="shared" si="594"/>
        <v>-83.6</v>
      </c>
      <c r="U6355">
        <v>4.5999999999999996</v>
      </c>
      <c r="V6355">
        <v>95.4</v>
      </c>
      <c r="W6355" s="3">
        <f t="shared" si="595"/>
        <v>-90.800000000000011</v>
      </c>
      <c r="X6355">
        <v>5.8</v>
      </c>
      <c r="Y6355">
        <v>94.2</v>
      </c>
      <c r="Z6355" s="3">
        <f t="shared" si="596"/>
        <v>-88.4</v>
      </c>
      <c r="AA6355">
        <v>3.5</v>
      </c>
      <c r="AB6355">
        <v>96.5</v>
      </c>
      <c r="AC6355" s="3">
        <f t="shared" si="597"/>
        <v>-93</v>
      </c>
      <c r="AD6355" s="3">
        <f t="shared" si="598"/>
        <v>0</v>
      </c>
      <c r="AE6355" s="3" t="s">
        <v>30460</v>
      </c>
      <c r="AF6355" t="b">
        <v>1</v>
      </c>
      <c r="AG6355" s="1">
        <v>44672.51421296296</v>
      </c>
    </row>
    <row r="6356" spans="1:33" x14ac:dyDescent="0.2">
      <c r="A6356" t="s">
        <v>18464</v>
      </c>
      <c r="B6356">
        <v>8987</v>
      </c>
      <c r="C6356" s="3" t="s">
        <v>18465</v>
      </c>
      <c r="D6356" t="s">
        <v>10199</v>
      </c>
      <c r="E6356" t="s">
        <v>30169</v>
      </c>
      <c r="F6356" s="9" t="str">
        <f>_xlfn.XLOOKUP(E6356,'Raw Data - Area Code'!A:A,'Raw Data - Area Code'!B:B,"",FALSE)</f>
        <v>Cardiff</v>
      </c>
      <c r="G6356" s="9">
        <v>4636276</v>
      </c>
      <c r="H6356" s="8">
        <v>10710</v>
      </c>
      <c r="I6356" s="20" t="s">
        <v>30239</v>
      </c>
      <c r="J6356" s="8" t="str">
        <f>_xlfn.XLOOKUP(TRIM(I6356),'Raw Data - SIC Code'!A:A,'Raw Data - SIC Code'!C:C,"",FALSE)</f>
        <v>Manufacturing</v>
      </c>
      <c r="K6356">
        <v>11.2</v>
      </c>
      <c r="L6356" s="3">
        <v>3.1</v>
      </c>
      <c r="O6356">
        <v>0</v>
      </c>
      <c r="P6356">
        <v>0</v>
      </c>
      <c r="Q6356" s="27">
        <v>0</v>
      </c>
      <c r="R6356">
        <v>46</v>
      </c>
      <c r="S6356">
        <v>54</v>
      </c>
      <c r="T6356" s="3">
        <f t="shared" si="594"/>
        <v>-8</v>
      </c>
      <c r="U6356">
        <v>61</v>
      </c>
      <c r="V6356">
        <v>39</v>
      </c>
      <c r="W6356" s="3">
        <f t="shared" si="595"/>
        <v>22</v>
      </c>
      <c r="X6356">
        <v>63</v>
      </c>
      <c r="Y6356">
        <v>37</v>
      </c>
      <c r="Z6356" s="3">
        <f t="shared" si="596"/>
        <v>26</v>
      </c>
      <c r="AA6356">
        <v>67</v>
      </c>
      <c r="AB6356">
        <v>33</v>
      </c>
      <c r="AC6356" s="3">
        <f t="shared" si="597"/>
        <v>34</v>
      </c>
      <c r="AD6356" s="3">
        <f t="shared" si="598"/>
        <v>4</v>
      </c>
      <c r="AE6356" s="3" t="s">
        <v>30460</v>
      </c>
      <c r="AF6356" t="b">
        <v>0</v>
      </c>
      <c r="AG6356" s="1">
        <v>44617.656539351854</v>
      </c>
    </row>
    <row r="6357" spans="1:33" ht="51" x14ac:dyDescent="0.2">
      <c r="A6357" t="s">
        <v>18466</v>
      </c>
      <c r="B6357">
        <v>8988</v>
      </c>
      <c r="C6357" s="3" t="s">
        <v>18467</v>
      </c>
      <c r="D6357" t="s">
        <v>18468</v>
      </c>
      <c r="E6357" t="s">
        <v>30232</v>
      </c>
      <c r="F6357" s="9" t="str">
        <f>_xlfn.XLOOKUP(E6357,'Raw Data - Area Code'!A:A,'Raw Data - Area Code'!B:B,"",FALSE)</f>
        <v>Sheffield</v>
      </c>
      <c r="G6357" s="9">
        <v>3606174</v>
      </c>
      <c r="H6357" s="18" t="s">
        <v>18469</v>
      </c>
      <c r="I6357" s="20" t="s">
        <v>30249</v>
      </c>
      <c r="J6357" s="8" t="str">
        <f>_xlfn.XLOOKUP(TRIM(I6357),'Raw Data - SIC Code'!A:A,'Raw Data - SIC Code'!C:C,"",FALSE)</f>
        <v>Professional Services</v>
      </c>
      <c r="K6357">
        <v>-10.1</v>
      </c>
      <c r="L6357" s="3">
        <v>-46.2</v>
      </c>
      <c r="M6357">
        <v>-20.2</v>
      </c>
      <c r="N6357">
        <v>4.9000000000000004</v>
      </c>
      <c r="O6357">
        <v>19.3</v>
      </c>
      <c r="P6357">
        <v>24.8</v>
      </c>
      <c r="Q6357" s="27">
        <f t="shared" si="599"/>
        <v>-12.471655328798185</v>
      </c>
      <c r="R6357">
        <v>60.7</v>
      </c>
      <c r="S6357">
        <v>39.299999999999997</v>
      </c>
      <c r="T6357" s="3">
        <f t="shared" si="594"/>
        <v>21.400000000000006</v>
      </c>
      <c r="U6357">
        <v>69.599999999999994</v>
      </c>
      <c r="V6357">
        <v>30.4</v>
      </c>
      <c r="W6357" s="3">
        <f t="shared" si="595"/>
        <v>39.199999999999996</v>
      </c>
      <c r="X6357">
        <v>26.8</v>
      </c>
      <c r="Y6357">
        <v>73.2</v>
      </c>
      <c r="Z6357" s="3">
        <f t="shared" si="596"/>
        <v>-46.400000000000006</v>
      </c>
      <c r="AA6357">
        <v>45.6</v>
      </c>
      <c r="AB6357">
        <v>54.4</v>
      </c>
      <c r="AC6357" s="3">
        <f t="shared" si="597"/>
        <v>-8.7999999999999972</v>
      </c>
      <c r="AD6357" s="3">
        <f t="shared" si="598"/>
        <v>2</v>
      </c>
      <c r="AE6357" s="3" t="s">
        <v>30575</v>
      </c>
      <c r="AF6357" t="b">
        <v>0</v>
      </c>
      <c r="AG6357" s="1">
        <v>44526.794976851852</v>
      </c>
    </row>
    <row r="6358" spans="1:33" ht="34" x14ac:dyDescent="0.2">
      <c r="A6358" t="s">
        <v>18470</v>
      </c>
      <c r="B6358">
        <v>19349</v>
      </c>
      <c r="C6358" s="3" t="s">
        <v>18471</v>
      </c>
      <c r="D6358" t="s">
        <v>18472</v>
      </c>
      <c r="E6358" t="s">
        <v>30173</v>
      </c>
      <c r="F6358" s="9" t="str">
        <f>_xlfn.XLOOKUP(E6358,'Raw Data - Area Code'!A:A,'Raw Data - Area Code'!B:B,"",FALSE)</f>
        <v>Cleveland</v>
      </c>
      <c r="G6358" s="9">
        <v>9203984</v>
      </c>
      <c r="H6358" s="18" t="s">
        <v>34</v>
      </c>
      <c r="I6358" s="20" t="s">
        <v>30235</v>
      </c>
      <c r="J6358" s="8" t="str">
        <f>_xlfn.XLOOKUP(TRIM(I6358),'Raw Data - SIC Code'!A:A,'Raw Data - SIC Code'!C:C,"",FALSE)</f>
        <v>Education</v>
      </c>
      <c r="K6358">
        <v>28.6</v>
      </c>
      <c r="L6358" s="3">
        <v>58.2</v>
      </c>
      <c r="O6358">
        <v>0</v>
      </c>
      <c r="P6358">
        <v>0</v>
      </c>
      <c r="Q6358" s="27">
        <v>0</v>
      </c>
      <c r="R6358">
        <v>3.7</v>
      </c>
      <c r="S6358">
        <v>96.3</v>
      </c>
      <c r="T6358" s="3">
        <f t="shared" si="594"/>
        <v>-92.6</v>
      </c>
      <c r="U6358">
        <v>6.7</v>
      </c>
      <c r="V6358">
        <v>93.3</v>
      </c>
      <c r="W6358" s="3">
        <f t="shared" si="595"/>
        <v>-86.6</v>
      </c>
      <c r="X6358">
        <v>19.100000000000001</v>
      </c>
      <c r="Y6358">
        <v>80.900000000000006</v>
      </c>
      <c r="Z6358" s="3">
        <f t="shared" si="596"/>
        <v>-61.8</v>
      </c>
      <c r="AA6358">
        <v>31.1</v>
      </c>
      <c r="AB6358">
        <v>68.900000000000006</v>
      </c>
      <c r="AC6358" s="3">
        <f t="shared" si="597"/>
        <v>-37.800000000000004</v>
      </c>
      <c r="AD6358" s="3">
        <f t="shared" si="598"/>
        <v>1</v>
      </c>
      <c r="AE6358" s="3" t="s">
        <v>30462</v>
      </c>
      <c r="AF6358" t="b">
        <v>0</v>
      </c>
      <c r="AG6358" s="1">
        <v>44636.462546296294</v>
      </c>
    </row>
    <row r="6359" spans="1:33" x14ac:dyDescent="0.2">
      <c r="A6359" t="s">
        <v>18473</v>
      </c>
      <c r="B6359">
        <v>8990</v>
      </c>
      <c r="C6359" s="3" t="s">
        <v>17845</v>
      </c>
      <c r="D6359" t="s">
        <v>17846</v>
      </c>
      <c r="E6359" t="s">
        <v>30121</v>
      </c>
      <c r="F6359" s="9" t="str">
        <f>_xlfn.XLOOKUP(E6359,'Raw Data - Area Code'!A:A,'Raw Data - Area Code'!B:B,"",FALSE)</f>
        <v>Romford</v>
      </c>
      <c r="G6359" s="9">
        <v>66664</v>
      </c>
      <c r="H6359" s="8">
        <v>70100</v>
      </c>
      <c r="I6359" s="20" t="s">
        <v>30249</v>
      </c>
      <c r="J6359" s="8" t="str">
        <f>_xlfn.XLOOKUP(TRIM(I6359),'Raw Data - SIC Code'!A:A,'Raw Data - SIC Code'!C:C,"",FALSE)</f>
        <v>Professional Services</v>
      </c>
      <c r="K6359">
        <v>14.1</v>
      </c>
      <c r="L6359" s="3">
        <v>10</v>
      </c>
      <c r="M6359">
        <v>78.400000000000006</v>
      </c>
      <c r="N6359">
        <v>49.8</v>
      </c>
      <c r="O6359">
        <v>22.4</v>
      </c>
      <c r="P6359">
        <v>22.1</v>
      </c>
      <c r="Q6359" s="27">
        <f t="shared" si="599"/>
        <v>0.67415730337078017</v>
      </c>
      <c r="R6359">
        <v>74.099999999999994</v>
      </c>
      <c r="S6359">
        <v>25.9</v>
      </c>
      <c r="T6359" s="3">
        <f t="shared" si="594"/>
        <v>48.199999999999996</v>
      </c>
      <c r="U6359">
        <v>82.5</v>
      </c>
      <c r="V6359">
        <v>17.5</v>
      </c>
      <c r="W6359" s="3">
        <f t="shared" si="595"/>
        <v>65</v>
      </c>
      <c r="X6359">
        <v>85</v>
      </c>
      <c r="Y6359">
        <v>15</v>
      </c>
      <c r="Z6359" s="3">
        <f t="shared" si="596"/>
        <v>70</v>
      </c>
      <c r="AA6359">
        <v>86</v>
      </c>
      <c r="AB6359">
        <v>14</v>
      </c>
      <c r="AC6359" s="3">
        <f t="shared" si="597"/>
        <v>72</v>
      </c>
      <c r="AD6359" s="3">
        <f t="shared" si="598"/>
        <v>6</v>
      </c>
      <c r="AE6359" s="3" t="s">
        <v>30460</v>
      </c>
      <c r="AF6359" t="b">
        <v>0</v>
      </c>
      <c r="AG6359" s="1">
        <v>44649.349074074074</v>
      </c>
    </row>
    <row r="6360" spans="1:33" x14ac:dyDescent="0.2">
      <c r="A6360" t="s">
        <v>18474</v>
      </c>
      <c r="B6360">
        <v>86</v>
      </c>
      <c r="C6360" s="3" t="s">
        <v>18475</v>
      </c>
      <c r="D6360" t="s">
        <v>18476</v>
      </c>
      <c r="E6360" t="s">
        <v>30148</v>
      </c>
      <c r="F6360" s="9" t="str">
        <f>_xlfn.XLOOKUP(E6360,'Raw Data - Area Code'!A:A,'Raw Data - Area Code'!B:B,"",FALSE)</f>
        <v>Warrington</v>
      </c>
      <c r="G6360" s="9">
        <v>238303</v>
      </c>
      <c r="H6360" s="8">
        <v>11070</v>
      </c>
      <c r="I6360" s="20" t="s">
        <v>30257</v>
      </c>
      <c r="J6360" s="8" t="str">
        <f>_xlfn.XLOOKUP(TRIM(I6360),'Raw Data - SIC Code'!A:A,'Raw Data - SIC Code'!C:C,"",FALSE)</f>
        <v>Manufacturing</v>
      </c>
      <c r="K6360">
        <v>7</v>
      </c>
      <c r="L6360" s="3">
        <v>10</v>
      </c>
      <c r="M6360">
        <v>15</v>
      </c>
      <c r="N6360">
        <v>0</v>
      </c>
      <c r="O6360">
        <v>97</v>
      </c>
      <c r="P6360">
        <v>92</v>
      </c>
      <c r="Q6360" s="27">
        <f t="shared" si="599"/>
        <v>2.6455026455026456</v>
      </c>
      <c r="R6360">
        <v>70</v>
      </c>
      <c r="S6360">
        <v>30</v>
      </c>
      <c r="T6360" s="3">
        <f t="shared" si="594"/>
        <v>40</v>
      </c>
      <c r="U6360">
        <v>78</v>
      </c>
      <c r="V6360">
        <v>22</v>
      </c>
      <c r="W6360" s="3">
        <f t="shared" si="595"/>
        <v>56.000000000000007</v>
      </c>
      <c r="X6360">
        <v>64</v>
      </c>
      <c r="Y6360">
        <v>36</v>
      </c>
      <c r="Z6360" s="3">
        <f t="shared" si="596"/>
        <v>28.000000000000004</v>
      </c>
      <c r="AA6360">
        <v>71</v>
      </c>
      <c r="AB6360">
        <v>29</v>
      </c>
      <c r="AC6360" s="3">
        <f t="shared" si="597"/>
        <v>42</v>
      </c>
      <c r="AD6360" s="3">
        <f t="shared" si="598"/>
        <v>6</v>
      </c>
      <c r="AE6360" s="3" t="s">
        <v>30460</v>
      </c>
      <c r="AF6360" t="b">
        <v>0</v>
      </c>
      <c r="AG6360" s="1">
        <v>44648.372777777775</v>
      </c>
    </row>
    <row r="6361" spans="1:33" x14ac:dyDescent="0.2">
      <c r="A6361" t="s">
        <v>18477</v>
      </c>
      <c r="B6361">
        <v>18046</v>
      </c>
      <c r="C6361" s="3" t="s">
        <v>18478</v>
      </c>
      <c r="D6361" t="s">
        <v>18479</v>
      </c>
      <c r="E6361" t="s">
        <v>30233</v>
      </c>
      <c r="F6361" s="9" t="str">
        <f>_xlfn.XLOOKUP(E6361,'Raw Data - Area Code'!A:A,'Raw Data - Area Code'!B:B,"",FALSE)</f>
        <v>West London</v>
      </c>
      <c r="G6361" s="9">
        <v>10235033</v>
      </c>
      <c r="H6361" s="8">
        <v>47789</v>
      </c>
      <c r="I6361" s="20" t="s">
        <v>30234</v>
      </c>
      <c r="J6361" s="8" t="str">
        <f>_xlfn.XLOOKUP(TRIM(I6361),'Raw Data - SIC Code'!A:A,'Raw Data - SIC Code'!C:C,"",FALSE)</f>
        <v>Trade</v>
      </c>
      <c r="K6361">
        <v>-2</v>
      </c>
      <c r="L6361" s="3">
        <v>1</v>
      </c>
      <c r="M6361">
        <v>5</v>
      </c>
      <c r="N6361">
        <v>-1</v>
      </c>
      <c r="O6361">
        <v>90</v>
      </c>
      <c r="P6361">
        <v>98</v>
      </c>
      <c r="Q6361" s="27">
        <f t="shared" si="599"/>
        <v>-4.2553191489361701</v>
      </c>
      <c r="R6361">
        <v>50</v>
      </c>
      <c r="S6361">
        <v>50</v>
      </c>
      <c r="T6361" s="3">
        <f t="shared" si="594"/>
        <v>0</v>
      </c>
      <c r="U6361">
        <v>43</v>
      </c>
      <c r="V6361">
        <v>57</v>
      </c>
      <c r="W6361" s="3">
        <f t="shared" si="595"/>
        <v>-14.000000000000002</v>
      </c>
      <c r="X6361">
        <v>50</v>
      </c>
      <c r="Y6361">
        <v>50</v>
      </c>
      <c r="Z6361" s="3">
        <f t="shared" si="596"/>
        <v>0</v>
      </c>
      <c r="AA6361">
        <v>49</v>
      </c>
      <c r="AB6361">
        <v>51</v>
      </c>
      <c r="AC6361" s="3">
        <f t="shared" si="597"/>
        <v>-2</v>
      </c>
      <c r="AD6361" s="3">
        <f t="shared" si="598"/>
        <v>1</v>
      </c>
      <c r="AE6361" s="3" t="s">
        <v>30460</v>
      </c>
      <c r="AF6361" t="b">
        <v>0</v>
      </c>
      <c r="AG6361" s="1">
        <v>44641.527986111112</v>
      </c>
    </row>
    <row r="6362" spans="1:33" ht="51" x14ac:dyDescent="0.2">
      <c r="A6362" t="s">
        <v>18480</v>
      </c>
      <c r="B6362">
        <v>18003</v>
      </c>
      <c r="C6362" s="3" t="s">
        <v>18481</v>
      </c>
      <c r="D6362" t="s">
        <v>18482</v>
      </c>
      <c r="E6362" t="s">
        <v>30111</v>
      </c>
      <c r="F6362" s="9" t="str">
        <f>_xlfn.XLOOKUP(E6362,'Raw Data - Area Code'!A:A,'Raw Data - Area Code'!B:B,"",FALSE)</f>
        <v>Shrewsbury</v>
      </c>
      <c r="G6362" s="9">
        <v>1236886</v>
      </c>
      <c r="H6362" s="18" t="s">
        <v>18483</v>
      </c>
      <c r="I6362" s="20" t="s">
        <v>30264</v>
      </c>
      <c r="J6362" s="8" t="str">
        <f>_xlfn.XLOOKUP(TRIM(I6362),'Raw Data - SIC Code'!A:A,'Raw Data - SIC Code'!C:C,"",FALSE)</f>
        <v>Manufacturing</v>
      </c>
      <c r="K6362">
        <v>22</v>
      </c>
      <c r="L6362" s="3">
        <v>20</v>
      </c>
      <c r="M6362">
        <v>56</v>
      </c>
      <c r="N6362">
        <v>0</v>
      </c>
      <c r="O6362">
        <v>78</v>
      </c>
      <c r="P6362">
        <v>77</v>
      </c>
      <c r="Q6362" s="27">
        <f t="shared" si="599"/>
        <v>0.64516129032258063</v>
      </c>
      <c r="R6362">
        <v>55</v>
      </c>
      <c r="S6362">
        <v>45</v>
      </c>
      <c r="T6362" s="3">
        <f t="shared" si="594"/>
        <v>10</v>
      </c>
      <c r="U6362">
        <v>66.900000000000006</v>
      </c>
      <c r="V6362">
        <v>33.1</v>
      </c>
      <c r="W6362" s="3">
        <f t="shared" si="595"/>
        <v>33.800000000000004</v>
      </c>
      <c r="X6362">
        <v>72.5</v>
      </c>
      <c r="Y6362">
        <v>27.5</v>
      </c>
      <c r="Z6362" s="3">
        <f t="shared" si="596"/>
        <v>45</v>
      </c>
      <c r="AA6362">
        <v>82.5</v>
      </c>
      <c r="AB6362">
        <v>17.5</v>
      </c>
      <c r="AC6362" s="3">
        <f t="shared" si="597"/>
        <v>65</v>
      </c>
      <c r="AD6362" s="3">
        <f t="shared" si="598"/>
        <v>6</v>
      </c>
      <c r="AE6362" s="3" t="s">
        <v>30461</v>
      </c>
      <c r="AF6362" t="b">
        <v>0</v>
      </c>
      <c r="AG6362" s="1">
        <v>44655.705601851849</v>
      </c>
    </row>
    <row r="6363" spans="1:33" x14ac:dyDescent="0.2">
      <c r="A6363" t="s">
        <v>18484</v>
      </c>
      <c r="B6363">
        <v>8993</v>
      </c>
      <c r="C6363" s="3" t="s">
        <v>18485</v>
      </c>
      <c r="D6363" t="s">
        <v>18486</v>
      </c>
      <c r="E6363" t="s">
        <v>30173</v>
      </c>
      <c r="F6363" s="9" t="str">
        <f>_xlfn.XLOOKUP(E6363,'Raw Data - Area Code'!A:A,'Raw Data - Area Code'!B:B,"",FALSE)</f>
        <v>Cleveland</v>
      </c>
      <c r="G6363" s="9">
        <v>1392769</v>
      </c>
      <c r="H6363" s="8">
        <v>22290</v>
      </c>
      <c r="I6363" s="20" t="s">
        <v>30288</v>
      </c>
      <c r="J6363" s="8" t="str">
        <f>_xlfn.XLOOKUP(TRIM(I6363),'Raw Data - SIC Code'!A:A,'Raw Data - SIC Code'!C:C,"",FALSE)</f>
        <v>Manufacturing</v>
      </c>
      <c r="K6363">
        <v>19.100000000000001</v>
      </c>
      <c r="L6363" s="3">
        <v>4.9000000000000004</v>
      </c>
      <c r="O6363">
        <v>0</v>
      </c>
      <c r="P6363">
        <v>0</v>
      </c>
      <c r="Q6363" s="27">
        <v>0</v>
      </c>
      <c r="R6363">
        <v>70.099999999999994</v>
      </c>
      <c r="S6363">
        <v>29.9</v>
      </c>
      <c r="T6363" s="3">
        <f t="shared" si="594"/>
        <v>40.199999999999996</v>
      </c>
      <c r="U6363">
        <v>70</v>
      </c>
      <c r="V6363">
        <v>30</v>
      </c>
      <c r="W6363" s="3">
        <f t="shared" si="595"/>
        <v>40</v>
      </c>
      <c r="X6363">
        <v>83.7</v>
      </c>
      <c r="Y6363">
        <v>16.3</v>
      </c>
      <c r="Z6363" s="3">
        <f t="shared" si="596"/>
        <v>67.400000000000006</v>
      </c>
      <c r="AA6363">
        <v>97.2</v>
      </c>
      <c r="AB6363">
        <v>2.8</v>
      </c>
      <c r="AC6363" s="3">
        <f t="shared" si="597"/>
        <v>94.4</v>
      </c>
      <c r="AD6363" s="3">
        <f t="shared" si="598"/>
        <v>5</v>
      </c>
      <c r="AE6363" s="3" t="s">
        <v>30460</v>
      </c>
      <c r="AF6363" t="b">
        <v>0</v>
      </c>
      <c r="AG6363" s="1">
        <v>44615.456041666665</v>
      </c>
    </row>
    <row r="6364" spans="1:33" x14ac:dyDescent="0.2">
      <c r="A6364" t="s">
        <v>18487</v>
      </c>
      <c r="B6364">
        <v>8994</v>
      </c>
      <c r="C6364" s="3" t="s">
        <v>18488</v>
      </c>
      <c r="D6364" t="s">
        <v>18489</v>
      </c>
      <c r="E6364" t="s">
        <v>30124</v>
      </c>
      <c r="F6364" s="9" t="str">
        <f>_xlfn.XLOOKUP(E6364,'Raw Data - Area Code'!A:A,'Raw Data - Area Code'!B:B,"",FALSE)</f>
        <v>Milton Keynes</v>
      </c>
      <c r="G6364" s="9">
        <v>1264184</v>
      </c>
      <c r="H6364" s="8">
        <v>28990</v>
      </c>
      <c r="I6364" s="20" t="s">
        <v>30251</v>
      </c>
      <c r="J6364" s="8" t="str">
        <f>_xlfn.XLOOKUP(TRIM(I6364),'Raw Data - SIC Code'!A:A,'Raw Data - SIC Code'!C:C,"",FALSE)</f>
        <v>Manufacturing</v>
      </c>
      <c r="K6364">
        <v>-3.5</v>
      </c>
      <c r="L6364" s="3">
        <v>-17.7</v>
      </c>
      <c r="M6364">
        <v>82</v>
      </c>
      <c r="N6364">
        <v>75</v>
      </c>
      <c r="O6364">
        <v>99</v>
      </c>
      <c r="P6364">
        <v>88</v>
      </c>
      <c r="Q6364" s="27">
        <f t="shared" si="599"/>
        <v>5.8823529411764701</v>
      </c>
      <c r="R6364">
        <v>92</v>
      </c>
      <c r="S6364">
        <v>8</v>
      </c>
      <c r="T6364" s="3">
        <f t="shared" si="594"/>
        <v>84</v>
      </c>
      <c r="U6364">
        <v>96</v>
      </c>
      <c r="V6364">
        <v>4</v>
      </c>
      <c r="W6364" s="3">
        <f t="shared" si="595"/>
        <v>92</v>
      </c>
      <c r="X6364">
        <v>90</v>
      </c>
      <c r="Y6364">
        <v>10</v>
      </c>
      <c r="Z6364" s="3">
        <f t="shared" si="596"/>
        <v>80</v>
      </c>
      <c r="AA6364">
        <v>87</v>
      </c>
      <c r="AB6364">
        <v>13</v>
      </c>
      <c r="AC6364" s="3">
        <f t="shared" si="597"/>
        <v>74</v>
      </c>
      <c r="AD6364" s="3">
        <f t="shared" si="598"/>
        <v>5</v>
      </c>
      <c r="AE6364" s="3" t="s">
        <v>30460</v>
      </c>
      <c r="AF6364" t="b">
        <v>0</v>
      </c>
      <c r="AG6364" s="1">
        <v>44305.62195601852</v>
      </c>
    </row>
    <row r="6365" spans="1:33" x14ac:dyDescent="0.2">
      <c r="A6365" t="s">
        <v>18490</v>
      </c>
      <c r="B6365">
        <v>8995</v>
      </c>
      <c r="C6365" s="3" t="s">
        <v>18491</v>
      </c>
      <c r="D6365" t="s">
        <v>18492</v>
      </c>
      <c r="E6365" t="s">
        <v>30127</v>
      </c>
      <c r="F6365" s="9" t="str">
        <f>_xlfn.XLOOKUP(E6365,'Raw Data - Area Code'!A:A,'Raw Data - Area Code'!B:B,"",FALSE)</f>
        <v>Newcastle upon Tyne</v>
      </c>
      <c r="G6365" s="9">
        <v>5985779</v>
      </c>
      <c r="H6365" s="8">
        <v>78109</v>
      </c>
      <c r="I6365" s="20" t="s">
        <v>30243</v>
      </c>
      <c r="J6365" s="8" t="str">
        <f>_xlfn.XLOOKUP(TRIM(I6365),'Raw Data - SIC Code'!A:A,'Raw Data - SIC Code'!C:C,"",FALSE)</f>
        <v>Admin Services</v>
      </c>
      <c r="K6365">
        <v>23.4</v>
      </c>
      <c r="L6365" s="3">
        <v>18.7</v>
      </c>
      <c r="M6365">
        <v>48.3</v>
      </c>
      <c r="N6365">
        <v>57.7</v>
      </c>
      <c r="O6365">
        <v>68.3</v>
      </c>
      <c r="P6365">
        <v>52.1</v>
      </c>
      <c r="Q6365" s="27">
        <f t="shared" si="599"/>
        <v>13.455149501661126</v>
      </c>
      <c r="R6365">
        <v>56.6</v>
      </c>
      <c r="S6365">
        <v>43.4</v>
      </c>
      <c r="T6365" s="3">
        <f t="shared" si="594"/>
        <v>13.200000000000003</v>
      </c>
      <c r="U6365">
        <v>54.7</v>
      </c>
      <c r="V6365">
        <v>45.3</v>
      </c>
      <c r="W6365" s="3">
        <f t="shared" si="595"/>
        <v>9.4000000000000057</v>
      </c>
      <c r="X6365">
        <v>64.5</v>
      </c>
      <c r="Y6365">
        <v>35.5</v>
      </c>
      <c r="Z6365" s="3">
        <f t="shared" si="596"/>
        <v>28.999999999999996</v>
      </c>
      <c r="AA6365">
        <v>73.400000000000006</v>
      </c>
      <c r="AB6365">
        <v>26.6</v>
      </c>
      <c r="AC6365" s="3">
        <f t="shared" si="597"/>
        <v>46.800000000000004</v>
      </c>
      <c r="AD6365" s="3">
        <f t="shared" si="598"/>
        <v>6</v>
      </c>
      <c r="AE6365" s="3" t="s">
        <v>30461</v>
      </c>
      <c r="AF6365" t="b">
        <v>0</v>
      </c>
      <c r="AG6365" s="1">
        <v>44647.887361111112</v>
      </c>
    </row>
    <row r="6366" spans="1:33" x14ac:dyDescent="0.2">
      <c r="A6366" t="s">
        <v>18493</v>
      </c>
      <c r="B6366">
        <v>8999</v>
      </c>
      <c r="C6366" s="3" t="s">
        <v>18494</v>
      </c>
      <c r="D6366" t="s">
        <v>18495</v>
      </c>
      <c r="E6366" t="s">
        <v>30167</v>
      </c>
      <c r="F6366" s="9" t="str">
        <f>_xlfn.XLOOKUP(E6366,'Raw Data - Area Code'!A:A,'Raw Data - Area Code'!B:B,"",FALSE)</f>
        <v>Stoke-on-Trent</v>
      </c>
      <c r="G6366" s="9">
        <v>2109114</v>
      </c>
      <c r="H6366" s="8">
        <v>86900</v>
      </c>
      <c r="I6366" s="20" t="s">
        <v>30237</v>
      </c>
      <c r="J6366" s="8" t="str">
        <f>_xlfn.XLOOKUP(TRIM(I6366),'Raw Data - SIC Code'!A:A,'Raw Data - SIC Code'!C:C,"",FALSE)</f>
        <v>Healthcare</v>
      </c>
      <c r="K6366">
        <v>0</v>
      </c>
      <c r="L6366" s="3">
        <v>0</v>
      </c>
      <c r="O6366">
        <v>0</v>
      </c>
      <c r="P6366">
        <v>0</v>
      </c>
      <c r="Q6366" s="27">
        <v>0</v>
      </c>
      <c r="R6366">
        <v>16</v>
      </c>
      <c r="S6366">
        <v>84</v>
      </c>
      <c r="T6366" s="3">
        <f t="shared" si="594"/>
        <v>-68</v>
      </c>
      <c r="U6366">
        <v>18</v>
      </c>
      <c r="V6366">
        <v>82</v>
      </c>
      <c r="W6366" s="3">
        <f t="shared" si="595"/>
        <v>-64</v>
      </c>
      <c r="X6366">
        <v>18</v>
      </c>
      <c r="Y6366">
        <v>82</v>
      </c>
      <c r="Z6366" s="3">
        <f t="shared" si="596"/>
        <v>-64</v>
      </c>
      <c r="AA6366">
        <v>25</v>
      </c>
      <c r="AB6366">
        <v>75</v>
      </c>
      <c r="AC6366" s="3">
        <f t="shared" si="597"/>
        <v>-50</v>
      </c>
      <c r="AD6366" s="3">
        <f t="shared" si="598"/>
        <v>0</v>
      </c>
      <c r="AE6366" s="3" t="s">
        <v>30460</v>
      </c>
      <c r="AF6366" t="b">
        <v>0</v>
      </c>
      <c r="AG6366" s="1">
        <v>44651.678738425922</v>
      </c>
    </row>
    <row r="6367" spans="1:33" x14ac:dyDescent="0.2">
      <c r="A6367" t="s">
        <v>18496</v>
      </c>
      <c r="B6367">
        <v>17593</v>
      </c>
      <c r="C6367" s="3" t="s">
        <v>18497</v>
      </c>
      <c r="D6367" t="s">
        <v>18498</v>
      </c>
      <c r="E6367" t="s">
        <v>30182</v>
      </c>
      <c r="F6367" s="9" t="str">
        <f>_xlfn.XLOOKUP(E6367,'Raw Data - Area Code'!A:A,'Raw Data - Area Code'!B:B,"",FALSE)</f>
        <v>South West London</v>
      </c>
      <c r="G6367" s="9"/>
      <c r="H6367" s="8">
        <v>87100</v>
      </c>
      <c r="I6367" s="20" t="s">
        <v>30275</v>
      </c>
      <c r="J6367" s="8" t="str">
        <f>_xlfn.XLOOKUP(TRIM(I6367),'Raw Data - SIC Code'!A:A,'Raw Data - SIC Code'!C:C,"",FALSE)</f>
        <v>Healthcare</v>
      </c>
      <c r="K6367">
        <v>6.5</v>
      </c>
      <c r="L6367" s="3">
        <v>0</v>
      </c>
      <c r="M6367">
        <v>15.7</v>
      </c>
      <c r="N6367">
        <v>33.299999999999997</v>
      </c>
      <c r="O6367">
        <v>2.8</v>
      </c>
      <c r="P6367">
        <v>1.5</v>
      </c>
      <c r="Q6367" s="27">
        <f t="shared" si="599"/>
        <v>30.232558139534881</v>
      </c>
      <c r="R6367">
        <v>29</v>
      </c>
      <c r="S6367">
        <v>71</v>
      </c>
      <c r="T6367" s="3">
        <f t="shared" si="594"/>
        <v>-42</v>
      </c>
      <c r="U6367">
        <v>17.600000000000001</v>
      </c>
      <c r="V6367">
        <v>82.4</v>
      </c>
      <c r="W6367" s="3">
        <f t="shared" si="595"/>
        <v>-64.800000000000011</v>
      </c>
      <c r="X6367">
        <v>18.8</v>
      </c>
      <c r="Y6367">
        <v>81.2</v>
      </c>
      <c r="Z6367" s="3">
        <f t="shared" si="596"/>
        <v>-62.400000000000013</v>
      </c>
      <c r="AA6367">
        <v>23.2</v>
      </c>
      <c r="AB6367">
        <v>76.8</v>
      </c>
      <c r="AC6367" s="3">
        <f t="shared" si="597"/>
        <v>-53.599999999999994</v>
      </c>
      <c r="AD6367" s="3">
        <f t="shared" si="598"/>
        <v>1</v>
      </c>
      <c r="AE6367" s="3" t="s">
        <v>30460</v>
      </c>
      <c r="AF6367" t="b">
        <v>1</v>
      </c>
      <c r="AG6367" s="1">
        <v>44684.60728009259</v>
      </c>
    </row>
    <row r="6368" spans="1:33" x14ac:dyDescent="0.2">
      <c r="A6368" t="s">
        <v>18499</v>
      </c>
      <c r="B6368">
        <v>16486</v>
      </c>
      <c r="C6368" s="3" t="s">
        <v>18500</v>
      </c>
      <c r="D6368" t="s">
        <v>18501</v>
      </c>
      <c r="E6368" t="s">
        <v>30231</v>
      </c>
      <c r="F6368" s="9" t="str">
        <f>_xlfn.XLOOKUP(E6368,'Raw Data - Area Code'!A:A,'Raw Data - Area Code'!B:B,"",FALSE)</f>
        <v>North London</v>
      </c>
      <c r="G6368" s="9" t="s">
        <v>18502</v>
      </c>
      <c r="H6368" s="8"/>
      <c r="I6368" s="20">
        <v>47</v>
      </c>
      <c r="J6368" s="8" t="str">
        <f>_xlfn.XLOOKUP(TRIM(I6368),'Raw Data - SIC Code'!A:A,'Raw Data - SIC Code'!C:C,"",FALSE)</f>
        <v>Trade</v>
      </c>
      <c r="K6368">
        <v>6.2</v>
      </c>
      <c r="L6368" s="3">
        <v>2.5</v>
      </c>
      <c r="M6368">
        <v>23</v>
      </c>
      <c r="N6368">
        <v>31</v>
      </c>
      <c r="O6368">
        <v>97</v>
      </c>
      <c r="P6368">
        <v>97</v>
      </c>
      <c r="Q6368" s="27">
        <f t="shared" si="599"/>
        <v>0</v>
      </c>
      <c r="R6368">
        <v>42</v>
      </c>
      <c r="S6368">
        <v>58</v>
      </c>
      <c r="T6368" s="3">
        <f t="shared" si="594"/>
        <v>-16</v>
      </c>
      <c r="U6368">
        <v>52</v>
      </c>
      <c r="V6368">
        <v>48</v>
      </c>
      <c r="W6368" s="3">
        <f t="shared" si="595"/>
        <v>4</v>
      </c>
      <c r="X6368">
        <v>49</v>
      </c>
      <c r="Y6368">
        <v>51</v>
      </c>
      <c r="Z6368" s="3">
        <f t="shared" si="596"/>
        <v>-2</v>
      </c>
      <c r="AA6368">
        <v>56</v>
      </c>
      <c r="AB6368">
        <v>44</v>
      </c>
      <c r="AC6368" s="3">
        <f t="shared" si="597"/>
        <v>12</v>
      </c>
      <c r="AD6368" s="3">
        <f t="shared" si="598"/>
        <v>3</v>
      </c>
      <c r="AE6368" s="3" t="s">
        <v>30462</v>
      </c>
      <c r="AF6368" t="b">
        <v>0</v>
      </c>
      <c r="AG6368" s="1">
        <v>44651.634259259263</v>
      </c>
    </row>
    <row r="6369" spans="1:33" x14ac:dyDescent="0.2">
      <c r="A6369" t="s">
        <v>18503</v>
      </c>
      <c r="B6369">
        <v>9005</v>
      </c>
      <c r="C6369" s="3" t="s">
        <v>18504</v>
      </c>
      <c r="D6369" t="s">
        <v>18505</v>
      </c>
      <c r="E6369" t="s">
        <v>30143</v>
      </c>
      <c r="F6369" s="9" t="str">
        <f>_xlfn.XLOOKUP(E6369,'Raw Data - Area Code'!A:A,'Raw Data - Area Code'!B:B,"",FALSE)</f>
        <v>West Central London</v>
      </c>
      <c r="G6369" s="9">
        <v>5493237</v>
      </c>
      <c r="H6369" s="8">
        <v>90030</v>
      </c>
      <c r="I6369" s="20" t="s">
        <v>30297</v>
      </c>
      <c r="J6369" s="8" t="str">
        <f>_xlfn.XLOOKUP(TRIM(I6369),'Raw Data - SIC Code'!A:A,'Raw Data - SIC Code'!C:C,"",FALSE)</f>
        <v>Arts &amp; Recreation</v>
      </c>
      <c r="K6369">
        <v>-1</v>
      </c>
      <c r="L6369" s="3">
        <v>6.3</v>
      </c>
      <c r="O6369">
        <v>0</v>
      </c>
      <c r="P6369">
        <v>0</v>
      </c>
      <c r="Q6369" s="27">
        <v>0</v>
      </c>
      <c r="T6369" s="3">
        <v>0</v>
      </c>
      <c r="W6369" s="3">
        <v>0</v>
      </c>
      <c r="Z6369" s="3">
        <v>0</v>
      </c>
      <c r="AC6369" s="3">
        <v>0</v>
      </c>
      <c r="AD6369" s="3">
        <f t="shared" si="598"/>
        <v>1</v>
      </c>
      <c r="AE6369" s="3" t="s">
        <v>30575</v>
      </c>
      <c r="AF6369" t="b">
        <v>0</v>
      </c>
      <c r="AG6369" s="1">
        <v>44624.630787037036</v>
      </c>
    </row>
    <row r="6370" spans="1:33" x14ac:dyDescent="0.2">
      <c r="A6370" t="s">
        <v>18506</v>
      </c>
      <c r="B6370">
        <v>6755</v>
      </c>
      <c r="C6370" s="3" t="s">
        <v>18507</v>
      </c>
      <c r="D6370" t="s">
        <v>18508</v>
      </c>
      <c r="E6370" t="s">
        <v>30145</v>
      </c>
      <c r="F6370" s="9" t="str">
        <f>_xlfn.XLOOKUP(E6370,'Raw Data - Area Code'!A:A,'Raw Data - Area Code'!B:B,"",FALSE)</f>
        <v>East Central London</v>
      </c>
      <c r="G6370" s="9">
        <v>2036094</v>
      </c>
      <c r="H6370" s="8">
        <v>66300</v>
      </c>
      <c r="I6370" s="20" t="s">
        <v>30254</v>
      </c>
      <c r="J6370" s="8" t="str">
        <f>_xlfn.XLOOKUP(TRIM(I6370),'Raw Data - SIC Code'!A:A,'Raw Data - SIC Code'!C:C,"",FALSE)</f>
        <v>Finance</v>
      </c>
      <c r="K6370">
        <v>45.4</v>
      </c>
      <c r="L6370" s="3">
        <v>35.6</v>
      </c>
      <c r="M6370">
        <v>69.7</v>
      </c>
      <c r="N6370">
        <v>53.4</v>
      </c>
      <c r="O6370">
        <v>87</v>
      </c>
      <c r="P6370">
        <v>87.2</v>
      </c>
      <c r="Q6370" s="27">
        <f t="shared" si="599"/>
        <v>-0.11481056257175823</v>
      </c>
      <c r="R6370">
        <v>41.7</v>
      </c>
      <c r="S6370">
        <v>58.3</v>
      </c>
      <c r="T6370" s="3">
        <f t="shared" si="594"/>
        <v>-16.599999999999994</v>
      </c>
      <c r="U6370">
        <v>53</v>
      </c>
      <c r="V6370">
        <v>47</v>
      </c>
      <c r="W6370" s="3">
        <f t="shared" si="595"/>
        <v>6</v>
      </c>
      <c r="X6370">
        <v>68.7</v>
      </c>
      <c r="Y6370">
        <v>31.3</v>
      </c>
      <c r="Z6370" s="3">
        <f t="shared" si="596"/>
        <v>37.400000000000006</v>
      </c>
      <c r="AA6370">
        <v>75.7</v>
      </c>
      <c r="AB6370">
        <v>24.3</v>
      </c>
      <c r="AC6370" s="3">
        <f t="shared" si="597"/>
        <v>51.4</v>
      </c>
      <c r="AD6370" s="3">
        <f t="shared" si="598"/>
        <v>4</v>
      </c>
      <c r="AE6370" s="3" t="s">
        <v>30460</v>
      </c>
      <c r="AF6370" t="b">
        <v>0</v>
      </c>
      <c r="AG6370" s="1">
        <v>44652.623090277775</v>
      </c>
    </row>
    <row r="6371" spans="1:33" x14ac:dyDescent="0.2">
      <c r="A6371" t="s">
        <v>18509</v>
      </c>
      <c r="B6371">
        <v>9014</v>
      </c>
      <c r="C6371" s="3" t="s">
        <v>18510</v>
      </c>
      <c r="D6371" t="s">
        <v>18511</v>
      </c>
      <c r="E6371" t="s">
        <v>30123</v>
      </c>
      <c r="F6371" s="9" t="str">
        <f>_xlfn.XLOOKUP(E6371,'Raw Data - Area Code'!A:A,'Raw Data - Area Code'!B:B,"",FALSE)</f>
        <v>Reading</v>
      </c>
      <c r="G6371" s="9">
        <v>1016625</v>
      </c>
      <c r="H6371" s="8">
        <v>93130</v>
      </c>
      <c r="I6371" s="20" t="s">
        <v>30236</v>
      </c>
      <c r="J6371" s="8" t="str">
        <f>_xlfn.XLOOKUP(TRIM(I6371),'Raw Data - SIC Code'!A:A,'Raw Data - SIC Code'!C:C,"",FALSE)</f>
        <v>Arts &amp; Recreation</v>
      </c>
      <c r="K6371">
        <v>-15.8</v>
      </c>
      <c r="L6371" s="3">
        <v>-2.5</v>
      </c>
      <c r="O6371">
        <v>0</v>
      </c>
      <c r="P6371">
        <v>0</v>
      </c>
      <c r="Q6371" s="27">
        <v>0</v>
      </c>
      <c r="R6371">
        <v>47.2</v>
      </c>
      <c r="S6371">
        <v>52.8</v>
      </c>
      <c r="T6371" s="3">
        <f t="shared" si="594"/>
        <v>-5.5999999999999943</v>
      </c>
      <c r="U6371">
        <v>16.7</v>
      </c>
      <c r="V6371">
        <v>83.3</v>
      </c>
      <c r="W6371" s="3">
        <f t="shared" si="595"/>
        <v>-66.599999999999994</v>
      </c>
      <c r="X6371">
        <v>15.3</v>
      </c>
      <c r="Y6371">
        <v>84.7</v>
      </c>
      <c r="Z6371" s="3">
        <f t="shared" si="596"/>
        <v>-69.400000000000006</v>
      </c>
      <c r="AA6371">
        <v>45.8</v>
      </c>
      <c r="AB6371">
        <v>54.2</v>
      </c>
      <c r="AC6371" s="3">
        <f t="shared" si="597"/>
        <v>-8.4000000000000057</v>
      </c>
      <c r="AD6371" s="3">
        <f t="shared" si="598"/>
        <v>0</v>
      </c>
      <c r="AE6371" s="3" t="s">
        <v>30460</v>
      </c>
      <c r="AF6371" t="b">
        <v>0</v>
      </c>
      <c r="AG6371" s="1">
        <v>44462.449305555558</v>
      </c>
    </row>
    <row r="6372" spans="1:33" x14ac:dyDescent="0.2">
      <c r="A6372" t="s">
        <v>18512</v>
      </c>
      <c r="B6372">
        <v>9015</v>
      </c>
      <c r="C6372" s="3" t="s">
        <v>18513</v>
      </c>
      <c r="D6372" t="s">
        <v>18514</v>
      </c>
      <c r="E6372" t="s">
        <v>30140</v>
      </c>
      <c r="F6372" s="9" t="str">
        <f>_xlfn.XLOOKUP(E6372,'Raw Data - Area Code'!A:A,'Raw Data - Area Code'!B:B,"",FALSE)</f>
        <v>Doncaster</v>
      </c>
      <c r="G6372" s="9">
        <v>980790</v>
      </c>
      <c r="H6372" s="8">
        <v>94110</v>
      </c>
      <c r="I6372" s="20" t="s">
        <v>30246</v>
      </c>
      <c r="J6372" s="8" t="str">
        <f>_xlfn.XLOOKUP(TRIM(I6372),'Raw Data - SIC Code'!A:A,'Raw Data - SIC Code'!C:C,"",FALSE)</f>
        <v>General Services</v>
      </c>
      <c r="K6372">
        <v>21.9</v>
      </c>
      <c r="L6372" s="3">
        <v>29.1</v>
      </c>
      <c r="M6372">
        <v>-17.8</v>
      </c>
      <c r="N6372">
        <v>-950</v>
      </c>
      <c r="O6372">
        <v>15.1</v>
      </c>
      <c r="P6372">
        <v>3.5</v>
      </c>
      <c r="Q6372" s="27">
        <f t="shared" si="599"/>
        <v>62.36559139784945</v>
      </c>
      <c r="R6372">
        <v>16.3</v>
      </c>
      <c r="S6372">
        <v>83.7</v>
      </c>
      <c r="T6372" s="3">
        <f t="shared" si="594"/>
        <v>-67.400000000000006</v>
      </c>
      <c r="U6372">
        <v>61.2</v>
      </c>
      <c r="V6372">
        <v>38.799999999999997</v>
      </c>
      <c r="W6372" s="3">
        <f t="shared" si="595"/>
        <v>22.400000000000006</v>
      </c>
      <c r="X6372">
        <v>68.7</v>
      </c>
      <c r="Y6372">
        <v>31.3</v>
      </c>
      <c r="Z6372" s="3">
        <f t="shared" si="596"/>
        <v>37.400000000000006</v>
      </c>
      <c r="AA6372">
        <v>66.2</v>
      </c>
      <c r="AB6372">
        <v>33.799999999999997</v>
      </c>
      <c r="AC6372" s="3">
        <f t="shared" si="597"/>
        <v>32.400000000000006</v>
      </c>
      <c r="AD6372" s="3">
        <f t="shared" si="598"/>
        <v>5</v>
      </c>
      <c r="AE6372" s="3" t="s">
        <v>30460</v>
      </c>
      <c r="AF6372" t="b">
        <v>0</v>
      </c>
      <c r="AG6372" s="1">
        <v>44651.707025462965</v>
      </c>
    </row>
    <row r="6373" spans="1:33" ht="34" x14ac:dyDescent="0.2">
      <c r="A6373" t="s">
        <v>18515</v>
      </c>
      <c r="B6373">
        <v>9016</v>
      </c>
      <c r="C6373" s="3" t="s">
        <v>18516</v>
      </c>
      <c r="D6373" t="s">
        <v>18517</v>
      </c>
      <c r="E6373" t="s">
        <v>30142</v>
      </c>
      <c r="F6373" s="9" t="str">
        <f>_xlfn.XLOOKUP(E6373,'Raw Data - Area Code'!A:A,'Raw Data - Area Code'!B:B,"",FALSE)</f>
        <v>Bristol</v>
      </c>
      <c r="G6373" s="9">
        <v>1693112</v>
      </c>
      <c r="H6373" s="18" t="s">
        <v>1773</v>
      </c>
      <c r="I6373" s="20" t="s">
        <v>30252</v>
      </c>
      <c r="J6373" s="8" t="str">
        <f>_xlfn.XLOOKUP(TRIM(I6373),'Raw Data - SIC Code'!A:A,'Raw Data - SIC Code'!C:C,"",FALSE)</f>
        <v>Trade</v>
      </c>
      <c r="K6373">
        <v>9.9</v>
      </c>
      <c r="L6373" s="3">
        <v>-4.8</v>
      </c>
      <c r="M6373">
        <v>2.2000000000000002</v>
      </c>
      <c r="N6373">
        <v>10</v>
      </c>
      <c r="O6373">
        <v>95.7</v>
      </c>
      <c r="P6373">
        <v>94.7</v>
      </c>
      <c r="Q6373" s="27">
        <f t="shared" si="599"/>
        <v>0.52521008403361336</v>
      </c>
      <c r="R6373">
        <v>54.7</v>
      </c>
      <c r="S6373">
        <v>45.3</v>
      </c>
      <c r="T6373" s="3">
        <f t="shared" si="594"/>
        <v>9.4000000000000057</v>
      </c>
      <c r="U6373">
        <v>64.8</v>
      </c>
      <c r="V6373">
        <v>35.200000000000003</v>
      </c>
      <c r="W6373" s="3">
        <f t="shared" si="595"/>
        <v>29.599999999999994</v>
      </c>
      <c r="X6373">
        <v>47.8</v>
      </c>
      <c r="Y6373">
        <v>52.2</v>
      </c>
      <c r="Z6373" s="3">
        <f t="shared" si="596"/>
        <v>-4.4000000000000057</v>
      </c>
      <c r="AA6373">
        <v>59.3</v>
      </c>
      <c r="AB6373">
        <v>40.700000000000003</v>
      </c>
      <c r="AC6373" s="3">
        <f t="shared" si="597"/>
        <v>18.599999999999994</v>
      </c>
      <c r="AD6373" s="3">
        <f t="shared" si="598"/>
        <v>4</v>
      </c>
      <c r="AE6373" s="3" t="s">
        <v>30462</v>
      </c>
      <c r="AF6373" t="b">
        <v>0</v>
      </c>
      <c r="AG6373" s="1">
        <v>44474.491585648146</v>
      </c>
    </row>
    <row r="6374" spans="1:33" x14ac:dyDescent="0.2">
      <c r="A6374" t="s">
        <v>18518</v>
      </c>
      <c r="B6374">
        <v>9017</v>
      </c>
      <c r="C6374" s="3" t="s">
        <v>18519</v>
      </c>
      <c r="D6374" t="s">
        <v>9149</v>
      </c>
      <c r="E6374" t="s">
        <v>30116</v>
      </c>
      <c r="F6374" s="9" t="str">
        <f>_xlfn.XLOOKUP(E6374,'Raw Data - Area Code'!A:A,'Raw Data - Area Code'!B:B,"",FALSE)</f>
        <v>Sunderland</v>
      </c>
      <c r="G6374" s="9">
        <v>1806912</v>
      </c>
      <c r="H6374" s="8">
        <v>29100</v>
      </c>
      <c r="I6374" s="20" t="s">
        <v>30284</v>
      </c>
      <c r="J6374" s="8" t="str">
        <f>_xlfn.XLOOKUP(TRIM(I6374),'Raw Data - SIC Code'!A:A,'Raw Data - SIC Code'!C:C,"",FALSE)</f>
        <v>Manufacturing</v>
      </c>
      <c r="K6374">
        <v>8.6999999999999993</v>
      </c>
      <c r="L6374" s="3">
        <v>6.4</v>
      </c>
      <c r="M6374">
        <v>16.899999999999999</v>
      </c>
      <c r="N6374">
        <v>-1.6</v>
      </c>
      <c r="O6374">
        <v>3.5</v>
      </c>
      <c r="P6374">
        <v>6</v>
      </c>
      <c r="Q6374" s="27">
        <f t="shared" si="599"/>
        <v>-26.315789473684209</v>
      </c>
      <c r="R6374">
        <v>85.6</v>
      </c>
      <c r="S6374">
        <v>14.4</v>
      </c>
      <c r="T6374" s="3">
        <f t="shared" si="594"/>
        <v>71.199999999999989</v>
      </c>
      <c r="U6374">
        <v>89.1</v>
      </c>
      <c r="V6374">
        <v>10.9</v>
      </c>
      <c r="W6374" s="3">
        <f t="shared" si="595"/>
        <v>78.199999999999989</v>
      </c>
      <c r="X6374">
        <v>80.5</v>
      </c>
      <c r="Y6374">
        <v>19.5</v>
      </c>
      <c r="Z6374" s="3">
        <f t="shared" si="596"/>
        <v>61</v>
      </c>
      <c r="AA6374">
        <v>85.3</v>
      </c>
      <c r="AB6374">
        <v>14.7</v>
      </c>
      <c r="AC6374" s="3">
        <f t="shared" si="597"/>
        <v>70.599999999999994</v>
      </c>
      <c r="AD6374" s="3">
        <f t="shared" si="598"/>
        <v>5</v>
      </c>
      <c r="AE6374" s="3" t="s">
        <v>30463</v>
      </c>
      <c r="AF6374" t="b">
        <v>0</v>
      </c>
      <c r="AG6374" s="1">
        <v>44648.635752314818</v>
      </c>
    </row>
    <row r="6375" spans="1:33" x14ac:dyDescent="0.2">
      <c r="A6375" t="s">
        <v>18520</v>
      </c>
      <c r="B6375">
        <v>240</v>
      </c>
      <c r="C6375" s="3" t="s">
        <v>18521</v>
      </c>
      <c r="D6375" t="s">
        <v>18522</v>
      </c>
      <c r="E6375" t="s">
        <v>30182</v>
      </c>
      <c r="F6375" s="9" t="str">
        <f>_xlfn.XLOOKUP(E6375,'Raw Data - Area Code'!A:A,'Raw Data - Area Code'!B:B,"",FALSE)</f>
        <v>South West London</v>
      </c>
      <c r="G6375" s="9">
        <v>6751277</v>
      </c>
      <c r="H6375" s="8">
        <v>55100</v>
      </c>
      <c r="I6375" s="20" t="s">
        <v>30266</v>
      </c>
      <c r="J6375" s="8" t="str">
        <f>_xlfn.XLOOKUP(TRIM(I6375),'Raw Data - SIC Code'!A:A,'Raw Data - SIC Code'!C:C,"",FALSE)</f>
        <v>Hospitality</v>
      </c>
      <c r="K6375">
        <v>-36.6</v>
      </c>
      <c r="L6375" s="3">
        <v>-44.4</v>
      </c>
      <c r="M6375">
        <v>34.299999999999997</v>
      </c>
      <c r="N6375">
        <v>37</v>
      </c>
      <c r="O6375">
        <v>97.7</v>
      </c>
      <c r="P6375">
        <v>99.3</v>
      </c>
      <c r="Q6375" s="27">
        <f t="shared" si="599"/>
        <v>-0.81218274111674837</v>
      </c>
      <c r="R6375">
        <v>60</v>
      </c>
      <c r="S6375">
        <v>40</v>
      </c>
      <c r="T6375" s="3">
        <f t="shared" si="594"/>
        <v>20</v>
      </c>
      <c r="U6375">
        <v>100</v>
      </c>
      <c r="V6375">
        <v>0</v>
      </c>
      <c r="W6375" s="3">
        <f t="shared" si="595"/>
        <v>100</v>
      </c>
      <c r="X6375">
        <v>80</v>
      </c>
      <c r="Y6375">
        <v>20</v>
      </c>
      <c r="Z6375" s="3">
        <f t="shared" si="596"/>
        <v>60</v>
      </c>
      <c r="AA6375">
        <v>60</v>
      </c>
      <c r="AB6375">
        <v>40</v>
      </c>
      <c r="AC6375" s="3">
        <f t="shared" si="597"/>
        <v>20</v>
      </c>
      <c r="AD6375" s="3">
        <f t="shared" si="598"/>
        <v>4</v>
      </c>
      <c r="AE6375" s="3" t="s">
        <v>30460</v>
      </c>
      <c r="AF6375" t="b">
        <v>0</v>
      </c>
      <c r="AG6375" s="1">
        <v>44466.720555555556</v>
      </c>
    </row>
    <row r="6376" spans="1:33" x14ac:dyDescent="0.2">
      <c r="A6376" t="s">
        <v>18523</v>
      </c>
      <c r="B6376">
        <v>9020</v>
      </c>
      <c r="C6376" s="3" t="s">
        <v>18524</v>
      </c>
      <c r="D6376" t="s">
        <v>18525</v>
      </c>
      <c r="E6376" t="s">
        <v>30186</v>
      </c>
      <c r="F6376" s="9" t="str">
        <f>_xlfn.XLOOKUP(E6376,'Raw Data - Area Code'!A:A,'Raw Data - Area Code'!B:B,"",FALSE)</f>
        <v>Lincoln</v>
      </c>
      <c r="G6376" s="9">
        <v>2194706</v>
      </c>
      <c r="H6376" s="8">
        <v>25990</v>
      </c>
      <c r="I6376" s="20" t="s">
        <v>30259</v>
      </c>
      <c r="J6376" s="8" t="str">
        <f>_xlfn.XLOOKUP(TRIM(I6376),'Raw Data - SIC Code'!A:A,'Raw Data - SIC Code'!C:C,"",FALSE)</f>
        <v>Manufacturing</v>
      </c>
      <c r="K6376">
        <v>-6.3</v>
      </c>
      <c r="L6376" s="3">
        <v>-8.1999999999999993</v>
      </c>
      <c r="M6376">
        <v>66.5</v>
      </c>
      <c r="N6376">
        <v>77.900000000000006</v>
      </c>
      <c r="O6376">
        <v>5</v>
      </c>
      <c r="P6376">
        <v>11.4</v>
      </c>
      <c r="Q6376" s="27">
        <f t="shared" si="599"/>
        <v>-39.024390243902445</v>
      </c>
      <c r="R6376">
        <v>82.8</v>
      </c>
      <c r="S6376">
        <v>17.2</v>
      </c>
      <c r="T6376" s="3">
        <f t="shared" si="594"/>
        <v>65.599999999999994</v>
      </c>
      <c r="U6376">
        <v>92.2</v>
      </c>
      <c r="V6376">
        <v>7.8</v>
      </c>
      <c r="W6376" s="3">
        <f t="shared" si="595"/>
        <v>84.4</v>
      </c>
      <c r="X6376">
        <v>79.400000000000006</v>
      </c>
      <c r="Y6376">
        <v>20.6</v>
      </c>
      <c r="Z6376" s="3">
        <f t="shared" si="596"/>
        <v>58.800000000000011</v>
      </c>
      <c r="AA6376">
        <v>79.7</v>
      </c>
      <c r="AB6376">
        <v>20.3</v>
      </c>
      <c r="AC6376" s="3">
        <f t="shared" si="597"/>
        <v>59.400000000000006</v>
      </c>
      <c r="AD6376" s="3">
        <f t="shared" si="598"/>
        <v>4</v>
      </c>
      <c r="AE6376" s="3" t="s">
        <v>30460</v>
      </c>
      <c r="AF6376" t="b">
        <v>0</v>
      </c>
      <c r="AG6376" s="1">
        <v>44399.501666666663</v>
      </c>
    </row>
    <row r="6377" spans="1:33" x14ac:dyDescent="0.2">
      <c r="A6377" t="s">
        <v>18526</v>
      </c>
      <c r="B6377">
        <v>17387</v>
      </c>
      <c r="C6377" s="3" t="s">
        <v>18527</v>
      </c>
      <c r="D6377" t="s">
        <v>18528</v>
      </c>
      <c r="E6377" t="s">
        <v>30187</v>
      </c>
      <c r="F6377" s="9" t="str">
        <f>_xlfn.XLOOKUP(E6377,'Raw Data - Area Code'!A:A,'Raw Data - Area Code'!B:B,"",FALSE)</f>
        <v>Gloucester</v>
      </c>
      <c r="G6377" s="9">
        <v>6477878</v>
      </c>
      <c r="H6377" s="8">
        <v>56102</v>
      </c>
      <c r="I6377" s="20" t="s">
        <v>30241</v>
      </c>
      <c r="J6377" s="8" t="str">
        <f>_xlfn.XLOOKUP(TRIM(I6377),'Raw Data - SIC Code'!A:A,'Raw Data - SIC Code'!C:C,"",FALSE)</f>
        <v>Hospitality</v>
      </c>
      <c r="K6377">
        <v>3.3</v>
      </c>
      <c r="L6377" s="3">
        <v>0</v>
      </c>
      <c r="M6377">
        <v>36</v>
      </c>
      <c r="N6377">
        <v>45</v>
      </c>
      <c r="O6377">
        <v>8.6</v>
      </c>
      <c r="P6377">
        <v>3</v>
      </c>
      <c r="Q6377" s="27">
        <f t="shared" si="599"/>
        <v>48.275862068965516</v>
      </c>
      <c r="R6377">
        <v>68</v>
      </c>
      <c r="S6377">
        <v>32</v>
      </c>
      <c r="T6377" s="3">
        <f t="shared" si="594"/>
        <v>36</v>
      </c>
      <c r="U6377">
        <v>52</v>
      </c>
      <c r="V6377">
        <v>48</v>
      </c>
      <c r="W6377" s="3">
        <f t="shared" si="595"/>
        <v>4</v>
      </c>
      <c r="X6377">
        <v>60</v>
      </c>
      <c r="Y6377">
        <v>40</v>
      </c>
      <c r="Z6377" s="3">
        <f t="shared" si="596"/>
        <v>20</v>
      </c>
      <c r="AA6377">
        <v>65</v>
      </c>
      <c r="AB6377">
        <v>35</v>
      </c>
      <c r="AC6377" s="3">
        <f t="shared" si="597"/>
        <v>30</v>
      </c>
      <c r="AD6377" s="3">
        <f t="shared" si="598"/>
        <v>5</v>
      </c>
      <c r="AE6377" s="3" t="s">
        <v>30460</v>
      </c>
      <c r="AF6377" t="b">
        <v>0</v>
      </c>
      <c r="AG6377" s="1">
        <v>44620.651863425926</v>
      </c>
    </row>
    <row r="6378" spans="1:33" ht="68" x14ac:dyDescent="0.2">
      <c r="A6378" t="s">
        <v>18529</v>
      </c>
      <c r="B6378">
        <v>9022</v>
      </c>
      <c r="C6378" s="3" t="s">
        <v>17367</v>
      </c>
      <c r="D6378" t="s">
        <v>115</v>
      </c>
      <c r="E6378" t="s">
        <v>30226</v>
      </c>
      <c r="F6378" s="9" t="str">
        <f>_xlfn.XLOOKUP(E6378,'Raw Data - Area Code'!A:A,'Raw Data - Area Code'!B:B,"",FALSE)</f>
        <v>Birmingham</v>
      </c>
      <c r="G6378" s="9">
        <v>2509755</v>
      </c>
      <c r="H6378" s="18" t="s">
        <v>18530</v>
      </c>
      <c r="I6378" s="20" t="s">
        <v>30252</v>
      </c>
      <c r="J6378" s="8" t="str">
        <f>_xlfn.XLOOKUP(TRIM(I6378),'Raw Data - SIC Code'!A:A,'Raw Data - SIC Code'!C:C,"",FALSE)</f>
        <v>Trade</v>
      </c>
      <c r="K6378">
        <v>26.8</v>
      </c>
      <c r="L6378" s="3">
        <v>23.5</v>
      </c>
      <c r="M6378">
        <v>67.599999999999994</v>
      </c>
      <c r="N6378">
        <v>12.6</v>
      </c>
      <c r="O6378">
        <v>17.3</v>
      </c>
      <c r="P6378">
        <v>15.6</v>
      </c>
      <c r="Q6378" s="27">
        <f t="shared" si="599"/>
        <v>5.167173252279639</v>
      </c>
      <c r="R6378">
        <v>23.6</v>
      </c>
      <c r="S6378">
        <v>76.400000000000006</v>
      </c>
      <c r="T6378" s="3">
        <f t="shared" si="594"/>
        <v>-52.800000000000004</v>
      </c>
      <c r="U6378">
        <v>26.9</v>
      </c>
      <c r="V6378">
        <v>73.099999999999994</v>
      </c>
      <c r="W6378" s="3">
        <f t="shared" si="595"/>
        <v>-46.199999999999996</v>
      </c>
      <c r="X6378">
        <v>42</v>
      </c>
      <c r="Y6378">
        <v>58</v>
      </c>
      <c r="Z6378" s="3">
        <f t="shared" si="596"/>
        <v>-16</v>
      </c>
      <c r="AA6378">
        <v>48.8</v>
      </c>
      <c r="AB6378">
        <v>51.2</v>
      </c>
      <c r="AC6378" s="3">
        <f t="shared" si="597"/>
        <v>-2.4000000000000057</v>
      </c>
      <c r="AD6378" s="3">
        <f t="shared" si="598"/>
        <v>2</v>
      </c>
      <c r="AE6378" s="3" t="s">
        <v>30462</v>
      </c>
      <c r="AF6378" t="b">
        <v>0</v>
      </c>
      <c r="AG6378" s="1">
        <v>44476.596875000003</v>
      </c>
    </row>
    <row r="6379" spans="1:33" x14ac:dyDescent="0.2">
      <c r="A6379" t="s">
        <v>18531</v>
      </c>
      <c r="B6379">
        <v>15692</v>
      </c>
      <c r="C6379" s="3" t="s">
        <v>18532</v>
      </c>
      <c r="D6379" t="s">
        <v>18533</v>
      </c>
      <c r="E6379" t="s">
        <v>30157</v>
      </c>
      <c r="F6379" s="9" t="str">
        <f>_xlfn.XLOOKUP(E6379,'Raw Data - Area Code'!A:A,'Raw Data - Area Code'!B:B,"",FALSE)</f>
        <v>Twickenham</v>
      </c>
      <c r="G6379" s="9">
        <v>2773769</v>
      </c>
      <c r="H6379" s="8">
        <v>52290</v>
      </c>
      <c r="I6379" s="20" t="s">
        <v>30242</v>
      </c>
      <c r="J6379" s="8" t="str">
        <f>_xlfn.XLOOKUP(TRIM(I6379),'Raw Data - SIC Code'!A:A,'Raw Data - SIC Code'!C:C,"",FALSE)</f>
        <v>Logistics</v>
      </c>
      <c r="K6379">
        <v>37.200000000000003</v>
      </c>
      <c r="L6379" s="3">
        <v>21.6</v>
      </c>
      <c r="M6379">
        <v>93.2</v>
      </c>
      <c r="N6379">
        <v>0</v>
      </c>
      <c r="O6379">
        <v>94.6</v>
      </c>
      <c r="P6379">
        <v>92.1</v>
      </c>
      <c r="Q6379" s="27">
        <f t="shared" si="599"/>
        <v>1.3390465988216391</v>
      </c>
      <c r="R6379">
        <v>36.799999999999997</v>
      </c>
      <c r="S6379">
        <v>63.2</v>
      </c>
      <c r="T6379" s="3">
        <f t="shared" si="594"/>
        <v>-26.400000000000006</v>
      </c>
      <c r="U6379">
        <v>41.1</v>
      </c>
      <c r="V6379">
        <v>58.9</v>
      </c>
      <c r="W6379" s="3">
        <f t="shared" si="595"/>
        <v>-17.799999999999997</v>
      </c>
      <c r="X6379">
        <v>44.6</v>
      </c>
      <c r="Y6379">
        <v>55.4</v>
      </c>
      <c r="Z6379" s="3">
        <f t="shared" si="596"/>
        <v>-10.799999999999997</v>
      </c>
      <c r="AA6379">
        <v>75</v>
      </c>
      <c r="AB6379">
        <v>25</v>
      </c>
      <c r="AC6379" s="3">
        <f t="shared" si="597"/>
        <v>50</v>
      </c>
      <c r="AD6379" s="3">
        <f t="shared" si="598"/>
        <v>3</v>
      </c>
      <c r="AE6379" s="3" t="s">
        <v>30460</v>
      </c>
      <c r="AF6379" t="b">
        <v>0</v>
      </c>
      <c r="AG6379" s="1">
        <v>44636.536956018521</v>
      </c>
    </row>
    <row r="6380" spans="1:33" x14ac:dyDescent="0.2">
      <c r="A6380" t="s">
        <v>18534</v>
      </c>
      <c r="B6380">
        <v>16911</v>
      </c>
      <c r="C6380" s="3" t="s">
        <v>18535</v>
      </c>
      <c r="D6380" t="s">
        <v>13343</v>
      </c>
      <c r="E6380" t="s">
        <v>30157</v>
      </c>
      <c r="F6380" s="9" t="str">
        <f>_xlfn.XLOOKUP(E6380,'Raw Data - Area Code'!A:A,'Raw Data - Area Code'!B:B,"",FALSE)</f>
        <v>Twickenham</v>
      </c>
      <c r="G6380" s="9" t="s">
        <v>18536</v>
      </c>
      <c r="H6380" s="8"/>
      <c r="I6380" s="20">
        <v>10</v>
      </c>
      <c r="J6380" s="8" t="str">
        <f>_xlfn.XLOOKUP(TRIM(I6380),'Raw Data - SIC Code'!A:A,'Raw Data - SIC Code'!C:C,"",FALSE)</f>
        <v>Manufacturing</v>
      </c>
      <c r="K6380">
        <v>27.5</v>
      </c>
      <c r="L6380" s="3">
        <v>14.7</v>
      </c>
      <c r="M6380">
        <v>11.6</v>
      </c>
      <c r="N6380">
        <v>50</v>
      </c>
      <c r="O6380">
        <v>78.2</v>
      </c>
      <c r="P6380">
        <v>63.9</v>
      </c>
      <c r="Q6380" s="27">
        <f t="shared" si="599"/>
        <v>10.063335679099229</v>
      </c>
      <c r="R6380">
        <v>88</v>
      </c>
      <c r="S6380">
        <v>12</v>
      </c>
      <c r="T6380" s="3">
        <f t="shared" si="594"/>
        <v>76</v>
      </c>
      <c r="U6380">
        <v>79</v>
      </c>
      <c r="V6380">
        <v>21</v>
      </c>
      <c r="W6380" s="3">
        <f t="shared" si="595"/>
        <v>57.999999999999993</v>
      </c>
      <c r="X6380">
        <v>92</v>
      </c>
      <c r="Y6380">
        <v>8</v>
      </c>
      <c r="Z6380" s="3">
        <f t="shared" si="596"/>
        <v>84</v>
      </c>
      <c r="AA6380">
        <v>88</v>
      </c>
      <c r="AB6380">
        <v>12</v>
      </c>
      <c r="AC6380" s="3">
        <f t="shared" si="597"/>
        <v>76</v>
      </c>
      <c r="AD6380" s="3">
        <f t="shared" si="598"/>
        <v>6</v>
      </c>
      <c r="AE6380" s="3" t="s">
        <v>30461</v>
      </c>
      <c r="AF6380" t="b">
        <v>0</v>
      </c>
      <c r="AG6380" s="1">
        <v>44463.497835648152</v>
      </c>
    </row>
    <row r="6381" spans="1:33" ht="34" x14ac:dyDescent="0.2">
      <c r="A6381" t="s">
        <v>18537</v>
      </c>
      <c r="B6381">
        <v>9027</v>
      </c>
      <c r="C6381" s="3" t="s">
        <v>18538</v>
      </c>
      <c r="D6381" t="s">
        <v>13343</v>
      </c>
      <c r="E6381" t="s">
        <v>30157</v>
      </c>
      <c r="F6381" s="9" t="str">
        <f>_xlfn.XLOOKUP(E6381,'Raw Data - Area Code'!A:A,'Raw Data - Area Code'!B:B,"",FALSE)</f>
        <v>Twickenham</v>
      </c>
      <c r="G6381" s="9">
        <v>3636168</v>
      </c>
      <c r="H6381" s="18" t="s">
        <v>14365</v>
      </c>
      <c r="I6381" s="20" t="s">
        <v>30239</v>
      </c>
      <c r="J6381" s="8" t="str">
        <f>_xlfn.XLOOKUP(TRIM(I6381),'Raw Data - SIC Code'!A:A,'Raw Data - SIC Code'!C:C,"",FALSE)</f>
        <v>Manufacturing</v>
      </c>
      <c r="K6381">
        <v>19.5</v>
      </c>
      <c r="L6381" s="3">
        <v>8.1</v>
      </c>
      <c r="M6381">
        <v>79.099999999999994</v>
      </c>
      <c r="N6381">
        <v>0</v>
      </c>
      <c r="O6381">
        <v>38</v>
      </c>
      <c r="P6381">
        <v>33</v>
      </c>
      <c r="Q6381" s="27">
        <f t="shared" si="599"/>
        <v>7.042253521126761</v>
      </c>
      <c r="R6381">
        <v>60</v>
      </c>
      <c r="S6381">
        <v>40</v>
      </c>
      <c r="T6381" s="3">
        <f t="shared" si="594"/>
        <v>20</v>
      </c>
      <c r="U6381">
        <v>62</v>
      </c>
      <c r="V6381">
        <v>38</v>
      </c>
      <c r="W6381" s="3">
        <f t="shared" si="595"/>
        <v>24</v>
      </c>
      <c r="X6381">
        <v>70</v>
      </c>
      <c r="Y6381">
        <v>30</v>
      </c>
      <c r="Z6381" s="3">
        <f t="shared" si="596"/>
        <v>40</v>
      </c>
      <c r="AA6381">
        <v>73</v>
      </c>
      <c r="AB6381">
        <v>27</v>
      </c>
      <c r="AC6381" s="3">
        <f t="shared" si="597"/>
        <v>46</v>
      </c>
      <c r="AD6381" s="3">
        <f t="shared" si="598"/>
        <v>6</v>
      </c>
      <c r="AE6381" s="3" t="s">
        <v>30461</v>
      </c>
      <c r="AF6381" t="b">
        <v>0</v>
      </c>
      <c r="AG6381" s="1">
        <v>44463.498425925929</v>
      </c>
    </row>
    <row r="6382" spans="1:33" x14ac:dyDescent="0.2">
      <c r="A6382" t="s">
        <v>18539</v>
      </c>
      <c r="B6382">
        <v>19648</v>
      </c>
      <c r="C6382" s="3" t="s">
        <v>18540</v>
      </c>
      <c r="D6382" t="s">
        <v>18541</v>
      </c>
      <c r="E6382" t="s">
        <v>30128</v>
      </c>
      <c r="F6382" s="9" t="str">
        <f>_xlfn.XLOOKUP(E6382,'Raw Data - Area Code'!A:A,'Raw Data - Area Code'!B:B,"",FALSE)</f>
        <v>Derby</v>
      </c>
      <c r="G6382" s="9">
        <v>4759927</v>
      </c>
      <c r="H6382" s="8">
        <v>62090</v>
      </c>
      <c r="I6382" s="20" t="s">
        <v>30248</v>
      </c>
      <c r="J6382" s="8" t="str">
        <f>_xlfn.XLOOKUP(TRIM(I6382),'Raw Data - SIC Code'!A:A,'Raw Data - SIC Code'!C:C,"",FALSE)</f>
        <v>Info &amp; Comms</v>
      </c>
      <c r="K6382">
        <v>31</v>
      </c>
      <c r="L6382" s="3">
        <v>24</v>
      </c>
      <c r="M6382">
        <v>54</v>
      </c>
      <c r="N6382">
        <v>83</v>
      </c>
      <c r="O6382">
        <v>9</v>
      </c>
      <c r="P6382">
        <v>12</v>
      </c>
      <c r="Q6382" s="27">
        <f t="shared" si="599"/>
        <v>-14.285714285714285</v>
      </c>
      <c r="R6382">
        <v>63.6</v>
      </c>
      <c r="S6382">
        <v>36.4</v>
      </c>
      <c r="T6382" s="3">
        <f t="shared" si="594"/>
        <v>27.200000000000003</v>
      </c>
      <c r="U6382">
        <v>81.599999999999994</v>
      </c>
      <c r="V6382">
        <v>18.399999999999999</v>
      </c>
      <c r="W6382" s="3">
        <f t="shared" si="595"/>
        <v>63.2</v>
      </c>
      <c r="X6382">
        <v>81.599999999999994</v>
      </c>
      <c r="Y6382">
        <v>18.399999999999999</v>
      </c>
      <c r="Z6382" s="3">
        <f t="shared" si="596"/>
        <v>63.2</v>
      </c>
      <c r="AA6382">
        <v>94.3</v>
      </c>
      <c r="AB6382">
        <v>5.7</v>
      </c>
      <c r="AC6382" s="3">
        <f t="shared" si="597"/>
        <v>88.6</v>
      </c>
      <c r="AD6382" s="3">
        <f t="shared" si="598"/>
        <v>5</v>
      </c>
      <c r="AE6382" s="3" t="s">
        <v>30460</v>
      </c>
      <c r="AF6382" t="b">
        <v>0</v>
      </c>
      <c r="AG6382" s="1">
        <v>44655.592094907406</v>
      </c>
    </row>
    <row r="6383" spans="1:33" x14ac:dyDescent="0.2">
      <c r="A6383" t="s">
        <v>18542</v>
      </c>
      <c r="B6383">
        <v>1079</v>
      </c>
      <c r="C6383" s="3" t="s">
        <v>18543</v>
      </c>
      <c r="D6383" t="s">
        <v>18544</v>
      </c>
      <c r="E6383" t="s">
        <v>30142</v>
      </c>
      <c r="F6383" s="9" t="str">
        <f>_xlfn.XLOOKUP(E6383,'Raw Data - Area Code'!A:A,'Raw Data - Area Code'!B:B,"",FALSE)</f>
        <v>Bristol</v>
      </c>
      <c r="G6383" s="9">
        <v>2650571</v>
      </c>
      <c r="H6383" s="8">
        <v>61900</v>
      </c>
      <c r="I6383" s="20" t="s">
        <v>30283</v>
      </c>
      <c r="J6383" s="8" t="str">
        <f>_xlfn.XLOOKUP(TRIM(I6383),'Raw Data - SIC Code'!A:A,'Raw Data - SIC Code'!C:C,"",FALSE)</f>
        <v>Info &amp; Comms</v>
      </c>
      <c r="K6383">
        <v>9.3000000000000007</v>
      </c>
      <c r="L6383" s="3">
        <v>10.9</v>
      </c>
      <c r="M6383">
        <v>47.1</v>
      </c>
      <c r="N6383">
        <v>36.200000000000003</v>
      </c>
      <c r="O6383">
        <v>94.8</v>
      </c>
      <c r="P6383">
        <v>90.2</v>
      </c>
      <c r="Q6383" s="27">
        <f t="shared" si="599"/>
        <v>2.4864864864864833</v>
      </c>
      <c r="R6383">
        <v>74</v>
      </c>
      <c r="S6383">
        <v>26</v>
      </c>
      <c r="T6383" s="3">
        <f t="shared" si="594"/>
        <v>48</v>
      </c>
      <c r="U6383">
        <v>84</v>
      </c>
      <c r="V6383">
        <v>16</v>
      </c>
      <c r="W6383" s="3">
        <f t="shared" si="595"/>
        <v>68</v>
      </c>
      <c r="X6383">
        <v>86</v>
      </c>
      <c r="Y6383">
        <v>14</v>
      </c>
      <c r="Z6383" s="3">
        <f t="shared" si="596"/>
        <v>72</v>
      </c>
      <c r="AA6383">
        <v>85</v>
      </c>
      <c r="AB6383">
        <v>15</v>
      </c>
      <c r="AC6383" s="3">
        <f t="shared" si="597"/>
        <v>70</v>
      </c>
      <c r="AD6383" s="3">
        <f t="shared" si="598"/>
        <v>6</v>
      </c>
      <c r="AE6383" s="3" t="s">
        <v>30461</v>
      </c>
      <c r="AF6383" t="b">
        <v>0</v>
      </c>
      <c r="AG6383" s="1">
        <v>44652.44804398148</v>
      </c>
    </row>
    <row r="6384" spans="1:33" x14ac:dyDescent="0.2">
      <c r="A6384" t="s">
        <v>18545</v>
      </c>
      <c r="B6384">
        <v>19945</v>
      </c>
      <c r="C6384" s="3" t="s">
        <v>3360</v>
      </c>
      <c r="D6384" t="s">
        <v>3361</v>
      </c>
      <c r="E6384" t="s">
        <v>30113</v>
      </c>
      <c r="F6384" s="9" t="str">
        <f>_xlfn.XLOOKUP(E6384,'Raw Data - Area Code'!A:A,'Raw Data - Area Code'!B:B,"",FALSE)</f>
        <v>Guildford</v>
      </c>
      <c r="G6384" s="9">
        <v>5879466</v>
      </c>
      <c r="H6384" s="8">
        <v>10890</v>
      </c>
      <c r="I6384" s="20" t="s">
        <v>30239</v>
      </c>
      <c r="J6384" s="8" t="str">
        <f>_xlfn.XLOOKUP(TRIM(I6384),'Raw Data - SIC Code'!A:A,'Raw Data - SIC Code'!C:C,"",FALSE)</f>
        <v>Manufacturing</v>
      </c>
      <c r="K6384">
        <v>32.5</v>
      </c>
      <c r="L6384" s="3">
        <v>28.1</v>
      </c>
      <c r="M6384">
        <v>59.5</v>
      </c>
      <c r="N6384">
        <v>29.7</v>
      </c>
      <c r="O6384">
        <v>81.5</v>
      </c>
      <c r="P6384">
        <v>80.5</v>
      </c>
      <c r="Q6384" s="27">
        <f t="shared" si="599"/>
        <v>0.61728395061728392</v>
      </c>
      <c r="R6384">
        <v>34.700000000000003</v>
      </c>
      <c r="S6384">
        <v>65.3</v>
      </c>
      <c r="T6384" s="3">
        <f t="shared" si="594"/>
        <v>-30.599999999999994</v>
      </c>
      <c r="U6384">
        <v>50.6</v>
      </c>
      <c r="V6384">
        <v>49.4</v>
      </c>
      <c r="W6384" s="3">
        <f t="shared" si="595"/>
        <v>1.2000000000000028</v>
      </c>
      <c r="X6384">
        <v>53.8</v>
      </c>
      <c r="Y6384">
        <v>46.2</v>
      </c>
      <c r="Z6384" s="3">
        <f t="shared" si="596"/>
        <v>7.5999999999999943</v>
      </c>
      <c r="AA6384">
        <v>75.599999999999994</v>
      </c>
      <c r="AB6384">
        <v>24.4</v>
      </c>
      <c r="AC6384" s="3">
        <f t="shared" si="597"/>
        <v>51.2</v>
      </c>
      <c r="AD6384" s="3">
        <f t="shared" si="598"/>
        <v>5</v>
      </c>
      <c r="AE6384" s="3" t="s">
        <v>30460</v>
      </c>
      <c r="AF6384" t="b">
        <v>0</v>
      </c>
      <c r="AG6384" s="1">
        <v>44456.422152777777</v>
      </c>
    </row>
    <row r="6385" spans="1:33" ht="34" x14ac:dyDescent="0.2">
      <c r="A6385" t="s">
        <v>18546</v>
      </c>
      <c r="B6385">
        <v>21424</v>
      </c>
      <c r="C6385" s="3" t="s">
        <v>18547</v>
      </c>
      <c r="D6385" t="s">
        <v>18548</v>
      </c>
      <c r="E6385" t="s">
        <v>30131</v>
      </c>
      <c r="F6385" s="9" t="str">
        <f>_xlfn.XLOOKUP(E6385,'Raw Data - Area Code'!A:A,'Raw Data - Area Code'!B:B,"",FALSE)</f>
        <v>Oxford</v>
      </c>
      <c r="G6385" s="9">
        <v>3203859</v>
      </c>
      <c r="H6385" s="18" t="s">
        <v>18549</v>
      </c>
      <c r="I6385" s="20" t="s">
        <v>30299</v>
      </c>
      <c r="J6385" s="8" t="str">
        <f>_xlfn.XLOOKUP(TRIM(I6385),'Raw Data - SIC Code'!A:A,'Raw Data - SIC Code'!C:C,"",FALSE)</f>
        <v>Info &amp; Comms</v>
      </c>
      <c r="K6385">
        <v>16.2</v>
      </c>
      <c r="L6385" s="3">
        <v>20.5</v>
      </c>
      <c r="M6385">
        <v>9.1</v>
      </c>
      <c r="N6385">
        <v>28.8</v>
      </c>
      <c r="O6385">
        <v>92</v>
      </c>
      <c r="P6385">
        <v>99</v>
      </c>
      <c r="Q6385" s="27">
        <f t="shared" si="599"/>
        <v>-3.664921465968586</v>
      </c>
      <c r="R6385">
        <v>42</v>
      </c>
      <c r="S6385">
        <v>58</v>
      </c>
      <c r="T6385" s="3">
        <f t="shared" si="594"/>
        <v>-16</v>
      </c>
      <c r="U6385">
        <v>57</v>
      </c>
      <c r="V6385">
        <v>43</v>
      </c>
      <c r="W6385" s="3">
        <f t="shared" si="595"/>
        <v>14.000000000000002</v>
      </c>
      <c r="X6385">
        <v>74</v>
      </c>
      <c r="Y6385">
        <v>26</v>
      </c>
      <c r="Z6385" s="3">
        <f t="shared" si="596"/>
        <v>48</v>
      </c>
      <c r="AA6385">
        <v>75</v>
      </c>
      <c r="AB6385">
        <v>25</v>
      </c>
      <c r="AC6385" s="3">
        <f t="shared" si="597"/>
        <v>50</v>
      </c>
      <c r="AD6385" s="3">
        <f t="shared" si="598"/>
        <v>4</v>
      </c>
      <c r="AE6385" s="3" t="s">
        <v>30460</v>
      </c>
      <c r="AF6385" t="b">
        <v>1</v>
      </c>
      <c r="AG6385" s="1">
        <v>44657.671782407408</v>
      </c>
    </row>
    <row r="6386" spans="1:33" x14ac:dyDescent="0.2">
      <c r="A6386" t="s">
        <v>18550</v>
      </c>
      <c r="B6386">
        <v>9032</v>
      </c>
      <c r="C6386" s="3" t="s">
        <v>11680</v>
      </c>
      <c r="D6386" t="s">
        <v>11681</v>
      </c>
      <c r="E6386" t="s">
        <v>30145</v>
      </c>
      <c r="F6386" s="9" t="str">
        <f>_xlfn.XLOOKUP(E6386,'Raw Data - Area Code'!A:A,'Raw Data - Area Code'!B:B,"",FALSE)</f>
        <v>East Central London</v>
      </c>
      <c r="G6386" s="9">
        <v>1550505</v>
      </c>
      <c r="H6386" s="8">
        <v>64999</v>
      </c>
      <c r="I6386" s="20" t="s">
        <v>30260</v>
      </c>
      <c r="J6386" s="8" t="str">
        <f>_xlfn.XLOOKUP(TRIM(I6386),'Raw Data - SIC Code'!A:A,'Raw Data - SIC Code'!C:C,"",FALSE)</f>
        <v>Finance</v>
      </c>
      <c r="K6386">
        <v>47.8</v>
      </c>
      <c r="L6386" s="3">
        <v>30.2</v>
      </c>
      <c r="M6386">
        <v>72.7</v>
      </c>
      <c r="N6386">
        <v>50</v>
      </c>
      <c r="O6386">
        <v>96.5</v>
      </c>
      <c r="P6386">
        <v>93.9</v>
      </c>
      <c r="Q6386" s="27">
        <f t="shared" si="599"/>
        <v>1.3655462184873921</v>
      </c>
      <c r="R6386">
        <v>52.5</v>
      </c>
      <c r="S6386">
        <v>47.5</v>
      </c>
      <c r="T6386" s="3">
        <f t="shared" si="594"/>
        <v>5</v>
      </c>
      <c r="U6386">
        <v>68.099999999999994</v>
      </c>
      <c r="V6386">
        <v>31.9</v>
      </c>
      <c r="W6386" s="3">
        <f t="shared" si="595"/>
        <v>36.199999999999996</v>
      </c>
      <c r="X6386">
        <v>79.099999999999994</v>
      </c>
      <c r="Y6386">
        <v>20.9</v>
      </c>
      <c r="Z6386" s="3">
        <f t="shared" si="596"/>
        <v>58.199999999999996</v>
      </c>
      <c r="AA6386">
        <v>85.8</v>
      </c>
      <c r="AB6386">
        <v>14.2</v>
      </c>
      <c r="AC6386" s="3">
        <f t="shared" si="597"/>
        <v>71.599999999999994</v>
      </c>
      <c r="AD6386" s="3">
        <f t="shared" si="598"/>
        <v>6</v>
      </c>
      <c r="AE6386" s="3" t="s">
        <v>30462</v>
      </c>
      <c r="AF6386" t="b">
        <v>0</v>
      </c>
      <c r="AG6386" s="1">
        <v>44652.636238425926</v>
      </c>
    </row>
    <row r="6387" spans="1:33" x14ac:dyDescent="0.2">
      <c r="A6387" t="s">
        <v>18551</v>
      </c>
      <c r="B6387">
        <v>9038</v>
      </c>
      <c r="C6387" s="3" t="s">
        <v>18552</v>
      </c>
      <c r="D6387" t="s">
        <v>3908</v>
      </c>
      <c r="E6387" t="s">
        <v>30131</v>
      </c>
      <c r="F6387" s="9" t="str">
        <f>_xlfn.XLOOKUP(E6387,'Raw Data - Area Code'!A:A,'Raw Data - Area Code'!B:B,"",FALSE)</f>
        <v>Oxford</v>
      </c>
      <c r="G6387" s="9">
        <v>380480</v>
      </c>
      <c r="H6387" s="8">
        <v>25730</v>
      </c>
      <c r="I6387" s="20" t="s">
        <v>30259</v>
      </c>
      <c r="J6387" s="8" t="str">
        <f>_xlfn.XLOOKUP(TRIM(I6387),'Raw Data - SIC Code'!A:A,'Raw Data - SIC Code'!C:C,"",FALSE)</f>
        <v>Manufacturing</v>
      </c>
      <c r="K6387">
        <v>22</v>
      </c>
      <c r="L6387" s="3">
        <v>32</v>
      </c>
      <c r="O6387">
        <v>0</v>
      </c>
      <c r="P6387">
        <v>0</v>
      </c>
      <c r="Q6387" s="27">
        <v>0</v>
      </c>
      <c r="R6387">
        <v>59</v>
      </c>
      <c r="S6387">
        <v>41</v>
      </c>
      <c r="T6387" s="3">
        <f t="shared" si="594"/>
        <v>18</v>
      </c>
      <c r="U6387">
        <v>64</v>
      </c>
      <c r="V6387">
        <v>36</v>
      </c>
      <c r="W6387" s="3">
        <f t="shared" si="595"/>
        <v>28.000000000000004</v>
      </c>
      <c r="X6387">
        <v>91</v>
      </c>
      <c r="Y6387">
        <v>9</v>
      </c>
      <c r="Z6387" s="3">
        <f t="shared" si="596"/>
        <v>82</v>
      </c>
      <c r="AA6387">
        <v>94</v>
      </c>
      <c r="AB6387">
        <v>6</v>
      </c>
      <c r="AC6387" s="3">
        <f t="shared" si="597"/>
        <v>88</v>
      </c>
      <c r="AD6387" s="3">
        <f t="shared" si="598"/>
        <v>5</v>
      </c>
      <c r="AE6387" s="3" t="s">
        <v>30460</v>
      </c>
      <c r="AF6387" t="b">
        <v>0</v>
      </c>
      <c r="AG6387" s="1">
        <v>44474.516296296293</v>
      </c>
    </row>
    <row r="6388" spans="1:33" x14ac:dyDescent="0.2">
      <c r="A6388" t="s">
        <v>18553</v>
      </c>
      <c r="B6388">
        <v>9039</v>
      </c>
      <c r="C6388" s="3" t="s">
        <v>18554</v>
      </c>
      <c r="D6388" t="s">
        <v>18555</v>
      </c>
      <c r="E6388" t="s">
        <v>30164</v>
      </c>
      <c r="F6388" s="9" t="str">
        <f>_xlfn.XLOOKUP(E6388,'Raw Data - Area Code'!A:A,'Raw Data - Area Code'!B:B,"",FALSE)</f>
        <v>Exeter</v>
      </c>
      <c r="G6388" s="9">
        <v>7886600</v>
      </c>
      <c r="H6388" s="8">
        <v>16210</v>
      </c>
      <c r="I6388" s="20" t="s">
        <v>30291</v>
      </c>
      <c r="J6388" s="8" t="str">
        <f>_xlfn.XLOOKUP(TRIM(I6388),'Raw Data - SIC Code'!A:A,'Raw Data - SIC Code'!C:C,"",FALSE)</f>
        <v>Manufacturing</v>
      </c>
      <c r="K6388">
        <v>-2</v>
      </c>
      <c r="L6388" s="3">
        <v>-5</v>
      </c>
      <c r="M6388">
        <v>-1</v>
      </c>
      <c r="N6388">
        <v>-4</v>
      </c>
      <c r="O6388">
        <v>98</v>
      </c>
      <c r="P6388">
        <v>100</v>
      </c>
      <c r="Q6388" s="27">
        <f t="shared" si="599"/>
        <v>-1.0101010101010102</v>
      </c>
      <c r="R6388">
        <v>92</v>
      </c>
      <c r="S6388">
        <v>8</v>
      </c>
      <c r="T6388" s="3">
        <f t="shared" si="594"/>
        <v>84</v>
      </c>
      <c r="U6388">
        <v>92.3</v>
      </c>
      <c r="V6388">
        <v>7.7</v>
      </c>
      <c r="W6388" s="3">
        <f t="shared" si="595"/>
        <v>84.6</v>
      </c>
      <c r="X6388">
        <v>94</v>
      </c>
      <c r="Y6388">
        <v>6</v>
      </c>
      <c r="Z6388" s="3">
        <f t="shared" si="596"/>
        <v>88</v>
      </c>
      <c r="AA6388">
        <v>90</v>
      </c>
      <c r="AB6388">
        <v>10</v>
      </c>
      <c r="AC6388" s="3">
        <f t="shared" si="597"/>
        <v>80</v>
      </c>
      <c r="AD6388" s="3">
        <f t="shared" si="598"/>
        <v>4</v>
      </c>
      <c r="AE6388" s="3" t="s">
        <v>30461</v>
      </c>
      <c r="AF6388" t="b">
        <v>0</v>
      </c>
      <c r="AG6388" s="1">
        <v>44652.687199074076</v>
      </c>
    </row>
    <row r="6389" spans="1:33" x14ac:dyDescent="0.2">
      <c r="A6389" t="s">
        <v>18556</v>
      </c>
      <c r="B6389">
        <v>18384</v>
      </c>
      <c r="C6389" s="3" t="s">
        <v>18557</v>
      </c>
      <c r="D6389" t="s">
        <v>3207</v>
      </c>
      <c r="E6389" t="s">
        <v>30230</v>
      </c>
      <c r="F6389" s="9" t="str">
        <f>_xlfn.XLOOKUP(E6389,'Raw Data - Area Code'!A:A,'Raw Data - Area Code'!B:B,"",FALSE)</f>
        <v>Manchester</v>
      </c>
      <c r="G6389" s="9">
        <v>3465047</v>
      </c>
      <c r="H6389" s="8">
        <v>47730</v>
      </c>
      <c r="I6389" s="20" t="s">
        <v>30234</v>
      </c>
      <c r="J6389" s="8" t="str">
        <f>_xlfn.XLOOKUP(TRIM(I6389),'Raw Data - SIC Code'!A:A,'Raw Data - SIC Code'!C:C,"",FALSE)</f>
        <v>Trade</v>
      </c>
      <c r="K6389">
        <v>17.7</v>
      </c>
      <c r="L6389" s="3">
        <v>2.4</v>
      </c>
      <c r="M6389">
        <v>19.8</v>
      </c>
      <c r="N6389">
        <v>-11</v>
      </c>
      <c r="O6389">
        <v>84.8</v>
      </c>
      <c r="P6389">
        <v>89.8</v>
      </c>
      <c r="Q6389" s="27">
        <f t="shared" si="599"/>
        <v>-2.86368843069874</v>
      </c>
      <c r="R6389">
        <v>30.2</v>
      </c>
      <c r="S6389">
        <v>69.8</v>
      </c>
      <c r="T6389" s="3">
        <f t="shared" si="594"/>
        <v>-39.599999999999994</v>
      </c>
      <c r="U6389">
        <v>13.2</v>
      </c>
      <c r="V6389">
        <v>86.8</v>
      </c>
      <c r="W6389" s="3">
        <f t="shared" si="595"/>
        <v>-73.599999999999994</v>
      </c>
      <c r="X6389">
        <v>23.6</v>
      </c>
      <c r="Y6389">
        <v>76.400000000000006</v>
      </c>
      <c r="Z6389" s="3">
        <f t="shared" si="596"/>
        <v>-52.800000000000004</v>
      </c>
      <c r="AA6389">
        <v>38.4</v>
      </c>
      <c r="AB6389">
        <v>61.6</v>
      </c>
      <c r="AC6389" s="3">
        <f t="shared" si="597"/>
        <v>-23.200000000000003</v>
      </c>
      <c r="AD6389" s="3">
        <f t="shared" si="598"/>
        <v>1</v>
      </c>
      <c r="AE6389" s="3" t="s">
        <v>30460</v>
      </c>
      <c r="AF6389" t="b">
        <v>0</v>
      </c>
      <c r="AG6389" s="1">
        <v>44645.699467592596</v>
      </c>
    </row>
    <row r="6390" spans="1:33" x14ac:dyDescent="0.2">
      <c r="A6390" t="s">
        <v>18558</v>
      </c>
      <c r="B6390">
        <v>9041</v>
      </c>
      <c r="C6390" s="3" t="s">
        <v>18559</v>
      </c>
      <c r="D6390" t="s">
        <v>1075</v>
      </c>
      <c r="E6390" t="s">
        <v>30136</v>
      </c>
      <c r="F6390" s="9" t="str">
        <f>_xlfn.XLOOKUP(E6390,'Raw Data - Area Code'!A:A,'Raw Data - Area Code'!B:B,"",FALSE)</f>
        <v>Stockport</v>
      </c>
      <c r="G6390" s="9">
        <v>566694</v>
      </c>
      <c r="H6390" s="8">
        <v>70100</v>
      </c>
      <c r="I6390" s="20" t="s">
        <v>30249</v>
      </c>
      <c r="J6390" s="8" t="str">
        <f>_xlfn.XLOOKUP(TRIM(I6390),'Raw Data - SIC Code'!A:A,'Raw Data - SIC Code'!C:C,"",FALSE)</f>
        <v>Professional Services</v>
      </c>
      <c r="K6390">
        <v>21.9</v>
      </c>
      <c r="L6390" s="3">
        <v>18.2</v>
      </c>
      <c r="M6390">
        <v>67.2</v>
      </c>
      <c r="N6390">
        <v>53.1</v>
      </c>
      <c r="O6390">
        <v>21.8</v>
      </c>
      <c r="P6390">
        <v>44.3</v>
      </c>
      <c r="Q6390" s="27">
        <f t="shared" si="599"/>
        <v>-34.039334341906205</v>
      </c>
      <c r="R6390">
        <v>46.6</v>
      </c>
      <c r="S6390">
        <v>53.4</v>
      </c>
      <c r="T6390" s="3">
        <f t="shared" si="594"/>
        <v>-6.799999999999998</v>
      </c>
      <c r="U6390">
        <v>61.6</v>
      </c>
      <c r="V6390">
        <v>38.4</v>
      </c>
      <c r="W6390" s="3">
        <f t="shared" si="595"/>
        <v>23.200000000000003</v>
      </c>
      <c r="X6390">
        <v>67.599999999999994</v>
      </c>
      <c r="Y6390">
        <v>32.4</v>
      </c>
      <c r="Z6390" s="3">
        <f t="shared" si="596"/>
        <v>35.199999999999996</v>
      </c>
      <c r="AA6390">
        <v>72.599999999999994</v>
      </c>
      <c r="AB6390">
        <v>27.4</v>
      </c>
      <c r="AC6390" s="3">
        <f t="shared" si="597"/>
        <v>45.199999999999996</v>
      </c>
      <c r="AD6390" s="3">
        <f t="shared" si="598"/>
        <v>4</v>
      </c>
      <c r="AE6390" s="3" t="s">
        <v>30461</v>
      </c>
      <c r="AF6390" t="b">
        <v>0</v>
      </c>
      <c r="AG6390" s="1">
        <v>44652.389594907407</v>
      </c>
    </row>
    <row r="6391" spans="1:33" ht="34" x14ac:dyDescent="0.2">
      <c r="A6391" t="s">
        <v>18560</v>
      </c>
      <c r="B6391">
        <v>9044</v>
      </c>
      <c r="C6391" s="3" t="s">
        <v>18561</v>
      </c>
      <c r="D6391" t="s">
        <v>18562</v>
      </c>
      <c r="E6391" t="s">
        <v>30198</v>
      </c>
      <c r="F6391" s="9" t="str">
        <f>_xlfn.XLOOKUP(E6391,'Raw Data - Area Code'!A:A,'Raw Data - Area Code'!B:B,"",FALSE)</f>
        <v>Norwich</v>
      </c>
      <c r="G6391" s="9"/>
      <c r="H6391" s="18" t="s">
        <v>880</v>
      </c>
      <c r="I6391" s="20">
        <v>86</v>
      </c>
      <c r="J6391" s="8" t="str">
        <f>_xlfn.XLOOKUP(TRIM(I6391),'Raw Data - SIC Code'!A:A,'Raw Data - SIC Code'!C:C,"",FALSE)</f>
        <v>Healthcare</v>
      </c>
      <c r="K6391">
        <v>27.9</v>
      </c>
      <c r="L6391" s="3">
        <v>21.8</v>
      </c>
      <c r="M6391">
        <v>26.7</v>
      </c>
      <c r="N6391">
        <v>33.299999999999997</v>
      </c>
      <c r="O6391">
        <v>7.1</v>
      </c>
      <c r="P6391">
        <v>0.5</v>
      </c>
      <c r="Q6391" s="27">
        <f t="shared" si="599"/>
        <v>86.842105263157904</v>
      </c>
      <c r="R6391">
        <v>16.3</v>
      </c>
      <c r="S6391">
        <v>83.7</v>
      </c>
      <c r="T6391" s="3">
        <f t="shared" si="594"/>
        <v>-67.400000000000006</v>
      </c>
      <c r="U6391">
        <v>14.6</v>
      </c>
      <c r="V6391">
        <v>85.4</v>
      </c>
      <c r="W6391" s="3">
        <f t="shared" si="595"/>
        <v>-70.800000000000011</v>
      </c>
      <c r="X6391">
        <v>16.7</v>
      </c>
      <c r="Y6391">
        <v>83.3</v>
      </c>
      <c r="Z6391" s="3">
        <f t="shared" si="596"/>
        <v>-66.599999999999994</v>
      </c>
      <c r="AA6391">
        <v>37</v>
      </c>
      <c r="AB6391">
        <v>63</v>
      </c>
      <c r="AC6391" s="3">
        <f t="shared" si="597"/>
        <v>-26</v>
      </c>
      <c r="AD6391" s="3">
        <f t="shared" si="598"/>
        <v>2</v>
      </c>
      <c r="AE6391" s="3" t="s">
        <v>30463</v>
      </c>
      <c r="AF6391" t="b">
        <v>0</v>
      </c>
      <c r="AG6391" s="1">
        <v>44643.690046296295</v>
      </c>
    </row>
    <row r="6392" spans="1:33" ht="34" x14ac:dyDescent="0.2">
      <c r="A6392" t="s">
        <v>18563</v>
      </c>
      <c r="B6392">
        <v>9045</v>
      </c>
      <c r="C6392" s="3" t="s">
        <v>18564</v>
      </c>
      <c r="D6392" t="s">
        <v>18565</v>
      </c>
      <c r="E6392" t="s">
        <v>30198</v>
      </c>
      <c r="F6392" s="9" t="str">
        <f>_xlfn.XLOOKUP(E6392,'Raw Data - Area Code'!A:A,'Raw Data - Area Code'!B:B,"",FALSE)</f>
        <v>Norwich</v>
      </c>
      <c r="G6392" s="9"/>
      <c r="H6392" s="18" t="s">
        <v>880</v>
      </c>
      <c r="I6392" s="20">
        <v>86</v>
      </c>
      <c r="J6392" s="8" t="str">
        <f>_xlfn.XLOOKUP(TRIM(I6392),'Raw Data - SIC Code'!A:A,'Raw Data - SIC Code'!C:C,"",FALSE)</f>
        <v>Healthcare</v>
      </c>
      <c r="K6392">
        <v>13.8</v>
      </c>
      <c r="L6392" s="3">
        <v>5.4</v>
      </c>
      <c r="M6392">
        <v>33.700000000000003</v>
      </c>
      <c r="N6392">
        <v>41.1</v>
      </c>
      <c r="O6392">
        <v>1.6</v>
      </c>
      <c r="P6392">
        <v>0.5</v>
      </c>
      <c r="Q6392" s="27">
        <f t="shared" si="599"/>
        <v>52.380952380952387</v>
      </c>
      <c r="R6392">
        <v>20.2</v>
      </c>
      <c r="S6392">
        <v>79.8</v>
      </c>
      <c r="T6392" s="3">
        <f t="shared" si="594"/>
        <v>-59.599999999999994</v>
      </c>
      <c r="U6392">
        <v>29.3</v>
      </c>
      <c r="V6392">
        <v>70.7</v>
      </c>
      <c r="W6392" s="3">
        <f t="shared" si="595"/>
        <v>-41.400000000000006</v>
      </c>
      <c r="X6392">
        <v>26.9</v>
      </c>
      <c r="Y6392">
        <v>73.099999999999994</v>
      </c>
      <c r="Z6392" s="3">
        <f t="shared" si="596"/>
        <v>-46.199999999999996</v>
      </c>
      <c r="AA6392">
        <v>32.9</v>
      </c>
      <c r="AB6392">
        <v>67.099999999999994</v>
      </c>
      <c r="AC6392" s="3">
        <f t="shared" si="597"/>
        <v>-34.199999999999996</v>
      </c>
      <c r="AD6392" s="3">
        <f t="shared" si="598"/>
        <v>2</v>
      </c>
      <c r="AE6392" s="3" t="s">
        <v>30462</v>
      </c>
      <c r="AF6392" t="b">
        <v>0</v>
      </c>
      <c r="AG6392" s="1">
        <v>44636.633032407408</v>
      </c>
    </row>
    <row r="6393" spans="1:33" x14ac:dyDescent="0.2">
      <c r="A6393" t="s">
        <v>18566</v>
      </c>
      <c r="B6393">
        <v>20075</v>
      </c>
      <c r="C6393" s="3" t="s">
        <v>18567</v>
      </c>
      <c r="D6393" t="s">
        <v>18568</v>
      </c>
      <c r="E6393" t="s">
        <v>30198</v>
      </c>
      <c r="F6393" s="9" t="str">
        <f>_xlfn.XLOOKUP(E6393,'Raw Data - Area Code'!A:A,'Raw Data - Area Code'!B:B,"",FALSE)</f>
        <v>Norwich</v>
      </c>
      <c r="G6393" s="9">
        <v>5729028</v>
      </c>
      <c r="H6393" s="8">
        <v>86900</v>
      </c>
      <c r="I6393" s="20" t="s">
        <v>30237</v>
      </c>
      <c r="J6393" s="8" t="str">
        <f>_xlfn.XLOOKUP(TRIM(I6393),'Raw Data - SIC Code'!A:A,'Raw Data - SIC Code'!C:C,"",FALSE)</f>
        <v>Healthcare</v>
      </c>
      <c r="K6393">
        <v>7</v>
      </c>
      <c r="L6393" s="3">
        <v>-18</v>
      </c>
      <c r="O6393">
        <v>0</v>
      </c>
      <c r="P6393">
        <v>0</v>
      </c>
      <c r="Q6393" s="27">
        <v>0</v>
      </c>
      <c r="R6393">
        <v>18</v>
      </c>
      <c r="S6393">
        <v>82</v>
      </c>
      <c r="T6393" s="3">
        <f t="shared" si="594"/>
        <v>-64</v>
      </c>
      <c r="U6393">
        <v>31</v>
      </c>
      <c r="V6393">
        <v>69</v>
      </c>
      <c r="W6393" s="3">
        <f t="shared" si="595"/>
        <v>-38</v>
      </c>
      <c r="X6393">
        <v>24</v>
      </c>
      <c r="Y6393">
        <v>76</v>
      </c>
      <c r="Z6393" s="3">
        <f t="shared" si="596"/>
        <v>-52</v>
      </c>
      <c r="AA6393">
        <v>34</v>
      </c>
      <c r="AB6393">
        <v>66</v>
      </c>
      <c r="AC6393" s="3">
        <f t="shared" si="597"/>
        <v>-32</v>
      </c>
      <c r="AD6393" s="3">
        <f t="shared" si="598"/>
        <v>0</v>
      </c>
      <c r="AE6393" s="3" t="s">
        <v>30460</v>
      </c>
      <c r="AF6393" t="b">
        <v>1</v>
      </c>
      <c r="AG6393" s="1">
        <v>44720.446898148148</v>
      </c>
    </row>
    <row r="6394" spans="1:33" ht="34" x14ac:dyDescent="0.2">
      <c r="A6394" t="s">
        <v>18569</v>
      </c>
      <c r="B6394">
        <v>14248</v>
      </c>
      <c r="C6394" s="3" t="s">
        <v>18570</v>
      </c>
      <c r="D6394" t="s">
        <v>18571</v>
      </c>
      <c r="E6394" t="s">
        <v>30198</v>
      </c>
      <c r="F6394" s="9" t="str">
        <f>_xlfn.XLOOKUP(E6394,'Raw Data - Area Code'!A:A,'Raw Data - Area Code'!B:B,"",FALSE)</f>
        <v>Norwich</v>
      </c>
      <c r="G6394" s="9"/>
      <c r="H6394" s="18" t="s">
        <v>880</v>
      </c>
      <c r="I6394" s="20">
        <v>86</v>
      </c>
      <c r="J6394" s="8" t="str">
        <f>_xlfn.XLOOKUP(TRIM(I6394),'Raw Data - SIC Code'!A:A,'Raw Data - SIC Code'!C:C,"",FALSE)</f>
        <v>Healthcare</v>
      </c>
      <c r="K6394">
        <v>7.7</v>
      </c>
      <c r="L6394" s="3">
        <v>-7.6</v>
      </c>
      <c r="M6394">
        <v>-29.4</v>
      </c>
      <c r="N6394">
        <v>-26.3</v>
      </c>
      <c r="O6394">
        <v>0.5</v>
      </c>
      <c r="P6394">
        <v>0.2</v>
      </c>
      <c r="Q6394" s="27">
        <f t="shared" si="599"/>
        <v>42.857142857142861</v>
      </c>
      <c r="R6394">
        <v>16.5</v>
      </c>
      <c r="S6394">
        <v>83.5</v>
      </c>
      <c r="T6394" s="3">
        <f t="shared" si="594"/>
        <v>-67</v>
      </c>
      <c r="U6394">
        <v>13.3</v>
      </c>
      <c r="V6394">
        <v>86.7</v>
      </c>
      <c r="W6394" s="3">
        <f t="shared" si="595"/>
        <v>-73.400000000000006</v>
      </c>
      <c r="X6394">
        <v>16</v>
      </c>
      <c r="Y6394">
        <v>84</v>
      </c>
      <c r="Z6394" s="3">
        <f t="shared" si="596"/>
        <v>-68</v>
      </c>
      <c r="AA6394">
        <v>16.3</v>
      </c>
      <c r="AB6394">
        <v>83.7</v>
      </c>
      <c r="AC6394" s="3">
        <f t="shared" si="597"/>
        <v>-67.400000000000006</v>
      </c>
      <c r="AD6394" s="3">
        <f t="shared" si="598"/>
        <v>1</v>
      </c>
      <c r="AE6394" s="3" t="s">
        <v>30462</v>
      </c>
      <c r="AF6394" t="b">
        <v>0</v>
      </c>
      <c r="AG6394" s="1">
        <v>44635.606921296298</v>
      </c>
    </row>
    <row r="6395" spans="1:33" ht="51" x14ac:dyDescent="0.2">
      <c r="A6395" t="s">
        <v>18572</v>
      </c>
      <c r="B6395">
        <v>266</v>
      </c>
      <c r="C6395" s="3" t="s">
        <v>18573</v>
      </c>
      <c r="D6395" t="s">
        <v>18574</v>
      </c>
      <c r="E6395" t="s">
        <v>30198</v>
      </c>
      <c r="F6395" s="9" t="str">
        <f>_xlfn.XLOOKUP(E6395,'Raw Data - Area Code'!A:A,'Raw Data - Area Code'!B:B,"",FALSE)</f>
        <v>Norwich</v>
      </c>
      <c r="G6395" s="9"/>
      <c r="H6395" s="18" t="s">
        <v>11239</v>
      </c>
      <c r="I6395" s="20">
        <v>84</v>
      </c>
      <c r="J6395" s="8" t="str">
        <f>_xlfn.XLOOKUP(TRIM(I6395),'Raw Data - SIC Code'!A:A,'Raw Data - SIC Code'!C:C,"",FALSE)</f>
        <v>Public Admin</v>
      </c>
      <c r="K6395">
        <v>9.6</v>
      </c>
      <c r="L6395" s="3">
        <v>15</v>
      </c>
      <c r="M6395">
        <v>-48.9</v>
      </c>
      <c r="N6395">
        <v>-20</v>
      </c>
      <c r="O6395">
        <v>1.1000000000000001</v>
      </c>
      <c r="P6395">
        <v>1.8</v>
      </c>
      <c r="Q6395" s="27">
        <f t="shared" si="599"/>
        <v>-24.137931034482754</v>
      </c>
      <c r="R6395">
        <v>44.4</v>
      </c>
      <c r="S6395">
        <v>55.6</v>
      </c>
      <c r="T6395" s="3">
        <f t="shared" si="594"/>
        <v>-11.200000000000003</v>
      </c>
      <c r="U6395">
        <v>46.6</v>
      </c>
      <c r="V6395">
        <v>53.4</v>
      </c>
      <c r="W6395" s="3">
        <f t="shared" si="595"/>
        <v>-6.799999999999998</v>
      </c>
      <c r="X6395">
        <v>58.8</v>
      </c>
      <c r="Y6395">
        <v>41.2</v>
      </c>
      <c r="Z6395" s="3">
        <f t="shared" si="596"/>
        <v>17.599999999999994</v>
      </c>
      <c r="AA6395">
        <v>69.8</v>
      </c>
      <c r="AB6395">
        <v>30.2</v>
      </c>
      <c r="AC6395" s="3">
        <f t="shared" si="597"/>
        <v>39.599999999999994</v>
      </c>
      <c r="AD6395" s="3">
        <f t="shared" si="598"/>
        <v>3</v>
      </c>
      <c r="AE6395" s="3" t="s">
        <v>30462</v>
      </c>
      <c r="AF6395" t="b">
        <v>0</v>
      </c>
      <c r="AG6395" s="1">
        <v>44650.493043981478</v>
      </c>
    </row>
    <row r="6396" spans="1:33" ht="34" x14ac:dyDescent="0.2">
      <c r="A6396" t="s">
        <v>18575</v>
      </c>
      <c r="B6396">
        <v>9048</v>
      </c>
      <c r="C6396" s="3" t="s">
        <v>18576</v>
      </c>
      <c r="D6396" t="s">
        <v>18577</v>
      </c>
      <c r="E6396" t="s">
        <v>30198</v>
      </c>
      <c r="F6396" s="9" t="str">
        <f>_xlfn.XLOOKUP(E6396,'Raw Data - Area Code'!A:A,'Raw Data - Area Code'!B:B,"",FALSE)</f>
        <v>Norwich</v>
      </c>
      <c r="G6396" s="9"/>
      <c r="H6396" s="18" t="s">
        <v>668</v>
      </c>
      <c r="I6396" s="20">
        <v>84</v>
      </c>
      <c r="J6396" s="8" t="str">
        <f>_xlfn.XLOOKUP(TRIM(I6396),'Raw Data - SIC Code'!A:A,'Raw Data - SIC Code'!C:C,"",FALSE)</f>
        <v>Public Admin</v>
      </c>
      <c r="K6396">
        <v>8.8000000000000007</v>
      </c>
      <c r="L6396" s="3">
        <v>8.6</v>
      </c>
      <c r="O6396">
        <v>0</v>
      </c>
      <c r="P6396">
        <v>0</v>
      </c>
      <c r="Q6396" s="27">
        <v>0</v>
      </c>
      <c r="R6396">
        <v>22.7</v>
      </c>
      <c r="S6396">
        <v>77.3</v>
      </c>
      <c r="T6396" s="3">
        <f t="shared" si="594"/>
        <v>-54.599999999999994</v>
      </c>
      <c r="U6396">
        <v>22.7</v>
      </c>
      <c r="V6396">
        <v>77.3</v>
      </c>
      <c r="W6396" s="3">
        <f t="shared" si="595"/>
        <v>-54.599999999999994</v>
      </c>
      <c r="X6396">
        <v>37.5</v>
      </c>
      <c r="Y6396">
        <v>62.5</v>
      </c>
      <c r="Z6396" s="3">
        <f t="shared" si="596"/>
        <v>-25</v>
      </c>
      <c r="AA6396">
        <v>33.5</v>
      </c>
      <c r="AB6396">
        <v>66.5</v>
      </c>
      <c r="AC6396" s="3">
        <f t="shared" si="597"/>
        <v>-33</v>
      </c>
      <c r="AD6396" s="3">
        <f t="shared" si="598"/>
        <v>1</v>
      </c>
      <c r="AE6396" s="3" t="s">
        <v>30463</v>
      </c>
      <c r="AF6396" t="b">
        <v>1</v>
      </c>
      <c r="AG6396" s="1">
        <v>44658.59684027778</v>
      </c>
    </row>
    <row r="6397" spans="1:33" x14ac:dyDescent="0.2">
      <c r="A6397" t="s">
        <v>18578</v>
      </c>
      <c r="B6397">
        <v>9051</v>
      </c>
      <c r="C6397" s="3" t="s">
        <v>18579</v>
      </c>
      <c r="D6397" t="s">
        <v>18580</v>
      </c>
      <c r="E6397" t="s">
        <v>30169</v>
      </c>
      <c r="F6397" s="9" t="str">
        <f>_xlfn.XLOOKUP(E6397,'Raw Data - Area Code'!A:A,'Raw Data - Area Code'!B:B,"",FALSE)</f>
        <v>Cardiff</v>
      </c>
      <c r="G6397" s="9">
        <v>215668</v>
      </c>
      <c r="H6397" s="8">
        <v>21100</v>
      </c>
      <c r="I6397" s="20" t="s">
        <v>30258</v>
      </c>
      <c r="J6397" s="8" t="str">
        <f>_xlfn.XLOOKUP(TRIM(I6397),'Raw Data - SIC Code'!A:A,'Raw Data - SIC Code'!C:C,"",FALSE)</f>
        <v>Manufacturing</v>
      </c>
      <c r="K6397">
        <v>21.3</v>
      </c>
      <c r="L6397" s="3">
        <v>3.5</v>
      </c>
      <c r="M6397">
        <v>41.4</v>
      </c>
      <c r="N6397">
        <v>9.3000000000000007</v>
      </c>
      <c r="O6397">
        <v>85</v>
      </c>
      <c r="P6397">
        <v>87</v>
      </c>
      <c r="Q6397" s="27">
        <f t="shared" si="599"/>
        <v>-1.1627906976744187</v>
      </c>
      <c r="R6397">
        <v>39</v>
      </c>
      <c r="S6397">
        <v>61</v>
      </c>
      <c r="T6397" s="3">
        <f t="shared" si="594"/>
        <v>-22</v>
      </c>
      <c r="U6397">
        <v>52</v>
      </c>
      <c r="V6397">
        <v>48</v>
      </c>
      <c r="W6397" s="3">
        <f t="shared" si="595"/>
        <v>4</v>
      </c>
      <c r="X6397">
        <v>38</v>
      </c>
      <c r="Y6397">
        <v>62</v>
      </c>
      <c r="Z6397" s="3">
        <f t="shared" si="596"/>
        <v>-24</v>
      </c>
      <c r="AA6397">
        <v>60</v>
      </c>
      <c r="AB6397">
        <v>40</v>
      </c>
      <c r="AC6397" s="3">
        <f t="shared" si="597"/>
        <v>20</v>
      </c>
      <c r="AD6397" s="3">
        <f t="shared" si="598"/>
        <v>3</v>
      </c>
      <c r="AE6397" s="3" t="s">
        <v>30461</v>
      </c>
      <c r="AF6397" t="b">
        <v>0</v>
      </c>
      <c r="AG6397" s="1">
        <v>44645.446886574071</v>
      </c>
    </row>
    <row r="6398" spans="1:33" x14ac:dyDescent="0.2">
      <c r="A6398" t="s">
        <v>18581</v>
      </c>
      <c r="B6398">
        <v>9052</v>
      </c>
      <c r="C6398" s="3" t="s">
        <v>18582</v>
      </c>
      <c r="D6398" t="s">
        <v>18583</v>
      </c>
      <c r="E6398" t="s">
        <v>30141</v>
      </c>
      <c r="F6398" s="9" t="str">
        <f>_xlfn.XLOOKUP(E6398,'Raw Data - Area Code'!A:A,'Raw Data - Area Code'!B:B,"",FALSE)</f>
        <v>Walsall</v>
      </c>
      <c r="G6398" s="9">
        <v>564656</v>
      </c>
      <c r="H6398" s="8">
        <v>28120</v>
      </c>
      <c r="I6398" s="20" t="s">
        <v>30251</v>
      </c>
      <c r="J6398" s="8" t="str">
        <f>_xlfn.XLOOKUP(TRIM(I6398),'Raw Data - SIC Code'!A:A,'Raw Data - SIC Code'!C:C,"",FALSE)</f>
        <v>Manufacturing</v>
      </c>
      <c r="K6398">
        <v>25.8</v>
      </c>
      <c r="L6398" s="3">
        <v>24.6</v>
      </c>
      <c r="M6398">
        <v>49.8</v>
      </c>
      <c r="N6398">
        <v>0</v>
      </c>
      <c r="O6398">
        <v>85.6</v>
      </c>
      <c r="P6398">
        <v>81</v>
      </c>
      <c r="Q6398" s="27">
        <f t="shared" si="599"/>
        <v>2.7611044417767072</v>
      </c>
      <c r="R6398">
        <v>53</v>
      </c>
      <c r="S6398">
        <v>47</v>
      </c>
      <c r="T6398" s="3">
        <f t="shared" si="594"/>
        <v>6</v>
      </c>
      <c r="U6398">
        <v>70</v>
      </c>
      <c r="V6398">
        <v>30</v>
      </c>
      <c r="W6398" s="3">
        <f t="shared" si="595"/>
        <v>40</v>
      </c>
      <c r="X6398">
        <v>86</v>
      </c>
      <c r="Y6398">
        <v>14</v>
      </c>
      <c r="Z6398" s="3">
        <f t="shared" si="596"/>
        <v>72</v>
      </c>
      <c r="AA6398">
        <v>89</v>
      </c>
      <c r="AB6398">
        <v>11</v>
      </c>
      <c r="AC6398" s="3">
        <f t="shared" si="597"/>
        <v>78</v>
      </c>
      <c r="AD6398" s="3">
        <f t="shared" si="598"/>
        <v>6</v>
      </c>
      <c r="AE6398" s="3" t="s">
        <v>30460</v>
      </c>
      <c r="AF6398" t="b">
        <v>0</v>
      </c>
      <c r="AG6398" s="1">
        <v>44645.46665509259</v>
      </c>
    </row>
    <row r="6399" spans="1:33" x14ac:dyDescent="0.2">
      <c r="A6399" t="s">
        <v>18584</v>
      </c>
      <c r="B6399">
        <v>9055</v>
      </c>
      <c r="C6399" s="3" t="s">
        <v>2786</v>
      </c>
      <c r="D6399" t="s">
        <v>2787</v>
      </c>
      <c r="E6399" t="s">
        <v>30198</v>
      </c>
      <c r="F6399" s="9" t="str">
        <f>_xlfn.XLOOKUP(E6399,'Raw Data - Area Code'!A:A,'Raw Data - Area Code'!B:B,"",FALSE)</f>
        <v>Norwich</v>
      </c>
      <c r="G6399" s="9">
        <v>7445495</v>
      </c>
      <c r="H6399" s="8">
        <v>87300</v>
      </c>
      <c r="I6399" s="20" t="s">
        <v>30275</v>
      </c>
      <c r="J6399" s="8" t="str">
        <f>_xlfn.XLOOKUP(TRIM(I6399),'Raw Data - SIC Code'!A:A,'Raw Data - SIC Code'!C:C,"",FALSE)</f>
        <v>Healthcare</v>
      </c>
      <c r="K6399">
        <v>7.3</v>
      </c>
      <c r="L6399" s="3">
        <v>-3.8</v>
      </c>
      <c r="M6399">
        <v>40.700000000000003</v>
      </c>
      <c r="N6399">
        <v>-3.8</v>
      </c>
      <c r="O6399">
        <v>3.3</v>
      </c>
      <c r="P6399">
        <v>1.2</v>
      </c>
      <c r="Q6399" s="27">
        <f t="shared" si="599"/>
        <v>46.666666666666657</v>
      </c>
      <c r="R6399">
        <v>13.6</v>
      </c>
      <c r="S6399">
        <v>86.4</v>
      </c>
      <c r="T6399" s="3">
        <f t="shared" si="594"/>
        <v>-72.800000000000011</v>
      </c>
      <c r="U6399">
        <v>9.4</v>
      </c>
      <c r="V6399">
        <v>90.6</v>
      </c>
      <c r="W6399" s="3">
        <f t="shared" si="595"/>
        <v>-81.199999999999989</v>
      </c>
      <c r="X6399">
        <v>8.3000000000000007</v>
      </c>
      <c r="Y6399">
        <v>91.7</v>
      </c>
      <c r="Z6399" s="3">
        <f t="shared" si="596"/>
        <v>-83.4</v>
      </c>
      <c r="AA6399">
        <v>10.7</v>
      </c>
      <c r="AB6399">
        <v>89.3</v>
      </c>
      <c r="AC6399" s="3">
        <f t="shared" si="597"/>
        <v>-78.599999999999994</v>
      </c>
      <c r="AD6399" s="3">
        <f t="shared" si="598"/>
        <v>1</v>
      </c>
      <c r="AE6399" s="3" t="s">
        <v>30462</v>
      </c>
      <c r="AF6399" t="b">
        <v>0</v>
      </c>
      <c r="AG6399" s="1">
        <v>44641.851018518515</v>
      </c>
    </row>
    <row r="6400" spans="1:33" x14ac:dyDescent="0.2">
      <c r="A6400" t="s">
        <v>18585</v>
      </c>
      <c r="B6400">
        <v>9056</v>
      </c>
      <c r="C6400" s="3" t="s">
        <v>2786</v>
      </c>
      <c r="D6400" t="s">
        <v>2787</v>
      </c>
      <c r="E6400" t="s">
        <v>30198</v>
      </c>
      <c r="F6400" s="9" t="str">
        <f>_xlfn.XLOOKUP(E6400,'Raw Data - Area Code'!A:A,'Raw Data - Area Code'!B:B,"",FALSE)</f>
        <v>Norwich</v>
      </c>
      <c r="G6400" s="9">
        <v>2888808</v>
      </c>
      <c r="H6400" s="8">
        <v>81100</v>
      </c>
      <c r="I6400" s="20" t="s">
        <v>30244</v>
      </c>
      <c r="J6400" s="8" t="str">
        <f>_xlfn.XLOOKUP(TRIM(I6400),'Raw Data - SIC Code'!A:A,'Raw Data - SIC Code'!C:C,"",FALSE)</f>
        <v>Admin Services</v>
      </c>
      <c r="K6400">
        <v>24.8</v>
      </c>
      <c r="L6400" s="3">
        <v>15</v>
      </c>
      <c r="M6400">
        <v>70.400000000000006</v>
      </c>
      <c r="N6400">
        <v>15</v>
      </c>
      <c r="O6400">
        <v>4</v>
      </c>
      <c r="P6400">
        <v>4.0999999999999996</v>
      </c>
      <c r="Q6400" s="27">
        <f t="shared" si="599"/>
        <v>-1.2345679012345634</v>
      </c>
      <c r="R6400">
        <v>30.9</v>
      </c>
      <c r="S6400">
        <v>69.099999999999994</v>
      </c>
      <c r="T6400" s="3">
        <f t="shared" si="594"/>
        <v>-38.199999999999996</v>
      </c>
      <c r="U6400">
        <v>39.200000000000003</v>
      </c>
      <c r="V6400">
        <v>60.8</v>
      </c>
      <c r="W6400" s="3">
        <f t="shared" si="595"/>
        <v>-21.599999999999994</v>
      </c>
      <c r="X6400">
        <v>40.799999999999997</v>
      </c>
      <c r="Y6400">
        <v>59.2</v>
      </c>
      <c r="Z6400" s="3">
        <f t="shared" si="596"/>
        <v>-18.400000000000006</v>
      </c>
      <c r="AA6400">
        <v>63.1</v>
      </c>
      <c r="AB6400">
        <v>36.9</v>
      </c>
      <c r="AC6400" s="3">
        <f t="shared" si="597"/>
        <v>26.200000000000003</v>
      </c>
      <c r="AD6400" s="3">
        <f t="shared" si="598"/>
        <v>2</v>
      </c>
      <c r="AE6400" s="3" t="s">
        <v>30462</v>
      </c>
      <c r="AF6400" t="b">
        <v>0</v>
      </c>
      <c r="AG6400" s="1">
        <v>44641.855844907404</v>
      </c>
    </row>
    <row r="6401" spans="1:33" x14ac:dyDescent="0.2">
      <c r="A6401" t="s">
        <v>18586</v>
      </c>
      <c r="B6401">
        <v>9057</v>
      </c>
      <c r="C6401" s="3" t="s">
        <v>2786</v>
      </c>
      <c r="D6401" t="s">
        <v>2787</v>
      </c>
      <c r="E6401" t="s">
        <v>30198</v>
      </c>
      <c r="F6401" s="9" t="str">
        <f>_xlfn.XLOOKUP(E6401,'Raw Data - Area Code'!A:A,'Raw Data - Area Code'!B:B,"",FALSE)</f>
        <v>Norwich</v>
      </c>
      <c r="G6401" s="9">
        <v>7445476</v>
      </c>
      <c r="H6401" s="8">
        <v>81100</v>
      </c>
      <c r="I6401" s="20" t="s">
        <v>30244</v>
      </c>
      <c r="J6401" s="8" t="str">
        <f>_xlfn.XLOOKUP(TRIM(I6401),'Raw Data - SIC Code'!A:A,'Raw Data - SIC Code'!C:C,"",FALSE)</f>
        <v>Admin Services</v>
      </c>
      <c r="K6401">
        <v>18.5</v>
      </c>
      <c r="L6401" s="3">
        <v>19.2</v>
      </c>
      <c r="M6401">
        <v>56.4</v>
      </c>
      <c r="N6401">
        <v>27.6</v>
      </c>
      <c r="O6401">
        <v>1.1000000000000001</v>
      </c>
      <c r="P6401">
        <v>0.9</v>
      </c>
      <c r="Q6401" s="27">
        <f t="shared" si="599"/>
        <v>10.000000000000004</v>
      </c>
      <c r="R6401">
        <v>26.7</v>
      </c>
      <c r="S6401">
        <v>73.3</v>
      </c>
      <c r="T6401" s="3">
        <f t="shared" si="594"/>
        <v>-46.599999999999994</v>
      </c>
      <c r="U6401">
        <v>9.5</v>
      </c>
      <c r="V6401">
        <v>90.5</v>
      </c>
      <c r="W6401" s="3">
        <f t="shared" si="595"/>
        <v>-81</v>
      </c>
      <c r="X6401">
        <v>29.1</v>
      </c>
      <c r="Y6401">
        <v>70.900000000000006</v>
      </c>
      <c r="Z6401" s="3">
        <f t="shared" si="596"/>
        <v>-41.800000000000004</v>
      </c>
      <c r="AA6401">
        <v>84.4</v>
      </c>
      <c r="AB6401">
        <v>15.6</v>
      </c>
      <c r="AC6401" s="3">
        <f t="shared" si="597"/>
        <v>68.800000000000011</v>
      </c>
      <c r="AD6401" s="3">
        <f t="shared" si="598"/>
        <v>3</v>
      </c>
      <c r="AE6401" s="3" t="s">
        <v>30462</v>
      </c>
      <c r="AF6401" t="b">
        <v>0</v>
      </c>
      <c r="AG6401" s="1">
        <v>44641.857858796298</v>
      </c>
    </row>
    <row r="6402" spans="1:33" x14ac:dyDescent="0.2">
      <c r="A6402" t="s">
        <v>18587</v>
      </c>
      <c r="B6402">
        <v>9059</v>
      </c>
      <c r="C6402" s="3" t="s">
        <v>2786</v>
      </c>
      <c r="D6402" t="s">
        <v>2787</v>
      </c>
      <c r="E6402" t="s">
        <v>30198</v>
      </c>
      <c r="F6402" s="9" t="str">
        <f>_xlfn.XLOOKUP(E6402,'Raw Data - Area Code'!A:A,'Raw Data - Area Code'!B:B,"",FALSE)</f>
        <v>Norwich</v>
      </c>
      <c r="G6402" s="9">
        <v>4372409</v>
      </c>
      <c r="H6402" s="8">
        <v>49390</v>
      </c>
      <c r="I6402" s="20" t="s">
        <v>30253</v>
      </c>
      <c r="J6402" s="8" t="str">
        <f>_xlfn.XLOOKUP(TRIM(I6402),'Raw Data - SIC Code'!A:A,'Raw Data - SIC Code'!C:C,"",FALSE)</f>
        <v>Logistics</v>
      </c>
      <c r="K6402">
        <v>3.7</v>
      </c>
      <c r="L6402" s="3">
        <v>1.9</v>
      </c>
      <c r="M6402">
        <v>100</v>
      </c>
      <c r="N6402">
        <v>100</v>
      </c>
      <c r="O6402">
        <v>0.6</v>
      </c>
      <c r="P6402">
        <v>0</v>
      </c>
      <c r="Q6402" s="27">
        <f t="shared" si="599"/>
        <v>100</v>
      </c>
      <c r="R6402">
        <v>20</v>
      </c>
      <c r="S6402">
        <v>80</v>
      </c>
      <c r="T6402" s="3">
        <f t="shared" si="594"/>
        <v>-60</v>
      </c>
      <c r="U6402">
        <v>26.2</v>
      </c>
      <c r="V6402">
        <v>73.8</v>
      </c>
      <c r="W6402" s="3">
        <f t="shared" si="595"/>
        <v>-47.599999999999994</v>
      </c>
      <c r="X6402">
        <v>73.8</v>
      </c>
      <c r="Y6402">
        <v>26.2</v>
      </c>
      <c r="Z6402" s="3">
        <f t="shared" si="596"/>
        <v>47.599999999999994</v>
      </c>
      <c r="AA6402">
        <v>73.8</v>
      </c>
      <c r="AB6402">
        <v>26.2</v>
      </c>
      <c r="AC6402" s="3">
        <f t="shared" si="597"/>
        <v>47.599999999999994</v>
      </c>
      <c r="AD6402" s="3">
        <f t="shared" si="598"/>
        <v>4</v>
      </c>
      <c r="AE6402" s="3" t="s">
        <v>30460</v>
      </c>
      <c r="AF6402" t="b">
        <v>0</v>
      </c>
      <c r="AG6402" s="1">
        <v>44641.861481481479</v>
      </c>
    </row>
    <row r="6403" spans="1:33" ht="68" x14ac:dyDescent="0.2">
      <c r="A6403" t="s">
        <v>18588</v>
      </c>
      <c r="B6403">
        <v>9062</v>
      </c>
      <c r="C6403" s="3" t="s">
        <v>18589</v>
      </c>
      <c r="D6403" t="s">
        <v>18590</v>
      </c>
      <c r="E6403" t="s">
        <v>30217</v>
      </c>
      <c r="F6403" s="9" t="str">
        <f>_xlfn.XLOOKUP(E6403,'Raw Data - Area Code'!A:A,'Raw Data - Area Code'!B:B,"",FALSE)</f>
        <v>Kilmarnock</v>
      </c>
      <c r="G6403" s="9" t="s">
        <v>18591</v>
      </c>
      <c r="H6403" s="18" t="s">
        <v>517</v>
      </c>
      <c r="I6403" s="20" t="s">
        <v>30236</v>
      </c>
      <c r="J6403" s="8" t="str">
        <f>_xlfn.XLOOKUP(TRIM(I6403),'Raw Data - SIC Code'!A:A,'Raw Data - SIC Code'!C:C,"",FALSE)</f>
        <v>Arts &amp; Recreation</v>
      </c>
      <c r="K6403">
        <v>-4.4000000000000004</v>
      </c>
      <c r="L6403" s="3">
        <v>0</v>
      </c>
      <c r="O6403">
        <v>0</v>
      </c>
      <c r="P6403">
        <v>0</v>
      </c>
      <c r="Q6403" s="27">
        <v>0</v>
      </c>
      <c r="R6403">
        <v>51.6</v>
      </c>
      <c r="S6403">
        <v>48.4</v>
      </c>
      <c r="T6403" s="3">
        <f t="shared" ref="T6403:T6466" si="600">(R6403 - S6403) / (R6403 + S6403) * 100</f>
        <v>3.2000000000000028</v>
      </c>
      <c r="U6403">
        <v>34.799999999999997</v>
      </c>
      <c r="V6403">
        <v>65.2</v>
      </c>
      <c r="W6403" s="3">
        <f t="shared" ref="W6403:W6466" si="601">(U6403 - V6403) / (U6403 + V6403) * 100</f>
        <v>-30.400000000000006</v>
      </c>
      <c r="X6403">
        <v>46.7</v>
      </c>
      <c r="Y6403">
        <v>53.3</v>
      </c>
      <c r="Z6403" s="3">
        <f t="shared" ref="Z6403:Z6466" si="602">(X6403 - Y6403) / (X6403 + Y6403) * 100</f>
        <v>-6.5999999999999943</v>
      </c>
      <c r="AA6403">
        <v>32.6</v>
      </c>
      <c r="AB6403">
        <v>67.400000000000006</v>
      </c>
      <c r="AC6403" s="3">
        <f t="shared" ref="AC6403:AC6466" si="603">(AA6403 - AB6403) / (AA6403 + AB6403) * 100</f>
        <v>-34.800000000000004</v>
      </c>
      <c r="AD6403" s="3">
        <f t="shared" ref="AD6403:AD6466" si="604">--(L6403&gt;0) + --(Q6403&gt;0) + --(T6403&gt;0) + --(W6403&gt;0) + --(Z6403&gt;0) + --(AC6403&gt;0)</f>
        <v>1</v>
      </c>
      <c r="AE6403" s="3" t="s">
        <v>30460</v>
      </c>
      <c r="AF6403" t="b">
        <v>0</v>
      </c>
      <c r="AG6403" s="1">
        <v>44652.43241898148</v>
      </c>
    </row>
    <row r="6404" spans="1:33" ht="34" x14ac:dyDescent="0.2">
      <c r="A6404" t="s">
        <v>18592</v>
      </c>
      <c r="B6404">
        <v>9063</v>
      </c>
      <c r="C6404" s="3" t="s">
        <v>18593</v>
      </c>
      <c r="D6404" t="s">
        <v>18594</v>
      </c>
      <c r="E6404" t="s">
        <v>30142</v>
      </c>
      <c r="F6404" s="9" t="str">
        <f>_xlfn.XLOOKUP(E6404,'Raw Data - Area Code'!A:A,'Raw Data - Area Code'!B:B,"",FALSE)</f>
        <v>Bristol</v>
      </c>
      <c r="G6404" s="9"/>
      <c r="H6404" s="18" t="s">
        <v>880</v>
      </c>
      <c r="I6404" s="20">
        <v>86</v>
      </c>
      <c r="J6404" s="8" t="str">
        <f>_xlfn.XLOOKUP(TRIM(I6404),'Raw Data - SIC Code'!A:A,'Raw Data - SIC Code'!C:C,"",FALSE)</f>
        <v>Healthcare</v>
      </c>
      <c r="K6404">
        <v>21.8</v>
      </c>
      <c r="L6404" s="3">
        <v>2.2999999999999998</v>
      </c>
      <c r="M6404">
        <v>28.2</v>
      </c>
      <c r="N6404">
        <v>27.2</v>
      </c>
      <c r="O6404">
        <v>5</v>
      </c>
      <c r="P6404">
        <v>0.7</v>
      </c>
      <c r="Q6404" s="27">
        <f t="shared" ref="Q6404:Q6467" si="605">(O6404 - P6404) / (O6404 + P6404) * 100</f>
        <v>75.438596491228054</v>
      </c>
      <c r="R6404">
        <v>24.6</v>
      </c>
      <c r="S6404">
        <v>75.400000000000006</v>
      </c>
      <c r="T6404" s="3">
        <f t="shared" si="600"/>
        <v>-50.8</v>
      </c>
      <c r="U6404">
        <v>22.2</v>
      </c>
      <c r="V6404">
        <v>77.8</v>
      </c>
      <c r="W6404" s="3">
        <f t="shared" si="601"/>
        <v>-55.599999999999994</v>
      </c>
      <c r="X6404">
        <v>16.8</v>
      </c>
      <c r="Y6404">
        <v>83.2</v>
      </c>
      <c r="Z6404" s="3">
        <f t="shared" si="602"/>
        <v>-66.400000000000006</v>
      </c>
      <c r="AA6404">
        <v>33.4</v>
      </c>
      <c r="AB6404">
        <v>66.599999999999994</v>
      </c>
      <c r="AC6404" s="3">
        <f t="shared" si="603"/>
        <v>-33.199999999999996</v>
      </c>
      <c r="AD6404" s="3">
        <f t="shared" si="604"/>
        <v>2</v>
      </c>
      <c r="AE6404" s="3" t="s">
        <v>30463</v>
      </c>
      <c r="AF6404" t="b">
        <v>0</v>
      </c>
      <c r="AG6404" s="1">
        <v>44637.452557870369</v>
      </c>
    </row>
    <row r="6405" spans="1:33" x14ac:dyDescent="0.2">
      <c r="A6405" t="s">
        <v>18595</v>
      </c>
      <c r="B6405">
        <v>19495</v>
      </c>
      <c r="C6405" s="3" t="s">
        <v>18596</v>
      </c>
      <c r="D6405" t="s">
        <v>18597</v>
      </c>
      <c r="E6405" t="s">
        <v>30130</v>
      </c>
      <c r="F6405" s="9" t="str">
        <f>_xlfn.XLOOKUP(E6405,'Raw Data - Area Code'!A:A,'Raw Data - Area Code'!B:B,"",FALSE)</f>
        <v>Carlisle</v>
      </c>
      <c r="G6405" s="9"/>
      <c r="H6405" s="8">
        <v>1</v>
      </c>
      <c r="I6405" s="20">
        <v>86</v>
      </c>
      <c r="J6405" s="8" t="str">
        <f>_xlfn.XLOOKUP(TRIM(I6405),'Raw Data - SIC Code'!A:A,'Raw Data - SIC Code'!C:C,"",FALSE)</f>
        <v>Healthcare</v>
      </c>
      <c r="K6405">
        <v>31</v>
      </c>
      <c r="L6405" s="3">
        <v>20</v>
      </c>
      <c r="M6405">
        <v>34.6</v>
      </c>
      <c r="N6405">
        <v>10</v>
      </c>
      <c r="O6405">
        <v>5.0999999999999996</v>
      </c>
      <c r="P6405">
        <v>0.3</v>
      </c>
      <c r="Q6405" s="27">
        <f t="shared" si="605"/>
        <v>88.8888888888889</v>
      </c>
      <c r="R6405">
        <v>11.7</v>
      </c>
      <c r="S6405">
        <v>88.3</v>
      </c>
      <c r="T6405" s="3">
        <f t="shared" si="600"/>
        <v>-76.599999999999994</v>
      </c>
      <c r="U6405">
        <v>12</v>
      </c>
      <c r="V6405">
        <v>88</v>
      </c>
      <c r="W6405" s="3">
        <f t="shared" si="601"/>
        <v>-76</v>
      </c>
      <c r="X6405">
        <v>11</v>
      </c>
      <c r="Y6405">
        <v>89</v>
      </c>
      <c r="Z6405" s="3">
        <f t="shared" si="602"/>
        <v>-78</v>
      </c>
      <c r="AA6405">
        <v>25.9</v>
      </c>
      <c r="AB6405">
        <v>74.099999999999994</v>
      </c>
      <c r="AC6405" s="3">
        <f t="shared" si="603"/>
        <v>-48.199999999999996</v>
      </c>
      <c r="AD6405" s="3">
        <f t="shared" si="604"/>
        <v>2</v>
      </c>
      <c r="AE6405" s="3" t="s">
        <v>30463</v>
      </c>
      <c r="AF6405" t="b">
        <v>0</v>
      </c>
      <c r="AG6405" s="1">
        <v>44609.463240740741</v>
      </c>
    </row>
    <row r="6406" spans="1:33" ht="34" x14ac:dyDescent="0.2">
      <c r="A6406" t="s">
        <v>18598</v>
      </c>
      <c r="B6406">
        <v>9066</v>
      </c>
      <c r="C6406" s="3" t="s">
        <v>18599</v>
      </c>
      <c r="D6406" t="s">
        <v>18600</v>
      </c>
      <c r="E6406" t="s">
        <v>30164</v>
      </c>
      <c r="F6406" s="9" t="str">
        <f>_xlfn.XLOOKUP(E6406,'Raw Data - Area Code'!A:A,'Raw Data - Area Code'!B:B,"",FALSE)</f>
        <v>Exeter</v>
      </c>
      <c r="G6406" s="9"/>
      <c r="H6406" s="18" t="s">
        <v>668</v>
      </c>
      <c r="I6406" s="20">
        <v>84</v>
      </c>
      <c r="J6406" s="8" t="str">
        <f>_xlfn.XLOOKUP(TRIM(I6406),'Raw Data - SIC Code'!A:A,'Raw Data - SIC Code'!C:C,"",FALSE)</f>
        <v>Public Admin</v>
      </c>
      <c r="K6406">
        <v>-4.4000000000000004</v>
      </c>
      <c r="L6406" s="3">
        <v>-12.2</v>
      </c>
      <c r="O6406">
        <v>0</v>
      </c>
      <c r="P6406">
        <v>0</v>
      </c>
      <c r="Q6406" s="27">
        <v>0</v>
      </c>
      <c r="R6406">
        <v>72.2</v>
      </c>
      <c r="S6406">
        <v>27.8</v>
      </c>
      <c r="T6406" s="3">
        <f t="shared" si="600"/>
        <v>44.400000000000006</v>
      </c>
      <c r="U6406">
        <v>67.8</v>
      </c>
      <c r="V6406">
        <v>32.200000000000003</v>
      </c>
      <c r="W6406" s="3">
        <f t="shared" si="601"/>
        <v>35.599999999999994</v>
      </c>
      <c r="X6406">
        <v>49.5</v>
      </c>
      <c r="Y6406">
        <v>50.5</v>
      </c>
      <c r="Z6406" s="3">
        <f t="shared" si="602"/>
        <v>-1</v>
      </c>
      <c r="AA6406">
        <v>55.6</v>
      </c>
      <c r="AB6406">
        <v>44.4</v>
      </c>
      <c r="AC6406" s="3">
        <f t="shared" si="603"/>
        <v>11.200000000000003</v>
      </c>
      <c r="AD6406" s="3">
        <f t="shared" si="604"/>
        <v>3</v>
      </c>
      <c r="AE6406" s="3" t="s">
        <v>30460</v>
      </c>
      <c r="AF6406" t="b">
        <v>0</v>
      </c>
      <c r="AG6406" s="1">
        <v>44649.641805555555</v>
      </c>
    </row>
    <row r="6407" spans="1:33" ht="34" x14ac:dyDescent="0.2">
      <c r="A6407" t="s">
        <v>18601</v>
      </c>
      <c r="B6407">
        <v>640</v>
      </c>
      <c r="C6407" s="3" t="s">
        <v>18602</v>
      </c>
      <c r="D6407" t="s">
        <v>15176</v>
      </c>
      <c r="E6407" t="s">
        <v>30127</v>
      </c>
      <c r="F6407" s="9" t="str">
        <f>_xlfn.XLOOKUP(E6407,'Raw Data - Area Code'!A:A,'Raw Data - Area Code'!B:B,"",FALSE)</f>
        <v>Newcastle upon Tyne</v>
      </c>
      <c r="G6407" s="9"/>
      <c r="H6407" s="18" t="s">
        <v>880</v>
      </c>
      <c r="I6407" s="20">
        <v>86</v>
      </c>
      <c r="J6407" s="8" t="str">
        <f>_xlfn.XLOOKUP(TRIM(I6407),'Raw Data - SIC Code'!A:A,'Raw Data - SIC Code'!C:C,"",FALSE)</f>
        <v>Healthcare</v>
      </c>
      <c r="K6407">
        <v>-1.7</v>
      </c>
      <c r="L6407" s="3">
        <v>-0.4</v>
      </c>
      <c r="O6407">
        <v>0</v>
      </c>
      <c r="P6407">
        <v>0</v>
      </c>
      <c r="Q6407" s="27">
        <v>0</v>
      </c>
      <c r="R6407">
        <v>53</v>
      </c>
      <c r="S6407">
        <v>47</v>
      </c>
      <c r="T6407" s="3">
        <f t="shared" si="600"/>
        <v>6</v>
      </c>
      <c r="U6407">
        <v>55</v>
      </c>
      <c r="V6407">
        <v>45</v>
      </c>
      <c r="W6407" s="3">
        <f t="shared" si="601"/>
        <v>10</v>
      </c>
      <c r="X6407">
        <v>47.7</v>
      </c>
      <c r="Y6407">
        <v>52.3</v>
      </c>
      <c r="Z6407" s="3">
        <f t="shared" si="602"/>
        <v>-4.5999999999999943</v>
      </c>
      <c r="AA6407">
        <v>56.6</v>
      </c>
      <c r="AB6407">
        <v>43.4</v>
      </c>
      <c r="AC6407" s="3">
        <f t="shared" si="603"/>
        <v>13.200000000000003</v>
      </c>
      <c r="AD6407" s="3">
        <f t="shared" si="604"/>
        <v>3</v>
      </c>
      <c r="AE6407" s="3" t="s">
        <v>30462</v>
      </c>
      <c r="AF6407" t="b">
        <v>0</v>
      </c>
      <c r="AG6407" s="1">
        <v>44567.369305555556</v>
      </c>
    </row>
    <row r="6408" spans="1:33" ht="68" x14ac:dyDescent="0.2">
      <c r="A6408" t="s">
        <v>18603</v>
      </c>
      <c r="B6408">
        <v>9068</v>
      </c>
      <c r="C6408" s="3" t="s">
        <v>18604</v>
      </c>
      <c r="D6408" t="s">
        <v>18605</v>
      </c>
      <c r="E6408" t="s">
        <v>30199</v>
      </c>
      <c r="F6408" s="9" t="str">
        <f>_xlfn.XLOOKUP(E6408,'Raw Data - Area Code'!A:A,'Raw Data - Area Code'!B:B,"",FALSE)</f>
        <v>Durham</v>
      </c>
      <c r="G6408" s="9">
        <v>2859620</v>
      </c>
      <c r="H6408" s="18" t="s">
        <v>18606</v>
      </c>
      <c r="I6408" s="20" t="s">
        <v>30235</v>
      </c>
      <c r="J6408" s="8" t="str">
        <f>_xlfn.XLOOKUP(TRIM(I6408),'Raw Data - SIC Code'!A:A,'Raw Data - SIC Code'!C:C,"",FALSE)</f>
        <v>Education</v>
      </c>
      <c r="K6408">
        <v>2.1</v>
      </c>
      <c r="L6408" s="3">
        <v>0.9</v>
      </c>
      <c r="O6408">
        <v>0</v>
      </c>
      <c r="P6408">
        <v>0</v>
      </c>
      <c r="Q6408" s="27">
        <v>0</v>
      </c>
      <c r="R6408">
        <v>27</v>
      </c>
      <c r="S6408">
        <v>73</v>
      </c>
      <c r="T6408" s="3">
        <f t="shared" si="600"/>
        <v>-46</v>
      </c>
      <c r="U6408">
        <v>25</v>
      </c>
      <c r="V6408">
        <v>75</v>
      </c>
      <c r="W6408" s="3">
        <f t="shared" si="601"/>
        <v>-50</v>
      </c>
      <c r="X6408">
        <v>41</v>
      </c>
      <c r="Y6408">
        <v>59</v>
      </c>
      <c r="Z6408" s="3">
        <f t="shared" si="602"/>
        <v>-18</v>
      </c>
      <c r="AA6408">
        <v>30</v>
      </c>
      <c r="AB6408">
        <v>70</v>
      </c>
      <c r="AC6408" s="3">
        <f t="shared" si="603"/>
        <v>-40</v>
      </c>
      <c r="AD6408" s="3">
        <f t="shared" si="604"/>
        <v>1</v>
      </c>
      <c r="AE6408" s="3" t="s">
        <v>333</v>
      </c>
      <c r="AF6408" t="b">
        <v>0</v>
      </c>
      <c r="AG6408" s="1">
        <v>44627.637118055558</v>
      </c>
    </row>
    <row r="6409" spans="1:33" x14ac:dyDescent="0.2">
      <c r="A6409" t="s">
        <v>18607</v>
      </c>
      <c r="B6409">
        <v>9069</v>
      </c>
      <c r="C6409" s="3" t="s">
        <v>18608</v>
      </c>
      <c r="D6409" t="s">
        <v>13966</v>
      </c>
      <c r="E6409" t="s">
        <v>30114</v>
      </c>
      <c r="F6409" s="9" t="str">
        <f>_xlfn.XLOOKUP(E6409,'Raw Data - Area Code'!A:A,'Raw Data - Area Code'!B:B,"",FALSE)</f>
        <v>Preston</v>
      </c>
      <c r="G6409" s="9">
        <v>4287332</v>
      </c>
      <c r="H6409" s="8">
        <v>47110</v>
      </c>
      <c r="I6409" s="20" t="s">
        <v>30234</v>
      </c>
      <c r="J6409" s="8" t="str">
        <f>_xlfn.XLOOKUP(TRIM(I6409),'Raw Data - SIC Code'!A:A,'Raw Data - SIC Code'!C:C,"",FALSE)</f>
        <v>Trade</v>
      </c>
      <c r="K6409">
        <v>14.4</v>
      </c>
      <c r="L6409" s="3">
        <v>1.4</v>
      </c>
      <c r="M6409">
        <v>0</v>
      </c>
      <c r="N6409">
        <v>0</v>
      </c>
      <c r="O6409">
        <v>100</v>
      </c>
      <c r="P6409">
        <v>100</v>
      </c>
      <c r="Q6409" s="27">
        <f t="shared" si="605"/>
        <v>0</v>
      </c>
      <c r="R6409">
        <v>15.8</v>
      </c>
      <c r="S6409">
        <v>84.2</v>
      </c>
      <c r="T6409" s="3">
        <f t="shared" si="600"/>
        <v>-68.400000000000006</v>
      </c>
      <c r="U6409">
        <v>89</v>
      </c>
      <c r="V6409">
        <v>11</v>
      </c>
      <c r="W6409" s="3">
        <f t="shared" si="601"/>
        <v>78</v>
      </c>
      <c r="X6409">
        <v>15.8</v>
      </c>
      <c r="Y6409">
        <v>84.2</v>
      </c>
      <c r="Z6409" s="3">
        <f t="shared" si="602"/>
        <v>-68.400000000000006</v>
      </c>
      <c r="AA6409">
        <v>26.8</v>
      </c>
      <c r="AB6409">
        <v>73.2</v>
      </c>
      <c r="AC6409" s="3">
        <f t="shared" si="603"/>
        <v>-46.400000000000006</v>
      </c>
      <c r="AD6409" s="3">
        <f t="shared" si="604"/>
        <v>2</v>
      </c>
      <c r="AE6409" s="3" t="s">
        <v>30460</v>
      </c>
      <c r="AF6409" t="b">
        <v>0</v>
      </c>
      <c r="AG6409" s="1">
        <v>44652.587847222225</v>
      </c>
    </row>
    <row r="6410" spans="1:33" ht="51" x14ac:dyDescent="0.2">
      <c r="A6410" t="s">
        <v>18609</v>
      </c>
      <c r="B6410">
        <v>14558</v>
      </c>
      <c r="C6410" s="3" t="s">
        <v>18610</v>
      </c>
      <c r="D6410" t="s">
        <v>18611</v>
      </c>
      <c r="E6410" t="s">
        <v>30116</v>
      </c>
      <c r="F6410" s="9" t="str">
        <f>_xlfn.XLOOKUP(E6410,'Raw Data - Area Code'!A:A,'Raw Data - Area Code'!B:B,"",FALSE)</f>
        <v>Sunderland</v>
      </c>
      <c r="G6410" s="9">
        <v>7492165</v>
      </c>
      <c r="H6410" s="18" t="s">
        <v>12015</v>
      </c>
      <c r="I6410" s="20" t="s">
        <v>30235</v>
      </c>
      <c r="J6410" s="8" t="str">
        <f>_xlfn.XLOOKUP(TRIM(I6410),'Raw Data - SIC Code'!A:A,'Raw Data - SIC Code'!C:C,"",FALSE)</f>
        <v>Education</v>
      </c>
      <c r="K6410">
        <v>14.2</v>
      </c>
      <c r="L6410" s="3">
        <v>33.6</v>
      </c>
      <c r="O6410">
        <v>0</v>
      </c>
      <c r="P6410">
        <v>0</v>
      </c>
      <c r="Q6410" s="27">
        <v>0</v>
      </c>
      <c r="R6410">
        <v>16</v>
      </c>
      <c r="S6410">
        <v>84</v>
      </c>
      <c r="T6410" s="3">
        <f t="shared" si="600"/>
        <v>-68</v>
      </c>
      <c r="U6410">
        <v>21</v>
      </c>
      <c r="V6410">
        <v>79</v>
      </c>
      <c r="W6410" s="3">
        <f t="shared" si="601"/>
        <v>-57.999999999999993</v>
      </c>
      <c r="X6410">
        <v>27</v>
      </c>
      <c r="Y6410">
        <v>73</v>
      </c>
      <c r="Z6410" s="3">
        <f t="shared" si="602"/>
        <v>-46</v>
      </c>
      <c r="AA6410">
        <v>31</v>
      </c>
      <c r="AB6410">
        <v>69</v>
      </c>
      <c r="AC6410" s="3">
        <f t="shared" si="603"/>
        <v>-38</v>
      </c>
      <c r="AD6410" s="3">
        <f t="shared" si="604"/>
        <v>1</v>
      </c>
      <c r="AE6410" s="3" t="s">
        <v>30461</v>
      </c>
      <c r="AF6410" t="b">
        <v>0</v>
      </c>
      <c r="AG6410" s="1">
        <v>44578.631851851853</v>
      </c>
    </row>
    <row r="6411" spans="1:33" ht="34" x14ac:dyDescent="0.2">
      <c r="A6411" t="s">
        <v>18612</v>
      </c>
      <c r="B6411">
        <v>9070</v>
      </c>
      <c r="C6411" s="3" t="s">
        <v>18613</v>
      </c>
      <c r="D6411" t="s">
        <v>18614</v>
      </c>
      <c r="E6411" t="s">
        <v>30140</v>
      </c>
      <c r="F6411" s="9" t="str">
        <f>_xlfn.XLOOKUP(E6411,'Raw Data - Area Code'!A:A,'Raw Data - Area Code'!B:B,"",FALSE)</f>
        <v>Doncaster</v>
      </c>
      <c r="G6411" s="9"/>
      <c r="H6411" s="18" t="s">
        <v>18615</v>
      </c>
      <c r="I6411" s="20">
        <v>84</v>
      </c>
      <c r="J6411" s="8" t="str">
        <f>_xlfn.XLOOKUP(TRIM(I6411),'Raw Data - SIC Code'!A:A,'Raw Data - SIC Code'!C:C,"",FALSE)</f>
        <v>Public Admin</v>
      </c>
      <c r="K6411">
        <v>0.1</v>
      </c>
      <c r="L6411" s="3">
        <v>-2</v>
      </c>
      <c r="O6411">
        <v>0</v>
      </c>
      <c r="P6411">
        <v>0</v>
      </c>
      <c r="Q6411" s="27">
        <v>0</v>
      </c>
      <c r="R6411">
        <v>19</v>
      </c>
      <c r="S6411">
        <v>81</v>
      </c>
      <c r="T6411" s="3">
        <f t="shared" si="600"/>
        <v>-62</v>
      </c>
      <c r="U6411">
        <v>34</v>
      </c>
      <c r="V6411">
        <v>66</v>
      </c>
      <c r="W6411" s="3">
        <f t="shared" si="601"/>
        <v>-32</v>
      </c>
      <c r="X6411">
        <v>18</v>
      </c>
      <c r="Y6411">
        <v>82</v>
      </c>
      <c r="Z6411" s="3">
        <f t="shared" si="602"/>
        <v>-64</v>
      </c>
      <c r="AA6411">
        <v>22</v>
      </c>
      <c r="AB6411">
        <v>78</v>
      </c>
      <c r="AC6411" s="3">
        <f t="shared" si="603"/>
        <v>-56.000000000000007</v>
      </c>
      <c r="AD6411" s="3">
        <f t="shared" si="604"/>
        <v>0</v>
      </c>
      <c r="AE6411" s="3" t="s">
        <v>30462</v>
      </c>
      <c r="AF6411" t="b">
        <v>0</v>
      </c>
      <c r="AG6411" s="1">
        <v>44637.68545138889</v>
      </c>
    </row>
    <row r="6412" spans="1:33" ht="34" x14ac:dyDescent="0.2">
      <c r="A6412" t="s">
        <v>18616</v>
      </c>
      <c r="B6412">
        <v>9071</v>
      </c>
      <c r="C6412" s="3" t="s">
        <v>18617</v>
      </c>
      <c r="D6412" t="s">
        <v>18618</v>
      </c>
      <c r="E6412" t="s">
        <v>30121</v>
      </c>
      <c r="F6412" s="9" t="str">
        <f>_xlfn.XLOOKUP(E6412,'Raw Data - Area Code'!A:A,'Raw Data - Area Code'!B:B,"",FALSE)</f>
        <v>Romford</v>
      </c>
      <c r="G6412" s="9"/>
      <c r="H6412" s="18" t="s">
        <v>880</v>
      </c>
      <c r="I6412" s="20">
        <v>86</v>
      </c>
      <c r="J6412" s="8" t="str">
        <f>_xlfn.XLOOKUP(TRIM(I6412),'Raw Data - SIC Code'!A:A,'Raw Data - SIC Code'!C:C,"",FALSE)</f>
        <v>Healthcare</v>
      </c>
      <c r="K6412">
        <v>15.6</v>
      </c>
      <c r="L6412" s="3">
        <v>12</v>
      </c>
      <c r="M6412">
        <v>50.7</v>
      </c>
      <c r="N6412">
        <v>48.2</v>
      </c>
      <c r="O6412">
        <v>59</v>
      </c>
      <c r="P6412">
        <v>41</v>
      </c>
      <c r="Q6412" s="27">
        <f t="shared" si="605"/>
        <v>18</v>
      </c>
      <c r="R6412">
        <v>12.2</v>
      </c>
      <c r="S6412">
        <v>87.8</v>
      </c>
      <c r="T6412" s="3">
        <f t="shared" si="600"/>
        <v>-75.599999999999994</v>
      </c>
      <c r="U6412">
        <v>18.5</v>
      </c>
      <c r="V6412">
        <v>81.5</v>
      </c>
      <c r="W6412" s="3">
        <f t="shared" si="601"/>
        <v>-63</v>
      </c>
      <c r="X6412">
        <v>17.600000000000001</v>
      </c>
      <c r="Y6412">
        <v>82.4</v>
      </c>
      <c r="Z6412" s="3">
        <f t="shared" si="602"/>
        <v>-64.800000000000011</v>
      </c>
      <c r="AA6412">
        <v>26.9</v>
      </c>
      <c r="AB6412">
        <v>73.099999999999994</v>
      </c>
      <c r="AC6412" s="3">
        <f t="shared" si="603"/>
        <v>-46.199999999999996</v>
      </c>
      <c r="AD6412" s="3">
        <f t="shared" si="604"/>
        <v>2</v>
      </c>
      <c r="AE6412" s="3" t="s">
        <v>30463</v>
      </c>
      <c r="AF6412" t="b">
        <v>0</v>
      </c>
      <c r="AG6412" s="1">
        <v>44636.636678240742</v>
      </c>
    </row>
    <row r="6413" spans="1:33" ht="34" x14ac:dyDescent="0.2">
      <c r="A6413" t="s">
        <v>18619</v>
      </c>
      <c r="B6413">
        <v>16609</v>
      </c>
      <c r="C6413" s="3" t="s">
        <v>18620</v>
      </c>
      <c r="D6413" t="s">
        <v>18621</v>
      </c>
      <c r="E6413" t="s">
        <v>30162</v>
      </c>
      <c r="F6413" s="9" t="str">
        <f>_xlfn.XLOOKUP(E6413,'Raw Data - Area Code'!A:A,'Raw Data - Area Code'!B:B,"",FALSE)</f>
        <v>Kingston upon Thames</v>
      </c>
      <c r="G6413" s="9"/>
      <c r="H6413" s="18" t="s">
        <v>506</v>
      </c>
      <c r="I6413" s="20">
        <v>85</v>
      </c>
      <c r="J6413" s="8" t="str">
        <f>_xlfn.XLOOKUP(TRIM(I6413),'Raw Data - SIC Code'!A:A,'Raw Data - SIC Code'!C:C,"",FALSE)</f>
        <v>Education</v>
      </c>
      <c r="K6413">
        <v>17</v>
      </c>
      <c r="L6413" s="3">
        <v>25</v>
      </c>
      <c r="O6413">
        <v>0</v>
      </c>
      <c r="P6413">
        <v>0</v>
      </c>
      <c r="Q6413" s="27">
        <v>0</v>
      </c>
      <c r="R6413">
        <v>29.1</v>
      </c>
      <c r="S6413">
        <v>70.900000000000006</v>
      </c>
      <c r="T6413" s="3">
        <f t="shared" si="600"/>
        <v>-41.800000000000004</v>
      </c>
      <c r="U6413">
        <v>21.2</v>
      </c>
      <c r="V6413">
        <v>78.8</v>
      </c>
      <c r="W6413" s="3">
        <f t="shared" si="601"/>
        <v>-57.599999999999994</v>
      </c>
      <c r="X6413">
        <v>34.799999999999997</v>
      </c>
      <c r="Y6413">
        <v>65.2</v>
      </c>
      <c r="Z6413" s="3">
        <f t="shared" si="602"/>
        <v>-30.400000000000006</v>
      </c>
      <c r="AA6413">
        <v>50.8</v>
      </c>
      <c r="AB6413">
        <v>49.2</v>
      </c>
      <c r="AC6413" s="3">
        <f t="shared" si="603"/>
        <v>1.5999999999999945</v>
      </c>
      <c r="AD6413" s="3">
        <f t="shared" si="604"/>
        <v>2</v>
      </c>
      <c r="AE6413" s="3" t="s">
        <v>30461</v>
      </c>
      <c r="AF6413" t="b">
        <v>0</v>
      </c>
      <c r="AG6413" s="1">
        <v>44636.710046296299</v>
      </c>
    </row>
    <row r="6414" spans="1:33" x14ac:dyDescent="0.2">
      <c r="A6414" t="s">
        <v>18622</v>
      </c>
      <c r="B6414">
        <v>19269</v>
      </c>
      <c r="C6414" s="3" t="s">
        <v>18623</v>
      </c>
      <c r="D6414" t="s">
        <v>18624</v>
      </c>
      <c r="E6414" t="s">
        <v>30127</v>
      </c>
      <c r="F6414" s="9" t="str">
        <f>_xlfn.XLOOKUP(E6414,'Raw Data - Area Code'!A:A,'Raw Data - Area Code'!B:B,"",FALSE)</f>
        <v>Newcastle upon Tyne</v>
      </c>
      <c r="G6414" s="9">
        <v>3922841</v>
      </c>
      <c r="H6414" s="8">
        <v>78300</v>
      </c>
      <c r="I6414" s="20" t="s">
        <v>30243</v>
      </c>
      <c r="J6414" s="8" t="str">
        <f>_xlfn.XLOOKUP(TRIM(I6414),'Raw Data - SIC Code'!A:A,'Raw Data - SIC Code'!C:C,"",FALSE)</f>
        <v>Admin Services</v>
      </c>
      <c r="K6414">
        <v>50</v>
      </c>
      <c r="L6414" s="3">
        <v>46.5</v>
      </c>
      <c r="M6414">
        <v>49.7</v>
      </c>
      <c r="N6414">
        <v>48.8</v>
      </c>
      <c r="O6414">
        <v>81</v>
      </c>
      <c r="P6414">
        <v>91</v>
      </c>
      <c r="Q6414" s="27">
        <f t="shared" si="605"/>
        <v>-5.8139534883720927</v>
      </c>
      <c r="R6414">
        <v>21</v>
      </c>
      <c r="S6414">
        <v>79</v>
      </c>
      <c r="T6414" s="3">
        <f t="shared" si="600"/>
        <v>-57.999999999999993</v>
      </c>
      <c r="U6414">
        <v>47</v>
      </c>
      <c r="V6414">
        <v>53</v>
      </c>
      <c r="W6414" s="3">
        <f t="shared" si="601"/>
        <v>-6</v>
      </c>
      <c r="X6414">
        <v>63</v>
      </c>
      <c r="Y6414">
        <v>37</v>
      </c>
      <c r="Z6414" s="3">
        <f t="shared" si="602"/>
        <v>26</v>
      </c>
      <c r="AA6414">
        <v>77</v>
      </c>
      <c r="AB6414">
        <v>23</v>
      </c>
      <c r="AC6414" s="3">
        <f t="shared" si="603"/>
        <v>54</v>
      </c>
      <c r="AD6414" s="3">
        <f t="shared" si="604"/>
        <v>3</v>
      </c>
      <c r="AE6414" s="3" t="s">
        <v>30460</v>
      </c>
      <c r="AF6414" t="b">
        <v>0</v>
      </c>
      <c r="AG6414" s="1">
        <v>44592.472083333334</v>
      </c>
    </row>
    <row r="6415" spans="1:33" ht="34" x14ac:dyDescent="0.2">
      <c r="A6415" t="s">
        <v>18625</v>
      </c>
      <c r="B6415">
        <v>9073</v>
      </c>
      <c r="C6415" s="3" t="s">
        <v>18626</v>
      </c>
      <c r="D6415" t="s">
        <v>18627</v>
      </c>
      <c r="E6415" t="s">
        <v>30168</v>
      </c>
      <c r="F6415" s="9" t="str">
        <f>_xlfn.XLOOKUP(E6415,'Raw Data - Area Code'!A:A,'Raw Data - Area Code'!B:B,"",FALSE)</f>
        <v>Stevenage</v>
      </c>
      <c r="G6415" s="9"/>
      <c r="H6415" s="18" t="s">
        <v>321</v>
      </c>
      <c r="I6415" s="20">
        <v>85</v>
      </c>
      <c r="J6415" s="8" t="str">
        <f>_xlfn.XLOOKUP(TRIM(I6415),'Raw Data - SIC Code'!A:A,'Raw Data - SIC Code'!C:C,"",FALSE)</f>
        <v>Education</v>
      </c>
      <c r="K6415">
        <v>9.9</v>
      </c>
      <c r="L6415" s="3">
        <v>11.5</v>
      </c>
      <c r="O6415">
        <v>0</v>
      </c>
      <c r="P6415">
        <v>0</v>
      </c>
      <c r="Q6415" s="27">
        <v>0</v>
      </c>
      <c r="R6415">
        <v>26</v>
      </c>
      <c r="S6415">
        <v>74</v>
      </c>
      <c r="T6415" s="3">
        <f t="shared" si="600"/>
        <v>-48</v>
      </c>
      <c r="U6415">
        <v>25</v>
      </c>
      <c r="V6415">
        <v>75</v>
      </c>
      <c r="W6415" s="3">
        <f t="shared" si="601"/>
        <v>-50</v>
      </c>
      <c r="X6415">
        <v>47.9</v>
      </c>
      <c r="Y6415">
        <v>52.1</v>
      </c>
      <c r="Z6415" s="3">
        <f t="shared" si="602"/>
        <v>-4.2000000000000028</v>
      </c>
      <c r="AA6415">
        <v>37.9</v>
      </c>
      <c r="AB6415">
        <v>62.1</v>
      </c>
      <c r="AC6415" s="3">
        <f t="shared" si="603"/>
        <v>-24.200000000000003</v>
      </c>
      <c r="AD6415" s="3">
        <f t="shared" si="604"/>
        <v>1</v>
      </c>
      <c r="AE6415" s="3" t="s">
        <v>30460</v>
      </c>
      <c r="AF6415" t="b">
        <v>0</v>
      </c>
      <c r="AG6415" s="1">
        <v>44620.437476851854</v>
      </c>
    </row>
    <row r="6416" spans="1:33" ht="34" x14ac:dyDescent="0.2">
      <c r="A6416" t="s">
        <v>18628</v>
      </c>
      <c r="B6416">
        <v>9074</v>
      </c>
      <c r="C6416" s="3" t="s">
        <v>18629</v>
      </c>
      <c r="D6416" t="s">
        <v>18630</v>
      </c>
      <c r="E6416" t="s">
        <v>30168</v>
      </c>
      <c r="F6416" s="9" t="str">
        <f>_xlfn.XLOOKUP(E6416,'Raw Data - Area Code'!A:A,'Raw Data - Area Code'!B:B,"",FALSE)</f>
        <v>Stevenage</v>
      </c>
      <c r="G6416" s="9"/>
      <c r="H6416" s="18" t="s">
        <v>668</v>
      </c>
      <c r="I6416" s="20">
        <v>84</v>
      </c>
      <c r="J6416" s="8" t="str">
        <f>_xlfn.XLOOKUP(TRIM(I6416),'Raw Data - SIC Code'!A:A,'Raw Data - SIC Code'!C:C,"",FALSE)</f>
        <v>Public Admin</v>
      </c>
      <c r="K6416">
        <v>17.100000000000001</v>
      </c>
      <c r="L6416" s="3">
        <v>12.4</v>
      </c>
      <c r="M6416">
        <v>-125.9</v>
      </c>
      <c r="N6416">
        <v>0</v>
      </c>
      <c r="O6416">
        <v>3</v>
      </c>
      <c r="P6416">
        <v>4.4000000000000004</v>
      </c>
      <c r="Q6416" s="27">
        <f t="shared" si="605"/>
        <v>-18.918918918918923</v>
      </c>
      <c r="R6416">
        <v>28.7</v>
      </c>
      <c r="S6416">
        <v>71.3</v>
      </c>
      <c r="T6416" s="3">
        <f t="shared" si="600"/>
        <v>-42.599999999999994</v>
      </c>
      <c r="U6416">
        <v>25.3</v>
      </c>
      <c r="V6416">
        <v>74.7</v>
      </c>
      <c r="W6416" s="3">
        <f t="shared" si="601"/>
        <v>-49.400000000000006</v>
      </c>
      <c r="X6416">
        <v>25.3</v>
      </c>
      <c r="Y6416">
        <v>74.7</v>
      </c>
      <c r="Z6416" s="3">
        <f t="shared" si="602"/>
        <v>-49.400000000000006</v>
      </c>
      <c r="AA6416">
        <v>51.2</v>
      </c>
      <c r="AB6416">
        <v>48.8</v>
      </c>
      <c r="AC6416" s="3">
        <f t="shared" si="603"/>
        <v>2.4000000000000057</v>
      </c>
      <c r="AD6416" s="3">
        <f t="shared" si="604"/>
        <v>2</v>
      </c>
      <c r="AE6416" s="3" t="s">
        <v>30460</v>
      </c>
      <c r="AF6416" t="b">
        <v>0</v>
      </c>
      <c r="AG6416" s="1">
        <v>44636.615648148145</v>
      </c>
    </row>
    <row r="6417" spans="1:33" x14ac:dyDescent="0.2">
      <c r="A6417" t="s">
        <v>18631</v>
      </c>
      <c r="B6417">
        <v>449</v>
      </c>
      <c r="C6417" s="3" t="s">
        <v>18632</v>
      </c>
      <c r="D6417" t="s">
        <v>18633</v>
      </c>
      <c r="E6417" t="s">
        <v>30143</v>
      </c>
      <c r="F6417" s="9" t="str">
        <f>_xlfn.XLOOKUP(E6417,'Raw Data - Area Code'!A:A,'Raw Data - Area Code'!B:B,"",FALSE)</f>
        <v>West Central London</v>
      </c>
      <c r="G6417" s="9">
        <v>4801815</v>
      </c>
      <c r="H6417" s="8">
        <v>70229</v>
      </c>
      <c r="I6417" s="20" t="s">
        <v>30249</v>
      </c>
      <c r="J6417" s="8" t="str">
        <f>_xlfn.XLOOKUP(TRIM(I6417),'Raw Data - SIC Code'!A:A,'Raw Data - SIC Code'!C:C,"",FALSE)</f>
        <v>Professional Services</v>
      </c>
      <c r="K6417">
        <v>21.9</v>
      </c>
      <c r="L6417" s="3">
        <v>4.5999999999999996</v>
      </c>
      <c r="M6417">
        <v>51.4</v>
      </c>
      <c r="N6417">
        <v>19.899999999999999</v>
      </c>
      <c r="O6417">
        <v>71.400000000000006</v>
      </c>
      <c r="P6417">
        <v>65.7</v>
      </c>
      <c r="Q6417" s="27">
        <f t="shared" si="605"/>
        <v>4.1575492341356686</v>
      </c>
      <c r="R6417">
        <v>38</v>
      </c>
      <c r="S6417">
        <v>62</v>
      </c>
      <c r="T6417" s="3">
        <f t="shared" si="600"/>
        <v>-24</v>
      </c>
      <c r="U6417">
        <v>51</v>
      </c>
      <c r="V6417">
        <v>49</v>
      </c>
      <c r="W6417" s="3">
        <f t="shared" si="601"/>
        <v>2</v>
      </c>
      <c r="X6417">
        <v>50</v>
      </c>
      <c r="Y6417">
        <v>50</v>
      </c>
      <c r="Z6417" s="3">
        <f t="shared" si="602"/>
        <v>0</v>
      </c>
      <c r="AA6417">
        <v>62</v>
      </c>
      <c r="AB6417">
        <v>38</v>
      </c>
      <c r="AC6417" s="3">
        <f t="shared" si="603"/>
        <v>24</v>
      </c>
      <c r="AD6417" s="3">
        <f t="shared" si="604"/>
        <v>4</v>
      </c>
      <c r="AE6417" s="3" t="s">
        <v>30460</v>
      </c>
      <c r="AF6417" t="b">
        <v>0</v>
      </c>
      <c r="AG6417" s="1">
        <v>44656.82912037037</v>
      </c>
    </row>
    <row r="6418" spans="1:33" ht="34" x14ac:dyDescent="0.2">
      <c r="A6418" t="s">
        <v>18634</v>
      </c>
      <c r="B6418">
        <v>9076</v>
      </c>
      <c r="C6418" s="3" t="s">
        <v>18635</v>
      </c>
      <c r="D6418" t="s">
        <v>18636</v>
      </c>
      <c r="E6418" t="s">
        <v>30119</v>
      </c>
      <c r="F6418" s="9" t="str">
        <f>_xlfn.XLOOKUP(E6418,'Raw Data - Area Code'!A:A,'Raw Data - Area Code'!B:B,"",FALSE)</f>
        <v>Dartford</v>
      </c>
      <c r="G6418" s="9"/>
      <c r="H6418" s="18" t="s">
        <v>321</v>
      </c>
      <c r="I6418" s="20">
        <v>85</v>
      </c>
      <c r="J6418" s="8" t="str">
        <f>_xlfn.XLOOKUP(TRIM(I6418),'Raw Data - SIC Code'!A:A,'Raw Data - SIC Code'!C:C,"",FALSE)</f>
        <v>Education</v>
      </c>
      <c r="K6418">
        <v>14.5</v>
      </c>
      <c r="L6418" s="3">
        <v>18</v>
      </c>
      <c r="M6418">
        <v>27.9</v>
      </c>
      <c r="N6418">
        <v>45.7</v>
      </c>
      <c r="O6418">
        <v>43.4</v>
      </c>
      <c r="P6418">
        <v>46.2</v>
      </c>
      <c r="Q6418" s="27">
        <f t="shared" si="605"/>
        <v>-3.1250000000000049</v>
      </c>
      <c r="R6418">
        <v>20.100000000000001</v>
      </c>
      <c r="S6418">
        <v>79.900000000000006</v>
      </c>
      <c r="T6418" s="3">
        <f t="shared" si="600"/>
        <v>-59.800000000000011</v>
      </c>
      <c r="U6418">
        <v>28.1</v>
      </c>
      <c r="V6418">
        <v>71.900000000000006</v>
      </c>
      <c r="W6418" s="3">
        <f t="shared" si="601"/>
        <v>-43.800000000000004</v>
      </c>
      <c r="X6418">
        <v>44.6</v>
      </c>
      <c r="Y6418">
        <v>55.4</v>
      </c>
      <c r="Z6418" s="3">
        <f t="shared" si="602"/>
        <v>-10.799999999999997</v>
      </c>
      <c r="AA6418">
        <v>47.3</v>
      </c>
      <c r="AB6418">
        <v>52.7</v>
      </c>
      <c r="AC6418" s="3">
        <f t="shared" si="603"/>
        <v>-5.4000000000000057</v>
      </c>
      <c r="AD6418" s="3">
        <f t="shared" si="604"/>
        <v>1</v>
      </c>
      <c r="AE6418" s="3" t="s">
        <v>30461</v>
      </c>
      <c r="AF6418" t="b">
        <v>0</v>
      </c>
      <c r="AG6418" s="1">
        <v>44650.661793981482</v>
      </c>
    </row>
    <row r="6419" spans="1:33" ht="34" x14ac:dyDescent="0.2">
      <c r="A6419" t="s">
        <v>18637</v>
      </c>
      <c r="B6419">
        <v>9077</v>
      </c>
      <c r="C6419" s="3" t="s">
        <v>18638</v>
      </c>
      <c r="D6419" t="s">
        <v>18639</v>
      </c>
      <c r="E6419" t="s">
        <v>30146</v>
      </c>
      <c r="F6419" s="9" t="str">
        <f>_xlfn.XLOOKUP(E6419,'Raw Data - Area Code'!A:A,'Raw Data - Area Code'!B:B,"",FALSE)</f>
        <v>Nottingham</v>
      </c>
      <c r="G6419" s="9"/>
      <c r="H6419" s="18" t="s">
        <v>668</v>
      </c>
      <c r="I6419" s="20">
        <v>84</v>
      </c>
      <c r="J6419" s="8" t="str">
        <f>_xlfn.XLOOKUP(TRIM(I6419),'Raw Data - SIC Code'!A:A,'Raw Data - SIC Code'!C:C,"",FALSE)</f>
        <v>Public Admin</v>
      </c>
      <c r="K6419">
        <v>6.1</v>
      </c>
      <c r="L6419" s="3">
        <v>-8.3000000000000007</v>
      </c>
      <c r="O6419">
        <v>0</v>
      </c>
      <c r="P6419">
        <v>0</v>
      </c>
      <c r="Q6419" s="27">
        <v>0</v>
      </c>
      <c r="R6419">
        <v>60</v>
      </c>
      <c r="S6419">
        <v>40</v>
      </c>
      <c r="T6419" s="3">
        <f t="shared" si="600"/>
        <v>20</v>
      </c>
      <c r="U6419">
        <v>38</v>
      </c>
      <c r="V6419">
        <v>62</v>
      </c>
      <c r="W6419" s="3">
        <f t="shared" si="601"/>
        <v>-24</v>
      </c>
      <c r="X6419">
        <v>40</v>
      </c>
      <c r="Y6419">
        <v>60</v>
      </c>
      <c r="Z6419" s="3">
        <f t="shared" si="602"/>
        <v>-20</v>
      </c>
      <c r="AA6419">
        <v>50</v>
      </c>
      <c r="AB6419">
        <v>50</v>
      </c>
      <c r="AC6419" s="3">
        <f t="shared" si="603"/>
        <v>0</v>
      </c>
      <c r="AD6419" s="3">
        <f t="shared" si="604"/>
        <v>1</v>
      </c>
      <c r="AE6419" s="3" t="s">
        <v>30460</v>
      </c>
      <c r="AF6419" t="b">
        <v>0</v>
      </c>
      <c r="AG6419" s="1">
        <v>44648.614687499998</v>
      </c>
    </row>
    <row r="6420" spans="1:33" ht="34" x14ac:dyDescent="0.2">
      <c r="A6420" t="s">
        <v>18640</v>
      </c>
      <c r="B6420">
        <v>9079</v>
      </c>
      <c r="C6420" s="3" t="s">
        <v>18641</v>
      </c>
      <c r="D6420" t="s">
        <v>18642</v>
      </c>
      <c r="E6420" t="s">
        <v>30140</v>
      </c>
      <c r="F6420" s="9" t="str">
        <f>_xlfn.XLOOKUP(E6420,'Raw Data - Area Code'!A:A,'Raw Data - Area Code'!B:B,"",FALSE)</f>
        <v>Doncaster</v>
      </c>
      <c r="G6420" s="9"/>
      <c r="H6420" s="18" t="s">
        <v>668</v>
      </c>
      <c r="I6420" s="20">
        <v>84</v>
      </c>
      <c r="J6420" s="8" t="str">
        <f>_xlfn.XLOOKUP(TRIM(I6420),'Raw Data - SIC Code'!A:A,'Raw Data - SIC Code'!C:C,"",FALSE)</f>
        <v>Public Admin</v>
      </c>
      <c r="K6420">
        <v>2.6</v>
      </c>
      <c r="L6420" s="3">
        <v>-2</v>
      </c>
      <c r="O6420">
        <v>0</v>
      </c>
      <c r="P6420">
        <v>0</v>
      </c>
      <c r="Q6420" s="27">
        <v>0</v>
      </c>
      <c r="R6420">
        <v>27</v>
      </c>
      <c r="S6420">
        <v>73</v>
      </c>
      <c r="T6420" s="3">
        <f t="shared" si="600"/>
        <v>-46</v>
      </c>
      <c r="U6420">
        <v>31</v>
      </c>
      <c r="V6420">
        <v>69</v>
      </c>
      <c r="W6420" s="3">
        <f t="shared" si="601"/>
        <v>-38</v>
      </c>
      <c r="X6420">
        <v>23</v>
      </c>
      <c r="Y6420">
        <v>77</v>
      </c>
      <c r="Z6420" s="3">
        <f t="shared" si="602"/>
        <v>-54</v>
      </c>
      <c r="AA6420">
        <v>31</v>
      </c>
      <c r="AB6420">
        <v>69</v>
      </c>
      <c r="AC6420" s="3">
        <f t="shared" si="603"/>
        <v>-38</v>
      </c>
      <c r="AD6420" s="3">
        <f t="shared" si="604"/>
        <v>0</v>
      </c>
      <c r="AE6420" s="3" t="s">
        <v>30462</v>
      </c>
      <c r="AF6420" t="b">
        <v>0</v>
      </c>
      <c r="AG6420" s="1">
        <v>44644.675555555557</v>
      </c>
    </row>
    <row r="6421" spans="1:33" ht="34" x14ac:dyDescent="0.2">
      <c r="A6421" t="s">
        <v>18643</v>
      </c>
      <c r="B6421">
        <v>14823</v>
      </c>
      <c r="C6421" s="3" t="s">
        <v>18644</v>
      </c>
      <c r="D6421" t="s">
        <v>18645</v>
      </c>
      <c r="E6421" t="s">
        <v>30231</v>
      </c>
      <c r="F6421" s="9" t="str">
        <f>_xlfn.XLOOKUP(E6421,'Raw Data - Area Code'!A:A,'Raw Data - Area Code'!B:B,"",FALSE)</f>
        <v>North London</v>
      </c>
      <c r="G6421" s="9"/>
      <c r="H6421" s="18" t="s">
        <v>880</v>
      </c>
      <c r="I6421" s="20">
        <v>86</v>
      </c>
      <c r="J6421" s="8" t="str">
        <f>_xlfn.XLOOKUP(TRIM(I6421),'Raw Data - SIC Code'!A:A,'Raw Data - SIC Code'!C:C,"",FALSE)</f>
        <v>Healthcare</v>
      </c>
      <c r="K6421">
        <v>23.5</v>
      </c>
      <c r="L6421" s="3">
        <v>18.7</v>
      </c>
      <c r="M6421">
        <v>2.8</v>
      </c>
      <c r="N6421">
        <v>0</v>
      </c>
      <c r="O6421">
        <v>4.0999999999999996</v>
      </c>
      <c r="P6421">
        <v>0.9</v>
      </c>
      <c r="Q6421" s="27">
        <f t="shared" si="605"/>
        <v>63.999999999999993</v>
      </c>
      <c r="R6421">
        <v>20.100000000000001</v>
      </c>
      <c r="S6421">
        <v>79.900000000000006</v>
      </c>
      <c r="T6421" s="3">
        <f t="shared" si="600"/>
        <v>-59.800000000000011</v>
      </c>
      <c r="U6421">
        <v>17.7</v>
      </c>
      <c r="V6421">
        <v>82.3</v>
      </c>
      <c r="W6421" s="3">
        <f t="shared" si="601"/>
        <v>-64.599999999999994</v>
      </c>
      <c r="X6421">
        <v>19.2</v>
      </c>
      <c r="Y6421">
        <v>80.8</v>
      </c>
      <c r="Z6421" s="3">
        <f t="shared" si="602"/>
        <v>-61.6</v>
      </c>
      <c r="AA6421">
        <v>38.9</v>
      </c>
      <c r="AB6421">
        <v>61.1</v>
      </c>
      <c r="AC6421" s="3">
        <f t="shared" si="603"/>
        <v>-22.200000000000003</v>
      </c>
      <c r="AD6421" s="3">
        <f t="shared" si="604"/>
        <v>2</v>
      </c>
      <c r="AE6421" s="3" t="s">
        <v>30462</v>
      </c>
      <c r="AF6421" t="b">
        <v>0</v>
      </c>
      <c r="AG6421" s="1">
        <v>44628.686956018515</v>
      </c>
    </row>
    <row r="6422" spans="1:33" ht="68" x14ac:dyDescent="0.2">
      <c r="A6422" t="s">
        <v>18646</v>
      </c>
      <c r="B6422">
        <v>9082</v>
      </c>
      <c r="C6422" s="3" t="s">
        <v>18647</v>
      </c>
      <c r="D6422" t="s">
        <v>18648</v>
      </c>
      <c r="E6422" t="s">
        <v>30127</v>
      </c>
      <c r="F6422" s="9" t="str">
        <f>_xlfn.XLOOKUP(E6422,'Raw Data - Area Code'!A:A,'Raw Data - Area Code'!B:B,"",FALSE)</f>
        <v>Newcastle upon Tyne</v>
      </c>
      <c r="G6422" s="9">
        <v>4044936</v>
      </c>
      <c r="H6422" s="18" t="s">
        <v>18649</v>
      </c>
      <c r="I6422" s="20" t="s">
        <v>30297</v>
      </c>
      <c r="J6422" s="8" t="str">
        <f>_xlfn.XLOOKUP(TRIM(I6422),'Raw Data - SIC Code'!A:A,'Raw Data - SIC Code'!C:C,"",FALSE)</f>
        <v>Arts &amp; Recreation</v>
      </c>
      <c r="K6422">
        <v>-27.8</v>
      </c>
      <c r="L6422" s="3">
        <v>-4.0999999999999996</v>
      </c>
      <c r="O6422">
        <v>0</v>
      </c>
      <c r="P6422">
        <v>0</v>
      </c>
      <c r="Q6422" s="27">
        <v>0</v>
      </c>
      <c r="R6422">
        <v>48.9</v>
      </c>
      <c r="S6422">
        <v>51.1</v>
      </c>
      <c r="T6422" s="3">
        <f t="shared" si="600"/>
        <v>-2.2000000000000028</v>
      </c>
      <c r="U6422">
        <v>40.4</v>
      </c>
      <c r="V6422">
        <v>59.6</v>
      </c>
      <c r="W6422" s="3">
        <f t="shared" si="601"/>
        <v>-19.200000000000003</v>
      </c>
      <c r="X6422">
        <v>51.1</v>
      </c>
      <c r="Y6422">
        <v>48.9</v>
      </c>
      <c r="Z6422" s="3">
        <f t="shared" si="602"/>
        <v>2.2000000000000028</v>
      </c>
      <c r="AA6422">
        <v>31.2</v>
      </c>
      <c r="AB6422">
        <v>68.8</v>
      </c>
      <c r="AC6422" s="3">
        <f t="shared" si="603"/>
        <v>-37.599999999999994</v>
      </c>
      <c r="AD6422" s="3">
        <f t="shared" si="604"/>
        <v>1</v>
      </c>
      <c r="AE6422" s="3" t="s">
        <v>333</v>
      </c>
      <c r="AF6422" t="b">
        <v>0</v>
      </c>
      <c r="AG6422" s="1">
        <v>44637.4371875</v>
      </c>
    </row>
    <row r="6423" spans="1:33" ht="34" x14ac:dyDescent="0.2">
      <c r="A6423" t="s">
        <v>18650</v>
      </c>
      <c r="B6423">
        <v>9083</v>
      </c>
      <c r="C6423" s="3" t="s">
        <v>18651</v>
      </c>
      <c r="D6423" t="s">
        <v>18652</v>
      </c>
      <c r="E6423" t="s">
        <v>30198</v>
      </c>
      <c r="F6423" s="9" t="str">
        <f>_xlfn.XLOOKUP(E6423,'Raw Data - Area Code'!A:A,'Raw Data - Area Code'!B:B,"",FALSE)</f>
        <v>Norwich</v>
      </c>
      <c r="G6423" s="9"/>
      <c r="H6423" s="18" t="s">
        <v>668</v>
      </c>
      <c r="I6423" s="20">
        <v>84</v>
      </c>
      <c r="J6423" s="8" t="str">
        <f>_xlfn.XLOOKUP(TRIM(I6423),'Raw Data - SIC Code'!A:A,'Raw Data - SIC Code'!C:C,"",FALSE)</f>
        <v>Public Admin</v>
      </c>
      <c r="K6423">
        <v>10.5</v>
      </c>
      <c r="L6423" s="3">
        <v>10.7</v>
      </c>
      <c r="O6423">
        <v>0</v>
      </c>
      <c r="P6423">
        <v>0</v>
      </c>
      <c r="Q6423" s="27">
        <v>0</v>
      </c>
      <c r="R6423">
        <v>34.200000000000003</v>
      </c>
      <c r="S6423">
        <v>65.8</v>
      </c>
      <c r="T6423" s="3">
        <f t="shared" si="600"/>
        <v>-31.599999999999994</v>
      </c>
      <c r="U6423">
        <v>42.5</v>
      </c>
      <c r="V6423">
        <v>57.5</v>
      </c>
      <c r="W6423" s="3">
        <f t="shared" si="601"/>
        <v>-15</v>
      </c>
      <c r="X6423">
        <v>34.200000000000003</v>
      </c>
      <c r="Y6423">
        <v>65.8</v>
      </c>
      <c r="Z6423" s="3">
        <f t="shared" si="602"/>
        <v>-31.599999999999994</v>
      </c>
      <c r="AA6423">
        <v>50.6</v>
      </c>
      <c r="AB6423">
        <v>49.4</v>
      </c>
      <c r="AC6423" s="3">
        <f t="shared" si="603"/>
        <v>1.2000000000000028</v>
      </c>
      <c r="AD6423" s="3">
        <f t="shared" si="604"/>
        <v>2</v>
      </c>
      <c r="AE6423" s="3" t="s">
        <v>30460</v>
      </c>
      <c r="AF6423" t="b">
        <v>0</v>
      </c>
      <c r="AG6423" s="1">
        <v>44469.640324074076</v>
      </c>
    </row>
    <row r="6424" spans="1:33" x14ac:dyDescent="0.2">
      <c r="A6424" t="s">
        <v>18653</v>
      </c>
      <c r="B6424">
        <v>9086</v>
      </c>
      <c r="C6424" s="3" t="s">
        <v>18654</v>
      </c>
      <c r="D6424" t="s">
        <v>18655</v>
      </c>
      <c r="E6424" t="s">
        <v>30180</v>
      </c>
      <c r="F6424" s="9" t="str">
        <f>_xlfn.XLOOKUP(E6424,'Raw Data - Area Code'!A:A,'Raw Data - Area Code'!B:B,"",FALSE)</f>
        <v>Chester</v>
      </c>
      <c r="G6424" s="9">
        <v>287902</v>
      </c>
      <c r="H6424" s="8">
        <v>75000</v>
      </c>
      <c r="I6424" s="20" t="s">
        <v>30302</v>
      </c>
      <c r="J6424" s="8" t="str">
        <f>_xlfn.XLOOKUP(TRIM(I6424),'Raw Data - SIC Code'!A:A,'Raw Data - SIC Code'!C:C,"",FALSE)</f>
        <v>Professional Services</v>
      </c>
      <c r="K6424">
        <v>10</v>
      </c>
      <c r="L6424" s="3">
        <v>0</v>
      </c>
      <c r="O6424">
        <v>0</v>
      </c>
      <c r="P6424">
        <v>0</v>
      </c>
      <c r="Q6424" s="27">
        <v>0</v>
      </c>
      <c r="R6424">
        <v>45</v>
      </c>
      <c r="S6424">
        <v>55</v>
      </c>
      <c r="T6424" s="3">
        <f t="shared" si="600"/>
        <v>-10</v>
      </c>
      <c r="U6424">
        <v>44</v>
      </c>
      <c r="V6424">
        <v>56</v>
      </c>
      <c r="W6424" s="3">
        <f t="shared" si="601"/>
        <v>-12</v>
      </c>
      <c r="X6424">
        <v>39</v>
      </c>
      <c r="Y6424">
        <v>61</v>
      </c>
      <c r="Z6424" s="3">
        <f t="shared" si="602"/>
        <v>-22</v>
      </c>
      <c r="AA6424">
        <v>61</v>
      </c>
      <c r="AB6424">
        <v>39</v>
      </c>
      <c r="AC6424" s="3">
        <f t="shared" si="603"/>
        <v>22</v>
      </c>
      <c r="AD6424" s="3">
        <f t="shared" si="604"/>
        <v>1</v>
      </c>
      <c r="AE6424" s="3" t="s">
        <v>30461</v>
      </c>
      <c r="AF6424" t="b">
        <v>0</v>
      </c>
      <c r="AG6424" s="1">
        <v>44649.402395833335</v>
      </c>
    </row>
    <row r="6425" spans="1:33" ht="34" x14ac:dyDescent="0.2">
      <c r="A6425" t="s">
        <v>18656</v>
      </c>
      <c r="B6425">
        <v>9088</v>
      </c>
      <c r="C6425" s="3" t="s">
        <v>18657</v>
      </c>
      <c r="D6425" t="s">
        <v>18658</v>
      </c>
      <c r="E6425" t="s">
        <v>30142</v>
      </c>
      <c r="F6425" s="9" t="str">
        <f>_xlfn.XLOOKUP(E6425,'Raw Data - Area Code'!A:A,'Raw Data - Area Code'!B:B,"",FALSE)</f>
        <v>Bristol</v>
      </c>
      <c r="G6425" s="9"/>
      <c r="H6425" s="18" t="s">
        <v>668</v>
      </c>
      <c r="I6425" s="20">
        <v>84</v>
      </c>
      <c r="J6425" s="8" t="str">
        <f>_xlfn.XLOOKUP(TRIM(I6425),'Raw Data - SIC Code'!A:A,'Raw Data - SIC Code'!C:C,"",FALSE)</f>
        <v>Public Admin</v>
      </c>
      <c r="K6425">
        <v>8.1</v>
      </c>
      <c r="L6425" s="3">
        <v>8.5</v>
      </c>
      <c r="O6425">
        <v>0</v>
      </c>
      <c r="P6425">
        <v>0</v>
      </c>
      <c r="Q6425" s="27">
        <v>0</v>
      </c>
      <c r="R6425">
        <v>28</v>
      </c>
      <c r="S6425">
        <v>72</v>
      </c>
      <c r="T6425" s="3">
        <f t="shared" si="600"/>
        <v>-44</v>
      </c>
      <c r="U6425">
        <v>18</v>
      </c>
      <c r="V6425">
        <v>82</v>
      </c>
      <c r="W6425" s="3">
        <f t="shared" si="601"/>
        <v>-64</v>
      </c>
      <c r="X6425">
        <v>22</v>
      </c>
      <c r="Y6425">
        <v>78</v>
      </c>
      <c r="Z6425" s="3">
        <f t="shared" si="602"/>
        <v>-56.000000000000007</v>
      </c>
      <c r="AA6425">
        <v>33</v>
      </c>
      <c r="AB6425">
        <v>67</v>
      </c>
      <c r="AC6425" s="3">
        <f t="shared" si="603"/>
        <v>-34</v>
      </c>
      <c r="AD6425" s="3">
        <f t="shared" si="604"/>
        <v>1</v>
      </c>
      <c r="AE6425" s="3" t="s">
        <v>30462</v>
      </c>
      <c r="AF6425" t="b">
        <v>1</v>
      </c>
      <c r="AG6425" s="1">
        <v>44655.3434375</v>
      </c>
    </row>
    <row r="6426" spans="1:33" ht="34" x14ac:dyDescent="0.2">
      <c r="A6426" t="s">
        <v>18659</v>
      </c>
      <c r="B6426">
        <v>9090</v>
      </c>
      <c r="C6426" s="3" t="s">
        <v>18660</v>
      </c>
      <c r="D6426" t="s">
        <v>18661</v>
      </c>
      <c r="E6426" t="s">
        <v>30167</v>
      </c>
      <c r="F6426" s="9" t="str">
        <f>_xlfn.XLOOKUP(E6426,'Raw Data - Area Code'!A:A,'Raw Data - Area Code'!B:B,"",FALSE)</f>
        <v>Stoke-on-Trent</v>
      </c>
      <c r="G6426" s="9"/>
      <c r="H6426" s="18" t="s">
        <v>880</v>
      </c>
      <c r="I6426" s="20">
        <v>86</v>
      </c>
      <c r="J6426" s="8" t="str">
        <f>_xlfn.XLOOKUP(TRIM(I6426),'Raw Data - SIC Code'!A:A,'Raw Data - SIC Code'!C:C,"",FALSE)</f>
        <v>Healthcare</v>
      </c>
      <c r="K6426">
        <v>17.3</v>
      </c>
      <c r="L6426" s="3">
        <v>6.8</v>
      </c>
      <c r="M6426">
        <v>27.2</v>
      </c>
      <c r="N6426">
        <v>-1.4</v>
      </c>
      <c r="O6426">
        <v>2</v>
      </c>
      <c r="P6426">
        <v>0.2</v>
      </c>
      <c r="Q6426" s="27">
        <f t="shared" si="605"/>
        <v>81.818181818181813</v>
      </c>
      <c r="R6426">
        <v>15.5</v>
      </c>
      <c r="S6426">
        <v>84.5</v>
      </c>
      <c r="T6426" s="3">
        <f t="shared" si="600"/>
        <v>-69</v>
      </c>
      <c r="U6426">
        <v>21.6</v>
      </c>
      <c r="V6426">
        <v>78.400000000000006</v>
      </c>
      <c r="W6426" s="3">
        <f t="shared" si="601"/>
        <v>-56.800000000000004</v>
      </c>
      <c r="X6426">
        <v>19.899999999999999</v>
      </c>
      <c r="Y6426">
        <v>80.099999999999994</v>
      </c>
      <c r="Z6426" s="3">
        <f t="shared" si="602"/>
        <v>-60.199999999999996</v>
      </c>
      <c r="AA6426">
        <v>27.8</v>
      </c>
      <c r="AB6426">
        <v>72.2</v>
      </c>
      <c r="AC6426" s="3">
        <f t="shared" si="603"/>
        <v>-44.400000000000006</v>
      </c>
      <c r="AD6426" s="3">
        <f t="shared" si="604"/>
        <v>2</v>
      </c>
      <c r="AE6426" s="3" t="s">
        <v>30462</v>
      </c>
      <c r="AF6426" t="b">
        <v>0</v>
      </c>
      <c r="AG6426" s="1">
        <v>44627.654236111113</v>
      </c>
    </row>
    <row r="6427" spans="1:33" x14ac:dyDescent="0.2">
      <c r="A6427" t="s">
        <v>18662</v>
      </c>
      <c r="B6427">
        <v>15965</v>
      </c>
      <c r="C6427" s="3" t="s">
        <v>18663</v>
      </c>
      <c r="D6427" t="s">
        <v>18664</v>
      </c>
      <c r="E6427" t="s">
        <v>30153</v>
      </c>
      <c r="F6427" s="9" t="str">
        <f>_xlfn.XLOOKUP(E6427,'Raw Data - Area Code'!A:A,'Raw Data - Area Code'!B:B,"",FALSE)</f>
        <v>Aberdeen</v>
      </c>
      <c r="G6427" s="9"/>
      <c r="H6427" s="8">
        <v>50200</v>
      </c>
      <c r="I6427" s="20" t="s">
        <v>30305</v>
      </c>
      <c r="J6427" s="8" t="str">
        <f>_xlfn.XLOOKUP(TRIM(I6427),'Raw Data - SIC Code'!A:A,'Raw Data - SIC Code'!C:C,"",FALSE)</f>
        <v>Logistics</v>
      </c>
      <c r="K6427">
        <v>-13.8</v>
      </c>
      <c r="L6427" s="3">
        <v>-12.3</v>
      </c>
      <c r="M6427">
        <v>-63.5</v>
      </c>
      <c r="N6427">
        <v>-94.6</v>
      </c>
      <c r="O6427">
        <v>90.3</v>
      </c>
      <c r="P6427">
        <v>83.3</v>
      </c>
      <c r="Q6427" s="27">
        <f t="shared" si="605"/>
        <v>4.032258064516129</v>
      </c>
      <c r="R6427">
        <v>100</v>
      </c>
      <c r="S6427">
        <v>0</v>
      </c>
      <c r="T6427" s="3">
        <f t="shared" si="600"/>
        <v>100</v>
      </c>
      <c r="U6427">
        <v>100</v>
      </c>
      <c r="V6427">
        <v>0</v>
      </c>
      <c r="W6427" s="3">
        <f t="shared" si="601"/>
        <v>100</v>
      </c>
      <c r="X6427">
        <v>97.9</v>
      </c>
      <c r="Y6427">
        <v>2.1</v>
      </c>
      <c r="Z6427" s="3">
        <f t="shared" si="602"/>
        <v>95.800000000000011</v>
      </c>
      <c r="AA6427">
        <v>98.9</v>
      </c>
      <c r="AB6427">
        <v>1.1000000000000001</v>
      </c>
      <c r="AC6427" s="3">
        <f t="shared" si="603"/>
        <v>97.800000000000011</v>
      </c>
      <c r="AD6427" s="3">
        <f t="shared" si="604"/>
        <v>5</v>
      </c>
      <c r="AE6427" s="3" t="s">
        <v>30461</v>
      </c>
      <c r="AF6427" t="b">
        <v>0</v>
      </c>
      <c r="AG6427" s="1">
        <v>44642.506979166668</v>
      </c>
    </row>
    <row r="6428" spans="1:33" ht="51" x14ac:dyDescent="0.2">
      <c r="A6428" t="s">
        <v>18665</v>
      </c>
      <c r="B6428">
        <v>3801</v>
      </c>
      <c r="C6428" s="3" t="s">
        <v>18666</v>
      </c>
      <c r="D6428" t="s">
        <v>18667</v>
      </c>
      <c r="E6428" t="s">
        <v>30231</v>
      </c>
      <c r="F6428" s="9" t="str">
        <f>_xlfn.XLOOKUP(E6428,'Raw Data - Area Code'!A:A,'Raw Data - Area Code'!B:B,"",FALSE)</f>
        <v>North London</v>
      </c>
      <c r="G6428" s="9">
        <v>7355559</v>
      </c>
      <c r="H6428" s="18" t="s">
        <v>488</v>
      </c>
      <c r="I6428" s="20" t="s">
        <v>30235</v>
      </c>
      <c r="J6428" s="8" t="str">
        <f>_xlfn.XLOOKUP(TRIM(I6428),'Raw Data - SIC Code'!A:A,'Raw Data - SIC Code'!C:C,"",FALSE)</f>
        <v>Education</v>
      </c>
      <c r="K6428">
        <v>19.100000000000001</v>
      </c>
      <c r="L6428" s="3">
        <v>18.600000000000001</v>
      </c>
      <c r="O6428">
        <v>0</v>
      </c>
      <c r="P6428">
        <v>0</v>
      </c>
      <c r="Q6428" s="27">
        <v>0</v>
      </c>
      <c r="R6428">
        <v>16</v>
      </c>
      <c r="S6428">
        <v>84</v>
      </c>
      <c r="T6428" s="3">
        <f t="shared" si="600"/>
        <v>-68</v>
      </c>
      <c r="U6428">
        <v>17.3</v>
      </c>
      <c r="V6428">
        <v>82.7</v>
      </c>
      <c r="W6428" s="3">
        <f t="shared" si="601"/>
        <v>-65.400000000000006</v>
      </c>
      <c r="X6428">
        <v>19.7</v>
      </c>
      <c r="Y6428">
        <v>80.3</v>
      </c>
      <c r="Z6428" s="3">
        <f t="shared" si="602"/>
        <v>-60.6</v>
      </c>
      <c r="AA6428">
        <v>34.6</v>
      </c>
      <c r="AB6428">
        <v>65.400000000000006</v>
      </c>
      <c r="AC6428" s="3">
        <f t="shared" si="603"/>
        <v>-30.800000000000004</v>
      </c>
      <c r="AD6428" s="3">
        <f t="shared" si="604"/>
        <v>1</v>
      </c>
      <c r="AE6428" s="3" t="s">
        <v>30460</v>
      </c>
      <c r="AF6428" t="b">
        <v>0</v>
      </c>
      <c r="AG6428" s="1">
        <v>44404.613738425927</v>
      </c>
    </row>
    <row r="6429" spans="1:33" ht="34" x14ac:dyDescent="0.2">
      <c r="A6429" t="s">
        <v>18668</v>
      </c>
      <c r="B6429">
        <v>14924</v>
      </c>
      <c r="C6429" s="3" t="s">
        <v>18669</v>
      </c>
      <c r="D6429" t="s">
        <v>18670</v>
      </c>
      <c r="E6429" t="s">
        <v>30173</v>
      </c>
      <c r="F6429" s="9" t="str">
        <f>_xlfn.XLOOKUP(E6429,'Raw Data - Area Code'!A:A,'Raw Data - Area Code'!B:B,"",FALSE)</f>
        <v>Cleveland</v>
      </c>
      <c r="G6429" s="9"/>
      <c r="H6429" s="18" t="s">
        <v>880</v>
      </c>
      <c r="I6429" s="20">
        <v>86</v>
      </c>
      <c r="J6429" s="8" t="str">
        <f>_xlfn.XLOOKUP(TRIM(I6429),'Raw Data - SIC Code'!A:A,'Raw Data - SIC Code'!C:C,"",FALSE)</f>
        <v>Healthcare</v>
      </c>
      <c r="K6429">
        <v>36.700000000000003</v>
      </c>
      <c r="L6429" s="3">
        <v>24.7</v>
      </c>
      <c r="M6429">
        <v>21.9</v>
      </c>
      <c r="N6429">
        <v>14.6</v>
      </c>
      <c r="O6429">
        <v>7</v>
      </c>
      <c r="P6429">
        <v>0.5</v>
      </c>
      <c r="Q6429" s="27">
        <f t="shared" si="605"/>
        <v>86.666666666666671</v>
      </c>
      <c r="R6429">
        <v>9.8000000000000007</v>
      </c>
      <c r="S6429">
        <v>90.2</v>
      </c>
      <c r="T6429" s="3">
        <f t="shared" si="600"/>
        <v>-80.400000000000006</v>
      </c>
      <c r="U6429">
        <v>11.2</v>
      </c>
      <c r="V6429">
        <v>88.8</v>
      </c>
      <c r="W6429" s="3">
        <f t="shared" si="601"/>
        <v>-77.599999999999994</v>
      </c>
      <c r="X6429">
        <v>11.5</v>
      </c>
      <c r="Y6429">
        <v>88.5</v>
      </c>
      <c r="Z6429" s="3">
        <f t="shared" si="602"/>
        <v>-77</v>
      </c>
      <c r="AA6429">
        <v>29</v>
      </c>
      <c r="AB6429">
        <v>71</v>
      </c>
      <c r="AC6429" s="3">
        <f t="shared" si="603"/>
        <v>-42</v>
      </c>
      <c r="AD6429" s="3">
        <f t="shared" si="604"/>
        <v>2</v>
      </c>
      <c r="AE6429" s="3" t="s">
        <v>30462</v>
      </c>
      <c r="AF6429" t="b">
        <v>0</v>
      </c>
      <c r="AG6429" s="1">
        <v>44649.533715277779</v>
      </c>
    </row>
    <row r="6430" spans="1:33" x14ac:dyDescent="0.2">
      <c r="A6430" t="s">
        <v>18671</v>
      </c>
      <c r="B6430">
        <v>18716</v>
      </c>
      <c r="C6430" s="3" t="s">
        <v>18672</v>
      </c>
      <c r="D6430" t="s">
        <v>18670</v>
      </c>
      <c r="E6430" t="s">
        <v>30173</v>
      </c>
      <c r="F6430" s="9" t="str">
        <f>_xlfn.XLOOKUP(E6430,'Raw Data - Area Code'!A:A,'Raw Data - Area Code'!B:B,"",FALSE)</f>
        <v>Cleveland</v>
      </c>
      <c r="G6430" s="9" t="s">
        <v>18673</v>
      </c>
      <c r="H6430" s="8"/>
      <c r="I6430" s="20">
        <v>86</v>
      </c>
      <c r="J6430" s="8" t="str">
        <f>_xlfn.XLOOKUP(TRIM(I6430),'Raw Data - SIC Code'!A:A,'Raw Data - SIC Code'!C:C,"",FALSE)</f>
        <v>Healthcare</v>
      </c>
      <c r="K6430">
        <v>13.9</v>
      </c>
      <c r="L6430" s="3">
        <v>7</v>
      </c>
      <c r="M6430">
        <v>27.8</v>
      </c>
      <c r="N6430">
        <v>41.1</v>
      </c>
      <c r="O6430">
        <v>14</v>
      </c>
      <c r="P6430">
        <v>17.100000000000001</v>
      </c>
      <c r="Q6430" s="27">
        <f t="shared" si="605"/>
        <v>-9.9678456591639915</v>
      </c>
      <c r="R6430">
        <v>35</v>
      </c>
      <c r="S6430">
        <v>65</v>
      </c>
      <c r="T6430" s="3">
        <f t="shared" si="600"/>
        <v>-30</v>
      </c>
      <c r="U6430">
        <v>34.299999999999997</v>
      </c>
      <c r="V6430">
        <v>65.7</v>
      </c>
      <c r="W6430" s="3">
        <f t="shared" si="601"/>
        <v>-31.400000000000006</v>
      </c>
      <c r="X6430">
        <v>27.5</v>
      </c>
      <c r="Y6430">
        <v>72.5</v>
      </c>
      <c r="Z6430" s="3">
        <f t="shared" si="602"/>
        <v>-45</v>
      </c>
      <c r="AA6430">
        <v>64</v>
      </c>
      <c r="AB6430">
        <v>36</v>
      </c>
      <c r="AC6430" s="3">
        <f t="shared" si="603"/>
        <v>28.000000000000004</v>
      </c>
      <c r="AD6430" s="3">
        <f t="shared" si="604"/>
        <v>2</v>
      </c>
      <c r="AE6430" s="3" t="s">
        <v>30461</v>
      </c>
      <c r="AF6430" t="b">
        <v>0</v>
      </c>
      <c r="AG6430" s="1">
        <v>44642.535567129627</v>
      </c>
    </row>
    <row r="6431" spans="1:33" ht="34" x14ac:dyDescent="0.2">
      <c r="A6431" t="s">
        <v>18674</v>
      </c>
      <c r="B6431">
        <v>9092</v>
      </c>
      <c r="C6431" s="3" t="s">
        <v>18675</v>
      </c>
      <c r="D6431" t="s">
        <v>18676</v>
      </c>
      <c r="E6431" t="s">
        <v>30127</v>
      </c>
      <c r="F6431" s="9" t="str">
        <f>_xlfn.XLOOKUP(E6431,'Raw Data - Area Code'!A:A,'Raw Data - Area Code'!B:B,"",FALSE)</f>
        <v>Newcastle upon Tyne</v>
      </c>
      <c r="G6431" s="9"/>
      <c r="H6431" s="18" t="s">
        <v>668</v>
      </c>
      <c r="I6431" s="20">
        <v>84</v>
      </c>
      <c r="J6431" s="8" t="str">
        <f>_xlfn.XLOOKUP(TRIM(I6431),'Raw Data - SIC Code'!A:A,'Raw Data - SIC Code'!C:C,"",FALSE)</f>
        <v>Public Admin</v>
      </c>
      <c r="K6431">
        <v>8.4</v>
      </c>
      <c r="L6431" s="3">
        <v>0.4</v>
      </c>
      <c r="O6431">
        <v>0</v>
      </c>
      <c r="P6431">
        <v>0</v>
      </c>
      <c r="Q6431" s="27">
        <v>0</v>
      </c>
      <c r="R6431">
        <v>25</v>
      </c>
      <c r="S6431">
        <v>75</v>
      </c>
      <c r="T6431" s="3">
        <f t="shared" si="600"/>
        <v>-50</v>
      </c>
      <c r="U6431">
        <v>46</v>
      </c>
      <c r="V6431">
        <v>54</v>
      </c>
      <c r="W6431" s="3">
        <f t="shared" si="601"/>
        <v>-8</v>
      </c>
      <c r="X6431">
        <v>39</v>
      </c>
      <c r="Y6431">
        <v>61</v>
      </c>
      <c r="Z6431" s="3">
        <f t="shared" si="602"/>
        <v>-22</v>
      </c>
      <c r="AA6431">
        <v>39</v>
      </c>
      <c r="AB6431">
        <v>61</v>
      </c>
      <c r="AC6431" s="3">
        <f t="shared" si="603"/>
        <v>-22</v>
      </c>
      <c r="AD6431" s="3">
        <f t="shared" si="604"/>
        <v>1</v>
      </c>
      <c r="AE6431" s="3" t="s">
        <v>30462</v>
      </c>
      <c r="AF6431" t="b">
        <v>1</v>
      </c>
      <c r="AG6431" s="1">
        <v>44755.458692129629</v>
      </c>
    </row>
    <row r="6432" spans="1:33" ht="34" x14ac:dyDescent="0.2">
      <c r="A6432" t="s">
        <v>18677</v>
      </c>
      <c r="B6432">
        <v>16634</v>
      </c>
      <c r="C6432" s="3" t="s">
        <v>18678</v>
      </c>
      <c r="D6432" t="s">
        <v>18679</v>
      </c>
      <c r="E6432" t="s">
        <v>30176</v>
      </c>
      <c r="F6432" s="9" t="str">
        <f>_xlfn.XLOOKUP(E6432,'Raw Data - Area Code'!A:A,'Raw Data - Area Code'!B:B,"",FALSE)</f>
        <v>Llandudno</v>
      </c>
      <c r="G6432" s="9"/>
      <c r="H6432" s="18" t="s">
        <v>2397</v>
      </c>
      <c r="I6432" s="20">
        <v>84</v>
      </c>
      <c r="J6432" s="8" t="str">
        <f>_xlfn.XLOOKUP(TRIM(I6432),'Raw Data - SIC Code'!A:A,'Raw Data - SIC Code'!C:C,"",FALSE)</f>
        <v>Public Admin</v>
      </c>
      <c r="K6432">
        <v>2.2999999999999998</v>
      </c>
      <c r="L6432" s="3">
        <v>7.2</v>
      </c>
      <c r="O6432">
        <v>0</v>
      </c>
      <c r="P6432">
        <v>0</v>
      </c>
      <c r="Q6432" s="27">
        <v>0</v>
      </c>
      <c r="R6432">
        <v>66.3</v>
      </c>
      <c r="S6432">
        <v>33.700000000000003</v>
      </c>
      <c r="T6432" s="3">
        <f t="shared" si="600"/>
        <v>32.599999999999994</v>
      </c>
      <c r="U6432">
        <v>88.8</v>
      </c>
      <c r="V6432">
        <v>11.2</v>
      </c>
      <c r="W6432" s="3">
        <f t="shared" si="601"/>
        <v>77.599999999999994</v>
      </c>
      <c r="X6432">
        <v>87.8</v>
      </c>
      <c r="Y6432">
        <v>12.2</v>
      </c>
      <c r="Z6432" s="3">
        <f t="shared" si="602"/>
        <v>75.599999999999994</v>
      </c>
      <c r="AA6432">
        <v>79.8</v>
      </c>
      <c r="AB6432">
        <v>20.2</v>
      </c>
      <c r="AC6432" s="3">
        <f t="shared" si="603"/>
        <v>59.599999999999994</v>
      </c>
      <c r="AD6432" s="3">
        <f t="shared" si="604"/>
        <v>5</v>
      </c>
      <c r="AE6432" s="3" t="s">
        <v>30461</v>
      </c>
      <c r="AF6432" t="b">
        <v>0</v>
      </c>
      <c r="AG6432" s="1">
        <v>44644.700752314813</v>
      </c>
    </row>
    <row r="6433" spans="1:33" ht="34" x14ac:dyDescent="0.2">
      <c r="A6433" t="s">
        <v>18680</v>
      </c>
      <c r="B6433">
        <v>9093</v>
      </c>
      <c r="C6433" s="3" t="s">
        <v>18681</v>
      </c>
      <c r="D6433" t="s">
        <v>18682</v>
      </c>
      <c r="E6433" t="s">
        <v>30176</v>
      </c>
      <c r="F6433" s="9" t="str">
        <f>_xlfn.XLOOKUP(E6433,'Raw Data - Area Code'!A:A,'Raw Data - Area Code'!B:B,"",FALSE)</f>
        <v>Llandudno</v>
      </c>
      <c r="G6433" s="9"/>
      <c r="H6433" s="18" t="s">
        <v>2389</v>
      </c>
      <c r="I6433" s="20">
        <v>84</v>
      </c>
      <c r="J6433" s="8" t="str">
        <f>_xlfn.XLOOKUP(TRIM(I6433),'Raw Data - SIC Code'!A:A,'Raw Data - SIC Code'!C:C,"",FALSE)</f>
        <v>Public Admin</v>
      </c>
      <c r="K6433">
        <v>8.4</v>
      </c>
      <c r="L6433" s="3">
        <v>16.600000000000001</v>
      </c>
      <c r="M6433">
        <v>69.599999999999994</v>
      </c>
      <c r="N6433">
        <v>75</v>
      </c>
      <c r="O6433">
        <v>68</v>
      </c>
      <c r="P6433">
        <v>32</v>
      </c>
      <c r="Q6433" s="27">
        <f t="shared" si="605"/>
        <v>36</v>
      </c>
      <c r="R6433">
        <v>47.2</v>
      </c>
      <c r="S6433">
        <v>52.8</v>
      </c>
      <c r="T6433" s="3">
        <f t="shared" si="600"/>
        <v>-5.5999999999999943</v>
      </c>
      <c r="U6433">
        <v>40</v>
      </c>
      <c r="V6433">
        <v>60</v>
      </c>
      <c r="W6433" s="3">
        <f t="shared" si="601"/>
        <v>-20</v>
      </c>
      <c r="X6433">
        <v>59.1</v>
      </c>
      <c r="Y6433">
        <v>40.9</v>
      </c>
      <c r="Z6433" s="3">
        <f t="shared" si="602"/>
        <v>18.200000000000003</v>
      </c>
      <c r="AA6433">
        <v>64.7</v>
      </c>
      <c r="AB6433">
        <v>35.299999999999997</v>
      </c>
      <c r="AC6433" s="3">
        <f t="shared" si="603"/>
        <v>29.400000000000006</v>
      </c>
      <c r="AD6433" s="3">
        <f t="shared" si="604"/>
        <v>4</v>
      </c>
      <c r="AE6433" s="3" t="s">
        <v>30462</v>
      </c>
      <c r="AF6433" t="b">
        <v>0</v>
      </c>
      <c r="AG6433" s="1">
        <v>44468.435902777775</v>
      </c>
    </row>
    <row r="6434" spans="1:33" ht="34" x14ac:dyDescent="0.2">
      <c r="A6434" t="s">
        <v>18683</v>
      </c>
      <c r="B6434">
        <v>9094</v>
      </c>
      <c r="C6434" s="3" t="s">
        <v>18684</v>
      </c>
      <c r="D6434" t="s">
        <v>18685</v>
      </c>
      <c r="E6434" t="s">
        <v>30133</v>
      </c>
      <c r="F6434" s="9" t="str">
        <f>_xlfn.XLOOKUP(E6434,'Raw Data - Area Code'!A:A,'Raw Data - Area Code'!B:B,"",FALSE)</f>
        <v>Coventry</v>
      </c>
      <c r="G6434" s="9"/>
      <c r="H6434" s="18" t="s">
        <v>321</v>
      </c>
      <c r="I6434" s="20">
        <v>85</v>
      </c>
      <c r="J6434" s="8" t="str">
        <f>_xlfn.XLOOKUP(TRIM(I6434),'Raw Data - SIC Code'!A:A,'Raw Data - SIC Code'!C:C,"",FALSE)</f>
        <v>Education</v>
      </c>
      <c r="K6434">
        <v>4.9000000000000004</v>
      </c>
      <c r="L6434" s="3">
        <v>21</v>
      </c>
      <c r="O6434">
        <v>0</v>
      </c>
      <c r="P6434">
        <v>0</v>
      </c>
      <c r="Q6434" s="27">
        <v>0</v>
      </c>
      <c r="R6434">
        <v>32</v>
      </c>
      <c r="S6434">
        <v>68</v>
      </c>
      <c r="T6434" s="3">
        <f t="shared" si="600"/>
        <v>-36</v>
      </c>
      <c r="U6434">
        <v>20</v>
      </c>
      <c r="V6434">
        <v>80</v>
      </c>
      <c r="W6434" s="3">
        <f t="shared" si="601"/>
        <v>-60</v>
      </c>
      <c r="X6434">
        <v>35</v>
      </c>
      <c r="Y6434">
        <v>65</v>
      </c>
      <c r="Z6434" s="3">
        <f t="shared" si="602"/>
        <v>-30</v>
      </c>
      <c r="AA6434">
        <v>49</v>
      </c>
      <c r="AB6434">
        <v>51</v>
      </c>
      <c r="AC6434" s="3">
        <f t="shared" si="603"/>
        <v>-2</v>
      </c>
      <c r="AD6434" s="3">
        <f t="shared" si="604"/>
        <v>1</v>
      </c>
      <c r="AE6434" s="3" t="s">
        <v>30461</v>
      </c>
      <c r="AF6434" t="b">
        <v>0</v>
      </c>
      <c r="AG6434" s="1">
        <v>44630.620115740741</v>
      </c>
    </row>
    <row r="6435" spans="1:33" ht="34" x14ac:dyDescent="0.2">
      <c r="A6435" t="s">
        <v>18686</v>
      </c>
      <c r="B6435">
        <v>9095</v>
      </c>
      <c r="C6435" s="3" t="s">
        <v>18687</v>
      </c>
      <c r="D6435" t="s">
        <v>18688</v>
      </c>
      <c r="E6435" t="s">
        <v>30133</v>
      </c>
      <c r="F6435" s="9" t="str">
        <f>_xlfn.XLOOKUP(E6435,'Raw Data - Area Code'!A:A,'Raw Data - Area Code'!B:B,"",FALSE)</f>
        <v>Coventry</v>
      </c>
      <c r="G6435" s="9"/>
      <c r="H6435" s="18" t="s">
        <v>668</v>
      </c>
      <c r="I6435" s="20">
        <v>84</v>
      </c>
      <c r="J6435" s="8" t="str">
        <f>_xlfn.XLOOKUP(TRIM(I6435),'Raw Data - SIC Code'!A:A,'Raw Data - SIC Code'!C:C,"",FALSE)</f>
        <v>Public Admin</v>
      </c>
      <c r="K6435">
        <v>2</v>
      </c>
      <c r="L6435" s="3">
        <v>-10</v>
      </c>
      <c r="O6435">
        <v>0</v>
      </c>
      <c r="P6435">
        <v>0</v>
      </c>
      <c r="Q6435" s="27">
        <v>0</v>
      </c>
      <c r="R6435">
        <v>35</v>
      </c>
      <c r="S6435">
        <v>65</v>
      </c>
      <c r="T6435" s="3">
        <f t="shared" si="600"/>
        <v>-30</v>
      </c>
      <c r="U6435">
        <v>61</v>
      </c>
      <c r="V6435">
        <v>39</v>
      </c>
      <c r="W6435" s="3">
        <f t="shared" si="601"/>
        <v>22</v>
      </c>
      <c r="X6435">
        <v>36</v>
      </c>
      <c r="Y6435">
        <v>64</v>
      </c>
      <c r="Z6435" s="3">
        <f t="shared" si="602"/>
        <v>-28.000000000000004</v>
      </c>
      <c r="AA6435">
        <v>45</v>
      </c>
      <c r="AB6435">
        <v>55</v>
      </c>
      <c r="AC6435" s="3">
        <f t="shared" si="603"/>
        <v>-10</v>
      </c>
      <c r="AD6435" s="3">
        <f t="shared" si="604"/>
        <v>1</v>
      </c>
      <c r="AE6435" s="3" t="s">
        <v>30460</v>
      </c>
      <c r="AF6435" t="b">
        <v>0</v>
      </c>
      <c r="AG6435" s="1">
        <v>44634.760324074072</v>
      </c>
    </row>
    <row r="6436" spans="1:33" x14ac:dyDescent="0.2">
      <c r="A6436" t="s">
        <v>18689</v>
      </c>
      <c r="B6436">
        <v>21337</v>
      </c>
      <c r="C6436" s="3" t="s">
        <v>18690</v>
      </c>
      <c r="D6436" t="s">
        <v>18691</v>
      </c>
      <c r="E6436" t="s">
        <v>30180</v>
      </c>
      <c r="F6436" s="9" t="str">
        <f>_xlfn.XLOOKUP(E6436,'Raw Data - Area Code'!A:A,'Raw Data - Area Code'!B:B,"",FALSE)</f>
        <v>Chester</v>
      </c>
      <c r="G6436" s="9"/>
      <c r="H6436" s="8"/>
      <c r="I6436" s="20" t="s">
        <v>30235</v>
      </c>
      <c r="J6436" s="8" t="str">
        <f>_xlfn.XLOOKUP(TRIM(I6436),'Raw Data - SIC Code'!A:A,'Raw Data - SIC Code'!C:C,"",FALSE)</f>
        <v>Education</v>
      </c>
      <c r="K6436">
        <v>19.100000000000001</v>
      </c>
      <c r="L6436" s="3">
        <v>-88.5</v>
      </c>
      <c r="O6436">
        <v>0</v>
      </c>
      <c r="P6436">
        <v>0</v>
      </c>
      <c r="Q6436" s="27">
        <v>0</v>
      </c>
      <c r="R6436">
        <v>6.3</v>
      </c>
      <c r="S6436">
        <v>93.7</v>
      </c>
      <c r="T6436" s="3">
        <f t="shared" si="600"/>
        <v>-87.4</v>
      </c>
      <c r="U6436">
        <v>17.5</v>
      </c>
      <c r="V6436">
        <v>82.5</v>
      </c>
      <c r="W6436" s="3">
        <f t="shared" si="601"/>
        <v>-65</v>
      </c>
      <c r="X6436">
        <v>12.5</v>
      </c>
      <c r="Y6436">
        <v>87.5</v>
      </c>
      <c r="Z6436" s="3">
        <f t="shared" si="602"/>
        <v>-75</v>
      </c>
      <c r="AA6436">
        <v>18.7</v>
      </c>
      <c r="AB6436">
        <v>81.3</v>
      </c>
      <c r="AC6436" s="3">
        <f t="shared" si="603"/>
        <v>-62.599999999999987</v>
      </c>
      <c r="AD6436" s="3">
        <f t="shared" si="604"/>
        <v>0</v>
      </c>
      <c r="AE6436" s="3" t="s">
        <v>30460</v>
      </c>
      <c r="AF6436" t="b">
        <v>1</v>
      </c>
      <c r="AG6436" s="1">
        <v>44671.3908912037</v>
      </c>
    </row>
    <row r="6437" spans="1:33" ht="34" x14ac:dyDescent="0.2">
      <c r="A6437" t="s">
        <v>18692</v>
      </c>
      <c r="B6437">
        <v>9096</v>
      </c>
      <c r="C6437" s="3" t="s">
        <v>18693</v>
      </c>
      <c r="D6437" t="s">
        <v>18694</v>
      </c>
      <c r="E6437" t="s">
        <v>30202</v>
      </c>
      <c r="F6437" s="9" t="str">
        <f>_xlfn.XLOOKUP(E6437,'Raw Data - Area Code'!A:A,'Raw Data - Area Code'!B:B,"",FALSE)</f>
        <v>Bolton</v>
      </c>
      <c r="G6437" s="9"/>
      <c r="H6437" s="18" t="s">
        <v>880</v>
      </c>
      <c r="I6437" s="20">
        <v>86</v>
      </c>
      <c r="J6437" s="8" t="str">
        <f>_xlfn.XLOOKUP(TRIM(I6437),'Raw Data - SIC Code'!A:A,'Raw Data - SIC Code'!C:C,"",FALSE)</f>
        <v>Healthcare</v>
      </c>
      <c r="K6437">
        <v>10.9</v>
      </c>
      <c r="L6437" s="3">
        <v>9.3000000000000007</v>
      </c>
      <c r="M6437">
        <v>19.5</v>
      </c>
      <c r="N6437">
        <v>19.5</v>
      </c>
      <c r="O6437">
        <v>25</v>
      </c>
      <c r="P6437">
        <v>25</v>
      </c>
      <c r="Q6437" s="27">
        <f t="shared" si="605"/>
        <v>0</v>
      </c>
      <c r="R6437">
        <v>39.1</v>
      </c>
      <c r="S6437">
        <v>60.9</v>
      </c>
      <c r="T6437" s="3">
        <f t="shared" si="600"/>
        <v>-21.799999999999997</v>
      </c>
      <c r="U6437">
        <v>44</v>
      </c>
      <c r="V6437">
        <v>56</v>
      </c>
      <c r="W6437" s="3">
        <f t="shared" si="601"/>
        <v>-12</v>
      </c>
      <c r="X6437">
        <v>52.6</v>
      </c>
      <c r="Y6437">
        <v>47.4</v>
      </c>
      <c r="Z6437" s="3">
        <f t="shared" si="602"/>
        <v>5.2000000000000028</v>
      </c>
      <c r="AA6437">
        <v>62.8</v>
      </c>
      <c r="AB6437">
        <v>37.200000000000003</v>
      </c>
      <c r="AC6437" s="3">
        <f t="shared" si="603"/>
        <v>25.599999999999994</v>
      </c>
      <c r="AD6437" s="3">
        <f t="shared" si="604"/>
        <v>3</v>
      </c>
      <c r="AE6437" s="3" t="s">
        <v>333</v>
      </c>
      <c r="AF6437" t="b">
        <v>0</v>
      </c>
      <c r="AG6437" s="1">
        <v>44538.596655092595</v>
      </c>
    </row>
    <row r="6438" spans="1:33" ht="34" x14ac:dyDescent="0.2">
      <c r="A6438" t="s">
        <v>18695</v>
      </c>
      <c r="B6438">
        <v>6211</v>
      </c>
      <c r="C6438" s="3" t="s">
        <v>18696</v>
      </c>
      <c r="D6438" t="s">
        <v>18697</v>
      </c>
      <c r="E6438" t="s">
        <v>30166</v>
      </c>
      <c r="F6438" s="9" t="str">
        <f>_xlfn.XLOOKUP(E6438,'Raw Data - Area Code'!A:A,'Raw Data - Area Code'!B:B,"",FALSE)</f>
        <v>Peterborough</v>
      </c>
      <c r="G6438" s="9"/>
      <c r="H6438" s="18" t="s">
        <v>880</v>
      </c>
      <c r="I6438" s="20">
        <v>86</v>
      </c>
      <c r="J6438" s="8" t="str">
        <f>_xlfn.XLOOKUP(TRIM(I6438),'Raw Data - SIC Code'!A:A,'Raw Data - SIC Code'!C:C,"",FALSE)</f>
        <v>Healthcare</v>
      </c>
      <c r="K6438">
        <v>29</v>
      </c>
      <c r="L6438" s="3">
        <v>16</v>
      </c>
      <c r="M6438">
        <v>-12</v>
      </c>
      <c r="N6438">
        <v>0</v>
      </c>
      <c r="O6438">
        <v>4</v>
      </c>
      <c r="P6438">
        <v>1</v>
      </c>
      <c r="Q6438" s="27">
        <f t="shared" si="605"/>
        <v>60</v>
      </c>
      <c r="R6438">
        <v>14</v>
      </c>
      <c r="S6438">
        <v>86</v>
      </c>
      <c r="T6438" s="3">
        <f t="shared" si="600"/>
        <v>-72</v>
      </c>
      <c r="U6438">
        <v>18</v>
      </c>
      <c r="V6438">
        <v>82</v>
      </c>
      <c r="W6438" s="3">
        <f t="shared" si="601"/>
        <v>-64</v>
      </c>
      <c r="X6438">
        <v>16</v>
      </c>
      <c r="Y6438">
        <v>84</v>
      </c>
      <c r="Z6438" s="3">
        <f t="shared" si="602"/>
        <v>-68</v>
      </c>
      <c r="AA6438">
        <v>35</v>
      </c>
      <c r="AB6438">
        <v>65</v>
      </c>
      <c r="AC6438" s="3">
        <f t="shared" si="603"/>
        <v>-30</v>
      </c>
      <c r="AD6438" s="3">
        <f t="shared" si="604"/>
        <v>2</v>
      </c>
      <c r="AE6438" s="3" t="s">
        <v>30463</v>
      </c>
      <c r="AF6438" t="b">
        <v>0</v>
      </c>
      <c r="AG6438" s="1">
        <v>44620.399571759262</v>
      </c>
    </row>
    <row r="6439" spans="1:33" ht="34" x14ac:dyDescent="0.2">
      <c r="A6439" t="s">
        <v>18698</v>
      </c>
      <c r="B6439">
        <v>16758</v>
      </c>
      <c r="C6439" s="3" t="s">
        <v>18699</v>
      </c>
      <c r="D6439" t="s">
        <v>18700</v>
      </c>
      <c r="E6439" t="s">
        <v>30147</v>
      </c>
      <c r="F6439" s="9" t="str">
        <f>_xlfn.XLOOKUP(E6439,'Raw Data - Area Code'!A:A,'Raw Data - Area Code'!B:B,"",FALSE)</f>
        <v>Leicester</v>
      </c>
      <c r="G6439" s="9"/>
      <c r="H6439" s="18" t="s">
        <v>668</v>
      </c>
      <c r="I6439" s="20">
        <v>84</v>
      </c>
      <c r="J6439" s="8" t="str">
        <f>_xlfn.XLOOKUP(TRIM(I6439),'Raw Data - SIC Code'!A:A,'Raw Data - SIC Code'!C:C,"",FALSE)</f>
        <v>Public Admin</v>
      </c>
      <c r="K6439">
        <v>3</v>
      </c>
      <c r="L6439" s="3">
        <v>1</v>
      </c>
      <c r="O6439">
        <v>0</v>
      </c>
      <c r="P6439">
        <v>0</v>
      </c>
      <c r="Q6439" s="27">
        <v>0</v>
      </c>
      <c r="R6439">
        <v>62</v>
      </c>
      <c r="S6439">
        <v>38</v>
      </c>
      <c r="T6439" s="3">
        <f t="shared" si="600"/>
        <v>24</v>
      </c>
      <c r="U6439">
        <v>40</v>
      </c>
      <c r="V6439">
        <v>60</v>
      </c>
      <c r="W6439" s="3">
        <f t="shared" si="601"/>
        <v>-20</v>
      </c>
      <c r="X6439">
        <v>58</v>
      </c>
      <c r="Y6439">
        <v>42</v>
      </c>
      <c r="Z6439" s="3">
        <f t="shared" si="602"/>
        <v>16</v>
      </c>
      <c r="AA6439">
        <v>52</v>
      </c>
      <c r="AB6439">
        <v>48</v>
      </c>
      <c r="AC6439" s="3">
        <f t="shared" si="603"/>
        <v>4</v>
      </c>
      <c r="AD6439" s="3">
        <f t="shared" si="604"/>
        <v>4</v>
      </c>
      <c r="AE6439" s="3" t="s">
        <v>30461</v>
      </c>
      <c r="AF6439" t="b">
        <v>0</v>
      </c>
      <c r="AG6439" s="1">
        <v>44620.690960648149</v>
      </c>
    </row>
    <row r="6440" spans="1:33" ht="34" x14ac:dyDescent="0.2">
      <c r="A6440" t="s">
        <v>18701</v>
      </c>
      <c r="B6440">
        <v>9106</v>
      </c>
      <c r="C6440" s="3" t="s">
        <v>18702</v>
      </c>
      <c r="D6440" t="s">
        <v>18703</v>
      </c>
      <c r="E6440" t="s">
        <v>30181</v>
      </c>
      <c r="F6440" s="9" t="str">
        <f>_xlfn.XLOOKUP(E6440,'Raw Data - Area Code'!A:A,'Raw Data - Area Code'!B:B,"",FALSE)</f>
        <v>Darlington</v>
      </c>
      <c r="G6440" s="9"/>
      <c r="H6440" s="18" t="s">
        <v>668</v>
      </c>
      <c r="I6440" s="20">
        <v>84</v>
      </c>
      <c r="J6440" s="8" t="str">
        <f>_xlfn.XLOOKUP(TRIM(I6440),'Raw Data - SIC Code'!A:A,'Raw Data - SIC Code'!C:C,"",FALSE)</f>
        <v>Public Admin</v>
      </c>
      <c r="K6440">
        <v>11.6</v>
      </c>
      <c r="L6440" s="3">
        <v>16.3</v>
      </c>
      <c r="O6440">
        <v>0</v>
      </c>
      <c r="P6440">
        <v>0</v>
      </c>
      <c r="Q6440" s="27">
        <v>0</v>
      </c>
      <c r="R6440">
        <v>21</v>
      </c>
      <c r="S6440">
        <v>79</v>
      </c>
      <c r="T6440" s="3">
        <f t="shared" si="600"/>
        <v>-57.999999999999993</v>
      </c>
      <c r="U6440">
        <v>17.600000000000001</v>
      </c>
      <c r="V6440">
        <v>82.4</v>
      </c>
      <c r="W6440" s="3">
        <f t="shared" si="601"/>
        <v>-64.800000000000011</v>
      </c>
      <c r="X6440">
        <v>21.9</v>
      </c>
      <c r="Y6440">
        <v>78.099999999999994</v>
      </c>
      <c r="Z6440" s="3">
        <f t="shared" si="602"/>
        <v>-56.199999999999996</v>
      </c>
      <c r="AA6440">
        <v>31.8</v>
      </c>
      <c r="AB6440">
        <v>68.2</v>
      </c>
      <c r="AC6440" s="3">
        <f t="shared" si="603"/>
        <v>-36.400000000000006</v>
      </c>
      <c r="AD6440" s="3">
        <f t="shared" si="604"/>
        <v>1</v>
      </c>
      <c r="AE6440" s="3" t="s">
        <v>30463</v>
      </c>
      <c r="AF6440" t="b">
        <v>0</v>
      </c>
      <c r="AG6440" s="1">
        <v>44649.747546296298</v>
      </c>
    </row>
    <row r="6441" spans="1:33" ht="34" x14ac:dyDescent="0.2">
      <c r="A6441" t="s">
        <v>18704</v>
      </c>
      <c r="B6441">
        <v>9107</v>
      </c>
      <c r="C6441" s="3" t="s">
        <v>18705</v>
      </c>
      <c r="D6441" t="s">
        <v>18706</v>
      </c>
      <c r="E6441" t="s">
        <v>30181</v>
      </c>
      <c r="F6441" s="9" t="str">
        <f>_xlfn.XLOOKUP(E6441,'Raw Data - Area Code'!A:A,'Raw Data - Area Code'!B:B,"",FALSE)</f>
        <v>Darlington</v>
      </c>
      <c r="G6441" s="9"/>
      <c r="H6441" s="18" t="s">
        <v>2397</v>
      </c>
      <c r="I6441" s="20">
        <v>84</v>
      </c>
      <c r="J6441" s="8" t="str">
        <f>_xlfn.XLOOKUP(TRIM(I6441),'Raw Data - SIC Code'!A:A,'Raw Data - SIC Code'!C:C,"",FALSE)</f>
        <v>Public Admin</v>
      </c>
      <c r="K6441">
        <v>6.5</v>
      </c>
      <c r="L6441" s="3">
        <v>5</v>
      </c>
      <c r="M6441">
        <v>-1.9</v>
      </c>
      <c r="N6441">
        <v>0</v>
      </c>
      <c r="O6441">
        <v>32.5</v>
      </c>
      <c r="P6441">
        <v>12</v>
      </c>
      <c r="Q6441" s="27">
        <f t="shared" si="605"/>
        <v>46.067415730337082</v>
      </c>
      <c r="R6441">
        <v>77.7</v>
      </c>
      <c r="S6441">
        <v>22.3</v>
      </c>
      <c r="T6441" s="3">
        <f t="shared" si="600"/>
        <v>55.400000000000006</v>
      </c>
      <c r="U6441">
        <v>92.2</v>
      </c>
      <c r="V6441">
        <v>7.8</v>
      </c>
      <c r="W6441" s="3">
        <f t="shared" si="601"/>
        <v>84.4</v>
      </c>
      <c r="X6441">
        <v>91.2</v>
      </c>
      <c r="Y6441">
        <v>8.8000000000000007</v>
      </c>
      <c r="Z6441" s="3">
        <f t="shared" si="602"/>
        <v>82.4</v>
      </c>
      <c r="AA6441">
        <v>87</v>
      </c>
      <c r="AB6441">
        <v>13</v>
      </c>
      <c r="AC6441" s="3">
        <f t="shared" si="603"/>
        <v>74</v>
      </c>
      <c r="AD6441" s="3">
        <f t="shared" si="604"/>
        <v>6</v>
      </c>
      <c r="AE6441" s="3" t="s">
        <v>30461</v>
      </c>
      <c r="AF6441" t="b">
        <v>0</v>
      </c>
      <c r="AG6441" s="1">
        <v>44650.396273148152</v>
      </c>
    </row>
    <row r="6442" spans="1:33" ht="34" x14ac:dyDescent="0.2">
      <c r="A6442" t="s">
        <v>18707</v>
      </c>
      <c r="B6442">
        <v>25</v>
      </c>
      <c r="C6442" s="3" t="s">
        <v>18708</v>
      </c>
      <c r="D6442" t="s">
        <v>18709</v>
      </c>
      <c r="E6442" t="s">
        <v>30181</v>
      </c>
      <c r="F6442" s="9" t="str">
        <f>_xlfn.XLOOKUP(E6442,'Raw Data - Area Code'!A:A,'Raw Data - Area Code'!B:B,"",FALSE)</f>
        <v>Darlington</v>
      </c>
      <c r="G6442" s="9"/>
      <c r="H6442" s="18" t="s">
        <v>2389</v>
      </c>
      <c r="I6442" s="20">
        <v>84</v>
      </c>
      <c r="J6442" s="8" t="str">
        <f>_xlfn.XLOOKUP(TRIM(I6442),'Raw Data - SIC Code'!A:A,'Raw Data - SIC Code'!C:C,"",FALSE)</f>
        <v>Public Admin</v>
      </c>
      <c r="K6442">
        <v>12.6</v>
      </c>
      <c r="L6442" s="3">
        <v>21.2</v>
      </c>
      <c r="M6442">
        <v>9.6</v>
      </c>
      <c r="N6442">
        <v>16.7</v>
      </c>
      <c r="O6442">
        <v>8.3000000000000007</v>
      </c>
      <c r="P6442">
        <v>5.6</v>
      </c>
      <c r="Q6442" s="27">
        <f t="shared" si="605"/>
        <v>19.424460431654683</v>
      </c>
      <c r="R6442">
        <v>38.1</v>
      </c>
      <c r="S6442">
        <v>61.9</v>
      </c>
      <c r="T6442" s="3">
        <f t="shared" si="600"/>
        <v>-23.799999999999997</v>
      </c>
      <c r="U6442">
        <v>51.5</v>
      </c>
      <c r="V6442">
        <v>48.5</v>
      </c>
      <c r="W6442" s="3">
        <f t="shared" si="601"/>
        <v>3</v>
      </c>
      <c r="X6442">
        <v>50.6</v>
      </c>
      <c r="Y6442">
        <v>49.4</v>
      </c>
      <c r="Z6442" s="3">
        <f t="shared" si="602"/>
        <v>1.2000000000000028</v>
      </c>
      <c r="AA6442">
        <v>71.7</v>
      </c>
      <c r="AB6442">
        <v>28.3</v>
      </c>
      <c r="AC6442" s="3">
        <f t="shared" si="603"/>
        <v>43.400000000000006</v>
      </c>
      <c r="AD6442" s="3">
        <f t="shared" si="604"/>
        <v>5</v>
      </c>
      <c r="AE6442" s="3" t="s">
        <v>30462</v>
      </c>
      <c r="AF6442" t="b">
        <v>0</v>
      </c>
      <c r="AG6442" s="1">
        <v>44650.583923611113</v>
      </c>
    </row>
    <row r="6443" spans="1:33" x14ac:dyDescent="0.2">
      <c r="A6443" t="s">
        <v>18710</v>
      </c>
      <c r="B6443">
        <v>20729</v>
      </c>
      <c r="C6443" s="3" t="s">
        <v>18711</v>
      </c>
      <c r="D6443" t="s">
        <v>18712</v>
      </c>
      <c r="E6443" t="s">
        <v>30177</v>
      </c>
      <c r="F6443" s="9" t="str">
        <f>_xlfn.XLOOKUP(E6443,'Raw Data - Area Code'!A:A,'Raw Data - Area Code'!B:B,"",FALSE)</f>
        <v>Harrogate</v>
      </c>
      <c r="G6443" s="9">
        <v>10460046</v>
      </c>
      <c r="H6443" s="8">
        <v>56102</v>
      </c>
      <c r="I6443" s="20" t="s">
        <v>30241</v>
      </c>
      <c r="J6443" s="8" t="str">
        <f>_xlfn.XLOOKUP(TRIM(I6443),'Raw Data - SIC Code'!A:A,'Raw Data - SIC Code'!C:C,"",FALSE)</f>
        <v>Hospitality</v>
      </c>
      <c r="K6443">
        <v>-3.4</v>
      </c>
      <c r="L6443" s="3">
        <v>0</v>
      </c>
      <c r="M6443">
        <v>-87.8</v>
      </c>
      <c r="N6443">
        <v>-7.1</v>
      </c>
      <c r="O6443">
        <v>16.8</v>
      </c>
      <c r="P6443">
        <v>10.3</v>
      </c>
      <c r="Q6443" s="27">
        <f t="shared" si="605"/>
        <v>23.985239852398525</v>
      </c>
      <c r="R6443">
        <v>66</v>
      </c>
      <c r="S6443">
        <v>34</v>
      </c>
      <c r="T6443" s="3">
        <f t="shared" si="600"/>
        <v>32</v>
      </c>
      <c r="U6443">
        <v>38</v>
      </c>
      <c r="V6443">
        <v>62</v>
      </c>
      <c r="W6443" s="3">
        <f t="shared" si="601"/>
        <v>-24</v>
      </c>
      <c r="X6443">
        <v>62</v>
      </c>
      <c r="Y6443">
        <v>38</v>
      </c>
      <c r="Z6443" s="3">
        <f t="shared" si="602"/>
        <v>24</v>
      </c>
      <c r="AA6443">
        <v>61</v>
      </c>
      <c r="AB6443">
        <v>39</v>
      </c>
      <c r="AC6443" s="3">
        <f t="shared" si="603"/>
        <v>22</v>
      </c>
      <c r="AD6443" s="3">
        <f t="shared" si="604"/>
        <v>4</v>
      </c>
      <c r="AE6443" s="3" t="s">
        <v>30460</v>
      </c>
      <c r="AF6443" t="b">
        <v>0</v>
      </c>
      <c r="AG6443" s="1">
        <v>44627.388460648152</v>
      </c>
    </row>
    <row r="6444" spans="1:33" ht="34" x14ac:dyDescent="0.2">
      <c r="A6444" t="s">
        <v>18713</v>
      </c>
      <c r="B6444">
        <v>9108</v>
      </c>
      <c r="C6444" s="3" t="s">
        <v>18714</v>
      </c>
      <c r="D6444" t="s">
        <v>18715</v>
      </c>
      <c r="E6444" t="s">
        <v>30170</v>
      </c>
      <c r="F6444" s="9" t="str">
        <f>_xlfn.XLOOKUP(E6444,'Raw Data - Area Code'!A:A,'Raw Data - Area Code'!B:B,"",FALSE)</f>
        <v>Northampton</v>
      </c>
      <c r="G6444" s="9"/>
      <c r="H6444" s="18" t="s">
        <v>668</v>
      </c>
      <c r="I6444" s="20">
        <v>84</v>
      </c>
      <c r="J6444" s="8" t="str">
        <f>_xlfn.XLOOKUP(TRIM(I6444),'Raw Data - SIC Code'!A:A,'Raw Data - SIC Code'!C:C,"",FALSE)</f>
        <v>Public Admin</v>
      </c>
      <c r="K6444">
        <v>15.6</v>
      </c>
      <c r="L6444" s="3">
        <v>12.3</v>
      </c>
      <c r="O6444">
        <v>0</v>
      </c>
      <c r="P6444">
        <v>0</v>
      </c>
      <c r="Q6444" s="27">
        <v>0</v>
      </c>
      <c r="R6444">
        <v>23.9</v>
      </c>
      <c r="S6444">
        <v>76.099999999999994</v>
      </c>
      <c r="T6444" s="3">
        <f t="shared" si="600"/>
        <v>-52.199999999999989</v>
      </c>
      <c r="U6444">
        <v>28.7</v>
      </c>
      <c r="V6444">
        <v>71.3</v>
      </c>
      <c r="W6444" s="3">
        <f t="shared" si="601"/>
        <v>-42.599999999999994</v>
      </c>
      <c r="X6444">
        <v>36.4</v>
      </c>
      <c r="Y6444">
        <v>63.6</v>
      </c>
      <c r="Z6444" s="3">
        <f t="shared" si="602"/>
        <v>-27.200000000000003</v>
      </c>
      <c r="AA6444">
        <v>47.1</v>
      </c>
      <c r="AB6444">
        <v>52.9</v>
      </c>
      <c r="AC6444" s="3">
        <f t="shared" si="603"/>
        <v>-5.7999999999999972</v>
      </c>
      <c r="AD6444" s="3">
        <f t="shared" si="604"/>
        <v>1</v>
      </c>
      <c r="AE6444" s="3" t="s">
        <v>30460</v>
      </c>
      <c r="AF6444" t="b">
        <v>0</v>
      </c>
      <c r="AG6444" s="1">
        <v>44361.354097222225</v>
      </c>
    </row>
    <row r="6445" spans="1:33" ht="34" x14ac:dyDescent="0.2">
      <c r="A6445" t="s">
        <v>18716</v>
      </c>
      <c r="B6445">
        <v>9109</v>
      </c>
      <c r="C6445" s="3" t="s">
        <v>18717</v>
      </c>
      <c r="D6445" t="s">
        <v>18718</v>
      </c>
      <c r="E6445" t="s">
        <v>30170</v>
      </c>
      <c r="F6445" s="9" t="str">
        <f>_xlfn.XLOOKUP(E6445,'Raw Data - Area Code'!A:A,'Raw Data - Area Code'!B:B,"",FALSE)</f>
        <v>Northampton</v>
      </c>
      <c r="G6445" s="9"/>
      <c r="H6445" s="18" t="s">
        <v>321</v>
      </c>
      <c r="I6445" s="20">
        <v>85</v>
      </c>
      <c r="J6445" s="8" t="str">
        <f>_xlfn.XLOOKUP(TRIM(I6445),'Raw Data - SIC Code'!A:A,'Raw Data - SIC Code'!C:C,"",FALSE)</f>
        <v>Education</v>
      </c>
      <c r="K6445">
        <v>11.5</v>
      </c>
      <c r="L6445" s="3">
        <v>15.7</v>
      </c>
      <c r="M6445">
        <v>8.1999999999999993</v>
      </c>
      <c r="N6445">
        <v>0</v>
      </c>
      <c r="O6445">
        <v>5.8</v>
      </c>
      <c r="P6445">
        <v>2.5</v>
      </c>
      <c r="Q6445" s="27">
        <f t="shared" si="605"/>
        <v>39.75903614457831</v>
      </c>
      <c r="R6445">
        <v>19.600000000000001</v>
      </c>
      <c r="S6445">
        <v>80.400000000000006</v>
      </c>
      <c r="T6445" s="3">
        <f t="shared" si="600"/>
        <v>-60.800000000000011</v>
      </c>
      <c r="U6445">
        <v>30.4</v>
      </c>
      <c r="V6445">
        <v>69.599999999999994</v>
      </c>
      <c r="W6445" s="3">
        <f t="shared" si="601"/>
        <v>-39.199999999999996</v>
      </c>
      <c r="X6445">
        <v>39.5</v>
      </c>
      <c r="Y6445">
        <v>60.5</v>
      </c>
      <c r="Z6445" s="3">
        <f t="shared" si="602"/>
        <v>-21</v>
      </c>
      <c r="AA6445">
        <v>44.9</v>
      </c>
      <c r="AB6445">
        <v>55.1</v>
      </c>
      <c r="AC6445" s="3">
        <f t="shared" si="603"/>
        <v>-10.200000000000003</v>
      </c>
      <c r="AD6445" s="3">
        <f t="shared" si="604"/>
        <v>2</v>
      </c>
      <c r="AE6445" s="3" t="s">
        <v>30461</v>
      </c>
      <c r="AF6445" t="b">
        <v>0</v>
      </c>
      <c r="AG6445" s="1">
        <v>44644.422708333332</v>
      </c>
    </row>
    <row r="6446" spans="1:33" ht="34" x14ac:dyDescent="0.2">
      <c r="A6446" t="s">
        <v>18719</v>
      </c>
      <c r="B6446">
        <v>9111</v>
      </c>
      <c r="C6446" s="3" t="s">
        <v>18720</v>
      </c>
      <c r="D6446" t="s">
        <v>18721</v>
      </c>
      <c r="E6446" t="s">
        <v>30170</v>
      </c>
      <c r="F6446" s="9" t="str">
        <f>_xlfn.XLOOKUP(E6446,'Raw Data - Area Code'!A:A,'Raw Data - Area Code'!B:B,"",FALSE)</f>
        <v>Northampton</v>
      </c>
      <c r="G6446" s="9"/>
      <c r="H6446" s="18" t="s">
        <v>880</v>
      </c>
      <c r="I6446" s="20">
        <v>86</v>
      </c>
      <c r="J6446" s="8" t="str">
        <f>_xlfn.XLOOKUP(TRIM(I6446),'Raw Data - SIC Code'!A:A,'Raw Data - SIC Code'!C:C,"",FALSE)</f>
        <v>Healthcare</v>
      </c>
      <c r="K6446">
        <v>32</v>
      </c>
      <c r="L6446" s="3">
        <v>12.5</v>
      </c>
      <c r="M6446">
        <v>81.400000000000006</v>
      </c>
      <c r="N6446">
        <v>82.1</v>
      </c>
      <c r="O6446">
        <v>14.4</v>
      </c>
      <c r="P6446">
        <v>14.8</v>
      </c>
      <c r="Q6446" s="27">
        <f t="shared" si="605"/>
        <v>-1.3698630136986312</v>
      </c>
      <c r="R6446">
        <v>18.899999999999999</v>
      </c>
      <c r="S6446">
        <v>81.099999999999994</v>
      </c>
      <c r="T6446" s="3">
        <f t="shared" si="600"/>
        <v>-62.2</v>
      </c>
      <c r="U6446">
        <v>18.8</v>
      </c>
      <c r="V6446">
        <v>81.2</v>
      </c>
      <c r="W6446" s="3">
        <f t="shared" si="601"/>
        <v>-62.400000000000013</v>
      </c>
      <c r="X6446">
        <v>16.2</v>
      </c>
      <c r="Y6446">
        <v>83.8</v>
      </c>
      <c r="Z6446" s="3">
        <f t="shared" si="602"/>
        <v>-67.599999999999994</v>
      </c>
      <c r="AA6446">
        <v>33</v>
      </c>
      <c r="AB6446">
        <v>67</v>
      </c>
      <c r="AC6446" s="3">
        <f t="shared" si="603"/>
        <v>-34</v>
      </c>
      <c r="AD6446" s="3">
        <f t="shared" si="604"/>
        <v>1</v>
      </c>
      <c r="AE6446" s="3" t="s">
        <v>30463</v>
      </c>
      <c r="AF6446" t="b">
        <v>0</v>
      </c>
      <c r="AG6446" s="1">
        <v>44641.631828703707</v>
      </c>
    </row>
    <row r="6447" spans="1:33" x14ac:dyDescent="0.2">
      <c r="A6447" t="s">
        <v>18722</v>
      </c>
      <c r="B6447">
        <v>16020</v>
      </c>
      <c r="C6447" s="3" t="s">
        <v>18723</v>
      </c>
      <c r="D6447" t="s">
        <v>18715</v>
      </c>
      <c r="E6447" t="s">
        <v>30170</v>
      </c>
      <c r="F6447" s="9" t="str">
        <f>_xlfn.XLOOKUP(E6447,'Raw Data - Area Code'!A:A,'Raw Data - Area Code'!B:B,"",FALSE)</f>
        <v>Northampton</v>
      </c>
      <c r="G6447" s="9">
        <v>9019453</v>
      </c>
      <c r="H6447" s="8">
        <v>68320</v>
      </c>
      <c r="I6447" s="20" t="s">
        <v>30269</v>
      </c>
      <c r="J6447" s="8" t="str">
        <f>_xlfn.XLOOKUP(TRIM(I6447),'Raw Data - SIC Code'!A:A,'Raw Data - SIC Code'!C:C,"",FALSE)</f>
        <v>Real Estate</v>
      </c>
      <c r="K6447">
        <v>-0.2</v>
      </c>
      <c r="L6447" s="3">
        <v>-2.9</v>
      </c>
      <c r="O6447">
        <v>0</v>
      </c>
      <c r="P6447">
        <v>0</v>
      </c>
      <c r="Q6447" s="27">
        <v>0</v>
      </c>
      <c r="R6447">
        <v>62.9</v>
      </c>
      <c r="S6447">
        <v>37.1</v>
      </c>
      <c r="T6447" s="3">
        <f t="shared" si="600"/>
        <v>25.799999999999994</v>
      </c>
      <c r="U6447">
        <v>58.6</v>
      </c>
      <c r="V6447">
        <v>41.4</v>
      </c>
      <c r="W6447" s="3">
        <f t="shared" si="601"/>
        <v>17.200000000000003</v>
      </c>
      <c r="X6447">
        <v>45.1</v>
      </c>
      <c r="Y6447">
        <v>54.9</v>
      </c>
      <c r="Z6447" s="3">
        <f t="shared" si="602"/>
        <v>-9.7999999999999972</v>
      </c>
      <c r="AA6447">
        <v>55.1</v>
      </c>
      <c r="AB6447">
        <v>44.9</v>
      </c>
      <c r="AC6447" s="3">
        <f t="shared" si="603"/>
        <v>10.200000000000003</v>
      </c>
      <c r="AD6447" s="3">
        <f t="shared" si="604"/>
        <v>3</v>
      </c>
      <c r="AE6447" s="3" t="s">
        <v>30460</v>
      </c>
      <c r="AF6447" t="b">
        <v>0</v>
      </c>
      <c r="AG6447" s="1">
        <v>44598.837650462963</v>
      </c>
    </row>
    <row r="6448" spans="1:33" x14ac:dyDescent="0.2">
      <c r="A6448" t="s">
        <v>18724</v>
      </c>
      <c r="B6448">
        <v>9112</v>
      </c>
      <c r="C6448" s="3" t="s">
        <v>18725</v>
      </c>
      <c r="D6448" t="s">
        <v>18726</v>
      </c>
      <c r="E6448" t="s">
        <v>30170</v>
      </c>
      <c r="F6448" s="9" t="str">
        <f>_xlfn.XLOOKUP(E6448,'Raw Data - Area Code'!A:A,'Raw Data - Area Code'!B:B,"",FALSE)</f>
        <v>Northampton</v>
      </c>
      <c r="G6448" s="9">
        <v>8172039</v>
      </c>
      <c r="H6448" s="8">
        <v>85200</v>
      </c>
      <c r="I6448" s="20" t="s">
        <v>30235</v>
      </c>
      <c r="J6448" s="8" t="str">
        <f>_xlfn.XLOOKUP(TRIM(I6448),'Raw Data - SIC Code'!A:A,'Raw Data - SIC Code'!C:C,"",FALSE)</f>
        <v>Education</v>
      </c>
      <c r="K6448">
        <v>26.5</v>
      </c>
      <c r="L6448" s="3">
        <v>38.700000000000003</v>
      </c>
      <c r="O6448">
        <v>0</v>
      </c>
      <c r="P6448">
        <v>0</v>
      </c>
      <c r="Q6448" s="27">
        <v>0</v>
      </c>
      <c r="R6448">
        <v>5.3</v>
      </c>
      <c r="S6448">
        <v>94.7</v>
      </c>
      <c r="T6448" s="3">
        <f t="shared" si="600"/>
        <v>-89.4</v>
      </c>
      <c r="U6448">
        <v>2.6</v>
      </c>
      <c r="V6448">
        <v>97.4</v>
      </c>
      <c r="W6448" s="3">
        <f t="shared" si="601"/>
        <v>-94.800000000000011</v>
      </c>
      <c r="X6448">
        <v>7.3</v>
      </c>
      <c r="Y6448">
        <v>92.7</v>
      </c>
      <c r="Z6448" s="3">
        <f t="shared" si="602"/>
        <v>-85.4</v>
      </c>
      <c r="AA6448">
        <v>9.9</v>
      </c>
      <c r="AB6448">
        <v>90.1</v>
      </c>
      <c r="AC6448" s="3">
        <f t="shared" si="603"/>
        <v>-80.199999999999989</v>
      </c>
      <c r="AD6448" s="3">
        <f t="shared" si="604"/>
        <v>1</v>
      </c>
      <c r="AE6448" s="3" t="s">
        <v>30461</v>
      </c>
      <c r="AF6448" t="b">
        <v>1</v>
      </c>
      <c r="AG6448" s="1">
        <v>44706.735613425924</v>
      </c>
    </row>
    <row r="6449" spans="1:33" x14ac:dyDescent="0.2">
      <c r="A6449" t="s">
        <v>18727</v>
      </c>
      <c r="B6449">
        <v>18535</v>
      </c>
      <c r="C6449" s="3" t="s">
        <v>18728</v>
      </c>
      <c r="D6449" t="s">
        <v>18729</v>
      </c>
      <c r="E6449" t="s">
        <v>30170</v>
      </c>
      <c r="F6449" s="9" t="str">
        <f>_xlfn.XLOOKUP(E6449,'Raw Data - Area Code'!A:A,'Raw Data - Area Code'!B:B,"",FALSE)</f>
        <v>Northampton</v>
      </c>
      <c r="G6449" s="9">
        <v>3139409</v>
      </c>
      <c r="H6449" s="8">
        <v>93110</v>
      </c>
      <c r="I6449" s="20" t="s">
        <v>30236</v>
      </c>
      <c r="J6449" s="8" t="str">
        <f>_xlfn.XLOOKUP(TRIM(I6449),'Raw Data - SIC Code'!A:A,'Raw Data - SIC Code'!C:C,"",FALSE)</f>
        <v>Arts &amp; Recreation</v>
      </c>
      <c r="K6449">
        <v>60</v>
      </c>
      <c r="L6449" s="3">
        <v>39</v>
      </c>
      <c r="M6449">
        <v>41</v>
      </c>
      <c r="N6449">
        <v>82</v>
      </c>
      <c r="O6449">
        <v>14</v>
      </c>
      <c r="P6449">
        <v>19</v>
      </c>
      <c r="Q6449" s="27">
        <f t="shared" si="605"/>
        <v>-15.151515151515152</v>
      </c>
      <c r="R6449">
        <v>76</v>
      </c>
      <c r="S6449">
        <v>24</v>
      </c>
      <c r="T6449" s="3">
        <f t="shared" si="600"/>
        <v>52</v>
      </c>
      <c r="U6449">
        <v>63</v>
      </c>
      <c r="V6449">
        <v>37</v>
      </c>
      <c r="W6449" s="3">
        <f t="shared" si="601"/>
        <v>26</v>
      </c>
      <c r="X6449">
        <v>92</v>
      </c>
      <c r="Y6449">
        <v>8</v>
      </c>
      <c r="Z6449" s="3">
        <f t="shared" si="602"/>
        <v>84</v>
      </c>
      <c r="AA6449">
        <v>97</v>
      </c>
      <c r="AB6449">
        <v>3</v>
      </c>
      <c r="AC6449" s="3">
        <f t="shared" si="603"/>
        <v>94</v>
      </c>
      <c r="AD6449" s="3">
        <f t="shared" si="604"/>
        <v>5</v>
      </c>
      <c r="AE6449" s="3" t="s">
        <v>30460</v>
      </c>
      <c r="AF6449" t="b">
        <v>0</v>
      </c>
      <c r="AG6449" s="1">
        <v>44615.628750000003</v>
      </c>
    </row>
    <row r="6450" spans="1:33" x14ac:dyDescent="0.2">
      <c r="A6450" t="s">
        <v>18730</v>
      </c>
      <c r="B6450">
        <v>20793</v>
      </c>
      <c r="C6450" s="3" t="s">
        <v>18731</v>
      </c>
      <c r="D6450" t="s">
        <v>18732</v>
      </c>
      <c r="E6450" t="s">
        <v>30170</v>
      </c>
      <c r="F6450" s="9" t="str">
        <f>_xlfn.XLOOKUP(E6450,'Raw Data - Area Code'!A:A,'Raw Data - Area Code'!B:B,"",FALSE)</f>
        <v>Northampton</v>
      </c>
      <c r="G6450" s="9"/>
      <c r="H6450" s="8"/>
      <c r="I6450" s="20" t="s">
        <v>30276</v>
      </c>
      <c r="J6450" s="8" t="str">
        <f>_xlfn.XLOOKUP(TRIM(I6450),'Raw Data - SIC Code'!A:A,'Raw Data - SIC Code'!C:C,"",FALSE)</f>
        <v>Public Admin</v>
      </c>
      <c r="K6450">
        <v>6</v>
      </c>
      <c r="L6450" s="3">
        <v>11</v>
      </c>
      <c r="O6450">
        <v>0</v>
      </c>
      <c r="P6450">
        <v>0</v>
      </c>
      <c r="Q6450" s="27">
        <v>0</v>
      </c>
      <c r="R6450">
        <v>10.199999999999999</v>
      </c>
      <c r="S6450">
        <v>89.8</v>
      </c>
      <c r="T6450" s="3">
        <f t="shared" si="600"/>
        <v>-79.599999999999994</v>
      </c>
      <c r="U6450">
        <v>17.3</v>
      </c>
      <c r="V6450">
        <v>82.7</v>
      </c>
      <c r="W6450" s="3">
        <f t="shared" si="601"/>
        <v>-65.400000000000006</v>
      </c>
      <c r="X6450">
        <v>15.4</v>
      </c>
      <c r="Y6450">
        <v>84.6</v>
      </c>
      <c r="Z6450" s="3">
        <f t="shared" si="602"/>
        <v>-69.199999999999989</v>
      </c>
      <c r="AA6450">
        <v>18.2</v>
      </c>
      <c r="AB6450">
        <v>81.8</v>
      </c>
      <c r="AC6450" s="3">
        <f t="shared" si="603"/>
        <v>-63.599999999999987</v>
      </c>
      <c r="AD6450" s="3">
        <f t="shared" si="604"/>
        <v>1</v>
      </c>
      <c r="AE6450" s="3" t="s">
        <v>30462</v>
      </c>
      <c r="AF6450" t="b">
        <v>0</v>
      </c>
      <c r="AG6450" s="1">
        <v>44537.664120370369</v>
      </c>
    </row>
    <row r="6451" spans="1:33" ht="34" x14ac:dyDescent="0.2">
      <c r="A6451" t="s">
        <v>18733</v>
      </c>
      <c r="B6451">
        <v>9113</v>
      </c>
      <c r="C6451" s="3" t="s">
        <v>18734</v>
      </c>
      <c r="D6451" t="s">
        <v>18732</v>
      </c>
      <c r="E6451" t="s">
        <v>30170</v>
      </c>
      <c r="F6451" s="9" t="str">
        <f>_xlfn.XLOOKUP(E6451,'Raw Data - Area Code'!A:A,'Raw Data - Area Code'!B:B,"",FALSE)</f>
        <v>Northampton</v>
      </c>
      <c r="G6451" s="9"/>
      <c r="H6451" s="18" t="s">
        <v>668</v>
      </c>
      <c r="I6451" s="20">
        <v>84</v>
      </c>
      <c r="J6451" s="8" t="str">
        <f>_xlfn.XLOOKUP(TRIM(I6451),'Raw Data - SIC Code'!A:A,'Raw Data - SIC Code'!C:C,"",FALSE)</f>
        <v>Public Admin</v>
      </c>
      <c r="K6451">
        <v>17</v>
      </c>
      <c r="L6451" s="3">
        <v>25</v>
      </c>
      <c r="O6451">
        <v>0</v>
      </c>
      <c r="P6451">
        <v>0</v>
      </c>
      <c r="Q6451" s="27">
        <v>0</v>
      </c>
      <c r="R6451">
        <v>15.6</v>
      </c>
      <c r="S6451">
        <v>84.4</v>
      </c>
      <c r="T6451" s="3">
        <f t="shared" si="600"/>
        <v>-68.800000000000011</v>
      </c>
      <c r="U6451">
        <v>14.6</v>
      </c>
      <c r="V6451">
        <v>85.4</v>
      </c>
      <c r="W6451" s="3">
        <f t="shared" si="601"/>
        <v>-70.800000000000011</v>
      </c>
      <c r="X6451">
        <v>22.6</v>
      </c>
      <c r="Y6451">
        <v>77.400000000000006</v>
      </c>
      <c r="Z6451" s="3">
        <f t="shared" si="602"/>
        <v>-54.800000000000004</v>
      </c>
      <c r="AA6451">
        <v>34.1</v>
      </c>
      <c r="AB6451">
        <v>65.900000000000006</v>
      </c>
      <c r="AC6451" s="3">
        <f t="shared" si="603"/>
        <v>-31.800000000000004</v>
      </c>
      <c r="AD6451" s="3">
        <f t="shared" si="604"/>
        <v>1</v>
      </c>
      <c r="AE6451" s="3" t="s">
        <v>30462</v>
      </c>
      <c r="AF6451" t="b">
        <v>0</v>
      </c>
      <c r="AG6451" s="1">
        <v>44439.411458333336</v>
      </c>
    </row>
    <row r="6452" spans="1:33" ht="34" x14ac:dyDescent="0.2">
      <c r="A6452" t="s">
        <v>18735</v>
      </c>
      <c r="B6452">
        <v>9114</v>
      </c>
      <c r="C6452" s="3" t="s">
        <v>18736</v>
      </c>
      <c r="D6452" t="s">
        <v>18737</v>
      </c>
      <c r="E6452" t="s">
        <v>30170</v>
      </c>
      <c r="F6452" s="9" t="str">
        <f>_xlfn.XLOOKUP(E6452,'Raw Data - Area Code'!A:A,'Raw Data - Area Code'!B:B,"",FALSE)</f>
        <v>Northampton</v>
      </c>
      <c r="G6452" s="9"/>
      <c r="H6452" s="18" t="s">
        <v>2397</v>
      </c>
      <c r="I6452" s="20">
        <v>84</v>
      </c>
      <c r="J6452" s="8" t="str">
        <f>_xlfn.XLOOKUP(TRIM(I6452),'Raw Data - SIC Code'!A:A,'Raw Data - SIC Code'!C:C,"",FALSE)</f>
        <v>Public Admin</v>
      </c>
      <c r="K6452">
        <v>9.1999999999999993</v>
      </c>
      <c r="L6452" s="3">
        <v>0</v>
      </c>
      <c r="O6452">
        <v>0</v>
      </c>
      <c r="P6452">
        <v>0</v>
      </c>
      <c r="Q6452" s="27">
        <v>0</v>
      </c>
      <c r="R6452">
        <v>73</v>
      </c>
      <c r="S6452">
        <v>27</v>
      </c>
      <c r="T6452" s="3">
        <f t="shared" si="600"/>
        <v>46</v>
      </c>
      <c r="U6452">
        <v>78</v>
      </c>
      <c r="V6452">
        <v>22</v>
      </c>
      <c r="W6452" s="3">
        <f t="shared" si="601"/>
        <v>56.000000000000007</v>
      </c>
      <c r="X6452">
        <v>88</v>
      </c>
      <c r="Y6452">
        <v>12</v>
      </c>
      <c r="Z6452" s="3">
        <f t="shared" si="602"/>
        <v>76</v>
      </c>
      <c r="AA6452">
        <v>93</v>
      </c>
      <c r="AB6452">
        <v>7</v>
      </c>
      <c r="AC6452" s="3">
        <f t="shared" si="603"/>
        <v>86</v>
      </c>
      <c r="AD6452" s="3">
        <f t="shared" si="604"/>
        <v>4</v>
      </c>
      <c r="AE6452" s="3" t="s">
        <v>30461</v>
      </c>
      <c r="AF6452" t="b">
        <v>0</v>
      </c>
      <c r="AG6452" s="1">
        <v>44636.338622685187</v>
      </c>
    </row>
    <row r="6453" spans="1:33" ht="34" x14ac:dyDescent="0.2">
      <c r="A6453" t="s">
        <v>18738</v>
      </c>
      <c r="B6453">
        <v>9115</v>
      </c>
      <c r="C6453" s="3" t="s">
        <v>18739</v>
      </c>
      <c r="D6453" t="s">
        <v>18740</v>
      </c>
      <c r="E6453" t="s">
        <v>30170</v>
      </c>
      <c r="F6453" s="9" t="str">
        <f>_xlfn.XLOOKUP(E6453,'Raw Data - Area Code'!A:A,'Raw Data - Area Code'!B:B,"",FALSE)</f>
        <v>Northampton</v>
      </c>
      <c r="G6453" s="9"/>
      <c r="H6453" s="18" t="s">
        <v>880</v>
      </c>
      <c r="I6453" s="20">
        <v>86</v>
      </c>
      <c r="J6453" s="8" t="str">
        <f>_xlfn.XLOOKUP(TRIM(I6453),'Raw Data - SIC Code'!A:A,'Raw Data - SIC Code'!C:C,"",FALSE)</f>
        <v>Healthcare</v>
      </c>
      <c r="K6453">
        <v>16.600000000000001</v>
      </c>
      <c r="L6453" s="3">
        <v>6.8</v>
      </c>
      <c r="M6453">
        <v>67.599999999999994</v>
      </c>
      <c r="N6453">
        <v>12.5</v>
      </c>
      <c r="O6453">
        <v>100</v>
      </c>
      <c r="P6453">
        <v>100</v>
      </c>
      <c r="Q6453" s="27">
        <f t="shared" si="605"/>
        <v>0</v>
      </c>
      <c r="R6453">
        <v>22.5</v>
      </c>
      <c r="S6453">
        <v>77.5</v>
      </c>
      <c r="T6453" s="3">
        <f t="shared" si="600"/>
        <v>-55.000000000000007</v>
      </c>
      <c r="U6453">
        <v>13.8</v>
      </c>
      <c r="V6453">
        <v>86.2</v>
      </c>
      <c r="W6453" s="3">
        <f t="shared" si="601"/>
        <v>-72.400000000000006</v>
      </c>
      <c r="X6453">
        <v>17.100000000000001</v>
      </c>
      <c r="Y6453">
        <v>82.9</v>
      </c>
      <c r="Z6453" s="3">
        <f t="shared" si="602"/>
        <v>-65.800000000000011</v>
      </c>
      <c r="AA6453">
        <v>11.5</v>
      </c>
      <c r="AB6453">
        <v>88.5</v>
      </c>
      <c r="AC6453" s="3">
        <f t="shared" si="603"/>
        <v>-77</v>
      </c>
      <c r="AD6453" s="3">
        <f t="shared" si="604"/>
        <v>1</v>
      </c>
      <c r="AE6453" s="3" t="s">
        <v>30463</v>
      </c>
      <c r="AF6453" t="b">
        <v>0</v>
      </c>
      <c r="AG6453" s="1">
        <v>44620.436689814815</v>
      </c>
    </row>
    <row r="6454" spans="1:33" ht="34" x14ac:dyDescent="0.2">
      <c r="A6454" t="s">
        <v>18741</v>
      </c>
      <c r="B6454">
        <v>9116</v>
      </c>
      <c r="C6454" s="3" t="s">
        <v>18742</v>
      </c>
      <c r="D6454" t="s">
        <v>18743</v>
      </c>
      <c r="E6454" t="s">
        <v>30170</v>
      </c>
      <c r="F6454" s="9" t="str">
        <f>_xlfn.XLOOKUP(E6454,'Raw Data - Area Code'!A:A,'Raw Data - Area Code'!B:B,"",FALSE)</f>
        <v>Northampton</v>
      </c>
      <c r="G6454" s="9"/>
      <c r="H6454" s="18" t="s">
        <v>2389</v>
      </c>
      <c r="I6454" s="20">
        <v>84</v>
      </c>
      <c r="J6454" s="8" t="str">
        <f>_xlfn.XLOOKUP(TRIM(I6454),'Raw Data - SIC Code'!A:A,'Raw Data - SIC Code'!C:C,"",FALSE)</f>
        <v>Public Admin</v>
      </c>
      <c r="K6454">
        <v>11.9</v>
      </c>
      <c r="L6454" s="3">
        <v>29.4</v>
      </c>
      <c r="M6454">
        <v>61.8</v>
      </c>
      <c r="N6454">
        <v>60</v>
      </c>
      <c r="O6454">
        <v>5.0999999999999996</v>
      </c>
      <c r="P6454">
        <v>2.5</v>
      </c>
      <c r="Q6454" s="27">
        <f t="shared" si="605"/>
        <v>34.210526315789465</v>
      </c>
      <c r="R6454">
        <v>36</v>
      </c>
      <c r="S6454">
        <v>64</v>
      </c>
      <c r="T6454" s="3">
        <f t="shared" si="600"/>
        <v>-28.000000000000004</v>
      </c>
      <c r="U6454">
        <v>47.6</v>
      </c>
      <c r="V6454">
        <v>52.4</v>
      </c>
      <c r="W6454" s="3">
        <f t="shared" si="601"/>
        <v>-4.7999999999999972</v>
      </c>
      <c r="X6454">
        <v>58</v>
      </c>
      <c r="Y6454">
        <v>42</v>
      </c>
      <c r="Z6454" s="3">
        <f t="shared" si="602"/>
        <v>16</v>
      </c>
      <c r="AA6454">
        <v>65.3</v>
      </c>
      <c r="AB6454">
        <v>34.700000000000003</v>
      </c>
      <c r="AC6454" s="3">
        <f t="shared" si="603"/>
        <v>30.599999999999994</v>
      </c>
      <c r="AD6454" s="3">
        <f t="shared" si="604"/>
        <v>4</v>
      </c>
      <c r="AE6454" s="3" t="s">
        <v>30462</v>
      </c>
      <c r="AF6454" t="b">
        <v>0</v>
      </c>
      <c r="AG6454" s="1">
        <v>44621.498796296299</v>
      </c>
    </row>
    <row r="6455" spans="1:33" x14ac:dyDescent="0.2">
      <c r="A6455" t="s">
        <v>18744</v>
      </c>
      <c r="B6455">
        <v>9119</v>
      </c>
      <c r="C6455" s="3" t="s">
        <v>18745</v>
      </c>
      <c r="D6455" t="s">
        <v>18746</v>
      </c>
      <c r="E6455" t="s">
        <v>30228</v>
      </c>
      <c r="F6455" s="9" t="str">
        <f>_xlfn.XLOOKUP(E6455,'Raw Data - Area Code'!A:A,'Raw Data - Area Code'!B:B,"",FALSE)</f>
        <v>Glasgow</v>
      </c>
      <c r="G6455" s="9" t="s">
        <v>18747</v>
      </c>
      <c r="H6455" s="8">
        <v>87100</v>
      </c>
      <c r="I6455" s="20" t="s">
        <v>30275</v>
      </c>
      <c r="J6455" s="8" t="str">
        <f>_xlfn.XLOOKUP(TRIM(I6455),'Raw Data - SIC Code'!A:A,'Raw Data - SIC Code'!C:C,"",FALSE)</f>
        <v>Healthcare</v>
      </c>
      <c r="K6455">
        <v>44.4</v>
      </c>
      <c r="L6455" s="3">
        <v>16.600000000000001</v>
      </c>
      <c r="M6455">
        <v>8.9</v>
      </c>
      <c r="N6455">
        <v>0</v>
      </c>
      <c r="O6455">
        <v>25.3</v>
      </c>
      <c r="P6455">
        <v>7.8</v>
      </c>
      <c r="Q6455" s="27">
        <f t="shared" si="605"/>
        <v>52.870090634441084</v>
      </c>
      <c r="R6455">
        <v>2.2999999999999998</v>
      </c>
      <c r="S6455">
        <v>97.7</v>
      </c>
      <c r="T6455" s="3">
        <f t="shared" si="600"/>
        <v>-95.4</v>
      </c>
      <c r="U6455">
        <v>17.2</v>
      </c>
      <c r="V6455">
        <v>82.8</v>
      </c>
      <c r="W6455" s="3">
        <f t="shared" si="601"/>
        <v>-65.599999999999994</v>
      </c>
      <c r="X6455">
        <v>26.3</v>
      </c>
      <c r="Y6455">
        <v>73.7</v>
      </c>
      <c r="Z6455" s="3">
        <f t="shared" si="602"/>
        <v>-47.400000000000006</v>
      </c>
      <c r="AA6455">
        <v>19.399999999999999</v>
      </c>
      <c r="AB6455">
        <v>80.599999999999994</v>
      </c>
      <c r="AC6455" s="3">
        <f t="shared" si="603"/>
        <v>-61.199999999999996</v>
      </c>
      <c r="AD6455" s="3">
        <f t="shared" si="604"/>
        <v>2</v>
      </c>
      <c r="AE6455" s="3" t="s">
        <v>30461</v>
      </c>
      <c r="AF6455" t="b">
        <v>0</v>
      </c>
      <c r="AG6455" s="1">
        <v>44610.586076388892</v>
      </c>
    </row>
    <row r="6456" spans="1:33" ht="34" x14ac:dyDescent="0.2">
      <c r="A6456" t="s">
        <v>18748</v>
      </c>
      <c r="B6456">
        <v>9121</v>
      </c>
      <c r="C6456" s="3" t="s">
        <v>18749</v>
      </c>
      <c r="D6456" t="s">
        <v>18750</v>
      </c>
      <c r="E6456" t="s">
        <v>30232</v>
      </c>
      <c r="F6456" s="9" t="str">
        <f>_xlfn.XLOOKUP(E6456,'Raw Data - Area Code'!A:A,'Raw Data - Area Code'!B:B,"",FALSE)</f>
        <v>Sheffield</v>
      </c>
      <c r="G6456" s="9"/>
      <c r="H6456" s="18" t="s">
        <v>668</v>
      </c>
      <c r="I6456" s="20">
        <v>84</v>
      </c>
      <c r="J6456" s="8" t="str">
        <f>_xlfn.XLOOKUP(TRIM(I6456),'Raw Data - SIC Code'!A:A,'Raw Data - SIC Code'!C:C,"",FALSE)</f>
        <v>Public Admin</v>
      </c>
      <c r="K6456">
        <v>4.0999999999999996</v>
      </c>
      <c r="L6456" s="3">
        <v>1.9</v>
      </c>
      <c r="O6456">
        <v>0</v>
      </c>
      <c r="P6456">
        <v>0</v>
      </c>
      <c r="Q6456" s="27">
        <v>0</v>
      </c>
      <c r="R6456">
        <v>42.2</v>
      </c>
      <c r="S6456">
        <v>57.8</v>
      </c>
      <c r="T6456" s="3">
        <f t="shared" si="600"/>
        <v>-15.599999999999994</v>
      </c>
      <c r="U6456">
        <v>55</v>
      </c>
      <c r="V6456">
        <v>45</v>
      </c>
      <c r="W6456" s="3">
        <f t="shared" si="601"/>
        <v>10</v>
      </c>
      <c r="X6456">
        <v>58.1</v>
      </c>
      <c r="Y6456">
        <v>41.9</v>
      </c>
      <c r="Z6456" s="3">
        <f t="shared" si="602"/>
        <v>16.200000000000003</v>
      </c>
      <c r="AA6456">
        <v>57.8</v>
      </c>
      <c r="AB6456">
        <v>42.2</v>
      </c>
      <c r="AC6456" s="3">
        <f t="shared" si="603"/>
        <v>15.599999999999994</v>
      </c>
      <c r="AD6456" s="3">
        <f t="shared" si="604"/>
        <v>4</v>
      </c>
      <c r="AE6456" s="3" t="s">
        <v>30461</v>
      </c>
      <c r="AF6456" t="b">
        <v>0</v>
      </c>
      <c r="AG6456" s="1">
        <v>44592.550312500003</v>
      </c>
    </row>
    <row r="6457" spans="1:33" ht="51" x14ac:dyDescent="0.2">
      <c r="A6457" t="s">
        <v>18751</v>
      </c>
      <c r="B6457">
        <v>1042</v>
      </c>
      <c r="C6457" s="3" t="s">
        <v>18752</v>
      </c>
      <c r="D6457" t="s">
        <v>18753</v>
      </c>
      <c r="E6457" t="s">
        <v>30115</v>
      </c>
      <c r="F6457" s="9" t="str">
        <f>_xlfn.XLOOKUP(E6457,'Raw Data - Area Code'!A:A,'Raw Data - Area Code'!B:B,"",FALSE)</f>
        <v>Wakefield</v>
      </c>
      <c r="G6457" s="9">
        <v>7556117</v>
      </c>
      <c r="H6457" s="18" t="s">
        <v>488</v>
      </c>
      <c r="I6457" s="20" t="s">
        <v>30235</v>
      </c>
      <c r="J6457" s="8" t="str">
        <f>_xlfn.XLOOKUP(TRIM(I6457),'Raw Data - SIC Code'!A:A,'Raw Data - SIC Code'!C:C,"",FALSE)</f>
        <v>Education</v>
      </c>
      <c r="K6457">
        <v>20.8</v>
      </c>
      <c r="L6457" s="3">
        <v>43.3</v>
      </c>
      <c r="O6457">
        <v>0</v>
      </c>
      <c r="P6457">
        <v>0</v>
      </c>
      <c r="Q6457" s="27">
        <v>0</v>
      </c>
      <c r="R6457">
        <v>5</v>
      </c>
      <c r="S6457">
        <v>95</v>
      </c>
      <c r="T6457" s="3">
        <f t="shared" si="600"/>
        <v>-90</v>
      </c>
      <c r="U6457">
        <v>7</v>
      </c>
      <c r="V6457">
        <v>93</v>
      </c>
      <c r="W6457" s="3">
        <f t="shared" si="601"/>
        <v>-86</v>
      </c>
      <c r="X6457">
        <v>14</v>
      </c>
      <c r="Y6457">
        <v>86</v>
      </c>
      <c r="Z6457" s="3">
        <f t="shared" si="602"/>
        <v>-72</v>
      </c>
      <c r="AA6457">
        <v>20</v>
      </c>
      <c r="AB6457">
        <v>80</v>
      </c>
      <c r="AC6457" s="3">
        <f t="shared" si="603"/>
        <v>-60</v>
      </c>
      <c r="AD6457" s="3">
        <f t="shared" si="604"/>
        <v>1</v>
      </c>
      <c r="AE6457" s="3" t="s">
        <v>30460</v>
      </c>
      <c r="AF6457" t="b">
        <v>0</v>
      </c>
      <c r="AG6457" s="1">
        <v>44623.493946759256</v>
      </c>
    </row>
    <row r="6458" spans="1:33" ht="68" x14ac:dyDescent="0.2">
      <c r="A6458" t="s">
        <v>18754</v>
      </c>
      <c r="B6458">
        <v>9125</v>
      </c>
      <c r="C6458" s="3" t="s">
        <v>6265</v>
      </c>
      <c r="D6458" t="s">
        <v>6266</v>
      </c>
      <c r="E6458" t="s">
        <v>30170</v>
      </c>
      <c r="F6458" s="9" t="str">
        <f>_xlfn.XLOOKUP(E6458,'Raw Data - Area Code'!A:A,'Raw Data - Area Code'!B:B,"",FALSE)</f>
        <v>Northampton</v>
      </c>
      <c r="G6458" s="9">
        <v>1005915</v>
      </c>
      <c r="H6458" s="18" t="s">
        <v>17242</v>
      </c>
      <c r="I6458" s="20" t="s">
        <v>30280</v>
      </c>
      <c r="J6458" s="8" t="str">
        <f>_xlfn.XLOOKUP(TRIM(I6458),'Raw Data - SIC Code'!A:A,'Raw Data - SIC Code'!C:C,"",FALSE)</f>
        <v>Trade</v>
      </c>
      <c r="K6458">
        <v>25</v>
      </c>
      <c r="L6458" s="3">
        <v>27.3</v>
      </c>
      <c r="M6458">
        <v>85.4</v>
      </c>
      <c r="N6458">
        <v>0</v>
      </c>
      <c r="O6458">
        <v>96.5</v>
      </c>
      <c r="P6458">
        <v>97.1</v>
      </c>
      <c r="Q6458" s="27">
        <f t="shared" si="605"/>
        <v>-0.30991735537189791</v>
      </c>
      <c r="R6458">
        <v>68.900000000000006</v>
      </c>
      <c r="S6458">
        <v>31.1</v>
      </c>
      <c r="T6458" s="3">
        <f t="shared" si="600"/>
        <v>37.800000000000004</v>
      </c>
      <c r="U6458">
        <v>83.6</v>
      </c>
      <c r="V6458">
        <v>16.399999999999999</v>
      </c>
      <c r="W6458" s="3">
        <f t="shared" si="601"/>
        <v>67.199999999999989</v>
      </c>
      <c r="X6458">
        <v>100</v>
      </c>
      <c r="Y6458">
        <v>0</v>
      </c>
      <c r="Z6458" s="3">
        <f t="shared" si="602"/>
        <v>100</v>
      </c>
      <c r="AA6458">
        <v>91.8</v>
      </c>
      <c r="AB6458">
        <v>8.1999999999999993</v>
      </c>
      <c r="AC6458" s="3">
        <f t="shared" si="603"/>
        <v>83.6</v>
      </c>
      <c r="AD6458" s="3">
        <f t="shared" si="604"/>
        <v>5</v>
      </c>
      <c r="AE6458" s="3" t="s">
        <v>30460</v>
      </c>
      <c r="AF6458" t="b">
        <v>0</v>
      </c>
      <c r="AG6458" s="1">
        <v>44546.414131944446</v>
      </c>
    </row>
    <row r="6459" spans="1:33" ht="34" x14ac:dyDescent="0.2">
      <c r="A6459" t="s">
        <v>18755</v>
      </c>
      <c r="B6459">
        <v>17006</v>
      </c>
      <c r="C6459" s="3" t="s">
        <v>18756</v>
      </c>
      <c r="D6459" t="s">
        <v>18757</v>
      </c>
      <c r="E6459" t="s">
        <v>30164</v>
      </c>
      <c r="F6459" s="9" t="str">
        <f>_xlfn.XLOOKUP(E6459,'Raw Data - Area Code'!A:A,'Raw Data - Area Code'!B:B,"",FALSE)</f>
        <v>Exeter</v>
      </c>
      <c r="G6459" s="9"/>
      <c r="H6459" s="18" t="s">
        <v>3896</v>
      </c>
      <c r="I6459" s="20">
        <v>86</v>
      </c>
      <c r="J6459" s="8" t="str">
        <f>_xlfn.XLOOKUP(TRIM(I6459),'Raw Data - SIC Code'!A:A,'Raw Data - SIC Code'!C:C,"",FALSE)</f>
        <v>Healthcare</v>
      </c>
      <c r="K6459">
        <v>32.1</v>
      </c>
      <c r="L6459" s="3">
        <v>23.3</v>
      </c>
      <c r="M6459">
        <v>34.1</v>
      </c>
      <c r="N6459">
        <v>40.6</v>
      </c>
      <c r="O6459">
        <v>5.2</v>
      </c>
      <c r="P6459">
        <v>0.7</v>
      </c>
      <c r="Q6459" s="27">
        <f t="shared" si="605"/>
        <v>76.271186440677965</v>
      </c>
      <c r="R6459">
        <v>14</v>
      </c>
      <c r="S6459">
        <v>86</v>
      </c>
      <c r="T6459" s="3">
        <f t="shared" si="600"/>
        <v>-72</v>
      </c>
      <c r="U6459">
        <v>12.6</v>
      </c>
      <c r="V6459">
        <v>87.4</v>
      </c>
      <c r="W6459" s="3">
        <f t="shared" si="601"/>
        <v>-74.800000000000011</v>
      </c>
      <c r="X6459">
        <v>15.3</v>
      </c>
      <c r="Y6459">
        <v>84.7</v>
      </c>
      <c r="Z6459" s="3">
        <f t="shared" si="602"/>
        <v>-69.400000000000006</v>
      </c>
      <c r="AA6459">
        <v>36.299999999999997</v>
      </c>
      <c r="AB6459">
        <v>63.7</v>
      </c>
      <c r="AC6459" s="3">
        <f t="shared" si="603"/>
        <v>-27.400000000000009</v>
      </c>
      <c r="AD6459" s="3">
        <f t="shared" si="604"/>
        <v>2</v>
      </c>
      <c r="AE6459" s="3" t="s">
        <v>30462</v>
      </c>
      <c r="AF6459" t="b">
        <v>0</v>
      </c>
      <c r="AG6459" s="1">
        <v>44648.616782407407</v>
      </c>
    </row>
    <row r="6460" spans="1:33" ht="34" x14ac:dyDescent="0.2">
      <c r="A6460" t="s">
        <v>18758</v>
      </c>
      <c r="B6460">
        <v>9126</v>
      </c>
      <c r="C6460" s="3" t="s">
        <v>18759</v>
      </c>
      <c r="D6460" t="s">
        <v>18760</v>
      </c>
      <c r="E6460" t="s">
        <v>30127</v>
      </c>
      <c r="F6460" s="9" t="str">
        <f>_xlfn.XLOOKUP(E6460,'Raw Data - Area Code'!A:A,'Raw Data - Area Code'!B:B,"",FALSE)</f>
        <v>Newcastle upon Tyne</v>
      </c>
      <c r="G6460" s="9">
        <v>7189647</v>
      </c>
      <c r="H6460" s="18" t="s">
        <v>34</v>
      </c>
      <c r="I6460" s="20" t="s">
        <v>30235</v>
      </c>
      <c r="J6460" s="8" t="str">
        <f>_xlfn.XLOOKUP(TRIM(I6460),'Raw Data - SIC Code'!A:A,'Raw Data - SIC Code'!C:C,"",FALSE)</f>
        <v>Education</v>
      </c>
      <c r="K6460">
        <v>18.7</v>
      </c>
      <c r="L6460" s="3">
        <v>23.3</v>
      </c>
      <c r="O6460">
        <v>0</v>
      </c>
      <c r="P6460">
        <v>0</v>
      </c>
      <c r="Q6460" s="27">
        <v>0</v>
      </c>
      <c r="R6460">
        <v>15</v>
      </c>
      <c r="S6460">
        <v>85</v>
      </c>
      <c r="T6460" s="3">
        <f t="shared" si="600"/>
        <v>-70</v>
      </c>
      <c r="U6460">
        <v>23</v>
      </c>
      <c r="V6460">
        <v>77</v>
      </c>
      <c r="W6460" s="3">
        <f t="shared" si="601"/>
        <v>-54</v>
      </c>
      <c r="X6460">
        <v>29</v>
      </c>
      <c r="Y6460">
        <v>71</v>
      </c>
      <c r="Z6460" s="3">
        <f t="shared" si="602"/>
        <v>-42</v>
      </c>
      <c r="AA6460">
        <v>35</v>
      </c>
      <c r="AB6460">
        <v>65</v>
      </c>
      <c r="AC6460" s="3">
        <f t="shared" si="603"/>
        <v>-30</v>
      </c>
      <c r="AD6460" s="3">
        <f t="shared" si="604"/>
        <v>1</v>
      </c>
      <c r="AE6460" s="3" t="s">
        <v>30462</v>
      </c>
      <c r="AF6460" t="b">
        <v>0</v>
      </c>
      <c r="AG6460" s="1">
        <v>44641.543969907405</v>
      </c>
    </row>
    <row r="6461" spans="1:33" ht="34" x14ac:dyDescent="0.2">
      <c r="A6461" t="s">
        <v>18761</v>
      </c>
      <c r="B6461">
        <v>151</v>
      </c>
      <c r="C6461" s="3" t="s">
        <v>5300</v>
      </c>
      <c r="D6461" t="s">
        <v>51</v>
      </c>
      <c r="E6461" t="s">
        <v>30115</v>
      </c>
      <c r="F6461" s="9" t="str">
        <f>_xlfn.XLOOKUP(E6461,'Raw Data - Area Code'!A:A,'Raw Data - Area Code'!B:B,"",FALSE)</f>
        <v>Wakefield</v>
      </c>
      <c r="G6461" s="9">
        <v>313761</v>
      </c>
      <c r="H6461" s="18" t="s">
        <v>4550</v>
      </c>
      <c r="I6461" s="20" t="s">
        <v>30239</v>
      </c>
      <c r="J6461" s="8" t="str">
        <f>_xlfn.XLOOKUP(TRIM(I6461),'Raw Data - SIC Code'!A:A,'Raw Data - SIC Code'!C:C,"",FALSE)</f>
        <v>Manufacturing</v>
      </c>
      <c r="K6461">
        <v>6.9</v>
      </c>
      <c r="L6461" s="3">
        <v>5</v>
      </c>
      <c r="M6461">
        <v>-53.8</v>
      </c>
      <c r="N6461">
        <v>-28.5</v>
      </c>
      <c r="O6461">
        <v>1.2</v>
      </c>
      <c r="P6461">
        <v>0.4</v>
      </c>
      <c r="Q6461" s="27">
        <f t="shared" si="605"/>
        <v>49.999999999999993</v>
      </c>
      <c r="R6461">
        <v>56</v>
      </c>
      <c r="S6461">
        <v>44</v>
      </c>
      <c r="T6461" s="3">
        <f t="shared" si="600"/>
        <v>12</v>
      </c>
      <c r="U6461">
        <v>51</v>
      </c>
      <c r="V6461">
        <v>49</v>
      </c>
      <c r="W6461" s="3">
        <f t="shared" si="601"/>
        <v>2</v>
      </c>
      <c r="X6461">
        <v>62</v>
      </c>
      <c r="Y6461">
        <v>38</v>
      </c>
      <c r="Z6461" s="3">
        <f t="shared" si="602"/>
        <v>24</v>
      </c>
      <c r="AA6461">
        <v>68</v>
      </c>
      <c r="AB6461">
        <v>32</v>
      </c>
      <c r="AC6461" s="3">
        <f t="shared" si="603"/>
        <v>36</v>
      </c>
      <c r="AD6461" s="3">
        <f t="shared" si="604"/>
        <v>6</v>
      </c>
      <c r="AE6461" s="3" t="s">
        <v>30461</v>
      </c>
      <c r="AF6461" t="b">
        <v>0</v>
      </c>
      <c r="AG6461" s="1">
        <v>44603.705138888887</v>
      </c>
    </row>
    <row r="6462" spans="1:33" x14ac:dyDescent="0.2">
      <c r="A6462" t="s">
        <v>18762</v>
      </c>
      <c r="B6462">
        <v>407</v>
      </c>
      <c r="C6462" s="3" t="s">
        <v>18763</v>
      </c>
      <c r="D6462" t="s">
        <v>18764</v>
      </c>
      <c r="E6462" t="s">
        <v>30149</v>
      </c>
      <c r="F6462" s="9" t="str">
        <f>_xlfn.XLOOKUP(E6462,'Raw Data - Area Code'!A:A,'Raw Data - Area Code'!B:B,"",FALSE)</f>
        <v>Leeds</v>
      </c>
      <c r="G6462" s="9">
        <v>3528783</v>
      </c>
      <c r="H6462" s="8">
        <v>82990</v>
      </c>
      <c r="I6462" s="20" t="s">
        <v>30240</v>
      </c>
      <c r="J6462" s="8" t="str">
        <f>_xlfn.XLOOKUP(TRIM(I6462),'Raw Data - SIC Code'!A:A,'Raw Data - SIC Code'!C:C,"",FALSE)</f>
        <v>Admin Services</v>
      </c>
      <c r="K6462">
        <v>11.2</v>
      </c>
      <c r="L6462" s="3">
        <v>16.600000000000001</v>
      </c>
      <c r="M6462">
        <v>43</v>
      </c>
      <c r="N6462">
        <v>60.6</v>
      </c>
      <c r="O6462">
        <v>73.5</v>
      </c>
      <c r="P6462">
        <v>72.5</v>
      </c>
      <c r="Q6462" s="27">
        <f t="shared" si="605"/>
        <v>0.68493150684931503</v>
      </c>
      <c r="R6462">
        <v>70.5</v>
      </c>
      <c r="S6462">
        <v>29.5</v>
      </c>
      <c r="T6462" s="3">
        <f t="shared" si="600"/>
        <v>41</v>
      </c>
      <c r="U6462">
        <v>83.1</v>
      </c>
      <c r="V6462">
        <v>16.899999999999999</v>
      </c>
      <c r="W6462" s="3">
        <f t="shared" si="601"/>
        <v>66.199999999999989</v>
      </c>
      <c r="X6462">
        <v>92.6</v>
      </c>
      <c r="Y6462">
        <v>7.4</v>
      </c>
      <c r="Z6462" s="3">
        <f t="shared" si="602"/>
        <v>85.199999999999989</v>
      </c>
      <c r="AA6462">
        <v>84</v>
      </c>
      <c r="AB6462">
        <v>16</v>
      </c>
      <c r="AC6462" s="3">
        <f t="shared" si="603"/>
        <v>68</v>
      </c>
      <c r="AD6462" s="3">
        <f t="shared" si="604"/>
        <v>6</v>
      </c>
      <c r="AE6462" s="3" t="s">
        <v>30462</v>
      </c>
      <c r="AF6462" t="b">
        <v>1</v>
      </c>
      <c r="AG6462" s="1">
        <v>44656.377268518518</v>
      </c>
    </row>
    <row r="6463" spans="1:33" x14ac:dyDescent="0.2">
      <c r="A6463" t="s">
        <v>18765</v>
      </c>
      <c r="B6463">
        <v>9130</v>
      </c>
      <c r="C6463" s="3" t="s">
        <v>18766</v>
      </c>
      <c r="D6463" t="s">
        <v>18767</v>
      </c>
      <c r="E6463" t="s">
        <v>30177</v>
      </c>
      <c r="F6463" s="9" t="str">
        <f>_xlfn.XLOOKUP(E6463,'Raw Data - Area Code'!A:A,'Raw Data - Area Code'!B:B,"",FALSE)</f>
        <v>Harrogate</v>
      </c>
      <c r="G6463" s="9">
        <v>1867042</v>
      </c>
      <c r="H6463" s="8">
        <v>86900</v>
      </c>
      <c r="I6463" s="20" t="s">
        <v>30237</v>
      </c>
      <c r="J6463" s="8" t="str">
        <f>_xlfn.XLOOKUP(TRIM(I6463),'Raw Data - SIC Code'!A:A,'Raw Data - SIC Code'!C:C,"",FALSE)</f>
        <v>Healthcare</v>
      </c>
      <c r="K6463">
        <v>1.9</v>
      </c>
      <c r="L6463" s="3">
        <v>0</v>
      </c>
      <c r="O6463">
        <v>0</v>
      </c>
      <c r="P6463">
        <v>0</v>
      </c>
      <c r="Q6463" s="27">
        <v>0</v>
      </c>
      <c r="R6463">
        <v>18.600000000000001</v>
      </c>
      <c r="S6463">
        <v>81.400000000000006</v>
      </c>
      <c r="T6463" s="3">
        <f t="shared" si="600"/>
        <v>-62.8</v>
      </c>
      <c r="U6463">
        <v>37.9</v>
      </c>
      <c r="V6463">
        <v>62.1</v>
      </c>
      <c r="W6463" s="3">
        <f t="shared" si="601"/>
        <v>-24.200000000000003</v>
      </c>
      <c r="X6463">
        <v>25.1</v>
      </c>
      <c r="Y6463">
        <v>74.900000000000006</v>
      </c>
      <c r="Z6463" s="3">
        <f t="shared" si="602"/>
        <v>-49.800000000000004</v>
      </c>
      <c r="AA6463">
        <v>31.8</v>
      </c>
      <c r="AB6463">
        <v>68.2</v>
      </c>
      <c r="AC6463" s="3">
        <f t="shared" si="603"/>
        <v>-36.400000000000006</v>
      </c>
      <c r="AD6463" s="3">
        <f t="shared" si="604"/>
        <v>0</v>
      </c>
      <c r="AE6463" s="3" t="s">
        <v>30461</v>
      </c>
      <c r="AF6463" t="b">
        <v>0</v>
      </c>
      <c r="AG6463" s="1">
        <v>44615.562731481485</v>
      </c>
    </row>
    <row r="6464" spans="1:33" ht="34" x14ac:dyDescent="0.2">
      <c r="A6464" t="s">
        <v>18768</v>
      </c>
      <c r="B6464">
        <v>16028</v>
      </c>
      <c r="C6464" s="3" t="s">
        <v>18769</v>
      </c>
      <c r="D6464" t="s">
        <v>18770</v>
      </c>
      <c r="E6464" t="s">
        <v>30140</v>
      </c>
      <c r="F6464" s="9" t="str">
        <f>_xlfn.XLOOKUP(E6464,'Raw Data - Area Code'!A:A,'Raw Data - Area Code'!B:B,"",FALSE)</f>
        <v>Doncaster</v>
      </c>
      <c r="G6464" s="9"/>
      <c r="H6464" s="18" t="s">
        <v>880</v>
      </c>
      <c r="I6464" s="20">
        <v>86</v>
      </c>
      <c r="J6464" s="8" t="str">
        <f>_xlfn.XLOOKUP(TRIM(I6464),'Raw Data - SIC Code'!A:A,'Raw Data - SIC Code'!C:C,"",FALSE)</f>
        <v>Healthcare</v>
      </c>
      <c r="K6464">
        <v>32.4</v>
      </c>
      <c r="L6464" s="3">
        <v>24.7</v>
      </c>
      <c r="M6464">
        <v>49.5</v>
      </c>
      <c r="N6464">
        <v>63.5</v>
      </c>
      <c r="O6464">
        <v>9.9</v>
      </c>
      <c r="P6464">
        <v>0.8</v>
      </c>
      <c r="Q6464" s="27">
        <f t="shared" si="605"/>
        <v>85.046728971962608</v>
      </c>
      <c r="R6464">
        <v>12.9</v>
      </c>
      <c r="S6464">
        <v>87.1</v>
      </c>
      <c r="T6464" s="3">
        <f t="shared" si="600"/>
        <v>-74.199999999999989</v>
      </c>
      <c r="U6464">
        <v>13.5</v>
      </c>
      <c r="V6464">
        <v>86.5</v>
      </c>
      <c r="W6464" s="3">
        <f t="shared" si="601"/>
        <v>-73</v>
      </c>
      <c r="X6464">
        <v>18.3</v>
      </c>
      <c r="Y6464">
        <v>81.7</v>
      </c>
      <c r="Z6464" s="3">
        <f t="shared" si="602"/>
        <v>-63.4</v>
      </c>
      <c r="AA6464">
        <v>33.6</v>
      </c>
      <c r="AB6464">
        <v>66.400000000000006</v>
      </c>
      <c r="AC6464" s="3">
        <f t="shared" si="603"/>
        <v>-32.800000000000004</v>
      </c>
      <c r="AD6464" s="3">
        <f t="shared" si="604"/>
        <v>2</v>
      </c>
      <c r="AE6464" s="3" t="s">
        <v>30463</v>
      </c>
      <c r="AF6464" t="b">
        <v>0</v>
      </c>
      <c r="AG6464" s="1">
        <v>44649.658101851855</v>
      </c>
    </row>
    <row r="6465" spans="1:33" x14ac:dyDescent="0.2">
      <c r="A6465" t="s">
        <v>18771</v>
      </c>
      <c r="B6465">
        <v>9131</v>
      </c>
      <c r="C6465" s="3" t="s">
        <v>18772</v>
      </c>
      <c r="D6465" t="s">
        <v>18773</v>
      </c>
      <c r="E6465" t="s">
        <v>30127</v>
      </c>
      <c r="F6465" s="9" t="str">
        <f>_xlfn.XLOOKUP(E6465,'Raw Data - Area Code'!A:A,'Raw Data - Area Code'!B:B,"",FALSE)</f>
        <v>Newcastle upon Tyne</v>
      </c>
      <c r="G6465" s="9">
        <v>2906593</v>
      </c>
      <c r="H6465" s="8">
        <v>35130</v>
      </c>
      <c r="I6465" s="20" t="s">
        <v>30308</v>
      </c>
      <c r="J6465" s="8" t="str">
        <f>_xlfn.XLOOKUP(TRIM(I6465),'Raw Data - SIC Code'!A:A,'Raw Data - SIC Code'!C:C,"",FALSE)</f>
        <v>Energy Supply</v>
      </c>
      <c r="K6465">
        <v>25</v>
      </c>
      <c r="L6465" s="3">
        <v>34.6</v>
      </c>
      <c r="M6465">
        <v>-34.4</v>
      </c>
      <c r="N6465">
        <v>-22.1</v>
      </c>
      <c r="O6465">
        <v>97.4</v>
      </c>
      <c r="P6465">
        <v>99</v>
      </c>
      <c r="Q6465" s="27">
        <f t="shared" si="605"/>
        <v>-0.8146639511201601</v>
      </c>
      <c r="R6465">
        <v>53</v>
      </c>
      <c r="S6465">
        <v>47</v>
      </c>
      <c r="T6465" s="3">
        <f t="shared" si="600"/>
        <v>6</v>
      </c>
      <c r="U6465">
        <v>82</v>
      </c>
      <c r="V6465">
        <v>18</v>
      </c>
      <c r="W6465" s="3">
        <f t="shared" si="601"/>
        <v>64</v>
      </c>
      <c r="X6465">
        <v>86</v>
      </c>
      <c r="Y6465">
        <v>14</v>
      </c>
      <c r="Z6465" s="3">
        <f t="shared" si="602"/>
        <v>72</v>
      </c>
      <c r="AA6465">
        <v>88</v>
      </c>
      <c r="AB6465">
        <v>12</v>
      </c>
      <c r="AC6465" s="3">
        <f t="shared" si="603"/>
        <v>76</v>
      </c>
      <c r="AD6465" s="3">
        <f t="shared" si="604"/>
        <v>5</v>
      </c>
      <c r="AE6465" s="3" t="s">
        <v>30462</v>
      </c>
      <c r="AF6465" t="b">
        <v>0</v>
      </c>
      <c r="AG6465" s="1">
        <v>44643.539965277778</v>
      </c>
    </row>
    <row r="6466" spans="1:33" x14ac:dyDescent="0.2">
      <c r="A6466" t="s">
        <v>18774</v>
      </c>
      <c r="B6466">
        <v>9132</v>
      </c>
      <c r="C6466" s="3" t="s">
        <v>18772</v>
      </c>
      <c r="D6466" t="s">
        <v>18773</v>
      </c>
      <c r="E6466" t="s">
        <v>30127</v>
      </c>
      <c r="F6466" s="9" t="str">
        <f>_xlfn.XLOOKUP(E6466,'Raw Data - Area Code'!A:A,'Raw Data - Area Code'!B:B,"",FALSE)</f>
        <v>Newcastle upon Tyne</v>
      </c>
      <c r="G6466" s="9">
        <v>4112320</v>
      </c>
      <c r="H6466" s="8">
        <v>35130</v>
      </c>
      <c r="I6466" s="20" t="s">
        <v>30308</v>
      </c>
      <c r="J6466" s="8" t="str">
        <f>_xlfn.XLOOKUP(TRIM(I6466),'Raw Data - SIC Code'!A:A,'Raw Data - SIC Code'!C:C,"",FALSE)</f>
        <v>Energy Supply</v>
      </c>
      <c r="K6466">
        <v>17.399999999999999</v>
      </c>
      <c r="L6466" s="3">
        <v>16.399999999999999</v>
      </c>
      <c r="M6466">
        <v>-38.9</v>
      </c>
      <c r="N6466">
        <v>0</v>
      </c>
      <c r="O6466">
        <v>97.5</v>
      </c>
      <c r="P6466">
        <v>97.8</v>
      </c>
      <c r="Q6466" s="27">
        <f t="shared" si="605"/>
        <v>-0.15360983102918441</v>
      </c>
      <c r="R6466">
        <v>72</v>
      </c>
      <c r="S6466">
        <v>28</v>
      </c>
      <c r="T6466" s="3">
        <f t="shared" si="600"/>
        <v>44</v>
      </c>
      <c r="U6466">
        <v>89</v>
      </c>
      <c r="V6466">
        <v>11</v>
      </c>
      <c r="W6466" s="3">
        <f t="shared" si="601"/>
        <v>78</v>
      </c>
      <c r="X6466">
        <v>84</v>
      </c>
      <c r="Y6466">
        <v>16</v>
      </c>
      <c r="Z6466" s="3">
        <f t="shared" si="602"/>
        <v>68</v>
      </c>
      <c r="AA6466">
        <v>91</v>
      </c>
      <c r="AB6466">
        <v>9</v>
      </c>
      <c r="AC6466" s="3">
        <f t="shared" si="603"/>
        <v>82</v>
      </c>
      <c r="AD6466" s="3">
        <f t="shared" si="604"/>
        <v>5</v>
      </c>
      <c r="AE6466" s="3" t="s">
        <v>30462</v>
      </c>
      <c r="AF6466" t="b">
        <v>0</v>
      </c>
      <c r="AG6466" s="1">
        <v>44643.541516203702</v>
      </c>
    </row>
    <row r="6467" spans="1:33" ht="51" x14ac:dyDescent="0.2">
      <c r="A6467" t="s">
        <v>18775</v>
      </c>
      <c r="B6467">
        <v>17502</v>
      </c>
      <c r="C6467" s="3" t="s">
        <v>18776</v>
      </c>
      <c r="D6467" t="s">
        <v>18777</v>
      </c>
      <c r="E6467" t="s">
        <v>30132</v>
      </c>
      <c r="F6467" s="9" t="str">
        <f>_xlfn.XLOOKUP(E6467,'Raw Data - Area Code'!A:A,'Raw Data - Area Code'!B:B,"",FALSE)</f>
        <v>Croydon</v>
      </c>
      <c r="G6467" s="9">
        <v>1756216</v>
      </c>
      <c r="H6467" s="18" t="s">
        <v>18778</v>
      </c>
      <c r="I6467" s="20" t="s">
        <v>30243</v>
      </c>
      <c r="J6467" s="8" t="str">
        <f>_xlfn.XLOOKUP(TRIM(I6467),'Raw Data - SIC Code'!A:A,'Raw Data - SIC Code'!C:C,"",FALSE)</f>
        <v>Admin Services</v>
      </c>
      <c r="K6467">
        <v>-1.5</v>
      </c>
      <c r="L6467" s="3">
        <v>8</v>
      </c>
      <c r="M6467">
        <v>-66.2</v>
      </c>
      <c r="N6467">
        <v>0</v>
      </c>
      <c r="O6467">
        <v>6.7</v>
      </c>
      <c r="P6467">
        <v>10.5</v>
      </c>
      <c r="Q6467" s="27">
        <f t="shared" si="605"/>
        <v>-22.093023255813954</v>
      </c>
      <c r="R6467">
        <v>70.8</v>
      </c>
      <c r="S6467">
        <v>29.2</v>
      </c>
      <c r="T6467" s="3">
        <f t="shared" ref="T6467:T6530" si="606">(R6467 - S6467) / (R6467 + S6467) * 100</f>
        <v>41.599999999999994</v>
      </c>
      <c r="U6467">
        <v>65.5</v>
      </c>
      <c r="V6467">
        <v>34.5</v>
      </c>
      <c r="W6467" s="3">
        <f t="shared" ref="W6467:W6530" si="607">(U6467 - V6467) / (U6467 + V6467) * 100</f>
        <v>31</v>
      </c>
      <c r="X6467">
        <v>81.2</v>
      </c>
      <c r="Y6467">
        <v>18.8</v>
      </c>
      <c r="Z6467" s="3">
        <f t="shared" ref="Z6467:Z6530" si="608">(X6467 - Y6467) / (X6467 + Y6467) * 100</f>
        <v>62.400000000000013</v>
      </c>
      <c r="AA6467">
        <v>80.400000000000006</v>
      </c>
      <c r="AB6467">
        <v>19.600000000000001</v>
      </c>
      <c r="AC6467" s="3">
        <f t="shared" ref="AC6467:AC6530" si="609">(AA6467 - AB6467) / (AA6467 + AB6467) * 100</f>
        <v>60.800000000000011</v>
      </c>
      <c r="AD6467" s="3">
        <f t="shared" ref="AD6467:AD6530" si="610">--(L6467&gt;0) + --(Q6467&gt;0) + --(T6467&gt;0) + --(W6467&gt;0) + --(Z6467&gt;0) + --(AC6467&gt;0)</f>
        <v>5</v>
      </c>
      <c r="AE6467" s="3" t="s">
        <v>30460</v>
      </c>
      <c r="AF6467" t="b">
        <v>0</v>
      </c>
      <c r="AG6467" s="1">
        <v>44655.436365740738</v>
      </c>
    </row>
    <row r="6468" spans="1:33" x14ac:dyDescent="0.2">
      <c r="A6468" t="s">
        <v>18779</v>
      </c>
      <c r="B6468">
        <v>9135</v>
      </c>
      <c r="C6468" s="3" t="s">
        <v>18780</v>
      </c>
      <c r="D6468" t="s">
        <v>18781</v>
      </c>
      <c r="E6468" t="s">
        <v>30229</v>
      </c>
      <c r="F6468" s="9" t="str">
        <f>_xlfn.XLOOKUP(E6468,'Raw Data - Area Code'!A:A,'Raw Data - Area Code'!B:B,"",FALSE)</f>
        <v>Liverpool</v>
      </c>
      <c r="G6468" s="9">
        <v>5067702</v>
      </c>
      <c r="H6468" s="8">
        <v>85310</v>
      </c>
      <c r="I6468" s="20" t="s">
        <v>30235</v>
      </c>
      <c r="J6468" s="8" t="str">
        <f>_xlfn.XLOOKUP(TRIM(I6468),'Raw Data - SIC Code'!A:A,'Raw Data - SIC Code'!C:C,"",FALSE)</f>
        <v>Education</v>
      </c>
      <c r="K6468">
        <v>6.9</v>
      </c>
      <c r="L6468" s="3">
        <v>3.9</v>
      </c>
      <c r="O6468">
        <v>0</v>
      </c>
      <c r="P6468">
        <v>0</v>
      </c>
      <c r="Q6468" s="27">
        <v>0</v>
      </c>
      <c r="R6468">
        <v>36.6</v>
      </c>
      <c r="S6468">
        <v>63.4</v>
      </c>
      <c r="T6468" s="3">
        <f t="shared" si="606"/>
        <v>-26.799999999999997</v>
      </c>
      <c r="U6468">
        <v>44.4</v>
      </c>
      <c r="V6468">
        <v>55.6</v>
      </c>
      <c r="W6468" s="3">
        <f t="shared" si="607"/>
        <v>-11.200000000000003</v>
      </c>
      <c r="X6468">
        <v>44.4</v>
      </c>
      <c r="Y6468">
        <v>55.6</v>
      </c>
      <c r="Z6468" s="3">
        <f t="shared" si="608"/>
        <v>-11.200000000000003</v>
      </c>
      <c r="AA6468">
        <v>40.9</v>
      </c>
      <c r="AB6468">
        <v>59.1</v>
      </c>
      <c r="AC6468" s="3">
        <f t="shared" si="609"/>
        <v>-18.200000000000003</v>
      </c>
      <c r="AD6468" s="3">
        <f t="shared" si="610"/>
        <v>1</v>
      </c>
      <c r="AE6468" s="3" t="s">
        <v>30460</v>
      </c>
      <c r="AF6468" t="b">
        <v>0</v>
      </c>
      <c r="AG6468" s="1">
        <v>44649.408136574071</v>
      </c>
    </row>
    <row r="6469" spans="1:33" ht="68" x14ac:dyDescent="0.2">
      <c r="A6469" t="s">
        <v>18782</v>
      </c>
      <c r="B6469">
        <v>14559</v>
      </c>
      <c r="C6469" s="3" t="s">
        <v>18783</v>
      </c>
      <c r="D6469" t="s">
        <v>18784</v>
      </c>
      <c r="E6469" t="s">
        <v>30161</v>
      </c>
      <c r="F6469" s="9" t="str">
        <f>_xlfn.XLOOKUP(E6469,'Raw Data - Area Code'!A:A,'Raw Data - Area Code'!B:B,"",FALSE)</f>
        <v>Bradford</v>
      </c>
      <c r="G6469" s="9">
        <v>7553531</v>
      </c>
      <c r="H6469" s="18" t="s">
        <v>4059</v>
      </c>
      <c r="I6469" s="20" t="s">
        <v>30235</v>
      </c>
      <c r="J6469" s="8" t="str">
        <f>_xlfn.XLOOKUP(TRIM(I6469),'Raw Data - SIC Code'!A:A,'Raw Data - SIC Code'!C:C,"",FALSE)</f>
        <v>Education</v>
      </c>
      <c r="K6469">
        <v>13.6</v>
      </c>
      <c r="L6469" s="3">
        <v>24.5</v>
      </c>
      <c r="O6469">
        <v>0</v>
      </c>
      <c r="P6469">
        <v>0</v>
      </c>
      <c r="Q6469" s="27">
        <v>0</v>
      </c>
      <c r="R6469">
        <v>15.5</v>
      </c>
      <c r="S6469">
        <v>84.5</v>
      </c>
      <c r="T6469" s="3">
        <f t="shared" si="606"/>
        <v>-69</v>
      </c>
      <c r="U6469">
        <v>13.7</v>
      </c>
      <c r="V6469">
        <v>86.3</v>
      </c>
      <c r="W6469" s="3">
        <f t="shared" si="607"/>
        <v>-72.599999999999994</v>
      </c>
      <c r="X6469">
        <v>23.1</v>
      </c>
      <c r="Y6469">
        <v>76.900000000000006</v>
      </c>
      <c r="Z6469" s="3">
        <f t="shared" si="608"/>
        <v>-53.800000000000004</v>
      </c>
      <c r="AA6469">
        <v>21.6</v>
      </c>
      <c r="AB6469">
        <v>78.400000000000006</v>
      </c>
      <c r="AC6469" s="3">
        <f t="shared" si="609"/>
        <v>-56.800000000000004</v>
      </c>
      <c r="AD6469" s="3">
        <f t="shared" si="610"/>
        <v>1</v>
      </c>
      <c r="AE6469" s="3" t="s">
        <v>30461</v>
      </c>
      <c r="AF6469" t="b">
        <v>0</v>
      </c>
      <c r="AG6469" s="1">
        <v>44645.665462962963</v>
      </c>
    </row>
    <row r="6470" spans="1:33" x14ac:dyDescent="0.2">
      <c r="A6470" t="s">
        <v>18785</v>
      </c>
      <c r="B6470">
        <v>19888</v>
      </c>
      <c r="C6470" s="3" t="s">
        <v>18786</v>
      </c>
      <c r="D6470" t="s">
        <v>7171</v>
      </c>
      <c r="E6470" t="s">
        <v>30182</v>
      </c>
      <c r="F6470" s="9" t="str">
        <f>_xlfn.XLOOKUP(E6470,'Raw Data - Area Code'!A:A,'Raw Data - Area Code'!B:B,"",FALSE)</f>
        <v>South West London</v>
      </c>
      <c r="G6470" s="9"/>
      <c r="H6470" s="8"/>
      <c r="I6470" s="20" t="s">
        <v>30253</v>
      </c>
      <c r="J6470" s="8" t="str">
        <f>_xlfn.XLOOKUP(TRIM(I6470),'Raw Data - SIC Code'!A:A,'Raw Data - SIC Code'!C:C,"",FALSE)</f>
        <v>Logistics</v>
      </c>
      <c r="K6470">
        <v>17.600000000000001</v>
      </c>
      <c r="L6470" s="3">
        <v>27.3</v>
      </c>
      <c r="M6470">
        <v>19.600000000000001</v>
      </c>
      <c r="N6470">
        <v>12.7</v>
      </c>
      <c r="O6470">
        <v>20.6</v>
      </c>
      <c r="P6470">
        <v>27.8</v>
      </c>
      <c r="Q6470" s="27">
        <f t="shared" ref="Q6470:Q6531" si="611">(O6470 - P6470) / (O6470 + P6470) * 100</f>
        <v>-14.876033057851238</v>
      </c>
      <c r="R6470">
        <v>72.7</v>
      </c>
      <c r="S6470">
        <v>27.3</v>
      </c>
      <c r="T6470" s="3">
        <f t="shared" si="606"/>
        <v>45.400000000000006</v>
      </c>
      <c r="U6470">
        <v>73.900000000000006</v>
      </c>
      <c r="V6470">
        <v>26.1</v>
      </c>
      <c r="W6470" s="3">
        <f t="shared" si="607"/>
        <v>47.800000000000004</v>
      </c>
      <c r="X6470">
        <v>87.9</v>
      </c>
      <c r="Y6470">
        <v>12.1</v>
      </c>
      <c r="Z6470" s="3">
        <f t="shared" si="608"/>
        <v>75.800000000000011</v>
      </c>
      <c r="AA6470">
        <v>92.3</v>
      </c>
      <c r="AB6470">
        <v>7.7</v>
      </c>
      <c r="AC6470" s="3">
        <f t="shared" si="609"/>
        <v>84.6</v>
      </c>
      <c r="AD6470" s="3">
        <f t="shared" si="610"/>
        <v>5</v>
      </c>
      <c r="AE6470" s="3" t="s">
        <v>30463</v>
      </c>
      <c r="AF6470" t="b">
        <v>0</v>
      </c>
      <c r="AG6470" s="1">
        <v>44650.400775462964</v>
      </c>
    </row>
    <row r="6471" spans="1:33" x14ac:dyDescent="0.2">
      <c r="A6471" t="s">
        <v>18787</v>
      </c>
      <c r="B6471">
        <v>9136</v>
      </c>
      <c r="C6471" s="3" t="s">
        <v>18788</v>
      </c>
      <c r="D6471" t="s">
        <v>18789</v>
      </c>
      <c r="E6471" t="s">
        <v>30227</v>
      </c>
      <c r="F6471" s="9" t="str">
        <f>_xlfn.XLOOKUP(E6471,'Raw Data - Area Code'!A:A,'Raw Data - Area Code'!B:B,"",FALSE)</f>
        <v>East London</v>
      </c>
      <c r="G6471" s="9">
        <v>4794949</v>
      </c>
      <c r="H6471" s="8">
        <v>64999</v>
      </c>
      <c r="I6471" s="20" t="s">
        <v>30260</v>
      </c>
      <c r="J6471" s="8" t="str">
        <f>_xlfn.XLOOKUP(TRIM(I6471),'Raw Data - SIC Code'!A:A,'Raw Data - SIC Code'!C:C,"",FALSE)</f>
        <v>Finance</v>
      </c>
      <c r="K6471">
        <v>14.4</v>
      </c>
      <c r="L6471" s="3">
        <v>14.7</v>
      </c>
      <c r="M6471">
        <v>37.9</v>
      </c>
      <c r="N6471">
        <v>25</v>
      </c>
      <c r="O6471">
        <v>96.4</v>
      </c>
      <c r="P6471">
        <v>95.4</v>
      </c>
      <c r="Q6471" s="27">
        <f t="shared" si="611"/>
        <v>0.52137643378519283</v>
      </c>
      <c r="R6471">
        <v>51.9</v>
      </c>
      <c r="S6471">
        <v>48.1</v>
      </c>
      <c r="T6471" s="3">
        <f t="shared" si="606"/>
        <v>3.7999999999999972</v>
      </c>
      <c r="U6471">
        <v>59.7</v>
      </c>
      <c r="V6471">
        <v>40.299999999999997</v>
      </c>
      <c r="W6471" s="3">
        <f t="shared" si="607"/>
        <v>19.400000000000006</v>
      </c>
      <c r="X6471">
        <v>66</v>
      </c>
      <c r="Y6471">
        <v>34</v>
      </c>
      <c r="Z6471" s="3">
        <f t="shared" si="608"/>
        <v>32</v>
      </c>
      <c r="AA6471">
        <v>71.2</v>
      </c>
      <c r="AB6471">
        <v>28.8</v>
      </c>
      <c r="AC6471" s="3">
        <f t="shared" si="609"/>
        <v>42.400000000000006</v>
      </c>
      <c r="AD6471" s="3">
        <f t="shared" si="610"/>
        <v>6</v>
      </c>
      <c r="AE6471" s="3" t="s">
        <v>30462</v>
      </c>
      <c r="AF6471" t="b">
        <v>0</v>
      </c>
      <c r="AG6471" s="1">
        <v>44627.775023148148</v>
      </c>
    </row>
    <row r="6472" spans="1:33" ht="34" x14ac:dyDescent="0.2">
      <c r="A6472" t="s">
        <v>18790</v>
      </c>
      <c r="B6472">
        <v>16796</v>
      </c>
      <c r="C6472" s="3" t="s">
        <v>18791</v>
      </c>
      <c r="D6472" t="s">
        <v>18792</v>
      </c>
      <c r="E6472" t="s">
        <v>30160</v>
      </c>
      <c r="F6472" s="9" t="str">
        <f>_xlfn.XLOOKUP(E6472,'Raw Data - Area Code'!A:A,'Raw Data - Area Code'!B:B,"",FALSE)</f>
        <v>Ipswich</v>
      </c>
      <c r="G6472" s="9"/>
      <c r="H6472" s="18" t="s">
        <v>506</v>
      </c>
      <c r="I6472" s="20">
        <v>85</v>
      </c>
      <c r="J6472" s="8" t="str">
        <f>_xlfn.XLOOKUP(TRIM(I6472),'Raw Data - SIC Code'!A:A,'Raw Data - SIC Code'!C:C,"",FALSE)</f>
        <v>Education</v>
      </c>
      <c r="K6472">
        <v>10.3</v>
      </c>
      <c r="L6472" s="3">
        <v>20.8</v>
      </c>
      <c r="O6472">
        <v>0</v>
      </c>
      <c r="P6472">
        <v>0</v>
      </c>
      <c r="Q6472" s="27">
        <v>0</v>
      </c>
      <c r="R6472">
        <v>23.2</v>
      </c>
      <c r="S6472">
        <v>76.8</v>
      </c>
      <c r="T6472" s="3">
        <f t="shared" si="606"/>
        <v>-53.599999999999994</v>
      </c>
      <c r="U6472">
        <v>26.3</v>
      </c>
      <c r="V6472">
        <v>73.7</v>
      </c>
      <c r="W6472" s="3">
        <f t="shared" si="607"/>
        <v>-47.400000000000006</v>
      </c>
      <c r="X6472">
        <v>42.1</v>
      </c>
      <c r="Y6472">
        <v>57.9</v>
      </c>
      <c r="Z6472" s="3">
        <f t="shared" si="608"/>
        <v>-15.799999999999997</v>
      </c>
      <c r="AA6472">
        <v>29.3</v>
      </c>
      <c r="AB6472">
        <v>70.7</v>
      </c>
      <c r="AC6472" s="3">
        <f t="shared" si="609"/>
        <v>-41.400000000000006</v>
      </c>
      <c r="AD6472" s="3">
        <f t="shared" si="610"/>
        <v>1</v>
      </c>
      <c r="AE6472" s="3" t="s">
        <v>30575</v>
      </c>
      <c r="AF6472" t="b">
        <v>0</v>
      </c>
      <c r="AG6472" s="1">
        <v>44636.460821759261</v>
      </c>
    </row>
    <row r="6473" spans="1:33" x14ac:dyDescent="0.2">
      <c r="A6473" t="s">
        <v>18793</v>
      </c>
      <c r="B6473">
        <v>9143</v>
      </c>
      <c r="C6473" s="3" t="s">
        <v>18794</v>
      </c>
      <c r="D6473" t="s">
        <v>18795</v>
      </c>
      <c r="E6473" t="s">
        <v>30181</v>
      </c>
      <c r="F6473" s="9" t="str">
        <f>_xlfn.XLOOKUP(E6473,'Raw Data - Area Code'!A:A,'Raw Data - Area Code'!B:B,"",FALSE)</f>
        <v>Darlington</v>
      </c>
      <c r="G6473" s="9">
        <v>1434157</v>
      </c>
      <c r="H6473" s="8">
        <v>77110</v>
      </c>
      <c r="I6473" s="20" t="s">
        <v>30273</v>
      </c>
      <c r="J6473" s="8" t="str">
        <f>_xlfn.XLOOKUP(TRIM(I6473),'Raw Data - SIC Code'!A:A,'Raw Data - SIC Code'!C:C,"",FALSE)</f>
        <v>Admin Services</v>
      </c>
      <c r="K6473">
        <v>1.4</v>
      </c>
      <c r="L6473" s="3">
        <v>11.7</v>
      </c>
      <c r="M6473">
        <v>-45.2</v>
      </c>
      <c r="N6473">
        <v>8.1999999999999993</v>
      </c>
      <c r="O6473">
        <v>22.9</v>
      </c>
      <c r="P6473">
        <v>57.1</v>
      </c>
      <c r="Q6473" s="27">
        <f t="shared" si="611"/>
        <v>-42.750000000000007</v>
      </c>
      <c r="R6473">
        <v>70.599999999999994</v>
      </c>
      <c r="S6473">
        <v>29.4</v>
      </c>
      <c r="T6473" s="3">
        <f t="shared" si="606"/>
        <v>41.199999999999996</v>
      </c>
      <c r="U6473">
        <v>61.5</v>
      </c>
      <c r="V6473">
        <v>38.5</v>
      </c>
      <c r="W6473" s="3">
        <f t="shared" si="607"/>
        <v>23</v>
      </c>
      <c r="X6473">
        <v>78.5</v>
      </c>
      <c r="Y6473">
        <v>21.5</v>
      </c>
      <c r="Z6473" s="3">
        <f t="shared" si="608"/>
        <v>56.999999999999993</v>
      </c>
      <c r="AA6473">
        <v>75.599999999999994</v>
      </c>
      <c r="AB6473">
        <v>24.4</v>
      </c>
      <c r="AC6473" s="3">
        <f t="shared" si="609"/>
        <v>51.2</v>
      </c>
      <c r="AD6473" s="3">
        <f t="shared" si="610"/>
        <v>5</v>
      </c>
      <c r="AE6473" s="3" t="s">
        <v>30462</v>
      </c>
      <c r="AF6473" t="b">
        <v>0</v>
      </c>
      <c r="AG6473" s="1">
        <v>44650.736307870371</v>
      </c>
    </row>
    <row r="6474" spans="1:33" x14ac:dyDescent="0.2">
      <c r="A6474" t="s">
        <v>18796</v>
      </c>
      <c r="B6474">
        <v>16526</v>
      </c>
      <c r="C6474" s="3" t="s">
        <v>18797</v>
      </c>
      <c r="D6474" t="s">
        <v>18798</v>
      </c>
      <c r="E6474" t="s">
        <v>30182</v>
      </c>
      <c r="F6474" s="9" t="str">
        <f>_xlfn.XLOOKUP(E6474,'Raw Data - Area Code'!A:A,'Raw Data - Area Code'!B:B,"",FALSE)</f>
        <v>South West London</v>
      </c>
      <c r="G6474" s="9">
        <v>5989428</v>
      </c>
      <c r="H6474" s="8">
        <v>82990</v>
      </c>
      <c r="I6474" s="20" t="s">
        <v>30240</v>
      </c>
      <c r="J6474" s="8" t="str">
        <f>_xlfn.XLOOKUP(TRIM(I6474),'Raw Data - SIC Code'!A:A,'Raw Data - SIC Code'!C:C,"",FALSE)</f>
        <v>Admin Services</v>
      </c>
      <c r="K6474">
        <v>10.5</v>
      </c>
      <c r="L6474" s="3">
        <v>20.100000000000001</v>
      </c>
      <c r="M6474">
        <v>26.7</v>
      </c>
      <c r="N6474">
        <v>81.8</v>
      </c>
      <c r="O6474">
        <v>92</v>
      </c>
      <c r="P6474">
        <v>96</v>
      </c>
      <c r="Q6474" s="27">
        <f t="shared" si="611"/>
        <v>-2.1276595744680851</v>
      </c>
      <c r="R6474">
        <v>62</v>
      </c>
      <c r="S6474">
        <v>38</v>
      </c>
      <c r="T6474" s="3">
        <f t="shared" si="606"/>
        <v>24</v>
      </c>
      <c r="U6474">
        <v>77</v>
      </c>
      <c r="V6474">
        <v>23</v>
      </c>
      <c r="W6474" s="3">
        <f t="shared" si="607"/>
        <v>54</v>
      </c>
      <c r="X6474">
        <v>88</v>
      </c>
      <c r="Y6474">
        <v>12</v>
      </c>
      <c r="Z6474" s="3">
        <f t="shared" si="608"/>
        <v>76</v>
      </c>
      <c r="AA6474">
        <v>82</v>
      </c>
      <c r="AB6474">
        <v>18</v>
      </c>
      <c r="AC6474" s="3">
        <f t="shared" si="609"/>
        <v>64</v>
      </c>
      <c r="AD6474" s="3">
        <f t="shared" si="610"/>
        <v>5</v>
      </c>
      <c r="AE6474" s="3" t="s">
        <v>30460</v>
      </c>
      <c r="AF6474" t="b">
        <v>0</v>
      </c>
      <c r="AG6474" s="1">
        <v>44651.491296296299</v>
      </c>
    </row>
    <row r="6475" spans="1:33" ht="34" x14ac:dyDescent="0.2">
      <c r="A6475" t="s">
        <v>18799</v>
      </c>
      <c r="B6475">
        <v>9146</v>
      </c>
      <c r="C6475" s="3" t="s">
        <v>18800</v>
      </c>
      <c r="D6475" t="s">
        <v>18801</v>
      </c>
      <c r="E6475" t="s">
        <v>30179</v>
      </c>
      <c r="F6475" s="9" t="str">
        <f>_xlfn.XLOOKUP(E6475,'Raw Data - Area Code'!A:A,'Raw Data - Area Code'!B:B,"",FALSE)</f>
        <v>Motherwell</v>
      </c>
      <c r="G6475" s="9" t="s">
        <v>18802</v>
      </c>
      <c r="H6475" s="18" t="s">
        <v>542</v>
      </c>
      <c r="I6475" s="20" t="s">
        <v>30280</v>
      </c>
      <c r="J6475" s="8" t="str">
        <f>_xlfn.XLOOKUP(TRIM(I6475),'Raw Data - SIC Code'!A:A,'Raw Data - SIC Code'!C:C,"",FALSE)</f>
        <v>Trade</v>
      </c>
      <c r="K6475">
        <v>14</v>
      </c>
      <c r="L6475" s="3">
        <v>18</v>
      </c>
      <c r="M6475">
        <v>74</v>
      </c>
      <c r="N6475">
        <v>52</v>
      </c>
      <c r="O6475">
        <v>36</v>
      </c>
      <c r="P6475">
        <v>66</v>
      </c>
      <c r="Q6475" s="27">
        <f t="shared" si="611"/>
        <v>-29.411764705882355</v>
      </c>
      <c r="R6475">
        <v>78</v>
      </c>
      <c r="S6475">
        <v>22</v>
      </c>
      <c r="T6475" s="3">
        <f t="shared" si="606"/>
        <v>56.000000000000007</v>
      </c>
      <c r="U6475">
        <v>67</v>
      </c>
      <c r="V6475">
        <v>33</v>
      </c>
      <c r="W6475" s="3">
        <f t="shared" si="607"/>
        <v>34</v>
      </c>
      <c r="X6475">
        <v>92</v>
      </c>
      <c r="Y6475">
        <v>8</v>
      </c>
      <c r="Z6475" s="3">
        <f t="shared" si="608"/>
        <v>84</v>
      </c>
      <c r="AA6475">
        <v>95</v>
      </c>
      <c r="AB6475">
        <v>5</v>
      </c>
      <c r="AC6475" s="3">
        <f t="shared" si="609"/>
        <v>90</v>
      </c>
      <c r="AD6475" s="3">
        <f t="shared" si="610"/>
        <v>5</v>
      </c>
      <c r="AE6475" s="3" t="s">
        <v>30460</v>
      </c>
      <c r="AF6475" t="b">
        <v>0</v>
      </c>
      <c r="AG6475" s="1">
        <v>44627.423703703702</v>
      </c>
    </row>
    <row r="6476" spans="1:33" ht="68" x14ac:dyDescent="0.2">
      <c r="A6476" t="s">
        <v>18803</v>
      </c>
      <c r="B6476">
        <v>17096</v>
      </c>
      <c r="C6476" s="3" t="s">
        <v>18804</v>
      </c>
      <c r="D6476" t="s">
        <v>18805</v>
      </c>
      <c r="E6476" t="s">
        <v>30189</v>
      </c>
      <c r="F6476" s="9" t="str">
        <f>_xlfn.XLOOKUP(E6476,'Raw Data - Area Code'!A:A,'Raw Data - Area Code'!B:B,"",FALSE)</f>
        <v>Belfast</v>
      </c>
      <c r="G6476" s="9" t="s">
        <v>18806</v>
      </c>
      <c r="H6476" s="18" t="s">
        <v>30539</v>
      </c>
      <c r="I6476" s="20" t="s">
        <v>30535</v>
      </c>
      <c r="J6476" s="8" t="str">
        <f>_xlfn.XLOOKUP(TRIM(I6476),'Raw Data - SIC Code'!A:A,'Raw Data - SIC Code'!C:C,"",FALSE)</f>
        <v xml:space="preserve">Mining </v>
      </c>
      <c r="K6476">
        <v>6.9</v>
      </c>
      <c r="L6476" s="3">
        <v>-4.7</v>
      </c>
      <c r="M6476">
        <v>21</v>
      </c>
      <c r="N6476">
        <v>13</v>
      </c>
      <c r="O6476">
        <v>88</v>
      </c>
      <c r="P6476">
        <v>84</v>
      </c>
      <c r="Q6476" s="27">
        <f t="shared" si="611"/>
        <v>2.3255813953488373</v>
      </c>
      <c r="R6476">
        <v>86</v>
      </c>
      <c r="S6476">
        <v>14</v>
      </c>
      <c r="T6476" s="3">
        <f t="shared" si="606"/>
        <v>72</v>
      </c>
      <c r="U6476">
        <v>82</v>
      </c>
      <c r="V6476">
        <v>18</v>
      </c>
      <c r="W6476" s="3">
        <f t="shared" si="607"/>
        <v>64</v>
      </c>
      <c r="X6476">
        <v>73</v>
      </c>
      <c r="Y6476">
        <v>27</v>
      </c>
      <c r="Z6476" s="3">
        <f t="shared" si="608"/>
        <v>46</v>
      </c>
      <c r="AA6476">
        <v>88</v>
      </c>
      <c r="AB6476">
        <v>12</v>
      </c>
      <c r="AC6476" s="3">
        <f t="shared" si="609"/>
        <v>76</v>
      </c>
      <c r="AD6476" s="3">
        <f t="shared" si="610"/>
        <v>5</v>
      </c>
      <c r="AE6476" s="3" t="s">
        <v>30462</v>
      </c>
      <c r="AF6476" t="b">
        <v>0</v>
      </c>
      <c r="AG6476" s="1">
        <v>44655.491655092592</v>
      </c>
    </row>
    <row r="6477" spans="1:33" ht="68" x14ac:dyDescent="0.2">
      <c r="A6477" t="s">
        <v>18807</v>
      </c>
      <c r="B6477">
        <v>12488</v>
      </c>
      <c r="C6477" s="3" t="s">
        <v>18808</v>
      </c>
      <c r="D6477" t="s">
        <v>18809</v>
      </c>
      <c r="E6477" t="s">
        <v>30127</v>
      </c>
      <c r="F6477" s="9" t="str">
        <f>_xlfn.XLOOKUP(E6477,'Raw Data - Area Code'!A:A,'Raw Data - Area Code'!B:B,"",FALSE)</f>
        <v>Newcastle upon Tyne</v>
      </c>
      <c r="G6477" s="9">
        <v>6653439</v>
      </c>
      <c r="H6477" s="18" t="s">
        <v>5449</v>
      </c>
      <c r="I6477" s="20" t="s">
        <v>30235</v>
      </c>
      <c r="J6477" s="8" t="str">
        <f>_xlfn.XLOOKUP(TRIM(I6477),'Raw Data - SIC Code'!A:A,'Raw Data - SIC Code'!C:C,"",FALSE)</f>
        <v>Education</v>
      </c>
      <c r="K6477">
        <v>29.3</v>
      </c>
      <c r="L6477" s="3">
        <v>46.9</v>
      </c>
      <c r="O6477">
        <v>0</v>
      </c>
      <c r="P6477">
        <v>0</v>
      </c>
      <c r="Q6477" s="27">
        <v>0</v>
      </c>
      <c r="R6477">
        <v>4.4000000000000004</v>
      </c>
      <c r="S6477">
        <v>95.6</v>
      </c>
      <c r="T6477" s="3">
        <f t="shared" si="606"/>
        <v>-91.199999999999989</v>
      </c>
      <c r="U6477">
        <v>13.3</v>
      </c>
      <c r="V6477">
        <v>86.7</v>
      </c>
      <c r="W6477" s="3">
        <f t="shared" si="607"/>
        <v>-73.400000000000006</v>
      </c>
      <c r="X6477">
        <v>16.8</v>
      </c>
      <c r="Y6477">
        <v>83.2</v>
      </c>
      <c r="Z6477" s="3">
        <f t="shared" si="608"/>
        <v>-66.400000000000006</v>
      </c>
      <c r="AA6477">
        <v>22.1</v>
      </c>
      <c r="AB6477">
        <v>77.900000000000006</v>
      </c>
      <c r="AC6477" s="3">
        <f t="shared" si="609"/>
        <v>-55.800000000000004</v>
      </c>
      <c r="AD6477" s="3">
        <f t="shared" si="610"/>
        <v>1</v>
      </c>
      <c r="AE6477" s="3" t="s">
        <v>30460</v>
      </c>
      <c r="AF6477" t="b">
        <v>0</v>
      </c>
      <c r="AG6477" s="1">
        <v>44644.567361111112</v>
      </c>
    </row>
    <row r="6478" spans="1:33" ht="34" x14ac:dyDescent="0.2">
      <c r="A6478" t="s">
        <v>18810</v>
      </c>
      <c r="B6478">
        <v>9149</v>
      </c>
      <c r="C6478" s="3" t="s">
        <v>18811</v>
      </c>
      <c r="D6478" t="s">
        <v>18812</v>
      </c>
      <c r="E6478" t="s">
        <v>30127</v>
      </c>
      <c r="F6478" s="9" t="str">
        <f>_xlfn.XLOOKUP(E6478,'Raw Data - Area Code'!A:A,'Raw Data - Area Code'!B:B,"",FALSE)</f>
        <v>Newcastle upon Tyne</v>
      </c>
      <c r="G6478" s="9"/>
      <c r="H6478" s="18" t="s">
        <v>668</v>
      </c>
      <c r="I6478" s="20">
        <v>84</v>
      </c>
      <c r="J6478" s="8" t="str">
        <f>_xlfn.XLOOKUP(TRIM(I6478),'Raw Data - SIC Code'!A:A,'Raw Data - SIC Code'!C:C,"",FALSE)</f>
        <v>Public Admin</v>
      </c>
      <c r="K6478">
        <v>1.4</v>
      </c>
      <c r="L6478" s="3">
        <v>0</v>
      </c>
      <c r="O6478">
        <v>0</v>
      </c>
      <c r="P6478">
        <v>0</v>
      </c>
      <c r="Q6478" s="27">
        <v>0</v>
      </c>
      <c r="R6478">
        <v>44.2</v>
      </c>
      <c r="S6478">
        <v>55.8</v>
      </c>
      <c r="T6478" s="3">
        <f t="shared" si="606"/>
        <v>-11.599999999999994</v>
      </c>
      <c r="U6478">
        <v>38.700000000000003</v>
      </c>
      <c r="V6478">
        <v>61.3</v>
      </c>
      <c r="W6478" s="3">
        <f t="shared" si="607"/>
        <v>-22.599999999999994</v>
      </c>
      <c r="X6478">
        <v>48.5</v>
      </c>
      <c r="Y6478">
        <v>51.5</v>
      </c>
      <c r="Z6478" s="3">
        <f t="shared" si="608"/>
        <v>-3</v>
      </c>
      <c r="AA6478">
        <v>43</v>
      </c>
      <c r="AB6478">
        <v>57</v>
      </c>
      <c r="AC6478" s="3">
        <f t="shared" si="609"/>
        <v>-14.000000000000002</v>
      </c>
      <c r="AD6478" s="3">
        <f t="shared" si="610"/>
        <v>0</v>
      </c>
      <c r="AE6478" s="3" t="s">
        <v>30462</v>
      </c>
      <c r="AF6478" t="b">
        <v>0</v>
      </c>
      <c r="AG6478" s="1">
        <v>44650.570949074077</v>
      </c>
    </row>
    <row r="6479" spans="1:33" ht="68" x14ac:dyDescent="0.2">
      <c r="A6479" t="s">
        <v>18813</v>
      </c>
      <c r="B6479">
        <v>16248</v>
      </c>
      <c r="C6479" s="3" t="s">
        <v>18814</v>
      </c>
      <c r="D6479" t="s">
        <v>18815</v>
      </c>
      <c r="E6479" t="s">
        <v>30127</v>
      </c>
      <c r="F6479" s="9" t="str">
        <f>_xlfn.XLOOKUP(E6479,'Raw Data - Area Code'!A:A,'Raw Data - Area Code'!B:B,"",FALSE)</f>
        <v>Newcastle upon Tyne</v>
      </c>
      <c r="G6479" s="9">
        <v>7913048</v>
      </c>
      <c r="H6479" s="18" t="s">
        <v>18816</v>
      </c>
      <c r="I6479" s="20" t="s">
        <v>30267</v>
      </c>
      <c r="J6479" s="8" t="str">
        <f>_xlfn.XLOOKUP(TRIM(I6479),'Raw Data - SIC Code'!A:A,'Raw Data - SIC Code'!C:C,"",FALSE)</f>
        <v>Manufacturing</v>
      </c>
      <c r="K6479">
        <v>9.9</v>
      </c>
      <c r="L6479" s="3">
        <v>9.9</v>
      </c>
      <c r="M6479">
        <v>7.2</v>
      </c>
      <c r="N6479">
        <v>0</v>
      </c>
      <c r="O6479">
        <v>32</v>
      </c>
      <c r="P6479">
        <v>83</v>
      </c>
      <c r="Q6479" s="27">
        <f t="shared" si="611"/>
        <v>-44.347826086956523</v>
      </c>
      <c r="R6479">
        <v>34.9</v>
      </c>
      <c r="S6479">
        <v>65.099999999999994</v>
      </c>
      <c r="T6479" s="3">
        <f t="shared" si="606"/>
        <v>-30.199999999999992</v>
      </c>
      <c r="U6479">
        <v>27.3</v>
      </c>
      <c r="V6479">
        <v>72.7</v>
      </c>
      <c r="W6479" s="3">
        <f t="shared" si="607"/>
        <v>-45.400000000000006</v>
      </c>
      <c r="X6479">
        <v>47.3</v>
      </c>
      <c r="Y6479">
        <v>52.7</v>
      </c>
      <c r="Z6479" s="3">
        <f t="shared" si="608"/>
        <v>-5.4000000000000057</v>
      </c>
      <c r="AA6479">
        <v>55.6</v>
      </c>
      <c r="AB6479">
        <v>44.4</v>
      </c>
      <c r="AC6479" s="3">
        <f t="shared" si="609"/>
        <v>11.200000000000003</v>
      </c>
      <c r="AD6479" s="3">
        <f t="shared" si="610"/>
        <v>2</v>
      </c>
      <c r="AE6479" s="3" t="s">
        <v>30461</v>
      </c>
      <c r="AF6479" t="b">
        <v>0</v>
      </c>
      <c r="AG6479" s="1">
        <v>44640.802662037036</v>
      </c>
    </row>
    <row r="6480" spans="1:33" ht="34" x14ac:dyDescent="0.2">
      <c r="A6480" t="s">
        <v>18817</v>
      </c>
      <c r="B6480">
        <v>14432</v>
      </c>
      <c r="C6480" s="3" t="s">
        <v>18818</v>
      </c>
      <c r="D6480" t="s">
        <v>18819</v>
      </c>
      <c r="E6480" t="s">
        <v>30127</v>
      </c>
      <c r="F6480" s="9" t="str">
        <f>_xlfn.XLOOKUP(E6480,'Raw Data - Area Code'!A:A,'Raw Data - Area Code'!B:B,"",FALSE)</f>
        <v>Newcastle upon Tyne</v>
      </c>
      <c r="G6480" s="9"/>
      <c r="H6480" s="18" t="s">
        <v>880</v>
      </c>
      <c r="I6480" s="20">
        <v>86</v>
      </c>
      <c r="J6480" s="8" t="str">
        <f>_xlfn.XLOOKUP(TRIM(I6480),'Raw Data - SIC Code'!A:A,'Raw Data - SIC Code'!C:C,"",FALSE)</f>
        <v>Healthcare</v>
      </c>
      <c r="K6480">
        <v>21.4</v>
      </c>
      <c r="L6480" s="3">
        <v>9.1999999999999993</v>
      </c>
      <c r="M6480">
        <v>87.2</v>
      </c>
      <c r="N6480">
        <v>0</v>
      </c>
      <c r="O6480">
        <v>5.3</v>
      </c>
      <c r="P6480">
        <v>0.4</v>
      </c>
      <c r="Q6480" s="27">
        <f t="shared" si="611"/>
        <v>85.964912280701739</v>
      </c>
      <c r="R6480">
        <v>17.2</v>
      </c>
      <c r="S6480">
        <v>82.8</v>
      </c>
      <c r="T6480" s="3">
        <f t="shared" si="606"/>
        <v>-65.599999999999994</v>
      </c>
      <c r="U6480">
        <v>16.2</v>
      </c>
      <c r="V6480">
        <v>83.8</v>
      </c>
      <c r="W6480" s="3">
        <f t="shared" si="607"/>
        <v>-67.599999999999994</v>
      </c>
      <c r="X6480">
        <v>13.5</v>
      </c>
      <c r="Y6480">
        <v>86.5</v>
      </c>
      <c r="Z6480" s="3">
        <f t="shared" si="608"/>
        <v>-73</v>
      </c>
      <c r="AA6480">
        <v>25.5</v>
      </c>
      <c r="AB6480">
        <v>74.5</v>
      </c>
      <c r="AC6480" s="3">
        <f t="shared" si="609"/>
        <v>-49</v>
      </c>
      <c r="AD6480" s="3">
        <f t="shared" si="610"/>
        <v>2</v>
      </c>
      <c r="AE6480" s="3" t="s">
        <v>30463</v>
      </c>
      <c r="AF6480" t="b">
        <v>0</v>
      </c>
      <c r="AG6480" s="1">
        <v>44620.419525462959</v>
      </c>
    </row>
    <row r="6481" spans="1:33" ht="34" x14ac:dyDescent="0.2">
      <c r="A6481" t="s">
        <v>18820</v>
      </c>
      <c r="B6481">
        <v>9153</v>
      </c>
      <c r="C6481" s="3" t="s">
        <v>18821</v>
      </c>
      <c r="D6481" t="s">
        <v>18822</v>
      </c>
      <c r="E6481" t="s">
        <v>30127</v>
      </c>
      <c r="F6481" s="9" t="str">
        <f>_xlfn.XLOOKUP(E6481,'Raw Data - Area Code'!A:A,'Raw Data - Area Code'!B:B,"",FALSE)</f>
        <v>Newcastle upon Tyne</v>
      </c>
      <c r="G6481" s="9"/>
      <c r="H6481" s="18" t="s">
        <v>2389</v>
      </c>
      <c r="I6481" s="20">
        <v>84</v>
      </c>
      <c r="J6481" s="8" t="str">
        <f>_xlfn.XLOOKUP(TRIM(I6481),'Raw Data - SIC Code'!A:A,'Raw Data - SIC Code'!C:C,"",FALSE)</f>
        <v>Public Admin</v>
      </c>
      <c r="K6481">
        <v>11.3</v>
      </c>
      <c r="L6481" s="3">
        <v>24.9</v>
      </c>
      <c r="M6481">
        <v>-180</v>
      </c>
      <c r="N6481">
        <v>0</v>
      </c>
      <c r="O6481">
        <v>1.3</v>
      </c>
      <c r="P6481">
        <v>0.5</v>
      </c>
      <c r="Q6481" s="27">
        <f t="shared" si="611"/>
        <v>44.44444444444445</v>
      </c>
      <c r="R6481">
        <v>40.200000000000003</v>
      </c>
      <c r="S6481">
        <v>59.8</v>
      </c>
      <c r="T6481" s="3">
        <f t="shared" si="606"/>
        <v>-19.599999999999994</v>
      </c>
      <c r="U6481">
        <v>50.9</v>
      </c>
      <c r="V6481">
        <v>49.1</v>
      </c>
      <c r="W6481" s="3">
        <f t="shared" si="607"/>
        <v>1.7999999999999972</v>
      </c>
      <c r="X6481">
        <v>64.3</v>
      </c>
      <c r="Y6481">
        <v>35.700000000000003</v>
      </c>
      <c r="Z6481" s="3">
        <f t="shared" si="608"/>
        <v>28.599999999999991</v>
      </c>
      <c r="AA6481">
        <v>67.3</v>
      </c>
      <c r="AB6481">
        <v>32.700000000000003</v>
      </c>
      <c r="AC6481" s="3">
        <f t="shared" si="609"/>
        <v>34.599999999999994</v>
      </c>
      <c r="AD6481" s="3">
        <f t="shared" si="610"/>
        <v>5</v>
      </c>
      <c r="AE6481" s="3" t="s">
        <v>30463</v>
      </c>
      <c r="AF6481" t="b">
        <v>0</v>
      </c>
      <c r="AG6481" s="1">
        <v>44650.405543981484</v>
      </c>
    </row>
    <row r="6482" spans="1:33" x14ac:dyDescent="0.2">
      <c r="A6482" t="s">
        <v>18823</v>
      </c>
      <c r="B6482">
        <v>19608</v>
      </c>
      <c r="C6482" s="3" t="s">
        <v>18824</v>
      </c>
      <c r="D6482" t="s">
        <v>18825</v>
      </c>
      <c r="E6482" t="s">
        <v>30127</v>
      </c>
      <c r="F6482" s="9" t="str">
        <f>_xlfn.XLOOKUP(E6482,'Raw Data - Area Code'!A:A,'Raw Data - Area Code'!B:B,"",FALSE)</f>
        <v>Newcastle upon Tyne</v>
      </c>
      <c r="G6482" s="9">
        <v>10167191</v>
      </c>
      <c r="H6482" s="8">
        <v>85421</v>
      </c>
      <c r="I6482" s="20" t="s">
        <v>30235</v>
      </c>
      <c r="J6482" s="8" t="str">
        <f>_xlfn.XLOOKUP(TRIM(I6482),'Raw Data - SIC Code'!A:A,'Raw Data - SIC Code'!C:C,"",FALSE)</f>
        <v>Education</v>
      </c>
      <c r="K6482">
        <v>3.5</v>
      </c>
      <c r="L6482" s="3">
        <v>7.8</v>
      </c>
      <c r="M6482">
        <v>-20</v>
      </c>
      <c r="N6482">
        <v>0</v>
      </c>
      <c r="O6482">
        <v>5.8</v>
      </c>
      <c r="P6482">
        <v>1.5</v>
      </c>
      <c r="Q6482" s="27">
        <f t="shared" si="611"/>
        <v>58.904109589041099</v>
      </c>
      <c r="R6482">
        <v>35.9</v>
      </c>
      <c r="S6482">
        <v>64.099999999999994</v>
      </c>
      <c r="T6482" s="3">
        <f t="shared" si="606"/>
        <v>-28.199999999999996</v>
      </c>
      <c r="U6482">
        <v>38.799999999999997</v>
      </c>
      <c r="V6482">
        <v>61.2</v>
      </c>
      <c r="W6482" s="3">
        <f t="shared" si="607"/>
        <v>-22.400000000000006</v>
      </c>
      <c r="X6482">
        <v>51</v>
      </c>
      <c r="Y6482">
        <v>49</v>
      </c>
      <c r="Z6482" s="3">
        <f t="shared" si="608"/>
        <v>2</v>
      </c>
      <c r="AA6482">
        <v>45.6</v>
      </c>
      <c r="AB6482">
        <v>54.4</v>
      </c>
      <c r="AC6482" s="3">
        <f t="shared" si="609"/>
        <v>-8.7999999999999972</v>
      </c>
      <c r="AD6482" s="3">
        <f t="shared" si="610"/>
        <v>3</v>
      </c>
      <c r="AE6482" s="3" t="s">
        <v>30460</v>
      </c>
      <c r="AF6482" t="b">
        <v>0</v>
      </c>
      <c r="AG6482" s="1">
        <v>44644.754490740743</v>
      </c>
    </row>
    <row r="6483" spans="1:33" ht="34" x14ac:dyDescent="0.2">
      <c r="A6483" t="s">
        <v>18826</v>
      </c>
      <c r="B6483">
        <v>9154</v>
      </c>
      <c r="C6483" s="3" t="s">
        <v>18827</v>
      </c>
      <c r="D6483" t="s">
        <v>1464</v>
      </c>
      <c r="E6483" t="s">
        <v>30199</v>
      </c>
      <c r="F6483" s="9" t="str">
        <f>_xlfn.XLOOKUP(E6483,'Raw Data - Area Code'!A:A,'Raw Data - Area Code'!B:B,"",FALSE)</f>
        <v>Durham</v>
      </c>
      <c r="G6483" s="9">
        <v>2366703</v>
      </c>
      <c r="H6483" s="18" t="s">
        <v>8399</v>
      </c>
      <c r="I6483" s="20" t="s">
        <v>30287</v>
      </c>
      <c r="J6483" s="8" t="str">
        <f>_xlfn.XLOOKUP(TRIM(I6483),'Raw Data - SIC Code'!A:A,'Raw Data - SIC Code'!C:C,"",FALSE)</f>
        <v>Utilities</v>
      </c>
      <c r="K6483">
        <v>5.9</v>
      </c>
      <c r="L6483" s="3">
        <v>11</v>
      </c>
      <c r="M6483">
        <v>-42.5</v>
      </c>
      <c r="N6483">
        <v>0</v>
      </c>
      <c r="O6483">
        <v>26.4</v>
      </c>
      <c r="P6483">
        <v>24.1</v>
      </c>
      <c r="Q6483" s="27">
        <f t="shared" si="611"/>
        <v>4.5544554455445487</v>
      </c>
      <c r="R6483">
        <v>48.7</v>
      </c>
      <c r="S6483">
        <v>51.3</v>
      </c>
      <c r="T6483" s="3">
        <f t="shared" si="606"/>
        <v>-2.5999999999999943</v>
      </c>
      <c r="U6483">
        <v>70</v>
      </c>
      <c r="V6483">
        <v>30</v>
      </c>
      <c r="W6483" s="3">
        <f t="shared" si="607"/>
        <v>40</v>
      </c>
      <c r="X6483">
        <v>79.400000000000006</v>
      </c>
      <c r="Y6483">
        <v>20.6</v>
      </c>
      <c r="Z6483" s="3">
        <f t="shared" si="608"/>
        <v>58.800000000000011</v>
      </c>
      <c r="AA6483">
        <v>73.900000000000006</v>
      </c>
      <c r="AB6483">
        <v>26.1</v>
      </c>
      <c r="AC6483" s="3">
        <f t="shared" si="609"/>
        <v>47.800000000000004</v>
      </c>
      <c r="AD6483" s="3">
        <f t="shared" si="610"/>
        <v>5</v>
      </c>
      <c r="AE6483" s="3" t="s">
        <v>30462</v>
      </c>
      <c r="AF6483" t="b">
        <v>1</v>
      </c>
      <c r="AG6483" s="1">
        <v>44656.745370370372</v>
      </c>
    </row>
    <row r="6484" spans="1:33" x14ac:dyDescent="0.2">
      <c r="A6484" t="s">
        <v>18828</v>
      </c>
      <c r="B6484">
        <v>9155</v>
      </c>
      <c r="C6484" s="3" t="s">
        <v>18829</v>
      </c>
      <c r="D6484" t="s">
        <v>16472</v>
      </c>
      <c r="E6484" t="s">
        <v>30230</v>
      </c>
      <c r="F6484" s="9" t="str">
        <f>_xlfn.XLOOKUP(E6484,'Raw Data - Area Code'!A:A,'Raw Data - Area Code'!B:B,"",FALSE)</f>
        <v>Manchester</v>
      </c>
      <c r="G6484" s="9">
        <v>5435061</v>
      </c>
      <c r="H6484" s="8">
        <v>68320</v>
      </c>
      <c r="I6484" s="20" t="s">
        <v>30269</v>
      </c>
      <c r="J6484" s="8" t="str">
        <f>_xlfn.XLOOKUP(TRIM(I6484),'Raw Data - SIC Code'!A:A,'Raw Data - SIC Code'!C:C,"",FALSE)</f>
        <v>Real Estate</v>
      </c>
      <c r="K6484">
        <v>7.5</v>
      </c>
      <c r="L6484" s="3">
        <v>8.5</v>
      </c>
      <c r="O6484">
        <v>0</v>
      </c>
      <c r="P6484">
        <v>0</v>
      </c>
      <c r="Q6484" s="27">
        <v>0</v>
      </c>
      <c r="R6484">
        <v>38.799999999999997</v>
      </c>
      <c r="S6484">
        <v>61.2</v>
      </c>
      <c r="T6484" s="3">
        <f t="shared" si="606"/>
        <v>-22.400000000000006</v>
      </c>
      <c r="U6484">
        <v>42.4</v>
      </c>
      <c r="V6484">
        <v>57.6</v>
      </c>
      <c r="W6484" s="3">
        <f t="shared" si="607"/>
        <v>-15.200000000000003</v>
      </c>
      <c r="X6484">
        <v>49.4</v>
      </c>
      <c r="Y6484">
        <v>50.6</v>
      </c>
      <c r="Z6484" s="3">
        <f t="shared" si="608"/>
        <v>-1.2000000000000028</v>
      </c>
      <c r="AA6484">
        <v>54.1</v>
      </c>
      <c r="AB6484">
        <v>45.9</v>
      </c>
      <c r="AC6484" s="3">
        <f t="shared" si="609"/>
        <v>8.2000000000000028</v>
      </c>
      <c r="AD6484" s="3">
        <f t="shared" si="610"/>
        <v>2</v>
      </c>
      <c r="AE6484" s="3" t="s">
        <v>30460</v>
      </c>
      <c r="AF6484" t="b">
        <v>0</v>
      </c>
      <c r="AG6484" s="1">
        <v>44649.493425925924</v>
      </c>
    </row>
    <row r="6485" spans="1:33" x14ac:dyDescent="0.2">
      <c r="A6485" t="s">
        <v>18830</v>
      </c>
      <c r="B6485">
        <v>19729</v>
      </c>
      <c r="C6485" s="3" t="s">
        <v>18831</v>
      </c>
      <c r="D6485" t="s">
        <v>18832</v>
      </c>
      <c r="E6485" t="s">
        <v>30228</v>
      </c>
      <c r="F6485" s="9" t="str">
        <f>_xlfn.XLOOKUP(E6485,'Raw Data - Area Code'!A:A,'Raw Data - Area Code'!B:B,"",FALSE)</f>
        <v>Glasgow</v>
      </c>
      <c r="G6485" s="9" t="s">
        <v>18833</v>
      </c>
      <c r="H6485" s="8">
        <v>93110</v>
      </c>
      <c r="I6485" s="20" t="s">
        <v>30236</v>
      </c>
      <c r="J6485" s="8" t="str">
        <f>_xlfn.XLOOKUP(TRIM(I6485),'Raw Data - SIC Code'!A:A,'Raw Data - SIC Code'!C:C,"",FALSE)</f>
        <v>Arts &amp; Recreation</v>
      </c>
      <c r="K6485">
        <v>13.3</v>
      </c>
      <c r="L6485" s="3">
        <v>0</v>
      </c>
      <c r="M6485">
        <v>63.2</v>
      </c>
      <c r="N6485">
        <v>25</v>
      </c>
      <c r="O6485">
        <v>32.700000000000003</v>
      </c>
      <c r="P6485">
        <v>20.100000000000001</v>
      </c>
      <c r="Q6485" s="27">
        <f t="shared" si="611"/>
        <v>23.863636363636363</v>
      </c>
      <c r="R6485">
        <v>54</v>
      </c>
      <c r="S6485">
        <v>46</v>
      </c>
      <c r="T6485" s="3">
        <f t="shared" si="606"/>
        <v>8</v>
      </c>
      <c r="U6485">
        <v>46</v>
      </c>
      <c r="V6485">
        <v>54</v>
      </c>
      <c r="W6485" s="3">
        <f t="shared" si="607"/>
        <v>-8</v>
      </c>
      <c r="X6485">
        <v>56</v>
      </c>
      <c r="Y6485">
        <v>44</v>
      </c>
      <c r="Z6485" s="3">
        <f t="shared" si="608"/>
        <v>12</v>
      </c>
      <c r="AA6485">
        <v>75</v>
      </c>
      <c r="AB6485">
        <v>25</v>
      </c>
      <c r="AC6485" s="3">
        <f t="shared" si="609"/>
        <v>50</v>
      </c>
      <c r="AD6485" s="3">
        <f t="shared" si="610"/>
        <v>4</v>
      </c>
      <c r="AE6485" s="3" t="s">
        <v>30461</v>
      </c>
      <c r="AF6485" t="b">
        <v>0</v>
      </c>
      <c r="AG6485" s="1">
        <v>44648.683240740742</v>
      </c>
    </row>
    <row r="6486" spans="1:33" x14ac:dyDescent="0.2">
      <c r="A6486" t="s">
        <v>18834</v>
      </c>
      <c r="B6486">
        <v>16473</v>
      </c>
      <c r="C6486" s="3" t="s">
        <v>18835</v>
      </c>
      <c r="D6486" t="s">
        <v>18836</v>
      </c>
      <c r="E6486" t="s">
        <v>30220</v>
      </c>
      <c r="F6486" s="9" t="str">
        <f>_xlfn.XLOOKUP(E6486,'Raw Data - Area Code'!A:A,'Raw Data - Area Code'!B:B,"",FALSE)</f>
        <v>Telford</v>
      </c>
      <c r="G6486" s="9">
        <v>7022313</v>
      </c>
      <c r="H6486" s="8">
        <v>17220</v>
      </c>
      <c r="I6486" s="20" t="s">
        <v>30274</v>
      </c>
      <c r="J6486" s="8" t="str">
        <f>_xlfn.XLOOKUP(TRIM(I6486),'Raw Data - SIC Code'!A:A,'Raw Data - SIC Code'!C:C,"",FALSE)</f>
        <v>Manufacturing</v>
      </c>
      <c r="K6486">
        <v>17.3</v>
      </c>
      <c r="L6486" s="3">
        <v>5.0999999999999996</v>
      </c>
      <c r="M6486">
        <v>48</v>
      </c>
      <c r="N6486">
        <v>33</v>
      </c>
      <c r="O6486">
        <v>10</v>
      </c>
      <c r="P6486">
        <v>14</v>
      </c>
      <c r="Q6486" s="27">
        <f t="shared" si="611"/>
        <v>-16.666666666666664</v>
      </c>
      <c r="R6486">
        <v>63</v>
      </c>
      <c r="S6486">
        <v>37</v>
      </c>
      <c r="T6486" s="3">
        <f t="shared" si="606"/>
        <v>26</v>
      </c>
      <c r="U6486">
        <v>78</v>
      </c>
      <c r="V6486">
        <v>22</v>
      </c>
      <c r="W6486" s="3">
        <f t="shared" si="607"/>
        <v>56.000000000000007</v>
      </c>
      <c r="X6486">
        <v>70</v>
      </c>
      <c r="Y6486">
        <v>30</v>
      </c>
      <c r="Z6486" s="3">
        <f t="shared" si="608"/>
        <v>40</v>
      </c>
      <c r="AA6486">
        <v>80</v>
      </c>
      <c r="AB6486">
        <v>20</v>
      </c>
      <c r="AC6486" s="3">
        <f t="shared" si="609"/>
        <v>60</v>
      </c>
      <c r="AD6486" s="3">
        <f t="shared" si="610"/>
        <v>5</v>
      </c>
      <c r="AE6486" s="3" t="s">
        <v>30460</v>
      </c>
      <c r="AF6486" t="b">
        <v>1</v>
      </c>
      <c r="AG6486" s="1">
        <v>44727.392442129632</v>
      </c>
    </row>
    <row r="6487" spans="1:33" x14ac:dyDescent="0.2">
      <c r="A6487" t="s">
        <v>18837</v>
      </c>
      <c r="B6487">
        <v>9158</v>
      </c>
      <c r="C6487" s="3" t="s">
        <v>18838</v>
      </c>
      <c r="D6487" t="s">
        <v>18839</v>
      </c>
      <c r="E6487" t="s">
        <v>30115</v>
      </c>
      <c r="F6487" s="9" t="str">
        <f>_xlfn.XLOOKUP(E6487,'Raw Data - Area Code'!A:A,'Raw Data - Area Code'!B:B,"",FALSE)</f>
        <v>Wakefield</v>
      </c>
      <c r="G6487" s="9">
        <v>947980</v>
      </c>
      <c r="H6487" s="8">
        <v>21200</v>
      </c>
      <c r="I6487" s="20" t="s">
        <v>30258</v>
      </c>
      <c r="J6487" s="8" t="str">
        <f>_xlfn.XLOOKUP(TRIM(I6487),'Raw Data - SIC Code'!A:A,'Raw Data - SIC Code'!C:C,"",FALSE)</f>
        <v>Manufacturing</v>
      </c>
      <c r="K6487">
        <v>2.2000000000000002</v>
      </c>
      <c r="L6487" s="3">
        <v>7.6</v>
      </c>
      <c r="M6487">
        <v>7.4</v>
      </c>
      <c r="N6487">
        <v>3.5</v>
      </c>
      <c r="O6487">
        <v>100</v>
      </c>
      <c r="P6487">
        <v>100</v>
      </c>
      <c r="Q6487" s="27">
        <f t="shared" si="611"/>
        <v>0</v>
      </c>
      <c r="R6487">
        <v>70</v>
      </c>
      <c r="S6487">
        <v>30</v>
      </c>
      <c r="T6487" s="3">
        <f t="shared" si="606"/>
        <v>40</v>
      </c>
      <c r="U6487">
        <v>65</v>
      </c>
      <c r="V6487">
        <v>35</v>
      </c>
      <c r="W6487" s="3">
        <f t="shared" si="607"/>
        <v>30</v>
      </c>
      <c r="X6487">
        <v>78</v>
      </c>
      <c r="Y6487">
        <v>22</v>
      </c>
      <c r="Z6487" s="3">
        <f t="shared" si="608"/>
        <v>56.000000000000007</v>
      </c>
      <c r="AA6487">
        <v>76</v>
      </c>
      <c r="AB6487">
        <v>24</v>
      </c>
      <c r="AC6487" s="3">
        <f t="shared" si="609"/>
        <v>52</v>
      </c>
      <c r="AD6487" s="3">
        <f t="shared" si="610"/>
        <v>5</v>
      </c>
      <c r="AE6487" s="3" t="s">
        <v>30461</v>
      </c>
      <c r="AF6487" t="b">
        <v>0</v>
      </c>
      <c r="AG6487" s="1">
        <v>44706.487754629627</v>
      </c>
    </row>
    <row r="6488" spans="1:33" x14ac:dyDescent="0.2">
      <c r="A6488" t="s">
        <v>18840</v>
      </c>
      <c r="B6488">
        <v>9159</v>
      </c>
      <c r="C6488" s="3" t="s">
        <v>9728</v>
      </c>
      <c r="D6488" t="s">
        <v>6442</v>
      </c>
      <c r="E6488" t="s">
        <v>30152</v>
      </c>
      <c r="F6488" s="9" t="str">
        <f>_xlfn.XLOOKUP(E6488,'Raw Data - Area Code'!A:A,'Raw Data - Area Code'!B:B,"",FALSE)</f>
        <v>South East London</v>
      </c>
      <c r="G6488" s="9" t="s">
        <v>18841</v>
      </c>
      <c r="H6488" s="8"/>
      <c r="I6488" s="20">
        <v>69</v>
      </c>
      <c r="J6488" s="8" t="str">
        <f>_xlfn.XLOOKUP(TRIM(I6488),'Raw Data - SIC Code'!A:A,'Raw Data - SIC Code'!C:C,"",FALSE)</f>
        <v>Professional Services</v>
      </c>
      <c r="K6488">
        <v>11</v>
      </c>
      <c r="L6488" s="3">
        <v>23.4</v>
      </c>
      <c r="M6488">
        <v>53.4</v>
      </c>
      <c r="N6488">
        <v>62.4</v>
      </c>
      <c r="O6488">
        <v>48.4</v>
      </c>
      <c r="P6488">
        <v>44.7</v>
      </c>
      <c r="Q6488" s="27">
        <f t="shared" si="611"/>
        <v>3.9742212674543453</v>
      </c>
      <c r="R6488">
        <v>37</v>
      </c>
      <c r="S6488">
        <v>63</v>
      </c>
      <c r="T6488" s="3">
        <f t="shared" si="606"/>
        <v>-26</v>
      </c>
      <c r="U6488">
        <v>39</v>
      </c>
      <c r="V6488">
        <v>61</v>
      </c>
      <c r="W6488" s="3">
        <f t="shared" si="607"/>
        <v>-22</v>
      </c>
      <c r="X6488">
        <v>43</v>
      </c>
      <c r="Y6488">
        <v>57</v>
      </c>
      <c r="Z6488" s="3">
        <f t="shared" si="608"/>
        <v>-14.000000000000002</v>
      </c>
      <c r="AA6488">
        <v>47</v>
      </c>
      <c r="AB6488">
        <v>53</v>
      </c>
      <c r="AC6488" s="3">
        <f t="shared" si="609"/>
        <v>-6</v>
      </c>
      <c r="AD6488" s="3">
        <f t="shared" si="610"/>
        <v>2</v>
      </c>
      <c r="AE6488" s="3" t="s">
        <v>30462</v>
      </c>
      <c r="AF6488" t="b">
        <v>0</v>
      </c>
      <c r="AG6488" s="1">
        <v>44652.449837962966</v>
      </c>
    </row>
    <row r="6489" spans="1:33" x14ac:dyDescent="0.2">
      <c r="A6489" t="s">
        <v>18842</v>
      </c>
      <c r="B6489">
        <v>9161</v>
      </c>
      <c r="C6489" s="3" t="s">
        <v>18843</v>
      </c>
      <c r="D6489" t="s">
        <v>18844</v>
      </c>
      <c r="E6489" t="s">
        <v>30168</v>
      </c>
      <c r="F6489" s="9" t="str">
        <f>_xlfn.XLOOKUP(E6489,'Raw Data - Area Code'!A:A,'Raw Data - Area Code'!B:B,"",FALSE)</f>
        <v>Stevenage</v>
      </c>
      <c r="G6489" s="9">
        <v>730865</v>
      </c>
      <c r="H6489" s="8">
        <v>45111</v>
      </c>
      <c r="I6489" s="20" t="s">
        <v>30280</v>
      </c>
      <c r="J6489" s="8" t="str">
        <f>_xlfn.XLOOKUP(TRIM(I6489),'Raw Data - SIC Code'!A:A,'Raw Data - SIC Code'!C:C,"",FALSE)</f>
        <v>Trade</v>
      </c>
      <c r="K6489">
        <v>31.2</v>
      </c>
      <c r="L6489" s="3">
        <v>14.1</v>
      </c>
      <c r="M6489">
        <v>53</v>
      </c>
      <c r="N6489">
        <v>37.5</v>
      </c>
      <c r="O6489">
        <v>85</v>
      </c>
      <c r="P6489">
        <v>76.3</v>
      </c>
      <c r="Q6489" s="27">
        <f t="shared" si="611"/>
        <v>5.3936763794172364</v>
      </c>
      <c r="R6489">
        <v>78.900000000000006</v>
      </c>
      <c r="S6489">
        <v>21.1</v>
      </c>
      <c r="T6489" s="3">
        <f t="shared" si="606"/>
        <v>57.800000000000004</v>
      </c>
      <c r="U6489">
        <v>69</v>
      </c>
      <c r="V6489">
        <v>31</v>
      </c>
      <c r="W6489" s="3">
        <f t="shared" si="607"/>
        <v>38</v>
      </c>
      <c r="X6489">
        <v>78.900000000000006</v>
      </c>
      <c r="Y6489">
        <v>21.1</v>
      </c>
      <c r="Z6489" s="3">
        <f t="shared" si="608"/>
        <v>57.800000000000004</v>
      </c>
      <c r="AA6489">
        <v>84.5</v>
      </c>
      <c r="AB6489">
        <v>15.5</v>
      </c>
      <c r="AC6489" s="3">
        <f t="shared" si="609"/>
        <v>69</v>
      </c>
      <c r="AD6489" s="3">
        <f t="shared" si="610"/>
        <v>6</v>
      </c>
      <c r="AE6489" s="3" t="s">
        <v>30460</v>
      </c>
      <c r="AF6489" t="b">
        <v>0</v>
      </c>
      <c r="AG6489" s="1">
        <v>44594.474918981483</v>
      </c>
    </row>
    <row r="6490" spans="1:33" ht="34" x14ac:dyDescent="0.2">
      <c r="A6490" t="s">
        <v>18845</v>
      </c>
      <c r="B6490">
        <v>9163</v>
      </c>
      <c r="C6490" s="3" t="s">
        <v>18846</v>
      </c>
      <c r="D6490" t="s">
        <v>18847</v>
      </c>
      <c r="E6490" t="s">
        <v>30198</v>
      </c>
      <c r="F6490" s="9" t="str">
        <f>_xlfn.XLOOKUP(E6490,'Raw Data - Area Code'!A:A,'Raw Data - Area Code'!B:B,"",FALSE)</f>
        <v>Norwich</v>
      </c>
      <c r="G6490" s="9"/>
      <c r="H6490" s="18" t="s">
        <v>668</v>
      </c>
      <c r="I6490" s="20">
        <v>84</v>
      </c>
      <c r="J6490" s="8" t="str">
        <f>_xlfn.XLOOKUP(TRIM(I6490),'Raw Data - SIC Code'!A:A,'Raw Data - SIC Code'!C:C,"",FALSE)</f>
        <v>Public Admin</v>
      </c>
      <c r="K6490">
        <v>4.9000000000000004</v>
      </c>
      <c r="L6490" s="3">
        <v>0</v>
      </c>
      <c r="M6490">
        <v>-12.5</v>
      </c>
      <c r="N6490">
        <v>0</v>
      </c>
      <c r="O6490">
        <v>2</v>
      </c>
      <c r="P6490">
        <v>1.1000000000000001</v>
      </c>
      <c r="Q6490" s="27">
        <f t="shared" si="611"/>
        <v>29.032258064516125</v>
      </c>
      <c r="R6490">
        <v>39</v>
      </c>
      <c r="S6490">
        <v>61</v>
      </c>
      <c r="T6490" s="3">
        <f t="shared" si="606"/>
        <v>-22</v>
      </c>
      <c r="U6490">
        <v>42.4</v>
      </c>
      <c r="V6490">
        <v>57.6</v>
      </c>
      <c r="W6490" s="3">
        <f t="shared" si="607"/>
        <v>-15.200000000000003</v>
      </c>
      <c r="X6490">
        <v>41.1</v>
      </c>
      <c r="Y6490">
        <v>58.9</v>
      </c>
      <c r="Z6490" s="3">
        <f t="shared" si="608"/>
        <v>-17.799999999999997</v>
      </c>
      <c r="AA6490">
        <v>44.8</v>
      </c>
      <c r="AB6490">
        <v>55.2</v>
      </c>
      <c r="AC6490" s="3">
        <f t="shared" si="609"/>
        <v>-10.400000000000006</v>
      </c>
      <c r="AD6490" s="3">
        <f t="shared" si="610"/>
        <v>1</v>
      </c>
      <c r="AE6490" s="3" t="s">
        <v>30461</v>
      </c>
      <c r="AF6490" t="b">
        <v>0</v>
      </c>
      <c r="AG6490" s="1">
        <v>44633.69939814815</v>
      </c>
    </row>
    <row r="6491" spans="1:33" x14ac:dyDescent="0.2">
      <c r="A6491" t="s">
        <v>18848</v>
      </c>
      <c r="B6491">
        <v>9164</v>
      </c>
      <c r="C6491" s="3" t="s">
        <v>18849</v>
      </c>
      <c r="D6491" t="s">
        <v>18850</v>
      </c>
      <c r="E6491" t="s">
        <v>30198</v>
      </c>
      <c r="F6491" s="9" t="str">
        <f>_xlfn.XLOOKUP(E6491,'Raw Data - Area Code'!A:A,'Raw Data - Area Code'!B:B,"",FALSE)</f>
        <v>Norwich</v>
      </c>
      <c r="G6491" s="9">
        <v>154044</v>
      </c>
      <c r="H6491" s="8">
        <v>93120</v>
      </c>
      <c r="I6491" s="20" t="s">
        <v>30236</v>
      </c>
      <c r="J6491" s="8" t="str">
        <f>_xlfn.XLOOKUP(TRIM(I6491),'Raw Data - SIC Code'!A:A,'Raw Data - SIC Code'!C:C,"",FALSE)</f>
        <v>Arts &amp; Recreation</v>
      </c>
      <c r="K6491">
        <v>77</v>
      </c>
      <c r="L6491" s="3">
        <v>24</v>
      </c>
      <c r="M6491">
        <v>100</v>
      </c>
      <c r="N6491">
        <v>100</v>
      </c>
      <c r="O6491">
        <v>17</v>
      </c>
      <c r="P6491">
        <v>0</v>
      </c>
      <c r="Q6491" s="27">
        <f t="shared" si="611"/>
        <v>100</v>
      </c>
      <c r="R6491">
        <v>58</v>
      </c>
      <c r="S6491">
        <v>42</v>
      </c>
      <c r="T6491" s="3">
        <f t="shared" si="606"/>
        <v>16</v>
      </c>
      <c r="U6491">
        <v>64</v>
      </c>
      <c r="V6491">
        <v>36</v>
      </c>
      <c r="W6491" s="3">
        <f t="shared" si="607"/>
        <v>28.000000000000004</v>
      </c>
      <c r="X6491">
        <v>71</v>
      </c>
      <c r="Y6491">
        <v>29</v>
      </c>
      <c r="Z6491" s="3">
        <f t="shared" si="608"/>
        <v>42</v>
      </c>
      <c r="AA6491">
        <v>95</v>
      </c>
      <c r="AB6491">
        <v>5</v>
      </c>
      <c r="AC6491" s="3">
        <f t="shared" si="609"/>
        <v>90</v>
      </c>
      <c r="AD6491" s="3">
        <f t="shared" si="610"/>
        <v>6</v>
      </c>
      <c r="AE6491" s="3" t="s">
        <v>30462</v>
      </c>
      <c r="AF6491" t="b">
        <v>0</v>
      </c>
      <c r="AG6491" s="1">
        <v>44652.393449074072</v>
      </c>
    </row>
    <row r="6492" spans="1:33" x14ac:dyDescent="0.2">
      <c r="A6492" t="s">
        <v>18851</v>
      </c>
      <c r="B6492">
        <v>16909</v>
      </c>
      <c r="C6492" s="3" t="s">
        <v>18852</v>
      </c>
      <c r="D6492" t="s">
        <v>18853</v>
      </c>
      <c r="E6492" t="s">
        <v>30198</v>
      </c>
      <c r="F6492" s="9" t="str">
        <f>_xlfn.XLOOKUP(E6492,'Raw Data - Area Code'!A:A,'Raw Data - Area Code'!B:B,"",FALSE)</f>
        <v>Norwich</v>
      </c>
      <c r="G6492" s="9">
        <v>2940688</v>
      </c>
      <c r="H6492" s="8">
        <v>85310</v>
      </c>
      <c r="I6492" s="20" t="s">
        <v>30235</v>
      </c>
      <c r="J6492" s="8" t="str">
        <f>_xlfn.XLOOKUP(TRIM(I6492),'Raw Data - SIC Code'!A:A,'Raw Data - SIC Code'!C:C,"",FALSE)</f>
        <v>Education</v>
      </c>
      <c r="K6492">
        <v>1</v>
      </c>
      <c r="L6492" s="3">
        <v>17.5</v>
      </c>
      <c r="O6492">
        <v>0</v>
      </c>
      <c r="P6492">
        <v>0</v>
      </c>
      <c r="Q6492" s="27">
        <v>0</v>
      </c>
      <c r="R6492">
        <v>41.1</v>
      </c>
      <c r="S6492">
        <v>58.9</v>
      </c>
      <c r="T6492" s="3">
        <f t="shared" si="606"/>
        <v>-17.799999999999997</v>
      </c>
      <c r="U6492">
        <v>46.7</v>
      </c>
      <c r="V6492">
        <v>53.3</v>
      </c>
      <c r="W6492" s="3">
        <f t="shared" si="607"/>
        <v>-6.5999999999999943</v>
      </c>
      <c r="X6492">
        <v>53.3</v>
      </c>
      <c r="Y6492">
        <v>46.7</v>
      </c>
      <c r="Z6492" s="3">
        <f t="shared" si="608"/>
        <v>6.5999999999999943</v>
      </c>
      <c r="AA6492">
        <v>41.6</v>
      </c>
      <c r="AB6492">
        <v>58.4</v>
      </c>
      <c r="AC6492" s="3">
        <f t="shared" si="609"/>
        <v>-16.799999999999997</v>
      </c>
      <c r="AD6492" s="3">
        <f t="shared" si="610"/>
        <v>2</v>
      </c>
      <c r="AE6492" s="3" t="s">
        <v>30460</v>
      </c>
      <c r="AF6492" t="b">
        <v>0</v>
      </c>
      <c r="AG6492" s="1">
        <v>44655.648553240739</v>
      </c>
    </row>
    <row r="6493" spans="1:33" ht="34" x14ac:dyDescent="0.2">
      <c r="A6493" t="s">
        <v>18854</v>
      </c>
      <c r="B6493">
        <v>15368</v>
      </c>
      <c r="C6493" s="3" t="s">
        <v>18855</v>
      </c>
      <c r="D6493" t="s">
        <v>18856</v>
      </c>
      <c r="E6493" t="s">
        <v>30198</v>
      </c>
      <c r="F6493" s="9" t="str">
        <f>_xlfn.XLOOKUP(E6493,'Raw Data - Area Code'!A:A,'Raw Data - Area Code'!B:B,"",FALSE)</f>
        <v>Norwich</v>
      </c>
      <c r="G6493" s="9"/>
      <c r="H6493" s="18" t="s">
        <v>1858</v>
      </c>
      <c r="I6493" s="20">
        <v>85</v>
      </c>
      <c r="J6493" s="8" t="str">
        <f>_xlfn.XLOOKUP(TRIM(I6493),'Raw Data - SIC Code'!A:A,'Raw Data - SIC Code'!C:C,"",FALSE)</f>
        <v>Education</v>
      </c>
      <c r="K6493">
        <v>1.4</v>
      </c>
      <c r="L6493" s="3">
        <v>8.8000000000000007</v>
      </c>
      <c r="O6493">
        <v>0</v>
      </c>
      <c r="P6493">
        <v>0</v>
      </c>
      <c r="Q6493" s="27">
        <v>0</v>
      </c>
      <c r="R6493">
        <v>44.3</v>
      </c>
      <c r="S6493">
        <v>55.7</v>
      </c>
      <c r="T6493" s="3">
        <f t="shared" si="606"/>
        <v>-11.400000000000006</v>
      </c>
      <c r="U6493">
        <v>38.200000000000003</v>
      </c>
      <c r="V6493">
        <v>61.8</v>
      </c>
      <c r="W6493" s="3">
        <f t="shared" si="607"/>
        <v>-23.599999999999994</v>
      </c>
      <c r="X6493">
        <v>43.8</v>
      </c>
      <c r="Y6493">
        <v>56.2</v>
      </c>
      <c r="Z6493" s="3">
        <f t="shared" si="608"/>
        <v>-12.400000000000006</v>
      </c>
      <c r="AA6493">
        <v>60.2</v>
      </c>
      <c r="AB6493">
        <v>39.799999999999997</v>
      </c>
      <c r="AC6493" s="3">
        <f t="shared" si="609"/>
        <v>20.400000000000006</v>
      </c>
      <c r="AD6493" s="3">
        <f t="shared" si="610"/>
        <v>2</v>
      </c>
      <c r="AE6493" s="3" t="s">
        <v>30460</v>
      </c>
      <c r="AF6493" t="b">
        <v>0</v>
      </c>
      <c r="AG6493" s="1">
        <v>44644.358263888891</v>
      </c>
    </row>
    <row r="6494" spans="1:33" ht="51" x14ac:dyDescent="0.2">
      <c r="A6494" t="s">
        <v>18857</v>
      </c>
      <c r="B6494">
        <v>9166</v>
      </c>
      <c r="C6494" s="3" t="s">
        <v>18858</v>
      </c>
      <c r="D6494" t="s">
        <v>18859</v>
      </c>
      <c r="E6494" t="s">
        <v>30163</v>
      </c>
      <c r="F6494" s="9" t="str">
        <f>_xlfn.XLOOKUP(E6494,'Raw Data - Area Code'!A:A,'Raw Data - Area Code'!B:B,"",FALSE)</f>
        <v>Harrow</v>
      </c>
      <c r="G6494" s="9">
        <v>516901</v>
      </c>
      <c r="H6494" s="18" t="s">
        <v>18860</v>
      </c>
      <c r="I6494" s="20" t="s">
        <v>30275</v>
      </c>
      <c r="J6494" s="8" t="str">
        <f>_xlfn.XLOOKUP(TRIM(I6494),'Raw Data - SIC Code'!A:A,'Raw Data - SIC Code'!C:C,"",FALSE)</f>
        <v>Healthcare</v>
      </c>
      <c r="K6494">
        <v>4</v>
      </c>
      <c r="L6494" s="3">
        <v>-0.7</v>
      </c>
      <c r="M6494">
        <v>-277</v>
      </c>
      <c r="N6494">
        <v>25</v>
      </c>
      <c r="O6494">
        <v>1.3</v>
      </c>
      <c r="P6494">
        <v>0.9</v>
      </c>
      <c r="Q6494" s="27">
        <f t="shared" si="611"/>
        <v>18.181818181818183</v>
      </c>
      <c r="R6494">
        <v>32</v>
      </c>
      <c r="S6494">
        <v>68</v>
      </c>
      <c r="T6494" s="3">
        <f t="shared" si="606"/>
        <v>-36</v>
      </c>
      <c r="U6494">
        <v>43</v>
      </c>
      <c r="V6494">
        <v>57</v>
      </c>
      <c r="W6494" s="3">
        <f t="shared" si="607"/>
        <v>-14.000000000000002</v>
      </c>
      <c r="X6494">
        <v>37.4</v>
      </c>
      <c r="Y6494">
        <v>62.6</v>
      </c>
      <c r="Z6494" s="3">
        <f t="shared" si="608"/>
        <v>-25.2</v>
      </c>
      <c r="AA6494">
        <v>42.2</v>
      </c>
      <c r="AB6494">
        <v>57.8</v>
      </c>
      <c r="AC6494" s="3">
        <f t="shared" si="609"/>
        <v>-15.599999999999994</v>
      </c>
      <c r="AD6494" s="3">
        <f t="shared" si="610"/>
        <v>1</v>
      </c>
      <c r="AE6494" s="3" t="s">
        <v>30461</v>
      </c>
      <c r="AF6494" t="b">
        <v>0</v>
      </c>
      <c r="AG6494" s="1">
        <v>44623.645208333335</v>
      </c>
    </row>
    <row r="6495" spans="1:33" x14ac:dyDescent="0.2">
      <c r="A6495" t="s">
        <v>18861</v>
      </c>
      <c r="B6495">
        <v>9168</v>
      </c>
      <c r="C6495" s="3" t="s">
        <v>18862</v>
      </c>
      <c r="D6495" t="s">
        <v>3618</v>
      </c>
      <c r="E6495" t="s">
        <v>30182</v>
      </c>
      <c r="F6495" s="9" t="str">
        <f>_xlfn.XLOOKUP(E6495,'Raw Data - Area Code'!A:A,'Raw Data - Area Code'!B:B,"",FALSE)</f>
        <v>South West London</v>
      </c>
      <c r="G6495" s="9">
        <v>3463222</v>
      </c>
      <c r="H6495" s="8">
        <v>96090</v>
      </c>
      <c r="I6495" s="20" t="s">
        <v>30270</v>
      </c>
      <c r="J6495" s="8" t="str">
        <f>_xlfn.XLOOKUP(TRIM(I6495),'Raw Data - SIC Code'!A:A,'Raw Data - SIC Code'!C:C,"",FALSE)</f>
        <v>General Services</v>
      </c>
      <c r="K6495">
        <v>13.4</v>
      </c>
      <c r="L6495" s="3">
        <v>1.3</v>
      </c>
      <c r="M6495">
        <v>79</v>
      </c>
      <c r="N6495">
        <v>27</v>
      </c>
      <c r="O6495">
        <v>8.9</v>
      </c>
      <c r="P6495">
        <v>12.3</v>
      </c>
      <c r="Q6495" s="27">
        <f t="shared" si="611"/>
        <v>-16.037735849056602</v>
      </c>
      <c r="R6495">
        <v>36.9</v>
      </c>
      <c r="S6495">
        <v>63.1</v>
      </c>
      <c r="T6495" s="3">
        <f t="shared" si="606"/>
        <v>-26.200000000000003</v>
      </c>
      <c r="U6495">
        <v>31.8</v>
      </c>
      <c r="V6495">
        <v>68.2</v>
      </c>
      <c r="W6495" s="3">
        <f t="shared" si="607"/>
        <v>-36.400000000000006</v>
      </c>
      <c r="X6495">
        <v>51.5</v>
      </c>
      <c r="Y6495">
        <v>48.5</v>
      </c>
      <c r="Z6495" s="3">
        <f t="shared" si="608"/>
        <v>3</v>
      </c>
      <c r="AA6495">
        <v>59.2</v>
      </c>
      <c r="AB6495">
        <v>40.799999999999997</v>
      </c>
      <c r="AC6495" s="3">
        <f t="shared" si="609"/>
        <v>18.400000000000006</v>
      </c>
      <c r="AD6495" s="3">
        <f t="shared" si="610"/>
        <v>3</v>
      </c>
      <c r="AE6495" s="3" t="s">
        <v>30461</v>
      </c>
      <c r="AF6495" t="b">
        <v>0</v>
      </c>
      <c r="AG6495" s="1">
        <v>44650.58011574074</v>
      </c>
    </row>
    <row r="6496" spans="1:33" x14ac:dyDescent="0.2">
      <c r="A6496" t="s">
        <v>18863</v>
      </c>
      <c r="B6496">
        <v>571</v>
      </c>
      <c r="C6496" s="3" t="s">
        <v>18864</v>
      </c>
      <c r="D6496" t="s">
        <v>18865</v>
      </c>
      <c r="E6496" t="s">
        <v>30160</v>
      </c>
      <c r="F6496" s="9" t="str">
        <f>_xlfn.XLOOKUP(E6496,'Raw Data - Area Code'!A:A,'Raw Data - Area Code'!B:B,"",FALSE)</f>
        <v>Ipswich</v>
      </c>
      <c r="G6496" s="9">
        <v>393104</v>
      </c>
      <c r="H6496" s="8">
        <v>47190</v>
      </c>
      <c r="I6496" s="20" t="s">
        <v>30234</v>
      </c>
      <c r="J6496" s="8" t="str">
        <f>_xlfn.XLOOKUP(TRIM(I6496),'Raw Data - SIC Code'!A:A,'Raw Data - SIC Code'!C:C,"",FALSE)</f>
        <v>Trade</v>
      </c>
      <c r="K6496">
        <v>15.8</v>
      </c>
      <c r="L6496" s="3">
        <v>2</v>
      </c>
      <c r="M6496">
        <v>75.599999999999994</v>
      </c>
      <c r="N6496">
        <v>33.9</v>
      </c>
      <c r="O6496">
        <v>75.3</v>
      </c>
      <c r="P6496">
        <v>77.400000000000006</v>
      </c>
      <c r="Q6496" s="27">
        <f t="shared" si="611"/>
        <v>-1.3752455795677858</v>
      </c>
      <c r="R6496">
        <v>41.5</v>
      </c>
      <c r="S6496">
        <v>58.5</v>
      </c>
      <c r="T6496" s="3">
        <f t="shared" si="606"/>
        <v>-17</v>
      </c>
      <c r="U6496">
        <v>33.799999999999997</v>
      </c>
      <c r="V6496">
        <v>66.2</v>
      </c>
      <c r="W6496" s="3">
        <f t="shared" si="607"/>
        <v>-32.400000000000006</v>
      </c>
      <c r="X6496">
        <v>39.200000000000003</v>
      </c>
      <c r="Y6496">
        <v>60.8</v>
      </c>
      <c r="Z6496" s="3">
        <f t="shared" si="608"/>
        <v>-21.599999999999994</v>
      </c>
      <c r="AA6496">
        <v>53.8</v>
      </c>
      <c r="AB6496">
        <v>46.2</v>
      </c>
      <c r="AC6496" s="3">
        <f t="shared" si="609"/>
        <v>7.5999999999999943</v>
      </c>
      <c r="AD6496" s="3">
        <f t="shared" si="610"/>
        <v>2</v>
      </c>
      <c r="AE6496" s="3" t="s">
        <v>30461</v>
      </c>
      <c r="AF6496" t="b">
        <v>0</v>
      </c>
      <c r="AG6496" s="1">
        <v>44641.504884259259</v>
      </c>
    </row>
    <row r="6497" spans="1:33" x14ac:dyDescent="0.2">
      <c r="A6497" t="s">
        <v>18866</v>
      </c>
      <c r="B6497">
        <v>15113</v>
      </c>
      <c r="C6497" s="3" t="s">
        <v>9404</v>
      </c>
      <c r="D6497" t="s">
        <v>2379</v>
      </c>
      <c r="E6497" t="s">
        <v>30168</v>
      </c>
      <c r="F6497" s="9" t="str">
        <f>_xlfn.XLOOKUP(E6497,'Raw Data - Area Code'!A:A,'Raw Data - Area Code'!B:B,"",FALSE)</f>
        <v>Stevenage</v>
      </c>
      <c r="G6497" s="9">
        <v>8047999</v>
      </c>
      <c r="H6497" s="8">
        <v>74990</v>
      </c>
      <c r="I6497" s="20" t="s">
        <v>30268</v>
      </c>
      <c r="J6497" s="8" t="str">
        <f>_xlfn.XLOOKUP(TRIM(I6497),'Raw Data - SIC Code'!A:A,'Raw Data - SIC Code'!C:C,"",FALSE)</f>
        <v>Professional Services</v>
      </c>
      <c r="K6497">
        <v>19</v>
      </c>
      <c r="L6497" s="3">
        <v>21</v>
      </c>
      <c r="M6497">
        <v>-45</v>
      </c>
      <c r="N6497">
        <v>21</v>
      </c>
      <c r="O6497">
        <v>94</v>
      </c>
      <c r="P6497">
        <v>93</v>
      </c>
      <c r="Q6497" s="27">
        <f t="shared" si="611"/>
        <v>0.53475935828876997</v>
      </c>
      <c r="R6497">
        <v>62</v>
      </c>
      <c r="S6497">
        <v>38</v>
      </c>
      <c r="T6497" s="3">
        <f t="shared" si="606"/>
        <v>24</v>
      </c>
      <c r="U6497">
        <v>85</v>
      </c>
      <c r="V6497">
        <v>15</v>
      </c>
      <c r="W6497" s="3">
        <f t="shared" si="607"/>
        <v>70</v>
      </c>
      <c r="X6497">
        <v>94</v>
      </c>
      <c r="Y6497">
        <v>6</v>
      </c>
      <c r="Z6497" s="3">
        <f t="shared" si="608"/>
        <v>88</v>
      </c>
      <c r="AA6497">
        <v>68</v>
      </c>
      <c r="AB6497">
        <v>32</v>
      </c>
      <c r="AC6497" s="3">
        <f t="shared" si="609"/>
        <v>36</v>
      </c>
      <c r="AD6497" s="3">
        <f t="shared" si="610"/>
        <v>6</v>
      </c>
      <c r="AE6497" s="3" t="s">
        <v>30460</v>
      </c>
      <c r="AF6497" t="b">
        <v>0</v>
      </c>
      <c r="AG6497" s="1">
        <v>44641.585104166668</v>
      </c>
    </row>
    <row r="6498" spans="1:33" x14ac:dyDescent="0.2">
      <c r="A6498" t="s">
        <v>18867</v>
      </c>
      <c r="B6498">
        <v>21994</v>
      </c>
      <c r="C6498" s="3" t="s">
        <v>18868</v>
      </c>
      <c r="D6498" t="s">
        <v>2196</v>
      </c>
      <c r="E6498" t="s">
        <v>30156</v>
      </c>
      <c r="F6498" s="9" t="str">
        <f>_xlfn.XLOOKUP(E6498,'Raw Data - Area Code'!A:A,'Raw Data - Area Code'!B:B,"",FALSE)</f>
        <v>Newport</v>
      </c>
      <c r="G6498" s="9">
        <v>1359357</v>
      </c>
      <c r="H6498" s="8">
        <v>28990</v>
      </c>
      <c r="I6498" s="20" t="s">
        <v>30251</v>
      </c>
      <c r="J6498" s="8" t="str">
        <f>_xlfn.XLOOKUP(TRIM(I6498),'Raw Data - SIC Code'!A:A,'Raw Data - SIC Code'!C:C,"",FALSE)</f>
        <v>Manufacturing</v>
      </c>
      <c r="K6498">
        <v>-8</v>
      </c>
      <c r="L6498" s="3">
        <v>-14</v>
      </c>
      <c r="M6498">
        <v>1</v>
      </c>
      <c r="N6498">
        <v>0</v>
      </c>
      <c r="O6498">
        <v>94</v>
      </c>
      <c r="P6498">
        <v>100</v>
      </c>
      <c r="Q6498" s="27">
        <f t="shared" si="611"/>
        <v>-3.0927835051546393</v>
      </c>
      <c r="R6498">
        <v>94</v>
      </c>
      <c r="S6498">
        <v>6</v>
      </c>
      <c r="T6498" s="3">
        <f t="shared" si="606"/>
        <v>88</v>
      </c>
      <c r="U6498">
        <v>98</v>
      </c>
      <c r="V6498">
        <v>2</v>
      </c>
      <c r="W6498" s="3">
        <f t="shared" si="607"/>
        <v>96</v>
      </c>
      <c r="X6498">
        <v>96</v>
      </c>
      <c r="Y6498">
        <v>4</v>
      </c>
      <c r="Z6498" s="3">
        <f t="shared" si="608"/>
        <v>92</v>
      </c>
      <c r="AA6498">
        <v>88</v>
      </c>
      <c r="AB6498">
        <v>12</v>
      </c>
      <c r="AC6498" s="3">
        <f t="shared" si="609"/>
        <v>76</v>
      </c>
      <c r="AD6498" s="3">
        <f t="shared" si="610"/>
        <v>4</v>
      </c>
      <c r="AE6498" s="3" t="s">
        <v>30460</v>
      </c>
      <c r="AF6498" t="b">
        <v>1</v>
      </c>
      <c r="AG6498" s="1">
        <v>45575.370324074072</v>
      </c>
    </row>
    <row r="6499" spans="1:33" x14ac:dyDescent="0.2">
      <c r="A6499" t="s">
        <v>18869</v>
      </c>
      <c r="B6499">
        <v>18529</v>
      </c>
      <c r="C6499" s="3" t="s">
        <v>18870</v>
      </c>
      <c r="D6499" t="s">
        <v>18871</v>
      </c>
      <c r="E6499" t="s">
        <v>30231</v>
      </c>
      <c r="F6499" s="9" t="str">
        <f>_xlfn.XLOOKUP(E6499,'Raw Data - Area Code'!A:A,'Raw Data - Area Code'!B:B,"",FALSE)</f>
        <v>North London</v>
      </c>
      <c r="G6499" s="9" t="s">
        <v>18872</v>
      </c>
      <c r="H6499" s="8"/>
      <c r="I6499" s="20">
        <v>68</v>
      </c>
      <c r="J6499" s="8" t="str">
        <f>_xlfn.XLOOKUP(TRIM(I6499),'Raw Data - SIC Code'!A:A,'Raw Data - SIC Code'!C:C,"",FALSE)</f>
        <v>Real Estate</v>
      </c>
      <c r="K6499">
        <v>23</v>
      </c>
      <c r="L6499" s="3">
        <v>19.399999999999999</v>
      </c>
      <c r="M6499">
        <v>3.1</v>
      </c>
      <c r="N6499">
        <v>0</v>
      </c>
      <c r="O6499">
        <v>21.9</v>
      </c>
      <c r="P6499">
        <v>45.1</v>
      </c>
      <c r="Q6499" s="27">
        <f t="shared" si="611"/>
        <v>-34.626865671641795</v>
      </c>
      <c r="R6499">
        <v>16.5</v>
      </c>
      <c r="S6499">
        <v>83.5</v>
      </c>
      <c r="T6499" s="3">
        <f t="shared" si="606"/>
        <v>-67</v>
      </c>
      <c r="U6499">
        <v>26.8</v>
      </c>
      <c r="V6499">
        <v>73.2</v>
      </c>
      <c r="W6499" s="3">
        <f t="shared" si="607"/>
        <v>-46.400000000000006</v>
      </c>
      <c r="X6499">
        <v>35.1</v>
      </c>
      <c r="Y6499">
        <v>64.900000000000006</v>
      </c>
      <c r="Z6499" s="3">
        <f t="shared" si="608"/>
        <v>-29.800000000000004</v>
      </c>
      <c r="AA6499">
        <v>50.8</v>
      </c>
      <c r="AB6499">
        <v>49.2</v>
      </c>
      <c r="AC6499" s="3">
        <f t="shared" si="609"/>
        <v>1.5999999999999945</v>
      </c>
      <c r="AD6499" s="3">
        <f t="shared" si="610"/>
        <v>2</v>
      </c>
      <c r="AE6499" s="3" t="s">
        <v>30462</v>
      </c>
      <c r="AF6499" t="b">
        <v>0</v>
      </c>
      <c r="AG6499" s="1">
        <v>44651.635069444441</v>
      </c>
    </row>
    <row r="6500" spans="1:33" x14ac:dyDescent="0.2">
      <c r="A6500" t="s">
        <v>18873</v>
      </c>
      <c r="B6500">
        <v>9171</v>
      </c>
      <c r="C6500" s="3" t="s">
        <v>18874</v>
      </c>
      <c r="D6500" t="s">
        <v>18875</v>
      </c>
      <c r="E6500" t="s">
        <v>30146</v>
      </c>
      <c r="F6500" s="9" t="str">
        <f>_xlfn.XLOOKUP(E6500,'Raw Data - Area Code'!A:A,'Raw Data - Area Code'!B:B,"",FALSE)</f>
        <v>Nottingham</v>
      </c>
      <c r="G6500" s="9" t="s">
        <v>18876</v>
      </c>
      <c r="H6500" s="8">
        <v>64204</v>
      </c>
      <c r="I6500" s="20" t="s">
        <v>30260</v>
      </c>
      <c r="J6500" s="8" t="str">
        <f>_xlfn.XLOOKUP(TRIM(I6500),'Raw Data - SIC Code'!A:A,'Raw Data - SIC Code'!C:C,"",FALSE)</f>
        <v>Finance</v>
      </c>
      <c r="K6500">
        <v>39.1</v>
      </c>
      <c r="L6500" s="3">
        <v>43.7</v>
      </c>
      <c r="M6500">
        <v>32</v>
      </c>
      <c r="N6500">
        <v>32</v>
      </c>
      <c r="O6500">
        <v>1.1000000000000001</v>
      </c>
      <c r="P6500">
        <v>1.3</v>
      </c>
      <c r="Q6500" s="27">
        <f t="shared" si="611"/>
        <v>-8.3333333333333304</v>
      </c>
      <c r="R6500">
        <v>15</v>
      </c>
      <c r="S6500">
        <v>85</v>
      </c>
      <c r="T6500" s="3">
        <f t="shared" si="606"/>
        <v>-70</v>
      </c>
      <c r="U6500">
        <v>20</v>
      </c>
      <c r="V6500">
        <v>80</v>
      </c>
      <c r="W6500" s="3">
        <f t="shared" si="607"/>
        <v>-60</v>
      </c>
      <c r="X6500">
        <v>36</v>
      </c>
      <c r="Y6500">
        <v>64</v>
      </c>
      <c r="Z6500" s="3">
        <f t="shared" si="608"/>
        <v>-28.000000000000004</v>
      </c>
      <c r="AA6500">
        <v>59</v>
      </c>
      <c r="AB6500">
        <v>41</v>
      </c>
      <c r="AC6500" s="3">
        <f t="shared" si="609"/>
        <v>18</v>
      </c>
      <c r="AD6500" s="3">
        <f t="shared" si="610"/>
        <v>2</v>
      </c>
      <c r="AE6500" s="3" t="s">
        <v>30461</v>
      </c>
      <c r="AF6500" t="b">
        <v>0</v>
      </c>
      <c r="AG6500" s="1">
        <v>44623.706446759257</v>
      </c>
    </row>
    <row r="6501" spans="1:33" ht="34" x14ac:dyDescent="0.2">
      <c r="A6501" t="s">
        <v>18877</v>
      </c>
      <c r="B6501">
        <v>16646</v>
      </c>
      <c r="C6501" s="3" t="s">
        <v>18878</v>
      </c>
      <c r="D6501" t="s">
        <v>18879</v>
      </c>
      <c r="E6501" t="s">
        <v>30146</v>
      </c>
      <c r="F6501" s="9" t="str">
        <f>_xlfn.XLOOKUP(E6501,'Raw Data - Area Code'!A:A,'Raw Data - Area Code'!B:B,"",FALSE)</f>
        <v>Nottingham</v>
      </c>
      <c r="G6501" s="9"/>
      <c r="H6501" s="18" t="s">
        <v>668</v>
      </c>
      <c r="I6501" s="20">
        <v>84</v>
      </c>
      <c r="J6501" s="8" t="str">
        <f>_xlfn.XLOOKUP(TRIM(I6501),'Raw Data - SIC Code'!A:A,'Raw Data - SIC Code'!C:C,"",FALSE)</f>
        <v>Public Admin</v>
      </c>
      <c r="K6501">
        <v>2.9</v>
      </c>
      <c r="L6501" s="3">
        <v>0.5</v>
      </c>
      <c r="M6501">
        <v>-99.6</v>
      </c>
      <c r="N6501">
        <v>-108.8</v>
      </c>
      <c r="O6501">
        <v>0.2</v>
      </c>
      <c r="P6501">
        <v>0.4</v>
      </c>
      <c r="Q6501" s="27">
        <f t="shared" si="611"/>
        <v>-33.333333333333329</v>
      </c>
      <c r="R6501">
        <v>42.2</v>
      </c>
      <c r="S6501">
        <v>57.8</v>
      </c>
      <c r="T6501" s="3">
        <f t="shared" si="606"/>
        <v>-15.599999999999994</v>
      </c>
      <c r="U6501">
        <v>36.799999999999997</v>
      </c>
      <c r="V6501">
        <v>63.2</v>
      </c>
      <c r="W6501" s="3">
        <f t="shared" si="607"/>
        <v>-26.400000000000006</v>
      </c>
      <c r="X6501">
        <v>41</v>
      </c>
      <c r="Y6501">
        <v>59</v>
      </c>
      <c r="Z6501" s="3">
        <f t="shared" si="608"/>
        <v>-18</v>
      </c>
      <c r="AA6501">
        <v>39.200000000000003</v>
      </c>
      <c r="AB6501">
        <v>60.8</v>
      </c>
      <c r="AC6501" s="3">
        <f t="shared" si="609"/>
        <v>-21.599999999999994</v>
      </c>
      <c r="AD6501" s="3">
        <f t="shared" si="610"/>
        <v>1</v>
      </c>
      <c r="AE6501" s="3" t="s">
        <v>333</v>
      </c>
      <c r="AF6501" t="b">
        <v>0</v>
      </c>
      <c r="AG6501" s="1">
        <v>44650.617997685185</v>
      </c>
    </row>
    <row r="6502" spans="1:33" x14ac:dyDescent="0.2">
      <c r="A6502" t="s">
        <v>18880</v>
      </c>
      <c r="B6502">
        <v>9172</v>
      </c>
      <c r="C6502" s="3" t="s">
        <v>18881</v>
      </c>
      <c r="D6502" t="s">
        <v>18882</v>
      </c>
      <c r="E6502" t="s">
        <v>30146</v>
      </c>
      <c r="F6502" s="9" t="str">
        <f>_xlfn.XLOOKUP(E6502,'Raw Data - Area Code'!A:A,'Raw Data - Area Code'!B:B,"",FALSE)</f>
        <v>Nottingham</v>
      </c>
      <c r="G6502" s="9">
        <v>5292636</v>
      </c>
      <c r="H6502" s="8">
        <v>82990</v>
      </c>
      <c r="I6502" s="20" t="s">
        <v>30240</v>
      </c>
      <c r="J6502" s="8" t="str">
        <f>_xlfn.XLOOKUP(TRIM(I6502),'Raw Data - SIC Code'!A:A,'Raw Data - SIC Code'!C:C,"",FALSE)</f>
        <v>Admin Services</v>
      </c>
      <c r="K6502">
        <v>11.6</v>
      </c>
      <c r="L6502" s="3">
        <v>13.2</v>
      </c>
      <c r="O6502">
        <v>0</v>
      </c>
      <c r="P6502">
        <v>0</v>
      </c>
      <c r="Q6502" s="27">
        <v>0</v>
      </c>
      <c r="R6502">
        <v>49</v>
      </c>
      <c r="S6502">
        <v>51</v>
      </c>
      <c r="T6502" s="3">
        <f t="shared" si="606"/>
        <v>-2</v>
      </c>
      <c r="U6502">
        <v>36</v>
      </c>
      <c r="V6502">
        <v>64</v>
      </c>
      <c r="W6502" s="3">
        <f t="shared" si="607"/>
        <v>-28.000000000000004</v>
      </c>
      <c r="X6502">
        <v>88</v>
      </c>
      <c r="Y6502">
        <v>12</v>
      </c>
      <c r="Z6502" s="3">
        <f t="shared" si="608"/>
        <v>76</v>
      </c>
      <c r="AA6502">
        <v>77</v>
      </c>
      <c r="AB6502">
        <v>23</v>
      </c>
      <c r="AC6502" s="3">
        <f t="shared" si="609"/>
        <v>54</v>
      </c>
      <c r="AD6502" s="3">
        <f t="shared" si="610"/>
        <v>3</v>
      </c>
      <c r="AE6502" s="3" t="s">
        <v>30462</v>
      </c>
      <c r="AF6502" t="b">
        <v>0</v>
      </c>
      <c r="AG6502" s="1">
        <v>44630.414270833331</v>
      </c>
    </row>
    <row r="6503" spans="1:33" x14ac:dyDescent="0.2">
      <c r="A6503" t="s">
        <v>18883</v>
      </c>
      <c r="B6503">
        <v>9173</v>
      </c>
      <c r="C6503" s="3" t="s">
        <v>18884</v>
      </c>
      <c r="D6503" t="s">
        <v>18885</v>
      </c>
      <c r="E6503" t="s">
        <v>30146</v>
      </c>
      <c r="F6503" s="9" t="str">
        <f>_xlfn.XLOOKUP(E6503,'Raw Data - Area Code'!A:A,'Raw Data - Area Code'!B:B,"",FALSE)</f>
        <v>Nottingham</v>
      </c>
      <c r="G6503" s="9">
        <v>2004967</v>
      </c>
      <c r="H6503" s="8">
        <v>49319</v>
      </c>
      <c r="I6503" s="20" t="s">
        <v>30253</v>
      </c>
      <c r="J6503" s="8" t="str">
        <f>_xlfn.XLOOKUP(TRIM(I6503),'Raw Data - SIC Code'!A:A,'Raw Data - SIC Code'!C:C,"",FALSE)</f>
        <v>Logistics</v>
      </c>
      <c r="K6503">
        <v>3.2</v>
      </c>
      <c r="L6503" s="3">
        <v>6.6</v>
      </c>
      <c r="M6503">
        <v>34.6</v>
      </c>
      <c r="N6503">
        <v>0</v>
      </c>
      <c r="O6503">
        <v>97.7</v>
      </c>
      <c r="P6503">
        <v>97.5</v>
      </c>
      <c r="Q6503" s="27">
        <f t="shared" si="611"/>
        <v>0.10245901639344408</v>
      </c>
      <c r="R6503">
        <v>72.099999999999994</v>
      </c>
      <c r="S6503">
        <v>27.9</v>
      </c>
      <c r="T6503" s="3">
        <f t="shared" si="606"/>
        <v>44.199999999999996</v>
      </c>
      <c r="U6503">
        <v>89.2</v>
      </c>
      <c r="V6503">
        <v>10.8</v>
      </c>
      <c r="W6503" s="3">
        <f t="shared" si="607"/>
        <v>78.400000000000006</v>
      </c>
      <c r="X6503">
        <v>89.6</v>
      </c>
      <c r="Y6503">
        <v>10.4</v>
      </c>
      <c r="Z6503" s="3">
        <f t="shared" si="608"/>
        <v>79.199999999999989</v>
      </c>
      <c r="AA6503">
        <v>89.6</v>
      </c>
      <c r="AB6503">
        <v>10.4</v>
      </c>
      <c r="AC6503" s="3">
        <f t="shared" si="609"/>
        <v>79.199999999999989</v>
      </c>
      <c r="AD6503" s="3">
        <f t="shared" si="610"/>
        <v>6</v>
      </c>
      <c r="AE6503" s="3" t="s">
        <v>30462</v>
      </c>
      <c r="AF6503" t="b">
        <v>1</v>
      </c>
      <c r="AG6503" s="1">
        <v>44658.739965277775</v>
      </c>
    </row>
    <row r="6504" spans="1:33" x14ac:dyDescent="0.2">
      <c r="A6504" t="s">
        <v>18886</v>
      </c>
      <c r="B6504">
        <v>9174</v>
      </c>
      <c r="C6504" s="3" t="s">
        <v>18887</v>
      </c>
      <c r="D6504" t="s">
        <v>18888</v>
      </c>
      <c r="E6504" t="s">
        <v>30146</v>
      </c>
      <c r="F6504" s="9" t="str">
        <f>_xlfn.XLOOKUP(E6504,'Raw Data - Area Code'!A:A,'Raw Data - Area Code'!B:B,"",FALSE)</f>
        <v>Nottingham</v>
      </c>
      <c r="G6504" s="9">
        <v>7548602</v>
      </c>
      <c r="H6504" s="8">
        <v>86900</v>
      </c>
      <c r="I6504" s="20" t="s">
        <v>30237</v>
      </c>
      <c r="J6504" s="8" t="str">
        <f>_xlfn.XLOOKUP(TRIM(I6504),'Raw Data - SIC Code'!A:A,'Raw Data - SIC Code'!C:C,"",FALSE)</f>
        <v>Healthcare</v>
      </c>
      <c r="K6504">
        <v>0</v>
      </c>
      <c r="L6504" s="3">
        <v>7</v>
      </c>
      <c r="O6504">
        <v>0</v>
      </c>
      <c r="P6504">
        <v>1</v>
      </c>
      <c r="Q6504" s="27">
        <f t="shared" si="611"/>
        <v>-100</v>
      </c>
      <c r="R6504">
        <v>10</v>
      </c>
      <c r="S6504">
        <v>90</v>
      </c>
      <c r="T6504" s="3">
        <f t="shared" si="606"/>
        <v>-80</v>
      </c>
      <c r="U6504">
        <v>14</v>
      </c>
      <c r="V6504">
        <v>86</v>
      </c>
      <c r="W6504" s="3">
        <f t="shared" si="607"/>
        <v>-72</v>
      </c>
      <c r="X6504">
        <v>0</v>
      </c>
      <c r="Y6504">
        <v>100</v>
      </c>
      <c r="Z6504" s="3">
        <f t="shared" si="608"/>
        <v>-100</v>
      </c>
      <c r="AA6504">
        <v>0</v>
      </c>
      <c r="AB6504">
        <v>100</v>
      </c>
      <c r="AC6504" s="3">
        <f t="shared" si="609"/>
        <v>-100</v>
      </c>
      <c r="AD6504" s="3">
        <f t="shared" si="610"/>
        <v>1</v>
      </c>
      <c r="AE6504" s="3" t="s">
        <v>30462</v>
      </c>
      <c r="AF6504" t="b">
        <v>0</v>
      </c>
      <c r="AG6504" s="1">
        <v>44516.514652777776</v>
      </c>
    </row>
    <row r="6505" spans="1:33" x14ac:dyDescent="0.2">
      <c r="A6505" t="s">
        <v>18889</v>
      </c>
      <c r="B6505">
        <v>18831</v>
      </c>
      <c r="C6505" s="3" t="s">
        <v>18890</v>
      </c>
      <c r="D6505" t="s">
        <v>18891</v>
      </c>
      <c r="E6505" t="s">
        <v>30146</v>
      </c>
      <c r="F6505" s="9" t="str">
        <f>_xlfn.XLOOKUP(E6505,'Raw Data - Area Code'!A:A,'Raw Data - Area Code'!B:B,"",FALSE)</f>
        <v>Nottingham</v>
      </c>
      <c r="G6505" s="9"/>
      <c r="H6505" s="8">
        <v>1</v>
      </c>
      <c r="I6505" s="20">
        <v>85</v>
      </c>
      <c r="J6505" s="8" t="str">
        <f>_xlfn.XLOOKUP(TRIM(I6505),'Raw Data - SIC Code'!A:A,'Raw Data - SIC Code'!C:C,"",FALSE)</f>
        <v>Education</v>
      </c>
      <c r="K6505">
        <v>10.6</v>
      </c>
      <c r="L6505" s="3">
        <v>0.1</v>
      </c>
      <c r="O6505">
        <v>0</v>
      </c>
      <c r="P6505">
        <v>0</v>
      </c>
      <c r="Q6505" s="27">
        <v>0</v>
      </c>
      <c r="R6505">
        <v>29</v>
      </c>
      <c r="S6505">
        <v>71</v>
      </c>
      <c r="T6505" s="3">
        <f t="shared" si="606"/>
        <v>-42</v>
      </c>
      <c r="U6505">
        <v>33</v>
      </c>
      <c r="V6505">
        <v>67</v>
      </c>
      <c r="W6505" s="3">
        <f t="shared" si="607"/>
        <v>-34</v>
      </c>
      <c r="X6505">
        <v>37</v>
      </c>
      <c r="Y6505">
        <v>63</v>
      </c>
      <c r="Z6505" s="3">
        <f t="shared" si="608"/>
        <v>-26</v>
      </c>
      <c r="AA6505">
        <v>48</v>
      </c>
      <c r="AB6505">
        <v>52</v>
      </c>
      <c r="AC6505" s="3">
        <f t="shared" si="609"/>
        <v>-4</v>
      </c>
      <c r="AD6505" s="3">
        <f t="shared" si="610"/>
        <v>1</v>
      </c>
      <c r="AE6505" s="3" t="s">
        <v>30462</v>
      </c>
      <c r="AF6505" t="b">
        <v>0</v>
      </c>
      <c r="AG6505" s="1">
        <v>44637.343657407408</v>
      </c>
    </row>
    <row r="6506" spans="1:33" x14ac:dyDescent="0.2">
      <c r="A6506" t="s">
        <v>18892</v>
      </c>
      <c r="B6506">
        <v>9175</v>
      </c>
      <c r="C6506" s="3" t="s">
        <v>18893</v>
      </c>
      <c r="D6506" t="s">
        <v>8538</v>
      </c>
      <c r="E6506" t="s">
        <v>30146</v>
      </c>
      <c r="F6506" s="9" t="str">
        <f>_xlfn.XLOOKUP(E6506,'Raw Data - Area Code'!A:A,'Raw Data - Area Code'!B:B,"",FALSE)</f>
        <v>Nottingham</v>
      </c>
      <c r="G6506" s="9"/>
      <c r="H6506" s="8"/>
      <c r="I6506" s="20">
        <v>68</v>
      </c>
      <c r="J6506" s="8" t="str">
        <f>_xlfn.XLOOKUP(TRIM(I6506),'Raw Data - SIC Code'!A:A,'Raw Data - SIC Code'!C:C,"",FALSE)</f>
        <v>Real Estate</v>
      </c>
      <c r="K6506">
        <v>12.9</v>
      </c>
      <c r="L6506" s="3">
        <v>19.5</v>
      </c>
      <c r="M6506">
        <v>8.4</v>
      </c>
      <c r="N6506">
        <v>0</v>
      </c>
      <c r="O6506">
        <v>85</v>
      </c>
      <c r="P6506">
        <v>85</v>
      </c>
      <c r="Q6506" s="27">
        <f t="shared" si="611"/>
        <v>0</v>
      </c>
      <c r="R6506">
        <v>27</v>
      </c>
      <c r="S6506">
        <v>73</v>
      </c>
      <c r="T6506" s="3">
        <f t="shared" si="606"/>
        <v>-46</v>
      </c>
      <c r="U6506">
        <v>30</v>
      </c>
      <c r="V6506">
        <v>70</v>
      </c>
      <c r="W6506" s="3">
        <f t="shared" si="607"/>
        <v>-40</v>
      </c>
      <c r="X6506">
        <v>41</v>
      </c>
      <c r="Y6506">
        <v>59</v>
      </c>
      <c r="Z6506" s="3">
        <f t="shared" si="608"/>
        <v>-18</v>
      </c>
      <c r="AA6506">
        <v>44</v>
      </c>
      <c r="AB6506">
        <v>56</v>
      </c>
      <c r="AC6506" s="3">
        <f t="shared" si="609"/>
        <v>-12</v>
      </c>
      <c r="AD6506" s="3">
        <f t="shared" si="610"/>
        <v>1</v>
      </c>
      <c r="AE6506" s="3" t="s">
        <v>30462</v>
      </c>
      <c r="AF6506" t="b">
        <v>0</v>
      </c>
      <c r="AG6506" s="1">
        <v>44649.442881944444</v>
      </c>
    </row>
    <row r="6507" spans="1:33" x14ac:dyDescent="0.2">
      <c r="A6507" t="s">
        <v>18894</v>
      </c>
      <c r="B6507">
        <v>15568</v>
      </c>
      <c r="C6507" s="3" t="s">
        <v>18895</v>
      </c>
      <c r="D6507" t="s">
        <v>18896</v>
      </c>
      <c r="E6507" t="s">
        <v>30146</v>
      </c>
      <c r="F6507" s="9" t="str">
        <f>_xlfn.XLOOKUP(E6507,'Raw Data - Area Code'!A:A,'Raw Data - Area Code'!B:B,"",FALSE)</f>
        <v>Nottingham</v>
      </c>
      <c r="G6507" s="9">
        <v>1630402</v>
      </c>
      <c r="H6507" s="8">
        <v>93120</v>
      </c>
      <c r="I6507" s="20" t="s">
        <v>30236</v>
      </c>
      <c r="J6507" s="8" t="str">
        <f>_xlfn.XLOOKUP(TRIM(I6507),'Raw Data - SIC Code'!A:A,'Raw Data - SIC Code'!C:C,"",FALSE)</f>
        <v>Arts &amp; Recreation</v>
      </c>
      <c r="K6507">
        <v>78.400000000000006</v>
      </c>
      <c r="L6507" s="3">
        <v>33</v>
      </c>
      <c r="M6507">
        <v>99.1</v>
      </c>
      <c r="N6507">
        <v>0</v>
      </c>
      <c r="O6507">
        <v>68.5</v>
      </c>
      <c r="P6507">
        <v>62.5</v>
      </c>
      <c r="Q6507" s="27">
        <f t="shared" si="611"/>
        <v>4.5801526717557248</v>
      </c>
      <c r="R6507">
        <v>73.599999999999994</v>
      </c>
      <c r="S6507">
        <v>26.4</v>
      </c>
      <c r="T6507" s="3">
        <f t="shared" si="606"/>
        <v>47.199999999999996</v>
      </c>
      <c r="U6507">
        <v>81.900000000000006</v>
      </c>
      <c r="V6507">
        <v>18.100000000000001</v>
      </c>
      <c r="W6507" s="3">
        <f t="shared" si="607"/>
        <v>63.800000000000004</v>
      </c>
      <c r="X6507">
        <v>84.7</v>
      </c>
      <c r="Y6507">
        <v>15.3</v>
      </c>
      <c r="Z6507" s="3">
        <f t="shared" si="608"/>
        <v>69.400000000000006</v>
      </c>
      <c r="AA6507">
        <v>97.2</v>
      </c>
      <c r="AB6507">
        <v>2.8</v>
      </c>
      <c r="AC6507" s="3">
        <f t="shared" si="609"/>
        <v>94.4</v>
      </c>
      <c r="AD6507" s="3">
        <f t="shared" si="610"/>
        <v>6</v>
      </c>
      <c r="AE6507" s="3" t="s">
        <v>30460</v>
      </c>
      <c r="AF6507" t="b">
        <v>0</v>
      </c>
      <c r="AG6507" s="1">
        <v>44649.640462962961</v>
      </c>
    </row>
    <row r="6508" spans="1:33" ht="34" x14ac:dyDescent="0.2">
      <c r="A6508" t="s">
        <v>18897</v>
      </c>
      <c r="B6508">
        <v>16860</v>
      </c>
      <c r="C6508" s="3" t="s">
        <v>18898</v>
      </c>
      <c r="D6508" t="s">
        <v>18899</v>
      </c>
      <c r="E6508" t="s">
        <v>30146</v>
      </c>
      <c r="F6508" s="9" t="str">
        <f>_xlfn.XLOOKUP(E6508,'Raw Data - Area Code'!A:A,'Raw Data - Area Code'!B:B,"",FALSE)</f>
        <v>Nottingham</v>
      </c>
      <c r="G6508" s="9">
        <v>4521284</v>
      </c>
      <c r="H6508" s="18" t="s">
        <v>34</v>
      </c>
      <c r="I6508" s="20" t="s">
        <v>30235</v>
      </c>
      <c r="J6508" s="8" t="str">
        <f>_xlfn.XLOOKUP(TRIM(I6508),'Raw Data - SIC Code'!A:A,'Raw Data - SIC Code'!C:C,"",FALSE)</f>
        <v>Education</v>
      </c>
      <c r="K6508">
        <v>28</v>
      </c>
      <c r="L6508" s="3">
        <v>37</v>
      </c>
      <c r="O6508">
        <v>0</v>
      </c>
      <c r="P6508">
        <v>0</v>
      </c>
      <c r="Q6508" s="27">
        <v>0</v>
      </c>
      <c r="R6508">
        <v>20</v>
      </c>
      <c r="S6508">
        <v>80</v>
      </c>
      <c r="T6508" s="3">
        <f t="shared" si="606"/>
        <v>-60</v>
      </c>
      <c r="U6508">
        <v>41</v>
      </c>
      <c r="V6508">
        <v>59</v>
      </c>
      <c r="W6508" s="3">
        <f t="shared" si="607"/>
        <v>-18</v>
      </c>
      <c r="X6508">
        <v>28</v>
      </c>
      <c r="Y6508">
        <v>72</v>
      </c>
      <c r="Z6508" s="3">
        <f t="shared" si="608"/>
        <v>-44</v>
      </c>
      <c r="AA6508">
        <v>58</v>
      </c>
      <c r="AB6508">
        <v>42</v>
      </c>
      <c r="AC6508" s="3">
        <f t="shared" si="609"/>
        <v>16</v>
      </c>
      <c r="AD6508" s="3">
        <f t="shared" si="610"/>
        <v>2</v>
      </c>
      <c r="AE6508" s="3" t="s">
        <v>30460</v>
      </c>
      <c r="AF6508" t="b">
        <v>0</v>
      </c>
      <c r="AG6508" s="1">
        <v>44599.6871875</v>
      </c>
    </row>
    <row r="6509" spans="1:33" x14ac:dyDescent="0.2">
      <c r="A6509" t="s">
        <v>18900</v>
      </c>
      <c r="B6509">
        <v>9176</v>
      </c>
      <c r="C6509" s="3" t="s">
        <v>18901</v>
      </c>
      <c r="D6509" t="s">
        <v>18902</v>
      </c>
      <c r="E6509" t="s">
        <v>30146</v>
      </c>
      <c r="F6509" s="9" t="str">
        <f>_xlfn.XLOOKUP(E6509,'Raw Data - Area Code'!A:A,'Raw Data - Area Code'!B:B,"",FALSE)</f>
        <v>Nottingham</v>
      </c>
      <c r="G6509" s="9">
        <v>3563341</v>
      </c>
      <c r="H6509" s="8">
        <v>93290</v>
      </c>
      <c r="I6509" s="20" t="s">
        <v>30236</v>
      </c>
      <c r="J6509" s="8" t="str">
        <f>_xlfn.XLOOKUP(TRIM(I6509),'Raw Data - SIC Code'!A:A,'Raw Data - SIC Code'!C:C,"",FALSE)</f>
        <v>Arts &amp; Recreation</v>
      </c>
      <c r="K6509">
        <v>6.4</v>
      </c>
      <c r="L6509" s="3">
        <v>-17</v>
      </c>
      <c r="O6509">
        <v>0</v>
      </c>
      <c r="P6509">
        <v>0</v>
      </c>
      <c r="Q6509" s="27">
        <v>0</v>
      </c>
      <c r="T6509" s="3">
        <v>0</v>
      </c>
      <c r="W6509" s="3">
        <v>0</v>
      </c>
      <c r="Z6509" s="3">
        <v>0</v>
      </c>
      <c r="AC6509" s="3">
        <v>0</v>
      </c>
      <c r="AD6509" s="3">
        <f t="shared" si="610"/>
        <v>0</v>
      </c>
      <c r="AE6509" s="3" t="s">
        <v>30575</v>
      </c>
      <c r="AF6509" t="b">
        <v>0</v>
      </c>
      <c r="AG6509" s="1">
        <v>44469.465011574073</v>
      </c>
    </row>
    <row r="6510" spans="1:33" x14ac:dyDescent="0.2">
      <c r="A6510" t="s">
        <v>18903</v>
      </c>
      <c r="B6510">
        <v>9177</v>
      </c>
      <c r="C6510" s="3" t="s">
        <v>18904</v>
      </c>
      <c r="D6510" t="s">
        <v>18905</v>
      </c>
      <c r="E6510" t="s">
        <v>30147</v>
      </c>
      <c r="F6510" s="9" t="str">
        <f>_xlfn.XLOOKUP(E6510,'Raw Data - Area Code'!A:A,'Raw Data - Area Code'!B:B,"",FALSE)</f>
        <v>Leicester</v>
      </c>
      <c r="G6510" s="9">
        <v>1948041</v>
      </c>
      <c r="H6510" s="8">
        <v>46900</v>
      </c>
      <c r="I6510" s="20" t="s">
        <v>30252</v>
      </c>
      <c r="J6510" s="8" t="str">
        <f>_xlfn.XLOOKUP(TRIM(I6510),'Raw Data - SIC Code'!A:A,'Raw Data - SIC Code'!C:C,"",FALSE)</f>
        <v>Trade</v>
      </c>
      <c r="K6510">
        <v>-2.5</v>
      </c>
      <c r="L6510" s="3">
        <v>3.6</v>
      </c>
      <c r="M6510">
        <v>-15.5</v>
      </c>
      <c r="N6510">
        <v>-45.6</v>
      </c>
      <c r="O6510">
        <v>11.2</v>
      </c>
      <c r="P6510">
        <v>7</v>
      </c>
      <c r="Q6510" s="27">
        <f t="shared" si="611"/>
        <v>23.076923076923073</v>
      </c>
      <c r="R6510">
        <v>55.5</v>
      </c>
      <c r="S6510">
        <v>44.5</v>
      </c>
      <c r="T6510" s="3">
        <f t="shared" si="606"/>
        <v>11</v>
      </c>
      <c r="U6510">
        <v>71.8</v>
      </c>
      <c r="V6510">
        <v>28.2</v>
      </c>
      <c r="W6510" s="3">
        <f t="shared" si="607"/>
        <v>43.599999999999994</v>
      </c>
      <c r="X6510">
        <v>77.2</v>
      </c>
      <c r="Y6510">
        <v>22.8</v>
      </c>
      <c r="Z6510" s="3">
        <f t="shared" si="608"/>
        <v>54.400000000000006</v>
      </c>
      <c r="AA6510">
        <v>59.2</v>
      </c>
      <c r="AB6510">
        <v>40.799999999999997</v>
      </c>
      <c r="AC6510" s="3">
        <f t="shared" si="609"/>
        <v>18.400000000000006</v>
      </c>
      <c r="AD6510" s="3">
        <f t="shared" si="610"/>
        <v>6</v>
      </c>
      <c r="AE6510" s="3" t="s">
        <v>30462</v>
      </c>
      <c r="AF6510" t="b">
        <v>0</v>
      </c>
      <c r="AG6510" s="1">
        <v>44655.488611111112</v>
      </c>
    </row>
    <row r="6511" spans="1:33" x14ac:dyDescent="0.2">
      <c r="A6511" t="s">
        <v>18906</v>
      </c>
      <c r="B6511">
        <v>9178</v>
      </c>
      <c r="C6511" s="3" t="s">
        <v>14549</v>
      </c>
      <c r="D6511" t="s">
        <v>737</v>
      </c>
      <c r="E6511" t="s">
        <v>30145</v>
      </c>
      <c r="F6511" s="9" t="str">
        <f>_xlfn.XLOOKUP(E6511,'Raw Data - Area Code'!A:A,'Raw Data - Area Code'!B:B,"",FALSE)</f>
        <v>East Central London</v>
      </c>
      <c r="G6511" s="9">
        <v>7644670</v>
      </c>
      <c r="H6511" s="8">
        <v>49311</v>
      </c>
      <c r="I6511" s="20" t="s">
        <v>30253</v>
      </c>
      <c r="J6511" s="8" t="str">
        <f>_xlfn.XLOOKUP(TRIM(I6511),'Raw Data - SIC Code'!A:A,'Raw Data - SIC Code'!C:C,"",FALSE)</f>
        <v>Logistics</v>
      </c>
      <c r="K6511">
        <v>1.4</v>
      </c>
      <c r="L6511" s="3">
        <v>0</v>
      </c>
      <c r="M6511">
        <v>32.799999999999997</v>
      </c>
      <c r="N6511">
        <v>18.899999999999999</v>
      </c>
      <c r="O6511">
        <v>4.3</v>
      </c>
      <c r="P6511">
        <v>7.8</v>
      </c>
      <c r="Q6511" s="27">
        <f t="shared" si="611"/>
        <v>-28.925619834710748</v>
      </c>
      <c r="R6511">
        <v>66.2</v>
      </c>
      <c r="S6511">
        <v>33.799999999999997</v>
      </c>
      <c r="T6511" s="3">
        <f t="shared" si="606"/>
        <v>32.400000000000006</v>
      </c>
      <c r="U6511">
        <v>86.5</v>
      </c>
      <c r="V6511">
        <v>13.5</v>
      </c>
      <c r="W6511" s="3">
        <f t="shared" si="607"/>
        <v>73</v>
      </c>
      <c r="X6511">
        <v>78.400000000000006</v>
      </c>
      <c r="Y6511">
        <v>21.6</v>
      </c>
      <c r="Z6511" s="3">
        <f t="shared" si="608"/>
        <v>56.800000000000004</v>
      </c>
      <c r="AA6511">
        <v>82.7</v>
      </c>
      <c r="AB6511">
        <v>17.3</v>
      </c>
      <c r="AC6511" s="3">
        <f t="shared" si="609"/>
        <v>65.400000000000006</v>
      </c>
      <c r="AD6511" s="3">
        <f t="shared" si="610"/>
        <v>4</v>
      </c>
      <c r="AE6511" s="3" t="s">
        <v>30460</v>
      </c>
      <c r="AF6511" t="b">
        <v>0</v>
      </c>
      <c r="AG6511" s="1">
        <v>44644.49145833333</v>
      </c>
    </row>
    <row r="6512" spans="1:33" x14ac:dyDescent="0.2">
      <c r="A6512" t="s">
        <v>18907</v>
      </c>
      <c r="B6512">
        <v>9179</v>
      </c>
      <c r="C6512" s="3" t="s">
        <v>18908</v>
      </c>
      <c r="D6512" t="s">
        <v>18909</v>
      </c>
      <c r="E6512" t="s">
        <v>30146</v>
      </c>
      <c r="F6512" s="9" t="str">
        <f>_xlfn.XLOOKUP(E6512,'Raw Data - Area Code'!A:A,'Raw Data - Area Code'!B:B,"",FALSE)</f>
        <v>Nottingham</v>
      </c>
      <c r="G6512" s="9">
        <v>8738730</v>
      </c>
      <c r="H6512" s="8">
        <v>85421</v>
      </c>
      <c r="I6512" s="20" t="s">
        <v>30235</v>
      </c>
      <c r="J6512" s="8" t="str">
        <f>_xlfn.XLOOKUP(TRIM(I6512),'Raw Data - SIC Code'!A:A,'Raw Data - SIC Code'!C:C,"",FALSE)</f>
        <v>Education</v>
      </c>
      <c r="K6512">
        <v>9</v>
      </c>
      <c r="L6512" s="3">
        <v>-9.3000000000000007</v>
      </c>
      <c r="O6512">
        <v>0</v>
      </c>
      <c r="P6512">
        <v>0</v>
      </c>
      <c r="Q6512" s="27">
        <v>0</v>
      </c>
      <c r="R6512">
        <v>37.5</v>
      </c>
      <c r="S6512">
        <v>62.5</v>
      </c>
      <c r="T6512" s="3">
        <f t="shared" si="606"/>
        <v>-25</v>
      </c>
      <c r="U6512">
        <v>77.8</v>
      </c>
      <c r="V6512">
        <v>22.2</v>
      </c>
      <c r="W6512" s="3">
        <f t="shared" si="607"/>
        <v>55.599999999999994</v>
      </c>
      <c r="X6512">
        <v>33.299999999999997</v>
      </c>
      <c r="Y6512">
        <v>66.7</v>
      </c>
      <c r="Z6512" s="3">
        <f t="shared" si="608"/>
        <v>-33.400000000000006</v>
      </c>
      <c r="AA6512">
        <v>55.6</v>
      </c>
      <c r="AB6512">
        <v>44.4</v>
      </c>
      <c r="AC6512" s="3">
        <f t="shared" si="609"/>
        <v>11.200000000000003</v>
      </c>
      <c r="AD6512" s="3">
        <f t="shared" si="610"/>
        <v>2</v>
      </c>
      <c r="AE6512" s="3" t="s">
        <v>30460</v>
      </c>
      <c r="AF6512" t="b">
        <v>0</v>
      </c>
      <c r="AG6512" s="1">
        <v>44641.623530092591</v>
      </c>
    </row>
    <row r="6513" spans="1:33" ht="34" x14ac:dyDescent="0.2">
      <c r="A6513" t="s">
        <v>18910</v>
      </c>
      <c r="B6513">
        <v>16089</v>
      </c>
      <c r="C6513" s="3" t="s">
        <v>18911</v>
      </c>
      <c r="D6513" t="s">
        <v>18912</v>
      </c>
      <c r="E6513" t="s">
        <v>30146</v>
      </c>
      <c r="F6513" s="9" t="str">
        <f>_xlfn.XLOOKUP(E6513,'Raw Data - Area Code'!A:A,'Raw Data - Area Code'!B:B,"",FALSE)</f>
        <v>Nottingham</v>
      </c>
      <c r="G6513" s="9"/>
      <c r="H6513" s="18" t="s">
        <v>1858</v>
      </c>
      <c r="I6513" s="20">
        <v>85</v>
      </c>
      <c r="J6513" s="8" t="str">
        <f>_xlfn.XLOOKUP(TRIM(I6513),'Raw Data - SIC Code'!A:A,'Raw Data - SIC Code'!C:C,"",FALSE)</f>
        <v>Education</v>
      </c>
      <c r="K6513">
        <v>13.4</v>
      </c>
      <c r="L6513" s="3">
        <v>11.1</v>
      </c>
      <c r="O6513">
        <v>0</v>
      </c>
      <c r="P6513">
        <v>0</v>
      </c>
      <c r="Q6513" s="27">
        <v>0</v>
      </c>
      <c r="R6513">
        <v>30</v>
      </c>
      <c r="S6513">
        <v>70</v>
      </c>
      <c r="T6513" s="3">
        <f t="shared" si="606"/>
        <v>-40</v>
      </c>
      <c r="U6513">
        <v>41</v>
      </c>
      <c r="V6513">
        <v>59</v>
      </c>
      <c r="W6513" s="3">
        <f t="shared" si="607"/>
        <v>-18</v>
      </c>
      <c r="X6513">
        <v>47</v>
      </c>
      <c r="Y6513">
        <v>53</v>
      </c>
      <c r="Z6513" s="3">
        <f t="shared" si="608"/>
        <v>-6</v>
      </c>
      <c r="AA6513">
        <v>53</v>
      </c>
      <c r="AB6513">
        <v>47</v>
      </c>
      <c r="AC6513" s="3">
        <f t="shared" si="609"/>
        <v>6</v>
      </c>
      <c r="AD6513" s="3">
        <f t="shared" si="610"/>
        <v>2</v>
      </c>
      <c r="AE6513" s="3" t="s">
        <v>30462</v>
      </c>
      <c r="AF6513" t="b">
        <v>0</v>
      </c>
      <c r="AG6513" s="1">
        <v>44635.465069444443</v>
      </c>
    </row>
    <row r="6514" spans="1:33" ht="34" x14ac:dyDescent="0.2">
      <c r="A6514" t="s">
        <v>18913</v>
      </c>
      <c r="B6514">
        <v>9180</v>
      </c>
      <c r="C6514" s="3" t="s">
        <v>18914</v>
      </c>
      <c r="D6514" t="s">
        <v>18915</v>
      </c>
      <c r="E6514" t="s">
        <v>30146</v>
      </c>
      <c r="F6514" s="9" t="str">
        <f>_xlfn.XLOOKUP(E6514,'Raw Data - Area Code'!A:A,'Raw Data - Area Code'!B:B,"",FALSE)</f>
        <v>Nottingham</v>
      </c>
      <c r="G6514" s="9"/>
      <c r="H6514" s="18" t="s">
        <v>880</v>
      </c>
      <c r="I6514" s="20">
        <v>86</v>
      </c>
      <c r="J6514" s="8" t="str">
        <f>_xlfn.XLOOKUP(TRIM(I6514),'Raw Data - SIC Code'!A:A,'Raw Data - SIC Code'!C:C,"",FALSE)</f>
        <v>Healthcare</v>
      </c>
      <c r="K6514">
        <v>23.3</v>
      </c>
      <c r="L6514" s="3">
        <v>7.3</v>
      </c>
      <c r="O6514">
        <v>0</v>
      </c>
      <c r="P6514">
        <v>0</v>
      </c>
      <c r="Q6514" s="27">
        <v>0</v>
      </c>
      <c r="R6514">
        <v>36</v>
      </c>
      <c r="S6514">
        <v>64</v>
      </c>
      <c r="T6514" s="3">
        <f t="shared" si="606"/>
        <v>-28.000000000000004</v>
      </c>
      <c r="U6514">
        <v>17</v>
      </c>
      <c r="V6514">
        <v>83</v>
      </c>
      <c r="W6514" s="3">
        <f t="shared" si="607"/>
        <v>-66</v>
      </c>
      <c r="X6514">
        <v>21</v>
      </c>
      <c r="Y6514">
        <v>79</v>
      </c>
      <c r="Z6514" s="3">
        <f t="shared" si="608"/>
        <v>-57.999999999999993</v>
      </c>
      <c r="AA6514">
        <v>22</v>
      </c>
      <c r="AB6514">
        <v>78</v>
      </c>
      <c r="AC6514" s="3">
        <f t="shared" si="609"/>
        <v>-56.000000000000007</v>
      </c>
      <c r="AD6514" s="3">
        <f t="shared" si="610"/>
        <v>1</v>
      </c>
      <c r="AE6514" s="3" t="s">
        <v>30463</v>
      </c>
      <c r="AF6514" t="b">
        <v>0</v>
      </c>
      <c r="AG6514" s="1">
        <v>44621.400740740741</v>
      </c>
    </row>
    <row r="6515" spans="1:33" ht="34" x14ac:dyDescent="0.2">
      <c r="A6515" t="s">
        <v>18916</v>
      </c>
      <c r="B6515">
        <v>9182</v>
      </c>
      <c r="C6515" s="3" t="s">
        <v>18917</v>
      </c>
      <c r="D6515" t="s">
        <v>18918</v>
      </c>
      <c r="E6515" t="s">
        <v>30146</v>
      </c>
      <c r="F6515" s="9" t="str">
        <f>_xlfn.XLOOKUP(E6515,'Raw Data - Area Code'!A:A,'Raw Data - Area Code'!B:B,"",FALSE)</f>
        <v>Nottingham</v>
      </c>
      <c r="G6515" s="9"/>
      <c r="H6515" s="18" t="s">
        <v>668</v>
      </c>
      <c r="I6515" s="20">
        <v>84</v>
      </c>
      <c r="J6515" s="8" t="str">
        <f>_xlfn.XLOOKUP(TRIM(I6515),'Raw Data - SIC Code'!A:A,'Raw Data - SIC Code'!C:C,"",FALSE)</f>
        <v>Public Admin</v>
      </c>
      <c r="K6515">
        <v>8.4</v>
      </c>
      <c r="L6515" s="3">
        <v>16.8</v>
      </c>
      <c r="O6515">
        <v>0</v>
      </c>
      <c r="P6515">
        <v>0</v>
      </c>
      <c r="Q6515" s="27">
        <v>0</v>
      </c>
      <c r="R6515">
        <v>88.6</v>
      </c>
      <c r="S6515">
        <v>11.4</v>
      </c>
      <c r="T6515" s="3">
        <f t="shared" si="606"/>
        <v>77.199999999999989</v>
      </c>
      <c r="U6515">
        <v>24.5</v>
      </c>
      <c r="V6515">
        <v>75.5</v>
      </c>
      <c r="W6515" s="3">
        <f t="shared" si="607"/>
        <v>-51</v>
      </c>
      <c r="X6515">
        <v>23.5</v>
      </c>
      <c r="Y6515">
        <v>76.5</v>
      </c>
      <c r="Z6515" s="3">
        <f t="shared" si="608"/>
        <v>-53</v>
      </c>
      <c r="AA6515">
        <v>25.6</v>
      </c>
      <c r="AB6515">
        <v>74.400000000000006</v>
      </c>
      <c r="AC6515" s="3">
        <f t="shared" si="609"/>
        <v>-48.800000000000004</v>
      </c>
      <c r="AD6515" s="3">
        <f t="shared" si="610"/>
        <v>2</v>
      </c>
      <c r="AE6515" s="3" t="s">
        <v>30463</v>
      </c>
      <c r="AF6515" t="b">
        <v>0</v>
      </c>
      <c r="AG6515" s="1">
        <v>44596.656875000001</v>
      </c>
    </row>
    <row r="6516" spans="1:33" ht="34" x14ac:dyDescent="0.2">
      <c r="A6516" t="s">
        <v>18919</v>
      </c>
      <c r="B6516">
        <v>9183</v>
      </c>
      <c r="C6516" s="3" t="s">
        <v>18920</v>
      </c>
      <c r="D6516" t="s">
        <v>18921</v>
      </c>
      <c r="E6516" t="s">
        <v>30146</v>
      </c>
      <c r="F6516" s="9" t="str">
        <f>_xlfn.XLOOKUP(E6516,'Raw Data - Area Code'!A:A,'Raw Data - Area Code'!B:B,"",FALSE)</f>
        <v>Nottingham</v>
      </c>
      <c r="G6516" s="9"/>
      <c r="H6516" s="18" t="s">
        <v>2397</v>
      </c>
      <c r="I6516" s="20">
        <v>84</v>
      </c>
      <c r="J6516" s="8" t="str">
        <f>_xlfn.XLOOKUP(TRIM(I6516),'Raw Data - SIC Code'!A:A,'Raw Data - SIC Code'!C:C,"",FALSE)</f>
        <v>Public Admin</v>
      </c>
      <c r="K6516">
        <v>15.3</v>
      </c>
      <c r="L6516" s="3">
        <v>8.1999999999999993</v>
      </c>
      <c r="O6516">
        <v>0</v>
      </c>
      <c r="P6516">
        <v>0</v>
      </c>
      <c r="Q6516" s="27">
        <v>0</v>
      </c>
      <c r="R6516">
        <v>69.5</v>
      </c>
      <c r="S6516">
        <v>30.5</v>
      </c>
      <c r="T6516" s="3">
        <f t="shared" si="606"/>
        <v>39</v>
      </c>
      <c r="U6516">
        <v>83.2</v>
      </c>
      <c r="V6516">
        <v>16.8</v>
      </c>
      <c r="W6516" s="3">
        <f t="shared" si="607"/>
        <v>66.400000000000006</v>
      </c>
      <c r="X6516">
        <v>85.8</v>
      </c>
      <c r="Y6516">
        <v>14.2</v>
      </c>
      <c r="Z6516" s="3">
        <f t="shared" si="608"/>
        <v>71.599999999999994</v>
      </c>
      <c r="AA6516">
        <v>89.4</v>
      </c>
      <c r="AB6516">
        <v>10.6</v>
      </c>
      <c r="AC6516" s="3">
        <f t="shared" si="609"/>
        <v>78.800000000000011</v>
      </c>
      <c r="AD6516" s="3">
        <f t="shared" si="610"/>
        <v>5</v>
      </c>
      <c r="AE6516" s="3" t="s">
        <v>30461</v>
      </c>
      <c r="AF6516" t="b">
        <v>0</v>
      </c>
      <c r="AG6516" s="1">
        <v>44615.54378472222</v>
      </c>
    </row>
    <row r="6517" spans="1:33" ht="34" x14ac:dyDescent="0.2">
      <c r="A6517" t="s">
        <v>18922</v>
      </c>
      <c r="B6517">
        <v>9184</v>
      </c>
      <c r="C6517" s="3" t="s">
        <v>18923</v>
      </c>
      <c r="D6517" t="s">
        <v>18924</v>
      </c>
      <c r="E6517" t="s">
        <v>30146</v>
      </c>
      <c r="F6517" s="9" t="str">
        <f>_xlfn.XLOOKUP(E6517,'Raw Data - Area Code'!A:A,'Raw Data - Area Code'!B:B,"",FALSE)</f>
        <v>Nottingham</v>
      </c>
      <c r="G6517" s="9"/>
      <c r="H6517" s="18" t="s">
        <v>880</v>
      </c>
      <c r="I6517" s="20">
        <v>86</v>
      </c>
      <c r="J6517" s="8" t="str">
        <f>_xlfn.XLOOKUP(TRIM(I6517),'Raw Data - SIC Code'!A:A,'Raw Data - SIC Code'!C:C,"",FALSE)</f>
        <v>Healthcare</v>
      </c>
      <c r="K6517">
        <v>4.5999999999999996</v>
      </c>
      <c r="L6517" s="3">
        <v>-6.4</v>
      </c>
      <c r="M6517">
        <v>13.4</v>
      </c>
      <c r="N6517">
        <v>33.299999999999997</v>
      </c>
      <c r="O6517">
        <v>42.3</v>
      </c>
      <c r="P6517">
        <v>33.9</v>
      </c>
      <c r="Q6517" s="27">
        <f t="shared" si="611"/>
        <v>11.023622047244094</v>
      </c>
      <c r="R6517">
        <v>26.2</v>
      </c>
      <c r="S6517">
        <v>73.8</v>
      </c>
      <c r="T6517" s="3">
        <f t="shared" si="606"/>
        <v>-47.599999999999994</v>
      </c>
      <c r="U6517">
        <v>31</v>
      </c>
      <c r="V6517">
        <v>69</v>
      </c>
      <c r="W6517" s="3">
        <f t="shared" si="607"/>
        <v>-38</v>
      </c>
      <c r="X6517">
        <v>23.6</v>
      </c>
      <c r="Y6517">
        <v>76.400000000000006</v>
      </c>
      <c r="Z6517" s="3">
        <f t="shared" si="608"/>
        <v>-52.800000000000004</v>
      </c>
      <c r="AA6517">
        <v>26.3</v>
      </c>
      <c r="AB6517">
        <v>73.7</v>
      </c>
      <c r="AC6517" s="3">
        <f t="shared" si="609"/>
        <v>-47.400000000000006</v>
      </c>
      <c r="AD6517" s="3">
        <f t="shared" si="610"/>
        <v>1</v>
      </c>
      <c r="AE6517" s="3" t="s">
        <v>30463</v>
      </c>
      <c r="AF6517" t="b">
        <v>0</v>
      </c>
      <c r="AG6517" s="1">
        <v>44620.377384259256</v>
      </c>
    </row>
    <row r="6518" spans="1:33" ht="34" x14ac:dyDescent="0.2">
      <c r="A6518" t="s">
        <v>18925</v>
      </c>
      <c r="B6518">
        <v>9185</v>
      </c>
      <c r="C6518" s="3" t="s">
        <v>18926</v>
      </c>
      <c r="D6518" t="s">
        <v>18921</v>
      </c>
      <c r="E6518" t="s">
        <v>30146</v>
      </c>
      <c r="F6518" s="9" t="str">
        <f>_xlfn.XLOOKUP(E6518,'Raw Data - Area Code'!A:A,'Raw Data - Area Code'!B:B,"",FALSE)</f>
        <v>Nottingham</v>
      </c>
      <c r="G6518" s="9"/>
      <c r="H6518" s="18" t="s">
        <v>2389</v>
      </c>
      <c r="I6518" s="20">
        <v>84</v>
      </c>
      <c r="J6518" s="8" t="str">
        <f>_xlfn.XLOOKUP(TRIM(I6518),'Raw Data - SIC Code'!A:A,'Raw Data - SIC Code'!C:C,"",FALSE)</f>
        <v>Public Admin</v>
      </c>
      <c r="K6518">
        <v>10.6</v>
      </c>
      <c r="L6518" s="3">
        <v>21.7</v>
      </c>
      <c r="M6518">
        <v>6.3</v>
      </c>
      <c r="N6518">
        <v>0</v>
      </c>
      <c r="O6518">
        <v>13.7</v>
      </c>
      <c r="P6518">
        <v>7.8</v>
      </c>
      <c r="Q6518" s="27">
        <f t="shared" si="611"/>
        <v>27.441860465116275</v>
      </c>
      <c r="R6518">
        <v>45</v>
      </c>
      <c r="S6518">
        <v>55</v>
      </c>
      <c r="T6518" s="3">
        <f t="shared" si="606"/>
        <v>-10</v>
      </c>
      <c r="U6518">
        <v>44.2</v>
      </c>
      <c r="V6518">
        <v>55.8</v>
      </c>
      <c r="W6518" s="3">
        <f t="shared" si="607"/>
        <v>-11.599999999999994</v>
      </c>
      <c r="X6518">
        <v>64</v>
      </c>
      <c r="Y6518">
        <v>36</v>
      </c>
      <c r="Z6518" s="3">
        <f t="shared" si="608"/>
        <v>28.000000000000004</v>
      </c>
      <c r="AA6518">
        <v>65.099999999999994</v>
      </c>
      <c r="AB6518">
        <v>34.9</v>
      </c>
      <c r="AC6518" s="3">
        <f t="shared" si="609"/>
        <v>30.199999999999992</v>
      </c>
      <c r="AD6518" s="3">
        <f t="shared" si="610"/>
        <v>4</v>
      </c>
      <c r="AE6518" s="3" t="s">
        <v>30462</v>
      </c>
      <c r="AF6518" t="b">
        <v>0</v>
      </c>
      <c r="AG6518" s="1">
        <v>44652.539479166669</v>
      </c>
    </row>
    <row r="6519" spans="1:33" x14ac:dyDescent="0.2">
      <c r="A6519" t="s">
        <v>18927</v>
      </c>
      <c r="B6519">
        <v>21197</v>
      </c>
      <c r="C6519" s="3" t="s">
        <v>18928</v>
      </c>
      <c r="D6519" t="s">
        <v>18912</v>
      </c>
      <c r="E6519" t="s">
        <v>30146</v>
      </c>
      <c r="F6519" s="9" t="str">
        <f>_xlfn.XLOOKUP(E6519,'Raw Data - Area Code'!A:A,'Raw Data - Area Code'!B:B,"",FALSE)</f>
        <v>Nottingham</v>
      </c>
      <c r="G6519" s="9">
        <v>4820267</v>
      </c>
      <c r="H6519" s="8">
        <v>85590</v>
      </c>
      <c r="I6519" s="20" t="s">
        <v>30235</v>
      </c>
      <c r="J6519" s="8" t="str">
        <f>_xlfn.XLOOKUP(TRIM(I6519),'Raw Data - SIC Code'!A:A,'Raw Data - SIC Code'!C:C,"",FALSE)</f>
        <v>Education</v>
      </c>
      <c r="K6519">
        <v>11</v>
      </c>
      <c r="L6519" s="3">
        <v>17</v>
      </c>
      <c r="M6519">
        <v>8.6</v>
      </c>
      <c r="N6519">
        <v>40</v>
      </c>
      <c r="O6519">
        <v>5.0999999999999996</v>
      </c>
      <c r="P6519">
        <v>7.7</v>
      </c>
      <c r="Q6519" s="27">
        <f t="shared" si="611"/>
        <v>-20.312500000000004</v>
      </c>
      <c r="R6519">
        <v>45.1</v>
      </c>
      <c r="S6519">
        <v>54.9</v>
      </c>
      <c r="T6519" s="3">
        <f t="shared" si="606"/>
        <v>-9.7999999999999972</v>
      </c>
      <c r="U6519">
        <v>65.7</v>
      </c>
      <c r="V6519">
        <v>34.299999999999997</v>
      </c>
      <c r="W6519" s="3">
        <f t="shared" si="607"/>
        <v>31.400000000000006</v>
      </c>
      <c r="X6519">
        <v>67.099999999999994</v>
      </c>
      <c r="Y6519">
        <v>32.9</v>
      </c>
      <c r="Z6519" s="3">
        <f t="shared" si="608"/>
        <v>34.199999999999996</v>
      </c>
      <c r="AA6519">
        <v>74.3</v>
      </c>
      <c r="AB6519">
        <v>25.7</v>
      </c>
      <c r="AC6519" s="3">
        <f t="shared" si="609"/>
        <v>48.599999999999994</v>
      </c>
      <c r="AD6519" s="3">
        <f t="shared" si="610"/>
        <v>4</v>
      </c>
      <c r="AE6519" s="3" t="s">
        <v>30460</v>
      </c>
      <c r="AF6519" t="b">
        <v>0</v>
      </c>
      <c r="AG6519" s="1">
        <v>44652.564664351848</v>
      </c>
    </row>
    <row r="6520" spans="1:33" x14ac:dyDescent="0.2">
      <c r="A6520" t="s">
        <v>18929</v>
      </c>
      <c r="B6520">
        <v>9189</v>
      </c>
      <c r="C6520" s="3" t="s">
        <v>18930</v>
      </c>
      <c r="D6520" t="s">
        <v>18931</v>
      </c>
      <c r="E6520" t="s">
        <v>30146</v>
      </c>
      <c r="F6520" s="9" t="str">
        <f>_xlfn.XLOOKUP(E6520,'Raw Data - Area Code'!A:A,'Raw Data - Area Code'!B:B,"",FALSE)</f>
        <v>Nottingham</v>
      </c>
      <c r="G6520" s="9">
        <v>7635510</v>
      </c>
      <c r="H6520" s="8">
        <v>85310</v>
      </c>
      <c r="I6520" s="20" t="s">
        <v>30235</v>
      </c>
      <c r="J6520" s="8" t="str">
        <f>_xlfn.XLOOKUP(TRIM(I6520),'Raw Data - SIC Code'!A:A,'Raw Data - SIC Code'!C:C,"",FALSE)</f>
        <v>Education</v>
      </c>
      <c r="K6520">
        <v>17.8</v>
      </c>
      <c r="L6520" s="3">
        <v>13.3</v>
      </c>
      <c r="M6520">
        <v>58</v>
      </c>
      <c r="N6520">
        <v>55.6</v>
      </c>
      <c r="O6520">
        <v>3.4</v>
      </c>
      <c r="P6520">
        <v>0.5</v>
      </c>
      <c r="Q6520" s="27">
        <f t="shared" si="611"/>
        <v>74.358974358974365</v>
      </c>
      <c r="R6520">
        <v>18.100000000000001</v>
      </c>
      <c r="S6520">
        <v>81.900000000000006</v>
      </c>
      <c r="T6520" s="3">
        <f t="shared" si="606"/>
        <v>-63.800000000000004</v>
      </c>
      <c r="U6520">
        <v>23.6</v>
      </c>
      <c r="V6520">
        <v>76.400000000000006</v>
      </c>
      <c r="W6520" s="3">
        <f t="shared" si="607"/>
        <v>-52.800000000000004</v>
      </c>
      <c r="X6520">
        <v>27.5</v>
      </c>
      <c r="Y6520">
        <v>72.5</v>
      </c>
      <c r="Z6520" s="3">
        <f t="shared" si="608"/>
        <v>-45</v>
      </c>
      <c r="AA6520">
        <v>36.1</v>
      </c>
      <c r="AB6520">
        <v>63.9</v>
      </c>
      <c r="AC6520" s="3">
        <f t="shared" si="609"/>
        <v>-27.799999999999997</v>
      </c>
      <c r="AD6520" s="3">
        <f t="shared" si="610"/>
        <v>2</v>
      </c>
      <c r="AE6520" s="3" t="s">
        <v>30462</v>
      </c>
      <c r="AF6520" t="b">
        <v>0</v>
      </c>
      <c r="AG6520" s="1">
        <v>44635.641516203701</v>
      </c>
    </row>
    <row r="6521" spans="1:33" x14ac:dyDescent="0.2">
      <c r="A6521" t="s">
        <v>18932</v>
      </c>
      <c r="B6521">
        <v>9190</v>
      </c>
      <c r="C6521" s="3" t="s">
        <v>18933</v>
      </c>
      <c r="D6521" t="s">
        <v>18934</v>
      </c>
      <c r="E6521" t="s">
        <v>30127</v>
      </c>
      <c r="F6521" s="9" t="str">
        <f>_xlfn.XLOOKUP(E6521,'Raw Data - Area Code'!A:A,'Raw Data - Area Code'!B:B,"",FALSE)</f>
        <v>Newcastle upon Tyne</v>
      </c>
      <c r="G6521" s="9">
        <v>7601096</v>
      </c>
      <c r="H6521" s="8">
        <v>78200</v>
      </c>
      <c r="I6521" s="20" t="s">
        <v>30243</v>
      </c>
      <c r="J6521" s="8" t="str">
        <f>_xlfn.XLOOKUP(TRIM(I6521),'Raw Data - SIC Code'!A:A,'Raw Data - SIC Code'!C:C,"",FALSE)</f>
        <v>Admin Services</v>
      </c>
      <c r="K6521">
        <v>6</v>
      </c>
      <c r="L6521" s="3">
        <v>5</v>
      </c>
      <c r="O6521">
        <v>0</v>
      </c>
      <c r="P6521">
        <v>0</v>
      </c>
      <c r="Q6521" s="27">
        <v>0</v>
      </c>
      <c r="R6521">
        <v>44</v>
      </c>
      <c r="S6521">
        <v>56</v>
      </c>
      <c r="T6521" s="3">
        <f t="shared" si="606"/>
        <v>-12</v>
      </c>
      <c r="U6521">
        <v>46</v>
      </c>
      <c r="V6521">
        <v>54</v>
      </c>
      <c r="W6521" s="3">
        <f t="shared" si="607"/>
        <v>-8</v>
      </c>
      <c r="X6521">
        <v>53</v>
      </c>
      <c r="Y6521">
        <v>47</v>
      </c>
      <c r="Z6521" s="3">
        <f t="shared" si="608"/>
        <v>6</v>
      </c>
      <c r="AA6521">
        <v>56</v>
      </c>
      <c r="AB6521">
        <v>44</v>
      </c>
      <c r="AC6521" s="3">
        <f t="shared" si="609"/>
        <v>12</v>
      </c>
      <c r="AD6521" s="3">
        <f t="shared" si="610"/>
        <v>3</v>
      </c>
      <c r="AE6521" s="3" t="s">
        <v>30461</v>
      </c>
      <c r="AF6521" t="b">
        <v>0</v>
      </c>
      <c r="AG6521" s="1">
        <v>44651.600104166668</v>
      </c>
    </row>
    <row r="6522" spans="1:33" x14ac:dyDescent="0.2">
      <c r="A6522" t="s">
        <v>18935</v>
      </c>
      <c r="B6522">
        <v>20274</v>
      </c>
      <c r="C6522" s="3" t="s">
        <v>18936</v>
      </c>
      <c r="D6522" t="s">
        <v>18937</v>
      </c>
      <c r="E6522" t="s">
        <v>30187</v>
      </c>
      <c r="F6522" s="9" t="str">
        <f>_xlfn.XLOOKUP(E6522,'Raw Data - Area Code'!A:A,'Raw Data - Area Code'!B:B,"",FALSE)</f>
        <v>Gloucester</v>
      </c>
      <c r="G6522" s="9">
        <v>5114710</v>
      </c>
      <c r="H6522" s="8">
        <v>87900</v>
      </c>
      <c r="I6522" s="20" t="s">
        <v>30275</v>
      </c>
      <c r="J6522" s="8" t="str">
        <f>_xlfn.XLOOKUP(TRIM(I6522),'Raw Data - SIC Code'!A:A,'Raw Data - SIC Code'!C:C,"",FALSE)</f>
        <v>Healthcare</v>
      </c>
      <c r="K6522">
        <v>14.7</v>
      </c>
      <c r="L6522" s="3">
        <v>10.1</v>
      </c>
      <c r="M6522">
        <v>6.7</v>
      </c>
      <c r="N6522">
        <v>0</v>
      </c>
      <c r="O6522">
        <v>80.2</v>
      </c>
      <c r="P6522">
        <v>69.5</v>
      </c>
      <c r="Q6522" s="27">
        <f t="shared" si="611"/>
        <v>7.1476285905143637</v>
      </c>
      <c r="R6522">
        <v>22.2</v>
      </c>
      <c r="S6522">
        <v>77.8</v>
      </c>
      <c r="T6522" s="3">
        <f t="shared" si="606"/>
        <v>-55.599999999999994</v>
      </c>
      <c r="U6522">
        <v>30.2</v>
      </c>
      <c r="V6522">
        <v>69.8</v>
      </c>
      <c r="W6522" s="3">
        <f t="shared" si="607"/>
        <v>-39.599999999999994</v>
      </c>
      <c r="X6522">
        <v>34.4</v>
      </c>
      <c r="Y6522">
        <v>65.599999999999994</v>
      </c>
      <c r="Z6522" s="3">
        <f t="shared" si="608"/>
        <v>-31.199999999999996</v>
      </c>
      <c r="AA6522">
        <v>46.9</v>
      </c>
      <c r="AB6522">
        <v>53.1</v>
      </c>
      <c r="AC6522" s="3">
        <f t="shared" si="609"/>
        <v>-6.2000000000000028</v>
      </c>
      <c r="AD6522" s="3">
        <f t="shared" si="610"/>
        <v>2</v>
      </c>
      <c r="AE6522" s="3" t="s">
        <v>30460</v>
      </c>
      <c r="AF6522" t="b">
        <v>0</v>
      </c>
      <c r="AG6522" s="1">
        <v>44607.356053240743</v>
      </c>
    </row>
    <row r="6523" spans="1:33" ht="34" x14ac:dyDescent="0.2">
      <c r="A6523" t="s">
        <v>18938</v>
      </c>
      <c r="B6523">
        <v>9193</v>
      </c>
      <c r="C6523" s="3" t="s">
        <v>12766</v>
      </c>
      <c r="D6523" t="s">
        <v>12767</v>
      </c>
      <c r="E6523" t="s">
        <v>30123</v>
      </c>
      <c r="F6523" s="9" t="str">
        <f>_xlfn.XLOOKUP(E6523,'Raw Data - Area Code'!A:A,'Raw Data - Area Code'!B:B,"",FALSE)</f>
        <v>Reading</v>
      </c>
      <c r="G6523" s="9">
        <v>189291</v>
      </c>
      <c r="H6523" s="18" t="s">
        <v>18939</v>
      </c>
      <c r="I6523" s="20" t="s">
        <v>30265</v>
      </c>
      <c r="J6523" s="8" t="str">
        <f>_xlfn.XLOOKUP(TRIM(I6523),'Raw Data - SIC Code'!A:A,'Raw Data - SIC Code'!C:C,"",FALSE)</f>
        <v>Manufacturing</v>
      </c>
      <c r="K6523">
        <v>25.7</v>
      </c>
      <c r="L6523" s="3">
        <v>35.200000000000003</v>
      </c>
      <c r="M6523">
        <v>28.4</v>
      </c>
      <c r="N6523">
        <v>0</v>
      </c>
      <c r="O6523">
        <v>69.8</v>
      </c>
      <c r="P6523">
        <v>72.099999999999994</v>
      </c>
      <c r="Q6523" s="27">
        <f t="shared" si="611"/>
        <v>-1.6208597603946422</v>
      </c>
      <c r="R6523">
        <v>64</v>
      </c>
      <c r="S6523">
        <v>36</v>
      </c>
      <c r="T6523" s="3">
        <f t="shared" si="606"/>
        <v>28.000000000000004</v>
      </c>
      <c r="U6523">
        <v>84.1</v>
      </c>
      <c r="V6523">
        <v>15.9</v>
      </c>
      <c r="W6523" s="3">
        <f t="shared" si="607"/>
        <v>68.199999999999989</v>
      </c>
      <c r="X6523">
        <v>85.4</v>
      </c>
      <c r="Y6523">
        <v>14.6</v>
      </c>
      <c r="Z6523" s="3">
        <f t="shared" si="608"/>
        <v>70.800000000000011</v>
      </c>
      <c r="AA6523">
        <v>78.7</v>
      </c>
      <c r="AB6523">
        <v>21.3</v>
      </c>
      <c r="AC6523" s="3">
        <f t="shared" si="609"/>
        <v>57.400000000000006</v>
      </c>
      <c r="AD6523" s="3">
        <f t="shared" si="610"/>
        <v>5</v>
      </c>
      <c r="AE6523" s="3" t="s">
        <v>30460</v>
      </c>
      <c r="AF6523" t="b">
        <v>0</v>
      </c>
      <c r="AG6523" s="1">
        <v>44599.825821759259</v>
      </c>
    </row>
    <row r="6524" spans="1:33" x14ac:dyDescent="0.2">
      <c r="A6524" t="s">
        <v>18940</v>
      </c>
      <c r="B6524">
        <v>9196</v>
      </c>
      <c r="C6524" s="3" t="s">
        <v>18941</v>
      </c>
      <c r="D6524" t="s">
        <v>18151</v>
      </c>
      <c r="E6524" t="s">
        <v>30233</v>
      </c>
      <c r="F6524" s="9" t="str">
        <f>_xlfn.XLOOKUP(E6524,'Raw Data - Area Code'!A:A,'Raw Data - Area Code'!B:B,"",FALSE)</f>
        <v>West London</v>
      </c>
      <c r="G6524" s="9">
        <v>119006</v>
      </c>
      <c r="H6524" s="8">
        <v>21100</v>
      </c>
      <c r="I6524" s="20" t="s">
        <v>30258</v>
      </c>
      <c r="J6524" s="8" t="str">
        <f>_xlfn.XLOOKUP(TRIM(I6524),'Raw Data - SIC Code'!A:A,'Raw Data - SIC Code'!C:C,"",FALSE)</f>
        <v>Manufacturing</v>
      </c>
      <c r="K6524">
        <v>15</v>
      </c>
      <c r="L6524" s="3">
        <v>9</v>
      </c>
      <c r="M6524">
        <v>32.6</v>
      </c>
      <c r="N6524">
        <v>20.5</v>
      </c>
      <c r="O6524">
        <v>98.7</v>
      </c>
      <c r="P6524">
        <v>99.6</v>
      </c>
      <c r="Q6524" s="27">
        <f t="shared" si="611"/>
        <v>-0.4538577912254117</v>
      </c>
      <c r="R6524">
        <v>25</v>
      </c>
      <c r="S6524">
        <v>75</v>
      </c>
      <c r="T6524" s="3">
        <f t="shared" si="606"/>
        <v>-50</v>
      </c>
      <c r="U6524">
        <v>39</v>
      </c>
      <c r="V6524">
        <v>61</v>
      </c>
      <c r="W6524" s="3">
        <f t="shared" si="607"/>
        <v>-22</v>
      </c>
      <c r="X6524">
        <v>37</v>
      </c>
      <c r="Y6524">
        <v>63</v>
      </c>
      <c r="Z6524" s="3">
        <f t="shared" si="608"/>
        <v>-26</v>
      </c>
      <c r="AA6524">
        <v>48</v>
      </c>
      <c r="AB6524">
        <v>52</v>
      </c>
      <c r="AC6524" s="3">
        <f t="shared" si="609"/>
        <v>-4</v>
      </c>
      <c r="AD6524" s="3">
        <f t="shared" si="610"/>
        <v>1</v>
      </c>
      <c r="AE6524" s="3" t="s">
        <v>30461</v>
      </c>
      <c r="AF6524" t="b">
        <v>0</v>
      </c>
      <c r="AG6524" s="1">
        <v>44642.349293981482</v>
      </c>
    </row>
    <row r="6525" spans="1:33" x14ac:dyDescent="0.2">
      <c r="A6525" t="s">
        <v>18942</v>
      </c>
      <c r="B6525">
        <v>9197</v>
      </c>
      <c r="C6525" s="3" t="s">
        <v>18943</v>
      </c>
      <c r="D6525" t="s">
        <v>18944</v>
      </c>
      <c r="E6525" t="s">
        <v>30129</v>
      </c>
      <c r="F6525" s="9" t="str">
        <f>_xlfn.XLOOKUP(E6525,'Raw Data - Area Code'!A:A,'Raw Data - Area Code'!B:B,"",FALSE)</f>
        <v>Redhill</v>
      </c>
      <c r="G6525" s="9">
        <v>1118740</v>
      </c>
      <c r="H6525" s="8">
        <v>46460</v>
      </c>
      <c r="I6525" s="20" t="s">
        <v>30252</v>
      </c>
      <c r="J6525" s="8" t="str">
        <f>_xlfn.XLOOKUP(TRIM(I6525),'Raw Data - SIC Code'!A:A,'Raw Data - SIC Code'!C:C,"",FALSE)</f>
        <v>Trade</v>
      </c>
      <c r="K6525">
        <v>21</v>
      </c>
      <c r="L6525" s="3">
        <v>14</v>
      </c>
      <c r="M6525">
        <v>36</v>
      </c>
      <c r="N6525">
        <v>27</v>
      </c>
      <c r="O6525">
        <v>92</v>
      </c>
      <c r="P6525">
        <v>94</v>
      </c>
      <c r="Q6525" s="27">
        <f t="shared" si="611"/>
        <v>-1.0752688172043012</v>
      </c>
      <c r="R6525">
        <v>20</v>
      </c>
      <c r="S6525">
        <v>80</v>
      </c>
      <c r="T6525" s="3">
        <f t="shared" si="606"/>
        <v>-60</v>
      </c>
      <c r="U6525">
        <v>31</v>
      </c>
      <c r="V6525">
        <v>69</v>
      </c>
      <c r="W6525" s="3">
        <f t="shared" si="607"/>
        <v>-38</v>
      </c>
      <c r="X6525">
        <v>39</v>
      </c>
      <c r="Y6525">
        <v>61</v>
      </c>
      <c r="Z6525" s="3">
        <f t="shared" si="608"/>
        <v>-22</v>
      </c>
      <c r="AA6525">
        <v>45</v>
      </c>
      <c r="AB6525">
        <v>55</v>
      </c>
      <c r="AC6525" s="3">
        <f t="shared" si="609"/>
        <v>-10</v>
      </c>
      <c r="AD6525" s="3">
        <f t="shared" si="610"/>
        <v>1</v>
      </c>
      <c r="AE6525" s="3" t="s">
        <v>30460</v>
      </c>
      <c r="AF6525" t="b">
        <v>0</v>
      </c>
      <c r="AG6525" s="1">
        <v>44655.425150462965</v>
      </c>
    </row>
    <row r="6526" spans="1:33" ht="51" x14ac:dyDescent="0.2">
      <c r="A6526" t="s">
        <v>18945</v>
      </c>
      <c r="B6526">
        <v>9201</v>
      </c>
      <c r="C6526" s="3" t="s">
        <v>18946</v>
      </c>
      <c r="D6526" t="s">
        <v>18947</v>
      </c>
      <c r="E6526" t="s">
        <v>30167</v>
      </c>
      <c r="F6526" s="9" t="str">
        <f>_xlfn.XLOOKUP(E6526,'Raw Data - Area Code'!A:A,'Raw Data - Area Code'!B:B,"",FALSE)</f>
        <v>Stoke-on-Trent</v>
      </c>
      <c r="G6526" s="9">
        <v>2403551</v>
      </c>
      <c r="H6526" s="18" t="s">
        <v>18948</v>
      </c>
      <c r="I6526" s="20" t="s">
        <v>30247</v>
      </c>
      <c r="J6526" s="8" t="str">
        <f>_xlfn.XLOOKUP(TRIM(I6526),'Raw Data - SIC Code'!A:A,'Raw Data - SIC Code'!C:C,"",FALSE)</f>
        <v>Construction</v>
      </c>
      <c r="K6526">
        <v>17.8</v>
      </c>
      <c r="L6526" s="3">
        <v>12.4</v>
      </c>
      <c r="M6526">
        <v>-145.69999999999999</v>
      </c>
      <c r="N6526">
        <v>-312</v>
      </c>
      <c r="O6526">
        <v>27.1</v>
      </c>
      <c r="P6526">
        <v>4</v>
      </c>
      <c r="Q6526" s="27">
        <f t="shared" si="611"/>
        <v>74.276527331189712</v>
      </c>
      <c r="R6526">
        <v>49.1</v>
      </c>
      <c r="S6526">
        <v>50.9</v>
      </c>
      <c r="T6526" s="3">
        <f t="shared" si="606"/>
        <v>-1.7999999999999972</v>
      </c>
      <c r="U6526">
        <v>91.6</v>
      </c>
      <c r="V6526">
        <v>8.4</v>
      </c>
      <c r="W6526" s="3">
        <f t="shared" si="607"/>
        <v>83.199999999999989</v>
      </c>
      <c r="X6526">
        <v>87.4</v>
      </c>
      <c r="Y6526">
        <v>12.6</v>
      </c>
      <c r="Z6526" s="3">
        <f t="shared" si="608"/>
        <v>74.800000000000011</v>
      </c>
      <c r="AA6526">
        <v>89.2</v>
      </c>
      <c r="AB6526">
        <v>10.8</v>
      </c>
      <c r="AC6526" s="3">
        <f t="shared" si="609"/>
        <v>78.400000000000006</v>
      </c>
      <c r="AD6526" s="3">
        <f t="shared" si="610"/>
        <v>5</v>
      </c>
      <c r="AE6526" s="3" t="s">
        <v>30461</v>
      </c>
      <c r="AF6526" t="b">
        <v>0</v>
      </c>
      <c r="AG6526" s="1">
        <v>44648.469340277778</v>
      </c>
    </row>
    <row r="6527" spans="1:33" x14ac:dyDescent="0.2">
      <c r="A6527" t="s">
        <v>18949</v>
      </c>
      <c r="B6527">
        <v>9205</v>
      </c>
      <c r="C6527" s="3" t="s">
        <v>18950</v>
      </c>
      <c r="D6527" t="s">
        <v>18951</v>
      </c>
      <c r="E6527" t="s">
        <v>30157</v>
      </c>
      <c r="F6527" s="9" t="str">
        <f>_xlfn.XLOOKUP(E6527,'Raw Data - Area Code'!A:A,'Raw Data - Area Code'!B:B,"",FALSE)</f>
        <v>Twickenham</v>
      </c>
      <c r="G6527" s="9">
        <v>2937881</v>
      </c>
      <c r="H6527" s="8">
        <v>96090</v>
      </c>
      <c r="I6527" s="20" t="s">
        <v>30270</v>
      </c>
      <c r="J6527" s="8" t="str">
        <f>_xlfn.XLOOKUP(TRIM(I6527),'Raw Data - SIC Code'!A:A,'Raw Data - SIC Code'!C:C,"",FALSE)</f>
        <v>General Services</v>
      </c>
      <c r="K6527">
        <v>12</v>
      </c>
      <c r="L6527" s="3">
        <v>17.399999999999999</v>
      </c>
      <c r="M6527">
        <v>27.9</v>
      </c>
      <c r="N6527">
        <v>26.6</v>
      </c>
      <c r="O6527">
        <v>6.3</v>
      </c>
      <c r="P6527">
        <v>6.1</v>
      </c>
      <c r="Q6527" s="27">
        <f t="shared" si="611"/>
        <v>1.6129032258064533</v>
      </c>
      <c r="R6527">
        <v>55</v>
      </c>
      <c r="S6527">
        <v>45</v>
      </c>
      <c r="T6527" s="3">
        <f t="shared" si="606"/>
        <v>10</v>
      </c>
      <c r="U6527">
        <v>53</v>
      </c>
      <c r="V6527">
        <v>47</v>
      </c>
      <c r="W6527" s="3">
        <f t="shared" si="607"/>
        <v>6</v>
      </c>
      <c r="X6527">
        <v>67</v>
      </c>
      <c r="Y6527">
        <v>33</v>
      </c>
      <c r="Z6527" s="3">
        <f t="shared" si="608"/>
        <v>34</v>
      </c>
      <c r="AA6527">
        <v>72</v>
      </c>
      <c r="AB6527">
        <v>28</v>
      </c>
      <c r="AC6527" s="3">
        <f t="shared" si="609"/>
        <v>44</v>
      </c>
      <c r="AD6527" s="3">
        <f t="shared" si="610"/>
        <v>6</v>
      </c>
      <c r="AE6527" s="3" t="s">
        <v>30462</v>
      </c>
      <c r="AF6527" t="b">
        <v>0</v>
      </c>
      <c r="AG6527" s="1">
        <v>44470.553587962961</v>
      </c>
    </row>
    <row r="6528" spans="1:33" x14ac:dyDescent="0.2">
      <c r="A6528" t="s">
        <v>18952</v>
      </c>
      <c r="B6528">
        <v>533</v>
      </c>
      <c r="C6528" s="3" t="s">
        <v>18953</v>
      </c>
      <c r="D6528" t="s">
        <v>8458</v>
      </c>
      <c r="E6528" t="s">
        <v>30133</v>
      </c>
      <c r="F6528" s="9" t="str">
        <f>_xlfn.XLOOKUP(E6528,'Raw Data - Area Code'!A:A,'Raw Data - Area Code'!B:B,"",FALSE)</f>
        <v>Coventry</v>
      </c>
      <c r="G6528" s="9">
        <v>3653277</v>
      </c>
      <c r="H6528" s="8">
        <v>35130</v>
      </c>
      <c r="I6528" s="20" t="s">
        <v>30308</v>
      </c>
      <c r="J6528" s="8" t="str">
        <f>_xlfn.XLOOKUP(TRIM(I6528),'Raw Data - SIC Code'!A:A,'Raw Data - SIC Code'!C:C,"",FALSE)</f>
        <v>Energy Supply</v>
      </c>
      <c r="K6528">
        <v>20.7</v>
      </c>
      <c r="L6528" s="3">
        <v>17</v>
      </c>
      <c r="M6528">
        <v>58.2</v>
      </c>
      <c r="N6528">
        <v>52</v>
      </c>
      <c r="O6528">
        <v>60.8</v>
      </c>
      <c r="P6528">
        <v>53.3</v>
      </c>
      <c r="Q6528" s="27">
        <f t="shared" si="611"/>
        <v>6.5731814198071863</v>
      </c>
      <c r="R6528">
        <v>41.3</v>
      </c>
      <c r="S6528">
        <v>58.7</v>
      </c>
      <c r="T6528" s="3">
        <f t="shared" si="606"/>
        <v>-17.400000000000006</v>
      </c>
      <c r="U6528">
        <v>45.9</v>
      </c>
      <c r="V6528">
        <v>54.1</v>
      </c>
      <c r="W6528" s="3">
        <f t="shared" si="607"/>
        <v>-8.2000000000000028</v>
      </c>
      <c r="X6528">
        <v>53.1</v>
      </c>
      <c r="Y6528">
        <v>46.9</v>
      </c>
      <c r="Z6528" s="3">
        <f t="shared" si="608"/>
        <v>6.2000000000000028</v>
      </c>
      <c r="AA6528">
        <v>65.5</v>
      </c>
      <c r="AB6528">
        <v>34.5</v>
      </c>
      <c r="AC6528" s="3">
        <f t="shared" si="609"/>
        <v>31</v>
      </c>
      <c r="AD6528" s="3">
        <f t="shared" si="610"/>
        <v>4</v>
      </c>
      <c r="AE6528" s="3" t="s">
        <v>30462</v>
      </c>
      <c r="AF6528" t="b">
        <v>0</v>
      </c>
      <c r="AG6528" s="1">
        <v>44650.412511574075</v>
      </c>
    </row>
    <row r="6529" spans="1:33" x14ac:dyDescent="0.2">
      <c r="A6529" t="s">
        <v>18954</v>
      </c>
      <c r="B6529">
        <v>21140</v>
      </c>
      <c r="C6529" s="3" t="s">
        <v>18955</v>
      </c>
      <c r="D6529" t="s">
        <v>18956</v>
      </c>
      <c r="E6529" t="s">
        <v>30174</v>
      </c>
      <c r="F6529" s="9" t="str">
        <f>_xlfn.XLOOKUP(E6529,'Raw Data - Area Code'!A:A,'Raw Data - Area Code'!B:B,"",FALSE)</f>
        <v>Swansea</v>
      </c>
      <c r="G6529" s="9"/>
      <c r="H6529" s="8"/>
      <c r="I6529" s="20">
        <v>85</v>
      </c>
      <c r="J6529" s="8" t="str">
        <f>_xlfn.XLOOKUP(TRIM(I6529),'Raw Data - SIC Code'!A:A,'Raw Data - SIC Code'!C:C,"",FALSE)</f>
        <v>Education</v>
      </c>
      <c r="K6529">
        <v>5.4</v>
      </c>
      <c r="L6529" s="3">
        <v>7</v>
      </c>
      <c r="M6529">
        <v>-46.8</v>
      </c>
      <c r="N6529">
        <v>-25.1</v>
      </c>
      <c r="O6529">
        <v>1</v>
      </c>
      <c r="P6529">
        <v>0.6</v>
      </c>
      <c r="Q6529" s="27">
        <f t="shared" si="611"/>
        <v>25</v>
      </c>
      <c r="R6529">
        <v>27.4</v>
      </c>
      <c r="S6529">
        <v>72.599999999999994</v>
      </c>
      <c r="T6529" s="3">
        <f t="shared" si="606"/>
        <v>-45.199999999999996</v>
      </c>
      <c r="U6529">
        <v>43.3</v>
      </c>
      <c r="V6529">
        <v>56.7</v>
      </c>
      <c r="W6529" s="3">
        <f t="shared" si="607"/>
        <v>-13.400000000000006</v>
      </c>
      <c r="X6529">
        <v>41.6</v>
      </c>
      <c r="Y6529">
        <v>58.4</v>
      </c>
      <c r="Z6529" s="3">
        <f t="shared" si="608"/>
        <v>-16.799999999999997</v>
      </c>
      <c r="AA6529">
        <v>38.799999999999997</v>
      </c>
      <c r="AB6529">
        <v>61.2</v>
      </c>
      <c r="AC6529" s="3">
        <f t="shared" si="609"/>
        <v>-22.400000000000006</v>
      </c>
      <c r="AD6529" s="3">
        <f t="shared" si="610"/>
        <v>2</v>
      </c>
      <c r="AE6529" s="3" t="s">
        <v>30461</v>
      </c>
      <c r="AF6529" t="b">
        <v>0</v>
      </c>
      <c r="AG6529" s="1">
        <v>44645.604351851849</v>
      </c>
    </row>
    <row r="6530" spans="1:33" x14ac:dyDescent="0.2">
      <c r="A6530" t="s">
        <v>18957</v>
      </c>
      <c r="B6530">
        <v>16573</v>
      </c>
      <c r="C6530" s="3" t="s">
        <v>18958</v>
      </c>
      <c r="D6530" t="s">
        <v>18959</v>
      </c>
      <c r="E6530" t="s">
        <v>30142</v>
      </c>
      <c r="F6530" s="9" t="str">
        <f>_xlfn.XLOOKUP(E6530,'Raw Data - Area Code'!A:A,'Raw Data - Area Code'!B:B,"",FALSE)</f>
        <v>Bristol</v>
      </c>
      <c r="G6530" s="9" t="s">
        <v>18960</v>
      </c>
      <c r="H6530" s="8"/>
      <c r="I6530" s="20">
        <v>68</v>
      </c>
      <c r="J6530" s="8" t="str">
        <f>_xlfn.XLOOKUP(TRIM(I6530),'Raw Data - SIC Code'!A:A,'Raw Data - SIC Code'!C:C,"",FALSE)</f>
        <v>Real Estate</v>
      </c>
      <c r="K6530">
        <v>8.9</v>
      </c>
      <c r="L6530" s="3">
        <v>16.2</v>
      </c>
      <c r="M6530">
        <v>47.3</v>
      </c>
      <c r="N6530">
        <v>0</v>
      </c>
      <c r="O6530">
        <v>100</v>
      </c>
      <c r="P6530">
        <v>100</v>
      </c>
      <c r="Q6530" s="27">
        <f t="shared" si="611"/>
        <v>0</v>
      </c>
      <c r="R6530">
        <v>27.1</v>
      </c>
      <c r="S6530">
        <v>72.900000000000006</v>
      </c>
      <c r="T6530" s="3">
        <f t="shared" si="606"/>
        <v>-45.800000000000004</v>
      </c>
      <c r="U6530">
        <v>47.7</v>
      </c>
      <c r="V6530">
        <v>52.3</v>
      </c>
      <c r="W6530" s="3">
        <f t="shared" si="607"/>
        <v>-4.5999999999999943</v>
      </c>
      <c r="X6530">
        <v>59.3</v>
      </c>
      <c r="Y6530">
        <v>40.700000000000003</v>
      </c>
      <c r="Z6530" s="3">
        <f t="shared" si="608"/>
        <v>18.599999999999994</v>
      </c>
      <c r="AA6530">
        <v>62.8</v>
      </c>
      <c r="AB6530">
        <v>37.200000000000003</v>
      </c>
      <c r="AC6530" s="3">
        <f t="shared" si="609"/>
        <v>25.599999999999994</v>
      </c>
      <c r="AD6530" s="3">
        <f t="shared" si="610"/>
        <v>3</v>
      </c>
      <c r="AE6530" s="3" t="s">
        <v>30460</v>
      </c>
      <c r="AF6530" t="b">
        <v>0</v>
      </c>
      <c r="AG6530" s="1">
        <v>44427.485138888886</v>
      </c>
    </row>
    <row r="6531" spans="1:33" x14ac:dyDescent="0.2">
      <c r="A6531" t="s">
        <v>18961</v>
      </c>
      <c r="B6531">
        <v>9217</v>
      </c>
      <c r="C6531" s="3" t="s">
        <v>18962</v>
      </c>
      <c r="D6531" t="s">
        <v>18963</v>
      </c>
      <c r="E6531" t="s">
        <v>30122</v>
      </c>
      <c r="F6531" s="9" t="str">
        <f>_xlfn.XLOOKUP(E6531,'Raw Data - Area Code'!A:A,'Raw Data - Area Code'!B:B,"",FALSE)</f>
        <v>Slough</v>
      </c>
      <c r="G6531" s="9">
        <v>2223191</v>
      </c>
      <c r="H6531" s="8">
        <v>70100</v>
      </c>
      <c r="I6531" s="20" t="s">
        <v>30249</v>
      </c>
      <c r="J6531" s="8" t="str">
        <f>_xlfn.XLOOKUP(TRIM(I6531),'Raw Data - SIC Code'!A:A,'Raw Data - SIC Code'!C:C,"",FALSE)</f>
        <v>Professional Services</v>
      </c>
      <c r="K6531">
        <v>-1</v>
      </c>
      <c r="L6531" s="3">
        <v>12.8</v>
      </c>
      <c r="M6531">
        <v>25</v>
      </c>
      <c r="N6531">
        <v>7</v>
      </c>
      <c r="O6531">
        <v>5</v>
      </c>
      <c r="P6531">
        <v>6</v>
      </c>
      <c r="Q6531" s="27">
        <f t="shared" si="611"/>
        <v>-9.0909090909090917</v>
      </c>
      <c r="R6531">
        <v>79</v>
      </c>
      <c r="S6531">
        <v>21</v>
      </c>
      <c r="T6531" s="3">
        <f t="shared" ref="T6531:T6594" si="612">(R6531 - S6531) / (R6531 + S6531) * 100</f>
        <v>57.999999999999993</v>
      </c>
      <c r="U6531">
        <v>78</v>
      </c>
      <c r="V6531">
        <v>22</v>
      </c>
      <c r="W6531" s="3">
        <f t="shared" ref="W6531:W6594" si="613">(U6531 - V6531) / (U6531 + V6531) * 100</f>
        <v>56.000000000000007</v>
      </c>
      <c r="X6531">
        <v>87</v>
      </c>
      <c r="Y6531">
        <v>13</v>
      </c>
      <c r="Z6531" s="3">
        <f t="shared" ref="Z6531:Z6594" si="614">(X6531 - Y6531) / (X6531 + Y6531) * 100</f>
        <v>74</v>
      </c>
      <c r="AA6531">
        <v>82</v>
      </c>
      <c r="AB6531">
        <v>18</v>
      </c>
      <c r="AC6531" s="3">
        <f t="shared" ref="AC6531:AC6594" si="615">(AA6531 - AB6531) / (AA6531 + AB6531) * 100</f>
        <v>64</v>
      </c>
      <c r="AD6531" s="3">
        <f t="shared" ref="AD6531:AD6594" si="616">--(L6531&gt;0) + --(Q6531&gt;0) + --(T6531&gt;0) + --(W6531&gt;0) + --(Z6531&gt;0) + --(AC6531&gt;0)</f>
        <v>5</v>
      </c>
      <c r="AE6531" s="3" t="s">
        <v>30462</v>
      </c>
      <c r="AF6531" t="b">
        <v>0</v>
      </c>
      <c r="AG6531" s="1">
        <v>44573.493576388886</v>
      </c>
    </row>
    <row r="6532" spans="1:33" x14ac:dyDescent="0.2">
      <c r="A6532" t="s">
        <v>18964</v>
      </c>
      <c r="B6532">
        <v>9219</v>
      </c>
      <c r="C6532" s="3" t="s">
        <v>18965</v>
      </c>
      <c r="D6532" t="s">
        <v>16649</v>
      </c>
      <c r="E6532" t="s">
        <v>30226</v>
      </c>
      <c r="F6532" s="9" t="str">
        <f>_xlfn.XLOOKUP(E6532,'Raw Data - Area Code'!A:A,'Raw Data - Area Code'!B:B,"",FALSE)</f>
        <v>Birmingham</v>
      </c>
      <c r="G6532" s="9">
        <v>6033060</v>
      </c>
      <c r="H6532" s="8">
        <v>84110</v>
      </c>
      <c r="I6532" s="20" t="s">
        <v>30276</v>
      </c>
      <c r="J6532" s="8" t="str">
        <f>_xlfn.XLOOKUP(TRIM(I6532),'Raw Data - SIC Code'!A:A,'Raw Data - SIC Code'!C:C,"",FALSE)</f>
        <v>Public Admin</v>
      </c>
      <c r="K6532">
        <v>1.3</v>
      </c>
      <c r="L6532" s="3">
        <v>2.6</v>
      </c>
      <c r="M6532">
        <v>3.6</v>
      </c>
      <c r="N6532">
        <v>8</v>
      </c>
      <c r="O6532">
        <v>17.2</v>
      </c>
      <c r="P6532">
        <v>16</v>
      </c>
      <c r="Q6532" s="27">
        <f t="shared" ref="Q6532:Q6595" si="617">(O6532 - P6532) / (O6532 + P6532) * 100</f>
        <v>3.6144578313252991</v>
      </c>
      <c r="R6532">
        <v>68.3</v>
      </c>
      <c r="S6532">
        <v>31.7</v>
      </c>
      <c r="T6532" s="3">
        <f t="shared" si="612"/>
        <v>36.599999999999994</v>
      </c>
      <c r="U6532">
        <v>81.400000000000006</v>
      </c>
      <c r="V6532">
        <v>18.600000000000001</v>
      </c>
      <c r="W6532" s="3">
        <f t="shared" si="613"/>
        <v>62.8</v>
      </c>
      <c r="X6532">
        <v>82.5</v>
      </c>
      <c r="Y6532">
        <v>17.5</v>
      </c>
      <c r="Z6532" s="3">
        <f t="shared" si="614"/>
        <v>65</v>
      </c>
      <c r="AA6532">
        <v>82.1</v>
      </c>
      <c r="AB6532">
        <v>17.899999999999999</v>
      </c>
      <c r="AC6532" s="3">
        <f t="shared" si="615"/>
        <v>64.199999999999989</v>
      </c>
      <c r="AD6532" s="3">
        <f t="shared" si="616"/>
        <v>6</v>
      </c>
      <c r="AE6532" s="3" t="s">
        <v>30462</v>
      </c>
      <c r="AF6532" t="b">
        <v>0</v>
      </c>
      <c r="AG6532" s="1">
        <v>44652.429062499999</v>
      </c>
    </row>
    <row r="6533" spans="1:33" ht="34" x14ac:dyDescent="0.2">
      <c r="A6533" t="s">
        <v>18966</v>
      </c>
      <c r="B6533">
        <v>8825</v>
      </c>
      <c r="C6533" s="3" t="s">
        <v>18967</v>
      </c>
      <c r="D6533" t="s">
        <v>18968</v>
      </c>
      <c r="E6533" t="s">
        <v>30115</v>
      </c>
      <c r="F6533" s="9" t="str">
        <f>_xlfn.XLOOKUP(E6533,'Raw Data - Area Code'!A:A,'Raw Data - Area Code'!B:B,"",FALSE)</f>
        <v>Wakefield</v>
      </c>
      <c r="G6533" s="9">
        <v>6941563</v>
      </c>
      <c r="H6533" s="18" t="s">
        <v>18969</v>
      </c>
      <c r="I6533" s="20" t="s">
        <v>30244</v>
      </c>
      <c r="J6533" s="8" t="str">
        <f>_xlfn.XLOOKUP(TRIM(I6533),'Raw Data - SIC Code'!A:A,'Raw Data - SIC Code'!C:C,"",FALSE)</f>
        <v>Admin Services</v>
      </c>
      <c r="K6533">
        <v>-20.8</v>
      </c>
      <c r="L6533" s="3">
        <v>-12.8</v>
      </c>
      <c r="M6533">
        <v>-1469.6</v>
      </c>
      <c r="N6533">
        <v>26</v>
      </c>
      <c r="O6533">
        <v>10.5</v>
      </c>
      <c r="P6533">
        <v>7.9</v>
      </c>
      <c r="Q6533" s="27">
        <f t="shared" si="617"/>
        <v>14.130434782608695</v>
      </c>
      <c r="R6533">
        <v>97.8</v>
      </c>
      <c r="S6533">
        <v>2.2000000000000002</v>
      </c>
      <c r="T6533" s="3">
        <f t="shared" si="612"/>
        <v>95.6</v>
      </c>
      <c r="U6533">
        <v>90.3</v>
      </c>
      <c r="V6533">
        <v>9.6999999999999993</v>
      </c>
      <c r="W6533" s="3">
        <f t="shared" si="613"/>
        <v>80.599999999999994</v>
      </c>
      <c r="X6533">
        <v>88.2</v>
      </c>
      <c r="Y6533">
        <v>11.8</v>
      </c>
      <c r="Z6533" s="3">
        <f t="shared" si="614"/>
        <v>76.400000000000006</v>
      </c>
      <c r="AA6533">
        <v>82.8</v>
      </c>
      <c r="AB6533">
        <v>17.2</v>
      </c>
      <c r="AC6533" s="3">
        <f t="shared" si="615"/>
        <v>65.599999999999994</v>
      </c>
      <c r="AD6533" s="3">
        <f t="shared" si="616"/>
        <v>5</v>
      </c>
      <c r="AE6533" s="3" t="s">
        <v>30460</v>
      </c>
      <c r="AF6533" t="b">
        <v>0</v>
      </c>
      <c r="AG6533" s="1">
        <v>44602.62672453704</v>
      </c>
    </row>
    <row r="6534" spans="1:33" x14ac:dyDescent="0.2">
      <c r="A6534" t="s">
        <v>18970</v>
      </c>
      <c r="B6534">
        <v>10364</v>
      </c>
      <c r="C6534" s="3" t="s">
        <v>18971</v>
      </c>
      <c r="D6534" t="s">
        <v>18972</v>
      </c>
      <c r="E6534" t="s">
        <v>30226</v>
      </c>
      <c r="F6534" s="9" t="str">
        <f>_xlfn.XLOOKUP(E6534,'Raw Data - Area Code'!A:A,'Raw Data - Area Code'!B:B,"",FALSE)</f>
        <v>Birmingham</v>
      </c>
      <c r="G6534" s="9">
        <v>5891280</v>
      </c>
      <c r="H6534" s="8">
        <v>68209</v>
      </c>
      <c r="I6534" s="20" t="s">
        <v>30269</v>
      </c>
      <c r="J6534" s="8" t="str">
        <f>_xlfn.XLOOKUP(TRIM(I6534),'Raw Data - SIC Code'!A:A,'Raw Data - SIC Code'!C:C,"",FALSE)</f>
        <v>Real Estate</v>
      </c>
      <c r="K6534">
        <v>84.3</v>
      </c>
      <c r="L6534" s="3">
        <v>5</v>
      </c>
      <c r="M6534">
        <v>95.5</v>
      </c>
      <c r="N6534">
        <v>63.6</v>
      </c>
      <c r="O6534">
        <v>14.9</v>
      </c>
      <c r="P6534">
        <v>14.9</v>
      </c>
      <c r="Q6534" s="27">
        <f t="shared" si="617"/>
        <v>0</v>
      </c>
      <c r="R6534">
        <v>80.099999999999994</v>
      </c>
      <c r="S6534">
        <v>19.899999999999999</v>
      </c>
      <c r="T6534" s="3">
        <f t="shared" si="612"/>
        <v>60.199999999999996</v>
      </c>
      <c r="U6534">
        <v>68.400000000000006</v>
      </c>
      <c r="V6534">
        <v>31.6</v>
      </c>
      <c r="W6534" s="3">
        <f t="shared" si="613"/>
        <v>36.800000000000004</v>
      </c>
      <c r="X6534">
        <v>71.3</v>
      </c>
      <c r="Y6534">
        <v>28.7</v>
      </c>
      <c r="Z6534" s="3">
        <f t="shared" si="614"/>
        <v>42.599999999999994</v>
      </c>
      <c r="AA6534">
        <v>86.8</v>
      </c>
      <c r="AB6534">
        <v>13.2</v>
      </c>
      <c r="AC6534" s="3">
        <f t="shared" si="615"/>
        <v>73.599999999999994</v>
      </c>
      <c r="AD6534" s="3">
        <f t="shared" si="616"/>
        <v>5</v>
      </c>
      <c r="AE6534" s="3" t="s">
        <v>30461</v>
      </c>
      <c r="AF6534" t="b">
        <v>0</v>
      </c>
      <c r="AG6534" s="1">
        <v>45352.607534722221</v>
      </c>
    </row>
    <row r="6535" spans="1:33" x14ac:dyDescent="0.2">
      <c r="A6535" t="s">
        <v>18973</v>
      </c>
      <c r="B6535">
        <v>16829</v>
      </c>
      <c r="C6535" s="3" t="s">
        <v>18974</v>
      </c>
      <c r="D6535" t="s">
        <v>18975</v>
      </c>
      <c r="E6535" t="s">
        <v>30145</v>
      </c>
      <c r="F6535" s="9" t="str">
        <f>_xlfn.XLOOKUP(E6535,'Raw Data - Area Code'!A:A,'Raw Data - Area Code'!B:B,"",FALSE)</f>
        <v>East Central London</v>
      </c>
      <c r="G6535" s="9">
        <v>3689001</v>
      </c>
      <c r="H6535" s="8">
        <v>62020</v>
      </c>
      <c r="I6535" s="20" t="s">
        <v>30248</v>
      </c>
      <c r="J6535" s="8" t="str">
        <f>_xlfn.XLOOKUP(TRIM(I6535),'Raw Data - SIC Code'!A:A,'Raw Data - SIC Code'!C:C,"",FALSE)</f>
        <v>Info &amp; Comms</v>
      </c>
      <c r="K6535">
        <v>17</v>
      </c>
      <c r="L6535" s="3">
        <v>18</v>
      </c>
      <c r="M6535">
        <v>57</v>
      </c>
      <c r="N6535">
        <v>42</v>
      </c>
      <c r="O6535">
        <v>99.6</v>
      </c>
      <c r="P6535">
        <v>98.3</v>
      </c>
      <c r="Q6535" s="27">
        <f t="shared" si="617"/>
        <v>0.65689742294087783</v>
      </c>
      <c r="R6535">
        <v>64.599999999999994</v>
      </c>
      <c r="S6535">
        <v>35.4</v>
      </c>
      <c r="T6535" s="3">
        <f t="shared" si="612"/>
        <v>29.2</v>
      </c>
      <c r="U6535">
        <v>67.3</v>
      </c>
      <c r="V6535">
        <v>32.700000000000003</v>
      </c>
      <c r="W6535" s="3">
        <f t="shared" si="613"/>
        <v>34.599999999999994</v>
      </c>
      <c r="X6535">
        <v>79.599999999999994</v>
      </c>
      <c r="Y6535">
        <v>20.399999999999999</v>
      </c>
      <c r="Z6535" s="3">
        <f t="shared" si="614"/>
        <v>59.199999999999996</v>
      </c>
      <c r="AA6535">
        <v>87.6</v>
      </c>
      <c r="AB6535">
        <v>12.4</v>
      </c>
      <c r="AC6535" s="3">
        <f t="shared" si="615"/>
        <v>75.199999999999989</v>
      </c>
      <c r="AD6535" s="3">
        <f t="shared" si="616"/>
        <v>6</v>
      </c>
      <c r="AE6535" s="3" t="s">
        <v>30460</v>
      </c>
      <c r="AF6535" t="b">
        <v>0</v>
      </c>
      <c r="AG6535" s="1">
        <v>44648.402731481481</v>
      </c>
    </row>
    <row r="6536" spans="1:33" x14ac:dyDescent="0.2">
      <c r="A6536" t="s">
        <v>18976</v>
      </c>
      <c r="B6536">
        <v>16645</v>
      </c>
      <c r="C6536" s="3" t="s">
        <v>1604</v>
      </c>
      <c r="D6536" t="s">
        <v>1605</v>
      </c>
      <c r="E6536" t="s">
        <v>30145</v>
      </c>
      <c r="F6536" s="9" t="str">
        <f>_xlfn.XLOOKUP(E6536,'Raw Data - Area Code'!A:A,'Raw Data - Area Code'!B:B,"",FALSE)</f>
        <v>East Central London</v>
      </c>
      <c r="G6536" s="9">
        <v>10158811</v>
      </c>
      <c r="H6536" s="8">
        <v>63990</v>
      </c>
      <c r="I6536" s="20" t="s">
        <v>30299</v>
      </c>
      <c r="J6536" s="8" t="str">
        <f>_xlfn.XLOOKUP(TRIM(I6536),'Raw Data - SIC Code'!A:A,'Raw Data - SIC Code'!C:C,"",FALSE)</f>
        <v>Info &amp; Comms</v>
      </c>
      <c r="K6536">
        <v>11.9</v>
      </c>
      <c r="L6536" s="3">
        <v>2.2999999999999998</v>
      </c>
      <c r="M6536">
        <v>-21</v>
      </c>
      <c r="N6536">
        <v>16</v>
      </c>
      <c r="O6536">
        <v>41</v>
      </c>
      <c r="P6536">
        <v>37</v>
      </c>
      <c r="Q6536" s="27">
        <f t="shared" si="617"/>
        <v>5.1282051282051277</v>
      </c>
      <c r="R6536">
        <v>76.2</v>
      </c>
      <c r="S6536">
        <v>23.8</v>
      </c>
      <c r="T6536" s="3">
        <f t="shared" si="612"/>
        <v>52.400000000000006</v>
      </c>
      <c r="U6536">
        <v>88.6</v>
      </c>
      <c r="V6536">
        <v>11.4</v>
      </c>
      <c r="W6536" s="3">
        <f t="shared" si="613"/>
        <v>77.199999999999989</v>
      </c>
      <c r="X6536">
        <v>87.6</v>
      </c>
      <c r="Y6536">
        <v>12.4</v>
      </c>
      <c r="Z6536" s="3">
        <f t="shared" si="614"/>
        <v>75.199999999999989</v>
      </c>
      <c r="AA6536">
        <v>92.4</v>
      </c>
      <c r="AB6536">
        <v>7.6</v>
      </c>
      <c r="AC6536" s="3">
        <f t="shared" si="615"/>
        <v>84.800000000000011</v>
      </c>
      <c r="AD6536" s="3">
        <f t="shared" si="616"/>
        <v>6</v>
      </c>
      <c r="AE6536" s="3" t="s">
        <v>30460</v>
      </c>
      <c r="AF6536" t="b">
        <v>0</v>
      </c>
      <c r="AG6536" s="1">
        <v>44652.466608796298</v>
      </c>
    </row>
    <row r="6537" spans="1:33" x14ac:dyDescent="0.2">
      <c r="A6537" t="s">
        <v>18977</v>
      </c>
      <c r="B6537">
        <v>9220</v>
      </c>
      <c r="C6537" s="3" t="s">
        <v>18978</v>
      </c>
      <c r="D6537" t="s">
        <v>18979</v>
      </c>
      <c r="E6537" t="s">
        <v>30145</v>
      </c>
      <c r="F6537" s="9" t="str">
        <f>_xlfn.XLOOKUP(E6537,'Raw Data - Area Code'!A:A,'Raw Data - Area Code'!B:B,"",FALSE)</f>
        <v>East Central London</v>
      </c>
      <c r="G6537" s="9">
        <v>3085018</v>
      </c>
      <c r="H6537" s="8">
        <v>63990</v>
      </c>
      <c r="I6537" s="20" t="s">
        <v>30299</v>
      </c>
      <c r="J6537" s="8" t="str">
        <f>_xlfn.XLOOKUP(TRIM(I6537),'Raw Data - SIC Code'!A:A,'Raw Data - SIC Code'!C:C,"",FALSE)</f>
        <v>Info &amp; Comms</v>
      </c>
      <c r="K6537">
        <v>20.6</v>
      </c>
      <c r="L6537" s="3">
        <v>26.2</v>
      </c>
      <c r="M6537">
        <v>50.7</v>
      </c>
      <c r="N6537">
        <v>83.8</v>
      </c>
      <c r="O6537">
        <v>70.400000000000006</v>
      </c>
      <c r="P6537">
        <v>75</v>
      </c>
      <c r="Q6537" s="27">
        <f t="shared" si="617"/>
        <v>-3.1636863823933936</v>
      </c>
      <c r="R6537">
        <v>63.8</v>
      </c>
      <c r="S6537">
        <v>36.200000000000003</v>
      </c>
      <c r="T6537" s="3">
        <f t="shared" si="612"/>
        <v>27.599999999999998</v>
      </c>
      <c r="U6537">
        <v>68.3</v>
      </c>
      <c r="V6537">
        <v>31.7</v>
      </c>
      <c r="W6537" s="3">
        <f t="shared" si="613"/>
        <v>36.599999999999994</v>
      </c>
      <c r="X6537">
        <v>82.6</v>
      </c>
      <c r="Y6537">
        <v>17.399999999999999</v>
      </c>
      <c r="Z6537" s="3">
        <f t="shared" si="614"/>
        <v>65.199999999999989</v>
      </c>
      <c r="AA6537">
        <v>85.7</v>
      </c>
      <c r="AB6537">
        <v>14.3</v>
      </c>
      <c r="AC6537" s="3">
        <f t="shared" si="615"/>
        <v>71.400000000000006</v>
      </c>
      <c r="AD6537" s="3">
        <f t="shared" si="616"/>
        <v>5</v>
      </c>
      <c r="AE6537" s="3" t="s">
        <v>30461</v>
      </c>
      <c r="AF6537" t="b">
        <v>0</v>
      </c>
      <c r="AG6537" s="1">
        <v>44629.422511574077</v>
      </c>
    </row>
    <row r="6538" spans="1:33" x14ac:dyDescent="0.2">
      <c r="A6538" t="s">
        <v>18980</v>
      </c>
      <c r="B6538">
        <v>4131</v>
      </c>
      <c r="C6538" s="3" t="s">
        <v>18981</v>
      </c>
      <c r="D6538" t="s">
        <v>18982</v>
      </c>
      <c r="E6538" t="s">
        <v>30145</v>
      </c>
      <c r="F6538" s="9" t="str">
        <f>_xlfn.XLOOKUP(E6538,'Raw Data - Area Code'!A:A,'Raw Data - Area Code'!B:B,"",FALSE)</f>
        <v>East Central London</v>
      </c>
      <c r="G6538" s="9">
        <v>1505004</v>
      </c>
      <c r="H6538" s="8">
        <v>62090</v>
      </c>
      <c r="I6538" s="20" t="s">
        <v>30248</v>
      </c>
      <c r="J6538" s="8" t="str">
        <f>_xlfn.XLOOKUP(TRIM(I6538),'Raw Data - SIC Code'!A:A,'Raw Data - SIC Code'!C:C,"",FALSE)</f>
        <v>Info &amp; Comms</v>
      </c>
      <c r="K6538">
        <v>29.5</v>
      </c>
      <c r="L6538" s="3">
        <v>34.700000000000003</v>
      </c>
      <c r="M6538">
        <v>43.1</v>
      </c>
      <c r="N6538">
        <v>36.6</v>
      </c>
      <c r="O6538">
        <v>91</v>
      </c>
      <c r="P6538">
        <v>90.4</v>
      </c>
      <c r="Q6538" s="27">
        <f t="shared" si="617"/>
        <v>0.33076074972436287</v>
      </c>
      <c r="R6538">
        <v>52.5</v>
      </c>
      <c r="S6538">
        <v>47.5</v>
      </c>
      <c r="T6538" s="3">
        <f t="shared" si="612"/>
        <v>5</v>
      </c>
      <c r="U6538">
        <v>65</v>
      </c>
      <c r="V6538">
        <v>35</v>
      </c>
      <c r="W6538" s="3">
        <f t="shared" si="613"/>
        <v>30</v>
      </c>
      <c r="X6538">
        <v>81.599999999999994</v>
      </c>
      <c r="Y6538">
        <v>18.399999999999999</v>
      </c>
      <c r="Z6538" s="3">
        <f t="shared" si="614"/>
        <v>63.2</v>
      </c>
      <c r="AA6538">
        <v>83.8</v>
      </c>
      <c r="AB6538">
        <v>16.2</v>
      </c>
      <c r="AC6538" s="3">
        <f t="shared" si="615"/>
        <v>67.599999999999994</v>
      </c>
      <c r="AD6538" s="3">
        <f t="shared" si="616"/>
        <v>6</v>
      </c>
      <c r="AE6538" s="3" t="s">
        <v>30461</v>
      </c>
      <c r="AF6538" t="b">
        <v>0</v>
      </c>
      <c r="AG6538" s="1">
        <v>44649.423576388886</v>
      </c>
    </row>
    <row r="6539" spans="1:33" x14ac:dyDescent="0.2">
      <c r="A6539" t="s">
        <v>18983</v>
      </c>
      <c r="B6539">
        <v>18941</v>
      </c>
      <c r="C6539" s="3" t="s">
        <v>18928</v>
      </c>
      <c r="D6539" t="s">
        <v>18912</v>
      </c>
      <c r="E6539" t="s">
        <v>30146</v>
      </c>
      <c r="F6539" s="9" t="str">
        <f>_xlfn.XLOOKUP(E6539,'Raw Data - Area Code'!A:A,'Raw Data - Area Code'!B:B,"",FALSE)</f>
        <v>Nottingham</v>
      </c>
      <c r="G6539" s="9">
        <v>10810202</v>
      </c>
      <c r="H6539" s="8">
        <v>96090</v>
      </c>
      <c r="I6539" s="20" t="s">
        <v>30270</v>
      </c>
      <c r="J6539" s="8" t="str">
        <f>_xlfn.XLOOKUP(TRIM(I6539),'Raw Data - SIC Code'!A:A,'Raw Data - SIC Code'!C:C,"",FALSE)</f>
        <v>General Services</v>
      </c>
      <c r="K6539">
        <v>1</v>
      </c>
      <c r="L6539" s="3">
        <v>0</v>
      </c>
      <c r="O6539">
        <v>0</v>
      </c>
      <c r="P6539">
        <v>0</v>
      </c>
      <c r="Q6539" s="27">
        <v>0</v>
      </c>
      <c r="R6539">
        <v>22</v>
      </c>
      <c r="S6539">
        <v>78</v>
      </c>
      <c r="T6539" s="3">
        <f t="shared" si="612"/>
        <v>-56.000000000000007</v>
      </c>
      <c r="U6539">
        <v>22</v>
      </c>
      <c r="V6539">
        <v>78</v>
      </c>
      <c r="W6539" s="3">
        <f t="shared" si="613"/>
        <v>-56.000000000000007</v>
      </c>
      <c r="X6539">
        <v>21</v>
      </c>
      <c r="Y6539">
        <v>79</v>
      </c>
      <c r="Z6539" s="3">
        <f t="shared" si="614"/>
        <v>-57.999999999999993</v>
      </c>
      <c r="AA6539">
        <v>31</v>
      </c>
      <c r="AB6539">
        <v>69</v>
      </c>
      <c r="AC6539" s="3">
        <f t="shared" si="615"/>
        <v>-38</v>
      </c>
      <c r="AD6539" s="3">
        <f t="shared" si="616"/>
        <v>0</v>
      </c>
      <c r="AE6539" s="3" t="s">
        <v>30462</v>
      </c>
      <c r="AF6539" t="b">
        <v>0</v>
      </c>
      <c r="AG6539" s="1">
        <v>44634.579444444447</v>
      </c>
    </row>
    <row r="6540" spans="1:33" x14ac:dyDescent="0.2">
      <c r="A6540" t="s">
        <v>18984</v>
      </c>
      <c r="B6540">
        <v>14107</v>
      </c>
      <c r="C6540" s="3" t="s">
        <v>18985</v>
      </c>
      <c r="D6540" t="s">
        <v>7247</v>
      </c>
      <c r="E6540" t="s">
        <v>30127</v>
      </c>
      <c r="F6540" s="9" t="str">
        <f>_xlfn.XLOOKUP(E6540,'Raw Data - Area Code'!A:A,'Raw Data - Area Code'!B:B,"",FALSE)</f>
        <v>Newcastle upon Tyne</v>
      </c>
      <c r="G6540" s="9">
        <v>10458774</v>
      </c>
      <c r="H6540" s="8">
        <v>81100</v>
      </c>
      <c r="I6540" s="20" t="s">
        <v>30244</v>
      </c>
      <c r="J6540" s="8" t="str">
        <f>_xlfn.XLOOKUP(TRIM(I6540),'Raw Data - SIC Code'!A:A,'Raw Data - SIC Code'!C:C,"",FALSE)</f>
        <v>Admin Services</v>
      </c>
      <c r="K6540">
        <v>12</v>
      </c>
      <c r="L6540" s="3">
        <v>1.9</v>
      </c>
      <c r="O6540">
        <v>0</v>
      </c>
      <c r="P6540">
        <v>0</v>
      </c>
      <c r="Q6540" s="27">
        <v>0</v>
      </c>
      <c r="R6540">
        <v>42</v>
      </c>
      <c r="S6540">
        <v>58</v>
      </c>
      <c r="T6540" s="3">
        <f t="shared" si="612"/>
        <v>-16</v>
      </c>
      <c r="U6540">
        <v>28</v>
      </c>
      <c r="V6540">
        <v>72</v>
      </c>
      <c r="W6540" s="3">
        <f t="shared" si="613"/>
        <v>-44</v>
      </c>
      <c r="X6540">
        <v>28</v>
      </c>
      <c r="Y6540">
        <v>72</v>
      </c>
      <c r="Z6540" s="3">
        <f t="shared" si="614"/>
        <v>-44</v>
      </c>
      <c r="AA6540">
        <v>56</v>
      </c>
      <c r="AB6540">
        <v>44</v>
      </c>
      <c r="AC6540" s="3">
        <f t="shared" si="615"/>
        <v>12</v>
      </c>
      <c r="AD6540" s="3">
        <f t="shared" si="616"/>
        <v>2</v>
      </c>
      <c r="AE6540" s="3" t="s">
        <v>333</v>
      </c>
      <c r="AF6540" t="b">
        <v>0</v>
      </c>
      <c r="AG6540" s="1">
        <v>44651.802766203706</v>
      </c>
    </row>
    <row r="6541" spans="1:33" ht="34" x14ac:dyDescent="0.2">
      <c r="A6541" t="s">
        <v>18986</v>
      </c>
      <c r="B6541">
        <v>16233</v>
      </c>
      <c r="C6541" s="3" t="s">
        <v>18987</v>
      </c>
      <c r="D6541" t="s">
        <v>18988</v>
      </c>
      <c r="E6541" t="s">
        <v>30130</v>
      </c>
      <c r="F6541" s="9" t="str">
        <f>_xlfn.XLOOKUP(E6541,'Raw Data - Area Code'!A:A,'Raw Data - Area Code'!B:B,"",FALSE)</f>
        <v>Carlisle</v>
      </c>
      <c r="G6541" s="9"/>
      <c r="H6541" s="18" t="s">
        <v>668</v>
      </c>
      <c r="I6541" s="20">
        <v>84</v>
      </c>
      <c r="J6541" s="8" t="str">
        <f>_xlfn.XLOOKUP(TRIM(I6541),'Raw Data - SIC Code'!A:A,'Raw Data - SIC Code'!C:C,"",FALSE)</f>
        <v>Public Admin</v>
      </c>
      <c r="K6541">
        <v>36.799999999999997</v>
      </c>
      <c r="L6541" s="3">
        <v>33.1</v>
      </c>
      <c r="M6541">
        <v>54.2</v>
      </c>
      <c r="N6541">
        <v>59.7</v>
      </c>
      <c r="O6541">
        <v>73</v>
      </c>
      <c r="P6541">
        <v>77.900000000000006</v>
      </c>
      <c r="Q6541" s="27">
        <f t="shared" si="617"/>
        <v>-3.2471835652750207</v>
      </c>
      <c r="R6541">
        <v>20.2</v>
      </c>
      <c r="S6541">
        <v>79.8</v>
      </c>
      <c r="T6541" s="3">
        <f t="shared" si="612"/>
        <v>-59.599999999999994</v>
      </c>
      <c r="U6541">
        <v>49.4</v>
      </c>
      <c r="V6541">
        <v>50.6</v>
      </c>
      <c r="W6541" s="3">
        <f t="shared" si="613"/>
        <v>-1.2000000000000028</v>
      </c>
      <c r="X6541">
        <v>74.7</v>
      </c>
      <c r="Y6541">
        <v>25.3</v>
      </c>
      <c r="Z6541" s="3">
        <f t="shared" si="614"/>
        <v>49.400000000000006</v>
      </c>
      <c r="AA6541">
        <v>77.400000000000006</v>
      </c>
      <c r="AB6541">
        <v>22.6</v>
      </c>
      <c r="AC6541" s="3">
        <f t="shared" si="615"/>
        <v>54.800000000000004</v>
      </c>
      <c r="AD6541" s="3">
        <f t="shared" si="616"/>
        <v>3</v>
      </c>
      <c r="AE6541" s="3" t="s">
        <v>30460</v>
      </c>
      <c r="AF6541" t="b">
        <v>0</v>
      </c>
      <c r="AG6541" s="1">
        <v>44648.560150462959</v>
      </c>
    </row>
    <row r="6542" spans="1:33" x14ac:dyDescent="0.2">
      <c r="A6542" t="s">
        <v>18989</v>
      </c>
      <c r="B6542">
        <v>9225</v>
      </c>
      <c r="C6542" s="3" t="s">
        <v>18990</v>
      </c>
      <c r="D6542" t="s">
        <v>18991</v>
      </c>
      <c r="E6542" t="s">
        <v>30116</v>
      </c>
      <c r="F6542" s="9" t="str">
        <f>_xlfn.XLOOKUP(E6542,'Raw Data - Area Code'!A:A,'Raw Data - Area Code'!B:B,"",FALSE)</f>
        <v>Sunderland</v>
      </c>
      <c r="G6542" s="9">
        <v>4546362</v>
      </c>
      <c r="H6542" s="8">
        <v>56102</v>
      </c>
      <c r="I6542" s="20" t="s">
        <v>30241</v>
      </c>
      <c r="J6542" s="8" t="str">
        <f>_xlfn.XLOOKUP(TRIM(I6542),'Raw Data - SIC Code'!A:A,'Raw Data - SIC Code'!C:C,"",FALSE)</f>
        <v>Hospitality</v>
      </c>
      <c r="K6542">
        <v>0</v>
      </c>
      <c r="L6542" s="3">
        <v>0</v>
      </c>
      <c r="M6542">
        <v>16</v>
      </c>
      <c r="N6542">
        <v>9</v>
      </c>
      <c r="O6542">
        <v>2</v>
      </c>
      <c r="P6542">
        <v>2</v>
      </c>
      <c r="Q6542" s="27">
        <f t="shared" si="617"/>
        <v>0</v>
      </c>
      <c r="R6542">
        <v>35</v>
      </c>
      <c r="S6542">
        <v>65</v>
      </c>
      <c r="T6542" s="3">
        <f t="shared" si="612"/>
        <v>-30</v>
      </c>
      <c r="U6542">
        <v>42</v>
      </c>
      <c r="V6542">
        <v>58</v>
      </c>
      <c r="W6542" s="3">
        <f t="shared" si="613"/>
        <v>-16</v>
      </c>
      <c r="X6542">
        <v>46</v>
      </c>
      <c r="Y6542">
        <v>54</v>
      </c>
      <c r="Z6542" s="3">
        <f t="shared" si="614"/>
        <v>-8</v>
      </c>
      <c r="AA6542">
        <v>42</v>
      </c>
      <c r="AB6542">
        <v>58</v>
      </c>
      <c r="AC6542" s="3">
        <f t="shared" si="615"/>
        <v>-16</v>
      </c>
      <c r="AD6542" s="3">
        <f t="shared" si="616"/>
        <v>0</v>
      </c>
      <c r="AE6542" s="3" t="s">
        <v>30462</v>
      </c>
      <c r="AF6542" t="b">
        <v>0</v>
      </c>
      <c r="AG6542" s="1">
        <v>44636.46974537037</v>
      </c>
    </row>
    <row r="6543" spans="1:33" ht="51" x14ac:dyDescent="0.2">
      <c r="A6543" t="s">
        <v>18992</v>
      </c>
      <c r="B6543">
        <v>20934</v>
      </c>
      <c r="C6543" s="3" t="s">
        <v>18993</v>
      </c>
      <c r="D6543" t="s">
        <v>7274</v>
      </c>
      <c r="E6543" t="s">
        <v>30155</v>
      </c>
      <c r="F6543" s="9" t="str">
        <f>_xlfn.XLOOKUP(E6543,'Raw Data - Area Code'!A:A,'Raw Data - Area Code'!B:B,"",FALSE)</f>
        <v>Salisbury</v>
      </c>
      <c r="G6543" s="9">
        <v>5522098</v>
      </c>
      <c r="H6543" s="18" t="s">
        <v>18994</v>
      </c>
      <c r="I6543" s="20" t="s">
        <v>30260</v>
      </c>
      <c r="J6543" s="8" t="str">
        <f>_xlfn.XLOOKUP(TRIM(I6543),'Raw Data - SIC Code'!A:A,'Raw Data - SIC Code'!C:C,"",FALSE)</f>
        <v>Finance</v>
      </c>
      <c r="K6543">
        <v>25.2</v>
      </c>
      <c r="L6543" s="3">
        <v>20.399999999999999</v>
      </c>
      <c r="M6543">
        <v>65.5</v>
      </c>
      <c r="N6543">
        <v>35</v>
      </c>
      <c r="O6543">
        <v>61</v>
      </c>
      <c r="P6543">
        <v>59.9</v>
      </c>
      <c r="Q6543" s="27">
        <f t="shared" si="617"/>
        <v>0.90984284532671744</v>
      </c>
      <c r="R6543">
        <v>45.7</v>
      </c>
      <c r="S6543">
        <v>54.3</v>
      </c>
      <c r="T6543" s="3">
        <f t="shared" si="612"/>
        <v>-8.5999999999999943</v>
      </c>
      <c r="U6543">
        <v>42.6</v>
      </c>
      <c r="V6543">
        <v>57.4</v>
      </c>
      <c r="W6543" s="3">
        <f t="shared" si="613"/>
        <v>-14.799999999999997</v>
      </c>
      <c r="X6543">
        <v>54.3</v>
      </c>
      <c r="Y6543">
        <v>45.7</v>
      </c>
      <c r="Z6543" s="3">
        <f t="shared" si="614"/>
        <v>8.5999999999999943</v>
      </c>
      <c r="AA6543">
        <v>68.099999999999994</v>
      </c>
      <c r="AB6543">
        <v>31.9</v>
      </c>
      <c r="AC6543" s="3">
        <f t="shared" si="615"/>
        <v>36.199999999999996</v>
      </c>
      <c r="AD6543" s="3">
        <f t="shared" si="616"/>
        <v>4</v>
      </c>
      <c r="AE6543" s="3" t="s">
        <v>30460</v>
      </c>
      <c r="AF6543" t="b">
        <v>0</v>
      </c>
      <c r="AG6543" s="1">
        <v>44655.55</v>
      </c>
    </row>
    <row r="6544" spans="1:33" x14ac:dyDescent="0.2">
      <c r="A6544" t="s">
        <v>18995</v>
      </c>
      <c r="B6544">
        <v>9226</v>
      </c>
      <c r="C6544" s="3" t="s">
        <v>18996</v>
      </c>
      <c r="D6544" t="s">
        <v>1931</v>
      </c>
      <c r="E6544" t="s">
        <v>30143</v>
      </c>
      <c r="F6544" s="9" t="str">
        <f>_xlfn.XLOOKUP(E6544,'Raw Data - Area Code'!A:A,'Raw Data - Area Code'!B:B,"",FALSE)</f>
        <v>West Central London</v>
      </c>
      <c r="G6544" s="9">
        <v>5771207</v>
      </c>
      <c r="H6544" s="8">
        <v>70100</v>
      </c>
      <c r="I6544" s="20" t="s">
        <v>30249</v>
      </c>
      <c r="J6544" s="8" t="str">
        <f>_xlfn.XLOOKUP(TRIM(I6544),'Raw Data - SIC Code'!A:A,'Raw Data - SIC Code'!C:C,"",FALSE)</f>
        <v>Professional Services</v>
      </c>
      <c r="K6544">
        <v>22.4</v>
      </c>
      <c r="L6544" s="3">
        <v>13.7</v>
      </c>
      <c r="M6544">
        <v>44.8</v>
      </c>
      <c r="N6544">
        <v>19.7</v>
      </c>
      <c r="O6544">
        <v>80</v>
      </c>
      <c r="P6544">
        <v>79</v>
      </c>
      <c r="Q6544" s="27">
        <f t="shared" si="617"/>
        <v>0.62893081761006298</v>
      </c>
      <c r="R6544">
        <v>33.299999999999997</v>
      </c>
      <c r="S6544">
        <v>66.7</v>
      </c>
      <c r="T6544" s="3">
        <f t="shared" si="612"/>
        <v>-33.400000000000006</v>
      </c>
      <c r="U6544">
        <v>33.700000000000003</v>
      </c>
      <c r="V6544">
        <v>66.3</v>
      </c>
      <c r="W6544" s="3">
        <f t="shared" si="613"/>
        <v>-32.599999999999994</v>
      </c>
      <c r="X6544">
        <v>30.3</v>
      </c>
      <c r="Y6544">
        <v>69.7</v>
      </c>
      <c r="Z6544" s="3">
        <f t="shared" si="614"/>
        <v>-39.400000000000006</v>
      </c>
      <c r="AA6544">
        <v>54.5</v>
      </c>
      <c r="AB6544">
        <v>45.5</v>
      </c>
      <c r="AC6544" s="3">
        <f t="shared" si="615"/>
        <v>9</v>
      </c>
      <c r="AD6544" s="3">
        <f t="shared" si="616"/>
        <v>3</v>
      </c>
      <c r="AE6544" s="3" t="s">
        <v>30460</v>
      </c>
      <c r="AF6544" t="b">
        <v>0</v>
      </c>
      <c r="AG6544" s="1">
        <v>44655.649039351854</v>
      </c>
    </row>
    <row r="6545" spans="1:33" x14ac:dyDescent="0.2">
      <c r="A6545" t="s">
        <v>18997</v>
      </c>
      <c r="B6545">
        <v>15622</v>
      </c>
      <c r="C6545" s="3" t="s">
        <v>18998</v>
      </c>
      <c r="D6545" t="s">
        <v>18999</v>
      </c>
      <c r="E6545" t="s">
        <v>30165</v>
      </c>
      <c r="F6545" s="9" t="str">
        <f>_xlfn.XLOOKUP(E6545,'Raw Data - Area Code'!A:A,'Raw Data - Area Code'!B:B,"",FALSE)</f>
        <v>Blackburn</v>
      </c>
      <c r="G6545" s="9">
        <v>8386878</v>
      </c>
      <c r="H6545" s="8">
        <v>56102</v>
      </c>
      <c r="I6545" s="20" t="s">
        <v>30241</v>
      </c>
      <c r="J6545" s="8" t="str">
        <f>_xlfn.XLOOKUP(TRIM(I6545),'Raw Data - SIC Code'!A:A,'Raw Data - SIC Code'!C:C,"",FALSE)</f>
        <v>Hospitality</v>
      </c>
      <c r="K6545">
        <v>2.9</v>
      </c>
      <c r="L6545" s="3">
        <v>1.3</v>
      </c>
      <c r="M6545">
        <v>-55</v>
      </c>
      <c r="N6545">
        <v>0</v>
      </c>
      <c r="O6545">
        <v>66</v>
      </c>
      <c r="P6545">
        <v>79</v>
      </c>
      <c r="Q6545" s="27">
        <f t="shared" si="617"/>
        <v>-8.9655172413793096</v>
      </c>
      <c r="R6545">
        <v>44</v>
      </c>
      <c r="S6545">
        <v>56</v>
      </c>
      <c r="T6545" s="3">
        <f t="shared" si="612"/>
        <v>-12</v>
      </c>
      <c r="U6545">
        <v>35</v>
      </c>
      <c r="V6545">
        <v>65</v>
      </c>
      <c r="W6545" s="3">
        <f t="shared" si="613"/>
        <v>-30</v>
      </c>
      <c r="X6545">
        <v>45</v>
      </c>
      <c r="Y6545">
        <v>55</v>
      </c>
      <c r="Z6545" s="3">
        <f t="shared" si="614"/>
        <v>-10</v>
      </c>
      <c r="AA6545">
        <v>55</v>
      </c>
      <c r="AB6545">
        <v>45</v>
      </c>
      <c r="AC6545" s="3">
        <f t="shared" si="615"/>
        <v>10</v>
      </c>
      <c r="AD6545" s="3">
        <f t="shared" si="616"/>
        <v>2</v>
      </c>
      <c r="AE6545" s="3" t="s">
        <v>30461</v>
      </c>
      <c r="AF6545" t="b">
        <v>0</v>
      </c>
      <c r="AG6545" s="1">
        <v>44630.567766203705</v>
      </c>
    </row>
    <row r="6546" spans="1:33" x14ac:dyDescent="0.2">
      <c r="A6546" t="s">
        <v>19000</v>
      </c>
      <c r="B6546">
        <v>9227</v>
      </c>
      <c r="C6546" s="3" t="s">
        <v>19001</v>
      </c>
      <c r="D6546" t="s">
        <v>19002</v>
      </c>
      <c r="E6546" t="s">
        <v>30161</v>
      </c>
      <c r="F6546" s="9" t="str">
        <f>_xlfn.XLOOKUP(E6546,'Raw Data - Area Code'!A:A,'Raw Data - Area Code'!B:B,"",FALSE)</f>
        <v>Bradford</v>
      </c>
      <c r="G6546" s="9">
        <v>2882993</v>
      </c>
      <c r="H6546" s="8">
        <v>20200</v>
      </c>
      <c r="I6546" s="20" t="s">
        <v>30245</v>
      </c>
      <c r="J6546" s="8" t="str">
        <f>_xlfn.XLOOKUP(TRIM(I6546),'Raw Data - SIC Code'!A:A,'Raw Data - SIC Code'!C:C,"",FALSE)</f>
        <v>Manufacturing</v>
      </c>
      <c r="K6546">
        <v>-14.2</v>
      </c>
      <c r="L6546" s="3">
        <v>-4.7</v>
      </c>
      <c r="M6546">
        <v>-12.6</v>
      </c>
      <c r="N6546">
        <v>0</v>
      </c>
      <c r="O6546">
        <v>96.5</v>
      </c>
      <c r="P6546">
        <v>94.3</v>
      </c>
      <c r="Q6546" s="27">
        <f t="shared" si="617"/>
        <v>1.1530398322851168</v>
      </c>
      <c r="R6546">
        <v>88.1</v>
      </c>
      <c r="S6546">
        <v>11.9</v>
      </c>
      <c r="T6546" s="3">
        <f t="shared" si="612"/>
        <v>76.199999999999989</v>
      </c>
      <c r="U6546">
        <v>87.9</v>
      </c>
      <c r="V6546">
        <v>12.1</v>
      </c>
      <c r="W6546" s="3">
        <f t="shared" si="613"/>
        <v>75.800000000000011</v>
      </c>
      <c r="X6546">
        <v>84.3</v>
      </c>
      <c r="Y6546">
        <v>15.7</v>
      </c>
      <c r="Z6546" s="3">
        <f t="shared" si="614"/>
        <v>68.599999999999994</v>
      </c>
      <c r="AA6546">
        <v>79.5</v>
      </c>
      <c r="AB6546">
        <v>20.5</v>
      </c>
      <c r="AC6546" s="3">
        <f t="shared" si="615"/>
        <v>59</v>
      </c>
      <c r="AD6546" s="3">
        <f t="shared" si="616"/>
        <v>5</v>
      </c>
      <c r="AE6546" s="3" t="s">
        <v>30460</v>
      </c>
      <c r="AF6546" t="b">
        <v>0</v>
      </c>
      <c r="AG6546" s="1">
        <v>44620.50675925926</v>
      </c>
    </row>
    <row r="6547" spans="1:33" x14ac:dyDescent="0.2">
      <c r="A6547" t="s">
        <v>19003</v>
      </c>
      <c r="B6547">
        <v>9228</v>
      </c>
      <c r="C6547" s="3" t="s">
        <v>19004</v>
      </c>
      <c r="D6547" t="s">
        <v>1989</v>
      </c>
      <c r="E6547" t="s">
        <v>30162</v>
      </c>
      <c r="F6547" s="9" t="str">
        <f>_xlfn.XLOOKUP(E6547,'Raw Data - Area Code'!A:A,'Raw Data - Area Code'!B:B,"",FALSE)</f>
        <v>Kingston upon Thames</v>
      </c>
      <c r="G6547" s="9">
        <v>576970</v>
      </c>
      <c r="H6547" s="8">
        <v>86900</v>
      </c>
      <c r="I6547" s="20" t="s">
        <v>30237</v>
      </c>
      <c r="J6547" s="8" t="str">
        <f>_xlfn.XLOOKUP(TRIM(I6547),'Raw Data - SIC Code'!A:A,'Raw Data - SIC Code'!C:C,"",FALSE)</f>
        <v>Healthcare</v>
      </c>
      <c r="K6547">
        <v>5.9</v>
      </c>
      <c r="L6547" s="3">
        <v>0.9</v>
      </c>
      <c r="M6547">
        <v>36.299999999999997</v>
      </c>
      <c r="N6547">
        <v>21.3</v>
      </c>
      <c r="O6547">
        <v>5.8</v>
      </c>
      <c r="P6547">
        <v>3</v>
      </c>
      <c r="Q6547" s="27">
        <f t="shared" si="617"/>
        <v>31.818181818181813</v>
      </c>
      <c r="R6547">
        <v>30</v>
      </c>
      <c r="S6547">
        <v>70</v>
      </c>
      <c r="T6547" s="3">
        <f t="shared" si="612"/>
        <v>-40</v>
      </c>
      <c r="U6547">
        <v>30</v>
      </c>
      <c r="V6547">
        <v>70</v>
      </c>
      <c r="W6547" s="3">
        <f t="shared" si="613"/>
        <v>-40</v>
      </c>
      <c r="X6547">
        <v>30</v>
      </c>
      <c r="Y6547">
        <v>70</v>
      </c>
      <c r="Z6547" s="3">
        <f t="shared" si="614"/>
        <v>-40</v>
      </c>
      <c r="AA6547">
        <v>31</v>
      </c>
      <c r="AB6547">
        <v>69</v>
      </c>
      <c r="AC6547" s="3">
        <f t="shared" si="615"/>
        <v>-38</v>
      </c>
      <c r="AD6547" s="3">
        <f t="shared" si="616"/>
        <v>2</v>
      </c>
      <c r="AE6547" s="3" t="s">
        <v>30463</v>
      </c>
      <c r="AF6547" t="b">
        <v>0</v>
      </c>
      <c r="AG6547" s="1">
        <v>44651.787280092591</v>
      </c>
    </row>
    <row r="6548" spans="1:33" ht="85" x14ac:dyDescent="0.2">
      <c r="A6548" t="s">
        <v>19005</v>
      </c>
      <c r="B6548">
        <v>19528</v>
      </c>
      <c r="C6548" s="3" t="s">
        <v>19006</v>
      </c>
      <c r="D6548" t="s">
        <v>19007</v>
      </c>
      <c r="E6548" t="s">
        <v>30229</v>
      </c>
      <c r="F6548" s="9" t="str">
        <f>_xlfn.XLOOKUP(E6548,'Raw Data - Area Code'!A:A,'Raw Data - Area Code'!B:B,"",FALSE)</f>
        <v>Liverpool</v>
      </c>
      <c r="G6548" s="9"/>
      <c r="H6548" s="18" t="s">
        <v>19008</v>
      </c>
      <c r="I6548" s="20" t="s">
        <v>30235</v>
      </c>
      <c r="J6548" s="8" t="str">
        <f>_xlfn.XLOOKUP(TRIM(I6548),'Raw Data - SIC Code'!A:A,'Raw Data - SIC Code'!C:C,"",FALSE)</f>
        <v>Education</v>
      </c>
      <c r="K6548">
        <v>7.8</v>
      </c>
      <c r="L6548" s="3">
        <v>17.899999999999999</v>
      </c>
      <c r="O6548">
        <v>0</v>
      </c>
      <c r="P6548">
        <v>0</v>
      </c>
      <c r="Q6548" s="27">
        <v>0</v>
      </c>
      <c r="R6548">
        <v>25</v>
      </c>
      <c r="S6548">
        <v>75</v>
      </c>
      <c r="T6548" s="3">
        <f t="shared" si="612"/>
        <v>-50</v>
      </c>
      <c r="U6548">
        <v>11</v>
      </c>
      <c r="V6548">
        <v>89</v>
      </c>
      <c r="W6548" s="3">
        <f t="shared" si="613"/>
        <v>-78</v>
      </c>
      <c r="X6548">
        <v>32.6</v>
      </c>
      <c r="Y6548">
        <v>67.400000000000006</v>
      </c>
      <c r="Z6548" s="3">
        <f t="shared" si="614"/>
        <v>-34.800000000000004</v>
      </c>
      <c r="AA6548">
        <v>31.3</v>
      </c>
      <c r="AB6548">
        <v>68.7</v>
      </c>
      <c r="AC6548" s="3">
        <f t="shared" si="615"/>
        <v>-37.400000000000006</v>
      </c>
      <c r="AD6548" s="3">
        <f t="shared" si="616"/>
        <v>1</v>
      </c>
      <c r="AE6548" s="3" t="s">
        <v>30460</v>
      </c>
      <c r="AF6548" t="b">
        <v>0</v>
      </c>
      <c r="AG6548" s="1">
        <v>44594.407557870371</v>
      </c>
    </row>
    <row r="6549" spans="1:33" x14ac:dyDescent="0.2">
      <c r="A6549" t="s">
        <v>19009</v>
      </c>
      <c r="B6549">
        <v>644</v>
      </c>
      <c r="C6549" s="3" t="s">
        <v>19010</v>
      </c>
      <c r="D6549" t="s">
        <v>19011</v>
      </c>
      <c r="E6549" t="s">
        <v>30113</v>
      </c>
      <c r="F6549" s="9" t="str">
        <f>_xlfn.XLOOKUP(E6549,'Raw Data - Area Code'!A:A,'Raw Data - Area Code'!B:B,"",FALSE)</f>
        <v>Guildford</v>
      </c>
      <c r="G6549" s="9">
        <v>773331</v>
      </c>
      <c r="H6549" s="8">
        <v>27510</v>
      </c>
      <c r="I6549" s="20" t="s">
        <v>30265</v>
      </c>
      <c r="J6549" s="8" t="str">
        <f>_xlfn.XLOOKUP(TRIM(I6549),'Raw Data - SIC Code'!A:A,'Raw Data - SIC Code'!C:C,"",FALSE)</f>
        <v>Manufacturing</v>
      </c>
      <c r="K6549">
        <v>25.7</v>
      </c>
      <c r="L6549" s="3">
        <v>6.5</v>
      </c>
      <c r="M6549">
        <v>91.1</v>
      </c>
      <c r="N6549">
        <v>30.5</v>
      </c>
      <c r="O6549">
        <v>1.2</v>
      </c>
      <c r="P6549">
        <v>2</v>
      </c>
      <c r="Q6549" s="27">
        <f t="shared" si="617"/>
        <v>-25</v>
      </c>
      <c r="R6549">
        <v>70.7</v>
      </c>
      <c r="S6549">
        <v>29.3</v>
      </c>
      <c r="T6549" s="3">
        <f t="shared" si="612"/>
        <v>41.400000000000006</v>
      </c>
      <c r="U6549">
        <v>68.5</v>
      </c>
      <c r="V6549">
        <v>31.5</v>
      </c>
      <c r="W6549" s="3">
        <f t="shared" si="613"/>
        <v>37</v>
      </c>
      <c r="X6549">
        <v>76.099999999999994</v>
      </c>
      <c r="Y6549">
        <v>23.9</v>
      </c>
      <c r="Z6549" s="3">
        <f t="shared" si="614"/>
        <v>52.199999999999989</v>
      </c>
      <c r="AA6549">
        <v>82.8</v>
      </c>
      <c r="AB6549">
        <v>17.2</v>
      </c>
      <c r="AC6549" s="3">
        <f t="shared" si="615"/>
        <v>65.599999999999994</v>
      </c>
      <c r="AD6549" s="3">
        <f t="shared" si="616"/>
        <v>5</v>
      </c>
      <c r="AE6549" s="3" t="s">
        <v>30461</v>
      </c>
      <c r="AF6549" t="b">
        <v>0</v>
      </c>
      <c r="AG6549" s="1">
        <v>44623.511493055557</v>
      </c>
    </row>
    <row r="6550" spans="1:33" x14ac:dyDescent="0.2">
      <c r="A6550" t="s">
        <v>19012</v>
      </c>
      <c r="B6550">
        <v>16528</v>
      </c>
      <c r="C6550" s="3" t="s">
        <v>19013</v>
      </c>
      <c r="D6550" t="s">
        <v>19014</v>
      </c>
      <c r="E6550" t="s">
        <v>30125</v>
      </c>
      <c r="F6550" s="9" t="str">
        <f>_xlfn.XLOOKUP(E6550,'Raw Data - Area Code'!A:A,'Raw Data - Area Code'!B:B,"",FALSE)</f>
        <v>Hemel Hempstead</v>
      </c>
      <c r="G6550" s="9">
        <v>8884038</v>
      </c>
      <c r="H6550" s="8">
        <v>82990</v>
      </c>
      <c r="I6550" s="20" t="s">
        <v>30240</v>
      </c>
      <c r="J6550" s="8" t="str">
        <f>_xlfn.XLOOKUP(TRIM(I6550),'Raw Data - SIC Code'!A:A,'Raw Data - SIC Code'!C:C,"",FALSE)</f>
        <v>Admin Services</v>
      </c>
      <c r="K6550">
        <v>-19.600000000000001</v>
      </c>
      <c r="L6550" s="3">
        <v>0</v>
      </c>
      <c r="M6550">
        <v>-44.7</v>
      </c>
      <c r="N6550">
        <v>26.8</v>
      </c>
      <c r="O6550">
        <v>98</v>
      </c>
      <c r="P6550">
        <v>99</v>
      </c>
      <c r="Q6550" s="27">
        <f t="shared" si="617"/>
        <v>-0.50761421319796951</v>
      </c>
      <c r="R6550">
        <v>85</v>
      </c>
      <c r="S6550">
        <v>15</v>
      </c>
      <c r="T6550" s="3">
        <f t="shared" si="612"/>
        <v>70</v>
      </c>
      <c r="U6550">
        <v>93</v>
      </c>
      <c r="V6550">
        <v>7</v>
      </c>
      <c r="W6550" s="3">
        <f t="shared" si="613"/>
        <v>86</v>
      </c>
      <c r="X6550">
        <v>92</v>
      </c>
      <c r="Y6550">
        <v>8</v>
      </c>
      <c r="Z6550" s="3">
        <f t="shared" si="614"/>
        <v>84</v>
      </c>
      <c r="AA6550">
        <v>83</v>
      </c>
      <c r="AB6550">
        <v>17</v>
      </c>
      <c r="AC6550" s="3">
        <f t="shared" si="615"/>
        <v>66</v>
      </c>
      <c r="AD6550" s="3">
        <f t="shared" si="616"/>
        <v>4</v>
      </c>
      <c r="AE6550" s="3" t="s">
        <v>30462</v>
      </c>
      <c r="AF6550" t="b">
        <v>0</v>
      </c>
      <c r="AG6550" s="1">
        <v>44655.654895833337</v>
      </c>
    </row>
    <row r="6551" spans="1:33" x14ac:dyDescent="0.2">
      <c r="A6551" t="s">
        <v>19015</v>
      </c>
      <c r="B6551">
        <v>19695</v>
      </c>
      <c r="C6551" s="3" t="s">
        <v>19016</v>
      </c>
      <c r="D6551" t="s">
        <v>19017</v>
      </c>
      <c r="E6551" t="s">
        <v>30145</v>
      </c>
      <c r="F6551" s="9" t="str">
        <f>_xlfn.XLOOKUP(E6551,'Raw Data - Area Code'!A:A,'Raw Data - Area Code'!B:B,"",FALSE)</f>
        <v>East Central London</v>
      </c>
      <c r="G6551" s="9">
        <v>2285918</v>
      </c>
      <c r="H6551" s="8">
        <v>64999</v>
      </c>
      <c r="I6551" s="20" t="s">
        <v>30260</v>
      </c>
      <c r="J6551" s="8" t="str">
        <f>_xlfn.XLOOKUP(TRIM(I6551),'Raw Data - SIC Code'!A:A,'Raw Data - SIC Code'!C:C,"",FALSE)</f>
        <v>Finance</v>
      </c>
      <c r="K6551">
        <v>33.700000000000003</v>
      </c>
      <c r="L6551" s="3">
        <v>51.8</v>
      </c>
      <c r="M6551">
        <v>59.2</v>
      </c>
      <c r="N6551">
        <v>84.2</v>
      </c>
      <c r="O6551">
        <v>98.5</v>
      </c>
      <c r="P6551">
        <v>97.1</v>
      </c>
      <c r="Q6551" s="27">
        <f t="shared" si="617"/>
        <v>0.71574642126789656</v>
      </c>
      <c r="R6551">
        <v>39.700000000000003</v>
      </c>
      <c r="S6551">
        <v>60.3</v>
      </c>
      <c r="T6551" s="3">
        <f t="shared" si="612"/>
        <v>-20.599999999999994</v>
      </c>
      <c r="U6551">
        <v>86.6</v>
      </c>
      <c r="V6551">
        <v>13.4</v>
      </c>
      <c r="W6551" s="3">
        <f t="shared" si="613"/>
        <v>73.199999999999989</v>
      </c>
      <c r="X6551">
        <v>85.1</v>
      </c>
      <c r="Y6551">
        <v>14.9</v>
      </c>
      <c r="Z6551" s="3">
        <f t="shared" si="614"/>
        <v>70.199999999999989</v>
      </c>
      <c r="AA6551">
        <v>88.2</v>
      </c>
      <c r="AB6551">
        <v>11.8</v>
      </c>
      <c r="AC6551" s="3">
        <f t="shared" si="615"/>
        <v>76.400000000000006</v>
      </c>
      <c r="AD6551" s="3">
        <f t="shared" si="616"/>
        <v>5</v>
      </c>
      <c r="AE6551" s="3" t="s">
        <v>30460</v>
      </c>
      <c r="AF6551" t="b">
        <v>0</v>
      </c>
      <c r="AG6551" s="1">
        <v>44652.886805555558</v>
      </c>
    </row>
    <row r="6552" spans="1:33" ht="34" x14ac:dyDescent="0.2">
      <c r="A6552" t="s">
        <v>19018</v>
      </c>
      <c r="B6552">
        <v>9230</v>
      </c>
      <c r="C6552" s="3" t="s">
        <v>19019</v>
      </c>
      <c r="D6552" t="s">
        <v>19020</v>
      </c>
      <c r="E6552" t="s">
        <v>30133</v>
      </c>
      <c r="F6552" s="9" t="str">
        <f>_xlfn.XLOOKUP(E6552,'Raw Data - Area Code'!A:A,'Raw Data - Area Code'!B:B,"",FALSE)</f>
        <v>Coventry</v>
      </c>
      <c r="G6552" s="9"/>
      <c r="H6552" s="18" t="s">
        <v>668</v>
      </c>
      <c r="I6552" s="20">
        <v>84</v>
      </c>
      <c r="J6552" s="8" t="str">
        <f>_xlfn.XLOOKUP(TRIM(I6552),'Raw Data - SIC Code'!A:A,'Raw Data - SIC Code'!C:C,"",FALSE)</f>
        <v>Public Admin</v>
      </c>
      <c r="K6552">
        <v>1.5</v>
      </c>
      <c r="L6552" s="3">
        <v>5.2</v>
      </c>
      <c r="O6552">
        <v>0</v>
      </c>
      <c r="P6552">
        <v>0</v>
      </c>
      <c r="Q6552" s="27">
        <v>0</v>
      </c>
      <c r="R6552">
        <v>51</v>
      </c>
      <c r="S6552">
        <v>49</v>
      </c>
      <c r="T6552" s="3">
        <f t="shared" si="612"/>
        <v>2</v>
      </c>
      <c r="U6552">
        <v>48</v>
      </c>
      <c r="V6552">
        <v>52</v>
      </c>
      <c r="W6552" s="3">
        <f t="shared" si="613"/>
        <v>-4</v>
      </c>
      <c r="X6552">
        <v>52</v>
      </c>
      <c r="Y6552">
        <v>48</v>
      </c>
      <c r="Z6552" s="3">
        <f t="shared" si="614"/>
        <v>4</v>
      </c>
      <c r="AA6552">
        <v>51</v>
      </c>
      <c r="AB6552">
        <v>49</v>
      </c>
      <c r="AC6552" s="3">
        <f t="shared" si="615"/>
        <v>2</v>
      </c>
      <c r="AD6552" s="3">
        <f t="shared" si="616"/>
        <v>4</v>
      </c>
      <c r="AE6552" s="3" t="s">
        <v>30461</v>
      </c>
      <c r="AF6552" t="b">
        <v>0</v>
      </c>
      <c r="AG6552" s="1">
        <v>44635.648356481484</v>
      </c>
    </row>
    <row r="6553" spans="1:33" x14ac:dyDescent="0.2">
      <c r="A6553" t="s">
        <v>19021</v>
      </c>
      <c r="B6553">
        <v>14561</v>
      </c>
      <c r="C6553" s="3" t="s">
        <v>19022</v>
      </c>
      <c r="D6553" t="s">
        <v>19023</v>
      </c>
      <c r="E6553" t="s">
        <v>30173</v>
      </c>
      <c r="F6553" s="9" t="str">
        <f>_xlfn.XLOOKUP(E6553,'Raw Data - Area Code'!A:A,'Raw Data - Area Code'!B:B,"",FALSE)</f>
        <v>Cleveland</v>
      </c>
      <c r="G6553" s="9">
        <v>8188507</v>
      </c>
      <c r="H6553" s="8">
        <v>85310</v>
      </c>
      <c r="I6553" s="20" t="s">
        <v>30235</v>
      </c>
      <c r="J6553" s="8" t="str">
        <f>_xlfn.XLOOKUP(TRIM(I6553),'Raw Data - SIC Code'!A:A,'Raw Data - SIC Code'!C:C,"",FALSE)</f>
        <v>Education</v>
      </c>
      <c r="K6553">
        <v>15.2</v>
      </c>
      <c r="L6553" s="3">
        <v>25.1</v>
      </c>
      <c r="O6553">
        <v>0</v>
      </c>
      <c r="P6553">
        <v>0</v>
      </c>
      <c r="Q6553" s="27">
        <v>0</v>
      </c>
      <c r="R6553">
        <v>22</v>
      </c>
      <c r="S6553">
        <v>78</v>
      </c>
      <c r="T6553" s="3">
        <f t="shared" si="612"/>
        <v>-56.000000000000007</v>
      </c>
      <c r="U6553">
        <v>23</v>
      </c>
      <c r="V6553">
        <v>77</v>
      </c>
      <c r="W6553" s="3">
        <f t="shared" si="613"/>
        <v>-54</v>
      </c>
      <c r="X6553">
        <v>42.9</v>
      </c>
      <c r="Y6553">
        <v>57.1</v>
      </c>
      <c r="Z6553" s="3">
        <f t="shared" si="614"/>
        <v>-14.200000000000001</v>
      </c>
      <c r="AA6553">
        <v>33.799999999999997</v>
      </c>
      <c r="AB6553">
        <v>66.2</v>
      </c>
      <c r="AC6553" s="3">
        <f t="shared" si="615"/>
        <v>-32.400000000000006</v>
      </c>
      <c r="AD6553" s="3">
        <f t="shared" si="616"/>
        <v>1</v>
      </c>
      <c r="AE6553" s="3" t="s">
        <v>30460</v>
      </c>
      <c r="AF6553" t="b">
        <v>0</v>
      </c>
      <c r="AG6553" s="1">
        <v>44418.591307870367</v>
      </c>
    </row>
    <row r="6554" spans="1:33" x14ac:dyDescent="0.2">
      <c r="A6554" t="s">
        <v>19024</v>
      </c>
      <c r="B6554">
        <v>20626</v>
      </c>
      <c r="C6554" s="3" t="s">
        <v>18776</v>
      </c>
      <c r="D6554" t="s">
        <v>18777</v>
      </c>
      <c r="E6554" t="s">
        <v>30132</v>
      </c>
      <c r="F6554" s="9" t="str">
        <f>_xlfn.XLOOKUP(E6554,'Raw Data - Area Code'!A:A,'Raw Data - Area Code'!B:B,"",FALSE)</f>
        <v>Croydon</v>
      </c>
      <c r="G6554" s="9">
        <v>8354601</v>
      </c>
      <c r="H6554" s="8">
        <v>78200</v>
      </c>
      <c r="I6554" s="20" t="s">
        <v>30243</v>
      </c>
      <c r="J6554" s="8" t="str">
        <f>_xlfn.XLOOKUP(TRIM(I6554),'Raw Data - SIC Code'!A:A,'Raw Data - SIC Code'!C:C,"",FALSE)</f>
        <v>Admin Services</v>
      </c>
      <c r="K6554">
        <v>-5.2</v>
      </c>
      <c r="L6554" s="3">
        <v>-22</v>
      </c>
      <c r="M6554">
        <v>84.9</v>
      </c>
      <c r="N6554">
        <v>9</v>
      </c>
      <c r="O6554">
        <v>7.9</v>
      </c>
      <c r="P6554">
        <v>9.4</v>
      </c>
      <c r="Q6554" s="27">
        <f t="shared" si="617"/>
        <v>-8.6705202312138727</v>
      </c>
      <c r="R6554">
        <v>34.9</v>
      </c>
      <c r="S6554">
        <v>65.099999999999994</v>
      </c>
      <c r="T6554" s="3">
        <f t="shared" si="612"/>
        <v>-30.199999999999992</v>
      </c>
      <c r="U6554">
        <v>43.1</v>
      </c>
      <c r="V6554">
        <v>56.9</v>
      </c>
      <c r="W6554" s="3">
        <f t="shared" si="613"/>
        <v>-13.799999999999999</v>
      </c>
      <c r="X6554">
        <v>33.1</v>
      </c>
      <c r="Y6554">
        <v>66.900000000000006</v>
      </c>
      <c r="Z6554" s="3">
        <f t="shared" si="614"/>
        <v>-33.800000000000004</v>
      </c>
      <c r="AA6554">
        <v>26.2</v>
      </c>
      <c r="AB6554">
        <v>73.8</v>
      </c>
      <c r="AC6554" s="3">
        <f t="shared" si="615"/>
        <v>-47.599999999999994</v>
      </c>
      <c r="AD6554" s="3">
        <f t="shared" si="616"/>
        <v>0</v>
      </c>
      <c r="AE6554" s="3" t="s">
        <v>30461</v>
      </c>
      <c r="AF6554" t="b">
        <v>0</v>
      </c>
      <c r="AG6554" s="1">
        <v>44656.375775462962</v>
      </c>
    </row>
    <row r="6555" spans="1:33" x14ac:dyDescent="0.2">
      <c r="A6555" t="s">
        <v>19025</v>
      </c>
      <c r="B6555">
        <v>17407</v>
      </c>
      <c r="C6555" s="3" t="s">
        <v>19026</v>
      </c>
      <c r="D6555" t="s">
        <v>19027</v>
      </c>
      <c r="E6555" t="s">
        <v>30120</v>
      </c>
      <c r="F6555" s="9" t="str">
        <f>_xlfn.XLOOKUP(E6555,'Raw Data - Area Code'!A:A,'Raw Data - Area Code'!B:B,"",FALSE)</f>
        <v>Tunbridge Wells</v>
      </c>
      <c r="G6555" s="9">
        <v>5512996</v>
      </c>
      <c r="H6555" s="8">
        <v>78200</v>
      </c>
      <c r="I6555" s="20" t="s">
        <v>30243</v>
      </c>
      <c r="J6555" s="8" t="str">
        <f>_xlfn.XLOOKUP(TRIM(I6555),'Raw Data - SIC Code'!A:A,'Raw Data - SIC Code'!C:C,"",FALSE)</f>
        <v>Admin Services</v>
      </c>
      <c r="K6555">
        <v>1.4</v>
      </c>
      <c r="L6555" s="3">
        <v>-0.2</v>
      </c>
      <c r="M6555">
        <v>31.6</v>
      </c>
      <c r="N6555">
        <v>39</v>
      </c>
      <c r="O6555">
        <v>11.4</v>
      </c>
      <c r="P6555">
        <v>11.7</v>
      </c>
      <c r="Q6555" s="27">
        <f t="shared" si="617"/>
        <v>-1.298701298701294</v>
      </c>
      <c r="R6555">
        <v>20.8</v>
      </c>
      <c r="S6555">
        <v>79.2</v>
      </c>
      <c r="T6555" s="3">
        <f t="shared" si="612"/>
        <v>-58.400000000000006</v>
      </c>
      <c r="U6555">
        <v>23.1</v>
      </c>
      <c r="V6555">
        <v>76.900000000000006</v>
      </c>
      <c r="W6555" s="3">
        <f t="shared" si="613"/>
        <v>-53.800000000000004</v>
      </c>
      <c r="X6555">
        <v>19</v>
      </c>
      <c r="Y6555">
        <v>81</v>
      </c>
      <c r="Z6555" s="3">
        <f t="shared" si="614"/>
        <v>-62</v>
      </c>
      <c r="AA6555">
        <v>21.7</v>
      </c>
      <c r="AB6555">
        <v>78.3</v>
      </c>
      <c r="AC6555" s="3">
        <f t="shared" si="615"/>
        <v>-56.599999999999994</v>
      </c>
      <c r="AD6555" s="3">
        <f t="shared" si="616"/>
        <v>0</v>
      </c>
      <c r="AE6555" s="3" t="s">
        <v>30462</v>
      </c>
      <c r="AF6555" t="b">
        <v>0</v>
      </c>
      <c r="AG6555" s="1">
        <v>44656.558356481481</v>
      </c>
    </row>
    <row r="6556" spans="1:33" x14ac:dyDescent="0.2">
      <c r="A6556" t="s">
        <v>19028</v>
      </c>
      <c r="B6556">
        <v>16211</v>
      </c>
      <c r="C6556" s="3" t="s">
        <v>19029</v>
      </c>
      <c r="D6556" t="s">
        <v>19030</v>
      </c>
      <c r="E6556" t="s">
        <v>30233</v>
      </c>
      <c r="F6556" s="9" t="str">
        <f>_xlfn.XLOOKUP(E6556,'Raw Data - Area Code'!A:A,'Raw Data - Area Code'!B:B,"",FALSE)</f>
        <v>West London</v>
      </c>
      <c r="G6556" s="9"/>
      <c r="H6556" s="8">
        <v>1</v>
      </c>
      <c r="I6556" s="20">
        <v>94</v>
      </c>
      <c r="J6556" s="8" t="str">
        <f>_xlfn.XLOOKUP(TRIM(I6556),'Raw Data - SIC Code'!A:A,'Raw Data - SIC Code'!C:C,"",FALSE)</f>
        <v>General Services</v>
      </c>
      <c r="K6556">
        <v>4.9000000000000004</v>
      </c>
      <c r="L6556" s="3">
        <v>8.3000000000000007</v>
      </c>
      <c r="O6556">
        <v>0</v>
      </c>
      <c r="P6556">
        <v>0</v>
      </c>
      <c r="Q6556" s="27">
        <v>0</v>
      </c>
      <c r="R6556">
        <v>30</v>
      </c>
      <c r="S6556">
        <v>70</v>
      </c>
      <c r="T6556" s="3">
        <f t="shared" si="612"/>
        <v>-40</v>
      </c>
      <c r="U6556">
        <v>33</v>
      </c>
      <c r="V6556">
        <v>67</v>
      </c>
      <c r="W6556" s="3">
        <f t="shared" si="613"/>
        <v>-34</v>
      </c>
      <c r="X6556">
        <v>38</v>
      </c>
      <c r="Y6556">
        <v>62</v>
      </c>
      <c r="Z6556" s="3">
        <f t="shared" si="614"/>
        <v>-24</v>
      </c>
      <c r="AA6556">
        <v>36</v>
      </c>
      <c r="AB6556">
        <v>64</v>
      </c>
      <c r="AC6556" s="3">
        <f t="shared" si="615"/>
        <v>-28.000000000000004</v>
      </c>
      <c r="AD6556" s="3">
        <f t="shared" si="616"/>
        <v>1</v>
      </c>
      <c r="AE6556" s="3" t="s">
        <v>30461</v>
      </c>
      <c r="AF6556" t="b">
        <v>0</v>
      </c>
      <c r="AG6556" s="1">
        <v>44614.527905092589</v>
      </c>
    </row>
    <row r="6557" spans="1:33" x14ac:dyDescent="0.2">
      <c r="A6557" t="s">
        <v>19031</v>
      </c>
      <c r="B6557">
        <v>18277</v>
      </c>
      <c r="C6557" s="3" t="s">
        <v>19032</v>
      </c>
      <c r="D6557" t="s">
        <v>19033</v>
      </c>
      <c r="E6557" t="s">
        <v>30161</v>
      </c>
      <c r="F6557" s="9" t="str">
        <f>_xlfn.XLOOKUP(E6557,'Raw Data - Area Code'!A:A,'Raw Data - Area Code'!B:B,"",FALSE)</f>
        <v>Bradford</v>
      </c>
      <c r="G6557" s="9">
        <v>10035639</v>
      </c>
      <c r="H6557" s="8">
        <v>85200</v>
      </c>
      <c r="I6557" s="20" t="s">
        <v>30235</v>
      </c>
      <c r="J6557" s="8" t="str">
        <f>_xlfn.XLOOKUP(TRIM(I6557),'Raw Data - SIC Code'!A:A,'Raw Data - SIC Code'!C:C,"",FALSE)</f>
        <v>Education</v>
      </c>
      <c r="K6557">
        <v>26.4</v>
      </c>
      <c r="L6557" s="3">
        <v>19.5</v>
      </c>
      <c r="O6557">
        <v>0</v>
      </c>
      <c r="P6557">
        <v>0</v>
      </c>
      <c r="Q6557" s="27">
        <v>0</v>
      </c>
      <c r="R6557">
        <v>9.8000000000000007</v>
      </c>
      <c r="S6557">
        <v>90.2</v>
      </c>
      <c r="T6557" s="3">
        <f t="shared" si="612"/>
        <v>-80.400000000000006</v>
      </c>
      <c r="U6557">
        <v>8.1</v>
      </c>
      <c r="V6557">
        <v>91.9</v>
      </c>
      <c r="W6557" s="3">
        <f t="shared" si="613"/>
        <v>-83.800000000000011</v>
      </c>
      <c r="X6557">
        <v>8.9</v>
      </c>
      <c r="Y6557">
        <v>91.1</v>
      </c>
      <c r="Z6557" s="3">
        <f t="shared" si="614"/>
        <v>-82.199999999999989</v>
      </c>
      <c r="AA6557">
        <v>18.600000000000001</v>
      </c>
      <c r="AB6557">
        <v>81.400000000000006</v>
      </c>
      <c r="AC6557" s="3">
        <f t="shared" si="615"/>
        <v>-62.8</v>
      </c>
      <c r="AD6557" s="3">
        <f t="shared" si="616"/>
        <v>1</v>
      </c>
      <c r="AE6557" s="3" t="s">
        <v>30460</v>
      </c>
      <c r="AF6557" t="b">
        <v>0</v>
      </c>
      <c r="AG6557" s="1">
        <v>44596.504907407405</v>
      </c>
    </row>
    <row r="6558" spans="1:33" x14ac:dyDescent="0.2">
      <c r="A6558" t="s">
        <v>19034</v>
      </c>
      <c r="B6558">
        <v>9232</v>
      </c>
      <c r="C6558" s="3" t="s">
        <v>19035</v>
      </c>
      <c r="D6558" t="s">
        <v>10913</v>
      </c>
      <c r="E6558" t="s">
        <v>30113</v>
      </c>
      <c r="F6558" s="9" t="str">
        <f>_xlfn.XLOOKUP(E6558,'Raw Data - Area Code'!A:A,'Raw Data - Area Code'!B:B,"",FALSE)</f>
        <v>Guildford</v>
      </c>
      <c r="G6558" s="9">
        <v>3523868</v>
      </c>
      <c r="H6558" s="8">
        <v>81300</v>
      </c>
      <c r="I6558" s="20" t="s">
        <v>30244</v>
      </c>
      <c r="J6558" s="8" t="str">
        <f>_xlfn.XLOOKUP(TRIM(I6558),'Raw Data - SIC Code'!A:A,'Raw Data - SIC Code'!C:C,"",FALSE)</f>
        <v>Admin Services</v>
      </c>
      <c r="K6558">
        <v>-15.5</v>
      </c>
      <c r="L6558" s="3">
        <v>-26.2</v>
      </c>
      <c r="O6558">
        <v>0</v>
      </c>
      <c r="P6558">
        <v>0</v>
      </c>
      <c r="Q6558" s="27">
        <v>0</v>
      </c>
      <c r="R6558">
        <v>94.7</v>
      </c>
      <c r="S6558">
        <v>5.3</v>
      </c>
      <c r="T6558" s="3">
        <f t="shared" si="612"/>
        <v>89.4</v>
      </c>
      <c r="U6558">
        <v>98.4</v>
      </c>
      <c r="V6558">
        <v>1.6</v>
      </c>
      <c r="W6558" s="3">
        <f t="shared" si="613"/>
        <v>96.800000000000011</v>
      </c>
      <c r="X6558">
        <v>91.9</v>
      </c>
      <c r="Y6558">
        <v>8.1</v>
      </c>
      <c r="Z6558" s="3">
        <f t="shared" si="614"/>
        <v>83.800000000000011</v>
      </c>
      <c r="AA6558">
        <v>82.2</v>
      </c>
      <c r="AB6558">
        <v>17.8</v>
      </c>
      <c r="AC6558" s="3">
        <f t="shared" si="615"/>
        <v>64.400000000000006</v>
      </c>
      <c r="AD6558" s="3">
        <f t="shared" si="616"/>
        <v>4</v>
      </c>
      <c r="AE6558" s="3" t="s">
        <v>30461</v>
      </c>
      <c r="AF6558" t="b">
        <v>0</v>
      </c>
      <c r="AG6558" s="1">
        <v>44654.726064814815</v>
      </c>
    </row>
    <row r="6559" spans="1:33" x14ac:dyDescent="0.2">
      <c r="A6559" t="s">
        <v>19036</v>
      </c>
      <c r="B6559">
        <v>16723</v>
      </c>
      <c r="C6559" s="3" t="s">
        <v>19037</v>
      </c>
      <c r="D6559" t="s">
        <v>2773</v>
      </c>
      <c r="E6559" t="s">
        <v>30145</v>
      </c>
      <c r="F6559" s="9" t="str">
        <f>_xlfn.XLOOKUP(E6559,'Raw Data - Area Code'!A:A,'Raw Data - Area Code'!B:B,"",FALSE)</f>
        <v>East Central London</v>
      </c>
      <c r="G6559" s="9">
        <v>3331851</v>
      </c>
      <c r="H6559" s="8">
        <v>81210</v>
      </c>
      <c r="I6559" s="20" t="s">
        <v>30244</v>
      </c>
      <c r="J6559" s="8" t="str">
        <f>_xlfn.XLOOKUP(TRIM(I6559),'Raw Data - SIC Code'!A:A,'Raw Data - SIC Code'!C:C,"",FALSE)</f>
        <v>Admin Services</v>
      </c>
      <c r="K6559">
        <v>3.2</v>
      </c>
      <c r="L6559" s="3">
        <v>2.9</v>
      </c>
      <c r="M6559">
        <v>46.3</v>
      </c>
      <c r="N6559">
        <v>0</v>
      </c>
      <c r="O6559">
        <v>7.2</v>
      </c>
      <c r="P6559">
        <v>6.5</v>
      </c>
      <c r="Q6559" s="27">
        <f t="shared" si="617"/>
        <v>5.1094890510948918</v>
      </c>
      <c r="R6559">
        <v>34.6</v>
      </c>
      <c r="S6559">
        <v>65.400000000000006</v>
      </c>
      <c r="T6559" s="3">
        <f t="shared" si="612"/>
        <v>-30.800000000000004</v>
      </c>
      <c r="U6559">
        <v>40.9</v>
      </c>
      <c r="V6559">
        <v>59.1</v>
      </c>
      <c r="W6559" s="3">
        <f t="shared" si="613"/>
        <v>-18.200000000000003</v>
      </c>
      <c r="X6559">
        <v>48.4</v>
      </c>
      <c r="Y6559">
        <v>51.6</v>
      </c>
      <c r="Z6559" s="3">
        <f t="shared" si="614"/>
        <v>-3.2000000000000028</v>
      </c>
      <c r="AA6559">
        <v>42.5</v>
      </c>
      <c r="AB6559">
        <v>57.5</v>
      </c>
      <c r="AC6559" s="3">
        <f t="shared" si="615"/>
        <v>-15</v>
      </c>
      <c r="AD6559" s="3">
        <f t="shared" si="616"/>
        <v>2</v>
      </c>
      <c r="AE6559" s="3" t="s">
        <v>30461</v>
      </c>
      <c r="AF6559" t="b">
        <v>0</v>
      </c>
      <c r="AG6559" s="1">
        <v>44615.436967592592</v>
      </c>
    </row>
    <row r="6560" spans="1:33" x14ac:dyDescent="0.2">
      <c r="A6560" t="s">
        <v>19038</v>
      </c>
      <c r="B6560">
        <v>9233</v>
      </c>
      <c r="C6560" s="3" t="s">
        <v>19039</v>
      </c>
      <c r="D6560" t="s">
        <v>19040</v>
      </c>
      <c r="E6560" t="s">
        <v>30226</v>
      </c>
      <c r="F6560" s="9" t="str">
        <f>_xlfn.XLOOKUP(E6560,'Raw Data - Area Code'!A:A,'Raw Data - Area Code'!B:B,"",FALSE)</f>
        <v>Birmingham</v>
      </c>
      <c r="G6560" s="9">
        <v>275552</v>
      </c>
      <c r="H6560" s="8">
        <v>56290</v>
      </c>
      <c r="I6560" s="20" t="s">
        <v>30241</v>
      </c>
      <c r="J6560" s="8" t="str">
        <f>_xlfn.XLOOKUP(TRIM(I6560),'Raw Data - SIC Code'!A:A,'Raw Data - SIC Code'!C:C,"",FALSE)</f>
        <v>Hospitality</v>
      </c>
      <c r="K6560">
        <v>25.6</v>
      </c>
      <c r="L6560" s="3">
        <v>22.4</v>
      </c>
      <c r="M6560">
        <v>57.8</v>
      </c>
      <c r="N6560">
        <v>13.2</v>
      </c>
      <c r="O6560">
        <v>92.7</v>
      </c>
      <c r="P6560">
        <v>90.3</v>
      </c>
      <c r="Q6560" s="27">
        <f t="shared" si="617"/>
        <v>1.3114754098360688</v>
      </c>
      <c r="R6560">
        <v>15</v>
      </c>
      <c r="S6560">
        <v>85</v>
      </c>
      <c r="T6560" s="3">
        <f t="shared" si="612"/>
        <v>-70</v>
      </c>
      <c r="U6560">
        <v>13</v>
      </c>
      <c r="V6560">
        <v>87</v>
      </c>
      <c r="W6560" s="3">
        <f t="shared" si="613"/>
        <v>-74</v>
      </c>
      <c r="X6560">
        <v>20.6</v>
      </c>
      <c r="Y6560">
        <v>79.400000000000006</v>
      </c>
      <c r="Z6560" s="3">
        <f t="shared" si="614"/>
        <v>-58.800000000000011</v>
      </c>
      <c r="AA6560">
        <v>36</v>
      </c>
      <c r="AB6560">
        <v>64</v>
      </c>
      <c r="AC6560" s="3">
        <f t="shared" si="615"/>
        <v>-28.000000000000004</v>
      </c>
      <c r="AD6560" s="3">
        <f t="shared" si="616"/>
        <v>2</v>
      </c>
      <c r="AE6560" s="3" t="s">
        <v>30461</v>
      </c>
      <c r="AF6560" t="b">
        <v>0</v>
      </c>
      <c r="AG6560" s="1">
        <v>44648.742175925923</v>
      </c>
    </row>
    <row r="6561" spans="1:33" x14ac:dyDescent="0.2">
      <c r="A6561" t="s">
        <v>19041</v>
      </c>
      <c r="B6561">
        <v>21052</v>
      </c>
      <c r="C6561" s="3" t="s">
        <v>19042</v>
      </c>
      <c r="D6561" t="s">
        <v>19043</v>
      </c>
      <c r="E6561" t="s">
        <v>30145</v>
      </c>
      <c r="F6561" s="9" t="str">
        <f>_xlfn.XLOOKUP(E6561,'Raw Data - Area Code'!A:A,'Raw Data - Area Code'!B:B,"",FALSE)</f>
        <v>East Central London</v>
      </c>
      <c r="G6561" s="9">
        <v>8610322</v>
      </c>
      <c r="H6561" s="8">
        <v>70100</v>
      </c>
      <c r="I6561" s="20" t="s">
        <v>30249</v>
      </c>
      <c r="J6561" s="8" t="str">
        <f>_xlfn.XLOOKUP(TRIM(I6561),'Raw Data - SIC Code'!A:A,'Raw Data - SIC Code'!C:C,"",FALSE)</f>
        <v>Professional Services</v>
      </c>
      <c r="K6561">
        <v>39</v>
      </c>
      <c r="L6561" s="3">
        <v>39</v>
      </c>
      <c r="M6561">
        <v>74</v>
      </c>
      <c r="N6561">
        <v>72</v>
      </c>
      <c r="O6561">
        <v>87</v>
      </c>
      <c r="P6561">
        <v>77</v>
      </c>
      <c r="Q6561" s="27">
        <f t="shared" si="617"/>
        <v>6.0975609756097562</v>
      </c>
      <c r="R6561">
        <v>17</v>
      </c>
      <c r="S6561">
        <v>83</v>
      </c>
      <c r="T6561" s="3">
        <f t="shared" si="612"/>
        <v>-66</v>
      </c>
      <c r="U6561">
        <v>50</v>
      </c>
      <c r="V6561">
        <v>50</v>
      </c>
      <c r="W6561" s="3">
        <f t="shared" si="613"/>
        <v>0</v>
      </c>
      <c r="X6561">
        <v>61</v>
      </c>
      <c r="Y6561">
        <v>39</v>
      </c>
      <c r="Z6561" s="3">
        <f t="shared" si="614"/>
        <v>22</v>
      </c>
      <c r="AA6561">
        <v>77</v>
      </c>
      <c r="AB6561">
        <v>23</v>
      </c>
      <c r="AC6561" s="3">
        <f t="shared" si="615"/>
        <v>54</v>
      </c>
      <c r="AD6561" s="3">
        <f t="shared" si="616"/>
        <v>4</v>
      </c>
      <c r="AE6561" s="3" t="s">
        <v>30460</v>
      </c>
      <c r="AF6561" t="b">
        <v>0</v>
      </c>
      <c r="AG6561" s="1">
        <v>44655.483506944445</v>
      </c>
    </row>
    <row r="6562" spans="1:33" ht="34" x14ac:dyDescent="0.2">
      <c r="A6562" t="s">
        <v>19044</v>
      </c>
      <c r="B6562">
        <v>9235</v>
      </c>
      <c r="C6562" s="3" t="s">
        <v>19045</v>
      </c>
      <c r="D6562" t="s">
        <v>12778</v>
      </c>
      <c r="E6562" t="s">
        <v>30148</v>
      </c>
      <c r="F6562" s="9" t="str">
        <f>_xlfn.XLOOKUP(E6562,'Raw Data - Area Code'!A:A,'Raw Data - Area Code'!B:B,"",FALSE)</f>
        <v>Warrington</v>
      </c>
      <c r="G6562" s="9">
        <v>2063786</v>
      </c>
      <c r="H6562" s="18" t="s">
        <v>19046</v>
      </c>
      <c r="I6562" s="20" t="s">
        <v>30306</v>
      </c>
      <c r="J6562" s="8" t="str">
        <f>_xlfn.XLOOKUP(TRIM(I6562),'Raw Data - SIC Code'!A:A,'Raw Data - SIC Code'!C:C,"",FALSE)</f>
        <v>Utilities</v>
      </c>
      <c r="K6562">
        <v>19.399999999999999</v>
      </c>
      <c r="L6562" s="3">
        <v>21.7</v>
      </c>
      <c r="M6562">
        <v>68.5</v>
      </c>
      <c r="N6562">
        <v>0</v>
      </c>
      <c r="O6562">
        <v>14.3</v>
      </c>
      <c r="P6562">
        <v>22.7</v>
      </c>
      <c r="Q6562" s="27">
        <f t="shared" si="617"/>
        <v>-22.702702702702698</v>
      </c>
      <c r="R6562">
        <v>55.9</v>
      </c>
      <c r="S6562">
        <v>44.1</v>
      </c>
      <c r="T6562" s="3">
        <f t="shared" si="612"/>
        <v>11.799999999999997</v>
      </c>
      <c r="U6562">
        <v>79.599999999999994</v>
      </c>
      <c r="V6562">
        <v>20.399999999999999</v>
      </c>
      <c r="W6562" s="3">
        <f t="shared" si="613"/>
        <v>59.199999999999996</v>
      </c>
      <c r="X6562">
        <v>81.599999999999994</v>
      </c>
      <c r="Y6562">
        <v>18.399999999999999</v>
      </c>
      <c r="Z6562" s="3">
        <f t="shared" si="614"/>
        <v>63.2</v>
      </c>
      <c r="AA6562">
        <v>85.4</v>
      </c>
      <c r="AB6562">
        <v>14.6</v>
      </c>
      <c r="AC6562" s="3">
        <f t="shared" si="615"/>
        <v>70.800000000000011</v>
      </c>
      <c r="AD6562" s="3">
        <f t="shared" si="616"/>
        <v>5</v>
      </c>
      <c r="AE6562" s="3" t="s">
        <v>30460</v>
      </c>
      <c r="AF6562" t="b">
        <v>0</v>
      </c>
      <c r="AG6562" s="1">
        <v>44658.670671296299</v>
      </c>
    </row>
    <row r="6563" spans="1:33" x14ac:dyDescent="0.2">
      <c r="A6563" t="s">
        <v>19047</v>
      </c>
      <c r="B6563">
        <v>14319</v>
      </c>
      <c r="C6563" s="3" t="s">
        <v>3791</v>
      </c>
      <c r="D6563" t="s">
        <v>3792</v>
      </c>
      <c r="E6563" t="s">
        <v>30158</v>
      </c>
      <c r="F6563" s="9" t="str">
        <f>_xlfn.XLOOKUP(E6563,'Raw Data - Area Code'!A:A,'Raw Data - Area Code'!B:B,"",FALSE)</f>
        <v>Crewe</v>
      </c>
      <c r="G6563" s="9">
        <v>1117234</v>
      </c>
      <c r="H6563" s="8">
        <v>10910</v>
      </c>
      <c r="I6563" s="20" t="s">
        <v>30239</v>
      </c>
      <c r="J6563" s="8" t="str">
        <f>_xlfn.XLOOKUP(TRIM(I6563),'Raw Data - SIC Code'!A:A,'Raw Data - SIC Code'!C:C,"",FALSE)</f>
        <v>Manufacturing</v>
      </c>
      <c r="K6563">
        <v>27.3</v>
      </c>
      <c r="L6563" s="3">
        <v>17.8</v>
      </c>
      <c r="M6563">
        <v>67.8</v>
      </c>
      <c r="N6563">
        <v>78.3</v>
      </c>
      <c r="O6563">
        <v>64</v>
      </c>
      <c r="P6563">
        <v>36</v>
      </c>
      <c r="Q6563" s="27">
        <f t="shared" si="617"/>
        <v>28.000000000000004</v>
      </c>
      <c r="R6563">
        <v>40.4</v>
      </c>
      <c r="S6563">
        <v>59.6</v>
      </c>
      <c r="T6563" s="3">
        <f t="shared" si="612"/>
        <v>-19.200000000000003</v>
      </c>
      <c r="U6563">
        <v>90.4</v>
      </c>
      <c r="V6563">
        <v>9.6</v>
      </c>
      <c r="W6563" s="3">
        <f t="shared" si="613"/>
        <v>80.800000000000011</v>
      </c>
      <c r="X6563">
        <v>88.5</v>
      </c>
      <c r="Y6563">
        <v>11.5</v>
      </c>
      <c r="Z6563" s="3">
        <f t="shared" si="614"/>
        <v>77</v>
      </c>
      <c r="AA6563">
        <v>80.8</v>
      </c>
      <c r="AB6563">
        <v>19.2</v>
      </c>
      <c r="AC6563" s="3">
        <f t="shared" si="615"/>
        <v>61.6</v>
      </c>
      <c r="AD6563" s="3">
        <f t="shared" si="616"/>
        <v>5</v>
      </c>
      <c r="AE6563" s="3" t="s">
        <v>30575</v>
      </c>
      <c r="AF6563" t="b">
        <v>0</v>
      </c>
      <c r="AG6563" s="1">
        <v>44655.5937037037</v>
      </c>
    </row>
    <row r="6564" spans="1:33" ht="34" x14ac:dyDescent="0.2">
      <c r="A6564" t="s">
        <v>19048</v>
      </c>
      <c r="B6564">
        <v>14318</v>
      </c>
      <c r="C6564" s="3" t="s">
        <v>19049</v>
      </c>
      <c r="D6564" t="s">
        <v>19050</v>
      </c>
      <c r="E6564" t="s">
        <v>30158</v>
      </c>
      <c r="F6564" s="9" t="str">
        <f>_xlfn.XLOOKUP(E6564,'Raw Data - Area Code'!A:A,'Raw Data - Area Code'!B:B,"",FALSE)</f>
        <v>Crewe</v>
      </c>
      <c r="G6564" s="9">
        <v>1117133</v>
      </c>
      <c r="H6564" s="18" t="s">
        <v>19051</v>
      </c>
      <c r="I6564" s="20" t="s">
        <v>30252</v>
      </c>
      <c r="J6564" s="8" t="str">
        <f>_xlfn.XLOOKUP(TRIM(I6564),'Raw Data - SIC Code'!A:A,'Raw Data - SIC Code'!C:C,"",FALSE)</f>
        <v>Trade</v>
      </c>
      <c r="K6564">
        <v>9.6</v>
      </c>
      <c r="L6564" s="3">
        <v>13.2</v>
      </c>
      <c r="M6564">
        <v>27.3</v>
      </c>
      <c r="N6564">
        <v>57.6</v>
      </c>
      <c r="O6564">
        <v>67</v>
      </c>
      <c r="P6564">
        <v>33</v>
      </c>
      <c r="Q6564" s="27">
        <f t="shared" si="617"/>
        <v>34</v>
      </c>
      <c r="R6564">
        <v>61.7</v>
      </c>
      <c r="S6564">
        <v>38.299999999999997</v>
      </c>
      <c r="T6564" s="3">
        <f t="shared" si="612"/>
        <v>23.400000000000006</v>
      </c>
      <c r="U6564">
        <v>71.599999999999994</v>
      </c>
      <c r="V6564">
        <v>28.4</v>
      </c>
      <c r="W6564" s="3">
        <f t="shared" si="613"/>
        <v>43.199999999999996</v>
      </c>
      <c r="X6564">
        <v>82.7</v>
      </c>
      <c r="Y6564">
        <v>17.3</v>
      </c>
      <c r="Z6564" s="3">
        <f t="shared" si="614"/>
        <v>65.400000000000006</v>
      </c>
      <c r="AA6564">
        <v>76.5</v>
      </c>
      <c r="AB6564">
        <v>23.5</v>
      </c>
      <c r="AC6564" s="3">
        <f t="shared" si="615"/>
        <v>53</v>
      </c>
      <c r="AD6564" s="3">
        <f t="shared" si="616"/>
        <v>6</v>
      </c>
      <c r="AE6564" s="3" t="s">
        <v>30460</v>
      </c>
      <c r="AF6564" t="b">
        <v>0</v>
      </c>
      <c r="AG6564" s="1">
        <v>44655.599675925929</v>
      </c>
    </row>
    <row r="6565" spans="1:33" x14ac:dyDescent="0.2">
      <c r="A6565" t="s">
        <v>19052</v>
      </c>
      <c r="B6565">
        <v>9237</v>
      </c>
      <c r="C6565" s="3" t="s">
        <v>3791</v>
      </c>
      <c r="D6565" t="s">
        <v>3792</v>
      </c>
      <c r="E6565" t="s">
        <v>30158</v>
      </c>
      <c r="F6565" s="9" t="str">
        <f>_xlfn.XLOOKUP(E6565,'Raw Data - Area Code'!A:A,'Raw Data - Area Code'!B:B,"",FALSE)</f>
        <v>Crewe</v>
      </c>
      <c r="G6565" s="9">
        <v>2264971</v>
      </c>
      <c r="H6565" s="8">
        <v>70100</v>
      </c>
      <c r="I6565" s="20" t="s">
        <v>30249</v>
      </c>
      <c r="J6565" s="8" t="str">
        <f>_xlfn.XLOOKUP(TRIM(I6565),'Raw Data - SIC Code'!A:A,'Raw Data - SIC Code'!C:C,"",FALSE)</f>
        <v>Professional Services</v>
      </c>
      <c r="K6565">
        <v>15.9</v>
      </c>
      <c r="L6565" s="3">
        <v>15.8</v>
      </c>
      <c r="M6565">
        <v>25.3</v>
      </c>
      <c r="N6565">
        <v>-37.5</v>
      </c>
      <c r="O6565">
        <v>78</v>
      </c>
      <c r="P6565">
        <v>22</v>
      </c>
      <c r="Q6565" s="27">
        <f t="shared" si="617"/>
        <v>56.000000000000007</v>
      </c>
      <c r="R6565">
        <v>65.400000000000006</v>
      </c>
      <c r="S6565">
        <v>34.6</v>
      </c>
      <c r="T6565" s="3">
        <f t="shared" si="612"/>
        <v>30.800000000000004</v>
      </c>
      <c r="U6565">
        <v>79.5</v>
      </c>
      <c r="V6565">
        <v>20.5</v>
      </c>
      <c r="W6565" s="3">
        <f t="shared" si="613"/>
        <v>59</v>
      </c>
      <c r="X6565">
        <v>86.9</v>
      </c>
      <c r="Y6565">
        <v>13.1</v>
      </c>
      <c r="Z6565" s="3">
        <f t="shared" si="614"/>
        <v>73.800000000000011</v>
      </c>
      <c r="AA6565">
        <v>85.9</v>
      </c>
      <c r="AB6565">
        <v>14.1</v>
      </c>
      <c r="AC6565" s="3">
        <f t="shared" si="615"/>
        <v>71.800000000000011</v>
      </c>
      <c r="AD6565" s="3">
        <f t="shared" si="616"/>
        <v>6</v>
      </c>
      <c r="AE6565" s="3" t="s">
        <v>30462</v>
      </c>
      <c r="AF6565" t="b">
        <v>0</v>
      </c>
      <c r="AG6565" s="1">
        <v>44655.6015162037</v>
      </c>
    </row>
    <row r="6566" spans="1:33" x14ac:dyDescent="0.2">
      <c r="A6566" t="s">
        <v>19053</v>
      </c>
      <c r="B6566">
        <v>9238</v>
      </c>
      <c r="C6566" s="3" t="s">
        <v>8993</v>
      </c>
      <c r="D6566" t="s">
        <v>8994</v>
      </c>
      <c r="E6566" t="s">
        <v>30145</v>
      </c>
      <c r="F6566" s="9" t="str">
        <f>_xlfn.XLOOKUP(E6566,'Raw Data - Area Code'!A:A,'Raw Data - Area Code'!B:B,"",FALSE)</f>
        <v>East Central London</v>
      </c>
      <c r="G6566" s="9" t="s">
        <v>19054</v>
      </c>
      <c r="H6566" s="8"/>
      <c r="I6566" s="20">
        <v>82</v>
      </c>
      <c r="J6566" s="8" t="str">
        <f>_xlfn.XLOOKUP(TRIM(I6566),'Raw Data - SIC Code'!A:A,'Raw Data - SIC Code'!C:C,"",FALSE)</f>
        <v>Admin Services</v>
      </c>
      <c r="K6566">
        <v>5.3</v>
      </c>
      <c r="L6566" s="3">
        <v>26</v>
      </c>
      <c r="M6566">
        <v>39.1</v>
      </c>
      <c r="N6566">
        <v>0</v>
      </c>
      <c r="O6566">
        <v>92.6</v>
      </c>
      <c r="P6566">
        <v>90.3</v>
      </c>
      <c r="Q6566" s="27">
        <f t="shared" si="617"/>
        <v>1.2575177692728252</v>
      </c>
      <c r="R6566">
        <v>27.4</v>
      </c>
      <c r="S6566">
        <v>72.599999999999994</v>
      </c>
      <c r="T6566" s="3">
        <f t="shared" si="612"/>
        <v>-45.199999999999996</v>
      </c>
      <c r="U6566">
        <v>24.2</v>
      </c>
      <c r="V6566">
        <v>75.8</v>
      </c>
      <c r="W6566" s="3">
        <f t="shared" si="613"/>
        <v>-51.599999999999987</v>
      </c>
      <c r="X6566">
        <v>41.9</v>
      </c>
      <c r="Y6566">
        <v>58.1</v>
      </c>
      <c r="Z6566" s="3">
        <f t="shared" si="614"/>
        <v>-16.200000000000003</v>
      </c>
      <c r="AA6566">
        <v>36.5</v>
      </c>
      <c r="AB6566">
        <v>63.5</v>
      </c>
      <c r="AC6566" s="3">
        <f t="shared" si="615"/>
        <v>-27</v>
      </c>
      <c r="AD6566" s="3">
        <f t="shared" si="616"/>
        <v>2</v>
      </c>
      <c r="AE6566" s="3" t="s">
        <v>30460</v>
      </c>
      <c r="AF6566" t="b">
        <v>0</v>
      </c>
      <c r="AG6566" s="1">
        <v>44649.572083333333</v>
      </c>
    </row>
    <row r="6567" spans="1:33" x14ac:dyDescent="0.2">
      <c r="A6567" t="s">
        <v>19055</v>
      </c>
      <c r="B6567">
        <v>18621</v>
      </c>
      <c r="C6567" s="3" t="s">
        <v>3183</v>
      </c>
      <c r="D6567" t="s">
        <v>3184</v>
      </c>
      <c r="E6567" t="s">
        <v>30173</v>
      </c>
      <c r="F6567" s="9" t="str">
        <f>_xlfn.XLOOKUP(E6567,'Raw Data - Area Code'!A:A,'Raw Data - Area Code'!B:B,"",FALSE)</f>
        <v>Cleveland</v>
      </c>
      <c r="G6567" s="9">
        <v>10744913</v>
      </c>
      <c r="H6567" s="8">
        <v>78300</v>
      </c>
      <c r="I6567" s="20" t="s">
        <v>30243</v>
      </c>
      <c r="J6567" s="8" t="str">
        <f>_xlfn.XLOOKUP(TRIM(I6567),'Raw Data - SIC Code'!A:A,'Raw Data - SIC Code'!C:C,"",FALSE)</f>
        <v>Admin Services</v>
      </c>
      <c r="K6567">
        <v>-1.9</v>
      </c>
      <c r="L6567" s="3">
        <v>5.3</v>
      </c>
      <c r="O6567">
        <v>0</v>
      </c>
      <c r="P6567">
        <v>0</v>
      </c>
      <c r="Q6567" s="27">
        <v>0</v>
      </c>
      <c r="R6567">
        <v>95</v>
      </c>
      <c r="S6567">
        <v>5</v>
      </c>
      <c r="T6567" s="3">
        <f t="shared" si="612"/>
        <v>90</v>
      </c>
      <c r="U6567">
        <v>95</v>
      </c>
      <c r="V6567">
        <v>5</v>
      </c>
      <c r="W6567" s="3">
        <f t="shared" si="613"/>
        <v>90</v>
      </c>
      <c r="X6567">
        <v>95</v>
      </c>
      <c r="Y6567">
        <v>5</v>
      </c>
      <c r="Z6567" s="3">
        <f t="shared" si="614"/>
        <v>90</v>
      </c>
      <c r="AA6567">
        <v>95</v>
      </c>
      <c r="AB6567">
        <v>5</v>
      </c>
      <c r="AC6567" s="3">
        <f t="shared" si="615"/>
        <v>90</v>
      </c>
      <c r="AD6567" s="3">
        <f t="shared" si="616"/>
        <v>5</v>
      </c>
      <c r="AE6567" s="3" t="s">
        <v>30460</v>
      </c>
      <c r="AF6567" t="b">
        <v>0</v>
      </c>
      <c r="AG6567" s="1">
        <v>44655.63925925926</v>
      </c>
    </row>
    <row r="6568" spans="1:33" x14ac:dyDescent="0.2">
      <c r="A6568" t="s">
        <v>19056</v>
      </c>
      <c r="B6568">
        <v>9245</v>
      </c>
      <c r="C6568" s="3" t="s">
        <v>19057</v>
      </c>
      <c r="D6568" t="s">
        <v>10886</v>
      </c>
      <c r="E6568" t="s">
        <v>30226</v>
      </c>
      <c r="F6568" s="9" t="str">
        <f>_xlfn.XLOOKUP(E6568,'Raw Data - Area Code'!A:A,'Raw Data - Area Code'!B:B,"",FALSE)</f>
        <v>Birmingham</v>
      </c>
      <c r="G6568" s="9">
        <v>5949301</v>
      </c>
      <c r="H6568" s="8">
        <v>22290</v>
      </c>
      <c r="I6568" s="20" t="s">
        <v>30288</v>
      </c>
      <c r="J6568" s="8" t="str">
        <f>_xlfn.XLOOKUP(TRIM(I6568),'Raw Data - SIC Code'!A:A,'Raw Data - SIC Code'!C:C,"",FALSE)</f>
        <v>Manufacturing</v>
      </c>
      <c r="K6568">
        <v>-10.5</v>
      </c>
      <c r="L6568" s="3">
        <v>-23.5</v>
      </c>
      <c r="M6568">
        <v>-685.5</v>
      </c>
      <c r="N6568">
        <v>-513.9</v>
      </c>
      <c r="O6568">
        <v>51</v>
      </c>
      <c r="P6568">
        <v>11</v>
      </c>
      <c r="Q6568" s="27">
        <f t="shared" si="617"/>
        <v>64.516129032258064</v>
      </c>
      <c r="R6568">
        <v>95</v>
      </c>
      <c r="S6568">
        <v>5</v>
      </c>
      <c r="T6568" s="3">
        <f t="shared" si="612"/>
        <v>90</v>
      </c>
      <c r="U6568">
        <v>93</v>
      </c>
      <c r="V6568">
        <v>7</v>
      </c>
      <c r="W6568" s="3">
        <f t="shared" si="613"/>
        <v>86</v>
      </c>
      <c r="X6568">
        <v>91</v>
      </c>
      <c r="Y6568">
        <v>9</v>
      </c>
      <c r="Z6568" s="3">
        <f t="shared" si="614"/>
        <v>82</v>
      </c>
      <c r="AA6568">
        <v>89</v>
      </c>
      <c r="AB6568">
        <v>11</v>
      </c>
      <c r="AC6568" s="3">
        <f t="shared" si="615"/>
        <v>78</v>
      </c>
      <c r="AD6568" s="3">
        <f t="shared" si="616"/>
        <v>5</v>
      </c>
      <c r="AE6568" s="3" t="s">
        <v>30460</v>
      </c>
      <c r="AF6568" t="b">
        <v>0</v>
      </c>
      <c r="AG6568" s="1">
        <v>44655.453831018516</v>
      </c>
    </row>
    <row r="6569" spans="1:33" x14ac:dyDescent="0.2">
      <c r="A6569" t="s">
        <v>19058</v>
      </c>
      <c r="B6569">
        <v>9314</v>
      </c>
      <c r="C6569" s="3" t="s">
        <v>19059</v>
      </c>
      <c r="D6569" t="s">
        <v>19060</v>
      </c>
      <c r="E6569" t="s">
        <v>30118</v>
      </c>
      <c r="F6569" s="9" t="str">
        <f>_xlfn.XLOOKUP(E6569,'Raw Data - Area Code'!A:A,'Raw Data - Area Code'!B:B,"",FALSE)</f>
        <v>Chelmsford</v>
      </c>
      <c r="G6569" s="9">
        <v>526983</v>
      </c>
      <c r="H6569" s="8">
        <v>23130</v>
      </c>
      <c r="I6569" s="20" t="s">
        <v>30277</v>
      </c>
      <c r="J6569" s="8" t="str">
        <f>_xlfn.XLOOKUP(TRIM(I6569),'Raw Data - SIC Code'!A:A,'Raw Data - SIC Code'!C:C,"",FALSE)</f>
        <v>Manufacturing</v>
      </c>
      <c r="K6569">
        <v>5.8</v>
      </c>
      <c r="L6569" s="3">
        <v>6.1</v>
      </c>
      <c r="M6569">
        <v>10.8</v>
      </c>
      <c r="N6569">
        <v>3</v>
      </c>
      <c r="O6569">
        <v>97.7</v>
      </c>
      <c r="P6569">
        <v>100</v>
      </c>
      <c r="Q6569" s="27">
        <f t="shared" si="617"/>
        <v>-1.1633788568538175</v>
      </c>
      <c r="R6569">
        <v>88.3</v>
      </c>
      <c r="S6569">
        <v>11.7</v>
      </c>
      <c r="T6569" s="3">
        <f t="shared" si="612"/>
        <v>76.599999999999994</v>
      </c>
      <c r="U6569">
        <v>90.9</v>
      </c>
      <c r="V6569">
        <v>9.1</v>
      </c>
      <c r="W6569" s="3">
        <f t="shared" si="613"/>
        <v>81.800000000000011</v>
      </c>
      <c r="X6569">
        <v>95.7</v>
      </c>
      <c r="Y6569">
        <v>4.3</v>
      </c>
      <c r="Z6569" s="3">
        <f t="shared" si="614"/>
        <v>91.4</v>
      </c>
      <c r="AA6569">
        <v>94.5</v>
      </c>
      <c r="AB6569">
        <v>5.5</v>
      </c>
      <c r="AC6569" s="3">
        <f t="shared" si="615"/>
        <v>89</v>
      </c>
      <c r="AD6569" s="3">
        <f t="shared" si="616"/>
        <v>5</v>
      </c>
      <c r="AE6569" s="3" t="s">
        <v>30461</v>
      </c>
      <c r="AF6569" t="b">
        <v>0</v>
      </c>
      <c r="AG6569" s="1">
        <v>44652.387673611112</v>
      </c>
    </row>
    <row r="6570" spans="1:33" ht="34" x14ac:dyDescent="0.2">
      <c r="A6570" t="s">
        <v>19061</v>
      </c>
      <c r="B6570">
        <v>9248</v>
      </c>
      <c r="C6570" s="3" t="s">
        <v>19062</v>
      </c>
      <c r="D6570" t="s">
        <v>19063</v>
      </c>
      <c r="E6570" t="s">
        <v>30169</v>
      </c>
      <c r="F6570" s="9" t="str">
        <f>_xlfn.XLOOKUP(E6570,'Raw Data - Area Code'!A:A,'Raw Data - Area Code'!B:B,"",FALSE)</f>
        <v>Cardiff</v>
      </c>
      <c r="G6570" s="9">
        <v>2557248</v>
      </c>
      <c r="H6570" s="18" t="s">
        <v>19064</v>
      </c>
      <c r="I6570" s="20" t="s">
        <v>30239</v>
      </c>
      <c r="J6570" s="8" t="str">
        <f>_xlfn.XLOOKUP(TRIM(I6570),'Raw Data - SIC Code'!A:A,'Raw Data - SIC Code'!C:C,"",FALSE)</f>
        <v>Manufacturing</v>
      </c>
      <c r="K6570">
        <v>14.7</v>
      </c>
      <c r="L6570" s="3">
        <v>0</v>
      </c>
      <c r="M6570">
        <v>0.2</v>
      </c>
      <c r="N6570">
        <v>0</v>
      </c>
      <c r="O6570">
        <v>96.5</v>
      </c>
      <c r="P6570">
        <v>99</v>
      </c>
      <c r="Q6570" s="27">
        <f t="shared" si="617"/>
        <v>-1.2787723785166241</v>
      </c>
      <c r="R6570">
        <v>40</v>
      </c>
      <c r="S6570">
        <v>60</v>
      </c>
      <c r="T6570" s="3">
        <f t="shared" si="612"/>
        <v>-20</v>
      </c>
      <c r="U6570">
        <v>57</v>
      </c>
      <c r="V6570">
        <v>43</v>
      </c>
      <c r="W6570" s="3">
        <f t="shared" si="613"/>
        <v>14.000000000000002</v>
      </c>
      <c r="X6570">
        <v>44</v>
      </c>
      <c r="Y6570">
        <v>56</v>
      </c>
      <c r="Z6570" s="3">
        <f t="shared" si="614"/>
        <v>-12</v>
      </c>
      <c r="AA6570">
        <v>78</v>
      </c>
      <c r="AB6570">
        <v>22</v>
      </c>
      <c r="AC6570" s="3">
        <f t="shared" si="615"/>
        <v>56.000000000000007</v>
      </c>
      <c r="AD6570" s="3">
        <f t="shared" si="616"/>
        <v>2</v>
      </c>
      <c r="AE6570" s="3" t="s">
        <v>30460</v>
      </c>
      <c r="AF6570" t="b">
        <v>0</v>
      </c>
      <c r="AG6570" s="1">
        <v>44650.554884259262</v>
      </c>
    </row>
    <row r="6571" spans="1:33" x14ac:dyDescent="0.2">
      <c r="A6571" t="s">
        <v>19065</v>
      </c>
      <c r="B6571">
        <v>16112</v>
      </c>
      <c r="C6571" s="3" t="s">
        <v>19066</v>
      </c>
      <c r="D6571" t="s">
        <v>2846</v>
      </c>
      <c r="E6571" t="s">
        <v>30136</v>
      </c>
      <c r="F6571" s="9" t="str">
        <f>_xlfn.XLOOKUP(E6571,'Raw Data - Area Code'!A:A,'Raw Data - Area Code'!B:B,"",FALSE)</f>
        <v>Stockport</v>
      </c>
      <c r="G6571" s="9" t="s">
        <v>19067</v>
      </c>
      <c r="H6571" s="8"/>
      <c r="I6571" s="20">
        <v>69</v>
      </c>
      <c r="J6571" s="8" t="str">
        <f>_xlfn.XLOOKUP(TRIM(I6571),'Raw Data - SIC Code'!A:A,'Raw Data - SIC Code'!C:C,"",FALSE)</f>
        <v>Professional Services</v>
      </c>
      <c r="K6571">
        <v>6.6</v>
      </c>
      <c r="L6571" s="3">
        <v>1.5</v>
      </c>
      <c r="M6571">
        <v>38.9</v>
      </c>
      <c r="N6571">
        <v>66.400000000000006</v>
      </c>
      <c r="O6571">
        <v>83.2</v>
      </c>
      <c r="P6571">
        <v>80.5</v>
      </c>
      <c r="Q6571" s="27">
        <f t="shared" si="617"/>
        <v>1.6493585827733679</v>
      </c>
      <c r="R6571">
        <v>37</v>
      </c>
      <c r="S6571">
        <v>63</v>
      </c>
      <c r="T6571" s="3">
        <f t="shared" si="612"/>
        <v>-26</v>
      </c>
      <c r="U6571">
        <v>24</v>
      </c>
      <c r="V6571">
        <v>76</v>
      </c>
      <c r="W6571" s="3">
        <f t="shared" si="613"/>
        <v>-52</v>
      </c>
      <c r="X6571">
        <v>27</v>
      </c>
      <c r="Y6571">
        <v>73</v>
      </c>
      <c r="Z6571" s="3">
        <f t="shared" si="614"/>
        <v>-46</v>
      </c>
      <c r="AA6571">
        <v>39</v>
      </c>
      <c r="AB6571">
        <v>61</v>
      </c>
      <c r="AC6571" s="3">
        <f t="shared" si="615"/>
        <v>-22</v>
      </c>
      <c r="AD6571" s="3">
        <f t="shared" si="616"/>
        <v>2</v>
      </c>
      <c r="AE6571" s="3" t="s">
        <v>30461</v>
      </c>
      <c r="AF6571" t="b">
        <v>1</v>
      </c>
      <c r="AG6571" s="1">
        <v>44658.652037037034</v>
      </c>
    </row>
    <row r="6572" spans="1:33" x14ac:dyDescent="0.2">
      <c r="A6572" t="s">
        <v>19068</v>
      </c>
      <c r="B6572">
        <v>18858</v>
      </c>
      <c r="C6572" s="3" t="s">
        <v>19069</v>
      </c>
      <c r="D6572" t="s">
        <v>19070</v>
      </c>
      <c r="E6572" t="s">
        <v>30147</v>
      </c>
      <c r="F6572" s="9" t="str">
        <f>_xlfn.XLOOKUP(E6572,'Raw Data - Area Code'!A:A,'Raw Data - Area Code'!B:B,"",FALSE)</f>
        <v>Leicester</v>
      </c>
      <c r="G6572" s="9">
        <v>8537140</v>
      </c>
      <c r="H6572" s="8">
        <v>85200</v>
      </c>
      <c r="I6572" s="20" t="s">
        <v>30235</v>
      </c>
      <c r="J6572" s="8" t="str">
        <f>_xlfn.XLOOKUP(TRIM(I6572),'Raw Data - SIC Code'!A:A,'Raw Data - SIC Code'!C:C,"",FALSE)</f>
        <v>Education</v>
      </c>
      <c r="K6572">
        <v>22</v>
      </c>
      <c r="L6572" s="3">
        <v>11.3</v>
      </c>
      <c r="O6572">
        <v>0</v>
      </c>
      <c r="P6572">
        <v>0</v>
      </c>
      <c r="Q6572" s="27">
        <v>0</v>
      </c>
      <c r="R6572">
        <v>4.4000000000000004</v>
      </c>
      <c r="S6572">
        <v>95.6</v>
      </c>
      <c r="T6572" s="3">
        <f t="shared" si="612"/>
        <v>-91.199999999999989</v>
      </c>
      <c r="U6572">
        <v>4.3</v>
      </c>
      <c r="V6572">
        <v>95.7</v>
      </c>
      <c r="W6572" s="3">
        <f t="shared" si="613"/>
        <v>-91.4</v>
      </c>
      <c r="X6572">
        <v>22.9</v>
      </c>
      <c r="Y6572">
        <v>77.099999999999994</v>
      </c>
      <c r="Z6572" s="3">
        <f t="shared" si="614"/>
        <v>-54.199999999999996</v>
      </c>
      <c r="AA6572">
        <v>12.9</v>
      </c>
      <c r="AB6572">
        <v>87.1</v>
      </c>
      <c r="AC6572" s="3">
        <f t="shared" si="615"/>
        <v>-74.199999999999989</v>
      </c>
      <c r="AD6572" s="3">
        <f t="shared" si="616"/>
        <v>1</v>
      </c>
      <c r="AE6572" s="3" t="s">
        <v>30460</v>
      </c>
      <c r="AF6572" t="b">
        <v>0</v>
      </c>
      <c r="AG6572" s="1">
        <v>44603.49386574074</v>
      </c>
    </row>
    <row r="6573" spans="1:33" x14ac:dyDescent="0.2">
      <c r="A6573" t="s">
        <v>19071</v>
      </c>
      <c r="B6573">
        <v>21159</v>
      </c>
      <c r="C6573" s="3" t="s">
        <v>19072</v>
      </c>
      <c r="D6573" t="s">
        <v>19073</v>
      </c>
      <c r="E6573" t="s">
        <v>30204</v>
      </c>
      <c r="F6573" s="9" t="str">
        <f>_xlfn.XLOOKUP(E6573,'Raw Data - Area Code'!A:A,'Raw Data - Area Code'!B:B,"",FALSE)</f>
        <v>Swindon</v>
      </c>
      <c r="G6573" s="9">
        <v>12645185</v>
      </c>
      <c r="H6573" s="8">
        <v>47599</v>
      </c>
      <c r="I6573" s="20" t="s">
        <v>30234</v>
      </c>
      <c r="J6573" s="8" t="str">
        <f>_xlfn.XLOOKUP(TRIM(I6573),'Raw Data - SIC Code'!A:A,'Raw Data - SIC Code'!C:C,"",FALSE)</f>
        <v>Trade</v>
      </c>
      <c r="K6573">
        <v>-23.2</v>
      </c>
      <c r="L6573" s="3">
        <v>-17</v>
      </c>
      <c r="M6573">
        <v>4.3</v>
      </c>
      <c r="N6573">
        <v>9.6</v>
      </c>
      <c r="O6573">
        <v>55</v>
      </c>
      <c r="P6573">
        <v>52</v>
      </c>
      <c r="Q6573" s="27">
        <f t="shared" si="617"/>
        <v>2.8037383177570092</v>
      </c>
      <c r="R6573">
        <v>86</v>
      </c>
      <c r="S6573">
        <v>14</v>
      </c>
      <c r="T6573" s="3">
        <f t="shared" si="612"/>
        <v>72</v>
      </c>
      <c r="U6573">
        <v>79</v>
      </c>
      <c r="V6573">
        <v>21</v>
      </c>
      <c r="W6573" s="3">
        <f t="shared" si="613"/>
        <v>57.999999999999993</v>
      </c>
      <c r="X6573">
        <v>78</v>
      </c>
      <c r="Y6573">
        <v>22</v>
      </c>
      <c r="Z6573" s="3">
        <f t="shared" si="614"/>
        <v>56.000000000000007</v>
      </c>
      <c r="AA6573">
        <v>65</v>
      </c>
      <c r="AB6573">
        <v>35</v>
      </c>
      <c r="AC6573" s="3">
        <f t="shared" si="615"/>
        <v>30</v>
      </c>
      <c r="AD6573" s="3">
        <f t="shared" si="616"/>
        <v>5</v>
      </c>
      <c r="AE6573" s="3" t="s">
        <v>30462</v>
      </c>
      <c r="AF6573" t="b">
        <v>0</v>
      </c>
      <c r="AG6573" s="1">
        <v>44656.504953703705</v>
      </c>
    </row>
    <row r="6574" spans="1:33" ht="34" x14ac:dyDescent="0.2">
      <c r="A6574" t="s">
        <v>19074</v>
      </c>
      <c r="B6574">
        <v>19712</v>
      </c>
      <c r="C6574" s="3" t="s">
        <v>19075</v>
      </c>
      <c r="D6574" t="s">
        <v>19076</v>
      </c>
      <c r="E6574" t="s">
        <v>30202</v>
      </c>
      <c r="F6574" s="9" t="str">
        <f>_xlfn.XLOOKUP(E6574,'Raw Data - Area Code'!A:A,'Raw Data - Area Code'!B:B,"",FALSE)</f>
        <v>Bolton</v>
      </c>
      <c r="G6574" s="9">
        <v>11813193</v>
      </c>
      <c r="H6574" s="18" t="s">
        <v>34</v>
      </c>
      <c r="I6574" s="20" t="s">
        <v>30235</v>
      </c>
      <c r="J6574" s="8" t="str">
        <f>_xlfn.XLOOKUP(TRIM(I6574),'Raw Data - SIC Code'!A:A,'Raw Data - SIC Code'!C:C,"",FALSE)</f>
        <v>Education</v>
      </c>
      <c r="K6574">
        <v>20.6</v>
      </c>
      <c r="L6574" s="3">
        <v>28.2</v>
      </c>
      <c r="O6574">
        <v>0</v>
      </c>
      <c r="P6574">
        <v>0</v>
      </c>
      <c r="Q6574" s="27">
        <v>0</v>
      </c>
      <c r="R6574">
        <v>6.1</v>
      </c>
      <c r="S6574">
        <v>93.9</v>
      </c>
      <c r="T6574" s="3">
        <f t="shared" si="612"/>
        <v>-87.800000000000011</v>
      </c>
      <c r="U6574">
        <v>15.7</v>
      </c>
      <c r="V6574">
        <v>84.3</v>
      </c>
      <c r="W6574" s="3">
        <f t="shared" si="613"/>
        <v>-68.599999999999994</v>
      </c>
      <c r="X6574">
        <v>14.5</v>
      </c>
      <c r="Y6574">
        <v>85.5</v>
      </c>
      <c r="Z6574" s="3">
        <f t="shared" si="614"/>
        <v>-71</v>
      </c>
      <c r="AA6574">
        <v>24.1</v>
      </c>
      <c r="AB6574">
        <v>75.900000000000006</v>
      </c>
      <c r="AC6574" s="3">
        <f t="shared" si="615"/>
        <v>-51.800000000000004</v>
      </c>
      <c r="AD6574" s="3">
        <f t="shared" si="616"/>
        <v>1</v>
      </c>
      <c r="AE6574" s="3" t="s">
        <v>30460</v>
      </c>
      <c r="AF6574" t="b">
        <v>0</v>
      </c>
      <c r="AG6574" s="1">
        <v>44614.465717592589</v>
      </c>
    </row>
    <row r="6575" spans="1:33" ht="51" x14ac:dyDescent="0.2">
      <c r="A6575" t="s">
        <v>19077</v>
      </c>
      <c r="B6575">
        <v>19337</v>
      </c>
      <c r="C6575" s="3" t="s">
        <v>19078</v>
      </c>
      <c r="D6575" t="s">
        <v>19079</v>
      </c>
      <c r="E6575" t="s">
        <v>30147</v>
      </c>
      <c r="F6575" s="9" t="str">
        <f>_xlfn.XLOOKUP(E6575,'Raw Data - Area Code'!A:A,'Raw Data - Area Code'!B:B,"",FALSE)</f>
        <v>Leicester</v>
      </c>
      <c r="G6575" s="9">
        <v>7695364</v>
      </c>
      <c r="H6575" s="18" t="s">
        <v>488</v>
      </c>
      <c r="I6575" s="20" t="s">
        <v>30235</v>
      </c>
      <c r="J6575" s="8" t="str">
        <f>_xlfn.XLOOKUP(TRIM(I6575),'Raw Data - SIC Code'!A:A,'Raw Data - SIC Code'!C:C,"",FALSE)</f>
        <v>Education</v>
      </c>
      <c r="K6575">
        <v>28.5</v>
      </c>
      <c r="L6575" s="3">
        <v>43.7</v>
      </c>
      <c r="O6575">
        <v>0</v>
      </c>
      <c r="P6575">
        <v>0</v>
      </c>
      <c r="Q6575" s="27">
        <v>0</v>
      </c>
      <c r="R6575">
        <v>11.2</v>
      </c>
      <c r="S6575">
        <v>88.8</v>
      </c>
      <c r="T6575" s="3">
        <f t="shared" si="612"/>
        <v>-77.599999999999994</v>
      </c>
      <c r="U6575">
        <v>8.1999999999999993</v>
      </c>
      <c r="V6575">
        <v>91.8</v>
      </c>
      <c r="W6575" s="3">
        <f t="shared" si="613"/>
        <v>-83.6</v>
      </c>
      <c r="X6575">
        <v>12.4</v>
      </c>
      <c r="Y6575">
        <v>87.6</v>
      </c>
      <c r="Z6575" s="3">
        <f t="shared" si="614"/>
        <v>-75.199999999999989</v>
      </c>
      <c r="AA6575">
        <v>28.9</v>
      </c>
      <c r="AB6575">
        <v>71.099999999999994</v>
      </c>
      <c r="AC6575" s="3">
        <f t="shared" si="615"/>
        <v>-42.199999999999996</v>
      </c>
      <c r="AD6575" s="3">
        <f t="shared" si="616"/>
        <v>1</v>
      </c>
      <c r="AE6575" s="3" t="s">
        <v>30460</v>
      </c>
      <c r="AF6575" t="b">
        <v>0</v>
      </c>
      <c r="AG6575" s="1">
        <v>44384.483101851853</v>
      </c>
    </row>
    <row r="6576" spans="1:33" x14ac:dyDescent="0.2">
      <c r="A6576" t="s">
        <v>19080</v>
      </c>
      <c r="B6576">
        <v>19456</v>
      </c>
      <c r="C6576" s="3" t="s">
        <v>19081</v>
      </c>
      <c r="D6576" t="s">
        <v>19082</v>
      </c>
      <c r="E6576" t="s">
        <v>30180</v>
      </c>
      <c r="F6576" s="9" t="str">
        <f>_xlfn.XLOOKUP(E6576,'Raw Data - Area Code'!A:A,'Raw Data - Area Code'!B:B,"",FALSE)</f>
        <v>Chester</v>
      </c>
      <c r="G6576" s="9">
        <v>10641561</v>
      </c>
      <c r="H6576" s="8">
        <v>85200</v>
      </c>
      <c r="I6576" s="20" t="s">
        <v>30235</v>
      </c>
      <c r="J6576" s="8" t="str">
        <f>_xlfn.XLOOKUP(TRIM(I6576),'Raw Data - SIC Code'!A:A,'Raw Data - SIC Code'!C:C,"",FALSE)</f>
        <v>Education</v>
      </c>
      <c r="K6576">
        <v>27.3</v>
      </c>
      <c r="L6576" s="3">
        <v>36.6</v>
      </c>
      <c r="O6576">
        <v>0</v>
      </c>
      <c r="P6576">
        <v>0</v>
      </c>
      <c r="Q6576" s="27">
        <v>0</v>
      </c>
      <c r="R6576">
        <v>1.3</v>
      </c>
      <c r="S6576">
        <v>98.7</v>
      </c>
      <c r="T6576" s="3">
        <f t="shared" si="612"/>
        <v>-97.4</v>
      </c>
      <c r="U6576">
        <v>10.5</v>
      </c>
      <c r="V6576">
        <v>89.5</v>
      </c>
      <c r="W6576" s="3">
        <f t="shared" si="613"/>
        <v>-79</v>
      </c>
      <c r="X6576">
        <v>9.1999999999999993</v>
      </c>
      <c r="Y6576">
        <v>90.8</v>
      </c>
      <c r="Z6576" s="3">
        <f t="shared" si="614"/>
        <v>-81.599999999999994</v>
      </c>
      <c r="AA6576">
        <v>15.8</v>
      </c>
      <c r="AB6576">
        <v>84.2</v>
      </c>
      <c r="AC6576" s="3">
        <f t="shared" si="615"/>
        <v>-68.400000000000006</v>
      </c>
      <c r="AD6576" s="3">
        <f t="shared" si="616"/>
        <v>1</v>
      </c>
      <c r="AE6576" s="3" t="s">
        <v>30460</v>
      </c>
      <c r="AF6576" t="b">
        <v>1</v>
      </c>
      <c r="AG6576" s="1">
        <v>44651.628981481481</v>
      </c>
    </row>
    <row r="6577" spans="1:33" x14ac:dyDescent="0.2">
      <c r="A6577" t="s">
        <v>19083</v>
      </c>
      <c r="B6577">
        <v>17730</v>
      </c>
      <c r="C6577" s="3" t="s">
        <v>19084</v>
      </c>
      <c r="D6577" t="s">
        <v>1159</v>
      </c>
      <c r="E6577" t="s">
        <v>30148</v>
      </c>
      <c r="F6577" s="9" t="str">
        <f>_xlfn.XLOOKUP(E6577,'Raw Data - Area Code'!A:A,'Raw Data - Area Code'!B:B,"",FALSE)</f>
        <v>Warrington</v>
      </c>
      <c r="G6577" s="9">
        <v>2001038</v>
      </c>
      <c r="H6577" s="8">
        <v>45310</v>
      </c>
      <c r="I6577" s="20" t="s">
        <v>30280</v>
      </c>
      <c r="J6577" s="8" t="str">
        <f>_xlfn.XLOOKUP(TRIM(I6577),'Raw Data - SIC Code'!A:A,'Raw Data - SIC Code'!C:C,"",FALSE)</f>
        <v>Trade</v>
      </c>
      <c r="K6577">
        <v>-28.7</v>
      </c>
      <c r="L6577" s="3">
        <v>-20.7</v>
      </c>
      <c r="M6577">
        <v>47.1</v>
      </c>
      <c r="N6577">
        <v>-520.79999999999995</v>
      </c>
      <c r="O6577">
        <v>54.2</v>
      </c>
      <c r="P6577">
        <v>53.3</v>
      </c>
      <c r="Q6577" s="27">
        <f t="shared" si="617"/>
        <v>0.83720930232558666</v>
      </c>
      <c r="R6577">
        <v>98.4</v>
      </c>
      <c r="S6577">
        <v>1.6</v>
      </c>
      <c r="T6577" s="3">
        <f t="shared" si="612"/>
        <v>96.800000000000011</v>
      </c>
      <c r="U6577">
        <v>96.7</v>
      </c>
      <c r="V6577">
        <v>3.3</v>
      </c>
      <c r="W6577" s="3">
        <f t="shared" si="613"/>
        <v>93.4</v>
      </c>
      <c r="X6577">
        <v>97.6</v>
      </c>
      <c r="Y6577">
        <v>2.4</v>
      </c>
      <c r="Z6577" s="3">
        <f t="shared" si="614"/>
        <v>95.199999999999989</v>
      </c>
      <c r="AA6577">
        <v>82.9</v>
      </c>
      <c r="AB6577">
        <v>17.100000000000001</v>
      </c>
      <c r="AC6577" s="3">
        <f t="shared" si="615"/>
        <v>65.800000000000011</v>
      </c>
      <c r="AD6577" s="3">
        <f t="shared" si="616"/>
        <v>5</v>
      </c>
      <c r="AE6577" s="3" t="s">
        <v>30460</v>
      </c>
      <c r="AF6577" t="b">
        <v>0</v>
      </c>
      <c r="AG6577" s="1">
        <v>44655.629675925928</v>
      </c>
    </row>
    <row r="6578" spans="1:33" x14ac:dyDescent="0.2">
      <c r="A6578" t="s">
        <v>19085</v>
      </c>
      <c r="B6578">
        <v>21128</v>
      </c>
      <c r="C6578" s="3" t="s">
        <v>19086</v>
      </c>
      <c r="D6578" t="s">
        <v>19087</v>
      </c>
      <c r="E6578" t="s">
        <v>30139</v>
      </c>
      <c r="F6578" s="9" t="str">
        <f>_xlfn.XLOOKUP(E6578,'Raw Data - Area Code'!A:A,'Raw Data - Area Code'!B:B,"",FALSE)</f>
        <v>Hull</v>
      </c>
      <c r="G6578" s="9" t="s">
        <v>19088</v>
      </c>
      <c r="H6578" s="8"/>
      <c r="I6578" s="20">
        <v>87</v>
      </c>
      <c r="J6578" s="8" t="str">
        <f>_xlfn.XLOOKUP(TRIM(I6578),'Raw Data - SIC Code'!A:A,'Raw Data - SIC Code'!C:C,"",FALSE)</f>
        <v>Healthcare</v>
      </c>
      <c r="K6578">
        <v>4.4000000000000004</v>
      </c>
      <c r="L6578" s="3">
        <v>0</v>
      </c>
      <c r="O6578">
        <v>0</v>
      </c>
      <c r="P6578">
        <v>0</v>
      </c>
      <c r="Q6578" s="27">
        <v>0</v>
      </c>
      <c r="R6578">
        <v>12.5</v>
      </c>
      <c r="S6578">
        <v>87.5</v>
      </c>
      <c r="T6578" s="3">
        <f t="shared" si="612"/>
        <v>-75</v>
      </c>
      <c r="U6578">
        <v>12.5</v>
      </c>
      <c r="V6578">
        <v>87.5</v>
      </c>
      <c r="W6578" s="3">
        <f t="shared" si="613"/>
        <v>-75</v>
      </c>
      <c r="X6578">
        <v>14.1</v>
      </c>
      <c r="Y6578">
        <v>85.9</v>
      </c>
      <c r="Z6578" s="3">
        <f t="shared" si="614"/>
        <v>-71.800000000000011</v>
      </c>
      <c r="AA6578">
        <v>28.1</v>
      </c>
      <c r="AB6578">
        <v>71.900000000000006</v>
      </c>
      <c r="AC6578" s="3">
        <f t="shared" si="615"/>
        <v>-43.800000000000004</v>
      </c>
      <c r="AD6578" s="3">
        <f t="shared" si="616"/>
        <v>0</v>
      </c>
      <c r="AE6578" s="3" t="s">
        <v>30460</v>
      </c>
      <c r="AF6578" t="b">
        <v>0</v>
      </c>
      <c r="AG6578" s="1">
        <v>44644.407060185185</v>
      </c>
    </row>
    <row r="6579" spans="1:33" x14ac:dyDescent="0.2">
      <c r="A6579" t="s">
        <v>19089</v>
      </c>
      <c r="B6579">
        <v>9256</v>
      </c>
      <c r="C6579" s="3" t="s">
        <v>19090</v>
      </c>
      <c r="D6579" t="s">
        <v>19091</v>
      </c>
      <c r="E6579" t="s">
        <v>30147</v>
      </c>
      <c r="F6579" s="9" t="str">
        <f>_xlfn.XLOOKUP(E6579,'Raw Data - Area Code'!A:A,'Raw Data - Area Code'!B:B,"",FALSE)</f>
        <v>Leicester</v>
      </c>
      <c r="G6579" s="9">
        <v>6924216</v>
      </c>
      <c r="H6579" s="8">
        <v>85310</v>
      </c>
      <c r="I6579" s="20" t="s">
        <v>30235</v>
      </c>
      <c r="J6579" s="8" t="str">
        <f>_xlfn.XLOOKUP(TRIM(I6579),'Raw Data - SIC Code'!A:A,'Raw Data - SIC Code'!C:C,"",FALSE)</f>
        <v>Education</v>
      </c>
      <c r="K6579">
        <v>20</v>
      </c>
      <c r="L6579" s="3">
        <v>30</v>
      </c>
      <c r="O6579">
        <v>0</v>
      </c>
      <c r="P6579">
        <v>0</v>
      </c>
      <c r="Q6579" s="27">
        <v>0</v>
      </c>
      <c r="R6579">
        <v>28</v>
      </c>
      <c r="S6579">
        <v>72</v>
      </c>
      <c r="T6579" s="3">
        <f t="shared" si="612"/>
        <v>-44</v>
      </c>
      <c r="U6579">
        <v>26</v>
      </c>
      <c r="V6579">
        <v>74</v>
      </c>
      <c r="W6579" s="3">
        <f t="shared" si="613"/>
        <v>-48</v>
      </c>
      <c r="X6579">
        <v>43</v>
      </c>
      <c r="Y6579">
        <v>57</v>
      </c>
      <c r="Z6579" s="3">
        <f t="shared" si="614"/>
        <v>-14.000000000000002</v>
      </c>
      <c r="AA6579">
        <v>52</v>
      </c>
      <c r="AB6579">
        <v>48</v>
      </c>
      <c r="AC6579" s="3">
        <f t="shared" si="615"/>
        <v>4</v>
      </c>
      <c r="AD6579" s="3">
        <f t="shared" si="616"/>
        <v>2</v>
      </c>
      <c r="AE6579" s="3" t="s">
        <v>30461</v>
      </c>
      <c r="AF6579" t="b">
        <v>0</v>
      </c>
      <c r="AG6579" s="1">
        <v>44609.403460648151</v>
      </c>
    </row>
    <row r="6580" spans="1:33" ht="34" x14ac:dyDescent="0.2">
      <c r="A6580" t="s">
        <v>19092</v>
      </c>
      <c r="B6580">
        <v>16525</v>
      </c>
      <c r="C6580" s="3" t="s">
        <v>19093</v>
      </c>
      <c r="D6580" t="s">
        <v>19094</v>
      </c>
      <c r="E6580" t="s">
        <v>30226</v>
      </c>
      <c r="F6580" s="9" t="str">
        <f>_xlfn.XLOOKUP(E6580,'Raw Data - Area Code'!A:A,'Raw Data - Area Code'!B:B,"",FALSE)</f>
        <v>Birmingham</v>
      </c>
      <c r="G6580" s="9">
        <v>3646102</v>
      </c>
      <c r="H6580" s="18" t="s">
        <v>1348</v>
      </c>
      <c r="I6580" s="20" t="s">
        <v>30253</v>
      </c>
      <c r="J6580" s="8" t="str">
        <f>_xlfn.XLOOKUP(TRIM(I6580),'Raw Data - SIC Code'!A:A,'Raw Data - SIC Code'!C:C,"",FALSE)</f>
        <v>Logistics</v>
      </c>
      <c r="K6580">
        <v>13</v>
      </c>
      <c r="L6580" s="3">
        <v>10</v>
      </c>
      <c r="M6580">
        <v>32</v>
      </c>
      <c r="N6580">
        <v>0</v>
      </c>
      <c r="O6580">
        <v>58</v>
      </c>
      <c r="P6580">
        <v>64</v>
      </c>
      <c r="Q6580" s="27">
        <f t="shared" si="617"/>
        <v>-4.918032786885246</v>
      </c>
      <c r="R6580">
        <v>71</v>
      </c>
      <c r="S6580">
        <v>29</v>
      </c>
      <c r="T6580" s="3">
        <f t="shared" si="612"/>
        <v>42</v>
      </c>
      <c r="U6580">
        <v>56</v>
      </c>
      <c r="V6580">
        <v>44</v>
      </c>
      <c r="W6580" s="3">
        <f t="shared" si="613"/>
        <v>12</v>
      </c>
      <c r="X6580">
        <v>81</v>
      </c>
      <c r="Y6580">
        <v>19</v>
      </c>
      <c r="Z6580" s="3">
        <f t="shared" si="614"/>
        <v>62</v>
      </c>
      <c r="AA6580">
        <v>87</v>
      </c>
      <c r="AB6580">
        <v>13</v>
      </c>
      <c r="AC6580" s="3">
        <f t="shared" si="615"/>
        <v>74</v>
      </c>
      <c r="AD6580" s="3">
        <f t="shared" si="616"/>
        <v>5</v>
      </c>
      <c r="AE6580" s="3" t="s">
        <v>30461</v>
      </c>
      <c r="AF6580" t="b">
        <v>0</v>
      </c>
      <c r="AG6580" s="1">
        <v>44658.464305555557</v>
      </c>
    </row>
    <row r="6581" spans="1:33" x14ac:dyDescent="0.2">
      <c r="A6581" t="s">
        <v>19095</v>
      </c>
      <c r="B6581">
        <v>19649</v>
      </c>
      <c r="C6581" s="3" t="s">
        <v>19096</v>
      </c>
      <c r="D6581" t="s">
        <v>19097</v>
      </c>
      <c r="E6581" t="s">
        <v>30196</v>
      </c>
      <c r="F6581" s="9" t="str">
        <f>_xlfn.XLOOKUP(E6581,'Raw Data - Area Code'!A:A,'Raw Data - Area Code'!B:B,"",FALSE)</f>
        <v>Ilford</v>
      </c>
      <c r="G6581" s="9">
        <v>10127904</v>
      </c>
      <c r="H6581" s="8">
        <v>70100</v>
      </c>
      <c r="I6581" s="20" t="s">
        <v>30249</v>
      </c>
      <c r="J6581" s="8" t="str">
        <f>_xlfn.XLOOKUP(TRIM(I6581),'Raw Data - SIC Code'!A:A,'Raw Data - SIC Code'!C:C,"",FALSE)</f>
        <v>Professional Services</v>
      </c>
      <c r="K6581">
        <v>22.7</v>
      </c>
      <c r="L6581" s="3">
        <v>-3.6</v>
      </c>
      <c r="M6581">
        <v>21.5</v>
      </c>
      <c r="N6581">
        <v>77.3</v>
      </c>
      <c r="O6581">
        <v>20.9</v>
      </c>
      <c r="P6581">
        <v>6.4</v>
      </c>
      <c r="Q6581" s="27">
        <f t="shared" si="617"/>
        <v>53.113553113553117</v>
      </c>
      <c r="R6581">
        <v>14.7</v>
      </c>
      <c r="S6581">
        <v>85.3</v>
      </c>
      <c r="T6581" s="3">
        <f t="shared" si="612"/>
        <v>-70.599999999999994</v>
      </c>
      <c r="U6581">
        <v>20.6</v>
      </c>
      <c r="V6581">
        <v>79.400000000000006</v>
      </c>
      <c r="W6581" s="3">
        <f t="shared" si="613"/>
        <v>-58.800000000000011</v>
      </c>
      <c r="X6581">
        <v>7.4</v>
      </c>
      <c r="Y6581">
        <v>92.6</v>
      </c>
      <c r="Z6581" s="3">
        <f t="shared" si="614"/>
        <v>-85.199999999999989</v>
      </c>
      <c r="AA6581">
        <v>17.600000000000001</v>
      </c>
      <c r="AB6581">
        <v>82.4</v>
      </c>
      <c r="AC6581" s="3">
        <f t="shared" si="615"/>
        <v>-64.800000000000011</v>
      </c>
      <c r="AD6581" s="3">
        <f t="shared" si="616"/>
        <v>1</v>
      </c>
      <c r="AE6581" s="3" t="s">
        <v>30460</v>
      </c>
      <c r="AF6581" t="b">
        <v>0</v>
      </c>
      <c r="AG6581" s="1">
        <v>44651.762372685182</v>
      </c>
    </row>
    <row r="6582" spans="1:33" x14ac:dyDescent="0.2">
      <c r="A6582" t="s">
        <v>19098</v>
      </c>
      <c r="B6582">
        <v>17405</v>
      </c>
      <c r="C6582" s="3" t="s">
        <v>19099</v>
      </c>
      <c r="D6582" t="s">
        <v>4782</v>
      </c>
      <c r="E6582" t="s">
        <v>30205</v>
      </c>
      <c r="F6582" s="9" t="str">
        <f>_xlfn.XLOOKUP(E6582,'Raw Data - Area Code'!A:A,'Raw Data - Area Code'!B:B,"",FALSE)</f>
        <v>Enfield</v>
      </c>
      <c r="G6582" s="9">
        <v>5225317</v>
      </c>
      <c r="H6582" s="8">
        <v>86900</v>
      </c>
      <c r="I6582" s="20" t="s">
        <v>30237</v>
      </c>
      <c r="J6582" s="8" t="str">
        <f>_xlfn.XLOOKUP(TRIM(I6582),'Raw Data - SIC Code'!A:A,'Raw Data - SIC Code'!C:C,"",FALSE)</f>
        <v>Healthcare</v>
      </c>
      <c r="K6582">
        <v>-12</v>
      </c>
      <c r="L6582" s="3">
        <v>1.8</v>
      </c>
      <c r="M6582">
        <v>-12</v>
      </c>
      <c r="N6582">
        <v>1.8</v>
      </c>
      <c r="O6582">
        <v>28</v>
      </c>
      <c r="P6582">
        <v>72</v>
      </c>
      <c r="Q6582" s="27">
        <f t="shared" si="617"/>
        <v>-44</v>
      </c>
      <c r="R6582">
        <v>24</v>
      </c>
      <c r="S6582">
        <v>76</v>
      </c>
      <c r="T6582" s="3">
        <f t="shared" si="612"/>
        <v>-52</v>
      </c>
      <c r="U6582">
        <v>22</v>
      </c>
      <c r="V6582">
        <v>78</v>
      </c>
      <c r="W6582" s="3">
        <f t="shared" si="613"/>
        <v>-56.000000000000007</v>
      </c>
      <c r="X6582">
        <v>39</v>
      </c>
      <c r="Y6582">
        <v>61</v>
      </c>
      <c r="Z6582" s="3">
        <f t="shared" si="614"/>
        <v>-22</v>
      </c>
      <c r="AA6582">
        <v>22</v>
      </c>
      <c r="AB6582">
        <v>78</v>
      </c>
      <c r="AC6582" s="3">
        <f t="shared" si="615"/>
        <v>-56.000000000000007</v>
      </c>
      <c r="AD6582" s="3">
        <f t="shared" si="616"/>
        <v>1</v>
      </c>
      <c r="AE6582" s="3" t="s">
        <v>30460</v>
      </c>
      <c r="AF6582" t="b">
        <v>0</v>
      </c>
      <c r="AG6582" s="1">
        <v>44655.887349537035</v>
      </c>
    </row>
    <row r="6583" spans="1:33" x14ac:dyDescent="0.2">
      <c r="A6583" t="s">
        <v>19100</v>
      </c>
      <c r="B6583">
        <v>9258</v>
      </c>
      <c r="C6583" s="3" t="s">
        <v>19101</v>
      </c>
      <c r="D6583" t="s">
        <v>19102</v>
      </c>
      <c r="E6583" t="s">
        <v>30125</v>
      </c>
      <c r="F6583" s="9" t="str">
        <f>_xlfn.XLOOKUP(E6583,'Raw Data - Area Code'!A:A,'Raw Data - Area Code'!B:B,"",FALSE)</f>
        <v>Hemel Hempstead</v>
      </c>
      <c r="G6583" s="9">
        <v>5432837</v>
      </c>
      <c r="H6583" s="8">
        <v>56302</v>
      </c>
      <c r="I6583" s="20" t="s">
        <v>30241</v>
      </c>
      <c r="J6583" s="8" t="str">
        <f>_xlfn.XLOOKUP(TRIM(I6583),'Raw Data - SIC Code'!A:A,'Raw Data - SIC Code'!C:C,"",FALSE)</f>
        <v>Hospitality</v>
      </c>
      <c r="K6583">
        <v>14.9</v>
      </c>
      <c r="L6583" s="3">
        <v>0</v>
      </c>
      <c r="M6583">
        <v>57.6</v>
      </c>
      <c r="N6583">
        <v>39.1</v>
      </c>
      <c r="O6583">
        <v>69</v>
      </c>
      <c r="P6583">
        <v>31</v>
      </c>
      <c r="Q6583" s="27">
        <f t="shared" si="617"/>
        <v>38</v>
      </c>
      <c r="R6583">
        <v>59.4</v>
      </c>
      <c r="S6583">
        <v>40.6</v>
      </c>
      <c r="T6583" s="3">
        <f t="shared" si="612"/>
        <v>18.799999999999997</v>
      </c>
      <c r="U6583">
        <v>42.9</v>
      </c>
      <c r="V6583">
        <v>57.1</v>
      </c>
      <c r="W6583" s="3">
        <f t="shared" si="613"/>
        <v>-14.200000000000001</v>
      </c>
      <c r="X6583">
        <v>50</v>
      </c>
      <c r="Y6583">
        <v>50</v>
      </c>
      <c r="Z6583" s="3">
        <f t="shared" si="614"/>
        <v>0</v>
      </c>
      <c r="AA6583">
        <v>37.5</v>
      </c>
      <c r="AB6583">
        <v>62.5</v>
      </c>
      <c r="AC6583" s="3">
        <f t="shared" si="615"/>
        <v>-25</v>
      </c>
      <c r="AD6583" s="3">
        <f t="shared" si="616"/>
        <v>2</v>
      </c>
      <c r="AE6583" s="3" t="s">
        <v>30462</v>
      </c>
      <c r="AF6583" t="b">
        <v>0</v>
      </c>
      <c r="AG6583" s="1">
        <v>44642.401284722226</v>
      </c>
    </row>
    <row r="6584" spans="1:33" x14ac:dyDescent="0.2">
      <c r="A6584" t="s">
        <v>19103</v>
      </c>
      <c r="B6584">
        <v>9259</v>
      </c>
      <c r="C6584" s="3" t="s">
        <v>19104</v>
      </c>
      <c r="D6584" t="s">
        <v>19105</v>
      </c>
      <c r="E6584" t="s">
        <v>30228</v>
      </c>
      <c r="F6584" s="9" t="str">
        <f>_xlfn.XLOOKUP(E6584,'Raw Data - Area Code'!A:A,'Raw Data - Area Code'!B:B,"",FALSE)</f>
        <v>Glasgow</v>
      </c>
      <c r="G6584" s="9" t="s">
        <v>19106</v>
      </c>
      <c r="H6584" s="8">
        <v>87300</v>
      </c>
      <c r="I6584" s="20" t="s">
        <v>30275</v>
      </c>
      <c r="J6584" s="8" t="str">
        <f>_xlfn.XLOOKUP(TRIM(I6584),'Raw Data - SIC Code'!A:A,'Raw Data - SIC Code'!C:C,"",FALSE)</f>
        <v>Healthcare</v>
      </c>
      <c r="K6584">
        <v>-5.0999999999999996</v>
      </c>
      <c r="L6584" s="3">
        <v>0</v>
      </c>
      <c r="O6584">
        <v>0</v>
      </c>
      <c r="P6584">
        <v>0</v>
      </c>
      <c r="Q6584" s="27">
        <v>0</v>
      </c>
      <c r="R6584">
        <v>22.1</v>
      </c>
      <c r="S6584">
        <v>77.900000000000006</v>
      </c>
      <c r="T6584" s="3">
        <f t="shared" si="612"/>
        <v>-55.800000000000004</v>
      </c>
      <c r="U6584">
        <v>19.8</v>
      </c>
      <c r="V6584">
        <v>80.2</v>
      </c>
      <c r="W6584" s="3">
        <f t="shared" si="613"/>
        <v>-60.400000000000006</v>
      </c>
      <c r="X6584">
        <v>16.100000000000001</v>
      </c>
      <c r="Y6584">
        <v>83.9</v>
      </c>
      <c r="Z6584" s="3">
        <f t="shared" si="614"/>
        <v>-67.800000000000011</v>
      </c>
      <c r="AA6584">
        <v>25.6</v>
      </c>
      <c r="AB6584">
        <v>74.400000000000006</v>
      </c>
      <c r="AC6584" s="3">
        <f t="shared" si="615"/>
        <v>-48.800000000000004</v>
      </c>
      <c r="AD6584" s="3">
        <f t="shared" si="616"/>
        <v>0</v>
      </c>
      <c r="AE6584" s="3" t="s">
        <v>30460</v>
      </c>
      <c r="AF6584" t="b">
        <v>0</v>
      </c>
      <c r="AG6584" s="1">
        <v>44349.644652777781</v>
      </c>
    </row>
    <row r="6585" spans="1:33" x14ac:dyDescent="0.2">
      <c r="A6585" t="s">
        <v>19107</v>
      </c>
      <c r="B6585">
        <v>9261</v>
      </c>
      <c r="C6585" s="3" t="s">
        <v>19108</v>
      </c>
      <c r="D6585" t="s">
        <v>19109</v>
      </c>
      <c r="E6585" t="s">
        <v>30150</v>
      </c>
      <c r="F6585" s="9" t="str">
        <f>_xlfn.XLOOKUP(E6585,'Raw Data - Area Code'!A:A,'Raw Data - Area Code'!B:B,"",FALSE)</f>
        <v>St Albans</v>
      </c>
      <c r="G6585" s="9">
        <v>5721635</v>
      </c>
      <c r="H6585" s="8">
        <v>82990</v>
      </c>
      <c r="I6585" s="20" t="s">
        <v>30240</v>
      </c>
      <c r="J6585" s="8" t="str">
        <f>_xlfn.XLOOKUP(TRIM(I6585),'Raw Data - SIC Code'!A:A,'Raw Data - SIC Code'!C:C,"",FALSE)</f>
        <v>Admin Services</v>
      </c>
      <c r="K6585">
        <v>20.2</v>
      </c>
      <c r="L6585" s="3">
        <v>3.8</v>
      </c>
      <c r="M6585">
        <v>56.3</v>
      </c>
      <c r="N6585">
        <v>3.5</v>
      </c>
      <c r="O6585">
        <v>100</v>
      </c>
      <c r="P6585">
        <v>100</v>
      </c>
      <c r="Q6585" s="27">
        <f t="shared" si="617"/>
        <v>0</v>
      </c>
      <c r="R6585">
        <v>51.7</v>
      </c>
      <c r="S6585">
        <v>48.3</v>
      </c>
      <c r="T6585" s="3">
        <f t="shared" si="612"/>
        <v>3.4000000000000057</v>
      </c>
      <c r="U6585">
        <v>56.7</v>
      </c>
      <c r="V6585">
        <v>43.3</v>
      </c>
      <c r="W6585" s="3">
        <f t="shared" si="613"/>
        <v>13.400000000000006</v>
      </c>
      <c r="X6585">
        <v>66.7</v>
      </c>
      <c r="Y6585">
        <v>33.299999999999997</v>
      </c>
      <c r="Z6585" s="3">
        <f t="shared" si="614"/>
        <v>33.400000000000006</v>
      </c>
      <c r="AA6585">
        <v>75</v>
      </c>
      <c r="AB6585">
        <v>25</v>
      </c>
      <c r="AC6585" s="3">
        <f t="shared" si="615"/>
        <v>50</v>
      </c>
      <c r="AD6585" s="3">
        <f t="shared" si="616"/>
        <v>5</v>
      </c>
      <c r="AE6585" s="3" t="s">
        <v>30575</v>
      </c>
      <c r="AF6585" t="b">
        <v>0</v>
      </c>
      <c r="AG6585" s="1">
        <v>44635.442511574074</v>
      </c>
    </row>
    <row r="6586" spans="1:33" ht="34" x14ac:dyDescent="0.2">
      <c r="A6586" t="s">
        <v>19110</v>
      </c>
      <c r="B6586">
        <v>9265</v>
      </c>
      <c r="C6586" s="3" t="s">
        <v>19111</v>
      </c>
      <c r="D6586" t="s">
        <v>19112</v>
      </c>
      <c r="E6586" t="s">
        <v>30152</v>
      </c>
      <c r="F6586" s="9" t="str">
        <f>_xlfn.XLOOKUP(E6586,'Raw Data - Area Code'!A:A,'Raw Data - Area Code'!B:B,"",FALSE)</f>
        <v>South East London</v>
      </c>
      <c r="G6586" s="9">
        <v>5398529</v>
      </c>
      <c r="H6586" s="18" t="s">
        <v>34</v>
      </c>
      <c r="I6586" s="20" t="s">
        <v>30235</v>
      </c>
      <c r="J6586" s="8" t="str">
        <f>_xlfn.XLOOKUP(TRIM(I6586),'Raw Data - SIC Code'!A:A,'Raw Data - SIC Code'!C:C,"",FALSE)</f>
        <v>Education</v>
      </c>
      <c r="K6586">
        <v>17.8</v>
      </c>
      <c r="L6586" s="3">
        <v>22.3</v>
      </c>
      <c r="O6586">
        <v>0</v>
      </c>
      <c r="P6586">
        <v>0</v>
      </c>
      <c r="Q6586" s="27">
        <v>0</v>
      </c>
      <c r="R6586">
        <v>14.1</v>
      </c>
      <c r="S6586">
        <v>85.9</v>
      </c>
      <c r="T6586" s="3">
        <f t="shared" si="612"/>
        <v>-71.800000000000011</v>
      </c>
      <c r="U6586">
        <v>19.7</v>
      </c>
      <c r="V6586">
        <v>80.3</v>
      </c>
      <c r="W6586" s="3">
        <f t="shared" si="613"/>
        <v>-60.6</v>
      </c>
      <c r="X6586">
        <v>28.9</v>
      </c>
      <c r="Y6586">
        <v>71.099999999999994</v>
      </c>
      <c r="Z6586" s="3">
        <f t="shared" si="614"/>
        <v>-42.199999999999996</v>
      </c>
      <c r="AA6586">
        <v>33.200000000000003</v>
      </c>
      <c r="AB6586">
        <v>66.8</v>
      </c>
      <c r="AC6586" s="3">
        <f t="shared" si="615"/>
        <v>-33.599999999999994</v>
      </c>
      <c r="AD6586" s="3">
        <f t="shared" si="616"/>
        <v>1</v>
      </c>
      <c r="AE6586" s="3" t="s">
        <v>30462</v>
      </c>
      <c r="AF6586" t="b">
        <v>0</v>
      </c>
      <c r="AG6586" s="1">
        <v>44650.524745370371</v>
      </c>
    </row>
    <row r="6587" spans="1:33" x14ac:dyDescent="0.2">
      <c r="A6587" t="s">
        <v>19113</v>
      </c>
      <c r="B6587">
        <v>9268</v>
      </c>
      <c r="C6587" s="3" t="s">
        <v>19114</v>
      </c>
      <c r="D6587" t="s">
        <v>19115</v>
      </c>
      <c r="E6587" t="s">
        <v>30142</v>
      </c>
      <c r="F6587" s="9" t="str">
        <f>_xlfn.XLOOKUP(E6587,'Raw Data - Area Code'!A:A,'Raw Data - Area Code'!B:B,"",FALSE)</f>
        <v>Bristol</v>
      </c>
      <c r="G6587" s="9">
        <v>478127</v>
      </c>
      <c r="H6587" s="8">
        <v>86230</v>
      </c>
      <c r="I6587" s="20" t="s">
        <v>30237</v>
      </c>
      <c r="J6587" s="8" t="str">
        <f>_xlfn.XLOOKUP(TRIM(I6587),'Raw Data - SIC Code'!A:A,'Raw Data - SIC Code'!C:C,"",FALSE)</f>
        <v>Healthcare</v>
      </c>
      <c r="K6587">
        <v>42.1</v>
      </c>
      <c r="L6587" s="3">
        <v>35.6</v>
      </c>
      <c r="M6587">
        <v>57.7</v>
      </c>
      <c r="N6587">
        <v>16.7</v>
      </c>
      <c r="O6587">
        <v>45.2</v>
      </c>
      <c r="P6587">
        <v>13</v>
      </c>
      <c r="Q6587" s="27">
        <f t="shared" si="617"/>
        <v>55.326460481099659</v>
      </c>
      <c r="R6587">
        <v>3.2</v>
      </c>
      <c r="S6587">
        <v>96.8</v>
      </c>
      <c r="T6587" s="3">
        <f t="shared" si="612"/>
        <v>-93.6</v>
      </c>
      <c r="U6587">
        <v>2.2999999999999998</v>
      </c>
      <c r="V6587">
        <v>97.7</v>
      </c>
      <c r="W6587" s="3">
        <f t="shared" si="613"/>
        <v>-95.4</v>
      </c>
      <c r="X6587">
        <v>3.5</v>
      </c>
      <c r="Y6587">
        <v>96.5</v>
      </c>
      <c r="Z6587" s="3">
        <f t="shared" si="614"/>
        <v>-93</v>
      </c>
      <c r="AA6587">
        <v>20.100000000000001</v>
      </c>
      <c r="AB6587">
        <v>79.900000000000006</v>
      </c>
      <c r="AC6587" s="3">
        <f t="shared" si="615"/>
        <v>-59.800000000000011</v>
      </c>
      <c r="AD6587" s="3">
        <f t="shared" si="616"/>
        <v>2</v>
      </c>
      <c r="AE6587" s="3" t="s">
        <v>30462</v>
      </c>
      <c r="AF6587" t="b">
        <v>0</v>
      </c>
      <c r="AG6587" s="1">
        <v>44539.485937500001</v>
      </c>
    </row>
    <row r="6588" spans="1:33" x14ac:dyDescent="0.2">
      <c r="A6588" t="s">
        <v>19116</v>
      </c>
      <c r="B6588">
        <v>9274</v>
      </c>
      <c r="C6588" s="3" t="s">
        <v>19117</v>
      </c>
      <c r="D6588" t="s">
        <v>19118</v>
      </c>
      <c r="E6588" t="s">
        <v>30233</v>
      </c>
      <c r="F6588" s="9" t="str">
        <f>_xlfn.XLOOKUP(E6588,'Raw Data - Area Code'!A:A,'Raw Data - Area Code'!B:B,"",FALSE)</f>
        <v>West London</v>
      </c>
      <c r="G6588" s="9">
        <v>5836870</v>
      </c>
      <c r="H6588" s="8">
        <v>56101</v>
      </c>
      <c r="I6588" s="20" t="s">
        <v>30241</v>
      </c>
      <c r="J6588" s="8" t="str">
        <f>_xlfn.XLOOKUP(TRIM(I6588),'Raw Data - SIC Code'!A:A,'Raw Data - SIC Code'!C:C,"",FALSE)</f>
        <v>Hospitality</v>
      </c>
      <c r="K6588">
        <v>-13.3</v>
      </c>
      <c r="L6588" s="3">
        <v>1.2</v>
      </c>
      <c r="M6588">
        <v>70</v>
      </c>
      <c r="N6588">
        <v>70</v>
      </c>
      <c r="O6588">
        <v>0.4</v>
      </c>
      <c r="P6588">
        <v>0.6</v>
      </c>
      <c r="Q6588" s="27">
        <f t="shared" si="617"/>
        <v>-19.999999999999996</v>
      </c>
      <c r="R6588">
        <v>60.3</v>
      </c>
      <c r="S6588">
        <v>39.700000000000003</v>
      </c>
      <c r="T6588" s="3">
        <f t="shared" si="612"/>
        <v>20.599999999999994</v>
      </c>
      <c r="U6588">
        <v>72.400000000000006</v>
      </c>
      <c r="V6588">
        <v>27.6</v>
      </c>
      <c r="W6588" s="3">
        <f t="shared" si="613"/>
        <v>44.800000000000004</v>
      </c>
      <c r="X6588">
        <v>74.099999999999994</v>
      </c>
      <c r="Y6588">
        <v>25.9</v>
      </c>
      <c r="Z6588" s="3">
        <f t="shared" si="614"/>
        <v>48.199999999999996</v>
      </c>
      <c r="AA6588">
        <v>58.6</v>
      </c>
      <c r="AB6588">
        <v>41.4</v>
      </c>
      <c r="AC6588" s="3">
        <f t="shared" si="615"/>
        <v>17.200000000000003</v>
      </c>
      <c r="AD6588" s="3">
        <f t="shared" si="616"/>
        <v>5</v>
      </c>
      <c r="AE6588" s="3" t="s">
        <v>30460</v>
      </c>
      <c r="AF6588" t="b">
        <v>0</v>
      </c>
      <c r="AG6588" s="1">
        <v>44648.494942129626</v>
      </c>
    </row>
    <row r="6589" spans="1:33" x14ac:dyDescent="0.2">
      <c r="A6589" t="s">
        <v>19119</v>
      </c>
      <c r="B6589">
        <v>9278</v>
      </c>
      <c r="C6589" s="3" t="s">
        <v>19120</v>
      </c>
      <c r="D6589" t="s">
        <v>19121</v>
      </c>
      <c r="E6589" t="s">
        <v>30229</v>
      </c>
      <c r="F6589" s="9" t="str">
        <f>_xlfn.XLOOKUP(E6589,'Raw Data - Area Code'!A:A,'Raw Data - Area Code'!B:B,"",FALSE)</f>
        <v>Liverpool</v>
      </c>
      <c r="G6589" s="9">
        <v>3266045</v>
      </c>
      <c r="H6589" s="8">
        <v>82990</v>
      </c>
      <c r="I6589" s="20" t="s">
        <v>30240</v>
      </c>
      <c r="J6589" s="8" t="str">
        <f>_xlfn.XLOOKUP(TRIM(I6589),'Raw Data - SIC Code'!A:A,'Raw Data - SIC Code'!C:C,"",FALSE)</f>
        <v>Admin Services</v>
      </c>
      <c r="K6589">
        <v>23</v>
      </c>
      <c r="L6589" s="3">
        <v>5</v>
      </c>
      <c r="M6589">
        <v>71.099999999999994</v>
      </c>
      <c r="N6589">
        <v>38.299999999999997</v>
      </c>
      <c r="O6589">
        <v>18</v>
      </c>
      <c r="P6589">
        <v>27</v>
      </c>
      <c r="Q6589" s="27">
        <f t="shared" si="617"/>
        <v>-20</v>
      </c>
      <c r="R6589">
        <v>66.2</v>
      </c>
      <c r="S6589">
        <v>33.799999999999997</v>
      </c>
      <c r="T6589" s="3">
        <f t="shared" si="612"/>
        <v>32.400000000000006</v>
      </c>
      <c r="U6589">
        <v>63.8</v>
      </c>
      <c r="V6589">
        <v>36.200000000000003</v>
      </c>
      <c r="W6589" s="3">
        <f t="shared" si="613"/>
        <v>27.599999999999998</v>
      </c>
      <c r="X6589">
        <v>62.7</v>
      </c>
      <c r="Y6589">
        <v>37.299999999999997</v>
      </c>
      <c r="Z6589" s="3">
        <f t="shared" si="614"/>
        <v>25.400000000000006</v>
      </c>
      <c r="AA6589">
        <v>75</v>
      </c>
      <c r="AB6589">
        <v>25</v>
      </c>
      <c r="AC6589" s="3">
        <f t="shared" si="615"/>
        <v>50</v>
      </c>
      <c r="AD6589" s="3">
        <f t="shared" si="616"/>
        <v>5</v>
      </c>
      <c r="AE6589" s="3" t="s">
        <v>30460</v>
      </c>
      <c r="AF6589" t="b">
        <v>0</v>
      </c>
      <c r="AG6589" s="1">
        <v>44652.460046296299</v>
      </c>
    </row>
    <row r="6590" spans="1:33" x14ac:dyDescent="0.2">
      <c r="A6590" t="s">
        <v>19122</v>
      </c>
      <c r="B6590">
        <v>9280</v>
      </c>
      <c r="C6590" s="3" t="s">
        <v>19123</v>
      </c>
      <c r="D6590" t="s">
        <v>19124</v>
      </c>
      <c r="E6590" t="s">
        <v>30150</v>
      </c>
      <c r="F6590" s="9" t="str">
        <f>_xlfn.XLOOKUP(E6590,'Raw Data - Area Code'!A:A,'Raw Data - Area Code'!B:B,"",FALSE)</f>
        <v>St Albans</v>
      </c>
      <c r="G6590" s="9">
        <v>9047023</v>
      </c>
      <c r="H6590" s="8">
        <v>70100</v>
      </c>
      <c r="I6590" s="20" t="s">
        <v>30249</v>
      </c>
      <c r="J6590" s="8" t="str">
        <f>_xlfn.XLOOKUP(TRIM(I6590),'Raw Data - SIC Code'!A:A,'Raw Data - SIC Code'!C:C,"",FALSE)</f>
        <v>Professional Services</v>
      </c>
      <c r="K6590">
        <v>-3</v>
      </c>
      <c r="L6590" s="3">
        <v>2</v>
      </c>
      <c r="M6590">
        <v>-5.8</v>
      </c>
      <c r="N6590">
        <v>-17.5</v>
      </c>
      <c r="O6590">
        <v>80</v>
      </c>
      <c r="P6590">
        <v>72</v>
      </c>
      <c r="Q6590" s="27">
        <f t="shared" si="617"/>
        <v>5.2631578947368416</v>
      </c>
      <c r="R6590">
        <v>76</v>
      </c>
      <c r="S6590">
        <v>24</v>
      </c>
      <c r="T6590" s="3">
        <f t="shared" si="612"/>
        <v>52</v>
      </c>
      <c r="U6590">
        <v>85</v>
      </c>
      <c r="V6590">
        <v>15</v>
      </c>
      <c r="W6590" s="3">
        <f t="shared" si="613"/>
        <v>70</v>
      </c>
      <c r="X6590">
        <v>90</v>
      </c>
      <c r="Y6590">
        <v>10</v>
      </c>
      <c r="Z6590" s="3">
        <f t="shared" si="614"/>
        <v>80</v>
      </c>
      <c r="AA6590">
        <v>79</v>
      </c>
      <c r="AB6590">
        <v>21</v>
      </c>
      <c r="AC6590" s="3">
        <f t="shared" si="615"/>
        <v>57.999999999999993</v>
      </c>
      <c r="AD6590" s="3">
        <f t="shared" si="616"/>
        <v>6</v>
      </c>
      <c r="AE6590" s="3" t="s">
        <v>30463</v>
      </c>
      <c r="AF6590" t="b">
        <v>0</v>
      </c>
      <c r="AG6590" s="1">
        <v>44603.426736111112</v>
      </c>
    </row>
    <row r="6591" spans="1:33" x14ac:dyDescent="0.2">
      <c r="A6591" t="s">
        <v>19125</v>
      </c>
      <c r="B6591">
        <v>20391</v>
      </c>
      <c r="C6591" s="3" t="s">
        <v>19126</v>
      </c>
      <c r="D6591" t="s">
        <v>19127</v>
      </c>
      <c r="E6591" t="s">
        <v>30150</v>
      </c>
      <c r="F6591" s="9" t="str">
        <f>_xlfn.XLOOKUP(E6591,'Raw Data - Area Code'!A:A,'Raw Data - Area Code'!B:B,"",FALSE)</f>
        <v>St Albans</v>
      </c>
      <c r="G6591" s="9">
        <v>3875000</v>
      </c>
      <c r="H6591" s="8">
        <v>47110</v>
      </c>
      <c r="I6591" s="20" t="s">
        <v>30234</v>
      </c>
      <c r="J6591" s="8" t="str">
        <f>_xlfn.XLOOKUP(TRIM(I6591),'Raw Data - SIC Code'!A:A,'Raw Data - SIC Code'!C:C,"",FALSE)</f>
        <v>Trade</v>
      </c>
      <c r="K6591">
        <v>12</v>
      </c>
      <c r="L6591" s="3">
        <v>22</v>
      </c>
      <c r="M6591">
        <v>1</v>
      </c>
      <c r="N6591">
        <v>14</v>
      </c>
      <c r="O6591">
        <v>78.900000000000006</v>
      </c>
      <c r="P6591">
        <v>78.7</v>
      </c>
      <c r="Q6591" s="27">
        <f t="shared" si="617"/>
        <v>0.12690355329949418</v>
      </c>
      <c r="R6591">
        <v>27.8</v>
      </c>
      <c r="S6591">
        <v>72.2</v>
      </c>
      <c r="T6591" s="3">
        <f t="shared" si="612"/>
        <v>-44.400000000000006</v>
      </c>
      <c r="U6591">
        <v>34.5</v>
      </c>
      <c r="V6591">
        <v>65.5</v>
      </c>
      <c r="W6591" s="3">
        <f t="shared" si="613"/>
        <v>-31</v>
      </c>
      <c r="X6591">
        <v>41.8</v>
      </c>
      <c r="Y6591">
        <v>58.2</v>
      </c>
      <c r="Z6591" s="3">
        <f t="shared" si="614"/>
        <v>-16.400000000000006</v>
      </c>
      <c r="AA6591">
        <v>52.3</v>
      </c>
      <c r="AB6591">
        <v>47.7</v>
      </c>
      <c r="AC6591" s="3">
        <f t="shared" si="615"/>
        <v>4.5999999999999943</v>
      </c>
      <c r="AD6591" s="3">
        <f t="shared" si="616"/>
        <v>3</v>
      </c>
      <c r="AE6591" s="3" t="s">
        <v>30461</v>
      </c>
      <c r="AF6591" t="b">
        <v>0</v>
      </c>
      <c r="AG6591" s="1">
        <v>44655.646365740744</v>
      </c>
    </row>
    <row r="6592" spans="1:33" ht="51" x14ac:dyDescent="0.2">
      <c r="A6592" t="s">
        <v>19128</v>
      </c>
      <c r="B6592">
        <v>19088</v>
      </c>
      <c r="C6592" s="3" t="s">
        <v>19129</v>
      </c>
      <c r="D6592" t="s">
        <v>19130</v>
      </c>
      <c r="E6592" t="s">
        <v>30227</v>
      </c>
      <c r="F6592" s="9" t="str">
        <f>_xlfn.XLOOKUP(E6592,'Raw Data - Area Code'!A:A,'Raw Data - Area Code'!B:B,"",FALSE)</f>
        <v>East London</v>
      </c>
      <c r="G6592" s="9">
        <v>10771880</v>
      </c>
      <c r="H6592" s="18" t="s">
        <v>19131</v>
      </c>
      <c r="I6592" s="20" t="s">
        <v>30253</v>
      </c>
      <c r="J6592" s="8" t="str">
        <f>_xlfn.XLOOKUP(TRIM(I6592),'Raw Data - SIC Code'!A:A,'Raw Data - SIC Code'!C:C,"",FALSE)</f>
        <v>Logistics</v>
      </c>
      <c r="K6592">
        <v>23.4</v>
      </c>
      <c r="L6592" s="3">
        <v>15.8</v>
      </c>
      <c r="M6592">
        <v>26.3</v>
      </c>
      <c r="N6592">
        <v>17.899999999999999</v>
      </c>
      <c r="O6592">
        <v>97.5</v>
      </c>
      <c r="P6592">
        <v>94.7</v>
      </c>
      <c r="Q6592" s="27">
        <f t="shared" si="617"/>
        <v>1.4568158168574388</v>
      </c>
      <c r="R6592">
        <v>28</v>
      </c>
      <c r="S6592">
        <v>72</v>
      </c>
      <c r="T6592" s="3">
        <f t="shared" si="612"/>
        <v>-44</v>
      </c>
      <c r="U6592">
        <v>35</v>
      </c>
      <c r="V6592">
        <v>65</v>
      </c>
      <c r="W6592" s="3">
        <f t="shared" si="613"/>
        <v>-30</v>
      </c>
      <c r="X6592">
        <v>52</v>
      </c>
      <c r="Y6592">
        <v>48</v>
      </c>
      <c r="Z6592" s="3">
        <f t="shared" si="614"/>
        <v>4</v>
      </c>
      <c r="AA6592">
        <v>67</v>
      </c>
      <c r="AB6592">
        <v>33</v>
      </c>
      <c r="AC6592" s="3">
        <f t="shared" si="615"/>
        <v>34</v>
      </c>
      <c r="AD6592" s="3">
        <f t="shared" si="616"/>
        <v>4</v>
      </c>
      <c r="AE6592" s="3" t="s">
        <v>30460</v>
      </c>
      <c r="AF6592" t="b">
        <v>0</v>
      </c>
      <c r="AG6592" s="1">
        <v>44652.39880787037</v>
      </c>
    </row>
    <row r="6593" spans="1:33" x14ac:dyDescent="0.2">
      <c r="A6593" t="s">
        <v>19132</v>
      </c>
      <c r="B6593">
        <v>9283</v>
      </c>
      <c r="C6593" s="3" t="s">
        <v>4830</v>
      </c>
      <c r="D6593" t="s">
        <v>340</v>
      </c>
      <c r="E6593" t="s">
        <v>30145</v>
      </c>
      <c r="F6593" s="9" t="str">
        <f>_xlfn.XLOOKUP(E6593,'Raw Data - Area Code'!A:A,'Raw Data - Area Code'!B:B,"",FALSE)</f>
        <v>East Central London</v>
      </c>
      <c r="G6593" s="9">
        <v>1023217</v>
      </c>
      <c r="H6593" s="8">
        <v>96090</v>
      </c>
      <c r="I6593" s="20" t="s">
        <v>30270</v>
      </c>
      <c r="J6593" s="8" t="str">
        <f>_xlfn.XLOOKUP(TRIM(I6593),'Raw Data - SIC Code'!A:A,'Raw Data - SIC Code'!C:C,"",FALSE)</f>
        <v>General Services</v>
      </c>
      <c r="K6593">
        <v>36.1</v>
      </c>
      <c r="L6593" s="3">
        <v>19.5</v>
      </c>
      <c r="M6593">
        <v>34.4</v>
      </c>
      <c r="N6593">
        <v>-64.8</v>
      </c>
      <c r="O6593">
        <v>14.2</v>
      </c>
      <c r="P6593">
        <v>12.9</v>
      </c>
      <c r="Q6593" s="27">
        <f t="shared" si="617"/>
        <v>4.7970479704797011</v>
      </c>
      <c r="R6593">
        <v>71.900000000000006</v>
      </c>
      <c r="S6593">
        <v>28.1</v>
      </c>
      <c r="T6593" s="3">
        <f t="shared" si="612"/>
        <v>43.800000000000004</v>
      </c>
      <c r="U6593">
        <v>83.7</v>
      </c>
      <c r="V6593">
        <v>16.3</v>
      </c>
      <c r="W6593" s="3">
        <f t="shared" si="613"/>
        <v>67.400000000000006</v>
      </c>
      <c r="X6593">
        <v>85.6</v>
      </c>
      <c r="Y6593">
        <v>14.4</v>
      </c>
      <c r="Z6593" s="3">
        <f t="shared" si="614"/>
        <v>71.199999999999989</v>
      </c>
      <c r="AA6593">
        <v>92.1</v>
      </c>
      <c r="AB6593">
        <v>7.9</v>
      </c>
      <c r="AC6593" s="3">
        <f t="shared" si="615"/>
        <v>84.199999999999989</v>
      </c>
      <c r="AD6593" s="3">
        <f t="shared" si="616"/>
        <v>6</v>
      </c>
      <c r="AE6593" s="3" t="s">
        <v>30462</v>
      </c>
      <c r="AF6593" t="b">
        <v>0</v>
      </c>
      <c r="AG6593" s="1">
        <v>44655.735497685186</v>
      </c>
    </row>
    <row r="6594" spans="1:33" ht="68" x14ac:dyDescent="0.2">
      <c r="A6594" t="s">
        <v>19133</v>
      </c>
      <c r="B6594">
        <v>9286</v>
      </c>
      <c r="C6594" s="3" t="s">
        <v>427</v>
      </c>
      <c r="D6594" t="s">
        <v>428</v>
      </c>
      <c r="E6594" t="s">
        <v>30160</v>
      </c>
      <c r="F6594" s="9" t="str">
        <f>_xlfn.XLOOKUP(E6594,'Raw Data - Area Code'!A:A,'Raw Data - Area Code'!B:B,"",FALSE)</f>
        <v>Ipswich</v>
      </c>
      <c r="G6594" s="9">
        <v>3056469</v>
      </c>
      <c r="H6594" s="18" t="s">
        <v>19134</v>
      </c>
      <c r="I6594" s="20" t="s">
        <v>30244</v>
      </c>
      <c r="J6594" s="8" t="str">
        <f>_xlfn.XLOOKUP(TRIM(I6594),'Raw Data - SIC Code'!A:A,'Raw Data - SIC Code'!C:C,"",FALSE)</f>
        <v>Admin Services</v>
      </c>
      <c r="K6594">
        <v>6.5</v>
      </c>
      <c r="L6594" s="3">
        <v>4.5999999999999996</v>
      </c>
      <c r="M6594">
        <v>-11.7</v>
      </c>
      <c r="N6594">
        <v>22</v>
      </c>
      <c r="O6594">
        <v>31.6</v>
      </c>
      <c r="P6594">
        <v>11</v>
      </c>
      <c r="Q6594" s="27">
        <f t="shared" si="617"/>
        <v>48.356807511737095</v>
      </c>
      <c r="R6594">
        <v>40.6</v>
      </c>
      <c r="S6594">
        <v>59.4</v>
      </c>
      <c r="T6594" s="3">
        <f t="shared" si="612"/>
        <v>-18.799999999999997</v>
      </c>
      <c r="U6594">
        <v>55.9</v>
      </c>
      <c r="V6594">
        <v>44.1</v>
      </c>
      <c r="W6594" s="3">
        <f t="shared" si="613"/>
        <v>11.799999999999997</v>
      </c>
      <c r="X6594">
        <v>64.8</v>
      </c>
      <c r="Y6594">
        <v>35.200000000000003</v>
      </c>
      <c r="Z6594" s="3">
        <f t="shared" si="614"/>
        <v>29.599999999999994</v>
      </c>
      <c r="AA6594">
        <v>61.1</v>
      </c>
      <c r="AB6594">
        <v>38.9</v>
      </c>
      <c r="AC6594" s="3">
        <f t="shared" si="615"/>
        <v>22.200000000000003</v>
      </c>
      <c r="AD6594" s="3">
        <f t="shared" si="616"/>
        <v>5</v>
      </c>
      <c r="AE6594" s="3" t="s">
        <v>30463</v>
      </c>
      <c r="AF6594" t="b">
        <v>0</v>
      </c>
      <c r="AG6594" s="1">
        <v>44649.701979166668</v>
      </c>
    </row>
    <row r="6595" spans="1:33" x14ac:dyDescent="0.2">
      <c r="A6595" t="s">
        <v>19135</v>
      </c>
      <c r="B6595">
        <v>15207</v>
      </c>
      <c r="C6595" s="3" t="s">
        <v>19136</v>
      </c>
      <c r="D6595" t="s">
        <v>19137</v>
      </c>
      <c r="E6595" t="s">
        <v>30233</v>
      </c>
      <c r="F6595" s="9" t="str">
        <f>_xlfn.XLOOKUP(E6595,'Raw Data - Area Code'!A:A,'Raw Data - Area Code'!B:B,"",FALSE)</f>
        <v>West London</v>
      </c>
      <c r="G6595" s="9" t="s">
        <v>19138</v>
      </c>
      <c r="H6595" s="8"/>
      <c r="I6595" s="20">
        <v>68</v>
      </c>
      <c r="J6595" s="8" t="str">
        <f>_xlfn.XLOOKUP(TRIM(I6595),'Raw Data - SIC Code'!A:A,'Raw Data - SIC Code'!C:C,"",FALSE)</f>
        <v>Real Estate</v>
      </c>
      <c r="K6595">
        <v>15</v>
      </c>
      <c r="L6595" s="3">
        <v>25</v>
      </c>
      <c r="M6595">
        <v>-10</v>
      </c>
      <c r="N6595">
        <v>0</v>
      </c>
      <c r="O6595">
        <v>79</v>
      </c>
      <c r="P6595">
        <v>81</v>
      </c>
      <c r="Q6595" s="27">
        <f t="shared" si="617"/>
        <v>-1.25</v>
      </c>
      <c r="R6595">
        <v>9</v>
      </c>
      <c r="S6595">
        <v>91</v>
      </c>
      <c r="T6595" s="3">
        <f t="shared" ref="T6595:T6658" si="618">(R6595 - S6595) / (R6595 + S6595) * 100</f>
        <v>-82</v>
      </c>
      <c r="U6595">
        <v>44</v>
      </c>
      <c r="V6595">
        <v>56</v>
      </c>
      <c r="W6595" s="3">
        <f t="shared" ref="W6595:W6658" si="619">(U6595 - V6595) / (U6595 + V6595) * 100</f>
        <v>-12</v>
      </c>
      <c r="X6595">
        <v>34</v>
      </c>
      <c r="Y6595">
        <v>66</v>
      </c>
      <c r="Z6595" s="3">
        <f t="shared" ref="Z6595:Z6658" si="620">(X6595 - Y6595) / (X6595 + Y6595) * 100</f>
        <v>-32</v>
      </c>
      <c r="AA6595">
        <v>48</v>
      </c>
      <c r="AB6595">
        <v>52</v>
      </c>
      <c r="AC6595" s="3">
        <f t="shared" ref="AC6595:AC6658" si="621">(AA6595 - AB6595) / (AA6595 + AB6595) * 100</f>
        <v>-4</v>
      </c>
      <c r="AD6595" s="3">
        <f t="shared" ref="AD6595:AD6658" si="622">--(L6595&gt;0) + --(Q6595&gt;0) + --(T6595&gt;0) + --(W6595&gt;0) + --(Z6595&gt;0) + --(AC6595&gt;0)</f>
        <v>1</v>
      </c>
      <c r="AE6595" s="3" t="s">
        <v>30460</v>
      </c>
      <c r="AF6595" t="b">
        <v>0</v>
      </c>
      <c r="AG6595" s="1">
        <v>44652.722094907411</v>
      </c>
    </row>
    <row r="6596" spans="1:33" ht="51" x14ac:dyDescent="0.2">
      <c r="A6596" t="s">
        <v>19139</v>
      </c>
      <c r="B6596">
        <v>19905</v>
      </c>
      <c r="C6596" s="3" t="s">
        <v>19140</v>
      </c>
      <c r="D6596" t="s">
        <v>19141</v>
      </c>
      <c r="E6596" t="s">
        <v>30129</v>
      </c>
      <c r="F6596" s="9" t="str">
        <f>_xlfn.XLOOKUP(E6596,'Raw Data - Area Code'!A:A,'Raw Data - Area Code'!B:B,"",FALSE)</f>
        <v>Redhill</v>
      </c>
      <c r="G6596" s="9">
        <v>10735268</v>
      </c>
      <c r="H6596" s="18" t="s">
        <v>19142</v>
      </c>
      <c r="I6596" s="20" t="s">
        <v>30247</v>
      </c>
      <c r="J6596" s="8" t="str">
        <f>_xlfn.XLOOKUP(TRIM(I6596),'Raw Data - SIC Code'!A:A,'Raw Data - SIC Code'!C:C,"",FALSE)</f>
        <v>Construction</v>
      </c>
      <c r="K6596">
        <v>20.2</v>
      </c>
      <c r="L6596" s="3">
        <v>19.3</v>
      </c>
      <c r="M6596">
        <v>100</v>
      </c>
      <c r="N6596">
        <v>100</v>
      </c>
      <c r="O6596">
        <v>0.3</v>
      </c>
      <c r="P6596">
        <v>0</v>
      </c>
      <c r="Q6596" s="27">
        <f t="shared" ref="Q6596:Q6659" si="623">(O6596 - P6596) / (O6596 + P6596) * 100</f>
        <v>100</v>
      </c>
      <c r="R6596">
        <v>73.2</v>
      </c>
      <c r="S6596">
        <v>26.8</v>
      </c>
      <c r="T6596" s="3">
        <f t="shared" si="618"/>
        <v>46.400000000000006</v>
      </c>
      <c r="U6596">
        <v>83.8</v>
      </c>
      <c r="V6596">
        <v>16.2</v>
      </c>
      <c r="W6596" s="3">
        <f t="shared" si="619"/>
        <v>67.599999999999994</v>
      </c>
      <c r="X6596">
        <v>84.2</v>
      </c>
      <c r="Y6596">
        <v>15.8</v>
      </c>
      <c r="Z6596" s="3">
        <f t="shared" si="620"/>
        <v>68.400000000000006</v>
      </c>
      <c r="AA6596">
        <v>93.8</v>
      </c>
      <c r="AB6596">
        <v>6.2</v>
      </c>
      <c r="AC6596" s="3">
        <f t="shared" si="621"/>
        <v>87.6</v>
      </c>
      <c r="AD6596" s="3">
        <f t="shared" si="622"/>
        <v>6</v>
      </c>
      <c r="AE6596" s="3" t="s">
        <v>30460</v>
      </c>
      <c r="AF6596" t="b">
        <v>0</v>
      </c>
      <c r="AG6596" s="1">
        <v>44638.748692129629</v>
      </c>
    </row>
    <row r="6597" spans="1:33" x14ac:dyDescent="0.2">
      <c r="A6597" t="s">
        <v>19143</v>
      </c>
      <c r="B6597">
        <v>530</v>
      </c>
      <c r="C6597" s="3" t="s">
        <v>19144</v>
      </c>
      <c r="D6597" t="s">
        <v>1745</v>
      </c>
      <c r="E6597" t="s">
        <v>30145</v>
      </c>
      <c r="F6597" s="9" t="str">
        <f>_xlfn.XLOOKUP(E6597,'Raw Data - Area Code'!A:A,'Raw Data - Area Code'!B:B,"",FALSE)</f>
        <v>East Central London</v>
      </c>
      <c r="G6597" s="9">
        <v>3981143</v>
      </c>
      <c r="H6597" s="8">
        <v>66120</v>
      </c>
      <c r="I6597" s="20" t="s">
        <v>30254</v>
      </c>
      <c r="J6597" s="8" t="str">
        <f>_xlfn.XLOOKUP(TRIM(I6597),'Raw Data - SIC Code'!A:A,'Raw Data - SIC Code'!C:C,"",FALSE)</f>
        <v>Finance</v>
      </c>
      <c r="K6597">
        <v>41</v>
      </c>
      <c r="L6597" s="3">
        <v>27</v>
      </c>
      <c r="M6597">
        <v>75</v>
      </c>
      <c r="N6597">
        <v>32</v>
      </c>
      <c r="O6597">
        <v>69</v>
      </c>
      <c r="P6597">
        <v>69</v>
      </c>
      <c r="Q6597" s="27">
        <f t="shared" si="623"/>
        <v>0</v>
      </c>
      <c r="R6597">
        <v>51</v>
      </c>
      <c r="S6597">
        <v>49</v>
      </c>
      <c r="T6597" s="3">
        <f t="shared" si="618"/>
        <v>2</v>
      </c>
      <c r="U6597">
        <v>46</v>
      </c>
      <c r="V6597">
        <v>54</v>
      </c>
      <c r="W6597" s="3">
        <f t="shared" si="619"/>
        <v>-8</v>
      </c>
      <c r="X6597">
        <v>59</v>
      </c>
      <c r="Y6597">
        <v>41</v>
      </c>
      <c r="Z6597" s="3">
        <f t="shared" si="620"/>
        <v>18</v>
      </c>
      <c r="AA6597">
        <v>77</v>
      </c>
      <c r="AB6597">
        <v>23</v>
      </c>
      <c r="AC6597" s="3">
        <f t="shared" si="621"/>
        <v>54</v>
      </c>
      <c r="AD6597" s="3">
        <f t="shared" si="622"/>
        <v>4</v>
      </c>
      <c r="AE6597" s="3" t="s">
        <v>30461</v>
      </c>
      <c r="AF6597" t="b">
        <v>0</v>
      </c>
      <c r="AG6597" s="1">
        <v>44641.409571759257</v>
      </c>
    </row>
    <row r="6598" spans="1:33" ht="34" x14ac:dyDescent="0.2">
      <c r="A6598" t="s">
        <v>19145</v>
      </c>
      <c r="B6598">
        <v>20344</v>
      </c>
      <c r="C6598" s="3" t="s">
        <v>19146</v>
      </c>
      <c r="D6598" t="s">
        <v>11824</v>
      </c>
      <c r="E6598" t="s">
        <v>30233</v>
      </c>
      <c r="F6598" s="9" t="str">
        <f>_xlfn.XLOOKUP(E6598,'Raw Data - Area Code'!A:A,'Raw Data - Area Code'!B:B,"",FALSE)</f>
        <v>West London</v>
      </c>
      <c r="G6598" s="9">
        <v>9263424</v>
      </c>
      <c r="H6598" s="18" t="s">
        <v>10916</v>
      </c>
      <c r="I6598" s="20" t="s">
        <v>30308</v>
      </c>
      <c r="J6598" s="8" t="str">
        <f>_xlfn.XLOOKUP(TRIM(I6598),'Raw Data - SIC Code'!A:A,'Raw Data - SIC Code'!C:C,"",FALSE)</f>
        <v>Energy Supply</v>
      </c>
      <c r="K6598">
        <v>16.8</v>
      </c>
      <c r="L6598" s="3">
        <v>-5.0999999999999996</v>
      </c>
      <c r="M6598">
        <v>-61.3</v>
      </c>
      <c r="N6598">
        <v>0</v>
      </c>
      <c r="O6598">
        <v>43.1</v>
      </c>
      <c r="P6598">
        <v>28.4</v>
      </c>
      <c r="Q6598" s="27">
        <f t="shared" si="623"/>
        <v>20.559440559440564</v>
      </c>
      <c r="R6598">
        <v>50.2</v>
      </c>
      <c r="S6598">
        <v>49.8</v>
      </c>
      <c r="T6598" s="3">
        <f t="shared" si="618"/>
        <v>0.40000000000000563</v>
      </c>
      <c r="U6598">
        <v>42.7</v>
      </c>
      <c r="V6598">
        <v>57.3</v>
      </c>
      <c r="W6598" s="3">
        <f t="shared" si="619"/>
        <v>-14.599999999999994</v>
      </c>
      <c r="X6598">
        <v>32.200000000000003</v>
      </c>
      <c r="Y6598">
        <v>67.8</v>
      </c>
      <c r="Z6598" s="3">
        <f t="shared" si="620"/>
        <v>-35.599999999999994</v>
      </c>
      <c r="AA6598">
        <v>49.8</v>
      </c>
      <c r="AB6598">
        <v>50.2</v>
      </c>
      <c r="AC6598" s="3">
        <f t="shared" si="621"/>
        <v>-0.40000000000000563</v>
      </c>
      <c r="AD6598" s="3">
        <f t="shared" si="622"/>
        <v>2</v>
      </c>
      <c r="AE6598" s="3" t="s">
        <v>30461</v>
      </c>
      <c r="AF6598" t="b">
        <v>0</v>
      </c>
      <c r="AG6598" s="1">
        <v>44656.658009259256</v>
      </c>
    </row>
    <row r="6599" spans="1:33" ht="34" x14ac:dyDescent="0.2">
      <c r="A6599" t="s">
        <v>19147</v>
      </c>
      <c r="B6599">
        <v>9294</v>
      </c>
      <c r="C6599" s="3" t="s">
        <v>19148</v>
      </c>
      <c r="D6599" t="s">
        <v>19149</v>
      </c>
      <c r="E6599" t="s">
        <v>30233</v>
      </c>
      <c r="F6599" s="9" t="str">
        <f>_xlfn.XLOOKUP(E6599,'Raw Data - Area Code'!A:A,'Raw Data - Area Code'!B:B,"",FALSE)</f>
        <v>West London</v>
      </c>
      <c r="G6599" s="9">
        <v>1854132</v>
      </c>
      <c r="H6599" s="18" t="s">
        <v>19150</v>
      </c>
      <c r="I6599" s="20" t="s">
        <v>30301</v>
      </c>
      <c r="J6599" s="8" t="str">
        <f>_xlfn.XLOOKUP(TRIM(I6599),'Raw Data - SIC Code'!A:A,'Raw Data - SIC Code'!C:C,"",FALSE)</f>
        <v>Info &amp; Comms</v>
      </c>
      <c r="K6599">
        <v>20.7</v>
      </c>
      <c r="L6599" s="3">
        <v>0</v>
      </c>
      <c r="M6599">
        <v>32.9</v>
      </c>
      <c r="N6599">
        <v>29.3</v>
      </c>
      <c r="O6599">
        <v>13.5</v>
      </c>
      <c r="P6599">
        <v>11.2</v>
      </c>
      <c r="Q6599" s="27">
        <f t="shared" si="623"/>
        <v>9.3117408906882631</v>
      </c>
      <c r="R6599">
        <v>45.9</v>
      </c>
      <c r="S6599">
        <v>54.1</v>
      </c>
      <c r="T6599" s="3">
        <f t="shared" si="618"/>
        <v>-8.2000000000000028</v>
      </c>
      <c r="U6599">
        <v>53.2</v>
      </c>
      <c r="V6599">
        <v>46.8</v>
      </c>
      <c r="W6599" s="3">
        <f t="shared" si="619"/>
        <v>6.4000000000000057</v>
      </c>
      <c r="X6599">
        <v>51.7</v>
      </c>
      <c r="Y6599">
        <v>48.3</v>
      </c>
      <c r="Z6599" s="3">
        <f t="shared" si="620"/>
        <v>3.4000000000000057</v>
      </c>
      <c r="AA6599">
        <v>53.7</v>
      </c>
      <c r="AB6599">
        <v>46.3</v>
      </c>
      <c r="AC6599" s="3">
        <f t="shared" si="621"/>
        <v>7.4000000000000048</v>
      </c>
      <c r="AD6599" s="3">
        <f t="shared" si="622"/>
        <v>4</v>
      </c>
      <c r="AE6599" s="3" t="s">
        <v>30462</v>
      </c>
      <c r="AF6599" t="b">
        <v>0</v>
      </c>
      <c r="AG6599" s="1">
        <v>44655.77847222222</v>
      </c>
    </row>
    <row r="6600" spans="1:33" x14ac:dyDescent="0.2">
      <c r="A6600" t="s">
        <v>19151</v>
      </c>
      <c r="B6600">
        <v>19038</v>
      </c>
      <c r="C6600" s="3" t="s">
        <v>19152</v>
      </c>
      <c r="D6600" t="s">
        <v>19153</v>
      </c>
      <c r="E6600" t="s">
        <v>30153</v>
      </c>
      <c r="F6600" s="9" t="str">
        <f>_xlfn.XLOOKUP(E6600,'Raw Data - Area Code'!A:A,'Raw Data - Area Code'!B:B,"",FALSE)</f>
        <v>Aberdeen</v>
      </c>
      <c r="G6600" s="9" t="s">
        <v>19154</v>
      </c>
      <c r="H6600" s="8">
        <v>82990</v>
      </c>
      <c r="I6600" s="20" t="s">
        <v>30240</v>
      </c>
      <c r="J6600" s="8" t="str">
        <f>_xlfn.XLOOKUP(TRIM(I6600),'Raw Data - SIC Code'!A:A,'Raw Data - SIC Code'!C:C,"",FALSE)</f>
        <v>Admin Services</v>
      </c>
      <c r="K6600">
        <v>16</v>
      </c>
      <c r="L6600" s="3">
        <v>15.9</v>
      </c>
      <c r="M6600">
        <v>-51.5</v>
      </c>
      <c r="N6600">
        <v>0</v>
      </c>
      <c r="O6600">
        <v>86.3</v>
      </c>
      <c r="P6600">
        <v>90.9</v>
      </c>
      <c r="Q6600" s="27">
        <f t="shared" si="623"/>
        <v>-2.5959367945823977</v>
      </c>
      <c r="R6600">
        <v>94.5</v>
      </c>
      <c r="S6600">
        <v>5.5</v>
      </c>
      <c r="T6600" s="3">
        <f t="shared" si="618"/>
        <v>89</v>
      </c>
      <c r="U6600">
        <v>91.8</v>
      </c>
      <c r="V6600">
        <v>8.1999999999999993</v>
      </c>
      <c r="W6600" s="3">
        <f t="shared" si="619"/>
        <v>83.6</v>
      </c>
      <c r="X6600">
        <v>95.9</v>
      </c>
      <c r="Y6600">
        <v>4.0999999999999996</v>
      </c>
      <c r="Z6600" s="3">
        <f t="shared" si="620"/>
        <v>91.800000000000011</v>
      </c>
      <c r="AA6600">
        <v>97.3</v>
      </c>
      <c r="AB6600">
        <v>2.7</v>
      </c>
      <c r="AC6600" s="3">
        <f t="shared" si="621"/>
        <v>94.6</v>
      </c>
      <c r="AD6600" s="3">
        <f t="shared" si="622"/>
        <v>5</v>
      </c>
      <c r="AE6600" s="3" t="s">
        <v>30460</v>
      </c>
      <c r="AF6600" t="b">
        <v>0</v>
      </c>
      <c r="AG6600" s="1">
        <v>44655.780173611114</v>
      </c>
    </row>
    <row r="6601" spans="1:33" x14ac:dyDescent="0.2">
      <c r="A6601" t="s">
        <v>19155</v>
      </c>
      <c r="B6601">
        <v>19554</v>
      </c>
      <c r="C6601" s="3" t="s">
        <v>19156</v>
      </c>
      <c r="D6601" t="s">
        <v>19157</v>
      </c>
      <c r="E6601" t="s">
        <v>30128</v>
      </c>
      <c r="F6601" s="9" t="str">
        <f>_xlfn.XLOOKUP(E6601,'Raw Data - Area Code'!A:A,'Raw Data - Area Code'!B:B,"",FALSE)</f>
        <v>Derby</v>
      </c>
      <c r="G6601" s="9">
        <v>11697576</v>
      </c>
      <c r="H6601" s="8">
        <v>85200</v>
      </c>
      <c r="I6601" s="20" t="s">
        <v>30235</v>
      </c>
      <c r="J6601" s="8" t="str">
        <f>_xlfn.XLOOKUP(TRIM(I6601),'Raw Data - SIC Code'!A:A,'Raw Data - SIC Code'!C:C,"",FALSE)</f>
        <v>Education</v>
      </c>
      <c r="K6601">
        <v>31</v>
      </c>
      <c r="L6601" s="3">
        <v>41</v>
      </c>
      <c r="O6601">
        <v>0</v>
      </c>
      <c r="P6601">
        <v>0</v>
      </c>
      <c r="Q6601" s="27">
        <v>0</v>
      </c>
      <c r="R6601">
        <v>3</v>
      </c>
      <c r="S6601">
        <v>97</v>
      </c>
      <c r="T6601" s="3">
        <f t="shared" si="618"/>
        <v>-94</v>
      </c>
      <c r="U6601">
        <v>7</v>
      </c>
      <c r="V6601">
        <v>93</v>
      </c>
      <c r="W6601" s="3">
        <f t="shared" si="619"/>
        <v>-86</v>
      </c>
      <c r="X6601">
        <v>8</v>
      </c>
      <c r="Y6601">
        <v>92</v>
      </c>
      <c r="Z6601" s="3">
        <f t="shared" si="620"/>
        <v>-84</v>
      </c>
      <c r="AA6601">
        <v>22</v>
      </c>
      <c r="AB6601">
        <v>78</v>
      </c>
      <c r="AC6601" s="3">
        <f t="shared" si="621"/>
        <v>-56.000000000000007</v>
      </c>
      <c r="AD6601" s="3">
        <f t="shared" si="622"/>
        <v>1</v>
      </c>
      <c r="AE6601" s="3" t="s">
        <v>30460</v>
      </c>
      <c r="AF6601" t="b">
        <v>0</v>
      </c>
      <c r="AG6601" s="1">
        <v>44602.434618055559</v>
      </c>
    </row>
    <row r="6602" spans="1:33" x14ac:dyDescent="0.2">
      <c r="A6602" t="s">
        <v>19158</v>
      </c>
      <c r="B6602">
        <v>20271</v>
      </c>
      <c r="C6602" s="3" t="s">
        <v>19159</v>
      </c>
      <c r="D6602" t="s">
        <v>19160</v>
      </c>
      <c r="E6602" t="s">
        <v>30119</v>
      </c>
      <c r="F6602" s="9" t="str">
        <f>_xlfn.XLOOKUP(E6602,'Raw Data - Area Code'!A:A,'Raw Data - Area Code'!B:B,"",FALSE)</f>
        <v>Dartford</v>
      </c>
      <c r="G6602" s="9"/>
      <c r="H6602" s="8"/>
      <c r="I6602" s="20">
        <v>85</v>
      </c>
      <c r="J6602" s="8" t="str">
        <f>_xlfn.XLOOKUP(TRIM(I6602),'Raw Data - SIC Code'!A:A,'Raw Data - SIC Code'!C:C,"",FALSE)</f>
        <v>Education</v>
      </c>
      <c r="K6602">
        <v>12</v>
      </c>
      <c r="L6602" s="3">
        <v>27.3</v>
      </c>
      <c r="O6602">
        <v>0</v>
      </c>
      <c r="P6602">
        <v>0</v>
      </c>
      <c r="Q6602" s="27">
        <v>0</v>
      </c>
      <c r="R6602">
        <v>21</v>
      </c>
      <c r="S6602">
        <v>79</v>
      </c>
      <c r="T6602" s="3">
        <f t="shared" si="618"/>
        <v>-57.999999999999993</v>
      </c>
      <c r="U6602">
        <v>32</v>
      </c>
      <c r="V6602">
        <v>68</v>
      </c>
      <c r="W6602" s="3">
        <f t="shared" si="619"/>
        <v>-36</v>
      </c>
      <c r="X6602">
        <v>41</v>
      </c>
      <c r="Y6602">
        <v>59</v>
      </c>
      <c r="Z6602" s="3">
        <f t="shared" si="620"/>
        <v>-18</v>
      </c>
      <c r="AA6602">
        <v>33</v>
      </c>
      <c r="AB6602">
        <v>67</v>
      </c>
      <c r="AC6602" s="3">
        <f t="shared" si="621"/>
        <v>-34</v>
      </c>
      <c r="AD6602" s="3">
        <f t="shared" si="622"/>
        <v>1</v>
      </c>
      <c r="AE6602" s="3" t="s">
        <v>30460</v>
      </c>
      <c r="AF6602" t="b">
        <v>0</v>
      </c>
      <c r="AG6602" s="1">
        <v>44620.428032407406</v>
      </c>
    </row>
    <row r="6603" spans="1:33" ht="34" x14ac:dyDescent="0.2">
      <c r="A6603" t="s">
        <v>19161</v>
      </c>
      <c r="B6603">
        <v>9296</v>
      </c>
      <c r="C6603" s="3" t="s">
        <v>19162</v>
      </c>
      <c r="D6603" t="s">
        <v>19163</v>
      </c>
      <c r="E6603" t="s">
        <v>30152</v>
      </c>
      <c r="F6603" s="9" t="str">
        <f>_xlfn.XLOOKUP(E6603,'Raw Data - Area Code'!A:A,'Raw Data - Area Code'!B:B,"",FALSE)</f>
        <v>South East London</v>
      </c>
      <c r="G6603" s="9"/>
      <c r="H6603" s="18" t="s">
        <v>19164</v>
      </c>
      <c r="I6603" s="20">
        <v>65</v>
      </c>
      <c r="J6603" s="8" t="str">
        <f>_xlfn.XLOOKUP(TRIM(I6603),'Raw Data - SIC Code'!A:A,'Raw Data - SIC Code'!C:C,"",FALSE)</f>
        <v>Finance</v>
      </c>
      <c r="K6603">
        <v>10.9</v>
      </c>
      <c r="L6603" s="3">
        <v>12.3</v>
      </c>
      <c r="M6603">
        <v>5.4</v>
      </c>
      <c r="N6603">
        <v>25.9</v>
      </c>
      <c r="O6603">
        <v>53.8</v>
      </c>
      <c r="P6603">
        <v>53.9</v>
      </c>
      <c r="Q6603" s="27">
        <f t="shared" si="623"/>
        <v>-9.2850510677810055E-2</v>
      </c>
      <c r="R6603">
        <v>42.5</v>
      </c>
      <c r="S6603">
        <v>57.5</v>
      </c>
      <c r="T6603" s="3">
        <f t="shared" si="618"/>
        <v>-15</v>
      </c>
      <c r="U6603">
        <v>46.3</v>
      </c>
      <c r="V6603">
        <v>53.7</v>
      </c>
      <c r="W6603" s="3">
        <f t="shared" si="619"/>
        <v>-7.4000000000000048</v>
      </c>
      <c r="X6603">
        <v>56</v>
      </c>
      <c r="Y6603">
        <v>44</v>
      </c>
      <c r="Z6603" s="3">
        <f t="shared" si="620"/>
        <v>12</v>
      </c>
      <c r="AA6603">
        <v>58.9</v>
      </c>
      <c r="AB6603">
        <v>41.1</v>
      </c>
      <c r="AC6603" s="3">
        <f t="shared" si="621"/>
        <v>17.799999999999997</v>
      </c>
      <c r="AD6603" s="3">
        <f t="shared" si="622"/>
        <v>3</v>
      </c>
      <c r="AE6603" s="3" t="s">
        <v>30462</v>
      </c>
      <c r="AF6603" t="b">
        <v>0</v>
      </c>
      <c r="AG6603" s="1">
        <v>44505.549016203702</v>
      </c>
    </row>
    <row r="6604" spans="1:33" x14ac:dyDescent="0.2">
      <c r="A6604" t="s">
        <v>19165</v>
      </c>
      <c r="B6604">
        <v>9298</v>
      </c>
      <c r="C6604" s="3" t="s">
        <v>564</v>
      </c>
      <c r="D6604" t="s">
        <v>565</v>
      </c>
      <c r="E6604" t="s">
        <v>30227</v>
      </c>
      <c r="F6604" s="9" t="str">
        <f>_xlfn.XLOOKUP(E6604,'Raw Data - Area Code'!A:A,'Raw Data - Area Code'!B:B,"",FALSE)</f>
        <v>East London</v>
      </c>
      <c r="G6604" s="9">
        <v>1985032</v>
      </c>
      <c r="H6604" s="8">
        <v>78200</v>
      </c>
      <c r="I6604" s="20" t="s">
        <v>30243</v>
      </c>
      <c r="J6604" s="8" t="str">
        <f>_xlfn.XLOOKUP(TRIM(I6604),'Raw Data - SIC Code'!A:A,'Raw Data - SIC Code'!C:C,"",FALSE)</f>
        <v>Admin Services</v>
      </c>
      <c r="K6604">
        <v>-0.1</v>
      </c>
      <c r="L6604" s="3">
        <v>-1.9</v>
      </c>
      <c r="M6604">
        <v>-558.4</v>
      </c>
      <c r="N6604">
        <v>-249.9</v>
      </c>
      <c r="O6604">
        <v>3</v>
      </c>
      <c r="P6604">
        <v>3</v>
      </c>
      <c r="Q6604" s="27">
        <f t="shared" si="623"/>
        <v>0</v>
      </c>
      <c r="R6604">
        <v>24.7</v>
      </c>
      <c r="S6604">
        <v>75.3</v>
      </c>
      <c r="T6604" s="3">
        <f t="shared" si="618"/>
        <v>-50.599999999999987</v>
      </c>
      <c r="U6604">
        <v>26.2</v>
      </c>
      <c r="V6604">
        <v>73.8</v>
      </c>
      <c r="W6604" s="3">
        <f t="shared" si="619"/>
        <v>-47.599999999999994</v>
      </c>
      <c r="X6604">
        <v>22.4</v>
      </c>
      <c r="Y6604">
        <v>77.599999999999994</v>
      </c>
      <c r="Z6604" s="3">
        <f t="shared" si="620"/>
        <v>-55.199999999999996</v>
      </c>
      <c r="AA6604">
        <v>19.600000000000001</v>
      </c>
      <c r="AB6604">
        <v>80.400000000000006</v>
      </c>
      <c r="AC6604" s="3">
        <f t="shared" si="621"/>
        <v>-60.800000000000011</v>
      </c>
      <c r="AD6604" s="3">
        <f t="shared" si="622"/>
        <v>0</v>
      </c>
      <c r="AE6604" s="3" t="s">
        <v>30462</v>
      </c>
      <c r="AF6604" t="b">
        <v>0</v>
      </c>
      <c r="AG6604" s="1">
        <v>44657.515277777777</v>
      </c>
    </row>
    <row r="6605" spans="1:33" x14ac:dyDescent="0.2">
      <c r="A6605" t="s">
        <v>19166</v>
      </c>
      <c r="B6605">
        <v>9299</v>
      </c>
      <c r="C6605" s="3" t="s">
        <v>19167</v>
      </c>
      <c r="D6605" t="s">
        <v>19168</v>
      </c>
      <c r="E6605" t="s">
        <v>30147</v>
      </c>
      <c r="F6605" s="9" t="str">
        <f>_xlfn.XLOOKUP(E6605,'Raw Data - Area Code'!A:A,'Raw Data - Area Code'!B:B,"",FALSE)</f>
        <v>Leicester</v>
      </c>
      <c r="G6605" s="9">
        <v>2472621</v>
      </c>
      <c r="H6605" s="8">
        <v>47910</v>
      </c>
      <c r="I6605" s="20" t="s">
        <v>30234</v>
      </c>
      <c r="J6605" s="8" t="str">
        <f>_xlfn.XLOOKUP(TRIM(I6605),'Raw Data - SIC Code'!A:A,'Raw Data - SIC Code'!C:C,"",FALSE)</f>
        <v>Trade</v>
      </c>
      <c r="K6605">
        <v>12.8</v>
      </c>
      <c r="L6605" s="3">
        <v>4.5999999999999996</v>
      </c>
      <c r="M6605">
        <v>43.1</v>
      </c>
      <c r="N6605">
        <v>-71</v>
      </c>
      <c r="O6605">
        <v>3.2</v>
      </c>
      <c r="P6605">
        <v>7.3</v>
      </c>
      <c r="Q6605" s="27">
        <f t="shared" si="623"/>
        <v>-39.047619047619044</v>
      </c>
      <c r="R6605">
        <v>70</v>
      </c>
      <c r="S6605">
        <v>30</v>
      </c>
      <c r="T6605" s="3">
        <f t="shared" si="618"/>
        <v>40</v>
      </c>
      <c r="U6605">
        <v>48</v>
      </c>
      <c r="V6605">
        <v>52</v>
      </c>
      <c r="W6605" s="3">
        <f t="shared" si="619"/>
        <v>-4</v>
      </c>
      <c r="X6605">
        <v>55</v>
      </c>
      <c r="Y6605">
        <v>45</v>
      </c>
      <c r="Z6605" s="3">
        <f t="shared" si="620"/>
        <v>10</v>
      </c>
      <c r="AA6605">
        <v>70</v>
      </c>
      <c r="AB6605">
        <v>30</v>
      </c>
      <c r="AC6605" s="3">
        <f t="shared" si="621"/>
        <v>40</v>
      </c>
      <c r="AD6605" s="3">
        <f t="shared" si="622"/>
        <v>4</v>
      </c>
      <c r="AE6605" s="3" t="s">
        <v>30460</v>
      </c>
      <c r="AF6605" t="b">
        <v>0</v>
      </c>
      <c r="AG6605" s="1">
        <v>44655.635752314818</v>
      </c>
    </row>
    <row r="6606" spans="1:33" ht="34" x14ac:dyDescent="0.2">
      <c r="A6606" t="s">
        <v>19169</v>
      </c>
      <c r="B6606">
        <v>9301</v>
      </c>
      <c r="C6606" s="3" t="s">
        <v>19170</v>
      </c>
      <c r="D6606" t="s">
        <v>19171</v>
      </c>
      <c r="E6606" t="s">
        <v>30230</v>
      </c>
      <c r="F6606" s="9" t="str">
        <f>_xlfn.XLOOKUP(E6606,'Raw Data - Area Code'!A:A,'Raw Data - Area Code'!B:B,"",FALSE)</f>
        <v>Manchester</v>
      </c>
      <c r="G6606" s="9"/>
      <c r="H6606" s="18" t="s">
        <v>668</v>
      </c>
      <c r="I6606" s="20">
        <v>84</v>
      </c>
      <c r="J6606" s="8" t="str">
        <f>_xlfn.XLOOKUP(TRIM(I6606),'Raw Data - SIC Code'!A:A,'Raw Data - SIC Code'!C:C,"",FALSE)</f>
        <v>Public Admin</v>
      </c>
      <c r="K6606">
        <v>3.6</v>
      </c>
      <c r="L6606" s="3">
        <v>-8</v>
      </c>
      <c r="M6606">
        <v>2.1</v>
      </c>
      <c r="N6606">
        <v>0</v>
      </c>
      <c r="O6606">
        <v>93</v>
      </c>
      <c r="P6606">
        <v>91</v>
      </c>
      <c r="Q6606" s="27">
        <f t="shared" si="623"/>
        <v>1.0869565217391304</v>
      </c>
      <c r="R6606">
        <v>38</v>
      </c>
      <c r="S6606">
        <v>62</v>
      </c>
      <c r="T6606" s="3">
        <f t="shared" si="618"/>
        <v>-24</v>
      </c>
      <c r="U6606">
        <v>32</v>
      </c>
      <c r="V6606">
        <v>68</v>
      </c>
      <c r="W6606" s="3">
        <f t="shared" si="619"/>
        <v>-36</v>
      </c>
      <c r="X6606">
        <v>21</v>
      </c>
      <c r="Y6606">
        <v>79</v>
      </c>
      <c r="Z6606" s="3">
        <f t="shared" si="620"/>
        <v>-57.999999999999993</v>
      </c>
      <c r="AA6606">
        <v>42</v>
      </c>
      <c r="AB6606">
        <v>58</v>
      </c>
      <c r="AC6606" s="3">
        <f t="shared" si="621"/>
        <v>-16</v>
      </c>
      <c r="AD6606" s="3">
        <f t="shared" si="622"/>
        <v>1</v>
      </c>
      <c r="AE6606" s="3" t="s">
        <v>30462</v>
      </c>
      <c r="AF6606" t="b">
        <v>0</v>
      </c>
      <c r="AG6606" s="1">
        <v>44588.58997685185</v>
      </c>
    </row>
    <row r="6607" spans="1:33" x14ac:dyDescent="0.2">
      <c r="A6607" t="s">
        <v>19172</v>
      </c>
      <c r="B6607">
        <v>19707</v>
      </c>
      <c r="C6607" s="3" t="s">
        <v>19173</v>
      </c>
      <c r="D6607" t="s">
        <v>19174</v>
      </c>
      <c r="E6607" t="s">
        <v>30142</v>
      </c>
      <c r="F6607" s="9" t="str">
        <f>_xlfn.XLOOKUP(E6607,'Raw Data - Area Code'!A:A,'Raw Data - Area Code'!B:B,"",FALSE)</f>
        <v>Bristol</v>
      </c>
      <c r="G6607" s="9"/>
      <c r="H6607" s="8">
        <v>1</v>
      </c>
      <c r="I6607" s="20">
        <v>84</v>
      </c>
      <c r="J6607" s="8" t="str">
        <f>_xlfn.XLOOKUP(TRIM(I6607),'Raw Data - SIC Code'!A:A,'Raw Data - SIC Code'!C:C,"",FALSE)</f>
        <v>Public Admin</v>
      </c>
      <c r="K6607">
        <v>11.3</v>
      </c>
      <c r="L6607" s="3">
        <v>20.9</v>
      </c>
      <c r="M6607">
        <v>5.0999999999999996</v>
      </c>
      <c r="N6607">
        <v>0</v>
      </c>
      <c r="O6607">
        <v>89.4</v>
      </c>
      <c r="P6607">
        <v>88</v>
      </c>
      <c r="Q6607" s="27">
        <f t="shared" si="623"/>
        <v>0.78917700112739897</v>
      </c>
      <c r="R6607">
        <v>25</v>
      </c>
      <c r="S6607">
        <v>75</v>
      </c>
      <c r="T6607" s="3">
        <f t="shared" si="618"/>
        <v>-50</v>
      </c>
      <c r="U6607">
        <v>32.299999999999997</v>
      </c>
      <c r="V6607">
        <v>67.7</v>
      </c>
      <c r="W6607" s="3">
        <f t="shared" si="619"/>
        <v>-35.400000000000006</v>
      </c>
      <c r="X6607">
        <v>36.5</v>
      </c>
      <c r="Y6607">
        <v>63.5</v>
      </c>
      <c r="Z6607" s="3">
        <f t="shared" si="620"/>
        <v>-27</v>
      </c>
      <c r="AA6607">
        <v>44.3</v>
      </c>
      <c r="AB6607">
        <v>55.7</v>
      </c>
      <c r="AC6607" s="3">
        <f t="shared" si="621"/>
        <v>-11.400000000000006</v>
      </c>
      <c r="AD6607" s="3">
        <f t="shared" si="622"/>
        <v>2</v>
      </c>
      <c r="AE6607" s="3" t="s">
        <v>30460</v>
      </c>
      <c r="AF6607" t="b">
        <v>0</v>
      </c>
      <c r="AG6607" s="1">
        <v>44635.668946759259</v>
      </c>
    </row>
    <row r="6608" spans="1:33" x14ac:dyDescent="0.2">
      <c r="A6608" t="s">
        <v>19175</v>
      </c>
      <c r="B6608">
        <v>9302</v>
      </c>
      <c r="C6608" s="3" t="s">
        <v>19176</v>
      </c>
      <c r="D6608" t="s">
        <v>19177</v>
      </c>
      <c r="E6608" t="s">
        <v>30145</v>
      </c>
      <c r="F6608" s="9" t="str">
        <f>_xlfn.XLOOKUP(E6608,'Raw Data - Area Code'!A:A,'Raw Data - Area Code'!B:B,"",FALSE)</f>
        <v>East Central London</v>
      </c>
      <c r="G6608" s="9">
        <v>1764341</v>
      </c>
      <c r="H6608" s="8">
        <v>47721</v>
      </c>
      <c r="I6608" s="20" t="s">
        <v>30234</v>
      </c>
      <c r="J6608" s="8" t="str">
        <f>_xlfn.XLOOKUP(TRIM(I6608),'Raw Data - SIC Code'!A:A,'Raw Data - SIC Code'!C:C,"",FALSE)</f>
        <v>Trade</v>
      </c>
      <c r="K6608">
        <v>-3</v>
      </c>
      <c r="L6608" s="3">
        <v>-3</v>
      </c>
      <c r="M6608">
        <v>28.7</v>
      </c>
      <c r="N6608">
        <v>12.1</v>
      </c>
      <c r="O6608">
        <v>34.5</v>
      </c>
      <c r="P6608">
        <v>45.4</v>
      </c>
      <c r="Q6608" s="27">
        <f t="shared" si="623"/>
        <v>-13.642052565707131</v>
      </c>
      <c r="R6608">
        <v>51.7</v>
      </c>
      <c r="S6608">
        <v>48.3</v>
      </c>
      <c r="T6608" s="3">
        <f t="shared" si="618"/>
        <v>3.4000000000000057</v>
      </c>
      <c r="U6608">
        <v>55.5</v>
      </c>
      <c r="V6608">
        <v>44.5</v>
      </c>
      <c r="W6608" s="3">
        <f t="shared" si="619"/>
        <v>11</v>
      </c>
      <c r="X6608">
        <v>52.5</v>
      </c>
      <c r="Y6608">
        <v>47.5</v>
      </c>
      <c r="Z6608" s="3">
        <f t="shared" si="620"/>
        <v>5</v>
      </c>
      <c r="AA6608">
        <v>41.2</v>
      </c>
      <c r="AB6608">
        <v>58.8</v>
      </c>
      <c r="AC6608" s="3">
        <f t="shared" si="621"/>
        <v>-17.599999999999994</v>
      </c>
      <c r="AD6608" s="3">
        <f t="shared" si="622"/>
        <v>3</v>
      </c>
      <c r="AE6608" s="3" t="s">
        <v>30462</v>
      </c>
      <c r="AF6608" t="b">
        <v>0</v>
      </c>
      <c r="AG6608" s="1">
        <v>44655.627766203703</v>
      </c>
    </row>
    <row r="6609" spans="1:33" x14ac:dyDescent="0.2">
      <c r="A6609" t="s">
        <v>19178</v>
      </c>
      <c r="B6609">
        <v>19993</v>
      </c>
      <c r="C6609" s="3" t="s">
        <v>19179</v>
      </c>
      <c r="D6609" t="s">
        <v>19180</v>
      </c>
      <c r="E6609" t="s">
        <v>30133</v>
      </c>
      <c r="F6609" s="9" t="str">
        <f>_xlfn.XLOOKUP(E6609,'Raw Data - Area Code'!A:A,'Raw Data - Area Code'!B:B,"",FALSE)</f>
        <v>Coventry</v>
      </c>
      <c r="G6609" s="9"/>
      <c r="H6609" s="8"/>
      <c r="I6609" s="20">
        <v>84</v>
      </c>
      <c r="J6609" s="8" t="str">
        <f>_xlfn.XLOOKUP(TRIM(I6609),'Raw Data - SIC Code'!A:A,'Raw Data - SIC Code'!C:C,"",FALSE)</f>
        <v>Public Admin</v>
      </c>
      <c r="K6609">
        <v>11.6</v>
      </c>
      <c r="L6609" s="3">
        <v>12.1</v>
      </c>
      <c r="M6609">
        <v>13.1</v>
      </c>
      <c r="N6609">
        <v>0</v>
      </c>
      <c r="O6609">
        <v>80</v>
      </c>
      <c r="P6609">
        <v>81.2</v>
      </c>
      <c r="Q6609" s="27">
        <f t="shared" si="623"/>
        <v>-0.74441687344913332</v>
      </c>
      <c r="R6609">
        <v>29.2</v>
      </c>
      <c r="S6609">
        <v>70.8</v>
      </c>
      <c r="T6609" s="3">
        <f t="shared" si="618"/>
        <v>-41.599999999999994</v>
      </c>
      <c r="U6609">
        <v>40.6</v>
      </c>
      <c r="V6609">
        <v>59.4</v>
      </c>
      <c r="W6609" s="3">
        <f t="shared" si="619"/>
        <v>-18.799999999999997</v>
      </c>
      <c r="X6609">
        <v>41.5</v>
      </c>
      <c r="Y6609">
        <v>58.5</v>
      </c>
      <c r="Z6609" s="3">
        <f t="shared" si="620"/>
        <v>-17</v>
      </c>
      <c r="AA6609">
        <v>51.6</v>
      </c>
      <c r="AB6609">
        <v>48.4</v>
      </c>
      <c r="AC6609" s="3">
        <f t="shared" si="621"/>
        <v>3.2000000000000028</v>
      </c>
      <c r="AD6609" s="3">
        <f t="shared" si="622"/>
        <v>2</v>
      </c>
      <c r="AE6609" s="3" t="s">
        <v>30460</v>
      </c>
      <c r="AF6609" t="b">
        <v>0</v>
      </c>
      <c r="AG6609" s="1">
        <v>44620.535613425927</v>
      </c>
    </row>
    <row r="6610" spans="1:33" ht="34" x14ac:dyDescent="0.2">
      <c r="A6610" t="s">
        <v>19181</v>
      </c>
      <c r="B6610">
        <v>9303</v>
      </c>
      <c r="C6610" s="3" t="s">
        <v>19182</v>
      </c>
      <c r="D6610" t="s">
        <v>6549</v>
      </c>
      <c r="E6610" t="s">
        <v>30227</v>
      </c>
      <c r="F6610" s="9" t="str">
        <f>_xlfn.XLOOKUP(E6610,'Raw Data - Area Code'!A:A,'Raw Data - Area Code'!B:B,"",FALSE)</f>
        <v>East London</v>
      </c>
      <c r="G6610" s="9"/>
      <c r="H6610" s="18" t="s">
        <v>668</v>
      </c>
      <c r="I6610" s="20">
        <v>84</v>
      </c>
      <c r="J6610" s="8" t="str">
        <f>_xlfn.XLOOKUP(TRIM(I6610),'Raw Data - SIC Code'!A:A,'Raw Data - SIC Code'!C:C,"",FALSE)</f>
        <v>Public Admin</v>
      </c>
      <c r="K6610">
        <v>14.4</v>
      </c>
      <c r="L6610" s="3">
        <v>15.2</v>
      </c>
      <c r="M6610">
        <v>-13.9</v>
      </c>
      <c r="N6610">
        <v>-33.299999999999997</v>
      </c>
      <c r="O6610">
        <v>78.2</v>
      </c>
      <c r="P6610">
        <v>77.5</v>
      </c>
      <c r="Q6610" s="27">
        <f t="shared" si="623"/>
        <v>0.44958253050738789</v>
      </c>
      <c r="R6610">
        <v>40.200000000000003</v>
      </c>
      <c r="S6610">
        <v>59.8</v>
      </c>
      <c r="T6610" s="3">
        <f t="shared" si="618"/>
        <v>-19.599999999999994</v>
      </c>
      <c r="U6610">
        <v>54.9</v>
      </c>
      <c r="V6610">
        <v>45.1</v>
      </c>
      <c r="W6610" s="3">
        <f t="shared" si="619"/>
        <v>9.7999999999999972</v>
      </c>
      <c r="X6610">
        <v>67.099999999999994</v>
      </c>
      <c r="Y6610">
        <v>32.9</v>
      </c>
      <c r="Z6610" s="3">
        <f t="shared" si="620"/>
        <v>34.199999999999996</v>
      </c>
      <c r="AA6610">
        <v>71.599999999999994</v>
      </c>
      <c r="AB6610">
        <v>28.4</v>
      </c>
      <c r="AC6610" s="3">
        <f t="shared" si="621"/>
        <v>43.199999999999996</v>
      </c>
      <c r="AD6610" s="3">
        <f t="shared" si="622"/>
        <v>5</v>
      </c>
      <c r="AE6610" s="3" t="s">
        <v>30460</v>
      </c>
      <c r="AF6610" t="b">
        <v>0</v>
      </c>
      <c r="AG6610" s="1">
        <v>44588.613333333335</v>
      </c>
    </row>
    <row r="6611" spans="1:33" x14ac:dyDescent="0.2">
      <c r="A6611" t="s">
        <v>19183</v>
      </c>
      <c r="B6611">
        <v>16985</v>
      </c>
      <c r="C6611" s="3" t="s">
        <v>19184</v>
      </c>
      <c r="D6611" t="s">
        <v>19185</v>
      </c>
      <c r="E6611" t="s">
        <v>30135</v>
      </c>
      <c r="F6611" s="9" t="str">
        <f>_xlfn.XLOOKUP(E6611,'Raw Data - Area Code'!A:A,'Raw Data - Area Code'!B:B,"",FALSE)</f>
        <v>Wolverhampton</v>
      </c>
      <c r="G6611" s="9">
        <v>1096471</v>
      </c>
      <c r="H6611" s="8">
        <v>81210</v>
      </c>
      <c r="I6611" s="20" t="s">
        <v>30244</v>
      </c>
      <c r="J6611" s="8" t="str">
        <f>_xlfn.XLOOKUP(TRIM(I6611),'Raw Data - SIC Code'!A:A,'Raw Data - SIC Code'!C:C,"",FALSE)</f>
        <v>Admin Services</v>
      </c>
      <c r="K6611">
        <v>-9.8000000000000007</v>
      </c>
      <c r="L6611" s="3">
        <v>0</v>
      </c>
      <c r="O6611">
        <v>0</v>
      </c>
      <c r="P6611">
        <v>0</v>
      </c>
      <c r="Q6611" s="27">
        <v>0</v>
      </c>
      <c r="R6611">
        <v>21.1</v>
      </c>
      <c r="S6611">
        <v>78.900000000000006</v>
      </c>
      <c r="T6611" s="3">
        <f t="shared" si="618"/>
        <v>-57.800000000000004</v>
      </c>
      <c r="U6611">
        <v>20.9</v>
      </c>
      <c r="V6611">
        <v>79.099999999999994</v>
      </c>
      <c r="W6611" s="3">
        <f t="shared" si="619"/>
        <v>-58.199999999999996</v>
      </c>
      <c r="X6611">
        <v>16.5</v>
      </c>
      <c r="Y6611">
        <v>83.5</v>
      </c>
      <c r="Z6611" s="3">
        <f t="shared" si="620"/>
        <v>-67</v>
      </c>
      <c r="AA6611">
        <v>15.1</v>
      </c>
      <c r="AB6611">
        <v>84.9</v>
      </c>
      <c r="AC6611" s="3">
        <f t="shared" si="621"/>
        <v>-69.800000000000011</v>
      </c>
      <c r="AD6611" s="3">
        <f t="shared" si="622"/>
        <v>0</v>
      </c>
      <c r="AE6611" s="3" t="s">
        <v>30461</v>
      </c>
      <c r="AF6611" t="b">
        <v>0</v>
      </c>
      <c r="AG6611" s="1">
        <v>44358.395891203705</v>
      </c>
    </row>
    <row r="6612" spans="1:33" x14ac:dyDescent="0.2">
      <c r="A6612" t="s">
        <v>19186</v>
      </c>
      <c r="B6612">
        <v>1725</v>
      </c>
      <c r="C6612" s="3" t="s">
        <v>19187</v>
      </c>
      <c r="D6612" t="s">
        <v>19188</v>
      </c>
      <c r="E6612" t="s">
        <v>30145</v>
      </c>
      <c r="F6612" s="9" t="str">
        <f>_xlfn.XLOOKUP(E6612,'Raw Data - Area Code'!A:A,'Raw Data - Area Code'!B:B,"",FALSE)</f>
        <v>East Central London</v>
      </c>
      <c r="G6612" s="9">
        <v>4278474</v>
      </c>
      <c r="H6612" s="8">
        <v>51102</v>
      </c>
      <c r="I6612" s="20" t="s">
        <v>30295</v>
      </c>
      <c r="J6612" s="8" t="str">
        <f>_xlfn.XLOOKUP(TRIM(I6612),'Raw Data - SIC Code'!A:A,'Raw Data - SIC Code'!C:C,"",FALSE)</f>
        <v>Logistics</v>
      </c>
      <c r="K6612">
        <v>44.6</v>
      </c>
      <c r="L6612" s="3">
        <v>51.8</v>
      </c>
      <c r="O6612">
        <v>0</v>
      </c>
      <c r="P6612">
        <v>0</v>
      </c>
      <c r="Q6612" s="27">
        <v>0</v>
      </c>
      <c r="R6612">
        <v>64.7</v>
      </c>
      <c r="S6612">
        <v>35.299999999999997</v>
      </c>
      <c r="T6612" s="3">
        <f t="shared" si="618"/>
        <v>29.400000000000006</v>
      </c>
      <c r="U6612">
        <v>72.900000000000006</v>
      </c>
      <c r="V6612">
        <v>27.1</v>
      </c>
      <c r="W6612" s="3">
        <f t="shared" si="619"/>
        <v>45.800000000000004</v>
      </c>
      <c r="X6612">
        <v>96.5</v>
      </c>
      <c r="Y6612">
        <v>3.5</v>
      </c>
      <c r="Z6612" s="3">
        <f t="shared" si="620"/>
        <v>93</v>
      </c>
      <c r="AA6612">
        <v>98.8</v>
      </c>
      <c r="AB6612">
        <v>1.2</v>
      </c>
      <c r="AC6612" s="3">
        <f t="shared" si="621"/>
        <v>97.6</v>
      </c>
      <c r="AD6612" s="3">
        <f t="shared" si="622"/>
        <v>5</v>
      </c>
      <c r="AE6612" s="3" t="s">
        <v>30460</v>
      </c>
      <c r="AF6612" t="b">
        <v>0</v>
      </c>
      <c r="AG6612" s="1">
        <v>44652.699849537035</v>
      </c>
    </row>
    <row r="6613" spans="1:33" ht="34" x14ac:dyDescent="0.2">
      <c r="A6613" t="s">
        <v>19189</v>
      </c>
      <c r="B6613">
        <v>14562</v>
      </c>
      <c r="C6613" s="3" t="s">
        <v>19190</v>
      </c>
      <c r="D6613" t="s">
        <v>13325</v>
      </c>
      <c r="E6613" t="s">
        <v>30227</v>
      </c>
      <c r="F6613" s="9" t="str">
        <f>_xlfn.XLOOKUP(E6613,'Raw Data - Area Code'!A:A,'Raw Data - Area Code'!B:B,"",FALSE)</f>
        <v>East London</v>
      </c>
      <c r="G6613" s="9"/>
      <c r="H6613" s="18" t="s">
        <v>668</v>
      </c>
      <c r="I6613" s="20">
        <v>84</v>
      </c>
      <c r="J6613" s="8" t="str">
        <f>_xlfn.XLOOKUP(TRIM(I6613),'Raw Data - SIC Code'!A:A,'Raw Data - SIC Code'!C:C,"",FALSE)</f>
        <v>Public Admin</v>
      </c>
      <c r="K6613">
        <v>8.5</v>
      </c>
      <c r="L6613" s="3">
        <v>6.8</v>
      </c>
      <c r="M6613">
        <v>1</v>
      </c>
      <c r="N6613">
        <v>3</v>
      </c>
      <c r="O6613">
        <v>63.1</v>
      </c>
      <c r="P6613">
        <v>62.9</v>
      </c>
      <c r="Q6613" s="27">
        <f t="shared" si="623"/>
        <v>0.158730158730161</v>
      </c>
      <c r="R6613">
        <v>49.5</v>
      </c>
      <c r="S6613">
        <v>50.5</v>
      </c>
      <c r="T6613" s="3">
        <f t="shared" si="618"/>
        <v>-1</v>
      </c>
      <c r="U6613">
        <v>52.3</v>
      </c>
      <c r="V6613">
        <v>47.7</v>
      </c>
      <c r="W6613" s="3">
        <f t="shared" si="619"/>
        <v>4.5999999999999943</v>
      </c>
      <c r="X6613">
        <v>52.6</v>
      </c>
      <c r="Y6613">
        <v>47.4</v>
      </c>
      <c r="Z6613" s="3">
        <f t="shared" si="620"/>
        <v>5.2000000000000028</v>
      </c>
      <c r="AA6613">
        <v>60.1</v>
      </c>
      <c r="AB6613">
        <v>39.9</v>
      </c>
      <c r="AC6613" s="3">
        <f t="shared" si="621"/>
        <v>20.200000000000003</v>
      </c>
      <c r="AD6613" s="3">
        <f t="shared" si="622"/>
        <v>5</v>
      </c>
      <c r="AE6613" s="3" t="s">
        <v>30462</v>
      </c>
      <c r="AF6613" t="b">
        <v>0</v>
      </c>
      <c r="AG6613" s="1">
        <v>44648.502893518518</v>
      </c>
    </row>
    <row r="6614" spans="1:33" x14ac:dyDescent="0.2">
      <c r="A6614" t="s">
        <v>19191</v>
      </c>
      <c r="B6614">
        <v>21074</v>
      </c>
      <c r="C6614" s="3" t="s">
        <v>19192</v>
      </c>
      <c r="D6614" t="s">
        <v>19193</v>
      </c>
      <c r="E6614" t="s">
        <v>30226</v>
      </c>
      <c r="F6614" s="9" t="str">
        <f>_xlfn.XLOOKUP(E6614,'Raw Data - Area Code'!A:A,'Raw Data - Area Code'!B:B,"",FALSE)</f>
        <v>Birmingham</v>
      </c>
      <c r="G6614" s="9"/>
      <c r="H6614" s="8"/>
      <c r="I6614" s="20">
        <v>84</v>
      </c>
      <c r="J6614" s="8" t="str">
        <f>_xlfn.XLOOKUP(TRIM(I6614),'Raw Data - SIC Code'!A:A,'Raw Data - SIC Code'!C:C,"",FALSE)</f>
        <v>Public Admin</v>
      </c>
      <c r="K6614">
        <v>5.5</v>
      </c>
      <c r="L6614" s="3">
        <v>6.7</v>
      </c>
      <c r="M6614">
        <v>5.9</v>
      </c>
      <c r="N6614">
        <v>-900</v>
      </c>
      <c r="O6614">
        <v>49.2</v>
      </c>
      <c r="P6614">
        <v>51.2</v>
      </c>
      <c r="Q6614" s="27">
        <f t="shared" si="623"/>
        <v>-1.9920318725099602</v>
      </c>
      <c r="R6614">
        <v>41.7</v>
      </c>
      <c r="S6614">
        <v>58.3</v>
      </c>
      <c r="T6614" s="3">
        <f t="shared" si="618"/>
        <v>-16.599999999999994</v>
      </c>
      <c r="U6614">
        <v>41.7</v>
      </c>
      <c r="V6614">
        <v>58.3</v>
      </c>
      <c r="W6614" s="3">
        <f t="shared" si="619"/>
        <v>-16.599999999999994</v>
      </c>
      <c r="X6614">
        <v>63.3</v>
      </c>
      <c r="Y6614">
        <v>36.700000000000003</v>
      </c>
      <c r="Z6614" s="3">
        <f t="shared" si="620"/>
        <v>26.599999999999994</v>
      </c>
      <c r="AA6614">
        <v>45.8</v>
      </c>
      <c r="AB6614">
        <v>54.2</v>
      </c>
      <c r="AC6614" s="3">
        <f t="shared" si="621"/>
        <v>-8.4000000000000057</v>
      </c>
      <c r="AD6614" s="3">
        <f t="shared" si="622"/>
        <v>2</v>
      </c>
      <c r="AE6614" s="3" t="s">
        <v>30460</v>
      </c>
      <c r="AF6614" t="b">
        <v>0</v>
      </c>
      <c r="AG6614" s="1">
        <v>44649.648576388892</v>
      </c>
    </row>
    <row r="6615" spans="1:33" x14ac:dyDescent="0.2">
      <c r="A6615" t="s">
        <v>19194</v>
      </c>
      <c r="B6615">
        <v>9309</v>
      </c>
      <c r="C6615" s="3" t="s">
        <v>19195</v>
      </c>
      <c r="D6615" t="s">
        <v>19196</v>
      </c>
      <c r="E6615" t="s">
        <v>30152</v>
      </c>
      <c r="F6615" s="9" t="str">
        <f>_xlfn.XLOOKUP(E6615,'Raw Data - Area Code'!A:A,'Raw Data - Area Code'!B:B,"",FALSE)</f>
        <v>South East London</v>
      </c>
      <c r="G6615" s="9">
        <v>45810</v>
      </c>
      <c r="H6615" s="8">
        <v>73110</v>
      </c>
      <c r="I6615" s="20" t="s">
        <v>30256</v>
      </c>
      <c r="J6615" s="8" t="str">
        <f>_xlfn.XLOOKUP(TRIM(I6615),'Raw Data - SIC Code'!A:A,'Raw Data - SIC Code'!C:C,"",FALSE)</f>
        <v>Professional Services</v>
      </c>
      <c r="K6615">
        <v>24.4</v>
      </c>
      <c r="L6615" s="3">
        <v>23</v>
      </c>
      <c r="M6615">
        <v>47</v>
      </c>
      <c r="N6615">
        <v>40</v>
      </c>
      <c r="O6615">
        <v>33.700000000000003</v>
      </c>
      <c r="P6615">
        <v>25.3</v>
      </c>
      <c r="Q6615" s="27">
        <f t="shared" si="623"/>
        <v>14.237288135593223</v>
      </c>
      <c r="R6615">
        <v>30</v>
      </c>
      <c r="S6615">
        <v>70</v>
      </c>
      <c r="T6615" s="3">
        <f t="shared" si="618"/>
        <v>-40</v>
      </c>
      <c r="U6615">
        <v>36</v>
      </c>
      <c r="V6615">
        <v>64</v>
      </c>
      <c r="W6615" s="3">
        <f t="shared" si="619"/>
        <v>-28.000000000000004</v>
      </c>
      <c r="X6615">
        <v>43</v>
      </c>
      <c r="Y6615">
        <v>57</v>
      </c>
      <c r="Z6615" s="3">
        <f t="shared" si="620"/>
        <v>-14.000000000000002</v>
      </c>
      <c r="AA6615">
        <v>58</v>
      </c>
      <c r="AB6615">
        <v>42</v>
      </c>
      <c r="AC6615" s="3">
        <f t="shared" si="621"/>
        <v>16</v>
      </c>
      <c r="AD6615" s="3">
        <f t="shared" si="622"/>
        <v>3</v>
      </c>
      <c r="AE6615" s="3" t="s">
        <v>30461</v>
      </c>
      <c r="AF6615" t="b">
        <v>0</v>
      </c>
      <c r="AG6615" s="1">
        <v>44651.694814814815</v>
      </c>
    </row>
    <row r="6616" spans="1:33" ht="51" x14ac:dyDescent="0.2">
      <c r="A6616" t="s">
        <v>19197</v>
      </c>
      <c r="B6616">
        <v>9312</v>
      </c>
      <c r="C6616" s="3" t="s">
        <v>19198</v>
      </c>
      <c r="D6616" t="s">
        <v>19199</v>
      </c>
      <c r="E6616" t="s">
        <v>30232</v>
      </c>
      <c r="F6616" s="9" t="str">
        <f>_xlfn.XLOOKUP(E6616,'Raw Data - Area Code'!A:A,'Raw Data - Area Code'!B:B,"",FALSE)</f>
        <v>Sheffield</v>
      </c>
      <c r="G6616" s="9">
        <v>9621658</v>
      </c>
      <c r="H6616" s="18" t="s">
        <v>19200</v>
      </c>
      <c r="I6616" s="20" t="s">
        <v>30249</v>
      </c>
      <c r="J6616" s="8" t="str">
        <f>_xlfn.XLOOKUP(TRIM(I6616),'Raw Data - SIC Code'!A:A,'Raw Data - SIC Code'!C:C,"",FALSE)</f>
        <v>Professional Services</v>
      </c>
      <c r="K6616">
        <v>25.2</v>
      </c>
      <c r="L6616" s="3">
        <v>6</v>
      </c>
      <c r="M6616">
        <v>60.9</v>
      </c>
      <c r="N6616">
        <v>25.6</v>
      </c>
      <c r="O6616">
        <v>77.2</v>
      </c>
      <c r="P6616">
        <v>81.400000000000006</v>
      </c>
      <c r="Q6616" s="27">
        <f t="shared" si="623"/>
        <v>-2.6481715006305184</v>
      </c>
      <c r="R6616">
        <v>20.7</v>
      </c>
      <c r="S6616">
        <v>79.3</v>
      </c>
      <c r="T6616" s="3">
        <f t="shared" si="618"/>
        <v>-58.599999999999994</v>
      </c>
      <c r="U6616">
        <v>34.6</v>
      </c>
      <c r="V6616">
        <v>65.400000000000006</v>
      </c>
      <c r="W6616" s="3">
        <f t="shared" si="619"/>
        <v>-30.800000000000004</v>
      </c>
      <c r="X6616">
        <v>23.2</v>
      </c>
      <c r="Y6616">
        <v>76.8</v>
      </c>
      <c r="Z6616" s="3">
        <f t="shared" si="620"/>
        <v>-53.599999999999994</v>
      </c>
      <c r="AA6616">
        <v>45.1</v>
      </c>
      <c r="AB6616">
        <v>54.9</v>
      </c>
      <c r="AC6616" s="3">
        <f t="shared" si="621"/>
        <v>-9.7999999999999972</v>
      </c>
      <c r="AD6616" s="3">
        <f t="shared" si="622"/>
        <v>1</v>
      </c>
      <c r="AE6616" s="3" t="s">
        <v>30460</v>
      </c>
      <c r="AF6616" t="b">
        <v>0</v>
      </c>
      <c r="AG6616" s="1">
        <v>44642.594166666669</v>
      </c>
    </row>
    <row r="6617" spans="1:33" x14ac:dyDescent="0.2">
      <c r="A6617" t="s">
        <v>19201</v>
      </c>
      <c r="B6617">
        <v>21407</v>
      </c>
      <c r="C6617" s="3" t="s">
        <v>19202</v>
      </c>
      <c r="D6617" t="s">
        <v>19203</v>
      </c>
      <c r="E6617" t="s">
        <v>30227</v>
      </c>
      <c r="F6617" s="9" t="str">
        <f>_xlfn.XLOOKUP(E6617,'Raw Data - Area Code'!A:A,'Raw Data - Area Code'!B:B,"",FALSE)</f>
        <v>East London</v>
      </c>
      <c r="G6617" s="9">
        <v>8933499</v>
      </c>
      <c r="H6617" s="8">
        <v>62012</v>
      </c>
      <c r="I6617" s="20" t="s">
        <v>30248</v>
      </c>
      <c r="J6617" s="8" t="str">
        <f>_xlfn.XLOOKUP(TRIM(I6617),'Raw Data - SIC Code'!A:A,'Raw Data - SIC Code'!C:C,"",FALSE)</f>
        <v>Info &amp; Comms</v>
      </c>
      <c r="K6617">
        <v>30</v>
      </c>
      <c r="L6617" s="3">
        <v>-7</v>
      </c>
      <c r="M6617">
        <v>63</v>
      </c>
      <c r="N6617">
        <v>26</v>
      </c>
      <c r="O6617">
        <v>74</v>
      </c>
      <c r="P6617">
        <v>91</v>
      </c>
      <c r="Q6617" s="27">
        <f t="shared" si="623"/>
        <v>-10.303030303030303</v>
      </c>
      <c r="R6617">
        <v>51</v>
      </c>
      <c r="S6617">
        <v>49</v>
      </c>
      <c r="T6617" s="3">
        <f t="shared" si="618"/>
        <v>2</v>
      </c>
      <c r="U6617">
        <v>50</v>
      </c>
      <c r="V6617">
        <v>50</v>
      </c>
      <c r="W6617" s="3">
        <f t="shared" si="619"/>
        <v>0</v>
      </c>
      <c r="X6617">
        <v>42</v>
      </c>
      <c r="Y6617">
        <v>58</v>
      </c>
      <c r="Z6617" s="3">
        <f t="shared" si="620"/>
        <v>-16</v>
      </c>
      <c r="AA6617">
        <v>75</v>
      </c>
      <c r="AB6617">
        <v>25</v>
      </c>
      <c r="AC6617" s="3">
        <f t="shared" si="621"/>
        <v>50</v>
      </c>
      <c r="AD6617" s="3">
        <f t="shared" si="622"/>
        <v>2</v>
      </c>
      <c r="AE6617" s="3" t="s">
        <v>30575</v>
      </c>
      <c r="AF6617" t="b">
        <v>0</v>
      </c>
      <c r="AG6617" s="1">
        <v>44655.706458333334</v>
      </c>
    </row>
    <row r="6618" spans="1:33" x14ac:dyDescent="0.2">
      <c r="A6618" t="s">
        <v>19204</v>
      </c>
      <c r="B6618">
        <v>21416</v>
      </c>
      <c r="C6618" s="3" t="s">
        <v>19205</v>
      </c>
      <c r="D6618" t="s">
        <v>19206</v>
      </c>
      <c r="E6618" t="s">
        <v>30226</v>
      </c>
      <c r="F6618" s="9" t="str">
        <f>_xlfn.XLOOKUP(E6618,'Raw Data - Area Code'!A:A,'Raw Data - Area Code'!B:B,"",FALSE)</f>
        <v>Birmingham</v>
      </c>
      <c r="G6618" s="9">
        <v>11217220</v>
      </c>
      <c r="H6618" s="8">
        <v>56302</v>
      </c>
      <c r="I6618" s="20" t="s">
        <v>30241</v>
      </c>
      <c r="J6618" s="8" t="str">
        <f>_xlfn.XLOOKUP(TRIM(I6618),'Raw Data - SIC Code'!A:A,'Raw Data - SIC Code'!C:C,"",FALSE)</f>
        <v>Hospitality</v>
      </c>
      <c r="K6618">
        <v>5.8</v>
      </c>
      <c r="L6618" s="3">
        <v>0</v>
      </c>
      <c r="M6618">
        <v>100</v>
      </c>
      <c r="N6618">
        <v>100</v>
      </c>
      <c r="O6618">
        <v>0.7</v>
      </c>
      <c r="P6618">
        <v>0</v>
      </c>
      <c r="Q6618" s="27">
        <f t="shared" si="623"/>
        <v>100</v>
      </c>
      <c r="R6618">
        <v>63</v>
      </c>
      <c r="S6618">
        <v>37</v>
      </c>
      <c r="T6618" s="3">
        <f t="shared" si="618"/>
        <v>26</v>
      </c>
      <c r="U6618">
        <v>57</v>
      </c>
      <c r="V6618">
        <v>43</v>
      </c>
      <c r="W6618" s="3">
        <f t="shared" si="619"/>
        <v>14.000000000000002</v>
      </c>
      <c r="X6618">
        <v>25</v>
      </c>
      <c r="Y6618">
        <v>75</v>
      </c>
      <c r="Z6618" s="3">
        <f t="shared" si="620"/>
        <v>-50</v>
      </c>
      <c r="AA6618">
        <v>86</v>
      </c>
      <c r="AB6618">
        <v>14</v>
      </c>
      <c r="AC6618" s="3">
        <f t="shared" si="621"/>
        <v>72</v>
      </c>
      <c r="AD6618" s="3">
        <f t="shared" si="622"/>
        <v>4</v>
      </c>
      <c r="AE6618" s="3" t="s">
        <v>30460</v>
      </c>
      <c r="AF6618" t="b">
        <v>1</v>
      </c>
      <c r="AG6618" s="1">
        <v>44658.522430555553</v>
      </c>
    </row>
    <row r="6619" spans="1:33" x14ac:dyDescent="0.2">
      <c r="A6619" t="s">
        <v>19207</v>
      </c>
      <c r="B6619">
        <v>9323</v>
      </c>
      <c r="C6619" s="3" t="s">
        <v>19208</v>
      </c>
      <c r="D6619" t="s">
        <v>19209</v>
      </c>
      <c r="E6619" t="s">
        <v>30230</v>
      </c>
      <c r="F6619" s="9" t="str">
        <f>_xlfn.XLOOKUP(E6619,'Raw Data - Area Code'!A:A,'Raw Data - Area Code'!B:B,"",FALSE)</f>
        <v>Manchester</v>
      </c>
      <c r="G6619" s="9">
        <v>8445791</v>
      </c>
      <c r="H6619" s="8">
        <v>96090</v>
      </c>
      <c r="I6619" s="20" t="s">
        <v>30270</v>
      </c>
      <c r="J6619" s="8" t="str">
        <f>_xlfn.XLOOKUP(TRIM(I6619),'Raw Data - SIC Code'!A:A,'Raw Data - SIC Code'!C:C,"",FALSE)</f>
        <v>General Services</v>
      </c>
      <c r="K6619">
        <v>-0.3</v>
      </c>
      <c r="L6619" s="3">
        <v>0</v>
      </c>
      <c r="O6619">
        <v>0</v>
      </c>
      <c r="P6619">
        <v>0</v>
      </c>
      <c r="Q6619" s="27">
        <v>0</v>
      </c>
      <c r="R6619">
        <v>17.3</v>
      </c>
      <c r="S6619">
        <v>82.7</v>
      </c>
      <c r="T6619" s="3">
        <f t="shared" si="618"/>
        <v>-65.400000000000006</v>
      </c>
      <c r="U6619">
        <v>17.899999999999999</v>
      </c>
      <c r="V6619">
        <v>82.1</v>
      </c>
      <c r="W6619" s="3">
        <f t="shared" si="619"/>
        <v>-64.199999999999989</v>
      </c>
      <c r="X6619">
        <v>18.7</v>
      </c>
      <c r="Y6619">
        <v>81.3</v>
      </c>
      <c r="Z6619" s="3">
        <f t="shared" si="620"/>
        <v>-62.599999999999987</v>
      </c>
      <c r="AA6619">
        <v>17.899999999999999</v>
      </c>
      <c r="AB6619">
        <v>82.1</v>
      </c>
      <c r="AC6619" s="3">
        <f t="shared" si="621"/>
        <v>-64.199999999999989</v>
      </c>
      <c r="AD6619" s="3">
        <f t="shared" si="622"/>
        <v>0</v>
      </c>
      <c r="AE6619" s="3" t="s">
        <v>30461</v>
      </c>
      <c r="AF6619" t="b">
        <v>1</v>
      </c>
      <c r="AG6619" s="1">
        <v>44680.369641203702</v>
      </c>
    </row>
    <row r="6620" spans="1:33" ht="51" x14ac:dyDescent="0.2">
      <c r="A6620" t="s">
        <v>19210</v>
      </c>
      <c r="B6620">
        <v>17089</v>
      </c>
      <c r="C6620" s="3" t="s">
        <v>19211</v>
      </c>
      <c r="D6620" t="s">
        <v>19212</v>
      </c>
      <c r="E6620" t="s">
        <v>30175</v>
      </c>
      <c r="F6620" s="9" t="str">
        <f>_xlfn.XLOOKUP(E6620,'Raw Data - Area Code'!A:A,'Raw Data - Area Code'!B:B,"",FALSE)</f>
        <v>Oldham</v>
      </c>
      <c r="G6620" s="9"/>
      <c r="H6620" s="18" t="s">
        <v>19213</v>
      </c>
      <c r="I6620" s="20">
        <v>85</v>
      </c>
      <c r="J6620" s="8" t="str">
        <f>_xlfn.XLOOKUP(TRIM(I6620),'Raw Data - SIC Code'!A:A,'Raw Data - SIC Code'!C:C,"",FALSE)</f>
        <v>Education</v>
      </c>
      <c r="K6620">
        <v>15.2</v>
      </c>
      <c r="L6620" s="3">
        <v>16.2</v>
      </c>
      <c r="O6620">
        <v>0</v>
      </c>
      <c r="P6620">
        <v>0</v>
      </c>
      <c r="Q6620" s="27">
        <v>0</v>
      </c>
      <c r="R6620">
        <v>38.1</v>
      </c>
      <c r="S6620">
        <v>61.9</v>
      </c>
      <c r="T6620" s="3">
        <f t="shared" si="618"/>
        <v>-23.799999999999997</v>
      </c>
      <c r="U6620">
        <v>26.3</v>
      </c>
      <c r="V6620">
        <v>73.7</v>
      </c>
      <c r="W6620" s="3">
        <f t="shared" si="619"/>
        <v>-47.400000000000006</v>
      </c>
      <c r="X6620">
        <v>35</v>
      </c>
      <c r="Y6620">
        <v>65</v>
      </c>
      <c r="Z6620" s="3">
        <f t="shared" si="620"/>
        <v>-30</v>
      </c>
      <c r="AA6620">
        <v>47.5</v>
      </c>
      <c r="AB6620">
        <v>52.5</v>
      </c>
      <c r="AC6620" s="3">
        <f t="shared" si="621"/>
        <v>-5</v>
      </c>
      <c r="AD6620" s="3">
        <f t="shared" si="622"/>
        <v>1</v>
      </c>
      <c r="AE6620" s="3" t="s">
        <v>30460</v>
      </c>
      <c r="AF6620" t="b">
        <v>0</v>
      </c>
      <c r="AG6620" s="1">
        <v>44637.657037037039</v>
      </c>
    </row>
    <row r="6621" spans="1:33" x14ac:dyDescent="0.2">
      <c r="A6621" t="s">
        <v>19214</v>
      </c>
      <c r="B6621">
        <v>14630</v>
      </c>
      <c r="C6621" s="3" t="s">
        <v>19215</v>
      </c>
      <c r="D6621" t="s">
        <v>19216</v>
      </c>
      <c r="E6621" t="s">
        <v>30175</v>
      </c>
      <c r="F6621" s="9" t="str">
        <f>_xlfn.XLOOKUP(E6621,'Raw Data - Area Code'!A:A,'Raw Data - Area Code'!B:B,"",FALSE)</f>
        <v>Oldham</v>
      </c>
      <c r="G6621" s="9" t="s">
        <v>19217</v>
      </c>
      <c r="H6621" s="8"/>
      <c r="I6621" s="20">
        <v>93</v>
      </c>
      <c r="J6621" s="8" t="str">
        <f>_xlfn.XLOOKUP(TRIM(I6621),'Raw Data - SIC Code'!A:A,'Raw Data - SIC Code'!C:C,"",FALSE)</f>
        <v>Arts &amp; Recreation</v>
      </c>
      <c r="K6621">
        <v>-2.4</v>
      </c>
      <c r="L6621" s="3">
        <v>-0.5</v>
      </c>
      <c r="M6621">
        <v>-2.9</v>
      </c>
      <c r="N6621">
        <v>18.100000000000001</v>
      </c>
      <c r="O6621">
        <v>1.9</v>
      </c>
      <c r="P6621">
        <v>1.5</v>
      </c>
      <c r="Q6621" s="27">
        <f t="shared" si="623"/>
        <v>11.764705882352938</v>
      </c>
      <c r="R6621">
        <v>49</v>
      </c>
      <c r="S6621">
        <v>51</v>
      </c>
      <c r="T6621" s="3">
        <f t="shared" si="618"/>
        <v>-2</v>
      </c>
      <c r="U6621">
        <v>53</v>
      </c>
      <c r="V6621">
        <v>47</v>
      </c>
      <c r="W6621" s="3">
        <f t="shared" si="619"/>
        <v>6</v>
      </c>
      <c r="X6621">
        <v>37</v>
      </c>
      <c r="Y6621">
        <v>63</v>
      </c>
      <c r="Z6621" s="3">
        <f t="shared" si="620"/>
        <v>-26</v>
      </c>
      <c r="AA6621">
        <v>38</v>
      </c>
      <c r="AB6621">
        <v>62</v>
      </c>
      <c r="AC6621" s="3">
        <f t="shared" si="621"/>
        <v>-24</v>
      </c>
      <c r="AD6621" s="3">
        <f t="shared" si="622"/>
        <v>2</v>
      </c>
      <c r="AE6621" s="3" t="s">
        <v>30575</v>
      </c>
      <c r="AF6621" t="b">
        <v>0</v>
      </c>
      <c r="AG6621" s="1">
        <v>44587.673298611109</v>
      </c>
    </row>
    <row r="6622" spans="1:33" ht="34" x14ac:dyDescent="0.2">
      <c r="A6622" t="s">
        <v>19218</v>
      </c>
      <c r="B6622">
        <v>9324</v>
      </c>
      <c r="C6622" s="3" t="s">
        <v>19219</v>
      </c>
      <c r="D6622" t="s">
        <v>19220</v>
      </c>
      <c r="E6622" t="s">
        <v>30175</v>
      </c>
      <c r="F6622" s="9" t="str">
        <f>_xlfn.XLOOKUP(E6622,'Raw Data - Area Code'!A:A,'Raw Data - Area Code'!B:B,"",FALSE)</f>
        <v>Oldham</v>
      </c>
      <c r="G6622" s="9"/>
      <c r="H6622" s="18" t="s">
        <v>668</v>
      </c>
      <c r="I6622" s="20">
        <v>84</v>
      </c>
      <c r="J6622" s="8" t="str">
        <f>_xlfn.XLOOKUP(TRIM(I6622),'Raw Data - SIC Code'!A:A,'Raw Data - SIC Code'!C:C,"",FALSE)</f>
        <v>Public Admin</v>
      </c>
      <c r="K6622">
        <v>4.9000000000000004</v>
      </c>
      <c r="L6622" s="3">
        <v>2</v>
      </c>
      <c r="O6622">
        <v>0</v>
      </c>
      <c r="P6622">
        <v>0</v>
      </c>
      <c r="Q6622" s="27">
        <v>0</v>
      </c>
      <c r="R6622">
        <v>21.7</v>
      </c>
      <c r="S6622">
        <v>78.3</v>
      </c>
      <c r="T6622" s="3">
        <f t="shared" si="618"/>
        <v>-56.599999999999994</v>
      </c>
      <c r="U6622">
        <v>34</v>
      </c>
      <c r="V6622">
        <v>66</v>
      </c>
      <c r="W6622" s="3">
        <f t="shared" si="619"/>
        <v>-32</v>
      </c>
      <c r="X6622">
        <v>31.1</v>
      </c>
      <c r="Y6622">
        <v>68.900000000000006</v>
      </c>
      <c r="Z6622" s="3">
        <f t="shared" si="620"/>
        <v>-37.800000000000004</v>
      </c>
      <c r="AA6622">
        <v>31.7</v>
      </c>
      <c r="AB6622">
        <v>68.3</v>
      </c>
      <c r="AC6622" s="3">
        <f t="shared" si="621"/>
        <v>-36.599999999999994</v>
      </c>
      <c r="AD6622" s="3">
        <f t="shared" si="622"/>
        <v>1</v>
      </c>
      <c r="AE6622" s="3" t="s">
        <v>333</v>
      </c>
      <c r="AF6622" t="b">
        <v>1</v>
      </c>
      <c r="AG6622" s="1">
        <v>44664.359513888892</v>
      </c>
    </row>
    <row r="6623" spans="1:33" x14ac:dyDescent="0.2">
      <c r="A6623" t="s">
        <v>19221</v>
      </c>
      <c r="B6623">
        <v>9328</v>
      </c>
      <c r="C6623" s="3" t="s">
        <v>19222</v>
      </c>
      <c r="D6623" t="s">
        <v>19223</v>
      </c>
      <c r="E6623" t="s">
        <v>30146</v>
      </c>
      <c r="F6623" s="9" t="str">
        <f>_xlfn.XLOOKUP(E6623,'Raw Data - Area Code'!A:A,'Raw Data - Area Code'!B:B,"",FALSE)</f>
        <v>Nottingham</v>
      </c>
      <c r="G6623" s="9">
        <v>284283</v>
      </c>
      <c r="H6623" s="8">
        <v>47190</v>
      </c>
      <c r="I6623" s="20" t="s">
        <v>30234</v>
      </c>
      <c r="J6623" s="8" t="str">
        <f>_xlfn.XLOOKUP(TRIM(I6623),'Raw Data - SIC Code'!A:A,'Raw Data - SIC Code'!C:C,"",FALSE)</f>
        <v>Trade</v>
      </c>
      <c r="K6623">
        <v>22.3</v>
      </c>
      <c r="L6623" s="3">
        <v>6.4</v>
      </c>
      <c r="M6623">
        <v>-105.2</v>
      </c>
      <c r="N6623">
        <v>-97.2</v>
      </c>
      <c r="O6623">
        <v>13.9</v>
      </c>
      <c r="P6623">
        <v>16.100000000000001</v>
      </c>
      <c r="Q6623" s="27">
        <f t="shared" si="623"/>
        <v>-7.3333333333333375</v>
      </c>
      <c r="R6623">
        <v>38.200000000000003</v>
      </c>
      <c r="S6623">
        <v>61.8</v>
      </c>
      <c r="T6623" s="3">
        <f t="shared" si="618"/>
        <v>-23.599999999999994</v>
      </c>
      <c r="U6623">
        <v>41.2</v>
      </c>
      <c r="V6623">
        <v>58.8</v>
      </c>
      <c r="W6623" s="3">
        <f t="shared" si="619"/>
        <v>-17.599999999999994</v>
      </c>
      <c r="X6623">
        <v>58.8</v>
      </c>
      <c r="Y6623">
        <v>41.2</v>
      </c>
      <c r="Z6623" s="3">
        <f t="shared" si="620"/>
        <v>17.599999999999994</v>
      </c>
      <c r="AA6623">
        <v>64.7</v>
      </c>
      <c r="AB6623">
        <v>35.299999999999997</v>
      </c>
      <c r="AC6623" s="3">
        <f t="shared" si="621"/>
        <v>29.400000000000006</v>
      </c>
      <c r="AD6623" s="3">
        <f t="shared" si="622"/>
        <v>3</v>
      </c>
      <c r="AE6623" s="3" t="s">
        <v>30460</v>
      </c>
      <c r="AF6623" t="b">
        <v>0</v>
      </c>
      <c r="AG6623" s="1">
        <v>45013.664363425924</v>
      </c>
    </row>
    <row r="6624" spans="1:33" x14ac:dyDescent="0.2">
      <c r="A6624" t="s">
        <v>19224</v>
      </c>
      <c r="B6624">
        <v>9329</v>
      </c>
      <c r="C6624" s="3" t="s">
        <v>19225</v>
      </c>
      <c r="D6624" t="s">
        <v>19226</v>
      </c>
      <c r="E6624" t="s">
        <v>30133</v>
      </c>
      <c r="F6624" s="9" t="str">
        <f>_xlfn.XLOOKUP(E6624,'Raw Data - Area Code'!A:A,'Raw Data - Area Code'!B:B,"",FALSE)</f>
        <v>Coventry</v>
      </c>
      <c r="G6624" s="9">
        <v>5076235</v>
      </c>
      <c r="H6624" s="8">
        <v>56290</v>
      </c>
      <c r="I6624" s="20" t="s">
        <v>30241</v>
      </c>
      <c r="J6624" s="8" t="str">
        <f>_xlfn.XLOOKUP(TRIM(I6624),'Raw Data - SIC Code'!A:A,'Raw Data - SIC Code'!C:C,"",FALSE)</f>
        <v>Hospitality</v>
      </c>
      <c r="K6624">
        <v>22.2</v>
      </c>
      <c r="L6624" s="3">
        <v>22.4</v>
      </c>
      <c r="M6624">
        <v>23.9</v>
      </c>
      <c r="N6624">
        <v>56</v>
      </c>
      <c r="O6624">
        <v>15.3</v>
      </c>
      <c r="P6624">
        <v>11.3</v>
      </c>
      <c r="Q6624" s="27">
        <f t="shared" si="623"/>
        <v>15.037593984962406</v>
      </c>
      <c r="R6624">
        <v>17</v>
      </c>
      <c r="S6624">
        <v>83</v>
      </c>
      <c r="T6624" s="3">
        <f t="shared" si="618"/>
        <v>-66</v>
      </c>
      <c r="U6624">
        <v>23</v>
      </c>
      <c r="V6624">
        <v>77</v>
      </c>
      <c r="W6624" s="3">
        <f t="shared" si="619"/>
        <v>-54</v>
      </c>
      <c r="X6624">
        <v>43</v>
      </c>
      <c r="Y6624">
        <v>57</v>
      </c>
      <c r="Z6624" s="3">
        <f t="shared" si="620"/>
        <v>-14.000000000000002</v>
      </c>
      <c r="AA6624">
        <v>64</v>
      </c>
      <c r="AB6624">
        <v>36</v>
      </c>
      <c r="AC6624" s="3">
        <f t="shared" si="621"/>
        <v>28.000000000000004</v>
      </c>
      <c r="AD6624" s="3">
        <f t="shared" si="622"/>
        <v>3</v>
      </c>
      <c r="AE6624" s="3" t="s">
        <v>30460</v>
      </c>
      <c r="AF6624" t="b">
        <v>0</v>
      </c>
      <c r="AG6624" s="1">
        <v>44600.583784722221</v>
      </c>
    </row>
    <row r="6625" spans="1:33" x14ac:dyDescent="0.2">
      <c r="A6625" t="s">
        <v>19227</v>
      </c>
      <c r="B6625">
        <v>17575</v>
      </c>
      <c r="C6625" s="3" t="s">
        <v>19228</v>
      </c>
      <c r="D6625" t="s">
        <v>19229</v>
      </c>
      <c r="E6625" t="s">
        <v>30144</v>
      </c>
      <c r="F6625" s="9" t="str">
        <f>_xlfn.XLOOKUP(E6625,'Raw Data - Area Code'!A:A,'Raw Data - Area Code'!B:B,"",FALSE)</f>
        <v>Brighton</v>
      </c>
      <c r="G6625" s="9">
        <v>8093774</v>
      </c>
      <c r="H6625" s="8">
        <v>56290</v>
      </c>
      <c r="I6625" s="20" t="s">
        <v>30241</v>
      </c>
      <c r="J6625" s="8" t="str">
        <f>_xlfn.XLOOKUP(TRIM(I6625),'Raw Data - SIC Code'!A:A,'Raw Data - SIC Code'!C:C,"",FALSE)</f>
        <v>Hospitality</v>
      </c>
      <c r="K6625">
        <v>28</v>
      </c>
      <c r="L6625" s="3">
        <v>30</v>
      </c>
      <c r="M6625">
        <v>-441</v>
      </c>
      <c r="N6625">
        <v>-391</v>
      </c>
      <c r="O6625">
        <v>1.5</v>
      </c>
      <c r="P6625">
        <v>1</v>
      </c>
      <c r="Q6625" s="27">
        <f t="shared" si="623"/>
        <v>20</v>
      </c>
      <c r="R6625">
        <v>7</v>
      </c>
      <c r="S6625">
        <v>93</v>
      </c>
      <c r="T6625" s="3">
        <f t="shared" si="618"/>
        <v>-86</v>
      </c>
      <c r="U6625">
        <v>4</v>
      </c>
      <c r="V6625">
        <v>96</v>
      </c>
      <c r="W6625" s="3">
        <f t="shared" si="619"/>
        <v>-92</v>
      </c>
      <c r="X6625">
        <v>7</v>
      </c>
      <c r="Y6625">
        <v>93</v>
      </c>
      <c r="Z6625" s="3">
        <f t="shared" si="620"/>
        <v>-86</v>
      </c>
      <c r="AA6625">
        <v>39</v>
      </c>
      <c r="AB6625">
        <v>61</v>
      </c>
      <c r="AC6625" s="3">
        <f t="shared" si="621"/>
        <v>-22</v>
      </c>
      <c r="AD6625" s="3">
        <f t="shared" si="622"/>
        <v>2</v>
      </c>
      <c r="AE6625" s="3" t="s">
        <v>30461</v>
      </c>
      <c r="AF6625" t="b">
        <v>0</v>
      </c>
      <c r="AG6625" s="1">
        <v>44652.658680555556</v>
      </c>
    </row>
    <row r="6626" spans="1:33" x14ac:dyDescent="0.2">
      <c r="A6626" t="s">
        <v>19230</v>
      </c>
      <c r="B6626">
        <v>9330</v>
      </c>
      <c r="C6626" s="3" t="s">
        <v>19231</v>
      </c>
      <c r="D6626" t="s">
        <v>19232</v>
      </c>
      <c r="E6626" t="s">
        <v>30162</v>
      </c>
      <c r="F6626" s="9" t="str">
        <f>_xlfn.XLOOKUP(E6626,'Raw Data - Area Code'!A:A,'Raw Data - Area Code'!B:B,"",FALSE)</f>
        <v>Kingston upon Thames</v>
      </c>
      <c r="G6626" s="9">
        <v>3799350</v>
      </c>
      <c r="H6626" s="8">
        <v>47190</v>
      </c>
      <c r="I6626" s="20" t="s">
        <v>30234</v>
      </c>
      <c r="J6626" s="8" t="str">
        <f>_xlfn.XLOOKUP(TRIM(I6626),'Raw Data - SIC Code'!A:A,'Raw Data - SIC Code'!C:C,"",FALSE)</f>
        <v>Trade</v>
      </c>
      <c r="K6626">
        <v>-28.7</v>
      </c>
      <c r="L6626" s="3">
        <v>-17.3</v>
      </c>
      <c r="M6626">
        <v>0.9</v>
      </c>
      <c r="N6626">
        <v>4.8</v>
      </c>
      <c r="O6626">
        <v>57.1</v>
      </c>
      <c r="P6626">
        <v>42.9</v>
      </c>
      <c r="Q6626" s="27">
        <f t="shared" si="623"/>
        <v>14.200000000000001</v>
      </c>
      <c r="R6626">
        <v>45</v>
      </c>
      <c r="S6626">
        <v>55</v>
      </c>
      <c r="T6626" s="3">
        <f t="shared" si="618"/>
        <v>-10</v>
      </c>
      <c r="U6626">
        <v>45</v>
      </c>
      <c r="V6626">
        <v>55</v>
      </c>
      <c r="W6626" s="3">
        <f t="shared" si="619"/>
        <v>-10</v>
      </c>
      <c r="X6626">
        <v>27.5</v>
      </c>
      <c r="Y6626">
        <v>72.5</v>
      </c>
      <c r="Z6626" s="3">
        <f t="shared" si="620"/>
        <v>-45</v>
      </c>
      <c r="AA6626">
        <v>16.3</v>
      </c>
      <c r="AB6626">
        <v>83.7</v>
      </c>
      <c r="AC6626" s="3">
        <f t="shared" si="621"/>
        <v>-67.400000000000006</v>
      </c>
      <c r="AD6626" s="3">
        <f t="shared" si="622"/>
        <v>1</v>
      </c>
      <c r="AE6626" s="3" t="s">
        <v>30462</v>
      </c>
      <c r="AF6626" t="b">
        <v>0</v>
      </c>
      <c r="AG6626" s="1">
        <v>44651.409432870372</v>
      </c>
    </row>
    <row r="6627" spans="1:33" x14ac:dyDescent="0.2">
      <c r="A6627" t="s">
        <v>19233</v>
      </c>
      <c r="B6627">
        <v>9333</v>
      </c>
      <c r="C6627" s="3" t="s">
        <v>19234</v>
      </c>
      <c r="D6627" t="s">
        <v>19235</v>
      </c>
      <c r="E6627" t="s">
        <v>30145</v>
      </c>
      <c r="F6627" s="9" t="str">
        <f>_xlfn.XLOOKUP(E6627,'Raw Data - Area Code'!A:A,'Raw Data - Area Code'!B:B,"",FALSE)</f>
        <v>East Central London</v>
      </c>
      <c r="G6627" s="9">
        <v>4788967</v>
      </c>
      <c r="H6627" s="8">
        <v>73110</v>
      </c>
      <c r="I6627" s="20" t="s">
        <v>30256</v>
      </c>
      <c r="J6627" s="8" t="str">
        <f>_xlfn.XLOOKUP(TRIM(I6627),'Raw Data - SIC Code'!A:A,'Raw Data - SIC Code'!C:C,"",FALSE)</f>
        <v>Professional Services</v>
      </c>
      <c r="K6627">
        <v>7.8</v>
      </c>
      <c r="L6627" s="3">
        <v>1.2</v>
      </c>
      <c r="M6627">
        <v>80.2</v>
      </c>
      <c r="N6627">
        <v>16.7</v>
      </c>
      <c r="O6627">
        <v>11.1</v>
      </c>
      <c r="P6627">
        <v>7.5</v>
      </c>
      <c r="Q6627" s="27">
        <f t="shared" si="623"/>
        <v>19.354838709677416</v>
      </c>
      <c r="R6627">
        <v>44.8</v>
      </c>
      <c r="S6627">
        <v>55.2</v>
      </c>
      <c r="T6627" s="3">
        <f t="shared" si="618"/>
        <v>-10.400000000000006</v>
      </c>
      <c r="U6627">
        <v>53.8</v>
      </c>
      <c r="V6627">
        <v>46.2</v>
      </c>
      <c r="W6627" s="3">
        <f t="shared" si="619"/>
        <v>7.5999999999999943</v>
      </c>
      <c r="X6627">
        <v>51</v>
      </c>
      <c r="Y6627">
        <v>49</v>
      </c>
      <c r="Z6627" s="3">
        <f t="shared" si="620"/>
        <v>2</v>
      </c>
      <c r="AA6627">
        <v>51</v>
      </c>
      <c r="AB6627">
        <v>49</v>
      </c>
      <c r="AC6627" s="3">
        <f t="shared" si="621"/>
        <v>2</v>
      </c>
      <c r="AD6627" s="3">
        <f t="shared" si="622"/>
        <v>5</v>
      </c>
      <c r="AE6627" s="3" t="s">
        <v>30461</v>
      </c>
      <c r="AF6627" t="b">
        <v>0</v>
      </c>
      <c r="AG6627" s="1">
        <v>44655.717951388891</v>
      </c>
    </row>
    <row r="6628" spans="1:33" x14ac:dyDescent="0.2">
      <c r="A6628" t="s">
        <v>19236</v>
      </c>
      <c r="B6628">
        <v>9334</v>
      </c>
      <c r="C6628" s="3" t="s">
        <v>16629</v>
      </c>
      <c r="D6628" t="s">
        <v>7478</v>
      </c>
      <c r="E6628" t="s">
        <v>30145</v>
      </c>
      <c r="F6628" s="9" t="str">
        <f>_xlfn.XLOOKUP(E6628,'Raw Data - Area Code'!A:A,'Raw Data - Area Code'!B:B,"",FALSE)</f>
        <v>East Central London</v>
      </c>
      <c r="G6628" s="9">
        <v>2995605</v>
      </c>
      <c r="H6628" s="8">
        <v>96090</v>
      </c>
      <c r="I6628" s="20" t="s">
        <v>30270</v>
      </c>
      <c r="J6628" s="8" t="str">
        <f>_xlfn.XLOOKUP(TRIM(I6628),'Raw Data - SIC Code'!A:A,'Raw Data - SIC Code'!C:C,"",FALSE)</f>
        <v>General Services</v>
      </c>
      <c r="K6628">
        <v>44</v>
      </c>
      <c r="L6628" s="3">
        <v>46.5</v>
      </c>
      <c r="M6628">
        <v>83</v>
      </c>
      <c r="N6628">
        <v>62</v>
      </c>
      <c r="O6628">
        <v>96</v>
      </c>
      <c r="P6628">
        <v>97</v>
      </c>
      <c r="Q6628" s="27">
        <f t="shared" si="623"/>
        <v>-0.5181347150259068</v>
      </c>
      <c r="R6628">
        <v>30.7</v>
      </c>
      <c r="S6628">
        <v>69.3</v>
      </c>
      <c r="T6628" s="3">
        <f t="shared" si="618"/>
        <v>-38.599999999999994</v>
      </c>
      <c r="U6628">
        <v>54.3</v>
      </c>
      <c r="V6628">
        <v>45.7</v>
      </c>
      <c r="W6628" s="3">
        <f t="shared" si="619"/>
        <v>8.5999999999999943</v>
      </c>
      <c r="X6628">
        <v>67.900000000000006</v>
      </c>
      <c r="Y6628">
        <v>32.1</v>
      </c>
      <c r="Z6628" s="3">
        <f t="shared" si="620"/>
        <v>35.800000000000004</v>
      </c>
      <c r="AA6628">
        <v>82.9</v>
      </c>
      <c r="AB6628">
        <v>17.100000000000001</v>
      </c>
      <c r="AC6628" s="3">
        <f t="shared" si="621"/>
        <v>65.800000000000011</v>
      </c>
      <c r="AD6628" s="3">
        <f t="shared" si="622"/>
        <v>4</v>
      </c>
      <c r="AE6628" s="3" t="s">
        <v>30461</v>
      </c>
      <c r="AF6628" t="b">
        <v>0</v>
      </c>
      <c r="AG6628" s="1">
        <v>44673.408750000002</v>
      </c>
    </row>
    <row r="6629" spans="1:33" x14ac:dyDescent="0.2">
      <c r="A6629" t="s">
        <v>19237</v>
      </c>
      <c r="B6629">
        <v>19664</v>
      </c>
      <c r="C6629" s="3" t="s">
        <v>19238</v>
      </c>
      <c r="D6629" t="s">
        <v>19239</v>
      </c>
      <c r="E6629" t="s">
        <v>30120</v>
      </c>
      <c r="F6629" s="9" t="str">
        <f>_xlfn.XLOOKUP(E6629,'Raw Data - Area Code'!A:A,'Raw Data - Area Code'!B:B,"",FALSE)</f>
        <v>Tunbridge Wells</v>
      </c>
      <c r="G6629" s="9" t="s">
        <v>19240</v>
      </c>
      <c r="H6629" s="8"/>
      <c r="I6629" s="20">
        <v>81</v>
      </c>
      <c r="J6629" s="8" t="str">
        <f>_xlfn.XLOOKUP(TRIM(I6629),'Raw Data - SIC Code'!A:A,'Raw Data - SIC Code'!C:C,"",FALSE)</f>
        <v>Admin Services</v>
      </c>
      <c r="K6629">
        <v>5.8</v>
      </c>
      <c r="L6629" s="3">
        <v>0</v>
      </c>
      <c r="O6629">
        <v>0</v>
      </c>
      <c r="P6629">
        <v>0</v>
      </c>
      <c r="Q6629" s="27">
        <v>0</v>
      </c>
      <c r="R6629">
        <v>47.1</v>
      </c>
      <c r="S6629">
        <v>52.9</v>
      </c>
      <c r="T6629" s="3">
        <f t="shared" si="618"/>
        <v>-5.7999999999999972</v>
      </c>
      <c r="U6629">
        <v>50</v>
      </c>
      <c r="V6629">
        <v>50</v>
      </c>
      <c r="W6629" s="3">
        <f t="shared" si="619"/>
        <v>0</v>
      </c>
      <c r="X6629">
        <v>44.4</v>
      </c>
      <c r="Y6629">
        <v>55.6</v>
      </c>
      <c r="Z6629" s="3">
        <f t="shared" si="620"/>
        <v>-11.200000000000003</v>
      </c>
      <c r="AA6629">
        <v>50</v>
      </c>
      <c r="AB6629">
        <v>50</v>
      </c>
      <c r="AC6629" s="3">
        <f t="shared" si="621"/>
        <v>0</v>
      </c>
      <c r="AD6629" s="3">
        <f t="shared" si="622"/>
        <v>0</v>
      </c>
      <c r="AE6629" s="3" t="s">
        <v>30575</v>
      </c>
      <c r="AF6629" t="b">
        <v>0</v>
      </c>
      <c r="AG6629" s="1">
        <v>44480.681643518517</v>
      </c>
    </row>
    <row r="6630" spans="1:33" x14ac:dyDescent="0.2">
      <c r="A6630" t="s">
        <v>19241</v>
      </c>
      <c r="B6630">
        <v>16414</v>
      </c>
      <c r="C6630" s="3" t="s">
        <v>1482</v>
      </c>
      <c r="D6630" t="s">
        <v>1483</v>
      </c>
      <c r="E6630" t="s">
        <v>30111</v>
      </c>
      <c r="F6630" s="9" t="str">
        <f>_xlfn.XLOOKUP(E6630,'Raw Data - Area Code'!A:A,'Raw Data - Area Code'!B:B,"",FALSE)</f>
        <v>Shrewsbury</v>
      </c>
      <c r="G6630" s="9">
        <v>5878742</v>
      </c>
      <c r="H6630" s="8">
        <v>38110</v>
      </c>
      <c r="I6630" s="20" t="s">
        <v>30303</v>
      </c>
      <c r="J6630" s="8" t="str">
        <f>_xlfn.XLOOKUP(TRIM(I6630),'Raw Data - SIC Code'!A:A,'Raw Data - SIC Code'!C:C,"",FALSE)</f>
        <v>Utilities</v>
      </c>
      <c r="K6630">
        <v>16.8</v>
      </c>
      <c r="L6630" s="3">
        <v>10.4</v>
      </c>
      <c r="M6630">
        <v>38.299999999999997</v>
      </c>
      <c r="N6630">
        <v>47.7</v>
      </c>
      <c r="O6630">
        <v>62.9</v>
      </c>
      <c r="P6630">
        <v>60.9</v>
      </c>
      <c r="Q6630" s="27">
        <f t="shared" si="623"/>
        <v>1.615508885298869</v>
      </c>
      <c r="R6630">
        <v>49</v>
      </c>
      <c r="S6630">
        <v>51</v>
      </c>
      <c r="T6630" s="3">
        <f t="shared" si="618"/>
        <v>-2</v>
      </c>
      <c r="U6630">
        <v>74</v>
      </c>
      <c r="V6630">
        <v>26</v>
      </c>
      <c r="W6630" s="3">
        <f t="shared" si="619"/>
        <v>48</v>
      </c>
      <c r="X6630">
        <v>80</v>
      </c>
      <c r="Y6630">
        <v>20</v>
      </c>
      <c r="Z6630" s="3">
        <f t="shared" si="620"/>
        <v>60</v>
      </c>
      <c r="AA6630">
        <v>73</v>
      </c>
      <c r="AB6630">
        <v>27</v>
      </c>
      <c r="AC6630" s="3">
        <f t="shared" si="621"/>
        <v>46</v>
      </c>
      <c r="AD6630" s="3">
        <f t="shared" si="622"/>
        <v>5</v>
      </c>
      <c r="AE6630" s="3" t="s">
        <v>30461</v>
      </c>
      <c r="AF6630" t="b">
        <v>0</v>
      </c>
      <c r="AG6630" s="1">
        <v>44638.685104166667</v>
      </c>
    </row>
    <row r="6631" spans="1:33" x14ac:dyDescent="0.2">
      <c r="A6631" t="s">
        <v>19242</v>
      </c>
      <c r="B6631">
        <v>526</v>
      </c>
      <c r="C6631" s="3" t="s">
        <v>19243</v>
      </c>
      <c r="D6631" t="s">
        <v>19244</v>
      </c>
      <c r="E6631" t="s">
        <v>30160</v>
      </c>
      <c r="F6631" s="9" t="str">
        <f>_xlfn.XLOOKUP(E6631,'Raw Data - Area Code'!A:A,'Raw Data - Area Code'!B:B,"",FALSE)</f>
        <v>Ipswich</v>
      </c>
      <c r="G6631" s="9">
        <v>6860361</v>
      </c>
      <c r="H6631" s="8">
        <v>32990</v>
      </c>
      <c r="I6631" s="20" t="s">
        <v>30267</v>
      </c>
      <c r="J6631" s="8" t="str">
        <f>_xlfn.XLOOKUP(TRIM(I6631),'Raw Data - SIC Code'!A:A,'Raw Data - SIC Code'!C:C,"",FALSE)</f>
        <v>Manufacturing</v>
      </c>
      <c r="K6631">
        <v>6.2</v>
      </c>
      <c r="L6631" s="3">
        <v>13.6</v>
      </c>
      <c r="M6631">
        <v>-37.700000000000003</v>
      </c>
      <c r="N6631">
        <v>0</v>
      </c>
      <c r="O6631">
        <v>46</v>
      </c>
      <c r="P6631">
        <v>50</v>
      </c>
      <c r="Q6631" s="27">
        <f t="shared" si="623"/>
        <v>-4.1666666666666661</v>
      </c>
      <c r="R6631">
        <v>78.3</v>
      </c>
      <c r="S6631">
        <v>21.7</v>
      </c>
      <c r="T6631" s="3">
        <f t="shared" si="618"/>
        <v>56.599999999999994</v>
      </c>
      <c r="U6631">
        <v>94.3</v>
      </c>
      <c r="V6631">
        <v>5.7</v>
      </c>
      <c r="W6631" s="3">
        <f t="shared" si="619"/>
        <v>88.6</v>
      </c>
      <c r="X6631">
        <v>94.3</v>
      </c>
      <c r="Y6631">
        <v>5.7</v>
      </c>
      <c r="Z6631" s="3">
        <f t="shared" si="620"/>
        <v>88.6</v>
      </c>
      <c r="AA6631">
        <v>88.7</v>
      </c>
      <c r="AB6631">
        <v>11.3</v>
      </c>
      <c r="AC6631" s="3">
        <f t="shared" si="621"/>
        <v>77.400000000000006</v>
      </c>
      <c r="AD6631" s="3">
        <f t="shared" si="622"/>
        <v>5</v>
      </c>
      <c r="AE6631" s="3" t="s">
        <v>30460</v>
      </c>
      <c r="AF6631" t="b">
        <v>1</v>
      </c>
      <c r="AG6631" s="1">
        <v>44656.332418981481</v>
      </c>
    </row>
    <row r="6632" spans="1:33" x14ac:dyDescent="0.2">
      <c r="A6632" t="s">
        <v>19245</v>
      </c>
      <c r="B6632">
        <v>9343</v>
      </c>
      <c r="C6632" s="3" t="s">
        <v>6837</v>
      </c>
      <c r="D6632" t="s">
        <v>248</v>
      </c>
      <c r="E6632" t="s">
        <v>30152</v>
      </c>
      <c r="F6632" s="9" t="str">
        <f>_xlfn.XLOOKUP(E6632,'Raw Data - Area Code'!A:A,'Raw Data - Area Code'!B:B,"",FALSE)</f>
        <v>South East London</v>
      </c>
      <c r="G6632" s="9">
        <v>4094368</v>
      </c>
      <c r="H6632" s="8">
        <v>73110</v>
      </c>
      <c r="I6632" s="20" t="s">
        <v>30256</v>
      </c>
      <c r="J6632" s="8" t="str">
        <f>_xlfn.XLOOKUP(TRIM(I6632),'Raw Data - SIC Code'!A:A,'Raw Data - SIC Code'!C:C,"",FALSE)</f>
        <v>Professional Services</v>
      </c>
      <c r="K6632">
        <v>16.600000000000001</v>
      </c>
      <c r="L6632" s="3">
        <v>26</v>
      </c>
      <c r="M6632">
        <v>25.2</v>
      </c>
      <c r="N6632">
        <v>0</v>
      </c>
      <c r="O6632">
        <v>92.2</v>
      </c>
      <c r="P6632">
        <v>88.8</v>
      </c>
      <c r="Q6632" s="27">
        <f t="shared" si="623"/>
        <v>1.8784530386740363</v>
      </c>
      <c r="R6632">
        <v>35.200000000000003</v>
      </c>
      <c r="S6632">
        <v>64.8</v>
      </c>
      <c r="T6632" s="3">
        <f t="shared" si="618"/>
        <v>-29.599999999999994</v>
      </c>
      <c r="U6632">
        <v>35.200000000000003</v>
      </c>
      <c r="V6632">
        <v>64.8</v>
      </c>
      <c r="W6632" s="3">
        <f t="shared" si="619"/>
        <v>-29.599999999999994</v>
      </c>
      <c r="X6632">
        <v>45.5</v>
      </c>
      <c r="Y6632">
        <v>54.5</v>
      </c>
      <c r="Z6632" s="3">
        <f t="shared" si="620"/>
        <v>-9</v>
      </c>
      <c r="AA6632">
        <v>55.7</v>
      </c>
      <c r="AB6632">
        <v>44.3</v>
      </c>
      <c r="AC6632" s="3">
        <f t="shared" si="621"/>
        <v>11.400000000000006</v>
      </c>
      <c r="AD6632" s="3">
        <f t="shared" si="622"/>
        <v>3</v>
      </c>
      <c r="AE6632" s="3" t="s">
        <v>30460</v>
      </c>
      <c r="AF6632" t="b">
        <v>0</v>
      </c>
      <c r="AG6632" s="1">
        <v>44649.580740740741</v>
      </c>
    </row>
    <row r="6633" spans="1:33" x14ac:dyDescent="0.2">
      <c r="A6633" t="s">
        <v>19246</v>
      </c>
      <c r="B6633">
        <v>9344</v>
      </c>
      <c r="C6633" s="3" t="s">
        <v>6837</v>
      </c>
      <c r="D6633" t="s">
        <v>248</v>
      </c>
      <c r="E6633" t="s">
        <v>30152</v>
      </c>
      <c r="F6633" s="9" t="str">
        <f>_xlfn.XLOOKUP(E6633,'Raw Data - Area Code'!A:A,'Raw Data - Area Code'!B:B,"",FALSE)</f>
        <v>South East London</v>
      </c>
      <c r="G6633" s="9">
        <v>2078820</v>
      </c>
      <c r="H6633" s="8">
        <v>82990</v>
      </c>
      <c r="I6633" s="20" t="s">
        <v>30240</v>
      </c>
      <c r="J6633" s="8" t="str">
        <f>_xlfn.XLOOKUP(TRIM(I6633),'Raw Data - SIC Code'!A:A,'Raw Data - SIC Code'!C:C,"",FALSE)</f>
        <v>Admin Services</v>
      </c>
      <c r="K6633">
        <v>6.6</v>
      </c>
      <c r="L6633" s="3">
        <v>11.1</v>
      </c>
      <c r="M6633">
        <v>18.399999999999999</v>
      </c>
      <c r="N6633">
        <v>0</v>
      </c>
      <c r="O6633">
        <v>95.6</v>
      </c>
      <c r="P6633">
        <v>91.1</v>
      </c>
      <c r="Q6633" s="27">
        <f t="shared" si="623"/>
        <v>2.4102838778789502</v>
      </c>
      <c r="R6633">
        <v>43.8</v>
      </c>
      <c r="S6633">
        <v>56.2</v>
      </c>
      <c r="T6633" s="3">
        <f t="shared" si="618"/>
        <v>-12.400000000000006</v>
      </c>
      <c r="U6633">
        <v>45.1</v>
      </c>
      <c r="V6633">
        <v>54.9</v>
      </c>
      <c r="W6633" s="3">
        <f t="shared" si="619"/>
        <v>-9.7999999999999972</v>
      </c>
      <c r="X6633">
        <v>51.7</v>
      </c>
      <c r="Y6633">
        <v>48.3</v>
      </c>
      <c r="Z6633" s="3">
        <f t="shared" si="620"/>
        <v>3.4000000000000057</v>
      </c>
      <c r="AA6633">
        <v>52.6</v>
      </c>
      <c r="AB6633">
        <v>47.4</v>
      </c>
      <c r="AC6633" s="3">
        <f t="shared" si="621"/>
        <v>5.2000000000000028</v>
      </c>
      <c r="AD6633" s="3">
        <f t="shared" si="622"/>
        <v>4</v>
      </c>
      <c r="AE6633" s="3" t="s">
        <v>30460</v>
      </c>
      <c r="AF6633" t="b">
        <v>0</v>
      </c>
      <c r="AG6633" s="1">
        <v>44651.687569444446</v>
      </c>
    </row>
    <row r="6634" spans="1:33" x14ac:dyDescent="0.2">
      <c r="A6634" t="s">
        <v>19247</v>
      </c>
      <c r="B6634">
        <v>18311</v>
      </c>
      <c r="C6634" s="3" t="s">
        <v>19248</v>
      </c>
      <c r="D6634" t="s">
        <v>19249</v>
      </c>
      <c r="E6634" t="s">
        <v>30148</v>
      </c>
      <c r="F6634" s="9" t="str">
        <f>_xlfn.XLOOKUP(E6634,'Raw Data - Area Code'!A:A,'Raw Data - Area Code'!B:B,"",FALSE)</f>
        <v>Warrington</v>
      </c>
      <c r="G6634" s="9">
        <v>8313108</v>
      </c>
      <c r="H6634" s="8">
        <v>85310</v>
      </c>
      <c r="I6634" s="20" t="s">
        <v>30235</v>
      </c>
      <c r="J6634" s="8" t="str">
        <f>_xlfn.XLOOKUP(TRIM(I6634),'Raw Data - SIC Code'!A:A,'Raw Data - SIC Code'!C:C,"",FALSE)</f>
        <v>Education</v>
      </c>
      <c r="K6634">
        <v>20.2</v>
      </c>
      <c r="L6634" s="3">
        <v>28.5</v>
      </c>
      <c r="O6634">
        <v>0</v>
      </c>
      <c r="P6634">
        <v>0</v>
      </c>
      <c r="Q6634" s="27">
        <v>0</v>
      </c>
      <c r="R6634">
        <v>13.4</v>
      </c>
      <c r="S6634">
        <v>86.6</v>
      </c>
      <c r="T6634" s="3">
        <f t="shared" si="618"/>
        <v>-73.199999999999989</v>
      </c>
      <c r="U6634">
        <v>20.5</v>
      </c>
      <c r="V6634">
        <v>79.5</v>
      </c>
      <c r="W6634" s="3">
        <f t="shared" si="619"/>
        <v>-59</v>
      </c>
      <c r="X6634">
        <v>27.6</v>
      </c>
      <c r="Y6634">
        <v>72.400000000000006</v>
      </c>
      <c r="Z6634" s="3">
        <f t="shared" si="620"/>
        <v>-44.800000000000004</v>
      </c>
      <c r="AA6634">
        <v>32.700000000000003</v>
      </c>
      <c r="AB6634">
        <v>67.3</v>
      </c>
      <c r="AC6634" s="3">
        <f t="shared" si="621"/>
        <v>-34.599999999999994</v>
      </c>
      <c r="AD6634" s="3">
        <f t="shared" si="622"/>
        <v>1</v>
      </c>
      <c r="AE6634" s="3" t="s">
        <v>30461</v>
      </c>
      <c r="AF6634" t="b">
        <v>0</v>
      </c>
      <c r="AG6634" s="1">
        <v>44648.366550925923</v>
      </c>
    </row>
    <row r="6635" spans="1:33" x14ac:dyDescent="0.2">
      <c r="A6635" t="s">
        <v>19250</v>
      </c>
      <c r="B6635">
        <v>9347</v>
      </c>
      <c r="C6635" s="3" t="s">
        <v>19251</v>
      </c>
      <c r="D6635" t="s">
        <v>7617</v>
      </c>
      <c r="E6635" t="s">
        <v>30140</v>
      </c>
      <c r="F6635" s="9" t="str">
        <f>_xlfn.XLOOKUP(E6635,'Raw Data - Area Code'!A:A,'Raw Data - Area Code'!B:B,"",FALSE)</f>
        <v>Doncaster</v>
      </c>
      <c r="G6635" s="9">
        <v>2700038</v>
      </c>
      <c r="H6635" s="8">
        <v>31090</v>
      </c>
      <c r="I6635" s="20" t="s">
        <v>30294</v>
      </c>
      <c r="J6635" s="8" t="str">
        <f>_xlfn.XLOOKUP(TRIM(I6635),'Raw Data - SIC Code'!A:A,'Raw Data - SIC Code'!C:C,"",FALSE)</f>
        <v>Manufacturing</v>
      </c>
      <c r="K6635">
        <v>-2</v>
      </c>
      <c r="L6635" s="3">
        <v>-21</v>
      </c>
      <c r="M6635">
        <v>20</v>
      </c>
      <c r="N6635">
        <v>0</v>
      </c>
      <c r="O6635">
        <v>100</v>
      </c>
      <c r="P6635">
        <v>100</v>
      </c>
      <c r="Q6635" s="27">
        <f t="shared" si="623"/>
        <v>0</v>
      </c>
      <c r="R6635">
        <v>91</v>
      </c>
      <c r="S6635">
        <v>9</v>
      </c>
      <c r="T6635" s="3">
        <f t="shared" si="618"/>
        <v>82</v>
      </c>
      <c r="U6635">
        <v>60</v>
      </c>
      <c r="V6635">
        <v>40</v>
      </c>
      <c r="W6635" s="3">
        <f t="shared" si="619"/>
        <v>20</v>
      </c>
      <c r="X6635">
        <v>69</v>
      </c>
      <c r="Y6635">
        <v>31</v>
      </c>
      <c r="Z6635" s="3">
        <f t="shared" si="620"/>
        <v>38</v>
      </c>
      <c r="AA6635">
        <v>79</v>
      </c>
      <c r="AB6635">
        <v>21</v>
      </c>
      <c r="AC6635" s="3">
        <f t="shared" si="621"/>
        <v>57.999999999999993</v>
      </c>
      <c r="AD6635" s="3">
        <f t="shared" si="622"/>
        <v>4</v>
      </c>
      <c r="AE6635" s="3" t="s">
        <v>30460</v>
      </c>
      <c r="AF6635" t="b">
        <v>1</v>
      </c>
      <c r="AG6635" s="1">
        <v>44700.672442129631</v>
      </c>
    </row>
    <row r="6636" spans="1:33" x14ac:dyDescent="0.2">
      <c r="A6636" t="s">
        <v>19252</v>
      </c>
      <c r="B6636">
        <v>9350</v>
      </c>
      <c r="C6636" s="3" t="s">
        <v>11091</v>
      </c>
      <c r="D6636" t="s">
        <v>11092</v>
      </c>
      <c r="E6636" t="s">
        <v>30233</v>
      </c>
      <c r="F6636" s="9" t="str">
        <f>_xlfn.XLOOKUP(E6636,'Raw Data - Area Code'!A:A,'Raw Data - Area Code'!B:B,"",FALSE)</f>
        <v>West London</v>
      </c>
      <c r="G6636" s="9">
        <v>3912659</v>
      </c>
      <c r="H6636" s="8">
        <v>78200</v>
      </c>
      <c r="I6636" s="20" t="s">
        <v>30243</v>
      </c>
      <c r="J6636" s="8" t="str">
        <f>_xlfn.XLOOKUP(TRIM(I6636),'Raw Data - SIC Code'!A:A,'Raw Data - SIC Code'!C:C,"",FALSE)</f>
        <v>Admin Services</v>
      </c>
      <c r="K6636">
        <v>-3.5</v>
      </c>
      <c r="L6636" s="3">
        <v>-0.9</v>
      </c>
      <c r="O6636">
        <v>0</v>
      </c>
      <c r="P6636">
        <v>0</v>
      </c>
      <c r="Q6636" s="27">
        <v>0</v>
      </c>
      <c r="R6636">
        <v>33</v>
      </c>
      <c r="S6636">
        <v>67</v>
      </c>
      <c r="T6636" s="3">
        <f t="shared" si="618"/>
        <v>-34</v>
      </c>
      <c r="U6636">
        <v>33</v>
      </c>
      <c r="V6636">
        <v>67</v>
      </c>
      <c r="W6636" s="3">
        <f t="shared" si="619"/>
        <v>-34</v>
      </c>
      <c r="X6636">
        <v>18</v>
      </c>
      <c r="Y6636">
        <v>82</v>
      </c>
      <c r="Z6636" s="3">
        <f t="shared" si="620"/>
        <v>-64</v>
      </c>
      <c r="AA6636">
        <v>26</v>
      </c>
      <c r="AB6636">
        <v>74</v>
      </c>
      <c r="AC6636" s="3">
        <f t="shared" si="621"/>
        <v>-48</v>
      </c>
      <c r="AD6636" s="3">
        <f t="shared" si="622"/>
        <v>0</v>
      </c>
      <c r="AE6636" s="3" t="s">
        <v>30462</v>
      </c>
      <c r="AF6636" t="b">
        <v>1</v>
      </c>
      <c r="AG6636" s="1">
        <v>44656.434050925927</v>
      </c>
    </row>
    <row r="6637" spans="1:33" ht="34" x14ac:dyDescent="0.2">
      <c r="A6637" t="s">
        <v>19253</v>
      </c>
      <c r="B6637">
        <v>20389</v>
      </c>
      <c r="C6637" s="3" t="s">
        <v>19254</v>
      </c>
      <c r="D6637" t="s">
        <v>19255</v>
      </c>
      <c r="E6637" t="s">
        <v>30123</v>
      </c>
      <c r="F6637" s="9" t="str">
        <f>_xlfn.XLOOKUP(E6637,'Raw Data - Area Code'!A:A,'Raw Data - Area Code'!B:B,"",FALSE)</f>
        <v>Reading</v>
      </c>
      <c r="G6637" s="9">
        <v>10540590</v>
      </c>
      <c r="H6637" s="18" t="s">
        <v>4911</v>
      </c>
      <c r="I6637" s="20" t="s">
        <v>30240</v>
      </c>
      <c r="J6637" s="8" t="str">
        <f>_xlfn.XLOOKUP(TRIM(I6637),'Raw Data - SIC Code'!A:A,'Raw Data - SIC Code'!C:C,"",FALSE)</f>
        <v>Admin Services</v>
      </c>
      <c r="K6637">
        <v>8.9</v>
      </c>
      <c r="L6637" s="3">
        <v>7.1</v>
      </c>
      <c r="M6637">
        <v>1</v>
      </c>
      <c r="N6637">
        <v>2</v>
      </c>
      <c r="O6637">
        <v>16.899999999999999</v>
      </c>
      <c r="P6637">
        <v>18</v>
      </c>
      <c r="Q6637" s="27">
        <f t="shared" si="623"/>
        <v>-3.151862464183385</v>
      </c>
      <c r="R6637">
        <v>69.7</v>
      </c>
      <c r="S6637">
        <v>30.3</v>
      </c>
      <c r="T6637" s="3">
        <f t="shared" si="618"/>
        <v>39.400000000000006</v>
      </c>
      <c r="U6637">
        <v>68.8</v>
      </c>
      <c r="V6637">
        <v>31.2</v>
      </c>
      <c r="W6637" s="3">
        <f t="shared" si="619"/>
        <v>37.599999999999994</v>
      </c>
      <c r="X6637">
        <v>65.900000000000006</v>
      </c>
      <c r="Y6637">
        <v>34.1</v>
      </c>
      <c r="Z6637" s="3">
        <f t="shared" si="620"/>
        <v>31.800000000000004</v>
      </c>
      <c r="AA6637">
        <v>70.8</v>
      </c>
      <c r="AB6637">
        <v>29.2</v>
      </c>
      <c r="AC6637" s="3">
        <f t="shared" si="621"/>
        <v>41.599999999999994</v>
      </c>
      <c r="AD6637" s="3">
        <f t="shared" si="622"/>
        <v>5</v>
      </c>
      <c r="AE6637" s="3" t="s">
        <v>30462</v>
      </c>
      <c r="AF6637" t="b">
        <v>0</v>
      </c>
      <c r="AG6637" s="1">
        <v>44643.404027777775</v>
      </c>
    </row>
    <row r="6638" spans="1:33" x14ac:dyDescent="0.2">
      <c r="A6638" t="s">
        <v>19256</v>
      </c>
      <c r="B6638">
        <v>9357</v>
      </c>
      <c r="C6638" s="3" t="s">
        <v>19257</v>
      </c>
      <c r="D6638" t="s">
        <v>19258</v>
      </c>
      <c r="E6638" t="s">
        <v>30230</v>
      </c>
      <c r="F6638" s="9" t="str">
        <f>_xlfn.XLOOKUP(E6638,'Raw Data - Area Code'!A:A,'Raw Data - Area Code'!B:B,"",FALSE)</f>
        <v>Manchester</v>
      </c>
      <c r="G6638" s="9">
        <v>3162982</v>
      </c>
      <c r="H6638" s="8">
        <v>79110</v>
      </c>
      <c r="I6638" s="20" t="s">
        <v>30289</v>
      </c>
      <c r="J6638" s="8" t="str">
        <f>_xlfn.XLOOKUP(TRIM(I6638),'Raw Data - SIC Code'!A:A,'Raw Data - SIC Code'!C:C,"",FALSE)</f>
        <v>Admin Services</v>
      </c>
      <c r="K6638">
        <v>33.6</v>
      </c>
      <c r="L6638" s="3">
        <v>33.9</v>
      </c>
      <c r="M6638">
        <v>58.4</v>
      </c>
      <c r="N6638">
        <v>79.8</v>
      </c>
      <c r="O6638">
        <v>20.5</v>
      </c>
      <c r="P6638">
        <v>31.2</v>
      </c>
      <c r="Q6638" s="27">
        <f t="shared" si="623"/>
        <v>-20.696324951644097</v>
      </c>
      <c r="R6638">
        <v>45.5</v>
      </c>
      <c r="S6638">
        <v>54.5</v>
      </c>
      <c r="T6638" s="3">
        <f t="shared" si="618"/>
        <v>-9</v>
      </c>
      <c r="U6638">
        <v>27.7</v>
      </c>
      <c r="V6638">
        <v>72.3</v>
      </c>
      <c r="W6638" s="3">
        <f t="shared" si="619"/>
        <v>-44.599999999999994</v>
      </c>
      <c r="X6638">
        <v>61.2</v>
      </c>
      <c r="Y6638">
        <v>38.799999999999997</v>
      </c>
      <c r="Z6638" s="3">
        <f t="shared" si="620"/>
        <v>22.400000000000006</v>
      </c>
      <c r="AA6638">
        <v>72.099999999999994</v>
      </c>
      <c r="AB6638">
        <v>27.9</v>
      </c>
      <c r="AC6638" s="3">
        <f t="shared" si="621"/>
        <v>44.199999999999996</v>
      </c>
      <c r="AD6638" s="3">
        <f t="shared" si="622"/>
        <v>3</v>
      </c>
      <c r="AE6638" s="3" t="s">
        <v>30460</v>
      </c>
      <c r="AF6638" t="b">
        <v>0</v>
      </c>
      <c r="AG6638" s="1">
        <v>44627.449374999997</v>
      </c>
    </row>
    <row r="6639" spans="1:33" x14ac:dyDescent="0.2">
      <c r="A6639" t="s">
        <v>19259</v>
      </c>
      <c r="B6639">
        <v>20543</v>
      </c>
      <c r="C6639" s="3" t="s">
        <v>19260</v>
      </c>
      <c r="D6639" t="s">
        <v>19261</v>
      </c>
      <c r="E6639" t="s">
        <v>30124</v>
      </c>
      <c r="F6639" s="9" t="str">
        <f>_xlfn.XLOOKUP(E6639,'Raw Data - Area Code'!A:A,'Raw Data - Area Code'!B:B,"",FALSE)</f>
        <v>Milton Keynes</v>
      </c>
      <c r="G6639" s="9">
        <v>5363653</v>
      </c>
      <c r="H6639" s="8">
        <v>85320</v>
      </c>
      <c r="I6639" s="20" t="s">
        <v>30235</v>
      </c>
      <c r="J6639" s="8" t="str">
        <f>_xlfn.XLOOKUP(TRIM(I6639),'Raw Data - SIC Code'!A:A,'Raw Data - SIC Code'!C:C,"",FALSE)</f>
        <v>Education</v>
      </c>
      <c r="K6639">
        <v>6.8</v>
      </c>
      <c r="L6639" s="3">
        <v>20.399999999999999</v>
      </c>
      <c r="O6639">
        <v>0</v>
      </c>
      <c r="P6639">
        <v>0</v>
      </c>
      <c r="Q6639" s="27">
        <v>0</v>
      </c>
      <c r="R6639">
        <v>30</v>
      </c>
      <c r="S6639">
        <v>70</v>
      </c>
      <c r="T6639" s="3">
        <f t="shared" si="618"/>
        <v>-40</v>
      </c>
      <c r="U6639">
        <v>25</v>
      </c>
      <c r="V6639">
        <v>75</v>
      </c>
      <c r="W6639" s="3">
        <f t="shared" si="619"/>
        <v>-50</v>
      </c>
      <c r="X6639">
        <v>45</v>
      </c>
      <c r="Y6639">
        <v>55</v>
      </c>
      <c r="Z6639" s="3">
        <f t="shared" si="620"/>
        <v>-10</v>
      </c>
      <c r="AA6639">
        <v>47</v>
      </c>
      <c r="AB6639">
        <v>53</v>
      </c>
      <c r="AC6639" s="3">
        <f t="shared" si="621"/>
        <v>-6</v>
      </c>
      <c r="AD6639" s="3">
        <f t="shared" si="622"/>
        <v>1</v>
      </c>
      <c r="AE6639" s="3" t="s">
        <v>30460</v>
      </c>
      <c r="AF6639" t="b">
        <v>0</v>
      </c>
      <c r="AG6639" s="1">
        <v>44470.603125000001</v>
      </c>
    </row>
    <row r="6640" spans="1:33" x14ac:dyDescent="0.2">
      <c r="A6640" t="s">
        <v>19262</v>
      </c>
      <c r="B6640">
        <v>22029</v>
      </c>
      <c r="C6640" s="3" t="s">
        <v>19263</v>
      </c>
      <c r="D6640" t="s">
        <v>19264</v>
      </c>
      <c r="E6640" t="s">
        <v>30159</v>
      </c>
      <c r="F6640" s="9" t="str">
        <f>_xlfn.XLOOKUP(E6640,'Raw Data - Area Code'!A:A,'Raw Data - Area Code'!B:B,"",FALSE)</f>
        <v>North West London</v>
      </c>
      <c r="G6640" s="9">
        <v>9732799</v>
      </c>
      <c r="H6640" s="8">
        <v>78200</v>
      </c>
      <c r="I6640" s="20" t="s">
        <v>30243</v>
      </c>
      <c r="J6640" s="8" t="str">
        <f>_xlfn.XLOOKUP(TRIM(I6640),'Raw Data - SIC Code'!A:A,'Raw Data - SIC Code'!C:C,"",FALSE)</f>
        <v>Admin Services</v>
      </c>
      <c r="K6640">
        <v>8.3000000000000007</v>
      </c>
      <c r="L6640" s="3">
        <v>1.3</v>
      </c>
      <c r="M6640">
        <v>46.3</v>
      </c>
      <c r="N6640">
        <v>86.1</v>
      </c>
      <c r="O6640">
        <v>7</v>
      </c>
      <c r="P6640">
        <v>2.2000000000000002</v>
      </c>
      <c r="Q6640" s="27">
        <f t="shared" si="623"/>
        <v>52.173913043478258</v>
      </c>
      <c r="R6640">
        <v>50.7</v>
      </c>
      <c r="S6640">
        <v>49.3</v>
      </c>
      <c r="T6640" s="3">
        <f t="shared" si="618"/>
        <v>1.4000000000000057</v>
      </c>
      <c r="U6640">
        <v>59.7</v>
      </c>
      <c r="V6640">
        <v>40.299999999999997</v>
      </c>
      <c r="W6640" s="3">
        <f t="shared" si="619"/>
        <v>19.400000000000006</v>
      </c>
      <c r="X6640">
        <v>51.4</v>
      </c>
      <c r="Y6640">
        <v>48.6</v>
      </c>
      <c r="Z6640" s="3">
        <f t="shared" si="620"/>
        <v>2.7999999999999972</v>
      </c>
      <c r="AA6640">
        <v>54.2</v>
      </c>
      <c r="AB6640">
        <v>45.8</v>
      </c>
      <c r="AC6640" s="3">
        <f t="shared" si="621"/>
        <v>8.4000000000000057</v>
      </c>
      <c r="AD6640" s="3">
        <f t="shared" si="622"/>
        <v>6</v>
      </c>
      <c r="AE6640" s="3" t="s">
        <v>30460</v>
      </c>
      <c r="AF6640" t="b">
        <v>1</v>
      </c>
      <c r="AG6640" s="1">
        <v>45006.514837962961</v>
      </c>
    </row>
    <row r="6641" spans="1:33" x14ac:dyDescent="0.2">
      <c r="A6641" t="s">
        <v>19265</v>
      </c>
      <c r="B6641">
        <v>9359</v>
      </c>
      <c r="C6641" s="3" t="s">
        <v>19266</v>
      </c>
      <c r="D6641" t="s">
        <v>19267</v>
      </c>
      <c r="E6641" t="s">
        <v>30140</v>
      </c>
      <c r="F6641" s="9" t="str">
        <f>_xlfn.XLOOKUP(E6641,'Raw Data - Area Code'!A:A,'Raw Data - Area Code'!B:B,"",FALSE)</f>
        <v>Doncaster</v>
      </c>
      <c r="G6641" s="9">
        <v>4693136</v>
      </c>
      <c r="H6641" s="8">
        <v>66220</v>
      </c>
      <c r="I6641" s="20" t="s">
        <v>30254</v>
      </c>
      <c r="J6641" s="8" t="str">
        <f>_xlfn.XLOOKUP(TRIM(I6641),'Raw Data - SIC Code'!A:A,'Raw Data - SIC Code'!C:C,"",FALSE)</f>
        <v>Finance</v>
      </c>
      <c r="K6641">
        <v>14</v>
      </c>
      <c r="L6641" s="3">
        <v>2.7</v>
      </c>
      <c r="M6641">
        <v>22.1</v>
      </c>
      <c r="N6641">
        <v>20</v>
      </c>
      <c r="O6641">
        <v>71.7</v>
      </c>
      <c r="P6641">
        <v>78.7</v>
      </c>
      <c r="Q6641" s="27">
        <f t="shared" si="623"/>
        <v>-4.6542553191489358</v>
      </c>
      <c r="R6641">
        <v>34.4</v>
      </c>
      <c r="S6641">
        <v>65.599999999999994</v>
      </c>
      <c r="T6641" s="3">
        <f t="shared" si="618"/>
        <v>-31.199999999999996</v>
      </c>
      <c r="U6641">
        <v>38.5</v>
      </c>
      <c r="V6641">
        <v>61.5</v>
      </c>
      <c r="W6641" s="3">
        <f t="shared" si="619"/>
        <v>-23</v>
      </c>
      <c r="X6641">
        <v>39.200000000000003</v>
      </c>
      <c r="Y6641">
        <v>60.8</v>
      </c>
      <c r="Z6641" s="3">
        <f t="shared" si="620"/>
        <v>-21.599999999999994</v>
      </c>
      <c r="AA6641">
        <v>58.8</v>
      </c>
      <c r="AB6641">
        <v>41.2</v>
      </c>
      <c r="AC6641" s="3">
        <f t="shared" si="621"/>
        <v>17.599999999999994</v>
      </c>
      <c r="AD6641" s="3">
        <f t="shared" si="622"/>
        <v>2</v>
      </c>
      <c r="AE6641" s="3" t="s">
        <v>30460</v>
      </c>
      <c r="AF6641" t="b">
        <v>0</v>
      </c>
      <c r="AG6641" s="1">
        <v>44652.616585648146</v>
      </c>
    </row>
    <row r="6642" spans="1:33" x14ac:dyDescent="0.2">
      <c r="A6642" t="s">
        <v>19268</v>
      </c>
      <c r="B6642">
        <v>20140</v>
      </c>
      <c r="C6642" s="3" t="s">
        <v>19269</v>
      </c>
      <c r="D6642" t="s">
        <v>19270</v>
      </c>
      <c r="E6642" t="s">
        <v>30148</v>
      </c>
      <c r="F6642" s="9" t="str">
        <f>_xlfn.XLOOKUP(E6642,'Raw Data - Area Code'!A:A,'Raw Data - Area Code'!B:B,"",FALSE)</f>
        <v>Warrington</v>
      </c>
      <c r="G6642" s="9"/>
      <c r="H6642" s="8"/>
      <c r="I6642" s="20" t="s">
        <v>30240</v>
      </c>
      <c r="J6642" s="8" t="str">
        <f>_xlfn.XLOOKUP(TRIM(I6642),'Raw Data - SIC Code'!A:A,'Raw Data - SIC Code'!C:C,"",FALSE)</f>
        <v>Admin Services</v>
      </c>
      <c r="K6642">
        <v>24.4</v>
      </c>
      <c r="L6642" s="3">
        <v>13</v>
      </c>
      <c r="O6642">
        <v>0</v>
      </c>
      <c r="P6642">
        <v>0</v>
      </c>
      <c r="Q6642" s="27">
        <v>0</v>
      </c>
      <c r="R6642">
        <v>3</v>
      </c>
      <c r="S6642">
        <v>97</v>
      </c>
      <c r="T6642" s="3">
        <f t="shared" si="618"/>
        <v>-94</v>
      </c>
      <c r="U6642">
        <v>7</v>
      </c>
      <c r="V6642">
        <v>93</v>
      </c>
      <c r="W6642" s="3">
        <f t="shared" si="619"/>
        <v>-86</v>
      </c>
      <c r="X6642">
        <v>7</v>
      </c>
      <c r="Y6642">
        <v>93</v>
      </c>
      <c r="Z6642" s="3">
        <f t="shared" si="620"/>
        <v>-86</v>
      </c>
      <c r="AA6642">
        <v>12.5</v>
      </c>
      <c r="AB6642">
        <v>87.5</v>
      </c>
      <c r="AC6642" s="3">
        <f t="shared" si="621"/>
        <v>-75</v>
      </c>
      <c r="AD6642" s="3">
        <f t="shared" si="622"/>
        <v>1</v>
      </c>
      <c r="AE6642" s="3" t="s">
        <v>30460</v>
      </c>
      <c r="AF6642" t="b">
        <v>0</v>
      </c>
      <c r="AG6642" s="1">
        <v>44649.696666666663</v>
      </c>
    </row>
    <row r="6643" spans="1:33" x14ac:dyDescent="0.2">
      <c r="A6643" t="s">
        <v>19271</v>
      </c>
      <c r="B6643">
        <v>9362</v>
      </c>
      <c r="C6643" s="3" t="s">
        <v>19272</v>
      </c>
      <c r="D6643" t="s">
        <v>19273</v>
      </c>
      <c r="E6643" t="s">
        <v>30159</v>
      </c>
      <c r="F6643" s="9" t="str">
        <f>_xlfn.XLOOKUP(E6643,'Raw Data - Area Code'!A:A,'Raw Data - Area Code'!B:B,"",FALSE)</f>
        <v>North West London</v>
      </c>
      <c r="G6643" s="9" t="s">
        <v>19274</v>
      </c>
      <c r="H6643" s="8"/>
      <c r="I6643" s="20">
        <v>68</v>
      </c>
      <c r="J6643" s="8" t="str">
        <f>_xlfn.XLOOKUP(TRIM(I6643),'Raw Data - SIC Code'!A:A,'Raw Data - SIC Code'!C:C,"",FALSE)</f>
        <v>Real Estate</v>
      </c>
      <c r="K6643">
        <v>18.5</v>
      </c>
      <c r="L6643" s="3">
        <v>19.7</v>
      </c>
      <c r="M6643">
        <v>16.7</v>
      </c>
      <c r="N6643">
        <v>25.3</v>
      </c>
      <c r="O6643">
        <v>2.5</v>
      </c>
      <c r="P6643">
        <v>2.2999999999999998</v>
      </c>
      <c r="Q6643" s="27">
        <f t="shared" si="623"/>
        <v>4.1666666666666705</v>
      </c>
      <c r="R6643">
        <v>27</v>
      </c>
      <c r="S6643">
        <v>73</v>
      </c>
      <c r="T6643" s="3">
        <f t="shared" si="618"/>
        <v>-46</v>
      </c>
      <c r="U6643">
        <v>35</v>
      </c>
      <c r="V6643">
        <v>65</v>
      </c>
      <c r="W6643" s="3">
        <f t="shared" si="619"/>
        <v>-30</v>
      </c>
      <c r="X6643">
        <v>44</v>
      </c>
      <c r="Y6643">
        <v>56</v>
      </c>
      <c r="Z6643" s="3">
        <f t="shared" si="620"/>
        <v>-12</v>
      </c>
      <c r="AA6643">
        <v>52</v>
      </c>
      <c r="AB6643">
        <v>48</v>
      </c>
      <c r="AC6643" s="3">
        <f t="shared" si="621"/>
        <v>4</v>
      </c>
      <c r="AD6643" s="3">
        <f t="shared" si="622"/>
        <v>3</v>
      </c>
      <c r="AE6643" s="3" t="s">
        <v>30462</v>
      </c>
      <c r="AF6643" t="b">
        <v>0</v>
      </c>
      <c r="AG6643" s="1">
        <v>44651.728101851855</v>
      </c>
    </row>
    <row r="6644" spans="1:33" x14ac:dyDescent="0.2">
      <c r="A6644" t="s">
        <v>19275</v>
      </c>
      <c r="B6644">
        <v>21169</v>
      </c>
      <c r="E6644" t="s">
        <v>30230</v>
      </c>
      <c r="F6644" s="9" t="str">
        <f>_xlfn.XLOOKUP(E6644,'Raw Data - Area Code'!A:A,'Raw Data - Area Code'!B:B,"",FALSE)</f>
        <v>Manchester</v>
      </c>
      <c r="G6644" s="9" t="s">
        <v>19276</v>
      </c>
      <c r="H6644" s="8"/>
      <c r="I6644" s="20" t="s">
        <v>30270</v>
      </c>
      <c r="J6644" s="8" t="str">
        <f>_xlfn.XLOOKUP(TRIM(I6644),'Raw Data - SIC Code'!A:A,'Raw Data - SIC Code'!C:C,"",FALSE)</f>
        <v>General Services</v>
      </c>
      <c r="K6644">
        <v>-6.2</v>
      </c>
      <c r="L6644" s="3">
        <v>-5.7</v>
      </c>
      <c r="O6644">
        <v>0</v>
      </c>
      <c r="P6644">
        <v>0</v>
      </c>
      <c r="Q6644" s="27">
        <v>0</v>
      </c>
      <c r="R6644">
        <v>54</v>
      </c>
      <c r="S6644">
        <v>46</v>
      </c>
      <c r="T6644" s="3">
        <f t="shared" si="618"/>
        <v>8</v>
      </c>
      <c r="U6644">
        <v>67.5</v>
      </c>
      <c r="V6644">
        <v>32.5</v>
      </c>
      <c r="W6644" s="3">
        <f t="shared" si="619"/>
        <v>35</v>
      </c>
      <c r="X6644">
        <v>58.9</v>
      </c>
      <c r="Y6644">
        <v>41.1</v>
      </c>
      <c r="Z6644" s="3">
        <f t="shared" si="620"/>
        <v>17.799999999999997</v>
      </c>
      <c r="AA6644">
        <v>57.9</v>
      </c>
      <c r="AB6644">
        <v>42.1</v>
      </c>
      <c r="AC6644" s="3">
        <f t="shared" si="621"/>
        <v>15.799999999999997</v>
      </c>
      <c r="AD6644" s="3">
        <f t="shared" si="622"/>
        <v>4</v>
      </c>
      <c r="AE6644" s="3" t="s">
        <v>30460</v>
      </c>
      <c r="AF6644" t="b">
        <v>0</v>
      </c>
      <c r="AG6644" s="1">
        <v>44648.422048611108</v>
      </c>
    </row>
    <row r="6645" spans="1:33" x14ac:dyDescent="0.2">
      <c r="A6645" t="s">
        <v>19277</v>
      </c>
      <c r="B6645">
        <v>20352</v>
      </c>
      <c r="C6645" s="3" t="s">
        <v>19278</v>
      </c>
      <c r="D6645" t="s">
        <v>19279</v>
      </c>
      <c r="E6645" t="s">
        <v>30149</v>
      </c>
      <c r="F6645" s="9" t="str">
        <f>_xlfn.XLOOKUP(E6645,'Raw Data - Area Code'!A:A,'Raw Data - Area Code'!B:B,"",FALSE)</f>
        <v>Leeds</v>
      </c>
      <c r="G6645" s="9">
        <v>10914858</v>
      </c>
      <c r="H6645" s="8">
        <v>64209</v>
      </c>
      <c r="I6645" s="20" t="s">
        <v>30260</v>
      </c>
      <c r="J6645" s="8" t="str">
        <f>_xlfn.XLOOKUP(TRIM(I6645),'Raw Data - SIC Code'!A:A,'Raw Data - SIC Code'!C:C,"",FALSE)</f>
        <v>Finance</v>
      </c>
      <c r="K6645">
        <v>27</v>
      </c>
      <c r="L6645" s="3">
        <v>38</v>
      </c>
      <c r="M6645">
        <v>-1761</v>
      </c>
      <c r="N6645">
        <v>0</v>
      </c>
      <c r="O6645">
        <v>2</v>
      </c>
      <c r="P6645">
        <v>5</v>
      </c>
      <c r="Q6645" s="27">
        <f t="shared" si="623"/>
        <v>-42.857142857142854</v>
      </c>
      <c r="R6645">
        <v>12</v>
      </c>
      <c r="S6645">
        <v>88</v>
      </c>
      <c r="T6645" s="3">
        <f t="shared" si="618"/>
        <v>-76</v>
      </c>
      <c r="U6645">
        <v>21</v>
      </c>
      <c r="V6645">
        <v>79</v>
      </c>
      <c r="W6645" s="3">
        <f t="shared" si="619"/>
        <v>-57.999999999999993</v>
      </c>
      <c r="X6645">
        <v>29</v>
      </c>
      <c r="Y6645">
        <v>71</v>
      </c>
      <c r="Z6645" s="3">
        <f t="shared" si="620"/>
        <v>-42</v>
      </c>
      <c r="AA6645">
        <v>33</v>
      </c>
      <c r="AB6645">
        <v>67</v>
      </c>
      <c r="AC6645" s="3">
        <f t="shared" si="621"/>
        <v>-34</v>
      </c>
      <c r="AD6645" s="3">
        <f t="shared" si="622"/>
        <v>1</v>
      </c>
      <c r="AE6645" s="3" t="s">
        <v>30460</v>
      </c>
      <c r="AF6645" t="b">
        <v>0</v>
      </c>
      <c r="AG6645" s="1">
        <v>44655.820462962962</v>
      </c>
    </row>
    <row r="6646" spans="1:33" ht="34" x14ac:dyDescent="0.2">
      <c r="A6646" t="s">
        <v>19280</v>
      </c>
      <c r="B6646">
        <v>9364</v>
      </c>
      <c r="C6646" s="3" t="s">
        <v>19281</v>
      </c>
      <c r="D6646" t="s">
        <v>19282</v>
      </c>
      <c r="E6646" t="s">
        <v>30141</v>
      </c>
      <c r="F6646" s="9" t="str">
        <f>_xlfn.XLOOKUP(E6646,'Raw Data - Area Code'!A:A,'Raw Data - Area Code'!B:B,"",FALSE)</f>
        <v>Walsall</v>
      </c>
      <c r="G6646" s="9">
        <v>2462858</v>
      </c>
      <c r="H6646" s="18" t="s">
        <v>19283</v>
      </c>
      <c r="I6646" s="20" t="s">
        <v>30247</v>
      </c>
      <c r="J6646" s="8" t="str">
        <f>_xlfn.XLOOKUP(TRIM(I6646),'Raw Data - SIC Code'!A:A,'Raw Data - SIC Code'!C:C,"",FALSE)</f>
        <v>Construction</v>
      </c>
      <c r="K6646">
        <v>6.4</v>
      </c>
      <c r="L6646" s="3">
        <v>2.6</v>
      </c>
      <c r="M6646">
        <v>37</v>
      </c>
      <c r="N6646">
        <v>19.899999999999999</v>
      </c>
      <c r="O6646">
        <v>85.6</v>
      </c>
      <c r="P6646">
        <v>88.2</v>
      </c>
      <c r="Q6646" s="27">
        <f t="shared" si="623"/>
        <v>-1.4959723820483364</v>
      </c>
      <c r="R6646">
        <v>40.799999999999997</v>
      </c>
      <c r="S6646">
        <v>59.2</v>
      </c>
      <c r="T6646" s="3">
        <f t="shared" si="618"/>
        <v>-18.400000000000006</v>
      </c>
      <c r="U6646">
        <v>31.2</v>
      </c>
      <c r="V6646">
        <v>68.8</v>
      </c>
      <c r="W6646" s="3">
        <f t="shared" si="619"/>
        <v>-37.599999999999994</v>
      </c>
      <c r="X6646">
        <v>35.700000000000003</v>
      </c>
      <c r="Y6646">
        <v>64.3</v>
      </c>
      <c r="Z6646" s="3">
        <f t="shared" si="620"/>
        <v>-28.599999999999991</v>
      </c>
      <c r="AA6646">
        <v>49.8</v>
      </c>
      <c r="AB6646">
        <v>50.2</v>
      </c>
      <c r="AC6646" s="3">
        <f t="shared" si="621"/>
        <v>-0.40000000000000563</v>
      </c>
      <c r="AD6646" s="3">
        <f t="shared" si="622"/>
        <v>1</v>
      </c>
      <c r="AE6646" s="3" t="s">
        <v>30463</v>
      </c>
      <c r="AF6646" t="b">
        <v>0</v>
      </c>
      <c r="AG6646" s="1">
        <v>44635.491365740738</v>
      </c>
    </row>
    <row r="6647" spans="1:33" ht="68" x14ac:dyDescent="0.2">
      <c r="A6647" t="s">
        <v>19284</v>
      </c>
      <c r="B6647">
        <v>122</v>
      </c>
      <c r="C6647" s="3" t="s">
        <v>19285</v>
      </c>
      <c r="D6647" t="s">
        <v>19286</v>
      </c>
      <c r="E6647" t="s">
        <v>30171</v>
      </c>
      <c r="F6647" s="9" t="str">
        <f>_xlfn.XLOOKUP(E6647,'Raw Data - Area Code'!A:A,'Raw Data - Area Code'!B:B,"",FALSE)</f>
        <v>Watford</v>
      </c>
      <c r="G6647" s="9">
        <v>4430743</v>
      </c>
      <c r="H6647" s="18" t="s">
        <v>19287</v>
      </c>
      <c r="I6647" s="20" t="s">
        <v>30266</v>
      </c>
      <c r="J6647" s="8" t="str">
        <f>_xlfn.XLOOKUP(TRIM(I6647),'Raw Data - SIC Code'!A:A,'Raw Data - SIC Code'!C:C,"",FALSE)</f>
        <v>Hospitality</v>
      </c>
      <c r="K6647">
        <v>19</v>
      </c>
      <c r="L6647" s="3">
        <v>2</v>
      </c>
      <c r="M6647">
        <v>30.8</v>
      </c>
      <c r="N6647">
        <v>3.8</v>
      </c>
      <c r="O6647">
        <v>63</v>
      </c>
      <c r="P6647">
        <v>66</v>
      </c>
      <c r="Q6647" s="27">
        <f t="shared" si="623"/>
        <v>-2.3255813953488373</v>
      </c>
      <c r="R6647">
        <v>32</v>
      </c>
      <c r="S6647">
        <v>68</v>
      </c>
      <c r="T6647" s="3">
        <f t="shared" si="618"/>
        <v>-36</v>
      </c>
      <c r="U6647">
        <v>26</v>
      </c>
      <c r="V6647">
        <v>74</v>
      </c>
      <c r="W6647" s="3">
        <f t="shared" si="619"/>
        <v>-48</v>
      </c>
      <c r="X6647">
        <v>15</v>
      </c>
      <c r="Y6647">
        <v>85</v>
      </c>
      <c r="Z6647" s="3">
        <f t="shared" si="620"/>
        <v>-70</v>
      </c>
      <c r="AA6647">
        <v>29</v>
      </c>
      <c r="AB6647">
        <v>71</v>
      </c>
      <c r="AC6647" s="3">
        <f t="shared" si="621"/>
        <v>-42</v>
      </c>
      <c r="AD6647" s="3">
        <f t="shared" si="622"/>
        <v>1</v>
      </c>
      <c r="AE6647" s="3" t="s">
        <v>30460</v>
      </c>
      <c r="AF6647" t="b">
        <v>0</v>
      </c>
      <c r="AG6647" s="1">
        <v>44581.710370370369</v>
      </c>
    </row>
    <row r="6648" spans="1:33" x14ac:dyDescent="0.2">
      <c r="A6648" t="s">
        <v>19288</v>
      </c>
      <c r="B6648">
        <v>5330</v>
      </c>
      <c r="C6648" s="3" t="s">
        <v>19289</v>
      </c>
      <c r="D6648" t="s">
        <v>19290</v>
      </c>
      <c r="E6648" t="s">
        <v>30228</v>
      </c>
      <c r="F6648" s="9" t="str">
        <f>_xlfn.XLOOKUP(E6648,'Raw Data - Area Code'!A:A,'Raw Data - Area Code'!B:B,"",FALSE)</f>
        <v>Glasgow</v>
      </c>
      <c r="G6648" s="9" t="s">
        <v>19291</v>
      </c>
      <c r="H6648" s="8">
        <v>47110</v>
      </c>
      <c r="I6648" s="20" t="s">
        <v>30234</v>
      </c>
      <c r="J6648" s="8" t="str">
        <f>_xlfn.XLOOKUP(TRIM(I6648),'Raw Data - SIC Code'!A:A,'Raw Data - SIC Code'!C:C,"",FALSE)</f>
        <v>Trade</v>
      </c>
      <c r="K6648">
        <v>-10</v>
      </c>
      <c r="L6648" s="3">
        <v>-3</v>
      </c>
      <c r="M6648">
        <v>28</v>
      </c>
      <c r="N6648">
        <v>9</v>
      </c>
      <c r="O6648">
        <v>16</v>
      </c>
      <c r="P6648">
        <v>3</v>
      </c>
      <c r="Q6648" s="27">
        <f t="shared" si="623"/>
        <v>68.421052631578945</v>
      </c>
      <c r="R6648">
        <v>85</v>
      </c>
      <c r="S6648">
        <v>15</v>
      </c>
      <c r="T6648" s="3">
        <f t="shared" si="618"/>
        <v>70</v>
      </c>
      <c r="U6648">
        <v>21</v>
      </c>
      <c r="V6648">
        <v>79</v>
      </c>
      <c r="W6648" s="3">
        <f t="shared" si="619"/>
        <v>-57.999999999999993</v>
      </c>
      <c r="X6648">
        <v>21</v>
      </c>
      <c r="Y6648">
        <v>79</v>
      </c>
      <c r="Z6648" s="3">
        <f t="shared" si="620"/>
        <v>-57.999999999999993</v>
      </c>
      <c r="AA6648">
        <v>21</v>
      </c>
      <c r="AB6648">
        <v>79</v>
      </c>
      <c r="AC6648" s="3">
        <f t="shared" si="621"/>
        <v>-57.999999999999993</v>
      </c>
      <c r="AD6648" s="3">
        <f t="shared" si="622"/>
        <v>2</v>
      </c>
      <c r="AE6648" s="3" t="s">
        <v>30460</v>
      </c>
      <c r="AF6648" t="b">
        <v>1</v>
      </c>
      <c r="AG6648" s="1">
        <v>45062.658553240741</v>
      </c>
    </row>
    <row r="6649" spans="1:33" x14ac:dyDescent="0.2">
      <c r="A6649" t="s">
        <v>19292</v>
      </c>
      <c r="B6649">
        <v>20068</v>
      </c>
      <c r="C6649" s="3" t="s">
        <v>19293</v>
      </c>
      <c r="D6649" t="s">
        <v>19294</v>
      </c>
      <c r="E6649" t="s">
        <v>30232</v>
      </c>
      <c r="F6649" s="9" t="str">
        <f>_xlfn.XLOOKUP(E6649,'Raw Data - Area Code'!A:A,'Raw Data - Area Code'!B:B,"",FALSE)</f>
        <v>Sheffield</v>
      </c>
      <c r="G6649" s="9">
        <v>11595800</v>
      </c>
      <c r="H6649" s="8">
        <v>47190</v>
      </c>
      <c r="I6649" s="20" t="s">
        <v>30234</v>
      </c>
      <c r="J6649" s="8" t="str">
        <f>_xlfn.XLOOKUP(TRIM(I6649),'Raw Data - SIC Code'!A:A,'Raw Data - SIC Code'!C:C,"",FALSE)</f>
        <v>Trade</v>
      </c>
      <c r="K6649">
        <v>3.1</v>
      </c>
      <c r="L6649" s="3">
        <v>0</v>
      </c>
      <c r="M6649">
        <v>100</v>
      </c>
      <c r="N6649">
        <v>100</v>
      </c>
      <c r="O6649">
        <v>9.4</v>
      </c>
      <c r="P6649">
        <v>0</v>
      </c>
      <c r="Q6649" s="27">
        <f t="shared" si="623"/>
        <v>100</v>
      </c>
      <c r="R6649">
        <v>46.9</v>
      </c>
      <c r="S6649">
        <v>53.1</v>
      </c>
      <c r="T6649" s="3">
        <f t="shared" si="618"/>
        <v>-6.2000000000000028</v>
      </c>
      <c r="U6649">
        <v>43.5</v>
      </c>
      <c r="V6649">
        <v>56.5</v>
      </c>
      <c r="W6649" s="3">
        <f t="shared" si="619"/>
        <v>-13</v>
      </c>
      <c r="X6649">
        <v>26</v>
      </c>
      <c r="Y6649">
        <v>74</v>
      </c>
      <c r="Z6649" s="3">
        <f t="shared" si="620"/>
        <v>-48</v>
      </c>
      <c r="AA6649">
        <v>44</v>
      </c>
      <c r="AB6649">
        <v>56</v>
      </c>
      <c r="AC6649" s="3">
        <f t="shared" si="621"/>
        <v>-12</v>
      </c>
      <c r="AD6649" s="3">
        <f t="shared" si="622"/>
        <v>1</v>
      </c>
      <c r="AE6649" s="3" t="s">
        <v>30461</v>
      </c>
      <c r="AF6649" t="b">
        <v>0</v>
      </c>
      <c r="AG6649" s="1">
        <v>44333.46020833333</v>
      </c>
    </row>
    <row r="6650" spans="1:33" x14ac:dyDescent="0.2">
      <c r="A6650" t="s">
        <v>19295</v>
      </c>
      <c r="B6650">
        <v>9366</v>
      </c>
      <c r="C6650" s="3" t="s">
        <v>19296</v>
      </c>
      <c r="D6650" t="s">
        <v>19297</v>
      </c>
      <c r="E6650" t="s">
        <v>30126</v>
      </c>
      <c r="F6650" s="9" t="str">
        <f>_xlfn.XLOOKUP(E6650,'Raw Data - Area Code'!A:A,'Raw Data - Area Code'!B:B,"",FALSE)</f>
        <v>Portsmouth</v>
      </c>
      <c r="G6650" s="9">
        <v>4031272</v>
      </c>
      <c r="H6650" s="8">
        <v>61900</v>
      </c>
      <c r="I6650" s="20" t="s">
        <v>30283</v>
      </c>
      <c r="J6650" s="8" t="str">
        <f>_xlfn.XLOOKUP(TRIM(I6650),'Raw Data - SIC Code'!A:A,'Raw Data - SIC Code'!C:C,"",FALSE)</f>
        <v>Info &amp; Comms</v>
      </c>
      <c r="K6650">
        <v>35.700000000000003</v>
      </c>
      <c r="L6650" s="3">
        <v>26.2</v>
      </c>
      <c r="M6650">
        <v>64.400000000000006</v>
      </c>
      <c r="N6650">
        <v>74</v>
      </c>
      <c r="O6650">
        <v>76</v>
      </c>
      <c r="P6650">
        <v>78.599999999999994</v>
      </c>
      <c r="Q6650" s="27">
        <f t="shared" si="623"/>
        <v>-1.6817593790426872</v>
      </c>
      <c r="R6650">
        <v>41.9</v>
      </c>
      <c r="S6650">
        <v>58.1</v>
      </c>
      <c r="T6650" s="3">
        <f t="shared" si="618"/>
        <v>-16.200000000000003</v>
      </c>
      <c r="U6650">
        <v>43</v>
      </c>
      <c r="V6650">
        <v>57</v>
      </c>
      <c r="W6650" s="3">
        <f t="shared" si="619"/>
        <v>-14.000000000000002</v>
      </c>
      <c r="X6650">
        <v>54.7</v>
      </c>
      <c r="Y6650">
        <v>45.3</v>
      </c>
      <c r="Z6650" s="3">
        <f t="shared" si="620"/>
        <v>9.4000000000000057</v>
      </c>
      <c r="AA6650">
        <v>73.3</v>
      </c>
      <c r="AB6650">
        <v>26.7</v>
      </c>
      <c r="AC6650" s="3">
        <f t="shared" si="621"/>
        <v>46.599999999999994</v>
      </c>
      <c r="AD6650" s="3">
        <f t="shared" si="622"/>
        <v>3</v>
      </c>
      <c r="AE6650" s="3" t="s">
        <v>30460</v>
      </c>
      <c r="AF6650" t="b">
        <v>0</v>
      </c>
      <c r="AG6650" s="1">
        <v>44652.662129629629</v>
      </c>
    </row>
    <row r="6651" spans="1:33" x14ac:dyDescent="0.2">
      <c r="A6651" t="s">
        <v>19298</v>
      </c>
      <c r="B6651">
        <v>669</v>
      </c>
      <c r="C6651" s="3" t="s">
        <v>19299</v>
      </c>
      <c r="D6651" t="s">
        <v>19300</v>
      </c>
      <c r="E6651" t="s">
        <v>30134</v>
      </c>
      <c r="F6651" s="9" t="str">
        <f>_xlfn.XLOOKUP(E6651,'Raw Data - Area Code'!A:A,'Raw Data - Area Code'!B:B,"",FALSE)</f>
        <v>Rochester</v>
      </c>
      <c r="G6651" s="9">
        <v>7312896</v>
      </c>
      <c r="H6651" s="8">
        <v>64191</v>
      </c>
      <c r="I6651" s="20" t="s">
        <v>30260</v>
      </c>
      <c r="J6651" s="8" t="str">
        <f>_xlfn.XLOOKUP(TRIM(I6651),'Raw Data - SIC Code'!A:A,'Raw Data - SIC Code'!C:C,"",FALSE)</f>
        <v>Finance</v>
      </c>
      <c r="K6651">
        <v>45.7</v>
      </c>
      <c r="L6651" s="3">
        <v>32</v>
      </c>
      <c r="M6651">
        <v>65.400000000000006</v>
      </c>
      <c r="N6651">
        <v>43.4</v>
      </c>
      <c r="O6651">
        <v>80.3</v>
      </c>
      <c r="P6651">
        <v>79.2</v>
      </c>
      <c r="Q6651" s="27">
        <f t="shared" si="623"/>
        <v>0.68965517241378949</v>
      </c>
      <c r="R6651">
        <v>25</v>
      </c>
      <c r="S6651">
        <v>75</v>
      </c>
      <c r="T6651" s="3">
        <f t="shared" si="618"/>
        <v>-50</v>
      </c>
      <c r="U6651">
        <v>39.4</v>
      </c>
      <c r="V6651">
        <v>60.6</v>
      </c>
      <c r="W6651" s="3">
        <f t="shared" si="619"/>
        <v>-21.200000000000003</v>
      </c>
      <c r="X6651">
        <v>51.1</v>
      </c>
      <c r="Y6651">
        <v>48.9</v>
      </c>
      <c r="Z6651" s="3">
        <f t="shared" si="620"/>
        <v>2.2000000000000028</v>
      </c>
      <c r="AA6651">
        <v>66.400000000000006</v>
      </c>
      <c r="AB6651">
        <v>33.6</v>
      </c>
      <c r="AC6651" s="3">
        <f t="shared" si="621"/>
        <v>32.800000000000004</v>
      </c>
      <c r="AD6651" s="3">
        <f t="shared" si="622"/>
        <v>4</v>
      </c>
      <c r="AE6651" s="3" t="s">
        <v>30461</v>
      </c>
      <c r="AF6651" t="b">
        <v>0</v>
      </c>
      <c r="AG6651" s="1">
        <v>44566.523946759262</v>
      </c>
    </row>
    <row r="6652" spans="1:33" x14ac:dyDescent="0.2">
      <c r="A6652" t="s">
        <v>19301</v>
      </c>
      <c r="B6652">
        <v>9368</v>
      </c>
      <c r="C6652" s="3" t="s">
        <v>4830</v>
      </c>
      <c r="D6652" t="s">
        <v>340</v>
      </c>
      <c r="E6652" t="s">
        <v>30145</v>
      </c>
      <c r="F6652" s="9" t="str">
        <f>_xlfn.XLOOKUP(E6652,'Raw Data - Area Code'!A:A,'Raw Data - Area Code'!B:B,"",FALSE)</f>
        <v>East Central London</v>
      </c>
      <c r="G6652" s="9">
        <v>400176</v>
      </c>
      <c r="H6652" s="8">
        <v>28990</v>
      </c>
      <c r="I6652" s="20" t="s">
        <v>30251</v>
      </c>
      <c r="J6652" s="8" t="str">
        <f>_xlfn.XLOOKUP(TRIM(I6652),'Raw Data - SIC Code'!A:A,'Raw Data - SIC Code'!C:C,"",FALSE)</f>
        <v>Manufacturing</v>
      </c>
      <c r="K6652">
        <v>35.9</v>
      </c>
      <c r="L6652" s="3">
        <v>24.1</v>
      </c>
      <c r="M6652">
        <v>65.8</v>
      </c>
      <c r="N6652">
        <v>54</v>
      </c>
      <c r="O6652">
        <v>82.5</v>
      </c>
      <c r="P6652">
        <v>50</v>
      </c>
      <c r="Q6652" s="27">
        <f t="shared" si="623"/>
        <v>24.528301886792452</v>
      </c>
      <c r="R6652">
        <v>67.3</v>
      </c>
      <c r="S6652">
        <v>32.700000000000003</v>
      </c>
      <c r="T6652" s="3">
        <f t="shared" si="618"/>
        <v>34.599999999999994</v>
      </c>
      <c r="U6652">
        <v>86.8</v>
      </c>
      <c r="V6652">
        <v>13.2</v>
      </c>
      <c r="W6652" s="3">
        <f t="shared" si="619"/>
        <v>73.599999999999994</v>
      </c>
      <c r="X6652">
        <v>90.6</v>
      </c>
      <c r="Y6652">
        <v>9.4</v>
      </c>
      <c r="Z6652" s="3">
        <f t="shared" si="620"/>
        <v>81.199999999999989</v>
      </c>
      <c r="AA6652">
        <v>96.9</v>
      </c>
      <c r="AB6652">
        <v>3.1</v>
      </c>
      <c r="AC6652" s="3">
        <f t="shared" si="621"/>
        <v>93.800000000000011</v>
      </c>
      <c r="AD6652" s="3">
        <f t="shared" si="622"/>
        <v>6</v>
      </c>
      <c r="AE6652" s="3" t="s">
        <v>30461</v>
      </c>
      <c r="AF6652" t="b">
        <v>0</v>
      </c>
      <c r="AG6652" s="1">
        <v>44655.788854166669</v>
      </c>
    </row>
    <row r="6653" spans="1:33" x14ac:dyDescent="0.2">
      <c r="A6653" t="s">
        <v>19302</v>
      </c>
      <c r="B6653">
        <v>21412</v>
      </c>
      <c r="C6653" s="3" t="s">
        <v>19303</v>
      </c>
      <c r="D6653" t="s">
        <v>13627</v>
      </c>
      <c r="E6653" t="s">
        <v>30145</v>
      </c>
      <c r="F6653" s="9" t="str">
        <f>_xlfn.XLOOKUP(E6653,'Raw Data - Area Code'!A:A,'Raw Data - Area Code'!B:B,"",FALSE)</f>
        <v>East Central London</v>
      </c>
      <c r="G6653" s="9">
        <v>4156317</v>
      </c>
      <c r="H6653" s="8">
        <v>62020</v>
      </c>
      <c r="I6653" s="20" t="s">
        <v>30248</v>
      </c>
      <c r="J6653" s="8" t="str">
        <f>_xlfn.XLOOKUP(TRIM(I6653),'Raw Data - SIC Code'!A:A,'Raw Data - SIC Code'!C:C,"",FALSE)</f>
        <v>Info &amp; Comms</v>
      </c>
      <c r="K6653">
        <v>14.3</v>
      </c>
      <c r="L6653" s="3">
        <v>12.8</v>
      </c>
      <c r="M6653">
        <v>41.3</v>
      </c>
      <c r="N6653">
        <v>41</v>
      </c>
      <c r="O6653">
        <v>62.4</v>
      </c>
      <c r="P6653">
        <v>56.8</v>
      </c>
      <c r="Q6653" s="27">
        <f t="shared" si="623"/>
        <v>4.6979865771812097</v>
      </c>
      <c r="R6653">
        <v>59.1</v>
      </c>
      <c r="S6653">
        <v>40.9</v>
      </c>
      <c r="T6653" s="3">
        <f t="shared" si="618"/>
        <v>18.200000000000003</v>
      </c>
      <c r="U6653">
        <v>68.5</v>
      </c>
      <c r="V6653">
        <v>31.5</v>
      </c>
      <c r="W6653" s="3">
        <f t="shared" si="619"/>
        <v>37</v>
      </c>
      <c r="X6653">
        <v>66.7</v>
      </c>
      <c r="Y6653">
        <v>33.299999999999997</v>
      </c>
      <c r="Z6653" s="3">
        <f t="shared" si="620"/>
        <v>33.400000000000006</v>
      </c>
      <c r="AA6653">
        <v>80.400000000000006</v>
      </c>
      <c r="AB6653">
        <v>19.600000000000001</v>
      </c>
      <c r="AC6653" s="3">
        <f t="shared" si="621"/>
        <v>60.800000000000011</v>
      </c>
      <c r="AD6653" s="3">
        <f t="shared" si="622"/>
        <v>6</v>
      </c>
      <c r="AE6653" s="3" t="s">
        <v>30460</v>
      </c>
      <c r="AF6653" t="b">
        <v>1</v>
      </c>
      <c r="AG6653" s="1">
        <v>44873.775312500002</v>
      </c>
    </row>
    <row r="6654" spans="1:33" x14ac:dyDescent="0.2">
      <c r="A6654" t="s">
        <v>19304</v>
      </c>
      <c r="B6654">
        <v>20070</v>
      </c>
      <c r="C6654" s="3" t="s">
        <v>19305</v>
      </c>
      <c r="D6654" t="s">
        <v>13322</v>
      </c>
      <c r="E6654" t="s">
        <v>30145</v>
      </c>
      <c r="F6654" s="9" t="str">
        <f>_xlfn.XLOOKUP(E6654,'Raw Data - Area Code'!A:A,'Raw Data - Area Code'!B:B,"",FALSE)</f>
        <v>East Central London</v>
      </c>
      <c r="G6654" s="9">
        <v>7479524</v>
      </c>
      <c r="H6654" s="8">
        <v>80100</v>
      </c>
      <c r="I6654" s="20" t="s">
        <v>30298</v>
      </c>
      <c r="J6654" s="8" t="str">
        <f>_xlfn.XLOOKUP(TRIM(I6654),'Raw Data - SIC Code'!A:A,'Raw Data - SIC Code'!C:C,"",FALSE)</f>
        <v>Admin Services</v>
      </c>
      <c r="K6654">
        <v>9.5</v>
      </c>
      <c r="L6654" s="3">
        <v>9.8000000000000007</v>
      </c>
      <c r="M6654">
        <v>12.4</v>
      </c>
      <c r="N6654">
        <v>7.8</v>
      </c>
      <c r="O6654">
        <v>68</v>
      </c>
      <c r="P6654">
        <v>32</v>
      </c>
      <c r="Q6654" s="27">
        <f t="shared" si="623"/>
        <v>36</v>
      </c>
      <c r="R6654">
        <v>66</v>
      </c>
      <c r="S6654">
        <v>34</v>
      </c>
      <c r="T6654" s="3">
        <f t="shared" si="618"/>
        <v>32</v>
      </c>
      <c r="U6654">
        <v>69</v>
      </c>
      <c r="V6654">
        <v>31</v>
      </c>
      <c r="W6654" s="3">
        <f t="shared" si="619"/>
        <v>38</v>
      </c>
      <c r="X6654">
        <v>68</v>
      </c>
      <c r="Y6654">
        <v>32</v>
      </c>
      <c r="Z6654" s="3">
        <f t="shared" si="620"/>
        <v>36</v>
      </c>
      <c r="AA6654">
        <v>68</v>
      </c>
      <c r="AB6654">
        <v>32</v>
      </c>
      <c r="AC6654" s="3">
        <f t="shared" si="621"/>
        <v>36</v>
      </c>
      <c r="AD6654" s="3">
        <f t="shared" si="622"/>
        <v>6</v>
      </c>
      <c r="AE6654" s="3" t="s">
        <v>30460</v>
      </c>
      <c r="AF6654" t="b">
        <v>1</v>
      </c>
      <c r="AG6654" s="1">
        <v>44938.677812499998</v>
      </c>
    </row>
    <row r="6655" spans="1:33" x14ac:dyDescent="0.2">
      <c r="A6655" t="s">
        <v>19306</v>
      </c>
      <c r="B6655">
        <v>9369</v>
      </c>
      <c r="C6655" s="3" t="s">
        <v>19307</v>
      </c>
      <c r="D6655" t="s">
        <v>19308</v>
      </c>
      <c r="E6655" t="s">
        <v>30140</v>
      </c>
      <c r="F6655" s="9" t="str">
        <f>_xlfn.XLOOKUP(E6655,'Raw Data - Area Code'!A:A,'Raw Data - Area Code'!B:B,"",FALSE)</f>
        <v>Doncaster</v>
      </c>
      <c r="G6655" s="9">
        <v>8048224</v>
      </c>
      <c r="H6655" s="8">
        <v>70100</v>
      </c>
      <c r="I6655" s="20" t="s">
        <v>30249</v>
      </c>
      <c r="J6655" s="8" t="str">
        <f>_xlfn.XLOOKUP(TRIM(I6655),'Raw Data - SIC Code'!A:A,'Raw Data - SIC Code'!C:C,"",FALSE)</f>
        <v>Professional Services</v>
      </c>
      <c r="K6655">
        <v>13.9</v>
      </c>
      <c r="L6655" s="3">
        <v>11.3</v>
      </c>
      <c r="M6655">
        <v>7.6</v>
      </c>
      <c r="N6655">
        <v>0</v>
      </c>
      <c r="O6655">
        <v>94</v>
      </c>
      <c r="P6655">
        <v>97</v>
      </c>
      <c r="Q6655" s="27">
        <f t="shared" si="623"/>
        <v>-1.5706806282722512</v>
      </c>
      <c r="R6655">
        <v>35</v>
      </c>
      <c r="S6655">
        <v>65</v>
      </c>
      <c r="T6655" s="3">
        <f t="shared" si="618"/>
        <v>-30</v>
      </c>
      <c r="U6655">
        <v>26</v>
      </c>
      <c r="V6655">
        <v>74</v>
      </c>
      <c r="W6655" s="3">
        <f t="shared" si="619"/>
        <v>-48</v>
      </c>
      <c r="X6655">
        <v>69</v>
      </c>
      <c r="Y6655">
        <v>31</v>
      </c>
      <c r="Z6655" s="3">
        <f t="shared" si="620"/>
        <v>38</v>
      </c>
      <c r="AA6655">
        <v>43</v>
      </c>
      <c r="AB6655">
        <v>57</v>
      </c>
      <c r="AC6655" s="3">
        <f t="shared" si="621"/>
        <v>-14.000000000000002</v>
      </c>
      <c r="AD6655" s="3">
        <f t="shared" si="622"/>
        <v>2</v>
      </c>
      <c r="AE6655" s="3" t="s">
        <v>30460</v>
      </c>
      <c r="AF6655" t="b">
        <v>0</v>
      </c>
      <c r="AG6655" s="1">
        <v>44652.393634259257</v>
      </c>
    </row>
    <row r="6656" spans="1:33" x14ac:dyDescent="0.2">
      <c r="A6656" t="s">
        <v>19309</v>
      </c>
      <c r="B6656">
        <v>9371</v>
      </c>
      <c r="C6656" s="3" t="s">
        <v>19310</v>
      </c>
      <c r="D6656" t="s">
        <v>13057</v>
      </c>
      <c r="E6656" t="s">
        <v>30141</v>
      </c>
      <c r="F6656" s="9" t="str">
        <f>_xlfn.XLOOKUP(E6656,'Raw Data - Area Code'!A:A,'Raw Data - Area Code'!B:B,"",FALSE)</f>
        <v>Walsall</v>
      </c>
      <c r="G6656" s="9">
        <v>2712788</v>
      </c>
      <c r="H6656" s="8">
        <v>96090</v>
      </c>
      <c r="I6656" s="20" t="s">
        <v>30270</v>
      </c>
      <c r="J6656" s="8" t="str">
        <f>_xlfn.XLOOKUP(TRIM(I6656),'Raw Data - SIC Code'!A:A,'Raw Data - SIC Code'!C:C,"",FALSE)</f>
        <v>General Services</v>
      </c>
      <c r="K6656">
        <v>11</v>
      </c>
      <c r="L6656" s="3">
        <v>14</v>
      </c>
      <c r="M6656">
        <v>-23</v>
      </c>
      <c r="N6656">
        <v>-223</v>
      </c>
      <c r="O6656">
        <v>45</v>
      </c>
      <c r="P6656">
        <v>13</v>
      </c>
      <c r="Q6656" s="27">
        <f t="shared" si="623"/>
        <v>55.172413793103445</v>
      </c>
      <c r="R6656">
        <v>77</v>
      </c>
      <c r="S6656">
        <v>23</v>
      </c>
      <c r="T6656" s="3">
        <f t="shared" si="618"/>
        <v>54</v>
      </c>
      <c r="U6656">
        <v>86</v>
      </c>
      <c r="V6656">
        <v>14</v>
      </c>
      <c r="W6656" s="3">
        <f t="shared" si="619"/>
        <v>72</v>
      </c>
      <c r="X6656">
        <v>86</v>
      </c>
      <c r="Y6656">
        <v>14</v>
      </c>
      <c r="Z6656" s="3">
        <f t="shared" si="620"/>
        <v>72</v>
      </c>
      <c r="AA6656">
        <v>89</v>
      </c>
      <c r="AB6656">
        <v>11</v>
      </c>
      <c r="AC6656" s="3">
        <f t="shared" si="621"/>
        <v>78</v>
      </c>
      <c r="AD6656" s="3">
        <f t="shared" si="622"/>
        <v>6</v>
      </c>
      <c r="AE6656" s="3" t="s">
        <v>30460</v>
      </c>
      <c r="AF6656" t="b">
        <v>0</v>
      </c>
      <c r="AG6656" s="1">
        <v>44623.593310185184</v>
      </c>
    </row>
    <row r="6657" spans="1:33" x14ac:dyDescent="0.2">
      <c r="A6657" t="s">
        <v>19311</v>
      </c>
      <c r="B6657">
        <v>18459</v>
      </c>
      <c r="C6657" s="3" t="s">
        <v>19312</v>
      </c>
      <c r="D6657" t="s">
        <v>19313</v>
      </c>
      <c r="E6657" t="s">
        <v>30187</v>
      </c>
      <c r="F6657" s="9" t="str">
        <f>_xlfn.XLOOKUP(E6657,'Raw Data - Area Code'!A:A,'Raw Data - Area Code'!B:B,"",FALSE)</f>
        <v>Gloucester</v>
      </c>
      <c r="G6657" s="9">
        <v>6707516</v>
      </c>
      <c r="H6657" s="8">
        <v>30300</v>
      </c>
      <c r="I6657" s="20" t="s">
        <v>30292</v>
      </c>
      <c r="J6657" s="8" t="str">
        <f>_xlfn.XLOOKUP(TRIM(I6657),'Raw Data - SIC Code'!A:A,'Raw Data - SIC Code'!C:C,"",FALSE)</f>
        <v>Manufacturing</v>
      </c>
      <c r="K6657">
        <v>17</v>
      </c>
      <c r="L6657" s="3">
        <v>6.9</v>
      </c>
      <c r="M6657">
        <v>59.8</v>
      </c>
      <c r="N6657">
        <v>11</v>
      </c>
      <c r="O6657">
        <v>96.8</v>
      </c>
      <c r="P6657">
        <v>96.6</v>
      </c>
      <c r="Q6657" s="27">
        <f t="shared" si="623"/>
        <v>0.10341261633919487</v>
      </c>
      <c r="R6657">
        <v>60</v>
      </c>
      <c r="S6657">
        <v>40</v>
      </c>
      <c r="T6657" s="3">
        <f t="shared" si="618"/>
        <v>20</v>
      </c>
      <c r="U6657">
        <v>71</v>
      </c>
      <c r="V6657">
        <v>29</v>
      </c>
      <c r="W6657" s="3">
        <f t="shared" si="619"/>
        <v>42</v>
      </c>
      <c r="X6657">
        <v>80</v>
      </c>
      <c r="Y6657">
        <v>20</v>
      </c>
      <c r="Z6657" s="3">
        <f t="shared" si="620"/>
        <v>60</v>
      </c>
      <c r="AA6657">
        <v>77.5</v>
      </c>
      <c r="AB6657">
        <v>22.5</v>
      </c>
      <c r="AC6657" s="3">
        <f t="shared" si="621"/>
        <v>55.000000000000007</v>
      </c>
      <c r="AD6657" s="3">
        <f t="shared" si="622"/>
        <v>6</v>
      </c>
      <c r="AE6657" s="3" t="s">
        <v>30460</v>
      </c>
      <c r="AF6657" t="b">
        <v>0</v>
      </c>
      <c r="AG6657" s="1">
        <v>44650.44736111111</v>
      </c>
    </row>
    <row r="6658" spans="1:33" x14ac:dyDescent="0.2">
      <c r="A6658" t="s">
        <v>19314</v>
      </c>
      <c r="B6658">
        <v>14254</v>
      </c>
      <c r="C6658" s="3" t="s">
        <v>19315</v>
      </c>
      <c r="D6658" t="s">
        <v>19316</v>
      </c>
      <c r="E6658" t="s">
        <v>30230</v>
      </c>
      <c r="F6658" s="9" t="str">
        <f>_xlfn.XLOOKUP(E6658,'Raw Data - Area Code'!A:A,'Raw Data - Area Code'!B:B,"",FALSE)</f>
        <v>Manchester</v>
      </c>
      <c r="G6658" s="9" t="s">
        <v>19317</v>
      </c>
      <c r="H6658" s="8"/>
      <c r="I6658" s="20">
        <v>68</v>
      </c>
      <c r="J6658" s="8" t="str">
        <f>_xlfn.XLOOKUP(TRIM(I6658),'Raw Data - SIC Code'!A:A,'Raw Data - SIC Code'!C:C,"",FALSE)</f>
        <v>Real Estate</v>
      </c>
      <c r="K6658">
        <v>7.9</v>
      </c>
      <c r="L6658" s="3">
        <v>5.0999999999999996</v>
      </c>
      <c r="O6658">
        <v>0</v>
      </c>
      <c r="P6658">
        <v>0</v>
      </c>
      <c r="Q6658" s="27">
        <v>0</v>
      </c>
      <c r="R6658">
        <v>43.1</v>
      </c>
      <c r="S6658">
        <v>56.9</v>
      </c>
      <c r="T6658" s="3">
        <f t="shared" si="618"/>
        <v>-13.799999999999999</v>
      </c>
      <c r="U6658">
        <v>26.6</v>
      </c>
      <c r="V6658">
        <v>73.400000000000006</v>
      </c>
      <c r="W6658" s="3">
        <f t="shared" si="619"/>
        <v>-46.800000000000004</v>
      </c>
      <c r="X6658">
        <v>39</v>
      </c>
      <c r="Y6658">
        <v>61</v>
      </c>
      <c r="Z6658" s="3">
        <f t="shared" si="620"/>
        <v>-22</v>
      </c>
      <c r="AA6658">
        <v>45.2</v>
      </c>
      <c r="AB6658">
        <v>54.8</v>
      </c>
      <c r="AC6658" s="3">
        <f t="shared" si="621"/>
        <v>-9.5999999999999943</v>
      </c>
      <c r="AD6658" s="3">
        <f t="shared" si="622"/>
        <v>1</v>
      </c>
      <c r="AE6658" s="3" t="s">
        <v>30461</v>
      </c>
      <c r="AF6658" t="b">
        <v>0</v>
      </c>
      <c r="AG6658" s="1">
        <v>44644.357708333337</v>
      </c>
    </row>
    <row r="6659" spans="1:33" x14ac:dyDescent="0.2">
      <c r="A6659" t="s">
        <v>19318</v>
      </c>
      <c r="B6659">
        <v>20253</v>
      </c>
      <c r="C6659" s="3" t="s">
        <v>19319</v>
      </c>
      <c r="D6659" t="s">
        <v>9483</v>
      </c>
      <c r="E6659" t="s">
        <v>30230</v>
      </c>
      <c r="F6659" s="9" t="str">
        <f>_xlfn.XLOOKUP(E6659,'Raw Data - Area Code'!A:A,'Raw Data - Area Code'!B:B,"",FALSE)</f>
        <v>Manchester</v>
      </c>
      <c r="G6659" s="9">
        <v>7277272</v>
      </c>
      <c r="H6659" s="8">
        <v>64929</v>
      </c>
      <c r="I6659" s="20" t="s">
        <v>30260</v>
      </c>
      <c r="J6659" s="8" t="str">
        <f>_xlfn.XLOOKUP(TRIM(I6659),'Raw Data - SIC Code'!A:A,'Raw Data - SIC Code'!C:C,"",FALSE)</f>
        <v>Finance</v>
      </c>
      <c r="K6659">
        <v>28</v>
      </c>
      <c r="L6659" s="3">
        <v>27</v>
      </c>
      <c r="M6659">
        <v>50.3</v>
      </c>
      <c r="N6659">
        <v>0</v>
      </c>
      <c r="O6659">
        <v>69.099999999999994</v>
      </c>
      <c r="P6659">
        <v>73.3</v>
      </c>
      <c r="Q6659" s="27">
        <f t="shared" si="623"/>
        <v>-2.9494382022471934</v>
      </c>
      <c r="R6659">
        <v>41</v>
      </c>
      <c r="S6659">
        <v>59</v>
      </c>
      <c r="T6659" s="3">
        <f t="shared" ref="T6659:T6722" si="624">(R6659 - S6659) / (R6659 + S6659) * 100</f>
        <v>-18</v>
      </c>
      <c r="U6659">
        <v>60</v>
      </c>
      <c r="V6659">
        <v>40</v>
      </c>
      <c r="W6659" s="3">
        <f t="shared" ref="W6659:W6722" si="625">(U6659 - V6659) / (U6659 + V6659) * 100</f>
        <v>20</v>
      </c>
      <c r="X6659">
        <v>61</v>
      </c>
      <c r="Y6659">
        <v>39</v>
      </c>
      <c r="Z6659" s="3">
        <f t="shared" ref="Z6659:Z6722" si="626">(X6659 - Y6659) / (X6659 + Y6659) * 100</f>
        <v>22</v>
      </c>
      <c r="AA6659">
        <v>75</v>
      </c>
      <c r="AB6659">
        <v>25</v>
      </c>
      <c r="AC6659" s="3">
        <f t="shared" ref="AC6659:AC6722" si="627">(AA6659 - AB6659) / (AA6659 + AB6659) * 100</f>
        <v>50</v>
      </c>
      <c r="AD6659" s="3">
        <f t="shared" ref="AD6659:AD6722" si="628">--(L6659&gt;0) + --(Q6659&gt;0) + --(T6659&gt;0) + --(W6659&gt;0) + --(Z6659&gt;0) + --(AC6659&gt;0)</f>
        <v>4</v>
      </c>
      <c r="AE6659" s="3" t="s">
        <v>30460</v>
      </c>
      <c r="AF6659" t="b">
        <v>0</v>
      </c>
      <c r="AG6659" s="1">
        <v>44469.507256944446</v>
      </c>
    </row>
    <row r="6660" spans="1:33" x14ac:dyDescent="0.2">
      <c r="A6660" t="s">
        <v>19320</v>
      </c>
      <c r="B6660">
        <v>9372</v>
      </c>
      <c r="C6660" s="3" t="s">
        <v>19321</v>
      </c>
      <c r="D6660" t="s">
        <v>19322</v>
      </c>
      <c r="E6660" t="s">
        <v>30131</v>
      </c>
      <c r="F6660" s="9" t="str">
        <f>_xlfn.XLOOKUP(E6660,'Raw Data - Area Code'!A:A,'Raw Data - Area Code'!B:B,"",FALSE)</f>
        <v>Oxford</v>
      </c>
      <c r="G6660" s="9">
        <v>2905086</v>
      </c>
      <c r="H6660" s="8">
        <v>86900</v>
      </c>
      <c r="I6660" s="20" t="s">
        <v>30237</v>
      </c>
      <c r="J6660" s="8" t="str">
        <f>_xlfn.XLOOKUP(TRIM(I6660),'Raw Data - SIC Code'!A:A,'Raw Data - SIC Code'!C:C,"",FALSE)</f>
        <v>Healthcare</v>
      </c>
      <c r="K6660">
        <v>0.6</v>
      </c>
      <c r="L6660" s="3">
        <v>-9.1999999999999993</v>
      </c>
      <c r="M6660">
        <v>35</v>
      </c>
      <c r="N6660">
        <v>-13.9</v>
      </c>
      <c r="O6660">
        <v>49.4</v>
      </c>
      <c r="P6660">
        <v>54.4</v>
      </c>
      <c r="Q6660" s="27">
        <f t="shared" ref="Q6660:Q6723" si="629">(O6660 - P6660) / (O6660 + P6660) * 100</f>
        <v>-4.8169556840077075</v>
      </c>
      <c r="R6660">
        <v>48.9</v>
      </c>
      <c r="S6660">
        <v>51.1</v>
      </c>
      <c r="T6660" s="3">
        <f t="shared" si="624"/>
        <v>-2.2000000000000028</v>
      </c>
      <c r="U6660">
        <v>65.900000000000006</v>
      </c>
      <c r="V6660">
        <v>34.1</v>
      </c>
      <c r="W6660" s="3">
        <f t="shared" si="625"/>
        <v>31.800000000000004</v>
      </c>
      <c r="X6660">
        <v>37.5</v>
      </c>
      <c r="Y6660">
        <v>62.5</v>
      </c>
      <c r="Z6660" s="3">
        <f t="shared" si="626"/>
        <v>-25</v>
      </c>
      <c r="AA6660">
        <v>51.1</v>
      </c>
      <c r="AB6660">
        <v>48.9</v>
      </c>
      <c r="AC6660" s="3">
        <f t="shared" si="627"/>
        <v>2.2000000000000028</v>
      </c>
      <c r="AD6660" s="3">
        <f t="shared" si="628"/>
        <v>2</v>
      </c>
      <c r="AE6660" s="3" t="s">
        <v>30460</v>
      </c>
      <c r="AF6660" t="b">
        <v>0</v>
      </c>
      <c r="AG6660" s="1">
        <v>44655.321666666663</v>
      </c>
    </row>
    <row r="6661" spans="1:33" x14ac:dyDescent="0.2">
      <c r="A6661" t="s">
        <v>19323</v>
      </c>
      <c r="B6661">
        <v>9373</v>
      </c>
      <c r="C6661" s="3" t="s">
        <v>19324</v>
      </c>
      <c r="D6661" t="s">
        <v>19325</v>
      </c>
      <c r="E6661" t="s">
        <v>30207</v>
      </c>
      <c r="F6661" s="9" t="str">
        <f>_xlfn.XLOOKUP(E6661,'Raw Data - Area Code'!A:A,'Raw Data - Area Code'!B:B,"",FALSE)</f>
        <v>Worcester</v>
      </c>
      <c r="G6661" s="9">
        <v>1519547</v>
      </c>
      <c r="H6661" s="8">
        <v>62012</v>
      </c>
      <c r="I6661" s="20" t="s">
        <v>30248</v>
      </c>
      <c r="J6661" s="8" t="str">
        <f>_xlfn.XLOOKUP(TRIM(I6661),'Raw Data - SIC Code'!A:A,'Raw Data - SIC Code'!C:C,"",FALSE)</f>
        <v>Info &amp; Comms</v>
      </c>
      <c r="K6661">
        <v>12.8</v>
      </c>
      <c r="L6661" s="3">
        <v>10.1</v>
      </c>
      <c r="M6661">
        <v>35.1</v>
      </c>
      <c r="N6661">
        <v>0</v>
      </c>
      <c r="O6661">
        <v>97.5</v>
      </c>
      <c r="P6661">
        <v>99.2</v>
      </c>
      <c r="Q6661" s="27">
        <f t="shared" si="629"/>
        <v>-0.86426029486527856</v>
      </c>
      <c r="R6661">
        <v>66.3</v>
      </c>
      <c r="S6661">
        <v>33.700000000000003</v>
      </c>
      <c r="T6661" s="3">
        <f t="shared" si="624"/>
        <v>32.599999999999994</v>
      </c>
      <c r="U6661">
        <v>61.4</v>
      </c>
      <c r="V6661">
        <v>38.6</v>
      </c>
      <c r="W6661" s="3">
        <f t="shared" si="625"/>
        <v>22.799999999999997</v>
      </c>
      <c r="X6661">
        <v>69.3</v>
      </c>
      <c r="Y6661">
        <v>30.7</v>
      </c>
      <c r="Z6661" s="3">
        <f t="shared" si="626"/>
        <v>38.599999999999994</v>
      </c>
      <c r="AA6661">
        <v>77.2</v>
      </c>
      <c r="AB6661">
        <v>22.8</v>
      </c>
      <c r="AC6661" s="3">
        <f t="shared" si="627"/>
        <v>54.400000000000006</v>
      </c>
      <c r="AD6661" s="3">
        <f t="shared" si="628"/>
        <v>5</v>
      </c>
      <c r="AE6661" s="3" t="s">
        <v>30460</v>
      </c>
      <c r="AF6661" t="b">
        <v>0</v>
      </c>
      <c r="AG6661" s="1">
        <v>44643.413090277776</v>
      </c>
    </row>
    <row r="6662" spans="1:33" x14ac:dyDescent="0.2">
      <c r="A6662" t="s">
        <v>19326</v>
      </c>
      <c r="B6662">
        <v>18442</v>
      </c>
      <c r="C6662" s="3" t="s">
        <v>11428</v>
      </c>
      <c r="D6662" t="s">
        <v>2609</v>
      </c>
      <c r="E6662" t="s">
        <v>30227</v>
      </c>
      <c r="F6662" s="9" t="str">
        <f>_xlfn.XLOOKUP(E6662,'Raw Data - Area Code'!A:A,'Raw Data - Area Code'!B:B,"",FALSE)</f>
        <v>East London</v>
      </c>
      <c r="G6662" s="9" t="s">
        <v>19327</v>
      </c>
      <c r="H6662" s="8"/>
      <c r="I6662" s="20">
        <v>86</v>
      </c>
      <c r="J6662" s="8" t="str">
        <f>_xlfn.XLOOKUP(TRIM(I6662),'Raw Data - SIC Code'!A:A,'Raw Data - SIC Code'!C:C,"",FALSE)</f>
        <v>Healthcare</v>
      </c>
      <c r="K6662">
        <v>17</v>
      </c>
      <c r="L6662" s="3">
        <v>15.5</v>
      </c>
      <c r="M6662">
        <v>-7.9</v>
      </c>
      <c r="N6662">
        <v>1.9</v>
      </c>
      <c r="O6662">
        <v>71.599999999999994</v>
      </c>
      <c r="P6662">
        <v>74.400000000000006</v>
      </c>
      <c r="Q6662" s="27">
        <f t="shared" si="629"/>
        <v>-1.9178082191780899</v>
      </c>
      <c r="R6662">
        <v>24</v>
      </c>
      <c r="S6662">
        <v>76</v>
      </c>
      <c r="T6662" s="3">
        <f t="shared" si="624"/>
        <v>-52</v>
      </c>
      <c r="U6662">
        <v>27</v>
      </c>
      <c r="V6662">
        <v>73</v>
      </c>
      <c r="W6662" s="3">
        <f t="shared" si="625"/>
        <v>-46</v>
      </c>
      <c r="X6662">
        <v>32</v>
      </c>
      <c r="Y6662">
        <v>68</v>
      </c>
      <c r="Z6662" s="3">
        <f t="shared" si="626"/>
        <v>-36</v>
      </c>
      <c r="AA6662">
        <v>38</v>
      </c>
      <c r="AB6662">
        <v>62</v>
      </c>
      <c r="AC6662" s="3">
        <f t="shared" si="627"/>
        <v>-24</v>
      </c>
      <c r="AD6662" s="3">
        <f t="shared" si="628"/>
        <v>1</v>
      </c>
      <c r="AE6662" s="3" t="s">
        <v>30460</v>
      </c>
      <c r="AF6662" t="b">
        <v>0</v>
      </c>
      <c r="AG6662" s="1">
        <v>44650.592789351853</v>
      </c>
    </row>
    <row r="6663" spans="1:33" ht="51" x14ac:dyDescent="0.2">
      <c r="A6663" t="s">
        <v>19328</v>
      </c>
      <c r="B6663">
        <v>9374</v>
      </c>
      <c r="C6663" s="3" t="s">
        <v>19329</v>
      </c>
      <c r="D6663" t="s">
        <v>2329</v>
      </c>
      <c r="E6663" t="s">
        <v>30123</v>
      </c>
      <c r="F6663" s="9" t="str">
        <f>_xlfn.XLOOKUP(E6663,'Raw Data - Area Code'!A:A,'Raw Data - Area Code'!B:B,"",FALSE)</f>
        <v>Reading</v>
      </c>
      <c r="G6663" s="9">
        <v>3148093</v>
      </c>
      <c r="H6663" s="18" t="s">
        <v>9155</v>
      </c>
      <c r="I6663" s="20" t="s">
        <v>30248</v>
      </c>
      <c r="J6663" s="8" t="str">
        <f>_xlfn.XLOOKUP(TRIM(I6663),'Raw Data - SIC Code'!A:A,'Raw Data - SIC Code'!C:C,"",FALSE)</f>
        <v>Info &amp; Comms</v>
      </c>
      <c r="K6663">
        <v>36.1</v>
      </c>
      <c r="L6663" s="3">
        <v>36.200000000000003</v>
      </c>
      <c r="M6663">
        <v>49.9</v>
      </c>
      <c r="N6663">
        <v>55.8</v>
      </c>
      <c r="O6663">
        <v>84</v>
      </c>
      <c r="P6663">
        <v>68</v>
      </c>
      <c r="Q6663" s="27">
        <f t="shared" si="629"/>
        <v>10.526315789473683</v>
      </c>
      <c r="R6663">
        <v>42.3</v>
      </c>
      <c r="S6663">
        <v>57.7</v>
      </c>
      <c r="T6663" s="3">
        <f t="shared" si="624"/>
        <v>-15.400000000000006</v>
      </c>
      <c r="U6663">
        <v>67.2</v>
      </c>
      <c r="V6663">
        <v>32.799999999999997</v>
      </c>
      <c r="W6663" s="3">
        <f t="shared" si="625"/>
        <v>34.400000000000006</v>
      </c>
      <c r="X6663">
        <v>84.6</v>
      </c>
      <c r="Y6663">
        <v>15.4</v>
      </c>
      <c r="Z6663" s="3">
        <f t="shared" si="626"/>
        <v>69.199999999999989</v>
      </c>
      <c r="AA6663">
        <v>83.5</v>
      </c>
      <c r="AB6663">
        <v>16.5</v>
      </c>
      <c r="AC6663" s="3">
        <f t="shared" si="627"/>
        <v>67</v>
      </c>
      <c r="AD6663" s="3">
        <f t="shared" si="628"/>
        <v>5</v>
      </c>
      <c r="AE6663" s="3" t="s">
        <v>30461</v>
      </c>
      <c r="AF6663" t="b">
        <v>0</v>
      </c>
      <c r="AG6663" s="1">
        <v>44656.47210648148</v>
      </c>
    </row>
    <row r="6664" spans="1:33" ht="51" x14ac:dyDescent="0.2">
      <c r="A6664" t="s">
        <v>19330</v>
      </c>
      <c r="B6664">
        <v>16962</v>
      </c>
      <c r="C6664" s="3" t="s">
        <v>19331</v>
      </c>
      <c r="D6664" t="s">
        <v>2994</v>
      </c>
      <c r="E6664" t="s">
        <v>30233</v>
      </c>
      <c r="F6664" s="9" t="str">
        <f>_xlfn.XLOOKUP(E6664,'Raw Data - Area Code'!A:A,'Raw Data - Area Code'!B:B,"",FALSE)</f>
        <v>West London</v>
      </c>
      <c r="G6664" s="9">
        <v>3134634</v>
      </c>
      <c r="H6664" s="18" t="s">
        <v>9155</v>
      </c>
      <c r="I6664" s="20" t="s">
        <v>30248</v>
      </c>
      <c r="J6664" s="8" t="str">
        <f>_xlfn.XLOOKUP(TRIM(I6664),'Raw Data - SIC Code'!A:A,'Raw Data - SIC Code'!C:C,"",FALSE)</f>
        <v>Info &amp; Comms</v>
      </c>
      <c r="K6664">
        <v>2.6</v>
      </c>
      <c r="L6664" s="3">
        <v>-2.2999999999999998</v>
      </c>
      <c r="M6664">
        <v>61.6</v>
      </c>
      <c r="N6664">
        <v>71.599999999999994</v>
      </c>
      <c r="O6664">
        <v>17</v>
      </c>
      <c r="P6664">
        <v>26.7</v>
      </c>
      <c r="Q6664" s="27">
        <f t="shared" si="629"/>
        <v>-22.196796338672765</v>
      </c>
      <c r="R6664">
        <v>82.5</v>
      </c>
      <c r="S6664">
        <v>17.5</v>
      </c>
      <c r="T6664" s="3">
        <f t="shared" si="624"/>
        <v>65</v>
      </c>
      <c r="U6664">
        <v>83.7</v>
      </c>
      <c r="V6664">
        <v>16.3</v>
      </c>
      <c r="W6664" s="3">
        <f t="shared" si="625"/>
        <v>67.400000000000006</v>
      </c>
      <c r="X6664">
        <v>77.599999999999994</v>
      </c>
      <c r="Y6664">
        <v>22.4</v>
      </c>
      <c r="Z6664" s="3">
        <f t="shared" si="626"/>
        <v>55.199999999999996</v>
      </c>
      <c r="AA6664">
        <v>84.7</v>
      </c>
      <c r="AB6664">
        <v>15.3</v>
      </c>
      <c r="AC6664" s="3">
        <f t="shared" si="627"/>
        <v>69.400000000000006</v>
      </c>
      <c r="AD6664" s="3">
        <f t="shared" si="628"/>
        <v>4</v>
      </c>
      <c r="AE6664" s="3" t="s">
        <v>30460</v>
      </c>
      <c r="AF6664" t="b">
        <v>0</v>
      </c>
      <c r="AG6664" s="1">
        <v>44648.782025462962</v>
      </c>
    </row>
    <row r="6665" spans="1:33" x14ac:dyDescent="0.2">
      <c r="A6665" t="s">
        <v>19332</v>
      </c>
      <c r="B6665">
        <v>19362</v>
      </c>
      <c r="C6665" s="3" t="s">
        <v>19333</v>
      </c>
      <c r="D6665" t="s">
        <v>13933</v>
      </c>
      <c r="E6665" t="s">
        <v>30145</v>
      </c>
      <c r="F6665" s="9" t="str">
        <f>_xlfn.XLOOKUP(E6665,'Raw Data - Area Code'!A:A,'Raw Data - Area Code'!B:B,"",FALSE)</f>
        <v>East Central London</v>
      </c>
      <c r="G6665" s="9">
        <v>10690039</v>
      </c>
      <c r="H6665" s="8">
        <v>61100</v>
      </c>
      <c r="I6665" s="20" t="s">
        <v>30283</v>
      </c>
      <c r="J6665" s="8" t="str">
        <f>_xlfn.XLOOKUP(TRIM(I6665),'Raw Data - SIC Code'!A:A,'Raw Data - SIC Code'!C:C,"",FALSE)</f>
        <v>Info &amp; Comms</v>
      </c>
      <c r="K6665">
        <v>-10.6</v>
      </c>
      <c r="L6665" s="3">
        <v>-14.2</v>
      </c>
      <c r="M6665">
        <v>-50</v>
      </c>
      <c r="N6665">
        <v>17.2</v>
      </c>
      <c r="O6665">
        <v>81.7</v>
      </c>
      <c r="P6665">
        <v>75.8</v>
      </c>
      <c r="Q6665" s="27">
        <f t="shared" si="629"/>
        <v>3.74603174603175</v>
      </c>
      <c r="R6665">
        <v>90.9</v>
      </c>
      <c r="S6665">
        <v>9.1</v>
      </c>
      <c r="T6665" s="3">
        <f t="shared" si="624"/>
        <v>81.800000000000011</v>
      </c>
      <c r="U6665">
        <v>95.8</v>
      </c>
      <c r="V6665">
        <v>4.2</v>
      </c>
      <c r="W6665" s="3">
        <f t="shared" si="625"/>
        <v>91.6</v>
      </c>
      <c r="X6665">
        <v>92.9</v>
      </c>
      <c r="Y6665">
        <v>7.1</v>
      </c>
      <c r="Z6665" s="3">
        <f t="shared" si="626"/>
        <v>85.800000000000011</v>
      </c>
      <c r="AA6665">
        <v>84.3</v>
      </c>
      <c r="AB6665">
        <v>15.7</v>
      </c>
      <c r="AC6665" s="3">
        <f t="shared" si="627"/>
        <v>68.599999999999994</v>
      </c>
      <c r="AD6665" s="3">
        <f t="shared" si="628"/>
        <v>5</v>
      </c>
      <c r="AE6665" s="3" t="s">
        <v>30576</v>
      </c>
      <c r="AF6665" t="b">
        <v>0</v>
      </c>
      <c r="AG6665" s="1">
        <v>44655.421817129631</v>
      </c>
    </row>
    <row r="6666" spans="1:33" ht="51" x14ac:dyDescent="0.2">
      <c r="A6666" t="s">
        <v>19334</v>
      </c>
      <c r="B6666">
        <v>15026</v>
      </c>
      <c r="C6666" s="3" t="s">
        <v>19335</v>
      </c>
      <c r="D6666" t="s">
        <v>19336</v>
      </c>
      <c r="E6666" t="s">
        <v>30121</v>
      </c>
      <c r="F6666" s="9" t="str">
        <f>_xlfn.XLOOKUP(E6666,'Raw Data - Area Code'!A:A,'Raw Data - Area Code'!B:B,"",FALSE)</f>
        <v>Romford</v>
      </c>
      <c r="G6666" s="9">
        <v>3376202</v>
      </c>
      <c r="H6666" s="18" t="s">
        <v>19337</v>
      </c>
      <c r="I6666" s="20" t="s">
        <v>30261</v>
      </c>
      <c r="J6666" s="8" t="str">
        <f>_xlfn.XLOOKUP(TRIM(I6666),'Raw Data - SIC Code'!A:A,'Raw Data - SIC Code'!C:C,"",FALSE)</f>
        <v>Construction</v>
      </c>
      <c r="K6666">
        <v>13.2</v>
      </c>
      <c r="L6666" s="3">
        <v>22.8</v>
      </c>
      <c r="M6666">
        <v>100</v>
      </c>
      <c r="N6666">
        <v>100</v>
      </c>
      <c r="O6666">
        <v>4.0999999999999996</v>
      </c>
      <c r="P6666">
        <v>0</v>
      </c>
      <c r="Q6666" s="27">
        <f t="shared" si="629"/>
        <v>100</v>
      </c>
      <c r="R6666">
        <v>65.2</v>
      </c>
      <c r="S6666">
        <v>34.799999999999997</v>
      </c>
      <c r="T6666" s="3">
        <f t="shared" si="624"/>
        <v>30.400000000000006</v>
      </c>
      <c r="U6666">
        <v>77.2</v>
      </c>
      <c r="V6666">
        <v>22.8</v>
      </c>
      <c r="W6666" s="3">
        <f t="shared" si="625"/>
        <v>54.400000000000006</v>
      </c>
      <c r="X6666">
        <v>93.5</v>
      </c>
      <c r="Y6666">
        <v>6.5</v>
      </c>
      <c r="Z6666" s="3">
        <f t="shared" si="626"/>
        <v>87</v>
      </c>
      <c r="AA6666">
        <v>85.9</v>
      </c>
      <c r="AB6666">
        <v>14.1</v>
      </c>
      <c r="AC6666" s="3">
        <f t="shared" si="627"/>
        <v>71.800000000000011</v>
      </c>
      <c r="AD6666" s="3">
        <f t="shared" si="628"/>
        <v>6</v>
      </c>
      <c r="AE6666" s="3" t="s">
        <v>333</v>
      </c>
      <c r="AF6666" t="b">
        <v>0</v>
      </c>
      <c r="AG6666" s="1">
        <v>44601.489837962959</v>
      </c>
    </row>
    <row r="6667" spans="1:33" x14ac:dyDescent="0.2">
      <c r="A6667" t="s">
        <v>19338</v>
      </c>
      <c r="B6667">
        <v>9377</v>
      </c>
      <c r="C6667" s="3" t="s">
        <v>19339</v>
      </c>
      <c r="D6667" t="s">
        <v>19340</v>
      </c>
      <c r="E6667" t="s">
        <v>30204</v>
      </c>
      <c r="F6667" s="9" t="str">
        <f>_xlfn.XLOOKUP(E6667,'Raw Data - Area Code'!A:A,'Raw Data - Area Code'!B:B,"",FALSE)</f>
        <v>Swindon</v>
      </c>
      <c r="G6667" s="9">
        <v>3562843</v>
      </c>
      <c r="H6667" s="8">
        <v>96090</v>
      </c>
      <c r="I6667" s="20" t="s">
        <v>30270</v>
      </c>
      <c r="J6667" s="8" t="str">
        <f>_xlfn.XLOOKUP(TRIM(I6667),'Raw Data - SIC Code'!A:A,'Raw Data - SIC Code'!C:C,"",FALSE)</f>
        <v>General Services</v>
      </c>
      <c r="K6667">
        <v>29.7</v>
      </c>
      <c r="L6667" s="3">
        <v>25.5</v>
      </c>
      <c r="M6667">
        <v>51.9</v>
      </c>
      <c r="N6667">
        <v>29.7</v>
      </c>
      <c r="O6667">
        <v>73.8</v>
      </c>
      <c r="P6667">
        <v>77.5</v>
      </c>
      <c r="Q6667" s="27">
        <f t="shared" si="629"/>
        <v>-2.4454725710508942</v>
      </c>
      <c r="R6667">
        <v>39.6</v>
      </c>
      <c r="S6667">
        <v>60.4</v>
      </c>
      <c r="T6667" s="3">
        <f t="shared" si="624"/>
        <v>-20.799999999999997</v>
      </c>
      <c r="U6667">
        <v>44.4</v>
      </c>
      <c r="V6667">
        <v>55.6</v>
      </c>
      <c r="W6667" s="3">
        <f t="shared" si="625"/>
        <v>-11.200000000000003</v>
      </c>
      <c r="X6667">
        <v>59</v>
      </c>
      <c r="Y6667">
        <v>41</v>
      </c>
      <c r="Z6667" s="3">
        <f t="shared" si="626"/>
        <v>18</v>
      </c>
      <c r="AA6667">
        <v>64.599999999999994</v>
      </c>
      <c r="AB6667">
        <v>35.4</v>
      </c>
      <c r="AC6667" s="3">
        <f t="shared" si="627"/>
        <v>29.2</v>
      </c>
      <c r="AD6667" s="3">
        <f t="shared" si="628"/>
        <v>3</v>
      </c>
      <c r="AE6667" s="3" t="s">
        <v>30461</v>
      </c>
      <c r="AF6667" t="b">
        <v>0</v>
      </c>
      <c r="AG6667" s="1">
        <v>44654.413402777776</v>
      </c>
    </row>
    <row r="6668" spans="1:33" x14ac:dyDescent="0.2">
      <c r="A6668" t="s">
        <v>19341</v>
      </c>
      <c r="B6668">
        <v>16604</v>
      </c>
      <c r="C6668" s="3" t="s">
        <v>19342</v>
      </c>
      <c r="D6668" t="s">
        <v>19343</v>
      </c>
      <c r="E6668" t="s">
        <v>30149</v>
      </c>
      <c r="F6668" s="9" t="str">
        <f>_xlfn.XLOOKUP(E6668,'Raw Data - Area Code'!A:A,'Raw Data - Area Code'!B:B,"",FALSE)</f>
        <v>Leeds</v>
      </c>
      <c r="G6668" s="9">
        <v>1550778</v>
      </c>
      <c r="H6668" s="8">
        <v>90010</v>
      </c>
      <c r="I6668" s="20" t="s">
        <v>30297</v>
      </c>
      <c r="J6668" s="8" t="str">
        <f>_xlfn.XLOOKUP(TRIM(I6668),'Raw Data - SIC Code'!A:A,'Raw Data - SIC Code'!C:C,"",FALSE)</f>
        <v>Arts &amp; Recreation</v>
      </c>
      <c r="K6668">
        <v>22.1</v>
      </c>
      <c r="L6668" s="3">
        <v>24.7</v>
      </c>
      <c r="O6668">
        <v>0</v>
      </c>
      <c r="P6668">
        <v>0</v>
      </c>
      <c r="Q6668" s="27">
        <v>0</v>
      </c>
      <c r="R6668">
        <v>34</v>
      </c>
      <c r="S6668">
        <v>66</v>
      </c>
      <c r="T6668" s="3">
        <f t="shared" si="624"/>
        <v>-32</v>
      </c>
      <c r="U6668">
        <v>23</v>
      </c>
      <c r="V6668">
        <v>77</v>
      </c>
      <c r="W6668" s="3">
        <f t="shared" si="625"/>
        <v>-54</v>
      </c>
      <c r="X6668">
        <v>47</v>
      </c>
      <c r="Y6668">
        <v>53</v>
      </c>
      <c r="Z6668" s="3">
        <f t="shared" si="626"/>
        <v>-6</v>
      </c>
      <c r="AA6668">
        <v>61</v>
      </c>
      <c r="AB6668">
        <v>39</v>
      </c>
      <c r="AC6668" s="3">
        <f t="shared" si="627"/>
        <v>22</v>
      </c>
      <c r="AD6668" s="3">
        <f t="shared" si="628"/>
        <v>2</v>
      </c>
      <c r="AE6668" s="3" t="s">
        <v>30575</v>
      </c>
      <c r="AF6668" t="b">
        <v>0</v>
      </c>
      <c r="AG6668" s="1">
        <v>44473.479699074072</v>
      </c>
    </row>
    <row r="6669" spans="1:33" x14ac:dyDescent="0.2">
      <c r="A6669" t="s">
        <v>19344</v>
      </c>
      <c r="B6669">
        <v>9382</v>
      </c>
      <c r="C6669" s="3" t="s">
        <v>19345</v>
      </c>
      <c r="D6669" t="s">
        <v>19346</v>
      </c>
      <c r="E6669" t="s">
        <v>30153</v>
      </c>
      <c r="F6669" s="9" t="str">
        <f>_xlfn.XLOOKUP(E6669,'Raw Data - Area Code'!A:A,'Raw Data - Area Code'!B:B,"",FALSE)</f>
        <v>Aberdeen</v>
      </c>
      <c r="G6669" s="9" t="s">
        <v>19347</v>
      </c>
      <c r="H6669" s="8">
        <v>82110</v>
      </c>
      <c r="I6669" s="20" t="s">
        <v>30240</v>
      </c>
      <c r="J6669" s="8" t="str">
        <f>_xlfn.XLOOKUP(TRIM(I6669),'Raw Data - SIC Code'!A:A,'Raw Data - SIC Code'!C:C,"",FALSE)</f>
        <v>Admin Services</v>
      </c>
      <c r="K6669">
        <v>2.2999999999999998</v>
      </c>
      <c r="L6669" s="3">
        <v>0</v>
      </c>
      <c r="M6669">
        <v>46.3</v>
      </c>
      <c r="N6669">
        <v>23.3</v>
      </c>
      <c r="O6669">
        <v>2.9</v>
      </c>
      <c r="P6669">
        <v>5.3</v>
      </c>
      <c r="Q6669" s="27">
        <f t="shared" si="629"/>
        <v>-29.268292682926834</v>
      </c>
      <c r="R6669">
        <v>93.9</v>
      </c>
      <c r="S6669">
        <v>6.1</v>
      </c>
      <c r="T6669" s="3">
        <f t="shared" si="624"/>
        <v>87.800000000000011</v>
      </c>
      <c r="U6669">
        <v>95.1</v>
      </c>
      <c r="V6669">
        <v>4.9000000000000004</v>
      </c>
      <c r="W6669" s="3">
        <f t="shared" si="625"/>
        <v>90.199999999999989</v>
      </c>
      <c r="X6669">
        <v>91.5</v>
      </c>
      <c r="Y6669">
        <v>8.5</v>
      </c>
      <c r="Z6669" s="3">
        <f t="shared" si="626"/>
        <v>83</v>
      </c>
      <c r="AA6669">
        <v>96.4</v>
      </c>
      <c r="AB6669">
        <v>3.6</v>
      </c>
      <c r="AC6669" s="3">
        <f t="shared" si="627"/>
        <v>92.800000000000011</v>
      </c>
      <c r="AD6669" s="3">
        <f t="shared" si="628"/>
        <v>4</v>
      </c>
      <c r="AE6669" s="3" t="s">
        <v>30460</v>
      </c>
      <c r="AF6669" t="b">
        <v>0</v>
      </c>
      <c r="AG6669" s="1">
        <v>44568.607268518521</v>
      </c>
    </row>
    <row r="6670" spans="1:33" ht="51" x14ac:dyDescent="0.2">
      <c r="A6670" t="s">
        <v>19348</v>
      </c>
      <c r="B6670">
        <v>9385</v>
      </c>
      <c r="C6670" s="3" t="s">
        <v>19349</v>
      </c>
      <c r="D6670" t="s">
        <v>3222</v>
      </c>
      <c r="E6670" t="s">
        <v>30123</v>
      </c>
      <c r="F6670" s="9" t="str">
        <f>_xlfn.XLOOKUP(E6670,'Raw Data - Area Code'!A:A,'Raw Data - Area Code'!B:B,"",FALSE)</f>
        <v>Reading</v>
      </c>
      <c r="G6670" s="9">
        <v>7630156</v>
      </c>
      <c r="H6670" s="18" t="s">
        <v>19350</v>
      </c>
      <c r="I6670" s="20" t="s">
        <v>30237</v>
      </c>
      <c r="J6670" s="8" t="str">
        <f>_xlfn.XLOOKUP(TRIM(I6670),'Raw Data - SIC Code'!A:A,'Raw Data - SIC Code'!C:C,"",FALSE)</f>
        <v>Healthcare</v>
      </c>
      <c r="K6670">
        <v>5.0999999999999996</v>
      </c>
      <c r="L6670" s="3">
        <v>-4.5</v>
      </c>
      <c r="M6670">
        <v>-144</v>
      </c>
      <c r="N6670">
        <v>-100</v>
      </c>
      <c r="O6670">
        <v>0.9</v>
      </c>
      <c r="P6670">
        <v>1.6</v>
      </c>
      <c r="Q6670" s="27">
        <f t="shared" si="629"/>
        <v>-28.000000000000004</v>
      </c>
      <c r="R6670">
        <v>21</v>
      </c>
      <c r="S6670">
        <v>79</v>
      </c>
      <c r="T6670" s="3">
        <f t="shared" si="624"/>
        <v>-57.999999999999993</v>
      </c>
      <c r="U6670">
        <v>16</v>
      </c>
      <c r="V6670">
        <v>84</v>
      </c>
      <c r="W6670" s="3">
        <f t="shared" si="625"/>
        <v>-68</v>
      </c>
      <c r="X6670">
        <v>14</v>
      </c>
      <c r="Y6670">
        <v>86</v>
      </c>
      <c r="Z6670" s="3">
        <f t="shared" si="626"/>
        <v>-72</v>
      </c>
      <c r="AA6670">
        <v>21</v>
      </c>
      <c r="AB6670">
        <v>79</v>
      </c>
      <c r="AC6670" s="3">
        <f t="shared" si="627"/>
        <v>-57.999999999999993</v>
      </c>
      <c r="AD6670" s="3">
        <f t="shared" si="628"/>
        <v>0</v>
      </c>
      <c r="AE6670" s="3" t="s">
        <v>30461</v>
      </c>
      <c r="AF6670" t="b">
        <v>1</v>
      </c>
      <c r="AG6670" s="1">
        <v>44670.648877314816</v>
      </c>
    </row>
    <row r="6671" spans="1:33" x14ac:dyDescent="0.2">
      <c r="A6671" t="s">
        <v>19351</v>
      </c>
      <c r="B6671">
        <v>9389</v>
      </c>
      <c r="C6671" s="3" t="s">
        <v>19352</v>
      </c>
      <c r="D6671" t="s">
        <v>19353</v>
      </c>
      <c r="E6671" t="s">
        <v>30228</v>
      </c>
      <c r="F6671" s="9" t="str">
        <f>_xlfn.XLOOKUP(E6671,'Raw Data - Area Code'!A:A,'Raw Data - Area Code'!B:B,"",FALSE)</f>
        <v>Glasgow</v>
      </c>
      <c r="G6671" s="9" t="s">
        <v>19354</v>
      </c>
      <c r="H6671" s="8">
        <v>86900</v>
      </c>
      <c r="I6671" s="20" t="s">
        <v>30237</v>
      </c>
      <c r="J6671" s="8" t="str">
        <f>_xlfn.XLOOKUP(TRIM(I6671),'Raw Data - SIC Code'!A:A,'Raw Data - SIC Code'!C:C,"",FALSE)</f>
        <v>Healthcare</v>
      </c>
      <c r="K6671">
        <v>41.8</v>
      </c>
      <c r="L6671" s="3">
        <v>26.7</v>
      </c>
      <c r="M6671">
        <v>84.1</v>
      </c>
      <c r="N6671">
        <v>62.6</v>
      </c>
      <c r="O6671">
        <v>52</v>
      </c>
      <c r="P6671">
        <v>53.5</v>
      </c>
      <c r="Q6671" s="27">
        <f t="shared" si="629"/>
        <v>-1.4218009478672986</v>
      </c>
      <c r="R6671">
        <v>21.7</v>
      </c>
      <c r="S6671">
        <v>78.3</v>
      </c>
      <c r="T6671" s="3">
        <f t="shared" si="624"/>
        <v>-56.599999999999994</v>
      </c>
      <c r="U6671">
        <v>34.5</v>
      </c>
      <c r="V6671">
        <v>65.5</v>
      </c>
      <c r="W6671" s="3">
        <f t="shared" si="625"/>
        <v>-31</v>
      </c>
      <c r="X6671">
        <v>37.299999999999997</v>
      </c>
      <c r="Y6671">
        <v>62.7</v>
      </c>
      <c r="Z6671" s="3">
        <f t="shared" si="626"/>
        <v>-25.400000000000006</v>
      </c>
      <c r="AA6671">
        <v>49.2</v>
      </c>
      <c r="AB6671">
        <v>50.8</v>
      </c>
      <c r="AC6671" s="3">
        <f t="shared" si="627"/>
        <v>-1.5999999999999945</v>
      </c>
      <c r="AD6671" s="3">
        <f t="shared" si="628"/>
        <v>1</v>
      </c>
      <c r="AE6671" s="3" t="s">
        <v>30461</v>
      </c>
      <c r="AF6671" t="b">
        <v>0</v>
      </c>
      <c r="AG6671" s="1">
        <v>44655.85601851852</v>
      </c>
    </row>
    <row r="6672" spans="1:33" x14ac:dyDescent="0.2">
      <c r="A6672" t="s">
        <v>19355</v>
      </c>
      <c r="B6672">
        <v>19101</v>
      </c>
      <c r="C6672" s="3" t="s">
        <v>4570</v>
      </c>
      <c r="D6672" t="s">
        <v>4571</v>
      </c>
      <c r="E6672" t="s">
        <v>30162</v>
      </c>
      <c r="F6672" s="9" t="str">
        <f>_xlfn.XLOOKUP(E6672,'Raw Data - Area Code'!A:A,'Raw Data - Area Code'!B:B,"",FALSE)</f>
        <v>Kingston upon Thames</v>
      </c>
      <c r="G6672" s="9">
        <v>3826851</v>
      </c>
      <c r="H6672" s="8">
        <v>82990</v>
      </c>
      <c r="I6672" s="20" t="s">
        <v>30240</v>
      </c>
      <c r="J6672" s="8" t="str">
        <f>_xlfn.XLOOKUP(TRIM(I6672),'Raw Data - SIC Code'!A:A,'Raw Data - SIC Code'!C:C,"",FALSE)</f>
        <v>Admin Services</v>
      </c>
      <c r="K6672">
        <v>2.1</v>
      </c>
      <c r="L6672" s="3">
        <v>0</v>
      </c>
      <c r="M6672">
        <v>36</v>
      </c>
      <c r="N6672">
        <v>36</v>
      </c>
      <c r="O6672">
        <v>0.6</v>
      </c>
      <c r="P6672">
        <v>1</v>
      </c>
      <c r="Q6672" s="27">
        <f t="shared" si="629"/>
        <v>-25</v>
      </c>
      <c r="R6672">
        <v>54</v>
      </c>
      <c r="S6672">
        <v>46</v>
      </c>
      <c r="T6672" s="3">
        <f t="shared" si="624"/>
        <v>8</v>
      </c>
      <c r="U6672">
        <v>34</v>
      </c>
      <c r="V6672">
        <v>66</v>
      </c>
      <c r="W6672" s="3">
        <f t="shared" si="625"/>
        <v>-32</v>
      </c>
      <c r="X6672">
        <v>40</v>
      </c>
      <c r="Y6672">
        <v>60</v>
      </c>
      <c r="Z6672" s="3">
        <f t="shared" si="626"/>
        <v>-20</v>
      </c>
      <c r="AA6672">
        <v>46</v>
      </c>
      <c r="AB6672">
        <v>54</v>
      </c>
      <c r="AC6672" s="3">
        <f t="shared" si="627"/>
        <v>-8</v>
      </c>
      <c r="AD6672" s="3">
        <f t="shared" si="628"/>
        <v>1</v>
      </c>
      <c r="AE6672" s="3" t="s">
        <v>30460</v>
      </c>
      <c r="AF6672" t="b">
        <v>0</v>
      </c>
      <c r="AG6672" s="1">
        <v>44642.655231481483</v>
      </c>
    </row>
    <row r="6673" spans="1:33" x14ac:dyDescent="0.2">
      <c r="A6673" t="s">
        <v>19356</v>
      </c>
      <c r="B6673">
        <v>9392</v>
      </c>
      <c r="C6673" s="3" t="s">
        <v>19357</v>
      </c>
      <c r="D6673" t="s">
        <v>19358</v>
      </c>
      <c r="E6673" t="s">
        <v>30149</v>
      </c>
      <c r="F6673" s="9" t="str">
        <f>_xlfn.XLOOKUP(E6673,'Raw Data - Area Code'!A:A,'Raw Data - Area Code'!B:B,"",FALSE)</f>
        <v>Leeds</v>
      </c>
      <c r="G6673" s="9">
        <v>5781608</v>
      </c>
      <c r="H6673" s="8">
        <v>69102</v>
      </c>
      <c r="I6673" s="20" t="s">
        <v>30285</v>
      </c>
      <c r="J6673" s="8" t="str">
        <f>_xlfn.XLOOKUP(TRIM(I6673),'Raw Data - SIC Code'!A:A,'Raw Data - SIC Code'!C:C,"",FALSE)</f>
        <v>Professional Services</v>
      </c>
      <c r="K6673">
        <v>22.4</v>
      </c>
      <c r="L6673" s="3">
        <v>9.4</v>
      </c>
      <c r="M6673">
        <v>91.7</v>
      </c>
      <c r="N6673">
        <v>7.5</v>
      </c>
      <c r="O6673">
        <v>6.2</v>
      </c>
      <c r="P6673">
        <v>6.9</v>
      </c>
      <c r="Q6673" s="27">
        <f t="shared" si="629"/>
        <v>-5.3435114503816799</v>
      </c>
      <c r="R6673">
        <v>30.2</v>
      </c>
      <c r="S6673">
        <v>69.8</v>
      </c>
      <c r="T6673" s="3">
        <f t="shared" si="624"/>
        <v>-39.599999999999994</v>
      </c>
      <c r="U6673">
        <v>42.2</v>
      </c>
      <c r="V6673">
        <v>57.8</v>
      </c>
      <c r="W6673" s="3">
        <f t="shared" si="625"/>
        <v>-15.599999999999994</v>
      </c>
      <c r="X6673">
        <v>37.5</v>
      </c>
      <c r="Y6673">
        <v>62.5</v>
      </c>
      <c r="Z6673" s="3">
        <f t="shared" si="626"/>
        <v>-25</v>
      </c>
      <c r="AA6673">
        <v>51.6</v>
      </c>
      <c r="AB6673">
        <v>48.4</v>
      </c>
      <c r="AC6673" s="3">
        <f t="shared" si="627"/>
        <v>3.2000000000000028</v>
      </c>
      <c r="AD6673" s="3">
        <f t="shared" si="628"/>
        <v>2</v>
      </c>
      <c r="AE6673" s="3" t="s">
        <v>30460</v>
      </c>
      <c r="AF6673" t="b">
        <v>0</v>
      </c>
      <c r="AG6673" s="1">
        <v>44655.417905092596</v>
      </c>
    </row>
    <row r="6674" spans="1:33" x14ac:dyDescent="0.2">
      <c r="A6674" t="s">
        <v>19359</v>
      </c>
      <c r="B6674">
        <v>9393</v>
      </c>
      <c r="C6674" s="3" t="s">
        <v>19360</v>
      </c>
      <c r="D6674" t="s">
        <v>19361</v>
      </c>
      <c r="E6674" t="s">
        <v>30187</v>
      </c>
      <c r="F6674" s="9" t="str">
        <f>_xlfn.XLOOKUP(E6674,'Raw Data - Area Code'!A:A,'Raw Data - Area Code'!B:B,"",FALSE)</f>
        <v>Gloucester</v>
      </c>
      <c r="G6674" s="9">
        <v>9432123</v>
      </c>
      <c r="H6674" s="8">
        <v>46900</v>
      </c>
      <c r="I6674" s="20" t="s">
        <v>30252</v>
      </c>
      <c r="J6674" s="8" t="str">
        <f>_xlfn.XLOOKUP(TRIM(I6674),'Raw Data - SIC Code'!A:A,'Raw Data - SIC Code'!C:C,"",FALSE)</f>
        <v>Trade</v>
      </c>
      <c r="K6674">
        <v>4.5</v>
      </c>
      <c r="L6674" s="3">
        <v>0</v>
      </c>
      <c r="M6674">
        <v>44.7</v>
      </c>
      <c r="N6674">
        <v>-10.3</v>
      </c>
      <c r="O6674">
        <v>87</v>
      </c>
      <c r="P6674">
        <v>75</v>
      </c>
      <c r="Q6674" s="27">
        <f t="shared" si="629"/>
        <v>7.4074074074074066</v>
      </c>
      <c r="R6674">
        <v>82.4</v>
      </c>
      <c r="S6674">
        <v>17.600000000000001</v>
      </c>
      <c r="T6674" s="3">
        <f t="shared" si="624"/>
        <v>64.800000000000011</v>
      </c>
      <c r="U6674">
        <v>52</v>
      </c>
      <c r="V6674">
        <v>48</v>
      </c>
      <c r="W6674" s="3">
        <f t="shared" si="625"/>
        <v>4</v>
      </c>
      <c r="X6674">
        <v>64</v>
      </c>
      <c r="Y6674">
        <v>36</v>
      </c>
      <c r="Z6674" s="3">
        <f t="shared" si="626"/>
        <v>28.000000000000004</v>
      </c>
      <c r="AA6674">
        <v>70.7</v>
      </c>
      <c r="AB6674">
        <v>29.3</v>
      </c>
      <c r="AC6674" s="3">
        <f t="shared" si="627"/>
        <v>41.400000000000006</v>
      </c>
      <c r="AD6674" s="3">
        <f t="shared" si="628"/>
        <v>5</v>
      </c>
      <c r="AE6674" s="3" t="s">
        <v>30460</v>
      </c>
      <c r="AF6674" t="b">
        <v>0</v>
      </c>
      <c r="AG6674" s="1">
        <v>44655.452164351853</v>
      </c>
    </row>
    <row r="6675" spans="1:33" x14ac:dyDescent="0.2">
      <c r="A6675" t="s">
        <v>19362</v>
      </c>
      <c r="B6675">
        <v>20656</v>
      </c>
      <c r="C6675" s="3" t="s">
        <v>19363</v>
      </c>
      <c r="D6675" t="s">
        <v>19364</v>
      </c>
      <c r="E6675" t="s">
        <v>30140</v>
      </c>
      <c r="F6675" s="9" t="str">
        <f>_xlfn.XLOOKUP(E6675,'Raw Data - Area Code'!A:A,'Raw Data - Area Code'!B:B,"",FALSE)</f>
        <v>Doncaster</v>
      </c>
      <c r="G6675" s="9"/>
      <c r="H6675" s="8"/>
      <c r="I6675" s="20" t="s">
        <v>30243</v>
      </c>
      <c r="J6675" s="8" t="str">
        <f>_xlfn.XLOOKUP(TRIM(I6675),'Raw Data - SIC Code'!A:A,'Raw Data - SIC Code'!C:C,"",FALSE)</f>
        <v>Admin Services</v>
      </c>
      <c r="K6675">
        <v>27</v>
      </c>
      <c r="L6675" s="3">
        <v>29.8</v>
      </c>
      <c r="O6675">
        <v>0</v>
      </c>
      <c r="P6675">
        <v>0.7</v>
      </c>
      <c r="Q6675" s="27">
        <f t="shared" si="629"/>
        <v>-100</v>
      </c>
      <c r="R6675">
        <v>19</v>
      </c>
      <c r="S6675">
        <v>81</v>
      </c>
      <c r="T6675" s="3">
        <f t="shared" si="624"/>
        <v>-62</v>
      </c>
      <c r="U6675">
        <v>22</v>
      </c>
      <c r="V6675">
        <v>78</v>
      </c>
      <c r="W6675" s="3">
        <f t="shared" si="625"/>
        <v>-56.000000000000007</v>
      </c>
      <c r="X6675">
        <v>35.6</v>
      </c>
      <c r="Y6675">
        <v>64.400000000000006</v>
      </c>
      <c r="Z6675" s="3">
        <f t="shared" si="626"/>
        <v>-28.800000000000004</v>
      </c>
      <c r="AA6675">
        <v>74.099999999999994</v>
      </c>
      <c r="AB6675">
        <v>25.9</v>
      </c>
      <c r="AC6675" s="3">
        <f t="shared" si="627"/>
        <v>48.199999999999996</v>
      </c>
      <c r="AD6675" s="3">
        <f t="shared" si="628"/>
        <v>2</v>
      </c>
      <c r="AE6675" s="3" t="s">
        <v>30460</v>
      </c>
      <c r="AF6675" t="b">
        <v>0</v>
      </c>
      <c r="AG6675" s="1">
        <v>44650.617314814815</v>
      </c>
    </row>
    <row r="6676" spans="1:33" x14ac:dyDescent="0.2">
      <c r="A6676" t="s">
        <v>19365</v>
      </c>
      <c r="B6676">
        <v>17316</v>
      </c>
      <c r="C6676" s="3" t="s">
        <v>19366</v>
      </c>
      <c r="D6676" t="s">
        <v>19367</v>
      </c>
      <c r="E6676" t="s">
        <v>30215</v>
      </c>
      <c r="F6676" s="9" t="str">
        <f>_xlfn.XLOOKUP(E6676,'Raw Data - Area Code'!A:A,'Raw Data - Area Code'!B:B,"",FALSE)</f>
        <v>Galashiels</v>
      </c>
      <c r="G6676" s="9" t="s">
        <v>19368</v>
      </c>
      <c r="H6676" s="8">
        <v>78200</v>
      </c>
      <c r="I6676" s="20" t="s">
        <v>30243</v>
      </c>
      <c r="J6676" s="8" t="str">
        <f>_xlfn.XLOOKUP(TRIM(I6676),'Raw Data - SIC Code'!A:A,'Raw Data - SIC Code'!C:C,"",FALSE)</f>
        <v>Admin Services</v>
      </c>
      <c r="K6676">
        <v>8.8000000000000007</v>
      </c>
      <c r="L6676" s="3">
        <v>7.5</v>
      </c>
      <c r="M6676">
        <v>81</v>
      </c>
      <c r="N6676">
        <v>-4.5</v>
      </c>
      <c r="O6676">
        <v>6.9</v>
      </c>
      <c r="P6676">
        <v>18.399999999999999</v>
      </c>
      <c r="Q6676" s="27">
        <f t="shared" si="629"/>
        <v>-45.454545454545453</v>
      </c>
      <c r="R6676">
        <v>53.1</v>
      </c>
      <c r="S6676">
        <v>46.9</v>
      </c>
      <c r="T6676" s="3">
        <f t="shared" si="624"/>
        <v>6.2000000000000028</v>
      </c>
      <c r="U6676">
        <v>61.5</v>
      </c>
      <c r="V6676">
        <v>38.5</v>
      </c>
      <c r="W6676" s="3">
        <f t="shared" si="625"/>
        <v>23</v>
      </c>
      <c r="X6676">
        <v>63.1</v>
      </c>
      <c r="Y6676">
        <v>36.9</v>
      </c>
      <c r="Z6676" s="3">
        <f t="shared" si="626"/>
        <v>26.200000000000003</v>
      </c>
      <c r="AA6676">
        <v>70.3</v>
      </c>
      <c r="AB6676">
        <v>29.7</v>
      </c>
      <c r="AC6676" s="3">
        <f t="shared" si="627"/>
        <v>40.599999999999994</v>
      </c>
      <c r="AD6676" s="3">
        <f t="shared" si="628"/>
        <v>5</v>
      </c>
      <c r="AE6676" s="3" t="s">
        <v>30460</v>
      </c>
      <c r="AF6676" t="b">
        <v>1</v>
      </c>
      <c r="AG6676" s="1">
        <v>44824.554189814815</v>
      </c>
    </row>
    <row r="6677" spans="1:33" x14ac:dyDescent="0.2">
      <c r="A6677" t="s">
        <v>19369</v>
      </c>
      <c r="B6677">
        <v>15161</v>
      </c>
      <c r="C6677" s="3" t="s">
        <v>19370</v>
      </c>
      <c r="D6677" t="s">
        <v>19371</v>
      </c>
      <c r="E6677" t="s">
        <v>30148</v>
      </c>
      <c r="F6677" s="9" t="str">
        <f>_xlfn.XLOOKUP(E6677,'Raw Data - Area Code'!A:A,'Raw Data - Area Code'!B:B,"",FALSE)</f>
        <v>Warrington</v>
      </c>
      <c r="G6677" s="9">
        <v>9200209</v>
      </c>
      <c r="H6677" s="8">
        <v>70100</v>
      </c>
      <c r="I6677" s="20" t="s">
        <v>30249</v>
      </c>
      <c r="J6677" s="8" t="str">
        <f>_xlfn.XLOOKUP(TRIM(I6677),'Raw Data - SIC Code'!A:A,'Raw Data - SIC Code'!C:C,"",FALSE)</f>
        <v>Professional Services</v>
      </c>
      <c r="K6677">
        <v>11</v>
      </c>
      <c r="L6677" s="3">
        <v>1</v>
      </c>
      <c r="M6677">
        <v>12</v>
      </c>
      <c r="N6677">
        <v>16</v>
      </c>
      <c r="O6677">
        <v>65</v>
      </c>
      <c r="P6677">
        <v>64</v>
      </c>
      <c r="Q6677" s="27">
        <f t="shared" si="629"/>
        <v>0.77519379844961245</v>
      </c>
      <c r="R6677">
        <v>45</v>
      </c>
      <c r="S6677">
        <v>55</v>
      </c>
      <c r="T6677" s="3">
        <f t="shared" si="624"/>
        <v>-10</v>
      </c>
      <c r="U6677">
        <v>53</v>
      </c>
      <c r="V6677">
        <v>47</v>
      </c>
      <c r="W6677" s="3">
        <f t="shared" si="625"/>
        <v>6</v>
      </c>
      <c r="X6677">
        <v>48</v>
      </c>
      <c r="Y6677">
        <v>52</v>
      </c>
      <c r="Z6677" s="3">
        <f t="shared" si="626"/>
        <v>-4</v>
      </c>
      <c r="AA6677">
        <v>51</v>
      </c>
      <c r="AB6677">
        <v>49</v>
      </c>
      <c r="AC6677" s="3">
        <f t="shared" si="627"/>
        <v>2</v>
      </c>
      <c r="AD6677" s="3">
        <f t="shared" si="628"/>
        <v>4</v>
      </c>
      <c r="AE6677" s="3" t="s">
        <v>30460</v>
      </c>
      <c r="AF6677" t="b">
        <v>1</v>
      </c>
      <c r="AG6677" s="1">
        <v>44656.325833333336</v>
      </c>
    </row>
    <row r="6678" spans="1:33" x14ac:dyDescent="0.2">
      <c r="A6678" t="s">
        <v>19372</v>
      </c>
      <c r="B6678">
        <v>9399</v>
      </c>
      <c r="C6678" s="3" t="s">
        <v>19373</v>
      </c>
      <c r="D6678" t="s">
        <v>19374</v>
      </c>
      <c r="E6678" t="s">
        <v>30229</v>
      </c>
      <c r="F6678" s="9" t="str">
        <f>_xlfn.XLOOKUP(E6678,'Raw Data - Area Code'!A:A,'Raw Data - Area Code'!B:B,"",FALSE)</f>
        <v>Liverpool</v>
      </c>
      <c r="G6678" s="9">
        <v>2861966</v>
      </c>
      <c r="H6678" s="8">
        <v>88100</v>
      </c>
      <c r="I6678" s="20" t="s">
        <v>30263</v>
      </c>
      <c r="J6678" s="8" t="str">
        <f>_xlfn.XLOOKUP(TRIM(I6678),'Raw Data - SIC Code'!A:A,'Raw Data - SIC Code'!C:C,"",FALSE)</f>
        <v>Healthcare</v>
      </c>
      <c r="K6678">
        <v>-1.7</v>
      </c>
      <c r="L6678" s="3">
        <v>-2.2000000000000002</v>
      </c>
      <c r="M6678">
        <v>41.7</v>
      </c>
      <c r="N6678">
        <v>0</v>
      </c>
      <c r="O6678">
        <v>23.9</v>
      </c>
      <c r="P6678">
        <v>16.399999999999999</v>
      </c>
      <c r="Q6678" s="27">
        <f t="shared" si="629"/>
        <v>18.610421836228287</v>
      </c>
      <c r="R6678">
        <v>29</v>
      </c>
      <c r="S6678">
        <v>71</v>
      </c>
      <c r="T6678" s="3">
        <f t="shared" si="624"/>
        <v>-42</v>
      </c>
      <c r="U6678">
        <v>46</v>
      </c>
      <c r="V6678">
        <v>54</v>
      </c>
      <c r="W6678" s="3">
        <f t="shared" si="625"/>
        <v>-8</v>
      </c>
      <c r="X6678">
        <v>40</v>
      </c>
      <c r="Y6678">
        <v>60</v>
      </c>
      <c r="Z6678" s="3">
        <f t="shared" si="626"/>
        <v>-20</v>
      </c>
      <c r="AA6678">
        <v>30</v>
      </c>
      <c r="AB6678">
        <v>70</v>
      </c>
      <c r="AC6678" s="3">
        <f t="shared" si="627"/>
        <v>-40</v>
      </c>
      <c r="AD6678" s="3">
        <f t="shared" si="628"/>
        <v>1</v>
      </c>
      <c r="AE6678" s="3" t="s">
        <v>30460</v>
      </c>
      <c r="AF6678" t="b">
        <v>0</v>
      </c>
      <c r="AG6678" s="1">
        <v>44651.364641203705</v>
      </c>
    </row>
    <row r="6679" spans="1:33" x14ac:dyDescent="0.2">
      <c r="A6679" t="s">
        <v>19375</v>
      </c>
      <c r="B6679">
        <v>18562</v>
      </c>
      <c r="C6679" s="3" t="s">
        <v>19376</v>
      </c>
      <c r="D6679" t="s">
        <v>19377</v>
      </c>
      <c r="E6679" t="s">
        <v>30132</v>
      </c>
      <c r="F6679" s="9" t="str">
        <f>_xlfn.XLOOKUP(E6679,'Raw Data - Area Code'!A:A,'Raw Data - Area Code'!B:B,"",FALSE)</f>
        <v>Croydon</v>
      </c>
      <c r="G6679" s="9" t="s">
        <v>19378</v>
      </c>
      <c r="H6679" s="8"/>
      <c r="I6679" s="20">
        <v>68</v>
      </c>
      <c r="J6679" s="8" t="str">
        <f>_xlfn.XLOOKUP(TRIM(I6679),'Raw Data - SIC Code'!A:A,'Raw Data - SIC Code'!C:C,"",FALSE)</f>
        <v>Real Estate</v>
      </c>
      <c r="K6679">
        <v>13</v>
      </c>
      <c r="L6679" s="3">
        <v>6</v>
      </c>
      <c r="M6679">
        <v>0</v>
      </c>
      <c r="N6679">
        <v>0</v>
      </c>
      <c r="O6679">
        <v>86</v>
      </c>
      <c r="P6679">
        <v>91</v>
      </c>
      <c r="Q6679" s="27">
        <f t="shared" si="629"/>
        <v>-2.8248587570621471</v>
      </c>
      <c r="R6679">
        <v>36</v>
      </c>
      <c r="S6679">
        <v>64</v>
      </c>
      <c r="T6679" s="3">
        <f t="shared" si="624"/>
        <v>-28.000000000000004</v>
      </c>
      <c r="U6679">
        <v>37</v>
      </c>
      <c r="V6679">
        <v>63</v>
      </c>
      <c r="W6679" s="3">
        <f t="shared" si="625"/>
        <v>-26</v>
      </c>
      <c r="X6679">
        <v>39</v>
      </c>
      <c r="Y6679">
        <v>61</v>
      </c>
      <c r="Z6679" s="3">
        <f t="shared" si="626"/>
        <v>-22</v>
      </c>
      <c r="AA6679">
        <v>57</v>
      </c>
      <c r="AB6679">
        <v>43</v>
      </c>
      <c r="AC6679" s="3">
        <f t="shared" si="627"/>
        <v>14.000000000000002</v>
      </c>
      <c r="AD6679" s="3">
        <f t="shared" si="628"/>
        <v>2</v>
      </c>
      <c r="AE6679" s="3" t="s">
        <v>30462</v>
      </c>
      <c r="AF6679" t="b">
        <v>1</v>
      </c>
      <c r="AG6679" s="1">
        <v>44960.561979166669</v>
      </c>
    </row>
    <row r="6680" spans="1:33" x14ac:dyDescent="0.2">
      <c r="A6680" t="s">
        <v>19379</v>
      </c>
      <c r="B6680">
        <v>15737</v>
      </c>
      <c r="C6680" s="3" t="s">
        <v>19380</v>
      </c>
      <c r="D6680" t="s">
        <v>827</v>
      </c>
      <c r="E6680" t="s">
        <v>30233</v>
      </c>
      <c r="F6680" s="9" t="str">
        <f>_xlfn.XLOOKUP(E6680,'Raw Data - Area Code'!A:A,'Raw Data - Area Code'!B:B,"",FALSE)</f>
        <v>West London</v>
      </c>
      <c r="G6680" s="9">
        <v>8630286</v>
      </c>
      <c r="H6680" s="8">
        <v>70229</v>
      </c>
      <c r="I6680" s="20" t="s">
        <v>30249</v>
      </c>
      <c r="J6680" s="8" t="str">
        <f>_xlfn.XLOOKUP(TRIM(I6680),'Raw Data - SIC Code'!A:A,'Raw Data - SIC Code'!C:C,"",FALSE)</f>
        <v>Professional Services</v>
      </c>
      <c r="K6680">
        <v>20.100000000000001</v>
      </c>
      <c r="L6680" s="3">
        <v>23.9</v>
      </c>
      <c r="M6680">
        <v>39.9</v>
      </c>
      <c r="N6680">
        <v>50.8</v>
      </c>
      <c r="O6680">
        <v>96</v>
      </c>
      <c r="P6680">
        <v>94</v>
      </c>
      <c r="Q6680" s="27">
        <f t="shared" si="629"/>
        <v>1.0526315789473684</v>
      </c>
      <c r="R6680">
        <v>32.9</v>
      </c>
      <c r="S6680">
        <v>67.099999999999994</v>
      </c>
      <c r="T6680" s="3">
        <f t="shared" si="624"/>
        <v>-34.199999999999996</v>
      </c>
      <c r="U6680">
        <v>35.700000000000003</v>
      </c>
      <c r="V6680">
        <v>64.3</v>
      </c>
      <c r="W6680" s="3">
        <f t="shared" si="625"/>
        <v>-28.599999999999991</v>
      </c>
      <c r="X6680">
        <v>55.7</v>
      </c>
      <c r="Y6680">
        <v>44.3</v>
      </c>
      <c r="Z6680" s="3">
        <f t="shared" si="626"/>
        <v>11.400000000000006</v>
      </c>
      <c r="AA6680">
        <v>60</v>
      </c>
      <c r="AB6680">
        <v>40</v>
      </c>
      <c r="AC6680" s="3">
        <f t="shared" si="627"/>
        <v>20</v>
      </c>
      <c r="AD6680" s="3">
        <f t="shared" si="628"/>
        <v>4</v>
      </c>
      <c r="AE6680" s="3" t="s">
        <v>30460</v>
      </c>
      <c r="AF6680" t="b">
        <v>0</v>
      </c>
      <c r="AG6680" s="1">
        <v>44655.683993055558</v>
      </c>
    </row>
    <row r="6681" spans="1:33" x14ac:dyDescent="0.2">
      <c r="A6681" t="s">
        <v>19381</v>
      </c>
      <c r="B6681">
        <v>9402</v>
      </c>
      <c r="C6681" s="3" t="s">
        <v>19382</v>
      </c>
      <c r="D6681" t="s">
        <v>8255</v>
      </c>
      <c r="E6681" t="s">
        <v>30200</v>
      </c>
      <c r="F6681" s="9" t="str">
        <f>_xlfn.XLOOKUP(E6681,'Raw Data - Area Code'!A:A,'Raw Data - Area Code'!B:B,"",FALSE)</f>
        <v>York</v>
      </c>
      <c r="G6681" s="9">
        <v>4382246</v>
      </c>
      <c r="H6681" s="8">
        <v>35140</v>
      </c>
      <c r="I6681" s="20" t="s">
        <v>30308</v>
      </c>
      <c r="J6681" s="8" t="str">
        <f>_xlfn.XLOOKUP(TRIM(I6681),'Raw Data - SIC Code'!A:A,'Raw Data - SIC Code'!C:C,"",FALSE)</f>
        <v>Energy Supply</v>
      </c>
      <c r="K6681">
        <v>10.199999999999999</v>
      </c>
      <c r="L6681" s="3">
        <v>5.2</v>
      </c>
      <c r="M6681">
        <v>41.1</v>
      </c>
      <c r="N6681">
        <v>31.5</v>
      </c>
      <c r="O6681">
        <v>96</v>
      </c>
      <c r="P6681">
        <v>94.1</v>
      </c>
      <c r="Q6681" s="27">
        <f t="shared" si="629"/>
        <v>0.99947396107312247</v>
      </c>
      <c r="R6681">
        <v>52</v>
      </c>
      <c r="S6681">
        <v>48</v>
      </c>
      <c r="T6681" s="3">
        <f t="shared" si="624"/>
        <v>4</v>
      </c>
      <c r="U6681">
        <v>49</v>
      </c>
      <c r="V6681">
        <v>51</v>
      </c>
      <c r="W6681" s="3">
        <f t="shared" si="625"/>
        <v>-2</v>
      </c>
      <c r="X6681">
        <v>49</v>
      </c>
      <c r="Y6681">
        <v>51</v>
      </c>
      <c r="Z6681" s="3">
        <f t="shared" si="626"/>
        <v>-2</v>
      </c>
      <c r="AA6681">
        <v>63</v>
      </c>
      <c r="AB6681">
        <v>37</v>
      </c>
      <c r="AC6681" s="3">
        <f t="shared" si="627"/>
        <v>26</v>
      </c>
      <c r="AD6681" s="3">
        <f t="shared" si="628"/>
        <v>4</v>
      </c>
      <c r="AE6681" s="3" t="s">
        <v>30461</v>
      </c>
      <c r="AF6681" t="b">
        <v>0</v>
      </c>
      <c r="AG6681" s="1">
        <v>44656.328310185185</v>
      </c>
    </row>
    <row r="6682" spans="1:33" x14ac:dyDescent="0.2">
      <c r="A6682" t="s">
        <v>19383</v>
      </c>
      <c r="B6682">
        <v>20024</v>
      </c>
      <c r="C6682" s="3" t="s">
        <v>19384</v>
      </c>
      <c r="D6682" t="s">
        <v>19385</v>
      </c>
      <c r="E6682" t="s">
        <v>30160</v>
      </c>
      <c r="F6682" s="9" t="str">
        <f>_xlfn.XLOOKUP(E6682,'Raw Data - Area Code'!A:A,'Raw Data - Area Code'!B:B,"",FALSE)</f>
        <v>Ipswich</v>
      </c>
      <c r="G6682" s="9">
        <v>9041980</v>
      </c>
      <c r="H6682" s="8"/>
      <c r="I6682" s="20" t="s">
        <v>30243</v>
      </c>
      <c r="J6682" s="8" t="str">
        <f>_xlfn.XLOOKUP(TRIM(I6682),'Raw Data - SIC Code'!A:A,'Raw Data - SIC Code'!C:C,"",FALSE)</f>
        <v>Admin Services</v>
      </c>
      <c r="K6682">
        <v>44</v>
      </c>
      <c r="L6682" s="3">
        <v>20</v>
      </c>
      <c r="M6682">
        <v>100</v>
      </c>
      <c r="N6682">
        <v>100</v>
      </c>
      <c r="O6682">
        <v>32</v>
      </c>
      <c r="P6682">
        <v>68</v>
      </c>
      <c r="Q6682" s="27">
        <f t="shared" si="629"/>
        <v>-36</v>
      </c>
      <c r="R6682">
        <v>25</v>
      </c>
      <c r="S6682">
        <v>75</v>
      </c>
      <c r="T6682" s="3">
        <f t="shared" si="624"/>
        <v>-50</v>
      </c>
      <c r="U6682">
        <v>36</v>
      </c>
      <c r="V6682">
        <v>64</v>
      </c>
      <c r="W6682" s="3">
        <f t="shared" si="625"/>
        <v>-28.000000000000004</v>
      </c>
      <c r="X6682">
        <v>32</v>
      </c>
      <c r="Y6682">
        <v>68</v>
      </c>
      <c r="Z6682" s="3">
        <f t="shared" si="626"/>
        <v>-36</v>
      </c>
      <c r="AA6682">
        <v>50</v>
      </c>
      <c r="AB6682">
        <v>50</v>
      </c>
      <c r="AC6682" s="3">
        <f t="shared" si="627"/>
        <v>0</v>
      </c>
      <c r="AD6682" s="3">
        <f t="shared" si="628"/>
        <v>1</v>
      </c>
      <c r="AE6682" s="3" t="s">
        <v>30460</v>
      </c>
      <c r="AF6682" t="b">
        <v>0</v>
      </c>
      <c r="AG6682" s="1">
        <v>44652.634895833333</v>
      </c>
    </row>
    <row r="6683" spans="1:33" ht="68" x14ac:dyDescent="0.2">
      <c r="A6683" t="s">
        <v>19386</v>
      </c>
      <c r="B6683">
        <v>9404</v>
      </c>
      <c r="C6683" s="3" t="s">
        <v>19387</v>
      </c>
      <c r="D6683" t="s">
        <v>5517</v>
      </c>
      <c r="E6683" t="s">
        <v>30123</v>
      </c>
      <c r="F6683" s="9" t="str">
        <f>_xlfn.XLOOKUP(E6683,'Raw Data - Area Code'!A:A,'Raw Data - Area Code'!B:B,"",FALSE)</f>
        <v>Reading</v>
      </c>
      <c r="G6683" s="9">
        <v>1782505</v>
      </c>
      <c r="H6683" s="18" t="s">
        <v>19388</v>
      </c>
      <c r="I6683" s="20" t="s">
        <v>30248</v>
      </c>
      <c r="J6683" s="8" t="str">
        <f>_xlfn.XLOOKUP(TRIM(I6683),'Raw Data - SIC Code'!A:A,'Raw Data - SIC Code'!C:C,"",FALSE)</f>
        <v>Info &amp; Comms</v>
      </c>
      <c r="K6683">
        <v>24.8</v>
      </c>
      <c r="L6683" s="3">
        <v>23</v>
      </c>
      <c r="M6683">
        <v>34.299999999999997</v>
      </c>
      <c r="N6683">
        <v>32.4</v>
      </c>
      <c r="O6683">
        <v>79.900000000000006</v>
      </c>
      <c r="P6683">
        <v>62.7</v>
      </c>
      <c r="Q6683" s="27">
        <f t="shared" si="629"/>
        <v>12.061711079943899</v>
      </c>
      <c r="R6683">
        <v>54.1</v>
      </c>
      <c r="S6683">
        <v>45.9</v>
      </c>
      <c r="T6683" s="3">
        <f t="shared" si="624"/>
        <v>8.2000000000000028</v>
      </c>
      <c r="U6683">
        <v>68.599999999999994</v>
      </c>
      <c r="V6683">
        <v>31.4</v>
      </c>
      <c r="W6683" s="3">
        <f t="shared" si="625"/>
        <v>37.199999999999996</v>
      </c>
      <c r="X6683">
        <v>75</v>
      </c>
      <c r="Y6683">
        <v>25</v>
      </c>
      <c r="Z6683" s="3">
        <f t="shared" si="626"/>
        <v>50</v>
      </c>
      <c r="AA6683">
        <v>84.1</v>
      </c>
      <c r="AB6683">
        <v>15.9</v>
      </c>
      <c r="AC6683" s="3">
        <f t="shared" si="627"/>
        <v>68.199999999999989</v>
      </c>
      <c r="AD6683" s="3">
        <f t="shared" si="628"/>
        <v>6</v>
      </c>
      <c r="AE6683" s="3" t="s">
        <v>30462</v>
      </c>
      <c r="AF6683" t="b">
        <v>0</v>
      </c>
      <c r="AG6683" s="1">
        <v>44648.534525462965</v>
      </c>
    </row>
    <row r="6684" spans="1:33" ht="68" x14ac:dyDescent="0.2">
      <c r="A6684" t="s">
        <v>19389</v>
      </c>
      <c r="B6684">
        <v>9405</v>
      </c>
      <c r="C6684" s="3" t="s">
        <v>19390</v>
      </c>
      <c r="D6684" t="s">
        <v>19391</v>
      </c>
      <c r="E6684" t="s">
        <v>30112</v>
      </c>
      <c r="F6684" s="9" t="str">
        <f>_xlfn.XLOOKUP(E6684,'Raw Data - Area Code'!A:A,'Raw Data - Area Code'!B:B,"",FALSE)</f>
        <v>Edinburgh</v>
      </c>
      <c r="G6684" s="9" t="s">
        <v>19392</v>
      </c>
      <c r="H6684" s="18" t="s">
        <v>19393</v>
      </c>
      <c r="I6684" s="20" t="s">
        <v>30248</v>
      </c>
      <c r="J6684" s="8" t="str">
        <f>_xlfn.XLOOKUP(TRIM(I6684),'Raw Data - SIC Code'!A:A,'Raw Data - SIC Code'!C:C,"",FALSE)</f>
        <v>Info &amp; Comms</v>
      </c>
      <c r="K6684">
        <v>15.3</v>
      </c>
      <c r="L6684" s="3">
        <v>14.4</v>
      </c>
      <c r="M6684">
        <v>48</v>
      </c>
      <c r="N6684">
        <v>32.9</v>
      </c>
      <c r="O6684">
        <v>62.2</v>
      </c>
      <c r="P6684">
        <v>54.3</v>
      </c>
      <c r="Q6684" s="27">
        <f t="shared" si="629"/>
        <v>6.7811158798283309</v>
      </c>
      <c r="R6684">
        <v>69.400000000000006</v>
      </c>
      <c r="S6684">
        <v>30.6</v>
      </c>
      <c r="T6684" s="3">
        <f t="shared" si="624"/>
        <v>38.800000000000004</v>
      </c>
      <c r="U6684">
        <v>73.5</v>
      </c>
      <c r="V6684">
        <v>26.5</v>
      </c>
      <c r="W6684" s="3">
        <f t="shared" si="625"/>
        <v>47</v>
      </c>
      <c r="X6684">
        <v>81.099999999999994</v>
      </c>
      <c r="Y6684">
        <v>18.899999999999999</v>
      </c>
      <c r="Z6684" s="3">
        <f t="shared" si="626"/>
        <v>62.2</v>
      </c>
      <c r="AA6684">
        <v>86.8</v>
      </c>
      <c r="AB6684">
        <v>13.2</v>
      </c>
      <c r="AC6684" s="3">
        <f t="shared" si="627"/>
        <v>73.599999999999994</v>
      </c>
      <c r="AD6684" s="3">
        <f t="shared" si="628"/>
        <v>6</v>
      </c>
      <c r="AE6684" s="3" t="s">
        <v>30462</v>
      </c>
      <c r="AF6684" t="b">
        <v>0</v>
      </c>
      <c r="AG6684" s="1">
        <v>44648.5390162037</v>
      </c>
    </row>
    <row r="6685" spans="1:33" x14ac:dyDescent="0.2">
      <c r="A6685" t="s">
        <v>19394</v>
      </c>
      <c r="B6685">
        <v>9407</v>
      </c>
      <c r="C6685" s="3" t="s">
        <v>19395</v>
      </c>
      <c r="D6685" t="s">
        <v>4614</v>
      </c>
      <c r="E6685" t="s">
        <v>30122</v>
      </c>
      <c r="F6685" s="9" t="str">
        <f>_xlfn.XLOOKUP(E6685,'Raw Data - Area Code'!A:A,'Raw Data - Area Code'!B:B,"",FALSE)</f>
        <v>Slough</v>
      </c>
      <c r="G6685" s="9">
        <v>3051335</v>
      </c>
      <c r="H6685" s="8">
        <v>82990</v>
      </c>
      <c r="I6685" s="20" t="s">
        <v>30240</v>
      </c>
      <c r="J6685" s="8" t="str">
        <f>_xlfn.XLOOKUP(TRIM(I6685),'Raw Data - SIC Code'!A:A,'Raw Data - SIC Code'!C:C,"",FALSE)</f>
        <v>Admin Services</v>
      </c>
      <c r="K6685">
        <v>12.2</v>
      </c>
      <c r="L6685" s="3">
        <v>18.2</v>
      </c>
      <c r="M6685">
        <v>16</v>
      </c>
      <c r="N6685">
        <v>22.4</v>
      </c>
      <c r="O6685">
        <v>99</v>
      </c>
      <c r="P6685">
        <v>98.4</v>
      </c>
      <c r="Q6685" s="27">
        <f t="shared" si="629"/>
        <v>0.30395136778115212</v>
      </c>
      <c r="R6685">
        <v>60</v>
      </c>
      <c r="S6685">
        <v>40</v>
      </c>
      <c r="T6685" s="3">
        <f t="shared" si="624"/>
        <v>20</v>
      </c>
      <c r="U6685">
        <v>70</v>
      </c>
      <c r="V6685">
        <v>30</v>
      </c>
      <c r="W6685" s="3">
        <f t="shared" si="625"/>
        <v>40</v>
      </c>
      <c r="X6685">
        <v>79</v>
      </c>
      <c r="Y6685">
        <v>21</v>
      </c>
      <c r="Z6685" s="3">
        <f t="shared" si="626"/>
        <v>57.999999999999993</v>
      </c>
      <c r="AA6685">
        <v>81</v>
      </c>
      <c r="AB6685">
        <v>19</v>
      </c>
      <c r="AC6685" s="3">
        <f t="shared" si="627"/>
        <v>62</v>
      </c>
      <c r="AD6685" s="3">
        <f t="shared" si="628"/>
        <v>6</v>
      </c>
      <c r="AE6685" s="3" t="s">
        <v>30460</v>
      </c>
      <c r="AF6685" t="b">
        <v>0</v>
      </c>
      <c r="AG6685" s="1">
        <v>44655.379675925928</v>
      </c>
    </row>
    <row r="6686" spans="1:33" x14ac:dyDescent="0.2">
      <c r="A6686" t="s">
        <v>19396</v>
      </c>
      <c r="B6686">
        <v>111</v>
      </c>
      <c r="C6686" s="3" t="s">
        <v>19397</v>
      </c>
      <c r="D6686" t="s">
        <v>19398</v>
      </c>
      <c r="E6686" t="s">
        <v>30125</v>
      </c>
      <c r="F6686" s="9" t="str">
        <f>_xlfn.XLOOKUP(E6686,'Raw Data - Area Code'!A:A,'Raw Data - Area Code'!B:B,"",FALSE)</f>
        <v>Hemel Hempstead</v>
      </c>
      <c r="G6686" s="9">
        <v>4896166</v>
      </c>
      <c r="H6686" s="8">
        <v>82990</v>
      </c>
      <c r="I6686" s="20" t="s">
        <v>30240</v>
      </c>
      <c r="J6686" s="8" t="str">
        <f>_xlfn.XLOOKUP(TRIM(I6686),'Raw Data - SIC Code'!A:A,'Raw Data - SIC Code'!C:C,"",FALSE)</f>
        <v>Admin Services</v>
      </c>
      <c r="K6686">
        <v>39.9</v>
      </c>
      <c r="L6686" s="3">
        <v>42.8</v>
      </c>
      <c r="O6686">
        <v>0</v>
      </c>
      <c r="P6686">
        <v>0</v>
      </c>
      <c r="Q6686" s="27">
        <v>0</v>
      </c>
      <c r="R6686">
        <v>37.200000000000003</v>
      </c>
      <c r="S6686">
        <v>62.8</v>
      </c>
      <c r="T6686" s="3">
        <f t="shared" si="624"/>
        <v>-25.599999999999994</v>
      </c>
      <c r="U6686">
        <v>45.4</v>
      </c>
      <c r="V6686">
        <v>54.6</v>
      </c>
      <c r="W6686" s="3">
        <f t="shared" si="625"/>
        <v>-9.2000000000000028</v>
      </c>
      <c r="X6686">
        <v>42.9</v>
      </c>
      <c r="Y6686">
        <v>57.1</v>
      </c>
      <c r="Z6686" s="3">
        <f t="shared" si="626"/>
        <v>-14.200000000000001</v>
      </c>
      <c r="AA6686">
        <v>68.900000000000006</v>
      </c>
      <c r="AB6686">
        <v>31.1</v>
      </c>
      <c r="AC6686" s="3">
        <f t="shared" si="627"/>
        <v>37.800000000000004</v>
      </c>
      <c r="AD6686" s="3">
        <f t="shared" si="628"/>
        <v>2</v>
      </c>
      <c r="AE6686" s="3" t="s">
        <v>30462</v>
      </c>
      <c r="AF6686" t="b">
        <v>0</v>
      </c>
      <c r="AG6686" s="1">
        <v>44638.70821759259</v>
      </c>
    </row>
    <row r="6687" spans="1:33" ht="34" x14ac:dyDescent="0.2">
      <c r="A6687" t="s">
        <v>19399</v>
      </c>
      <c r="B6687">
        <v>19493</v>
      </c>
      <c r="C6687" s="3" t="s">
        <v>1679</v>
      </c>
      <c r="D6687" t="s">
        <v>1680</v>
      </c>
      <c r="E6687" t="s">
        <v>30198</v>
      </c>
      <c r="F6687" s="9" t="str">
        <f>_xlfn.XLOOKUP(E6687,'Raw Data - Area Code'!A:A,'Raw Data - Area Code'!B:B,"",FALSE)</f>
        <v>Norwich</v>
      </c>
      <c r="G6687" s="9">
        <v>11362477</v>
      </c>
      <c r="H6687" s="18" t="s">
        <v>19400</v>
      </c>
      <c r="I6687" s="20" t="s">
        <v>30248</v>
      </c>
      <c r="J6687" s="8" t="str">
        <f>_xlfn.XLOOKUP(TRIM(I6687),'Raw Data - SIC Code'!A:A,'Raw Data - SIC Code'!C:C,"",FALSE)</f>
        <v>Info &amp; Comms</v>
      </c>
      <c r="K6687">
        <v>39.9</v>
      </c>
      <c r="L6687" s="3">
        <v>42.8</v>
      </c>
      <c r="O6687">
        <v>0</v>
      </c>
      <c r="P6687">
        <v>0</v>
      </c>
      <c r="Q6687" s="27">
        <v>0</v>
      </c>
      <c r="R6687">
        <v>37.200000000000003</v>
      </c>
      <c r="S6687">
        <v>62.8</v>
      </c>
      <c r="T6687" s="3">
        <f t="shared" si="624"/>
        <v>-25.599999999999994</v>
      </c>
      <c r="U6687">
        <v>45.4</v>
      </c>
      <c r="V6687">
        <v>54.6</v>
      </c>
      <c r="W6687" s="3">
        <f t="shared" si="625"/>
        <v>-9.2000000000000028</v>
      </c>
      <c r="X6687">
        <v>42.9</v>
      </c>
      <c r="Y6687">
        <v>57.1</v>
      </c>
      <c r="Z6687" s="3">
        <f t="shared" si="626"/>
        <v>-14.200000000000001</v>
      </c>
      <c r="AA6687">
        <v>68.900000000000006</v>
      </c>
      <c r="AB6687">
        <v>31.1</v>
      </c>
      <c r="AC6687" s="3">
        <f t="shared" si="627"/>
        <v>37.800000000000004</v>
      </c>
      <c r="AD6687" s="3">
        <f t="shared" si="628"/>
        <v>2</v>
      </c>
      <c r="AE6687" s="3" t="s">
        <v>30462</v>
      </c>
      <c r="AF6687" t="b">
        <v>0</v>
      </c>
      <c r="AG6687" s="1">
        <v>44641.566793981481</v>
      </c>
    </row>
    <row r="6688" spans="1:33" x14ac:dyDescent="0.2">
      <c r="A6688" t="s">
        <v>19401</v>
      </c>
      <c r="B6688">
        <v>9410</v>
      </c>
      <c r="C6688" s="3" t="s">
        <v>19402</v>
      </c>
      <c r="D6688" t="s">
        <v>19403</v>
      </c>
      <c r="E6688" t="s">
        <v>30169</v>
      </c>
      <c r="F6688" s="9" t="str">
        <f>_xlfn.XLOOKUP(E6688,'Raw Data - Area Code'!A:A,'Raw Data - Area Code'!B:B,"",FALSE)</f>
        <v>Cardiff</v>
      </c>
      <c r="G6688" s="9">
        <v>3406086</v>
      </c>
      <c r="H6688" s="8">
        <v>31010</v>
      </c>
      <c r="I6688" s="20" t="s">
        <v>30294</v>
      </c>
      <c r="J6688" s="8" t="str">
        <f>_xlfn.XLOOKUP(TRIM(I6688),'Raw Data - SIC Code'!A:A,'Raw Data - SIC Code'!C:C,"",FALSE)</f>
        <v>Manufacturing</v>
      </c>
      <c r="K6688">
        <v>18.899999999999999</v>
      </c>
      <c r="L6688" s="3">
        <v>12.3</v>
      </c>
      <c r="M6688">
        <v>70.099999999999994</v>
      </c>
      <c r="N6688">
        <v>17.600000000000001</v>
      </c>
      <c r="O6688">
        <v>87.7</v>
      </c>
      <c r="P6688">
        <v>86.4</v>
      </c>
      <c r="Q6688" s="27">
        <f t="shared" si="629"/>
        <v>0.74669730040206606</v>
      </c>
      <c r="R6688">
        <v>63.3</v>
      </c>
      <c r="S6688">
        <v>36.700000000000003</v>
      </c>
      <c r="T6688" s="3">
        <f t="shared" si="624"/>
        <v>26.599999999999994</v>
      </c>
      <c r="U6688">
        <v>61.1</v>
      </c>
      <c r="V6688">
        <v>38.9</v>
      </c>
      <c r="W6688" s="3">
        <f t="shared" si="625"/>
        <v>22.200000000000003</v>
      </c>
      <c r="X6688">
        <v>74.5</v>
      </c>
      <c r="Y6688">
        <v>25.5</v>
      </c>
      <c r="Z6688" s="3">
        <f t="shared" si="626"/>
        <v>49</v>
      </c>
      <c r="AA6688">
        <v>83.2</v>
      </c>
      <c r="AB6688">
        <v>16.8</v>
      </c>
      <c r="AC6688" s="3">
        <f t="shared" si="627"/>
        <v>66.400000000000006</v>
      </c>
      <c r="AD6688" s="3">
        <f t="shared" si="628"/>
        <v>6</v>
      </c>
      <c r="AE6688" s="3" t="s">
        <v>30460</v>
      </c>
      <c r="AF6688" t="b">
        <v>0</v>
      </c>
      <c r="AG6688" s="1">
        <v>44636.448958333334</v>
      </c>
    </row>
    <row r="6689" spans="1:33" x14ac:dyDescent="0.2">
      <c r="A6689" t="s">
        <v>19404</v>
      </c>
      <c r="B6689">
        <v>16190</v>
      </c>
      <c r="C6689" s="3" t="s">
        <v>19405</v>
      </c>
      <c r="D6689" t="s">
        <v>19406</v>
      </c>
      <c r="E6689" t="s">
        <v>30145</v>
      </c>
      <c r="F6689" s="9" t="str">
        <f>_xlfn.XLOOKUP(E6689,'Raw Data - Area Code'!A:A,'Raw Data - Area Code'!B:B,"",FALSE)</f>
        <v>East Central London</v>
      </c>
      <c r="G6689" s="9">
        <v>969186</v>
      </c>
      <c r="H6689" s="8">
        <v>58190</v>
      </c>
      <c r="I6689" s="20" t="s">
        <v>30290</v>
      </c>
      <c r="J6689" s="8" t="str">
        <f>_xlfn.XLOOKUP(TRIM(I6689),'Raw Data - SIC Code'!A:A,'Raw Data - SIC Code'!C:C,"",FALSE)</f>
        <v>Info &amp; Comms</v>
      </c>
      <c r="K6689">
        <v>26</v>
      </c>
      <c r="L6689" s="3">
        <v>9</v>
      </c>
      <c r="M6689">
        <v>42</v>
      </c>
      <c r="N6689">
        <v>14</v>
      </c>
      <c r="O6689">
        <v>78</v>
      </c>
      <c r="P6689">
        <v>71</v>
      </c>
      <c r="Q6689" s="27">
        <f t="shared" si="629"/>
        <v>4.6979865771812079</v>
      </c>
      <c r="R6689">
        <v>35</v>
      </c>
      <c r="S6689">
        <v>65</v>
      </c>
      <c r="T6689" s="3">
        <f t="shared" si="624"/>
        <v>-30</v>
      </c>
      <c r="U6689">
        <v>58</v>
      </c>
      <c r="V6689">
        <v>42</v>
      </c>
      <c r="W6689" s="3">
        <f t="shared" si="625"/>
        <v>16</v>
      </c>
      <c r="X6689">
        <v>56</v>
      </c>
      <c r="Y6689">
        <v>44</v>
      </c>
      <c r="Z6689" s="3">
        <f t="shared" si="626"/>
        <v>12</v>
      </c>
      <c r="AA6689">
        <v>64</v>
      </c>
      <c r="AB6689">
        <v>36</v>
      </c>
      <c r="AC6689" s="3">
        <f t="shared" si="627"/>
        <v>28.000000000000004</v>
      </c>
      <c r="AD6689" s="3">
        <f t="shared" si="628"/>
        <v>5</v>
      </c>
      <c r="AE6689" s="3" t="s">
        <v>30460</v>
      </c>
      <c r="AF6689" t="b">
        <v>0</v>
      </c>
      <c r="AG6689" s="1">
        <v>44377.601701388892</v>
      </c>
    </row>
    <row r="6690" spans="1:33" x14ac:dyDescent="0.2">
      <c r="A6690" t="s">
        <v>19407</v>
      </c>
      <c r="B6690">
        <v>21885</v>
      </c>
      <c r="C6690" s="3" t="s">
        <v>19408</v>
      </c>
      <c r="D6690" t="s">
        <v>19409</v>
      </c>
      <c r="E6690" t="s">
        <v>30169</v>
      </c>
      <c r="F6690" s="9" t="str">
        <f>_xlfn.XLOOKUP(E6690,'Raw Data - Area Code'!A:A,'Raw Data - Area Code'!B:B,"",FALSE)</f>
        <v>Cardiff</v>
      </c>
      <c r="G6690" s="9">
        <v>5521347</v>
      </c>
      <c r="H6690" s="8">
        <v>87200</v>
      </c>
      <c r="I6690" s="20" t="s">
        <v>30275</v>
      </c>
      <c r="J6690" s="8" t="str">
        <f>_xlfn.XLOOKUP(TRIM(I6690),'Raw Data - SIC Code'!A:A,'Raw Data - SIC Code'!C:C,"",FALSE)</f>
        <v>Healthcare</v>
      </c>
      <c r="K6690">
        <v>0</v>
      </c>
      <c r="L6690" s="3">
        <v>0</v>
      </c>
      <c r="M6690">
        <v>-5.0999999999999996</v>
      </c>
      <c r="N6690">
        <v>-5</v>
      </c>
      <c r="O6690">
        <v>2.2999999999999998</v>
      </c>
      <c r="P6690">
        <v>2.5</v>
      </c>
      <c r="Q6690" s="27">
        <f t="shared" si="629"/>
        <v>-4.1666666666666705</v>
      </c>
      <c r="R6690">
        <v>37.1</v>
      </c>
      <c r="S6690">
        <v>62.9</v>
      </c>
      <c r="T6690" s="3">
        <f t="shared" si="624"/>
        <v>-25.799999999999994</v>
      </c>
      <c r="U6690">
        <v>37.4</v>
      </c>
      <c r="V6690">
        <v>62.6</v>
      </c>
      <c r="W6690" s="3">
        <f t="shared" si="625"/>
        <v>-25.2</v>
      </c>
      <c r="X6690">
        <v>32.700000000000003</v>
      </c>
      <c r="Y6690">
        <v>67.3</v>
      </c>
      <c r="Z6690" s="3">
        <f t="shared" si="626"/>
        <v>-34.599999999999994</v>
      </c>
      <c r="AA6690">
        <v>40.4</v>
      </c>
      <c r="AB6690">
        <v>59.6</v>
      </c>
      <c r="AC6690" s="3">
        <f t="shared" si="627"/>
        <v>-19.200000000000003</v>
      </c>
      <c r="AD6690" s="3">
        <f t="shared" si="628"/>
        <v>0</v>
      </c>
      <c r="AE6690" s="3" t="s">
        <v>30461</v>
      </c>
      <c r="AF6690" t="b">
        <v>1</v>
      </c>
      <c r="AG6690" s="1">
        <v>45019.425555555557</v>
      </c>
    </row>
    <row r="6691" spans="1:33" x14ac:dyDescent="0.2">
      <c r="A6691" t="s">
        <v>19410</v>
      </c>
      <c r="B6691">
        <v>9411</v>
      </c>
      <c r="C6691" s="3" t="s">
        <v>19408</v>
      </c>
      <c r="D6691" t="s">
        <v>19409</v>
      </c>
      <c r="E6691" t="s">
        <v>30169</v>
      </c>
      <c r="F6691" s="9" t="str">
        <f>_xlfn.XLOOKUP(E6691,'Raw Data - Area Code'!A:A,'Raw Data - Area Code'!B:B,"",FALSE)</f>
        <v>Cardiff</v>
      </c>
      <c r="G6691" s="9">
        <v>9031289</v>
      </c>
      <c r="H6691" s="8">
        <v>70100</v>
      </c>
      <c r="I6691" s="20" t="s">
        <v>30249</v>
      </c>
      <c r="J6691" s="8" t="str">
        <f>_xlfn.XLOOKUP(TRIM(I6691),'Raw Data - SIC Code'!A:A,'Raw Data - SIC Code'!C:C,"",FALSE)</f>
        <v>Professional Services</v>
      </c>
      <c r="K6691">
        <v>2.2000000000000002</v>
      </c>
      <c r="L6691" s="3">
        <v>0</v>
      </c>
      <c r="M6691">
        <v>2.2000000000000002</v>
      </c>
      <c r="N6691">
        <v>-5.0999999999999996</v>
      </c>
      <c r="O6691">
        <v>2.2999999999999998</v>
      </c>
      <c r="P6691">
        <v>2.5</v>
      </c>
      <c r="Q6691" s="27">
        <f t="shared" si="629"/>
        <v>-4.1666666666666705</v>
      </c>
      <c r="R6691">
        <v>37.1</v>
      </c>
      <c r="S6691">
        <v>62.9</v>
      </c>
      <c r="T6691" s="3">
        <f t="shared" si="624"/>
        <v>-25.799999999999994</v>
      </c>
      <c r="U6691">
        <v>37.4</v>
      </c>
      <c r="V6691">
        <v>62.6</v>
      </c>
      <c r="W6691" s="3">
        <f t="shared" si="625"/>
        <v>-25.2</v>
      </c>
      <c r="X6691">
        <v>32.700000000000003</v>
      </c>
      <c r="Y6691">
        <v>67.3</v>
      </c>
      <c r="Z6691" s="3">
        <f t="shared" si="626"/>
        <v>-34.599999999999994</v>
      </c>
      <c r="AA6691">
        <v>40.4</v>
      </c>
      <c r="AB6691">
        <v>59.6</v>
      </c>
      <c r="AC6691" s="3">
        <f t="shared" si="627"/>
        <v>-19.200000000000003</v>
      </c>
      <c r="AD6691" s="3">
        <f t="shared" si="628"/>
        <v>0</v>
      </c>
      <c r="AE6691" s="3" t="s">
        <v>30461</v>
      </c>
      <c r="AF6691" t="b">
        <v>0</v>
      </c>
      <c r="AG6691" s="1">
        <v>44649.448750000003</v>
      </c>
    </row>
    <row r="6692" spans="1:33" x14ac:dyDescent="0.2">
      <c r="A6692" t="s">
        <v>19411</v>
      </c>
      <c r="B6692">
        <v>9412</v>
      </c>
      <c r="C6692" s="3" t="s">
        <v>19412</v>
      </c>
      <c r="D6692" t="s">
        <v>19413</v>
      </c>
      <c r="E6692" t="s">
        <v>30197</v>
      </c>
      <c r="F6692" s="9" t="str">
        <f>_xlfn.XLOOKUP(E6692,'Raw Data - Area Code'!A:A,'Raw Data - Area Code'!B:B,"",FALSE)</f>
        <v>Southall</v>
      </c>
      <c r="G6692" s="9">
        <v>2476859</v>
      </c>
      <c r="H6692" s="8">
        <v>80100</v>
      </c>
      <c r="I6692" s="20" t="s">
        <v>30298</v>
      </c>
      <c r="J6692" s="8" t="str">
        <f>_xlfn.XLOOKUP(TRIM(I6692),'Raw Data - SIC Code'!A:A,'Raw Data - SIC Code'!C:C,"",FALSE)</f>
        <v>Admin Services</v>
      </c>
      <c r="K6692">
        <v>-1.7</v>
      </c>
      <c r="L6692" s="3">
        <v>-4.3</v>
      </c>
      <c r="M6692">
        <v>-16.100000000000001</v>
      </c>
      <c r="N6692">
        <v>-12.6</v>
      </c>
      <c r="O6692">
        <v>82.4</v>
      </c>
      <c r="P6692">
        <v>78.7</v>
      </c>
      <c r="Q6692" s="27">
        <f t="shared" si="629"/>
        <v>2.2967101179391696</v>
      </c>
      <c r="R6692">
        <v>74.8</v>
      </c>
      <c r="S6692">
        <v>25.2</v>
      </c>
      <c r="T6692" s="3">
        <f t="shared" si="624"/>
        <v>49.599999999999994</v>
      </c>
      <c r="U6692">
        <v>76</v>
      </c>
      <c r="V6692">
        <v>24</v>
      </c>
      <c r="W6692" s="3">
        <f t="shared" si="625"/>
        <v>52</v>
      </c>
      <c r="X6692">
        <v>78</v>
      </c>
      <c r="Y6692">
        <v>22</v>
      </c>
      <c r="Z6692" s="3">
        <f t="shared" si="626"/>
        <v>56.000000000000007</v>
      </c>
      <c r="AA6692">
        <v>65</v>
      </c>
      <c r="AB6692">
        <v>35</v>
      </c>
      <c r="AC6692" s="3">
        <f t="shared" si="627"/>
        <v>30</v>
      </c>
      <c r="AD6692" s="3">
        <f t="shared" si="628"/>
        <v>5</v>
      </c>
      <c r="AE6692" s="3" t="s">
        <v>30461</v>
      </c>
      <c r="AF6692" t="b">
        <v>0</v>
      </c>
      <c r="AG6692" s="1">
        <v>44670.515405092592</v>
      </c>
    </row>
    <row r="6693" spans="1:33" x14ac:dyDescent="0.2">
      <c r="A6693" t="s">
        <v>19414</v>
      </c>
      <c r="B6693">
        <v>18633</v>
      </c>
      <c r="C6693" s="3" t="s">
        <v>19415</v>
      </c>
      <c r="D6693" t="s">
        <v>4685</v>
      </c>
      <c r="E6693" t="s">
        <v>30134</v>
      </c>
      <c r="F6693" s="9" t="str">
        <f>_xlfn.XLOOKUP(E6693,'Raw Data - Area Code'!A:A,'Raw Data - Area Code'!B:B,"",FALSE)</f>
        <v>Rochester</v>
      </c>
      <c r="G6693" s="9">
        <v>6476959</v>
      </c>
      <c r="H6693" s="8">
        <v>82911</v>
      </c>
      <c r="I6693" s="20" t="s">
        <v>30240</v>
      </c>
      <c r="J6693" s="8" t="str">
        <f>_xlfn.XLOOKUP(TRIM(I6693),'Raw Data - SIC Code'!A:A,'Raw Data - SIC Code'!C:C,"",FALSE)</f>
        <v>Admin Services</v>
      </c>
      <c r="K6693">
        <v>14</v>
      </c>
      <c r="L6693" s="3">
        <v>9</v>
      </c>
      <c r="M6693">
        <v>48</v>
      </c>
      <c r="N6693">
        <v>44</v>
      </c>
      <c r="O6693">
        <v>35</v>
      </c>
      <c r="P6693">
        <v>6</v>
      </c>
      <c r="Q6693" s="27">
        <f t="shared" si="629"/>
        <v>70.731707317073173</v>
      </c>
      <c r="R6693">
        <v>35</v>
      </c>
      <c r="S6693">
        <v>65</v>
      </c>
      <c r="T6693" s="3">
        <f t="shared" si="624"/>
        <v>-30</v>
      </c>
      <c r="U6693">
        <v>25</v>
      </c>
      <c r="V6693">
        <v>75</v>
      </c>
      <c r="W6693" s="3">
        <f t="shared" si="625"/>
        <v>-50</v>
      </c>
      <c r="X6693">
        <v>62</v>
      </c>
      <c r="Y6693">
        <v>38</v>
      </c>
      <c r="Z6693" s="3">
        <f t="shared" si="626"/>
        <v>24</v>
      </c>
      <c r="AA6693">
        <v>61</v>
      </c>
      <c r="AB6693">
        <v>39</v>
      </c>
      <c r="AC6693" s="3">
        <f t="shared" si="627"/>
        <v>22</v>
      </c>
      <c r="AD6693" s="3">
        <f t="shared" si="628"/>
        <v>4</v>
      </c>
      <c r="AE6693" s="3" t="s">
        <v>30460</v>
      </c>
      <c r="AF6693" t="b">
        <v>0</v>
      </c>
      <c r="AG6693" s="1">
        <v>44650.649467592593</v>
      </c>
    </row>
    <row r="6694" spans="1:33" x14ac:dyDescent="0.2">
      <c r="A6694" t="s">
        <v>19416</v>
      </c>
      <c r="B6694">
        <v>9414</v>
      </c>
      <c r="C6694" s="3" t="s">
        <v>19417</v>
      </c>
      <c r="D6694" t="s">
        <v>19418</v>
      </c>
      <c r="E6694" t="s">
        <v>30133</v>
      </c>
      <c r="F6694" s="9" t="str">
        <f>_xlfn.XLOOKUP(E6694,'Raw Data - Area Code'!A:A,'Raw Data - Area Code'!B:B,"",FALSE)</f>
        <v>Coventry</v>
      </c>
      <c r="G6694" s="9" t="s">
        <v>19419</v>
      </c>
      <c r="H6694" s="8"/>
      <c r="I6694" s="20" t="s">
        <v>30260</v>
      </c>
      <c r="J6694" s="8" t="str">
        <f>_xlfn.XLOOKUP(TRIM(I6694),'Raw Data - SIC Code'!A:A,'Raw Data - SIC Code'!C:C,"",FALSE)</f>
        <v>Finance</v>
      </c>
      <c r="K6694">
        <v>23.7</v>
      </c>
      <c r="L6694" s="3">
        <v>21</v>
      </c>
      <c r="M6694">
        <v>-277.3</v>
      </c>
      <c r="N6694">
        <v>0</v>
      </c>
      <c r="O6694">
        <v>60.6</v>
      </c>
      <c r="P6694">
        <v>68.900000000000006</v>
      </c>
      <c r="Q6694" s="27">
        <f t="shared" si="629"/>
        <v>-6.4092664092664116</v>
      </c>
      <c r="R6694">
        <v>37.299999999999997</v>
      </c>
      <c r="S6694">
        <v>62.7</v>
      </c>
      <c r="T6694" s="3">
        <f t="shared" si="624"/>
        <v>-25.400000000000006</v>
      </c>
      <c r="U6694">
        <v>27.4</v>
      </c>
      <c r="V6694">
        <v>72.599999999999994</v>
      </c>
      <c r="W6694" s="3">
        <f t="shared" si="625"/>
        <v>-45.199999999999996</v>
      </c>
      <c r="X6694">
        <v>45.2</v>
      </c>
      <c r="Y6694">
        <v>54.8</v>
      </c>
      <c r="Z6694" s="3">
        <f t="shared" si="626"/>
        <v>-9.5999999999999943</v>
      </c>
      <c r="AA6694">
        <v>61.6</v>
      </c>
      <c r="AB6694">
        <v>38.4</v>
      </c>
      <c r="AC6694" s="3">
        <f t="shared" si="627"/>
        <v>23.200000000000003</v>
      </c>
      <c r="AD6694" s="3">
        <f t="shared" si="628"/>
        <v>2</v>
      </c>
      <c r="AE6694" s="3" t="s">
        <v>30462</v>
      </c>
      <c r="AF6694" t="b">
        <v>0</v>
      </c>
      <c r="AG6694" s="1">
        <v>44894.502893518518</v>
      </c>
    </row>
    <row r="6695" spans="1:33" x14ac:dyDescent="0.2">
      <c r="A6695" t="s">
        <v>19420</v>
      </c>
      <c r="B6695">
        <v>9420</v>
      </c>
      <c r="C6695" s="3" t="s">
        <v>19421</v>
      </c>
      <c r="D6695" t="s">
        <v>19422</v>
      </c>
      <c r="E6695" t="s">
        <v>30232</v>
      </c>
      <c r="F6695" s="9" t="str">
        <f>_xlfn.XLOOKUP(E6695,'Raw Data - Area Code'!A:A,'Raw Data - Area Code'!B:B,"",FALSE)</f>
        <v>Sheffield</v>
      </c>
      <c r="G6695" s="9">
        <v>7427816</v>
      </c>
      <c r="H6695" s="8">
        <v>82110</v>
      </c>
      <c r="I6695" s="20" t="s">
        <v>30240</v>
      </c>
      <c r="J6695" s="8" t="str">
        <f>_xlfn.XLOOKUP(TRIM(I6695),'Raw Data - SIC Code'!A:A,'Raw Data - SIC Code'!C:C,"",FALSE)</f>
        <v>Admin Services</v>
      </c>
      <c r="K6695">
        <v>-3.7</v>
      </c>
      <c r="L6695" s="3">
        <v>26.4</v>
      </c>
      <c r="O6695">
        <v>0</v>
      </c>
      <c r="P6695">
        <v>0</v>
      </c>
      <c r="Q6695" s="27">
        <v>0</v>
      </c>
      <c r="R6695">
        <v>94.2</v>
      </c>
      <c r="S6695">
        <v>5.8</v>
      </c>
      <c r="T6695" s="3">
        <f t="shared" si="624"/>
        <v>88.4</v>
      </c>
      <c r="U6695">
        <v>91.7</v>
      </c>
      <c r="V6695">
        <v>8.3000000000000007</v>
      </c>
      <c r="W6695" s="3">
        <f t="shared" si="625"/>
        <v>83.4</v>
      </c>
      <c r="X6695">
        <v>87.9</v>
      </c>
      <c r="Y6695">
        <v>12.1</v>
      </c>
      <c r="Z6695" s="3">
        <f t="shared" si="626"/>
        <v>75.800000000000011</v>
      </c>
      <c r="AA6695">
        <v>82.4</v>
      </c>
      <c r="AB6695">
        <v>17.600000000000001</v>
      </c>
      <c r="AC6695" s="3">
        <f t="shared" si="627"/>
        <v>64.800000000000011</v>
      </c>
      <c r="AD6695" s="3">
        <f t="shared" si="628"/>
        <v>5</v>
      </c>
      <c r="AE6695" s="3" t="s">
        <v>30462</v>
      </c>
      <c r="AF6695" t="b">
        <v>1</v>
      </c>
      <c r="AG6695" s="1">
        <v>44704.499745370369</v>
      </c>
    </row>
    <row r="6696" spans="1:33" x14ac:dyDescent="0.2">
      <c r="A6696" t="s">
        <v>19423</v>
      </c>
      <c r="B6696">
        <v>19982</v>
      </c>
      <c r="C6696" s="3" t="s">
        <v>19424</v>
      </c>
      <c r="D6696" t="s">
        <v>19425</v>
      </c>
      <c r="E6696" t="s">
        <v>30167</v>
      </c>
      <c r="F6696" s="9" t="str">
        <f>_xlfn.XLOOKUP(E6696,'Raw Data - Area Code'!A:A,'Raw Data - Area Code'!B:B,"",FALSE)</f>
        <v>Stoke-on-Trent</v>
      </c>
      <c r="G6696" s="9"/>
      <c r="H6696" s="8"/>
      <c r="I6696" s="20">
        <v>85</v>
      </c>
      <c r="J6696" s="8" t="str">
        <f>_xlfn.XLOOKUP(TRIM(I6696),'Raw Data - SIC Code'!A:A,'Raw Data - SIC Code'!C:C,"",FALSE)</f>
        <v>Education</v>
      </c>
      <c r="K6696">
        <v>29.8</v>
      </c>
      <c r="L6696" s="3">
        <v>54.1</v>
      </c>
      <c r="O6696">
        <v>0</v>
      </c>
      <c r="P6696">
        <v>0</v>
      </c>
      <c r="Q6696" s="27">
        <v>0</v>
      </c>
      <c r="R6696">
        <v>6.6</v>
      </c>
      <c r="S6696">
        <v>93.4</v>
      </c>
      <c r="T6696" s="3">
        <f t="shared" si="624"/>
        <v>-86.800000000000011</v>
      </c>
      <c r="U6696">
        <v>5</v>
      </c>
      <c r="V6696">
        <v>95</v>
      </c>
      <c r="W6696" s="3">
        <f t="shared" si="625"/>
        <v>-90</v>
      </c>
      <c r="X6696">
        <v>9.1999999999999993</v>
      </c>
      <c r="Y6696">
        <v>90.8</v>
      </c>
      <c r="Z6696" s="3">
        <f t="shared" si="626"/>
        <v>-81.599999999999994</v>
      </c>
      <c r="AA6696">
        <v>21.7</v>
      </c>
      <c r="AB6696">
        <v>78.3</v>
      </c>
      <c r="AC6696" s="3">
        <f t="shared" si="627"/>
        <v>-56.599999999999994</v>
      </c>
      <c r="AD6696" s="3">
        <f t="shared" si="628"/>
        <v>1</v>
      </c>
      <c r="AE6696" s="3" t="s">
        <v>30460</v>
      </c>
      <c r="AF6696" t="b">
        <v>0</v>
      </c>
      <c r="AG6696" s="1">
        <v>44547.725763888891</v>
      </c>
    </row>
    <row r="6697" spans="1:33" ht="34" x14ac:dyDescent="0.2">
      <c r="A6697" t="s">
        <v>19426</v>
      </c>
      <c r="B6697">
        <v>16275</v>
      </c>
      <c r="C6697" s="3" t="s">
        <v>19427</v>
      </c>
      <c r="D6697" t="s">
        <v>19428</v>
      </c>
      <c r="E6697" t="s">
        <v>30138</v>
      </c>
      <c r="F6697" s="9" t="str">
        <f>_xlfn.XLOOKUP(E6697,'Raw Data - Area Code'!A:A,'Raw Data - Area Code'!B:B,"",FALSE)</f>
        <v>Sutton</v>
      </c>
      <c r="G6697" s="9">
        <v>7586715</v>
      </c>
      <c r="H6697" s="18" t="s">
        <v>12305</v>
      </c>
      <c r="I6697" s="20" t="s">
        <v>30235</v>
      </c>
      <c r="J6697" s="8" t="str">
        <f>_xlfn.XLOOKUP(TRIM(I6697),'Raw Data - SIC Code'!A:A,'Raw Data - SIC Code'!C:C,"",FALSE)</f>
        <v>Education</v>
      </c>
      <c r="K6697">
        <v>19.8</v>
      </c>
      <c r="L6697" s="3">
        <v>22.8</v>
      </c>
      <c r="O6697">
        <v>0</v>
      </c>
      <c r="P6697">
        <v>0</v>
      </c>
      <c r="Q6697" s="27">
        <v>0</v>
      </c>
      <c r="R6697">
        <v>10.6</v>
      </c>
      <c r="S6697">
        <v>89.4</v>
      </c>
      <c r="T6697" s="3">
        <f t="shared" si="624"/>
        <v>-78.800000000000011</v>
      </c>
      <c r="U6697">
        <v>7.6</v>
      </c>
      <c r="V6697">
        <v>92.4</v>
      </c>
      <c r="W6697" s="3">
        <f t="shared" si="625"/>
        <v>-84.800000000000011</v>
      </c>
      <c r="X6697">
        <v>19.7</v>
      </c>
      <c r="Y6697">
        <v>80.3</v>
      </c>
      <c r="Z6697" s="3">
        <f t="shared" si="626"/>
        <v>-60.6</v>
      </c>
      <c r="AA6697">
        <v>30.8</v>
      </c>
      <c r="AB6697">
        <v>69.2</v>
      </c>
      <c r="AC6697" s="3">
        <f t="shared" si="627"/>
        <v>-38.400000000000006</v>
      </c>
      <c r="AD6697" s="3">
        <f t="shared" si="628"/>
        <v>1</v>
      </c>
      <c r="AE6697" s="3" t="s">
        <v>30460</v>
      </c>
      <c r="AF6697" t="b">
        <v>0</v>
      </c>
      <c r="AG6697" s="1">
        <v>44650.50104166667</v>
      </c>
    </row>
    <row r="6698" spans="1:33" x14ac:dyDescent="0.2">
      <c r="A6698" t="s">
        <v>19429</v>
      </c>
      <c r="B6698">
        <v>9422</v>
      </c>
      <c r="C6698" s="3" t="s">
        <v>19427</v>
      </c>
      <c r="D6698" t="s">
        <v>19428</v>
      </c>
      <c r="E6698" t="s">
        <v>30138</v>
      </c>
      <c r="F6698" s="9" t="str">
        <f>_xlfn.XLOOKUP(E6698,'Raw Data - Area Code'!A:A,'Raw Data - Area Code'!B:B,"",FALSE)</f>
        <v>Sutton</v>
      </c>
      <c r="G6698" s="9">
        <v>8476149</v>
      </c>
      <c r="H6698" s="8">
        <v>85590</v>
      </c>
      <c r="I6698" s="20" t="s">
        <v>30235</v>
      </c>
      <c r="J6698" s="8" t="str">
        <f>_xlfn.XLOOKUP(TRIM(I6698),'Raw Data - SIC Code'!A:A,'Raw Data - SIC Code'!C:C,"",FALSE)</f>
        <v>Education</v>
      </c>
      <c r="K6698">
        <v>6.8</v>
      </c>
      <c r="L6698" s="3">
        <v>11.2</v>
      </c>
      <c r="M6698">
        <v>41.6</v>
      </c>
      <c r="N6698">
        <v>35.6</v>
      </c>
      <c r="O6698">
        <v>25</v>
      </c>
      <c r="P6698">
        <v>75</v>
      </c>
      <c r="Q6698" s="27">
        <f t="shared" si="629"/>
        <v>-50</v>
      </c>
      <c r="R6698">
        <v>16.899999999999999</v>
      </c>
      <c r="S6698">
        <v>83.1</v>
      </c>
      <c r="T6698" s="3">
        <f t="shared" si="624"/>
        <v>-66.199999999999989</v>
      </c>
      <c r="U6698">
        <v>22.7</v>
      </c>
      <c r="V6698">
        <v>77.3</v>
      </c>
      <c r="W6698" s="3">
        <f t="shared" si="625"/>
        <v>-54.599999999999994</v>
      </c>
      <c r="X6698">
        <v>30</v>
      </c>
      <c r="Y6698">
        <v>70</v>
      </c>
      <c r="Z6698" s="3">
        <f t="shared" si="626"/>
        <v>-40</v>
      </c>
      <c r="AA6698">
        <v>24</v>
      </c>
      <c r="AB6698">
        <v>76</v>
      </c>
      <c r="AC6698" s="3">
        <f t="shared" si="627"/>
        <v>-52</v>
      </c>
      <c r="AD6698" s="3">
        <f t="shared" si="628"/>
        <v>1</v>
      </c>
      <c r="AE6698" s="3" t="s">
        <v>30462</v>
      </c>
      <c r="AF6698" t="b">
        <v>0</v>
      </c>
      <c r="AG6698" s="1">
        <v>44650.51295138889</v>
      </c>
    </row>
    <row r="6699" spans="1:33" x14ac:dyDescent="0.2">
      <c r="A6699" t="s">
        <v>19430</v>
      </c>
      <c r="B6699">
        <v>9423</v>
      </c>
      <c r="C6699" s="3" t="s">
        <v>19431</v>
      </c>
      <c r="D6699" t="s">
        <v>842</v>
      </c>
      <c r="E6699" t="s">
        <v>30230</v>
      </c>
      <c r="F6699" s="9" t="str">
        <f>_xlfn.XLOOKUP(E6699,'Raw Data - Area Code'!A:A,'Raw Data - Area Code'!B:B,"",FALSE)</f>
        <v>Manchester</v>
      </c>
      <c r="G6699" s="9">
        <v>1897751</v>
      </c>
      <c r="H6699" s="8">
        <v>10320</v>
      </c>
      <c r="I6699" s="20" t="s">
        <v>30239</v>
      </c>
      <c r="J6699" s="8" t="str">
        <f>_xlfn.XLOOKUP(TRIM(I6699),'Raw Data - SIC Code'!A:A,'Raw Data - SIC Code'!C:C,"",FALSE)</f>
        <v>Manufacturing</v>
      </c>
      <c r="K6699">
        <v>14.2</v>
      </c>
      <c r="L6699" s="3">
        <v>5.8</v>
      </c>
      <c r="M6699">
        <v>11.9</v>
      </c>
      <c r="N6699">
        <v>0</v>
      </c>
      <c r="O6699">
        <v>87</v>
      </c>
      <c r="P6699">
        <v>92</v>
      </c>
      <c r="Q6699" s="27">
        <f t="shared" si="629"/>
        <v>-2.7932960893854748</v>
      </c>
      <c r="R6699">
        <v>65</v>
      </c>
      <c r="S6699">
        <v>35</v>
      </c>
      <c r="T6699" s="3">
        <f t="shared" si="624"/>
        <v>30</v>
      </c>
      <c r="U6699">
        <v>68</v>
      </c>
      <c r="V6699">
        <v>32</v>
      </c>
      <c r="W6699" s="3">
        <f t="shared" si="625"/>
        <v>36</v>
      </c>
      <c r="X6699">
        <v>58</v>
      </c>
      <c r="Y6699">
        <v>42</v>
      </c>
      <c r="Z6699" s="3">
        <f t="shared" si="626"/>
        <v>16</v>
      </c>
      <c r="AA6699">
        <v>40</v>
      </c>
      <c r="AB6699">
        <v>60</v>
      </c>
      <c r="AC6699" s="3">
        <f t="shared" si="627"/>
        <v>-20</v>
      </c>
      <c r="AD6699" s="3">
        <f t="shared" si="628"/>
        <v>4</v>
      </c>
      <c r="AE6699" s="3" t="s">
        <v>30461</v>
      </c>
      <c r="AF6699" t="b">
        <v>0</v>
      </c>
      <c r="AG6699" s="1">
        <v>44652.492048611108</v>
      </c>
    </row>
    <row r="6700" spans="1:33" x14ac:dyDescent="0.2">
      <c r="A6700" t="s">
        <v>19432</v>
      </c>
      <c r="B6700">
        <v>19099</v>
      </c>
      <c r="C6700" s="3" t="s">
        <v>98</v>
      </c>
      <c r="D6700" t="s">
        <v>99</v>
      </c>
      <c r="E6700" t="s">
        <v>30231</v>
      </c>
      <c r="F6700" s="9" t="str">
        <f>_xlfn.XLOOKUP(E6700,'Raw Data - Area Code'!A:A,'Raw Data - Area Code'!B:B,"",FALSE)</f>
        <v>North London</v>
      </c>
      <c r="G6700" s="9">
        <v>8372248</v>
      </c>
      <c r="H6700" s="8">
        <v>56102</v>
      </c>
      <c r="I6700" s="20" t="s">
        <v>30241</v>
      </c>
      <c r="J6700" s="8" t="str">
        <f>_xlfn.XLOOKUP(TRIM(I6700),'Raw Data - SIC Code'!A:A,'Raw Data - SIC Code'!C:C,"",FALSE)</f>
        <v>Hospitality</v>
      </c>
      <c r="K6700">
        <v>1.2</v>
      </c>
      <c r="L6700" s="3">
        <v>0</v>
      </c>
      <c r="M6700">
        <v>34.5</v>
      </c>
      <c r="N6700">
        <v>39</v>
      </c>
      <c r="O6700">
        <v>50</v>
      </c>
      <c r="P6700">
        <v>52.9</v>
      </c>
      <c r="Q6700" s="27">
        <f t="shared" si="629"/>
        <v>-2.818270165208939</v>
      </c>
      <c r="R6700">
        <v>58.5</v>
      </c>
      <c r="S6700">
        <v>41.5</v>
      </c>
      <c r="T6700" s="3">
        <f t="shared" si="624"/>
        <v>17</v>
      </c>
      <c r="U6700">
        <v>51.6</v>
      </c>
      <c r="V6700">
        <v>48.4</v>
      </c>
      <c r="W6700" s="3">
        <f t="shared" si="625"/>
        <v>3.2000000000000028</v>
      </c>
      <c r="X6700">
        <v>52.6</v>
      </c>
      <c r="Y6700">
        <v>47.4</v>
      </c>
      <c r="Z6700" s="3">
        <f t="shared" si="626"/>
        <v>5.2000000000000028</v>
      </c>
      <c r="AA6700">
        <v>57.4</v>
      </c>
      <c r="AB6700">
        <v>42.6</v>
      </c>
      <c r="AC6700" s="3">
        <f t="shared" si="627"/>
        <v>14.799999999999997</v>
      </c>
      <c r="AD6700" s="3">
        <f t="shared" si="628"/>
        <v>4</v>
      </c>
      <c r="AE6700" s="3" t="s">
        <v>30461</v>
      </c>
      <c r="AF6700" t="b">
        <v>0</v>
      </c>
      <c r="AG6700" s="1">
        <v>44652.579293981478</v>
      </c>
    </row>
    <row r="6701" spans="1:33" x14ac:dyDescent="0.2">
      <c r="A6701" t="s">
        <v>19433</v>
      </c>
      <c r="B6701">
        <v>9424</v>
      </c>
      <c r="C6701" s="3" t="s">
        <v>19434</v>
      </c>
      <c r="D6701" t="s">
        <v>9220</v>
      </c>
      <c r="E6701" t="s">
        <v>30135</v>
      </c>
      <c r="F6701" s="9" t="str">
        <f>_xlfn.XLOOKUP(E6701,'Raw Data - Area Code'!A:A,'Raw Data - Area Code'!B:B,"",FALSE)</f>
        <v>Wolverhampton</v>
      </c>
      <c r="G6701" s="9">
        <v>4045527</v>
      </c>
      <c r="H6701" s="8">
        <v>71200</v>
      </c>
      <c r="I6701" s="20" t="s">
        <v>30286</v>
      </c>
      <c r="J6701" s="8" t="str">
        <f>_xlfn.XLOOKUP(TRIM(I6701),'Raw Data - SIC Code'!A:A,'Raw Data - SIC Code'!C:C,"",FALSE)</f>
        <v>Professional Services</v>
      </c>
      <c r="K6701">
        <v>15.9</v>
      </c>
      <c r="L6701" s="3">
        <v>15.2</v>
      </c>
      <c r="M6701">
        <v>35.700000000000003</v>
      </c>
      <c r="N6701">
        <v>0</v>
      </c>
      <c r="O6701">
        <v>92.1</v>
      </c>
      <c r="P6701">
        <v>97.5</v>
      </c>
      <c r="Q6701" s="27">
        <f t="shared" si="629"/>
        <v>-2.848101265822788</v>
      </c>
      <c r="R6701">
        <v>25</v>
      </c>
      <c r="S6701">
        <v>75</v>
      </c>
      <c r="T6701" s="3">
        <f t="shared" si="624"/>
        <v>-50</v>
      </c>
      <c r="U6701">
        <v>34</v>
      </c>
      <c r="V6701">
        <v>66</v>
      </c>
      <c r="W6701" s="3">
        <f t="shared" si="625"/>
        <v>-32</v>
      </c>
      <c r="X6701">
        <v>39</v>
      </c>
      <c r="Y6701">
        <v>61</v>
      </c>
      <c r="Z6701" s="3">
        <f t="shared" si="626"/>
        <v>-22</v>
      </c>
      <c r="AA6701">
        <v>53</v>
      </c>
      <c r="AB6701">
        <v>47</v>
      </c>
      <c r="AC6701" s="3">
        <f t="shared" si="627"/>
        <v>6</v>
      </c>
      <c r="AD6701" s="3">
        <f t="shared" si="628"/>
        <v>2</v>
      </c>
      <c r="AE6701" s="3" t="s">
        <v>30461</v>
      </c>
      <c r="AF6701" t="b">
        <v>0</v>
      </c>
      <c r="AG6701" s="1">
        <v>44654.742592592593</v>
      </c>
    </row>
    <row r="6702" spans="1:33" x14ac:dyDescent="0.2">
      <c r="A6702" t="s">
        <v>19435</v>
      </c>
      <c r="B6702">
        <v>9426</v>
      </c>
      <c r="C6702" s="3" t="s">
        <v>11838</v>
      </c>
      <c r="D6702" t="s">
        <v>8800</v>
      </c>
      <c r="E6702" t="s">
        <v>30226</v>
      </c>
      <c r="F6702" s="9" t="str">
        <f>_xlfn.XLOOKUP(E6702,'Raw Data - Area Code'!A:A,'Raw Data - Area Code'!B:B,"",FALSE)</f>
        <v>Birmingham</v>
      </c>
      <c r="G6702" s="9">
        <v>6754332</v>
      </c>
      <c r="H6702" s="8">
        <v>56101</v>
      </c>
      <c r="I6702" s="20" t="s">
        <v>30241</v>
      </c>
      <c r="J6702" s="8" t="str">
        <f>_xlfn.XLOOKUP(TRIM(I6702),'Raw Data - SIC Code'!A:A,'Raw Data - SIC Code'!C:C,"",FALSE)</f>
        <v>Hospitality</v>
      </c>
      <c r="K6702">
        <v>0</v>
      </c>
      <c r="L6702" s="3">
        <v>0</v>
      </c>
      <c r="M6702">
        <v>14.8</v>
      </c>
      <c r="N6702">
        <v>33.299999999999997</v>
      </c>
      <c r="O6702">
        <v>5.2</v>
      </c>
      <c r="P6702">
        <v>3.4</v>
      </c>
      <c r="Q6702" s="27">
        <f t="shared" si="629"/>
        <v>20.93023255813954</v>
      </c>
      <c r="T6702" s="3">
        <v>0</v>
      </c>
      <c r="W6702" s="3">
        <v>0</v>
      </c>
      <c r="Z6702" s="3">
        <v>0</v>
      </c>
      <c r="AC6702" s="3">
        <v>0</v>
      </c>
      <c r="AD6702" s="3">
        <f t="shared" si="628"/>
        <v>1</v>
      </c>
      <c r="AE6702" s="3" t="s">
        <v>30462</v>
      </c>
      <c r="AF6702" t="b">
        <v>0</v>
      </c>
      <c r="AG6702" s="1">
        <v>44596.614537037036</v>
      </c>
    </row>
    <row r="6703" spans="1:33" x14ac:dyDescent="0.2">
      <c r="A6703" t="s">
        <v>19436</v>
      </c>
      <c r="B6703">
        <v>9427</v>
      </c>
      <c r="C6703" s="3" t="s">
        <v>19437</v>
      </c>
      <c r="D6703" t="s">
        <v>19438</v>
      </c>
      <c r="E6703" t="s">
        <v>30117</v>
      </c>
      <c r="F6703" s="9" t="str">
        <f>_xlfn.XLOOKUP(E6703,'Raw Data - Area Code'!A:A,'Raw Data - Area Code'!B:B,"",FALSE)</f>
        <v>Southampton</v>
      </c>
      <c r="G6703" s="9">
        <v>9121572</v>
      </c>
      <c r="H6703" s="8">
        <v>74909</v>
      </c>
      <c r="I6703" s="20" t="s">
        <v>30268</v>
      </c>
      <c r="J6703" s="8" t="str">
        <f>_xlfn.XLOOKUP(TRIM(I6703),'Raw Data - SIC Code'!A:A,'Raw Data - SIC Code'!C:C,"",FALSE)</f>
        <v>Professional Services</v>
      </c>
      <c r="K6703">
        <v>6.8</v>
      </c>
      <c r="L6703" s="3">
        <v>1.8</v>
      </c>
      <c r="M6703">
        <v>19.899999999999999</v>
      </c>
      <c r="N6703">
        <v>12</v>
      </c>
      <c r="O6703">
        <v>79</v>
      </c>
      <c r="P6703">
        <v>70.3</v>
      </c>
      <c r="Q6703" s="27">
        <f t="shared" si="629"/>
        <v>5.8271935699933035</v>
      </c>
      <c r="R6703">
        <v>53.6</v>
      </c>
      <c r="S6703">
        <v>46.4</v>
      </c>
      <c r="T6703" s="3">
        <f t="shared" si="624"/>
        <v>7.200000000000002</v>
      </c>
      <c r="U6703">
        <v>80.900000000000006</v>
      </c>
      <c r="V6703">
        <v>19.100000000000001</v>
      </c>
      <c r="W6703" s="3">
        <f t="shared" si="625"/>
        <v>61.8</v>
      </c>
      <c r="X6703">
        <v>64.400000000000006</v>
      </c>
      <c r="Y6703">
        <v>35.6</v>
      </c>
      <c r="Z6703" s="3">
        <f t="shared" si="626"/>
        <v>28.800000000000004</v>
      </c>
      <c r="AA6703">
        <v>72.8</v>
      </c>
      <c r="AB6703">
        <v>27.2</v>
      </c>
      <c r="AC6703" s="3">
        <f t="shared" si="627"/>
        <v>45.599999999999994</v>
      </c>
      <c r="AD6703" s="3">
        <f t="shared" si="628"/>
        <v>6</v>
      </c>
      <c r="AE6703" s="3" t="s">
        <v>30462</v>
      </c>
      <c r="AF6703" t="b">
        <v>0</v>
      </c>
      <c r="AG6703" s="1">
        <v>44643.510428240741</v>
      </c>
    </row>
    <row r="6704" spans="1:33" x14ac:dyDescent="0.2">
      <c r="A6704" t="s">
        <v>19439</v>
      </c>
      <c r="B6704">
        <v>8345</v>
      </c>
      <c r="C6704" s="3" t="s">
        <v>19440</v>
      </c>
      <c r="D6704" t="s">
        <v>19441</v>
      </c>
      <c r="E6704" t="s">
        <v>30127</v>
      </c>
      <c r="F6704" s="9" t="str">
        <f>_xlfn.XLOOKUP(E6704,'Raw Data - Area Code'!A:A,'Raw Data - Area Code'!B:B,"",FALSE)</f>
        <v>Newcastle upon Tyne</v>
      </c>
      <c r="G6704" s="9">
        <v>820771</v>
      </c>
      <c r="H6704" s="8">
        <v>21100</v>
      </c>
      <c r="I6704" s="20" t="s">
        <v>30258</v>
      </c>
      <c r="J6704" s="8" t="str">
        <f>_xlfn.XLOOKUP(TRIM(I6704),'Raw Data - SIC Code'!A:A,'Raw Data - SIC Code'!C:C,"",FALSE)</f>
        <v>Manufacturing</v>
      </c>
      <c r="K6704">
        <v>-1.1000000000000001</v>
      </c>
      <c r="L6704" s="3">
        <v>-5.3</v>
      </c>
      <c r="M6704">
        <v>4.3</v>
      </c>
      <c r="N6704">
        <v>-11.9</v>
      </c>
      <c r="O6704">
        <v>94</v>
      </c>
      <c r="P6704">
        <v>93</v>
      </c>
      <c r="Q6704" s="27">
        <f t="shared" si="629"/>
        <v>0.53475935828876997</v>
      </c>
      <c r="R6704">
        <v>61.4</v>
      </c>
      <c r="S6704">
        <v>38.6</v>
      </c>
      <c r="T6704" s="3">
        <f t="shared" si="624"/>
        <v>22.799999999999997</v>
      </c>
      <c r="U6704">
        <v>77.2</v>
      </c>
      <c r="V6704">
        <v>22.8</v>
      </c>
      <c r="W6704" s="3">
        <f t="shared" si="625"/>
        <v>54.400000000000006</v>
      </c>
      <c r="X6704">
        <v>70.2</v>
      </c>
      <c r="Y6704">
        <v>29.8</v>
      </c>
      <c r="Z6704" s="3">
        <f t="shared" si="626"/>
        <v>40.400000000000006</v>
      </c>
      <c r="AA6704">
        <v>57.9</v>
      </c>
      <c r="AB6704">
        <v>42.1</v>
      </c>
      <c r="AC6704" s="3">
        <f t="shared" si="627"/>
        <v>15.799999999999997</v>
      </c>
      <c r="AD6704" s="3">
        <f t="shared" si="628"/>
        <v>5</v>
      </c>
      <c r="AE6704" s="3" t="s">
        <v>30461</v>
      </c>
      <c r="AF6704" t="b">
        <v>0</v>
      </c>
      <c r="AG6704" s="1">
        <v>44645.523553240739</v>
      </c>
    </row>
    <row r="6705" spans="1:33" x14ac:dyDescent="0.2">
      <c r="A6705" t="s">
        <v>19442</v>
      </c>
      <c r="B6705">
        <v>9428</v>
      </c>
      <c r="C6705" s="3" t="s">
        <v>19443</v>
      </c>
      <c r="D6705" t="s">
        <v>19444</v>
      </c>
      <c r="E6705" t="s">
        <v>30130</v>
      </c>
      <c r="F6705" s="9" t="str">
        <f>_xlfn.XLOOKUP(E6705,'Raw Data - Area Code'!A:A,'Raw Data - Area Code'!B:B,"",FALSE)</f>
        <v>Carlisle</v>
      </c>
      <c r="G6705" s="9">
        <v>8237164</v>
      </c>
      <c r="H6705" s="8">
        <v>81100</v>
      </c>
      <c r="I6705" s="20" t="s">
        <v>30244</v>
      </c>
      <c r="J6705" s="8" t="str">
        <f>_xlfn.XLOOKUP(TRIM(I6705),'Raw Data - SIC Code'!A:A,'Raw Data - SIC Code'!C:C,"",FALSE)</f>
        <v>Admin Services</v>
      </c>
      <c r="K6705">
        <v>12</v>
      </c>
      <c r="L6705" s="3">
        <v>0</v>
      </c>
      <c r="M6705">
        <v>95.5</v>
      </c>
      <c r="N6705">
        <v>92.8</v>
      </c>
      <c r="O6705">
        <v>1.5</v>
      </c>
      <c r="P6705">
        <v>0.5</v>
      </c>
      <c r="Q6705" s="27">
        <f t="shared" si="629"/>
        <v>50</v>
      </c>
      <c r="R6705">
        <v>15.4</v>
      </c>
      <c r="S6705">
        <v>84.6</v>
      </c>
      <c r="T6705" s="3">
        <f t="shared" si="624"/>
        <v>-69.199999999999989</v>
      </c>
      <c r="U6705">
        <v>10</v>
      </c>
      <c r="V6705">
        <v>90</v>
      </c>
      <c r="W6705" s="3">
        <f t="shared" si="625"/>
        <v>-80</v>
      </c>
      <c r="X6705">
        <v>10.5</v>
      </c>
      <c r="Y6705">
        <v>89.5</v>
      </c>
      <c r="Z6705" s="3">
        <f t="shared" si="626"/>
        <v>-79</v>
      </c>
      <c r="AA6705">
        <v>12.8</v>
      </c>
      <c r="AB6705">
        <v>87.2</v>
      </c>
      <c r="AC6705" s="3">
        <f t="shared" si="627"/>
        <v>-74.400000000000006</v>
      </c>
      <c r="AD6705" s="3">
        <f t="shared" si="628"/>
        <v>1</v>
      </c>
      <c r="AE6705" s="3" t="s">
        <v>30462</v>
      </c>
      <c r="AF6705" t="b">
        <v>0</v>
      </c>
      <c r="AG6705" s="1">
        <v>44417.399085648147</v>
      </c>
    </row>
    <row r="6706" spans="1:33" x14ac:dyDescent="0.2">
      <c r="A6706" t="s">
        <v>19445</v>
      </c>
      <c r="B6706">
        <v>15787</v>
      </c>
      <c r="C6706" s="3" t="s">
        <v>19446</v>
      </c>
      <c r="D6706" t="s">
        <v>19447</v>
      </c>
      <c r="E6706" t="s">
        <v>30131</v>
      </c>
      <c r="F6706" s="9" t="str">
        <f>_xlfn.XLOOKUP(E6706,'Raw Data - Area Code'!A:A,'Raw Data - Area Code'!B:B,"",FALSE)</f>
        <v>Oxford</v>
      </c>
      <c r="G6706" s="9" t="s">
        <v>19448</v>
      </c>
      <c r="H6706" s="8"/>
      <c r="I6706" s="20">
        <v>85</v>
      </c>
      <c r="J6706" s="8" t="str">
        <f>_xlfn.XLOOKUP(TRIM(I6706),'Raw Data - SIC Code'!A:A,'Raw Data - SIC Code'!C:C,"",FALSE)</f>
        <v>Education</v>
      </c>
      <c r="K6706">
        <v>21.2</v>
      </c>
      <c r="L6706" s="3">
        <v>45.7</v>
      </c>
      <c r="O6706">
        <v>0</v>
      </c>
      <c r="P6706">
        <v>0</v>
      </c>
      <c r="Q6706" s="27">
        <v>0</v>
      </c>
      <c r="R6706">
        <v>30.2</v>
      </c>
      <c r="S6706">
        <v>69.8</v>
      </c>
      <c r="T6706" s="3">
        <f t="shared" si="624"/>
        <v>-39.599999999999994</v>
      </c>
      <c r="U6706">
        <v>56.3</v>
      </c>
      <c r="V6706">
        <v>43.7</v>
      </c>
      <c r="W6706" s="3">
        <f t="shared" si="625"/>
        <v>12.599999999999994</v>
      </c>
      <c r="X6706">
        <v>60.3</v>
      </c>
      <c r="Y6706">
        <v>39.700000000000003</v>
      </c>
      <c r="Z6706" s="3">
        <f t="shared" si="626"/>
        <v>20.599999999999994</v>
      </c>
      <c r="AA6706">
        <v>64.099999999999994</v>
      </c>
      <c r="AB6706">
        <v>35.9</v>
      </c>
      <c r="AC6706" s="3">
        <f t="shared" si="627"/>
        <v>28.199999999999996</v>
      </c>
      <c r="AD6706" s="3">
        <f t="shared" si="628"/>
        <v>4</v>
      </c>
      <c r="AE6706" s="3" t="s">
        <v>30460</v>
      </c>
      <c r="AF6706" t="b">
        <v>0</v>
      </c>
      <c r="AG6706" s="1">
        <v>44651.667696759258</v>
      </c>
    </row>
    <row r="6707" spans="1:33" x14ac:dyDescent="0.2">
      <c r="A6707" t="s">
        <v>19449</v>
      </c>
      <c r="B6707">
        <v>19172</v>
      </c>
      <c r="C6707" s="3" t="s">
        <v>19450</v>
      </c>
      <c r="D6707" t="s">
        <v>19451</v>
      </c>
      <c r="E6707" t="s">
        <v>30125</v>
      </c>
      <c r="F6707" s="9" t="str">
        <f>_xlfn.XLOOKUP(E6707,'Raw Data - Area Code'!A:A,'Raw Data - Area Code'!B:B,"",FALSE)</f>
        <v>Hemel Hempstead</v>
      </c>
      <c r="G6707" s="9">
        <v>4449292</v>
      </c>
      <c r="H6707" s="8">
        <v>25120</v>
      </c>
      <c r="I6707" s="20" t="s">
        <v>30259</v>
      </c>
      <c r="J6707" s="8" t="str">
        <f>_xlfn.XLOOKUP(TRIM(I6707),'Raw Data - SIC Code'!A:A,'Raw Data - SIC Code'!C:C,"",FALSE)</f>
        <v>Manufacturing</v>
      </c>
      <c r="K6707">
        <v>-18.2</v>
      </c>
      <c r="L6707" s="3">
        <v>-18.100000000000001</v>
      </c>
      <c r="M6707">
        <v>-33.1</v>
      </c>
      <c r="N6707">
        <v>-26.3</v>
      </c>
      <c r="O6707">
        <v>97.7</v>
      </c>
      <c r="P6707">
        <v>96.2</v>
      </c>
      <c r="Q6707" s="27">
        <f t="shared" si="629"/>
        <v>0.77359463641052084</v>
      </c>
      <c r="R6707">
        <v>97.1</v>
      </c>
      <c r="S6707">
        <v>2.9</v>
      </c>
      <c r="T6707" s="3">
        <f t="shared" si="624"/>
        <v>94.199999999999989</v>
      </c>
      <c r="U6707">
        <v>85.3</v>
      </c>
      <c r="V6707">
        <v>14.7</v>
      </c>
      <c r="W6707" s="3">
        <f t="shared" si="625"/>
        <v>70.599999999999994</v>
      </c>
      <c r="X6707">
        <v>67.599999999999994</v>
      </c>
      <c r="Y6707">
        <v>32.4</v>
      </c>
      <c r="Z6707" s="3">
        <f t="shared" si="626"/>
        <v>35.199999999999996</v>
      </c>
      <c r="AA6707">
        <v>73.5</v>
      </c>
      <c r="AB6707">
        <v>26.5</v>
      </c>
      <c r="AC6707" s="3">
        <f t="shared" si="627"/>
        <v>47</v>
      </c>
      <c r="AD6707" s="3">
        <f t="shared" si="628"/>
        <v>5</v>
      </c>
      <c r="AE6707" s="3" t="s">
        <v>30460</v>
      </c>
      <c r="AF6707" t="b">
        <v>0</v>
      </c>
      <c r="AG6707" s="1">
        <v>44655.448854166665</v>
      </c>
    </row>
    <row r="6708" spans="1:33" x14ac:dyDescent="0.2">
      <c r="A6708" t="s">
        <v>19452</v>
      </c>
      <c r="B6708">
        <v>14821</v>
      </c>
      <c r="C6708" s="3" t="s">
        <v>19453</v>
      </c>
      <c r="D6708" t="s">
        <v>19454</v>
      </c>
      <c r="E6708" t="s">
        <v>30159</v>
      </c>
      <c r="F6708" s="9" t="str">
        <f>_xlfn.XLOOKUP(E6708,'Raw Data - Area Code'!A:A,'Raw Data - Area Code'!B:B,"",FALSE)</f>
        <v>North West London</v>
      </c>
      <c r="G6708" s="9" t="s">
        <v>19455</v>
      </c>
      <c r="H6708" s="8"/>
      <c r="I6708" s="20">
        <v>68</v>
      </c>
      <c r="J6708" s="8" t="str">
        <f>_xlfn.XLOOKUP(TRIM(I6708),'Raw Data - SIC Code'!A:A,'Raw Data - SIC Code'!C:C,"",FALSE)</f>
        <v>Real Estate</v>
      </c>
      <c r="K6708">
        <v>4.2</v>
      </c>
      <c r="L6708" s="3">
        <v>-1.1000000000000001</v>
      </c>
      <c r="M6708">
        <v>-22.7</v>
      </c>
      <c r="N6708">
        <v>0</v>
      </c>
      <c r="O6708">
        <v>43.7</v>
      </c>
      <c r="P6708">
        <v>49.2</v>
      </c>
      <c r="Q6708" s="27">
        <f t="shared" si="629"/>
        <v>-5.9203444564047363</v>
      </c>
      <c r="R6708">
        <v>51</v>
      </c>
      <c r="S6708">
        <v>49</v>
      </c>
      <c r="T6708" s="3">
        <f t="shared" si="624"/>
        <v>2</v>
      </c>
      <c r="U6708">
        <v>41</v>
      </c>
      <c r="V6708">
        <v>59</v>
      </c>
      <c r="W6708" s="3">
        <f t="shared" si="625"/>
        <v>-18</v>
      </c>
      <c r="X6708">
        <v>37</v>
      </c>
      <c r="Y6708">
        <v>63</v>
      </c>
      <c r="Z6708" s="3">
        <f t="shared" si="626"/>
        <v>-26</v>
      </c>
      <c r="AA6708">
        <v>55</v>
      </c>
      <c r="AB6708">
        <v>45</v>
      </c>
      <c r="AC6708" s="3">
        <f t="shared" si="627"/>
        <v>10</v>
      </c>
      <c r="AD6708" s="3">
        <f t="shared" si="628"/>
        <v>2</v>
      </c>
      <c r="AE6708" s="3" t="s">
        <v>30460</v>
      </c>
      <c r="AF6708" t="b">
        <v>0</v>
      </c>
      <c r="AG6708" s="1">
        <v>44652.738796296297</v>
      </c>
    </row>
    <row r="6709" spans="1:33" x14ac:dyDescent="0.2">
      <c r="A6709" t="s">
        <v>19456</v>
      </c>
      <c r="B6709">
        <v>21152</v>
      </c>
      <c r="C6709" s="3" t="s">
        <v>19457</v>
      </c>
      <c r="D6709" t="s">
        <v>93</v>
      </c>
      <c r="E6709" t="s">
        <v>30125</v>
      </c>
      <c r="F6709" s="9" t="str">
        <f>_xlfn.XLOOKUP(E6709,'Raw Data - Area Code'!A:A,'Raw Data - Area Code'!B:B,"",FALSE)</f>
        <v>Hemel Hempstead</v>
      </c>
      <c r="G6709" s="9">
        <v>3416911</v>
      </c>
      <c r="H6709" s="8">
        <v>82990</v>
      </c>
      <c r="I6709" s="20" t="s">
        <v>30240</v>
      </c>
      <c r="J6709" s="8" t="str">
        <f>_xlfn.XLOOKUP(TRIM(I6709),'Raw Data - SIC Code'!A:A,'Raw Data - SIC Code'!C:C,"",FALSE)</f>
        <v>Admin Services</v>
      </c>
      <c r="K6709">
        <v>6.2</v>
      </c>
      <c r="L6709" s="3">
        <v>-2</v>
      </c>
      <c r="M6709">
        <v>24</v>
      </c>
      <c r="N6709">
        <v>48</v>
      </c>
      <c r="O6709">
        <v>11</v>
      </c>
      <c r="P6709">
        <v>23</v>
      </c>
      <c r="Q6709" s="27">
        <f t="shared" si="629"/>
        <v>-35.294117647058826</v>
      </c>
      <c r="R6709">
        <v>63</v>
      </c>
      <c r="S6709">
        <v>37</v>
      </c>
      <c r="T6709" s="3">
        <f t="shared" si="624"/>
        <v>26</v>
      </c>
      <c r="U6709">
        <v>71</v>
      </c>
      <c r="V6709">
        <v>29</v>
      </c>
      <c r="W6709" s="3">
        <f t="shared" si="625"/>
        <v>42</v>
      </c>
      <c r="X6709">
        <v>68</v>
      </c>
      <c r="Y6709">
        <v>32</v>
      </c>
      <c r="Z6709" s="3">
        <f t="shared" si="626"/>
        <v>36</v>
      </c>
      <c r="AA6709">
        <v>69</v>
      </c>
      <c r="AB6709">
        <v>31</v>
      </c>
      <c r="AC6709" s="3">
        <f t="shared" si="627"/>
        <v>38</v>
      </c>
      <c r="AD6709" s="3">
        <f t="shared" si="628"/>
        <v>4</v>
      </c>
      <c r="AE6709" s="3" t="s">
        <v>30460</v>
      </c>
      <c r="AF6709" t="b">
        <v>0</v>
      </c>
      <c r="AG6709" s="1">
        <v>44655.440115740741</v>
      </c>
    </row>
    <row r="6710" spans="1:33" x14ac:dyDescent="0.2">
      <c r="A6710" t="s">
        <v>19458</v>
      </c>
      <c r="B6710">
        <v>9430</v>
      </c>
      <c r="C6710" s="3" t="s">
        <v>19459</v>
      </c>
      <c r="D6710" t="s">
        <v>19460</v>
      </c>
      <c r="E6710" t="s">
        <v>30213</v>
      </c>
      <c r="F6710" s="9" t="str">
        <f>_xlfn.XLOOKUP(E6710,'Raw Data - Area Code'!A:A,'Raw Data - Area Code'!B:B,"",FALSE)</f>
        <v>Inverness</v>
      </c>
      <c r="G6710" s="9" t="s">
        <v>19461</v>
      </c>
      <c r="H6710" s="8">
        <v>78200</v>
      </c>
      <c r="I6710" s="20" t="s">
        <v>30243</v>
      </c>
      <c r="J6710" s="8" t="str">
        <f>_xlfn.XLOOKUP(TRIM(I6710),'Raw Data - SIC Code'!A:A,'Raw Data - SIC Code'!C:C,"",FALSE)</f>
        <v>Admin Services</v>
      </c>
      <c r="K6710">
        <v>43</v>
      </c>
      <c r="L6710" s="3">
        <v>50</v>
      </c>
      <c r="M6710">
        <v>71</v>
      </c>
      <c r="N6710">
        <v>74</v>
      </c>
      <c r="O6710">
        <v>8</v>
      </c>
      <c r="P6710">
        <v>12</v>
      </c>
      <c r="Q6710" s="27">
        <f t="shared" si="629"/>
        <v>-20</v>
      </c>
      <c r="R6710">
        <v>45</v>
      </c>
      <c r="S6710">
        <v>55</v>
      </c>
      <c r="T6710" s="3">
        <f t="shared" si="624"/>
        <v>-10</v>
      </c>
      <c r="U6710">
        <v>49</v>
      </c>
      <c r="V6710">
        <v>51</v>
      </c>
      <c r="W6710" s="3">
        <f t="shared" si="625"/>
        <v>-2</v>
      </c>
      <c r="X6710">
        <v>72</v>
      </c>
      <c r="Y6710">
        <v>28</v>
      </c>
      <c r="Z6710" s="3">
        <f t="shared" si="626"/>
        <v>44</v>
      </c>
      <c r="AA6710">
        <v>80</v>
      </c>
      <c r="AB6710">
        <v>20</v>
      </c>
      <c r="AC6710" s="3">
        <f t="shared" si="627"/>
        <v>60</v>
      </c>
      <c r="AD6710" s="3">
        <f t="shared" si="628"/>
        <v>3</v>
      </c>
      <c r="AE6710" s="3" t="s">
        <v>30461</v>
      </c>
      <c r="AF6710" t="b">
        <v>0</v>
      </c>
      <c r="AG6710" s="1">
        <v>44652.539606481485</v>
      </c>
    </row>
    <row r="6711" spans="1:33" ht="51" x14ac:dyDescent="0.2">
      <c r="A6711" t="s">
        <v>19462</v>
      </c>
      <c r="B6711">
        <v>9432</v>
      </c>
      <c r="C6711" s="3" t="s">
        <v>19463</v>
      </c>
      <c r="D6711" t="s">
        <v>5455</v>
      </c>
      <c r="E6711" t="s">
        <v>30226</v>
      </c>
      <c r="F6711" s="9" t="str">
        <f>_xlfn.XLOOKUP(E6711,'Raw Data - Area Code'!A:A,'Raw Data - Area Code'!B:B,"",FALSE)</f>
        <v>Birmingham</v>
      </c>
      <c r="G6711" s="9">
        <v>6982127</v>
      </c>
      <c r="H6711" s="18" t="s">
        <v>5127</v>
      </c>
      <c r="I6711" s="20" t="s">
        <v>30235</v>
      </c>
      <c r="J6711" s="8" t="str">
        <f>_xlfn.XLOOKUP(TRIM(I6711),'Raw Data - SIC Code'!A:A,'Raw Data - SIC Code'!C:C,"",FALSE)</f>
        <v>Education</v>
      </c>
      <c r="K6711">
        <v>17.7</v>
      </c>
      <c r="L6711" s="3">
        <v>26.4</v>
      </c>
      <c r="O6711">
        <v>0</v>
      </c>
      <c r="P6711">
        <v>0</v>
      </c>
      <c r="Q6711" s="27">
        <v>0</v>
      </c>
      <c r="R6711">
        <v>12.9</v>
      </c>
      <c r="S6711">
        <v>87.1</v>
      </c>
      <c r="T6711" s="3">
        <f t="shared" si="624"/>
        <v>-74.199999999999989</v>
      </c>
      <c r="U6711">
        <v>11.5</v>
      </c>
      <c r="V6711">
        <v>88.5</v>
      </c>
      <c r="W6711" s="3">
        <f t="shared" si="625"/>
        <v>-77</v>
      </c>
      <c r="X6711">
        <v>42.8</v>
      </c>
      <c r="Y6711">
        <v>57.2</v>
      </c>
      <c r="Z6711" s="3">
        <f t="shared" si="626"/>
        <v>-14.400000000000004</v>
      </c>
      <c r="AA6711">
        <v>37.799999999999997</v>
      </c>
      <c r="AB6711">
        <v>62.2</v>
      </c>
      <c r="AC6711" s="3">
        <f t="shared" si="627"/>
        <v>-24.400000000000006</v>
      </c>
      <c r="AD6711" s="3">
        <f t="shared" si="628"/>
        <v>1</v>
      </c>
      <c r="AE6711" s="3" t="s">
        <v>30462</v>
      </c>
      <c r="AF6711" t="b">
        <v>0</v>
      </c>
      <c r="AG6711" s="1">
        <v>44648.3903125</v>
      </c>
    </row>
    <row r="6712" spans="1:33" x14ac:dyDescent="0.2">
      <c r="A6712" t="s">
        <v>19464</v>
      </c>
      <c r="B6712">
        <v>9435</v>
      </c>
      <c r="C6712" s="3" t="s">
        <v>19465</v>
      </c>
      <c r="D6712" t="s">
        <v>19466</v>
      </c>
      <c r="E6712" t="s">
        <v>30167</v>
      </c>
      <c r="F6712" s="9" t="str">
        <f>_xlfn.XLOOKUP(E6712,'Raw Data - Area Code'!A:A,'Raw Data - Area Code'!B:B,"",FALSE)</f>
        <v>Stoke-on-Trent</v>
      </c>
      <c r="G6712" s="9">
        <v>362221</v>
      </c>
      <c r="H6712" s="8">
        <v>10512</v>
      </c>
      <c r="I6712" s="20" t="s">
        <v>30239</v>
      </c>
      <c r="J6712" s="8" t="str">
        <f>_xlfn.XLOOKUP(TRIM(I6712),'Raw Data - SIC Code'!A:A,'Raw Data - SIC Code'!C:C,"",FALSE)</f>
        <v>Manufacturing</v>
      </c>
      <c r="K6712">
        <v>-0.3</v>
      </c>
      <c r="L6712" s="3">
        <v>-2.9</v>
      </c>
      <c r="M6712">
        <v>13.9</v>
      </c>
      <c r="N6712">
        <v>0</v>
      </c>
      <c r="O6712">
        <v>97.3</v>
      </c>
      <c r="P6712">
        <v>98.2</v>
      </c>
      <c r="Q6712" s="27">
        <f t="shared" si="629"/>
        <v>-0.46035805626598758</v>
      </c>
      <c r="R6712">
        <v>70.8</v>
      </c>
      <c r="S6712">
        <v>29.2</v>
      </c>
      <c r="T6712" s="3">
        <f t="shared" si="624"/>
        <v>41.599999999999994</v>
      </c>
      <c r="U6712">
        <v>75.5</v>
      </c>
      <c r="V6712">
        <v>24.5</v>
      </c>
      <c r="W6712" s="3">
        <f t="shared" si="625"/>
        <v>51</v>
      </c>
      <c r="X6712">
        <v>72.400000000000006</v>
      </c>
      <c r="Y6712">
        <v>27.6</v>
      </c>
      <c r="Z6712" s="3">
        <f t="shared" si="626"/>
        <v>44.800000000000004</v>
      </c>
      <c r="AA6712">
        <v>64.400000000000006</v>
      </c>
      <c r="AB6712">
        <v>35.6</v>
      </c>
      <c r="AC6712" s="3">
        <f t="shared" si="627"/>
        <v>28.800000000000004</v>
      </c>
      <c r="AD6712" s="3">
        <f t="shared" si="628"/>
        <v>4</v>
      </c>
      <c r="AE6712" s="3" t="s">
        <v>30461</v>
      </c>
      <c r="AF6712" t="b">
        <v>0</v>
      </c>
      <c r="AG6712" s="1">
        <v>44642.504340277781</v>
      </c>
    </row>
    <row r="6713" spans="1:33" ht="34" x14ac:dyDescent="0.2">
      <c r="A6713" t="s">
        <v>19467</v>
      </c>
      <c r="B6713">
        <v>20388</v>
      </c>
      <c r="C6713" s="3" t="s">
        <v>19468</v>
      </c>
      <c r="D6713" t="s">
        <v>10655</v>
      </c>
      <c r="E6713" t="s">
        <v>30232</v>
      </c>
      <c r="F6713" s="9" t="str">
        <f>_xlfn.XLOOKUP(E6713,'Raw Data - Area Code'!A:A,'Raw Data - Area Code'!B:B,"",FALSE)</f>
        <v>Sheffield</v>
      </c>
      <c r="G6713" s="9">
        <v>1317466</v>
      </c>
      <c r="H6713" s="18" t="s">
        <v>19469</v>
      </c>
      <c r="I6713" s="20" t="s">
        <v>30250</v>
      </c>
      <c r="J6713" s="8" t="str">
        <f>_xlfn.XLOOKUP(TRIM(I6713),'Raw Data - SIC Code'!A:A,'Raw Data - SIC Code'!C:C,"",FALSE)</f>
        <v>Manufacturing</v>
      </c>
      <c r="K6713">
        <v>27.2</v>
      </c>
      <c r="L6713" s="3">
        <v>40.299999999999997</v>
      </c>
      <c r="M6713">
        <v>-11</v>
      </c>
      <c r="N6713">
        <v>48.2</v>
      </c>
      <c r="O6713">
        <v>43.2</v>
      </c>
      <c r="P6713">
        <v>35</v>
      </c>
      <c r="Q6713" s="27">
        <f t="shared" si="629"/>
        <v>10.48593350383632</v>
      </c>
      <c r="R6713">
        <v>34.5</v>
      </c>
      <c r="S6713">
        <v>65.5</v>
      </c>
      <c r="T6713" s="3">
        <f t="shared" si="624"/>
        <v>-31</v>
      </c>
      <c r="U6713">
        <v>83.6</v>
      </c>
      <c r="V6713">
        <v>16.399999999999999</v>
      </c>
      <c r="W6713" s="3">
        <f t="shared" si="625"/>
        <v>67.199999999999989</v>
      </c>
      <c r="X6713">
        <v>96.4</v>
      </c>
      <c r="Y6713">
        <v>3.6</v>
      </c>
      <c r="Z6713" s="3">
        <f t="shared" si="626"/>
        <v>92.800000000000011</v>
      </c>
      <c r="AA6713">
        <v>82.1</v>
      </c>
      <c r="AB6713">
        <v>17.899999999999999</v>
      </c>
      <c r="AC6713" s="3">
        <f t="shared" si="627"/>
        <v>64.199999999999989</v>
      </c>
      <c r="AD6713" s="3">
        <f t="shared" si="628"/>
        <v>5</v>
      </c>
      <c r="AE6713" s="3" t="s">
        <v>30460</v>
      </c>
      <c r="AF6713" t="b">
        <v>0</v>
      </c>
      <c r="AG6713" s="1">
        <v>44601.413518518515</v>
      </c>
    </row>
    <row r="6714" spans="1:33" x14ac:dyDescent="0.2">
      <c r="A6714" t="s">
        <v>19470</v>
      </c>
      <c r="B6714">
        <v>16194</v>
      </c>
      <c r="C6714" s="3" t="s">
        <v>19471</v>
      </c>
      <c r="D6714" t="s">
        <v>19472</v>
      </c>
      <c r="E6714" t="s">
        <v>30124</v>
      </c>
      <c r="F6714" s="9" t="str">
        <f>_xlfn.XLOOKUP(E6714,'Raw Data - Area Code'!A:A,'Raw Data - Area Code'!B:B,"",FALSE)</f>
        <v>Milton Keynes</v>
      </c>
      <c r="G6714" s="9">
        <v>4605119</v>
      </c>
      <c r="H6714" s="8">
        <v>74909</v>
      </c>
      <c r="I6714" s="20" t="s">
        <v>30268</v>
      </c>
      <c r="J6714" s="8" t="str">
        <f>_xlfn.XLOOKUP(TRIM(I6714),'Raw Data - SIC Code'!A:A,'Raw Data - SIC Code'!C:C,"",FALSE)</f>
        <v>Professional Services</v>
      </c>
      <c r="K6714">
        <v>6.9</v>
      </c>
      <c r="L6714" s="3">
        <v>0</v>
      </c>
      <c r="M6714">
        <v>-9.8000000000000007</v>
      </c>
      <c r="N6714">
        <v>-8.3000000000000007</v>
      </c>
      <c r="O6714">
        <v>10.4</v>
      </c>
      <c r="P6714">
        <v>6.5</v>
      </c>
      <c r="Q6714" s="27">
        <f t="shared" si="629"/>
        <v>23.07692307692308</v>
      </c>
      <c r="R6714">
        <v>69.8</v>
      </c>
      <c r="S6714">
        <v>30.2</v>
      </c>
      <c r="T6714" s="3">
        <f t="shared" si="624"/>
        <v>39.599999999999994</v>
      </c>
      <c r="U6714">
        <v>71.7</v>
      </c>
      <c r="V6714">
        <v>28.3</v>
      </c>
      <c r="W6714" s="3">
        <f t="shared" si="625"/>
        <v>43.400000000000006</v>
      </c>
      <c r="X6714">
        <v>72.2</v>
      </c>
      <c r="Y6714">
        <v>27.8</v>
      </c>
      <c r="Z6714" s="3">
        <f t="shared" si="626"/>
        <v>44.400000000000006</v>
      </c>
      <c r="AA6714">
        <v>80.900000000000006</v>
      </c>
      <c r="AB6714">
        <v>19.100000000000001</v>
      </c>
      <c r="AC6714" s="3">
        <f t="shared" si="627"/>
        <v>61.8</v>
      </c>
      <c r="AD6714" s="3">
        <f t="shared" si="628"/>
        <v>5</v>
      </c>
      <c r="AE6714" s="3" t="s">
        <v>30461</v>
      </c>
      <c r="AF6714" t="b">
        <v>0</v>
      </c>
      <c r="AG6714" s="1">
        <v>44655.631967592592</v>
      </c>
    </row>
    <row r="6715" spans="1:33" x14ac:dyDescent="0.2">
      <c r="A6715" t="s">
        <v>19473</v>
      </c>
      <c r="B6715">
        <v>4201</v>
      </c>
      <c r="C6715" s="3" t="s">
        <v>19474</v>
      </c>
      <c r="D6715" t="s">
        <v>13390</v>
      </c>
      <c r="E6715" t="s">
        <v>30182</v>
      </c>
      <c r="F6715" s="9" t="str">
        <f>_xlfn.XLOOKUP(E6715,'Raw Data - Area Code'!A:A,'Raw Data - Area Code'!B:B,"",FALSE)</f>
        <v>South West London</v>
      </c>
      <c r="G6715" s="9">
        <v>4984787</v>
      </c>
      <c r="H6715" s="8">
        <v>35110</v>
      </c>
      <c r="I6715" s="20" t="s">
        <v>30308</v>
      </c>
      <c r="J6715" s="8" t="str">
        <f>_xlfn.XLOOKUP(TRIM(I6715),'Raw Data - SIC Code'!A:A,'Raw Data - SIC Code'!C:C,"",FALSE)</f>
        <v>Energy Supply</v>
      </c>
      <c r="K6715">
        <v>0.6</v>
      </c>
      <c r="L6715" s="3">
        <v>-4.4000000000000004</v>
      </c>
      <c r="M6715">
        <v>21.6</v>
      </c>
      <c r="N6715">
        <v>0</v>
      </c>
      <c r="O6715">
        <v>91.7</v>
      </c>
      <c r="P6715">
        <v>89.8</v>
      </c>
      <c r="Q6715" s="27">
        <f t="shared" si="629"/>
        <v>1.046831955922868</v>
      </c>
      <c r="R6715">
        <v>74.599999999999994</v>
      </c>
      <c r="S6715">
        <v>25.4</v>
      </c>
      <c r="T6715" s="3">
        <f t="shared" si="624"/>
        <v>49.199999999999996</v>
      </c>
      <c r="U6715">
        <v>85.8</v>
      </c>
      <c r="V6715">
        <v>14.2</v>
      </c>
      <c r="W6715" s="3">
        <f t="shared" si="625"/>
        <v>71.599999999999994</v>
      </c>
      <c r="X6715">
        <v>76.7</v>
      </c>
      <c r="Y6715">
        <v>23.3</v>
      </c>
      <c r="Z6715" s="3">
        <f t="shared" si="626"/>
        <v>53.400000000000006</v>
      </c>
      <c r="AA6715">
        <v>79.7</v>
      </c>
      <c r="AB6715">
        <v>20.3</v>
      </c>
      <c r="AC6715" s="3">
        <f t="shared" si="627"/>
        <v>59.400000000000006</v>
      </c>
      <c r="AD6715" s="3">
        <f t="shared" si="628"/>
        <v>5</v>
      </c>
      <c r="AE6715" s="3" t="s">
        <v>30461</v>
      </c>
      <c r="AF6715" t="b">
        <v>0</v>
      </c>
      <c r="AG6715" s="1">
        <v>44637.591331018521</v>
      </c>
    </row>
    <row r="6716" spans="1:33" x14ac:dyDescent="0.2">
      <c r="A6716" t="s">
        <v>19475</v>
      </c>
      <c r="B6716">
        <v>9437</v>
      </c>
      <c r="C6716" s="3" t="s">
        <v>19476</v>
      </c>
      <c r="D6716" t="s">
        <v>19477</v>
      </c>
      <c r="E6716" t="s">
        <v>30169</v>
      </c>
      <c r="F6716" s="9" t="str">
        <f>_xlfn.XLOOKUP(E6716,'Raw Data - Area Code'!A:A,'Raw Data - Area Code'!B:B,"",FALSE)</f>
        <v>Cardiff</v>
      </c>
      <c r="G6716" s="9">
        <v>2549777</v>
      </c>
      <c r="H6716" s="8">
        <v>21100</v>
      </c>
      <c r="I6716" s="20" t="s">
        <v>30258</v>
      </c>
      <c r="J6716" s="8" t="str">
        <f>_xlfn.XLOOKUP(TRIM(I6716),'Raw Data - SIC Code'!A:A,'Raw Data - SIC Code'!C:C,"",FALSE)</f>
        <v>Manufacturing</v>
      </c>
      <c r="K6716">
        <v>5.9</v>
      </c>
      <c r="L6716" s="3">
        <v>2.2000000000000002</v>
      </c>
      <c r="M6716">
        <v>10.1</v>
      </c>
      <c r="N6716">
        <v>-13</v>
      </c>
      <c r="O6716">
        <v>88</v>
      </c>
      <c r="P6716">
        <v>88.4</v>
      </c>
      <c r="Q6716" s="27">
        <f t="shared" si="629"/>
        <v>-0.22675736961451567</v>
      </c>
      <c r="R6716">
        <v>58.4</v>
      </c>
      <c r="S6716">
        <v>41.6</v>
      </c>
      <c r="T6716" s="3">
        <f t="shared" si="624"/>
        <v>16.799999999999997</v>
      </c>
      <c r="U6716">
        <v>61.6</v>
      </c>
      <c r="V6716">
        <v>38.4</v>
      </c>
      <c r="W6716" s="3">
        <f t="shared" si="625"/>
        <v>23.200000000000003</v>
      </c>
      <c r="X6716">
        <v>60.8</v>
      </c>
      <c r="Y6716">
        <v>39.200000000000003</v>
      </c>
      <c r="Z6716" s="3">
        <f t="shared" si="626"/>
        <v>21.599999999999994</v>
      </c>
      <c r="AA6716">
        <v>66.900000000000006</v>
      </c>
      <c r="AB6716">
        <v>33.1</v>
      </c>
      <c r="AC6716" s="3">
        <f t="shared" si="627"/>
        <v>33.800000000000004</v>
      </c>
      <c r="AD6716" s="3">
        <f t="shared" si="628"/>
        <v>5</v>
      </c>
      <c r="AE6716" s="3" t="s">
        <v>30461</v>
      </c>
      <c r="AF6716" t="b">
        <v>0</v>
      </c>
      <c r="AG6716" s="1">
        <v>44655.288553240738</v>
      </c>
    </row>
    <row r="6717" spans="1:33" x14ac:dyDescent="0.2">
      <c r="A6717" t="s">
        <v>19478</v>
      </c>
      <c r="B6717">
        <v>12593</v>
      </c>
      <c r="C6717" s="3" t="s">
        <v>19479</v>
      </c>
      <c r="D6717" t="s">
        <v>19480</v>
      </c>
      <c r="E6717" t="s">
        <v>30185</v>
      </c>
      <c r="F6717" s="9" t="str">
        <f>_xlfn.XLOOKUP(E6717,'Raw Data - Area Code'!A:A,'Raw Data - Area Code'!B:B,"",FALSE)</f>
        <v>Southend-on-Sea</v>
      </c>
      <c r="G6717" s="9">
        <v>7660783</v>
      </c>
      <c r="H6717" s="8">
        <v>85310</v>
      </c>
      <c r="I6717" s="20" t="s">
        <v>30235</v>
      </c>
      <c r="J6717" s="8" t="str">
        <f>_xlfn.XLOOKUP(TRIM(I6717),'Raw Data - SIC Code'!A:A,'Raw Data - SIC Code'!C:C,"",FALSE)</f>
        <v>Education</v>
      </c>
      <c r="K6717">
        <v>30</v>
      </c>
      <c r="L6717" s="3">
        <v>54</v>
      </c>
      <c r="O6717">
        <v>0</v>
      </c>
      <c r="P6717">
        <v>0</v>
      </c>
      <c r="Q6717" s="27">
        <v>0</v>
      </c>
      <c r="R6717">
        <v>14</v>
      </c>
      <c r="S6717">
        <v>86</v>
      </c>
      <c r="T6717" s="3">
        <f t="shared" si="624"/>
        <v>-72</v>
      </c>
      <c r="U6717">
        <v>13</v>
      </c>
      <c r="V6717">
        <v>87</v>
      </c>
      <c r="W6717" s="3">
        <f t="shared" si="625"/>
        <v>-74</v>
      </c>
      <c r="X6717">
        <v>31</v>
      </c>
      <c r="Y6717">
        <v>69</v>
      </c>
      <c r="Z6717" s="3">
        <f t="shared" si="626"/>
        <v>-38</v>
      </c>
      <c r="AA6717">
        <v>41</v>
      </c>
      <c r="AB6717">
        <v>59</v>
      </c>
      <c r="AC6717" s="3">
        <f t="shared" si="627"/>
        <v>-18</v>
      </c>
      <c r="AD6717" s="3">
        <f t="shared" si="628"/>
        <v>1</v>
      </c>
      <c r="AE6717" s="3" t="s">
        <v>333</v>
      </c>
      <c r="AF6717" t="b">
        <v>0</v>
      </c>
      <c r="AG6717" s="1">
        <v>44606.643425925926</v>
      </c>
    </row>
    <row r="6718" spans="1:33" x14ac:dyDescent="0.2">
      <c r="A6718" t="s">
        <v>19481</v>
      </c>
      <c r="B6718">
        <v>14667</v>
      </c>
      <c r="C6718" s="3" t="s">
        <v>19482</v>
      </c>
      <c r="D6718" t="s">
        <v>19483</v>
      </c>
      <c r="E6718" t="s">
        <v>30160</v>
      </c>
      <c r="F6718" s="9" t="str">
        <f>_xlfn.XLOOKUP(E6718,'Raw Data - Area Code'!A:A,'Raw Data - Area Code'!B:B,"",FALSE)</f>
        <v>Ipswich</v>
      </c>
      <c r="G6718" s="9" t="s">
        <v>19484</v>
      </c>
      <c r="H6718" s="8"/>
      <c r="I6718" s="20">
        <v>68</v>
      </c>
      <c r="J6718" s="8" t="str">
        <f>_xlfn.XLOOKUP(TRIM(I6718),'Raw Data - SIC Code'!A:A,'Raw Data - SIC Code'!C:C,"",FALSE)</f>
        <v>Real Estate</v>
      </c>
      <c r="K6718">
        <v>0.5</v>
      </c>
      <c r="L6718" s="3">
        <v>14.1</v>
      </c>
      <c r="M6718">
        <v>2.2999999999999998</v>
      </c>
      <c r="N6718">
        <v>0</v>
      </c>
      <c r="O6718">
        <v>45.8</v>
      </c>
      <c r="P6718">
        <v>55.3</v>
      </c>
      <c r="Q6718" s="27">
        <f t="shared" si="629"/>
        <v>-9.3966369930761626</v>
      </c>
      <c r="R6718">
        <v>11.6</v>
      </c>
      <c r="S6718">
        <v>88.4</v>
      </c>
      <c r="T6718" s="3">
        <f t="shared" si="624"/>
        <v>-76.800000000000011</v>
      </c>
      <c r="U6718">
        <v>18.3</v>
      </c>
      <c r="V6718">
        <v>81.7</v>
      </c>
      <c r="W6718" s="3">
        <f t="shared" si="625"/>
        <v>-63.4</v>
      </c>
      <c r="X6718">
        <v>19.3</v>
      </c>
      <c r="Y6718">
        <v>80.7</v>
      </c>
      <c r="Z6718" s="3">
        <f t="shared" si="626"/>
        <v>-61.400000000000013</v>
      </c>
      <c r="AA6718">
        <v>30.2</v>
      </c>
      <c r="AB6718">
        <v>69.8</v>
      </c>
      <c r="AC6718" s="3">
        <f t="shared" si="627"/>
        <v>-39.599999999999994</v>
      </c>
      <c r="AD6718" s="3">
        <f t="shared" si="628"/>
        <v>1</v>
      </c>
      <c r="AE6718" s="3" t="s">
        <v>30461</v>
      </c>
      <c r="AF6718" t="b">
        <v>0</v>
      </c>
      <c r="AG6718" s="1">
        <v>44572.743900462963</v>
      </c>
    </row>
    <row r="6719" spans="1:33" x14ac:dyDescent="0.2">
      <c r="A6719" t="s">
        <v>19485</v>
      </c>
      <c r="B6719">
        <v>18824</v>
      </c>
      <c r="C6719" s="3" t="s">
        <v>19486</v>
      </c>
      <c r="D6719" t="s">
        <v>19487</v>
      </c>
      <c r="E6719" t="s">
        <v>30160</v>
      </c>
      <c r="F6719" s="9" t="str">
        <f>_xlfn.XLOOKUP(E6719,'Raw Data - Area Code'!A:A,'Raw Data - Area Code'!B:B,"",FALSE)</f>
        <v>Ipswich</v>
      </c>
      <c r="G6719" s="9">
        <v>10650092</v>
      </c>
      <c r="H6719" s="8">
        <v>85200</v>
      </c>
      <c r="I6719" s="20" t="s">
        <v>30235</v>
      </c>
      <c r="J6719" s="8" t="str">
        <f>_xlfn.XLOOKUP(TRIM(I6719),'Raw Data - SIC Code'!A:A,'Raw Data - SIC Code'!C:C,"",FALSE)</f>
        <v>Education</v>
      </c>
      <c r="K6719">
        <v>20.3</v>
      </c>
      <c r="L6719" s="3">
        <v>48.7</v>
      </c>
      <c r="O6719">
        <v>0</v>
      </c>
      <c r="P6719">
        <v>0</v>
      </c>
      <c r="Q6719" s="27">
        <v>0</v>
      </c>
      <c r="R6719">
        <v>7.1</v>
      </c>
      <c r="S6719">
        <v>92.9</v>
      </c>
      <c r="T6719" s="3">
        <f t="shared" si="624"/>
        <v>-85.800000000000011</v>
      </c>
      <c r="U6719">
        <v>11.4</v>
      </c>
      <c r="V6719">
        <v>88.6</v>
      </c>
      <c r="W6719" s="3">
        <f t="shared" si="625"/>
        <v>-77.199999999999989</v>
      </c>
      <c r="X6719">
        <v>8.6</v>
      </c>
      <c r="Y6719">
        <v>91.4</v>
      </c>
      <c r="Z6719" s="3">
        <f t="shared" si="626"/>
        <v>-82.800000000000011</v>
      </c>
      <c r="AA6719">
        <v>17.100000000000001</v>
      </c>
      <c r="AB6719">
        <v>82.9</v>
      </c>
      <c r="AC6719" s="3">
        <f t="shared" si="627"/>
        <v>-65.800000000000011</v>
      </c>
      <c r="AD6719" s="3">
        <f t="shared" si="628"/>
        <v>1</v>
      </c>
      <c r="AE6719" s="3" t="s">
        <v>30460</v>
      </c>
      <c r="AF6719" t="b">
        <v>0</v>
      </c>
      <c r="AG6719" s="1">
        <v>44441.343923611108</v>
      </c>
    </row>
    <row r="6720" spans="1:33" x14ac:dyDescent="0.2">
      <c r="A6720" t="s">
        <v>19488</v>
      </c>
      <c r="B6720">
        <v>9438</v>
      </c>
      <c r="C6720" s="3" t="s">
        <v>19489</v>
      </c>
      <c r="D6720" t="s">
        <v>5109</v>
      </c>
      <c r="E6720" t="s">
        <v>30145</v>
      </c>
      <c r="F6720" s="9" t="str">
        <f>_xlfn.XLOOKUP(E6720,'Raw Data - Area Code'!A:A,'Raw Data - Area Code'!B:B,"",FALSE)</f>
        <v>East Central London</v>
      </c>
      <c r="G6720" s="9" t="s">
        <v>19490</v>
      </c>
      <c r="H6720" s="8"/>
      <c r="I6720" s="20">
        <v>69</v>
      </c>
      <c r="J6720" s="8" t="str">
        <f>_xlfn.XLOOKUP(TRIM(I6720),'Raw Data - SIC Code'!A:A,'Raw Data - SIC Code'!C:C,"",FALSE)</f>
        <v>Professional Services</v>
      </c>
      <c r="K6720">
        <v>22.4</v>
      </c>
      <c r="L6720" s="3">
        <v>29.6</v>
      </c>
      <c r="M6720">
        <v>7.3</v>
      </c>
      <c r="N6720">
        <v>0</v>
      </c>
      <c r="O6720">
        <v>94.4</v>
      </c>
      <c r="P6720">
        <v>93.6</v>
      </c>
      <c r="Q6720" s="27">
        <f t="shared" si="629"/>
        <v>0.42553191489362308</v>
      </c>
      <c r="R6720">
        <v>23.8</v>
      </c>
      <c r="S6720">
        <v>76.2</v>
      </c>
      <c r="T6720" s="3">
        <f t="shared" si="624"/>
        <v>-52.400000000000006</v>
      </c>
      <c r="U6720">
        <v>23.8</v>
      </c>
      <c r="V6720">
        <v>76.2</v>
      </c>
      <c r="W6720" s="3">
        <f t="shared" si="625"/>
        <v>-52.400000000000006</v>
      </c>
      <c r="X6720">
        <v>40.9</v>
      </c>
      <c r="Y6720">
        <v>59.1</v>
      </c>
      <c r="Z6720" s="3">
        <f t="shared" si="626"/>
        <v>-18.200000000000003</v>
      </c>
      <c r="AA6720">
        <v>47.4</v>
      </c>
      <c r="AB6720">
        <v>52.6</v>
      </c>
      <c r="AC6720" s="3">
        <f t="shared" si="627"/>
        <v>-5.2000000000000028</v>
      </c>
      <c r="AD6720" s="3">
        <f t="shared" si="628"/>
        <v>2</v>
      </c>
      <c r="AE6720" s="3" t="s">
        <v>30461</v>
      </c>
      <c r="AF6720" t="b">
        <v>0</v>
      </c>
      <c r="AG6720" s="1">
        <v>44649.553773148145</v>
      </c>
    </row>
    <row r="6721" spans="1:33" ht="68" x14ac:dyDescent="0.2">
      <c r="A6721" t="s">
        <v>19491</v>
      </c>
      <c r="B6721">
        <v>11549</v>
      </c>
      <c r="C6721" s="3" t="s">
        <v>19492</v>
      </c>
      <c r="D6721" t="s">
        <v>19493</v>
      </c>
      <c r="E6721" t="s">
        <v>30185</v>
      </c>
      <c r="F6721" s="9" t="str">
        <f>_xlfn.XLOOKUP(E6721,'Raw Data - Area Code'!A:A,'Raw Data - Area Code'!B:B,"",FALSE)</f>
        <v>Southend-on-Sea</v>
      </c>
      <c r="G6721" s="9">
        <v>7703865</v>
      </c>
      <c r="H6721" s="18" t="s">
        <v>2006</v>
      </c>
      <c r="I6721" s="20" t="s">
        <v>30235</v>
      </c>
      <c r="J6721" s="8" t="str">
        <f>_xlfn.XLOOKUP(TRIM(I6721),'Raw Data - SIC Code'!A:A,'Raw Data - SIC Code'!C:C,"",FALSE)</f>
        <v>Education</v>
      </c>
      <c r="K6721">
        <v>33.700000000000003</v>
      </c>
      <c r="L6721" s="3">
        <v>56.1</v>
      </c>
      <c r="M6721">
        <v>6.1</v>
      </c>
      <c r="N6721">
        <v>22.2</v>
      </c>
      <c r="O6721">
        <v>4.8</v>
      </c>
      <c r="P6721">
        <v>2.1</v>
      </c>
      <c r="Q6721" s="27">
        <f t="shared" si="629"/>
        <v>39.130434782608688</v>
      </c>
      <c r="R6721">
        <v>5.3</v>
      </c>
      <c r="S6721">
        <v>94.7</v>
      </c>
      <c r="T6721" s="3">
        <f t="shared" si="624"/>
        <v>-89.4</v>
      </c>
      <c r="U6721">
        <v>6.8</v>
      </c>
      <c r="V6721">
        <v>93.2</v>
      </c>
      <c r="W6721" s="3">
        <f t="shared" si="625"/>
        <v>-86.4</v>
      </c>
      <c r="X6721">
        <v>19.399999999999999</v>
      </c>
      <c r="Y6721">
        <v>80.599999999999994</v>
      </c>
      <c r="Z6721" s="3">
        <f t="shared" si="626"/>
        <v>-61.199999999999996</v>
      </c>
      <c r="AA6721">
        <v>23.6</v>
      </c>
      <c r="AB6721">
        <v>76.400000000000006</v>
      </c>
      <c r="AC6721" s="3">
        <f t="shared" si="627"/>
        <v>-52.800000000000004</v>
      </c>
      <c r="AD6721" s="3">
        <f t="shared" si="628"/>
        <v>2</v>
      </c>
      <c r="AE6721" s="3" t="s">
        <v>30462</v>
      </c>
      <c r="AF6721" t="b">
        <v>0</v>
      </c>
      <c r="AG6721" s="1">
        <v>44623.64472222222</v>
      </c>
    </row>
    <row r="6722" spans="1:33" x14ac:dyDescent="0.2">
      <c r="A6722" t="s">
        <v>19494</v>
      </c>
      <c r="B6722">
        <v>18526</v>
      </c>
      <c r="C6722" s="3" t="s">
        <v>19495</v>
      </c>
      <c r="D6722" t="s">
        <v>19496</v>
      </c>
      <c r="E6722" t="s">
        <v>30169</v>
      </c>
      <c r="F6722" s="9" t="str">
        <f>_xlfn.XLOOKUP(E6722,'Raw Data - Area Code'!A:A,'Raw Data - Area Code'!B:B,"",FALSE)</f>
        <v>Cardiff</v>
      </c>
      <c r="G6722" s="9">
        <v>5756266</v>
      </c>
      <c r="H6722" s="8">
        <v>68320</v>
      </c>
      <c r="I6722" s="20" t="s">
        <v>30269</v>
      </c>
      <c r="J6722" s="8" t="str">
        <f>_xlfn.XLOOKUP(TRIM(I6722),'Raw Data - SIC Code'!A:A,'Raw Data - SIC Code'!C:C,"",FALSE)</f>
        <v>Real Estate</v>
      </c>
      <c r="K6722">
        <v>11.5</v>
      </c>
      <c r="L6722" s="3">
        <v>11.3</v>
      </c>
      <c r="O6722">
        <v>0</v>
      </c>
      <c r="P6722">
        <v>0</v>
      </c>
      <c r="Q6722" s="27">
        <v>0</v>
      </c>
      <c r="R6722">
        <v>55.9</v>
      </c>
      <c r="S6722">
        <v>44.1</v>
      </c>
      <c r="T6722" s="3">
        <f t="shared" si="624"/>
        <v>11.799999999999997</v>
      </c>
      <c r="U6722">
        <v>73.5</v>
      </c>
      <c r="V6722">
        <v>26.5</v>
      </c>
      <c r="W6722" s="3">
        <f t="shared" si="625"/>
        <v>47</v>
      </c>
      <c r="X6722">
        <v>76.2</v>
      </c>
      <c r="Y6722">
        <v>23.8</v>
      </c>
      <c r="Z6722" s="3">
        <f t="shared" si="626"/>
        <v>52.400000000000006</v>
      </c>
      <c r="AA6722">
        <v>62.5</v>
      </c>
      <c r="AB6722">
        <v>37.5</v>
      </c>
      <c r="AC6722" s="3">
        <f t="shared" si="627"/>
        <v>25</v>
      </c>
      <c r="AD6722" s="3">
        <f t="shared" si="628"/>
        <v>5</v>
      </c>
      <c r="AE6722" s="3" t="s">
        <v>30575</v>
      </c>
      <c r="AF6722" t="b">
        <v>0</v>
      </c>
      <c r="AG6722" s="1">
        <v>44638.754999999997</v>
      </c>
    </row>
    <row r="6723" spans="1:33" x14ac:dyDescent="0.2">
      <c r="A6723" t="s">
        <v>19497</v>
      </c>
      <c r="B6723">
        <v>9440</v>
      </c>
      <c r="C6723" s="3" t="s">
        <v>19498</v>
      </c>
      <c r="D6723" t="s">
        <v>6196</v>
      </c>
      <c r="E6723" t="s">
        <v>30126</v>
      </c>
      <c r="F6723" s="9" t="str">
        <f>_xlfn.XLOOKUP(E6723,'Raw Data - Area Code'!A:A,'Raw Data - Area Code'!B:B,"",FALSE)</f>
        <v>Portsmouth</v>
      </c>
      <c r="G6723" s="9">
        <v>1239606</v>
      </c>
      <c r="H6723" s="8">
        <v>10850</v>
      </c>
      <c r="I6723" s="20" t="s">
        <v>30239</v>
      </c>
      <c r="J6723" s="8" t="str">
        <f>_xlfn.XLOOKUP(TRIM(I6723),'Raw Data - SIC Code'!A:A,'Raw Data - SIC Code'!C:C,"",FALSE)</f>
        <v>Manufacturing</v>
      </c>
      <c r="K6723">
        <v>8.8000000000000007</v>
      </c>
      <c r="L6723" s="3">
        <v>5.2</v>
      </c>
      <c r="M6723">
        <v>12.9</v>
      </c>
      <c r="N6723">
        <v>4.7</v>
      </c>
      <c r="O6723">
        <v>15.4</v>
      </c>
      <c r="P6723">
        <v>14</v>
      </c>
      <c r="Q6723" s="27">
        <f t="shared" si="629"/>
        <v>4.7619047619047628</v>
      </c>
      <c r="R6723">
        <v>47.5</v>
      </c>
      <c r="S6723">
        <v>52.5</v>
      </c>
      <c r="T6723" s="3">
        <f t="shared" ref="T6723:T6786" si="630">(R6723 - S6723) / (R6723 + S6723) * 100</f>
        <v>-5</v>
      </c>
      <c r="U6723">
        <v>60.2</v>
      </c>
      <c r="V6723">
        <v>39.799999999999997</v>
      </c>
      <c r="W6723" s="3">
        <f t="shared" ref="W6723:W6786" si="631">(U6723 - V6723) / (U6723 + V6723) * 100</f>
        <v>20.400000000000006</v>
      </c>
      <c r="X6723">
        <v>72.400000000000006</v>
      </c>
      <c r="Y6723">
        <v>27.6</v>
      </c>
      <c r="Z6723" s="3">
        <f t="shared" ref="Z6723:Z6786" si="632">(X6723 - Y6723) / (X6723 + Y6723) * 100</f>
        <v>44.800000000000004</v>
      </c>
      <c r="AA6723">
        <v>70.3</v>
      </c>
      <c r="AB6723">
        <v>29.7</v>
      </c>
      <c r="AC6723" s="3">
        <f t="shared" ref="AC6723:AC6786" si="633">(AA6723 - AB6723) / (AA6723 + AB6723) * 100</f>
        <v>40.599999999999994</v>
      </c>
      <c r="AD6723" s="3">
        <f t="shared" ref="AD6723:AD6786" si="634">--(L6723&gt;0) + --(Q6723&gt;0) + --(T6723&gt;0) + --(W6723&gt;0) + --(Z6723&gt;0) + --(AC6723&gt;0)</f>
        <v>5</v>
      </c>
      <c r="AE6723" s="3" t="s">
        <v>30462</v>
      </c>
      <c r="AF6723" t="b">
        <v>0</v>
      </c>
      <c r="AG6723" s="1">
        <v>44636.657395833332</v>
      </c>
    </row>
    <row r="6724" spans="1:33" x14ac:dyDescent="0.2">
      <c r="A6724" t="s">
        <v>19499</v>
      </c>
      <c r="B6724">
        <v>19816</v>
      </c>
      <c r="C6724" s="3" t="s">
        <v>19500</v>
      </c>
      <c r="D6724" t="s">
        <v>19501</v>
      </c>
      <c r="E6724" t="s">
        <v>30195</v>
      </c>
      <c r="F6724" s="9" t="str">
        <f>_xlfn.XLOOKUP(E6724,'Raw Data - Area Code'!A:A,'Raw Data - Area Code'!B:B,"",FALSE)</f>
        <v>Torquay</v>
      </c>
      <c r="G6724" s="9">
        <v>7519888</v>
      </c>
      <c r="H6724" s="8"/>
      <c r="I6724" s="20">
        <v>85</v>
      </c>
      <c r="J6724" s="8" t="str">
        <f>_xlfn.XLOOKUP(TRIM(I6724),'Raw Data - SIC Code'!A:A,'Raw Data - SIC Code'!C:C,"",FALSE)</f>
        <v>Education</v>
      </c>
      <c r="K6724">
        <v>20.9</v>
      </c>
      <c r="L6724" s="3">
        <v>12.1</v>
      </c>
      <c r="O6724">
        <v>0</v>
      </c>
      <c r="P6724">
        <v>0</v>
      </c>
      <c r="Q6724" s="27">
        <v>0</v>
      </c>
      <c r="R6724">
        <v>13</v>
      </c>
      <c r="S6724">
        <v>87</v>
      </c>
      <c r="T6724" s="3">
        <f t="shared" si="630"/>
        <v>-74</v>
      </c>
      <c r="U6724">
        <v>15</v>
      </c>
      <c r="V6724">
        <v>85</v>
      </c>
      <c r="W6724" s="3">
        <f t="shared" si="631"/>
        <v>-70</v>
      </c>
      <c r="X6724">
        <v>28</v>
      </c>
      <c r="Y6724">
        <v>72</v>
      </c>
      <c r="Z6724" s="3">
        <f t="shared" si="632"/>
        <v>-44</v>
      </c>
      <c r="AA6724">
        <v>35</v>
      </c>
      <c r="AB6724">
        <v>65</v>
      </c>
      <c r="AC6724" s="3">
        <f t="shared" si="633"/>
        <v>-30</v>
      </c>
      <c r="AD6724" s="3">
        <f t="shared" si="634"/>
        <v>1</v>
      </c>
      <c r="AE6724" s="3" t="s">
        <v>30460</v>
      </c>
      <c r="AF6724" t="b">
        <v>0</v>
      </c>
      <c r="AG6724" s="1">
        <v>44538.355243055557</v>
      </c>
    </row>
    <row r="6725" spans="1:33" x14ac:dyDescent="0.2">
      <c r="A6725" t="s">
        <v>19502</v>
      </c>
      <c r="B6725">
        <v>18559</v>
      </c>
      <c r="C6725" s="3" t="s">
        <v>19503</v>
      </c>
      <c r="D6725" t="s">
        <v>19504</v>
      </c>
      <c r="E6725" t="s">
        <v>30162</v>
      </c>
      <c r="F6725" s="9" t="str">
        <f>_xlfn.XLOOKUP(E6725,'Raw Data - Area Code'!A:A,'Raw Data - Area Code'!B:B,"",FALSE)</f>
        <v>Kingston upon Thames</v>
      </c>
      <c r="G6725" s="9">
        <v>9578733</v>
      </c>
      <c r="H6725" s="8">
        <v>56102</v>
      </c>
      <c r="I6725" s="20" t="s">
        <v>30241</v>
      </c>
      <c r="J6725" s="8" t="str">
        <f>_xlfn.XLOOKUP(TRIM(I6725),'Raw Data - SIC Code'!A:A,'Raw Data - SIC Code'!C:C,"",FALSE)</f>
        <v>Hospitality</v>
      </c>
      <c r="K6725">
        <v>4.5999999999999996</v>
      </c>
      <c r="L6725" s="3">
        <v>0.4</v>
      </c>
      <c r="M6725">
        <v>24.9</v>
      </c>
      <c r="N6725">
        <v>36.9</v>
      </c>
      <c r="O6725">
        <v>2.7</v>
      </c>
      <c r="P6725">
        <v>1.3</v>
      </c>
      <c r="Q6725" s="27">
        <f t="shared" ref="Q6725:Q6787" si="635">(O6725 - P6725) / (O6725 + P6725) * 100</f>
        <v>35</v>
      </c>
      <c r="R6725">
        <v>52</v>
      </c>
      <c r="S6725">
        <v>48</v>
      </c>
      <c r="T6725" s="3">
        <f t="shared" si="630"/>
        <v>4</v>
      </c>
      <c r="U6725">
        <v>42</v>
      </c>
      <c r="V6725">
        <v>58</v>
      </c>
      <c r="W6725" s="3">
        <f t="shared" si="631"/>
        <v>-16</v>
      </c>
      <c r="X6725">
        <v>58</v>
      </c>
      <c r="Y6725">
        <v>42</v>
      </c>
      <c r="Z6725" s="3">
        <f t="shared" si="632"/>
        <v>16</v>
      </c>
      <c r="AA6725">
        <v>62</v>
      </c>
      <c r="AB6725">
        <v>38</v>
      </c>
      <c r="AC6725" s="3">
        <f t="shared" si="633"/>
        <v>24</v>
      </c>
      <c r="AD6725" s="3">
        <f t="shared" si="634"/>
        <v>5</v>
      </c>
      <c r="AE6725" s="3" t="s">
        <v>30461</v>
      </c>
      <c r="AF6725" t="b">
        <v>0</v>
      </c>
      <c r="AG6725" s="1">
        <v>44628.389386574076</v>
      </c>
    </row>
    <row r="6726" spans="1:33" x14ac:dyDescent="0.2">
      <c r="A6726" t="s">
        <v>19505</v>
      </c>
      <c r="B6726">
        <v>21328</v>
      </c>
      <c r="C6726" s="3" t="s">
        <v>19506</v>
      </c>
      <c r="D6726" t="s">
        <v>19507</v>
      </c>
      <c r="E6726" t="s">
        <v>30175</v>
      </c>
      <c r="F6726" s="9" t="str">
        <f>_xlfn.XLOOKUP(E6726,'Raw Data - Area Code'!A:A,'Raw Data - Area Code'!B:B,"",FALSE)</f>
        <v>Oldham</v>
      </c>
      <c r="G6726" s="9">
        <v>5607779</v>
      </c>
      <c r="H6726" s="8">
        <v>62090</v>
      </c>
      <c r="I6726" s="20" t="s">
        <v>30248</v>
      </c>
      <c r="J6726" s="8" t="str">
        <f>_xlfn.XLOOKUP(TRIM(I6726),'Raw Data - SIC Code'!A:A,'Raw Data - SIC Code'!C:C,"",FALSE)</f>
        <v>Info &amp; Comms</v>
      </c>
      <c r="K6726">
        <v>16.8</v>
      </c>
      <c r="L6726" s="3">
        <v>0</v>
      </c>
      <c r="M6726">
        <v>-246.5</v>
      </c>
      <c r="N6726">
        <v>11.1</v>
      </c>
      <c r="O6726">
        <v>0.8</v>
      </c>
      <c r="P6726">
        <v>2.7</v>
      </c>
      <c r="Q6726" s="27">
        <f t="shared" si="635"/>
        <v>-54.285714285714292</v>
      </c>
      <c r="R6726">
        <v>60.4</v>
      </c>
      <c r="S6726">
        <v>39.6</v>
      </c>
      <c r="T6726" s="3">
        <f t="shared" si="630"/>
        <v>20.799999999999997</v>
      </c>
      <c r="U6726">
        <v>64.2</v>
      </c>
      <c r="V6726">
        <v>35.799999999999997</v>
      </c>
      <c r="W6726" s="3">
        <f t="shared" si="631"/>
        <v>28.400000000000002</v>
      </c>
      <c r="X6726">
        <v>67</v>
      </c>
      <c r="Y6726">
        <v>33</v>
      </c>
      <c r="Z6726" s="3">
        <f t="shared" si="632"/>
        <v>34</v>
      </c>
      <c r="AA6726">
        <v>70.400000000000006</v>
      </c>
      <c r="AB6726">
        <v>29.6</v>
      </c>
      <c r="AC6726" s="3">
        <f t="shared" si="633"/>
        <v>40.800000000000004</v>
      </c>
      <c r="AD6726" s="3">
        <f t="shared" si="634"/>
        <v>4</v>
      </c>
      <c r="AE6726" s="3" t="s">
        <v>30460</v>
      </c>
      <c r="AF6726" t="b">
        <v>0</v>
      </c>
      <c r="AG6726" s="1">
        <v>44655.435358796298</v>
      </c>
    </row>
    <row r="6727" spans="1:33" x14ac:dyDescent="0.2">
      <c r="A6727" t="s">
        <v>19508</v>
      </c>
      <c r="B6727">
        <v>9445</v>
      </c>
      <c r="C6727" s="3" t="s">
        <v>19509</v>
      </c>
      <c r="D6727" t="s">
        <v>3994</v>
      </c>
      <c r="E6727" t="s">
        <v>30157</v>
      </c>
      <c r="F6727" s="9" t="str">
        <f>_xlfn.XLOOKUP(E6727,'Raw Data - Area Code'!A:A,'Raw Data - Area Code'!B:B,"",FALSE)</f>
        <v>Twickenham</v>
      </c>
      <c r="G6727" s="9">
        <v>147366</v>
      </c>
      <c r="H6727" s="8">
        <v>28220</v>
      </c>
      <c r="I6727" s="20" t="s">
        <v>30251</v>
      </c>
      <c r="J6727" s="8" t="str">
        <f>_xlfn.XLOOKUP(TRIM(I6727),'Raw Data - SIC Code'!A:A,'Raw Data - SIC Code'!C:C,"",FALSE)</f>
        <v>Manufacturing</v>
      </c>
      <c r="K6727">
        <v>26</v>
      </c>
      <c r="L6727" s="3">
        <v>40.200000000000003</v>
      </c>
      <c r="M6727">
        <v>-33.5</v>
      </c>
      <c r="N6727">
        <v>71.400000000000006</v>
      </c>
      <c r="O6727">
        <v>62.8</v>
      </c>
      <c r="P6727">
        <v>47.7</v>
      </c>
      <c r="Q6727" s="27">
        <f t="shared" si="635"/>
        <v>13.66515837104072</v>
      </c>
      <c r="R6727">
        <v>56</v>
      </c>
      <c r="S6727">
        <v>44</v>
      </c>
      <c r="T6727" s="3">
        <f t="shared" si="630"/>
        <v>12</v>
      </c>
      <c r="U6727">
        <v>93.4</v>
      </c>
      <c r="V6727">
        <v>6.6</v>
      </c>
      <c r="W6727" s="3">
        <f t="shared" si="631"/>
        <v>86.800000000000011</v>
      </c>
      <c r="X6727">
        <v>90.8</v>
      </c>
      <c r="Y6727">
        <v>9.1999999999999993</v>
      </c>
      <c r="Z6727" s="3">
        <f t="shared" si="632"/>
        <v>81.599999999999994</v>
      </c>
      <c r="AA6727">
        <v>89.8</v>
      </c>
      <c r="AB6727">
        <v>10.199999999999999</v>
      </c>
      <c r="AC6727" s="3">
        <f t="shared" si="633"/>
        <v>79.599999999999994</v>
      </c>
      <c r="AD6727" s="3">
        <f t="shared" si="634"/>
        <v>6</v>
      </c>
      <c r="AE6727" s="3" t="s">
        <v>30462</v>
      </c>
      <c r="AF6727" t="b">
        <v>0</v>
      </c>
      <c r="AG6727" s="1">
        <v>44651.68273148148</v>
      </c>
    </row>
    <row r="6728" spans="1:33" x14ac:dyDescent="0.2">
      <c r="A6728" t="s">
        <v>19510</v>
      </c>
      <c r="B6728">
        <v>9446</v>
      </c>
      <c r="C6728" s="3" t="s">
        <v>19511</v>
      </c>
      <c r="D6728" t="s">
        <v>19512</v>
      </c>
      <c r="E6728" t="s">
        <v>30133</v>
      </c>
      <c r="F6728" s="9" t="str">
        <f>_xlfn.XLOOKUP(E6728,'Raw Data - Area Code'!A:A,'Raw Data - Area Code'!B:B,"",FALSE)</f>
        <v>Coventry</v>
      </c>
      <c r="G6728" s="9">
        <v>7612487</v>
      </c>
      <c r="H6728" s="8">
        <v>93120</v>
      </c>
      <c r="I6728" s="20" t="s">
        <v>30236</v>
      </c>
      <c r="J6728" s="8" t="str">
        <f>_xlfn.XLOOKUP(TRIM(I6728),'Raw Data - SIC Code'!A:A,'Raw Data - SIC Code'!C:C,"",FALSE)</f>
        <v>Arts &amp; Recreation</v>
      </c>
      <c r="K6728">
        <v>70.5</v>
      </c>
      <c r="L6728" s="3">
        <v>31.9</v>
      </c>
      <c r="M6728">
        <v>91</v>
      </c>
      <c r="N6728">
        <v>22.9</v>
      </c>
      <c r="O6728">
        <v>66.400000000000006</v>
      </c>
      <c r="P6728">
        <v>15.4</v>
      </c>
      <c r="Q6728" s="27">
        <f t="shared" si="635"/>
        <v>62.347188264058687</v>
      </c>
      <c r="R6728">
        <v>96.8</v>
      </c>
      <c r="S6728">
        <v>3.2</v>
      </c>
      <c r="T6728" s="3">
        <f t="shared" si="630"/>
        <v>93.6</v>
      </c>
      <c r="U6728">
        <v>71</v>
      </c>
      <c r="V6728">
        <v>29</v>
      </c>
      <c r="W6728" s="3">
        <f t="shared" si="631"/>
        <v>42</v>
      </c>
      <c r="X6728">
        <v>90.6</v>
      </c>
      <c r="Y6728">
        <v>9.4</v>
      </c>
      <c r="Z6728" s="3">
        <f t="shared" si="632"/>
        <v>81.199999999999989</v>
      </c>
      <c r="AA6728">
        <v>100</v>
      </c>
      <c r="AB6728">
        <v>0</v>
      </c>
      <c r="AC6728" s="3">
        <f t="shared" si="633"/>
        <v>100</v>
      </c>
      <c r="AD6728" s="3">
        <f t="shared" si="634"/>
        <v>6</v>
      </c>
      <c r="AE6728" s="3" t="s">
        <v>30460</v>
      </c>
      <c r="AF6728" t="b">
        <v>0</v>
      </c>
      <c r="AG6728" s="1">
        <v>44466.665486111109</v>
      </c>
    </row>
    <row r="6729" spans="1:33" ht="34" x14ac:dyDescent="0.2">
      <c r="A6729" t="s">
        <v>19513</v>
      </c>
      <c r="B6729">
        <v>16205</v>
      </c>
      <c r="C6729" s="3" t="s">
        <v>19514</v>
      </c>
      <c r="D6729" t="s">
        <v>19515</v>
      </c>
      <c r="E6729" t="s">
        <v>30226</v>
      </c>
      <c r="F6729" s="9" t="str">
        <f>_xlfn.XLOOKUP(E6729,'Raw Data - Area Code'!A:A,'Raw Data - Area Code'!B:B,"",FALSE)</f>
        <v>Birmingham</v>
      </c>
      <c r="G6729" s="9"/>
      <c r="H6729" s="18" t="s">
        <v>880</v>
      </c>
      <c r="I6729" s="20">
        <v>86</v>
      </c>
      <c r="J6729" s="8" t="str">
        <f>_xlfn.XLOOKUP(TRIM(I6729),'Raw Data - SIC Code'!A:A,'Raw Data - SIC Code'!C:C,"",FALSE)</f>
        <v>Healthcare</v>
      </c>
      <c r="K6729">
        <v>45</v>
      </c>
      <c r="L6729" s="3">
        <v>61.1</v>
      </c>
      <c r="M6729">
        <v>60.9</v>
      </c>
      <c r="N6729">
        <v>0</v>
      </c>
      <c r="O6729">
        <v>23.6</v>
      </c>
      <c r="P6729">
        <v>32.4</v>
      </c>
      <c r="Q6729" s="27">
        <f t="shared" si="635"/>
        <v>-15.714285714285708</v>
      </c>
      <c r="R6729">
        <v>3.2</v>
      </c>
      <c r="S6729">
        <v>96.8</v>
      </c>
      <c r="T6729" s="3">
        <f t="shared" si="630"/>
        <v>-93.6</v>
      </c>
      <c r="U6729">
        <v>3.2</v>
      </c>
      <c r="V6729">
        <v>96.8</v>
      </c>
      <c r="W6729" s="3">
        <f t="shared" si="631"/>
        <v>-93.6</v>
      </c>
      <c r="X6729">
        <v>7.3</v>
      </c>
      <c r="Y6729">
        <v>92.7</v>
      </c>
      <c r="Z6729" s="3">
        <f t="shared" si="632"/>
        <v>-85.4</v>
      </c>
      <c r="AA6729">
        <v>26</v>
      </c>
      <c r="AB6729">
        <v>74</v>
      </c>
      <c r="AC6729" s="3">
        <f t="shared" si="633"/>
        <v>-48</v>
      </c>
      <c r="AD6729" s="3">
        <f t="shared" si="634"/>
        <v>1</v>
      </c>
      <c r="AE6729" s="3" t="s">
        <v>333</v>
      </c>
      <c r="AF6729" t="b">
        <v>1</v>
      </c>
      <c r="AG6729" s="1">
        <v>44651.756307870368</v>
      </c>
    </row>
    <row r="6730" spans="1:33" ht="34" x14ac:dyDescent="0.2">
      <c r="A6730" t="s">
        <v>19516</v>
      </c>
      <c r="B6730">
        <v>20212</v>
      </c>
      <c r="C6730" s="3" t="s">
        <v>19517</v>
      </c>
      <c r="D6730" t="s">
        <v>19518</v>
      </c>
      <c r="E6730" t="s">
        <v>30124</v>
      </c>
      <c r="F6730" s="9" t="str">
        <f>_xlfn.XLOOKUP(E6730,'Raw Data - Area Code'!A:A,'Raw Data - Area Code'!B:B,"",FALSE)</f>
        <v>Milton Keynes</v>
      </c>
      <c r="G6730" s="9">
        <v>9436283</v>
      </c>
      <c r="H6730" s="18" t="s">
        <v>34</v>
      </c>
      <c r="I6730" s="20" t="s">
        <v>30235</v>
      </c>
      <c r="J6730" s="8" t="str">
        <f>_xlfn.XLOOKUP(TRIM(I6730),'Raw Data - SIC Code'!A:A,'Raw Data - SIC Code'!C:C,"",FALSE)</f>
        <v>Education</v>
      </c>
      <c r="K6730">
        <v>23.7</v>
      </c>
      <c r="L6730" s="3">
        <v>53.2</v>
      </c>
      <c r="O6730">
        <v>0</v>
      </c>
      <c r="P6730">
        <v>0</v>
      </c>
      <c r="Q6730" s="27">
        <v>0</v>
      </c>
      <c r="R6730">
        <v>10.199999999999999</v>
      </c>
      <c r="S6730">
        <v>89.8</v>
      </c>
      <c r="T6730" s="3">
        <f t="shared" si="630"/>
        <v>-79.599999999999994</v>
      </c>
      <c r="U6730">
        <v>8.4</v>
      </c>
      <c r="V6730">
        <v>91.6</v>
      </c>
      <c r="W6730" s="3">
        <f t="shared" si="631"/>
        <v>-83.199999999999989</v>
      </c>
      <c r="X6730">
        <v>15.4</v>
      </c>
      <c r="Y6730">
        <v>84.6</v>
      </c>
      <c r="Z6730" s="3">
        <f t="shared" si="632"/>
        <v>-69.199999999999989</v>
      </c>
      <c r="AA6730">
        <v>19.2</v>
      </c>
      <c r="AB6730">
        <v>80.8</v>
      </c>
      <c r="AC6730" s="3">
        <f t="shared" si="633"/>
        <v>-61.6</v>
      </c>
      <c r="AD6730" s="3">
        <f t="shared" si="634"/>
        <v>1</v>
      </c>
      <c r="AE6730" s="3" t="s">
        <v>30461</v>
      </c>
      <c r="AF6730" t="b">
        <v>0</v>
      </c>
      <c r="AG6730" s="1">
        <v>44473.304189814815</v>
      </c>
    </row>
    <row r="6731" spans="1:33" x14ac:dyDescent="0.2">
      <c r="A6731" t="s">
        <v>19519</v>
      </c>
      <c r="B6731">
        <v>21343</v>
      </c>
      <c r="C6731" s="3" t="s">
        <v>19520</v>
      </c>
      <c r="D6731" t="s">
        <v>19521</v>
      </c>
      <c r="E6731" t="s">
        <v>30227</v>
      </c>
      <c r="F6731" s="9" t="str">
        <f>_xlfn.XLOOKUP(E6731,'Raw Data - Area Code'!A:A,'Raw Data - Area Code'!B:B,"",FALSE)</f>
        <v>East London</v>
      </c>
      <c r="G6731" s="9"/>
      <c r="H6731" s="8"/>
      <c r="I6731" s="20" t="s">
        <v>30235</v>
      </c>
      <c r="J6731" s="8" t="str">
        <f>_xlfn.XLOOKUP(TRIM(I6731),'Raw Data - SIC Code'!A:A,'Raw Data - SIC Code'!C:C,"",FALSE)</f>
        <v>Education</v>
      </c>
      <c r="K6731">
        <v>8</v>
      </c>
      <c r="L6731" s="3">
        <v>30</v>
      </c>
      <c r="O6731">
        <v>0</v>
      </c>
      <c r="P6731">
        <v>0</v>
      </c>
      <c r="Q6731" s="27">
        <v>0</v>
      </c>
      <c r="R6731">
        <v>12</v>
      </c>
      <c r="S6731">
        <v>88</v>
      </c>
      <c r="T6731" s="3">
        <f t="shared" si="630"/>
        <v>-76</v>
      </c>
      <c r="U6731">
        <v>7</v>
      </c>
      <c r="V6731">
        <v>93</v>
      </c>
      <c r="W6731" s="3">
        <f t="shared" si="631"/>
        <v>-86</v>
      </c>
      <c r="X6731">
        <v>21</v>
      </c>
      <c r="Y6731">
        <v>79</v>
      </c>
      <c r="Z6731" s="3">
        <f t="shared" si="632"/>
        <v>-57.999999999999993</v>
      </c>
      <c r="AA6731">
        <v>17</v>
      </c>
      <c r="AB6731">
        <v>83</v>
      </c>
      <c r="AC6731" s="3">
        <f t="shared" si="633"/>
        <v>-66</v>
      </c>
      <c r="AD6731" s="3">
        <f t="shared" si="634"/>
        <v>1</v>
      </c>
      <c r="AE6731" s="3" t="s">
        <v>30460</v>
      </c>
      <c r="AF6731" t="b">
        <v>1</v>
      </c>
      <c r="AG6731" s="1">
        <v>44654.575995370367</v>
      </c>
    </row>
    <row r="6732" spans="1:33" ht="34" x14ac:dyDescent="0.2">
      <c r="A6732" t="s">
        <v>19522</v>
      </c>
      <c r="B6732">
        <v>11384</v>
      </c>
      <c r="C6732" s="3" t="s">
        <v>19523</v>
      </c>
      <c r="D6732" t="s">
        <v>19524</v>
      </c>
      <c r="E6732" t="s">
        <v>30146</v>
      </c>
      <c r="F6732" s="9" t="str">
        <f>_xlfn.XLOOKUP(E6732,'Raw Data - Area Code'!A:A,'Raw Data - Area Code'!B:B,"",FALSE)</f>
        <v>Nottingham</v>
      </c>
      <c r="G6732" s="9">
        <v>7743523</v>
      </c>
      <c r="H6732" s="18" t="s">
        <v>34</v>
      </c>
      <c r="I6732" s="20" t="s">
        <v>30235</v>
      </c>
      <c r="J6732" s="8" t="str">
        <f>_xlfn.XLOOKUP(TRIM(I6732),'Raw Data - SIC Code'!A:A,'Raw Data - SIC Code'!C:C,"",FALSE)</f>
        <v>Education</v>
      </c>
      <c r="K6732">
        <v>17.899999999999999</v>
      </c>
      <c r="L6732" s="3">
        <v>37.4</v>
      </c>
      <c r="O6732">
        <v>0</v>
      </c>
      <c r="P6732">
        <v>0</v>
      </c>
      <c r="Q6732" s="27">
        <v>0</v>
      </c>
      <c r="R6732">
        <v>12.9</v>
      </c>
      <c r="S6732">
        <v>87.1</v>
      </c>
      <c r="T6732" s="3">
        <f t="shared" si="630"/>
        <v>-74.199999999999989</v>
      </c>
      <c r="U6732">
        <v>15.7</v>
      </c>
      <c r="V6732">
        <v>84.3</v>
      </c>
      <c r="W6732" s="3">
        <f t="shared" si="631"/>
        <v>-68.599999999999994</v>
      </c>
      <c r="X6732">
        <v>21.3</v>
      </c>
      <c r="Y6732">
        <v>78.7</v>
      </c>
      <c r="Z6732" s="3">
        <f t="shared" si="632"/>
        <v>-57.400000000000006</v>
      </c>
      <c r="AA6732">
        <v>24.1</v>
      </c>
      <c r="AB6732">
        <v>75.900000000000006</v>
      </c>
      <c r="AC6732" s="3">
        <f t="shared" si="633"/>
        <v>-51.800000000000004</v>
      </c>
      <c r="AD6732" s="3">
        <f t="shared" si="634"/>
        <v>1</v>
      </c>
      <c r="AE6732" s="3" t="s">
        <v>30462</v>
      </c>
      <c r="AF6732" t="b">
        <v>0</v>
      </c>
      <c r="AG6732" s="1">
        <v>44648.400914351849</v>
      </c>
    </row>
    <row r="6733" spans="1:33" ht="51" x14ac:dyDescent="0.2">
      <c r="A6733" t="s">
        <v>19525</v>
      </c>
      <c r="B6733">
        <v>9451</v>
      </c>
      <c r="C6733" s="3" t="s">
        <v>19526</v>
      </c>
      <c r="D6733" t="s">
        <v>19527</v>
      </c>
      <c r="E6733" t="s">
        <v>30133</v>
      </c>
      <c r="F6733" s="9" t="str">
        <f>_xlfn.XLOOKUP(E6733,'Raw Data - Area Code'!A:A,'Raw Data - Area Code'!B:B,"",FALSE)</f>
        <v>Coventry</v>
      </c>
      <c r="G6733" s="9">
        <v>9064485</v>
      </c>
      <c r="H6733" s="18" t="s">
        <v>488</v>
      </c>
      <c r="I6733" s="20" t="s">
        <v>30235</v>
      </c>
      <c r="J6733" s="8" t="str">
        <f>_xlfn.XLOOKUP(TRIM(I6733),'Raw Data - SIC Code'!A:A,'Raw Data - SIC Code'!C:C,"",FALSE)</f>
        <v>Education</v>
      </c>
      <c r="K6733">
        <v>25.4</v>
      </c>
      <c r="L6733" s="3">
        <v>42.9</v>
      </c>
      <c r="O6733">
        <v>0</v>
      </c>
      <c r="P6733">
        <v>0</v>
      </c>
      <c r="Q6733" s="27">
        <v>0</v>
      </c>
      <c r="R6733">
        <v>28.8</v>
      </c>
      <c r="S6733">
        <v>71.2</v>
      </c>
      <c r="T6733" s="3">
        <f t="shared" si="630"/>
        <v>-42.400000000000006</v>
      </c>
      <c r="U6733">
        <v>23.5</v>
      </c>
      <c r="V6733">
        <v>76.5</v>
      </c>
      <c r="W6733" s="3">
        <f t="shared" si="631"/>
        <v>-53</v>
      </c>
      <c r="X6733">
        <v>20</v>
      </c>
      <c r="Y6733">
        <v>80</v>
      </c>
      <c r="Z6733" s="3">
        <f t="shared" si="632"/>
        <v>-60</v>
      </c>
      <c r="AA6733">
        <v>11.7</v>
      </c>
      <c r="AB6733">
        <v>88.3</v>
      </c>
      <c r="AC6733" s="3">
        <f t="shared" si="633"/>
        <v>-76.599999999999994</v>
      </c>
      <c r="AD6733" s="3">
        <f t="shared" si="634"/>
        <v>1</v>
      </c>
      <c r="AE6733" s="3" t="s">
        <v>30460</v>
      </c>
      <c r="AF6733" t="b">
        <v>0</v>
      </c>
      <c r="AG6733" s="1">
        <v>44592.454861111109</v>
      </c>
    </row>
    <row r="6734" spans="1:33" x14ac:dyDescent="0.2">
      <c r="A6734" t="s">
        <v>19528</v>
      </c>
      <c r="B6734">
        <v>20475</v>
      </c>
      <c r="C6734" s="3" t="s">
        <v>19529</v>
      </c>
      <c r="D6734" t="s">
        <v>4970</v>
      </c>
      <c r="E6734" t="s">
        <v>30123</v>
      </c>
      <c r="F6734" s="9" t="str">
        <f>_xlfn.XLOOKUP(E6734,'Raw Data - Area Code'!A:A,'Raw Data - Area Code'!B:B,"",FALSE)</f>
        <v>Reading</v>
      </c>
      <c r="G6734" s="9">
        <v>5161189</v>
      </c>
      <c r="H6734" s="8">
        <v>81100</v>
      </c>
      <c r="I6734" s="20" t="s">
        <v>30244</v>
      </c>
      <c r="J6734" s="8" t="str">
        <f>_xlfn.XLOOKUP(TRIM(I6734),'Raw Data - SIC Code'!A:A,'Raw Data - SIC Code'!C:C,"",FALSE)</f>
        <v>Admin Services</v>
      </c>
      <c r="K6734">
        <v>-6.7</v>
      </c>
      <c r="L6734" s="3">
        <v>-12.5</v>
      </c>
      <c r="O6734">
        <v>0</v>
      </c>
      <c r="P6734">
        <v>0</v>
      </c>
      <c r="Q6734" s="27">
        <v>0</v>
      </c>
      <c r="T6734" s="3">
        <v>0</v>
      </c>
      <c r="W6734" s="3">
        <v>0</v>
      </c>
      <c r="Z6734" s="3">
        <v>0</v>
      </c>
      <c r="AC6734" s="3">
        <v>0</v>
      </c>
      <c r="AD6734" s="3">
        <f t="shared" si="634"/>
        <v>0</v>
      </c>
      <c r="AE6734" s="3" t="s">
        <v>30460</v>
      </c>
      <c r="AF6734" t="b">
        <v>0</v>
      </c>
      <c r="AG6734" s="1">
        <v>44652.59480324074</v>
      </c>
    </row>
    <row r="6735" spans="1:33" x14ac:dyDescent="0.2">
      <c r="A6735" t="s">
        <v>19530</v>
      </c>
      <c r="B6735">
        <v>9453</v>
      </c>
      <c r="C6735" s="3" t="s">
        <v>19531</v>
      </c>
      <c r="D6735" t="s">
        <v>19532</v>
      </c>
      <c r="E6735" t="s">
        <v>30202</v>
      </c>
      <c r="F6735" s="9" t="str">
        <f>_xlfn.XLOOKUP(E6735,'Raw Data - Area Code'!A:A,'Raw Data - Area Code'!B:B,"",FALSE)</f>
        <v>Bolton</v>
      </c>
      <c r="G6735" s="9">
        <v>8516295</v>
      </c>
      <c r="H6735" s="8">
        <v>82990</v>
      </c>
      <c r="I6735" s="20" t="s">
        <v>30240</v>
      </c>
      <c r="J6735" s="8" t="str">
        <f>_xlfn.XLOOKUP(TRIM(I6735),'Raw Data - SIC Code'!A:A,'Raw Data - SIC Code'!C:C,"",FALSE)</f>
        <v>Admin Services</v>
      </c>
      <c r="K6735">
        <v>7.4</v>
      </c>
      <c r="L6735" s="3">
        <v>1.8</v>
      </c>
      <c r="M6735">
        <v>26.2</v>
      </c>
      <c r="N6735">
        <v>0</v>
      </c>
      <c r="O6735">
        <v>93</v>
      </c>
      <c r="P6735">
        <v>93</v>
      </c>
      <c r="Q6735" s="27">
        <f t="shared" si="635"/>
        <v>0</v>
      </c>
      <c r="R6735">
        <v>27</v>
      </c>
      <c r="S6735">
        <v>73</v>
      </c>
      <c r="T6735" s="3">
        <f t="shared" si="630"/>
        <v>-46</v>
      </c>
      <c r="U6735">
        <v>30</v>
      </c>
      <c r="V6735">
        <v>70</v>
      </c>
      <c r="W6735" s="3">
        <f t="shared" si="631"/>
        <v>-40</v>
      </c>
      <c r="X6735">
        <v>32</v>
      </c>
      <c r="Y6735">
        <v>68</v>
      </c>
      <c r="Z6735" s="3">
        <f t="shared" si="632"/>
        <v>-36</v>
      </c>
      <c r="AA6735">
        <v>29</v>
      </c>
      <c r="AB6735">
        <v>71</v>
      </c>
      <c r="AC6735" s="3">
        <f t="shared" si="633"/>
        <v>-42</v>
      </c>
      <c r="AD6735" s="3">
        <f t="shared" si="634"/>
        <v>1</v>
      </c>
      <c r="AE6735" s="3" t="s">
        <v>30463</v>
      </c>
      <c r="AF6735" t="b">
        <v>0</v>
      </c>
      <c r="AG6735" s="1">
        <v>44656.433981481481</v>
      </c>
    </row>
    <row r="6736" spans="1:33" x14ac:dyDescent="0.2">
      <c r="A6736" t="s">
        <v>19533</v>
      </c>
      <c r="B6736">
        <v>21</v>
      </c>
      <c r="C6736" s="3" t="s">
        <v>19534</v>
      </c>
      <c r="D6736" t="s">
        <v>19535</v>
      </c>
      <c r="E6736" t="s">
        <v>30204</v>
      </c>
      <c r="F6736" s="9" t="str">
        <f>_xlfn.XLOOKUP(E6736,'Raw Data - Area Code'!A:A,'Raw Data - Area Code'!B:B,"",FALSE)</f>
        <v>Swindon</v>
      </c>
      <c r="G6736" s="9">
        <v>3382348</v>
      </c>
      <c r="H6736" s="8">
        <v>47640</v>
      </c>
      <c r="I6736" s="20" t="s">
        <v>30234</v>
      </c>
      <c r="J6736" s="8" t="str">
        <f>_xlfn.XLOOKUP(TRIM(I6736),'Raw Data - SIC Code'!A:A,'Raw Data - SIC Code'!C:C,"",FALSE)</f>
        <v>Trade</v>
      </c>
      <c r="K6736">
        <v>14.9</v>
      </c>
      <c r="L6736" s="3">
        <v>4.0999999999999996</v>
      </c>
      <c r="M6736">
        <v>38.5</v>
      </c>
      <c r="N6736">
        <v>17.399999999999999</v>
      </c>
      <c r="O6736">
        <v>29.3</v>
      </c>
      <c r="P6736">
        <v>26.2</v>
      </c>
      <c r="Q6736" s="27">
        <f t="shared" si="635"/>
        <v>5.585585585585588</v>
      </c>
      <c r="R6736">
        <v>40.4</v>
      </c>
      <c r="S6736">
        <v>59.6</v>
      </c>
      <c r="T6736" s="3">
        <f t="shared" si="630"/>
        <v>-19.200000000000003</v>
      </c>
      <c r="U6736">
        <v>57.7</v>
      </c>
      <c r="V6736">
        <v>42.3</v>
      </c>
      <c r="W6736" s="3">
        <f t="shared" si="631"/>
        <v>15.400000000000006</v>
      </c>
      <c r="X6736">
        <v>58</v>
      </c>
      <c r="Y6736">
        <v>42</v>
      </c>
      <c r="Z6736" s="3">
        <f t="shared" si="632"/>
        <v>16</v>
      </c>
      <c r="AA6736">
        <v>58</v>
      </c>
      <c r="AB6736">
        <v>42</v>
      </c>
      <c r="AC6736" s="3">
        <f t="shared" si="633"/>
        <v>16</v>
      </c>
      <c r="AD6736" s="3">
        <f t="shared" si="634"/>
        <v>5</v>
      </c>
      <c r="AE6736" s="3" t="s">
        <v>30462</v>
      </c>
      <c r="AF6736" t="b">
        <v>0</v>
      </c>
      <c r="AG6736" s="1">
        <v>44565.608553240738</v>
      </c>
    </row>
    <row r="6737" spans="1:33" x14ac:dyDescent="0.2">
      <c r="A6737" t="s">
        <v>19536</v>
      </c>
      <c r="B6737">
        <v>9454</v>
      </c>
      <c r="C6737" s="3" t="s">
        <v>19537</v>
      </c>
      <c r="D6737" t="s">
        <v>19538</v>
      </c>
      <c r="E6737" t="s">
        <v>30192</v>
      </c>
      <c r="F6737" s="9" t="str">
        <f>_xlfn.XLOOKUP(E6737,'Raw Data - Area Code'!A:A,'Raw Data - Area Code'!B:B,"",FALSE)</f>
        <v>Colchester</v>
      </c>
      <c r="G6737" s="9" t="s">
        <v>19539</v>
      </c>
      <c r="H6737" s="8"/>
      <c r="I6737" s="20" t="s">
        <v>30237</v>
      </c>
      <c r="J6737" s="8" t="str">
        <f>_xlfn.XLOOKUP(TRIM(I6737),'Raw Data - SIC Code'!A:A,'Raw Data - SIC Code'!C:C,"",FALSE)</f>
        <v>Healthcare</v>
      </c>
      <c r="K6737">
        <v>2</v>
      </c>
      <c r="L6737" s="3">
        <v>1</v>
      </c>
      <c r="O6737">
        <v>0</v>
      </c>
      <c r="P6737">
        <v>0</v>
      </c>
      <c r="Q6737" s="27">
        <v>0</v>
      </c>
      <c r="R6737">
        <v>17</v>
      </c>
      <c r="S6737">
        <v>83</v>
      </c>
      <c r="T6737" s="3">
        <f t="shared" si="630"/>
        <v>-66</v>
      </c>
      <c r="U6737">
        <v>18</v>
      </c>
      <c r="V6737">
        <v>82</v>
      </c>
      <c r="W6737" s="3">
        <f t="shared" si="631"/>
        <v>-64</v>
      </c>
      <c r="X6737">
        <v>15</v>
      </c>
      <c r="Y6737">
        <v>85</v>
      </c>
      <c r="Z6737" s="3">
        <f t="shared" si="632"/>
        <v>-70</v>
      </c>
      <c r="AA6737">
        <v>23</v>
      </c>
      <c r="AB6737">
        <v>77</v>
      </c>
      <c r="AC6737" s="3">
        <f t="shared" si="633"/>
        <v>-54</v>
      </c>
      <c r="AD6737" s="3">
        <f t="shared" si="634"/>
        <v>1</v>
      </c>
      <c r="AE6737" s="3" t="s">
        <v>30461</v>
      </c>
      <c r="AF6737" t="b">
        <v>0</v>
      </c>
      <c r="AG6737" s="1">
        <v>44641.348692129628</v>
      </c>
    </row>
    <row r="6738" spans="1:33" x14ac:dyDescent="0.2">
      <c r="A6738" t="s">
        <v>19540</v>
      </c>
      <c r="B6738">
        <v>9455</v>
      </c>
      <c r="C6738" s="3" t="s">
        <v>19541</v>
      </c>
      <c r="D6738" t="s">
        <v>19542</v>
      </c>
      <c r="E6738" t="s">
        <v>30232</v>
      </c>
      <c r="F6738" s="9" t="str">
        <f>_xlfn.XLOOKUP(E6738,'Raw Data - Area Code'!A:A,'Raw Data - Area Code'!B:B,"",FALSE)</f>
        <v>Sheffield</v>
      </c>
      <c r="G6738" s="9">
        <v>2794127</v>
      </c>
      <c r="H6738" s="8">
        <v>24100</v>
      </c>
      <c r="I6738" s="20" t="s">
        <v>30262</v>
      </c>
      <c r="J6738" s="8" t="str">
        <f>_xlfn.XLOOKUP(TRIM(I6738),'Raw Data - SIC Code'!A:A,'Raw Data - SIC Code'!C:C,"",FALSE)</f>
        <v>Manufacturing</v>
      </c>
      <c r="K6738">
        <v>-33.6</v>
      </c>
      <c r="L6738" s="3">
        <v>28.6</v>
      </c>
      <c r="M6738">
        <v>-33.5</v>
      </c>
      <c r="N6738">
        <v>63</v>
      </c>
      <c r="O6738">
        <v>55.3</v>
      </c>
      <c r="P6738">
        <v>65.8</v>
      </c>
      <c r="Q6738" s="27">
        <f t="shared" si="635"/>
        <v>-8.6705202312138727</v>
      </c>
      <c r="R6738">
        <v>86.8</v>
      </c>
      <c r="S6738">
        <v>13.2</v>
      </c>
      <c r="T6738" s="3">
        <f t="shared" si="630"/>
        <v>73.599999999999994</v>
      </c>
      <c r="U6738">
        <v>88.6</v>
      </c>
      <c r="V6738">
        <v>11.4</v>
      </c>
      <c r="W6738" s="3">
        <f t="shared" si="631"/>
        <v>77.199999999999989</v>
      </c>
      <c r="X6738">
        <v>99.1</v>
      </c>
      <c r="Y6738">
        <v>0.9</v>
      </c>
      <c r="Z6738" s="3">
        <f t="shared" si="632"/>
        <v>98.199999999999989</v>
      </c>
      <c r="AA6738">
        <v>90.3</v>
      </c>
      <c r="AB6738">
        <v>9.6999999999999993</v>
      </c>
      <c r="AC6738" s="3">
        <f t="shared" si="633"/>
        <v>80.599999999999994</v>
      </c>
      <c r="AD6738" s="3">
        <f t="shared" si="634"/>
        <v>5</v>
      </c>
      <c r="AE6738" s="3" t="s">
        <v>30460</v>
      </c>
      <c r="AF6738" t="b">
        <v>0</v>
      </c>
      <c r="AG6738" s="1">
        <v>44645.589629629627</v>
      </c>
    </row>
    <row r="6739" spans="1:33" x14ac:dyDescent="0.2">
      <c r="A6739" t="s">
        <v>19543</v>
      </c>
      <c r="B6739">
        <v>3491</v>
      </c>
      <c r="C6739" s="3" t="s">
        <v>19544</v>
      </c>
      <c r="D6739" t="s">
        <v>19073</v>
      </c>
      <c r="E6739" t="s">
        <v>30204</v>
      </c>
      <c r="F6739" s="9" t="str">
        <f>_xlfn.XLOOKUP(E6739,'Raw Data - Area Code'!A:A,'Raw Data - Area Code'!B:B,"",FALSE)</f>
        <v>Swindon</v>
      </c>
      <c r="G6739" s="9">
        <v>2788492</v>
      </c>
      <c r="H6739" s="8">
        <v>86900</v>
      </c>
      <c r="I6739" s="20" t="s">
        <v>30237</v>
      </c>
      <c r="J6739" s="8" t="str">
        <f>_xlfn.XLOOKUP(TRIM(I6739),'Raw Data - SIC Code'!A:A,'Raw Data - SIC Code'!C:C,"",FALSE)</f>
        <v>Healthcare</v>
      </c>
      <c r="K6739">
        <v>25.9</v>
      </c>
      <c r="L6739" s="3">
        <v>38.6</v>
      </c>
      <c r="M6739">
        <v>54.7</v>
      </c>
      <c r="N6739">
        <v>48.4</v>
      </c>
      <c r="O6739">
        <v>62.4</v>
      </c>
      <c r="P6739">
        <v>38.4</v>
      </c>
      <c r="Q6739" s="27">
        <f t="shared" si="635"/>
        <v>23.80952380952381</v>
      </c>
      <c r="R6739">
        <v>23.3</v>
      </c>
      <c r="S6739">
        <v>76.7</v>
      </c>
      <c r="T6739" s="3">
        <f t="shared" si="630"/>
        <v>-53.400000000000006</v>
      </c>
      <c r="U6739">
        <v>34.4</v>
      </c>
      <c r="V6739">
        <v>65.599999999999994</v>
      </c>
      <c r="W6739" s="3">
        <f t="shared" si="631"/>
        <v>-31.199999999999996</v>
      </c>
      <c r="X6739">
        <v>48.3</v>
      </c>
      <c r="Y6739">
        <v>51.7</v>
      </c>
      <c r="Z6739" s="3">
        <f t="shared" si="632"/>
        <v>-3.4000000000000057</v>
      </c>
      <c r="AA6739">
        <v>60.7</v>
      </c>
      <c r="AB6739">
        <v>39.299999999999997</v>
      </c>
      <c r="AC6739" s="3">
        <f t="shared" si="633"/>
        <v>21.400000000000006</v>
      </c>
      <c r="AD6739" s="3">
        <f t="shared" si="634"/>
        <v>3</v>
      </c>
      <c r="AE6739" s="3" t="s">
        <v>30575</v>
      </c>
      <c r="AF6739" t="b">
        <v>0</v>
      </c>
      <c r="AG6739" s="1">
        <v>44651.372939814813</v>
      </c>
    </row>
    <row r="6740" spans="1:33" ht="51" x14ac:dyDescent="0.2">
      <c r="A6740" t="s">
        <v>19545</v>
      </c>
      <c r="B6740">
        <v>9458</v>
      </c>
      <c r="C6740" s="3" t="s">
        <v>19546</v>
      </c>
      <c r="D6740" t="s">
        <v>19547</v>
      </c>
      <c r="E6740" t="s">
        <v>30231</v>
      </c>
      <c r="F6740" s="9" t="str">
        <f>_xlfn.XLOOKUP(E6740,'Raw Data - Area Code'!A:A,'Raw Data - Area Code'!B:B,"",FALSE)</f>
        <v>North London</v>
      </c>
      <c r="G6740" s="9">
        <v>2151434</v>
      </c>
      <c r="H6740" s="18" t="s">
        <v>19548</v>
      </c>
      <c r="I6740" s="20" t="s">
        <v>30269</v>
      </c>
      <c r="J6740" s="8" t="str">
        <f>_xlfn.XLOOKUP(TRIM(I6740),'Raw Data - SIC Code'!A:A,'Raw Data - SIC Code'!C:C,"",FALSE)</f>
        <v>Real Estate</v>
      </c>
      <c r="K6740">
        <v>2.4</v>
      </c>
      <c r="L6740" s="3">
        <v>0</v>
      </c>
      <c r="O6740">
        <v>0</v>
      </c>
      <c r="P6740">
        <v>0</v>
      </c>
      <c r="Q6740" s="27">
        <v>0</v>
      </c>
      <c r="R6740">
        <v>24.3</v>
      </c>
      <c r="S6740">
        <v>75.7</v>
      </c>
      <c r="T6740" s="3">
        <f t="shared" si="630"/>
        <v>-51.4</v>
      </c>
      <c r="U6740">
        <v>29.3</v>
      </c>
      <c r="V6740">
        <v>70.7</v>
      </c>
      <c r="W6740" s="3">
        <f t="shared" si="631"/>
        <v>-41.400000000000006</v>
      </c>
      <c r="X6740">
        <v>39.200000000000003</v>
      </c>
      <c r="Y6740">
        <v>60.8</v>
      </c>
      <c r="Z6740" s="3">
        <f t="shared" si="632"/>
        <v>-21.599999999999994</v>
      </c>
      <c r="AA6740">
        <v>28</v>
      </c>
      <c r="AB6740">
        <v>72</v>
      </c>
      <c r="AC6740" s="3">
        <f t="shared" si="633"/>
        <v>-44</v>
      </c>
      <c r="AD6740" s="3">
        <f t="shared" si="634"/>
        <v>0</v>
      </c>
      <c r="AE6740" s="3" t="s">
        <v>30460</v>
      </c>
      <c r="AF6740" t="b">
        <v>0</v>
      </c>
      <c r="AG6740" s="1">
        <v>44651.361655092594</v>
      </c>
    </row>
    <row r="6741" spans="1:33" ht="68" x14ac:dyDescent="0.2">
      <c r="A6741" t="s">
        <v>19549</v>
      </c>
      <c r="B6741">
        <v>14563</v>
      </c>
      <c r="C6741" s="3" t="s">
        <v>19550</v>
      </c>
      <c r="D6741" t="s">
        <v>19551</v>
      </c>
      <c r="E6741" t="s">
        <v>30115</v>
      </c>
      <c r="F6741" s="9" t="str">
        <f>_xlfn.XLOOKUP(E6741,'Raw Data - Area Code'!A:A,'Raw Data - Area Code'!B:B,"",FALSE)</f>
        <v>Wakefield</v>
      </c>
      <c r="G6741" s="9">
        <v>6995649</v>
      </c>
      <c r="H6741" s="18" t="s">
        <v>19552</v>
      </c>
      <c r="I6741" s="20" t="s">
        <v>30235</v>
      </c>
      <c r="J6741" s="8" t="str">
        <f>_xlfn.XLOOKUP(TRIM(I6741),'Raw Data - SIC Code'!A:A,'Raw Data - SIC Code'!C:C,"",FALSE)</f>
        <v>Education</v>
      </c>
      <c r="K6741">
        <v>22.9</v>
      </c>
      <c r="L6741" s="3">
        <v>47</v>
      </c>
      <c r="O6741">
        <v>0</v>
      </c>
      <c r="P6741">
        <v>0</v>
      </c>
      <c r="Q6741" s="27">
        <v>0</v>
      </c>
      <c r="R6741">
        <v>11.2</v>
      </c>
      <c r="S6741">
        <v>88.8</v>
      </c>
      <c r="T6741" s="3">
        <f t="shared" si="630"/>
        <v>-77.599999999999994</v>
      </c>
      <c r="U6741">
        <v>21.6</v>
      </c>
      <c r="V6741">
        <v>78.400000000000006</v>
      </c>
      <c r="W6741" s="3">
        <f t="shared" si="631"/>
        <v>-56.800000000000004</v>
      </c>
      <c r="X6741">
        <v>29.5</v>
      </c>
      <c r="Y6741">
        <v>70.5</v>
      </c>
      <c r="Z6741" s="3">
        <f t="shared" si="632"/>
        <v>-41</v>
      </c>
      <c r="AA6741">
        <v>33.700000000000003</v>
      </c>
      <c r="AB6741">
        <v>66.3</v>
      </c>
      <c r="AC6741" s="3">
        <f t="shared" si="633"/>
        <v>-32.599999999999994</v>
      </c>
      <c r="AD6741" s="3">
        <f t="shared" si="634"/>
        <v>1</v>
      </c>
      <c r="AE6741" s="3" t="s">
        <v>333</v>
      </c>
      <c r="AF6741" t="b">
        <v>0</v>
      </c>
      <c r="AG6741" s="1">
        <v>44545.441967592589</v>
      </c>
    </row>
    <row r="6742" spans="1:33" x14ac:dyDescent="0.2">
      <c r="A6742" t="s">
        <v>19553</v>
      </c>
      <c r="B6742">
        <v>9461</v>
      </c>
      <c r="C6742" s="3" t="s">
        <v>19554</v>
      </c>
      <c r="D6742" t="s">
        <v>19555</v>
      </c>
      <c r="E6742" t="s">
        <v>30233</v>
      </c>
      <c r="F6742" s="9" t="str">
        <f>_xlfn.XLOOKUP(E6742,'Raw Data - Area Code'!A:A,'Raw Data - Area Code'!B:B,"",FALSE)</f>
        <v>West London</v>
      </c>
      <c r="G6742" s="9">
        <v>952468</v>
      </c>
      <c r="H6742" s="8">
        <v>71122</v>
      </c>
      <c r="I6742" s="20" t="s">
        <v>30286</v>
      </c>
      <c r="J6742" s="8" t="str">
        <f>_xlfn.XLOOKUP(TRIM(I6742),'Raw Data - SIC Code'!A:A,'Raw Data - SIC Code'!C:C,"",FALSE)</f>
        <v>Professional Services</v>
      </c>
      <c r="K6742">
        <v>14.1</v>
      </c>
      <c r="L6742" s="3">
        <v>15.7</v>
      </c>
      <c r="M6742">
        <v>32.1</v>
      </c>
      <c r="N6742">
        <v>26.6</v>
      </c>
      <c r="O6742">
        <v>93</v>
      </c>
      <c r="P6742">
        <v>92</v>
      </c>
      <c r="Q6742" s="27">
        <f t="shared" si="635"/>
        <v>0.54054054054054057</v>
      </c>
      <c r="R6742">
        <v>52.8</v>
      </c>
      <c r="S6742">
        <v>47.2</v>
      </c>
      <c r="T6742" s="3">
        <f t="shared" si="630"/>
        <v>5.5999999999999943</v>
      </c>
      <c r="U6742">
        <v>56.3</v>
      </c>
      <c r="V6742">
        <v>43.7</v>
      </c>
      <c r="W6742" s="3">
        <f t="shared" si="631"/>
        <v>12.599999999999994</v>
      </c>
      <c r="X6742">
        <v>66.7</v>
      </c>
      <c r="Y6742">
        <v>33.299999999999997</v>
      </c>
      <c r="Z6742" s="3">
        <f t="shared" si="632"/>
        <v>33.400000000000006</v>
      </c>
      <c r="AA6742">
        <v>72.099999999999994</v>
      </c>
      <c r="AB6742">
        <v>27.9</v>
      </c>
      <c r="AC6742" s="3">
        <f t="shared" si="633"/>
        <v>44.199999999999996</v>
      </c>
      <c r="AD6742" s="3">
        <f t="shared" si="634"/>
        <v>6</v>
      </c>
      <c r="AE6742" s="3" t="s">
        <v>30463</v>
      </c>
      <c r="AF6742" t="b">
        <v>0</v>
      </c>
      <c r="AG6742" s="1">
        <v>44551.435671296298</v>
      </c>
    </row>
    <row r="6743" spans="1:33" x14ac:dyDescent="0.2">
      <c r="A6743" t="s">
        <v>19556</v>
      </c>
      <c r="B6743">
        <v>9462</v>
      </c>
      <c r="C6743" s="3" t="s">
        <v>16104</v>
      </c>
      <c r="D6743" t="s">
        <v>2585</v>
      </c>
      <c r="E6743" t="s">
        <v>30233</v>
      </c>
      <c r="F6743" s="9" t="str">
        <f>_xlfn.XLOOKUP(E6743,'Raw Data - Area Code'!A:A,'Raw Data - Area Code'!B:B,"",FALSE)</f>
        <v>West London</v>
      </c>
      <c r="G6743" s="9">
        <v>836946</v>
      </c>
      <c r="H6743" s="8">
        <v>41201</v>
      </c>
      <c r="I6743" s="20" t="s">
        <v>30247</v>
      </c>
      <c r="J6743" s="8" t="str">
        <f>_xlfn.XLOOKUP(TRIM(I6743),'Raw Data - SIC Code'!A:A,'Raw Data - SIC Code'!C:C,"",FALSE)</f>
        <v>Construction</v>
      </c>
      <c r="K6743">
        <v>44.3</v>
      </c>
      <c r="L6743" s="3">
        <v>46.6</v>
      </c>
      <c r="M6743">
        <v>70.599999999999994</v>
      </c>
      <c r="N6743">
        <v>58.8</v>
      </c>
      <c r="O6743">
        <v>91</v>
      </c>
      <c r="P6743">
        <v>89</v>
      </c>
      <c r="Q6743" s="27">
        <f t="shared" si="635"/>
        <v>1.1111111111111112</v>
      </c>
      <c r="R6743">
        <v>48</v>
      </c>
      <c r="S6743">
        <v>52</v>
      </c>
      <c r="T6743" s="3">
        <f t="shared" si="630"/>
        <v>-4</v>
      </c>
      <c r="U6743">
        <v>76</v>
      </c>
      <c r="V6743">
        <v>24</v>
      </c>
      <c r="W6743" s="3">
        <f t="shared" si="631"/>
        <v>52</v>
      </c>
      <c r="X6743">
        <v>86</v>
      </c>
      <c r="Y6743">
        <v>14</v>
      </c>
      <c r="Z6743" s="3">
        <f t="shared" si="632"/>
        <v>72</v>
      </c>
      <c r="AA6743">
        <v>96</v>
      </c>
      <c r="AB6743">
        <v>4</v>
      </c>
      <c r="AC6743" s="3">
        <f t="shared" si="633"/>
        <v>92</v>
      </c>
      <c r="AD6743" s="3">
        <f t="shared" si="634"/>
        <v>5</v>
      </c>
      <c r="AE6743" s="3" t="s">
        <v>30461</v>
      </c>
      <c r="AF6743" t="b">
        <v>0</v>
      </c>
      <c r="AG6743" s="1">
        <v>44644.670694444445</v>
      </c>
    </row>
    <row r="6744" spans="1:33" x14ac:dyDescent="0.2">
      <c r="A6744" t="s">
        <v>19557</v>
      </c>
      <c r="B6744">
        <v>18317</v>
      </c>
      <c r="C6744" s="3" t="s">
        <v>19558</v>
      </c>
      <c r="D6744" t="s">
        <v>19559</v>
      </c>
      <c r="E6744" t="s">
        <v>30142</v>
      </c>
      <c r="F6744" s="9" t="str">
        <f>_xlfn.XLOOKUP(E6744,'Raw Data - Area Code'!A:A,'Raw Data - Area Code'!B:B,"",FALSE)</f>
        <v>Bristol</v>
      </c>
      <c r="G6744" s="9">
        <v>4094263</v>
      </c>
      <c r="H6744" s="8">
        <v>35130</v>
      </c>
      <c r="I6744" s="20" t="s">
        <v>30308</v>
      </c>
      <c r="J6744" s="8" t="str">
        <f>_xlfn.XLOOKUP(TRIM(I6744),'Raw Data - SIC Code'!A:A,'Raw Data - SIC Code'!C:C,"",FALSE)</f>
        <v>Energy Supply</v>
      </c>
      <c r="K6744">
        <v>13</v>
      </c>
      <c r="L6744" s="3">
        <v>4.4000000000000004</v>
      </c>
      <c r="M6744">
        <v>76.8</v>
      </c>
      <c r="N6744">
        <v>37.5</v>
      </c>
      <c r="O6744">
        <v>26.4</v>
      </c>
      <c r="P6744">
        <v>26.7</v>
      </c>
      <c r="Q6744" s="27">
        <f t="shared" si="635"/>
        <v>-0.56497175141243072</v>
      </c>
      <c r="R6744">
        <v>38</v>
      </c>
      <c r="S6744">
        <v>62</v>
      </c>
      <c r="T6744" s="3">
        <f t="shared" si="630"/>
        <v>-24</v>
      </c>
      <c r="U6744">
        <v>41</v>
      </c>
      <c r="V6744">
        <v>59</v>
      </c>
      <c r="W6744" s="3">
        <f t="shared" si="631"/>
        <v>-18</v>
      </c>
      <c r="X6744">
        <v>39</v>
      </c>
      <c r="Y6744">
        <v>61</v>
      </c>
      <c r="Z6744" s="3">
        <f t="shared" si="632"/>
        <v>-22</v>
      </c>
      <c r="AA6744">
        <v>52</v>
      </c>
      <c r="AB6744">
        <v>48</v>
      </c>
      <c r="AC6744" s="3">
        <f t="shared" si="633"/>
        <v>4</v>
      </c>
      <c r="AD6744" s="3">
        <f t="shared" si="634"/>
        <v>2</v>
      </c>
      <c r="AE6744" s="3" t="s">
        <v>30462</v>
      </c>
      <c r="AF6744" t="b">
        <v>0</v>
      </c>
      <c r="AG6744" s="1">
        <v>44655.683796296296</v>
      </c>
    </row>
    <row r="6745" spans="1:33" x14ac:dyDescent="0.2">
      <c r="A6745" t="s">
        <v>19560</v>
      </c>
      <c r="B6745">
        <v>470</v>
      </c>
      <c r="C6745" s="3" t="s">
        <v>19561</v>
      </c>
      <c r="D6745" t="s">
        <v>19562</v>
      </c>
      <c r="E6745" t="s">
        <v>30228</v>
      </c>
      <c r="F6745" s="9" t="str">
        <f>_xlfn.XLOOKUP(E6745,'Raw Data - Area Code'!A:A,'Raw Data - Area Code'!B:B,"",FALSE)</f>
        <v>Glasgow</v>
      </c>
      <c r="G6745" s="9" t="s">
        <v>19563</v>
      </c>
      <c r="H6745" s="8">
        <v>82990</v>
      </c>
      <c r="I6745" s="20" t="s">
        <v>30240</v>
      </c>
      <c r="J6745" s="8" t="str">
        <f>_xlfn.XLOOKUP(TRIM(I6745),'Raw Data - SIC Code'!A:A,'Raw Data - SIC Code'!C:C,"",FALSE)</f>
        <v>Admin Services</v>
      </c>
      <c r="K6745">
        <v>-1.8</v>
      </c>
      <c r="L6745" s="3">
        <v>4.0999999999999996</v>
      </c>
      <c r="M6745">
        <v>10.8</v>
      </c>
      <c r="N6745">
        <v>14.3</v>
      </c>
      <c r="O6745">
        <v>67.8</v>
      </c>
      <c r="P6745">
        <v>5.9</v>
      </c>
      <c r="Q6745" s="27">
        <f t="shared" si="635"/>
        <v>83.989145183175026</v>
      </c>
      <c r="R6745">
        <v>79</v>
      </c>
      <c r="S6745">
        <v>21</v>
      </c>
      <c r="T6745" s="3">
        <f t="shared" si="630"/>
        <v>57.999999999999993</v>
      </c>
      <c r="U6745">
        <v>88</v>
      </c>
      <c r="V6745">
        <v>12</v>
      </c>
      <c r="W6745" s="3">
        <f t="shared" si="631"/>
        <v>76</v>
      </c>
      <c r="X6745">
        <v>94</v>
      </c>
      <c r="Y6745">
        <v>6</v>
      </c>
      <c r="Z6745" s="3">
        <f t="shared" si="632"/>
        <v>88</v>
      </c>
      <c r="AA6745">
        <v>82</v>
      </c>
      <c r="AB6745">
        <v>18</v>
      </c>
      <c r="AC6745" s="3">
        <f t="shared" si="633"/>
        <v>64</v>
      </c>
      <c r="AD6745" s="3">
        <f t="shared" si="634"/>
        <v>6</v>
      </c>
      <c r="AE6745" s="3" t="s">
        <v>30462</v>
      </c>
      <c r="AF6745" t="b">
        <v>0</v>
      </c>
      <c r="AG6745" s="1">
        <v>44655.686539351853</v>
      </c>
    </row>
    <row r="6746" spans="1:33" x14ac:dyDescent="0.2">
      <c r="A6746" t="s">
        <v>19564</v>
      </c>
      <c r="B6746">
        <v>9463</v>
      </c>
      <c r="C6746" s="3" t="s">
        <v>19565</v>
      </c>
      <c r="D6746" t="s">
        <v>19559</v>
      </c>
      <c r="E6746" t="s">
        <v>30142</v>
      </c>
      <c r="F6746" s="9" t="str">
        <f>_xlfn.XLOOKUP(E6746,'Raw Data - Area Code'!A:A,'Raw Data - Area Code'!B:B,"",FALSE)</f>
        <v>Bristol</v>
      </c>
      <c r="G6746" s="9">
        <v>6890795</v>
      </c>
      <c r="H6746" s="8">
        <v>47990</v>
      </c>
      <c r="I6746" s="20" t="s">
        <v>30234</v>
      </c>
      <c r="J6746" s="8" t="str">
        <f>_xlfn.XLOOKUP(TRIM(I6746),'Raw Data - SIC Code'!A:A,'Raw Data - SIC Code'!C:C,"",FALSE)</f>
        <v>Trade</v>
      </c>
      <c r="K6746">
        <v>15.6</v>
      </c>
      <c r="L6746" s="3">
        <v>7.7</v>
      </c>
      <c r="M6746">
        <v>55.3</v>
      </c>
      <c r="N6746">
        <v>0</v>
      </c>
      <c r="O6746">
        <v>23.4</v>
      </c>
      <c r="P6746">
        <v>21.2</v>
      </c>
      <c r="Q6746" s="27">
        <f t="shared" si="635"/>
        <v>4.9327354260089677</v>
      </c>
      <c r="R6746">
        <v>53</v>
      </c>
      <c r="S6746">
        <v>47</v>
      </c>
      <c r="T6746" s="3">
        <f t="shared" si="630"/>
        <v>6</v>
      </c>
      <c r="U6746">
        <v>57</v>
      </c>
      <c r="V6746">
        <v>43</v>
      </c>
      <c r="W6746" s="3">
        <f t="shared" si="631"/>
        <v>14.000000000000002</v>
      </c>
      <c r="X6746">
        <v>53</v>
      </c>
      <c r="Y6746">
        <v>47</v>
      </c>
      <c r="Z6746" s="3">
        <f t="shared" si="632"/>
        <v>6</v>
      </c>
      <c r="AA6746">
        <v>64</v>
      </c>
      <c r="AB6746">
        <v>36</v>
      </c>
      <c r="AC6746" s="3">
        <f t="shared" si="633"/>
        <v>28.000000000000004</v>
      </c>
      <c r="AD6746" s="3">
        <f t="shared" si="634"/>
        <v>6</v>
      </c>
      <c r="AE6746" s="3" t="s">
        <v>30462</v>
      </c>
      <c r="AF6746" t="b">
        <v>0</v>
      </c>
      <c r="AG6746" s="1">
        <v>44655.678888888891</v>
      </c>
    </row>
    <row r="6747" spans="1:33" ht="51" x14ac:dyDescent="0.2">
      <c r="A6747" t="s">
        <v>19566</v>
      </c>
      <c r="B6747">
        <v>19516</v>
      </c>
      <c r="C6747" s="3" t="s">
        <v>19565</v>
      </c>
      <c r="D6747" t="s">
        <v>19559</v>
      </c>
      <c r="E6747" t="s">
        <v>30142</v>
      </c>
      <c r="F6747" s="9" t="str">
        <f>_xlfn.XLOOKUP(E6747,'Raw Data - Area Code'!A:A,'Raw Data - Area Code'!B:B,"",FALSE)</f>
        <v>Bristol</v>
      </c>
      <c r="G6747" s="9">
        <v>8785057</v>
      </c>
      <c r="H6747" s="18" t="s">
        <v>19567</v>
      </c>
      <c r="I6747" s="20" t="s">
        <v>30283</v>
      </c>
      <c r="J6747" s="8" t="str">
        <f>_xlfn.XLOOKUP(TRIM(I6747),'Raw Data - SIC Code'!A:A,'Raw Data - SIC Code'!C:C,"",FALSE)</f>
        <v>Info &amp; Comms</v>
      </c>
      <c r="K6747">
        <v>-6.7</v>
      </c>
      <c r="L6747" s="3">
        <v>-0.8</v>
      </c>
      <c r="M6747">
        <v>22.2</v>
      </c>
      <c r="N6747">
        <v>33.5</v>
      </c>
      <c r="O6747">
        <v>85.9</v>
      </c>
      <c r="P6747">
        <v>38.1</v>
      </c>
      <c r="Q6747" s="27">
        <f t="shared" si="635"/>
        <v>38.548387096774192</v>
      </c>
      <c r="R6747">
        <v>80</v>
      </c>
      <c r="S6747">
        <v>20</v>
      </c>
      <c r="T6747" s="3">
        <f t="shared" si="630"/>
        <v>60</v>
      </c>
      <c r="U6747">
        <v>87</v>
      </c>
      <c r="V6747">
        <v>13</v>
      </c>
      <c r="W6747" s="3">
        <f t="shared" si="631"/>
        <v>74</v>
      </c>
      <c r="X6747">
        <v>93</v>
      </c>
      <c r="Y6747">
        <v>7</v>
      </c>
      <c r="Z6747" s="3">
        <f t="shared" si="632"/>
        <v>86</v>
      </c>
      <c r="AA6747">
        <v>83</v>
      </c>
      <c r="AB6747">
        <v>17</v>
      </c>
      <c r="AC6747" s="3">
        <f t="shared" si="633"/>
        <v>66</v>
      </c>
      <c r="AD6747" s="3">
        <f t="shared" si="634"/>
        <v>5</v>
      </c>
      <c r="AE6747" s="3" t="s">
        <v>30460</v>
      </c>
      <c r="AF6747" t="b">
        <v>0</v>
      </c>
      <c r="AG6747" s="1">
        <v>44655.681319444448</v>
      </c>
    </row>
    <row r="6748" spans="1:33" x14ac:dyDescent="0.2">
      <c r="A6748" t="s">
        <v>19568</v>
      </c>
      <c r="B6748">
        <v>9466</v>
      </c>
      <c r="C6748" s="3" t="s">
        <v>19569</v>
      </c>
      <c r="D6748" t="s">
        <v>19570</v>
      </c>
      <c r="E6748" t="s">
        <v>30131</v>
      </c>
      <c r="F6748" s="9" t="str">
        <f>_xlfn.XLOOKUP(E6748,'Raw Data - Area Code'!A:A,'Raw Data - Area Code'!B:B,"",FALSE)</f>
        <v>Oxford</v>
      </c>
      <c r="G6748" s="9">
        <v>1257871</v>
      </c>
      <c r="H6748" s="8">
        <v>32500</v>
      </c>
      <c r="I6748" s="20" t="s">
        <v>30267</v>
      </c>
      <c r="J6748" s="8" t="str">
        <f>_xlfn.XLOOKUP(TRIM(I6748),'Raw Data - SIC Code'!A:A,'Raw Data - SIC Code'!C:C,"",FALSE)</f>
        <v>Manufacturing</v>
      </c>
      <c r="K6748">
        <v>18.600000000000001</v>
      </c>
      <c r="L6748" s="3">
        <v>23.9</v>
      </c>
      <c r="M6748">
        <v>67.099999999999994</v>
      </c>
      <c r="N6748">
        <v>0</v>
      </c>
      <c r="O6748">
        <v>96.9</v>
      </c>
      <c r="P6748">
        <v>94.8</v>
      </c>
      <c r="Q6748" s="27">
        <f t="shared" si="635"/>
        <v>1.095461658841945</v>
      </c>
      <c r="R6748">
        <v>64</v>
      </c>
      <c r="S6748">
        <v>36</v>
      </c>
      <c r="T6748" s="3">
        <f t="shared" si="630"/>
        <v>28.000000000000004</v>
      </c>
      <c r="U6748">
        <v>79</v>
      </c>
      <c r="V6748">
        <v>21</v>
      </c>
      <c r="W6748" s="3">
        <f t="shared" si="631"/>
        <v>57.999999999999993</v>
      </c>
      <c r="X6748">
        <v>75</v>
      </c>
      <c r="Y6748">
        <v>25</v>
      </c>
      <c r="Z6748" s="3">
        <f t="shared" si="632"/>
        <v>50</v>
      </c>
      <c r="AA6748">
        <v>68</v>
      </c>
      <c r="AB6748">
        <v>32</v>
      </c>
      <c r="AC6748" s="3">
        <f t="shared" si="633"/>
        <v>36</v>
      </c>
      <c r="AD6748" s="3">
        <f t="shared" si="634"/>
        <v>6</v>
      </c>
      <c r="AE6748" s="3" t="s">
        <v>30461</v>
      </c>
      <c r="AF6748" t="b">
        <v>0</v>
      </c>
      <c r="AG6748" s="1">
        <v>44480.792638888888</v>
      </c>
    </row>
    <row r="6749" spans="1:33" ht="68" x14ac:dyDescent="0.2">
      <c r="A6749" t="s">
        <v>19571</v>
      </c>
      <c r="B6749">
        <v>9470</v>
      </c>
      <c r="C6749" s="3" t="s">
        <v>19572</v>
      </c>
      <c r="D6749" t="s">
        <v>19573</v>
      </c>
      <c r="E6749" t="s">
        <v>30174</v>
      </c>
      <c r="F6749" s="9" t="str">
        <f>_xlfn.XLOOKUP(E6749,'Raw Data - Area Code'!A:A,'Raw Data - Area Code'!B:B,"",FALSE)</f>
        <v>Swansea</v>
      </c>
      <c r="G6749" s="9">
        <v>1301976</v>
      </c>
      <c r="H6749" s="18" t="s">
        <v>1844</v>
      </c>
      <c r="I6749" s="20" t="s">
        <v>30253</v>
      </c>
      <c r="J6749" s="8" t="str">
        <f>_xlfn.XLOOKUP(TRIM(I6749),'Raw Data - SIC Code'!A:A,'Raw Data - SIC Code'!C:C,"",FALSE)</f>
        <v>Logistics</v>
      </c>
      <c r="K6749">
        <v>-20</v>
      </c>
      <c r="L6749" s="3">
        <v>-8</v>
      </c>
      <c r="O6749">
        <v>0</v>
      </c>
      <c r="P6749">
        <v>0</v>
      </c>
      <c r="Q6749" s="27">
        <v>0</v>
      </c>
      <c r="T6749" s="3">
        <v>0</v>
      </c>
      <c r="W6749" s="3">
        <v>0</v>
      </c>
      <c r="Z6749" s="3">
        <v>0</v>
      </c>
      <c r="AC6749" s="3">
        <v>0</v>
      </c>
      <c r="AD6749" s="3">
        <f t="shared" si="634"/>
        <v>0</v>
      </c>
      <c r="AE6749" s="3" t="s">
        <v>30461</v>
      </c>
      <c r="AF6749" t="b">
        <v>0</v>
      </c>
      <c r="AG6749" s="1">
        <v>44644.361863425926</v>
      </c>
    </row>
    <row r="6750" spans="1:33" x14ac:dyDescent="0.2">
      <c r="A6750" t="s">
        <v>19574</v>
      </c>
      <c r="B6750">
        <v>14859</v>
      </c>
      <c r="C6750" s="3" t="s">
        <v>19575</v>
      </c>
      <c r="D6750" t="s">
        <v>19576</v>
      </c>
      <c r="E6750" t="s">
        <v>30131</v>
      </c>
      <c r="F6750" s="9" t="str">
        <f>_xlfn.XLOOKUP(E6750,'Raw Data - Area Code'!A:A,'Raw Data - Area Code'!B:B,"",FALSE)</f>
        <v>Oxford</v>
      </c>
      <c r="G6750" s="9">
        <v>612172</v>
      </c>
      <c r="H6750" s="8">
        <v>36000</v>
      </c>
      <c r="I6750" s="20" t="s">
        <v>30287</v>
      </c>
      <c r="J6750" s="8" t="str">
        <f>_xlfn.XLOOKUP(TRIM(I6750),'Raw Data - SIC Code'!A:A,'Raw Data - SIC Code'!C:C,"",FALSE)</f>
        <v>Utilities</v>
      </c>
      <c r="K6750">
        <v>8.1</v>
      </c>
      <c r="L6750" s="3">
        <v>4.5999999999999996</v>
      </c>
      <c r="O6750">
        <v>0</v>
      </c>
      <c r="P6750">
        <v>0</v>
      </c>
      <c r="Q6750" s="27">
        <v>0</v>
      </c>
      <c r="R6750">
        <v>34.6</v>
      </c>
      <c r="S6750">
        <v>65.400000000000006</v>
      </c>
      <c r="T6750" s="3">
        <f t="shared" si="630"/>
        <v>-30.800000000000004</v>
      </c>
      <c r="U6750">
        <v>26.4</v>
      </c>
      <c r="V6750">
        <v>73.599999999999994</v>
      </c>
      <c r="W6750" s="3">
        <f t="shared" si="631"/>
        <v>-47.199999999999996</v>
      </c>
      <c r="X6750">
        <v>35.1</v>
      </c>
      <c r="Y6750">
        <v>64.900000000000006</v>
      </c>
      <c r="Z6750" s="3">
        <f t="shared" si="632"/>
        <v>-29.800000000000004</v>
      </c>
      <c r="AA6750">
        <v>39.6</v>
      </c>
      <c r="AB6750">
        <v>60.4</v>
      </c>
      <c r="AC6750" s="3">
        <f t="shared" si="633"/>
        <v>-20.799999999999997</v>
      </c>
      <c r="AD6750" s="3">
        <f t="shared" si="634"/>
        <v>1</v>
      </c>
      <c r="AE6750" s="3" t="s">
        <v>30462</v>
      </c>
      <c r="AF6750" t="b">
        <v>0</v>
      </c>
      <c r="AG6750" s="1">
        <v>44651.797442129631</v>
      </c>
    </row>
    <row r="6751" spans="1:33" x14ac:dyDescent="0.2">
      <c r="A6751" t="s">
        <v>19577</v>
      </c>
      <c r="B6751">
        <v>9471</v>
      </c>
      <c r="C6751" s="3" t="s">
        <v>19578</v>
      </c>
      <c r="D6751" t="s">
        <v>19579</v>
      </c>
      <c r="E6751" t="s">
        <v>30131</v>
      </c>
      <c r="F6751" s="9" t="str">
        <f>_xlfn.XLOOKUP(E6751,'Raw Data - Area Code'!A:A,'Raw Data - Area Code'!B:B,"",FALSE)</f>
        <v>Oxford</v>
      </c>
      <c r="G6751" s="9">
        <v>1618597</v>
      </c>
      <c r="H6751" s="8">
        <v>72200</v>
      </c>
      <c r="I6751" s="20" t="s">
        <v>30281</v>
      </c>
      <c r="J6751" s="8" t="str">
        <f>_xlfn.XLOOKUP(TRIM(I6751),'Raw Data - SIC Code'!A:A,'Raw Data - SIC Code'!C:C,"",FALSE)</f>
        <v>Professional Services</v>
      </c>
      <c r="K6751">
        <v>9.4</v>
      </c>
      <c r="L6751" s="3">
        <v>4.5999999999999996</v>
      </c>
      <c r="O6751">
        <v>0</v>
      </c>
      <c r="P6751">
        <v>0</v>
      </c>
      <c r="Q6751" s="27">
        <v>0</v>
      </c>
      <c r="R6751">
        <v>39</v>
      </c>
      <c r="S6751">
        <v>61</v>
      </c>
      <c r="T6751" s="3">
        <f t="shared" si="630"/>
        <v>-22</v>
      </c>
      <c r="U6751">
        <v>48</v>
      </c>
      <c r="V6751">
        <v>52</v>
      </c>
      <c r="W6751" s="3">
        <f t="shared" si="631"/>
        <v>-4</v>
      </c>
      <c r="X6751">
        <v>43</v>
      </c>
      <c r="Y6751">
        <v>57</v>
      </c>
      <c r="Z6751" s="3">
        <f t="shared" si="632"/>
        <v>-14.000000000000002</v>
      </c>
      <c r="AA6751">
        <v>61</v>
      </c>
      <c r="AB6751">
        <v>39</v>
      </c>
      <c r="AC6751" s="3">
        <f t="shared" si="633"/>
        <v>22</v>
      </c>
      <c r="AD6751" s="3">
        <f t="shared" si="634"/>
        <v>2</v>
      </c>
      <c r="AE6751" s="3" t="s">
        <v>30460</v>
      </c>
      <c r="AF6751" t="b">
        <v>0</v>
      </c>
      <c r="AG6751" s="1">
        <v>44654.622384259259</v>
      </c>
    </row>
    <row r="6752" spans="1:33" x14ac:dyDescent="0.2">
      <c r="A6752" t="s">
        <v>19580</v>
      </c>
      <c r="B6752">
        <v>16568</v>
      </c>
      <c r="C6752" s="3" t="s">
        <v>19581</v>
      </c>
      <c r="D6752" t="s">
        <v>19582</v>
      </c>
      <c r="E6752" t="s">
        <v>30131</v>
      </c>
      <c r="F6752" s="9" t="str">
        <f>_xlfn.XLOOKUP(E6752,'Raw Data - Area Code'!A:A,'Raw Data - Area Code'!B:B,"",FALSE)</f>
        <v>Oxford</v>
      </c>
      <c r="G6752" s="9">
        <v>3028927</v>
      </c>
      <c r="H6752" s="8">
        <v>72110</v>
      </c>
      <c r="I6752" s="20" t="s">
        <v>30281</v>
      </c>
      <c r="J6752" s="8" t="str">
        <f>_xlfn.XLOOKUP(TRIM(I6752),'Raw Data - SIC Code'!A:A,'Raw Data - SIC Code'!C:C,"",FALSE)</f>
        <v>Professional Services</v>
      </c>
      <c r="K6752">
        <v>11.5</v>
      </c>
      <c r="L6752" s="3">
        <v>3.5</v>
      </c>
      <c r="M6752">
        <v>44.9</v>
      </c>
      <c r="N6752">
        <v>8.4</v>
      </c>
      <c r="O6752">
        <v>88</v>
      </c>
      <c r="P6752">
        <v>87.1</v>
      </c>
      <c r="Q6752" s="27">
        <f t="shared" si="635"/>
        <v>0.5139920045688211</v>
      </c>
      <c r="R6752">
        <v>43.9</v>
      </c>
      <c r="S6752">
        <v>56.1</v>
      </c>
      <c r="T6752" s="3">
        <f t="shared" si="630"/>
        <v>-12.200000000000003</v>
      </c>
      <c r="U6752">
        <v>48.8</v>
      </c>
      <c r="V6752">
        <v>51.2</v>
      </c>
      <c r="W6752" s="3">
        <f t="shared" si="631"/>
        <v>-2.4000000000000057</v>
      </c>
      <c r="X6752">
        <v>51.5</v>
      </c>
      <c r="Y6752">
        <v>48.5</v>
      </c>
      <c r="Z6752" s="3">
        <f t="shared" si="632"/>
        <v>3</v>
      </c>
      <c r="AA6752">
        <v>48.8</v>
      </c>
      <c r="AB6752">
        <v>51.2</v>
      </c>
      <c r="AC6752" s="3">
        <f t="shared" si="633"/>
        <v>-2.4000000000000057</v>
      </c>
      <c r="AD6752" s="3">
        <f t="shared" si="634"/>
        <v>3</v>
      </c>
      <c r="AE6752" s="3" t="s">
        <v>30461</v>
      </c>
      <c r="AF6752" t="b">
        <v>0</v>
      </c>
      <c r="AG6752" s="1">
        <v>44594.648912037039</v>
      </c>
    </row>
    <row r="6753" spans="1:33" ht="34" x14ac:dyDescent="0.2">
      <c r="A6753" t="s">
        <v>19583</v>
      </c>
      <c r="B6753">
        <v>15101</v>
      </c>
      <c r="C6753" s="3" t="s">
        <v>19584</v>
      </c>
      <c r="D6753" t="s">
        <v>19585</v>
      </c>
      <c r="E6753" t="s">
        <v>30131</v>
      </c>
      <c r="F6753" s="9" t="str">
        <f>_xlfn.XLOOKUP(E6753,'Raw Data - Area Code'!A:A,'Raw Data - Area Code'!B:B,"",FALSE)</f>
        <v>Oxford</v>
      </c>
      <c r="G6753" s="9"/>
      <c r="H6753" s="18" t="s">
        <v>1858</v>
      </c>
      <c r="I6753" s="20">
        <v>85</v>
      </c>
      <c r="J6753" s="8" t="str">
        <f>_xlfn.XLOOKUP(TRIM(I6753),'Raw Data - SIC Code'!A:A,'Raw Data - SIC Code'!C:C,"",FALSE)</f>
        <v>Education</v>
      </c>
      <c r="K6753">
        <v>10.9</v>
      </c>
      <c r="L6753" s="3">
        <v>6</v>
      </c>
      <c r="M6753">
        <v>20.2</v>
      </c>
      <c r="N6753">
        <v>0</v>
      </c>
      <c r="O6753">
        <v>6.8</v>
      </c>
      <c r="P6753">
        <v>8.1999999999999993</v>
      </c>
      <c r="Q6753" s="27">
        <f t="shared" si="635"/>
        <v>-9.3333333333333304</v>
      </c>
      <c r="R6753">
        <v>32</v>
      </c>
      <c r="S6753">
        <v>68</v>
      </c>
      <c r="T6753" s="3">
        <f t="shared" si="630"/>
        <v>-36</v>
      </c>
      <c r="U6753">
        <v>33.4</v>
      </c>
      <c r="V6753">
        <v>66.599999999999994</v>
      </c>
      <c r="W6753" s="3">
        <f t="shared" si="631"/>
        <v>-33.199999999999996</v>
      </c>
      <c r="X6753">
        <v>42.9</v>
      </c>
      <c r="Y6753">
        <v>57.1</v>
      </c>
      <c r="Z6753" s="3">
        <f t="shared" si="632"/>
        <v>-14.200000000000001</v>
      </c>
      <c r="AA6753">
        <v>49.5</v>
      </c>
      <c r="AB6753">
        <v>50.5</v>
      </c>
      <c r="AC6753" s="3">
        <f t="shared" si="633"/>
        <v>-1</v>
      </c>
      <c r="AD6753" s="3">
        <f t="shared" si="634"/>
        <v>1</v>
      </c>
      <c r="AE6753" s="3" t="s">
        <v>30462</v>
      </c>
      <c r="AF6753" t="b">
        <v>0</v>
      </c>
      <c r="AG6753" s="1">
        <v>44635.499722222223</v>
      </c>
    </row>
    <row r="6754" spans="1:33" x14ac:dyDescent="0.2">
      <c r="A6754" t="s">
        <v>19586</v>
      </c>
      <c r="B6754">
        <v>15699</v>
      </c>
      <c r="C6754" s="3" t="s">
        <v>19587</v>
      </c>
      <c r="D6754" t="s">
        <v>19588</v>
      </c>
      <c r="E6754" t="s">
        <v>30137</v>
      </c>
      <c r="F6754" s="9" t="str">
        <f>_xlfn.XLOOKUP(E6754,'Raw Data - Area Code'!A:A,'Raw Data - Area Code'!B:B,"",FALSE)</f>
        <v>Cambridge</v>
      </c>
      <c r="G6754" s="9">
        <v>3484466</v>
      </c>
      <c r="H6754" s="8">
        <v>85590</v>
      </c>
      <c r="I6754" s="20" t="s">
        <v>30235</v>
      </c>
      <c r="J6754" s="8" t="str">
        <f>_xlfn.XLOOKUP(TRIM(I6754),'Raw Data - SIC Code'!A:A,'Raw Data - SIC Code'!C:C,"",FALSE)</f>
        <v>Education</v>
      </c>
      <c r="K6754">
        <v>15</v>
      </c>
      <c r="L6754" s="3">
        <v>21.6</v>
      </c>
      <c r="O6754">
        <v>0</v>
      </c>
      <c r="P6754">
        <v>0.7</v>
      </c>
      <c r="Q6754" s="27">
        <f t="shared" si="635"/>
        <v>-100</v>
      </c>
      <c r="R6754">
        <v>25.2</v>
      </c>
      <c r="S6754">
        <v>74.8</v>
      </c>
      <c r="T6754" s="3">
        <f t="shared" si="630"/>
        <v>-49.599999999999994</v>
      </c>
      <c r="U6754">
        <v>25.2</v>
      </c>
      <c r="V6754">
        <v>74.8</v>
      </c>
      <c r="W6754" s="3">
        <f t="shared" si="631"/>
        <v>-49.599999999999994</v>
      </c>
      <c r="X6754">
        <v>31.8</v>
      </c>
      <c r="Y6754">
        <v>68.2</v>
      </c>
      <c r="Z6754" s="3">
        <f t="shared" si="632"/>
        <v>-36.400000000000006</v>
      </c>
      <c r="AA6754">
        <v>47.2</v>
      </c>
      <c r="AB6754">
        <v>52.8</v>
      </c>
      <c r="AC6754" s="3">
        <f t="shared" si="633"/>
        <v>-5.5999999999999943</v>
      </c>
      <c r="AD6754" s="3">
        <f t="shared" si="634"/>
        <v>1</v>
      </c>
      <c r="AE6754" s="3" t="s">
        <v>30460</v>
      </c>
      <c r="AF6754" t="b">
        <v>0</v>
      </c>
      <c r="AG6754" s="1">
        <v>44644.704270833332</v>
      </c>
    </row>
    <row r="6755" spans="1:33" ht="34" x14ac:dyDescent="0.2">
      <c r="A6755" t="s">
        <v>19589</v>
      </c>
      <c r="B6755">
        <v>16055</v>
      </c>
      <c r="C6755" s="3" t="s">
        <v>19590</v>
      </c>
      <c r="D6755" t="s">
        <v>19591</v>
      </c>
      <c r="E6755" t="s">
        <v>30131</v>
      </c>
      <c r="F6755" s="9" t="str">
        <f>_xlfn.XLOOKUP(E6755,'Raw Data - Area Code'!A:A,'Raw Data - Area Code'!B:B,"",FALSE)</f>
        <v>Oxford</v>
      </c>
      <c r="G6755" s="9"/>
      <c r="H6755" s="18" t="s">
        <v>668</v>
      </c>
      <c r="I6755" s="20">
        <v>84</v>
      </c>
      <c r="J6755" s="8" t="str">
        <f>_xlfn.XLOOKUP(TRIM(I6755),'Raw Data - SIC Code'!A:A,'Raw Data - SIC Code'!C:C,"",FALSE)</f>
        <v>Public Admin</v>
      </c>
      <c r="K6755">
        <v>11.4</v>
      </c>
      <c r="L6755" s="3">
        <v>9.4</v>
      </c>
      <c r="O6755">
        <v>0</v>
      </c>
      <c r="P6755">
        <v>0</v>
      </c>
      <c r="Q6755" s="27">
        <v>0</v>
      </c>
      <c r="R6755">
        <v>33.700000000000003</v>
      </c>
      <c r="S6755">
        <v>66.3</v>
      </c>
      <c r="T6755" s="3">
        <f t="shared" si="630"/>
        <v>-32.599999999999994</v>
      </c>
      <c r="U6755">
        <v>35.200000000000003</v>
      </c>
      <c r="V6755">
        <v>64.8</v>
      </c>
      <c r="W6755" s="3">
        <f t="shared" si="631"/>
        <v>-29.599999999999994</v>
      </c>
      <c r="X6755">
        <v>46</v>
      </c>
      <c r="Y6755">
        <v>54</v>
      </c>
      <c r="Z6755" s="3">
        <f t="shared" si="632"/>
        <v>-8</v>
      </c>
      <c r="AA6755">
        <v>52.3</v>
      </c>
      <c r="AB6755">
        <v>47.7</v>
      </c>
      <c r="AC6755" s="3">
        <f t="shared" si="633"/>
        <v>4.5999999999999943</v>
      </c>
      <c r="AD6755" s="3">
        <f t="shared" si="634"/>
        <v>2</v>
      </c>
      <c r="AE6755" s="3" t="s">
        <v>333</v>
      </c>
      <c r="AF6755" t="b">
        <v>0</v>
      </c>
      <c r="AG6755" s="1">
        <v>44574.488680555558</v>
      </c>
    </row>
    <row r="6756" spans="1:33" x14ac:dyDescent="0.2">
      <c r="A6756" t="s">
        <v>19592</v>
      </c>
      <c r="B6756">
        <v>20022</v>
      </c>
      <c r="C6756" s="3" t="s">
        <v>19593</v>
      </c>
      <c r="D6756" t="s">
        <v>19594</v>
      </c>
      <c r="E6756" t="s">
        <v>30131</v>
      </c>
      <c r="F6756" s="9" t="str">
        <f>_xlfn.XLOOKUP(E6756,'Raw Data - Area Code'!A:A,'Raw Data - Area Code'!B:B,"",FALSE)</f>
        <v>Oxford</v>
      </c>
      <c r="G6756" s="9"/>
      <c r="H6756" s="8"/>
      <c r="I6756" s="20" t="s">
        <v>30235</v>
      </c>
      <c r="J6756" s="8" t="str">
        <f>_xlfn.XLOOKUP(TRIM(I6756),'Raw Data - SIC Code'!A:A,'Raw Data - SIC Code'!C:C,"",FALSE)</f>
        <v>Education</v>
      </c>
      <c r="K6756">
        <v>16.5</v>
      </c>
      <c r="L6756" s="3">
        <v>15.1</v>
      </c>
      <c r="O6756">
        <v>0</v>
      </c>
      <c r="P6756">
        <v>0</v>
      </c>
      <c r="Q6756" s="27">
        <v>0</v>
      </c>
      <c r="R6756">
        <v>10.9</v>
      </c>
      <c r="S6756">
        <v>89.1</v>
      </c>
      <c r="T6756" s="3">
        <f t="shared" si="630"/>
        <v>-78.199999999999989</v>
      </c>
      <c r="U6756">
        <v>9.9</v>
      </c>
      <c r="V6756">
        <v>90.1</v>
      </c>
      <c r="W6756" s="3">
        <f t="shared" si="631"/>
        <v>-80.199999999999989</v>
      </c>
      <c r="X6756">
        <v>4</v>
      </c>
      <c r="Y6756">
        <v>96</v>
      </c>
      <c r="Z6756" s="3">
        <f t="shared" si="632"/>
        <v>-92</v>
      </c>
      <c r="AA6756">
        <v>5.9</v>
      </c>
      <c r="AB6756">
        <v>94.1</v>
      </c>
      <c r="AC6756" s="3">
        <f t="shared" si="633"/>
        <v>-88.199999999999989</v>
      </c>
      <c r="AD6756" s="3">
        <f t="shared" si="634"/>
        <v>1</v>
      </c>
      <c r="AE6756" s="3" t="s">
        <v>30460</v>
      </c>
      <c r="AF6756" t="b">
        <v>0</v>
      </c>
      <c r="AG6756" s="1">
        <v>44648.465763888889</v>
      </c>
    </row>
    <row r="6757" spans="1:33" x14ac:dyDescent="0.2">
      <c r="A6757" t="s">
        <v>19595</v>
      </c>
      <c r="B6757">
        <v>9472</v>
      </c>
      <c r="C6757" s="3" t="s">
        <v>19596</v>
      </c>
      <c r="D6757" t="s">
        <v>19597</v>
      </c>
      <c r="E6757" t="s">
        <v>30131</v>
      </c>
      <c r="F6757" s="9" t="str">
        <f>_xlfn.XLOOKUP(E6757,'Raw Data - Area Code'!A:A,'Raw Data - Area Code'!B:B,"",FALSE)</f>
        <v>Oxford</v>
      </c>
      <c r="G6757" s="9">
        <v>8143249</v>
      </c>
      <c r="H6757" s="8">
        <v>85600</v>
      </c>
      <c r="I6757" s="20" t="s">
        <v>30235</v>
      </c>
      <c r="J6757" s="8" t="str">
        <f>_xlfn.XLOOKUP(TRIM(I6757),'Raw Data - SIC Code'!A:A,'Raw Data - SIC Code'!C:C,"",FALSE)</f>
        <v>Education</v>
      </c>
      <c r="K6757">
        <v>18.899999999999999</v>
      </c>
      <c r="L6757" s="3">
        <v>26.3</v>
      </c>
      <c r="O6757">
        <v>0</v>
      </c>
      <c r="P6757">
        <v>0</v>
      </c>
      <c r="Q6757" s="27">
        <v>0</v>
      </c>
      <c r="R6757">
        <v>4</v>
      </c>
      <c r="S6757">
        <v>96</v>
      </c>
      <c r="T6757" s="3">
        <f t="shared" si="630"/>
        <v>-92</v>
      </c>
      <c r="U6757">
        <v>5</v>
      </c>
      <c r="V6757">
        <v>95</v>
      </c>
      <c r="W6757" s="3">
        <f t="shared" si="631"/>
        <v>-90</v>
      </c>
      <c r="X6757">
        <v>6</v>
      </c>
      <c r="Y6757">
        <v>94</v>
      </c>
      <c r="Z6757" s="3">
        <f t="shared" si="632"/>
        <v>-88</v>
      </c>
      <c r="AA6757">
        <v>11</v>
      </c>
      <c r="AB6757">
        <v>89</v>
      </c>
      <c r="AC6757" s="3">
        <f t="shared" si="633"/>
        <v>-78</v>
      </c>
      <c r="AD6757" s="3">
        <f t="shared" si="634"/>
        <v>1</v>
      </c>
      <c r="AE6757" s="3" t="s">
        <v>30462</v>
      </c>
      <c r="AF6757" t="b">
        <v>0</v>
      </c>
      <c r="AG6757" s="1">
        <v>44476.59983796296</v>
      </c>
    </row>
    <row r="6758" spans="1:33" ht="34" x14ac:dyDescent="0.2">
      <c r="A6758" t="s">
        <v>19598</v>
      </c>
      <c r="B6758">
        <v>19883</v>
      </c>
      <c r="C6758" s="3" t="s">
        <v>19599</v>
      </c>
      <c r="D6758" t="s">
        <v>19600</v>
      </c>
      <c r="E6758" t="s">
        <v>30131</v>
      </c>
      <c r="F6758" s="9" t="str">
        <f>_xlfn.XLOOKUP(E6758,'Raw Data - Area Code'!A:A,'Raw Data - Area Code'!B:B,"",FALSE)</f>
        <v>Oxford</v>
      </c>
      <c r="G6758" s="9">
        <v>10719222</v>
      </c>
      <c r="H6758" s="18" t="s">
        <v>19601</v>
      </c>
      <c r="I6758" s="20" t="s">
        <v>30244</v>
      </c>
      <c r="J6758" s="8" t="str">
        <f>_xlfn.XLOOKUP(TRIM(I6758),'Raw Data - SIC Code'!A:A,'Raw Data - SIC Code'!C:C,"",FALSE)</f>
        <v>Admin Services</v>
      </c>
      <c r="K6758">
        <v>-6.1</v>
      </c>
      <c r="L6758" s="3">
        <v>-1.8</v>
      </c>
      <c r="O6758">
        <v>0</v>
      </c>
      <c r="P6758">
        <v>0.7</v>
      </c>
      <c r="Q6758" s="27">
        <f t="shared" si="635"/>
        <v>-100</v>
      </c>
      <c r="R6758">
        <v>94</v>
      </c>
      <c r="S6758">
        <v>6</v>
      </c>
      <c r="T6758" s="3">
        <f t="shared" si="630"/>
        <v>88</v>
      </c>
      <c r="U6758">
        <v>85.2</v>
      </c>
      <c r="V6758">
        <v>14.8</v>
      </c>
      <c r="W6758" s="3">
        <f t="shared" si="631"/>
        <v>70.400000000000006</v>
      </c>
      <c r="X6758">
        <v>83.3</v>
      </c>
      <c r="Y6758">
        <v>16.7</v>
      </c>
      <c r="Z6758" s="3">
        <f t="shared" si="632"/>
        <v>66.599999999999994</v>
      </c>
      <c r="AA6758">
        <v>89.9</v>
      </c>
      <c r="AB6758">
        <v>10.1</v>
      </c>
      <c r="AC6758" s="3">
        <f t="shared" si="633"/>
        <v>79.800000000000011</v>
      </c>
      <c r="AD6758" s="3">
        <f t="shared" si="634"/>
        <v>4</v>
      </c>
      <c r="AE6758" s="3" t="s">
        <v>30461</v>
      </c>
      <c r="AF6758" t="b">
        <v>0</v>
      </c>
      <c r="AG6758" s="1">
        <v>44622.79891203704</v>
      </c>
    </row>
    <row r="6759" spans="1:33" ht="34" x14ac:dyDescent="0.2">
      <c r="A6759" t="s">
        <v>19602</v>
      </c>
      <c r="B6759">
        <v>9473</v>
      </c>
      <c r="C6759" s="3" t="s">
        <v>19603</v>
      </c>
      <c r="D6759" t="s">
        <v>19604</v>
      </c>
      <c r="E6759" t="s">
        <v>30131</v>
      </c>
      <c r="F6759" s="9" t="str">
        <f>_xlfn.XLOOKUP(E6759,'Raw Data - Area Code'!A:A,'Raw Data - Area Code'!B:B,"",FALSE)</f>
        <v>Oxford</v>
      </c>
      <c r="G6759" s="9"/>
      <c r="H6759" s="18" t="s">
        <v>880</v>
      </c>
      <c r="I6759" s="20">
        <v>86</v>
      </c>
      <c r="J6759" s="8" t="str">
        <f>_xlfn.XLOOKUP(TRIM(I6759),'Raw Data - SIC Code'!A:A,'Raw Data - SIC Code'!C:C,"",FALSE)</f>
        <v>Healthcare</v>
      </c>
      <c r="K6759">
        <v>21.5</v>
      </c>
      <c r="L6759" s="3">
        <v>5.6</v>
      </c>
      <c r="M6759">
        <v>53.2</v>
      </c>
      <c r="N6759">
        <v>53.1</v>
      </c>
      <c r="O6759">
        <v>2</v>
      </c>
      <c r="P6759">
        <v>0.4</v>
      </c>
      <c r="Q6759" s="27">
        <f t="shared" si="635"/>
        <v>66.666666666666671</v>
      </c>
      <c r="R6759">
        <v>17.2</v>
      </c>
      <c r="S6759">
        <v>82.8</v>
      </c>
      <c r="T6759" s="3">
        <f t="shared" si="630"/>
        <v>-65.599999999999994</v>
      </c>
      <c r="U6759">
        <v>19.600000000000001</v>
      </c>
      <c r="V6759">
        <v>80.400000000000006</v>
      </c>
      <c r="W6759" s="3">
        <f t="shared" si="631"/>
        <v>-60.800000000000011</v>
      </c>
      <c r="X6759">
        <v>17.3</v>
      </c>
      <c r="Y6759">
        <v>82.7</v>
      </c>
      <c r="Z6759" s="3">
        <f t="shared" si="632"/>
        <v>-65.400000000000006</v>
      </c>
      <c r="AA6759">
        <v>27.4</v>
      </c>
      <c r="AB6759">
        <v>72.599999999999994</v>
      </c>
      <c r="AC6759" s="3">
        <f t="shared" si="633"/>
        <v>-45.199999999999996</v>
      </c>
      <c r="AD6759" s="3">
        <f t="shared" si="634"/>
        <v>2</v>
      </c>
      <c r="AE6759" s="3" t="s">
        <v>30463</v>
      </c>
      <c r="AF6759" t="b">
        <v>0</v>
      </c>
      <c r="AG6759" s="1">
        <v>44574.573946759258</v>
      </c>
    </row>
    <row r="6760" spans="1:33" x14ac:dyDescent="0.2">
      <c r="A6760" t="s">
        <v>19605</v>
      </c>
      <c r="B6760">
        <v>424</v>
      </c>
      <c r="C6760" s="3" t="s">
        <v>19606</v>
      </c>
      <c r="D6760" t="s">
        <v>19607</v>
      </c>
      <c r="E6760" t="s">
        <v>30131</v>
      </c>
      <c r="F6760" s="9" t="str">
        <f>_xlfn.XLOOKUP(E6760,'Raw Data - Area Code'!A:A,'Raw Data - Area Code'!B:B,"",FALSE)</f>
        <v>Oxford</v>
      </c>
      <c r="G6760" s="9">
        <v>704320</v>
      </c>
      <c r="H6760" s="8">
        <v>26511</v>
      </c>
      <c r="I6760" s="20" t="s">
        <v>30264</v>
      </c>
      <c r="J6760" s="8" t="str">
        <f>_xlfn.XLOOKUP(TRIM(I6760),'Raw Data - SIC Code'!A:A,'Raw Data - SIC Code'!C:C,"",FALSE)</f>
        <v>Manufacturing</v>
      </c>
      <c r="K6760">
        <v>8.9</v>
      </c>
      <c r="L6760" s="3">
        <v>15.1</v>
      </c>
      <c r="M6760">
        <v>19.3</v>
      </c>
      <c r="N6760">
        <v>0.4</v>
      </c>
      <c r="O6760">
        <v>98.6</v>
      </c>
      <c r="P6760">
        <v>97.6</v>
      </c>
      <c r="Q6760" s="27">
        <f t="shared" si="635"/>
        <v>0.509683995922528</v>
      </c>
      <c r="R6760">
        <v>76.2</v>
      </c>
      <c r="S6760">
        <v>23.8</v>
      </c>
      <c r="T6760" s="3">
        <f t="shared" si="630"/>
        <v>52.400000000000006</v>
      </c>
      <c r="U6760">
        <v>77.5</v>
      </c>
      <c r="V6760">
        <v>22.5</v>
      </c>
      <c r="W6760" s="3">
        <f t="shared" si="631"/>
        <v>55.000000000000007</v>
      </c>
      <c r="X6760">
        <v>83.8</v>
      </c>
      <c r="Y6760">
        <v>16.2</v>
      </c>
      <c r="Z6760" s="3">
        <f t="shared" si="632"/>
        <v>67.599999999999994</v>
      </c>
      <c r="AA6760">
        <v>84.5</v>
      </c>
      <c r="AB6760">
        <v>15.5</v>
      </c>
      <c r="AC6760" s="3">
        <f t="shared" si="633"/>
        <v>69</v>
      </c>
      <c r="AD6760" s="3">
        <f t="shared" si="634"/>
        <v>6</v>
      </c>
      <c r="AE6760" s="3" t="s">
        <v>30461</v>
      </c>
      <c r="AF6760" t="b">
        <v>0</v>
      </c>
      <c r="AG6760" s="1">
        <v>44532.552557870367</v>
      </c>
    </row>
    <row r="6761" spans="1:33" x14ac:dyDescent="0.2">
      <c r="A6761" t="s">
        <v>19608</v>
      </c>
      <c r="B6761">
        <v>15574</v>
      </c>
      <c r="C6761" s="3" t="s">
        <v>19609</v>
      </c>
      <c r="D6761" t="s">
        <v>18548</v>
      </c>
      <c r="E6761" t="s">
        <v>30131</v>
      </c>
      <c r="F6761" s="9" t="str">
        <f>_xlfn.XLOOKUP(E6761,'Raw Data - Area Code'!A:A,'Raw Data - Area Code'!B:B,"",FALSE)</f>
        <v>Oxford</v>
      </c>
      <c r="G6761" s="9">
        <v>5386273</v>
      </c>
      <c r="H6761" s="8">
        <v>72190</v>
      </c>
      <c r="I6761" s="20" t="s">
        <v>30281</v>
      </c>
      <c r="J6761" s="8" t="str">
        <f>_xlfn.XLOOKUP(TRIM(I6761),'Raw Data - SIC Code'!A:A,'Raw Data - SIC Code'!C:C,"",FALSE)</f>
        <v>Professional Services</v>
      </c>
      <c r="K6761">
        <v>20.8</v>
      </c>
      <c r="L6761" s="3">
        <v>20.100000000000001</v>
      </c>
      <c r="M6761">
        <v>38.1</v>
      </c>
      <c r="N6761">
        <v>25.9</v>
      </c>
      <c r="O6761">
        <v>90.2</v>
      </c>
      <c r="P6761">
        <v>96.6</v>
      </c>
      <c r="Q6761" s="27">
        <f t="shared" si="635"/>
        <v>-3.4261241970021366</v>
      </c>
      <c r="R6761">
        <v>47</v>
      </c>
      <c r="S6761">
        <v>53</v>
      </c>
      <c r="T6761" s="3">
        <f t="shared" si="630"/>
        <v>-6</v>
      </c>
      <c r="U6761">
        <v>54.1</v>
      </c>
      <c r="V6761">
        <v>45.9</v>
      </c>
      <c r="W6761" s="3">
        <f t="shared" si="631"/>
        <v>8.2000000000000028</v>
      </c>
      <c r="X6761">
        <v>70.7</v>
      </c>
      <c r="Y6761">
        <v>29.3</v>
      </c>
      <c r="Z6761" s="3">
        <f t="shared" si="632"/>
        <v>41.400000000000006</v>
      </c>
      <c r="AA6761">
        <v>73.7</v>
      </c>
      <c r="AB6761">
        <v>26.3</v>
      </c>
      <c r="AC6761" s="3">
        <f t="shared" si="633"/>
        <v>47.400000000000006</v>
      </c>
      <c r="AD6761" s="3">
        <f t="shared" si="634"/>
        <v>4</v>
      </c>
      <c r="AE6761" s="3" t="s">
        <v>30461</v>
      </c>
      <c r="AF6761" t="b">
        <v>0</v>
      </c>
      <c r="AG6761" s="1">
        <v>44475.409583333334</v>
      </c>
    </row>
    <row r="6762" spans="1:33" x14ac:dyDescent="0.2">
      <c r="A6762" t="s">
        <v>19610</v>
      </c>
      <c r="B6762">
        <v>19919</v>
      </c>
      <c r="C6762" s="3" t="s">
        <v>19611</v>
      </c>
      <c r="D6762" t="s">
        <v>19612</v>
      </c>
      <c r="E6762" t="s">
        <v>30131</v>
      </c>
      <c r="F6762" s="9" t="str">
        <f>_xlfn.XLOOKUP(E6762,'Raw Data - Area Code'!A:A,'Raw Data - Area Code'!B:B,"",FALSE)</f>
        <v>Oxford</v>
      </c>
      <c r="G6762" s="9">
        <v>3488862</v>
      </c>
      <c r="H6762" s="8">
        <v>58190</v>
      </c>
      <c r="I6762" s="20" t="s">
        <v>30290</v>
      </c>
      <c r="J6762" s="8" t="str">
        <f>_xlfn.XLOOKUP(TRIM(I6762),'Raw Data - SIC Code'!A:A,'Raw Data - SIC Code'!C:C,"",FALSE)</f>
        <v>Info &amp; Comms</v>
      </c>
      <c r="K6762">
        <v>22.6</v>
      </c>
      <c r="L6762" s="3">
        <v>21.9</v>
      </c>
      <c r="M6762">
        <v>56.3</v>
      </c>
      <c r="N6762">
        <v>35.9</v>
      </c>
      <c r="O6762">
        <v>74.099999999999994</v>
      </c>
      <c r="P6762">
        <v>79.599999999999994</v>
      </c>
      <c r="Q6762" s="27">
        <f t="shared" si="635"/>
        <v>-3.5783994795055305</v>
      </c>
      <c r="R6762">
        <v>14.5</v>
      </c>
      <c r="S6762">
        <v>85.5</v>
      </c>
      <c r="T6762" s="3">
        <f t="shared" si="630"/>
        <v>-71</v>
      </c>
      <c r="U6762">
        <v>19.5</v>
      </c>
      <c r="V6762">
        <v>80.5</v>
      </c>
      <c r="W6762" s="3">
        <f t="shared" si="631"/>
        <v>-61</v>
      </c>
      <c r="X6762">
        <v>30.1</v>
      </c>
      <c r="Y6762">
        <v>69.900000000000006</v>
      </c>
      <c r="Z6762" s="3">
        <f t="shared" si="632"/>
        <v>-39.800000000000004</v>
      </c>
      <c r="AA6762">
        <v>39</v>
      </c>
      <c r="AB6762">
        <v>61</v>
      </c>
      <c r="AC6762" s="3">
        <f t="shared" si="633"/>
        <v>-22</v>
      </c>
      <c r="AD6762" s="3">
        <f t="shared" si="634"/>
        <v>1</v>
      </c>
      <c r="AE6762" s="3" t="s">
        <v>30460</v>
      </c>
      <c r="AF6762" t="b">
        <v>0</v>
      </c>
      <c r="AG6762" s="1">
        <v>44652.646562499998</v>
      </c>
    </row>
    <row r="6763" spans="1:33" x14ac:dyDescent="0.2">
      <c r="A6763" t="s">
        <v>19613</v>
      </c>
      <c r="B6763">
        <v>9478</v>
      </c>
      <c r="C6763" s="3" t="s">
        <v>19614</v>
      </c>
      <c r="D6763" t="s">
        <v>19615</v>
      </c>
      <c r="E6763" t="s">
        <v>30131</v>
      </c>
      <c r="F6763" s="9" t="str">
        <f>_xlfn.XLOOKUP(E6763,'Raw Data - Area Code'!A:A,'Raw Data - Area Code'!B:B,"",FALSE)</f>
        <v>Oxford</v>
      </c>
      <c r="G6763" s="9">
        <v>3122495</v>
      </c>
      <c r="H6763" s="8">
        <v>70229</v>
      </c>
      <c r="I6763" s="20" t="s">
        <v>30249</v>
      </c>
      <c r="J6763" s="8" t="str">
        <f>_xlfn.XLOOKUP(TRIM(I6763),'Raw Data - SIC Code'!A:A,'Raw Data - SIC Code'!C:C,"",FALSE)</f>
        <v>Professional Services</v>
      </c>
      <c r="K6763">
        <v>26.1</v>
      </c>
      <c r="L6763" s="3">
        <v>28.1</v>
      </c>
      <c r="O6763">
        <v>0</v>
      </c>
      <c r="P6763">
        <v>0</v>
      </c>
      <c r="Q6763" s="27">
        <v>0</v>
      </c>
      <c r="R6763">
        <v>38.6</v>
      </c>
      <c r="S6763">
        <v>61.4</v>
      </c>
      <c r="T6763" s="3">
        <f t="shared" si="630"/>
        <v>-22.799999999999997</v>
      </c>
      <c r="U6763">
        <v>33.299999999999997</v>
      </c>
      <c r="V6763">
        <v>66.7</v>
      </c>
      <c r="W6763" s="3">
        <f t="shared" si="631"/>
        <v>-33.400000000000006</v>
      </c>
      <c r="X6763">
        <v>46.4</v>
      </c>
      <c r="Y6763">
        <v>53.6</v>
      </c>
      <c r="Z6763" s="3">
        <f t="shared" si="632"/>
        <v>-7.200000000000002</v>
      </c>
      <c r="AA6763">
        <v>70.2</v>
      </c>
      <c r="AB6763">
        <v>29.8</v>
      </c>
      <c r="AC6763" s="3">
        <f t="shared" si="633"/>
        <v>40.400000000000006</v>
      </c>
      <c r="AD6763" s="3">
        <f t="shared" si="634"/>
        <v>2</v>
      </c>
      <c r="AE6763" s="3" t="s">
        <v>30575</v>
      </c>
      <c r="AF6763" t="b">
        <v>0</v>
      </c>
      <c r="AG6763" s="1">
        <v>44654.776701388888</v>
      </c>
    </row>
    <row r="6764" spans="1:33" ht="34" x14ac:dyDescent="0.2">
      <c r="A6764" t="s">
        <v>19616</v>
      </c>
      <c r="B6764">
        <v>9479</v>
      </c>
      <c r="C6764" s="3" t="s">
        <v>19617</v>
      </c>
      <c r="D6764" t="s">
        <v>19618</v>
      </c>
      <c r="E6764" t="s">
        <v>30131</v>
      </c>
      <c r="F6764" s="9" t="str">
        <f>_xlfn.XLOOKUP(E6764,'Raw Data - Area Code'!A:A,'Raw Data - Area Code'!B:B,"",FALSE)</f>
        <v>Oxford</v>
      </c>
      <c r="G6764" s="9"/>
      <c r="H6764" s="18" t="s">
        <v>668</v>
      </c>
      <c r="I6764" s="20">
        <v>84</v>
      </c>
      <c r="J6764" s="8" t="str">
        <f>_xlfn.XLOOKUP(TRIM(I6764),'Raw Data - SIC Code'!A:A,'Raw Data - SIC Code'!C:C,"",FALSE)</f>
        <v>Public Admin</v>
      </c>
      <c r="K6764">
        <v>1.8</v>
      </c>
      <c r="L6764" s="3">
        <v>0</v>
      </c>
      <c r="O6764">
        <v>0</v>
      </c>
      <c r="P6764">
        <v>0</v>
      </c>
      <c r="Q6764" s="27">
        <v>0</v>
      </c>
      <c r="R6764">
        <v>29.7</v>
      </c>
      <c r="S6764">
        <v>70.3</v>
      </c>
      <c r="T6764" s="3">
        <f t="shared" si="630"/>
        <v>-40.599999999999994</v>
      </c>
      <c r="U6764">
        <v>39.299999999999997</v>
      </c>
      <c r="V6764">
        <v>60.7</v>
      </c>
      <c r="W6764" s="3">
        <f t="shared" si="631"/>
        <v>-21.400000000000006</v>
      </c>
      <c r="X6764">
        <v>35.1</v>
      </c>
      <c r="Y6764">
        <v>64.900000000000006</v>
      </c>
      <c r="Z6764" s="3">
        <f t="shared" si="632"/>
        <v>-29.800000000000004</v>
      </c>
      <c r="AA6764">
        <v>32.200000000000003</v>
      </c>
      <c r="AB6764">
        <v>67.8</v>
      </c>
      <c r="AC6764" s="3">
        <f t="shared" si="633"/>
        <v>-35.599999999999994</v>
      </c>
      <c r="AD6764" s="3">
        <f t="shared" si="634"/>
        <v>0</v>
      </c>
      <c r="AE6764" s="3" t="s">
        <v>30463</v>
      </c>
      <c r="AF6764" t="b">
        <v>0</v>
      </c>
      <c r="AG6764" s="1">
        <v>44627.43246527778</v>
      </c>
    </row>
    <row r="6765" spans="1:33" ht="34" x14ac:dyDescent="0.2">
      <c r="A6765" t="s">
        <v>19619</v>
      </c>
      <c r="B6765">
        <v>9481</v>
      </c>
      <c r="C6765" s="3" t="s">
        <v>19620</v>
      </c>
      <c r="D6765" t="s">
        <v>19621</v>
      </c>
      <c r="E6765" t="s">
        <v>30119</v>
      </c>
      <c r="F6765" s="9" t="str">
        <f>_xlfn.XLOOKUP(E6765,'Raw Data - Area Code'!A:A,'Raw Data - Area Code'!B:B,"",FALSE)</f>
        <v>Dartford</v>
      </c>
      <c r="G6765" s="9"/>
      <c r="H6765" s="18" t="s">
        <v>880</v>
      </c>
      <c r="I6765" s="20">
        <v>86</v>
      </c>
      <c r="J6765" s="8" t="str">
        <f>_xlfn.XLOOKUP(TRIM(I6765),'Raw Data - SIC Code'!A:A,'Raw Data - SIC Code'!C:C,"",FALSE)</f>
        <v>Healthcare</v>
      </c>
      <c r="K6765">
        <v>11</v>
      </c>
      <c r="L6765" s="3">
        <v>9</v>
      </c>
      <c r="M6765">
        <v>0</v>
      </c>
      <c r="N6765">
        <v>0</v>
      </c>
      <c r="O6765">
        <v>100</v>
      </c>
      <c r="P6765">
        <v>100</v>
      </c>
      <c r="Q6765" s="27">
        <f t="shared" si="635"/>
        <v>0</v>
      </c>
      <c r="R6765">
        <v>17.7</v>
      </c>
      <c r="S6765">
        <v>82.3</v>
      </c>
      <c r="T6765" s="3">
        <f t="shared" si="630"/>
        <v>-64.599999999999994</v>
      </c>
      <c r="U6765">
        <v>20.7</v>
      </c>
      <c r="V6765">
        <v>79.3</v>
      </c>
      <c r="W6765" s="3">
        <f t="shared" si="631"/>
        <v>-58.599999999999994</v>
      </c>
      <c r="X6765">
        <v>20.6</v>
      </c>
      <c r="Y6765">
        <v>79.400000000000006</v>
      </c>
      <c r="Z6765" s="3">
        <f t="shared" si="632"/>
        <v>-58.800000000000011</v>
      </c>
      <c r="AA6765">
        <v>29.1</v>
      </c>
      <c r="AB6765">
        <v>70.900000000000006</v>
      </c>
      <c r="AC6765" s="3">
        <f t="shared" si="633"/>
        <v>-41.800000000000004</v>
      </c>
      <c r="AD6765" s="3">
        <f t="shared" si="634"/>
        <v>1</v>
      </c>
      <c r="AE6765" s="3" t="s">
        <v>30462</v>
      </c>
      <c r="AF6765" t="b">
        <v>0</v>
      </c>
      <c r="AG6765" s="1">
        <v>44405.493784722225</v>
      </c>
    </row>
    <row r="6766" spans="1:33" x14ac:dyDescent="0.2">
      <c r="A6766" t="s">
        <v>19622</v>
      </c>
      <c r="B6766">
        <v>9482</v>
      </c>
      <c r="C6766" s="3" t="s">
        <v>10128</v>
      </c>
      <c r="D6766" t="s">
        <v>7896</v>
      </c>
      <c r="E6766" t="s">
        <v>30148</v>
      </c>
      <c r="F6766" s="9" t="str">
        <f>_xlfn.XLOOKUP(E6766,'Raw Data - Area Code'!A:A,'Raw Data - Area Code'!B:B,"",FALSE)</f>
        <v>Warrington</v>
      </c>
      <c r="G6766" s="9">
        <v>3291857</v>
      </c>
      <c r="H6766" s="8">
        <v>32990</v>
      </c>
      <c r="I6766" s="20" t="s">
        <v>30267</v>
      </c>
      <c r="J6766" s="8" t="str">
        <f>_xlfn.XLOOKUP(TRIM(I6766),'Raw Data - SIC Code'!A:A,'Raw Data - SIC Code'!C:C,"",FALSE)</f>
        <v>Manufacturing</v>
      </c>
      <c r="K6766">
        <v>15.4</v>
      </c>
      <c r="L6766" s="3">
        <v>2.9</v>
      </c>
      <c r="M6766">
        <v>53.7</v>
      </c>
      <c r="N6766">
        <v>13.7</v>
      </c>
      <c r="O6766">
        <v>92</v>
      </c>
      <c r="P6766">
        <v>94</v>
      </c>
      <c r="Q6766" s="27">
        <f t="shared" si="635"/>
        <v>-1.0752688172043012</v>
      </c>
      <c r="R6766">
        <v>57</v>
      </c>
      <c r="S6766">
        <v>43</v>
      </c>
      <c r="T6766" s="3">
        <f t="shared" si="630"/>
        <v>14.000000000000002</v>
      </c>
      <c r="U6766">
        <v>58</v>
      </c>
      <c r="V6766">
        <v>42</v>
      </c>
      <c r="W6766" s="3">
        <f t="shared" si="631"/>
        <v>16</v>
      </c>
      <c r="X6766">
        <v>53</v>
      </c>
      <c r="Y6766">
        <v>47</v>
      </c>
      <c r="Z6766" s="3">
        <f t="shared" si="632"/>
        <v>6</v>
      </c>
      <c r="AA6766">
        <v>65</v>
      </c>
      <c r="AB6766">
        <v>35</v>
      </c>
      <c r="AC6766" s="3">
        <f t="shared" si="633"/>
        <v>30</v>
      </c>
      <c r="AD6766" s="3">
        <f t="shared" si="634"/>
        <v>5</v>
      </c>
      <c r="AE6766" s="3" t="s">
        <v>30460</v>
      </c>
      <c r="AF6766" t="b">
        <v>0</v>
      </c>
      <c r="AG6766" s="1">
        <v>44650.715312499997</v>
      </c>
    </row>
    <row r="6767" spans="1:33" ht="34" x14ac:dyDescent="0.2">
      <c r="A6767" t="s">
        <v>19623</v>
      </c>
      <c r="B6767">
        <v>20173</v>
      </c>
      <c r="C6767" s="3" t="s">
        <v>19624</v>
      </c>
      <c r="D6767" t="s">
        <v>19625</v>
      </c>
      <c r="E6767" t="s">
        <v>30117</v>
      </c>
      <c r="F6767" s="9" t="str">
        <f>_xlfn.XLOOKUP(E6767,'Raw Data - Area Code'!A:A,'Raw Data - Area Code'!B:B,"",FALSE)</f>
        <v>Southampton</v>
      </c>
      <c r="G6767" s="9">
        <v>11260018</v>
      </c>
      <c r="H6767" s="18" t="s">
        <v>19626</v>
      </c>
      <c r="I6767" s="20" t="s">
        <v>30292</v>
      </c>
      <c r="J6767" s="8" t="str">
        <f>_xlfn.XLOOKUP(TRIM(I6767),'Raw Data - SIC Code'!A:A,'Raw Data - SIC Code'!C:C,"",FALSE)</f>
        <v>Manufacturing</v>
      </c>
      <c r="K6767">
        <v>16.600000000000001</v>
      </c>
      <c r="L6767" s="3">
        <v>1.2</v>
      </c>
      <c r="M6767">
        <v>-85.3</v>
      </c>
      <c r="N6767">
        <v>40</v>
      </c>
      <c r="O6767">
        <v>9.1</v>
      </c>
      <c r="P6767">
        <v>2.4</v>
      </c>
      <c r="Q6767" s="27">
        <f t="shared" si="635"/>
        <v>58.260869565217391</v>
      </c>
      <c r="R6767">
        <v>86.3</v>
      </c>
      <c r="S6767">
        <v>13.7</v>
      </c>
      <c r="T6767" s="3">
        <f t="shared" si="630"/>
        <v>72.599999999999994</v>
      </c>
      <c r="U6767">
        <v>88.4</v>
      </c>
      <c r="V6767">
        <v>11.6</v>
      </c>
      <c r="W6767" s="3">
        <f t="shared" si="631"/>
        <v>76.800000000000011</v>
      </c>
      <c r="X6767">
        <v>91.5</v>
      </c>
      <c r="Y6767">
        <v>8.5</v>
      </c>
      <c r="Z6767" s="3">
        <f t="shared" si="632"/>
        <v>83</v>
      </c>
      <c r="AA6767">
        <v>89.4</v>
      </c>
      <c r="AB6767">
        <v>10.6</v>
      </c>
      <c r="AC6767" s="3">
        <f t="shared" si="633"/>
        <v>78.800000000000011</v>
      </c>
      <c r="AD6767" s="3">
        <f t="shared" si="634"/>
        <v>6</v>
      </c>
      <c r="AE6767" s="3" t="s">
        <v>30460</v>
      </c>
      <c r="AF6767" t="b">
        <v>1</v>
      </c>
      <c r="AG6767" s="1">
        <v>44656.664583333331</v>
      </c>
    </row>
    <row r="6768" spans="1:33" x14ac:dyDescent="0.2">
      <c r="A6768" t="s">
        <v>19627</v>
      </c>
      <c r="B6768">
        <v>9508</v>
      </c>
      <c r="C6768" s="3" t="s">
        <v>19628</v>
      </c>
      <c r="D6768" t="s">
        <v>19629</v>
      </c>
      <c r="E6768" t="s">
        <v>30211</v>
      </c>
      <c r="F6768" s="9" t="str">
        <f>_xlfn.XLOOKUP(E6768,'Raw Data - Area Code'!A:A,'Raw Data - Area Code'!B:B,"",FALSE)</f>
        <v>Canterbury</v>
      </c>
      <c r="G6768" s="9">
        <v>3293902</v>
      </c>
      <c r="H6768" s="8">
        <v>56102</v>
      </c>
      <c r="I6768" s="20" t="s">
        <v>30241</v>
      </c>
      <c r="J6768" s="8" t="str">
        <f>_xlfn.XLOOKUP(TRIM(I6768),'Raw Data - SIC Code'!A:A,'Raw Data - SIC Code'!C:C,"",FALSE)</f>
        <v>Hospitality</v>
      </c>
      <c r="K6768">
        <v>2.2000000000000002</v>
      </c>
      <c r="L6768" s="3">
        <v>0</v>
      </c>
      <c r="M6768">
        <v>5.7</v>
      </c>
      <c r="N6768">
        <v>0</v>
      </c>
      <c r="O6768">
        <v>90.1</v>
      </c>
      <c r="P6768">
        <v>88.4</v>
      </c>
      <c r="Q6768" s="27">
        <f t="shared" si="635"/>
        <v>0.952380952380946</v>
      </c>
      <c r="R6768">
        <v>43</v>
      </c>
      <c r="S6768">
        <v>57</v>
      </c>
      <c r="T6768" s="3">
        <f t="shared" si="630"/>
        <v>-14.000000000000002</v>
      </c>
      <c r="U6768">
        <v>48</v>
      </c>
      <c r="V6768">
        <v>52</v>
      </c>
      <c r="W6768" s="3">
        <f t="shared" si="631"/>
        <v>-4</v>
      </c>
      <c r="X6768">
        <v>48</v>
      </c>
      <c r="Y6768">
        <v>52</v>
      </c>
      <c r="Z6768" s="3">
        <f t="shared" si="632"/>
        <v>-4</v>
      </c>
      <c r="AA6768">
        <v>49</v>
      </c>
      <c r="AB6768">
        <v>51</v>
      </c>
      <c r="AC6768" s="3">
        <f t="shared" si="633"/>
        <v>-2</v>
      </c>
      <c r="AD6768" s="3">
        <f t="shared" si="634"/>
        <v>1</v>
      </c>
      <c r="AE6768" s="3" t="s">
        <v>30462</v>
      </c>
      <c r="AF6768" t="b">
        <v>0</v>
      </c>
      <c r="AG6768" s="1">
        <v>44641.665694444448</v>
      </c>
    </row>
    <row r="6769" spans="1:33" x14ac:dyDescent="0.2">
      <c r="A6769" t="s">
        <v>19630</v>
      </c>
      <c r="B6769">
        <v>9491</v>
      </c>
      <c r="C6769" s="3" t="s">
        <v>19631</v>
      </c>
      <c r="D6769" t="s">
        <v>19632</v>
      </c>
      <c r="E6769" t="s">
        <v>30220</v>
      </c>
      <c r="F6769" s="9" t="str">
        <f>_xlfn.XLOOKUP(E6769,'Raw Data - Area Code'!A:A,'Raw Data - Area Code'!B:B,"",FALSE)</f>
        <v>Telford</v>
      </c>
      <c r="G6769" s="9">
        <v>3185729</v>
      </c>
      <c r="H6769" s="22">
        <v>1630</v>
      </c>
      <c r="I6769" s="20" t="s">
        <v>30444</v>
      </c>
      <c r="J6769" s="8" t="str">
        <f>_xlfn.XLOOKUP(TRIM(I6769),'Raw Data - SIC Code'!A:A,'Raw Data - SIC Code'!C:C,"",FALSE)</f>
        <v>Agriculture</v>
      </c>
      <c r="K6769">
        <v>0.3</v>
      </c>
      <c r="L6769" s="3">
        <v>0.2</v>
      </c>
      <c r="M6769">
        <v>40</v>
      </c>
      <c r="N6769">
        <v>-53</v>
      </c>
      <c r="O6769">
        <v>60</v>
      </c>
      <c r="P6769">
        <v>40</v>
      </c>
      <c r="Q6769" s="27">
        <f t="shared" si="635"/>
        <v>20</v>
      </c>
      <c r="R6769">
        <v>67</v>
      </c>
      <c r="S6769">
        <v>33</v>
      </c>
      <c r="T6769" s="3">
        <f t="shared" si="630"/>
        <v>34</v>
      </c>
      <c r="U6769">
        <v>74</v>
      </c>
      <c r="V6769">
        <v>26</v>
      </c>
      <c r="W6769" s="3">
        <f t="shared" si="631"/>
        <v>48</v>
      </c>
      <c r="X6769">
        <v>66</v>
      </c>
      <c r="Y6769">
        <v>34</v>
      </c>
      <c r="Z6769" s="3">
        <f t="shared" si="632"/>
        <v>32</v>
      </c>
      <c r="AA6769">
        <v>72</v>
      </c>
      <c r="AB6769">
        <v>28</v>
      </c>
      <c r="AC6769" s="3">
        <f t="shared" si="633"/>
        <v>44</v>
      </c>
      <c r="AD6769" s="3">
        <f t="shared" si="634"/>
        <v>6</v>
      </c>
      <c r="AE6769" s="3" t="s">
        <v>30460</v>
      </c>
      <c r="AF6769" t="b">
        <v>0</v>
      </c>
      <c r="AG6769" s="1">
        <v>44652.642337962963</v>
      </c>
    </row>
    <row r="6770" spans="1:33" x14ac:dyDescent="0.2">
      <c r="A6770" t="s">
        <v>19633</v>
      </c>
      <c r="B6770">
        <v>9499</v>
      </c>
      <c r="C6770" s="3" t="s">
        <v>12770</v>
      </c>
      <c r="D6770" t="s">
        <v>12771</v>
      </c>
      <c r="E6770" t="s">
        <v>30131</v>
      </c>
      <c r="F6770" s="9" t="str">
        <f>_xlfn.XLOOKUP(E6770,'Raw Data - Area Code'!A:A,'Raw Data - Area Code'!B:B,"",FALSE)</f>
        <v>Oxford</v>
      </c>
      <c r="G6770" s="9">
        <v>5196402</v>
      </c>
      <c r="H6770" s="8">
        <v>70100</v>
      </c>
      <c r="I6770" s="20" t="s">
        <v>30249</v>
      </c>
      <c r="J6770" s="8" t="str">
        <f>_xlfn.XLOOKUP(TRIM(I6770),'Raw Data - SIC Code'!A:A,'Raw Data - SIC Code'!C:C,"",FALSE)</f>
        <v>Professional Services</v>
      </c>
      <c r="K6770">
        <v>73</v>
      </c>
      <c r="L6770" s="3">
        <v>69</v>
      </c>
      <c r="M6770">
        <v>88</v>
      </c>
      <c r="N6770">
        <v>85</v>
      </c>
      <c r="O6770">
        <v>64</v>
      </c>
      <c r="P6770">
        <v>29</v>
      </c>
      <c r="Q6770" s="27">
        <f t="shared" si="635"/>
        <v>37.634408602150536</v>
      </c>
      <c r="R6770">
        <v>12</v>
      </c>
      <c r="S6770">
        <v>88</v>
      </c>
      <c r="T6770" s="3">
        <f t="shared" si="630"/>
        <v>-76</v>
      </c>
      <c r="U6770">
        <v>12</v>
      </c>
      <c r="V6770">
        <v>88</v>
      </c>
      <c r="W6770" s="3">
        <f t="shared" si="631"/>
        <v>-76</v>
      </c>
      <c r="X6770">
        <v>38</v>
      </c>
      <c r="Y6770">
        <v>62</v>
      </c>
      <c r="Z6770" s="3">
        <f t="shared" si="632"/>
        <v>-24</v>
      </c>
      <c r="AA6770">
        <v>75</v>
      </c>
      <c r="AB6770">
        <v>25</v>
      </c>
      <c r="AC6770" s="3">
        <f t="shared" si="633"/>
        <v>50</v>
      </c>
      <c r="AD6770" s="3">
        <f t="shared" si="634"/>
        <v>3</v>
      </c>
      <c r="AE6770" s="3" t="s">
        <v>30575</v>
      </c>
      <c r="AF6770" t="b">
        <v>0</v>
      </c>
      <c r="AG6770" s="1">
        <v>44627.610983796294</v>
      </c>
    </row>
    <row r="6771" spans="1:33" x14ac:dyDescent="0.2">
      <c r="A6771" t="s">
        <v>19634</v>
      </c>
      <c r="B6771">
        <v>21067</v>
      </c>
      <c r="C6771" s="3" t="s">
        <v>9223</v>
      </c>
      <c r="D6771" t="s">
        <v>9224</v>
      </c>
      <c r="E6771" t="s">
        <v>30206</v>
      </c>
      <c r="F6771" s="9" t="str">
        <f>_xlfn.XLOOKUP(E6771,'Raw Data - Area Code'!A:A,'Raw Data - Area Code'!B:B,"",FALSE)</f>
        <v>Dudley</v>
      </c>
      <c r="G6771" s="9">
        <v>3552188</v>
      </c>
      <c r="H6771" s="8">
        <v>56101</v>
      </c>
      <c r="I6771" s="20" t="s">
        <v>30241</v>
      </c>
      <c r="J6771" s="8" t="str">
        <f>_xlfn.XLOOKUP(TRIM(I6771),'Raw Data - SIC Code'!A:A,'Raw Data - SIC Code'!C:C,"",FALSE)</f>
        <v>Hospitality</v>
      </c>
      <c r="K6771">
        <v>3.5</v>
      </c>
      <c r="L6771" s="3">
        <v>10.9</v>
      </c>
      <c r="M6771">
        <v>92.7</v>
      </c>
      <c r="N6771">
        <v>56.6</v>
      </c>
      <c r="O6771">
        <v>3.4</v>
      </c>
      <c r="P6771">
        <v>1.4</v>
      </c>
      <c r="Q6771" s="27">
        <f t="shared" si="635"/>
        <v>41.666666666666671</v>
      </c>
      <c r="R6771">
        <v>37</v>
      </c>
      <c r="S6771">
        <v>63</v>
      </c>
      <c r="T6771" s="3">
        <f t="shared" si="630"/>
        <v>-26</v>
      </c>
      <c r="U6771">
        <v>38</v>
      </c>
      <c r="V6771">
        <v>62</v>
      </c>
      <c r="W6771" s="3">
        <f t="shared" si="631"/>
        <v>-24</v>
      </c>
      <c r="X6771">
        <v>46</v>
      </c>
      <c r="Y6771">
        <v>54</v>
      </c>
      <c r="Z6771" s="3">
        <f t="shared" si="632"/>
        <v>-8</v>
      </c>
      <c r="AA6771">
        <v>43</v>
      </c>
      <c r="AB6771">
        <v>57</v>
      </c>
      <c r="AC6771" s="3">
        <f t="shared" si="633"/>
        <v>-14.000000000000002</v>
      </c>
      <c r="AD6771" s="3">
        <f t="shared" si="634"/>
        <v>2</v>
      </c>
      <c r="AE6771" s="3" t="s">
        <v>30460</v>
      </c>
      <c r="AF6771" t="b">
        <v>0</v>
      </c>
      <c r="AG6771" s="1">
        <v>44627.589178240742</v>
      </c>
    </row>
    <row r="6772" spans="1:33" x14ac:dyDescent="0.2">
      <c r="A6772" t="s">
        <v>19635</v>
      </c>
      <c r="B6772">
        <v>9501</v>
      </c>
      <c r="C6772" s="3" t="s">
        <v>19636</v>
      </c>
      <c r="D6772" t="s">
        <v>12771</v>
      </c>
      <c r="E6772" t="s">
        <v>30131</v>
      </c>
      <c r="F6772" s="9" t="str">
        <f>_xlfn.XLOOKUP(E6772,'Raw Data - Area Code'!A:A,'Raw Data - Area Code'!B:B,"",FALSE)</f>
        <v>Oxford</v>
      </c>
      <c r="G6772" s="9">
        <v>2854836</v>
      </c>
      <c r="H6772" s="22">
        <v>1470</v>
      </c>
      <c r="I6772" s="20" t="s">
        <v>30444</v>
      </c>
      <c r="J6772" s="8" t="str">
        <f>_xlfn.XLOOKUP(TRIM(I6772),'Raw Data - SIC Code'!A:A,'Raw Data - SIC Code'!C:C,"",FALSE)</f>
        <v>Agriculture</v>
      </c>
      <c r="K6772">
        <v>32</v>
      </c>
      <c r="L6772" s="3">
        <v>12</v>
      </c>
      <c r="M6772">
        <v>36</v>
      </c>
      <c r="N6772">
        <v>17</v>
      </c>
      <c r="O6772">
        <v>44</v>
      </c>
      <c r="P6772">
        <v>42</v>
      </c>
      <c r="Q6772" s="27">
        <f t="shared" si="635"/>
        <v>2.3255813953488373</v>
      </c>
      <c r="R6772">
        <v>60</v>
      </c>
      <c r="S6772">
        <v>40</v>
      </c>
      <c r="T6772" s="3">
        <f t="shared" si="630"/>
        <v>20</v>
      </c>
      <c r="U6772">
        <v>77</v>
      </c>
      <c r="V6772">
        <v>23</v>
      </c>
      <c r="W6772" s="3">
        <f t="shared" si="631"/>
        <v>54</v>
      </c>
      <c r="X6772">
        <v>85</v>
      </c>
      <c r="Y6772">
        <v>15</v>
      </c>
      <c r="Z6772" s="3">
        <f t="shared" si="632"/>
        <v>70</v>
      </c>
      <c r="AA6772">
        <v>92</v>
      </c>
      <c r="AB6772">
        <v>8</v>
      </c>
      <c r="AC6772" s="3">
        <f t="shared" si="633"/>
        <v>84</v>
      </c>
      <c r="AD6772" s="3">
        <f t="shared" si="634"/>
        <v>6</v>
      </c>
      <c r="AE6772" s="3" t="s">
        <v>30460</v>
      </c>
      <c r="AF6772" t="b">
        <v>0</v>
      </c>
      <c r="AG6772" s="1">
        <v>44627.621099537035</v>
      </c>
    </row>
    <row r="6773" spans="1:33" x14ac:dyDescent="0.2">
      <c r="A6773" t="s">
        <v>19637</v>
      </c>
      <c r="B6773">
        <v>9502</v>
      </c>
      <c r="C6773" s="3" t="s">
        <v>19638</v>
      </c>
      <c r="D6773" t="s">
        <v>12771</v>
      </c>
      <c r="E6773" t="s">
        <v>30131</v>
      </c>
      <c r="F6773" s="9" t="str">
        <f>_xlfn.XLOOKUP(E6773,'Raw Data - Area Code'!A:A,'Raw Data - Area Code'!B:B,"",FALSE)</f>
        <v>Oxford</v>
      </c>
      <c r="G6773" s="9">
        <v>777937</v>
      </c>
      <c r="H6773" s="22">
        <v>1470</v>
      </c>
      <c r="I6773" s="20" t="s">
        <v>30444</v>
      </c>
      <c r="J6773" s="8" t="str">
        <f>_xlfn.XLOOKUP(TRIM(I6773),'Raw Data - SIC Code'!A:A,'Raw Data - SIC Code'!C:C,"",FALSE)</f>
        <v>Agriculture</v>
      </c>
      <c r="K6773">
        <v>21</v>
      </c>
      <c r="L6773" s="3">
        <v>14</v>
      </c>
      <c r="M6773">
        <v>4</v>
      </c>
      <c r="N6773">
        <v>0</v>
      </c>
      <c r="O6773">
        <v>6</v>
      </c>
      <c r="P6773">
        <v>5</v>
      </c>
      <c r="Q6773" s="27">
        <f t="shared" si="635"/>
        <v>9.0909090909090917</v>
      </c>
      <c r="R6773">
        <v>61</v>
      </c>
      <c r="S6773">
        <v>39</v>
      </c>
      <c r="T6773" s="3">
        <f t="shared" si="630"/>
        <v>22</v>
      </c>
      <c r="U6773">
        <v>78</v>
      </c>
      <c r="V6773">
        <v>22</v>
      </c>
      <c r="W6773" s="3">
        <f t="shared" si="631"/>
        <v>56.000000000000007</v>
      </c>
      <c r="X6773">
        <v>86</v>
      </c>
      <c r="Y6773">
        <v>14</v>
      </c>
      <c r="Z6773" s="3">
        <f t="shared" si="632"/>
        <v>72</v>
      </c>
      <c r="AA6773">
        <v>100</v>
      </c>
      <c r="AB6773">
        <v>0</v>
      </c>
      <c r="AC6773" s="3">
        <f t="shared" si="633"/>
        <v>100</v>
      </c>
      <c r="AD6773" s="3">
        <f t="shared" si="634"/>
        <v>6</v>
      </c>
      <c r="AE6773" s="3" t="s">
        <v>30460</v>
      </c>
      <c r="AF6773" t="b">
        <v>0</v>
      </c>
      <c r="AG6773" s="1">
        <v>44627.623912037037</v>
      </c>
    </row>
    <row r="6774" spans="1:33" ht="34" x14ac:dyDescent="0.2">
      <c r="A6774" t="s">
        <v>19639</v>
      </c>
      <c r="B6774">
        <v>9503</v>
      </c>
      <c r="C6774" s="3" t="s">
        <v>19640</v>
      </c>
      <c r="D6774" t="s">
        <v>19641</v>
      </c>
      <c r="E6774" t="s">
        <v>30130</v>
      </c>
      <c r="F6774" s="9" t="str">
        <f>_xlfn.XLOOKUP(E6774,'Raw Data - Area Code'!A:A,'Raw Data - Area Code'!B:B,"",FALSE)</f>
        <v>Carlisle</v>
      </c>
      <c r="G6774" s="9">
        <v>557210</v>
      </c>
      <c r="H6774" s="18" t="s">
        <v>9386</v>
      </c>
      <c r="I6774" s="20" t="s">
        <v>30252</v>
      </c>
      <c r="J6774" s="8" t="str">
        <f>_xlfn.XLOOKUP(TRIM(I6774),'Raw Data - SIC Code'!A:A,'Raw Data - SIC Code'!C:C,"",FALSE)</f>
        <v>Trade</v>
      </c>
      <c r="K6774">
        <v>22.7</v>
      </c>
      <c r="L6774" s="3">
        <v>13.2</v>
      </c>
      <c r="M6774">
        <v>82.2</v>
      </c>
      <c r="N6774">
        <v>95.2</v>
      </c>
      <c r="O6774">
        <v>3</v>
      </c>
      <c r="P6774">
        <v>5.4</v>
      </c>
      <c r="Q6774" s="27">
        <f t="shared" si="635"/>
        <v>-28.571428571428577</v>
      </c>
      <c r="R6774">
        <v>27.6</v>
      </c>
      <c r="S6774">
        <v>72.400000000000006</v>
      </c>
      <c r="T6774" s="3">
        <f t="shared" si="630"/>
        <v>-44.800000000000004</v>
      </c>
      <c r="U6774">
        <v>39.299999999999997</v>
      </c>
      <c r="V6774">
        <v>60.7</v>
      </c>
      <c r="W6774" s="3">
        <f t="shared" si="631"/>
        <v>-21.400000000000006</v>
      </c>
      <c r="X6774">
        <v>41.4</v>
      </c>
      <c r="Y6774">
        <v>58.6</v>
      </c>
      <c r="Z6774" s="3">
        <f t="shared" si="632"/>
        <v>-17.200000000000003</v>
      </c>
      <c r="AA6774">
        <v>82.1</v>
      </c>
      <c r="AB6774">
        <v>17.899999999999999</v>
      </c>
      <c r="AC6774" s="3">
        <f t="shared" si="633"/>
        <v>64.199999999999989</v>
      </c>
      <c r="AD6774" s="3">
        <f t="shared" si="634"/>
        <v>2</v>
      </c>
      <c r="AE6774" s="3" t="s">
        <v>30460</v>
      </c>
      <c r="AF6774" t="b">
        <v>0</v>
      </c>
      <c r="AG6774" s="1">
        <v>44613.650856481479</v>
      </c>
    </row>
    <row r="6775" spans="1:33" ht="68" x14ac:dyDescent="0.2">
      <c r="A6775" t="s">
        <v>19642</v>
      </c>
      <c r="B6775">
        <v>16608</v>
      </c>
      <c r="C6775" s="3" t="s">
        <v>19643</v>
      </c>
      <c r="D6775" t="s">
        <v>19644</v>
      </c>
      <c r="E6775" t="s">
        <v>30143</v>
      </c>
      <c r="F6775" s="9" t="str">
        <f>_xlfn.XLOOKUP(E6775,'Raw Data - Area Code'!A:A,'Raw Data - Area Code'!B:B,"",FALSE)</f>
        <v>West Central London</v>
      </c>
      <c r="G6775" s="9">
        <v>1460224</v>
      </c>
      <c r="H6775" s="18" t="s">
        <v>19645</v>
      </c>
      <c r="I6775" s="20" t="s">
        <v>30247</v>
      </c>
      <c r="J6775" s="8" t="str">
        <f>_xlfn.XLOOKUP(TRIM(I6775),'Raw Data - SIC Code'!A:A,'Raw Data - SIC Code'!C:C,"",FALSE)</f>
        <v>Construction</v>
      </c>
      <c r="K6775">
        <v>10.9</v>
      </c>
      <c r="L6775" s="3">
        <v>9.1</v>
      </c>
      <c r="M6775">
        <v>6.3</v>
      </c>
      <c r="N6775">
        <v>17.2</v>
      </c>
      <c r="O6775">
        <v>87</v>
      </c>
      <c r="P6775">
        <v>88.3</v>
      </c>
      <c r="Q6775" s="27">
        <f t="shared" si="635"/>
        <v>-0.74158585282372902</v>
      </c>
      <c r="R6775">
        <v>72.099999999999994</v>
      </c>
      <c r="S6775">
        <v>27.9</v>
      </c>
      <c r="T6775" s="3">
        <f t="shared" si="630"/>
        <v>44.199999999999996</v>
      </c>
      <c r="U6775">
        <v>88.5</v>
      </c>
      <c r="V6775">
        <v>11.5</v>
      </c>
      <c r="W6775" s="3">
        <f t="shared" si="631"/>
        <v>77</v>
      </c>
      <c r="X6775">
        <v>84.2</v>
      </c>
      <c r="Y6775">
        <v>15.8</v>
      </c>
      <c r="Z6775" s="3">
        <f t="shared" si="632"/>
        <v>68.400000000000006</v>
      </c>
      <c r="AA6775">
        <v>85.2</v>
      </c>
      <c r="AB6775">
        <v>14.8</v>
      </c>
      <c r="AC6775" s="3">
        <f t="shared" si="633"/>
        <v>70.400000000000006</v>
      </c>
      <c r="AD6775" s="3">
        <f t="shared" si="634"/>
        <v>5</v>
      </c>
      <c r="AE6775" s="3" t="s">
        <v>30461</v>
      </c>
      <c r="AF6775" t="b">
        <v>0</v>
      </c>
      <c r="AG6775" s="1">
        <v>44652.463518518518</v>
      </c>
    </row>
    <row r="6776" spans="1:33" x14ac:dyDescent="0.2">
      <c r="A6776" t="s">
        <v>19646</v>
      </c>
      <c r="B6776">
        <v>9504</v>
      </c>
      <c r="C6776" s="3" t="s">
        <v>19647</v>
      </c>
      <c r="D6776" t="s">
        <v>19648</v>
      </c>
      <c r="E6776" t="s">
        <v>30202</v>
      </c>
      <c r="F6776" s="9" t="str">
        <f>_xlfn.XLOOKUP(E6776,'Raw Data - Area Code'!A:A,'Raw Data - Area Code'!B:B,"",FALSE)</f>
        <v>Bolton</v>
      </c>
      <c r="G6776" s="9">
        <v>1056008</v>
      </c>
      <c r="H6776" s="8">
        <v>52103</v>
      </c>
      <c r="I6776" s="20" t="s">
        <v>30242</v>
      </c>
      <c r="J6776" s="8" t="str">
        <f>_xlfn.XLOOKUP(TRIM(I6776),'Raw Data - SIC Code'!A:A,'Raw Data - SIC Code'!C:C,"",FALSE)</f>
        <v>Logistics</v>
      </c>
      <c r="K6776">
        <v>-1</v>
      </c>
      <c r="L6776" s="3">
        <v>-3</v>
      </c>
      <c r="M6776">
        <v>49</v>
      </c>
      <c r="N6776">
        <v>0</v>
      </c>
      <c r="O6776">
        <v>75.5</v>
      </c>
      <c r="P6776">
        <v>87.3</v>
      </c>
      <c r="Q6776" s="27">
        <f t="shared" si="635"/>
        <v>-7.2481572481572458</v>
      </c>
      <c r="R6776">
        <v>90.7</v>
      </c>
      <c r="S6776">
        <v>9.3000000000000007</v>
      </c>
      <c r="T6776" s="3">
        <f t="shared" si="630"/>
        <v>81.400000000000006</v>
      </c>
      <c r="U6776">
        <v>76</v>
      </c>
      <c r="V6776">
        <v>24</v>
      </c>
      <c r="W6776" s="3">
        <f t="shared" si="631"/>
        <v>52</v>
      </c>
      <c r="X6776">
        <v>77.3</v>
      </c>
      <c r="Y6776">
        <v>22.7</v>
      </c>
      <c r="Z6776" s="3">
        <f t="shared" si="632"/>
        <v>54.599999999999994</v>
      </c>
      <c r="AA6776">
        <v>72</v>
      </c>
      <c r="AB6776">
        <v>28</v>
      </c>
      <c r="AC6776" s="3">
        <f t="shared" si="633"/>
        <v>44</v>
      </c>
      <c r="AD6776" s="3">
        <f t="shared" si="634"/>
        <v>4</v>
      </c>
      <c r="AE6776" s="3" t="s">
        <v>30461</v>
      </c>
      <c r="AF6776" t="b">
        <v>0</v>
      </c>
      <c r="AG6776" s="1">
        <v>44617.475636574076</v>
      </c>
    </row>
    <row r="6777" spans="1:33" x14ac:dyDescent="0.2">
      <c r="A6777" t="s">
        <v>19649</v>
      </c>
      <c r="B6777">
        <v>9505</v>
      </c>
      <c r="C6777" s="3" t="s">
        <v>19650</v>
      </c>
      <c r="D6777" t="s">
        <v>19651</v>
      </c>
      <c r="E6777" t="s">
        <v>30175</v>
      </c>
      <c r="F6777" s="9" t="str">
        <f>_xlfn.XLOOKUP(E6777,'Raw Data - Area Code'!A:A,'Raw Data - Area Code'!B:B,"",FALSE)</f>
        <v>Oldham</v>
      </c>
      <c r="G6777" s="9">
        <v>871763</v>
      </c>
      <c r="H6777" s="8">
        <v>43999</v>
      </c>
      <c r="I6777" s="20" t="s">
        <v>30261</v>
      </c>
      <c r="J6777" s="8" t="str">
        <f>_xlfn.XLOOKUP(TRIM(I6777),'Raw Data - SIC Code'!A:A,'Raw Data - SIC Code'!C:C,"",FALSE)</f>
        <v>Construction</v>
      </c>
      <c r="K6777">
        <v>2</v>
      </c>
      <c r="L6777" s="3">
        <v>2</v>
      </c>
      <c r="M6777">
        <v>17</v>
      </c>
      <c r="N6777">
        <v>65</v>
      </c>
      <c r="O6777">
        <v>61</v>
      </c>
      <c r="P6777">
        <v>17</v>
      </c>
      <c r="Q6777" s="27">
        <f t="shared" si="635"/>
        <v>56.410256410256409</v>
      </c>
      <c r="R6777">
        <v>85</v>
      </c>
      <c r="S6777">
        <v>15</v>
      </c>
      <c r="T6777" s="3">
        <f t="shared" si="630"/>
        <v>70</v>
      </c>
      <c r="U6777">
        <v>84</v>
      </c>
      <c r="V6777">
        <v>16</v>
      </c>
      <c r="W6777" s="3">
        <f t="shared" si="631"/>
        <v>68</v>
      </c>
      <c r="X6777">
        <v>88</v>
      </c>
      <c r="Y6777">
        <v>12</v>
      </c>
      <c r="Z6777" s="3">
        <f t="shared" si="632"/>
        <v>76</v>
      </c>
      <c r="AA6777">
        <v>88</v>
      </c>
      <c r="AB6777">
        <v>12</v>
      </c>
      <c r="AC6777" s="3">
        <f t="shared" si="633"/>
        <v>76</v>
      </c>
      <c r="AD6777" s="3">
        <f t="shared" si="634"/>
        <v>6</v>
      </c>
      <c r="AE6777" s="3" t="s">
        <v>30461</v>
      </c>
      <c r="AF6777" t="b">
        <v>0</v>
      </c>
      <c r="AG6777" s="1">
        <v>44623.580127314817</v>
      </c>
    </row>
    <row r="6778" spans="1:33" x14ac:dyDescent="0.2">
      <c r="A6778" t="s">
        <v>19652</v>
      </c>
      <c r="B6778">
        <v>9495</v>
      </c>
      <c r="C6778" s="3" t="s">
        <v>19653</v>
      </c>
      <c r="D6778" t="s">
        <v>19654</v>
      </c>
      <c r="E6778" t="s">
        <v>30211</v>
      </c>
      <c r="F6778" s="9" t="str">
        <f>_xlfn.XLOOKUP(E6778,'Raw Data - Area Code'!A:A,'Raw Data - Area Code'!B:B,"",FALSE)</f>
        <v>Canterbury</v>
      </c>
      <c r="G6778" s="9">
        <v>237626</v>
      </c>
      <c r="H6778" s="8">
        <v>50100</v>
      </c>
      <c r="I6778" s="20" t="s">
        <v>30305</v>
      </c>
      <c r="J6778" s="8" t="str">
        <f>_xlfn.XLOOKUP(TRIM(I6778),'Raw Data - SIC Code'!A:A,'Raw Data - SIC Code'!C:C,"",FALSE)</f>
        <v>Logistics</v>
      </c>
      <c r="K6778">
        <v>13</v>
      </c>
      <c r="L6778" s="3">
        <v>11</v>
      </c>
      <c r="M6778">
        <v>100</v>
      </c>
      <c r="N6778">
        <v>100</v>
      </c>
      <c r="O6778">
        <v>1</v>
      </c>
      <c r="P6778">
        <v>0</v>
      </c>
      <c r="Q6778" s="27">
        <f t="shared" si="635"/>
        <v>100</v>
      </c>
      <c r="R6778">
        <v>52</v>
      </c>
      <c r="S6778">
        <v>48</v>
      </c>
      <c r="T6778" s="3">
        <f t="shared" si="630"/>
        <v>4</v>
      </c>
      <c r="U6778">
        <v>39</v>
      </c>
      <c r="V6778">
        <v>61</v>
      </c>
      <c r="W6778" s="3">
        <f t="shared" si="631"/>
        <v>-22</v>
      </c>
      <c r="X6778">
        <v>54</v>
      </c>
      <c r="Y6778">
        <v>46</v>
      </c>
      <c r="Z6778" s="3">
        <f t="shared" si="632"/>
        <v>8</v>
      </c>
      <c r="AA6778">
        <v>62</v>
      </c>
      <c r="AB6778">
        <v>38</v>
      </c>
      <c r="AC6778" s="3">
        <f t="shared" si="633"/>
        <v>24</v>
      </c>
      <c r="AD6778" s="3">
        <f t="shared" si="634"/>
        <v>5</v>
      </c>
      <c r="AE6778" s="3" t="s">
        <v>30462</v>
      </c>
      <c r="AF6778" t="b">
        <v>1</v>
      </c>
      <c r="AG6778" s="1">
        <v>44657.497534722221</v>
      </c>
    </row>
    <row r="6779" spans="1:33" ht="34" x14ac:dyDescent="0.2">
      <c r="A6779" t="s">
        <v>19655</v>
      </c>
      <c r="B6779">
        <v>10032</v>
      </c>
      <c r="C6779" s="3" t="s">
        <v>19656</v>
      </c>
      <c r="D6779" t="s">
        <v>19657</v>
      </c>
      <c r="E6779" t="s">
        <v>30226</v>
      </c>
      <c r="F6779" s="9" t="str">
        <f>_xlfn.XLOOKUP(E6779,'Raw Data - Area Code'!A:A,'Raw Data - Area Code'!B:B,"",FALSE)</f>
        <v>Birmingham</v>
      </c>
      <c r="G6779" s="9">
        <v>9718257</v>
      </c>
      <c r="H6779" s="18" t="s">
        <v>34</v>
      </c>
      <c r="I6779" s="20" t="s">
        <v>30235</v>
      </c>
      <c r="J6779" s="8" t="str">
        <f>_xlfn.XLOOKUP(TRIM(I6779),'Raw Data - SIC Code'!A:A,'Raw Data - SIC Code'!C:C,"",FALSE)</f>
        <v>Education</v>
      </c>
      <c r="K6779">
        <v>-1.2</v>
      </c>
      <c r="L6779" s="3">
        <v>-8.3000000000000007</v>
      </c>
      <c r="O6779">
        <v>0</v>
      </c>
      <c r="P6779">
        <v>0</v>
      </c>
      <c r="Q6779" s="27">
        <v>0</v>
      </c>
      <c r="R6779">
        <v>15</v>
      </c>
      <c r="S6779">
        <v>85</v>
      </c>
      <c r="T6779" s="3">
        <f t="shared" si="630"/>
        <v>-70</v>
      </c>
      <c r="U6779">
        <v>15.9</v>
      </c>
      <c r="V6779">
        <v>84.1</v>
      </c>
      <c r="W6779" s="3">
        <f t="shared" si="631"/>
        <v>-68.199999999999989</v>
      </c>
      <c r="X6779">
        <v>13.1</v>
      </c>
      <c r="Y6779">
        <v>86.9</v>
      </c>
      <c r="Z6779" s="3">
        <f t="shared" si="632"/>
        <v>-73.800000000000011</v>
      </c>
      <c r="AA6779">
        <v>12.1</v>
      </c>
      <c r="AB6779">
        <v>87.9</v>
      </c>
      <c r="AC6779" s="3">
        <f t="shared" si="633"/>
        <v>-75.800000000000011</v>
      </c>
      <c r="AD6779" s="3">
        <f t="shared" si="634"/>
        <v>0</v>
      </c>
      <c r="AE6779" s="3" t="s">
        <v>30461</v>
      </c>
      <c r="AF6779" t="b">
        <v>0</v>
      </c>
      <c r="AG6779" s="1">
        <v>44629.623344907406</v>
      </c>
    </row>
    <row r="6780" spans="1:33" x14ac:dyDescent="0.2">
      <c r="A6780" t="s">
        <v>19658</v>
      </c>
      <c r="B6780">
        <v>9510</v>
      </c>
      <c r="C6780" s="3" t="s">
        <v>19659</v>
      </c>
      <c r="D6780" t="s">
        <v>19660</v>
      </c>
      <c r="E6780" t="s">
        <v>30182</v>
      </c>
      <c r="F6780" s="9" t="str">
        <f>_xlfn.XLOOKUP(E6780,'Raw Data - Area Code'!A:A,'Raw Data - Area Code'!B:B,"",FALSE)</f>
        <v>South West London</v>
      </c>
      <c r="G6780" s="9">
        <v>2235016</v>
      </c>
      <c r="H6780" s="8">
        <v>70100</v>
      </c>
      <c r="I6780" s="20" t="s">
        <v>30249</v>
      </c>
      <c r="J6780" s="8" t="str">
        <f>_xlfn.XLOOKUP(TRIM(I6780),'Raw Data - SIC Code'!A:A,'Raw Data - SIC Code'!C:C,"",FALSE)</f>
        <v>Professional Services</v>
      </c>
      <c r="K6780">
        <v>25.8</v>
      </c>
      <c r="L6780" s="3">
        <v>27.2</v>
      </c>
      <c r="M6780">
        <v>59.7</v>
      </c>
      <c r="N6780">
        <v>41.3</v>
      </c>
      <c r="O6780">
        <v>96.2</v>
      </c>
      <c r="P6780">
        <v>98</v>
      </c>
      <c r="Q6780" s="27">
        <f t="shared" si="635"/>
        <v>-0.92687950566426225</v>
      </c>
      <c r="R6780">
        <v>48</v>
      </c>
      <c r="S6780">
        <v>52</v>
      </c>
      <c r="T6780" s="3">
        <f t="shared" si="630"/>
        <v>-4</v>
      </c>
      <c r="U6780">
        <v>58</v>
      </c>
      <c r="V6780">
        <v>42</v>
      </c>
      <c r="W6780" s="3">
        <f t="shared" si="631"/>
        <v>16</v>
      </c>
      <c r="X6780">
        <v>73</v>
      </c>
      <c r="Y6780">
        <v>27</v>
      </c>
      <c r="Z6780" s="3">
        <f t="shared" si="632"/>
        <v>46</v>
      </c>
      <c r="AA6780">
        <v>82</v>
      </c>
      <c r="AB6780">
        <v>18</v>
      </c>
      <c r="AC6780" s="3">
        <f t="shared" si="633"/>
        <v>64</v>
      </c>
      <c r="AD6780" s="3">
        <f t="shared" si="634"/>
        <v>4</v>
      </c>
      <c r="AE6780" s="3" t="s">
        <v>30462</v>
      </c>
      <c r="AF6780" t="b">
        <v>0</v>
      </c>
      <c r="AG6780" s="1">
        <v>44651.614999999998</v>
      </c>
    </row>
    <row r="6781" spans="1:33" x14ac:dyDescent="0.2">
      <c r="A6781" t="s">
        <v>19661</v>
      </c>
      <c r="B6781">
        <v>18594</v>
      </c>
      <c r="C6781" s="3" t="s">
        <v>19662</v>
      </c>
      <c r="D6781" t="s">
        <v>19663</v>
      </c>
      <c r="E6781" t="s">
        <v>30152</v>
      </c>
      <c r="F6781" s="9" t="str">
        <f>_xlfn.XLOOKUP(E6781,'Raw Data - Area Code'!A:A,'Raw Data - Area Code'!B:B,"",FALSE)</f>
        <v>South East London</v>
      </c>
      <c r="G6781" s="9">
        <v>10496999</v>
      </c>
      <c r="H6781" s="8">
        <v>68201</v>
      </c>
      <c r="I6781" s="20" t="s">
        <v>30269</v>
      </c>
      <c r="J6781" s="8" t="str">
        <f>_xlfn.XLOOKUP(TRIM(I6781),'Raw Data - SIC Code'!A:A,'Raw Data - SIC Code'!C:C,"",FALSE)</f>
        <v>Real Estate</v>
      </c>
      <c r="K6781">
        <v>18.899999999999999</v>
      </c>
      <c r="L6781" s="3">
        <v>11.7</v>
      </c>
      <c r="O6781">
        <v>0</v>
      </c>
      <c r="P6781">
        <v>0</v>
      </c>
      <c r="Q6781" s="27">
        <v>0</v>
      </c>
      <c r="R6781">
        <v>30</v>
      </c>
      <c r="S6781">
        <v>70</v>
      </c>
      <c r="T6781" s="3">
        <f t="shared" si="630"/>
        <v>-40</v>
      </c>
      <c r="U6781">
        <v>26</v>
      </c>
      <c r="V6781">
        <v>74</v>
      </c>
      <c r="W6781" s="3">
        <f t="shared" si="631"/>
        <v>-48</v>
      </c>
      <c r="X6781">
        <v>47</v>
      </c>
      <c r="Y6781">
        <v>53</v>
      </c>
      <c r="Z6781" s="3">
        <f t="shared" si="632"/>
        <v>-6</v>
      </c>
      <c r="AA6781">
        <v>62</v>
      </c>
      <c r="AB6781">
        <v>38</v>
      </c>
      <c r="AC6781" s="3">
        <f t="shared" si="633"/>
        <v>24</v>
      </c>
      <c r="AD6781" s="3">
        <f t="shared" si="634"/>
        <v>2</v>
      </c>
      <c r="AE6781" s="3" t="s">
        <v>30461</v>
      </c>
      <c r="AF6781" t="b">
        <v>0</v>
      </c>
      <c r="AG6781" s="1">
        <v>44651.631342592591</v>
      </c>
    </row>
    <row r="6782" spans="1:33" x14ac:dyDescent="0.2">
      <c r="A6782" t="s">
        <v>19664</v>
      </c>
      <c r="B6782">
        <v>9512</v>
      </c>
      <c r="C6782" s="3" t="s">
        <v>19665</v>
      </c>
      <c r="D6782" t="s">
        <v>2937</v>
      </c>
      <c r="E6782" t="s">
        <v>30113</v>
      </c>
      <c r="F6782" s="9" t="str">
        <f>_xlfn.XLOOKUP(E6782,'Raw Data - Area Code'!A:A,'Raw Data - Area Code'!B:B,"",FALSE)</f>
        <v>Guildford</v>
      </c>
      <c r="G6782" s="9">
        <v>3034174</v>
      </c>
      <c r="H6782" s="8">
        <v>56290</v>
      </c>
      <c r="I6782" s="20" t="s">
        <v>30241</v>
      </c>
      <c r="J6782" s="8" t="str">
        <f>_xlfn.XLOOKUP(TRIM(I6782),'Raw Data - SIC Code'!A:A,'Raw Data - SIC Code'!C:C,"",FALSE)</f>
        <v>Hospitality</v>
      </c>
      <c r="K6782">
        <v>38</v>
      </c>
      <c r="L6782" s="3">
        <v>38.200000000000003</v>
      </c>
      <c r="M6782">
        <v>64.7</v>
      </c>
      <c r="N6782">
        <v>74.099999999999994</v>
      </c>
      <c r="O6782">
        <v>4.5999999999999996</v>
      </c>
      <c r="P6782">
        <v>1.2</v>
      </c>
      <c r="Q6782" s="27">
        <f t="shared" si="635"/>
        <v>58.620689655172406</v>
      </c>
      <c r="R6782">
        <v>3</v>
      </c>
      <c r="S6782">
        <v>97</v>
      </c>
      <c r="T6782" s="3">
        <f t="shared" si="630"/>
        <v>-94</v>
      </c>
      <c r="U6782">
        <v>3.6</v>
      </c>
      <c r="V6782">
        <v>96.4</v>
      </c>
      <c r="W6782" s="3">
        <f t="shared" si="631"/>
        <v>-92.800000000000011</v>
      </c>
      <c r="X6782">
        <v>3.6</v>
      </c>
      <c r="Y6782">
        <v>96.4</v>
      </c>
      <c r="Z6782" s="3">
        <f t="shared" si="632"/>
        <v>-92.800000000000011</v>
      </c>
      <c r="AA6782">
        <v>41.7</v>
      </c>
      <c r="AB6782">
        <v>58.3</v>
      </c>
      <c r="AC6782" s="3">
        <f t="shared" si="633"/>
        <v>-16.599999999999994</v>
      </c>
      <c r="AD6782" s="3">
        <f t="shared" si="634"/>
        <v>2</v>
      </c>
      <c r="AE6782" s="3" t="s">
        <v>30461</v>
      </c>
      <c r="AF6782" t="b">
        <v>0</v>
      </c>
      <c r="AG6782" s="1">
        <v>44659.694594907407</v>
      </c>
    </row>
    <row r="6783" spans="1:33" x14ac:dyDescent="0.2">
      <c r="A6783" t="s">
        <v>19666</v>
      </c>
      <c r="B6783">
        <v>19634</v>
      </c>
      <c r="C6783" s="3" t="s">
        <v>19667</v>
      </c>
      <c r="D6783" t="s">
        <v>19668</v>
      </c>
      <c r="E6783" t="s">
        <v>30132</v>
      </c>
      <c r="F6783" s="9" t="str">
        <f>_xlfn.XLOOKUP(E6783,'Raw Data - Area Code'!A:A,'Raw Data - Area Code'!B:B,"",FALSE)</f>
        <v>Croydon</v>
      </c>
      <c r="G6783" s="9"/>
      <c r="H6783" s="8">
        <v>1</v>
      </c>
      <c r="I6783" s="20">
        <v>85</v>
      </c>
      <c r="J6783" s="8" t="str">
        <f>_xlfn.XLOOKUP(TRIM(I6783),'Raw Data - SIC Code'!A:A,'Raw Data - SIC Code'!C:C,"",FALSE)</f>
        <v>Education</v>
      </c>
      <c r="K6783">
        <v>26.9</v>
      </c>
      <c r="L6783" s="3">
        <v>33.4</v>
      </c>
      <c r="O6783">
        <v>0</v>
      </c>
      <c r="P6783">
        <v>0</v>
      </c>
      <c r="Q6783" s="27">
        <v>0</v>
      </c>
      <c r="R6783">
        <v>0</v>
      </c>
      <c r="S6783">
        <v>100</v>
      </c>
      <c r="T6783" s="3">
        <f t="shared" si="630"/>
        <v>-100</v>
      </c>
      <c r="U6783">
        <v>4.4000000000000004</v>
      </c>
      <c r="V6783">
        <v>95.6</v>
      </c>
      <c r="W6783" s="3">
        <f t="shared" si="631"/>
        <v>-91.199999999999989</v>
      </c>
      <c r="X6783">
        <v>18.8</v>
      </c>
      <c r="Y6783">
        <v>81.2</v>
      </c>
      <c r="Z6783" s="3">
        <f t="shared" si="632"/>
        <v>-62.400000000000013</v>
      </c>
      <c r="AA6783">
        <v>8.8000000000000007</v>
      </c>
      <c r="AB6783">
        <v>91.2</v>
      </c>
      <c r="AC6783" s="3">
        <f t="shared" si="633"/>
        <v>-82.4</v>
      </c>
      <c r="AD6783" s="3">
        <f t="shared" si="634"/>
        <v>1</v>
      </c>
      <c r="AE6783" s="3" t="s">
        <v>30460</v>
      </c>
      <c r="AF6783" t="b">
        <v>0</v>
      </c>
      <c r="AG6783" s="1">
        <v>44627.742754629631</v>
      </c>
    </row>
    <row r="6784" spans="1:33" x14ac:dyDescent="0.2">
      <c r="A6784" t="s">
        <v>19669</v>
      </c>
      <c r="B6784">
        <v>9513</v>
      </c>
      <c r="C6784" s="3" t="s">
        <v>19670</v>
      </c>
      <c r="D6784" t="s">
        <v>19671</v>
      </c>
      <c r="E6784" t="s">
        <v>30228</v>
      </c>
      <c r="F6784" s="9" t="str">
        <f>_xlfn.XLOOKUP(E6784,'Raw Data - Area Code'!A:A,'Raw Data - Area Code'!B:B,"",FALSE)</f>
        <v>Glasgow</v>
      </c>
      <c r="G6784" s="9" t="s">
        <v>19672</v>
      </c>
      <c r="H6784" s="8">
        <v>86900</v>
      </c>
      <c r="I6784" s="20" t="s">
        <v>30237</v>
      </c>
      <c r="J6784" s="8" t="str">
        <f>_xlfn.XLOOKUP(TRIM(I6784),'Raw Data - SIC Code'!A:A,'Raw Data - SIC Code'!C:C,"",FALSE)</f>
        <v>Healthcare</v>
      </c>
      <c r="K6784">
        <v>9.5</v>
      </c>
      <c r="L6784" s="3">
        <v>2</v>
      </c>
      <c r="O6784">
        <v>0</v>
      </c>
      <c r="P6784">
        <v>0</v>
      </c>
      <c r="Q6784" s="27">
        <v>0</v>
      </c>
      <c r="R6784">
        <v>18.899999999999999</v>
      </c>
      <c r="S6784">
        <v>81.099999999999994</v>
      </c>
      <c r="T6784" s="3">
        <f t="shared" si="630"/>
        <v>-62.2</v>
      </c>
      <c r="U6784">
        <v>17.600000000000001</v>
      </c>
      <c r="V6784">
        <v>82.4</v>
      </c>
      <c r="W6784" s="3">
        <f t="shared" si="631"/>
        <v>-64.800000000000011</v>
      </c>
      <c r="X6784">
        <v>17.600000000000001</v>
      </c>
      <c r="Y6784">
        <v>82.4</v>
      </c>
      <c r="Z6784" s="3">
        <f t="shared" si="632"/>
        <v>-64.800000000000011</v>
      </c>
      <c r="AA6784">
        <v>17.600000000000001</v>
      </c>
      <c r="AB6784">
        <v>82.4</v>
      </c>
      <c r="AC6784" s="3">
        <f t="shared" si="633"/>
        <v>-64.800000000000011</v>
      </c>
      <c r="AD6784" s="3">
        <f t="shared" si="634"/>
        <v>1</v>
      </c>
      <c r="AE6784" s="3" t="s">
        <v>30460</v>
      </c>
      <c r="AF6784" t="b">
        <v>0</v>
      </c>
      <c r="AG6784" s="1">
        <v>44645.592604166668</v>
      </c>
    </row>
    <row r="6785" spans="1:33" ht="34" x14ac:dyDescent="0.2">
      <c r="A6785" t="s">
        <v>19673</v>
      </c>
      <c r="B6785">
        <v>21392</v>
      </c>
      <c r="C6785" s="3" t="s">
        <v>19674</v>
      </c>
      <c r="D6785" t="s">
        <v>19675</v>
      </c>
      <c r="E6785" t="s">
        <v>30227</v>
      </c>
      <c r="F6785" s="9" t="str">
        <f>_xlfn.XLOOKUP(E6785,'Raw Data - Area Code'!A:A,'Raw Data - Area Code'!B:B,"",FALSE)</f>
        <v>East London</v>
      </c>
      <c r="G6785" s="9">
        <v>2145545</v>
      </c>
      <c r="H6785" s="18" t="s">
        <v>6927</v>
      </c>
      <c r="I6785" s="20" t="s">
        <v>30254</v>
      </c>
      <c r="J6785" s="8" t="str">
        <f>_xlfn.XLOOKUP(TRIM(I6785),'Raw Data - SIC Code'!A:A,'Raw Data - SIC Code'!C:C,"",FALSE)</f>
        <v>Finance</v>
      </c>
      <c r="K6785">
        <v>37.200000000000003</v>
      </c>
      <c r="L6785" s="3">
        <v>19.3</v>
      </c>
      <c r="M6785">
        <v>45.3</v>
      </c>
      <c r="N6785">
        <v>23.4</v>
      </c>
      <c r="O6785">
        <v>95</v>
      </c>
      <c r="P6785">
        <v>94</v>
      </c>
      <c r="Q6785" s="27">
        <f t="shared" si="635"/>
        <v>0.52910052910052907</v>
      </c>
      <c r="R6785">
        <v>52.9</v>
      </c>
      <c r="S6785">
        <v>47.1</v>
      </c>
      <c r="T6785" s="3">
        <f t="shared" si="630"/>
        <v>5.7999999999999972</v>
      </c>
      <c r="U6785">
        <v>57.3</v>
      </c>
      <c r="V6785">
        <v>42.7</v>
      </c>
      <c r="W6785" s="3">
        <f t="shared" si="631"/>
        <v>14.599999999999994</v>
      </c>
      <c r="X6785">
        <v>64.7</v>
      </c>
      <c r="Y6785">
        <v>35.299999999999997</v>
      </c>
      <c r="Z6785" s="3">
        <f t="shared" si="632"/>
        <v>29.400000000000006</v>
      </c>
      <c r="AA6785">
        <v>73.5</v>
      </c>
      <c r="AB6785">
        <v>26.5</v>
      </c>
      <c r="AC6785" s="3">
        <f t="shared" si="633"/>
        <v>47</v>
      </c>
      <c r="AD6785" s="3">
        <f t="shared" si="634"/>
        <v>6</v>
      </c>
      <c r="AE6785" s="3" t="s">
        <v>30460</v>
      </c>
      <c r="AF6785" t="b">
        <v>0</v>
      </c>
      <c r="AG6785" s="1">
        <v>44655.568344907406</v>
      </c>
    </row>
    <row r="6786" spans="1:33" x14ac:dyDescent="0.2">
      <c r="A6786" t="s">
        <v>19676</v>
      </c>
      <c r="B6786">
        <v>9515</v>
      </c>
      <c r="C6786" s="3" t="s">
        <v>19677</v>
      </c>
      <c r="D6786" t="s">
        <v>19678</v>
      </c>
      <c r="E6786" t="s">
        <v>30199</v>
      </c>
      <c r="F6786" s="9" t="str">
        <f>_xlfn.XLOOKUP(E6786,'Raw Data - Area Code'!A:A,'Raw Data - Area Code'!B:B,"",FALSE)</f>
        <v>Durham</v>
      </c>
      <c r="G6786" s="9">
        <v>5541667</v>
      </c>
      <c r="H6786" s="8">
        <v>82110</v>
      </c>
      <c r="I6786" s="20" t="s">
        <v>30240</v>
      </c>
      <c r="J6786" s="8" t="str">
        <f>_xlfn.XLOOKUP(TRIM(I6786),'Raw Data - SIC Code'!A:A,'Raw Data - SIC Code'!C:C,"",FALSE)</f>
        <v>Admin Services</v>
      </c>
      <c r="K6786">
        <v>29</v>
      </c>
      <c r="L6786" s="3">
        <v>34.200000000000003</v>
      </c>
      <c r="M6786">
        <v>84.6</v>
      </c>
      <c r="N6786">
        <v>93</v>
      </c>
      <c r="O6786">
        <v>55.3</v>
      </c>
      <c r="P6786">
        <v>35.799999999999997</v>
      </c>
      <c r="Q6786" s="27">
        <f t="shared" si="635"/>
        <v>21.405049396267838</v>
      </c>
      <c r="R6786">
        <v>47.1</v>
      </c>
      <c r="S6786">
        <v>52.9</v>
      </c>
      <c r="T6786" s="3">
        <f t="shared" si="630"/>
        <v>-5.7999999999999972</v>
      </c>
      <c r="U6786">
        <v>72.400000000000006</v>
      </c>
      <c r="V6786">
        <v>27.6</v>
      </c>
      <c r="W6786" s="3">
        <f t="shared" si="631"/>
        <v>44.800000000000004</v>
      </c>
      <c r="X6786">
        <v>96.7</v>
      </c>
      <c r="Y6786">
        <v>3.3</v>
      </c>
      <c r="Z6786" s="3">
        <f t="shared" si="632"/>
        <v>93.4</v>
      </c>
      <c r="AA6786">
        <v>91.4</v>
      </c>
      <c r="AB6786">
        <v>8.6</v>
      </c>
      <c r="AC6786" s="3">
        <f t="shared" si="633"/>
        <v>82.800000000000011</v>
      </c>
      <c r="AD6786" s="3">
        <f t="shared" si="634"/>
        <v>5</v>
      </c>
      <c r="AE6786" s="3" t="s">
        <v>30461</v>
      </c>
      <c r="AF6786" t="b">
        <v>0</v>
      </c>
      <c r="AG6786" s="1">
        <v>44627.571006944447</v>
      </c>
    </row>
    <row r="6787" spans="1:33" x14ac:dyDescent="0.2">
      <c r="A6787" t="s">
        <v>19679</v>
      </c>
      <c r="B6787">
        <v>9520</v>
      </c>
      <c r="C6787" s="3" t="s">
        <v>19680</v>
      </c>
      <c r="D6787" t="s">
        <v>19681</v>
      </c>
      <c r="E6787" t="s">
        <v>30219</v>
      </c>
      <c r="F6787" s="9" t="str">
        <f>_xlfn.XLOOKUP(E6787,'Raw Data - Area Code'!A:A,'Raw Data - Area Code'!B:B,"",FALSE)</f>
        <v>Paisley</v>
      </c>
      <c r="G6787" s="9" t="s">
        <v>19682</v>
      </c>
      <c r="H6787" s="8">
        <v>78200</v>
      </c>
      <c r="I6787" s="20" t="s">
        <v>30243</v>
      </c>
      <c r="J6787" s="8" t="str">
        <f>_xlfn.XLOOKUP(TRIM(I6787),'Raw Data - SIC Code'!A:A,'Raw Data - SIC Code'!C:C,"",FALSE)</f>
        <v>Admin Services</v>
      </c>
      <c r="K6787">
        <v>1.3</v>
      </c>
      <c r="L6787" s="3">
        <v>2.2999999999999998</v>
      </c>
      <c r="M6787">
        <v>-66.5</v>
      </c>
      <c r="N6787">
        <v>0.9</v>
      </c>
      <c r="O6787">
        <v>30.1</v>
      </c>
      <c r="P6787">
        <v>26.2</v>
      </c>
      <c r="Q6787" s="27">
        <f t="shared" si="635"/>
        <v>6.9271758436944983</v>
      </c>
      <c r="R6787">
        <v>78.2</v>
      </c>
      <c r="S6787">
        <v>21.8</v>
      </c>
      <c r="T6787" s="3">
        <f t="shared" ref="T6787:T6850" si="636">(R6787 - S6787) / (R6787 + S6787) * 100</f>
        <v>56.400000000000006</v>
      </c>
      <c r="U6787">
        <v>80.8</v>
      </c>
      <c r="V6787">
        <v>19.2</v>
      </c>
      <c r="W6787" s="3">
        <f t="shared" ref="W6787:W6850" si="637">(U6787 - V6787) / (U6787 + V6787) * 100</f>
        <v>61.6</v>
      </c>
      <c r="X6787">
        <v>74.400000000000006</v>
      </c>
      <c r="Y6787">
        <v>25.6</v>
      </c>
      <c r="Z6787" s="3">
        <f t="shared" ref="Z6787:Z6850" si="638">(X6787 - Y6787) / (X6787 + Y6787) * 100</f>
        <v>48.800000000000004</v>
      </c>
      <c r="AA6787">
        <v>84.1</v>
      </c>
      <c r="AB6787">
        <v>15.9</v>
      </c>
      <c r="AC6787" s="3">
        <f t="shared" ref="AC6787:AC6850" si="639">(AA6787 - AB6787) / (AA6787 + AB6787) * 100</f>
        <v>68.199999999999989</v>
      </c>
      <c r="AD6787" s="3">
        <f t="shared" ref="AD6787:AD6850" si="640">--(L6787&gt;0) + --(Q6787&gt;0) + --(T6787&gt;0) + --(W6787&gt;0) + --(Z6787&gt;0) + --(AC6787&gt;0)</f>
        <v>6</v>
      </c>
      <c r="AE6787" s="3" t="s">
        <v>30461</v>
      </c>
      <c r="AF6787" t="b">
        <v>0</v>
      </c>
      <c r="AG6787" s="1">
        <v>44652.556273148148</v>
      </c>
    </row>
    <row r="6788" spans="1:33" ht="68" x14ac:dyDescent="0.2">
      <c r="A6788" t="s">
        <v>19683</v>
      </c>
      <c r="B6788">
        <v>15410</v>
      </c>
      <c r="C6788" s="3" t="s">
        <v>19684</v>
      </c>
      <c r="D6788" t="s">
        <v>5174</v>
      </c>
      <c r="E6788" t="s">
        <v>30145</v>
      </c>
      <c r="F6788" s="9" t="str">
        <f>_xlfn.XLOOKUP(E6788,'Raw Data - Area Code'!A:A,'Raw Data - Area Code'!B:B,"",FALSE)</f>
        <v>East Central London</v>
      </c>
      <c r="G6788" s="9">
        <v>7042994</v>
      </c>
      <c r="H6788" s="18" t="s">
        <v>19685</v>
      </c>
      <c r="I6788" s="20" t="s">
        <v>30248</v>
      </c>
      <c r="J6788" s="8" t="str">
        <f>_xlfn.XLOOKUP(TRIM(I6788),'Raw Data - SIC Code'!A:A,'Raw Data - SIC Code'!C:C,"",FALSE)</f>
        <v>Info &amp; Comms</v>
      </c>
      <c r="K6788">
        <v>11</v>
      </c>
      <c r="L6788" s="3">
        <v>11</v>
      </c>
      <c r="M6788">
        <v>24</v>
      </c>
      <c r="N6788">
        <v>56</v>
      </c>
      <c r="O6788">
        <v>88</v>
      </c>
      <c r="P6788">
        <v>86</v>
      </c>
      <c r="Q6788" s="27">
        <f t="shared" ref="Q6788:Q6851" si="641">(O6788 - P6788) / (O6788 + P6788) * 100</f>
        <v>1.1494252873563218</v>
      </c>
      <c r="T6788" s="3">
        <v>0</v>
      </c>
      <c r="W6788" s="3">
        <v>0</v>
      </c>
      <c r="Z6788" s="3">
        <v>0</v>
      </c>
      <c r="AC6788" s="3">
        <v>0</v>
      </c>
      <c r="AD6788" s="3">
        <f t="shared" si="640"/>
        <v>2</v>
      </c>
      <c r="AE6788" s="3" t="s">
        <v>30461</v>
      </c>
      <c r="AF6788" t="b">
        <v>0</v>
      </c>
      <c r="AG6788" s="1">
        <v>44700.758067129631</v>
      </c>
    </row>
    <row r="6789" spans="1:33" x14ac:dyDescent="0.2">
      <c r="A6789" t="s">
        <v>19686</v>
      </c>
      <c r="B6789">
        <v>9523</v>
      </c>
      <c r="C6789" s="3" t="s">
        <v>19687</v>
      </c>
      <c r="D6789" t="s">
        <v>19688</v>
      </c>
      <c r="E6789" t="s">
        <v>30126</v>
      </c>
      <c r="F6789" s="9" t="str">
        <f>_xlfn.XLOOKUP(E6789,'Raw Data - Area Code'!A:A,'Raw Data - Area Code'!B:B,"",FALSE)</f>
        <v>Portsmouth</v>
      </c>
      <c r="G6789" s="9">
        <v>7211681</v>
      </c>
      <c r="H6789" s="8">
        <v>28290</v>
      </c>
      <c r="I6789" s="20" t="s">
        <v>30251</v>
      </c>
      <c r="J6789" s="8" t="str">
        <f>_xlfn.XLOOKUP(TRIM(I6789),'Raw Data - SIC Code'!A:A,'Raw Data - SIC Code'!C:C,"",FALSE)</f>
        <v>Manufacturing</v>
      </c>
      <c r="K6789">
        <v>10.6</v>
      </c>
      <c r="L6789" s="3">
        <v>5.6</v>
      </c>
      <c r="M6789">
        <v>31.4</v>
      </c>
      <c r="N6789">
        <v>11.2</v>
      </c>
      <c r="O6789">
        <v>96.8</v>
      </c>
      <c r="P6789">
        <v>95.1</v>
      </c>
      <c r="Q6789" s="27">
        <f t="shared" si="641"/>
        <v>0.88587806149036108</v>
      </c>
      <c r="R6789">
        <v>69.3</v>
      </c>
      <c r="S6789">
        <v>30.7</v>
      </c>
      <c r="T6789" s="3">
        <f t="shared" si="636"/>
        <v>38.599999999999994</v>
      </c>
      <c r="U6789">
        <v>68.8</v>
      </c>
      <c r="V6789">
        <v>31.2</v>
      </c>
      <c r="W6789" s="3">
        <f t="shared" si="637"/>
        <v>37.599999999999994</v>
      </c>
      <c r="X6789">
        <v>71.900000000000006</v>
      </c>
      <c r="Y6789">
        <v>28.1</v>
      </c>
      <c r="Z6789" s="3">
        <f t="shared" si="638"/>
        <v>43.800000000000004</v>
      </c>
      <c r="AA6789">
        <v>81.099999999999994</v>
      </c>
      <c r="AB6789">
        <v>18.899999999999999</v>
      </c>
      <c r="AC6789" s="3">
        <f t="shared" si="639"/>
        <v>62.2</v>
      </c>
      <c r="AD6789" s="3">
        <f t="shared" si="640"/>
        <v>6</v>
      </c>
      <c r="AE6789" s="3" t="s">
        <v>30461</v>
      </c>
      <c r="AF6789" t="b">
        <v>0</v>
      </c>
      <c r="AG6789" s="1">
        <v>44656.970347222225</v>
      </c>
    </row>
    <row r="6790" spans="1:33" x14ac:dyDescent="0.2">
      <c r="A6790" t="s">
        <v>19689</v>
      </c>
      <c r="B6790">
        <v>9524</v>
      </c>
      <c r="C6790" s="3" t="s">
        <v>19690</v>
      </c>
      <c r="D6790" t="s">
        <v>19691</v>
      </c>
      <c r="E6790" t="s">
        <v>30182</v>
      </c>
      <c r="F6790" s="9" t="str">
        <f>_xlfn.XLOOKUP(E6790,'Raw Data - Area Code'!A:A,'Raw Data - Area Code'!B:B,"",FALSE)</f>
        <v>South West London</v>
      </c>
      <c r="G6790" s="9">
        <v>1424400</v>
      </c>
      <c r="H6790" s="8">
        <v>94990</v>
      </c>
      <c r="I6790" s="20" t="s">
        <v>30246</v>
      </c>
      <c r="J6790" s="8" t="str">
        <f>_xlfn.XLOOKUP(TRIM(I6790),'Raw Data - SIC Code'!A:A,'Raw Data - SIC Code'!C:C,"",FALSE)</f>
        <v>General Services</v>
      </c>
      <c r="K6790">
        <v>19.3</v>
      </c>
      <c r="L6790" s="3">
        <v>-8.4</v>
      </c>
      <c r="M6790">
        <v>7.3</v>
      </c>
      <c r="N6790">
        <v>0</v>
      </c>
      <c r="O6790">
        <v>55</v>
      </c>
      <c r="P6790">
        <v>71.400000000000006</v>
      </c>
      <c r="Q6790" s="27">
        <f t="shared" si="641"/>
        <v>-12.974683544303801</v>
      </c>
      <c r="R6790">
        <v>80</v>
      </c>
      <c r="S6790">
        <v>20</v>
      </c>
      <c r="T6790" s="3">
        <f t="shared" si="636"/>
        <v>60</v>
      </c>
      <c r="U6790">
        <v>60.7</v>
      </c>
      <c r="V6790">
        <v>39.299999999999997</v>
      </c>
      <c r="W6790" s="3">
        <f t="shared" si="637"/>
        <v>21.400000000000006</v>
      </c>
      <c r="X6790">
        <v>60</v>
      </c>
      <c r="Y6790">
        <v>40</v>
      </c>
      <c r="Z6790" s="3">
        <f t="shared" si="638"/>
        <v>20</v>
      </c>
      <c r="AA6790">
        <v>75</v>
      </c>
      <c r="AB6790">
        <v>25</v>
      </c>
      <c r="AC6790" s="3">
        <f t="shared" si="639"/>
        <v>50</v>
      </c>
      <c r="AD6790" s="3">
        <f t="shared" si="640"/>
        <v>4</v>
      </c>
      <c r="AE6790" s="3" t="s">
        <v>30460</v>
      </c>
      <c r="AF6790" t="b">
        <v>0</v>
      </c>
      <c r="AG6790" s="1">
        <v>44614.611076388886</v>
      </c>
    </row>
    <row r="6791" spans="1:33" ht="51" x14ac:dyDescent="0.2">
      <c r="A6791" t="s">
        <v>19692</v>
      </c>
      <c r="B6791">
        <v>9525</v>
      </c>
      <c r="C6791" s="3" t="s">
        <v>19687</v>
      </c>
      <c r="D6791" t="s">
        <v>19688</v>
      </c>
      <c r="E6791" t="s">
        <v>30126</v>
      </c>
      <c r="F6791" s="9" t="str">
        <f>_xlfn.XLOOKUP(E6791,'Raw Data - Area Code'!A:A,'Raw Data - Area Code'!B:B,"",FALSE)</f>
        <v>Portsmouth</v>
      </c>
      <c r="G6791" s="9">
        <v>769075</v>
      </c>
      <c r="H6791" s="18" t="s">
        <v>19693</v>
      </c>
      <c r="I6791" s="20" t="s">
        <v>30251</v>
      </c>
      <c r="J6791" s="8" t="str">
        <f>_xlfn.XLOOKUP(TRIM(I6791),'Raw Data - SIC Code'!A:A,'Raw Data - SIC Code'!C:C,"",FALSE)</f>
        <v>Manufacturing</v>
      </c>
      <c r="K6791">
        <v>16</v>
      </c>
      <c r="L6791" s="3">
        <v>11.7</v>
      </c>
      <c r="M6791">
        <v>23.6</v>
      </c>
      <c r="N6791">
        <v>4.2</v>
      </c>
      <c r="O6791">
        <v>97.9</v>
      </c>
      <c r="P6791">
        <v>96.1</v>
      </c>
      <c r="Q6791" s="27">
        <f t="shared" si="641"/>
        <v>0.92783505154639767</v>
      </c>
      <c r="R6791">
        <v>67.599999999999994</v>
      </c>
      <c r="S6791">
        <v>32.4</v>
      </c>
      <c r="T6791" s="3">
        <f t="shared" si="636"/>
        <v>35.199999999999996</v>
      </c>
      <c r="U6791">
        <v>63.5</v>
      </c>
      <c r="V6791">
        <v>36.5</v>
      </c>
      <c r="W6791" s="3">
        <f t="shared" si="637"/>
        <v>27</v>
      </c>
      <c r="X6791">
        <v>76.900000000000006</v>
      </c>
      <c r="Y6791">
        <v>23.1</v>
      </c>
      <c r="Z6791" s="3">
        <f t="shared" si="638"/>
        <v>53.800000000000004</v>
      </c>
      <c r="AA6791">
        <v>87.3</v>
      </c>
      <c r="AB6791">
        <v>12.7</v>
      </c>
      <c r="AC6791" s="3">
        <f t="shared" si="639"/>
        <v>74.599999999999994</v>
      </c>
      <c r="AD6791" s="3">
        <f t="shared" si="640"/>
        <v>6</v>
      </c>
      <c r="AE6791" s="3" t="s">
        <v>30462</v>
      </c>
      <c r="AF6791" t="b">
        <v>0</v>
      </c>
      <c r="AG6791" s="1">
        <v>44656.971203703702</v>
      </c>
    </row>
    <row r="6792" spans="1:33" ht="34" x14ac:dyDescent="0.2">
      <c r="A6792" t="s">
        <v>19694</v>
      </c>
      <c r="B6792">
        <v>14564</v>
      </c>
      <c r="C6792" s="3" t="s">
        <v>19695</v>
      </c>
      <c r="D6792" t="s">
        <v>19696</v>
      </c>
      <c r="E6792" t="s">
        <v>30226</v>
      </c>
      <c r="F6792" s="9" t="str">
        <f>_xlfn.XLOOKUP(E6792,'Raw Data - Area Code'!A:A,'Raw Data - Area Code'!B:B,"",FALSE)</f>
        <v>Birmingham</v>
      </c>
      <c r="G6792" s="9">
        <v>8061092</v>
      </c>
      <c r="H6792" s="18" t="s">
        <v>34</v>
      </c>
      <c r="I6792" s="20" t="s">
        <v>30235</v>
      </c>
      <c r="J6792" s="8" t="str">
        <f>_xlfn.XLOOKUP(TRIM(I6792),'Raw Data - SIC Code'!A:A,'Raw Data - SIC Code'!C:C,"",FALSE)</f>
        <v>Education</v>
      </c>
      <c r="K6792">
        <v>11.9</v>
      </c>
      <c r="L6792" s="3">
        <v>65.099999999999994</v>
      </c>
      <c r="O6792">
        <v>0</v>
      </c>
      <c r="P6792">
        <v>0</v>
      </c>
      <c r="Q6792" s="27">
        <v>0</v>
      </c>
      <c r="R6792">
        <v>8</v>
      </c>
      <c r="S6792">
        <v>92</v>
      </c>
      <c r="T6792" s="3">
        <f t="shared" si="636"/>
        <v>-84</v>
      </c>
      <c r="U6792">
        <v>14</v>
      </c>
      <c r="V6792">
        <v>86</v>
      </c>
      <c r="W6792" s="3">
        <f t="shared" si="637"/>
        <v>-72</v>
      </c>
      <c r="X6792">
        <v>20</v>
      </c>
      <c r="Y6792">
        <v>80</v>
      </c>
      <c r="Z6792" s="3">
        <f t="shared" si="638"/>
        <v>-60</v>
      </c>
      <c r="AA6792">
        <v>23</v>
      </c>
      <c r="AB6792">
        <v>77</v>
      </c>
      <c r="AC6792" s="3">
        <f t="shared" si="639"/>
        <v>-54</v>
      </c>
      <c r="AD6792" s="3">
        <f t="shared" si="640"/>
        <v>1</v>
      </c>
      <c r="AE6792" s="3" t="s">
        <v>30461</v>
      </c>
      <c r="AF6792" t="b">
        <v>0</v>
      </c>
      <c r="AG6792" s="1">
        <v>44648.89329861111</v>
      </c>
    </row>
    <row r="6793" spans="1:33" x14ac:dyDescent="0.2">
      <c r="A6793" t="s">
        <v>19697</v>
      </c>
      <c r="B6793">
        <v>22414</v>
      </c>
      <c r="C6793" s="3" t="s">
        <v>19698</v>
      </c>
      <c r="D6793" t="s">
        <v>19699</v>
      </c>
      <c r="E6793" t="s">
        <v>30145</v>
      </c>
      <c r="F6793" s="9" t="str">
        <f>_xlfn.XLOOKUP(E6793,'Raw Data - Area Code'!A:A,'Raw Data - Area Code'!B:B,"",FALSE)</f>
        <v>East Central London</v>
      </c>
      <c r="G6793" s="9">
        <v>2068575</v>
      </c>
      <c r="H6793" s="8">
        <v>70100</v>
      </c>
      <c r="I6793" s="20" t="s">
        <v>30249</v>
      </c>
      <c r="J6793" s="8" t="str">
        <f>_xlfn.XLOOKUP(TRIM(I6793),'Raw Data - SIC Code'!A:A,'Raw Data - SIC Code'!C:C,"",FALSE)</f>
        <v>Professional Services</v>
      </c>
      <c r="K6793">
        <v>20.75</v>
      </c>
      <c r="L6793" s="3">
        <v>22.3</v>
      </c>
      <c r="M6793">
        <v>19.100000000000001</v>
      </c>
      <c r="N6793">
        <v>39.630000000000003</v>
      </c>
      <c r="O6793">
        <v>37.4</v>
      </c>
      <c r="P6793">
        <v>42.44</v>
      </c>
      <c r="Q6793" s="27">
        <f t="shared" si="641"/>
        <v>-6.3126252505010001</v>
      </c>
      <c r="R6793">
        <v>38.4</v>
      </c>
      <c r="S6793">
        <v>61.6</v>
      </c>
      <c r="T6793" s="3">
        <f t="shared" si="636"/>
        <v>-23.200000000000003</v>
      </c>
      <c r="U6793">
        <v>33.799999999999997</v>
      </c>
      <c r="V6793">
        <v>66.2</v>
      </c>
      <c r="W6793" s="3">
        <f t="shared" si="637"/>
        <v>-32.400000000000006</v>
      </c>
      <c r="X6793">
        <v>40.5</v>
      </c>
      <c r="Y6793">
        <v>59.5</v>
      </c>
      <c r="Z6793" s="3">
        <f t="shared" si="638"/>
        <v>-19</v>
      </c>
      <c r="AA6793">
        <v>54.1</v>
      </c>
      <c r="AB6793">
        <v>45.9</v>
      </c>
      <c r="AC6793" s="3">
        <f t="shared" si="639"/>
        <v>8.2000000000000028</v>
      </c>
      <c r="AD6793" s="3">
        <f t="shared" si="640"/>
        <v>2</v>
      </c>
      <c r="AE6793" s="3" t="s">
        <v>30460</v>
      </c>
      <c r="AF6793" t="b">
        <v>1</v>
      </c>
      <c r="AG6793" s="1">
        <v>45020.460057870368</v>
      </c>
    </row>
    <row r="6794" spans="1:33" x14ac:dyDescent="0.2">
      <c r="A6794" t="s">
        <v>19700</v>
      </c>
      <c r="B6794">
        <v>19443</v>
      </c>
      <c r="C6794" s="3" t="s">
        <v>19698</v>
      </c>
      <c r="D6794" t="s">
        <v>19699</v>
      </c>
      <c r="E6794" t="s">
        <v>30145</v>
      </c>
      <c r="F6794" s="9" t="str">
        <f>_xlfn.XLOOKUP(E6794,'Raw Data - Area Code'!A:A,'Raw Data - Area Code'!B:B,"",FALSE)</f>
        <v>East Central London</v>
      </c>
      <c r="G6794" s="9">
        <v>2394229</v>
      </c>
      <c r="H6794" s="8">
        <v>74909</v>
      </c>
      <c r="I6794" s="20" t="s">
        <v>30268</v>
      </c>
      <c r="J6794" s="8" t="str">
        <f>_xlfn.XLOOKUP(TRIM(I6794),'Raw Data - SIC Code'!A:A,'Raw Data - SIC Code'!C:C,"",FALSE)</f>
        <v>Professional Services</v>
      </c>
      <c r="K6794">
        <v>15.6</v>
      </c>
      <c r="L6794" s="3">
        <v>14.9</v>
      </c>
      <c r="M6794">
        <v>30.9</v>
      </c>
      <c r="N6794">
        <v>12.3</v>
      </c>
      <c r="O6794">
        <v>38.9</v>
      </c>
      <c r="P6794">
        <v>42.7</v>
      </c>
      <c r="Q6794" s="27">
        <f t="shared" si="641"/>
        <v>-4.6568627450980449</v>
      </c>
      <c r="R6794">
        <v>41.2</v>
      </c>
      <c r="S6794">
        <v>58.8</v>
      </c>
      <c r="T6794" s="3">
        <f t="shared" si="636"/>
        <v>-17.599999999999994</v>
      </c>
      <c r="U6794">
        <v>29.9</v>
      </c>
      <c r="V6794">
        <v>70.099999999999994</v>
      </c>
      <c r="W6794" s="3">
        <f t="shared" si="637"/>
        <v>-40.199999999999996</v>
      </c>
      <c r="X6794">
        <v>43.3</v>
      </c>
      <c r="Y6794">
        <v>56.7</v>
      </c>
      <c r="Z6794" s="3">
        <f t="shared" si="638"/>
        <v>-13.400000000000006</v>
      </c>
      <c r="AA6794">
        <v>52.9</v>
      </c>
      <c r="AB6794">
        <v>47.1</v>
      </c>
      <c r="AC6794" s="3">
        <f t="shared" si="639"/>
        <v>5.7999999999999972</v>
      </c>
      <c r="AD6794" s="3">
        <f t="shared" si="640"/>
        <v>2</v>
      </c>
      <c r="AE6794" s="3" t="s">
        <v>30460</v>
      </c>
      <c r="AF6794" t="b">
        <v>0</v>
      </c>
      <c r="AG6794" s="1">
        <v>44686.697453703702</v>
      </c>
    </row>
    <row r="6795" spans="1:33" ht="34" x14ac:dyDescent="0.2">
      <c r="A6795" t="s">
        <v>19701</v>
      </c>
      <c r="B6795">
        <v>9528</v>
      </c>
      <c r="C6795" s="3" t="s">
        <v>19702</v>
      </c>
      <c r="D6795" t="s">
        <v>19703</v>
      </c>
      <c r="E6795" t="s">
        <v>30141</v>
      </c>
      <c r="F6795" s="9" t="str">
        <f>_xlfn.XLOOKUP(E6795,'Raw Data - Area Code'!A:A,'Raw Data - Area Code'!B:B,"",FALSE)</f>
        <v>Walsall</v>
      </c>
      <c r="G6795" s="9">
        <v>2918303</v>
      </c>
      <c r="H6795" s="18" t="s">
        <v>1348</v>
      </c>
      <c r="I6795" s="20" t="s">
        <v>30253</v>
      </c>
      <c r="J6795" s="8" t="str">
        <f>_xlfn.XLOOKUP(TRIM(I6795),'Raw Data - SIC Code'!A:A,'Raw Data - SIC Code'!C:C,"",FALSE)</f>
        <v>Logistics</v>
      </c>
      <c r="K6795">
        <v>0</v>
      </c>
      <c r="L6795" s="3">
        <v>9</v>
      </c>
      <c r="M6795">
        <v>23.1</v>
      </c>
      <c r="N6795">
        <v>34.1</v>
      </c>
      <c r="O6795">
        <v>44.8</v>
      </c>
      <c r="P6795">
        <v>29.2</v>
      </c>
      <c r="Q6795" s="27">
        <f t="shared" si="641"/>
        <v>21.081081081081081</v>
      </c>
      <c r="R6795">
        <v>69.3</v>
      </c>
      <c r="S6795">
        <v>30.7</v>
      </c>
      <c r="T6795" s="3">
        <f t="shared" si="636"/>
        <v>38.599999999999994</v>
      </c>
      <c r="U6795">
        <v>85.8</v>
      </c>
      <c r="V6795">
        <v>14.2</v>
      </c>
      <c r="W6795" s="3">
        <f t="shared" si="637"/>
        <v>71.599999999999994</v>
      </c>
      <c r="X6795">
        <v>94.5</v>
      </c>
      <c r="Y6795">
        <v>5.5</v>
      </c>
      <c r="Z6795" s="3">
        <f t="shared" si="638"/>
        <v>89</v>
      </c>
      <c r="AA6795">
        <v>79.599999999999994</v>
      </c>
      <c r="AB6795">
        <v>20.399999999999999</v>
      </c>
      <c r="AC6795" s="3">
        <f t="shared" si="639"/>
        <v>59.199999999999996</v>
      </c>
      <c r="AD6795" s="3">
        <f t="shared" si="640"/>
        <v>6</v>
      </c>
      <c r="AE6795" s="3" t="s">
        <v>30461</v>
      </c>
      <c r="AF6795" t="b">
        <v>0</v>
      </c>
      <c r="AG6795" s="1">
        <v>44655.670567129629</v>
      </c>
    </row>
    <row r="6796" spans="1:33" x14ac:dyDescent="0.2">
      <c r="A6796" t="s">
        <v>19704</v>
      </c>
      <c r="B6796">
        <v>9530</v>
      </c>
      <c r="C6796" s="3" t="s">
        <v>19705</v>
      </c>
      <c r="D6796" t="s">
        <v>19706</v>
      </c>
      <c r="E6796" t="s">
        <v>30179</v>
      </c>
      <c r="F6796" s="9" t="str">
        <f>_xlfn.XLOOKUP(E6796,'Raw Data - Area Code'!A:A,'Raw Data - Area Code'!B:B,"",FALSE)</f>
        <v>Motherwell</v>
      </c>
      <c r="G6796" s="9" t="s">
        <v>19707</v>
      </c>
      <c r="H6796" s="8">
        <v>81100</v>
      </c>
      <c r="I6796" s="20" t="s">
        <v>30244</v>
      </c>
      <c r="J6796" s="8" t="str">
        <f>_xlfn.XLOOKUP(TRIM(I6796),'Raw Data - SIC Code'!A:A,'Raw Data - SIC Code'!C:C,"",FALSE)</f>
        <v>Admin Services</v>
      </c>
      <c r="K6796">
        <v>-2</v>
      </c>
      <c r="L6796" s="3">
        <v>0.9</v>
      </c>
      <c r="M6796">
        <v>29.8</v>
      </c>
      <c r="N6796">
        <v>4.4000000000000004</v>
      </c>
      <c r="O6796">
        <v>34.700000000000003</v>
      </c>
      <c r="P6796">
        <v>20</v>
      </c>
      <c r="Q6796" s="27">
        <f t="shared" si="641"/>
        <v>26.87385740402194</v>
      </c>
      <c r="R6796">
        <v>56</v>
      </c>
      <c r="S6796">
        <v>44</v>
      </c>
      <c r="T6796" s="3">
        <f t="shared" si="636"/>
        <v>12</v>
      </c>
      <c r="U6796">
        <v>80.400000000000006</v>
      </c>
      <c r="V6796">
        <v>19.600000000000001</v>
      </c>
      <c r="W6796" s="3">
        <f t="shared" si="637"/>
        <v>60.800000000000011</v>
      </c>
      <c r="X6796">
        <v>78.400000000000006</v>
      </c>
      <c r="Y6796">
        <v>21.6</v>
      </c>
      <c r="Z6796" s="3">
        <f t="shared" si="638"/>
        <v>56.800000000000004</v>
      </c>
      <c r="AA6796">
        <v>74.5</v>
      </c>
      <c r="AB6796">
        <v>25.5</v>
      </c>
      <c r="AC6796" s="3">
        <f t="shared" si="639"/>
        <v>49</v>
      </c>
      <c r="AD6796" s="3">
        <f t="shared" si="640"/>
        <v>6</v>
      </c>
      <c r="AE6796" s="3" t="s">
        <v>30460</v>
      </c>
      <c r="AF6796" t="b">
        <v>0</v>
      </c>
      <c r="AG6796" s="1">
        <v>44655.39984953704</v>
      </c>
    </row>
    <row r="6797" spans="1:33" x14ac:dyDescent="0.2">
      <c r="A6797" t="s">
        <v>19708</v>
      </c>
      <c r="B6797">
        <v>9535</v>
      </c>
      <c r="C6797" s="3" t="s">
        <v>19709</v>
      </c>
      <c r="D6797" t="s">
        <v>19710</v>
      </c>
      <c r="E6797" t="s">
        <v>30180</v>
      </c>
      <c r="F6797" s="9" t="str">
        <f>_xlfn.XLOOKUP(E6797,'Raw Data - Area Code'!A:A,'Raw Data - Area Code'!B:B,"",FALSE)</f>
        <v>Chester</v>
      </c>
      <c r="G6797" s="9">
        <v>159161</v>
      </c>
      <c r="H6797" s="8">
        <v>43991</v>
      </c>
      <c r="I6797" s="20" t="s">
        <v>30261</v>
      </c>
      <c r="J6797" s="8" t="str">
        <f>_xlfn.XLOOKUP(TRIM(I6797),'Raw Data - SIC Code'!A:A,'Raw Data - SIC Code'!C:C,"",FALSE)</f>
        <v>Construction</v>
      </c>
      <c r="K6797">
        <v>7.2</v>
      </c>
      <c r="L6797" s="3">
        <v>18.399999999999999</v>
      </c>
      <c r="M6797">
        <v>100</v>
      </c>
      <c r="N6797">
        <v>100</v>
      </c>
      <c r="O6797">
        <v>77.099999999999994</v>
      </c>
      <c r="P6797">
        <v>0</v>
      </c>
      <c r="Q6797" s="27">
        <f t="shared" si="641"/>
        <v>100</v>
      </c>
      <c r="R6797">
        <v>93.1</v>
      </c>
      <c r="S6797">
        <v>6.9</v>
      </c>
      <c r="T6797" s="3">
        <f t="shared" si="636"/>
        <v>86.199999999999989</v>
      </c>
      <c r="U6797">
        <v>96.5</v>
      </c>
      <c r="V6797">
        <v>3.5</v>
      </c>
      <c r="W6797" s="3">
        <f t="shared" si="637"/>
        <v>93</v>
      </c>
      <c r="X6797">
        <v>100</v>
      </c>
      <c r="Y6797">
        <v>0</v>
      </c>
      <c r="Z6797" s="3">
        <f t="shared" si="638"/>
        <v>100</v>
      </c>
      <c r="AA6797">
        <v>96.5</v>
      </c>
      <c r="AB6797">
        <v>3.5</v>
      </c>
      <c r="AC6797" s="3">
        <f t="shared" si="639"/>
        <v>93</v>
      </c>
      <c r="AD6797" s="3">
        <f t="shared" si="640"/>
        <v>6</v>
      </c>
      <c r="AE6797" s="3" t="s">
        <v>30460</v>
      </c>
      <c r="AF6797" t="b">
        <v>0</v>
      </c>
      <c r="AG6797" s="1">
        <v>44644.436608796299</v>
      </c>
    </row>
    <row r="6798" spans="1:33" x14ac:dyDescent="0.2">
      <c r="A6798" t="s">
        <v>19711</v>
      </c>
      <c r="B6798">
        <v>19039</v>
      </c>
      <c r="C6798" s="3" t="s">
        <v>19712</v>
      </c>
      <c r="D6798" t="s">
        <v>1042</v>
      </c>
      <c r="E6798" t="s">
        <v>30123</v>
      </c>
      <c r="F6798" s="9" t="str">
        <f>_xlfn.XLOOKUP(E6798,'Raw Data - Area Code'!A:A,'Raw Data - Area Code'!B:B,"",FALSE)</f>
        <v>Reading</v>
      </c>
      <c r="G6798" s="9" t="s">
        <v>19713</v>
      </c>
      <c r="H6798" s="8"/>
      <c r="I6798" s="20">
        <v>46</v>
      </c>
      <c r="J6798" s="8" t="str">
        <f>_xlfn.XLOOKUP(TRIM(I6798),'Raw Data - SIC Code'!A:A,'Raw Data - SIC Code'!C:C,"",FALSE)</f>
        <v>Trade</v>
      </c>
      <c r="K6798">
        <v>14.1</v>
      </c>
      <c r="L6798" s="3">
        <v>13.6</v>
      </c>
      <c r="M6798">
        <v>8.1999999999999993</v>
      </c>
      <c r="N6798">
        <v>61.6</v>
      </c>
      <c r="O6798">
        <v>84.2</v>
      </c>
      <c r="P6798">
        <v>90.6</v>
      </c>
      <c r="Q6798" s="27">
        <f t="shared" si="641"/>
        <v>-3.6613272311212768</v>
      </c>
      <c r="R6798">
        <v>8.3000000000000007</v>
      </c>
      <c r="S6798">
        <v>91.7</v>
      </c>
      <c r="T6798" s="3">
        <f t="shared" si="636"/>
        <v>-83.4</v>
      </c>
      <c r="U6798">
        <v>53.8</v>
      </c>
      <c r="V6798">
        <v>46.2</v>
      </c>
      <c r="W6798" s="3">
        <f t="shared" si="637"/>
        <v>7.5999999999999943</v>
      </c>
      <c r="X6798">
        <v>46.2</v>
      </c>
      <c r="Y6798">
        <v>53.8</v>
      </c>
      <c r="Z6798" s="3">
        <f t="shared" si="638"/>
        <v>-7.5999999999999943</v>
      </c>
      <c r="AA6798">
        <v>38.5</v>
      </c>
      <c r="AB6798">
        <v>61.5</v>
      </c>
      <c r="AC6798" s="3">
        <f t="shared" si="639"/>
        <v>-23</v>
      </c>
      <c r="AD6798" s="3">
        <f t="shared" si="640"/>
        <v>2</v>
      </c>
      <c r="AE6798" s="3" t="s">
        <v>30575</v>
      </c>
      <c r="AF6798" t="b">
        <v>0</v>
      </c>
      <c r="AG6798" s="1">
        <v>44652.909548611111</v>
      </c>
    </row>
    <row r="6799" spans="1:33" ht="51" x14ac:dyDescent="0.2">
      <c r="A6799" t="s">
        <v>19714</v>
      </c>
      <c r="B6799">
        <v>9541</v>
      </c>
      <c r="C6799" s="3" t="s">
        <v>19715</v>
      </c>
      <c r="D6799" t="s">
        <v>19716</v>
      </c>
      <c r="E6799" t="s">
        <v>30169</v>
      </c>
      <c r="F6799" s="9" t="str">
        <f>_xlfn.XLOOKUP(E6799,'Raw Data - Area Code'!A:A,'Raw Data - Area Code'!B:B,"",FALSE)</f>
        <v>Cardiff</v>
      </c>
      <c r="G6799" s="9">
        <v>1174086</v>
      </c>
      <c r="H6799" s="18" t="s">
        <v>19717</v>
      </c>
      <c r="I6799" s="20" t="s">
        <v>30264</v>
      </c>
      <c r="J6799" s="8" t="str">
        <f>_xlfn.XLOOKUP(TRIM(I6799),'Raw Data - SIC Code'!A:A,'Raw Data - SIC Code'!C:C,"",FALSE)</f>
        <v>Manufacturing</v>
      </c>
      <c r="K6799">
        <v>22</v>
      </c>
      <c r="L6799" s="3">
        <v>16</v>
      </c>
      <c r="M6799">
        <v>42</v>
      </c>
      <c r="N6799">
        <v>0</v>
      </c>
      <c r="O6799">
        <v>88</v>
      </c>
      <c r="P6799">
        <v>97</v>
      </c>
      <c r="Q6799" s="27">
        <f t="shared" si="641"/>
        <v>-4.8648648648648649</v>
      </c>
      <c r="R6799">
        <v>69</v>
      </c>
      <c r="S6799">
        <v>31</v>
      </c>
      <c r="T6799" s="3">
        <f t="shared" si="636"/>
        <v>38</v>
      </c>
      <c r="U6799">
        <v>63</v>
      </c>
      <c r="V6799">
        <v>37</v>
      </c>
      <c r="W6799" s="3">
        <f t="shared" si="637"/>
        <v>26</v>
      </c>
      <c r="X6799">
        <v>79</v>
      </c>
      <c r="Y6799">
        <v>21</v>
      </c>
      <c r="Z6799" s="3">
        <f t="shared" si="638"/>
        <v>57.999999999999993</v>
      </c>
      <c r="AA6799">
        <v>89</v>
      </c>
      <c r="AB6799">
        <v>11</v>
      </c>
      <c r="AC6799" s="3">
        <f t="shared" si="639"/>
        <v>78</v>
      </c>
      <c r="AD6799" s="3">
        <f t="shared" si="640"/>
        <v>5</v>
      </c>
      <c r="AE6799" s="3" t="s">
        <v>30460</v>
      </c>
      <c r="AF6799" t="b">
        <v>0</v>
      </c>
      <c r="AG6799" s="1">
        <v>44655.600798611114</v>
      </c>
    </row>
    <row r="6800" spans="1:33" x14ac:dyDescent="0.2">
      <c r="A6800" t="s">
        <v>19718</v>
      </c>
      <c r="B6800">
        <v>9542</v>
      </c>
      <c r="C6800" s="3" t="s">
        <v>19719</v>
      </c>
      <c r="E6800" t="s">
        <v>30209</v>
      </c>
      <c r="F6800" s="13" t="s">
        <v>30548</v>
      </c>
      <c r="G6800" s="9" t="s">
        <v>19720</v>
      </c>
      <c r="H6800" s="8"/>
      <c r="I6800" s="20">
        <v>46</v>
      </c>
      <c r="J6800" s="8" t="str">
        <f>_xlfn.XLOOKUP(TRIM(I6800),'Raw Data - SIC Code'!A:A,'Raw Data - SIC Code'!C:C,"",FALSE)</f>
        <v>Trade</v>
      </c>
      <c r="K6800">
        <v>45.7</v>
      </c>
      <c r="L6800" s="3">
        <v>38.299999999999997</v>
      </c>
      <c r="M6800">
        <v>57.6</v>
      </c>
      <c r="N6800">
        <v>51.3</v>
      </c>
      <c r="O6800">
        <v>86.6</v>
      </c>
      <c r="P6800">
        <v>81</v>
      </c>
      <c r="Q6800" s="27">
        <f t="shared" si="641"/>
        <v>3.3412887828162257</v>
      </c>
      <c r="R6800">
        <v>30.6</v>
      </c>
      <c r="S6800">
        <v>69.400000000000006</v>
      </c>
      <c r="T6800" s="3">
        <f t="shared" si="636"/>
        <v>-38.800000000000004</v>
      </c>
      <c r="U6800">
        <v>60</v>
      </c>
      <c r="V6800">
        <v>40</v>
      </c>
      <c r="W6800" s="3">
        <f t="shared" si="637"/>
        <v>20</v>
      </c>
      <c r="X6800">
        <v>66</v>
      </c>
      <c r="Y6800">
        <v>34</v>
      </c>
      <c r="Z6800" s="3">
        <f t="shared" si="638"/>
        <v>32</v>
      </c>
      <c r="AA6800">
        <v>90</v>
      </c>
      <c r="AB6800">
        <v>10</v>
      </c>
      <c r="AC6800" s="3">
        <f t="shared" si="639"/>
        <v>80</v>
      </c>
      <c r="AD6800" s="3">
        <f t="shared" si="640"/>
        <v>5</v>
      </c>
      <c r="AE6800" s="3" t="s">
        <v>30575</v>
      </c>
      <c r="AF6800" t="b">
        <v>0</v>
      </c>
      <c r="AG6800" s="1">
        <v>44652.933576388888</v>
      </c>
    </row>
    <row r="6801" spans="1:33" ht="34" x14ac:dyDescent="0.2">
      <c r="A6801" t="s">
        <v>19721</v>
      </c>
      <c r="B6801">
        <v>9544</v>
      </c>
      <c r="C6801" s="3" t="s">
        <v>19722</v>
      </c>
      <c r="D6801" t="s">
        <v>19723</v>
      </c>
      <c r="E6801" t="s">
        <v>30233</v>
      </c>
      <c r="F6801" s="9" t="str">
        <f>_xlfn.XLOOKUP(E6801,'Raw Data - Area Code'!A:A,'Raw Data - Area Code'!B:B,"",FALSE)</f>
        <v>West London</v>
      </c>
      <c r="G6801" s="9">
        <v>6654012</v>
      </c>
      <c r="H6801" s="18" t="s">
        <v>10416</v>
      </c>
      <c r="I6801" s="20" t="s">
        <v>30252</v>
      </c>
      <c r="J6801" s="8" t="str">
        <f>_xlfn.XLOOKUP(TRIM(I6801),'Raw Data - SIC Code'!A:A,'Raw Data - SIC Code'!C:C,"",FALSE)</f>
        <v>Trade</v>
      </c>
      <c r="K6801">
        <v>34.9</v>
      </c>
      <c r="L6801" s="3">
        <v>30.8</v>
      </c>
      <c r="M6801">
        <v>57.7</v>
      </c>
      <c r="N6801">
        <v>68.099999999999994</v>
      </c>
      <c r="O6801">
        <v>94.6</v>
      </c>
      <c r="P6801">
        <v>88</v>
      </c>
      <c r="Q6801" s="27">
        <f t="shared" si="641"/>
        <v>3.6144578313252982</v>
      </c>
      <c r="R6801">
        <v>3.7</v>
      </c>
      <c r="S6801">
        <v>96.3</v>
      </c>
      <c r="T6801" s="3">
        <f t="shared" si="636"/>
        <v>-92.6</v>
      </c>
      <c r="U6801">
        <v>1.9</v>
      </c>
      <c r="V6801">
        <v>98.1</v>
      </c>
      <c r="W6801" s="3">
        <f t="shared" si="637"/>
        <v>-96.199999999999989</v>
      </c>
      <c r="X6801">
        <v>5.3</v>
      </c>
      <c r="Y6801">
        <v>94.7</v>
      </c>
      <c r="Z6801" s="3">
        <f t="shared" si="638"/>
        <v>-89.4</v>
      </c>
      <c r="AA6801">
        <v>12.5</v>
      </c>
      <c r="AB6801">
        <v>87.5</v>
      </c>
      <c r="AC6801" s="3">
        <f t="shared" si="639"/>
        <v>-75</v>
      </c>
      <c r="AD6801" s="3">
        <f t="shared" si="640"/>
        <v>2</v>
      </c>
      <c r="AE6801" s="3" t="s">
        <v>30462</v>
      </c>
      <c r="AF6801" t="b">
        <v>0</v>
      </c>
      <c r="AG6801" s="1">
        <v>44655.403287037036</v>
      </c>
    </row>
    <row r="6802" spans="1:33" x14ac:dyDescent="0.2">
      <c r="A6802" t="s">
        <v>19724</v>
      </c>
      <c r="B6802">
        <v>9546</v>
      </c>
      <c r="C6802" s="3" t="s">
        <v>19725</v>
      </c>
      <c r="D6802" t="s">
        <v>19726</v>
      </c>
      <c r="E6802" t="s">
        <v>30139</v>
      </c>
      <c r="F6802" s="9" t="str">
        <f>_xlfn.XLOOKUP(E6802,'Raw Data - Area Code'!A:A,'Raw Data - Area Code'!B:B,"",FALSE)</f>
        <v>Hull</v>
      </c>
      <c r="G6802" s="9">
        <v>2607586</v>
      </c>
      <c r="H6802" s="8">
        <v>29201</v>
      </c>
      <c r="I6802" s="20" t="s">
        <v>30284</v>
      </c>
      <c r="J6802" s="8" t="str">
        <f>_xlfn.XLOOKUP(TRIM(I6802),'Raw Data - SIC Code'!A:A,'Raw Data - SIC Code'!C:C,"",FALSE)</f>
        <v>Manufacturing</v>
      </c>
      <c r="K6802">
        <v>4</v>
      </c>
      <c r="L6802" s="3">
        <v>3.5</v>
      </c>
      <c r="M6802">
        <v>100</v>
      </c>
      <c r="N6802">
        <v>0</v>
      </c>
      <c r="O6802">
        <v>0.8</v>
      </c>
      <c r="P6802">
        <v>0</v>
      </c>
      <c r="Q6802" s="27">
        <f t="shared" si="641"/>
        <v>100</v>
      </c>
      <c r="R6802">
        <v>81.099999999999994</v>
      </c>
      <c r="S6802">
        <v>18.899999999999999</v>
      </c>
      <c r="T6802" s="3">
        <f t="shared" si="636"/>
        <v>62.2</v>
      </c>
      <c r="U6802">
        <v>93.2</v>
      </c>
      <c r="V6802">
        <v>6.8</v>
      </c>
      <c r="W6802" s="3">
        <f t="shared" si="637"/>
        <v>86.4</v>
      </c>
      <c r="X6802">
        <v>94</v>
      </c>
      <c r="Y6802">
        <v>6</v>
      </c>
      <c r="Z6802" s="3">
        <f t="shared" si="638"/>
        <v>88</v>
      </c>
      <c r="AA6802">
        <v>91</v>
      </c>
      <c r="AB6802">
        <v>9</v>
      </c>
      <c r="AC6802" s="3">
        <f t="shared" si="639"/>
        <v>82</v>
      </c>
      <c r="AD6802" s="3">
        <f t="shared" si="640"/>
        <v>6</v>
      </c>
      <c r="AE6802" s="3" t="s">
        <v>30461</v>
      </c>
      <c r="AF6802" t="b">
        <v>0</v>
      </c>
      <c r="AG6802" s="1">
        <v>44641.513749999998</v>
      </c>
    </row>
    <row r="6803" spans="1:33" x14ac:dyDescent="0.2">
      <c r="A6803" t="s">
        <v>19727</v>
      </c>
      <c r="B6803">
        <v>21266</v>
      </c>
      <c r="C6803" s="3" t="s">
        <v>19728</v>
      </c>
      <c r="D6803" t="s">
        <v>19729</v>
      </c>
      <c r="E6803" t="s">
        <v>30145</v>
      </c>
      <c r="F6803" s="9" t="str">
        <f>_xlfn.XLOOKUP(E6803,'Raw Data - Area Code'!A:A,'Raw Data - Area Code'!B:B,"",FALSE)</f>
        <v>East Central London</v>
      </c>
      <c r="G6803" s="9" t="s">
        <v>19730</v>
      </c>
      <c r="H6803" s="8"/>
      <c r="I6803" s="20">
        <v>66</v>
      </c>
      <c r="J6803" s="8" t="str">
        <f>_xlfn.XLOOKUP(TRIM(I6803),'Raw Data - SIC Code'!A:A,'Raw Data - SIC Code'!C:C,"",FALSE)</f>
        <v>Finance</v>
      </c>
      <c r="K6803">
        <v>10.7</v>
      </c>
      <c r="L6803" s="3">
        <v>22.8</v>
      </c>
      <c r="M6803">
        <v>20.100000000000001</v>
      </c>
      <c r="N6803">
        <v>24.8</v>
      </c>
      <c r="O6803">
        <v>85.6</v>
      </c>
      <c r="P6803">
        <v>89</v>
      </c>
      <c r="Q6803" s="27">
        <f t="shared" si="641"/>
        <v>-1.9473081328751467</v>
      </c>
      <c r="R6803">
        <v>56</v>
      </c>
      <c r="S6803">
        <v>44</v>
      </c>
      <c r="T6803" s="3">
        <f t="shared" si="636"/>
        <v>12</v>
      </c>
      <c r="U6803">
        <v>51</v>
      </c>
      <c r="V6803">
        <v>49</v>
      </c>
      <c r="W6803" s="3">
        <f t="shared" si="637"/>
        <v>2</v>
      </c>
      <c r="X6803">
        <v>71</v>
      </c>
      <c r="Y6803">
        <v>29</v>
      </c>
      <c r="Z6803" s="3">
        <f t="shared" si="638"/>
        <v>42</v>
      </c>
      <c r="AA6803">
        <v>67</v>
      </c>
      <c r="AB6803">
        <v>33</v>
      </c>
      <c r="AC6803" s="3">
        <f t="shared" si="639"/>
        <v>34</v>
      </c>
      <c r="AD6803" s="3">
        <f t="shared" si="640"/>
        <v>5</v>
      </c>
      <c r="AE6803" s="3" t="s">
        <v>30460</v>
      </c>
      <c r="AF6803" t="b">
        <v>0</v>
      </c>
      <c r="AG6803" s="1">
        <v>44652.738541666666</v>
      </c>
    </row>
    <row r="6804" spans="1:33" x14ac:dyDescent="0.2">
      <c r="A6804" t="s">
        <v>19731</v>
      </c>
      <c r="B6804">
        <v>16477</v>
      </c>
      <c r="C6804" s="3" t="s">
        <v>19732</v>
      </c>
      <c r="D6804" t="s">
        <v>19733</v>
      </c>
      <c r="E6804" t="s">
        <v>30170</v>
      </c>
      <c r="F6804" s="9" t="str">
        <f>_xlfn.XLOOKUP(E6804,'Raw Data - Area Code'!A:A,'Raw Data - Area Code'!B:B,"",FALSE)</f>
        <v>Northampton</v>
      </c>
      <c r="G6804" s="9">
        <v>7068367</v>
      </c>
      <c r="H6804" s="8">
        <v>82990</v>
      </c>
      <c r="I6804" s="20" t="s">
        <v>30240</v>
      </c>
      <c r="J6804" s="8" t="str">
        <f>_xlfn.XLOOKUP(TRIM(I6804),'Raw Data - SIC Code'!A:A,'Raw Data - SIC Code'!C:C,"",FALSE)</f>
        <v>Admin Services</v>
      </c>
      <c r="K6804">
        <v>7</v>
      </c>
      <c r="L6804" s="3">
        <v>5</v>
      </c>
      <c r="O6804">
        <v>0</v>
      </c>
      <c r="P6804">
        <v>5</v>
      </c>
      <c r="Q6804" s="27">
        <f t="shared" si="641"/>
        <v>-100</v>
      </c>
      <c r="R6804">
        <v>68</v>
      </c>
      <c r="S6804">
        <v>32</v>
      </c>
      <c r="T6804" s="3">
        <f t="shared" si="636"/>
        <v>36</v>
      </c>
      <c r="U6804">
        <v>91</v>
      </c>
      <c r="V6804">
        <v>9</v>
      </c>
      <c r="W6804" s="3">
        <f t="shared" si="637"/>
        <v>82</v>
      </c>
      <c r="X6804">
        <v>89</v>
      </c>
      <c r="Y6804">
        <v>11</v>
      </c>
      <c r="Z6804" s="3">
        <f t="shared" si="638"/>
        <v>78</v>
      </c>
      <c r="AA6804">
        <v>85</v>
      </c>
      <c r="AB6804">
        <v>15</v>
      </c>
      <c r="AC6804" s="3">
        <f t="shared" si="639"/>
        <v>70</v>
      </c>
      <c r="AD6804" s="3">
        <f t="shared" si="640"/>
        <v>5</v>
      </c>
      <c r="AE6804" s="3" t="s">
        <v>30460</v>
      </c>
      <c r="AF6804" t="b">
        <v>1</v>
      </c>
      <c r="AG6804" s="1">
        <v>44656.706944444442</v>
      </c>
    </row>
    <row r="6805" spans="1:33" x14ac:dyDescent="0.2">
      <c r="A6805" t="s">
        <v>19734</v>
      </c>
      <c r="B6805">
        <v>9556</v>
      </c>
      <c r="C6805" s="3" t="s">
        <v>19735</v>
      </c>
      <c r="D6805" t="s">
        <v>19736</v>
      </c>
      <c r="E6805" t="s">
        <v>30125</v>
      </c>
      <c r="F6805" s="9" t="str">
        <f>_xlfn.XLOOKUP(E6805,'Raw Data - Area Code'!A:A,'Raw Data - Area Code'!B:B,"",FALSE)</f>
        <v>Hemel Hempstead</v>
      </c>
      <c r="G6805" s="9" t="s">
        <v>19737</v>
      </c>
      <c r="H6805" s="8"/>
      <c r="I6805" s="20">
        <v>68</v>
      </c>
      <c r="J6805" s="8" t="str">
        <f>_xlfn.XLOOKUP(TRIM(I6805),'Raw Data - SIC Code'!A:A,'Raw Data - SIC Code'!C:C,"",FALSE)</f>
        <v>Real Estate</v>
      </c>
      <c r="K6805">
        <v>10.9</v>
      </c>
      <c r="L6805" s="3">
        <v>4.4000000000000004</v>
      </c>
      <c r="O6805">
        <v>0</v>
      </c>
      <c r="P6805">
        <v>0</v>
      </c>
      <c r="Q6805" s="27">
        <v>0</v>
      </c>
      <c r="R6805">
        <v>28</v>
      </c>
      <c r="S6805">
        <v>72</v>
      </c>
      <c r="T6805" s="3">
        <f t="shared" si="636"/>
        <v>-44</v>
      </c>
      <c r="U6805">
        <v>68</v>
      </c>
      <c r="V6805">
        <v>32</v>
      </c>
      <c r="W6805" s="3">
        <f t="shared" si="637"/>
        <v>36</v>
      </c>
      <c r="X6805">
        <v>51</v>
      </c>
      <c r="Y6805">
        <v>49</v>
      </c>
      <c r="Z6805" s="3">
        <f t="shared" si="638"/>
        <v>2</v>
      </c>
      <c r="AA6805">
        <v>61</v>
      </c>
      <c r="AB6805">
        <v>39</v>
      </c>
      <c r="AC6805" s="3">
        <f t="shared" si="639"/>
        <v>22</v>
      </c>
      <c r="AD6805" s="3">
        <f t="shared" si="640"/>
        <v>4</v>
      </c>
      <c r="AE6805" s="3" t="s">
        <v>30461</v>
      </c>
      <c r="AF6805" t="b">
        <v>0</v>
      </c>
      <c r="AG6805" s="1">
        <v>44631.795127314814</v>
      </c>
    </row>
    <row r="6806" spans="1:33" ht="34" x14ac:dyDescent="0.2">
      <c r="A6806" t="s">
        <v>19738</v>
      </c>
      <c r="B6806">
        <v>9558</v>
      </c>
      <c r="C6806" s="3" t="s">
        <v>19739</v>
      </c>
      <c r="D6806" t="s">
        <v>19740</v>
      </c>
      <c r="E6806" t="s">
        <v>30227</v>
      </c>
      <c r="F6806" s="9" t="str">
        <f>_xlfn.XLOOKUP(E6806,'Raw Data - Area Code'!A:A,'Raw Data - Area Code'!B:B,"",FALSE)</f>
        <v>East London</v>
      </c>
      <c r="G6806" s="9">
        <v>8469218</v>
      </c>
      <c r="H6806" s="18" t="s">
        <v>34</v>
      </c>
      <c r="I6806" s="20" t="s">
        <v>30235</v>
      </c>
      <c r="J6806" s="8" t="str">
        <f>_xlfn.XLOOKUP(TRIM(I6806),'Raw Data - SIC Code'!A:A,'Raw Data - SIC Code'!C:C,"",FALSE)</f>
        <v>Education</v>
      </c>
      <c r="K6806">
        <v>29.1</v>
      </c>
      <c r="L6806" s="3">
        <v>41.8</v>
      </c>
      <c r="O6806">
        <v>0</v>
      </c>
      <c r="P6806">
        <v>0</v>
      </c>
      <c r="Q6806" s="27">
        <v>0</v>
      </c>
      <c r="R6806">
        <v>10.4</v>
      </c>
      <c r="S6806">
        <v>89.6</v>
      </c>
      <c r="T6806" s="3">
        <f t="shared" si="636"/>
        <v>-79.199999999999989</v>
      </c>
      <c r="U6806">
        <v>11.2</v>
      </c>
      <c r="V6806">
        <v>88.8</v>
      </c>
      <c r="W6806" s="3">
        <f t="shared" si="637"/>
        <v>-77.599999999999994</v>
      </c>
      <c r="X6806">
        <v>18.399999999999999</v>
      </c>
      <c r="Y6806">
        <v>81.599999999999994</v>
      </c>
      <c r="Z6806" s="3">
        <f t="shared" si="638"/>
        <v>-63.2</v>
      </c>
      <c r="AA6806">
        <v>32</v>
      </c>
      <c r="AB6806">
        <v>68</v>
      </c>
      <c r="AC6806" s="3">
        <f t="shared" si="639"/>
        <v>-36</v>
      </c>
      <c r="AD6806" s="3">
        <f t="shared" si="640"/>
        <v>1</v>
      </c>
      <c r="AE6806" s="3" t="s">
        <v>30461</v>
      </c>
      <c r="AF6806" t="b">
        <v>0</v>
      </c>
      <c r="AG6806" s="1">
        <v>44613.527627314812</v>
      </c>
    </row>
    <row r="6807" spans="1:33" x14ac:dyDescent="0.2">
      <c r="A6807" t="s">
        <v>19741</v>
      </c>
      <c r="B6807">
        <v>255</v>
      </c>
      <c r="C6807" s="3" t="s">
        <v>19742</v>
      </c>
      <c r="D6807" t="s">
        <v>10080</v>
      </c>
      <c r="E6807" t="s">
        <v>30145</v>
      </c>
      <c r="F6807" s="9" t="str">
        <f>_xlfn.XLOOKUP(E6807,'Raw Data - Area Code'!A:A,'Raw Data - Area Code'!B:B,"",FALSE)</f>
        <v>East Central London</v>
      </c>
      <c r="G6807" s="9">
        <v>2788181</v>
      </c>
      <c r="H6807" s="8">
        <v>96090</v>
      </c>
      <c r="I6807" s="20" t="s">
        <v>30270</v>
      </c>
      <c r="J6807" s="8" t="str">
        <f>_xlfn.XLOOKUP(TRIM(I6807),'Raw Data - SIC Code'!A:A,'Raw Data - SIC Code'!C:C,"",FALSE)</f>
        <v>General Services</v>
      </c>
      <c r="K6807">
        <v>22.5</v>
      </c>
      <c r="L6807" s="3">
        <v>26.3</v>
      </c>
      <c r="M6807">
        <v>62.3</v>
      </c>
      <c r="N6807">
        <v>46.5</v>
      </c>
      <c r="O6807">
        <v>5.4</v>
      </c>
      <c r="P6807">
        <v>3.3</v>
      </c>
      <c r="Q6807" s="27">
        <f t="shared" si="641"/>
        <v>24.137931034482769</v>
      </c>
      <c r="R6807">
        <v>48</v>
      </c>
      <c r="S6807">
        <v>52</v>
      </c>
      <c r="T6807" s="3">
        <f t="shared" si="636"/>
        <v>-4</v>
      </c>
      <c r="U6807">
        <v>55</v>
      </c>
      <c r="V6807">
        <v>45</v>
      </c>
      <c r="W6807" s="3">
        <f t="shared" si="637"/>
        <v>10</v>
      </c>
      <c r="X6807">
        <v>67</v>
      </c>
      <c r="Y6807">
        <v>33</v>
      </c>
      <c r="Z6807" s="3">
        <f t="shared" si="638"/>
        <v>34</v>
      </c>
      <c r="AA6807">
        <v>73</v>
      </c>
      <c r="AB6807">
        <v>27</v>
      </c>
      <c r="AC6807" s="3">
        <f t="shared" si="639"/>
        <v>46</v>
      </c>
      <c r="AD6807" s="3">
        <f t="shared" si="640"/>
        <v>5</v>
      </c>
      <c r="AE6807" s="3" t="s">
        <v>30462</v>
      </c>
      <c r="AF6807" t="b">
        <v>0</v>
      </c>
      <c r="AG6807" s="1">
        <v>44649.685844907406</v>
      </c>
    </row>
    <row r="6808" spans="1:33" x14ac:dyDescent="0.2">
      <c r="A6808" t="s">
        <v>19743</v>
      </c>
      <c r="B6808">
        <v>9559</v>
      </c>
      <c r="C6808" s="3" t="s">
        <v>19742</v>
      </c>
      <c r="D6808" t="s">
        <v>10080</v>
      </c>
      <c r="E6808" t="s">
        <v>30145</v>
      </c>
      <c r="F6808" s="9" t="str">
        <f>_xlfn.XLOOKUP(E6808,'Raw Data - Area Code'!A:A,'Raw Data - Area Code'!B:B,"",FALSE)</f>
        <v>East Central London</v>
      </c>
      <c r="G6808" s="9">
        <v>4994924</v>
      </c>
      <c r="H6808" s="8">
        <v>18129</v>
      </c>
      <c r="I6808" s="20" t="s">
        <v>30282</v>
      </c>
      <c r="J6808" s="8" t="str">
        <f>_xlfn.XLOOKUP(TRIM(I6808),'Raw Data - SIC Code'!A:A,'Raw Data - SIC Code'!C:C,"",FALSE)</f>
        <v>Manufacturing</v>
      </c>
      <c r="K6808">
        <v>18.7</v>
      </c>
      <c r="L6808" s="3">
        <v>23.4</v>
      </c>
      <c r="M6808">
        <v>-63.7</v>
      </c>
      <c r="N6808">
        <v>-143.30000000000001</v>
      </c>
      <c r="O6808">
        <v>5.8</v>
      </c>
      <c r="P6808">
        <v>2</v>
      </c>
      <c r="Q6808" s="27">
        <f t="shared" si="641"/>
        <v>48.717948717948715</v>
      </c>
      <c r="R6808">
        <v>54</v>
      </c>
      <c r="S6808">
        <v>46</v>
      </c>
      <c r="T6808" s="3">
        <f t="shared" si="636"/>
        <v>8</v>
      </c>
      <c r="U6808">
        <v>98</v>
      </c>
      <c r="V6808">
        <v>2</v>
      </c>
      <c r="W6808" s="3">
        <f t="shared" si="637"/>
        <v>96</v>
      </c>
      <c r="X6808">
        <v>84</v>
      </c>
      <c r="Y6808">
        <v>16</v>
      </c>
      <c r="Z6808" s="3">
        <f t="shared" si="638"/>
        <v>68</v>
      </c>
      <c r="AA6808">
        <v>91</v>
      </c>
      <c r="AB6808">
        <v>9</v>
      </c>
      <c r="AC6808" s="3">
        <f t="shared" si="639"/>
        <v>82</v>
      </c>
      <c r="AD6808" s="3">
        <f t="shared" si="640"/>
        <v>6</v>
      </c>
      <c r="AE6808" s="3" t="s">
        <v>30460</v>
      </c>
      <c r="AF6808" t="b">
        <v>0</v>
      </c>
      <c r="AG6808" s="1">
        <v>44649.688888888886</v>
      </c>
    </row>
    <row r="6809" spans="1:33" x14ac:dyDescent="0.2">
      <c r="A6809" t="s">
        <v>19744</v>
      </c>
      <c r="B6809">
        <v>10681</v>
      </c>
      <c r="C6809" s="3" t="s">
        <v>19745</v>
      </c>
      <c r="D6809" t="s">
        <v>10080</v>
      </c>
      <c r="E6809" t="s">
        <v>30145</v>
      </c>
      <c r="F6809" s="9" t="str">
        <f>_xlfn.XLOOKUP(E6809,'Raw Data - Area Code'!A:A,'Raw Data - Area Code'!B:B,"",FALSE)</f>
        <v>East Central London</v>
      </c>
      <c r="G6809" s="9">
        <v>6711794</v>
      </c>
      <c r="H6809" s="8">
        <v>82990</v>
      </c>
      <c r="I6809" s="20" t="s">
        <v>30240</v>
      </c>
      <c r="J6809" s="8" t="str">
        <f>_xlfn.XLOOKUP(TRIM(I6809),'Raw Data - SIC Code'!A:A,'Raw Data - SIC Code'!C:C,"",FALSE)</f>
        <v>Admin Services</v>
      </c>
      <c r="K6809">
        <v>10.199999999999999</v>
      </c>
      <c r="L6809" s="3">
        <v>7.7</v>
      </c>
      <c r="M6809">
        <v>13.8</v>
      </c>
      <c r="N6809">
        <v>1.8</v>
      </c>
      <c r="O6809">
        <v>23.6</v>
      </c>
      <c r="P6809">
        <v>22.2</v>
      </c>
      <c r="Q6809" s="27">
        <f t="shared" si="641"/>
        <v>3.05676855895197</v>
      </c>
      <c r="R6809">
        <v>47</v>
      </c>
      <c r="S6809">
        <v>53</v>
      </c>
      <c r="T6809" s="3">
        <f t="shared" si="636"/>
        <v>-6</v>
      </c>
      <c r="U6809">
        <v>63</v>
      </c>
      <c r="V6809">
        <v>37</v>
      </c>
      <c r="W6809" s="3">
        <f t="shared" si="637"/>
        <v>26</v>
      </c>
      <c r="X6809">
        <v>61</v>
      </c>
      <c r="Y6809">
        <v>39</v>
      </c>
      <c r="Z6809" s="3">
        <f t="shared" si="638"/>
        <v>22</v>
      </c>
      <c r="AA6809">
        <v>64</v>
      </c>
      <c r="AB6809">
        <v>36</v>
      </c>
      <c r="AC6809" s="3">
        <f t="shared" si="639"/>
        <v>28.000000000000004</v>
      </c>
      <c r="AD6809" s="3">
        <f t="shared" si="640"/>
        <v>5</v>
      </c>
      <c r="AE6809" s="3" t="s">
        <v>30462</v>
      </c>
      <c r="AF6809" t="b">
        <v>0</v>
      </c>
      <c r="AG6809" s="1">
        <v>44649.690821759257</v>
      </c>
    </row>
    <row r="6810" spans="1:33" x14ac:dyDescent="0.2">
      <c r="A6810" t="s">
        <v>19746</v>
      </c>
      <c r="B6810">
        <v>9563</v>
      </c>
      <c r="C6810" s="3" t="s">
        <v>19747</v>
      </c>
      <c r="D6810" t="s">
        <v>19748</v>
      </c>
      <c r="E6810" t="s">
        <v>30226</v>
      </c>
      <c r="F6810" s="9" t="str">
        <f>_xlfn.XLOOKUP(E6810,'Raw Data - Area Code'!A:A,'Raw Data - Area Code'!B:B,"",FALSE)</f>
        <v>Birmingham</v>
      </c>
      <c r="G6810" s="9">
        <v>1917566</v>
      </c>
      <c r="H6810" s="8">
        <v>64921</v>
      </c>
      <c r="I6810" s="20" t="s">
        <v>30260</v>
      </c>
      <c r="J6810" s="8" t="str">
        <f>_xlfn.XLOOKUP(TRIM(I6810),'Raw Data - SIC Code'!A:A,'Raw Data - SIC Code'!C:C,"",FALSE)</f>
        <v>Finance</v>
      </c>
      <c r="K6810">
        <v>38.1</v>
      </c>
      <c r="L6810" s="3">
        <v>36.4</v>
      </c>
      <c r="M6810">
        <v>76.7</v>
      </c>
      <c r="N6810">
        <v>3.4</v>
      </c>
      <c r="O6810">
        <v>92.2</v>
      </c>
      <c r="P6810">
        <v>95.8</v>
      </c>
      <c r="Q6810" s="27">
        <f t="shared" si="641"/>
        <v>-1.9148936170212734</v>
      </c>
      <c r="R6810">
        <v>31.6</v>
      </c>
      <c r="S6810">
        <v>68.400000000000006</v>
      </c>
      <c r="T6810" s="3">
        <f t="shared" si="636"/>
        <v>-36.800000000000004</v>
      </c>
      <c r="U6810">
        <v>32.9</v>
      </c>
      <c r="V6810">
        <v>67.099999999999994</v>
      </c>
      <c r="W6810" s="3">
        <f t="shared" si="637"/>
        <v>-34.199999999999996</v>
      </c>
      <c r="X6810">
        <v>53.9</v>
      </c>
      <c r="Y6810">
        <v>46.1</v>
      </c>
      <c r="Z6810" s="3">
        <f t="shared" si="638"/>
        <v>7.7999999999999972</v>
      </c>
      <c r="AA6810">
        <v>72.3</v>
      </c>
      <c r="AB6810">
        <v>27.7</v>
      </c>
      <c r="AC6810" s="3">
        <f t="shared" si="639"/>
        <v>44.599999999999994</v>
      </c>
      <c r="AD6810" s="3">
        <f t="shared" si="640"/>
        <v>3</v>
      </c>
      <c r="AE6810" s="3" t="s">
        <v>30462</v>
      </c>
      <c r="AF6810" t="b">
        <v>0</v>
      </c>
      <c r="AG6810" s="1">
        <v>44645.459039351852</v>
      </c>
    </row>
    <row r="6811" spans="1:33" x14ac:dyDescent="0.2">
      <c r="A6811" t="s">
        <v>19749</v>
      </c>
      <c r="B6811">
        <v>9567</v>
      </c>
      <c r="C6811" s="3" t="s">
        <v>19750</v>
      </c>
      <c r="D6811" t="s">
        <v>19751</v>
      </c>
      <c r="E6811" t="s">
        <v>30145</v>
      </c>
      <c r="F6811" s="9" t="str">
        <f>_xlfn.XLOOKUP(E6811,'Raw Data - Area Code'!A:A,'Raw Data - Area Code'!B:B,"",FALSE)</f>
        <v>East Central London</v>
      </c>
      <c r="G6811" s="9">
        <v>551336</v>
      </c>
      <c r="H6811" s="8">
        <v>18129</v>
      </c>
      <c r="I6811" s="20" t="s">
        <v>30282</v>
      </c>
      <c r="J6811" s="8" t="str">
        <f>_xlfn.XLOOKUP(TRIM(I6811),'Raw Data - SIC Code'!A:A,'Raw Data - SIC Code'!C:C,"",FALSE)</f>
        <v>Manufacturing</v>
      </c>
      <c r="K6811">
        <v>8.6999999999999993</v>
      </c>
      <c r="L6811" s="3">
        <v>-5.2</v>
      </c>
      <c r="M6811">
        <v>83.2</v>
      </c>
      <c r="N6811">
        <v>71.2</v>
      </c>
      <c r="O6811">
        <v>11.8</v>
      </c>
      <c r="P6811">
        <v>8.6999999999999993</v>
      </c>
      <c r="Q6811" s="27">
        <f t="shared" si="641"/>
        <v>15.121951219512203</v>
      </c>
      <c r="R6811">
        <v>74</v>
      </c>
      <c r="S6811">
        <v>26</v>
      </c>
      <c r="T6811" s="3">
        <f t="shared" si="636"/>
        <v>48</v>
      </c>
      <c r="U6811">
        <v>84</v>
      </c>
      <c r="V6811">
        <v>16</v>
      </c>
      <c r="W6811" s="3">
        <f t="shared" si="637"/>
        <v>68</v>
      </c>
      <c r="X6811">
        <v>66</v>
      </c>
      <c r="Y6811">
        <v>34</v>
      </c>
      <c r="Z6811" s="3">
        <f t="shared" si="638"/>
        <v>32</v>
      </c>
      <c r="AA6811">
        <v>83.7</v>
      </c>
      <c r="AB6811">
        <v>16.3</v>
      </c>
      <c r="AC6811" s="3">
        <f t="shared" si="639"/>
        <v>67.400000000000006</v>
      </c>
      <c r="AD6811" s="3">
        <f t="shared" si="640"/>
        <v>5</v>
      </c>
      <c r="AE6811" s="3" t="s">
        <v>30461</v>
      </c>
      <c r="AF6811" t="b">
        <v>0</v>
      </c>
      <c r="AG6811" s="1">
        <v>44644.476319444446</v>
      </c>
    </row>
    <row r="6812" spans="1:33" x14ac:dyDescent="0.2">
      <c r="A6812" t="s">
        <v>19752</v>
      </c>
      <c r="B6812">
        <v>20547</v>
      </c>
      <c r="C6812" s="3" t="s">
        <v>19753</v>
      </c>
      <c r="D6812" t="s">
        <v>19754</v>
      </c>
      <c r="E6812" t="s">
        <v>30203</v>
      </c>
      <c r="F6812" s="9" t="str">
        <f>_xlfn.XLOOKUP(E6812,'Raw Data - Area Code'!A:A,'Raw Data - Area Code'!B:B,"",FALSE)</f>
        <v>Bromley</v>
      </c>
      <c r="G6812" s="9"/>
      <c r="H6812" s="8"/>
      <c r="I6812" s="20" t="s">
        <v>30235</v>
      </c>
      <c r="J6812" s="8" t="str">
        <f>_xlfn.XLOOKUP(TRIM(I6812),'Raw Data - SIC Code'!A:A,'Raw Data - SIC Code'!C:C,"",FALSE)</f>
        <v>Education</v>
      </c>
      <c r="K6812">
        <v>26.2</v>
      </c>
      <c r="L6812" s="3">
        <v>30.7</v>
      </c>
      <c r="O6812">
        <v>0</v>
      </c>
      <c r="P6812">
        <v>0</v>
      </c>
      <c r="Q6812" s="27">
        <v>0</v>
      </c>
      <c r="R6812">
        <v>10</v>
      </c>
      <c r="S6812">
        <v>90</v>
      </c>
      <c r="T6812" s="3">
        <f t="shared" si="636"/>
        <v>-80</v>
      </c>
      <c r="U6812">
        <v>40.700000000000003</v>
      </c>
      <c r="V6812">
        <v>59.3</v>
      </c>
      <c r="W6812" s="3">
        <f t="shared" si="637"/>
        <v>-18.599999999999994</v>
      </c>
      <c r="X6812">
        <v>33.299999999999997</v>
      </c>
      <c r="Y6812">
        <v>66.7</v>
      </c>
      <c r="Z6812" s="3">
        <f t="shared" si="638"/>
        <v>-33.400000000000006</v>
      </c>
      <c r="AA6812">
        <v>42.4</v>
      </c>
      <c r="AB6812">
        <v>57.6</v>
      </c>
      <c r="AC6812" s="3">
        <f t="shared" si="639"/>
        <v>-15.200000000000003</v>
      </c>
      <c r="AD6812" s="3">
        <f t="shared" si="640"/>
        <v>1</v>
      </c>
      <c r="AE6812" s="3" t="s">
        <v>30575</v>
      </c>
      <c r="AF6812" t="b">
        <v>0</v>
      </c>
      <c r="AG6812" s="1">
        <v>44638.364537037036</v>
      </c>
    </row>
    <row r="6813" spans="1:33" x14ac:dyDescent="0.2">
      <c r="A6813" t="s">
        <v>19755</v>
      </c>
      <c r="B6813">
        <v>9569</v>
      </c>
      <c r="C6813" s="3" t="s">
        <v>19370</v>
      </c>
      <c r="D6813" t="s">
        <v>19371</v>
      </c>
      <c r="E6813" t="s">
        <v>30148</v>
      </c>
      <c r="F6813" s="9" t="str">
        <f>_xlfn.XLOOKUP(E6813,'Raw Data - Area Code'!A:A,'Raw Data - Area Code'!B:B,"",FALSE)</f>
        <v>Warrington</v>
      </c>
      <c r="G6813" s="9">
        <v>3940716</v>
      </c>
      <c r="H6813" s="8">
        <v>70100</v>
      </c>
      <c r="I6813" s="20" t="s">
        <v>30249</v>
      </c>
      <c r="J6813" s="8" t="str">
        <f>_xlfn.XLOOKUP(TRIM(I6813),'Raw Data - SIC Code'!A:A,'Raw Data - SIC Code'!C:C,"",FALSE)</f>
        <v>Professional Services</v>
      </c>
      <c r="K6813">
        <v>16.899999999999999</v>
      </c>
      <c r="L6813" s="3">
        <v>27.1</v>
      </c>
      <c r="O6813">
        <v>0</v>
      </c>
      <c r="P6813">
        <v>0</v>
      </c>
      <c r="Q6813" s="27">
        <v>0</v>
      </c>
      <c r="R6813">
        <v>78.8</v>
      </c>
      <c r="S6813">
        <v>21.2</v>
      </c>
      <c r="T6813" s="3">
        <f t="shared" si="636"/>
        <v>57.599999999999994</v>
      </c>
      <c r="U6813">
        <v>73.7</v>
      </c>
      <c r="V6813">
        <v>26.3</v>
      </c>
      <c r="W6813" s="3">
        <f t="shared" si="637"/>
        <v>47.400000000000006</v>
      </c>
      <c r="X6813">
        <v>57.4</v>
      </c>
      <c r="Y6813">
        <v>42.6</v>
      </c>
      <c r="Z6813" s="3">
        <f t="shared" si="638"/>
        <v>14.799999999999997</v>
      </c>
      <c r="AA6813">
        <v>62.2</v>
      </c>
      <c r="AB6813">
        <v>37.799999999999997</v>
      </c>
      <c r="AC6813" s="3">
        <f t="shared" si="639"/>
        <v>24.400000000000006</v>
      </c>
      <c r="AD6813" s="3">
        <f t="shared" si="640"/>
        <v>5</v>
      </c>
      <c r="AE6813" s="3" t="s">
        <v>30463</v>
      </c>
      <c r="AF6813" t="b">
        <v>0</v>
      </c>
      <c r="AG6813" s="1">
        <v>44649.331284722219</v>
      </c>
    </row>
    <row r="6814" spans="1:33" x14ac:dyDescent="0.2">
      <c r="A6814" t="s">
        <v>19756</v>
      </c>
      <c r="B6814">
        <v>20275</v>
      </c>
      <c r="C6814" s="3" t="s">
        <v>19757</v>
      </c>
      <c r="D6814" t="s">
        <v>19758</v>
      </c>
      <c r="E6814" t="s">
        <v>30123</v>
      </c>
      <c r="F6814" s="9" t="str">
        <f>_xlfn.XLOOKUP(E6814,'Raw Data - Area Code'!A:A,'Raw Data - Area Code'!B:B,"",FALSE)</f>
        <v>Reading</v>
      </c>
      <c r="G6814" s="9">
        <v>3489004</v>
      </c>
      <c r="H6814" s="8">
        <v>64999</v>
      </c>
      <c r="I6814" s="20" t="s">
        <v>30260</v>
      </c>
      <c r="J6814" s="8" t="str">
        <f>_xlfn.XLOOKUP(TRIM(I6814),'Raw Data - SIC Code'!A:A,'Raw Data - SIC Code'!C:C,"",FALSE)</f>
        <v>Finance</v>
      </c>
      <c r="K6814">
        <v>22.3</v>
      </c>
      <c r="L6814" s="3">
        <v>23.1</v>
      </c>
      <c r="M6814">
        <v>65.400000000000006</v>
      </c>
      <c r="N6814">
        <v>32</v>
      </c>
      <c r="O6814">
        <v>73</v>
      </c>
      <c r="P6814">
        <v>79.7</v>
      </c>
      <c r="Q6814" s="27">
        <f t="shared" si="641"/>
        <v>-4.3876882776686337</v>
      </c>
      <c r="R6814">
        <v>32.9</v>
      </c>
      <c r="S6814">
        <v>67.099999999999994</v>
      </c>
      <c r="T6814" s="3">
        <f t="shared" si="636"/>
        <v>-34.199999999999996</v>
      </c>
      <c r="U6814">
        <v>35.6</v>
      </c>
      <c r="V6814">
        <v>64.400000000000006</v>
      </c>
      <c r="W6814" s="3">
        <f t="shared" si="637"/>
        <v>-28.800000000000004</v>
      </c>
      <c r="X6814">
        <v>38.4</v>
      </c>
      <c r="Y6814">
        <v>61.6</v>
      </c>
      <c r="Z6814" s="3">
        <f t="shared" si="638"/>
        <v>-23.200000000000003</v>
      </c>
      <c r="AA6814">
        <v>61.1</v>
      </c>
      <c r="AB6814">
        <v>38.9</v>
      </c>
      <c r="AC6814" s="3">
        <f t="shared" si="639"/>
        <v>22.200000000000003</v>
      </c>
      <c r="AD6814" s="3">
        <f t="shared" si="640"/>
        <v>2</v>
      </c>
      <c r="AE6814" s="3" t="s">
        <v>30460</v>
      </c>
      <c r="AF6814" t="b">
        <v>0</v>
      </c>
      <c r="AG6814" s="1">
        <v>44649.725601851853</v>
      </c>
    </row>
    <row r="6815" spans="1:33" x14ac:dyDescent="0.2">
      <c r="A6815" t="s">
        <v>19759</v>
      </c>
      <c r="B6815">
        <v>20750</v>
      </c>
      <c r="C6815" s="3" t="s">
        <v>19760</v>
      </c>
      <c r="D6815" t="s">
        <v>1550</v>
      </c>
      <c r="E6815" t="s">
        <v>30202</v>
      </c>
      <c r="F6815" s="9" t="str">
        <f>_xlfn.XLOOKUP(E6815,'Raw Data - Area Code'!A:A,'Raw Data - Area Code'!B:B,"",FALSE)</f>
        <v>Bolton</v>
      </c>
      <c r="G6815" s="9">
        <v>2591405</v>
      </c>
      <c r="H6815" s="8">
        <v>52290</v>
      </c>
      <c r="I6815" s="20" t="s">
        <v>30242</v>
      </c>
      <c r="J6815" s="8" t="str">
        <f>_xlfn.XLOOKUP(TRIM(I6815),'Raw Data - SIC Code'!A:A,'Raw Data - SIC Code'!C:C,"",FALSE)</f>
        <v>Logistics</v>
      </c>
      <c r="K6815">
        <v>43.3</v>
      </c>
      <c r="L6815" s="3">
        <v>22.6</v>
      </c>
      <c r="M6815">
        <v>55</v>
      </c>
      <c r="N6815">
        <v>30.1</v>
      </c>
      <c r="O6815">
        <v>92.2</v>
      </c>
      <c r="P6815">
        <v>93.5</v>
      </c>
      <c r="Q6815" s="27">
        <f t="shared" si="641"/>
        <v>-0.70005385029617517</v>
      </c>
      <c r="R6815">
        <v>35.9</v>
      </c>
      <c r="S6815">
        <v>64.099999999999994</v>
      </c>
      <c r="T6815" s="3">
        <f t="shared" si="636"/>
        <v>-28.199999999999996</v>
      </c>
      <c r="U6815">
        <v>25.6</v>
      </c>
      <c r="V6815">
        <v>74.400000000000006</v>
      </c>
      <c r="W6815" s="3">
        <f t="shared" si="637"/>
        <v>-48.800000000000004</v>
      </c>
      <c r="X6815">
        <v>38.5</v>
      </c>
      <c r="Y6815">
        <v>61.5</v>
      </c>
      <c r="Z6815" s="3">
        <f t="shared" si="638"/>
        <v>-23</v>
      </c>
      <c r="AA6815">
        <v>74</v>
      </c>
      <c r="AB6815">
        <v>26</v>
      </c>
      <c r="AC6815" s="3">
        <f t="shared" si="639"/>
        <v>48</v>
      </c>
      <c r="AD6815" s="3">
        <f t="shared" si="640"/>
        <v>2</v>
      </c>
      <c r="AE6815" s="3" t="s">
        <v>30460</v>
      </c>
      <c r="AF6815" t="b">
        <v>0</v>
      </c>
      <c r="AG6815" s="1">
        <v>44662.394479166665</v>
      </c>
    </row>
    <row r="6816" spans="1:33" x14ac:dyDescent="0.2">
      <c r="A6816" t="s">
        <v>19761</v>
      </c>
      <c r="B6816">
        <v>9570</v>
      </c>
      <c r="C6816" s="3" t="s">
        <v>19762</v>
      </c>
      <c r="D6816" t="s">
        <v>1394</v>
      </c>
      <c r="E6816" t="s">
        <v>30172</v>
      </c>
      <c r="F6816" s="9" t="str">
        <f>_xlfn.XLOOKUP(E6816,'Raw Data - Area Code'!A:A,'Raw Data - Area Code'!B:B,"",FALSE)</f>
        <v>Luton</v>
      </c>
      <c r="G6816" s="9">
        <v>3119895</v>
      </c>
      <c r="H6816" s="8">
        <v>78200</v>
      </c>
      <c r="I6816" s="20" t="s">
        <v>30243</v>
      </c>
      <c r="J6816" s="8" t="str">
        <f>_xlfn.XLOOKUP(TRIM(I6816),'Raw Data - SIC Code'!A:A,'Raw Data - SIC Code'!C:C,"",FALSE)</f>
        <v>Admin Services</v>
      </c>
      <c r="K6816">
        <v>-7.6</v>
      </c>
      <c r="L6816" s="3">
        <v>-3.1</v>
      </c>
      <c r="M6816">
        <v>5.7</v>
      </c>
      <c r="N6816">
        <v>0.6</v>
      </c>
      <c r="O6816">
        <v>54.3</v>
      </c>
      <c r="P6816">
        <v>58.2</v>
      </c>
      <c r="Q6816" s="27">
        <f t="shared" si="641"/>
        <v>-3.4666666666666721</v>
      </c>
      <c r="R6816">
        <v>53.7</v>
      </c>
      <c r="S6816">
        <v>46.3</v>
      </c>
      <c r="T6816" s="3">
        <f t="shared" si="636"/>
        <v>7.4000000000000048</v>
      </c>
      <c r="U6816">
        <v>47.7</v>
      </c>
      <c r="V6816">
        <v>52.3</v>
      </c>
      <c r="W6816" s="3">
        <f t="shared" si="637"/>
        <v>-4.5999999999999943</v>
      </c>
      <c r="X6816">
        <v>43</v>
      </c>
      <c r="Y6816">
        <v>57</v>
      </c>
      <c r="Z6816" s="3">
        <f t="shared" si="638"/>
        <v>-14.000000000000002</v>
      </c>
      <c r="AA6816">
        <v>46.3</v>
      </c>
      <c r="AB6816">
        <v>53.7</v>
      </c>
      <c r="AC6816" s="3">
        <f t="shared" si="639"/>
        <v>-7.4000000000000048</v>
      </c>
      <c r="AD6816" s="3">
        <f t="shared" si="640"/>
        <v>1</v>
      </c>
      <c r="AE6816" s="3" t="s">
        <v>333</v>
      </c>
      <c r="AF6816" t="b">
        <v>0</v>
      </c>
      <c r="AG6816" s="1">
        <v>44655.65079861111</v>
      </c>
    </row>
    <row r="6817" spans="1:33" x14ac:dyDescent="0.2">
      <c r="A6817" t="s">
        <v>19763</v>
      </c>
      <c r="B6817">
        <v>9571</v>
      </c>
      <c r="C6817" s="3" t="s">
        <v>19764</v>
      </c>
      <c r="D6817" t="s">
        <v>19765</v>
      </c>
      <c r="E6817" t="s">
        <v>30123</v>
      </c>
      <c r="F6817" s="9" t="str">
        <f>_xlfn.XLOOKUP(E6817,'Raw Data - Area Code'!A:A,'Raw Data - Area Code'!B:B,"",FALSE)</f>
        <v>Reading</v>
      </c>
      <c r="G6817" s="9">
        <v>2322645</v>
      </c>
      <c r="H6817" s="8">
        <v>72190</v>
      </c>
      <c r="I6817" s="20" t="s">
        <v>30281</v>
      </c>
      <c r="J6817" s="8" t="str">
        <f>_xlfn.XLOOKUP(TRIM(I6817),'Raw Data - SIC Code'!A:A,'Raw Data - SIC Code'!C:C,"",FALSE)</f>
        <v>Professional Services</v>
      </c>
      <c r="K6817">
        <v>20</v>
      </c>
      <c r="L6817" s="3">
        <v>17.100000000000001</v>
      </c>
      <c r="M6817">
        <v>59.7</v>
      </c>
      <c r="N6817">
        <v>56.6</v>
      </c>
      <c r="O6817">
        <v>79.900000000000006</v>
      </c>
      <c r="P6817">
        <v>76.8</v>
      </c>
      <c r="Q6817" s="27">
        <f t="shared" si="641"/>
        <v>1.978302488832169</v>
      </c>
      <c r="R6817">
        <v>29.6</v>
      </c>
      <c r="S6817">
        <v>70.400000000000006</v>
      </c>
      <c r="T6817" s="3">
        <f t="shared" si="636"/>
        <v>-40.800000000000004</v>
      </c>
      <c r="U6817">
        <v>30.1</v>
      </c>
      <c r="V6817">
        <v>69.900000000000006</v>
      </c>
      <c r="W6817" s="3">
        <f t="shared" si="637"/>
        <v>-39.800000000000004</v>
      </c>
      <c r="X6817">
        <v>44.4</v>
      </c>
      <c r="Y6817">
        <v>55.6</v>
      </c>
      <c r="Z6817" s="3">
        <f t="shared" si="638"/>
        <v>-11.200000000000003</v>
      </c>
      <c r="AA6817">
        <v>52.2</v>
      </c>
      <c r="AB6817">
        <v>47.8</v>
      </c>
      <c r="AC6817" s="3">
        <f t="shared" si="639"/>
        <v>4.4000000000000057</v>
      </c>
      <c r="AD6817" s="3">
        <f t="shared" si="640"/>
        <v>3</v>
      </c>
      <c r="AE6817" s="3" t="s">
        <v>30461</v>
      </c>
      <c r="AF6817" t="b">
        <v>0</v>
      </c>
      <c r="AG6817" s="1">
        <v>44655.55300925926</v>
      </c>
    </row>
    <row r="6818" spans="1:33" ht="51" x14ac:dyDescent="0.2">
      <c r="A6818" t="s">
        <v>19766</v>
      </c>
      <c r="B6818">
        <v>9572</v>
      </c>
      <c r="C6818" s="3" t="s">
        <v>19767</v>
      </c>
      <c r="D6818" t="s">
        <v>19768</v>
      </c>
      <c r="E6818" t="s">
        <v>30162</v>
      </c>
      <c r="F6818" s="9" t="str">
        <f>_xlfn.XLOOKUP(E6818,'Raw Data - Area Code'!A:A,'Raw Data - Area Code'!B:B,"",FALSE)</f>
        <v>Kingston upon Thames</v>
      </c>
      <c r="G6818" s="9">
        <v>1012371</v>
      </c>
      <c r="H6818" s="18" t="s">
        <v>19769</v>
      </c>
      <c r="I6818" s="20" t="s">
        <v>30252</v>
      </c>
      <c r="J6818" s="8" t="str">
        <f>_xlfn.XLOOKUP(TRIM(I6818),'Raw Data - SIC Code'!A:A,'Raw Data - SIC Code'!C:C,"",FALSE)</f>
        <v>Trade</v>
      </c>
      <c r="K6818">
        <v>30.4</v>
      </c>
      <c r="L6818" s="3">
        <v>14.5</v>
      </c>
      <c r="M6818">
        <v>41.3</v>
      </c>
      <c r="N6818">
        <v>41.7</v>
      </c>
      <c r="O6818">
        <v>90.5</v>
      </c>
      <c r="P6818">
        <v>93.3</v>
      </c>
      <c r="Q6818" s="27">
        <f t="shared" si="641"/>
        <v>-1.5233949945593019</v>
      </c>
      <c r="R6818">
        <v>5</v>
      </c>
      <c r="S6818">
        <v>95</v>
      </c>
      <c r="T6818" s="3">
        <f t="shared" si="636"/>
        <v>-90</v>
      </c>
      <c r="U6818">
        <v>9</v>
      </c>
      <c r="V6818">
        <v>91</v>
      </c>
      <c r="W6818" s="3">
        <f t="shared" si="637"/>
        <v>-82</v>
      </c>
      <c r="X6818">
        <v>14</v>
      </c>
      <c r="Y6818">
        <v>86</v>
      </c>
      <c r="Z6818" s="3">
        <f t="shared" si="638"/>
        <v>-72</v>
      </c>
      <c r="AA6818">
        <v>19</v>
      </c>
      <c r="AB6818">
        <v>81</v>
      </c>
      <c r="AC6818" s="3">
        <f t="shared" si="639"/>
        <v>-62</v>
      </c>
      <c r="AD6818" s="3">
        <f t="shared" si="640"/>
        <v>1</v>
      </c>
      <c r="AE6818" s="3" t="s">
        <v>30461</v>
      </c>
      <c r="AF6818" t="b">
        <v>0</v>
      </c>
      <c r="AG6818" s="1">
        <v>44655.701006944444</v>
      </c>
    </row>
    <row r="6819" spans="1:33" x14ac:dyDescent="0.2">
      <c r="A6819" t="s">
        <v>19770</v>
      </c>
      <c r="B6819">
        <v>20039</v>
      </c>
      <c r="C6819" s="3" t="s">
        <v>19771</v>
      </c>
      <c r="D6819" t="s">
        <v>6534</v>
      </c>
      <c r="E6819" t="s">
        <v>30117</v>
      </c>
      <c r="F6819" s="9" t="str">
        <f>_xlfn.XLOOKUP(E6819,'Raw Data - Area Code'!A:A,'Raw Data - Area Code'!B:B,"",FALSE)</f>
        <v>Southampton</v>
      </c>
      <c r="G6819" s="9" t="s">
        <v>19772</v>
      </c>
      <c r="H6819" s="8"/>
      <c r="I6819" s="20">
        <v>69</v>
      </c>
      <c r="J6819" s="8" t="str">
        <f>_xlfn.XLOOKUP(TRIM(I6819),'Raw Data - SIC Code'!A:A,'Raw Data - SIC Code'!C:C,"",FALSE)</f>
        <v>Professional Services</v>
      </c>
      <c r="K6819">
        <v>25</v>
      </c>
      <c r="L6819" s="3">
        <v>41</v>
      </c>
      <c r="M6819">
        <v>24</v>
      </c>
      <c r="N6819">
        <v>60</v>
      </c>
      <c r="O6819">
        <v>37</v>
      </c>
      <c r="P6819">
        <v>32</v>
      </c>
      <c r="Q6819" s="27">
        <f t="shared" si="641"/>
        <v>7.2463768115942031</v>
      </c>
      <c r="R6819">
        <v>9</v>
      </c>
      <c r="S6819">
        <v>91</v>
      </c>
      <c r="T6819" s="3">
        <f t="shared" si="636"/>
        <v>-82</v>
      </c>
      <c r="U6819">
        <v>11</v>
      </c>
      <c r="V6819">
        <v>89</v>
      </c>
      <c r="W6819" s="3">
        <f t="shared" si="637"/>
        <v>-78</v>
      </c>
      <c r="X6819">
        <v>13</v>
      </c>
      <c r="Y6819">
        <v>87</v>
      </c>
      <c r="Z6819" s="3">
        <f t="shared" si="638"/>
        <v>-74</v>
      </c>
      <c r="AA6819">
        <v>33</v>
      </c>
      <c r="AB6819">
        <v>67</v>
      </c>
      <c r="AC6819" s="3">
        <f t="shared" si="639"/>
        <v>-34</v>
      </c>
      <c r="AD6819" s="3">
        <f t="shared" si="640"/>
        <v>2</v>
      </c>
      <c r="AE6819" s="3" t="s">
        <v>30575</v>
      </c>
      <c r="AF6819" t="b">
        <v>0</v>
      </c>
      <c r="AG6819" s="1">
        <v>44649.376435185186</v>
      </c>
    </row>
    <row r="6820" spans="1:33" x14ac:dyDescent="0.2">
      <c r="A6820" t="s">
        <v>19773</v>
      </c>
      <c r="B6820">
        <v>9574</v>
      </c>
      <c r="C6820" s="3" t="s">
        <v>19774</v>
      </c>
      <c r="D6820" t="s">
        <v>19775</v>
      </c>
      <c r="E6820" t="s">
        <v>30175</v>
      </c>
      <c r="F6820" s="9" t="str">
        <f>_xlfn.XLOOKUP(E6820,'Raw Data - Area Code'!A:A,'Raw Data - Area Code'!B:B,"",FALSE)</f>
        <v>Oldham</v>
      </c>
      <c r="G6820" s="9">
        <v>5998327</v>
      </c>
      <c r="H6820" s="8">
        <v>10710</v>
      </c>
      <c r="I6820" s="20" t="s">
        <v>30239</v>
      </c>
      <c r="J6820" s="8" t="str">
        <f>_xlfn.XLOOKUP(TRIM(I6820),'Raw Data - SIC Code'!A:A,'Raw Data - SIC Code'!C:C,"",FALSE)</f>
        <v>Manufacturing</v>
      </c>
      <c r="K6820">
        <v>2</v>
      </c>
      <c r="L6820" s="3">
        <v>1.2</v>
      </c>
      <c r="O6820">
        <v>0</v>
      </c>
      <c r="P6820">
        <v>0</v>
      </c>
      <c r="Q6820" s="27">
        <v>0</v>
      </c>
      <c r="R6820">
        <v>56</v>
      </c>
      <c r="S6820">
        <v>44</v>
      </c>
      <c r="T6820" s="3">
        <f t="shared" si="636"/>
        <v>12</v>
      </c>
      <c r="U6820">
        <v>47</v>
      </c>
      <c r="V6820">
        <v>53</v>
      </c>
      <c r="W6820" s="3">
        <f t="shared" si="637"/>
        <v>-6</v>
      </c>
      <c r="X6820">
        <v>54</v>
      </c>
      <c r="Y6820">
        <v>46</v>
      </c>
      <c r="Z6820" s="3">
        <f t="shared" si="638"/>
        <v>8</v>
      </c>
      <c r="AA6820">
        <v>62</v>
      </c>
      <c r="AB6820">
        <v>38</v>
      </c>
      <c r="AC6820" s="3">
        <f t="shared" si="639"/>
        <v>24</v>
      </c>
      <c r="AD6820" s="3">
        <f t="shared" si="640"/>
        <v>4</v>
      </c>
      <c r="AE6820" s="3" t="s">
        <v>30462</v>
      </c>
      <c r="AF6820" t="b">
        <v>0</v>
      </c>
      <c r="AG6820" s="1">
        <v>44649.701469907406</v>
      </c>
    </row>
    <row r="6821" spans="1:33" x14ac:dyDescent="0.2">
      <c r="A6821" t="s">
        <v>19776</v>
      </c>
      <c r="B6821">
        <v>9576</v>
      </c>
      <c r="C6821" s="3" t="s">
        <v>19777</v>
      </c>
      <c r="D6821" t="s">
        <v>19778</v>
      </c>
      <c r="E6821" t="s">
        <v>30120</v>
      </c>
      <c r="F6821" s="9" t="str">
        <f>_xlfn.XLOOKUP(E6821,'Raw Data - Area Code'!A:A,'Raw Data - Area Code'!B:B,"",FALSE)</f>
        <v>Tunbridge Wells</v>
      </c>
      <c r="G6821" s="9">
        <v>2434151</v>
      </c>
      <c r="H6821" s="8">
        <v>55201</v>
      </c>
      <c r="I6821" s="20" t="s">
        <v>30266</v>
      </c>
      <c r="J6821" s="8" t="str">
        <f>_xlfn.XLOOKUP(TRIM(I6821),'Raw Data - SIC Code'!A:A,'Raw Data - SIC Code'!C:C,"",FALSE)</f>
        <v>Hospitality</v>
      </c>
      <c r="K6821">
        <v>38.6</v>
      </c>
      <c r="L6821" s="3">
        <v>10.199999999999999</v>
      </c>
      <c r="M6821">
        <v>49.7</v>
      </c>
      <c r="N6821">
        <v>-64.2</v>
      </c>
      <c r="O6821">
        <v>31</v>
      </c>
      <c r="P6821">
        <v>21.7</v>
      </c>
      <c r="Q6821" s="27">
        <f t="shared" si="641"/>
        <v>17.647058823529413</v>
      </c>
      <c r="R6821">
        <v>32.700000000000003</v>
      </c>
      <c r="S6821">
        <v>67.3</v>
      </c>
      <c r="T6821" s="3">
        <f t="shared" si="636"/>
        <v>-34.599999999999994</v>
      </c>
      <c r="U6821">
        <v>55.1</v>
      </c>
      <c r="V6821">
        <v>44.9</v>
      </c>
      <c r="W6821" s="3">
        <f t="shared" si="637"/>
        <v>10.200000000000003</v>
      </c>
      <c r="X6821">
        <v>63.6</v>
      </c>
      <c r="Y6821">
        <v>36.4</v>
      </c>
      <c r="Z6821" s="3">
        <f t="shared" si="638"/>
        <v>27.200000000000003</v>
      </c>
      <c r="AA6821">
        <v>67.599999999999994</v>
      </c>
      <c r="AB6821">
        <v>32.4</v>
      </c>
      <c r="AC6821" s="3">
        <f t="shared" si="639"/>
        <v>35.199999999999996</v>
      </c>
      <c r="AD6821" s="3">
        <f t="shared" si="640"/>
        <v>5</v>
      </c>
      <c r="AE6821" s="3" t="s">
        <v>30462</v>
      </c>
      <c r="AF6821" t="b">
        <v>0</v>
      </c>
      <c r="AG6821" s="1">
        <v>44645.521747685183</v>
      </c>
    </row>
    <row r="6822" spans="1:33" x14ac:dyDescent="0.2">
      <c r="A6822" t="s">
        <v>19779</v>
      </c>
      <c r="B6822">
        <v>9577</v>
      </c>
      <c r="C6822" s="3" t="s">
        <v>19780</v>
      </c>
      <c r="D6822" t="s">
        <v>19781</v>
      </c>
      <c r="E6822" t="s">
        <v>30161</v>
      </c>
      <c r="F6822" s="9" t="str">
        <f>_xlfn.XLOOKUP(E6822,'Raw Data - Area Code'!A:A,'Raw Data - Area Code'!B:B,"",FALSE)</f>
        <v>Bradford</v>
      </c>
      <c r="G6822" s="9">
        <v>3349379</v>
      </c>
      <c r="H6822" s="8">
        <v>82990</v>
      </c>
      <c r="I6822" s="20" t="s">
        <v>30240</v>
      </c>
      <c r="J6822" s="8" t="str">
        <f>_xlfn.XLOOKUP(TRIM(I6822),'Raw Data - SIC Code'!A:A,'Raw Data - SIC Code'!C:C,"",FALSE)</f>
        <v>Admin Services</v>
      </c>
      <c r="K6822">
        <v>0</v>
      </c>
      <c r="L6822" s="3">
        <v>0</v>
      </c>
      <c r="O6822">
        <v>0</v>
      </c>
      <c r="P6822">
        <v>0</v>
      </c>
      <c r="Q6822" s="27">
        <v>0</v>
      </c>
      <c r="R6822">
        <v>2</v>
      </c>
      <c r="S6822">
        <v>98</v>
      </c>
      <c r="T6822" s="3">
        <f t="shared" si="636"/>
        <v>-96</v>
      </c>
      <c r="U6822">
        <v>3</v>
      </c>
      <c r="V6822">
        <v>97</v>
      </c>
      <c r="W6822" s="3">
        <f t="shared" si="637"/>
        <v>-94</v>
      </c>
      <c r="X6822">
        <v>6</v>
      </c>
      <c r="Y6822">
        <v>94</v>
      </c>
      <c r="Z6822" s="3">
        <f t="shared" si="638"/>
        <v>-88</v>
      </c>
      <c r="AA6822">
        <v>6</v>
      </c>
      <c r="AB6822">
        <v>94</v>
      </c>
      <c r="AC6822" s="3">
        <f t="shared" si="639"/>
        <v>-88</v>
      </c>
      <c r="AD6822" s="3">
        <f t="shared" si="640"/>
        <v>0</v>
      </c>
      <c r="AE6822" s="3" t="s">
        <v>30460</v>
      </c>
      <c r="AF6822" t="b">
        <v>0</v>
      </c>
      <c r="AG6822" s="1">
        <v>44636.550081018519</v>
      </c>
    </row>
    <row r="6823" spans="1:33" x14ac:dyDescent="0.2">
      <c r="A6823" t="s">
        <v>19782</v>
      </c>
      <c r="B6823">
        <v>21280</v>
      </c>
      <c r="C6823" s="3" t="s">
        <v>19783</v>
      </c>
      <c r="D6823" t="s">
        <v>19784</v>
      </c>
      <c r="E6823" t="s">
        <v>30152</v>
      </c>
      <c r="F6823" s="9" t="str">
        <f>_xlfn.XLOOKUP(E6823,'Raw Data - Area Code'!A:A,'Raw Data - Area Code'!B:B,"",FALSE)</f>
        <v>South East London</v>
      </c>
      <c r="G6823" s="9">
        <v>9398203</v>
      </c>
      <c r="H6823" s="8">
        <v>95110</v>
      </c>
      <c r="I6823" s="20" t="s">
        <v>30310</v>
      </c>
      <c r="J6823" s="8" t="str">
        <f>_xlfn.XLOOKUP(TRIM(I6823),'Raw Data - SIC Code'!A:A,'Raw Data - SIC Code'!C:C,"",FALSE)</f>
        <v>General Services</v>
      </c>
      <c r="K6823">
        <v>38.9</v>
      </c>
      <c r="L6823" s="3">
        <v>29</v>
      </c>
      <c r="M6823">
        <v>50.8</v>
      </c>
      <c r="N6823">
        <v>48.7</v>
      </c>
      <c r="O6823">
        <v>93.1</v>
      </c>
      <c r="P6823">
        <v>79.599999999999994</v>
      </c>
      <c r="Q6823" s="27">
        <f t="shared" si="641"/>
        <v>7.8170237405906198</v>
      </c>
      <c r="R6823">
        <v>63.7</v>
      </c>
      <c r="S6823">
        <v>36.299999999999997</v>
      </c>
      <c r="T6823" s="3">
        <f t="shared" si="636"/>
        <v>27.400000000000009</v>
      </c>
      <c r="U6823">
        <v>73.7</v>
      </c>
      <c r="V6823">
        <v>26.3</v>
      </c>
      <c r="W6823" s="3">
        <f t="shared" si="637"/>
        <v>47.400000000000006</v>
      </c>
      <c r="X6823">
        <v>83.7</v>
      </c>
      <c r="Y6823">
        <v>16.3</v>
      </c>
      <c r="Z6823" s="3">
        <f t="shared" si="638"/>
        <v>67.400000000000006</v>
      </c>
      <c r="AA6823">
        <v>94.9</v>
      </c>
      <c r="AB6823">
        <v>5.0999999999999996</v>
      </c>
      <c r="AC6823" s="3">
        <f t="shared" si="639"/>
        <v>89.800000000000011</v>
      </c>
      <c r="AD6823" s="3">
        <f t="shared" si="640"/>
        <v>6</v>
      </c>
      <c r="AE6823" s="3" t="s">
        <v>30460</v>
      </c>
      <c r="AF6823" t="b">
        <v>0</v>
      </c>
      <c r="AG6823" s="1">
        <v>44652.904664351852</v>
      </c>
    </row>
    <row r="6824" spans="1:33" ht="68" x14ac:dyDescent="0.2">
      <c r="A6824" t="s">
        <v>19785</v>
      </c>
      <c r="B6824">
        <v>9595</v>
      </c>
      <c r="C6824" s="3" t="s">
        <v>8183</v>
      </c>
      <c r="D6824" t="s">
        <v>8184</v>
      </c>
      <c r="E6824" t="s">
        <v>30179</v>
      </c>
      <c r="F6824" s="9" t="str">
        <f>_xlfn.XLOOKUP(E6824,'Raw Data - Area Code'!A:A,'Raw Data - Area Code'!B:B,"",FALSE)</f>
        <v>Motherwell</v>
      </c>
      <c r="G6824" s="9" t="s">
        <v>19786</v>
      </c>
      <c r="H6824" s="18" t="s">
        <v>1410</v>
      </c>
      <c r="I6824" s="20" t="s">
        <v>30280</v>
      </c>
      <c r="J6824" s="8" t="str">
        <f>_xlfn.XLOOKUP(TRIM(I6824),'Raw Data - SIC Code'!A:A,'Raw Data - SIC Code'!C:C,"",FALSE)</f>
        <v>Trade</v>
      </c>
      <c r="K6824">
        <v>19.7</v>
      </c>
      <c r="L6824" s="3">
        <v>17.5</v>
      </c>
      <c r="M6824">
        <v>24.4</v>
      </c>
      <c r="N6824">
        <v>37.4</v>
      </c>
      <c r="O6824">
        <v>67.3</v>
      </c>
      <c r="P6824">
        <v>47.1</v>
      </c>
      <c r="Q6824" s="27">
        <f t="shared" si="641"/>
        <v>17.657342657342653</v>
      </c>
      <c r="R6824">
        <v>76.3</v>
      </c>
      <c r="S6824">
        <v>23.7</v>
      </c>
      <c r="T6824" s="3">
        <f t="shared" si="636"/>
        <v>52.599999999999994</v>
      </c>
      <c r="U6824">
        <v>58.2</v>
      </c>
      <c r="V6824">
        <v>41.8</v>
      </c>
      <c r="W6824" s="3">
        <f t="shared" si="637"/>
        <v>16.400000000000006</v>
      </c>
      <c r="X6824">
        <v>84.2</v>
      </c>
      <c r="Y6824">
        <v>15.8</v>
      </c>
      <c r="Z6824" s="3">
        <f t="shared" si="638"/>
        <v>68.400000000000006</v>
      </c>
      <c r="AA6824">
        <v>91</v>
      </c>
      <c r="AB6824">
        <v>9</v>
      </c>
      <c r="AC6824" s="3">
        <f t="shared" si="639"/>
        <v>82</v>
      </c>
      <c r="AD6824" s="3">
        <f t="shared" si="640"/>
        <v>6</v>
      </c>
      <c r="AE6824" s="3" t="s">
        <v>30461</v>
      </c>
      <c r="AF6824" t="b">
        <v>0</v>
      </c>
      <c r="AG6824" s="1">
        <v>44657.383217592593</v>
      </c>
    </row>
    <row r="6825" spans="1:33" ht="34" x14ac:dyDescent="0.2">
      <c r="A6825" t="s">
        <v>19787</v>
      </c>
      <c r="B6825">
        <v>21439</v>
      </c>
      <c r="C6825" s="3" t="s">
        <v>19788</v>
      </c>
      <c r="D6825" t="s">
        <v>19789</v>
      </c>
      <c r="E6825" t="s">
        <v>30140</v>
      </c>
      <c r="F6825" s="9" t="str">
        <f>_xlfn.XLOOKUP(E6825,'Raw Data - Area Code'!A:A,'Raw Data - Area Code'!B:B,"",FALSE)</f>
        <v>Doncaster</v>
      </c>
      <c r="G6825" s="9">
        <v>5565795</v>
      </c>
      <c r="H6825" s="18" t="s">
        <v>19790</v>
      </c>
      <c r="I6825" s="20" t="s">
        <v>30258</v>
      </c>
      <c r="J6825" s="8" t="str">
        <f>_xlfn.XLOOKUP(TRIM(I6825),'Raw Data - SIC Code'!A:A,'Raw Data - SIC Code'!C:C,"",FALSE)</f>
        <v>Manufacturing</v>
      </c>
      <c r="K6825">
        <v>11.8</v>
      </c>
      <c r="L6825" s="3">
        <v>6.4</v>
      </c>
      <c r="O6825">
        <v>0</v>
      </c>
      <c r="P6825">
        <v>0</v>
      </c>
      <c r="Q6825" s="27">
        <v>0</v>
      </c>
      <c r="R6825">
        <v>51</v>
      </c>
      <c r="S6825">
        <v>49</v>
      </c>
      <c r="T6825" s="3">
        <f t="shared" si="636"/>
        <v>2</v>
      </c>
      <c r="U6825">
        <v>47</v>
      </c>
      <c r="V6825">
        <v>53</v>
      </c>
      <c r="W6825" s="3">
        <f t="shared" si="637"/>
        <v>-6</v>
      </c>
      <c r="X6825">
        <v>51</v>
      </c>
      <c r="Y6825">
        <v>49</v>
      </c>
      <c r="Z6825" s="3">
        <f t="shared" si="638"/>
        <v>2</v>
      </c>
      <c r="AA6825">
        <v>70</v>
      </c>
      <c r="AB6825">
        <v>30</v>
      </c>
      <c r="AC6825" s="3">
        <f t="shared" si="639"/>
        <v>40</v>
      </c>
      <c r="AD6825" s="3">
        <f t="shared" si="640"/>
        <v>4</v>
      </c>
      <c r="AE6825" s="3" t="s">
        <v>30460</v>
      </c>
      <c r="AF6825" t="b">
        <v>1</v>
      </c>
      <c r="AG6825" s="1">
        <v>44663.471875000003</v>
      </c>
    </row>
    <row r="6826" spans="1:33" x14ac:dyDescent="0.2">
      <c r="A6826" t="s">
        <v>19791</v>
      </c>
      <c r="B6826">
        <v>9583</v>
      </c>
      <c r="C6826" s="3" t="s">
        <v>1377</v>
      </c>
      <c r="D6826" t="s">
        <v>1378</v>
      </c>
      <c r="E6826" t="s">
        <v>30233</v>
      </c>
      <c r="F6826" s="9" t="str">
        <f>_xlfn.XLOOKUP(E6826,'Raw Data - Area Code'!A:A,'Raw Data - Area Code'!B:B,"",FALSE)</f>
        <v>West London</v>
      </c>
      <c r="G6826" s="9">
        <v>4000281</v>
      </c>
      <c r="H6826" s="8">
        <v>86900</v>
      </c>
      <c r="I6826" s="20" t="s">
        <v>30237</v>
      </c>
      <c r="J6826" s="8" t="str">
        <f>_xlfn.XLOOKUP(TRIM(I6826),'Raw Data - SIC Code'!A:A,'Raw Data - SIC Code'!C:C,"",FALSE)</f>
        <v>Healthcare</v>
      </c>
      <c r="K6826">
        <v>3.3</v>
      </c>
      <c r="L6826" s="3">
        <v>3.5</v>
      </c>
      <c r="M6826">
        <v>-15.1</v>
      </c>
      <c r="N6826">
        <v>-25</v>
      </c>
      <c r="O6826">
        <v>2.8</v>
      </c>
      <c r="P6826">
        <v>1.8</v>
      </c>
      <c r="Q6826" s="27">
        <f t="shared" si="641"/>
        <v>21.739130434782606</v>
      </c>
      <c r="R6826">
        <v>22.2</v>
      </c>
      <c r="S6826">
        <v>77.8</v>
      </c>
      <c r="T6826" s="3">
        <f t="shared" si="636"/>
        <v>-55.599999999999994</v>
      </c>
      <c r="U6826">
        <v>26.3</v>
      </c>
      <c r="V6826">
        <v>73.7</v>
      </c>
      <c r="W6826" s="3">
        <f t="shared" si="637"/>
        <v>-47.400000000000006</v>
      </c>
      <c r="X6826">
        <v>29.6</v>
      </c>
      <c r="Y6826">
        <v>70.400000000000006</v>
      </c>
      <c r="Z6826" s="3">
        <f t="shared" si="638"/>
        <v>-40.800000000000004</v>
      </c>
      <c r="AA6826">
        <v>31.7</v>
      </c>
      <c r="AB6826">
        <v>68.3</v>
      </c>
      <c r="AC6826" s="3">
        <f t="shared" si="639"/>
        <v>-36.599999999999994</v>
      </c>
      <c r="AD6826" s="3">
        <f t="shared" si="640"/>
        <v>2</v>
      </c>
      <c r="AE6826" s="3" t="s">
        <v>30462</v>
      </c>
      <c r="AF6826" t="b">
        <v>0</v>
      </c>
      <c r="AG6826" s="1">
        <v>44655.631469907406</v>
      </c>
    </row>
    <row r="6827" spans="1:33" x14ac:dyDescent="0.2">
      <c r="A6827" t="s">
        <v>19792</v>
      </c>
      <c r="B6827">
        <v>9584</v>
      </c>
      <c r="C6827" s="3" t="s">
        <v>1377</v>
      </c>
      <c r="D6827" t="s">
        <v>1378</v>
      </c>
      <c r="E6827" t="s">
        <v>30233</v>
      </c>
      <c r="F6827" s="9" t="str">
        <f>_xlfn.XLOOKUP(E6827,'Raw Data - Area Code'!A:A,'Raw Data - Area Code'!B:B,"",FALSE)</f>
        <v>West London</v>
      </c>
      <c r="G6827" s="9">
        <v>2155276</v>
      </c>
      <c r="H6827" s="8">
        <v>86900</v>
      </c>
      <c r="I6827" s="20" t="s">
        <v>30237</v>
      </c>
      <c r="J6827" s="8" t="str">
        <f>_xlfn.XLOOKUP(TRIM(I6827),'Raw Data - SIC Code'!A:A,'Raw Data - SIC Code'!C:C,"",FALSE)</f>
        <v>Healthcare</v>
      </c>
      <c r="K6827">
        <v>15.4</v>
      </c>
      <c r="L6827" s="3">
        <v>6</v>
      </c>
      <c r="M6827">
        <v>60.6</v>
      </c>
      <c r="N6827">
        <v>70.099999999999994</v>
      </c>
      <c r="O6827">
        <v>3.8</v>
      </c>
      <c r="P6827">
        <v>0.9</v>
      </c>
      <c r="Q6827" s="27">
        <f t="shared" si="641"/>
        <v>61.702127659574465</v>
      </c>
      <c r="R6827">
        <v>6.1</v>
      </c>
      <c r="S6827">
        <v>93.9</v>
      </c>
      <c r="T6827" s="3">
        <f t="shared" si="636"/>
        <v>-87.800000000000011</v>
      </c>
      <c r="U6827">
        <v>13.6</v>
      </c>
      <c r="V6827">
        <v>86.4</v>
      </c>
      <c r="W6827" s="3">
        <f t="shared" si="637"/>
        <v>-72.800000000000011</v>
      </c>
      <c r="X6827">
        <v>11.7</v>
      </c>
      <c r="Y6827">
        <v>88.3</v>
      </c>
      <c r="Z6827" s="3">
        <f t="shared" si="638"/>
        <v>-76.599999999999994</v>
      </c>
      <c r="AA6827">
        <v>17.2</v>
      </c>
      <c r="AB6827">
        <v>82.8</v>
      </c>
      <c r="AC6827" s="3">
        <f t="shared" si="639"/>
        <v>-65.599999999999994</v>
      </c>
      <c r="AD6827" s="3">
        <f t="shared" si="640"/>
        <v>2</v>
      </c>
      <c r="AE6827" s="3" t="s">
        <v>30461</v>
      </c>
      <c r="AF6827" t="b">
        <v>0</v>
      </c>
      <c r="AG6827" s="1">
        <v>44655.631747685184</v>
      </c>
    </row>
    <row r="6828" spans="1:33" x14ac:dyDescent="0.2">
      <c r="A6828" t="s">
        <v>19793</v>
      </c>
      <c r="B6828">
        <v>18513</v>
      </c>
      <c r="C6828" s="3" t="s">
        <v>19794</v>
      </c>
      <c r="D6828" t="s">
        <v>12724</v>
      </c>
      <c r="E6828" t="s">
        <v>30127</v>
      </c>
      <c r="F6828" s="9" t="str">
        <f>_xlfn.XLOOKUP(E6828,'Raw Data - Area Code'!A:A,'Raw Data - Area Code'!B:B,"",FALSE)</f>
        <v>Newcastle upon Tyne</v>
      </c>
      <c r="G6828" s="9">
        <v>5729719</v>
      </c>
      <c r="H6828" s="8">
        <v>70100</v>
      </c>
      <c r="I6828" s="20" t="s">
        <v>30249</v>
      </c>
      <c r="J6828" s="8" t="str">
        <f>_xlfn.XLOOKUP(TRIM(I6828),'Raw Data - SIC Code'!A:A,'Raw Data - SIC Code'!C:C,"",FALSE)</f>
        <v>Professional Services</v>
      </c>
      <c r="K6828">
        <v>8.8000000000000007</v>
      </c>
      <c r="L6828" s="3">
        <v>3.4</v>
      </c>
      <c r="M6828">
        <v>61.1</v>
      </c>
      <c r="N6828">
        <v>94.9</v>
      </c>
      <c r="O6828">
        <v>10.7</v>
      </c>
      <c r="P6828">
        <v>10.7</v>
      </c>
      <c r="Q6828" s="27">
        <f t="shared" si="641"/>
        <v>0</v>
      </c>
      <c r="R6828">
        <v>45.4</v>
      </c>
      <c r="S6828">
        <v>54.6</v>
      </c>
      <c r="T6828" s="3">
        <f t="shared" si="636"/>
        <v>-9.2000000000000028</v>
      </c>
      <c r="U6828">
        <v>44.9</v>
      </c>
      <c r="V6828">
        <v>55.1</v>
      </c>
      <c r="W6828" s="3">
        <f t="shared" si="637"/>
        <v>-10.200000000000003</v>
      </c>
      <c r="X6828">
        <v>54.6</v>
      </c>
      <c r="Y6828">
        <v>45.4</v>
      </c>
      <c r="Z6828" s="3">
        <f t="shared" si="638"/>
        <v>9.2000000000000028</v>
      </c>
      <c r="AA6828">
        <v>54.2</v>
      </c>
      <c r="AB6828">
        <v>45.8</v>
      </c>
      <c r="AC6828" s="3">
        <f t="shared" si="639"/>
        <v>8.4000000000000057</v>
      </c>
      <c r="AD6828" s="3">
        <f t="shared" si="640"/>
        <v>3</v>
      </c>
      <c r="AE6828" s="3" t="s">
        <v>30462</v>
      </c>
      <c r="AF6828" t="b">
        <v>0</v>
      </c>
      <c r="AG6828" s="1">
        <v>44473.633217592593</v>
      </c>
    </row>
    <row r="6829" spans="1:33" x14ac:dyDescent="0.2">
      <c r="A6829" t="s">
        <v>19795</v>
      </c>
      <c r="B6829">
        <v>9588</v>
      </c>
      <c r="C6829" s="3" t="s">
        <v>19796</v>
      </c>
      <c r="D6829" t="s">
        <v>19797</v>
      </c>
      <c r="E6829" t="s">
        <v>30144</v>
      </c>
      <c r="F6829" s="9" t="str">
        <f>_xlfn.XLOOKUP(E6829,'Raw Data - Area Code'!A:A,'Raw Data - Area Code'!B:B,"",FALSE)</f>
        <v>Brighton</v>
      </c>
      <c r="G6829" s="9">
        <v>2045211</v>
      </c>
      <c r="H6829" s="8">
        <v>46130</v>
      </c>
      <c r="I6829" s="20" t="s">
        <v>30252</v>
      </c>
      <c r="J6829" s="8" t="str">
        <f>_xlfn.XLOOKUP(TRIM(I6829),'Raw Data - SIC Code'!A:A,'Raw Data - SIC Code'!C:C,"",FALSE)</f>
        <v>Trade</v>
      </c>
      <c r="K6829">
        <v>6.2</v>
      </c>
      <c r="L6829" s="3">
        <v>5.3</v>
      </c>
      <c r="M6829">
        <v>-3.7</v>
      </c>
      <c r="N6829">
        <v>25.3</v>
      </c>
      <c r="O6829">
        <v>68.2</v>
      </c>
      <c r="P6829">
        <v>37.6</v>
      </c>
      <c r="Q6829" s="27">
        <f t="shared" si="641"/>
        <v>28.922495274102079</v>
      </c>
      <c r="R6829">
        <v>85.1</v>
      </c>
      <c r="S6829">
        <v>14.9</v>
      </c>
      <c r="T6829" s="3">
        <f t="shared" si="636"/>
        <v>70.199999999999989</v>
      </c>
      <c r="U6829">
        <v>87.9</v>
      </c>
      <c r="V6829">
        <v>12.1</v>
      </c>
      <c r="W6829" s="3">
        <f t="shared" si="637"/>
        <v>75.800000000000011</v>
      </c>
      <c r="X6829">
        <v>89.7</v>
      </c>
      <c r="Y6829">
        <v>10.3</v>
      </c>
      <c r="Z6829" s="3">
        <f t="shared" si="638"/>
        <v>79.400000000000006</v>
      </c>
      <c r="AA6829">
        <v>87.7</v>
      </c>
      <c r="AB6829">
        <v>12.3</v>
      </c>
      <c r="AC6829" s="3">
        <f t="shared" si="639"/>
        <v>75.400000000000006</v>
      </c>
      <c r="AD6829" s="3">
        <f t="shared" si="640"/>
        <v>6</v>
      </c>
      <c r="AE6829" s="3" t="s">
        <v>30460</v>
      </c>
      <c r="AF6829" t="b">
        <v>0</v>
      </c>
      <c r="AG6829" s="1">
        <v>44663.55431712963</v>
      </c>
    </row>
    <row r="6830" spans="1:33" x14ac:dyDescent="0.2">
      <c r="A6830" t="s">
        <v>19798</v>
      </c>
      <c r="B6830">
        <v>9589</v>
      </c>
      <c r="C6830" s="3" t="s">
        <v>19799</v>
      </c>
      <c r="D6830" t="s">
        <v>3776</v>
      </c>
      <c r="E6830" t="s">
        <v>30125</v>
      </c>
      <c r="F6830" s="9" t="str">
        <f>_xlfn.XLOOKUP(E6830,'Raw Data - Area Code'!A:A,'Raw Data - Area Code'!B:B,"",FALSE)</f>
        <v>Hemel Hempstead</v>
      </c>
      <c r="G6830" s="9">
        <v>7595632</v>
      </c>
      <c r="H6830" s="8">
        <v>28120</v>
      </c>
      <c r="I6830" s="20" t="s">
        <v>30251</v>
      </c>
      <c r="J6830" s="8" t="str">
        <f>_xlfn.XLOOKUP(TRIM(I6830),'Raw Data - SIC Code'!A:A,'Raw Data - SIC Code'!C:C,"",FALSE)</f>
        <v>Manufacturing</v>
      </c>
      <c r="K6830">
        <v>28</v>
      </c>
      <c r="L6830" s="3">
        <v>38.6</v>
      </c>
      <c r="M6830">
        <v>67.8</v>
      </c>
      <c r="N6830">
        <v>35.200000000000003</v>
      </c>
      <c r="O6830">
        <v>78.3</v>
      </c>
      <c r="P6830">
        <v>93.9</v>
      </c>
      <c r="Q6830" s="27">
        <f t="shared" si="641"/>
        <v>-9.0592334494773574</v>
      </c>
      <c r="R6830">
        <v>46</v>
      </c>
      <c r="S6830">
        <v>54</v>
      </c>
      <c r="T6830" s="3">
        <f t="shared" si="636"/>
        <v>-8</v>
      </c>
      <c r="U6830">
        <v>62.5</v>
      </c>
      <c r="V6830">
        <v>37.5</v>
      </c>
      <c r="W6830" s="3">
        <f t="shared" si="637"/>
        <v>25</v>
      </c>
      <c r="X6830">
        <v>78.099999999999994</v>
      </c>
      <c r="Y6830">
        <v>21.9</v>
      </c>
      <c r="Z6830" s="3">
        <f t="shared" si="638"/>
        <v>56.199999999999996</v>
      </c>
      <c r="AA6830">
        <v>87.3</v>
      </c>
      <c r="AB6830">
        <v>12.7</v>
      </c>
      <c r="AC6830" s="3">
        <f t="shared" si="639"/>
        <v>74.599999999999994</v>
      </c>
      <c r="AD6830" s="3">
        <f t="shared" si="640"/>
        <v>4</v>
      </c>
      <c r="AE6830" s="3" t="s">
        <v>30460</v>
      </c>
      <c r="AF6830" t="b">
        <v>0</v>
      </c>
      <c r="AG6830" s="1">
        <v>44655.358680555553</v>
      </c>
    </row>
    <row r="6831" spans="1:33" x14ac:dyDescent="0.2">
      <c r="A6831" t="s">
        <v>19800</v>
      </c>
      <c r="B6831">
        <v>198</v>
      </c>
      <c r="C6831" s="3" t="s">
        <v>19799</v>
      </c>
      <c r="D6831" t="s">
        <v>3776</v>
      </c>
      <c r="E6831" t="s">
        <v>30125</v>
      </c>
      <c r="F6831" s="9" t="str">
        <f>_xlfn.XLOOKUP(E6831,'Raw Data - Area Code'!A:A,'Raw Data - Area Code'!B:B,"",FALSE)</f>
        <v>Hemel Hempstead</v>
      </c>
      <c r="G6831" s="9">
        <v>4806503</v>
      </c>
      <c r="H6831" s="8">
        <v>28120</v>
      </c>
      <c r="I6831" s="20" t="s">
        <v>30251</v>
      </c>
      <c r="J6831" s="8" t="str">
        <f>_xlfn.XLOOKUP(TRIM(I6831),'Raw Data - SIC Code'!A:A,'Raw Data - SIC Code'!C:C,"",FALSE)</f>
        <v>Manufacturing</v>
      </c>
      <c r="K6831">
        <v>15.1</v>
      </c>
      <c r="L6831" s="3">
        <v>10.199999999999999</v>
      </c>
      <c r="M6831">
        <v>35.6</v>
      </c>
      <c r="N6831">
        <v>-11.6</v>
      </c>
      <c r="O6831">
        <v>96.4</v>
      </c>
      <c r="P6831">
        <v>95.8</v>
      </c>
      <c r="Q6831" s="27">
        <f t="shared" si="641"/>
        <v>0.31217481789802737</v>
      </c>
      <c r="R6831">
        <v>68.2</v>
      </c>
      <c r="S6831">
        <v>31.8</v>
      </c>
      <c r="T6831" s="3">
        <f t="shared" si="636"/>
        <v>36.400000000000006</v>
      </c>
      <c r="U6831">
        <v>68.3</v>
      </c>
      <c r="V6831">
        <v>31.7</v>
      </c>
      <c r="W6831" s="3">
        <f t="shared" si="637"/>
        <v>36.599999999999994</v>
      </c>
      <c r="X6831">
        <v>75.8</v>
      </c>
      <c r="Y6831">
        <v>24.2</v>
      </c>
      <c r="Z6831" s="3">
        <f t="shared" si="638"/>
        <v>51.599999999999987</v>
      </c>
      <c r="AA6831">
        <v>81.599999999999994</v>
      </c>
      <c r="AB6831">
        <v>18.399999999999999</v>
      </c>
      <c r="AC6831" s="3">
        <f t="shared" si="639"/>
        <v>63.2</v>
      </c>
      <c r="AD6831" s="3">
        <f t="shared" si="640"/>
        <v>6</v>
      </c>
      <c r="AE6831" s="3" t="s">
        <v>30462</v>
      </c>
      <c r="AF6831" t="b">
        <v>0</v>
      </c>
      <c r="AG6831" s="1">
        <v>44655.362870370373</v>
      </c>
    </row>
    <row r="6832" spans="1:33" x14ac:dyDescent="0.2">
      <c r="A6832" t="s">
        <v>19801</v>
      </c>
      <c r="B6832">
        <v>9590</v>
      </c>
      <c r="C6832" s="3" t="s">
        <v>19802</v>
      </c>
      <c r="D6832" t="s">
        <v>19803</v>
      </c>
      <c r="E6832" t="s">
        <v>30204</v>
      </c>
      <c r="F6832" s="9" t="str">
        <f>_xlfn.XLOOKUP(E6832,'Raw Data - Area Code'!A:A,'Raw Data - Area Code'!B:B,"",FALSE)</f>
        <v>Swindon</v>
      </c>
      <c r="G6832" s="9">
        <v>1121102</v>
      </c>
      <c r="H6832" s="8">
        <v>31090</v>
      </c>
      <c r="I6832" s="20" t="s">
        <v>30294</v>
      </c>
      <c r="J6832" s="8" t="str">
        <f>_xlfn.XLOOKUP(TRIM(I6832),'Raw Data - SIC Code'!A:A,'Raw Data - SIC Code'!C:C,"",FALSE)</f>
        <v>Manufacturing</v>
      </c>
      <c r="K6832">
        <v>2.8</v>
      </c>
      <c r="L6832" s="3">
        <v>17.2</v>
      </c>
      <c r="M6832">
        <v>66</v>
      </c>
      <c r="N6832">
        <v>0</v>
      </c>
      <c r="O6832">
        <v>20.100000000000001</v>
      </c>
      <c r="P6832">
        <v>59.7</v>
      </c>
      <c r="Q6832" s="27">
        <f t="shared" si="641"/>
        <v>-49.624060150375939</v>
      </c>
      <c r="R6832">
        <v>60</v>
      </c>
      <c r="S6832">
        <v>40</v>
      </c>
      <c r="T6832" s="3">
        <f t="shared" si="636"/>
        <v>20</v>
      </c>
      <c r="U6832">
        <v>57</v>
      </c>
      <c r="V6832">
        <v>43</v>
      </c>
      <c r="W6832" s="3">
        <f t="shared" si="637"/>
        <v>14.000000000000002</v>
      </c>
      <c r="X6832">
        <v>87</v>
      </c>
      <c r="Y6832">
        <v>13</v>
      </c>
      <c r="Z6832" s="3">
        <f t="shared" si="638"/>
        <v>74</v>
      </c>
      <c r="AA6832">
        <v>78</v>
      </c>
      <c r="AB6832">
        <v>22</v>
      </c>
      <c r="AC6832" s="3">
        <f t="shared" si="639"/>
        <v>56.000000000000007</v>
      </c>
      <c r="AD6832" s="3">
        <f t="shared" si="640"/>
        <v>5</v>
      </c>
      <c r="AE6832" s="3" t="s">
        <v>30460</v>
      </c>
      <c r="AF6832" t="b">
        <v>0</v>
      </c>
      <c r="AG6832" s="1">
        <v>44628.713217592594</v>
      </c>
    </row>
    <row r="6833" spans="1:33" ht="34" x14ac:dyDescent="0.2">
      <c r="A6833" t="s">
        <v>19804</v>
      </c>
      <c r="B6833">
        <v>18797</v>
      </c>
      <c r="C6833" s="3" t="s">
        <v>19805</v>
      </c>
      <c r="D6833" t="s">
        <v>19806</v>
      </c>
      <c r="E6833" t="s">
        <v>30147</v>
      </c>
      <c r="F6833" s="9" t="str">
        <f>_xlfn.XLOOKUP(E6833,'Raw Data - Area Code'!A:A,'Raw Data - Area Code'!B:B,"",FALSE)</f>
        <v>Leicester</v>
      </c>
      <c r="G6833" s="9">
        <v>1407127</v>
      </c>
      <c r="H6833" s="18" t="s">
        <v>17657</v>
      </c>
      <c r="I6833" s="20" t="s">
        <v>30280</v>
      </c>
      <c r="J6833" s="8" t="str">
        <f>_xlfn.XLOOKUP(TRIM(I6833),'Raw Data - SIC Code'!A:A,'Raw Data - SIC Code'!C:C,"",FALSE)</f>
        <v>Trade</v>
      </c>
      <c r="K6833">
        <v>4.2</v>
      </c>
      <c r="L6833" s="3">
        <v>0</v>
      </c>
      <c r="M6833">
        <v>76.400000000000006</v>
      </c>
      <c r="N6833">
        <v>78.2</v>
      </c>
      <c r="O6833">
        <v>30.6</v>
      </c>
      <c r="P6833">
        <v>22.4</v>
      </c>
      <c r="Q6833" s="27">
        <f t="shared" si="641"/>
        <v>15.471698113207552</v>
      </c>
      <c r="R6833">
        <v>81.400000000000006</v>
      </c>
      <c r="S6833">
        <v>18.600000000000001</v>
      </c>
      <c r="T6833" s="3">
        <f t="shared" si="636"/>
        <v>62.8</v>
      </c>
      <c r="U6833">
        <v>79.099999999999994</v>
      </c>
      <c r="V6833">
        <v>20.9</v>
      </c>
      <c r="W6833" s="3">
        <f t="shared" si="637"/>
        <v>58.199999999999996</v>
      </c>
      <c r="X6833">
        <v>82.6</v>
      </c>
      <c r="Y6833">
        <v>17.399999999999999</v>
      </c>
      <c r="Z6833" s="3">
        <f t="shared" si="638"/>
        <v>65.199999999999989</v>
      </c>
      <c r="AA6833">
        <v>91.9</v>
      </c>
      <c r="AB6833">
        <v>8.1</v>
      </c>
      <c r="AC6833" s="3">
        <f t="shared" si="639"/>
        <v>83.800000000000011</v>
      </c>
      <c r="AD6833" s="3">
        <f t="shared" si="640"/>
        <v>5</v>
      </c>
      <c r="AE6833" s="3" t="s">
        <v>30460</v>
      </c>
      <c r="AF6833" t="b">
        <v>0</v>
      </c>
      <c r="AG6833" s="1">
        <v>44652.607442129629</v>
      </c>
    </row>
    <row r="6834" spans="1:33" x14ac:dyDescent="0.2">
      <c r="A6834" t="s">
        <v>19807</v>
      </c>
      <c r="B6834">
        <v>20649</v>
      </c>
      <c r="C6834" s="3" t="s">
        <v>19808</v>
      </c>
      <c r="D6834" t="s">
        <v>19809</v>
      </c>
      <c r="E6834" t="s">
        <v>30211</v>
      </c>
      <c r="F6834" s="9" t="str">
        <f>_xlfn.XLOOKUP(E6834,'Raw Data - Area Code'!A:A,'Raw Data - Area Code'!B:B,"",FALSE)</f>
        <v>Canterbury</v>
      </c>
      <c r="G6834" s="9">
        <v>12080311</v>
      </c>
      <c r="H6834" s="8">
        <v>25110</v>
      </c>
      <c r="I6834" s="20" t="s">
        <v>30259</v>
      </c>
      <c r="J6834" s="8" t="str">
        <f>_xlfn.XLOOKUP(TRIM(I6834),'Raw Data - SIC Code'!A:A,'Raw Data - SIC Code'!C:C,"",FALSE)</f>
        <v>Manufacturing</v>
      </c>
      <c r="K6834">
        <v>-2.1</v>
      </c>
      <c r="L6834" s="3">
        <v>-22.9</v>
      </c>
      <c r="M6834">
        <v>58.4</v>
      </c>
      <c r="N6834">
        <v>49.5</v>
      </c>
      <c r="O6834">
        <v>1.3</v>
      </c>
      <c r="P6834">
        <v>11.8</v>
      </c>
      <c r="Q6834" s="27">
        <f t="shared" si="641"/>
        <v>-80.15267175572518</v>
      </c>
      <c r="R6834">
        <v>85.9</v>
      </c>
      <c r="S6834">
        <v>14.1</v>
      </c>
      <c r="T6834" s="3">
        <f t="shared" si="636"/>
        <v>71.800000000000011</v>
      </c>
      <c r="U6834">
        <v>92.2</v>
      </c>
      <c r="V6834">
        <v>7.8</v>
      </c>
      <c r="W6834" s="3">
        <f t="shared" si="637"/>
        <v>84.4</v>
      </c>
      <c r="X6834">
        <v>92.2</v>
      </c>
      <c r="Y6834">
        <v>7.8</v>
      </c>
      <c r="Z6834" s="3">
        <f t="shared" si="638"/>
        <v>84.4</v>
      </c>
      <c r="AA6834">
        <v>92.2</v>
      </c>
      <c r="AB6834">
        <v>7.8</v>
      </c>
      <c r="AC6834" s="3">
        <f t="shared" si="639"/>
        <v>84.4</v>
      </c>
      <c r="AD6834" s="3">
        <f t="shared" si="640"/>
        <v>4</v>
      </c>
      <c r="AE6834" s="3" t="s">
        <v>30460</v>
      </c>
      <c r="AF6834" t="b">
        <v>0</v>
      </c>
      <c r="AG6834" s="1">
        <v>44627.647789351853</v>
      </c>
    </row>
    <row r="6835" spans="1:33" x14ac:dyDescent="0.2">
      <c r="A6835" t="s">
        <v>19810</v>
      </c>
      <c r="B6835">
        <v>14755</v>
      </c>
      <c r="C6835" s="3" t="s">
        <v>19811</v>
      </c>
      <c r="D6835" t="s">
        <v>19812</v>
      </c>
      <c r="E6835" t="s">
        <v>30114</v>
      </c>
      <c r="F6835" s="9" t="str">
        <f>_xlfn.XLOOKUP(E6835,'Raw Data - Area Code'!A:A,'Raw Data - Area Code'!B:B,"",FALSE)</f>
        <v>Preston</v>
      </c>
      <c r="G6835" s="9">
        <v>5134454</v>
      </c>
      <c r="H6835" s="8">
        <v>52219</v>
      </c>
      <c r="I6835" s="20" t="s">
        <v>30242</v>
      </c>
      <c r="J6835" s="8" t="str">
        <f>_xlfn.XLOOKUP(TRIM(I6835),'Raw Data - SIC Code'!A:A,'Raw Data - SIC Code'!C:C,"",FALSE)</f>
        <v>Logistics</v>
      </c>
      <c r="K6835">
        <v>-4.5</v>
      </c>
      <c r="L6835" s="3">
        <v>4.2</v>
      </c>
      <c r="M6835">
        <v>53.3</v>
      </c>
      <c r="N6835">
        <v>37.9</v>
      </c>
      <c r="O6835">
        <v>10.9</v>
      </c>
      <c r="P6835">
        <v>21.6</v>
      </c>
      <c r="Q6835" s="27">
        <f t="shared" si="641"/>
        <v>-32.923076923076927</v>
      </c>
      <c r="R6835">
        <v>67.900000000000006</v>
      </c>
      <c r="S6835">
        <v>32.1</v>
      </c>
      <c r="T6835" s="3">
        <f t="shared" si="636"/>
        <v>35.800000000000004</v>
      </c>
      <c r="U6835">
        <v>56.1</v>
      </c>
      <c r="V6835">
        <v>43.9</v>
      </c>
      <c r="W6835" s="3">
        <f t="shared" si="637"/>
        <v>12.200000000000003</v>
      </c>
      <c r="X6835">
        <v>68.400000000000006</v>
      </c>
      <c r="Y6835">
        <v>31.6</v>
      </c>
      <c r="Z6835" s="3">
        <f t="shared" si="638"/>
        <v>36.800000000000004</v>
      </c>
      <c r="AA6835">
        <v>57.9</v>
      </c>
      <c r="AB6835">
        <v>42.1</v>
      </c>
      <c r="AC6835" s="3">
        <f t="shared" si="639"/>
        <v>15.799999999999997</v>
      </c>
      <c r="AD6835" s="3">
        <f t="shared" si="640"/>
        <v>5</v>
      </c>
      <c r="AE6835" s="3" t="s">
        <v>30460</v>
      </c>
      <c r="AF6835" t="b">
        <v>0</v>
      </c>
      <c r="AG6835" s="1">
        <v>44651.493194444447</v>
      </c>
    </row>
    <row r="6836" spans="1:33" x14ac:dyDescent="0.2">
      <c r="A6836" t="s">
        <v>19813</v>
      </c>
      <c r="B6836">
        <v>9591</v>
      </c>
      <c r="C6836" s="3" t="s">
        <v>19814</v>
      </c>
      <c r="D6836" t="s">
        <v>8012</v>
      </c>
      <c r="E6836" t="s">
        <v>30182</v>
      </c>
      <c r="F6836" s="9" t="str">
        <f>_xlfn.XLOOKUP(E6836,'Raw Data - Area Code'!A:A,'Raw Data - Area Code'!B:B,"",FALSE)</f>
        <v>South West London</v>
      </c>
      <c r="G6836" s="9">
        <v>948776</v>
      </c>
      <c r="H6836" s="8">
        <v>96090</v>
      </c>
      <c r="I6836" s="20" t="s">
        <v>30270</v>
      </c>
      <c r="J6836" s="8" t="str">
        <f>_xlfn.XLOOKUP(TRIM(I6836),'Raw Data - SIC Code'!A:A,'Raw Data - SIC Code'!C:C,"",FALSE)</f>
        <v>General Services</v>
      </c>
      <c r="K6836">
        <v>18.899999999999999</v>
      </c>
      <c r="L6836" s="3">
        <v>14.6</v>
      </c>
      <c r="O6836">
        <v>0</v>
      </c>
      <c r="P6836">
        <v>0</v>
      </c>
      <c r="Q6836" s="27">
        <v>0</v>
      </c>
      <c r="R6836">
        <v>13.1</v>
      </c>
      <c r="S6836">
        <v>86.9</v>
      </c>
      <c r="T6836" s="3">
        <f t="shared" si="636"/>
        <v>-73.800000000000011</v>
      </c>
      <c r="U6836">
        <v>17.2</v>
      </c>
      <c r="V6836">
        <v>82.8</v>
      </c>
      <c r="W6836" s="3">
        <f t="shared" si="637"/>
        <v>-65.599999999999994</v>
      </c>
      <c r="X6836">
        <v>17.2</v>
      </c>
      <c r="Y6836">
        <v>82.8</v>
      </c>
      <c r="Z6836" s="3">
        <f t="shared" si="638"/>
        <v>-65.599999999999994</v>
      </c>
      <c r="AA6836">
        <v>44.4</v>
      </c>
      <c r="AB6836">
        <v>55.6</v>
      </c>
      <c r="AC6836" s="3">
        <f t="shared" si="639"/>
        <v>-11.200000000000003</v>
      </c>
      <c r="AD6836" s="3">
        <f t="shared" si="640"/>
        <v>1</v>
      </c>
      <c r="AE6836" s="3" t="s">
        <v>30460</v>
      </c>
      <c r="AF6836" t="b">
        <v>0</v>
      </c>
      <c r="AG6836" s="1">
        <v>44614.432013888887</v>
      </c>
    </row>
    <row r="6837" spans="1:33" x14ac:dyDescent="0.2">
      <c r="A6837" t="s">
        <v>19815</v>
      </c>
      <c r="B6837">
        <v>9592</v>
      </c>
      <c r="C6837" s="3" t="s">
        <v>19816</v>
      </c>
      <c r="D6837" t="s">
        <v>19817</v>
      </c>
      <c r="E6837" t="s">
        <v>30210</v>
      </c>
      <c r="F6837" s="9" t="str">
        <f>_xlfn.XLOOKUP(E6837,'Raw Data - Area Code'!A:A,'Raw Data - Area Code'!B:B,"",FALSE)</f>
        <v>Perth</v>
      </c>
      <c r="G6837" s="9" t="s">
        <v>19818</v>
      </c>
      <c r="H6837" s="8">
        <v>87100</v>
      </c>
      <c r="I6837" s="20" t="s">
        <v>30275</v>
      </c>
      <c r="J6837" s="8" t="str">
        <f>_xlfn.XLOOKUP(TRIM(I6837),'Raw Data - SIC Code'!A:A,'Raw Data - SIC Code'!C:C,"",FALSE)</f>
        <v>Healthcare</v>
      </c>
      <c r="K6837">
        <v>33</v>
      </c>
      <c r="L6837" s="3">
        <v>0</v>
      </c>
      <c r="O6837">
        <v>0</v>
      </c>
      <c r="P6837">
        <v>0</v>
      </c>
      <c r="Q6837" s="27">
        <v>0</v>
      </c>
      <c r="T6837" s="3">
        <v>0</v>
      </c>
      <c r="W6837" s="3">
        <v>0</v>
      </c>
      <c r="Z6837" s="3">
        <v>0</v>
      </c>
      <c r="AC6837" s="3">
        <v>0</v>
      </c>
      <c r="AD6837" s="3">
        <f t="shared" si="640"/>
        <v>0</v>
      </c>
      <c r="AE6837" s="3" t="s">
        <v>30460</v>
      </c>
      <c r="AF6837" t="b">
        <v>0</v>
      </c>
      <c r="AG6837" s="1">
        <v>44651.567280092589</v>
      </c>
    </row>
    <row r="6838" spans="1:33" x14ac:dyDescent="0.2">
      <c r="A6838" t="s">
        <v>19819</v>
      </c>
      <c r="B6838">
        <v>9593</v>
      </c>
      <c r="C6838" s="3" t="s">
        <v>8183</v>
      </c>
      <c r="D6838" t="s">
        <v>8184</v>
      </c>
      <c r="E6838" t="s">
        <v>30179</v>
      </c>
      <c r="F6838" s="9" t="str">
        <f>_xlfn.XLOOKUP(E6838,'Raw Data - Area Code'!A:A,'Raw Data - Area Code'!B:B,"",FALSE)</f>
        <v>Motherwell</v>
      </c>
      <c r="G6838" s="9" t="s">
        <v>19820</v>
      </c>
      <c r="H6838" s="8">
        <v>49390</v>
      </c>
      <c r="I6838" s="20" t="s">
        <v>30253</v>
      </c>
      <c r="J6838" s="8" t="str">
        <f>_xlfn.XLOOKUP(TRIM(I6838),'Raw Data - SIC Code'!A:A,'Raw Data - SIC Code'!C:C,"",FALSE)</f>
        <v>Logistics</v>
      </c>
      <c r="K6838">
        <v>-4.2</v>
      </c>
      <c r="L6838" s="3">
        <v>-8</v>
      </c>
      <c r="M6838">
        <v>96.3</v>
      </c>
      <c r="N6838">
        <v>-73.099999999999994</v>
      </c>
      <c r="O6838">
        <v>23</v>
      </c>
      <c r="P6838">
        <v>33.299999999999997</v>
      </c>
      <c r="Q6838" s="27">
        <f t="shared" si="641"/>
        <v>-18.294849023090581</v>
      </c>
      <c r="R6838">
        <v>100</v>
      </c>
      <c r="S6838">
        <v>0</v>
      </c>
      <c r="T6838" s="3">
        <f t="shared" si="636"/>
        <v>100</v>
      </c>
      <c r="U6838">
        <v>100</v>
      </c>
      <c r="V6838">
        <v>0</v>
      </c>
      <c r="W6838" s="3">
        <f t="shared" si="637"/>
        <v>100</v>
      </c>
      <c r="X6838">
        <v>100</v>
      </c>
      <c r="Y6838">
        <v>0</v>
      </c>
      <c r="Z6838" s="3">
        <f t="shared" si="638"/>
        <v>100</v>
      </c>
      <c r="AA6838">
        <v>92.9</v>
      </c>
      <c r="AB6838">
        <v>7.1</v>
      </c>
      <c r="AC6838" s="3">
        <f t="shared" si="639"/>
        <v>85.800000000000011</v>
      </c>
      <c r="AD6838" s="3">
        <f t="shared" si="640"/>
        <v>4</v>
      </c>
      <c r="AE6838" s="3" t="s">
        <v>30460</v>
      </c>
      <c r="AF6838" t="b">
        <v>0</v>
      </c>
      <c r="AG6838" s="1">
        <v>44657.383483796293</v>
      </c>
    </row>
    <row r="6839" spans="1:33" x14ac:dyDescent="0.2">
      <c r="A6839" t="s">
        <v>19821</v>
      </c>
      <c r="B6839">
        <v>9596</v>
      </c>
      <c r="C6839" s="3" t="s">
        <v>19822</v>
      </c>
      <c r="D6839" t="s">
        <v>19823</v>
      </c>
      <c r="E6839" t="s">
        <v>30137</v>
      </c>
      <c r="F6839" s="9" t="str">
        <f>_xlfn.XLOOKUP(E6839,'Raw Data - Area Code'!A:A,'Raw Data - Area Code'!B:B,"",FALSE)</f>
        <v>Cambridge</v>
      </c>
      <c r="G6839" s="9">
        <v>1603910</v>
      </c>
      <c r="H6839" s="8">
        <v>47190</v>
      </c>
      <c r="I6839" s="20" t="s">
        <v>30234</v>
      </c>
      <c r="J6839" s="8" t="str">
        <f>_xlfn.XLOOKUP(TRIM(I6839),'Raw Data - SIC Code'!A:A,'Raw Data - SIC Code'!C:C,"",FALSE)</f>
        <v>Trade</v>
      </c>
      <c r="K6839">
        <v>14</v>
      </c>
      <c r="L6839" s="3">
        <v>0</v>
      </c>
      <c r="O6839">
        <v>0</v>
      </c>
      <c r="P6839">
        <v>0</v>
      </c>
      <c r="Q6839" s="27">
        <v>0</v>
      </c>
      <c r="R6839">
        <v>12</v>
      </c>
      <c r="S6839">
        <v>88</v>
      </c>
      <c r="T6839" s="3">
        <f t="shared" si="636"/>
        <v>-76</v>
      </c>
      <c r="U6839">
        <v>12</v>
      </c>
      <c r="V6839">
        <v>88</v>
      </c>
      <c r="W6839" s="3">
        <f t="shared" si="637"/>
        <v>-76</v>
      </c>
      <c r="X6839">
        <v>24</v>
      </c>
      <c r="Y6839">
        <v>76</v>
      </c>
      <c r="Z6839" s="3">
        <f t="shared" si="638"/>
        <v>-52</v>
      </c>
      <c r="AA6839">
        <v>35</v>
      </c>
      <c r="AB6839">
        <v>65</v>
      </c>
      <c r="AC6839" s="3">
        <f t="shared" si="639"/>
        <v>-30</v>
      </c>
      <c r="AD6839" s="3">
        <f t="shared" si="640"/>
        <v>0</v>
      </c>
      <c r="AE6839" s="3" t="s">
        <v>30575</v>
      </c>
      <c r="AF6839" t="b">
        <v>0</v>
      </c>
      <c r="AG6839" s="1">
        <v>44496.552719907406</v>
      </c>
    </row>
    <row r="6840" spans="1:33" x14ac:dyDescent="0.2">
      <c r="A6840" t="s">
        <v>19824</v>
      </c>
      <c r="B6840">
        <v>9597</v>
      </c>
      <c r="C6840" s="3" t="s">
        <v>19825</v>
      </c>
      <c r="D6840" t="s">
        <v>19826</v>
      </c>
      <c r="E6840" t="s">
        <v>30128</v>
      </c>
      <c r="F6840" s="9" t="str">
        <f>_xlfn.XLOOKUP(E6840,'Raw Data - Area Code'!A:A,'Raw Data - Area Code'!B:B,"",FALSE)</f>
        <v>Derby</v>
      </c>
      <c r="G6840" s="9">
        <v>3784257</v>
      </c>
      <c r="H6840" s="8">
        <v>45190</v>
      </c>
      <c r="I6840" s="20" t="s">
        <v>30280</v>
      </c>
      <c r="J6840" s="8" t="str">
        <f>_xlfn.XLOOKUP(TRIM(I6840),'Raw Data - SIC Code'!A:A,'Raw Data - SIC Code'!C:C,"",FALSE)</f>
        <v>Trade</v>
      </c>
      <c r="K6840">
        <v>-4.0999999999999996</v>
      </c>
      <c r="L6840" s="3">
        <v>8.8000000000000007</v>
      </c>
      <c r="M6840">
        <v>14.8</v>
      </c>
      <c r="N6840">
        <v>-54.3</v>
      </c>
      <c r="O6840">
        <v>83.7</v>
      </c>
      <c r="P6840">
        <v>93.2</v>
      </c>
      <c r="Q6840" s="27">
        <f t="shared" si="641"/>
        <v>-5.3702656868287164</v>
      </c>
      <c r="R6840">
        <v>87</v>
      </c>
      <c r="S6840">
        <v>13</v>
      </c>
      <c r="T6840" s="3">
        <f t="shared" si="636"/>
        <v>74</v>
      </c>
      <c r="U6840">
        <v>79</v>
      </c>
      <c r="V6840">
        <v>21</v>
      </c>
      <c r="W6840" s="3">
        <f t="shared" si="637"/>
        <v>57.999999999999993</v>
      </c>
      <c r="X6840">
        <v>68</v>
      </c>
      <c r="Y6840">
        <v>32</v>
      </c>
      <c r="Z6840" s="3">
        <f t="shared" si="638"/>
        <v>36</v>
      </c>
      <c r="AA6840">
        <v>83</v>
      </c>
      <c r="AB6840">
        <v>17</v>
      </c>
      <c r="AC6840" s="3">
        <f t="shared" si="639"/>
        <v>66</v>
      </c>
      <c r="AD6840" s="3">
        <f t="shared" si="640"/>
        <v>5</v>
      </c>
      <c r="AE6840" s="3" t="s">
        <v>30460</v>
      </c>
      <c r="AF6840" t="b">
        <v>0</v>
      </c>
      <c r="AG6840" s="1">
        <v>44652.400081018517</v>
      </c>
    </row>
    <row r="6841" spans="1:33" ht="34" x14ac:dyDescent="0.2">
      <c r="A6841" t="s">
        <v>19827</v>
      </c>
      <c r="B6841">
        <v>9600</v>
      </c>
      <c r="C6841" s="3" t="s">
        <v>11186</v>
      </c>
      <c r="D6841" t="s">
        <v>37</v>
      </c>
      <c r="E6841" t="s">
        <v>30114</v>
      </c>
      <c r="F6841" s="9" t="str">
        <f>_xlfn.XLOOKUP(E6841,'Raw Data - Area Code'!A:A,'Raw Data - Area Code'!B:B,"",FALSE)</f>
        <v>Preston</v>
      </c>
      <c r="G6841" s="9">
        <v>3232979</v>
      </c>
      <c r="H6841" s="18" t="s">
        <v>19828</v>
      </c>
      <c r="I6841" s="20" t="s">
        <v>30240</v>
      </c>
      <c r="J6841" s="8" t="str">
        <f>_xlfn.XLOOKUP(TRIM(I6841),'Raw Data - SIC Code'!A:A,'Raw Data - SIC Code'!C:C,"",FALSE)</f>
        <v>Admin Services</v>
      </c>
      <c r="K6841">
        <v>16.100000000000001</v>
      </c>
      <c r="L6841" s="3">
        <v>18.899999999999999</v>
      </c>
      <c r="M6841">
        <v>100</v>
      </c>
      <c r="N6841">
        <v>100</v>
      </c>
      <c r="O6841">
        <v>0.8</v>
      </c>
      <c r="P6841">
        <v>0</v>
      </c>
      <c r="Q6841" s="27">
        <f t="shared" si="641"/>
        <v>100</v>
      </c>
      <c r="R6841">
        <v>70</v>
      </c>
      <c r="S6841">
        <v>30</v>
      </c>
      <c r="T6841" s="3">
        <f t="shared" si="636"/>
        <v>40</v>
      </c>
      <c r="U6841">
        <v>58.1</v>
      </c>
      <c r="V6841">
        <v>41.9</v>
      </c>
      <c r="W6841" s="3">
        <f t="shared" si="637"/>
        <v>16.200000000000003</v>
      </c>
      <c r="X6841">
        <v>50</v>
      </c>
      <c r="Y6841">
        <v>50</v>
      </c>
      <c r="Z6841" s="3">
        <f t="shared" si="638"/>
        <v>0</v>
      </c>
      <c r="AA6841">
        <v>51.6</v>
      </c>
      <c r="AB6841">
        <v>48.4</v>
      </c>
      <c r="AC6841" s="3">
        <f t="shared" si="639"/>
        <v>3.2000000000000028</v>
      </c>
      <c r="AD6841" s="3">
        <f t="shared" si="640"/>
        <v>5</v>
      </c>
      <c r="AE6841" s="3" t="s">
        <v>30460</v>
      </c>
      <c r="AF6841" t="b">
        <v>0</v>
      </c>
      <c r="AG6841" s="1">
        <v>44655.65420138889</v>
      </c>
    </row>
    <row r="6842" spans="1:33" x14ac:dyDescent="0.2">
      <c r="A6842" t="s">
        <v>19829</v>
      </c>
      <c r="B6842">
        <v>16917</v>
      </c>
      <c r="C6842" s="3" t="s">
        <v>19830</v>
      </c>
      <c r="D6842" t="s">
        <v>19831</v>
      </c>
      <c r="E6842" t="s">
        <v>30230</v>
      </c>
      <c r="F6842" s="9" t="str">
        <f>_xlfn.XLOOKUP(E6842,'Raw Data - Area Code'!A:A,'Raw Data - Area Code'!B:B,"",FALSE)</f>
        <v>Manchester</v>
      </c>
      <c r="G6842" s="9" t="s">
        <v>19832</v>
      </c>
      <c r="H6842" s="8">
        <v>1</v>
      </c>
      <c r="I6842" s="20">
        <v>84</v>
      </c>
      <c r="J6842" s="8" t="str">
        <f>_xlfn.XLOOKUP(TRIM(I6842),'Raw Data - SIC Code'!A:A,'Raw Data - SIC Code'!C:C,"",FALSE)</f>
        <v>Public Admin</v>
      </c>
      <c r="K6842">
        <v>5.8</v>
      </c>
      <c r="L6842" s="3">
        <v>2.7</v>
      </c>
      <c r="O6842">
        <v>0</v>
      </c>
      <c r="P6842">
        <v>0</v>
      </c>
      <c r="Q6842" s="27">
        <v>0</v>
      </c>
      <c r="R6842">
        <v>39</v>
      </c>
      <c r="S6842">
        <v>61</v>
      </c>
      <c r="T6842" s="3">
        <f t="shared" si="636"/>
        <v>-22</v>
      </c>
      <c r="U6842">
        <v>56</v>
      </c>
      <c r="V6842">
        <v>44</v>
      </c>
      <c r="W6842" s="3">
        <f t="shared" si="637"/>
        <v>12</v>
      </c>
      <c r="X6842">
        <v>40</v>
      </c>
      <c r="Y6842">
        <v>60</v>
      </c>
      <c r="Z6842" s="3">
        <f t="shared" si="638"/>
        <v>-20</v>
      </c>
      <c r="AA6842">
        <v>41</v>
      </c>
      <c r="AB6842">
        <v>59</v>
      </c>
      <c r="AC6842" s="3">
        <f t="shared" si="639"/>
        <v>-18</v>
      </c>
      <c r="AD6842" s="3">
        <f t="shared" si="640"/>
        <v>2</v>
      </c>
      <c r="AE6842" s="3" t="s">
        <v>30460</v>
      </c>
      <c r="AF6842" t="b">
        <v>0</v>
      </c>
      <c r="AG6842" s="1">
        <v>44644.414398148147</v>
      </c>
    </row>
    <row r="6843" spans="1:33" x14ac:dyDescent="0.2">
      <c r="A6843" t="s">
        <v>19833</v>
      </c>
      <c r="B6843">
        <v>15796</v>
      </c>
      <c r="C6843" s="3" t="s">
        <v>19834</v>
      </c>
      <c r="D6843" t="s">
        <v>12841</v>
      </c>
      <c r="E6843" t="s">
        <v>30182</v>
      </c>
      <c r="F6843" s="9" t="str">
        <f>_xlfn.XLOOKUP(E6843,'Raw Data - Area Code'!A:A,'Raw Data - Area Code'!B:B,"",FALSE)</f>
        <v>South West London</v>
      </c>
      <c r="G6843" s="9"/>
      <c r="H6843" s="8">
        <v>84110</v>
      </c>
      <c r="I6843" s="20" t="s">
        <v>30276</v>
      </c>
      <c r="J6843" s="8" t="str">
        <f>_xlfn.XLOOKUP(TRIM(I6843),'Raw Data - SIC Code'!A:A,'Raw Data - SIC Code'!C:C,"",FALSE)</f>
        <v>Public Admin</v>
      </c>
      <c r="K6843">
        <v>1.1000000000000001</v>
      </c>
      <c r="L6843" s="3">
        <v>-0.9</v>
      </c>
      <c r="M6843">
        <v>51.6</v>
      </c>
      <c r="N6843">
        <v>0</v>
      </c>
      <c r="O6843">
        <v>14.7</v>
      </c>
      <c r="P6843">
        <v>17.899999999999999</v>
      </c>
      <c r="Q6843" s="27">
        <f t="shared" si="641"/>
        <v>-9.8159509202453972</v>
      </c>
      <c r="R6843">
        <v>63</v>
      </c>
      <c r="S6843">
        <v>37</v>
      </c>
      <c r="T6843" s="3">
        <f t="shared" si="636"/>
        <v>26</v>
      </c>
      <c r="U6843">
        <v>62</v>
      </c>
      <c r="V6843">
        <v>38</v>
      </c>
      <c r="W6843" s="3">
        <f t="shared" si="637"/>
        <v>24</v>
      </c>
      <c r="X6843">
        <v>62</v>
      </c>
      <c r="Y6843">
        <v>38</v>
      </c>
      <c r="Z6843" s="3">
        <f t="shared" si="638"/>
        <v>24</v>
      </c>
      <c r="AA6843">
        <v>60</v>
      </c>
      <c r="AB6843">
        <v>40</v>
      </c>
      <c r="AC6843" s="3">
        <f t="shared" si="639"/>
        <v>20</v>
      </c>
      <c r="AD6843" s="3">
        <f t="shared" si="640"/>
        <v>4</v>
      </c>
      <c r="AE6843" s="3" t="s">
        <v>30460</v>
      </c>
      <c r="AF6843" t="b">
        <v>0</v>
      </c>
      <c r="AG6843" s="1">
        <v>44649.424155092594</v>
      </c>
    </row>
    <row r="6844" spans="1:33" ht="51" x14ac:dyDescent="0.2">
      <c r="A6844" t="s">
        <v>19835</v>
      </c>
      <c r="B6844">
        <v>9603</v>
      </c>
      <c r="C6844" s="3" t="s">
        <v>19836</v>
      </c>
      <c r="D6844" t="s">
        <v>19837</v>
      </c>
      <c r="E6844" t="s">
        <v>30232</v>
      </c>
      <c r="F6844" s="9" t="str">
        <f>_xlfn.XLOOKUP(E6844,'Raw Data - Area Code'!A:A,'Raw Data - Area Code'!B:B,"",FALSE)</f>
        <v>Sheffield</v>
      </c>
      <c r="G6844" s="9">
        <v>5815806</v>
      </c>
      <c r="H6844" s="18" t="s">
        <v>19838</v>
      </c>
      <c r="I6844" s="20" t="s">
        <v>30299</v>
      </c>
      <c r="J6844" s="8" t="str">
        <f>_xlfn.XLOOKUP(TRIM(I6844),'Raw Data - SIC Code'!A:A,'Raw Data - SIC Code'!C:C,"",FALSE)</f>
        <v>Info &amp; Comms</v>
      </c>
      <c r="K6844">
        <v>21.5</v>
      </c>
      <c r="L6844" s="3">
        <v>4.8</v>
      </c>
      <c r="M6844">
        <v>-73.599999999999994</v>
      </c>
      <c r="N6844">
        <v>-80</v>
      </c>
      <c r="O6844">
        <v>2.5</v>
      </c>
      <c r="P6844">
        <v>7.1</v>
      </c>
      <c r="Q6844" s="27">
        <f t="shared" si="641"/>
        <v>-47.916666666666664</v>
      </c>
      <c r="R6844">
        <v>40</v>
      </c>
      <c r="S6844">
        <v>60</v>
      </c>
      <c r="T6844" s="3">
        <f t="shared" si="636"/>
        <v>-20</v>
      </c>
      <c r="U6844">
        <v>42.2</v>
      </c>
      <c r="V6844">
        <v>57.8</v>
      </c>
      <c r="W6844" s="3">
        <f t="shared" si="637"/>
        <v>-15.599999999999994</v>
      </c>
      <c r="X6844">
        <v>40</v>
      </c>
      <c r="Y6844">
        <v>60</v>
      </c>
      <c r="Z6844" s="3">
        <f t="shared" si="638"/>
        <v>-20</v>
      </c>
      <c r="AA6844">
        <v>57.8</v>
      </c>
      <c r="AB6844">
        <v>42.2</v>
      </c>
      <c r="AC6844" s="3">
        <f t="shared" si="639"/>
        <v>15.599999999999994</v>
      </c>
      <c r="AD6844" s="3">
        <f t="shared" si="640"/>
        <v>2</v>
      </c>
      <c r="AE6844" s="3" t="s">
        <v>30460</v>
      </c>
      <c r="AF6844" t="b">
        <v>0</v>
      </c>
      <c r="AG6844" s="1">
        <v>44645.595671296294</v>
      </c>
    </row>
    <row r="6845" spans="1:33" ht="34" x14ac:dyDescent="0.2">
      <c r="A6845" t="s">
        <v>19839</v>
      </c>
      <c r="B6845">
        <v>17712</v>
      </c>
      <c r="C6845" s="3" t="s">
        <v>19840</v>
      </c>
      <c r="D6845" t="s">
        <v>19841</v>
      </c>
      <c r="E6845" t="s">
        <v>30142</v>
      </c>
      <c r="F6845" s="9" t="str">
        <f>_xlfn.XLOOKUP(E6845,'Raw Data - Area Code'!A:A,'Raw Data - Area Code'!B:B,"",FALSE)</f>
        <v>Bristol</v>
      </c>
      <c r="G6845" s="9">
        <v>4125603</v>
      </c>
      <c r="H6845" s="18" t="s">
        <v>19842</v>
      </c>
      <c r="I6845" s="20" t="s">
        <v>30234</v>
      </c>
      <c r="J6845" s="8" t="str">
        <f>_xlfn.XLOOKUP(TRIM(I6845),'Raw Data - SIC Code'!A:A,'Raw Data - SIC Code'!C:C,"",FALSE)</f>
        <v>Trade</v>
      </c>
      <c r="K6845">
        <v>10.9</v>
      </c>
      <c r="L6845" s="3">
        <v>0</v>
      </c>
      <c r="M6845">
        <v>-70.7</v>
      </c>
      <c r="N6845">
        <v>-67.7</v>
      </c>
      <c r="O6845">
        <v>6.9</v>
      </c>
      <c r="P6845">
        <v>14.9</v>
      </c>
      <c r="Q6845" s="27">
        <f t="shared" si="641"/>
        <v>-36.697247706422012</v>
      </c>
      <c r="R6845">
        <v>22</v>
      </c>
      <c r="S6845">
        <v>78</v>
      </c>
      <c r="T6845" s="3">
        <f t="shared" si="636"/>
        <v>-56.000000000000007</v>
      </c>
      <c r="U6845">
        <v>18</v>
      </c>
      <c r="V6845">
        <v>82</v>
      </c>
      <c r="W6845" s="3">
        <f t="shared" si="637"/>
        <v>-64</v>
      </c>
      <c r="X6845">
        <v>5</v>
      </c>
      <c r="Y6845">
        <v>95</v>
      </c>
      <c r="Z6845" s="3">
        <f t="shared" si="638"/>
        <v>-90</v>
      </c>
      <c r="AA6845">
        <v>25</v>
      </c>
      <c r="AB6845">
        <v>75</v>
      </c>
      <c r="AC6845" s="3">
        <f t="shared" si="639"/>
        <v>-50</v>
      </c>
      <c r="AD6845" s="3">
        <f t="shared" si="640"/>
        <v>0</v>
      </c>
      <c r="AE6845" s="3" t="s">
        <v>30460</v>
      </c>
      <c r="AF6845" t="b">
        <v>0</v>
      </c>
      <c r="AG6845" s="1">
        <v>44655.628564814811</v>
      </c>
    </row>
    <row r="6846" spans="1:33" x14ac:dyDescent="0.2">
      <c r="A6846" t="s">
        <v>19843</v>
      </c>
      <c r="B6846">
        <v>19182</v>
      </c>
      <c r="C6846" s="3" t="s">
        <v>19844</v>
      </c>
      <c r="D6846" t="s">
        <v>19845</v>
      </c>
      <c r="E6846" t="s">
        <v>30122</v>
      </c>
      <c r="F6846" s="9" t="str">
        <f>_xlfn.XLOOKUP(E6846,'Raw Data - Area Code'!A:A,'Raw Data - Area Code'!B:B,"",FALSE)</f>
        <v>Slough</v>
      </c>
      <c r="G6846" s="9">
        <v>10415003</v>
      </c>
      <c r="H6846" s="8">
        <v>70100</v>
      </c>
      <c r="I6846" s="20" t="s">
        <v>30249</v>
      </c>
      <c r="J6846" s="8" t="str">
        <f>_xlfn.XLOOKUP(TRIM(I6846),'Raw Data - SIC Code'!A:A,'Raw Data - SIC Code'!C:C,"",FALSE)</f>
        <v>Professional Services</v>
      </c>
      <c r="K6846">
        <v>6.8</v>
      </c>
      <c r="L6846" s="3">
        <v>0</v>
      </c>
      <c r="M6846">
        <v>37.5</v>
      </c>
      <c r="N6846">
        <v>28.8</v>
      </c>
      <c r="O6846">
        <v>93.7</v>
      </c>
      <c r="P6846">
        <v>95.6</v>
      </c>
      <c r="Q6846" s="27">
        <f t="shared" si="641"/>
        <v>-1.0036978341257217</v>
      </c>
      <c r="R6846">
        <v>61.9</v>
      </c>
      <c r="S6846">
        <v>38.1</v>
      </c>
      <c r="T6846" s="3">
        <f t="shared" si="636"/>
        <v>23.799999999999997</v>
      </c>
      <c r="U6846">
        <v>65.400000000000006</v>
      </c>
      <c r="V6846">
        <v>34.6</v>
      </c>
      <c r="W6846" s="3">
        <f t="shared" si="637"/>
        <v>30.800000000000004</v>
      </c>
      <c r="X6846">
        <v>68.2</v>
      </c>
      <c r="Y6846">
        <v>31.8</v>
      </c>
      <c r="Z6846" s="3">
        <f t="shared" si="638"/>
        <v>36.400000000000006</v>
      </c>
      <c r="AA6846">
        <v>79.599999999999994</v>
      </c>
      <c r="AB6846">
        <v>20.399999999999999</v>
      </c>
      <c r="AC6846" s="3">
        <f t="shared" si="639"/>
        <v>59.199999999999996</v>
      </c>
      <c r="AD6846" s="3">
        <f t="shared" si="640"/>
        <v>4</v>
      </c>
      <c r="AE6846" s="3" t="s">
        <v>30460</v>
      </c>
      <c r="AF6846" t="b">
        <v>1</v>
      </c>
      <c r="AG6846" s="1">
        <v>44656.429664351854</v>
      </c>
    </row>
    <row r="6847" spans="1:33" x14ac:dyDescent="0.2">
      <c r="A6847" t="s">
        <v>19846</v>
      </c>
      <c r="B6847">
        <v>17631</v>
      </c>
      <c r="C6847" s="3" t="s">
        <v>19847</v>
      </c>
      <c r="D6847" t="s">
        <v>19848</v>
      </c>
      <c r="E6847" t="s">
        <v>30126</v>
      </c>
      <c r="F6847" s="9" t="str">
        <f>_xlfn.XLOOKUP(E6847,'Raw Data - Area Code'!A:A,'Raw Data - Area Code'!B:B,"",FALSE)</f>
        <v>Portsmouth</v>
      </c>
      <c r="G6847" s="9">
        <v>6563486</v>
      </c>
      <c r="H6847" s="8">
        <v>86210</v>
      </c>
      <c r="I6847" s="20" t="s">
        <v>30237</v>
      </c>
      <c r="J6847" s="8" t="str">
        <f>_xlfn.XLOOKUP(TRIM(I6847),'Raw Data - SIC Code'!A:A,'Raw Data - SIC Code'!C:C,"",FALSE)</f>
        <v>Healthcare</v>
      </c>
      <c r="K6847">
        <v>32</v>
      </c>
      <c r="L6847" s="3">
        <v>43.3</v>
      </c>
      <c r="M6847">
        <v>44.2</v>
      </c>
      <c r="N6847">
        <v>65.7</v>
      </c>
      <c r="O6847">
        <v>9.1999999999999993</v>
      </c>
      <c r="P6847">
        <v>5.6</v>
      </c>
      <c r="Q6847" s="27">
        <f t="shared" si="641"/>
        <v>24.324324324324323</v>
      </c>
      <c r="R6847">
        <v>40.5</v>
      </c>
      <c r="S6847">
        <v>59.5</v>
      </c>
      <c r="T6847" s="3">
        <f t="shared" si="636"/>
        <v>-19</v>
      </c>
      <c r="U6847">
        <v>14.3</v>
      </c>
      <c r="V6847">
        <v>85.7</v>
      </c>
      <c r="W6847" s="3">
        <f t="shared" si="637"/>
        <v>-71.400000000000006</v>
      </c>
      <c r="X6847">
        <v>28.3</v>
      </c>
      <c r="Y6847">
        <v>71.7</v>
      </c>
      <c r="Z6847" s="3">
        <f t="shared" si="638"/>
        <v>-43.400000000000006</v>
      </c>
      <c r="AA6847">
        <v>48.6</v>
      </c>
      <c r="AB6847">
        <v>51.4</v>
      </c>
      <c r="AC6847" s="3">
        <f t="shared" si="639"/>
        <v>-2.7999999999999972</v>
      </c>
      <c r="AD6847" s="3">
        <f t="shared" si="640"/>
        <v>2</v>
      </c>
      <c r="AE6847" s="3" t="s">
        <v>30460</v>
      </c>
      <c r="AF6847" t="b">
        <v>1</v>
      </c>
      <c r="AG6847" s="1">
        <v>44657.497465277775</v>
      </c>
    </row>
    <row r="6848" spans="1:33" x14ac:dyDescent="0.2">
      <c r="A6848" t="s">
        <v>19849</v>
      </c>
      <c r="B6848">
        <v>9606</v>
      </c>
      <c r="C6848" s="3" t="s">
        <v>19850</v>
      </c>
      <c r="D6848" t="s">
        <v>19851</v>
      </c>
      <c r="E6848" t="s">
        <v>30204</v>
      </c>
      <c r="F6848" s="9" t="str">
        <f>_xlfn.XLOOKUP(E6848,'Raw Data - Area Code'!A:A,'Raw Data - Area Code'!B:B,"",FALSE)</f>
        <v>Swindon</v>
      </c>
      <c r="G6848" s="9">
        <v>5492582</v>
      </c>
      <c r="H6848" s="8">
        <v>78200</v>
      </c>
      <c r="I6848" s="20" t="s">
        <v>30243</v>
      </c>
      <c r="J6848" s="8" t="str">
        <f>_xlfn.XLOOKUP(TRIM(I6848),'Raw Data - SIC Code'!A:A,'Raw Data - SIC Code'!C:C,"",FALSE)</f>
        <v>Admin Services</v>
      </c>
      <c r="K6848">
        <v>-16.5</v>
      </c>
      <c r="L6848" s="3">
        <v>-0.1</v>
      </c>
      <c r="M6848">
        <v>-276.60000000000002</v>
      </c>
      <c r="N6848">
        <v>-71.400000000000006</v>
      </c>
      <c r="O6848">
        <v>2</v>
      </c>
      <c r="P6848">
        <v>6.8</v>
      </c>
      <c r="Q6848" s="27">
        <f t="shared" si="641"/>
        <v>-54.54545454545454</v>
      </c>
      <c r="R6848">
        <v>58.4</v>
      </c>
      <c r="S6848">
        <v>41.6</v>
      </c>
      <c r="T6848" s="3">
        <f t="shared" si="636"/>
        <v>16.799999999999997</v>
      </c>
      <c r="U6848">
        <v>58</v>
      </c>
      <c r="V6848">
        <v>42</v>
      </c>
      <c r="W6848" s="3">
        <f t="shared" si="637"/>
        <v>16</v>
      </c>
      <c r="X6848">
        <v>53.9</v>
      </c>
      <c r="Y6848">
        <v>46.1</v>
      </c>
      <c r="Z6848" s="3">
        <f t="shared" si="638"/>
        <v>7.7999999999999972</v>
      </c>
      <c r="AA6848">
        <v>59.1</v>
      </c>
      <c r="AB6848">
        <v>40.9</v>
      </c>
      <c r="AC6848" s="3">
        <f t="shared" si="639"/>
        <v>18.200000000000003</v>
      </c>
      <c r="AD6848" s="3">
        <f t="shared" si="640"/>
        <v>4</v>
      </c>
      <c r="AE6848" s="3" t="s">
        <v>333</v>
      </c>
      <c r="AF6848" t="b">
        <v>0</v>
      </c>
      <c r="AG6848" s="1">
        <v>44603.451493055552</v>
      </c>
    </row>
    <row r="6849" spans="1:33" x14ac:dyDescent="0.2">
      <c r="A6849" t="s">
        <v>19852</v>
      </c>
      <c r="B6849">
        <v>9607</v>
      </c>
      <c r="C6849" s="3" t="s">
        <v>19853</v>
      </c>
      <c r="D6849" t="s">
        <v>19854</v>
      </c>
      <c r="E6849" t="s">
        <v>30217</v>
      </c>
      <c r="F6849" s="9" t="str">
        <f>_xlfn.XLOOKUP(E6849,'Raw Data - Area Code'!A:A,'Raw Data - Area Code'!B:B,"",FALSE)</f>
        <v>Kilmarnock</v>
      </c>
      <c r="G6849" s="9" t="s">
        <v>19855</v>
      </c>
      <c r="H6849" s="8">
        <v>88990</v>
      </c>
      <c r="I6849" s="20" t="s">
        <v>30263</v>
      </c>
      <c r="J6849" s="8" t="str">
        <f>_xlfn.XLOOKUP(TRIM(I6849),'Raw Data - SIC Code'!A:A,'Raw Data - SIC Code'!C:C,"",FALSE)</f>
        <v>Healthcare</v>
      </c>
      <c r="K6849">
        <v>-5</v>
      </c>
      <c r="L6849" s="3">
        <v>0</v>
      </c>
      <c r="O6849">
        <v>0</v>
      </c>
      <c r="P6849">
        <v>0</v>
      </c>
      <c r="Q6849" s="27">
        <v>0</v>
      </c>
      <c r="R6849">
        <v>38</v>
      </c>
      <c r="S6849">
        <v>62</v>
      </c>
      <c r="T6849" s="3">
        <f t="shared" si="636"/>
        <v>-24</v>
      </c>
      <c r="U6849">
        <v>39</v>
      </c>
      <c r="V6849">
        <v>61</v>
      </c>
      <c r="W6849" s="3">
        <f t="shared" si="637"/>
        <v>-22</v>
      </c>
      <c r="X6849">
        <v>39</v>
      </c>
      <c r="Y6849">
        <v>61</v>
      </c>
      <c r="Z6849" s="3">
        <f t="shared" si="638"/>
        <v>-22</v>
      </c>
      <c r="AA6849">
        <v>39</v>
      </c>
      <c r="AB6849">
        <v>61</v>
      </c>
      <c r="AC6849" s="3">
        <f t="shared" si="639"/>
        <v>-22</v>
      </c>
      <c r="AD6849" s="3">
        <f t="shared" si="640"/>
        <v>0</v>
      </c>
      <c r="AE6849" s="3" t="s">
        <v>30460</v>
      </c>
      <c r="AF6849" t="b">
        <v>0</v>
      </c>
      <c r="AG6849" s="1">
        <v>44635.722719907404</v>
      </c>
    </row>
    <row r="6850" spans="1:33" x14ac:dyDescent="0.2">
      <c r="A6850" t="s">
        <v>19856</v>
      </c>
      <c r="B6850">
        <v>9608</v>
      </c>
      <c r="C6850" s="3" t="s">
        <v>19857</v>
      </c>
      <c r="D6850" t="s">
        <v>15182</v>
      </c>
      <c r="E6850" t="s">
        <v>30133</v>
      </c>
      <c r="F6850" s="9" t="str">
        <f>_xlfn.XLOOKUP(E6850,'Raw Data - Area Code'!A:A,'Raw Data - Area Code'!B:B,"",FALSE)</f>
        <v>Coventry</v>
      </c>
      <c r="G6850" s="9">
        <v>5942234</v>
      </c>
      <c r="H6850" s="8">
        <v>81222</v>
      </c>
      <c r="I6850" s="20" t="s">
        <v>30244</v>
      </c>
      <c r="J6850" s="8" t="str">
        <f>_xlfn.XLOOKUP(TRIM(I6850),'Raw Data - SIC Code'!A:A,'Raw Data - SIC Code'!C:C,"",FALSE)</f>
        <v>Admin Services</v>
      </c>
      <c r="K6850">
        <v>13</v>
      </c>
      <c r="L6850" s="3">
        <v>7.4</v>
      </c>
      <c r="M6850">
        <v>0</v>
      </c>
      <c r="N6850">
        <v>0</v>
      </c>
      <c r="O6850">
        <v>5</v>
      </c>
      <c r="P6850">
        <v>3.8</v>
      </c>
      <c r="Q6850" s="27">
        <f t="shared" si="641"/>
        <v>13.636363636363638</v>
      </c>
      <c r="R6850">
        <v>61.2</v>
      </c>
      <c r="S6850">
        <v>38.799999999999997</v>
      </c>
      <c r="T6850" s="3">
        <f t="shared" si="636"/>
        <v>22.400000000000006</v>
      </c>
      <c r="U6850">
        <v>76.2</v>
      </c>
      <c r="V6850">
        <v>23.8</v>
      </c>
      <c r="W6850" s="3">
        <f t="shared" si="637"/>
        <v>52.400000000000006</v>
      </c>
      <c r="X6850">
        <v>77.5</v>
      </c>
      <c r="Y6850">
        <v>22.5</v>
      </c>
      <c r="Z6850" s="3">
        <f t="shared" si="638"/>
        <v>55.000000000000007</v>
      </c>
      <c r="AA6850">
        <v>87.5</v>
      </c>
      <c r="AB6850">
        <v>12.5</v>
      </c>
      <c r="AC6850" s="3">
        <f t="shared" si="639"/>
        <v>75</v>
      </c>
      <c r="AD6850" s="3">
        <f t="shared" si="640"/>
        <v>6</v>
      </c>
      <c r="AE6850" s="3" t="s">
        <v>30460</v>
      </c>
      <c r="AF6850" t="b">
        <v>0</v>
      </c>
      <c r="AG6850" s="1">
        <v>44651.475034722222</v>
      </c>
    </row>
    <row r="6851" spans="1:33" x14ac:dyDescent="0.2">
      <c r="A6851" t="s">
        <v>19858</v>
      </c>
      <c r="B6851">
        <v>21432</v>
      </c>
      <c r="C6851" s="3" t="s">
        <v>19859</v>
      </c>
      <c r="D6851" t="s">
        <v>19860</v>
      </c>
      <c r="E6851" t="s">
        <v>30125</v>
      </c>
      <c r="F6851" s="9" t="str">
        <f>_xlfn.XLOOKUP(E6851,'Raw Data - Area Code'!A:A,'Raw Data - Area Code'!B:B,"",FALSE)</f>
        <v>Hemel Hempstead</v>
      </c>
      <c r="G6851" s="9">
        <v>12214346</v>
      </c>
      <c r="H6851" s="8">
        <v>64209</v>
      </c>
      <c r="I6851" s="20" t="s">
        <v>30260</v>
      </c>
      <c r="J6851" s="8" t="str">
        <f>_xlfn.XLOOKUP(TRIM(I6851),'Raw Data - SIC Code'!A:A,'Raw Data - SIC Code'!C:C,"",FALSE)</f>
        <v>Finance</v>
      </c>
      <c r="K6851">
        <v>46.9</v>
      </c>
      <c r="L6851" s="3">
        <v>30</v>
      </c>
      <c r="M6851">
        <v>58.7</v>
      </c>
      <c r="N6851">
        <v>65.8</v>
      </c>
      <c r="O6851">
        <v>12.1</v>
      </c>
      <c r="P6851">
        <v>9.3000000000000007</v>
      </c>
      <c r="Q6851" s="27">
        <f t="shared" si="641"/>
        <v>13.084112149532706</v>
      </c>
      <c r="R6851">
        <v>35.799999999999997</v>
      </c>
      <c r="S6851">
        <v>64.2</v>
      </c>
      <c r="T6851" s="3">
        <f t="shared" ref="T6851:T6914" si="642">(R6851 - S6851) / (R6851 + S6851) * 100</f>
        <v>-28.400000000000002</v>
      </c>
      <c r="U6851">
        <v>46.3</v>
      </c>
      <c r="V6851">
        <v>53.7</v>
      </c>
      <c r="W6851" s="3">
        <f t="shared" ref="W6851:W6914" si="643">(U6851 - V6851) / (U6851 + V6851) * 100</f>
        <v>-7.4000000000000048</v>
      </c>
      <c r="X6851">
        <v>50.7</v>
      </c>
      <c r="Y6851">
        <v>49.3</v>
      </c>
      <c r="Z6851" s="3">
        <f t="shared" ref="Z6851:Z6914" si="644">(X6851 - Y6851) / (X6851 + Y6851) * 100</f>
        <v>1.4000000000000057</v>
      </c>
      <c r="AA6851">
        <v>77.3</v>
      </c>
      <c r="AB6851">
        <v>22.7</v>
      </c>
      <c r="AC6851" s="3">
        <f t="shared" ref="AC6851:AC6914" si="645">(AA6851 - AB6851) / (AA6851 + AB6851) * 100</f>
        <v>54.599999999999994</v>
      </c>
      <c r="AD6851" s="3">
        <f t="shared" ref="AD6851:AD6914" si="646">--(L6851&gt;0) + --(Q6851&gt;0) + --(T6851&gt;0) + --(W6851&gt;0) + --(Z6851&gt;0) + --(AC6851&gt;0)</f>
        <v>4</v>
      </c>
      <c r="AE6851" s="3" t="s">
        <v>30460</v>
      </c>
      <c r="AF6851" t="b">
        <v>1</v>
      </c>
      <c r="AG6851" s="1">
        <v>44658.401550925926</v>
      </c>
    </row>
    <row r="6852" spans="1:33" ht="51" x14ac:dyDescent="0.2">
      <c r="A6852" t="s">
        <v>19861</v>
      </c>
      <c r="B6852">
        <v>9610</v>
      </c>
      <c r="C6852" s="3" t="s">
        <v>19862</v>
      </c>
      <c r="D6852" t="s">
        <v>19863</v>
      </c>
      <c r="E6852" t="s">
        <v>30121</v>
      </c>
      <c r="F6852" s="9" t="str">
        <f>_xlfn.XLOOKUP(E6852,'Raw Data - Area Code'!A:A,'Raw Data - Area Code'!B:B,"",FALSE)</f>
        <v>Romford</v>
      </c>
      <c r="G6852" s="9">
        <v>8339345</v>
      </c>
      <c r="H6852" s="18" t="s">
        <v>488</v>
      </c>
      <c r="I6852" s="20" t="s">
        <v>30235</v>
      </c>
      <c r="J6852" s="8" t="str">
        <f>_xlfn.XLOOKUP(TRIM(I6852),'Raw Data - SIC Code'!A:A,'Raw Data - SIC Code'!C:C,"",FALSE)</f>
        <v>Education</v>
      </c>
      <c r="K6852">
        <v>23.2</v>
      </c>
      <c r="L6852" s="3">
        <v>32.4</v>
      </c>
      <c r="M6852">
        <v>64.900000000000006</v>
      </c>
      <c r="N6852">
        <v>44.4</v>
      </c>
      <c r="O6852">
        <v>0.3</v>
      </c>
      <c r="P6852">
        <v>0.2</v>
      </c>
      <c r="Q6852" s="27">
        <f t="shared" ref="Q6852:Q6915" si="647">(O6852 - P6852) / (O6852 + P6852) * 100</f>
        <v>19.999999999999996</v>
      </c>
      <c r="R6852">
        <v>7.1</v>
      </c>
      <c r="S6852">
        <v>92.9</v>
      </c>
      <c r="T6852" s="3">
        <f t="shared" si="642"/>
        <v>-85.800000000000011</v>
      </c>
      <c r="U6852">
        <v>25.3</v>
      </c>
      <c r="V6852">
        <v>74.7</v>
      </c>
      <c r="W6852" s="3">
        <f t="shared" si="643"/>
        <v>-49.400000000000006</v>
      </c>
      <c r="X6852">
        <v>28.8</v>
      </c>
      <c r="Y6852">
        <v>71.2</v>
      </c>
      <c r="Z6852" s="3">
        <f t="shared" si="644"/>
        <v>-42.400000000000006</v>
      </c>
      <c r="AA6852">
        <v>35.6</v>
      </c>
      <c r="AB6852">
        <v>64.400000000000006</v>
      </c>
      <c r="AC6852" s="3">
        <f t="shared" si="645"/>
        <v>-28.800000000000004</v>
      </c>
      <c r="AD6852" s="3">
        <f t="shared" si="646"/>
        <v>2</v>
      </c>
      <c r="AE6852" s="3" t="s">
        <v>30462</v>
      </c>
      <c r="AF6852" t="b">
        <v>0</v>
      </c>
      <c r="AG6852" s="1">
        <v>44592.573159722226</v>
      </c>
    </row>
    <row r="6853" spans="1:33" ht="34" x14ac:dyDescent="0.2">
      <c r="A6853" t="s">
        <v>19864</v>
      </c>
      <c r="B6853">
        <v>21450</v>
      </c>
      <c r="C6853" s="3" t="s">
        <v>19865</v>
      </c>
      <c r="D6853" t="s">
        <v>19866</v>
      </c>
      <c r="E6853" t="s">
        <v>30169</v>
      </c>
      <c r="F6853" s="9" t="str">
        <f>_xlfn.XLOOKUP(E6853,'Raw Data - Area Code'!A:A,'Raw Data - Area Code'!B:B,"",FALSE)</f>
        <v>Cardiff</v>
      </c>
      <c r="G6853" s="9">
        <v>4721898</v>
      </c>
      <c r="H6853" s="18" t="s">
        <v>19867</v>
      </c>
      <c r="I6853" s="20" t="s">
        <v>30266</v>
      </c>
      <c r="J6853" s="8" t="str">
        <f>_xlfn.XLOOKUP(TRIM(I6853),'Raw Data - SIC Code'!A:A,'Raw Data - SIC Code'!C:C,"",FALSE)</f>
        <v>Hospitality</v>
      </c>
      <c r="K6853">
        <v>2.7</v>
      </c>
      <c r="L6853" s="3">
        <v>0.1</v>
      </c>
      <c r="O6853">
        <v>0</v>
      </c>
      <c r="P6853">
        <v>0</v>
      </c>
      <c r="Q6853" s="27">
        <v>0</v>
      </c>
      <c r="R6853">
        <v>34</v>
      </c>
      <c r="S6853">
        <v>66</v>
      </c>
      <c r="T6853" s="3">
        <f t="shared" si="642"/>
        <v>-32</v>
      </c>
      <c r="U6853">
        <v>25</v>
      </c>
      <c r="V6853">
        <v>75</v>
      </c>
      <c r="W6853" s="3">
        <f t="shared" si="643"/>
        <v>-50</v>
      </c>
      <c r="X6853">
        <v>23</v>
      </c>
      <c r="Y6853">
        <v>77</v>
      </c>
      <c r="Z6853" s="3">
        <f t="shared" si="644"/>
        <v>-54</v>
      </c>
      <c r="AA6853">
        <v>32</v>
      </c>
      <c r="AB6853">
        <v>68</v>
      </c>
      <c r="AC6853" s="3">
        <f t="shared" si="645"/>
        <v>-36</v>
      </c>
      <c r="AD6853" s="3">
        <f t="shared" si="646"/>
        <v>1</v>
      </c>
      <c r="AE6853" s="3" t="s">
        <v>30460</v>
      </c>
      <c r="AF6853" t="b">
        <v>1</v>
      </c>
      <c r="AG6853" s="1">
        <v>44672.679039351853</v>
      </c>
    </row>
    <row r="6854" spans="1:33" x14ac:dyDescent="0.2">
      <c r="A6854" t="s">
        <v>19868</v>
      </c>
      <c r="B6854">
        <v>9612</v>
      </c>
      <c r="C6854" s="3" t="s">
        <v>19869</v>
      </c>
      <c r="D6854" t="s">
        <v>1378</v>
      </c>
      <c r="E6854" t="s">
        <v>30233</v>
      </c>
      <c r="F6854" s="9" t="str">
        <f>_xlfn.XLOOKUP(E6854,'Raw Data - Area Code'!A:A,'Raw Data - Area Code'!B:B,"",FALSE)</f>
        <v>West London</v>
      </c>
      <c r="G6854" s="9">
        <v>1833385</v>
      </c>
      <c r="H6854" s="8">
        <v>86101</v>
      </c>
      <c r="I6854" s="20" t="s">
        <v>30237</v>
      </c>
      <c r="J6854" s="8" t="str">
        <f>_xlfn.XLOOKUP(TRIM(I6854),'Raw Data - SIC Code'!A:A,'Raw Data - SIC Code'!C:C,"",FALSE)</f>
        <v>Healthcare</v>
      </c>
      <c r="K6854">
        <v>4.3</v>
      </c>
      <c r="L6854" s="3">
        <v>4.4000000000000004</v>
      </c>
      <c r="O6854">
        <v>0</v>
      </c>
      <c r="P6854">
        <v>1.5</v>
      </c>
      <c r="Q6854" s="27">
        <f t="shared" si="647"/>
        <v>-100</v>
      </c>
      <c r="R6854">
        <v>20.2</v>
      </c>
      <c r="S6854">
        <v>79.8</v>
      </c>
      <c r="T6854" s="3">
        <f t="shared" si="642"/>
        <v>-59.599999999999994</v>
      </c>
      <c r="U6854">
        <v>24.3</v>
      </c>
      <c r="V6854">
        <v>75.7</v>
      </c>
      <c r="W6854" s="3">
        <f t="shared" si="643"/>
        <v>-51.4</v>
      </c>
      <c r="X6854">
        <v>22.3</v>
      </c>
      <c r="Y6854">
        <v>77.7</v>
      </c>
      <c r="Z6854" s="3">
        <f t="shared" si="644"/>
        <v>-55.400000000000006</v>
      </c>
      <c r="AA6854">
        <v>31</v>
      </c>
      <c r="AB6854">
        <v>69</v>
      </c>
      <c r="AC6854" s="3">
        <f t="shared" si="645"/>
        <v>-38</v>
      </c>
      <c r="AD6854" s="3">
        <f t="shared" si="646"/>
        <v>1</v>
      </c>
      <c r="AE6854" s="3" t="s">
        <v>30460</v>
      </c>
      <c r="AF6854" t="b">
        <v>0</v>
      </c>
      <c r="AG6854" s="1">
        <v>44655.631921296299</v>
      </c>
    </row>
    <row r="6855" spans="1:33" x14ac:dyDescent="0.2">
      <c r="A6855" t="s">
        <v>19870</v>
      </c>
      <c r="B6855">
        <v>9613</v>
      </c>
      <c r="C6855" s="3" t="s">
        <v>19869</v>
      </c>
      <c r="D6855" t="s">
        <v>1378</v>
      </c>
      <c r="E6855" t="s">
        <v>30233</v>
      </c>
      <c r="F6855" s="9" t="str">
        <f>_xlfn.XLOOKUP(E6855,'Raw Data - Area Code'!A:A,'Raw Data - Area Code'!B:B,"",FALSE)</f>
        <v>West London</v>
      </c>
      <c r="G6855" s="9">
        <v>2622784</v>
      </c>
      <c r="H6855" s="8">
        <v>86101</v>
      </c>
      <c r="I6855" s="20" t="s">
        <v>30237</v>
      </c>
      <c r="J6855" s="8" t="str">
        <f>_xlfn.XLOOKUP(TRIM(I6855),'Raw Data - SIC Code'!A:A,'Raw Data - SIC Code'!C:C,"",FALSE)</f>
        <v>Healthcare</v>
      </c>
      <c r="K6855">
        <v>5.3</v>
      </c>
      <c r="L6855" s="3">
        <v>9.4</v>
      </c>
      <c r="M6855">
        <v>-12.5</v>
      </c>
      <c r="N6855">
        <v>-100</v>
      </c>
      <c r="O6855">
        <v>2.2000000000000002</v>
      </c>
      <c r="P6855">
        <v>1.5</v>
      </c>
      <c r="Q6855" s="27">
        <f t="shared" si="647"/>
        <v>18.918918918918923</v>
      </c>
      <c r="R6855">
        <v>28.5</v>
      </c>
      <c r="S6855">
        <v>71.5</v>
      </c>
      <c r="T6855" s="3">
        <f t="shared" si="642"/>
        <v>-43</v>
      </c>
      <c r="U6855">
        <v>34.4</v>
      </c>
      <c r="V6855">
        <v>65.599999999999994</v>
      </c>
      <c r="W6855" s="3">
        <f t="shared" si="643"/>
        <v>-31.199999999999996</v>
      </c>
      <c r="X6855">
        <v>39.200000000000003</v>
      </c>
      <c r="Y6855">
        <v>60.8</v>
      </c>
      <c r="Z6855" s="3">
        <f t="shared" si="644"/>
        <v>-21.599999999999994</v>
      </c>
      <c r="AA6855">
        <v>38</v>
      </c>
      <c r="AB6855">
        <v>62</v>
      </c>
      <c r="AC6855" s="3">
        <f t="shared" si="645"/>
        <v>-24</v>
      </c>
      <c r="AD6855" s="3">
        <f t="shared" si="646"/>
        <v>2</v>
      </c>
      <c r="AE6855" s="3" t="s">
        <v>30462</v>
      </c>
      <c r="AF6855" t="b">
        <v>0</v>
      </c>
      <c r="AG6855" s="1">
        <v>44655.632094907407</v>
      </c>
    </row>
    <row r="6856" spans="1:33" x14ac:dyDescent="0.2">
      <c r="A6856" t="s">
        <v>19871</v>
      </c>
      <c r="B6856">
        <v>19983</v>
      </c>
      <c r="C6856" s="3" t="s">
        <v>19869</v>
      </c>
      <c r="D6856" t="s">
        <v>1378</v>
      </c>
      <c r="E6856" t="s">
        <v>30233</v>
      </c>
      <c r="F6856" s="9" t="str">
        <f>_xlfn.XLOOKUP(E6856,'Raw Data - Area Code'!A:A,'Raw Data - Area Code'!B:B,"",FALSE)</f>
        <v>West London</v>
      </c>
      <c r="G6856" s="9">
        <v>4727112</v>
      </c>
      <c r="H6856" s="8">
        <v>86101</v>
      </c>
      <c r="I6856" s="20" t="s">
        <v>30237</v>
      </c>
      <c r="J6856" s="8" t="str">
        <f>_xlfn.XLOOKUP(TRIM(I6856),'Raw Data - SIC Code'!A:A,'Raw Data - SIC Code'!C:C,"",FALSE)</f>
        <v>Healthcare</v>
      </c>
      <c r="K6856">
        <v>3.1</v>
      </c>
      <c r="L6856" s="3">
        <v>0.4</v>
      </c>
      <c r="M6856">
        <v>84</v>
      </c>
      <c r="N6856">
        <v>84</v>
      </c>
      <c r="O6856">
        <v>1.4</v>
      </c>
      <c r="P6856">
        <v>0.5</v>
      </c>
      <c r="Q6856" s="27">
        <f t="shared" si="647"/>
        <v>47.368421052631575</v>
      </c>
      <c r="R6856">
        <v>15.4</v>
      </c>
      <c r="S6856">
        <v>84.6</v>
      </c>
      <c r="T6856" s="3">
        <f t="shared" si="642"/>
        <v>-69.199999999999989</v>
      </c>
      <c r="U6856">
        <v>35.299999999999997</v>
      </c>
      <c r="V6856">
        <v>64.7</v>
      </c>
      <c r="W6856" s="3">
        <f t="shared" si="643"/>
        <v>-29.400000000000006</v>
      </c>
      <c r="X6856">
        <v>29.6</v>
      </c>
      <c r="Y6856">
        <v>70.400000000000006</v>
      </c>
      <c r="Z6856" s="3">
        <f t="shared" si="644"/>
        <v>-40.800000000000004</v>
      </c>
      <c r="AA6856">
        <v>22.5</v>
      </c>
      <c r="AB6856">
        <v>77.5</v>
      </c>
      <c r="AC6856" s="3">
        <f t="shared" si="645"/>
        <v>-55.000000000000007</v>
      </c>
      <c r="AD6856" s="3">
        <f t="shared" si="646"/>
        <v>2</v>
      </c>
      <c r="AE6856" s="3" t="s">
        <v>30460</v>
      </c>
      <c r="AF6856" t="b">
        <v>0</v>
      </c>
      <c r="AG6856" s="1">
        <v>44655.632268518515</v>
      </c>
    </row>
    <row r="6857" spans="1:33" x14ac:dyDescent="0.2">
      <c r="A6857" t="s">
        <v>19872</v>
      </c>
      <c r="B6857">
        <v>19331</v>
      </c>
      <c r="C6857" s="3" t="s">
        <v>19873</v>
      </c>
      <c r="D6857" t="s">
        <v>19874</v>
      </c>
      <c r="E6857" t="s">
        <v>30228</v>
      </c>
      <c r="F6857" s="9" t="str">
        <f>_xlfn.XLOOKUP(E6857,'Raw Data - Area Code'!A:A,'Raw Data - Area Code'!B:B,"",FALSE)</f>
        <v>Glasgow</v>
      </c>
      <c r="G6857" s="9" t="s">
        <v>19875</v>
      </c>
      <c r="H6857" s="8">
        <v>82911</v>
      </c>
      <c r="I6857" s="20" t="s">
        <v>30240</v>
      </c>
      <c r="J6857" s="8" t="str">
        <f>_xlfn.XLOOKUP(TRIM(I6857),'Raw Data - SIC Code'!A:A,'Raw Data - SIC Code'!C:C,"",FALSE)</f>
        <v>Admin Services</v>
      </c>
      <c r="K6857">
        <v>18</v>
      </c>
      <c r="L6857" s="3">
        <v>1</v>
      </c>
      <c r="M6857">
        <v>24</v>
      </c>
      <c r="N6857">
        <v>-109</v>
      </c>
      <c r="O6857">
        <v>77</v>
      </c>
      <c r="P6857">
        <v>82</v>
      </c>
      <c r="Q6857" s="27">
        <f t="shared" si="647"/>
        <v>-3.1446540880503147</v>
      </c>
      <c r="R6857">
        <v>52</v>
      </c>
      <c r="S6857">
        <v>48</v>
      </c>
      <c r="T6857" s="3">
        <f t="shared" si="642"/>
        <v>4</v>
      </c>
      <c r="U6857">
        <v>41</v>
      </c>
      <c r="V6857">
        <v>59</v>
      </c>
      <c r="W6857" s="3">
        <f t="shared" si="643"/>
        <v>-18</v>
      </c>
      <c r="X6857">
        <v>55</v>
      </c>
      <c r="Y6857">
        <v>45</v>
      </c>
      <c r="Z6857" s="3">
        <f t="shared" si="644"/>
        <v>10</v>
      </c>
      <c r="AA6857">
        <v>59</v>
      </c>
      <c r="AB6857">
        <v>41</v>
      </c>
      <c r="AC6857" s="3">
        <f t="shared" si="645"/>
        <v>18</v>
      </c>
      <c r="AD6857" s="3">
        <f t="shared" si="646"/>
        <v>4</v>
      </c>
      <c r="AE6857" s="3" t="s">
        <v>30460</v>
      </c>
      <c r="AF6857" t="b">
        <v>0</v>
      </c>
      <c r="AG6857" s="1">
        <v>44477.514513888891</v>
      </c>
    </row>
    <row r="6858" spans="1:33" x14ac:dyDescent="0.2">
      <c r="A6858" t="s">
        <v>19876</v>
      </c>
      <c r="B6858">
        <v>18485</v>
      </c>
      <c r="C6858" s="3" t="s">
        <v>19877</v>
      </c>
      <c r="D6858" t="s">
        <v>6392</v>
      </c>
      <c r="E6858" t="s">
        <v>30124</v>
      </c>
      <c r="F6858" s="9" t="str">
        <f>_xlfn.XLOOKUP(E6858,'Raw Data - Area Code'!A:A,'Raw Data - Area Code'!B:B,"",FALSE)</f>
        <v>Milton Keynes</v>
      </c>
      <c r="G6858" s="9">
        <v>11437948</v>
      </c>
      <c r="H6858" s="8">
        <v>78109</v>
      </c>
      <c r="I6858" s="20" t="s">
        <v>30243</v>
      </c>
      <c r="J6858" s="8" t="str">
        <f>_xlfn.XLOOKUP(TRIM(I6858),'Raw Data - SIC Code'!A:A,'Raw Data - SIC Code'!C:C,"",FALSE)</f>
        <v>Admin Services</v>
      </c>
      <c r="K6858">
        <v>11</v>
      </c>
      <c r="L6858" s="3">
        <v>31</v>
      </c>
      <c r="M6858">
        <v>79</v>
      </c>
      <c r="N6858">
        <v>68</v>
      </c>
      <c r="O6858">
        <v>0.1</v>
      </c>
      <c r="P6858">
        <v>0.2</v>
      </c>
      <c r="Q6858" s="27">
        <f t="shared" si="647"/>
        <v>-33.333333333333329</v>
      </c>
      <c r="R6858">
        <v>52</v>
      </c>
      <c r="S6858">
        <v>48</v>
      </c>
      <c r="T6858" s="3">
        <f t="shared" si="642"/>
        <v>4</v>
      </c>
      <c r="U6858">
        <v>55</v>
      </c>
      <c r="V6858">
        <v>45</v>
      </c>
      <c r="W6858" s="3">
        <f t="shared" si="643"/>
        <v>10</v>
      </c>
      <c r="X6858">
        <v>39</v>
      </c>
      <c r="Y6858">
        <v>61</v>
      </c>
      <c r="Z6858" s="3">
        <f t="shared" si="644"/>
        <v>-22</v>
      </c>
      <c r="AA6858">
        <v>42</v>
      </c>
      <c r="AB6858">
        <v>58</v>
      </c>
      <c r="AC6858" s="3">
        <f t="shared" si="645"/>
        <v>-16</v>
      </c>
      <c r="AD6858" s="3">
        <f t="shared" si="646"/>
        <v>3</v>
      </c>
      <c r="AE6858" s="3" t="s">
        <v>30460</v>
      </c>
      <c r="AF6858" t="b">
        <v>0</v>
      </c>
      <c r="AG6858" s="1">
        <v>44629.7033912037</v>
      </c>
    </row>
    <row r="6859" spans="1:33" ht="68" x14ac:dyDescent="0.2">
      <c r="A6859" t="s">
        <v>19878</v>
      </c>
      <c r="B6859">
        <v>9618</v>
      </c>
      <c r="C6859" s="3" t="s">
        <v>19879</v>
      </c>
      <c r="D6859" t="s">
        <v>19880</v>
      </c>
      <c r="E6859" t="s">
        <v>30204</v>
      </c>
      <c r="F6859" s="9" t="str">
        <f>_xlfn.XLOOKUP(E6859,'Raw Data - Area Code'!A:A,'Raw Data - Area Code'!B:B,"",FALSE)</f>
        <v>Swindon</v>
      </c>
      <c r="G6859" s="9">
        <v>3764421</v>
      </c>
      <c r="H6859" s="18" t="s">
        <v>19881</v>
      </c>
      <c r="I6859" s="20" t="s">
        <v>30258</v>
      </c>
      <c r="J6859" s="8" t="str">
        <f>_xlfn.XLOOKUP(TRIM(I6859),'Raw Data - SIC Code'!A:A,'Raw Data - SIC Code'!C:C,"",FALSE)</f>
        <v>Manufacturing</v>
      </c>
      <c r="K6859">
        <v>12.7</v>
      </c>
      <c r="L6859" s="3">
        <v>17.100000000000001</v>
      </c>
      <c r="M6859">
        <v>17.5</v>
      </c>
      <c r="N6859">
        <v>12.7</v>
      </c>
      <c r="O6859">
        <v>86</v>
      </c>
      <c r="P6859">
        <v>87</v>
      </c>
      <c r="Q6859" s="27">
        <f t="shared" si="647"/>
        <v>-0.57803468208092479</v>
      </c>
      <c r="R6859">
        <v>50</v>
      </c>
      <c r="S6859">
        <v>50</v>
      </c>
      <c r="T6859" s="3">
        <f t="shared" si="642"/>
        <v>0</v>
      </c>
      <c r="U6859">
        <v>63</v>
      </c>
      <c r="V6859">
        <v>37</v>
      </c>
      <c r="W6859" s="3">
        <f t="shared" si="643"/>
        <v>26</v>
      </c>
      <c r="X6859">
        <v>71</v>
      </c>
      <c r="Y6859">
        <v>29</v>
      </c>
      <c r="Z6859" s="3">
        <f t="shared" si="644"/>
        <v>42</v>
      </c>
      <c r="AA6859">
        <v>71</v>
      </c>
      <c r="AB6859">
        <v>29</v>
      </c>
      <c r="AC6859" s="3">
        <f t="shared" si="645"/>
        <v>42</v>
      </c>
      <c r="AD6859" s="3">
        <f t="shared" si="646"/>
        <v>4</v>
      </c>
      <c r="AE6859" s="3" t="s">
        <v>30461</v>
      </c>
      <c r="AF6859" t="b">
        <v>0</v>
      </c>
      <c r="AG6859" s="1">
        <v>44650.717361111114</v>
      </c>
    </row>
    <row r="6860" spans="1:33" ht="51" x14ac:dyDescent="0.2">
      <c r="A6860" t="s">
        <v>19882</v>
      </c>
      <c r="B6860">
        <v>14565</v>
      </c>
      <c r="C6860" s="3" t="s">
        <v>19883</v>
      </c>
      <c r="D6860" t="s">
        <v>19884</v>
      </c>
      <c r="E6860" t="s">
        <v>30200</v>
      </c>
      <c r="F6860" s="9" t="str">
        <f>_xlfn.XLOOKUP(E6860,'Raw Data - Area Code'!A:A,'Raw Data - Area Code'!B:B,"",FALSE)</f>
        <v>York</v>
      </c>
      <c r="G6860" s="9">
        <v>7559610</v>
      </c>
      <c r="H6860" s="18" t="s">
        <v>488</v>
      </c>
      <c r="I6860" s="20" t="s">
        <v>30235</v>
      </c>
      <c r="J6860" s="8" t="str">
        <f>_xlfn.XLOOKUP(TRIM(I6860),'Raw Data - SIC Code'!A:A,'Raw Data - SIC Code'!C:C,"",FALSE)</f>
        <v>Education</v>
      </c>
      <c r="K6860">
        <v>36</v>
      </c>
      <c r="L6860" s="3">
        <v>56</v>
      </c>
      <c r="O6860">
        <v>0</v>
      </c>
      <c r="P6860">
        <v>0</v>
      </c>
      <c r="Q6860" s="27">
        <v>0</v>
      </c>
      <c r="R6860">
        <v>6</v>
      </c>
      <c r="S6860">
        <v>94</v>
      </c>
      <c r="T6860" s="3">
        <f t="shared" si="642"/>
        <v>-88</v>
      </c>
      <c r="U6860">
        <v>11</v>
      </c>
      <c r="V6860">
        <v>89</v>
      </c>
      <c r="W6860" s="3">
        <f t="shared" si="643"/>
        <v>-78</v>
      </c>
      <c r="X6860">
        <v>20</v>
      </c>
      <c r="Y6860">
        <v>80</v>
      </c>
      <c r="Z6860" s="3">
        <f t="shared" si="644"/>
        <v>-60</v>
      </c>
      <c r="AA6860">
        <v>30</v>
      </c>
      <c r="AB6860">
        <v>70</v>
      </c>
      <c r="AC6860" s="3">
        <f t="shared" si="645"/>
        <v>-40</v>
      </c>
      <c r="AD6860" s="3">
        <f t="shared" si="646"/>
        <v>1</v>
      </c>
      <c r="AE6860" s="3" t="s">
        <v>30461</v>
      </c>
      <c r="AF6860" t="b">
        <v>0</v>
      </c>
      <c r="AG6860" s="1">
        <v>44649.363055555557</v>
      </c>
    </row>
    <row r="6861" spans="1:33" x14ac:dyDescent="0.2">
      <c r="A6861" t="s">
        <v>19885</v>
      </c>
      <c r="B6861">
        <v>9619</v>
      </c>
      <c r="C6861" s="3" t="s">
        <v>13327</v>
      </c>
      <c r="D6861" t="s">
        <v>13328</v>
      </c>
      <c r="E6861" t="s">
        <v>30117</v>
      </c>
      <c r="F6861" s="9" t="str">
        <f>_xlfn.XLOOKUP(E6861,'Raw Data - Area Code'!A:A,'Raw Data - Area Code'!B:B,"",FALSE)</f>
        <v>Southampton</v>
      </c>
      <c r="G6861" s="9">
        <v>3276262</v>
      </c>
      <c r="H6861" s="8">
        <v>78200</v>
      </c>
      <c r="I6861" s="20" t="s">
        <v>30243</v>
      </c>
      <c r="J6861" s="8" t="str">
        <f>_xlfn.XLOOKUP(TRIM(I6861),'Raw Data - SIC Code'!A:A,'Raw Data - SIC Code'!C:C,"",FALSE)</f>
        <v>Admin Services</v>
      </c>
      <c r="K6861">
        <v>6</v>
      </c>
      <c r="L6861" s="3">
        <v>3.1</v>
      </c>
      <c r="M6861">
        <v>0.1</v>
      </c>
      <c r="N6861">
        <v>0.1</v>
      </c>
      <c r="O6861">
        <v>0.1</v>
      </c>
      <c r="P6861">
        <v>0.1</v>
      </c>
      <c r="Q6861" s="27">
        <f t="shared" si="647"/>
        <v>0</v>
      </c>
      <c r="R6861">
        <v>87</v>
      </c>
      <c r="S6861">
        <v>13</v>
      </c>
      <c r="T6861" s="3">
        <f t="shared" si="642"/>
        <v>74</v>
      </c>
      <c r="U6861">
        <v>93</v>
      </c>
      <c r="V6861">
        <v>7</v>
      </c>
      <c r="W6861" s="3">
        <f t="shared" si="643"/>
        <v>86</v>
      </c>
      <c r="X6861">
        <v>100</v>
      </c>
      <c r="Y6861">
        <v>0</v>
      </c>
      <c r="Z6861" s="3">
        <f t="shared" si="644"/>
        <v>100</v>
      </c>
      <c r="AA6861">
        <v>87</v>
      </c>
      <c r="AB6861">
        <v>13</v>
      </c>
      <c r="AC6861" s="3">
        <f t="shared" si="645"/>
        <v>74</v>
      </c>
      <c r="AD6861" s="3">
        <f t="shared" si="646"/>
        <v>5</v>
      </c>
      <c r="AE6861" s="3" t="s">
        <v>333</v>
      </c>
      <c r="AF6861" t="b">
        <v>0</v>
      </c>
      <c r="AG6861" s="1">
        <v>44543.521377314813</v>
      </c>
    </row>
    <row r="6862" spans="1:33" ht="34" x14ac:dyDescent="0.2">
      <c r="A6862" t="s">
        <v>19886</v>
      </c>
      <c r="B6862">
        <v>8613</v>
      </c>
      <c r="C6862" s="3" t="s">
        <v>19887</v>
      </c>
      <c r="D6862" t="s">
        <v>19888</v>
      </c>
      <c r="E6862" t="s">
        <v>30170</v>
      </c>
      <c r="F6862" s="9" t="str">
        <f>_xlfn.XLOOKUP(E6862,'Raw Data - Area Code'!A:A,'Raw Data - Area Code'!B:B,"",FALSE)</f>
        <v>Northampton</v>
      </c>
      <c r="G6862" s="9">
        <v>7670511</v>
      </c>
      <c r="H6862" s="18" t="s">
        <v>34</v>
      </c>
      <c r="I6862" s="20" t="s">
        <v>30235</v>
      </c>
      <c r="J6862" s="8" t="str">
        <f>_xlfn.XLOOKUP(TRIM(I6862),'Raw Data - SIC Code'!A:A,'Raw Data - SIC Code'!C:C,"",FALSE)</f>
        <v>Education</v>
      </c>
      <c r="K6862">
        <v>17.3</v>
      </c>
      <c r="L6862" s="3">
        <v>31.5</v>
      </c>
      <c r="O6862">
        <v>0</v>
      </c>
      <c r="P6862">
        <v>0</v>
      </c>
      <c r="Q6862" s="27">
        <v>0</v>
      </c>
      <c r="R6862">
        <v>5.9</v>
      </c>
      <c r="S6862">
        <v>94.1</v>
      </c>
      <c r="T6862" s="3">
        <f t="shared" si="642"/>
        <v>-88.199999999999989</v>
      </c>
      <c r="U6862">
        <v>12.6</v>
      </c>
      <c r="V6862">
        <v>87.4</v>
      </c>
      <c r="W6862" s="3">
        <f t="shared" si="643"/>
        <v>-74.800000000000011</v>
      </c>
      <c r="X6862">
        <v>18.3</v>
      </c>
      <c r="Y6862">
        <v>81.7</v>
      </c>
      <c r="Z6862" s="3">
        <f t="shared" si="644"/>
        <v>-63.4</v>
      </c>
      <c r="AA6862">
        <v>18.5</v>
      </c>
      <c r="AB6862">
        <v>81.5</v>
      </c>
      <c r="AC6862" s="3">
        <f t="shared" si="645"/>
        <v>-63</v>
      </c>
      <c r="AD6862" s="3">
        <f t="shared" si="646"/>
        <v>1</v>
      </c>
      <c r="AE6862" s="3" t="s">
        <v>30460</v>
      </c>
      <c r="AF6862" t="b">
        <v>0</v>
      </c>
      <c r="AG6862" s="1">
        <v>44607.447916666664</v>
      </c>
    </row>
    <row r="6863" spans="1:33" x14ac:dyDescent="0.2">
      <c r="A6863" t="s">
        <v>19889</v>
      </c>
      <c r="B6863">
        <v>15486</v>
      </c>
      <c r="C6863" s="3" t="s">
        <v>6218</v>
      </c>
      <c r="D6863" t="s">
        <v>6219</v>
      </c>
      <c r="E6863" t="s">
        <v>30122</v>
      </c>
      <c r="F6863" s="9" t="str">
        <f>_xlfn.XLOOKUP(E6863,'Raw Data - Area Code'!A:A,'Raw Data - Area Code'!B:B,"",FALSE)</f>
        <v>Slough</v>
      </c>
      <c r="G6863" s="9">
        <v>5359403</v>
      </c>
      <c r="H6863" s="8">
        <v>87200</v>
      </c>
      <c r="I6863" s="20" t="s">
        <v>30275</v>
      </c>
      <c r="J6863" s="8" t="str">
        <f>_xlfn.XLOOKUP(TRIM(I6863),'Raw Data - SIC Code'!A:A,'Raw Data - SIC Code'!C:C,"",FALSE)</f>
        <v>Healthcare</v>
      </c>
      <c r="K6863">
        <v>-3.2</v>
      </c>
      <c r="L6863" s="3">
        <v>0</v>
      </c>
      <c r="O6863">
        <v>0</v>
      </c>
      <c r="P6863">
        <v>0</v>
      </c>
      <c r="Q6863" s="27">
        <v>0</v>
      </c>
      <c r="R6863">
        <v>25</v>
      </c>
      <c r="S6863">
        <v>75</v>
      </c>
      <c r="T6863" s="3">
        <f t="shared" si="642"/>
        <v>-50</v>
      </c>
      <c r="U6863">
        <v>18.2</v>
      </c>
      <c r="V6863">
        <v>81.8</v>
      </c>
      <c r="W6863" s="3">
        <f t="shared" si="643"/>
        <v>-63.599999999999987</v>
      </c>
      <c r="X6863">
        <v>45.5</v>
      </c>
      <c r="Y6863">
        <v>54.5</v>
      </c>
      <c r="Z6863" s="3">
        <f t="shared" si="644"/>
        <v>-9</v>
      </c>
      <c r="AA6863">
        <v>18.2</v>
      </c>
      <c r="AB6863">
        <v>81.8</v>
      </c>
      <c r="AC6863" s="3">
        <f t="shared" si="645"/>
        <v>-63.599999999999987</v>
      </c>
      <c r="AD6863" s="3">
        <f t="shared" si="646"/>
        <v>0</v>
      </c>
      <c r="AE6863" s="3" t="s">
        <v>30460</v>
      </c>
      <c r="AF6863" t="b">
        <v>0</v>
      </c>
      <c r="AG6863" s="1">
        <v>44554.414884259262</v>
      </c>
    </row>
    <row r="6864" spans="1:33" x14ac:dyDescent="0.2">
      <c r="A6864" t="s">
        <v>19890</v>
      </c>
      <c r="B6864">
        <v>9620</v>
      </c>
      <c r="C6864" s="3" t="s">
        <v>6218</v>
      </c>
      <c r="D6864" t="s">
        <v>6219</v>
      </c>
      <c r="E6864" t="s">
        <v>30122</v>
      </c>
      <c r="F6864" s="9" t="str">
        <f>_xlfn.XLOOKUP(E6864,'Raw Data - Area Code'!A:A,'Raw Data - Area Code'!B:B,"",FALSE)</f>
        <v>Slough</v>
      </c>
      <c r="G6864" s="9">
        <v>3409137</v>
      </c>
      <c r="H6864" s="8">
        <v>87200</v>
      </c>
      <c r="I6864" s="20" t="s">
        <v>30275</v>
      </c>
      <c r="J6864" s="8" t="str">
        <f>_xlfn.XLOOKUP(TRIM(I6864),'Raw Data - SIC Code'!A:A,'Raw Data - SIC Code'!C:C,"",FALSE)</f>
        <v>Healthcare</v>
      </c>
      <c r="K6864">
        <v>-3.3</v>
      </c>
      <c r="L6864" s="3">
        <v>0</v>
      </c>
      <c r="O6864">
        <v>0</v>
      </c>
      <c r="P6864">
        <v>1.8</v>
      </c>
      <c r="Q6864" s="27">
        <f t="shared" si="647"/>
        <v>-100</v>
      </c>
      <c r="R6864">
        <v>19.2</v>
      </c>
      <c r="S6864">
        <v>80.8</v>
      </c>
      <c r="T6864" s="3">
        <f t="shared" si="642"/>
        <v>-61.6</v>
      </c>
      <c r="U6864">
        <v>10.8</v>
      </c>
      <c r="V6864">
        <v>89.2</v>
      </c>
      <c r="W6864" s="3">
        <f t="shared" si="643"/>
        <v>-78.400000000000006</v>
      </c>
      <c r="X6864">
        <v>29.4</v>
      </c>
      <c r="Y6864">
        <v>70.599999999999994</v>
      </c>
      <c r="Z6864" s="3">
        <f t="shared" si="644"/>
        <v>-41.199999999999996</v>
      </c>
      <c r="AA6864">
        <v>12.6</v>
      </c>
      <c r="AB6864">
        <v>87.4</v>
      </c>
      <c r="AC6864" s="3">
        <f t="shared" si="645"/>
        <v>-74.800000000000011</v>
      </c>
      <c r="AD6864" s="3">
        <f t="shared" si="646"/>
        <v>0</v>
      </c>
      <c r="AE6864" s="3" t="s">
        <v>30460</v>
      </c>
      <c r="AF6864" t="b">
        <v>0</v>
      </c>
      <c r="AG6864" s="1">
        <v>44554.415868055556</v>
      </c>
    </row>
    <row r="6865" spans="1:33" x14ac:dyDescent="0.2">
      <c r="A6865" t="s">
        <v>19891</v>
      </c>
      <c r="B6865">
        <v>15487</v>
      </c>
      <c r="C6865" s="3" t="s">
        <v>6218</v>
      </c>
      <c r="D6865" t="s">
        <v>6219</v>
      </c>
      <c r="E6865" t="s">
        <v>30122</v>
      </c>
      <c r="F6865" s="9" t="str">
        <f>_xlfn.XLOOKUP(E6865,'Raw Data - Area Code'!A:A,'Raw Data - Area Code'!B:B,"",FALSE)</f>
        <v>Slough</v>
      </c>
      <c r="G6865" s="9">
        <v>3673819</v>
      </c>
      <c r="H6865" s="8">
        <v>82990</v>
      </c>
      <c r="I6865" s="20" t="s">
        <v>30240</v>
      </c>
      <c r="J6865" s="8" t="str">
        <f>_xlfn.XLOOKUP(TRIM(I6865),'Raw Data - SIC Code'!A:A,'Raw Data - SIC Code'!C:C,"",FALSE)</f>
        <v>Admin Services</v>
      </c>
      <c r="K6865">
        <v>-2.6</v>
      </c>
      <c r="L6865" s="3">
        <v>0</v>
      </c>
      <c r="O6865">
        <v>0</v>
      </c>
      <c r="P6865">
        <v>0</v>
      </c>
      <c r="Q6865" s="27">
        <v>0</v>
      </c>
      <c r="R6865">
        <v>37.5</v>
      </c>
      <c r="S6865">
        <v>62.5</v>
      </c>
      <c r="T6865" s="3">
        <f t="shared" si="642"/>
        <v>-25</v>
      </c>
      <c r="U6865">
        <v>12.5</v>
      </c>
      <c r="V6865">
        <v>87.5</v>
      </c>
      <c r="W6865" s="3">
        <f t="shared" si="643"/>
        <v>-75</v>
      </c>
      <c r="X6865">
        <v>42.9</v>
      </c>
      <c r="Y6865">
        <v>57.1</v>
      </c>
      <c r="Z6865" s="3">
        <f t="shared" si="644"/>
        <v>-14.200000000000001</v>
      </c>
      <c r="AA6865">
        <v>42.9</v>
      </c>
      <c r="AB6865">
        <v>57.1</v>
      </c>
      <c r="AC6865" s="3">
        <f t="shared" si="645"/>
        <v>-14.200000000000001</v>
      </c>
      <c r="AD6865" s="3">
        <f t="shared" si="646"/>
        <v>0</v>
      </c>
      <c r="AE6865" s="3" t="s">
        <v>30460</v>
      </c>
      <c r="AF6865" t="b">
        <v>0</v>
      </c>
      <c r="AG6865" s="1">
        <v>44554.41642361111</v>
      </c>
    </row>
    <row r="6866" spans="1:33" x14ac:dyDescent="0.2">
      <c r="A6866" t="s">
        <v>19892</v>
      </c>
      <c r="B6866">
        <v>9622</v>
      </c>
      <c r="C6866" s="3" t="s">
        <v>19893</v>
      </c>
      <c r="D6866" t="s">
        <v>19894</v>
      </c>
      <c r="E6866" t="s">
        <v>30128</v>
      </c>
      <c r="F6866" s="9" t="str">
        <f>_xlfn.XLOOKUP(E6866,'Raw Data - Area Code'!A:A,'Raw Data - Area Code'!B:B,"",FALSE)</f>
        <v>Derby</v>
      </c>
      <c r="G6866" s="9">
        <v>3872238</v>
      </c>
      <c r="H6866" s="8">
        <v>46690</v>
      </c>
      <c r="I6866" s="20" t="s">
        <v>30252</v>
      </c>
      <c r="J6866" s="8" t="str">
        <f>_xlfn.XLOOKUP(TRIM(I6866),'Raw Data - SIC Code'!A:A,'Raw Data - SIC Code'!C:C,"",FALSE)</f>
        <v>Trade</v>
      </c>
      <c r="K6866">
        <v>13.1</v>
      </c>
      <c r="L6866" s="3">
        <v>-8.1999999999999993</v>
      </c>
      <c r="M6866">
        <v>-182.1</v>
      </c>
      <c r="N6866">
        <v>-174</v>
      </c>
      <c r="O6866">
        <v>0.6</v>
      </c>
      <c r="P6866">
        <v>0.4</v>
      </c>
      <c r="Q6866" s="27">
        <f t="shared" si="647"/>
        <v>19.999999999999996</v>
      </c>
      <c r="R6866">
        <v>65.2</v>
      </c>
      <c r="S6866">
        <v>34.799999999999997</v>
      </c>
      <c r="T6866" s="3">
        <f t="shared" si="642"/>
        <v>30.400000000000006</v>
      </c>
      <c r="U6866">
        <v>70</v>
      </c>
      <c r="V6866">
        <v>30</v>
      </c>
      <c r="W6866" s="3">
        <f t="shared" si="643"/>
        <v>40</v>
      </c>
      <c r="X6866">
        <v>53.9</v>
      </c>
      <c r="Y6866">
        <v>46.1</v>
      </c>
      <c r="Z6866" s="3">
        <f t="shared" si="644"/>
        <v>7.7999999999999972</v>
      </c>
      <c r="AA6866">
        <v>70.7</v>
      </c>
      <c r="AB6866">
        <v>29.3</v>
      </c>
      <c r="AC6866" s="3">
        <f t="shared" si="645"/>
        <v>41.400000000000006</v>
      </c>
      <c r="AD6866" s="3">
        <f t="shared" si="646"/>
        <v>5</v>
      </c>
      <c r="AE6866" s="3" t="s">
        <v>30462</v>
      </c>
      <c r="AF6866" t="b">
        <v>1</v>
      </c>
      <c r="AG6866" s="1">
        <v>44711.55259259259</v>
      </c>
    </row>
    <row r="6867" spans="1:33" x14ac:dyDescent="0.2">
      <c r="A6867" t="s">
        <v>19895</v>
      </c>
      <c r="B6867">
        <v>9626</v>
      </c>
      <c r="C6867" s="3" t="s">
        <v>19896</v>
      </c>
      <c r="D6867" t="s">
        <v>19897</v>
      </c>
      <c r="E6867" t="s">
        <v>30146</v>
      </c>
      <c r="F6867" s="9" t="str">
        <f>_xlfn.XLOOKUP(E6867,'Raw Data - Area Code'!A:A,'Raw Data - Area Code'!B:B,"",FALSE)</f>
        <v>Nottingham</v>
      </c>
      <c r="G6867" s="9">
        <v>5534862</v>
      </c>
      <c r="H6867" s="8">
        <v>70100</v>
      </c>
      <c r="I6867" s="20" t="s">
        <v>30249</v>
      </c>
      <c r="J6867" s="8" t="str">
        <f>_xlfn.XLOOKUP(TRIM(I6867),'Raw Data - SIC Code'!A:A,'Raw Data - SIC Code'!C:C,"",FALSE)</f>
        <v>Professional Services</v>
      </c>
      <c r="K6867">
        <v>6.7</v>
      </c>
      <c r="L6867" s="3">
        <v>-14.7</v>
      </c>
      <c r="M6867">
        <v>82.4</v>
      </c>
      <c r="N6867">
        <v>0</v>
      </c>
      <c r="O6867">
        <v>84</v>
      </c>
      <c r="P6867">
        <v>86</v>
      </c>
      <c r="Q6867" s="27">
        <f t="shared" si="647"/>
        <v>-1.1764705882352942</v>
      </c>
      <c r="R6867">
        <v>62</v>
      </c>
      <c r="S6867">
        <v>38</v>
      </c>
      <c r="T6867" s="3">
        <f t="shared" si="642"/>
        <v>24</v>
      </c>
      <c r="U6867">
        <v>45</v>
      </c>
      <c r="V6867">
        <v>55</v>
      </c>
      <c r="W6867" s="3">
        <f t="shared" si="643"/>
        <v>-10</v>
      </c>
      <c r="X6867">
        <v>45</v>
      </c>
      <c r="Y6867">
        <v>55</v>
      </c>
      <c r="Z6867" s="3">
        <f t="shared" si="644"/>
        <v>-10</v>
      </c>
      <c r="AA6867">
        <v>42</v>
      </c>
      <c r="AB6867">
        <v>58</v>
      </c>
      <c r="AC6867" s="3">
        <f t="shared" si="645"/>
        <v>-16</v>
      </c>
      <c r="AD6867" s="3">
        <f t="shared" si="646"/>
        <v>1</v>
      </c>
      <c r="AE6867" s="3" t="s">
        <v>30461</v>
      </c>
      <c r="AF6867" t="b">
        <v>0</v>
      </c>
      <c r="AG6867" s="1">
        <v>44659.612280092595</v>
      </c>
    </row>
    <row r="6868" spans="1:33" ht="34" x14ac:dyDescent="0.2">
      <c r="A6868" t="s">
        <v>19898</v>
      </c>
      <c r="B6868">
        <v>9627</v>
      </c>
      <c r="C6868" s="3" t="s">
        <v>19896</v>
      </c>
      <c r="D6868" t="s">
        <v>19897</v>
      </c>
      <c r="E6868" t="s">
        <v>30146</v>
      </c>
      <c r="F6868" s="9" t="str">
        <f>_xlfn.XLOOKUP(E6868,'Raw Data - Area Code'!A:A,'Raw Data - Area Code'!B:B,"",FALSE)</f>
        <v>Nottingham</v>
      </c>
      <c r="G6868" s="9">
        <v>1170719</v>
      </c>
      <c r="H6868" s="18" t="s">
        <v>1032</v>
      </c>
      <c r="I6868" s="20" t="s">
        <v>30252</v>
      </c>
      <c r="J6868" s="8" t="str">
        <f>_xlfn.XLOOKUP(TRIM(I6868),'Raw Data - SIC Code'!A:A,'Raw Data - SIC Code'!C:C,"",FALSE)</f>
        <v>Trade</v>
      </c>
      <c r="K6868">
        <v>6.7</v>
      </c>
      <c r="L6868" s="3">
        <v>-14.7</v>
      </c>
      <c r="M6868">
        <v>82.4</v>
      </c>
      <c r="N6868">
        <v>0</v>
      </c>
      <c r="O6868">
        <v>84</v>
      </c>
      <c r="P6868">
        <v>86</v>
      </c>
      <c r="Q6868" s="27">
        <f t="shared" si="647"/>
        <v>-1.1764705882352942</v>
      </c>
      <c r="R6868">
        <v>62</v>
      </c>
      <c r="S6868">
        <v>38</v>
      </c>
      <c r="T6868" s="3">
        <f t="shared" si="642"/>
        <v>24</v>
      </c>
      <c r="U6868">
        <v>45</v>
      </c>
      <c r="V6868">
        <v>55</v>
      </c>
      <c r="W6868" s="3">
        <f t="shared" si="643"/>
        <v>-10</v>
      </c>
      <c r="X6868">
        <v>45</v>
      </c>
      <c r="Y6868">
        <v>55</v>
      </c>
      <c r="Z6868" s="3">
        <f t="shared" si="644"/>
        <v>-10</v>
      </c>
      <c r="AA6868">
        <v>42</v>
      </c>
      <c r="AB6868">
        <v>58</v>
      </c>
      <c r="AC6868" s="3">
        <f t="shared" si="645"/>
        <v>-16</v>
      </c>
      <c r="AD6868" s="3">
        <f t="shared" si="646"/>
        <v>1</v>
      </c>
      <c r="AE6868" s="3" t="s">
        <v>30461</v>
      </c>
      <c r="AF6868" t="b">
        <v>0</v>
      </c>
      <c r="AG6868" s="1">
        <v>44659.612650462965</v>
      </c>
    </row>
    <row r="6869" spans="1:33" ht="34" x14ac:dyDescent="0.2">
      <c r="A6869" t="s">
        <v>19899</v>
      </c>
      <c r="B6869">
        <v>9628</v>
      </c>
      <c r="C6869" s="3" t="s">
        <v>2550</v>
      </c>
      <c r="D6869" t="s">
        <v>2551</v>
      </c>
      <c r="E6869" t="s">
        <v>30227</v>
      </c>
      <c r="F6869" s="9" t="str">
        <f>_xlfn.XLOOKUP(E6869,'Raw Data - Area Code'!A:A,'Raw Data - Area Code'!B:B,"",FALSE)</f>
        <v>East London</v>
      </c>
      <c r="G6869" s="9">
        <v>3839415</v>
      </c>
      <c r="H6869" s="18" t="s">
        <v>6737</v>
      </c>
      <c r="I6869" s="20" t="s">
        <v>30239</v>
      </c>
      <c r="J6869" s="8" t="str">
        <f>_xlfn.XLOOKUP(TRIM(I6869),'Raw Data - SIC Code'!A:A,'Raw Data - SIC Code'!C:C,"",FALSE)</f>
        <v>Manufacturing</v>
      </c>
      <c r="K6869">
        <v>17.100000000000001</v>
      </c>
      <c r="L6869" s="3">
        <v>10.199999999999999</v>
      </c>
      <c r="M6869">
        <v>17</v>
      </c>
      <c r="N6869">
        <v>33.200000000000003</v>
      </c>
      <c r="O6869">
        <v>67.2</v>
      </c>
      <c r="P6869">
        <v>72.900000000000006</v>
      </c>
      <c r="Q6869" s="27">
        <f t="shared" si="647"/>
        <v>-4.0685224839400442</v>
      </c>
      <c r="R6869">
        <v>43.9</v>
      </c>
      <c r="S6869">
        <v>56.1</v>
      </c>
      <c r="T6869" s="3">
        <f t="shared" si="642"/>
        <v>-12.200000000000003</v>
      </c>
      <c r="U6869">
        <v>23</v>
      </c>
      <c r="V6869">
        <v>77</v>
      </c>
      <c r="W6869" s="3">
        <f t="shared" si="643"/>
        <v>-54</v>
      </c>
      <c r="X6869">
        <v>27</v>
      </c>
      <c r="Y6869">
        <v>73</v>
      </c>
      <c r="Z6869" s="3">
        <f t="shared" si="644"/>
        <v>-46</v>
      </c>
      <c r="AA6869">
        <v>61.9</v>
      </c>
      <c r="AB6869">
        <v>38.1</v>
      </c>
      <c r="AC6869" s="3">
        <f t="shared" si="645"/>
        <v>23.799999999999997</v>
      </c>
      <c r="AD6869" s="3">
        <f t="shared" si="646"/>
        <v>2</v>
      </c>
      <c r="AE6869" s="3" t="s">
        <v>30460</v>
      </c>
      <c r="AF6869" t="b">
        <v>0</v>
      </c>
      <c r="AG6869" s="1">
        <v>44655.749479166669</v>
      </c>
    </row>
    <row r="6870" spans="1:33" x14ac:dyDescent="0.2">
      <c r="A6870" t="s">
        <v>19900</v>
      </c>
      <c r="B6870">
        <v>9630</v>
      </c>
      <c r="C6870" s="3" t="s">
        <v>19901</v>
      </c>
      <c r="D6870" t="s">
        <v>19902</v>
      </c>
      <c r="E6870" t="s">
        <v>30117</v>
      </c>
      <c r="F6870" s="9" t="str">
        <f>_xlfn.XLOOKUP(E6870,'Raw Data - Area Code'!A:A,'Raw Data - Area Code'!B:B,"",FALSE)</f>
        <v>Southampton</v>
      </c>
      <c r="G6870" s="9">
        <v>2029374</v>
      </c>
      <c r="H6870" s="8">
        <v>93290</v>
      </c>
      <c r="I6870" s="20" t="s">
        <v>30236</v>
      </c>
      <c r="J6870" s="8" t="str">
        <f>_xlfn.XLOOKUP(TRIM(I6870),'Raw Data - SIC Code'!A:A,'Raw Data - SIC Code'!C:C,"",FALSE)</f>
        <v>Arts &amp; Recreation</v>
      </c>
      <c r="K6870">
        <v>-10.4</v>
      </c>
      <c r="L6870" s="3">
        <v>-42.7</v>
      </c>
      <c r="M6870">
        <v>67.7</v>
      </c>
      <c r="N6870">
        <v>38.9</v>
      </c>
      <c r="O6870">
        <v>15.5</v>
      </c>
      <c r="P6870">
        <v>16.100000000000001</v>
      </c>
      <c r="Q6870" s="27">
        <f t="shared" si="647"/>
        <v>-1.8987341772151944</v>
      </c>
      <c r="R6870">
        <v>91.4</v>
      </c>
      <c r="S6870">
        <v>8.6</v>
      </c>
      <c r="T6870" s="3">
        <f t="shared" si="642"/>
        <v>82.800000000000011</v>
      </c>
      <c r="U6870">
        <v>62.3</v>
      </c>
      <c r="V6870">
        <v>37.700000000000003</v>
      </c>
      <c r="W6870" s="3">
        <f t="shared" si="643"/>
        <v>24.599999999999994</v>
      </c>
      <c r="X6870">
        <v>63.8</v>
      </c>
      <c r="Y6870">
        <v>36.200000000000003</v>
      </c>
      <c r="Z6870" s="3">
        <f t="shared" si="644"/>
        <v>27.599999999999998</v>
      </c>
      <c r="AA6870">
        <v>75.400000000000006</v>
      </c>
      <c r="AB6870">
        <v>24.6</v>
      </c>
      <c r="AC6870" s="3">
        <f t="shared" si="645"/>
        <v>50.8</v>
      </c>
      <c r="AD6870" s="3">
        <f t="shared" si="646"/>
        <v>4</v>
      </c>
      <c r="AE6870" s="3" t="s">
        <v>30461</v>
      </c>
      <c r="AF6870" t="b">
        <v>0</v>
      </c>
      <c r="AG6870" s="1">
        <v>44652.51935185185</v>
      </c>
    </row>
    <row r="6871" spans="1:33" ht="51" x14ac:dyDescent="0.2">
      <c r="A6871" t="s">
        <v>19903</v>
      </c>
      <c r="B6871">
        <v>9632</v>
      </c>
      <c r="C6871" s="3" t="s">
        <v>19904</v>
      </c>
      <c r="D6871" t="s">
        <v>19905</v>
      </c>
      <c r="E6871" t="s">
        <v>30200</v>
      </c>
      <c r="F6871" s="9" t="str">
        <f>_xlfn.XLOOKUP(E6871,'Raw Data - Area Code'!A:A,'Raw Data - Area Code'!B:B,"",FALSE)</f>
        <v>York</v>
      </c>
      <c r="G6871" s="9">
        <v>1014213</v>
      </c>
      <c r="H6871" s="18" t="s">
        <v>19906</v>
      </c>
      <c r="I6871" s="20" t="s">
        <v>30234</v>
      </c>
      <c r="J6871" s="8" t="str">
        <f>_xlfn.XLOOKUP(TRIM(I6871),'Raw Data - SIC Code'!A:A,'Raw Data - SIC Code'!C:C,"",FALSE)</f>
        <v>Trade</v>
      </c>
      <c r="K6871">
        <v>23.6</v>
      </c>
      <c r="L6871" s="3">
        <v>0</v>
      </c>
      <c r="M6871">
        <v>72.5</v>
      </c>
      <c r="N6871">
        <v>73.400000000000006</v>
      </c>
      <c r="O6871">
        <v>82.5</v>
      </c>
      <c r="P6871">
        <v>88.2</v>
      </c>
      <c r="Q6871" s="27">
        <f t="shared" si="647"/>
        <v>-3.3391915641476291</v>
      </c>
      <c r="R6871">
        <v>16</v>
      </c>
      <c r="S6871">
        <v>84</v>
      </c>
      <c r="T6871" s="3">
        <f t="shared" si="642"/>
        <v>-68</v>
      </c>
      <c r="U6871">
        <v>54.3</v>
      </c>
      <c r="V6871">
        <v>45.7</v>
      </c>
      <c r="W6871" s="3">
        <f t="shared" si="643"/>
        <v>8.5999999999999943</v>
      </c>
      <c r="X6871">
        <v>36.200000000000003</v>
      </c>
      <c r="Y6871">
        <v>63.8</v>
      </c>
      <c r="Z6871" s="3">
        <f t="shared" si="644"/>
        <v>-27.599999999999998</v>
      </c>
      <c r="AA6871">
        <v>56.4</v>
      </c>
      <c r="AB6871">
        <v>43.6</v>
      </c>
      <c r="AC6871" s="3">
        <f t="shared" si="645"/>
        <v>12.799999999999997</v>
      </c>
      <c r="AD6871" s="3">
        <f t="shared" si="646"/>
        <v>2</v>
      </c>
      <c r="AE6871" s="3" t="s">
        <v>30462</v>
      </c>
      <c r="AF6871" t="b">
        <v>0</v>
      </c>
      <c r="AG6871" s="1">
        <v>44644.421631944446</v>
      </c>
    </row>
    <row r="6872" spans="1:33" x14ac:dyDescent="0.2">
      <c r="A6872" t="s">
        <v>19907</v>
      </c>
      <c r="B6872">
        <v>19081</v>
      </c>
      <c r="C6872" s="3" t="s">
        <v>19908</v>
      </c>
      <c r="D6872" t="s">
        <v>19909</v>
      </c>
      <c r="E6872" t="s">
        <v>30144</v>
      </c>
      <c r="F6872" s="9" t="str">
        <f>_xlfn.XLOOKUP(E6872,'Raw Data - Area Code'!A:A,'Raw Data - Area Code'!B:B,"",FALSE)</f>
        <v>Brighton</v>
      </c>
      <c r="G6872" s="9">
        <v>1879474</v>
      </c>
      <c r="H6872" s="8">
        <v>27900</v>
      </c>
      <c r="I6872" s="20" t="s">
        <v>30265</v>
      </c>
      <c r="J6872" s="8" t="str">
        <f>_xlfn.XLOOKUP(TRIM(I6872),'Raw Data - SIC Code'!A:A,'Raw Data - SIC Code'!C:C,"",FALSE)</f>
        <v>Manufacturing</v>
      </c>
      <c r="K6872">
        <v>14</v>
      </c>
      <c r="L6872" s="3">
        <v>10</v>
      </c>
      <c r="M6872">
        <v>50</v>
      </c>
      <c r="N6872">
        <v>0</v>
      </c>
      <c r="O6872">
        <v>65</v>
      </c>
      <c r="P6872">
        <v>52</v>
      </c>
      <c r="Q6872" s="27">
        <f t="shared" si="647"/>
        <v>11.111111111111111</v>
      </c>
      <c r="R6872">
        <v>73</v>
      </c>
      <c r="S6872">
        <v>27</v>
      </c>
      <c r="T6872" s="3">
        <f t="shared" si="642"/>
        <v>46</v>
      </c>
      <c r="U6872">
        <v>69</v>
      </c>
      <c r="V6872">
        <v>31</v>
      </c>
      <c r="W6872" s="3">
        <f t="shared" si="643"/>
        <v>38</v>
      </c>
      <c r="X6872">
        <v>75</v>
      </c>
      <c r="Y6872">
        <v>25</v>
      </c>
      <c r="Z6872" s="3">
        <f t="shared" si="644"/>
        <v>50</v>
      </c>
      <c r="AA6872">
        <v>84</v>
      </c>
      <c r="AB6872">
        <v>16</v>
      </c>
      <c r="AC6872" s="3">
        <f t="shared" si="645"/>
        <v>68</v>
      </c>
      <c r="AD6872" s="3">
        <f t="shared" si="646"/>
        <v>6</v>
      </c>
      <c r="AE6872" s="3" t="s">
        <v>30460</v>
      </c>
      <c r="AF6872" t="b">
        <v>0</v>
      </c>
      <c r="AG6872" s="1">
        <v>44566.388854166667</v>
      </c>
    </row>
    <row r="6873" spans="1:33" x14ac:dyDescent="0.2">
      <c r="A6873" t="s">
        <v>19910</v>
      </c>
      <c r="B6873">
        <v>20784</v>
      </c>
      <c r="C6873" s="3" t="s">
        <v>19911</v>
      </c>
      <c r="D6873" t="s">
        <v>2420</v>
      </c>
      <c r="E6873" t="s">
        <v>30227</v>
      </c>
      <c r="F6873" s="9" t="str">
        <f>_xlfn.XLOOKUP(E6873,'Raw Data - Area Code'!A:A,'Raw Data - Area Code'!B:B,"",FALSE)</f>
        <v>East London</v>
      </c>
      <c r="G6873" s="9">
        <v>10872449</v>
      </c>
      <c r="H6873" s="8">
        <v>64209</v>
      </c>
      <c r="I6873" s="20" t="s">
        <v>30260</v>
      </c>
      <c r="J6873" s="8" t="str">
        <f>_xlfn.XLOOKUP(TRIM(I6873),'Raw Data - SIC Code'!A:A,'Raw Data - SIC Code'!C:C,"",FALSE)</f>
        <v>Finance</v>
      </c>
      <c r="K6873">
        <v>10</v>
      </c>
      <c r="L6873" s="3">
        <v>14.4</v>
      </c>
      <c r="M6873">
        <v>-10.1</v>
      </c>
      <c r="N6873">
        <v>-34.4</v>
      </c>
      <c r="O6873">
        <v>3.6</v>
      </c>
      <c r="P6873">
        <v>2.1</v>
      </c>
      <c r="Q6873" s="27">
        <f t="shared" si="647"/>
        <v>26.315789473684209</v>
      </c>
      <c r="R6873">
        <v>43</v>
      </c>
      <c r="S6873">
        <v>57</v>
      </c>
      <c r="T6873" s="3">
        <f t="shared" si="642"/>
        <v>-14.000000000000002</v>
      </c>
      <c r="U6873">
        <v>44</v>
      </c>
      <c r="V6873">
        <v>56</v>
      </c>
      <c r="W6873" s="3">
        <f t="shared" si="643"/>
        <v>-12</v>
      </c>
      <c r="X6873">
        <v>54</v>
      </c>
      <c r="Y6873">
        <v>46</v>
      </c>
      <c r="Z6873" s="3">
        <f t="shared" si="644"/>
        <v>8</v>
      </c>
      <c r="AA6873">
        <v>60</v>
      </c>
      <c r="AB6873">
        <v>40</v>
      </c>
      <c r="AC6873" s="3">
        <f t="shared" si="645"/>
        <v>20</v>
      </c>
      <c r="AD6873" s="3">
        <f t="shared" si="646"/>
        <v>4</v>
      </c>
      <c r="AE6873" s="3" t="s">
        <v>30460</v>
      </c>
      <c r="AF6873" t="b">
        <v>0</v>
      </c>
      <c r="AG6873" s="1">
        <v>44543.39402777778</v>
      </c>
    </row>
    <row r="6874" spans="1:33" x14ac:dyDescent="0.2">
      <c r="A6874" t="s">
        <v>19912</v>
      </c>
      <c r="B6874">
        <v>9638</v>
      </c>
      <c r="C6874" s="3" t="s">
        <v>19913</v>
      </c>
      <c r="D6874" t="s">
        <v>19914</v>
      </c>
      <c r="E6874" t="s">
        <v>30134</v>
      </c>
      <c r="F6874" s="9" t="str">
        <f>_xlfn.XLOOKUP(E6874,'Raw Data - Area Code'!A:A,'Raw Data - Area Code'!B:B,"",FALSE)</f>
        <v>Rochester</v>
      </c>
      <c r="G6874" s="9">
        <v>574716</v>
      </c>
      <c r="H6874" s="8">
        <v>47730</v>
      </c>
      <c r="I6874" s="20" t="s">
        <v>30234</v>
      </c>
      <c r="J6874" s="8" t="str">
        <f>_xlfn.XLOOKUP(TRIM(I6874),'Raw Data - SIC Code'!A:A,'Raw Data - SIC Code'!C:C,"",FALSE)</f>
        <v>Trade</v>
      </c>
      <c r="K6874">
        <v>15.2</v>
      </c>
      <c r="L6874" s="3">
        <v>-0.3</v>
      </c>
      <c r="M6874">
        <v>58.1</v>
      </c>
      <c r="N6874">
        <v>2.6</v>
      </c>
      <c r="O6874">
        <v>73.599999999999994</v>
      </c>
      <c r="P6874">
        <v>83.3</v>
      </c>
      <c r="Q6874" s="27">
        <f t="shared" si="647"/>
        <v>-6.1822817080943304</v>
      </c>
      <c r="R6874">
        <v>24.2</v>
      </c>
      <c r="S6874">
        <v>75.8</v>
      </c>
      <c r="T6874" s="3">
        <f t="shared" si="642"/>
        <v>-51.599999999999987</v>
      </c>
      <c r="U6874">
        <v>24.4</v>
      </c>
      <c r="V6874">
        <v>75.599999999999994</v>
      </c>
      <c r="W6874" s="3">
        <f t="shared" si="643"/>
        <v>-51.2</v>
      </c>
      <c r="X6874">
        <v>15.2</v>
      </c>
      <c r="Y6874">
        <v>84.8</v>
      </c>
      <c r="Z6874" s="3">
        <f t="shared" si="644"/>
        <v>-69.599999999999994</v>
      </c>
      <c r="AA6874">
        <v>28.7</v>
      </c>
      <c r="AB6874">
        <v>71.3</v>
      </c>
      <c r="AC6874" s="3">
        <f t="shared" si="645"/>
        <v>-42.599999999999994</v>
      </c>
      <c r="AD6874" s="3">
        <f t="shared" si="646"/>
        <v>0</v>
      </c>
      <c r="AE6874" s="3" t="s">
        <v>30462</v>
      </c>
      <c r="AF6874" t="b">
        <v>0</v>
      </c>
      <c r="AG6874" s="1">
        <v>44629.531041666669</v>
      </c>
    </row>
    <row r="6875" spans="1:33" x14ac:dyDescent="0.2">
      <c r="A6875" t="s">
        <v>19915</v>
      </c>
      <c r="B6875">
        <v>9639</v>
      </c>
      <c r="C6875" s="3" t="s">
        <v>19916</v>
      </c>
      <c r="D6875" t="s">
        <v>19917</v>
      </c>
      <c r="E6875" t="s">
        <v>30129</v>
      </c>
      <c r="F6875" s="9" t="str">
        <f>_xlfn.XLOOKUP(E6875,'Raw Data - Area Code'!A:A,'Raw Data - Area Code'!B:B,"",FALSE)</f>
        <v>Redhill</v>
      </c>
      <c r="G6875" s="9">
        <v>3249700</v>
      </c>
      <c r="H6875" s="8">
        <v>82990</v>
      </c>
      <c r="I6875" s="20" t="s">
        <v>30240</v>
      </c>
      <c r="J6875" s="8" t="str">
        <f>_xlfn.XLOOKUP(TRIM(I6875),'Raw Data - SIC Code'!A:A,'Raw Data - SIC Code'!C:C,"",FALSE)</f>
        <v>Admin Services</v>
      </c>
      <c r="K6875">
        <v>17.7</v>
      </c>
      <c r="L6875" s="3">
        <v>15.9</v>
      </c>
      <c r="M6875">
        <v>-363.7</v>
      </c>
      <c r="N6875">
        <v>18.600000000000001</v>
      </c>
      <c r="O6875">
        <v>14.8</v>
      </c>
      <c r="P6875">
        <v>11.9</v>
      </c>
      <c r="Q6875" s="27">
        <f t="shared" si="647"/>
        <v>10.861423220973784</v>
      </c>
      <c r="R6875">
        <v>30.5</v>
      </c>
      <c r="S6875">
        <v>69.5</v>
      </c>
      <c r="T6875" s="3">
        <f t="shared" si="642"/>
        <v>-39</v>
      </c>
      <c r="U6875">
        <v>34.299999999999997</v>
      </c>
      <c r="V6875">
        <v>65.7</v>
      </c>
      <c r="W6875" s="3">
        <f t="shared" si="643"/>
        <v>-31.400000000000006</v>
      </c>
      <c r="X6875">
        <v>50.9</v>
      </c>
      <c r="Y6875">
        <v>49.1</v>
      </c>
      <c r="Z6875" s="3">
        <f t="shared" si="644"/>
        <v>1.7999999999999972</v>
      </c>
      <c r="AA6875">
        <v>56.2</v>
      </c>
      <c r="AB6875">
        <v>43.8</v>
      </c>
      <c r="AC6875" s="3">
        <f t="shared" si="645"/>
        <v>12.400000000000006</v>
      </c>
      <c r="AD6875" s="3">
        <f t="shared" si="646"/>
        <v>4</v>
      </c>
      <c r="AE6875" s="3" t="s">
        <v>30460</v>
      </c>
      <c r="AF6875" t="b">
        <v>0</v>
      </c>
      <c r="AG6875" s="1">
        <v>44547.498449074075</v>
      </c>
    </row>
    <row r="6876" spans="1:33" x14ac:dyDescent="0.2">
      <c r="A6876" t="s">
        <v>19918</v>
      </c>
      <c r="B6876">
        <v>16497</v>
      </c>
      <c r="C6876" s="3" t="s">
        <v>19919</v>
      </c>
      <c r="D6876" t="s">
        <v>19920</v>
      </c>
      <c r="E6876" t="s">
        <v>30149</v>
      </c>
      <c r="F6876" s="9" t="str">
        <f>_xlfn.XLOOKUP(E6876,'Raw Data - Area Code'!A:A,'Raw Data - Area Code'!B:B,"",FALSE)</f>
        <v>Leeds</v>
      </c>
      <c r="G6876" s="9">
        <v>7768985</v>
      </c>
      <c r="H6876" s="8">
        <v>70229</v>
      </c>
      <c r="I6876" s="20" t="s">
        <v>30249</v>
      </c>
      <c r="J6876" s="8" t="str">
        <f>_xlfn.XLOOKUP(TRIM(I6876),'Raw Data - SIC Code'!A:A,'Raw Data - SIC Code'!C:C,"",FALSE)</f>
        <v>Professional Services</v>
      </c>
      <c r="K6876">
        <v>2.6</v>
      </c>
      <c r="L6876" s="3">
        <v>0</v>
      </c>
      <c r="O6876">
        <v>0</v>
      </c>
      <c r="P6876">
        <v>0</v>
      </c>
      <c r="Q6876" s="27">
        <v>0</v>
      </c>
      <c r="R6876">
        <v>43.6</v>
      </c>
      <c r="S6876">
        <v>56.4</v>
      </c>
      <c r="T6876" s="3">
        <f t="shared" si="642"/>
        <v>-12.799999999999997</v>
      </c>
      <c r="U6876">
        <v>93.4</v>
      </c>
      <c r="V6876">
        <v>6.6</v>
      </c>
      <c r="W6876" s="3">
        <f t="shared" si="643"/>
        <v>86.800000000000011</v>
      </c>
      <c r="X6876">
        <v>93.6</v>
      </c>
      <c r="Y6876">
        <v>6.4</v>
      </c>
      <c r="Z6876" s="3">
        <f t="shared" si="644"/>
        <v>87.199999999999989</v>
      </c>
      <c r="AA6876">
        <v>95.9</v>
      </c>
      <c r="AB6876">
        <v>4.0999999999999996</v>
      </c>
      <c r="AC6876" s="3">
        <f t="shared" si="645"/>
        <v>91.800000000000011</v>
      </c>
      <c r="AD6876" s="3">
        <f t="shared" si="646"/>
        <v>3</v>
      </c>
      <c r="AE6876" s="3" t="s">
        <v>30462</v>
      </c>
      <c r="AF6876" t="b">
        <v>0</v>
      </c>
      <c r="AG6876" s="1">
        <v>44655.775659722225</v>
      </c>
    </row>
    <row r="6877" spans="1:33" x14ac:dyDescent="0.2">
      <c r="A6877" t="s">
        <v>19921</v>
      </c>
      <c r="B6877">
        <v>20272</v>
      </c>
      <c r="C6877" s="3" t="s">
        <v>19922</v>
      </c>
      <c r="D6877" t="s">
        <v>6347</v>
      </c>
      <c r="E6877" t="s">
        <v>30233</v>
      </c>
      <c r="F6877" s="9" t="str">
        <f>_xlfn.XLOOKUP(E6877,'Raw Data - Area Code'!A:A,'Raw Data - Area Code'!B:B,"",FALSE)</f>
        <v>West London</v>
      </c>
      <c r="G6877" s="9">
        <v>6730690</v>
      </c>
      <c r="H6877" s="8">
        <v>64999</v>
      </c>
      <c r="I6877" s="20" t="s">
        <v>30260</v>
      </c>
      <c r="J6877" s="8" t="str">
        <f>_xlfn.XLOOKUP(TRIM(I6877),'Raw Data - SIC Code'!A:A,'Raw Data - SIC Code'!C:C,"",FALSE)</f>
        <v>Finance</v>
      </c>
      <c r="K6877">
        <v>29.6</v>
      </c>
      <c r="L6877" s="3">
        <v>33.5</v>
      </c>
      <c r="M6877">
        <v>62.5</v>
      </c>
      <c r="N6877">
        <v>50.3</v>
      </c>
      <c r="O6877">
        <v>40.9</v>
      </c>
      <c r="P6877">
        <v>51.4</v>
      </c>
      <c r="Q6877" s="27">
        <f t="shared" si="647"/>
        <v>-11.375947995666307</v>
      </c>
      <c r="R6877">
        <v>51</v>
      </c>
      <c r="S6877">
        <v>49</v>
      </c>
      <c r="T6877" s="3">
        <f t="shared" si="642"/>
        <v>2</v>
      </c>
      <c r="U6877">
        <v>48</v>
      </c>
      <c r="V6877">
        <v>52</v>
      </c>
      <c r="W6877" s="3">
        <f t="shared" si="643"/>
        <v>-4</v>
      </c>
      <c r="X6877">
        <v>55</v>
      </c>
      <c r="Y6877">
        <v>45</v>
      </c>
      <c r="Z6877" s="3">
        <f t="shared" si="644"/>
        <v>10</v>
      </c>
      <c r="AA6877">
        <v>74</v>
      </c>
      <c r="AB6877">
        <v>26</v>
      </c>
      <c r="AC6877" s="3">
        <f t="shared" si="645"/>
        <v>48</v>
      </c>
      <c r="AD6877" s="3">
        <f t="shared" si="646"/>
        <v>4</v>
      </c>
      <c r="AE6877" s="3" t="s">
        <v>30461</v>
      </c>
      <c r="AF6877" t="b">
        <v>0</v>
      </c>
      <c r="AG6877" s="1">
        <v>44655.432974537034</v>
      </c>
    </row>
    <row r="6878" spans="1:33" x14ac:dyDescent="0.2">
      <c r="A6878" t="s">
        <v>19923</v>
      </c>
      <c r="B6878">
        <v>9640</v>
      </c>
      <c r="C6878" s="3" t="s">
        <v>19924</v>
      </c>
      <c r="D6878" t="s">
        <v>3278</v>
      </c>
      <c r="E6878" t="s">
        <v>30114</v>
      </c>
      <c r="F6878" s="9" t="str">
        <f>_xlfn.XLOOKUP(E6878,'Raw Data - Area Code'!A:A,'Raw Data - Area Code'!B:B,"",FALSE)</f>
        <v>Preston</v>
      </c>
      <c r="G6878" s="9">
        <v>2728936</v>
      </c>
      <c r="H6878" s="8">
        <v>64999</v>
      </c>
      <c r="I6878" s="20" t="s">
        <v>30260</v>
      </c>
      <c r="J6878" s="8" t="str">
        <f>_xlfn.XLOOKUP(TRIM(I6878),'Raw Data - SIC Code'!A:A,'Raw Data - SIC Code'!C:C,"",FALSE)</f>
        <v>Finance</v>
      </c>
      <c r="K6878">
        <v>35.700000000000003</v>
      </c>
      <c r="L6878" s="3">
        <v>26.6</v>
      </c>
      <c r="M6878">
        <v>56.9</v>
      </c>
      <c r="N6878">
        <v>38.799999999999997</v>
      </c>
      <c r="O6878">
        <v>89.3</v>
      </c>
      <c r="P6878">
        <v>83.6</v>
      </c>
      <c r="Q6878" s="27">
        <f t="shared" si="647"/>
        <v>3.2967032967032988</v>
      </c>
      <c r="R6878">
        <v>38.6</v>
      </c>
      <c r="S6878">
        <v>61.4</v>
      </c>
      <c r="T6878" s="3">
        <f t="shared" si="642"/>
        <v>-22.799999999999997</v>
      </c>
      <c r="U6878">
        <v>46.4</v>
      </c>
      <c r="V6878">
        <v>53.6</v>
      </c>
      <c r="W6878" s="3">
        <f t="shared" si="643"/>
        <v>-7.200000000000002</v>
      </c>
      <c r="X6878">
        <v>58.9</v>
      </c>
      <c r="Y6878">
        <v>41.1</v>
      </c>
      <c r="Z6878" s="3">
        <f t="shared" si="644"/>
        <v>17.799999999999997</v>
      </c>
      <c r="AA6878">
        <v>69.599999999999994</v>
      </c>
      <c r="AB6878">
        <v>30.4</v>
      </c>
      <c r="AC6878" s="3">
        <f t="shared" si="645"/>
        <v>39.199999999999996</v>
      </c>
      <c r="AD6878" s="3">
        <f t="shared" si="646"/>
        <v>4</v>
      </c>
      <c r="AE6878" s="3" t="s">
        <v>30575</v>
      </c>
      <c r="AF6878" t="b">
        <v>0</v>
      </c>
      <c r="AG6878" s="1">
        <v>44655.667685185188</v>
      </c>
    </row>
    <row r="6879" spans="1:33" x14ac:dyDescent="0.2">
      <c r="A6879" t="s">
        <v>19925</v>
      </c>
      <c r="B6879">
        <v>21155</v>
      </c>
      <c r="C6879" s="3" t="s">
        <v>19926</v>
      </c>
      <c r="D6879" t="s">
        <v>19927</v>
      </c>
      <c r="E6879" t="s">
        <v>30157</v>
      </c>
      <c r="F6879" s="9" t="str">
        <f>_xlfn.XLOOKUP(E6879,'Raw Data - Area Code'!A:A,'Raw Data - Area Code'!B:B,"",FALSE)</f>
        <v>Twickenham</v>
      </c>
      <c r="G6879" s="9" t="s">
        <v>19928</v>
      </c>
      <c r="H6879" s="8"/>
      <c r="I6879" s="20">
        <v>64</v>
      </c>
      <c r="J6879" s="8" t="str">
        <f>_xlfn.XLOOKUP(TRIM(I6879),'Raw Data - SIC Code'!A:A,'Raw Data - SIC Code'!C:C,"",FALSE)</f>
        <v>Finance</v>
      </c>
      <c r="K6879">
        <v>-0.8</v>
      </c>
      <c r="L6879" s="3">
        <v>29.5</v>
      </c>
      <c r="M6879">
        <v>10.9</v>
      </c>
      <c r="N6879">
        <v>31.9</v>
      </c>
      <c r="O6879">
        <v>90.7</v>
      </c>
      <c r="P6879">
        <v>92.2</v>
      </c>
      <c r="Q6879" s="27">
        <f t="shared" si="647"/>
        <v>-0.82012028430836525</v>
      </c>
      <c r="R6879">
        <v>57</v>
      </c>
      <c r="S6879">
        <v>43</v>
      </c>
      <c r="T6879" s="3">
        <f t="shared" si="642"/>
        <v>14.000000000000002</v>
      </c>
      <c r="U6879">
        <v>60</v>
      </c>
      <c r="V6879">
        <v>40</v>
      </c>
      <c r="W6879" s="3">
        <f t="shared" si="643"/>
        <v>20</v>
      </c>
      <c r="X6879">
        <v>59</v>
      </c>
      <c r="Y6879">
        <v>41</v>
      </c>
      <c r="Z6879" s="3">
        <f t="shared" si="644"/>
        <v>18</v>
      </c>
      <c r="AA6879">
        <v>67</v>
      </c>
      <c r="AB6879">
        <v>33</v>
      </c>
      <c r="AC6879" s="3">
        <f t="shared" si="645"/>
        <v>34</v>
      </c>
      <c r="AD6879" s="3">
        <f t="shared" si="646"/>
        <v>5</v>
      </c>
      <c r="AE6879" s="3" t="s">
        <v>30460</v>
      </c>
      <c r="AF6879" t="b">
        <v>0</v>
      </c>
      <c r="AG6879" s="1">
        <v>44654.884282407409</v>
      </c>
    </row>
    <row r="6880" spans="1:33" x14ac:dyDescent="0.2">
      <c r="A6880" t="s">
        <v>19929</v>
      </c>
      <c r="B6880">
        <v>21498</v>
      </c>
      <c r="C6880" s="3" t="s">
        <v>19930</v>
      </c>
      <c r="D6880" t="s">
        <v>19931</v>
      </c>
      <c r="E6880" t="s">
        <v>30146</v>
      </c>
      <c r="F6880" s="9" t="str">
        <f>_xlfn.XLOOKUP(E6880,'Raw Data - Area Code'!A:A,'Raw Data - Area Code'!B:B,"",FALSE)</f>
        <v>Nottingham</v>
      </c>
      <c r="G6880" s="9">
        <v>11193612</v>
      </c>
      <c r="H6880" s="8">
        <v>70100</v>
      </c>
      <c r="I6880" s="20" t="s">
        <v>30249</v>
      </c>
      <c r="J6880" s="8" t="str">
        <f>_xlfn.XLOOKUP(TRIM(I6880),'Raw Data - SIC Code'!A:A,'Raw Data - SIC Code'!C:C,"",FALSE)</f>
        <v>Professional Services</v>
      </c>
      <c r="K6880">
        <v>10.4</v>
      </c>
      <c r="L6880" s="3">
        <v>0</v>
      </c>
      <c r="M6880">
        <v>-4.2</v>
      </c>
      <c r="N6880">
        <v>-21</v>
      </c>
      <c r="O6880">
        <v>50</v>
      </c>
      <c r="P6880">
        <v>55</v>
      </c>
      <c r="Q6880" s="27">
        <f t="shared" si="647"/>
        <v>-4.7619047619047619</v>
      </c>
      <c r="R6880">
        <v>17</v>
      </c>
      <c r="S6880">
        <v>83</v>
      </c>
      <c r="T6880" s="3">
        <f t="shared" si="642"/>
        <v>-66</v>
      </c>
      <c r="U6880">
        <v>24</v>
      </c>
      <c r="V6880">
        <v>76</v>
      </c>
      <c r="W6880" s="3">
        <f t="shared" si="643"/>
        <v>-52</v>
      </c>
      <c r="X6880">
        <v>18</v>
      </c>
      <c r="Y6880">
        <v>82</v>
      </c>
      <c r="Z6880" s="3">
        <f t="shared" si="644"/>
        <v>-64</v>
      </c>
      <c r="AA6880">
        <v>23</v>
      </c>
      <c r="AB6880">
        <v>77</v>
      </c>
      <c r="AC6880" s="3">
        <f t="shared" si="645"/>
        <v>-54</v>
      </c>
      <c r="AD6880" s="3">
        <f t="shared" si="646"/>
        <v>0</v>
      </c>
      <c r="AE6880" s="3" t="s">
        <v>30460</v>
      </c>
      <c r="AF6880" t="b">
        <v>1</v>
      </c>
      <c r="AG6880" s="1">
        <v>44739.355312500003</v>
      </c>
    </row>
    <row r="6881" spans="1:33" x14ac:dyDescent="0.2">
      <c r="A6881" t="s">
        <v>19932</v>
      </c>
      <c r="B6881">
        <v>9642</v>
      </c>
      <c r="C6881" s="3" t="s">
        <v>19933</v>
      </c>
      <c r="D6881" t="s">
        <v>19934</v>
      </c>
      <c r="E6881" t="s">
        <v>30150</v>
      </c>
      <c r="F6881" s="9" t="str">
        <f>_xlfn.XLOOKUP(E6881,'Raw Data - Area Code'!A:A,'Raw Data - Area Code'!B:B,"",FALSE)</f>
        <v>St Albans</v>
      </c>
      <c r="G6881" s="9">
        <v>2973115</v>
      </c>
      <c r="H6881" s="8">
        <v>82990</v>
      </c>
      <c r="I6881" s="20" t="s">
        <v>30240</v>
      </c>
      <c r="J6881" s="8" t="str">
        <f>_xlfn.XLOOKUP(TRIM(I6881),'Raw Data - SIC Code'!A:A,'Raw Data - SIC Code'!C:C,"",FALSE)</f>
        <v>Admin Services</v>
      </c>
      <c r="K6881">
        <v>32.700000000000003</v>
      </c>
      <c r="L6881" s="3">
        <v>36.1</v>
      </c>
      <c r="M6881">
        <v>55.3</v>
      </c>
      <c r="N6881">
        <v>0</v>
      </c>
      <c r="O6881">
        <v>88.3</v>
      </c>
      <c r="P6881">
        <v>91</v>
      </c>
      <c r="Q6881" s="27">
        <f t="shared" si="647"/>
        <v>-1.5058561070831025</v>
      </c>
      <c r="R6881">
        <v>38.6</v>
      </c>
      <c r="S6881">
        <v>61.4</v>
      </c>
      <c r="T6881" s="3">
        <f t="shared" si="642"/>
        <v>-22.799999999999997</v>
      </c>
      <c r="U6881">
        <v>57</v>
      </c>
      <c r="V6881">
        <v>43</v>
      </c>
      <c r="W6881" s="3">
        <f t="shared" si="643"/>
        <v>14.000000000000002</v>
      </c>
      <c r="X6881">
        <v>68.400000000000006</v>
      </c>
      <c r="Y6881">
        <v>31.6</v>
      </c>
      <c r="Z6881" s="3">
        <f t="shared" si="644"/>
        <v>36.800000000000004</v>
      </c>
      <c r="AA6881">
        <v>71.900000000000006</v>
      </c>
      <c r="AB6881">
        <v>28.1</v>
      </c>
      <c r="AC6881" s="3">
        <f t="shared" si="645"/>
        <v>43.800000000000004</v>
      </c>
      <c r="AD6881" s="3">
        <f t="shared" si="646"/>
        <v>4</v>
      </c>
      <c r="AE6881" s="3" t="s">
        <v>30460</v>
      </c>
      <c r="AF6881" t="b">
        <v>0</v>
      </c>
      <c r="AG6881" s="1">
        <v>44651.628912037035</v>
      </c>
    </row>
    <row r="6882" spans="1:33" x14ac:dyDescent="0.2">
      <c r="A6882" t="s">
        <v>19935</v>
      </c>
      <c r="B6882">
        <v>9645</v>
      </c>
      <c r="C6882" s="3" t="s">
        <v>19936</v>
      </c>
      <c r="D6882" t="s">
        <v>10264</v>
      </c>
      <c r="E6882" t="s">
        <v>30148</v>
      </c>
      <c r="F6882" s="9" t="str">
        <f>_xlfn.XLOOKUP(E6882,'Raw Data - Area Code'!A:A,'Raw Data - Area Code'!B:B,"",FALSE)</f>
        <v>Warrington</v>
      </c>
      <c r="G6882" s="9">
        <v>6451955</v>
      </c>
      <c r="H6882" s="8">
        <v>78200</v>
      </c>
      <c r="I6882" s="20" t="s">
        <v>30243</v>
      </c>
      <c r="J6882" s="8" t="str">
        <f>_xlfn.XLOOKUP(TRIM(I6882),'Raw Data - SIC Code'!A:A,'Raw Data - SIC Code'!C:C,"",FALSE)</f>
        <v>Admin Services</v>
      </c>
      <c r="K6882">
        <v>-22</v>
      </c>
      <c r="L6882" s="3">
        <v>-83</v>
      </c>
      <c r="O6882">
        <v>0</v>
      </c>
      <c r="P6882">
        <v>0</v>
      </c>
      <c r="Q6882" s="27">
        <v>0</v>
      </c>
      <c r="R6882">
        <v>86</v>
      </c>
      <c r="S6882">
        <v>14</v>
      </c>
      <c r="T6882" s="3">
        <f t="shared" si="642"/>
        <v>72</v>
      </c>
      <c r="U6882">
        <v>89</v>
      </c>
      <c r="V6882">
        <v>11</v>
      </c>
      <c r="W6882" s="3">
        <f t="shared" si="643"/>
        <v>78</v>
      </c>
      <c r="X6882">
        <v>68</v>
      </c>
      <c r="Y6882">
        <v>32</v>
      </c>
      <c r="Z6882" s="3">
        <f t="shared" si="644"/>
        <v>36</v>
      </c>
      <c r="AA6882">
        <v>75</v>
      </c>
      <c r="AB6882">
        <v>25</v>
      </c>
      <c r="AC6882" s="3">
        <f t="shared" si="645"/>
        <v>50</v>
      </c>
      <c r="AD6882" s="3">
        <f t="shared" si="646"/>
        <v>4</v>
      </c>
      <c r="AE6882" s="3" t="s">
        <v>30462</v>
      </c>
      <c r="AF6882" t="b">
        <v>0</v>
      </c>
      <c r="AG6882" s="1">
        <v>44382.654340277775</v>
      </c>
    </row>
    <row r="6883" spans="1:33" x14ac:dyDescent="0.2">
      <c r="A6883" t="s">
        <v>19937</v>
      </c>
      <c r="B6883">
        <v>9646</v>
      </c>
      <c r="C6883" s="3" t="s">
        <v>19936</v>
      </c>
      <c r="D6883" t="s">
        <v>10264</v>
      </c>
      <c r="E6883" t="s">
        <v>30148</v>
      </c>
      <c r="F6883" s="9" t="str">
        <f>_xlfn.XLOOKUP(E6883,'Raw Data - Area Code'!A:A,'Raw Data - Area Code'!B:B,"",FALSE)</f>
        <v>Warrington</v>
      </c>
      <c r="G6883" s="9">
        <v>7708464</v>
      </c>
      <c r="H6883" s="8">
        <v>78200</v>
      </c>
      <c r="I6883" s="20" t="s">
        <v>30243</v>
      </c>
      <c r="J6883" s="8" t="str">
        <f>_xlfn.XLOOKUP(TRIM(I6883),'Raw Data - SIC Code'!A:A,'Raw Data - SIC Code'!C:C,"",FALSE)</f>
        <v>Admin Services</v>
      </c>
      <c r="K6883">
        <v>25</v>
      </c>
      <c r="L6883" s="3">
        <v>31</v>
      </c>
      <c r="O6883">
        <v>0</v>
      </c>
      <c r="P6883">
        <v>0</v>
      </c>
      <c r="Q6883" s="27">
        <v>0</v>
      </c>
      <c r="R6883">
        <v>57</v>
      </c>
      <c r="S6883">
        <v>43</v>
      </c>
      <c r="T6883" s="3">
        <f t="shared" si="642"/>
        <v>14.000000000000002</v>
      </c>
      <c r="U6883">
        <v>62</v>
      </c>
      <c r="V6883">
        <v>38</v>
      </c>
      <c r="W6883" s="3">
        <f t="shared" si="643"/>
        <v>24</v>
      </c>
      <c r="X6883">
        <v>82</v>
      </c>
      <c r="Y6883">
        <v>18</v>
      </c>
      <c r="Z6883" s="3">
        <f t="shared" si="644"/>
        <v>64</v>
      </c>
      <c r="AA6883">
        <v>80</v>
      </c>
      <c r="AB6883">
        <v>20</v>
      </c>
      <c r="AC6883" s="3">
        <f t="shared" si="645"/>
        <v>60</v>
      </c>
      <c r="AD6883" s="3">
        <f t="shared" si="646"/>
        <v>5</v>
      </c>
      <c r="AE6883" s="3" t="s">
        <v>30462</v>
      </c>
      <c r="AF6883" t="b">
        <v>0</v>
      </c>
      <c r="AG6883" s="1">
        <v>44382.655451388891</v>
      </c>
    </row>
    <row r="6884" spans="1:33" x14ac:dyDescent="0.2">
      <c r="A6884" t="s">
        <v>19938</v>
      </c>
      <c r="B6884">
        <v>9648</v>
      </c>
      <c r="C6884" s="3" t="s">
        <v>19939</v>
      </c>
      <c r="D6884" t="s">
        <v>10264</v>
      </c>
      <c r="E6884" t="s">
        <v>30148</v>
      </c>
      <c r="F6884" s="9" t="str">
        <f>_xlfn.XLOOKUP(E6884,'Raw Data - Area Code'!A:A,'Raw Data - Area Code'!B:B,"",FALSE)</f>
        <v>Warrington</v>
      </c>
      <c r="G6884" s="9">
        <v>6042225</v>
      </c>
      <c r="H6884" s="8">
        <v>78200</v>
      </c>
      <c r="I6884" s="20" t="s">
        <v>30243</v>
      </c>
      <c r="J6884" s="8" t="str">
        <f>_xlfn.XLOOKUP(TRIM(I6884),'Raw Data - SIC Code'!A:A,'Raw Data - SIC Code'!C:C,"",FALSE)</f>
        <v>Admin Services</v>
      </c>
      <c r="K6884">
        <v>20</v>
      </c>
      <c r="L6884" s="3">
        <v>27</v>
      </c>
      <c r="O6884">
        <v>0</v>
      </c>
      <c r="P6884">
        <v>0</v>
      </c>
      <c r="Q6884" s="27">
        <v>0</v>
      </c>
      <c r="R6884">
        <v>62</v>
      </c>
      <c r="S6884">
        <v>38</v>
      </c>
      <c r="T6884" s="3">
        <f t="shared" si="642"/>
        <v>24</v>
      </c>
      <c r="U6884">
        <v>59</v>
      </c>
      <c r="V6884">
        <v>41</v>
      </c>
      <c r="W6884" s="3">
        <f t="shared" si="643"/>
        <v>18</v>
      </c>
      <c r="X6884">
        <v>73</v>
      </c>
      <c r="Y6884">
        <v>27</v>
      </c>
      <c r="Z6884" s="3">
        <f t="shared" si="644"/>
        <v>46</v>
      </c>
      <c r="AA6884">
        <v>78</v>
      </c>
      <c r="AB6884">
        <v>22</v>
      </c>
      <c r="AC6884" s="3">
        <f t="shared" si="645"/>
        <v>56.000000000000007</v>
      </c>
      <c r="AD6884" s="3">
        <f t="shared" si="646"/>
        <v>5</v>
      </c>
      <c r="AE6884" s="3" t="s">
        <v>30463</v>
      </c>
      <c r="AF6884" t="b">
        <v>0</v>
      </c>
      <c r="AG6884" s="1">
        <v>44382.656863425924</v>
      </c>
    </row>
    <row r="6885" spans="1:33" x14ac:dyDescent="0.2">
      <c r="A6885" t="s">
        <v>19940</v>
      </c>
      <c r="B6885">
        <v>9651</v>
      </c>
      <c r="C6885" s="3" t="s">
        <v>19941</v>
      </c>
      <c r="D6885" t="s">
        <v>2443</v>
      </c>
      <c r="E6885" t="s">
        <v>30124</v>
      </c>
      <c r="F6885" s="9" t="str">
        <f>_xlfn.XLOOKUP(E6885,'Raw Data - Area Code'!A:A,'Raw Data - Area Code'!B:B,"",FALSE)</f>
        <v>Milton Keynes</v>
      </c>
      <c r="G6885" s="9">
        <v>7518923</v>
      </c>
      <c r="H6885" s="8">
        <v>56102</v>
      </c>
      <c r="I6885" s="20" t="s">
        <v>30241</v>
      </c>
      <c r="J6885" s="8" t="str">
        <f>_xlfn.XLOOKUP(TRIM(I6885),'Raw Data - SIC Code'!A:A,'Raw Data - SIC Code'!C:C,"",FALSE)</f>
        <v>Hospitality</v>
      </c>
      <c r="K6885">
        <v>-5.2</v>
      </c>
      <c r="L6885" s="3">
        <v>-5.0999999999999996</v>
      </c>
      <c r="M6885">
        <v>47.7</v>
      </c>
      <c r="N6885">
        <v>56.3</v>
      </c>
      <c r="O6885">
        <v>5.6</v>
      </c>
      <c r="P6885">
        <v>6.4</v>
      </c>
      <c r="Q6885" s="27">
        <f t="shared" si="647"/>
        <v>-6.6666666666666723</v>
      </c>
      <c r="R6885">
        <v>62.2</v>
      </c>
      <c r="S6885">
        <v>37.799999999999997</v>
      </c>
      <c r="T6885" s="3">
        <f t="shared" si="642"/>
        <v>24.400000000000006</v>
      </c>
      <c r="U6885">
        <v>41.3</v>
      </c>
      <c r="V6885">
        <v>58.7</v>
      </c>
      <c r="W6885" s="3">
        <f t="shared" si="643"/>
        <v>-17.400000000000006</v>
      </c>
      <c r="X6885">
        <v>46.1</v>
      </c>
      <c r="Y6885">
        <v>53.9</v>
      </c>
      <c r="Z6885" s="3">
        <f t="shared" si="644"/>
        <v>-7.7999999999999972</v>
      </c>
      <c r="AA6885">
        <v>40.5</v>
      </c>
      <c r="AB6885">
        <v>59.5</v>
      </c>
      <c r="AC6885" s="3">
        <f t="shared" si="645"/>
        <v>-19</v>
      </c>
      <c r="AD6885" s="3">
        <f t="shared" si="646"/>
        <v>1</v>
      </c>
      <c r="AE6885" s="3" t="s">
        <v>30460</v>
      </c>
      <c r="AF6885" t="b">
        <v>0</v>
      </c>
      <c r="AG6885" s="1">
        <v>44652.596458333333</v>
      </c>
    </row>
    <row r="6886" spans="1:33" x14ac:dyDescent="0.2">
      <c r="A6886" t="s">
        <v>19942</v>
      </c>
      <c r="B6886">
        <v>9657</v>
      </c>
      <c r="C6886" s="3" t="s">
        <v>19943</v>
      </c>
      <c r="D6886" t="s">
        <v>19944</v>
      </c>
      <c r="E6886" t="s">
        <v>30230</v>
      </c>
      <c r="F6886" s="9" t="str">
        <f>_xlfn.XLOOKUP(E6886,'Raw Data - Area Code'!A:A,'Raw Data - Area Code'!B:B,"",FALSE)</f>
        <v>Manchester</v>
      </c>
      <c r="G6886" s="9">
        <v>1768840</v>
      </c>
      <c r="H6886" s="8">
        <v>47730</v>
      </c>
      <c r="I6886" s="20" t="s">
        <v>30234</v>
      </c>
      <c r="J6886" s="8" t="str">
        <f>_xlfn.XLOOKUP(TRIM(I6886),'Raw Data - SIC Code'!A:A,'Raw Data - SIC Code'!C:C,"",FALSE)</f>
        <v>Trade</v>
      </c>
      <c r="K6886">
        <v>24</v>
      </c>
      <c r="L6886" s="3">
        <v>0</v>
      </c>
      <c r="M6886">
        <v>59.7</v>
      </c>
      <c r="N6886">
        <v>-4.7</v>
      </c>
      <c r="O6886">
        <v>88.4</v>
      </c>
      <c r="P6886">
        <v>89.5</v>
      </c>
      <c r="Q6886" s="27">
        <f t="shared" si="647"/>
        <v>-0.6183249016301261</v>
      </c>
      <c r="R6886">
        <v>25</v>
      </c>
      <c r="S6886">
        <v>75</v>
      </c>
      <c r="T6886" s="3">
        <f t="shared" si="642"/>
        <v>-50</v>
      </c>
      <c r="U6886">
        <v>5</v>
      </c>
      <c r="V6886">
        <v>95</v>
      </c>
      <c r="W6886" s="3">
        <f t="shared" si="643"/>
        <v>-90</v>
      </c>
      <c r="X6886">
        <v>7</v>
      </c>
      <c r="Y6886">
        <v>93</v>
      </c>
      <c r="Z6886" s="3">
        <f t="shared" si="644"/>
        <v>-86</v>
      </c>
      <c r="AA6886">
        <v>39</v>
      </c>
      <c r="AB6886">
        <v>61</v>
      </c>
      <c r="AC6886" s="3">
        <f t="shared" si="645"/>
        <v>-22</v>
      </c>
      <c r="AD6886" s="3">
        <f t="shared" si="646"/>
        <v>0</v>
      </c>
      <c r="AE6886" s="3" t="s">
        <v>333</v>
      </c>
      <c r="AF6886" t="b">
        <v>1</v>
      </c>
      <c r="AG6886" s="1">
        <v>44656.421087962961</v>
      </c>
    </row>
    <row r="6887" spans="1:33" ht="51" x14ac:dyDescent="0.2">
      <c r="A6887" t="s">
        <v>19945</v>
      </c>
      <c r="B6887">
        <v>9658</v>
      </c>
      <c r="C6887" s="3" t="s">
        <v>19946</v>
      </c>
      <c r="D6887" t="s">
        <v>19947</v>
      </c>
      <c r="E6887" t="s">
        <v>30173</v>
      </c>
      <c r="F6887" s="9" t="str">
        <f>_xlfn.XLOOKUP(E6887,'Raw Data - Area Code'!A:A,'Raw Data - Area Code'!B:B,"",FALSE)</f>
        <v>Cleveland</v>
      </c>
      <c r="G6887" s="9">
        <v>1233997</v>
      </c>
      <c r="H6887" s="18" t="s">
        <v>19948</v>
      </c>
      <c r="I6887" s="20" t="s">
        <v>30253</v>
      </c>
      <c r="J6887" s="8" t="str">
        <f>_xlfn.XLOOKUP(TRIM(I6887),'Raw Data - SIC Code'!A:A,'Raw Data - SIC Code'!C:C,"",FALSE)</f>
        <v>Logistics</v>
      </c>
      <c r="K6887">
        <v>-8.8000000000000007</v>
      </c>
      <c r="L6887" s="3">
        <v>-5.8</v>
      </c>
      <c r="M6887">
        <v>0.6</v>
      </c>
      <c r="N6887">
        <v>0</v>
      </c>
      <c r="O6887">
        <v>92.3</v>
      </c>
      <c r="P6887">
        <v>88.9</v>
      </c>
      <c r="Q6887" s="27">
        <f t="shared" si="647"/>
        <v>1.8763796909492227</v>
      </c>
      <c r="R6887">
        <v>87.7</v>
      </c>
      <c r="S6887">
        <v>12.3</v>
      </c>
      <c r="T6887" s="3">
        <f t="shared" si="642"/>
        <v>75.400000000000006</v>
      </c>
      <c r="U6887">
        <v>86.3</v>
      </c>
      <c r="V6887">
        <v>13.7</v>
      </c>
      <c r="W6887" s="3">
        <f t="shared" si="643"/>
        <v>72.599999999999994</v>
      </c>
      <c r="X6887">
        <v>83.4</v>
      </c>
      <c r="Y6887">
        <v>16.600000000000001</v>
      </c>
      <c r="Z6887" s="3">
        <f t="shared" si="644"/>
        <v>66.800000000000011</v>
      </c>
      <c r="AA6887">
        <v>85.7</v>
      </c>
      <c r="AB6887">
        <v>14.3</v>
      </c>
      <c r="AC6887" s="3">
        <f t="shared" si="645"/>
        <v>71.400000000000006</v>
      </c>
      <c r="AD6887" s="3">
        <f t="shared" si="646"/>
        <v>5</v>
      </c>
      <c r="AE6887" s="3" t="s">
        <v>30460</v>
      </c>
      <c r="AF6887" t="b">
        <v>0</v>
      </c>
      <c r="AG6887" s="1">
        <v>44571.569988425923</v>
      </c>
    </row>
    <row r="6888" spans="1:33" ht="68" x14ac:dyDescent="0.2">
      <c r="A6888" t="s">
        <v>19949</v>
      </c>
      <c r="B6888">
        <v>9660</v>
      </c>
      <c r="C6888" s="3" t="s">
        <v>19946</v>
      </c>
      <c r="D6888" t="s">
        <v>19947</v>
      </c>
      <c r="E6888" t="s">
        <v>30173</v>
      </c>
      <c r="F6888" s="9" t="str">
        <f>_xlfn.XLOOKUP(E6888,'Raw Data - Area Code'!A:A,'Raw Data - Area Code'!B:B,"",FALSE)</f>
        <v>Cleveland</v>
      </c>
      <c r="G6888" s="9">
        <v>2636007</v>
      </c>
      <c r="H6888" s="18" t="s">
        <v>19950</v>
      </c>
      <c r="I6888" s="20" t="s">
        <v>30253</v>
      </c>
      <c r="J6888" s="8" t="str">
        <f>_xlfn.XLOOKUP(TRIM(I6888),'Raw Data - SIC Code'!A:A,'Raw Data - SIC Code'!C:C,"",FALSE)</f>
        <v>Logistics</v>
      </c>
      <c r="K6888">
        <v>-2.5</v>
      </c>
      <c r="L6888" s="3">
        <v>1.9</v>
      </c>
      <c r="M6888">
        <v>64.400000000000006</v>
      </c>
      <c r="N6888">
        <v>0</v>
      </c>
      <c r="O6888">
        <v>97.2</v>
      </c>
      <c r="P6888">
        <v>94.4</v>
      </c>
      <c r="Q6888" s="27">
        <f t="shared" si="647"/>
        <v>1.4613778705636726</v>
      </c>
      <c r="R6888">
        <v>93.2</v>
      </c>
      <c r="S6888">
        <v>6.8</v>
      </c>
      <c r="T6888" s="3">
        <f t="shared" si="642"/>
        <v>86.4</v>
      </c>
      <c r="U6888">
        <v>95.9</v>
      </c>
      <c r="V6888">
        <v>4.0999999999999996</v>
      </c>
      <c r="W6888" s="3">
        <f t="shared" si="643"/>
        <v>91.800000000000011</v>
      </c>
      <c r="X6888">
        <v>98.6</v>
      </c>
      <c r="Y6888">
        <v>1.4</v>
      </c>
      <c r="Z6888" s="3">
        <f t="shared" si="644"/>
        <v>97.199999999999989</v>
      </c>
      <c r="AA6888">
        <v>91.9</v>
      </c>
      <c r="AB6888">
        <v>8.1</v>
      </c>
      <c r="AC6888" s="3">
        <f t="shared" si="645"/>
        <v>83.800000000000011</v>
      </c>
      <c r="AD6888" s="3">
        <f t="shared" si="646"/>
        <v>6</v>
      </c>
      <c r="AE6888" s="3" t="s">
        <v>30460</v>
      </c>
      <c r="AF6888" t="b">
        <v>0</v>
      </c>
      <c r="AG6888" s="1">
        <v>44571.56689814815</v>
      </c>
    </row>
    <row r="6889" spans="1:33" x14ac:dyDescent="0.2">
      <c r="A6889" t="s">
        <v>19951</v>
      </c>
      <c r="B6889">
        <v>15571</v>
      </c>
      <c r="C6889" s="3" t="s">
        <v>19952</v>
      </c>
      <c r="D6889" t="s">
        <v>15209</v>
      </c>
      <c r="E6889" t="s">
        <v>30220</v>
      </c>
      <c r="F6889" s="9" t="str">
        <f>_xlfn.XLOOKUP(E6889,'Raw Data - Area Code'!A:A,'Raw Data - Area Code'!B:B,"",FALSE)</f>
        <v>Telford</v>
      </c>
      <c r="G6889" s="9"/>
      <c r="H6889" s="8">
        <v>75000</v>
      </c>
      <c r="I6889" s="20" t="s">
        <v>30302</v>
      </c>
      <c r="J6889" s="8" t="str">
        <f>_xlfn.XLOOKUP(TRIM(I6889),'Raw Data - SIC Code'!A:A,'Raw Data - SIC Code'!C:C,"",FALSE)</f>
        <v>Professional Services</v>
      </c>
      <c r="K6889">
        <v>28.6</v>
      </c>
      <c r="L6889" s="3">
        <v>36.4</v>
      </c>
      <c r="O6889">
        <v>0</v>
      </c>
      <c r="P6889">
        <v>0</v>
      </c>
      <c r="Q6889" s="27">
        <v>0</v>
      </c>
      <c r="R6889">
        <v>8</v>
      </c>
      <c r="S6889">
        <v>92</v>
      </c>
      <c r="T6889" s="3">
        <f t="shared" si="642"/>
        <v>-84</v>
      </c>
      <c r="U6889">
        <v>7</v>
      </c>
      <c r="V6889">
        <v>93</v>
      </c>
      <c r="W6889" s="3">
        <f t="shared" si="643"/>
        <v>-86</v>
      </c>
      <c r="X6889">
        <v>14</v>
      </c>
      <c r="Y6889">
        <v>86</v>
      </c>
      <c r="Z6889" s="3">
        <f t="shared" si="644"/>
        <v>-72</v>
      </c>
      <c r="AA6889">
        <v>27</v>
      </c>
      <c r="AB6889">
        <v>73</v>
      </c>
      <c r="AC6889" s="3">
        <f t="shared" si="645"/>
        <v>-46</v>
      </c>
      <c r="AD6889" s="3">
        <f t="shared" si="646"/>
        <v>1</v>
      </c>
      <c r="AE6889" s="3" t="s">
        <v>30462</v>
      </c>
      <c r="AF6889" t="b">
        <v>0</v>
      </c>
      <c r="AG6889" s="1">
        <v>44635.495081018518</v>
      </c>
    </row>
    <row r="6890" spans="1:33" x14ac:dyDescent="0.2">
      <c r="A6890" t="s">
        <v>19953</v>
      </c>
      <c r="B6890">
        <v>20827</v>
      </c>
      <c r="C6890" s="3" t="s">
        <v>30557</v>
      </c>
      <c r="E6890" t="s">
        <v>30152</v>
      </c>
      <c r="F6890" s="9" t="str">
        <f>_xlfn.XLOOKUP(E6890,'Raw Data - Area Code'!A:A,'Raw Data - Area Code'!B:B,"",FALSE)</f>
        <v>South East London</v>
      </c>
      <c r="G6890" s="9" t="s">
        <v>19954</v>
      </c>
      <c r="H6890" s="8"/>
      <c r="I6890" s="20">
        <v>68</v>
      </c>
      <c r="J6890" s="8" t="str">
        <f>_xlfn.XLOOKUP(TRIM(I6890),'Raw Data - SIC Code'!A:A,'Raw Data - SIC Code'!C:C,"",FALSE)</f>
        <v>Real Estate</v>
      </c>
      <c r="K6890">
        <v>15.8</v>
      </c>
      <c r="L6890" s="3">
        <v>10.199999999999999</v>
      </c>
      <c r="M6890">
        <v>32.6</v>
      </c>
      <c r="N6890">
        <v>0</v>
      </c>
      <c r="O6890">
        <v>87.6</v>
      </c>
      <c r="P6890">
        <v>81.099999999999994</v>
      </c>
      <c r="Q6890" s="27">
        <f t="shared" si="647"/>
        <v>3.8529934795494962</v>
      </c>
      <c r="R6890">
        <v>26.1</v>
      </c>
      <c r="S6890">
        <v>73.900000000000006</v>
      </c>
      <c r="T6890" s="3">
        <f t="shared" si="642"/>
        <v>-47.800000000000004</v>
      </c>
      <c r="U6890">
        <v>48.9</v>
      </c>
      <c r="V6890">
        <v>51.1</v>
      </c>
      <c r="W6890" s="3">
        <f t="shared" si="643"/>
        <v>-2.2000000000000028</v>
      </c>
      <c r="X6890">
        <v>39.799999999999997</v>
      </c>
      <c r="Y6890">
        <v>60.2</v>
      </c>
      <c r="Z6890" s="3">
        <f t="shared" si="644"/>
        <v>-20.400000000000006</v>
      </c>
      <c r="AA6890">
        <v>53.8</v>
      </c>
      <c r="AB6890">
        <v>46.2</v>
      </c>
      <c r="AC6890" s="3">
        <f t="shared" si="645"/>
        <v>7.5999999999999943</v>
      </c>
      <c r="AD6890" s="3">
        <f t="shared" si="646"/>
        <v>3</v>
      </c>
      <c r="AE6890" s="3" t="s">
        <v>30462</v>
      </c>
      <c r="AF6890" t="b">
        <v>0</v>
      </c>
      <c r="AG6890" s="1">
        <v>44651.540590277778</v>
      </c>
    </row>
    <row r="6891" spans="1:33" x14ac:dyDescent="0.2">
      <c r="A6891" t="s">
        <v>19955</v>
      </c>
      <c r="B6891">
        <v>9663</v>
      </c>
      <c r="C6891" s="3" t="s">
        <v>3705</v>
      </c>
      <c r="D6891" t="s">
        <v>3706</v>
      </c>
      <c r="E6891" t="s">
        <v>30128</v>
      </c>
      <c r="F6891" s="9" t="str">
        <f>_xlfn.XLOOKUP(E6891,'Raw Data - Area Code'!A:A,'Raw Data - Area Code'!B:B,"",FALSE)</f>
        <v>Derby</v>
      </c>
      <c r="G6891" s="9">
        <v>4123657</v>
      </c>
      <c r="H6891" s="8">
        <v>56102</v>
      </c>
      <c r="I6891" s="20" t="s">
        <v>30241</v>
      </c>
      <c r="J6891" s="8" t="str">
        <f>_xlfn.XLOOKUP(TRIM(I6891),'Raw Data - SIC Code'!A:A,'Raw Data - SIC Code'!C:C,"",FALSE)</f>
        <v>Hospitality</v>
      </c>
      <c r="K6891">
        <v>1.4</v>
      </c>
      <c r="L6891" s="3">
        <v>-2</v>
      </c>
      <c r="M6891">
        <v>-13.7</v>
      </c>
      <c r="N6891">
        <v>0</v>
      </c>
      <c r="O6891">
        <v>16.399999999999999</v>
      </c>
      <c r="P6891">
        <v>13.5</v>
      </c>
      <c r="Q6891" s="27">
        <f t="shared" si="647"/>
        <v>9.6989966555183909</v>
      </c>
      <c r="R6891">
        <v>40</v>
      </c>
      <c r="S6891">
        <v>60</v>
      </c>
      <c r="T6891" s="3">
        <f t="shared" si="642"/>
        <v>-20</v>
      </c>
      <c r="U6891">
        <v>54</v>
      </c>
      <c r="V6891">
        <v>46</v>
      </c>
      <c r="W6891" s="3">
        <f t="shared" si="643"/>
        <v>8</v>
      </c>
      <c r="X6891">
        <v>45</v>
      </c>
      <c r="Y6891">
        <v>55</v>
      </c>
      <c r="Z6891" s="3">
        <f t="shared" si="644"/>
        <v>-10</v>
      </c>
      <c r="AA6891">
        <v>54</v>
      </c>
      <c r="AB6891">
        <v>46</v>
      </c>
      <c r="AC6891" s="3">
        <f t="shared" si="645"/>
        <v>8</v>
      </c>
      <c r="AD6891" s="3">
        <f t="shared" si="646"/>
        <v>3</v>
      </c>
      <c r="AE6891" s="3" t="s">
        <v>30462</v>
      </c>
      <c r="AF6891" t="b">
        <v>0</v>
      </c>
      <c r="AG6891" s="1">
        <v>44625.553159722222</v>
      </c>
    </row>
    <row r="6892" spans="1:33" x14ac:dyDescent="0.2">
      <c r="A6892" t="s">
        <v>19956</v>
      </c>
      <c r="B6892">
        <v>9664</v>
      </c>
      <c r="C6892" s="3" t="s">
        <v>14442</v>
      </c>
      <c r="D6892" t="s">
        <v>14443</v>
      </c>
      <c r="E6892" t="s">
        <v>30198</v>
      </c>
      <c r="F6892" s="9" t="str">
        <f>_xlfn.XLOOKUP(E6892,'Raw Data - Area Code'!A:A,'Raw Data - Area Code'!B:B,"",FALSE)</f>
        <v>Norwich</v>
      </c>
      <c r="G6892" s="9">
        <v>9502603</v>
      </c>
      <c r="H6892" s="8">
        <v>64209</v>
      </c>
      <c r="I6892" s="20" t="s">
        <v>30260</v>
      </c>
      <c r="J6892" s="8" t="str">
        <f>_xlfn.XLOOKUP(TRIM(I6892),'Raw Data - SIC Code'!A:A,'Raw Data - SIC Code'!C:C,"",FALSE)</f>
        <v>Finance</v>
      </c>
      <c r="K6892">
        <v>-13.6</v>
      </c>
      <c r="L6892" s="3">
        <v>-8.8000000000000007</v>
      </c>
      <c r="M6892">
        <v>-151.69999999999999</v>
      </c>
      <c r="N6892">
        <v>-275</v>
      </c>
      <c r="O6892">
        <v>66</v>
      </c>
      <c r="P6892">
        <v>67.599999999999994</v>
      </c>
      <c r="Q6892" s="27">
        <f t="shared" si="647"/>
        <v>-1.1976047904191574</v>
      </c>
      <c r="R6892">
        <v>35</v>
      </c>
      <c r="S6892">
        <v>65</v>
      </c>
      <c r="T6892" s="3">
        <f t="shared" si="642"/>
        <v>-30</v>
      </c>
      <c r="U6892">
        <v>50</v>
      </c>
      <c r="V6892">
        <v>50</v>
      </c>
      <c r="W6892" s="3">
        <f t="shared" si="643"/>
        <v>0</v>
      </c>
      <c r="X6892">
        <v>35</v>
      </c>
      <c r="Y6892">
        <v>65</v>
      </c>
      <c r="Z6892" s="3">
        <f t="shared" si="644"/>
        <v>-30</v>
      </c>
      <c r="AA6892">
        <v>21.1</v>
      </c>
      <c r="AB6892">
        <v>78.900000000000006</v>
      </c>
      <c r="AC6892" s="3">
        <f t="shared" si="645"/>
        <v>-57.800000000000004</v>
      </c>
      <c r="AD6892" s="3">
        <f t="shared" si="646"/>
        <v>0</v>
      </c>
      <c r="AE6892" s="3" t="s">
        <v>30460</v>
      </c>
      <c r="AF6892" t="b">
        <v>0</v>
      </c>
      <c r="AG6892" s="1">
        <v>44607.525000000001</v>
      </c>
    </row>
    <row r="6893" spans="1:33" x14ac:dyDescent="0.2">
      <c r="A6893" t="s">
        <v>19957</v>
      </c>
      <c r="B6893">
        <v>18952</v>
      </c>
      <c r="C6893" s="3" t="s">
        <v>19958</v>
      </c>
      <c r="D6893" t="s">
        <v>19959</v>
      </c>
      <c r="E6893" t="s">
        <v>30128</v>
      </c>
      <c r="F6893" s="9" t="str">
        <f>_xlfn.XLOOKUP(E6893,'Raw Data - Area Code'!A:A,'Raw Data - Area Code'!B:B,"",FALSE)</f>
        <v>Derby</v>
      </c>
      <c r="G6893" s="9"/>
      <c r="H6893" s="8">
        <v>1</v>
      </c>
      <c r="I6893" s="20">
        <v>84</v>
      </c>
      <c r="J6893" s="8" t="str">
        <f>_xlfn.XLOOKUP(TRIM(I6893),'Raw Data - SIC Code'!A:A,'Raw Data - SIC Code'!C:C,"",FALSE)</f>
        <v>Public Admin</v>
      </c>
      <c r="K6893">
        <v>6.3</v>
      </c>
      <c r="L6893" s="3">
        <v>9.5</v>
      </c>
      <c r="O6893">
        <v>0</v>
      </c>
      <c r="P6893">
        <v>0</v>
      </c>
      <c r="Q6893" s="27">
        <v>0</v>
      </c>
      <c r="R6893">
        <v>58</v>
      </c>
      <c r="S6893">
        <v>42</v>
      </c>
      <c r="T6893" s="3">
        <f t="shared" si="642"/>
        <v>16</v>
      </c>
      <c r="U6893">
        <v>46</v>
      </c>
      <c r="V6893">
        <v>54</v>
      </c>
      <c r="W6893" s="3">
        <f t="shared" si="643"/>
        <v>-8</v>
      </c>
      <c r="X6893">
        <v>45</v>
      </c>
      <c r="Y6893">
        <v>55</v>
      </c>
      <c r="Z6893" s="3">
        <f t="shared" si="644"/>
        <v>-10</v>
      </c>
      <c r="AA6893">
        <v>34</v>
      </c>
      <c r="AB6893">
        <v>66</v>
      </c>
      <c r="AC6893" s="3">
        <f t="shared" si="645"/>
        <v>-32</v>
      </c>
      <c r="AD6893" s="3">
        <f t="shared" si="646"/>
        <v>2</v>
      </c>
      <c r="AE6893" s="3" t="s">
        <v>333</v>
      </c>
      <c r="AF6893" t="b">
        <v>0</v>
      </c>
      <c r="AG6893" s="1">
        <v>44398.601678240739</v>
      </c>
    </row>
    <row r="6894" spans="1:33" x14ac:dyDescent="0.2">
      <c r="A6894" t="s">
        <v>19960</v>
      </c>
      <c r="B6894">
        <v>21399</v>
      </c>
      <c r="C6894" s="3" t="s">
        <v>19961</v>
      </c>
      <c r="D6894" t="s">
        <v>19962</v>
      </c>
      <c r="E6894" t="s">
        <v>30219</v>
      </c>
      <c r="F6894" s="9" t="str">
        <f>_xlfn.XLOOKUP(E6894,'Raw Data - Area Code'!A:A,'Raw Data - Area Code'!B:B,"",FALSE)</f>
        <v>Paisley</v>
      </c>
      <c r="G6894" s="9" t="s">
        <v>19963</v>
      </c>
      <c r="H6894" s="8">
        <v>27110</v>
      </c>
      <c r="I6894" s="20" t="s">
        <v>30265</v>
      </c>
      <c r="J6894" s="8" t="str">
        <f>_xlfn.XLOOKUP(TRIM(I6894),'Raw Data - SIC Code'!A:A,'Raw Data - SIC Code'!C:C,"",FALSE)</f>
        <v>Manufacturing</v>
      </c>
      <c r="K6894">
        <v>3.8</v>
      </c>
      <c r="L6894" s="3">
        <v>10</v>
      </c>
      <c r="M6894">
        <v>-14.5</v>
      </c>
      <c r="N6894">
        <v>0</v>
      </c>
      <c r="O6894">
        <v>77.099999999999994</v>
      </c>
      <c r="P6894">
        <v>71.599999999999994</v>
      </c>
      <c r="Q6894" s="27">
        <f t="shared" si="647"/>
        <v>3.6987222595830529</v>
      </c>
      <c r="R6894">
        <v>72.099999999999994</v>
      </c>
      <c r="S6894">
        <v>27.9</v>
      </c>
      <c r="T6894" s="3">
        <f t="shared" si="642"/>
        <v>44.199999999999996</v>
      </c>
      <c r="U6894">
        <v>71.599999999999994</v>
      </c>
      <c r="V6894">
        <v>28.4</v>
      </c>
      <c r="W6894" s="3">
        <f t="shared" si="643"/>
        <v>43.199999999999996</v>
      </c>
      <c r="X6894">
        <v>79.400000000000006</v>
      </c>
      <c r="Y6894">
        <v>20.6</v>
      </c>
      <c r="Z6894" s="3">
        <f t="shared" si="644"/>
        <v>58.800000000000011</v>
      </c>
      <c r="AA6894">
        <v>70.099999999999994</v>
      </c>
      <c r="AB6894">
        <v>29.9</v>
      </c>
      <c r="AC6894" s="3">
        <f t="shared" si="645"/>
        <v>40.199999999999996</v>
      </c>
      <c r="AD6894" s="3">
        <f t="shared" si="646"/>
        <v>6</v>
      </c>
      <c r="AE6894" s="3" t="s">
        <v>30460</v>
      </c>
      <c r="AF6894" t="b">
        <v>0</v>
      </c>
      <c r="AG6894" s="1">
        <v>44655.723483796297</v>
      </c>
    </row>
    <row r="6895" spans="1:33" ht="68" x14ac:dyDescent="0.2">
      <c r="A6895" t="s">
        <v>19964</v>
      </c>
      <c r="B6895">
        <v>9673</v>
      </c>
      <c r="C6895" s="3" t="s">
        <v>19965</v>
      </c>
      <c r="D6895" t="s">
        <v>19966</v>
      </c>
      <c r="E6895" t="s">
        <v>30143</v>
      </c>
      <c r="F6895" s="9" t="str">
        <f>_xlfn.XLOOKUP(E6895,'Raw Data - Area Code'!A:A,'Raw Data - Area Code'!B:B,"",FALSE)</f>
        <v>West Central London</v>
      </c>
      <c r="G6895" s="9">
        <v>872828</v>
      </c>
      <c r="H6895" s="18" t="s">
        <v>19967</v>
      </c>
      <c r="I6895" s="20" t="s">
        <v>30290</v>
      </c>
      <c r="J6895" s="8" t="str">
        <f>_xlfn.XLOOKUP(TRIM(I6895),'Raw Data - SIC Code'!A:A,'Raw Data - SIC Code'!C:C,"",FALSE)</f>
        <v>Info &amp; Comms</v>
      </c>
      <c r="K6895">
        <v>9</v>
      </c>
      <c r="L6895" s="3">
        <v>8</v>
      </c>
      <c r="M6895">
        <v>49</v>
      </c>
      <c r="N6895">
        <v>4</v>
      </c>
      <c r="O6895">
        <v>94</v>
      </c>
      <c r="P6895">
        <v>94</v>
      </c>
      <c r="Q6895" s="27">
        <f t="shared" si="647"/>
        <v>0</v>
      </c>
      <c r="R6895">
        <v>39</v>
      </c>
      <c r="S6895">
        <v>61</v>
      </c>
      <c r="T6895" s="3">
        <f t="shared" si="642"/>
        <v>-22</v>
      </c>
      <c r="U6895">
        <v>37</v>
      </c>
      <c r="V6895">
        <v>63</v>
      </c>
      <c r="W6895" s="3">
        <f t="shared" si="643"/>
        <v>-26</v>
      </c>
      <c r="X6895">
        <v>43</v>
      </c>
      <c r="Y6895">
        <v>57</v>
      </c>
      <c r="Z6895" s="3">
        <f t="shared" si="644"/>
        <v>-14.000000000000002</v>
      </c>
      <c r="AA6895">
        <v>47</v>
      </c>
      <c r="AB6895">
        <v>53</v>
      </c>
      <c r="AC6895" s="3">
        <f t="shared" si="645"/>
        <v>-6</v>
      </c>
      <c r="AD6895" s="3">
        <f t="shared" si="646"/>
        <v>1</v>
      </c>
      <c r="AE6895" s="3" t="s">
        <v>30462</v>
      </c>
      <c r="AF6895" t="b">
        <v>0</v>
      </c>
      <c r="AG6895" s="1">
        <v>44649.536215277774</v>
      </c>
    </row>
    <row r="6896" spans="1:33" x14ac:dyDescent="0.2">
      <c r="A6896" t="s">
        <v>19968</v>
      </c>
      <c r="B6896">
        <v>9676</v>
      </c>
      <c r="C6896" s="3" t="s">
        <v>19969</v>
      </c>
      <c r="D6896" t="s">
        <v>19966</v>
      </c>
      <c r="E6896" t="s">
        <v>30143</v>
      </c>
      <c r="F6896" s="9" t="str">
        <f>_xlfn.XLOOKUP(E6896,'Raw Data - Area Code'!A:A,'Raw Data - Area Code'!B:B,"",FALSE)</f>
        <v>West Central London</v>
      </c>
      <c r="G6896" s="9">
        <v>4904325</v>
      </c>
      <c r="H6896" s="8">
        <v>85590</v>
      </c>
      <c r="I6896" s="20" t="s">
        <v>30235</v>
      </c>
      <c r="J6896" s="8" t="str">
        <f>_xlfn.XLOOKUP(TRIM(I6896),'Raw Data - SIC Code'!A:A,'Raw Data - SIC Code'!C:C,"",FALSE)</f>
        <v>Education</v>
      </c>
      <c r="K6896">
        <v>9</v>
      </c>
      <c r="L6896" s="3">
        <v>3</v>
      </c>
      <c r="M6896">
        <v>64</v>
      </c>
      <c r="N6896">
        <v>6</v>
      </c>
      <c r="O6896">
        <v>18</v>
      </c>
      <c r="P6896">
        <v>8</v>
      </c>
      <c r="Q6896" s="27">
        <f t="shared" si="647"/>
        <v>38.461538461538467</v>
      </c>
      <c r="R6896">
        <v>34</v>
      </c>
      <c r="S6896">
        <v>66</v>
      </c>
      <c r="T6896" s="3">
        <f t="shared" si="642"/>
        <v>-32</v>
      </c>
      <c r="U6896">
        <v>40</v>
      </c>
      <c r="V6896">
        <v>60</v>
      </c>
      <c r="W6896" s="3">
        <f t="shared" si="643"/>
        <v>-20</v>
      </c>
      <c r="X6896">
        <v>34</v>
      </c>
      <c r="Y6896">
        <v>66</v>
      </c>
      <c r="Z6896" s="3">
        <f t="shared" si="644"/>
        <v>-32</v>
      </c>
      <c r="AA6896">
        <v>44</v>
      </c>
      <c r="AB6896">
        <v>56</v>
      </c>
      <c r="AC6896" s="3">
        <f t="shared" si="645"/>
        <v>-12</v>
      </c>
      <c r="AD6896" s="3">
        <f t="shared" si="646"/>
        <v>2</v>
      </c>
      <c r="AE6896" s="3" t="s">
        <v>30461</v>
      </c>
      <c r="AF6896" t="b">
        <v>0</v>
      </c>
      <c r="AG6896" s="1">
        <v>44649.536689814813</v>
      </c>
    </row>
    <row r="6897" spans="1:33" x14ac:dyDescent="0.2">
      <c r="A6897" t="s">
        <v>19970</v>
      </c>
      <c r="B6897">
        <v>9679</v>
      </c>
      <c r="C6897" s="3" t="s">
        <v>19971</v>
      </c>
      <c r="D6897" t="s">
        <v>19972</v>
      </c>
      <c r="E6897" t="s">
        <v>30118</v>
      </c>
      <c r="F6897" s="9" t="str">
        <f>_xlfn.XLOOKUP(E6897,'Raw Data - Area Code'!A:A,'Raw Data - Area Code'!B:B,"",FALSE)</f>
        <v>Chelmsford</v>
      </c>
      <c r="G6897" s="9">
        <v>2045868</v>
      </c>
      <c r="H6897" s="8">
        <v>96090</v>
      </c>
      <c r="I6897" s="20" t="s">
        <v>30270</v>
      </c>
      <c r="J6897" s="8" t="str">
        <f>_xlfn.XLOOKUP(TRIM(I6897),'Raw Data - SIC Code'!A:A,'Raw Data - SIC Code'!C:C,"",FALSE)</f>
        <v>General Services</v>
      </c>
      <c r="K6897">
        <v>2</v>
      </c>
      <c r="L6897" s="3">
        <v>6</v>
      </c>
      <c r="O6897">
        <v>0</v>
      </c>
      <c r="P6897">
        <v>0</v>
      </c>
      <c r="Q6897" s="27">
        <v>0</v>
      </c>
      <c r="R6897">
        <v>38</v>
      </c>
      <c r="S6897">
        <v>62</v>
      </c>
      <c r="T6897" s="3">
        <f t="shared" si="642"/>
        <v>-24</v>
      </c>
      <c r="U6897">
        <v>25</v>
      </c>
      <c r="V6897">
        <v>75</v>
      </c>
      <c r="W6897" s="3">
        <f t="shared" si="643"/>
        <v>-50</v>
      </c>
      <c r="X6897">
        <v>40</v>
      </c>
      <c r="Y6897">
        <v>60</v>
      </c>
      <c r="Z6897" s="3">
        <f t="shared" si="644"/>
        <v>-20</v>
      </c>
      <c r="AA6897">
        <v>40</v>
      </c>
      <c r="AB6897">
        <v>60</v>
      </c>
      <c r="AC6897" s="3">
        <f t="shared" si="645"/>
        <v>-20</v>
      </c>
      <c r="AD6897" s="3">
        <f t="shared" si="646"/>
        <v>1</v>
      </c>
      <c r="AE6897" s="3" t="s">
        <v>333</v>
      </c>
      <c r="AF6897" t="b">
        <v>0</v>
      </c>
      <c r="AG6897" s="1">
        <v>44631.582488425927</v>
      </c>
    </row>
    <row r="6898" spans="1:33" x14ac:dyDescent="0.2">
      <c r="A6898" t="s">
        <v>19973</v>
      </c>
      <c r="B6898">
        <v>9680</v>
      </c>
      <c r="C6898" s="3" t="s">
        <v>19974</v>
      </c>
      <c r="D6898" t="s">
        <v>19975</v>
      </c>
      <c r="E6898" t="s">
        <v>30204</v>
      </c>
      <c r="F6898" s="9" t="str">
        <f>_xlfn.XLOOKUP(E6898,'Raw Data - Area Code'!A:A,'Raw Data - Area Code'!B:B,"",FALSE)</f>
        <v>Swindon</v>
      </c>
      <c r="G6898" s="9">
        <v>3473990</v>
      </c>
      <c r="H6898" s="8">
        <v>55100</v>
      </c>
      <c r="I6898" s="20" t="s">
        <v>30266</v>
      </c>
      <c r="J6898" s="8" t="str">
        <f>_xlfn.XLOOKUP(TRIM(I6898),'Raw Data - SIC Code'!A:A,'Raw Data - SIC Code'!C:C,"",FALSE)</f>
        <v>Hospitality</v>
      </c>
      <c r="K6898">
        <v>8.6999999999999993</v>
      </c>
      <c r="L6898" s="3">
        <v>0</v>
      </c>
      <c r="M6898">
        <v>74</v>
      </c>
      <c r="N6898">
        <v>13.6</v>
      </c>
      <c r="O6898">
        <v>3.3</v>
      </c>
      <c r="P6898">
        <v>3.3</v>
      </c>
      <c r="Q6898" s="27">
        <f t="shared" si="647"/>
        <v>0</v>
      </c>
      <c r="R6898">
        <v>45.3</v>
      </c>
      <c r="S6898">
        <v>54.7</v>
      </c>
      <c r="T6898" s="3">
        <f t="shared" si="642"/>
        <v>-9.4000000000000057</v>
      </c>
      <c r="U6898">
        <v>39.6</v>
      </c>
      <c r="V6898">
        <v>60.4</v>
      </c>
      <c r="W6898" s="3">
        <f t="shared" si="643"/>
        <v>-20.799999999999997</v>
      </c>
      <c r="X6898">
        <v>32.1</v>
      </c>
      <c r="Y6898">
        <v>67.900000000000006</v>
      </c>
      <c r="Z6898" s="3">
        <f t="shared" si="644"/>
        <v>-35.800000000000004</v>
      </c>
      <c r="AA6898">
        <v>56.6</v>
      </c>
      <c r="AB6898">
        <v>43.4</v>
      </c>
      <c r="AC6898" s="3">
        <f t="shared" si="645"/>
        <v>13.200000000000003</v>
      </c>
      <c r="AD6898" s="3">
        <f t="shared" si="646"/>
        <v>1</v>
      </c>
      <c r="AE6898" s="3" t="s">
        <v>30575</v>
      </c>
      <c r="AF6898" t="b">
        <v>0</v>
      </c>
      <c r="AG6898" s="1">
        <v>44638.602233796293</v>
      </c>
    </row>
    <row r="6899" spans="1:33" x14ac:dyDescent="0.2">
      <c r="A6899" t="s">
        <v>19976</v>
      </c>
      <c r="B6899">
        <v>19832</v>
      </c>
      <c r="C6899" s="3" t="s">
        <v>19977</v>
      </c>
      <c r="D6899" t="s">
        <v>19978</v>
      </c>
      <c r="E6899" t="s">
        <v>30145</v>
      </c>
      <c r="F6899" s="9" t="str">
        <f>_xlfn.XLOOKUP(E6899,'Raw Data - Area Code'!A:A,'Raw Data - Area Code'!B:B,"",FALSE)</f>
        <v>East Central London</v>
      </c>
      <c r="G6899" s="9" t="s">
        <v>19979</v>
      </c>
      <c r="H6899" s="8"/>
      <c r="I6899" s="20">
        <v>66</v>
      </c>
      <c r="J6899" s="8" t="str">
        <f>_xlfn.XLOOKUP(TRIM(I6899),'Raw Data - SIC Code'!A:A,'Raw Data - SIC Code'!C:C,"",FALSE)</f>
        <v>Finance</v>
      </c>
      <c r="K6899">
        <v>25.8</v>
      </c>
      <c r="L6899" s="3">
        <v>30.4</v>
      </c>
      <c r="M6899">
        <v>39.1</v>
      </c>
      <c r="N6899">
        <v>59.1</v>
      </c>
      <c r="O6899">
        <v>87</v>
      </c>
      <c r="P6899">
        <v>84.3</v>
      </c>
      <c r="Q6899" s="27">
        <f t="shared" si="647"/>
        <v>1.5761821366024533</v>
      </c>
      <c r="R6899">
        <v>45.7</v>
      </c>
      <c r="S6899">
        <v>54.3</v>
      </c>
      <c r="T6899" s="3">
        <f t="shared" si="642"/>
        <v>-8.5999999999999943</v>
      </c>
      <c r="U6899">
        <v>54.3</v>
      </c>
      <c r="V6899">
        <v>45.7</v>
      </c>
      <c r="W6899" s="3">
        <f t="shared" si="643"/>
        <v>8.5999999999999943</v>
      </c>
      <c r="X6899">
        <v>71.400000000000006</v>
      </c>
      <c r="Y6899">
        <v>28.6</v>
      </c>
      <c r="Z6899" s="3">
        <f t="shared" si="644"/>
        <v>42.800000000000004</v>
      </c>
      <c r="AA6899">
        <v>85.3</v>
      </c>
      <c r="AB6899">
        <v>14.7</v>
      </c>
      <c r="AC6899" s="3">
        <f t="shared" si="645"/>
        <v>70.599999999999994</v>
      </c>
      <c r="AD6899" s="3">
        <f t="shared" si="646"/>
        <v>5</v>
      </c>
      <c r="AE6899" s="3" t="s">
        <v>30575</v>
      </c>
      <c r="AF6899" t="b">
        <v>0</v>
      </c>
      <c r="AG6899" s="1">
        <v>45020.583668981482</v>
      </c>
    </row>
    <row r="6900" spans="1:33" x14ac:dyDescent="0.2">
      <c r="A6900" t="s">
        <v>19980</v>
      </c>
      <c r="B6900">
        <v>15438</v>
      </c>
      <c r="C6900" s="3" t="s">
        <v>19981</v>
      </c>
      <c r="D6900" t="s">
        <v>19982</v>
      </c>
      <c r="E6900" t="s">
        <v>30187</v>
      </c>
      <c r="F6900" s="9" t="str">
        <f>_xlfn.XLOOKUP(E6900,'Raw Data - Area Code'!A:A,'Raw Data - Area Code'!B:B,"",FALSE)</f>
        <v>Gloucester</v>
      </c>
      <c r="G6900" s="9">
        <v>7277000</v>
      </c>
      <c r="H6900" s="8">
        <v>71112</v>
      </c>
      <c r="I6900" s="20" t="s">
        <v>30286</v>
      </c>
      <c r="J6900" s="8" t="str">
        <f>_xlfn.XLOOKUP(TRIM(I6900),'Raw Data - SIC Code'!A:A,'Raw Data - SIC Code'!C:C,"",FALSE)</f>
        <v>Professional Services</v>
      </c>
      <c r="K6900">
        <v>36</v>
      </c>
      <c r="L6900" s="3">
        <v>30.2</v>
      </c>
      <c r="M6900">
        <v>43.8</v>
      </c>
      <c r="N6900">
        <v>40.5</v>
      </c>
      <c r="O6900">
        <v>79</v>
      </c>
      <c r="P6900">
        <v>84</v>
      </c>
      <c r="Q6900" s="27">
        <f t="shared" si="647"/>
        <v>-3.0674846625766872</v>
      </c>
      <c r="R6900">
        <v>29.4</v>
      </c>
      <c r="S6900">
        <v>70.599999999999994</v>
      </c>
      <c r="T6900" s="3">
        <f t="shared" si="642"/>
        <v>-41.199999999999996</v>
      </c>
      <c r="U6900">
        <v>43</v>
      </c>
      <c r="V6900">
        <v>57</v>
      </c>
      <c r="W6900" s="3">
        <f t="shared" si="643"/>
        <v>-14.000000000000002</v>
      </c>
      <c r="X6900">
        <v>52.3</v>
      </c>
      <c r="Y6900">
        <v>47.7</v>
      </c>
      <c r="Z6900" s="3">
        <f t="shared" si="644"/>
        <v>4.5999999999999943</v>
      </c>
      <c r="AA6900">
        <v>74.400000000000006</v>
      </c>
      <c r="AB6900">
        <v>25.6</v>
      </c>
      <c r="AC6900" s="3">
        <f t="shared" si="645"/>
        <v>48.800000000000004</v>
      </c>
      <c r="AD6900" s="3">
        <f t="shared" si="646"/>
        <v>3</v>
      </c>
      <c r="AE6900" s="3" t="s">
        <v>30460</v>
      </c>
      <c r="AF6900" t="b">
        <v>0</v>
      </c>
      <c r="AG6900" s="1">
        <v>44626.383750000001</v>
      </c>
    </row>
    <row r="6901" spans="1:33" x14ac:dyDescent="0.2">
      <c r="A6901" t="s">
        <v>19983</v>
      </c>
      <c r="B6901">
        <v>16509</v>
      </c>
      <c r="C6901" s="3" t="s">
        <v>19984</v>
      </c>
      <c r="D6901" t="s">
        <v>13706</v>
      </c>
      <c r="E6901" t="s">
        <v>30123</v>
      </c>
      <c r="F6901" s="9" t="str">
        <f>_xlfn.XLOOKUP(E6901,'Raw Data - Area Code'!A:A,'Raw Data - Area Code'!B:B,"",FALSE)</f>
        <v>Reading</v>
      </c>
      <c r="G6901" s="9">
        <v>2883981</v>
      </c>
      <c r="H6901" s="8">
        <v>62020</v>
      </c>
      <c r="I6901" s="20" t="s">
        <v>30248</v>
      </c>
      <c r="J6901" s="8" t="str">
        <f>_xlfn.XLOOKUP(TRIM(I6901),'Raw Data - SIC Code'!A:A,'Raw Data - SIC Code'!C:C,"",FALSE)</f>
        <v>Info &amp; Comms</v>
      </c>
      <c r="K6901">
        <v>32.299999999999997</v>
      </c>
      <c r="L6901" s="3">
        <v>25.5</v>
      </c>
      <c r="M6901">
        <v>56.5</v>
      </c>
      <c r="N6901">
        <v>60.1</v>
      </c>
      <c r="O6901">
        <v>97</v>
      </c>
      <c r="P6901">
        <v>88</v>
      </c>
      <c r="Q6901" s="27">
        <f t="shared" si="647"/>
        <v>4.8648648648648649</v>
      </c>
      <c r="R6901">
        <v>51</v>
      </c>
      <c r="S6901">
        <v>49</v>
      </c>
      <c r="T6901" s="3">
        <f t="shared" si="642"/>
        <v>2</v>
      </c>
      <c r="U6901">
        <v>87</v>
      </c>
      <c r="V6901">
        <v>13</v>
      </c>
      <c r="W6901" s="3">
        <f t="shared" si="643"/>
        <v>74</v>
      </c>
      <c r="X6901">
        <v>80</v>
      </c>
      <c r="Y6901">
        <v>20</v>
      </c>
      <c r="Z6901" s="3">
        <f t="shared" si="644"/>
        <v>60</v>
      </c>
      <c r="AA6901">
        <v>85</v>
      </c>
      <c r="AB6901">
        <v>15</v>
      </c>
      <c r="AC6901" s="3">
        <f t="shared" si="645"/>
        <v>70</v>
      </c>
      <c r="AD6901" s="3">
        <f t="shared" si="646"/>
        <v>6</v>
      </c>
      <c r="AE6901" s="3" t="s">
        <v>30460</v>
      </c>
      <c r="AF6901" t="b">
        <v>0</v>
      </c>
      <c r="AG6901" s="1">
        <v>44651.623923611114</v>
      </c>
    </row>
    <row r="6902" spans="1:33" x14ac:dyDescent="0.2">
      <c r="A6902" t="s">
        <v>19985</v>
      </c>
      <c r="B6902">
        <v>9685</v>
      </c>
      <c r="C6902" s="3" t="s">
        <v>19986</v>
      </c>
      <c r="D6902" t="s">
        <v>19987</v>
      </c>
      <c r="E6902" t="s">
        <v>30128</v>
      </c>
      <c r="F6902" s="9" t="str">
        <f>_xlfn.XLOOKUP(E6902,'Raw Data - Area Code'!A:A,'Raw Data - Area Code'!B:B,"",FALSE)</f>
        <v>Derby</v>
      </c>
      <c r="G6902" s="9">
        <v>823259</v>
      </c>
      <c r="H6902" s="8">
        <v>26110</v>
      </c>
      <c r="I6902" s="20" t="s">
        <v>30264</v>
      </c>
      <c r="J6902" s="8" t="str">
        <f>_xlfn.XLOOKUP(TRIM(I6902),'Raw Data - SIC Code'!A:A,'Raw Data - SIC Code'!C:C,"",FALSE)</f>
        <v>Manufacturing</v>
      </c>
      <c r="K6902">
        <v>24.6</v>
      </c>
      <c r="L6902" s="3">
        <v>18.100000000000001</v>
      </c>
      <c r="M6902">
        <v>77.400000000000006</v>
      </c>
      <c r="N6902">
        <v>15.8</v>
      </c>
      <c r="O6902">
        <v>46.2</v>
      </c>
      <c r="P6902">
        <v>65.7</v>
      </c>
      <c r="Q6902" s="27">
        <f t="shared" si="647"/>
        <v>-17.426273458445039</v>
      </c>
      <c r="R6902">
        <v>47</v>
      </c>
      <c r="S6902">
        <v>53</v>
      </c>
      <c r="T6902" s="3">
        <f t="shared" si="642"/>
        <v>-6</v>
      </c>
      <c r="U6902">
        <v>47</v>
      </c>
      <c r="V6902">
        <v>53</v>
      </c>
      <c r="W6902" s="3">
        <f t="shared" si="643"/>
        <v>-6</v>
      </c>
      <c r="X6902">
        <v>46</v>
      </c>
      <c r="Y6902">
        <v>54</v>
      </c>
      <c r="Z6902" s="3">
        <f t="shared" si="644"/>
        <v>-8</v>
      </c>
      <c r="AA6902">
        <v>76</v>
      </c>
      <c r="AB6902">
        <v>24</v>
      </c>
      <c r="AC6902" s="3">
        <f t="shared" si="645"/>
        <v>52</v>
      </c>
      <c r="AD6902" s="3">
        <f t="shared" si="646"/>
        <v>2</v>
      </c>
      <c r="AE6902" s="3" t="s">
        <v>30460</v>
      </c>
      <c r="AF6902" t="b">
        <v>0</v>
      </c>
      <c r="AG6902" s="1">
        <v>44608.452280092592</v>
      </c>
    </row>
    <row r="6903" spans="1:33" x14ac:dyDescent="0.2">
      <c r="A6903" t="s">
        <v>19988</v>
      </c>
      <c r="B6903">
        <v>19553</v>
      </c>
      <c r="C6903" s="3" t="s">
        <v>19989</v>
      </c>
      <c r="D6903" t="s">
        <v>19990</v>
      </c>
      <c r="E6903" t="s">
        <v>30127</v>
      </c>
      <c r="F6903" s="9" t="str">
        <f>_xlfn.XLOOKUP(E6903,'Raw Data - Area Code'!A:A,'Raw Data - Area Code'!B:B,"",FALSE)</f>
        <v>Newcastle upon Tyne</v>
      </c>
      <c r="G6903" s="9">
        <v>11395017</v>
      </c>
      <c r="H6903" s="8">
        <v>85590</v>
      </c>
      <c r="I6903" s="20" t="s">
        <v>30235</v>
      </c>
      <c r="J6903" s="8" t="str">
        <f>_xlfn.XLOOKUP(TRIM(I6903),'Raw Data - SIC Code'!A:A,'Raw Data - SIC Code'!C:C,"",FALSE)</f>
        <v>Education</v>
      </c>
      <c r="K6903">
        <v>25.5</v>
      </c>
      <c r="L6903" s="3">
        <v>59</v>
      </c>
      <c r="O6903">
        <v>0</v>
      </c>
      <c r="P6903">
        <v>0</v>
      </c>
      <c r="Q6903" s="27">
        <v>0</v>
      </c>
      <c r="R6903">
        <v>21</v>
      </c>
      <c r="S6903">
        <v>79</v>
      </c>
      <c r="T6903" s="3">
        <f t="shared" si="642"/>
        <v>-57.999999999999993</v>
      </c>
      <c r="U6903">
        <v>88</v>
      </c>
      <c r="V6903">
        <v>12</v>
      </c>
      <c r="W6903" s="3">
        <f t="shared" si="643"/>
        <v>76</v>
      </c>
      <c r="X6903">
        <v>18</v>
      </c>
      <c r="Y6903">
        <v>82</v>
      </c>
      <c r="Z6903" s="3">
        <f t="shared" si="644"/>
        <v>-64</v>
      </c>
      <c r="AA6903">
        <v>38.4</v>
      </c>
      <c r="AB6903">
        <v>61.6</v>
      </c>
      <c r="AC6903" s="3">
        <f t="shared" si="645"/>
        <v>-23.200000000000003</v>
      </c>
      <c r="AD6903" s="3">
        <f t="shared" si="646"/>
        <v>2</v>
      </c>
      <c r="AE6903" s="3" t="s">
        <v>30460</v>
      </c>
      <c r="AF6903" t="b">
        <v>0</v>
      </c>
      <c r="AG6903" s="1">
        <v>44627.369745370372</v>
      </c>
    </row>
    <row r="6904" spans="1:33" x14ac:dyDescent="0.2">
      <c r="A6904" t="s">
        <v>19991</v>
      </c>
      <c r="B6904">
        <v>9687</v>
      </c>
      <c r="C6904" s="3" t="s">
        <v>19992</v>
      </c>
      <c r="D6904" t="s">
        <v>19993</v>
      </c>
      <c r="E6904" t="s">
        <v>30143</v>
      </c>
      <c r="F6904" s="9" t="str">
        <f>_xlfn.XLOOKUP(E6904,'Raw Data - Area Code'!A:A,'Raw Data - Area Code'!B:B,"",FALSE)</f>
        <v>West Central London</v>
      </c>
      <c r="G6904" s="9">
        <v>1777946</v>
      </c>
      <c r="H6904" s="8">
        <v>71122</v>
      </c>
      <c r="I6904" s="20" t="s">
        <v>30286</v>
      </c>
      <c r="J6904" s="8" t="str">
        <f>_xlfn.XLOOKUP(TRIM(I6904),'Raw Data - SIC Code'!A:A,'Raw Data - SIC Code'!C:C,"",FALSE)</f>
        <v>Professional Services</v>
      </c>
      <c r="K6904">
        <v>33.700000000000003</v>
      </c>
      <c r="L6904" s="3">
        <v>30.8</v>
      </c>
      <c r="M6904">
        <v>55.3</v>
      </c>
      <c r="N6904">
        <v>46.6</v>
      </c>
      <c r="O6904">
        <v>15</v>
      </c>
      <c r="P6904">
        <v>10</v>
      </c>
      <c r="Q6904" s="27">
        <f t="shared" si="647"/>
        <v>20</v>
      </c>
      <c r="R6904">
        <v>47.6</v>
      </c>
      <c r="S6904">
        <v>52.4</v>
      </c>
      <c r="T6904" s="3">
        <f t="shared" si="642"/>
        <v>-4.7999999999999972</v>
      </c>
      <c r="U6904">
        <v>70.2</v>
      </c>
      <c r="V6904">
        <v>29.8</v>
      </c>
      <c r="W6904" s="3">
        <f t="shared" si="643"/>
        <v>40.400000000000006</v>
      </c>
      <c r="X6904">
        <v>81.2</v>
      </c>
      <c r="Y6904">
        <v>18.8</v>
      </c>
      <c r="Z6904" s="3">
        <f t="shared" si="644"/>
        <v>62.400000000000013</v>
      </c>
      <c r="AA6904">
        <v>89.3</v>
      </c>
      <c r="AB6904">
        <v>10.7</v>
      </c>
      <c r="AC6904" s="3">
        <f t="shared" si="645"/>
        <v>78.599999999999994</v>
      </c>
      <c r="AD6904" s="3">
        <f t="shared" si="646"/>
        <v>5</v>
      </c>
      <c r="AE6904" s="3" t="s">
        <v>30460</v>
      </c>
      <c r="AF6904" t="b">
        <v>0</v>
      </c>
      <c r="AG6904" s="1">
        <v>44652.443495370368</v>
      </c>
    </row>
    <row r="6905" spans="1:33" ht="34" x14ac:dyDescent="0.2">
      <c r="A6905" t="s">
        <v>19994</v>
      </c>
      <c r="B6905">
        <v>21100</v>
      </c>
      <c r="C6905" s="3" t="s">
        <v>19995</v>
      </c>
      <c r="D6905" t="s">
        <v>19996</v>
      </c>
      <c r="E6905" t="s">
        <v>30143</v>
      </c>
      <c r="F6905" s="9" t="str">
        <f>_xlfn.XLOOKUP(E6905,'Raw Data - Area Code'!A:A,'Raw Data - Area Code'!B:B,"",FALSE)</f>
        <v>West Central London</v>
      </c>
      <c r="G6905" s="9">
        <v>11174745</v>
      </c>
      <c r="H6905" s="18" t="s">
        <v>19997</v>
      </c>
      <c r="I6905" s="20" t="s">
        <v>30236</v>
      </c>
      <c r="J6905" s="8" t="str">
        <f>_xlfn.XLOOKUP(TRIM(I6905),'Raw Data - SIC Code'!A:A,'Raw Data - SIC Code'!C:C,"",FALSE)</f>
        <v>Arts &amp; Recreation</v>
      </c>
      <c r="K6905">
        <v>51.8</v>
      </c>
      <c r="L6905" s="3">
        <v>-23.3</v>
      </c>
      <c r="M6905">
        <v>85.1</v>
      </c>
      <c r="N6905">
        <v>21.9</v>
      </c>
      <c r="O6905">
        <v>46.6</v>
      </c>
      <c r="P6905">
        <v>72</v>
      </c>
      <c r="Q6905" s="27">
        <f t="shared" si="647"/>
        <v>-21.416526138279931</v>
      </c>
      <c r="R6905">
        <v>58.8</v>
      </c>
      <c r="S6905">
        <v>41.2</v>
      </c>
      <c r="T6905" s="3">
        <f t="shared" si="642"/>
        <v>17.599999999999994</v>
      </c>
      <c r="U6905">
        <v>84.3</v>
      </c>
      <c r="V6905">
        <v>15.7</v>
      </c>
      <c r="W6905" s="3">
        <f t="shared" si="643"/>
        <v>68.599999999999994</v>
      </c>
      <c r="X6905">
        <v>62.1</v>
      </c>
      <c r="Y6905">
        <v>37.9</v>
      </c>
      <c r="Z6905" s="3">
        <f t="shared" si="644"/>
        <v>24.200000000000003</v>
      </c>
      <c r="AA6905">
        <v>59.7</v>
      </c>
      <c r="AB6905">
        <v>40.299999999999997</v>
      </c>
      <c r="AC6905" s="3">
        <f t="shared" si="645"/>
        <v>19.400000000000006</v>
      </c>
      <c r="AD6905" s="3">
        <f t="shared" si="646"/>
        <v>4</v>
      </c>
      <c r="AE6905" s="3" t="s">
        <v>30461</v>
      </c>
      <c r="AF6905" t="b">
        <v>0</v>
      </c>
      <c r="AG6905" s="1">
        <v>44655.585659722223</v>
      </c>
    </row>
    <row r="6906" spans="1:33" x14ac:dyDescent="0.2">
      <c r="A6906" t="s">
        <v>19998</v>
      </c>
      <c r="B6906">
        <v>16093</v>
      </c>
      <c r="C6906" s="3" t="s">
        <v>19999</v>
      </c>
      <c r="D6906" t="s">
        <v>20000</v>
      </c>
      <c r="E6906" t="s">
        <v>30137</v>
      </c>
      <c r="F6906" s="9" t="str">
        <f>_xlfn.XLOOKUP(E6906,'Raw Data - Area Code'!A:A,'Raw Data - Area Code'!B:B,"",FALSE)</f>
        <v>Cambridge</v>
      </c>
      <c r="G6906" s="9" t="s">
        <v>20001</v>
      </c>
      <c r="H6906" s="8"/>
      <c r="I6906" s="20">
        <v>85</v>
      </c>
      <c r="J6906" s="8" t="str">
        <f>_xlfn.XLOOKUP(TRIM(I6906),'Raw Data - SIC Code'!A:A,'Raw Data - SIC Code'!C:C,"",FALSE)</f>
        <v>Education</v>
      </c>
      <c r="K6906">
        <v>23</v>
      </c>
      <c r="L6906" s="3">
        <v>12.4</v>
      </c>
      <c r="M6906">
        <v>42.2</v>
      </c>
      <c r="N6906">
        <v>67.900000000000006</v>
      </c>
      <c r="O6906">
        <v>54.4</v>
      </c>
      <c r="P6906">
        <v>70.5</v>
      </c>
      <c r="Q6906" s="27">
        <f t="shared" si="647"/>
        <v>-12.890312249799841</v>
      </c>
      <c r="R6906">
        <v>20</v>
      </c>
      <c r="S6906">
        <v>80</v>
      </c>
      <c r="T6906" s="3">
        <f t="shared" si="642"/>
        <v>-60</v>
      </c>
      <c r="U6906">
        <v>55</v>
      </c>
      <c r="V6906">
        <v>45</v>
      </c>
      <c r="W6906" s="3">
        <f t="shared" si="643"/>
        <v>10</v>
      </c>
      <c r="X6906">
        <v>46</v>
      </c>
      <c r="Y6906">
        <v>54</v>
      </c>
      <c r="Z6906" s="3">
        <f t="shared" si="644"/>
        <v>-8</v>
      </c>
      <c r="AA6906">
        <v>61</v>
      </c>
      <c r="AB6906">
        <v>39</v>
      </c>
      <c r="AC6906" s="3">
        <f t="shared" si="645"/>
        <v>22</v>
      </c>
      <c r="AD6906" s="3">
        <f t="shared" si="646"/>
        <v>3</v>
      </c>
      <c r="AE6906" s="3" t="s">
        <v>30575</v>
      </c>
      <c r="AF6906" t="b">
        <v>0</v>
      </c>
      <c r="AG6906" s="1">
        <v>44600.632881944446</v>
      </c>
    </row>
    <row r="6907" spans="1:33" x14ac:dyDescent="0.2">
      <c r="A6907" t="s">
        <v>20002</v>
      </c>
      <c r="B6907">
        <v>15993</v>
      </c>
      <c r="C6907" s="3" t="s">
        <v>20003</v>
      </c>
      <c r="D6907" t="s">
        <v>20004</v>
      </c>
      <c r="E6907" t="s">
        <v>30131</v>
      </c>
      <c r="F6907" s="9" t="str">
        <f>_xlfn.XLOOKUP(E6907,'Raw Data - Area Code'!A:A,'Raw Data - Area Code'!B:B,"",FALSE)</f>
        <v>Oxford</v>
      </c>
      <c r="G6907" s="9" t="s">
        <v>20005</v>
      </c>
      <c r="H6907" s="8"/>
      <c r="I6907" s="20" t="s">
        <v>30240</v>
      </c>
      <c r="J6907" s="8" t="str">
        <f>_xlfn.XLOOKUP(TRIM(I6907),'Raw Data - SIC Code'!A:A,'Raw Data - SIC Code'!C:C,"",FALSE)</f>
        <v>Admin Services</v>
      </c>
      <c r="K6907">
        <v>16.7</v>
      </c>
      <c r="L6907" s="3">
        <v>14.7</v>
      </c>
      <c r="O6907">
        <v>0</v>
      </c>
      <c r="P6907">
        <v>0</v>
      </c>
      <c r="Q6907" s="27">
        <v>0</v>
      </c>
      <c r="R6907">
        <v>37</v>
      </c>
      <c r="S6907">
        <v>63</v>
      </c>
      <c r="T6907" s="3">
        <f t="shared" si="642"/>
        <v>-26</v>
      </c>
      <c r="U6907">
        <v>57</v>
      </c>
      <c r="V6907">
        <v>43</v>
      </c>
      <c r="W6907" s="3">
        <f t="shared" si="643"/>
        <v>14.000000000000002</v>
      </c>
      <c r="X6907">
        <v>54</v>
      </c>
      <c r="Y6907">
        <v>46</v>
      </c>
      <c r="Z6907" s="3">
        <f t="shared" si="644"/>
        <v>8</v>
      </c>
      <c r="AA6907">
        <v>63</v>
      </c>
      <c r="AB6907">
        <v>37</v>
      </c>
      <c r="AC6907" s="3">
        <f t="shared" si="645"/>
        <v>26</v>
      </c>
      <c r="AD6907" s="3">
        <f t="shared" si="646"/>
        <v>4</v>
      </c>
      <c r="AE6907" s="3" t="s">
        <v>30460</v>
      </c>
      <c r="AF6907" t="b">
        <v>0</v>
      </c>
      <c r="AG6907" s="1">
        <v>44641.344328703701</v>
      </c>
    </row>
    <row r="6908" spans="1:33" ht="34" x14ac:dyDescent="0.2">
      <c r="A6908" t="s">
        <v>20006</v>
      </c>
      <c r="B6908">
        <v>17855</v>
      </c>
      <c r="C6908" s="3" t="s">
        <v>20007</v>
      </c>
      <c r="D6908" t="s">
        <v>20008</v>
      </c>
      <c r="E6908" t="s">
        <v>30174</v>
      </c>
      <c r="F6908" s="9" t="str">
        <f>_xlfn.XLOOKUP(E6908,'Raw Data - Area Code'!A:A,'Raw Data - Area Code'!B:B,"",FALSE)</f>
        <v>Swansea</v>
      </c>
      <c r="G6908" s="9"/>
      <c r="H6908" s="18" t="s">
        <v>668</v>
      </c>
      <c r="I6908" s="20">
        <v>84</v>
      </c>
      <c r="J6908" s="8" t="str">
        <f>_xlfn.XLOOKUP(TRIM(I6908),'Raw Data - SIC Code'!A:A,'Raw Data - SIC Code'!C:C,"",FALSE)</f>
        <v>Public Admin</v>
      </c>
      <c r="K6908">
        <v>2.9</v>
      </c>
      <c r="L6908" s="3">
        <v>4.5999999999999996</v>
      </c>
      <c r="O6908">
        <v>0</v>
      </c>
      <c r="P6908">
        <v>0</v>
      </c>
      <c r="Q6908" s="27">
        <v>0</v>
      </c>
      <c r="R6908">
        <v>40.700000000000003</v>
      </c>
      <c r="S6908">
        <v>59.3</v>
      </c>
      <c r="T6908" s="3">
        <f t="shared" si="642"/>
        <v>-18.599999999999994</v>
      </c>
      <c r="U6908">
        <v>39.9</v>
      </c>
      <c r="V6908">
        <v>60.1</v>
      </c>
      <c r="W6908" s="3">
        <f t="shared" si="643"/>
        <v>-20.200000000000003</v>
      </c>
      <c r="X6908">
        <v>44.5</v>
      </c>
      <c r="Y6908">
        <v>55.5</v>
      </c>
      <c r="Z6908" s="3">
        <f t="shared" si="644"/>
        <v>-11</v>
      </c>
      <c r="AA6908">
        <v>40.799999999999997</v>
      </c>
      <c r="AB6908">
        <v>59.2</v>
      </c>
      <c r="AC6908" s="3">
        <f t="shared" si="645"/>
        <v>-18.400000000000006</v>
      </c>
      <c r="AD6908" s="3">
        <f t="shared" si="646"/>
        <v>1</v>
      </c>
      <c r="AE6908" s="3" t="s">
        <v>30462</v>
      </c>
      <c r="AF6908" t="b">
        <v>0</v>
      </c>
      <c r="AG6908" s="1">
        <v>44650.456620370373</v>
      </c>
    </row>
    <row r="6909" spans="1:33" x14ac:dyDescent="0.2">
      <c r="A6909" t="s">
        <v>20009</v>
      </c>
      <c r="B6909">
        <v>19234</v>
      </c>
      <c r="C6909" s="3" t="s">
        <v>20010</v>
      </c>
      <c r="D6909" t="s">
        <v>20011</v>
      </c>
      <c r="E6909" t="s">
        <v>30164</v>
      </c>
      <c r="F6909" s="9" t="str">
        <f>_xlfn.XLOOKUP(E6909,'Raw Data - Area Code'!A:A,'Raw Data - Area Code'!B:B,"",FALSE)</f>
        <v>Exeter</v>
      </c>
      <c r="G6909" s="9">
        <v>3371637</v>
      </c>
      <c r="H6909" s="8">
        <v>46410</v>
      </c>
      <c r="I6909" s="20" t="s">
        <v>30252</v>
      </c>
      <c r="J6909" s="8" t="str">
        <f>_xlfn.XLOOKUP(TRIM(I6909),'Raw Data - SIC Code'!A:A,'Raw Data - SIC Code'!C:C,"",FALSE)</f>
        <v>Trade</v>
      </c>
      <c r="K6909">
        <v>-0.8</v>
      </c>
      <c r="L6909" s="3">
        <v>-3.8</v>
      </c>
      <c r="M6909">
        <v>43.9</v>
      </c>
      <c r="N6909">
        <v>2.1</v>
      </c>
      <c r="O6909">
        <v>89.4</v>
      </c>
      <c r="P6909">
        <v>90.4</v>
      </c>
      <c r="Q6909" s="27">
        <f t="shared" si="647"/>
        <v>-0.55617352614015569</v>
      </c>
      <c r="R6909">
        <v>75.8</v>
      </c>
      <c r="S6909">
        <v>24.2</v>
      </c>
      <c r="T6909" s="3">
        <f t="shared" si="642"/>
        <v>51.599999999999987</v>
      </c>
      <c r="U6909">
        <v>46.8</v>
      </c>
      <c r="V6909">
        <v>53.2</v>
      </c>
      <c r="W6909" s="3">
        <f t="shared" si="643"/>
        <v>-6.4000000000000057</v>
      </c>
      <c r="X6909">
        <v>56.5</v>
      </c>
      <c r="Y6909">
        <v>43.5</v>
      </c>
      <c r="Z6909" s="3">
        <f t="shared" si="644"/>
        <v>13</v>
      </c>
      <c r="AA6909">
        <v>54</v>
      </c>
      <c r="AB6909">
        <v>46</v>
      </c>
      <c r="AC6909" s="3">
        <f t="shared" si="645"/>
        <v>8</v>
      </c>
      <c r="AD6909" s="3">
        <f t="shared" si="646"/>
        <v>3</v>
      </c>
      <c r="AE6909" s="3" t="s">
        <v>30460</v>
      </c>
      <c r="AF6909" t="b">
        <v>0</v>
      </c>
      <c r="AG6909" s="1">
        <v>44650.436203703706</v>
      </c>
    </row>
    <row r="6910" spans="1:33" x14ac:dyDescent="0.2">
      <c r="A6910" t="s">
        <v>20012</v>
      </c>
      <c r="B6910">
        <v>9689</v>
      </c>
      <c r="C6910" s="3" t="s">
        <v>20013</v>
      </c>
      <c r="D6910" t="s">
        <v>20014</v>
      </c>
      <c r="E6910" t="s">
        <v>30214</v>
      </c>
      <c r="F6910" s="9" t="str">
        <f>_xlfn.XLOOKUP(E6910,'Raw Data - Area Code'!A:A,'Raw Data - Area Code'!B:B,"",FALSE)</f>
        <v>Truro</v>
      </c>
      <c r="G6910" s="9">
        <v>2990094</v>
      </c>
      <c r="H6910" s="8">
        <v>30120</v>
      </c>
      <c r="I6910" s="20" t="s">
        <v>30292</v>
      </c>
      <c r="J6910" s="8" t="str">
        <f>_xlfn.XLOOKUP(TRIM(I6910),'Raw Data - SIC Code'!A:A,'Raw Data - SIC Code'!C:C,"",FALSE)</f>
        <v>Manufacturing</v>
      </c>
      <c r="K6910">
        <v>7.7</v>
      </c>
      <c r="L6910" s="3">
        <v>0.6</v>
      </c>
      <c r="M6910">
        <v>26.3</v>
      </c>
      <c r="N6910">
        <v>0</v>
      </c>
      <c r="O6910">
        <v>92</v>
      </c>
      <c r="P6910">
        <v>100</v>
      </c>
      <c r="Q6910" s="27">
        <f t="shared" si="647"/>
        <v>-4.1666666666666661</v>
      </c>
      <c r="R6910">
        <v>88</v>
      </c>
      <c r="S6910">
        <v>12</v>
      </c>
      <c r="T6910" s="3">
        <f t="shared" si="642"/>
        <v>76</v>
      </c>
      <c r="U6910">
        <v>90</v>
      </c>
      <c r="V6910">
        <v>10</v>
      </c>
      <c r="W6910" s="3">
        <f t="shared" si="643"/>
        <v>80</v>
      </c>
      <c r="X6910">
        <v>89</v>
      </c>
      <c r="Y6910">
        <v>11</v>
      </c>
      <c r="Z6910" s="3">
        <f t="shared" si="644"/>
        <v>78</v>
      </c>
      <c r="AA6910">
        <v>90</v>
      </c>
      <c r="AB6910">
        <v>10</v>
      </c>
      <c r="AC6910" s="3">
        <f t="shared" si="645"/>
        <v>80</v>
      </c>
      <c r="AD6910" s="3">
        <f t="shared" si="646"/>
        <v>5</v>
      </c>
      <c r="AE6910" s="3" t="s">
        <v>30460</v>
      </c>
      <c r="AF6910" t="b">
        <v>0</v>
      </c>
      <c r="AG6910" s="1">
        <v>44357.572083333333</v>
      </c>
    </row>
    <row r="6911" spans="1:33" x14ac:dyDescent="0.2">
      <c r="A6911" t="s">
        <v>20015</v>
      </c>
      <c r="B6911">
        <v>19113</v>
      </c>
      <c r="C6911" s="3" t="s">
        <v>20016</v>
      </c>
      <c r="D6911" t="s">
        <v>20017</v>
      </c>
      <c r="E6911" t="s">
        <v>30150</v>
      </c>
      <c r="F6911" s="9" t="str">
        <f>_xlfn.XLOOKUP(E6911,'Raw Data - Area Code'!A:A,'Raw Data - Area Code'!B:B,"",FALSE)</f>
        <v>St Albans</v>
      </c>
      <c r="G6911" s="9">
        <v>2289025</v>
      </c>
      <c r="H6911" s="8">
        <v>81100</v>
      </c>
      <c r="I6911" s="20" t="s">
        <v>30244</v>
      </c>
      <c r="J6911" s="8" t="str">
        <f>_xlfn.XLOOKUP(TRIM(I6911),'Raw Data - SIC Code'!A:A,'Raw Data - SIC Code'!C:C,"",FALSE)</f>
        <v>Admin Services</v>
      </c>
      <c r="K6911">
        <v>1</v>
      </c>
      <c r="L6911" s="3">
        <v>1</v>
      </c>
      <c r="M6911">
        <v>-44</v>
      </c>
      <c r="N6911">
        <v>98</v>
      </c>
      <c r="O6911">
        <v>1</v>
      </c>
      <c r="P6911">
        <v>2</v>
      </c>
      <c r="Q6911" s="27">
        <f t="shared" si="647"/>
        <v>-33.333333333333329</v>
      </c>
      <c r="R6911">
        <v>22</v>
      </c>
      <c r="S6911">
        <v>78</v>
      </c>
      <c r="T6911" s="3">
        <f t="shared" si="642"/>
        <v>-56.000000000000007</v>
      </c>
      <c r="U6911">
        <v>29</v>
      </c>
      <c r="V6911">
        <v>71</v>
      </c>
      <c r="W6911" s="3">
        <f t="shared" si="643"/>
        <v>-42</v>
      </c>
      <c r="X6911">
        <v>32</v>
      </c>
      <c r="Y6911">
        <v>68</v>
      </c>
      <c r="Z6911" s="3">
        <f t="shared" si="644"/>
        <v>-36</v>
      </c>
      <c r="AA6911">
        <v>19</v>
      </c>
      <c r="AB6911">
        <v>81</v>
      </c>
      <c r="AC6911" s="3">
        <f t="shared" si="645"/>
        <v>-62</v>
      </c>
      <c r="AD6911" s="3">
        <f t="shared" si="646"/>
        <v>1</v>
      </c>
      <c r="AE6911" s="3" t="s">
        <v>30462</v>
      </c>
      <c r="AF6911" t="b">
        <v>0</v>
      </c>
      <c r="AG6911" s="1">
        <v>44655.396840277775</v>
      </c>
    </row>
    <row r="6912" spans="1:33" x14ac:dyDescent="0.2">
      <c r="A6912" t="s">
        <v>20018</v>
      </c>
      <c r="B6912">
        <v>16627</v>
      </c>
      <c r="C6912" s="3" t="s">
        <v>20019</v>
      </c>
      <c r="D6912" t="s">
        <v>20020</v>
      </c>
      <c r="E6912" t="s">
        <v>30176</v>
      </c>
      <c r="F6912" s="9" t="str">
        <f>_xlfn.XLOOKUP(E6912,'Raw Data - Area Code'!A:A,'Raw Data - Area Code'!B:B,"",FALSE)</f>
        <v>Llandudno</v>
      </c>
      <c r="G6912" s="9">
        <v>7055392</v>
      </c>
      <c r="H6912" s="8">
        <v>87100</v>
      </c>
      <c r="I6912" s="20" t="s">
        <v>30275</v>
      </c>
      <c r="J6912" s="8" t="str">
        <f>_xlfn.XLOOKUP(TRIM(I6912),'Raw Data - SIC Code'!A:A,'Raw Data - SIC Code'!C:C,"",FALSE)</f>
        <v>Healthcare</v>
      </c>
      <c r="K6912">
        <v>-6.6</v>
      </c>
      <c r="L6912" s="3">
        <v>0</v>
      </c>
      <c r="M6912">
        <v>2.6</v>
      </c>
      <c r="N6912">
        <v>0</v>
      </c>
      <c r="O6912">
        <v>89.2</v>
      </c>
      <c r="P6912">
        <v>98.9</v>
      </c>
      <c r="Q6912" s="27">
        <f t="shared" si="647"/>
        <v>-5.1568314726209472</v>
      </c>
      <c r="R6912">
        <v>19.399999999999999</v>
      </c>
      <c r="S6912">
        <v>80.599999999999994</v>
      </c>
      <c r="T6912" s="3">
        <f t="shared" si="642"/>
        <v>-61.199999999999996</v>
      </c>
      <c r="U6912">
        <v>24.6</v>
      </c>
      <c r="V6912">
        <v>75.400000000000006</v>
      </c>
      <c r="W6912" s="3">
        <f t="shared" si="643"/>
        <v>-50.8</v>
      </c>
      <c r="X6912">
        <v>21.1</v>
      </c>
      <c r="Y6912">
        <v>78.900000000000006</v>
      </c>
      <c r="Z6912" s="3">
        <f t="shared" si="644"/>
        <v>-57.800000000000004</v>
      </c>
      <c r="AA6912">
        <v>19.3</v>
      </c>
      <c r="AB6912">
        <v>80.7</v>
      </c>
      <c r="AC6912" s="3">
        <f t="shared" si="645"/>
        <v>-61.400000000000013</v>
      </c>
      <c r="AD6912" s="3">
        <f t="shared" si="646"/>
        <v>0</v>
      </c>
      <c r="AE6912" s="3" t="s">
        <v>30461</v>
      </c>
      <c r="AF6912" t="b">
        <v>0</v>
      </c>
      <c r="AG6912" s="1">
        <v>44595.530543981484</v>
      </c>
    </row>
    <row r="6913" spans="1:33" ht="34" x14ac:dyDescent="0.2">
      <c r="A6913" t="s">
        <v>20021</v>
      </c>
      <c r="B6913">
        <v>9690</v>
      </c>
      <c r="C6913" s="3" t="s">
        <v>20022</v>
      </c>
      <c r="D6913" t="s">
        <v>20023</v>
      </c>
      <c r="E6913" t="s">
        <v>30165</v>
      </c>
      <c r="F6913" s="9" t="str">
        <f>_xlfn.XLOOKUP(E6913,'Raw Data - Area Code'!A:A,'Raw Data - Area Code'!B:B,"",FALSE)</f>
        <v>Blackburn</v>
      </c>
      <c r="G6913" s="9"/>
      <c r="H6913" s="18" t="s">
        <v>668</v>
      </c>
      <c r="I6913" s="20">
        <v>84</v>
      </c>
      <c r="J6913" s="8" t="str">
        <f>_xlfn.XLOOKUP(TRIM(I6913),'Raw Data - SIC Code'!A:A,'Raw Data - SIC Code'!C:C,"",FALSE)</f>
        <v>Public Admin</v>
      </c>
      <c r="K6913">
        <v>-14.2</v>
      </c>
      <c r="L6913" s="3">
        <v>-37.299999999999997</v>
      </c>
      <c r="O6913">
        <v>0</v>
      </c>
      <c r="P6913">
        <v>0</v>
      </c>
      <c r="Q6913" s="27">
        <v>0</v>
      </c>
      <c r="R6913">
        <v>86</v>
      </c>
      <c r="S6913">
        <v>14</v>
      </c>
      <c r="T6913" s="3">
        <f t="shared" si="642"/>
        <v>72</v>
      </c>
      <c r="U6913">
        <v>75</v>
      </c>
      <c r="V6913">
        <v>25</v>
      </c>
      <c r="W6913" s="3">
        <f t="shared" si="643"/>
        <v>50</v>
      </c>
      <c r="X6913">
        <v>41</v>
      </c>
      <c r="Y6913">
        <v>59</v>
      </c>
      <c r="Z6913" s="3">
        <f t="shared" si="644"/>
        <v>-18</v>
      </c>
      <c r="AA6913">
        <v>59</v>
      </c>
      <c r="AB6913">
        <v>41</v>
      </c>
      <c r="AC6913" s="3">
        <f t="shared" si="645"/>
        <v>18</v>
      </c>
      <c r="AD6913" s="3">
        <f t="shared" si="646"/>
        <v>3</v>
      </c>
      <c r="AE6913" s="3" t="s">
        <v>30575</v>
      </c>
      <c r="AF6913" t="b">
        <v>0</v>
      </c>
      <c r="AG6913" s="1">
        <v>44638.696273148147</v>
      </c>
    </row>
    <row r="6914" spans="1:33" x14ac:dyDescent="0.2">
      <c r="A6914" t="s">
        <v>20024</v>
      </c>
      <c r="B6914">
        <v>21195</v>
      </c>
      <c r="C6914" s="3" t="s">
        <v>20025</v>
      </c>
      <c r="D6914" t="s">
        <v>18108</v>
      </c>
      <c r="E6914" t="s">
        <v>30165</v>
      </c>
      <c r="F6914" s="9" t="str">
        <f>_xlfn.XLOOKUP(E6914,'Raw Data - Area Code'!A:A,'Raw Data - Area Code'!B:B,"",FALSE)</f>
        <v>Blackburn</v>
      </c>
      <c r="G6914" s="9"/>
      <c r="H6914" s="8"/>
      <c r="I6914" s="20" t="s">
        <v>30235</v>
      </c>
      <c r="J6914" s="8" t="str">
        <f>_xlfn.XLOOKUP(TRIM(I6914),'Raw Data - SIC Code'!A:A,'Raw Data - SIC Code'!C:C,"",FALSE)</f>
        <v>Education</v>
      </c>
      <c r="K6914">
        <v>27.6</v>
      </c>
      <c r="L6914" s="3">
        <v>47.4</v>
      </c>
      <c r="O6914">
        <v>0</v>
      </c>
      <c r="P6914">
        <v>0</v>
      </c>
      <c r="Q6914" s="27">
        <v>0</v>
      </c>
      <c r="R6914">
        <v>3.9</v>
      </c>
      <c r="S6914">
        <v>96.1</v>
      </c>
      <c r="T6914" s="3">
        <f t="shared" si="642"/>
        <v>-92.199999999999989</v>
      </c>
      <c r="U6914">
        <v>18.2</v>
      </c>
      <c r="V6914">
        <v>81.8</v>
      </c>
      <c r="W6914" s="3">
        <f t="shared" si="643"/>
        <v>-63.599999999999987</v>
      </c>
      <c r="X6914">
        <v>27.3</v>
      </c>
      <c r="Y6914">
        <v>72.7</v>
      </c>
      <c r="Z6914" s="3">
        <f t="shared" si="644"/>
        <v>-45.400000000000006</v>
      </c>
      <c r="AA6914">
        <v>26</v>
      </c>
      <c r="AB6914">
        <v>74</v>
      </c>
      <c r="AC6914" s="3">
        <f t="shared" si="645"/>
        <v>-48</v>
      </c>
      <c r="AD6914" s="3">
        <f t="shared" si="646"/>
        <v>1</v>
      </c>
      <c r="AE6914" s="3" t="s">
        <v>30460</v>
      </c>
      <c r="AF6914" t="b">
        <v>0</v>
      </c>
      <c r="AG6914" s="1">
        <v>44650.627557870372</v>
      </c>
    </row>
    <row r="6915" spans="1:33" x14ac:dyDescent="0.2">
      <c r="A6915" t="s">
        <v>20026</v>
      </c>
      <c r="B6915">
        <v>9691</v>
      </c>
      <c r="C6915" s="3" t="s">
        <v>7788</v>
      </c>
      <c r="D6915" t="s">
        <v>3917</v>
      </c>
      <c r="E6915" t="s">
        <v>30146</v>
      </c>
      <c r="F6915" s="9" t="str">
        <f>_xlfn.XLOOKUP(E6915,'Raw Data - Area Code'!A:A,'Raw Data - Area Code'!B:B,"",FALSE)</f>
        <v>Nottingham</v>
      </c>
      <c r="G6915" s="9">
        <v>2188922</v>
      </c>
      <c r="H6915" s="8">
        <v>70100</v>
      </c>
      <c r="I6915" s="20" t="s">
        <v>30249</v>
      </c>
      <c r="J6915" s="8" t="str">
        <f>_xlfn.XLOOKUP(TRIM(I6915),'Raw Data - SIC Code'!A:A,'Raw Data - SIC Code'!C:C,"",FALSE)</f>
        <v>Professional Services</v>
      </c>
      <c r="K6915">
        <v>16.600000000000001</v>
      </c>
      <c r="L6915" s="3">
        <v>1.6</v>
      </c>
      <c r="M6915">
        <v>77.5</v>
      </c>
      <c r="N6915">
        <v>38.799999999999997</v>
      </c>
      <c r="O6915">
        <v>58.3</v>
      </c>
      <c r="P6915">
        <v>41.2</v>
      </c>
      <c r="Q6915" s="27">
        <f t="shared" si="647"/>
        <v>17.185929648241199</v>
      </c>
      <c r="R6915">
        <v>39.6</v>
      </c>
      <c r="S6915">
        <v>60.4</v>
      </c>
      <c r="T6915" s="3">
        <f t="shared" ref="T6915:T6978" si="648">(R6915 - S6915) / (R6915 + S6915) * 100</f>
        <v>-20.799999999999997</v>
      </c>
      <c r="U6915">
        <v>34.9</v>
      </c>
      <c r="V6915">
        <v>65.099999999999994</v>
      </c>
      <c r="W6915" s="3">
        <f t="shared" ref="W6915:W6978" si="649">(U6915 - V6915) / (U6915 + V6915) * 100</f>
        <v>-30.199999999999992</v>
      </c>
      <c r="X6915">
        <v>55.2</v>
      </c>
      <c r="Y6915">
        <v>44.8</v>
      </c>
      <c r="Z6915" s="3">
        <f t="shared" ref="Z6915:Z6978" si="650">(X6915 - Y6915) / (X6915 + Y6915) * 100</f>
        <v>10.400000000000006</v>
      </c>
      <c r="AA6915">
        <v>76</v>
      </c>
      <c r="AB6915">
        <v>24</v>
      </c>
      <c r="AC6915" s="3">
        <f t="shared" ref="AC6915:AC6978" si="651">(AA6915 - AB6915) / (AA6915 + AB6915) * 100</f>
        <v>52</v>
      </c>
      <c r="AD6915" s="3">
        <f t="shared" ref="AD6915:AD6978" si="652">--(L6915&gt;0) + --(Q6915&gt;0) + --(T6915&gt;0) + --(W6915&gt;0) + --(Z6915&gt;0) + --(AC6915&gt;0)</f>
        <v>4</v>
      </c>
      <c r="AE6915" s="3" t="s">
        <v>30460</v>
      </c>
      <c r="AF6915" t="b">
        <v>0</v>
      </c>
      <c r="AG6915" s="1">
        <v>44630.58079861111</v>
      </c>
    </row>
    <row r="6916" spans="1:33" ht="68" x14ac:dyDescent="0.2">
      <c r="A6916" t="s">
        <v>20027</v>
      </c>
      <c r="B6916">
        <v>9693</v>
      </c>
      <c r="C6916" s="3" t="s">
        <v>20028</v>
      </c>
      <c r="D6916" t="s">
        <v>5991</v>
      </c>
      <c r="E6916" t="s">
        <v>30226</v>
      </c>
      <c r="F6916" s="9" t="str">
        <f>_xlfn.XLOOKUP(E6916,'Raw Data - Area Code'!A:A,'Raw Data - Area Code'!B:B,"",FALSE)</f>
        <v>Birmingham</v>
      </c>
      <c r="G6916" s="9">
        <v>2304195</v>
      </c>
      <c r="H6916" s="18" t="s">
        <v>20029</v>
      </c>
      <c r="I6916" s="20" t="s">
        <v>30280</v>
      </c>
      <c r="J6916" s="8" t="str">
        <f>_xlfn.XLOOKUP(TRIM(I6916),'Raw Data - SIC Code'!A:A,'Raw Data - SIC Code'!C:C,"",FALSE)</f>
        <v>Trade</v>
      </c>
      <c r="K6916">
        <v>16.399999999999999</v>
      </c>
      <c r="L6916" s="3">
        <v>13.2</v>
      </c>
      <c r="M6916">
        <v>50.8</v>
      </c>
      <c r="N6916">
        <v>57.1</v>
      </c>
      <c r="O6916">
        <v>88.1</v>
      </c>
      <c r="P6916">
        <v>78.3</v>
      </c>
      <c r="Q6916" s="27">
        <f t="shared" ref="Q6916:Q6979" si="653">(O6916 - P6916) / (O6916 + P6916) * 100</f>
        <v>5.8894230769230758</v>
      </c>
      <c r="R6916">
        <v>73.3</v>
      </c>
      <c r="S6916">
        <v>26.7</v>
      </c>
      <c r="T6916" s="3">
        <f t="shared" si="648"/>
        <v>46.599999999999994</v>
      </c>
      <c r="U6916">
        <v>58.9</v>
      </c>
      <c r="V6916">
        <v>41.1</v>
      </c>
      <c r="W6916" s="3">
        <f t="shared" si="649"/>
        <v>17.799999999999997</v>
      </c>
      <c r="X6916">
        <v>83.7</v>
      </c>
      <c r="Y6916">
        <v>16.3</v>
      </c>
      <c r="Z6916" s="3">
        <f t="shared" si="650"/>
        <v>67.400000000000006</v>
      </c>
      <c r="AA6916">
        <v>86</v>
      </c>
      <c r="AB6916">
        <v>14</v>
      </c>
      <c r="AC6916" s="3">
        <f t="shared" si="651"/>
        <v>72</v>
      </c>
      <c r="AD6916" s="3">
        <f t="shared" si="652"/>
        <v>6</v>
      </c>
      <c r="AE6916" s="3" t="s">
        <v>30462</v>
      </c>
      <c r="AF6916" t="b">
        <v>0</v>
      </c>
      <c r="AG6916" s="1">
        <v>44630.581261574072</v>
      </c>
    </row>
    <row r="6917" spans="1:33" x14ac:dyDescent="0.2">
      <c r="A6917" t="s">
        <v>20030</v>
      </c>
      <c r="B6917">
        <v>9697</v>
      </c>
      <c r="C6917" s="3" t="s">
        <v>20031</v>
      </c>
      <c r="D6917" t="s">
        <v>16551</v>
      </c>
      <c r="E6917" t="s">
        <v>30182</v>
      </c>
      <c r="F6917" s="9" t="str">
        <f>_xlfn.XLOOKUP(E6917,'Raw Data - Area Code'!A:A,'Raw Data - Area Code'!B:B,"",FALSE)</f>
        <v>South West London</v>
      </c>
      <c r="G6917" s="9">
        <v>861590</v>
      </c>
      <c r="H6917" s="8">
        <v>58110</v>
      </c>
      <c r="I6917" s="20" t="s">
        <v>30290</v>
      </c>
      <c r="J6917" s="8" t="str">
        <f>_xlfn.XLOOKUP(TRIM(I6917),'Raw Data - SIC Code'!A:A,'Raw Data - SIC Code'!C:C,"",FALSE)</f>
        <v>Info &amp; Comms</v>
      </c>
      <c r="K6917">
        <v>20.3</v>
      </c>
      <c r="L6917" s="3">
        <v>11.9</v>
      </c>
      <c r="M6917">
        <v>54.2</v>
      </c>
      <c r="N6917">
        <v>18.7</v>
      </c>
      <c r="O6917">
        <v>94.1</v>
      </c>
      <c r="P6917">
        <v>94.4</v>
      </c>
      <c r="Q6917" s="27">
        <f t="shared" si="653"/>
        <v>-0.15915119363395827</v>
      </c>
      <c r="R6917">
        <v>14.5</v>
      </c>
      <c r="S6917">
        <v>85.5</v>
      </c>
      <c r="T6917" s="3">
        <f t="shared" si="648"/>
        <v>-71</v>
      </c>
      <c r="U6917">
        <v>24.2</v>
      </c>
      <c r="V6917">
        <v>75.8</v>
      </c>
      <c r="W6917" s="3">
        <f t="shared" si="649"/>
        <v>-51.599999999999987</v>
      </c>
      <c r="X6917">
        <v>27.3</v>
      </c>
      <c r="Y6917">
        <v>72.7</v>
      </c>
      <c r="Z6917" s="3">
        <f t="shared" si="650"/>
        <v>-45.400000000000006</v>
      </c>
      <c r="AA6917">
        <v>32</v>
      </c>
      <c r="AB6917">
        <v>68</v>
      </c>
      <c r="AC6917" s="3">
        <f t="shared" si="651"/>
        <v>-36</v>
      </c>
      <c r="AD6917" s="3">
        <f t="shared" si="652"/>
        <v>1</v>
      </c>
      <c r="AE6917" s="3" t="s">
        <v>30461</v>
      </c>
      <c r="AF6917" t="b">
        <v>0</v>
      </c>
      <c r="AG6917" s="1">
        <v>44495.740601851852</v>
      </c>
    </row>
    <row r="6918" spans="1:33" x14ac:dyDescent="0.2">
      <c r="A6918" t="s">
        <v>20032</v>
      </c>
      <c r="B6918">
        <v>9699</v>
      </c>
      <c r="C6918" s="3" t="s">
        <v>20033</v>
      </c>
      <c r="D6918" t="s">
        <v>20034</v>
      </c>
      <c r="E6918" t="s">
        <v>30230</v>
      </c>
      <c r="F6918" s="9" t="str">
        <f>_xlfn.XLOOKUP(E6918,'Raw Data - Area Code'!A:A,'Raw Data - Area Code'!B:B,"",FALSE)</f>
        <v>Manchester</v>
      </c>
      <c r="G6918" s="9">
        <v>1702759</v>
      </c>
      <c r="H6918" s="8">
        <v>69109</v>
      </c>
      <c r="I6918" s="20" t="s">
        <v>30285</v>
      </c>
      <c r="J6918" s="8" t="str">
        <f>_xlfn.XLOOKUP(TRIM(I6918),'Raw Data - SIC Code'!A:A,'Raw Data - SIC Code'!C:C,"",FALSE)</f>
        <v>Professional Services</v>
      </c>
      <c r="K6918">
        <v>31</v>
      </c>
      <c r="L6918" s="3">
        <v>23.7</v>
      </c>
      <c r="M6918">
        <v>68.400000000000006</v>
      </c>
      <c r="N6918">
        <v>27.6</v>
      </c>
      <c r="O6918">
        <v>90</v>
      </c>
      <c r="P6918">
        <v>89</v>
      </c>
      <c r="Q6918" s="27">
        <f t="shared" si="653"/>
        <v>0.55865921787709494</v>
      </c>
      <c r="R6918">
        <v>36</v>
      </c>
      <c r="S6918">
        <v>64</v>
      </c>
      <c r="T6918" s="3">
        <f t="shared" si="648"/>
        <v>-28.000000000000004</v>
      </c>
      <c r="U6918">
        <v>41</v>
      </c>
      <c r="V6918">
        <v>59</v>
      </c>
      <c r="W6918" s="3">
        <f t="shared" si="649"/>
        <v>-18</v>
      </c>
      <c r="X6918">
        <v>58</v>
      </c>
      <c r="Y6918">
        <v>42</v>
      </c>
      <c r="Z6918" s="3">
        <f t="shared" si="650"/>
        <v>16</v>
      </c>
      <c r="AA6918">
        <v>77</v>
      </c>
      <c r="AB6918">
        <v>23</v>
      </c>
      <c r="AC6918" s="3">
        <f t="shared" si="651"/>
        <v>54</v>
      </c>
      <c r="AD6918" s="3">
        <f t="shared" si="652"/>
        <v>4</v>
      </c>
      <c r="AE6918" s="3" t="s">
        <v>30461</v>
      </c>
      <c r="AF6918" t="b">
        <v>0</v>
      </c>
      <c r="AG6918" s="1">
        <v>44642.636446759258</v>
      </c>
    </row>
    <row r="6919" spans="1:33" x14ac:dyDescent="0.2">
      <c r="A6919" t="s">
        <v>20035</v>
      </c>
      <c r="B6919">
        <v>20688</v>
      </c>
      <c r="C6919" s="3" t="s">
        <v>20036</v>
      </c>
      <c r="D6919" t="s">
        <v>20037</v>
      </c>
      <c r="E6919" t="s">
        <v>30164</v>
      </c>
      <c r="F6919" s="9" t="str">
        <f>_xlfn.XLOOKUP(E6919,'Raw Data - Area Code'!A:A,'Raw Data - Area Code'!B:B,"",FALSE)</f>
        <v>Exeter</v>
      </c>
      <c r="G6919" s="9">
        <v>4613800</v>
      </c>
      <c r="H6919" s="8">
        <v>96090</v>
      </c>
      <c r="I6919" s="20" t="s">
        <v>30270</v>
      </c>
      <c r="J6919" s="8" t="str">
        <f>_xlfn.XLOOKUP(TRIM(I6919),'Raw Data - SIC Code'!A:A,'Raw Data - SIC Code'!C:C,"",FALSE)</f>
        <v>General Services</v>
      </c>
      <c r="K6919">
        <v>11.3</v>
      </c>
      <c r="L6919" s="3">
        <v>3.2</v>
      </c>
      <c r="O6919">
        <v>0</v>
      </c>
      <c r="P6919">
        <v>0</v>
      </c>
      <c r="Q6919" s="27">
        <v>0</v>
      </c>
      <c r="R6919">
        <v>21.7</v>
      </c>
      <c r="S6919">
        <v>78.3</v>
      </c>
      <c r="T6919" s="3">
        <f t="shared" si="648"/>
        <v>-56.599999999999994</v>
      </c>
      <c r="U6919">
        <v>10.4</v>
      </c>
      <c r="V6919">
        <v>89.6</v>
      </c>
      <c r="W6919" s="3">
        <f t="shared" si="649"/>
        <v>-79.199999999999989</v>
      </c>
      <c r="X6919">
        <v>20.7</v>
      </c>
      <c r="Y6919">
        <v>79.3</v>
      </c>
      <c r="Z6919" s="3">
        <f t="shared" si="650"/>
        <v>-58.599999999999994</v>
      </c>
      <c r="AA6919">
        <v>31.3</v>
      </c>
      <c r="AB6919">
        <v>68.7</v>
      </c>
      <c r="AC6919" s="3">
        <f t="shared" si="651"/>
        <v>-37.400000000000006</v>
      </c>
      <c r="AD6919" s="3">
        <f t="shared" si="652"/>
        <v>1</v>
      </c>
      <c r="AE6919" s="3" t="s">
        <v>30460</v>
      </c>
      <c r="AF6919" t="b">
        <v>0</v>
      </c>
      <c r="AG6919" s="1">
        <v>44642.355300925927</v>
      </c>
    </row>
    <row r="6920" spans="1:33" ht="68" x14ac:dyDescent="0.2">
      <c r="A6920" t="s">
        <v>20038</v>
      </c>
      <c r="B6920">
        <v>19459</v>
      </c>
      <c r="C6920" s="3" t="s">
        <v>20039</v>
      </c>
      <c r="D6920" t="s">
        <v>20040</v>
      </c>
      <c r="E6920" t="s">
        <v>30167</v>
      </c>
      <c r="F6920" s="9" t="str">
        <f>_xlfn.XLOOKUP(E6920,'Raw Data - Area Code'!A:A,'Raw Data - Area Code'!B:B,"",FALSE)</f>
        <v>Stoke-on-Trent</v>
      </c>
      <c r="G6920" s="9">
        <v>11124272</v>
      </c>
      <c r="H6920" s="18" t="s">
        <v>1156</v>
      </c>
      <c r="I6920" s="20" t="s">
        <v>30235</v>
      </c>
      <c r="J6920" s="8" t="str">
        <f>_xlfn.XLOOKUP(TRIM(I6920),'Raw Data - SIC Code'!A:A,'Raw Data - SIC Code'!C:C,"",FALSE)</f>
        <v>Education</v>
      </c>
      <c r="K6920">
        <v>27.8</v>
      </c>
      <c r="L6920" s="3">
        <v>52.3</v>
      </c>
      <c r="O6920">
        <v>0</v>
      </c>
      <c r="P6920">
        <v>0</v>
      </c>
      <c r="Q6920" s="27">
        <v>0</v>
      </c>
      <c r="R6920">
        <v>11.8</v>
      </c>
      <c r="S6920">
        <v>88.2</v>
      </c>
      <c r="T6920" s="3">
        <f t="shared" si="648"/>
        <v>-76.400000000000006</v>
      </c>
      <c r="U6920">
        <v>22.6</v>
      </c>
      <c r="V6920">
        <v>77.400000000000006</v>
      </c>
      <c r="W6920" s="3">
        <f t="shared" si="649"/>
        <v>-54.800000000000004</v>
      </c>
      <c r="X6920">
        <v>16.100000000000001</v>
      </c>
      <c r="Y6920">
        <v>83.9</v>
      </c>
      <c r="Z6920" s="3">
        <f t="shared" si="650"/>
        <v>-67.800000000000011</v>
      </c>
      <c r="AA6920">
        <v>31.2</v>
      </c>
      <c r="AB6920">
        <v>68.8</v>
      </c>
      <c r="AC6920" s="3">
        <f t="shared" si="651"/>
        <v>-37.599999999999994</v>
      </c>
      <c r="AD6920" s="3">
        <f t="shared" si="652"/>
        <v>1</v>
      </c>
      <c r="AE6920" s="3" t="s">
        <v>30460</v>
      </c>
      <c r="AF6920" t="b">
        <v>0</v>
      </c>
      <c r="AG6920" s="1">
        <v>44613.400138888886</v>
      </c>
    </row>
    <row r="6921" spans="1:33" x14ac:dyDescent="0.2">
      <c r="A6921" t="s">
        <v>20041</v>
      </c>
      <c r="B6921">
        <v>9702</v>
      </c>
      <c r="C6921" s="3" t="s">
        <v>1423</v>
      </c>
      <c r="D6921" t="s">
        <v>1424</v>
      </c>
      <c r="E6921" t="s">
        <v>30169</v>
      </c>
      <c r="F6921" s="9" t="str">
        <f>_xlfn.XLOOKUP(E6921,'Raw Data - Area Code'!A:A,'Raw Data - Area Code'!B:B,"",FALSE)</f>
        <v>Cardiff</v>
      </c>
      <c r="G6921" s="9">
        <v>1331447</v>
      </c>
      <c r="H6921" s="8">
        <v>21100</v>
      </c>
      <c r="I6921" s="20" t="s">
        <v>30258</v>
      </c>
      <c r="J6921" s="8" t="str">
        <f>_xlfn.XLOOKUP(TRIM(I6921),'Raw Data - SIC Code'!A:A,'Raw Data - SIC Code'!C:C,"",FALSE)</f>
        <v>Manufacturing</v>
      </c>
      <c r="K6921">
        <v>6.4</v>
      </c>
      <c r="L6921" s="3">
        <v>8.3000000000000007</v>
      </c>
      <c r="M6921">
        <v>19</v>
      </c>
      <c r="N6921">
        <v>0</v>
      </c>
      <c r="O6921">
        <v>100</v>
      </c>
      <c r="P6921">
        <v>100</v>
      </c>
      <c r="Q6921" s="27">
        <f t="shared" si="653"/>
        <v>0</v>
      </c>
      <c r="T6921" s="3">
        <v>0</v>
      </c>
      <c r="W6921" s="3">
        <v>0</v>
      </c>
      <c r="Z6921" s="3">
        <v>0</v>
      </c>
      <c r="AC6921" s="3">
        <v>0</v>
      </c>
      <c r="AD6921" s="3">
        <f t="shared" si="652"/>
        <v>1</v>
      </c>
      <c r="AE6921" s="3" t="s">
        <v>30460</v>
      </c>
      <c r="AF6921" t="b">
        <v>0</v>
      </c>
      <c r="AG6921" s="1">
        <v>44652.454270833332</v>
      </c>
    </row>
    <row r="6922" spans="1:33" x14ac:dyDescent="0.2">
      <c r="A6922" t="s">
        <v>20042</v>
      </c>
      <c r="B6922">
        <v>20294</v>
      </c>
      <c r="C6922" s="3" t="s">
        <v>20043</v>
      </c>
      <c r="D6922" t="s">
        <v>20044</v>
      </c>
      <c r="E6922" t="s">
        <v>30161</v>
      </c>
      <c r="F6922" s="9" t="str">
        <f>_xlfn.XLOOKUP(E6922,'Raw Data - Area Code'!A:A,'Raw Data - Area Code'!B:B,"",FALSE)</f>
        <v>Bradford</v>
      </c>
      <c r="G6922" s="9"/>
      <c r="H6922" s="8"/>
      <c r="I6922" s="20" t="s">
        <v>30235</v>
      </c>
      <c r="J6922" s="8" t="str">
        <f>_xlfn.XLOOKUP(TRIM(I6922),'Raw Data - SIC Code'!A:A,'Raw Data - SIC Code'!C:C,"",FALSE)</f>
        <v>Education</v>
      </c>
      <c r="K6922">
        <v>29.9</v>
      </c>
      <c r="L6922" s="3">
        <v>25.3</v>
      </c>
      <c r="O6922">
        <v>0</v>
      </c>
      <c r="P6922">
        <v>0</v>
      </c>
      <c r="Q6922" s="27">
        <v>0</v>
      </c>
      <c r="R6922">
        <v>4.5999999999999996</v>
      </c>
      <c r="S6922">
        <v>95.4</v>
      </c>
      <c r="T6922" s="3">
        <f t="shared" si="648"/>
        <v>-90.800000000000011</v>
      </c>
      <c r="U6922">
        <v>5.7</v>
      </c>
      <c r="V6922">
        <v>94.3</v>
      </c>
      <c r="W6922" s="3">
        <f t="shared" si="649"/>
        <v>-88.6</v>
      </c>
      <c r="X6922">
        <v>20.7</v>
      </c>
      <c r="Y6922">
        <v>79.3</v>
      </c>
      <c r="Z6922" s="3">
        <f t="shared" si="650"/>
        <v>-58.599999999999994</v>
      </c>
      <c r="AA6922">
        <v>15.1</v>
      </c>
      <c r="AB6922">
        <v>84.9</v>
      </c>
      <c r="AC6922" s="3">
        <f t="shared" si="651"/>
        <v>-69.800000000000011</v>
      </c>
      <c r="AD6922" s="3">
        <f t="shared" si="652"/>
        <v>1</v>
      </c>
      <c r="AE6922" s="3" t="s">
        <v>30460</v>
      </c>
      <c r="AF6922" t="b">
        <v>0</v>
      </c>
      <c r="AG6922" s="1">
        <v>44454.401909722219</v>
      </c>
    </row>
    <row r="6923" spans="1:33" ht="34" x14ac:dyDescent="0.2">
      <c r="A6923" t="s">
        <v>20045</v>
      </c>
      <c r="B6923">
        <v>17174</v>
      </c>
      <c r="C6923" s="3" t="s">
        <v>20046</v>
      </c>
      <c r="D6923" t="s">
        <v>20047</v>
      </c>
      <c r="E6923" t="s">
        <v>30175</v>
      </c>
      <c r="F6923" s="9" t="str">
        <f>_xlfn.XLOOKUP(E6923,'Raw Data - Area Code'!A:A,'Raw Data - Area Code'!B:B,"",FALSE)</f>
        <v>Oldham</v>
      </c>
      <c r="G6923" s="9"/>
      <c r="H6923" s="18" t="s">
        <v>880</v>
      </c>
      <c r="I6923" s="20">
        <v>86</v>
      </c>
      <c r="J6923" s="8" t="str">
        <f>_xlfn.XLOOKUP(TRIM(I6923),'Raw Data - SIC Code'!A:A,'Raw Data - SIC Code'!C:C,"",FALSE)</f>
        <v>Healthcare</v>
      </c>
      <c r="K6923">
        <v>11.3</v>
      </c>
      <c r="L6923" s="3">
        <v>2.7</v>
      </c>
      <c r="M6923">
        <v>-7.7</v>
      </c>
      <c r="N6923">
        <v>50</v>
      </c>
      <c r="O6923">
        <v>59.3</v>
      </c>
      <c r="P6923">
        <v>40.9</v>
      </c>
      <c r="Q6923" s="27">
        <f t="shared" si="653"/>
        <v>18.363273453093811</v>
      </c>
      <c r="R6923">
        <v>18.100000000000001</v>
      </c>
      <c r="S6923">
        <v>81.900000000000006</v>
      </c>
      <c r="T6923" s="3">
        <f t="shared" si="648"/>
        <v>-63.800000000000004</v>
      </c>
      <c r="U6923">
        <v>25.2</v>
      </c>
      <c r="V6923">
        <v>74.8</v>
      </c>
      <c r="W6923" s="3">
        <f t="shared" si="649"/>
        <v>-49.599999999999994</v>
      </c>
      <c r="X6923">
        <v>21.5</v>
      </c>
      <c r="Y6923">
        <v>78.5</v>
      </c>
      <c r="Z6923" s="3">
        <f t="shared" si="650"/>
        <v>-56.999999999999993</v>
      </c>
      <c r="AA6923">
        <v>26.4</v>
      </c>
      <c r="AB6923">
        <v>73.599999999999994</v>
      </c>
      <c r="AC6923" s="3">
        <f t="shared" si="651"/>
        <v>-47.199999999999996</v>
      </c>
      <c r="AD6923" s="3">
        <f t="shared" si="652"/>
        <v>2</v>
      </c>
      <c r="AE6923" s="3" t="s">
        <v>30462</v>
      </c>
      <c r="AF6923" t="b">
        <v>0</v>
      </c>
      <c r="AG6923" s="1">
        <v>44648.582835648151</v>
      </c>
    </row>
    <row r="6924" spans="1:33" x14ac:dyDescent="0.2">
      <c r="A6924" t="s">
        <v>20048</v>
      </c>
      <c r="B6924">
        <v>9705</v>
      </c>
      <c r="C6924" s="3" t="s">
        <v>20049</v>
      </c>
      <c r="D6924" t="s">
        <v>20050</v>
      </c>
      <c r="E6924" t="s">
        <v>30145</v>
      </c>
      <c r="F6924" s="9" t="str">
        <f>_xlfn.XLOOKUP(E6924,'Raw Data - Area Code'!A:A,'Raw Data - Area Code'!B:B,"",FALSE)</f>
        <v>East Central London</v>
      </c>
      <c r="G6924" s="9" t="s">
        <v>20051</v>
      </c>
      <c r="H6924" s="8"/>
      <c r="I6924" s="20">
        <v>69</v>
      </c>
      <c r="J6924" s="8" t="str">
        <f>_xlfn.XLOOKUP(TRIM(I6924),'Raw Data - SIC Code'!A:A,'Raw Data - SIC Code'!C:C,"",FALSE)</f>
        <v>Professional Services</v>
      </c>
      <c r="K6924">
        <v>15.8</v>
      </c>
      <c r="L6924" s="3">
        <v>12</v>
      </c>
      <c r="M6924">
        <v>13.8</v>
      </c>
      <c r="N6924">
        <v>16.3</v>
      </c>
      <c r="O6924">
        <v>42.2</v>
      </c>
      <c r="P6924">
        <v>39.799999999999997</v>
      </c>
      <c r="Q6924" s="27">
        <f t="shared" si="653"/>
        <v>2.9268292682926895</v>
      </c>
      <c r="R6924">
        <v>26</v>
      </c>
      <c r="S6924">
        <v>74</v>
      </c>
      <c r="T6924" s="3">
        <f t="shared" si="648"/>
        <v>-48</v>
      </c>
      <c r="U6924">
        <v>35</v>
      </c>
      <c r="V6924">
        <v>65</v>
      </c>
      <c r="W6924" s="3">
        <f t="shared" si="649"/>
        <v>-30</v>
      </c>
      <c r="X6924">
        <v>32</v>
      </c>
      <c r="Y6924">
        <v>68</v>
      </c>
      <c r="Z6924" s="3">
        <f t="shared" si="650"/>
        <v>-36</v>
      </c>
      <c r="AA6924">
        <v>41</v>
      </c>
      <c r="AB6924">
        <v>59</v>
      </c>
      <c r="AC6924" s="3">
        <f t="shared" si="651"/>
        <v>-18</v>
      </c>
      <c r="AD6924" s="3">
        <f t="shared" si="652"/>
        <v>2</v>
      </c>
      <c r="AE6924" s="3" t="s">
        <v>30460</v>
      </c>
      <c r="AF6924" t="b">
        <v>0</v>
      </c>
      <c r="AG6924" s="1">
        <v>44651.758229166669</v>
      </c>
    </row>
    <row r="6925" spans="1:33" x14ac:dyDescent="0.2">
      <c r="A6925" t="s">
        <v>20052</v>
      </c>
      <c r="B6925">
        <v>9707</v>
      </c>
      <c r="C6925" s="3" t="s">
        <v>20053</v>
      </c>
      <c r="D6925" t="s">
        <v>20054</v>
      </c>
      <c r="E6925" t="s">
        <v>30183</v>
      </c>
      <c r="F6925" s="9" t="str">
        <f>_xlfn.XLOOKUP(E6925,'Raw Data - Area Code'!A:A,'Raw Data - Area Code'!B:B,"",FALSE)</f>
        <v>Bournemouth</v>
      </c>
      <c r="G6925" s="9">
        <v>843903</v>
      </c>
      <c r="H6925" s="8">
        <v>27900</v>
      </c>
      <c r="I6925" s="20" t="s">
        <v>30265</v>
      </c>
      <c r="J6925" s="8" t="str">
        <f>_xlfn.XLOOKUP(TRIM(I6925),'Raw Data - SIC Code'!A:A,'Raw Data - SIC Code'!C:C,"",FALSE)</f>
        <v>Manufacturing</v>
      </c>
      <c r="K6925">
        <v>31</v>
      </c>
      <c r="L6925" s="3">
        <v>24.4</v>
      </c>
      <c r="M6925">
        <v>66.099999999999994</v>
      </c>
      <c r="N6925">
        <v>44.3</v>
      </c>
      <c r="O6925">
        <v>97.8</v>
      </c>
      <c r="P6925">
        <v>97.6</v>
      </c>
      <c r="Q6925" s="27">
        <f t="shared" si="653"/>
        <v>0.10235414534288786</v>
      </c>
      <c r="R6925">
        <v>70.099999999999994</v>
      </c>
      <c r="S6925">
        <v>29.9</v>
      </c>
      <c r="T6925" s="3">
        <f t="shared" si="648"/>
        <v>40.199999999999996</v>
      </c>
      <c r="U6925">
        <v>65.400000000000006</v>
      </c>
      <c r="V6925">
        <v>34.6</v>
      </c>
      <c r="W6925" s="3">
        <f t="shared" si="649"/>
        <v>30.800000000000004</v>
      </c>
      <c r="X6925">
        <v>78.7</v>
      </c>
      <c r="Y6925">
        <v>21.3</v>
      </c>
      <c r="Z6925" s="3">
        <f t="shared" si="650"/>
        <v>57.400000000000006</v>
      </c>
      <c r="AA6925">
        <v>89.8</v>
      </c>
      <c r="AB6925">
        <v>10.199999999999999</v>
      </c>
      <c r="AC6925" s="3">
        <f t="shared" si="651"/>
        <v>79.599999999999994</v>
      </c>
      <c r="AD6925" s="3">
        <f t="shared" si="652"/>
        <v>6</v>
      </c>
      <c r="AE6925" s="3" t="s">
        <v>30461</v>
      </c>
      <c r="AF6925" t="b">
        <v>0</v>
      </c>
      <c r="AG6925" s="1">
        <v>44837.546030092592</v>
      </c>
    </row>
    <row r="6926" spans="1:33" x14ac:dyDescent="0.2">
      <c r="A6926" t="s">
        <v>20055</v>
      </c>
      <c r="B6926">
        <v>19918</v>
      </c>
      <c r="C6926" s="3" t="s">
        <v>20056</v>
      </c>
      <c r="D6926" t="s">
        <v>20057</v>
      </c>
      <c r="E6926" t="s">
        <v>30145</v>
      </c>
      <c r="F6926" s="9" t="str">
        <f>_xlfn.XLOOKUP(E6926,'Raw Data - Area Code'!A:A,'Raw Data - Area Code'!B:B,"",FALSE)</f>
        <v>East Central London</v>
      </c>
      <c r="G6926" s="9">
        <v>8019046</v>
      </c>
      <c r="H6926" s="8">
        <v>82990</v>
      </c>
      <c r="I6926" s="20" t="s">
        <v>30240</v>
      </c>
      <c r="J6926" s="8" t="str">
        <f>_xlfn.XLOOKUP(TRIM(I6926),'Raw Data - SIC Code'!A:A,'Raw Data - SIC Code'!C:C,"",FALSE)</f>
        <v>Admin Services</v>
      </c>
      <c r="K6926">
        <v>18.399999999999999</v>
      </c>
      <c r="L6926" s="3">
        <v>6.8</v>
      </c>
      <c r="M6926">
        <v>1.1000000000000001</v>
      </c>
      <c r="N6926">
        <v>23.4</v>
      </c>
      <c r="O6926">
        <v>80.2</v>
      </c>
      <c r="P6926">
        <v>82</v>
      </c>
      <c r="Q6926" s="27">
        <f t="shared" si="653"/>
        <v>-1.1097410604192339</v>
      </c>
      <c r="R6926">
        <v>56</v>
      </c>
      <c r="S6926">
        <v>44</v>
      </c>
      <c r="T6926" s="3">
        <f t="shared" si="648"/>
        <v>12</v>
      </c>
      <c r="U6926">
        <v>70</v>
      </c>
      <c r="V6926">
        <v>30</v>
      </c>
      <c r="W6926" s="3">
        <f t="shared" si="649"/>
        <v>40</v>
      </c>
      <c r="X6926">
        <v>64</v>
      </c>
      <c r="Y6926">
        <v>36</v>
      </c>
      <c r="Z6926" s="3">
        <f t="shared" si="650"/>
        <v>28.000000000000004</v>
      </c>
      <c r="AA6926">
        <v>71</v>
      </c>
      <c r="AB6926">
        <v>29</v>
      </c>
      <c r="AC6926" s="3">
        <f t="shared" si="651"/>
        <v>42</v>
      </c>
      <c r="AD6926" s="3">
        <f t="shared" si="652"/>
        <v>5</v>
      </c>
      <c r="AE6926" s="3" t="s">
        <v>30460</v>
      </c>
      <c r="AF6926" t="b">
        <v>0</v>
      </c>
      <c r="AG6926" s="1">
        <v>44650.404016203705</v>
      </c>
    </row>
    <row r="6927" spans="1:33" x14ac:dyDescent="0.2">
      <c r="A6927" t="s">
        <v>20058</v>
      </c>
      <c r="B6927">
        <v>9713</v>
      </c>
      <c r="C6927" s="3" t="s">
        <v>16637</v>
      </c>
      <c r="D6927" t="s">
        <v>16638</v>
      </c>
      <c r="E6927" t="s">
        <v>30124</v>
      </c>
      <c r="F6927" s="9" t="str">
        <f>_xlfn.XLOOKUP(E6927,'Raw Data - Area Code'!A:A,'Raw Data - Area Code'!B:B,"",FALSE)</f>
        <v>Milton Keynes</v>
      </c>
      <c r="G6927" s="9">
        <v>1862751</v>
      </c>
      <c r="H6927" s="8">
        <v>45111</v>
      </c>
      <c r="I6927" s="20" t="s">
        <v>30280</v>
      </c>
      <c r="J6927" s="8" t="str">
        <f>_xlfn.XLOOKUP(TRIM(I6927),'Raw Data - SIC Code'!A:A,'Raw Data - SIC Code'!C:C,"",FALSE)</f>
        <v>Trade</v>
      </c>
      <c r="K6927">
        <v>21.4</v>
      </c>
      <c r="L6927" s="3">
        <v>17.899999999999999</v>
      </c>
      <c r="M6927">
        <v>24.1</v>
      </c>
      <c r="N6927">
        <v>37.299999999999997</v>
      </c>
      <c r="O6927">
        <v>70.8</v>
      </c>
      <c r="P6927">
        <v>76.2</v>
      </c>
      <c r="Q6927" s="27">
        <f t="shared" si="653"/>
        <v>-3.6734693877551057</v>
      </c>
      <c r="R6927">
        <v>65.7</v>
      </c>
      <c r="S6927">
        <v>34.299999999999997</v>
      </c>
      <c r="T6927" s="3">
        <f t="shared" si="648"/>
        <v>31.400000000000006</v>
      </c>
      <c r="U6927">
        <v>71</v>
      </c>
      <c r="V6927">
        <v>29</v>
      </c>
      <c r="W6927" s="3">
        <f t="shared" si="649"/>
        <v>42</v>
      </c>
      <c r="X6927">
        <v>90</v>
      </c>
      <c r="Y6927">
        <v>10</v>
      </c>
      <c r="Z6927" s="3">
        <f t="shared" si="650"/>
        <v>80</v>
      </c>
      <c r="AA6927">
        <v>89.9</v>
      </c>
      <c r="AB6927">
        <v>10.1</v>
      </c>
      <c r="AC6927" s="3">
        <f t="shared" si="651"/>
        <v>79.800000000000011</v>
      </c>
      <c r="AD6927" s="3">
        <f t="shared" si="652"/>
        <v>5</v>
      </c>
      <c r="AE6927" s="3" t="s">
        <v>30460</v>
      </c>
      <c r="AF6927" t="b">
        <v>0</v>
      </c>
      <c r="AG6927" s="1">
        <v>44470.469270833331</v>
      </c>
    </row>
    <row r="6928" spans="1:33" x14ac:dyDescent="0.2">
      <c r="A6928" t="s">
        <v>20059</v>
      </c>
      <c r="B6928">
        <v>9716</v>
      </c>
      <c r="C6928" s="3" t="s">
        <v>10545</v>
      </c>
      <c r="D6928" t="s">
        <v>10546</v>
      </c>
      <c r="E6928" t="s">
        <v>30226</v>
      </c>
      <c r="F6928" s="9" t="str">
        <f>_xlfn.XLOOKUP(E6928,'Raw Data - Area Code'!A:A,'Raw Data - Area Code'!B:B,"",FALSE)</f>
        <v>Birmingham</v>
      </c>
      <c r="G6928" s="9">
        <v>1189068</v>
      </c>
      <c r="H6928" s="8">
        <v>49410</v>
      </c>
      <c r="I6928" s="20" t="s">
        <v>30253</v>
      </c>
      <c r="J6928" s="8" t="str">
        <f>_xlfn.XLOOKUP(TRIM(I6928),'Raw Data - SIC Code'!A:A,'Raw Data - SIC Code'!C:C,"",FALSE)</f>
        <v>Logistics</v>
      </c>
      <c r="K6928">
        <v>-1.1000000000000001</v>
      </c>
      <c r="L6928" s="3">
        <v>7.8</v>
      </c>
      <c r="M6928">
        <v>-25</v>
      </c>
      <c r="N6928">
        <v>0.7</v>
      </c>
      <c r="O6928">
        <v>70</v>
      </c>
      <c r="P6928">
        <v>33</v>
      </c>
      <c r="Q6928" s="27">
        <f t="shared" si="653"/>
        <v>35.922330097087382</v>
      </c>
      <c r="R6928">
        <v>90</v>
      </c>
      <c r="S6928">
        <v>10</v>
      </c>
      <c r="T6928" s="3">
        <f t="shared" si="648"/>
        <v>80</v>
      </c>
      <c r="U6928">
        <v>92</v>
      </c>
      <c r="V6928">
        <v>8</v>
      </c>
      <c r="W6928" s="3">
        <f t="shared" si="649"/>
        <v>84</v>
      </c>
      <c r="X6928">
        <v>90</v>
      </c>
      <c r="Y6928">
        <v>10</v>
      </c>
      <c r="Z6928" s="3">
        <f t="shared" si="650"/>
        <v>80</v>
      </c>
      <c r="AA6928">
        <v>88</v>
      </c>
      <c r="AB6928">
        <v>12</v>
      </c>
      <c r="AC6928" s="3">
        <f t="shared" si="651"/>
        <v>76</v>
      </c>
      <c r="AD6928" s="3">
        <f t="shared" si="652"/>
        <v>6</v>
      </c>
      <c r="AE6928" s="3" t="s">
        <v>30460</v>
      </c>
      <c r="AF6928" t="b">
        <v>0</v>
      </c>
      <c r="AG6928" s="1">
        <v>44653.771134259259</v>
      </c>
    </row>
    <row r="6929" spans="1:33" x14ac:dyDescent="0.2">
      <c r="A6929" t="s">
        <v>20060</v>
      </c>
      <c r="B6929">
        <v>9717</v>
      </c>
      <c r="C6929" s="3" t="s">
        <v>10545</v>
      </c>
      <c r="D6929" t="s">
        <v>10546</v>
      </c>
      <c r="E6929" t="s">
        <v>30226</v>
      </c>
      <c r="F6929" s="9" t="str">
        <f>_xlfn.XLOOKUP(E6929,'Raw Data - Area Code'!A:A,'Raw Data - Area Code'!B:B,"",FALSE)</f>
        <v>Birmingham</v>
      </c>
      <c r="G6929" s="9">
        <v>2453541</v>
      </c>
      <c r="H6929" s="8">
        <v>49410</v>
      </c>
      <c r="I6929" s="20" t="s">
        <v>30253</v>
      </c>
      <c r="J6929" s="8" t="str">
        <f>_xlfn.XLOOKUP(TRIM(I6929),'Raw Data - SIC Code'!A:A,'Raw Data - SIC Code'!C:C,"",FALSE)</f>
        <v>Logistics</v>
      </c>
      <c r="K6929">
        <v>-4.2</v>
      </c>
      <c r="L6929" s="3">
        <v>18.899999999999999</v>
      </c>
      <c r="M6929">
        <v>43.8</v>
      </c>
      <c r="N6929">
        <v>-0.7</v>
      </c>
      <c r="O6929">
        <v>37</v>
      </c>
      <c r="P6929">
        <v>41</v>
      </c>
      <c r="Q6929" s="27">
        <f t="shared" si="653"/>
        <v>-5.1282051282051277</v>
      </c>
      <c r="R6929">
        <v>97</v>
      </c>
      <c r="S6929">
        <v>3</v>
      </c>
      <c r="T6929" s="3">
        <f t="shared" si="648"/>
        <v>94</v>
      </c>
      <c r="U6929">
        <v>81</v>
      </c>
      <c r="V6929">
        <v>19</v>
      </c>
      <c r="W6929" s="3">
        <f t="shared" si="649"/>
        <v>62</v>
      </c>
      <c r="X6929">
        <v>84</v>
      </c>
      <c r="Y6929">
        <v>16</v>
      </c>
      <c r="Z6929" s="3">
        <f t="shared" si="650"/>
        <v>68</v>
      </c>
      <c r="AA6929">
        <v>85</v>
      </c>
      <c r="AB6929">
        <v>15</v>
      </c>
      <c r="AC6929" s="3">
        <f t="shared" si="651"/>
        <v>70</v>
      </c>
      <c r="AD6929" s="3">
        <f t="shared" si="652"/>
        <v>5</v>
      </c>
      <c r="AE6929" s="3" t="s">
        <v>30460</v>
      </c>
      <c r="AF6929" t="b">
        <v>0</v>
      </c>
      <c r="AG6929" s="1">
        <v>44653.772337962961</v>
      </c>
    </row>
    <row r="6930" spans="1:33" x14ac:dyDescent="0.2">
      <c r="A6930" t="s">
        <v>20061</v>
      </c>
      <c r="B6930">
        <v>9719</v>
      </c>
      <c r="C6930" s="3" t="s">
        <v>20062</v>
      </c>
      <c r="D6930" t="s">
        <v>20063</v>
      </c>
      <c r="E6930" t="s">
        <v>30233</v>
      </c>
      <c r="F6930" s="9" t="str">
        <f>_xlfn.XLOOKUP(E6930,'Raw Data - Area Code'!A:A,'Raw Data - Area Code'!B:B,"",FALSE)</f>
        <v>West London</v>
      </c>
      <c r="G6930" s="9">
        <v>9820760</v>
      </c>
      <c r="H6930" s="8">
        <v>82990</v>
      </c>
      <c r="I6930" s="20" t="s">
        <v>30240</v>
      </c>
      <c r="J6930" s="8" t="str">
        <f>_xlfn.XLOOKUP(TRIM(I6930),'Raw Data - SIC Code'!A:A,'Raw Data - SIC Code'!C:C,"",FALSE)</f>
        <v>Admin Services</v>
      </c>
      <c r="K6930">
        <v>8.6</v>
      </c>
      <c r="L6930" s="3">
        <v>-11.7</v>
      </c>
      <c r="M6930">
        <v>56.6</v>
      </c>
      <c r="N6930">
        <v>-14.3</v>
      </c>
      <c r="O6930">
        <v>94.6</v>
      </c>
      <c r="P6930">
        <v>93.8</v>
      </c>
      <c r="Q6930" s="27">
        <f t="shared" si="653"/>
        <v>0.42462845010615563</v>
      </c>
      <c r="R6930">
        <v>63.2</v>
      </c>
      <c r="S6930">
        <v>36.799999999999997</v>
      </c>
      <c r="T6930" s="3">
        <f t="shared" si="648"/>
        <v>26.400000000000006</v>
      </c>
      <c r="U6930">
        <v>39.4</v>
      </c>
      <c r="V6930">
        <v>60.6</v>
      </c>
      <c r="W6930" s="3">
        <f t="shared" si="649"/>
        <v>-21.200000000000003</v>
      </c>
      <c r="X6930">
        <v>37.200000000000003</v>
      </c>
      <c r="Y6930">
        <v>62.8</v>
      </c>
      <c r="Z6930" s="3">
        <f t="shared" si="650"/>
        <v>-25.599999999999994</v>
      </c>
      <c r="AA6930">
        <v>55.5</v>
      </c>
      <c r="AB6930">
        <v>44.5</v>
      </c>
      <c r="AC6930" s="3">
        <f t="shared" si="651"/>
        <v>11</v>
      </c>
      <c r="AD6930" s="3">
        <f t="shared" si="652"/>
        <v>3</v>
      </c>
      <c r="AE6930" s="3" t="s">
        <v>30461</v>
      </c>
      <c r="AF6930" t="b">
        <v>0</v>
      </c>
      <c r="AG6930" s="1">
        <v>44650.844687500001</v>
      </c>
    </row>
    <row r="6931" spans="1:33" ht="68" x14ac:dyDescent="0.2">
      <c r="A6931" t="s">
        <v>20064</v>
      </c>
      <c r="B6931">
        <v>9721</v>
      </c>
      <c r="C6931" s="3" t="s">
        <v>20065</v>
      </c>
      <c r="D6931" t="s">
        <v>20066</v>
      </c>
      <c r="E6931" t="s">
        <v>30112</v>
      </c>
      <c r="F6931" s="9" t="str">
        <f>_xlfn.XLOOKUP(E6931,'Raw Data - Area Code'!A:A,'Raw Data - Area Code'!B:B,"",FALSE)</f>
        <v>Edinburgh</v>
      </c>
      <c r="G6931" s="9" t="s">
        <v>20067</v>
      </c>
      <c r="H6931" s="18" t="s">
        <v>20068</v>
      </c>
      <c r="I6931" s="20" t="s">
        <v>30237</v>
      </c>
      <c r="J6931" s="8" t="str">
        <f>_xlfn.XLOOKUP(TRIM(I6931),'Raw Data - SIC Code'!A:A,'Raw Data - SIC Code'!C:C,"",FALSE)</f>
        <v>Healthcare</v>
      </c>
      <c r="K6931">
        <v>0.9</v>
      </c>
      <c r="L6931" s="3">
        <v>-0.2</v>
      </c>
      <c r="M6931">
        <v>7</v>
      </c>
      <c r="N6931">
        <v>0</v>
      </c>
      <c r="O6931">
        <v>100</v>
      </c>
      <c r="P6931">
        <v>100</v>
      </c>
      <c r="Q6931" s="27">
        <f t="shared" si="653"/>
        <v>0</v>
      </c>
      <c r="R6931">
        <v>24</v>
      </c>
      <c r="S6931">
        <v>76</v>
      </c>
      <c r="T6931" s="3">
        <f t="shared" si="648"/>
        <v>-52</v>
      </c>
      <c r="U6931">
        <v>24</v>
      </c>
      <c r="V6931">
        <v>76</v>
      </c>
      <c r="W6931" s="3">
        <f t="shared" si="649"/>
        <v>-52</v>
      </c>
      <c r="X6931">
        <v>21</v>
      </c>
      <c r="Y6931">
        <v>79</v>
      </c>
      <c r="Z6931" s="3">
        <f t="shared" si="650"/>
        <v>-57.999999999999993</v>
      </c>
      <c r="AA6931">
        <v>20</v>
      </c>
      <c r="AB6931">
        <v>80</v>
      </c>
      <c r="AC6931" s="3">
        <f t="shared" si="651"/>
        <v>-60</v>
      </c>
      <c r="AD6931" s="3">
        <f t="shared" si="652"/>
        <v>0</v>
      </c>
      <c r="AE6931" s="3" t="s">
        <v>30460</v>
      </c>
      <c r="AF6931" t="b">
        <v>0</v>
      </c>
      <c r="AG6931" s="1">
        <v>44652.58761574074</v>
      </c>
    </row>
    <row r="6932" spans="1:33" x14ac:dyDescent="0.2">
      <c r="A6932" t="s">
        <v>20069</v>
      </c>
      <c r="B6932">
        <v>18652</v>
      </c>
      <c r="C6932" s="3" t="s">
        <v>20070</v>
      </c>
      <c r="D6932" t="s">
        <v>20071</v>
      </c>
      <c r="E6932" t="s">
        <v>30148</v>
      </c>
      <c r="F6932" s="9" t="str">
        <f>_xlfn.XLOOKUP(E6932,'Raw Data - Area Code'!A:A,'Raw Data - Area Code'!B:B,"",FALSE)</f>
        <v>Warrington</v>
      </c>
      <c r="G6932" s="9">
        <v>5199107</v>
      </c>
      <c r="H6932" s="8">
        <v>86900</v>
      </c>
      <c r="I6932" s="20" t="s">
        <v>30237</v>
      </c>
      <c r="J6932" s="8" t="str">
        <f>_xlfn.XLOOKUP(TRIM(I6932),'Raw Data - SIC Code'!A:A,'Raw Data - SIC Code'!C:C,"",FALSE)</f>
        <v>Healthcare</v>
      </c>
      <c r="K6932">
        <v>16</v>
      </c>
      <c r="L6932" s="3">
        <v>-6</v>
      </c>
      <c r="M6932">
        <v>52</v>
      </c>
      <c r="N6932">
        <v>0</v>
      </c>
      <c r="O6932">
        <v>20</v>
      </c>
      <c r="P6932">
        <v>25</v>
      </c>
      <c r="Q6932" s="27">
        <f t="shared" si="653"/>
        <v>-11.111111111111111</v>
      </c>
      <c r="R6932">
        <v>18</v>
      </c>
      <c r="S6932">
        <v>82</v>
      </c>
      <c r="T6932" s="3">
        <f t="shared" si="648"/>
        <v>-64</v>
      </c>
      <c r="U6932">
        <v>17</v>
      </c>
      <c r="V6932">
        <v>83</v>
      </c>
      <c r="W6932" s="3">
        <f t="shared" si="649"/>
        <v>-66</v>
      </c>
      <c r="X6932">
        <v>18</v>
      </c>
      <c r="Y6932">
        <v>82</v>
      </c>
      <c r="Z6932" s="3">
        <f t="shared" si="650"/>
        <v>-64</v>
      </c>
      <c r="AA6932">
        <v>18</v>
      </c>
      <c r="AB6932">
        <v>82</v>
      </c>
      <c r="AC6932" s="3">
        <f t="shared" si="651"/>
        <v>-64</v>
      </c>
      <c r="AD6932" s="3">
        <f t="shared" si="652"/>
        <v>0</v>
      </c>
      <c r="AE6932" s="3" t="s">
        <v>30460</v>
      </c>
      <c r="AF6932" t="b">
        <v>0</v>
      </c>
      <c r="AG6932" s="1">
        <v>44642.441736111112</v>
      </c>
    </row>
    <row r="6933" spans="1:33" x14ac:dyDescent="0.2">
      <c r="A6933" t="s">
        <v>20072</v>
      </c>
      <c r="B6933">
        <v>258</v>
      </c>
      <c r="C6933" s="3" t="s">
        <v>20073</v>
      </c>
      <c r="D6933" t="s">
        <v>20074</v>
      </c>
      <c r="E6933" t="s">
        <v>30133</v>
      </c>
      <c r="F6933" s="9" t="str">
        <f>_xlfn.XLOOKUP(E6933,'Raw Data - Area Code'!A:A,'Raw Data - Area Code'!B:B,"",FALSE)</f>
        <v>Coventry</v>
      </c>
      <c r="G6933" s="9">
        <v>2486564</v>
      </c>
      <c r="H6933" s="8">
        <v>88100</v>
      </c>
      <c r="I6933" s="20" t="s">
        <v>30263</v>
      </c>
      <c r="J6933" s="8" t="str">
        <f>_xlfn.XLOOKUP(TRIM(I6933),'Raw Data - SIC Code'!A:A,'Raw Data - SIC Code'!C:C,"",FALSE)</f>
        <v>Healthcare</v>
      </c>
      <c r="K6933">
        <v>0.2</v>
      </c>
      <c r="L6933" s="3">
        <v>0</v>
      </c>
      <c r="O6933">
        <v>0</v>
      </c>
      <c r="P6933">
        <v>0</v>
      </c>
      <c r="Q6933" s="27">
        <v>0</v>
      </c>
      <c r="R6933">
        <v>24.8</v>
      </c>
      <c r="S6933">
        <v>75.2</v>
      </c>
      <c r="T6933" s="3">
        <f t="shared" si="648"/>
        <v>-50.4</v>
      </c>
      <c r="U6933">
        <v>18.399999999999999</v>
      </c>
      <c r="V6933">
        <v>81.599999999999994</v>
      </c>
      <c r="W6933" s="3">
        <f t="shared" si="649"/>
        <v>-63.2</v>
      </c>
      <c r="X6933">
        <v>25.2</v>
      </c>
      <c r="Y6933">
        <v>74.8</v>
      </c>
      <c r="Z6933" s="3">
        <f t="shared" si="650"/>
        <v>-49.599999999999994</v>
      </c>
      <c r="AA6933">
        <v>33.700000000000003</v>
      </c>
      <c r="AB6933">
        <v>66.3</v>
      </c>
      <c r="AC6933" s="3">
        <f t="shared" si="651"/>
        <v>-32.599999999999994</v>
      </c>
      <c r="AD6933" s="3">
        <f t="shared" si="652"/>
        <v>0</v>
      </c>
      <c r="AE6933" s="3" t="s">
        <v>30460</v>
      </c>
      <c r="AF6933" t="b">
        <v>0</v>
      </c>
      <c r="AG6933" s="1">
        <v>44608.597071759257</v>
      </c>
    </row>
    <row r="6934" spans="1:33" x14ac:dyDescent="0.2">
      <c r="A6934" t="s">
        <v>20075</v>
      </c>
      <c r="B6934">
        <v>19240</v>
      </c>
      <c r="C6934" s="3" t="s">
        <v>20076</v>
      </c>
      <c r="D6934" t="s">
        <v>20077</v>
      </c>
      <c r="E6934" t="s">
        <v>30226</v>
      </c>
      <c r="F6934" s="9" t="str">
        <f>_xlfn.XLOOKUP(E6934,'Raw Data - Area Code'!A:A,'Raw Data - Area Code'!B:B,"",FALSE)</f>
        <v>Birmingham</v>
      </c>
      <c r="G6934" s="9">
        <v>11098037</v>
      </c>
      <c r="H6934" s="8">
        <v>69202</v>
      </c>
      <c r="I6934" s="20" t="s">
        <v>30285</v>
      </c>
      <c r="J6934" s="8" t="str">
        <f>_xlfn.XLOOKUP(TRIM(I6934),'Raw Data - SIC Code'!A:A,'Raw Data - SIC Code'!C:C,"",FALSE)</f>
        <v>Professional Services</v>
      </c>
      <c r="K6934">
        <v>22.3</v>
      </c>
      <c r="L6934" s="3">
        <v>15</v>
      </c>
      <c r="O6934">
        <v>0</v>
      </c>
      <c r="P6934">
        <v>0</v>
      </c>
      <c r="Q6934" s="27">
        <v>0</v>
      </c>
      <c r="R6934">
        <v>31.2</v>
      </c>
      <c r="S6934">
        <v>68.8</v>
      </c>
      <c r="T6934" s="3">
        <f t="shared" si="648"/>
        <v>-37.599999999999994</v>
      </c>
      <c r="U6934">
        <v>38.4</v>
      </c>
      <c r="V6934">
        <v>61.6</v>
      </c>
      <c r="W6934" s="3">
        <f t="shared" si="649"/>
        <v>-23.200000000000003</v>
      </c>
      <c r="X6934">
        <v>23.3</v>
      </c>
      <c r="Y6934">
        <v>76.7</v>
      </c>
      <c r="Z6934" s="3">
        <f t="shared" si="650"/>
        <v>-53.400000000000006</v>
      </c>
      <c r="AA6934">
        <v>24</v>
      </c>
      <c r="AB6934">
        <v>76</v>
      </c>
      <c r="AC6934" s="3">
        <f t="shared" si="651"/>
        <v>-52</v>
      </c>
      <c r="AD6934" s="3">
        <f t="shared" si="652"/>
        <v>1</v>
      </c>
      <c r="AE6934" s="3" t="s">
        <v>30461</v>
      </c>
      <c r="AF6934" t="b">
        <v>0</v>
      </c>
      <c r="AG6934" s="1">
        <v>44655.458321759259</v>
      </c>
    </row>
    <row r="6935" spans="1:33" x14ac:dyDescent="0.2">
      <c r="A6935" t="s">
        <v>20078</v>
      </c>
      <c r="B6935">
        <v>9723</v>
      </c>
      <c r="C6935" s="3" t="s">
        <v>20079</v>
      </c>
      <c r="D6935" t="s">
        <v>20080</v>
      </c>
      <c r="E6935" t="s">
        <v>30128</v>
      </c>
      <c r="F6935" s="9" t="str">
        <f>_xlfn.XLOOKUP(E6935,'Raw Data - Area Code'!A:A,'Raw Data - Area Code'!B:B,"",FALSE)</f>
        <v>Derby</v>
      </c>
      <c r="G6935" s="9">
        <v>2495423</v>
      </c>
      <c r="H6935" s="8">
        <v>96090</v>
      </c>
      <c r="I6935" s="20" t="s">
        <v>30270</v>
      </c>
      <c r="J6935" s="8" t="str">
        <f>_xlfn.XLOOKUP(TRIM(I6935),'Raw Data - SIC Code'!A:A,'Raw Data - SIC Code'!C:C,"",FALSE)</f>
        <v>General Services</v>
      </c>
      <c r="K6935">
        <v>-0.9</v>
      </c>
      <c r="L6935" s="3">
        <v>-0.7</v>
      </c>
      <c r="O6935">
        <v>0</v>
      </c>
      <c r="P6935">
        <v>0</v>
      </c>
      <c r="Q6935" s="27">
        <v>0</v>
      </c>
      <c r="R6935">
        <v>11</v>
      </c>
      <c r="S6935">
        <v>89</v>
      </c>
      <c r="T6935" s="3">
        <f t="shared" si="648"/>
        <v>-78</v>
      </c>
      <c r="U6935">
        <v>37</v>
      </c>
      <c r="V6935">
        <v>63</v>
      </c>
      <c r="W6935" s="3">
        <f t="shared" si="649"/>
        <v>-26</v>
      </c>
      <c r="X6935">
        <v>32</v>
      </c>
      <c r="Y6935">
        <v>68</v>
      </c>
      <c r="Z6935" s="3">
        <f t="shared" si="650"/>
        <v>-36</v>
      </c>
      <c r="AA6935">
        <v>26</v>
      </c>
      <c r="AB6935">
        <v>74</v>
      </c>
      <c r="AC6935" s="3">
        <f t="shared" si="651"/>
        <v>-48</v>
      </c>
      <c r="AD6935" s="3">
        <f t="shared" si="652"/>
        <v>0</v>
      </c>
      <c r="AE6935" s="3" t="s">
        <v>333</v>
      </c>
      <c r="AF6935" t="b">
        <v>0</v>
      </c>
      <c r="AG6935" s="1">
        <v>44635.34579861111</v>
      </c>
    </row>
    <row r="6936" spans="1:33" x14ac:dyDescent="0.2">
      <c r="A6936" t="s">
        <v>20081</v>
      </c>
      <c r="B6936">
        <v>21269</v>
      </c>
      <c r="C6936" s="3" t="s">
        <v>20082</v>
      </c>
      <c r="D6936" t="s">
        <v>20083</v>
      </c>
      <c r="E6936" t="s">
        <v>30141</v>
      </c>
      <c r="F6936" s="9" t="str">
        <f>_xlfn.XLOOKUP(E6936,'Raw Data - Area Code'!A:A,'Raw Data - Area Code'!B:B,"",FALSE)</f>
        <v>Walsall</v>
      </c>
      <c r="G6936" s="9">
        <v>5919371</v>
      </c>
      <c r="H6936" s="8">
        <v>82990</v>
      </c>
      <c r="I6936" s="20" t="s">
        <v>30240</v>
      </c>
      <c r="J6936" s="8" t="str">
        <f>_xlfn.XLOOKUP(TRIM(I6936),'Raw Data - SIC Code'!A:A,'Raw Data - SIC Code'!C:C,"",FALSE)</f>
        <v>Admin Services</v>
      </c>
      <c r="K6936">
        <v>14.2</v>
      </c>
      <c r="L6936" s="3">
        <v>23.1</v>
      </c>
      <c r="O6936">
        <v>0</v>
      </c>
      <c r="P6936">
        <v>0</v>
      </c>
      <c r="Q6936" s="27">
        <v>0</v>
      </c>
      <c r="R6936">
        <v>78</v>
      </c>
      <c r="S6936">
        <v>22</v>
      </c>
      <c r="T6936" s="3">
        <f t="shared" si="648"/>
        <v>56.000000000000007</v>
      </c>
      <c r="U6936">
        <v>91</v>
      </c>
      <c r="V6936">
        <v>9</v>
      </c>
      <c r="W6936" s="3">
        <f t="shared" si="649"/>
        <v>82</v>
      </c>
      <c r="X6936">
        <v>92</v>
      </c>
      <c r="Y6936">
        <v>8</v>
      </c>
      <c r="Z6936" s="3">
        <f t="shared" si="650"/>
        <v>84</v>
      </c>
      <c r="AA6936">
        <v>99</v>
      </c>
      <c r="AB6936">
        <v>1</v>
      </c>
      <c r="AC6936" s="3">
        <f t="shared" si="651"/>
        <v>98</v>
      </c>
      <c r="AD6936" s="3">
        <f t="shared" si="652"/>
        <v>5</v>
      </c>
      <c r="AE6936" s="3" t="s">
        <v>30461</v>
      </c>
      <c r="AF6936" t="b">
        <v>0</v>
      </c>
      <c r="AG6936" s="1">
        <v>44650.592557870368</v>
      </c>
    </row>
    <row r="6937" spans="1:33" x14ac:dyDescent="0.2">
      <c r="A6937" t="s">
        <v>20084</v>
      </c>
      <c r="B6937">
        <v>19389</v>
      </c>
      <c r="C6937" s="3" t="s">
        <v>20085</v>
      </c>
      <c r="D6937" t="s">
        <v>20083</v>
      </c>
      <c r="E6937" t="s">
        <v>30141</v>
      </c>
      <c r="F6937" s="9" t="str">
        <f>_xlfn.XLOOKUP(E6937,'Raw Data - Area Code'!A:A,'Raw Data - Area Code'!B:B,"",FALSE)</f>
        <v>Walsall</v>
      </c>
      <c r="G6937" s="9">
        <v>2396772</v>
      </c>
      <c r="H6937" s="8">
        <v>78200</v>
      </c>
      <c r="I6937" s="20" t="s">
        <v>30243</v>
      </c>
      <c r="J6937" s="8" t="str">
        <f>_xlfn.XLOOKUP(TRIM(I6937),'Raw Data - SIC Code'!A:A,'Raw Data - SIC Code'!C:C,"",FALSE)</f>
        <v>Admin Services</v>
      </c>
      <c r="K6937">
        <v>-5.4</v>
      </c>
      <c r="L6937" s="3">
        <v>0</v>
      </c>
      <c r="M6937">
        <v>-67.2</v>
      </c>
      <c r="N6937">
        <v>-15</v>
      </c>
      <c r="O6937">
        <v>9.3000000000000007</v>
      </c>
      <c r="P6937">
        <v>32.9</v>
      </c>
      <c r="Q6937" s="27">
        <f t="shared" si="653"/>
        <v>-55.924170616113734</v>
      </c>
      <c r="R6937">
        <v>82</v>
      </c>
      <c r="S6937">
        <v>18</v>
      </c>
      <c r="T6937" s="3">
        <f t="shared" si="648"/>
        <v>64</v>
      </c>
      <c r="U6937">
        <v>86</v>
      </c>
      <c r="V6937">
        <v>14</v>
      </c>
      <c r="W6937" s="3">
        <f t="shared" si="649"/>
        <v>72</v>
      </c>
      <c r="X6937">
        <v>66</v>
      </c>
      <c r="Y6937">
        <v>34</v>
      </c>
      <c r="Z6937" s="3">
        <f t="shared" si="650"/>
        <v>32</v>
      </c>
      <c r="AA6937">
        <v>69</v>
      </c>
      <c r="AB6937">
        <v>31</v>
      </c>
      <c r="AC6937" s="3">
        <f t="shared" si="651"/>
        <v>38</v>
      </c>
      <c r="AD6937" s="3">
        <f t="shared" si="652"/>
        <v>4</v>
      </c>
      <c r="AE6937" s="3" t="s">
        <v>30460</v>
      </c>
      <c r="AF6937" t="b">
        <v>0</v>
      </c>
      <c r="AG6937" s="1">
        <v>44650.593148148146</v>
      </c>
    </row>
    <row r="6938" spans="1:33" x14ac:dyDescent="0.2">
      <c r="A6938" t="s">
        <v>20086</v>
      </c>
      <c r="B6938">
        <v>19233</v>
      </c>
      <c r="C6938" s="3" t="s">
        <v>20076</v>
      </c>
      <c r="D6938" t="s">
        <v>20077</v>
      </c>
      <c r="E6938" t="s">
        <v>30226</v>
      </c>
      <c r="F6938" s="9" t="str">
        <f>_xlfn.XLOOKUP(E6938,'Raw Data - Area Code'!A:A,'Raw Data - Area Code'!B:B,"",FALSE)</f>
        <v>Birmingham</v>
      </c>
      <c r="G6938" s="9">
        <v>10831716</v>
      </c>
      <c r="H6938" s="8">
        <v>69202</v>
      </c>
      <c r="I6938" s="20" t="s">
        <v>30285</v>
      </c>
      <c r="J6938" s="8" t="str">
        <f>_xlfn.XLOOKUP(TRIM(I6938),'Raw Data - SIC Code'!A:A,'Raw Data - SIC Code'!C:C,"",FALSE)</f>
        <v>Professional Services</v>
      </c>
      <c r="K6938">
        <v>12.8</v>
      </c>
      <c r="L6938" s="3">
        <v>21.6</v>
      </c>
      <c r="O6938">
        <v>0</v>
      </c>
      <c r="P6938">
        <v>0</v>
      </c>
      <c r="Q6938" s="27">
        <v>0</v>
      </c>
      <c r="R6938">
        <v>43.4</v>
      </c>
      <c r="S6938">
        <v>56.6</v>
      </c>
      <c r="T6938" s="3">
        <f t="shared" si="648"/>
        <v>-13.200000000000003</v>
      </c>
      <c r="U6938">
        <v>31.8</v>
      </c>
      <c r="V6938">
        <v>68.2</v>
      </c>
      <c r="W6938" s="3">
        <f t="shared" si="649"/>
        <v>-36.400000000000006</v>
      </c>
      <c r="X6938">
        <v>32.299999999999997</v>
      </c>
      <c r="Y6938">
        <v>67.7</v>
      </c>
      <c r="Z6938" s="3">
        <f t="shared" si="650"/>
        <v>-35.400000000000006</v>
      </c>
      <c r="AA6938">
        <v>19.2</v>
      </c>
      <c r="AB6938">
        <v>80.8</v>
      </c>
      <c r="AC6938" s="3">
        <f t="shared" si="651"/>
        <v>-61.6</v>
      </c>
      <c r="AD6938" s="3">
        <f t="shared" si="652"/>
        <v>1</v>
      </c>
      <c r="AE6938" s="3" t="s">
        <v>30462</v>
      </c>
      <c r="AF6938" t="b">
        <v>0</v>
      </c>
      <c r="AG6938" s="1">
        <v>44655.459918981483</v>
      </c>
    </row>
    <row r="6939" spans="1:33" x14ac:dyDescent="0.2">
      <c r="A6939" t="s">
        <v>20087</v>
      </c>
      <c r="B6939">
        <v>9725</v>
      </c>
      <c r="C6939" s="3" t="s">
        <v>20088</v>
      </c>
      <c r="D6939" t="s">
        <v>20089</v>
      </c>
      <c r="E6939" t="s">
        <v>30146</v>
      </c>
      <c r="F6939" s="9" t="str">
        <f>_xlfn.XLOOKUP(E6939,'Raw Data - Area Code'!A:A,'Raw Data - Area Code'!B:B,"",FALSE)</f>
        <v>Nottingham</v>
      </c>
      <c r="G6939" s="9">
        <v>5722765</v>
      </c>
      <c r="H6939" s="8">
        <v>85590</v>
      </c>
      <c r="I6939" s="20" t="s">
        <v>30235</v>
      </c>
      <c r="J6939" s="8" t="str">
        <f>_xlfn.XLOOKUP(TRIM(I6939),'Raw Data - SIC Code'!A:A,'Raw Data - SIC Code'!C:C,"",FALSE)</f>
        <v>Education</v>
      </c>
      <c r="K6939">
        <v>8.5</v>
      </c>
      <c r="L6939" s="3">
        <v>7.7</v>
      </c>
      <c r="M6939">
        <v>12.4</v>
      </c>
      <c r="N6939">
        <v>48.6</v>
      </c>
      <c r="O6939">
        <v>0.5</v>
      </c>
      <c r="P6939">
        <v>1.1000000000000001</v>
      </c>
      <c r="Q6939" s="27">
        <f t="shared" si="653"/>
        <v>-37.500000000000007</v>
      </c>
      <c r="R6939">
        <v>28</v>
      </c>
      <c r="S6939">
        <v>72</v>
      </c>
      <c r="T6939" s="3">
        <f t="shared" si="648"/>
        <v>-44</v>
      </c>
      <c r="U6939">
        <v>36.700000000000003</v>
      </c>
      <c r="V6939">
        <v>63.3</v>
      </c>
      <c r="W6939" s="3">
        <f t="shared" si="649"/>
        <v>-26.599999999999994</v>
      </c>
      <c r="X6939">
        <v>43</v>
      </c>
      <c r="Y6939">
        <v>57</v>
      </c>
      <c r="Z6939" s="3">
        <f t="shared" si="650"/>
        <v>-14.000000000000002</v>
      </c>
      <c r="AA6939">
        <v>46.1</v>
      </c>
      <c r="AB6939">
        <v>53.9</v>
      </c>
      <c r="AC6939" s="3">
        <f t="shared" si="651"/>
        <v>-7.7999999999999972</v>
      </c>
      <c r="AD6939" s="3">
        <f t="shared" si="652"/>
        <v>1</v>
      </c>
      <c r="AE6939" s="3" t="s">
        <v>30462</v>
      </c>
      <c r="AF6939" t="b">
        <v>0</v>
      </c>
      <c r="AG6939" s="1">
        <v>44629.373252314814</v>
      </c>
    </row>
    <row r="6940" spans="1:33" x14ac:dyDescent="0.2">
      <c r="A6940" t="s">
        <v>20090</v>
      </c>
      <c r="B6940">
        <v>9729</v>
      </c>
      <c r="C6940" s="3" t="s">
        <v>20091</v>
      </c>
      <c r="D6940" t="s">
        <v>20092</v>
      </c>
      <c r="E6940" t="s">
        <v>30197</v>
      </c>
      <c r="F6940" s="9" t="str">
        <f>_xlfn.XLOOKUP(E6940,'Raw Data - Area Code'!A:A,'Raw Data - Area Code'!B:B,"",FALSE)</f>
        <v>Southall</v>
      </c>
      <c r="G6940" s="9">
        <v>6548489</v>
      </c>
      <c r="H6940" s="8">
        <v>64922</v>
      </c>
      <c r="I6940" s="20" t="s">
        <v>30260</v>
      </c>
      <c r="J6940" s="8" t="str">
        <f>_xlfn.XLOOKUP(TRIM(I6940),'Raw Data - SIC Code'!A:A,'Raw Data - SIC Code'!C:C,"",FALSE)</f>
        <v>Finance</v>
      </c>
      <c r="K6940">
        <v>30.1</v>
      </c>
      <c r="L6940" s="3">
        <v>26.2</v>
      </c>
      <c r="M6940">
        <v>68.900000000000006</v>
      </c>
      <c r="N6940">
        <v>20</v>
      </c>
      <c r="O6940">
        <v>84.7</v>
      </c>
      <c r="P6940">
        <v>84.1</v>
      </c>
      <c r="Q6940" s="27">
        <f t="shared" si="653"/>
        <v>0.35545023696682965</v>
      </c>
      <c r="R6940">
        <v>50.8</v>
      </c>
      <c r="S6940">
        <v>49.2</v>
      </c>
      <c r="T6940" s="3">
        <f t="shared" si="648"/>
        <v>1.5999999999999945</v>
      </c>
      <c r="U6940">
        <v>33.799999999999997</v>
      </c>
      <c r="V6940">
        <v>66.2</v>
      </c>
      <c r="W6940" s="3">
        <f t="shared" si="649"/>
        <v>-32.400000000000006</v>
      </c>
      <c r="X6940">
        <v>63</v>
      </c>
      <c r="Y6940">
        <v>37</v>
      </c>
      <c r="Z6940" s="3">
        <f t="shared" si="650"/>
        <v>26</v>
      </c>
      <c r="AA6940">
        <v>73.8</v>
      </c>
      <c r="AB6940">
        <v>26.2</v>
      </c>
      <c r="AC6940" s="3">
        <f t="shared" si="651"/>
        <v>47.599999999999994</v>
      </c>
      <c r="AD6940" s="3">
        <f t="shared" si="652"/>
        <v>5</v>
      </c>
      <c r="AE6940" s="3" t="s">
        <v>30460</v>
      </c>
      <c r="AF6940" t="b">
        <v>0</v>
      </c>
      <c r="AG6940" s="1">
        <v>44649.673032407409</v>
      </c>
    </row>
    <row r="6941" spans="1:33" x14ac:dyDescent="0.2">
      <c r="A6941" t="s">
        <v>20093</v>
      </c>
      <c r="B6941">
        <v>9730</v>
      </c>
      <c r="C6941" s="3" t="s">
        <v>20094</v>
      </c>
      <c r="D6941" t="s">
        <v>20095</v>
      </c>
      <c r="E6941" t="s">
        <v>30123</v>
      </c>
      <c r="F6941" s="9" t="str">
        <f>_xlfn.XLOOKUP(E6941,'Raw Data - Area Code'!A:A,'Raw Data - Area Code'!B:B,"",FALSE)</f>
        <v>Reading</v>
      </c>
      <c r="G6941" s="9">
        <v>1521219</v>
      </c>
      <c r="H6941" s="8">
        <v>96090</v>
      </c>
      <c r="I6941" s="20" t="s">
        <v>30270</v>
      </c>
      <c r="J6941" s="8" t="str">
        <f>_xlfn.XLOOKUP(TRIM(I6941),'Raw Data - SIC Code'!A:A,'Raw Data - SIC Code'!C:C,"",FALSE)</f>
        <v>General Services</v>
      </c>
      <c r="K6941">
        <v>17</v>
      </c>
      <c r="L6941" s="3">
        <v>16.399999999999999</v>
      </c>
      <c r="M6941">
        <v>44.3</v>
      </c>
      <c r="N6941">
        <v>37.200000000000003</v>
      </c>
      <c r="O6941">
        <v>83.4</v>
      </c>
      <c r="P6941">
        <v>75</v>
      </c>
      <c r="Q6941" s="27">
        <f t="shared" si="653"/>
        <v>5.3030303030303063</v>
      </c>
      <c r="R6941">
        <v>39</v>
      </c>
      <c r="S6941">
        <v>61</v>
      </c>
      <c r="T6941" s="3">
        <f t="shared" si="648"/>
        <v>-22</v>
      </c>
      <c r="U6941">
        <v>47</v>
      </c>
      <c r="V6941">
        <v>53</v>
      </c>
      <c r="W6941" s="3">
        <f t="shared" si="649"/>
        <v>-6</v>
      </c>
      <c r="X6941">
        <v>56</v>
      </c>
      <c r="Y6941">
        <v>44</v>
      </c>
      <c r="Z6941" s="3">
        <f t="shared" si="650"/>
        <v>12</v>
      </c>
      <c r="AA6941">
        <v>62</v>
      </c>
      <c r="AB6941">
        <v>38</v>
      </c>
      <c r="AC6941" s="3">
        <f t="shared" si="651"/>
        <v>24</v>
      </c>
      <c r="AD6941" s="3">
        <f t="shared" si="652"/>
        <v>4</v>
      </c>
      <c r="AE6941" s="3" t="s">
        <v>30461</v>
      </c>
      <c r="AF6941" t="b">
        <v>0</v>
      </c>
      <c r="AG6941" s="1">
        <v>44627.678877314815</v>
      </c>
    </row>
    <row r="6942" spans="1:33" x14ac:dyDescent="0.2">
      <c r="A6942" t="s">
        <v>20096</v>
      </c>
      <c r="B6942">
        <v>9731</v>
      </c>
      <c r="C6942" s="3" t="s">
        <v>20097</v>
      </c>
      <c r="D6942" t="s">
        <v>20098</v>
      </c>
      <c r="E6942" t="s">
        <v>30233</v>
      </c>
      <c r="F6942" s="9" t="str">
        <f>_xlfn.XLOOKUP(E6942,'Raw Data - Area Code'!A:A,'Raw Data - Area Code'!B:B,"",FALSE)</f>
        <v>West London</v>
      </c>
      <c r="G6942" s="9">
        <v>3995396</v>
      </c>
      <c r="H6942" s="8">
        <v>82990</v>
      </c>
      <c r="I6942" s="20" t="s">
        <v>30240</v>
      </c>
      <c r="J6942" s="8" t="str">
        <f>_xlfn.XLOOKUP(TRIM(I6942),'Raw Data - SIC Code'!A:A,'Raw Data - SIC Code'!C:C,"",FALSE)</f>
        <v>Admin Services</v>
      </c>
      <c r="K6942">
        <v>17.8</v>
      </c>
      <c r="L6942" s="3">
        <v>16.399999999999999</v>
      </c>
      <c r="M6942">
        <v>73.2</v>
      </c>
      <c r="N6942">
        <v>68.900000000000006</v>
      </c>
      <c r="O6942">
        <v>60.1</v>
      </c>
      <c r="P6942">
        <v>51</v>
      </c>
      <c r="Q6942" s="27">
        <f t="shared" si="653"/>
        <v>8.1908190819081916</v>
      </c>
      <c r="R6942">
        <v>22</v>
      </c>
      <c r="S6942">
        <v>78</v>
      </c>
      <c r="T6942" s="3">
        <f t="shared" si="648"/>
        <v>-56.000000000000007</v>
      </c>
      <c r="U6942">
        <v>33</v>
      </c>
      <c r="V6942">
        <v>67</v>
      </c>
      <c r="W6942" s="3">
        <f t="shared" si="649"/>
        <v>-34</v>
      </c>
      <c r="X6942">
        <v>29</v>
      </c>
      <c r="Y6942">
        <v>71</v>
      </c>
      <c r="Z6942" s="3">
        <f t="shared" si="650"/>
        <v>-42</v>
      </c>
      <c r="AA6942">
        <v>58</v>
      </c>
      <c r="AB6942">
        <v>42</v>
      </c>
      <c r="AC6942" s="3">
        <f t="shared" si="651"/>
        <v>16</v>
      </c>
      <c r="AD6942" s="3">
        <f t="shared" si="652"/>
        <v>3</v>
      </c>
      <c r="AE6942" s="3" t="s">
        <v>30460</v>
      </c>
      <c r="AF6942" t="b">
        <v>0</v>
      </c>
      <c r="AG6942" s="1">
        <v>44655.699201388888</v>
      </c>
    </row>
    <row r="6943" spans="1:33" x14ac:dyDescent="0.2">
      <c r="A6943" t="s">
        <v>20099</v>
      </c>
      <c r="B6943">
        <v>9735</v>
      </c>
      <c r="C6943" s="3" t="s">
        <v>20100</v>
      </c>
      <c r="D6943" t="s">
        <v>20101</v>
      </c>
      <c r="E6943" t="s">
        <v>30195</v>
      </c>
      <c r="F6943" s="9" t="str">
        <f>_xlfn.XLOOKUP(E6943,'Raw Data - Area Code'!A:A,'Raw Data - Area Code'!B:B,"",FALSE)</f>
        <v>Torquay</v>
      </c>
      <c r="G6943" s="9">
        <v>955450</v>
      </c>
      <c r="H6943" s="8">
        <v>55100</v>
      </c>
      <c r="I6943" s="20" t="s">
        <v>30266</v>
      </c>
      <c r="J6943" s="8" t="str">
        <f>_xlfn.XLOOKUP(TRIM(I6943),'Raw Data - SIC Code'!A:A,'Raw Data - SIC Code'!C:C,"",FALSE)</f>
        <v>Hospitality</v>
      </c>
      <c r="K6943">
        <v>6.9</v>
      </c>
      <c r="L6943" s="3">
        <v>3.1</v>
      </c>
      <c r="M6943">
        <v>24.8</v>
      </c>
      <c r="N6943">
        <v>15.8</v>
      </c>
      <c r="O6943">
        <v>17.2</v>
      </c>
      <c r="P6943">
        <v>13.5</v>
      </c>
      <c r="Q6943" s="27">
        <f t="shared" si="653"/>
        <v>12.052117263843646</v>
      </c>
      <c r="R6943">
        <v>48.1</v>
      </c>
      <c r="S6943">
        <v>51.9</v>
      </c>
      <c r="T6943" s="3">
        <f t="shared" si="648"/>
        <v>-3.7999999999999972</v>
      </c>
      <c r="U6943">
        <v>43.1</v>
      </c>
      <c r="V6943">
        <v>56.9</v>
      </c>
      <c r="W6943" s="3">
        <f t="shared" si="649"/>
        <v>-13.799999999999999</v>
      </c>
      <c r="X6943">
        <v>50.4</v>
      </c>
      <c r="Y6943">
        <v>49.6</v>
      </c>
      <c r="Z6943" s="3">
        <f t="shared" si="650"/>
        <v>0.79999999999999727</v>
      </c>
      <c r="AA6943">
        <v>57.9</v>
      </c>
      <c r="AB6943">
        <v>42.1</v>
      </c>
      <c r="AC6943" s="3">
        <f t="shared" si="651"/>
        <v>15.799999999999997</v>
      </c>
      <c r="AD6943" s="3">
        <f t="shared" si="652"/>
        <v>4</v>
      </c>
      <c r="AE6943" s="3" t="s">
        <v>30461</v>
      </c>
      <c r="AF6943" t="b">
        <v>0</v>
      </c>
      <c r="AG6943" s="1">
        <v>44655.538530092592</v>
      </c>
    </row>
    <row r="6944" spans="1:33" x14ac:dyDescent="0.2">
      <c r="A6944" t="s">
        <v>20102</v>
      </c>
      <c r="B6944">
        <v>19807</v>
      </c>
      <c r="C6944" s="3" t="s">
        <v>20103</v>
      </c>
      <c r="D6944" t="s">
        <v>20104</v>
      </c>
      <c r="E6944" t="s">
        <v>30150</v>
      </c>
      <c r="F6944" s="9" t="str">
        <f>_xlfn.XLOOKUP(E6944,'Raw Data - Area Code'!A:A,'Raw Data - Area Code'!B:B,"",FALSE)</f>
        <v>St Albans</v>
      </c>
      <c r="G6944" s="9">
        <v>3327423</v>
      </c>
      <c r="H6944" s="8">
        <v>47300</v>
      </c>
      <c r="I6944" s="20" t="s">
        <v>30234</v>
      </c>
      <c r="J6944" s="8" t="str">
        <f>_xlfn.XLOOKUP(TRIM(I6944),'Raw Data - SIC Code'!A:A,'Raw Data - SIC Code'!C:C,"",FALSE)</f>
        <v>Trade</v>
      </c>
      <c r="K6944">
        <v>-3.9</v>
      </c>
      <c r="L6944" s="3">
        <v>0</v>
      </c>
      <c r="M6944">
        <v>2.5</v>
      </c>
      <c r="N6944">
        <v>0</v>
      </c>
      <c r="O6944">
        <v>88</v>
      </c>
      <c r="P6944">
        <v>89</v>
      </c>
      <c r="Q6944" s="27">
        <f t="shared" si="653"/>
        <v>-0.56497175141242939</v>
      </c>
      <c r="R6944">
        <v>43.7</v>
      </c>
      <c r="S6944">
        <v>56.3</v>
      </c>
      <c r="T6944" s="3">
        <f t="shared" si="648"/>
        <v>-12.599999999999994</v>
      </c>
      <c r="U6944">
        <v>38.6</v>
      </c>
      <c r="V6944">
        <v>61.4</v>
      </c>
      <c r="W6944" s="3">
        <f t="shared" si="649"/>
        <v>-22.799999999999997</v>
      </c>
      <c r="X6944">
        <v>29.9</v>
      </c>
      <c r="Y6944">
        <v>70.099999999999994</v>
      </c>
      <c r="Z6944" s="3">
        <f t="shared" si="650"/>
        <v>-40.199999999999996</v>
      </c>
      <c r="AA6944">
        <v>41.3</v>
      </c>
      <c r="AB6944">
        <v>58.7</v>
      </c>
      <c r="AC6944" s="3">
        <f t="shared" si="651"/>
        <v>-17.400000000000006</v>
      </c>
      <c r="AD6944" s="3">
        <f t="shared" si="652"/>
        <v>0</v>
      </c>
      <c r="AE6944" s="3" t="s">
        <v>30460</v>
      </c>
      <c r="AF6944" t="b">
        <v>0</v>
      </c>
      <c r="AG6944" s="1">
        <v>44650.492893518516</v>
      </c>
    </row>
    <row r="6945" spans="1:33" ht="34" x14ac:dyDescent="0.2">
      <c r="A6945" t="s">
        <v>20105</v>
      </c>
      <c r="B6945">
        <v>9736</v>
      </c>
      <c r="C6945" s="3" t="s">
        <v>20106</v>
      </c>
      <c r="D6945" t="s">
        <v>20107</v>
      </c>
      <c r="E6945" t="s">
        <v>30233</v>
      </c>
      <c r="F6945" s="9" t="str">
        <f>_xlfn.XLOOKUP(E6945,'Raw Data - Area Code'!A:A,'Raw Data - Area Code'!B:B,"",FALSE)</f>
        <v>West London</v>
      </c>
      <c r="G6945" s="9">
        <v>4653066</v>
      </c>
      <c r="H6945" s="18" t="s">
        <v>5905</v>
      </c>
      <c r="I6945" s="20" t="s">
        <v>30283</v>
      </c>
      <c r="J6945" s="8" t="str">
        <f>_xlfn.XLOOKUP(TRIM(I6945),'Raw Data - SIC Code'!A:A,'Raw Data - SIC Code'!C:C,"",FALSE)</f>
        <v>Info &amp; Comms</v>
      </c>
      <c r="K6945">
        <v>29.8</v>
      </c>
      <c r="L6945" s="3">
        <v>36.200000000000003</v>
      </c>
      <c r="M6945">
        <v>10.199999999999999</v>
      </c>
      <c r="N6945">
        <v>15.3</v>
      </c>
      <c r="O6945">
        <v>79.599999999999994</v>
      </c>
      <c r="P6945">
        <v>88.7</v>
      </c>
      <c r="Q6945" s="27">
        <f t="shared" si="653"/>
        <v>-5.4070112893642355</v>
      </c>
      <c r="R6945">
        <v>71.599999999999994</v>
      </c>
      <c r="S6945">
        <v>28.4</v>
      </c>
      <c r="T6945" s="3">
        <f t="shared" si="648"/>
        <v>43.199999999999996</v>
      </c>
      <c r="U6945">
        <v>92.9</v>
      </c>
      <c r="V6945">
        <v>7.1</v>
      </c>
      <c r="W6945" s="3">
        <f t="shared" si="649"/>
        <v>85.800000000000011</v>
      </c>
      <c r="X6945">
        <v>97.6</v>
      </c>
      <c r="Y6945">
        <v>2.4</v>
      </c>
      <c r="Z6945" s="3">
        <f t="shared" si="650"/>
        <v>95.199999999999989</v>
      </c>
      <c r="AA6945">
        <v>96.4</v>
      </c>
      <c r="AB6945">
        <v>3.6</v>
      </c>
      <c r="AC6945" s="3">
        <f t="shared" si="651"/>
        <v>92.800000000000011</v>
      </c>
      <c r="AD6945" s="3">
        <f t="shared" si="652"/>
        <v>5</v>
      </c>
      <c r="AE6945" s="3" t="s">
        <v>30461</v>
      </c>
      <c r="AF6945" t="b">
        <v>0</v>
      </c>
      <c r="AG6945" s="1">
        <v>44655.400856481479</v>
      </c>
    </row>
    <row r="6946" spans="1:33" x14ac:dyDescent="0.2">
      <c r="A6946" t="s">
        <v>20108</v>
      </c>
      <c r="B6946">
        <v>19897</v>
      </c>
      <c r="C6946" s="3" t="s">
        <v>20109</v>
      </c>
      <c r="D6946" t="s">
        <v>20110</v>
      </c>
      <c r="E6946" t="s">
        <v>30169</v>
      </c>
      <c r="F6946" s="9" t="str">
        <f>_xlfn.XLOOKUP(E6946,'Raw Data - Area Code'!A:A,'Raw Data - Area Code'!B:B,"",FALSE)</f>
        <v>Cardiff</v>
      </c>
      <c r="G6946" s="9">
        <v>3763278</v>
      </c>
      <c r="H6946" s="8">
        <v>74909</v>
      </c>
      <c r="I6946" s="20" t="s">
        <v>30268</v>
      </c>
      <c r="J6946" s="8" t="str">
        <f>_xlfn.XLOOKUP(TRIM(I6946),'Raw Data - SIC Code'!A:A,'Raw Data - SIC Code'!C:C,"",FALSE)</f>
        <v>Professional Services</v>
      </c>
      <c r="K6946">
        <v>16.2</v>
      </c>
      <c r="L6946" s="3">
        <v>23.3</v>
      </c>
      <c r="M6946">
        <v>59.6</v>
      </c>
      <c r="N6946">
        <v>-12.5</v>
      </c>
      <c r="O6946">
        <v>93.7</v>
      </c>
      <c r="P6946">
        <v>91.3</v>
      </c>
      <c r="Q6946" s="27">
        <f t="shared" si="653"/>
        <v>1.2972972972973003</v>
      </c>
      <c r="R6946">
        <v>38.799999999999997</v>
      </c>
      <c r="S6946">
        <v>61.2</v>
      </c>
      <c r="T6946" s="3">
        <f t="shared" si="648"/>
        <v>-22.400000000000006</v>
      </c>
      <c r="U6946">
        <v>48.8</v>
      </c>
      <c r="V6946">
        <v>51.2</v>
      </c>
      <c r="W6946" s="3">
        <f t="shared" si="649"/>
        <v>-2.4000000000000057</v>
      </c>
      <c r="X6946">
        <v>71.400000000000006</v>
      </c>
      <c r="Y6946">
        <v>28.6</v>
      </c>
      <c r="Z6946" s="3">
        <f t="shared" si="650"/>
        <v>42.800000000000004</v>
      </c>
      <c r="AA6946">
        <v>64.3</v>
      </c>
      <c r="AB6946">
        <v>35.700000000000003</v>
      </c>
      <c r="AC6946" s="3">
        <f t="shared" si="651"/>
        <v>28.599999999999991</v>
      </c>
      <c r="AD6946" s="3">
        <f t="shared" si="652"/>
        <v>4</v>
      </c>
      <c r="AE6946" s="3" t="s">
        <v>30460</v>
      </c>
      <c r="AF6946" t="b">
        <v>0</v>
      </c>
      <c r="AG6946" s="1">
        <v>44656.514814814815</v>
      </c>
    </row>
    <row r="6947" spans="1:33" x14ac:dyDescent="0.2">
      <c r="A6947" t="s">
        <v>20111</v>
      </c>
      <c r="B6947">
        <v>665</v>
      </c>
      <c r="C6947" s="3" t="s">
        <v>20112</v>
      </c>
      <c r="D6947" t="s">
        <v>20113</v>
      </c>
      <c r="E6947" t="s">
        <v>30166</v>
      </c>
      <c r="F6947" s="9" t="str">
        <f>_xlfn.XLOOKUP(E6947,'Raw Data - Area Code'!A:A,'Raw Data - Area Code'!B:B,"",FALSE)</f>
        <v>Peterborough</v>
      </c>
      <c r="G6947" s="9">
        <v>2089227</v>
      </c>
      <c r="H6947" s="8">
        <v>28110</v>
      </c>
      <c r="I6947" s="20" t="s">
        <v>30251</v>
      </c>
      <c r="J6947" s="8" t="str">
        <f>_xlfn.XLOOKUP(TRIM(I6947),'Raw Data - SIC Code'!A:A,'Raw Data - SIC Code'!C:C,"",FALSE)</f>
        <v>Manufacturing</v>
      </c>
      <c r="K6947">
        <v>3.9</v>
      </c>
      <c r="L6947" s="3">
        <v>-1.2</v>
      </c>
      <c r="M6947">
        <v>50.4</v>
      </c>
      <c r="N6947">
        <v>44.9</v>
      </c>
      <c r="O6947">
        <v>8.8000000000000007</v>
      </c>
      <c r="P6947">
        <v>10.199999999999999</v>
      </c>
      <c r="Q6947" s="27">
        <f t="shared" si="653"/>
        <v>-7.3684210526315717</v>
      </c>
      <c r="R6947">
        <v>84</v>
      </c>
      <c r="S6947">
        <v>16</v>
      </c>
      <c r="T6947" s="3">
        <f t="shared" si="648"/>
        <v>68</v>
      </c>
      <c r="U6947">
        <v>84</v>
      </c>
      <c r="V6947">
        <v>16</v>
      </c>
      <c r="W6947" s="3">
        <f t="shared" si="649"/>
        <v>68</v>
      </c>
      <c r="X6947">
        <v>81</v>
      </c>
      <c r="Y6947">
        <v>19</v>
      </c>
      <c r="Z6947" s="3">
        <f t="shared" si="650"/>
        <v>62</v>
      </c>
      <c r="AA6947">
        <v>85</v>
      </c>
      <c r="AB6947">
        <v>15</v>
      </c>
      <c r="AC6947" s="3">
        <f t="shared" si="651"/>
        <v>70</v>
      </c>
      <c r="AD6947" s="3">
        <f t="shared" si="652"/>
        <v>4</v>
      </c>
      <c r="AE6947" s="3" t="s">
        <v>30462</v>
      </c>
      <c r="AF6947" t="b">
        <v>0</v>
      </c>
      <c r="AG6947" s="1">
        <v>44655.459189814814</v>
      </c>
    </row>
    <row r="6948" spans="1:33" x14ac:dyDescent="0.2">
      <c r="A6948" t="s">
        <v>20114</v>
      </c>
      <c r="B6948">
        <v>17395</v>
      </c>
      <c r="C6948" s="3" t="s">
        <v>20115</v>
      </c>
      <c r="D6948" t="s">
        <v>4205</v>
      </c>
      <c r="E6948" t="s">
        <v>30233</v>
      </c>
      <c r="F6948" s="9" t="str">
        <f>_xlfn.XLOOKUP(E6948,'Raw Data - Area Code'!A:A,'Raw Data - Area Code'!B:B,"",FALSE)</f>
        <v>West London</v>
      </c>
      <c r="G6948" s="9">
        <v>1870414</v>
      </c>
      <c r="H6948" s="8">
        <v>46342</v>
      </c>
      <c r="I6948" s="20" t="s">
        <v>30252</v>
      </c>
      <c r="J6948" s="8" t="str">
        <f>_xlfn.XLOOKUP(TRIM(I6948),'Raw Data - SIC Code'!A:A,'Raw Data - SIC Code'!C:C,"",FALSE)</f>
        <v>Trade</v>
      </c>
      <c r="K6948">
        <v>11.8</v>
      </c>
      <c r="L6948" s="3">
        <v>18.100000000000001</v>
      </c>
      <c r="M6948">
        <v>18.7</v>
      </c>
      <c r="N6948">
        <v>15.9</v>
      </c>
      <c r="O6948">
        <v>88</v>
      </c>
      <c r="P6948">
        <v>83</v>
      </c>
      <c r="Q6948" s="27">
        <f t="shared" si="653"/>
        <v>2.9239766081871341</v>
      </c>
      <c r="R6948">
        <v>46</v>
      </c>
      <c r="S6948">
        <v>54</v>
      </c>
      <c r="T6948" s="3">
        <f t="shared" si="648"/>
        <v>-8</v>
      </c>
      <c r="U6948">
        <v>37</v>
      </c>
      <c r="V6948">
        <v>63</v>
      </c>
      <c r="W6948" s="3">
        <f t="shared" si="649"/>
        <v>-26</v>
      </c>
      <c r="X6948">
        <v>52</v>
      </c>
      <c r="Y6948">
        <v>48</v>
      </c>
      <c r="Z6948" s="3">
        <f t="shared" si="650"/>
        <v>4</v>
      </c>
      <c r="AA6948">
        <v>60</v>
      </c>
      <c r="AB6948">
        <v>40</v>
      </c>
      <c r="AC6948" s="3">
        <f t="shared" si="651"/>
        <v>20</v>
      </c>
      <c r="AD6948" s="3">
        <f t="shared" si="652"/>
        <v>4</v>
      </c>
      <c r="AE6948" s="3" t="s">
        <v>30460</v>
      </c>
      <c r="AF6948" t="b">
        <v>0</v>
      </c>
      <c r="AG6948" s="1">
        <v>44419.411238425928</v>
      </c>
    </row>
    <row r="6949" spans="1:33" x14ac:dyDescent="0.2">
      <c r="A6949" t="s">
        <v>20116</v>
      </c>
      <c r="B6949">
        <v>18891</v>
      </c>
      <c r="C6949" s="3" t="s">
        <v>20117</v>
      </c>
      <c r="D6949" t="s">
        <v>20118</v>
      </c>
      <c r="E6949" t="s">
        <v>30135</v>
      </c>
      <c r="F6949" s="9" t="str">
        <f>_xlfn.XLOOKUP(E6949,'Raw Data - Area Code'!A:A,'Raw Data - Area Code'!B:B,"",FALSE)</f>
        <v>Wolverhampton</v>
      </c>
      <c r="G6949" s="9">
        <v>8566185</v>
      </c>
      <c r="H6949" s="8">
        <v>85200</v>
      </c>
      <c r="I6949" s="20" t="s">
        <v>30235</v>
      </c>
      <c r="J6949" s="8" t="str">
        <f>_xlfn.XLOOKUP(TRIM(I6949),'Raw Data - SIC Code'!A:A,'Raw Data - SIC Code'!C:C,"",FALSE)</f>
        <v>Education</v>
      </c>
      <c r="K6949">
        <v>24.7</v>
      </c>
      <c r="L6949" s="3">
        <v>36</v>
      </c>
      <c r="O6949">
        <v>0</v>
      </c>
      <c r="P6949">
        <v>0</v>
      </c>
      <c r="Q6949" s="27">
        <v>0</v>
      </c>
      <c r="R6949">
        <v>4.8</v>
      </c>
      <c r="S6949">
        <v>95.2</v>
      </c>
      <c r="T6949" s="3">
        <f t="shared" si="648"/>
        <v>-90.4</v>
      </c>
      <c r="U6949">
        <v>3.6</v>
      </c>
      <c r="V6949">
        <v>96.4</v>
      </c>
      <c r="W6949" s="3">
        <f t="shared" si="649"/>
        <v>-92.800000000000011</v>
      </c>
      <c r="X6949">
        <v>15.5</v>
      </c>
      <c r="Y6949">
        <v>84.5</v>
      </c>
      <c r="Z6949" s="3">
        <f t="shared" si="650"/>
        <v>-69</v>
      </c>
      <c r="AA6949">
        <v>14.5</v>
      </c>
      <c r="AB6949">
        <v>85.5</v>
      </c>
      <c r="AC6949" s="3">
        <f t="shared" si="651"/>
        <v>-71</v>
      </c>
      <c r="AD6949" s="3">
        <f t="shared" si="652"/>
        <v>1</v>
      </c>
      <c r="AE6949" s="3" t="s">
        <v>30460</v>
      </c>
      <c r="AF6949" t="b">
        <v>0</v>
      </c>
      <c r="AG6949" s="1">
        <v>44650.479201388887</v>
      </c>
    </row>
    <row r="6950" spans="1:33" ht="68" x14ac:dyDescent="0.2">
      <c r="A6950" t="s">
        <v>20119</v>
      </c>
      <c r="B6950">
        <v>9745</v>
      </c>
      <c r="C6950" s="3" t="s">
        <v>20120</v>
      </c>
      <c r="D6950" t="s">
        <v>13379</v>
      </c>
      <c r="E6950" t="s">
        <v>30170</v>
      </c>
      <c r="F6950" s="9" t="str">
        <f>_xlfn.XLOOKUP(E6950,'Raw Data - Area Code'!A:A,'Raw Data - Area Code'!B:B,"",FALSE)</f>
        <v>Northampton</v>
      </c>
      <c r="G6950" s="9">
        <v>2086705</v>
      </c>
      <c r="H6950" s="18" t="s">
        <v>2796</v>
      </c>
      <c r="I6950" s="20" t="s">
        <v>30280</v>
      </c>
      <c r="J6950" s="8" t="str">
        <f>_xlfn.XLOOKUP(TRIM(I6950),'Raw Data - SIC Code'!A:A,'Raw Data - SIC Code'!C:C,"",FALSE)</f>
        <v>Trade</v>
      </c>
      <c r="K6950">
        <v>33.799999999999997</v>
      </c>
      <c r="L6950" s="3">
        <v>26.3</v>
      </c>
      <c r="M6950">
        <v>75.7</v>
      </c>
      <c r="N6950">
        <v>57.5</v>
      </c>
      <c r="O6950">
        <v>74</v>
      </c>
      <c r="P6950">
        <v>68</v>
      </c>
      <c r="Q6950" s="27">
        <f t="shared" si="653"/>
        <v>4.225352112676056</v>
      </c>
      <c r="R6950">
        <v>52.9</v>
      </c>
      <c r="S6950">
        <v>47.1</v>
      </c>
      <c r="T6950" s="3">
        <f t="shared" si="648"/>
        <v>5.7999999999999972</v>
      </c>
      <c r="U6950">
        <v>69.599999999999994</v>
      </c>
      <c r="V6950">
        <v>30.4</v>
      </c>
      <c r="W6950" s="3">
        <f t="shared" si="649"/>
        <v>39.199999999999996</v>
      </c>
      <c r="X6950">
        <v>88.4</v>
      </c>
      <c r="Y6950">
        <v>11.6</v>
      </c>
      <c r="Z6950" s="3">
        <f t="shared" si="650"/>
        <v>76.800000000000011</v>
      </c>
      <c r="AA6950">
        <v>89.9</v>
      </c>
      <c r="AB6950">
        <v>10.1</v>
      </c>
      <c r="AC6950" s="3">
        <f t="shared" si="651"/>
        <v>79.800000000000011</v>
      </c>
      <c r="AD6950" s="3">
        <f t="shared" si="652"/>
        <v>6</v>
      </c>
      <c r="AE6950" s="3" t="s">
        <v>30460</v>
      </c>
      <c r="AF6950" t="b">
        <v>0</v>
      </c>
      <c r="AG6950" s="1">
        <v>44578.603344907409</v>
      </c>
    </row>
    <row r="6951" spans="1:33" ht="68" x14ac:dyDescent="0.2">
      <c r="A6951" t="s">
        <v>20121</v>
      </c>
      <c r="B6951">
        <v>9747</v>
      </c>
      <c r="C6951" s="3" t="s">
        <v>20122</v>
      </c>
      <c r="D6951" t="s">
        <v>13379</v>
      </c>
      <c r="E6951" t="s">
        <v>30170</v>
      </c>
      <c r="F6951" s="9" t="str">
        <f>_xlfn.XLOOKUP(E6951,'Raw Data - Area Code'!A:A,'Raw Data - Area Code'!B:B,"",FALSE)</f>
        <v>Northampton</v>
      </c>
      <c r="G6951" s="9">
        <v>972286</v>
      </c>
      <c r="H6951" s="18" t="s">
        <v>2796</v>
      </c>
      <c r="I6951" s="20" t="s">
        <v>30280</v>
      </c>
      <c r="J6951" s="8" t="str">
        <f>_xlfn.XLOOKUP(TRIM(I6951),'Raw Data - SIC Code'!A:A,'Raw Data - SIC Code'!C:C,"",FALSE)</f>
        <v>Trade</v>
      </c>
      <c r="K6951">
        <v>19.7</v>
      </c>
      <c r="L6951" s="3">
        <v>20.8</v>
      </c>
      <c r="M6951">
        <v>38.4</v>
      </c>
      <c r="N6951">
        <v>51.5</v>
      </c>
      <c r="O6951">
        <v>77</v>
      </c>
      <c r="P6951">
        <v>46</v>
      </c>
      <c r="Q6951" s="27">
        <f t="shared" si="653"/>
        <v>25.203252032520325</v>
      </c>
      <c r="R6951">
        <v>56.8</v>
      </c>
      <c r="S6951">
        <v>43.2</v>
      </c>
      <c r="T6951" s="3">
        <f t="shared" si="648"/>
        <v>13.599999999999996</v>
      </c>
      <c r="U6951">
        <v>67.5</v>
      </c>
      <c r="V6951">
        <v>32.5</v>
      </c>
      <c r="W6951" s="3">
        <f t="shared" si="649"/>
        <v>35</v>
      </c>
      <c r="X6951">
        <v>79.400000000000006</v>
      </c>
      <c r="Y6951">
        <v>20.6</v>
      </c>
      <c r="Z6951" s="3">
        <f t="shared" si="650"/>
        <v>58.800000000000011</v>
      </c>
      <c r="AA6951">
        <v>84.3</v>
      </c>
      <c r="AB6951">
        <v>15.7</v>
      </c>
      <c r="AC6951" s="3">
        <f t="shared" si="651"/>
        <v>68.599999999999994</v>
      </c>
      <c r="AD6951" s="3">
        <f t="shared" si="652"/>
        <v>6</v>
      </c>
      <c r="AE6951" s="3" t="s">
        <v>30462</v>
      </c>
      <c r="AF6951" t="b">
        <v>0</v>
      </c>
      <c r="AG6951" s="1">
        <v>44578.604270833333</v>
      </c>
    </row>
    <row r="6952" spans="1:33" x14ac:dyDescent="0.2">
      <c r="A6952" t="s">
        <v>20123</v>
      </c>
      <c r="B6952">
        <v>9749</v>
      </c>
      <c r="C6952" s="3" t="s">
        <v>20124</v>
      </c>
      <c r="D6952" t="s">
        <v>20125</v>
      </c>
      <c r="E6952" t="s">
        <v>30229</v>
      </c>
      <c r="F6952" s="9" t="str">
        <f>_xlfn.XLOOKUP(E6952,'Raw Data - Area Code'!A:A,'Raw Data - Area Code'!B:B,"",FALSE)</f>
        <v>Liverpool</v>
      </c>
      <c r="G6952" s="9">
        <v>2072264</v>
      </c>
      <c r="H6952" s="8">
        <v>64999</v>
      </c>
      <c r="I6952" s="20" t="s">
        <v>30260</v>
      </c>
      <c r="J6952" s="8" t="str">
        <f>_xlfn.XLOOKUP(TRIM(I6952),'Raw Data - SIC Code'!A:A,'Raw Data - SIC Code'!C:C,"",FALSE)</f>
        <v>Finance</v>
      </c>
      <c r="K6952">
        <v>26</v>
      </c>
      <c r="L6952" s="3">
        <v>39</v>
      </c>
      <c r="M6952">
        <v>40</v>
      </c>
      <c r="N6952">
        <v>57</v>
      </c>
      <c r="O6952">
        <v>96</v>
      </c>
      <c r="P6952">
        <v>99</v>
      </c>
      <c r="Q6952" s="27">
        <f t="shared" si="653"/>
        <v>-1.5384615384615385</v>
      </c>
      <c r="R6952">
        <v>43</v>
      </c>
      <c r="S6952">
        <v>57</v>
      </c>
      <c r="T6952" s="3">
        <f t="shared" si="648"/>
        <v>-14.000000000000002</v>
      </c>
      <c r="U6952">
        <v>52</v>
      </c>
      <c r="V6952">
        <v>48</v>
      </c>
      <c r="W6952" s="3">
        <f t="shared" si="649"/>
        <v>4</v>
      </c>
      <c r="X6952">
        <v>70</v>
      </c>
      <c r="Y6952">
        <v>30</v>
      </c>
      <c r="Z6952" s="3">
        <f t="shared" si="650"/>
        <v>40</v>
      </c>
      <c r="AA6952">
        <v>72</v>
      </c>
      <c r="AB6952">
        <v>28</v>
      </c>
      <c r="AC6952" s="3">
        <f t="shared" si="651"/>
        <v>44</v>
      </c>
      <c r="AD6952" s="3">
        <f t="shared" si="652"/>
        <v>4</v>
      </c>
      <c r="AE6952" s="3" t="s">
        <v>30460</v>
      </c>
      <c r="AF6952" t="b">
        <v>0</v>
      </c>
      <c r="AG6952" s="1">
        <v>44649.567199074074</v>
      </c>
    </row>
    <row r="6953" spans="1:33" x14ac:dyDescent="0.2">
      <c r="A6953" t="s">
        <v>20126</v>
      </c>
      <c r="B6953">
        <v>9750</v>
      </c>
      <c r="C6953" s="3" t="s">
        <v>20127</v>
      </c>
      <c r="D6953" t="s">
        <v>20128</v>
      </c>
      <c r="E6953" t="s">
        <v>30200</v>
      </c>
      <c r="F6953" s="9" t="str">
        <f>_xlfn.XLOOKUP(E6953,'Raw Data - Area Code'!A:A,'Raw Data - Area Code'!B:B,"",FALSE)</f>
        <v>York</v>
      </c>
      <c r="G6953" s="9">
        <v>4108747</v>
      </c>
      <c r="H6953" s="8">
        <v>41100</v>
      </c>
      <c r="I6953" s="20" t="s">
        <v>30247</v>
      </c>
      <c r="J6953" s="8" t="str">
        <f>_xlfn.XLOOKUP(TRIM(I6953),'Raw Data - SIC Code'!A:A,'Raw Data - SIC Code'!C:C,"",FALSE)</f>
        <v>Construction</v>
      </c>
      <c r="K6953">
        <v>17</v>
      </c>
      <c r="L6953" s="3">
        <v>18</v>
      </c>
      <c r="M6953">
        <v>-6</v>
      </c>
      <c r="N6953">
        <v>24</v>
      </c>
      <c r="O6953">
        <v>69</v>
      </c>
      <c r="P6953">
        <v>88</v>
      </c>
      <c r="Q6953" s="27">
        <f t="shared" si="653"/>
        <v>-12.101910828025478</v>
      </c>
      <c r="R6953">
        <v>57</v>
      </c>
      <c r="S6953">
        <v>43</v>
      </c>
      <c r="T6953" s="3">
        <f t="shared" si="648"/>
        <v>14.000000000000002</v>
      </c>
      <c r="U6953">
        <v>79</v>
      </c>
      <c r="V6953">
        <v>21</v>
      </c>
      <c r="W6953" s="3">
        <f t="shared" si="649"/>
        <v>57.999999999999993</v>
      </c>
      <c r="X6953">
        <v>80</v>
      </c>
      <c r="Y6953">
        <v>20</v>
      </c>
      <c r="Z6953" s="3">
        <f t="shared" si="650"/>
        <v>60</v>
      </c>
      <c r="AA6953">
        <v>82</v>
      </c>
      <c r="AB6953">
        <v>18</v>
      </c>
      <c r="AC6953" s="3">
        <f t="shared" si="651"/>
        <v>64</v>
      </c>
      <c r="AD6953" s="3">
        <f t="shared" si="652"/>
        <v>5</v>
      </c>
      <c r="AE6953" s="3" t="s">
        <v>30462</v>
      </c>
      <c r="AF6953" t="b">
        <v>0</v>
      </c>
      <c r="AG6953" s="1">
        <v>44649.698101851849</v>
      </c>
    </row>
    <row r="6954" spans="1:33" ht="34" x14ac:dyDescent="0.2">
      <c r="A6954" t="s">
        <v>20129</v>
      </c>
      <c r="B6954">
        <v>9751</v>
      </c>
      <c r="C6954" s="3" t="s">
        <v>20127</v>
      </c>
      <c r="D6954" t="s">
        <v>20128</v>
      </c>
      <c r="E6954" t="s">
        <v>30200</v>
      </c>
      <c r="F6954" s="9" t="str">
        <f>_xlfn.XLOOKUP(E6954,'Raw Data - Area Code'!A:A,'Raw Data - Area Code'!B:B,"",FALSE)</f>
        <v>York</v>
      </c>
      <c r="G6954" s="9">
        <v>1818486</v>
      </c>
      <c r="H6954" s="18" t="s">
        <v>20130</v>
      </c>
      <c r="I6954" s="20" t="s">
        <v>30260</v>
      </c>
      <c r="J6954" s="8" t="str">
        <f>_xlfn.XLOOKUP(TRIM(I6954),'Raw Data - SIC Code'!A:A,'Raw Data - SIC Code'!C:C,"",FALSE)</f>
        <v>Finance</v>
      </c>
      <c r="K6954">
        <v>40</v>
      </c>
      <c r="L6954" s="3">
        <v>23</v>
      </c>
      <c r="M6954">
        <v>69</v>
      </c>
      <c r="N6954">
        <v>36</v>
      </c>
      <c r="O6954">
        <v>80</v>
      </c>
      <c r="P6954">
        <v>86</v>
      </c>
      <c r="Q6954" s="27">
        <f t="shared" si="653"/>
        <v>-3.6144578313253009</v>
      </c>
      <c r="R6954">
        <v>47</v>
      </c>
      <c r="S6954">
        <v>53</v>
      </c>
      <c r="T6954" s="3">
        <f t="shared" si="648"/>
        <v>-6</v>
      </c>
      <c r="U6954">
        <v>72</v>
      </c>
      <c r="V6954">
        <v>28</v>
      </c>
      <c r="W6954" s="3">
        <f t="shared" si="649"/>
        <v>44</v>
      </c>
      <c r="X6954">
        <v>76</v>
      </c>
      <c r="Y6954">
        <v>24</v>
      </c>
      <c r="Z6954" s="3">
        <f t="shared" si="650"/>
        <v>52</v>
      </c>
      <c r="AA6954">
        <v>81</v>
      </c>
      <c r="AB6954">
        <v>19</v>
      </c>
      <c r="AC6954" s="3">
        <f t="shared" si="651"/>
        <v>62</v>
      </c>
      <c r="AD6954" s="3">
        <f t="shared" si="652"/>
        <v>4</v>
      </c>
      <c r="AE6954" s="3" t="s">
        <v>30460</v>
      </c>
      <c r="AF6954" t="b">
        <v>0</v>
      </c>
      <c r="AG6954" s="1">
        <v>44649.699282407404</v>
      </c>
    </row>
    <row r="6955" spans="1:33" ht="34" x14ac:dyDescent="0.2">
      <c r="A6955" t="s">
        <v>20131</v>
      </c>
      <c r="B6955">
        <v>9752</v>
      </c>
      <c r="C6955" s="3" t="s">
        <v>20132</v>
      </c>
      <c r="D6955" t="s">
        <v>20133</v>
      </c>
      <c r="E6955" t="s">
        <v>30202</v>
      </c>
      <c r="F6955" s="9" t="str">
        <f>_xlfn.XLOOKUP(E6955,'Raw Data - Area Code'!A:A,'Raw Data - Area Code'!B:B,"",FALSE)</f>
        <v>Bolton</v>
      </c>
      <c r="G6955" s="9">
        <v>9725580</v>
      </c>
      <c r="H6955" s="18" t="s">
        <v>2026</v>
      </c>
      <c r="I6955" s="20" t="s">
        <v>30275</v>
      </c>
      <c r="J6955" s="8" t="str">
        <f>_xlfn.XLOOKUP(TRIM(I6955),'Raw Data - SIC Code'!A:A,'Raw Data - SIC Code'!C:C,"",FALSE)</f>
        <v>Healthcare</v>
      </c>
      <c r="K6955">
        <v>2.7</v>
      </c>
      <c r="L6955" s="3">
        <v>0</v>
      </c>
      <c r="O6955">
        <v>0</v>
      </c>
      <c r="P6955">
        <v>0</v>
      </c>
      <c r="Q6955" s="27">
        <v>0</v>
      </c>
      <c r="R6955">
        <v>12.8</v>
      </c>
      <c r="S6955">
        <v>87.2</v>
      </c>
      <c r="T6955" s="3">
        <f t="shared" si="648"/>
        <v>-74.400000000000006</v>
      </c>
      <c r="U6955">
        <v>16.8</v>
      </c>
      <c r="V6955">
        <v>83.2</v>
      </c>
      <c r="W6955" s="3">
        <f t="shared" si="649"/>
        <v>-66.400000000000006</v>
      </c>
      <c r="X6955">
        <v>21.7</v>
      </c>
      <c r="Y6955">
        <v>78.3</v>
      </c>
      <c r="Z6955" s="3">
        <f t="shared" si="650"/>
        <v>-56.599999999999994</v>
      </c>
      <c r="AA6955">
        <v>19.600000000000001</v>
      </c>
      <c r="AB6955">
        <v>80.400000000000006</v>
      </c>
      <c r="AC6955" s="3">
        <f t="shared" si="651"/>
        <v>-60.800000000000011</v>
      </c>
      <c r="AD6955" s="3">
        <f t="shared" si="652"/>
        <v>0</v>
      </c>
      <c r="AE6955" s="3" t="s">
        <v>30460</v>
      </c>
      <c r="AF6955" t="b">
        <v>0</v>
      </c>
      <c r="AG6955" s="1">
        <v>44593.58797453704</v>
      </c>
    </row>
    <row r="6956" spans="1:33" x14ac:dyDescent="0.2">
      <c r="A6956" t="s">
        <v>20134</v>
      </c>
      <c r="B6956">
        <v>9753</v>
      </c>
      <c r="C6956" s="3" t="s">
        <v>4570</v>
      </c>
      <c r="D6956" t="s">
        <v>4571</v>
      </c>
      <c r="E6956" t="s">
        <v>30162</v>
      </c>
      <c r="F6956" s="9" t="str">
        <f>_xlfn.XLOOKUP(E6956,'Raw Data - Area Code'!A:A,'Raw Data - Area Code'!B:B,"",FALSE)</f>
        <v>Kingston upon Thames</v>
      </c>
      <c r="G6956" s="9">
        <v>5690259</v>
      </c>
      <c r="H6956" s="8">
        <v>81210</v>
      </c>
      <c r="I6956" s="20" t="s">
        <v>30244</v>
      </c>
      <c r="J6956" s="8" t="str">
        <f>_xlfn.XLOOKUP(TRIM(I6956),'Raw Data - SIC Code'!A:A,'Raw Data - SIC Code'!C:C,"",FALSE)</f>
        <v>Admin Services</v>
      </c>
      <c r="K6956">
        <v>0.7</v>
      </c>
      <c r="L6956" s="3">
        <v>0.3</v>
      </c>
      <c r="O6956">
        <v>0</v>
      </c>
      <c r="P6956">
        <v>0</v>
      </c>
      <c r="Q6956" s="27">
        <v>0</v>
      </c>
      <c r="R6956">
        <v>40</v>
      </c>
      <c r="S6956">
        <v>60</v>
      </c>
      <c r="T6956" s="3">
        <f t="shared" si="648"/>
        <v>-20</v>
      </c>
      <c r="U6956">
        <v>63.9</v>
      </c>
      <c r="V6956">
        <v>36.1</v>
      </c>
      <c r="W6956" s="3">
        <f t="shared" si="649"/>
        <v>27.799999999999997</v>
      </c>
      <c r="X6956">
        <v>48.2</v>
      </c>
      <c r="Y6956">
        <v>51.8</v>
      </c>
      <c r="Z6956" s="3">
        <f t="shared" si="650"/>
        <v>-3.5999999999999943</v>
      </c>
      <c r="AA6956">
        <v>66.599999999999994</v>
      </c>
      <c r="AB6956">
        <v>33.4</v>
      </c>
      <c r="AC6956" s="3">
        <f t="shared" si="651"/>
        <v>33.199999999999996</v>
      </c>
      <c r="AD6956" s="3">
        <f t="shared" si="652"/>
        <v>3</v>
      </c>
      <c r="AE6956" s="3" t="s">
        <v>30461</v>
      </c>
      <c r="AF6956" t="b">
        <v>0</v>
      </c>
      <c r="AG6956" s="1">
        <v>44650.677407407406</v>
      </c>
    </row>
    <row r="6957" spans="1:33" ht="51" x14ac:dyDescent="0.2">
      <c r="A6957" t="s">
        <v>20135</v>
      </c>
      <c r="B6957">
        <v>9754</v>
      </c>
      <c r="C6957" s="3" t="s">
        <v>20136</v>
      </c>
      <c r="D6957" t="s">
        <v>20137</v>
      </c>
      <c r="E6957" t="s">
        <v>30169</v>
      </c>
      <c r="F6957" s="9" t="str">
        <f>_xlfn.XLOOKUP(E6957,'Raw Data - Area Code'!A:A,'Raw Data - Area Code'!B:B,"",FALSE)</f>
        <v>Cardiff</v>
      </c>
      <c r="G6957" s="9">
        <v>770813</v>
      </c>
      <c r="H6957" s="18" t="s">
        <v>20138</v>
      </c>
      <c r="I6957" s="20" t="s">
        <v>30303</v>
      </c>
      <c r="J6957" s="8" t="str">
        <f>_xlfn.XLOOKUP(TRIM(I6957),'Raw Data - SIC Code'!A:A,'Raw Data - SIC Code'!C:C,"",FALSE)</f>
        <v>Utilities</v>
      </c>
      <c r="K6957">
        <v>-2.6</v>
      </c>
      <c r="L6957" s="3">
        <v>-2.1</v>
      </c>
      <c r="M6957">
        <v>16.3</v>
      </c>
      <c r="N6957">
        <v>-94.9</v>
      </c>
      <c r="O6957">
        <v>67</v>
      </c>
      <c r="P6957">
        <v>59</v>
      </c>
      <c r="Q6957" s="27">
        <f t="shared" si="653"/>
        <v>6.3492063492063489</v>
      </c>
      <c r="R6957">
        <v>76.3</v>
      </c>
      <c r="S6957">
        <v>23.7</v>
      </c>
      <c r="T6957" s="3">
        <f t="shared" si="648"/>
        <v>52.599999999999994</v>
      </c>
      <c r="U6957">
        <v>78.5</v>
      </c>
      <c r="V6957">
        <v>21.5</v>
      </c>
      <c r="W6957" s="3">
        <f t="shared" si="649"/>
        <v>56.999999999999993</v>
      </c>
      <c r="X6957">
        <v>65.3</v>
      </c>
      <c r="Y6957">
        <v>34.700000000000003</v>
      </c>
      <c r="Z6957" s="3">
        <f t="shared" si="650"/>
        <v>30.599999999999994</v>
      </c>
      <c r="AA6957">
        <v>71.099999999999994</v>
      </c>
      <c r="AB6957">
        <v>28.9</v>
      </c>
      <c r="AC6957" s="3">
        <f t="shared" si="651"/>
        <v>42.199999999999996</v>
      </c>
      <c r="AD6957" s="3">
        <f t="shared" si="652"/>
        <v>5</v>
      </c>
      <c r="AE6957" s="3" t="s">
        <v>30462</v>
      </c>
      <c r="AF6957" t="b">
        <v>0</v>
      </c>
      <c r="AG6957" s="1">
        <v>44655.388969907406</v>
      </c>
    </row>
    <row r="6958" spans="1:33" x14ac:dyDescent="0.2">
      <c r="A6958" t="s">
        <v>20139</v>
      </c>
      <c r="B6958">
        <v>16990</v>
      </c>
      <c r="C6958" s="3" t="s">
        <v>20140</v>
      </c>
      <c r="D6958" t="s">
        <v>20141</v>
      </c>
      <c r="E6958" t="s">
        <v>30149</v>
      </c>
      <c r="F6958" s="9" t="str">
        <f>_xlfn.XLOOKUP(E6958,'Raw Data - Area Code'!A:A,'Raw Data - Area Code'!B:B,"",FALSE)</f>
        <v>Leeds</v>
      </c>
      <c r="G6958" s="9">
        <v>3611213</v>
      </c>
      <c r="H6958" s="8">
        <v>78200</v>
      </c>
      <c r="I6958" s="20" t="s">
        <v>30243</v>
      </c>
      <c r="J6958" s="8" t="str">
        <f>_xlfn.XLOOKUP(TRIM(I6958),'Raw Data - SIC Code'!A:A,'Raw Data - SIC Code'!C:C,"",FALSE)</f>
        <v>Admin Services</v>
      </c>
      <c r="K6958">
        <v>-1.5</v>
      </c>
      <c r="L6958" s="3">
        <v>-1.8</v>
      </c>
      <c r="O6958">
        <v>0</v>
      </c>
      <c r="P6958">
        <v>0</v>
      </c>
      <c r="Q6958" s="27">
        <v>0</v>
      </c>
      <c r="R6958">
        <v>52.8</v>
      </c>
      <c r="S6958">
        <v>47.2</v>
      </c>
      <c r="T6958" s="3">
        <f t="shared" si="648"/>
        <v>5.5999999999999943</v>
      </c>
      <c r="U6958">
        <v>51.8</v>
      </c>
      <c r="V6958">
        <v>48.2</v>
      </c>
      <c r="W6958" s="3">
        <f t="shared" si="649"/>
        <v>3.5999999999999943</v>
      </c>
      <c r="X6958">
        <v>46.4</v>
      </c>
      <c r="Y6958">
        <v>53.6</v>
      </c>
      <c r="Z6958" s="3">
        <f t="shared" si="650"/>
        <v>-7.200000000000002</v>
      </c>
      <c r="AA6958">
        <v>47.2</v>
      </c>
      <c r="AB6958">
        <v>52.8</v>
      </c>
      <c r="AC6958" s="3">
        <f t="shared" si="651"/>
        <v>-5.5999999999999943</v>
      </c>
      <c r="AD6958" s="3">
        <f t="shared" si="652"/>
        <v>2</v>
      </c>
      <c r="AE6958" s="3" t="s">
        <v>333</v>
      </c>
      <c r="AF6958" t="b">
        <v>0</v>
      </c>
      <c r="AG6958" s="1">
        <v>44603.415497685186</v>
      </c>
    </row>
    <row r="6959" spans="1:33" x14ac:dyDescent="0.2">
      <c r="A6959" t="s">
        <v>20142</v>
      </c>
      <c r="B6959">
        <v>17511</v>
      </c>
      <c r="C6959" s="3" t="s">
        <v>20143</v>
      </c>
      <c r="D6959" t="s">
        <v>20144</v>
      </c>
      <c r="E6959" t="s">
        <v>30113</v>
      </c>
      <c r="F6959" s="9" t="str">
        <f>_xlfn.XLOOKUP(E6959,'Raw Data - Area Code'!A:A,'Raw Data - Area Code'!B:B,"",FALSE)</f>
        <v>Guildford</v>
      </c>
      <c r="G6959" s="9">
        <v>1002037</v>
      </c>
      <c r="H6959" s="8">
        <v>78200</v>
      </c>
      <c r="I6959" s="20" t="s">
        <v>30243</v>
      </c>
      <c r="J6959" s="8" t="str">
        <f>_xlfn.XLOOKUP(TRIM(I6959),'Raw Data - SIC Code'!A:A,'Raw Data - SIC Code'!C:C,"",FALSE)</f>
        <v>Admin Services</v>
      </c>
      <c r="K6959">
        <v>-1</v>
      </c>
      <c r="L6959" s="3">
        <v>-2</v>
      </c>
      <c r="M6959">
        <v>2</v>
      </c>
      <c r="N6959">
        <v>20</v>
      </c>
      <c r="O6959">
        <v>2</v>
      </c>
      <c r="P6959">
        <v>15</v>
      </c>
      <c r="Q6959" s="27">
        <f t="shared" si="653"/>
        <v>-76.470588235294116</v>
      </c>
      <c r="R6959">
        <v>48</v>
      </c>
      <c r="S6959">
        <v>52</v>
      </c>
      <c r="T6959" s="3">
        <f t="shared" si="648"/>
        <v>-4</v>
      </c>
      <c r="U6959">
        <v>84</v>
      </c>
      <c r="V6959">
        <v>16</v>
      </c>
      <c r="W6959" s="3">
        <f t="shared" si="649"/>
        <v>68</v>
      </c>
      <c r="X6959">
        <v>61</v>
      </c>
      <c r="Y6959">
        <v>39</v>
      </c>
      <c r="Z6959" s="3">
        <f t="shared" si="650"/>
        <v>22</v>
      </c>
      <c r="AA6959">
        <v>65</v>
      </c>
      <c r="AB6959">
        <v>35</v>
      </c>
      <c r="AC6959" s="3">
        <f t="shared" si="651"/>
        <v>30</v>
      </c>
      <c r="AD6959" s="3">
        <f t="shared" si="652"/>
        <v>3</v>
      </c>
      <c r="AE6959" s="3" t="s">
        <v>30575</v>
      </c>
      <c r="AF6959" t="b">
        <v>0</v>
      </c>
      <c r="AG6959" s="1">
        <v>44643.343298611115</v>
      </c>
    </row>
    <row r="6960" spans="1:33" x14ac:dyDescent="0.2">
      <c r="A6960" t="s">
        <v>20145</v>
      </c>
      <c r="B6960">
        <v>9755</v>
      </c>
      <c r="C6960" s="3" t="s">
        <v>20146</v>
      </c>
      <c r="D6960" t="s">
        <v>20147</v>
      </c>
      <c r="E6960" t="s">
        <v>30231</v>
      </c>
      <c r="F6960" s="9" t="str">
        <f>_xlfn.XLOOKUP(E6960,'Raw Data - Area Code'!A:A,'Raw Data - Area Code'!B:B,"",FALSE)</f>
        <v>North London</v>
      </c>
      <c r="G6960" s="9">
        <v>3717257</v>
      </c>
      <c r="H6960" s="8">
        <v>73200</v>
      </c>
      <c r="I6960" s="20" t="s">
        <v>30256</v>
      </c>
      <c r="J6960" s="8" t="str">
        <f>_xlfn.XLOOKUP(TRIM(I6960),'Raw Data - SIC Code'!A:A,'Raw Data - SIC Code'!C:C,"",FALSE)</f>
        <v>Professional Services</v>
      </c>
      <c r="K6960">
        <v>6.8</v>
      </c>
      <c r="L6960" s="3">
        <v>4.3</v>
      </c>
      <c r="M6960">
        <v>30.7</v>
      </c>
      <c r="N6960">
        <v>23.5</v>
      </c>
      <c r="O6960">
        <v>56.8</v>
      </c>
      <c r="P6960">
        <v>51.4</v>
      </c>
      <c r="Q6960" s="27">
        <f t="shared" si="653"/>
        <v>4.99075785582255</v>
      </c>
      <c r="R6960">
        <v>25.5</v>
      </c>
      <c r="S6960">
        <v>74.5</v>
      </c>
      <c r="T6960" s="3">
        <f t="shared" si="648"/>
        <v>-49</v>
      </c>
      <c r="U6960">
        <v>53.2</v>
      </c>
      <c r="V6960">
        <v>46.8</v>
      </c>
      <c r="W6960" s="3">
        <f t="shared" si="649"/>
        <v>6.4000000000000057</v>
      </c>
      <c r="X6960">
        <v>40.4</v>
      </c>
      <c r="Y6960">
        <v>59.6</v>
      </c>
      <c r="Z6960" s="3">
        <f t="shared" si="650"/>
        <v>-19.200000000000003</v>
      </c>
      <c r="AA6960">
        <v>53.2</v>
      </c>
      <c r="AB6960">
        <v>46.8</v>
      </c>
      <c r="AC6960" s="3">
        <f t="shared" si="651"/>
        <v>6.4000000000000057</v>
      </c>
      <c r="AD6960" s="3">
        <f t="shared" si="652"/>
        <v>4</v>
      </c>
      <c r="AE6960" s="3" t="s">
        <v>30462</v>
      </c>
      <c r="AF6960" t="b">
        <v>0</v>
      </c>
      <c r="AG6960" s="1">
        <v>44630.497453703705</v>
      </c>
    </row>
    <row r="6961" spans="1:33" x14ac:dyDescent="0.2">
      <c r="A6961" t="s">
        <v>20148</v>
      </c>
      <c r="B6961">
        <v>16193</v>
      </c>
      <c r="C6961" s="3" t="s">
        <v>20149</v>
      </c>
      <c r="D6961" t="s">
        <v>20150</v>
      </c>
      <c r="E6961" t="s">
        <v>30112</v>
      </c>
      <c r="F6961" s="9" t="str">
        <f>_xlfn.XLOOKUP(E6961,'Raw Data - Area Code'!A:A,'Raw Data - Area Code'!B:B,"",FALSE)</f>
        <v>Edinburgh</v>
      </c>
      <c r="G6961" s="9" t="s">
        <v>20151</v>
      </c>
      <c r="H6961" s="8">
        <v>78200</v>
      </c>
      <c r="I6961" s="20" t="s">
        <v>30243</v>
      </c>
      <c r="J6961" s="8" t="str">
        <f>_xlfn.XLOOKUP(TRIM(I6961),'Raw Data - SIC Code'!A:A,'Raw Data - SIC Code'!C:C,"",FALSE)</f>
        <v>Admin Services</v>
      </c>
      <c r="K6961">
        <v>-12.8</v>
      </c>
      <c r="L6961" s="3">
        <v>0.3</v>
      </c>
      <c r="M6961">
        <v>-518.20000000000005</v>
      </c>
      <c r="N6961">
        <v>0</v>
      </c>
      <c r="O6961">
        <v>1.2</v>
      </c>
      <c r="P6961">
        <v>5.8</v>
      </c>
      <c r="Q6961" s="27">
        <f t="shared" si="653"/>
        <v>-65.714285714285708</v>
      </c>
      <c r="R6961">
        <v>55.3</v>
      </c>
      <c r="S6961">
        <v>44.7</v>
      </c>
      <c r="T6961" s="3">
        <f t="shared" si="648"/>
        <v>10.599999999999994</v>
      </c>
      <c r="U6961">
        <v>51.9</v>
      </c>
      <c r="V6961">
        <v>48.1</v>
      </c>
      <c r="W6961" s="3">
        <f t="shared" si="649"/>
        <v>3.7999999999999972</v>
      </c>
      <c r="X6961">
        <v>50.2</v>
      </c>
      <c r="Y6961">
        <v>49.8</v>
      </c>
      <c r="Z6961" s="3">
        <f t="shared" si="650"/>
        <v>0.40000000000000563</v>
      </c>
      <c r="AA6961">
        <v>44.3</v>
      </c>
      <c r="AB6961">
        <v>55.7</v>
      </c>
      <c r="AC6961" s="3">
        <f t="shared" si="651"/>
        <v>-11.400000000000006</v>
      </c>
      <c r="AD6961" s="3">
        <f t="shared" si="652"/>
        <v>4</v>
      </c>
      <c r="AE6961" s="3" t="s">
        <v>30462</v>
      </c>
      <c r="AF6961" t="b">
        <v>0</v>
      </c>
      <c r="AG6961" s="1">
        <v>44672.702384259261</v>
      </c>
    </row>
    <row r="6962" spans="1:33" x14ac:dyDescent="0.2">
      <c r="A6962" t="s">
        <v>20152</v>
      </c>
      <c r="B6962">
        <v>9758</v>
      </c>
      <c r="C6962" s="3" t="s">
        <v>20153</v>
      </c>
      <c r="D6962" t="s">
        <v>18154</v>
      </c>
      <c r="E6962" t="s">
        <v>30133</v>
      </c>
      <c r="F6962" s="9" t="str">
        <f>_xlfn.XLOOKUP(E6962,'Raw Data - Area Code'!A:A,'Raw Data - Area Code'!B:B,"",FALSE)</f>
        <v>Coventry</v>
      </c>
      <c r="G6962" s="9">
        <v>1644241</v>
      </c>
      <c r="H6962" s="8">
        <v>78200</v>
      </c>
      <c r="I6962" s="20" t="s">
        <v>30243</v>
      </c>
      <c r="J6962" s="8" t="str">
        <f>_xlfn.XLOOKUP(TRIM(I6962),'Raw Data - SIC Code'!A:A,'Raw Data - SIC Code'!C:C,"",FALSE)</f>
        <v>Admin Services</v>
      </c>
      <c r="K6962">
        <v>6.6</v>
      </c>
      <c r="L6962" s="3">
        <v>7.6</v>
      </c>
      <c r="M6962">
        <v>-187.3</v>
      </c>
      <c r="N6962">
        <v>0</v>
      </c>
      <c r="O6962">
        <v>0.9</v>
      </c>
      <c r="P6962">
        <v>4</v>
      </c>
      <c r="Q6962" s="27">
        <f t="shared" si="653"/>
        <v>-63.265306122448969</v>
      </c>
      <c r="R6962">
        <v>61</v>
      </c>
      <c r="S6962">
        <v>39</v>
      </c>
      <c r="T6962" s="3">
        <f t="shared" si="648"/>
        <v>22</v>
      </c>
      <c r="U6962">
        <v>65.3</v>
      </c>
      <c r="V6962">
        <v>34.700000000000003</v>
      </c>
      <c r="W6962" s="3">
        <f t="shared" si="649"/>
        <v>30.599999999999994</v>
      </c>
      <c r="X6962">
        <v>74.400000000000006</v>
      </c>
      <c r="Y6962">
        <v>25.6</v>
      </c>
      <c r="Z6962" s="3">
        <f t="shared" si="650"/>
        <v>48.800000000000004</v>
      </c>
      <c r="AA6962">
        <v>74.599999999999994</v>
      </c>
      <c r="AB6962">
        <v>25.4</v>
      </c>
      <c r="AC6962" s="3">
        <f t="shared" si="651"/>
        <v>49.199999999999996</v>
      </c>
      <c r="AD6962" s="3">
        <f t="shared" si="652"/>
        <v>5</v>
      </c>
      <c r="AE6962" s="3" t="s">
        <v>30463</v>
      </c>
      <c r="AF6962" t="b">
        <v>0</v>
      </c>
      <c r="AG6962" s="1">
        <v>44672.701909722222</v>
      </c>
    </row>
    <row r="6963" spans="1:33" ht="51" x14ac:dyDescent="0.2">
      <c r="A6963" t="s">
        <v>20154</v>
      </c>
      <c r="B6963">
        <v>9759</v>
      </c>
      <c r="C6963" s="3" t="s">
        <v>20155</v>
      </c>
      <c r="D6963" t="s">
        <v>20156</v>
      </c>
      <c r="E6963" t="s">
        <v>30174</v>
      </c>
      <c r="F6963" s="9" t="str">
        <f>_xlfn.XLOOKUP(E6963,'Raw Data - Area Code'!A:A,'Raw Data - Area Code'!B:B,"",FALSE)</f>
        <v>Swansea</v>
      </c>
      <c r="G6963" s="9">
        <v>3017158</v>
      </c>
      <c r="H6963" s="18" t="s">
        <v>20157</v>
      </c>
      <c r="I6963" s="20" t="s">
        <v>30244</v>
      </c>
      <c r="J6963" s="8" t="str">
        <f>_xlfn.XLOOKUP(TRIM(I6963),'Raw Data - SIC Code'!A:A,'Raw Data - SIC Code'!C:C,"",FALSE)</f>
        <v>Admin Services</v>
      </c>
      <c r="K6963">
        <v>5.2</v>
      </c>
      <c r="L6963" s="3">
        <v>0</v>
      </c>
      <c r="O6963">
        <v>0</v>
      </c>
      <c r="P6963">
        <v>0</v>
      </c>
      <c r="Q6963" s="27">
        <v>0</v>
      </c>
      <c r="R6963">
        <v>35.9</v>
      </c>
      <c r="S6963">
        <v>64.099999999999994</v>
      </c>
      <c r="T6963" s="3">
        <f t="shared" si="648"/>
        <v>-28.199999999999996</v>
      </c>
      <c r="U6963">
        <v>16.600000000000001</v>
      </c>
      <c r="V6963">
        <v>83.4</v>
      </c>
      <c r="W6963" s="3">
        <f t="shared" si="649"/>
        <v>-66.800000000000011</v>
      </c>
      <c r="X6963">
        <v>34.799999999999997</v>
      </c>
      <c r="Y6963">
        <v>65.2</v>
      </c>
      <c r="Z6963" s="3">
        <f t="shared" si="650"/>
        <v>-30.400000000000006</v>
      </c>
      <c r="AA6963">
        <v>34.799999999999997</v>
      </c>
      <c r="AB6963">
        <v>65.2</v>
      </c>
      <c r="AC6963" s="3">
        <f t="shared" si="651"/>
        <v>-30.400000000000006</v>
      </c>
      <c r="AD6963" s="3">
        <f t="shared" si="652"/>
        <v>0</v>
      </c>
      <c r="AE6963" s="3" t="s">
        <v>30461</v>
      </c>
      <c r="AF6963" t="b">
        <v>0</v>
      </c>
      <c r="AG6963" s="1">
        <v>44610.595277777778</v>
      </c>
    </row>
    <row r="6964" spans="1:33" x14ac:dyDescent="0.2">
      <c r="A6964" t="s">
        <v>20158</v>
      </c>
      <c r="B6964">
        <v>9760</v>
      </c>
      <c r="C6964" s="3" t="s">
        <v>20159</v>
      </c>
      <c r="D6964" t="s">
        <v>8800</v>
      </c>
      <c r="E6964" t="s">
        <v>30226</v>
      </c>
      <c r="F6964" s="9" t="str">
        <f>_xlfn.XLOOKUP(E6964,'Raw Data - Area Code'!A:A,'Raw Data - Area Code'!B:B,"",FALSE)</f>
        <v>Birmingham</v>
      </c>
      <c r="G6964" s="9">
        <v>5162378</v>
      </c>
      <c r="H6964" s="8">
        <v>56101</v>
      </c>
      <c r="I6964" s="20" t="s">
        <v>30241</v>
      </c>
      <c r="J6964" s="8" t="str">
        <f>_xlfn.XLOOKUP(TRIM(I6964),'Raw Data - SIC Code'!A:A,'Raw Data - SIC Code'!C:C,"",FALSE)</f>
        <v>Hospitality</v>
      </c>
      <c r="K6964">
        <v>34.1</v>
      </c>
      <c r="L6964" s="3">
        <v>28</v>
      </c>
      <c r="M6964">
        <v>100</v>
      </c>
      <c r="N6964">
        <v>100</v>
      </c>
      <c r="O6964">
        <v>1.7</v>
      </c>
      <c r="P6964">
        <v>0</v>
      </c>
      <c r="Q6964" s="27">
        <f t="shared" si="653"/>
        <v>100</v>
      </c>
      <c r="R6964">
        <v>33.299999999999997</v>
      </c>
      <c r="S6964">
        <v>66.7</v>
      </c>
      <c r="T6964" s="3">
        <f t="shared" si="648"/>
        <v>-33.400000000000006</v>
      </c>
      <c r="U6964">
        <v>28.6</v>
      </c>
      <c r="V6964">
        <v>71.400000000000006</v>
      </c>
      <c r="W6964" s="3">
        <f t="shared" si="649"/>
        <v>-42.800000000000004</v>
      </c>
      <c r="X6964">
        <v>57.1</v>
      </c>
      <c r="Y6964">
        <v>42.9</v>
      </c>
      <c r="Z6964" s="3">
        <f t="shared" si="650"/>
        <v>14.200000000000001</v>
      </c>
      <c r="AA6964">
        <v>50</v>
      </c>
      <c r="AB6964">
        <v>50</v>
      </c>
      <c r="AC6964" s="3">
        <f t="shared" si="651"/>
        <v>0</v>
      </c>
      <c r="AD6964" s="3">
        <f t="shared" si="652"/>
        <v>3</v>
      </c>
      <c r="AE6964" s="3" t="s">
        <v>30460</v>
      </c>
      <c r="AF6964" t="b">
        <v>0</v>
      </c>
      <c r="AG6964" s="1">
        <v>44607.669849537036</v>
      </c>
    </row>
    <row r="6965" spans="1:33" x14ac:dyDescent="0.2">
      <c r="A6965" t="s">
        <v>20160</v>
      </c>
      <c r="B6965">
        <v>15407</v>
      </c>
      <c r="C6965" s="3" t="s">
        <v>6630</v>
      </c>
      <c r="D6965" t="s">
        <v>6631</v>
      </c>
      <c r="E6965" t="s">
        <v>30172</v>
      </c>
      <c r="F6965" s="9" t="str">
        <f>_xlfn.XLOOKUP(E6965,'Raw Data - Area Code'!A:A,'Raw Data - Area Code'!B:B,"",FALSE)</f>
        <v>Luton</v>
      </c>
      <c r="G6965" s="9">
        <v>2073153</v>
      </c>
      <c r="H6965" s="8">
        <v>68310</v>
      </c>
      <c r="I6965" s="20" t="s">
        <v>30269</v>
      </c>
      <c r="J6965" s="8" t="str">
        <f>_xlfn.XLOOKUP(TRIM(I6965),'Raw Data - SIC Code'!A:A,'Raw Data - SIC Code'!C:C,"",FALSE)</f>
        <v>Real Estate</v>
      </c>
      <c r="K6965">
        <v>20</v>
      </c>
      <c r="L6965" s="3">
        <v>17</v>
      </c>
      <c r="M6965">
        <v>39</v>
      </c>
      <c r="N6965">
        <v>41</v>
      </c>
      <c r="O6965">
        <v>90</v>
      </c>
      <c r="P6965">
        <v>93</v>
      </c>
      <c r="Q6965" s="27">
        <f t="shared" si="653"/>
        <v>-1.639344262295082</v>
      </c>
      <c r="R6965">
        <v>31</v>
      </c>
      <c r="S6965">
        <v>69</v>
      </c>
      <c r="T6965" s="3">
        <f t="shared" si="648"/>
        <v>-38</v>
      </c>
      <c r="U6965">
        <v>22</v>
      </c>
      <c r="V6965">
        <v>78</v>
      </c>
      <c r="W6965" s="3">
        <f t="shared" si="649"/>
        <v>-56.000000000000007</v>
      </c>
      <c r="X6965">
        <v>35</v>
      </c>
      <c r="Y6965">
        <v>65</v>
      </c>
      <c r="Z6965" s="3">
        <f t="shared" si="650"/>
        <v>-30</v>
      </c>
      <c r="AA6965">
        <v>52</v>
      </c>
      <c r="AB6965">
        <v>48</v>
      </c>
      <c r="AC6965" s="3">
        <f t="shared" si="651"/>
        <v>4</v>
      </c>
      <c r="AD6965" s="3">
        <f t="shared" si="652"/>
        <v>2</v>
      </c>
      <c r="AE6965" s="3" t="s">
        <v>30575</v>
      </c>
      <c r="AF6965" t="b">
        <v>0</v>
      </c>
      <c r="AG6965" s="1">
        <v>44652.671203703707</v>
      </c>
    </row>
    <row r="6966" spans="1:33" ht="34" x14ac:dyDescent="0.2">
      <c r="A6966" t="s">
        <v>20161</v>
      </c>
      <c r="B6966">
        <v>9769</v>
      </c>
      <c r="C6966" s="3" t="s">
        <v>20162</v>
      </c>
      <c r="D6966" t="s">
        <v>20163</v>
      </c>
      <c r="E6966" t="s">
        <v>30117</v>
      </c>
      <c r="F6966" s="9" t="str">
        <f>_xlfn.XLOOKUP(E6966,'Raw Data - Area Code'!A:A,'Raw Data - Area Code'!B:B,"",FALSE)</f>
        <v>Southampton</v>
      </c>
      <c r="G6966" s="9"/>
      <c r="H6966" s="18" t="s">
        <v>321</v>
      </c>
      <c r="I6966" s="20">
        <v>85</v>
      </c>
      <c r="J6966" s="8" t="str">
        <f>_xlfn.XLOOKUP(TRIM(I6966),'Raw Data - SIC Code'!A:A,'Raw Data - SIC Code'!C:C,"",FALSE)</f>
        <v>Education</v>
      </c>
      <c r="K6966">
        <v>3.7</v>
      </c>
      <c r="L6966" s="3">
        <v>13.5</v>
      </c>
      <c r="M6966">
        <v>22.8</v>
      </c>
      <c r="N6966">
        <v>39.9</v>
      </c>
      <c r="O6966">
        <v>22</v>
      </c>
      <c r="P6966">
        <v>34.200000000000003</v>
      </c>
      <c r="Q6966" s="27">
        <f t="shared" si="653"/>
        <v>-21.708185053380788</v>
      </c>
      <c r="R6966">
        <v>25.3</v>
      </c>
      <c r="S6966">
        <v>74.7</v>
      </c>
      <c r="T6966" s="3">
        <f t="shared" si="648"/>
        <v>-49.400000000000006</v>
      </c>
      <c r="U6966">
        <v>31.5</v>
      </c>
      <c r="V6966">
        <v>68.5</v>
      </c>
      <c r="W6966" s="3">
        <f t="shared" si="649"/>
        <v>-37</v>
      </c>
      <c r="X6966">
        <v>27.5</v>
      </c>
      <c r="Y6966">
        <v>72.5</v>
      </c>
      <c r="Z6966" s="3">
        <f t="shared" si="650"/>
        <v>-45</v>
      </c>
      <c r="AA6966">
        <v>32.6</v>
      </c>
      <c r="AB6966">
        <v>67.400000000000006</v>
      </c>
      <c r="AC6966" s="3">
        <f t="shared" si="651"/>
        <v>-34.800000000000004</v>
      </c>
      <c r="AD6966" s="3">
        <f t="shared" si="652"/>
        <v>1</v>
      </c>
      <c r="AE6966" s="3" t="s">
        <v>30461</v>
      </c>
      <c r="AF6966" t="b">
        <v>0</v>
      </c>
      <c r="AG6966" s="1">
        <v>44634.3750462963</v>
      </c>
    </row>
    <row r="6967" spans="1:33" ht="34" x14ac:dyDescent="0.2">
      <c r="A6967" t="s">
        <v>20164</v>
      </c>
      <c r="B6967">
        <v>9772</v>
      </c>
      <c r="C6967" s="3" t="s">
        <v>20165</v>
      </c>
      <c r="D6967" t="s">
        <v>3824</v>
      </c>
      <c r="E6967" t="s">
        <v>30179</v>
      </c>
      <c r="F6967" s="9" t="str">
        <f>_xlfn.XLOOKUP(E6967,'Raw Data - Area Code'!A:A,'Raw Data - Area Code'!B:B,"",FALSE)</f>
        <v>Motherwell</v>
      </c>
      <c r="G6967" s="9" t="s">
        <v>20166</v>
      </c>
      <c r="H6967" s="18" t="s">
        <v>8271</v>
      </c>
      <c r="I6967" s="20" t="s">
        <v>30280</v>
      </c>
      <c r="J6967" s="8" t="str">
        <f>_xlfn.XLOOKUP(TRIM(I6967),'Raw Data - SIC Code'!A:A,'Raw Data - SIC Code'!C:C,"",FALSE)</f>
        <v>Trade</v>
      </c>
      <c r="K6967">
        <v>14</v>
      </c>
      <c r="L6967" s="3">
        <v>16.100000000000001</v>
      </c>
      <c r="M6967">
        <v>46.8</v>
      </c>
      <c r="N6967">
        <v>22.5</v>
      </c>
      <c r="O6967">
        <v>88.5</v>
      </c>
      <c r="P6967">
        <v>90.3</v>
      </c>
      <c r="Q6967" s="27">
        <f t="shared" si="653"/>
        <v>-1.0067114093959715</v>
      </c>
      <c r="R6967">
        <v>34.5</v>
      </c>
      <c r="S6967">
        <v>65.5</v>
      </c>
      <c r="T6967" s="3">
        <f t="shared" si="648"/>
        <v>-31</v>
      </c>
      <c r="U6967">
        <v>62.5</v>
      </c>
      <c r="V6967">
        <v>37.5</v>
      </c>
      <c r="W6967" s="3">
        <f t="shared" si="649"/>
        <v>25</v>
      </c>
      <c r="X6967">
        <v>77.5</v>
      </c>
      <c r="Y6967">
        <v>22.5</v>
      </c>
      <c r="Z6967" s="3">
        <f t="shared" si="650"/>
        <v>55.000000000000007</v>
      </c>
      <c r="AA6967">
        <v>79.599999999999994</v>
      </c>
      <c r="AB6967">
        <v>20.399999999999999</v>
      </c>
      <c r="AC6967" s="3">
        <f t="shared" si="651"/>
        <v>59.199999999999996</v>
      </c>
      <c r="AD6967" s="3">
        <f t="shared" si="652"/>
        <v>4</v>
      </c>
      <c r="AE6967" s="3" t="s">
        <v>30462</v>
      </c>
      <c r="AF6967" t="b">
        <v>0</v>
      </c>
      <c r="AG6967" s="1">
        <v>44655.434803240743</v>
      </c>
    </row>
    <row r="6968" spans="1:33" ht="34" x14ac:dyDescent="0.2">
      <c r="A6968" t="s">
        <v>20167</v>
      </c>
      <c r="B6968">
        <v>9776</v>
      </c>
      <c r="C6968" s="3" t="s">
        <v>20168</v>
      </c>
      <c r="D6968" t="s">
        <v>20169</v>
      </c>
      <c r="E6968" t="s">
        <v>30169</v>
      </c>
      <c r="F6968" s="9" t="str">
        <f>_xlfn.XLOOKUP(E6968,'Raw Data - Area Code'!A:A,'Raw Data - Area Code'!B:B,"",FALSE)</f>
        <v>Cardiff</v>
      </c>
      <c r="G6968" s="9">
        <v>3341786</v>
      </c>
      <c r="H6968" s="18" t="s">
        <v>20170</v>
      </c>
      <c r="I6968" s="20" t="s">
        <v>30239</v>
      </c>
      <c r="J6968" s="8" t="str">
        <f>_xlfn.XLOOKUP(TRIM(I6968),'Raw Data - SIC Code'!A:A,'Raw Data - SIC Code'!C:C,"",FALSE)</f>
        <v>Manufacturing</v>
      </c>
      <c r="K6968">
        <v>34.9</v>
      </c>
      <c r="L6968" s="3">
        <v>28.3</v>
      </c>
      <c r="O6968">
        <v>0</v>
      </c>
      <c r="P6968">
        <v>0</v>
      </c>
      <c r="Q6968" s="27">
        <v>0</v>
      </c>
      <c r="R6968">
        <v>78.8</v>
      </c>
      <c r="S6968">
        <v>21.2</v>
      </c>
      <c r="T6968" s="3">
        <f t="shared" si="648"/>
        <v>57.599999999999994</v>
      </c>
      <c r="U6968">
        <v>53.1</v>
      </c>
      <c r="V6968">
        <v>46.9</v>
      </c>
      <c r="W6968" s="3">
        <f t="shared" si="649"/>
        <v>6.2000000000000028</v>
      </c>
      <c r="X6968">
        <v>78.8</v>
      </c>
      <c r="Y6968">
        <v>21.2</v>
      </c>
      <c r="Z6968" s="3">
        <f t="shared" si="650"/>
        <v>57.599999999999994</v>
      </c>
      <c r="AA6968">
        <v>78.099999999999994</v>
      </c>
      <c r="AB6968">
        <v>21.9</v>
      </c>
      <c r="AC6968" s="3">
        <f t="shared" si="651"/>
        <v>56.199999999999996</v>
      </c>
      <c r="AD6968" s="3">
        <f t="shared" si="652"/>
        <v>5</v>
      </c>
      <c r="AE6968" s="3" t="s">
        <v>30461</v>
      </c>
      <c r="AF6968" t="b">
        <v>1</v>
      </c>
      <c r="AG6968" s="1">
        <v>44657.633634259262</v>
      </c>
    </row>
    <row r="6969" spans="1:33" ht="34" x14ac:dyDescent="0.2">
      <c r="A6969" t="s">
        <v>20171</v>
      </c>
      <c r="B6969">
        <v>9773</v>
      </c>
      <c r="C6969" s="3" t="s">
        <v>20172</v>
      </c>
      <c r="D6969" t="s">
        <v>20173</v>
      </c>
      <c r="E6969" t="s">
        <v>30166</v>
      </c>
      <c r="F6969" s="9" t="str">
        <f>_xlfn.XLOOKUP(E6969,'Raw Data - Area Code'!A:A,'Raw Data - Area Code'!B:B,"",FALSE)</f>
        <v>Peterborough</v>
      </c>
      <c r="G6969" s="9"/>
      <c r="H6969" s="18" t="s">
        <v>668</v>
      </c>
      <c r="I6969" s="20">
        <v>84</v>
      </c>
      <c r="J6969" s="8" t="str">
        <f>_xlfn.XLOOKUP(TRIM(I6969),'Raw Data - SIC Code'!A:A,'Raw Data - SIC Code'!C:C,"",FALSE)</f>
        <v>Public Admin</v>
      </c>
      <c r="K6969">
        <v>6.3</v>
      </c>
      <c r="L6969" s="3">
        <v>5.2</v>
      </c>
      <c r="O6969">
        <v>0</v>
      </c>
      <c r="P6969">
        <v>0</v>
      </c>
      <c r="Q6969" s="27">
        <v>0</v>
      </c>
      <c r="R6969">
        <v>25.7</v>
      </c>
      <c r="S6969">
        <v>74.3</v>
      </c>
      <c r="T6969" s="3">
        <f t="shared" si="648"/>
        <v>-48.599999999999994</v>
      </c>
      <c r="U6969">
        <v>25.8</v>
      </c>
      <c r="V6969">
        <v>74.2</v>
      </c>
      <c r="W6969" s="3">
        <f t="shared" si="649"/>
        <v>-48.400000000000006</v>
      </c>
      <c r="X6969">
        <v>27</v>
      </c>
      <c r="Y6969">
        <v>73</v>
      </c>
      <c r="Z6969" s="3">
        <f t="shared" si="650"/>
        <v>-46</v>
      </c>
      <c r="AA6969">
        <v>32</v>
      </c>
      <c r="AB6969">
        <v>68</v>
      </c>
      <c r="AC6969" s="3">
        <f t="shared" si="651"/>
        <v>-36</v>
      </c>
      <c r="AD6969" s="3">
        <f t="shared" si="652"/>
        <v>1</v>
      </c>
      <c r="AE6969" s="3" t="s">
        <v>30462</v>
      </c>
      <c r="AF6969" t="b">
        <v>0</v>
      </c>
      <c r="AG6969" s="1">
        <v>44635.514907407407</v>
      </c>
    </row>
    <row r="6970" spans="1:33" ht="34" x14ac:dyDescent="0.2">
      <c r="A6970" t="s">
        <v>20174</v>
      </c>
      <c r="B6970">
        <v>9774</v>
      </c>
      <c r="C6970" s="3" t="s">
        <v>20175</v>
      </c>
      <c r="D6970" t="s">
        <v>20176</v>
      </c>
      <c r="E6970" t="s">
        <v>30170</v>
      </c>
      <c r="F6970" s="9" t="str">
        <f>_xlfn.XLOOKUP(E6970,'Raw Data - Area Code'!A:A,'Raw Data - Area Code'!B:B,"",FALSE)</f>
        <v>Northampton</v>
      </c>
      <c r="G6970" s="9">
        <v>8509710</v>
      </c>
      <c r="H6970" s="18" t="s">
        <v>20177</v>
      </c>
      <c r="I6970" s="20" t="s">
        <v>30235</v>
      </c>
      <c r="J6970" s="8" t="str">
        <f>_xlfn.XLOOKUP(TRIM(I6970),'Raw Data - SIC Code'!A:A,'Raw Data - SIC Code'!C:C,"",FALSE)</f>
        <v>Education</v>
      </c>
      <c r="K6970">
        <v>32.700000000000003</v>
      </c>
      <c r="L6970" s="3">
        <v>63.9</v>
      </c>
      <c r="O6970">
        <v>0</v>
      </c>
      <c r="P6970">
        <v>0</v>
      </c>
      <c r="Q6970" s="27">
        <v>0</v>
      </c>
      <c r="R6970">
        <v>2</v>
      </c>
      <c r="S6970">
        <v>98</v>
      </c>
      <c r="T6970" s="3">
        <f t="shared" si="648"/>
        <v>-96</v>
      </c>
      <c r="U6970">
        <v>3</v>
      </c>
      <c r="V6970">
        <v>97</v>
      </c>
      <c r="W6970" s="3">
        <f t="shared" si="649"/>
        <v>-94</v>
      </c>
      <c r="X6970">
        <v>8.6999999999999993</v>
      </c>
      <c r="Y6970">
        <v>91.3</v>
      </c>
      <c r="Z6970" s="3">
        <f t="shared" si="650"/>
        <v>-82.6</v>
      </c>
      <c r="AA6970">
        <v>15.1</v>
      </c>
      <c r="AB6970">
        <v>84.9</v>
      </c>
      <c r="AC6970" s="3">
        <f t="shared" si="651"/>
        <v>-69.800000000000011</v>
      </c>
      <c r="AD6970" s="3">
        <f t="shared" si="652"/>
        <v>1</v>
      </c>
      <c r="AE6970" s="3" t="s">
        <v>30461</v>
      </c>
      <c r="AF6970" t="b">
        <v>0</v>
      </c>
      <c r="AG6970" s="1">
        <v>44470.538715277777</v>
      </c>
    </row>
    <row r="6971" spans="1:33" ht="34" x14ac:dyDescent="0.2">
      <c r="A6971" t="s">
        <v>20178</v>
      </c>
      <c r="B6971">
        <v>19442</v>
      </c>
      <c r="C6971" s="3" t="s">
        <v>20179</v>
      </c>
      <c r="D6971" t="s">
        <v>20180</v>
      </c>
      <c r="E6971" t="s">
        <v>30166</v>
      </c>
      <c r="F6971" s="9" t="str">
        <f>_xlfn.XLOOKUP(E6971,'Raw Data - Area Code'!A:A,'Raw Data - Area Code'!B:B,"",FALSE)</f>
        <v>Peterborough</v>
      </c>
      <c r="G6971" s="9">
        <v>11108321</v>
      </c>
      <c r="H6971" s="18" t="s">
        <v>34</v>
      </c>
      <c r="I6971" s="20" t="s">
        <v>30235</v>
      </c>
      <c r="J6971" s="8" t="str">
        <f>_xlfn.XLOOKUP(TRIM(I6971),'Raw Data - SIC Code'!A:A,'Raw Data - SIC Code'!C:C,"",FALSE)</f>
        <v>Education</v>
      </c>
      <c r="K6971">
        <v>22</v>
      </c>
      <c r="L6971" s="3">
        <v>29</v>
      </c>
      <c r="O6971">
        <v>0</v>
      </c>
      <c r="P6971">
        <v>0</v>
      </c>
      <c r="Q6971" s="27">
        <v>0</v>
      </c>
      <c r="R6971">
        <v>12</v>
      </c>
      <c r="S6971">
        <v>88</v>
      </c>
      <c r="T6971" s="3">
        <f t="shared" si="648"/>
        <v>-76</v>
      </c>
      <c r="U6971">
        <v>7</v>
      </c>
      <c r="V6971">
        <v>93</v>
      </c>
      <c r="W6971" s="3">
        <f t="shared" si="649"/>
        <v>-86</v>
      </c>
      <c r="X6971">
        <v>26</v>
      </c>
      <c r="Y6971">
        <v>74</v>
      </c>
      <c r="Z6971" s="3">
        <f t="shared" si="650"/>
        <v>-48</v>
      </c>
      <c r="AA6971">
        <v>30</v>
      </c>
      <c r="AB6971">
        <v>70</v>
      </c>
      <c r="AC6971" s="3">
        <f t="shared" si="651"/>
        <v>-40</v>
      </c>
      <c r="AD6971" s="3">
        <f t="shared" si="652"/>
        <v>1</v>
      </c>
      <c r="AE6971" s="3" t="s">
        <v>30461</v>
      </c>
      <c r="AF6971" t="b">
        <v>0</v>
      </c>
      <c r="AG6971" s="1">
        <v>44635.71166666667</v>
      </c>
    </row>
    <row r="6972" spans="1:33" ht="51" x14ac:dyDescent="0.2">
      <c r="A6972" t="s">
        <v>20181</v>
      </c>
      <c r="B6972">
        <v>9778</v>
      </c>
      <c r="C6972" s="3" t="s">
        <v>4863</v>
      </c>
      <c r="D6972" t="s">
        <v>4864</v>
      </c>
      <c r="E6972" t="s">
        <v>30145</v>
      </c>
      <c r="F6972" s="9" t="str">
        <f>_xlfn.XLOOKUP(E6972,'Raw Data - Area Code'!A:A,'Raw Data - Area Code'!B:B,"",FALSE)</f>
        <v>East Central London</v>
      </c>
      <c r="G6972" s="9">
        <v>3311077</v>
      </c>
      <c r="H6972" s="18" t="s">
        <v>20182</v>
      </c>
      <c r="I6972" s="20" t="s">
        <v>30242</v>
      </c>
      <c r="J6972" s="8" t="str">
        <f>_xlfn.XLOOKUP(TRIM(I6972),'Raw Data - SIC Code'!A:A,'Raw Data - SIC Code'!C:C,"",FALSE)</f>
        <v>Logistics</v>
      </c>
      <c r="K6972">
        <v>1.6</v>
      </c>
      <c r="L6972" s="3">
        <v>2.6</v>
      </c>
      <c r="M6972">
        <v>70.400000000000006</v>
      </c>
      <c r="N6972">
        <v>58.3</v>
      </c>
      <c r="O6972">
        <v>5.2</v>
      </c>
      <c r="P6972">
        <v>8.1</v>
      </c>
      <c r="Q6972" s="27">
        <f t="shared" si="653"/>
        <v>-21.804511278195484</v>
      </c>
      <c r="R6972">
        <v>88.2</v>
      </c>
      <c r="S6972">
        <v>11.8</v>
      </c>
      <c r="T6972" s="3">
        <f t="shared" si="648"/>
        <v>76.400000000000006</v>
      </c>
      <c r="U6972">
        <v>76.5</v>
      </c>
      <c r="V6972">
        <v>23.5</v>
      </c>
      <c r="W6972" s="3">
        <f t="shared" si="649"/>
        <v>53</v>
      </c>
      <c r="X6972">
        <v>84.9</v>
      </c>
      <c r="Y6972">
        <v>15.1</v>
      </c>
      <c r="Z6972" s="3">
        <f t="shared" si="650"/>
        <v>69.800000000000011</v>
      </c>
      <c r="AA6972">
        <v>81.400000000000006</v>
      </c>
      <c r="AB6972">
        <v>18.600000000000001</v>
      </c>
      <c r="AC6972" s="3">
        <f t="shared" si="651"/>
        <v>62.8</v>
      </c>
      <c r="AD6972" s="3">
        <f t="shared" si="652"/>
        <v>5</v>
      </c>
      <c r="AE6972" s="3" t="s">
        <v>30461</v>
      </c>
      <c r="AF6972" t="b">
        <v>0</v>
      </c>
      <c r="AG6972" s="1">
        <v>44656.446805555555</v>
      </c>
    </row>
    <row r="6973" spans="1:33" x14ac:dyDescent="0.2">
      <c r="A6973" t="s">
        <v>20183</v>
      </c>
      <c r="B6973">
        <v>9780</v>
      </c>
      <c r="C6973" s="3" t="s">
        <v>20184</v>
      </c>
      <c r="D6973" t="s">
        <v>20185</v>
      </c>
      <c r="E6973" t="s">
        <v>30219</v>
      </c>
      <c r="F6973" s="9" t="str">
        <f>_xlfn.XLOOKUP(E6973,'Raw Data - Area Code'!A:A,'Raw Data - Area Code'!B:B,"",FALSE)</f>
        <v>Paisley</v>
      </c>
      <c r="G6973" s="9" t="s">
        <v>20186</v>
      </c>
      <c r="H6973" s="8">
        <v>86230</v>
      </c>
      <c r="I6973" s="20" t="s">
        <v>30237</v>
      </c>
      <c r="J6973" s="8" t="str">
        <f>_xlfn.XLOOKUP(TRIM(I6973),'Raw Data - SIC Code'!A:A,'Raw Data - SIC Code'!C:C,"",FALSE)</f>
        <v>Healthcare</v>
      </c>
      <c r="K6973">
        <v>49.7</v>
      </c>
      <c r="L6973" s="3">
        <v>30.2</v>
      </c>
      <c r="M6973">
        <v>90.7</v>
      </c>
      <c r="N6973">
        <v>62.1</v>
      </c>
      <c r="O6973">
        <v>46.7</v>
      </c>
      <c r="P6973">
        <v>37.6</v>
      </c>
      <c r="Q6973" s="27">
        <f t="shared" si="653"/>
        <v>10.794780545670225</v>
      </c>
      <c r="R6973">
        <v>4.0999999999999996</v>
      </c>
      <c r="S6973">
        <v>95.9</v>
      </c>
      <c r="T6973" s="3">
        <f t="shared" si="648"/>
        <v>-91.800000000000011</v>
      </c>
      <c r="U6973">
        <v>3.9</v>
      </c>
      <c r="V6973">
        <v>96.1</v>
      </c>
      <c r="W6973" s="3">
        <f t="shared" si="649"/>
        <v>-92.199999999999989</v>
      </c>
      <c r="X6973">
        <v>2.7</v>
      </c>
      <c r="Y6973">
        <v>97.3</v>
      </c>
      <c r="Z6973" s="3">
        <f t="shared" si="650"/>
        <v>-94.6</v>
      </c>
      <c r="AA6973">
        <v>16.899999999999999</v>
      </c>
      <c r="AB6973">
        <v>83.1</v>
      </c>
      <c r="AC6973" s="3">
        <f t="shared" si="651"/>
        <v>-66.199999999999989</v>
      </c>
      <c r="AD6973" s="3">
        <f t="shared" si="652"/>
        <v>2</v>
      </c>
      <c r="AE6973" s="3" t="s">
        <v>30463</v>
      </c>
      <c r="AF6973" t="b">
        <v>0</v>
      </c>
      <c r="AG6973" s="1">
        <v>44664.384293981479</v>
      </c>
    </row>
    <row r="6974" spans="1:33" ht="34" x14ac:dyDescent="0.2">
      <c r="A6974" t="s">
        <v>20187</v>
      </c>
      <c r="B6974">
        <v>9781</v>
      </c>
      <c r="C6974" s="3" t="s">
        <v>20188</v>
      </c>
      <c r="D6974" t="s">
        <v>20189</v>
      </c>
      <c r="E6974" t="s">
        <v>30164</v>
      </c>
      <c r="F6974" s="9" t="str">
        <f>_xlfn.XLOOKUP(E6974,'Raw Data - Area Code'!A:A,'Raw Data - Area Code'!B:B,"",FALSE)</f>
        <v>Exeter</v>
      </c>
      <c r="G6974" s="9"/>
      <c r="H6974" s="18" t="s">
        <v>337</v>
      </c>
      <c r="I6974" s="20">
        <v>85</v>
      </c>
      <c r="J6974" s="8" t="str">
        <f>_xlfn.XLOOKUP(TRIM(I6974),'Raw Data - SIC Code'!A:A,'Raw Data - SIC Code'!C:C,"",FALSE)</f>
        <v>Education</v>
      </c>
      <c r="K6974">
        <v>10.7</v>
      </c>
      <c r="L6974" s="3">
        <v>11.6</v>
      </c>
      <c r="O6974">
        <v>0</v>
      </c>
      <c r="P6974">
        <v>0</v>
      </c>
      <c r="Q6974" s="27">
        <v>0</v>
      </c>
      <c r="R6974">
        <v>26.8</v>
      </c>
      <c r="S6974">
        <v>73.2</v>
      </c>
      <c r="T6974" s="3">
        <f t="shared" si="648"/>
        <v>-46.400000000000006</v>
      </c>
      <c r="U6974">
        <v>25.5</v>
      </c>
      <c r="V6974">
        <v>74.5</v>
      </c>
      <c r="W6974" s="3">
        <f t="shared" si="649"/>
        <v>-49</v>
      </c>
      <c r="X6974">
        <v>42.1</v>
      </c>
      <c r="Y6974">
        <v>57.9</v>
      </c>
      <c r="Z6974" s="3">
        <f t="shared" si="650"/>
        <v>-15.799999999999997</v>
      </c>
      <c r="AA6974">
        <v>40</v>
      </c>
      <c r="AB6974">
        <v>60</v>
      </c>
      <c r="AC6974" s="3">
        <f t="shared" si="651"/>
        <v>-20</v>
      </c>
      <c r="AD6974" s="3">
        <f t="shared" si="652"/>
        <v>1</v>
      </c>
      <c r="AE6974" s="3" t="s">
        <v>30461</v>
      </c>
      <c r="AF6974" t="b">
        <v>0</v>
      </c>
      <c r="AG6974" s="1">
        <v>44587.47855324074</v>
      </c>
    </row>
    <row r="6975" spans="1:33" x14ac:dyDescent="0.2">
      <c r="A6975" t="s">
        <v>20190</v>
      </c>
      <c r="B6975">
        <v>16377</v>
      </c>
      <c r="C6975" s="3" t="s">
        <v>20191</v>
      </c>
      <c r="D6975" t="s">
        <v>20192</v>
      </c>
      <c r="E6975" t="s">
        <v>30153</v>
      </c>
      <c r="F6975" s="9" t="str">
        <f>_xlfn.XLOOKUP(E6975,'Raw Data - Area Code'!A:A,'Raw Data - Area Code'!B:B,"",FALSE)</f>
        <v>Aberdeen</v>
      </c>
      <c r="G6975" s="9" t="s">
        <v>20193</v>
      </c>
      <c r="H6975" s="22">
        <v>9100</v>
      </c>
      <c r="I6975" s="20" t="s">
        <v>30536</v>
      </c>
      <c r="J6975" s="8" t="str">
        <f>_xlfn.XLOOKUP(TRIM(I6975),'Raw Data - SIC Code'!A:A,'Raw Data - SIC Code'!C:C,"",FALSE)</f>
        <v xml:space="preserve">Mining </v>
      </c>
      <c r="K6975">
        <v>32.200000000000003</v>
      </c>
      <c r="L6975" s="3">
        <v>37.4</v>
      </c>
      <c r="M6975">
        <v>36.200000000000003</v>
      </c>
      <c r="N6975">
        <v>67.400000000000006</v>
      </c>
      <c r="O6975">
        <v>23.9</v>
      </c>
      <c r="P6975">
        <v>32.1</v>
      </c>
      <c r="Q6975" s="27">
        <f t="shared" si="653"/>
        <v>-14.642857142857149</v>
      </c>
      <c r="R6975">
        <v>61.8</v>
      </c>
      <c r="S6975">
        <v>38.200000000000003</v>
      </c>
      <c r="T6975" s="3">
        <f t="shared" si="648"/>
        <v>23.599999999999994</v>
      </c>
      <c r="U6975">
        <v>94.7</v>
      </c>
      <c r="V6975">
        <v>5.3</v>
      </c>
      <c r="W6975" s="3">
        <f t="shared" si="649"/>
        <v>89.4</v>
      </c>
      <c r="X6975">
        <v>95.3</v>
      </c>
      <c r="Y6975">
        <v>4.7</v>
      </c>
      <c r="Z6975" s="3">
        <f t="shared" si="650"/>
        <v>90.6</v>
      </c>
      <c r="AA6975">
        <v>95.1</v>
      </c>
      <c r="AB6975">
        <v>4.9000000000000004</v>
      </c>
      <c r="AC6975" s="3">
        <f t="shared" si="651"/>
        <v>90.199999999999989</v>
      </c>
      <c r="AD6975" s="3">
        <f t="shared" si="652"/>
        <v>5</v>
      </c>
      <c r="AE6975" s="3" t="s">
        <v>30462</v>
      </c>
      <c r="AF6975" t="b">
        <v>0</v>
      </c>
      <c r="AG6975" s="1">
        <v>44648.585833333331</v>
      </c>
    </row>
    <row r="6976" spans="1:33" x14ac:dyDescent="0.2">
      <c r="A6976" t="s">
        <v>20194</v>
      </c>
      <c r="B6976">
        <v>9785</v>
      </c>
      <c r="C6976" s="3" t="s">
        <v>20195</v>
      </c>
      <c r="D6976" t="s">
        <v>20196</v>
      </c>
      <c r="E6976" t="s">
        <v>30124</v>
      </c>
      <c r="F6976" s="9" t="str">
        <f>_xlfn.XLOOKUP(E6976,'Raw Data - Area Code'!A:A,'Raw Data - Area Code'!B:B,"",FALSE)</f>
        <v>Milton Keynes</v>
      </c>
      <c r="G6976" s="9">
        <v>5952225</v>
      </c>
      <c r="H6976" s="8">
        <v>47300</v>
      </c>
      <c r="I6976" s="20" t="s">
        <v>30234</v>
      </c>
      <c r="J6976" s="8" t="str">
        <f>_xlfn.XLOOKUP(TRIM(I6976),'Raw Data - SIC Code'!A:A,'Raw Data - SIC Code'!C:C,"",FALSE)</f>
        <v>Trade</v>
      </c>
      <c r="K6976">
        <v>6.4</v>
      </c>
      <c r="L6976" s="3">
        <v>0</v>
      </c>
      <c r="M6976">
        <v>1.1000000000000001</v>
      </c>
      <c r="N6976">
        <v>0</v>
      </c>
      <c r="O6976">
        <v>25.7</v>
      </c>
      <c r="P6976">
        <v>26.8</v>
      </c>
      <c r="Q6976" s="27">
        <f t="shared" si="653"/>
        <v>-2.095238095238098</v>
      </c>
      <c r="T6976" s="3">
        <v>0</v>
      </c>
      <c r="W6976" s="3">
        <v>0</v>
      </c>
      <c r="Z6976" s="3">
        <v>0</v>
      </c>
      <c r="AC6976" s="3">
        <v>0</v>
      </c>
      <c r="AD6976" s="3">
        <f t="shared" si="652"/>
        <v>0</v>
      </c>
      <c r="AE6976" s="3" t="s">
        <v>333</v>
      </c>
      <c r="AF6976" t="b">
        <v>1</v>
      </c>
      <c r="AG6976" s="1">
        <v>44755.514224537037</v>
      </c>
    </row>
    <row r="6977" spans="1:33" x14ac:dyDescent="0.2">
      <c r="A6977" t="s">
        <v>20197</v>
      </c>
      <c r="B6977">
        <v>9786</v>
      </c>
      <c r="C6977" s="3" t="s">
        <v>20198</v>
      </c>
      <c r="D6977" t="s">
        <v>20199</v>
      </c>
      <c r="E6977" t="s">
        <v>30154</v>
      </c>
      <c r="F6977" s="9" t="str">
        <f>_xlfn.XLOOKUP(E6977,'Raw Data - Area Code'!A:A,'Raw Data - Area Code'!B:B,"",FALSE)</f>
        <v>Falkirk</v>
      </c>
      <c r="G6977" s="9" t="s">
        <v>20200</v>
      </c>
      <c r="H6977" s="8">
        <v>19201</v>
      </c>
      <c r="I6977" s="20" t="s">
        <v>30307</v>
      </c>
      <c r="J6977" s="8" t="str">
        <f>_xlfn.XLOOKUP(TRIM(I6977),'Raw Data - SIC Code'!A:A,'Raw Data - SIC Code'!C:C,"",FALSE)</f>
        <v>Manufacturing</v>
      </c>
      <c r="K6977">
        <v>23</v>
      </c>
      <c r="L6977" s="3">
        <v>32</v>
      </c>
      <c r="M6977">
        <v>-18</v>
      </c>
      <c r="N6977">
        <v>15</v>
      </c>
      <c r="O6977">
        <v>96</v>
      </c>
      <c r="P6977">
        <v>96</v>
      </c>
      <c r="Q6977" s="27">
        <f t="shared" si="653"/>
        <v>0</v>
      </c>
      <c r="R6977">
        <v>67</v>
      </c>
      <c r="S6977">
        <v>33</v>
      </c>
      <c r="T6977" s="3">
        <f t="shared" si="648"/>
        <v>34</v>
      </c>
      <c r="U6977">
        <v>92</v>
      </c>
      <c r="V6977">
        <v>8</v>
      </c>
      <c r="W6977" s="3">
        <f t="shared" si="649"/>
        <v>84</v>
      </c>
      <c r="X6977">
        <v>95</v>
      </c>
      <c r="Y6977">
        <v>5</v>
      </c>
      <c r="Z6977" s="3">
        <f t="shared" si="650"/>
        <v>90</v>
      </c>
      <c r="AA6977">
        <v>92</v>
      </c>
      <c r="AB6977">
        <v>8</v>
      </c>
      <c r="AC6977" s="3">
        <f t="shared" si="651"/>
        <v>84</v>
      </c>
      <c r="AD6977" s="3">
        <f t="shared" si="652"/>
        <v>5</v>
      </c>
      <c r="AE6977" s="3" t="s">
        <v>30461</v>
      </c>
      <c r="AF6977" t="b">
        <v>0</v>
      </c>
      <c r="AG6977" s="1">
        <v>44656.475081018521</v>
      </c>
    </row>
    <row r="6978" spans="1:33" x14ac:dyDescent="0.2">
      <c r="A6978" t="s">
        <v>20201</v>
      </c>
      <c r="B6978">
        <v>9789</v>
      </c>
      <c r="C6978" s="3" t="s">
        <v>20202</v>
      </c>
      <c r="D6978" t="s">
        <v>6528</v>
      </c>
      <c r="E6978" t="s">
        <v>30136</v>
      </c>
      <c r="F6978" s="9" t="str">
        <f>_xlfn.XLOOKUP(E6978,'Raw Data - Area Code'!A:A,'Raw Data - Area Code'!B:B,"",FALSE)</f>
        <v>Stockport</v>
      </c>
      <c r="G6978" s="9">
        <v>1822577</v>
      </c>
      <c r="H6978" s="8">
        <v>47789</v>
      </c>
      <c r="I6978" s="20" t="s">
        <v>30234</v>
      </c>
      <c r="J6978" s="8" t="str">
        <f>_xlfn.XLOOKUP(TRIM(I6978),'Raw Data - SIC Code'!A:A,'Raw Data - SIC Code'!C:C,"",FALSE)</f>
        <v>Trade</v>
      </c>
      <c r="K6978">
        <v>10.9</v>
      </c>
      <c r="L6978" s="3">
        <v>9.6999999999999993</v>
      </c>
      <c r="M6978">
        <v>65.2</v>
      </c>
      <c r="N6978">
        <v>43.9</v>
      </c>
      <c r="O6978">
        <v>67.5</v>
      </c>
      <c r="P6978">
        <v>73.099999999999994</v>
      </c>
      <c r="Q6978" s="27">
        <f t="shared" si="653"/>
        <v>-3.982930298719769</v>
      </c>
      <c r="R6978">
        <v>27</v>
      </c>
      <c r="S6978">
        <v>73</v>
      </c>
      <c r="T6978" s="3">
        <f t="shared" si="648"/>
        <v>-46</v>
      </c>
      <c r="U6978">
        <v>31</v>
      </c>
      <c r="V6978">
        <v>69</v>
      </c>
      <c r="W6978" s="3">
        <f t="shared" si="649"/>
        <v>-38</v>
      </c>
      <c r="X6978">
        <v>39</v>
      </c>
      <c r="Y6978">
        <v>61</v>
      </c>
      <c r="Z6978" s="3">
        <f t="shared" si="650"/>
        <v>-22</v>
      </c>
      <c r="AA6978">
        <v>42</v>
      </c>
      <c r="AB6978">
        <v>58</v>
      </c>
      <c r="AC6978" s="3">
        <f t="shared" si="651"/>
        <v>-16</v>
      </c>
      <c r="AD6978" s="3">
        <f t="shared" si="652"/>
        <v>1</v>
      </c>
      <c r="AE6978" s="3" t="s">
        <v>30463</v>
      </c>
      <c r="AF6978" t="b">
        <v>0</v>
      </c>
      <c r="AG6978" s="1">
        <v>44652.385949074072</v>
      </c>
    </row>
    <row r="6979" spans="1:33" x14ac:dyDescent="0.2">
      <c r="A6979" t="s">
        <v>20203</v>
      </c>
      <c r="B6979">
        <v>9790</v>
      </c>
      <c r="C6979" s="3" t="s">
        <v>20204</v>
      </c>
      <c r="D6979" t="s">
        <v>20205</v>
      </c>
      <c r="E6979" t="s">
        <v>30129</v>
      </c>
      <c r="F6979" s="9" t="str">
        <f>_xlfn.XLOOKUP(E6979,'Raw Data - Area Code'!A:A,'Raw Data - Area Code'!B:B,"",FALSE)</f>
        <v>Redhill</v>
      </c>
      <c r="G6979" s="9">
        <v>3551085</v>
      </c>
      <c r="H6979" s="8">
        <v>82990</v>
      </c>
      <c r="I6979" s="20" t="s">
        <v>30240</v>
      </c>
      <c r="J6979" s="8" t="str">
        <f>_xlfn.XLOOKUP(TRIM(I6979),'Raw Data - SIC Code'!A:A,'Raw Data - SIC Code'!C:C,"",FALSE)</f>
        <v>Admin Services</v>
      </c>
      <c r="K6979">
        <v>30.1</v>
      </c>
      <c r="L6979" s="3">
        <v>2.2000000000000002</v>
      </c>
      <c r="M6979">
        <v>72.900000000000006</v>
      </c>
      <c r="N6979">
        <v>36.1</v>
      </c>
      <c r="O6979">
        <v>91</v>
      </c>
      <c r="P6979">
        <v>94</v>
      </c>
      <c r="Q6979" s="27">
        <f t="shared" si="653"/>
        <v>-1.6216216216216217</v>
      </c>
      <c r="R6979">
        <v>20.5</v>
      </c>
      <c r="S6979">
        <v>79.5</v>
      </c>
      <c r="T6979" s="3">
        <f t="shared" ref="T6979:T7042" si="654">(R6979 - S6979) / (R6979 + S6979) * 100</f>
        <v>-59</v>
      </c>
      <c r="U6979">
        <v>17.100000000000001</v>
      </c>
      <c r="V6979">
        <v>82.9</v>
      </c>
      <c r="W6979" s="3">
        <f t="shared" ref="W6979:W7042" si="655">(U6979 - V6979) / (U6979 + V6979) * 100</f>
        <v>-65.800000000000011</v>
      </c>
      <c r="X6979">
        <v>20</v>
      </c>
      <c r="Y6979">
        <v>80</v>
      </c>
      <c r="Z6979" s="3">
        <f t="shared" ref="Z6979:Z7042" si="656">(X6979 - Y6979) / (X6979 + Y6979) * 100</f>
        <v>-60</v>
      </c>
      <c r="AA6979">
        <v>32.9</v>
      </c>
      <c r="AB6979">
        <v>67.099999999999994</v>
      </c>
      <c r="AC6979" s="3">
        <f t="shared" ref="AC6979:AC7042" si="657">(AA6979 - AB6979) / (AA6979 + AB6979) * 100</f>
        <v>-34.199999999999996</v>
      </c>
      <c r="AD6979" s="3">
        <f t="shared" ref="AD6979:AD7042" si="658">--(L6979&gt;0) + --(Q6979&gt;0) + --(T6979&gt;0) + --(W6979&gt;0) + --(Z6979&gt;0) + --(AC6979&gt;0)</f>
        <v>1</v>
      </c>
      <c r="AE6979" s="3" t="s">
        <v>30462</v>
      </c>
      <c r="AF6979" t="b">
        <v>0</v>
      </c>
      <c r="AG6979" s="1">
        <v>44466.507025462961</v>
      </c>
    </row>
    <row r="6980" spans="1:33" x14ac:dyDescent="0.2">
      <c r="A6980" t="s">
        <v>20206</v>
      </c>
      <c r="B6980">
        <v>314</v>
      </c>
      <c r="C6980" s="3" t="s">
        <v>20207</v>
      </c>
      <c r="D6980" t="s">
        <v>20208</v>
      </c>
      <c r="E6980" t="s">
        <v>30133</v>
      </c>
      <c r="F6980" s="9" t="str">
        <f>_xlfn.XLOOKUP(E6980,'Raw Data - Area Code'!A:A,'Raw Data - Area Code'!B:B,"",FALSE)</f>
        <v>Coventry</v>
      </c>
      <c r="G6980" s="9">
        <v>4360367</v>
      </c>
      <c r="H6980" s="8">
        <v>70100</v>
      </c>
      <c r="I6980" s="20" t="s">
        <v>30249</v>
      </c>
      <c r="J6980" s="8" t="str">
        <f>_xlfn.XLOOKUP(TRIM(I6980),'Raw Data - SIC Code'!A:A,'Raw Data - SIC Code'!C:C,"",FALSE)</f>
        <v>Professional Services</v>
      </c>
      <c r="K6980">
        <v>17.100000000000001</v>
      </c>
      <c r="L6980" s="3">
        <v>20.6</v>
      </c>
      <c r="M6980">
        <v>22</v>
      </c>
      <c r="N6980">
        <v>44.5</v>
      </c>
      <c r="O6980">
        <v>91.4</v>
      </c>
      <c r="P6980">
        <v>86</v>
      </c>
      <c r="Q6980" s="27">
        <f t="shared" ref="Q6980:Q7043" si="659">(O6980 - P6980) / (O6980 + P6980) * 100</f>
        <v>3.0439684329199581</v>
      </c>
      <c r="R6980">
        <v>33.299999999999997</v>
      </c>
      <c r="S6980">
        <v>66.7</v>
      </c>
      <c r="T6980" s="3">
        <f t="shared" si="654"/>
        <v>-33.400000000000006</v>
      </c>
      <c r="U6980">
        <v>60</v>
      </c>
      <c r="V6980">
        <v>40</v>
      </c>
      <c r="W6980" s="3">
        <f t="shared" si="655"/>
        <v>20</v>
      </c>
      <c r="X6980">
        <v>76.5</v>
      </c>
      <c r="Y6980">
        <v>23.5</v>
      </c>
      <c r="Z6980" s="3">
        <f t="shared" si="656"/>
        <v>53</v>
      </c>
      <c r="AA6980">
        <v>73.099999999999994</v>
      </c>
      <c r="AB6980">
        <v>26.9</v>
      </c>
      <c r="AC6980" s="3">
        <f t="shared" si="657"/>
        <v>46.199999999999996</v>
      </c>
      <c r="AD6980" s="3">
        <f t="shared" si="658"/>
        <v>5</v>
      </c>
      <c r="AE6980" s="3" t="s">
        <v>30460</v>
      </c>
      <c r="AF6980" t="b">
        <v>0</v>
      </c>
      <c r="AG6980" s="1">
        <v>44652.511759259258</v>
      </c>
    </row>
    <row r="6981" spans="1:33" x14ac:dyDescent="0.2">
      <c r="A6981" t="s">
        <v>20209</v>
      </c>
      <c r="B6981">
        <v>20017</v>
      </c>
      <c r="C6981" s="3" t="s">
        <v>20210</v>
      </c>
      <c r="D6981" t="s">
        <v>20211</v>
      </c>
      <c r="E6981" t="s">
        <v>30212</v>
      </c>
      <c r="F6981" s="9" t="str">
        <f>_xlfn.XLOOKUP(E6981,'Raw Data - Area Code'!A:A,'Raw Data - Area Code'!B:B,"",FALSE)</f>
        <v>Blackpool</v>
      </c>
      <c r="G6981" s="9">
        <v>1873230</v>
      </c>
      <c r="H6981" s="8">
        <v>46190</v>
      </c>
      <c r="I6981" s="20" t="s">
        <v>30252</v>
      </c>
      <c r="J6981" s="8" t="str">
        <f>_xlfn.XLOOKUP(TRIM(I6981),'Raw Data - SIC Code'!A:A,'Raw Data - SIC Code'!C:C,"",FALSE)</f>
        <v>Trade</v>
      </c>
      <c r="K6981">
        <v>16</v>
      </c>
      <c r="L6981" s="3">
        <v>1</v>
      </c>
      <c r="O6981">
        <v>0</v>
      </c>
      <c r="P6981">
        <v>0</v>
      </c>
      <c r="Q6981" s="27">
        <v>0</v>
      </c>
      <c r="R6981">
        <v>63</v>
      </c>
      <c r="S6981">
        <v>37</v>
      </c>
      <c r="T6981" s="3">
        <f t="shared" si="654"/>
        <v>26</v>
      </c>
      <c r="U6981">
        <v>47</v>
      </c>
      <c r="V6981">
        <v>53</v>
      </c>
      <c r="W6981" s="3">
        <f t="shared" si="655"/>
        <v>-6</v>
      </c>
      <c r="X6981">
        <v>63</v>
      </c>
      <c r="Y6981">
        <v>37</v>
      </c>
      <c r="Z6981" s="3">
        <f t="shared" si="656"/>
        <v>26</v>
      </c>
      <c r="AA6981">
        <v>71</v>
      </c>
      <c r="AB6981">
        <v>29</v>
      </c>
      <c r="AC6981" s="3">
        <f t="shared" si="657"/>
        <v>42</v>
      </c>
      <c r="AD6981" s="3">
        <f t="shared" si="658"/>
        <v>4</v>
      </c>
      <c r="AE6981" s="3" t="s">
        <v>30575</v>
      </c>
      <c r="AF6981" t="b">
        <v>0</v>
      </c>
      <c r="AG6981" s="1">
        <v>44545.916967592595</v>
      </c>
    </row>
    <row r="6982" spans="1:33" x14ac:dyDescent="0.2">
      <c r="A6982" t="s">
        <v>20212</v>
      </c>
      <c r="B6982">
        <v>19792</v>
      </c>
      <c r="C6982" s="3" t="s">
        <v>20213</v>
      </c>
      <c r="D6982" t="s">
        <v>20211</v>
      </c>
      <c r="E6982" t="s">
        <v>30212</v>
      </c>
      <c r="F6982" s="9" t="str">
        <f>_xlfn.XLOOKUP(E6982,'Raw Data - Area Code'!A:A,'Raw Data - Area Code'!B:B,"",FALSE)</f>
        <v>Blackpool</v>
      </c>
      <c r="G6982" s="9">
        <v>2518132</v>
      </c>
      <c r="H6982" s="8">
        <v>22290</v>
      </c>
      <c r="I6982" s="20" t="s">
        <v>30288</v>
      </c>
      <c r="J6982" s="8" t="str">
        <f>_xlfn.XLOOKUP(TRIM(I6982),'Raw Data - SIC Code'!A:A,'Raw Data - SIC Code'!C:C,"",FALSE)</f>
        <v>Manufacturing</v>
      </c>
      <c r="K6982">
        <v>16</v>
      </c>
      <c r="L6982" s="3">
        <v>1</v>
      </c>
      <c r="O6982">
        <v>0</v>
      </c>
      <c r="P6982">
        <v>0</v>
      </c>
      <c r="Q6982" s="27">
        <v>0</v>
      </c>
      <c r="R6982">
        <v>63</v>
      </c>
      <c r="S6982">
        <v>37</v>
      </c>
      <c r="T6982" s="3">
        <f t="shared" si="654"/>
        <v>26</v>
      </c>
      <c r="U6982">
        <v>47</v>
      </c>
      <c r="V6982">
        <v>53</v>
      </c>
      <c r="W6982" s="3">
        <f t="shared" si="655"/>
        <v>-6</v>
      </c>
      <c r="X6982">
        <v>63</v>
      </c>
      <c r="Y6982">
        <v>37</v>
      </c>
      <c r="Z6982" s="3">
        <f t="shared" si="656"/>
        <v>26</v>
      </c>
      <c r="AA6982">
        <v>71</v>
      </c>
      <c r="AB6982">
        <v>29</v>
      </c>
      <c r="AC6982" s="3">
        <f t="shared" si="657"/>
        <v>42</v>
      </c>
      <c r="AD6982" s="3">
        <f t="shared" si="658"/>
        <v>4</v>
      </c>
      <c r="AE6982" s="3" t="s">
        <v>30575</v>
      </c>
      <c r="AF6982" t="b">
        <v>0</v>
      </c>
      <c r="AG6982" s="1">
        <v>44545.915590277778</v>
      </c>
    </row>
    <row r="6983" spans="1:33" ht="34" x14ac:dyDescent="0.2">
      <c r="A6983" t="s">
        <v>20214</v>
      </c>
      <c r="B6983">
        <v>9794</v>
      </c>
      <c r="C6983" s="3" t="s">
        <v>20215</v>
      </c>
      <c r="D6983" t="s">
        <v>20216</v>
      </c>
      <c r="E6983" t="s">
        <v>30211</v>
      </c>
      <c r="F6983" s="9" t="str">
        <f>_xlfn.XLOOKUP(E6983,'Raw Data - Area Code'!A:A,'Raw Data - Area Code'!B:B,"",FALSE)</f>
        <v>Canterbury</v>
      </c>
      <c r="G6983" s="9">
        <v>526209</v>
      </c>
      <c r="H6983" s="18" t="s">
        <v>20217</v>
      </c>
      <c r="I6983" s="20" t="s">
        <v>30252</v>
      </c>
      <c r="J6983" s="8" t="str">
        <f>_xlfn.XLOOKUP(TRIM(I6983),'Raw Data - SIC Code'!A:A,'Raw Data - SIC Code'!C:C,"",FALSE)</f>
        <v>Trade</v>
      </c>
      <c r="K6983">
        <v>20.399999999999999</v>
      </c>
      <c r="L6983" s="3">
        <v>17.2</v>
      </c>
      <c r="M6983">
        <v>37.4</v>
      </c>
      <c r="N6983">
        <v>39.9</v>
      </c>
      <c r="O6983">
        <v>98.3</v>
      </c>
      <c r="P6983">
        <v>97.8</v>
      </c>
      <c r="Q6983" s="27">
        <f t="shared" si="659"/>
        <v>0.25497195308516063</v>
      </c>
      <c r="R6983">
        <v>26.7</v>
      </c>
      <c r="S6983">
        <v>73.3</v>
      </c>
      <c r="T6983" s="3">
        <f t="shared" si="654"/>
        <v>-46.599999999999994</v>
      </c>
      <c r="U6983">
        <v>37.799999999999997</v>
      </c>
      <c r="V6983">
        <v>62.2</v>
      </c>
      <c r="W6983" s="3">
        <f t="shared" si="655"/>
        <v>-24.400000000000006</v>
      </c>
      <c r="X6983">
        <v>52.7</v>
      </c>
      <c r="Y6983">
        <v>47.3</v>
      </c>
      <c r="Z6983" s="3">
        <f t="shared" si="656"/>
        <v>5.4000000000000057</v>
      </c>
      <c r="AA6983">
        <v>59.5</v>
      </c>
      <c r="AB6983">
        <v>40.5</v>
      </c>
      <c r="AC6983" s="3">
        <f t="shared" si="657"/>
        <v>19</v>
      </c>
      <c r="AD6983" s="3">
        <f t="shared" si="658"/>
        <v>4</v>
      </c>
      <c r="AE6983" s="3" t="s">
        <v>30462</v>
      </c>
      <c r="AF6983" t="b">
        <v>0</v>
      </c>
      <c r="AG6983" s="1">
        <v>44624.384027777778</v>
      </c>
    </row>
    <row r="6984" spans="1:33" x14ac:dyDescent="0.2">
      <c r="A6984" t="s">
        <v>20218</v>
      </c>
      <c r="B6984">
        <v>19296</v>
      </c>
      <c r="C6984" s="3" t="s">
        <v>20219</v>
      </c>
      <c r="D6984" t="s">
        <v>20216</v>
      </c>
      <c r="E6984" t="s">
        <v>30211</v>
      </c>
      <c r="F6984" s="9" t="str">
        <f>_xlfn.XLOOKUP(E6984,'Raw Data - Area Code'!A:A,'Raw Data - Area Code'!B:B,"",FALSE)</f>
        <v>Canterbury</v>
      </c>
      <c r="G6984" s="9">
        <v>11439437</v>
      </c>
      <c r="H6984" s="8">
        <v>72190</v>
      </c>
      <c r="I6984" s="20" t="s">
        <v>30281</v>
      </c>
      <c r="J6984" s="8" t="str">
        <f>_xlfn.XLOOKUP(TRIM(I6984),'Raw Data - SIC Code'!A:A,'Raw Data - SIC Code'!C:C,"",FALSE)</f>
        <v>Professional Services</v>
      </c>
      <c r="K6984">
        <v>1.2</v>
      </c>
      <c r="L6984" s="3">
        <v>-8.9</v>
      </c>
      <c r="M6984">
        <v>24.5</v>
      </c>
      <c r="N6984">
        <v>-16</v>
      </c>
      <c r="O6984">
        <v>97.5</v>
      </c>
      <c r="P6984">
        <v>94.9</v>
      </c>
      <c r="Q6984" s="27">
        <f t="shared" si="659"/>
        <v>1.3513513513513482</v>
      </c>
      <c r="R6984">
        <v>50</v>
      </c>
      <c r="S6984">
        <v>50</v>
      </c>
      <c r="T6984" s="3">
        <f t="shared" si="654"/>
        <v>0</v>
      </c>
      <c r="U6984">
        <v>48.4</v>
      </c>
      <c r="V6984">
        <v>51.6</v>
      </c>
      <c r="W6984" s="3">
        <f t="shared" si="655"/>
        <v>-3.2000000000000028</v>
      </c>
      <c r="X6984">
        <v>40.200000000000003</v>
      </c>
      <c r="Y6984">
        <v>59.8</v>
      </c>
      <c r="Z6984" s="3">
        <f t="shared" si="656"/>
        <v>-19.599999999999994</v>
      </c>
      <c r="AA6984">
        <v>46.1</v>
      </c>
      <c r="AB6984">
        <v>53.9</v>
      </c>
      <c r="AC6984" s="3">
        <f t="shared" si="657"/>
        <v>-7.7999999999999972</v>
      </c>
      <c r="AD6984" s="3">
        <f t="shared" si="658"/>
        <v>1</v>
      </c>
      <c r="AE6984" s="3" t="s">
        <v>30462</v>
      </c>
      <c r="AF6984" t="b">
        <v>0</v>
      </c>
      <c r="AG6984" s="1">
        <v>44624.557986111111</v>
      </c>
    </row>
    <row r="6985" spans="1:33" x14ac:dyDescent="0.2">
      <c r="A6985" t="s">
        <v>20220</v>
      </c>
      <c r="B6985">
        <v>9798</v>
      </c>
      <c r="C6985" s="3" t="s">
        <v>20221</v>
      </c>
      <c r="D6985" t="s">
        <v>20222</v>
      </c>
      <c r="E6985" t="s">
        <v>30176</v>
      </c>
      <c r="F6985" s="9" t="str">
        <f>_xlfn.XLOOKUP(E6985,'Raw Data - Area Code'!A:A,'Raw Data - Area Code'!B:B,"",FALSE)</f>
        <v>Llandudno</v>
      </c>
      <c r="G6985" s="9">
        <v>5490770</v>
      </c>
      <c r="H6985" s="8">
        <v>56102</v>
      </c>
      <c r="I6985" s="20" t="s">
        <v>30241</v>
      </c>
      <c r="J6985" s="8" t="str">
        <f>_xlfn.XLOOKUP(TRIM(I6985),'Raw Data - SIC Code'!A:A,'Raw Data - SIC Code'!C:C,"",FALSE)</f>
        <v>Hospitality</v>
      </c>
      <c r="K6985">
        <v>1.9</v>
      </c>
      <c r="L6985" s="3">
        <v>0</v>
      </c>
      <c r="M6985">
        <v>36.700000000000003</v>
      </c>
      <c r="N6985">
        <v>20</v>
      </c>
      <c r="O6985">
        <v>37.4</v>
      </c>
      <c r="P6985">
        <v>45.3</v>
      </c>
      <c r="Q6985" s="27">
        <f t="shared" si="659"/>
        <v>-9.5525997581620317</v>
      </c>
      <c r="R6985">
        <v>53</v>
      </c>
      <c r="S6985">
        <v>47</v>
      </c>
      <c r="T6985" s="3">
        <f t="shared" si="654"/>
        <v>6</v>
      </c>
      <c r="U6985">
        <v>52</v>
      </c>
      <c r="V6985">
        <v>48</v>
      </c>
      <c r="W6985" s="3">
        <f t="shared" si="655"/>
        <v>4</v>
      </c>
      <c r="X6985">
        <v>58</v>
      </c>
      <c r="Y6985">
        <v>42</v>
      </c>
      <c r="Z6985" s="3">
        <f t="shared" si="656"/>
        <v>16</v>
      </c>
      <c r="AA6985">
        <v>45</v>
      </c>
      <c r="AB6985">
        <v>55</v>
      </c>
      <c r="AC6985" s="3">
        <f t="shared" si="657"/>
        <v>-10</v>
      </c>
      <c r="AD6985" s="3">
        <f t="shared" si="658"/>
        <v>3</v>
      </c>
      <c r="AE6985" s="3" t="s">
        <v>30461</v>
      </c>
      <c r="AF6985" t="b">
        <v>0</v>
      </c>
      <c r="AG6985" s="1">
        <v>44627.481874999998</v>
      </c>
    </row>
    <row r="6986" spans="1:33" x14ac:dyDescent="0.2">
      <c r="A6986" t="s">
        <v>20223</v>
      </c>
      <c r="B6986">
        <v>9799</v>
      </c>
      <c r="C6986" s="3" t="s">
        <v>20224</v>
      </c>
      <c r="D6986" t="s">
        <v>20225</v>
      </c>
      <c r="E6986" t="s">
        <v>30193</v>
      </c>
      <c r="F6986" s="9" t="str">
        <f>_xlfn.XLOOKUP(E6986,'Raw Data - Area Code'!A:A,'Raw Data - Area Code'!B:B,"",FALSE)</f>
        <v>Hereford</v>
      </c>
      <c r="G6986" s="9">
        <v>1191534</v>
      </c>
      <c r="H6986" s="8">
        <v>55900</v>
      </c>
      <c r="I6986" s="20" t="s">
        <v>30266</v>
      </c>
      <c r="J6986" s="8" t="str">
        <f>_xlfn.XLOOKUP(TRIM(I6986),'Raw Data - SIC Code'!A:A,'Raw Data - SIC Code'!C:C,"",FALSE)</f>
        <v>Hospitality</v>
      </c>
      <c r="K6986">
        <v>8.3000000000000007</v>
      </c>
      <c r="L6986" s="3">
        <v>-1.3</v>
      </c>
      <c r="O6986">
        <v>0</v>
      </c>
      <c r="P6986">
        <v>0</v>
      </c>
      <c r="Q6986" s="27">
        <v>0</v>
      </c>
      <c r="R6986">
        <v>69</v>
      </c>
      <c r="S6986">
        <v>31</v>
      </c>
      <c r="T6986" s="3">
        <f t="shared" si="654"/>
        <v>38</v>
      </c>
      <c r="U6986">
        <v>49</v>
      </c>
      <c r="V6986">
        <v>51</v>
      </c>
      <c r="W6986" s="3">
        <f t="shared" si="655"/>
        <v>-2</v>
      </c>
      <c r="X6986">
        <v>56</v>
      </c>
      <c r="Y6986">
        <v>44</v>
      </c>
      <c r="Z6986" s="3">
        <f t="shared" si="656"/>
        <v>12</v>
      </c>
      <c r="AA6986">
        <v>56</v>
      </c>
      <c r="AB6986">
        <v>44</v>
      </c>
      <c r="AC6986" s="3">
        <f t="shared" si="657"/>
        <v>12</v>
      </c>
      <c r="AD6986" s="3">
        <f t="shared" si="658"/>
        <v>3</v>
      </c>
      <c r="AE6986" s="3" t="s">
        <v>30460</v>
      </c>
      <c r="AF6986" t="b">
        <v>0</v>
      </c>
      <c r="AG6986" s="1">
        <v>44655.371249999997</v>
      </c>
    </row>
    <row r="6987" spans="1:33" x14ac:dyDescent="0.2">
      <c r="A6987" t="s">
        <v>20226</v>
      </c>
      <c r="B6987">
        <v>19700</v>
      </c>
      <c r="C6987" s="3" t="s">
        <v>20227</v>
      </c>
      <c r="D6987" t="s">
        <v>4349</v>
      </c>
      <c r="E6987" t="s">
        <v>30145</v>
      </c>
      <c r="F6987" s="9" t="str">
        <f>_xlfn.XLOOKUP(E6987,'Raw Data - Area Code'!A:A,'Raw Data - Area Code'!B:B,"",FALSE)</f>
        <v>East Central London</v>
      </c>
      <c r="G6987" s="9">
        <v>5134675</v>
      </c>
      <c r="H6987" s="8">
        <v>78109</v>
      </c>
      <c r="I6987" s="20" t="s">
        <v>30243</v>
      </c>
      <c r="J6987" s="8" t="str">
        <f>_xlfn.XLOOKUP(TRIM(I6987),'Raw Data - SIC Code'!A:A,'Raw Data - SIC Code'!C:C,"",FALSE)</f>
        <v>Admin Services</v>
      </c>
      <c r="K6987">
        <v>17</v>
      </c>
      <c r="L6987" s="3">
        <v>4</v>
      </c>
      <c r="M6987">
        <v>75</v>
      </c>
      <c r="N6987">
        <v>72</v>
      </c>
      <c r="O6987">
        <v>68</v>
      </c>
      <c r="P6987">
        <v>32</v>
      </c>
      <c r="Q6987" s="27">
        <f t="shared" si="659"/>
        <v>36</v>
      </c>
      <c r="R6987">
        <v>50</v>
      </c>
      <c r="S6987">
        <v>50</v>
      </c>
      <c r="T6987" s="3">
        <f t="shared" si="654"/>
        <v>0</v>
      </c>
      <c r="U6987">
        <v>55</v>
      </c>
      <c r="V6987">
        <v>45</v>
      </c>
      <c r="W6987" s="3">
        <f t="shared" si="655"/>
        <v>10</v>
      </c>
      <c r="X6987">
        <v>67</v>
      </c>
      <c r="Y6987">
        <v>33</v>
      </c>
      <c r="Z6987" s="3">
        <f t="shared" si="656"/>
        <v>34</v>
      </c>
      <c r="AA6987">
        <v>69</v>
      </c>
      <c r="AB6987">
        <v>31</v>
      </c>
      <c r="AC6987" s="3">
        <f t="shared" si="657"/>
        <v>38</v>
      </c>
      <c r="AD6987" s="3">
        <f t="shared" si="658"/>
        <v>5</v>
      </c>
      <c r="AE6987" s="3" t="s">
        <v>30460</v>
      </c>
      <c r="AF6987" t="b">
        <v>0</v>
      </c>
      <c r="AG6987" s="1">
        <v>44642.711504629631</v>
      </c>
    </row>
    <row r="6988" spans="1:33" x14ac:dyDescent="0.2">
      <c r="A6988" t="s">
        <v>20228</v>
      </c>
      <c r="B6988">
        <v>9802</v>
      </c>
      <c r="C6988" s="3" t="s">
        <v>6328</v>
      </c>
      <c r="D6988" t="s">
        <v>5663</v>
      </c>
      <c r="E6988" t="s">
        <v>30145</v>
      </c>
      <c r="F6988" s="9" t="str">
        <f>_xlfn.XLOOKUP(E6988,'Raw Data - Area Code'!A:A,'Raw Data - Area Code'!B:B,"",FALSE)</f>
        <v>East Central London</v>
      </c>
      <c r="G6988" s="9">
        <v>3247443</v>
      </c>
      <c r="H6988" s="8">
        <v>63110</v>
      </c>
      <c r="I6988" s="20" t="s">
        <v>30299</v>
      </c>
      <c r="J6988" s="8" t="str">
        <f>_xlfn.XLOOKUP(TRIM(I6988),'Raw Data - SIC Code'!A:A,'Raw Data - SIC Code'!C:C,"",FALSE)</f>
        <v>Info &amp; Comms</v>
      </c>
      <c r="K6988">
        <v>24.3</v>
      </c>
      <c r="L6988" s="3">
        <v>9.4</v>
      </c>
      <c r="M6988">
        <v>47.2</v>
      </c>
      <c r="N6988">
        <v>0</v>
      </c>
      <c r="O6988">
        <v>25</v>
      </c>
      <c r="P6988">
        <v>20.100000000000001</v>
      </c>
      <c r="Q6988" s="27">
        <f t="shared" si="659"/>
        <v>10.864745011086471</v>
      </c>
      <c r="R6988">
        <v>35.4</v>
      </c>
      <c r="S6988">
        <v>64.599999999999994</v>
      </c>
      <c r="T6988" s="3">
        <f t="shared" si="654"/>
        <v>-29.2</v>
      </c>
      <c r="U6988">
        <v>24.6</v>
      </c>
      <c r="V6988">
        <v>75.400000000000006</v>
      </c>
      <c r="W6988" s="3">
        <f t="shared" si="655"/>
        <v>-50.8</v>
      </c>
      <c r="X6988">
        <v>33.6</v>
      </c>
      <c r="Y6988">
        <v>66.400000000000006</v>
      </c>
      <c r="Z6988" s="3">
        <f t="shared" si="656"/>
        <v>-32.800000000000004</v>
      </c>
      <c r="AA6988">
        <v>37</v>
      </c>
      <c r="AB6988">
        <v>63</v>
      </c>
      <c r="AC6988" s="3">
        <f t="shared" si="657"/>
        <v>-26</v>
      </c>
      <c r="AD6988" s="3">
        <f t="shared" si="658"/>
        <v>2</v>
      </c>
      <c r="AE6988" s="3" t="s">
        <v>30462</v>
      </c>
      <c r="AF6988" t="b">
        <v>0</v>
      </c>
      <c r="AG6988" s="1">
        <v>44655.363425925927</v>
      </c>
    </row>
    <row r="6989" spans="1:33" x14ac:dyDescent="0.2">
      <c r="A6989" t="s">
        <v>20229</v>
      </c>
      <c r="B6989">
        <v>18806</v>
      </c>
      <c r="C6989" s="3" t="s">
        <v>17078</v>
      </c>
      <c r="D6989" t="s">
        <v>7433</v>
      </c>
      <c r="E6989" t="s">
        <v>30149</v>
      </c>
      <c r="F6989" s="9" t="str">
        <f>_xlfn.XLOOKUP(E6989,'Raw Data - Area Code'!A:A,'Raw Data - Area Code'!B:B,"",FALSE)</f>
        <v>Leeds</v>
      </c>
      <c r="G6989" s="9">
        <v>3802593</v>
      </c>
      <c r="H6989" s="8">
        <v>47730</v>
      </c>
      <c r="I6989" s="20" t="s">
        <v>30234</v>
      </c>
      <c r="J6989" s="8" t="str">
        <f>_xlfn.XLOOKUP(TRIM(I6989),'Raw Data - SIC Code'!A:A,'Raw Data - SIC Code'!C:C,"",FALSE)</f>
        <v>Trade</v>
      </c>
      <c r="K6989">
        <v>26.4</v>
      </c>
      <c r="L6989" s="3">
        <v>0.5</v>
      </c>
      <c r="M6989">
        <v>62.2</v>
      </c>
      <c r="N6989">
        <v>16.8</v>
      </c>
      <c r="O6989">
        <v>56.2</v>
      </c>
      <c r="P6989">
        <v>54.3</v>
      </c>
      <c r="Q6989" s="27">
        <f t="shared" si="659"/>
        <v>1.7194570135746656</v>
      </c>
      <c r="R6989">
        <v>35.200000000000003</v>
      </c>
      <c r="S6989">
        <v>64.8</v>
      </c>
      <c r="T6989" s="3">
        <f t="shared" si="654"/>
        <v>-29.599999999999994</v>
      </c>
      <c r="U6989">
        <v>52.8</v>
      </c>
      <c r="V6989">
        <v>47.2</v>
      </c>
      <c r="W6989" s="3">
        <f t="shared" si="655"/>
        <v>5.5999999999999943</v>
      </c>
      <c r="X6989">
        <v>36.1</v>
      </c>
      <c r="Y6989">
        <v>63.9</v>
      </c>
      <c r="Z6989" s="3">
        <f t="shared" si="656"/>
        <v>-27.799999999999997</v>
      </c>
      <c r="AA6989">
        <v>61.5</v>
      </c>
      <c r="AB6989">
        <v>38.5</v>
      </c>
      <c r="AC6989" s="3">
        <f t="shared" si="657"/>
        <v>23</v>
      </c>
      <c r="AD6989" s="3">
        <f t="shared" si="658"/>
        <v>4</v>
      </c>
      <c r="AE6989" s="3" t="s">
        <v>30460</v>
      </c>
      <c r="AF6989" t="b">
        <v>0</v>
      </c>
      <c r="AG6989" s="1">
        <v>44655.563217592593</v>
      </c>
    </row>
    <row r="6990" spans="1:33" x14ac:dyDescent="0.2">
      <c r="A6990" t="s">
        <v>20230</v>
      </c>
      <c r="B6990">
        <v>499</v>
      </c>
      <c r="C6990" s="3" t="s">
        <v>20231</v>
      </c>
      <c r="D6990" t="s">
        <v>20232</v>
      </c>
      <c r="E6990" t="s">
        <v>30169</v>
      </c>
      <c r="F6990" s="9" t="str">
        <f>_xlfn.XLOOKUP(E6990,'Raw Data - Area Code'!A:A,'Raw Data - Area Code'!B:B,"",FALSE)</f>
        <v>Cardiff</v>
      </c>
      <c r="G6990" s="9">
        <v>8755111</v>
      </c>
      <c r="H6990" s="8">
        <v>72110</v>
      </c>
      <c r="I6990" s="20" t="s">
        <v>30281</v>
      </c>
      <c r="J6990" s="8" t="str">
        <f>_xlfn.XLOOKUP(TRIM(I6990),'Raw Data - SIC Code'!A:A,'Raw Data - SIC Code'!C:C,"",FALSE)</f>
        <v>Professional Services</v>
      </c>
      <c r="K6990">
        <v>27.6</v>
      </c>
      <c r="L6990" s="3">
        <v>18.8</v>
      </c>
      <c r="M6990">
        <v>35</v>
      </c>
      <c r="N6990">
        <v>17</v>
      </c>
      <c r="O6990">
        <v>83</v>
      </c>
      <c r="P6990">
        <v>76</v>
      </c>
      <c r="Q6990" s="27">
        <f t="shared" si="659"/>
        <v>4.4025157232704402</v>
      </c>
      <c r="R6990">
        <v>51</v>
      </c>
      <c r="S6990">
        <v>49</v>
      </c>
      <c r="T6990" s="3">
        <f t="shared" si="654"/>
        <v>2</v>
      </c>
      <c r="U6990">
        <v>63.1</v>
      </c>
      <c r="V6990">
        <v>36.9</v>
      </c>
      <c r="W6990" s="3">
        <f t="shared" si="655"/>
        <v>26.200000000000003</v>
      </c>
      <c r="X6990">
        <v>72.8</v>
      </c>
      <c r="Y6990">
        <v>27.2</v>
      </c>
      <c r="Z6990" s="3">
        <f t="shared" si="656"/>
        <v>45.599999999999994</v>
      </c>
      <c r="AA6990">
        <v>81.599999999999994</v>
      </c>
      <c r="AB6990">
        <v>18.399999999999999</v>
      </c>
      <c r="AC6990" s="3">
        <f t="shared" si="657"/>
        <v>63.2</v>
      </c>
      <c r="AD6990" s="3">
        <f t="shared" si="658"/>
        <v>6</v>
      </c>
      <c r="AE6990" s="3" t="s">
        <v>30460</v>
      </c>
      <c r="AF6990" t="b">
        <v>0</v>
      </c>
      <c r="AG6990" s="1">
        <v>44655.166828703703</v>
      </c>
    </row>
    <row r="6991" spans="1:33" ht="51" x14ac:dyDescent="0.2">
      <c r="A6991" t="s">
        <v>20233</v>
      </c>
      <c r="B6991">
        <v>453</v>
      </c>
      <c r="C6991" s="3" t="s">
        <v>20234</v>
      </c>
      <c r="D6991" t="s">
        <v>20235</v>
      </c>
      <c r="E6991" t="s">
        <v>30182</v>
      </c>
      <c r="F6991" s="9" t="str">
        <f>_xlfn.XLOOKUP(E6991,'Raw Data - Area Code'!A:A,'Raw Data - Area Code'!B:B,"",FALSE)</f>
        <v>South West London</v>
      </c>
      <c r="G6991" s="9">
        <v>1735454</v>
      </c>
      <c r="H6991" s="18" t="s">
        <v>10284</v>
      </c>
      <c r="I6991" s="20" t="s">
        <v>30234</v>
      </c>
      <c r="J6991" s="8" t="str">
        <f>_xlfn.XLOOKUP(TRIM(I6991),'Raw Data - SIC Code'!A:A,'Raw Data - SIC Code'!C:C,"",FALSE)</f>
        <v>Trade</v>
      </c>
      <c r="K6991">
        <v>-14.2</v>
      </c>
      <c r="L6991" s="3">
        <v>-37.799999999999997</v>
      </c>
      <c r="O6991">
        <v>0</v>
      </c>
      <c r="P6991">
        <v>11.8</v>
      </c>
      <c r="Q6991" s="27">
        <f t="shared" si="659"/>
        <v>-100</v>
      </c>
      <c r="R6991">
        <v>0</v>
      </c>
      <c r="S6991">
        <v>100</v>
      </c>
      <c r="T6991" s="3">
        <f t="shared" si="654"/>
        <v>-100</v>
      </c>
      <c r="U6991">
        <v>5.6</v>
      </c>
      <c r="V6991">
        <v>94.4</v>
      </c>
      <c r="W6991" s="3">
        <f t="shared" si="655"/>
        <v>-88.800000000000011</v>
      </c>
      <c r="X6991">
        <v>5.6</v>
      </c>
      <c r="Y6991">
        <v>94.4</v>
      </c>
      <c r="Z6991" s="3">
        <f t="shared" si="656"/>
        <v>-88.800000000000011</v>
      </c>
      <c r="AA6991">
        <v>5.6</v>
      </c>
      <c r="AB6991">
        <v>94.4</v>
      </c>
      <c r="AC6991" s="3">
        <f t="shared" si="657"/>
        <v>-88.800000000000011</v>
      </c>
      <c r="AD6991" s="3">
        <f t="shared" si="658"/>
        <v>0</v>
      </c>
      <c r="AE6991" s="3" t="s">
        <v>30462</v>
      </c>
      <c r="AF6991" t="b">
        <v>0</v>
      </c>
      <c r="AG6991" s="1">
        <v>44655.399930555555</v>
      </c>
    </row>
    <row r="6992" spans="1:33" x14ac:dyDescent="0.2">
      <c r="A6992" t="s">
        <v>20236</v>
      </c>
      <c r="B6992">
        <v>9805</v>
      </c>
      <c r="C6992" s="3" t="s">
        <v>247</v>
      </c>
      <c r="D6992" t="s">
        <v>248</v>
      </c>
      <c r="E6992" t="s">
        <v>30152</v>
      </c>
      <c r="F6992" s="9" t="str">
        <f>_xlfn.XLOOKUP(E6992,'Raw Data - Area Code'!A:A,'Raw Data - Area Code'!B:B,"",FALSE)</f>
        <v>South East London</v>
      </c>
      <c r="G6992" s="9">
        <v>2423952</v>
      </c>
      <c r="H6992" s="8">
        <v>73110</v>
      </c>
      <c r="I6992" s="20" t="s">
        <v>30256</v>
      </c>
      <c r="J6992" s="8" t="str">
        <f>_xlfn.XLOOKUP(TRIM(I6992),'Raw Data - SIC Code'!A:A,'Raw Data - SIC Code'!C:C,"",FALSE)</f>
        <v>Professional Services</v>
      </c>
      <c r="K6992">
        <v>11</v>
      </c>
      <c r="L6992" s="3">
        <v>-1.7</v>
      </c>
      <c r="M6992">
        <v>8.3000000000000007</v>
      </c>
      <c r="N6992">
        <v>0</v>
      </c>
      <c r="O6992">
        <v>93.7</v>
      </c>
      <c r="P6992">
        <v>93.5</v>
      </c>
      <c r="Q6992" s="27">
        <f t="shared" si="659"/>
        <v>0.10683760683760837</v>
      </c>
      <c r="R6992">
        <v>52.1</v>
      </c>
      <c r="S6992">
        <v>47.9</v>
      </c>
      <c r="T6992" s="3">
        <f t="shared" si="654"/>
        <v>4.2000000000000028</v>
      </c>
      <c r="U6992">
        <v>46.6</v>
      </c>
      <c r="V6992">
        <v>53.4</v>
      </c>
      <c r="W6992" s="3">
        <f t="shared" si="655"/>
        <v>-6.799999999999998</v>
      </c>
      <c r="X6992">
        <v>39.700000000000003</v>
      </c>
      <c r="Y6992">
        <v>60.3</v>
      </c>
      <c r="Z6992" s="3">
        <f t="shared" si="656"/>
        <v>-20.599999999999994</v>
      </c>
      <c r="AA6992">
        <v>56.2</v>
      </c>
      <c r="AB6992">
        <v>43.8</v>
      </c>
      <c r="AC6992" s="3">
        <f t="shared" si="657"/>
        <v>12.400000000000006</v>
      </c>
      <c r="AD6992" s="3">
        <f t="shared" si="658"/>
        <v>3</v>
      </c>
      <c r="AE6992" s="3" t="s">
        <v>30460</v>
      </c>
      <c r="AF6992" t="b">
        <v>0</v>
      </c>
      <c r="AG6992" s="1">
        <v>44651.677071759259</v>
      </c>
    </row>
    <row r="6993" spans="1:33" x14ac:dyDescent="0.2">
      <c r="A6993" t="s">
        <v>20237</v>
      </c>
      <c r="B6993">
        <v>18315</v>
      </c>
      <c r="C6993" s="3" t="s">
        <v>20238</v>
      </c>
      <c r="D6993" t="s">
        <v>7546</v>
      </c>
      <c r="E6993" t="s">
        <v>30233</v>
      </c>
      <c r="F6993" s="9" t="str">
        <f>_xlfn.XLOOKUP(E6993,'Raw Data - Area Code'!A:A,'Raw Data - Area Code'!B:B,"",FALSE)</f>
        <v>West London</v>
      </c>
      <c r="G6993" s="9">
        <v>3619145</v>
      </c>
      <c r="H6993" s="8">
        <v>46350</v>
      </c>
      <c r="I6993" s="20" t="s">
        <v>30252</v>
      </c>
      <c r="J6993" s="8" t="str">
        <f>_xlfn.XLOOKUP(TRIM(I6993),'Raw Data - SIC Code'!A:A,'Raw Data - SIC Code'!C:C,"",FALSE)</f>
        <v>Trade</v>
      </c>
      <c r="K6993">
        <v>-5.7</v>
      </c>
      <c r="L6993" s="3">
        <v>-7.6</v>
      </c>
      <c r="M6993">
        <v>-10.1</v>
      </c>
      <c r="N6993">
        <v>24.2</v>
      </c>
      <c r="O6993">
        <v>67</v>
      </c>
      <c r="P6993">
        <v>70.2</v>
      </c>
      <c r="Q6993" s="27">
        <f t="shared" si="659"/>
        <v>-2.3323615160349878</v>
      </c>
      <c r="R6993">
        <v>78</v>
      </c>
      <c r="S6993">
        <v>22</v>
      </c>
      <c r="T6993" s="3">
        <f t="shared" si="654"/>
        <v>56.000000000000007</v>
      </c>
      <c r="U6993">
        <v>58</v>
      </c>
      <c r="V6993">
        <v>42</v>
      </c>
      <c r="W6993" s="3">
        <f t="shared" si="655"/>
        <v>16</v>
      </c>
      <c r="X6993">
        <v>58</v>
      </c>
      <c r="Y6993">
        <v>42</v>
      </c>
      <c r="Z6993" s="3">
        <f t="shared" si="656"/>
        <v>16</v>
      </c>
      <c r="AA6993">
        <v>65</v>
      </c>
      <c r="AB6993">
        <v>35</v>
      </c>
      <c r="AC6993" s="3">
        <f t="shared" si="657"/>
        <v>30</v>
      </c>
      <c r="AD6993" s="3">
        <f t="shared" si="658"/>
        <v>4</v>
      </c>
      <c r="AE6993" s="3" t="s">
        <v>30460</v>
      </c>
      <c r="AF6993" t="b">
        <v>0</v>
      </c>
      <c r="AG6993" s="1">
        <v>44650.573888888888</v>
      </c>
    </row>
    <row r="6994" spans="1:33" ht="68" x14ac:dyDescent="0.2">
      <c r="A6994" t="s">
        <v>20239</v>
      </c>
      <c r="B6994">
        <v>16094</v>
      </c>
      <c r="C6994" s="3" t="s">
        <v>20240</v>
      </c>
      <c r="D6994" t="s">
        <v>20241</v>
      </c>
      <c r="E6994" t="s">
        <v>30113</v>
      </c>
      <c r="F6994" s="9" t="str">
        <f>_xlfn.XLOOKUP(E6994,'Raw Data - Area Code'!A:A,'Raw Data - Area Code'!B:B,"",FALSE)</f>
        <v>Guildford</v>
      </c>
      <c r="G6994" s="9">
        <v>446897</v>
      </c>
      <c r="H6994" s="18" t="s">
        <v>20242</v>
      </c>
      <c r="I6994" s="20" t="s">
        <v>30288</v>
      </c>
      <c r="J6994" s="8" t="str">
        <f>_xlfn.XLOOKUP(TRIM(I6994),'Raw Data - SIC Code'!A:A,'Raw Data - SIC Code'!C:C,"",FALSE)</f>
        <v>Manufacturing</v>
      </c>
      <c r="K6994">
        <v>13.5</v>
      </c>
      <c r="L6994" s="3">
        <v>10.199999999999999</v>
      </c>
      <c r="M6994">
        <v>21.4</v>
      </c>
      <c r="N6994">
        <v>-1.7</v>
      </c>
      <c r="O6994">
        <v>65</v>
      </c>
      <c r="P6994">
        <v>35</v>
      </c>
      <c r="Q6994" s="27">
        <f t="shared" si="659"/>
        <v>30</v>
      </c>
      <c r="R6994">
        <v>45.8</v>
      </c>
      <c r="S6994">
        <v>54.2</v>
      </c>
      <c r="T6994" s="3">
        <f t="shared" si="654"/>
        <v>-8.4000000000000057</v>
      </c>
      <c r="U6994">
        <v>68.900000000000006</v>
      </c>
      <c r="V6994">
        <v>31.1</v>
      </c>
      <c r="W6994" s="3">
        <f t="shared" si="655"/>
        <v>37.800000000000004</v>
      </c>
      <c r="X6994">
        <v>69.3</v>
      </c>
      <c r="Y6994">
        <v>30.7</v>
      </c>
      <c r="Z6994" s="3">
        <f t="shared" si="656"/>
        <v>38.599999999999994</v>
      </c>
      <c r="AA6994">
        <v>70.400000000000006</v>
      </c>
      <c r="AB6994">
        <v>29.6</v>
      </c>
      <c r="AC6994" s="3">
        <f t="shared" si="657"/>
        <v>40.800000000000004</v>
      </c>
      <c r="AD6994" s="3">
        <f t="shared" si="658"/>
        <v>5</v>
      </c>
      <c r="AE6994" s="3" t="s">
        <v>30462</v>
      </c>
      <c r="AF6994" t="b">
        <v>0</v>
      </c>
      <c r="AG6994" s="1">
        <v>44665.324502314812</v>
      </c>
    </row>
    <row r="6995" spans="1:33" x14ac:dyDescent="0.2">
      <c r="A6995" t="s">
        <v>20243</v>
      </c>
      <c r="B6995">
        <v>3515</v>
      </c>
      <c r="C6995" s="3" t="s">
        <v>20244</v>
      </c>
      <c r="D6995" t="s">
        <v>10626</v>
      </c>
      <c r="E6995" t="s">
        <v>30145</v>
      </c>
      <c r="F6995" s="9" t="str">
        <f>_xlfn.XLOOKUP(E6995,'Raw Data - Area Code'!A:A,'Raw Data - Area Code'!B:B,"",FALSE)</f>
        <v>East Central London</v>
      </c>
      <c r="G6995" s="9">
        <v>529086</v>
      </c>
      <c r="H6995" s="8">
        <v>19201</v>
      </c>
      <c r="I6995" s="20" t="s">
        <v>30307</v>
      </c>
      <c r="J6995" s="8" t="str">
        <f>_xlfn.XLOOKUP(TRIM(I6995),'Raw Data - SIC Code'!A:A,'Raw Data - SIC Code'!C:C,"",FALSE)</f>
        <v>Manufacturing</v>
      </c>
      <c r="K6995">
        <v>1.4</v>
      </c>
      <c r="L6995" s="3">
        <v>5.0999999999999996</v>
      </c>
      <c r="M6995">
        <v>9.3000000000000007</v>
      </c>
      <c r="N6995">
        <v>2.9</v>
      </c>
      <c r="O6995">
        <v>96.9</v>
      </c>
      <c r="P6995">
        <v>99.2</v>
      </c>
      <c r="Q6995" s="27">
        <f t="shared" si="659"/>
        <v>-1.1728709841917373</v>
      </c>
      <c r="R6995">
        <v>80</v>
      </c>
      <c r="S6995">
        <v>20</v>
      </c>
      <c r="T6995" s="3">
        <f t="shared" si="654"/>
        <v>60</v>
      </c>
      <c r="U6995">
        <v>90</v>
      </c>
      <c r="V6995">
        <v>10</v>
      </c>
      <c r="W6995" s="3">
        <f t="shared" si="655"/>
        <v>80</v>
      </c>
      <c r="X6995">
        <v>92</v>
      </c>
      <c r="Y6995">
        <v>8</v>
      </c>
      <c r="Z6995" s="3">
        <f t="shared" si="656"/>
        <v>84</v>
      </c>
      <c r="AA6995">
        <v>85</v>
      </c>
      <c r="AB6995">
        <v>15</v>
      </c>
      <c r="AC6995" s="3">
        <f t="shared" si="657"/>
        <v>70</v>
      </c>
      <c r="AD6995" s="3">
        <f t="shared" si="658"/>
        <v>5</v>
      </c>
      <c r="AE6995" s="3" t="s">
        <v>30461</v>
      </c>
      <c r="AF6995" t="b">
        <v>0</v>
      </c>
      <c r="AG6995" s="1">
        <v>44652.648425925923</v>
      </c>
    </row>
    <row r="6996" spans="1:33" x14ac:dyDescent="0.2">
      <c r="A6996" t="s">
        <v>20245</v>
      </c>
      <c r="B6996">
        <v>9812</v>
      </c>
      <c r="C6996" s="3" t="s">
        <v>20246</v>
      </c>
      <c r="D6996" t="s">
        <v>20247</v>
      </c>
      <c r="E6996" t="s">
        <v>30145</v>
      </c>
      <c r="F6996" s="9" t="str">
        <f>_xlfn.XLOOKUP(E6996,'Raw Data - Area Code'!A:A,'Raw Data - Area Code'!B:B,"",FALSE)</f>
        <v>East Central London</v>
      </c>
      <c r="G6996" s="9">
        <v>5329479</v>
      </c>
      <c r="H6996" s="8">
        <v>56101</v>
      </c>
      <c r="I6996" s="20" t="s">
        <v>30241</v>
      </c>
      <c r="J6996" s="8" t="str">
        <f>_xlfn.XLOOKUP(TRIM(I6996),'Raw Data - SIC Code'!A:A,'Raw Data - SIC Code'!C:C,"",FALSE)</f>
        <v>Hospitality</v>
      </c>
      <c r="K6996">
        <v>11.7</v>
      </c>
      <c r="L6996" s="3">
        <v>0</v>
      </c>
      <c r="M6996">
        <v>-10.1</v>
      </c>
      <c r="N6996">
        <v>13</v>
      </c>
      <c r="O6996">
        <v>50.5</v>
      </c>
      <c r="P6996">
        <v>49.5</v>
      </c>
      <c r="Q6996" s="27">
        <f t="shared" si="659"/>
        <v>1</v>
      </c>
      <c r="R6996">
        <v>45.4</v>
      </c>
      <c r="S6996">
        <v>54.6</v>
      </c>
      <c r="T6996" s="3">
        <f t="shared" si="654"/>
        <v>-9.2000000000000028</v>
      </c>
      <c r="U6996">
        <v>81.8</v>
      </c>
      <c r="V6996">
        <v>18.2</v>
      </c>
      <c r="W6996" s="3">
        <f t="shared" si="655"/>
        <v>63.599999999999987</v>
      </c>
      <c r="X6996">
        <v>27.3</v>
      </c>
      <c r="Y6996">
        <v>72.7</v>
      </c>
      <c r="Z6996" s="3">
        <f t="shared" si="656"/>
        <v>-45.400000000000006</v>
      </c>
      <c r="AA6996">
        <v>45.4</v>
      </c>
      <c r="AB6996">
        <v>54.6</v>
      </c>
      <c r="AC6996" s="3">
        <f t="shared" si="657"/>
        <v>-9.2000000000000028</v>
      </c>
      <c r="AD6996" s="3">
        <f t="shared" si="658"/>
        <v>2</v>
      </c>
      <c r="AE6996" s="3" t="s">
        <v>30461</v>
      </c>
      <c r="AF6996" t="b">
        <v>0</v>
      </c>
      <c r="AG6996" s="1">
        <v>44655.418032407404</v>
      </c>
    </row>
    <row r="6997" spans="1:33" x14ac:dyDescent="0.2">
      <c r="A6997" t="s">
        <v>20248</v>
      </c>
      <c r="B6997">
        <v>17605</v>
      </c>
      <c r="C6997" s="3" t="s">
        <v>20249</v>
      </c>
      <c r="D6997" t="s">
        <v>20250</v>
      </c>
      <c r="E6997" t="s">
        <v>30226</v>
      </c>
      <c r="F6997" s="9" t="str">
        <f>_xlfn.XLOOKUP(E6997,'Raw Data - Area Code'!A:A,'Raw Data - Area Code'!B:B,"",FALSE)</f>
        <v>Birmingham</v>
      </c>
      <c r="G6997" s="9"/>
      <c r="H6997" s="8">
        <v>1</v>
      </c>
      <c r="I6997" s="20">
        <v>85</v>
      </c>
      <c r="J6997" s="8" t="str">
        <f>_xlfn.XLOOKUP(TRIM(I6997),'Raw Data - SIC Code'!A:A,'Raw Data - SIC Code'!C:C,"",FALSE)</f>
        <v>Education</v>
      </c>
      <c r="K6997">
        <v>18.600000000000001</v>
      </c>
      <c r="L6997" s="3">
        <v>19.399999999999999</v>
      </c>
      <c r="O6997">
        <v>0</v>
      </c>
      <c r="P6997">
        <v>0</v>
      </c>
      <c r="Q6997" s="27">
        <v>0</v>
      </c>
      <c r="R6997">
        <v>20.3</v>
      </c>
      <c r="S6997">
        <v>79.7</v>
      </c>
      <c r="T6997" s="3">
        <f t="shared" si="654"/>
        <v>-59.400000000000006</v>
      </c>
      <c r="U6997">
        <v>18.600000000000001</v>
      </c>
      <c r="V6997">
        <v>81.400000000000006</v>
      </c>
      <c r="W6997" s="3">
        <f t="shared" si="655"/>
        <v>-62.8</v>
      </c>
      <c r="X6997">
        <v>46.7</v>
      </c>
      <c r="Y6997">
        <v>53.3</v>
      </c>
      <c r="Z6997" s="3">
        <f t="shared" si="656"/>
        <v>-6.5999999999999943</v>
      </c>
      <c r="AA6997">
        <v>33.9</v>
      </c>
      <c r="AB6997">
        <v>66.099999999999994</v>
      </c>
      <c r="AC6997" s="3">
        <f t="shared" si="657"/>
        <v>-32.199999999999996</v>
      </c>
      <c r="AD6997" s="3">
        <f t="shared" si="658"/>
        <v>1</v>
      </c>
      <c r="AE6997" s="3" t="s">
        <v>30575</v>
      </c>
      <c r="AF6997" t="b">
        <v>0</v>
      </c>
      <c r="AG6997" s="1">
        <v>44839.457083333335</v>
      </c>
    </row>
    <row r="6998" spans="1:33" x14ac:dyDescent="0.2">
      <c r="A6998" t="s">
        <v>20251</v>
      </c>
      <c r="B6998">
        <v>9813</v>
      </c>
      <c r="C6998" s="3" t="s">
        <v>20252</v>
      </c>
      <c r="D6998" t="s">
        <v>14410</v>
      </c>
      <c r="E6998" t="s">
        <v>30127</v>
      </c>
      <c r="F6998" s="9" t="str">
        <f>_xlfn.XLOOKUP(E6998,'Raw Data - Area Code'!A:A,'Raw Data - Area Code'!B:B,"",FALSE)</f>
        <v>Newcastle upon Tyne</v>
      </c>
      <c r="G6998" s="9">
        <v>6360167</v>
      </c>
      <c r="H6998" s="8">
        <v>80200</v>
      </c>
      <c r="I6998" s="20" t="s">
        <v>30298</v>
      </c>
      <c r="J6998" s="8" t="str">
        <f>_xlfn.XLOOKUP(TRIM(I6998),'Raw Data - SIC Code'!A:A,'Raw Data - SIC Code'!C:C,"",FALSE)</f>
        <v>Admin Services</v>
      </c>
      <c r="K6998">
        <v>5.9</v>
      </c>
      <c r="L6998" s="3">
        <v>-0.1</v>
      </c>
      <c r="O6998">
        <v>0</v>
      </c>
      <c r="P6998">
        <v>0</v>
      </c>
      <c r="Q6998" s="27">
        <v>0</v>
      </c>
      <c r="R6998">
        <v>88</v>
      </c>
      <c r="S6998">
        <v>12</v>
      </c>
      <c r="T6998" s="3">
        <f t="shared" si="654"/>
        <v>76</v>
      </c>
      <c r="U6998">
        <v>87</v>
      </c>
      <c r="V6998">
        <v>13</v>
      </c>
      <c r="W6998" s="3">
        <f t="shared" si="655"/>
        <v>74</v>
      </c>
      <c r="X6998">
        <v>70</v>
      </c>
      <c r="Y6998">
        <v>30</v>
      </c>
      <c r="Z6998" s="3">
        <f t="shared" si="656"/>
        <v>40</v>
      </c>
      <c r="AA6998">
        <v>100</v>
      </c>
      <c r="AB6998">
        <v>0</v>
      </c>
      <c r="AC6998" s="3">
        <f t="shared" si="657"/>
        <v>100</v>
      </c>
      <c r="AD6998" s="3">
        <f t="shared" si="658"/>
        <v>4</v>
      </c>
      <c r="AE6998" s="3" t="s">
        <v>30575</v>
      </c>
      <c r="AF6998" t="b">
        <v>0</v>
      </c>
      <c r="AG6998" s="1">
        <v>44648.580590277779</v>
      </c>
    </row>
    <row r="6999" spans="1:33" x14ac:dyDescent="0.2">
      <c r="A6999" t="s">
        <v>20253</v>
      </c>
      <c r="B6999">
        <v>9670</v>
      </c>
      <c r="C6999" s="3" t="s">
        <v>20254</v>
      </c>
      <c r="D6999" t="s">
        <v>20255</v>
      </c>
      <c r="E6999" t="s">
        <v>30226</v>
      </c>
      <c r="F6999" s="9" t="str">
        <f>_xlfn.XLOOKUP(E6999,'Raw Data - Area Code'!A:A,'Raw Data - Area Code'!B:B,"",FALSE)</f>
        <v>Birmingham</v>
      </c>
      <c r="G6999" s="9">
        <v>3588063</v>
      </c>
      <c r="H6999" s="8">
        <v>66290</v>
      </c>
      <c r="I6999" s="20" t="s">
        <v>30254</v>
      </c>
      <c r="J6999" s="8" t="str">
        <f>_xlfn.XLOOKUP(TRIM(I6999),'Raw Data - SIC Code'!A:A,'Raw Data - SIC Code'!C:C,"",FALSE)</f>
        <v>Finance</v>
      </c>
      <c r="K6999">
        <v>23.7</v>
      </c>
      <c r="L6999" s="3">
        <v>24.6</v>
      </c>
      <c r="M6999">
        <v>54.4</v>
      </c>
      <c r="N6999">
        <v>38.9</v>
      </c>
      <c r="O6999">
        <v>94.2</v>
      </c>
      <c r="P6999">
        <v>92.1</v>
      </c>
      <c r="Q6999" s="27">
        <f t="shared" si="659"/>
        <v>1.1272141706924361</v>
      </c>
      <c r="R6999">
        <v>41.7</v>
      </c>
      <c r="S6999">
        <v>58.3</v>
      </c>
      <c r="T6999" s="3">
        <f t="shared" si="654"/>
        <v>-16.599999999999994</v>
      </c>
      <c r="U6999">
        <v>57.6</v>
      </c>
      <c r="V6999">
        <v>42.4</v>
      </c>
      <c r="W6999" s="3">
        <f t="shared" si="655"/>
        <v>15.200000000000003</v>
      </c>
      <c r="X6999">
        <v>63.2</v>
      </c>
      <c r="Y6999">
        <v>36.799999999999997</v>
      </c>
      <c r="Z6999" s="3">
        <f t="shared" si="656"/>
        <v>26.400000000000006</v>
      </c>
      <c r="AA6999">
        <v>71.7</v>
      </c>
      <c r="AB6999">
        <v>28.3</v>
      </c>
      <c r="AC6999" s="3">
        <f t="shared" si="657"/>
        <v>43.400000000000006</v>
      </c>
      <c r="AD6999" s="3">
        <f t="shared" si="658"/>
        <v>5</v>
      </c>
      <c r="AE6999" s="3" t="s">
        <v>30461</v>
      </c>
      <c r="AF6999" t="b">
        <v>1</v>
      </c>
      <c r="AG6999" s="1">
        <v>45014.627592592595</v>
      </c>
    </row>
    <row r="7000" spans="1:33" x14ac:dyDescent="0.2">
      <c r="A7000" t="s">
        <v>20256</v>
      </c>
      <c r="B7000">
        <v>21181</v>
      </c>
      <c r="C7000" s="3" t="s">
        <v>20257</v>
      </c>
      <c r="D7000" t="s">
        <v>20258</v>
      </c>
      <c r="E7000" t="s">
        <v>30112</v>
      </c>
      <c r="F7000" s="9" t="str">
        <f>_xlfn.XLOOKUP(E7000,'Raw Data - Area Code'!A:A,'Raw Data - Area Code'!B:B,"",FALSE)</f>
        <v>Edinburgh</v>
      </c>
      <c r="G7000" s="9" t="s">
        <v>20259</v>
      </c>
      <c r="H7000" s="8"/>
      <c r="I7000" s="20">
        <v>64</v>
      </c>
      <c r="J7000" s="8" t="str">
        <f>_xlfn.XLOOKUP(TRIM(I7000),'Raw Data - SIC Code'!A:A,'Raw Data - SIC Code'!C:C,"",FALSE)</f>
        <v>Finance</v>
      </c>
      <c r="K7000">
        <v>29.8</v>
      </c>
      <c r="L7000" s="3">
        <v>28.8</v>
      </c>
      <c r="M7000">
        <v>57.7</v>
      </c>
      <c r="N7000">
        <v>33.700000000000003</v>
      </c>
      <c r="O7000">
        <v>93.7</v>
      </c>
      <c r="P7000">
        <v>94.2</v>
      </c>
      <c r="Q7000" s="27">
        <f t="shared" si="659"/>
        <v>-0.26609898882384247</v>
      </c>
      <c r="R7000">
        <v>38.5</v>
      </c>
      <c r="S7000">
        <v>61.5</v>
      </c>
      <c r="T7000" s="3">
        <f t="shared" si="654"/>
        <v>-23</v>
      </c>
      <c r="U7000">
        <v>41.8</v>
      </c>
      <c r="V7000">
        <v>58.2</v>
      </c>
      <c r="W7000" s="3">
        <f t="shared" si="655"/>
        <v>-16.400000000000006</v>
      </c>
      <c r="X7000">
        <v>52.5</v>
      </c>
      <c r="Y7000">
        <v>47.5</v>
      </c>
      <c r="Z7000" s="3">
        <f t="shared" si="656"/>
        <v>5</v>
      </c>
      <c r="AA7000">
        <v>63.1</v>
      </c>
      <c r="AB7000">
        <v>36.9</v>
      </c>
      <c r="AC7000" s="3">
        <f t="shared" si="657"/>
        <v>26.200000000000003</v>
      </c>
      <c r="AD7000" s="3">
        <f t="shared" si="658"/>
        <v>3</v>
      </c>
      <c r="AE7000" s="3" t="s">
        <v>30463</v>
      </c>
      <c r="AF7000" t="b">
        <v>0</v>
      </c>
      <c r="AG7000" s="1">
        <v>44651.450810185182</v>
      </c>
    </row>
    <row r="7001" spans="1:33" x14ac:dyDescent="0.2">
      <c r="A7001" t="s">
        <v>20260</v>
      </c>
      <c r="B7001">
        <v>9814</v>
      </c>
      <c r="C7001" s="3" t="s">
        <v>20261</v>
      </c>
      <c r="D7001" t="s">
        <v>14978</v>
      </c>
      <c r="E7001" t="s">
        <v>30148</v>
      </c>
      <c r="F7001" s="9" t="str">
        <f>_xlfn.XLOOKUP(E7001,'Raw Data - Area Code'!A:A,'Raw Data - Area Code'!B:B,"",FALSE)</f>
        <v>Warrington</v>
      </c>
      <c r="G7001" s="9">
        <v>129370</v>
      </c>
      <c r="H7001" s="8">
        <v>46460</v>
      </c>
      <c r="I7001" s="20" t="s">
        <v>30252</v>
      </c>
      <c r="J7001" s="8" t="str">
        <f>_xlfn.XLOOKUP(TRIM(I7001),'Raw Data - SIC Code'!A:A,'Raw Data - SIC Code'!C:C,"",FALSE)</f>
        <v>Trade</v>
      </c>
      <c r="K7001">
        <v>-6.2</v>
      </c>
      <c r="L7001" s="3">
        <v>-2.8</v>
      </c>
      <c r="M7001">
        <v>-56.2</v>
      </c>
      <c r="N7001">
        <v>13.3</v>
      </c>
      <c r="O7001">
        <v>84.3</v>
      </c>
      <c r="P7001">
        <v>86.3</v>
      </c>
      <c r="Q7001" s="27">
        <f t="shared" si="659"/>
        <v>-1.1723329425556859</v>
      </c>
      <c r="R7001">
        <v>58</v>
      </c>
      <c r="S7001">
        <v>42</v>
      </c>
      <c r="T7001" s="3">
        <f t="shared" si="654"/>
        <v>16</v>
      </c>
      <c r="U7001">
        <v>87</v>
      </c>
      <c r="V7001">
        <v>13</v>
      </c>
      <c r="W7001" s="3">
        <f t="shared" si="655"/>
        <v>74</v>
      </c>
      <c r="X7001">
        <v>63</v>
      </c>
      <c r="Y7001">
        <v>37</v>
      </c>
      <c r="Z7001" s="3">
        <f t="shared" si="656"/>
        <v>26</v>
      </c>
      <c r="AA7001">
        <v>62</v>
      </c>
      <c r="AB7001">
        <v>38</v>
      </c>
      <c r="AC7001" s="3">
        <f t="shared" si="657"/>
        <v>24</v>
      </c>
      <c r="AD7001" s="3">
        <f t="shared" si="658"/>
        <v>4</v>
      </c>
      <c r="AE7001" s="3" t="s">
        <v>30462</v>
      </c>
      <c r="AF7001" t="b">
        <v>0</v>
      </c>
      <c r="AG7001" s="1">
        <v>44652.445532407408</v>
      </c>
    </row>
    <row r="7002" spans="1:33" ht="51" x14ac:dyDescent="0.2">
      <c r="A7002" t="s">
        <v>20262</v>
      </c>
      <c r="B7002">
        <v>9815</v>
      </c>
      <c r="C7002" s="3" t="s">
        <v>20263</v>
      </c>
      <c r="D7002" t="s">
        <v>20264</v>
      </c>
      <c r="E7002" t="s">
        <v>30152</v>
      </c>
      <c r="F7002" s="9" t="str">
        <f>_xlfn.XLOOKUP(E7002,'Raw Data - Area Code'!A:A,'Raw Data - Area Code'!B:B,"",FALSE)</f>
        <v>South East London</v>
      </c>
      <c r="G7002" s="9">
        <v>1626869</v>
      </c>
      <c r="H7002" s="18" t="s">
        <v>7008</v>
      </c>
      <c r="I7002" s="20" t="s">
        <v>30237</v>
      </c>
      <c r="J7002" s="8" t="str">
        <f>_xlfn.XLOOKUP(TRIM(I7002),'Raw Data - SIC Code'!A:A,'Raw Data - SIC Code'!C:C,"",FALSE)</f>
        <v>Healthcare</v>
      </c>
      <c r="K7002">
        <v>8.6999999999999993</v>
      </c>
      <c r="L7002" s="3">
        <v>-0.2</v>
      </c>
      <c r="M7002">
        <v>13.7</v>
      </c>
      <c r="N7002">
        <v>16.5</v>
      </c>
      <c r="O7002">
        <v>4.0999999999999996</v>
      </c>
      <c r="P7002">
        <v>1</v>
      </c>
      <c r="Q7002" s="27">
        <f t="shared" si="659"/>
        <v>60.784313725490193</v>
      </c>
      <c r="R7002">
        <v>28.1</v>
      </c>
      <c r="S7002">
        <v>71.900000000000006</v>
      </c>
      <c r="T7002" s="3">
        <f t="shared" si="654"/>
        <v>-43.800000000000004</v>
      </c>
      <c r="U7002">
        <v>35.4</v>
      </c>
      <c r="V7002">
        <v>64.599999999999994</v>
      </c>
      <c r="W7002" s="3">
        <f t="shared" si="655"/>
        <v>-29.2</v>
      </c>
      <c r="X7002">
        <v>24.6</v>
      </c>
      <c r="Y7002">
        <v>75.400000000000006</v>
      </c>
      <c r="Z7002" s="3">
        <f t="shared" si="656"/>
        <v>-50.8</v>
      </c>
      <c r="AA7002">
        <v>39.799999999999997</v>
      </c>
      <c r="AB7002">
        <v>60.2</v>
      </c>
      <c r="AC7002" s="3">
        <f t="shared" si="657"/>
        <v>-20.400000000000006</v>
      </c>
      <c r="AD7002" s="3">
        <f t="shared" si="658"/>
        <v>1</v>
      </c>
      <c r="AE7002" s="3" t="s">
        <v>30460</v>
      </c>
      <c r="AF7002" t="b">
        <v>0</v>
      </c>
      <c r="AG7002" s="1">
        <v>44648.479490740741</v>
      </c>
    </row>
    <row r="7003" spans="1:33" ht="34" x14ac:dyDescent="0.2">
      <c r="A7003" t="s">
        <v>20265</v>
      </c>
      <c r="B7003">
        <v>22421</v>
      </c>
      <c r="C7003" s="3" t="s">
        <v>20266</v>
      </c>
      <c r="D7003" t="s">
        <v>5483</v>
      </c>
      <c r="E7003" t="s">
        <v>30227</v>
      </c>
      <c r="F7003" s="9" t="str">
        <f>_xlfn.XLOOKUP(E7003,'Raw Data - Area Code'!A:A,'Raw Data - Area Code'!B:B,"",FALSE)</f>
        <v>East London</v>
      </c>
      <c r="G7003" s="9">
        <v>255476</v>
      </c>
      <c r="H7003" s="18" t="s">
        <v>20267</v>
      </c>
      <c r="I7003" s="20" t="s">
        <v>30261</v>
      </c>
      <c r="J7003" s="8" t="str">
        <f>_xlfn.XLOOKUP(TRIM(I7003),'Raw Data - SIC Code'!A:A,'Raw Data - SIC Code'!C:C,"",FALSE)</f>
        <v>Construction</v>
      </c>
      <c r="K7003">
        <v>45.1</v>
      </c>
      <c r="L7003" s="3">
        <v>47.5</v>
      </c>
      <c r="M7003">
        <v>91.8</v>
      </c>
      <c r="N7003">
        <v>83</v>
      </c>
      <c r="O7003">
        <v>86.7</v>
      </c>
      <c r="P7003">
        <v>75.8</v>
      </c>
      <c r="Q7003" s="27">
        <f t="shared" si="659"/>
        <v>6.7076923076923114</v>
      </c>
      <c r="R7003">
        <v>71</v>
      </c>
      <c r="S7003">
        <v>29</v>
      </c>
      <c r="T7003" s="3">
        <f t="shared" si="654"/>
        <v>42</v>
      </c>
      <c r="U7003">
        <v>91</v>
      </c>
      <c r="V7003">
        <v>9</v>
      </c>
      <c r="W7003" s="3">
        <f t="shared" si="655"/>
        <v>82</v>
      </c>
      <c r="X7003">
        <v>99</v>
      </c>
      <c r="Y7003">
        <v>1</v>
      </c>
      <c r="Z7003" s="3">
        <f t="shared" si="656"/>
        <v>98</v>
      </c>
      <c r="AA7003">
        <v>100</v>
      </c>
      <c r="AB7003">
        <v>0</v>
      </c>
      <c r="AC7003" s="3">
        <f t="shared" si="657"/>
        <v>100</v>
      </c>
      <c r="AD7003" s="3">
        <f t="shared" si="658"/>
        <v>6</v>
      </c>
      <c r="AE7003" s="3" t="s">
        <v>30460</v>
      </c>
      <c r="AF7003" t="b">
        <v>1</v>
      </c>
      <c r="AG7003" s="1">
        <v>45021.607604166667</v>
      </c>
    </row>
    <row r="7004" spans="1:33" x14ac:dyDescent="0.2">
      <c r="A7004" t="s">
        <v>20268</v>
      </c>
      <c r="B7004">
        <v>20037</v>
      </c>
      <c r="C7004" s="3" t="s">
        <v>20269</v>
      </c>
      <c r="D7004" t="s">
        <v>14978</v>
      </c>
      <c r="E7004" t="s">
        <v>30148</v>
      </c>
      <c r="F7004" s="9" t="str">
        <f>_xlfn.XLOOKUP(E7004,'Raw Data - Area Code'!A:A,'Raw Data - Area Code'!B:B,"",FALSE)</f>
        <v>Warrington</v>
      </c>
      <c r="G7004" s="9">
        <v>3603234</v>
      </c>
      <c r="H7004" s="8">
        <v>46460</v>
      </c>
      <c r="I7004" s="20" t="s">
        <v>30252</v>
      </c>
      <c r="J7004" s="8" t="str">
        <f>_xlfn.XLOOKUP(TRIM(I7004),'Raw Data - SIC Code'!A:A,'Raw Data - SIC Code'!C:C,"",FALSE)</f>
        <v>Trade</v>
      </c>
      <c r="K7004">
        <v>37.299999999999997</v>
      </c>
      <c r="L7004" s="3">
        <v>19.899999999999999</v>
      </c>
      <c r="M7004">
        <v>63.8</v>
      </c>
      <c r="N7004">
        <v>0</v>
      </c>
      <c r="O7004">
        <v>93</v>
      </c>
      <c r="P7004">
        <v>91.3</v>
      </c>
      <c r="Q7004" s="27">
        <f t="shared" si="659"/>
        <v>0.92240911557243777</v>
      </c>
      <c r="R7004">
        <v>35</v>
      </c>
      <c r="S7004">
        <v>65</v>
      </c>
      <c r="T7004" s="3">
        <f t="shared" si="654"/>
        <v>-30</v>
      </c>
      <c r="U7004">
        <v>50</v>
      </c>
      <c r="V7004">
        <v>50</v>
      </c>
      <c r="W7004" s="3">
        <f t="shared" si="655"/>
        <v>0</v>
      </c>
      <c r="X7004">
        <v>59</v>
      </c>
      <c r="Y7004">
        <v>41</v>
      </c>
      <c r="Z7004" s="3">
        <f t="shared" si="656"/>
        <v>18</v>
      </c>
      <c r="AA7004">
        <v>57</v>
      </c>
      <c r="AB7004">
        <v>43</v>
      </c>
      <c r="AC7004" s="3">
        <f t="shared" si="657"/>
        <v>14.000000000000002</v>
      </c>
      <c r="AD7004" s="3">
        <f t="shared" si="658"/>
        <v>4</v>
      </c>
      <c r="AE7004" s="3" t="s">
        <v>30460</v>
      </c>
      <c r="AF7004" t="b">
        <v>0</v>
      </c>
      <c r="AG7004" s="1">
        <v>44652.447245370371</v>
      </c>
    </row>
    <row r="7005" spans="1:33" ht="68" x14ac:dyDescent="0.2">
      <c r="A7005" t="s">
        <v>20270</v>
      </c>
      <c r="B7005">
        <v>20193</v>
      </c>
      <c r="C7005" s="3" t="s">
        <v>20271</v>
      </c>
      <c r="D7005" t="s">
        <v>20272</v>
      </c>
      <c r="E7005" t="s">
        <v>30200</v>
      </c>
      <c r="F7005" s="9" t="str">
        <f>_xlfn.XLOOKUP(E7005,'Raw Data - Area Code'!A:A,'Raw Data - Area Code'!B:B,"",FALSE)</f>
        <v>York</v>
      </c>
      <c r="G7005" s="9">
        <v>2548628</v>
      </c>
      <c r="H7005" s="18" t="s">
        <v>20273</v>
      </c>
      <c r="I7005" s="20" t="s">
        <v>30252</v>
      </c>
      <c r="J7005" s="8" t="str">
        <f>_xlfn.XLOOKUP(TRIM(I7005),'Raw Data - SIC Code'!A:A,'Raw Data - SIC Code'!C:C,"",FALSE)</f>
        <v>Trade</v>
      </c>
      <c r="K7005">
        <v>21.7</v>
      </c>
      <c r="L7005" s="3">
        <v>31</v>
      </c>
      <c r="M7005">
        <v>23.7</v>
      </c>
      <c r="N7005">
        <v>14.4</v>
      </c>
      <c r="O7005">
        <v>100</v>
      </c>
      <c r="P7005">
        <v>94.4</v>
      </c>
      <c r="Q7005" s="27">
        <f t="shared" si="659"/>
        <v>2.8806584362139889</v>
      </c>
      <c r="R7005">
        <v>60</v>
      </c>
      <c r="S7005">
        <v>40</v>
      </c>
      <c r="T7005" s="3">
        <f t="shared" si="654"/>
        <v>20</v>
      </c>
      <c r="U7005">
        <v>52</v>
      </c>
      <c r="V7005">
        <v>48</v>
      </c>
      <c r="W7005" s="3">
        <f t="shared" si="655"/>
        <v>4</v>
      </c>
      <c r="X7005">
        <v>77</v>
      </c>
      <c r="Y7005">
        <v>23</v>
      </c>
      <c r="Z7005" s="3">
        <f t="shared" si="656"/>
        <v>54</v>
      </c>
      <c r="AA7005">
        <v>77</v>
      </c>
      <c r="AB7005">
        <v>23</v>
      </c>
      <c r="AC7005" s="3">
        <f t="shared" si="657"/>
        <v>54</v>
      </c>
      <c r="AD7005" s="3">
        <f t="shared" si="658"/>
        <v>6</v>
      </c>
      <c r="AE7005" s="3" t="s">
        <v>30460</v>
      </c>
      <c r="AF7005" t="b">
        <v>0</v>
      </c>
      <c r="AG7005" s="1">
        <v>44439.552395833336</v>
      </c>
    </row>
    <row r="7006" spans="1:33" x14ac:dyDescent="0.2">
      <c r="A7006" t="s">
        <v>20274</v>
      </c>
      <c r="B7006">
        <v>17632</v>
      </c>
      <c r="C7006" s="3" t="s">
        <v>20275</v>
      </c>
      <c r="D7006" t="s">
        <v>20276</v>
      </c>
      <c r="E7006" t="s">
        <v>30226</v>
      </c>
      <c r="F7006" s="9" t="str">
        <f>_xlfn.XLOOKUP(E7006,'Raw Data - Area Code'!A:A,'Raw Data - Area Code'!B:B,"",FALSE)</f>
        <v>Birmingham</v>
      </c>
      <c r="G7006" s="9">
        <v>8451685</v>
      </c>
      <c r="H7006" s="8">
        <v>81100</v>
      </c>
      <c r="I7006" s="20" t="s">
        <v>30244</v>
      </c>
      <c r="J7006" s="8" t="str">
        <f>_xlfn.XLOOKUP(TRIM(I7006),'Raw Data - SIC Code'!A:A,'Raw Data - SIC Code'!C:C,"",FALSE)</f>
        <v>Admin Services</v>
      </c>
      <c r="K7006">
        <v>9</v>
      </c>
      <c r="L7006" s="3">
        <v>0</v>
      </c>
      <c r="M7006">
        <v>0</v>
      </c>
      <c r="N7006">
        <v>0</v>
      </c>
      <c r="O7006">
        <v>0.1</v>
      </c>
      <c r="P7006">
        <v>0.2</v>
      </c>
      <c r="Q7006" s="27">
        <f t="shared" si="659"/>
        <v>-33.333333333333329</v>
      </c>
      <c r="R7006">
        <v>46.5</v>
      </c>
      <c r="S7006">
        <v>53.5</v>
      </c>
      <c r="T7006" s="3">
        <f t="shared" si="654"/>
        <v>-7.0000000000000009</v>
      </c>
      <c r="U7006">
        <v>51</v>
      </c>
      <c r="V7006">
        <v>49</v>
      </c>
      <c r="W7006" s="3">
        <f t="shared" si="655"/>
        <v>2</v>
      </c>
      <c r="X7006">
        <v>51.6</v>
      </c>
      <c r="Y7006">
        <v>48.4</v>
      </c>
      <c r="Z7006" s="3">
        <f t="shared" si="656"/>
        <v>3.2000000000000028</v>
      </c>
      <c r="AA7006">
        <v>66.2</v>
      </c>
      <c r="AB7006">
        <v>33.799999999999997</v>
      </c>
      <c r="AC7006" s="3">
        <f t="shared" si="657"/>
        <v>32.400000000000006</v>
      </c>
      <c r="AD7006" s="3">
        <f t="shared" si="658"/>
        <v>3</v>
      </c>
      <c r="AE7006" s="3" t="s">
        <v>30462</v>
      </c>
      <c r="AF7006" t="b">
        <v>0</v>
      </c>
      <c r="AG7006" s="1">
        <v>44655.67759259259</v>
      </c>
    </row>
    <row r="7007" spans="1:33" x14ac:dyDescent="0.2">
      <c r="A7007" t="s">
        <v>20277</v>
      </c>
      <c r="B7007">
        <v>9822</v>
      </c>
      <c r="C7007" s="3" t="s">
        <v>20278</v>
      </c>
      <c r="D7007" t="s">
        <v>20279</v>
      </c>
      <c r="E7007" t="s">
        <v>30145</v>
      </c>
      <c r="F7007" s="9" t="str">
        <f>_xlfn.XLOOKUP(E7007,'Raw Data - Area Code'!A:A,'Raw Data - Area Code'!B:B,"",FALSE)</f>
        <v>East Central London</v>
      </c>
      <c r="G7007" s="9">
        <v>3906401</v>
      </c>
      <c r="H7007" s="8">
        <v>62090</v>
      </c>
      <c r="I7007" s="20" t="s">
        <v>30248</v>
      </c>
      <c r="J7007" s="8" t="str">
        <f>_xlfn.XLOOKUP(TRIM(I7007),'Raw Data - SIC Code'!A:A,'Raw Data - SIC Code'!C:C,"",FALSE)</f>
        <v>Info &amp; Comms</v>
      </c>
      <c r="K7007">
        <v>26</v>
      </c>
      <c r="L7007" s="3">
        <v>24.4</v>
      </c>
      <c r="M7007">
        <v>34.700000000000003</v>
      </c>
      <c r="N7007">
        <v>45.4</v>
      </c>
      <c r="O7007">
        <v>82.3</v>
      </c>
      <c r="P7007">
        <v>68</v>
      </c>
      <c r="Q7007" s="27">
        <f t="shared" si="659"/>
        <v>9.5143047238855605</v>
      </c>
      <c r="R7007">
        <v>50</v>
      </c>
      <c r="S7007">
        <v>50</v>
      </c>
      <c r="T7007" s="3">
        <f t="shared" si="654"/>
        <v>0</v>
      </c>
      <c r="U7007">
        <v>45.6</v>
      </c>
      <c r="V7007">
        <v>54.4</v>
      </c>
      <c r="W7007" s="3">
        <f t="shared" si="655"/>
        <v>-8.7999999999999972</v>
      </c>
      <c r="X7007">
        <v>52.4</v>
      </c>
      <c r="Y7007">
        <v>47.6</v>
      </c>
      <c r="Z7007" s="3">
        <f t="shared" si="656"/>
        <v>4.7999999999999972</v>
      </c>
      <c r="AA7007">
        <v>68.900000000000006</v>
      </c>
      <c r="AB7007">
        <v>31.1</v>
      </c>
      <c r="AC7007" s="3">
        <f t="shared" si="657"/>
        <v>37.800000000000004</v>
      </c>
      <c r="AD7007" s="3">
        <f t="shared" si="658"/>
        <v>4</v>
      </c>
      <c r="AE7007" s="3" t="s">
        <v>30460</v>
      </c>
      <c r="AF7007" t="b">
        <v>0</v>
      </c>
      <c r="AG7007" s="1">
        <v>44652.546064814815</v>
      </c>
    </row>
    <row r="7008" spans="1:33" x14ac:dyDescent="0.2">
      <c r="A7008" t="s">
        <v>20280</v>
      </c>
      <c r="B7008">
        <v>9824</v>
      </c>
      <c r="C7008" s="3" t="s">
        <v>20136</v>
      </c>
      <c r="D7008" t="s">
        <v>20137</v>
      </c>
      <c r="E7008" t="s">
        <v>30169</v>
      </c>
      <c r="F7008" s="9" t="str">
        <f>_xlfn.XLOOKUP(E7008,'Raw Data - Area Code'!A:A,'Raw Data - Area Code'!B:B,"",FALSE)</f>
        <v>Cardiff</v>
      </c>
      <c r="G7008" s="9">
        <v>3811260</v>
      </c>
      <c r="H7008" s="8">
        <v>82990</v>
      </c>
      <c r="I7008" s="20" t="s">
        <v>30240</v>
      </c>
      <c r="J7008" s="8" t="str">
        <f>_xlfn.XLOOKUP(TRIM(I7008),'Raw Data - SIC Code'!A:A,'Raw Data - SIC Code'!C:C,"",FALSE)</f>
        <v>Admin Services</v>
      </c>
      <c r="K7008">
        <v>27.6</v>
      </c>
      <c r="L7008" s="3">
        <v>28</v>
      </c>
      <c r="M7008">
        <v>52</v>
      </c>
      <c r="N7008">
        <v>83.2</v>
      </c>
      <c r="O7008">
        <v>75.8</v>
      </c>
      <c r="P7008">
        <v>59.3</v>
      </c>
      <c r="Q7008" s="27">
        <f t="shared" si="659"/>
        <v>12.213175425610659</v>
      </c>
      <c r="R7008">
        <v>74</v>
      </c>
      <c r="S7008">
        <v>26</v>
      </c>
      <c r="T7008" s="3">
        <f t="shared" si="654"/>
        <v>48</v>
      </c>
      <c r="U7008">
        <v>80.8</v>
      </c>
      <c r="V7008">
        <v>19.2</v>
      </c>
      <c r="W7008" s="3">
        <f t="shared" si="655"/>
        <v>61.6</v>
      </c>
      <c r="X7008">
        <v>99</v>
      </c>
      <c r="Y7008">
        <v>1</v>
      </c>
      <c r="Z7008" s="3">
        <f t="shared" si="656"/>
        <v>98</v>
      </c>
      <c r="AA7008">
        <v>96.1</v>
      </c>
      <c r="AB7008">
        <v>3.9</v>
      </c>
      <c r="AC7008" s="3">
        <f t="shared" si="657"/>
        <v>92.199999999999989</v>
      </c>
      <c r="AD7008" s="3">
        <f t="shared" si="658"/>
        <v>6</v>
      </c>
      <c r="AE7008" s="3" t="s">
        <v>30460</v>
      </c>
      <c r="AF7008" t="b">
        <v>0</v>
      </c>
      <c r="AG7008" s="1">
        <v>44671.68304398148</v>
      </c>
    </row>
    <row r="7009" spans="1:33" x14ac:dyDescent="0.2">
      <c r="A7009" t="s">
        <v>20281</v>
      </c>
      <c r="B7009">
        <v>9827</v>
      </c>
      <c r="C7009" s="3" t="s">
        <v>20282</v>
      </c>
      <c r="D7009" t="s">
        <v>20283</v>
      </c>
      <c r="E7009" t="s">
        <v>30113</v>
      </c>
      <c r="F7009" s="9" t="str">
        <f>_xlfn.XLOOKUP(E7009,'Raw Data - Area Code'!A:A,'Raw Data - Area Code'!B:B,"",FALSE)</f>
        <v>Guildford</v>
      </c>
      <c r="G7009" s="9">
        <v>1063033</v>
      </c>
      <c r="H7009" s="8">
        <v>86900</v>
      </c>
      <c r="I7009" s="20" t="s">
        <v>30237</v>
      </c>
      <c r="J7009" s="8" t="str">
        <f>_xlfn.XLOOKUP(TRIM(I7009),'Raw Data - SIC Code'!A:A,'Raw Data - SIC Code'!C:C,"",FALSE)</f>
        <v>Healthcare</v>
      </c>
      <c r="K7009">
        <v>-1</v>
      </c>
      <c r="L7009" s="3">
        <v>-15.2</v>
      </c>
      <c r="O7009">
        <v>0</v>
      </c>
      <c r="P7009">
        <v>0</v>
      </c>
      <c r="Q7009" s="27">
        <v>0</v>
      </c>
      <c r="R7009">
        <v>22</v>
      </c>
      <c r="S7009">
        <v>78</v>
      </c>
      <c r="T7009" s="3">
        <f t="shared" si="654"/>
        <v>-56.000000000000007</v>
      </c>
      <c r="U7009">
        <v>7</v>
      </c>
      <c r="V7009">
        <v>93</v>
      </c>
      <c r="W7009" s="3">
        <f t="shared" si="655"/>
        <v>-86</v>
      </c>
      <c r="X7009">
        <v>9</v>
      </c>
      <c r="Y7009">
        <v>91</v>
      </c>
      <c r="Z7009" s="3">
        <f t="shared" si="656"/>
        <v>-82</v>
      </c>
      <c r="AA7009">
        <v>11</v>
      </c>
      <c r="AB7009">
        <v>89</v>
      </c>
      <c r="AC7009" s="3">
        <f t="shared" si="657"/>
        <v>-78</v>
      </c>
      <c r="AD7009" s="3">
        <f t="shared" si="658"/>
        <v>0</v>
      </c>
      <c r="AE7009" s="3" t="s">
        <v>30460</v>
      </c>
      <c r="AF7009" t="b">
        <v>0</v>
      </c>
      <c r="AG7009" s="1">
        <v>44320.601990740739</v>
      </c>
    </row>
    <row r="7010" spans="1:33" x14ac:dyDescent="0.2">
      <c r="A7010" t="s">
        <v>20284</v>
      </c>
      <c r="B7010">
        <v>16057</v>
      </c>
      <c r="C7010" s="3" t="s">
        <v>20285</v>
      </c>
      <c r="D7010" t="s">
        <v>20286</v>
      </c>
      <c r="E7010" t="s">
        <v>30140</v>
      </c>
      <c r="F7010" s="9" t="str">
        <f>_xlfn.XLOOKUP(E7010,'Raw Data - Area Code'!A:A,'Raw Data - Area Code'!B:B,"",FALSE)</f>
        <v>Doncaster</v>
      </c>
      <c r="G7010" s="9">
        <v>9900466</v>
      </c>
      <c r="H7010" s="8">
        <v>66220</v>
      </c>
      <c r="I7010" s="20" t="s">
        <v>30254</v>
      </c>
      <c r="J7010" s="8" t="str">
        <f>_xlfn.XLOOKUP(TRIM(I7010),'Raw Data - SIC Code'!A:A,'Raw Data - SIC Code'!C:C,"",FALSE)</f>
        <v>Finance</v>
      </c>
      <c r="K7010">
        <v>42.1</v>
      </c>
      <c r="L7010" s="3">
        <v>30</v>
      </c>
      <c r="M7010">
        <v>89.2</v>
      </c>
      <c r="N7010">
        <v>58.4</v>
      </c>
      <c r="O7010">
        <v>37</v>
      </c>
      <c r="P7010">
        <v>38.5</v>
      </c>
      <c r="Q7010" s="27">
        <f t="shared" si="659"/>
        <v>-1.9867549668874174</v>
      </c>
      <c r="R7010">
        <v>34.5</v>
      </c>
      <c r="S7010">
        <v>65.5</v>
      </c>
      <c r="T7010" s="3">
        <f t="shared" si="654"/>
        <v>-31</v>
      </c>
      <c r="U7010">
        <v>37.5</v>
      </c>
      <c r="V7010">
        <v>62.5</v>
      </c>
      <c r="W7010" s="3">
        <f t="shared" si="655"/>
        <v>-25</v>
      </c>
      <c r="X7010">
        <v>74.900000000000006</v>
      </c>
      <c r="Y7010">
        <v>25.1</v>
      </c>
      <c r="Z7010" s="3">
        <f t="shared" si="656"/>
        <v>49.800000000000004</v>
      </c>
      <c r="AA7010">
        <v>51.8</v>
      </c>
      <c r="AB7010">
        <v>48.2</v>
      </c>
      <c r="AC7010" s="3">
        <f t="shared" si="657"/>
        <v>3.5999999999999943</v>
      </c>
      <c r="AD7010" s="3">
        <f t="shared" si="658"/>
        <v>3</v>
      </c>
      <c r="AE7010" s="3" t="s">
        <v>30462</v>
      </c>
      <c r="AF7010" t="b">
        <v>0</v>
      </c>
      <c r="AG7010" s="1">
        <v>44719.406168981484</v>
      </c>
    </row>
    <row r="7011" spans="1:33" ht="68" x14ac:dyDescent="0.2">
      <c r="A7011" t="s">
        <v>20287</v>
      </c>
      <c r="B7011">
        <v>16077</v>
      </c>
      <c r="C7011" s="3" t="s">
        <v>20288</v>
      </c>
      <c r="D7011" t="s">
        <v>20289</v>
      </c>
      <c r="E7011" t="s">
        <v>30147</v>
      </c>
      <c r="F7011" s="9" t="str">
        <f>_xlfn.XLOOKUP(E7011,'Raw Data - Area Code'!A:A,'Raw Data - Area Code'!B:B,"",FALSE)</f>
        <v>Leicester</v>
      </c>
      <c r="G7011" s="9"/>
      <c r="H7011" s="18" t="s">
        <v>20290</v>
      </c>
      <c r="I7011" s="20" t="s">
        <v>30286</v>
      </c>
      <c r="J7011" s="8" t="str">
        <f>_xlfn.XLOOKUP(TRIM(I7011),'Raw Data - SIC Code'!A:A,'Raw Data - SIC Code'!C:C,"",FALSE)</f>
        <v>Professional Services</v>
      </c>
      <c r="K7011">
        <v>21</v>
      </c>
      <c r="L7011" s="3">
        <v>21.6</v>
      </c>
      <c r="M7011">
        <v>4.8</v>
      </c>
      <c r="N7011">
        <v>0</v>
      </c>
      <c r="O7011">
        <v>7</v>
      </c>
      <c r="P7011">
        <v>12.7</v>
      </c>
      <c r="Q7011" s="27">
        <f t="shared" si="659"/>
        <v>-28.934010152284262</v>
      </c>
      <c r="R7011">
        <v>86.6</v>
      </c>
      <c r="S7011">
        <v>13.4</v>
      </c>
      <c r="T7011" s="3">
        <f t="shared" si="654"/>
        <v>73.199999999999989</v>
      </c>
      <c r="U7011">
        <v>72.900000000000006</v>
      </c>
      <c r="V7011">
        <v>27.1</v>
      </c>
      <c r="W7011" s="3">
        <f t="shared" si="655"/>
        <v>45.800000000000004</v>
      </c>
      <c r="X7011">
        <v>67.7</v>
      </c>
      <c r="Y7011">
        <v>32.299999999999997</v>
      </c>
      <c r="Z7011" s="3">
        <f t="shared" si="656"/>
        <v>35.400000000000006</v>
      </c>
      <c r="AA7011">
        <v>54.1</v>
      </c>
      <c r="AB7011">
        <v>45.9</v>
      </c>
      <c r="AC7011" s="3">
        <f t="shared" si="657"/>
        <v>8.2000000000000028</v>
      </c>
      <c r="AD7011" s="3">
        <f t="shared" si="658"/>
        <v>5</v>
      </c>
      <c r="AE7011" s="3" t="s">
        <v>30461</v>
      </c>
      <c r="AF7011" t="b">
        <v>0</v>
      </c>
      <c r="AG7011" s="1">
        <v>44656.541574074072</v>
      </c>
    </row>
    <row r="7012" spans="1:33" x14ac:dyDescent="0.2">
      <c r="A7012" t="s">
        <v>20291</v>
      </c>
      <c r="B7012">
        <v>9829</v>
      </c>
      <c r="C7012" s="3" t="s">
        <v>20292</v>
      </c>
      <c r="D7012" t="s">
        <v>20293</v>
      </c>
      <c r="E7012" t="s">
        <v>30173</v>
      </c>
      <c r="F7012" s="9" t="str">
        <f>_xlfn.XLOOKUP(E7012,'Raw Data - Area Code'!A:A,'Raw Data - Area Code'!B:B,"",FALSE)</f>
        <v>Cleveland</v>
      </c>
      <c r="G7012" s="9">
        <v>3217853</v>
      </c>
      <c r="H7012" s="8">
        <v>33190</v>
      </c>
      <c r="I7012" s="20" t="s">
        <v>30250</v>
      </c>
      <c r="J7012" s="8" t="str">
        <f>_xlfn.XLOOKUP(TRIM(I7012),'Raw Data - SIC Code'!A:A,'Raw Data - SIC Code'!C:C,"",FALSE)</f>
        <v>Manufacturing</v>
      </c>
      <c r="K7012">
        <v>47</v>
      </c>
      <c r="L7012" s="3">
        <v>55</v>
      </c>
      <c r="M7012">
        <v>100</v>
      </c>
      <c r="N7012">
        <v>100</v>
      </c>
      <c r="O7012">
        <v>2</v>
      </c>
      <c r="P7012">
        <v>0</v>
      </c>
      <c r="Q7012" s="27">
        <f t="shared" si="659"/>
        <v>100</v>
      </c>
      <c r="R7012">
        <v>32</v>
      </c>
      <c r="S7012">
        <v>68</v>
      </c>
      <c r="T7012" s="3">
        <f t="shared" si="654"/>
        <v>-36</v>
      </c>
      <c r="U7012">
        <v>88</v>
      </c>
      <c r="V7012">
        <v>12</v>
      </c>
      <c r="W7012" s="3">
        <f t="shared" si="655"/>
        <v>76</v>
      </c>
      <c r="X7012">
        <v>96</v>
      </c>
      <c r="Y7012">
        <v>4</v>
      </c>
      <c r="Z7012" s="3">
        <f t="shared" si="656"/>
        <v>92</v>
      </c>
      <c r="AA7012">
        <v>91</v>
      </c>
      <c r="AB7012">
        <v>9</v>
      </c>
      <c r="AC7012" s="3">
        <f t="shared" si="657"/>
        <v>82</v>
      </c>
      <c r="AD7012" s="3">
        <f t="shared" si="658"/>
        <v>5</v>
      </c>
      <c r="AE7012" s="3" t="s">
        <v>30460</v>
      </c>
      <c r="AF7012" t="b">
        <v>0</v>
      </c>
      <c r="AG7012" s="1">
        <v>44641.686064814814</v>
      </c>
    </row>
    <row r="7013" spans="1:33" ht="51" x14ac:dyDescent="0.2">
      <c r="A7013" t="s">
        <v>20294</v>
      </c>
      <c r="B7013">
        <v>9830</v>
      </c>
      <c r="C7013" s="3" t="s">
        <v>20295</v>
      </c>
      <c r="D7013" t="s">
        <v>20296</v>
      </c>
      <c r="E7013" t="s">
        <v>30159</v>
      </c>
      <c r="F7013" s="9" t="str">
        <f>_xlfn.XLOOKUP(E7013,'Raw Data - Area Code'!A:A,'Raw Data - Area Code'!B:B,"",FALSE)</f>
        <v>North West London</v>
      </c>
      <c r="G7013" s="9">
        <v>8044368</v>
      </c>
      <c r="H7013" s="18" t="s">
        <v>20297</v>
      </c>
      <c r="I7013" s="20" t="s">
        <v>30242</v>
      </c>
      <c r="J7013" s="8" t="str">
        <f>_xlfn.XLOOKUP(TRIM(I7013),'Raw Data - SIC Code'!A:A,'Raw Data - SIC Code'!C:C,"",FALSE)</f>
        <v>Logistics</v>
      </c>
      <c r="K7013">
        <v>6.9</v>
      </c>
      <c r="L7013" s="3">
        <v>-0.9</v>
      </c>
      <c r="M7013">
        <v>66.3</v>
      </c>
      <c r="N7013">
        <v>73.3</v>
      </c>
      <c r="O7013">
        <v>21.9</v>
      </c>
      <c r="P7013">
        <v>76.2</v>
      </c>
      <c r="Q7013" s="27">
        <f t="shared" si="659"/>
        <v>-55.35168195718655</v>
      </c>
      <c r="R7013">
        <v>76.900000000000006</v>
      </c>
      <c r="S7013">
        <v>23.1</v>
      </c>
      <c r="T7013" s="3">
        <f t="shared" si="654"/>
        <v>53.800000000000004</v>
      </c>
      <c r="U7013">
        <v>78.5</v>
      </c>
      <c r="V7013">
        <v>21.5</v>
      </c>
      <c r="W7013" s="3">
        <f t="shared" si="655"/>
        <v>56.999999999999993</v>
      </c>
      <c r="X7013">
        <v>78.5</v>
      </c>
      <c r="Y7013">
        <v>21.5</v>
      </c>
      <c r="Z7013" s="3">
        <f t="shared" si="656"/>
        <v>56.999999999999993</v>
      </c>
      <c r="AA7013">
        <v>75.400000000000006</v>
      </c>
      <c r="AB7013">
        <v>24.6</v>
      </c>
      <c r="AC7013" s="3">
        <f t="shared" si="657"/>
        <v>50.8</v>
      </c>
      <c r="AD7013" s="3">
        <f t="shared" si="658"/>
        <v>4</v>
      </c>
      <c r="AE7013" s="3" t="s">
        <v>30460</v>
      </c>
      <c r="AF7013" t="b">
        <v>0</v>
      </c>
      <c r="AG7013" s="1">
        <v>44665.480011574073</v>
      </c>
    </row>
    <row r="7014" spans="1:33" x14ac:dyDescent="0.2">
      <c r="A7014" t="s">
        <v>20298</v>
      </c>
      <c r="B7014">
        <v>18999</v>
      </c>
      <c r="C7014" s="3" t="s">
        <v>20299</v>
      </c>
      <c r="D7014" t="s">
        <v>20300</v>
      </c>
      <c r="E7014" t="s">
        <v>30204</v>
      </c>
      <c r="F7014" s="9" t="str">
        <f>_xlfn.XLOOKUP(E7014,'Raw Data - Area Code'!A:A,'Raw Data - Area Code'!B:B,"",FALSE)</f>
        <v>Swindon</v>
      </c>
      <c r="G7014" s="9">
        <v>7557894</v>
      </c>
      <c r="H7014" s="8">
        <v>85200</v>
      </c>
      <c r="I7014" s="20" t="s">
        <v>30235</v>
      </c>
      <c r="J7014" s="8" t="str">
        <f>_xlfn.XLOOKUP(TRIM(I7014),'Raw Data - SIC Code'!A:A,'Raw Data - SIC Code'!C:C,"",FALSE)</f>
        <v>Education</v>
      </c>
      <c r="K7014">
        <v>23.4</v>
      </c>
      <c r="L7014" s="3">
        <v>34.799999999999997</v>
      </c>
      <c r="O7014">
        <v>0</v>
      </c>
      <c r="P7014">
        <v>0</v>
      </c>
      <c r="Q7014" s="27">
        <v>0</v>
      </c>
      <c r="R7014">
        <v>4.9000000000000004</v>
      </c>
      <c r="S7014">
        <v>95.1</v>
      </c>
      <c r="T7014" s="3">
        <f t="shared" si="654"/>
        <v>-90.199999999999989</v>
      </c>
      <c r="U7014">
        <v>3.7</v>
      </c>
      <c r="V7014">
        <v>96.3</v>
      </c>
      <c r="W7014" s="3">
        <f t="shared" si="655"/>
        <v>-92.6</v>
      </c>
      <c r="X7014">
        <v>12.3</v>
      </c>
      <c r="Y7014">
        <v>87.7</v>
      </c>
      <c r="Z7014" s="3">
        <f t="shared" si="656"/>
        <v>-75.400000000000006</v>
      </c>
      <c r="AA7014">
        <v>9.9</v>
      </c>
      <c r="AB7014">
        <v>90.1</v>
      </c>
      <c r="AC7014" s="3">
        <f t="shared" si="657"/>
        <v>-80.199999999999989</v>
      </c>
      <c r="AD7014" s="3">
        <f t="shared" si="658"/>
        <v>1</v>
      </c>
      <c r="AE7014" s="3" t="s">
        <v>30460</v>
      </c>
      <c r="AF7014" t="b">
        <v>0</v>
      </c>
      <c r="AG7014" s="1">
        <v>44649.403738425928</v>
      </c>
    </row>
    <row r="7015" spans="1:33" x14ac:dyDescent="0.2">
      <c r="A7015" t="s">
        <v>20301</v>
      </c>
      <c r="B7015">
        <v>9833</v>
      </c>
      <c r="C7015" s="3" t="s">
        <v>20302</v>
      </c>
      <c r="D7015" t="s">
        <v>20303</v>
      </c>
      <c r="E7015" t="s">
        <v>30145</v>
      </c>
      <c r="F7015" s="9" t="str">
        <f>_xlfn.XLOOKUP(E7015,'Raw Data - Area Code'!A:A,'Raw Data - Area Code'!B:B,"",FALSE)</f>
        <v>East Central London</v>
      </c>
      <c r="G7015" s="9">
        <v>3093489</v>
      </c>
      <c r="H7015" s="8">
        <v>64999</v>
      </c>
      <c r="I7015" s="20" t="s">
        <v>30260</v>
      </c>
      <c r="J7015" s="8" t="str">
        <f>_xlfn.XLOOKUP(TRIM(I7015),'Raw Data - SIC Code'!A:A,'Raw Data - SIC Code'!C:C,"",FALSE)</f>
        <v>Finance</v>
      </c>
      <c r="K7015">
        <v>22</v>
      </c>
      <c r="L7015" s="3">
        <v>35</v>
      </c>
      <c r="M7015">
        <v>59</v>
      </c>
      <c r="N7015">
        <v>67</v>
      </c>
      <c r="O7015">
        <v>95</v>
      </c>
      <c r="P7015">
        <v>92</v>
      </c>
      <c r="Q7015" s="27">
        <f t="shared" si="659"/>
        <v>1.6042780748663104</v>
      </c>
      <c r="R7015">
        <v>51</v>
      </c>
      <c r="S7015">
        <v>49</v>
      </c>
      <c r="T7015" s="3">
        <f t="shared" si="654"/>
        <v>2</v>
      </c>
      <c r="U7015">
        <v>52</v>
      </c>
      <c r="V7015">
        <v>48</v>
      </c>
      <c r="W7015" s="3">
        <f t="shared" si="655"/>
        <v>4</v>
      </c>
      <c r="X7015">
        <v>63</v>
      </c>
      <c r="Y7015">
        <v>37</v>
      </c>
      <c r="Z7015" s="3">
        <f t="shared" si="656"/>
        <v>26</v>
      </c>
      <c r="AA7015">
        <v>82</v>
      </c>
      <c r="AB7015">
        <v>18</v>
      </c>
      <c r="AC7015" s="3">
        <f t="shared" si="657"/>
        <v>64</v>
      </c>
      <c r="AD7015" s="3">
        <f t="shared" si="658"/>
        <v>6</v>
      </c>
      <c r="AE7015" s="3" t="s">
        <v>30460</v>
      </c>
      <c r="AF7015" t="b">
        <v>0</v>
      </c>
      <c r="AG7015" s="1">
        <v>44642.658414351848</v>
      </c>
    </row>
    <row r="7016" spans="1:33" x14ac:dyDescent="0.2">
      <c r="A7016" t="s">
        <v>20304</v>
      </c>
      <c r="B7016">
        <v>9834</v>
      </c>
      <c r="C7016" s="3" t="s">
        <v>20305</v>
      </c>
      <c r="D7016" t="s">
        <v>3994</v>
      </c>
      <c r="E7016" t="s">
        <v>30157</v>
      </c>
      <c r="F7016" s="9" t="str">
        <f>_xlfn.XLOOKUP(E7016,'Raw Data - Area Code'!A:A,'Raw Data - Area Code'!B:B,"",FALSE)</f>
        <v>Twickenham</v>
      </c>
      <c r="G7016" s="9">
        <v>2310403</v>
      </c>
      <c r="H7016" s="8">
        <v>59140</v>
      </c>
      <c r="I7016" s="20" t="s">
        <v>30301</v>
      </c>
      <c r="J7016" s="8" t="str">
        <f>_xlfn.XLOOKUP(TRIM(I7016),'Raw Data - SIC Code'!A:A,'Raw Data - SIC Code'!C:C,"",FALSE)</f>
        <v>Info &amp; Comms</v>
      </c>
      <c r="K7016">
        <v>-68.7</v>
      </c>
      <c r="L7016" s="3">
        <v>-59.3</v>
      </c>
      <c r="M7016">
        <v>4.4000000000000004</v>
      </c>
      <c r="N7016">
        <v>12.7</v>
      </c>
      <c r="O7016">
        <v>66</v>
      </c>
      <c r="P7016">
        <v>67</v>
      </c>
      <c r="Q7016" s="27">
        <f t="shared" si="659"/>
        <v>-0.75187969924812026</v>
      </c>
      <c r="T7016" s="3">
        <v>0</v>
      </c>
      <c r="W7016" s="3">
        <v>0</v>
      </c>
      <c r="Z7016" s="3">
        <v>0</v>
      </c>
      <c r="AC7016" s="3">
        <v>0</v>
      </c>
      <c r="AD7016" s="3">
        <f t="shared" si="658"/>
        <v>0</v>
      </c>
      <c r="AE7016" s="3" t="s">
        <v>30461</v>
      </c>
      <c r="AF7016" t="b">
        <v>0</v>
      </c>
      <c r="AG7016" s="1">
        <v>44578.448495370372</v>
      </c>
    </row>
    <row r="7017" spans="1:33" x14ac:dyDescent="0.2">
      <c r="A7017" t="s">
        <v>20306</v>
      </c>
      <c r="B7017">
        <v>21443</v>
      </c>
      <c r="C7017" s="3" t="s">
        <v>20307</v>
      </c>
      <c r="D7017" t="s">
        <v>17930</v>
      </c>
      <c r="E7017" t="s">
        <v>30133</v>
      </c>
      <c r="F7017" s="9" t="str">
        <f>_xlfn.XLOOKUP(E7017,'Raw Data - Area Code'!A:A,'Raw Data - Area Code'!B:B,"",FALSE)</f>
        <v>Coventry</v>
      </c>
      <c r="G7017" s="9">
        <v>13352340</v>
      </c>
      <c r="H7017" s="8">
        <v>10890</v>
      </c>
      <c r="I7017" s="20" t="s">
        <v>30239</v>
      </c>
      <c r="J7017" s="8" t="str">
        <f>_xlfn.XLOOKUP(TRIM(I7017),'Raw Data - SIC Code'!A:A,'Raw Data - SIC Code'!C:C,"",FALSE)</f>
        <v>Manufacturing</v>
      </c>
      <c r="K7017">
        <v>7.5</v>
      </c>
      <c r="L7017" s="3">
        <v>7.1</v>
      </c>
      <c r="M7017">
        <v>17.3</v>
      </c>
      <c r="N7017">
        <v>5.5</v>
      </c>
      <c r="O7017">
        <v>5.9</v>
      </c>
      <c r="P7017">
        <v>6.9</v>
      </c>
      <c r="Q7017" s="27">
        <f t="shared" si="659"/>
        <v>-7.8125</v>
      </c>
      <c r="R7017">
        <v>54.9</v>
      </c>
      <c r="S7017">
        <v>45.1</v>
      </c>
      <c r="T7017" s="3">
        <f t="shared" si="654"/>
        <v>9.7999999999999972</v>
      </c>
      <c r="U7017">
        <v>59.9</v>
      </c>
      <c r="V7017">
        <v>40.1</v>
      </c>
      <c r="W7017" s="3">
        <f t="shared" si="655"/>
        <v>19.799999999999997</v>
      </c>
      <c r="X7017">
        <v>69.900000000000006</v>
      </c>
      <c r="Y7017">
        <v>30.1</v>
      </c>
      <c r="Z7017" s="3">
        <f t="shared" si="656"/>
        <v>39.800000000000004</v>
      </c>
      <c r="AA7017">
        <v>70.7</v>
      </c>
      <c r="AB7017">
        <v>29.3</v>
      </c>
      <c r="AC7017" s="3">
        <f t="shared" si="657"/>
        <v>41.400000000000006</v>
      </c>
      <c r="AD7017" s="3">
        <f t="shared" si="658"/>
        <v>5</v>
      </c>
      <c r="AE7017" s="3" t="s">
        <v>30462</v>
      </c>
      <c r="AF7017" t="b">
        <v>1</v>
      </c>
      <c r="AG7017" s="1">
        <v>44664.558506944442</v>
      </c>
    </row>
    <row r="7018" spans="1:33" x14ac:dyDescent="0.2">
      <c r="A7018" t="s">
        <v>20308</v>
      </c>
      <c r="B7018">
        <v>13003</v>
      </c>
      <c r="C7018" s="3" t="s">
        <v>20309</v>
      </c>
      <c r="D7018" t="s">
        <v>17930</v>
      </c>
      <c r="E7018" t="s">
        <v>30133</v>
      </c>
      <c r="F7018" s="9" t="str">
        <f>_xlfn.XLOOKUP(E7018,'Raw Data - Area Code'!A:A,'Raw Data - Area Code'!B:B,"",FALSE)</f>
        <v>Coventry</v>
      </c>
      <c r="G7018" s="9">
        <v>608077</v>
      </c>
      <c r="H7018" s="8">
        <v>10130</v>
      </c>
      <c r="I7018" s="20" t="s">
        <v>30239</v>
      </c>
      <c r="J7018" s="8" t="str">
        <f>_xlfn.XLOOKUP(TRIM(I7018),'Raw Data - SIC Code'!A:A,'Raw Data - SIC Code'!C:C,"",FALSE)</f>
        <v>Manufacturing</v>
      </c>
      <c r="K7018">
        <v>1.4</v>
      </c>
      <c r="L7018" s="3">
        <v>0.5</v>
      </c>
      <c r="M7018">
        <v>64.599999999999994</v>
      </c>
      <c r="N7018">
        <v>13.9</v>
      </c>
      <c r="O7018">
        <v>24.5</v>
      </c>
      <c r="P7018">
        <v>14.6</v>
      </c>
      <c r="Q7018" s="27">
        <f t="shared" si="659"/>
        <v>25.319693094629159</v>
      </c>
      <c r="R7018">
        <v>74</v>
      </c>
      <c r="S7018">
        <v>26</v>
      </c>
      <c r="T7018" s="3">
        <f t="shared" si="654"/>
        <v>48</v>
      </c>
      <c r="U7018">
        <v>68</v>
      </c>
      <c r="V7018">
        <v>32</v>
      </c>
      <c r="W7018" s="3">
        <f t="shared" si="655"/>
        <v>36</v>
      </c>
      <c r="X7018">
        <v>65</v>
      </c>
      <c r="Y7018">
        <v>35</v>
      </c>
      <c r="Z7018" s="3">
        <f t="shared" si="656"/>
        <v>30</v>
      </c>
      <c r="AA7018">
        <v>60</v>
      </c>
      <c r="AB7018">
        <v>40</v>
      </c>
      <c r="AC7018" s="3">
        <f t="shared" si="657"/>
        <v>20</v>
      </c>
      <c r="AD7018" s="3">
        <f t="shared" si="658"/>
        <v>6</v>
      </c>
      <c r="AE7018" s="3" t="s">
        <v>30463</v>
      </c>
      <c r="AF7018" t="b">
        <v>0</v>
      </c>
      <c r="AG7018" s="1">
        <v>44655.557037037041</v>
      </c>
    </row>
    <row r="7019" spans="1:33" x14ac:dyDescent="0.2">
      <c r="A7019" t="s">
        <v>20310</v>
      </c>
      <c r="B7019">
        <v>9839</v>
      </c>
      <c r="C7019" s="3" t="s">
        <v>20311</v>
      </c>
      <c r="D7019" t="s">
        <v>20312</v>
      </c>
      <c r="E7019" t="s">
        <v>30211</v>
      </c>
      <c r="F7019" s="9" t="str">
        <f>_xlfn.XLOOKUP(E7019,'Raw Data - Area Code'!A:A,'Raw Data - Area Code'!B:B,"",FALSE)</f>
        <v>Canterbury</v>
      </c>
      <c r="G7019" s="9">
        <v>2000560</v>
      </c>
      <c r="H7019" s="8">
        <v>86900</v>
      </c>
      <c r="I7019" s="20" t="s">
        <v>30237</v>
      </c>
      <c r="J7019" s="8" t="str">
        <f>_xlfn.XLOOKUP(TRIM(I7019),'Raw Data - SIC Code'!A:A,'Raw Data - SIC Code'!C:C,"",FALSE)</f>
        <v>Healthcare</v>
      </c>
      <c r="K7019">
        <v>-11.6</v>
      </c>
      <c r="L7019" s="3">
        <v>-19.2</v>
      </c>
      <c r="O7019">
        <v>0</v>
      </c>
      <c r="P7019">
        <v>1</v>
      </c>
      <c r="Q7019" s="27">
        <f t="shared" si="659"/>
        <v>-100</v>
      </c>
      <c r="R7019">
        <v>34</v>
      </c>
      <c r="S7019">
        <v>66</v>
      </c>
      <c r="T7019" s="3">
        <f t="shared" si="654"/>
        <v>-32</v>
      </c>
      <c r="U7019">
        <v>21</v>
      </c>
      <c r="V7019">
        <v>79</v>
      </c>
      <c r="W7019" s="3">
        <f t="shared" si="655"/>
        <v>-57.999999999999993</v>
      </c>
      <c r="X7019">
        <v>10</v>
      </c>
      <c r="Y7019">
        <v>90</v>
      </c>
      <c r="Z7019" s="3">
        <f t="shared" si="656"/>
        <v>-80</v>
      </c>
      <c r="AA7019">
        <v>13</v>
      </c>
      <c r="AB7019">
        <v>87</v>
      </c>
      <c r="AC7019" s="3">
        <f t="shared" si="657"/>
        <v>-74</v>
      </c>
      <c r="AD7019" s="3">
        <f t="shared" si="658"/>
        <v>0</v>
      </c>
      <c r="AE7019" s="3" t="s">
        <v>30460</v>
      </c>
      <c r="AF7019" t="b">
        <v>0</v>
      </c>
      <c r="AG7019" s="1">
        <v>44621.626134259262</v>
      </c>
    </row>
    <row r="7020" spans="1:33" x14ac:dyDescent="0.2">
      <c r="A7020" t="s">
        <v>20313</v>
      </c>
      <c r="B7020">
        <v>21227</v>
      </c>
      <c r="C7020" s="3" t="s">
        <v>20314</v>
      </c>
      <c r="D7020" t="s">
        <v>20315</v>
      </c>
      <c r="E7020" t="s">
        <v>30113</v>
      </c>
      <c r="F7020" s="9" t="str">
        <f>_xlfn.XLOOKUP(E7020,'Raw Data - Area Code'!A:A,'Raw Data - Area Code'!B:B,"",FALSE)</f>
        <v>Guildford</v>
      </c>
      <c r="G7020" s="9">
        <v>12819769</v>
      </c>
      <c r="H7020" s="8">
        <v>96090</v>
      </c>
      <c r="I7020" s="20" t="s">
        <v>30270</v>
      </c>
      <c r="J7020" s="8" t="str">
        <f>_xlfn.XLOOKUP(TRIM(I7020),'Raw Data - SIC Code'!A:A,'Raw Data - SIC Code'!C:C,"",FALSE)</f>
        <v>General Services</v>
      </c>
      <c r="K7020">
        <v>-4.5999999999999996</v>
      </c>
      <c r="L7020" s="3">
        <v>17</v>
      </c>
      <c r="M7020">
        <v>-10.199999999999999</v>
      </c>
      <c r="N7020">
        <v>-11.2</v>
      </c>
      <c r="O7020">
        <v>32.700000000000003</v>
      </c>
      <c r="P7020">
        <v>34.200000000000003</v>
      </c>
      <c r="Q7020" s="27">
        <f t="shared" si="659"/>
        <v>-2.2421524663677128</v>
      </c>
      <c r="R7020">
        <v>87.8</v>
      </c>
      <c r="S7020">
        <v>12.2</v>
      </c>
      <c r="T7020" s="3">
        <f t="shared" si="654"/>
        <v>75.599999999999994</v>
      </c>
      <c r="U7020">
        <v>89.2</v>
      </c>
      <c r="V7020">
        <v>10.8</v>
      </c>
      <c r="W7020" s="3">
        <f t="shared" si="655"/>
        <v>78.400000000000006</v>
      </c>
      <c r="X7020">
        <v>90.7</v>
      </c>
      <c r="Y7020">
        <v>9.3000000000000007</v>
      </c>
      <c r="Z7020" s="3">
        <f t="shared" si="656"/>
        <v>81.400000000000006</v>
      </c>
      <c r="AA7020">
        <v>81.3</v>
      </c>
      <c r="AB7020">
        <v>18.7</v>
      </c>
      <c r="AC7020" s="3">
        <f t="shared" si="657"/>
        <v>62.599999999999987</v>
      </c>
      <c r="AD7020" s="3">
        <f t="shared" si="658"/>
        <v>5</v>
      </c>
      <c r="AE7020" s="3" t="s">
        <v>30460</v>
      </c>
      <c r="AF7020" t="b">
        <v>1</v>
      </c>
      <c r="AG7020" s="1">
        <v>44838.598634259259</v>
      </c>
    </row>
    <row r="7021" spans="1:33" ht="34" x14ac:dyDescent="0.2">
      <c r="A7021" t="s">
        <v>20316</v>
      </c>
      <c r="B7021">
        <v>18004</v>
      </c>
      <c r="C7021" s="3" t="s">
        <v>20317</v>
      </c>
      <c r="D7021" t="s">
        <v>20318</v>
      </c>
      <c r="E7021" t="s">
        <v>30152</v>
      </c>
      <c r="F7021" s="9" t="str">
        <f>_xlfn.XLOOKUP(E7021,'Raw Data - Area Code'!A:A,'Raw Data - Area Code'!B:B,"",FALSE)</f>
        <v>South East London</v>
      </c>
      <c r="G7021" s="9">
        <v>3027071</v>
      </c>
      <c r="H7021" s="18" t="s">
        <v>2026</v>
      </c>
      <c r="I7021" s="20" t="s">
        <v>30275</v>
      </c>
      <c r="J7021" s="8" t="str">
        <f>_xlfn.XLOOKUP(TRIM(I7021),'Raw Data - SIC Code'!A:A,'Raw Data - SIC Code'!C:C,"",FALSE)</f>
        <v>Healthcare</v>
      </c>
      <c r="K7021">
        <v>19.3</v>
      </c>
      <c r="L7021" s="3">
        <v>13.6</v>
      </c>
      <c r="O7021">
        <v>0</v>
      </c>
      <c r="P7021">
        <v>0</v>
      </c>
      <c r="Q7021" s="27">
        <v>0</v>
      </c>
      <c r="R7021">
        <v>10.3</v>
      </c>
      <c r="S7021">
        <v>89.7</v>
      </c>
      <c r="T7021" s="3">
        <f t="shared" si="654"/>
        <v>-79.400000000000006</v>
      </c>
      <c r="U7021">
        <v>13</v>
      </c>
      <c r="V7021">
        <v>87</v>
      </c>
      <c r="W7021" s="3">
        <f t="shared" si="655"/>
        <v>-74</v>
      </c>
      <c r="X7021">
        <v>8.8000000000000007</v>
      </c>
      <c r="Y7021">
        <v>91.2</v>
      </c>
      <c r="Z7021" s="3">
        <f t="shared" si="656"/>
        <v>-82.4</v>
      </c>
      <c r="AA7021">
        <v>33.6</v>
      </c>
      <c r="AB7021">
        <v>66.400000000000006</v>
      </c>
      <c r="AC7021" s="3">
        <f t="shared" si="657"/>
        <v>-32.800000000000004</v>
      </c>
      <c r="AD7021" s="3">
        <f t="shared" si="658"/>
        <v>1</v>
      </c>
      <c r="AE7021" s="3" t="s">
        <v>30460</v>
      </c>
      <c r="AF7021" t="b">
        <v>0</v>
      </c>
      <c r="AG7021" s="1">
        <v>44573.639988425923</v>
      </c>
    </row>
    <row r="7022" spans="1:33" x14ac:dyDescent="0.2">
      <c r="A7022" t="s">
        <v>20319</v>
      </c>
      <c r="B7022">
        <v>9840</v>
      </c>
      <c r="C7022" s="3" t="s">
        <v>20320</v>
      </c>
      <c r="D7022" t="s">
        <v>20321</v>
      </c>
      <c r="E7022" t="s">
        <v>30229</v>
      </c>
      <c r="F7022" s="9" t="str">
        <f>_xlfn.XLOOKUP(E7022,'Raw Data - Area Code'!A:A,'Raw Data - Area Code'!B:B,"",FALSE)</f>
        <v>Liverpool</v>
      </c>
      <c r="G7022" s="9">
        <v>2803344</v>
      </c>
      <c r="H7022" s="8">
        <v>23110</v>
      </c>
      <c r="I7022" s="20" t="s">
        <v>30277</v>
      </c>
      <c r="J7022" s="8" t="str">
        <f>_xlfn.XLOOKUP(TRIM(I7022),'Raw Data - SIC Code'!A:A,'Raw Data - SIC Code'!C:C,"",FALSE)</f>
        <v>Manufacturing</v>
      </c>
      <c r="K7022">
        <v>-12.3</v>
      </c>
      <c r="L7022" s="3">
        <v>-25.9</v>
      </c>
      <c r="M7022">
        <v>8.4</v>
      </c>
      <c r="N7022">
        <v>1.1000000000000001</v>
      </c>
      <c r="O7022">
        <v>70.900000000000006</v>
      </c>
      <c r="P7022">
        <v>55.3</v>
      </c>
      <c r="Q7022" s="27">
        <f t="shared" si="659"/>
        <v>12.361331220285269</v>
      </c>
      <c r="R7022">
        <v>91.8</v>
      </c>
      <c r="S7022">
        <v>8.1999999999999993</v>
      </c>
      <c r="T7022" s="3">
        <f t="shared" si="654"/>
        <v>83.6</v>
      </c>
      <c r="U7022">
        <v>92.9</v>
      </c>
      <c r="V7022">
        <v>7.1</v>
      </c>
      <c r="W7022" s="3">
        <f t="shared" si="655"/>
        <v>85.800000000000011</v>
      </c>
      <c r="X7022">
        <v>82.1</v>
      </c>
      <c r="Y7022">
        <v>17.899999999999999</v>
      </c>
      <c r="Z7022" s="3">
        <f t="shared" si="656"/>
        <v>64.199999999999989</v>
      </c>
      <c r="AA7022">
        <v>78.8</v>
      </c>
      <c r="AB7022">
        <v>21.2</v>
      </c>
      <c r="AC7022" s="3">
        <f t="shared" si="657"/>
        <v>57.599999999999994</v>
      </c>
      <c r="AD7022" s="3">
        <f t="shared" si="658"/>
        <v>5</v>
      </c>
      <c r="AE7022" s="3" t="s">
        <v>30460</v>
      </c>
      <c r="AF7022" t="b">
        <v>0</v>
      </c>
      <c r="AG7022" s="1">
        <v>44600.787048611113</v>
      </c>
    </row>
    <row r="7023" spans="1:33" ht="51" x14ac:dyDescent="0.2">
      <c r="A7023" t="s">
        <v>20322</v>
      </c>
      <c r="B7023">
        <v>14376</v>
      </c>
      <c r="C7023" s="3" t="s">
        <v>20323</v>
      </c>
      <c r="D7023" t="s">
        <v>20324</v>
      </c>
      <c r="E7023" t="s">
        <v>30219</v>
      </c>
      <c r="F7023" s="9" t="str">
        <f>_xlfn.XLOOKUP(E7023,'Raw Data - Area Code'!A:A,'Raw Data - Area Code'!B:B,"",FALSE)</f>
        <v>Paisley</v>
      </c>
      <c r="G7023" s="9" t="s">
        <v>20325</v>
      </c>
      <c r="H7023" s="18" t="s">
        <v>20326</v>
      </c>
      <c r="I7023" s="20" t="s">
        <v>30277</v>
      </c>
      <c r="J7023" s="8" t="str">
        <f>_xlfn.XLOOKUP(TRIM(I7023),'Raw Data - SIC Code'!A:A,'Raw Data - SIC Code'!C:C,"",FALSE)</f>
        <v>Manufacturing</v>
      </c>
      <c r="K7023">
        <v>17.5</v>
      </c>
      <c r="L7023" s="3">
        <v>24.1</v>
      </c>
      <c r="O7023">
        <v>0</v>
      </c>
      <c r="P7023">
        <v>0</v>
      </c>
      <c r="Q7023" s="27">
        <v>0</v>
      </c>
      <c r="R7023">
        <v>67.3</v>
      </c>
      <c r="S7023">
        <v>32.700000000000003</v>
      </c>
      <c r="T7023" s="3">
        <f t="shared" si="654"/>
        <v>34.599999999999994</v>
      </c>
      <c r="U7023">
        <v>72.7</v>
      </c>
      <c r="V7023">
        <v>27.3</v>
      </c>
      <c r="W7023" s="3">
        <f t="shared" si="655"/>
        <v>45.400000000000006</v>
      </c>
      <c r="X7023">
        <v>89.1</v>
      </c>
      <c r="Y7023">
        <v>10.9</v>
      </c>
      <c r="Z7023" s="3">
        <f t="shared" si="656"/>
        <v>78.199999999999989</v>
      </c>
      <c r="AA7023">
        <v>87.3</v>
      </c>
      <c r="AB7023">
        <v>12.7</v>
      </c>
      <c r="AC7023" s="3">
        <f t="shared" si="657"/>
        <v>74.599999999999994</v>
      </c>
      <c r="AD7023" s="3">
        <f t="shared" si="658"/>
        <v>5</v>
      </c>
      <c r="AE7023" s="3" t="s">
        <v>30575</v>
      </c>
      <c r="AF7023" t="b">
        <v>0</v>
      </c>
      <c r="AG7023" s="1">
        <v>44600.791446759256</v>
      </c>
    </row>
    <row r="7024" spans="1:33" x14ac:dyDescent="0.2">
      <c r="A7024" t="s">
        <v>20327</v>
      </c>
      <c r="B7024">
        <v>9841</v>
      </c>
      <c r="C7024" s="3" t="s">
        <v>20320</v>
      </c>
      <c r="D7024" t="s">
        <v>20321</v>
      </c>
      <c r="E7024" t="s">
        <v>30229</v>
      </c>
      <c r="F7024" s="9" t="str">
        <f>_xlfn.XLOOKUP(E7024,'Raw Data - Area Code'!A:A,'Raw Data - Area Code'!B:B,"",FALSE)</f>
        <v>Liverpool</v>
      </c>
      <c r="G7024" s="9">
        <v>1417048</v>
      </c>
      <c r="H7024" s="8">
        <v>23110</v>
      </c>
      <c r="I7024" s="20" t="s">
        <v>30277</v>
      </c>
      <c r="J7024" s="8" t="str">
        <f>_xlfn.XLOOKUP(TRIM(I7024),'Raw Data - SIC Code'!A:A,'Raw Data - SIC Code'!C:C,"",FALSE)</f>
        <v>Manufacturing</v>
      </c>
      <c r="K7024">
        <v>-2.9</v>
      </c>
      <c r="L7024" s="3">
        <v>8</v>
      </c>
      <c r="M7024">
        <v>-53.4</v>
      </c>
      <c r="N7024">
        <v>-69.599999999999994</v>
      </c>
      <c r="O7024">
        <v>9.8000000000000007</v>
      </c>
      <c r="P7024">
        <v>9.4</v>
      </c>
      <c r="Q7024" s="27">
        <f t="shared" si="659"/>
        <v>2.0833333333333348</v>
      </c>
      <c r="R7024">
        <v>90.7</v>
      </c>
      <c r="S7024">
        <v>9.3000000000000007</v>
      </c>
      <c r="T7024" s="3">
        <f t="shared" si="654"/>
        <v>81.400000000000006</v>
      </c>
      <c r="U7024">
        <v>88.1</v>
      </c>
      <c r="V7024">
        <v>11.9</v>
      </c>
      <c r="W7024" s="3">
        <f t="shared" si="655"/>
        <v>76.199999999999989</v>
      </c>
      <c r="X7024">
        <v>97.4</v>
      </c>
      <c r="Y7024">
        <v>2.6</v>
      </c>
      <c r="Z7024" s="3">
        <f t="shared" si="656"/>
        <v>94.800000000000011</v>
      </c>
      <c r="AA7024">
        <v>92.1</v>
      </c>
      <c r="AB7024">
        <v>7.9</v>
      </c>
      <c r="AC7024" s="3">
        <f t="shared" si="657"/>
        <v>84.199999999999989</v>
      </c>
      <c r="AD7024" s="3">
        <f t="shared" si="658"/>
        <v>6</v>
      </c>
      <c r="AE7024" s="3" t="s">
        <v>30461</v>
      </c>
      <c r="AF7024" t="b">
        <v>0</v>
      </c>
      <c r="AG7024" s="1">
        <v>44607.645555555559</v>
      </c>
    </row>
    <row r="7025" spans="1:33" x14ac:dyDescent="0.2">
      <c r="A7025" t="s">
        <v>20328</v>
      </c>
      <c r="B7025">
        <v>9843</v>
      </c>
      <c r="C7025" s="3" t="s">
        <v>20329</v>
      </c>
      <c r="D7025" t="s">
        <v>20330</v>
      </c>
      <c r="E7025" t="s">
        <v>30233</v>
      </c>
      <c r="F7025" s="9" t="str">
        <f>_xlfn.XLOOKUP(E7025,'Raw Data - Area Code'!A:A,'Raw Data - Area Code'!B:B,"",FALSE)</f>
        <v>West London</v>
      </c>
      <c r="G7025" s="9">
        <v>2604517</v>
      </c>
      <c r="H7025" s="8">
        <v>66300</v>
      </c>
      <c r="I7025" s="20" t="s">
        <v>30254</v>
      </c>
      <c r="J7025" s="8" t="str">
        <f>_xlfn.XLOOKUP(TRIM(I7025),'Raw Data - SIC Code'!A:A,'Raw Data - SIC Code'!C:C,"",FALSE)</f>
        <v>Finance</v>
      </c>
      <c r="K7025">
        <v>22.4</v>
      </c>
      <c r="L7025" s="3">
        <v>39.799999999999997</v>
      </c>
      <c r="M7025">
        <v>59.4</v>
      </c>
      <c r="N7025">
        <v>60.6</v>
      </c>
      <c r="O7025">
        <v>96</v>
      </c>
      <c r="P7025">
        <v>91</v>
      </c>
      <c r="Q7025" s="27">
        <f t="shared" si="659"/>
        <v>2.6737967914438503</v>
      </c>
      <c r="R7025">
        <v>48.8</v>
      </c>
      <c r="S7025">
        <v>51.2</v>
      </c>
      <c r="T7025" s="3">
        <f t="shared" si="654"/>
        <v>-2.4000000000000057</v>
      </c>
      <c r="U7025">
        <v>57.3</v>
      </c>
      <c r="V7025">
        <v>42.7</v>
      </c>
      <c r="W7025" s="3">
        <f t="shared" si="655"/>
        <v>14.599999999999994</v>
      </c>
      <c r="X7025">
        <v>78</v>
      </c>
      <c r="Y7025">
        <v>22</v>
      </c>
      <c r="Z7025" s="3">
        <f t="shared" si="656"/>
        <v>56.000000000000007</v>
      </c>
      <c r="AA7025">
        <v>82.1</v>
      </c>
      <c r="AB7025">
        <v>17.899999999999999</v>
      </c>
      <c r="AC7025" s="3">
        <f t="shared" si="657"/>
        <v>64.199999999999989</v>
      </c>
      <c r="AD7025" s="3">
        <f t="shared" si="658"/>
        <v>5</v>
      </c>
      <c r="AE7025" s="3" t="s">
        <v>30460</v>
      </c>
      <c r="AF7025" t="b">
        <v>0</v>
      </c>
      <c r="AG7025" s="1">
        <v>44652.463518518518</v>
      </c>
    </row>
    <row r="7026" spans="1:33" ht="34" x14ac:dyDescent="0.2">
      <c r="A7026" t="s">
        <v>20331</v>
      </c>
      <c r="B7026">
        <v>19689</v>
      </c>
      <c r="C7026" s="3" t="s">
        <v>20332</v>
      </c>
      <c r="D7026" t="s">
        <v>20333</v>
      </c>
      <c r="E7026" t="s">
        <v>30140</v>
      </c>
      <c r="F7026" s="9" t="str">
        <f>_xlfn.XLOOKUP(E7026,'Raw Data - Area Code'!A:A,'Raw Data - Area Code'!B:B,"",FALSE)</f>
        <v>Doncaster</v>
      </c>
      <c r="G7026" s="9">
        <v>1129505</v>
      </c>
      <c r="H7026" s="18" t="s">
        <v>20334</v>
      </c>
      <c r="I7026" s="20" t="s">
        <v>30267</v>
      </c>
      <c r="J7026" s="8" t="str">
        <f>_xlfn.XLOOKUP(TRIM(I7026),'Raw Data - SIC Code'!A:A,'Raw Data - SIC Code'!C:C,"",FALSE)</f>
        <v>Manufacturing</v>
      </c>
      <c r="K7026">
        <v>29.6</v>
      </c>
      <c r="L7026" s="3">
        <v>11.4</v>
      </c>
      <c r="M7026">
        <v>50</v>
      </c>
      <c r="N7026">
        <v>7.7</v>
      </c>
      <c r="O7026">
        <v>92.5</v>
      </c>
      <c r="P7026">
        <v>83.7</v>
      </c>
      <c r="Q7026" s="27">
        <f t="shared" si="659"/>
        <v>4.9943246311010201</v>
      </c>
      <c r="R7026">
        <v>36.9</v>
      </c>
      <c r="S7026">
        <v>63.1</v>
      </c>
      <c r="T7026" s="3">
        <f t="shared" si="654"/>
        <v>-26.200000000000003</v>
      </c>
      <c r="U7026">
        <v>56.3</v>
      </c>
      <c r="V7026">
        <v>43.7</v>
      </c>
      <c r="W7026" s="3">
        <f t="shared" si="655"/>
        <v>12.599999999999994</v>
      </c>
      <c r="X7026">
        <v>73.400000000000006</v>
      </c>
      <c r="Y7026">
        <v>26.6</v>
      </c>
      <c r="Z7026" s="3">
        <f t="shared" si="656"/>
        <v>46.800000000000004</v>
      </c>
      <c r="AA7026">
        <v>81.3</v>
      </c>
      <c r="AB7026">
        <v>18.7</v>
      </c>
      <c r="AC7026" s="3">
        <f t="shared" si="657"/>
        <v>62.599999999999987</v>
      </c>
      <c r="AD7026" s="3">
        <f t="shared" si="658"/>
        <v>5</v>
      </c>
      <c r="AE7026" s="3" t="s">
        <v>30460</v>
      </c>
      <c r="AF7026" t="b">
        <v>0</v>
      </c>
      <c r="AG7026" s="1">
        <v>44655.704629629632</v>
      </c>
    </row>
    <row r="7027" spans="1:33" x14ac:dyDescent="0.2">
      <c r="A7027" t="s">
        <v>20335</v>
      </c>
      <c r="B7027">
        <v>9848</v>
      </c>
      <c r="C7027" s="3" t="s">
        <v>20336</v>
      </c>
      <c r="D7027" t="s">
        <v>1253</v>
      </c>
      <c r="E7027" t="s">
        <v>30143</v>
      </c>
      <c r="F7027" s="9" t="str">
        <f>_xlfn.XLOOKUP(E7027,'Raw Data - Area Code'!A:A,'Raw Data - Area Code'!B:B,"",FALSE)</f>
        <v>West Central London</v>
      </c>
      <c r="G7027" s="9">
        <v>1040529</v>
      </c>
      <c r="H7027" s="8">
        <v>82990</v>
      </c>
      <c r="I7027" s="20" t="s">
        <v>30240</v>
      </c>
      <c r="J7027" s="8" t="str">
        <f>_xlfn.XLOOKUP(TRIM(I7027),'Raw Data - SIC Code'!A:A,'Raw Data - SIC Code'!C:C,"",FALSE)</f>
        <v>Admin Services</v>
      </c>
      <c r="K7027">
        <v>21.6</v>
      </c>
      <c r="L7027" s="3">
        <v>5.8</v>
      </c>
      <c r="M7027">
        <v>49.9</v>
      </c>
      <c r="N7027">
        <v>2</v>
      </c>
      <c r="O7027">
        <v>8.6999999999999993</v>
      </c>
      <c r="P7027">
        <v>3.2</v>
      </c>
      <c r="Q7027" s="27">
        <f t="shared" si="659"/>
        <v>46.218487394957982</v>
      </c>
      <c r="R7027">
        <v>30.7</v>
      </c>
      <c r="S7027">
        <v>69.3</v>
      </c>
      <c r="T7027" s="3">
        <f t="shared" si="654"/>
        <v>-38.599999999999994</v>
      </c>
      <c r="U7027">
        <v>30.4</v>
      </c>
      <c r="V7027">
        <v>69.599999999999994</v>
      </c>
      <c r="W7027" s="3">
        <f t="shared" si="655"/>
        <v>-39.199999999999996</v>
      </c>
      <c r="X7027">
        <v>55.1</v>
      </c>
      <c r="Y7027">
        <v>44.9</v>
      </c>
      <c r="Z7027" s="3">
        <f t="shared" si="656"/>
        <v>10.200000000000003</v>
      </c>
      <c r="AA7027">
        <v>73.2</v>
      </c>
      <c r="AB7027">
        <v>26.8</v>
      </c>
      <c r="AC7027" s="3">
        <f t="shared" si="657"/>
        <v>46.400000000000006</v>
      </c>
      <c r="AD7027" s="3">
        <f t="shared" si="658"/>
        <v>4</v>
      </c>
      <c r="AE7027" s="3" t="s">
        <v>30461</v>
      </c>
      <c r="AF7027" t="b">
        <v>0</v>
      </c>
      <c r="AG7027" s="1">
        <v>44627.536898148152</v>
      </c>
    </row>
    <row r="7028" spans="1:33" x14ac:dyDescent="0.2">
      <c r="A7028" t="s">
        <v>20337</v>
      </c>
      <c r="B7028">
        <v>9850</v>
      </c>
      <c r="C7028" s="3" t="s">
        <v>20336</v>
      </c>
      <c r="D7028" t="s">
        <v>1253</v>
      </c>
      <c r="E7028" t="s">
        <v>30143</v>
      </c>
      <c r="F7028" s="9" t="str">
        <f>_xlfn.XLOOKUP(E7028,'Raw Data - Area Code'!A:A,'Raw Data - Area Code'!B:B,"",FALSE)</f>
        <v>West Central London</v>
      </c>
      <c r="G7028" s="9">
        <v>2246643</v>
      </c>
      <c r="H7028" s="8">
        <v>68320</v>
      </c>
      <c r="I7028" s="20" t="s">
        <v>30269</v>
      </c>
      <c r="J7028" s="8" t="str">
        <f>_xlfn.XLOOKUP(TRIM(I7028),'Raw Data - SIC Code'!A:A,'Raw Data - SIC Code'!C:C,"",FALSE)</f>
        <v>Real Estate</v>
      </c>
      <c r="K7028">
        <v>6</v>
      </c>
      <c r="L7028" s="3">
        <v>5.0999999999999996</v>
      </c>
      <c r="M7028">
        <v>-12.2</v>
      </c>
      <c r="N7028">
        <v>0</v>
      </c>
      <c r="O7028">
        <v>7.5</v>
      </c>
      <c r="P7028">
        <v>4.7</v>
      </c>
      <c r="Q7028" s="27">
        <f t="shared" si="659"/>
        <v>22.950819672131146</v>
      </c>
      <c r="R7028">
        <v>43.8</v>
      </c>
      <c r="S7028">
        <v>56.2</v>
      </c>
      <c r="T7028" s="3">
        <f t="shared" si="654"/>
        <v>-12.400000000000006</v>
      </c>
      <c r="U7028">
        <v>50.4</v>
      </c>
      <c r="V7028">
        <v>49.6</v>
      </c>
      <c r="W7028" s="3">
        <f t="shared" si="655"/>
        <v>0.79999999999999727</v>
      </c>
      <c r="X7028">
        <v>75.5</v>
      </c>
      <c r="Y7028">
        <v>24.5</v>
      </c>
      <c r="Z7028" s="3">
        <f t="shared" si="656"/>
        <v>51</v>
      </c>
      <c r="AA7028">
        <v>71.5</v>
      </c>
      <c r="AB7028">
        <v>28.5</v>
      </c>
      <c r="AC7028" s="3">
        <f t="shared" si="657"/>
        <v>43</v>
      </c>
      <c r="AD7028" s="3">
        <f t="shared" si="658"/>
        <v>5</v>
      </c>
      <c r="AE7028" s="3" t="s">
        <v>30462</v>
      </c>
      <c r="AF7028" t="b">
        <v>0</v>
      </c>
      <c r="AG7028" s="1">
        <v>44627.536168981482</v>
      </c>
    </row>
    <row r="7029" spans="1:33" x14ac:dyDescent="0.2">
      <c r="A7029" t="s">
        <v>20338</v>
      </c>
      <c r="B7029">
        <v>9853</v>
      </c>
      <c r="C7029" s="3" t="s">
        <v>20339</v>
      </c>
      <c r="D7029" t="s">
        <v>20340</v>
      </c>
      <c r="E7029" t="s">
        <v>30145</v>
      </c>
      <c r="F7029" s="9" t="str">
        <f>_xlfn.XLOOKUP(E7029,'Raw Data - Area Code'!A:A,'Raw Data - Area Code'!B:B,"",FALSE)</f>
        <v>East Central London</v>
      </c>
      <c r="G7029" s="9">
        <v>7640706</v>
      </c>
      <c r="H7029" s="8">
        <v>64209</v>
      </c>
      <c r="I7029" s="20" t="s">
        <v>30260</v>
      </c>
      <c r="J7029" s="8" t="str">
        <f>_xlfn.XLOOKUP(TRIM(I7029),'Raw Data - SIC Code'!A:A,'Raw Data - SIC Code'!C:C,"",FALSE)</f>
        <v>Finance</v>
      </c>
      <c r="K7029">
        <v>21.7</v>
      </c>
      <c r="L7029" s="3">
        <v>24.4</v>
      </c>
      <c r="M7029">
        <v>38.9</v>
      </c>
      <c r="N7029">
        <v>25</v>
      </c>
      <c r="O7029">
        <v>42.4</v>
      </c>
      <c r="P7029">
        <v>33.700000000000003</v>
      </c>
      <c r="Q7029" s="27">
        <f t="shared" si="659"/>
        <v>11.432325886990796</v>
      </c>
      <c r="R7029">
        <v>26.5</v>
      </c>
      <c r="S7029">
        <v>73.5</v>
      </c>
      <c r="T7029" s="3">
        <f t="shared" si="654"/>
        <v>-47</v>
      </c>
      <c r="U7029">
        <v>27.5</v>
      </c>
      <c r="V7029">
        <v>72.5</v>
      </c>
      <c r="W7029" s="3">
        <f t="shared" si="655"/>
        <v>-45</v>
      </c>
      <c r="X7029">
        <v>40.1</v>
      </c>
      <c r="Y7029">
        <v>59.9</v>
      </c>
      <c r="Z7029" s="3">
        <f t="shared" si="656"/>
        <v>-19.799999999999997</v>
      </c>
      <c r="AA7029">
        <v>46.9</v>
      </c>
      <c r="AB7029">
        <v>53.1</v>
      </c>
      <c r="AC7029" s="3">
        <f t="shared" si="657"/>
        <v>-6.2000000000000028</v>
      </c>
      <c r="AD7029" s="3">
        <f t="shared" si="658"/>
        <v>2</v>
      </c>
      <c r="AE7029" s="3" t="s">
        <v>30462</v>
      </c>
      <c r="AF7029" t="b">
        <v>0</v>
      </c>
      <c r="AG7029" s="1">
        <v>44652.413437499999</v>
      </c>
    </row>
    <row r="7030" spans="1:33" ht="34" x14ac:dyDescent="0.2">
      <c r="A7030" t="s">
        <v>20341</v>
      </c>
      <c r="B7030">
        <v>15422</v>
      </c>
      <c r="C7030" s="3" t="s">
        <v>20342</v>
      </c>
      <c r="D7030" t="s">
        <v>20343</v>
      </c>
      <c r="E7030" t="s">
        <v>30166</v>
      </c>
      <c r="F7030" s="9" t="str">
        <f>_xlfn.XLOOKUP(E7030,'Raw Data - Area Code'!A:A,'Raw Data - Area Code'!B:B,"",FALSE)</f>
        <v>Peterborough</v>
      </c>
      <c r="G7030" s="9">
        <v>4080435</v>
      </c>
      <c r="H7030" s="18" t="s">
        <v>17596</v>
      </c>
      <c r="I7030" s="20" t="s">
        <v>30239</v>
      </c>
      <c r="J7030" s="8" t="str">
        <f>_xlfn.XLOOKUP(TRIM(I7030),'Raw Data - SIC Code'!A:A,'Raw Data - SIC Code'!C:C,"",FALSE)</f>
        <v>Manufacturing</v>
      </c>
      <c r="K7030">
        <v>16.100000000000001</v>
      </c>
      <c r="L7030" s="3">
        <v>5</v>
      </c>
      <c r="M7030">
        <v>57.5</v>
      </c>
      <c r="N7030">
        <v>14.7</v>
      </c>
      <c r="O7030">
        <v>24.1</v>
      </c>
      <c r="P7030">
        <v>20.6</v>
      </c>
      <c r="Q7030" s="27">
        <f t="shared" si="659"/>
        <v>7.829977628635346</v>
      </c>
      <c r="R7030">
        <v>41.5</v>
      </c>
      <c r="S7030">
        <v>58.5</v>
      </c>
      <c r="T7030" s="3">
        <f t="shared" si="654"/>
        <v>-17</v>
      </c>
      <c r="U7030">
        <v>48.9</v>
      </c>
      <c r="V7030">
        <v>51.1</v>
      </c>
      <c r="W7030" s="3">
        <f t="shared" si="655"/>
        <v>-2.2000000000000028</v>
      </c>
      <c r="X7030">
        <v>73.400000000000006</v>
      </c>
      <c r="Y7030">
        <v>26.6</v>
      </c>
      <c r="Z7030" s="3">
        <f t="shared" si="656"/>
        <v>46.800000000000004</v>
      </c>
      <c r="AA7030">
        <v>65.599999999999994</v>
      </c>
      <c r="AB7030">
        <v>34.4</v>
      </c>
      <c r="AC7030" s="3">
        <f t="shared" si="657"/>
        <v>31.199999999999996</v>
      </c>
      <c r="AD7030" s="3">
        <f t="shared" si="658"/>
        <v>4</v>
      </c>
      <c r="AE7030" s="3" t="s">
        <v>30460</v>
      </c>
      <c r="AF7030" t="b">
        <v>0</v>
      </c>
      <c r="AG7030" s="1">
        <v>44651.389166666668</v>
      </c>
    </row>
    <row r="7031" spans="1:33" x14ac:dyDescent="0.2">
      <c r="A7031" t="s">
        <v>20344</v>
      </c>
      <c r="B7031">
        <v>19594</v>
      </c>
      <c r="C7031" s="3" t="s">
        <v>20345</v>
      </c>
      <c r="D7031" t="s">
        <v>20346</v>
      </c>
      <c r="E7031" t="s">
        <v>30172</v>
      </c>
      <c r="F7031" s="9" t="str">
        <f>_xlfn.XLOOKUP(E7031,'Raw Data - Area Code'!A:A,'Raw Data - Area Code'!B:B,"",FALSE)</f>
        <v>Luton</v>
      </c>
      <c r="G7031" s="9">
        <v>8133360</v>
      </c>
      <c r="H7031" s="8">
        <v>85200</v>
      </c>
      <c r="I7031" s="20" t="s">
        <v>30235</v>
      </c>
      <c r="J7031" s="8" t="str">
        <f>_xlfn.XLOOKUP(TRIM(I7031),'Raw Data - SIC Code'!A:A,'Raw Data - SIC Code'!C:C,"",FALSE)</f>
        <v>Education</v>
      </c>
      <c r="K7031">
        <v>35.6</v>
      </c>
      <c r="L7031" s="3">
        <v>43</v>
      </c>
      <c r="O7031">
        <v>0</v>
      </c>
      <c r="P7031">
        <v>0</v>
      </c>
      <c r="Q7031" s="27">
        <v>0</v>
      </c>
      <c r="R7031">
        <v>1.2</v>
      </c>
      <c r="S7031">
        <v>98.8</v>
      </c>
      <c r="T7031" s="3">
        <f t="shared" si="654"/>
        <v>-97.6</v>
      </c>
      <c r="U7031">
        <v>1.2</v>
      </c>
      <c r="V7031">
        <v>98.8</v>
      </c>
      <c r="W7031" s="3">
        <f t="shared" si="655"/>
        <v>-97.6</v>
      </c>
      <c r="X7031">
        <v>8</v>
      </c>
      <c r="Y7031">
        <v>92</v>
      </c>
      <c r="Z7031" s="3">
        <f t="shared" si="656"/>
        <v>-84</v>
      </c>
      <c r="AA7031">
        <v>24.2</v>
      </c>
      <c r="AB7031">
        <v>75.8</v>
      </c>
      <c r="AC7031" s="3">
        <f t="shared" si="657"/>
        <v>-51.599999999999987</v>
      </c>
      <c r="AD7031" s="3">
        <f t="shared" si="658"/>
        <v>1</v>
      </c>
      <c r="AE7031" s="3" t="s">
        <v>30460</v>
      </c>
      <c r="AF7031" t="b">
        <v>0</v>
      </c>
      <c r="AG7031" s="1">
        <v>44578.576851851853</v>
      </c>
    </row>
    <row r="7032" spans="1:33" x14ac:dyDescent="0.2">
      <c r="A7032" t="s">
        <v>20347</v>
      </c>
      <c r="B7032">
        <v>9855</v>
      </c>
      <c r="C7032" s="3" t="s">
        <v>20348</v>
      </c>
      <c r="D7032" t="s">
        <v>20349</v>
      </c>
      <c r="E7032" t="s">
        <v>30127</v>
      </c>
      <c r="F7032" s="9" t="str">
        <f>_xlfn.XLOOKUP(E7032,'Raw Data - Area Code'!A:A,'Raw Data - Area Code'!B:B,"",FALSE)</f>
        <v>Newcastle upon Tyne</v>
      </c>
      <c r="G7032" s="9">
        <v>5370591</v>
      </c>
      <c r="H7032" s="8">
        <v>82990</v>
      </c>
      <c r="I7032" s="20" t="s">
        <v>30240</v>
      </c>
      <c r="J7032" s="8" t="str">
        <f>_xlfn.XLOOKUP(TRIM(I7032),'Raw Data - SIC Code'!A:A,'Raw Data - SIC Code'!C:C,"",FALSE)</f>
        <v>Admin Services</v>
      </c>
      <c r="K7032">
        <v>10</v>
      </c>
      <c r="L7032" s="3">
        <v>8</v>
      </c>
      <c r="M7032">
        <v>100</v>
      </c>
      <c r="N7032">
        <v>100</v>
      </c>
      <c r="O7032">
        <v>0.9</v>
      </c>
      <c r="P7032">
        <v>0</v>
      </c>
      <c r="Q7032" s="27">
        <f t="shared" si="659"/>
        <v>100</v>
      </c>
      <c r="R7032">
        <v>59</v>
      </c>
      <c r="S7032">
        <v>41</v>
      </c>
      <c r="T7032" s="3">
        <f t="shared" si="654"/>
        <v>18</v>
      </c>
      <c r="U7032">
        <v>66</v>
      </c>
      <c r="V7032">
        <v>34</v>
      </c>
      <c r="W7032" s="3">
        <f t="shared" si="655"/>
        <v>32</v>
      </c>
      <c r="X7032">
        <v>75</v>
      </c>
      <c r="Y7032">
        <v>25</v>
      </c>
      <c r="Z7032" s="3">
        <f t="shared" si="656"/>
        <v>50</v>
      </c>
      <c r="AA7032">
        <v>77</v>
      </c>
      <c r="AB7032">
        <v>23</v>
      </c>
      <c r="AC7032" s="3">
        <f t="shared" si="657"/>
        <v>54</v>
      </c>
      <c r="AD7032" s="3">
        <f t="shared" si="658"/>
        <v>6</v>
      </c>
      <c r="AE7032" s="3" t="s">
        <v>30461</v>
      </c>
      <c r="AF7032" t="b">
        <v>0</v>
      </c>
      <c r="AG7032" s="1">
        <v>44655.734884259262</v>
      </c>
    </row>
    <row r="7033" spans="1:33" x14ac:dyDescent="0.2">
      <c r="A7033" t="s">
        <v>20350</v>
      </c>
      <c r="B7033">
        <v>9856</v>
      </c>
      <c r="C7033" s="3" t="s">
        <v>20351</v>
      </c>
      <c r="D7033" t="s">
        <v>20352</v>
      </c>
      <c r="E7033" t="s">
        <v>30128</v>
      </c>
      <c r="F7033" s="9" t="str">
        <f>_xlfn.XLOOKUP(E7033,'Raw Data - Area Code'!A:A,'Raw Data - Area Code'!B:B,"",FALSE)</f>
        <v>Derby</v>
      </c>
      <c r="G7033" s="9">
        <v>2622111</v>
      </c>
      <c r="H7033" s="8">
        <v>22110</v>
      </c>
      <c r="I7033" s="20" t="s">
        <v>30288</v>
      </c>
      <c r="J7033" s="8" t="str">
        <f>_xlfn.XLOOKUP(TRIM(I7033),'Raw Data - SIC Code'!A:A,'Raw Data - SIC Code'!C:C,"",FALSE)</f>
        <v>Manufacturing</v>
      </c>
      <c r="K7033">
        <v>13.7</v>
      </c>
      <c r="L7033" s="3">
        <v>15.2</v>
      </c>
      <c r="M7033">
        <v>-43.6</v>
      </c>
      <c r="N7033">
        <v>-24.1</v>
      </c>
      <c r="O7033">
        <v>99.1</v>
      </c>
      <c r="P7033">
        <v>97.8</v>
      </c>
      <c r="Q7033" s="27">
        <f t="shared" si="659"/>
        <v>0.66023362112747452</v>
      </c>
      <c r="R7033">
        <v>83.5</v>
      </c>
      <c r="S7033">
        <v>16.5</v>
      </c>
      <c r="T7033" s="3">
        <f t="shared" si="654"/>
        <v>67</v>
      </c>
      <c r="U7033">
        <v>96.6</v>
      </c>
      <c r="V7033">
        <v>3.4</v>
      </c>
      <c r="W7033" s="3">
        <f t="shared" si="655"/>
        <v>93.199999999999989</v>
      </c>
      <c r="X7033">
        <v>98.1</v>
      </c>
      <c r="Y7033">
        <v>1.9</v>
      </c>
      <c r="Z7033" s="3">
        <f t="shared" si="656"/>
        <v>96.199999999999989</v>
      </c>
      <c r="AA7033">
        <v>93.5</v>
      </c>
      <c r="AB7033">
        <v>6.5</v>
      </c>
      <c r="AC7033" s="3">
        <f t="shared" si="657"/>
        <v>87</v>
      </c>
      <c r="AD7033" s="3">
        <f t="shared" si="658"/>
        <v>6</v>
      </c>
      <c r="AE7033" s="3" t="s">
        <v>30462</v>
      </c>
      <c r="AF7033" t="b">
        <v>1</v>
      </c>
      <c r="AG7033" s="1">
        <v>44658.459039351852</v>
      </c>
    </row>
    <row r="7034" spans="1:33" x14ac:dyDescent="0.2">
      <c r="A7034" t="s">
        <v>20353</v>
      </c>
      <c r="B7034">
        <v>9857</v>
      </c>
      <c r="C7034" s="3" t="s">
        <v>5073</v>
      </c>
      <c r="D7034" t="s">
        <v>2609</v>
      </c>
      <c r="E7034" t="s">
        <v>30227</v>
      </c>
      <c r="F7034" s="9" t="str">
        <f>_xlfn.XLOOKUP(E7034,'Raw Data - Area Code'!A:A,'Raw Data - Area Code'!B:B,"",FALSE)</f>
        <v>East London</v>
      </c>
      <c r="G7034" s="9">
        <v>182037</v>
      </c>
      <c r="H7034" s="8">
        <v>28990</v>
      </c>
      <c r="I7034" s="20" t="s">
        <v>30251</v>
      </c>
      <c r="J7034" s="8" t="str">
        <f>_xlfn.XLOOKUP(TRIM(I7034),'Raw Data - SIC Code'!A:A,'Raw Data - SIC Code'!C:C,"",FALSE)</f>
        <v>Manufacturing</v>
      </c>
      <c r="K7034">
        <v>34.799999999999997</v>
      </c>
      <c r="L7034" s="3">
        <v>30.9</v>
      </c>
      <c r="M7034">
        <v>49.4</v>
      </c>
      <c r="N7034">
        <v>24.9</v>
      </c>
      <c r="O7034">
        <v>87.3</v>
      </c>
      <c r="P7034">
        <v>70.400000000000006</v>
      </c>
      <c r="Q7034" s="27">
        <f t="shared" si="659"/>
        <v>10.716550412175012</v>
      </c>
      <c r="R7034">
        <v>41.5</v>
      </c>
      <c r="S7034">
        <v>58.5</v>
      </c>
      <c r="T7034" s="3">
        <f t="shared" si="654"/>
        <v>-17</v>
      </c>
      <c r="U7034">
        <v>52.8</v>
      </c>
      <c r="V7034">
        <v>47.2</v>
      </c>
      <c r="W7034" s="3">
        <f t="shared" si="655"/>
        <v>5.5999999999999943</v>
      </c>
      <c r="X7034">
        <v>57.5</v>
      </c>
      <c r="Y7034">
        <v>42.5</v>
      </c>
      <c r="Z7034" s="3">
        <f t="shared" si="656"/>
        <v>15</v>
      </c>
      <c r="AA7034">
        <v>78.099999999999994</v>
      </c>
      <c r="AB7034">
        <v>21.9</v>
      </c>
      <c r="AC7034" s="3">
        <f t="shared" si="657"/>
        <v>56.199999999999996</v>
      </c>
      <c r="AD7034" s="3">
        <f t="shared" si="658"/>
        <v>5</v>
      </c>
      <c r="AE7034" s="3" t="s">
        <v>30460</v>
      </c>
      <c r="AF7034" t="b">
        <v>0</v>
      </c>
      <c r="AG7034" s="1">
        <v>44490.496921296297</v>
      </c>
    </row>
    <row r="7035" spans="1:33" ht="34" x14ac:dyDescent="0.2">
      <c r="A7035" t="s">
        <v>20354</v>
      </c>
      <c r="B7035">
        <v>194</v>
      </c>
      <c r="C7035" s="3" t="s">
        <v>20355</v>
      </c>
      <c r="D7035" t="s">
        <v>8902</v>
      </c>
      <c r="E7035" t="s">
        <v>30171</v>
      </c>
      <c r="F7035" s="9" t="str">
        <f>_xlfn.XLOOKUP(E7035,'Raw Data - Area Code'!A:A,'Raw Data - Area Code'!B:B,"",FALSE)</f>
        <v>Watford</v>
      </c>
      <c r="G7035" s="9">
        <v>1072921</v>
      </c>
      <c r="H7035" s="18" t="s">
        <v>6481</v>
      </c>
      <c r="I7035" s="20" t="s">
        <v>30241</v>
      </c>
      <c r="J7035" s="8" t="str">
        <f>_xlfn.XLOOKUP(TRIM(I7035),'Raw Data - SIC Code'!A:A,'Raw Data - SIC Code'!C:C,"",FALSE)</f>
        <v>Hospitality</v>
      </c>
      <c r="K7035">
        <v>3.4</v>
      </c>
      <c r="L7035" s="3">
        <v>0</v>
      </c>
      <c r="M7035">
        <v>60</v>
      </c>
      <c r="N7035">
        <v>60</v>
      </c>
      <c r="O7035">
        <v>0.1</v>
      </c>
      <c r="P7035">
        <v>0</v>
      </c>
      <c r="Q7035" s="27">
        <f t="shared" si="659"/>
        <v>100</v>
      </c>
      <c r="R7035">
        <v>45.9</v>
      </c>
      <c r="S7035">
        <v>54.1</v>
      </c>
      <c r="T7035" s="3">
        <f t="shared" si="654"/>
        <v>-8.2000000000000028</v>
      </c>
      <c r="U7035">
        <v>59.2</v>
      </c>
      <c r="V7035">
        <v>40.799999999999997</v>
      </c>
      <c r="W7035" s="3">
        <f t="shared" si="655"/>
        <v>18.400000000000006</v>
      </c>
      <c r="X7035">
        <v>52.7</v>
      </c>
      <c r="Y7035">
        <v>47.3</v>
      </c>
      <c r="Z7035" s="3">
        <f t="shared" si="656"/>
        <v>5.4000000000000057</v>
      </c>
      <c r="AA7035">
        <v>56.3</v>
      </c>
      <c r="AB7035">
        <v>43.7</v>
      </c>
      <c r="AC7035" s="3">
        <f t="shared" si="657"/>
        <v>12.599999999999994</v>
      </c>
      <c r="AD7035" s="3">
        <f t="shared" si="658"/>
        <v>4</v>
      </c>
      <c r="AE7035" s="3" t="s">
        <v>30462</v>
      </c>
      <c r="AF7035" t="b">
        <v>0</v>
      </c>
      <c r="AG7035" s="1">
        <v>44638.457245370373</v>
      </c>
    </row>
    <row r="7036" spans="1:33" x14ac:dyDescent="0.2">
      <c r="A7036" t="s">
        <v>20356</v>
      </c>
      <c r="B7036">
        <v>9859</v>
      </c>
      <c r="C7036" s="3" t="s">
        <v>20357</v>
      </c>
      <c r="D7036" t="s">
        <v>4158</v>
      </c>
      <c r="E7036" t="s">
        <v>30197</v>
      </c>
      <c r="F7036" s="9" t="str">
        <f>_xlfn.XLOOKUP(E7036,'Raw Data - Area Code'!A:A,'Raw Data - Area Code'!B:B,"",FALSE)</f>
        <v>Southall</v>
      </c>
      <c r="G7036" s="9">
        <v>2805490</v>
      </c>
      <c r="H7036" s="8">
        <v>56101</v>
      </c>
      <c r="I7036" s="20" t="s">
        <v>30241</v>
      </c>
      <c r="J7036" s="8" t="str">
        <f>_xlfn.XLOOKUP(TRIM(I7036),'Raw Data - SIC Code'!A:A,'Raw Data - SIC Code'!C:C,"",FALSE)</f>
        <v>Hospitality</v>
      </c>
      <c r="K7036">
        <v>0.7</v>
      </c>
      <c r="L7036" s="3">
        <v>0</v>
      </c>
      <c r="M7036">
        <v>-88.6</v>
      </c>
      <c r="N7036">
        <v>45.2</v>
      </c>
      <c r="O7036">
        <v>4.5</v>
      </c>
      <c r="P7036">
        <v>2.5</v>
      </c>
      <c r="Q7036" s="27">
        <f t="shared" si="659"/>
        <v>28.571428571428569</v>
      </c>
      <c r="R7036">
        <v>57</v>
      </c>
      <c r="S7036">
        <v>43</v>
      </c>
      <c r="T7036" s="3">
        <f t="shared" si="654"/>
        <v>14.000000000000002</v>
      </c>
      <c r="U7036">
        <v>51</v>
      </c>
      <c r="V7036">
        <v>49</v>
      </c>
      <c r="W7036" s="3">
        <f t="shared" si="655"/>
        <v>2</v>
      </c>
      <c r="X7036">
        <v>51</v>
      </c>
      <c r="Y7036">
        <v>49</v>
      </c>
      <c r="Z7036" s="3">
        <f t="shared" si="656"/>
        <v>2</v>
      </c>
      <c r="AA7036">
        <v>57</v>
      </c>
      <c r="AB7036">
        <v>43</v>
      </c>
      <c r="AC7036" s="3">
        <f t="shared" si="657"/>
        <v>14.000000000000002</v>
      </c>
      <c r="AD7036" s="3">
        <f t="shared" si="658"/>
        <v>5</v>
      </c>
      <c r="AE7036" s="3" t="s">
        <v>30461</v>
      </c>
      <c r="AF7036" t="b">
        <v>0</v>
      </c>
      <c r="AG7036" s="1">
        <v>44654.804409722223</v>
      </c>
    </row>
    <row r="7037" spans="1:33" x14ac:dyDescent="0.2">
      <c r="A7037" t="s">
        <v>20358</v>
      </c>
      <c r="B7037">
        <v>9862</v>
      </c>
      <c r="C7037" s="3" t="s">
        <v>20359</v>
      </c>
      <c r="D7037" t="s">
        <v>20360</v>
      </c>
      <c r="E7037" t="s">
        <v>30124</v>
      </c>
      <c r="F7037" s="9" t="str">
        <f>_xlfn.XLOOKUP(E7037,'Raw Data - Area Code'!A:A,'Raw Data - Area Code'!B:B,"",FALSE)</f>
        <v>Milton Keynes</v>
      </c>
      <c r="G7037" s="9">
        <v>3936122</v>
      </c>
      <c r="H7037" s="8">
        <v>87900</v>
      </c>
      <c r="I7037" s="20" t="s">
        <v>30275</v>
      </c>
      <c r="J7037" s="8" t="str">
        <f>_xlfn.XLOOKUP(TRIM(I7037),'Raw Data - SIC Code'!A:A,'Raw Data - SIC Code'!C:C,"",FALSE)</f>
        <v>Healthcare</v>
      </c>
      <c r="K7037">
        <v>12</v>
      </c>
      <c r="L7037" s="3">
        <v>0</v>
      </c>
      <c r="M7037">
        <v>9</v>
      </c>
      <c r="N7037">
        <v>-2</v>
      </c>
      <c r="O7037">
        <v>3</v>
      </c>
      <c r="P7037">
        <v>7</v>
      </c>
      <c r="Q7037" s="27">
        <f t="shared" si="659"/>
        <v>-40</v>
      </c>
      <c r="R7037">
        <v>21</v>
      </c>
      <c r="S7037">
        <v>79</v>
      </c>
      <c r="T7037" s="3">
        <f t="shared" si="654"/>
        <v>-57.999999999999993</v>
      </c>
      <c r="U7037">
        <v>24</v>
      </c>
      <c r="V7037">
        <v>76</v>
      </c>
      <c r="W7037" s="3">
        <f t="shared" si="655"/>
        <v>-52</v>
      </c>
      <c r="X7037">
        <v>25</v>
      </c>
      <c r="Y7037">
        <v>75</v>
      </c>
      <c r="Z7037" s="3">
        <f t="shared" si="656"/>
        <v>-50</v>
      </c>
      <c r="AA7037">
        <v>25</v>
      </c>
      <c r="AB7037">
        <v>75</v>
      </c>
      <c r="AC7037" s="3">
        <f t="shared" si="657"/>
        <v>-50</v>
      </c>
      <c r="AD7037" s="3">
        <f t="shared" si="658"/>
        <v>0</v>
      </c>
      <c r="AE7037" s="3" t="s">
        <v>30461</v>
      </c>
      <c r="AF7037" t="b">
        <v>0</v>
      </c>
      <c r="AG7037" s="1">
        <v>44627.577604166669</v>
      </c>
    </row>
    <row r="7038" spans="1:33" ht="34" x14ac:dyDescent="0.2">
      <c r="A7038" t="s">
        <v>20361</v>
      </c>
      <c r="B7038">
        <v>9863</v>
      </c>
      <c r="C7038" s="3" t="s">
        <v>20362</v>
      </c>
      <c r="D7038" t="s">
        <v>20363</v>
      </c>
      <c r="E7038" t="s">
        <v>30185</v>
      </c>
      <c r="F7038" s="9" t="str">
        <f>_xlfn.XLOOKUP(E7038,'Raw Data - Area Code'!A:A,'Raw Data - Area Code'!B:B,"",FALSE)</f>
        <v>Southend-on-Sea</v>
      </c>
      <c r="G7038" s="9">
        <v>4416191</v>
      </c>
      <c r="H7038" s="18" t="s">
        <v>10808</v>
      </c>
      <c r="I7038" s="20" t="s">
        <v>30241</v>
      </c>
      <c r="J7038" s="8" t="str">
        <f>_xlfn.XLOOKUP(TRIM(I7038),'Raw Data - SIC Code'!A:A,'Raw Data - SIC Code'!C:C,"",FALSE)</f>
        <v>Hospitality</v>
      </c>
      <c r="K7038">
        <v>-6</v>
      </c>
      <c r="L7038" s="3">
        <v>-3</v>
      </c>
      <c r="M7038">
        <v>-48.1</v>
      </c>
      <c r="N7038">
        <v>6.7</v>
      </c>
      <c r="O7038">
        <v>14.5</v>
      </c>
      <c r="P7038">
        <v>16.399999999999999</v>
      </c>
      <c r="Q7038" s="27">
        <f t="shared" si="659"/>
        <v>-6.1488673139158534</v>
      </c>
      <c r="R7038">
        <v>40</v>
      </c>
      <c r="S7038">
        <v>60</v>
      </c>
      <c r="T7038" s="3">
        <f t="shared" si="654"/>
        <v>-20</v>
      </c>
      <c r="U7038">
        <v>54</v>
      </c>
      <c r="V7038">
        <v>46</v>
      </c>
      <c r="W7038" s="3">
        <f t="shared" si="655"/>
        <v>8</v>
      </c>
      <c r="X7038">
        <v>44</v>
      </c>
      <c r="Y7038">
        <v>56</v>
      </c>
      <c r="Z7038" s="3">
        <f t="shared" si="656"/>
        <v>-12</v>
      </c>
      <c r="AA7038">
        <v>42</v>
      </c>
      <c r="AB7038">
        <v>58</v>
      </c>
      <c r="AC7038" s="3">
        <f t="shared" si="657"/>
        <v>-16</v>
      </c>
      <c r="AD7038" s="3">
        <f t="shared" si="658"/>
        <v>1</v>
      </c>
      <c r="AE7038" s="3" t="s">
        <v>30461</v>
      </c>
      <c r="AF7038" t="b">
        <v>0</v>
      </c>
      <c r="AG7038" s="1">
        <v>44420.489756944444</v>
      </c>
    </row>
    <row r="7039" spans="1:33" x14ac:dyDescent="0.2">
      <c r="A7039" t="s">
        <v>20364</v>
      </c>
      <c r="B7039">
        <v>20828</v>
      </c>
      <c r="C7039" s="3" t="s">
        <v>20365</v>
      </c>
      <c r="D7039" t="s">
        <v>20366</v>
      </c>
      <c r="E7039" t="s">
        <v>30227</v>
      </c>
      <c r="F7039" s="9" t="str">
        <f>_xlfn.XLOOKUP(E7039,'Raw Data - Area Code'!A:A,'Raw Data - Area Code'!B:B,"",FALSE)</f>
        <v>East London</v>
      </c>
      <c r="G7039" s="9" t="s">
        <v>20367</v>
      </c>
      <c r="H7039" s="8"/>
      <c r="I7039" s="20">
        <v>69</v>
      </c>
      <c r="J7039" s="8" t="str">
        <f>_xlfn.XLOOKUP(TRIM(I7039),'Raw Data - SIC Code'!A:A,'Raw Data - SIC Code'!C:C,"",FALSE)</f>
        <v>Professional Services</v>
      </c>
      <c r="K7039">
        <v>3.3</v>
      </c>
      <c r="L7039" s="3">
        <v>8.6</v>
      </c>
      <c r="M7039">
        <v>20.9</v>
      </c>
      <c r="N7039">
        <v>20.100000000000001</v>
      </c>
      <c r="O7039">
        <v>37.700000000000003</v>
      </c>
      <c r="P7039">
        <v>40.1</v>
      </c>
      <c r="Q7039" s="27">
        <f t="shared" si="659"/>
        <v>-3.0848329048843168</v>
      </c>
      <c r="R7039">
        <v>50</v>
      </c>
      <c r="S7039">
        <v>50</v>
      </c>
      <c r="T7039" s="3">
        <f t="shared" si="654"/>
        <v>0</v>
      </c>
      <c r="U7039">
        <v>37.1</v>
      </c>
      <c r="V7039">
        <v>62.9</v>
      </c>
      <c r="W7039" s="3">
        <f t="shared" si="655"/>
        <v>-25.799999999999994</v>
      </c>
      <c r="X7039">
        <v>51.4</v>
      </c>
      <c r="Y7039">
        <v>48.6</v>
      </c>
      <c r="Z7039" s="3">
        <f t="shared" si="656"/>
        <v>2.7999999999999972</v>
      </c>
      <c r="AA7039">
        <v>45.7</v>
      </c>
      <c r="AB7039">
        <v>54.3</v>
      </c>
      <c r="AC7039" s="3">
        <f t="shared" si="657"/>
        <v>-8.5999999999999943</v>
      </c>
      <c r="AD7039" s="3">
        <f t="shared" si="658"/>
        <v>2</v>
      </c>
      <c r="AE7039" s="3" t="s">
        <v>30460</v>
      </c>
      <c r="AF7039" t="b">
        <v>0</v>
      </c>
      <c r="AG7039" s="1">
        <v>44652.419537037036</v>
      </c>
    </row>
    <row r="7040" spans="1:33" ht="68" x14ac:dyDescent="0.2">
      <c r="A7040" t="s">
        <v>20368</v>
      </c>
      <c r="B7040">
        <v>9866</v>
      </c>
      <c r="C7040" s="3" t="s">
        <v>20369</v>
      </c>
      <c r="D7040" t="s">
        <v>20370</v>
      </c>
      <c r="E7040" t="s">
        <v>30198</v>
      </c>
      <c r="F7040" s="9" t="str">
        <f>_xlfn.XLOOKUP(E7040,'Raw Data - Area Code'!A:A,'Raw Data - Area Code'!B:B,"",FALSE)</f>
        <v>Norwich</v>
      </c>
      <c r="G7040" s="9">
        <v>4155171</v>
      </c>
      <c r="H7040" s="18" t="s">
        <v>20371</v>
      </c>
      <c r="I7040" s="20" t="s">
        <v>30255</v>
      </c>
      <c r="J7040" s="8" t="str">
        <f>_xlfn.XLOOKUP(TRIM(I7040),'Raw Data - SIC Code'!A:A,'Raw Data - SIC Code'!C:C,"",FALSE)</f>
        <v>Manufacturing</v>
      </c>
      <c r="K7040">
        <v>9.1</v>
      </c>
      <c r="L7040" s="3">
        <v>0</v>
      </c>
      <c r="M7040">
        <v>65</v>
      </c>
      <c r="N7040">
        <v>0</v>
      </c>
      <c r="O7040">
        <v>25</v>
      </c>
      <c r="P7040">
        <v>26</v>
      </c>
      <c r="Q7040" s="27">
        <f t="shared" si="659"/>
        <v>-1.9607843137254901</v>
      </c>
      <c r="R7040">
        <v>72</v>
      </c>
      <c r="S7040">
        <v>28</v>
      </c>
      <c r="T7040" s="3">
        <f t="shared" si="654"/>
        <v>44</v>
      </c>
      <c r="U7040">
        <v>66</v>
      </c>
      <c r="V7040">
        <v>34</v>
      </c>
      <c r="W7040" s="3">
        <f t="shared" si="655"/>
        <v>32</v>
      </c>
      <c r="X7040">
        <v>50</v>
      </c>
      <c r="Y7040">
        <v>50</v>
      </c>
      <c r="Z7040" s="3">
        <f t="shared" si="656"/>
        <v>0</v>
      </c>
      <c r="AA7040">
        <v>77</v>
      </c>
      <c r="AB7040">
        <v>23</v>
      </c>
      <c r="AC7040" s="3">
        <f t="shared" si="657"/>
        <v>54</v>
      </c>
      <c r="AD7040" s="3">
        <f t="shared" si="658"/>
        <v>3</v>
      </c>
      <c r="AE7040" s="3" t="s">
        <v>30460</v>
      </c>
      <c r="AF7040" t="b">
        <v>0</v>
      </c>
      <c r="AG7040" s="1">
        <v>44642.361585648148</v>
      </c>
    </row>
    <row r="7041" spans="1:33" ht="34" x14ac:dyDescent="0.2">
      <c r="A7041" t="s">
        <v>20372</v>
      </c>
      <c r="B7041">
        <v>9867</v>
      </c>
      <c r="C7041" s="3" t="s">
        <v>20373</v>
      </c>
      <c r="D7041" t="s">
        <v>20374</v>
      </c>
      <c r="E7041" t="s">
        <v>30145</v>
      </c>
      <c r="F7041" s="9" t="str">
        <f>_xlfn.XLOOKUP(E7041,'Raw Data - Area Code'!A:A,'Raw Data - Area Code'!B:B,"",FALSE)</f>
        <v>East Central London</v>
      </c>
      <c r="G7041" s="9">
        <v>2876150</v>
      </c>
      <c r="H7041" s="18" t="s">
        <v>20375</v>
      </c>
      <c r="I7041" s="20" t="s">
        <v>30235</v>
      </c>
      <c r="J7041" s="8" t="str">
        <f>_xlfn.XLOOKUP(TRIM(I7041),'Raw Data - SIC Code'!A:A,'Raw Data - SIC Code'!C:C,"",FALSE)</f>
        <v>Education</v>
      </c>
      <c r="K7041">
        <v>11.7</v>
      </c>
      <c r="L7041" s="3">
        <v>0</v>
      </c>
      <c r="O7041">
        <v>0</v>
      </c>
      <c r="P7041">
        <v>0</v>
      </c>
      <c r="Q7041" s="27">
        <v>0</v>
      </c>
      <c r="R7041">
        <v>7.3</v>
      </c>
      <c r="S7041">
        <v>92.7</v>
      </c>
      <c r="T7041" s="3">
        <f t="shared" si="654"/>
        <v>-85.4</v>
      </c>
      <c r="U7041">
        <v>13.9</v>
      </c>
      <c r="V7041">
        <v>86.1</v>
      </c>
      <c r="W7041" s="3">
        <f t="shared" si="655"/>
        <v>-72.199999999999989</v>
      </c>
      <c r="X7041">
        <v>9</v>
      </c>
      <c r="Y7041">
        <v>91</v>
      </c>
      <c r="Z7041" s="3">
        <f t="shared" si="656"/>
        <v>-82</v>
      </c>
      <c r="AA7041">
        <v>19.7</v>
      </c>
      <c r="AB7041">
        <v>80.3</v>
      </c>
      <c r="AC7041" s="3">
        <f t="shared" si="657"/>
        <v>-60.6</v>
      </c>
      <c r="AD7041" s="3">
        <f t="shared" si="658"/>
        <v>0</v>
      </c>
      <c r="AE7041" s="3" t="s">
        <v>30461</v>
      </c>
      <c r="AF7041" t="b">
        <v>0</v>
      </c>
      <c r="AG7041" s="1">
        <v>44644.347500000003</v>
      </c>
    </row>
    <row r="7042" spans="1:33" x14ac:dyDescent="0.2">
      <c r="A7042" t="s">
        <v>20376</v>
      </c>
      <c r="B7042">
        <v>9868</v>
      </c>
      <c r="C7042" s="3" t="s">
        <v>20377</v>
      </c>
      <c r="D7042" t="s">
        <v>20378</v>
      </c>
      <c r="E7042" t="s">
        <v>30143</v>
      </c>
      <c r="F7042" s="9" t="str">
        <f>_xlfn.XLOOKUP(E7042,'Raw Data - Area Code'!A:A,'Raw Data - Area Code'!B:B,"",FALSE)</f>
        <v>West Central London</v>
      </c>
      <c r="G7042" s="9">
        <v>3777037</v>
      </c>
      <c r="H7042" s="8">
        <v>70100</v>
      </c>
      <c r="I7042" s="20" t="s">
        <v>30249</v>
      </c>
      <c r="J7042" s="8" t="str">
        <f>_xlfn.XLOOKUP(TRIM(I7042),'Raw Data - SIC Code'!A:A,'Raw Data - SIC Code'!C:C,"",FALSE)</f>
        <v>Professional Services</v>
      </c>
      <c r="K7042">
        <v>28</v>
      </c>
      <c r="L7042" s="3">
        <v>26.3</v>
      </c>
      <c r="M7042">
        <v>54.3</v>
      </c>
      <c r="N7042">
        <v>-23.2</v>
      </c>
      <c r="O7042">
        <v>11.4</v>
      </c>
      <c r="P7042">
        <v>5.4</v>
      </c>
      <c r="Q7042" s="27">
        <f t="shared" si="659"/>
        <v>35.714285714285715</v>
      </c>
      <c r="R7042">
        <v>26.9</v>
      </c>
      <c r="S7042">
        <v>73.099999999999994</v>
      </c>
      <c r="T7042" s="3">
        <f t="shared" si="654"/>
        <v>-46.199999999999996</v>
      </c>
      <c r="U7042">
        <v>46.2</v>
      </c>
      <c r="V7042">
        <v>53.8</v>
      </c>
      <c r="W7042" s="3">
        <f t="shared" si="655"/>
        <v>-7.5999999999999943</v>
      </c>
      <c r="X7042">
        <v>57.7</v>
      </c>
      <c r="Y7042">
        <v>42.3</v>
      </c>
      <c r="Z7042" s="3">
        <f t="shared" si="656"/>
        <v>15.400000000000006</v>
      </c>
      <c r="AA7042">
        <v>63.1</v>
      </c>
      <c r="AB7042">
        <v>36.9</v>
      </c>
      <c r="AC7042" s="3">
        <f t="shared" si="657"/>
        <v>26.200000000000003</v>
      </c>
      <c r="AD7042" s="3">
        <f t="shared" si="658"/>
        <v>4</v>
      </c>
      <c r="AE7042" s="3" t="s">
        <v>30460</v>
      </c>
      <c r="AF7042" t="b">
        <v>0</v>
      </c>
      <c r="AG7042" s="1">
        <v>44648.432847222219</v>
      </c>
    </row>
    <row r="7043" spans="1:33" x14ac:dyDescent="0.2">
      <c r="A7043" t="s">
        <v>20379</v>
      </c>
      <c r="B7043">
        <v>9869</v>
      </c>
      <c r="C7043" s="3" t="s">
        <v>2874</v>
      </c>
      <c r="D7043" t="s">
        <v>2875</v>
      </c>
      <c r="E7043" t="s">
        <v>30145</v>
      </c>
      <c r="F7043" s="9" t="str">
        <f>_xlfn.XLOOKUP(E7043,'Raw Data - Area Code'!A:A,'Raw Data - Area Code'!B:B,"",FALSE)</f>
        <v>East Central London</v>
      </c>
      <c r="G7043" s="9" t="s">
        <v>20380</v>
      </c>
      <c r="H7043" s="8"/>
      <c r="I7043" s="20">
        <v>68</v>
      </c>
      <c r="J7043" s="8" t="str">
        <f>_xlfn.XLOOKUP(TRIM(I7043),'Raw Data - SIC Code'!A:A,'Raw Data - SIC Code'!C:C,"",FALSE)</f>
        <v>Real Estate</v>
      </c>
      <c r="K7043">
        <v>0.4</v>
      </c>
      <c r="L7043" s="3">
        <v>3.6</v>
      </c>
      <c r="M7043">
        <v>-323.60000000000002</v>
      </c>
      <c r="N7043">
        <v>-189.8</v>
      </c>
      <c r="O7043">
        <v>2.2000000000000002</v>
      </c>
      <c r="P7043">
        <v>3.7</v>
      </c>
      <c r="Q7043" s="27">
        <f t="shared" si="659"/>
        <v>-25.423728813559322</v>
      </c>
      <c r="R7043">
        <v>42.8</v>
      </c>
      <c r="S7043">
        <v>57.2</v>
      </c>
      <c r="T7043" s="3">
        <f t="shared" ref="T7043:T7106" si="660">(R7043 - S7043) / (R7043 + S7043) * 100</f>
        <v>-14.400000000000004</v>
      </c>
      <c r="U7043">
        <v>78.3</v>
      </c>
      <c r="V7043">
        <v>21.7</v>
      </c>
      <c r="W7043" s="3">
        <f t="shared" ref="W7043:W7106" si="661">(U7043 - V7043) / (U7043 + V7043) * 100</f>
        <v>56.599999999999994</v>
      </c>
      <c r="X7043">
        <v>62.7</v>
      </c>
      <c r="Y7043">
        <v>37.299999999999997</v>
      </c>
      <c r="Z7043" s="3">
        <f t="shared" ref="Z7043:Z7106" si="662">(X7043 - Y7043) / (X7043 + Y7043) * 100</f>
        <v>25.400000000000006</v>
      </c>
      <c r="AA7043">
        <v>64.5</v>
      </c>
      <c r="AB7043">
        <v>35.5</v>
      </c>
      <c r="AC7043" s="3">
        <f t="shared" ref="AC7043:AC7106" si="663">(AA7043 - AB7043) / (AA7043 + AB7043) * 100</f>
        <v>28.999999999999996</v>
      </c>
      <c r="AD7043" s="3">
        <f t="shared" ref="AD7043:AD7106" si="664">--(L7043&gt;0) + --(Q7043&gt;0) + --(T7043&gt;0) + --(W7043&gt;0) + --(Z7043&gt;0) + --(AC7043&gt;0)</f>
        <v>4</v>
      </c>
      <c r="AE7043" s="3" t="s">
        <v>30462</v>
      </c>
      <c r="AF7043" t="b">
        <v>0</v>
      </c>
      <c r="AG7043" s="1">
        <v>44648.433599537035</v>
      </c>
    </row>
    <row r="7044" spans="1:33" x14ac:dyDescent="0.2">
      <c r="A7044" t="s">
        <v>20381</v>
      </c>
      <c r="B7044">
        <v>9870</v>
      </c>
      <c r="C7044" s="3" t="s">
        <v>20377</v>
      </c>
      <c r="D7044" t="s">
        <v>20378</v>
      </c>
      <c r="E7044" t="s">
        <v>30143</v>
      </c>
      <c r="F7044" s="9" t="str">
        <f>_xlfn.XLOOKUP(E7044,'Raw Data - Area Code'!A:A,'Raw Data - Area Code'!B:B,"",FALSE)</f>
        <v>West Central London</v>
      </c>
      <c r="G7044" s="9">
        <v>8363432</v>
      </c>
      <c r="H7044" s="8">
        <v>93110</v>
      </c>
      <c r="I7044" s="20" t="s">
        <v>30236</v>
      </c>
      <c r="J7044" s="8" t="str">
        <f>_xlfn.XLOOKUP(TRIM(I7044),'Raw Data - SIC Code'!A:A,'Raw Data - SIC Code'!C:C,"",FALSE)</f>
        <v>Arts &amp; Recreation</v>
      </c>
      <c r="K7044">
        <v>26.7</v>
      </c>
      <c r="L7044" s="3">
        <v>23.9</v>
      </c>
      <c r="O7044">
        <v>0</v>
      </c>
      <c r="P7044">
        <v>0</v>
      </c>
      <c r="Q7044" s="27">
        <v>0</v>
      </c>
      <c r="R7044">
        <v>37.799999999999997</v>
      </c>
      <c r="S7044">
        <v>62.2</v>
      </c>
      <c r="T7044" s="3">
        <f t="shared" si="660"/>
        <v>-24.400000000000006</v>
      </c>
      <c r="U7044">
        <v>41.8</v>
      </c>
      <c r="V7044">
        <v>58.2</v>
      </c>
      <c r="W7044" s="3">
        <f t="shared" si="661"/>
        <v>-16.400000000000006</v>
      </c>
      <c r="X7044">
        <v>58.2</v>
      </c>
      <c r="Y7044">
        <v>41.8</v>
      </c>
      <c r="Z7044" s="3">
        <f t="shared" si="662"/>
        <v>16.400000000000006</v>
      </c>
      <c r="AA7044">
        <v>69.099999999999994</v>
      </c>
      <c r="AB7044">
        <v>30.9</v>
      </c>
      <c r="AC7044" s="3">
        <f t="shared" si="663"/>
        <v>38.199999999999996</v>
      </c>
      <c r="AD7044" s="3">
        <f t="shared" si="664"/>
        <v>3</v>
      </c>
      <c r="AE7044" s="3" t="s">
        <v>30463</v>
      </c>
      <c r="AF7044" t="b">
        <v>0</v>
      </c>
      <c r="AG7044" s="1">
        <v>44648.39739583333</v>
      </c>
    </row>
    <row r="7045" spans="1:33" x14ac:dyDescent="0.2">
      <c r="A7045" t="s">
        <v>20382</v>
      </c>
      <c r="B7045">
        <v>9871</v>
      </c>
      <c r="C7045" s="3" t="s">
        <v>20383</v>
      </c>
      <c r="D7045" t="s">
        <v>20384</v>
      </c>
      <c r="E7045" t="s">
        <v>30114</v>
      </c>
      <c r="F7045" s="9" t="str">
        <f>_xlfn.XLOOKUP(E7045,'Raw Data - Area Code'!A:A,'Raw Data - Area Code'!B:B,"",FALSE)</f>
        <v>Preston</v>
      </c>
      <c r="G7045" s="9" t="s">
        <v>20385</v>
      </c>
      <c r="H7045" s="8"/>
      <c r="I7045" s="20">
        <v>87</v>
      </c>
      <c r="J7045" s="8" t="str">
        <f>_xlfn.XLOOKUP(TRIM(I7045),'Raw Data - SIC Code'!A:A,'Raw Data - SIC Code'!C:C,"",FALSE)</f>
        <v>Healthcare</v>
      </c>
      <c r="K7045">
        <v>13</v>
      </c>
      <c r="L7045" s="3">
        <v>2</v>
      </c>
      <c r="M7045">
        <v>84.4</v>
      </c>
      <c r="N7045">
        <v>95.8</v>
      </c>
      <c r="O7045">
        <v>1.1000000000000001</v>
      </c>
      <c r="P7045">
        <v>4</v>
      </c>
      <c r="Q7045" s="27">
        <f t="shared" ref="Q7045:Q7107" si="665">(O7045 - P7045) / (O7045 + P7045) * 100</f>
        <v>-56.862745098039213</v>
      </c>
      <c r="R7045">
        <v>27.1</v>
      </c>
      <c r="S7045">
        <v>72.900000000000006</v>
      </c>
      <c r="T7045" s="3">
        <f t="shared" si="660"/>
        <v>-45.800000000000004</v>
      </c>
      <c r="U7045">
        <v>25.7</v>
      </c>
      <c r="V7045">
        <v>74.3</v>
      </c>
      <c r="W7045" s="3">
        <f t="shared" si="661"/>
        <v>-48.599999999999994</v>
      </c>
      <c r="X7045">
        <v>21.4</v>
      </c>
      <c r="Y7045">
        <v>78.599999999999994</v>
      </c>
      <c r="Z7045" s="3">
        <f t="shared" si="662"/>
        <v>-57.199999999999996</v>
      </c>
      <c r="AA7045">
        <v>39.1</v>
      </c>
      <c r="AB7045">
        <v>60.9</v>
      </c>
      <c r="AC7045" s="3">
        <f t="shared" si="663"/>
        <v>-21.799999999999997</v>
      </c>
      <c r="AD7045" s="3">
        <f t="shared" si="664"/>
        <v>1</v>
      </c>
      <c r="AE7045" s="3" t="s">
        <v>30460</v>
      </c>
      <c r="AF7045" t="b">
        <v>0</v>
      </c>
      <c r="AG7045" s="1">
        <v>44648.434594907405</v>
      </c>
    </row>
    <row r="7046" spans="1:33" x14ac:dyDescent="0.2">
      <c r="A7046" t="s">
        <v>20386</v>
      </c>
      <c r="B7046">
        <v>20458</v>
      </c>
      <c r="C7046" s="3" t="s">
        <v>20387</v>
      </c>
      <c r="D7046" t="s">
        <v>20388</v>
      </c>
      <c r="E7046" t="s">
        <v>30145</v>
      </c>
      <c r="F7046" s="9" t="str">
        <f>_xlfn.XLOOKUP(E7046,'Raw Data - Area Code'!A:A,'Raw Data - Area Code'!B:B,"",FALSE)</f>
        <v>East Central London</v>
      </c>
      <c r="G7046" s="9">
        <v>1364201</v>
      </c>
      <c r="H7046" s="8">
        <v>88990</v>
      </c>
      <c r="I7046" s="20" t="s">
        <v>30263</v>
      </c>
      <c r="J7046" s="8" t="str">
        <f>_xlfn.XLOOKUP(TRIM(I7046),'Raw Data - SIC Code'!A:A,'Raw Data - SIC Code'!C:C,"",FALSE)</f>
        <v>Healthcare</v>
      </c>
      <c r="K7046">
        <v>6.2</v>
      </c>
      <c r="L7046" s="3">
        <v>5</v>
      </c>
      <c r="O7046">
        <v>0</v>
      </c>
      <c r="P7046">
        <v>0</v>
      </c>
      <c r="Q7046" s="27">
        <v>0</v>
      </c>
      <c r="R7046">
        <v>19</v>
      </c>
      <c r="S7046">
        <v>81</v>
      </c>
      <c r="T7046" s="3">
        <f t="shared" si="660"/>
        <v>-62</v>
      </c>
      <c r="U7046">
        <v>19</v>
      </c>
      <c r="V7046">
        <v>81</v>
      </c>
      <c r="W7046" s="3">
        <f t="shared" si="661"/>
        <v>-62</v>
      </c>
      <c r="X7046">
        <v>34</v>
      </c>
      <c r="Y7046">
        <v>66</v>
      </c>
      <c r="Z7046" s="3">
        <f t="shared" si="662"/>
        <v>-32</v>
      </c>
      <c r="AA7046">
        <v>32</v>
      </c>
      <c r="AB7046">
        <v>68</v>
      </c>
      <c r="AC7046" s="3">
        <f t="shared" si="663"/>
        <v>-36</v>
      </c>
      <c r="AD7046" s="3">
        <f t="shared" si="664"/>
        <v>1</v>
      </c>
      <c r="AE7046" s="3" t="s">
        <v>30575</v>
      </c>
      <c r="AF7046" t="b">
        <v>0</v>
      </c>
      <c r="AG7046" s="1">
        <v>44655.774398148147</v>
      </c>
    </row>
    <row r="7047" spans="1:33" x14ac:dyDescent="0.2">
      <c r="A7047" t="s">
        <v>20389</v>
      </c>
      <c r="B7047">
        <v>18438</v>
      </c>
      <c r="C7047" s="3" t="s">
        <v>20390</v>
      </c>
      <c r="D7047" t="s">
        <v>5461</v>
      </c>
      <c r="E7047" t="s">
        <v>30113</v>
      </c>
      <c r="F7047" s="9" t="str">
        <f>_xlfn.XLOOKUP(E7047,'Raw Data - Area Code'!A:A,'Raw Data - Area Code'!B:B,"",FALSE)</f>
        <v>Guildford</v>
      </c>
      <c r="G7047" s="9">
        <v>3001663</v>
      </c>
      <c r="H7047" s="8">
        <v>96090</v>
      </c>
      <c r="I7047" s="20" t="s">
        <v>30270</v>
      </c>
      <c r="J7047" s="8" t="str">
        <f>_xlfn.XLOOKUP(TRIM(I7047),'Raw Data - SIC Code'!A:A,'Raw Data - SIC Code'!C:C,"",FALSE)</f>
        <v>General Services</v>
      </c>
      <c r="K7047">
        <v>9.9</v>
      </c>
      <c r="L7047" s="3">
        <v>7.5</v>
      </c>
      <c r="O7047">
        <v>0</v>
      </c>
      <c r="P7047">
        <v>0</v>
      </c>
      <c r="Q7047" s="27">
        <v>0</v>
      </c>
      <c r="R7047">
        <v>18</v>
      </c>
      <c r="S7047">
        <v>82</v>
      </c>
      <c r="T7047" s="3">
        <f t="shared" si="660"/>
        <v>-64</v>
      </c>
      <c r="U7047">
        <v>31.7</v>
      </c>
      <c r="V7047">
        <v>68.3</v>
      </c>
      <c r="W7047" s="3">
        <f t="shared" si="661"/>
        <v>-36.599999999999994</v>
      </c>
      <c r="X7047">
        <v>29.5</v>
      </c>
      <c r="Y7047">
        <v>70.5</v>
      </c>
      <c r="Z7047" s="3">
        <f t="shared" si="662"/>
        <v>-41</v>
      </c>
      <c r="AA7047">
        <v>36.700000000000003</v>
      </c>
      <c r="AB7047">
        <v>63.3</v>
      </c>
      <c r="AC7047" s="3">
        <f t="shared" si="663"/>
        <v>-26.599999999999994</v>
      </c>
      <c r="AD7047" s="3">
        <f t="shared" si="664"/>
        <v>1</v>
      </c>
      <c r="AE7047" s="3" t="s">
        <v>30460</v>
      </c>
      <c r="AF7047" t="b">
        <v>0</v>
      </c>
      <c r="AG7047" s="1">
        <v>44648.583414351851</v>
      </c>
    </row>
    <row r="7048" spans="1:33" ht="68" x14ac:dyDescent="0.2">
      <c r="A7048" t="s">
        <v>20391</v>
      </c>
      <c r="B7048">
        <v>14135</v>
      </c>
      <c r="C7048" s="3" t="s">
        <v>20392</v>
      </c>
      <c r="D7048" t="s">
        <v>9760</v>
      </c>
      <c r="E7048" t="s">
        <v>30145</v>
      </c>
      <c r="F7048" s="9" t="str">
        <f>_xlfn.XLOOKUP(E7048,'Raw Data - Area Code'!A:A,'Raw Data - Area Code'!B:B,"",FALSE)</f>
        <v>East Central London</v>
      </c>
      <c r="G7048" s="9">
        <v>3826282</v>
      </c>
      <c r="H7048" s="18" t="s">
        <v>20393</v>
      </c>
      <c r="I7048" s="20" t="s">
        <v>30234</v>
      </c>
      <c r="J7048" s="8" t="str">
        <f>_xlfn.XLOOKUP(TRIM(I7048),'Raw Data - SIC Code'!A:A,'Raw Data - SIC Code'!C:C,"",FALSE)</f>
        <v>Trade</v>
      </c>
      <c r="K7048">
        <v>17.3</v>
      </c>
      <c r="L7048" s="3">
        <v>-0.9</v>
      </c>
      <c r="M7048">
        <v>54.5</v>
      </c>
      <c r="N7048">
        <v>4.2</v>
      </c>
      <c r="O7048">
        <v>44</v>
      </c>
      <c r="P7048">
        <v>55</v>
      </c>
      <c r="Q7048" s="27">
        <f t="shared" si="665"/>
        <v>-11.111111111111111</v>
      </c>
      <c r="R7048">
        <v>40</v>
      </c>
      <c r="S7048">
        <v>60</v>
      </c>
      <c r="T7048" s="3">
        <f t="shared" si="660"/>
        <v>-20</v>
      </c>
      <c r="U7048">
        <v>43</v>
      </c>
      <c r="V7048">
        <v>57</v>
      </c>
      <c r="W7048" s="3">
        <f t="shared" si="661"/>
        <v>-14.000000000000002</v>
      </c>
      <c r="X7048">
        <v>34</v>
      </c>
      <c r="Y7048">
        <v>66</v>
      </c>
      <c r="Z7048" s="3">
        <f t="shared" si="662"/>
        <v>-32</v>
      </c>
      <c r="AA7048">
        <v>44</v>
      </c>
      <c r="AB7048">
        <v>56</v>
      </c>
      <c r="AC7048" s="3">
        <f t="shared" si="663"/>
        <v>-12</v>
      </c>
      <c r="AD7048" s="3">
        <f t="shared" si="664"/>
        <v>0</v>
      </c>
      <c r="AE7048" s="3" t="s">
        <v>30460</v>
      </c>
      <c r="AF7048" t="b">
        <v>0</v>
      </c>
      <c r="AG7048" s="1">
        <v>44655.669374999998</v>
      </c>
    </row>
    <row r="7049" spans="1:33" x14ac:dyDescent="0.2">
      <c r="A7049" t="s">
        <v>20394</v>
      </c>
      <c r="B7049">
        <v>9876</v>
      </c>
      <c r="C7049" s="3" t="s">
        <v>20395</v>
      </c>
      <c r="D7049" t="s">
        <v>20396</v>
      </c>
      <c r="E7049" t="s">
        <v>30115</v>
      </c>
      <c r="F7049" s="9" t="str">
        <f>_xlfn.XLOOKUP(E7049,'Raw Data - Area Code'!A:A,'Raw Data - Area Code'!B:B,"",FALSE)</f>
        <v>Wakefield</v>
      </c>
      <c r="G7049" s="9">
        <v>642173</v>
      </c>
      <c r="H7049" s="8">
        <v>23610</v>
      </c>
      <c r="I7049" s="20" t="s">
        <v>30277</v>
      </c>
      <c r="J7049" s="8" t="str">
        <f>_xlfn.XLOOKUP(TRIM(I7049),'Raw Data - SIC Code'!A:A,'Raw Data - SIC Code'!C:C,"",FALSE)</f>
        <v>Manufacturing</v>
      </c>
      <c r="K7049">
        <v>19</v>
      </c>
      <c r="L7049" s="3">
        <v>18</v>
      </c>
      <c r="M7049">
        <v>8</v>
      </c>
      <c r="N7049">
        <v>13</v>
      </c>
      <c r="O7049">
        <v>90</v>
      </c>
      <c r="P7049">
        <v>98</v>
      </c>
      <c r="Q7049" s="27">
        <f t="shared" si="665"/>
        <v>-4.2553191489361701</v>
      </c>
      <c r="R7049">
        <v>74</v>
      </c>
      <c r="S7049">
        <v>26</v>
      </c>
      <c r="T7049" s="3">
        <f t="shared" si="660"/>
        <v>48</v>
      </c>
      <c r="U7049">
        <v>97</v>
      </c>
      <c r="V7049">
        <v>3</v>
      </c>
      <c r="W7049" s="3">
        <f t="shared" si="661"/>
        <v>94</v>
      </c>
      <c r="X7049">
        <v>94</v>
      </c>
      <c r="Y7049">
        <v>6</v>
      </c>
      <c r="Z7049" s="3">
        <f t="shared" si="662"/>
        <v>88</v>
      </c>
      <c r="AA7049">
        <v>96</v>
      </c>
      <c r="AB7049">
        <v>4</v>
      </c>
      <c r="AC7049" s="3">
        <f t="shared" si="663"/>
        <v>92</v>
      </c>
      <c r="AD7049" s="3">
        <f t="shared" si="664"/>
        <v>5</v>
      </c>
      <c r="AE7049" s="3" t="s">
        <v>30460</v>
      </c>
      <c r="AF7049" t="b">
        <v>0</v>
      </c>
      <c r="AG7049" s="1">
        <v>44651.391099537039</v>
      </c>
    </row>
    <row r="7050" spans="1:33" x14ac:dyDescent="0.2">
      <c r="A7050" t="s">
        <v>20397</v>
      </c>
      <c r="B7050">
        <v>9877</v>
      </c>
      <c r="C7050" s="3" t="s">
        <v>20398</v>
      </c>
      <c r="D7050" t="s">
        <v>20399</v>
      </c>
      <c r="E7050" t="s">
        <v>30128</v>
      </c>
      <c r="F7050" s="9" t="str">
        <f>_xlfn.XLOOKUP(E7050,'Raw Data - Area Code'!A:A,'Raw Data - Area Code'!B:B,"",FALSE)</f>
        <v>Derby</v>
      </c>
      <c r="G7050" s="9">
        <v>3275572</v>
      </c>
      <c r="H7050" s="8">
        <v>22290</v>
      </c>
      <c r="I7050" s="20" t="s">
        <v>30288</v>
      </c>
      <c r="J7050" s="8" t="str">
        <f>_xlfn.XLOOKUP(TRIM(I7050),'Raw Data - SIC Code'!A:A,'Raw Data - SIC Code'!C:C,"",FALSE)</f>
        <v>Manufacturing</v>
      </c>
      <c r="K7050">
        <v>11</v>
      </c>
      <c r="L7050" s="3">
        <v>15</v>
      </c>
      <c r="M7050">
        <v>40</v>
      </c>
      <c r="N7050">
        <v>25</v>
      </c>
      <c r="O7050">
        <v>7</v>
      </c>
      <c r="P7050">
        <v>7</v>
      </c>
      <c r="Q7050" s="27">
        <f t="shared" si="665"/>
        <v>0</v>
      </c>
      <c r="R7050">
        <v>90</v>
      </c>
      <c r="S7050">
        <v>10</v>
      </c>
      <c r="T7050" s="3">
        <f t="shared" si="660"/>
        <v>80</v>
      </c>
      <c r="U7050">
        <v>72</v>
      </c>
      <c r="V7050">
        <v>28</v>
      </c>
      <c r="W7050" s="3">
        <f t="shared" si="661"/>
        <v>44</v>
      </c>
      <c r="X7050">
        <v>87</v>
      </c>
      <c r="Y7050">
        <v>13</v>
      </c>
      <c r="Z7050" s="3">
        <f t="shared" si="662"/>
        <v>74</v>
      </c>
      <c r="AA7050">
        <v>90</v>
      </c>
      <c r="AB7050">
        <v>10</v>
      </c>
      <c r="AC7050" s="3">
        <f t="shared" si="663"/>
        <v>80</v>
      </c>
      <c r="AD7050" s="3">
        <f t="shared" si="664"/>
        <v>5</v>
      </c>
      <c r="AE7050" s="3" t="s">
        <v>30462</v>
      </c>
      <c r="AF7050" t="b">
        <v>0</v>
      </c>
      <c r="AG7050" s="1">
        <v>44652.541666666664</v>
      </c>
    </row>
    <row r="7051" spans="1:33" x14ac:dyDescent="0.2">
      <c r="A7051" t="s">
        <v>20400</v>
      </c>
      <c r="B7051">
        <v>9879</v>
      </c>
      <c r="C7051" s="3" t="s">
        <v>20401</v>
      </c>
      <c r="D7051" t="s">
        <v>20402</v>
      </c>
      <c r="E7051" t="s">
        <v>30176</v>
      </c>
      <c r="F7051" s="9" t="str">
        <f>_xlfn.XLOOKUP(E7051,'Raw Data - Area Code'!A:A,'Raw Data - Area Code'!B:B,"",FALSE)</f>
        <v>Llandudno</v>
      </c>
      <c r="G7051" s="9">
        <v>9582502</v>
      </c>
      <c r="H7051" s="8">
        <v>22220</v>
      </c>
      <c r="I7051" s="20" t="s">
        <v>30288</v>
      </c>
      <c r="J7051" s="8" t="str">
        <f>_xlfn.XLOOKUP(TRIM(I7051),'Raw Data - SIC Code'!A:A,'Raw Data - SIC Code'!C:C,"",FALSE)</f>
        <v>Manufacturing</v>
      </c>
      <c r="K7051">
        <v>3.7</v>
      </c>
      <c r="L7051" s="3">
        <v>9.9</v>
      </c>
      <c r="M7051">
        <v>-24.8</v>
      </c>
      <c r="N7051">
        <v>-6.7</v>
      </c>
      <c r="O7051">
        <v>95.5</v>
      </c>
      <c r="P7051">
        <v>97.3</v>
      </c>
      <c r="Q7051" s="27">
        <f t="shared" si="665"/>
        <v>-0.93360995850622253</v>
      </c>
      <c r="R7051">
        <v>81.5</v>
      </c>
      <c r="S7051">
        <v>18.5</v>
      </c>
      <c r="T7051" s="3">
        <f t="shared" si="660"/>
        <v>63</v>
      </c>
      <c r="U7051">
        <v>87.5</v>
      </c>
      <c r="V7051">
        <v>12.5</v>
      </c>
      <c r="W7051" s="3">
        <f t="shared" si="661"/>
        <v>75</v>
      </c>
      <c r="X7051">
        <v>89.1</v>
      </c>
      <c r="Y7051">
        <v>10.9</v>
      </c>
      <c r="Z7051" s="3">
        <f t="shared" si="662"/>
        <v>78.199999999999989</v>
      </c>
      <c r="AA7051">
        <v>84.4</v>
      </c>
      <c r="AB7051">
        <v>15.6</v>
      </c>
      <c r="AC7051" s="3">
        <f t="shared" si="663"/>
        <v>68.800000000000011</v>
      </c>
      <c r="AD7051" s="3">
        <f t="shared" si="664"/>
        <v>5</v>
      </c>
      <c r="AE7051" s="3" t="s">
        <v>30460</v>
      </c>
      <c r="AF7051" t="b">
        <v>0</v>
      </c>
      <c r="AG7051" s="1">
        <v>44645.449942129628</v>
      </c>
    </row>
    <row r="7052" spans="1:33" x14ac:dyDescent="0.2">
      <c r="A7052" t="s">
        <v>20403</v>
      </c>
      <c r="B7052">
        <v>15839</v>
      </c>
      <c r="C7052" s="3" t="s">
        <v>20404</v>
      </c>
      <c r="D7052" t="s">
        <v>20405</v>
      </c>
      <c r="E7052" t="s">
        <v>30226</v>
      </c>
      <c r="F7052" s="9" t="str">
        <f>_xlfn.XLOOKUP(E7052,'Raw Data - Area Code'!A:A,'Raw Data - Area Code'!B:B,"",FALSE)</f>
        <v>Birmingham</v>
      </c>
      <c r="G7052" s="9" t="s">
        <v>20406</v>
      </c>
      <c r="H7052" s="8"/>
      <c r="I7052" s="20" t="s">
        <v>30299</v>
      </c>
      <c r="J7052" s="8" t="str">
        <f>_xlfn.XLOOKUP(TRIM(I7052),'Raw Data - SIC Code'!A:A,'Raw Data - SIC Code'!C:C,"",FALSE)</f>
        <v>Info &amp; Comms</v>
      </c>
      <c r="K7052">
        <v>1.2</v>
      </c>
      <c r="L7052" s="3">
        <v>3</v>
      </c>
      <c r="O7052">
        <v>0</v>
      </c>
      <c r="P7052">
        <v>0</v>
      </c>
      <c r="Q7052" s="27">
        <v>0</v>
      </c>
      <c r="R7052">
        <v>52</v>
      </c>
      <c r="S7052">
        <v>48</v>
      </c>
      <c r="T7052" s="3">
        <f t="shared" si="660"/>
        <v>4</v>
      </c>
      <c r="U7052">
        <v>51</v>
      </c>
      <c r="V7052">
        <v>49</v>
      </c>
      <c r="W7052" s="3">
        <f t="shared" si="661"/>
        <v>2</v>
      </c>
      <c r="X7052">
        <v>51</v>
      </c>
      <c r="Y7052">
        <v>49</v>
      </c>
      <c r="Z7052" s="3">
        <f t="shared" si="662"/>
        <v>2</v>
      </c>
      <c r="AA7052">
        <v>57</v>
      </c>
      <c r="AB7052">
        <v>43</v>
      </c>
      <c r="AC7052" s="3">
        <f t="shared" si="663"/>
        <v>14.000000000000002</v>
      </c>
      <c r="AD7052" s="3">
        <f t="shared" si="664"/>
        <v>5</v>
      </c>
      <c r="AE7052" s="3" t="s">
        <v>30462</v>
      </c>
      <c r="AF7052" t="b">
        <v>0</v>
      </c>
      <c r="AG7052" s="1">
        <v>44649.683368055557</v>
      </c>
    </row>
    <row r="7053" spans="1:33" x14ac:dyDescent="0.2">
      <c r="A7053" t="s">
        <v>20407</v>
      </c>
      <c r="B7053">
        <v>9881</v>
      </c>
      <c r="C7053" s="3" t="s">
        <v>20408</v>
      </c>
      <c r="D7053" t="s">
        <v>5622</v>
      </c>
      <c r="E7053" t="s">
        <v>30145</v>
      </c>
      <c r="F7053" s="9" t="str">
        <f>_xlfn.XLOOKUP(E7053,'Raw Data - Area Code'!A:A,'Raw Data - Area Code'!B:B,"",FALSE)</f>
        <v>East Central London</v>
      </c>
      <c r="G7053" s="9">
        <v>7953373</v>
      </c>
      <c r="H7053" s="8">
        <v>63990</v>
      </c>
      <c r="I7053" s="20" t="s">
        <v>30299</v>
      </c>
      <c r="J7053" s="8" t="str">
        <f>_xlfn.XLOOKUP(TRIM(I7053),'Raw Data - SIC Code'!A:A,'Raw Data - SIC Code'!C:C,"",FALSE)</f>
        <v>Info &amp; Comms</v>
      </c>
      <c r="K7053">
        <v>3.8</v>
      </c>
      <c r="L7053" s="3">
        <v>7.2</v>
      </c>
      <c r="M7053">
        <v>11.2</v>
      </c>
      <c r="N7053">
        <v>28.1</v>
      </c>
      <c r="O7053">
        <v>94.8</v>
      </c>
      <c r="P7053">
        <v>94.8</v>
      </c>
      <c r="Q7053" s="27">
        <f t="shared" si="665"/>
        <v>0</v>
      </c>
      <c r="R7053">
        <v>60.4</v>
      </c>
      <c r="S7053">
        <v>39.6</v>
      </c>
      <c r="T7053" s="3">
        <f t="shared" si="660"/>
        <v>20.799999999999997</v>
      </c>
      <c r="U7053">
        <v>61.1</v>
      </c>
      <c r="V7053">
        <v>38.9</v>
      </c>
      <c r="W7053" s="3">
        <f t="shared" si="661"/>
        <v>22.200000000000003</v>
      </c>
      <c r="X7053">
        <v>68.099999999999994</v>
      </c>
      <c r="Y7053">
        <v>31.9</v>
      </c>
      <c r="Z7053" s="3">
        <f t="shared" si="662"/>
        <v>36.199999999999996</v>
      </c>
      <c r="AA7053">
        <v>64.8</v>
      </c>
      <c r="AB7053">
        <v>35.200000000000003</v>
      </c>
      <c r="AC7053" s="3">
        <f t="shared" si="663"/>
        <v>29.599999999999994</v>
      </c>
      <c r="AD7053" s="3">
        <f t="shared" si="664"/>
        <v>5</v>
      </c>
      <c r="AE7053" s="3" t="s">
        <v>30460</v>
      </c>
      <c r="AF7053" t="b">
        <v>0</v>
      </c>
      <c r="AG7053" s="1">
        <v>44655.394479166665</v>
      </c>
    </row>
    <row r="7054" spans="1:33" x14ac:dyDescent="0.2">
      <c r="A7054" t="s">
        <v>20409</v>
      </c>
      <c r="B7054">
        <v>21368</v>
      </c>
      <c r="C7054" s="3" t="s">
        <v>2550</v>
      </c>
      <c r="D7054" t="s">
        <v>2551</v>
      </c>
      <c r="E7054" t="s">
        <v>30227</v>
      </c>
      <c r="F7054" s="9" t="str">
        <f>_xlfn.XLOOKUP(E7054,'Raw Data - Area Code'!A:A,'Raw Data - Area Code'!B:B,"",FALSE)</f>
        <v>East London</v>
      </c>
      <c r="G7054" s="9">
        <v>7057499</v>
      </c>
      <c r="H7054" s="8">
        <v>62011</v>
      </c>
      <c r="I7054" s="20" t="s">
        <v>30248</v>
      </c>
      <c r="J7054" s="8" t="str">
        <f>_xlfn.XLOOKUP(TRIM(I7054),'Raw Data - SIC Code'!A:A,'Raw Data - SIC Code'!C:C,"",FALSE)</f>
        <v>Info &amp; Comms</v>
      </c>
      <c r="K7054">
        <v>28.2</v>
      </c>
      <c r="L7054" s="3">
        <v>27.7</v>
      </c>
      <c r="M7054">
        <v>53</v>
      </c>
      <c r="N7054">
        <v>58.2</v>
      </c>
      <c r="O7054">
        <v>41.2</v>
      </c>
      <c r="P7054">
        <v>20.8</v>
      </c>
      <c r="Q7054" s="27">
        <f t="shared" si="665"/>
        <v>32.903225806451616</v>
      </c>
      <c r="R7054">
        <v>70.7</v>
      </c>
      <c r="S7054">
        <v>29.3</v>
      </c>
      <c r="T7054" s="3">
        <f t="shared" si="660"/>
        <v>41.400000000000006</v>
      </c>
      <c r="U7054">
        <v>80.3</v>
      </c>
      <c r="V7054">
        <v>19.7</v>
      </c>
      <c r="W7054" s="3">
        <f t="shared" si="661"/>
        <v>60.6</v>
      </c>
      <c r="X7054">
        <v>92.1</v>
      </c>
      <c r="Y7054">
        <v>7.9</v>
      </c>
      <c r="Z7054" s="3">
        <f t="shared" si="662"/>
        <v>84.199999999999989</v>
      </c>
      <c r="AA7054">
        <v>93.4</v>
      </c>
      <c r="AB7054">
        <v>6.6</v>
      </c>
      <c r="AC7054" s="3">
        <f t="shared" si="663"/>
        <v>86.800000000000011</v>
      </c>
      <c r="AD7054" s="3">
        <f t="shared" si="664"/>
        <v>6</v>
      </c>
      <c r="AE7054" s="3" t="s">
        <v>30460</v>
      </c>
      <c r="AF7054" t="b">
        <v>0</v>
      </c>
      <c r="AG7054" s="1">
        <v>44655.637060185189</v>
      </c>
    </row>
    <row r="7055" spans="1:33" x14ac:dyDescent="0.2">
      <c r="A7055" t="s">
        <v>20410</v>
      </c>
      <c r="B7055">
        <v>9882</v>
      </c>
      <c r="C7055" s="3" t="s">
        <v>20411</v>
      </c>
      <c r="D7055" t="s">
        <v>20412</v>
      </c>
      <c r="E7055" t="s">
        <v>30148</v>
      </c>
      <c r="F7055" s="9" t="str">
        <f>_xlfn.XLOOKUP(E7055,'Raw Data - Area Code'!A:A,'Raw Data - Area Code'!B:B,"",FALSE)</f>
        <v>Warrington</v>
      </c>
      <c r="G7055" s="9">
        <v>8258418</v>
      </c>
      <c r="H7055" s="8">
        <v>92000</v>
      </c>
      <c r="I7055" s="20" t="s">
        <v>30304</v>
      </c>
      <c r="J7055" s="8" t="str">
        <f>_xlfn.XLOOKUP(TRIM(I7055),'Raw Data - SIC Code'!A:A,'Raw Data - SIC Code'!C:C,"",FALSE)</f>
        <v>Arts &amp; Recreation</v>
      </c>
      <c r="K7055">
        <v>6</v>
      </c>
      <c r="L7055" s="3">
        <v>-13</v>
      </c>
      <c r="M7055">
        <v>0</v>
      </c>
      <c r="N7055">
        <v>0</v>
      </c>
      <c r="O7055">
        <v>100</v>
      </c>
      <c r="P7055">
        <v>97</v>
      </c>
      <c r="Q7055" s="27">
        <f t="shared" si="665"/>
        <v>1.5228426395939088</v>
      </c>
      <c r="R7055">
        <v>75</v>
      </c>
      <c r="S7055">
        <v>25</v>
      </c>
      <c r="T7055" s="3">
        <f t="shared" si="660"/>
        <v>50</v>
      </c>
      <c r="U7055">
        <v>100</v>
      </c>
      <c r="V7055">
        <v>0</v>
      </c>
      <c r="W7055" s="3">
        <f t="shared" si="661"/>
        <v>100</v>
      </c>
      <c r="X7055">
        <v>75</v>
      </c>
      <c r="Y7055">
        <v>25</v>
      </c>
      <c r="Z7055" s="3">
        <f t="shared" si="662"/>
        <v>50</v>
      </c>
      <c r="AA7055">
        <v>100</v>
      </c>
      <c r="AB7055">
        <v>0</v>
      </c>
      <c r="AC7055" s="3">
        <f t="shared" si="663"/>
        <v>100</v>
      </c>
      <c r="AD7055" s="3">
        <f t="shared" si="664"/>
        <v>5</v>
      </c>
      <c r="AE7055" s="3" t="s">
        <v>30460</v>
      </c>
      <c r="AF7055" t="b">
        <v>0</v>
      </c>
      <c r="AG7055" s="1">
        <v>44652.361215277779</v>
      </c>
    </row>
    <row r="7056" spans="1:33" x14ac:dyDescent="0.2">
      <c r="A7056" t="s">
        <v>20413</v>
      </c>
      <c r="B7056">
        <v>9883</v>
      </c>
      <c r="C7056" s="3" t="s">
        <v>20414</v>
      </c>
      <c r="D7056" t="s">
        <v>20415</v>
      </c>
      <c r="E7056" t="s">
        <v>30230</v>
      </c>
      <c r="F7056" s="9" t="str">
        <f>_xlfn.XLOOKUP(E7056,'Raw Data - Area Code'!A:A,'Raw Data - Area Code'!B:B,"",FALSE)</f>
        <v>Manchester</v>
      </c>
      <c r="G7056" s="9">
        <v>3669221</v>
      </c>
      <c r="H7056" s="8">
        <v>73110</v>
      </c>
      <c r="I7056" s="20" t="s">
        <v>30256</v>
      </c>
      <c r="J7056" s="8" t="str">
        <f>_xlfn.XLOOKUP(TRIM(I7056),'Raw Data - SIC Code'!A:A,'Raw Data - SIC Code'!C:C,"",FALSE)</f>
        <v>Professional Services</v>
      </c>
      <c r="K7056">
        <v>24.3</v>
      </c>
      <c r="L7056" s="3">
        <v>23.9</v>
      </c>
      <c r="M7056">
        <v>48</v>
      </c>
      <c r="N7056">
        <v>34.1</v>
      </c>
      <c r="O7056">
        <v>89.3</v>
      </c>
      <c r="P7056">
        <v>93.8</v>
      </c>
      <c r="Q7056" s="27">
        <f t="shared" si="665"/>
        <v>-2.4576734025122886</v>
      </c>
      <c r="R7056">
        <v>58.1</v>
      </c>
      <c r="S7056">
        <v>41.9</v>
      </c>
      <c r="T7056" s="3">
        <f t="shared" si="660"/>
        <v>16.200000000000003</v>
      </c>
      <c r="U7056">
        <v>55.3</v>
      </c>
      <c r="V7056">
        <v>44.7</v>
      </c>
      <c r="W7056" s="3">
        <f t="shared" si="661"/>
        <v>10.599999999999994</v>
      </c>
      <c r="X7056">
        <v>70.2</v>
      </c>
      <c r="Y7056">
        <v>29.8</v>
      </c>
      <c r="Z7056" s="3">
        <f t="shared" si="662"/>
        <v>40.400000000000006</v>
      </c>
      <c r="AA7056">
        <v>77.400000000000006</v>
      </c>
      <c r="AB7056">
        <v>22.6</v>
      </c>
      <c r="AC7056" s="3">
        <f t="shared" si="663"/>
        <v>54.800000000000004</v>
      </c>
      <c r="AD7056" s="3">
        <f t="shared" si="664"/>
        <v>5</v>
      </c>
      <c r="AE7056" s="3" t="s">
        <v>30460</v>
      </c>
      <c r="AF7056" t="b">
        <v>0</v>
      </c>
      <c r="AG7056" s="1">
        <v>44655.675659722219</v>
      </c>
    </row>
    <row r="7057" spans="1:33" x14ac:dyDescent="0.2">
      <c r="A7057" t="s">
        <v>20416</v>
      </c>
      <c r="B7057">
        <v>9884</v>
      </c>
      <c r="C7057" s="3" t="s">
        <v>20417</v>
      </c>
      <c r="D7057" t="s">
        <v>20418</v>
      </c>
      <c r="E7057" t="s">
        <v>30215</v>
      </c>
      <c r="F7057" s="9" t="str">
        <f>_xlfn.XLOOKUP(E7057,'Raw Data - Area Code'!A:A,'Raw Data - Area Code'!B:B,"",FALSE)</f>
        <v>Galashiels</v>
      </c>
      <c r="G7057" s="9" t="s">
        <v>20419</v>
      </c>
      <c r="H7057" s="8">
        <v>27900</v>
      </c>
      <c r="I7057" s="20" t="s">
        <v>30265</v>
      </c>
      <c r="J7057" s="8" t="str">
        <f>_xlfn.XLOOKUP(TRIM(I7057),'Raw Data - SIC Code'!A:A,'Raw Data - SIC Code'!C:C,"",FALSE)</f>
        <v>Manufacturing</v>
      </c>
      <c r="K7057">
        <v>32</v>
      </c>
      <c r="L7057" s="3">
        <v>20</v>
      </c>
      <c r="M7057">
        <v>78</v>
      </c>
      <c r="N7057">
        <v>92</v>
      </c>
      <c r="O7057">
        <v>28</v>
      </c>
      <c r="P7057">
        <v>30</v>
      </c>
      <c r="Q7057" s="27">
        <f t="shared" si="665"/>
        <v>-3.4482758620689653</v>
      </c>
      <c r="R7057">
        <v>48</v>
      </c>
      <c r="S7057">
        <v>52</v>
      </c>
      <c r="T7057" s="3">
        <f t="shared" si="660"/>
        <v>-4</v>
      </c>
      <c r="U7057">
        <v>75</v>
      </c>
      <c r="V7057">
        <v>25</v>
      </c>
      <c r="W7057" s="3">
        <f t="shared" si="661"/>
        <v>50</v>
      </c>
      <c r="X7057">
        <v>75</v>
      </c>
      <c r="Y7057">
        <v>25</v>
      </c>
      <c r="Z7057" s="3">
        <f t="shared" si="662"/>
        <v>50</v>
      </c>
      <c r="AA7057">
        <v>84</v>
      </c>
      <c r="AB7057">
        <v>16</v>
      </c>
      <c r="AC7057" s="3">
        <f t="shared" si="663"/>
        <v>68</v>
      </c>
      <c r="AD7057" s="3">
        <f t="shared" si="664"/>
        <v>4</v>
      </c>
      <c r="AE7057" s="3" t="s">
        <v>30461</v>
      </c>
      <c r="AF7057" t="b">
        <v>0</v>
      </c>
      <c r="AG7057" s="1">
        <v>44643.961701388886</v>
      </c>
    </row>
    <row r="7058" spans="1:33" x14ac:dyDescent="0.2">
      <c r="A7058" t="s">
        <v>20420</v>
      </c>
      <c r="B7058">
        <v>19631</v>
      </c>
      <c r="C7058" s="3" t="s">
        <v>20421</v>
      </c>
      <c r="D7058" t="s">
        <v>20422</v>
      </c>
      <c r="E7058" t="s">
        <v>30148</v>
      </c>
      <c r="F7058" s="9" t="str">
        <f>_xlfn.XLOOKUP(E7058,'Raw Data - Area Code'!A:A,'Raw Data - Area Code'!B:B,"",FALSE)</f>
        <v>Warrington</v>
      </c>
      <c r="G7058" s="9">
        <v>181691</v>
      </c>
      <c r="H7058" s="8">
        <v>99999</v>
      </c>
      <c r="I7058" s="20" t="s">
        <v>30272</v>
      </c>
      <c r="J7058" s="8" t="str">
        <f>_xlfn.XLOOKUP(TRIM(I7058),'Raw Data - SIC Code'!A:A,'Raw Data - SIC Code'!C:C,"",FALSE)</f>
        <v>Foreign Entities</v>
      </c>
      <c r="K7058">
        <v>4.2</v>
      </c>
      <c r="L7058" s="3">
        <v>-2.2000000000000002</v>
      </c>
      <c r="M7058">
        <v>50.3</v>
      </c>
      <c r="N7058">
        <v>36.4</v>
      </c>
      <c r="O7058">
        <v>73.2</v>
      </c>
      <c r="P7058">
        <v>73.400000000000006</v>
      </c>
      <c r="Q7058" s="27">
        <f t="shared" si="665"/>
        <v>-0.13642564802183002</v>
      </c>
      <c r="R7058">
        <v>92.3</v>
      </c>
      <c r="S7058">
        <v>7.7</v>
      </c>
      <c r="T7058" s="3">
        <f t="shared" si="660"/>
        <v>84.6</v>
      </c>
      <c r="U7058">
        <v>87</v>
      </c>
      <c r="V7058">
        <v>13</v>
      </c>
      <c r="W7058" s="3">
        <f t="shared" si="661"/>
        <v>74</v>
      </c>
      <c r="X7058">
        <v>81.7</v>
      </c>
      <c r="Y7058">
        <v>18.3</v>
      </c>
      <c r="Z7058" s="3">
        <f t="shared" si="662"/>
        <v>63.4</v>
      </c>
      <c r="AA7058">
        <v>93.8</v>
      </c>
      <c r="AB7058">
        <v>6.2</v>
      </c>
      <c r="AC7058" s="3">
        <f t="shared" si="663"/>
        <v>87.6</v>
      </c>
      <c r="AD7058" s="3">
        <f t="shared" si="664"/>
        <v>4</v>
      </c>
      <c r="AE7058" s="3" t="s">
        <v>30461</v>
      </c>
      <c r="AF7058" t="b">
        <v>0</v>
      </c>
      <c r="AG7058" s="1">
        <v>44475.732743055552</v>
      </c>
    </row>
    <row r="7059" spans="1:33" x14ac:dyDescent="0.2">
      <c r="A7059" t="s">
        <v>20423</v>
      </c>
      <c r="B7059">
        <v>9886</v>
      </c>
      <c r="C7059" s="3" t="s">
        <v>20424</v>
      </c>
      <c r="D7059" t="s">
        <v>5160</v>
      </c>
      <c r="E7059" t="s">
        <v>30149</v>
      </c>
      <c r="F7059" s="9" t="str">
        <f>_xlfn.XLOOKUP(E7059,'Raw Data - Area Code'!A:A,'Raw Data - Area Code'!B:B,"",FALSE)</f>
        <v>Leeds</v>
      </c>
      <c r="G7059" s="9">
        <v>1113238</v>
      </c>
      <c r="H7059" s="8">
        <v>47910</v>
      </c>
      <c r="I7059" s="20" t="s">
        <v>30234</v>
      </c>
      <c r="J7059" s="8" t="str">
        <f>_xlfn.XLOOKUP(TRIM(I7059),'Raw Data - SIC Code'!A:A,'Raw Data - SIC Code'!C:C,"",FALSE)</f>
        <v>Trade</v>
      </c>
      <c r="K7059">
        <v>16</v>
      </c>
      <c r="L7059" s="3">
        <v>19</v>
      </c>
      <c r="O7059">
        <v>0</v>
      </c>
      <c r="P7059">
        <v>0</v>
      </c>
      <c r="Q7059" s="27">
        <v>0</v>
      </c>
      <c r="R7059">
        <v>34</v>
      </c>
      <c r="S7059">
        <v>66</v>
      </c>
      <c r="T7059" s="3">
        <f t="shared" si="660"/>
        <v>-32</v>
      </c>
      <c r="U7059">
        <v>42</v>
      </c>
      <c r="V7059">
        <v>58</v>
      </c>
      <c r="W7059" s="3">
        <f t="shared" si="661"/>
        <v>-16</v>
      </c>
      <c r="X7059">
        <v>51</v>
      </c>
      <c r="Y7059">
        <v>49</v>
      </c>
      <c r="Z7059" s="3">
        <f t="shared" si="662"/>
        <v>2</v>
      </c>
      <c r="AA7059">
        <v>58</v>
      </c>
      <c r="AB7059">
        <v>42</v>
      </c>
      <c r="AC7059" s="3">
        <f t="shared" si="663"/>
        <v>16</v>
      </c>
      <c r="AD7059" s="3">
        <f t="shared" si="664"/>
        <v>3</v>
      </c>
      <c r="AE7059" s="3" t="s">
        <v>333</v>
      </c>
      <c r="AF7059" t="b">
        <v>0</v>
      </c>
      <c r="AG7059" s="1">
        <v>44650.669872685183</v>
      </c>
    </row>
    <row r="7060" spans="1:33" ht="34" x14ac:dyDescent="0.2">
      <c r="A7060" t="s">
        <v>20425</v>
      </c>
      <c r="B7060">
        <v>15862</v>
      </c>
      <c r="C7060" s="3" t="s">
        <v>20426</v>
      </c>
      <c r="D7060" t="s">
        <v>20427</v>
      </c>
      <c r="E7060" t="s">
        <v>30144</v>
      </c>
      <c r="F7060" s="9" t="str">
        <f>_xlfn.XLOOKUP(E7060,'Raw Data - Area Code'!A:A,'Raw Data - Area Code'!B:B,"",FALSE)</f>
        <v>Brighton</v>
      </c>
      <c r="G7060" s="9"/>
      <c r="H7060" s="18" t="s">
        <v>506</v>
      </c>
      <c r="I7060" s="20">
        <v>85</v>
      </c>
      <c r="J7060" s="8" t="str">
        <f>_xlfn.XLOOKUP(TRIM(I7060),'Raw Data - SIC Code'!A:A,'Raw Data - SIC Code'!C:C,"",FALSE)</f>
        <v>Education</v>
      </c>
      <c r="K7060">
        <v>13.4</v>
      </c>
      <c r="L7060" s="3">
        <v>5.7</v>
      </c>
      <c r="O7060">
        <v>0</v>
      </c>
      <c r="P7060">
        <v>0</v>
      </c>
      <c r="Q7060" s="27">
        <v>0</v>
      </c>
      <c r="R7060">
        <v>33.799999999999997</v>
      </c>
      <c r="S7060">
        <v>66.2</v>
      </c>
      <c r="T7060" s="3">
        <f t="shared" si="660"/>
        <v>-32.400000000000006</v>
      </c>
      <c r="U7060">
        <v>44.3</v>
      </c>
      <c r="V7060">
        <v>55.7</v>
      </c>
      <c r="W7060" s="3">
        <f t="shared" si="661"/>
        <v>-11.400000000000006</v>
      </c>
      <c r="X7060">
        <v>39.4</v>
      </c>
      <c r="Y7060">
        <v>60.6</v>
      </c>
      <c r="Z7060" s="3">
        <f t="shared" si="662"/>
        <v>-21.200000000000003</v>
      </c>
      <c r="AA7060">
        <v>48.6</v>
      </c>
      <c r="AB7060">
        <v>51.4</v>
      </c>
      <c r="AC7060" s="3">
        <f t="shared" si="663"/>
        <v>-2.7999999999999972</v>
      </c>
      <c r="AD7060" s="3">
        <f t="shared" si="664"/>
        <v>1</v>
      </c>
      <c r="AE7060" s="3" t="s">
        <v>30460</v>
      </c>
      <c r="AF7060" t="b">
        <v>0</v>
      </c>
      <c r="AG7060" s="1">
        <v>44637.637592592589</v>
      </c>
    </row>
    <row r="7061" spans="1:33" x14ac:dyDescent="0.2">
      <c r="A7061" t="s">
        <v>20428</v>
      </c>
      <c r="B7061">
        <v>16015</v>
      </c>
      <c r="C7061" s="3" t="s">
        <v>20429</v>
      </c>
      <c r="D7061" t="s">
        <v>20430</v>
      </c>
      <c r="E7061" t="s">
        <v>30229</v>
      </c>
      <c r="F7061" s="9" t="str">
        <f>_xlfn.XLOOKUP(E7061,'Raw Data - Area Code'!A:A,'Raw Data - Area Code'!B:B,"",FALSE)</f>
        <v>Liverpool</v>
      </c>
      <c r="G7061" s="9" t="s">
        <v>20431</v>
      </c>
      <c r="H7061" s="8"/>
      <c r="I7061" s="20">
        <v>68</v>
      </c>
      <c r="J7061" s="8" t="str">
        <f>_xlfn.XLOOKUP(TRIM(I7061),'Raw Data - SIC Code'!A:A,'Raw Data - SIC Code'!C:C,"",FALSE)</f>
        <v>Real Estate</v>
      </c>
      <c r="K7061">
        <v>2</v>
      </c>
      <c r="L7061" s="3">
        <v>5.0999999999999996</v>
      </c>
      <c r="O7061">
        <v>0</v>
      </c>
      <c r="P7061">
        <v>0</v>
      </c>
      <c r="Q7061" s="27">
        <v>0</v>
      </c>
      <c r="R7061">
        <v>44.8</v>
      </c>
      <c r="S7061">
        <v>55.2</v>
      </c>
      <c r="T7061" s="3">
        <f t="shared" si="660"/>
        <v>-10.400000000000006</v>
      </c>
      <c r="U7061">
        <v>68.3</v>
      </c>
      <c r="V7061">
        <v>31.7</v>
      </c>
      <c r="W7061" s="3">
        <f t="shared" si="661"/>
        <v>36.599999999999994</v>
      </c>
      <c r="X7061">
        <v>56.3</v>
      </c>
      <c r="Y7061">
        <v>43.7</v>
      </c>
      <c r="Z7061" s="3">
        <f t="shared" si="662"/>
        <v>12.599999999999994</v>
      </c>
      <c r="AA7061">
        <v>60.6</v>
      </c>
      <c r="AB7061">
        <v>39.4</v>
      </c>
      <c r="AC7061" s="3">
        <f t="shared" si="663"/>
        <v>21.200000000000003</v>
      </c>
      <c r="AD7061" s="3">
        <f t="shared" si="664"/>
        <v>4</v>
      </c>
      <c r="AE7061" s="3" t="s">
        <v>30461</v>
      </c>
      <c r="AF7061" t="b">
        <v>0</v>
      </c>
      <c r="AG7061" s="1">
        <v>44655.558634259258</v>
      </c>
    </row>
    <row r="7062" spans="1:33" x14ac:dyDescent="0.2">
      <c r="A7062" t="s">
        <v>20432</v>
      </c>
      <c r="B7062">
        <v>9889</v>
      </c>
      <c r="C7062" s="3" t="s">
        <v>20433</v>
      </c>
      <c r="D7062" t="s">
        <v>20434</v>
      </c>
      <c r="E7062" t="s">
        <v>30232</v>
      </c>
      <c r="F7062" s="9" t="str">
        <f>_xlfn.XLOOKUP(E7062,'Raw Data - Area Code'!A:A,'Raw Data - Area Code'!B:B,"",FALSE)</f>
        <v>Sheffield</v>
      </c>
      <c r="G7062" s="9">
        <v>3279013</v>
      </c>
      <c r="H7062" s="8">
        <v>62090</v>
      </c>
      <c r="I7062" s="20" t="s">
        <v>30248</v>
      </c>
      <c r="J7062" s="8" t="str">
        <f>_xlfn.XLOOKUP(TRIM(I7062),'Raw Data - SIC Code'!A:A,'Raw Data - SIC Code'!C:C,"",FALSE)</f>
        <v>Info &amp; Comms</v>
      </c>
      <c r="K7062">
        <v>5.8</v>
      </c>
      <c r="L7062" s="3">
        <v>2.7</v>
      </c>
      <c r="M7062">
        <v>23</v>
      </c>
      <c r="N7062">
        <v>8.8000000000000007</v>
      </c>
      <c r="O7062">
        <v>90.9</v>
      </c>
      <c r="P7062">
        <v>84.1</v>
      </c>
      <c r="Q7062" s="27">
        <f t="shared" si="665"/>
        <v>3.8857142857142923</v>
      </c>
      <c r="R7062">
        <v>62.5</v>
      </c>
      <c r="S7062">
        <v>37.5</v>
      </c>
      <c r="T7062" s="3">
        <f t="shared" si="660"/>
        <v>25</v>
      </c>
      <c r="U7062">
        <v>76.8</v>
      </c>
      <c r="V7062">
        <v>23.2</v>
      </c>
      <c r="W7062" s="3">
        <f t="shared" si="661"/>
        <v>53.599999999999994</v>
      </c>
      <c r="X7062">
        <v>69.099999999999994</v>
      </c>
      <c r="Y7062">
        <v>30.9</v>
      </c>
      <c r="Z7062" s="3">
        <f t="shared" si="662"/>
        <v>38.199999999999996</v>
      </c>
      <c r="AA7062">
        <v>74.400000000000006</v>
      </c>
      <c r="AB7062">
        <v>25.6</v>
      </c>
      <c r="AC7062" s="3">
        <f t="shared" si="663"/>
        <v>48.800000000000004</v>
      </c>
      <c r="AD7062" s="3">
        <f t="shared" si="664"/>
        <v>6</v>
      </c>
      <c r="AE7062" s="3" t="s">
        <v>30461</v>
      </c>
      <c r="AF7062" t="b">
        <v>0</v>
      </c>
      <c r="AG7062" s="1">
        <v>44655.470983796295</v>
      </c>
    </row>
    <row r="7063" spans="1:33" ht="34" x14ac:dyDescent="0.2">
      <c r="A7063" t="s">
        <v>20435</v>
      </c>
      <c r="B7063">
        <v>9890</v>
      </c>
      <c r="C7063" s="3" t="s">
        <v>20436</v>
      </c>
      <c r="D7063" t="s">
        <v>20437</v>
      </c>
      <c r="E7063" t="s">
        <v>30208</v>
      </c>
      <c r="F7063" s="9" t="str">
        <f>_xlfn.XLOOKUP(E7063,'Raw Data - Area Code'!A:A,'Raw Data - Area Code'!B:B,"",FALSE)</f>
        <v>Plymouth</v>
      </c>
      <c r="G7063" s="9">
        <v>8438686</v>
      </c>
      <c r="H7063" s="18" t="s">
        <v>34</v>
      </c>
      <c r="I7063" s="20" t="s">
        <v>30235</v>
      </c>
      <c r="J7063" s="8" t="str">
        <f>_xlfn.XLOOKUP(TRIM(I7063),'Raw Data - SIC Code'!A:A,'Raw Data - SIC Code'!C:C,"",FALSE)</f>
        <v>Education</v>
      </c>
      <c r="K7063">
        <v>18</v>
      </c>
      <c r="L7063" s="3">
        <v>33</v>
      </c>
      <c r="O7063">
        <v>0</v>
      </c>
      <c r="P7063">
        <v>0</v>
      </c>
      <c r="Q7063" s="27">
        <v>0</v>
      </c>
      <c r="R7063">
        <v>11</v>
      </c>
      <c r="S7063">
        <v>89</v>
      </c>
      <c r="T7063" s="3">
        <f t="shared" si="660"/>
        <v>-78</v>
      </c>
      <c r="U7063">
        <v>50</v>
      </c>
      <c r="V7063">
        <v>50</v>
      </c>
      <c r="W7063" s="3">
        <f t="shared" si="661"/>
        <v>0</v>
      </c>
      <c r="X7063">
        <v>20</v>
      </c>
      <c r="Y7063">
        <v>80</v>
      </c>
      <c r="Z7063" s="3">
        <f t="shared" si="662"/>
        <v>-60</v>
      </c>
      <c r="AA7063">
        <v>9</v>
      </c>
      <c r="AB7063">
        <v>91</v>
      </c>
      <c r="AC7063" s="3">
        <f t="shared" si="663"/>
        <v>-82</v>
      </c>
      <c r="AD7063" s="3">
        <f t="shared" si="664"/>
        <v>1</v>
      </c>
      <c r="AE7063" s="3" t="s">
        <v>30462</v>
      </c>
      <c r="AF7063" t="b">
        <v>0</v>
      </c>
      <c r="AG7063" s="1">
        <v>44627.46607638889</v>
      </c>
    </row>
    <row r="7064" spans="1:33" ht="34" x14ac:dyDescent="0.2">
      <c r="A7064" t="s">
        <v>20438</v>
      </c>
      <c r="B7064">
        <v>9891</v>
      </c>
      <c r="C7064" s="3" t="s">
        <v>20439</v>
      </c>
      <c r="D7064" t="s">
        <v>5257</v>
      </c>
      <c r="E7064" t="s">
        <v>30208</v>
      </c>
      <c r="F7064" s="9" t="str">
        <f>_xlfn.XLOOKUP(E7064,'Raw Data - Area Code'!A:A,'Raw Data - Area Code'!B:B,"",FALSE)</f>
        <v>Plymouth</v>
      </c>
      <c r="G7064" s="9"/>
      <c r="H7064" s="18" t="s">
        <v>668</v>
      </c>
      <c r="I7064" s="20">
        <v>84</v>
      </c>
      <c r="J7064" s="8" t="str">
        <f>_xlfn.XLOOKUP(TRIM(I7064),'Raw Data - SIC Code'!A:A,'Raw Data - SIC Code'!C:C,"",FALSE)</f>
        <v>Public Admin</v>
      </c>
      <c r="K7064">
        <v>0.7</v>
      </c>
      <c r="L7064" s="3">
        <v>-5.0999999999999996</v>
      </c>
      <c r="O7064">
        <v>0</v>
      </c>
      <c r="P7064">
        <v>0</v>
      </c>
      <c r="Q7064" s="27">
        <v>0</v>
      </c>
      <c r="R7064">
        <v>37</v>
      </c>
      <c r="S7064">
        <v>63</v>
      </c>
      <c r="T7064" s="3">
        <f t="shared" si="660"/>
        <v>-26</v>
      </c>
      <c r="U7064">
        <v>33</v>
      </c>
      <c r="V7064">
        <v>67</v>
      </c>
      <c r="W7064" s="3">
        <f t="shared" si="661"/>
        <v>-34</v>
      </c>
      <c r="X7064">
        <v>42</v>
      </c>
      <c r="Y7064">
        <v>58</v>
      </c>
      <c r="Z7064" s="3">
        <f t="shared" si="662"/>
        <v>-16</v>
      </c>
      <c r="AA7064">
        <v>38</v>
      </c>
      <c r="AB7064">
        <v>62</v>
      </c>
      <c r="AC7064" s="3">
        <f t="shared" si="663"/>
        <v>-24</v>
      </c>
      <c r="AD7064" s="3">
        <f t="shared" si="664"/>
        <v>0</v>
      </c>
      <c r="AE7064" s="3" t="s">
        <v>30462</v>
      </c>
      <c r="AF7064" t="b">
        <v>0</v>
      </c>
      <c r="AG7064" s="1">
        <v>44602.50105324074</v>
      </c>
    </row>
    <row r="7065" spans="1:33" ht="51" x14ac:dyDescent="0.2">
      <c r="A7065" t="s">
        <v>20440</v>
      </c>
      <c r="B7065">
        <v>9892</v>
      </c>
      <c r="C7065" s="3" t="s">
        <v>20441</v>
      </c>
      <c r="D7065" t="s">
        <v>4098</v>
      </c>
      <c r="E7065" t="s">
        <v>30127</v>
      </c>
      <c r="F7065" s="9" t="str">
        <f>_xlfn.XLOOKUP(E7065,'Raw Data - Area Code'!A:A,'Raw Data - Area Code'!B:B,"",FALSE)</f>
        <v>Newcastle upon Tyne</v>
      </c>
      <c r="G7065" s="9">
        <v>2004966</v>
      </c>
      <c r="H7065" s="18" t="s">
        <v>20442</v>
      </c>
      <c r="I7065" s="20" t="s">
        <v>30253</v>
      </c>
      <c r="J7065" s="8" t="str">
        <f>_xlfn.XLOOKUP(TRIM(I7065),'Raw Data - SIC Code'!A:A,'Raw Data - SIC Code'!C:C,"",FALSE)</f>
        <v>Logistics</v>
      </c>
      <c r="K7065">
        <v>2.1</v>
      </c>
      <c r="L7065" s="3">
        <v>0</v>
      </c>
      <c r="O7065">
        <v>0</v>
      </c>
      <c r="P7065">
        <v>0</v>
      </c>
      <c r="Q7065" s="27">
        <v>0</v>
      </c>
      <c r="R7065">
        <v>81.099999999999994</v>
      </c>
      <c r="S7065">
        <v>18.899999999999999</v>
      </c>
      <c r="T7065" s="3">
        <f t="shared" si="660"/>
        <v>62.2</v>
      </c>
      <c r="U7065">
        <v>87.6</v>
      </c>
      <c r="V7065">
        <v>12.4</v>
      </c>
      <c r="W7065" s="3">
        <f t="shared" si="661"/>
        <v>75.199999999999989</v>
      </c>
      <c r="X7065">
        <v>92.4</v>
      </c>
      <c r="Y7065">
        <v>7.6</v>
      </c>
      <c r="Z7065" s="3">
        <f t="shared" si="662"/>
        <v>84.800000000000011</v>
      </c>
      <c r="AA7065">
        <v>87.6</v>
      </c>
      <c r="AB7065">
        <v>12.4</v>
      </c>
      <c r="AC7065" s="3">
        <f t="shared" si="663"/>
        <v>75.199999999999989</v>
      </c>
      <c r="AD7065" s="3">
        <f t="shared" si="664"/>
        <v>4</v>
      </c>
      <c r="AE7065" s="3" t="s">
        <v>30461</v>
      </c>
      <c r="AF7065" t="b">
        <v>0</v>
      </c>
      <c r="AG7065" s="1">
        <v>44727.793923611112</v>
      </c>
    </row>
    <row r="7066" spans="1:33" ht="51" x14ac:dyDescent="0.2">
      <c r="A7066" t="s">
        <v>20443</v>
      </c>
      <c r="B7066">
        <v>16741</v>
      </c>
      <c r="C7066" s="3" t="s">
        <v>20444</v>
      </c>
      <c r="D7066" t="s">
        <v>20445</v>
      </c>
      <c r="E7066" t="s">
        <v>30208</v>
      </c>
      <c r="F7066" s="9" t="str">
        <f>_xlfn.XLOOKUP(E7066,'Raw Data - Area Code'!A:A,'Raw Data - Area Code'!B:B,"",FALSE)</f>
        <v>Plymouth</v>
      </c>
      <c r="G7066" s="9"/>
      <c r="H7066" s="18" t="s">
        <v>1454</v>
      </c>
      <c r="I7066" s="20">
        <v>85</v>
      </c>
      <c r="J7066" s="8" t="str">
        <f>_xlfn.XLOOKUP(TRIM(I7066),'Raw Data - SIC Code'!A:A,'Raw Data - SIC Code'!C:C,"",FALSE)</f>
        <v>Education</v>
      </c>
      <c r="K7066">
        <v>13.3</v>
      </c>
      <c r="L7066" s="3">
        <v>17.3</v>
      </c>
      <c r="O7066">
        <v>0</v>
      </c>
      <c r="P7066">
        <v>0</v>
      </c>
      <c r="Q7066" s="27">
        <v>0</v>
      </c>
      <c r="R7066">
        <v>25.6</v>
      </c>
      <c r="S7066">
        <v>74.400000000000006</v>
      </c>
      <c r="T7066" s="3">
        <f t="shared" si="660"/>
        <v>-48.800000000000004</v>
      </c>
      <c r="U7066">
        <v>34.1</v>
      </c>
      <c r="V7066">
        <v>65.900000000000006</v>
      </c>
      <c r="W7066" s="3">
        <f t="shared" si="661"/>
        <v>-31.800000000000004</v>
      </c>
      <c r="X7066">
        <v>45.1</v>
      </c>
      <c r="Y7066">
        <v>54.9</v>
      </c>
      <c r="Z7066" s="3">
        <f t="shared" si="662"/>
        <v>-9.7999999999999972</v>
      </c>
      <c r="AA7066">
        <v>38.799999999999997</v>
      </c>
      <c r="AB7066">
        <v>61.2</v>
      </c>
      <c r="AC7066" s="3">
        <f t="shared" si="663"/>
        <v>-22.400000000000006</v>
      </c>
      <c r="AD7066" s="3">
        <f t="shared" si="664"/>
        <v>1</v>
      </c>
      <c r="AE7066" s="3" t="s">
        <v>30460</v>
      </c>
      <c r="AF7066" t="b">
        <v>0</v>
      </c>
      <c r="AG7066" s="1">
        <v>44649.56</v>
      </c>
    </row>
    <row r="7067" spans="1:33" x14ac:dyDescent="0.2">
      <c r="A7067" t="s">
        <v>20446</v>
      </c>
      <c r="B7067">
        <v>14962</v>
      </c>
      <c r="C7067" s="3" t="s">
        <v>20447</v>
      </c>
      <c r="D7067" t="s">
        <v>20448</v>
      </c>
      <c r="E7067" t="s">
        <v>30208</v>
      </c>
      <c r="F7067" s="9" t="str">
        <f>_xlfn.XLOOKUP(E7067,'Raw Data - Area Code'!A:A,'Raw Data - Area Code'!B:B,"",FALSE)</f>
        <v>Plymouth</v>
      </c>
      <c r="G7067" s="9" t="s">
        <v>20449</v>
      </c>
      <c r="H7067" s="8"/>
      <c r="I7067" s="20" t="s">
        <v>30247</v>
      </c>
      <c r="J7067" s="8" t="str">
        <f>_xlfn.XLOOKUP(TRIM(I7067),'Raw Data - SIC Code'!A:A,'Raw Data - SIC Code'!C:C,"",FALSE)</f>
        <v>Construction</v>
      </c>
      <c r="K7067">
        <v>1.3</v>
      </c>
      <c r="L7067" s="3">
        <v>5.9</v>
      </c>
      <c r="O7067">
        <v>0</v>
      </c>
      <c r="P7067">
        <v>0</v>
      </c>
      <c r="Q7067" s="27">
        <v>0</v>
      </c>
      <c r="R7067">
        <v>67.5</v>
      </c>
      <c r="S7067">
        <v>32.5</v>
      </c>
      <c r="T7067" s="3">
        <f t="shared" si="660"/>
        <v>35</v>
      </c>
      <c r="U7067">
        <v>32.9</v>
      </c>
      <c r="V7067">
        <v>67.099999999999994</v>
      </c>
      <c r="W7067" s="3">
        <f t="shared" si="661"/>
        <v>-34.199999999999996</v>
      </c>
      <c r="X7067">
        <v>72.3</v>
      </c>
      <c r="Y7067">
        <v>27.7</v>
      </c>
      <c r="Z7067" s="3">
        <f t="shared" si="662"/>
        <v>44.599999999999994</v>
      </c>
      <c r="AA7067">
        <v>57.1</v>
      </c>
      <c r="AB7067">
        <v>42.9</v>
      </c>
      <c r="AC7067" s="3">
        <f t="shared" si="663"/>
        <v>14.200000000000001</v>
      </c>
      <c r="AD7067" s="3">
        <f t="shared" si="664"/>
        <v>4</v>
      </c>
      <c r="AE7067" s="3" t="s">
        <v>30461</v>
      </c>
      <c r="AF7067" t="b">
        <v>0</v>
      </c>
      <c r="AG7067" s="1">
        <v>44637.589722222219</v>
      </c>
    </row>
    <row r="7068" spans="1:33" ht="34" x14ac:dyDescent="0.2">
      <c r="A7068" t="s">
        <v>20450</v>
      </c>
      <c r="B7068">
        <v>9894</v>
      </c>
      <c r="C7068" s="3" t="s">
        <v>20451</v>
      </c>
      <c r="D7068" t="s">
        <v>20452</v>
      </c>
      <c r="E7068" t="s">
        <v>30208</v>
      </c>
      <c r="F7068" s="9" t="str">
        <f>_xlfn.XLOOKUP(E7068,'Raw Data - Area Code'!A:A,'Raw Data - Area Code'!B:B,"",FALSE)</f>
        <v>Plymouth</v>
      </c>
      <c r="G7068" s="9"/>
      <c r="H7068" s="18" t="s">
        <v>880</v>
      </c>
      <c r="I7068" s="20">
        <v>86</v>
      </c>
      <c r="J7068" s="8" t="str">
        <f>_xlfn.XLOOKUP(TRIM(I7068),'Raw Data - SIC Code'!A:A,'Raw Data - SIC Code'!C:C,"",FALSE)</f>
        <v>Healthcare</v>
      </c>
      <c r="K7068">
        <v>28.7</v>
      </c>
      <c r="L7068" s="3">
        <v>14.1</v>
      </c>
      <c r="M7068">
        <v>39.200000000000003</v>
      </c>
      <c r="N7068">
        <v>35.799999999999997</v>
      </c>
      <c r="O7068">
        <v>5.5</v>
      </c>
      <c r="P7068">
        <v>0.5</v>
      </c>
      <c r="Q7068" s="27">
        <f t="shared" si="665"/>
        <v>83.333333333333343</v>
      </c>
      <c r="R7068">
        <v>23.1</v>
      </c>
      <c r="S7068">
        <v>76.900000000000006</v>
      </c>
      <c r="T7068" s="3">
        <f t="shared" si="660"/>
        <v>-53.800000000000004</v>
      </c>
      <c r="U7068">
        <v>20.3</v>
      </c>
      <c r="V7068">
        <v>79.7</v>
      </c>
      <c r="W7068" s="3">
        <f t="shared" si="661"/>
        <v>-59.400000000000006</v>
      </c>
      <c r="X7068">
        <v>17.8</v>
      </c>
      <c r="Y7068">
        <v>82.2</v>
      </c>
      <c r="Z7068" s="3">
        <f t="shared" si="662"/>
        <v>-64.400000000000006</v>
      </c>
      <c r="AA7068">
        <v>41.2</v>
      </c>
      <c r="AB7068">
        <v>58.8</v>
      </c>
      <c r="AC7068" s="3">
        <f t="shared" si="663"/>
        <v>-17.599999999999994</v>
      </c>
      <c r="AD7068" s="3">
        <f t="shared" si="664"/>
        <v>2</v>
      </c>
      <c r="AE7068" s="3" t="s">
        <v>30463</v>
      </c>
      <c r="AF7068" t="b">
        <v>0</v>
      </c>
      <c r="AG7068" s="1">
        <v>44648.554293981484</v>
      </c>
    </row>
    <row r="7069" spans="1:33" ht="34" x14ac:dyDescent="0.2">
      <c r="A7069" t="s">
        <v>20453</v>
      </c>
      <c r="B7069">
        <v>9895</v>
      </c>
      <c r="C7069" s="3" t="s">
        <v>1665</v>
      </c>
      <c r="D7069" t="s">
        <v>1666</v>
      </c>
      <c r="E7069" t="s">
        <v>30145</v>
      </c>
      <c r="F7069" s="9" t="str">
        <f>_xlfn.XLOOKUP(E7069,'Raw Data - Area Code'!A:A,'Raw Data - Area Code'!B:B,"",FALSE)</f>
        <v>East Central London</v>
      </c>
      <c r="G7069" s="9">
        <v>8752809</v>
      </c>
      <c r="H7069" s="18" t="s">
        <v>4911</v>
      </c>
      <c r="I7069" s="20" t="s">
        <v>30240</v>
      </c>
      <c r="J7069" s="8" t="str">
        <f>_xlfn.XLOOKUP(TRIM(I7069),'Raw Data - SIC Code'!A:A,'Raw Data - SIC Code'!C:C,"",FALSE)</f>
        <v>Admin Services</v>
      </c>
      <c r="K7069">
        <v>22.6</v>
      </c>
      <c r="L7069" s="3">
        <v>38.299999999999997</v>
      </c>
      <c r="M7069">
        <v>51.8</v>
      </c>
      <c r="N7069">
        <v>47.5</v>
      </c>
      <c r="O7069">
        <v>99</v>
      </c>
      <c r="P7069">
        <v>98</v>
      </c>
      <c r="Q7069" s="27">
        <f t="shared" si="665"/>
        <v>0.50761421319796951</v>
      </c>
      <c r="R7069">
        <v>16</v>
      </c>
      <c r="S7069">
        <v>84</v>
      </c>
      <c r="T7069" s="3">
        <f t="shared" si="660"/>
        <v>-68</v>
      </c>
      <c r="U7069">
        <v>28</v>
      </c>
      <c r="V7069">
        <v>72</v>
      </c>
      <c r="W7069" s="3">
        <f t="shared" si="661"/>
        <v>-44</v>
      </c>
      <c r="X7069">
        <v>39</v>
      </c>
      <c r="Y7069">
        <v>61</v>
      </c>
      <c r="Z7069" s="3">
        <f t="shared" si="662"/>
        <v>-22</v>
      </c>
      <c r="AA7069">
        <v>51</v>
      </c>
      <c r="AB7069">
        <v>49</v>
      </c>
      <c r="AC7069" s="3">
        <f t="shared" si="663"/>
        <v>2</v>
      </c>
      <c r="AD7069" s="3">
        <f t="shared" si="664"/>
        <v>3</v>
      </c>
      <c r="AE7069" s="3" t="s">
        <v>30460</v>
      </c>
      <c r="AF7069" t="b">
        <v>0</v>
      </c>
      <c r="AG7069" s="1">
        <v>44624.36146990741</v>
      </c>
    </row>
    <row r="7070" spans="1:33" x14ac:dyDescent="0.2">
      <c r="A7070" t="s">
        <v>20454</v>
      </c>
      <c r="B7070">
        <v>14915</v>
      </c>
      <c r="C7070" s="3" t="s">
        <v>9565</v>
      </c>
      <c r="D7070" t="s">
        <v>9566</v>
      </c>
      <c r="E7070" t="s">
        <v>30230</v>
      </c>
      <c r="F7070" s="9" t="str">
        <f>_xlfn.XLOOKUP(E7070,'Raw Data - Area Code'!A:A,'Raw Data - Area Code'!B:B,"",FALSE)</f>
        <v>Manchester</v>
      </c>
      <c r="G7070" s="9">
        <v>8030122</v>
      </c>
      <c r="H7070" s="8">
        <v>78200</v>
      </c>
      <c r="I7070" s="20" t="s">
        <v>30243</v>
      </c>
      <c r="J7070" s="8" t="str">
        <f>_xlfn.XLOOKUP(TRIM(I7070),'Raw Data - SIC Code'!A:A,'Raw Data - SIC Code'!C:C,"",FALSE)</f>
        <v>Admin Services</v>
      </c>
      <c r="K7070">
        <v>0.4</v>
      </c>
      <c r="L7070" s="3">
        <v>2.1</v>
      </c>
      <c r="M7070">
        <v>-2.4</v>
      </c>
      <c r="N7070">
        <v>5.9</v>
      </c>
      <c r="O7070">
        <v>53.3</v>
      </c>
      <c r="P7070">
        <v>53.7</v>
      </c>
      <c r="Q7070" s="27">
        <f t="shared" si="665"/>
        <v>-0.37383177570093989</v>
      </c>
      <c r="R7070">
        <v>61.2</v>
      </c>
      <c r="S7070">
        <v>38.799999999999997</v>
      </c>
      <c r="T7070" s="3">
        <f t="shared" si="660"/>
        <v>22.400000000000006</v>
      </c>
      <c r="U7070">
        <v>66.099999999999994</v>
      </c>
      <c r="V7070">
        <v>33.9</v>
      </c>
      <c r="W7070" s="3">
        <f t="shared" si="661"/>
        <v>32.199999999999996</v>
      </c>
      <c r="X7070">
        <v>68.5</v>
      </c>
      <c r="Y7070">
        <v>31.5</v>
      </c>
      <c r="Z7070" s="3">
        <f t="shared" si="662"/>
        <v>37</v>
      </c>
      <c r="AA7070">
        <v>69.099999999999994</v>
      </c>
      <c r="AB7070">
        <v>30.9</v>
      </c>
      <c r="AC7070" s="3">
        <f t="shared" si="663"/>
        <v>38.199999999999996</v>
      </c>
      <c r="AD7070" s="3">
        <f t="shared" si="664"/>
        <v>5</v>
      </c>
      <c r="AE7070" s="3" t="s">
        <v>30463</v>
      </c>
      <c r="AF7070" t="b">
        <v>0</v>
      </c>
      <c r="AG7070" s="1">
        <v>44652.477488425924</v>
      </c>
    </row>
    <row r="7071" spans="1:33" x14ac:dyDescent="0.2">
      <c r="A7071" t="s">
        <v>20455</v>
      </c>
      <c r="B7071">
        <v>19764</v>
      </c>
      <c r="C7071" s="3" t="s">
        <v>20456</v>
      </c>
      <c r="D7071" t="s">
        <v>20457</v>
      </c>
      <c r="E7071" t="s">
        <v>30156</v>
      </c>
      <c r="F7071" s="9" t="str">
        <f>_xlfn.XLOOKUP(E7071,'Raw Data - Area Code'!A:A,'Raw Data - Area Code'!B:B,"",FALSE)</f>
        <v>Newport</v>
      </c>
      <c r="G7071" s="9" t="s">
        <v>20458</v>
      </c>
      <c r="H7071" s="8"/>
      <c r="I7071" s="20">
        <v>87</v>
      </c>
      <c r="J7071" s="8" t="str">
        <f>_xlfn.XLOOKUP(TRIM(I7071),'Raw Data - SIC Code'!A:A,'Raw Data - SIC Code'!C:C,"",FALSE)</f>
        <v>Healthcare</v>
      </c>
      <c r="K7071">
        <v>7.6</v>
      </c>
      <c r="L7071" s="3">
        <v>1.6</v>
      </c>
      <c r="M7071">
        <v>-1.5</v>
      </c>
      <c r="N7071">
        <v>0</v>
      </c>
      <c r="O7071">
        <v>100</v>
      </c>
      <c r="P7071">
        <v>100</v>
      </c>
      <c r="Q7071" s="27">
        <f t="shared" si="665"/>
        <v>0</v>
      </c>
      <c r="R7071">
        <v>18</v>
      </c>
      <c r="S7071">
        <v>82</v>
      </c>
      <c r="T7071" s="3">
        <f t="shared" si="660"/>
        <v>-64</v>
      </c>
      <c r="U7071">
        <v>19.2</v>
      </c>
      <c r="V7071">
        <v>80.8</v>
      </c>
      <c r="W7071" s="3">
        <f t="shared" si="661"/>
        <v>-61.6</v>
      </c>
      <c r="X7071">
        <v>20.9</v>
      </c>
      <c r="Y7071">
        <v>79.099999999999994</v>
      </c>
      <c r="Z7071" s="3">
        <f t="shared" si="662"/>
        <v>-58.199999999999996</v>
      </c>
      <c r="AA7071">
        <v>23.6</v>
      </c>
      <c r="AB7071">
        <v>76.400000000000006</v>
      </c>
      <c r="AC7071" s="3">
        <f t="shared" si="663"/>
        <v>-52.800000000000004</v>
      </c>
      <c r="AD7071" s="3">
        <f t="shared" si="664"/>
        <v>1</v>
      </c>
      <c r="AE7071" s="3" t="s">
        <v>30461</v>
      </c>
      <c r="AF7071" t="b">
        <v>0</v>
      </c>
      <c r="AG7071" s="1">
        <v>44512.376631944448</v>
      </c>
    </row>
    <row r="7072" spans="1:33" x14ac:dyDescent="0.2">
      <c r="A7072" t="s">
        <v>20459</v>
      </c>
      <c r="B7072">
        <v>9899</v>
      </c>
      <c r="C7072" s="3" t="s">
        <v>20460</v>
      </c>
      <c r="D7072" t="s">
        <v>20461</v>
      </c>
      <c r="E7072" t="s">
        <v>30156</v>
      </c>
      <c r="F7072" s="9" t="str">
        <f>_xlfn.XLOOKUP(E7072,'Raw Data - Area Code'!A:A,'Raw Data - Area Code'!B:B,"",FALSE)</f>
        <v>Newport</v>
      </c>
      <c r="G7072" s="9" t="s">
        <v>20462</v>
      </c>
      <c r="H7072" s="8"/>
      <c r="I7072" s="20">
        <v>68</v>
      </c>
      <c r="J7072" s="8" t="str">
        <f>_xlfn.XLOOKUP(TRIM(I7072),'Raw Data - SIC Code'!A:A,'Raw Data - SIC Code'!C:C,"",FALSE)</f>
        <v>Real Estate</v>
      </c>
      <c r="K7072">
        <v>14.8</v>
      </c>
      <c r="L7072" s="3">
        <v>14.8</v>
      </c>
      <c r="M7072">
        <v>-8.1</v>
      </c>
      <c r="N7072">
        <v>0</v>
      </c>
      <c r="O7072">
        <v>99.2</v>
      </c>
      <c r="P7072">
        <v>99.2</v>
      </c>
      <c r="Q7072" s="27">
        <f t="shared" si="665"/>
        <v>0</v>
      </c>
      <c r="R7072">
        <v>18.8</v>
      </c>
      <c r="S7072">
        <v>81.2</v>
      </c>
      <c r="T7072" s="3">
        <f t="shared" si="660"/>
        <v>-62.400000000000013</v>
      </c>
      <c r="U7072">
        <v>21.6</v>
      </c>
      <c r="V7072">
        <v>78.400000000000006</v>
      </c>
      <c r="W7072" s="3">
        <f t="shared" si="661"/>
        <v>-56.800000000000004</v>
      </c>
      <c r="X7072">
        <v>32</v>
      </c>
      <c r="Y7072">
        <v>68</v>
      </c>
      <c r="Z7072" s="3">
        <f t="shared" si="662"/>
        <v>-36</v>
      </c>
      <c r="AA7072">
        <v>40.299999999999997</v>
      </c>
      <c r="AB7072">
        <v>59.7</v>
      </c>
      <c r="AC7072" s="3">
        <f t="shared" si="663"/>
        <v>-19.400000000000006</v>
      </c>
      <c r="AD7072" s="3">
        <f t="shared" si="664"/>
        <v>1</v>
      </c>
      <c r="AE7072" s="3" t="s">
        <v>30462</v>
      </c>
      <c r="AF7072" t="b">
        <v>0</v>
      </c>
      <c r="AG7072" s="1">
        <v>44512.379062499997</v>
      </c>
    </row>
    <row r="7073" spans="1:33" x14ac:dyDescent="0.2">
      <c r="A7073" t="s">
        <v>20463</v>
      </c>
      <c r="B7073">
        <v>20768</v>
      </c>
      <c r="C7073" s="3" t="s">
        <v>30558</v>
      </c>
      <c r="E7073" t="s">
        <v>30156</v>
      </c>
      <c r="F7073" s="9" t="str">
        <f>_xlfn.XLOOKUP(E7073,'Raw Data - Area Code'!A:A,'Raw Data - Area Code'!B:B,"",FALSE)</f>
        <v>Newport</v>
      </c>
      <c r="G7073" s="9" t="s">
        <v>20464</v>
      </c>
      <c r="H7073" s="8"/>
      <c r="I7073" s="20">
        <v>68</v>
      </c>
      <c r="J7073" s="8" t="str">
        <f>_xlfn.XLOOKUP(TRIM(I7073),'Raw Data - SIC Code'!A:A,'Raw Data - SIC Code'!C:C,"",FALSE)</f>
        <v>Real Estate</v>
      </c>
      <c r="K7073">
        <v>2.9</v>
      </c>
      <c r="L7073" s="3">
        <v>-6</v>
      </c>
      <c r="M7073">
        <v>0</v>
      </c>
      <c r="N7073">
        <v>0</v>
      </c>
      <c r="O7073">
        <v>100</v>
      </c>
      <c r="P7073">
        <v>100</v>
      </c>
      <c r="Q7073" s="27">
        <f t="shared" si="665"/>
        <v>0</v>
      </c>
      <c r="R7073">
        <v>45.7</v>
      </c>
      <c r="S7073">
        <v>54.3</v>
      </c>
      <c r="T7073" s="3">
        <f t="shared" si="660"/>
        <v>-8.5999999999999943</v>
      </c>
      <c r="U7073">
        <v>63.4</v>
      </c>
      <c r="V7073">
        <v>36.6</v>
      </c>
      <c r="W7073" s="3">
        <f t="shared" si="661"/>
        <v>26.799999999999997</v>
      </c>
      <c r="X7073">
        <v>32.299999999999997</v>
      </c>
      <c r="Y7073">
        <v>67.7</v>
      </c>
      <c r="Z7073" s="3">
        <f t="shared" si="662"/>
        <v>-35.400000000000006</v>
      </c>
      <c r="AA7073">
        <v>62.4</v>
      </c>
      <c r="AB7073">
        <v>37.6</v>
      </c>
      <c r="AC7073" s="3">
        <f t="shared" si="663"/>
        <v>24.799999999999997</v>
      </c>
      <c r="AD7073" s="3">
        <f t="shared" si="664"/>
        <v>2</v>
      </c>
      <c r="AE7073" s="3" t="s">
        <v>30460</v>
      </c>
      <c r="AF7073" t="b">
        <v>0</v>
      </c>
      <c r="AG7073" s="1">
        <v>44546.442986111113</v>
      </c>
    </row>
    <row r="7074" spans="1:33" ht="51" x14ac:dyDescent="0.2">
      <c r="A7074" t="s">
        <v>20465</v>
      </c>
      <c r="B7074">
        <v>17135</v>
      </c>
      <c r="C7074" s="3" t="s">
        <v>20466</v>
      </c>
      <c r="D7074" t="s">
        <v>20467</v>
      </c>
      <c r="E7074" t="s">
        <v>30200</v>
      </c>
      <c r="F7074" s="9" t="str">
        <f>_xlfn.XLOOKUP(E7074,'Raw Data - Area Code'!A:A,'Raw Data - Area Code'!B:B,"",FALSE)</f>
        <v>York</v>
      </c>
      <c r="G7074" s="9"/>
      <c r="H7074" s="18" t="s">
        <v>488</v>
      </c>
      <c r="I7074" s="20" t="s">
        <v>30235</v>
      </c>
      <c r="J7074" s="8" t="str">
        <f>_xlfn.XLOOKUP(TRIM(I7074),'Raw Data - SIC Code'!A:A,'Raw Data - SIC Code'!C:C,"",FALSE)</f>
        <v>Education</v>
      </c>
      <c r="K7074">
        <v>18.8</v>
      </c>
      <c r="L7074" s="3">
        <v>44.8</v>
      </c>
      <c r="O7074">
        <v>0</v>
      </c>
      <c r="P7074">
        <v>0</v>
      </c>
      <c r="Q7074" s="27">
        <v>0</v>
      </c>
      <c r="R7074">
        <v>24</v>
      </c>
      <c r="S7074">
        <v>76</v>
      </c>
      <c r="T7074" s="3">
        <f t="shared" si="660"/>
        <v>-52</v>
      </c>
      <c r="U7074">
        <v>30</v>
      </c>
      <c r="V7074">
        <v>70</v>
      </c>
      <c r="W7074" s="3">
        <f t="shared" si="661"/>
        <v>-40</v>
      </c>
      <c r="X7074">
        <v>24</v>
      </c>
      <c r="Y7074">
        <v>76</v>
      </c>
      <c r="Z7074" s="3">
        <f t="shared" si="662"/>
        <v>-52</v>
      </c>
      <c r="AA7074">
        <v>53</v>
      </c>
      <c r="AB7074">
        <v>47</v>
      </c>
      <c r="AC7074" s="3">
        <f t="shared" si="663"/>
        <v>6</v>
      </c>
      <c r="AD7074" s="3">
        <f t="shared" si="664"/>
        <v>2</v>
      </c>
      <c r="AE7074" s="3" t="s">
        <v>30460</v>
      </c>
      <c r="AF7074" t="b">
        <v>0</v>
      </c>
      <c r="AG7074" s="1">
        <v>44655.685925925929</v>
      </c>
    </row>
    <row r="7075" spans="1:33" x14ac:dyDescent="0.2">
      <c r="A7075" t="s">
        <v>20468</v>
      </c>
      <c r="B7075">
        <v>21320</v>
      </c>
      <c r="C7075" s="3" t="s">
        <v>14399</v>
      </c>
      <c r="D7075" t="s">
        <v>14400</v>
      </c>
      <c r="E7075" t="s">
        <v>30143</v>
      </c>
      <c r="F7075" s="9" t="str">
        <f>_xlfn.XLOOKUP(E7075,'Raw Data - Area Code'!A:A,'Raw Data - Area Code'!B:B,"",FALSE)</f>
        <v>West Central London</v>
      </c>
      <c r="G7075" s="9">
        <v>6851754</v>
      </c>
      <c r="H7075" s="8">
        <v>27900</v>
      </c>
      <c r="I7075" s="20" t="s">
        <v>30265</v>
      </c>
      <c r="J7075" s="8" t="str">
        <f>_xlfn.XLOOKUP(TRIM(I7075),'Raw Data - SIC Code'!A:A,'Raw Data - SIC Code'!C:C,"",FALSE)</f>
        <v>Manufacturing</v>
      </c>
      <c r="K7075">
        <v>16.8</v>
      </c>
      <c r="L7075" s="3">
        <v>14.4</v>
      </c>
      <c r="M7075">
        <v>85.2</v>
      </c>
      <c r="N7075">
        <v>26</v>
      </c>
      <c r="O7075">
        <v>50.8</v>
      </c>
      <c r="P7075">
        <v>24.7</v>
      </c>
      <c r="Q7075" s="27">
        <f t="shared" si="665"/>
        <v>34.569536423841058</v>
      </c>
      <c r="R7075">
        <v>56.9</v>
      </c>
      <c r="S7075">
        <v>43.1</v>
      </c>
      <c r="T7075" s="3">
        <f t="shared" si="660"/>
        <v>13.799999999999999</v>
      </c>
      <c r="U7075">
        <v>69.2</v>
      </c>
      <c r="V7075">
        <v>30.8</v>
      </c>
      <c r="W7075" s="3">
        <f t="shared" si="661"/>
        <v>38.400000000000006</v>
      </c>
      <c r="X7075">
        <v>72.7</v>
      </c>
      <c r="Y7075">
        <v>27.3</v>
      </c>
      <c r="Z7075" s="3">
        <f t="shared" si="662"/>
        <v>45.400000000000006</v>
      </c>
      <c r="AA7075">
        <v>77.3</v>
      </c>
      <c r="AB7075">
        <v>22.7</v>
      </c>
      <c r="AC7075" s="3">
        <f t="shared" si="663"/>
        <v>54.599999999999994</v>
      </c>
      <c r="AD7075" s="3">
        <f t="shared" si="664"/>
        <v>6</v>
      </c>
      <c r="AE7075" s="3" t="s">
        <v>30460</v>
      </c>
      <c r="AF7075" t="b">
        <v>0</v>
      </c>
      <c r="AG7075" s="1">
        <v>44655.734814814816</v>
      </c>
    </row>
    <row r="7076" spans="1:33" x14ac:dyDescent="0.2">
      <c r="A7076" t="s">
        <v>20469</v>
      </c>
      <c r="B7076">
        <v>9901</v>
      </c>
      <c r="C7076" s="3" t="s">
        <v>20470</v>
      </c>
      <c r="D7076" t="s">
        <v>2379</v>
      </c>
      <c r="E7076" t="s">
        <v>30168</v>
      </c>
      <c r="F7076" s="9" t="str">
        <f>_xlfn.XLOOKUP(E7076,'Raw Data - Area Code'!A:A,'Raw Data - Area Code'!B:B,"",FALSE)</f>
        <v>Stevenage</v>
      </c>
      <c r="G7076" s="9">
        <v>3323040</v>
      </c>
      <c r="H7076" s="8">
        <v>96090</v>
      </c>
      <c r="I7076" s="20" t="s">
        <v>30270</v>
      </c>
      <c r="J7076" s="8" t="str">
        <f>_xlfn.XLOOKUP(TRIM(I7076),'Raw Data - SIC Code'!A:A,'Raw Data - SIC Code'!C:C,"",FALSE)</f>
        <v>General Services</v>
      </c>
      <c r="K7076">
        <v>2</v>
      </c>
      <c r="L7076" s="3">
        <v>-1</v>
      </c>
      <c r="O7076">
        <v>0</v>
      </c>
      <c r="P7076">
        <v>0</v>
      </c>
      <c r="Q7076" s="27">
        <v>0</v>
      </c>
      <c r="R7076">
        <v>18</v>
      </c>
      <c r="S7076">
        <v>82</v>
      </c>
      <c r="T7076" s="3">
        <f t="shared" si="660"/>
        <v>-64</v>
      </c>
      <c r="U7076">
        <v>22</v>
      </c>
      <c r="V7076">
        <v>78</v>
      </c>
      <c r="W7076" s="3">
        <f t="shared" si="661"/>
        <v>-56.000000000000007</v>
      </c>
      <c r="X7076">
        <v>13</v>
      </c>
      <c r="Y7076">
        <v>87</v>
      </c>
      <c r="Z7076" s="3">
        <f t="shared" si="662"/>
        <v>-74</v>
      </c>
      <c r="AA7076">
        <v>23</v>
      </c>
      <c r="AB7076">
        <v>77</v>
      </c>
      <c r="AC7076" s="3">
        <f t="shared" si="663"/>
        <v>-54</v>
      </c>
      <c r="AD7076" s="3">
        <f t="shared" si="664"/>
        <v>0</v>
      </c>
      <c r="AE7076" s="3" t="s">
        <v>30460</v>
      </c>
      <c r="AF7076" t="b">
        <v>0</v>
      </c>
      <c r="AG7076" s="1">
        <v>44654.887974537036</v>
      </c>
    </row>
    <row r="7077" spans="1:33" x14ac:dyDescent="0.2">
      <c r="A7077" t="s">
        <v>20471</v>
      </c>
      <c r="B7077">
        <v>9902</v>
      </c>
      <c r="C7077" s="3" t="s">
        <v>20472</v>
      </c>
      <c r="D7077" t="s">
        <v>20473</v>
      </c>
      <c r="E7077" t="s">
        <v>30172</v>
      </c>
      <c r="F7077" s="9" t="str">
        <f>_xlfn.XLOOKUP(E7077,'Raw Data - Area Code'!A:A,'Raw Data - Area Code'!B:B,"",FALSE)</f>
        <v>Luton</v>
      </c>
      <c r="G7077" s="9">
        <v>3155092</v>
      </c>
      <c r="H7077" s="8">
        <v>49410</v>
      </c>
      <c r="I7077" s="20" t="s">
        <v>30253</v>
      </c>
      <c r="J7077" s="8" t="str">
        <f>_xlfn.XLOOKUP(TRIM(I7077),'Raw Data - SIC Code'!A:A,'Raw Data - SIC Code'!C:C,"",FALSE)</f>
        <v>Logistics</v>
      </c>
      <c r="K7077">
        <v>5.7</v>
      </c>
      <c r="L7077" s="3">
        <v>3.8</v>
      </c>
      <c r="M7077">
        <v>25.3</v>
      </c>
      <c r="N7077">
        <v>33.9</v>
      </c>
      <c r="O7077">
        <v>7.9</v>
      </c>
      <c r="P7077">
        <v>4.0999999999999996</v>
      </c>
      <c r="Q7077" s="27">
        <f t="shared" si="665"/>
        <v>31.666666666666671</v>
      </c>
      <c r="R7077">
        <v>65.099999999999994</v>
      </c>
      <c r="S7077">
        <v>34.9</v>
      </c>
      <c r="T7077" s="3">
        <f t="shared" si="660"/>
        <v>30.199999999999992</v>
      </c>
      <c r="U7077">
        <v>68.7</v>
      </c>
      <c r="V7077">
        <v>31.3</v>
      </c>
      <c r="W7077" s="3">
        <f t="shared" si="661"/>
        <v>37.400000000000006</v>
      </c>
      <c r="X7077">
        <v>79.5</v>
      </c>
      <c r="Y7077">
        <v>20.5</v>
      </c>
      <c r="Z7077" s="3">
        <f t="shared" si="662"/>
        <v>59</v>
      </c>
      <c r="AA7077">
        <v>60.2</v>
      </c>
      <c r="AB7077">
        <v>39.799999999999997</v>
      </c>
      <c r="AC7077" s="3">
        <f t="shared" si="663"/>
        <v>20.400000000000006</v>
      </c>
      <c r="AD7077" s="3">
        <f t="shared" si="664"/>
        <v>6</v>
      </c>
      <c r="AE7077" s="3" t="s">
        <v>30461</v>
      </c>
      <c r="AF7077" t="b">
        <v>0</v>
      </c>
      <c r="AG7077" s="1">
        <v>44651.685277777775</v>
      </c>
    </row>
    <row r="7078" spans="1:33" x14ac:dyDescent="0.2">
      <c r="A7078" t="s">
        <v>20474</v>
      </c>
      <c r="B7078">
        <v>16467</v>
      </c>
      <c r="C7078" s="3" t="s">
        <v>20475</v>
      </c>
      <c r="D7078" t="s">
        <v>20476</v>
      </c>
      <c r="E7078" t="s">
        <v>30147</v>
      </c>
      <c r="F7078" s="9" t="str">
        <f>_xlfn.XLOOKUP(E7078,'Raw Data - Area Code'!A:A,'Raw Data - Area Code'!B:B,"",FALSE)</f>
        <v>Leicester</v>
      </c>
      <c r="G7078" s="9">
        <v>158917</v>
      </c>
      <c r="H7078" s="8">
        <v>32990</v>
      </c>
      <c r="I7078" s="20" t="s">
        <v>30267</v>
      </c>
      <c r="J7078" s="8" t="str">
        <f>_xlfn.XLOOKUP(TRIM(I7078),'Raw Data - SIC Code'!A:A,'Raw Data - SIC Code'!C:C,"",FALSE)</f>
        <v>Manufacturing</v>
      </c>
      <c r="K7078">
        <v>27.6</v>
      </c>
      <c r="L7078" s="3">
        <v>14.7</v>
      </c>
      <c r="M7078">
        <v>89.1</v>
      </c>
      <c r="N7078">
        <v>56.1</v>
      </c>
      <c r="O7078">
        <v>79.3</v>
      </c>
      <c r="P7078">
        <v>88.8</v>
      </c>
      <c r="Q7078" s="27">
        <f t="shared" si="665"/>
        <v>-5.6513979773944083</v>
      </c>
      <c r="R7078">
        <v>25.8</v>
      </c>
      <c r="S7078">
        <v>74.2</v>
      </c>
      <c r="T7078" s="3">
        <f t="shared" si="660"/>
        <v>-48.400000000000006</v>
      </c>
      <c r="U7078">
        <v>20.2</v>
      </c>
      <c r="V7078">
        <v>79.8</v>
      </c>
      <c r="W7078" s="3">
        <f t="shared" si="661"/>
        <v>-59.599999999999994</v>
      </c>
      <c r="X7078">
        <v>51.7</v>
      </c>
      <c r="Y7078">
        <v>48.3</v>
      </c>
      <c r="Z7078" s="3">
        <f t="shared" si="662"/>
        <v>3.4000000000000057</v>
      </c>
      <c r="AA7078">
        <v>70.8</v>
      </c>
      <c r="AB7078">
        <v>29.2</v>
      </c>
      <c r="AC7078" s="3">
        <f t="shared" si="663"/>
        <v>41.599999999999994</v>
      </c>
      <c r="AD7078" s="3">
        <f t="shared" si="664"/>
        <v>3</v>
      </c>
      <c r="AE7078" s="3" t="s">
        <v>30460</v>
      </c>
      <c r="AF7078" t="b">
        <v>0</v>
      </c>
      <c r="AG7078" s="1">
        <v>44518.661412037036</v>
      </c>
    </row>
    <row r="7079" spans="1:33" x14ac:dyDescent="0.2">
      <c r="A7079" t="s">
        <v>20477</v>
      </c>
      <c r="B7079">
        <v>9908</v>
      </c>
      <c r="C7079" s="3" t="s">
        <v>20478</v>
      </c>
      <c r="D7079" t="s">
        <v>20479</v>
      </c>
      <c r="E7079" t="s">
        <v>30230</v>
      </c>
      <c r="F7079" s="9" t="str">
        <f>_xlfn.XLOOKUP(E7079,'Raw Data - Area Code'!A:A,'Raw Data - Area Code'!B:B,"",FALSE)</f>
        <v>Manchester</v>
      </c>
      <c r="G7079" s="9">
        <v>743538</v>
      </c>
      <c r="H7079" s="8">
        <v>22230</v>
      </c>
      <c r="I7079" s="20" t="s">
        <v>30288</v>
      </c>
      <c r="J7079" s="8" t="str">
        <f>_xlfn.XLOOKUP(TRIM(I7079),'Raw Data - SIC Code'!A:A,'Raw Data - SIC Code'!C:C,"",FALSE)</f>
        <v>Manufacturing</v>
      </c>
      <c r="K7079">
        <v>14.2</v>
      </c>
      <c r="L7079" s="3">
        <v>19.899999999999999</v>
      </c>
      <c r="M7079">
        <v>-56.5</v>
      </c>
      <c r="N7079">
        <v>9.1</v>
      </c>
      <c r="O7079">
        <v>86.3</v>
      </c>
      <c r="P7079">
        <v>46.3</v>
      </c>
      <c r="Q7079" s="27">
        <f t="shared" si="665"/>
        <v>30.165912518853698</v>
      </c>
      <c r="R7079">
        <v>52.7</v>
      </c>
      <c r="S7079">
        <v>47.3</v>
      </c>
      <c r="T7079" s="3">
        <f t="shared" si="660"/>
        <v>5.4000000000000057</v>
      </c>
      <c r="U7079">
        <v>93.4</v>
      </c>
      <c r="V7079">
        <v>6.6</v>
      </c>
      <c r="W7079" s="3">
        <f t="shared" si="661"/>
        <v>86.800000000000011</v>
      </c>
      <c r="X7079">
        <v>85.7</v>
      </c>
      <c r="Y7079">
        <v>14.3</v>
      </c>
      <c r="Z7079" s="3">
        <f t="shared" si="662"/>
        <v>71.400000000000006</v>
      </c>
      <c r="AA7079">
        <v>83.3</v>
      </c>
      <c r="AB7079">
        <v>16.7</v>
      </c>
      <c r="AC7079" s="3">
        <f t="shared" si="663"/>
        <v>66.599999999999994</v>
      </c>
      <c r="AD7079" s="3">
        <f t="shared" si="664"/>
        <v>6</v>
      </c>
      <c r="AE7079" s="3" t="s">
        <v>30460</v>
      </c>
      <c r="AF7079" t="b">
        <v>0</v>
      </c>
      <c r="AG7079" s="1">
        <v>44644.651423611111</v>
      </c>
    </row>
    <row r="7080" spans="1:33" x14ac:dyDescent="0.2">
      <c r="A7080" t="s">
        <v>20480</v>
      </c>
      <c r="B7080">
        <v>9910</v>
      </c>
      <c r="C7080" s="3" t="s">
        <v>20481</v>
      </c>
      <c r="D7080" t="s">
        <v>20482</v>
      </c>
      <c r="E7080" t="s">
        <v>30149</v>
      </c>
      <c r="F7080" s="9" t="str">
        <f>_xlfn.XLOOKUP(E7080,'Raw Data - Area Code'!A:A,'Raw Data - Area Code'!B:B,"",FALSE)</f>
        <v>Leeds</v>
      </c>
      <c r="G7080" s="9">
        <v>1099323</v>
      </c>
      <c r="H7080" s="8">
        <v>20160</v>
      </c>
      <c r="I7080" s="20" t="s">
        <v>30245</v>
      </c>
      <c r="J7080" s="8" t="str">
        <f>_xlfn.XLOOKUP(TRIM(I7080),'Raw Data - SIC Code'!A:A,'Raw Data - SIC Code'!C:C,"",FALSE)</f>
        <v>Manufacturing</v>
      </c>
      <c r="K7080">
        <v>15.8</v>
      </c>
      <c r="L7080" s="3">
        <v>11</v>
      </c>
      <c r="M7080">
        <v>51.9</v>
      </c>
      <c r="N7080">
        <v>-0.3</v>
      </c>
      <c r="O7080">
        <v>50.6</v>
      </c>
      <c r="P7080">
        <v>51.6</v>
      </c>
      <c r="Q7080" s="27">
        <f t="shared" si="665"/>
        <v>-0.97847358121330719</v>
      </c>
      <c r="R7080">
        <v>60.2</v>
      </c>
      <c r="S7080">
        <v>39.799999999999997</v>
      </c>
      <c r="T7080" s="3">
        <f t="shared" si="660"/>
        <v>20.400000000000006</v>
      </c>
      <c r="U7080">
        <v>68.8</v>
      </c>
      <c r="V7080">
        <v>31.2</v>
      </c>
      <c r="W7080" s="3">
        <f t="shared" si="661"/>
        <v>37.599999999999994</v>
      </c>
      <c r="X7080">
        <v>79</v>
      </c>
      <c r="Y7080">
        <v>21</v>
      </c>
      <c r="Z7080" s="3">
        <f t="shared" si="662"/>
        <v>57.999999999999993</v>
      </c>
      <c r="AA7080">
        <v>83.1</v>
      </c>
      <c r="AB7080">
        <v>16.899999999999999</v>
      </c>
      <c r="AC7080" s="3">
        <f t="shared" si="663"/>
        <v>66.199999999999989</v>
      </c>
      <c r="AD7080" s="3">
        <f t="shared" si="664"/>
        <v>5</v>
      </c>
      <c r="AE7080" s="3" t="s">
        <v>30462</v>
      </c>
      <c r="AF7080" t="b">
        <v>0</v>
      </c>
      <c r="AG7080" s="1">
        <v>44652.437476851854</v>
      </c>
    </row>
    <row r="7081" spans="1:33" ht="34" x14ac:dyDescent="0.2">
      <c r="A7081" t="s">
        <v>20483</v>
      </c>
      <c r="B7081">
        <v>9911</v>
      </c>
      <c r="C7081" s="3" t="s">
        <v>20484</v>
      </c>
      <c r="D7081" t="s">
        <v>20485</v>
      </c>
      <c r="E7081" t="s">
        <v>30193</v>
      </c>
      <c r="F7081" s="9" t="str">
        <f>_xlfn.XLOOKUP(E7081,'Raw Data - Area Code'!A:A,'Raw Data - Area Code'!B:B,"",FALSE)</f>
        <v>Hereford</v>
      </c>
      <c r="G7081" s="9">
        <v>4026072</v>
      </c>
      <c r="H7081" s="18" t="s">
        <v>20486</v>
      </c>
      <c r="I7081" s="20" t="s">
        <v>30288</v>
      </c>
      <c r="J7081" s="8" t="str">
        <f>_xlfn.XLOOKUP(TRIM(I7081),'Raw Data - SIC Code'!A:A,'Raw Data - SIC Code'!C:C,"",FALSE)</f>
        <v>Manufacturing</v>
      </c>
      <c r="K7081">
        <v>24</v>
      </c>
      <c r="L7081" s="3">
        <v>12</v>
      </c>
      <c r="M7081">
        <v>76</v>
      </c>
      <c r="N7081">
        <v>0</v>
      </c>
      <c r="O7081">
        <v>92</v>
      </c>
      <c r="P7081">
        <v>99</v>
      </c>
      <c r="Q7081" s="27">
        <f t="shared" si="665"/>
        <v>-3.664921465968586</v>
      </c>
      <c r="R7081">
        <v>54</v>
      </c>
      <c r="S7081">
        <v>46</v>
      </c>
      <c r="T7081" s="3">
        <f t="shared" si="660"/>
        <v>8</v>
      </c>
      <c r="U7081">
        <v>74</v>
      </c>
      <c r="V7081">
        <v>26</v>
      </c>
      <c r="W7081" s="3">
        <f t="shared" si="661"/>
        <v>48</v>
      </c>
      <c r="X7081">
        <v>82</v>
      </c>
      <c r="Y7081">
        <v>18</v>
      </c>
      <c r="Z7081" s="3">
        <f t="shared" si="662"/>
        <v>64</v>
      </c>
      <c r="AA7081">
        <v>82</v>
      </c>
      <c r="AB7081">
        <v>18</v>
      </c>
      <c r="AC7081" s="3">
        <f t="shared" si="663"/>
        <v>64</v>
      </c>
      <c r="AD7081" s="3">
        <f t="shared" si="664"/>
        <v>5</v>
      </c>
      <c r="AE7081" s="3" t="s">
        <v>30460</v>
      </c>
      <c r="AF7081" t="b">
        <v>0</v>
      </c>
      <c r="AG7081" s="1">
        <v>44651.531006944446</v>
      </c>
    </row>
    <row r="7082" spans="1:33" ht="68" x14ac:dyDescent="0.2">
      <c r="A7082" t="s">
        <v>20487</v>
      </c>
      <c r="B7082">
        <v>9912</v>
      </c>
      <c r="C7082" s="3" t="s">
        <v>20488</v>
      </c>
      <c r="D7082" t="s">
        <v>20489</v>
      </c>
      <c r="E7082" t="s">
        <v>30115</v>
      </c>
      <c r="F7082" s="9" t="str">
        <f>_xlfn.XLOOKUP(E7082,'Raw Data - Area Code'!A:A,'Raw Data - Area Code'!B:B,"",FALSE)</f>
        <v>Wakefield</v>
      </c>
      <c r="G7082" s="9">
        <v>8445158</v>
      </c>
      <c r="H7082" s="18" t="s">
        <v>1156</v>
      </c>
      <c r="I7082" s="20" t="s">
        <v>30235</v>
      </c>
      <c r="J7082" s="8" t="str">
        <f>_xlfn.XLOOKUP(TRIM(I7082),'Raw Data - SIC Code'!A:A,'Raw Data - SIC Code'!C:C,"",FALSE)</f>
        <v>Education</v>
      </c>
      <c r="K7082">
        <v>38</v>
      </c>
      <c r="L7082" s="3">
        <v>50</v>
      </c>
      <c r="O7082">
        <v>0</v>
      </c>
      <c r="P7082">
        <v>0</v>
      </c>
      <c r="Q7082" s="27">
        <v>0</v>
      </c>
      <c r="R7082">
        <v>3</v>
      </c>
      <c r="S7082">
        <v>97</v>
      </c>
      <c r="T7082" s="3">
        <f t="shared" si="660"/>
        <v>-94</v>
      </c>
      <c r="U7082">
        <v>13</v>
      </c>
      <c r="V7082">
        <v>87</v>
      </c>
      <c r="W7082" s="3">
        <f t="shared" si="661"/>
        <v>-74</v>
      </c>
      <c r="X7082">
        <v>19</v>
      </c>
      <c r="Y7082">
        <v>81</v>
      </c>
      <c r="Z7082" s="3">
        <f t="shared" si="662"/>
        <v>-62</v>
      </c>
      <c r="AA7082">
        <v>34</v>
      </c>
      <c r="AB7082">
        <v>66</v>
      </c>
      <c r="AC7082" s="3">
        <f t="shared" si="663"/>
        <v>-32</v>
      </c>
      <c r="AD7082" s="3">
        <f t="shared" si="664"/>
        <v>1</v>
      </c>
      <c r="AE7082" s="3" t="s">
        <v>30460</v>
      </c>
      <c r="AF7082" t="b">
        <v>1</v>
      </c>
      <c r="AG7082" s="1">
        <v>44651.377164351848</v>
      </c>
    </row>
    <row r="7083" spans="1:33" x14ac:dyDescent="0.2">
      <c r="A7083" t="s">
        <v>20490</v>
      </c>
      <c r="B7083">
        <v>21187</v>
      </c>
      <c r="C7083" s="3" t="s">
        <v>20491</v>
      </c>
      <c r="D7083" t="s">
        <v>20492</v>
      </c>
      <c r="E7083" t="s">
        <v>30153</v>
      </c>
      <c r="F7083" s="9" t="str">
        <f>_xlfn.XLOOKUP(E7083,'Raw Data - Area Code'!A:A,'Raw Data - Area Code'!B:B,"",FALSE)</f>
        <v>Aberdeen</v>
      </c>
      <c r="G7083" s="9" t="s">
        <v>20493</v>
      </c>
      <c r="H7083" s="8">
        <v>71129</v>
      </c>
      <c r="I7083" s="20" t="s">
        <v>30286</v>
      </c>
      <c r="J7083" s="8" t="str">
        <f>_xlfn.XLOOKUP(TRIM(I7083),'Raw Data - SIC Code'!A:A,'Raw Data - SIC Code'!C:C,"",FALSE)</f>
        <v>Professional Services</v>
      </c>
      <c r="K7083">
        <v>32</v>
      </c>
      <c r="L7083" s="3">
        <v>35.9</v>
      </c>
      <c r="M7083">
        <v>-17.600000000000001</v>
      </c>
      <c r="N7083">
        <v>-67.5</v>
      </c>
      <c r="O7083">
        <v>86.6</v>
      </c>
      <c r="P7083">
        <v>11.4</v>
      </c>
      <c r="Q7083" s="27">
        <f t="shared" si="665"/>
        <v>76.73469387755101</v>
      </c>
      <c r="R7083">
        <v>68.8</v>
      </c>
      <c r="S7083">
        <v>31.2</v>
      </c>
      <c r="T7083" s="3">
        <f t="shared" si="660"/>
        <v>37.599999999999994</v>
      </c>
      <c r="U7083">
        <v>94.4</v>
      </c>
      <c r="V7083">
        <v>5.6</v>
      </c>
      <c r="W7083" s="3">
        <f t="shared" si="661"/>
        <v>88.800000000000011</v>
      </c>
      <c r="X7083">
        <v>100</v>
      </c>
      <c r="Y7083">
        <v>0</v>
      </c>
      <c r="Z7083" s="3">
        <f t="shared" si="662"/>
        <v>100</v>
      </c>
      <c r="AA7083">
        <v>97.7</v>
      </c>
      <c r="AB7083">
        <v>2.2999999999999998</v>
      </c>
      <c r="AC7083" s="3">
        <f t="shared" si="663"/>
        <v>95.4</v>
      </c>
      <c r="AD7083" s="3">
        <f t="shared" si="664"/>
        <v>6</v>
      </c>
      <c r="AE7083" s="3" t="s">
        <v>30460</v>
      </c>
      <c r="AF7083" t="b">
        <v>0</v>
      </c>
      <c r="AG7083" s="1">
        <v>44649.472997685189</v>
      </c>
    </row>
    <row r="7084" spans="1:33" x14ac:dyDescent="0.2">
      <c r="A7084" t="s">
        <v>20494</v>
      </c>
      <c r="B7084">
        <v>9916</v>
      </c>
      <c r="C7084" s="3" t="s">
        <v>20495</v>
      </c>
      <c r="D7084" t="s">
        <v>20496</v>
      </c>
      <c r="E7084" t="s">
        <v>30193</v>
      </c>
      <c r="F7084" s="9" t="str">
        <f>_xlfn.XLOOKUP(E7084,'Raw Data - Area Code'!A:A,'Raw Data - Area Code'!B:B,"",FALSE)</f>
        <v>Hereford</v>
      </c>
      <c r="G7084" s="9">
        <v>457573</v>
      </c>
      <c r="H7084" s="8">
        <v>16100</v>
      </c>
      <c r="I7084" s="20" t="s">
        <v>30291</v>
      </c>
      <c r="J7084" s="8" t="str">
        <f>_xlfn.XLOOKUP(TRIM(I7084),'Raw Data - SIC Code'!A:A,'Raw Data - SIC Code'!C:C,"",FALSE)</f>
        <v>Manufacturing</v>
      </c>
      <c r="K7084">
        <v>-3.9</v>
      </c>
      <c r="L7084" s="3">
        <v>-20.7</v>
      </c>
      <c r="M7084">
        <v>51.4</v>
      </c>
      <c r="N7084">
        <v>4.0999999999999996</v>
      </c>
      <c r="O7084">
        <v>89</v>
      </c>
      <c r="P7084">
        <v>18.8</v>
      </c>
      <c r="Q7084" s="27">
        <f t="shared" si="665"/>
        <v>65.120593692022268</v>
      </c>
      <c r="R7084">
        <v>93.8</v>
      </c>
      <c r="S7084">
        <v>6.2</v>
      </c>
      <c r="T7084" s="3">
        <f t="shared" si="660"/>
        <v>87.6</v>
      </c>
      <c r="U7084">
        <v>98.5</v>
      </c>
      <c r="V7084">
        <v>1.5</v>
      </c>
      <c r="W7084" s="3">
        <f t="shared" si="661"/>
        <v>97</v>
      </c>
      <c r="X7084">
        <v>96.9</v>
      </c>
      <c r="Y7084">
        <v>3.1</v>
      </c>
      <c r="Z7084" s="3">
        <f t="shared" si="662"/>
        <v>93.800000000000011</v>
      </c>
      <c r="AA7084">
        <v>86.4</v>
      </c>
      <c r="AB7084">
        <v>13.6</v>
      </c>
      <c r="AC7084" s="3">
        <f t="shared" si="663"/>
        <v>72.800000000000011</v>
      </c>
      <c r="AD7084" s="3">
        <f t="shared" si="664"/>
        <v>5</v>
      </c>
      <c r="AE7084" s="3" t="s">
        <v>30460</v>
      </c>
      <c r="AF7084" t="b">
        <v>0</v>
      </c>
      <c r="AG7084" s="1">
        <v>44630.432106481479</v>
      </c>
    </row>
    <row r="7085" spans="1:33" ht="34" x14ac:dyDescent="0.2">
      <c r="A7085" t="s">
        <v>20497</v>
      </c>
      <c r="B7085">
        <v>9917</v>
      </c>
      <c r="C7085" s="3" t="s">
        <v>20498</v>
      </c>
      <c r="D7085" t="s">
        <v>20499</v>
      </c>
      <c r="E7085" t="s">
        <v>30183</v>
      </c>
      <c r="F7085" s="9" t="str">
        <f>_xlfn.XLOOKUP(E7085,'Raw Data - Area Code'!A:A,'Raw Data - Area Code'!B:B,"",FALSE)</f>
        <v>Bournemouth</v>
      </c>
      <c r="G7085" s="9"/>
      <c r="H7085" s="18" t="s">
        <v>506</v>
      </c>
      <c r="I7085" s="20">
        <v>85</v>
      </c>
      <c r="J7085" s="8" t="str">
        <f>_xlfn.XLOOKUP(TRIM(I7085),'Raw Data - SIC Code'!A:A,'Raw Data - SIC Code'!C:C,"",FALSE)</f>
        <v>Education</v>
      </c>
      <c r="K7085">
        <v>12.9</v>
      </c>
      <c r="L7085" s="3">
        <v>17</v>
      </c>
      <c r="O7085">
        <v>0</v>
      </c>
      <c r="P7085">
        <v>0</v>
      </c>
      <c r="Q7085" s="27">
        <v>0</v>
      </c>
      <c r="R7085">
        <v>19.100000000000001</v>
      </c>
      <c r="S7085">
        <v>80.900000000000006</v>
      </c>
      <c r="T7085" s="3">
        <f t="shared" si="660"/>
        <v>-61.8</v>
      </c>
      <c r="U7085">
        <v>27.4</v>
      </c>
      <c r="V7085">
        <v>72.599999999999994</v>
      </c>
      <c r="W7085" s="3">
        <f t="shared" si="661"/>
        <v>-45.199999999999996</v>
      </c>
      <c r="X7085">
        <v>27.4</v>
      </c>
      <c r="Y7085">
        <v>72.599999999999994</v>
      </c>
      <c r="Z7085" s="3">
        <f t="shared" si="662"/>
        <v>-45.199999999999996</v>
      </c>
      <c r="AA7085">
        <v>32.299999999999997</v>
      </c>
      <c r="AB7085">
        <v>67.7</v>
      </c>
      <c r="AC7085" s="3">
        <f t="shared" si="663"/>
        <v>-35.400000000000006</v>
      </c>
      <c r="AD7085" s="3">
        <f t="shared" si="664"/>
        <v>1</v>
      </c>
      <c r="AE7085" s="3" t="s">
        <v>30460</v>
      </c>
      <c r="AF7085" t="b">
        <v>1</v>
      </c>
      <c r="AG7085" s="1">
        <v>44824.617627314816</v>
      </c>
    </row>
    <row r="7086" spans="1:33" ht="119" x14ac:dyDescent="0.2">
      <c r="A7086" t="s">
        <v>20500</v>
      </c>
      <c r="B7086">
        <v>17005</v>
      </c>
      <c r="C7086" s="3" t="s">
        <v>20501</v>
      </c>
      <c r="D7086" t="s">
        <v>20502</v>
      </c>
      <c r="E7086" t="s">
        <v>30182</v>
      </c>
      <c r="F7086" s="9" t="str">
        <f>_xlfn.XLOOKUP(E7086,'Raw Data - Area Code'!A:A,'Raw Data - Area Code'!B:B,"",FALSE)</f>
        <v>South West London</v>
      </c>
      <c r="G7086" s="9"/>
      <c r="H7086" s="18" t="s">
        <v>20503</v>
      </c>
      <c r="I7086" s="20" t="s">
        <v>30266</v>
      </c>
      <c r="J7086" s="8" t="str">
        <f>_xlfn.XLOOKUP(TRIM(I7086),'Raw Data - SIC Code'!A:A,'Raw Data - SIC Code'!C:C,"",FALSE)</f>
        <v>Hospitality</v>
      </c>
      <c r="K7086">
        <v>13.7</v>
      </c>
      <c r="L7086" s="3">
        <v>1.5</v>
      </c>
      <c r="O7086">
        <v>0</v>
      </c>
      <c r="P7086">
        <v>0</v>
      </c>
      <c r="Q7086" s="27">
        <v>0</v>
      </c>
      <c r="R7086">
        <v>12</v>
      </c>
      <c r="S7086">
        <v>88</v>
      </c>
      <c r="T7086" s="3">
        <f t="shared" si="660"/>
        <v>-76</v>
      </c>
      <c r="U7086">
        <v>11</v>
      </c>
      <c r="V7086">
        <v>89</v>
      </c>
      <c r="W7086" s="3">
        <f t="shared" si="661"/>
        <v>-78</v>
      </c>
      <c r="X7086">
        <v>19</v>
      </c>
      <c r="Y7086">
        <v>81</v>
      </c>
      <c r="Z7086" s="3">
        <f t="shared" si="662"/>
        <v>-62</v>
      </c>
      <c r="AA7086">
        <v>17</v>
      </c>
      <c r="AB7086">
        <v>83</v>
      </c>
      <c r="AC7086" s="3">
        <f t="shared" si="663"/>
        <v>-66</v>
      </c>
      <c r="AD7086" s="3">
        <f t="shared" si="664"/>
        <v>1</v>
      </c>
      <c r="AE7086" s="3" t="s">
        <v>30460</v>
      </c>
      <c r="AF7086" t="b">
        <v>1</v>
      </c>
      <c r="AG7086" s="1">
        <v>44663.648576388892</v>
      </c>
    </row>
    <row r="7087" spans="1:33" x14ac:dyDescent="0.2">
      <c r="A7087" t="s">
        <v>20504</v>
      </c>
      <c r="B7087">
        <v>9919</v>
      </c>
      <c r="C7087" s="3" t="s">
        <v>20505</v>
      </c>
      <c r="D7087" t="s">
        <v>20506</v>
      </c>
      <c r="E7087" t="s">
        <v>30227</v>
      </c>
      <c r="F7087" s="9" t="str">
        <f>_xlfn.XLOOKUP(E7087,'Raw Data - Area Code'!A:A,'Raw Data - Area Code'!B:B,"",FALSE)</f>
        <v>East London</v>
      </c>
      <c r="G7087" s="9">
        <v>3249344</v>
      </c>
      <c r="H7087" s="8">
        <v>68201</v>
      </c>
      <c r="I7087" s="20" t="s">
        <v>30269</v>
      </c>
      <c r="J7087" s="8" t="str">
        <f>_xlfn.XLOOKUP(TRIM(I7087),'Raw Data - SIC Code'!A:A,'Raw Data - SIC Code'!C:C,"",FALSE)</f>
        <v>Real Estate</v>
      </c>
      <c r="K7087">
        <v>9.5</v>
      </c>
      <c r="L7087" s="3">
        <v>-0.9</v>
      </c>
      <c r="M7087">
        <v>39</v>
      </c>
      <c r="N7087">
        <v>0</v>
      </c>
      <c r="O7087">
        <v>98</v>
      </c>
      <c r="P7087">
        <v>98</v>
      </c>
      <c r="Q7087" s="27">
        <f t="shared" si="665"/>
        <v>0</v>
      </c>
      <c r="R7087">
        <v>66</v>
      </c>
      <c r="S7087">
        <v>34</v>
      </c>
      <c r="T7087" s="3">
        <f t="shared" si="660"/>
        <v>32</v>
      </c>
      <c r="U7087">
        <v>47</v>
      </c>
      <c r="V7087">
        <v>53</v>
      </c>
      <c r="W7087" s="3">
        <f t="shared" si="661"/>
        <v>-6</v>
      </c>
      <c r="X7087">
        <v>43</v>
      </c>
      <c r="Y7087">
        <v>57</v>
      </c>
      <c r="Z7087" s="3">
        <f t="shared" si="662"/>
        <v>-14.000000000000002</v>
      </c>
      <c r="AA7087">
        <v>64</v>
      </c>
      <c r="AB7087">
        <v>36</v>
      </c>
      <c r="AC7087" s="3">
        <f t="shared" si="663"/>
        <v>28.000000000000004</v>
      </c>
      <c r="AD7087" s="3">
        <f t="shared" si="664"/>
        <v>2</v>
      </c>
      <c r="AE7087" s="3" t="s">
        <v>30460</v>
      </c>
      <c r="AF7087" t="b">
        <v>0</v>
      </c>
      <c r="AG7087" s="1">
        <v>44652.725439814814</v>
      </c>
    </row>
    <row r="7088" spans="1:33" x14ac:dyDescent="0.2">
      <c r="A7088" t="s">
        <v>20507</v>
      </c>
      <c r="B7088">
        <v>429</v>
      </c>
      <c r="C7088" s="3" t="s">
        <v>20508</v>
      </c>
      <c r="D7088" t="s">
        <v>20509</v>
      </c>
      <c r="E7088" t="s">
        <v>30146</v>
      </c>
      <c r="F7088" s="9" t="str">
        <f>_xlfn.XLOOKUP(E7088,'Raw Data - Area Code'!A:A,'Raw Data - Area Code'!B:B,"",FALSE)</f>
        <v>Nottingham</v>
      </c>
      <c r="G7088" s="9">
        <v>9104836</v>
      </c>
      <c r="H7088" s="8">
        <v>10890</v>
      </c>
      <c r="I7088" s="20" t="s">
        <v>30239</v>
      </c>
      <c r="J7088" s="8" t="str">
        <f>_xlfn.XLOOKUP(TRIM(I7088),'Raw Data - SIC Code'!A:A,'Raw Data - SIC Code'!C:C,"",FALSE)</f>
        <v>Manufacturing</v>
      </c>
      <c r="K7088">
        <v>11.2</v>
      </c>
      <c r="L7088" s="3">
        <v>0</v>
      </c>
      <c r="M7088">
        <v>13.1</v>
      </c>
      <c r="N7088">
        <v>0</v>
      </c>
      <c r="O7088">
        <v>61</v>
      </c>
      <c r="P7088">
        <v>39</v>
      </c>
      <c r="Q7088" s="27">
        <f t="shared" si="665"/>
        <v>22</v>
      </c>
      <c r="R7088">
        <v>52.6</v>
      </c>
      <c r="S7088">
        <v>47.4</v>
      </c>
      <c r="T7088" s="3">
        <f t="shared" si="660"/>
        <v>5.2000000000000028</v>
      </c>
      <c r="U7088">
        <v>70.7</v>
      </c>
      <c r="V7088">
        <v>29.3</v>
      </c>
      <c r="W7088" s="3">
        <f t="shared" si="661"/>
        <v>41.400000000000006</v>
      </c>
      <c r="X7088">
        <v>78.5</v>
      </c>
      <c r="Y7088">
        <v>21.5</v>
      </c>
      <c r="Z7088" s="3">
        <f t="shared" si="662"/>
        <v>56.999999999999993</v>
      </c>
      <c r="AA7088">
        <v>80.099999999999994</v>
      </c>
      <c r="AB7088">
        <v>19.899999999999999</v>
      </c>
      <c r="AC7088" s="3">
        <f t="shared" si="663"/>
        <v>60.199999999999996</v>
      </c>
      <c r="AD7088" s="3">
        <f t="shared" si="664"/>
        <v>5</v>
      </c>
      <c r="AE7088" s="3" t="s">
        <v>30461</v>
      </c>
      <c r="AF7088" t="b">
        <v>0</v>
      </c>
      <c r="AG7088" s="1">
        <v>44575.640092592592</v>
      </c>
    </row>
    <row r="7089" spans="1:33" x14ac:dyDescent="0.2">
      <c r="A7089" t="s">
        <v>20510</v>
      </c>
      <c r="B7089">
        <v>413</v>
      </c>
      <c r="C7089" s="3" t="s">
        <v>20511</v>
      </c>
      <c r="D7089" t="s">
        <v>20509</v>
      </c>
      <c r="E7089" t="s">
        <v>30146</v>
      </c>
      <c r="F7089" s="9" t="str">
        <f>_xlfn.XLOOKUP(E7089,'Raw Data - Area Code'!A:A,'Raw Data - Area Code'!B:B,"",FALSE)</f>
        <v>Nottingham</v>
      </c>
      <c r="G7089" s="9">
        <v>5998346</v>
      </c>
      <c r="H7089" s="8">
        <v>10890</v>
      </c>
      <c r="I7089" s="20" t="s">
        <v>30239</v>
      </c>
      <c r="J7089" s="8" t="str">
        <f>_xlfn.XLOOKUP(TRIM(I7089),'Raw Data - SIC Code'!A:A,'Raw Data - SIC Code'!C:C,"",FALSE)</f>
        <v>Manufacturing</v>
      </c>
      <c r="K7089">
        <v>8.1</v>
      </c>
      <c r="L7089" s="3">
        <v>0</v>
      </c>
      <c r="M7089">
        <v>3.8</v>
      </c>
      <c r="N7089">
        <v>0</v>
      </c>
      <c r="O7089">
        <v>73</v>
      </c>
      <c r="P7089">
        <v>27</v>
      </c>
      <c r="Q7089" s="27">
        <f t="shared" si="665"/>
        <v>46</v>
      </c>
      <c r="R7089">
        <v>55.5</v>
      </c>
      <c r="S7089">
        <v>44.5</v>
      </c>
      <c r="T7089" s="3">
        <f t="shared" si="660"/>
        <v>11</v>
      </c>
      <c r="U7089">
        <v>72.7</v>
      </c>
      <c r="V7089">
        <v>27.3</v>
      </c>
      <c r="W7089" s="3">
        <f t="shared" si="661"/>
        <v>45.400000000000006</v>
      </c>
      <c r="X7089">
        <v>78.3</v>
      </c>
      <c r="Y7089">
        <v>21.7</v>
      </c>
      <c r="Z7089" s="3">
        <f t="shared" si="662"/>
        <v>56.599999999999994</v>
      </c>
      <c r="AA7089">
        <v>74</v>
      </c>
      <c r="AB7089">
        <v>26</v>
      </c>
      <c r="AC7089" s="3">
        <f t="shared" si="663"/>
        <v>48</v>
      </c>
      <c r="AD7089" s="3">
        <f t="shared" si="664"/>
        <v>5</v>
      </c>
      <c r="AE7089" s="3" t="s">
        <v>30462</v>
      </c>
      <c r="AF7089" t="b">
        <v>0</v>
      </c>
      <c r="AG7089" s="1">
        <v>44575.715162037035</v>
      </c>
    </row>
    <row r="7090" spans="1:33" ht="34" x14ac:dyDescent="0.2">
      <c r="A7090" t="s">
        <v>20512</v>
      </c>
      <c r="B7090">
        <v>9921</v>
      </c>
      <c r="C7090" s="3" t="s">
        <v>20513</v>
      </c>
      <c r="D7090" t="s">
        <v>20514</v>
      </c>
      <c r="E7090" t="s">
        <v>30123</v>
      </c>
      <c r="F7090" s="9" t="str">
        <f>_xlfn.XLOOKUP(E7090,'Raw Data - Area Code'!A:A,'Raw Data - Area Code'!B:B,"",FALSE)</f>
        <v>Reading</v>
      </c>
      <c r="G7090" s="9">
        <v>220221</v>
      </c>
      <c r="H7090" s="18" t="s">
        <v>4145</v>
      </c>
      <c r="I7090" s="20" t="s">
        <v>30280</v>
      </c>
      <c r="J7090" s="8" t="str">
        <f>_xlfn.XLOOKUP(TRIM(I7090),'Raw Data - SIC Code'!A:A,'Raw Data - SIC Code'!C:C,"",FALSE)</f>
        <v>Trade</v>
      </c>
      <c r="K7090">
        <v>18.899999999999999</v>
      </c>
      <c r="L7090" s="3">
        <v>16.899999999999999</v>
      </c>
      <c r="M7090">
        <v>62.7</v>
      </c>
      <c r="N7090">
        <v>58.3</v>
      </c>
      <c r="O7090">
        <v>94.9</v>
      </c>
      <c r="P7090">
        <v>95.9</v>
      </c>
      <c r="Q7090" s="27">
        <f t="shared" si="665"/>
        <v>-0.52410901467505233</v>
      </c>
      <c r="R7090">
        <v>63</v>
      </c>
      <c r="S7090">
        <v>37</v>
      </c>
      <c r="T7090" s="3">
        <f t="shared" si="660"/>
        <v>26</v>
      </c>
      <c r="U7090">
        <v>70</v>
      </c>
      <c r="V7090">
        <v>30</v>
      </c>
      <c r="W7090" s="3">
        <f t="shared" si="661"/>
        <v>40</v>
      </c>
      <c r="X7090">
        <v>79</v>
      </c>
      <c r="Y7090">
        <v>21</v>
      </c>
      <c r="Z7090" s="3">
        <f t="shared" si="662"/>
        <v>57.999999999999993</v>
      </c>
      <c r="AA7090">
        <v>87</v>
      </c>
      <c r="AB7090">
        <v>13</v>
      </c>
      <c r="AC7090" s="3">
        <f t="shared" si="663"/>
        <v>74</v>
      </c>
      <c r="AD7090" s="3">
        <f t="shared" si="664"/>
        <v>5</v>
      </c>
      <c r="AE7090" s="3" t="s">
        <v>30460</v>
      </c>
      <c r="AF7090" t="b">
        <v>0</v>
      </c>
      <c r="AG7090" s="1">
        <v>44650.482141203705</v>
      </c>
    </row>
    <row r="7091" spans="1:33" x14ac:dyDescent="0.2">
      <c r="A7091" t="s">
        <v>20515</v>
      </c>
      <c r="B7091">
        <v>16420</v>
      </c>
      <c r="C7091" s="3" t="s">
        <v>20516</v>
      </c>
      <c r="D7091" t="s">
        <v>20517</v>
      </c>
      <c r="E7091" t="s">
        <v>30119</v>
      </c>
      <c r="F7091" s="9" t="str">
        <f>_xlfn.XLOOKUP(E7091,'Raw Data - Area Code'!A:A,'Raw Data - Area Code'!B:B,"",FALSE)</f>
        <v>Dartford</v>
      </c>
      <c r="G7091" s="9">
        <v>2515148</v>
      </c>
      <c r="H7091" s="8">
        <v>50200</v>
      </c>
      <c r="I7091" s="20" t="s">
        <v>30305</v>
      </c>
      <c r="J7091" s="8" t="str">
        <f>_xlfn.XLOOKUP(TRIM(I7091),'Raw Data - SIC Code'!A:A,'Raw Data - SIC Code'!C:C,"",FALSE)</f>
        <v>Logistics</v>
      </c>
      <c r="K7091">
        <v>29.7</v>
      </c>
      <c r="L7091" s="3">
        <v>33.6</v>
      </c>
      <c r="M7091">
        <v>10</v>
      </c>
      <c r="N7091">
        <v>0</v>
      </c>
      <c r="O7091">
        <v>96.8</v>
      </c>
      <c r="P7091">
        <v>91.2</v>
      </c>
      <c r="Q7091" s="27">
        <f t="shared" si="665"/>
        <v>2.9787234042553163</v>
      </c>
      <c r="R7091">
        <v>52.5</v>
      </c>
      <c r="S7091">
        <v>47.5</v>
      </c>
      <c r="T7091" s="3">
        <f t="shared" si="660"/>
        <v>5</v>
      </c>
      <c r="U7091">
        <v>78.400000000000006</v>
      </c>
      <c r="V7091">
        <v>21.6</v>
      </c>
      <c r="W7091" s="3">
        <f t="shared" si="661"/>
        <v>56.800000000000004</v>
      </c>
      <c r="X7091">
        <v>86.3</v>
      </c>
      <c r="Y7091">
        <v>13.7</v>
      </c>
      <c r="Z7091" s="3">
        <f t="shared" si="662"/>
        <v>72.599999999999994</v>
      </c>
      <c r="AA7091">
        <v>93.1</v>
      </c>
      <c r="AB7091">
        <v>6.9</v>
      </c>
      <c r="AC7091" s="3">
        <f t="shared" si="663"/>
        <v>86.199999999999989</v>
      </c>
      <c r="AD7091" s="3">
        <f t="shared" si="664"/>
        <v>6</v>
      </c>
      <c r="AE7091" s="3" t="s">
        <v>333</v>
      </c>
      <c r="AF7091" t="b">
        <v>1</v>
      </c>
      <c r="AG7091" s="1">
        <v>44656.413310185184</v>
      </c>
    </row>
    <row r="7092" spans="1:33" x14ac:dyDescent="0.2">
      <c r="A7092" t="s">
        <v>20518</v>
      </c>
      <c r="B7092">
        <v>9923</v>
      </c>
      <c r="C7092" s="3" t="s">
        <v>20519</v>
      </c>
      <c r="D7092" t="s">
        <v>20520</v>
      </c>
      <c r="E7092" t="s">
        <v>30121</v>
      </c>
      <c r="F7092" s="9" t="str">
        <f>_xlfn.XLOOKUP(E7092,'Raw Data - Area Code'!A:A,'Raw Data - Area Code'!B:B,"",FALSE)</f>
        <v>Romford</v>
      </c>
      <c r="G7092" s="9">
        <v>2659118</v>
      </c>
      <c r="H7092" s="8">
        <v>52220</v>
      </c>
      <c r="I7092" s="20" t="s">
        <v>30242</v>
      </c>
      <c r="J7092" s="8" t="str">
        <f>_xlfn.XLOOKUP(TRIM(I7092),'Raw Data - SIC Code'!A:A,'Raw Data - SIC Code'!C:C,"",FALSE)</f>
        <v>Logistics</v>
      </c>
      <c r="K7092">
        <v>18.2</v>
      </c>
      <c r="L7092" s="3">
        <v>11</v>
      </c>
      <c r="M7092">
        <v>38.5</v>
      </c>
      <c r="N7092">
        <v>0</v>
      </c>
      <c r="O7092">
        <v>96.4</v>
      </c>
      <c r="P7092">
        <v>97.1</v>
      </c>
      <c r="Q7092" s="27">
        <f t="shared" si="665"/>
        <v>-0.36175710594314658</v>
      </c>
      <c r="R7092">
        <v>76.599999999999994</v>
      </c>
      <c r="S7092">
        <v>23.4</v>
      </c>
      <c r="T7092" s="3">
        <f t="shared" si="660"/>
        <v>53.199999999999989</v>
      </c>
      <c r="U7092">
        <v>95.6</v>
      </c>
      <c r="V7092">
        <v>4.4000000000000004</v>
      </c>
      <c r="W7092" s="3">
        <f t="shared" si="661"/>
        <v>91.199999999999989</v>
      </c>
      <c r="X7092">
        <v>89.8</v>
      </c>
      <c r="Y7092">
        <v>10.199999999999999</v>
      </c>
      <c r="Z7092" s="3">
        <f t="shared" si="662"/>
        <v>79.599999999999994</v>
      </c>
      <c r="AA7092">
        <v>95.5</v>
      </c>
      <c r="AB7092">
        <v>4.5</v>
      </c>
      <c r="AC7092" s="3">
        <f t="shared" si="663"/>
        <v>91</v>
      </c>
      <c r="AD7092" s="3">
        <f t="shared" si="664"/>
        <v>5</v>
      </c>
      <c r="AE7092" s="3" t="s">
        <v>30461</v>
      </c>
      <c r="AF7092" t="b">
        <v>0</v>
      </c>
      <c r="AG7092" s="1">
        <v>44460.399131944447</v>
      </c>
    </row>
    <row r="7093" spans="1:33" ht="51" x14ac:dyDescent="0.2">
      <c r="A7093" t="s">
        <v>20521</v>
      </c>
      <c r="B7093">
        <v>15982</v>
      </c>
      <c r="C7093" s="3" t="s">
        <v>20522</v>
      </c>
      <c r="D7093" t="s">
        <v>20523</v>
      </c>
      <c r="E7093" t="s">
        <v>30127</v>
      </c>
      <c r="F7093" s="9" t="str">
        <f>_xlfn.XLOOKUP(E7093,'Raw Data - Area Code'!A:A,'Raw Data - Area Code'!B:B,"",FALSE)</f>
        <v>Newcastle upon Tyne</v>
      </c>
      <c r="G7093" s="9"/>
      <c r="H7093" s="18" t="s">
        <v>20524</v>
      </c>
      <c r="I7093" s="20" t="s">
        <v>30242</v>
      </c>
      <c r="J7093" s="8" t="str">
        <f>_xlfn.XLOOKUP(TRIM(I7093),'Raw Data - SIC Code'!A:A,'Raw Data - SIC Code'!C:C,"",FALSE)</f>
        <v>Logistics</v>
      </c>
      <c r="K7093">
        <v>-2.6</v>
      </c>
      <c r="L7093" s="3">
        <v>6.3</v>
      </c>
      <c r="O7093">
        <v>0</v>
      </c>
      <c r="P7093">
        <v>0</v>
      </c>
      <c r="Q7093" s="27">
        <v>0</v>
      </c>
      <c r="R7093">
        <v>86</v>
      </c>
      <c r="S7093">
        <v>14</v>
      </c>
      <c r="T7093" s="3">
        <f t="shared" si="660"/>
        <v>72</v>
      </c>
      <c r="U7093">
        <v>77</v>
      </c>
      <c r="V7093">
        <v>23</v>
      </c>
      <c r="W7093" s="3">
        <f t="shared" si="661"/>
        <v>54</v>
      </c>
      <c r="X7093">
        <v>90</v>
      </c>
      <c r="Y7093">
        <v>10</v>
      </c>
      <c r="Z7093" s="3">
        <f t="shared" si="662"/>
        <v>80</v>
      </c>
      <c r="AA7093">
        <v>79</v>
      </c>
      <c r="AB7093">
        <v>21</v>
      </c>
      <c r="AC7093" s="3">
        <f t="shared" si="663"/>
        <v>57.999999999999993</v>
      </c>
      <c r="AD7093" s="3">
        <f t="shared" si="664"/>
        <v>5</v>
      </c>
      <c r="AE7093" s="3" t="s">
        <v>30460</v>
      </c>
      <c r="AF7093" t="b">
        <v>0</v>
      </c>
      <c r="AG7093" s="1">
        <v>44648.50472222222</v>
      </c>
    </row>
    <row r="7094" spans="1:33" ht="51" x14ac:dyDescent="0.2">
      <c r="A7094" t="s">
        <v>20525</v>
      </c>
      <c r="B7094">
        <v>9925</v>
      </c>
      <c r="C7094" s="3" t="s">
        <v>20526</v>
      </c>
      <c r="D7094" t="s">
        <v>20527</v>
      </c>
      <c r="E7094" t="s">
        <v>30200</v>
      </c>
      <c r="F7094" s="9" t="str">
        <f>_xlfn.XLOOKUP(E7094,'Raw Data - Area Code'!A:A,'Raw Data - Area Code'!B:B,"",FALSE)</f>
        <v>York</v>
      </c>
      <c r="G7094" s="9">
        <v>685303</v>
      </c>
      <c r="H7094" s="18" t="s">
        <v>20528</v>
      </c>
      <c r="I7094" s="20" t="s">
        <v>30259</v>
      </c>
      <c r="J7094" s="8" t="str">
        <f>_xlfn.XLOOKUP(TRIM(I7094),'Raw Data - SIC Code'!A:A,'Raw Data - SIC Code'!C:C,"",FALSE)</f>
        <v>Manufacturing</v>
      </c>
      <c r="K7094">
        <v>8.8000000000000007</v>
      </c>
      <c r="L7094" s="3">
        <v>12.5</v>
      </c>
      <c r="M7094">
        <v>-20</v>
      </c>
      <c r="N7094">
        <v>-102.7</v>
      </c>
      <c r="O7094">
        <v>90.1</v>
      </c>
      <c r="P7094">
        <v>85.1</v>
      </c>
      <c r="Q7094" s="27">
        <f t="shared" si="665"/>
        <v>2.8538812785388128</v>
      </c>
      <c r="R7094">
        <v>60</v>
      </c>
      <c r="S7094">
        <v>40</v>
      </c>
      <c r="T7094" s="3">
        <f t="shared" si="660"/>
        <v>20</v>
      </c>
      <c r="U7094">
        <v>83.8</v>
      </c>
      <c r="V7094">
        <v>16.2</v>
      </c>
      <c r="W7094" s="3">
        <f t="shared" si="661"/>
        <v>67.599999999999994</v>
      </c>
      <c r="X7094">
        <v>79.2</v>
      </c>
      <c r="Y7094">
        <v>20.8</v>
      </c>
      <c r="Z7094" s="3">
        <f t="shared" si="662"/>
        <v>58.400000000000006</v>
      </c>
      <c r="AA7094">
        <v>77.099999999999994</v>
      </c>
      <c r="AB7094">
        <v>22.9</v>
      </c>
      <c r="AC7094" s="3">
        <f t="shared" si="663"/>
        <v>54.199999999999996</v>
      </c>
      <c r="AD7094" s="3">
        <f t="shared" si="664"/>
        <v>6</v>
      </c>
      <c r="AE7094" s="3" t="s">
        <v>30462</v>
      </c>
      <c r="AF7094" t="b">
        <v>0</v>
      </c>
      <c r="AG7094" s="1">
        <v>44652.672303240739</v>
      </c>
    </row>
    <row r="7095" spans="1:33" x14ac:dyDescent="0.2">
      <c r="A7095" t="s">
        <v>20529</v>
      </c>
      <c r="B7095">
        <v>21410</v>
      </c>
      <c r="C7095" s="3" t="s">
        <v>20530</v>
      </c>
      <c r="D7095" t="s">
        <v>20531</v>
      </c>
      <c r="E7095" t="s">
        <v>30226</v>
      </c>
      <c r="F7095" s="9" t="str">
        <f>_xlfn.XLOOKUP(E7095,'Raw Data - Area Code'!A:A,'Raw Data - Area Code'!B:B,"",FALSE)</f>
        <v>Birmingham</v>
      </c>
      <c r="G7095" s="9">
        <v>11159875</v>
      </c>
      <c r="H7095" s="8">
        <v>82990</v>
      </c>
      <c r="I7095" s="20" t="s">
        <v>30240</v>
      </c>
      <c r="J7095" s="8" t="str">
        <f>_xlfn.XLOOKUP(TRIM(I7095),'Raw Data - SIC Code'!A:A,'Raw Data - SIC Code'!C:C,"",FALSE)</f>
        <v>Admin Services</v>
      </c>
      <c r="K7095">
        <v>7.5</v>
      </c>
      <c r="L7095" s="3">
        <v>8.3000000000000007</v>
      </c>
      <c r="M7095">
        <v>-326.39999999999998</v>
      </c>
      <c r="N7095">
        <v>0</v>
      </c>
      <c r="O7095">
        <v>3.9</v>
      </c>
      <c r="P7095">
        <v>5.2</v>
      </c>
      <c r="Q7095" s="27">
        <f t="shared" si="665"/>
        <v>-14.28571428571429</v>
      </c>
      <c r="R7095">
        <v>81.900000000000006</v>
      </c>
      <c r="S7095">
        <v>18.100000000000001</v>
      </c>
      <c r="T7095" s="3">
        <f t="shared" si="660"/>
        <v>63.800000000000004</v>
      </c>
      <c r="U7095">
        <v>83.7</v>
      </c>
      <c r="V7095">
        <v>16.3</v>
      </c>
      <c r="W7095" s="3">
        <f t="shared" si="661"/>
        <v>67.400000000000006</v>
      </c>
      <c r="X7095">
        <v>89.5</v>
      </c>
      <c r="Y7095">
        <v>10.5</v>
      </c>
      <c r="Z7095" s="3">
        <f t="shared" si="662"/>
        <v>79</v>
      </c>
      <c r="AA7095">
        <v>89.4</v>
      </c>
      <c r="AB7095">
        <v>10.6</v>
      </c>
      <c r="AC7095" s="3">
        <f t="shared" si="663"/>
        <v>78.800000000000011</v>
      </c>
      <c r="AD7095" s="3">
        <f t="shared" si="664"/>
        <v>5</v>
      </c>
      <c r="AE7095" s="3" t="s">
        <v>30460</v>
      </c>
      <c r="AF7095" t="b">
        <v>0</v>
      </c>
      <c r="AG7095" s="1">
        <v>44663.455150462964</v>
      </c>
    </row>
    <row r="7096" spans="1:33" x14ac:dyDescent="0.2">
      <c r="A7096" t="s">
        <v>20532</v>
      </c>
      <c r="B7096">
        <v>18248</v>
      </c>
      <c r="C7096" s="3" t="s">
        <v>20530</v>
      </c>
      <c r="D7096" t="s">
        <v>20531</v>
      </c>
      <c r="E7096" t="s">
        <v>30226</v>
      </c>
      <c r="F7096" s="9" t="str">
        <f>_xlfn.XLOOKUP(E7096,'Raw Data - Area Code'!A:A,'Raw Data - Area Code'!B:B,"",FALSE)</f>
        <v>Birmingham</v>
      </c>
      <c r="G7096" s="9">
        <v>11001841</v>
      </c>
      <c r="H7096" s="8">
        <v>17120</v>
      </c>
      <c r="I7096" s="20" t="s">
        <v>30274</v>
      </c>
      <c r="J7096" s="8" t="str">
        <f>_xlfn.XLOOKUP(TRIM(I7096),'Raw Data - SIC Code'!A:A,'Raw Data - SIC Code'!C:C,"",FALSE)</f>
        <v>Manufacturing</v>
      </c>
      <c r="K7096">
        <v>7.5</v>
      </c>
      <c r="L7096" s="3">
        <v>8.3000000000000007</v>
      </c>
      <c r="M7096">
        <v>-326.39999999999998</v>
      </c>
      <c r="N7096">
        <v>0</v>
      </c>
      <c r="O7096">
        <v>3.9</v>
      </c>
      <c r="P7096">
        <v>5.2</v>
      </c>
      <c r="Q7096" s="27">
        <f t="shared" si="665"/>
        <v>-14.28571428571429</v>
      </c>
      <c r="R7096">
        <v>81.900000000000006</v>
      </c>
      <c r="S7096">
        <v>18.100000000000001</v>
      </c>
      <c r="T7096" s="3">
        <f t="shared" si="660"/>
        <v>63.800000000000004</v>
      </c>
      <c r="U7096">
        <v>83.7</v>
      </c>
      <c r="V7096">
        <v>16.3</v>
      </c>
      <c r="W7096" s="3">
        <f t="shared" si="661"/>
        <v>67.400000000000006</v>
      </c>
      <c r="X7096">
        <v>89.5</v>
      </c>
      <c r="Y7096">
        <v>10.5</v>
      </c>
      <c r="Z7096" s="3">
        <f t="shared" si="662"/>
        <v>79</v>
      </c>
      <c r="AA7096">
        <v>89.4</v>
      </c>
      <c r="AB7096">
        <v>10.6</v>
      </c>
      <c r="AC7096" s="3">
        <f t="shared" si="663"/>
        <v>78.800000000000011</v>
      </c>
      <c r="AD7096" s="3">
        <f t="shared" si="664"/>
        <v>5</v>
      </c>
      <c r="AE7096" s="3" t="s">
        <v>30460</v>
      </c>
      <c r="AF7096" t="b">
        <v>1</v>
      </c>
      <c r="AG7096" s="1">
        <v>44670.652233796296</v>
      </c>
    </row>
    <row r="7097" spans="1:33" x14ac:dyDescent="0.2">
      <c r="A7097" t="s">
        <v>20533</v>
      </c>
      <c r="B7097">
        <v>17242</v>
      </c>
      <c r="C7097" s="3" t="s">
        <v>20534</v>
      </c>
      <c r="D7097" t="s">
        <v>20535</v>
      </c>
      <c r="E7097" t="s">
        <v>30122</v>
      </c>
      <c r="F7097" s="9" t="str">
        <f>_xlfn.XLOOKUP(E7097,'Raw Data - Area Code'!A:A,'Raw Data - Area Code'!B:B,"",FALSE)</f>
        <v>Slough</v>
      </c>
      <c r="G7097" s="9">
        <v>7690737</v>
      </c>
      <c r="H7097" s="8">
        <v>87100</v>
      </c>
      <c r="I7097" s="20" t="s">
        <v>30275</v>
      </c>
      <c r="J7097" s="8" t="str">
        <f>_xlfn.XLOOKUP(TRIM(I7097),'Raw Data - SIC Code'!A:A,'Raw Data - SIC Code'!C:C,"",FALSE)</f>
        <v>Healthcare</v>
      </c>
      <c r="K7097">
        <v>12.9</v>
      </c>
      <c r="L7097" s="3">
        <v>9.1</v>
      </c>
      <c r="O7097">
        <v>0</v>
      </c>
      <c r="P7097">
        <v>0.9</v>
      </c>
      <c r="Q7097" s="27">
        <f t="shared" si="665"/>
        <v>-100</v>
      </c>
      <c r="R7097">
        <v>17.2</v>
      </c>
      <c r="S7097">
        <v>82.8</v>
      </c>
      <c r="T7097" s="3">
        <f t="shared" si="660"/>
        <v>-65.599999999999994</v>
      </c>
      <c r="U7097">
        <v>1.6</v>
      </c>
      <c r="V7097">
        <v>98.4</v>
      </c>
      <c r="W7097" s="3">
        <f t="shared" si="661"/>
        <v>-96.800000000000011</v>
      </c>
      <c r="X7097">
        <v>15.6</v>
      </c>
      <c r="Y7097">
        <v>84.4</v>
      </c>
      <c r="Z7097" s="3">
        <f t="shared" si="662"/>
        <v>-68.800000000000011</v>
      </c>
      <c r="AA7097">
        <v>23.4</v>
      </c>
      <c r="AB7097">
        <v>76.599999999999994</v>
      </c>
      <c r="AC7097" s="3">
        <f t="shared" si="663"/>
        <v>-53.199999999999989</v>
      </c>
      <c r="AD7097" s="3">
        <f t="shared" si="664"/>
        <v>1</v>
      </c>
      <c r="AE7097" s="3" t="s">
        <v>30460</v>
      </c>
      <c r="AF7097" t="b">
        <v>0</v>
      </c>
      <c r="AG7097" s="1">
        <v>44578.661921296298</v>
      </c>
    </row>
    <row r="7098" spans="1:33" x14ac:dyDescent="0.2">
      <c r="A7098" t="s">
        <v>20536</v>
      </c>
      <c r="B7098">
        <v>9927</v>
      </c>
      <c r="C7098" s="3" t="s">
        <v>20534</v>
      </c>
      <c r="D7098" t="s">
        <v>20535</v>
      </c>
      <c r="E7098" t="s">
        <v>30122</v>
      </c>
      <c r="F7098" s="9" t="str">
        <f>_xlfn.XLOOKUP(E7098,'Raw Data - Area Code'!A:A,'Raw Data - Area Code'!B:B,"",FALSE)</f>
        <v>Slough</v>
      </c>
      <c r="G7098" s="9" t="s">
        <v>20537</v>
      </c>
      <c r="H7098" s="8"/>
      <c r="I7098" s="20">
        <v>87</v>
      </c>
      <c r="J7098" s="8" t="str">
        <f>_xlfn.XLOOKUP(TRIM(I7098),'Raw Data - SIC Code'!A:A,'Raw Data - SIC Code'!C:C,"",FALSE)</f>
        <v>Healthcare</v>
      </c>
      <c r="K7098">
        <v>9.6999999999999993</v>
      </c>
      <c r="L7098" s="3">
        <v>0</v>
      </c>
      <c r="M7098">
        <v>-3.4</v>
      </c>
      <c r="N7098">
        <v>-3.4</v>
      </c>
      <c r="O7098">
        <v>1.7</v>
      </c>
      <c r="P7098">
        <v>0.9</v>
      </c>
      <c r="Q7098" s="27">
        <f t="shared" si="665"/>
        <v>30.769230769230766</v>
      </c>
      <c r="R7098">
        <v>32.4</v>
      </c>
      <c r="S7098">
        <v>67.599999999999994</v>
      </c>
      <c r="T7098" s="3">
        <f t="shared" si="660"/>
        <v>-35.199999999999996</v>
      </c>
      <c r="U7098">
        <v>13.9</v>
      </c>
      <c r="V7098">
        <v>86.1</v>
      </c>
      <c r="W7098" s="3">
        <f t="shared" si="661"/>
        <v>-72.199999999999989</v>
      </c>
      <c r="X7098">
        <v>6.9</v>
      </c>
      <c r="Y7098">
        <v>93.1</v>
      </c>
      <c r="Z7098" s="3">
        <f t="shared" si="662"/>
        <v>-86.199999999999989</v>
      </c>
      <c r="AA7098">
        <v>27.8</v>
      </c>
      <c r="AB7098">
        <v>72.2</v>
      </c>
      <c r="AC7098" s="3">
        <f t="shared" si="663"/>
        <v>-44.400000000000006</v>
      </c>
      <c r="AD7098" s="3">
        <f t="shared" si="664"/>
        <v>1</v>
      </c>
      <c r="AE7098" s="3" t="s">
        <v>30460</v>
      </c>
      <c r="AF7098" t="b">
        <v>0</v>
      </c>
      <c r="AG7098" s="1">
        <v>44578.664166666669</v>
      </c>
    </row>
    <row r="7099" spans="1:33" x14ac:dyDescent="0.2">
      <c r="A7099" t="s">
        <v>20538</v>
      </c>
      <c r="B7099">
        <v>17243</v>
      </c>
      <c r="C7099" s="3" t="s">
        <v>20534</v>
      </c>
      <c r="D7099" t="s">
        <v>20535</v>
      </c>
      <c r="E7099" t="s">
        <v>30122</v>
      </c>
      <c r="F7099" s="9" t="str">
        <f>_xlfn.XLOOKUP(E7099,'Raw Data - Area Code'!A:A,'Raw Data - Area Code'!B:B,"",FALSE)</f>
        <v>Slough</v>
      </c>
      <c r="G7099" s="9">
        <v>8167625</v>
      </c>
      <c r="H7099" s="8">
        <v>87100</v>
      </c>
      <c r="I7099" s="20" t="s">
        <v>30275</v>
      </c>
      <c r="J7099" s="8" t="str">
        <f>_xlfn.XLOOKUP(TRIM(I7099),'Raw Data - SIC Code'!A:A,'Raw Data - SIC Code'!C:C,"",FALSE)</f>
        <v>Healthcare</v>
      </c>
      <c r="K7099">
        <v>3.6</v>
      </c>
      <c r="L7099" s="3">
        <v>2.5</v>
      </c>
      <c r="M7099">
        <v>-456.7</v>
      </c>
      <c r="N7099">
        <v>-424</v>
      </c>
      <c r="O7099">
        <v>0.8</v>
      </c>
      <c r="P7099">
        <v>0.8</v>
      </c>
      <c r="Q7099" s="27">
        <f t="shared" si="665"/>
        <v>0</v>
      </c>
      <c r="R7099">
        <v>20</v>
      </c>
      <c r="S7099">
        <v>80</v>
      </c>
      <c r="T7099" s="3">
        <f t="shared" si="660"/>
        <v>-60</v>
      </c>
      <c r="U7099">
        <v>14.3</v>
      </c>
      <c r="V7099">
        <v>85.7</v>
      </c>
      <c r="W7099" s="3">
        <f t="shared" si="661"/>
        <v>-71.400000000000006</v>
      </c>
      <c r="X7099">
        <v>20.100000000000001</v>
      </c>
      <c r="Y7099">
        <v>79.900000000000006</v>
      </c>
      <c r="Z7099" s="3">
        <f t="shared" si="662"/>
        <v>-59.800000000000011</v>
      </c>
      <c r="AA7099">
        <v>27.9</v>
      </c>
      <c r="AB7099">
        <v>72.099999999999994</v>
      </c>
      <c r="AC7099" s="3">
        <f t="shared" si="663"/>
        <v>-44.199999999999996</v>
      </c>
      <c r="AD7099" s="3">
        <f t="shared" si="664"/>
        <v>1</v>
      </c>
      <c r="AE7099" s="3" t="s">
        <v>30461</v>
      </c>
      <c r="AF7099" t="b">
        <v>0</v>
      </c>
      <c r="AG7099" s="1">
        <v>44578.67224537037</v>
      </c>
    </row>
    <row r="7100" spans="1:33" x14ac:dyDescent="0.2">
      <c r="A7100" t="s">
        <v>20539</v>
      </c>
      <c r="B7100">
        <v>14567</v>
      </c>
      <c r="C7100" s="3" t="s">
        <v>20540</v>
      </c>
      <c r="D7100" t="s">
        <v>20541</v>
      </c>
      <c r="E7100" t="s">
        <v>30185</v>
      </c>
      <c r="F7100" s="9" t="str">
        <f>_xlfn.XLOOKUP(E7100,'Raw Data - Area Code'!A:A,'Raw Data - Area Code'!B:B,"",FALSE)</f>
        <v>Southend-on-Sea</v>
      </c>
      <c r="G7100" s="9">
        <v>9952066</v>
      </c>
      <c r="H7100" s="8">
        <v>85200</v>
      </c>
      <c r="I7100" s="20" t="s">
        <v>30235</v>
      </c>
      <c r="J7100" s="8" t="str">
        <f>_xlfn.XLOOKUP(TRIM(I7100),'Raw Data - SIC Code'!A:A,'Raw Data - SIC Code'!C:C,"",FALSE)</f>
        <v>Education</v>
      </c>
      <c r="K7100">
        <v>20</v>
      </c>
      <c r="L7100" s="3">
        <v>26</v>
      </c>
      <c r="O7100">
        <v>0</v>
      </c>
      <c r="P7100">
        <v>0</v>
      </c>
      <c r="Q7100" s="27">
        <v>0</v>
      </c>
      <c r="R7100">
        <v>5</v>
      </c>
      <c r="S7100">
        <v>95</v>
      </c>
      <c r="T7100" s="3">
        <f t="shared" si="660"/>
        <v>-90</v>
      </c>
      <c r="U7100">
        <v>9</v>
      </c>
      <c r="V7100">
        <v>91</v>
      </c>
      <c r="W7100" s="3">
        <f t="shared" si="661"/>
        <v>-82</v>
      </c>
      <c r="X7100">
        <v>14</v>
      </c>
      <c r="Y7100">
        <v>86</v>
      </c>
      <c r="Z7100" s="3">
        <f t="shared" si="662"/>
        <v>-72</v>
      </c>
      <c r="AA7100">
        <v>16</v>
      </c>
      <c r="AB7100">
        <v>84</v>
      </c>
      <c r="AC7100" s="3">
        <f t="shared" si="663"/>
        <v>-68</v>
      </c>
      <c r="AD7100" s="3">
        <f t="shared" si="664"/>
        <v>1</v>
      </c>
      <c r="AE7100" s="3" t="s">
        <v>30460</v>
      </c>
      <c r="AF7100" t="b">
        <v>0</v>
      </c>
      <c r="AG7100" s="1">
        <v>44634.501203703701</v>
      </c>
    </row>
    <row r="7101" spans="1:33" x14ac:dyDescent="0.2">
      <c r="A7101" t="s">
        <v>20542</v>
      </c>
      <c r="B7101">
        <v>9929</v>
      </c>
      <c r="C7101" s="3" t="s">
        <v>2827</v>
      </c>
      <c r="D7101" t="s">
        <v>2329</v>
      </c>
      <c r="E7101" t="s">
        <v>30123</v>
      </c>
      <c r="F7101" s="9" t="str">
        <f>_xlfn.XLOOKUP(E7101,'Raw Data - Area Code'!A:A,'Raw Data - Area Code'!B:B,"",FALSE)</f>
        <v>Reading</v>
      </c>
      <c r="G7101" s="9">
        <v>5159876</v>
      </c>
      <c r="H7101" s="8">
        <v>81100</v>
      </c>
      <c r="I7101" s="20" t="s">
        <v>30244</v>
      </c>
      <c r="J7101" s="8" t="str">
        <f>_xlfn.XLOOKUP(TRIM(I7101),'Raw Data - SIC Code'!A:A,'Raw Data - SIC Code'!C:C,"",FALSE)</f>
        <v>Admin Services</v>
      </c>
      <c r="K7101">
        <v>1.9</v>
      </c>
      <c r="L7101" s="3">
        <v>-1.7</v>
      </c>
      <c r="M7101">
        <v>39</v>
      </c>
      <c r="N7101">
        <v>9</v>
      </c>
      <c r="O7101">
        <v>48.9</v>
      </c>
      <c r="P7101">
        <v>42.6</v>
      </c>
      <c r="Q7101" s="27">
        <f t="shared" si="665"/>
        <v>6.8852459016393404</v>
      </c>
      <c r="R7101">
        <v>31.6</v>
      </c>
      <c r="S7101">
        <v>68.400000000000006</v>
      </c>
      <c r="T7101" s="3">
        <f t="shared" si="660"/>
        <v>-36.800000000000004</v>
      </c>
      <c r="U7101">
        <v>43.4</v>
      </c>
      <c r="V7101">
        <v>56.6</v>
      </c>
      <c r="W7101" s="3">
        <f t="shared" si="661"/>
        <v>-13.200000000000003</v>
      </c>
      <c r="X7101">
        <v>22.4</v>
      </c>
      <c r="Y7101">
        <v>77.599999999999994</v>
      </c>
      <c r="Z7101" s="3">
        <f t="shared" si="662"/>
        <v>-55.199999999999996</v>
      </c>
      <c r="AA7101">
        <v>28.6</v>
      </c>
      <c r="AB7101">
        <v>71.400000000000006</v>
      </c>
      <c r="AC7101" s="3">
        <f t="shared" si="663"/>
        <v>-42.800000000000004</v>
      </c>
      <c r="AD7101" s="3">
        <f t="shared" si="664"/>
        <v>1</v>
      </c>
      <c r="AE7101" s="3" t="s">
        <v>30460</v>
      </c>
      <c r="AF7101" t="b">
        <v>0</v>
      </c>
      <c r="AG7101" s="1">
        <v>44641.676874999997</v>
      </c>
    </row>
    <row r="7102" spans="1:33" x14ac:dyDescent="0.2">
      <c r="A7102" t="s">
        <v>20543</v>
      </c>
      <c r="B7102">
        <v>9931</v>
      </c>
      <c r="C7102" s="3" t="s">
        <v>20544</v>
      </c>
      <c r="D7102" t="s">
        <v>20545</v>
      </c>
      <c r="E7102" t="s">
        <v>30146</v>
      </c>
      <c r="F7102" s="9" t="str">
        <f>_xlfn.XLOOKUP(E7102,'Raw Data - Area Code'!A:A,'Raw Data - Area Code'!B:B,"",FALSE)</f>
        <v>Nottingham</v>
      </c>
      <c r="G7102" s="9">
        <v>408340</v>
      </c>
      <c r="H7102" s="8">
        <v>85590</v>
      </c>
      <c r="I7102" s="20" t="s">
        <v>30235</v>
      </c>
      <c r="J7102" s="8" t="str">
        <f>_xlfn.XLOOKUP(TRIM(I7102),'Raw Data - SIC Code'!A:A,'Raw Data - SIC Code'!C:C,"",FALSE)</f>
        <v>Education</v>
      </c>
      <c r="K7102">
        <v>14.4</v>
      </c>
      <c r="L7102" s="3">
        <v>0.4</v>
      </c>
      <c r="O7102">
        <v>0</v>
      </c>
      <c r="P7102">
        <v>0</v>
      </c>
      <c r="Q7102" s="27">
        <v>0</v>
      </c>
      <c r="R7102">
        <v>22.2</v>
      </c>
      <c r="S7102">
        <v>77.8</v>
      </c>
      <c r="T7102" s="3">
        <f t="shared" si="660"/>
        <v>-55.599999999999994</v>
      </c>
      <c r="U7102">
        <v>26.2</v>
      </c>
      <c r="V7102">
        <v>73.8</v>
      </c>
      <c r="W7102" s="3">
        <f t="shared" si="661"/>
        <v>-47.599999999999994</v>
      </c>
      <c r="X7102">
        <v>28.4</v>
      </c>
      <c r="Y7102">
        <v>71.599999999999994</v>
      </c>
      <c r="Z7102" s="3">
        <f t="shared" si="662"/>
        <v>-43.199999999999996</v>
      </c>
      <c r="AA7102">
        <v>33.799999999999997</v>
      </c>
      <c r="AB7102">
        <v>66.2</v>
      </c>
      <c r="AC7102" s="3">
        <f t="shared" si="663"/>
        <v>-32.400000000000006</v>
      </c>
      <c r="AD7102" s="3">
        <f t="shared" si="664"/>
        <v>1</v>
      </c>
      <c r="AE7102" s="3" t="s">
        <v>30460</v>
      </c>
      <c r="AF7102" t="b">
        <v>1</v>
      </c>
      <c r="AG7102" s="1">
        <v>44657.608252314814</v>
      </c>
    </row>
    <row r="7103" spans="1:33" x14ac:dyDescent="0.2">
      <c r="A7103" t="s">
        <v>20546</v>
      </c>
      <c r="B7103">
        <v>9934</v>
      </c>
      <c r="C7103" s="3" t="s">
        <v>20547</v>
      </c>
      <c r="D7103" t="s">
        <v>7697</v>
      </c>
      <c r="E7103" t="s">
        <v>30187</v>
      </c>
      <c r="F7103" s="9" t="str">
        <f>_xlfn.XLOOKUP(E7103,'Raw Data - Area Code'!A:A,'Raw Data - Area Code'!B:B,"",FALSE)</f>
        <v>Gloucester</v>
      </c>
      <c r="G7103" s="9">
        <v>6740579</v>
      </c>
      <c r="H7103" s="8">
        <v>86900</v>
      </c>
      <c r="I7103" s="20" t="s">
        <v>30237</v>
      </c>
      <c r="J7103" s="8" t="str">
        <f>_xlfn.XLOOKUP(TRIM(I7103),'Raw Data - SIC Code'!A:A,'Raw Data - SIC Code'!C:C,"",FALSE)</f>
        <v>Healthcare</v>
      </c>
      <c r="K7103">
        <v>46.2</v>
      </c>
      <c r="L7103" s="3">
        <v>40.200000000000003</v>
      </c>
      <c r="M7103">
        <v>89.4</v>
      </c>
      <c r="N7103">
        <v>74</v>
      </c>
      <c r="O7103">
        <v>70.599999999999994</v>
      </c>
      <c r="P7103">
        <v>68.2</v>
      </c>
      <c r="Q7103" s="27">
        <f t="shared" si="665"/>
        <v>1.7291066282420684</v>
      </c>
      <c r="R7103">
        <v>3</v>
      </c>
      <c r="S7103">
        <v>97</v>
      </c>
      <c r="T7103" s="3">
        <f t="shared" si="660"/>
        <v>-94</v>
      </c>
      <c r="U7103">
        <v>3</v>
      </c>
      <c r="V7103">
        <v>97</v>
      </c>
      <c r="W7103" s="3">
        <f t="shared" si="661"/>
        <v>-94</v>
      </c>
      <c r="X7103">
        <v>3</v>
      </c>
      <c r="Y7103">
        <v>97</v>
      </c>
      <c r="Z7103" s="3">
        <f t="shared" si="662"/>
        <v>-94</v>
      </c>
      <c r="AA7103">
        <v>20</v>
      </c>
      <c r="AB7103">
        <v>80</v>
      </c>
      <c r="AC7103" s="3">
        <f t="shared" si="663"/>
        <v>-60</v>
      </c>
      <c r="AD7103" s="3">
        <f t="shared" si="664"/>
        <v>2</v>
      </c>
      <c r="AE7103" s="3" t="s">
        <v>30462</v>
      </c>
      <c r="AF7103" t="b">
        <v>0</v>
      </c>
      <c r="AG7103" s="1">
        <v>45503.429398148146</v>
      </c>
    </row>
    <row r="7104" spans="1:33" ht="51" x14ac:dyDescent="0.2">
      <c r="A7104" t="s">
        <v>20548</v>
      </c>
      <c r="B7104">
        <v>9937</v>
      </c>
      <c r="C7104" s="3" t="s">
        <v>20549</v>
      </c>
      <c r="D7104" t="s">
        <v>20550</v>
      </c>
      <c r="E7104" t="s">
        <v>30167</v>
      </c>
      <c r="F7104" s="9" t="str">
        <f>_xlfn.XLOOKUP(E7104,'Raw Data - Area Code'!A:A,'Raw Data - Area Code'!B:B,"",FALSE)</f>
        <v>Stoke-on-Trent</v>
      </c>
      <c r="G7104" s="9">
        <v>417484</v>
      </c>
      <c r="H7104" s="18" t="s">
        <v>20551</v>
      </c>
      <c r="I7104" s="20" t="s">
        <v>30277</v>
      </c>
      <c r="J7104" s="8" t="str">
        <f>_xlfn.XLOOKUP(TRIM(I7104),'Raw Data - SIC Code'!A:A,'Raw Data - SIC Code'!C:C,"",FALSE)</f>
        <v>Manufacturing</v>
      </c>
      <c r="K7104">
        <v>-4.9000000000000004</v>
      </c>
      <c r="L7104" s="3">
        <v>-3.4</v>
      </c>
      <c r="M7104">
        <v>24.6</v>
      </c>
      <c r="N7104">
        <v>0</v>
      </c>
      <c r="O7104">
        <v>93</v>
      </c>
      <c r="P7104">
        <v>94</v>
      </c>
      <c r="Q7104" s="27">
        <f t="shared" si="665"/>
        <v>-0.53475935828876997</v>
      </c>
      <c r="R7104">
        <v>53.8</v>
      </c>
      <c r="S7104">
        <v>46.2</v>
      </c>
      <c r="T7104" s="3">
        <f t="shared" si="660"/>
        <v>7.5999999999999943</v>
      </c>
      <c r="U7104">
        <v>57.1</v>
      </c>
      <c r="V7104">
        <v>42.9</v>
      </c>
      <c r="W7104" s="3">
        <f t="shared" si="661"/>
        <v>14.200000000000001</v>
      </c>
      <c r="X7104">
        <v>52.9</v>
      </c>
      <c r="Y7104">
        <v>47.1</v>
      </c>
      <c r="Z7104" s="3">
        <f t="shared" si="662"/>
        <v>5.7999999999999972</v>
      </c>
      <c r="AA7104">
        <v>49.2</v>
      </c>
      <c r="AB7104">
        <v>50.8</v>
      </c>
      <c r="AC7104" s="3">
        <f t="shared" si="663"/>
        <v>-1.5999999999999945</v>
      </c>
      <c r="AD7104" s="3">
        <f t="shared" si="664"/>
        <v>3</v>
      </c>
      <c r="AE7104" s="3" t="s">
        <v>30461</v>
      </c>
      <c r="AF7104" t="b">
        <v>0</v>
      </c>
      <c r="AG7104" s="1">
        <v>44652.603541666664</v>
      </c>
    </row>
    <row r="7105" spans="1:33" x14ac:dyDescent="0.2">
      <c r="A7105" t="s">
        <v>20552</v>
      </c>
      <c r="B7105">
        <v>16992</v>
      </c>
      <c r="C7105" s="3" t="s">
        <v>20553</v>
      </c>
      <c r="D7105" t="s">
        <v>20554</v>
      </c>
      <c r="E7105" t="s">
        <v>30155</v>
      </c>
      <c r="F7105" s="9" t="str">
        <f>_xlfn.XLOOKUP(E7105,'Raw Data - Area Code'!A:A,'Raw Data - Area Code'!B:B,"",FALSE)</f>
        <v>Salisbury</v>
      </c>
      <c r="G7105" s="9">
        <v>9331560</v>
      </c>
      <c r="H7105" s="8">
        <v>21200</v>
      </c>
      <c r="I7105" s="20" t="s">
        <v>30258</v>
      </c>
      <c r="J7105" s="8" t="str">
        <f>_xlfn.XLOOKUP(TRIM(I7105),'Raw Data - SIC Code'!A:A,'Raw Data - SIC Code'!C:C,"",FALSE)</f>
        <v>Manufacturing</v>
      </c>
      <c r="K7105">
        <v>13.5</v>
      </c>
      <c r="L7105" s="3">
        <v>12.6</v>
      </c>
      <c r="M7105">
        <v>38.200000000000003</v>
      </c>
      <c r="N7105">
        <v>33.299999999999997</v>
      </c>
      <c r="O7105">
        <v>10.6</v>
      </c>
      <c r="P7105">
        <v>12.4</v>
      </c>
      <c r="Q7105" s="27">
        <f t="shared" si="665"/>
        <v>-7.8260869565217428</v>
      </c>
      <c r="R7105">
        <v>39.6</v>
      </c>
      <c r="S7105">
        <v>60.4</v>
      </c>
      <c r="T7105" s="3">
        <f t="shared" si="660"/>
        <v>-20.799999999999997</v>
      </c>
      <c r="U7105">
        <v>58.4</v>
      </c>
      <c r="V7105">
        <v>41.6</v>
      </c>
      <c r="W7105" s="3">
        <f t="shared" si="661"/>
        <v>16.799999999999997</v>
      </c>
      <c r="X7105">
        <v>57.4</v>
      </c>
      <c r="Y7105">
        <v>42.6</v>
      </c>
      <c r="Z7105" s="3">
        <f t="shared" si="662"/>
        <v>14.799999999999997</v>
      </c>
      <c r="AA7105">
        <v>69.3</v>
      </c>
      <c r="AB7105">
        <v>30.7</v>
      </c>
      <c r="AC7105" s="3">
        <f t="shared" si="663"/>
        <v>38.599999999999994</v>
      </c>
      <c r="AD7105" s="3">
        <f t="shared" si="664"/>
        <v>4</v>
      </c>
      <c r="AE7105" s="3" t="s">
        <v>30460</v>
      </c>
      <c r="AF7105" t="b">
        <v>0</v>
      </c>
      <c r="AG7105" s="1">
        <v>44621.626516203702</v>
      </c>
    </row>
    <row r="7106" spans="1:33" ht="34" x14ac:dyDescent="0.2">
      <c r="A7106" t="s">
        <v>20555</v>
      </c>
      <c r="B7106">
        <v>156</v>
      </c>
      <c r="C7106" s="3" t="s">
        <v>20556</v>
      </c>
      <c r="D7106" t="s">
        <v>20557</v>
      </c>
      <c r="E7106" t="s">
        <v>30126</v>
      </c>
      <c r="F7106" s="9" t="str">
        <f>_xlfn.XLOOKUP(E7106,'Raw Data - Area Code'!A:A,'Raw Data - Area Code'!B:B,"",FALSE)</f>
        <v>Portsmouth</v>
      </c>
      <c r="G7106" s="9"/>
      <c r="H7106" s="18" t="s">
        <v>668</v>
      </c>
      <c r="I7106" s="20">
        <v>84</v>
      </c>
      <c r="J7106" s="8" t="str">
        <f>_xlfn.XLOOKUP(TRIM(I7106),'Raw Data - SIC Code'!A:A,'Raw Data - SIC Code'!C:C,"",FALSE)</f>
        <v>Public Admin</v>
      </c>
      <c r="K7106">
        <v>9.1</v>
      </c>
      <c r="L7106" s="3">
        <v>13.6</v>
      </c>
      <c r="M7106">
        <v>-4.7</v>
      </c>
      <c r="N7106">
        <v>17.899999999999999</v>
      </c>
      <c r="O7106">
        <v>1.7</v>
      </c>
      <c r="P7106">
        <v>2.2000000000000002</v>
      </c>
      <c r="Q7106" s="27">
        <f t="shared" si="665"/>
        <v>-12.820512820512825</v>
      </c>
      <c r="R7106">
        <v>28</v>
      </c>
      <c r="S7106">
        <v>72</v>
      </c>
      <c r="T7106" s="3">
        <f t="shared" si="660"/>
        <v>-44</v>
      </c>
      <c r="U7106">
        <v>26</v>
      </c>
      <c r="V7106">
        <v>74</v>
      </c>
      <c r="W7106" s="3">
        <f t="shared" si="661"/>
        <v>-48</v>
      </c>
      <c r="X7106">
        <v>29</v>
      </c>
      <c r="Y7106">
        <v>71</v>
      </c>
      <c r="Z7106" s="3">
        <f t="shared" si="662"/>
        <v>-42</v>
      </c>
      <c r="AA7106">
        <v>37</v>
      </c>
      <c r="AB7106">
        <v>63</v>
      </c>
      <c r="AC7106" s="3">
        <f t="shared" si="663"/>
        <v>-26</v>
      </c>
      <c r="AD7106" s="3">
        <f t="shared" si="664"/>
        <v>1</v>
      </c>
      <c r="AE7106" s="3" t="s">
        <v>30463</v>
      </c>
      <c r="AF7106" t="b">
        <v>0</v>
      </c>
      <c r="AG7106" s="1">
        <v>44649.76835648148</v>
      </c>
    </row>
    <row r="7107" spans="1:33" x14ac:dyDescent="0.2">
      <c r="A7107" t="s">
        <v>20558</v>
      </c>
      <c r="B7107">
        <v>9939</v>
      </c>
      <c r="C7107" s="3" t="s">
        <v>20559</v>
      </c>
      <c r="D7107" t="s">
        <v>20560</v>
      </c>
      <c r="E7107" t="s">
        <v>30126</v>
      </c>
      <c r="F7107" s="9" t="str">
        <f>_xlfn.XLOOKUP(E7107,'Raw Data - Area Code'!A:A,'Raw Data - Area Code'!B:B,"",FALSE)</f>
        <v>Portsmouth</v>
      </c>
      <c r="G7107" s="9">
        <v>7940335</v>
      </c>
      <c r="H7107" s="8">
        <v>93199</v>
      </c>
      <c r="I7107" s="20" t="s">
        <v>30236</v>
      </c>
      <c r="J7107" s="8" t="str">
        <f>_xlfn.XLOOKUP(TRIM(I7107),'Raw Data - SIC Code'!A:A,'Raw Data - SIC Code'!C:C,"",FALSE)</f>
        <v>Arts &amp; Recreation</v>
      </c>
      <c r="K7107">
        <v>45.8</v>
      </c>
      <c r="L7107" s="3">
        <v>14.9</v>
      </c>
      <c r="M7107">
        <v>41.3</v>
      </c>
      <c r="N7107">
        <v>88.5</v>
      </c>
      <c r="O7107">
        <v>10.6</v>
      </c>
      <c r="P7107">
        <v>3.6</v>
      </c>
      <c r="Q7107" s="27">
        <f t="shared" si="665"/>
        <v>49.295774647887328</v>
      </c>
      <c r="R7107">
        <v>88.9</v>
      </c>
      <c r="S7107">
        <v>11.1</v>
      </c>
      <c r="T7107" s="3">
        <f t="shared" ref="T7107:T7170" si="666">(R7107 - S7107) / (R7107 + S7107) * 100</f>
        <v>77.800000000000011</v>
      </c>
      <c r="U7107">
        <v>77.8</v>
      </c>
      <c r="V7107">
        <v>22.2</v>
      </c>
      <c r="W7107" s="3">
        <f t="shared" ref="W7107:W7170" si="667">(U7107 - V7107) / (U7107 + V7107) * 100</f>
        <v>55.599999999999994</v>
      </c>
      <c r="X7107">
        <v>77.8</v>
      </c>
      <c r="Y7107">
        <v>22.2</v>
      </c>
      <c r="Z7107" s="3">
        <f t="shared" ref="Z7107:Z7170" si="668">(X7107 - Y7107) / (X7107 + Y7107) * 100</f>
        <v>55.599999999999994</v>
      </c>
      <c r="AA7107">
        <v>94.4</v>
      </c>
      <c r="AB7107">
        <v>5.6</v>
      </c>
      <c r="AC7107" s="3">
        <f t="shared" ref="AC7107:AC7170" si="669">(AA7107 - AB7107) / (AA7107 + AB7107) * 100</f>
        <v>88.800000000000011</v>
      </c>
      <c r="AD7107" s="3">
        <f t="shared" ref="AD7107:AD7170" si="670">--(L7107&gt;0) + --(Q7107&gt;0) + --(T7107&gt;0) + --(W7107&gt;0) + --(Z7107&gt;0) + --(AC7107&gt;0)</f>
        <v>6</v>
      </c>
      <c r="AE7107" s="3" t="s">
        <v>30460</v>
      </c>
      <c r="AF7107" t="b">
        <v>0</v>
      </c>
      <c r="AG7107" s="1">
        <v>44655.766956018517</v>
      </c>
    </row>
    <row r="7108" spans="1:33" ht="34" x14ac:dyDescent="0.2">
      <c r="A7108" t="s">
        <v>20561</v>
      </c>
      <c r="B7108">
        <v>9940</v>
      </c>
      <c r="C7108" s="3" t="s">
        <v>20562</v>
      </c>
      <c r="D7108" t="s">
        <v>20563</v>
      </c>
      <c r="E7108" t="s">
        <v>30126</v>
      </c>
      <c r="F7108" s="9" t="str">
        <f>_xlfn.XLOOKUP(E7108,'Raw Data - Area Code'!A:A,'Raw Data - Area Code'!B:B,"",FALSE)</f>
        <v>Portsmouth</v>
      </c>
      <c r="G7108" s="9"/>
      <c r="H7108" s="18" t="s">
        <v>880</v>
      </c>
      <c r="I7108" s="20">
        <v>86</v>
      </c>
      <c r="J7108" s="8" t="str">
        <f>_xlfn.XLOOKUP(TRIM(I7108),'Raw Data - SIC Code'!A:A,'Raw Data - SIC Code'!C:C,"",FALSE)</f>
        <v>Healthcare</v>
      </c>
      <c r="K7108">
        <v>28.4</v>
      </c>
      <c r="L7108" s="3">
        <v>20.3</v>
      </c>
      <c r="M7108">
        <v>44.7</v>
      </c>
      <c r="N7108">
        <v>33.6</v>
      </c>
      <c r="O7108">
        <v>8.5</v>
      </c>
      <c r="P7108">
        <v>1.4</v>
      </c>
      <c r="Q7108" s="27">
        <f t="shared" ref="Q7108:Q7171" si="671">(O7108 - P7108) / (O7108 + P7108) * 100</f>
        <v>71.717171717171709</v>
      </c>
      <c r="R7108">
        <v>14.8</v>
      </c>
      <c r="S7108">
        <v>85.2</v>
      </c>
      <c r="T7108" s="3">
        <f t="shared" si="666"/>
        <v>-70.400000000000006</v>
      </c>
      <c r="U7108">
        <v>16.8</v>
      </c>
      <c r="V7108">
        <v>83.2</v>
      </c>
      <c r="W7108" s="3">
        <f t="shared" si="667"/>
        <v>-66.400000000000006</v>
      </c>
      <c r="X7108">
        <v>18.899999999999999</v>
      </c>
      <c r="Y7108">
        <v>81.099999999999994</v>
      </c>
      <c r="Z7108" s="3">
        <f t="shared" si="668"/>
        <v>-62.2</v>
      </c>
      <c r="AA7108">
        <v>36.4</v>
      </c>
      <c r="AB7108">
        <v>63.6</v>
      </c>
      <c r="AC7108" s="3">
        <f t="shared" si="669"/>
        <v>-27.200000000000003</v>
      </c>
      <c r="AD7108" s="3">
        <f t="shared" si="670"/>
        <v>2</v>
      </c>
      <c r="AE7108" s="3" t="s">
        <v>30463</v>
      </c>
      <c r="AF7108" t="b">
        <v>0</v>
      </c>
      <c r="AG7108" s="1">
        <v>44638.622465277775</v>
      </c>
    </row>
    <row r="7109" spans="1:33" x14ac:dyDescent="0.2">
      <c r="A7109" t="s">
        <v>20564</v>
      </c>
      <c r="B7109">
        <v>9941</v>
      </c>
      <c r="C7109" s="3" t="s">
        <v>20565</v>
      </c>
      <c r="D7109" t="s">
        <v>20566</v>
      </c>
      <c r="E7109" t="s">
        <v>30126</v>
      </c>
      <c r="F7109" s="9" t="str">
        <f>_xlfn.XLOOKUP(E7109,'Raw Data - Area Code'!A:A,'Raw Data - Area Code'!B:B,"",FALSE)</f>
        <v>Portsmouth</v>
      </c>
      <c r="G7109" s="9">
        <v>2536455</v>
      </c>
      <c r="H7109" s="8">
        <v>36000</v>
      </c>
      <c r="I7109" s="20" t="s">
        <v>30287</v>
      </c>
      <c r="J7109" s="8" t="str">
        <f>_xlfn.XLOOKUP(TRIM(I7109),'Raw Data - SIC Code'!A:A,'Raw Data - SIC Code'!C:C,"",FALSE)</f>
        <v>Utilities</v>
      </c>
      <c r="K7109">
        <v>17.3</v>
      </c>
      <c r="L7109" s="3">
        <v>14.8</v>
      </c>
      <c r="M7109">
        <v>41.7</v>
      </c>
      <c r="N7109">
        <v>52.3</v>
      </c>
      <c r="O7109">
        <v>12.7</v>
      </c>
      <c r="P7109">
        <v>8.4</v>
      </c>
      <c r="Q7109" s="27">
        <f t="shared" si="671"/>
        <v>20.379146919431275</v>
      </c>
      <c r="R7109">
        <v>44.1</v>
      </c>
      <c r="S7109">
        <v>55.9</v>
      </c>
      <c r="T7109" s="3">
        <f t="shared" si="666"/>
        <v>-11.799999999999997</v>
      </c>
      <c r="U7109">
        <v>61</v>
      </c>
      <c r="V7109">
        <v>39</v>
      </c>
      <c r="W7109" s="3">
        <f t="shared" si="667"/>
        <v>22</v>
      </c>
      <c r="X7109">
        <v>61</v>
      </c>
      <c r="Y7109">
        <v>39</v>
      </c>
      <c r="Z7109" s="3">
        <f t="shared" si="668"/>
        <v>22</v>
      </c>
      <c r="AA7109">
        <v>73.8</v>
      </c>
      <c r="AB7109">
        <v>26.2</v>
      </c>
      <c r="AC7109" s="3">
        <f t="shared" si="669"/>
        <v>47.599999999999994</v>
      </c>
      <c r="AD7109" s="3">
        <f t="shared" si="670"/>
        <v>5</v>
      </c>
      <c r="AE7109" s="3" t="s">
        <v>30460</v>
      </c>
      <c r="AF7109" t="b">
        <v>0</v>
      </c>
      <c r="AG7109" s="1">
        <v>44550.702789351853</v>
      </c>
    </row>
    <row r="7110" spans="1:33" ht="34" x14ac:dyDescent="0.2">
      <c r="A7110" t="s">
        <v>20567</v>
      </c>
      <c r="B7110">
        <v>9942</v>
      </c>
      <c r="C7110" s="3" t="s">
        <v>20568</v>
      </c>
      <c r="D7110" t="s">
        <v>20569</v>
      </c>
      <c r="E7110" t="s">
        <v>30166</v>
      </c>
      <c r="F7110" s="9" t="str">
        <f>_xlfn.XLOOKUP(E7110,'Raw Data - Area Code'!A:A,'Raw Data - Area Code'!B:B,"",FALSE)</f>
        <v>Peterborough</v>
      </c>
      <c r="G7110" s="9">
        <v>888596</v>
      </c>
      <c r="H7110" s="18" t="s">
        <v>20570</v>
      </c>
      <c r="I7110" s="20" t="s">
        <v>30288</v>
      </c>
      <c r="J7110" s="8" t="str">
        <f>_xlfn.XLOOKUP(TRIM(I7110),'Raw Data - SIC Code'!A:A,'Raw Data - SIC Code'!C:C,"",FALSE)</f>
        <v>Manufacturing</v>
      </c>
      <c r="K7110">
        <v>21</v>
      </c>
      <c r="L7110" s="3">
        <v>18.7</v>
      </c>
      <c r="M7110">
        <v>30</v>
      </c>
      <c r="N7110">
        <v>0</v>
      </c>
      <c r="O7110">
        <v>94.6</v>
      </c>
      <c r="P7110">
        <v>93.1</v>
      </c>
      <c r="Q7110" s="27">
        <f t="shared" si="671"/>
        <v>0.79914757591901986</v>
      </c>
      <c r="R7110">
        <v>59.3</v>
      </c>
      <c r="S7110">
        <v>40.700000000000003</v>
      </c>
      <c r="T7110" s="3">
        <f t="shared" si="666"/>
        <v>18.599999999999994</v>
      </c>
      <c r="U7110">
        <v>75.900000000000006</v>
      </c>
      <c r="V7110">
        <v>24.1</v>
      </c>
      <c r="W7110" s="3">
        <f t="shared" si="667"/>
        <v>51.800000000000004</v>
      </c>
      <c r="X7110">
        <v>84.5</v>
      </c>
      <c r="Y7110">
        <v>15.5</v>
      </c>
      <c r="Z7110" s="3">
        <f t="shared" si="668"/>
        <v>69</v>
      </c>
      <c r="AA7110">
        <v>84.5</v>
      </c>
      <c r="AB7110">
        <v>15.5</v>
      </c>
      <c r="AC7110" s="3">
        <f t="shared" si="669"/>
        <v>69</v>
      </c>
      <c r="AD7110" s="3">
        <f t="shared" si="670"/>
        <v>6</v>
      </c>
      <c r="AE7110" s="3" t="s">
        <v>30575</v>
      </c>
      <c r="AF7110" t="b">
        <v>0</v>
      </c>
      <c r="AG7110" s="1">
        <v>44613.578657407408</v>
      </c>
    </row>
    <row r="7111" spans="1:33" ht="51" x14ac:dyDescent="0.2">
      <c r="A7111" t="s">
        <v>20571</v>
      </c>
      <c r="B7111">
        <v>17737</v>
      </c>
      <c r="C7111" s="3" t="s">
        <v>20572</v>
      </c>
      <c r="D7111" t="s">
        <v>20573</v>
      </c>
      <c r="E7111" t="s">
        <v>30175</v>
      </c>
      <c r="F7111" s="9" t="str">
        <f>_xlfn.XLOOKUP(E7111,'Raw Data - Area Code'!A:A,'Raw Data - Area Code'!B:B,"",FALSE)</f>
        <v>Oldham</v>
      </c>
      <c r="G7111" s="9">
        <v>8837981</v>
      </c>
      <c r="H7111" s="18" t="s">
        <v>5168</v>
      </c>
      <c r="I7111" s="20" t="s">
        <v>30275</v>
      </c>
      <c r="J7111" s="8" t="str">
        <f>_xlfn.XLOOKUP(TRIM(I7111),'Raw Data - SIC Code'!A:A,'Raw Data - SIC Code'!C:C,"",FALSE)</f>
        <v>Healthcare</v>
      </c>
      <c r="K7111">
        <v>-1.6</v>
      </c>
      <c r="L7111" s="3">
        <v>0</v>
      </c>
      <c r="O7111">
        <v>0</v>
      </c>
      <c r="P7111">
        <v>0</v>
      </c>
      <c r="Q7111" s="27">
        <v>0</v>
      </c>
      <c r="R7111">
        <v>26</v>
      </c>
      <c r="S7111">
        <v>74</v>
      </c>
      <c r="T7111" s="3">
        <f t="shared" si="666"/>
        <v>-48</v>
      </c>
      <c r="U7111">
        <v>28</v>
      </c>
      <c r="V7111">
        <v>72</v>
      </c>
      <c r="W7111" s="3">
        <f t="shared" si="667"/>
        <v>-44</v>
      </c>
      <c r="X7111">
        <v>21</v>
      </c>
      <c r="Y7111">
        <v>79</v>
      </c>
      <c r="Z7111" s="3">
        <f t="shared" si="668"/>
        <v>-57.999999999999993</v>
      </c>
      <c r="AA7111">
        <v>34</v>
      </c>
      <c r="AB7111">
        <v>66</v>
      </c>
      <c r="AC7111" s="3">
        <f t="shared" si="669"/>
        <v>-32</v>
      </c>
      <c r="AD7111" s="3">
        <f t="shared" si="670"/>
        <v>0</v>
      </c>
      <c r="AE7111" s="3" t="s">
        <v>30461</v>
      </c>
      <c r="AF7111" t="b">
        <v>0</v>
      </c>
      <c r="AG7111" s="1">
        <v>44650.547974537039</v>
      </c>
    </row>
    <row r="7112" spans="1:33" ht="68" x14ac:dyDescent="0.2">
      <c r="A7112" t="s">
        <v>20574</v>
      </c>
      <c r="B7112">
        <v>9944</v>
      </c>
      <c r="C7112" s="3" t="s">
        <v>20575</v>
      </c>
      <c r="D7112" t="s">
        <v>20576</v>
      </c>
      <c r="E7112" t="s">
        <v>30145</v>
      </c>
      <c r="F7112" s="9" t="str">
        <f>_xlfn.XLOOKUP(E7112,'Raw Data - Area Code'!A:A,'Raw Data - Area Code'!B:B,"",FALSE)</f>
        <v>East Central London</v>
      </c>
      <c r="G7112" s="9">
        <v>2154540</v>
      </c>
      <c r="H7112" s="18" t="s">
        <v>20577</v>
      </c>
      <c r="I7112" s="20" t="s">
        <v>30234</v>
      </c>
      <c r="J7112" s="8" t="str">
        <f>_xlfn.XLOOKUP(TRIM(I7112),'Raw Data - SIC Code'!A:A,'Raw Data - SIC Code'!C:C,"",FALSE)</f>
        <v>Trade</v>
      </c>
      <c r="K7112">
        <v>16</v>
      </c>
      <c r="L7112" s="3">
        <v>10</v>
      </c>
      <c r="M7112">
        <v>40</v>
      </c>
      <c r="N7112">
        <v>5</v>
      </c>
      <c r="O7112">
        <v>93</v>
      </c>
      <c r="P7112">
        <v>91</v>
      </c>
      <c r="Q7112" s="27">
        <f t="shared" si="671"/>
        <v>1.0869565217391304</v>
      </c>
      <c r="R7112">
        <v>32</v>
      </c>
      <c r="S7112">
        <v>68</v>
      </c>
      <c r="T7112" s="3">
        <f t="shared" si="666"/>
        <v>-36</v>
      </c>
      <c r="U7112">
        <v>42</v>
      </c>
      <c r="V7112">
        <v>58</v>
      </c>
      <c r="W7112" s="3">
        <f t="shared" si="667"/>
        <v>-16</v>
      </c>
      <c r="X7112">
        <v>56</v>
      </c>
      <c r="Y7112">
        <v>44</v>
      </c>
      <c r="Z7112" s="3">
        <f t="shared" si="668"/>
        <v>12</v>
      </c>
      <c r="AA7112">
        <v>57</v>
      </c>
      <c r="AB7112">
        <v>43</v>
      </c>
      <c r="AC7112" s="3">
        <f t="shared" si="669"/>
        <v>14.000000000000002</v>
      </c>
      <c r="AD7112" s="3">
        <f t="shared" si="670"/>
        <v>4</v>
      </c>
      <c r="AE7112" s="3" t="s">
        <v>30462</v>
      </c>
      <c r="AF7112" t="b">
        <v>0</v>
      </c>
      <c r="AG7112" s="1">
        <v>44655.537534722222</v>
      </c>
    </row>
    <row r="7113" spans="1:33" x14ac:dyDescent="0.2">
      <c r="A7113" t="s">
        <v>20578</v>
      </c>
      <c r="B7113">
        <v>17118</v>
      </c>
      <c r="C7113" s="3" t="s">
        <v>20579</v>
      </c>
      <c r="D7113" t="s">
        <v>12521</v>
      </c>
      <c r="E7113" t="s">
        <v>30226</v>
      </c>
      <c r="F7113" s="9" t="str">
        <f>_xlfn.XLOOKUP(E7113,'Raw Data - Area Code'!A:A,'Raw Data - Area Code'!B:B,"",FALSE)</f>
        <v>Birmingham</v>
      </c>
      <c r="G7113" s="9">
        <v>4862732</v>
      </c>
      <c r="H7113" s="8">
        <v>92000</v>
      </c>
      <c r="I7113" s="20" t="s">
        <v>30304</v>
      </c>
      <c r="J7113" s="8" t="str">
        <f>_xlfn.XLOOKUP(TRIM(I7113),'Raw Data - SIC Code'!A:A,'Raw Data - SIC Code'!C:C,"",FALSE)</f>
        <v>Arts &amp; Recreation</v>
      </c>
      <c r="K7113">
        <v>9.6</v>
      </c>
      <c r="L7113" s="3">
        <v>11.4</v>
      </c>
      <c r="M7113">
        <v>1.4</v>
      </c>
      <c r="N7113">
        <v>4</v>
      </c>
      <c r="O7113">
        <v>98.9</v>
      </c>
      <c r="P7113">
        <v>95.9</v>
      </c>
      <c r="Q7113" s="27">
        <f t="shared" si="671"/>
        <v>1.5400410677618068</v>
      </c>
      <c r="R7113">
        <v>45</v>
      </c>
      <c r="S7113">
        <v>55</v>
      </c>
      <c r="T7113" s="3">
        <f t="shared" si="666"/>
        <v>-10</v>
      </c>
      <c r="U7113">
        <v>35</v>
      </c>
      <c r="V7113">
        <v>65</v>
      </c>
      <c r="W7113" s="3">
        <f t="shared" si="667"/>
        <v>-30</v>
      </c>
      <c r="X7113">
        <v>51</v>
      </c>
      <c r="Y7113">
        <v>49</v>
      </c>
      <c r="Z7113" s="3">
        <f t="shared" si="668"/>
        <v>2</v>
      </c>
      <c r="AA7113">
        <v>63</v>
      </c>
      <c r="AB7113">
        <v>37</v>
      </c>
      <c r="AC7113" s="3">
        <f t="shared" si="669"/>
        <v>26</v>
      </c>
      <c r="AD7113" s="3">
        <f t="shared" si="670"/>
        <v>4</v>
      </c>
      <c r="AE7113" s="3" t="s">
        <v>30460</v>
      </c>
      <c r="AF7113" t="b">
        <v>0</v>
      </c>
      <c r="AG7113" s="1">
        <v>44651.635162037041</v>
      </c>
    </row>
    <row r="7114" spans="1:33" x14ac:dyDescent="0.2">
      <c r="A7114" t="s">
        <v>20580</v>
      </c>
      <c r="B7114">
        <v>9945</v>
      </c>
      <c r="C7114" s="3" t="s">
        <v>20581</v>
      </c>
      <c r="D7114" t="s">
        <v>20582</v>
      </c>
      <c r="E7114" t="s">
        <v>30180</v>
      </c>
      <c r="F7114" s="9" t="str">
        <f>_xlfn.XLOOKUP(E7114,'Raw Data - Area Code'!A:A,'Raw Data - Area Code'!B:B,"",FALSE)</f>
        <v>Chester</v>
      </c>
      <c r="G7114" s="9">
        <v>5846789</v>
      </c>
      <c r="H7114" s="8">
        <v>87900</v>
      </c>
      <c r="I7114" s="20" t="s">
        <v>30275</v>
      </c>
      <c r="J7114" s="8" t="str">
        <f>_xlfn.XLOOKUP(TRIM(I7114),'Raw Data - SIC Code'!A:A,'Raw Data - SIC Code'!C:C,"",FALSE)</f>
        <v>Healthcare</v>
      </c>
      <c r="K7114">
        <v>6.9</v>
      </c>
      <c r="L7114" s="3">
        <v>0.2</v>
      </c>
      <c r="M7114">
        <v>17.5</v>
      </c>
      <c r="N7114">
        <v>0</v>
      </c>
      <c r="O7114">
        <v>96</v>
      </c>
      <c r="P7114">
        <v>97</v>
      </c>
      <c r="Q7114" s="27">
        <f t="shared" si="671"/>
        <v>-0.5181347150259068</v>
      </c>
      <c r="R7114">
        <v>22.2</v>
      </c>
      <c r="S7114">
        <v>77.8</v>
      </c>
      <c r="T7114" s="3">
        <f t="shared" si="666"/>
        <v>-55.599999999999994</v>
      </c>
      <c r="U7114">
        <v>26.9</v>
      </c>
      <c r="V7114">
        <v>73.099999999999994</v>
      </c>
      <c r="W7114" s="3">
        <f t="shared" si="667"/>
        <v>-46.199999999999996</v>
      </c>
      <c r="X7114">
        <v>28.1</v>
      </c>
      <c r="Y7114">
        <v>71.900000000000006</v>
      </c>
      <c r="Z7114" s="3">
        <f t="shared" si="668"/>
        <v>-43.800000000000004</v>
      </c>
      <c r="AA7114">
        <v>30.3</v>
      </c>
      <c r="AB7114">
        <v>69.7</v>
      </c>
      <c r="AC7114" s="3">
        <f t="shared" si="669"/>
        <v>-39.400000000000006</v>
      </c>
      <c r="AD7114" s="3">
        <f t="shared" si="670"/>
        <v>1</v>
      </c>
      <c r="AE7114" s="3" t="s">
        <v>30462</v>
      </c>
      <c r="AF7114" t="b">
        <v>0</v>
      </c>
      <c r="AG7114" s="1">
        <v>45386.661805555559</v>
      </c>
    </row>
    <row r="7115" spans="1:33" x14ac:dyDescent="0.2">
      <c r="A7115" t="s">
        <v>20583</v>
      </c>
      <c r="B7115">
        <v>19117</v>
      </c>
      <c r="C7115" s="3" t="s">
        <v>20584</v>
      </c>
      <c r="D7115" t="s">
        <v>20585</v>
      </c>
      <c r="E7115" t="s">
        <v>30166</v>
      </c>
      <c r="F7115" s="9" t="str">
        <f>_xlfn.XLOOKUP(E7115,'Raw Data - Area Code'!A:A,'Raw Data - Area Code'!B:B,"",FALSE)</f>
        <v>Peterborough</v>
      </c>
      <c r="G7115" s="9">
        <v>4645119</v>
      </c>
      <c r="H7115" s="8">
        <v>20420</v>
      </c>
      <c r="I7115" s="20" t="s">
        <v>30245</v>
      </c>
      <c r="J7115" s="8" t="str">
        <f>_xlfn.XLOOKUP(TRIM(I7115),'Raw Data - SIC Code'!A:A,'Raw Data - SIC Code'!C:C,"",FALSE)</f>
        <v>Manufacturing</v>
      </c>
      <c r="K7115">
        <v>6</v>
      </c>
      <c r="L7115" s="3">
        <v>5</v>
      </c>
      <c r="M7115">
        <v>-0.7</v>
      </c>
      <c r="N7115">
        <v>0</v>
      </c>
      <c r="O7115">
        <v>61</v>
      </c>
      <c r="P7115">
        <v>64</v>
      </c>
      <c r="Q7115" s="27">
        <f t="shared" si="671"/>
        <v>-2.4</v>
      </c>
      <c r="R7115">
        <v>29</v>
      </c>
      <c r="S7115">
        <v>71</v>
      </c>
      <c r="T7115" s="3">
        <f t="shared" si="666"/>
        <v>-42</v>
      </c>
      <c r="U7115">
        <v>40</v>
      </c>
      <c r="V7115">
        <v>60</v>
      </c>
      <c r="W7115" s="3">
        <f t="shared" si="667"/>
        <v>-20</v>
      </c>
      <c r="X7115">
        <v>47</v>
      </c>
      <c r="Y7115">
        <v>53</v>
      </c>
      <c r="Z7115" s="3">
        <f t="shared" si="668"/>
        <v>-6</v>
      </c>
      <c r="AA7115">
        <v>35</v>
      </c>
      <c r="AB7115">
        <v>65</v>
      </c>
      <c r="AC7115" s="3">
        <f t="shared" si="669"/>
        <v>-30</v>
      </c>
      <c r="AD7115" s="3">
        <f t="shared" si="670"/>
        <v>1</v>
      </c>
      <c r="AE7115" s="3" t="s">
        <v>30461</v>
      </c>
      <c r="AF7115" t="b">
        <v>0</v>
      </c>
      <c r="AG7115" s="1">
        <v>44655.465208333335</v>
      </c>
    </row>
    <row r="7116" spans="1:33" x14ac:dyDescent="0.2">
      <c r="A7116" t="s">
        <v>20586</v>
      </c>
      <c r="B7116">
        <v>9947</v>
      </c>
      <c r="C7116" s="3" t="s">
        <v>20587</v>
      </c>
      <c r="D7116" t="s">
        <v>20588</v>
      </c>
      <c r="E7116" t="s">
        <v>30232</v>
      </c>
      <c r="F7116" s="9" t="str">
        <f>_xlfn.XLOOKUP(E7116,'Raw Data - Area Code'!A:A,'Raw Data - Area Code'!B:B,"",FALSE)</f>
        <v>Sheffield</v>
      </c>
      <c r="G7116" s="9">
        <v>453567</v>
      </c>
      <c r="H7116" s="8">
        <v>93290</v>
      </c>
      <c r="I7116" s="20" t="s">
        <v>30236</v>
      </c>
      <c r="J7116" s="8" t="str">
        <f>_xlfn.XLOOKUP(TRIM(I7116),'Raw Data - SIC Code'!A:A,'Raw Data - SIC Code'!C:C,"",FALSE)</f>
        <v>Arts &amp; Recreation</v>
      </c>
      <c r="K7116">
        <v>25.6</v>
      </c>
      <c r="L7116" s="3">
        <v>44.8</v>
      </c>
      <c r="M7116">
        <v>-51.3</v>
      </c>
      <c r="N7116">
        <v>-72.5</v>
      </c>
      <c r="O7116">
        <v>2.1</v>
      </c>
      <c r="P7116">
        <v>3.2</v>
      </c>
      <c r="Q7116" s="27">
        <f t="shared" si="671"/>
        <v>-20.754716981132074</v>
      </c>
      <c r="R7116">
        <v>23</v>
      </c>
      <c r="S7116">
        <v>77</v>
      </c>
      <c r="T7116" s="3">
        <f t="shared" si="666"/>
        <v>-54</v>
      </c>
      <c r="U7116">
        <v>31</v>
      </c>
      <c r="V7116">
        <v>69</v>
      </c>
      <c r="W7116" s="3">
        <f t="shared" si="667"/>
        <v>-38</v>
      </c>
      <c r="X7116">
        <v>77</v>
      </c>
      <c r="Y7116">
        <v>23</v>
      </c>
      <c r="Z7116" s="3">
        <f t="shared" si="668"/>
        <v>54</v>
      </c>
      <c r="AA7116">
        <v>69</v>
      </c>
      <c r="AB7116">
        <v>31</v>
      </c>
      <c r="AC7116" s="3">
        <f t="shared" si="669"/>
        <v>38</v>
      </c>
      <c r="AD7116" s="3">
        <f t="shared" si="670"/>
        <v>3</v>
      </c>
      <c r="AE7116" s="3" t="s">
        <v>30460</v>
      </c>
      <c r="AF7116" t="b">
        <v>0</v>
      </c>
      <c r="AG7116" s="1">
        <v>44650.500462962962</v>
      </c>
    </row>
    <row r="7117" spans="1:33" x14ac:dyDescent="0.2">
      <c r="A7117" t="s">
        <v>20589</v>
      </c>
      <c r="B7117">
        <v>20190</v>
      </c>
      <c r="C7117" s="3" t="s">
        <v>20590</v>
      </c>
      <c r="D7117" t="s">
        <v>20591</v>
      </c>
      <c r="E7117" t="s">
        <v>30167</v>
      </c>
      <c r="F7117" s="9" t="str">
        <f>_xlfn.XLOOKUP(E7117,'Raw Data - Area Code'!A:A,'Raw Data - Area Code'!B:B,"",FALSE)</f>
        <v>Stoke-on-Trent</v>
      </c>
      <c r="G7117" s="9"/>
      <c r="H7117" s="8"/>
      <c r="I7117" s="20" t="s">
        <v>30235</v>
      </c>
      <c r="J7117" s="8" t="str">
        <f>_xlfn.XLOOKUP(TRIM(I7117),'Raw Data - SIC Code'!A:A,'Raw Data - SIC Code'!C:C,"",FALSE)</f>
        <v>Education</v>
      </c>
      <c r="K7117">
        <v>19.399999999999999</v>
      </c>
      <c r="L7117" s="3">
        <v>49.6</v>
      </c>
      <c r="O7117">
        <v>0</v>
      </c>
      <c r="P7117">
        <v>0</v>
      </c>
      <c r="Q7117" s="27">
        <v>0</v>
      </c>
      <c r="R7117">
        <v>26</v>
      </c>
      <c r="S7117">
        <v>74</v>
      </c>
      <c r="T7117" s="3">
        <f t="shared" si="666"/>
        <v>-48</v>
      </c>
      <c r="U7117">
        <v>25</v>
      </c>
      <c r="V7117">
        <v>75</v>
      </c>
      <c r="W7117" s="3">
        <f t="shared" si="667"/>
        <v>-50</v>
      </c>
      <c r="X7117">
        <v>38</v>
      </c>
      <c r="Y7117">
        <v>62</v>
      </c>
      <c r="Z7117" s="3">
        <f t="shared" si="668"/>
        <v>-24</v>
      </c>
      <c r="AA7117">
        <v>49</v>
      </c>
      <c r="AB7117">
        <v>51</v>
      </c>
      <c r="AC7117" s="3">
        <f t="shared" si="669"/>
        <v>-2</v>
      </c>
      <c r="AD7117" s="3">
        <f t="shared" si="670"/>
        <v>1</v>
      </c>
      <c r="AE7117" s="3" t="s">
        <v>30460</v>
      </c>
      <c r="AF7117" t="b">
        <v>0</v>
      </c>
      <c r="AG7117" s="1">
        <v>44621.497060185182</v>
      </c>
    </row>
    <row r="7118" spans="1:33" x14ac:dyDescent="0.2">
      <c r="A7118" t="s">
        <v>20592</v>
      </c>
      <c r="B7118">
        <v>9949</v>
      </c>
      <c r="C7118" s="3" t="s">
        <v>10611</v>
      </c>
      <c r="D7118" t="s">
        <v>10612</v>
      </c>
      <c r="E7118" t="s">
        <v>30141</v>
      </c>
      <c r="F7118" s="9" t="str">
        <f>_xlfn.XLOOKUP(E7118,'Raw Data - Area Code'!A:A,'Raw Data - Area Code'!B:B,"",FALSE)</f>
        <v>Walsall</v>
      </c>
      <c r="G7118" s="9">
        <v>2495645</v>
      </c>
      <c r="H7118" s="8">
        <v>47190</v>
      </c>
      <c r="I7118" s="20" t="s">
        <v>30234</v>
      </c>
      <c r="J7118" s="8" t="str">
        <f>_xlfn.XLOOKUP(TRIM(I7118),'Raw Data - SIC Code'!A:A,'Raw Data - SIC Code'!C:C,"",FALSE)</f>
        <v>Trade</v>
      </c>
      <c r="K7118">
        <v>11.9</v>
      </c>
      <c r="L7118" s="3">
        <v>3.7</v>
      </c>
      <c r="M7118">
        <v>47.6</v>
      </c>
      <c r="N7118">
        <v>-18.2</v>
      </c>
      <c r="O7118">
        <v>24</v>
      </c>
      <c r="P7118">
        <v>13</v>
      </c>
      <c r="Q7118" s="27">
        <f t="shared" si="671"/>
        <v>29.72972972972973</v>
      </c>
      <c r="R7118">
        <v>39</v>
      </c>
      <c r="S7118">
        <v>61</v>
      </c>
      <c r="T7118" s="3">
        <f t="shared" si="666"/>
        <v>-22</v>
      </c>
      <c r="U7118">
        <v>34</v>
      </c>
      <c r="V7118">
        <v>66</v>
      </c>
      <c r="W7118" s="3">
        <f t="shared" si="667"/>
        <v>-32</v>
      </c>
      <c r="X7118">
        <v>38</v>
      </c>
      <c r="Y7118">
        <v>62</v>
      </c>
      <c r="Z7118" s="3">
        <f t="shared" si="668"/>
        <v>-24</v>
      </c>
      <c r="AA7118">
        <v>55</v>
      </c>
      <c r="AB7118">
        <v>45</v>
      </c>
      <c r="AC7118" s="3">
        <f t="shared" si="669"/>
        <v>10</v>
      </c>
      <c r="AD7118" s="3">
        <f t="shared" si="670"/>
        <v>3</v>
      </c>
      <c r="AE7118" s="3" t="s">
        <v>30463</v>
      </c>
      <c r="AF7118" t="b">
        <v>0</v>
      </c>
      <c r="AG7118" s="1">
        <v>44638.662662037037</v>
      </c>
    </row>
    <row r="7119" spans="1:33" x14ac:dyDescent="0.2">
      <c r="A7119" t="s">
        <v>20593</v>
      </c>
      <c r="B7119">
        <v>16755</v>
      </c>
      <c r="C7119" s="3" t="s">
        <v>20594</v>
      </c>
      <c r="D7119" t="s">
        <v>20595</v>
      </c>
      <c r="E7119" t="s">
        <v>30147</v>
      </c>
      <c r="F7119" s="9" t="str">
        <f>_xlfn.XLOOKUP(E7119,'Raw Data - Area Code'!A:A,'Raw Data - Area Code'!B:B,"",FALSE)</f>
        <v>Leicester</v>
      </c>
      <c r="G7119" s="9">
        <v>553014</v>
      </c>
      <c r="H7119" s="8">
        <v>47190</v>
      </c>
      <c r="I7119" s="20" t="s">
        <v>30234</v>
      </c>
      <c r="J7119" s="8" t="str">
        <f>_xlfn.XLOOKUP(TRIM(I7119),'Raw Data - SIC Code'!A:A,'Raw Data - SIC Code'!C:C,"",FALSE)</f>
        <v>Trade</v>
      </c>
      <c r="K7119">
        <v>14.2</v>
      </c>
      <c r="L7119" s="3">
        <v>0</v>
      </c>
      <c r="M7119">
        <v>16.7</v>
      </c>
      <c r="N7119">
        <v>0</v>
      </c>
      <c r="O7119">
        <v>64.3</v>
      </c>
      <c r="P7119">
        <v>65.400000000000006</v>
      </c>
      <c r="Q7119" s="27">
        <f t="shared" si="671"/>
        <v>-0.84811102544333739</v>
      </c>
      <c r="R7119">
        <v>43.5</v>
      </c>
      <c r="S7119">
        <v>56.5</v>
      </c>
      <c r="T7119" s="3">
        <f t="shared" si="666"/>
        <v>-13</v>
      </c>
      <c r="U7119">
        <v>31.9</v>
      </c>
      <c r="V7119">
        <v>68.099999999999994</v>
      </c>
      <c r="W7119" s="3">
        <f t="shared" si="667"/>
        <v>-36.199999999999996</v>
      </c>
      <c r="X7119">
        <v>31.7</v>
      </c>
      <c r="Y7119">
        <v>68.3</v>
      </c>
      <c r="Z7119" s="3">
        <f t="shared" si="668"/>
        <v>-36.599999999999994</v>
      </c>
      <c r="AA7119">
        <v>47.7</v>
      </c>
      <c r="AB7119">
        <v>52.3</v>
      </c>
      <c r="AC7119" s="3">
        <f t="shared" si="669"/>
        <v>-4.5999999999999943</v>
      </c>
      <c r="AD7119" s="3">
        <f t="shared" si="670"/>
        <v>0</v>
      </c>
      <c r="AE7119" s="3" t="s">
        <v>30462</v>
      </c>
      <c r="AF7119" t="b">
        <v>0</v>
      </c>
      <c r="AG7119" s="1">
        <v>44650.490381944444</v>
      </c>
    </row>
    <row r="7120" spans="1:33" x14ac:dyDescent="0.2">
      <c r="A7120" t="s">
        <v>20596</v>
      </c>
      <c r="B7120">
        <v>20145</v>
      </c>
      <c r="C7120" s="3" t="s">
        <v>9482</v>
      </c>
      <c r="D7120" t="s">
        <v>9483</v>
      </c>
      <c r="E7120" t="s">
        <v>30230</v>
      </c>
      <c r="F7120" s="9" t="str">
        <f>_xlfn.XLOOKUP(E7120,'Raw Data - Area Code'!A:A,'Raw Data - Area Code'!B:B,"",FALSE)</f>
        <v>Manchester</v>
      </c>
      <c r="G7120" s="9">
        <v>12297075</v>
      </c>
      <c r="H7120" s="8">
        <v>32990</v>
      </c>
      <c r="I7120" s="20" t="s">
        <v>30267</v>
      </c>
      <c r="J7120" s="8" t="str">
        <f>_xlfn.XLOOKUP(TRIM(I7120),'Raw Data - SIC Code'!A:A,'Raw Data - SIC Code'!C:C,"",FALSE)</f>
        <v>Manufacturing</v>
      </c>
      <c r="K7120">
        <v>-4</v>
      </c>
      <c r="L7120" s="3">
        <v>19.600000000000001</v>
      </c>
      <c r="M7120">
        <v>4.4000000000000004</v>
      </c>
      <c r="N7120">
        <v>-4.2</v>
      </c>
      <c r="O7120">
        <v>99.9</v>
      </c>
      <c r="P7120">
        <v>99.9</v>
      </c>
      <c r="Q7120" s="27">
        <f t="shared" si="671"/>
        <v>0</v>
      </c>
      <c r="R7120">
        <v>20</v>
      </c>
      <c r="S7120">
        <v>80</v>
      </c>
      <c r="T7120" s="3">
        <f t="shared" si="666"/>
        <v>-60</v>
      </c>
      <c r="U7120">
        <v>75</v>
      </c>
      <c r="V7120">
        <v>25</v>
      </c>
      <c r="W7120" s="3">
        <f t="shared" si="667"/>
        <v>50</v>
      </c>
      <c r="X7120">
        <v>87</v>
      </c>
      <c r="Y7120">
        <v>13</v>
      </c>
      <c r="Z7120" s="3">
        <f t="shared" si="668"/>
        <v>74</v>
      </c>
      <c r="AA7120">
        <v>87</v>
      </c>
      <c r="AB7120">
        <v>13</v>
      </c>
      <c r="AC7120" s="3">
        <f t="shared" si="669"/>
        <v>74</v>
      </c>
      <c r="AD7120" s="3">
        <f t="shared" si="670"/>
        <v>4</v>
      </c>
      <c r="AE7120" s="3" t="s">
        <v>30460</v>
      </c>
      <c r="AF7120" t="b">
        <v>1</v>
      </c>
      <c r="AG7120" s="1">
        <v>44705.04173611111</v>
      </c>
    </row>
    <row r="7121" spans="1:33" x14ac:dyDescent="0.2">
      <c r="A7121" t="s">
        <v>20597</v>
      </c>
      <c r="B7121">
        <v>9953</v>
      </c>
      <c r="C7121" s="3" t="s">
        <v>3213</v>
      </c>
      <c r="D7121" t="s">
        <v>699</v>
      </c>
      <c r="E7121" t="s">
        <v>30226</v>
      </c>
      <c r="F7121" s="9" t="str">
        <f>_xlfn.XLOOKUP(E7121,'Raw Data - Area Code'!A:A,'Raw Data - Area Code'!B:B,"",FALSE)</f>
        <v>Birmingham</v>
      </c>
      <c r="G7121" s="9">
        <v>3822566</v>
      </c>
      <c r="H7121" s="8">
        <v>92000</v>
      </c>
      <c r="I7121" s="20" t="s">
        <v>30304</v>
      </c>
      <c r="J7121" s="8" t="str">
        <f>_xlfn.XLOOKUP(TRIM(I7121),'Raw Data - SIC Code'!A:A,'Raw Data - SIC Code'!C:C,"",FALSE)</f>
        <v>Arts &amp; Recreation</v>
      </c>
      <c r="K7121">
        <v>9</v>
      </c>
      <c r="L7121" s="3">
        <v>1.8</v>
      </c>
      <c r="M7121">
        <v>46.1</v>
      </c>
      <c r="N7121">
        <v>0</v>
      </c>
      <c r="O7121">
        <v>36.200000000000003</v>
      </c>
      <c r="P7121">
        <v>30.7</v>
      </c>
      <c r="Q7121" s="27">
        <f t="shared" si="671"/>
        <v>8.2212257100149522</v>
      </c>
      <c r="R7121">
        <v>44.4</v>
      </c>
      <c r="S7121">
        <v>55.6</v>
      </c>
      <c r="T7121" s="3">
        <f t="shared" si="666"/>
        <v>-11.200000000000003</v>
      </c>
      <c r="U7121">
        <v>57.8</v>
      </c>
      <c r="V7121">
        <v>42.2</v>
      </c>
      <c r="W7121" s="3">
        <f t="shared" si="667"/>
        <v>15.599999999999994</v>
      </c>
      <c r="X7121">
        <v>57.6</v>
      </c>
      <c r="Y7121">
        <v>42.4</v>
      </c>
      <c r="Z7121" s="3">
        <f t="shared" si="668"/>
        <v>15.200000000000003</v>
      </c>
      <c r="AA7121">
        <v>63.8</v>
      </c>
      <c r="AB7121">
        <v>36.200000000000003</v>
      </c>
      <c r="AC7121" s="3">
        <f t="shared" si="669"/>
        <v>27.599999999999998</v>
      </c>
      <c r="AD7121" s="3">
        <f t="shared" si="670"/>
        <v>5</v>
      </c>
      <c r="AE7121" s="3" t="s">
        <v>30462</v>
      </c>
      <c r="AF7121" t="b">
        <v>0</v>
      </c>
      <c r="AG7121" s="1">
        <v>44650.57271990741</v>
      </c>
    </row>
    <row r="7122" spans="1:33" x14ac:dyDescent="0.2">
      <c r="A7122" t="s">
        <v>20598</v>
      </c>
      <c r="B7122">
        <v>16335</v>
      </c>
      <c r="C7122" s="3" t="s">
        <v>13582</v>
      </c>
      <c r="D7122" t="s">
        <v>12453</v>
      </c>
      <c r="E7122" t="s">
        <v>30123</v>
      </c>
      <c r="F7122" s="9" t="str">
        <f>_xlfn.XLOOKUP(E7122,'Raw Data - Area Code'!A:A,'Raw Data - Area Code'!B:B,"",FALSE)</f>
        <v>Reading</v>
      </c>
      <c r="G7122" s="9">
        <v>6365928</v>
      </c>
      <c r="H7122" s="8">
        <v>74909</v>
      </c>
      <c r="I7122" s="20" t="s">
        <v>30268</v>
      </c>
      <c r="J7122" s="8" t="str">
        <f>_xlfn.XLOOKUP(TRIM(I7122),'Raw Data - SIC Code'!A:A,'Raw Data - SIC Code'!C:C,"",FALSE)</f>
        <v>Professional Services</v>
      </c>
      <c r="K7122">
        <v>3.9</v>
      </c>
      <c r="L7122" s="3">
        <v>0</v>
      </c>
      <c r="M7122">
        <v>11.1</v>
      </c>
      <c r="N7122">
        <v>26.5</v>
      </c>
      <c r="O7122">
        <v>42.2</v>
      </c>
      <c r="P7122">
        <v>23.8</v>
      </c>
      <c r="Q7122" s="27">
        <f t="shared" si="671"/>
        <v>27.878787878787882</v>
      </c>
      <c r="R7122">
        <v>45.7</v>
      </c>
      <c r="S7122">
        <v>54.3</v>
      </c>
      <c r="T7122" s="3">
        <f t="shared" si="666"/>
        <v>-8.5999999999999943</v>
      </c>
      <c r="U7122">
        <v>49.1</v>
      </c>
      <c r="V7122">
        <v>50.9</v>
      </c>
      <c r="W7122" s="3">
        <f t="shared" si="667"/>
        <v>-1.7999999999999972</v>
      </c>
      <c r="X7122">
        <v>12.1</v>
      </c>
      <c r="Y7122">
        <v>87.9</v>
      </c>
      <c r="Z7122" s="3">
        <f t="shared" si="668"/>
        <v>-75.800000000000011</v>
      </c>
      <c r="AA7122">
        <v>61.2</v>
      </c>
      <c r="AB7122">
        <v>38.799999999999997</v>
      </c>
      <c r="AC7122" s="3">
        <f t="shared" si="669"/>
        <v>22.400000000000006</v>
      </c>
      <c r="AD7122" s="3">
        <f t="shared" si="670"/>
        <v>2</v>
      </c>
      <c r="AE7122" s="3" t="s">
        <v>30461</v>
      </c>
      <c r="AF7122" t="b">
        <v>1</v>
      </c>
      <c r="AG7122" s="1">
        <v>44686.556817129633</v>
      </c>
    </row>
    <row r="7123" spans="1:33" x14ac:dyDescent="0.2">
      <c r="A7123" t="s">
        <v>20599</v>
      </c>
      <c r="B7123">
        <v>9955</v>
      </c>
      <c r="C7123" s="3" t="s">
        <v>20600</v>
      </c>
      <c r="D7123" t="s">
        <v>20601</v>
      </c>
      <c r="E7123" t="s">
        <v>30233</v>
      </c>
      <c r="F7123" s="9" t="str">
        <f>_xlfn.XLOOKUP(E7123,'Raw Data - Area Code'!A:A,'Raw Data - Area Code'!B:B,"",FALSE)</f>
        <v>West London</v>
      </c>
      <c r="G7123" s="9">
        <v>3867954</v>
      </c>
      <c r="H7123" s="8">
        <v>93110</v>
      </c>
      <c r="I7123" s="20" t="s">
        <v>30236</v>
      </c>
      <c r="J7123" s="8" t="str">
        <f>_xlfn.XLOOKUP(TRIM(I7123),'Raw Data - SIC Code'!A:A,'Raw Data - SIC Code'!C:C,"",FALSE)</f>
        <v>Arts &amp; Recreation</v>
      </c>
      <c r="K7123">
        <v>25</v>
      </c>
      <c r="L7123" s="3">
        <v>28</v>
      </c>
      <c r="M7123">
        <v>64</v>
      </c>
      <c r="N7123">
        <v>40</v>
      </c>
      <c r="O7123">
        <v>55</v>
      </c>
      <c r="P7123">
        <v>52</v>
      </c>
      <c r="Q7123" s="27">
        <f t="shared" si="671"/>
        <v>2.8037383177570092</v>
      </c>
      <c r="R7123">
        <v>50</v>
      </c>
      <c r="S7123">
        <v>50</v>
      </c>
      <c r="T7123" s="3">
        <f t="shared" si="666"/>
        <v>0</v>
      </c>
      <c r="U7123">
        <v>51</v>
      </c>
      <c r="V7123">
        <v>49</v>
      </c>
      <c r="W7123" s="3">
        <f t="shared" si="667"/>
        <v>2</v>
      </c>
      <c r="X7123">
        <v>69</v>
      </c>
      <c r="Y7123">
        <v>31</v>
      </c>
      <c r="Z7123" s="3">
        <f t="shared" si="668"/>
        <v>38</v>
      </c>
      <c r="AA7123">
        <v>75</v>
      </c>
      <c r="AB7123">
        <v>25</v>
      </c>
      <c r="AC7123" s="3">
        <f t="shared" si="669"/>
        <v>50</v>
      </c>
      <c r="AD7123" s="3">
        <f t="shared" si="670"/>
        <v>5</v>
      </c>
      <c r="AE7123" s="3" t="s">
        <v>30460</v>
      </c>
      <c r="AF7123" t="b">
        <v>0</v>
      </c>
      <c r="AG7123" s="1">
        <v>44644.577199074076</v>
      </c>
    </row>
    <row r="7124" spans="1:33" ht="34" x14ac:dyDescent="0.2">
      <c r="A7124" t="s">
        <v>20602</v>
      </c>
      <c r="B7124">
        <v>16407</v>
      </c>
      <c r="C7124" s="3" t="s">
        <v>20603</v>
      </c>
      <c r="D7124" t="s">
        <v>20604</v>
      </c>
      <c r="E7124" t="s">
        <v>30225</v>
      </c>
      <c r="F7124" s="9" t="str">
        <f>_xlfn.XLOOKUP(E7124,'Raw Data - Area Code'!A:A,'Raw Data - Area Code'!B:B,"",FALSE)</f>
        <v>Llandrindod Wells</v>
      </c>
      <c r="G7124" s="9"/>
      <c r="H7124" s="18" t="s">
        <v>668</v>
      </c>
      <c r="I7124" s="20">
        <v>84</v>
      </c>
      <c r="J7124" s="8" t="str">
        <f>_xlfn.XLOOKUP(TRIM(I7124),'Raw Data - SIC Code'!A:A,'Raw Data - SIC Code'!C:C,"",FALSE)</f>
        <v>Public Admin</v>
      </c>
      <c r="K7124">
        <v>8.1999999999999993</v>
      </c>
      <c r="L7124" s="3">
        <v>4.0999999999999996</v>
      </c>
      <c r="O7124">
        <v>0</v>
      </c>
      <c r="P7124">
        <v>0</v>
      </c>
      <c r="Q7124" s="27">
        <v>0</v>
      </c>
      <c r="R7124">
        <v>19.5</v>
      </c>
      <c r="S7124">
        <v>80.5</v>
      </c>
      <c r="T7124" s="3">
        <f t="shared" si="666"/>
        <v>-61</v>
      </c>
      <c r="U7124">
        <v>41.5</v>
      </c>
      <c r="V7124">
        <v>58.5</v>
      </c>
      <c r="W7124" s="3">
        <f t="shared" si="667"/>
        <v>-17</v>
      </c>
      <c r="X7124">
        <v>32.200000000000003</v>
      </c>
      <c r="Y7124">
        <v>67.8</v>
      </c>
      <c r="Z7124" s="3">
        <f t="shared" si="668"/>
        <v>-35.599999999999994</v>
      </c>
      <c r="AA7124">
        <v>41.5</v>
      </c>
      <c r="AB7124">
        <v>58.5</v>
      </c>
      <c r="AC7124" s="3">
        <f t="shared" si="669"/>
        <v>-17</v>
      </c>
      <c r="AD7124" s="3">
        <f t="shared" si="670"/>
        <v>1</v>
      </c>
      <c r="AE7124" s="3" t="s">
        <v>30463</v>
      </c>
      <c r="AF7124" t="b">
        <v>0</v>
      </c>
      <c r="AG7124" s="1">
        <v>44644.425763888888</v>
      </c>
    </row>
    <row r="7125" spans="1:33" x14ac:dyDescent="0.2">
      <c r="A7125" t="s">
        <v>20605</v>
      </c>
      <c r="B7125">
        <v>9958</v>
      </c>
      <c r="C7125" s="3" t="s">
        <v>20606</v>
      </c>
      <c r="D7125" t="s">
        <v>20607</v>
      </c>
      <c r="E7125" t="s">
        <v>30137</v>
      </c>
      <c r="F7125" s="9" t="str">
        <f>_xlfn.XLOOKUP(E7125,'Raw Data - Area Code'!A:A,'Raw Data - Area Code'!B:B,"",FALSE)</f>
        <v>Cambridge</v>
      </c>
      <c r="G7125" s="9">
        <v>1564604</v>
      </c>
      <c r="H7125" s="8">
        <v>72190</v>
      </c>
      <c r="I7125" s="20" t="s">
        <v>30281</v>
      </c>
      <c r="J7125" s="8" t="str">
        <f>_xlfn.XLOOKUP(TRIM(I7125),'Raw Data - SIC Code'!A:A,'Raw Data - SIC Code'!C:C,"",FALSE)</f>
        <v>Professional Services</v>
      </c>
      <c r="K7125">
        <v>9.1</v>
      </c>
      <c r="L7125" s="3">
        <v>5.5</v>
      </c>
      <c r="M7125">
        <v>46.2</v>
      </c>
      <c r="N7125">
        <v>26.9</v>
      </c>
      <c r="O7125">
        <v>89.7</v>
      </c>
      <c r="P7125">
        <v>91.3</v>
      </c>
      <c r="Q7125" s="27">
        <f t="shared" si="671"/>
        <v>-0.88397790055248315</v>
      </c>
      <c r="R7125">
        <v>28.3</v>
      </c>
      <c r="S7125">
        <v>71.7</v>
      </c>
      <c r="T7125" s="3">
        <f t="shared" si="666"/>
        <v>-43.400000000000006</v>
      </c>
      <c r="U7125">
        <v>31.9</v>
      </c>
      <c r="V7125">
        <v>68.099999999999994</v>
      </c>
      <c r="W7125" s="3">
        <f t="shared" si="667"/>
        <v>-36.199999999999996</v>
      </c>
      <c r="X7125">
        <v>31.6</v>
      </c>
      <c r="Y7125">
        <v>68.400000000000006</v>
      </c>
      <c r="Z7125" s="3">
        <f t="shared" si="668"/>
        <v>-36.800000000000004</v>
      </c>
      <c r="AA7125">
        <v>37.5</v>
      </c>
      <c r="AB7125">
        <v>62.5</v>
      </c>
      <c r="AC7125" s="3">
        <f t="shared" si="669"/>
        <v>-25</v>
      </c>
      <c r="AD7125" s="3">
        <f t="shared" si="670"/>
        <v>1</v>
      </c>
      <c r="AE7125" s="3" t="s">
        <v>30462</v>
      </c>
      <c r="AF7125" t="b">
        <v>0</v>
      </c>
      <c r="AG7125" s="1">
        <v>44650.551493055558</v>
      </c>
    </row>
    <row r="7126" spans="1:33" x14ac:dyDescent="0.2">
      <c r="A7126" t="s">
        <v>20608</v>
      </c>
      <c r="B7126">
        <v>15667</v>
      </c>
      <c r="C7126" s="3" t="s">
        <v>20609</v>
      </c>
      <c r="D7126" t="s">
        <v>18154</v>
      </c>
      <c r="E7126" t="s">
        <v>30133</v>
      </c>
      <c r="F7126" s="9" t="str">
        <f>_xlfn.XLOOKUP(E7126,'Raw Data - Area Code'!A:A,'Raw Data - Area Code'!B:B,"",FALSE)</f>
        <v>Coventry</v>
      </c>
      <c r="G7126" s="9">
        <v>3352071</v>
      </c>
      <c r="H7126" s="8">
        <v>78200</v>
      </c>
      <c r="I7126" s="20" t="s">
        <v>30243</v>
      </c>
      <c r="J7126" s="8" t="str">
        <f>_xlfn.XLOOKUP(TRIM(I7126),'Raw Data - SIC Code'!A:A,'Raw Data - SIC Code'!C:C,"",FALSE)</f>
        <v>Admin Services</v>
      </c>
      <c r="K7126">
        <v>7.2</v>
      </c>
      <c r="L7126" s="3">
        <v>18</v>
      </c>
      <c r="M7126">
        <v>-41.1</v>
      </c>
      <c r="N7126">
        <v>-12.5</v>
      </c>
      <c r="O7126">
        <v>7.3</v>
      </c>
      <c r="P7126">
        <v>23.6</v>
      </c>
      <c r="Q7126" s="27">
        <f t="shared" si="671"/>
        <v>-52.750809061488667</v>
      </c>
      <c r="R7126">
        <v>75.8</v>
      </c>
      <c r="S7126">
        <v>24.2</v>
      </c>
      <c r="T7126" s="3">
        <f t="shared" si="666"/>
        <v>51.599999999999987</v>
      </c>
      <c r="U7126">
        <v>80.7</v>
      </c>
      <c r="V7126">
        <v>19.3</v>
      </c>
      <c r="W7126" s="3">
        <f t="shared" si="667"/>
        <v>61.400000000000013</v>
      </c>
      <c r="X7126">
        <v>94</v>
      </c>
      <c r="Y7126">
        <v>6</v>
      </c>
      <c r="Z7126" s="3">
        <f t="shared" si="668"/>
        <v>88</v>
      </c>
      <c r="AA7126">
        <v>88</v>
      </c>
      <c r="AB7126">
        <v>12</v>
      </c>
      <c r="AC7126" s="3">
        <f t="shared" si="669"/>
        <v>76</v>
      </c>
      <c r="AD7126" s="3">
        <f t="shared" si="670"/>
        <v>5</v>
      </c>
      <c r="AE7126" s="3" t="s">
        <v>30461</v>
      </c>
      <c r="AF7126" t="b">
        <v>0</v>
      </c>
      <c r="AG7126" s="1">
        <v>44671.61928240741</v>
      </c>
    </row>
    <row r="7127" spans="1:33" x14ac:dyDescent="0.2">
      <c r="A7127" t="s">
        <v>20610</v>
      </c>
      <c r="B7127">
        <v>9959</v>
      </c>
      <c r="C7127" s="3" t="s">
        <v>20611</v>
      </c>
      <c r="D7127" t="s">
        <v>20612</v>
      </c>
      <c r="E7127" t="s">
        <v>30115</v>
      </c>
      <c r="F7127" s="9" t="str">
        <f>_xlfn.XLOOKUP(E7127,'Raw Data - Area Code'!A:A,'Raw Data - Area Code'!B:B,"",FALSE)</f>
        <v>Wakefield</v>
      </c>
      <c r="G7127" s="9">
        <v>436135</v>
      </c>
      <c r="H7127" s="8">
        <v>20301</v>
      </c>
      <c r="I7127" s="20" t="s">
        <v>30245</v>
      </c>
      <c r="J7127" s="8" t="str">
        <f>_xlfn.XLOOKUP(TRIM(I7127),'Raw Data - SIC Code'!A:A,'Raw Data - SIC Code'!C:C,"",FALSE)</f>
        <v>Manufacturing</v>
      </c>
      <c r="K7127">
        <v>7.7</v>
      </c>
      <c r="L7127" s="3">
        <v>3.5</v>
      </c>
      <c r="M7127">
        <v>30.1</v>
      </c>
      <c r="N7127">
        <v>13.3</v>
      </c>
      <c r="O7127">
        <v>80</v>
      </c>
      <c r="P7127">
        <v>83.4</v>
      </c>
      <c r="Q7127" s="27">
        <f t="shared" si="671"/>
        <v>-2.0807833537331737</v>
      </c>
      <c r="R7127">
        <v>72.900000000000006</v>
      </c>
      <c r="S7127">
        <v>27.1</v>
      </c>
      <c r="T7127" s="3">
        <f t="shared" si="666"/>
        <v>45.800000000000004</v>
      </c>
      <c r="U7127">
        <v>53.8</v>
      </c>
      <c r="V7127">
        <v>46.2</v>
      </c>
      <c r="W7127" s="3">
        <f t="shared" si="667"/>
        <v>7.5999999999999943</v>
      </c>
      <c r="X7127">
        <v>70.5</v>
      </c>
      <c r="Y7127">
        <v>29.5</v>
      </c>
      <c r="Z7127" s="3">
        <f t="shared" si="668"/>
        <v>41</v>
      </c>
      <c r="AA7127">
        <v>73.599999999999994</v>
      </c>
      <c r="AB7127">
        <v>26.4</v>
      </c>
      <c r="AC7127" s="3">
        <f t="shared" si="669"/>
        <v>47.199999999999996</v>
      </c>
      <c r="AD7127" s="3">
        <f t="shared" si="670"/>
        <v>5</v>
      </c>
      <c r="AE7127" s="3" t="s">
        <v>30462</v>
      </c>
      <c r="AF7127" t="b">
        <v>0</v>
      </c>
      <c r="AG7127" s="1">
        <v>44655.477812500001</v>
      </c>
    </row>
    <row r="7128" spans="1:33" ht="34" x14ac:dyDescent="0.2">
      <c r="A7128" t="s">
        <v>20613</v>
      </c>
      <c r="B7128">
        <v>9960</v>
      </c>
      <c r="C7128" s="3" t="s">
        <v>20614</v>
      </c>
      <c r="D7128" t="s">
        <v>20615</v>
      </c>
      <c r="E7128" t="s">
        <v>30160</v>
      </c>
      <c r="F7128" s="9" t="str">
        <f>_xlfn.XLOOKUP(E7128,'Raw Data - Area Code'!A:A,'Raw Data - Area Code'!B:B,"",FALSE)</f>
        <v>Ipswich</v>
      </c>
      <c r="G7128" s="9">
        <v>2110620</v>
      </c>
      <c r="H7128" s="18" t="s">
        <v>20616</v>
      </c>
      <c r="I7128" s="20" t="s">
        <v>30245</v>
      </c>
      <c r="J7128" s="8" t="str">
        <f>_xlfn.XLOOKUP(TRIM(I7128),'Raw Data - SIC Code'!A:A,'Raw Data - SIC Code'!C:C,"",FALSE)</f>
        <v>Manufacturing</v>
      </c>
      <c r="K7128">
        <v>5.3</v>
      </c>
      <c r="L7128" s="3">
        <v>14</v>
      </c>
      <c r="M7128">
        <v>-45.6</v>
      </c>
      <c r="N7128">
        <v>0</v>
      </c>
      <c r="O7128">
        <v>96.6</v>
      </c>
      <c r="P7128">
        <v>88.5</v>
      </c>
      <c r="Q7128" s="27">
        <f t="shared" si="671"/>
        <v>4.3760129659643408</v>
      </c>
      <c r="R7128">
        <v>69.900000000000006</v>
      </c>
      <c r="S7128">
        <v>30.1</v>
      </c>
      <c r="T7128" s="3">
        <f t="shared" si="666"/>
        <v>39.800000000000004</v>
      </c>
      <c r="U7128">
        <v>75.3</v>
      </c>
      <c r="V7128">
        <v>24.7</v>
      </c>
      <c r="W7128" s="3">
        <f t="shared" si="667"/>
        <v>50.599999999999987</v>
      </c>
      <c r="X7128">
        <v>83.9</v>
      </c>
      <c r="Y7128">
        <v>16.100000000000001</v>
      </c>
      <c r="Z7128" s="3">
        <f t="shared" si="668"/>
        <v>67.800000000000011</v>
      </c>
      <c r="AA7128">
        <v>83.9</v>
      </c>
      <c r="AB7128">
        <v>16.100000000000001</v>
      </c>
      <c r="AC7128" s="3">
        <f t="shared" si="669"/>
        <v>67.800000000000011</v>
      </c>
      <c r="AD7128" s="3">
        <f t="shared" si="670"/>
        <v>6</v>
      </c>
      <c r="AE7128" s="3" t="s">
        <v>30462</v>
      </c>
      <c r="AF7128" t="b">
        <v>0</v>
      </c>
      <c r="AG7128" s="1">
        <v>44655.480775462966</v>
      </c>
    </row>
    <row r="7129" spans="1:33" x14ac:dyDescent="0.2">
      <c r="A7129" t="s">
        <v>20617</v>
      </c>
      <c r="B7129">
        <v>19148</v>
      </c>
      <c r="C7129" s="3" t="s">
        <v>20618</v>
      </c>
      <c r="D7129" t="s">
        <v>20619</v>
      </c>
      <c r="E7129" t="s">
        <v>30152</v>
      </c>
      <c r="F7129" s="9" t="str">
        <f>_xlfn.XLOOKUP(E7129,'Raw Data - Area Code'!A:A,'Raw Data - Area Code'!B:B,"",FALSE)</f>
        <v>South East London</v>
      </c>
      <c r="G7129" s="9">
        <v>11092400</v>
      </c>
      <c r="H7129" s="8">
        <v>55100</v>
      </c>
      <c r="I7129" s="20" t="s">
        <v>30266</v>
      </c>
      <c r="J7129" s="8" t="str">
        <f>_xlfn.XLOOKUP(TRIM(I7129),'Raw Data - SIC Code'!A:A,'Raw Data - SIC Code'!C:C,"",FALSE)</f>
        <v>Hospitality</v>
      </c>
      <c r="K7129">
        <v>15</v>
      </c>
      <c r="L7129" s="3">
        <v>16</v>
      </c>
      <c r="M7129">
        <v>8</v>
      </c>
      <c r="N7129">
        <v>27</v>
      </c>
      <c r="O7129">
        <v>77</v>
      </c>
      <c r="P7129">
        <v>23</v>
      </c>
      <c r="Q7129" s="27">
        <f t="shared" si="671"/>
        <v>54</v>
      </c>
      <c r="R7129">
        <v>52</v>
      </c>
      <c r="S7129">
        <v>48</v>
      </c>
      <c r="T7129" s="3">
        <f t="shared" si="666"/>
        <v>4</v>
      </c>
      <c r="U7129">
        <v>30</v>
      </c>
      <c r="V7129">
        <v>70</v>
      </c>
      <c r="W7129" s="3">
        <f t="shared" si="667"/>
        <v>-40</v>
      </c>
      <c r="X7129">
        <v>48</v>
      </c>
      <c r="Y7129">
        <v>52</v>
      </c>
      <c r="Z7129" s="3">
        <f t="shared" si="668"/>
        <v>-4</v>
      </c>
      <c r="AA7129">
        <v>59</v>
      </c>
      <c r="AB7129">
        <v>41</v>
      </c>
      <c r="AC7129" s="3">
        <f t="shared" si="669"/>
        <v>18</v>
      </c>
      <c r="AD7129" s="3">
        <f t="shared" si="670"/>
        <v>4</v>
      </c>
      <c r="AE7129" s="3" t="s">
        <v>30460</v>
      </c>
      <c r="AF7129" t="b">
        <v>0</v>
      </c>
      <c r="AG7129" s="1">
        <v>44636.674733796295</v>
      </c>
    </row>
    <row r="7130" spans="1:33" x14ac:dyDescent="0.2">
      <c r="A7130" t="s">
        <v>20620</v>
      </c>
      <c r="B7130">
        <v>18545</v>
      </c>
      <c r="C7130" s="3" t="s">
        <v>20621</v>
      </c>
      <c r="D7130" t="s">
        <v>2742</v>
      </c>
      <c r="E7130" t="s">
        <v>30147</v>
      </c>
      <c r="F7130" s="9" t="str">
        <f>_xlfn.XLOOKUP(E7130,'Raw Data - Area Code'!A:A,'Raw Data - Area Code'!B:B,"",FALSE)</f>
        <v>Leicester</v>
      </c>
      <c r="G7130" s="9">
        <v>10376001</v>
      </c>
      <c r="H7130" s="8">
        <v>82990</v>
      </c>
      <c r="I7130" s="20" t="s">
        <v>30240</v>
      </c>
      <c r="J7130" s="8" t="str">
        <f>_xlfn.XLOOKUP(TRIM(I7130),'Raw Data - SIC Code'!A:A,'Raw Data - SIC Code'!C:C,"",FALSE)</f>
        <v>Admin Services</v>
      </c>
      <c r="K7130">
        <v>3.2</v>
      </c>
      <c r="L7130" s="3">
        <v>0.9</v>
      </c>
      <c r="M7130">
        <v>31.7</v>
      </c>
      <c r="N7130">
        <v>20</v>
      </c>
      <c r="O7130">
        <v>14.6</v>
      </c>
      <c r="P7130">
        <v>15.2</v>
      </c>
      <c r="Q7130" s="27">
        <f t="shared" si="671"/>
        <v>-2.0134228187919452</v>
      </c>
      <c r="R7130">
        <v>46.8</v>
      </c>
      <c r="S7130">
        <v>53.2</v>
      </c>
      <c r="T7130" s="3">
        <f t="shared" si="666"/>
        <v>-6.4000000000000057</v>
      </c>
      <c r="U7130">
        <v>54.8</v>
      </c>
      <c r="V7130">
        <v>45.2</v>
      </c>
      <c r="W7130" s="3">
        <f t="shared" si="667"/>
        <v>9.5999999999999943</v>
      </c>
      <c r="X7130">
        <v>50</v>
      </c>
      <c r="Y7130">
        <v>50</v>
      </c>
      <c r="Z7130" s="3">
        <f t="shared" si="668"/>
        <v>0</v>
      </c>
      <c r="AA7130">
        <v>61.3</v>
      </c>
      <c r="AB7130">
        <v>38.700000000000003</v>
      </c>
      <c r="AC7130" s="3">
        <f t="shared" si="669"/>
        <v>22.599999999999994</v>
      </c>
      <c r="AD7130" s="3">
        <f t="shared" si="670"/>
        <v>3</v>
      </c>
      <c r="AE7130" s="3" t="s">
        <v>30460</v>
      </c>
      <c r="AF7130" t="b">
        <v>0</v>
      </c>
      <c r="AG7130" s="1">
        <v>44651.501018518517</v>
      </c>
    </row>
    <row r="7131" spans="1:33" x14ac:dyDescent="0.2">
      <c r="A7131" t="s">
        <v>20622</v>
      </c>
      <c r="B7131">
        <v>18370</v>
      </c>
      <c r="C7131" s="3" t="s">
        <v>20623</v>
      </c>
      <c r="D7131" t="s">
        <v>20624</v>
      </c>
      <c r="E7131" t="s">
        <v>30148</v>
      </c>
      <c r="F7131" s="9" t="str">
        <f>_xlfn.XLOOKUP(E7131,'Raw Data - Area Code'!A:A,'Raw Data - Area Code'!B:B,"",FALSE)</f>
        <v>Warrington</v>
      </c>
      <c r="G7131" s="9">
        <v>6458647</v>
      </c>
      <c r="H7131" s="8">
        <v>20130</v>
      </c>
      <c r="I7131" s="20" t="s">
        <v>30245</v>
      </c>
      <c r="J7131" s="8" t="str">
        <f>_xlfn.XLOOKUP(TRIM(I7131),'Raw Data - SIC Code'!A:A,'Raw Data - SIC Code'!C:C,"",FALSE)</f>
        <v>Manufacturing</v>
      </c>
      <c r="K7131">
        <v>6.8</v>
      </c>
      <c r="L7131" s="3">
        <v>14.7</v>
      </c>
      <c r="M7131">
        <v>32.5</v>
      </c>
      <c r="N7131">
        <v>31.4</v>
      </c>
      <c r="O7131">
        <v>7</v>
      </c>
      <c r="P7131">
        <v>2</v>
      </c>
      <c r="Q7131" s="27">
        <f t="shared" si="671"/>
        <v>55.555555555555557</v>
      </c>
      <c r="R7131">
        <v>77</v>
      </c>
      <c r="S7131">
        <v>23</v>
      </c>
      <c r="T7131" s="3">
        <f t="shared" si="666"/>
        <v>54</v>
      </c>
      <c r="U7131">
        <v>84</v>
      </c>
      <c r="V7131">
        <v>16</v>
      </c>
      <c r="W7131" s="3">
        <f t="shared" si="667"/>
        <v>68</v>
      </c>
      <c r="X7131">
        <v>97</v>
      </c>
      <c r="Y7131">
        <v>3</v>
      </c>
      <c r="Z7131" s="3">
        <f t="shared" si="668"/>
        <v>94</v>
      </c>
      <c r="AA7131">
        <v>85</v>
      </c>
      <c r="AB7131">
        <v>15</v>
      </c>
      <c r="AC7131" s="3">
        <f t="shared" si="669"/>
        <v>70</v>
      </c>
      <c r="AD7131" s="3">
        <f t="shared" si="670"/>
        <v>6</v>
      </c>
      <c r="AE7131" s="3" t="s">
        <v>30460</v>
      </c>
      <c r="AF7131" t="b">
        <v>0</v>
      </c>
      <c r="AG7131" s="1">
        <v>44627.444710648146</v>
      </c>
    </row>
    <row r="7132" spans="1:33" x14ac:dyDescent="0.2">
      <c r="A7132" t="s">
        <v>20625</v>
      </c>
      <c r="B7132">
        <v>15234</v>
      </c>
      <c r="C7132" s="3" t="s">
        <v>20626</v>
      </c>
      <c r="D7132" t="s">
        <v>19163</v>
      </c>
      <c r="E7132" t="s">
        <v>30152</v>
      </c>
      <c r="F7132" s="9" t="str">
        <f>_xlfn.XLOOKUP(E7132,'Raw Data - Area Code'!A:A,'Raw Data - Area Code'!B:B,"",FALSE)</f>
        <v>South East London</v>
      </c>
      <c r="G7132" s="9">
        <v>4267803</v>
      </c>
      <c r="H7132" s="8">
        <v>64999</v>
      </c>
      <c r="I7132" s="20" t="s">
        <v>30260</v>
      </c>
      <c r="J7132" s="8" t="str">
        <f>_xlfn.XLOOKUP(TRIM(I7132),'Raw Data - SIC Code'!A:A,'Raw Data - SIC Code'!C:C,"",FALSE)</f>
        <v>Finance</v>
      </c>
      <c r="K7132">
        <v>33</v>
      </c>
      <c r="L7132" s="3">
        <v>32</v>
      </c>
      <c r="M7132">
        <v>77</v>
      </c>
      <c r="N7132">
        <v>30</v>
      </c>
      <c r="O7132">
        <v>87</v>
      </c>
      <c r="P7132">
        <v>81</v>
      </c>
      <c r="Q7132" s="27">
        <f t="shared" si="671"/>
        <v>3.5714285714285712</v>
      </c>
      <c r="R7132">
        <v>30</v>
      </c>
      <c r="S7132">
        <v>70</v>
      </c>
      <c r="T7132" s="3">
        <f t="shared" si="666"/>
        <v>-40</v>
      </c>
      <c r="U7132">
        <v>36</v>
      </c>
      <c r="V7132">
        <v>64</v>
      </c>
      <c r="W7132" s="3">
        <f t="shared" si="667"/>
        <v>-28.000000000000004</v>
      </c>
      <c r="X7132">
        <v>55</v>
      </c>
      <c r="Y7132">
        <v>45</v>
      </c>
      <c r="Z7132" s="3">
        <f t="shared" si="668"/>
        <v>10</v>
      </c>
      <c r="AA7132">
        <v>64</v>
      </c>
      <c r="AB7132">
        <v>36</v>
      </c>
      <c r="AC7132" s="3">
        <f t="shared" si="669"/>
        <v>28.000000000000004</v>
      </c>
      <c r="AD7132" s="3">
        <f t="shared" si="670"/>
        <v>4</v>
      </c>
      <c r="AE7132" s="3" t="s">
        <v>30460</v>
      </c>
      <c r="AF7132" t="b">
        <v>0</v>
      </c>
      <c r="AG7132" s="1">
        <v>44644.372789351852</v>
      </c>
    </row>
    <row r="7133" spans="1:33" x14ac:dyDescent="0.2">
      <c r="A7133" t="s">
        <v>20627</v>
      </c>
      <c r="B7133">
        <v>14980</v>
      </c>
      <c r="C7133" s="3" t="s">
        <v>20628</v>
      </c>
      <c r="D7133" t="s">
        <v>3786</v>
      </c>
      <c r="E7133" t="s">
        <v>30123</v>
      </c>
      <c r="F7133" s="9" t="str">
        <f>_xlfn.XLOOKUP(E7133,'Raw Data - Area Code'!A:A,'Raw Data - Area Code'!B:B,"",FALSE)</f>
        <v>Reading</v>
      </c>
      <c r="G7133" s="9">
        <v>10498997</v>
      </c>
      <c r="H7133" s="8">
        <v>86900</v>
      </c>
      <c r="I7133" s="20" t="s">
        <v>30237</v>
      </c>
      <c r="J7133" s="8" t="str">
        <f>_xlfn.XLOOKUP(TRIM(I7133),'Raw Data - SIC Code'!A:A,'Raw Data - SIC Code'!C:C,"",FALSE)</f>
        <v>Healthcare</v>
      </c>
      <c r="K7133">
        <v>26</v>
      </c>
      <c r="L7133" s="3">
        <v>17.3</v>
      </c>
      <c r="M7133">
        <v>10.199999999999999</v>
      </c>
      <c r="N7133">
        <v>17.899999999999999</v>
      </c>
      <c r="O7133">
        <v>8.3000000000000007</v>
      </c>
      <c r="P7133">
        <v>6.6</v>
      </c>
      <c r="Q7133" s="27">
        <f t="shared" si="671"/>
        <v>11.409395973154369</v>
      </c>
      <c r="R7133">
        <v>12</v>
      </c>
      <c r="S7133">
        <v>88</v>
      </c>
      <c r="T7133" s="3">
        <f t="shared" si="666"/>
        <v>-76</v>
      </c>
      <c r="U7133">
        <v>14.5</v>
      </c>
      <c r="V7133">
        <v>85.5</v>
      </c>
      <c r="W7133" s="3">
        <f t="shared" si="667"/>
        <v>-71</v>
      </c>
      <c r="X7133">
        <v>19.8</v>
      </c>
      <c r="Y7133">
        <v>80.2</v>
      </c>
      <c r="Z7133" s="3">
        <f t="shared" si="668"/>
        <v>-60.400000000000006</v>
      </c>
      <c r="AA7133">
        <v>30.4</v>
      </c>
      <c r="AB7133">
        <v>69.599999999999994</v>
      </c>
      <c r="AC7133" s="3">
        <f t="shared" si="669"/>
        <v>-39.199999999999996</v>
      </c>
      <c r="AD7133" s="3">
        <f t="shared" si="670"/>
        <v>2</v>
      </c>
      <c r="AE7133" s="3" t="s">
        <v>30462</v>
      </c>
      <c r="AF7133" t="b">
        <v>0</v>
      </c>
      <c r="AG7133" s="1">
        <v>44649.436203703706</v>
      </c>
    </row>
    <row r="7134" spans="1:33" ht="34" x14ac:dyDescent="0.2">
      <c r="A7134" t="s">
        <v>20629</v>
      </c>
      <c r="B7134">
        <v>2840</v>
      </c>
      <c r="C7134" s="3" t="s">
        <v>20628</v>
      </c>
      <c r="D7134" t="s">
        <v>3786</v>
      </c>
      <c r="E7134" t="s">
        <v>30123</v>
      </c>
      <c r="F7134" s="9" t="str">
        <f>_xlfn.XLOOKUP(E7134,'Raw Data - Area Code'!A:A,'Raw Data - Area Code'!B:B,"",FALSE)</f>
        <v>Reading</v>
      </c>
      <c r="G7134" s="9">
        <v>3462881</v>
      </c>
      <c r="H7134" s="18" t="s">
        <v>5493</v>
      </c>
      <c r="I7134" s="20" t="s">
        <v>30237</v>
      </c>
      <c r="J7134" s="8" t="str">
        <f>_xlfn.XLOOKUP(TRIM(I7134),'Raw Data - SIC Code'!A:A,'Raw Data - SIC Code'!C:C,"",FALSE)</f>
        <v>Healthcare</v>
      </c>
      <c r="K7134">
        <v>39.4</v>
      </c>
      <c r="L7134" s="3">
        <v>31.5</v>
      </c>
      <c r="M7134">
        <v>51.1</v>
      </c>
      <c r="N7134">
        <v>31.1</v>
      </c>
      <c r="O7134">
        <v>11.4</v>
      </c>
      <c r="P7134">
        <v>4.2</v>
      </c>
      <c r="Q7134" s="27">
        <f t="shared" si="671"/>
        <v>46.153846153846153</v>
      </c>
      <c r="R7134">
        <v>9</v>
      </c>
      <c r="S7134">
        <v>91</v>
      </c>
      <c r="T7134" s="3">
        <f t="shared" si="666"/>
        <v>-82</v>
      </c>
      <c r="U7134">
        <v>17</v>
      </c>
      <c r="V7134">
        <v>83</v>
      </c>
      <c r="W7134" s="3">
        <f t="shared" si="667"/>
        <v>-66</v>
      </c>
      <c r="X7134">
        <v>21</v>
      </c>
      <c r="Y7134">
        <v>79</v>
      </c>
      <c r="Z7134" s="3">
        <f t="shared" si="668"/>
        <v>-57.999999999999993</v>
      </c>
      <c r="AA7134">
        <v>46</v>
      </c>
      <c r="AB7134">
        <v>54</v>
      </c>
      <c r="AC7134" s="3">
        <f t="shared" si="669"/>
        <v>-8</v>
      </c>
      <c r="AD7134" s="3">
        <f t="shared" si="670"/>
        <v>2</v>
      </c>
      <c r="AE7134" s="3" t="s">
        <v>30462</v>
      </c>
      <c r="AF7134" t="b">
        <v>0</v>
      </c>
      <c r="AG7134" s="1">
        <v>44652.737430555557</v>
      </c>
    </row>
    <row r="7135" spans="1:33" x14ac:dyDescent="0.2">
      <c r="A7135" t="s">
        <v>20630</v>
      </c>
      <c r="B7135">
        <v>2839</v>
      </c>
      <c r="C7135" s="3" t="s">
        <v>20628</v>
      </c>
      <c r="D7135" t="s">
        <v>3786</v>
      </c>
      <c r="E7135" t="s">
        <v>30123</v>
      </c>
      <c r="F7135" s="9" t="str">
        <f>_xlfn.XLOOKUP(E7135,'Raw Data - Area Code'!A:A,'Raw Data - Area Code'!B:B,"",FALSE)</f>
        <v>Reading</v>
      </c>
      <c r="G7135" s="9">
        <v>5232967</v>
      </c>
      <c r="H7135" s="8">
        <v>86210</v>
      </c>
      <c r="I7135" s="20" t="s">
        <v>30237</v>
      </c>
      <c r="J7135" s="8" t="str">
        <f>_xlfn.XLOOKUP(TRIM(I7135),'Raw Data - SIC Code'!A:A,'Raw Data - SIC Code'!C:C,"",FALSE)</f>
        <v>Healthcare</v>
      </c>
      <c r="K7135">
        <v>26.2</v>
      </c>
      <c r="L7135" s="3">
        <v>16.8</v>
      </c>
      <c r="M7135">
        <v>-1.3</v>
      </c>
      <c r="N7135">
        <v>32.5</v>
      </c>
      <c r="O7135">
        <v>6.8</v>
      </c>
      <c r="P7135">
        <v>7</v>
      </c>
      <c r="Q7135" s="27">
        <f t="shared" si="671"/>
        <v>-1.4492753623188419</v>
      </c>
      <c r="R7135">
        <v>30.6</v>
      </c>
      <c r="S7135">
        <v>69.400000000000006</v>
      </c>
      <c r="T7135" s="3">
        <f t="shared" si="666"/>
        <v>-38.800000000000004</v>
      </c>
      <c r="U7135">
        <v>35.6</v>
      </c>
      <c r="V7135">
        <v>64.400000000000006</v>
      </c>
      <c r="W7135" s="3">
        <f t="shared" si="667"/>
        <v>-28.800000000000004</v>
      </c>
      <c r="X7135">
        <v>31.9</v>
      </c>
      <c r="Y7135">
        <v>68.099999999999994</v>
      </c>
      <c r="Z7135" s="3">
        <f t="shared" si="668"/>
        <v>-36.199999999999996</v>
      </c>
      <c r="AA7135">
        <v>50</v>
      </c>
      <c r="AB7135">
        <v>50</v>
      </c>
      <c r="AC7135" s="3">
        <f t="shared" si="669"/>
        <v>0</v>
      </c>
      <c r="AD7135" s="3">
        <f t="shared" si="670"/>
        <v>1</v>
      </c>
      <c r="AE7135" s="3" t="s">
        <v>30462</v>
      </c>
      <c r="AF7135" t="b">
        <v>0</v>
      </c>
      <c r="AG7135" s="1">
        <v>44649.436655092592</v>
      </c>
    </row>
    <row r="7136" spans="1:33" ht="51" x14ac:dyDescent="0.2">
      <c r="A7136" t="s">
        <v>20631</v>
      </c>
      <c r="B7136">
        <v>9964</v>
      </c>
      <c r="C7136" s="3" t="s">
        <v>20632</v>
      </c>
      <c r="D7136" t="s">
        <v>20633</v>
      </c>
      <c r="E7136" t="s">
        <v>30233</v>
      </c>
      <c r="F7136" s="9" t="str">
        <f>_xlfn.XLOOKUP(E7136,'Raw Data - Area Code'!A:A,'Raw Data - Area Code'!B:B,"",FALSE)</f>
        <v>West London</v>
      </c>
      <c r="G7136" s="9">
        <v>3299599</v>
      </c>
      <c r="H7136" s="18" t="s">
        <v>4779</v>
      </c>
      <c r="I7136" s="20" t="s">
        <v>30234</v>
      </c>
      <c r="J7136" s="8" t="str">
        <f>_xlfn.XLOOKUP(TRIM(I7136),'Raw Data - SIC Code'!A:A,'Raw Data - SIC Code'!C:C,"",FALSE)</f>
        <v>Trade</v>
      </c>
      <c r="K7136">
        <v>1.3</v>
      </c>
      <c r="L7136" s="3">
        <v>5.6</v>
      </c>
      <c r="M7136">
        <v>8.1999999999999993</v>
      </c>
      <c r="N7136">
        <v>28</v>
      </c>
      <c r="O7136">
        <v>93.8</v>
      </c>
      <c r="P7136">
        <v>90.4</v>
      </c>
      <c r="Q7136" s="27">
        <f t="shared" si="671"/>
        <v>1.8458197611292031</v>
      </c>
      <c r="R7136">
        <v>57.6</v>
      </c>
      <c r="S7136">
        <v>42.4</v>
      </c>
      <c r="T7136" s="3">
        <f t="shared" si="666"/>
        <v>15.200000000000003</v>
      </c>
      <c r="U7136">
        <v>48.5</v>
      </c>
      <c r="V7136">
        <v>51.5</v>
      </c>
      <c r="W7136" s="3">
        <f t="shared" si="667"/>
        <v>-3</v>
      </c>
      <c r="X7136">
        <v>66.7</v>
      </c>
      <c r="Y7136">
        <v>33.299999999999997</v>
      </c>
      <c r="Z7136" s="3">
        <f t="shared" si="668"/>
        <v>33.400000000000006</v>
      </c>
      <c r="AA7136">
        <v>42.4</v>
      </c>
      <c r="AB7136">
        <v>57.6</v>
      </c>
      <c r="AC7136" s="3">
        <f t="shared" si="669"/>
        <v>-15.200000000000003</v>
      </c>
      <c r="AD7136" s="3">
        <f t="shared" si="670"/>
        <v>4</v>
      </c>
      <c r="AE7136" s="3" t="s">
        <v>30460</v>
      </c>
      <c r="AF7136" t="b">
        <v>0</v>
      </c>
      <c r="AG7136" s="1">
        <v>44655.70653935185</v>
      </c>
    </row>
    <row r="7137" spans="1:33" x14ac:dyDescent="0.2">
      <c r="A7137" t="s">
        <v>20634</v>
      </c>
      <c r="B7137">
        <v>9966</v>
      </c>
      <c r="C7137" s="3" t="s">
        <v>20635</v>
      </c>
      <c r="D7137" t="s">
        <v>20636</v>
      </c>
      <c r="E7137" t="s">
        <v>30129</v>
      </c>
      <c r="F7137" s="9" t="str">
        <f>_xlfn.XLOOKUP(E7137,'Raw Data - Area Code'!A:A,'Raw Data - Area Code'!B:B,"",FALSE)</f>
        <v>Redhill</v>
      </c>
      <c r="G7137" s="9">
        <v>2107097</v>
      </c>
      <c r="H7137" s="8">
        <v>41201</v>
      </c>
      <c r="I7137" s="20" t="s">
        <v>30247</v>
      </c>
      <c r="J7137" s="8" t="str">
        <f>_xlfn.XLOOKUP(TRIM(I7137),'Raw Data - SIC Code'!A:A,'Raw Data - SIC Code'!C:C,"",FALSE)</f>
        <v>Construction</v>
      </c>
      <c r="K7137">
        <v>31.2</v>
      </c>
      <c r="L7137" s="3">
        <v>32.1</v>
      </c>
      <c r="O7137">
        <v>0</v>
      </c>
      <c r="P7137">
        <v>0</v>
      </c>
      <c r="Q7137" s="27">
        <v>0</v>
      </c>
      <c r="R7137">
        <v>93.7</v>
      </c>
      <c r="S7137">
        <v>6.3</v>
      </c>
      <c r="T7137" s="3">
        <f t="shared" si="666"/>
        <v>87.4</v>
      </c>
      <c r="U7137">
        <v>95.2</v>
      </c>
      <c r="V7137">
        <v>4.8</v>
      </c>
      <c r="W7137" s="3">
        <f t="shared" si="667"/>
        <v>90.4</v>
      </c>
      <c r="X7137">
        <v>81</v>
      </c>
      <c r="Y7137">
        <v>19</v>
      </c>
      <c r="Z7137" s="3">
        <f t="shared" si="668"/>
        <v>62</v>
      </c>
      <c r="AA7137">
        <v>76.2</v>
      </c>
      <c r="AB7137">
        <v>23.8</v>
      </c>
      <c r="AC7137" s="3">
        <f t="shared" si="669"/>
        <v>52.400000000000006</v>
      </c>
      <c r="AD7137" s="3">
        <f t="shared" si="670"/>
        <v>5</v>
      </c>
      <c r="AE7137" s="3" t="s">
        <v>30460</v>
      </c>
      <c r="AF7137" t="b">
        <v>0</v>
      </c>
      <c r="AG7137" s="1">
        <v>44643.669745370367</v>
      </c>
    </row>
    <row r="7138" spans="1:33" ht="51" x14ac:dyDescent="0.2">
      <c r="A7138" t="s">
        <v>20637</v>
      </c>
      <c r="B7138">
        <v>12821</v>
      </c>
      <c r="C7138" s="3" t="s">
        <v>4297</v>
      </c>
      <c r="D7138" t="s">
        <v>4298</v>
      </c>
      <c r="E7138" t="s">
        <v>30162</v>
      </c>
      <c r="F7138" s="9" t="str">
        <f>_xlfn.XLOOKUP(E7138,'Raw Data - Area Code'!A:A,'Raw Data - Area Code'!B:B,"",FALSE)</f>
        <v>Kingston upon Thames</v>
      </c>
      <c r="G7138" s="9">
        <v>564599</v>
      </c>
      <c r="H7138" s="18" t="s">
        <v>20638</v>
      </c>
      <c r="I7138" s="20" t="s">
        <v>30307</v>
      </c>
      <c r="J7138" s="8" t="str">
        <f>_xlfn.XLOOKUP(TRIM(I7138),'Raw Data - SIC Code'!A:A,'Raw Data - SIC Code'!C:C,"",FALSE)</f>
        <v>Manufacturing</v>
      </c>
      <c r="K7138">
        <v>20.2</v>
      </c>
      <c r="L7138" s="3">
        <v>16.399999999999999</v>
      </c>
      <c r="M7138">
        <v>9.5</v>
      </c>
      <c r="N7138">
        <v>3.6</v>
      </c>
      <c r="O7138">
        <v>54.9</v>
      </c>
      <c r="P7138">
        <v>95.8</v>
      </c>
      <c r="Q7138" s="27">
        <f t="shared" si="671"/>
        <v>-27.140013271400132</v>
      </c>
      <c r="R7138">
        <v>81.2</v>
      </c>
      <c r="S7138">
        <v>18.8</v>
      </c>
      <c r="T7138" s="3">
        <f t="shared" si="666"/>
        <v>62.400000000000013</v>
      </c>
      <c r="U7138">
        <v>99</v>
      </c>
      <c r="V7138">
        <v>1</v>
      </c>
      <c r="W7138" s="3">
        <f t="shared" si="667"/>
        <v>98</v>
      </c>
      <c r="X7138">
        <v>99</v>
      </c>
      <c r="Y7138">
        <v>1</v>
      </c>
      <c r="Z7138" s="3">
        <f t="shared" si="668"/>
        <v>98</v>
      </c>
      <c r="AA7138">
        <v>97</v>
      </c>
      <c r="AB7138">
        <v>3</v>
      </c>
      <c r="AC7138" s="3">
        <f t="shared" si="669"/>
        <v>94</v>
      </c>
      <c r="AD7138" s="3">
        <f t="shared" si="670"/>
        <v>5</v>
      </c>
      <c r="AE7138" s="3" t="s">
        <v>30460</v>
      </c>
      <c r="AF7138" t="b">
        <v>0</v>
      </c>
      <c r="AG7138" s="1">
        <v>44651.613310185188</v>
      </c>
    </row>
    <row r="7139" spans="1:33" x14ac:dyDescent="0.2">
      <c r="A7139" t="s">
        <v>20639</v>
      </c>
      <c r="B7139">
        <v>9967</v>
      </c>
      <c r="C7139" s="3" t="s">
        <v>20640</v>
      </c>
      <c r="D7139" t="s">
        <v>20641</v>
      </c>
      <c r="E7139" t="s">
        <v>30204</v>
      </c>
      <c r="F7139" s="9" t="str">
        <f>_xlfn.XLOOKUP(E7139,'Raw Data - Area Code'!A:A,'Raw Data - Area Code'!B:B,"",FALSE)</f>
        <v>Swindon</v>
      </c>
      <c r="G7139" s="9">
        <v>2416734</v>
      </c>
      <c r="H7139" s="8">
        <v>25610</v>
      </c>
      <c r="I7139" s="20" t="s">
        <v>30259</v>
      </c>
      <c r="J7139" s="8" t="str">
        <f>_xlfn.XLOOKUP(TRIM(I7139),'Raw Data - SIC Code'!A:A,'Raw Data - SIC Code'!C:C,"",FALSE)</f>
        <v>Manufacturing</v>
      </c>
      <c r="K7139">
        <v>8.9</v>
      </c>
      <c r="L7139" s="3">
        <v>9</v>
      </c>
      <c r="M7139">
        <v>28.3</v>
      </c>
      <c r="N7139">
        <v>0</v>
      </c>
      <c r="O7139">
        <v>94.8</v>
      </c>
      <c r="P7139">
        <v>69.400000000000006</v>
      </c>
      <c r="Q7139" s="27">
        <f t="shared" si="671"/>
        <v>15.468940316686963</v>
      </c>
      <c r="R7139">
        <v>74.5</v>
      </c>
      <c r="S7139">
        <v>25.5</v>
      </c>
      <c r="T7139" s="3">
        <f t="shared" si="666"/>
        <v>49</v>
      </c>
      <c r="U7139">
        <v>76.5</v>
      </c>
      <c r="V7139">
        <v>23.5</v>
      </c>
      <c r="W7139" s="3">
        <f t="shared" si="667"/>
        <v>53</v>
      </c>
      <c r="X7139">
        <v>82.7</v>
      </c>
      <c r="Y7139">
        <v>17.3</v>
      </c>
      <c r="Z7139" s="3">
        <f t="shared" si="668"/>
        <v>65.400000000000006</v>
      </c>
      <c r="AA7139">
        <v>84.6</v>
      </c>
      <c r="AB7139">
        <v>15.4</v>
      </c>
      <c r="AC7139" s="3">
        <f t="shared" si="669"/>
        <v>69.199999999999989</v>
      </c>
      <c r="AD7139" s="3">
        <f t="shared" si="670"/>
        <v>6</v>
      </c>
      <c r="AE7139" s="3" t="s">
        <v>30575</v>
      </c>
      <c r="AF7139" t="b">
        <v>0</v>
      </c>
      <c r="AG7139" s="1">
        <v>44621.354444444441</v>
      </c>
    </row>
    <row r="7140" spans="1:33" ht="34" x14ac:dyDescent="0.2">
      <c r="A7140" t="s">
        <v>20642</v>
      </c>
      <c r="B7140">
        <v>9999</v>
      </c>
      <c r="C7140" s="3" t="s">
        <v>20643</v>
      </c>
      <c r="D7140" t="s">
        <v>20644</v>
      </c>
      <c r="E7140" t="s">
        <v>30145</v>
      </c>
      <c r="F7140" s="9" t="str">
        <f>_xlfn.XLOOKUP(E7140,'Raw Data - Area Code'!A:A,'Raw Data - Area Code'!B:B,"",FALSE)</f>
        <v>East Central London</v>
      </c>
      <c r="G7140" s="9">
        <v>4539003</v>
      </c>
      <c r="H7140" s="18" t="s">
        <v>20645</v>
      </c>
      <c r="I7140" s="20" t="s">
        <v>30235</v>
      </c>
      <c r="J7140" s="8" t="str">
        <f>_xlfn.XLOOKUP(TRIM(I7140),'Raw Data - SIC Code'!A:A,'Raw Data - SIC Code'!C:C,"",FALSE)</f>
        <v>Education</v>
      </c>
      <c r="K7140">
        <v>34</v>
      </c>
      <c r="L7140" s="3">
        <v>20</v>
      </c>
      <c r="O7140">
        <v>0</v>
      </c>
      <c r="P7140">
        <v>0</v>
      </c>
      <c r="Q7140" s="27">
        <v>0</v>
      </c>
      <c r="R7140">
        <v>8.8000000000000007</v>
      </c>
      <c r="S7140">
        <v>91.2</v>
      </c>
      <c r="T7140" s="3">
        <f t="shared" si="666"/>
        <v>-82.4</v>
      </c>
      <c r="U7140">
        <v>1</v>
      </c>
      <c r="V7140">
        <v>99</v>
      </c>
      <c r="W7140" s="3">
        <f t="shared" si="667"/>
        <v>-98</v>
      </c>
      <c r="X7140">
        <v>6</v>
      </c>
      <c r="Y7140">
        <v>94</v>
      </c>
      <c r="Z7140" s="3">
        <f t="shared" si="668"/>
        <v>-88</v>
      </c>
      <c r="AA7140">
        <v>3.3</v>
      </c>
      <c r="AB7140">
        <v>96.7</v>
      </c>
      <c r="AC7140" s="3">
        <f t="shared" si="669"/>
        <v>-93.4</v>
      </c>
      <c r="AD7140" s="3">
        <f t="shared" si="670"/>
        <v>1</v>
      </c>
      <c r="AE7140" s="3" t="s">
        <v>30462</v>
      </c>
      <c r="AF7140" t="b">
        <v>0</v>
      </c>
      <c r="AG7140" s="1">
        <v>44637.459224537037</v>
      </c>
    </row>
    <row r="7141" spans="1:33" x14ac:dyDescent="0.2">
      <c r="A7141" t="s">
        <v>20646</v>
      </c>
      <c r="B7141">
        <v>9973</v>
      </c>
      <c r="C7141" s="3" t="s">
        <v>20647</v>
      </c>
      <c r="D7141" t="s">
        <v>20648</v>
      </c>
      <c r="E7141" t="s">
        <v>30147</v>
      </c>
      <c r="F7141" s="9" t="str">
        <f>_xlfn.XLOOKUP(E7141,'Raw Data - Area Code'!A:A,'Raw Data - Area Code'!B:B,"",FALSE)</f>
        <v>Leicester</v>
      </c>
      <c r="G7141" s="9">
        <v>661746</v>
      </c>
      <c r="H7141" s="8">
        <v>30300</v>
      </c>
      <c r="I7141" s="20" t="s">
        <v>30292</v>
      </c>
      <c r="J7141" s="8" t="str">
        <f>_xlfn.XLOOKUP(TRIM(I7141),'Raw Data - SIC Code'!A:A,'Raw Data - SIC Code'!C:C,"",FALSE)</f>
        <v>Manufacturing</v>
      </c>
      <c r="K7141">
        <v>15</v>
      </c>
      <c r="L7141" s="3">
        <v>12.9</v>
      </c>
      <c r="M7141">
        <v>25.4</v>
      </c>
      <c r="N7141">
        <v>18.399999999999999</v>
      </c>
      <c r="O7141">
        <v>99.7</v>
      </c>
      <c r="P7141">
        <v>94.4</v>
      </c>
      <c r="Q7141" s="27">
        <f t="shared" si="671"/>
        <v>2.7305512622359593</v>
      </c>
      <c r="R7141">
        <v>73.8</v>
      </c>
      <c r="S7141">
        <v>26.2</v>
      </c>
      <c r="T7141" s="3">
        <f t="shared" si="666"/>
        <v>47.599999999999994</v>
      </c>
      <c r="U7141">
        <v>95.2</v>
      </c>
      <c r="V7141">
        <v>4.8</v>
      </c>
      <c r="W7141" s="3">
        <f t="shared" si="667"/>
        <v>90.4</v>
      </c>
      <c r="X7141">
        <v>94</v>
      </c>
      <c r="Y7141">
        <v>6</v>
      </c>
      <c r="Z7141" s="3">
        <f t="shared" si="668"/>
        <v>88</v>
      </c>
      <c r="AA7141">
        <v>94</v>
      </c>
      <c r="AB7141">
        <v>6</v>
      </c>
      <c r="AC7141" s="3">
        <f t="shared" si="669"/>
        <v>88</v>
      </c>
      <c r="AD7141" s="3">
        <f t="shared" si="670"/>
        <v>6</v>
      </c>
      <c r="AE7141" s="3" t="s">
        <v>30460</v>
      </c>
      <c r="AF7141" t="b">
        <v>0</v>
      </c>
      <c r="AG7141" s="1">
        <v>44461.404143518521</v>
      </c>
    </row>
    <row r="7142" spans="1:33" ht="34" x14ac:dyDescent="0.2">
      <c r="A7142" t="s">
        <v>20649</v>
      </c>
      <c r="B7142">
        <v>9968</v>
      </c>
      <c r="C7142" s="3" t="s">
        <v>20650</v>
      </c>
      <c r="D7142" t="s">
        <v>20651</v>
      </c>
      <c r="E7142" t="s">
        <v>30124</v>
      </c>
      <c r="F7142" s="9" t="str">
        <f>_xlfn.XLOOKUP(E7142,'Raw Data - Area Code'!A:A,'Raw Data - Area Code'!B:B,"",FALSE)</f>
        <v>Milton Keynes</v>
      </c>
      <c r="G7142" s="9">
        <v>2981404</v>
      </c>
      <c r="H7142" s="18" t="s">
        <v>498</v>
      </c>
      <c r="I7142" s="20" t="s">
        <v>30275</v>
      </c>
      <c r="J7142" s="8" t="str">
        <f>_xlfn.XLOOKUP(TRIM(I7142),'Raw Data - SIC Code'!A:A,'Raw Data - SIC Code'!C:C,"",FALSE)</f>
        <v>Healthcare</v>
      </c>
      <c r="K7142">
        <v>5.2</v>
      </c>
      <c r="L7142" s="3">
        <v>0.4</v>
      </c>
      <c r="M7142">
        <v>57</v>
      </c>
      <c r="N7142">
        <v>0</v>
      </c>
      <c r="O7142">
        <v>42.4</v>
      </c>
      <c r="P7142">
        <v>42</v>
      </c>
      <c r="Q7142" s="27">
        <f t="shared" si="671"/>
        <v>0.47393364928909781</v>
      </c>
      <c r="R7142">
        <v>39</v>
      </c>
      <c r="S7142">
        <v>61</v>
      </c>
      <c r="T7142" s="3">
        <f t="shared" si="666"/>
        <v>-22</v>
      </c>
      <c r="U7142">
        <v>42.8</v>
      </c>
      <c r="V7142">
        <v>57.2</v>
      </c>
      <c r="W7142" s="3">
        <f t="shared" si="667"/>
        <v>-14.400000000000004</v>
      </c>
      <c r="X7142">
        <v>49.7</v>
      </c>
      <c r="Y7142">
        <v>50.3</v>
      </c>
      <c r="Z7142" s="3">
        <f t="shared" si="668"/>
        <v>-0.59999999999999432</v>
      </c>
      <c r="AA7142">
        <v>43.6</v>
      </c>
      <c r="AB7142">
        <v>56.4</v>
      </c>
      <c r="AC7142" s="3">
        <f t="shared" si="669"/>
        <v>-12.799999999999997</v>
      </c>
      <c r="AD7142" s="3">
        <f t="shared" si="670"/>
        <v>2</v>
      </c>
      <c r="AE7142" s="3" t="s">
        <v>30462</v>
      </c>
      <c r="AF7142" t="b">
        <v>0</v>
      </c>
      <c r="AG7142" s="1">
        <v>44652.587835648148</v>
      </c>
    </row>
    <row r="7143" spans="1:33" x14ac:dyDescent="0.2">
      <c r="A7143" t="s">
        <v>20652</v>
      </c>
      <c r="B7143">
        <v>20590</v>
      </c>
      <c r="C7143" s="3" t="s">
        <v>20650</v>
      </c>
      <c r="D7143" t="s">
        <v>20651</v>
      </c>
      <c r="E7143" t="s">
        <v>30124</v>
      </c>
      <c r="F7143" s="9" t="str">
        <f>_xlfn.XLOOKUP(E7143,'Raw Data - Area Code'!A:A,'Raw Data - Area Code'!B:B,"",FALSE)</f>
        <v>Milton Keynes</v>
      </c>
      <c r="G7143" s="9">
        <v>5681855</v>
      </c>
      <c r="H7143" s="8">
        <v>87200</v>
      </c>
      <c r="I7143" s="20" t="s">
        <v>30275</v>
      </c>
      <c r="J7143" s="8" t="str">
        <f>_xlfn.XLOOKUP(TRIM(I7143),'Raw Data - SIC Code'!A:A,'Raw Data - SIC Code'!C:C,"",FALSE)</f>
        <v>Healthcare</v>
      </c>
      <c r="K7143">
        <v>-0.6</v>
      </c>
      <c r="L7143" s="3">
        <v>0.5</v>
      </c>
      <c r="M7143">
        <v>-62.2</v>
      </c>
      <c r="N7143">
        <v>0</v>
      </c>
      <c r="O7143">
        <v>49.2</v>
      </c>
      <c r="P7143">
        <v>42.6</v>
      </c>
      <c r="Q7143" s="27">
        <f t="shared" si="671"/>
        <v>7.1895424836601318</v>
      </c>
      <c r="R7143">
        <v>32.5</v>
      </c>
      <c r="S7143">
        <v>67.5</v>
      </c>
      <c r="T7143" s="3">
        <f t="shared" si="666"/>
        <v>-35</v>
      </c>
      <c r="U7143">
        <v>44.9</v>
      </c>
      <c r="V7143">
        <v>55.1</v>
      </c>
      <c r="W7143" s="3">
        <f t="shared" si="667"/>
        <v>-10.200000000000003</v>
      </c>
      <c r="X7143">
        <v>44.9</v>
      </c>
      <c r="Y7143">
        <v>55.1</v>
      </c>
      <c r="Z7143" s="3">
        <f t="shared" si="668"/>
        <v>-10.200000000000003</v>
      </c>
      <c r="AA7143">
        <v>35.1</v>
      </c>
      <c r="AB7143">
        <v>64.900000000000006</v>
      </c>
      <c r="AC7143" s="3">
        <f t="shared" si="669"/>
        <v>-29.800000000000004</v>
      </c>
      <c r="AD7143" s="3">
        <f t="shared" si="670"/>
        <v>2</v>
      </c>
      <c r="AE7143" s="3" t="s">
        <v>30461</v>
      </c>
      <c r="AF7143" t="b">
        <v>0</v>
      </c>
      <c r="AG7143" s="1">
        <v>44652.585682870369</v>
      </c>
    </row>
    <row r="7144" spans="1:33" x14ac:dyDescent="0.2">
      <c r="A7144" t="s">
        <v>20653</v>
      </c>
      <c r="B7144">
        <v>9971</v>
      </c>
      <c r="C7144" s="3" t="s">
        <v>20654</v>
      </c>
      <c r="D7144" t="s">
        <v>20655</v>
      </c>
      <c r="E7144" t="s">
        <v>30227</v>
      </c>
      <c r="F7144" s="9" t="str">
        <f>_xlfn.XLOOKUP(E7144,'Raw Data - Area Code'!A:A,'Raw Data - Area Code'!B:B,"",FALSE)</f>
        <v>East London</v>
      </c>
      <c r="G7144" s="9">
        <v>3247942</v>
      </c>
      <c r="H7144" s="8">
        <v>63910</v>
      </c>
      <c r="I7144" s="20" t="s">
        <v>30299</v>
      </c>
      <c r="J7144" s="8" t="str">
        <f>_xlfn.XLOOKUP(TRIM(I7144),'Raw Data - SIC Code'!A:A,'Raw Data - SIC Code'!C:C,"",FALSE)</f>
        <v>Info &amp; Comms</v>
      </c>
      <c r="K7144">
        <v>1.2</v>
      </c>
      <c r="L7144" s="3">
        <v>2.1</v>
      </c>
      <c r="M7144">
        <v>-23</v>
      </c>
      <c r="N7144">
        <v>-10.3</v>
      </c>
      <c r="O7144">
        <v>23</v>
      </c>
      <c r="P7144">
        <v>56</v>
      </c>
      <c r="Q7144" s="27">
        <f t="shared" si="671"/>
        <v>-41.77215189873418</v>
      </c>
      <c r="R7144">
        <v>70</v>
      </c>
      <c r="S7144">
        <v>30</v>
      </c>
      <c r="T7144" s="3">
        <f t="shared" si="666"/>
        <v>40</v>
      </c>
      <c r="U7144">
        <v>69</v>
      </c>
      <c r="V7144">
        <v>31</v>
      </c>
      <c r="W7144" s="3">
        <f t="shared" si="667"/>
        <v>38</v>
      </c>
      <c r="X7144">
        <v>72</v>
      </c>
      <c r="Y7144">
        <v>28</v>
      </c>
      <c r="Z7144" s="3">
        <f t="shared" si="668"/>
        <v>44</v>
      </c>
      <c r="AA7144">
        <v>61</v>
      </c>
      <c r="AB7144">
        <v>39</v>
      </c>
      <c r="AC7144" s="3">
        <f t="shared" si="669"/>
        <v>22</v>
      </c>
      <c r="AD7144" s="3">
        <f t="shared" si="670"/>
        <v>5</v>
      </c>
      <c r="AE7144" s="3" t="s">
        <v>30460</v>
      </c>
      <c r="AF7144" t="b">
        <v>0</v>
      </c>
      <c r="AG7144" s="1">
        <v>44447.407187500001</v>
      </c>
    </row>
    <row r="7145" spans="1:33" x14ac:dyDescent="0.2">
      <c r="A7145" t="s">
        <v>20656</v>
      </c>
      <c r="B7145">
        <v>9972</v>
      </c>
      <c r="C7145" s="3" t="s">
        <v>20657</v>
      </c>
      <c r="D7145" t="s">
        <v>20658</v>
      </c>
      <c r="E7145" t="s">
        <v>30165</v>
      </c>
      <c r="F7145" s="9" t="str">
        <f>_xlfn.XLOOKUP(E7145,'Raw Data - Area Code'!A:A,'Raw Data - Area Code'!B:B,"",FALSE)</f>
        <v>Blackburn</v>
      </c>
      <c r="G7145" s="9">
        <v>1476647</v>
      </c>
      <c r="H7145" s="8">
        <v>32990</v>
      </c>
      <c r="I7145" s="20" t="s">
        <v>30267</v>
      </c>
      <c r="J7145" s="8" t="str">
        <f>_xlfn.XLOOKUP(TRIM(I7145),'Raw Data - SIC Code'!A:A,'Raw Data - SIC Code'!C:C,"",FALSE)</f>
        <v>Manufacturing</v>
      </c>
      <c r="K7145">
        <v>10.6</v>
      </c>
      <c r="L7145" s="3">
        <v>-12.8</v>
      </c>
      <c r="M7145">
        <v>22.5</v>
      </c>
      <c r="N7145">
        <v>32.299999999999997</v>
      </c>
      <c r="O7145">
        <v>97.5</v>
      </c>
      <c r="P7145">
        <v>94.3</v>
      </c>
      <c r="Q7145" s="27">
        <f t="shared" si="671"/>
        <v>1.6684045881126188</v>
      </c>
      <c r="R7145">
        <v>74.5</v>
      </c>
      <c r="S7145">
        <v>25.5</v>
      </c>
      <c r="T7145" s="3">
        <f t="shared" si="666"/>
        <v>49</v>
      </c>
      <c r="U7145">
        <v>80</v>
      </c>
      <c r="V7145">
        <v>20</v>
      </c>
      <c r="W7145" s="3">
        <f t="shared" si="667"/>
        <v>60</v>
      </c>
      <c r="X7145">
        <v>69.599999999999994</v>
      </c>
      <c r="Y7145">
        <v>30.4</v>
      </c>
      <c r="Z7145" s="3">
        <f t="shared" si="668"/>
        <v>39.199999999999996</v>
      </c>
      <c r="AA7145">
        <v>72.7</v>
      </c>
      <c r="AB7145">
        <v>27.3</v>
      </c>
      <c r="AC7145" s="3">
        <f t="shared" si="669"/>
        <v>45.400000000000006</v>
      </c>
      <c r="AD7145" s="3">
        <f t="shared" si="670"/>
        <v>5</v>
      </c>
      <c r="AE7145" s="3" t="s">
        <v>30575</v>
      </c>
      <c r="AF7145" t="b">
        <v>0</v>
      </c>
      <c r="AG7145" s="1">
        <v>44615.480717592596</v>
      </c>
    </row>
    <row r="7146" spans="1:33" x14ac:dyDescent="0.2">
      <c r="A7146" t="s">
        <v>20659</v>
      </c>
      <c r="B7146">
        <v>9974</v>
      </c>
      <c r="C7146" s="3" t="s">
        <v>20660</v>
      </c>
      <c r="D7146" t="s">
        <v>20661</v>
      </c>
      <c r="E7146" t="s">
        <v>30232</v>
      </c>
      <c r="F7146" s="9" t="str">
        <f>_xlfn.XLOOKUP(E7146,'Raw Data - Area Code'!A:A,'Raw Data - Area Code'!B:B,"",FALSE)</f>
        <v>Sheffield</v>
      </c>
      <c r="G7146" s="9">
        <v>3227274</v>
      </c>
      <c r="H7146" s="8">
        <v>16290</v>
      </c>
      <c r="I7146" s="20" t="s">
        <v>30291</v>
      </c>
      <c r="J7146" s="8" t="str">
        <f>_xlfn.XLOOKUP(TRIM(I7146),'Raw Data - SIC Code'!A:A,'Raw Data - SIC Code'!C:C,"",FALSE)</f>
        <v>Manufacturing</v>
      </c>
      <c r="K7146">
        <v>-3.3</v>
      </c>
      <c r="L7146" s="3">
        <v>-0.4</v>
      </c>
      <c r="M7146">
        <v>-147.6</v>
      </c>
      <c r="N7146">
        <v>-78.3</v>
      </c>
      <c r="O7146">
        <v>89.5</v>
      </c>
      <c r="P7146">
        <v>50.9</v>
      </c>
      <c r="Q7146" s="27">
        <f t="shared" si="671"/>
        <v>27.492877492877493</v>
      </c>
      <c r="R7146">
        <v>79</v>
      </c>
      <c r="S7146">
        <v>21</v>
      </c>
      <c r="T7146" s="3">
        <f t="shared" si="666"/>
        <v>57.999999999999993</v>
      </c>
      <c r="U7146">
        <v>93</v>
      </c>
      <c r="V7146">
        <v>7</v>
      </c>
      <c r="W7146" s="3">
        <f t="shared" si="667"/>
        <v>86</v>
      </c>
      <c r="X7146">
        <v>90</v>
      </c>
      <c r="Y7146">
        <v>10</v>
      </c>
      <c r="Z7146" s="3">
        <f t="shared" si="668"/>
        <v>80</v>
      </c>
      <c r="AA7146">
        <v>82</v>
      </c>
      <c r="AB7146">
        <v>18</v>
      </c>
      <c r="AC7146" s="3">
        <f t="shared" si="669"/>
        <v>64</v>
      </c>
      <c r="AD7146" s="3">
        <f t="shared" si="670"/>
        <v>5</v>
      </c>
      <c r="AE7146" s="3" t="s">
        <v>30461</v>
      </c>
      <c r="AF7146" t="b">
        <v>0</v>
      </c>
      <c r="AG7146" s="1">
        <v>44355.60019675926</v>
      </c>
    </row>
    <row r="7147" spans="1:33" x14ac:dyDescent="0.2">
      <c r="A7147" t="s">
        <v>20662</v>
      </c>
      <c r="B7147">
        <v>9976</v>
      </c>
      <c r="C7147" s="3" t="s">
        <v>20663</v>
      </c>
      <c r="D7147" t="s">
        <v>20664</v>
      </c>
      <c r="E7147" t="s">
        <v>30202</v>
      </c>
      <c r="F7147" s="9" t="str">
        <f>_xlfn.XLOOKUP(E7147,'Raw Data - Area Code'!A:A,'Raw Data - Area Code'!B:B,"",FALSE)</f>
        <v>Bolton</v>
      </c>
      <c r="G7147" s="9">
        <v>3281191</v>
      </c>
      <c r="H7147" s="8">
        <v>86900</v>
      </c>
      <c r="I7147" s="20" t="s">
        <v>30237</v>
      </c>
      <c r="J7147" s="8" t="str">
        <f>_xlfn.XLOOKUP(TRIM(I7147),'Raw Data - SIC Code'!A:A,'Raw Data - SIC Code'!C:C,"",FALSE)</f>
        <v>Healthcare</v>
      </c>
      <c r="K7147">
        <v>51.5</v>
      </c>
      <c r="L7147" s="3">
        <v>-0.2</v>
      </c>
      <c r="M7147">
        <v>60.2</v>
      </c>
      <c r="N7147">
        <v>50</v>
      </c>
      <c r="O7147">
        <v>17.3</v>
      </c>
      <c r="P7147">
        <v>12.9</v>
      </c>
      <c r="Q7147" s="27">
        <f t="shared" si="671"/>
        <v>14.569536423841059</v>
      </c>
      <c r="R7147">
        <v>37.6</v>
      </c>
      <c r="S7147">
        <v>62.4</v>
      </c>
      <c r="T7147" s="3">
        <f t="shared" si="666"/>
        <v>-24.799999999999997</v>
      </c>
      <c r="U7147">
        <v>29.2</v>
      </c>
      <c r="V7147">
        <v>70.8</v>
      </c>
      <c r="W7147" s="3">
        <f t="shared" si="667"/>
        <v>-41.599999999999994</v>
      </c>
      <c r="X7147">
        <v>26.5</v>
      </c>
      <c r="Y7147">
        <v>73.5</v>
      </c>
      <c r="Z7147" s="3">
        <f t="shared" si="668"/>
        <v>-47</v>
      </c>
      <c r="AA7147">
        <v>34.299999999999997</v>
      </c>
      <c r="AB7147">
        <v>65.7</v>
      </c>
      <c r="AC7147" s="3">
        <f t="shared" si="669"/>
        <v>-31.400000000000006</v>
      </c>
      <c r="AD7147" s="3">
        <f t="shared" si="670"/>
        <v>1</v>
      </c>
      <c r="AE7147" s="3" t="s">
        <v>30461</v>
      </c>
      <c r="AF7147" t="b">
        <v>0</v>
      </c>
      <c r="AG7147" s="1">
        <v>44655.372025462966</v>
      </c>
    </row>
    <row r="7148" spans="1:33" x14ac:dyDescent="0.2">
      <c r="A7148" t="s">
        <v>20665</v>
      </c>
      <c r="B7148">
        <v>9977</v>
      </c>
      <c r="C7148" s="3" t="s">
        <v>1112</v>
      </c>
      <c r="D7148" t="s">
        <v>1113</v>
      </c>
      <c r="E7148" t="s">
        <v>30192</v>
      </c>
      <c r="F7148" s="9" t="str">
        <f>_xlfn.XLOOKUP(E7148,'Raw Data - Area Code'!A:A,'Raw Data - Area Code'!B:B,"",FALSE)</f>
        <v>Colchester</v>
      </c>
      <c r="G7148" s="9">
        <v>5213770</v>
      </c>
      <c r="H7148" s="8">
        <v>88100</v>
      </c>
      <c r="I7148" s="20" t="s">
        <v>30263</v>
      </c>
      <c r="J7148" s="8" t="str">
        <f>_xlfn.XLOOKUP(TRIM(I7148),'Raw Data - SIC Code'!A:A,'Raw Data - SIC Code'!C:C,"",FALSE)</f>
        <v>Healthcare</v>
      </c>
      <c r="K7148">
        <v>2.9</v>
      </c>
      <c r="L7148" s="3">
        <v>0.5</v>
      </c>
      <c r="O7148">
        <v>0</v>
      </c>
      <c r="P7148">
        <v>0</v>
      </c>
      <c r="Q7148" s="27">
        <v>0</v>
      </c>
      <c r="R7148">
        <v>12.7</v>
      </c>
      <c r="S7148">
        <v>87.3</v>
      </c>
      <c r="T7148" s="3">
        <f t="shared" si="666"/>
        <v>-74.599999999999994</v>
      </c>
      <c r="U7148">
        <v>11.1</v>
      </c>
      <c r="V7148">
        <v>88.9</v>
      </c>
      <c r="W7148" s="3">
        <f t="shared" si="667"/>
        <v>-77.800000000000011</v>
      </c>
      <c r="X7148">
        <v>11.9</v>
      </c>
      <c r="Y7148">
        <v>88.1</v>
      </c>
      <c r="Z7148" s="3">
        <f t="shared" si="668"/>
        <v>-76.199999999999989</v>
      </c>
      <c r="AA7148">
        <v>15.5</v>
      </c>
      <c r="AB7148">
        <v>84.5</v>
      </c>
      <c r="AC7148" s="3">
        <f t="shared" si="669"/>
        <v>-69</v>
      </c>
      <c r="AD7148" s="3">
        <f t="shared" si="670"/>
        <v>1</v>
      </c>
      <c r="AE7148" s="3" t="s">
        <v>30462</v>
      </c>
      <c r="AF7148" t="b">
        <v>0</v>
      </c>
      <c r="AG7148" s="1">
        <v>44655.766018518516</v>
      </c>
    </row>
    <row r="7149" spans="1:33" x14ac:dyDescent="0.2">
      <c r="A7149" t="s">
        <v>20666</v>
      </c>
      <c r="B7149">
        <v>9979</v>
      </c>
      <c r="C7149" s="3" t="s">
        <v>6462</v>
      </c>
      <c r="D7149" t="s">
        <v>6463</v>
      </c>
      <c r="E7149" t="s">
        <v>30149</v>
      </c>
      <c r="F7149" s="9" t="str">
        <f>_xlfn.XLOOKUP(E7149,'Raw Data - Area Code'!A:A,'Raw Data - Area Code'!B:B,"",FALSE)</f>
        <v>Leeds</v>
      </c>
      <c r="G7149" s="9">
        <v>860093</v>
      </c>
      <c r="H7149" s="8">
        <v>46520</v>
      </c>
      <c r="I7149" s="20" t="s">
        <v>30252</v>
      </c>
      <c r="J7149" s="8" t="str">
        <f>_xlfn.XLOOKUP(TRIM(I7149),'Raw Data - SIC Code'!A:A,'Raw Data - SIC Code'!C:C,"",FALSE)</f>
        <v>Trade</v>
      </c>
      <c r="K7149">
        <v>25.1</v>
      </c>
      <c r="L7149" s="3">
        <v>14.8</v>
      </c>
      <c r="M7149">
        <v>29.3</v>
      </c>
      <c r="N7149">
        <v>0.3</v>
      </c>
      <c r="O7149">
        <v>89.4</v>
      </c>
      <c r="P7149">
        <v>90.6</v>
      </c>
      <c r="Q7149" s="27">
        <f t="shared" si="671"/>
        <v>-0.66666666666666041</v>
      </c>
      <c r="R7149">
        <v>51.7</v>
      </c>
      <c r="S7149">
        <v>48.3</v>
      </c>
      <c r="T7149" s="3">
        <f t="shared" si="666"/>
        <v>3.4000000000000057</v>
      </c>
      <c r="U7149">
        <v>47.1</v>
      </c>
      <c r="V7149">
        <v>52.9</v>
      </c>
      <c r="W7149" s="3">
        <f t="shared" si="667"/>
        <v>-5.7999999999999972</v>
      </c>
      <c r="X7149">
        <v>59.2</v>
      </c>
      <c r="Y7149">
        <v>40.799999999999997</v>
      </c>
      <c r="Z7149" s="3">
        <f t="shared" si="668"/>
        <v>18.400000000000006</v>
      </c>
      <c r="AA7149">
        <v>70.5</v>
      </c>
      <c r="AB7149">
        <v>29.5</v>
      </c>
      <c r="AC7149" s="3">
        <f t="shared" si="669"/>
        <v>41</v>
      </c>
      <c r="AD7149" s="3">
        <f t="shared" si="670"/>
        <v>4</v>
      </c>
      <c r="AE7149" s="3" t="s">
        <v>30461</v>
      </c>
      <c r="AF7149" t="b">
        <v>0</v>
      </c>
      <c r="AG7149" s="1">
        <v>44655.587650462963</v>
      </c>
    </row>
    <row r="7150" spans="1:33" ht="68" x14ac:dyDescent="0.2">
      <c r="A7150" t="s">
        <v>20667</v>
      </c>
      <c r="B7150">
        <v>52</v>
      </c>
      <c r="C7150" s="3" t="s">
        <v>20668</v>
      </c>
      <c r="D7150" t="s">
        <v>14845</v>
      </c>
      <c r="E7150" t="s">
        <v>30150</v>
      </c>
      <c r="F7150" s="9" t="str">
        <f>_xlfn.XLOOKUP(E7150,'Raw Data - Area Code'!A:A,'Raw Data - Area Code'!B:B,"",FALSE)</f>
        <v>St Albans</v>
      </c>
      <c r="G7150" s="9">
        <v>281728</v>
      </c>
      <c r="H7150" s="18" t="s">
        <v>20669</v>
      </c>
      <c r="I7150" s="20" t="s">
        <v>30239</v>
      </c>
      <c r="J7150" s="8" t="str">
        <f>_xlfn.XLOOKUP(TRIM(I7150),'Raw Data - SIC Code'!A:A,'Raw Data - SIC Code'!C:C,"",FALSE)</f>
        <v>Manufacturing</v>
      </c>
      <c r="K7150">
        <v>7</v>
      </c>
      <c r="L7150" s="3">
        <v>7</v>
      </c>
      <c r="M7150">
        <v>13.6</v>
      </c>
      <c r="N7150">
        <v>17.100000000000001</v>
      </c>
      <c r="O7150">
        <v>92.6</v>
      </c>
      <c r="P7150">
        <v>87.8</v>
      </c>
      <c r="Q7150" s="27">
        <f t="shared" si="671"/>
        <v>2.660753880266074</v>
      </c>
      <c r="R7150">
        <v>56.1</v>
      </c>
      <c r="S7150">
        <v>43.9</v>
      </c>
      <c r="T7150" s="3">
        <f t="shared" si="666"/>
        <v>12.200000000000003</v>
      </c>
      <c r="U7150">
        <v>69.3</v>
      </c>
      <c r="V7150">
        <v>30.7</v>
      </c>
      <c r="W7150" s="3">
        <f t="shared" si="667"/>
        <v>38.599999999999994</v>
      </c>
      <c r="X7150">
        <v>71.5</v>
      </c>
      <c r="Y7150">
        <v>28.5</v>
      </c>
      <c r="Z7150" s="3">
        <f t="shared" si="668"/>
        <v>43</v>
      </c>
      <c r="AA7150">
        <v>71.599999999999994</v>
      </c>
      <c r="AB7150">
        <v>28.4</v>
      </c>
      <c r="AC7150" s="3">
        <f t="shared" si="669"/>
        <v>43.199999999999996</v>
      </c>
      <c r="AD7150" s="3">
        <f t="shared" si="670"/>
        <v>6</v>
      </c>
      <c r="AE7150" s="3" t="s">
        <v>30462</v>
      </c>
      <c r="AF7150" t="b">
        <v>0</v>
      </c>
      <c r="AG7150" s="1">
        <v>44629.659513888888</v>
      </c>
    </row>
    <row r="7151" spans="1:33" x14ac:dyDescent="0.2">
      <c r="A7151" t="s">
        <v>20670</v>
      </c>
      <c r="B7151">
        <v>9986</v>
      </c>
      <c r="C7151" s="3" t="s">
        <v>12565</v>
      </c>
      <c r="D7151" t="s">
        <v>12563</v>
      </c>
      <c r="E7151" t="s">
        <v>30232</v>
      </c>
      <c r="F7151" s="9" t="str">
        <f>_xlfn.XLOOKUP(E7151,'Raw Data - Area Code'!A:A,'Raw Data - Area Code'!B:B,"",FALSE)</f>
        <v>Sheffield</v>
      </c>
      <c r="G7151" s="9">
        <v>2448895</v>
      </c>
      <c r="H7151" s="8">
        <v>87300</v>
      </c>
      <c r="I7151" s="20" t="s">
        <v>30275</v>
      </c>
      <c r="J7151" s="8" t="str">
        <f>_xlfn.XLOOKUP(TRIM(I7151),'Raw Data - SIC Code'!A:A,'Raw Data - SIC Code'!C:C,"",FALSE)</f>
        <v>Healthcare</v>
      </c>
      <c r="K7151">
        <v>0.6</v>
      </c>
      <c r="L7151" s="3">
        <v>0.8</v>
      </c>
      <c r="M7151">
        <v>40</v>
      </c>
      <c r="N7151">
        <v>66.7</v>
      </c>
      <c r="O7151">
        <v>8</v>
      </c>
      <c r="P7151">
        <v>2.5</v>
      </c>
      <c r="Q7151" s="27">
        <f t="shared" si="671"/>
        <v>52.380952380952387</v>
      </c>
      <c r="R7151">
        <v>11.8</v>
      </c>
      <c r="S7151">
        <v>88.2</v>
      </c>
      <c r="T7151" s="3">
        <f t="shared" si="666"/>
        <v>-76.400000000000006</v>
      </c>
      <c r="U7151">
        <v>11.8</v>
      </c>
      <c r="V7151">
        <v>88.2</v>
      </c>
      <c r="W7151" s="3">
        <f t="shared" si="667"/>
        <v>-76.400000000000006</v>
      </c>
      <c r="X7151">
        <v>13.2</v>
      </c>
      <c r="Y7151">
        <v>86.8</v>
      </c>
      <c r="Z7151" s="3">
        <f t="shared" si="668"/>
        <v>-73.599999999999994</v>
      </c>
      <c r="AA7151">
        <v>19.100000000000001</v>
      </c>
      <c r="AB7151">
        <v>80.900000000000006</v>
      </c>
      <c r="AC7151" s="3">
        <f t="shared" si="669"/>
        <v>-61.8</v>
      </c>
      <c r="AD7151" s="3">
        <f t="shared" si="670"/>
        <v>2</v>
      </c>
      <c r="AE7151" s="3" t="s">
        <v>30460</v>
      </c>
      <c r="AF7151" t="b">
        <v>0</v>
      </c>
      <c r="AG7151" s="1">
        <v>44655.678101851852</v>
      </c>
    </row>
    <row r="7152" spans="1:33" x14ac:dyDescent="0.2">
      <c r="A7152" t="s">
        <v>20671</v>
      </c>
      <c r="B7152">
        <v>9988</v>
      </c>
      <c r="C7152" s="3" t="s">
        <v>20672</v>
      </c>
      <c r="D7152" t="s">
        <v>20673</v>
      </c>
      <c r="E7152" t="s">
        <v>30226</v>
      </c>
      <c r="F7152" s="9" t="str">
        <f>_xlfn.XLOOKUP(E7152,'Raw Data - Area Code'!A:A,'Raw Data - Area Code'!B:B,"",FALSE)</f>
        <v>Birmingham</v>
      </c>
      <c r="G7152" s="9">
        <v>3672117</v>
      </c>
      <c r="H7152" s="8">
        <v>46760</v>
      </c>
      <c r="I7152" s="20" t="s">
        <v>30252</v>
      </c>
      <c r="J7152" s="8" t="str">
        <f>_xlfn.XLOOKUP(TRIM(I7152),'Raw Data - SIC Code'!A:A,'Raw Data - SIC Code'!C:C,"",FALSE)</f>
        <v>Trade</v>
      </c>
      <c r="K7152">
        <v>6.1</v>
      </c>
      <c r="L7152" s="3">
        <v>-17.8</v>
      </c>
      <c r="M7152">
        <v>57.2</v>
      </c>
      <c r="N7152">
        <v>15.9</v>
      </c>
      <c r="O7152">
        <v>55.7</v>
      </c>
      <c r="P7152">
        <v>91.7</v>
      </c>
      <c r="Q7152" s="27">
        <f t="shared" si="671"/>
        <v>-24.423337856173678</v>
      </c>
      <c r="R7152">
        <v>96.6</v>
      </c>
      <c r="S7152">
        <v>3.4</v>
      </c>
      <c r="T7152" s="3">
        <f t="shared" si="666"/>
        <v>93.199999999999989</v>
      </c>
      <c r="U7152">
        <v>85.4</v>
      </c>
      <c r="V7152">
        <v>14.6</v>
      </c>
      <c r="W7152" s="3">
        <f t="shared" si="667"/>
        <v>70.800000000000011</v>
      </c>
      <c r="X7152">
        <v>75</v>
      </c>
      <c r="Y7152">
        <v>25</v>
      </c>
      <c r="Z7152" s="3">
        <f t="shared" si="668"/>
        <v>50</v>
      </c>
      <c r="AA7152">
        <v>91</v>
      </c>
      <c r="AB7152">
        <v>9</v>
      </c>
      <c r="AC7152" s="3">
        <f t="shared" si="669"/>
        <v>82</v>
      </c>
      <c r="AD7152" s="3">
        <f t="shared" si="670"/>
        <v>4</v>
      </c>
      <c r="AE7152" s="3" t="s">
        <v>30460</v>
      </c>
      <c r="AF7152" t="b">
        <v>0</v>
      </c>
      <c r="AG7152" s="1">
        <v>44627.489652777775</v>
      </c>
    </row>
    <row r="7153" spans="1:33" x14ac:dyDescent="0.2">
      <c r="A7153" t="s">
        <v>20674</v>
      </c>
      <c r="B7153">
        <v>9989</v>
      </c>
      <c r="C7153" s="3" t="s">
        <v>20675</v>
      </c>
      <c r="D7153" t="s">
        <v>20676</v>
      </c>
      <c r="E7153" t="s">
        <v>30226</v>
      </c>
      <c r="F7153" s="9" t="str">
        <f>_xlfn.XLOOKUP(E7153,'Raw Data - Area Code'!A:A,'Raw Data - Area Code'!B:B,"",FALSE)</f>
        <v>Birmingham</v>
      </c>
      <c r="G7153" s="9">
        <v>2806257</v>
      </c>
      <c r="H7153" s="8">
        <v>81299</v>
      </c>
      <c r="I7153" s="20" t="s">
        <v>30244</v>
      </c>
      <c r="J7153" s="8" t="str">
        <f>_xlfn.XLOOKUP(TRIM(I7153),'Raw Data - SIC Code'!A:A,'Raw Data - SIC Code'!C:C,"",FALSE)</f>
        <v>Admin Services</v>
      </c>
      <c r="K7153">
        <v>28</v>
      </c>
      <c r="L7153" s="3">
        <v>17</v>
      </c>
      <c r="M7153">
        <v>23</v>
      </c>
      <c r="N7153">
        <v>39</v>
      </c>
      <c r="O7153">
        <v>58</v>
      </c>
      <c r="P7153">
        <v>42</v>
      </c>
      <c r="Q7153" s="27">
        <f t="shared" si="671"/>
        <v>16</v>
      </c>
      <c r="R7153">
        <v>36</v>
      </c>
      <c r="S7153">
        <v>64</v>
      </c>
      <c r="T7153" s="3">
        <f t="shared" si="666"/>
        <v>-28.000000000000004</v>
      </c>
      <c r="U7153">
        <v>33</v>
      </c>
      <c r="V7153">
        <v>67</v>
      </c>
      <c r="W7153" s="3">
        <f t="shared" si="667"/>
        <v>-34</v>
      </c>
      <c r="X7153">
        <v>31</v>
      </c>
      <c r="Y7153">
        <v>69</v>
      </c>
      <c r="Z7153" s="3">
        <f t="shared" si="668"/>
        <v>-38</v>
      </c>
      <c r="AA7153">
        <v>56</v>
      </c>
      <c r="AB7153">
        <v>44</v>
      </c>
      <c r="AC7153" s="3">
        <f t="shared" si="669"/>
        <v>12</v>
      </c>
      <c r="AD7153" s="3">
        <f t="shared" si="670"/>
        <v>3</v>
      </c>
      <c r="AE7153" s="3" t="s">
        <v>30462</v>
      </c>
      <c r="AF7153" t="b">
        <v>0</v>
      </c>
      <c r="AG7153" s="1">
        <v>44645.667233796295</v>
      </c>
    </row>
    <row r="7154" spans="1:33" x14ac:dyDescent="0.2">
      <c r="A7154" t="s">
        <v>20677</v>
      </c>
      <c r="B7154">
        <v>15985</v>
      </c>
      <c r="C7154" s="3" t="s">
        <v>20678</v>
      </c>
      <c r="D7154" t="s">
        <v>20679</v>
      </c>
      <c r="E7154" t="s">
        <v>30133</v>
      </c>
      <c r="F7154" s="9" t="str">
        <f>_xlfn.XLOOKUP(E7154,'Raw Data - Area Code'!A:A,'Raw Data - Area Code'!B:B,"",FALSE)</f>
        <v>Coventry</v>
      </c>
      <c r="G7154" s="9">
        <v>5139457</v>
      </c>
      <c r="H7154" s="8">
        <v>78200</v>
      </c>
      <c r="I7154" s="20" t="s">
        <v>30243</v>
      </c>
      <c r="J7154" s="8" t="str">
        <f>_xlfn.XLOOKUP(TRIM(I7154),'Raw Data - SIC Code'!A:A,'Raw Data - SIC Code'!C:C,"",FALSE)</f>
        <v>Admin Services</v>
      </c>
      <c r="K7154">
        <v>-2.7</v>
      </c>
      <c r="L7154" s="3">
        <v>1.6</v>
      </c>
      <c r="O7154">
        <v>0</v>
      </c>
      <c r="P7154">
        <v>0</v>
      </c>
      <c r="Q7154" s="27">
        <v>0</v>
      </c>
      <c r="R7154">
        <v>52.5</v>
      </c>
      <c r="S7154">
        <v>47.5</v>
      </c>
      <c r="T7154" s="3">
        <f t="shared" si="666"/>
        <v>5</v>
      </c>
      <c r="U7154">
        <v>57.3</v>
      </c>
      <c r="V7154">
        <v>42.7</v>
      </c>
      <c r="W7154" s="3">
        <f t="shared" si="667"/>
        <v>14.599999999999994</v>
      </c>
      <c r="X7154">
        <v>68.599999999999994</v>
      </c>
      <c r="Y7154">
        <v>31.4</v>
      </c>
      <c r="Z7154" s="3">
        <f t="shared" si="668"/>
        <v>37.199999999999996</v>
      </c>
      <c r="AA7154">
        <v>65.7</v>
      </c>
      <c r="AB7154">
        <v>34.299999999999997</v>
      </c>
      <c r="AC7154" s="3">
        <f t="shared" si="669"/>
        <v>31.400000000000006</v>
      </c>
      <c r="AD7154" s="3">
        <f t="shared" si="670"/>
        <v>5</v>
      </c>
      <c r="AE7154" s="3" t="s">
        <v>30461</v>
      </c>
      <c r="AF7154" t="b">
        <v>0</v>
      </c>
      <c r="AG7154" s="1">
        <v>44645.358159722222</v>
      </c>
    </row>
    <row r="7155" spans="1:33" x14ac:dyDescent="0.2">
      <c r="A7155" t="s">
        <v>20680</v>
      </c>
      <c r="B7155">
        <v>9991</v>
      </c>
      <c r="C7155" s="3" t="s">
        <v>20681</v>
      </c>
      <c r="D7155" t="s">
        <v>20682</v>
      </c>
      <c r="E7155" t="s">
        <v>30121</v>
      </c>
      <c r="F7155" s="9" t="str">
        <f>_xlfn.XLOOKUP(E7155,'Raw Data - Area Code'!A:A,'Raw Data - Area Code'!B:B,"",FALSE)</f>
        <v>Romford</v>
      </c>
      <c r="G7155" s="9">
        <v>5156564</v>
      </c>
      <c r="H7155" s="8">
        <v>56102</v>
      </c>
      <c r="I7155" s="20" t="s">
        <v>30241</v>
      </c>
      <c r="J7155" s="8" t="str">
        <f>_xlfn.XLOOKUP(TRIM(I7155),'Raw Data - SIC Code'!A:A,'Raw Data - SIC Code'!C:C,"",FALSE)</f>
        <v>Hospitality</v>
      </c>
      <c r="K7155">
        <v>28.7</v>
      </c>
      <c r="L7155" s="3">
        <v>71.3</v>
      </c>
      <c r="M7155">
        <v>30</v>
      </c>
      <c r="N7155">
        <v>70</v>
      </c>
      <c r="O7155">
        <v>38</v>
      </c>
      <c r="P7155">
        <v>52</v>
      </c>
      <c r="Q7155" s="27">
        <f t="shared" si="671"/>
        <v>-15.555555555555555</v>
      </c>
      <c r="R7155">
        <v>42.3</v>
      </c>
      <c r="S7155">
        <v>57.7</v>
      </c>
      <c r="T7155" s="3">
        <f t="shared" si="666"/>
        <v>-15.400000000000006</v>
      </c>
      <c r="U7155">
        <v>17.7</v>
      </c>
      <c r="V7155">
        <v>82.3</v>
      </c>
      <c r="W7155" s="3">
        <f t="shared" si="667"/>
        <v>-64.599999999999994</v>
      </c>
      <c r="X7155">
        <v>40.9</v>
      </c>
      <c r="Y7155">
        <v>59.1</v>
      </c>
      <c r="Z7155" s="3">
        <f t="shared" si="668"/>
        <v>-18.200000000000003</v>
      </c>
      <c r="AA7155">
        <v>23.6</v>
      </c>
      <c r="AB7155">
        <v>76.400000000000006</v>
      </c>
      <c r="AC7155" s="3">
        <f t="shared" si="669"/>
        <v>-52.800000000000004</v>
      </c>
      <c r="AD7155" s="3">
        <f t="shared" si="670"/>
        <v>1</v>
      </c>
      <c r="AE7155" s="3" t="s">
        <v>30460</v>
      </c>
      <c r="AF7155" t="b">
        <v>1</v>
      </c>
      <c r="AG7155" s="1">
        <v>44777.578599537039</v>
      </c>
    </row>
    <row r="7156" spans="1:33" x14ac:dyDescent="0.2">
      <c r="A7156" t="s">
        <v>20683</v>
      </c>
      <c r="B7156">
        <v>19825</v>
      </c>
      <c r="C7156" s="3" t="s">
        <v>716</v>
      </c>
      <c r="D7156" t="s">
        <v>717</v>
      </c>
      <c r="E7156" t="s">
        <v>30233</v>
      </c>
      <c r="F7156" s="9" t="str">
        <f>_xlfn.XLOOKUP(E7156,'Raw Data - Area Code'!A:A,'Raw Data - Area Code'!B:B,"",FALSE)</f>
        <v>West London</v>
      </c>
      <c r="G7156" s="9">
        <v>12449309</v>
      </c>
      <c r="H7156" s="8">
        <v>78200</v>
      </c>
      <c r="I7156" s="20" t="s">
        <v>30243</v>
      </c>
      <c r="J7156" s="8" t="str">
        <f>_xlfn.XLOOKUP(TRIM(I7156),'Raw Data - SIC Code'!A:A,'Raw Data - SIC Code'!C:C,"",FALSE)</f>
        <v>Admin Services</v>
      </c>
      <c r="K7156">
        <v>24</v>
      </c>
      <c r="L7156" s="3">
        <v>-2.2000000000000002</v>
      </c>
      <c r="M7156">
        <v>-17.3</v>
      </c>
      <c r="N7156">
        <v>25</v>
      </c>
      <c r="O7156">
        <v>13.7</v>
      </c>
      <c r="P7156">
        <v>12.9</v>
      </c>
      <c r="Q7156" s="27">
        <f t="shared" si="671"/>
        <v>3.007518796992477</v>
      </c>
      <c r="R7156">
        <v>50.4</v>
      </c>
      <c r="S7156">
        <v>49.6</v>
      </c>
      <c r="T7156" s="3">
        <f t="shared" si="666"/>
        <v>0.79999999999999727</v>
      </c>
      <c r="U7156">
        <v>51.3</v>
      </c>
      <c r="V7156">
        <v>48.7</v>
      </c>
      <c r="W7156" s="3">
        <f t="shared" si="667"/>
        <v>2.5999999999999943</v>
      </c>
      <c r="X7156">
        <v>48.3</v>
      </c>
      <c r="Y7156">
        <v>51.7</v>
      </c>
      <c r="Z7156" s="3">
        <f t="shared" si="668"/>
        <v>-3.4000000000000057</v>
      </c>
      <c r="AA7156">
        <v>49</v>
      </c>
      <c r="AB7156">
        <v>51</v>
      </c>
      <c r="AC7156" s="3">
        <f t="shared" si="669"/>
        <v>-2</v>
      </c>
      <c r="AD7156" s="3">
        <f t="shared" si="670"/>
        <v>3</v>
      </c>
      <c r="AE7156" s="3" t="s">
        <v>30462</v>
      </c>
      <c r="AF7156" t="b">
        <v>0</v>
      </c>
      <c r="AG7156" s="1">
        <v>44671.577928240738</v>
      </c>
    </row>
    <row r="7157" spans="1:33" x14ac:dyDescent="0.2">
      <c r="A7157" t="s">
        <v>20684</v>
      </c>
      <c r="B7157">
        <v>9993</v>
      </c>
      <c r="C7157" s="3" t="s">
        <v>20685</v>
      </c>
      <c r="D7157" t="s">
        <v>9329</v>
      </c>
      <c r="E7157" t="s">
        <v>30162</v>
      </c>
      <c r="F7157" s="9" t="str">
        <f>_xlfn.XLOOKUP(E7157,'Raw Data - Area Code'!A:A,'Raw Data - Area Code'!B:B,"",FALSE)</f>
        <v>Kingston upon Thames</v>
      </c>
      <c r="G7157" s="9">
        <v>2015200</v>
      </c>
      <c r="H7157" s="8">
        <v>64921</v>
      </c>
      <c r="I7157" s="20" t="s">
        <v>30260</v>
      </c>
      <c r="J7157" s="8" t="str">
        <f>_xlfn.XLOOKUP(TRIM(I7157),'Raw Data - SIC Code'!A:A,'Raw Data - SIC Code'!C:C,"",FALSE)</f>
        <v>Finance</v>
      </c>
      <c r="K7157">
        <v>32.700000000000003</v>
      </c>
      <c r="L7157" s="3">
        <v>37.700000000000003</v>
      </c>
      <c r="M7157">
        <v>51.1</v>
      </c>
      <c r="N7157">
        <v>39.200000000000003</v>
      </c>
      <c r="O7157">
        <v>82.6</v>
      </c>
      <c r="P7157">
        <v>90.9</v>
      </c>
      <c r="Q7157" s="27">
        <f t="shared" si="671"/>
        <v>-4.7838616714697473</v>
      </c>
      <c r="R7157">
        <v>39</v>
      </c>
      <c r="S7157">
        <v>61</v>
      </c>
      <c r="T7157" s="3">
        <f t="shared" si="666"/>
        <v>-22</v>
      </c>
      <c r="U7157">
        <v>38</v>
      </c>
      <c r="V7157">
        <v>62</v>
      </c>
      <c r="W7157" s="3">
        <f t="shared" si="667"/>
        <v>-24</v>
      </c>
      <c r="X7157">
        <v>64</v>
      </c>
      <c r="Y7157">
        <v>36</v>
      </c>
      <c r="Z7157" s="3">
        <f t="shared" si="668"/>
        <v>28.000000000000004</v>
      </c>
      <c r="AA7157">
        <v>75</v>
      </c>
      <c r="AB7157">
        <v>25</v>
      </c>
      <c r="AC7157" s="3">
        <f t="shared" si="669"/>
        <v>50</v>
      </c>
      <c r="AD7157" s="3">
        <f t="shared" si="670"/>
        <v>3</v>
      </c>
      <c r="AE7157" s="3" t="s">
        <v>30460</v>
      </c>
      <c r="AF7157" t="b">
        <v>0</v>
      </c>
      <c r="AG7157" s="1">
        <v>44651.55804398148</v>
      </c>
    </row>
    <row r="7158" spans="1:33" x14ac:dyDescent="0.2">
      <c r="A7158" t="s">
        <v>20686</v>
      </c>
      <c r="B7158">
        <v>9995</v>
      </c>
      <c r="C7158" s="3" t="s">
        <v>20687</v>
      </c>
      <c r="D7158" t="s">
        <v>20688</v>
      </c>
      <c r="E7158" t="s">
        <v>30140</v>
      </c>
      <c r="F7158" s="9" t="str">
        <f>_xlfn.XLOOKUP(E7158,'Raw Data - Area Code'!A:A,'Raw Data - Area Code'!B:B,"",FALSE)</f>
        <v>Doncaster</v>
      </c>
      <c r="G7158" s="9">
        <v>5812953</v>
      </c>
      <c r="H7158" s="8">
        <v>56102</v>
      </c>
      <c r="I7158" s="20" t="s">
        <v>30241</v>
      </c>
      <c r="J7158" s="8" t="str">
        <f>_xlfn.XLOOKUP(TRIM(I7158),'Raw Data - SIC Code'!A:A,'Raw Data - SIC Code'!C:C,"",FALSE)</f>
        <v>Hospitality</v>
      </c>
      <c r="K7158">
        <v>3</v>
      </c>
      <c r="L7158" s="3">
        <v>0.2</v>
      </c>
      <c r="M7158">
        <v>18.3</v>
      </c>
      <c r="N7158">
        <v>0</v>
      </c>
      <c r="O7158">
        <v>6</v>
      </c>
      <c r="P7158">
        <v>3.1</v>
      </c>
      <c r="Q7158" s="27">
        <f t="shared" si="671"/>
        <v>31.868131868131865</v>
      </c>
      <c r="R7158">
        <v>43</v>
      </c>
      <c r="S7158">
        <v>57</v>
      </c>
      <c r="T7158" s="3">
        <f t="shared" si="666"/>
        <v>-14.000000000000002</v>
      </c>
      <c r="U7158">
        <v>54</v>
      </c>
      <c r="V7158">
        <v>46</v>
      </c>
      <c r="W7158" s="3">
        <f t="shared" si="667"/>
        <v>8</v>
      </c>
      <c r="X7158">
        <v>62</v>
      </c>
      <c r="Y7158">
        <v>38</v>
      </c>
      <c r="Z7158" s="3">
        <f t="shared" si="668"/>
        <v>24</v>
      </c>
      <c r="AA7158">
        <v>53</v>
      </c>
      <c r="AB7158">
        <v>47</v>
      </c>
      <c r="AC7158" s="3">
        <f t="shared" si="669"/>
        <v>6</v>
      </c>
      <c r="AD7158" s="3">
        <f t="shared" si="670"/>
        <v>5</v>
      </c>
      <c r="AE7158" s="3" t="s">
        <v>30462</v>
      </c>
      <c r="AF7158" t="b">
        <v>0</v>
      </c>
      <c r="AG7158" s="1">
        <v>44625.428923611114</v>
      </c>
    </row>
    <row r="7159" spans="1:33" x14ac:dyDescent="0.2">
      <c r="A7159" t="s">
        <v>20689</v>
      </c>
      <c r="B7159">
        <v>9996</v>
      </c>
      <c r="C7159" s="3" t="s">
        <v>20690</v>
      </c>
      <c r="D7159" t="s">
        <v>20691</v>
      </c>
      <c r="E7159" t="s">
        <v>30119</v>
      </c>
      <c r="F7159" s="9" t="str">
        <f>_xlfn.XLOOKUP(E7159,'Raw Data - Area Code'!A:A,'Raw Data - Area Code'!B:B,"",FALSE)</f>
        <v>Dartford</v>
      </c>
      <c r="G7159" s="9">
        <v>7323785</v>
      </c>
      <c r="H7159" s="8">
        <v>81299</v>
      </c>
      <c r="I7159" s="20" t="s">
        <v>30244</v>
      </c>
      <c r="J7159" s="8" t="str">
        <f>_xlfn.XLOOKUP(TRIM(I7159),'Raw Data - SIC Code'!A:A,'Raw Data - SIC Code'!C:C,"",FALSE)</f>
        <v>Admin Services</v>
      </c>
      <c r="K7159">
        <v>2</v>
      </c>
      <c r="L7159" s="3">
        <v>2.7</v>
      </c>
      <c r="M7159">
        <v>18.7</v>
      </c>
      <c r="N7159">
        <v>27.2</v>
      </c>
      <c r="O7159">
        <v>21.3</v>
      </c>
      <c r="P7159">
        <v>9.8000000000000007</v>
      </c>
      <c r="Q7159" s="27">
        <f t="shared" si="671"/>
        <v>36.977491961414785</v>
      </c>
      <c r="T7159" s="3">
        <v>0</v>
      </c>
      <c r="W7159" s="3">
        <v>0</v>
      </c>
      <c r="Z7159" s="3">
        <v>0</v>
      </c>
      <c r="AC7159" s="3">
        <v>0</v>
      </c>
      <c r="AD7159" s="3">
        <f t="shared" si="670"/>
        <v>2</v>
      </c>
      <c r="AE7159" s="3" t="s">
        <v>30462</v>
      </c>
      <c r="AF7159" t="b">
        <v>0</v>
      </c>
      <c r="AG7159" s="1">
        <v>44606.660092592596</v>
      </c>
    </row>
    <row r="7160" spans="1:33" x14ac:dyDescent="0.2">
      <c r="A7160" t="s">
        <v>20692</v>
      </c>
      <c r="B7160">
        <v>3617</v>
      </c>
      <c r="C7160" s="3" t="s">
        <v>20693</v>
      </c>
      <c r="D7160" t="s">
        <v>20694</v>
      </c>
      <c r="E7160" t="s">
        <v>30131</v>
      </c>
      <c r="F7160" s="9" t="str">
        <f>_xlfn.XLOOKUP(E7160,'Raw Data - Area Code'!A:A,'Raw Data - Area Code'!B:B,"",FALSE)</f>
        <v>Oxford</v>
      </c>
      <c r="G7160" s="9">
        <v>961616</v>
      </c>
      <c r="H7160" s="8">
        <v>85200</v>
      </c>
      <c r="I7160" s="20" t="s">
        <v>30235</v>
      </c>
      <c r="J7160" s="8" t="str">
        <f>_xlfn.XLOOKUP(TRIM(I7160),'Raw Data - SIC Code'!A:A,'Raw Data - SIC Code'!C:C,"",FALSE)</f>
        <v>Education</v>
      </c>
      <c r="K7160">
        <v>19.5</v>
      </c>
      <c r="L7160" s="3">
        <v>22</v>
      </c>
      <c r="O7160">
        <v>0</v>
      </c>
      <c r="P7160">
        <v>0</v>
      </c>
      <c r="Q7160" s="27">
        <v>0</v>
      </c>
      <c r="R7160">
        <v>21.8</v>
      </c>
      <c r="S7160">
        <v>78.2</v>
      </c>
      <c r="T7160" s="3">
        <f t="shared" si="666"/>
        <v>-56.400000000000006</v>
      </c>
      <c r="U7160">
        <v>24.1</v>
      </c>
      <c r="V7160">
        <v>75.900000000000006</v>
      </c>
      <c r="W7160" s="3">
        <f t="shared" si="667"/>
        <v>-51.800000000000004</v>
      </c>
      <c r="X7160">
        <v>25.3</v>
      </c>
      <c r="Y7160">
        <v>74.7</v>
      </c>
      <c r="Z7160" s="3">
        <f t="shared" si="668"/>
        <v>-49.400000000000006</v>
      </c>
      <c r="AA7160">
        <v>38.6</v>
      </c>
      <c r="AB7160">
        <v>61.4</v>
      </c>
      <c r="AC7160" s="3">
        <f t="shared" si="669"/>
        <v>-22.799999999999997</v>
      </c>
      <c r="AD7160" s="3">
        <f t="shared" si="670"/>
        <v>1</v>
      </c>
      <c r="AE7160" s="3" t="s">
        <v>30460</v>
      </c>
      <c r="AF7160" t="b">
        <v>0</v>
      </c>
      <c r="AG7160" s="1">
        <v>44635.580243055556</v>
      </c>
    </row>
    <row r="7161" spans="1:33" x14ac:dyDescent="0.2">
      <c r="A7161" t="s">
        <v>20695</v>
      </c>
      <c r="B7161">
        <v>9998</v>
      </c>
      <c r="C7161" s="3" t="s">
        <v>20696</v>
      </c>
      <c r="D7161" t="s">
        <v>10935</v>
      </c>
      <c r="E7161" t="s">
        <v>30182</v>
      </c>
      <c r="F7161" s="9" t="str">
        <f>_xlfn.XLOOKUP(E7161,'Raw Data - Area Code'!A:A,'Raw Data - Area Code'!B:B,"",FALSE)</f>
        <v>South West London</v>
      </c>
      <c r="G7161" s="9">
        <v>7633796</v>
      </c>
      <c r="H7161" s="8">
        <v>58190</v>
      </c>
      <c r="I7161" s="20" t="s">
        <v>30290</v>
      </c>
      <c r="J7161" s="8" t="str">
        <f>_xlfn.XLOOKUP(TRIM(I7161),'Raw Data - SIC Code'!A:A,'Raw Data - SIC Code'!C:C,"",FALSE)</f>
        <v>Info &amp; Comms</v>
      </c>
      <c r="K7161">
        <v>30.8</v>
      </c>
      <c r="L7161" s="3">
        <v>29.2</v>
      </c>
      <c r="M7161">
        <v>53.7</v>
      </c>
      <c r="N7161">
        <v>33.700000000000003</v>
      </c>
      <c r="O7161">
        <v>90.7</v>
      </c>
      <c r="P7161">
        <v>88.3</v>
      </c>
      <c r="Q7161" s="27">
        <f t="shared" si="671"/>
        <v>1.340782122905031</v>
      </c>
      <c r="R7161">
        <v>41.2</v>
      </c>
      <c r="S7161">
        <v>58.8</v>
      </c>
      <c r="T7161" s="3">
        <f t="shared" si="666"/>
        <v>-17.599999999999994</v>
      </c>
      <c r="U7161">
        <v>66.2</v>
      </c>
      <c r="V7161">
        <v>33.799999999999997</v>
      </c>
      <c r="W7161" s="3">
        <f t="shared" si="667"/>
        <v>32.400000000000006</v>
      </c>
      <c r="X7161">
        <v>69.099999999999994</v>
      </c>
      <c r="Y7161">
        <v>30.9</v>
      </c>
      <c r="Z7161" s="3">
        <f t="shared" si="668"/>
        <v>38.199999999999996</v>
      </c>
      <c r="AA7161">
        <v>82.4</v>
      </c>
      <c r="AB7161">
        <v>17.600000000000001</v>
      </c>
      <c r="AC7161" s="3">
        <f t="shared" si="669"/>
        <v>64.800000000000011</v>
      </c>
      <c r="AD7161" s="3">
        <f t="shared" si="670"/>
        <v>5</v>
      </c>
      <c r="AE7161" s="3" t="s">
        <v>30460</v>
      </c>
      <c r="AF7161" t="b">
        <v>0</v>
      </c>
      <c r="AG7161" s="1">
        <v>44655.474374999998</v>
      </c>
    </row>
    <row r="7162" spans="1:33" x14ac:dyDescent="0.2">
      <c r="A7162" t="s">
        <v>20697</v>
      </c>
      <c r="B7162">
        <v>17331</v>
      </c>
      <c r="C7162" s="3" t="s">
        <v>20698</v>
      </c>
      <c r="D7162" t="s">
        <v>4645</v>
      </c>
      <c r="E7162" t="s">
        <v>30139</v>
      </c>
      <c r="F7162" s="9" t="str">
        <f>_xlfn.XLOOKUP(E7162,'Raw Data - Area Code'!A:A,'Raw Data - Area Code'!B:B,"",FALSE)</f>
        <v>Hull</v>
      </c>
      <c r="G7162" s="9">
        <v>1110225</v>
      </c>
      <c r="H7162" s="8">
        <v>32990</v>
      </c>
      <c r="I7162" s="20" t="s">
        <v>30267</v>
      </c>
      <c r="J7162" s="8" t="str">
        <f>_xlfn.XLOOKUP(TRIM(I7162),'Raw Data - SIC Code'!A:A,'Raw Data - SIC Code'!C:C,"",FALSE)</f>
        <v>Manufacturing</v>
      </c>
      <c r="K7162">
        <v>10</v>
      </c>
      <c r="L7162" s="3">
        <v>13</v>
      </c>
      <c r="M7162">
        <v>14</v>
      </c>
      <c r="N7162">
        <v>11</v>
      </c>
      <c r="O7162">
        <v>8</v>
      </c>
      <c r="P7162">
        <v>3</v>
      </c>
      <c r="Q7162" s="27">
        <f t="shared" si="671"/>
        <v>45.454545454545453</v>
      </c>
      <c r="R7162">
        <v>68</v>
      </c>
      <c r="S7162">
        <v>32</v>
      </c>
      <c r="T7162" s="3">
        <f t="shared" si="666"/>
        <v>36</v>
      </c>
      <c r="U7162">
        <v>96</v>
      </c>
      <c r="V7162">
        <v>4</v>
      </c>
      <c r="W7162" s="3">
        <f t="shared" si="667"/>
        <v>92</v>
      </c>
      <c r="X7162">
        <v>91</v>
      </c>
      <c r="Y7162">
        <v>9</v>
      </c>
      <c r="Z7162" s="3">
        <f t="shared" si="668"/>
        <v>82</v>
      </c>
      <c r="AA7162">
        <v>91</v>
      </c>
      <c r="AB7162">
        <v>9</v>
      </c>
      <c r="AC7162" s="3">
        <f t="shared" si="669"/>
        <v>82</v>
      </c>
      <c r="AD7162" s="3">
        <f t="shared" si="670"/>
        <v>6</v>
      </c>
      <c r="AE7162" s="3" t="s">
        <v>30460</v>
      </c>
      <c r="AF7162" t="b">
        <v>0</v>
      </c>
      <c r="AG7162" s="1">
        <v>44652.420289351852</v>
      </c>
    </row>
    <row r="7163" spans="1:33" ht="34" x14ac:dyDescent="0.2">
      <c r="A7163" t="s">
        <v>20699</v>
      </c>
      <c r="B7163">
        <v>4555</v>
      </c>
      <c r="C7163" s="3" t="s">
        <v>20700</v>
      </c>
      <c r="D7163" t="s">
        <v>20701</v>
      </c>
      <c r="E7163" t="s">
        <v>30112</v>
      </c>
      <c r="F7163" s="9" t="str">
        <f>_xlfn.XLOOKUP(E7163,'Raw Data - Area Code'!A:A,'Raw Data - Area Code'!B:B,"",FALSE)</f>
        <v>Edinburgh</v>
      </c>
      <c r="G7163" s="9" t="s">
        <v>20702</v>
      </c>
      <c r="H7163" s="18" t="s">
        <v>20703</v>
      </c>
      <c r="I7163" s="20" t="s">
        <v>30243</v>
      </c>
      <c r="J7163" s="8" t="str">
        <f>_xlfn.XLOOKUP(TRIM(I7163),'Raw Data - SIC Code'!A:A,'Raw Data - SIC Code'!C:C,"",FALSE)</f>
        <v>Admin Services</v>
      </c>
      <c r="K7163">
        <v>-1.4</v>
      </c>
      <c r="L7163" s="3">
        <v>-5.2</v>
      </c>
      <c r="M7163">
        <v>-7.2</v>
      </c>
      <c r="N7163">
        <v>28.2</v>
      </c>
      <c r="O7163">
        <v>19</v>
      </c>
      <c r="P7163">
        <v>7.7</v>
      </c>
      <c r="Q7163" s="27">
        <f t="shared" si="671"/>
        <v>42.322097378277157</v>
      </c>
      <c r="R7163">
        <v>9.9</v>
      </c>
      <c r="S7163">
        <v>90.1</v>
      </c>
      <c r="T7163" s="3">
        <f t="shared" si="666"/>
        <v>-80.199999999999989</v>
      </c>
      <c r="U7163">
        <v>8.6</v>
      </c>
      <c r="V7163">
        <v>91.4</v>
      </c>
      <c r="W7163" s="3">
        <f t="shared" si="667"/>
        <v>-82.800000000000011</v>
      </c>
      <c r="X7163">
        <v>7.1</v>
      </c>
      <c r="Y7163">
        <v>92.9</v>
      </c>
      <c r="Z7163" s="3">
        <f t="shared" si="668"/>
        <v>-85.800000000000011</v>
      </c>
      <c r="AA7163">
        <v>4.3</v>
      </c>
      <c r="AB7163">
        <v>95.7</v>
      </c>
      <c r="AC7163" s="3">
        <f t="shared" si="669"/>
        <v>-91.4</v>
      </c>
      <c r="AD7163" s="3">
        <f t="shared" si="670"/>
        <v>1</v>
      </c>
      <c r="AE7163" s="3" t="s">
        <v>30460</v>
      </c>
      <c r="AF7163" t="b">
        <v>0</v>
      </c>
      <c r="AG7163" s="1">
        <v>44655.581631944442</v>
      </c>
    </row>
    <row r="7164" spans="1:33" ht="68" x14ac:dyDescent="0.2">
      <c r="A7164" t="s">
        <v>20704</v>
      </c>
      <c r="B7164">
        <v>15108</v>
      </c>
      <c r="C7164" s="3" t="s">
        <v>20705</v>
      </c>
      <c r="D7164" t="s">
        <v>20706</v>
      </c>
      <c r="E7164" t="s">
        <v>30162</v>
      </c>
      <c r="F7164" s="9" t="str">
        <f>_xlfn.XLOOKUP(E7164,'Raw Data - Area Code'!A:A,'Raw Data - Area Code'!B:B,"",FALSE)</f>
        <v>Kingston upon Thames</v>
      </c>
      <c r="G7164" s="9">
        <v>1006953</v>
      </c>
      <c r="H7164" s="18" t="s">
        <v>20707</v>
      </c>
      <c r="I7164" s="20" t="s">
        <v>30249</v>
      </c>
      <c r="J7164" s="8" t="str">
        <f>_xlfn.XLOOKUP(TRIM(I7164),'Raw Data - SIC Code'!A:A,'Raw Data - SIC Code'!C:C,"",FALSE)</f>
        <v>Professional Services</v>
      </c>
      <c r="K7164">
        <v>2.1</v>
      </c>
      <c r="L7164" s="3">
        <v>7</v>
      </c>
      <c r="M7164">
        <v>66.599999999999994</v>
      </c>
      <c r="N7164">
        <v>41.2</v>
      </c>
      <c r="O7164">
        <v>15.1</v>
      </c>
      <c r="P7164">
        <v>10.199999999999999</v>
      </c>
      <c r="Q7164" s="27">
        <f t="shared" si="671"/>
        <v>19.367588932806328</v>
      </c>
      <c r="R7164">
        <v>9.4</v>
      </c>
      <c r="S7164">
        <v>90.6</v>
      </c>
      <c r="T7164" s="3">
        <f t="shared" si="666"/>
        <v>-81.199999999999989</v>
      </c>
      <c r="U7164">
        <v>10</v>
      </c>
      <c r="V7164">
        <v>90</v>
      </c>
      <c r="W7164" s="3">
        <f t="shared" si="667"/>
        <v>-80</v>
      </c>
      <c r="X7164">
        <v>12.6</v>
      </c>
      <c r="Y7164">
        <v>87.4</v>
      </c>
      <c r="Z7164" s="3">
        <f t="shared" si="668"/>
        <v>-74.800000000000011</v>
      </c>
      <c r="AA7164">
        <v>14.7</v>
      </c>
      <c r="AB7164">
        <v>85.3</v>
      </c>
      <c r="AC7164" s="3">
        <f t="shared" si="669"/>
        <v>-70.599999999999994</v>
      </c>
      <c r="AD7164" s="3">
        <f t="shared" si="670"/>
        <v>2</v>
      </c>
      <c r="AE7164" s="3" t="s">
        <v>30462</v>
      </c>
      <c r="AF7164" t="b">
        <v>0</v>
      </c>
      <c r="AG7164" s="1">
        <v>44655.580740740741</v>
      </c>
    </row>
    <row r="7165" spans="1:33" x14ac:dyDescent="0.2">
      <c r="A7165" t="s">
        <v>20708</v>
      </c>
      <c r="B7165">
        <v>10004</v>
      </c>
      <c r="C7165" s="3" t="s">
        <v>20709</v>
      </c>
      <c r="D7165" t="s">
        <v>20710</v>
      </c>
      <c r="E7165" t="s">
        <v>30139</v>
      </c>
      <c r="F7165" s="9" t="str">
        <f>_xlfn.XLOOKUP(E7165,'Raw Data - Area Code'!A:A,'Raw Data - Area Code'!B:B,"",FALSE)</f>
        <v>Hull</v>
      </c>
      <c r="G7165" s="9">
        <v>4098721</v>
      </c>
      <c r="H7165" s="8">
        <v>78200</v>
      </c>
      <c r="I7165" s="20" t="s">
        <v>30243</v>
      </c>
      <c r="J7165" s="8" t="str">
        <f>_xlfn.XLOOKUP(TRIM(I7165),'Raw Data - SIC Code'!A:A,'Raw Data - SIC Code'!C:C,"",FALSE)</f>
        <v>Admin Services</v>
      </c>
      <c r="K7165">
        <v>4.3</v>
      </c>
      <c r="L7165" s="3">
        <v>2</v>
      </c>
      <c r="O7165">
        <v>0</v>
      </c>
      <c r="P7165">
        <v>0</v>
      </c>
      <c r="Q7165" s="27">
        <v>0</v>
      </c>
      <c r="R7165">
        <v>47.2</v>
      </c>
      <c r="S7165">
        <v>52.8</v>
      </c>
      <c r="T7165" s="3">
        <f t="shared" si="666"/>
        <v>-5.5999999999999943</v>
      </c>
      <c r="U7165">
        <v>49.3</v>
      </c>
      <c r="V7165">
        <v>50.7</v>
      </c>
      <c r="W7165" s="3">
        <f t="shared" si="667"/>
        <v>-1.4000000000000057</v>
      </c>
      <c r="X7165">
        <v>60.5</v>
      </c>
      <c r="Y7165">
        <v>39.5</v>
      </c>
      <c r="Z7165" s="3">
        <f t="shared" si="668"/>
        <v>21</v>
      </c>
      <c r="AA7165">
        <v>62.8</v>
      </c>
      <c r="AB7165">
        <v>37.200000000000003</v>
      </c>
      <c r="AC7165" s="3">
        <f t="shared" si="669"/>
        <v>25.599999999999994</v>
      </c>
      <c r="AD7165" s="3">
        <f t="shared" si="670"/>
        <v>3</v>
      </c>
      <c r="AE7165" s="3" t="s">
        <v>30462</v>
      </c>
      <c r="AF7165" t="b">
        <v>0</v>
      </c>
      <c r="AG7165" s="1">
        <v>44655.600439814814</v>
      </c>
    </row>
    <row r="7166" spans="1:33" ht="34" x14ac:dyDescent="0.2">
      <c r="A7166" t="s">
        <v>20711</v>
      </c>
      <c r="B7166">
        <v>10007</v>
      </c>
      <c r="C7166" s="3" t="s">
        <v>20712</v>
      </c>
      <c r="D7166" t="s">
        <v>20713</v>
      </c>
      <c r="E7166" t="s">
        <v>30114</v>
      </c>
      <c r="F7166" s="9" t="str">
        <f>_xlfn.XLOOKUP(E7166,'Raw Data - Area Code'!A:A,'Raw Data - Area Code'!B:B,"",FALSE)</f>
        <v>Preston</v>
      </c>
      <c r="G7166" s="9"/>
      <c r="H7166" s="18" t="s">
        <v>668</v>
      </c>
      <c r="I7166" s="20">
        <v>84</v>
      </c>
      <c r="J7166" s="8" t="str">
        <f>_xlfn.XLOOKUP(TRIM(I7166),'Raw Data - SIC Code'!A:A,'Raw Data - SIC Code'!C:C,"",FALSE)</f>
        <v>Public Admin</v>
      </c>
      <c r="K7166">
        <v>-0.5</v>
      </c>
      <c r="L7166" s="3">
        <v>0</v>
      </c>
      <c r="O7166">
        <v>0</v>
      </c>
      <c r="P7166">
        <v>0</v>
      </c>
      <c r="Q7166" s="27">
        <v>0</v>
      </c>
      <c r="R7166">
        <v>55.6</v>
      </c>
      <c r="S7166">
        <v>44.4</v>
      </c>
      <c r="T7166" s="3">
        <f t="shared" si="666"/>
        <v>11.200000000000003</v>
      </c>
      <c r="U7166">
        <v>54.7</v>
      </c>
      <c r="V7166">
        <v>45.3</v>
      </c>
      <c r="W7166" s="3">
        <f t="shared" si="667"/>
        <v>9.4000000000000057</v>
      </c>
      <c r="X7166">
        <v>47.3</v>
      </c>
      <c r="Y7166">
        <v>52.7</v>
      </c>
      <c r="Z7166" s="3">
        <f t="shared" si="668"/>
        <v>-5.4000000000000057</v>
      </c>
      <c r="AA7166">
        <v>47.2</v>
      </c>
      <c r="AB7166">
        <v>52.8</v>
      </c>
      <c r="AC7166" s="3">
        <f t="shared" si="669"/>
        <v>-5.5999999999999943</v>
      </c>
      <c r="AD7166" s="3">
        <f t="shared" si="670"/>
        <v>2</v>
      </c>
      <c r="AE7166" s="3" t="s">
        <v>30461</v>
      </c>
      <c r="AF7166" t="b">
        <v>0</v>
      </c>
      <c r="AG7166" s="1">
        <v>44607.506932870368</v>
      </c>
    </row>
    <row r="7167" spans="1:33" x14ac:dyDescent="0.2">
      <c r="A7167" t="s">
        <v>20714</v>
      </c>
      <c r="B7167">
        <v>14809</v>
      </c>
      <c r="C7167" s="3" t="s">
        <v>20715</v>
      </c>
      <c r="D7167" t="s">
        <v>20716</v>
      </c>
      <c r="E7167" t="s">
        <v>30114</v>
      </c>
      <c r="F7167" s="9" t="str">
        <f>_xlfn.XLOOKUP(E7167,'Raw Data - Area Code'!A:A,'Raw Data - Area Code'!B:B,"",FALSE)</f>
        <v>Preston</v>
      </c>
      <c r="G7167" s="9">
        <v>39494</v>
      </c>
      <c r="H7167" s="8">
        <v>93120</v>
      </c>
      <c r="I7167" s="20" t="s">
        <v>30236</v>
      </c>
      <c r="J7167" s="8" t="str">
        <f>_xlfn.XLOOKUP(TRIM(I7167),'Raw Data - SIC Code'!A:A,'Raw Data - SIC Code'!C:C,"",FALSE)</f>
        <v>Arts &amp; Recreation</v>
      </c>
      <c r="K7167">
        <v>77.3</v>
      </c>
      <c r="L7167" s="3">
        <v>0</v>
      </c>
      <c r="M7167">
        <v>100</v>
      </c>
      <c r="N7167">
        <v>100</v>
      </c>
      <c r="O7167">
        <v>19</v>
      </c>
      <c r="P7167">
        <v>0</v>
      </c>
      <c r="Q7167" s="27">
        <f t="shared" si="671"/>
        <v>100</v>
      </c>
      <c r="R7167">
        <v>91.5</v>
      </c>
      <c r="S7167">
        <v>8.5</v>
      </c>
      <c r="T7167" s="3">
        <f t="shared" si="666"/>
        <v>83</v>
      </c>
      <c r="U7167">
        <v>78.7</v>
      </c>
      <c r="V7167">
        <v>21.3</v>
      </c>
      <c r="W7167" s="3">
        <f t="shared" si="667"/>
        <v>57.400000000000006</v>
      </c>
      <c r="X7167">
        <v>78.7</v>
      </c>
      <c r="Y7167">
        <v>21.3</v>
      </c>
      <c r="Z7167" s="3">
        <f t="shared" si="668"/>
        <v>57.400000000000006</v>
      </c>
      <c r="AA7167">
        <v>93.6</v>
      </c>
      <c r="AB7167">
        <v>6.4</v>
      </c>
      <c r="AC7167" s="3">
        <f t="shared" si="669"/>
        <v>87.199999999999989</v>
      </c>
      <c r="AD7167" s="3">
        <f t="shared" si="670"/>
        <v>5</v>
      </c>
      <c r="AE7167" s="3" t="s">
        <v>30460</v>
      </c>
      <c r="AF7167" t="b">
        <v>0</v>
      </c>
      <c r="AG7167" s="1">
        <v>44655.585439814815</v>
      </c>
    </row>
    <row r="7168" spans="1:33" x14ac:dyDescent="0.2">
      <c r="A7168" t="s">
        <v>20717</v>
      </c>
      <c r="B7168">
        <v>20457</v>
      </c>
      <c r="C7168" s="3" t="s">
        <v>20718</v>
      </c>
      <c r="D7168" t="s">
        <v>20719</v>
      </c>
      <c r="E7168" t="s">
        <v>30226</v>
      </c>
      <c r="F7168" s="9" t="str">
        <f>_xlfn.XLOOKUP(E7168,'Raw Data - Area Code'!A:A,'Raw Data - Area Code'!B:B,"",FALSE)</f>
        <v>Birmingham</v>
      </c>
      <c r="G7168" s="9"/>
      <c r="H7168" s="8"/>
      <c r="I7168" s="20" t="s">
        <v>30235</v>
      </c>
      <c r="J7168" s="8" t="str">
        <f>_xlfn.XLOOKUP(TRIM(I7168),'Raw Data - SIC Code'!A:A,'Raw Data - SIC Code'!C:C,"",FALSE)</f>
        <v>Education</v>
      </c>
      <c r="K7168">
        <v>22.8</v>
      </c>
      <c r="L7168" s="3">
        <v>49.8</v>
      </c>
      <c r="O7168">
        <v>0</v>
      </c>
      <c r="P7168">
        <v>0</v>
      </c>
      <c r="Q7168" s="27">
        <v>0</v>
      </c>
      <c r="R7168">
        <v>2.7</v>
      </c>
      <c r="S7168">
        <v>97.3</v>
      </c>
      <c r="T7168" s="3">
        <f t="shared" si="666"/>
        <v>-94.6</v>
      </c>
      <c r="U7168">
        <v>6.8</v>
      </c>
      <c r="V7168">
        <v>93.2</v>
      </c>
      <c r="W7168" s="3">
        <f t="shared" si="667"/>
        <v>-86.4</v>
      </c>
      <c r="X7168">
        <v>10.8</v>
      </c>
      <c r="Y7168">
        <v>89.2</v>
      </c>
      <c r="Z7168" s="3">
        <f t="shared" si="668"/>
        <v>-78.400000000000006</v>
      </c>
      <c r="AA7168">
        <v>14.9</v>
      </c>
      <c r="AB7168">
        <v>85.1</v>
      </c>
      <c r="AC7168" s="3">
        <f t="shared" si="669"/>
        <v>-70.199999999999989</v>
      </c>
      <c r="AD7168" s="3">
        <f t="shared" si="670"/>
        <v>1</v>
      </c>
      <c r="AE7168" s="3" t="s">
        <v>30460</v>
      </c>
      <c r="AF7168" t="b">
        <v>0</v>
      </c>
      <c r="AG7168" s="1">
        <v>44566.63853009259</v>
      </c>
    </row>
    <row r="7169" spans="1:33" ht="34" x14ac:dyDescent="0.2">
      <c r="A7169" t="s">
        <v>20720</v>
      </c>
      <c r="B7169">
        <v>10008</v>
      </c>
      <c r="C7169" s="3" t="s">
        <v>20721</v>
      </c>
      <c r="D7169" t="s">
        <v>20722</v>
      </c>
      <c r="E7169" t="s">
        <v>30114</v>
      </c>
      <c r="F7169" s="9" t="str">
        <f>_xlfn.XLOOKUP(E7169,'Raw Data - Area Code'!A:A,'Raw Data - Area Code'!B:B,"",FALSE)</f>
        <v>Preston</v>
      </c>
      <c r="G7169" s="9"/>
      <c r="H7169" s="18" t="s">
        <v>321</v>
      </c>
      <c r="I7169" s="20">
        <v>85</v>
      </c>
      <c r="J7169" s="8" t="str">
        <f>_xlfn.XLOOKUP(TRIM(I7169),'Raw Data - SIC Code'!A:A,'Raw Data - SIC Code'!C:C,"",FALSE)</f>
        <v>Education</v>
      </c>
      <c r="K7169">
        <v>5.6</v>
      </c>
      <c r="L7169" s="3">
        <v>12.5</v>
      </c>
      <c r="O7169">
        <v>0</v>
      </c>
      <c r="P7169">
        <v>0</v>
      </c>
      <c r="Q7169" s="27">
        <v>0</v>
      </c>
      <c r="R7169">
        <v>33</v>
      </c>
      <c r="S7169">
        <v>67</v>
      </c>
      <c r="T7169" s="3">
        <f t="shared" si="666"/>
        <v>-34</v>
      </c>
      <c r="U7169">
        <v>30</v>
      </c>
      <c r="V7169">
        <v>70</v>
      </c>
      <c r="W7169" s="3">
        <f t="shared" si="667"/>
        <v>-40</v>
      </c>
      <c r="X7169">
        <v>39</v>
      </c>
      <c r="Y7169">
        <v>61</v>
      </c>
      <c r="Z7169" s="3">
        <f t="shared" si="668"/>
        <v>-22</v>
      </c>
      <c r="AA7169">
        <v>47</v>
      </c>
      <c r="AB7169">
        <v>53</v>
      </c>
      <c r="AC7169" s="3">
        <f t="shared" si="669"/>
        <v>-6</v>
      </c>
      <c r="AD7169" s="3">
        <f t="shared" si="670"/>
        <v>1</v>
      </c>
      <c r="AE7169" s="3" t="s">
        <v>30461</v>
      </c>
      <c r="AF7169" t="b">
        <v>0</v>
      </c>
      <c r="AG7169" s="1">
        <v>44649.697893518518</v>
      </c>
    </row>
    <row r="7170" spans="1:33" x14ac:dyDescent="0.2">
      <c r="A7170" t="s">
        <v>20723</v>
      </c>
      <c r="B7170">
        <v>10009</v>
      </c>
      <c r="C7170" s="3" t="s">
        <v>20724</v>
      </c>
      <c r="D7170" t="s">
        <v>20725</v>
      </c>
      <c r="E7170" t="s">
        <v>30217</v>
      </c>
      <c r="F7170" s="9" t="str">
        <f>_xlfn.XLOOKUP(E7170,'Raw Data - Area Code'!A:A,'Raw Data - Area Code'!B:B,"",FALSE)</f>
        <v>Kilmarnock</v>
      </c>
      <c r="G7170" s="9" t="s">
        <v>20726</v>
      </c>
      <c r="H7170" s="8">
        <v>52230</v>
      </c>
      <c r="I7170" s="20" t="s">
        <v>30242</v>
      </c>
      <c r="J7170" s="8" t="str">
        <f>_xlfn.XLOOKUP(TRIM(I7170),'Raw Data - SIC Code'!A:A,'Raw Data - SIC Code'!C:C,"",FALSE)</f>
        <v>Logistics</v>
      </c>
      <c r="K7170">
        <v>11.6</v>
      </c>
      <c r="L7170" s="3">
        <v>15.1</v>
      </c>
      <c r="O7170">
        <v>0</v>
      </c>
      <c r="P7170">
        <v>0</v>
      </c>
      <c r="Q7170" s="27">
        <v>0</v>
      </c>
      <c r="R7170">
        <v>95</v>
      </c>
      <c r="S7170">
        <v>5</v>
      </c>
      <c r="T7170" s="3">
        <f t="shared" si="666"/>
        <v>90</v>
      </c>
      <c r="U7170">
        <v>92</v>
      </c>
      <c r="V7170">
        <v>8</v>
      </c>
      <c r="W7170" s="3">
        <f t="shared" si="667"/>
        <v>84</v>
      </c>
      <c r="X7170">
        <v>95</v>
      </c>
      <c r="Y7170">
        <v>5</v>
      </c>
      <c r="Z7170" s="3">
        <f t="shared" si="668"/>
        <v>90</v>
      </c>
      <c r="AA7170">
        <v>97</v>
      </c>
      <c r="AB7170">
        <v>3</v>
      </c>
      <c r="AC7170" s="3">
        <f t="shared" si="669"/>
        <v>94</v>
      </c>
      <c r="AD7170" s="3">
        <f t="shared" si="670"/>
        <v>5</v>
      </c>
      <c r="AE7170" s="3" t="s">
        <v>30460</v>
      </c>
      <c r="AF7170" t="b">
        <v>0</v>
      </c>
      <c r="AG7170" s="1">
        <v>44655.492407407408</v>
      </c>
    </row>
    <row r="7171" spans="1:33" ht="34" x14ac:dyDescent="0.2">
      <c r="A7171" t="s">
        <v>20727</v>
      </c>
      <c r="B7171">
        <v>10010</v>
      </c>
      <c r="C7171" s="3" t="s">
        <v>20728</v>
      </c>
      <c r="D7171" t="s">
        <v>10935</v>
      </c>
      <c r="E7171" t="s">
        <v>30182</v>
      </c>
      <c r="F7171" s="9" t="str">
        <f>_xlfn.XLOOKUP(E7171,'Raw Data - Area Code'!A:A,'Raw Data - Area Code'!B:B,"",FALSE)</f>
        <v>South West London</v>
      </c>
      <c r="G7171" s="9">
        <v>1854213</v>
      </c>
      <c r="H7171" s="18" t="s">
        <v>20729</v>
      </c>
      <c r="I7171" s="20" t="s">
        <v>30234</v>
      </c>
      <c r="J7171" s="8" t="str">
        <f>_xlfn.XLOOKUP(TRIM(I7171),'Raw Data - SIC Code'!A:A,'Raw Data - SIC Code'!C:C,"",FALSE)</f>
        <v>Trade</v>
      </c>
      <c r="K7171">
        <v>7.6</v>
      </c>
      <c r="L7171" s="3">
        <v>0</v>
      </c>
      <c r="M7171">
        <v>31.9</v>
      </c>
      <c r="N7171">
        <v>4.0999999999999996</v>
      </c>
      <c r="O7171">
        <v>63.4</v>
      </c>
      <c r="P7171">
        <v>57.8</v>
      </c>
      <c r="Q7171" s="27">
        <f t="shared" si="671"/>
        <v>4.6204620462046222</v>
      </c>
      <c r="R7171">
        <v>39.4</v>
      </c>
      <c r="S7171">
        <v>60.6</v>
      </c>
      <c r="T7171" s="3">
        <f t="shared" ref="T7171:T7234" si="672">(R7171 - S7171) / (R7171 + S7171) * 100</f>
        <v>-21.200000000000003</v>
      </c>
      <c r="U7171">
        <v>38.700000000000003</v>
      </c>
      <c r="V7171">
        <v>61.3</v>
      </c>
      <c r="W7171" s="3">
        <f t="shared" ref="W7171:W7234" si="673">(U7171 - V7171) / (U7171 + V7171) * 100</f>
        <v>-22.599999999999994</v>
      </c>
      <c r="X7171">
        <v>40.1</v>
      </c>
      <c r="Y7171">
        <v>59.9</v>
      </c>
      <c r="Z7171" s="3">
        <f t="shared" ref="Z7171:Z7234" si="674">(X7171 - Y7171) / (X7171 + Y7171) * 100</f>
        <v>-19.799999999999997</v>
      </c>
      <c r="AA7171">
        <v>41.4</v>
      </c>
      <c r="AB7171">
        <v>58.6</v>
      </c>
      <c r="AC7171" s="3">
        <f t="shared" ref="AC7171:AC7234" si="675">(AA7171 - AB7171) / (AA7171 + AB7171) * 100</f>
        <v>-17.200000000000003</v>
      </c>
      <c r="AD7171" s="3">
        <f t="shared" ref="AD7171:AD7234" si="676">--(L7171&gt;0) + --(Q7171&gt;0) + --(T7171&gt;0) + --(W7171&gt;0) + --(Z7171&gt;0) + --(AC7171&gt;0)</f>
        <v>1</v>
      </c>
      <c r="AE7171" s="3" t="s">
        <v>30463</v>
      </c>
      <c r="AF7171" t="b">
        <v>0</v>
      </c>
      <c r="AG7171" s="1">
        <v>44652.617997685185</v>
      </c>
    </row>
    <row r="7172" spans="1:33" x14ac:dyDescent="0.2">
      <c r="A7172" t="s">
        <v>20730</v>
      </c>
      <c r="B7172">
        <v>19206</v>
      </c>
      <c r="C7172" s="3" t="s">
        <v>20731</v>
      </c>
      <c r="D7172" t="s">
        <v>3725</v>
      </c>
      <c r="E7172" t="s">
        <v>30230</v>
      </c>
      <c r="F7172" s="9" t="str">
        <f>_xlfn.XLOOKUP(E7172,'Raw Data - Area Code'!A:A,'Raw Data - Area Code'!B:B,"",FALSE)</f>
        <v>Manchester</v>
      </c>
      <c r="G7172" s="9">
        <v>7352417</v>
      </c>
      <c r="H7172" s="8">
        <v>47910</v>
      </c>
      <c r="I7172" s="20" t="s">
        <v>30234</v>
      </c>
      <c r="J7172" s="8" t="str">
        <f>_xlfn.XLOOKUP(TRIM(I7172),'Raw Data - SIC Code'!A:A,'Raw Data - SIC Code'!C:C,"",FALSE)</f>
        <v>Trade</v>
      </c>
      <c r="K7172">
        <v>37.1</v>
      </c>
      <c r="L7172" s="3">
        <v>33.299999999999997</v>
      </c>
      <c r="M7172">
        <v>80.5</v>
      </c>
      <c r="N7172">
        <v>34.700000000000003</v>
      </c>
      <c r="O7172">
        <v>80.2</v>
      </c>
      <c r="P7172">
        <v>74.3</v>
      </c>
      <c r="Q7172" s="27">
        <f t="shared" ref="Q7172:Q7235" si="677">(O7172 - P7172) / (O7172 + P7172) * 100</f>
        <v>3.8187702265372208</v>
      </c>
      <c r="R7172">
        <v>11.3</v>
      </c>
      <c r="S7172">
        <v>88.7</v>
      </c>
      <c r="T7172" s="3">
        <f t="shared" si="672"/>
        <v>-77.400000000000006</v>
      </c>
      <c r="U7172">
        <v>16.2</v>
      </c>
      <c r="V7172">
        <v>83.8</v>
      </c>
      <c r="W7172" s="3">
        <f t="shared" si="673"/>
        <v>-67.599999999999994</v>
      </c>
      <c r="X7172">
        <v>32.4</v>
      </c>
      <c r="Y7172">
        <v>67.599999999999994</v>
      </c>
      <c r="Z7172" s="3">
        <f t="shared" si="674"/>
        <v>-35.199999999999996</v>
      </c>
      <c r="AA7172">
        <v>49.1</v>
      </c>
      <c r="AB7172">
        <v>50.9</v>
      </c>
      <c r="AC7172" s="3">
        <f t="shared" si="675"/>
        <v>-1.7999999999999972</v>
      </c>
      <c r="AD7172" s="3">
        <f t="shared" si="676"/>
        <v>2</v>
      </c>
      <c r="AE7172" s="3" t="s">
        <v>30460</v>
      </c>
      <c r="AF7172" t="b">
        <v>0</v>
      </c>
      <c r="AG7172" s="1">
        <v>44651.846689814818</v>
      </c>
    </row>
    <row r="7173" spans="1:33" x14ac:dyDescent="0.2">
      <c r="A7173" t="s">
        <v>20732</v>
      </c>
      <c r="B7173">
        <v>21318</v>
      </c>
      <c r="C7173" s="3" t="s">
        <v>20733</v>
      </c>
      <c r="D7173" t="s">
        <v>20734</v>
      </c>
      <c r="E7173" t="s">
        <v>30233</v>
      </c>
      <c r="F7173" s="9" t="str">
        <f>_xlfn.XLOOKUP(E7173,'Raw Data - Area Code'!A:A,'Raw Data - Area Code'!B:B,"",FALSE)</f>
        <v>West London</v>
      </c>
      <c r="G7173" s="9">
        <v>13150050</v>
      </c>
      <c r="H7173" s="8">
        <v>56101</v>
      </c>
      <c r="I7173" s="20" t="s">
        <v>30241</v>
      </c>
      <c r="J7173" s="8" t="str">
        <f>_xlfn.XLOOKUP(TRIM(I7173),'Raw Data - SIC Code'!A:A,'Raw Data - SIC Code'!C:C,"",FALSE)</f>
        <v>Hospitality</v>
      </c>
      <c r="K7173">
        <v>5.2</v>
      </c>
      <c r="L7173" s="3">
        <v>9.1999999999999993</v>
      </c>
      <c r="M7173">
        <v>100</v>
      </c>
      <c r="N7173">
        <v>100</v>
      </c>
      <c r="O7173">
        <v>0.2</v>
      </c>
      <c r="P7173">
        <v>0</v>
      </c>
      <c r="Q7173" s="27">
        <f t="shared" si="677"/>
        <v>100</v>
      </c>
      <c r="R7173">
        <v>50</v>
      </c>
      <c r="S7173">
        <v>50</v>
      </c>
      <c r="T7173" s="3">
        <f t="shared" si="672"/>
        <v>0</v>
      </c>
      <c r="U7173">
        <v>59.5</v>
      </c>
      <c r="V7173">
        <v>40.5</v>
      </c>
      <c r="W7173" s="3">
        <f t="shared" si="673"/>
        <v>19</v>
      </c>
      <c r="X7173">
        <v>60.4</v>
      </c>
      <c r="Y7173">
        <v>39.6</v>
      </c>
      <c r="Z7173" s="3">
        <f t="shared" si="674"/>
        <v>20.799999999999997</v>
      </c>
      <c r="AA7173">
        <v>70.2</v>
      </c>
      <c r="AB7173">
        <v>29.8</v>
      </c>
      <c r="AC7173" s="3">
        <f t="shared" si="675"/>
        <v>40.400000000000006</v>
      </c>
      <c r="AD7173" s="3">
        <f t="shared" si="676"/>
        <v>5</v>
      </c>
      <c r="AE7173" s="3" t="s">
        <v>30462</v>
      </c>
      <c r="AF7173" t="b">
        <v>0</v>
      </c>
      <c r="AG7173" s="1">
        <v>44655.804340277777</v>
      </c>
    </row>
    <row r="7174" spans="1:33" x14ac:dyDescent="0.2">
      <c r="A7174" t="s">
        <v>20735</v>
      </c>
      <c r="B7174">
        <v>10016</v>
      </c>
      <c r="C7174" s="3" t="s">
        <v>20736</v>
      </c>
      <c r="D7174" t="s">
        <v>20737</v>
      </c>
      <c r="E7174" t="s">
        <v>30118</v>
      </c>
      <c r="F7174" s="9" t="str">
        <f>_xlfn.XLOOKUP(E7174,'Raw Data - Area Code'!A:A,'Raw Data - Area Code'!B:B,"",FALSE)</f>
        <v>Chelmsford</v>
      </c>
      <c r="G7174" s="9" t="s">
        <v>20738</v>
      </c>
      <c r="H7174" s="8"/>
      <c r="I7174" s="20">
        <v>69</v>
      </c>
      <c r="J7174" s="8" t="str">
        <f>_xlfn.XLOOKUP(TRIM(I7174),'Raw Data - SIC Code'!A:A,'Raw Data - SIC Code'!C:C,"",FALSE)</f>
        <v>Professional Services</v>
      </c>
      <c r="K7174">
        <v>11.1</v>
      </c>
      <c r="L7174" s="3">
        <v>10.4</v>
      </c>
      <c r="M7174">
        <v>53.6</v>
      </c>
      <c r="N7174">
        <v>-50</v>
      </c>
      <c r="O7174">
        <v>19.600000000000001</v>
      </c>
      <c r="P7174">
        <v>17.600000000000001</v>
      </c>
      <c r="Q7174" s="27">
        <f t="shared" si="677"/>
        <v>5.376344086021505</v>
      </c>
      <c r="R7174">
        <v>38.4</v>
      </c>
      <c r="S7174">
        <v>61.6</v>
      </c>
      <c r="T7174" s="3">
        <f t="shared" si="672"/>
        <v>-23.200000000000003</v>
      </c>
      <c r="U7174">
        <v>42.5</v>
      </c>
      <c r="V7174">
        <v>57.5</v>
      </c>
      <c r="W7174" s="3">
        <f t="shared" si="673"/>
        <v>-15</v>
      </c>
      <c r="X7174">
        <v>43.8</v>
      </c>
      <c r="Y7174">
        <v>56.2</v>
      </c>
      <c r="Z7174" s="3">
        <f t="shared" si="674"/>
        <v>-12.400000000000006</v>
      </c>
      <c r="AA7174">
        <v>58.9</v>
      </c>
      <c r="AB7174">
        <v>41.1</v>
      </c>
      <c r="AC7174" s="3">
        <f t="shared" si="675"/>
        <v>17.799999999999997</v>
      </c>
      <c r="AD7174" s="3">
        <f t="shared" si="676"/>
        <v>3</v>
      </c>
      <c r="AE7174" s="3" t="s">
        <v>30460</v>
      </c>
      <c r="AF7174" t="b">
        <v>0</v>
      </c>
      <c r="AG7174" s="1">
        <v>44594.384560185186</v>
      </c>
    </row>
    <row r="7175" spans="1:33" x14ac:dyDescent="0.2">
      <c r="A7175" t="s">
        <v>20739</v>
      </c>
      <c r="B7175">
        <v>10017</v>
      </c>
      <c r="C7175" s="3" t="s">
        <v>20740</v>
      </c>
      <c r="D7175" t="s">
        <v>663</v>
      </c>
      <c r="E7175" t="s">
        <v>30145</v>
      </c>
      <c r="F7175" s="9" t="str">
        <f>_xlfn.XLOOKUP(E7175,'Raw Data - Area Code'!A:A,'Raw Data - Area Code'!B:B,"",FALSE)</f>
        <v>East Central London</v>
      </c>
      <c r="G7175" s="9">
        <v>5734247</v>
      </c>
      <c r="H7175" s="8">
        <v>65120</v>
      </c>
      <c r="I7175" s="20" t="s">
        <v>30278</v>
      </c>
      <c r="J7175" s="8" t="str">
        <f>_xlfn.XLOOKUP(TRIM(I7175),'Raw Data - SIC Code'!A:A,'Raw Data - SIC Code'!C:C,"",FALSE)</f>
        <v>Finance</v>
      </c>
      <c r="K7175">
        <v>48.1</v>
      </c>
      <c r="L7175" s="3">
        <v>40.200000000000003</v>
      </c>
      <c r="M7175">
        <v>59.2</v>
      </c>
      <c r="N7175">
        <v>50</v>
      </c>
      <c r="O7175">
        <v>61</v>
      </c>
      <c r="P7175">
        <v>58.6</v>
      </c>
      <c r="Q7175" s="27">
        <f t="shared" si="677"/>
        <v>2.0066889632107014</v>
      </c>
      <c r="R7175">
        <v>67.2</v>
      </c>
      <c r="S7175">
        <v>32.799999999999997</v>
      </c>
      <c r="T7175" s="3">
        <f t="shared" si="672"/>
        <v>34.400000000000006</v>
      </c>
      <c r="U7175">
        <v>49.6</v>
      </c>
      <c r="V7175">
        <v>50.4</v>
      </c>
      <c r="W7175" s="3">
        <f t="shared" si="673"/>
        <v>-0.79999999999999727</v>
      </c>
      <c r="X7175">
        <v>73.400000000000006</v>
      </c>
      <c r="Y7175">
        <v>26.6</v>
      </c>
      <c r="Z7175" s="3">
        <f t="shared" si="674"/>
        <v>46.800000000000004</v>
      </c>
      <c r="AA7175">
        <v>91.4</v>
      </c>
      <c r="AB7175">
        <v>8.6</v>
      </c>
      <c r="AC7175" s="3">
        <f t="shared" si="675"/>
        <v>82.800000000000011</v>
      </c>
      <c r="AD7175" s="3">
        <f t="shared" si="676"/>
        <v>5</v>
      </c>
      <c r="AE7175" s="3" t="s">
        <v>30461</v>
      </c>
      <c r="AF7175" t="b">
        <v>0</v>
      </c>
      <c r="AG7175" s="1">
        <v>44655.669085648151</v>
      </c>
    </row>
    <row r="7176" spans="1:33" x14ac:dyDescent="0.2">
      <c r="A7176" t="s">
        <v>20741</v>
      </c>
      <c r="B7176">
        <v>268</v>
      </c>
      <c r="C7176" s="3" t="s">
        <v>20742</v>
      </c>
      <c r="D7176" t="s">
        <v>20743</v>
      </c>
      <c r="E7176" t="s">
        <v>30143</v>
      </c>
      <c r="F7176" s="9" t="str">
        <f>_xlfn.XLOOKUP(E7176,'Raw Data - Area Code'!A:A,'Raw Data - Area Code'!B:B,"",FALSE)</f>
        <v>West Central London</v>
      </c>
      <c r="G7176" s="9" t="s">
        <v>20744</v>
      </c>
      <c r="H7176" s="8"/>
      <c r="I7176" s="20">
        <v>69</v>
      </c>
      <c r="J7176" s="8" t="str">
        <f>_xlfn.XLOOKUP(TRIM(I7176),'Raw Data - SIC Code'!A:A,'Raw Data - SIC Code'!C:C,"",FALSE)</f>
        <v>Professional Services</v>
      </c>
      <c r="K7176">
        <v>28.3</v>
      </c>
      <c r="L7176" s="3">
        <v>30.5</v>
      </c>
      <c r="M7176">
        <v>45.2</v>
      </c>
      <c r="N7176">
        <v>52.9</v>
      </c>
      <c r="O7176">
        <v>100</v>
      </c>
      <c r="P7176">
        <v>99.8</v>
      </c>
      <c r="Q7176" s="27">
        <f t="shared" si="677"/>
        <v>0.10010010010010151</v>
      </c>
      <c r="R7176">
        <v>11.2</v>
      </c>
      <c r="S7176">
        <v>88.8</v>
      </c>
      <c r="T7176" s="3">
        <f t="shared" si="672"/>
        <v>-77.599999999999994</v>
      </c>
      <c r="U7176">
        <v>39.700000000000003</v>
      </c>
      <c r="V7176">
        <v>60.3</v>
      </c>
      <c r="W7176" s="3">
        <f t="shared" si="673"/>
        <v>-20.599999999999994</v>
      </c>
      <c r="X7176">
        <v>48.6</v>
      </c>
      <c r="Y7176">
        <v>51.4</v>
      </c>
      <c r="Z7176" s="3">
        <f t="shared" si="674"/>
        <v>-2.7999999999999972</v>
      </c>
      <c r="AA7176">
        <v>57</v>
      </c>
      <c r="AB7176">
        <v>43</v>
      </c>
      <c r="AC7176" s="3">
        <f t="shared" si="675"/>
        <v>14.000000000000002</v>
      </c>
      <c r="AD7176" s="3">
        <f t="shared" si="676"/>
        <v>3</v>
      </c>
      <c r="AE7176" s="3" t="s">
        <v>30462</v>
      </c>
      <c r="AF7176" t="b">
        <v>0</v>
      </c>
      <c r="AG7176" s="1">
        <v>44585.653854166667</v>
      </c>
    </row>
    <row r="7177" spans="1:33" x14ac:dyDescent="0.2">
      <c r="A7177" t="s">
        <v>20745</v>
      </c>
      <c r="B7177">
        <v>267</v>
      </c>
      <c r="C7177" s="3" t="s">
        <v>20742</v>
      </c>
      <c r="D7177" t="s">
        <v>20743</v>
      </c>
      <c r="E7177" t="s">
        <v>30143</v>
      </c>
      <c r="F7177" s="9" t="str">
        <f>_xlfn.XLOOKUP(E7177,'Raw Data - Area Code'!A:A,'Raw Data - Area Code'!B:B,"",FALSE)</f>
        <v>West Central London</v>
      </c>
      <c r="G7177" s="9">
        <v>728502</v>
      </c>
      <c r="H7177" s="8">
        <v>82990</v>
      </c>
      <c r="I7177" s="20" t="s">
        <v>30240</v>
      </c>
      <c r="J7177" s="8" t="str">
        <f>_xlfn.XLOOKUP(TRIM(I7177),'Raw Data - SIC Code'!A:A,'Raw Data - SIC Code'!C:C,"",FALSE)</f>
        <v>Admin Services</v>
      </c>
      <c r="K7177">
        <v>9.4</v>
      </c>
      <c r="L7177" s="3">
        <v>7.3</v>
      </c>
      <c r="M7177">
        <v>20.100000000000001</v>
      </c>
      <c r="N7177">
        <v>6.7</v>
      </c>
      <c r="O7177">
        <v>97.9</v>
      </c>
      <c r="P7177">
        <v>98.3</v>
      </c>
      <c r="Q7177" s="27">
        <f t="shared" si="677"/>
        <v>-0.2038735983690069</v>
      </c>
      <c r="R7177">
        <v>53.7</v>
      </c>
      <c r="S7177">
        <v>46.3</v>
      </c>
      <c r="T7177" s="3">
        <f t="shared" si="672"/>
        <v>7.4000000000000048</v>
      </c>
      <c r="U7177">
        <v>50.6</v>
      </c>
      <c r="V7177">
        <v>49.4</v>
      </c>
      <c r="W7177" s="3">
        <f t="shared" si="673"/>
        <v>1.2000000000000028</v>
      </c>
      <c r="X7177">
        <v>52.9</v>
      </c>
      <c r="Y7177">
        <v>47.1</v>
      </c>
      <c r="Z7177" s="3">
        <f t="shared" si="674"/>
        <v>5.7999999999999972</v>
      </c>
      <c r="AA7177">
        <v>59.1</v>
      </c>
      <c r="AB7177">
        <v>40.9</v>
      </c>
      <c r="AC7177" s="3">
        <f t="shared" si="675"/>
        <v>18.200000000000003</v>
      </c>
      <c r="AD7177" s="3">
        <f t="shared" si="676"/>
        <v>5</v>
      </c>
      <c r="AE7177" s="3" t="s">
        <v>30576</v>
      </c>
      <c r="AF7177" t="b">
        <v>0</v>
      </c>
      <c r="AG7177" s="1">
        <v>44585.656747685185</v>
      </c>
    </row>
    <row r="7178" spans="1:33" x14ac:dyDescent="0.2">
      <c r="A7178" t="s">
        <v>20746</v>
      </c>
      <c r="B7178">
        <v>15174</v>
      </c>
      <c r="C7178" s="3" t="s">
        <v>20747</v>
      </c>
      <c r="D7178" t="s">
        <v>20748</v>
      </c>
      <c r="E7178" t="s">
        <v>30161</v>
      </c>
      <c r="F7178" s="9" t="str">
        <f>_xlfn.XLOOKUP(E7178,'Raw Data - Area Code'!A:A,'Raw Data - Area Code'!B:B,"",FALSE)</f>
        <v>Bradford</v>
      </c>
      <c r="G7178" s="9"/>
      <c r="H7178" s="8">
        <v>1</v>
      </c>
      <c r="I7178" s="20">
        <v>85</v>
      </c>
      <c r="J7178" s="8" t="str">
        <f>_xlfn.XLOOKUP(TRIM(I7178),'Raw Data - SIC Code'!A:A,'Raw Data - SIC Code'!C:C,"",FALSE)</f>
        <v>Education</v>
      </c>
      <c r="K7178">
        <v>23.1</v>
      </c>
      <c r="L7178" s="3">
        <v>33.799999999999997</v>
      </c>
      <c r="O7178">
        <v>0</v>
      </c>
      <c r="P7178">
        <v>0</v>
      </c>
      <c r="Q7178" s="27">
        <v>0</v>
      </c>
      <c r="R7178">
        <v>3.6</v>
      </c>
      <c r="S7178">
        <v>96.4</v>
      </c>
      <c r="T7178" s="3">
        <f t="shared" si="672"/>
        <v>-92.800000000000011</v>
      </c>
      <c r="U7178">
        <v>11.9</v>
      </c>
      <c r="V7178">
        <v>88.1</v>
      </c>
      <c r="W7178" s="3">
        <f t="shared" si="673"/>
        <v>-76.199999999999989</v>
      </c>
      <c r="X7178">
        <v>13.1</v>
      </c>
      <c r="Y7178">
        <v>86.9</v>
      </c>
      <c r="Z7178" s="3">
        <f t="shared" si="674"/>
        <v>-73.800000000000011</v>
      </c>
      <c r="AA7178">
        <v>23.8</v>
      </c>
      <c r="AB7178">
        <v>76.2</v>
      </c>
      <c r="AC7178" s="3">
        <f t="shared" si="675"/>
        <v>-52.400000000000006</v>
      </c>
      <c r="AD7178" s="3">
        <f t="shared" si="676"/>
        <v>1</v>
      </c>
      <c r="AE7178" s="3" t="s">
        <v>30460</v>
      </c>
      <c r="AF7178" t="b">
        <v>0</v>
      </c>
      <c r="AG7178" s="1">
        <v>44574.517245370371</v>
      </c>
    </row>
    <row r="7179" spans="1:33" x14ac:dyDescent="0.2">
      <c r="A7179" t="s">
        <v>20749</v>
      </c>
      <c r="B7179">
        <v>20324</v>
      </c>
      <c r="C7179" s="3" t="s">
        <v>20750</v>
      </c>
      <c r="D7179" t="s">
        <v>7607</v>
      </c>
      <c r="E7179" t="s">
        <v>30123</v>
      </c>
      <c r="F7179" s="9" t="str">
        <f>_xlfn.XLOOKUP(E7179,'Raw Data - Area Code'!A:A,'Raw Data - Area Code'!B:B,"",FALSE)</f>
        <v>Reading</v>
      </c>
      <c r="G7179" s="9">
        <v>2662075</v>
      </c>
      <c r="H7179" s="8">
        <v>46740</v>
      </c>
      <c r="I7179" s="20" t="s">
        <v>30252</v>
      </c>
      <c r="J7179" s="8" t="str">
        <f>_xlfn.XLOOKUP(TRIM(I7179),'Raw Data - SIC Code'!A:A,'Raw Data - SIC Code'!C:C,"",FALSE)</f>
        <v>Trade</v>
      </c>
      <c r="K7179">
        <v>9.3000000000000007</v>
      </c>
      <c r="L7179" s="3">
        <v>-1.3</v>
      </c>
      <c r="M7179">
        <v>31.3</v>
      </c>
      <c r="N7179">
        <v>0</v>
      </c>
      <c r="O7179">
        <v>84.1</v>
      </c>
      <c r="P7179">
        <v>87</v>
      </c>
      <c r="Q7179" s="27">
        <f t="shared" si="677"/>
        <v>-1.6949152542372916</v>
      </c>
      <c r="R7179">
        <v>68.599999999999994</v>
      </c>
      <c r="S7179">
        <v>31.4</v>
      </c>
      <c r="T7179" s="3">
        <f t="shared" si="672"/>
        <v>37.199999999999996</v>
      </c>
      <c r="U7179">
        <v>72.900000000000006</v>
      </c>
      <c r="V7179">
        <v>27.1</v>
      </c>
      <c r="W7179" s="3">
        <f t="shared" si="673"/>
        <v>45.800000000000004</v>
      </c>
      <c r="X7179">
        <v>68.2</v>
      </c>
      <c r="Y7179">
        <v>31.8</v>
      </c>
      <c r="Z7179" s="3">
        <f t="shared" si="674"/>
        <v>36.400000000000006</v>
      </c>
      <c r="AA7179">
        <v>69.400000000000006</v>
      </c>
      <c r="AB7179">
        <v>30.6</v>
      </c>
      <c r="AC7179" s="3">
        <f t="shared" si="675"/>
        <v>38.800000000000004</v>
      </c>
      <c r="AD7179" s="3">
        <f t="shared" si="676"/>
        <v>4</v>
      </c>
      <c r="AE7179" s="3" t="s">
        <v>30460</v>
      </c>
      <c r="AF7179" t="b">
        <v>0</v>
      </c>
      <c r="AG7179" s="1">
        <v>44924.659502314818</v>
      </c>
    </row>
    <row r="7180" spans="1:33" x14ac:dyDescent="0.2">
      <c r="A7180" t="s">
        <v>20751</v>
      </c>
      <c r="B7180">
        <v>19571</v>
      </c>
      <c r="C7180" s="3" t="s">
        <v>20752</v>
      </c>
      <c r="D7180" t="s">
        <v>20753</v>
      </c>
      <c r="E7180" t="s">
        <v>30207</v>
      </c>
      <c r="F7180" s="9" t="str">
        <f>_xlfn.XLOOKUP(E7180,'Raw Data - Area Code'!A:A,'Raw Data - Area Code'!B:B,"",FALSE)</f>
        <v>Worcester</v>
      </c>
      <c r="G7180" s="9">
        <v>1566082</v>
      </c>
      <c r="H7180" s="8">
        <v>46310</v>
      </c>
      <c r="I7180" s="20" t="s">
        <v>30252</v>
      </c>
      <c r="J7180" s="8" t="str">
        <f>_xlfn.XLOOKUP(TRIM(I7180),'Raw Data - SIC Code'!A:A,'Raw Data - SIC Code'!C:C,"",FALSE)</f>
        <v>Trade</v>
      </c>
      <c r="K7180">
        <v>22</v>
      </c>
      <c r="L7180" s="3">
        <v>8</v>
      </c>
      <c r="M7180">
        <v>86</v>
      </c>
      <c r="N7180">
        <v>83</v>
      </c>
      <c r="O7180">
        <v>20</v>
      </c>
      <c r="P7180">
        <v>21</v>
      </c>
      <c r="Q7180" s="27">
        <f t="shared" si="677"/>
        <v>-2.4390243902439024</v>
      </c>
      <c r="R7180">
        <v>37</v>
      </c>
      <c r="S7180">
        <v>63</v>
      </c>
      <c r="T7180" s="3">
        <f t="shared" si="672"/>
        <v>-26</v>
      </c>
      <c r="U7180">
        <v>52</v>
      </c>
      <c r="V7180">
        <v>48</v>
      </c>
      <c r="W7180" s="3">
        <f t="shared" si="673"/>
        <v>4</v>
      </c>
      <c r="X7180">
        <v>67</v>
      </c>
      <c r="Y7180">
        <v>33</v>
      </c>
      <c r="Z7180" s="3">
        <f t="shared" si="674"/>
        <v>34</v>
      </c>
      <c r="AA7180">
        <v>64</v>
      </c>
      <c r="AB7180">
        <v>36</v>
      </c>
      <c r="AC7180" s="3">
        <f t="shared" si="675"/>
        <v>28.000000000000004</v>
      </c>
      <c r="AD7180" s="3">
        <f t="shared" si="676"/>
        <v>4</v>
      </c>
      <c r="AE7180" s="3" t="s">
        <v>30460</v>
      </c>
      <c r="AF7180" t="b">
        <v>0</v>
      </c>
      <c r="AG7180" s="1">
        <v>44648.919432870367</v>
      </c>
    </row>
    <row r="7181" spans="1:33" x14ac:dyDescent="0.2">
      <c r="A7181" t="s">
        <v>20754</v>
      </c>
      <c r="B7181">
        <v>10024</v>
      </c>
      <c r="C7181" s="3" t="s">
        <v>201</v>
      </c>
      <c r="D7181" t="s">
        <v>202</v>
      </c>
      <c r="E7181" t="s">
        <v>30233</v>
      </c>
      <c r="F7181" s="9" t="str">
        <f>_xlfn.XLOOKUP(E7181,'Raw Data - Area Code'!A:A,'Raw Data - Area Code'!B:B,"",FALSE)</f>
        <v>West London</v>
      </c>
      <c r="G7181" s="9">
        <v>453448</v>
      </c>
      <c r="H7181" s="8">
        <v>47710</v>
      </c>
      <c r="I7181" s="20" t="s">
        <v>30234</v>
      </c>
      <c r="J7181" s="8" t="str">
        <f>_xlfn.XLOOKUP(TRIM(I7181),'Raw Data - SIC Code'!A:A,'Raw Data - SIC Code'!C:C,"",FALSE)</f>
        <v>Trade</v>
      </c>
      <c r="K7181">
        <v>17.399999999999999</v>
      </c>
      <c r="L7181" s="3">
        <v>0</v>
      </c>
      <c r="M7181">
        <v>71.099999999999994</v>
      </c>
      <c r="N7181">
        <v>90</v>
      </c>
      <c r="O7181">
        <v>0.2</v>
      </c>
      <c r="P7181">
        <v>0.2</v>
      </c>
      <c r="Q7181" s="27">
        <f t="shared" si="677"/>
        <v>0</v>
      </c>
      <c r="R7181">
        <v>24.3</v>
      </c>
      <c r="S7181">
        <v>75.7</v>
      </c>
      <c r="T7181" s="3">
        <f t="shared" si="672"/>
        <v>-51.4</v>
      </c>
      <c r="U7181">
        <v>22.3</v>
      </c>
      <c r="V7181">
        <v>77.7</v>
      </c>
      <c r="W7181" s="3">
        <f t="shared" si="673"/>
        <v>-55.400000000000006</v>
      </c>
      <c r="X7181">
        <v>18.5</v>
      </c>
      <c r="Y7181">
        <v>81.5</v>
      </c>
      <c r="Z7181" s="3">
        <f t="shared" si="674"/>
        <v>-63</v>
      </c>
      <c r="AA7181">
        <v>34.200000000000003</v>
      </c>
      <c r="AB7181">
        <v>65.8</v>
      </c>
      <c r="AC7181" s="3">
        <f t="shared" si="675"/>
        <v>-31.599999999999994</v>
      </c>
      <c r="AD7181" s="3">
        <f t="shared" si="676"/>
        <v>0</v>
      </c>
      <c r="AE7181" s="3" t="s">
        <v>30576</v>
      </c>
      <c r="AF7181" t="b">
        <v>0</v>
      </c>
      <c r="AG7181" s="1">
        <v>44645.377824074072</v>
      </c>
    </row>
    <row r="7182" spans="1:33" x14ac:dyDescent="0.2">
      <c r="A7182" t="s">
        <v>20755</v>
      </c>
      <c r="B7182">
        <v>17775</v>
      </c>
      <c r="C7182" s="3" t="s">
        <v>20756</v>
      </c>
      <c r="D7182" t="s">
        <v>15824</v>
      </c>
      <c r="E7182" t="s">
        <v>30229</v>
      </c>
      <c r="F7182" s="9" t="str">
        <f>_xlfn.XLOOKUP(E7182,'Raw Data - Area Code'!A:A,'Raw Data - Area Code'!B:B,"",FALSE)</f>
        <v>Liverpool</v>
      </c>
      <c r="G7182" s="9" t="s">
        <v>20757</v>
      </c>
      <c r="H7182" s="8"/>
      <c r="I7182" s="20">
        <v>86</v>
      </c>
      <c r="J7182" s="8" t="str">
        <f>_xlfn.XLOOKUP(TRIM(I7182),'Raw Data - SIC Code'!A:A,'Raw Data - SIC Code'!C:C,"",FALSE)</f>
        <v>Healthcare</v>
      </c>
      <c r="K7182">
        <v>39.5</v>
      </c>
      <c r="L7182" s="3">
        <v>28</v>
      </c>
      <c r="O7182">
        <v>0</v>
      </c>
      <c r="P7182">
        <v>0.5</v>
      </c>
      <c r="Q7182" s="27">
        <f t="shared" si="677"/>
        <v>-100</v>
      </c>
      <c r="R7182">
        <v>30.6</v>
      </c>
      <c r="S7182">
        <v>69.400000000000006</v>
      </c>
      <c r="T7182" s="3">
        <f t="shared" si="672"/>
        <v>-38.800000000000004</v>
      </c>
      <c r="U7182">
        <v>29.6</v>
      </c>
      <c r="V7182">
        <v>70.400000000000006</v>
      </c>
      <c r="W7182" s="3">
        <f t="shared" si="673"/>
        <v>-40.800000000000004</v>
      </c>
      <c r="X7182">
        <v>22.5</v>
      </c>
      <c r="Y7182">
        <v>77.5</v>
      </c>
      <c r="Z7182" s="3">
        <f t="shared" si="674"/>
        <v>-55.000000000000007</v>
      </c>
      <c r="AA7182">
        <v>56.3</v>
      </c>
      <c r="AB7182">
        <v>43.7</v>
      </c>
      <c r="AC7182" s="3">
        <f t="shared" si="675"/>
        <v>12.599999999999994</v>
      </c>
      <c r="AD7182" s="3">
        <f t="shared" si="676"/>
        <v>2</v>
      </c>
      <c r="AE7182" s="3" t="s">
        <v>30460</v>
      </c>
      <c r="AF7182" t="b">
        <v>0</v>
      </c>
      <c r="AG7182" s="1">
        <v>44655.466273148151</v>
      </c>
    </row>
    <row r="7183" spans="1:33" x14ac:dyDescent="0.2">
      <c r="A7183" t="s">
        <v>20758</v>
      </c>
      <c r="B7183">
        <v>20082</v>
      </c>
      <c r="C7183" s="3" t="s">
        <v>20759</v>
      </c>
      <c r="D7183" t="s">
        <v>8535</v>
      </c>
      <c r="E7183" t="s">
        <v>30146</v>
      </c>
      <c r="F7183" s="9" t="str">
        <f>_xlfn.XLOOKUP(E7183,'Raw Data - Area Code'!A:A,'Raw Data - Area Code'!B:B,"",FALSE)</f>
        <v>Nottingham</v>
      </c>
      <c r="G7183" s="9">
        <v>8763136</v>
      </c>
      <c r="H7183" s="8">
        <v>86900</v>
      </c>
      <c r="I7183" s="20" t="s">
        <v>30237</v>
      </c>
      <c r="J7183" s="8" t="str">
        <f>_xlfn.XLOOKUP(TRIM(I7183),'Raw Data - SIC Code'!A:A,'Raw Data - SIC Code'!C:C,"",FALSE)</f>
        <v>Healthcare</v>
      </c>
      <c r="K7183">
        <v>30.1</v>
      </c>
      <c r="L7183" s="3">
        <v>25.1</v>
      </c>
      <c r="O7183">
        <v>0</v>
      </c>
      <c r="P7183">
        <v>0</v>
      </c>
      <c r="Q7183" s="27">
        <v>0</v>
      </c>
      <c r="R7183">
        <v>4.5999999999999996</v>
      </c>
      <c r="S7183">
        <v>95.4</v>
      </c>
      <c r="T7183" s="3">
        <f t="shared" si="672"/>
        <v>-90.800000000000011</v>
      </c>
      <c r="U7183">
        <v>10.6</v>
      </c>
      <c r="V7183">
        <v>89.4</v>
      </c>
      <c r="W7183" s="3">
        <f t="shared" si="673"/>
        <v>-78.800000000000011</v>
      </c>
      <c r="X7183">
        <v>25.9</v>
      </c>
      <c r="Y7183">
        <v>74.099999999999994</v>
      </c>
      <c r="Z7183" s="3">
        <f t="shared" si="674"/>
        <v>-48.199999999999996</v>
      </c>
      <c r="AA7183">
        <v>22.4</v>
      </c>
      <c r="AB7183">
        <v>77.599999999999994</v>
      </c>
      <c r="AC7183" s="3">
        <f t="shared" si="675"/>
        <v>-55.199999999999996</v>
      </c>
      <c r="AD7183" s="3">
        <f t="shared" si="676"/>
        <v>1</v>
      </c>
      <c r="AE7183" s="3" t="s">
        <v>30460</v>
      </c>
      <c r="AF7183" t="b">
        <v>0</v>
      </c>
      <c r="AG7183" s="1">
        <v>44622.462280092594</v>
      </c>
    </row>
    <row r="7184" spans="1:33" ht="34" x14ac:dyDescent="0.2">
      <c r="A7184" t="s">
        <v>20760</v>
      </c>
      <c r="B7184">
        <v>15250</v>
      </c>
      <c r="C7184" s="3" t="s">
        <v>20761</v>
      </c>
      <c r="D7184" t="s">
        <v>20762</v>
      </c>
      <c r="E7184" t="s">
        <v>30118</v>
      </c>
      <c r="F7184" s="9" t="str">
        <f>_xlfn.XLOOKUP(E7184,'Raw Data - Area Code'!A:A,'Raw Data - Area Code'!B:B,"",FALSE)</f>
        <v>Chelmsford</v>
      </c>
      <c r="G7184" s="9">
        <v>2704145</v>
      </c>
      <c r="H7184" s="18" t="s">
        <v>1314</v>
      </c>
      <c r="I7184" s="20" t="s">
        <v>30243</v>
      </c>
      <c r="J7184" s="8" t="str">
        <f>_xlfn.XLOOKUP(TRIM(I7184),'Raw Data - SIC Code'!A:A,'Raw Data - SIC Code'!C:C,"",FALSE)</f>
        <v>Admin Services</v>
      </c>
      <c r="K7184">
        <v>1.4</v>
      </c>
      <c r="L7184" s="3">
        <v>-5</v>
      </c>
      <c r="M7184">
        <v>74.7</v>
      </c>
      <c r="N7184">
        <v>68.7</v>
      </c>
      <c r="O7184">
        <v>2</v>
      </c>
      <c r="P7184">
        <v>2.5</v>
      </c>
      <c r="Q7184" s="27">
        <f t="shared" si="677"/>
        <v>-11.111111111111111</v>
      </c>
      <c r="R7184">
        <v>74.400000000000006</v>
      </c>
      <c r="S7184">
        <v>25.6</v>
      </c>
      <c r="T7184" s="3">
        <f t="shared" si="672"/>
        <v>48.800000000000004</v>
      </c>
      <c r="U7184">
        <v>80</v>
      </c>
      <c r="V7184">
        <v>20</v>
      </c>
      <c r="W7184" s="3">
        <f t="shared" si="673"/>
        <v>60</v>
      </c>
      <c r="X7184">
        <v>66.5</v>
      </c>
      <c r="Y7184">
        <v>33.5</v>
      </c>
      <c r="Z7184" s="3">
        <f t="shared" si="674"/>
        <v>33</v>
      </c>
      <c r="AA7184">
        <v>76.2</v>
      </c>
      <c r="AB7184">
        <v>23.8</v>
      </c>
      <c r="AC7184" s="3">
        <f t="shared" si="675"/>
        <v>52.400000000000006</v>
      </c>
      <c r="AD7184" s="3">
        <f t="shared" si="676"/>
        <v>4</v>
      </c>
      <c r="AE7184" s="3" t="s">
        <v>30460</v>
      </c>
      <c r="AF7184" t="b">
        <v>0</v>
      </c>
      <c r="AG7184" s="1">
        <v>44573.407638888886</v>
      </c>
    </row>
    <row r="7185" spans="1:33" x14ac:dyDescent="0.2">
      <c r="A7185" t="s">
        <v>20763</v>
      </c>
      <c r="B7185">
        <v>10027</v>
      </c>
      <c r="C7185" s="3" t="s">
        <v>20764</v>
      </c>
      <c r="D7185" t="s">
        <v>20765</v>
      </c>
      <c r="E7185" t="s">
        <v>30147</v>
      </c>
      <c r="F7185" s="9" t="str">
        <f>_xlfn.XLOOKUP(E7185,'Raw Data - Area Code'!A:A,'Raw Data - Area Code'!B:B,"",FALSE)</f>
        <v>Leicester</v>
      </c>
      <c r="G7185" s="9">
        <v>2779611</v>
      </c>
      <c r="H7185" s="8">
        <v>86900</v>
      </c>
      <c r="I7185" s="20" t="s">
        <v>30237</v>
      </c>
      <c r="J7185" s="8" t="str">
        <f>_xlfn.XLOOKUP(TRIM(I7185),'Raw Data - SIC Code'!A:A,'Raw Data - SIC Code'!C:C,"",FALSE)</f>
        <v>Healthcare</v>
      </c>
      <c r="K7185">
        <v>5.8</v>
      </c>
      <c r="L7185" s="3">
        <v>0</v>
      </c>
      <c r="M7185">
        <v>33.9</v>
      </c>
      <c r="N7185">
        <v>40.700000000000003</v>
      </c>
      <c r="O7185">
        <v>1.7</v>
      </c>
      <c r="P7185">
        <v>1.2</v>
      </c>
      <c r="Q7185" s="27">
        <f t="shared" si="677"/>
        <v>17.241379310344829</v>
      </c>
      <c r="R7185">
        <v>18.7</v>
      </c>
      <c r="S7185">
        <v>81.3</v>
      </c>
      <c r="T7185" s="3">
        <f t="shared" si="672"/>
        <v>-62.599999999999987</v>
      </c>
      <c r="U7185">
        <v>16.3</v>
      </c>
      <c r="V7185">
        <v>83.7</v>
      </c>
      <c r="W7185" s="3">
        <f t="shared" si="673"/>
        <v>-67.400000000000006</v>
      </c>
      <c r="X7185">
        <v>15.5</v>
      </c>
      <c r="Y7185">
        <v>84.5</v>
      </c>
      <c r="Z7185" s="3">
        <f t="shared" si="674"/>
        <v>-69</v>
      </c>
      <c r="AA7185">
        <v>21.8</v>
      </c>
      <c r="AB7185">
        <v>78.2</v>
      </c>
      <c r="AC7185" s="3">
        <f t="shared" si="675"/>
        <v>-56.400000000000006</v>
      </c>
      <c r="AD7185" s="3">
        <f t="shared" si="676"/>
        <v>1</v>
      </c>
      <c r="AE7185" s="3" t="s">
        <v>30462</v>
      </c>
      <c r="AF7185" t="b">
        <v>0</v>
      </c>
      <c r="AG7185" s="1">
        <v>44637.57603009259</v>
      </c>
    </row>
    <row r="7186" spans="1:33" ht="34" x14ac:dyDescent="0.2">
      <c r="A7186" t="s">
        <v>20766</v>
      </c>
      <c r="B7186">
        <v>10030</v>
      </c>
      <c r="C7186" s="3" t="s">
        <v>20767</v>
      </c>
      <c r="D7186" t="s">
        <v>5321</v>
      </c>
      <c r="E7186" t="s">
        <v>30233</v>
      </c>
      <c r="F7186" s="9" t="str">
        <f>_xlfn.XLOOKUP(E7186,'Raw Data - Area Code'!A:A,'Raw Data - Area Code'!B:B,"",FALSE)</f>
        <v>West London</v>
      </c>
      <c r="G7186" s="9">
        <v>9155890</v>
      </c>
      <c r="H7186" s="18" t="s">
        <v>20768</v>
      </c>
      <c r="I7186" s="20" t="s">
        <v>30286</v>
      </c>
      <c r="J7186" s="8" t="str">
        <f>_xlfn.XLOOKUP(TRIM(I7186),'Raw Data - SIC Code'!A:A,'Raw Data - SIC Code'!C:C,"",FALSE)</f>
        <v>Professional Services</v>
      </c>
      <c r="K7186">
        <v>29</v>
      </c>
      <c r="L7186" s="3">
        <v>21.5</v>
      </c>
      <c r="M7186">
        <v>66.8</v>
      </c>
      <c r="N7186">
        <v>50</v>
      </c>
      <c r="O7186">
        <v>20</v>
      </c>
      <c r="P7186">
        <v>16</v>
      </c>
      <c r="Q7186" s="27">
        <f t="shared" si="677"/>
        <v>11.111111111111111</v>
      </c>
      <c r="R7186">
        <v>67.8</v>
      </c>
      <c r="S7186">
        <v>32.200000000000003</v>
      </c>
      <c r="T7186" s="3">
        <f t="shared" si="672"/>
        <v>35.599999999999994</v>
      </c>
      <c r="U7186">
        <v>80.400000000000006</v>
      </c>
      <c r="V7186">
        <v>19.600000000000001</v>
      </c>
      <c r="W7186" s="3">
        <f t="shared" si="673"/>
        <v>60.800000000000011</v>
      </c>
      <c r="X7186">
        <v>87.2</v>
      </c>
      <c r="Y7186">
        <v>12.8</v>
      </c>
      <c r="Z7186" s="3">
        <f t="shared" si="674"/>
        <v>74.400000000000006</v>
      </c>
      <c r="AA7186">
        <v>93.2</v>
      </c>
      <c r="AB7186">
        <v>6.8</v>
      </c>
      <c r="AC7186" s="3">
        <f t="shared" si="675"/>
        <v>86.4</v>
      </c>
      <c r="AD7186" s="3">
        <f t="shared" si="676"/>
        <v>6</v>
      </c>
      <c r="AE7186" s="3" t="s">
        <v>30460</v>
      </c>
      <c r="AF7186" t="b">
        <v>0</v>
      </c>
      <c r="AG7186" s="1">
        <v>44638.502256944441</v>
      </c>
    </row>
    <row r="7187" spans="1:33" x14ac:dyDescent="0.2">
      <c r="A7187" t="s">
        <v>20769</v>
      </c>
      <c r="B7187">
        <v>10035</v>
      </c>
      <c r="C7187" s="3" t="s">
        <v>20770</v>
      </c>
      <c r="D7187" t="s">
        <v>20771</v>
      </c>
      <c r="E7187" t="s">
        <v>30229</v>
      </c>
      <c r="F7187" s="9" t="str">
        <f>_xlfn.XLOOKUP(E7187,'Raw Data - Area Code'!A:A,'Raw Data - Area Code'!B:B,"",FALSE)</f>
        <v>Liverpool</v>
      </c>
      <c r="G7187" s="9">
        <v>2328824</v>
      </c>
      <c r="H7187" s="8">
        <v>46390</v>
      </c>
      <c r="I7187" s="20" t="s">
        <v>30252</v>
      </c>
      <c r="J7187" s="8" t="str">
        <f>_xlfn.XLOOKUP(TRIM(I7187),'Raw Data - SIC Code'!A:A,'Raw Data - SIC Code'!C:C,"",FALSE)</f>
        <v>Trade</v>
      </c>
      <c r="K7187">
        <v>1.6</v>
      </c>
      <c r="L7187" s="3">
        <v>2.9</v>
      </c>
      <c r="M7187">
        <v>-15.5</v>
      </c>
      <c r="N7187">
        <v>-64</v>
      </c>
      <c r="O7187">
        <v>86.3</v>
      </c>
      <c r="P7187">
        <v>79.2</v>
      </c>
      <c r="Q7187" s="27">
        <f t="shared" si="677"/>
        <v>4.2900302114803592</v>
      </c>
      <c r="R7187">
        <v>76</v>
      </c>
      <c r="S7187">
        <v>24</v>
      </c>
      <c r="T7187" s="3">
        <f t="shared" si="672"/>
        <v>52</v>
      </c>
      <c r="U7187">
        <v>70</v>
      </c>
      <c r="V7187">
        <v>30</v>
      </c>
      <c r="W7187" s="3">
        <f t="shared" si="673"/>
        <v>40</v>
      </c>
      <c r="X7187">
        <v>80</v>
      </c>
      <c r="Y7187">
        <v>20</v>
      </c>
      <c r="Z7187" s="3">
        <f t="shared" si="674"/>
        <v>60</v>
      </c>
      <c r="AA7187">
        <v>72</v>
      </c>
      <c r="AB7187">
        <v>28</v>
      </c>
      <c r="AC7187" s="3">
        <f t="shared" si="675"/>
        <v>44</v>
      </c>
      <c r="AD7187" s="3">
        <f t="shared" si="676"/>
        <v>6</v>
      </c>
      <c r="AE7187" s="3" t="s">
        <v>30462</v>
      </c>
      <c r="AF7187" t="b">
        <v>0</v>
      </c>
      <c r="AG7187" s="1">
        <v>44642.69121527778</v>
      </c>
    </row>
    <row r="7188" spans="1:33" ht="51" x14ac:dyDescent="0.2">
      <c r="A7188" t="s">
        <v>20772</v>
      </c>
      <c r="B7188">
        <v>14446</v>
      </c>
      <c r="C7188" s="3" t="s">
        <v>20773</v>
      </c>
      <c r="D7188" t="s">
        <v>20774</v>
      </c>
      <c r="E7188" t="s">
        <v>30162</v>
      </c>
      <c r="F7188" s="9" t="str">
        <f>_xlfn.XLOOKUP(E7188,'Raw Data - Area Code'!A:A,'Raw Data - Area Code'!B:B,"",FALSE)</f>
        <v>Kingston upon Thames</v>
      </c>
      <c r="G7188" s="9">
        <v>1599796</v>
      </c>
      <c r="H7188" s="18" t="s">
        <v>20775</v>
      </c>
      <c r="I7188" s="20" t="s">
        <v>30235</v>
      </c>
      <c r="J7188" s="8" t="str">
        <f>_xlfn.XLOOKUP(TRIM(I7188),'Raw Data - SIC Code'!A:A,'Raw Data - SIC Code'!C:C,"",FALSE)</f>
        <v>Education</v>
      </c>
      <c r="K7188">
        <v>-20.100000000000001</v>
      </c>
      <c r="L7188" s="3">
        <v>-8.3000000000000007</v>
      </c>
      <c r="O7188">
        <v>0</v>
      </c>
      <c r="P7188">
        <v>0</v>
      </c>
      <c r="Q7188" s="27">
        <v>0</v>
      </c>
      <c r="R7188">
        <v>14.3</v>
      </c>
      <c r="S7188">
        <v>85.7</v>
      </c>
      <c r="T7188" s="3">
        <f t="shared" si="672"/>
        <v>-71.400000000000006</v>
      </c>
      <c r="U7188">
        <v>13.6</v>
      </c>
      <c r="V7188">
        <v>86.4</v>
      </c>
      <c r="W7188" s="3">
        <f t="shared" si="673"/>
        <v>-72.800000000000011</v>
      </c>
      <c r="X7188">
        <v>11.1</v>
      </c>
      <c r="Y7188">
        <v>88.9</v>
      </c>
      <c r="Z7188" s="3">
        <f t="shared" si="674"/>
        <v>-77.800000000000011</v>
      </c>
      <c r="AA7188">
        <v>9.5</v>
      </c>
      <c r="AB7188">
        <v>90.5</v>
      </c>
      <c r="AC7188" s="3">
        <f t="shared" si="675"/>
        <v>-81</v>
      </c>
      <c r="AD7188" s="3">
        <f t="shared" si="676"/>
        <v>0</v>
      </c>
      <c r="AE7188" s="3" t="s">
        <v>30460</v>
      </c>
      <c r="AF7188" t="b">
        <v>0</v>
      </c>
      <c r="AG7188" s="1">
        <v>44594.494016203702</v>
      </c>
    </row>
    <row r="7189" spans="1:33" x14ac:dyDescent="0.2">
      <c r="A7189" t="s">
        <v>20776</v>
      </c>
      <c r="B7189">
        <v>10038</v>
      </c>
      <c r="C7189" s="3" t="s">
        <v>20777</v>
      </c>
      <c r="D7189" t="s">
        <v>20778</v>
      </c>
      <c r="E7189" t="s">
        <v>30208</v>
      </c>
      <c r="F7189" s="9" t="str">
        <f>_xlfn.XLOOKUP(E7189,'Raw Data - Area Code'!A:A,'Raw Data - Area Code'!B:B,"",FALSE)</f>
        <v>Plymouth</v>
      </c>
      <c r="G7189" s="9">
        <v>856633</v>
      </c>
      <c r="H7189" s="8">
        <v>30120</v>
      </c>
      <c r="I7189" s="20" t="s">
        <v>30292</v>
      </c>
      <c r="J7189" s="8" t="str">
        <f>_xlfn.XLOOKUP(TRIM(I7189),'Raw Data - SIC Code'!A:A,'Raw Data - SIC Code'!C:C,"",FALSE)</f>
        <v>Manufacturing</v>
      </c>
      <c r="K7189">
        <v>2.4</v>
      </c>
      <c r="L7189" s="3">
        <v>8.4</v>
      </c>
      <c r="M7189">
        <v>54.7</v>
      </c>
      <c r="N7189">
        <v>27.5</v>
      </c>
      <c r="O7189">
        <v>82.7</v>
      </c>
      <c r="P7189">
        <v>43</v>
      </c>
      <c r="Q7189" s="27">
        <f t="shared" si="677"/>
        <v>31.583134447096263</v>
      </c>
      <c r="R7189">
        <v>88.1</v>
      </c>
      <c r="S7189">
        <v>11.9</v>
      </c>
      <c r="T7189" s="3">
        <f t="shared" si="672"/>
        <v>76.199999999999989</v>
      </c>
      <c r="U7189">
        <v>94.4</v>
      </c>
      <c r="V7189">
        <v>5.6</v>
      </c>
      <c r="W7189" s="3">
        <f t="shared" si="673"/>
        <v>88.800000000000011</v>
      </c>
      <c r="X7189">
        <v>95.1</v>
      </c>
      <c r="Y7189">
        <v>4.9000000000000004</v>
      </c>
      <c r="Z7189" s="3">
        <f t="shared" si="674"/>
        <v>90.199999999999989</v>
      </c>
      <c r="AA7189">
        <v>95</v>
      </c>
      <c r="AB7189">
        <v>5</v>
      </c>
      <c r="AC7189" s="3">
        <f t="shared" si="675"/>
        <v>90</v>
      </c>
      <c r="AD7189" s="3">
        <f t="shared" si="676"/>
        <v>6</v>
      </c>
      <c r="AE7189" s="3" t="s">
        <v>30462</v>
      </c>
      <c r="AF7189" t="b">
        <v>0</v>
      </c>
      <c r="AG7189" s="1">
        <v>44652.475243055553</v>
      </c>
    </row>
    <row r="7190" spans="1:33" x14ac:dyDescent="0.2">
      <c r="A7190" t="s">
        <v>20779</v>
      </c>
      <c r="B7190">
        <v>16213</v>
      </c>
      <c r="C7190" s="3" t="s">
        <v>20780</v>
      </c>
      <c r="D7190" t="s">
        <v>20781</v>
      </c>
      <c r="E7190" t="s">
        <v>30131</v>
      </c>
      <c r="F7190" s="9" t="str">
        <f>_xlfn.XLOOKUP(E7190,'Raw Data - Area Code'!A:A,'Raw Data - Area Code'!B:B,"",FALSE)</f>
        <v>Oxford</v>
      </c>
      <c r="G7190" s="9" t="s">
        <v>20782</v>
      </c>
      <c r="H7190" s="8"/>
      <c r="I7190" s="20">
        <v>85</v>
      </c>
      <c r="J7190" s="8" t="str">
        <f>_xlfn.XLOOKUP(TRIM(I7190),'Raw Data - SIC Code'!A:A,'Raw Data - SIC Code'!C:C,"",FALSE)</f>
        <v>Education</v>
      </c>
      <c r="K7190">
        <v>1.7</v>
      </c>
      <c r="L7190" s="3">
        <v>1.9</v>
      </c>
      <c r="M7190">
        <v>9.1</v>
      </c>
      <c r="N7190">
        <v>0</v>
      </c>
      <c r="O7190">
        <v>23.5</v>
      </c>
      <c r="P7190">
        <v>36.1</v>
      </c>
      <c r="Q7190" s="27">
        <f t="shared" si="677"/>
        <v>-21.140939597315437</v>
      </c>
      <c r="R7190">
        <v>47.1</v>
      </c>
      <c r="S7190">
        <v>52.9</v>
      </c>
      <c r="T7190" s="3">
        <f t="shared" si="672"/>
        <v>-5.7999999999999972</v>
      </c>
      <c r="U7190">
        <v>47.1</v>
      </c>
      <c r="V7190">
        <v>52.9</v>
      </c>
      <c r="W7190" s="3">
        <f t="shared" si="673"/>
        <v>-5.7999999999999972</v>
      </c>
      <c r="X7190">
        <v>47.7</v>
      </c>
      <c r="Y7190">
        <v>52.3</v>
      </c>
      <c r="Z7190" s="3">
        <f t="shared" si="674"/>
        <v>-4.5999999999999943</v>
      </c>
      <c r="AA7190">
        <v>47.7</v>
      </c>
      <c r="AB7190">
        <v>52.3</v>
      </c>
      <c r="AC7190" s="3">
        <f t="shared" si="675"/>
        <v>-4.5999999999999943</v>
      </c>
      <c r="AD7190" s="3">
        <f t="shared" si="676"/>
        <v>1</v>
      </c>
      <c r="AE7190" s="3" t="s">
        <v>30460</v>
      </c>
      <c r="AF7190" t="b">
        <v>0</v>
      </c>
      <c r="AG7190" s="1">
        <v>44634.678518518522</v>
      </c>
    </row>
    <row r="7191" spans="1:33" x14ac:dyDescent="0.2">
      <c r="A7191" t="s">
        <v>20783</v>
      </c>
      <c r="B7191">
        <v>16484</v>
      </c>
      <c r="C7191" s="3" t="s">
        <v>20784</v>
      </c>
      <c r="D7191" t="s">
        <v>20785</v>
      </c>
      <c r="E7191" t="s">
        <v>30169</v>
      </c>
      <c r="F7191" s="9" t="str">
        <f>_xlfn.XLOOKUP(E7191,'Raw Data - Area Code'!A:A,'Raw Data - Area Code'!B:B,"",FALSE)</f>
        <v>Cardiff</v>
      </c>
      <c r="G7191" s="9"/>
      <c r="H7191" s="8">
        <v>64192</v>
      </c>
      <c r="I7191" s="20" t="s">
        <v>30260</v>
      </c>
      <c r="J7191" s="8" t="str">
        <f>_xlfn.XLOOKUP(TRIM(I7191),'Raw Data - SIC Code'!A:A,'Raw Data - SIC Code'!C:C,"",FALSE)</f>
        <v>Finance</v>
      </c>
      <c r="K7191">
        <v>27.6</v>
      </c>
      <c r="L7191" s="3">
        <v>29.6</v>
      </c>
      <c r="M7191">
        <v>42.2</v>
      </c>
      <c r="N7191">
        <v>30.7</v>
      </c>
      <c r="O7191">
        <v>91.4</v>
      </c>
      <c r="P7191">
        <v>94.1</v>
      </c>
      <c r="Q7191" s="27">
        <f t="shared" si="677"/>
        <v>-1.4555256064689965</v>
      </c>
      <c r="R7191">
        <v>16.8</v>
      </c>
      <c r="S7191">
        <v>83.2</v>
      </c>
      <c r="T7191" s="3">
        <f t="shared" si="672"/>
        <v>-66.400000000000006</v>
      </c>
      <c r="U7191">
        <v>38.700000000000003</v>
      </c>
      <c r="V7191">
        <v>61.3</v>
      </c>
      <c r="W7191" s="3">
        <f t="shared" si="673"/>
        <v>-22.599999999999994</v>
      </c>
      <c r="X7191">
        <v>48.8</v>
      </c>
      <c r="Y7191">
        <v>51.2</v>
      </c>
      <c r="Z7191" s="3">
        <f t="shared" si="674"/>
        <v>-2.4000000000000057</v>
      </c>
      <c r="AA7191">
        <v>61.3</v>
      </c>
      <c r="AB7191">
        <v>38.700000000000003</v>
      </c>
      <c r="AC7191" s="3">
        <f t="shared" si="675"/>
        <v>22.599999999999994</v>
      </c>
      <c r="AD7191" s="3">
        <f t="shared" si="676"/>
        <v>2</v>
      </c>
      <c r="AE7191" s="3" t="s">
        <v>30462</v>
      </c>
      <c r="AF7191" t="b">
        <v>0</v>
      </c>
      <c r="AG7191" s="1">
        <v>44532.615706018521</v>
      </c>
    </row>
    <row r="7192" spans="1:33" x14ac:dyDescent="0.2">
      <c r="A7192" t="s">
        <v>20786</v>
      </c>
      <c r="B7192">
        <v>10043</v>
      </c>
      <c r="C7192" s="3" t="s">
        <v>20787</v>
      </c>
      <c r="D7192" t="s">
        <v>20788</v>
      </c>
      <c r="E7192" t="s">
        <v>30227</v>
      </c>
      <c r="F7192" s="9" t="str">
        <f>_xlfn.XLOOKUP(E7192,'Raw Data - Area Code'!A:A,'Raw Data - Area Code'!B:B,"",FALSE)</f>
        <v>East London</v>
      </c>
      <c r="G7192" s="9">
        <v>4690552</v>
      </c>
      <c r="H7192" s="8">
        <v>70100</v>
      </c>
      <c r="I7192" s="20" t="s">
        <v>30249</v>
      </c>
      <c r="J7192" s="8" t="str">
        <f>_xlfn.XLOOKUP(TRIM(I7192),'Raw Data - SIC Code'!A:A,'Raw Data - SIC Code'!C:C,"",FALSE)</f>
        <v>Professional Services</v>
      </c>
      <c r="K7192">
        <v>41</v>
      </c>
      <c r="L7192" s="3">
        <v>0.5</v>
      </c>
      <c r="O7192">
        <v>0</v>
      </c>
      <c r="P7192">
        <v>0</v>
      </c>
      <c r="Q7192" s="27">
        <v>0</v>
      </c>
      <c r="R7192">
        <v>33.299999999999997</v>
      </c>
      <c r="S7192">
        <v>66.7</v>
      </c>
      <c r="T7192" s="3">
        <f t="shared" si="672"/>
        <v>-33.400000000000006</v>
      </c>
      <c r="U7192">
        <v>39</v>
      </c>
      <c r="V7192">
        <v>61</v>
      </c>
      <c r="W7192" s="3">
        <f t="shared" si="673"/>
        <v>-22</v>
      </c>
      <c r="X7192">
        <v>43.9</v>
      </c>
      <c r="Y7192">
        <v>56.1</v>
      </c>
      <c r="Z7192" s="3">
        <f t="shared" si="674"/>
        <v>-12.200000000000003</v>
      </c>
      <c r="AA7192">
        <v>55.4</v>
      </c>
      <c r="AB7192">
        <v>44.6</v>
      </c>
      <c r="AC7192" s="3">
        <f t="shared" si="675"/>
        <v>10.799999999999997</v>
      </c>
      <c r="AD7192" s="3">
        <f t="shared" si="676"/>
        <v>2</v>
      </c>
      <c r="AE7192" s="3" t="s">
        <v>30462</v>
      </c>
      <c r="AF7192" t="b">
        <v>0</v>
      </c>
      <c r="AG7192" s="1">
        <v>44651.471087962964</v>
      </c>
    </row>
    <row r="7193" spans="1:33" x14ac:dyDescent="0.2">
      <c r="A7193" t="s">
        <v>20789</v>
      </c>
      <c r="B7193">
        <v>10044</v>
      </c>
      <c r="C7193" s="3" t="s">
        <v>7699</v>
      </c>
      <c r="D7193" t="s">
        <v>1874</v>
      </c>
      <c r="E7193" t="s">
        <v>30145</v>
      </c>
      <c r="F7193" s="9" t="str">
        <f>_xlfn.XLOOKUP(E7193,'Raw Data - Area Code'!A:A,'Raw Data - Area Code'!B:B,"",FALSE)</f>
        <v>East Central London</v>
      </c>
      <c r="G7193" s="9">
        <v>5063783</v>
      </c>
      <c r="H7193" s="8">
        <v>58190</v>
      </c>
      <c r="I7193" s="20" t="s">
        <v>30290</v>
      </c>
      <c r="J7193" s="8" t="str">
        <f>_xlfn.XLOOKUP(TRIM(I7193),'Raw Data - SIC Code'!A:A,'Raw Data - SIC Code'!C:C,"",FALSE)</f>
        <v>Info &amp; Comms</v>
      </c>
      <c r="K7193">
        <v>-7.7</v>
      </c>
      <c r="L7193" s="3">
        <v>-16.399999999999999</v>
      </c>
      <c r="M7193">
        <v>-110.6</v>
      </c>
      <c r="N7193">
        <v>-39.4</v>
      </c>
      <c r="O7193">
        <v>5.3</v>
      </c>
      <c r="P7193">
        <v>14.8</v>
      </c>
      <c r="Q7193" s="27">
        <f t="shared" si="677"/>
        <v>-47.263681592039795</v>
      </c>
      <c r="R7193">
        <v>91.7</v>
      </c>
      <c r="S7193">
        <v>8.3000000000000007</v>
      </c>
      <c r="T7193" s="3">
        <f t="shared" si="672"/>
        <v>83.4</v>
      </c>
      <c r="U7193">
        <v>95.3</v>
      </c>
      <c r="V7193">
        <v>4.7</v>
      </c>
      <c r="W7193" s="3">
        <f t="shared" si="673"/>
        <v>90.6</v>
      </c>
      <c r="X7193">
        <v>89.3</v>
      </c>
      <c r="Y7193">
        <v>10.7</v>
      </c>
      <c r="Z7193" s="3">
        <f t="shared" si="674"/>
        <v>78.599999999999994</v>
      </c>
      <c r="AA7193">
        <v>91.8</v>
      </c>
      <c r="AB7193">
        <v>8.1999999999999993</v>
      </c>
      <c r="AC7193" s="3">
        <f t="shared" si="675"/>
        <v>83.6</v>
      </c>
      <c r="AD7193" s="3">
        <f t="shared" si="676"/>
        <v>4</v>
      </c>
      <c r="AE7193" s="3" t="s">
        <v>30460</v>
      </c>
      <c r="AF7193" t="b">
        <v>0</v>
      </c>
      <c r="AG7193" s="1">
        <v>44620.506041666667</v>
      </c>
    </row>
    <row r="7194" spans="1:33" ht="34" x14ac:dyDescent="0.2">
      <c r="A7194" t="s">
        <v>20790</v>
      </c>
      <c r="B7194">
        <v>10046</v>
      </c>
      <c r="C7194" s="3" t="s">
        <v>20791</v>
      </c>
      <c r="D7194" t="s">
        <v>20792</v>
      </c>
      <c r="E7194" t="s">
        <v>30226</v>
      </c>
      <c r="F7194" s="9" t="str">
        <f>_xlfn.XLOOKUP(E7194,'Raw Data - Area Code'!A:A,'Raw Data - Area Code'!B:B,"",FALSE)</f>
        <v>Birmingham</v>
      </c>
      <c r="G7194" s="9">
        <v>1521832</v>
      </c>
      <c r="H7194" s="18" t="s">
        <v>34</v>
      </c>
      <c r="I7194" s="20" t="s">
        <v>30235</v>
      </c>
      <c r="J7194" s="8" t="str">
        <f>_xlfn.XLOOKUP(TRIM(I7194),'Raw Data - SIC Code'!A:A,'Raw Data - SIC Code'!C:C,"",FALSE)</f>
        <v>Education</v>
      </c>
      <c r="K7194">
        <v>14.7</v>
      </c>
      <c r="L7194" s="3">
        <v>16.7</v>
      </c>
      <c r="M7194">
        <v>8.4</v>
      </c>
      <c r="N7194">
        <v>20</v>
      </c>
      <c r="O7194">
        <v>25</v>
      </c>
      <c r="P7194">
        <v>18.2</v>
      </c>
      <c r="Q7194" s="27">
        <f t="shared" si="677"/>
        <v>15.74074074074074</v>
      </c>
      <c r="R7194">
        <v>27</v>
      </c>
      <c r="S7194">
        <v>73</v>
      </c>
      <c r="T7194" s="3">
        <f t="shared" si="672"/>
        <v>-46</v>
      </c>
      <c r="U7194">
        <v>21</v>
      </c>
      <c r="V7194">
        <v>79</v>
      </c>
      <c r="W7194" s="3">
        <f t="shared" si="673"/>
        <v>-57.999999999999993</v>
      </c>
      <c r="X7194">
        <v>47</v>
      </c>
      <c r="Y7194">
        <v>53</v>
      </c>
      <c r="Z7194" s="3">
        <f t="shared" si="674"/>
        <v>-6</v>
      </c>
      <c r="AA7194">
        <v>50</v>
      </c>
      <c r="AB7194">
        <v>50</v>
      </c>
      <c r="AC7194" s="3">
        <f t="shared" si="675"/>
        <v>0</v>
      </c>
      <c r="AD7194" s="3">
        <f t="shared" si="676"/>
        <v>2</v>
      </c>
      <c r="AE7194" s="3" t="s">
        <v>30460</v>
      </c>
      <c r="AF7194" t="b">
        <v>0</v>
      </c>
      <c r="AG7194" s="1">
        <v>44643.448287037034</v>
      </c>
    </row>
    <row r="7195" spans="1:33" ht="34" x14ac:dyDescent="0.2">
      <c r="A7195" t="s">
        <v>20793</v>
      </c>
      <c r="B7195">
        <v>15777</v>
      </c>
      <c r="C7195" s="3" t="s">
        <v>20794</v>
      </c>
      <c r="D7195" t="s">
        <v>20795</v>
      </c>
      <c r="E7195" t="s">
        <v>30123</v>
      </c>
      <c r="F7195" s="9" t="str">
        <f>_xlfn.XLOOKUP(E7195,'Raw Data - Area Code'!A:A,'Raw Data - Area Code'!B:B,"",FALSE)</f>
        <v>Reading</v>
      </c>
      <c r="G7195" s="9">
        <v>3583324</v>
      </c>
      <c r="H7195" s="18" t="s">
        <v>20796</v>
      </c>
      <c r="I7195" s="20" t="s">
        <v>30235</v>
      </c>
      <c r="J7195" s="8" t="str">
        <f>_xlfn.XLOOKUP(TRIM(I7195),'Raw Data - SIC Code'!A:A,'Raw Data - SIC Code'!C:C,"",FALSE)</f>
        <v>Education</v>
      </c>
      <c r="K7195">
        <v>-0.6</v>
      </c>
      <c r="L7195" s="3">
        <v>5.7</v>
      </c>
      <c r="O7195">
        <v>0</v>
      </c>
      <c r="P7195">
        <v>0</v>
      </c>
      <c r="Q7195" s="27">
        <v>0</v>
      </c>
      <c r="R7195">
        <v>28</v>
      </c>
      <c r="S7195">
        <v>72</v>
      </c>
      <c r="T7195" s="3">
        <f t="shared" si="672"/>
        <v>-44</v>
      </c>
      <c r="U7195">
        <v>26</v>
      </c>
      <c r="V7195">
        <v>74</v>
      </c>
      <c r="W7195" s="3">
        <f t="shared" si="673"/>
        <v>-48</v>
      </c>
      <c r="X7195">
        <v>33</v>
      </c>
      <c r="Y7195">
        <v>67</v>
      </c>
      <c r="Z7195" s="3">
        <f t="shared" si="674"/>
        <v>-34</v>
      </c>
      <c r="AA7195">
        <v>30</v>
      </c>
      <c r="AB7195">
        <v>70</v>
      </c>
      <c r="AC7195" s="3">
        <f t="shared" si="675"/>
        <v>-40</v>
      </c>
      <c r="AD7195" s="3">
        <f t="shared" si="676"/>
        <v>1</v>
      </c>
      <c r="AE7195" s="3" t="s">
        <v>30461</v>
      </c>
      <c r="AF7195" t="b">
        <v>0</v>
      </c>
      <c r="AG7195" s="1">
        <v>44655.397083333337</v>
      </c>
    </row>
    <row r="7196" spans="1:33" x14ac:dyDescent="0.2">
      <c r="A7196" t="s">
        <v>20797</v>
      </c>
      <c r="B7196">
        <v>19336</v>
      </c>
      <c r="C7196" s="3" t="s">
        <v>20798</v>
      </c>
      <c r="D7196" t="s">
        <v>20799</v>
      </c>
      <c r="E7196" t="s">
        <v>30134</v>
      </c>
      <c r="F7196" s="9" t="str">
        <f>_xlfn.XLOOKUP(E7196,'Raw Data - Area Code'!A:A,'Raw Data - Area Code'!B:B,"",FALSE)</f>
        <v>Rochester</v>
      </c>
      <c r="G7196" s="9">
        <v>3505655</v>
      </c>
      <c r="H7196" s="8">
        <v>82990</v>
      </c>
      <c r="I7196" s="20" t="s">
        <v>30240</v>
      </c>
      <c r="J7196" s="8" t="str">
        <f>_xlfn.XLOOKUP(TRIM(I7196),'Raw Data - SIC Code'!A:A,'Raw Data - SIC Code'!C:C,"",FALSE)</f>
        <v>Admin Services</v>
      </c>
      <c r="K7196">
        <v>21.9</v>
      </c>
      <c r="L7196" s="3">
        <v>0.8</v>
      </c>
      <c r="M7196">
        <v>82.4</v>
      </c>
      <c r="N7196">
        <v>29.4</v>
      </c>
      <c r="O7196">
        <v>24.2</v>
      </c>
      <c r="P7196">
        <v>7.7</v>
      </c>
      <c r="Q7196" s="27">
        <f t="shared" si="677"/>
        <v>51.724137931034484</v>
      </c>
      <c r="R7196">
        <v>66.7</v>
      </c>
      <c r="S7196">
        <v>33.299999999999997</v>
      </c>
      <c r="T7196" s="3">
        <f t="shared" si="672"/>
        <v>33.400000000000006</v>
      </c>
      <c r="U7196">
        <v>72.7</v>
      </c>
      <c r="V7196">
        <v>27.3</v>
      </c>
      <c r="W7196" s="3">
        <f t="shared" si="673"/>
        <v>45.400000000000006</v>
      </c>
      <c r="X7196">
        <v>63.6</v>
      </c>
      <c r="Y7196">
        <v>36.4</v>
      </c>
      <c r="Z7196" s="3">
        <f t="shared" si="674"/>
        <v>27.200000000000003</v>
      </c>
      <c r="AA7196">
        <v>83.3</v>
      </c>
      <c r="AB7196">
        <v>16.7</v>
      </c>
      <c r="AC7196" s="3">
        <f t="shared" si="675"/>
        <v>66.599999999999994</v>
      </c>
      <c r="AD7196" s="3">
        <f t="shared" si="676"/>
        <v>6</v>
      </c>
      <c r="AE7196" s="3" t="s">
        <v>30575</v>
      </c>
      <c r="AF7196" t="b">
        <v>0</v>
      </c>
      <c r="AG7196" s="1">
        <v>44350.429247685184</v>
      </c>
    </row>
    <row r="7197" spans="1:33" x14ac:dyDescent="0.2">
      <c r="A7197" t="s">
        <v>20800</v>
      </c>
      <c r="B7197">
        <v>10048</v>
      </c>
      <c r="C7197" s="3" t="s">
        <v>1377</v>
      </c>
      <c r="D7197" t="s">
        <v>1378</v>
      </c>
      <c r="E7197" t="s">
        <v>30233</v>
      </c>
      <c r="F7197" s="9" t="str">
        <f>_xlfn.XLOOKUP(E7197,'Raw Data - Area Code'!A:A,'Raw Data - Area Code'!B:B,"",FALSE)</f>
        <v>West London</v>
      </c>
      <c r="G7197" s="9">
        <v>4391278</v>
      </c>
      <c r="H7197" s="8">
        <v>82990</v>
      </c>
      <c r="I7197" s="20" t="s">
        <v>30240</v>
      </c>
      <c r="J7197" s="8" t="str">
        <f>_xlfn.XLOOKUP(TRIM(I7197),'Raw Data - SIC Code'!A:A,'Raw Data - SIC Code'!C:C,"",FALSE)</f>
        <v>Admin Services</v>
      </c>
      <c r="K7197">
        <v>23.5</v>
      </c>
      <c r="L7197" s="3">
        <v>21.7</v>
      </c>
      <c r="M7197">
        <v>31.8</v>
      </c>
      <c r="N7197">
        <v>0</v>
      </c>
      <c r="O7197">
        <v>38.299999999999997</v>
      </c>
      <c r="P7197">
        <v>26.5</v>
      </c>
      <c r="Q7197" s="27">
        <f t="shared" si="677"/>
        <v>18.209876543209873</v>
      </c>
      <c r="R7197">
        <v>81.3</v>
      </c>
      <c r="S7197">
        <v>18.7</v>
      </c>
      <c r="T7197" s="3">
        <f t="shared" si="672"/>
        <v>62.599999999999987</v>
      </c>
      <c r="U7197">
        <v>40.200000000000003</v>
      </c>
      <c r="V7197">
        <v>59.8</v>
      </c>
      <c r="W7197" s="3">
        <f t="shared" si="673"/>
        <v>-19.599999999999994</v>
      </c>
      <c r="X7197">
        <v>45.1</v>
      </c>
      <c r="Y7197">
        <v>54.9</v>
      </c>
      <c r="Z7197" s="3">
        <f t="shared" si="674"/>
        <v>-9.7999999999999972</v>
      </c>
      <c r="AA7197">
        <v>43.4</v>
      </c>
      <c r="AB7197">
        <v>56.6</v>
      </c>
      <c r="AC7197" s="3">
        <f t="shared" si="675"/>
        <v>-13.200000000000003</v>
      </c>
      <c r="AD7197" s="3">
        <f t="shared" si="676"/>
        <v>3</v>
      </c>
      <c r="AE7197" s="3" t="s">
        <v>30460</v>
      </c>
      <c r="AF7197" t="b">
        <v>0</v>
      </c>
      <c r="AG7197" s="1">
        <v>44655.63244212963</v>
      </c>
    </row>
    <row r="7198" spans="1:33" x14ac:dyDescent="0.2">
      <c r="A7198" t="s">
        <v>20801</v>
      </c>
      <c r="B7198">
        <v>10052</v>
      </c>
      <c r="C7198" s="3" t="s">
        <v>1377</v>
      </c>
      <c r="D7198" t="s">
        <v>1378</v>
      </c>
      <c r="E7198" t="s">
        <v>30233</v>
      </c>
      <c r="F7198" s="9" t="str">
        <f>_xlfn.XLOOKUP(E7198,'Raw Data - Area Code'!A:A,'Raw Data - Area Code'!B:B,"",FALSE)</f>
        <v>West London</v>
      </c>
      <c r="G7198" s="9">
        <v>6244860</v>
      </c>
      <c r="H7198" s="8">
        <v>86101</v>
      </c>
      <c r="I7198" s="20" t="s">
        <v>30237</v>
      </c>
      <c r="J7198" s="8" t="str">
        <f>_xlfn.XLOOKUP(TRIM(I7198),'Raw Data - SIC Code'!A:A,'Raw Data - SIC Code'!C:C,"",FALSE)</f>
        <v>Healthcare</v>
      </c>
      <c r="K7198">
        <v>12.9</v>
      </c>
      <c r="L7198" s="3">
        <v>4.8</v>
      </c>
      <c r="M7198">
        <v>8.6</v>
      </c>
      <c r="N7198">
        <v>28.3</v>
      </c>
      <c r="O7198">
        <v>3.1</v>
      </c>
      <c r="P7198">
        <v>2.4</v>
      </c>
      <c r="Q7198" s="27">
        <f t="shared" si="677"/>
        <v>12.727272727272732</v>
      </c>
      <c r="R7198">
        <v>19.8</v>
      </c>
      <c r="S7198">
        <v>80.2</v>
      </c>
      <c r="T7198" s="3">
        <f t="shared" si="672"/>
        <v>-60.400000000000006</v>
      </c>
      <c r="U7198">
        <v>21.8</v>
      </c>
      <c r="V7198">
        <v>78.2</v>
      </c>
      <c r="W7198" s="3">
        <f t="shared" si="673"/>
        <v>-56.400000000000006</v>
      </c>
      <c r="X7198">
        <v>23.7</v>
      </c>
      <c r="Y7198">
        <v>76.3</v>
      </c>
      <c r="Z7198" s="3">
        <f t="shared" si="674"/>
        <v>-52.599999999999994</v>
      </c>
      <c r="AA7198">
        <v>24.8</v>
      </c>
      <c r="AB7198">
        <v>75.2</v>
      </c>
      <c r="AC7198" s="3">
        <f t="shared" si="675"/>
        <v>-50.4</v>
      </c>
      <c r="AD7198" s="3">
        <f t="shared" si="676"/>
        <v>2</v>
      </c>
      <c r="AE7198" s="3" t="s">
        <v>30462</v>
      </c>
      <c r="AF7198" t="b">
        <v>0</v>
      </c>
      <c r="AG7198" s="1">
        <v>44655.632638888892</v>
      </c>
    </row>
    <row r="7199" spans="1:33" x14ac:dyDescent="0.2">
      <c r="A7199" t="s">
        <v>20802</v>
      </c>
      <c r="B7199">
        <v>10053</v>
      </c>
      <c r="C7199" s="3" t="s">
        <v>1377</v>
      </c>
      <c r="D7199" t="s">
        <v>1378</v>
      </c>
      <c r="E7199" t="s">
        <v>30233</v>
      </c>
      <c r="F7199" s="9" t="str">
        <f>_xlfn.XLOOKUP(E7199,'Raw Data - Area Code'!A:A,'Raw Data - Area Code'!B:B,"",FALSE)</f>
        <v>West London</v>
      </c>
      <c r="G7199" s="9">
        <v>6244877</v>
      </c>
      <c r="H7199" s="8">
        <v>86101</v>
      </c>
      <c r="I7199" s="20" t="s">
        <v>30237</v>
      </c>
      <c r="J7199" s="8" t="str">
        <f>_xlfn.XLOOKUP(TRIM(I7199),'Raw Data - SIC Code'!A:A,'Raw Data - SIC Code'!C:C,"",FALSE)</f>
        <v>Healthcare</v>
      </c>
      <c r="K7199">
        <v>6.9</v>
      </c>
      <c r="L7199" s="3">
        <v>1</v>
      </c>
      <c r="M7199">
        <v>-100</v>
      </c>
      <c r="N7199">
        <v>-100</v>
      </c>
      <c r="O7199">
        <v>0.6</v>
      </c>
      <c r="P7199">
        <v>0.5</v>
      </c>
      <c r="Q7199" s="27">
        <f t="shared" si="677"/>
        <v>9.0909090909090882</v>
      </c>
      <c r="R7199">
        <v>24</v>
      </c>
      <c r="S7199">
        <v>76</v>
      </c>
      <c r="T7199" s="3">
        <f t="shared" si="672"/>
        <v>-52</v>
      </c>
      <c r="U7199">
        <v>26.2</v>
      </c>
      <c r="V7199">
        <v>73.8</v>
      </c>
      <c r="W7199" s="3">
        <f t="shared" si="673"/>
        <v>-47.599999999999994</v>
      </c>
      <c r="X7199">
        <v>26.8</v>
      </c>
      <c r="Y7199">
        <v>73.2</v>
      </c>
      <c r="Z7199" s="3">
        <f t="shared" si="674"/>
        <v>-46.400000000000006</v>
      </c>
      <c r="AA7199">
        <v>27.5</v>
      </c>
      <c r="AB7199">
        <v>72.5</v>
      </c>
      <c r="AC7199" s="3">
        <f t="shared" si="675"/>
        <v>-45</v>
      </c>
      <c r="AD7199" s="3">
        <f t="shared" si="676"/>
        <v>2</v>
      </c>
      <c r="AE7199" s="3" t="s">
        <v>30461</v>
      </c>
      <c r="AF7199" t="b">
        <v>0</v>
      </c>
      <c r="AG7199" s="1">
        <v>44655.632800925923</v>
      </c>
    </row>
    <row r="7200" spans="1:33" ht="34" x14ac:dyDescent="0.2">
      <c r="A7200" t="s">
        <v>20803</v>
      </c>
      <c r="B7200">
        <v>10055</v>
      </c>
      <c r="C7200" s="3" t="s">
        <v>20804</v>
      </c>
      <c r="D7200" t="s">
        <v>20805</v>
      </c>
      <c r="E7200" t="s">
        <v>30115</v>
      </c>
      <c r="F7200" s="9" t="str">
        <f>_xlfn.XLOOKUP(E7200,'Raw Data - Area Code'!A:A,'Raw Data - Area Code'!B:B,"",FALSE)</f>
        <v>Wakefield</v>
      </c>
      <c r="G7200" s="9">
        <v>4992349</v>
      </c>
      <c r="H7200" s="18" t="s">
        <v>20806</v>
      </c>
      <c r="I7200" s="20" t="s">
        <v>30251</v>
      </c>
      <c r="J7200" s="8" t="str">
        <f>_xlfn.XLOOKUP(TRIM(I7200),'Raw Data - SIC Code'!A:A,'Raw Data - SIC Code'!C:C,"",FALSE)</f>
        <v>Manufacturing</v>
      </c>
      <c r="K7200">
        <v>15</v>
      </c>
      <c r="L7200" s="3">
        <v>16</v>
      </c>
      <c r="M7200">
        <v>16</v>
      </c>
      <c r="N7200">
        <v>16</v>
      </c>
      <c r="O7200">
        <v>13.1</v>
      </c>
      <c r="P7200">
        <v>12.8</v>
      </c>
      <c r="Q7200" s="27">
        <f t="shared" si="677"/>
        <v>1.1583011583011542</v>
      </c>
      <c r="R7200">
        <v>50</v>
      </c>
      <c r="S7200">
        <v>50</v>
      </c>
      <c r="T7200" s="3">
        <f t="shared" si="672"/>
        <v>0</v>
      </c>
      <c r="U7200">
        <v>68.900000000000006</v>
      </c>
      <c r="V7200">
        <v>31.1</v>
      </c>
      <c r="W7200" s="3">
        <f t="shared" si="673"/>
        <v>37.800000000000004</v>
      </c>
      <c r="X7200">
        <v>88.3</v>
      </c>
      <c r="Y7200">
        <v>11.7</v>
      </c>
      <c r="Z7200" s="3">
        <f t="shared" si="674"/>
        <v>76.599999999999994</v>
      </c>
      <c r="AA7200">
        <v>77.400000000000006</v>
      </c>
      <c r="AB7200">
        <v>22.6</v>
      </c>
      <c r="AC7200" s="3">
        <f t="shared" si="675"/>
        <v>54.800000000000004</v>
      </c>
      <c r="AD7200" s="3">
        <f t="shared" si="676"/>
        <v>5</v>
      </c>
      <c r="AE7200" s="3" t="s">
        <v>30460</v>
      </c>
      <c r="AF7200" t="b">
        <v>0</v>
      </c>
      <c r="AG7200" s="1">
        <v>44315.678969907407</v>
      </c>
    </row>
    <row r="7201" spans="1:33" x14ac:dyDescent="0.2">
      <c r="A7201" t="s">
        <v>20807</v>
      </c>
      <c r="B7201">
        <v>17597</v>
      </c>
      <c r="C7201" s="3" t="s">
        <v>20808</v>
      </c>
      <c r="D7201" t="s">
        <v>20809</v>
      </c>
      <c r="E7201" t="s">
        <v>30231</v>
      </c>
      <c r="F7201" s="9" t="str">
        <f>_xlfn.XLOOKUP(E7201,'Raw Data - Area Code'!A:A,'Raw Data - Area Code'!B:B,"",FALSE)</f>
        <v>North London</v>
      </c>
      <c r="G7201" s="9">
        <v>5142566</v>
      </c>
      <c r="H7201" s="8">
        <v>85310</v>
      </c>
      <c r="I7201" s="20" t="s">
        <v>30235</v>
      </c>
      <c r="J7201" s="8" t="str">
        <f>_xlfn.XLOOKUP(TRIM(I7201),'Raw Data - SIC Code'!A:A,'Raw Data - SIC Code'!C:C,"",FALSE)</f>
        <v>Education</v>
      </c>
      <c r="K7201">
        <v>2.9</v>
      </c>
      <c r="L7201" s="3">
        <v>0</v>
      </c>
      <c r="O7201">
        <v>0</v>
      </c>
      <c r="P7201">
        <v>0</v>
      </c>
      <c r="Q7201" s="27">
        <v>0</v>
      </c>
      <c r="R7201">
        <v>40</v>
      </c>
      <c r="S7201">
        <v>60</v>
      </c>
      <c r="T7201" s="3">
        <f t="shared" si="672"/>
        <v>-20</v>
      </c>
      <c r="U7201">
        <v>29</v>
      </c>
      <c r="V7201">
        <v>71</v>
      </c>
      <c r="W7201" s="3">
        <f t="shared" si="673"/>
        <v>-42</v>
      </c>
      <c r="X7201">
        <v>11</v>
      </c>
      <c r="Y7201">
        <v>89</v>
      </c>
      <c r="Z7201" s="3">
        <f t="shared" si="674"/>
        <v>-78</v>
      </c>
      <c r="AA7201">
        <v>30</v>
      </c>
      <c r="AB7201">
        <v>70</v>
      </c>
      <c r="AC7201" s="3">
        <f t="shared" si="675"/>
        <v>-40</v>
      </c>
      <c r="AD7201" s="3">
        <f t="shared" si="676"/>
        <v>0</v>
      </c>
      <c r="AE7201" s="3" t="s">
        <v>30460</v>
      </c>
      <c r="AF7201" t="b">
        <v>1</v>
      </c>
      <c r="AG7201" s="1">
        <v>44704.552847222221</v>
      </c>
    </row>
    <row r="7202" spans="1:33" x14ac:dyDescent="0.2">
      <c r="A7202" t="s">
        <v>20810</v>
      </c>
      <c r="B7202">
        <v>10058</v>
      </c>
      <c r="C7202" s="3" t="s">
        <v>20811</v>
      </c>
      <c r="D7202" t="s">
        <v>20812</v>
      </c>
      <c r="E7202" t="s">
        <v>30195</v>
      </c>
      <c r="F7202" s="9" t="str">
        <f>_xlfn.XLOOKUP(E7202,'Raw Data - Area Code'!A:A,'Raw Data - Area Code'!B:B,"",FALSE)</f>
        <v>Torquay</v>
      </c>
      <c r="G7202" s="9">
        <v>6646626</v>
      </c>
      <c r="H7202" s="8">
        <v>70100</v>
      </c>
      <c r="I7202" s="20" t="s">
        <v>30249</v>
      </c>
      <c r="J7202" s="8" t="str">
        <f>_xlfn.XLOOKUP(TRIM(I7202),'Raw Data - SIC Code'!A:A,'Raw Data - SIC Code'!C:C,"",FALSE)</f>
        <v>Professional Services</v>
      </c>
      <c r="K7202">
        <v>24</v>
      </c>
      <c r="L7202" s="3">
        <v>12</v>
      </c>
      <c r="M7202">
        <v>80</v>
      </c>
      <c r="N7202">
        <v>0</v>
      </c>
      <c r="O7202">
        <v>9</v>
      </c>
      <c r="P7202">
        <v>1</v>
      </c>
      <c r="Q7202" s="27">
        <f t="shared" si="677"/>
        <v>80</v>
      </c>
      <c r="R7202">
        <v>75</v>
      </c>
      <c r="S7202">
        <v>25</v>
      </c>
      <c r="T7202" s="3">
        <f t="shared" si="672"/>
        <v>50</v>
      </c>
      <c r="U7202">
        <v>60</v>
      </c>
      <c r="V7202">
        <v>40</v>
      </c>
      <c r="W7202" s="3">
        <f t="shared" si="673"/>
        <v>20</v>
      </c>
      <c r="X7202">
        <v>67</v>
      </c>
      <c r="Y7202">
        <v>33</v>
      </c>
      <c r="Z7202" s="3">
        <f t="shared" si="674"/>
        <v>34</v>
      </c>
      <c r="AA7202">
        <v>86</v>
      </c>
      <c r="AB7202">
        <v>14</v>
      </c>
      <c r="AC7202" s="3">
        <f t="shared" si="675"/>
        <v>72</v>
      </c>
      <c r="AD7202" s="3">
        <f t="shared" si="676"/>
        <v>6</v>
      </c>
      <c r="AE7202" s="3" t="s">
        <v>30460</v>
      </c>
      <c r="AF7202" t="b">
        <v>0</v>
      </c>
      <c r="AG7202" s="1">
        <v>44446.498715277776</v>
      </c>
    </row>
    <row r="7203" spans="1:33" x14ac:dyDescent="0.2">
      <c r="A7203" t="s">
        <v>20813</v>
      </c>
      <c r="B7203">
        <v>10061</v>
      </c>
      <c r="C7203" s="3" t="s">
        <v>20814</v>
      </c>
      <c r="D7203" t="s">
        <v>754</v>
      </c>
      <c r="E7203" t="s">
        <v>30145</v>
      </c>
      <c r="F7203" s="9" t="str">
        <f>_xlfn.XLOOKUP(E7203,'Raw Data - Area Code'!A:A,'Raw Data - Area Code'!B:B,"",FALSE)</f>
        <v>East Central London</v>
      </c>
      <c r="G7203" s="9">
        <v>2801404</v>
      </c>
      <c r="H7203" s="8">
        <v>66220</v>
      </c>
      <c r="I7203" s="20" t="s">
        <v>30254</v>
      </c>
      <c r="J7203" s="8" t="str">
        <f>_xlfn.XLOOKUP(TRIM(I7203),'Raw Data - SIC Code'!A:A,'Raw Data - SIC Code'!C:C,"",FALSE)</f>
        <v>Finance</v>
      </c>
      <c r="K7203">
        <v>35</v>
      </c>
      <c r="L7203" s="3">
        <v>20</v>
      </c>
      <c r="M7203">
        <v>59</v>
      </c>
      <c r="N7203">
        <v>40</v>
      </c>
      <c r="O7203">
        <v>84</v>
      </c>
      <c r="P7203">
        <v>87</v>
      </c>
      <c r="Q7203" s="27">
        <f t="shared" si="677"/>
        <v>-1.7543859649122806</v>
      </c>
      <c r="R7203">
        <v>50</v>
      </c>
      <c r="S7203">
        <v>50</v>
      </c>
      <c r="T7203" s="3">
        <f t="shared" si="672"/>
        <v>0</v>
      </c>
      <c r="U7203">
        <v>38</v>
      </c>
      <c r="V7203">
        <v>62</v>
      </c>
      <c r="W7203" s="3">
        <f t="shared" si="673"/>
        <v>-24</v>
      </c>
      <c r="X7203">
        <v>42</v>
      </c>
      <c r="Y7203">
        <v>58</v>
      </c>
      <c r="Z7203" s="3">
        <f t="shared" si="674"/>
        <v>-16</v>
      </c>
      <c r="AA7203">
        <v>70</v>
      </c>
      <c r="AB7203">
        <v>30</v>
      </c>
      <c r="AC7203" s="3">
        <f t="shared" si="675"/>
        <v>40</v>
      </c>
      <c r="AD7203" s="3">
        <f t="shared" si="676"/>
        <v>2</v>
      </c>
      <c r="AE7203" s="3" t="s">
        <v>30460</v>
      </c>
      <c r="AF7203" t="b">
        <v>0</v>
      </c>
      <c r="AG7203" s="1">
        <v>44629.472685185188</v>
      </c>
    </row>
    <row r="7204" spans="1:33" ht="51" x14ac:dyDescent="0.2">
      <c r="A7204" t="s">
        <v>20815</v>
      </c>
      <c r="B7204">
        <v>16653</v>
      </c>
      <c r="C7204" s="3" t="s">
        <v>20816</v>
      </c>
      <c r="D7204" t="s">
        <v>20817</v>
      </c>
      <c r="E7204" t="s">
        <v>30148</v>
      </c>
      <c r="F7204" s="9" t="str">
        <f>_xlfn.XLOOKUP(E7204,'Raw Data - Area Code'!A:A,'Raw Data - Area Code'!B:B,"",FALSE)</f>
        <v>Warrington</v>
      </c>
      <c r="G7204" s="9">
        <v>5537535</v>
      </c>
      <c r="H7204" s="18" t="s">
        <v>20818</v>
      </c>
      <c r="I7204" s="20" t="s">
        <v>30249</v>
      </c>
      <c r="J7204" s="8" t="str">
        <f>_xlfn.XLOOKUP(TRIM(I7204),'Raw Data - SIC Code'!A:A,'Raw Data - SIC Code'!C:C,"",FALSE)</f>
        <v>Professional Services</v>
      </c>
      <c r="K7204">
        <v>35</v>
      </c>
      <c r="L7204" s="3">
        <v>41</v>
      </c>
      <c r="M7204">
        <v>73</v>
      </c>
      <c r="N7204">
        <v>84</v>
      </c>
      <c r="O7204">
        <v>20</v>
      </c>
      <c r="P7204">
        <v>26</v>
      </c>
      <c r="Q7204" s="27">
        <f t="shared" si="677"/>
        <v>-13.043478260869565</v>
      </c>
      <c r="R7204">
        <v>26</v>
      </c>
      <c r="S7204">
        <v>74</v>
      </c>
      <c r="T7204" s="3">
        <f t="shared" si="672"/>
        <v>-48</v>
      </c>
      <c r="U7204">
        <v>49</v>
      </c>
      <c r="V7204">
        <v>51</v>
      </c>
      <c r="W7204" s="3">
        <f t="shared" si="673"/>
        <v>-2</v>
      </c>
      <c r="X7204">
        <v>62</v>
      </c>
      <c r="Y7204">
        <v>38</v>
      </c>
      <c r="Z7204" s="3">
        <f t="shared" si="674"/>
        <v>24</v>
      </c>
      <c r="AA7204">
        <v>79</v>
      </c>
      <c r="AB7204">
        <v>21</v>
      </c>
      <c r="AC7204" s="3">
        <f t="shared" si="675"/>
        <v>57.999999999999993</v>
      </c>
      <c r="AD7204" s="3">
        <f t="shared" si="676"/>
        <v>3</v>
      </c>
      <c r="AE7204" s="3" t="s">
        <v>30461</v>
      </c>
      <c r="AF7204" t="b">
        <v>0</v>
      </c>
      <c r="AG7204" s="1">
        <v>44652.41511574074</v>
      </c>
    </row>
    <row r="7205" spans="1:33" x14ac:dyDescent="0.2">
      <c r="A7205" t="s">
        <v>20819</v>
      </c>
      <c r="B7205">
        <v>10076</v>
      </c>
      <c r="C7205" s="3" t="s">
        <v>20820</v>
      </c>
      <c r="D7205" t="s">
        <v>20821</v>
      </c>
      <c r="E7205" t="s">
        <v>30211</v>
      </c>
      <c r="F7205" s="9" t="str">
        <f>_xlfn.XLOOKUP(E7205,'Raw Data - Area Code'!A:A,'Raw Data - Area Code'!B:B,"",FALSE)</f>
        <v>Canterbury</v>
      </c>
      <c r="G7205" s="9">
        <v>5580634</v>
      </c>
      <c r="H7205" s="8">
        <v>78200</v>
      </c>
      <c r="I7205" s="20" t="s">
        <v>30243</v>
      </c>
      <c r="J7205" s="8" t="str">
        <f>_xlfn.XLOOKUP(TRIM(I7205),'Raw Data - SIC Code'!A:A,'Raw Data - SIC Code'!C:C,"",FALSE)</f>
        <v>Admin Services</v>
      </c>
      <c r="K7205">
        <v>3.2</v>
      </c>
      <c r="L7205" s="3">
        <v>0</v>
      </c>
      <c r="M7205">
        <v>16.2</v>
      </c>
      <c r="N7205">
        <v>8.9</v>
      </c>
      <c r="O7205">
        <v>30</v>
      </c>
      <c r="P7205">
        <v>24</v>
      </c>
      <c r="Q7205" s="27">
        <f t="shared" si="677"/>
        <v>11.111111111111111</v>
      </c>
      <c r="R7205">
        <v>54</v>
      </c>
      <c r="S7205">
        <v>46</v>
      </c>
      <c r="T7205" s="3">
        <f t="shared" si="672"/>
        <v>8</v>
      </c>
      <c r="U7205">
        <v>45</v>
      </c>
      <c r="V7205">
        <v>55</v>
      </c>
      <c r="W7205" s="3">
        <f t="shared" si="673"/>
        <v>-10</v>
      </c>
      <c r="X7205">
        <v>55</v>
      </c>
      <c r="Y7205">
        <v>45</v>
      </c>
      <c r="Z7205" s="3">
        <f t="shared" si="674"/>
        <v>10</v>
      </c>
      <c r="AA7205">
        <v>66</v>
      </c>
      <c r="AB7205">
        <v>34</v>
      </c>
      <c r="AC7205" s="3">
        <f t="shared" si="675"/>
        <v>32</v>
      </c>
      <c r="AD7205" s="3">
        <f t="shared" si="676"/>
        <v>4</v>
      </c>
      <c r="AE7205" s="3" t="s">
        <v>30462</v>
      </c>
      <c r="AF7205" t="b">
        <v>0</v>
      </c>
      <c r="AG7205" s="1">
        <v>44634.668773148151</v>
      </c>
    </row>
    <row r="7206" spans="1:33" x14ac:dyDescent="0.2">
      <c r="A7206" t="s">
        <v>20822</v>
      </c>
      <c r="B7206">
        <v>10092</v>
      </c>
      <c r="C7206" s="3" t="s">
        <v>20823</v>
      </c>
      <c r="D7206" t="s">
        <v>20824</v>
      </c>
      <c r="E7206" t="s">
        <v>30200</v>
      </c>
      <c r="F7206" s="9" t="str">
        <f>_xlfn.XLOOKUP(E7206,'Raw Data - Area Code'!A:A,'Raw Data - Area Code'!B:B,"",FALSE)</f>
        <v>York</v>
      </c>
      <c r="G7206" s="9">
        <v>3556653</v>
      </c>
      <c r="H7206" s="8">
        <v>10850</v>
      </c>
      <c r="I7206" s="20" t="s">
        <v>30239</v>
      </c>
      <c r="J7206" s="8" t="str">
        <f>_xlfn.XLOOKUP(TRIM(I7206),'Raw Data - SIC Code'!A:A,'Raw Data - SIC Code'!C:C,"",FALSE)</f>
        <v>Manufacturing</v>
      </c>
      <c r="K7206">
        <v>5.6</v>
      </c>
      <c r="L7206" s="3">
        <v>0</v>
      </c>
      <c r="M7206">
        <v>63.4</v>
      </c>
      <c r="N7206">
        <v>0</v>
      </c>
      <c r="O7206">
        <v>20.9</v>
      </c>
      <c r="P7206">
        <v>22.9</v>
      </c>
      <c r="Q7206" s="27">
        <f t="shared" si="677"/>
        <v>-4.5662100456621006</v>
      </c>
      <c r="R7206">
        <v>60.1</v>
      </c>
      <c r="S7206">
        <v>39.9</v>
      </c>
      <c r="T7206" s="3">
        <f t="shared" si="672"/>
        <v>20.200000000000003</v>
      </c>
      <c r="U7206">
        <v>74.8</v>
      </c>
      <c r="V7206">
        <v>25.2</v>
      </c>
      <c r="W7206" s="3">
        <f t="shared" si="673"/>
        <v>49.599999999999994</v>
      </c>
      <c r="X7206">
        <v>60.1</v>
      </c>
      <c r="Y7206">
        <v>39.9</v>
      </c>
      <c r="Z7206" s="3">
        <f t="shared" si="674"/>
        <v>20.200000000000003</v>
      </c>
      <c r="AA7206">
        <v>71.2</v>
      </c>
      <c r="AB7206">
        <v>28.8</v>
      </c>
      <c r="AC7206" s="3">
        <f t="shared" si="675"/>
        <v>42.400000000000006</v>
      </c>
      <c r="AD7206" s="3">
        <f t="shared" si="676"/>
        <v>4</v>
      </c>
      <c r="AE7206" s="3" t="s">
        <v>30460</v>
      </c>
      <c r="AF7206" t="b">
        <v>0</v>
      </c>
      <c r="AG7206" s="1">
        <v>44370.345069444447</v>
      </c>
    </row>
    <row r="7207" spans="1:33" x14ac:dyDescent="0.2">
      <c r="A7207" t="s">
        <v>20825</v>
      </c>
      <c r="B7207">
        <v>10062</v>
      </c>
      <c r="C7207" s="3" t="s">
        <v>20826</v>
      </c>
      <c r="D7207" t="s">
        <v>20827</v>
      </c>
      <c r="E7207" t="s">
        <v>30220</v>
      </c>
      <c r="F7207" s="9" t="str">
        <f>_xlfn.XLOOKUP(E7207,'Raw Data - Area Code'!A:A,'Raw Data - Area Code'!B:B,"",FALSE)</f>
        <v>Telford</v>
      </c>
      <c r="G7207" s="9">
        <v>4056480</v>
      </c>
      <c r="H7207" s="8">
        <v>78200</v>
      </c>
      <c r="I7207" s="20" t="s">
        <v>30243</v>
      </c>
      <c r="J7207" s="8" t="str">
        <f>_xlfn.XLOOKUP(TRIM(I7207),'Raw Data - SIC Code'!A:A,'Raw Data - SIC Code'!C:C,"",FALSE)</f>
        <v>Admin Services</v>
      </c>
      <c r="K7207">
        <v>3.3</v>
      </c>
      <c r="L7207" s="3">
        <v>1.9</v>
      </c>
      <c r="M7207">
        <v>30.1</v>
      </c>
      <c r="N7207">
        <v>13.6</v>
      </c>
      <c r="O7207">
        <v>46.3</v>
      </c>
      <c r="P7207">
        <v>35.1</v>
      </c>
      <c r="Q7207" s="27">
        <f t="shared" si="677"/>
        <v>13.759213759213754</v>
      </c>
      <c r="R7207">
        <v>76.7</v>
      </c>
      <c r="S7207">
        <v>23.3</v>
      </c>
      <c r="T7207" s="3">
        <f t="shared" si="672"/>
        <v>53.400000000000006</v>
      </c>
      <c r="U7207">
        <v>81.599999999999994</v>
      </c>
      <c r="V7207">
        <v>18.399999999999999</v>
      </c>
      <c r="W7207" s="3">
        <f t="shared" si="673"/>
        <v>63.2</v>
      </c>
      <c r="X7207">
        <v>69.8</v>
      </c>
      <c r="Y7207">
        <v>30.2</v>
      </c>
      <c r="Z7207" s="3">
        <f t="shared" si="674"/>
        <v>39.599999999999994</v>
      </c>
      <c r="AA7207">
        <v>89.7</v>
      </c>
      <c r="AB7207">
        <v>10.3</v>
      </c>
      <c r="AC7207" s="3">
        <f t="shared" si="675"/>
        <v>79.400000000000006</v>
      </c>
      <c r="AD7207" s="3">
        <f t="shared" si="676"/>
        <v>6</v>
      </c>
      <c r="AE7207" s="3" t="s">
        <v>333</v>
      </c>
      <c r="AF7207" t="b">
        <v>0</v>
      </c>
      <c r="AG7207" s="1">
        <v>44594.616157407407</v>
      </c>
    </row>
    <row r="7208" spans="1:33" x14ac:dyDescent="0.2">
      <c r="A7208" t="s">
        <v>20828</v>
      </c>
      <c r="B7208">
        <v>10063</v>
      </c>
      <c r="C7208" s="3" t="s">
        <v>20826</v>
      </c>
      <c r="D7208" t="s">
        <v>20827</v>
      </c>
      <c r="E7208" t="s">
        <v>30220</v>
      </c>
      <c r="F7208" s="9" t="str">
        <f>_xlfn.XLOOKUP(E7208,'Raw Data - Area Code'!A:A,'Raw Data - Area Code'!B:B,"",FALSE)</f>
        <v>Telford</v>
      </c>
      <c r="G7208" s="9">
        <v>3807344</v>
      </c>
      <c r="H7208" s="8">
        <v>78200</v>
      </c>
      <c r="I7208" s="20" t="s">
        <v>30243</v>
      </c>
      <c r="J7208" s="8" t="str">
        <f>_xlfn.XLOOKUP(TRIM(I7208),'Raw Data - SIC Code'!A:A,'Raw Data - SIC Code'!C:C,"",FALSE)</f>
        <v>Admin Services</v>
      </c>
      <c r="K7208">
        <v>6.2</v>
      </c>
      <c r="L7208" s="3">
        <v>0.9</v>
      </c>
      <c r="M7208">
        <v>57.5</v>
      </c>
      <c r="N7208">
        <v>82.2</v>
      </c>
      <c r="O7208">
        <v>37.6</v>
      </c>
      <c r="P7208">
        <v>39.6</v>
      </c>
      <c r="Q7208" s="27">
        <f t="shared" si="677"/>
        <v>-2.5906735751295336</v>
      </c>
      <c r="R7208">
        <v>80.3</v>
      </c>
      <c r="S7208">
        <v>19.7</v>
      </c>
      <c r="T7208" s="3">
        <f t="shared" si="672"/>
        <v>60.6</v>
      </c>
      <c r="U7208">
        <v>82.1</v>
      </c>
      <c r="V7208">
        <v>17.899999999999999</v>
      </c>
      <c r="W7208" s="3">
        <f t="shared" si="673"/>
        <v>64.199999999999989</v>
      </c>
      <c r="X7208">
        <v>81.599999999999994</v>
      </c>
      <c r="Y7208">
        <v>18.399999999999999</v>
      </c>
      <c r="Z7208" s="3">
        <f t="shared" si="674"/>
        <v>63.2</v>
      </c>
      <c r="AA7208">
        <v>84.3</v>
      </c>
      <c r="AB7208">
        <v>15.7</v>
      </c>
      <c r="AC7208" s="3">
        <f t="shared" si="675"/>
        <v>68.599999999999994</v>
      </c>
      <c r="AD7208" s="3">
        <f t="shared" si="676"/>
        <v>5</v>
      </c>
      <c r="AE7208" s="3" t="s">
        <v>333</v>
      </c>
      <c r="AF7208" t="b">
        <v>0</v>
      </c>
      <c r="AG7208" s="1">
        <v>44594.616516203707</v>
      </c>
    </row>
    <row r="7209" spans="1:33" x14ac:dyDescent="0.2">
      <c r="A7209" t="s">
        <v>20829</v>
      </c>
      <c r="B7209">
        <v>13089</v>
      </c>
      <c r="C7209" s="3" t="s">
        <v>20830</v>
      </c>
      <c r="D7209" t="s">
        <v>20831</v>
      </c>
      <c r="E7209" t="s">
        <v>30140</v>
      </c>
      <c r="F7209" s="9" t="str">
        <f>_xlfn.XLOOKUP(E7209,'Raw Data - Area Code'!A:A,'Raw Data - Area Code'!B:B,"",FALSE)</f>
        <v>Doncaster</v>
      </c>
      <c r="G7209" s="9">
        <v>1625575</v>
      </c>
      <c r="H7209" s="8">
        <v>22220</v>
      </c>
      <c r="I7209" s="20" t="s">
        <v>30288</v>
      </c>
      <c r="J7209" s="8" t="str">
        <f>_xlfn.XLOOKUP(TRIM(I7209),'Raw Data - SIC Code'!A:A,'Raw Data - SIC Code'!C:C,"",FALSE)</f>
        <v>Manufacturing</v>
      </c>
      <c r="K7209">
        <v>-7.6</v>
      </c>
      <c r="L7209" s="3">
        <v>-5.6</v>
      </c>
      <c r="M7209">
        <v>44.2</v>
      </c>
      <c r="N7209">
        <v>-4.5</v>
      </c>
      <c r="O7209">
        <v>94.3</v>
      </c>
      <c r="P7209">
        <v>94.3</v>
      </c>
      <c r="Q7209" s="27">
        <f t="shared" si="677"/>
        <v>0</v>
      </c>
      <c r="R7209">
        <v>83.1</v>
      </c>
      <c r="S7209">
        <v>16.899999999999999</v>
      </c>
      <c r="T7209" s="3">
        <f t="shared" si="672"/>
        <v>66.199999999999989</v>
      </c>
      <c r="U7209">
        <v>76.3</v>
      </c>
      <c r="V7209">
        <v>23.7</v>
      </c>
      <c r="W7209" s="3">
        <f t="shared" si="673"/>
        <v>52.599999999999994</v>
      </c>
      <c r="X7209">
        <v>74.599999999999994</v>
      </c>
      <c r="Y7209">
        <v>25.4</v>
      </c>
      <c r="Z7209" s="3">
        <f t="shared" si="674"/>
        <v>49.199999999999996</v>
      </c>
      <c r="AA7209">
        <v>79.7</v>
      </c>
      <c r="AB7209">
        <v>20.3</v>
      </c>
      <c r="AC7209" s="3">
        <f t="shared" si="675"/>
        <v>59.400000000000006</v>
      </c>
      <c r="AD7209" s="3">
        <f t="shared" si="676"/>
        <v>4</v>
      </c>
      <c r="AE7209" s="3" t="s">
        <v>30460</v>
      </c>
      <c r="AF7209" t="b">
        <v>0</v>
      </c>
      <c r="AG7209" s="1">
        <v>45076.433530092596</v>
      </c>
    </row>
    <row r="7210" spans="1:33" x14ac:dyDescent="0.2">
      <c r="A7210" t="s">
        <v>20832</v>
      </c>
      <c r="B7210">
        <v>10065</v>
      </c>
      <c r="C7210" s="3" t="s">
        <v>20833</v>
      </c>
      <c r="D7210" t="s">
        <v>20834</v>
      </c>
      <c r="E7210" t="s">
        <v>30157</v>
      </c>
      <c r="F7210" s="9" t="str">
        <f>_xlfn.XLOOKUP(E7210,'Raw Data - Area Code'!A:A,'Raw Data - Area Code'!B:B,"",FALSE)</f>
        <v>Twickenham</v>
      </c>
      <c r="G7210" s="9">
        <v>2681563</v>
      </c>
      <c r="H7210" s="8">
        <v>46760</v>
      </c>
      <c r="I7210" s="20" t="s">
        <v>30252</v>
      </c>
      <c r="J7210" s="8" t="str">
        <f>_xlfn.XLOOKUP(TRIM(I7210),'Raw Data - SIC Code'!A:A,'Raw Data - SIC Code'!C:C,"",FALSE)</f>
        <v>Trade</v>
      </c>
      <c r="K7210">
        <v>19.8</v>
      </c>
      <c r="L7210" s="3">
        <v>15</v>
      </c>
      <c r="M7210">
        <v>40.9</v>
      </c>
      <c r="N7210">
        <v>-199.7</v>
      </c>
      <c r="O7210">
        <v>16</v>
      </c>
      <c r="P7210">
        <v>15.9</v>
      </c>
      <c r="Q7210" s="27">
        <f t="shared" si="677"/>
        <v>0.31347962382445033</v>
      </c>
      <c r="R7210">
        <v>70.8</v>
      </c>
      <c r="S7210">
        <v>29.2</v>
      </c>
      <c r="T7210" s="3">
        <f t="shared" si="672"/>
        <v>41.599999999999994</v>
      </c>
      <c r="U7210">
        <v>56.4</v>
      </c>
      <c r="V7210">
        <v>43.6</v>
      </c>
      <c r="W7210" s="3">
        <f t="shared" si="673"/>
        <v>12.799999999999997</v>
      </c>
      <c r="X7210">
        <v>84.6</v>
      </c>
      <c r="Y7210">
        <v>15.4</v>
      </c>
      <c r="Z7210" s="3">
        <f t="shared" si="674"/>
        <v>69.199999999999989</v>
      </c>
      <c r="AA7210">
        <v>84.8</v>
      </c>
      <c r="AB7210">
        <v>15.2</v>
      </c>
      <c r="AC7210" s="3">
        <f t="shared" si="675"/>
        <v>69.599999999999994</v>
      </c>
      <c r="AD7210" s="3">
        <f t="shared" si="676"/>
        <v>6</v>
      </c>
      <c r="AE7210" s="3" t="s">
        <v>30460</v>
      </c>
      <c r="AF7210" t="b">
        <v>0</v>
      </c>
      <c r="AG7210" s="1">
        <v>44652.260925925926</v>
      </c>
    </row>
    <row r="7211" spans="1:33" x14ac:dyDescent="0.2">
      <c r="A7211" t="s">
        <v>20835</v>
      </c>
      <c r="B7211">
        <v>18117</v>
      </c>
      <c r="C7211" s="3" t="s">
        <v>20836</v>
      </c>
      <c r="D7211" t="s">
        <v>20837</v>
      </c>
      <c r="E7211" t="s">
        <v>30187</v>
      </c>
      <c r="F7211" s="9" t="str">
        <f>_xlfn.XLOOKUP(E7211,'Raw Data - Area Code'!A:A,'Raw Data - Area Code'!B:B,"",FALSE)</f>
        <v>Gloucester</v>
      </c>
      <c r="G7211" s="9">
        <v>6639057</v>
      </c>
      <c r="H7211" s="8">
        <v>47789</v>
      </c>
      <c r="I7211" s="20" t="s">
        <v>30234</v>
      </c>
      <c r="J7211" s="8" t="str">
        <f>_xlfn.XLOOKUP(TRIM(I7211),'Raw Data - SIC Code'!A:A,'Raw Data - SIC Code'!C:C,"",FALSE)</f>
        <v>Trade</v>
      </c>
      <c r="K7211">
        <v>13</v>
      </c>
      <c r="L7211" s="3">
        <v>3</v>
      </c>
      <c r="M7211">
        <v>81</v>
      </c>
      <c r="N7211">
        <v>14</v>
      </c>
      <c r="O7211">
        <v>42</v>
      </c>
      <c r="P7211">
        <v>58</v>
      </c>
      <c r="Q7211" s="27">
        <f t="shared" si="677"/>
        <v>-16</v>
      </c>
      <c r="R7211">
        <v>31</v>
      </c>
      <c r="S7211">
        <v>69</v>
      </c>
      <c r="T7211" s="3">
        <f t="shared" si="672"/>
        <v>-38</v>
      </c>
      <c r="U7211">
        <v>30</v>
      </c>
      <c r="V7211">
        <v>70</v>
      </c>
      <c r="W7211" s="3">
        <f t="shared" si="673"/>
        <v>-40</v>
      </c>
      <c r="X7211">
        <v>34</v>
      </c>
      <c r="Y7211">
        <v>66</v>
      </c>
      <c r="Z7211" s="3">
        <f t="shared" si="674"/>
        <v>-32</v>
      </c>
      <c r="AA7211">
        <v>41</v>
      </c>
      <c r="AB7211">
        <v>59</v>
      </c>
      <c r="AC7211" s="3">
        <f t="shared" si="675"/>
        <v>-18</v>
      </c>
      <c r="AD7211" s="3">
        <f t="shared" si="676"/>
        <v>1</v>
      </c>
      <c r="AE7211" s="3" t="s">
        <v>30461</v>
      </c>
      <c r="AF7211" t="b">
        <v>0</v>
      </c>
      <c r="AG7211" s="1">
        <v>44648.530960648146</v>
      </c>
    </row>
    <row r="7212" spans="1:33" x14ac:dyDescent="0.2">
      <c r="A7212" t="s">
        <v>20838</v>
      </c>
      <c r="B7212">
        <v>10066</v>
      </c>
      <c r="C7212" s="3" t="s">
        <v>20839</v>
      </c>
      <c r="D7212" t="s">
        <v>20840</v>
      </c>
      <c r="E7212" t="s">
        <v>30162</v>
      </c>
      <c r="F7212" s="9" t="str">
        <f>_xlfn.XLOOKUP(E7212,'Raw Data - Area Code'!A:A,'Raw Data - Area Code'!B:B,"",FALSE)</f>
        <v>Kingston upon Thames</v>
      </c>
      <c r="G7212" s="9">
        <v>3074536</v>
      </c>
      <c r="H7212" s="8">
        <v>20411</v>
      </c>
      <c r="I7212" s="20" t="s">
        <v>30245</v>
      </c>
      <c r="J7212" s="8" t="str">
        <f>_xlfn.XLOOKUP(TRIM(I7212),'Raw Data - SIC Code'!A:A,'Raw Data - SIC Code'!C:C,"",FALSE)</f>
        <v>Manufacturing</v>
      </c>
      <c r="K7212">
        <v>-1</v>
      </c>
      <c r="L7212" s="3">
        <v>7</v>
      </c>
      <c r="M7212">
        <v>-23.8</v>
      </c>
      <c r="N7212">
        <v>32</v>
      </c>
      <c r="O7212">
        <v>97.2</v>
      </c>
      <c r="P7212">
        <v>97.1</v>
      </c>
      <c r="Q7212" s="27">
        <f t="shared" si="677"/>
        <v>5.1466803911481479E-2</v>
      </c>
      <c r="R7212">
        <v>81.3</v>
      </c>
      <c r="S7212">
        <v>18.7</v>
      </c>
      <c r="T7212" s="3">
        <f t="shared" si="672"/>
        <v>62.599999999999987</v>
      </c>
      <c r="U7212">
        <v>87.2</v>
      </c>
      <c r="V7212">
        <v>12.8</v>
      </c>
      <c r="W7212" s="3">
        <f t="shared" si="673"/>
        <v>74.400000000000006</v>
      </c>
      <c r="X7212">
        <v>89.3</v>
      </c>
      <c r="Y7212">
        <v>10.7</v>
      </c>
      <c r="Z7212" s="3">
        <f t="shared" si="674"/>
        <v>78.599999999999994</v>
      </c>
      <c r="AA7212">
        <v>89.8</v>
      </c>
      <c r="AB7212">
        <v>10.199999999999999</v>
      </c>
      <c r="AC7212" s="3">
        <f t="shared" si="675"/>
        <v>79.599999999999994</v>
      </c>
      <c r="AD7212" s="3">
        <f t="shared" si="676"/>
        <v>6</v>
      </c>
      <c r="AE7212" s="3" t="s">
        <v>30461</v>
      </c>
      <c r="AF7212" t="b">
        <v>0</v>
      </c>
      <c r="AG7212" s="1">
        <v>44644.400717592594</v>
      </c>
    </row>
    <row r="7213" spans="1:33" ht="34" x14ac:dyDescent="0.2">
      <c r="A7213" t="s">
        <v>20841</v>
      </c>
      <c r="B7213">
        <v>10067</v>
      </c>
      <c r="C7213" s="3" t="s">
        <v>20842</v>
      </c>
      <c r="D7213" t="s">
        <v>20840</v>
      </c>
      <c r="E7213" t="s">
        <v>30162</v>
      </c>
      <c r="F7213" s="9" t="str">
        <f>_xlfn.XLOOKUP(E7213,'Raw Data - Area Code'!A:A,'Raw Data - Area Code'!B:B,"",FALSE)</f>
        <v>Kingston upon Thames</v>
      </c>
      <c r="G7213" s="9">
        <v>3281294</v>
      </c>
      <c r="H7213" s="18" t="s">
        <v>2376</v>
      </c>
      <c r="I7213" s="20" t="s">
        <v>30268</v>
      </c>
      <c r="J7213" s="8" t="str">
        <f>_xlfn.XLOOKUP(TRIM(I7213),'Raw Data - SIC Code'!A:A,'Raw Data - SIC Code'!C:C,"",FALSE)</f>
        <v>Professional Services</v>
      </c>
      <c r="K7213">
        <v>6</v>
      </c>
      <c r="L7213" s="3">
        <v>7.4</v>
      </c>
      <c r="M7213">
        <v>-2.2000000000000002</v>
      </c>
      <c r="N7213">
        <v>25</v>
      </c>
      <c r="O7213">
        <v>95.6</v>
      </c>
      <c r="P7213">
        <v>97.4</v>
      </c>
      <c r="Q7213" s="27">
        <f t="shared" si="677"/>
        <v>-0.93264248704663788</v>
      </c>
      <c r="R7213">
        <v>46</v>
      </c>
      <c r="S7213">
        <v>54</v>
      </c>
      <c r="T7213" s="3">
        <f t="shared" si="672"/>
        <v>-8</v>
      </c>
      <c r="U7213">
        <v>42.4</v>
      </c>
      <c r="V7213">
        <v>57.6</v>
      </c>
      <c r="W7213" s="3">
        <f t="shared" si="673"/>
        <v>-15.200000000000003</v>
      </c>
      <c r="X7213">
        <v>45.1</v>
      </c>
      <c r="Y7213">
        <v>54.9</v>
      </c>
      <c r="Z7213" s="3">
        <f t="shared" si="674"/>
        <v>-9.7999999999999972</v>
      </c>
      <c r="AA7213">
        <v>55.7</v>
      </c>
      <c r="AB7213">
        <v>44.3</v>
      </c>
      <c r="AC7213" s="3">
        <f t="shared" si="675"/>
        <v>11.400000000000006</v>
      </c>
      <c r="AD7213" s="3">
        <f t="shared" si="676"/>
        <v>2</v>
      </c>
      <c r="AE7213" s="3" t="s">
        <v>30461</v>
      </c>
      <c r="AF7213" t="b">
        <v>0</v>
      </c>
      <c r="AG7213" s="1">
        <v>44644.402858796297</v>
      </c>
    </row>
    <row r="7214" spans="1:33" x14ac:dyDescent="0.2">
      <c r="A7214" t="s">
        <v>20843</v>
      </c>
      <c r="B7214">
        <v>15319</v>
      </c>
      <c r="C7214" s="3" t="s">
        <v>20844</v>
      </c>
      <c r="D7214" t="s">
        <v>20840</v>
      </c>
      <c r="E7214" t="s">
        <v>30162</v>
      </c>
      <c r="F7214" s="9" t="str">
        <f>_xlfn.XLOOKUP(E7214,'Raw Data - Area Code'!A:A,'Raw Data - Area Code'!B:B,"",FALSE)</f>
        <v>Kingston upon Thames</v>
      </c>
      <c r="G7214" s="9"/>
      <c r="H7214" s="8">
        <v>70100</v>
      </c>
      <c r="I7214" s="20" t="s">
        <v>30249</v>
      </c>
      <c r="J7214" s="8" t="str">
        <f>_xlfn.XLOOKUP(TRIM(I7214),'Raw Data - SIC Code'!A:A,'Raw Data - SIC Code'!C:C,"",FALSE)</f>
        <v>Professional Services</v>
      </c>
      <c r="K7214">
        <v>17.8</v>
      </c>
      <c r="L7214" s="3">
        <v>21.8</v>
      </c>
      <c r="M7214">
        <v>41.9</v>
      </c>
      <c r="N7214">
        <v>58.2</v>
      </c>
      <c r="O7214">
        <v>93.8</v>
      </c>
      <c r="P7214">
        <v>92.1</v>
      </c>
      <c r="Q7214" s="27">
        <f t="shared" si="677"/>
        <v>0.91447014523937764</v>
      </c>
      <c r="R7214">
        <v>25.3</v>
      </c>
      <c r="S7214">
        <v>74.7</v>
      </c>
      <c r="T7214" s="3">
        <f t="shared" si="672"/>
        <v>-49.400000000000006</v>
      </c>
      <c r="U7214">
        <v>33.299999999999997</v>
      </c>
      <c r="V7214">
        <v>66.7</v>
      </c>
      <c r="W7214" s="3">
        <f t="shared" si="673"/>
        <v>-33.400000000000006</v>
      </c>
      <c r="X7214">
        <v>31.5</v>
      </c>
      <c r="Y7214">
        <v>68.5</v>
      </c>
      <c r="Z7214" s="3">
        <f t="shared" si="674"/>
        <v>-37</v>
      </c>
      <c r="AA7214">
        <v>50.3</v>
      </c>
      <c r="AB7214">
        <v>49.7</v>
      </c>
      <c r="AC7214" s="3">
        <f t="shared" si="675"/>
        <v>0.59999999999999432</v>
      </c>
      <c r="AD7214" s="3">
        <f t="shared" si="676"/>
        <v>3</v>
      </c>
      <c r="AE7214" s="3" t="s">
        <v>30461</v>
      </c>
      <c r="AF7214" t="b">
        <v>0</v>
      </c>
      <c r="AG7214" s="1">
        <v>44644.398854166669</v>
      </c>
    </row>
    <row r="7215" spans="1:33" x14ac:dyDescent="0.2">
      <c r="A7215" t="s">
        <v>20845</v>
      </c>
      <c r="B7215">
        <v>10071</v>
      </c>
      <c r="C7215" s="3" t="s">
        <v>20846</v>
      </c>
      <c r="D7215" t="s">
        <v>20847</v>
      </c>
      <c r="E7215" t="s">
        <v>30166</v>
      </c>
      <c r="F7215" s="9" t="str">
        <f>_xlfn.XLOOKUP(E7215,'Raw Data - Area Code'!A:A,'Raw Data - Area Code'!B:B,"",FALSE)</f>
        <v>Peterborough</v>
      </c>
      <c r="G7215" s="9">
        <v>3117070</v>
      </c>
      <c r="H7215" s="8">
        <v>46310</v>
      </c>
      <c r="I7215" s="20" t="s">
        <v>30252</v>
      </c>
      <c r="J7215" s="8" t="str">
        <f>_xlfn.XLOOKUP(TRIM(I7215),'Raw Data - SIC Code'!A:A,'Raw Data - SIC Code'!C:C,"",FALSE)</f>
        <v>Trade</v>
      </c>
      <c r="K7215">
        <v>12.1</v>
      </c>
      <c r="L7215" s="3">
        <v>-2.4</v>
      </c>
      <c r="M7215">
        <v>35.4</v>
      </c>
      <c r="N7215">
        <v>0</v>
      </c>
      <c r="O7215">
        <v>19.8</v>
      </c>
      <c r="P7215">
        <v>19</v>
      </c>
      <c r="Q7215" s="27">
        <f t="shared" si="677"/>
        <v>2.0618556701030948</v>
      </c>
      <c r="R7215">
        <v>44.4</v>
      </c>
      <c r="S7215">
        <v>55.6</v>
      </c>
      <c r="T7215" s="3">
        <f t="shared" si="672"/>
        <v>-11.200000000000003</v>
      </c>
      <c r="U7215">
        <v>66.7</v>
      </c>
      <c r="V7215">
        <v>33.299999999999997</v>
      </c>
      <c r="W7215" s="3">
        <f t="shared" si="673"/>
        <v>33.400000000000006</v>
      </c>
      <c r="X7215">
        <v>57.6</v>
      </c>
      <c r="Y7215">
        <v>42.4</v>
      </c>
      <c r="Z7215" s="3">
        <f t="shared" si="674"/>
        <v>15.200000000000003</v>
      </c>
      <c r="AA7215">
        <v>51.7</v>
      </c>
      <c r="AB7215">
        <v>48.3</v>
      </c>
      <c r="AC7215" s="3">
        <f t="shared" si="675"/>
        <v>3.4000000000000057</v>
      </c>
      <c r="AD7215" s="3">
        <f t="shared" si="676"/>
        <v>4</v>
      </c>
      <c r="AE7215" s="3" t="s">
        <v>30460</v>
      </c>
      <c r="AF7215" t="b">
        <v>0</v>
      </c>
      <c r="AG7215" s="1">
        <v>44649.40997685185</v>
      </c>
    </row>
    <row r="7216" spans="1:33" x14ac:dyDescent="0.2">
      <c r="A7216" t="s">
        <v>20848</v>
      </c>
      <c r="B7216">
        <v>16995</v>
      </c>
      <c r="C7216" s="3" t="s">
        <v>9414</v>
      </c>
      <c r="D7216" t="s">
        <v>9220</v>
      </c>
      <c r="E7216" t="s">
        <v>30135</v>
      </c>
      <c r="F7216" s="9" t="str">
        <f>_xlfn.XLOOKUP(E7216,'Raw Data - Area Code'!A:A,'Raw Data - Area Code'!B:B,"",FALSE)</f>
        <v>Wolverhampton</v>
      </c>
      <c r="G7216" s="9">
        <v>3019472</v>
      </c>
      <c r="H7216" s="8">
        <v>72190</v>
      </c>
      <c r="I7216" s="20" t="s">
        <v>30281</v>
      </c>
      <c r="J7216" s="8" t="str">
        <f>_xlfn.XLOOKUP(TRIM(I7216),'Raw Data - SIC Code'!A:A,'Raw Data - SIC Code'!C:C,"",FALSE)</f>
        <v>Professional Services</v>
      </c>
      <c r="K7216">
        <v>4.5999999999999996</v>
      </c>
      <c r="L7216" s="3">
        <v>0</v>
      </c>
      <c r="M7216">
        <v>79.400000000000006</v>
      </c>
      <c r="N7216">
        <v>100</v>
      </c>
      <c r="O7216">
        <v>11.1</v>
      </c>
      <c r="P7216">
        <v>5.5</v>
      </c>
      <c r="Q7216" s="27">
        <f t="shared" si="677"/>
        <v>33.734939759036145</v>
      </c>
      <c r="R7216">
        <v>9</v>
      </c>
      <c r="S7216">
        <v>91</v>
      </c>
      <c r="T7216" s="3">
        <f t="shared" si="672"/>
        <v>-82</v>
      </c>
      <c r="U7216">
        <v>8</v>
      </c>
      <c r="V7216">
        <v>92</v>
      </c>
      <c r="W7216" s="3">
        <f t="shared" si="673"/>
        <v>-84</v>
      </c>
      <c r="X7216">
        <v>8</v>
      </c>
      <c r="Y7216">
        <v>92</v>
      </c>
      <c r="Z7216" s="3">
        <f t="shared" si="674"/>
        <v>-84</v>
      </c>
      <c r="AA7216">
        <v>13</v>
      </c>
      <c r="AB7216">
        <v>87</v>
      </c>
      <c r="AC7216" s="3">
        <f t="shared" si="675"/>
        <v>-74</v>
      </c>
      <c r="AD7216" s="3">
        <f t="shared" si="676"/>
        <v>1</v>
      </c>
      <c r="AE7216" s="3" t="s">
        <v>30460</v>
      </c>
      <c r="AF7216" t="b">
        <v>0</v>
      </c>
      <c r="AG7216" s="1">
        <v>44627.699444444443</v>
      </c>
    </row>
    <row r="7217" spans="1:33" x14ac:dyDescent="0.2">
      <c r="A7217" t="s">
        <v>20849</v>
      </c>
      <c r="B7217">
        <v>10075</v>
      </c>
      <c r="C7217" s="3" t="s">
        <v>427</v>
      </c>
      <c r="D7217" t="s">
        <v>428</v>
      </c>
      <c r="E7217" t="s">
        <v>30160</v>
      </c>
      <c r="F7217" s="9" t="str">
        <f>_xlfn.XLOOKUP(E7217,'Raw Data - Area Code'!A:A,'Raw Data - Area Code'!B:B,"",FALSE)</f>
        <v>Ipswich</v>
      </c>
      <c r="G7217" s="9">
        <v>2371997</v>
      </c>
      <c r="H7217" s="8">
        <v>96090</v>
      </c>
      <c r="I7217" s="20" t="s">
        <v>30270</v>
      </c>
      <c r="J7217" s="8" t="str">
        <f>_xlfn.XLOOKUP(TRIM(I7217),'Raw Data - SIC Code'!A:A,'Raw Data - SIC Code'!C:C,"",FALSE)</f>
        <v>General Services</v>
      </c>
      <c r="K7217">
        <v>-2</v>
      </c>
      <c r="L7217" s="3">
        <v>-4</v>
      </c>
      <c r="M7217">
        <v>19</v>
      </c>
      <c r="N7217">
        <v>7</v>
      </c>
      <c r="O7217">
        <v>5</v>
      </c>
      <c r="P7217">
        <v>4</v>
      </c>
      <c r="Q7217" s="27">
        <f t="shared" si="677"/>
        <v>11.111111111111111</v>
      </c>
      <c r="R7217">
        <v>84</v>
      </c>
      <c r="S7217">
        <v>16</v>
      </c>
      <c r="T7217" s="3">
        <f t="shared" si="672"/>
        <v>68</v>
      </c>
      <c r="U7217">
        <v>91</v>
      </c>
      <c r="V7217">
        <v>9</v>
      </c>
      <c r="W7217" s="3">
        <f t="shared" si="673"/>
        <v>82</v>
      </c>
      <c r="X7217">
        <v>86</v>
      </c>
      <c r="Y7217">
        <v>14</v>
      </c>
      <c r="Z7217" s="3">
        <f t="shared" si="674"/>
        <v>72</v>
      </c>
      <c r="AA7217">
        <v>87</v>
      </c>
      <c r="AB7217">
        <v>13</v>
      </c>
      <c r="AC7217" s="3">
        <f t="shared" si="675"/>
        <v>74</v>
      </c>
      <c r="AD7217" s="3">
        <f t="shared" si="676"/>
        <v>5</v>
      </c>
      <c r="AE7217" s="3" t="s">
        <v>30462</v>
      </c>
      <c r="AF7217" t="b">
        <v>0</v>
      </c>
      <c r="AG7217" s="1">
        <v>44655.60050925926</v>
      </c>
    </row>
    <row r="7218" spans="1:33" x14ac:dyDescent="0.2">
      <c r="A7218" t="s">
        <v>20850</v>
      </c>
      <c r="B7218">
        <v>19461</v>
      </c>
      <c r="C7218" s="3" t="s">
        <v>20851</v>
      </c>
      <c r="D7218" t="s">
        <v>20852</v>
      </c>
      <c r="E7218" t="s">
        <v>30114</v>
      </c>
      <c r="F7218" s="9" t="str">
        <f>_xlfn.XLOOKUP(E7218,'Raw Data - Area Code'!A:A,'Raw Data - Area Code'!B:B,"",FALSE)</f>
        <v>Preston</v>
      </c>
      <c r="G7218" s="9" t="s">
        <v>20853</v>
      </c>
      <c r="H7218" s="8"/>
      <c r="I7218" s="20">
        <v>68</v>
      </c>
      <c r="J7218" s="8" t="str">
        <f>_xlfn.XLOOKUP(TRIM(I7218),'Raw Data - SIC Code'!A:A,'Raw Data - SIC Code'!C:C,"",FALSE)</f>
        <v>Real Estate</v>
      </c>
      <c r="K7218">
        <v>8.5</v>
      </c>
      <c r="L7218" s="3">
        <v>10.9</v>
      </c>
      <c r="M7218">
        <v>38.6</v>
      </c>
      <c r="N7218">
        <v>0</v>
      </c>
      <c r="O7218">
        <v>100</v>
      </c>
      <c r="P7218">
        <v>97</v>
      </c>
      <c r="Q7218" s="27">
        <f t="shared" si="677"/>
        <v>1.5228426395939088</v>
      </c>
      <c r="R7218">
        <v>31.3</v>
      </c>
      <c r="S7218">
        <v>68.7</v>
      </c>
      <c r="T7218" s="3">
        <f t="shared" si="672"/>
        <v>-37.400000000000006</v>
      </c>
      <c r="U7218">
        <v>31.8</v>
      </c>
      <c r="V7218">
        <v>68.2</v>
      </c>
      <c r="W7218" s="3">
        <f t="shared" si="673"/>
        <v>-36.400000000000006</v>
      </c>
      <c r="X7218">
        <v>53</v>
      </c>
      <c r="Y7218">
        <v>47</v>
      </c>
      <c r="Z7218" s="3">
        <f t="shared" si="674"/>
        <v>6</v>
      </c>
      <c r="AA7218">
        <v>58.3</v>
      </c>
      <c r="AB7218">
        <v>41.7</v>
      </c>
      <c r="AC7218" s="3">
        <f t="shared" si="675"/>
        <v>16.599999999999994</v>
      </c>
      <c r="AD7218" s="3">
        <f t="shared" si="676"/>
        <v>4</v>
      </c>
      <c r="AE7218" s="3" t="s">
        <v>30461</v>
      </c>
      <c r="AF7218" t="b">
        <v>0</v>
      </c>
      <c r="AG7218" s="1">
        <v>44543.395532407405</v>
      </c>
    </row>
    <row r="7219" spans="1:33" x14ac:dyDescent="0.2">
      <c r="A7219" t="s">
        <v>20854</v>
      </c>
      <c r="B7219">
        <v>666</v>
      </c>
      <c r="C7219" s="3" t="s">
        <v>20855</v>
      </c>
      <c r="D7219" t="s">
        <v>20856</v>
      </c>
      <c r="E7219" t="s">
        <v>30146</v>
      </c>
      <c r="F7219" s="9" t="str">
        <f>_xlfn.XLOOKUP(E7219,'Raw Data - Area Code'!A:A,'Raw Data - Area Code'!B:B,"",FALSE)</f>
        <v>Nottingham</v>
      </c>
      <c r="G7219" s="9">
        <v>7545889</v>
      </c>
      <c r="H7219" s="8">
        <v>42120</v>
      </c>
      <c r="I7219" s="20" t="s">
        <v>30300</v>
      </c>
      <c r="J7219" s="8" t="str">
        <f>_xlfn.XLOOKUP(TRIM(I7219),'Raw Data - SIC Code'!A:A,'Raw Data - SIC Code'!C:C,"",FALSE)</f>
        <v>Construction</v>
      </c>
      <c r="K7219">
        <v>3</v>
      </c>
      <c r="L7219" s="3">
        <v>7.2</v>
      </c>
      <c r="O7219">
        <v>0</v>
      </c>
      <c r="P7219">
        <v>0</v>
      </c>
      <c r="Q7219" s="27">
        <v>0</v>
      </c>
      <c r="R7219">
        <v>86</v>
      </c>
      <c r="S7219">
        <v>14</v>
      </c>
      <c r="T7219" s="3">
        <f t="shared" si="672"/>
        <v>72</v>
      </c>
      <c r="U7219">
        <v>95</v>
      </c>
      <c r="V7219">
        <v>5</v>
      </c>
      <c r="W7219" s="3">
        <f t="shared" si="673"/>
        <v>90</v>
      </c>
      <c r="X7219">
        <v>94</v>
      </c>
      <c r="Y7219">
        <v>6</v>
      </c>
      <c r="Z7219" s="3">
        <f t="shared" si="674"/>
        <v>88</v>
      </c>
      <c r="AA7219">
        <v>92</v>
      </c>
      <c r="AB7219">
        <v>8</v>
      </c>
      <c r="AC7219" s="3">
        <f t="shared" si="675"/>
        <v>84</v>
      </c>
      <c r="AD7219" s="3">
        <f t="shared" si="676"/>
        <v>5</v>
      </c>
      <c r="AE7219" s="3" t="s">
        <v>30460</v>
      </c>
      <c r="AF7219" t="b">
        <v>0</v>
      </c>
      <c r="AG7219" s="1">
        <v>44655.467662037037</v>
      </c>
    </row>
    <row r="7220" spans="1:33" x14ac:dyDescent="0.2">
      <c r="A7220" t="s">
        <v>20857</v>
      </c>
      <c r="B7220">
        <v>20581</v>
      </c>
      <c r="C7220" s="3" t="s">
        <v>20858</v>
      </c>
      <c r="D7220" t="s">
        <v>20859</v>
      </c>
      <c r="E7220" t="s">
        <v>30146</v>
      </c>
      <c r="F7220" s="9" t="str">
        <f>_xlfn.XLOOKUP(E7220,'Raw Data - Area Code'!A:A,'Raw Data - Area Code'!B:B,"",FALSE)</f>
        <v>Nottingham</v>
      </c>
      <c r="G7220" s="9">
        <v>11687671</v>
      </c>
      <c r="H7220" s="8">
        <v>52103</v>
      </c>
      <c r="I7220" s="20" t="s">
        <v>30242</v>
      </c>
      <c r="J7220" s="8" t="str">
        <f>_xlfn.XLOOKUP(TRIM(I7220),'Raw Data - SIC Code'!A:A,'Raw Data - SIC Code'!C:C,"",FALSE)</f>
        <v>Logistics</v>
      </c>
      <c r="K7220">
        <v>4.7</v>
      </c>
      <c r="L7220" s="3">
        <v>9.9</v>
      </c>
      <c r="M7220">
        <v>38.799999999999997</v>
      </c>
      <c r="N7220">
        <v>26.9</v>
      </c>
      <c r="O7220">
        <v>0.9</v>
      </c>
      <c r="P7220">
        <v>4.4000000000000004</v>
      </c>
      <c r="Q7220" s="27">
        <f t="shared" si="677"/>
        <v>-66.037735849056602</v>
      </c>
      <c r="R7220">
        <v>39.299999999999997</v>
      </c>
      <c r="S7220">
        <v>60.7</v>
      </c>
      <c r="T7220" s="3">
        <f t="shared" si="672"/>
        <v>-21.400000000000006</v>
      </c>
      <c r="U7220">
        <v>41.8</v>
      </c>
      <c r="V7220">
        <v>58.2</v>
      </c>
      <c r="W7220" s="3">
        <f t="shared" si="673"/>
        <v>-16.400000000000006</v>
      </c>
      <c r="X7220">
        <v>61.8</v>
      </c>
      <c r="Y7220">
        <v>38.200000000000003</v>
      </c>
      <c r="Z7220" s="3">
        <f t="shared" si="674"/>
        <v>23.599999999999994</v>
      </c>
      <c r="AA7220">
        <v>52.7</v>
      </c>
      <c r="AB7220">
        <v>47.3</v>
      </c>
      <c r="AC7220" s="3">
        <f t="shared" si="675"/>
        <v>5.4000000000000057</v>
      </c>
      <c r="AD7220" s="3">
        <f t="shared" si="676"/>
        <v>3</v>
      </c>
      <c r="AE7220" s="3" t="s">
        <v>30460</v>
      </c>
      <c r="AF7220" t="b">
        <v>0</v>
      </c>
      <c r="AG7220" s="1">
        <v>44672.557893518519</v>
      </c>
    </row>
    <row r="7221" spans="1:33" ht="34" x14ac:dyDescent="0.2">
      <c r="A7221" t="s">
        <v>20860</v>
      </c>
      <c r="B7221">
        <v>17068</v>
      </c>
      <c r="C7221" s="3" t="s">
        <v>20861</v>
      </c>
      <c r="D7221" t="s">
        <v>12927</v>
      </c>
      <c r="E7221" t="s">
        <v>30230</v>
      </c>
      <c r="F7221" s="9" t="str">
        <f>_xlfn.XLOOKUP(E7221,'Raw Data - Area Code'!A:A,'Raw Data - Area Code'!B:B,"",FALSE)</f>
        <v>Manchester</v>
      </c>
      <c r="G7221" s="9">
        <v>3443013</v>
      </c>
      <c r="H7221" s="18" t="s">
        <v>1314</v>
      </c>
      <c r="I7221" s="20" t="s">
        <v>30243</v>
      </c>
      <c r="J7221" s="8" t="str">
        <f>_xlfn.XLOOKUP(TRIM(I7221),'Raw Data - SIC Code'!A:A,'Raw Data - SIC Code'!C:C,"",FALSE)</f>
        <v>Admin Services</v>
      </c>
      <c r="K7221">
        <v>15.2</v>
      </c>
      <c r="L7221" s="3">
        <v>9.4</v>
      </c>
      <c r="M7221">
        <v>-16.100000000000001</v>
      </c>
      <c r="N7221">
        <v>-186.1</v>
      </c>
      <c r="O7221">
        <v>4.2</v>
      </c>
      <c r="P7221">
        <v>5.9</v>
      </c>
      <c r="Q7221" s="27">
        <f t="shared" si="677"/>
        <v>-16.831683168316829</v>
      </c>
      <c r="R7221">
        <v>56.4</v>
      </c>
      <c r="S7221">
        <v>43.6</v>
      </c>
      <c r="T7221" s="3">
        <f t="shared" si="672"/>
        <v>12.799999999999997</v>
      </c>
      <c r="U7221">
        <v>65.099999999999994</v>
      </c>
      <c r="V7221">
        <v>34.9</v>
      </c>
      <c r="W7221" s="3">
        <f t="shared" si="673"/>
        <v>30.199999999999992</v>
      </c>
      <c r="X7221">
        <v>66.8</v>
      </c>
      <c r="Y7221">
        <v>33.200000000000003</v>
      </c>
      <c r="Z7221" s="3">
        <f t="shared" si="674"/>
        <v>33.599999999999994</v>
      </c>
      <c r="AA7221">
        <v>77.400000000000006</v>
      </c>
      <c r="AB7221">
        <v>22.6</v>
      </c>
      <c r="AC7221" s="3">
        <f t="shared" si="675"/>
        <v>54.800000000000004</v>
      </c>
      <c r="AD7221" s="3">
        <f t="shared" si="676"/>
        <v>5</v>
      </c>
      <c r="AE7221" s="3" t="s">
        <v>30462</v>
      </c>
      <c r="AF7221" t="b">
        <v>0</v>
      </c>
      <c r="AG7221" s="1">
        <v>44628.541712962964</v>
      </c>
    </row>
    <row r="7222" spans="1:33" x14ac:dyDescent="0.2">
      <c r="A7222" t="s">
        <v>20862</v>
      </c>
      <c r="B7222">
        <v>21480</v>
      </c>
      <c r="C7222" s="3" t="s">
        <v>20863</v>
      </c>
      <c r="D7222" t="s">
        <v>20864</v>
      </c>
      <c r="E7222" t="s">
        <v>30142</v>
      </c>
      <c r="F7222" s="9" t="str">
        <f>_xlfn.XLOOKUP(E7222,'Raw Data - Area Code'!A:A,'Raw Data - Area Code'!B:B,"",FALSE)</f>
        <v>Bristol</v>
      </c>
      <c r="G7222" s="9">
        <v>11845554</v>
      </c>
      <c r="H7222" s="8">
        <v>78200</v>
      </c>
      <c r="I7222" s="20" t="s">
        <v>30243</v>
      </c>
      <c r="J7222" s="8" t="str">
        <f>_xlfn.XLOOKUP(TRIM(I7222),'Raw Data - SIC Code'!A:A,'Raw Data - SIC Code'!C:C,"",FALSE)</f>
        <v>Admin Services</v>
      </c>
      <c r="K7222">
        <v>15.9</v>
      </c>
      <c r="L7222" s="3">
        <v>14.6</v>
      </c>
      <c r="O7222">
        <v>0</v>
      </c>
      <c r="P7222">
        <v>0</v>
      </c>
      <c r="Q7222" s="27">
        <v>0</v>
      </c>
      <c r="R7222">
        <v>60</v>
      </c>
      <c r="S7222">
        <v>40</v>
      </c>
      <c r="T7222" s="3">
        <f t="shared" si="672"/>
        <v>20</v>
      </c>
      <c r="U7222">
        <v>83.1</v>
      </c>
      <c r="V7222">
        <v>16.899999999999999</v>
      </c>
      <c r="W7222" s="3">
        <f t="shared" si="673"/>
        <v>66.199999999999989</v>
      </c>
      <c r="X7222">
        <v>83.1</v>
      </c>
      <c r="Y7222">
        <v>16.899999999999999</v>
      </c>
      <c r="Z7222" s="3">
        <f t="shared" si="674"/>
        <v>66.199999999999989</v>
      </c>
      <c r="AA7222">
        <v>88.1</v>
      </c>
      <c r="AB7222">
        <v>11.9</v>
      </c>
      <c r="AC7222" s="3">
        <f t="shared" si="675"/>
        <v>76.199999999999989</v>
      </c>
      <c r="AD7222" s="3">
        <f t="shared" si="676"/>
        <v>5</v>
      </c>
      <c r="AE7222" s="3" t="s">
        <v>30460</v>
      </c>
      <c r="AF7222" t="b">
        <v>1</v>
      </c>
      <c r="AG7222" s="1">
        <v>44699.403182870374</v>
      </c>
    </row>
    <row r="7223" spans="1:33" ht="34" x14ac:dyDescent="0.2">
      <c r="A7223" t="s">
        <v>20865</v>
      </c>
      <c r="B7223">
        <v>16643</v>
      </c>
      <c r="C7223" s="3" t="s">
        <v>20866</v>
      </c>
      <c r="D7223" t="s">
        <v>20867</v>
      </c>
      <c r="E7223" t="s">
        <v>30191</v>
      </c>
      <c r="F7223" s="9" t="str">
        <f>_xlfn.XLOOKUP(E7223,'Raw Data - Area Code'!A:A,'Raw Data - Area Code'!B:B,"",FALSE)</f>
        <v>Taunton</v>
      </c>
      <c r="G7223" s="9">
        <v>3164160</v>
      </c>
      <c r="H7223" s="18" t="s">
        <v>20868</v>
      </c>
      <c r="I7223" s="20" t="s">
        <v>30261</v>
      </c>
      <c r="J7223" s="8" t="str">
        <f>_xlfn.XLOOKUP(TRIM(I7223),'Raw Data - SIC Code'!A:A,'Raw Data - SIC Code'!C:C,"",FALSE)</f>
        <v>Construction</v>
      </c>
      <c r="K7223">
        <v>27</v>
      </c>
      <c r="L7223" s="3">
        <v>24.7</v>
      </c>
      <c r="M7223">
        <v>48.1</v>
      </c>
      <c r="N7223">
        <v>33.299999999999997</v>
      </c>
      <c r="O7223">
        <v>9.4</v>
      </c>
      <c r="P7223">
        <v>9.6999999999999993</v>
      </c>
      <c r="Q7223" s="27">
        <f t="shared" si="677"/>
        <v>-1.5706806282722456</v>
      </c>
      <c r="R7223">
        <v>43</v>
      </c>
      <c r="S7223">
        <v>57</v>
      </c>
      <c r="T7223" s="3">
        <f t="shared" si="672"/>
        <v>-14.000000000000002</v>
      </c>
      <c r="U7223">
        <v>39</v>
      </c>
      <c r="V7223">
        <v>61</v>
      </c>
      <c r="W7223" s="3">
        <f t="shared" si="673"/>
        <v>-22</v>
      </c>
      <c r="X7223">
        <v>67</v>
      </c>
      <c r="Y7223">
        <v>33</v>
      </c>
      <c r="Z7223" s="3">
        <f t="shared" si="674"/>
        <v>34</v>
      </c>
      <c r="AA7223">
        <v>80</v>
      </c>
      <c r="AB7223">
        <v>20</v>
      </c>
      <c r="AC7223" s="3">
        <f t="shared" si="675"/>
        <v>60</v>
      </c>
      <c r="AD7223" s="3">
        <f t="shared" si="676"/>
        <v>3</v>
      </c>
      <c r="AE7223" s="3" t="s">
        <v>30460</v>
      </c>
      <c r="AF7223" t="b">
        <v>0</v>
      </c>
      <c r="AG7223" s="1">
        <v>44643.443761574075</v>
      </c>
    </row>
    <row r="7224" spans="1:33" x14ac:dyDescent="0.2">
      <c r="A7224" t="s">
        <v>20869</v>
      </c>
      <c r="B7224">
        <v>20684</v>
      </c>
      <c r="C7224" s="3" t="s">
        <v>20870</v>
      </c>
      <c r="D7224" t="s">
        <v>14842</v>
      </c>
      <c r="E7224" t="s">
        <v>30233</v>
      </c>
      <c r="F7224" s="9" t="str">
        <f>_xlfn.XLOOKUP(E7224,'Raw Data - Area Code'!A:A,'Raw Data - Area Code'!B:B,"",FALSE)</f>
        <v>West London</v>
      </c>
      <c r="G7224" s="9"/>
      <c r="H7224" s="8">
        <v>68320</v>
      </c>
      <c r="I7224" s="20" t="s">
        <v>30269</v>
      </c>
      <c r="J7224" s="8" t="str">
        <f>_xlfn.XLOOKUP(TRIM(I7224),'Raw Data - SIC Code'!A:A,'Raw Data - SIC Code'!C:C,"",FALSE)</f>
        <v>Real Estate</v>
      </c>
      <c r="K7224">
        <v>9.1</v>
      </c>
      <c r="L7224" s="3">
        <v>5.3</v>
      </c>
      <c r="M7224">
        <v>20.7</v>
      </c>
      <c r="N7224">
        <v>-60</v>
      </c>
      <c r="O7224">
        <v>83.3</v>
      </c>
      <c r="P7224">
        <v>74.5</v>
      </c>
      <c r="Q7224" s="27">
        <f t="shared" si="677"/>
        <v>5.5766793409378934</v>
      </c>
      <c r="R7224">
        <v>68.8</v>
      </c>
      <c r="S7224">
        <v>31.2</v>
      </c>
      <c r="T7224" s="3">
        <f t="shared" si="672"/>
        <v>37.599999999999994</v>
      </c>
      <c r="U7224">
        <v>64.900000000000006</v>
      </c>
      <c r="V7224">
        <v>35.1</v>
      </c>
      <c r="W7224" s="3">
        <f t="shared" si="673"/>
        <v>29.800000000000004</v>
      </c>
      <c r="X7224">
        <v>66.2</v>
      </c>
      <c r="Y7224">
        <v>33.799999999999997</v>
      </c>
      <c r="Z7224" s="3">
        <f t="shared" si="674"/>
        <v>32.400000000000006</v>
      </c>
      <c r="AA7224">
        <v>76.599999999999994</v>
      </c>
      <c r="AB7224">
        <v>23.4</v>
      </c>
      <c r="AC7224" s="3">
        <f t="shared" si="675"/>
        <v>53.199999999999989</v>
      </c>
      <c r="AD7224" s="3">
        <f t="shared" si="676"/>
        <v>6</v>
      </c>
      <c r="AE7224" s="3" t="s">
        <v>30460</v>
      </c>
      <c r="AF7224" t="b">
        <v>0</v>
      </c>
      <c r="AG7224" s="1">
        <v>44652.636122685188</v>
      </c>
    </row>
    <row r="7225" spans="1:33" x14ac:dyDescent="0.2">
      <c r="A7225" t="s">
        <v>20871</v>
      </c>
      <c r="B7225">
        <v>10093</v>
      </c>
      <c r="C7225" s="3" t="s">
        <v>11697</v>
      </c>
      <c r="D7225" t="s">
        <v>11080</v>
      </c>
      <c r="E7225" t="s">
        <v>30196</v>
      </c>
      <c r="F7225" s="9" t="str">
        <f>_xlfn.XLOOKUP(E7225,'Raw Data - Area Code'!A:A,'Raw Data - Area Code'!B:B,"",FALSE)</f>
        <v>Ilford</v>
      </c>
      <c r="G7225" s="9">
        <v>5620948</v>
      </c>
      <c r="H7225" s="8">
        <v>81210</v>
      </c>
      <c r="I7225" s="20" t="s">
        <v>30244</v>
      </c>
      <c r="J7225" s="8" t="str">
        <f>_xlfn.XLOOKUP(TRIM(I7225),'Raw Data - SIC Code'!A:A,'Raw Data - SIC Code'!C:C,"",FALSE)</f>
        <v>Admin Services</v>
      </c>
      <c r="K7225">
        <v>1.7</v>
      </c>
      <c r="L7225" s="3">
        <v>0</v>
      </c>
      <c r="M7225">
        <v>-13.7</v>
      </c>
      <c r="N7225">
        <v>33.799999999999997</v>
      </c>
      <c r="O7225">
        <v>9.1999999999999993</v>
      </c>
      <c r="P7225">
        <v>7.3</v>
      </c>
      <c r="Q7225" s="27">
        <f t="shared" si="677"/>
        <v>11.515151515151512</v>
      </c>
      <c r="R7225">
        <v>44.2</v>
      </c>
      <c r="S7225">
        <v>55.8</v>
      </c>
      <c r="T7225" s="3">
        <f t="shared" si="672"/>
        <v>-11.599999999999994</v>
      </c>
      <c r="U7225">
        <v>37.6</v>
      </c>
      <c r="V7225">
        <v>62.4</v>
      </c>
      <c r="W7225" s="3">
        <f t="shared" si="673"/>
        <v>-24.799999999999997</v>
      </c>
      <c r="X7225">
        <v>38.9</v>
      </c>
      <c r="Y7225">
        <v>61.1</v>
      </c>
      <c r="Z7225" s="3">
        <f t="shared" si="674"/>
        <v>-22.200000000000003</v>
      </c>
      <c r="AA7225">
        <v>38.6</v>
      </c>
      <c r="AB7225">
        <v>61.4</v>
      </c>
      <c r="AC7225" s="3">
        <f t="shared" si="675"/>
        <v>-22.799999999999997</v>
      </c>
      <c r="AD7225" s="3">
        <f t="shared" si="676"/>
        <v>1</v>
      </c>
      <c r="AE7225" s="3" t="s">
        <v>30461</v>
      </c>
      <c r="AF7225" t="b">
        <v>0</v>
      </c>
      <c r="AG7225" s="1">
        <v>44646.64949074074</v>
      </c>
    </row>
    <row r="7226" spans="1:33" x14ac:dyDescent="0.2">
      <c r="A7226" t="s">
        <v>20872</v>
      </c>
      <c r="B7226">
        <v>10095</v>
      </c>
      <c r="C7226" s="3" t="s">
        <v>20873</v>
      </c>
      <c r="D7226" t="s">
        <v>20874</v>
      </c>
      <c r="E7226" t="s">
        <v>30181</v>
      </c>
      <c r="F7226" s="9" t="str">
        <f>_xlfn.XLOOKUP(E7226,'Raw Data - Area Code'!A:A,'Raw Data - Area Code'!B:B,"",FALSE)</f>
        <v>Darlington</v>
      </c>
      <c r="G7226" s="9">
        <v>3671574</v>
      </c>
      <c r="H7226" s="8">
        <v>63990</v>
      </c>
      <c r="I7226" s="20" t="s">
        <v>30299</v>
      </c>
      <c r="J7226" s="8" t="str">
        <f>_xlfn.XLOOKUP(TRIM(I7226),'Raw Data - SIC Code'!A:A,'Raw Data - SIC Code'!C:C,"",FALSE)</f>
        <v>Info &amp; Comms</v>
      </c>
      <c r="K7226">
        <v>10.1</v>
      </c>
      <c r="L7226" s="3">
        <v>6.9</v>
      </c>
      <c r="M7226">
        <v>62.9</v>
      </c>
      <c r="N7226">
        <v>15.9</v>
      </c>
      <c r="O7226">
        <v>82.4</v>
      </c>
      <c r="P7226">
        <v>81.2</v>
      </c>
      <c r="Q7226" s="27">
        <f t="shared" si="677"/>
        <v>0.73349633251833901</v>
      </c>
      <c r="R7226">
        <v>17.3</v>
      </c>
      <c r="S7226">
        <v>82.7</v>
      </c>
      <c r="T7226" s="3">
        <f t="shared" si="672"/>
        <v>-65.400000000000006</v>
      </c>
      <c r="U7226">
        <v>20</v>
      </c>
      <c r="V7226">
        <v>80</v>
      </c>
      <c r="W7226" s="3">
        <f t="shared" si="673"/>
        <v>-60</v>
      </c>
      <c r="X7226">
        <v>30.9</v>
      </c>
      <c r="Y7226">
        <v>69.099999999999994</v>
      </c>
      <c r="Z7226" s="3">
        <f t="shared" si="674"/>
        <v>-38.199999999999996</v>
      </c>
      <c r="AA7226">
        <v>27.5</v>
      </c>
      <c r="AB7226">
        <v>72.5</v>
      </c>
      <c r="AC7226" s="3">
        <f t="shared" si="675"/>
        <v>-45</v>
      </c>
      <c r="AD7226" s="3">
        <f t="shared" si="676"/>
        <v>2</v>
      </c>
      <c r="AE7226" s="3" t="s">
        <v>30460</v>
      </c>
      <c r="AF7226" t="b">
        <v>0</v>
      </c>
      <c r="AG7226" s="1">
        <v>44644.511157407411</v>
      </c>
    </row>
    <row r="7227" spans="1:33" x14ac:dyDescent="0.2">
      <c r="A7227" t="s">
        <v>20875</v>
      </c>
      <c r="B7227">
        <v>10099</v>
      </c>
      <c r="C7227" s="3" t="s">
        <v>20876</v>
      </c>
      <c r="D7227" t="s">
        <v>10973</v>
      </c>
      <c r="E7227" t="s">
        <v>30169</v>
      </c>
      <c r="F7227" s="9" t="str">
        <f>_xlfn.XLOOKUP(E7227,'Raw Data - Area Code'!A:A,'Raw Data - Area Code'!B:B,"",FALSE)</f>
        <v>Cardiff</v>
      </c>
      <c r="G7227" s="9">
        <v>3493138</v>
      </c>
      <c r="H7227" s="8">
        <v>28990</v>
      </c>
      <c r="I7227" s="20" t="s">
        <v>30251</v>
      </c>
      <c r="J7227" s="8" t="str">
        <f>_xlfn.XLOOKUP(TRIM(I7227),'Raw Data - SIC Code'!A:A,'Raw Data - SIC Code'!C:C,"",FALSE)</f>
        <v>Manufacturing</v>
      </c>
      <c r="K7227">
        <v>14</v>
      </c>
      <c r="L7227" s="3">
        <v>-5</v>
      </c>
      <c r="M7227">
        <v>24</v>
      </c>
      <c r="N7227">
        <v>11</v>
      </c>
      <c r="O7227">
        <v>99</v>
      </c>
      <c r="P7227">
        <v>98</v>
      </c>
      <c r="Q7227" s="27">
        <f t="shared" si="677"/>
        <v>0.50761421319796951</v>
      </c>
      <c r="R7227">
        <v>87</v>
      </c>
      <c r="S7227">
        <v>13</v>
      </c>
      <c r="T7227" s="3">
        <f t="shared" si="672"/>
        <v>74</v>
      </c>
      <c r="U7227">
        <v>94</v>
      </c>
      <c r="V7227">
        <v>6</v>
      </c>
      <c r="W7227" s="3">
        <f t="shared" si="673"/>
        <v>88</v>
      </c>
      <c r="X7227">
        <v>81</v>
      </c>
      <c r="Y7227">
        <v>19</v>
      </c>
      <c r="Z7227" s="3">
        <f t="shared" si="674"/>
        <v>62</v>
      </c>
      <c r="AA7227">
        <v>92</v>
      </c>
      <c r="AB7227">
        <v>8</v>
      </c>
      <c r="AC7227" s="3">
        <f t="shared" si="675"/>
        <v>84</v>
      </c>
      <c r="AD7227" s="3">
        <f t="shared" si="676"/>
        <v>5</v>
      </c>
      <c r="AE7227" s="3" t="s">
        <v>30460</v>
      </c>
      <c r="AF7227" t="b">
        <v>0</v>
      </c>
      <c r="AG7227" s="1">
        <v>44650.418449074074</v>
      </c>
    </row>
    <row r="7228" spans="1:33" ht="51" x14ac:dyDescent="0.2">
      <c r="A7228" t="s">
        <v>20877</v>
      </c>
      <c r="B7228">
        <v>10100</v>
      </c>
      <c r="C7228" s="3" t="s">
        <v>20878</v>
      </c>
      <c r="D7228" t="s">
        <v>20879</v>
      </c>
      <c r="E7228" t="s">
        <v>30153</v>
      </c>
      <c r="F7228" s="9" t="str">
        <f>_xlfn.XLOOKUP(E7228,'Raw Data - Area Code'!A:A,'Raw Data - Area Code'!B:B,"",FALSE)</f>
        <v>Aberdeen</v>
      </c>
      <c r="G7228" s="9" t="s">
        <v>20880</v>
      </c>
      <c r="H7228" s="18" t="s">
        <v>20881</v>
      </c>
      <c r="I7228" s="20" t="s">
        <v>30251</v>
      </c>
      <c r="J7228" s="8" t="str">
        <f>_xlfn.XLOOKUP(TRIM(I7228),'Raw Data - SIC Code'!A:A,'Raw Data - SIC Code'!C:C,"",FALSE)</f>
        <v>Manufacturing</v>
      </c>
      <c r="K7228">
        <v>26.5</v>
      </c>
      <c r="L7228" s="3">
        <v>17.100000000000001</v>
      </c>
      <c r="M7228">
        <v>48.2</v>
      </c>
      <c r="N7228">
        <v>50.2</v>
      </c>
      <c r="O7228">
        <v>2.6</v>
      </c>
      <c r="P7228">
        <v>4.8</v>
      </c>
      <c r="Q7228" s="27">
        <f t="shared" si="677"/>
        <v>-29.729729729729726</v>
      </c>
      <c r="R7228">
        <v>65</v>
      </c>
      <c r="S7228">
        <v>35</v>
      </c>
      <c r="T7228" s="3">
        <f t="shared" si="672"/>
        <v>30</v>
      </c>
      <c r="U7228">
        <v>73</v>
      </c>
      <c r="V7228">
        <v>27</v>
      </c>
      <c r="W7228" s="3">
        <f t="shared" si="673"/>
        <v>46</v>
      </c>
      <c r="X7228">
        <v>82</v>
      </c>
      <c r="Y7228">
        <v>18</v>
      </c>
      <c r="Z7228" s="3">
        <f t="shared" si="674"/>
        <v>64</v>
      </c>
      <c r="AA7228">
        <v>91</v>
      </c>
      <c r="AB7228">
        <v>9</v>
      </c>
      <c r="AC7228" s="3">
        <f t="shared" si="675"/>
        <v>82</v>
      </c>
      <c r="AD7228" s="3">
        <f t="shared" si="676"/>
        <v>5</v>
      </c>
      <c r="AE7228" s="3" t="s">
        <v>30460</v>
      </c>
      <c r="AF7228" t="b">
        <v>0</v>
      </c>
      <c r="AG7228" s="1">
        <v>44644.42292824074</v>
      </c>
    </row>
    <row r="7229" spans="1:33" x14ac:dyDescent="0.2">
      <c r="A7229" t="s">
        <v>20882</v>
      </c>
      <c r="B7229">
        <v>14639</v>
      </c>
      <c r="C7229" s="3" t="s">
        <v>20883</v>
      </c>
      <c r="D7229" t="s">
        <v>20884</v>
      </c>
      <c r="E7229" t="s">
        <v>30152</v>
      </c>
      <c r="F7229" s="9" t="str">
        <f>_xlfn.XLOOKUP(E7229,'Raw Data - Area Code'!A:A,'Raw Data - Area Code'!B:B,"",FALSE)</f>
        <v>South East London</v>
      </c>
      <c r="G7229" s="9"/>
      <c r="H7229" s="8"/>
      <c r="I7229" s="20">
        <v>94</v>
      </c>
      <c r="J7229" s="8" t="str">
        <f>_xlfn.XLOOKUP(TRIM(I7229),'Raw Data - SIC Code'!A:A,'Raw Data - SIC Code'!C:C,"",FALSE)</f>
        <v>General Services</v>
      </c>
      <c r="K7229">
        <v>16.600000000000001</v>
      </c>
      <c r="L7229" s="3">
        <v>26.2</v>
      </c>
      <c r="O7229">
        <v>0</v>
      </c>
      <c r="P7229">
        <v>0</v>
      </c>
      <c r="Q7229" s="27">
        <v>0</v>
      </c>
      <c r="R7229">
        <v>23.3</v>
      </c>
      <c r="S7229">
        <v>76.7</v>
      </c>
      <c r="T7229" s="3">
        <f t="shared" si="672"/>
        <v>-53.400000000000006</v>
      </c>
      <c r="U7229">
        <v>35.1</v>
      </c>
      <c r="V7229">
        <v>64.900000000000006</v>
      </c>
      <c r="W7229" s="3">
        <f t="shared" si="673"/>
        <v>-29.800000000000004</v>
      </c>
      <c r="X7229">
        <v>50.9</v>
      </c>
      <c r="Y7229">
        <v>49.1</v>
      </c>
      <c r="Z7229" s="3">
        <f t="shared" si="674"/>
        <v>1.7999999999999972</v>
      </c>
      <c r="AA7229">
        <v>60.6</v>
      </c>
      <c r="AB7229">
        <v>39.4</v>
      </c>
      <c r="AC7229" s="3">
        <f t="shared" si="675"/>
        <v>21.200000000000003</v>
      </c>
      <c r="AD7229" s="3">
        <f t="shared" si="676"/>
        <v>3</v>
      </c>
      <c r="AE7229" s="3" t="s">
        <v>30575</v>
      </c>
      <c r="AF7229" t="b">
        <v>0</v>
      </c>
      <c r="AG7229" s="1">
        <v>44593.704953703702</v>
      </c>
    </row>
    <row r="7230" spans="1:33" x14ac:dyDescent="0.2">
      <c r="A7230" t="s">
        <v>20885</v>
      </c>
      <c r="B7230">
        <v>238</v>
      </c>
      <c r="C7230" s="3" t="s">
        <v>20886</v>
      </c>
      <c r="D7230" t="s">
        <v>20887</v>
      </c>
      <c r="E7230" t="s">
        <v>30226</v>
      </c>
      <c r="F7230" s="9" t="str">
        <f>_xlfn.XLOOKUP(E7230,'Raw Data - Area Code'!A:A,'Raw Data - Area Code'!B:B,"",FALSE)</f>
        <v>Birmingham</v>
      </c>
      <c r="G7230" s="9">
        <v>3042176</v>
      </c>
      <c r="H7230" s="8">
        <v>85600</v>
      </c>
      <c r="I7230" s="20" t="s">
        <v>30235</v>
      </c>
      <c r="J7230" s="8" t="str">
        <f>_xlfn.XLOOKUP(TRIM(I7230),'Raw Data - SIC Code'!A:A,'Raw Data - SIC Code'!C:C,"",FALSE)</f>
        <v>Education</v>
      </c>
      <c r="K7230">
        <v>1.9</v>
      </c>
      <c r="L7230" s="3">
        <v>1</v>
      </c>
      <c r="M7230">
        <v>-33.9</v>
      </c>
      <c r="N7230">
        <v>-60</v>
      </c>
      <c r="O7230">
        <v>2.2999999999999998</v>
      </c>
      <c r="P7230">
        <v>2.2999999999999998</v>
      </c>
      <c r="Q7230" s="27">
        <f t="shared" si="677"/>
        <v>0</v>
      </c>
      <c r="R7230">
        <v>27.6</v>
      </c>
      <c r="S7230">
        <v>72.400000000000006</v>
      </c>
      <c r="T7230" s="3">
        <f t="shared" si="672"/>
        <v>-44.800000000000004</v>
      </c>
      <c r="U7230">
        <v>26.8</v>
      </c>
      <c r="V7230">
        <v>73.2</v>
      </c>
      <c r="W7230" s="3">
        <f t="shared" si="673"/>
        <v>-46.400000000000006</v>
      </c>
      <c r="X7230">
        <v>34</v>
      </c>
      <c r="Y7230">
        <v>66</v>
      </c>
      <c r="Z7230" s="3">
        <f t="shared" si="674"/>
        <v>-32</v>
      </c>
      <c r="AA7230">
        <v>26.9</v>
      </c>
      <c r="AB7230">
        <v>73.099999999999994</v>
      </c>
      <c r="AC7230" s="3">
        <f t="shared" si="675"/>
        <v>-46.199999999999996</v>
      </c>
      <c r="AD7230" s="3">
        <f t="shared" si="676"/>
        <v>1</v>
      </c>
      <c r="AE7230" s="3" t="s">
        <v>30461</v>
      </c>
      <c r="AF7230" t="b">
        <v>0</v>
      </c>
      <c r="AG7230" s="1">
        <v>44652.579687500001</v>
      </c>
    </row>
    <row r="7231" spans="1:33" x14ac:dyDescent="0.2">
      <c r="A7231" t="s">
        <v>20888</v>
      </c>
      <c r="B7231">
        <v>21265</v>
      </c>
      <c r="C7231" s="3" t="s">
        <v>20889</v>
      </c>
      <c r="D7231" t="s">
        <v>20890</v>
      </c>
      <c r="E7231" t="s">
        <v>30127</v>
      </c>
      <c r="F7231" s="9" t="str">
        <f>_xlfn.XLOOKUP(E7231,'Raw Data - Area Code'!A:A,'Raw Data - Area Code'!B:B,"",FALSE)</f>
        <v>Newcastle upon Tyne</v>
      </c>
      <c r="G7231" s="9"/>
      <c r="H7231" s="8"/>
      <c r="I7231" s="20" t="s">
        <v>30235</v>
      </c>
      <c r="J7231" s="8" t="str">
        <f>_xlfn.XLOOKUP(TRIM(I7231),'Raw Data - SIC Code'!A:A,'Raw Data - SIC Code'!C:C,"",FALSE)</f>
        <v>Education</v>
      </c>
      <c r="K7231">
        <v>30.7</v>
      </c>
      <c r="L7231" s="3">
        <v>39.9</v>
      </c>
      <c r="O7231">
        <v>0</v>
      </c>
      <c r="P7231">
        <v>0</v>
      </c>
      <c r="Q7231" s="27">
        <v>0</v>
      </c>
      <c r="R7231">
        <v>6.1</v>
      </c>
      <c r="S7231">
        <v>93.9</v>
      </c>
      <c r="T7231" s="3">
        <f t="shared" si="672"/>
        <v>-87.800000000000011</v>
      </c>
      <c r="U7231">
        <v>12.3</v>
      </c>
      <c r="V7231">
        <v>87.7</v>
      </c>
      <c r="W7231" s="3">
        <f t="shared" si="673"/>
        <v>-75.400000000000006</v>
      </c>
      <c r="X7231">
        <v>18.5</v>
      </c>
      <c r="Y7231">
        <v>81.5</v>
      </c>
      <c r="Z7231" s="3">
        <f t="shared" si="674"/>
        <v>-63</v>
      </c>
      <c r="AA7231">
        <v>27</v>
      </c>
      <c r="AB7231">
        <v>73</v>
      </c>
      <c r="AC7231" s="3">
        <f t="shared" si="675"/>
        <v>-46</v>
      </c>
      <c r="AD7231" s="3">
        <f t="shared" si="676"/>
        <v>1</v>
      </c>
      <c r="AE7231" s="3" t="s">
        <v>30460</v>
      </c>
      <c r="AF7231" t="b">
        <v>0</v>
      </c>
      <c r="AG7231" s="1">
        <v>44649.742465277777</v>
      </c>
    </row>
    <row r="7232" spans="1:33" x14ac:dyDescent="0.2">
      <c r="A7232" t="s">
        <v>20891</v>
      </c>
      <c r="B7232">
        <v>18480</v>
      </c>
      <c r="C7232" s="3" t="s">
        <v>20892</v>
      </c>
      <c r="D7232" t="s">
        <v>20893</v>
      </c>
      <c r="E7232" t="s">
        <v>30230</v>
      </c>
      <c r="F7232" s="9" t="str">
        <f>_xlfn.XLOOKUP(E7232,'Raw Data - Area Code'!A:A,'Raw Data - Area Code'!B:B,"",FALSE)</f>
        <v>Manchester</v>
      </c>
      <c r="G7232" s="9"/>
      <c r="H7232" s="8">
        <v>1</v>
      </c>
      <c r="I7232" s="20">
        <v>85</v>
      </c>
      <c r="J7232" s="8" t="str">
        <f>_xlfn.XLOOKUP(TRIM(I7232),'Raw Data - SIC Code'!A:A,'Raw Data - SIC Code'!C:C,"",FALSE)</f>
        <v>Education</v>
      </c>
      <c r="K7232">
        <v>4.3</v>
      </c>
      <c r="L7232" s="3">
        <v>5.9</v>
      </c>
      <c r="O7232">
        <v>0</v>
      </c>
      <c r="P7232">
        <v>0</v>
      </c>
      <c r="Q7232" s="27">
        <v>0</v>
      </c>
      <c r="R7232">
        <v>16.399999999999999</v>
      </c>
      <c r="S7232">
        <v>83.6</v>
      </c>
      <c r="T7232" s="3">
        <f t="shared" si="672"/>
        <v>-67.199999999999989</v>
      </c>
      <c r="U7232">
        <v>33</v>
      </c>
      <c r="V7232">
        <v>67</v>
      </c>
      <c r="W7232" s="3">
        <f t="shared" si="673"/>
        <v>-34</v>
      </c>
      <c r="X7232">
        <v>27.2</v>
      </c>
      <c r="Y7232">
        <v>72.8</v>
      </c>
      <c r="Z7232" s="3">
        <f t="shared" si="674"/>
        <v>-45.599999999999994</v>
      </c>
      <c r="AA7232">
        <v>28.5</v>
      </c>
      <c r="AB7232">
        <v>71.5</v>
      </c>
      <c r="AC7232" s="3">
        <f t="shared" si="675"/>
        <v>-43</v>
      </c>
      <c r="AD7232" s="3">
        <f t="shared" si="676"/>
        <v>1</v>
      </c>
      <c r="AE7232" s="3" t="s">
        <v>30461</v>
      </c>
      <c r="AF7232" t="b">
        <v>0</v>
      </c>
      <c r="AG7232" s="1">
        <v>44645.620208333334</v>
      </c>
    </row>
    <row r="7233" spans="1:33" x14ac:dyDescent="0.2">
      <c r="A7233" t="s">
        <v>20894</v>
      </c>
      <c r="B7233">
        <v>10104</v>
      </c>
      <c r="C7233" s="3" t="s">
        <v>20895</v>
      </c>
      <c r="D7233" t="s">
        <v>20896</v>
      </c>
      <c r="E7233" t="s">
        <v>30165</v>
      </c>
      <c r="F7233" s="9" t="str">
        <f>_xlfn.XLOOKUP(E7233,'Raw Data - Area Code'!A:A,'Raw Data - Area Code'!B:B,"",FALSE)</f>
        <v>Blackburn</v>
      </c>
      <c r="G7233" s="9">
        <v>1170489</v>
      </c>
      <c r="H7233" s="8">
        <v>26110</v>
      </c>
      <c r="I7233" s="20" t="s">
        <v>30264</v>
      </c>
      <c r="J7233" s="8" t="str">
        <f>_xlfn.XLOOKUP(TRIM(I7233),'Raw Data - SIC Code'!A:A,'Raw Data - SIC Code'!C:C,"",FALSE)</f>
        <v>Manufacturing</v>
      </c>
      <c r="K7233">
        <v>30.5</v>
      </c>
      <c r="L7233" s="3">
        <v>33.200000000000003</v>
      </c>
      <c r="M7233">
        <v>74.3</v>
      </c>
      <c r="N7233">
        <v>73.7</v>
      </c>
      <c r="O7233">
        <v>21.7</v>
      </c>
      <c r="P7233">
        <v>18.600000000000001</v>
      </c>
      <c r="Q7233" s="27">
        <f t="shared" si="677"/>
        <v>7.6923076923076872</v>
      </c>
      <c r="R7233">
        <v>41.6</v>
      </c>
      <c r="S7233">
        <v>58.4</v>
      </c>
      <c r="T7233" s="3">
        <f t="shared" si="672"/>
        <v>-16.799999999999997</v>
      </c>
      <c r="U7233">
        <v>79</v>
      </c>
      <c r="V7233">
        <v>21</v>
      </c>
      <c r="W7233" s="3">
        <f t="shared" si="673"/>
        <v>57.999999999999993</v>
      </c>
      <c r="X7233">
        <v>97.5</v>
      </c>
      <c r="Y7233">
        <v>2.5</v>
      </c>
      <c r="Z7233" s="3">
        <f t="shared" si="674"/>
        <v>95</v>
      </c>
      <c r="AA7233">
        <v>92.1</v>
      </c>
      <c r="AB7233">
        <v>7.9</v>
      </c>
      <c r="AC7233" s="3">
        <f t="shared" si="675"/>
        <v>84.199999999999989</v>
      </c>
      <c r="AD7233" s="3">
        <f t="shared" si="676"/>
        <v>5</v>
      </c>
      <c r="AE7233" s="3" t="s">
        <v>30461</v>
      </c>
      <c r="AF7233" t="b">
        <v>0</v>
      </c>
      <c r="AG7233" s="1">
        <v>44654.36917824074</v>
      </c>
    </row>
    <row r="7234" spans="1:33" x14ac:dyDescent="0.2">
      <c r="A7234" t="s">
        <v>20897</v>
      </c>
      <c r="B7234">
        <v>19931</v>
      </c>
      <c r="C7234" s="3" t="s">
        <v>20898</v>
      </c>
      <c r="D7234" t="s">
        <v>20899</v>
      </c>
      <c r="E7234" t="s">
        <v>30183</v>
      </c>
      <c r="F7234" s="9" t="str">
        <f>_xlfn.XLOOKUP(E7234,'Raw Data - Area Code'!A:A,'Raw Data - Area Code'!B:B,"",FALSE)</f>
        <v>Bournemouth</v>
      </c>
      <c r="G7234" s="9">
        <v>7059779</v>
      </c>
      <c r="H7234" s="8">
        <v>66220</v>
      </c>
      <c r="I7234" s="20" t="s">
        <v>30254</v>
      </c>
      <c r="J7234" s="8" t="str">
        <f>_xlfn.XLOOKUP(TRIM(I7234),'Raw Data - SIC Code'!A:A,'Raw Data - SIC Code'!C:C,"",FALSE)</f>
        <v>Finance</v>
      </c>
      <c r="K7234">
        <v>7</v>
      </c>
      <c r="L7234" s="3">
        <v>25</v>
      </c>
      <c r="M7234">
        <v>14</v>
      </c>
      <c r="N7234">
        <v>20</v>
      </c>
      <c r="O7234">
        <v>68</v>
      </c>
      <c r="P7234">
        <v>57</v>
      </c>
      <c r="Q7234" s="27">
        <f t="shared" si="677"/>
        <v>8.7999999999999989</v>
      </c>
      <c r="R7234">
        <v>47</v>
      </c>
      <c r="S7234">
        <v>53</v>
      </c>
      <c r="T7234" s="3">
        <f t="shared" si="672"/>
        <v>-6</v>
      </c>
      <c r="U7234">
        <v>63</v>
      </c>
      <c r="V7234">
        <v>37</v>
      </c>
      <c r="W7234" s="3">
        <f t="shared" si="673"/>
        <v>26</v>
      </c>
      <c r="X7234">
        <v>76</v>
      </c>
      <c r="Y7234">
        <v>24</v>
      </c>
      <c r="Z7234" s="3">
        <f t="shared" si="674"/>
        <v>52</v>
      </c>
      <c r="AA7234">
        <v>65</v>
      </c>
      <c r="AB7234">
        <v>35</v>
      </c>
      <c r="AC7234" s="3">
        <f t="shared" si="675"/>
        <v>30</v>
      </c>
      <c r="AD7234" s="3">
        <f t="shared" si="676"/>
        <v>5</v>
      </c>
      <c r="AE7234" s="3" t="s">
        <v>30460</v>
      </c>
      <c r="AF7234" t="b">
        <v>0</v>
      </c>
      <c r="AG7234" s="1">
        <v>44645.565601851849</v>
      </c>
    </row>
    <row r="7235" spans="1:33" ht="34" x14ac:dyDescent="0.2">
      <c r="A7235" t="s">
        <v>20900</v>
      </c>
      <c r="B7235">
        <v>17244</v>
      </c>
      <c r="C7235" s="3" t="s">
        <v>20901</v>
      </c>
      <c r="D7235" t="s">
        <v>20902</v>
      </c>
      <c r="E7235" t="s">
        <v>30220</v>
      </c>
      <c r="F7235" s="9" t="str">
        <f>_xlfn.XLOOKUP(E7235,'Raw Data - Area Code'!A:A,'Raw Data - Area Code'!B:B,"",FALSE)</f>
        <v>Telford</v>
      </c>
      <c r="G7235" s="9">
        <v>5366160</v>
      </c>
      <c r="H7235" s="18" t="s">
        <v>14313</v>
      </c>
      <c r="I7235" s="20" t="s">
        <v>30288</v>
      </c>
      <c r="J7235" s="8" t="str">
        <f>_xlfn.XLOOKUP(TRIM(I7235),'Raw Data - SIC Code'!A:A,'Raw Data - SIC Code'!C:C,"",FALSE)</f>
        <v>Manufacturing</v>
      </c>
      <c r="K7235">
        <v>14.7</v>
      </c>
      <c r="L7235" s="3">
        <v>12.4</v>
      </c>
      <c r="M7235">
        <v>32.1</v>
      </c>
      <c r="N7235">
        <v>5.7</v>
      </c>
      <c r="O7235">
        <v>97.4</v>
      </c>
      <c r="P7235">
        <v>98</v>
      </c>
      <c r="Q7235" s="27">
        <f t="shared" si="677"/>
        <v>-0.30706243602865624</v>
      </c>
      <c r="R7235">
        <v>43</v>
      </c>
      <c r="S7235">
        <v>57</v>
      </c>
      <c r="T7235" s="3">
        <f t="shared" ref="T7235:T7298" si="678">(R7235 - S7235) / (R7235 + S7235) * 100</f>
        <v>-14.000000000000002</v>
      </c>
      <c r="U7235">
        <v>71</v>
      </c>
      <c r="V7235">
        <v>29</v>
      </c>
      <c r="W7235" s="3">
        <f t="shared" ref="W7235:W7298" si="679">(U7235 - V7235) / (U7235 + V7235) * 100</f>
        <v>42</v>
      </c>
      <c r="X7235">
        <v>66</v>
      </c>
      <c r="Y7235">
        <v>34</v>
      </c>
      <c r="Z7235" s="3">
        <f t="shared" ref="Z7235:Z7298" si="680">(X7235 - Y7235) / (X7235 + Y7235) * 100</f>
        <v>32</v>
      </c>
      <c r="AA7235">
        <v>81</v>
      </c>
      <c r="AB7235">
        <v>19</v>
      </c>
      <c r="AC7235" s="3">
        <f t="shared" ref="AC7235:AC7298" si="681">(AA7235 - AB7235) / (AA7235 + AB7235) * 100</f>
        <v>62</v>
      </c>
      <c r="AD7235" s="3">
        <f t="shared" ref="AD7235:AD7298" si="682">--(L7235&gt;0) + --(Q7235&gt;0) + --(T7235&gt;0) + --(W7235&gt;0) + --(Z7235&gt;0) + --(AC7235&gt;0)</f>
        <v>4</v>
      </c>
      <c r="AE7235" s="3" t="s">
        <v>30460</v>
      </c>
      <c r="AF7235" t="b">
        <v>0</v>
      </c>
      <c r="AG7235" s="1">
        <v>44652.511111111111</v>
      </c>
    </row>
    <row r="7236" spans="1:33" x14ac:dyDescent="0.2">
      <c r="A7236" t="s">
        <v>20903</v>
      </c>
      <c r="B7236">
        <v>14664</v>
      </c>
      <c r="C7236" s="3" t="s">
        <v>20904</v>
      </c>
      <c r="D7236" t="s">
        <v>20905</v>
      </c>
      <c r="E7236" t="s">
        <v>30150</v>
      </c>
      <c r="F7236" s="9" t="str">
        <f>_xlfn.XLOOKUP(E7236,'Raw Data - Area Code'!A:A,'Raw Data - Area Code'!B:B,"",FALSE)</f>
        <v>St Albans</v>
      </c>
      <c r="G7236" s="9">
        <v>2926583</v>
      </c>
      <c r="H7236" s="8">
        <v>78200</v>
      </c>
      <c r="I7236" s="20" t="s">
        <v>30243</v>
      </c>
      <c r="J7236" s="8" t="str">
        <f>_xlfn.XLOOKUP(TRIM(I7236),'Raw Data - SIC Code'!A:A,'Raw Data - SIC Code'!C:C,"",FALSE)</f>
        <v>Admin Services</v>
      </c>
      <c r="K7236">
        <v>9.4</v>
      </c>
      <c r="L7236" s="3">
        <v>18.7</v>
      </c>
      <c r="M7236">
        <v>24.3</v>
      </c>
      <c r="N7236">
        <v>26.3</v>
      </c>
      <c r="O7236">
        <v>11</v>
      </c>
      <c r="P7236">
        <v>3.8</v>
      </c>
      <c r="Q7236" s="27">
        <f t="shared" ref="Q7236:Q7298" si="683">(O7236 - P7236) / (O7236 + P7236) * 100</f>
        <v>48.648648648648646</v>
      </c>
      <c r="R7236">
        <v>28.5</v>
      </c>
      <c r="S7236">
        <v>71.5</v>
      </c>
      <c r="T7236" s="3">
        <f t="shared" si="678"/>
        <v>-43</v>
      </c>
      <c r="U7236">
        <v>27.2</v>
      </c>
      <c r="V7236">
        <v>72.8</v>
      </c>
      <c r="W7236" s="3">
        <f t="shared" si="679"/>
        <v>-45.599999999999994</v>
      </c>
      <c r="X7236">
        <v>21.1</v>
      </c>
      <c r="Y7236">
        <v>78.900000000000006</v>
      </c>
      <c r="Z7236" s="3">
        <f t="shared" si="680"/>
        <v>-57.800000000000004</v>
      </c>
      <c r="AA7236">
        <v>17.2</v>
      </c>
      <c r="AB7236">
        <v>82.8</v>
      </c>
      <c r="AC7236" s="3">
        <f t="shared" si="681"/>
        <v>-65.599999999999994</v>
      </c>
      <c r="AD7236" s="3">
        <f t="shared" si="682"/>
        <v>2</v>
      </c>
      <c r="AE7236" s="3" t="s">
        <v>30462</v>
      </c>
      <c r="AF7236" t="b">
        <v>0</v>
      </c>
      <c r="AG7236" s="1">
        <v>44642.461087962962</v>
      </c>
    </row>
    <row r="7237" spans="1:33" x14ac:dyDescent="0.2">
      <c r="A7237" t="s">
        <v>20906</v>
      </c>
      <c r="B7237">
        <v>10106</v>
      </c>
      <c r="C7237" s="3" t="s">
        <v>20907</v>
      </c>
      <c r="D7237" t="s">
        <v>13903</v>
      </c>
      <c r="E7237" t="s">
        <v>30192</v>
      </c>
      <c r="F7237" s="9" t="str">
        <f>_xlfn.XLOOKUP(E7237,'Raw Data - Area Code'!A:A,'Raw Data - Area Code'!B:B,"",FALSE)</f>
        <v>Colchester</v>
      </c>
      <c r="G7237" s="9">
        <v>7320006</v>
      </c>
      <c r="H7237" s="8">
        <v>86900</v>
      </c>
      <c r="I7237" s="20" t="s">
        <v>30237</v>
      </c>
      <c r="J7237" s="8" t="str">
        <f>_xlfn.XLOOKUP(TRIM(I7237),'Raw Data - SIC Code'!A:A,'Raw Data - SIC Code'!C:C,"",FALSE)</f>
        <v>Healthcare</v>
      </c>
      <c r="K7237">
        <v>17.2</v>
      </c>
      <c r="L7237" s="3">
        <v>11.9</v>
      </c>
      <c r="M7237">
        <v>-900.1</v>
      </c>
      <c r="N7237">
        <v>-900.1</v>
      </c>
      <c r="O7237">
        <v>0.8</v>
      </c>
      <c r="P7237">
        <v>0.1</v>
      </c>
      <c r="Q7237" s="27">
        <f t="shared" si="683"/>
        <v>77.777777777777786</v>
      </c>
      <c r="R7237">
        <v>11.8</v>
      </c>
      <c r="S7237">
        <v>88.2</v>
      </c>
      <c r="T7237" s="3">
        <f t="shared" si="678"/>
        <v>-76.400000000000006</v>
      </c>
      <c r="U7237">
        <v>10.6</v>
      </c>
      <c r="V7237">
        <v>89.4</v>
      </c>
      <c r="W7237" s="3">
        <f t="shared" si="679"/>
        <v>-78.800000000000011</v>
      </c>
      <c r="X7237">
        <v>13.1</v>
      </c>
      <c r="Y7237">
        <v>86.9</v>
      </c>
      <c r="Z7237" s="3">
        <f t="shared" si="680"/>
        <v>-73.800000000000011</v>
      </c>
      <c r="AA7237">
        <v>14.7</v>
      </c>
      <c r="AB7237">
        <v>85.3</v>
      </c>
      <c r="AC7237" s="3">
        <f t="shared" si="681"/>
        <v>-70.599999999999994</v>
      </c>
      <c r="AD7237" s="3">
        <f t="shared" si="682"/>
        <v>2</v>
      </c>
      <c r="AE7237" s="3" t="s">
        <v>30462</v>
      </c>
      <c r="AF7237" t="b">
        <v>1</v>
      </c>
      <c r="AG7237" s="1">
        <v>44656.595370370371</v>
      </c>
    </row>
    <row r="7238" spans="1:33" x14ac:dyDescent="0.2">
      <c r="A7238" t="s">
        <v>20908</v>
      </c>
      <c r="B7238">
        <v>21261</v>
      </c>
      <c r="C7238" s="3" t="s">
        <v>20909</v>
      </c>
      <c r="D7238" t="s">
        <v>20910</v>
      </c>
      <c r="E7238" t="s">
        <v>30171</v>
      </c>
      <c r="F7238" s="9" t="str">
        <f>_xlfn.XLOOKUP(E7238,'Raw Data - Area Code'!A:A,'Raw Data - Area Code'!B:B,"",FALSE)</f>
        <v>Watford</v>
      </c>
      <c r="G7238" s="9">
        <v>12215972</v>
      </c>
      <c r="H7238" s="8">
        <v>78300</v>
      </c>
      <c r="I7238" s="20" t="s">
        <v>30243</v>
      </c>
      <c r="J7238" s="8" t="str">
        <f>_xlfn.XLOOKUP(TRIM(I7238),'Raw Data - SIC Code'!A:A,'Raw Data - SIC Code'!C:C,"",FALSE)</f>
        <v>Admin Services</v>
      </c>
      <c r="K7238">
        <v>1.2</v>
      </c>
      <c r="L7238" s="3">
        <v>0.5</v>
      </c>
      <c r="O7238">
        <v>0</v>
      </c>
      <c r="P7238">
        <v>0</v>
      </c>
      <c r="Q7238" s="27">
        <v>0</v>
      </c>
      <c r="R7238">
        <v>77</v>
      </c>
      <c r="S7238">
        <v>23</v>
      </c>
      <c r="T7238" s="3">
        <f t="shared" si="678"/>
        <v>54</v>
      </c>
      <c r="U7238">
        <v>72.099999999999994</v>
      </c>
      <c r="V7238">
        <v>27.9</v>
      </c>
      <c r="W7238" s="3">
        <f t="shared" si="679"/>
        <v>44.199999999999996</v>
      </c>
      <c r="X7238">
        <v>77.099999999999994</v>
      </c>
      <c r="Y7238">
        <v>22.9</v>
      </c>
      <c r="Z7238" s="3">
        <f t="shared" si="680"/>
        <v>54.199999999999996</v>
      </c>
      <c r="AA7238">
        <v>77.099999999999994</v>
      </c>
      <c r="AB7238">
        <v>22.9</v>
      </c>
      <c r="AC7238" s="3">
        <f t="shared" si="681"/>
        <v>54.199999999999996</v>
      </c>
      <c r="AD7238" s="3">
        <f t="shared" si="682"/>
        <v>5</v>
      </c>
      <c r="AE7238" s="3" t="s">
        <v>30461</v>
      </c>
      <c r="AF7238" t="b">
        <v>0</v>
      </c>
      <c r="AG7238" s="1">
        <v>44650.676203703704</v>
      </c>
    </row>
    <row r="7239" spans="1:33" x14ac:dyDescent="0.2">
      <c r="A7239" t="s">
        <v>20911</v>
      </c>
      <c r="B7239">
        <v>10107</v>
      </c>
      <c r="C7239" s="3" t="s">
        <v>20912</v>
      </c>
      <c r="D7239" t="s">
        <v>20913</v>
      </c>
      <c r="E7239" t="s">
        <v>30161</v>
      </c>
      <c r="F7239" s="9" t="str">
        <f>_xlfn.XLOOKUP(E7239,'Raw Data - Area Code'!A:A,'Raw Data - Area Code'!B:B,"",FALSE)</f>
        <v>Bradford</v>
      </c>
      <c r="G7239" s="9">
        <v>328933</v>
      </c>
      <c r="H7239" s="8">
        <v>64999</v>
      </c>
      <c r="I7239" s="20" t="s">
        <v>30260</v>
      </c>
      <c r="J7239" s="8" t="str">
        <f>_xlfn.XLOOKUP(TRIM(I7239),'Raw Data - SIC Code'!A:A,'Raw Data - SIC Code'!C:C,"",FALSE)</f>
        <v>Finance</v>
      </c>
      <c r="K7239">
        <v>30.9</v>
      </c>
      <c r="L7239" s="3">
        <v>28</v>
      </c>
      <c r="M7239">
        <v>-1.3</v>
      </c>
      <c r="N7239">
        <v>0</v>
      </c>
      <c r="O7239">
        <v>92.3</v>
      </c>
      <c r="P7239">
        <v>98.6</v>
      </c>
      <c r="Q7239" s="27">
        <f t="shared" si="683"/>
        <v>-3.3001571503404916</v>
      </c>
      <c r="R7239">
        <v>39.200000000000003</v>
      </c>
      <c r="S7239">
        <v>60.8</v>
      </c>
      <c r="T7239" s="3">
        <f t="shared" si="678"/>
        <v>-21.599999999999994</v>
      </c>
      <c r="U7239">
        <v>40.9</v>
      </c>
      <c r="V7239">
        <v>59.1</v>
      </c>
      <c r="W7239" s="3">
        <f t="shared" si="679"/>
        <v>-18.200000000000003</v>
      </c>
      <c r="X7239">
        <v>54.7</v>
      </c>
      <c r="Y7239">
        <v>45.3</v>
      </c>
      <c r="Z7239" s="3">
        <f t="shared" si="680"/>
        <v>9.4000000000000057</v>
      </c>
      <c r="AA7239">
        <v>72.7</v>
      </c>
      <c r="AB7239">
        <v>27.3</v>
      </c>
      <c r="AC7239" s="3">
        <f t="shared" si="681"/>
        <v>45.400000000000006</v>
      </c>
      <c r="AD7239" s="3">
        <f t="shared" si="682"/>
        <v>3</v>
      </c>
      <c r="AE7239" s="3" t="s">
        <v>30461</v>
      </c>
      <c r="AF7239" t="b">
        <v>0</v>
      </c>
      <c r="AG7239" s="1">
        <v>44652.439571759256</v>
      </c>
    </row>
    <row r="7240" spans="1:33" x14ac:dyDescent="0.2">
      <c r="A7240" t="s">
        <v>20914</v>
      </c>
      <c r="B7240">
        <v>10109</v>
      </c>
      <c r="C7240" s="3" t="s">
        <v>20912</v>
      </c>
      <c r="D7240" t="s">
        <v>20913</v>
      </c>
      <c r="E7240" t="s">
        <v>30161</v>
      </c>
      <c r="F7240" s="9" t="str">
        <f>_xlfn.XLOOKUP(E7240,'Raw Data - Area Code'!A:A,'Raw Data - Area Code'!B:B,"",FALSE)</f>
        <v>Bradford</v>
      </c>
      <c r="G7240" s="9">
        <v>146091</v>
      </c>
      <c r="H7240" s="8">
        <v>64921</v>
      </c>
      <c r="I7240" s="20" t="s">
        <v>30260</v>
      </c>
      <c r="J7240" s="8" t="str">
        <f>_xlfn.XLOOKUP(TRIM(I7240),'Raw Data - SIC Code'!A:A,'Raw Data - SIC Code'!C:C,"",FALSE)</f>
        <v>Finance</v>
      </c>
      <c r="K7240">
        <v>10.1</v>
      </c>
      <c r="L7240" s="3">
        <v>2.2999999999999998</v>
      </c>
      <c r="M7240">
        <v>-17.7</v>
      </c>
      <c r="N7240">
        <v>-18.7</v>
      </c>
      <c r="O7240">
        <v>100</v>
      </c>
      <c r="P7240">
        <v>99.9</v>
      </c>
      <c r="Q7240" s="27">
        <f t="shared" si="683"/>
        <v>5.0025012506250285E-2</v>
      </c>
      <c r="R7240">
        <v>39.299999999999997</v>
      </c>
      <c r="S7240">
        <v>60.7</v>
      </c>
      <c r="T7240" s="3">
        <f t="shared" si="678"/>
        <v>-21.400000000000006</v>
      </c>
      <c r="U7240">
        <v>35.799999999999997</v>
      </c>
      <c r="V7240">
        <v>64.2</v>
      </c>
      <c r="W7240" s="3">
        <f t="shared" si="679"/>
        <v>-28.400000000000002</v>
      </c>
      <c r="X7240">
        <v>31.4</v>
      </c>
      <c r="Y7240">
        <v>68.599999999999994</v>
      </c>
      <c r="Z7240" s="3">
        <f t="shared" si="680"/>
        <v>-37.199999999999996</v>
      </c>
      <c r="AA7240">
        <v>53.7</v>
      </c>
      <c r="AB7240">
        <v>46.3</v>
      </c>
      <c r="AC7240" s="3">
        <f t="shared" si="681"/>
        <v>7.4000000000000048</v>
      </c>
      <c r="AD7240" s="3">
        <f t="shared" si="682"/>
        <v>3</v>
      </c>
      <c r="AE7240" s="3" t="s">
        <v>30462</v>
      </c>
      <c r="AF7240" t="b">
        <v>0</v>
      </c>
      <c r="AG7240" s="1">
        <v>44652.439756944441</v>
      </c>
    </row>
    <row r="7241" spans="1:33" x14ac:dyDescent="0.2">
      <c r="A7241" t="s">
        <v>20915</v>
      </c>
      <c r="B7241">
        <v>14692</v>
      </c>
      <c r="C7241" s="3" t="s">
        <v>194</v>
      </c>
      <c r="D7241" t="s">
        <v>195</v>
      </c>
      <c r="E7241" t="s">
        <v>30143</v>
      </c>
      <c r="F7241" s="9" t="str">
        <f>_xlfn.XLOOKUP(E7241,'Raw Data - Area Code'!A:A,'Raw Data - Area Code'!B:B,"",FALSE)</f>
        <v>West Central London</v>
      </c>
      <c r="G7241" s="9">
        <v>3554820</v>
      </c>
      <c r="H7241" s="8">
        <v>96090</v>
      </c>
      <c r="I7241" s="20" t="s">
        <v>30270</v>
      </c>
      <c r="J7241" s="8" t="str">
        <f>_xlfn.XLOOKUP(TRIM(I7241),'Raw Data - SIC Code'!A:A,'Raw Data - SIC Code'!C:C,"",FALSE)</f>
        <v>General Services</v>
      </c>
      <c r="K7241">
        <v>26.6</v>
      </c>
      <c r="L7241" s="3">
        <v>33.200000000000003</v>
      </c>
      <c r="M7241">
        <v>9.1999999999999993</v>
      </c>
      <c r="N7241">
        <v>31.8</v>
      </c>
      <c r="O7241">
        <v>93</v>
      </c>
      <c r="P7241">
        <v>63.9</v>
      </c>
      <c r="Q7241" s="27">
        <f t="shared" si="683"/>
        <v>18.546845124282981</v>
      </c>
      <c r="R7241">
        <v>41.9</v>
      </c>
      <c r="S7241">
        <v>58.1</v>
      </c>
      <c r="T7241" s="3">
        <f t="shared" si="678"/>
        <v>-16.200000000000003</v>
      </c>
      <c r="U7241">
        <v>94.6</v>
      </c>
      <c r="V7241">
        <v>5.4</v>
      </c>
      <c r="W7241" s="3">
        <f t="shared" si="679"/>
        <v>89.199999999999989</v>
      </c>
      <c r="X7241">
        <v>93.2</v>
      </c>
      <c r="Y7241">
        <v>6.8</v>
      </c>
      <c r="Z7241" s="3">
        <f t="shared" si="680"/>
        <v>86.4</v>
      </c>
      <c r="AA7241">
        <v>87.8</v>
      </c>
      <c r="AB7241">
        <v>12.2</v>
      </c>
      <c r="AC7241" s="3">
        <f t="shared" si="681"/>
        <v>75.599999999999994</v>
      </c>
      <c r="AD7241" s="3">
        <f t="shared" si="682"/>
        <v>5</v>
      </c>
      <c r="AE7241" s="3" t="s">
        <v>30461</v>
      </c>
      <c r="AF7241" t="b">
        <v>0</v>
      </c>
      <c r="AG7241" s="1">
        <v>44655.635393518518</v>
      </c>
    </row>
    <row r="7242" spans="1:33" x14ac:dyDescent="0.2">
      <c r="A7242" t="s">
        <v>20916</v>
      </c>
      <c r="B7242">
        <v>15266</v>
      </c>
      <c r="C7242" s="3" t="s">
        <v>20917</v>
      </c>
      <c r="D7242" t="s">
        <v>20918</v>
      </c>
      <c r="E7242" t="s">
        <v>30145</v>
      </c>
      <c r="F7242" s="9" t="str">
        <f>_xlfn.XLOOKUP(E7242,'Raw Data - Area Code'!A:A,'Raw Data - Area Code'!B:B,"",FALSE)</f>
        <v>East Central London</v>
      </c>
      <c r="G7242" s="9" t="s">
        <v>20919</v>
      </c>
      <c r="H7242" s="8"/>
      <c r="I7242" s="20">
        <v>71</v>
      </c>
      <c r="J7242" s="8" t="str">
        <f>_xlfn.XLOOKUP(TRIM(I7242),'Raw Data - SIC Code'!A:A,'Raw Data - SIC Code'!C:C,"",FALSE)</f>
        <v>Professional Services</v>
      </c>
      <c r="K7242">
        <v>14.2</v>
      </c>
      <c r="L7242" s="3">
        <v>17.899999999999999</v>
      </c>
      <c r="M7242">
        <v>15.3</v>
      </c>
      <c r="N7242">
        <v>33.299999999999997</v>
      </c>
      <c r="O7242">
        <v>68.5</v>
      </c>
      <c r="P7242">
        <v>71</v>
      </c>
      <c r="Q7242" s="27">
        <f t="shared" si="683"/>
        <v>-1.7921146953405016</v>
      </c>
      <c r="R7242">
        <v>28.9</v>
      </c>
      <c r="S7242">
        <v>71.099999999999994</v>
      </c>
      <c r="T7242" s="3">
        <f t="shared" si="678"/>
        <v>-42.199999999999996</v>
      </c>
      <c r="U7242">
        <v>45.7</v>
      </c>
      <c r="V7242">
        <v>54.3</v>
      </c>
      <c r="W7242" s="3">
        <f t="shared" si="679"/>
        <v>-8.5999999999999943</v>
      </c>
      <c r="X7242">
        <v>45.7</v>
      </c>
      <c r="Y7242">
        <v>54.3</v>
      </c>
      <c r="Z7242" s="3">
        <f t="shared" si="680"/>
        <v>-8.5999999999999943</v>
      </c>
      <c r="AA7242">
        <v>73.900000000000006</v>
      </c>
      <c r="AB7242">
        <v>26.1</v>
      </c>
      <c r="AC7242" s="3">
        <f t="shared" si="681"/>
        <v>47.800000000000004</v>
      </c>
      <c r="AD7242" s="3">
        <f t="shared" si="682"/>
        <v>2</v>
      </c>
      <c r="AE7242" s="3" t="s">
        <v>30575</v>
      </c>
      <c r="AF7242" t="b">
        <v>0</v>
      </c>
      <c r="AG7242" s="1">
        <v>44635.399872685186</v>
      </c>
    </row>
    <row r="7243" spans="1:33" x14ac:dyDescent="0.2">
      <c r="A7243" t="s">
        <v>20920</v>
      </c>
      <c r="B7243">
        <v>10110</v>
      </c>
      <c r="C7243" s="3" t="s">
        <v>20921</v>
      </c>
      <c r="D7243" t="s">
        <v>14864</v>
      </c>
      <c r="E7243" t="s">
        <v>30152</v>
      </c>
      <c r="F7243" s="9" t="str">
        <f>_xlfn.XLOOKUP(E7243,'Raw Data - Area Code'!A:A,'Raw Data - Area Code'!B:B,"",FALSE)</f>
        <v>South East London</v>
      </c>
      <c r="G7243" s="9">
        <v>3444246</v>
      </c>
      <c r="H7243" s="8">
        <v>82990</v>
      </c>
      <c r="I7243" s="20" t="s">
        <v>30240</v>
      </c>
      <c r="J7243" s="8" t="str">
        <f>_xlfn.XLOOKUP(TRIM(I7243),'Raw Data - SIC Code'!A:A,'Raw Data - SIC Code'!C:C,"",FALSE)</f>
        <v>Admin Services</v>
      </c>
      <c r="K7243">
        <v>10.6</v>
      </c>
      <c r="L7243" s="3">
        <v>25.3</v>
      </c>
      <c r="M7243">
        <v>29.8</v>
      </c>
      <c r="N7243">
        <v>45.8</v>
      </c>
      <c r="O7243">
        <v>89.5</v>
      </c>
      <c r="P7243">
        <v>81.7</v>
      </c>
      <c r="Q7243" s="27">
        <f t="shared" si="683"/>
        <v>4.5560747663551382</v>
      </c>
      <c r="R7243">
        <v>45.2</v>
      </c>
      <c r="S7243">
        <v>54.8</v>
      </c>
      <c r="T7243" s="3">
        <f t="shared" si="678"/>
        <v>-9.5999999999999943</v>
      </c>
      <c r="U7243">
        <v>52.2</v>
      </c>
      <c r="V7243">
        <v>47.8</v>
      </c>
      <c r="W7243" s="3">
        <f t="shared" si="679"/>
        <v>4.4000000000000057</v>
      </c>
      <c r="X7243">
        <v>62.3</v>
      </c>
      <c r="Y7243">
        <v>37.700000000000003</v>
      </c>
      <c r="Z7243" s="3">
        <f t="shared" si="680"/>
        <v>24.599999999999994</v>
      </c>
      <c r="AA7243">
        <v>64</v>
      </c>
      <c r="AB7243">
        <v>36</v>
      </c>
      <c r="AC7243" s="3">
        <f t="shared" si="681"/>
        <v>28.000000000000004</v>
      </c>
      <c r="AD7243" s="3">
        <f t="shared" si="682"/>
        <v>5</v>
      </c>
      <c r="AE7243" s="3" t="s">
        <v>30460</v>
      </c>
      <c r="AF7243" t="b">
        <v>0</v>
      </c>
      <c r="AG7243" s="1">
        <v>44466.574328703704</v>
      </c>
    </row>
    <row r="7244" spans="1:33" x14ac:dyDescent="0.2">
      <c r="A7244" t="s">
        <v>20922</v>
      </c>
      <c r="B7244">
        <v>10111</v>
      </c>
      <c r="C7244" s="3" t="s">
        <v>20923</v>
      </c>
      <c r="D7244" t="s">
        <v>20924</v>
      </c>
      <c r="E7244" t="s">
        <v>30154</v>
      </c>
      <c r="F7244" s="9" t="str">
        <f>_xlfn.XLOOKUP(E7244,'Raw Data - Area Code'!A:A,'Raw Data - Area Code'!B:B,"",FALSE)</f>
        <v>Falkirk</v>
      </c>
      <c r="G7244" s="9" t="s">
        <v>20925</v>
      </c>
      <c r="H7244" s="8">
        <v>64999</v>
      </c>
      <c r="I7244" s="20" t="s">
        <v>30260</v>
      </c>
      <c r="J7244" s="8" t="str">
        <f>_xlfn.XLOOKUP(TRIM(I7244),'Raw Data - SIC Code'!A:A,'Raw Data - SIC Code'!C:C,"",FALSE)</f>
        <v>Finance</v>
      </c>
      <c r="K7244">
        <v>26.7</v>
      </c>
      <c r="L7244" s="3">
        <v>26.5</v>
      </c>
      <c r="M7244">
        <v>53.2</v>
      </c>
      <c r="N7244">
        <v>52.5</v>
      </c>
      <c r="O7244">
        <v>95.6</v>
      </c>
      <c r="P7244">
        <v>93.3</v>
      </c>
      <c r="Q7244" s="27">
        <f t="shared" si="683"/>
        <v>1.2175754367390139</v>
      </c>
      <c r="R7244">
        <v>33</v>
      </c>
      <c r="S7244">
        <v>67</v>
      </c>
      <c r="T7244" s="3">
        <f t="shared" si="678"/>
        <v>-34</v>
      </c>
      <c r="U7244">
        <v>50</v>
      </c>
      <c r="V7244">
        <v>50</v>
      </c>
      <c r="W7244" s="3">
        <f t="shared" si="679"/>
        <v>0</v>
      </c>
      <c r="X7244">
        <v>55</v>
      </c>
      <c r="Y7244">
        <v>45</v>
      </c>
      <c r="Z7244" s="3">
        <f t="shared" si="680"/>
        <v>10</v>
      </c>
      <c r="AA7244">
        <v>69</v>
      </c>
      <c r="AB7244">
        <v>31</v>
      </c>
      <c r="AC7244" s="3">
        <f t="shared" si="681"/>
        <v>38</v>
      </c>
      <c r="AD7244" s="3">
        <f t="shared" si="682"/>
        <v>4</v>
      </c>
      <c r="AE7244" s="3" t="s">
        <v>30462</v>
      </c>
      <c r="AF7244" t="b">
        <v>0</v>
      </c>
      <c r="AG7244" s="1">
        <v>44406.397141203706</v>
      </c>
    </row>
    <row r="7245" spans="1:33" x14ac:dyDescent="0.2">
      <c r="A7245" t="s">
        <v>20926</v>
      </c>
      <c r="B7245">
        <v>10117</v>
      </c>
      <c r="C7245" s="3" t="s">
        <v>20923</v>
      </c>
      <c r="D7245" t="s">
        <v>20924</v>
      </c>
      <c r="E7245" t="s">
        <v>30154</v>
      </c>
      <c r="F7245" s="9" t="str">
        <f>_xlfn.XLOOKUP(E7245,'Raw Data - Area Code'!A:A,'Raw Data - Area Code'!B:B,"",FALSE)</f>
        <v>Falkirk</v>
      </c>
      <c r="G7245" s="9" t="s">
        <v>20927</v>
      </c>
      <c r="H7245" s="8">
        <v>66290</v>
      </c>
      <c r="I7245" s="20" t="s">
        <v>30254</v>
      </c>
      <c r="J7245" s="8" t="str">
        <f>_xlfn.XLOOKUP(TRIM(I7245),'Raw Data - SIC Code'!A:A,'Raw Data - SIC Code'!C:C,"",FALSE)</f>
        <v>Finance</v>
      </c>
      <c r="K7245">
        <v>22.2</v>
      </c>
      <c r="L7245" s="3">
        <v>14.9</v>
      </c>
      <c r="M7245">
        <v>50.8</v>
      </c>
      <c r="N7245">
        <v>30</v>
      </c>
      <c r="O7245">
        <v>92.9</v>
      </c>
      <c r="P7245">
        <v>91.4</v>
      </c>
      <c r="Q7245" s="27">
        <f t="shared" si="683"/>
        <v>0.81389039609332614</v>
      </c>
      <c r="R7245">
        <v>38</v>
      </c>
      <c r="S7245">
        <v>62</v>
      </c>
      <c r="T7245" s="3">
        <f t="shared" si="678"/>
        <v>-24</v>
      </c>
      <c r="U7245">
        <v>48</v>
      </c>
      <c r="V7245">
        <v>52</v>
      </c>
      <c r="W7245" s="3">
        <f t="shared" si="679"/>
        <v>-4</v>
      </c>
      <c r="X7245">
        <v>49</v>
      </c>
      <c r="Y7245">
        <v>51</v>
      </c>
      <c r="Z7245" s="3">
        <f t="shared" si="680"/>
        <v>-2</v>
      </c>
      <c r="AA7245">
        <v>64</v>
      </c>
      <c r="AB7245">
        <v>36</v>
      </c>
      <c r="AC7245" s="3">
        <f t="shared" si="681"/>
        <v>28.000000000000004</v>
      </c>
      <c r="AD7245" s="3">
        <f t="shared" si="682"/>
        <v>3</v>
      </c>
      <c r="AE7245" s="3" t="s">
        <v>30461</v>
      </c>
      <c r="AF7245" t="b">
        <v>0</v>
      </c>
      <c r="AG7245" s="1">
        <v>44406.400590277779</v>
      </c>
    </row>
    <row r="7246" spans="1:33" x14ac:dyDescent="0.2">
      <c r="A7246" t="s">
        <v>20928</v>
      </c>
      <c r="B7246">
        <v>10118</v>
      </c>
      <c r="C7246" s="3" t="s">
        <v>20929</v>
      </c>
      <c r="D7246" t="s">
        <v>20930</v>
      </c>
      <c r="E7246" t="s">
        <v>30117</v>
      </c>
      <c r="F7246" s="9" t="str">
        <f>_xlfn.XLOOKUP(E7246,'Raw Data - Area Code'!A:A,'Raw Data - Area Code'!B:B,"",FALSE)</f>
        <v>Southampton</v>
      </c>
      <c r="G7246" s="9">
        <v>958507</v>
      </c>
      <c r="H7246" s="8">
        <v>27320</v>
      </c>
      <c r="I7246" s="20" t="s">
        <v>30265</v>
      </c>
      <c r="J7246" s="8" t="str">
        <f>_xlfn.XLOOKUP(TRIM(I7246),'Raw Data - SIC Code'!A:A,'Raw Data - SIC Code'!C:C,"",FALSE)</f>
        <v>Manufacturing</v>
      </c>
      <c r="K7246">
        <v>15</v>
      </c>
      <c r="L7246" s="3">
        <v>12</v>
      </c>
      <c r="M7246">
        <v>39</v>
      </c>
      <c r="N7246">
        <v>-4</v>
      </c>
      <c r="O7246">
        <v>17</v>
      </c>
      <c r="P7246">
        <v>17</v>
      </c>
      <c r="Q7246" s="27">
        <f t="shared" si="683"/>
        <v>0</v>
      </c>
      <c r="R7246">
        <v>75</v>
      </c>
      <c r="S7246">
        <v>25</v>
      </c>
      <c r="T7246" s="3">
        <f t="shared" si="678"/>
        <v>50</v>
      </c>
      <c r="U7246">
        <v>93</v>
      </c>
      <c r="V7246">
        <v>7</v>
      </c>
      <c r="W7246" s="3">
        <f t="shared" si="679"/>
        <v>86</v>
      </c>
      <c r="X7246">
        <v>95</v>
      </c>
      <c r="Y7246">
        <v>5</v>
      </c>
      <c r="Z7246" s="3">
        <f t="shared" si="680"/>
        <v>90</v>
      </c>
      <c r="AA7246">
        <v>88</v>
      </c>
      <c r="AB7246">
        <v>12</v>
      </c>
      <c r="AC7246" s="3">
        <f t="shared" si="681"/>
        <v>76</v>
      </c>
      <c r="AD7246" s="3">
        <f t="shared" si="682"/>
        <v>5</v>
      </c>
      <c r="AE7246" s="3" t="s">
        <v>30462</v>
      </c>
      <c r="AF7246" t="b">
        <v>0</v>
      </c>
      <c r="AG7246" s="1">
        <v>44652.532881944448</v>
      </c>
    </row>
    <row r="7247" spans="1:33" ht="68" x14ac:dyDescent="0.2">
      <c r="A7247" t="s">
        <v>20931</v>
      </c>
      <c r="B7247">
        <v>10119</v>
      </c>
      <c r="C7247" s="3" t="s">
        <v>20932</v>
      </c>
      <c r="D7247" t="s">
        <v>20933</v>
      </c>
      <c r="E7247" t="s">
        <v>30129</v>
      </c>
      <c r="F7247" s="9" t="str">
        <f>_xlfn.XLOOKUP(E7247,'Raw Data - Area Code'!A:A,'Raw Data - Area Code'!B:B,"",FALSE)</f>
        <v>Redhill</v>
      </c>
      <c r="G7247" s="9">
        <v>1024322</v>
      </c>
      <c r="H7247" s="18" t="s">
        <v>20934</v>
      </c>
      <c r="I7247" s="20" t="s">
        <v>30280</v>
      </c>
      <c r="J7247" s="8" t="str">
        <f>_xlfn.XLOOKUP(TRIM(I7247),'Raw Data - SIC Code'!A:A,'Raw Data - SIC Code'!C:C,"",FALSE)</f>
        <v>Trade</v>
      </c>
      <c r="K7247">
        <v>22.8</v>
      </c>
      <c r="L7247" s="3">
        <v>33</v>
      </c>
      <c r="M7247">
        <v>38.6</v>
      </c>
      <c r="N7247">
        <v>62.9</v>
      </c>
      <c r="O7247">
        <v>99</v>
      </c>
      <c r="P7247">
        <v>92.9</v>
      </c>
      <c r="Q7247" s="27">
        <f t="shared" si="683"/>
        <v>3.1787389265242285</v>
      </c>
      <c r="R7247">
        <v>29.4</v>
      </c>
      <c r="S7247">
        <v>70.599999999999994</v>
      </c>
      <c r="T7247" s="3">
        <f t="shared" si="678"/>
        <v>-41.199999999999996</v>
      </c>
      <c r="U7247">
        <v>42</v>
      </c>
      <c r="V7247">
        <v>58</v>
      </c>
      <c r="W7247" s="3">
        <f t="shared" si="679"/>
        <v>-16</v>
      </c>
      <c r="X7247">
        <v>54.9</v>
      </c>
      <c r="Y7247">
        <v>45.1</v>
      </c>
      <c r="Z7247" s="3">
        <f t="shared" si="680"/>
        <v>9.7999999999999972</v>
      </c>
      <c r="AA7247">
        <v>68.599999999999994</v>
      </c>
      <c r="AB7247">
        <v>31.4</v>
      </c>
      <c r="AC7247" s="3">
        <f t="shared" si="681"/>
        <v>37.199999999999996</v>
      </c>
      <c r="AD7247" s="3">
        <f t="shared" si="682"/>
        <v>4</v>
      </c>
      <c r="AE7247" s="3" t="s">
        <v>30575</v>
      </c>
      <c r="AF7247" t="b">
        <v>0</v>
      </c>
      <c r="AG7247" s="1">
        <v>44650.392361111109</v>
      </c>
    </row>
    <row r="7248" spans="1:33" ht="68" x14ac:dyDescent="0.2">
      <c r="A7248" t="s">
        <v>20935</v>
      </c>
      <c r="B7248">
        <v>322</v>
      </c>
      <c r="C7248" s="3" t="s">
        <v>20207</v>
      </c>
      <c r="D7248" t="s">
        <v>20208</v>
      </c>
      <c r="E7248" t="s">
        <v>30133</v>
      </c>
      <c r="F7248" s="9" t="str">
        <f>_xlfn.XLOOKUP(E7248,'Raw Data - Area Code'!A:A,'Raw Data - Area Code'!B:B,"",FALSE)</f>
        <v>Coventry</v>
      </c>
      <c r="G7248" s="9">
        <v>129806</v>
      </c>
      <c r="H7248" s="18" t="s">
        <v>2796</v>
      </c>
      <c r="I7248" s="20" t="s">
        <v>30280</v>
      </c>
      <c r="J7248" s="8" t="str">
        <f>_xlfn.XLOOKUP(TRIM(I7248),'Raw Data - SIC Code'!A:A,'Raw Data - SIC Code'!C:C,"",FALSE)</f>
        <v>Trade</v>
      </c>
      <c r="K7248">
        <v>-2</v>
      </c>
      <c r="L7248" s="3">
        <v>-6.2</v>
      </c>
      <c r="M7248">
        <v>18.399999999999999</v>
      </c>
      <c r="N7248">
        <v>15.9</v>
      </c>
      <c r="O7248">
        <v>86.8</v>
      </c>
      <c r="P7248">
        <v>60.2</v>
      </c>
      <c r="Q7248" s="27">
        <f t="shared" si="683"/>
        <v>18.095238095238091</v>
      </c>
      <c r="R7248">
        <v>86.5</v>
      </c>
      <c r="S7248">
        <v>13.5</v>
      </c>
      <c r="T7248" s="3">
        <f t="shared" si="678"/>
        <v>73</v>
      </c>
      <c r="U7248">
        <v>78.7</v>
      </c>
      <c r="V7248">
        <v>21.3</v>
      </c>
      <c r="W7248" s="3">
        <f t="shared" si="679"/>
        <v>57.400000000000006</v>
      </c>
      <c r="X7248">
        <v>77.599999999999994</v>
      </c>
      <c r="Y7248">
        <v>22.4</v>
      </c>
      <c r="Z7248" s="3">
        <f t="shared" si="680"/>
        <v>55.199999999999996</v>
      </c>
      <c r="AA7248">
        <v>76</v>
      </c>
      <c r="AB7248">
        <v>24</v>
      </c>
      <c r="AC7248" s="3">
        <f t="shared" si="681"/>
        <v>52</v>
      </c>
      <c r="AD7248" s="3">
        <f t="shared" si="682"/>
        <v>5</v>
      </c>
      <c r="AE7248" s="3" t="s">
        <v>30462</v>
      </c>
      <c r="AF7248" t="b">
        <v>0</v>
      </c>
      <c r="AG7248" s="1">
        <v>44659.539155092592</v>
      </c>
    </row>
    <row r="7249" spans="1:33" x14ac:dyDescent="0.2">
      <c r="A7249" t="s">
        <v>20936</v>
      </c>
      <c r="B7249">
        <v>19413</v>
      </c>
      <c r="C7249" s="3" t="s">
        <v>20937</v>
      </c>
      <c r="D7249" t="s">
        <v>20938</v>
      </c>
      <c r="E7249" t="s">
        <v>30148</v>
      </c>
      <c r="F7249" s="9" t="str">
        <f>_xlfn.XLOOKUP(E7249,'Raw Data - Area Code'!A:A,'Raw Data - Area Code'!B:B,"",FALSE)</f>
        <v>Warrington</v>
      </c>
      <c r="G7249" s="9">
        <v>1205595</v>
      </c>
      <c r="H7249" s="8">
        <v>25110</v>
      </c>
      <c r="I7249" s="20" t="s">
        <v>30259</v>
      </c>
      <c r="J7249" s="8" t="str">
        <f>_xlfn.XLOOKUP(TRIM(I7249),'Raw Data - SIC Code'!A:A,'Raw Data - SIC Code'!C:C,"",FALSE)</f>
        <v>Manufacturing</v>
      </c>
      <c r="K7249">
        <v>100</v>
      </c>
      <c r="L7249" s="3">
        <v>100</v>
      </c>
      <c r="M7249">
        <v>100</v>
      </c>
      <c r="N7249">
        <v>100</v>
      </c>
      <c r="O7249">
        <v>3.7</v>
      </c>
      <c r="P7249">
        <v>0</v>
      </c>
      <c r="Q7249" s="27">
        <f t="shared" si="683"/>
        <v>100</v>
      </c>
      <c r="R7249">
        <v>100</v>
      </c>
      <c r="S7249">
        <v>0</v>
      </c>
      <c r="T7249" s="3">
        <f t="shared" si="678"/>
        <v>100</v>
      </c>
      <c r="U7249">
        <v>100</v>
      </c>
      <c r="V7249">
        <v>0</v>
      </c>
      <c r="W7249" s="3">
        <f t="shared" si="679"/>
        <v>100</v>
      </c>
      <c r="X7249">
        <v>100</v>
      </c>
      <c r="Y7249">
        <v>0</v>
      </c>
      <c r="Z7249" s="3">
        <f t="shared" si="680"/>
        <v>100</v>
      </c>
      <c r="AA7249">
        <v>100</v>
      </c>
      <c r="AB7249">
        <v>0</v>
      </c>
      <c r="AC7249" s="3">
        <f t="shared" si="681"/>
        <v>100</v>
      </c>
      <c r="AD7249" s="3">
        <f t="shared" si="682"/>
        <v>6</v>
      </c>
      <c r="AE7249" s="3" t="s">
        <v>30575</v>
      </c>
      <c r="AF7249" t="b">
        <v>0</v>
      </c>
      <c r="AG7249" s="1">
        <v>44693.601747685185</v>
      </c>
    </row>
    <row r="7250" spans="1:33" x14ac:dyDescent="0.2">
      <c r="A7250" t="s">
        <v>20939</v>
      </c>
      <c r="B7250">
        <v>10122</v>
      </c>
      <c r="C7250" s="3" t="s">
        <v>20940</v>
      </c>
      <c r="D7250" t="s">
        <v>20941</v>
      </c>
      <c r="E7250" t="s">
        <v>30229</v>
      </c>
      <c r="F7250" s="9" t="str">
        <f>_xlfn.XLOOKUP(E7250,'Raw Data - Area Code'!A:A,'Raw Data - Area Code'!B:B,"",FALSE)</f>
        <v>Liverpool</v>
      </c>
      <c r="G7250" s="9">
        <v>214077</v>
      </c>
      <c r="H7250" s="8">
        <v>88990</v>
      </c>
      <c r="I7250" s="20" t="s">
        <v>30263</v>
      </c>
      <c r="J7250" s="8" t="str">
        <f>_xlfn.XLOOKUP(TRIM(I7250),'Raw Data - SIC Code'!A:A,'Raw Data - SIC Code'!C:C,"",FALSE)</f>
        <v>Healthcare</v>
      </c>
      <c r="K7250">
        <v>-6</v>
      </c>
      <c r="L7250" s="3">
        <v>-8</v>
      </c>
      <c r="M7250">
        <v>46</v>
      </c>
      <c r="N7250">
        <v>49</v>
      </c>
      <c r="O7250">
        <v>6.1</v>
      </c>
      <c r="P7250">
        <v>0.5</v>
      </c>
      <c r="Q7250" s="27">
        <f t="shared" si="683"/>
        <v>84.848484848484844</v>
      </c>
      <c r="R7250">
        <v>32</v>
      </c>
      <c r="S7250">
        <v>68</v>
      </c>
      <c r="T7250" s="3">
        <f t="shared" si="678"/>
        <v>-36</v>
      </c>
      <c r="U7250">
        <v>27</v>
      </c>
      <c r="V7250">
        <v>73</v>
      </c>
      <c r="W7250" s="3">
        <f t="shared" si="679"/>
        <v>-46</v>
      </c>
      <c r="X7250">
        <v>14</v>
      </c>
      <c r="Y7250">
        <v>86</v>
      </c>
      <c r="Z7250" s="3">
        <f t="shared" si="680"/>
        <v>-72</v>
      </c>
      <c r="AA7250">
        <v>25</v>
      </c>
      <c r="AB7250">
        <v>75</v>
      </c>
      <c r="AC7250" s="3">
        <f t="shared" si="681"/>
        <v>-50</v>
      </c>
      <c r="AD7250" s="3">
        <f t="shared" si="682"/>
        <v>1</v>
      </c>
      <c r="AE7250" s="3" t="s">
        <v>30460</v>
      </c>
      <c r="AF7250" t="b">
        <v>0</v>
      </c>
      <c r="AG7250" s="1">
        <v>44628.682013888887</v>
      </c>
    </row>
    <row r="7251" spans="1:33" x14ac:dyDescent="0.2">
      <c r="A7251" t="s">
        <v>20942</v>
      </c>
      <c r="B7251">
        <v>9903</v>
      </c>
      <c r="C7251" s="3" t="s">
        <v>20943</v>
      </c>
      <c r="D7251" t="s">
        <v>20944</v>
      </c>
      <c r="E7251" t="s">
        <v>30231</v>
      </c>
      <c r="F7251" s="9" t="str">
        <f>_xlfn.XLOOKUP(E7251,'Raw Data - Area Code'!A:A,'Raw Data - Area Code'!B:B,"",FALSE)</f>
        <v>North London</v>
      </c>
      <c r="G7251" s="9">
        <v>8337264</v>
      </c>
      <c r="H7251" s="8">
        <v>82990</v>
      </c>
      <c r="I7251" s="20" t="s">
        <v>30240</v>
      </c>
      <c r="J7251" s="8" t="str">
        <f>_xlfn.XLOOKUP(TRIM(I7251),'Raw Data - SIC Code'!A:A,'Raw Data - SIC Code'!C:C,"",FALSE)</f>
        <v>Admin Services</v>
      </c>
      <c r="K7251">
        <v>10.4</v>
      </c>
      <c r="L7251" s="3">
        <v>3.5</v>
      </c>
      <c r="M7251">
        <v>53.7</v>
      </c>
      <c r="N7251">
        <v>22.8</v>
      </c>
      <c r="O7251">
        <v>37.700000000000003</v>
      </c>
      <c r="P7251">
        <v>26</v>
      </c>
      <c r="Q7251" s="27">
        <f t="shared" si="683"/>
        <v>18.367346938775515</v>
      </c>
      <c r="R7251">
        <v>39</v>
      </c>
      <c r="S7251">
        <v>61</v>
      </c>
      <c r="T7251" s="3">
        <f t="shared" si="678"/>
        <v>-22</v>
      </c>
      <c r="U7251">
        <v>42.5</v>
      </c>
      <c r="V7251">
        <v>57.5</v>
      </c>
      <c r="W7251" s="3">
        <f t="shared" si="679"/>
        <v>-15</v>
      </c>
      <c r="X7251">
        <v>48.2</v>
      </c>
      <c r="Y7251">
        <v>51.8</v>
      </c>
      <c r="Z7251" s="3">
        <f t="shared" si="680"/>
        <v>-3.5999999999999943</v>
      </c>
      <c r="AA7251">
        <v>58.2</v>
      </c>
      <c r="AB7251">
        <v>41.8</v>
      </c>
      <c r="AC7251" s="3">
        <f t="shared" si="681"/>
        <v>16.400000000000006</v>
      </c>
      <c r="AD7251" s="3">
        <f t="shared" si="682"/>
        <v>3</v>
      </c>
      <c r="AE7251" s="3" t="s">
        <v>30461</v>
      </c>
      <c r="AF7251" t="b">
        <v>0</v>
      </c>
      <c r="AG7251" s="1">
        <v>44655.48542824074</v>
      </c>
    </row>
    <row r="7252" spans="1:33" ht="34" x14ac:dyDescent="0.2">
      <c r="A7252" t="s">
        <v>20945</v>
      </c>
      <c r="B7252">
        <v>15079</v>
      </c>
      <c r="C7252" s="3" t="s">
        <v>20946</v>
      </c>
      <c r="D7252" t="s">
        <v>10973</v>
      </c>
      <c r="E7252" t="s">
        <v>30169</v>
      </c>
      <c r="F7252" s="9" t="str">
        <f>_xlfn.XLOOKUP(E7252,'Raw Data - Area Code'!A:A,'Raw Data - Area Code'!B:B,"",FALSE)</f>
        <v>Cardiff</v>
      </c>
      <c r="G7252" s="9"/>
      <c r="H7252" s="18" t="s">
        <v>668</v>
      </c>
      <c r="I7252" s="20">
        <v>84</v>
      </c>
      <c r="J7252" s="8" t="str">
        <f>_xlfn.XLOOKUP(TRIM(I7252),'Raw Data - SIC Code'!A:A,'Raw Data - SIC Code'!C:C,"",FALSE)</f>
        <v>Public Admin</v>
      </c>
      <c r="K7252">
        <v>16.100000000000001</v>
      </c>
      <c r="L7252" s="3">
        <v>8.5</v>
      </c>
      <c r="O7252">
        <v>0</v>
      </c>
      <c r="P7252">
        <v>0</v>
      </c>
      <c r="Q7252" s="27">
        <v>0</v>
      </c>
      <c r="R7252">
        <v>20.7</v>
      </c>
      <c r="S7252">
        <v>79.3</v>
      </c>
      <c r="T7252" s="3">
        <f t="shared" si="678"/>
        <v>-58.599999999999994</v>
      </c>
      <c r="U7252">
        <v>23.7</v>
      </c>
      <c r="V7252">
        <v>76.3</v>
      </c>
      <c r="W7252" s="3">
        <f t="shared" si="679"/>
        <v>-52.599999999999994</v>
      </c>
      <c r="X7252">
        <v>25.1</v>
      </c>
      <c r="Y7252">
        <v>74.900000000000006</v>
      </c>
      <c r="Z7252" s="3">
        <f t="shared" si="680"/>
        <v>-49.800000000000004</v>
      </c>
      <c r="AA7252">
        <v>31.5</v>
      </c>
      <c r="AB7252">
        <v>68.5</v>
      </c>
      <c r="AC7252" s="3">
        <f t="shared" si="681"/>
        <v>-37</v>
      </c>
      <c r="AD7252" s="3">
        <f t="shared" si="682"/>
        <v>1</v>
      </c>
      <c r="AE7252" s="3" t="s">
        <v>30462</v>
      </c>
      <c r="AF7252" t="b">
        <v>0</v>
      </c>
      <c r="AG7252" s="1">
        <v>44644.509884259256</v>
      </c>
    </row>
    <row r="7253" spans="1:33" x14ac:dyDescent="0.2">
      <c r="A7253" t="s">
        <v>20947</v>
      </c>
      <c r="B7253">
        <v>21250</v>
      </c>
      <c r="C7253" s="3" t="s">
        <v>9482</v>
      </c>
      <c r="D7253" t="s">
        <v>9483</v>
      </c>
      <c r="E7253" t="s">
        <v>30230</v>
      </c>
      <c r="F7253" s="9" t="str">
        <f>_xlfn.XLOOKUP(E7253,'Raw Data - Area Code'!A:A,'Raw Data - Area Code'!B:B,"",FALSE)</f>
        <v>Manchester</v>
      </c>
      <c r="G7253" s="9">
        <v>7289357</v>
      </c>
      <c r="H7253" s="8">
        <v>84110</v>
      </c>
      <c r="I7253" s="20" t="s">
        <v>30276</v>
      </c>
      <c r="J7253" s="8" t="str">
        <f>_xlfn.XLOOKUP(TRIM(I7253),'Raw Data - SIC Code'!A:A,'Raw Data - SIC Code'!C:C,"",FALSE)</f>
        <v>Public Admin</v>
      </c>
      <c r="K7253">
        <v>15.9</v>
      </c>
      <c r="L7253" s="3">
        <v>11.8</v>
      </c>
      <c r="O7253">
        <v>0</v>
      </c>
      <c r="P7253">
        <v>0</v>
      </c>
      <c r="Q7253" s="27">
        <v>0</v>
      </c>
      <c r="R7253">
        <v>33.799999999999997</v>
      </c>
      <c r="S7253">
        <v>66.2</v>
      </c>
      <c r="T7253" s="3">
        <f t="shared" si="678"/>
        <v>-32.400000000000006</v>
      </c>
      <c r="U7253">
        <v>21.7</v>
      </c>
      <c r="V7253">
        <v>78.3</v>
      </c>
      <c r="W7253" s="3">
        <f t="shared" si="679"/>
        <v>-56.599999999999994</v>
      </c>
      <c r="X7253">
        <v>20.6</v>
      </c>
      <c r="Y7253">
        <v>79.400000000000006</v>
      </c>
      <c r="Z7253" s="3">
        <f t="shared" si="680"/>
        <v>-58.800000000000011</v>
      </c>
      <c r="AA7253">
        <v>52.9</v>
      </c>
      <c r="AB7253">
        <v>47.1</v>
      </c>
      <c r="AC7253" s="3">
        <f t="shared" si="681"/>
        <v>5.7999999999999972</v>
      </c>
      <c r="AD7253" s="3">
        <f t="shared" si="682"/>
        <v>2</v>
      </c>
      <c r="AE7253" s="3" t="s">
        <v>30460</v>
      </c>
      <c r="AF7253" t="b">
        <v>0</v>
      </c>
      <c r="AG7253" s="1">
        <v>44655.692858796298</v>
      </c>
    </row>
    <row r="7254" spans="1:33" x14ac:dyDescent="0.2">
      <c r="A7254" t="s">
        <v>20948</v>
      </c>
      <c r="B7254">
        <v>18769</v>
      </c>
      <c r="C7254" s="3" t="s">
        <v>20949</v>
      </c>
      <c r="D7254" t="s">
        <v>20950</v>
      </c>
      <c r="E7254" t="s">
        <v>30187</v>
      </c>
      <c r="F7254" s="9" t="str">
        <f>_xlfn.XLOOKUP(E7254,'Raw Data - Area Code'!A:A,'Raw Data - Area Code'!B:B,"",FALSE)</f>
        <v>Gloucester</v>
      </c>
      <c r="G7254" s="9">
        <v>10580349</v>
      </c>
      <c r="H7254" s="8">
        <v>84110</v>
      </c>
      <c r="I7254" s="20" t="s">
        <v>30276</v>
      </c>
      <c r="J7254" s="8" t="str">
        <f>_xlfn.XLOOKUP(TRIM(I7254),'Raw Data - SIC Code'!A:A,'Raw Data - SIC Code'!C:C,"",FALSE)</f>
        <v>Public Admin</v>
      </c>
      <c r="K7254">
        <v>18.2</v>
      </c>
      <c r="L7254" s="3">
        <v>23.3</v>
      </c>
      <c r="O7254">
        <v>0</v>
      </c>
      <c r="P7254">
        <v>0</v>
      </c>
      <c r="Q7254" s="27">
        <v>0</v>
      </c>
      <c r="R7254">
        <v>17.399999999999999</v>
      </c>
      <c r="S7254">
        <v>82.6</v>
      </c>
      <c r="T7254" s="3">
        <f t="shared" si="678"/>
        <v>-65.199999999999989</v>
      </c>
      <c r="U7254">
        <v>23.7</v>
      </c>
      <c r="V7254">
        <v>76.3</v>
      </c>
      <c r="W7254" s="3">
        <f t="shared" si="679"/>
        <v>-52.599999999999994</v>
      </c>
      <c r="X7254">
        <v>31.6</v>
      </c>
      <c r="Y7254">
        <v>68.400000000000006</v>
      </c>
      <c r="Z7254" s="3">
        <f t="shared" si="680"/>
        <v>-36.800000000000004</v>
      </c>
      <c r="AA7254">
        <v>46.2</v>
      </c>
      <c r="AB7254">
        <v>53.8</v>
      </c>
      <c r="AC7254" s="3">
        <f t="shared" si="681"/>
        <v>-7.5999999999999943</v>
      </c>
      <c r="AD7254" s="3">
        <f t="shared" si="682"/>
        <v>1</v>
      </c>
      <c r="AE7254" s="3" t="s">
        <v>30461</v>
      </c>
      <c r="AF7254" t="b">
        <v>0</v>
      </c>
      <c r="AG7254" s="1">
        <v>44650.733668981484</v>
      </c>
    </row>
    <row r="7255" spans="1:33" x14ac:dyDescent="0.2">
      <c r="A7255" t="s">
        <v>20951</v>
      </c>
      <c r="B7255">
        <v>18542</v>
      </c>
      <c r="C7255" s="3" t="s">
        <v>20952</v>
      </c>
      <c r="D7255" t="s">
        <v>2923</v>
      </c>
      <c r="E7255" t="s">
        <v>30233</v>
      </c>
      <c r="F7255" s="9" t="str">
        <f>_xlfn.XLOOKUP(E7255,'Raw Data - Area Code'!A:A,'Raw Data - Area Code'!B:B,"",FALSE)</f>
        <v>West London</v>
      </c>
      <c r="G7255" s="9">
        <v>1072087</v>
      </c>
      <c r="H7255" s="8">
        <v>73110</v>
      </c>
      <c r="I7255" s="20" t="s">
        <v>30256</v>
      </c>
      <c r="J7255" s="8" t="str">
        <f>_xlfn.XLOOKUP(TRIM(I7255),'Raw Data - SIC Code'!A:A,'Raw Data - SIC Code'!C:C,"",FALSE)</f>
        <v>Professional Services</v>
      </c>
      <c r="K7255">
        <v>25.1</v>
      </c>
      <c r="L7255" s="3">
        <v>26.2</v>
      </c>
      <c r="M7255">
        <v>41.9</v>
      </c>
      <c r="N7255">
        <v>48.4</v>
      </c>
      <c r="O7255">
        <v>42.7</v>
      </c>
      <c r="P7255">
        <v>34.299999999999997</v>
      </c>
      <c r="Q7255" s="27">
        <f t="shared" si="683"/>
        <v>10.909090909090917</v>
      </c>
      <c r="R7255">
        <v>22.9</v>
      </c>
      <c r="S7255">
        <v>77.099999999999994</v>
      </c>
      <c r="T7255" s="3">
        <f t="shared" si="678"/>
        <v>-54.199999999999996</v>
      </c>
      <c r="U7255">
        <v>21.4</v>
      </c>
      <c r="V7255">
        <v>78.599999999999994</v>
      </c>
      <c r="W7255" s="3">
        <f t="shared" si="679"/>
        <v>-57.199999999999996</v>
      </c>
      <c r="X7255">
        <v>32.4</v>
      </c>
      <c r="Y7255">
        <v>67.599999999999994</v>
      </c>
      <c r="Z7255" s="3">
        <f t="shared" si="680"/>
        <v>-35.199999999999996</v>
      </c>
      <c r="AA7255">
        <v>46.4</v>
      </c>
      <c r="AB7255">
        <v>53.6</v>
      </c>
      <c r="AC7255" s="3">
        <f t="shared" si="681"/>
        <v>-7.200000000000002</v>
      </c>
      <c r="AD7255" s="3">
        <f t="shared" si="682"/>
        <v>2</v>
      </c>
      <c r="AE7255" s="3" t="s">
        <v>30460</v>
      </c>
      <c r="AF7255" t="b">
        <v>0</v>
      </c>
      <c r="AG7255" s="1">
        <v>44655.677141203705</v>
      </c>
    </row>
    <row r="7256" spans="1:33" x14ac:dyDescent="0.2">
      <c r="A7256" t="s">
        <v>20953</v>
      </c>
      <c r="B7256">
        <v>10128</v>
      </c>
      <c r="C7256" s="3" t="s">
        <v>20954</v>
      </c>
      <c r="D7256" t="s">
        <v>20955</v>
      </c>
      <c r="E7256" t="s">
        <v>30147</v>
      </c>
      <c r="F7256" s="9" t="str">
        <f>_xlfn.XLOOKUP(E7256,'Raw Data - Area Code'!A:A,'Raw Data - Area Code'!B:B,"",FALSE)</f>
        <v>Leicester</v>
      </c>
      <c r="G7256" s="9">
        <v>1008747</v>
      </c>
      <c r="H7256" s="8">
        <v>10130</v>
      </c>
      <c r="I7256" s="20" t="s">
        <v>30239</v>
      </c>
      <c r="J7256" s="8" t="str">
        <f>_xlfn.XLOOKUP(TRIM(I7256),'Raw Data - SIC Code'!A:A,'Raw Data - SIC Code'!C:C,"",FALSE)</f>
        <v>Manufacturing</v>
      </c>
      <c r="K7256">
        <v>-3.2</v>
      </c>
      <c r="L7256" s="3">
        <v>14.3</v>
      </c>
      <c r="M7256">
        <v>-4</v>
      </c>
      <c r="N7256">
        <v>0</v>
      </c>
      <c r="O7256">
        <v>94.2</v>
      </c>
      <c r="P7256">
        <v>96.1</v>
      </c>
      <c r="Q7256" s="27">
        <f t="shared" si="683"/>
        <v>-0.99842354177613835</v>
      </c>
      <c r="R7256">
        <v>51.9</v>
      </c>
      <c r="S7256">
        <v>48.1</v>
      </c>
      <c r="T7256" s="3">
        <f t="shared" si="678"/>
        <v>3.7999999999999972</v>
      </c>
      <c r="U7256">
        <v>61.5</v>
      </c>
      <c r="V7256">
        <v>38.5</v>
      </c>
      <c r="W7256" s="3">
        <f t="shared" si="679"/>
        <v>23</v>
      </c>
      <c r="X7256">
        <v>79.2</v>
      </c>
      <c r="Y7256">
        <v>20.8</v>
      </c>
      <c r="Z7256" s="3">
        <f t="shared" si="680"/>
        <v>58.400000000000006</v>
      </c>
      <c r="AA7256">
        <v>68.8</v>
      </c>
      <c r="AB7256">
        <v>31.2</v>
      </c>
      <c r="AC7256" s="3">
        <f t="shared" si="681"/>
        <v>37.599999999999994</v>
      </c>
      <c r="AD7256" s="3">
        <f t="shared" si="682"/>
        <v>5</v>
      </c>
      <c r="AE7256" s="3" t="s">
        <v>30460</v>
      </c>
      <c r="AF7256" t="b">
        <v>0</v>
      </c>
      <c r="AG7256" s="1">
        <v>44653.692754629628</v>
      </c>
    </row>
    <row r="7257" spans="1:33" x14ac:dyDescent="0.2">
      <c r="A7257" t="s">
        <v>20956</v>
      </c>
      <c r="B7257">
        <v>18208</v>
      </c>
      <c r="C7257" s="3" t="s">
        <v>20957</v>
      </c>
      <c r="D7257" t="s">
        <v>12383</v>
      </c>
      <c r="E7257" t="s">
        <v>30140</v>
      </c>
      <c r="F7257" s="9" t="str">
        <f>_xlfn.XLOOKUP(E7257,'Raw Data - Area Code'!A:A,'Raw Data - Area Code'!B:B,"",FALSE)</f>
        <v>Doncaster</v>
      </c>
      <c r="G7257" s="9">
        <v>11057057</v>
      </c>
      <c r="H7257" s="8">
        <v>45200</v>
      </c>
      <c r="I7257" s="20" t="s">
        <v>30280</v>
      </c>
      <c r="J7257" s="8" t="str">
        <f>_xlfn.XLOOKUP(TRIM(I7257),'Raw Data - SIC Code'!A:A,'Raw Data - SIC Code'!C:C,"",FALSE)</f>
        <v>Trade</v>
      </c>
      <c r="K7257">
        <v>26.5</v>
      </c>
      <c r="L7257" s="3">
        <v>35.9</v>
      </c>
      <c r="M7257">
        <v>-1004.9</v>
      </c>
      <c r="N7257">
        <v>-43.9</v>
      </c>
      <c r="O7257">
        <v>12.8</v>
      </c>
      <c r="P7257">
        <v>13.1</v>
      </c>
      <c r="Q7257" s="27">
        <f t="shared" si="683"/>
        <v>-1.1583011583011542</v>
      </c>
      <c r="R7257">
        <v>48.9</v>
      </c>
      <c r="S7257">
        <v>51.1</v>
      </c>
      <c r="T7257" s="3">
        <f t="shared" si="678"/>
        <v>-2.2000000000000028</v>
      </c>
      <c r="U7257">
        <v>92.1</v>
      </c>
      <c r="V7257">
        <v>7.9</v>
      </c>
      <c r="W7257" s="3">
        <f t="shared" si="679"/>
        <v>84.199999999999989</v>
      </c>
      <c r="X7257">
        <v>98.9</v>
      </c>
      <c r="Y7257">
        <v>1.1000000000000001</v>
      </c>
      <c r="Z7257" s="3">
        <f t="shared" si="680"/>
        <v>97.800000000000011</v>
      </c>
      <c r="AA7257">
        <v>92.1</v>
      </c>
      <c r="AB7257">
        <v>7.9</v>
      </c>
      <c r="AC7257" s="3">
        <f t="shared" si="681"/>
        <v>84.199999999999989</v>
      </c>
      <c r="AD7257" s="3">
        <f t="shared" si="682"/>
        <v>4</v>
      </c>
      <c r="AE7257" s="3" t="s">
        <v>30460</v>
      </c>
      <c r="AF7257" t="b">
        <v>0</v>
      </c>
      <c r="AG7257" s="1">
        <v>44655.7265625</v>
      </c>
    </row>
    <row r="7258" spans="1:33" x14ac:dyDescent="0.2">
      <c r="A7258" t="s">
        <v>20958</v>
      </c>
      <c r="B7258">
        <v>20486</v>
      </c>
      <c r="C7258" s="3" t="s">
        <v>20959</v>
      </c>
      <c r="D7258" t="s">
        <v>20960</v>
      </c>
      <c r="E7258" t="s">
        <v>30122</v>
      </c>
      <c r="F7258" s="9" t="str">
        <f>_xlfn.XLOOKUP(E7258,'Raw Data - Area Code'!A:A,'Raw Data - Area Code'!B:B,"",FALSE)</f>
        <v>Slough</v>
      </c>
      <c r="G7258" s="9">
        <v>3625971</v>
      </c>
      <c r="H7258" s="8">
        <v>62090</v>
      </c>
      <c r="I7258" s="20" t="s">
        <v>30248</v>
      </c>
      <c r="J7258" s="8" t="str">
        <f>_xlfn.XLOOKUP(TRIM(I7258),'Raw Data - SIC Code'!A:A,'Raw Data - SIC Code'!C:C,"",FALSE)</f>
        <v>Info &amp; Comms</v>
      </c>
      <c r="K7258">
        <v>6.5</v>
      </c>
      <c r="L7258" s="3">
        <v>4</v>
      </c>
      <c r="M7258">
        <v>-26.3</v>
      </c>
      <c r="N7258">
        <v>0</v>
      </c>
      <c r="O7258">
        <v>84.8</v>
      </c>
      <c r="P7258">
        <v>79.599999999999994</v>
      </c>
      <c r="Q7258" s="27">
        <f t="shared" si="683"/>
        <v>3.1630170316301727</v>
      </c>
      <c r="R7258">
        <v>88</v>
      </c>
      <c r="S7258">
        <v>12</v>
      </c>
      <c r="T7258" s="3">
        <f t="shared" si="678"/>
        <v>76</v>
      </c>
      <c r="U7258">
        <v>84.3</v>
      </c>
      <c r="V7258">
        <v>15.7</v>
      </c>
      <c r="W7258" s="3">
        <f t="shared" si="679"/>
        <v>68.599999999999994</v>
      </c>
      <c r="X7258">
        <v>86.7</v>
      </c>
      <c r="Y7258">
        <v>13.3</v>
      </c>
      <c r="Z7258" s="3">
        <f t="shared" si="680"/>
        <v>73.400000000000006</v>
      </c>
      <c r="AA7258">
        <v>88</v>
      </c>
      <c r="AB7258">
        <v>12</v>
      </c>
      <c r="AC7258" s="3">
        <f t="shared" si="681"/>
        <v>76</v>
      </c>
      <c r="AD7258" s="3">
        <f t="shared" si="682"/>
        <v>6</v>
      </c>
      <c r="AE7258" s="3" t="s">
        <v>30460</v>
      </c>
      <c r="AF7258" t="b">
        <v>0</v>
      </c>
      <c r="AG7258" s="1">
        <v>44652.57916666667</v>
      </c>
    </row>
    <row r="7259" spans="1:33" x14ac:dyDescent="0.2">
      <c r="A7259" t="s">
        <v>20961</v>
      </c>
      <c r="B7259">
        <v>344</v>
      </c>
      <c r="C7259" s="3" t="s">
        <v>5085</v>
      </c>
      <c r="D7259" t="s">
        <v>5086</v>
      </c>
      <c r="E7259" t="s">
        <v>30145</v>
      </c>
      <c r="F7259" s="9" t="str">
        <f>_xlfn.XLOOKUP(E7259,'Raw Data - Area Code'!A:A,'Raw Data - Area Code'!B:B,"",FALSE)</f>
        <v>East Central London</v>
      </c>
      <c r="G7259" s="9">
        <v>3156103</v>
      </c>
      <c r="H7259" s="8">
        <v>78200</v>
      </c>
      <c r="I7259" s="20" t="s">
        <v>30243</v>
      </c>
      <c r="J7259" s="8" t="str">
        <f>_xlfn.XLOOKUP(TRIM(I7259),'Raw Data - SIC Code'!A:A,'Raw Data - SIC Code'!C:C,"",FALSE)</f>
        <v>Admin Services</v>
      </c>
      <c r="K7259">
        <v>6.1</v>
      </c>
      <c r="L7259" s="3">
        <v>-9.1</v>
      </c>
      <c r="M7259">
        <v>82.7</v>
      </c>
      <c r="N7259">
        <v>51.7</v>
      </c>
      <c r="O7259">
        <v>25.4</v>
      </c>
      <c r="P7259">
        <v>22</v>
      </c>
      <c r="Q7259" s="27">
        <f t="shared" si="683"/>
        <v>7.1729957805907141</v>
      </c>
      <c r="R7259">
        <v>25</v>
      </c>
      <c r="S7259">
        <v>75</v>
      </c>
      <c r="T7259" s="3">
        <f t="shared" si="678"/>
        <v>-50</v>
      </c>
      <c r="U7259">
        <v>20</v>
      </c>
      <c r="V7259">
        <v>80</v>
      </c>
      <c r="W7259" s="3">
        <f t="shared" si="679"/>
        <v>-60</v>
      </c>
      <c r="X7259">
        <v>16</v>
      </c>
      <c r="Y7259">
        <v>84</v>
      </c>
      <c r="Z7259" s="3">
        <f t="shared" si="680"/>
        <v>-68</v>
      </c>
      <c r="AA7259">
        <v>20</v>
      </c>
      <c r="AB7259">
        <v>80</v>
      </c>
      <c r="AC7259" s="3">
        <f t="shared" si="681"/>
        <v>-60</v>
      </c>
      <c r="AD7259" s="3">
        <f t="shared" si="682"/>
        <v>1</v>
      </c>
      <c r="AE7259" s="3" t="s">
        <v>30463</v>
      </c>
      <c r="AF7259" t="b">
        <v>0</v>
      </c>
      <c r="AG7259" s="1">
        <v>44652.468090277776</v>
      </c>
    </row>
    <row r="7260" spans="1:33" x14ac:dyDescent="0.2">
      <c r="A7260" t="s">
        <v>20962</v>
      </c>
      <c r="B7260">
        <v>10132</v>
      </c>
      <c r="C7260" s="3" t="s">
        <v>20963</v>
      </c>
      <c r="D7260" t="s">
        <v>20964</v>
      </c>
      <c r="E7260" t="s">
        <v>30128</v>
      </c>
      <c r="F7260" s="9" t="str">
        <f>_xlfn.XLOOKUP(E7260,'Raw Data - Area Code'!A:A,'Raw Data - Area Code'!B:B,"",FALSE)</f>
        <v>Derby</v>
      </c>
      <c r="G7260" s="9">
        <v>3752645</v>
      </c>
      <c r="H7260" s="8">
        <v>70100</v>
      </c>
      <c r="I7260" s="20" t="s">
        <v>30249</v>
      </c>
      <c r="J7260" s="8" t="str">
        <f>_xlfn.XLOOKUP(TRIM(I7260),'Raw Data - SIC Code'!A:A,'Raw Data - SIC Code'!C:C,"",FALSE)</f>
        <v>Professional Services</v>
      </c>
      <c r="K7260">
        <v>35.799999999999997</v>
      </c>
      <c r="L7260" s="3">
        <v>45.1</v>
      </c>
      <c r="M7260">
        <v>-8.1</v>
      </c>
      <c r="N7260">
        <v>0</v>
      </c>
      <c r="O7260">
        <v>3</v>
      </c>
      <c r="P7260">
        <v>9</v>
      </c>
      <c r="Q7260" s="27">
        <f t="shared" si="683"/>
        <v>-50</v>
      </c>
      <c r="R7260">
        <v>34</v>
      </c>
      <c r="S7260">
        <v>66</v>
      </c>
      <c r="T7260" s="3">
        <f t="shared" si="678"/>
        <v>-32</v>
      </c>
      <c r="U7260">
        <v>46</v>
      </c>
      <c r="V7260">
        <v>54</v>
      </c>
      <c r="W7260" s="3">
        <f t="shared" si="679"/>
        <v>-8</v>
      </c>
      <c r="X7260">
        <v>69</v>
      </c>
      <c r="Y7260">
        <v>31</v>
      </c>
      <c r="Z7260" s="3">
        <f t="shared" si="680"/>
        <v>38</v>
      </c>
      <c r="AA7260">
        <v>75</v>
      </c>
      <c r="AB7260">
        <v>25</v>
      </c>
      <c r="AC7260" s="3">
        <f t="shared" si="681"/>
        <v>50</v>
      </c>
      <c r="AD7260" s="3">
        <f t="shared" si="682"/>
        <v>3</v>
      </c>
      <c r="AE7260" s="3" t="s">
        <v>30460</v>
      </c>
      <c r="AF7260" t="b">
        <v>0</v>
      </c>
      <c r="AG7260" s="1">
        <v>44644.592638888891</v>
      </c>
    </row>
    <row r="7261" spans="1:33" x14ac:dyDescent="0.2">
      <c r="A7261" t="s">
        <v>20965</v>
      </c>
      <c r="B7261">
        <v>10136</v>
      </c>
      <c r="C7261" s="3" t="s">
        <v>20966</v>
      </c>
      <c r="D7261" t="s">
        <v>20967</v>
      </c>
      <c r="E7261" t="s">
        <v>30149</v>
      </c>
      <c r="F7261" s="9" t="str">
        <f>_xlfn.XLOOKUP(E7261,'Raw Data - Area Code'!A:A,'Raw Data - Area Code'!B:B,"",FALSE)</f>
        <v>Leeds</v>
      </c>
      <c r="G7261" s="9">
        <v>6690189</v>
      </c>
      <c r="H7261" s="8">
        <v>93130</v>
      </c>
      <c r="I7261" s="20" t="s">
        <v>30236</v>
      </c>
      <c r="J7261" s="8" t="str">
        <f>_xlfn.XLOOKUP(TRIM(I7261),'Raw Data - SIC Code'!A:A,'Raw Data - SIC Code'!C:C,"",FALSE)</f>
        <v>Arts &amp; Recreation</v>
      </c>
      <c r="K7261">
        <v>13.5</v>
      </c>
      <c r="L7261" s="3">
        <v>5.5</v>
      </c>
      <c r="M7261">
        <v>7.3</v>
      </c>
      <c r="N7261">
        <v>0</v>
      </c>
      <c r="O7261">
        <v>90.8</v>
      </c>
      <c r="P7261">
        <v>88</v>
      </c>
      <c r="Q7261" s="27">
        <f t="shared" si="683"/>
        <v>1.5659955257270677</v>
      </c>
      <c r="R7261">
        <v>48.8</v>
      </c>
      <c r="S7261">
        <v>51.2</v>
      </c>
      <c r="T7261" s="3">
        <f t="shared" si="678"/>
        <v>-2.4000000000000057</v>
      </c>
      <c r="U7261">
        <v>64.400000000000006</v>
      </c>
      <c r="V7261">
        <v>35.6</v>
      </c>
      <c r="W7261" s="3">
        <f t="shared" si="679"/>
        <v>28.800000000000004</v>
      </c>
      <c r="X7261">
        <v>66.900000000000006</v>
      </c>
      <c r="Y7261">
        <v>33.1</v>
      </c>
      <c r="Z7261" s="3">
        <f t="shared" si="680"/>
        <v>33.800000000000004</v>
      </c>
      <c r="AA7261">
        <v>67.7</v>
      </c>
      <c r="AB7261">
        <v>32.299999999999997</v>
      </c>
      <c r="AC7261" s="3">
        <f t="shared" si="681"/>
        <v>35.400000000000006</v>
      </c>
      <c r="AD7261" s="3">
        <f t="shared" si="682"/>
        <v>5</v>
      </c>
      <c r="AE7261" s="3" t="s">
        <v>30462</v>
      </c>
      <c r="AF7261" t="b">
        <v>0</v>
      </c>
      <c r="AG7261" s="1">
        <v>44573.476782407408</v>
      </c>
    </row>
    <row r="7262" spans="1:33" ht="34" x14ac:dyDescent="0.2">
      <c r="A7262" t="s">
        <v>20968</v>
      </c>
      <c r="B7262">
        <v>14659</v>
      </c>
      <c r="C7262" s="3" t="s">
        <v>20969</v>
      </c>
      <c r="D7262" t="s">
        <v>20970</v>
      </c>
      <c r="E7262" t="s">
        <v>30137</v>
      </c>
      <c r="F7262" s="9" t="str">
        <f>_xlfn.XLOOKUP(E7262,'Raw Data - Area Code'!A:A,'Raw Data - Area Code'!B:B,"",FALSE)</f>
        <v>Cambridge</v>
      </c>
      <c r="G7262" s="9">
        <v>4497007</v>
      </c>
      <c r="H7262" s="18" t="s">
        <v>1314</v>
      </c>
      <c r="I7262" s="20" t="s">
        <v>30243</v>
      </c>
      <c r="J7262" s="8" t="str">
        <f>_xlfn.XLOOKUP(TRIM(I7262),'Raw Data - SIC Code'!A:A,'Raw Data - SIC Code'!C:C,"",FALSE)</f>
        <v>Admin Services</v>
      </c>
      <c r="K7262">
        <v>31.9</v>
      </c>
      <c r="L7262" s="3">
        <v>22.7</v>
      </c>
      <c r="M7262">
        <v>60.9</v>
      </c>
      <c r="N7262">
        <v>40.200000000000003</v>
      </c>
      <c r="O7262">
        <v>39.5</v>
      </c>
      <c r="P7262">
        <v>30.2</v>
      </c>
      <c r="Q7262" s="27">
        <f t="shared" si="683"/>
        <v>13.342898134863701</v>
      </c>
      <c r="R7262">
        <v>23.1</v>
      </c>
      <c r="S7262">
        <v>76.900000000000006</v>
      </c>
      <c r="T7262" s="3">
        <f t="shared" si="678"/>
        <v>-53.800000000000004</v>
      </c>
      <c r="U7262">
        <v>17.899999999999999</v>
      </c>
      <c r="V7262">
        <v>82.1</v>
      </c>
      <c r="W7262" s="3">
        <f t="shared" si="679"/>
        <v>-64.199999999999989</v>
      </c>
      <c r="X7262">
        <v>23.1</v>
      </c>
      <c r="Y7262">
        <v>76.900000000000006</v>
      </c>
      <c r="Z7262" s="3">
        <f t="shared" si="680"/>
        <v>-53.800000000000004</v>
      </c>
      <c r="AA7262">
        <v>43.6</v>
      </c>
      <c r="AB7262">
        <v>56.4</v>
      </c>
      <c r="AC7262" s="3">
        <f t="shared" si="681"/>
        <v>-12.799999999999997</v>
      </c>
      <c r="AD7262" s="3">
        <f t="shared" si="682"/>
        <v>2</v>
      </c>
      <c r="AE7262" s="3" t="s">
        <v>30575</v>
      </c>
      <c r="AF7262" t="b">
        <v>0</v>
      </c>
      <c r="AG7262" s="1">
        <v>44654.685879629629</v>
      </c>
    </row>
    <row r="7263" spans="1:33" x14ac:dyDescent="0.2">
      <c r="A7263" t="s">
        <v>20971</v>
      </c>
      <c r="B7263">
        <v>20929</v>
      </c>
      <c r="C7263" s="3" t="s">
        <v>10224</v>
      </c>
      <c r="D7263" t="s">
        <v>10225</v>
      </c>
      <c r="E7263" t="s">
        <v>30230</v>
      </c>
      <c r="F7263" s="9" t="str">
        <f>_xlfn.XLOOKUP(E7263,'Raw Data - Area Code'!A:A,'Raw Data - Area Code'!B:B,"",FALSE)</f>
        <v>Manchester</v>
      </c>
      <c r="G7263" s="9">
        <v>11741716</v>
      </c>
      <c r="H7263" s="8">
        <v>47710</v>
      </c>
      <c r="I7263" s="20" t="s">
        <v>30234</v>
      </c>
      <c r="J7263" s="8" t="str">
        <f>_xlfn.XLOOKUP(TRIM(I7263),'Raw Data - SIC Code'!A:A,'Raw Data - SIC Code'!C:C,"",FALSE)</f>
        <v>Trade</v>
      </c>
      <c r="K7263">
        <v>11.1</v>
      </c>
      <c r="L7263" s="3">
        <v>0.2</v>
      </c>
      <c r="O7263">
        <v>0</v>
      </c>
      <c r="P7263">
        <v>0</v>
      </c>
      <c r="Q7263" s="27">
        <v>0</v>
      </c>
      <c r="R7263">
        <v>60.9</v>
      </c>
      <c r="S7263">
        <v>39.1</v>
      </c>
      <c r="T7263" s="3">
        <f t="shared" si="678"/>
        <v>21.799999999999997</v>
      </c>
      <c r="U7263">
        <v>60.9</v>
      </c>
      <c r="V7263">
        <v>39.1</v>
      </c>
      <c r="W7263" s="3">
        <f t="shared" si="679"/>
        <v>21.799999999999997</v>
      </c>
      <c r="X7263">
        <v>78.3</v>
      </c>
      <c r="Y7263">
        <v>21.7</v>
      </c>
      <c r="Z7263" s="3">
        <f t="shared" si="680"/>
        <v>56.599999999999994</v>
      </c>
      <c r="AA7263">
        <v>62.2</v>
      </c>
      <c r="AB7263">
        <v>37.799999999999997</v>
      </c>
      <c r="AC7263" s="3">
        <f t="shared" si="681"/>
        <v>24.400000000000006</v>
      </c>
      <c r="AD7263" s="3">
        <f t="shared" si="682"/>
        <v>5</v>
      </c>
      <c r="AE7263" s="3" t="s">
        <v>333</v>
      </c>
      <c r="AF7263" t="b">
        <v>0</v>
      </c>
      <c r="AG7263" s="1">
        <v>44655.353449074071</v>
      </c>
    </row>
    <row r="7264" spans="1:33" x14ac:dyDescent="0.2">
      <c r="A7264" t="s">
        <v>20972</v>
      </c>
      <c r="B7264">
        <v>486</v>
      </c>
      <c r="C7264" s="3" t="s">
        <v>20973</v>
      </c>
      <c r="D7264" t="s">
        <v>20974</v>
      </c>
      <c r="E7264" t="s">
        <v>30120</v>
      </c>
      <c r="F7264" s="9" t="str">
        <f>_xlfn.XLOOKUP(E7264,'Raw Data - Area Code'!A:A,'Raw Data - Area Code'!B:B,"",FALSE)</f>
        <v>Tunbridge Wells</v>
      </c>
      <c r="G7264" s="9">
        <v>1493898</v>
      </c>
      <c r="H7264" s="8">
        <v>18129</v>
      </c>
      <c r="I7264" s="20" t="s">
        <v>30282</v>
      </c>
      <c r="J7264" s="8" t="str">
        <f>_xlfn.XLOOKUP(TRIM(I7264),'Raw Data - SIC Code'!A:A,'Raw Data - SIC Code'!C:C,"",FALSE)</f>
        <v>Manufacturing</v>
      </c>
      <c r="K7264">
        <v>38</v>
      </c>
      <c r="L7264" s="3">
        <v>38.299999999999997</v>
      </c>
      <c r="O7264">
        <v>0</v>
      </c>
      <c r="P7264">
        <v>0</v>
      </c>
      <c r="Q7264" s="27">
        <v>0</v>
      </c>
      <c r="R7264">
        <v>50</v>
      </c>
      <c r="S7264">
        <v>50</v>
      </c>
      <c r="T7264" s="3">
        <f t="shared" si="678"/>
        <v>0</v>
      </c>
      <c r="U7264">
        <v>83.3</v>
      </c>
      <c r="V7264">
        <v>16.7</v>
      </c>
      <c r="W7264" s="3">
        <f t="shared" si="679"/>
        <v>66.599999999999994</v>
      </c>
      <c r="X7264">
        <v>85.4</v>
      </c>
      <c r="Y7264">
        <v>14.6</v>
      </c>
      <c r="Z7264" s="3">
        <f t="shared" si="680"/>
        <v>70.800000000000011</v>
      </c>
      <c r="AA7264">
        <v>93.7</v>
      </c>
      <c r="AB7264">
        <v>6.3</v>
      </c>
      <c r="AC7264" s="3">
        <f t="shared" si="681"/>
        <v>87.4</v>
      </c>
      <c r="AD7264" s="3">
        <f t="shared" si="682"/>
        <v>4</v>
      </c>
      <c r="AE7264" s="3" t="s">
        <v>30575</v>
      </c>
      <c r="AF7264" t="b">
        <v>0</v>
      </c>
      <c r="AG7264" s="1">
        <v>44644.546469907407</v>
      </c>
    </row>
    <row r="7265" spans="1:33" x14ac:dyDescent="0.2">
      <c r="A7265" t="s">
        <v>20975</v>
      </c>
      <c r="B7265">
        <v>10437</v>
      </c>
      <c r="C7265" s="3" t="s">
        <v>20976</v>
      </c>
      <c r="D7265" t="s">
        <v>20977</v>
      </c>
      <c r="E7265" t="s">
        <v>30127</v>
      </c>
      <c r="F7265" s="9" t="str">
        <f>_xlfn.XLOOKUP(E7265,'Raw Data - Area Code'!A:A,'Raw Data - Area Code'!B:B,"",FALSE)</f>
        <v>Newcastle upon Tyne</v>
      </c>
      <c r="G7265" s="9">
        <v>653648</v>
      </c>
      <c r="H7265" s="8">
        <v>25210</v>
      </c>
      <c r="I7265" s="20" t="s">
        <v>30259</v>
      </c>
      <c r="J7265" s="8" t="str">
        <f>_xlfn.XLOOKUP(TRIM(I7265),'Raw Data - SIC Code'!A:A,'Raw Data - SIC Code'!C:C,"",FALSE)</f>
        <v>Manufacturing</v>
      </c>
      <c r="K7265">
        <v>5.3</v>
      </c>
      <c r="L7265" s="3">
        <v>1</v>
      </c>
      <c r="M7265">
        <v>1.1000000000000001</v>
      </c>
      <c r="N7265">
        <v>53.7</v>
      </c>
      <c r="O7265">
        <v>15.6</v>
      </c>
      <c r="P7265">
        <v>26.9</v>
      </c>
      <c r="Q7265" s="27">
        <f t="shared" si="683"/>
        <v>-26.588235294117645</v>
      </c>
      <c r="R7265">
        <v>78.2</v>
      </c>
      <c r="S7265">
        <v>21.8</v>
      </c>
      <c r="T7265" s="3">
        <f t="shared" si="678"/>
        <v>56.400000000000006</v>
      </c>
      <c r="U7265">
        <v>92.3</v>
      </c>
      <c r="V7265">
        <v>7.7</v>
      </c>
      <c r="W7265" s="3">
        <f t="shared" si="679"/>
        <v>84.6</v>
      </c>
      <c r="X7265">
        <v>86.9</v>
      </c>
      <c r="Y7265">
        <v>13.1</v>
      </c>
      <c r="Z7265" s="3">
        <f t="shared" si="680"/>
        <v>73.800000000000011</v>
      </c>
      <c r="AA7265">
        <v>82.6</v>
      </c>
      <c r="AB7265">
        <v>17.399999999999999</v>
      </c>
      <c r="AC7265" s="3">
        <f t="shared" si="681"/>
        <v>65.199999999999989</v>
      </c>
      <c r="AD7265" s="3">
        <f t="shared" si="682"/>
        <v>5</v>
      </c>
      <c r="AE7265" s="3" t="s">
        <v>30460</v>
      </c>
      <c r="AF7265" t="b">
        <v>0</v>
      </c>
      <c r="AG7265" s="1">
        <v>44638.727395833332</v>
      </c>
    </row>
    <row r="7266" spans="1:33" x14ac:dyDescent="0.2">
      <c r="A7266" t="s">
        <v>20978</v>
      </c>
      <c r="B7266">
        <v>18887</v>
      </c>
      <c r="C7266" s="3" t="s">
        <v>20979</v>
      </c>
      <c r="D7266" t="s">
        <v>20980</v>
      </c>
      <c r="E7266" t="s">
        <v>30226</v>
      </c>
      <c r="F7266" s="9" t="str">
        <f>_xlfn.XLOOKUP(E7266,'Raw Data - Area Code'!A:A,'Raw Data - Area Code'!B:B,"",FALSE)</f>
        <v>Birmingham</v>
      </c>
      <c r="G7266" s="9">
        <v>8047368</v>
      </c>
      <c r="H7266" s="8">
        <v>68310</v>
      </c>
      <c r="I7266" s="20" t="s">
        <v>30269</v>
      </c>
      <c r="J7266" s="8" t="str">
        <f>_xlfn.XLOOKUP(TRIM(I7266),'Raw Data - SIC Code'!A:A,'Raw Data - SIC Code'!C:C,"",FALSE)</f>
        <v>Real Estate</v>
      </c>
      <c r="K7266">
        <v>33.299999999999997</v>
      </c>
      <c r="L7266" s="3">
        <v>30.7</v>
      </c>
      <c r="M7266">
        <v>49.7</v>
      </c>
      <c r="N7266">
        <v>18.7</v>
      </c>
      <c r="O7266">
        <v>26.6</v>
      </c>
      <c r="P7266">
        <v>39.799999999999997</v>
      </c>
      <c r="Q7266" s="27">
        <f t="shared" si="683"/>
        <v>-19.879518072289148</v>
      </c>
      <c r="R7266">
        <v>36.6</v>
      </c>
      <c r="S7266">
        <v>63.4</v>
      </c>
      <c r="T7266" s="3">
        <f t="shared" si="678"/>
        <v>-26.799999999999997</v>
      </c>
      <c r="U7266">
        <v>41.6</v>
      </c>
      <c r="V7266">
        <v>58.4</v>
      </c>
      <c r="W7266" s="3">
        <f t="shared" si="679"/>
        <v>-16.799999999999997</v>
      </c>
      <c r="X7266">
        <v>45.5</v>
      </c>
      <c r="Y7266">
        <v>54.5</v>
      </c>
      <c r="Z7266" s="3">
        <f t="shared" si="680"/>
        <v>-9</v>
      </c>
      <c r="AA7266">
        <v>70.3</v>
      </c>
      <c r="AB7266">
        <v>29.7</v>
      </c>
      <c r="AC7266" s="3">
        <f t="shared" si="681"/>
        <v>40.599999999999994</v>
      </c>
      <c r="AD7266" s="3">
        <f t="shared" si="682"/>
        <v>2</v>
      </c>
      <c r="AE7266" s="3" t="s">
        <v>30460</v>
      </c>
      <c r="AF7266" t="b">
        <v>0</v>
      </c>
      <c r="AG7266" s="1">
        <v>44652.7737037037</v>
      </c>
    </row>
    <row r="7267" spans="1:33" x14ac:dyDescent="0.2">
      <c r="A7267" t="s">
        <v>20981</v>
      </c>
      <c r="B7267">
        <v>6188</v>
      </c>
      <c r="C7267" s="3" t="s">
        <v>20982</v>
      </c>
      <c r="D7267" t="s">
        <v>20983</v>
      </c>
      <c r="E7267" t="s">
        <v>30233</v>
      </c>
      <c r="F7267" s="9" t="str">
        <f>_xlfn.XLOOKUP(E7267,'Raw Data - Area Code'!A:A,'Raw Data - Area Code'!B:B,"",FALSE)</f>
        <v>West London</v>
      </c>
      <c r="G7267" s="9">
        <v>3370088</v>
      </c>
      <c r="H7267" s="8">
        <v>47710</v>
      </c>
      <c r="I7267" s="20" t="s">
        <v>30234</v>
      </c>
      <c r="J7267" s="8" t="str">
        <f>_xlfn.XLOOKUP(TRIM(I7267),'Raw Data - SIC Code'!A:A,'Raw Data - SIC Code'!C:C,"",FALSE)</f>
        <v>Trade</v>
      </c>
      <c r="K7267">
        <v>-0.7</v>
      </c>
      <c r="L7267" s="3">
        <v>0</v>
      </c>
      <c r="M7267">
        <v>-1.5</v>
      </c>
      <c r="N7267">
        <v>-25</v>
      </c>
      <c r="O7267">
        <v>23</v>
      </c>
      <c r="P7267">
        <v>16</v>
      </c>
      <c r="Q7267" s="27">
        <f t="shared" si="683"/>
        <v>17.948717948717949</v>
      </c>
      <c r="R7267">
        <v>30</v>
      </c>
      <c r="S7267">
        <v>70</v>
      </c>
      <c r="T7267" s="3">
        <f t="shared" si="678"/>
        <v>-40</v>
      </c>
      <c r="U7267">
        <v>39</v>
      </c>
      <c r="V7267">
        <v>61</v>
      </c>
      <c r="W7267" s="3">
        <f t="shared" si="679"/>
        <v>-22</v>
      </c>
      <c r="X7267">
        <v>41</v>
      </c>
      <c r="Y7267">
        <v>59</v>
      </c>
      <c r="Z7267" s="3">
        <f t="shared" si="680"/>
        <v>-18</v>
      </c>
      <c r="AA7267">
        <v>41</v>
      </c>
      <c r="AB7267">
        <v>59</v>
      </c>
      <c r="AC7267" s="3">
        <f t="shared" si="681"/>
        <v>-18</v>
      </c>
      <c r="AD7267" s="3">
        <f t="shared" si="682"/>
        <v>1</v>
      </c>
      <c r="AE7267" s="3" t="s">
        <v>30460</v>
      </c>
      <c r="AF7267" t="b">
        <v>0</v>
      </c>
      <c r="AG7267" s="1">
        <v>44655.516273148147</v>
      </c>
    </row>
    <row r="7268" spans="1:33" x14ac:dyDescent="0.2">
      <c r="A7268" t="s">
        <v>20984</v>
      </c>
      <c r="B7268">
        <v>10140</v>
      </c>
      <c r="C7268" s="3" t="s">
        <v>20985</v>
      </c>
      <c r="D7268" t="s">
        <v>20986</v>
      </c>
      <c r="E7268" t="s">
        <v>30181</v>
      </c>
      <c r="F7268" s="9" t="str">
        <f>_xlfn.XLOOKUP(E7268,'Raw Data - Area Code'!A:A,'Raw Data - Area Code'!B:B,"",FALSE)</f>
        <v>Darlington</v>
      </c>
      <c r="G7268" s="9">
        <v>2214406</v>
      </c>
      <c r="H7268" s="8">
        <v>46499</v>
      </c>
      <c r="I7268" s="20" t="s">
        <v>30252</v>
      </c>
      <c r="J7268" s="8" t="str">
        <f>_xlfn.XLOOKUP(TRIM(I7268),'Raw Data - SIC Code'!A:A,'Raw Data - SIC Code'!C:C,"",FALSE)</f>
        <v>Trade</v>
      </c>
      <c r="K7268">
        <v>4.4000000000000004</v>
      </c>
      <c r="L7268" s="3">
        <v>2.4</v>
      </c>
      <c r="M7268">
        <v>29</v>
      </c>
      <c r="N7268">
        <v>75.599999999999994</v>
      </c>
      <c r="O7268">
        <v>7.2</v>
      </c>
      <c r="P7268">
        <v>29.4</v>
      </c>
      <c r="Q7268" s="27">
        <f t="shared" si="683"/>
        <v>-60.655737704918032</v>
      </c>
      <c r="R7268">
        <v>79</v>
      </c>
      <c r="S7268">
        <v>21</v>
      </c>
      <c r="T7268" s="3">
        <f t="shared" si="678"/>
        <v>57.999999999999993</v>
      </c>
      <c r="U7268">
        <v>71</v>
      </c>
      <c r="V7268">
        <v>29</v>
      </c>
      <c r="W7268" s="3">
        <f t="shared" si="679"/>
        <v>42</v>
      </c>
      <c r="X7268">
        <v>83</v>
      </c>
      <c r="Y7268">
        <v>17</v>
      </c>
      <c r="Z7268" s="3">
        <f t="shared" si="680"/>
        <v>66</v>
      </c>
      <c r="AA7268">
        <v>72</v>
      </c>
      <c r="AB7268">
        <v>28</v>
      </c>
      <c r="AC7268" s="3">
        <f t="shared" si="681"/>
        <v>44</v>
      </c>
      <c r="AD7268" s="3">
        <f t="shared" si="682"/>
        <v>5</v>
      </c>
      <c r="AE7268" s="3" t="s">
        <v>30460</v>
      </c>
      <c r="AF7268" t="b">
        <v>0</v>
      </c>
      <c r="AG7268" s="1">
        <v>44655.473692129628</v>
      </c>
    </row>
    <row r="7269" spans="1:33" ht="68" x14ac:dyDescent="0.2">
      <c r="A7269" t="s">
        <v>20987</v>
      </c>
      <c r="B7269">
        <v>20532</v>
      </c>
      <c r="C7269" s="3" t="s">
        <v>20988</v>
      </c>
      <c r="D7269" t="s">
        <v>20989</v>
      </c>
      <c r="E7269" t="s">
        <v>30173</v>
      </c>
      <c r="F7269" s="9" t="str">
        <f>_xlfn.XLOOKUP(E7269,'Raw Data - Area Code'!A:A,'Raw Data - Area Code'!B:B,"",FALSE)</f>
        <v>Cleveland</v>
      </c>
      <c r="G7269" s="9">
        <v>4373756</v>
      </c>
      <c r="H7269" s="18" t="s">
        <v>20990</v>
      </c>
      <c r="I7269" s="20" t="s">
        <v>30308</v>
      </c>
      <c r="J7269" s="8" t="str">
        <f>_xlfn.XLOOKUP(TRIM(I7269),'Raw Data - SIC Code'!A:A,'Raw Data - SIC Code'!C:C,"",FALSE)</f>
        <v>Energy Supply</v>
      </c>
      <c r="K7269">
        <v>28.5</v>
      </c>
      <c r="L7269" s="3">
        <v>40.299999999999997</v>
      </c>
      <c r="M7269">
        <v>45.3</v>
      </c>
      <c r="N7269">
        <v>49.7</v>
      </c>
      <c r="O7269">
        <v>77.5</v>
      </c>
      <c r="P7269">
        <v>79</v>
      </c>
      <c r="Q7269" s="27">
        <f t="shared" si="683"/>
        <v>-0.95846645367412142</v>
      </c>
      <c r="R7269">
        <v>54.6</v>
      </c>
      <c r="S7269">
        <v>45.4</v>
      </c>
      <c r="T7269" s="3">
        <f t="shared" si="678"/>
        <v>9.2000000000000028</v>
      </c>
      <c r="U7269">
        <v>92.6</v>
      </c>
      <c r="V7269">
        <v>7.4</v>
      </c>
      <c r="W7269" s="3">
        <f t="shared" si="679"/>
        <v>85.199999999999989</v>
      </c>
      <c r="X7269">
        <v>91.7</v>
      </c>
      <c r="Y7269">
        <v>8.3000000000000007</v>
      </c>
      <c r="Z7269" s="3">
        <f t="shared" si="680"/>
        <v>83.4</v>
      </c>
      <c r="AA7269">
        <v>91.7</v>
      </c>
      <c r="AB7269">
        <v>8.3000000000000007</v>
      </c>
      <c r="AC7269" s="3">
        <f t="shared" si="681"/>
        <v>83.4</v>
      </c>
      <c r="AD7269" s="3">
        <f t="shared" si="682"/>
        <v>5</v>
      </c>
      <c r="AE7269" s="3" t="s">
        <v>30460</v>
      </c>
      <c r="AF7269" t="b">
        <v>0</v>
      </c>
      <c r="AG7269" s="1">
        <v>44650.366666666669</v>
      </c>
    </row>
    <row r="7270" spans="1:33" x14ac:dyDescent="0.2">
      <c r="A7270" t="s">
        <v>20991</v>
      </c>
      <c r="B7270">
        <v>21043</v>
      </c>
      <c r="C7270" s="3" t="s">
        <v>2747</v>
      </c>
      <c r="D7270" t="s">
        <v>2748</v>
      </c>
      <c r="E7270" t="s">
        <v>30233</v>
      </c>
      <c r="F7270" s="9" t="str">
        <f>_xlfn.XLOOKUP(E7270,'Raw Data - Area Code'!A:A,'Raw Data - Area Code'!B:B,"",FALSE)</f>
        <v>West London</v>
      </c>
      <c r="G7270" s="9">
        <v>12331798</v>
      </c>
      <c r="H7270" s="8">
        <v>59111</v>
      </c>
      <c r="I7270" s="20" t="s">
        <v>30301</v>
      </c>
      <c r="J7270" s="8" t="str">
        <f>_xlfn.XLOOKUP(TRIM(I7270),'Raw Data - SIC Code'!A:A,'Raw Data - SIC Code'!C:C,"",FALSE)</f>
        <v>Info &amp; Comms</v>
      </c>
      <c r="K7270">
        <v>31.2</v>
      </c>
      <c r="L7270" s="3">
        <v>22.2</v>
      </c>
      <c r="O7270">
        <v>0</v>
      </c>
      <c r="P7270">
        <v>0</v>
      </c>
      <c r="Q7270" s="27">
        <v>0</v>
      </c>
      <c r="R7270">
        <v>36.700000000000003</v>
      </c>
      <c r="S7270">
        <v>63.3</v>
      </c>
      <c r="T7270" s="3">
        <f t="shared" si="678"/>
        <v>-26.599999999999994</v>
      </c>
      <c r="U7270">
        <v>30</v>
      </c>
      <c r="V7270">
        <v>70</v>
      </c>
      <c r="W7270" s="3">
        <f t="shared" si="679"/>
        <v>-40</v>
      </c>
      <c r="X7270">
        <v>53.1</v>
      </c>
      <c r="Y7270">
        <v>46.9</v>
      </c>
      <c r="Z7270" s="3">
        <f t="shared" si="680"/>
        <v>6.2000000000000028</v>
      </c>
      <c r="AA7270">
        <v>77.599999999999994</v>
      </c>
      <c r="AB7270">
        <v>22.4</v>
      </c>
      <c r="AC7270" s="3">
        <f t="shared" si="681"/>
        <v>55.199999999999996</v>
      </c>
      <c r="AD7270" s="3">
        <f t="shared" si="682"/>
        <v>3</v>
      </c>
      <c r="AE7270" s="3" t="s">
        <v>30461</v>
      </c>
      <c r="AF7270" t="b">
        <v>0</v>
      </c>
      <c r="AG7270" s="1">
        <v>44654.492488425924</v>
      </c>
    </row>
    <row r="7271" spans="1:33" x14ac:dyDescent="0.2">
      <c r="A7271" t="s">
        <v>20992</v>
      </c>
      <c r="B7271">
        <v>17330</v>
      </c>
      <c r="C7271" s="3" t="s">
        <v>20993</v>
      </c>
      <c r="D7271" t="s">
        <v>20994</v>
      </c>
      <c r="E7271" t="s">
        <v>30232</v>
      </c>
      <c r="F7271" s="9" t="str">
        <f>_xlfn.XLOOKUP(E7271,'Raw Data - Area Code'!A:A,'Raw Data - Area Code'!B:B,"",FALSE)</f>
        <v>Sheffield</v>
      </c>
      <c r="G7271" s="9">
        <v>1996478</v>
      </c>
      <c r="H7271" s="8">
        <v>26110</v>
      </c>
      <c r="I7271" s="20" t="s">
        <v>30264</v>
      </c>
      <c r="J7271" s="8" t="str">
        <f>_xlfn.XLOOKUP(TRIM(I7271),'Raw Data - SIC Code'!A:A,'Raw Data - SIC Code'!C:C,"",FALSE)</f>
        <v>Manufacturing</v>
      </c>
      <c r="K7271">
        <v>25.6</v>
      </c>
      <c r="L7271" s="3">
        <v>24</v>
      </c>
      <c r="M7271">
        <v>52.9</v>
      </c>
      <c r="N7271">
        <v>35.5</v>
      </c>
      <c r="O7271">
        <v>7.9</v>
      </c>
      <c r="P7271">
        <v>8.4</v>
      </c>
      <c r="Q7271" s="27">
        <f t="shared" si="683"/>
        <v>-3.0674846625766872</v>
      </c>
      <c r="R7271">
        <v>48.2</v>
      </c>
      <c r="S7271">
        <v>51.8</v>
      </c>
      <c r="T7271" s="3">
        <f t="shared" si="678"/>
        <v>-3.5999999999999943</v>
      </c>
      <c r="U7271">
        <v>53.7</v>
      </c>
      <c r="V7271">
        <v>46.3</v>
      </c>
      <c r="W7271" s="3">
        <f t="shared" si="679"/>
        <v>7.4000000000000048</v>
      </c>
      <c r="X7271">
        <v>63</v>
      </c>
      <c r="Y7271">
        <v>37</v>
      </c>
      <c r="Z7271" s="3">
        <f t="shared" si="680"/>
        <v>26</v>
      </c>
      <c r="AA7271">
        <v>81.8</v>
      </c>
      <c r="AB7271">
        <v>18.2</v>
      </c>
      <c r="AC7271" s="3">
        <f t="shared" si="681"/>
        <v>63.599999999999987</v>
      </c>
      <c r="AD7271" s="3">
        <f t="shared" si="682"/>
        <v>4</v>
      </c>
      <c r="AE7271" s="3" t="s">
        <v>30575</v>
      </c>
      <c r="AF7271" t="b">
        <v>0</v>
      </c>
      <c r="AG7271" s="1">
        <v>44654.910462962966</v>
      </c>
    </row>
    <row r="7272" spans="1:33" x14ac:dyDescent="0.2">
      <c r="A7272" t="s">
        <v>20995</v>
      </c>
      <c r="B7272">
        <v>10143</v>
      </c>
      <c r="C7272" s="3" t="s">
        <v>20996</v>
      </c>
      <c r="D7272" t="s">
        <v>20997</v>
      </c>
      <c r="E7272" t="s">
        <v>30156</v>
      </c>
      <c r="F7272" s="9" t="str">
        <f>_xlfn.XLOOKUP(E7272,'Raw Data - Area Code'!A:A,'Raw Data - Area Code'!B:B,"",FALSE)</f>
        <v>Newport</v>
      </c>
      <c r="G7272" s="9">
        <v>2881343</v>
      </c>
      <c r="H7272" s="8">
        <v>88100</v>
      </c>
      <c r="I7272" s="20" t="s">
        <v>30263</v>
      </c>
      <c r="J7272" s="8" t="str">
        <f>_xlfn.XLOOKUP(TRIM(I7272),'Raw Data - SIC Code'!A:A,'Raw Data - SIC Code'!C:C,"",FALSE)</f>
        <v>Healthcare</v>
      </c>
      <c r="K7272">
        <v>-14.6</v>
      </c>
      <c r="L7272" s="3">
        <v>19.2</v>
      </c>
      <c r="O7272">
        <v>0</v>
      </c>
      <c r="P7272">
        <v>0</v>
      </c>
      <c r="Q7272" s="27">
        <v>0</v>
      </c>
      <c r="R7272">
        <v>8.3000000000000007</v>
      </c>
      <c r="S7272">
        <v>91.7</v>
      </c>
      <c r="T7272" s="3">
        <f t="shared" si="678"/>
        <v>-83.4</v>
      </c>
      <c r="U7272">
        <v>18.2</v>
      </c>
      <c r="V7272">
        <v>81.8</v>
      </c>
      <c r="W7272" s="3">
        <f t="shared" si="679"/>
        <v>-63.599999999999987</v>
      </c>
      <c r="X7272">
        <v>9.1</v>
      </c>
      <c r="Y7272">
        <v>90.9</v>
      </c>
      <c r="Z7272" s="3">
        <f t="shared" si="680"/>
        <v>-81.800000000000011</v>
      </c>
      <c r="AA7272">
        <v>18.2</v>
      </c>
      <c r="AB7272">
        <v>81.8</v>
      </c>
      <c r="AC7272" s="3">
        <f t="shared" si="681"/>
        <v>-63.599999999999987</v>
      </c>
      <c r="AD7272" s="3">
        <f t="shared" si="682"/>
        <v>1</v>
      </c>
      <c r="AE7272" s="3" t="s">
        <v>30460</v>
      </c>
      <c r="AF7272" t="b">
        <v>1</v>
      </c>
      <c r="AG7272" s="1">
        <v>44916.447256944448</v>
      </c>
    </row>
    <row r="7273" spans="1:33" x14ac:dyDescent="0.2">
      <c r="A7273" t="s">
        <v>20998</v>
      </c>
      <c r="B7273">
        <v>14690</v>
      </c>
      <c r="C7273" s="3" t="s">
        <v>13705</v>
      </c>
      <c r="D7273" t="s">
        <v>13706</v>
      </c>
      <c r="E7273" t="s">
        <v>30123</v>
      </c>
      <c r="F7273" s="9" t="str">
        <f>_xlfn.XLOOKUP(E7273,'Raw Data - Area Code'!A:A,'Raw Data - Area Code'!B:B,"",FALSE)</f>
        <v>Reading</v>
      </c>
      <c r="G7273" s="9">
        <v>9636687</v>
      </c>
      <c r="H7273" s="8">
        <v>74909</v>
      </c>
      <c r="I7273" s="20" t="s">
        <v>30268</v>
      </c>
      <c r="J7273" s="8" t="str">
        <f>_xlfn.XLOOKUP(TRIM(I7273),'Raw Data - SIC Code'!A:A,'Raw Data - SIC Code'!C:C,"",FALSE)</f>
        <v>Professional Services</v>
      </c>
      <c r="K7273">
        <v>15.3</v>
      </c>
      <c r="L7273" s="3">
        <v>7.5</v>
      </c>
      <c r="M7273">
        <v>20.9</v>
      </c>
      <c r="N7273">
        <v>-20</v>
      </c>
      <c r="O7273">
        <v>11.4</v>
      </c>
      <c r="P7273">
        <v>15.4</v>
      </c>
      <c r="Q7273" s="27">
        <f t="shared" si="683"/>
        <v>-14.925373134328357</v>
      </c>
      <c r="R7273">
        <v>23.6</v>
      </c>
      <c r="S7273">
        <v>76.400000000000006</v>
      </c>
      <c r="T7273" s="3">
        <f t="shared" si="678"/>
        <v>-52.800000000000004</v>
      </c>
      <c r="U7273">
        <v>30.3</v>
      </c>
      <c r="V7273">
        <v>69.7</v>
      </c>
      <c r="W7273" s="3">
        <f t="shared" si="679"/>
        <v>-39.400000000000006</v>
      </c>
      <c r="X7273">
        <v>28</v>
      </c>
      <c r="Y7273">
        <v>72</v>
      </c>
      <c r="Z7273" s="3">
        <f t="shared" si="680"/>
        <v>-44</v>
      </c>
      <c r="AA7273">
        <v>36.4</v>
      </c>
      <c r="AB7273">
        <v>63.6</v>
      </c>
      <c r="AC7273" s="3">
        <f t="shared" si="681"/>
        <v>-27.200000000000003</v>
      </c>
      <c r="AD7273" s="3">
        <f t="shared" si="682"/>
        <v>1</v>
      </c>
      <c r="AE7273" s="3" t="s">
        <v>30462</v>
      </c>
      <c r="AF7273" t="b">
        <v>0</v>
      </c>
      <c r="AG7273" s="1">
        <v>44655.748206018521</v>
      </c>
    </row>
    <row r="7274" spans="1:33" x14ac:dyDescent="0.2">
      <c r="A7274" t="s">
        <v>20999</v>
      </c>
      <c r="B7274">
        <v>10164</v>
      </c>
      <c r="C7274" s="3" t="s">
        <v>21000</v>
      </c>
      <c r="D7274" t="s">
        <v>21001</v>
      </c>
      <c r="E7274" t="s">
        <v>30149</v>
      </c>
      <c r="F7274" s="9" t="str">
        <f>_xlfn.XLOOKUP(E7274,'Raw Data - Area Code'!A:A,'Raw Data - Area Code'!B:B,"",FALSE)</f>
        <v>Leeds</v>
      </c>
      <c r="G7274" s="9">
        <v>1721817</v>
      </c>
      <c r="H7274" s="8">
        <v>68209</v>
      </c>
      <c r="I7274" s="20" t="s">
        <v>30269</v>
      </c>
      <c r="J7274" s="8" t="str">
        <f>_xlfn.XLOOKUP(TRIM(I7274),'Raw Data - SIC Code'!A:A,'Raw Data - SIC Code'!C:C,"",FALSE)</f>
        <v>Real Estate</v>
      </c>
      <c r="K7274">
        <v>-20.100000000000001</v>
      </c>
      <c r="L7274" s="3">
        <v>-38.5</v>
      </c>
      <c r="M7274">
        <v>87.4</v>
      </c>
      <c r="N7274">
        <v>-150</v>
      </c>
      <c r="O7274">
        <v>33</v>
      </c>
      <c r="P7274">
        <v>7.9</v>
      </c>
      <c r="Q7274" s="27">
        <f t="shared" si="683"/>
        <v>61.369193154034242</v>
      </c>
      <c r="R7274">
        <v>92</v>
      </c>
      <c r="S7274">
        <v>8</v>
      </c>
      <c r="T7274" s="3">
        <f t="shared" si="678"/>
        <v>84</v>
      </c>
      <c r="U7274">
        <v>94</v>
      </c>
      <c r="V7274">
        <v>6</v>
      </c>
      <c r="W7274" s="3">
        <f t="shared" si="679"/>
        <v>88</v>
      </c>
      <c r="X7274">
        <v>92</v>
      </c>
      <c r="Y7274">
        <v>8</v>
      </c>
      <c r="Z7274" s="3">
        <f t="shared" si="680"/>
        <v>84</v>
      </c>
      <c r="AA7274">
        <v>66</v>
      </c>
      <c r="AB7274">
        <v>34</v>
      </c>
      <c r="AC7274" s="3">
        <f t="shared" si="681"/>
        <v>32</v>
      </c>
      <c r="AD7274" s="3">
        <f t="shared" si="682"/>
        <v>5</v>
      </c>
      <c r="AE7274" s="3" t="s">
        <v>30460</v>
      </c>
      <c r="AF7274" t="b">
        <v>0</v>
      </c>
      <c r="AG7274" s="1">
        <v>44629.516898148147</v>
      </c>
    </row>
    <row r="7275" spans="1:33" x14ac:dyDescent="0.2">
      <c r="A7275" t="s">
        <v>21002</v>
      </c>
      <c r="B7275">
        <v>19358</v>
      </c>
      <c r="C7275" s="3" t="s">
        <v>21003</v>
      </c>
      <c r="D7275" t="s">
        <v>21004</v>
      </c>
      <c r="E7275" t="s">
        <v>30226</v>
      </c>
      <c r="F7275" s="9" t="str">
        <f>_xlfn.XLOOKUP(E7275,'Raw Data - Area Code'!A:A,'Raw Data - Area Code'!B:B,"",FALSE)</f>
        <v>Birmingham</v>
      </c>
      <c r="G7275" s="9"/>
      <c r="H7275" s="8">
        <v>1</v>
      </c>
      <c r="I7275" s="20">
        <v>85</v>
      </c>
      <c r="J7275" s="8" t="str">
        <f>_xlfn.XLOOKUP(TRIM(I7275),'Raw Data - SIC Code'!A:A,'Raw Data - SIC Code'!C:C,"",FALSE)</f>
        <v>Education</v>
      </c>
      <c r="K7275">
        <v>0</v>
      </c>
      <c r="L7275" s="3">
        <v>-2.7</v>
      </c>
      <c r="O7275">
        <v>0</v>
      </c>
      <c r="P7275">
        <v>0</v>
      </c>
      <c r="Q7275" s="27">
        <v>0</v>
      </c>
      <c r="R7275">
        <v>26.5</v>
      </c>
      <c r="S7275">
        <v>73.5</v>
      </c>
      <c r="T7275" s="3">
        <f t="shared" si="678"/>
        <v>-47</v>
      </c>
      <c r="U7275">
        <v>42.5</v>
      </c>
      <c r="V7275">
        <v>57.5</v>
      </c>
      <c r="W7275" s="3">
        <f t="shared" si="679"/>
        <v>-15</v>
      </c>
      <c r="X7275">
        <v>39.4</v>
      </c>
      <c r="Y7275">
        <v>60.6</v>
      </c>
      <c r="Z7275" s="3">
        <f t="shared" si="680"/>
        <v>-21.200000000000003</v>
      </c>
      <c r="AA7275">
        <v>37.299999999999997</v>
      </c>
      <c r="AB7275">
        <v>62.7</v>
      </c>
      <c r="AC7275" s="3">
        <f t="shared" si="681"/>
        <v>-25.400000000000006</v>
      </c>
      <c r="AD7275" s="3">
        <f t="shared" si="682"/>
        <v>0</v>
      </c>
      <c r="AE7275" s="3" t="s">
        <v>30460</v>
      </c>
      <c r="AF7275" t="b">
        <v>0</v>
      </c>
      <c r="AG7275" s="1">
        <v>44572.326527777775</v>
      </c>
    </row>
    <row r="7276" spans="1:33" x14ac:dyDescent="0.2">
      <c r="A7276" t="s">
        <v>21005</v>
      </c>
      <c r="B7276">
        <v>10145</v>
      </c>
      <c r="C7276" s="3" t="s">
        <v>21006</v>
      </c>
      <c r="D7276" t="s">
        <v>17935</v>
      </c>
      <c r="E7276" t="s">
        <v>30227</v>
      </c>
      <c r="F7276" s="9" t="str">
        <f>_xlfn.XLOOKUP(E7276,'Raw Data - Area Code'!A:A,'Raw Data - Area Code'!B:B,"",FALSE)</f>
        <v>East London</v>
      </c>
      <c r="G7276" s="9">
        <v>2413137</v>
      </c>
      <c r="H7276" s="8">
        <v>85590</v>
      </c>
      <c r="I7276" s="20" t="s">
        <v>30235</v>
      </c>
      <c r="J7276" s="8" t="str">
        <f>_xlfn.XLOOKUP(TRIM(I7276),'Raw Data - SIC Code'!A:A,'Raw Data - SIC Code'!C:C,"",FALSE)</f>
        <v>Education</v>
      </c>
      <c r="K7276">
        <v>21.7</v>
      </c>
      <c r="L7276" s="3">
        <v>17.399999999999999</v>
      </c>
      <c r="M7276">
        <v>6</v>
      </c>
      <c r="N7276">
        <v>0</v>
      </c>
      <c r="O7276">
        <v>89</v>
      </c>
      <c r="P7276">
        <v>90</v>
      </c>
      <c r="Q7276" s="27">
        <f t="shared" si="683"/>
        <v>-0.55865921787709494</v>
      </c>
      <c r="R7276">
        <v>57</v>
      </c>
      <c r="S7276">
        <v>43</v>
      </c>
      <c r="T7276" s="3">
        <f t="shared" si="678"/>
        <v>14.000000000000002</v>
      </c>
      <c r="U7276">
        <v>53</v>
      </c>
      <c r="V7276">
        <v>47</v>
      </c>
      <c r="W7276" s="3">
        <f t="shared" si="679"/>
        <v>6</v>
      </c>
      <c r="X7276">
        <v>61</v>
      </c>
      <c r="Y7276">
        <v>39</v>
      </c>
      <c r="Z7276" s="3">
        <f t="shared" si="680"/>
        <v>22</v>
      </c>
      <c r="AA7276">
        <v>70</v>
      </c>
      <c r="AB7276">
        <v>30</v>
      </c>
      <c r="AC7276" s="3">
        <f t="shared" si="681"/>
        <v>40</v>
      </c>
      <c r="AD7276" s="3">
        <f t="shared" si="682"/>
        <v>5</v>
      </c>
      <c r="AE7276" s="3" t="s">
        <v>30462</v>
      </c>
      <c r="AF7276" t="b">
        <v>0</v>
      </c>
      <c r="AG7276" s="1">
        <v>44474.423564814817</v>
      </c>
    </row>
    <row r="7277" spans="1:33" x14ac:dyDescent="0.2">
      <c r="A7277" t="s">
        <v>21007</v>
      </c>
      <c r="B7277">
        <v>19124</v>
      </c>
      <c r="C7277" s="3" t="s">
        <v>21006</v>
      </c>
      <c r="D7277" t="s">
        <v>17935</v>
      </c>
      <c r="E7277" t="s">
        <v>30227</v>
      </c>
      <c r="F7277" s="9" t="str">
        <f>_xlfn.XLOOKUP(E7277,'Raw Data - Area Code'!A:A,'Raw Data - Area Code'!B:B,"",FALSE)</f>
        <v>East London</v>
      </c>
      <c r="G7277" s="9">
        <v>11325201</v>
      </c>
      <c r="H7277" s="8">
        <v>85590</v>
      </c>
      <c r="I7277" s="20" t="s">
        <v>30235</v>
      </c>
      <c r="J7277" s="8" t="str">
        <f>_xlfn.XLOOKUP(TRIM(I7277),'Raw Data - SIC Code'!A:A,'Raw Data - SIC Code'!C:C,"",FALSE)</f>
        <v>Education</v>
      </c>
      <c r="K7277">
        <v>15.8</v>
      </c>
      <c r="L7277" s="3">
        <v>23</v>
      </c>
      <c r="M7277">
        <v>3</v>
      </c>
      <c r="N7277">
        <v>0</v>
      </c>
      <c r="O7277">
        <v>80</v>
      </c>
      <c r="P7277">
        <v>85</v>
      </c>
      <c r="Q7277" s="27">
        <f t="shared" si="683"/>
        <v>-3.0303030303030303</v>
      </c>
      <c r="R7277">
        <v>33</v>
      </c>
      <c r="S7277">
        <v>67</v>
      </c>
      <c r="T7277" s="3">
        <f t="shared" si="678"/>
        <v>-34</v>
      </c>
      <c r="U7277">
        <v>33</v>
      </c>
      <c r="V7277">
        <v>67</v>
      </c>
      <c r="W7277" s="3">
        <f t="shared" si="679"/>
        <v>-34</v>
      </c>
      <c r="X7277">
        <v>62</v>
      </c>
      <c r="Y7277">
        <v>38</v>
      </c>
      <c r="Z7277" s="3">
        <f t="shared" si="680"/>
        <v>24</v>
      </c>
      <c r="AA7277">
        <v>56</v>
      </c>
      <c r="AB7277">
        <v>44</v>
      </c>
      <c r="AC7277" s="3">
        <f t="shared" si="681"/>
        <v>12</v>
      </c>
      <c r="AD7277" s="3">
        <f t="shared" si="682"/>
        <v>3</v>
      </c>
      <c r="AE7277" s="3" t="s">
        <v>30461</v>
      </c>
      <c r="AF7277" t="b">
        <v>0</v>
      </c>
      <c r="AG7277" s="1">
        <v>44474.422210648147</v>
      </c>
    </row>
    <row r="7278" spans="1:33" x14ac:dyDescent="0.2">
      <c r="A7278" t="s">
        <v>21008</v>
      </c>
      <c r="B7278">
        <v>10147</v>
      </c>
      <c r="C7278" s="3" t="s">
        <v>21009</v>
      </c>
      <c r="D7278" t="s">
        <v>21010</v>
      </c>
      <c r="E7278" t="s">
        <v>30157</v>
      </c>
      <c r="F7278" s="9" t="str">
        <f>_xlfn.XLOOKUP(E7278,'Raw Data - Area Code'!A:A,'Raw Data - Area Code'!B:B,"",FALSE)</f>
        <v>Twickenham</v>
      </c>
      <c r="G7278" s="9">
        <v>5157316</v>
      </c>
      <c r="H7278" s="8">
        <v>82990</v>
      </c>
      <c r="I7278" s="20" t="s">
        <v>30240</v>
      </c>
      <c r="J7278" s="8" t="str">
        <f>_xlfn.XLOOKUP(TRIM(I7278),'Raw Data - SIC Code'!A:A,'Raw Data - SIC Code'!C:C,"",FALSE)</f>
        <v>Admin Services</v>
      </c>
      <c r="K7278">
        <v>0</v>
      </c>
      <c r="L7278" s="3">
        <v>0</v>
      </c>
      <c r="O7278">
        <v>0</v>
      </c>
      <c r="P7278">
        <v>0.3</v>
      </c>
      <c r="Q7278" s="27">
        <f t="shared" si="683"/>
        <v>-100</v>
      </c>
      <c r="T7278" s="3">
        <v>0</v>
      </c>
      <c r="W7278" s="3">
        <v>0</v>
      </c>
      <c r="Z7278" s="3">
        <v>0</v>
      </c>
      <c r="AC7278" s="3">
        <v>0</v>
      </c>
      <c r="AD7278" s="3">
        <f t="shared" si="682"/>
        <v>0</v>
      </c>
      <c r="AE7278" s="3" t="s">
        <v>30460</v>
      </c>
      <c r="AF7278" t="b">
        <v>0</v>
      </c>
      <c r="AG7278" s="1">
        <v>44653.026493055557</v>
      </c>
    </row>
    <row r="7279" spans="1:33" ht="34" x14ac:dyDescent="0.2">
      <c r="A7279" t="s">
        <v>21011</v>
      </c>
      <c r="B7279">
        <v>10151</v>
      </c>
      <c r="C7279" s="3" t="s">
        <v>21012</v>
      </c>
      <c r="D7279" t="s">
        <v>376</v>
      </c>
      <c r="E7279" t="s">
        <v>30145</v>
      </c>
      <c r="F7279" s="9" t="str">
        <f>_xlfn.XLOOKUP(E7279,'Raw Data - Area Code'!A:A,'Raw Data - Area Code'!B:B,"",FALSE)</f>
        <v>East Central London</v>
      </c>
      <c r="G7279" s="9">
        <v>3153567</v>
      </c>
      <c r="H7279" s="18" t="s">
        <v>901</v>
      </c>
      <c r="I7279" s="20" t="s">
        <v>30249</v>
      </c>
      <c r="J7279" s="8" t="str">
        <f>_xlfn.XLOOKUP(TRIM(I7279),'Raw Data - SIC Code'!A:A,'Raw Data - SIC Code'!C:C,"",FALSE)</f>
        <v>Professional Services</v>
      </c>
      <c r="K7279">
        <v>25.8</v>
      </c>
      <c r="L7279" s="3">
        <v>28.6</v>
      </c>
      <c r="M7279">
        <v>53.3</v>
      </c>
      <c r="N7279">
        <v>37.5</v>
      </c>
      <c r="O7279">
        <v>90</v>
      </c>
      <c r="P7279">
        <v>89</v>
      </c>
      <c r="Q7279" s="27">
        <f t="shared" si="683"/>
        <v>0.55865921787709494</v>
      </c>
      <c r="R7279">
        <v>48.6</v>
      </c>
      <c r="S7279">
        <v>51.4</v>
      </c>
      <c r="T7279" s="3">
        <f t="shared" si="678"/>
        <v>-2.7999999999999972</v>
      </c>
      <c r="U7279">
        <v>47.9</v>
      </c>
      <c r="V7279">
        <v>52.1</v>
      </c>
      <c r="W7279" s="3">
        <f t="shared" si="679"/>
        <v>-4.2000000000000028</v>
      </c>
      <c r="X7279">
        <v>64.2</v>
      </c>
      <c r="Y7279">
        <v>35.799999999999997</v>
      </c>
      <c r="Z7279" s="3">
        <f t="shared" si="680"/>
        <v>28.400000000000002</v>
      </c>
      <c r="AA7279">
        <v>72.099999999999994</v>
      </c>
      <c r="AB7279">
        <v>27.9</v>
      </c>
      <c r="AC7279" s="3">
        <f t="shared" si="681"/>
        <v>44.199999999999996</v>
      </c>
      <c r="AD7279" s="3">
        <f t="shared" si="682"/>
        <v>4</v>
      </c>
      <c r="AE7279" s="3" t="s">
        <v>30462</v>
      </c>
      <c r="AF7279" t="b">
        <v>0</v>
      </c>
      <c r="AG7279" s="1">
        <v>44654.928206018521</v>
      </c>
    </row>
    <row r="7280" spans="1:33" x14ac:dyDescent="0.2">
      <c r="A7280" t="s">
        <v>21013</v>
      </c>
      <c r="B7280">
        <v>20487</v>
      </c>
      <c r="C7280" s="3" t="s">
        <v>5727</v>
      </c>
      <c r="D7280" t="s">
        <v>5728</v>
      </c>
      <c r="E7280" t="s">
        <v>30146</v>
      </c>
      <c r="F7280" s="9" t="str">
        <f>_xlfn.XLOOKUP(E7280,'Raw Data - Area Code'!A:A,'Raw Data - Area Code'!B:B,"",FALSE)</f>
        <v>Nottingham</v>
      </c>
      <c r="G7280" s="9">
        <v>8528927</v>
      </c>
      <c r="H7280" s="8">
        <v>47190</v>
      </c>
      <c r="I7280" s="20" t="s">
        <v>30234</v>
      </c>
      <c r="J7280" s="8" t="str">
        <f>_xlfn.XLOOKUP(TRIM(I7280),'Raw Data - SIC Code'!A:A,'Raw Data - SIC Code'!C:C,"",FALSE)</f>
        <v>Trade</v>
      </c>
      <c r="K7280">
        <v>-3.1</v>
      </c>
      <c r="L7280" s="3">
        <v>0</v>
      </c>
      <c r="O7280">
        <v>0</v>
      </c>
      <c r="P7280">
        <v>0</v>
      </c>
      <c r="Q7280" s="27">
        <v>0</v>
      </c>
      <c r="R7280">
        <v>65</v>
      </c>
      <c r="S7280">
        <v>35</v>
      </c>
      <c r="T7280" s="3">
        <f t="shared" si="678"/>
        <v>30</v>
      </c>
      <c r="U7280">
        <v>78</v>
      </c>
      <c r="V7280">
        <v>22</v>
      </c>
      <c r="W7280" s="3">
        <f t="shared" si="679"/>
        <v>56.000000000000007</v>
      </c>
      <c r="X7280">
        <v>83</v>
      </c>
      <c r="Y7280">
        <v>17</v>
      </c>
      <c r="Z7280" s="3">
        <f t="shared" si="680"/>
        <v>66</v>
      </c>
      <c r="AA7280">
        <v>64</v>
      </c>
      <c r="AB7280">
        <v>36</v>
      </c>
      <c r="AC7280" s="3">
        <f t="shared" si="681"/>
        <v>28.000000000000004</v>
      </c>
      <c r="AD7280" s="3">
        <f t="shared" si="682"/>
        <v>4</v>
      </c>
      <c r="AE7280" s="3" t="s">
        <v>30460</v>
      </c>
      <c r="AF7280" t="b">
        <v>0</v>
      </c>
      <c r="AG7280" s="1">
        <v>44655.651516203703</v>
      </c>
    </row>
    <row r="7281" spans="1:33" x14ac:dyDescent="0.2">
      <c r="A7281" t="s">
        <v>21014</v>
      </c>
      <c r="B7281">
        <v>10154</v>
      </c>
      <c r="C7281" s="3" t="s">
        <v>21015</v>
      </c>
      <c r="D7281" t="s">
        <v>10900</v>
      </c>
      <c r="E7281" t="s">
        <v>30127</v>
      </c>
      <c r="F7281" s="9" t="str">
        <f>_xlfn.XLOOKUP(E7281,'Raw Data - Area Code'!A:A,'Raw Data - Area Code'!B:B,"",FALSE)</f>
        <v>Newcastle upon Tyne</v>
      </c>
      <c r="G7281" s="9">
        <v>9019497</v>
      </c>
      <c r="H7281" s="8">
        <v>81100</v>
      </c>
      <c r="I7281" s="20" t="s">
        <v>30244</v>
      </c>
      <c r="J7281" s="8" t="str">
        <f>_xlfn.XLOOKUP(TRIM(I7281),'Raw Data - SIC Code'!A:A,'Raw Data - SIC Code'!C:C,"",FALSE)</f>
        <v>Admin Services</v>
      </c>
      <c r="K7281">
        <v>16.100000000000001</v>
      </c>
      <c r="L7281" s="3">
        <v>6.6</v>
      </c>
      <c r="M7281">
        <v>27.2</v>
      </c>
      <c r="N7281">
        <v>48.7</v>
      </c>
      <c r="O7281">
        <v>52</v>
      </c>
      <c r="P7281">
        <v>67</v>
      </c>
      <c r="Q7281" s="27">
        <f t="shared" si="683"/>
        <v>-12.605042016806722</v>
      </c>
      <c r="R7281">
        <v>47.6</v>
      </c>
      <c r="S7281">
        <v>52.4</v>
      </c>
      <c r="T7281" s="3">
        <f t="shared" si="678"/>
        <v>-4.7999999999999972</v>
      </c>
      <c r="U7281">
        <v>39.299999999999997</v>
      </c>
      <c r="V7281">
        <v>60.7</v>
      </c>
      <c r="W7281" s="3">
        <f t="shared" si="679"/>
        <v>-21.400000000000006</v>
      </c>
      <c r="X7281">
        <v>48.9</v>
      </c>
      <c r="Y7281">
        <v>51.1</v>
      </c>
      <c r="Z7281" s="3">
        <f t="shared" si="680"/>
        <v>-2.2000000000000028</v>
      </c>
      <c r="AA7281">
        <v>59.9</v>
      </c>
      <c r="AB7281">
        <v>40.1</v>
      </c>
      <c r="AC7281" s="3">
        <f t="shared" si="681"/>
        <v>19.799999999999997</v>
      </c>
      <c r="AD7281" s="3">
        <f t="shared" si="682"/>
        <v>2</v>
      </c>
      <c r="AE7281" s="3" t="s">
        <v>30461</v>
      </c>
      <c r="AF7281" t="b">
        <v>0</v>
      </c>
      <c r="AG7281" s="1">
        <v>44650.432384259257</v>
      </c>
    </row>
    <row r="7282" spans="1:33" x14ac:dyDescent="0.2">
      <c r="A7282" t="s">
        <v>21016</v>
      </c>
      <c r="B7282">
        <v>10155</v>
      </c>
      <c r="C7282" s="3" t="s">
        <v>21017</v>
      </c>
      <c r="D7282" t="s">
        <v>21018</v>
      </c>
      <c r="E7282" t="s">
        <v>30163</v>
      </c>
      <c r="F7282" s="9" t="str">
        <f>_xlfn.XLOOKUP(E7282,'Raw Data - Area Code'!A:A,'Raw Data - Area Code'!B:B,"",FALSE)</f>
        <v>Harrow</v>
      </c>
      <c r="G7282" s="9">
        <v>7493622</v>
      </c>
      <c r="H7282" s="8">
        <v>85310</v>
      </c>
      <c r="I7282" s="20" t="s">
        <v>30235</v>
      </c>
      <c r="J7282" s="8" t="str">
        <f>_xlfn.XLOOKUP(TRIM(I7282),'Raw Data - SIC Code'!A:A,'Raw Data - SIC Code'!C:C,"",FALSE)</f>
        <v>Education</v>
      </c>
      <c r="K7282">
        <v>18.3</v>
      </c>
      <c r="L7282" s="3">
        <v>37.9</v>
      </c>
      <c r="O7282">
        <v>0</v>
      </c>
      <c r="P7282">
        <v>0</v>
      </c>
      <c r="Q7282" s="27">
        <v>0</v>
      </c>
      <c r="R7282">
        <v>22.9</v>
      </c>
      <c r="S7282">
        <v>77.099999999999994</v>
      </c>
      <c r="T7282" s="3">
        <f t="shared" si="678"/>
        <v>-54.199999999999996</v>
      </c>
      <c r="U7282">
        <v>16.7</v>
      </c>
      <c r="V7282">
        <v>83.3</v>
      </c>
      <c r="W7282" s="3">
        <f t="shared" si="679"/>
        <v>-66.599999999999994</v>
      </c>
      <c r="X7282">
        <v>32.5</v>
      </c>
      <c r="Y7282">
        <v>67.5</v>
      </c>
      <c r="Z7282" s="3">
        <f t="shared" si="680"/>
        <v>-35</v>
      </c>
      <c r="AA7282">
        <v>38.1</v>
      </c>
      <c r="AB7282">
        <v>61.9</v>
      </c>
      <c r="AC7282" s="3">
        <f t="shared" si="681"/>
        <v>-23.799999999999997</v>
      </c>
      <c r="AD7282" s="3">
        <f t="shared" si="682"/>
        <v>1</v>
      </c>
      <c r="AE7282" s="3" t="s">
        <v>30460</v>
      </c>
      <c r="AF7282" t="b">
        <v>0</v>
      </c>
      <c r="AG7282" s="1">
        <v>44645.636956018519</v>
      </c>
    </row>
    <row r="7283" spans="1:33" x14ac:dyDescent="0.2">
      <c r="A7283" t="s">
        <v>21019</v>
      </c>
      <c r="B7283">
        <v>18674</v>
      </c>
      <c r="C7283" s="3" t="s">
        <v>21020</v>
      </c>
      <c r="D7283" t="s">
        <v>21021</v>
      </c>
      <c r="E7283" t="s">
        <v>30128</v>
      </c>
      <c r="F7283" s="9" t="str">
        <f>_xlfn.XLOOKUP(E7283,'Raw Data - Area Code'!A:A,'Raw Data - Area Code'!B:B,"",FALSE)</f>
        <v>Derby</v>
      </c>
      <c r="G7283" s="9">
        <v>7698914</v>
      </c>
      <c r="H7283" s="8">
        <v>85310</v>
      </c>
      <c r="I7283" s="20" t="s">
        <v>30235</v>
      </c>
      <c r="J7283" s="8" t="str">
        <f>_xlfn.XLOOKUP(TRIM(I7283),'Raw Data - SIC Code'!A:A,'Raw Data - SIC Code'!C:C,"",FALSE)</f>
        <v>Education</v>
      </c>
      <c r="K7283">
        <v>24.7</v>
      </c>
      <c r="L7283" s="3">
        <v>48.1</v>
      </c>
      <c r="O7283">
        <v>0</v>
      </c>
      <c r="P7283">
        <v>0</v>
      </c>
      <c r="Q7283" s="27">
        <v>0</v>
      </c>
      <c r="R7283">
        <v>11.3</v>
      </c>
      <c r="S7283">
        <v>88.7</v>
      </c>
      <c r="T7283" s="3">
        <f t="shared" si="678"/>
        <v>-77.400000000000006</v>
      </c>
      <c r="U7283">
        <v>14.5</v>
      </c>
      <c r="V7283">
        <v>85.5</v>
      </c>
      <c r="W7283" s="3">
        <f t="shared" si="679"/>
        <v>-71</v>
      </c>
      <c r="X7283">
        <v>22.4</v>
      </c>
      <c r="Y7283">
        <v>77.599999999999994</v>
      </c>
      <c r="Z7283" s="3">
        <f t="shared" si="680"/>
        <v>-55.199999999999996</v>
      </c>
      <c r="AA7283">
        <v>40.299999999999997</v>
      </c>
      <c r="AB7283">
        <v>59.7</v>
      </c>
      <c r="AC7283" s="3">
        <f t="shared" si="681"/>
        <v>-19.400000000000006</v>
      </c>
      <c r="AD7283" s="3">
        <f t="shared" si="682"/>
        <v>1</v>
      </c>
      <c r="AE7283" s="3" t="s">
        <v>30460</v>
      </c>
      <c r="AF7283" t="b">
        <v>0</v>
      </c>
      <c r="AG7283" s="1">
        <v>44636.349421296298</v>
      </c>
    </row>
    <row r="7284" spans="1:33" x14ac:dyDescent="0.2">
      <c r="A7284" t="s">
        <v>21022</v>
      </c>
      <c r="B7284">
        <v>18500</v>
      </c>
      <c r="C7284" s="3" t="s">
        <v>21023</v>
      </c>
      <c r="D7284" t="s">
        <v>21024</v>
      </c>
      <c r="E7284" t="s">
        <v>30230</v>
      </c>
      <c r="F7284" s="9" t="str">
        <f>_xlfn.XLOOKUP(E7284,'Raw Data - Area Code'!A:A,'Raw Data - Area Code'!B:B,"",FALSE)</f>
        <v>Manchester</v>
      </c>
      <c r="G7284" s="9">
        <v>2858916</v>
      </c>
      <c r="H7284" s="8">
        <v>86900</v>
      </c>
      <c r="I7284" s="20" t="s">
        <v>30237</v>
      </c>
      <c r="J7284" s="8" t="str">
        <f>_xlfn.XLOOKUP(TRIM(I7284),'Raw Data - SIC Code'!A:A,'Raw Data - SIC Code'!C:C,"",FALSE)</f>
        <v>Healthcare</v>
      </c>
      <c r="K7284">
        <v>6.4</v>
      </c>
      <c r="L7284" s="3">
        <v>-16.600000000000001</v>
      </c>
      <c r="M7284">
        <v>5.5</v>
      </c>
      <c r="N7284">
        <v>-7.1</v>
      </c>
      <c r="O7284">
        <v>95.8</v>
      </c>
      <c r="P7284">
        <v>93.8</v>
      </c>
      <c r="Q7284" s="27">
        <f t="shared" si="683"/>
        <v>1.0548523206751055</v>
      </c>
      <c r="R7284">
        <v>48</v>
      </c>
      <c r="S7284">
        <v>52</v>
      </c>
      <c r="T7284" s="3">
        <f t="shared" si="678"/>
        <v>-4</v>
      </c>
      <c r="U7284">
        <v>80</v>
      </c>
      <c r="V7284">
        <v>20</v>
      </c>
      <c r="W7284" s="3">
        <f t="shared" si="679"/>
        <v>60</v>
      </c>
      <c r="X7284">
        <v>53</v>
      </c>
      <c r="Y7284">
        <v>47</v>
      </c>
      <c r="Z7284" s="3">
        <f t="shared" si="680"/>
        <v>6</v>
      </c>
      <c r="AA7284">
        <v>57</v>
      </c>
      <c r="AB7284">
        <v>43</v>
      </c>
      <c r="AC7284" s="3">
        <f t="shared" si="681"/>
        <v>14.000000000000002</v>
      </c>
      <c r="AD7284" s="3">
        <f t="shared" si="682"/>
        <v>4</v>
      </c>
      <c r="AE7284" s="3" t="s">
        <v>30575</v>
      </c>
      <c r="AF7284" t="b">
        <v>0</v>
      </c>
      <c r="AG7284" s="1">
        <v>45020.620162037034</v>
      </c>
    </row>
    <row r="7285" spans="1:33" ht="34" x14ac:dyDescent="0.2">
      <c r="A7285" t="s">
        <v>21025</v>
      </c>
      <c r="B7285">
        <v>18479</v>
      </c>
      <c r="C7285" s="3" t="s">
        <v>21023</v>
      </c>
      <c r="D7285" t="s">
        <v>21024</v>
      </c>
      <c r="E7285" t="s">
        <v>30230</v>
      </c>
      <c r="F7285" s="9" t="str">
        <f>_xlfn.XLOOKUP(E7285,'Raw Data - Area Code'!A:A,'Raw Data - Area Code'!B:B,"",FALSE)</f>
        <v>Manchester</v>
      </c>
      <c r="G7285" s="9">
        <v>4160032</v>
      </c>
      <c r="H7285" s="18" t="s">
        <v>21026</v>
      </c>
      <c r="I7285" s="20" t="s">
        <v>30281</v>
      </c>
      <c r="J7285" s="8" t="str">
        <f>_xlfn.XLOOKUP(TRIM(I7285),'Raw Data - SIC Code'!A:A,'Raw Data - SIC Code'!C:C,"",FALSE)</f>
        <v>Professional Services</v>
      </c>
      <c r="K7285">
        <v>27.8</v>
      </c>
      <c r="L7285" s="3">
        <v>18.399999999999999</v>
      </c>
      <c r="M7285">
        <v>56.8</v>
      </c>
      <c r="N7285">
        <v>41.8</v>
      </c>
      <c r="O7285">
        <v>90</v>
      </c>
      <c r="P7285">
        <v>93.1</v>
      </c>
      <c r="Q7285" s="27">
        <f t="shared" si="683"/>
        <v>-1.6930638995084624</v>
      </c>
      <c r="R7285">
        <v>33</v>
      </c>
      <c r="S7285">
        <v>67</v>
      </c>
      <c r="T7285" s="3">
        <f t="shared" si="678"/>
        <v>-34</v>
      </c>
      <c r="U7285">
        <v>33</v>
      </c>
      <c r="V7285">
        <v>67</v>
      </c>
      <c r="W7285" s="3">
        <f t="shared" si="679"/>
        <v>-34</v>
      </c>
      <c r="X7285">
        <v>42</v>
      </c>
      <c r="Y7285">
        <v>58</v>
      </c>
      <c r="Z7285" s="3">
        <f t="shared" si="680"/>
        <v>-16</v>
      </c>
      <c r="AA7285">
        <v>55</v>
      </c>
      <c r="AB7285">
        <v>45</v>
      </c>
      <c r="AC7285" s="3">
        <f t="shared" si="681"/>
        <v>10</v>
      </c>
      <c r="AD7285" s="3">
        <f t="shared" si="682"/>
        <v>2</v>
      </c>
      <c r="AE7285" s="3" t="s">
        <v>30575</v>
      </c>
      <c r="AF7285" t="b">
        <v>0</v>
      </c>
      <c r="AG7285" s="1">
        <v>45020.614664351851</v>
      </c>
    </row>
    <row r="7286" spans="1:33" ht="51" x14ac:dyDescent="0.2">
      <c r="A7286" t="s">
        <v>21027</v>
      </c>
      <c r="B7286">
        <v>10160</v>
      </c>
      <c r="C7286" s="3" t="s">
        <v>21028</v>
      </c>
      <c r="D7286" t="s">
        <v>21029</v>
      </c>
      <c r="E7286" t="s">
        <v>30113</v>
      </c>
      <c r="F7286" s="9" t="str">
        <f>_xlfn.XLOOKUP(E7286,'Raw Data - Area Code'!A:A,'Raw Data - Area Code'!B:B,"",FALSE)</f>
        <v>Guildford</v>
      </c>
      <c r="G7286" s="9">
        <v>3796233</v>
      </c>
      <c r="H7286" s="18" t="s">
        <v>8852</v>
      </c>
      <c r="I7286" s="20" t="s">
        <v>30286</v>
      </c>
      <c r="J7286" s="8" t="str">
        <f>_xlfn.XLOOKUP(TRIM(I7286),'Raw Data - SIC Code'!A:A,'Raw Data - SIC Code'!C:C,"",FALSE)</f>
        <v>Professional Services</v>
      </c>
      <c r="K7286">
        <v>12.6</v>
      </c>
      <c r="L7286" s="3">
        <v>15.7</v>
      </c>
      <c r="M7286">
        <v>29.6</v>
      </c>
      <c r="N7286">
        <v>0</v>
      </c>
      <c r="O7286">
        <v>86.8</v>
      </c>
      <c r="P7286">
        <v>86.3</v>
      </c>
      <c r="Q7286" s="27">
        <f t="shared" si="683"/>
        <v>0.28885037550548814</v>
      </c>
      <c r="R7286">
        <v>67.2</v>
      </c>
      <c r="S7286">
        <v>32.799999999999997</v>
      </c>
      <c r="T7286" s="3">
        <f t="shared" si="678"/>
        <v>34.400000000000006</v>
      </c>
      <c r="U7286">
        <v>76.8</v>
      </c>
      <c r="V7286">
        <v>23.2</v>
      </c>
      <c r="W7286" s="3">
        <f t="shared" si="679"/>
        <v>53.599999999999994</v>
      </c>
      <c r="X7286">
        <v>81.8</v>
      </c>
      <c r="Y7286">
        <v>18.2</v>
      </c>
      <c r="Z7286" s="3">
        <f t="shared" si="680"/>
        <v>63.599999999999987</v>
      </c>
      <c r="AA7286">
        <v>82.9</v>
      </c>
      <c r="AB7286">
        <v>17.100000000000001</v>
      </c>
      <c r="AC7286" s="3">
        <f t="shared" si="681"/>
        <v>65.800000000000011</v>
      </c>
      <c r="AD7286" s="3">
        <f t="shared" si="682"/>
        <v>6</v>
      </c>
      <c r="AE7286" s="3" t="s">
        <v>30462</v>
      </c>
      <c r="AF7286" t="b">
        <v>0</v>
      </c>
      <c r="AG7286" s="1">
        <v>44649.623437499999</v>
      </c>
    </row>
    <row r="7287" spans="1:33" ht="51" x14ac:dyDescent="0.2">
      <c r="A7287" t="s">
        <v>21030</v>
      </c>
      <c r="B7287">
        <v>10161</v>
      </c>
      <c r="C7287" s="3" t="s">
        <v>21031</v>
      </c>
      <c r="D7287" t="s">
        <v>21032</v>
      </c>
      <c r="E7287" t="s">
        <v>30176</v>
      </c>
      <c r="F7287" s="9" t="str">
        <f>_xlfn.XLOOKUP(E7287,'Raw Data - Area Code'!A:A,'Raw Data - Area Code'!B:B,"",FALSE)</f>
        <v>Llandudno</v>
      </c>
      <c r="G7287" s="9">
        <v>876004</v>
      </c>
      <c r="H7287" s="18" t="s">
        <v>21033</v>
      </c>
      <c r="I7287" s="20" t="s">
        <v>30264</v>
      </c>
      <c r="J7287" s="8" t="str">
        <f>_xlfn.XLOOKUP(TRIM(I7287),'Raw Data - SIC Code'!A:A,'Raw Data - SIC Code'!C:C,"",FALSE)</f>
        <v>Manufacturing</v>
      </c>
      <c r="K7287">
        <v>8.3000000000000007</v>
      </c>
      <c r="L7287" s="3">
        <v>10.1</v>
      </c>
      <c r="M7287">
        <v>28.3</v>
      </c>
      <c r="N7287">
        <v>2.9</v>
      </c>
      <c r="O7287">
        <v>97.9</v>
      </c>
      <c r="P7287">
        <v>95.7</v>
      </c>
      <c r="Q7287" s="27">
        <f t="shared" si="683"/>
        <v>1.1363636363636378</v>
      </c>
      <c r="R7287">
        <v>91.1</v>
      </c>
      <c r="S7287">
        <v>8.9</v>
      </c>
      <c r="T7287" s="3">
        <f t="shared" si="678"/>
        <v>82.199999999999989</v>
      </c>
      <c r="U7287">
        <v>88.6</v>
      </c>
      <c r="V7287">
        <v>11.4</v>
      </c>
      <c r="W7287" s="3">
        <f t="shared" si="679"/>
        <v>77.199999999999989</v>
      </c>
      <c r="X7287">
        <v>84.7</v>
      </c>
      <c r="Y7287">
        <v>15.3</v>
      </c>
      <c r="Z7287" s="3">
        <f t="shared" si="680"/>
        <v>69.400000000000006</v>
      </c>
      <c r="AA7287">
        <v>75.8</v>
      </c>
      <c r="AB7287">
        <v>24.2</v>
      </c>
      <c r="AC7287" s="3">
        <f t="shared" si="681"/>
        <v>51.599999999999987</v>
      </c>
      <c r="AD7287" s="3">
        <f t="shared" si="682"/>
        <v>6</v>
      </c>
      <c r="AE7287" s="3" t="s">
        <v>30461</v>
      </c>
      <c r="AF7287" t="b">
        <v>0</v>
      </c>
      <c r="AG7287" s="1">
        <v>44648.675335648149</v>
      </c>
    </row>
    <row r="7288" spans="1:33" x14ac:dyDescent="0.2">
      <c r="A7288" t="s">
        <v>21034</v>
      </c>
      <c r="B7288">
        <v>20452</v>
      </c>
      <c r="C7288" s="3" t="s">
        <v>21035</v>
      </c>
      <c r="D7288" t="s">
        <v>11071</v>
      </c>
      <c r="E7288" t="s">
        <v>30145</v>
      </c>
      <c r="F7288" s="9" t="str">
        <f>_xlfn.XLOOKUP(E7288,'Raw Data - Area Code'!A:A,'Raw Data - Area Code'!B:B,"",FALSE)</f>
        <v>East Central London</v>
      </c>
      <c r="G7288" s="9">
        <v>7151701</v>
      </c>
      <c r="H7288" s="8">
        <v>65120</v>
      </c>
      <c r="I7288" s="20" t="s">
        <v>30278</v>
      </c>
      <c r="J7288" s="8" t="str">
        <f>_xlfn.XLOOKUP(TRIM(I7288),'Raw Data - SIC Code'!A:A,'Raw Data - SIC Code'!C:C,"",FALSE)</f>
        <v>Finance</v>
      </c>
      <c r="K7288">
        <v>14</v>
      </c>
      <c r="L7288" s="3">
        <v>5.6</v>
      </c>
      <c r="M7288">
        <v>17.8</v>
      </c>
      <c r="N7288">
        <v>25</v>
      </c>
      <c r="O7288">
        <v>29.5</v>
      </c>
      <c r="P7288">
        <v>31.7</v>
      </c>
      <c r="Q7288" s="27">
        <f t="shared" si="683"/>
        <v>-3.5947712418300637</v>
      </c>
      <c r="R7288">
        <v>43.3</v>
      </c>
      <c r="S7288">
        <v>56.7</v>
      </c>
      <c r="T7288" s="3">
        <f t="shared" si="678"/>
        <v>-13.400000000000006</v>
      </c>
      <c r="U7288">
        <v>55.2</v>
      </c>
      <c r="V7288">
        <v>44.8</v>
      </c>
      <c r="W7288" s="3">
        <f t="shared" si="679"/>
        <v>10.400000000000006</v>
      </c>
      <c r="X7288">
        <v>56.1</v>
      </c>
      <c r="Y7288">
        <v>43.9</v>
      </c>
      <c r="Z7288" s="3">
        <f t="shared" si="680"/>
        <v>12.200000000000003</v>
      </c>
      <c r="AA7288">
        <v>65.2</v>
      </c>
      <c r="AB7288">
        <v>34.799999999999997</v>
      </c>
      <c r="AC7288" s="3">
        <f t="shared" si="681"/>
        <v>30.400000000000006</v>
      </c>
      <c r="AD7288" s="3">
        <f t="shared" si="682"/>
        <v>4</v>
      </c>
      <c r="AE7288" s="3" t="s">
        <v>30461</v>
      </c>
      <c r="AF7288" t="b">
        <v>0</v>
      </c>
      <c r="AG7288" s="1">
        <v>44651.49927083333</v>
      </c>
    </row>
    <row r="7289" spans="1:33" ht="34" x14ac:dyDescent="0.2">
      <c r="A7289" t="s">
        <v>21036</v>
      </c>
      <c r="B7289">
        <v>15821</v>
      </c>
      <c r="C7289" s="3" t="s">
        <v>21037</v>
      </c>
      <c r="D7289" t="s">
        <v>21038</v>
      </c>
      <c r="E7289" t="s">
        <v>30233</v>
      </c>
      <c r="F7289" s="9" t="str">
        <f>_xlfn.XLOOKUP(E7289,'Raw Data - Area Code'!A:A,'Raw Data - Area Code'!B:B,"",FALSE)</f>
        <v>West London</v>
      </c>
      <c r="G7289" s="9">
        <v>3197756</v>
      </c>
      <c r="H7289" s="18" t="s">
        <v>294</v>
      </c>
      <c r="I7289" s="20" t="s">
        <v>30236</v>
      </c>
      <c r="J7289" s="8" t="str">
        <f>_xlfn.XLOOKUP(TRIM(I7289),'Raw Data - SIC Code'!A:A,'Raw Data - SIC Code'!C:C,"",FALSE)</f>
        <v>Arts &amp; Recreation</v>
      </c>
      <c r="K7289">
        <v>63.8</v>
      </c>
      <c r="L7289" s="3">
        <v>-7.1</v>
      </c>
      <c r="M7289">
        <v>95.2</v>
      </c>
      <c r="N7289">
        <v>89.6</v>
      </c>
      <c r="O7289">
        <v>24.2</v>
      </c>
      <c r="P7289">
        <v>4.9000000000000004</v>
      </c>
      <c r="Q7289" s="27">
        <f t="shared" si="683"/>
        <v>66.32302405498281</v>
      </c>
      <c r="R7289">
        <v>97</v>
      </c>
      <c r="S7289">
        <v>3</v>
      </c>
      <c r="T7289" s="3">
        <f t="shared" si="678"/>
        <v>94</v>
      </c>
      <c r="U7289">
        <v>85</v>
      </c>
      <c r="V7289">
        <v>15</v>
      </c>
      <c r="W7289" s="3">
        <f t="shared" si="679"/>
        <v>70</v>
      </c>
      <c r="X7289">
        <v>80</v>
      </c>
      <c r="Y7289">
        <v>20</v>
      </c>
      <c r="Z7289" s="3">
        <f t="shared" si="680"/>
        <v>60</v>
      </c>
      <c r="AA7289">
        <v>97</v>
      </c>
      <c r="AB7289">
        <v>3</v>
      </c>
      <c r="AC7289" s="3">
        <f t="shared" si="681"/>
        <v>94</v>
      </c>
      <c r="AD7289" s="3">
        <f t="shared" si="682"/>
        <v>5</v>
      </c>
      <c r="AE7289" s="3" t="s">
        <v>333</v>
      </c>
      <c r="AF7289" t="b">
        <v>0</v>
      </c>
      <c r="AG7289" s="1">
        <v>44652.467395833337</v>
      </c>
    </row>
    <row r="7290" spans="1:33" ht="51" x14ac:dyDescent="0.2">
      <c r="A7290" t="s">
        <v>21039</v>
      </c>
      <c r="B7290">
        <v>10167</v>
      </c>
      <c r="C7290" s="3" t="s">
        <v>21040</v>
      </c>
      <c r="D7290" t="s">
        <v>21041</v>
      </c>
      <c r="E7290" t="s">
        <v>30179</v>
      </c>
      <c r="F7290" s="9" t="str">
        <f>_xlfn.XLOOKUP(E7290,'Raw Data - Area Code'!A:A,'Raw Data - Area Code'!B:B,"",FALSE)</f>
        <v>Motherwell</v>
      </c>
      <c r="G7290" s="9" t="s">
        <v>21042</v>
      </c>
      <c r="H7290" s="18" t="s">
        <v>21043</v>
      </c>
      <c r="I7290" s="20" t="s">
        <v>30300</v>
      </c>
      <c r="J7290" s="8" t="str">
        <f>_xlfn.XLOOKUP(TRIM(I7290),'Raw Data - SIC Code'!A:A,'Raw Data - SIC Code'!C:C,"",FALSE)</f>
        <v>Construction</v>
      </c>
      <c r="K7290">
        <v>30.6</v>
      </c>
      <c r="L7290" s="3">
        <v>30.6</v>
      </c>
      <c r="M7290">
        <v>73.900000000000006</v>
      </c>
      <c r="N7290">
        <v>0</v>
      </c>
      <c r="O7290">
        <v>75.599999999999994</v>
      </c>
      <c r="P7290">
        <v>95.4</v>
      </c>
      <c r="Q7290" s="27">
        <f t="shared" si="683"/>
        <v>-11.57894736842106</v>
      </c>
      <c r="R7290">
        <v>62.6</v>
      </c>
      <c r="S7290">
        <v>37.4</v>
      </c>
      <c r="T7290" s="3">
        <f t="shared" si="678"/>
        <v>25.2</v>
      </c>
      <c r="U7290">
        <v>86.9</v>
      </c>
      <c r="V7290">
        <v>13.1</v>
      </c>
      <c r="W7290" s="3">
        <f t="shared" si="679"/>
        <v>73.800000000000011</v>
      </c>
      <c r="X7290">
        <v>93.4</v>
      </c>
      <c r="Y7290">
        <v>6.6</v>
      </c>
      <c r="Z7290" s="3">
        <f t="shared" si="680"/>
        <v>86.800000000000011</v>
      </c>
      <c r="AA7290">
        <v>97.2</v>
      </c>
      <c r="AB7290">
        <v>2.8</v>
      </c>
      <c r="AC7290" s="3">
        <f t="shared" si="681"/>
        <v>94.4</v>
      </c>
      <c r="AD7290" s="3">
        <f t="shared" si="682"/>
        <v>5</v>
      </c>
      <c r="AE7290" s="3" t="s">
        <v>30460</v>
      </c>
      <c r="AF7290" t="b">
        <v>0</v>
      </c>
      <c r="AG7290" s="1">
        <v>44652.598587962966</v>
      </c>
    </row>
    <row r="7291" spans="1:33" x14ac:dyDescent="0.2">
      <c r="A7291" t="s">
        <v>21044</v>
      </c>
      <c r="B7291">
        <v>48</v>
      </c>
      <c r="C7291" s="3" t="s">
        <v>21045</v>
      </c>
      <c r="D7291" t="s">
        <v>21046</v>
      </c>
      <c r="E7291" t="s">
        <v>30227</v>
      </c>
      <c r="F7291" s="9" t="str">
        <f>_xlfn.XLOOKUP(E7291,'Raw Data - Area Code'!A:A,'Raw Data - Area Code'!B:B,"",FALSE)</f>
        <v>East London</v>
      </c>
      <c r="G7291" s="9">
        <v>2658324</v>
      </c>
      <c r="H7291" s="8">
        <v>28230</v>
      </c>
      <c r="I7291" s="20" t="s">
        <v>30251</v>
      </c>
      <c r="J7291" s="8" t="str">
        <f>_xlfn.XLOOKUP(TRIM(I7291),'Raw Data - SIC Code'!A:A,'Raw Data - SIC Code'!C:C,"",FALSE)</f>
        <v>Manufacturing</v>
      </c>
      <c r="K7291">
        <v>22</v>
      </c>
      <c r="L7291" s="3">
        <v>27</v>
      </c>
      <c r="M7291">
        <v>58</v>
      </c>
      <c r="N7291">
        <v>0</v>
      </c>
      <c r="O7291">
        <v>62</v>
      </c>
      <c r="P7291">
        <v>37</v>
      </c>
      <c r="Q7291" s="27">
        <f t="shared" si="683"/>
        <v>25.252525252525253</v>
      </c>
      <c r="R7291">
        <v>60.2</v>
      </c>
      <c r="S7291">
        <v>39.799999999999997</v>
      </c>
      <c r="T7291" s="3">
        <f t="shared" si="678"/>
        <v>20.400000000000006</v>
      </c>
      <c r="U7291">
        <v>63.4</v>
      </c>
      <c r="V7291">
        <v>36.6</v>
      </c>
      <c r="W7291" s="3">
        <f t="shared" si="679"/>
        <v>26.799999999999997</v>
      </c>
      <c r="X7291">
        <v>61.9</v>
      </c>
      <c r="Y7291">
        <v>38.1</v>
      </c>
      <c r="Z7291" s="3">
        <f t="shared" si="680"/>
        <v>23.799999999999997</v>
      </c>
      <c r="AA7291">
        <v>62.5</v>
      </c>
      <c r="AB7291">
        <v>37.5</v>
      </c>
      <c r="AC7291" s="3">
        <f t="shared" si="681"/>
        <v>25</v>
      </c>
      <c r="AD7291" s="3">
        <f t="shared" si="682"/>
        <v>6</v>
      </c>
      <c r="AE7291" s="3" t="s">
        <v>30460</v>
      </c>
      <c r="AF7291" t="b">
        <v>1</v>
      </c>
      <c r="AG7291" s="1">
        <v>44834.99077546296</v>
      </c>
    </row>
    <row r="7292" spans="1:33" x14ac:dyDescent="0.2">
      <c r="A7292" t="s">
        <v>21047</v>
      </c>
      <c r="B7292">
        <v>20381</v>
      </c>
      <c r="C7292" s="3" t="s">
        <v>21048</v>
      </c>
      <c r="D7292" t="s">
        <v>21049</v>
      </c>
      <c r="E7292" t="s">
        <v>30204</v>
      </c>
      <c r="F7292" s="9" t="str">
        <f>_xlfn.XLOOKUP(E7292,'Raw Data - Area Code'!A:A,'Raw Data - Area Code'!B:B,"",FALSE)</f>
        <v>Swindon</v>
      </c>
      <c r="G7292" s="9">
        <v>5548345</v>
      </c>
      <c r="H7292" s="8">
        <v>21200</v>
      </c>
      <c r="I7292" s="20" t="s">
        <v>30258</v>
      </c>
      <c r="J7292" s="8" t="str">
        <f>_xlfn.XLOOKUP(TRIM(I7292),'Raw Data - SIC Code'!A:A,'Raw Data - SIC Code'!C:C,"",FALSE)</f>
        <v>Manufacturing</v>
      </c>
      <c r="K7292">
        <v>2</v>
      </c>
      <c r="L7292" s="3">
        <v>0</v>
      </c>
      <c r="M7292">
        <v>-23</v>
      </c>
      <c r="N7292">
        <v>2</v>
      </c>
      <c r="O7292">
        <v>84</v>
      </c>
      <c r="P7292">
        <v>91</v>
      </c>
      <c r="Q7292" s="27">
        <f t="shared" si="683"/>
        <v>-4</v>
      </c>
      <c r="R7292">
        <v>56</v>
      </c>
      <c r="S7292">
        <v>44</v>
      </c>
      <c r="T7292" s="3">
        <f t="shared" si="678"/>
        <v>12</v>
      </c>
      <c r="U7292">
        <v>56</v>
      </c>
      <c r="V7292">
        <v>44</v>
      </c>
      <c r="W7292" s="3">
        <f t="shared" si="679"/>
        <v>12</v>
      </c>
      <c r="X7292">
        <v>47</v>
      </c>
      <c r="Y7292">
        <v>53</v>
      </c>
      <c r="Z7292" s="3">
        <f t="shared" si="680"/>
        <v>-6</v>
      </c>
      <c r="AA7292">
        <v>55</v>
      </c>
      <c r="AB7292">
        <v>45</v>
      </c>
      <c r="AC7292" s="3">
        <f t="shared" si="681"/>
        <v>10</v>
      </c>
      <c r="AD7292" s="3">
        <f t="shared" si="682"/>
        <v>3</v>
      </c>
      <c r="AE7292" s="3" t="s">
        <v>30460</v>
      </c>
      <c r="AF7292" t="b">
        <v>1</v>
      </c>
      <c r="AG7292" s="1">
        <v>44680.457916666666</v>
      </c>
    </row>
    <row r="7293" spans="1:33" x14ac:dyDescent="0.2">
      <c r="A7293" t="s">
        <v>21050</v>
      </c>
      <c r="B7293">
        <v>10171</v>
      </c>
      <c r="C7293" s="3" t="s">
        <v>21051</v>
      </c>
      <c r="D7293" t="s">
        <v>21052</v>
      </c>
      <c r="E7293" t="s">
        <v>30137</v>
      </c>
      <c r="F7293" s="9" t="str">
        <f>_xlfn.XLOOKUP(E7293,'Raw Data - Area Code'!A:A,'Raw Data - Area Code'!B:B,"",FALSE)</f>
        <v>Cambridge</v>
      </c>
      <c r="G7293" s="9">
        <v>3665875</v>
      </c>
      <c r="H7293" s="8">
        <v>61200</v>
      </c>
      <c r="I7293" s="20" t="s">
        <v>30283</v>
      </c>
      <c r="J7293" s="8" t="str">
        <f>_xlfn.XLOOKUP(TRIM(I7293),'Raw Data - SIC Code'!A:A,'Raw Data - SIC Code'!C:C,"",FALSE)</f>
        <v>Info &amp; Comms</v>
      </c>
      <c r="K7293">
        <v>16.100000000000001</v>
      </c>
      <c r="L7293" s="3">
        <v>16.3</v>
      </c>
      <c r="M7293">
        <v>37.9</v>
      </c>
      <c r="N7293">
        <v>43</v>
      </c>
      <c r="O7293">
        <v>98</v>
      </c>
      <c r="P7293">
        <v>97</v>
      </c>
      <c r="Q7293" s="27">
        <f t="shared" si="683"/>
        <v>0.51282051282051277</v>
      </c>
      <c r="R7293">
        <v>68.5</v>
      </c>
      <c r="S7293">
        <v>31.5</v>
      </c>
      <c r="T7293" s="3">
        <f t="shared" si="678"/>
        <v>37</v>
      </c>
      <c r="U7293">
        <v>80.099999999999994</v>
      </c>
      <c r="V7293">
        <v>19.899999999999999</v>
      </c>
      <c r="W7293" s="3">
        <f t="shared" si="679"/>
        <v>60.199999999999996</v>
      </c>
      <c r="X7293">
        <v>88.4</v>
      </c>
      <c r="Y7293">
        <v>11.6</v>
      </c>
      <c r="Z7293" s="3">
        <f t="shared" si="680"/>
        <v>76.800000000000011</v>
      </c>
      <c r="AA7293">
        <v>90.1</v>
      </c>
      <c r="AB7293">
        <v>9.9</v>
      </c>
      <c r="AC7293" s="3">
        <f t="shared" si="681"/>
        <v>80.199999999999989</v>
      </c>
      <c r="AD7293" s="3">
        <f t="shared" si="682"/>
        <v>6</v>
      </c>
      <c r="AE7293" s="3" t="s">
        <v>30461</v>
      </c>
      <c r="AF7293" t="b">
        <v>0</v>
      </c>
      <c r="AG7293" s="1">
        <v>44655.463541666664</v>
      </c>
    </row>
    <row r="7294" spans="1:33" x14ac:dyDescent="0.2">
      <c r="A7294" t="s">
        <v>21053</v>
      </c>
      <c r="B7294">
        <v>21903</v>
      </c>
      <c r="C7294" s="3" t="s">
        <v>21054</v>
      </c>
      <c r="D7294" t="s">
        <v>21055</v>
      </c>
      <c r="E7294" t="s">
        <v>30145</v>
      </c>
      <c r="F7294" s="9" t="str">
        <f>_xlfn.XLOOKUP(E7294,'Raw Data - Area Code'!A:A,'Raw Data - Area Code'!B:B,"",FALSE)</f>
        <v>East Central London</v>
      </c>
      <c r="G7294" s="9">
        <v>4394772</v>
      </c>
      <c r="H7294" s="8">
        <v>62020</v>
      </c>
      <c r="I7294" s="20" t="s">
        <v>30248</v>
      </c>
      <c r="J7294" s="8" t="str">
        <f>_xlfn.XLOOKUP(TRIM(I7294),'Raw Data - SIC Code'!A:A,'Raw Data - SIC Code'!C:C,"",FALSE)</f>
        <v>Info &amp; Comms</v>
      </c>
      <c r="K7294">
        <v>15.11</v>
      </c>
      <c r="L7294" s="3">
        <v>19.21</v>
      </c>
      <c r="M7294">
        <v>-90.51</v>
      </c>
      <c r="N7294">
        <v>-40.9</v>
      </c>
      <c r="O7294">
        <v>14.13</v>
      </c>
      <c r="P7294">
        <v>13.6</v>
      </c>
      <c r="Q7294" s="27">
        <f t="shared" si="683"/>
        <v>1.9112874143526908</v>
      </c>
      <c r="R7294">
        <v>65</v>
      </c>
      <c r="S7294">
        <v>35</v>
      </c>
      <c r="T7294" s="3">
        <f t="shared" si="678"/>
        <v>30</v>
      </c>
      <c r="U7294">
        <v>77</v>
      </c>
      <c r="V7294">
        <v>23</v>
      </c>
      <c r="W7294" s="3">
        <f t="shared" si="679"/>
        <v>54</v>
      </c>
      <c r="X7294">
        <v>83</v>
      </c>
      <c r="Y7294">
        <v>17</v>
      </c>
      <c r="Z7294" s="3">
        <f t="shared" si="680"/>
        <v>66</v>
      </c>
      <c r="AA7294">
        <v>85</v>
      </c>
      <c r="AB7294">
        <v>15</v>
      </c>
      <c r="AC7294" s="3">
        <f t="shared" si="681"/>
        <v>70</v>
      </c>
      <c r="AD7294" s="3">
        <f t="shared" si="682"/>
        <v>6</v>
      </c>
      <c r="AE7294" s="3" t="s">
        <v>30460</v>
      </c>
      <c r="AF7294" t="b">
        <v>1</v>
      </c>
      <c r="AG7294" s="1">
        <v>45002.623090277775</v>
      </c>
    </row>
    <row r="7295" spans="1:33" x14ac:dyDescent="0.2">
      <c r="A7295" t="s">
        <v>21056</v>
      </c>
      <c r="B7295">
        <v>10173</v>
      </c>
      <c r="C7295" s="3" t="s">
        <v>21057</v>
      </c>
      <c r="D7295" t="s">
        <v>21058</v>
      </c>
      <c r="E7295" t="s">
        <v>30229</v>
      </c>
      <c r="F7295" s="9" t="str">
        <f>_xlfn.XLOOKUP(E7295,'Raw Data - Area Code'!A:A,'Raw Data - Area Code'!B:B,"",FALSE)</f>
        <v>Liverpool</v>
      </c>
      <c r="G7295" s="9">
        <v>6920326</v>
      </c>
      <c r="H7295" s="8">
        <v>47190</v>
      </c>
      <c r="I7295" s="20" t="s">
        <v>30234</v>
      </c>
      <c r="J7295" s="8" t="str">
        <f>_xlfn.XLOOKUP(TRIM(I7295),'Raw Data - SIC Code'!A:A,'Raw Data - SIC Code'!C:C,"",FALSE)</f>
        <v>Trade</v>
      </c>
      <c r="K7295">
        <v>18.3</v>
      </c>
      <c r="L7295" s="3">
        <v>0</v>
      </c>
      <c r="M7295">
        <v>87.4</v>
      </c>
      <c r="N7295">
        <v>-24.9</v>
      </c>
      <c r="O7295">
        <v>11.7</v>
      </c>
      <c r="P7295">
        <v>8.4</v>
      </c>
      <c r="Q7295" s="27">
        <f t="shared" si="683"/>
        <v>16.417910447761187</v>
      </c>
      <c r="R7295">
        <v>37.1</v>
      </c>
      <c r="S7295">
        <v>62.9</v>
      </c>
      <c r="T7295" s="3">
        <f t="shared" si="678"/>
        <v>-25.799999999999994</v>
      </c>
      <c r="U7295">
        <v>34.6</v>
      </c>
      <c r="V7295">
        <v>65.400000000000006</v>
      </c>
      <c r="W7295" s="3">
        <f t="shared" si="679"/>
        <v>-30.800000000000004</v>
      </c>
      <c r="X7295">
        <v>30.2</v>
      </c>
      <c r="Y7295">
        <v>69.8</v>
      </c>
      <c r="Z7295" s="3">
        <f t="shared" si="680"/>
        <v>-39.599999999999994</v>
      </c>
      <c r="AA7295">
        <v>37.5</v>
      </c>
      <c r="AB7295">
        <v>62.5</v>
      </c>
      <c r="AC7295" s="3">
        <f t="shared" si="681"/>
        <v>-25</v>
      </c>
      <c r="AD7295" s="3">
        <f t="shared" si="682"/>
        <v>1</v>
      </c>
      <c r="AE7295" s="3" t="s">
        <v>30461</v>
      </c>
      <c r="AF7295" t="b">
        <v>0</v>
      </c>
      <c r="AG7295" s="1">
        <v>44622.72111111111</v>
      </c>
    </row>
    <row r="7296" spans="1:33" x14ac:dyDescent="0.2">
      <c r="A7296" t="s">
        <v>21059</v>
      </c>
      <c r="B7296">
        <v>20214</v>
      </c>
      <c r="C7296" s="3" t="s">
        <v>13381</v>
      </c>
      <c r="D7296" t="s">
        <v>268</v>
      </c>
      <c r="E7296" t="s">
        <v>30145</v>
      </c>
      <c r="F7296" s="9" t="str">
        <f>_xlfn.XLOOKUP(E7296,'Raw Data - Area Code'!A:A,'Raw Data - Area Code'!B:B,"",FALSE)</f>
        <v>East Central London</v>
      </c>
      <c r="G7296" s="9">
        <v>2601751</v>
      </c>
      <c r="H7296" s="8">
        <v>62020</v>
      </c>
      <c r="I7296" s="20" t="s">
        <v>30248</v>
      </c>
      <c r="J7296" s="8" t="str">
        <f>_xlfn.XLOOKUP(TRIM(I7296),'Raw Data - SIC Code'!A:A,'Raw Data - SIC Code'!C:C,"",FALSE)</f>
        <v>Info &amp; Comms</v>
      </c>
      <c r="K7296">
        <v>19</v>
      </c>
      <c r="L7296" s="3">
        <v>15</v>
      </c>
      <c r="M7296">
        <v>30</v>
      </c>
      <c r="N7296">
        <v>20</v>
      </c>
      <c r="O7296">
        <v>99</v>
      </c>
      <c r="P7296">
        <v>93</v>
      </c>
      <c r="Q7296" s="27">
        <f t="shared" si="683"/>
        <v>3.125</v>
      </c>
      <c r="R7296">
        <v>61</v>
      </c>
      <c r="S7296">
        <v>39</v>
      </c>
      <c r="T7296" s="3">
        <f t="shared" si="678"/>
        <v>22</v>
      </c>
      <c r="U7296">
        <v>72</v>
      </c>
      <c r="V7296">
        <v>28</v>
      </c>
      <c r="W7296" s="3">
        <f t="shared" si="679"/>
        <v>44</v>
      </c>
      <c r="X7296">
        <v>78</v>
      </c>
      <c r="Y7296">
        <v>22</v>
      </c>
      <c r="Z7296" s="3">
        <f t="shared" si="680"/>
        <v>56.000000000000007</v>
      </c>
      <c r="AA7296">
        <v>82</v>
      </c>
      <c r="AB7296">
        <v>18</v>
      </c>
      <c r="AC7296" s="3">
        <f t="shared" si="681"/>
        <v>64</v>
      </c>
      <c r="AD7296" s="3">
        <f t="shared" si="682"/>
        <v>6</v>
      </c>
      <c r="AE7296" s="3" t="s">
        <v>30575</v>
      </c>
      <c r="AF7296" t="b">
        <v>0</v>
      </c>
      <c r="AG7296" s="1">
        <v>44630.494502314818</v>
      </c>
    </row>
    <row r="7297" spans="1:33" x14ac:dyDescent="0.2">
      <c r="A7297" t="s">
        <v>21060</v>
      </c>
      <c r="B7297">
        <v>10177</v>
      </c>
      <c r="C7297" s="3" t="s">
        <v>21061</v>
      </c>
      <c r="D7297" t="s">
        <v>21062</v>
      </c>
      <c r="E7297" t="s">
        <v>30150</v>
      </c>
      <c r="F7297" s="9" t="str">
        <f>_xlfn.XLOOKUP(E7297,'Raw Data - Area Code'!A:A,'Raw Data - Area Code'!B:B,"",FALSE)</f>
        <v>St Albans</v>
      </c>
      <c r="G7297" s="9" t="s">
        <v>21063</v>
      </c>
      <c r="H7297" s="8"/>
      <c r="I7297" s="20" t="s">
        <v>30276</v>
      </c>
      <c r="J7297" s="8" t="str">
        <f>_xlfn.XLOOKUP(TRIM(I7297),'Raw Data - SIC Code'!A:A,'Raw Data - SIC Code'!C:C,"",FALSE)</f>
        <v>Public Admin</v>
      </c>
      <c r="K7297">
        <v>6.1</v>
      </c>
      <c r="L7297" s="3">
        <v>-3.1</v>
      </c>
      <c r="O7297">
        <v>0</v>
      </c>
      <c r="P7297">
        <v>0</v>
      </c>
      <c r="Q7297" s="27">
        <v>0</v>
      </c>
      <c r="R7297">
        <v>12</v>
      </c>
      <c r="S7297">
        <v>88</v>
      </c>
      <c r="T7297" s="3">
        <f t="shared" si="678"/>
        <v>-76</v>
      </c>
      <c r="U7297">
        <v>13.4</v>
      </c>
      <c r="V7297">
        <v>86.6</v>
      </c>
      <c r="W7297" s="3">
        <f t="shared" si="679"/>
        <v>-73.199999999999989</v>
      </c>
      <c r="X7297">
        <v>7</v>
      </c>
      <c r="Y7297">
        <v>93</v>
      </c>
      <c r="Z7297" s="3">
        <f t="shared" si="680"/>
        <v>-86</v>
      </c>
      <c r="AA7297">
        <v>13</v>
      </c>
      <c r="AB7297">
        <v>87</v>
      </c>
      <c r="AC7297" s="3">
        <f t="shared" si="681"/>
        <v>-74</v>
      </c>
      <c r="AD7297" s="3">
        <f t="shared" si="682"/>
        <v>0</v>
      </c>
      <c r="AE7297" s="3" t="s">
        <v>30462</v>
      </c>
      <c r="AF7297" t="b">
        <v>0</v>
      </c>
      <c r="AG7297" s="1">
        <v>44651.690312500003</v>
      </c>
    </row>
    <row r="7298" spans="1:33" x14ac:dyDescent="0.2">
      <c r="A7298" t="s">
        <v>21064</v>
      </c>
      <c r="B7298">
        <v>20516</v>
      </c>
      <c r="C7298" s="3" t="s">
        <v>21065</v>
      </c>
      <c r="D7298" t="s">
        <v>268</v>
      </c>
      <c r="E7298" t="s">
        <v>30145</v>
      </c>
      <c r="F7298" s="9" t="str">
        <f>_xlfn.XLOOKUP(E7298,'Raw Data - Area Code'!A:A,'Raw Data - Area Code'!B:B,"",FALSE)</f>
        <v>East Central London</v>
      </c>
      <c r="G7298" s="9">
        <v>12743937</v>
      </c>
      <c r="H7298" s="8">
        <v>69201</v>
      </c>
      <c r="I7298" s="20" t="s">
        <v>30285</v>
      </c>
      <c r="J7298" s="8" t="str">
        <f>_xlfn.XLOOKUP(TRIM(I7298),'Raw Data - SIC Code'!A:A,'Raw Data - SIC Code'!C:C,"",FALSE)</f>
        <v>Professional Services</v>
      </c>
      <c r="K7298">
        <v>65</v>
      </c>
      <c r="L7298" s="3">
        <v>54</v>
      </c>
      <c r="M7298">
        <v>83</v>
      </c>
      <c r="N7298">
        <v>0</v>
      </c>
      <c r="O7298">
        <v>27</v>
      </c>
      <c r="P7298">
        <v>30</v>
      </c>
      <c r="Q7298" s="27">
        <f t="shared" si="683"/>
        <v>-5.2631578947368416</v>
      </c>
      <c r="R7298">
        <v>31</v>
      </c>
      <c r="S7298">
        <v>69</v>
      </c>
      <c r="T7298" s="3">
        <f t="shared" si="678"/>
        <v>-38</v>
      </c>
      <c r="U7298">
        <v>46</v>
      </c>
      <c r="V7298">
        <v>54</v>
      </c>
      <c r="W7298" s="3">
        <f t="shared" si="679"/>
        <v>-8</v>
      </c>
      <c r="X7298">
        <v>56</v>
      </c>
      <c r="Y7298">
        <v>44</v>
      </c>
      <c r="Z7298" s="3">
        <f t="shared" si="680"/>
        <v>12</v>
      </c>
      <c r="AA7298">
        <v>75</v>
      </c>
      <c r="AB7298">
        <v>25</v>
      </c>
      <c r="AC7298" s="3">
        <f t="shared" si="681"/>
        <v>50</v>
      </c>
      <c r="AD7298" s="3">
        <f t="shared" si="682"/>
        <v>3</v>
      </c>
      <c r="AE7298" s="3" t="s">
        <v>30460</v>
      </c>
      <c r="AF7298" t="b">
        <v>0</v>
      </c>
      <c r="AG7298" s="1">
        <v>44652.409583333334</v>
      </c>
    </row>
    <row r="7299" spans="1:33" ht="68" x14ac:dyDescent="0.2">
      <c r="A7299" t="s">
        <v>21066</v>
      </c>
      <c r="B7299">
        <v>10180</v>
      </c>
      <c r="C7299" s="3" t="s">
        <v>21067</v>
      </c>
      <c r="D7299" t="s">
        <v>21068</v>
      </c>
      <c r="E7299" t="s">
        <v>30228</v>
      </c>
      <c r="F7299" s="9" t="str">
        <f>_xlfn.XLOOKUP(E7299,'Raw Data - Area Code'!A:A,'Raw Data - Area Code'!B:B,"",FALSE)</f>
        <v>Glasgow</v>
      </c>
      <c r="G7299" s="9" t="s">
        <v>21069</v>
      </c>
      <c r="H7299" s="18" t="s">
        <v>21070</v>
      </c>
      <c r="I7299" s="20" t="s">
        <v>30275</v>
      </c>
      <c r="J7299" s="8" t="str">
        <f>_xlfn.XLOOKUP(TRIM(I7299),'Raw Data - SIC Code'!A:A,'Raw Data - SIC Code'!C:C,"",FALSE)</f>
        <v>Healthcare</v>
      </c>
      <c r="K7299">
        <v>2.2000000000000002</v>
      </c>
      <c r="L7299" s="3">
        <v>0</v>
      </c>
      <c r="O7299">
        <v>0</v>
      </c>
      <c r="P7299">
        <v>0</v>
      </c>
      <c r="Q7299" s="27">
        <v>0</v>
      </c>
      <c r="R7299">
        <v>22.9</v>
      </c>
      <c r="S7299">
        <v>77.099999999999994</v>
      </c>
      <c r="T7299" s="3">
        <f t="shared" ref="T7299:T7362" si="684">(R7299 - S7299) / (R7299 + S7299) * 100</f>
        <v>-54.199999999999996</v>
      </c>
      <c r="U7299">
        <v>22.9</v>
      </c>
      <c r="V7299">
        <v>77.099999999999994</v>
      </c>
      <c r="W7299" s="3">
        <f t="shared" ref="W7299:W7362" si="685">(U7299 - V7299) / (U7299 + V7299) * 100</f>
        <v>-54.199999999999996</v>
      </c>
      <c r="X7299">
        <v>23.9</v>
      </c>
      <c r="Y7299">
        <v>76.099999999999994</v>
      </c>
      <c r="Z7299" s="3">
        <f t="shared" ref="Z7299:Z7362" si="686">(X7299 - Y7299) / (X7299 + Y7299) * 100</f>
        <v>-52.199999999999989</v>
      </c>
      <c r="AA7299">
        <v>17.100000000000001</v>
      </c>
      <c r="AB7299">
        <v>82.9</v>
      </c>
      <c r="AC7299" s="3">
        <f t="shared" ref="AC7299:AC7362" si="687">(AA7299 - AB7299) / (AA7299 + AB7299) * 100</f>
        <v>-65.800000000000011</v>
      </c>
      <c r="AD7299" s="3">
        <f t="shared" ref="AD7299:AD7362" si="688">--(L7299&gt;0) + --(Q7299&gt;0) + --(T7299&gt;0) + --(W7299&gt;0) + --(Z7299&gt;0) + --(AC7299&gt;0)</f>
        <v>0</v>
      </c>
      <c r="AE7299" s="3" t="s">
        <v>30462</v>
      </c>
      <c r="AF7299" t="b">
        <v>0</v>
      </c>
      <c r="AG7299" s="1">
        <v>44648.433483796296</v>
      </c>
    </row>
    <row r="7300" spans="1:33" ht="68" x14ac:dyDescent="0.2">
      <c r="A7300" t="s">
        <v>21071</v>
      </c>
      <c r="B7300">
        <v>10182</v>
      </c>
      <c r="C7300" s="3" t="s">
        <v>21072</v>
      </c>
      <c r="D7300" t="s">
        <v>21073</v>
      </c>
      <c r="E7300" t="s">
        <v>30133</v>
      </c>
      <c r="F7300" s="9" t="str">
        <f>_xlfn.XLOOKUP(E7300,'Raw Data - Area Code'!A:A,'Raw Data - Area Code'!B:B,"",FALSE)</f>
        <v>Coventry</v>
      </c>
      <c r="G7300" s="9">
        <v>2364716</v>
      </c>
      <c r="H7300" s="18" t="s">
        <v>21074</v>
      </c>
      <c r="I7300" s="20" t="s">
        <v>30259</v>
      </c>
      <c r="J7300" s="8" t="str">
        <f>_xlfn.XLOOKUP(TRIM(I7300),'Raw Data - SIC Code'!A:A,'Raw Data - SIC Code'!C:C,"",FALSE)</f>
        <v>Manufacturing</v>
      </c>
      <c r="K7300">
        <v>26</v>
      </c>
      <c r="L7300" s="3">
        <v>24</v>
      </c>
      <c r="M7300">
        <v>11</v>
      </c>
      <c r="N7300">
        <v>-38</v>
      </c>
      <c r="O7300">
        <v>67</v>
      </c>
      <c r="P7300">
        <v>86</v>
      </c>
      <c r="Q7300" s="27">
        <f t="shared" ref="Q7300:Q7363" si="689">(O7300 - P7300) / (O7300 + P7300) * 100</f>
        <v>-12.418300653594772</v>
      </c>
      <c r="T7300" s="3">
        <v>0</v>
      </c>
      <c r="W7300" s="3">
        <v>0</v>
      </c>
      <c r="Z7300" s="3">
        <v>0</v>
      </c>
      <c r="AC7300" s="3">
        <v>0</v>
      </c>
      <c r="AD7300" s="3">
        <f t="shared" si="688"/>
        <v>1</v>
      </c>
      <c r="AE7300" s="3" t="s">
        <v>30461</v>
      </c>
      <c r="AF7300" t="b">
        <v>0</v>
      </c>
      <c r="AG7300" s="1">
        <v>44627.351145833331</v>
      </c>
    </row>
    <row r="7301" spans="1:33" x14ac:dyDescent="0.2">
      <c r="A7301" t="s">
        <v>21075</v>
      </c>
      <c r="B7301">
        <v>10185</v>
      </c>
      <c r="C7301" s="3" t="s">
        <v>21076</v>
      </c>
      <c r="D7301" t="s">
        <v>10835</v>
      </c>
      <c r="E7301" t="s">
        <v>30180</v>
      </c>
      <c r="F7301" s="9" t="str">
        <f>_xlfn.XLOOKUP(E7301,'Raw Data - Area Code'!A:A,'Raw Data - Area Code'!B:B,"",FALSE)</f>
        <v>Chester</v>
      </c>
      <c r="G7301" s="9">
        <v>7131120</v>
      </c>
      <c r="H7301" s="8">
        <v>78200</v>
      </c>
      <c r="I7301" s="20" t="s">
        <v>30243</v>
      </c>
      <c r="J7301" s="8" t="str">
        <f>_xlfn.XLOOKUP(TRIM(I7301),'Raw Data - SIC Code'!A:A,'Raw Data - SIC Code'!C:C,"",FALSE)</f>
        <v>Admin Services</v>
      </c>
      <c r="K7301">
        <v>7.2</v>
      </c>
      <c r="L7301" s="3">
        <v>0.8</v>
      </c>
      <c r="M7301">
        <v>-0.7</v>
      </c>
      <c r="N7301">
        <v>0</v>
      </c>
      <c r="O7301">
        <v>11.5</v>
      </c>
      <c r="P7301">
        <v>12.6</v>
      </c>
      <c r="Q7301" s="27">
        <f t="shared" si="689"/>
        <v>-4.5643153526970934</v>
      </c>
      <c r="R7301">
        <v>62.4</v>
      </c>
      <c r="S7301">
        <v>37.6</v>
      </c>
      <c r="T7301" s="3">
        <f t="shared" si="684"/>
        <v>24.799999999999997</v>
      </c>
      <c r="U7301">
        <v>57.6</v>
      </c>
      <c r="V7301">
        <v>42.4</v>
      </c>
      <c r="W7301" s="3">
        <f t="shared" si="685"/>
        <v>15.200000000000003</v>
      </c>
      <c r="X7301">
        <v>57.6</v>
      </c>
      <c r="Y7301">
        <v>42.4</v>
      </c>
      <c r="Z7301" s="3">
        <f t="shared" si="686"/>
        <v>15.200000000000003</v>
      </c>
      <c r="AA7301">
        <v>65.3</v>
      </c>
      <c r="AB7301">
        <v>34.700000000000003</v>
      </c>
      <c r="AC7301" s="3">
        <f t="shared" si="687"/>
        <v>30.599999999999994</v>
      </c>
      <c r="AD7301" s="3">
        <f t="shared" si="688"/>
        <v>5</v>
      </c>
      <c r="AE7301" s="3" t="s">
        <v>30462</v>
      </c>
      <c r="AF7301" t="b">
        <v>0</v>
      </c>
      <c r="AG7301" s="1">
        <v>44635.547418981485</v>
      </c>
    </row>
    <row r="7302" spans="1:33" x14ac:dyDescent="0.2">
      <c r="A7302" t="s">
        <v>21077</v>
      </c>
      <c r="B7302">
        <v>16865</v>
      </c>
      <c r="C7302" s="3" t="s">
        <v>21078</v>
      </c>
      <c r="D7302" t="s">
        <v>21079</v>
      </c>
      <c r="E7302" t="s">
        <v>30226</v>
      </c>
      <c r="F7302" s="9" t="str">
        <f>_xlfn.XLOOKUP(E7302,'Raw Data - Area Code'!A:A,'Raw Data - Area Code'!B:B,"",FALSE)</f>
        <v>Birmingham</v>
      </c>
      <c r="G7302" s="9">
        <v>3387540</v>
      </c>
      <c r="H7302" s="8">
        <v>85320</v>
      </c>
      <c r="I7302" s="20" t="s">
        <v>30235</v>
      </c>
      <c r="J7302" s="8" t="str">
        <f>_xlfn.XLOOKUP(TRIM(I7302),'Raw Data - SIC Code'!A:A,'Raw Data - SIC Code'!C:C,"",FALSE)</f>
        <v>Education</v>
      </c>
      <c r="K7302">
        <v>-4.7</v>
      </c>
      <c r="L7302" s="3">
        <v>-1.1000000000000001</v>
      </c>
      <c r="O7302">
        <v>0</v>
      </c>
      <c r="P7302">
        <v>0</v>
      </c>
      <c r="Q7302" s="27">
        <v>0</v>
      </c>
      <c r="R7302">
        <v>37.1</v>
      </c>
      <c r="S7302">
        <v>62.9</v>
      </c>
      <c r="T7302" s="3">
        <f t="shared" si="684"/>
        <v>-25.799999999999994</v>
      </c>
      <c r="U7302">
        <v>33</v>
      </c>
      <c r="V7302">
        <v>67</v>
      </c>
      <c r="W7302" s="3">
        <f t="shared" si="685"/>
        <v>-34</v>
      </c>
      <c r="X7302">
        <v>37.5</v>
      </c>
      <c r="Y7302">
        <v>62.5</v>
      </c>
      <c r="Z7302" s="3">
        <f t="shared" si="686"/>
        <v>-25</v>
      </c>
      <c r="AA7302">
        <v>29.3</v>
      </c>
      <c r="AB7302">
        <v>70.7</v>
      </c>
      <c r="AC7302" s="3">
        <f t="shared" si="687"/>
        <v>-41.400000000000006</v>
      </c>
      <c r="AD7302" s="3">
        <f t="shared" si="688"/>
        <v>0</v>
      </c>
      <c r="AE7302" s="3" t="s">
        <v>30460</v>
      </c>
      <c r="AF7302" t="b">
        <v>0</v>
      </c>
      <c r="AG7302" s="1">
        <v>44651.505706018521</v>
      </c>
    </row>
    <row r="7303" spans="1:33" x14ac:dyDescent="0.2">
      <c r="A7303" t="s">
        <v>21080</v>
      </c>
      <c r="B7303">
        <v>16460</v>
      </c>
      <c r="C7303" s="3" t="s">
        <v>21081</v>
      </c>
      <c r="D7303" t="s">
        <v>21082</v>
      </c>
      <c r="E7303" t="s">
        <v>30162</v>
      </c>
      <c r="F7303" s="9" t="str">
        <f>_xlfn.XLOOKUP(E7303,'Raw Data - Area Code'!A:A,'Raw Data - Area Code'!B:B,"",FALSE)</f>
        <v>Kingston upon Thames</v>
      </c>
      <c r="G7303" s="9">
        <v>892013</v>
      </c>
      <c r="H7303" s="8">
        <v>87300</v>
      </c>
      <c r="I7303" s="20" t="s">
        <v>30275</v>
      </c>
      <c r="J7303" s="8" t="str">
        <f>_xlfn.XLOOKUP(TRIM(I7303),'Raw Data - SIC Code'!A:A,'Raw Data - SIC Code'!C:C,"",FALSE)</f>
        <v>Healthcare</v>
      </c>
      <c r="K7303">
        <v>5</v>
      </c>
      <c r="L7303" s="3">
        <v>-7.5</v>
      </c>
      <c r="O7303">
        <v>0</v>
      </c>
      <c r="P7303">
        <v>0</v>
      </c>
      <c r="Q7303" s="27">
        <v>0</v>
      </c>
      <c r="R7303">
        <v>24</v>
      </c>
      <c r="S7303">
        <v>76</v>
      </c>
      <c r="T7303" s="3">
        <f t="shared" si="684"/>
        <v>-52</v>
      </c>
      <c r="U7303">
        <v>23</v>
      </c>
      <c r="V7303">
        <v>77</v>
      </c>
      <c r="W7303" s="3">
        <f t="shared" si="685"/>
        <v>-54</v>
      </c>
      <c r="X7303">
        <v>28</v>
      </c>
      <c r="Y7303">
        <v>72</v>
      </c>
      <c r="Z7303" s="3">
        <f t="shared" si="686"/>
        <v>-44</v>
      </c>
      <c r="AA7303">
        <v>37</v>
      </c>
      <c r="AB7303">
        <v>63</v>
      </c>
      <c r="AC7303" s="3">
        <f t="shared" si="687"/>
        <v>-26</v>
      </c>
      <c r="AD7303" s="3">
        <f t="shared" si="688"/>
        <v>0</v>
      </c>
      <c r="AE7303" s="3" t="s">
        <v>30460</v>
      </c>
      <c r="AF7303" t="b">
        <v>0</v>
      </c>
      <c r="AG7303" s="1">
        <v>44361.541284722225</v>
      </c>
    </row>
    <row r="7304" spans="1:33" x14ac:dyDescent="0.2">
      <c r="A7304" t="s">
        <v>21083</v>
      </c>
      <c r="B7304">
        <v>16385</v>
      </c>
      <c r="C7304" s="3" t="s">
        <v>21084</v>
      </c>
      <c r="D7304" t="s">
        <v>21085</v>
      </c>
      <c r="E7304" t="s">
        <v>30200</v>
      </c>
      <c r="F7304" s="9" t="str">
        <f>_xlfn.XLOOKUP(E7304,'Raw Data - Area Code'!A:A,'Raw Data - Area Code'!B:B,"",FALSE)</f>
        <v>York</v>
      </c>
      <c r="G7304" s="9">
        <v>2022272</v>
      </c>
      <c r="H7304" s="8">
        <v>81100</v>
      </c>
      <c r="I7304" s="20" t="s">
        <v>30244</v>
      </c>
      <c r="J7304" s="8" t="str">
        <f>_xlfn.XLOOKUP(TRIM(I7304),'Raw Data - SIC Code'!A:A,'Raw Data - SIC Code'!C:C,"",FALSE)</f>
        <v>Admin Services</v>
      </c>
      <c r="K7304">
        <v>14.2</v>
      </c>
      <c r="L7304" s="3">
        <v>11.9</v>
      </c>
      <c r="O7304">
        <v>0</v>
      </c>
      <c r="P7304">
        <v>3</v>
      </c>
      <c r="Q7304" s="27">
        <f t="shared" si="689"/>
        <v>-100</v>
      </c>
      <c r="R7304">
        <v>39</v>
      </c>
      <c r="S7304">
        <v>61</v>
      </c>
      <c r="T7304" s="3">
        <f t="shared" si="684"/>
        <v>-22</v>
      </c>
      <c r="U7304">
        <v>25</v>
      </c>
      <c r="V7304">
        <v>75</v>
      </c>
      <c r="W7304" s="3">
        <f t="shared" si="685"/>
        <v>-50</v>
      </c>
      <c r="X7304">
        <v>43</v>
      </c>
      <c r="Y7304">
        <v>57</v>
      </c>
      <c r="Z7304" s="3">
        <f t="shared" si="686"/>
        <v>-14.000000000000002</v>
      </c>
      <c r="AA7304">
        <v>46</v>
      </c>
      <c r="AB7304">
        <v>54</v>
      </c>
      <c r="AC7304" s="3">
        <f t="shared" si="687"/>
        <v>-8</v>
      </c>
      <c r="AD7304" s="3">
        <f t="shared" si="688"/>
        <v>1</v>
      </c>
      <c r="AE7304" s="3" t="s">
        <v>30460</v>
      </c>
      <c r="AF7304" t="b">
        <v>0</v>
      </c>
      <c r="AG7304" s="1">
        <v>44645.589687500003</v>
      </c>
    </row>
    <row r="7305" spans="1:33" x14ac:dyDescent="0.2">
      <c r="A7305" t="s">
        <v>21086</v>
      </c>
      <c r="B7305">
        <v>16835</v>
      </c>
      <c r="C7305" s="3" t="s">
        <v>21087</v>
      </c>
      <c r="D7305" t="s">
        <v>21088</v>
      </c>
      <c r="E7305" t="s">
        <v>30227</v>
      </c>
      <c r="F7305" s="9" t="str">
        <f>_xlfn.XLOOKUP(E7305,'Raw Data - Area Code'!A:A,'Raw Data - Area Code'!B:B,"",FALSE)</f>
        <v>East London</v>
      </c>
      <c r="G7305" s="9" t="s">
        <v>21089</v>
      </c>
      <c r="H7305" s="8"/>
      <c r="I7305" s="20">
        <v>85</v>
      </c>
      <c r="J7305" s="8" t="str">
        <f>_xlfn.XLOOKUP(TRIM(I7305),'Raw Data - SIC Code'!A:A,'Raw Data - SIC Code'!C:C,"",FALSE)</f>
        <v>Education</v>
      </c>
      <c r="K7305">
        <v>16.3</v>
      </c>
      <c r="L7305" s="3">
        <v>10.3</v>
      </c>
      <c r="M7305">
        <v>47.9</v>
      </c>
      <c r="N7305">
        <v>77.599999999999994</v>
      </c>
      <c r="O7305">
        <v>2</v>
      </c>
      <c r="P7305">
        <v>0.7</v>
      </c>
      <c r="Q7305" s="27">
        <f t="shared" si="689"/>
        <v>48.148148148148145</v>
      </c>
      <c r="R7305">
        <v>42</v>
      </c>
      <c r="S7305">
        <v>58</v>
      </c>
      <c r="T7305" s="3">
        <f t="shared" si="684"/>
        <v>-16</v>
      </c>
      <c r="U7305">
        <v>40.200000000000003</v>
      </c>
      <c r="V7305">
        <v>59.8</v>
      </c>
      <c r="W7305" s="3">
        <f t="shared" si="685"/>
        <v>-19.599999999999994</v>
      </c>
      <c r="X7305">
        <v>48.4</v>
      </c>
      <c r="Y7305">
        <v>51.6</v>
      </c>
      <c r="Z7305" s="3">
        <f t="shared" si="686"/>
        <v>-3.2000000000000028</v>
      </c>
      <c r="AA7305">
        <v>60.3</v>
      </c>
      <c r="AB7305">
        <v>39.700000000000003</v>
      </c>
      <c r="AC7305" s="3">
        <f t="shared" si="687"/>
        <v>20.599999999999994</v>
      </c>
      <c r="AD7305" s="3">
        <f t="shared" si="688"/>
        <v>3</v>
      </c>
      <c r="AE7305" s="3" t="s">
        <v>30463</v>
      </c>
      <c r="AF7305" t="b">
        <v>0</v>
      </c>
      <c r="AG7305" s="1">
        <v>44648.810150462959</v>
      </c>
    </row>
    <row r="7306" spans="1:33" ht="34" x14ac:dyDescent="0.2">
      <c r="A7306" t="s">
        <v>21090</v>
      </c>
      <c r="B7306">
        <v>15742</v>
      </c>
      <c r="C7306" s="3" t="s">
        <v>21091</v>
      </c>
      <c r="D7306" t="s">
        <v>21092</v>
      </c>
      <c r="E7306" t="s">
        <v>30129</v>
      </c>
      <c r="F7306" s="9" t="str">
        <f>_xlfn.XLOOKUP(E7306,'Raw Data - Area Code'!A:A,'Raw Data - Area Code'!B:B,"",FALSE)</f>
        <v>Redhill</v>
      </c>
      <c r="G7306" s="9"/>
      <c r="H7306" s="18" t="s">
        <v>880</v>
      </c>
      <c r="I7306" s="20">
        <v>86</v>
      </c>
      <c r="J7306" s="8" t="str">
        <f>_xlfn.XLOOKUP(TRIM(I7306),'Raw Data - SIC Code'!A:A,'Raw Data - SIC Code'!C:C,"",FALSE)</f>
        <v>Healthcare</v>
      </c>
      <c r="K7306">
        <v>35.299999999999997</v>
      </c>
      <c r="L7306" s="3">
        <v>32.4</v>
      </c>
      <c r="M7306">
        <v>34.299999999999997</v>
      </c>
      <c r="N7306">
        <v>68</v>
      </c>
      <c r="O7306">
        <v>12.3</v>
      </c>
      <c r="P7306">
        <v>2.2000000000000002</v>
      </c>
      <c r="Q7306" s="27">
        <f t="shared" si="689"/>
        <v>69.65517241379311</v>
      </c>
      <c r="R7306">
        <v>15.9</v>
      </c>
      <c r="S7306">
        <v>84.1</v>
      </c>
      <c r="T7306" s="3">
        <f t="shared" si="684"/>
        <v>-68.199999999999989</v>
      </c>
      <c r="U7306">
        <v>16.8</v>
      </c>
      <c r="V7306">
        <v>83.2</v>
      </c>
      <c r="W7306" s="3">
        <f t="shared" si="685"/>
        <v>-66.400000000000006</v>
      </c>
      <c r="X7306">
        <v>15</v>
      </c>
      <c r="Y7306">
        <v>85</v>
      </c>
      <c r="Z7306" s="3">
        <f t="shared" si="686"/>
        <v>-70</v>
      </c>
      <c r="AA7306">
        <v>45.2</v>
      </c>
      <c r="AB7306">
        <v>54.8</v>
      </c>
      <c r="AC7306" s="3">
        <f t="shared" si="687"/>
        <v>-9.5999999999999943</v>
      </c>
      <c r="AD7306" s="3">
        <f t="shared" si="688"/>
        <v>2</v>
      </c>
      <c r="AE7306" s="3" t="s">
        <v>30462</v>
      </c>
      <c r="AF7306" t="b">
        <v>0</v>
      </c>
      <c r="AG7306" s="1">
        <v>44623.720601851855</v>
      </c>
    </row>
    <row r="7307" spans="1:33" x14ac:dyDescent="0.2">
      <c r="A7307" t="s">
        <v>21093</v>
      </c>
      <c r="B7307">
        <v>16702</v>
      </c>
      <c r="C7307" s="3" t="s">
        <v>21094</v>
      </c>
      <c r="D7307" t="s">
        <v>21095</v>
      </c>
      <c r="E7307" t="s">
        <v>30150</v>
      </c>
      <c r="F7307" s="9" t="str">
        <f>_xlfn.XLOOKUP(E7307,'Raw Data - Area Code'!A:A,'Raw Data - Area Code'!B:B,"",FALSE)</f>
        <v>St Albans</v>
      </c>
      <c r="G7307" s="9">
        <v>40561</v>
      </c>
      <c r="H7307" s="8">
        <v>85310</v>
      </c>
      <c r="I7307" s="20" t="s">
        <v>30235</v>
      </c>
      <c r="J7307" s="8" t="str">
        <f>_xlfn.XLOOKUP(TRIM(I7307),'Raw Data - SIC Code'!A:A,'Raw Data - SIC Code'!C:C,"",FALSE)</f>
        <v>Education</v>
      </c>
      <c r="K7307">
        <v>-15.6</v>
      </c>
      <c r="L7307" s="3">
        <v>-35.700000000000003</v>
      </c>
      <c r="O7307">
        <v>0</v>
      </c>
      <c r="P7307">
        <v>0</v>
      </c>
      <c r="Q7307" s="27">
        <v>0</v>
      </c>
      <c r="R7307">
        <v>41.9</v>
      </c>
      <c r="S7307">
        <v>58.1</v>
      </c>
      <c r="T7307" s="3">
        <f t="shared" si="684"/>
        <v>-16.200000000000003</v>
      </c>
      <c r="U7307">
        <v>47.5</v>
      </c>
      <c r="V7307">
        <v>52.5</v>
      </c>
      <c r="W7307" s="3">
        <f t="shared" si="685"/>
        <v>-5</v>
      </c>
      <c r="X7307">
        <v>25.8</v>
      </c>
      <c r="Y7307">
        <v>74.2</v>
      </c>
      <c r="Z7307" s="3">
        <f t="shared" si="686"/>
        <v>-48.400000000000006</v>
      </c>
      <c r="AA7307">
        <v>29</v>
      </c>
      <c r="AB7307">
        <v>71</v>
      </c>
      <c r="AC7307" s="3">
        <f t="shared" si="687"/>
        <v>-42</v>
      </c>
      <c r="AD7307" s="3">
        <f t="shared" si="688"/>
        <v>0</v>
      </c>
      <c r="AE7307" s="3" t="s">
        <v>30575</v>
      </c>
      <c r="AF7307" t="b">
        <v>0</v>
      </c>
      <c r="AG7307" s="1">
        <v>44567.559120370373</v>
      </c>
    </row>
    <row r="7308" spans="1:33" x14ac:dyDescent="0.2">
      <c r="A7308" t="s">
        <v>21096</v>
      </c>
      <c r="B7308">
        <v>17755</v>
      </c>
      <c r="C7308" s="3" t="s">
        <v>21097</v>
      </c>
      <c r="D7308" t="s">
        <v>21098</v>
      </c>
      <c r="E7308" t="s">
        <v>30144</v>
      </c>
      <c r="F7308" s="9" t="str">
        <f>_xlfn.XLOOKUP(E7308,'Raw Data - Area Code'!A:A,'Raw Data - Area Code'!B:B,"",FALSE)</f>
        <v>Brighton</v>
      </c>
      <c r="G7308" s="9">
        <v>5509015</v>
      </c>
      <c r="H7308" s="8">
        <v>78200</v>
      </c>
      <c r="I7308" s="20" t="s">
        <v>30243</v>
      </c>
      <c r="J7308" s="8" t="str">
        <f>_xlfn.XLOOKUP(TRIM(I7308),'Raw Data - SIC Code'!A:A,'Raw Data - SIC Code'!C:C,"",FALSE)</f>
        <v>Admin Services</v>
      </c>
      <c r="K7308">
        <v>1.2</v>
      </c>
      <c r="L7308" s="3">
        <v>2.1</v>
      </c>
      <c r="M7308">
        <v>34.1</v>
      </c>
      <c r="N7308">
        <v>25.3</v>
      </c>
      <c r="O7308">
        <v>5.2</v>
      </c>
      <c r="P7308">
        <v>8.6999999999999993</v>
      </c>
      <c r="Q7308" s="27">
        <f t="shared" si="689"/>
        <v>-25.179856115107913</v>
      </c>
      <c r="R7308">
        <v>49.4</v>
      </c>
      <c r="S7308">
        <v>50.6</v>
      </c>
      <c r="T7308" s="3">
        <f t="shared" si="684"/>
        <v>-1.2000000000000028</v>
      </c>
      <c r="U7308">
        <v>49.5</v>
      </c>
      <c r="V7308">
        <v>50.5</v>
      </c>
      <c r="W7308" s="3">
        <f t="shared" si="685"/>
        <v>-1</v>
      </c>
      <c r="X7308">
        <v>61.8</v>
      </c>
      <c r="Y7308">
        <v>38.200000000000003</v>
      </c>
      <c r="Z7308" s="3">
        <f t="shared" si="686"/>
        <v>23.599999999999994</v>
      </c>
      <c r="AA7308">
        <v>64.8</v>
      </c>
      <c r="AB7308">
        <v>35.200000000000003</v>
      </c>
      <c r="AC7308" s="3">
        <f t="shared" si="687"/>
        <v>29.599999999999994</v>
      </c>
      <c r="AD7308" s="3">
        <f t="shared" si="688"/>
        <v>3</v>
      </c>
      <c r="AE7308" s="3" t="s">
        <v>30462</v>
      </c>
      <c r="AF7308" t="b">
        <v>0</v>
      </c>
      <c r="AG7308" s="1">
        <v>44468.572233796294</v>
      </c>
    </row>
    <row r="7309" spans="1:33" x14ac:dyDescent="0.2">
      <c r="A7309" t="s">
        <v>21099</v>
      </c>
      <c r="B7309">
        <v>20265</v>
      </c>
      <c r="C7309" s="3" t="s">
        <v>21100</v>
      </c>
      <c r="D7309" t="s">
        <v>21101</v>
      </c>
      <c r="E7309" t="s">
        <v>30128</v>
      </c>
      <c r="F7309" s="9" t="str">
        <f>_xlfn.XLOOKUP(E7309,'Raw Data - Area Code'!A:A,'Raw Data - Area Code'!B:B,"",FALSE)</f>
        <v>Derby</v>
      </c>
      <c r="G7309" s="9">
        <v>7661210</v>
      </c>
      <c r="H7309" s="8">
        <v>74100</v>
      </c>
      <c r="I7309" s="20" t="s">
        <v>30268</v>
      </c>
      <c r="J7309" s="8" t="str">
        <f>_xlfn.XLOOKUP(TRIM(I7309),'Raw Data - SIC Code'!A:A,'Raw Data - SIC Code'!C:C,"",FALSE)</f>
        <v>Professional Services</v>
      </c>
      <c r="K7309">
        <v>21.1</v>
      </c>
      <c r="L7309" s="3">
        <v>23.1</v>
      </c>
      <c r="M7309">
        <v>69.3</v>
      </c>
      <c r="N7309">
        <v>-16.8</v>
      </c>
      <c r="O7309">
        <v>35.9</v>
      </c>
      <c r="P7309">
        <v>37</v>
      </c>
      <c r="Q7309" s="27">
        <f t="shared" si="689"/>
        <v>-1.5089163237311405</v>
      </c>
      <c r="R7309">
        <v>68</v>
      </c>
      <c r="S7309">
        <v>32</v>
      </c>
      <c r="T7309" s="3">
        <f t="shared" si="684"/>
        <v>36</v>
      </c>
      <c r="U7309">
        <v>90</v>
      </c>
      <c r="V7309">
        <v>10</v>
      </c>
      <c r="W7309" s="3">
        <f t="shared" si="685"/>
        <v>80</v>
      </c>
      <c r="X7309">
        <v>93</v>
      </c>
      <c r="Y7309">
        <v>7</v>
      </c>
      <c r="Z7309" s="3">
        <f t="shared" si="686"/>
        <v>86</v>
      </c>
      <c r="AA7309">
        <v>85</v>
      </c>
      <c r="AB7309">
        <v>15</v>
      </c>
      <c r="AC7309" s="3">
        <f t="shared" si="687"/>
        <v>70</v>
      </c>
      <c r="AD7309" s="3">
        <f t="shared" si="688"/>
        <v>5</v>
      </c>
      <c r="AE7309" s="3" t="s">
        <v>30575</v>
      </c>
      <c r="AF7309" t="b">
        <v>0</v>
      </c>
      <c r="AG7309" s="1">
        <v>44642.494432870371</v>
      </c>
    </row>
    <row r="7310" spans="1:33" x14ac:dyDescent="0.2">
      <c r="A7310" t="s">
        <v>21102</v>
      </c>
      <c r="B7310">
        <v>21529</v>
      </c>
      <c r="C7310" s="3" t="s">
        <v>21103</v>
      </c>
      <c r="D7310" t="s">
        <v>6389</v>
      </c>
      <c r="E7310" t="s">
        <v>30180</v>
      </c>
      <c r="F7310" s="9" t="str">
        <f>_xlfn.XLOOKUP(E7310,'Raw Data - Area Code'!A:A,'Raw Data - Area Code'!B:B,"",FALSE)</f>
        <v>Chester</v>
      </c>
      <c r="G7310" s="9">
        <v>10389201</v>
      </c>
      <c r="H7310" s="8">
        <v>78200</v>
      </c>
      <c r="I7310" s="20" t="s">
        <v>30243</v>
      </c>
      <c r="J7310" s="8" t="str">
        <f>_xlfn.XLOOKUP(TRIM(I7310),'Raw Data - SIC Code'!A:A,'Raw Data - SIC Code'!C:C,"",FALSE)</f>
        <v>Admin Services</v>
      </c>
      <c r="K7310">
        <v>-90</v>
      </c>
      <c r="L7310" s="3">
        <v>-131</v>
      </c>
      <c r="O7310">
        <v>0</v>
      </c>
      <c r="P7310">
        <v>0</v>
      </c>
      <c r="Q7310" s="27">
        <v>0</v>
      </c>
      <c r="R7310">
        <v>95</v>
      </c>
      <c r="S7310">
        <v>5</v>
      </c>
      <c r="T7310" s="3">
        <f t="shared" si="684"/>
        <v>90</v>
      </c>
      <c r="U7310">
        <v>92</v>
      </c>
      <c r="V7310">
        <v>8</v>
      </c>
      <c r="W7310" s="3">
        <f t="shared" si="685"/>
        <v>84</v>
      </c>
      <c r="X7310">
        <v>95</v>
      </c>
      <c r="Y7310">
        <v>5</v>
      </c>
      <c r="Z7310" s="3">
        <f t="shared" si="686"/>
        <v>90</v>
      </c>
      <c r="AA7310">
        <v>29</v>
      </c>
      <c r="AB7310">
        <v>71</v>
      </c>
      <c r="AC7310" s="3">
        <f t="shared" si="687"/>
        <v>-42</v>
      </c>
      <c r="AD7310" s="3">
        <f t="shared" si="688"/>
        <v>3</v>
      </c>
      <c r="AE7310" s="3" t="s">
        <v>30461</v>
      </c>
      <c r="AF7310" t="b">
        <v>1</v>
      </c>
      <c r="AG7310" s="1">
        <v>44832.55</v>
      </c>
    </row>
    <row r="7311" spans="1:33" x14ac:dyDescent="0.2">
      <c r="A7311" t="s">
        <v>21104</v>
      </c>
      <c r="B7311">
        <v>9322</v>
      </c>
      <c r="C7311" s="3" t="s">
        <v>21105</v>
      </c>
      <c r="D7311" t="s">
        <v>14941</v>
      </c>
      <c r="E7311" t="s">
        <v>30145</v>
      </c>
      <c r="F7311" s="9" t="str">
        <f>_xlfn.XLOOKUP(E7311,'Raw Data - Area Code'!A:A,'Raw Data - Area Code'!B:B,"",FALSE)</f>
        <v>East Central London</v>
      </c>
      <c r="G7311" s="9">
        <v>1579311</v>
      </c>
      <c r="H7311" s="8">
        <v>82990</v>
      </c>
      <c r="I7311" s="20" t="s">
        <v>30240</v>
      </c>
      <c r="J7311" s="8" t="str">
        <f>_xlfn.XLOOKUP(TRIM(I7311),'Raw Data - SIC Code'!A:A,'Raw Data - SIC Code'!C:C,"",FALSE)</f>
        <v>Admin Services</v>
      </c>
      <c r="K7311">
        <v>29</v>
      </c>
      <c r="L7311" s="3">
        <v>32</v>
      </c>
      <c r="M7311">
        <v>62</v>
      </c>
      <c r="N7311">
        <v>48</v>
      </c>
      <c r="O7311">
        <v>93</v>
      </c>
      <c r="P7311">
        <v>95</v>
      </c>
      <c r="Q7311" s="27">
        <f t="shared" si="689"/>
        <v>-1.0638297872340425</v>
      </c>
      <c r="R7311">
        <v>46</v>
      </c>
      <c r="S7311">
        <v>54</v>
      </c>
      <c r="T7311" s="3">
        <f t="shared" si="684"/>
        <v>-8</v>
      </c>
      <c r="U7311">
        <v>44</v>
      </c>
      <c r="V7311">
        <v>56</v>
      </c>
      <c r="W7311" s="3">
        <f t="shared" si="685"/>
        <v>-12</v>
      </c>
      <c r="X7311">
        <v>59</v>
      </c>
      <c r="Y7311">
        <v>41</v>
      </c>
      <c r="Z7311" s="3">
        <f t="shared" si="686"/>
        <v>18</v>
      </c>
      <c r="AA7311">
        <v>68</v>
      </c>
      <c r="AB7311">
        <v>32</v>
      </c>
      <c r="AC7311" s="3">
        <f t="shared" si="687"/>
        <v>36</v>
      </c>
      <c r="AD7311" s="3">
        <f t="shared" si="688"/>
        <v>3</v>
      </c>
      <c r="AE7311" s="3" t="s">
        <v>30462</v>
      </c>
      <c r="AF7311" t="b">
        <v>0</v>
      </c>
      <c r="AG7311" s="1">
        <v>44645.531793981485</v>
      </c>
    </row>
    <row r="7312" spans="1:33" x14ac:dyDescent="0.2">
      <c r="A7312" t="s">
        <v>21106</v>
      </c>
      <c r="B7312">
        <v>10197</v>
      </c>
      <c r="C7312" s="3" t="s">
        <v>21105</v>
      </c>
      <c r="D7312" t="s">
        <v>14941</v>
      </c>
      <c r="E7312" t="s">
        <v>30145</v>
      </c>
      <c r="F7312" s="9" t="str">
        <f>_xlfn.XLOOKUP(E7312,'Raw Data - Area Code'!A:A,'Raw Data - Area Code'!B:B,"",FALSE)</f>
        <v>East Central London</v>
      </c>
      <c r="G7312" s="9">
        <v>1923571</v>
      </c>
      <c r="H7312" s="8">
        <v>66300</v>
      </c>
      <c r="I7312" s="20" t="s">
        <v>30254</v>
      </c>
      <c r="J7312" s="8" t="str">
        <f>_xlfn.XLOOKUP(TRIM(I7312),'Raw Data - SIC Code'!A:A,'Raw Data - SIC Code'!C:C,"",FALSE)</f>
        <v>Finance</v>
      </c>
      <c r="K7312">
        <v>41</v>
      </c>
      <c r="L7312" s="3">
        <v>45</v>
      </c>
      <c r="M7312">
        <v>74</v>
      </c>
      <c r="N7312">
        <v>64</v>
      </c>
      <c r="O7312">
        <v>95</v>
      </c>
      <c r="P7312">
        <v>96</v>
      </c>
      <c r="Q7312" s="27">
        <f t="shared" si="689"/>
        <v>-0.52356020942408377</v>
      </c>
      <c r="R7312">
        <v>43</v>
      </c>
      <c r="S7312">
        <v>57</v>
      </c>
      <c r="T7312" s="3">
        <f t="shared" si="684"/>
        <v>-14.000000000000002</v>
      </c>
      <c r="U7312">
        <v>56</v>
      </c>
      <c r="V7312">
        <v>44</v>
      </c>
      <c r="W7312" s="3">
        <f t="shared" si="685"/>
        <v>12</v>
      </c>
      <c r="X7312">
        <v>76</v>
      </c>
      <c r="Y7312">
        <v>24</v>
      </c>
      <c r="Z7312" s="3">
        <f t="shared" si="686"/>
        <v>52</v>
      </c>
      <c r="AA7312">
        <v>87</v>
      </c>
      <c r="AB7312">
        <v>13</v>
      </c>
      <c r="AC7312" s="3">
        <f t="shared" si="687"/>
        <v>74</v>
      </c>
      <c r="AD7312" s="3">
        <f t="shared" si="688"/>
        <v>4</v>
      </c>
      <c r="AE7312" s="3" t="s">
        <v>30461</v>
      </c>
      <c r="AF7312" t="b">
        <v>0</v>
      </c>
      <c r="AG7312" s="1">
        <v>44645.53328703704</v>
      </c>
    </row>
    <row r="7313" spans="1:33" x14ac:dyDescent="0.2">
      <c r="A7313" t="s">
        <v>21107</v>
      </c>
      <c r="B7313">
        <v>14328</v>
      </c>
      <c r="C7313" s="3" t="s">
        <v>21105</v>
      </c>
      <c r="D7313" t="s">
        <v>14941</v>
      </c>
      <c r="E7313" t="s">
        <v>30145</v>
      </c>
      <c r="F7313" s="9" t="str">
        <f>_xlfn.XLOOKUP(E7313,'Raw Data - Area Code'!A:A,'Raw Data - Area Code'!B:B,"",FALSE)</f>
        <v>East Central London</v>
      </c>
      <c r="G7313" s="9">
        <v>5372217</v>
      </c>
      <c r="H7313" s="8">
        <v>64999</v>
      </c>
      <c r="I7313" s="20" t="s">
        <v>30260</v>
      </c>
      <c r="J7313" s="8" t="str">
        <f>_xlfn.XLOOKUP(TRIM(I7313),'Raw Data - SIC Code'!A:A,'Raw Data - SIC Code'!C:C,"",FALSE)</f>
        <v>Finance</v>
      </c>
      <c r="K7313">
        <v>23</v>
      </c>
      <c r="L7313" s="3">
        <v>13</v>
      </c>
      <c r="M7313">
        <v>42</v>
      </c>
      <c r="N7313">
        <v>26</v>
      </c>
      <c r="O7313">
        <v>83</v>
      </c>
      <c r="P7313">
        <v>82</v>
      </c>
      <c r="Q7313" s="27">
        <f t="shared" si="689"/>
        <v>0.60606060606060608</v>
      </c>
      <c r="R7313">
        <v>42</v>
      </c>
      <c r="S7313">
        <v>58</v>
      </c>
      <c r="T7313" s="3">
        <f t="shared" si="684"/>
        <v>-16</v>
      </c>
      <c r="U7313">
        <v>42</v>
      </c>
      <c r="V7313">
        <v>58</v>
      </c>
      <c r="W7313" s="3">
        <f t="shared" si="685"/>
        <v>-16</v>
      </c>
      <c r="X7313">
        <v>58</v>
      </c>
      <c r="Y7313">
        <v>42</v>
      </c>
      <c r="Z7313" s="3">
        <f t="shared" si="686"/>
        <v>16</v>
      </c>
      <c r="AA7313">
        <v>63</v>
      </c>
      <c r="AB7313">
        <v>37</v>
      </c>
      <c r="AC7313" s="3">
        <f t="shared" si="687"/>
        <v>26</v>
      </c>
      <c r="AD7313" s="3">
        <f t="shared" si="688"/>
        <v>4</v>
      </c>
      <c r="AE7313" s="3" t="s">
        <v>30461</v>
      </c>
      <c r="AF7313" t="b">
        <v>0</v>
      </c>
      <c r="AG7313" s="1">
        <v>44645.534942129627</v>
      </c>
    </row>
    <row r="7314" spans="1:33" x14ac:dyDescent="0.2">
      <c r="A7314" t="s">
        <v>21108</v>
      </c>
      <c r="B7314">
        <v>10202</v>
      </c>
      <c r="C7314" s="3" t="s">
        <v>21109</v>
      </c>
      <c r="D7314" t="s">
        <v>13145</v>
      </c>
      <c r="E7314" t="s">
        <v>30146</v>
      </c>
      <c r="F7314" s="9" t="str">
        <f>_xlfn.XLOOKUP(E7314,'Raw Data - Area Code'!A:A,'Raw Data - Area Code'!B:B,"",FALSE)</f>
        <v>Nottingham</v>
      </c>
      <c r="G7314" s="9">
        <v>5221615</v>
      </c>
      <c r="H7314" s="8">
        <v>72110</v>
      </c>
      <c r="I7314" s="20" t="s">
        <v>30281</v>
      </c>
      <c r="J7314" s="8" t="str">
        <f>_xlfn.XLOOKUP(TRIM(I7314),'Raw Data - SIC Code'!A:A,'Raw Data - SIC Code'!C:C,"",FALSE)</f>
        <v>Professional Services</v>
      </c>
      <c r="K7314">
        <v>14.9</v>
      </c>
      <c r="L7314" s="3">
        <v>7.7</v>
      </c>
      <c r="M7314">
        <v>43.9</v>
      </c>
      <c r="N7314">
        <v>0</v>
      </c>
      <c r="O7314">
        <v>83.4</v>
      </c>
      <c r="P7314">
        <v>79.7</v>
      </c>
      <c r="Q7314" s="27">
        <f t="shared" si="689"/>
        <v>2.2685469037400381</v>
      </c>
      <c r="R7314">
        <v>37.9</v>
      </c>
      <c r="S7314">
        <v>62.1</v>
      </c>
      <c r="T7314" s="3">
        <f t="shared" si="684"/>
        <v>-24.200000000000003</v>
      </c>
      <c r="U7314">
        <v>40.4</v>
      </c>
      <c r="V7314">
        <v>59.6</v>
      </c>
      <c r="W7314" s="3">
        <f t="shared" si="685"/>
        <v>-19.200000000000003</v>
      </c>
      <c r="X7314">
        <v>42.9</v>
      </c>
      <c r="Y7314">
        <v>57.1</v>
      </c>
      <c r="Z7314" s="3">
        <f t="shared" si="686"/>
        <v>-14.200000000000001</v>
      </c>
      <c r="AA7314">
        <v>50.7</v>
      </c>
      <c r="AB7314">
        <v>49.3</v>
      </c>
      <c r="AC7314" s="3">
        <f t="shared" si="687"/>
        <v>1.4000000000000057</v>
      </c>
      <c r="AD7314" s="3">
        <f t="shared" si="688"/>
        <v>3</v>
      </c>
      <c r="AE7314" s="3" t="s">
        <v>30461</v>
      </c>
      <c r="AF7314" t="b">
        <v>0</v>
      </c>
      <c r="AG7314" s="1">
        <v>44651.630243055559</v>
      </c>
    </row>
    <row r="7315" spans="1:33" ht="34" x14ac:dyDescent="0.2">
      <c r="A7315" t="s">
        <v>21110</v>
      </c>
      <c r="B7315">
        <v>10203</v>
      </c>
      <c r="C7315" s="3" t="s">
        <v>21111</v>
      </c>
      <c r="D7315" t="s">
        <v>21112</v>
      </c>
      <c r="E7315" t="s">
        <v>30233</v>
      </c>
      <c r="F7315" s="9" t="str">
        <f>_xlfn.XLOOKUP(E7315,'Raw Data - Area Code'!A:A,'Raw Data - Area Code'!B:B,"",FALSE)</f>
        <v>West London</v>
      </c>
      <c r="G7315" s="9">
        <v>2807164</v>
      </c>
      <c r="H7315" s="18" t="s">
        <v>21113</v>
      </c>
      <c r="I7315" s="20" t="s">
        <v>30234</v>
      </c>
      <c r="J7315" s="8" t="str">
        <f>_xlfn.XLOOKUP(TRIM(I7315),'Raw Data - SIC Code'!A:A,'Raw Data - SIC Code'!C:C,"",FALSE)</f>
        <v>Trade</v>
      </c>
      <c r="K7315">
        <v>16.5</v>
      </c>
      <c r="L7315" s="3">
        <v>10.199999999999999</v>
      </c>
      <c r="M7315">
        <v>66.7</v>
      </c>
      <c r="N7315">
        <v>28.6</v>
      </c>
      <c r="O7315">
        <v>100</v>
      </c>
      <c r="P7315">
        <v>100</v>
      </c>
      <c r="Q7315" s="27">
        <f t="shared" si="689"/>
        <v>0</v>
      </c>
      <c r="R7315">
        <v>42.8</v>
      </c>
      <c r="S7315">
        <v>57.2</v>
      </c>
      <c r="T7315" s="3">
        <f t="shared" si="684"/>
        <v>-14.400000000000004</v>
      </c>
      <c r="U7315">
        <v>39.799999999999997</v>
      </c>
      <c r="V7315">
        <v>60.2</v>
      </c>
      <c r="W7315" s="3">
        <f t="shared" si="685"/>
        <v>-20.400000000000006</v>
      </c>
      <c r="X7315">
        <v>42.5</v>
      </c>
      <c r="Y7315">
        <v>57.5</v>
      </c>
      <c r="Z7315" s="3">
        <f t="shared" si="686"/>
        <v>-15</v>
      </c>
      <c r="AA7315">
        <v>52.8</v>
      </c>
      <c r="AB7315">
        <v>47.2</v>
      </c>
      <c r="AC7315" s="3">
        <f t="shared" si="687"/>
        <v>5.5999999999999943</v>
      </c>
      <c r="AD7315" s="3">
        <f t="shared" si="688"/>
        <v>2</v>
      </c>
      <c r="AE7315" s="3" t="s">
        <v>30462</v>
      </c>
      <c r="AF7315" t="b">
        <v>0</v>
      </c>
      <c r="AG7315" s="1">
        <v>44651.61645833333</v>
      </c>
    </row>
    <row r="7316" spans="1:33" x14ac:dyDescent="0.2">
      <c r="A7316" t="s">
        <v>21114</v>
      </c>
      <c r="B7316">
        <v>343</v>
      </c>
      <c r="C7316" s="3" t="s">
        <v>21115</v>
      </c>
      <c r="D7316" t="s">
        <v>21116</v>
      </c>
      <c r="E7316" t="s">
        <v>30200</v>
      </c>
      <c r="F7316" s="9" t="str">
        <f>_xlfn.XLOOKUP(E7316,'Raw Data - Area Code'!A:A,'Raw Data - Area Code'!B:B,"",FALSE)</f>
        <v>York</v>
      </c>
      <c r="G7316" s="9">
        <v>1024495</v>
      </c>
      <c r="H7316" s="8">
        <v>45310</v>
      </c>
      <c r="I7316" s="20" t="s">
        <v>30280</v>
      </c>
      <c r="J7316" s="8" t="str">
        <f>_xlfn.XLOOKUP(TRIM(I7316),'Raw Data - SIC Code'!A:A,'Raw Data - SIC Code'!C:C,"",FALSE)</f>
        <v>Trade</v>
      </c>
      <c r="K7316">
        <v>-6.3</v>
      </c>
      <c r="L7316" s="3">
        <v>-1</v>
      </c>
      <c r="M7316">
        <v>-5</v>
      </c>
      <c r="N7316">
        <v>0</v>
      </c>
      <c r="O7316">
        <v>89.4</v>
      </c>
      <c r="P7316">
        <v>69.8</v>
      </c>
      <c r="Q7316" s="27">
        <f t="shared" si="689"/>
        <v>12.311557788944731</v>
      </c>
      <c r="R7316">
        <v>90.4</v>
      </c>
      <c r="S7316">
        <v>9.6</v>
      </c>
      <c r="T7316" s="3">
        <f t="shared" si="684"/>
        <v>80.800000000000011</v>
      </c>
      <c r="U7316">
        <v>88.7</v>
      </c>
      <c r="V7316">
        <v>11.3</v>
      </c>
      <c r="W7316" s="3">
        <f t="shared" si="685"/>
        <v>77.400000000000006</v>
      </c>
      <c r="X7316">
        <v>93.9</v>
      </c>
      <c r="Y7316">
        <v>6.1</v>
      </c>
      <c r="Z7316" s="3">
        <f t="shared" si="686"/>
        <v>87.800000000000011</v>
      </c>
      <c r="AA7316">
        <v>80.7</v>
      </c>
      <c r="AB7316">
        <v>19.3</v>
      </c>
      <c r="AC7316" s="3">
        <f t="shared" si="687"/>
        <v>61.400000000000013</v>
      </c>
      <c r="AD7316" s="3">
        <f t="shared" si="688"/>
        <v>5</v>
      </c>
      <c r="AE7316" s="3" t="s">
        <v>30460</v>
      </c>
      <c r="AF7316" t="b">
        <v>0</v>
      </c>
      <c r="AG7316" s="1">
        <v>44466.636087962965</v>
      </c>
    </row>
    <row r="7317" spans="1:33" x14ac:dyDescent="0.2">
      <c r="A7317" t="s">
        <v>21117</v>
      </c>
      <c r="B7317">
        <v>14299</v>
      </c>
      <c r="C7317" s="3" t="s">
        <v>21118</v>
      </c>
      <c r="D7317" t="s">
        <v>21119</v>
      </c>
      <c r="E7317" t="s">
        <v>30187</v>
      </c>
      <c r="F7317" s="9" t="str">
        <f>_xlfn.XLOOKUP(E7317,'Raw Data - Area Code'!A:A,'Raw Data - Area Code'!B:B,"",FALSE)</f>
        <v>Gloucester</v>
      </c>
      <c r="G7317" s="9">
        <v>5506226</v>
      </c>
      <c r="H7317" s="8">
        <v>78109</v>
      </c>
      <c r="I7317" s="20" t="s">
        <v>30243</v>
      </c>
      <c r="J7317" s="8" t="str">
        <f>_xlfn.XLOOKUP(TRIM(I7317),'Raw Data - SIC Code'!A:A,'Raw Data - SIC Code'!C:C,"",FALSE)</f>
        <v>Admin Services</v>
      </c>
      <c r="K7317">
        <v>-20</v>
      </c>
      <c r="L7317" s="3">
        <v>1</v>
      </c>
      <c r="M7317">
        <v>-41</v>
      </c>
      <c r="N7317">
        <v>-154</v>
      </c>
      <c r="O7317">
        <v>2</v>
      </c>
      <c r="P7317">
        <v>3</v>
      </c>
      <c r="Q7317" s="27">
        <f t="shared" si="689"/>
        <v>-20</v>
      </c>
      <c r="R7317">
        <v>61</v>
      </c>
      <c r="S7317">
        <v>39</v>
      </c>
      <c r="T7317" s="3">
        <f t="shared" si="684"/>
        <v>22</v>
      </c>
      <c r="U7317">
        <v>69</v>
      </c>
      <c r="V7317">
        <v>31</v>
      </c>
      <c r="W7317" s="3">
        <f t="shared" si="685"/>
        <v>38</v>
      </c>
      <c r="X7317">
        <v>69</v>
      </c>
      <c r="Y7317">
        <v>31</v>
      </c>
      <c r="Z7317" s="3">
        <f t="shared" si="686"/>
        <v>38</v>
      </c>
      <c r="AA7317">
        <v>66</v>
      </c>
      <c r="AB7317">
        <v>34</v>
      </c>
      <c r="AC7317" s="3">
        <f t="shared" si="687"/>
        <v>32</v>
      </c>
      <c r="AD7317" s="3">
        <f t="shared" si="688"/>
        <v>5</v>
      </c>
      <c r="AE7317" s="3" t="s">
        <v>30462</v>
      </c>
      <c r="AF7317" t="b">
        <v>0</v>
      </c>
      <c r="AG7317" s="1">
        <v>44320.664525462962</v>
      </c>
    </row>
    <row r="7318" spans="1:33" x14ac:dyDescent="0.2">
      <c r="A7318" t="s">
        <v>21120</v>
      </c>
      <c r="B7318">
        <v>10207</v>
      </c>
      <c r="C7318" s="3" t="s">
        <v>21118</v>
      </c>
      <c r="D7318" t="s">
        <v>21119</v>
      </c>
      <c r="E7318" t="s">
        <v>30187</v>
      </c>
      <c r="F7318" s="9" t="str">
        <f>_xlfn.XLOOKUP(E7318,'Raw Data - Area Code'!A:A,'Raw Data - Area Code'!B:B,"",FALSE)</f>
        <v>Gloucester</v>
      </c>
      <c r="G7318" s="9">
        <v>4301078</v>
      </c>
      <c r="H7318" s="8">
        <v>78109</v>
      </c>
      <c r="I7318" s="20" t="s">
        <v>30243</v>
      </c>
      <c r="J7318" s="8" t="str">
        <f>_xlfn.XLOOKUP(TRIM(I7318),'Raw Data - SIC Code'!A:A,'Raw Data - SIC Code'!C:C,"",FALSE)</f>
        <v>Admin Services</v>
      </c>
      <c r="K7318">
        <v>-109</v>
      </c>
      <c r="L7318" s="3">
        <v>0</v>
      </c>
      <c r="M7318">
        <v>40</v>
      </c>
      <c r="N7318">
        <v>0</v>
      </c>
      <c r="O7318">
        <v>6</v>
      </c>
      <c r="P7318">
        <v>2</v>
      </c>
      <c r="Q7318" s="27">
        <f t="shared" si="689"/>
        <v>50</v>
      </c>
      <c r="R7318">
        <v>61</v>
      </c>
      <c r="S7318">
        <v>39</v>
      </c>
      <c r="T7318" s="3">
        <f t="shared" si="684"/>
        <v>22</v>
      </c>
      <c r="U7318">
        <v>69</v>
      </c>
      <c r="V7318">
        <v>31</v>
      </c>
      <c r="W7318" s="3">
        <f t="shared" si="685"/>
        <v>38</v>
      </c>
      <c r="X7318">
        <v>64</v>
      </c>
      <c r="Y7318">
        <v>36</v>
      </c>
      <c r="Z7318" s="3">
        <f t="shared" si="686"/>
        <v>28.000000000000004</v>
      </c>
      <c r="AA7318">
        <v>73</v>
      </c>
      <c r="AB7318">
        <v>27</v>
      </c>
      <c r="AC7318" s="3">
        <f t="shared" si="687"/>
        <v>46</v>
      </c>
      <c r="AD7318" s="3">
        <f t="shared" si="688"/>
        <v>5</v>
      </c>
      <c r="AE7318" s="3" t="s">
        <v>30462</v>
      </c>
      <c r="AF7318" t="b">
        <v>0</v>
      </c>
      <c r="AG7318" s="1">
        <v>44320.666412037041</v>
      </c>
    </row>
    <row r="7319" spans="1:33" x14ac:dyDescent="0.2">
      <c r="A7319" t="s">
        <v>21121</v>
      </c>
      <c r="B7319">
        <v>10209</v>
      </c>
      <c r="C7319" s="3" t="s">
        <v>21122</v>
      </c>
      <c r="D7319" t="s">
        <v>21123</v>
      </c>
      <c r="E7319" t="s">
        <v>30167</v>
      </c>
      <c r="F7319" s="9" t="str">
        <f>_xlfn.XLOOKUP(E7319,'Raw Data - Area Code'!A:A,'Raw Data - Area Code'!B:B,"",FALSE)</f>
        <v>Stoke-on-Trent</v>
      </c>
      <c r="G7319" s="9">
        <v>2784084</v>
      </c>
      <c r="H7319" s="8">
        <v>46439</v>
      </c>
      <c r="I7319" s="20" t="s">
        <v>30252</v>
      </c>
      <c r="J7319" s="8" t="str">
        <f>_xlfn.XLOOKUP(TRIM(I7319),'Raw Data - SIC Code'!A:A,'Raw Data - SIC Code'!C:C,"",FALSE)</f>
        <v>Trade</v>
      </c>
      <c r="K7319">
        <v>22.4</v>
      </c>
      <c r="L7319" s="3">
        <v>3.6</v>
      </c>
      <c r="M7319">
        <v>65.8</v>
      </c>
      <c r="N7319">
        <v>-7.7</v>
      </c>
      <c r="O7319">
        <v>60.6</v>
      </c>
      <c r="P7319">
        <v>51.3</v>
      </c>
      <c r="Q7319" s="27">
        <f t="shared" si="689"/>
        <v>8.3109919571045605</v>
      </c>
      <c r="R7319">
        <v>45.8</v>
      </c>
      <c r="S7319">
        <v>54.2</v>
      </c>
      <c r="T7319" s="3">
        <f t="shared" si="684"/>
        <v>-8.4000000000000057</v>
      </c>
      <c r="U7319">
        <v>57.3</v>
      </c>
      <c r="V7319">
        <v>42.7</v>
      </c>
      <c r="W7319" s="3">
        <f t="shared" si="685"/>
        <v>14.599999999999994</v>
      </c>
      <c r="X7319">
        <v>70.099999999999994</v>
      </c>
      <c r="Y7319">
        <v>29.9</v>
      </c>
      <c r="Z7319" s="3">
        <f t="shared" si="686"/>
        <v>40.199999999999996</v>
      </c>
      <c r="AA7319">
        <v>71.099999999999994</v>
      </c>
      <c r="AB7319">
        <v>28.9</v>
      </c>
      <c r="AC7319" s="3">
        <f t="shared" si="687"/>
        <v>42.199999999999996</v>
      </c>
      <c r="AD7319" s="3">
        <f t="shared" si="688"/>
        <v>5</v>
      </c>
      <c r="AE7319" s="3" t="s">
        <v>30460</v>
      </c>
      <c r="AF7319" t="b">
        <v>0</v>
      </c>
      <c r="AG7319" s="1">
        <v>44652.393935185188</v>
      </c>
    </row>
    <row r="7320" spans="1:33" ht="34" x14ac:dyDescent="0.2">
      <c r="A7320" t="s">
        <v>21124</v>
      </c>
      <c r="B7320">
        <v>17542</v>
      </c>
      <c r="C7320" s="3" t="s">
        <v>21125</v>
      </c>
      <c r="D7320" t="s">
        <v>5068</v>
      </c>
      <c r="E7320" t="s">
        <v>30183</v>
      </c>
      <c r="F7320" s="9" t="str">
        <f>_xlfn.XLOOKUP(E7320,'Raw Data - Area Code'!A:A,'Raw Data - Area Code'!B:B,"",FALSE)</f>
        <v>Bournemouth</v>
      </c>
      <c r="G7320" s="9">
        <v>4966967</v>
      </c>
      <c r="H7320" s="18" t="s">
        <v>1314</v>
      </c>
      <c r="I7320" s="20" t="s">
        <v>30243</v>
      </c>
      <c r="J7320" s="8" t="str">
        <f>_xlfn.XLOOKUP(TRIM(I7320),'Raw Data - SIC Code'!A:A,'Raw Data - SIC Code'!C:C,"",FALSE)</f>
        <v>Admin Services</v>
      </c>
      <c r="K7320">
        <v>-18.5</v>
      </c>
      <c r="L7320" s="3">
        <v>-21.9</v>
      </c>
      <c r="O7320">
        <v>0</v>
      </c>
      <c r="P7320">
        <v>0</v>
      </c>
      <c r="Q7320" s="27">
        <v>0</v>
      </c>
      <c r="R7320">
        <v>87.5</v>
      </c>
      <c r="S7320">
        <v>12.5</v>
      </c>
      <c r="T7320" s="3">
        <f t="shared" si="684"/>
        <v>75</v>
      </c>
      <c r="U7320">
        <v>86.7</v>
      </c>
      <c r="V7320">
        <v>13.3</v>
      </c>
      <c r="W7320" s="3">
        <f t="shared" si="685"/>
        <v>73.400000000000006</v>
      </c>
      <c r="X7320">
        <v>65.7</v>
      </c>
      <c r="Y7320">
        <v>34.299999999999997</v>
      </c>
      <c r="Z7320" s="3">
        <f t="shared" si="686"/>
        <v>31.400000000000006</v>
      </c>
      <c r="AA7320">
        <v>36.799999999999997</v>
      </c>
      <c r="AB7320">
        <v>63.2</v>
      </c>
      <c r="AC7320" s="3">
        <f t="shared" si="687"/>
        <v>-26.400000000000006</v>
      </c>
      <c r="AD7320" s="3">
        <f t="shared" si="688"/>
        <v>3</v>
      </c>
      <c r="AE7320" s="3" t="s">
        <v>30460</v>
      </c>
      <c r="AF7320" t="b">
        <v>0</v>
      </c>
      <c r="AG7320" s="1">
        <v>44614.640798611108</v>
      </c>
    </row>
    <row r="7321" spans="1:33" ht="68" x14ac:dyDescent="0.2">
      <c r="A7321" t="s">
        <v>21126</v>
      </c>
      <c r="B7321">
        <v>20753</v>
      </c>
      <c r="C7321" s="3" t="s">
        <v>21127</v>
      </c>
      <c r="D7321" t="s">
        <v>21128</v>
      </c>
      <c r="E7321" t="s">
        <v>30123</v>
      </c>
      <c r="F7321" s="9" t="str">
        <f>_xlfn.XLOOKUP(E7321,'Raw Data - Area Code'!A:A,'Raw Data - Area Code'!B:B,"",FALSE)</f>
        <v>Reading</v>
      </c>
      <c r="G7321" s="9">
        <v>3002310</v>
      </c>
      <c r="H7321" s="18" t="s">
        <v>21129</v>
      </c>
      <c r="I7321" s="20" t="s">
        <v>30303</v>
      </c>
      <c r="J7321" s="8" t="str">
        <f>_xlfn.XLOOKUP(TRIM(I7321),'Raw Data - SIC Code'!A:A,'Raw Data - SIC Code'!C:C,"",FALSE)</f>
        <v>Utilities</v>
      </c>
      <c r="K7321">
        <v>13</v>
      </c>
      <c r="L7321" s="3">
        <v>9</v>
      </c>
      <c r="M7321">
        <v>-27.5</v>
      </c>
      <c r="N7321">
        <v>0</v>
      </c>
      <c r="O7321">
        <v>95.9</v>
      </c>
      <c r="P7321">
        <v>82.9</v>
      </c>
      <c r="Q7321" s="27">
        <f t="shared" si="689"/>
        <v>7.2706935123042511</v>
      </c>
      <c r="R7321">
        <v>72</v>
      </c>
      <c r="S7321">
        <v>28</v>
      </c>
      <c r="T7321" s="3">
        <f t="shared" si="684"/>
        <v>44</v>
      </c>
      <c r="U7321">
        <v>95</v>
      </c>
      <c r="V7321">
        <v>5</v>
      </c>
      <c r="W7321" s="3">
        <f t="shared" si="685"/>
        <v>90</v>
      </c>
      <c r="X7321">
        <v>90</v>
      </c>
      <c r="Y7321">
        <v>10</v>
      </c>
      <c r="Z7321" s="3">
        <f t="shared" si="686"/>
        <v>80</v>
      </c>
      <c r="AA7321">
        <v>87</v>
      </c>
      <c r="AB7321">
        <v>13</v>
      </c>
      <c r="AC7321" s="3">
        <f t="shared" si="687"/>
        <v>74</v>
      </c>
      <c r="AD7321" s="3">
        <f t="shared" si="688"/>
        <v>6</v>
      </c>
      <c r="AE7321" s="3" t="s">
        <v>30460</v>
      </c>
      <c r="AF7321" t="b">
        <v>0</v>
      </c>
      <c r="AG7321" s="1">
        <v>44645.710752314815</v>
      </c>
    </row>
    <row r="7322" spans="1:33" ht="68" x14ac:dyDescent="0.2">
      <c r="A7322" t="s">
        <v>21130</v>
      </c>
      <c r="B7322">
        <v>10218</v>
      </c>
      <c r="C7322" s="3" t="s">
        <v>21131</v>
      </c>
      <c r="D7322" t="s">
        <v>21132</v>
      </c>
      <c r="E7322" t="s">
        <v>30228</v>
      </c>
      <c r="F7322" s="9" t="str">
        <f>_xlfn.XLOOKUP(E7322,'Raw Data - Area Code'!A:A,'Raw Data - Area Code'!B:B,"",FALSE)</f>
        <v>Glasgow</v>
      </c>
      <c r="G7322" s="9" t="s">
        <v>21133</v>
      </c>
      <c r="H7322" s="18" t="s">
        <v>6844</v>
      </c>
      <c r="I7322" s="20" t="s">
        <v>30300</v>
      </c>
      <c r="J7322" s="8" t="str">
        <f>_xlfn.XLOOKUP(TRIM(I7322),'Raw Data - SIC Code'!A:A,'Raw Data - SIC Code'!C:C,"",FALSE)</f>
        <v>Construction</v>
      </c>
      <c r="K7322">
        <v>12</v>
      </c>
      <c r="L7322" s="3">
        <v>-4</v>
      </c>
      <c r="M7322">
        <v>37</v>
      </c>
      <c r="N7322">
        <v>-351</v>
      </c>
      <c r="O7322">
        <v>94</v>
      </c>
      <c r="P7322">
        <v>60</v>
      </c>
      <c r="Q7322" s="27">
        <f t="shared" si="689"/>
        <v>22.077922077922079</v>
      </c>
      <c r="R7322">
        <v>89</v>
      </c>
      <c r="S7322">
        <v>11</v>
      </c>
      <c r="T7322" s="3">
        <f t="shared" si="684"/>
        <v>78</v>
      </c>
      <c r="U7322">
        <v>87</v>
      </c>
      <c r="V7322">
        <v>13</v>
      </c>
      <c r="W7322" s="3">
        <f t="shared" si="685"/>
        <v>74</v>
      </c>
      <c r="X7322">
        <v>81</v>
      </c>
      <c r="Y7322">
        <v>19</v>
      </c>
      <c r="Z7322" s="3">
        <f t="shared" si="686"/>
        <v>62</v>
      </c>
      <c r="AA7322">
        <v>91</v>
      </c>
      <c r="AB7322">
        <v>9</v>
      </c>
      <c r="AC7322" s="3">
        <f t="shared" si="687"/>
        <v>82</v>
      </c>
      <c r="AD7322" s="3">
        <f t="shared" si="688"/>
        <v>5</v>
      </c>
      <c r="AE7322" s="3" t="s">
        <v>30460</v>
      </c>
      <c r="AF7322" t="b">
        <v>0</v>
      </c>
      <c r="AG7322" s="1">
        <v>44648.667407407411</v>
      </c>
    </row>
    <row r="7323" spans="1:33" x14ac:dyDescent="0.2">
      <c r="A7323" t="s">
        <v>21134</v>
      </c>
      <c r="B7323">
        <v>17679</v>
      </c>
      <c r="C7323" s="3" t="s">
        <v>21135</v>
      </c>
      <c r="D7323" t="s">
        <v>21136</v>
      </c>
      <c r="E7323" t="s">
        <v>30161</v>
      </c>
      <c r="F7323" s="9" t="str">
        <f>_xlfn.XLOOKUP(E7323,'Raw Data - Area Code'!A:A,'Raw Data - Area Code'!B:B,"",FALSE)</f>
        <v>Bradford</v>
      </c>
      <c r="G7323" s="9">
        <v>1933071</v>
      </c>
      <c r="H7323" s="8">
        <v>41201</v>
      </c>
      <c r="I7323" s="20" t="s">
        <v>30247</v>
      </c>
      <c r="J7323" s="8" t="str">
        <f>_xlfn.XLOOKUP(TRIM(I7323),'Raw Data - SIC Code'!A:A,'Raw Data - SIC Code'!C:C,"",FALSE)</f>
        <v>Construction</v>
      </c>
      <c r="K7323">
        <v>16.899999999999999</v>
      </c>
      <c r="L7323" s="3">
        <v>27.9</v>
      </c>
      <c r="M7323">
        <v>35.200000000000003</v>
      </c>
      <c r="N7323">
        <v>48.4</v>
      </c>
      <c r="O7323">
        <v>84</v>
      </c>
      <c r="P7323">
        <v>70</v>
      </c>
      <c r="Q7323" s="27">
        <f t="shared" si="689"/>
        <v>9.0909090909090917</v>
      </c>
      <c r="R7323">
        <v>35.299999999999997</v>
      </c>
      <c r="S7323">
        <v>64.7</v>
      </c>
      <c r="T7323" s="3">
        <f t="shared" si="684"/>
        <v>-29.400000000000006</v>
      </c>
      <c r="U7323">
        <v>70.599999999999994</v>
      </c>
      <c r="V7323">
        <v>29.4</v>
      </c>
      <c r="W7323" s="3">
        <f t="shared" si="685"/>
        <v>41.199999999999996</v>
      </c>
      <c r="X7323">
        <v>100</v>
      </c>
      <c r="Y7323">
        <v>0</v>
      </c>
      <c r="Z7323" s="3">
        <f t="shared" si="686"/>
        <v>100</v>
      </c>
      <c r="AA7323">
        <v>76.5</v>
      </c>
      <c r="AB7323">
        <v>23.5</v>
      </c>
      <c r="AC7323" s="3">
        <f t="shared" si="687"/>
        <v>53</v>
      </c>
      <c r="AD7323" s="3">
        <f t="shared" si="688"/>
        <v>5</v>
      </c>
      <c r="AE7323" s="3" t="s">
        <v>30460</v>
      </c>
      <c r="AF7323" t="b">
        <v>0</v>
      </c>
      <c r="AG7323" s="1">
        <v>44652.412141203706</v>
      </c>
    </row>
    <row r="7324" spans="1:33" x14ac:dyDescent="0.2">
      <c r="A7324" t="s">
        <v>21137</v>
      </c>
      <c r="B7324">
        <v>10220</v>
      </c>
      <c r="C7324" s="3" t="s">
        <v>21138</v>
      </c>
      <c r="D7324" t="s">
        <v>1004</v>
      </c>
      <c r="E7324" t="s">
        <v>30227</v>
      </c>
      <c r="F7324" s="9" t="str">
        <f>_xlfn.XLOOKUP(E7324,'Raw Data - Area Code'!A:A,'Raw Data - Area Code'!B:B,"",FALSE)</f>
        <v>East London</v>
      </c>
      <c r="G7324" s="9">
        <v>2264709</v>
      </c>
      <c r="H7324" s="8">
        <v>96090</v>
      </c>
      <c r="I7324" s="20" t="s">
        <v>30270</v>
      </c>
      <c r="J7324" s="8" t="str">
        <f>_xlfn.XLOOKUP(TRIM(I7324),'Raw Data - SIC Code'!A:A,'Raw Data - SIC Code'!C:C,"",FALSE)</f>
        <v>General Services</v>
      </c>
      <c r="K7324">
        <v>3.8</v>
      </c>
      <c r="L7324" s="3">
        <v>0.8</v>
      </c>
      <c r="M7324">
        <v>14.4</v>
      </c>
      <c r="N7324">
        <v>7.7</v>
      </c>
      <c r="O7324">
        <v>78</v>
      </c>
      <c r="P7324">
        <v>77</v>
      </c>
      <c r="Q7324" s="27">
        <f t="shared" si="689"/>
        <v>0.64516129032258063</v>
      </c>
      <c r="R7324">
        <v>37.200000000000003</v>
      </c>
      <c r="S7324">
        <v>62.8</v>
      </c>
      <c r="T7324" s="3">
        <f t="shared" si="684"/>
        <v>-25.599999999999994</v>
      </c>
      <c r="U7324">
        <v>46.7</v>
      </c>
      <c r="V7324">
        <v>53.3</v>
      </c>
      <c r="W7324" s="3">
        <f t="shared" si="685"/>
        <v>-6.5999999999999943</v>
      </c>
      <c r="X7324">
        <v>46.3</v>
      </c>
      <c r="Y7324">
        <v>53.7</v>
      </c>
      <c r="Z7324" s="3">
        <f t="shared" si="686"/>
        <v>-7.4000000000000048</v>
      </c>
      <c r="AA7324">
        <v>63.1</v>
      </c>
      <c r="AB7324">
        <v>36.9</v>
      </c>
      <c r="AC7324" s="3">
        <f t="shared" si="687"/>
        <v>26.200000000000003</v>
      </c>
      <c r="AD7324" s="3">
        <f t="shared" si="688"/>
        <v>3</v>
      </c>
      <c r="AE7324" s="3" t="s">
        <v>30460</v>
      </c>
      <c r="AF7324" t="b">
        <v>0</v>
      </c>
      <c r="AG7324" s="1">
        <v>44644.813460648147</v>
      </c>
    </row>
    <row r="7325" spans="1:33" x14ac:dyDescent="0.2">
      <c r="A7325" t="s">
        <v>21139</v>
      </c>
      <c r="B7325">
        <v>10221</v>
      </c>
      <c r="C7325" s="3" t="s">
        <v>21140</v>
      </c>
      <c r="D7325" t="s">
        <v>21141</v>
      </c>
      <c r="E7325" t="s">
        <v>30134</v>
      </c>
      <c r="F7325" s="9" t="str">
        <f>_xlfn.XLOOKUP(E7325,'Raw Data - Area Code'!A:A,'Raw Data - Area Code'!B:B,"",FALSE)</f>
        <v>Rochester</v>
      </c>
      <c r="G7325" s="9">
        <v>371501</v>
      </c>
      <c r="H7325" s="8">
        <v>49410</v>
      </c>
      <c r="I7325" s="20" t="s">
        <v>30253</v>
      </c>
      <c r="J7325" s="8" t="str">
        <f>_xlfn.XLOOKUP(TRIM(I7325),'Raw Data - SIC Code'!A:A,'Raw Data - SIC Code'!C:C,"",FALSE)</f>
        <v>Logistics</v>
      </c>
      <c r="K7325">
        <v>11.5</v>
      </c>
      <c r="L7325" s="3">
        <v>12.1</v>
      </c>
      <c r="M7325">
        <v>-100</v>
      </c>
      <c r="N7325">
        <v>56.6</v>
      </c>
      <c r="O7325">
        <v>79.400000000000006</v>
      </c>
      <c r="P7325">
        <v>74.2</v>
      </c>
      <c r="Q7325" s="27">
        <f t="shared" si="689"/>
        <v>3.3854166666666679</v>
      </c>
      <c r="R7325">
        <v>72.5</v>
      </c>
      <c r="S7325">
        <v>27.5</v>
      </c>
      <c r="T7325" s="3">
        <f t="shared" si="684"/>
        <v>45</v>
      </c>
      <c r="U7325">
        <v>87.9</v>
      </c>
      <c r="V7325">
        <v>12.1</v>
      </c>
      <c r="W7325" s="3">
        <f t="shared" si="685"/>
        <v>75.800000000000011</v>
      </c>
      <c r="X7325">
        <v>92.3</v>
      </c>
      <c r="Y7325">
        <v>7.7</v>
      </c>
      <c r="Z7325" s="3">
        <f t="shared" si="686"/>
        <v>84.6</v>
      </c>
      <c r="AA7325">
        <v>88.9</v>
      </c>
      <c r="AB7325">
        <v>11.1</v>
      </c>
      <c r="AC7325" s="3">
        <f t="shared" si="687"/>
        <v>77.800000000000011</v>
      </c>
      <c r="AD7325" s="3">
        <f t="shared" si="688"/>
        <v>6</v>
      </c>
      <c r="AE7325" s="3" t="s">
        <v>30460</v>
      </c>
      <c r="AF7325" t="b">
        <v>0</v>
      </c>
      <c r="AG7325" s="1">
        <v>44652.47</v>
      </c>
    </row>
    <row r="7326" spans="1:33" x14ac:dyDescent="0.2">
      <c r="A7326" t="s">
        <v>21142</v>
      </c>
      <c r="B7326">
        <v>636</v>
      </c>
      <c r="C7326" s="3" t="s">
        <v>201</v>
      </c>
      <c r="D7326" t="s">
        <v>202</v>
      </c>
      <c r="E7326" t="s">
        <v>30233</v>
      </c>
      <c r="F7326" s="9" t="str">
        <f>_xlfn.XLOOKUP(E7326,'Raw Data - Area Code'!A:A,'Raw Data - Area Code'!B:B,"",FALSE)</f>
        <v>West London</v>
      </c>
      <c r="G7326" s="9">
        <v>525071</v>
      </c>
      <c r="H7326" s="8">
        <v>46370</v>
      </c>
      <c r="I7326" s="20" t="s">
        <v>30252</v>
      </c>
      <c r="J7326" s="8" t="str">
        <f>_xlfn.XLOOKUP(TRIM(I7326),'Raw Data - SIC Code'!A:A,'Raw Data - SIC Code'!C:C,"",FALSE)</f>
        <v>Trade</v>
      </c>
      <c r="K7326">
        <v>16.600000000000001</v>
      </c>
      <c r="L7326" s="3">
        <v>6.1</v>
      </c>
      <c r="M7326">
        <v>42.2</v>
      </c>
      <c r="N7326">
        <v>16.399999999999999</v>
      </c>
      <c r="O7326">
        <v>88.6</v>
      </c>
      <c r="P7326">
        <v>89.2</v>
      </c>
      <c r="Q7326" s="27">
        <f t="shared" si="689"/>
        <v>-0.33745781777278316</v>
      </c>
      <c r="R7326">
        <v>54.5</v>
      </c>
      <c r="S7326">
        <v>45.5</v>
      </c>
      <c r="T7326" s="3">
        <f t="shared" si="684"/>
        <v>9</v>
      </c>
      <c r="U7326">
        <v>37.6</v>
      </c>
      <c r="V7326">
        <v>62.4</v>
      </c>
      <c r="W7326" s="3">
        <f t="shared" si="685"/>
        <v>-24.799999999999997</v>
      </c>
      <c r="X7326">
        <v>43.6</v>
      </c>
      <c r="Y7326">
        <v>56.4</v>
      </c>
      <c r="Z7326" s="3">
        <f t="shared" si="686"/>
        <v>-12.799999999999997</v>
      </c>
      <c r="AA7326">
        <v>56.4</v>
      </c>
      <c r="AB7326">
        <v>43.6</v>
      </c>
      <c r="AC7326" s="3">
        <f t="shared" si="687"/>
        <v>12.799999999999997</v>
      </c>
      <c r="AD7326" s="3">
        <f t="shared" si="688"/>
        <v>3</v>
      </c>
      <c r="AE7326" s="3" t="s">
        <v>30460</v>
      </c>
      <c r="AF7326" t="b">
        <v>0</v>
      </c>
      <c r="AG7326" s="1">
        <v>44855.528495370374</v>
      </c>
    </row>
    <row r="7327" spans="1:33" x14ac:dyDescent="0.2">
      <c r="A7327" t="s">
        <v>21143</v>
      </c>
      <c r="B7327">
        <v>21794</v>
      </c>
      <c r="C7327" s="3" t="s">
        <v>21144</v>
      </c>
      <c r="D7327" t="s">
        <v>21145</v>
      </c>
      <c r="E7327" t="s">
        <v>30182</v>
      </c>
      <c r="F7327" s="9" t="str">
        <f>_xlfn.XLOOKUP(E7327,'Raw Data - Area Code'!A:A,'Raw Data - Area Code'!B:B,"",FALSE)</f>
        <v>South West London</v>
      </c>
      <c r="G7327" s="9">
        <v>2590526</v>
      </c>
      <c r="H7327" s="8">
        <v>96090</v>
      </c>
      <c r="I7327" s="20" t="s">
        <v>30270</v>
      </c>
      <c r="J7327" s="8" t="str">
        <f>_xlfn.XLOOKUP(TRIM(I7327),'Raw Data - SIC Code'!A:A,'Raw Data - SIC Code'!C:C,"",FALSE)</f>
        <v>General Services</v>
      </c>
      <c r="K7327">
        <v>39.36</v>
      </c>
      <c r="L7327" s="3">
        <v>18.36</v>
      </c>
      <c r="M7327">
        <v>25.41</v>
      </c>
      <c r="N7327">
        <v>-95.87</v>
      </c>
      <c r="O7327">
        <v>2.88</v>
      </c>
      <c r="P7327">
        <v>1.42</v>
      </c>
      <c r="Q7327" s="27">
        <f t="shared" si="689"/>
        <v>33.95348837209302</v>
      </c>
      <c r="R7327">
        <v>16.18</v>
      </c>
      <c r="S7327">
        <v>83.82</v>
      </c>
      <c r="T7327" s="3">
        <f t="shared" si="684"/>
        <v>-67.639999999999986</v>
      </c>
      <c r="U7327">
        <v>31.34</v>
      </c>
      <c r="V7327">
        <v>68.66</v>
      </c>
      <c r="W7327" s="3">
        <f t="shared" si="685"/>
        <v>-37.319999999999993</v>
      </c>
      <c r="X7327">
        <v>37.31</v>
      </c>
      <c r="Y7327">
        <v>62.69</v>
      </c>
      <c r="Z7327" s="3">
        <f t="shared" si="686"/>
        <v>-25.379999999999995</v>
      </c>
      <c r="AA7327">
        <v>47.76</v>
      </c>
      <c r="AB7327">
        <v>52.24</v>
      </c>
      <c r="AC7327" s="3">
        <f t="shared" si="687"/>
        <v>-4.480000000000004</v>
      </c>
      <c r="AD7327" s="3">
        <f t="shared" si="688"/>
        <v>2</v>
      </c>
      <c r="AE7327" s="3" t="s">
        <v>30460</v>
      </c>
      <c r="AF7327" t="b">
        <v>1</v>
      </c>
      <c r="AG7327" s="1">
        <v>45056.603067129632</v>
      </c>
    </row>
    <row r="7328" spans="1:33" x14ac:dyDescent="0.2">
      <c r="A7328" t="s">
        <v>21146</v>
      </c>
      <c r="B7328">
        <v>16948</v>
      </c>
      <c r="C7328" s="3" t="s">
        <v>21147</v>
      </c>
      <c r="D7328" t="s">
        <v>21148</v>
      </c>
      <c r="E7328" t="s">
        <v>30190</v>
      </c>
      <c r="F7328" s="9" t="str">
        <f>_xlfn.XLOOKUP(E7328,'Raw Data - Area Code'!A:A,'Raw Data - Area Code'!B:B,"",FALSE)</f>
        <v>Wigan</v>
      </c>
      <c r="G7328" s="9">
        <v>6739409</v>
      </c>
      <c r="H7328" s="8">
        <v>56102</v>
      </c>
      <c r="I7328" s="20" t="s">
        <v>30241</v>
      </c>
      <c r="J7328" s="8" t="str">
        <f>_xlfn.XLOOKUP(TRIM(I7328),'Raw Data - SIC Code'!A:A,'Raw Data - SIC Code'!C:C,"",FALSE)</f>
        <v>Hospitality</v>
      </c>
      <c r="K7328">
        <v>-1.3</v>
      </c>
      <c r="L7328" s="3">
        <v>-16.100000000000001</v>
      </c>
      <c r="O7328">
        <v>0</v>
      </c>
      <c r="P7328">
        <v>0</v>
      </c>
      <c r="Q7328" s="27">
        <v>0</v>
      </c>
      <c r="R7328">
        <v>50.1</v>
      </c>
      <c r="S7328">
        <v>49.9</v>
      </c>
      <c r="T7328" s="3">
        <f t="shared" si="684"/>
        <v>0.20000000000000281</v>
      </c>
      <c r="U7328">
        <v>47.2</v>
      </c>
      <c r="V7328">
        <v>52.8</v>
      </c>
      <c r="W7328" s="3">
        <f t="shared" si="685"/>
        <v>-5.5999999999999943</v>
      </c>
      <c r="X7328">
        <v>48.6</v>
      </c>
      <c r="Y7328">
        <v>51.4</v>
      </c>
      <c r="Z7328" s="3">
        <f t="shared" si="686"/>
        <v>-2.7999999999999972</v>
      </c>
      <c r="AA7328">
        <v>41.7</v>
      </c>
      <c r="AB7328">
        <v>58.3</v>
      </c>
      <c r="AC7328" s="3">
        <f t="shared" si="687"/>
        <v>-16.599999999999994</v>
      </c>
      <c r="AD7328" s="3">
        <f t="shared" si="688"/>
        <v>1</v>
      </c>
      <c r="AE7328" s="3" t="s">
        <v>30460</v>
      </c>
      <c r="AF7328" t="b">
        <v>0</v>
      </c>
      <c r="AG7328" s="1">
        <v>44564.539166666669</v>
      </c>
    </row>
    <row r="7329" spans="1:33" x14ac:dyDescent="0.2">
      <c r="A7329" t="s">
        <v>21149</v>
      </c>
      <c r="B7329">
        <v>10210</v>
      </c>
      <c r="C7329" s="3" t="s">
        <v>21150</v>
      </c>
      <c r="D7329" t="s">
        <v>21151</v>
      </c>
      <c r="E7329" t="s">
        <v>30181</v>
      </c>
      <c r="F7329" s="9" t="str">
        <f>_xlfn.XLOOKUP(E7329,'Raw Data - Area Code'!A:A,'Raw Data - Area Code'!B:B,"",FALSE)</f>
        <v>Darlington</v>
      </c>
      <c r="G7329" s="9">
        <v>901522</v>
      </c>
      <c r="H7329" s="8">
        <v>10520</v>
      </c>
      <c r="I7329" s="20" t="s">
        <v>30239</v>
      </c>
      <c r="J7329" s="8" t="str">
        <f>_xlfn.XLOOKUP(TRIM(I7329),'Raw Data - SIC Code'!A:A,'Raw Data - SIC Code'!C:C,"",FALSE)</f>
        <v>Manufacturing</v>
      </c>
      <c r="K7329">
        <v>12.2</v>
      </c>
      <c r="L7329" s="3">
        <v>7.4</v>
      </c>
      <c r="M7329">
        <v>33.9</v>
      </c>
      <c r="N7329">
        <v>10.7</v>
      </c>
      <c r="O7329">
        <v>77.8</v>
      </c>
      <c r="P7329">
        <v>80.2</v>
      </c>
      <c r="Q7329" s="27">
        <f t="shared" si="689"/>
        <v>-1.5189873417721556</v>
      </c>
      <c r="R7329">
        <v>60</v>
      </c>
      <c r="S7329">
        <v>40</v>
      </c>
      <c r="T7329" s="3">
        <f t="shared" si="684"/>
        <v>20</v>
      </c>
      <c r="U7329">
        <v>63</v>
      </c>
      <c r="V7329">
        <v>37</v>
      </c>
      <c r="W7329" s="3">
        <f t="shared" si="685"/>
        <v>26</v>
      </c>
      <c r="X7329">
        <v>72</v>
      </c>
      <c r="Y7329">
        <v>28</v>
      </c>
      <c r="Z7329" s="3">
        <f t="shared" si="686"/>
        <v>44</v>
      </c>
      <c r="AA7329">
        <v>82</v>
      </c>
      <c r="AB7329">
        <v>18</v>
      </c>
      <c r="AC7329" s="3">
        <f t="shared" si="687"/>
        <v>64</v>
      </c>
      <c r="AD7329" s="3">
        <f t="shared" si="688"/>
        <v>5</v>
      </c>
      <c r="AE7329" s="3" t="s">
        <v>30462</v>
      </c>
      <c r="AF7329" t="b">
        <v>0</v>
      </c>
      <c r="AG7329" s="1">
        <v>44628.367025462961</v>
      </c>
    </row>
    <row r="7330" spans="1:33" x14ac:dyDescent="0.2">
      <c r="A7330" t="s">
        <v>21152</v>
      </c>
      <c r="B7330">
        <v>10222</v>
      </c>
      <c r="C7330" s="3" t="s">
        <v>21153</v>
      </c>
      <c r="D7330" t="s">
        <v>21154</v>
      </c>
      <c r="E7330" t="s">
        <v>30166</v>
      </c>
      <c r="F7330" s="9" t="str">
        <f>_xlfn.XLOOKUP(E7330,'Raw Data - Area Code'!A:A,'Raw Data - Area Code'!B:B,"",FALSE)</f>
        <v>Peterborough</v>
      </c>
      <c r="G7330" s="9">
        <v>402652</v>
      </c>
      <c r="H7330" s="8">
        <v>43999</v>
      </c>
      <c r="I7330" s="20" t="s">
        <v>30261</v>
      </c>
      <c r="J7330" s="8" t="str">
        <f>_xlfn.XLOOKUP(TRIM(I7330),'Raw Data - SIC Code'!A:A,'Raw Data - SIC Code'!C:C,"",FALSE)</f>
        <v>Construction</v>
      </c>
      <c r="K7330">
        <v>9.6999999999999993</v>
      </c>
      <c r="L7330" s="3">
        <v>8.6999999999999993</v>
      </c>
      <c r="M7330">
        <v>29.6</v>
      </c>
      <c r="N7330">
        <v>87.2</v>
      </c>
      <c r="O7330">
        <v>49.5</v>
      </c>
      <c r="P7330">
        <v>72</v>
      </c>
      <c r="Q7330" s="27">
        <f t="shared" si="689"/>
        <v>-18.518518518518519</v>
      </c>
      <c r="R7330">
        <v>60</v>
      </c>
      <c r="S7330">
        <v>40</v>
      </c>
      <c r="T7330" s="3">
        <f t="shared" si="684"/>
        <v>20</v>
      </c>
      <c r="U7330">
        <v>82</v>
      </c>
      <c r="V7330">
        <v>18</v>
      </c>
      <c r="W7330" s="3">
        <f t="shared" si="685"/>
        <v>64</v>
      </c>
      <c r="X7330">
        <v>81</v>
      </c>
      <c r="Y7330">
        <v>19</v>
      </c>
      <c r="Z7330" s="3">
        <f t="shared" si="686"/>
        <v>62</v>
      </c>
      <c r="AA7330">
        <v>78</v>
      </c>
      <c r="AB7330">
        <v>22</v>
      </c>
      <c r="AC7330" s="3">
        <f t="shared" si="687"/>
        <v>56.000000000000007</v>
      </c>
      <c r="AD7330" s="3">
        <f t="shared" si="688"/>
        <v>5</v>
      </c>
      <c r="AE7330" s="3" t="s">
        <v>30460</v>
      </c>
      <c r="AF7330" t="b">
        <v>1</v>
      </c>
      <c r="AG7330" s="1">
        <v>44656.363900462966</v>
      </c>
    </row>
    <row r="7331" spans="1:33" x14ac:dyDescent="0.2">
      <c r="A7331" t="s">
        <v>21155</v>
      </c>
      <c r="B7331">
        <v>10227</v>
      </c>
      <c r="C7331" s="3" t="s">
        <v>21156</v>
      </c>
      <c r="D7331" t="s">
        <v>21157</v>
      </c>
      <c r="E7331" t="s">
        <v>30141</v>
      </c>
      <c r="F7331" s="9" t="str">
        <f>_xlfn.XLOOKUP(E7331,'Raw Data - Area Code'!A:A,'Raw Data - Area Code'!B:B,"",FALSE)</f>
        <v>Walsall</v>
      </c>
      <c r="G7331" s="9">
        <v>1424399</v>
      </c>
      <c r="H7331" s="8">
        <v>96090</v>
      </c>
      <c r="I7331" s="20" t="s">
        <v>30270</v>
      </c>
      <c r="J7331" s="8" t="str">
        <f>_xlfn.XLOOKUP(TRIM(I7331),'Raw Data - SIC Code'!A:A,'Raw Data - SIC Code'!C:C,"",FALSE)</f>
        <v>General Services</v>
      </c>
      <c r="K7331">
        <v>6</v>
      </c>
      <c r="L7331" s="3">
        <v>12</v>
      </c>
      <c r="M7331">
        <v>47</v>
      </c>
      <c r="N7331">
        <v>81</v>
      </c>
      <c r="O7331">
        <v>90</v>
      </c>
      <c r="P7331">
        <v>89</v>
      </c>
      <c r="Q7331" s="27">
        <f t="shared" si="689"/>
        <v>0.55865921787709494</v>
      </c>
      <c r="R7331">
        <v>54</v>
      </c>
      <c r="S7331">
        <v>46</v>
      </c>
      <c r="T7331" s="3">
        <f t="shared" si="684"/>
        <v>8</v>
      </c>
      <c r="U7331">
        <v>75</v>
      </c>
      <c r="V7331">
        <v>25</v>
      </c>
      <c r="W7331" s="3">
        <f t="shared" si="685"/>
        <v>50</v>
      </c>
      <c r="X7331">
        <v>88</v>
      </c>
      <c r="Y7331">
        <v>12</v>
      </c>
      <c r="Z7331" s="3">
        <f t="shared" si="686"/>
        <v>76</v>
      </c>
      <c r="AA7331">
        <v>75</v>
      </c>
      <c r="AB7331">
        <v>25</v>
      </c>
      <c r="AC7331" s="3">
        <f t="shared" si="687"/>
        <v>50</v>
      </c>
      <c r="AD7331" s="3">
        <f t="shared" si="688"/>
        <v>6</v>
      </c>
      <c r="AE7331" s="3" t="s">
        <v>30462</v>
      </c>
      <c r="AF7331" t="b">
        <v>0</v>
      </c>
      <c r="AG7331" s="1">
        <v>44652.375636574077</v>
      </c>
    </row>
    <row r="7332" spans="1:33" x14ac:dyDescent="0.2">
      <c r="A7332" t="s">
        <v>21158</v>
      </c>
      <c r="B7332">
        <v>10228</v>
      </c>
      <c r="C7332" s="3" t="s">
        <v>21159</v>
      </c>
      <c r="D7332" t="s">
        <v>21160</v>
      </c>
      <c r="E7332" t="s">
        <v>30197</v>
      </c>
      <c r="F7332" s="9" t="str">
        <f>_xlfn.XLOOKUP(E7332,'Raw Data - Area Code'!A:A,'Raw Data - Area Code'!B:B,"",FALSE)</f>
        <v>Southall</v>
      </c>
      <c r="G7332" s="9">
        <v>3897010</v>
      </c>
      <c r="H7332" s="8">
        <v>63110</v>
      </c>
      <c r="I7332" s="20" t="s">
        <v>30299</v>
      </c>
      <c r="J7332" s="8" t="str">
        <f>_xlfn.XLOOKUP(TRIM(I7332),'Raw Data - SIC Code'!A:A,'Raw Data - SIC Code'!C:C,"",FALSE)</f>
        <v>Info &amp; Comms</v>
      </c>
      <c r="K7332">
        <v>14.8</v>
      </c>
      <c r="L7332" s="3">
        <v>18</v>
      </c>
      <c r="M7332">
        <v>27.6</v>
      </c>
      <c r="N7332">
        <v>15.6</v>
      </c>
      <c r="O7332">
        <v>95.8</v>
      </c>
      <c r="P7332">
        <v>96.4</v>
      </c>
      <c r="Q7332" s="27">
        <f t="shared" si="689"/>
        <v>-0.31217481789802737</v>
      </c>
      <c r="R7332">
        <v>79.3</v>
      </c>
      <c r="S7332">
        <v>20.7</v>
      </c>
      <c r="T7332" s="3">
        <f t="shared" si="684"/>
        <v>58.599999999999994</v>
      </c>
      <c r="U7332">
        <v>80.7</v>
      </c>
      <c r="V7332">
        <v>19.3</v>
      </c>
      <c r="W7332" s="3">
        <f t="shared" si="685"/>
        <v>61.400000000000013</v>
      </c>
      <c r="X7332">
        <v>83.5</v>
      </c>
      <c r="Y7332">
        <v>16.5</v>
      </c>
      <c r="Z7332" s="3">
        <f t="shared" si="686"/>
        <v>67</v>
      </c>
      <c r="AA7332">
        <v>94</v>
      </c>
      <c r="AB7332">
        <v>6</v>
      </c>
      <c r="AC7332" s="3">
        <f t="shared" si="687"/>
        <v>88</v>
      </c>
      <c r="AD7332" s="3">
        <f t="shared" si="688"/>
        <v>5</v>
      </c>
      <c r="AE7332" s="3" t="s">
        <v>30461</v>
      </c>
      <c r="AF7332" t="b">
        <v>0</v>
      </c>
      <c r="AG7332" s="1">
        <v>44651.757673611108</v>
      </c>
    </row>
    <row r="7333" spans="1:33" x14ac:dyDescent="0.2">
      <c r="A7333" t="s">
        <v>21161</v>
      </c>
      <c r="B7333">
        <v>10230</v>
      </c>
      <c r="C7333" s="3" t="s">
        <v>21162</v>
      </c>
      <c r="D7333" t="s">
        <v>21163</v>
      </c>
      <c r="E7333" t="s">
        <v>30217</v>
      </c>
      <c r="F7333" s="9" t="str">
        <f>_xlfn.XLOOKUP(E7333,'Raw Data - Area Code'!A:A,'Raw Data - Area Code'!B:B,"",FALSE)</f>
        <v>Kilmarnock</v>
      </c>
      <c r="G7333" s="9" t="s">
        <v>21164</v>
      </c>
      <c r="H7333" s="8">
        <v>55100</v>
      </c>
      <c r="I7333" s="20" t="s">
        <v>30266</v>
      </c>
      <c r="J7333" s="8" t="str">
        <f>_xlfn.XLOOKUP(TRIM(I7333),'Raw Data - SIC Code'!A:A,'Raw Data - SIC Code'!C:C,"",FALSE)</f>
        <v>Hospitality</v>
      </c>
      <c r="K7333">
        <v>-7.7</v>
      </c>
      <c r="L7333" s="3">
        <v>-3.7</v>
      </c>
      <c r="O7333">
        <v>0</v>
      </c>
      <c r="P7333">
        <v>0</v>
      </c>
      <c r="Q7333" s="27">
        <v>0</v>
      </c>
      <c r="R7333">
        <v>31</v>
      </c>
      <c r="S7333">
        <v>69</v>
      </c>
      <c r="T7333" s="3">
        <f t="shared" si="684"/>
        <v>-38</v>
      </c>
      <c r="U7333">
        <v>37</v>
      </c>
      <c r="V7333">
        <v>63</v>
      </c>
      <c r="W7333" s="3">
        <f t="shared" si="685"/>
        <v>-26</v>
      </c>
      <c r="X7333">
        <v>34</v>
      </c>
      <c r="Y7333">
        <v>66</v>
      </c>
      <c r="Z7333" s="3">
        <f t="shared" si="686"/>
        <v>-32</v>
      </c>
      <c r="AA7333">
        <v>49</v>
      </c>
      <c r="AB7333">
        <v>51</v>
      </c>
      <c r="AC7333" s="3">
        <f t="shared" si="687"/>
        <v>-2</v>
      </c>
      <c r="AD7333" s="3">
        <f t="shared" si="688"/>
        <v>0</v>
      </c>
      <c r="AE7333" s="3" t="s">
        <v>30461</v>
      </c>
      <c r="AF7333" t="b">
        <v>0</v>
      </c>
      <c r="AG7333" s="1">
        <v>44655.61681712963</v>
      </c>
    </row>
    <row r="7334" spans="1:33" x14ac:dyDescent="0.2">
      <c r="A7334" t="s">
        <v>21165</v>
      </c>
      <c r="B7334">
        <v>16170</v>
      </c>
      <c r="C7334" s="3" t="s">
        <v>15814</v>
      </c>
      <c r="D7334" t="s">
        <v>15815</v>
      </c>
      <c r="E7334" t="s">
        <v>30130</v>
      </c>
      <c r="F7334" s="9" t="str">
        <f>_xlfn.XLOOKUP(E7334,'Raw Data - Area Code'!A:A,'Raw Data - Area Code'!B:B,"",FALSE)</f>
        <v>Carlisle</v>
      </c>
      <c r="G7334" s="9">
        <v>8920190</v>
      </c>
      <c r="H7334" s="8">
        <v>74909</v>
      </c>
      <c r="I7334" s="20" t="s">
        <v>30268</v>
      </c>
      <c r="J7334" s="8" t="str">
        <f>_xlfn.XLOOKUP(TRIM(I7334),'Raw Data - SIC Code'!A:A,'Raw Data - SIC Code'!C:C,"",FALSE)</f>
        <v>Professional Services</v>
      </c>
      <c r="K7334">
        <v>23</v>
      </c>
      <c r="L7334" s="3">
        <v>24.7</v>
      </c>
      <c r="M7334">
        <v>36.700000000000003</v>
      </c>
      <c r="N7334">
        <v>52.3</v>
      </c>
      <c r="O7334">
        <v>100</v>
      </c>
      <c r="P7334">
        <v>100</v>
      </c>
      <c r="Q7334" s="27">
        <f t="shared" si="689"/>
        <v>0</v>
      </c>
      <c r="R7334">
        <v>34.4</v>
      </c>
      <c r="S7334">
        <v>65.599999999999994</v>
      </c>
      <c r="T7334" s="3">
        <f t="shared" si="684"/>
        <v>-31.199999999999996</v>
      </c>
      <c r="U7334">
        <v>62.3</v>
      </c>
      <c r="V7334">
        <v>37.700000000000003</v>
      </c>
      <c r="W7334" s="3">
        <f t="shared" si="685"/>
        <v>24.599999999999994</v>
      </c>
      <c r="X7334">
        <v>63.3</v>
      </c>
      <c r="Y7334">
        <v>36.700000000000003</v>
      </c>
      <c r="Z7334" s="3">
        <f t="shared" si="686"/>
        <v>26.599999999999994</v>
      </c>
      <c r="AA7334">
        <v>77</v>
      </c>
      <c r="AB7334">
        <v>23</v>
      </c>
      <c r="AC7334" s="3">
        <f t="shared" si="687"/>
        <v>54</v>
      </c>
      <c r="AD7334" s="3">
        <f t="shared" si="688"/>
        <v>4</v>
      </c>
      <c r="AE7334" s="3" t="s">
        <v>30575</v>
      </c>
      <c r="AF7334" t="b">
        <v>0</v>
      </c>
      <c r="AG7334" s="1">
        <v>44641.414363425924</v>
      </c>
    </row>
    <row r="7335" spans="1:33" ht="34" x14ac:dyDescent="0.2">
      <c r="A7335" t="s">
        <v>21166</v>
      </c>
      <c r="B7335">
        <v>4197</v>
      </c>
      <c r="C7335" s="3" t="s">
        <v>21167</v>
      </c>
      <c r="D7335" t="s">
        <v>21168</v>
      </c>
      <c r="E7335" t="s">
        <v>30232</v>
      </c>
      <c r="F7335" s="9" t="str">
        <f>_xlfn.XLOOKUP(E7335,'Raw Data - Area Code'!A:A,'Raw Data - Area Code'!B:B,"",FALSE)</f>
        <v>Sheffield</v>
      </c>
      <c r="G7335" s="9">
        <v>4095261</v>
      </c>
      <c r="H7335" s="18" t="s">
        <v>21169</v>
      </c>
      <c r="I7335" s="20" t="s">
        <v>30259</v>
      </c>
      <c r="J7335" s="8" t="str">
        <f>_xlfn.XLOOKUP(TRIM(I7335),'Raw Data - SIC Code'!A:A,'Raw Data - SIC Code'!C:C,"",FALSE)</f>
        <v>Manufacturing</v>
      </c>
      <c r="K7335">
        <v>3</v>
      </c>
      <c r="L7335" s="3">
        <v>-13</v>
      </c>
      <c r="M7335">
        <v>100</v>
      </c>
      <c r="N7335">
        <v>100</v>
      </c>
      <c r="O7335">
        <v>3</v>
      </c>
      <c r="P7335">
        <v>0</v>
      </c>
      <c r="Q7335" s="27">
        <f t="shared" si="689"/>
        <v>100</v>
      </c>
      <c r="R7335">
        <v>94</v>
      </c>
      <c r="S7335">
        <v>6</v>
      </c>
      <c r="T7335" s="3">
        <f t="shared" si="684"/>
        <v>88</v>
      </c>
      <c r="U7335">
        <v>99</v>
      </c>
      <c r="V7335">
        <v>1</v>
      </c>
      <c r="W7335" s="3">
        <f t="shared" si="685"/>
        <v>98</v>
      </c>
      <c r="X7335">
        <v>94</v>
      </c>
      <c r="Y7335">
        <v>6</v>
      </c>
      <c r="Z7335" s="3">
        <f t="shared" si="686"/>
        <v>88</v>
      </c>
      <c r="AA7335">
        <v>90</v>
      </c>
      <c r="AB7335">
        <v>10</v>
      </c>
      <c r="AC7335" s="3">
        <f t="shared" si="687"/>
        <v>80</v>
      </c>
      <c r="AD7335" s="3">
        <f t="shared" si="688"/>
        <v>5</v>
      </c>
      <c r="AE7335" s="3" t="s">
        <v>30460</v>
      </c>
      <c r="AF7335" t="b">
        <v>0</v>
      </c>
      <c r="AG7335" s="1">
        <v>44651.69767361111</v>
      </c>
    </row>
    <row r="7336" spans="1:33" ht="34" x14ac:dyDescent="0.2">
      <c r="A7336" t="s">
        <v>21170</v>
      </c>
      <c r="B7336">
        <v>15509</v>
      </c>
      <c r="C7336" s="3" t="s">
        <v>21171</v>
      </c>
      <c r="D7336" t="s">
        <v>21172</v>
      </c>
      <c r="E7336" t="s">
        <v>30128</v>
      </c>
      <c r="F7336" s="9" t="str">
        <f>_xlfn.XLOOKUP(E7336,'Raw Data - Area Code'!A:A,'Raw Data - Area Code'!B:B,"",FALSE)</f>
        <v>Derby</v>
      </c>
      <c r="G7336" s="9">
        <v>1585669</v>
      </c>
      <c r="H7336" s="18" t="s">
        <v>21173</v>
      </c>
      <c r="I7336" s="20" t="s">
        <v>30288</v>
      </c>
      <c r="J7336" s="8" t="str">
        <f>_xlfn.XLOOKUP(TRIM(I7336),'Raw Data - SIC Code'!A:A,'Raw Data - SIC Code'!C:C,"",FALSE)</f>
        <v>Manufacturing</v>
      </c>
      <c r="K7336">
        <v>24.1</v>
      </c>
      <c r="L7336" s="3">
        <v>15.6</v>
      </c>
      <c r="M7336">
        <v>36.4</v>
      </c>
      <c r="N7336">
        <v>-63</v>
      </c>
      <c r="O7336">
        <v>17.3</v>
      </c>
      <c r="P7336">
        <v>16.7</v>
      </c>
      <c r="Q7336" s="27">
        <f t="shared" si="689"/>
        <v>1.7647058823529453</v>
      </c>
      <c r="R7336">
        <v>58.8</v>
      </c>
      <c r="S7336">
        <v>41.2</v>
      </c>
      <c r="T7336" s="3">
        <f t="shared" si="684"/>
        <v>17.599999999999994</v>
      </c>
      <c r="U7336">
        <v>86.6</v>
      </c>
      <c r="V7336">
        <v>13.4</v>
      </c>
      <c r="W7336" s="3">
        <f t="shared" si="685"/>
        <v>73.199999999999989</v>
      </c>
      <c r="X7336">
        <v>88.2</v>
      </c>
      <c r="Y7336">
        <v>11.8</v>
      </c>
      <c r="Z7336" s="3">
        <f t="shared" si="686"/>
        <v>76.400000000000006</v>
      </c>
      <c r="AA7336">
        <v>80.599999999999994</v>
      </c>
      <c r="AB7336">
        <v>19.399999999999999</v>
      </c>
      <c r="AC7336" s="3">
        <f t="shared" si="687"/>
        <v>61.199999999999996</v>
      </c>
      <c r="AD7336" s="3">
        <f t="shared" si="688"/>
        <v>6</v>
      </c>
      <c r="AE7336" s="3" t="s">
        <v>30460</v>
      </c>
      <c r="AF7336" t="b">
        <v>0</v>
      </c>
      <c r="AG7336" s="1">
        <v>45267.604050925926</v>
      </c>
    </row>
    <row r="7337" spans="1:33" ht="34" x14ac:dyDescent="0.2">
      <c r="A7337" t="s">
        <v>21174</v>
      </c>
      <c r="B7337">
        <v>17608</v>
      </c>
      <c r="C7337" s="3" t="s">
        <v>21175</v>
      </c>
      <c r="D7337" t="s">
        <v>21176</v>
      </c>
      <c r="E7337" t="s">
        <v>30124</v>
      </c>
      <c r="F7337" s="9" t="str">
        <f>_xlfn.XLOOKUP(E7337,'Raw Data - Area Code'!A:A,'Raw Data - Area Code'!B:B,"",FALSE)</f>
        <v>Milton Keynes</v>
      </c>
      <c r="G7337" s="9">
        <v>2573819</v>
      </c>
      <c r="H7337" s="18" t="s">
        <v>21177</v>
      </c>
      <c r="I7337" s="20" t="s">
        <v>30252</v>
      </c>
      <c r="J7337" s="8" t="str">
        <f>_xlfn.XLOOKUP(TRIM(I7337),'Raw Data - SIC Code'!A:A,'Raw Data - SIC Code'!C:C,"",FALSE)</f>
        <v>Trade</v>
      </c>
      <c r="K7337">
        <v>36</v>
      </c>
      <c r="L7337" s="3">
        <v>35</v>
      </c>
      <c r="M7337">
        <v>22</v>
      </c>
      <c r="N7337">
        <v>17</v>
      </c>
      <c r="O7337">
        <v>24</v>
      </c>
      <c r="P7337">
        <v>10</v>
      </c>
      <c r="Q7337" s="27">
        <f t="shared" si="689"/>
        <v>41.17647058823529</v>
      </c>
      <c r="R7337">
        <v>33</v>
      </c>
      <c r="S7337">
        <v>67</v>
      </c>
      <c r="T7337" s="3">
        <f t="shared" si="684"/>
        <v>-34</v>
      </c>
      <c r="U7337">
        <v>15</v>
      </c>
      <c r="V7337">
        <v>85</v>
      </c>
      <c r="W7337" s="3">
        <f t="shared" si="685"/>
        <v>-70</v>
      </c>
      <c r="X7337">
        <v>28</v>
      </c>
      <c r="Y7337">
        <v>72</v>
      </c>
      <c r="Z7337" s="3">
        <f t="shared" si="686"/>
        <v>-44</v>
      </c>
      <c r="AA7337">
        <v>53</v>
      </c>
      <c r="AB7337">
        <v>47</v>
      </c>
      <c r="AC7337" s="3">
        <f t="shared" si="687"/>
        <v>6</v>
      </c>
      <c r="AD7337" s="3">
        <f t="shared" si="688"/>
        <v>3</v>
      </c>
      <c r="AE7337" s="3" t="s">
        <v>30460</v>
      </c>
      <c r="AF7337" t="b">
        <v>0</v>
      </c>
      <c r="AG7337" s="1">
        <v>44651.576006944444</v>
      </c>
    </row>
    <row r="7338" spans="1:33" x14ac:dyDescent="0.2">
      <c r="A7338" t="s">
        <v>21178</v>
      </c>
      <c r="B7338">
        <v>10239</v>
      </c>
      <c r="C7338" s="3" t="s">
        <v>21179</v>
      </c>
      <c r="D7338" t="s">
        <v>21180</v>
      </c>
      <c r="E7338" t="s">
        <v>30226</v>
      </c>
      <c r="F7338" s="9" t="str">
        <f>_xlfn.XLOOKUP(E7338,'Raw Data - Area Code'!A:A,'Raw Data - Area Code'!B:B,"",FALSE)</f>
        <v>Birmingham</v>
      </c>
      <c r="G7338" s="9" t="s">
        <v>21181</v>
      </c>
      <c r="H7338" s="8">
        <v>74909</v>
      </c>
      <c r="I7338" s="20" t="s">
        <v>30268</v>
      </c>
      <c r="J7338" s="8" t="str">
        <f>_xlfn.XLOOKUP(TRIM(I7338),'Raw Data - SIC Code'!A:A,'Raw Data - SIC Code'!C:C,"",FALSE)</f>
        <v>Professional Services</v>
      </c>
      <c r="K7338">
        <v>21.3</v>
      </c>
      <c r="L7338" s="3">
        <v>6.7</v>
      </c>
      <c r="M7338">
        <v>36.299999999999997</v>
      </c>
      <c r="N7338">
        <v>27.7</v>
      </c>
      <c r="O7338">
        <v>28.4</v>
      </c>
      <c r="P7338">
        <v>57.7</v>
      </c>
      <c r="Q7338" s="27">
        <f t="shared" si="689"/>
        <v>-34.0301974448316</v>
      </c>
      <c r="R7338">
        <v>24.4</v>
      </c>
      <c r="S7338">
        <v>75.599999999999994</v>
      </c>
      <c r="T7338" s="3">
        <f t="shared" si="684"/>
        <v>-51.2</v>
      </c>
      <c r="U7338">
        <v>37</v>
      </c>
      <c r="V7338">
        <v>63</v>
      </c>
      <c r="W7338" s="3">
        <f t="shared" si="685"/>
        <v>-26</v>
      </c>
      <c r="X7338">
        <v>47.8</v>
      </c>
      <c r="Y7338">
        <v>52.2</v>
      </c>
      <c r="Z7338" s="3">
        <f t="shared" si="686"/>
        <v>-4.4000000000000057</v>
      </c>
      <c r="AA7338">
        <v>63</v>
      </c>
      <c r="AB7338">
        <v>37</v>
      </c>
      <c r="AC7338" s="3">
        <f t="shared" si="687"/>
        <v>26</v>
      </c>
      <c r="AD7338" s="3">
        <f t="shared" si="688"/>
        <v>2</v>
      </c>
      <c r="AE7338" s="3" t="s">
        <v>30460</v>
      </c>
      <c r="AF7338" t="b">
        <v>0</v>
      </c>
      <c r="AG7338" s="1">
        <v>44650.700011574074</v>
      </c>
    </row>
    <row r="7339" spans="1:33" x14ac:dyDescent="0.2">
      <c r="A7339" t="s">
        <v>21182</v>
      </c>
      <c r="B7339">
        <v>10242</v>
      </c>
      <c r="C7339" s="3" t="s">
        <v>21183</v>
      </c>
      <c r="D7339" t="s">
        <v>20679</v>
      </c>
      <c r="E7339" t="s">
        <v>30133</v>
      </c>
      <c r="F7339" s="9" t="str">
        <f>_xlfn.XLOOKUP(E7339,'Raw Data - Area Code'!A:A,'Raw Data - Area Code'!B:B,"",FALSE)</f>
        <v>Coventry</v>
      </c>
      <c r="G7339" s="9">
        <v>2184384</v>
      </c>
      <c r="H7339" s="8">
        <v>55100</v>
      </c>
      <c r="I7339" s="20" t="s">
        <v>30266</v>
      </c>
      <c r="J7339" s="8" t="str">
        <f>_xlfn.XLOOKUP(TRIM(I7339),'Raw Data - SIC Code'!A:A,'Raw Data - SIC Code'!C:C,"",FALSE)</f>
        <v>Hospitality</v>
      </c>
      <c r="K7339">
        <v>-29.8</v>
      </c>
      <c r="L7339" s="3">
        <v>-97.6</v>
      </c>
      <c r="M7339">
        <v>-7.5</v>
      </c>
      <c r="N7339">
        <v>12.9</v>
      </c>
      <c r="O7339">
        <v>97.9</v>
      </c>
      <c r="P7339">
        <v>98.8</v>
      </c>
      <c r="Q7339" s="27">
        <f t="shared" si="689"/>
        <v>-0.45754956786984824</v>
      </c>
      <c r="R7339">
        <v>100</v>
      </c>
      <c r="S7339">
        <v>0</v>
      </c>
      <c r="T7339" s="3">
        <f t="shared" si="684"/>
        <v>100</v>
      </c>
      <c r="U7339">
        <v>66.7</v>
      </c>
      <c r="V7339">
        <v>33.299999999999997</v>
      </c>
      <c r="W7339" s="3">
        <f t="shared" si="685"/>
        <v>33.400000000000006</v>
      </c>
      <c r="X7339">
        <v>0</v>
      </c>
      <c r="Y7339">
        <v>100</v>
      </c>
      <c r="Z7339" s="3">
        <f t="shared" si="686"/>
        <v>-100</v>
      </c>
      <c r="AA7339">
        <v>66.7</v>
      </c>
      <c r="AB7339">
        <v>33.299999999999997</v>
      </c>
      <c r="AC7339" s="3">
        <f t="shared" si="687"/>
        <v>33.400000000000006</v>
      </c>
      <c r="AD7339" s="3">
        <f t="shared" si="688"/>
        <v>3</v>
      </c>
      <c r="AE7339" s="3" t="s">
        <v>30460</v>
      </c>
      <c r="AF7339" t="b">
        <v>0</v>
      </c>
      <c r="AG7339" s="1">
        <v>44652.390196759261</v>
      </c>
    </row>
    <row r="7340" spans="1:33" x14ac:dyDescent="0.2">
      <c r="A7340" t="s">
        <v>21184</v>
      </c>
      <c r="B7340">
        <v>10243</v>
      </c>
      <c r="C7340" s="3" t="s">
        <v>1449</v>
      </c>
      <c r="D7340" t="s">
        <v>1450</v>
      </c>
      <c r="E7340" t="s">
        <v>30198</v>
      </c>
      <c r="F7340" s="9" t="str">
        <f>_xlfn.XLOOKUP(E7340,'Raw Data - Area Code'!A:A,'Raw Data - Area Code'!B:B,"",FALSE)</f>
        <v>Norwich</v>
      </c>
      <c r="G7340" s="9">
        <v>5498655</v>
      </c>
      <c r="H7340" s="8">
        <v>10890</v>
      </c>
      <c r="I7340" s="20" t="s">
        <v>30239</v>
      </c>
      <c r="J7340" s="8" t="str">
        <f>_xlfn.XLOOKUP(TRIM(I7340),'Raw Data - SIC Code'!A:A,'Raw Data - SIC Code'!C:C,"",FALSE)</f>
        <v>Manufacturing</v>
      </c>
      <c r="K7340">
        <v>12.6</v>
      </c>
      <c r="L7340" s="3">
        <v>16.100000000000001</v>
      </c>
      <c r="M7340">
        <v>32.799999999999997</v>
      </c>
      <c r="N7340">
        <v>0</v>
      </c>
      <c r="O7340">
        <v>91.9</v>
      </c>
      <c r="P7340">
        <v>92.1</v>
      </c>
      <c r="Q7340" s="27">
        <f t="shared" si="689"/>
        <v>-0.10869565217390686</v>
      </c>
      <c r="R7340">
        <v>83.8</v>
      </c>
      <c r="S7340">
        <v>16.2</v>
      </c>
      <c r="T7340" s="3">
        <f t="shared" si="684"/>
        <v>67.599999999999994</v>
      </c>
      <c r="U7340">
        <v>79.7</v>
      </c>
      <c r="V7340">
        <v>20.3</v>
      </c>
      <c r="W7340" s="3">
        <f t="shared" si="685"/>
        <v>59.400000000000006</v>
      </c>
      <c r="X7340">
        <v>91.2</v>
      </c>
      <c r="Y7340">
        <v>8.8000000000000007</v>
      </c>
      <c r="Z7340" s="3">
        <f t="shared" si="686"/>
        <v>82.4</v>
      </c>
      <c r="AA7340">
        <v>89.9</v>
      </c>
      <c r="AB7340">
        <v>10.1</v>
      </c>
      <c r="AC7340" s="3">
        <f t="shared" si="687"/>
        <v>79.800000000000011</v>
      </c>
      <c r="AD7340" s="3">
        <f t="shared" si="688"/>
        <v>5</v>
      </c>
      <c r="AE7340" s="3" t="s">
        <v>30460</v>
      </c>
      <c r="AF7340" t="b">
        <v>0</v>
      </c>
      <c r="AG7340" s="1">
        <v>44621.406099537038</v>
      </c>
    </row>
    <row r="7341" spans="1:33" ht="34" x14ac:dyDescent="0.2">
      <c r="A7341" t="s">
        <v>21185</v>
      </c>
      <c r="B7341">
        <v>21301</v>
      </c>
      <c r="C7341" s="3" t="s">
        <v>15936</v>
      </c>
      <c r="D7341" t="s">
        <v>7128</v>
      </c>
      <c r="E7341" t="s">
        <v>30227</v>
      </c>
      <c r="F7341" s="9" t="str">
        <f>_xlfn.XLOOKUP(E7341,'Raw Data - Area Code'!A:A,'Raw Data - Area Code'!B:B,"",FALSE)</f>
        <v>East London</v>
      </c>
      <c r="G7341" s="9">
        <v>9366341</v>
      </c>
      <c r="H7341" s="18" t="s">
        <v>21186</v>
      </c>
      <c r="I7341" s="20" t="s">
        <v>30250</v>
      </c>
      <c r="J7341" s="8" t="str">
        <f>_xlfn.XLOOKUP(TRIM(I7341),'Raw Data - SIC Code'!A:A,'Raw Data - SIC Code'!C:C,"",FALSE)</f>
        <v>Manufacturing</v>
      </c>
      <c r="K7341">
        <v>5.3</v>
      </c>
      <c r="L7341" s="3">
        <v>0</v>
      </c>
      <c r="M7341">
        <v>27</v>
      </c>
      <c r="N7341">
        <v>37</v>
      </c>
      <c r="O7341">
        <v>76.400000000000006</v>
      </c>
      <c r="P7341">
        <v>87.8</v>
      </c>
      <c r="Q7341" s="27">
        <f t="shared" si="689"/>
        <v>-6.9427527405602874</v>
      </c>
      <c r="R7341">
        <v>77.099999999999994</v>
      </c>
      <c r="S7341">
        <v>22.9</v>
      </c>
      <c r="T7341" s="3">
        <f t="shared" si="684"/>
        <v>54.199999999999996</v>
      </c>
      <c r="U7341">
        <v>92.1</v>
      </c>
      <c r="V7341">
        <v>7.9</v>
      </c>
      <c r="W7341" s="3">
        <f t="shared" si="685"/>
        <v>84.199999999999989</v>
      </c>
      <c r="X7341">
        <v>87</v>
      </c>
      <c r="Y7341">
        <v>13</v>
      </c>
      <c r="Z7341" s="3">
        <f t="shared" si="686"/>
        <v>74</v>
      </c>
      <c r="AA7341">
        <v>83.1</v>
      </c>
      <c r="AB7341">
        <v>16.899999999999999</v>
      </c>
      <c r="AC7341" s="3">
        <f t="shared" si="687"/>
        <v>66.199999999999989</v>
      </c>
      <c r="AD7341" s="3">
        <f t="shared" si="688"/>
        <v>4</v>
      </c>
      <c r="AE7341" s="3" t="s">
        <v>30460</v>
      </c>
      <c r="AF7341" t="b">
        <v>0</v>
      </c>
      <c r="AG7341" s="1">
        <v>44650.723993055559</v>
      </c>
    </row>
    <row r="7342" spans="1:33" x14ac:dyDescent="0.2">
      <c r="A7342" t="s">
        <v>21187</v>
      </c>
      <c r="B7342">
        <v>10244</v>
      </c>
      <c r="C7342" s="3" t="s">
        <v>21188</v>
      </c>
      <c r="D7342" t="s">
        <v>21189</v>
      </c>
      <c r="E7342" t="s">
        <v>30159</v>
      </c>
      <c r="F7342" s="9" t="str">
        <f>_xlfn.XLOOKUP(E7342,'Raw Data - Area Code'!A:A,'Raw Data - Area Code'!B:B,"",FALSE)</f>
        <v>North West London</v>
      </c>
      <c r="G7342" s="9">
        <v>3052537</v>
      </c>
      <c r="H7342" s="8">
        <v>56103</v>
      </c>
      <c r="I7342" s="20" t="s">
        <v>30241</v>
      </c>
      <c r="J7342" s="8" t="str">
        <f>_xlfn.XLOOKUP(TRIM(I7342),'Raw Data - SIC Code'!A:A,'Raw Data - SIC Code'!C:C,"",FALSE)</f>
        <v>Hospitality</v>
      </c>
      <c r="K7342">
        <v>2.5</v>
      </c>
      <c r="L7342" s="3">
        <v>-0.2</v>
      </c>
      <c r="M7342">
        <v>14.8</v>
      </c>
      <c r="N7342">
        <v>78.8</v>
      </c>
      <c r="O7342">
        <v>5</v>
      </c>
      <c r="P7342">
        <v>12</v>
      </c>
      <c r="Q7342" s="27">
        <f t="shared" si="689"/>
        <v>-41.17647058823529</v>
      </c>
      <c r="R7342">
        <v>76</v>
      </c>
      <c r="S7342">
        <v>24</v>
      </c>
      <c r="T7342" s="3">
        <f t="shared" si="684"/>
        <v>52</v>
      </c>
      <c r="U7342">
        <v>89</v>
      </c>
      <c r="V7342">
        <v>11</v>
      </c>
      <c r="W7342" s="3">
        <f t="shared" si="685"/>
        <v>78</v>
      </c>
      <c r="X7342">
        <v>83</v>
      </c>
      <c r="Y7342">
        <v>17</v>
      </c>
      <c r="Z7342" s="3">
        <f t="shared" si="686"/>
        <v>66</v>
      </c>
      <c r="AA7342">
        <v>80</v>
      </c>
      <c r="AB7342">
        <v>20</v>
      </c>
      <c r="AC7342" s="3">
        <f t="shared" si="687"/>
        <v>60</v>
      </c>
      <c r="AD7342" s="3">
        <f t="shared" si="688"/>
        <v>4</v>
      </c>
      <c r="AE7342" s="3" t="s">
        <v>30461</v>
      </c>
      <c r="AF7342" t="b">
        <v>0</v>
      </c>
      <c r="AG7342" s="1">
        <v>44655.635995370372</v>
      </c>
    </row>
    <row r="7343" spans="1:33" ht="68" x14ac:dyDescent="0.2">
      <c r="A7343" t="s">
        <v>21190</v>
      </c>
      <c r="B7343">
        <v>10245</v>
      </c>
      <c r="C7343" s="3" t="s">
        <v>21191</v>
      </c>
      <c r="D7343" t="s">
        <v>21192</v>
      </c>
      <c r="E7343" t="s">
        <v>30145</v>
      </c>
      <c r="F7343" s="9" t="str">
        <f>_xlfn.XLOOKUP(E7343,'Raw Data - Area Code'!A:A,'Raw Data - Area Code'!B:B,"",FALSE)</f>
        <v>East Central London</v>
      </c>
      <c r="G7343" s="9">
        <v>4655675</v>
      </c>
      <c r="H7343" s="18" t="s">
        <v>21193</v>
      </c>
      <c r="I7343" s="20" t="s">
        <v>30253</v>
      </c>
      <c r="J7343" s="8" t="str">
        <f>_xlfn.XLOOKUP(TRIM(I7343),'Raw Data - SIC Code'!A:A,'Raw Data - SIC Code'!C:C,"",FALSE)</f>
        <v>Logistics</v>
      </c>
      <c r="K7343">
        <v>21</v>
      </c>
      <c r="L7343" s="3">
        <v>23</v>
      </c>
      <c r="M7343">
        <v>40</v>
      </c>
      <c r="N7343">
        <v>26</v>
      </c>
      <c r="O7343">
        <v>80</v>
      </c>
      <c r="P7343">
        <v>77</v>
      </c>
      <c r="Q7343" s="27">
        <f t="shared" si="689"/>
        <v>1.910828025477707</v>
      </c>
      <c r="R7343">
        <v>40</v>
      </c>
      <c r="S7343">
        <v>60</v>
      </c>
      <c r="T7343" s="3">
        <f t="shared" si="684"/>
        <v>-20</v>
      </c>
      <c r="U7343">
        <v>43</v>
      </c>
      <c r="V7343">
        <v>57</v>
      </c>
      <c r="W7343" s="3">
        <f t="shared" si="685"/>
        <v>-14.000000000000002</v>
      </c>
      <c r="X7343">
        <v>57</v>
      </c>
      <c r="Y7343">
        <v>43</v>
      </c>
      <c r="Z7343" s="3">
        <f t="shared" si="686"/>
        <v>14.000000000000002</v>
      </c>
      <c r="AA7343">
        <v>74</v>
      </c>
      <c r="AB7343">
        <v>26</v>
      </c>
      <c r="AC7343" s="3">
        <f t="shared" si="687"/>
        <v>48</v>
      </c>
      <c r="AD7343" s="3">
        <f t="shared" si="688"/>
        <v>4</v>
      </c>
      <c r="AE7343" s="3" t="s">
        <v>30460</v>
      </c>
      <c r="AF7343" t="b">
        <v>0</v>
      </c>
      <c r="AG7343" s="1">
        <v>44635.745266203703</v>
      </c>
    </row>
    <row r="7344" spans="1:33" x14ac:dyDescent="0.2">
      <c r="A7344" t="s">
        <v>21194</v>
      </c>
      <c r="B7344">
        <v>10677</v>
      </c>
      <c r="C7344" s="3" t="s">
        <v>21195</v>
      </c>
      <c r="D7344" t="s">
        <v>19978</v>
      </c>
      <c r="E7344" t="s">
        <v>30145</v>
      </c>
      <c r="F7344" s="9" t="str">
        <f>_xlfn.XLOOKUP(E7344,'Raw Data - Area Code'!A:A,'Raw Data - Area Code'!B:B,"",FALSE)</f>
        <v>East Central London</v>
      </c>
      <c r="G7344" s="9">
        <v>2315380</v>
      </c>
      <c r="H7344" s="8">
        <v>65300</v>
      </c>
      <c r="I7344" s="20" t="s">
        <v>30278</v>
      </c>
      <c r="J7344" s="8" t="str">
        <f>_xlfn.XLOOKUP(TRIM(I7344),'Raw Data - SIC Code'!A:A,'Raw Data - SIC Code'!C:C,"",FALSE)</f>
        <v>Finance</v>
      </c>
      <c r="K7344">
        <v>41</v>
      </c>
      <c r="L7344" s="3">
        <v>34.5</v>
      </c>
      <c r="M7344">
        <v>62.6</v>
      </c>
      <c r="N7344">
        <v>44</v>
      </c>
      <c r="O7344">
        <v>86.8</v>
      </c>
      <c r="P7344">
        <v>91.3</v>
      </c>
      <c r="Q7344" s="27">
        <f t="shared" si="689"/>
        <v>-2.5266704098820885</v>
      </c>
      <c r="R7344">
        <v>36</v>
      </c>
      <c r="S7344">
        <v>64</v>
      </c>
      <c r="T7344" s="3">
        <f t="shared" si="684"/>
        <v>-28.000000000000004</v>
      </c>
      <c r="U7344">
        <v>49.2</v>
      </c>
      <c r="V7344">
        <v>50.8</v>
      </c>
      <c r="W7344" s="3">
        <f t="shared" si="685"/>
        <v>-1.5999999999999945</v>
      </c>
      <c r="X7344">
        <v>52.4</v>
      </c>
      <c r="Y7344">
        <v>47.6</v>
      </c>
      <c r="Z7344" s="3">
        <f t="shared" si="686"/>
        <v>4.7999999999999972</v>
      </c>
      <c r="AA7344">
        <v>73.599999999999994</v>
      </c>
      <c r="AB7344">
        <v>26.4</v>
      </c>
      <c r="AC7344" s="3">
        <f t="shared" si="687"/>
        <v>47.199999999999996</v>
      </c>
      <c r="AD7344" s="3">
        <f t="shared" si="688"/>
        <v>3</v>
      </c>
      <c r="AE7344" s="3" t="s">
        <v>30461</v>
      </c>
      <c r="AF7344" t="b">
        <v>0</v>
      </c>
      <c r="AG7344" s="1">
        <v>44645.440104166664</v>
      </c>
    </row>
    <row r="7345" spans="1:33" x14ac:dyDescent="0.2">
      <c r="A7345" t="s">
        <v>21196</v>
      </c>
      <c r="B7345">
        <v>21295</v>
      </c>
      <c r="C7345" s="3" t="s">
        <v>21197</v>
      </c>
      <c r="D7345" t="s">
        <v>21198</v>
      </c>
      <c r="E7345" t="s">
        <v>30229</v>
      </c>
      <c r="F7345" s="9" t="str">
        <f>_xlfn.XLOOKUP(E7345,'Raw Data - Area Code'!A:A,'Raw Data - Area Code'!B:B,"",FALSE)</f>
        <v>Liverpool</v>
      </c>
      <c r="G7345" s="9"/>
      <c r="H7345" s="8"/>
      <c r="I7345" s="20" t="s">
        <v>30235</v>
      </c>
      <c r="J7345" s="8" t="str">
        <f>_xlfn.XLOOKUP(TRIM(I7345),'Raw Data - SIC Code'!A:A,'Raw Data - SIC Code'!C:C,"",FALSE)</f>
        <v>Education</v>
      </c>
      <c r="K7345">
        <v>52.2</v>
      </c>
      <c r="L7345" s="3">
        <v>47.8</v>
      </c>
      <c r="O7345">
        <v>0</v>
      </c>
      <c r="P7345">
        <v>0</v>
      </c>
      <c r="Q7345" s="27">
        <v>0</v>
      </c>
      <c r="R7345">
        <v>10</v>
      </c>
      <c r="S7345">
        <v>90</v>
      </c>
      <c r="T7345" s="3">
        <f t="shared" si="684"/>
        <v>-80</v>
      </c>
      <c r="U7345">
        <v>14</v>
      </c>
      <c r="V7345">
        <v>86</v>
      </c>
      <c r="W7345" s="3">
        <f t="shared" si="685"/>
        <v>-72</v>
      </c>
      <c r="X7345">
        <v>16</v>
      </c>
      <c r="Y7345">
        <v>84</v>
      </c>
      <c r="Z7345" s="3">
        <f t="shared" si="686"/>
        <v>-68</v>
      </c>
      <c r="AA7345">
        <v>33.700000000000003</v>
      </c>
      <c r="AB7345">
        <v>66.3</v>
      </c>
      <c r="AC7345" s="3">
        <f t="shared" si="687"/>
        <v>-32.599999999999994</v>
      </c>
      <c r="AD7345" s="3">
        <f t="shared" si="688"/>
        <v>1</v>
      </c>
      <c r="AE7345" s="3" t="s">
        <v>30460</v>
      </c>
      <c r="AF7345" t="b">
        <v>0</v>
      </c>
      <c r="AG7345" s="1">
        <v>44650.76635416667</v>
      </c>
    </row>
    <row r="7346" spans="1:33" ht="34" x14ac:dyDescent="0.2">
      <c r="A7346" t="s">
        <v>21199</v>
      </c>
      <c r="B7346">
        <v>19093</v>
      </c>
      <c r="C7346" s="3" t="s">
        <v>21200</v>
      </c>
      <c r="D7346" t="s">
        <v>21201</v>
      </c>
      <c r="E7346" t="s">
        <v>30217</v>
      </c>
      <c r="F7346" s="9" t="str">
        <f>_xlfn.XLOOKUP(E7346,'Raw Data - Area Code'!A:A,'Raw Data - Area Code'!B:B,"",FALSE)</f>
        <v>Kilmarnock</v>
      </c>
      <c r="G7346" s="9" t="s">
        <v>21202</v>
      </c>
      <c r="H7346" s="18" t="s">
        <v>43</v>
      </c>
      <c r="I7346" s="20" t="s">
        <v>30237</v>
      </c>
      <c r="J7346" s="8" t="str">
        <f>_xlfn.XLOOKUP(TRIM(I7346),'Raw Data - SIC Code'!A:A,'Raw Data - SIC Code'!C:C,"",FALSE)</f>
        <v>Healthcare</v>
      </c>
      <c r="K7346">
        <v>0.3</v>
      </c>
      <c r="L7346" s="3">
        <v>0</v>
      </c>
      <c r="O7346">
        <v>0</v>
      </c>
      <c r="P7346">
        <v>0</v>
      </c>
      <c r="Q7346" s="27">
        <v>0</v>
      </c>
      <c r="R7346">
        <v>21.1</v>
      </c>
      <c r="S7346">
        <v>78.900000000000006</v>
      </c>
      <c r="T7346" s="3">
        <f t="shared" si="684"/>
        <v>-57.800000000000004</v>
      </c>
      <c r="U7346">
        <v>32.4</v>
      </c>
      <c r="V7346">
        <v>67.599999999999994</v>
      </c>
      <c r="W7346" s="3">
        <f t="shared" si="685"/>
        <v>-35.199999999999996</v>
      </c>
      <c r="X7346">
        <v>24.3</v>
      </c>
      <c r="Y7346">
        <v>75.7</v>
      </c>
      <c r="Z7346" s="3">
        <f t="shared" si="686"/>
        <v>-51.4</v>
      </c>
      <c r="AA7346">
        <v>21.6</v>
      </c>
      <c r="AB7346">
        <v>78.400000000000006</v>
      </c>
      <c r="AC7346" s="3">
        <f t="shared" si="687"/>
        <v>-56.800000000000004</v>
      </c>
      <c r="AD7346" s="3">
        <f t="shared" si="688"/>
        <v>0</v>
      </c>
      <c r="AE7346" s="3" t="s">
        <v>30460</v>
      </c>
      <c r="AF7346" t="b">
        <v>0</v>
      </c>
      <c r="AG7346" s="1">
        <v>44502.616967592592</v>
      </c>
    </row>
    <row r="7347" spans="1:33" ht="68" x14ac:dyDescent="0.2">
      <c r="A7347" t="s">
        <v>21203</v>
      </c>
      <c r="B7347">
        <v>10247</v>
      </c>
      <c r="C7347" s="3" t="s">
        <v>21204</v>
      </c>
      <c r="D7347" t="s">
        <v>21205</v>
      </c>
      <c r="E7347" t="s">
        <v>30118</v>
      </c>
      <c r="F7347" s="9" t="str">
        <f>_xlfn.XLOOKUP(E7347,'Raw Data - Area Code'!A:A,'Raw Data - Area Code'!B:B,"",FALSE)</f>
        <v>Chelmsford</v>
      </c>
      <c r="G7347" s="9">
        <v>4582381</v>
      </c>
      <c r="H7347" s="18" t="s">
        <v>21206</v>
      </c>
      <c r="I7347" s="20" t="s">
        <v>30247</v>
      </c>
      <c r="J7347" s="8" t="str">
        <f>_xlfn.XLOOKUP(TRIM(I7347),'Raw Data - SIC Code'!A:A,'Raw Data - SIC Code'!C:C,"",FALSE)</f>
        <v>Construction</v>
      </c>
      <c r="K7347">
        <v>42.3</v>
      </c>
      <c r="L7347" s="3">
        <v>43.6</v>
      </c>
      <c r="O7347">
        <v>0</v>
      </c>
      <c r="P7347">
        <v>0</v>
      </c>
      <c r="Q7347" s="27">
        <v>0</v>
      </c>
      <c r="R7347">
        <v>95</v>
      </c>
      <c r="S7347">
        <v>5</v>
      </c>
      <c r="T7347" s="3">
        <f t="shared" si="684"/>
        <v>90</v>
      </c>
      <c r="U7347">
        <v>100</v>
      </c>
      <c r="V7347">
        <v>0</v>
      </c>
      <c r="W7347" s="3">
        <f t="shared" si="685"/>
        <v>100</v>
      </c>
      <c r="X7347">
        <v>100</v>
      </c>
      <c r="Y7347">
        <v>0</v>
      </c>
      <c r="Z7347" s="3">
        <f t="shared" si="686"/>
        <v>100</v>
      </c>
      <c r="AA7347">
        <v>100</v>
      </c>
      <c r="AB7347">
        <v>0</v>
      </c>
      <c r="AC7347" s="3">
        <f t="shared" si="687"/>
        <v>100</v>
      </c>
      <c r="AD7347" s="3">
        <f t="shared" si="688"/>
        <v>5</v>
      </c>
      <c r="AE7347" s="3" t="s">
        <v>30460</v>
      </c>
      <c r="AF7347" t="b">
        <v>0</v>
      </c>
      <c r="AG7347" s="1">
        <v>44641.523900462962</v>
      </c>
    </row>
    <row r="7348" spans="1:33" x14ac:dyDescent="0.2">
      <c r="A7348" t="s">
        <v>21207</v>
      </c>
      <c r="B7348">
        <v>10249</v>
      </c>
      <c r="C7348" s="3" t="s">
        <v>16202</v>
      </c>
      <c r="D7348" t="s">
        <v>2164</v>
      </c>
      <c r="E7348" t="s">
        <v>30127</v>
      </c>
      <c r="F7348" s="9" t="str">
        <f>_xlfn.XLOOKUP(E7348,'Raw Data - Area Code'!A:A,'Raw Data - Area Code'!B:B,"",FALSE)</f>
        <v>Newcastle upon Tyne</v>
      </c>
      <c r="G7348" s="9">
        <v>1940045</v>
      </c>
      <c r="H7348" s="8">
        <v>92000</v>
      </c>
      <c r="I7348" s="20" t="s">
        <v>30304</v>
      </c>
      <c r="J7348" s="8" t="str">
        <f>_xlfn.XLOOKUP(TRIM(I7348),'Raw Data - SIC Code'!A:A,'Raw Data - SIC Code'!C:C,"",FALSE)</f>
        <v>Arts &amp; Recreation</v>
      </c>
      <c r="K7348">
        <v>0</v>
      </c>
      <c r="L7348" s="3">
        <v>0</v>
      </c>
      <c r="M7348">
        <v>20</v>
      </c>
      <c r="N7348">
        <v>0</v>
      </c>
      <c r="O7348">
        <v>1.7</v>
      </c>
      <c r="P7348">
        <v>3.6</v>
      </c>
      <c r="Q7348" s="27">
        <f t="shared" si="689"/>
        <v>-35.84905660377359</v>
      </c>
      <c r="T7348" s="3">
        <v>0</v>
      </c>
      <c r="W7348" s="3">
        <v>0</v>
      </c>
      <c r="Z7348" s="3">
        <v>0</v>
      </c>
      <c r="AC7348" s="3">
        <v>0</v>
      </c>
      <c r="AD7348" s="3">
        <f t="shared" si="688"/>
        <v>0</v>
      </c>
      <c r="AE7348" s="3" t="s">
        <v>30462</v>
      </c>
      <c r="AF7348" t="b">
        <v>0</v>
      </c>
      <c r="AG7348" s="1">
        <v>44655.600381944445</v>
      </c>
    </row>
    <row r="7349" spans="1:33" ht="34" x14ac:dyDescent="0.2">
      <c r="A7349" t="s">
        <v>21208</v>
      </c>
      <c r="B7349">
        <v>10250</v>
      </c>
      <c r="C7349" s="3" t="s">
        <v>21209</v>
      </c>
      <c r="D7349" t="s">
        <v>14364</v>
      </c>
      <c r="E7349" t="s">
        <v>30180</v>
      </c>
      <c r="F7349" s="9" t="str">
        <f>_xlfn.XLOOKUP(E7349,'Raw Data - Area Code'!A:A,'Raw Data - Area Code'!B:B,"",FALSE)</f>
        <v>Chester</v>
      </c>
      <c r="G7349" s="9">
        <v>1362849</v>
      </c>
      <c r="H7349" s="18" t="s">
        <v>21210</v>
      </c>
      <c r="I7349" s="20" t="s">
        <v>30252</v>
      </c>
      <c r="J7349" s="8" t="str">
        <f>_xlfn.XLOOKUP(TRIM(I7349),'Raw Data - SIC Code'!A:A,'Raw Data - SIC Code'!C:C,"",FALSE)</f>
        <v>Trade</v>
      </c>
      <c r="K7349">
        <v>10.7</v>
      </c>
      <c r="L7349" s="3">
        <v>3.8</v>
      </c>
      <c r="M7349">
        <v>16.3</v>
      </c>
      <c r="N7349">
        <v>0</v>
      </c>
      <c r="O7349">
        <v>86</v>
      </c>
      <c r="P7349">
        <v>83</v>
      </c>
      <c r="Q7349" s="27">
        <f t="shared" si="689"/>
        <v>1.7751479289940828</v>
      </c>
      <c r="R7349">
        <v>36.4</v>
      </c>
      <c r="S7349">
        <v>63.6</v>
      </c>
      <c r="T7349" s="3">
        <f t="shared" si="684"/>
        <v>-27.200000000000003</v>
      </c>
      <c r="U7349">
        <v>41</v>
      </c>
      <c r="V7349">
        <v>59</v>
      </c>
      <c r="W7349" s="3">
        <f t="shared" si="685"/>
        <v>-18</v>
      </c>
      <c r="X7349">
        <v>69.3</v>
      </c>
      <c r="Y7349">
        <v>30.7</v>
      </c>
      <c r="Z7349" s="3">
        <f t="shared" si="686"/>
        <v>38.599999999999994</v>
      </c>
      <c r="AA7349">
        <v>70</v>
      </c>
      <c r="AB7349">
        <v>30</v>
      </c>
      <c r="AC7349" s="3">
        <f t="shared" si="687"/>
        <v>40</v>
      </c>
      <c r="AD7349" s="3">
        <f t="shared" si="688"/>
        <v>4</v>
      </c>
      <c r="AE7349" s="3" t="s">
        <v>30460</v>
      </c>
      <c r="AF7349" t="b">
        <v>0</v>
      </c>
      <c r="AG7349" s="1">
        <v>44652.521041666667</v>
      </c>
    </row>
    <row r="7350" spans="1:33" ht="34" x14ac:dyDescent="0.2">
      <c r="A7350" t="s">
        <v>21211</v>
      </c>
      <c r="B7350">
        <v>16262</v>
      </c>
      <c r="C7350" s="3" t="s">
        <v>21212</v>
      </c>
      <c r="D7350" t="s">
        <v>21213</v>
      </c>
      <c r="E7350" t="s">
        <v>30146</v>
      </c>
      <c r="F7350" s="9" t="str">
        <f>_xlfn.XLOOKUP(E7350,'Raw Data - Area Code'!A:A,'Raw Data - Area Code'!B:B,"",FALSE)</f>
        <v>Nottingham</v>
      </c>
      <c r="G7350" s="9">
        <v>10611866</v>
      </c>
      <c r="H7350" s="18" t="s">
        <v>34</v>
      </c>
      <c r="I7350" s="20" t="s">
        <v>30235</v>
      </c>
      <c r="J7350" s="8" t="str">
        <f>_xlfn.XLOOKUP(TRIM(I7350),'Raw Data - SIC Code'!A:A,'Raw Data - SIC Code'!C:C,"",FALSE)</f>
        <v>Education</v>
      </c>
      <c r="K7350">
        <v>33.1</v>
      </c>
      <c r="L7350" s="3">
        <v>39.200000000000003</v>
      </c>
      <c r="O7350">
        <v>0</v>
      </c>
      <c r="P7350">
        <v>0</v>
      </c>
      <c r="Q7350" s="27">
        <v>0</v>
      </c>
      <c r="R7350">
        <v>9.4</v>
      </c>
      <c r="S7350">
        <v>90.6</v>
      </c>
      <c r="T7350" s="3">
        <f t="shared" si="684"/>
        <v>-81.199999999999989</v>
      </c>
      <c r="U7350">
        <v>20.8</v>
      </c>
      <c r="V7350">
        <v>79.2</v>
      </c>
      <c r="W7350" s="3">
        <f t="shared" si="685"/>
        <v>-58.400000000000006</v>
      </c>
      <c r="X7350">
        <v>18.899999999999999</v>
      </c>
      <c r="Y7350">
        <v>81.099999999999994</v>
      </c>
      <c r="Z7350" s="3">
        <f t="shared" si="686"/>
        <v>-62.2</v>
      </c>
      <c r="AA7350">
        <v>50</v>
      </c>
      <c r="AB7350">
        <v>50</v>
      </c>
      <c r="AC7350" s="3">
        <f t="shared" si="687"/>
        <v>0</v>
      </c>
      <c r="AD7350" s="3">
        <f t="shared" si="688"/>
        <v>1</v>
      </c>
      <c r="AE7350" s="3" t="s">
        <v>30575</v>
      </c>
      <c r="AF7350" t="b">
        <v>0</v>
      </c>
      <c r="AG7350" s="1">
        <v>44461.421585648146</v>
      </c>
    </row>
    <row r="7351" spans="1:33" ht="34" x14ac:dyDescent="0.2">
      <c r="A7351" t="s">
        <v>21214</v>
      </c>
      <c r="B7351">
        <v>20335</v>
      </c>
      <c r="C7351" s="3" t="s">
        <v>21215</v>
      </c>
      <c r="D7351" t="s">
        <v>21216</v>
      </c>
      <c r="E7351" t="s">
        <v>30133</v>
      </c>
      <c r="F7351" s="9" t="str">
        <f>_xlfn.XLOOKUP(E7351,'Raw Data - Area Code'!A:A,'Raw Data - Area Code'!B:B,"",FALSE)</f>
        <v>Coventry</v>
      </c>
      <c r="G7351" s="9">
        <v>3000135</v>
      </c>
      <c r="H7351" s="18" t="s">
        <v>21217</v>
      </c>
      <c r="I7351" s="20" t="s">
        <v>30242</v>
      </c>
      <c r="J7351" s="8" t="str">
        <f>_xlfn.XLOOKUP(TRIM(I7351),'Raw Data - SIC Code'!A:A,'Raw Data - SIC Code'!C:C,"",FALSE)</f>
        <v>Logistics</v>
      </c>
      <c r="K7351">
        <v>13.4</v>
      </c>
      <c r="L7351" s="3">
        <v>1.5</v>
      </c>
      <c r="O7351">
        <v>0</v>
      </c>
      <c r="P7351">
        <v>0</v>
      </c>
      <c r="Q7351" s="27">
        <v>0</v>
      </c>
      <c r="R7351">
        <v>74</v>
      </c>
      <c r="S7351">
        <v>26</v>
      </c>
      <c r="T7351" s="3">
        <f t="shared" si="684"/>
        <v>48</v>
      </c>
      <c r="U7351">
        <v>72</v>
      </c>
      <c r="V7351">
        <v>28</v>
      </c>
      <c r="W7351" s="3">
        <f t="shared" si="685"/>
        <v>44</v>
      </c>
      <c r="X7351">
        <v>75</v>
      </c>
      <c r="Y7351">
        <v>25</v>
      </c>
      <c r="Z7351" s="3">
        <f t="shared" si="686"/>
        <v>50</v>
      </c>
      <c r="AA7351">
        <v>89</v>
      </c>
      <c r="AB7351">
        <v>11</v>
      </c>
      <c r="AC7351" s="3">
        <f t="shared" si="687"/>
        <v>78</v>
      </c>
      <c r="AD7351" s="3">
        <f t="shared" si="688"/>
        <v>5</v>
      </c>
      <c r="AE7351" s="3" t="s">
        <v>30460</v>
      </c>
      <c r="AF7351" t="b">
        <v>1</v>
      </c>
      <c r="AG7351" s="1">
        <v>44805.642013888886</v>
      </c>
    </row>
    <row r="7352" spans="1:33" x14ac:dyDescent="0.2">
      <c r="A7352" t="s">
        <v>21218</v>
      </c>
      <c r="B7352">
        <v>16648</v>
      </c>
      <c r="C7352" s="3" t="s">
        <v>21219</v>
      </c>
      <c r="D7352" t="s">
        <v>21220</v>
      </c>
      <c r="E7352" t="s">
        <v>30233</v>
      </c>
      <c r="F7352" s="9" t="str">
        <f>_xlfn.XLOOKUP(E7352,'Raw Data - Area Code'!A:A,'Raw Data - Area Code'!B:B,"",FALSE)</f>
        <v>West London</v>
      </c>
      <c r="G7352" s="9">
        <v>872008</v>
      </c>
      <c r="H7352" s="8">
        <v>82990</v>
      </c>
      <c r="I7352" s="20" t="s">
        <v>30240</v>
      </c>
      <c r="J7352" s="8" t="str">
        <f>_xlfn.XLOOKUP(TRIM(I7352),'Raw Data - SIC Code'!A:A,'Raw Data - SIC Code'!C:C,"",FALSE)</f>
        <v>Admin Services</v>
      </c>
      <c r="K7352">
        <v>7.1</v>
      </c>
      <c r="L7352" s="3">
        <v>-0.3</v>
      </c>
      <c r="O7352">
        <v>0</v>
      </c>
      <c r="P7352">
        <v>0</v>
      </c>
      <c r="Q7352" s="27">
        <v>0</v>
      </c>
      <c r="R7352">
        <v>53</v>
      </c>
      <c r="S7352">
        <v>47</v>
      </c>
      <c r="T7352" s="3">
        <f t="shared" si="684"/>
        <v>6</v>
      </c>
      <c r="U7352">
        <v>44.8</v>
      </c>
      <c r="V7352">
        <v>55.2</v>
      </c>
      <c r="W7352" s="3">
        <f t="shared" si="685"/>
        <v>-10.400000000000006</v>
      </c>
      <c r="X7352">
        <v>39.799999999999997</v>
      </c>
      <c r="Y7352">
        <v>60.2</v>
      </c>
      <c r="Z7352" s="3">
        <f t="shared" si="686"/>
        <v>-20.400000000000006</v>
      </c>
      <c r="AA7352">
        <v>55.3</v>
      </c>
      <c r="AB7352">
        <v>44.7</v>
      </c>
      <c r="AC7352" s="3">
        <f t="shared" si="687"/>
        <v>10.599999999999994</v>
      </c>
      <c r="AD7352" s="3">
        <f t="shared" si="688"/>
        <v>2</v>
      </c>
      <c r="AE7352" s="3" t="s">
        <v>30461</v>
      </c>
      <c r="AF7352" t="b">
        <v>0</v>
      </c>
      <c r="AG7352" s="1">
        <v>44623.575300925928</v>
      </c>
    </row>
    <row r="7353" spans="1:33" x14ac:dyDescent="0.2">
      <c r="A7353" t="s">
        <v>21221</v>
      </c>
      <c r="B7353">
        <v>15644</v>
      </c>
      <c r="C7353" s="3" t="s">
        <v>21222</v>
      </c>
      <c r="D7353" t="s">
        <v>21223</v>
      </c>
      <c r="E7353" t="s">
        <v>30152</v>
      </c>
      <c r="F7353" s="9" t="str">
        <f>_xlfn.XLOOKUP(E7353,'Raw Data - Area Code'!A:A,'Raw Data - Area Code'!B:B,"",FALSE)</f>
        <v>South East London</v>
      </c>
      <c r="G7353" s="9">
        <v>3659970</v>
      </c>
      <c r="H7353" s="8">
        <v>71122</v>
      </c>
      <c r="I7353" s="20" t="s">
        <v>30286</v>
      </c>
      <c r="J7353" s="8" t="str">
        <f>_xlfn.XLOOKUP(TRIM(I7353),'Raw Data - SIC Code'!A:A,'Raw Data - SIC Code'!C:C,"",FALSE)</f>
        <v>Professional Services</v>
      </c>
      <c r="K7353">
        <v>23.3</v>
      </c>
      <c r="L7353" s="3">
        <v>24</v>
      </c>
      <c r="M7353">
        <v>46.5</v>
      </c>
      <c r="N7353">
        <v>30.7</v>
      </c>
      <c r="O7353">
        <v>47.7</v>
      </c>
      <c r="P7353">
        <v>47.9</v>
      </c>
      <c r="Q7353" s="27">
        <f t="shared" si="689"/>
        <v>-0.20920502092049764</v>
      </c>
      <c r="R7353">
        <v>56.7</v>
      </c>
      <c r="S7353">
        <v>43.3</v>
      </c>
      <c r="T7353" s="3">
        <f t="shared" si="684"/>
        <v>13.400000000000006</v>
      </c>
      <c r="U7353">
        <v>63.8</v>
      </c>
      <c r="V7353">
        <v>36.200000000000003</v>
      </c>
      <c r="W7353" s="3">
        <f t="shared" si="685"/>
        <v>27.599999999999998</v>
      </c>
      <c r="X7353">
        <v>72.099999999999994</v>
      </c>
      <c r="Y7353">
        <v>27.9</v>
      </c>
      <c r="Z7353" s="3">
        <f t="shared" si="686"/>
        <v>44.199999999999996</v>
      </c>
      <c r="AA7353">
        <v>84</v>
      </c>
      <c r="AB7353">
        <v>16</v>
      </c>
      <c r="AC7353" s="3">
        <f t="shared" si="687"/>
        <v>68</v>
      </c>
      <c r="AD7353" s="3">
        <f t="shared" si="688"/>
        <v>5</v>
      </c>
      <c r="AE7353" s="3" t="s">
        <v>30462</v>
      </c>
      <c r="AF7353" t="b">
        <v>0</v>
      </c>
      <c r="AG7353" s="1">
        <v>44655.647847222222</v>
      </c>
    </row>
    <row r="7354" spans="1:33" x14ac:dyDescent="0.2">
      <c r="A7354" t="s">
        <v>21224</v>
      </c>
      <c r="B7354">
        <v>10252</v>
      </c>
      <c r="C7354" s="3" t="s">
        <v>21225</v>
      </c>
      <c r="D7354" t="s">
        <v>21226</v>
      </c>
      <c r="E7354" t="s">
        <v>30145</v>
      </c>
      <c r="F7354" s="9" t="str">
        <f>_xlfn.XLOOKUP(E7354,'Raw Data - Area Code'!A:A,'Raw Data - Area Code'!B:B,"",FALSE)</f>
        <v>East Central London</v>
      </c>
      <c r="G7354" s="9">
        <v>1532937</v>
      </c>
      <c r="H7354" s="8">
        <v>86101</v>
      </c>
      <c r="I7354" s="20" t="s">
        <v>30237</v>
      </c>
      <c r="J7354" s="8" t="str">
        <f>_xlfn.XLOOKUP(TRIM(I7354),'Raw Data - SIC Code'!A:A,'Raw Data - SIC Code'!C:C,"",FALSE)</f>
        <v>Healthcare</v>
      </c>
      <c r="K7354">
        <v>14.1</v>
      </c>
      <c r="L7354" s="3">
        <v>8.1</v>
      </c>
      <c r="M7354">
        <v>4.2</v>
      </c>
      <c r="N7354">
        <v>50</v>
      </c>
      <c r="O7354">
        <v>8</v>
      </c>
      <c r="P7354">
        <v>10</v>
      </c>
      <c r="Q7354" s="27">
        <f t="shared" si="689"/>
        <v>-11.111111111111111</v>
      </c>
      <c r="R7354">
        <v>18.8</v>
      </c>
      <c r="S7354">
        <v>81.2</v>
      </c>
      <c r="T7354" s="3">
        <f t="shared" si="684"/>
        <v>-62.400000000000013</v>
      </c>
      <c r="U7354">
        <v>18.8</v>
      </c>
      <c r="V7354">
        <v>81.2</v>
      </c>
      <c r="W7354" s="3">
        <f t="shared" si="685"/>
        <v>-62.400000000000013</v>
      </c>
      <c r="X7354">
        <v>17.899999999999999</v>
      </c>
      <c r="Y7354">
        <v>82.1</v>
      </c>
      <c r="Z7354" s="3">
        <f t="shared" si="686"/>
        <v>-64.199999999999989</v>
      </c>
      <c r="AA7354">
        <v>25.6</v>
      </c>
      <c r="AB7354">
        <v>74.400000000000006</v>
      </c>
      <c r="AC7354" s="3">
        <f t="shared" si="687"/>
        <v>-48.800000000000004</v>
      </c>
      <c r="AD7354" s="3">
        <f t="shared" si="688"/>
        <v>1</v>
      </c>
      <c r="AE7354" s="3" t="s">
        <v>30463</v>
      </c>
      <c r="AF7354" t="b">
        <v>0</v>
      </c>
      <c r="AG7354" s="1">
        <v>44652.447893518518</v>
      </c>
    </row>
    <row r="7355" spans="1:33" x14ac:dyDescent="0.2">
      <c r="A7355" t="s">
        <v>21227</v>
      </c>
      <c r="B7355">
        <v>45</v>
      </c>
      <c r="C7355" s="3" t="s">
        <v>21228</v>
      </c>
      <c r="D7355" t="s">
        <v>21229</v>
      </c>
      <c r="E7355" t="s">
        <v>30173</v>
      </c>
      <c r="F7355" s="9" t="str">
        <f>_xlfn.XLOOKUP(E7355,'Raw Data - Area Code'!A:A,'Raw Data - Area Code'!B:B,"",FALSE)</f>
        <v>Cleveland</v>
      </c>
      <c r="G7355" s="9">
        <v>3045495</v>
      </c>
      <c r="H7355" s="8">
        <v>64999</v>
      </c>
      <c r="I7355" s="20" t="s">
        <v>30260</v>
      </c>
      <c r="J7355" s="8" t="str">
        <f>_xlfn.XLOOKUP(TRIM(I7355),'Raw Data - SIC Code'!A:A,'Raw Data - SIC Code'!C:C,"",FALSE)</f>
        <v>Finance</v>
      </c>
      <c r="K7355">
        <v>39.9</v>
      </c>
      <c r="L7355" s="3">
        <v>38.200000000000003</v>
      </c>
      <c r="M7355">
        <v>95.6</v>
      </c>
      <c r="N7355">
        <v>58.4</v>
      </c>
      <c r="O7355">
        <v>83.1</v>
      </c>
      <c r="P7355">
        <v>85.7</v>
      </c>
      <c r="Q7355" s="27">
        <f t="shared" si="689"/>
        <v>-1.5402843601895784</v>
      </c>
      <c r="R7355">
        <v>31.6</v>
      </c>
      <c r="S7355">
        <v>68.400000000000006</v>
      </c>
      <c r="T7355" s="3">
        <f t="shared" si="684"/>
        <v>-36.800000000000004</v>
      </c>
      <c r="U7355">
        <v>27.8</v>
      </c>
      <c r="V7355">
        <v>72.2</v>
      </c>
      <c r="W7355" s="3">
        <f t="shared" si="685"/>
        <v>-44.400000000000006</v>
      </c>
      <c r="X7355">
        <v>42.1</v>
      </c>
      <c r="Y7355">
        <v>57.9</v>
      </c>
      <c r="Z7355" s="3">
        <f t="shared" si="686"/>
        <v>-15.799999999999997</v>
      </c>
      <c r="AA7355">
        <v>84.2</v>
      </c>
      <c r="AB7355">
        <v>15.8</v>
      </c>
      <c r="AC7355" s="3">
        <f t="shared" si="687"/>
        <v>68.400000000000006</v>
      </c>
      <c r="AD7355" s="3">
        <f t="shared" si="688"/>
        <v>2</v>
      </c>
      <c r="AE7355" s="3" t="s">
        <v>30461</v>
      </c>
      <c r="AF7355" t="b">
        <v>0</v>
      </c>
      <c r="AG7355" s="1">
        <v>44655.382199074076</v>
      </c>
    </row>
    <row r="7356" spans="1:33" x14ac:dyDescent="0.2">
      <c r="A7356" t="s">
        <v>21230</v>
      </c>
      <c r="B7356">
        <v>10254</v>
      </c>
      <c r="C7356" s="3" t="s">
        <v>21231</v>
      </c>
      <c r="D7356" t="s">
        <v>21232</v>
      </c>
      <c r="E7356" t="s">
        <v>30199</v>
      </c>
      <c r="F7356" s="9" t="str">
        <f>_xlfn.XLOOKUP(E7356,'Raw Data - Area Code'!A:A,'Raw Data - Area Code'!B:B,"",FALSE)</f>
        <v>Durham</v>
      </c>
      <c r="G7356" s="9">
        <v>769845</v>
      </c>
      <c r="H7356" s="8">
        <v>55100</v>
      </c>
      <c r="I7356" s="20" t="s">
        <v>30266</v>
      </c>
      <c r="J7356" s="8" t="str">
        <f>_xlfn.XLOOKUP(TRIM(I7356),'Raw Data - SIC Code'!A:A,'Raw Data - SIC Code'!C:C,"",FALSE)</f>
        <v>Hospitality</v>
      </c>
      <c r="K7356">
        <v>15</v>
      </c>
      <c r="L7356" s="3">
        <v>0</v>
      </c>
      <c r="M7356">
        <v>56</v>
      </c>
      <c r="N7356">
        <v>45</v>
      </c>
      <c r="O7356">
        <v>3</v>
      </c>
      <c r="P7356">
        <v>1</v>
      </c>
      <c r="Q7356" s="27">
        <f t="shared" si="689"/>
        <v>50</v>
      </c>
      <c r="R7356">
        <v>41</v>
      </c>
      <c r="S7356">
        <v>59</v>
      </c>
      <c r="T7356" s="3">
        <f t="shared" si="684"/>
        <v>-18</v>
      </c>
      <c r="U7356">
        <v>46</v>
      </c>
      <c r="V7356">
        <v>54</v>
      </c>
      <c r="W7356" s="3">
        <f t="shared" si="685"/>
        <v>-8</v>
      </c>
      <c r="X7356">
        <v>24</v>
      </c>
      <c r="Y7356">
        <v>76</v>
      </c>
      <c r="Z7356" s="3">
        <f t="shared" si="686"/>
        <v>-52</v>
      </c>
      <c r="AA7356">
        <v>70</v>
      </c>
      <c r="AB7356">
        <v>30</v>
      </c>
      <c r="AC7356" s="3">
        <f t="shared" si="687"/>
        <v>40</v>
      </c>
      <c r="AD7356" s="3">
        <f t="shared" si="688"/>
        <v>2</v>
      </c>
      <c r="AE7356" s="3" t="s">
        <v>30460</v>
      </c>
      <c r="AF7356" t="b">
        <v>0</v>
      </c>
      <c r="AG7356" s="1">
        <v>44627.621307870373</v>
      </c>
    </row>
    <row r="7357" spans="1:33" x14ac:dyDescent="0.2">
      <c r="A7357" t="s">
        <v>21233</v>
      </c>
      <c r="B7357">
        <v>10259</v>
      </c>
      <c r="C7357" s="3" t="s">
        <v>21234</v>
      </c>
      <c r="D7357" t="s">
        <v>17930</v>
      </c>
      <c r="E7357" t="s">
        <v>30133</v>
      </c>
      <c r="F7357" s="9" t="str">
        <f>_xlfn.XLOOKUP(E7357,'Raw Data - Area Code'!A:A,'Raw Data - Area Code'!B:B,"",FALSE)</f>
        <v>Coventry</v>
      </c>
      <c r="G7357" s="9">
        <v>1010230</v>
      </c>
      <c r="H7357" s="8">
        <v>46320</v>
      </c>
      <c r="I7357" s="20" t="s">
        <v>30252</v>
      </c>
      <c r="J7357" s="8" t="str">
        <f>_xlfn.XLOOKUP(TRIM(I7357),'Raw Data - SIC Code'!A:A,'Raw Data - SIC Code'!C:C,"",FALSE)</f>
        <v>Trade</v>
      </c>
      <c r="K7357">
        <v>27</v>
      </c>
      <c r="L7357" s="3">
        <v>26</v>
      </c>
      <c r="M7357">
        <v>67</v>
      </c>
      <c r="N7357">
        <v>73</v>
      </c>
      <c r="O7357">
        <v>10</v>
      </c>
      <c r="P7357">
        <v>12</v>
      </c>
      <c r="Q7357" s="27">
        <f t="shared" si="689"/>
        <v>-9.0909090909090917</v>
      </c>
      <c r="R7357">
        <v>60</v>
      </c>
      <c r="S7357">
        <v>40</v>
      </c>
      <c r="T7357" s="3">
        <f t="shared" si="684"/>
        <v>20</v>
      </c>
      <c r="U7357">
        <v>64</v>
      </c>
      <c r="V7357">
        <v>36</v>
      </c>
      <c r="W7357" s="3">
        <f t="shared" si="685"/>
        <v>28.000000000000004</v>
      </c>
      <c r="X7357">
        <v>82</v>
      </c>
      <c r="Y7357">
        <v>18</v>
      </c>
      <c r="Z7357" s="3">
        <f t="shared" si="686"/>
        <v>64</v>
      </c>
      <c r="AA7357">
        <v>92</v>
      </c>
      <c r="AB7357">
        <v>8</v>
      </c>
      <c r="AC7357" s="3">
        <f t="shared" si="687"/>
        <v>84</v>
      </c>
      <c r="AD7357" s="3">
        <f t="shared" si="688"/>
        <v>5</v>
      </c>
      <c r="AE7357" s="3" t="s">
        <v>30460</v>
      </c>
      <c r="AF7357" t="b">
        <v>0</v>
      </c>
      <c r="AG7357" s="1">
        <v>44652.578020833331</v>
      </c>
    </row>
    <row r="7358" spans="1:33" x14ac:dyDescent="0.2">
      <c r="A7358" t="s">
        <v>21235</v>
      </c>
      <c r="B7358">
        <v>10260</v>
      </c>
      <c r="C7358" s="3" t="s">
        <v>21236</v>
      </c>
      <c r="D7358" t="s">
        <v>17005</v>
      </c>
      <c r="E7358" t="s">
        <v>30112</v>
      </c>
      <c r="F7358" s="9" t="str">
        <f>_xlfn.XLOOKUP(E7358,'Raw Data - Area Code'!A:A,'Raw Data - Area Code'!B:B,"",FALSE)</f>
        <v>Edinburgh</v>
      </c>
      <c r="G7358" s="9" t="s">
        <v>21237</v>
      </c>
      <c r="H7358" s="8">
        <v>87100</v>
      </c>
      <c r="I7358" s="20" t="s">
        <v>30275</v>
      </c>
      <c r="J7358" s="8" t="str">
        <f>_xlfn.XLOOKUP(TRIM(I7358),'Raw Data - SIC Code'!A:A,'Raw Data - SIC Code'!C:C,"",FALSE)</f>
        <v>Healthcare</v>
      </c>
      <c r="K7358">
        <v>2.1</v>
      </c>
      <c r="L7358" s="3">
        <v>0</v>
      </c>
      <c r="M7358">
        <v>41.4</v>
      </c>
      <c r="N7358">
        <v>-14.9</v>
      </c>
      <c r="O7358">
        <v>6</v>
      </c>
      <c r="P7358">
        <v>3.7</v>
      </c>
      <c r="Q7358" s="27">
        <f t="shared" si="689"/>
        <v>23.711340206185564</v>
      </c>
      <c r="R7358">
        <v>26</v>
      </c>
      <c r="S7358">
        <v>74</v>
      </c>
      <c r="T7358" s="3">
        <f t="shared" si="684"/>
        <v>-48</v>
      </c>
      <c r="U7358">
        <v>10</v>
      </c>
      <c r="V7358">
        <v>90</v>
      </c>
      <c r="W7358" s="3">
        <f t="shared" si="685"/>
        <v>-80</v>
      </c>
      <c r="X7358">
        <v>26</v>
      </c>
      <c r="Y7358">
        <v>74</v>
      </c>
      <c r="Z7358" s="3">
        <f t="shared" si="686"/>
        <v>-48</v>
      </c>
      <c r="AA7358">
        <v>15</v>
      </c>
      <c r="AB7358">
        <v>85</v>
      </c>
      <c r="AC7358" s="3">
        <f t="shared" si="687"/>
        <v>-70</v>
      </c>
      <c r="AD7358" s="3">
        <f t="shared" si="688"/>
        <v>1</v>
      </c>
      <c r="AE7358" s="3" t="s">
        <v>30461</v>
      </c>
      <c r="AF7358" t="b">
        <v>0</v>
      </c>
      <c r="AG7358" s="1">
        <v>44469.634386574071</v>
      </c>
    </row>
    <row r="7359" spans="1:33" x14ac:dyDescent="0.2">
      <c r="A7359" t="s">
        <v>21238</v>
      </c>
      <c r="B7359">
        <v>10262</v>
      </c>
      <c r="C7359" s="3" t="s">
        <v>19762</v>
      </c>
      <c r="D7359" t="s">
        <v>1394</v>
      </c>
      <c r="E7359" t="s">
        <v>30172</v>
      </c>
      <c r="F7359" s="9" t="str">
        <f>_xlfn.XLOOKUP(E7359,'Raw Data - Area Code'!A:A,'Raw Data - Area Code'!B:B,"",FALSE)</f>
        <v>Luton</v>
      </c>
      <c r="G7359" s="9">
        <v>1275025</v>
      </c>
      <c r="H7359" s="8">
        <v>78200</v>
      </c>
      <c r="I7359" s="20" t="s">
        <v>30243</v>
      </c>
      <c r="J7359" s="8" t="str">
        <f>_xlfn.XLOOKUP(TRIM(I7359),'Raw Data - SIC Code'!A:A,'Raw Data - SIC Code'!C:C,"",FALSE)</f>
        <v>Admin Services</v>
      </c>
      <c r="K7359">
        <v>-4.7</v>
      </c>
      <c r="L7359" s="3">
        <v>-0.7</v>
      </c>
      <c r="M7359">
        <v>63.2</v>
      </c>
      <c r="N7359">
        <v>47.7</v>
      </c>
      <c r="O7359">
        <v>8.1</v>
      </c>
      <c r="P7359">
        <v>9.6999999999999993</v>
      </c>
      <c r="Q7359" s="27">
        <f t="shared" si="689"/>
        <v>-8.9887640449438209</v>
      </c>
      <c r="R7359">
        <v>68.2</v>
      </c>
      <c r="S7359">
        <v>31.8</v>
      </c>
      <c r="T7359" s="3">
        <f t="shared" si="684"/>
        <v>36.400000000000006</v>
      </c>
      <c r="U7359">
        <v>63.2</v>
      </c>
      <c r="V7359">
        <v>36.799999999999997</v>
      </c>
      <c r="W7359" s="3">
        <f t="shared" si="685"/>
        <v>26.400000000000006</v>
      </c>
      <c r="X7359">
        <v>60.3</v>
      </c>
      <c r="Y7359">
        <v>39.700000000000003</v>
      </c>
      <c r="Z7359" s="3">
        <f t="shared" si="686"/>
        <v>20.599999999999994</v>
      </c>
      <c r="AA7359">
        <v>70.3</v>
      </c>
      <c r="AB7359">
        <v>29.7</v>
      </c>
      <c r="AC7359" s="3">
        <f t="shared" si="687"/>
        <v>40.599999999999994</v>
      </c>
      <c r="AD7359" s="3">
        <f t="shared" si="688"/>
        <v>4</v>
      </c>
      <c r="AE7359" s="3" t="s">
        <v>333</v>
      </c>
      <c r="AF7359" t="b">
        <v>0</v>
      </c>
      <c r="AG7359" s="1">
        <v>44655.659270833334</v>
      </c>
    </row>
    <row r="7360" spans="1:33" x14ac:dyDescent="0.2">
      <c r="A7360" t="s">
        <v>21239</v>
      </c>
      <c r="B7360">
        <v>14922</v>
      </c>
      <c r="C7360" s="3" t="s">
        <v>19762</v>
      </c>
      <c r="D7360" t="s">
        <v>1394</v>
      </c>
      <c r="E7360" t="s">
        <v>30172</v>
      </c>
      <c r="F7360" s="9" t="str">
        <f>_xlfn.XLOOKUP(E7360,'Raw Data - Area Code'!A:A,'Raw Data - Area Code'!B:B,"",FALSE)</f>
        <v>Luton</v>
      </c>
      <c r="G7360" s="9">
        <v>2904400</v>
      </c>
      <c r="H7360" s="8">
        <v>78200</v>
      </c>
      <c r="I7360" s="20" t="s">
        <v>30243</v>
      </c>
      <c r="J7360" s="8" t="str">
        <f>_xlfn.XLOOKUP(TRIM(I7360),'Raw Data - SIC Code'!A:A,'Raw Data - SIC Code'!C:C,"",FALSE)</f>
        <v>Admin Services</v>
      </c>
      <c r="K7360">
        <v>8.8000000000000007</v>
      </c>
      <c r="L7360" s="3">
        <v>28</v>
      </c>
      <c r="M7360">
        <v>42.2</v>
      </c>
      <c r="N7360">
        <v>80</v>
      </c>
      <c r="O7360">
        <v>0.5</v>
      </c>
      <c r="P7360">
        <v>0.4</v>
      </c>
      <c r="Q7360" s="27">
        <f t="shared" si="689"/>
        <v>11.111111111111107</v>
      </c>
      <c r="R7360">
        <v>19.5</v>
      </c>
      <c r="S7360">
        <v>80.5</v>
      </c>
      <c r="T7360" s="3">
        <f t="shared" si="684"/>
        <v>-61</v>
      </c>
      <c r="U7360">
        <v>21.3</v>
      </c>
      <c r="V7360">
        <v>78.7</v>
      </c>
      <c r="W7360" s="3">
        <f t="shared" si="685"/>
        <v>-57.400000000000006</v>
      </c>
      <c r="X7360">
        <v>23.7</v>
      </c>
      <c r="Y7360">
        <v>76.3</v>
      </c>
      <c r="Z7360" s="3">
        <f t="shared" si="686"/>
        <v>-52.599999999999994</v>
      </c>
      <c r="AA7360">
        <v>30.2</v>
      </c>
      <c r="AB7360">
        <v>69.8</v>
      </c>
      <c r="AC7360" s="3">
        <f t="shared" si="687"/>
        <v>-39.599999999999994</v>
      </c>
      <c r="AD7360" s="3">
        <f t="shared" si="688"/>
        <v>2</v>
      </c>
      <c r="AE7360" s="3" t="s">
        <v>333</v>
      </c>
      <c r="AF7360" t="b">
        <v>0</v>
      </c>
      <c r="AG7360" s="1">
        <v>44655.669606481482</v>
      </c>
    </row>
    <row r="7361" spans="1:33" x14ac:dyDescent="0.2">
      <c r="A7361" t="s">
        <v>21240</v>
      </c>
      <c r="B7361">
        <v>14918</v>
      </c>
      <c r="C7361" s="3" t="s">
        <v>19762</v>
      </c>
      <c r="D7361" t="s">
        <v>1394</v>
      </c>
      <c r="E7361" t="s">
        <v>30172</v>
      </c>
      <c r="F7361" s="9" t="str">
        <f>_xlfn.XLOOKUP(E7361,'Raw Data - Area Code'!A:A,'Raw Data - Area Code'!B:B,"",FALSE)</f>
        <v>Luton</v>
      </c>
      <c r="G7361" s="9">
        <v>2462482</v>
      </c>
      <c r="H7361" s="8">
        <v>78200</v>
      </c>
      <c r="I7361" s="20" t="s">
        <v>30243</v>
      </c>
      <c r="J7361" s="8" t="str">
        <f>_xlfn.XLOOKUP(TRIM(I7361),'Raw Data - SIC Code'!A:A,'Raw Data - SIC Code'!C:C,"",FALSE)</f>
        <v>Admin Services</v>
      </c>
      <c r="K7361">
        <v>-14.1</v>
      </c>
      <c r="L7361" s="3">
        <v>-7.7</v>
      </c>
      <c r="M7361">
        <v>26.6</v>
      </c>
      <c r="N7361">
        <v>11.3</v>
      </c>
      <c r="O7361">
        <v>31.3</v>
      </c>
      <c r="P7361">
        <v>24.8</v>
      </c>
      <c r="Q7361" s="27">
        <f t="shared" si="689"/>
        <v>11.586452762923351</v>
      </c>
      <c r="R7361">
        <v>39.299999999999997</v>
      </c>
      <c r="S7361">
        <v>60.7</v>
      </c>
      <c r="T7361" s="3">
        <f t="shared" si="684"/>
        <v>-21.400000000000006</v>
      </c>
      <c r="U7361">
        <v>39.5</v>
      </c>
      <c r="V7361">
        <v>60.5</v>
      </c>
      <c r="W7361" s="3">
        <f t="shared" si="685"/>
        <v>-21</v>
      </c>
      <c r="X7361">
        <v>27.1</v>
      </c>
      <c r="Y7361">
        <v>72.900000000000006</v>
      </c>
      <c r="Z7361" s="3">
        <f t="shared" si="686"/>
        <v>-45.800000000000004</v>
      </c>
      <c r="AA7361">
        <v>31.1</v>
      </c>
      <c r="AB7361">
        <v>68.900000000000006</v>
      </c>
      <c r="AC7361" s="3">
        <f t="shared" si="687"/>
        <v>-37.800000000000004</v>
      </c>
      <c r="AD7361" s="3">
        <f t="shared" si="688"/>
        <v>1</v>
      </c>
      <c r="AE7361" s="3" t="s">
        <v>333</v>
      </c>
      <c r="AF7361" t="b">
        <v>0</v>
      </c>
      <c r="AG7361" s="1">
        <v>44655.681840277779</v>
      </c>
    </row>
    <row r="7362" spans="1:33" x14ac:dyDescent="0.2">
      <c r="A7362" t="s">
        <v>21241</v>
      </c>
      <c r="B7362">
        <v>14919</v>
      </c>
      <c r="C7362" s="3" t="s">
        <v>19762</v>
      </c>
      <c r="D7362" t="s">
        <v>1394</v>
      </c>
      <c r="E7362" t="s">
        <v>30172</v>
      </c>
      <c r="F7362" s="9" t="str">
        <f>_xlfn.XLOOKUP(E7362,'Raw Data - Area Code'!A:A,'Raw Data - Area Code'!B:B,"",FALSE)</f>
        <v>Luton</v>
      </c>
      <c r="G7362" s="9">
        <v>2389033</v>
      </c>
      <c r="H7362" s="8">
        <v>78200</v>
      </c>
      <c r="I7362" s="20" t="s">
        <v>30243</v>
      </c>
      <c r="J7362" s="8" t="str">
        <f>_xlfn.XLOOKUP(TRIM(I7362),'Raw Data - SIC Code'!A:A,'Raw Data - SIC Code'!C:C,"",FALSE)</f>
        <v>Admin Services</v>
      </c>
      <c r="K7362">
        <v>-0.7</v>
      </c>
      <c r="L7362" s="3">
        <v>-2.2999999999999998</v>
      </c>
      <c r="M7362">
        <v>-67.8</v>
      </c>
      <c r="N7362">
        <v>-68.099999999999994</v>
      </c>
      <c r="O7362">
        <v>24</v>
      </c>
      <c r="P7362">
        <v>20.3</v>
      </c>
      <c r="Q7362" s="27">
        <f t="shared" si="689"/>
        <v>8.3521444695259586</v>
      </c>
      <c r="R7362">
        <v>82</v>
      </c>
      <c r="S7362">
        <v>18</v>
      </c>
      <c r="T7362" s="3">
        <f t="shared" si="684"/>
        <v>64</v>
      </c>
      <c r="U7362">
        <v>77.400000000000006</v>
      </c>
      <c r="V7362">
        <v>22.6</v>
      </c>
      <c r="W7362" s="3">
        <f t="shared" si="685"/>
        <v>54.800000000000004</v>
      </c>
      <c r="X7362">
        <v>78</v>
      </c>
      <c r="Y7362">
        <v>22</v>
      </c>
      <c r="Z7362" s="3">
        <f t="shared" si="686"/>
        <v>56.000000000000007</v>
      </c>
      <c r="AA7362">
        <v>75.2</v>
      </c>
      <c r="AB7362">
        <v>24.8</v>
      </c>
      <c r="AC7362" s="3">
        <f t="shared" si="687"/>
        <v>50.4</v>
      </c>
      <c r="AD7362" s="3">
        <f t="shared" si="688"/>
        <v>5</v>
      </c>
      <c r="AE7362" s="3" t="s">
        <v>333</v>
      </c>
      <c r="AF7362" t="b">
        <v>0</v>
      </c>
      <c r="AG7362" s="1">
        <v>44655.694027777776</v>
      </c>
    </row>
    <row r="7363" spans="1:33" x14ac:dyDescent="0.2">
      <c r="A7363" t="s">
        <v>21242</v>
      </c>
      <c r="B7363">
        <v>15704</v>
      </c>
      <c r="C7363" s="3" t="s">
        <v>19762</v>
      </c>
      <c r="D7363" t="s">
        <v>1394</v>
      </c>
      <c r="E7363" t="s">
        <v>30172</v>
      </c>
      <c r="F7363" s="9" t="str">
        <f>_xlfn.XLOOKUP(E7363,'Raw Data - Area Code'!A:A,'Raw Data - Area Code'!B:B,"",FALSE)</f>
        <v>Luton</v>
      </c>
      <c r="G7363" s="9">
        <v>3869709</v>
      </c>
      <c r="H7363" s="8">
        <v>78200</v>
      </c>
      <c r="I7363" s="20" t="s">
        <v>30243</v>
      </c>
      <c r="J7363" s="8" t="str">
        <f>_xlfn.XLOOKUP(TRIM(I7363),'Raw Data - SIC Code'!A:A,'Raw Data - SIC Code'!C:C,"",FALSE)</f>
        <v>Admin Services</v>
      </c>
      <c r="K7363">
        <v>-38.200000000000003</v>
      </c>
      <c r="L7363" s="3">
        <v>-16.399999999999999</v>
      </c>
      <c r="M7363">
        <v>32.700000000000003</v>
      </c>
      <c r="N7363">
        <v>-5</v>
      </c>
      <c r="O7363">
        <v>8.1</v>
      </c>
      <c r="P7363">
        <v>12</v>
      </c>
      <c r="Q7363" s="27">
        <f t="shared" si="689"/>
        <v>-19.402985074626866</v>
      </c>
      <c r="R7363">
        <v>71.2</v>
      </c>
      <c r="S7363">
        <v>28.8</v>
      </c>
      <c r="T7363" s="3">
        <f t="shared" ref="T7363:T7426" si="690">(R7363 - S7363) / (R7363 + S7363) * 100</f>
        <v>42.400000000000006</v>
      </c>
      <c r="U7363">
        <v>49</v>
      </c>
      <c r="V7363">
        <v>51</v>
      </c>
      <c r="W7363" s="3">
        <f t="shared" ref="W7363:W7426" si="691">(U7363 - V7363) / (U7363 + V7363) * 100</f>
        <v>-2</v>
      </c>
      <c r="X7363">
        <v>39.799999999999997</v>
      </c>
      <c r="Y7363">
        <v>60.2</v>
      </c>
      <c r="Z7363" s="3">
        <f t="shared" ref="Z7363:Z7426" si="692">(X7363 - Y7363) / (X7363 + Y7363) * 100</f>
        <v>-20.400000000000006</v>
      </c>
      <c r="AA7363">
        <v>36.9</v>
      </c>
      <c r="AB7363">
        <v>63.1</v>
      </c>
      <c r="AC7363" s="3">
        <f t="shared" ref="AC7363:AC7426" si="693">(AA7363 - AB7363) / (AA7363 + AB7363) * 100</f>
        <v>-26.200000000000003</v>
      </c>
      <c r="AD7363" s="3">
        <f t="shared" ref="AD7363:AD7426" si="694">--(L7363&gt;0) + --(Q7363&gt;0) + --(T7363&gt;0) + --(W7363&gt;0) + --(Z7363&gt;0) + --(AC7363&gt;0)</f>
        <v>1</v>
      </c>
      <c r="AE7363" s="3" t="s">
        <v>333</v>
      </c>
      <c r="AF7363" t="b">
        <v>0</v>
      </c>
      <c r="AG7363" s="1">
        <v>44655.704467592594</v>
      </c>
    </row>
    <row r="7364" spans="1:33" x14ac:dyDescent="0.2">
      <c r="A7364" t="s">
        <v>21243</v>
      </c>
      <c r="B7364">
        <v>10263</v>
      </c>
      <c r="C7364" s="3" t="s">
        <v>19762</v>
      </c>
      <c r="D7364" t="s">
        <v>1394</v>
      </c>
      <c r="E7364" t="s">
        <v>30172</v>
      </c>
      <c r="F7364" s="9" t="str">
        <f>_xlfn.XLOOKUP(E7364,'Raw Data - Area Code'!A:A,'Raw Data - Area Code'!B:B,"",FALSE)</f>
        <v>Luton</v>
      </c>
      <c r="G7364" s="9">
        <v>1753882</v>
      </c>
      <c r="H7364" s="8">
        <v>78200</v>
      </c>
      <c r="I7364" s="20" t="s">
        <v>30243</v>
      </c>
      <c r="J7364" s="8" t="str">
        <f>_xlfn.XLOOKUP(TRIM(I7364),'Raw Data - SIC Code'!A:A,'Raw Data - SIC Code'!C:C,"",FALSE)</f>
        <v>Admin Services</v>
      </c>
      <c r="K7364">
        <v>-5.6</v>
      </c>
      <c r="L7364" s="3">
        <v>-14.7</v>
      </c>
      <c r="M7364">
        <v>-56</v>
      </c>
      <c r="N7364">
        <v>19.5</v>
      </c>
      <c r="O7364">
        <v>2.7</v>
      </c>
      <c r="P7364">
        <v>6.2</v>
      </c>
      <c r="Q7364" s="27">
        <f t="shared" ref="Q7364:Q7426" si="695">(O7364 - P7364) / (O7364 + P7364) * 100</f>
        <v>-39.325842696629209</v>
      </c>
      <c r="R7364">
        <v>56.5</v>
      </c>
      <c r="S7364">
        <v>43.5</v>
      </c>
      <c r="T7364" s="3">
        <f t="shared" si="690"/>
        <v>13</v>
      </c>
      <c r="U7364">
        <v>45.9</v>
      </c>
      <c r="V7364">
        <v>54.1</v>
      </c>
      <c r="W7364" s="3">
        <f t="shared" si="691"/>
        <v>-8.2000000000000028</v>
      </c>
      <c r="X7364">
        <v>42.6</v>
      </c>
      <c r="Y7364">
        <v>57.4</v>
      </c>
      <c r="Z7364" s="3">
        <f t="shared" si="692"/>
        <v>-14.799999999999997</v>
      </c>
      <c r="AA7364">
        <v>34.4</v>
      </c>
      <c r="AB7364">
        <v>65.599999999999994</v>
      </c>
      <c r="AC7364" s="3">
        <f t="shared" si="693"/>
        <v>-31.199999999999996</v>
      </c>
      <c r="AD7364" s="3">
        <f t="shared" si="694"/>
        <v>1</v>
      </c>
      <c r="AE7364" s="3" t="s">
        <v>333</v>
      </c>
      <c r="AF7364" t="b">
        <v>0</v>
      </c>
      <c r="AG7364" s="1">
        <v>44655.718576388892</v>
      </c>
    </row>
    <row r="7365" spans="1:33" x14ac:dyDescent="0.2">
      <c r="A7365" t="s">
        <v>21244</v>
      </c>
      <c r="B7365">
        <v>19835</v>
      </c>
      <c r="C7365" s="3" t="s">
        <v>16901</v>
      </c>
      <c r="D7365" t="s">
        <v>11628</v>
      </c>
      <c r="E7365" t="s">
        <v>30122</v>
      </c>
      <c r="F7365" s="9" t="str">
        <f>_xlfn.XLOOKUP(E7365,'Raw Data - Area Code'!A:A,'Raw Data - Area Code'!B:B,"",FALSE)</f>
        <v>Slough</v>
      </c>
      <c r="G7365" s="9">
        <v>1841255</v>
      </c>
      <c r="H7365" s="8">
        <v>70100</v>
      </c>
      <c r="I7365" s="20" t="s">
        <v>30249</v>
      </c>
      <c r="J7365" s="8" t="str">
        <f>_xlfn.XLOOKUP(TRIM(I7365),'Raw Data - SIC Code'!A:A,'Raw Data - SIC Code'!C:C,"",FALSE)</f>
        <v>Professional Services</v>
      </c>
      <c r="K7365">
        <v>29</v>
      </c>
      <c r="L7365" s="3">
        <v>23.1</v>
      </c>
      <c r="M7365">
        <v>96.2</v>
      </c>
      <c r="N7365">
        <v>89.5</v>
      </c>
      <c r="O7365">
        <v>3.3</v>
      </c>
      <c r="P7365">
        <v>2.6</v>
      </c>
      <c r="Q7365" s="27">
        <f t="shared" si="695"/>
        <v>11.864406779661012</v>
      </c>
      <c r="R7365">
        <v>48.1</v>
      </c>
      <c r="S7365">
        <v>51.9</v>
      </c>
      <c r="T7365" s="3">
        <f t="shared" si="690"/>
        <v>-3.7999999999999972</v>
      </c>
      <c r="U7365">
        <v>43.6</v>
      </c>
      <c r="V7365">
        <v>56.4</v>
      </c>
      <c r="W7365" s="3">
        <f t="shared" si="691"/>
        <v>-12.799999999999997</v>
      </c>
      <c r="X7365">
        <v>65.5</v>
      </c>
      <c r="Y7365">
        <v>34.5</v>
      </c>
      <c r="Z7365" s="3">
        <f t="shared" si="692"/>
        <v>31</v>
      </c>
      <c r="AA7365">
        <v>74.5</v>
      </c>
      <c r="AB7365">
        <v>25.5</v>
      </c>
      <c r="AC7365" s="3">
        <f t="shared" si="693"/>
        <v>49</v>
      </c>
      <c r="AD7365" s="3">
        <f t="shared" si="694"/>
        <v>4</v>
      </c>
      <c r="AE7365" s="3" t="s">
        <v>30460</v>
      </c>
      <c r="AF7365" t="b">
        <v>0</v>
      </c>
      <c r="AG7365" s="1">
        <v>44650.440104166664</v>
      </c>
    </row>
    <row r="7366" spans="1:33" x14ac:dyDescent="0.2">
      <c r="A7366" t="s">
        <v>21245</v>
      </c>
      <c r="B7366">
        <v>10267</v>
      </c>
      <c r="C7366" s="3" t="s">
        <v>21246</v>
      </c>
      <c r="D7366" t="s">
        <v>21247</v>
      </c>
      <c r="E7366" t="s">
        <v>30231</v>
      </c>
      <c r="F7366" s="9" t="str">
        <f>_xlfn.XLOOKUP(E7366,'Raw Data - Area Code'!A:A,'Raw Data - Area Code'!B:B,"",FALSE)</f>
        <v>North London</v>
      </c>
      <c r="G7366" s="9">
        <v>4849594</v>
      </c>
      <c r="H7366" s="8">
        <v>47710</v>
      </c>
      <c r="I7366" s="20" t="s">
        <v>30234</v>
      </c>
      <c r="J7366" s="8" t="str">
        <f>_xlfn.XLOOKUP(TRIM(I7366),'Raw Data - SIC Code'!A:A,'Raw Data - SIC Code'!C:C,"",FALSE)</f>
        <v>Trade</v>
      </c>
      <c r="K7366">
        <v>17.899999999999999</v>
      </c>
      <c r="L7366" s="3">
        <v>8.6999999999999993</v>
      </c>
      <c r="M7366">
        <v>97</v>
      </c>
      <c r="N7366">
        <v>0</v>
      </c>
      <c r="O7366">
        <v>92</v>
      </c>
      <c r="P7366">
        <v>90</v>
      </c>
      <c r="Q7366" s="27">
        <f t="shared" si="695"/>
        <v>1.098901098901099</v>
      </c>
      <c r="R7366">
        <v>63</v>
      </c>
      <c r="S7366">
        <v>37</v>
      </c>
      <c r="T7366" s="3">
        <f t="shared" si="690"/>
        <v>26</v>
      </c>
      <c r="U7366">
        <v>50</v>
      </c>
      <c r="V7366">
        <v>50</v>
      </c>
      <c r="W7366" s="3">
        <f t="shared" si="691"/>
        <v>0</v>
      </c>
      <c r="X7366">
        <v>58</v>
      </c>
      <c r="Y7366">
        <v>42</v>
      </c>
      <c r="Z7366" s="3">
        <f t="shared" si="692"/>
        <v>16</v>
      </c>
      <c r="AA7366">
        <v>72</v>
      </c>
      <c r="AB7366">
        <v>28</v>
      </c>
      <c r="AC7366" s="3">
        <f t="shared" si="693"/>
        <v>44</v>
      </c>
      <c r="AD7366" s="3">
        <f t="shared" si="694"/>
        <v>5</v>
      </c>
      <c r="AE7366" s="3" t="s">
        <v>30460</v>
      </c>
      <c r="AF7366" t="b">
        <v>0</v>
      </c>
      <c r="AG7366" s="1">
        <v>44628.781307870369</v>
      </c>
    </row>
    <row r="7367" spans="1:33" x14ac:dyDescent="0.2">
      <c r="A7367" t="s">
        <v>21248</v>
      </c>
      <c r="B7367">
        <v>16227</v>
      </c>
      <c r="C7367" s="3" t="s">
        <v>21249</v>
      </c>
      <c r="D7367" t="s">
        <v>21250</v>
      </c>
      <c r="E7367" t="s">
        <v>30123</v>
      </c>
      <c r="F7367" s="9" t="str">
        <f>_xlfn.XLOOKUP(E7367,'Raw Data - Area Code'!A:A,'Raw Data - Area Code'!B:B,"",FALSE)</f>
        <v>Reading</v>
      </c>
      <c r="G7367" s="9">
        <v>3848546</v>
      </c>
      <c r="H7367" s="8">
        <v>81210</v>
      </c>
      <c r="I7367" s="20" t="s">
        <v>30244</v>
      </c>
      <c r="J7367" s="8" t="str">
        <f>_xlfn.XLOOKUP(TRIM(I7367),'Raw Data - SIC Code'!A:A,'Raw Data - SIC Code'!C:C,"",FALSE)</f>
        <v>Admin Services</v>
      </c>
      <c r="K7367">
        <v>1.5</v>
      </c>
      <c r="L7367" s="3">
        <v>0</v>
      </c>
      <c r="M7367">
        <v>-179.4</v>
      </c>
      <c r="N7367">
        <v>89.4</v>
      </c>
      <c r="O7367">
        <v>9.5</v>
      </c>
      <c r="P7367">
        <v>8.8000000000000007</v>
      </c>
      <c r="Q7367" s="27">
        <f t="shared" si="695"/>
        <v>3.8251366120218537</v>
      </c>
      <c r="R7367">
        <v>28.8</v>
      </c>
      <c r="S7367">
        <v>71.2</v>
      </c>
      <c r="T7367" s="3">
        <f t="shared" si="690"/>
        <v>-42.400000000000006</v>
      </c>
      <c r="U7367">
        <v>33.299999999999997</v>
      </c>
      <c r="V7367">
        <v>66.7</v>
      </c>
      <c r="W7367" s="3">
        <f t="shared" si="691"/>
        <v>-33.400000000000006</v>
      </c>
      <c r="X7367">
        <v>37.4</v>
      </c>
      <c r="Y7367">
        <v>62.6</v>
      </c>
      <c r="Z7367" s="3">
        <f t="shared" si="692"/>
        <v>-25.2</v>
      </c>
      <c r="AA7367">
        <v>31.5</v>
      </c>
      <c r="AB7367">
        <v>68.5</v>
      </c>
      <c r="AC7367" s="3">
        <f t="shared" si="693"/>
        <v>-37</v>
      </c>
      <c r="AD7367" s="3">
        <f t="shared" si="694"/>
        <v>1</v>
      </c>
      <c r="AE7367" s="3" t="s">
        <v>30461</v>
      </c>
      <c r="AF7367" t="b">
        <v>0</v>
      </c>
      <c r="AG7367" s="1">
        <v>44650.869212962964</v>
      </c>
    </row>
    <row r="7368" spans="1:33" x14ac:dyDescent="0.2">
      <c r="A7368" t="s">
        <v>21251</v>
      </c>
      <c r="B7368">
        <v>17723</v>
      </c>
      <c r="C7368" s="3" t="s">
        <v>21252</v>
      </c>
      <c r="D7368" t="s">
        <v>21253</v>
      </c>
      <c r="E7368" t="s">
        <v>30166</v>
      </c>
      <c r="F7368" s="9" t="str">
        <f>_xlfn.XLOOKUP(E7368,'Raw Data - Area Code'!A:A,'Raw Data - Area Code'!B:B,"",FALSE)</f>
        <v>Peterborough</v>
      </c>
      <c r="G7368" s="9">
        <v>3940981</v>
      </c>
      <c r="H7368" s="8">
        <v>82990</v>
      </c>
      <c r="I7368" s="20" t="s">
        <v>30240</v>
      </c>
      <c r="J7368" s="8" t="str">
        <f>_xlfn.XLOOKUP(TRIM(I7368),'Raw Data - SIC Code'!A:A,'Raw Data - SIC Code'!C:C,"",FALSE)</f>
        <v>Admin Services</v>
      </c>
      <c r="K7368">
        <v>7.7</v>
      </c>
      <c r="L7368" s="3">
        <v>0</v>
      </c>
      <c r="M7368">
        <v>-37</v>
      </c>
      <c r="N7368">
        <v>-21.8</v>
      </c>
      <c r="O7368">
        <v>58.1</v>
      </c>
      <c r="P7368">
        <v>51.8</v>
      </c>
      <c r="Q7368" s="27">
        <f t="shared" si="695"/>
        <v>5.7324840764331242</v>
      </c>
      <c r="R7368">
        <v>37.200000000000003</v>
      </c>
      <c r="S7368">
        <v>62.8</v>
      </c>
      <c r="T7368" s="3">
        <f t="shared" si="690"/>
        <v>-25.599999999999994</v>
      </c>
      <c r="U7368">
        <v>49.6</v>
      </c>
      <c r="V7368">
        <v>50.4</v>
      </c>
      <c r="W7368" s="3">
        <f t="shared" si="691"/>
        <v>-0.79999999999999727</v>
      </c>
      <c r="X7368">
        <v>42.1</v>
      </c>
      <c r="Y7368">
        <v>57.9</v>
      </c>
      <c r="Z7368" s="3">
        <f t="shared" si="692"/>
        <v>-15.799999999999997</v>
      </c>
      <c r="AA7368">
        <v>62.3</v>
      </c>
      <c r="AB7368">
        <v>37.700000000000003</v>
      </c>
      <c r="AC7368" s="3">
        <f t="shared" si="693"/>
        <v>24.599999999999994</v>
      </c>
      <c r="AD7368" s="3">
        <f t="shared" si="694"/>
        <v>2</v>
      </c>
      <c r="AE7368" s="3" t="s">
        <v>30460</v>
      </c>
      <c r="AF7368" t="b">
        <v>0</v>
      </c>
      <c r="AG7368" s="1">
        <v>44641.513981481483</v>
      </c>
    </row>
    <row r="7369" spans="1:33" x14ac:dyDescent="0.2">
      <c r="A7369" t="s">
        <v>21254</v>
      </c>
      <c r="B7369">
        <v>10268</v>
      </c>
      <c r="C7369" s="3" t="s">
        <v>21255</v>
      </c>
      <c r="D7369" t="s">
        <v>21256</v>
      </c>
      <c r="E7369" t="s">
        <v>30165</v>
      </c>
      <c r="F7369" s="9" t="str">
        <f>_xlfn.XLOOKUP(E7369,'Raw Data - Area Code'!A:A,'Raw Data - Area Code'!B:B,"",FALSE)</f>
        <v>Blackburn</v>
      </c>
      <c r="G7369" s="9">
        <v>6238229</v>
      </c>
      <c r="H7369" s="8">
        <v>78200</v>
      </c>
      <c r="I7369" s="20" t="s">
        <v>30243</v>
      </c>
      <c r="J7369" s="8" t="str">
        <f>_xlfn.XLOOKUP(TRIM(I7369),'Raw Data - SIC Code'!A:A,'Raw Data - SIC Code'!C:C,"",FALSE)</f>
        <v>Admin Services</v>
      </c>
      <c r="K7369">
        <v>-2</v>
      </c>
      <c r="L7369" s="3">
        <v>0</v>
      </c>
      <c r="O7369">
        <v>0</v>
      </c>
      <c r="P7369">
        <v>0</v>
      </c>
      <c r="Q7369" s="27">
        <v>0</v>
      </c>
      <c r="R7369">
        <v>72</v>
      </c>
      <c r="S7369">
        <v>28</v>
      </c>
      <c r="T7369" s="3">
        <f t="shared" si="690"/>
        <v>44</v>
      </c>
      <c r="U7369">
        <v>63.2</v>
      </c>
      <c r="V7369">
        <v>36.799999999999997</v>
      </c>
      <c r="W7369" s="3">
        <f t="shared" si="691"/>
        <v>26.400000000000006</v>
      </c>
      <c r="X7369">
        <v>65.400000000000006</v>
      </c>
      <c r="Y7369">
        <v>34.6</v>
      </c>
      <c r="Z7369" s="3">
        <f t="shared" si="692"/>
        <v>30.800000000000004</v>
      </c>
      <c r="AA7369">
        <v>77.400000000000006</v>
      </c>
      <c r="AB7369">
        <v>22.6</v>
      </c>
      <c r="AC7369" s="3">
        <f t="shared" si="693"/>
        <v>54.800000000000004</v>
      </c>
      <c r="AD7369" s="3">
        <f t="shared" si="694"/>
        <v>4</v>
      </c>
      <c r="AE7369" s="3" t="s">
        <v>30460</v>
      </c>
      <c r="AF7369" t="b">
        <v>0</v>
      </c>
      <c r="AG7369" s="1">
        <v>44644.678182870368</v>
      </c>
    </row>
    <row r="7370" spans="1:33" x14ac:dyDescent="0.2">
      <c r="A7370" t="s">
        <v>21257</v>
      </c>
      <c r="B7370">
        <v>120</v>
      </c>
      <c r="C7370" s="3" t="s">
        <v>20609</v>
      </c>
      <c r="D7370" t="s">
        <v>18154</v>
      </c>
      <c r="E7370" t="s">
        <v>30133</v>
      </c>
      <c r="F7370" s="9" t="str">
        <f>_xlfn.XLOOKUP(E7370,'Raw Data - Area Code'!A:A,'Raw Data - Area Code'!B:B,"",FALSE)</f>
        <v>Coventry</v>
      </c>
      <c r="G7370" s="9">
        <v>2374214</v>
      </c>
      <c r="H7370" s="8">
        <v>78200</v>
      </c>
      <c r="I7370" s="20" t="s">
        <v>30243</v>
      </c>
      <c r="J7370" s="8" t="str">
        <f>_xlfn.XLOOKUP(TRIM(I7370),'Raw Data - SIC Code'!A:A,'Raw Data - SIC Code'!C:C,"",FALSE)</f>
        <v>Admin Services</v>
      </c>
      <c r="K7370">
        <v>12.1</v>
      </c>
      <c r="L7370" s="3">
        <v>12.3</v>
      </c>
      <c r="M7370">
        <v>-261.10000000000002</v>
      </c>
      <c r="N7370">
        <v>0</v>
      </c>
      <c r="O7370">
        <v>0.7</v>
      </c>
      <c r="P7370">
        <v>6.4</v>
      </c>
      <c r="Q7370" s="27">
        <f t="shared" si="695"/>
        <v>-80.281690140845058</v>
      </c>
      <c r="R7370">
        <v>60.7</v>
      </c>
      <c r="S7370">
        <v>39.299999999999997</v>
      </c>
      <c r="T7370" s="3">
        <f t="shared" si="690"/>
        <v>21.400000000000006</v>
      </c>
      <c r="U7370">
        <v>82.8</v>
      </c>
      <c r="V7370">
        <v>17.2</v>
      </c>
      <c r="W7370" s="3">
        <f t="shared" si="691"/>
        <v>65.599999999999994</v>
      </c>
      <c r="X7370">
        <v>79.8</v>
      </c>
      <c r="Y7370">
        <v>20.2</v>
      </c>
      <c r="Z7370" s="3">
        <f t="shared" si="692"/>
        <v>59.599999999999994</v>
      </c>
      <c r="AA7370">
        <v>93.3</v>
      </c>
      <c r="AB7370">
        <v>6.7</v>
      </c>
      <c r="AC7370" s="3">
        <f t="shared" si="693"/>
        <v>86.6</v>
      </c>
      <c r="AD7370" s="3">
        <f t="shared" si="694"/>
        <v>5</v>
      </c>
      <c r="AE7370" s="3" t="s">
        <v>30460</v>
      </c>
      <c r="AF7370" t="b">
        <v>0</v>
      </c>
      <c r="AG7370" s="1">
        <v>44705.640925925924</v>
      </c>
    </row>
    <row r="7371" spans="1:33" x14ac:dyDescent="0.2">
      <c r="A7371" t="s">
        <v>21258</v>
      </c>
      <c r="B7371">
        <v>10269</v>
      </c>
      <c r="C7371" s="3" t="s">
        <v>21259</v>
      </c>
      <c r="D7371" t="s">
        <v>5376</v>
      </c>
      <c r="E7371" t="s">
        <v>30145</v>
      </c>
      <c r="F7371" s="9" t="str">
        <f>_xlfn.XLOOKUP(E7371,'Raw Data - Area Code'!A:A,'Raw Data - Area Code'!B:B,"",FALSE)</f>
        <v>East Central London</v>
      </c>
      <c r="G7371" s="9">
        <v>2755398</v>
      </c>
      <c r="H7371" s="8">
        <v>82990</v>
      </c>
      <c r="I7371" s="20" t="s">
        <v>30240</v>
      </c>
      <c r="J7371" s="8" t="str">
        <f>_xlfn.XLOOKUP(TRIM(I7371),'Raw Data - SIC Code'!A:A,'Raw Data - SIC Code'!C:C,"",FALSE)</f>
        <v>Admin Services</v>
      </c>
      <c r="K7371">
        <v>17.3</v>
      </c>
      <c r="L7371" s="3">
        <v>22</v>
      </c>
      <c r="M7371">
        <v>44.7</v>
      </c>
      <c r="N7371">
        <v>25.6</v>
      </c>
      <c r="O7371">
        <v>63.1</v>
      </c>
      <c r="P7371">
        <v>69.099999999999994</v>
      </c>
      <c r="Q7371" s="27">
        <f t="shared" si="695"/>
        <v>-4.5385779122541559</v>
      </c>
      <c r="R7371">
        <v>68.3</v>
      </c>
      <c r="S7371">
        <v>31.7</v>
      </c>
      <c r="T7371" s="3">
        <f t="shared" si="690"/>
        <v>36.599999999999994</v>
      </c>
      <c r="U7371">
        <v>87</v>
      </c>
      <c r="V7371">
        <v>13</v>
      </c>
      <c r="W7371" s="3">
        <f t="shared" si="691"/>
        <v>74</v>
      </c>
      <c r="X7371">
        <v>88.9</v>
      </c>
      <c r="Y7371">
        <v>11.1</v>
      </c>
      <c r="Z7371" s="3">
        <f t="shared" si="692"/>
        <v>77.800000000000011</v>
      </c>
      <c r="AA7371">
        <v>86.9</v>
      </c>
      <c r="AB7371">
        <v>13.1</v>
      </c>
      <c r="AC7371" s="3">
        <f t="shared" si="693"/>
        <v>73.800000000000011</v>
      </c>
      <c r="AD7371" s="3">
        <f t="shared" si="694"/>
        <v>5</v>
      </c>
      <c r="AE7371" s="3" t="s">
        <v>30460</v>
      </c>
      <c r="AF7371" t="b">
        <v>0</v>
      </c>
      <c r="AG7371" s="1">
        <v>44657.634571759256</v>
      </c>
    </row>
    <row r="7372" spans="1:33" x14ac:dyDescent="0.2">
      <c r="A7372" t="s">
        <v>21260</v>
      </c>
      <c r="B7372">
        <v>10270</v>
      </c>
      <c r="C7372" s="3" t="s">
        <v>6837</v>
      </c>
      <c r="D7372" t="s">
        <v>248</v>
      </c>
      <c r="E7372" t="s">
        <v>30152</v>
      </c>
      <c r="F7372" s="9" t="str">
        <f>_xlfn.XLOOKUP(E7372,'Raw Data - Area Code'!A:A,'Raw Data - Area Code'!B:B,"",FALSE)</f>
        <v>South East London</v>
      </c>
      <c r="G7372" s="9">
        <v>1581935</v>
      </c>
      <c r="H7372" s="8">
        <v>70100</v>
      </c>
      <c r="I7372" s="20" t="s">
        <v>30249</v>
      </c>
      <c r="J7372" s="8" t="str">
        <f>_xlfn.XLOOKUP(TRIM(I7372),'Raw Data - SIC Code'!A:A,'Raw Data - SIC Code'!C:C,"",FALSE)</f>
        <v>Professional Services</v>
      </c>
      <c r="K7372">
        <v>24.2</v>
      </c>
      <c r="L7372" s="3">
        <v>20.6</v>
      </c>
      <c r="M7372">
        <v>82.6</v>
      </c>
      <c r="N7372">
        <v>67.900000000000006</v>
      </c>
      <c r="O7372">
        <v>11.3</v>
      </c>
      <c r="P7372">
        <v>8.6</v>
      </c>
      <c r="Q7372" s="27">
        <f t="shared" si="695"/>
        <v>13.567839195979905</v>
      </c>
      <c r="R7372">
        <v>39.700000000000003</v>
      </c>
      <c r="S7372">
        <v>60.3</v>
      </c>
      <c r="T7372" s="3">
        <f t="shared" si="690"/>
        <v>-20.599999999999994</v>
      </c>
      <c r="U7372">
        <v>39.700000000000003</v>
      </c>
      <c r="V7372">
        <v>60.3</v>
      </c>
      <c r="W7372" s="3">
        <f t="shared" si="691"/>
        <v>-20.599999999999994</v>
      </c>
      <c r="X7372">
        <v>59.2</v>
      </c>
      <c r="Y7372">
        <v>40.799999999999997</v>
      </c>
      <c r="Z7372" s="3">
        <f t="shared" si="692"/>
        <v>18.400000000000006</v>
      </c>
      <c r="AA7372">
        <v>58.7</v>
      </c>
      <c r="AB7372">
        <v>41.3</v>
      </c>
      <c r="AC7372" s="3">
        <f t="shared" si="693"/>
        <v>17.400000000000006</v>
      </c>
      <c r="AD7372" s="3">
        <f t="shared" si="694"/>
        <v>4</v>
      </c>
      <c r="AE7372" s="3" t="s">
        <v>30460</v>
      </c>
      <c r="AF7372" t="b">
        <v>0</v>
      </c>
      <c r="AG7372" s="1">
        <v>44883.712210648147</v>
      </c>
    </row>
    <row r="7373" spans="1:33" x14ac:dyDescent="0.2">
      <c r="A7373" t="s">
        <v>21261</v>
      </c>
      <c r="B7373">
        <v>153</v>
      </c>
      <c r="C7373" s="3" t="s">
        <v>21262</v>
      </c>
      <c r="D7373" t="s">
        <v>7556</v>
      </c>
      <c r="E7373" t="s">
        <v>30159</v>
      </c>
      <c r="F7373" s="9" t="str">
        <f>_xlfn.XLOOKUP(E7373,'Raw Data - Area Code'!A:A,'Raw Data - Area Code'!B:B,"",FALSE)</f>
        <v>North West London</v>
      </c>
      <c r="G7373" s="9">
        <v>908333</v>
      </c>
      <c r="H7373" s="8">
        <v>86900</v>
      </c>
      <c r="I7373" s="20" t="s">
        <v>30237</v>
      </c>
      <c r="J7373" s="8" t="str">
        <f>_xlfn.XLOOKUP(TRIM(I7373),'Raw Data - SIC Code'!A:A,'Raw Data - SIC Code'!C:C,"",FALSE)</f>
        <v>Healthcare</v>
      </c>
      <c r="K7373">
        <v>11.3</v>
      </c>
      <c r="L7373" s="3">
        <v>-0.2</v>
      </c>
      <c r="O7373">
        <v>0</v>
      </c>
      <c r="P7373">
        <v>0</v>
      </c>
      <c r="Q7373" s="27">
        <v>0</v>
      </c>
      <c r="R7373">
        <v>14</v>
      </c>
      <c r="S7373">
        <v>86</v>
      </c>
      <c r="T7373" s="3">
        <f t="shared" si="690"/>
        <v>-72</v>
      </c>
      <c r="U7373">
        <v>8</v>
      </c>
      <c r="V7373">
        <v>92</v>
      </c>
      <c r="W7373" s="3">
        <f t="shared" si="691"/>
        <v>-84</v>
      </c>
      <c r="X7373">
        <v>4</v>
      </c>
      <c r="Y7373">
        <v>96</v>
      </c>
      <c r="Z7373" s="3">
        <f t="shared" si="692"/>
        <v>-92</v>
      </c>
      <c r="AA7373">
        <v>11</v>
      </c>
      <c r="AB7373">
        <v>89</v>
      </c>
      <c r="AC7373" s="3">
        <f t="shared" si="693"/>
        <v>-78</v>
      </c>
      <c r="AD7373" s="3">
        <f t="shared" si="694"/>
        <v>0</v>
      </c>
      <c r="AE7373" s="3" t="s">
        <v>30460</v>
      </c>
      <c r="AF7373" t="b">
        <v>0</v>
      </c>
      <c r="AG7373" s="1">
        <v>44655.654756944445</v>
      </c>
    </row>
    <row r="7374" spans="1:33" ht="51" x14ac:dyDescent="0.2">
      <c r="A7374" t="s">
        <v>21263</v>
      </c>
      <c r="B7374">
        <v>10272</v>
      </c>
      <c r="C7374" s="3" t="s">
        <v>21264</v>
      </c>
      <c r="D7374" t="s">
        <v>21265</v>
      </c>
      <c r="E7374" t="s">
        <v>30147</v>
      </c>
      <c r="F7374" s="9" t="str">
        <f>_xlfn.XLOOKUP(E7374,'Raw Data - Area Code'!A:A,'Raw Data - Area Code'!B:B,"",FALSE)</f>
        <v>Leicester</v>
      </c>
      <c r="G7374" s="9">
        <v>5900743</v>
      </c>
      <c r="H7374" s="18" t="s">
        <v>488</v>
      </c>
      <c r="I7374" s="20" t="s">
        <v>30235</v>
      </c>
      <c r="J7374" s="8" t="str">
        <f>_xlfn.XLOOKUP(TRIM(I7374),'Raw Data - SIC Code'!A:A,'Raw Data - SIC Code'!C:C,"",FALSE)</f>
        <v>Education</v>
      </c>
      <c r="K7374">
        <v>26</v>
      </c>
      <c r="L7374" s="3">
        <v>36</v>
      </c>
      <c r="M7374">
        <v>32</v>
      </c>
      <c r="N7374">
        <v>29</v>
      </c>
      <c r="O7374">
        <v>50</v>
      </c>
      <c r="P7374">
        <v>50</v>
      </c>
      <c r="Q7374" s="27">
        <f t="shared" si="695"/>
        <v>0</v>
      </c>
      <c r="R7374">
        <v>27</v>
      </c>
      <c r="S7374">
        <v>73</v>
      </c>
      <c r="T7374" s="3">
        <f t="shared" si="690"/>
        <v>-46</v>
      </c>
      <c r="U7374">
        <v>27</v>
      </c>
      <c r="V7374">
        <v>73</v>
      </c>
      <c r="W7374" s="3">
        <f t="shared" si="691"/>
        <v>-46</v>
      </c>
      <c r="X7374">
        <v>43</v>
      </c>
      <c r="Y7374">
        <v>57</v>
      </c>
      <c r="Z7374" s="3">
        <f t="shared" si="692"/>
        <v>-14.000000000000002</v>
      </c>
      <c r="AA7374">
        <v>57</v>
      </c>
      <c r="AB7374">
        <v>43</v>
      </c>
      <c r="AC7374" s="3">
        <f t="shared" si="693"/>
        <v>14.000000000000002</v>
      </c>
      <c r="AD7374" s="3">
        <f t="shared" si="694"/>
        <v>2</v>
      </c>
      <c r="AE7374" s="3" t="s">
        <v>30460</v>
      </c>
      <c r="AF7374" t="b">
        <v>1</v>
      </c>
      <c r="AG7374" s="1">
        <v>44692.558136574073</v>
      </c>
    </row>
    <row r="7375" spans="1:33" x14ac:dyDescent="0.2">
      <c r="A7375" t="s">
        <v>21266</v>
      </c>
      <c r="B7375">
        <v>10275</v>
      </c>
      <c r="C7375" s="3" t="s">
        <v>9780</v>
      </c>
      <c r="D7375" t="s">
        <v>9781</v>
      </c>
      <c r="E7375" t="s">
        <v>30161</v>
      </c>
      <c r="F7375" s="9" t="str">
        <f>_xlfn.XLOOKUP(E7375,'Raw Data - Area Code'!A:A,'Raw Data - Area Code'!B:B,"",FALSE)</f>
        <v>Bradford</v>
      </c>
      <c r="G7375" s="9">
        <v>5417123</v>
      </c>
      <c r="H7375" s="8">
        <v>10710</v>
      </c>
      <c r="I7375" s="20" t="s">
        <v>30239</v>
      </c>
      <c r="J7375" s="8" t="str">
        <f>_xlfn.XLOOKUP(TRIM(I7375),'Raw Data - SIC Code'!A:A,'Raw Data - SIC Code'!C:C,"",FALSE)</f>
        <v>Manufacturing</v>
      </c>
      <c r="K7375">
        <v>-2.6</v>
      </c>
      <c r="L7375" s="3">
        <v>3.9</v>
      </c>
      <c r="M7375">
        <v>-2</v>
      </c>
      <c r="N7375">
        <v>0</v>
      </c>
      <c r="O7375">
        <v>93.5</v>
      </c>
      <c r="P7375">
        <v>93.5</v>
      </c>
      <c r="Q7375" s="27">
        <f t="shared" si="695"/>
        <v>0</v>
      </c>
      <c r="R7375">
        <v>82.5</v>
      </c>
      <c r="S7375">
        <v>17.5</v>
      </c>
      <c r="T7375" s="3">
        <f t="shared" si="690"/>
        <v>65</v>
      </c>
      <c r="U7375">
        <v>86.6</v>
      </c>
      <c r="V7375">
        <v>13.4</v>
      </c>
      <c r="W7375" s="3">
        <f t="shared" si="691"/>
        <v>73.199999999999989</v>
      </c>
      <c r="X7375">
        <v>93.5</v>
      </c>
      <c r="Y7375">
        <v>6.5</v>
      </c>
      <c r="Z7375" s="3">
        <f t="shared" si="692"/>
        <v>87</v>
      </c>
      <c r="AA7375">
        <v>87.1</v>
      </c>
      <c r="AB7375">
        <v>12.9</v>
      </c>
      <c r="AC7375" s="3">
        <f t="shared" si="693"/>
        <v>74.199999999999989</v>
      </c>
      <c r="AD7375" s="3">
        <f t="shared" si="694"/>
        <v>5</v>
      </c>
      <c r="AE7375" s="3" t="s">
        <v>30575</v>
      </c>
      <c r="AF7375" t="b">
        <v>0</v>
      </c>
      <c r="AG7375" s="1">
        <v>44470.751307870371</v>
      </c>
    </row>
    <row r="7376" spans="1:33" x14ac:dyDescent="0.2">
      <c r="A7376" t="s">
        <v>21267</v>
      </c>
      <c r="B7376">
        <v>10273</v>
      </c>
      <c r="C7376" s="3" t="s">
        <v>13656</v>
      </c>
      <c r="D7376" t="s">
        <v>13657</v>
      </c>
      <c r="E7376" t="s">
        <v>30145</v>
      </c>
      <c r="F7376" s="9" t="str">
        <f>_xlfn.XLOOKUP(E7376,'Raw Data - Area Code'!A:A,'Raw Data - Area Code'!B:B,"",FALSE)</f>
        <v>East Central London</v>
      </c>
      <c r="G7376" s="9">
        <v>1000403</v>
      </c>
      <c r="H7376" s="8">
        <v>64205</v>
      </c>
      <c r="I7376" s="20" t="s">
        <v>30260</v>
      </c>
      <c r="J7376" s="8" t="str">
        <f>_xlfn.XLOOKUP(TRIM(I7376),'Raw Data - SIC Code'!A:A,'Raw Data - SIC Code'!C:C,"",FALSE)</f>
        <v>Finance</v>
      </c>
      <c r="K7376">
        <v>37.1</v>
      </c>
      <c r="L7376" s="3">
        <v>36</v>
      </c>
      <c r="M7376">
        <v>71</v>
      </c>
      <c r="N7376">
        <v>52.2</v>
      </c>
      <c r="O7376">
        <v>97</v>
      </c>
      <c r="P7376">
        <v>97.7</v>
      </c>
      <c r="Q7376" s="27">
        <f t="shared" si="695"/>
        <v>-0.35952747817154745</v>
      </c>
      <c r="R7376">
        <v>34.700000000000003</v>
      </c>
      <c r="S7376">
        <v>65.3</v>
      </c>
      <c r="T7376" s="3">
        <f t="shared" si="690"/>
        <v>-30.599999999999994</v>
      </c>
      <c r="U7376">
        <v>40.5</v>
      </c>
      <c r="V7376">
        <v>59.5</v>
      </c>
      <c r="W7376" s="3">
        <f t="shared" si="691"/>
        <v>-19</v>
      </c>
      <c r="X7376">
        <v>59.7</v>
      </c>
      <c r="Y7376">
        <v>40.299999999999997</v>
      </c>
      <c r="Z7376" s="3">
        <f t="shared" si="692"/>
        <v>19.400000000000006</v>
      </c>
      <c r="AA7376">
        <v>77.7</v>
      </c>
      <c r="AB7376">
        <v>22.3</v>
      </c>
      <c r="AC7376" s="3">
        <f t="shared" si="693"/>
        <v>55.400000000000006</v>
      </c>
      <c r="AD7376" s="3">
        <f t="shared" si="694"/>
        <v>3</v>
      </c>
      <c r="AE7376" s="3" t="s">
        <v>30462</v>
      </c>
      <c r="AF7376" t="b">
        <v>0</v>
      </c>
      <c r="AG7376" s="1">
        <v>44652.561724537038</v>
      </c>
    </row>
    <row r="7377" spans="1:33" x14ac:dyDescent="0.2">
      <c r="A7377" t="s">
        <v>21268</v>
      </c>
      <c r="B7377">
        <v>19561</v>
      </c>
      <c r="C7377" s="3" t="s">
        <v>21269</v>
      </c>
      <c r="D7377" t="s">
        <v>21270</v>
      </c>
      <c r="E7377" t="s">
        <v>30129</v>
      </c>
      <c r="F7377" s="9" t="str">
        <f>_xlfn.XLOOKUP(E7377,'Raw Data - Area Code'!A:A,'Raw Data - Area Code'!B:B,"",FALSE)</f>
        <v>Redhill</v>
      </c>
      <c r="G7377" s="9" t="s">
        <v>21271</v>
      </c>
      <c r="H7377" s="8"/>
      <c r="I7377" s="20">
        <v>68</v>
      </c>
      <c r="J7377" s="8" t="str">
        <f>_xlfn.XLOOKUP(TRIM(I7377),'Raw Data - SIC Code'!A:A,'Raw Data - SIC Code'!C:C,"",FALSE)</f>
        <v>Real Estate</v>
      </c>
      <c r="K7377">
        <v>-0.3</v>
      </c>
      <c r="L7377" s="3">
        <v>3</v>
      </c>
      <c r="M7377">
        <v>5</v>
      </c>
      <c r="N7377">
        <v>0</v>
      </c>
      <c r="O7377">
        <v>96.7</v>
      </c>
      <c r="P7377">
        <v>92.7</v>
      </c>
      <c r="Q7377" s="27">
        <f t="shared" si="695"/>
        <v>2.1119324181626187</v>
      </c>
      <c r="R7377">
        <v>42.3</v>
      </c>
      <c r="S7377">
        <v>57.7</v>
      </c>
      <c r="T7377" s="3">
        <f t="shared" si="690"/>
        <v>-15.400000000000006</v>
      </c>
      <c r="U7377">
        <v>52.1</v>
      </c>
      <c r="V7377">
        <v>47.9</v>
      </c>
      <c r="W7377" s="3">
        <f t="shared" si="691"/>
        <v>4.2000000000000028</v>
      </c>
      <c r="X7377">
        <v>56.3</v>
      </c>
      <c r="Y7377">
        <v>43.7</v>
      </c>
      <c r="Z7377" s="3">
        <f t="shared" si="692"/>
        <v>12.599999999999994</v>
      </c>
      <c r="AA7377">
        <v>46.5</v>
      </c>
      <c r="AB7377">
        <v>53.5</v>
      </c>
      <c r="AC7377" s="3">
        <f t="shared" si="693"/>
        <v>-7.0000000000000009</v>
      </c>
      <c r="AD7377" s="3">
        <f t="shared" si="694"/>
        <v>4</v>
      </c>
      <c r="AE7377" s="3" t="s">
        <v>30460</v>
      </c>
      <c r="AF7377" t="b">
        <v>0</v>
      </c>
      <c r="AG7377" s="1">
        <v>44650.74015046296</v>
      </c>
    </row>
    <row r="7378" spans="1:33" x14ac:dyDescent="0.2">
      <c r="A7378" t="s">
        <v>21272</v>
      </c>
      <c r="B7378">
        <v>10276</v>
      </c>
      <c r="C7378" s="3" t="s">
        <v>21273</v>
      </c>
      <c r="D7378" t="s">
        <v>11413</v>
      </c>
      <c r="E7378" t="s">
        <v>30125</v>
      </c>
      <c r="F7378" s="9" t="str">
        <f>_xlfn.XLOOKUP(E7378,'Raw Data - Area Code'!A:A,'Raw Data - Area Code'!B:B,"",FALSE)</f>
        <v>Hemel Hempstead</v>
      </c>
      <c r="G7378" s="9">
        <v>308273</v>
      </c>
      <c r="H7378" s="8">
        <v>46130</v>
      </c>
      <c r="I7378" s="20" t="s">
        <v>30252</v>
      </c>
      <c r="J7378" s="8" t="str">
        <f>_xlfn.XLOOKUP(TRIM(I7378),'Raw Data - SIC Code'!A:A,'Raw Data - SIC Code'!C:C,"",FALSE)</f>
        <v>Trade</v>
      </c>
      <c r="K7378">
        <v>-6.8</v>
      </c>
      <c r="L7378" s="3">
        <v>3.1</v>
      </c>
      <c r="M7378">
        <v>6</v>
      </c>
      <c r="N7378">
        <v>14</v>
      </c>
      <c r="O7378">
        <v>100</v>
      </c>
      <c r="P7378">
        <v>100</v>
      </c>
      <c r="Q7378" s="27">
        <f t="shared" si="695"/>
        <v>0</v>
      </c>
      <c r="R7378">
        <v>79</v>
      </c>
      <c r="S7378">
        <v>21</v>
      </c>
      <c r="T7378" s="3">
        <f t="shared" si="690"/>
        <v>57.999999999999993</v>
      </c>
      <c r="U7378">
        <v>86</v>
      </c>
      <c r="V7378">
        <v>14</v>
      </c>
      <c r="W7378" s="3">
        <f t="shared" si="691"/>
        <v>72</v>
      </c>
      <c r="X7378">
        <v>85</v>
      </c>
      <c r="Y7378">
        <v>15</v>
      </c>
      <c r="Z7378" s="3">
        <f t="shared" si="692"/>
        <v>70</v>
      </c>
      <c r="AA7378">
        <v>84</v>
      </c>
      <c r="AB7378">
        <v>16</v>
      </c>
      <c r="AC7378" s="3">
        <f t="shared" si="693"/>
        <v>68</v>
      </c>
      <c r="AD7378" s="3">
        <f t="shared" si="694"/>
        <v>5</v>
      </c>
      <c r="AE7378" s="3" t="s">
        <v>30460</v>
      </c>
      <c r="AF7378" t="b">
        <v>0</v>
      </c>
      <c r="AG7378" s="1">
        <v>44483.366331018522</v>
      </c>
    </row>
    <row r="7379" spans="1:33" ht="34" x14ac:dyDescent="0.2">
      <c r="A7379" t="s">
        <v>21274</v>
      </c>
      <c r="B7379">
        <v>16481</v>
      </c>
      <c r="C7379" s="3" t="s">
        <v>21275</v>
      </c>
      <c r="D7379" t="s">
        <v>21276</v>
      </c>
      <c r="E7379" t="s">
        <v>30185</v>
      </c>
      <c r="F7379" s="9" t="str">
        <f>_xlfn.XLOOKUP(E7379,'Raw Data - Area Code'!A:A,'Raw Data - Area Code'!B:B,"",FALSE)</f>
        <v>Southend-on-Sea</v>
      </c>
      <c r="G7379" s="9">
        <v>8401607</v>
      </c>
      <c r="H7379" s="18" t="s">
        <v>34</v>
      </c>
      <c r="I7379" s="20" t="s">
        <v>30235</v>
      </c>
      <c r="J7379" s="8" t="str">
        <f>_xlfn.XLOOKUP(TRIM(I7379),'Raw Data - SIC Code'!A:A,'Raw Data - SIC Code'!C:C,"",FALSE)</f>
        <v>Education</v>
      </c>
      <c r="K7379">
        <v>27.3</v>
      </c>
      <c r="L7379" s="3">
        <v>53.4</v>
      </c>
      <c r="O7379">
        <v>0</v>
      </c>
      <c r="P7379">
        <v>0</v>
      </c>
      <c r="Q7379" s="27">
        <v>0</v>
      </c>
      <c r="R7379">
        <v>4.0999999999999996</v>
      </c>
      <c r="S7379">
        <v>95.9</v>
      </c>
      <c r="T7379" s="3">
        <f t="shared" si="690"/>
        <v>-91.800000000000011</v>
      </c>
      <c r="U7379">
        <v>15.3</v>
      </c>
      <c r="V7379">
        <v>84.7</v>
      </c>
      <c r="W7379" s="3">
        <f t="shared" si="691"/>
        <v>-69.400000000000006</v>
      </c>
      <c r="X7379">
        <v>23.6</v>
      </c>
      <c r="Y7379">
        <v>76.400000000000006</v>
      </c>
      <c r="Z7379" s="3">
        <f t="shared" si="692"/>
        <v>-52.800000000000004</v>
      </c>
      <c r="AA7379">
        <v>25</v>
      </c>
      <c r="AB7379">
        <v>75</v>
      </c>
      <c r="AC7379" s="3">
        <f t="shared" si="693"/>
        <v>-50</v>
      </c>
      <c r="AD7379" s="3">
        <f t="shared" si="694"/>
        <v>1</v>
      </c>
      <c r="AE7379" s="3" t="s">
        <v>30460</v>
      </c>
      <c r="AF7379" t="b">
        <v>0</v>
      </c>
      <c r="AG7379" s="1">
        <v>44641.667951388888</v>
      </c>
    </row>
    <row r="7380" spans="1:33" x14ac:dyDescent="0.2">
      <c r="A7380" t="s">
        <v>21277</v>
      </c>
      <c r="B7380">
        <v>10281</v>
      </c>
      <c r="C7380" s="3" t="s">
        <v>21278</v>
      </c>
      <c r="D7380" t="s">
        <v>1834</v>
      </c>
      <c r="E7380" t="s">
        <v>30118</v>
      </c>
      <c r="F7380" s="9" t="str">
        <f>_xlfn.XLOOKUP(E7380,'Raw Data - Area Code'!A:A,'Raw Data - Area Code'!B:B,"",FALSE)</f>
        <v>Chelmsford</v>
      </c>
      <c r="G7380" s="9">
        <v>406809</v>
      </c>
      <c r="H7380" s="8">
        <v>84220</v>
      </c>
      <c r="I7380" s="20" t="s">
        <v>30276</v>
      </c>
      <c r="J7380" s="8" t="str">
        <f>_xlfn.XLOOKUP(TRIM(I7380),'Raw Data - SIC Code'!A:A,'Raw Data - SIC Code'!C:C,"",FALSE)</f>
        <v>Public Admin</v>
      </c>
      <c r="K7380">
        <v>23.3</v>
      </c>
      <c r="L7380" s="3">
        <v>27.8</v>
      </c>
      <c r="M7380">
        <v>44.3</v>
      </c>
      <c r="N7380">
        <v>29.6</v>
      </c>
      <c r="O7380">
        <v>82.2</v>
      </c>
      <c r="P7380">
        <v>84.2</v>
      </c>
      <c r="Q7380" s="27">
        <f t="shared" si="695"/>
        <v>-1.2019230769230769</v>
      </c>
      <c r="R7380">
        <v>52.4</v>
      </c>
      <c r="S7380">
        <v>47.6</v>
      </c>
      <c r="T7380" s="3">
        <f t="shared" si="690"/>
        <v>4.7999999999999972</v>
      </c>
      <c r="U7380">
        <v>72.5</v>
      </c>
      <c r="V7380">
        <v>27.5</v>
      </c>
      <c r="W7380" s="3">
        <f t="shared" si="691"/>
        <v>45</v>
      </c>
      <c r="X7380">
        <v>82.5</v>
      </c>
      <c r="Y7380">
        <v>17.5</v>
      </c>
      <c r="Z7380" s="3">
        <f t="shared" si="692"/>
        <v>65</v>
      </c>
      <c r="AA7380">
        <v>84</v>
      </c>
      <c r="AB7380">
        <v>16</v>
      </c>
      <c r="AC7380" s="3">
        <f t="shared" si="693"/>
        <v>68</v>
      </c>
      <c r="AD7380" s="3">
        <f t="shared" si="694"/>
        <v>5</v>
      </c>
      <c r="AE7380" s="3" t="s">
        <v>30462</v>
      </c>
      <c r="AF7380" t="b">
        <v>0</v>
      </c>
      <c r="AG7380" s="1">
        <v>44652.375196759262</v>
      </c>
    </row>
    <row r="7381" spans="1:33" ht="34" x14ac:dyDescent="0.2">
      <c r="A7381" t="s">
        <v>21279</v>
      </c>
      <c r="B7381">
        <v>10282</v>
      </c>
      <c r="C7381" s="3" t="s">
        <v>21280</v>
      </c>
      <c r="D7381" t="s">
        <v>21281</v>
      </c>
      <c r="E7381" t="s">
        <v>30122</v>
      </c>
      <c r="F7381" s="9" t="str">
        <f>_xlfn.XLOOKUP(E7381,'Raw Data - Area Code'!A:A,'Raw Data - Area Code'!B:B,"",FALSE)</f>
        <v>Slough</v>
      </c>
      <c r="G7381" s="9">
        <v>8784077</v>
      </c>
      <c r="H7381" s="18" t="s">
        <v>21282</v>
      </c>
      <c r="I7381" s="20" t="s">
        <v>30252</v>
      </c>
      <c r="J7381" s="8" t="str">
        <f>_xlfn.XLOOKUP(TRIM(I7381),'Raw Data - SIC Code'!A:A,'Raw Data - SIC Code'!C:C,"",FALSE)</f>
        <v>Trade</v>
      </c>
      <c r="K7381">
        <v>6.6</v>
      </c>
      <c r="L7381" s="3">
        <v>3.9</v>
      </c>
      <c r="M7381">
        <v>9.8000000000000007</v>
      </c>
      <c r="N7381">
        <v>6.7</v>
      </c>
      <c r="O7381">
        <v>91.7</v>
      </c>
      <c r="P7381">
        <v>89.6</v>
      </c>
      <c r="Q7381" s="27">
        <f t="shared" si="695"/>
        <v>1.1583011583011629</v>
      </c>
      <c r="R7381">
        <v>38.200000000000003</v>
      </c>
      <c r="S7381">
        <v>61.8</v>
      </c>
      <c r="T7381" s="3">
        <f t="shared" si="690"/>
        <v>-23.599999999999994</v>
      </c>
      <c r="U7381">
        <v>42.2</v>
      </c>
      <c r="V7381">
        <v>57.8</v>
      </c>
      <c r="W7381" s="3">
        <f t="shared" si="691"/>
        <v>-15.599999999999994</v>
      </c>
      <c r="X7381">
        <v>39.200000000000003</v>
      </c>
      <c r="Y7381">
        <v>60.8</v>
      </c>
      <c r="Z7381" s="3">
        <f t="shared" si="692"/>
        <v>-21.599999999999994</v>
      </c>
      <c r="AA7381">
        <v>45.5</v>
      </c>
      <c r="AB7381">
        <v>54.5</v>
      </c>
      <c r="AC7381" s="3">
        <f t="shared" si="693"/>
        <v>-9</v>
      </c>
      <c r="AD7381" s="3">
        <f t="shared" si="694"/>
        <v>2</v>
      </c>
      <c r="AE7381" s="3" t="s">
        <v>30460</v>
      </c>
      <c r="AF7381" t="b">
        <v>1</v>
      </c>
      <c r="AG7381" s="1">
        <v>44665.676817129628</v>
      </c>
    </row>
    <row r="7382" spans="1:33" x14ac:dyDescent="0.2">
      <c r="A7382" t="s">
        <v>21283</v>
      </c>
      <c r="B7382">
        <v>10285</v>
      </c>
      <c r="C7382" s="3" t="s">
        <v>21284</v>
      </c>
      <c r="D7382" t="s">
        <v>3575</v>
      </c>
      <c r="E7382" t="s">
        <v>30145</v>
      </c>
      <c r="F7382" s="9" t="str">
        <f>_xlfn.XLOOKUP(E7382,'Raw Data - Area Code'!A:A,'Raw Data - Area Code'!B:B,"",FALSE)</f>
        <v>East Central London</v>
      </c>
      <c r="G7382" s="9">
        <v>995939</v>
      </c>
      <c r="H7382" s="8">
        <v>64191</v>
      </c>
      <c r="I7382" s="20" t="s">
        <v>30260</v>
      </c>
      <c r="J7382" s="8" t="str">
        <f>_xlfn.XLOOKUP(TRIM(I7382),'Raw Data - SIC Code'!A:A,'Raw Data - SIC Code'!C:C,"",FALSE)</f>
        <v>Finance</v>
      </c>
      <c r="K7382">
        <v>41.1</v>
      </c>
      <c r="L7382" s="3">
        <v>50</v>
      </c>
      <c r="M7382">
        <v>57.1</v>
      </c>
      <c r="N7382">
        <v>71.400000000000006</v>
      </c>
      <c r="O7382">
        <v>93.1</v>
      </c>
      <c r="P7382">
        <v>94.3</v>
      </c>
      <c r="Q7382" s="27">
        <f t="shared" si="695"/>
        <v>-0.64034151547492146</v>
      </c>
      <c r="R7382">
        <v>48.3</v>
      </c>
      <c r="S7382">
        <v>51.7</v>
      </c>
      <c r="T7382" s="3">
        <f t="shared" si="690"/>
        <v>-3.4000000000000057</v>
      </c>
      <c r="U7382">
        <v>67.8</v>
      </c>
      <c r="V7382">
        <v>32.200000000000003</v>
      </c>
      <c r="W7382" s="3">
        <f t="shared" si="691"/>
        <v>35.599999999999994</v>
      </c>
      <c r="X7382">
        <v>79.7</v>
      </c>
      <c r="Y7382">
        <v>20.3</v>
      </c>
      <c r="Z7382" s="3">
        <f t="shared" si="692"/>
        <v>59.400000000000006</v>
      </c>
      <c r="AA7382">
        <v>86.1</v>
      </c>
      <c r="AB7382">
        <v>13.9</v>
      </c>
      <c r="AC7382" s="3">
        <f t="shared" si="693"/>
        <v>72.199999999999989</v>
      </c>
      <c r="AD7382" s="3">
        <f t="shared" si="694"/>
        <v>4</v>
      </c>
      <c r="AE7382" s="3" t="s">
        <v>30461</v>
      </c>
      <c r="AF7382" t="b">
        <v>0</v>
      </c>
      <c r="AG7382" s="1">
        <v>44638.551226851851</v>
      </c>
    </row>
    <row r="7383" spans="1:33" x14ac:dyDescent="0.2">
      <c r="A7383" t="s">
        <v>21285</v>
      </c>
      <c r="B7383">
        <v>14388</v>
      </c>
      <c r="C7383" s="3" t="s">
        <v>21286</v>
      </c>
      <c r="D7383" t="s">
        <v>3575</v>
      </c>
      <c r="E7383" t="s">
        <v>30145</v>
      </c>
      <c r="F7383" s="9" t="str">
        <f>_xlfn.XLOOKUP(E7383,'Raw Data - Area Code'!A:A,'Raw Data - Area Code'!B:B,"",FALSE)</f>
        <v>East Central London</v>
      </c>
      <c r="G7383" s="9" t="s">
        <v>21287</v>
      </c>
      <c r="H7383" s="8"/>
      <c r="I7383" s="20">
        <v>64</v>
      </c>
      <c r="J7383" s="8" t="str">
        <f>_xlfn.XLOOKUP(TRIM(I7383),'Raw Data - SIC Code'!A:A,'Raw Data - SIC Code'!C:C,"",FALSE)</f>
        <v>Finance</v>
      </c>
      <c r="K7383">
        <v>22.8</v>
      </c>
      <c r="L7383" s="3">
        <v>18.600000000000001</v>
      </c>
      <c r="M7383">
        <v>53.4</v>
      </c>
      <c r="N7383">
        <v>40</v>
      </c>
      <c r="O7383">
        <v>94.6</v>
      </c>
      <c r="P7383">
        <v>94.1</v>
      </c>
      <c r="Q7383" s="27">
        <f t="shared" si="695"/>
        <v>0.26497085320614733</v>
      </c>
      <c r="R7383">
        <v>45.2</v>
      </c>
      <c r="S7383">
        <v>54.8</v>
      </c>
      <c r="T7383" s="3">
        <f t="shared" si="690"/>
        <v>-9.5999999999999943</v>
      </c>
      <c r="U7383">
        <v>51.6</v>
      </c>
      <c r="V7383">
        <v>48.4</v>
      </c>
      <c r="W7383" s="3">
        <f t="shared" si="691"/>
        <v>3.2000000000000028</v>
      </c>
      <c r="X7383">
        <v>66.099999999999994</v>
      </c>
      <c r="Y7383">
        <v>33.9</v>
      </c>
      <c r="Z7383" s="3">
        <f t="shared" si="692"/>
        <v>32.199999999999996</v>
      </c>
      <c r="AA7383">
        <v>75.400000000000006</v>
      </c>
      <c r="AB7383">
        <v>24.6</v>
      </c>
      <c r="AC7383" s="3">
        <f t="shared" si="693"/>
        <v>50.8</v>
      </c>
      <c r="AD7383" s="3">
        <f t="shared" si="694"/>
        <v>5</v>
      </c>
      <c r="AE7383" s="3" t="s">
        <v>30575</v>
      </c>
      <c r="AF7383" t="b">
        <v>0</v>
      </c>
      <c r="AG7383" s="1">
        <v>44638.551458333335</v>
      </c>
    </row>
    <row r="7384" spans="1:33" x14ac:dyDescent="0.2">
      <c r="A7384" t="s">
        <v>21288</v>
      </c>
      <c r="B7384">
        <v>19308</v>
      </c>
      <c r="C7384" s="3" t="s">
        <v>21289</v>
      </c>
      <c r="D7384" t="s">
        <v>21290</v>
      </c>
      <c r="E7384" t="s">
        <v>30194</v>
      </c>
      <c r="F7384" s="13" t="s">
        <v>30548</v>
      </c>
      <c r="G7384" s="9" t="s">
        <v>21291</v>
      </c>
      <c r="H7384" s="8"/>
      <c r="I7384" s="20">
        <v>64</v>
      </c>
      <c r="J7384" s="8" t="str">
        <f>_xlfn.XLOOKUP(TRIM(I7384),'Raw Data - SIC Code'!A:A,'Raw Data - SIC Code'!C:C,"",FALSE)</f>
        <v>Finance</v>
      </c>
      <c r="K7384">
        <v>26.4</v>
      </c>
      <c r="L7384" s="3">
        <v>25.6</v>
      </c>
      <c r="M7384">
        <v>40.9</v>
      </c>
      <c r="N7384">
        <v>31.7</v>
      </c>
      <c r="O7384">
        <v>56</v>
      </c>
      <c r="P7384">
        <v>35</v>
      </c>
      <c r="Q7384" s="27">
        <f t="shared" si="695"/>
        <v>23.076923076923077</v>
      </c>
      <c r="R7384">
        <v>42.2</v>
      </c>
      <c r="S7384">
        <v>57.8</v>
      </c>
      <c r="T7384" s="3">
        <f t="shared" si="690"/>
        <v>-15.599999999999994</v>
      </c>
      <c r="U7384">
        <v>46.9</v>
      </c>
      <c r="V7384">
        <v>53.1</v>
      </c>
      <c r="W7384" s="3">
        <f t="shared" si="691"/>
        <v>-6.2000000000000028</v>
      </c>
      <c r="X7384">
        <v>48.4</v>
      </c>
      <c r="Y7384">
        <v>51.6</v>
      </c>
      <c r="Z7384" s="3">
        <f t="shared" si="692"/>
        <v>-3.2000000000000028</v>
      </c>
      <c r="AA7384">
        <v>71.900000000000006</v>
      </c>
      <c r="AB7384">
        <v>28.1</v>
      </c>
      <c r="AC7384" s="3">
        <f t="shared" si="693"/>
        <v>43.800000000000004</v>
      </c>
      <c r="AD7384" s="3">
        <f t="shared" si="694"/>
        <v>3</v>
      </c>
      <c r="AE7384" s="3" t="s">
        <v>30460</v>
      </c>
      <c r="AF7384" t="b">
        <v>0</v>
      </c>
      <c r="AG7384" s="1">
        <v>44610.602002314816</v>
      </c>
    </row>
    <row r="7385" spans="1:33" x14ac:dyDescent="0.2">
      <c r="A7385" t="s">
        <v>21292</v>
      </c>
      <c r="B7385">
        <v>17338</v>
      </c>
      <c r="C7385" s="3" t="s">
        <v>21293</v>
      </c>
      <c r="D7385" t="s">
        <v>11171</v>
      </c>
      <c r="E7385" t="s">
        <v>30142</v>
      </c>
      <c r="F7385" s="9" t="str">
        <f>_xlfn.XLOOKUP(E7385,'Raw Data - Area Code'!A:A,'Raw Data - Area Code'!B:B,"",FALSE)</f>
        <v>Bristol</v>
      </c>
      <c r="G7385" s="9">
        <v>4720326</v>
      </c>
      <c r="H7385" s="8">
        <v>82990</v>
      </c>
      <c r="I7385" s="20" t="s">
        <v>30240</v>
      </c>
      <c r="J7385" s="8" t="str">
        <f>_xlfn.XLOOKUP(TRIM(I7385),'Raw Data - SIC Code'!A:A,'Raw Data - SIC Code'!C:C,"",FALSE)</f>
        <v>Admin Services</v>
      </c>
      <c r="K7385">
        <v>0.7</v>
      </c>
      <c r="L7385" s="3">
        <v>0</v>
      </c>
      <c r="O7385">
        <v>0</v>
      </c>
      <c r="P7385">
        <v>0</v>
      </c>
      <c r="Q7385" s="27">
        <v>0</v>
      </c>
      <c r="R7385">
        <v>48</v>
      </c>
      <c r="S7385">
        <v>52</v>
      </c>
      <c r="T7385" s="3">
        <f t="shared" si="690"/>
        <v>-4</v>
      </c>
      <c r="U7385">
        <v>24</v>
      </c>
      <c r="V7385">
        <v>76</v>
      </c>
      <c r="W7385" s="3">
        <f t="shared" si="691"/>
        <v>-52</v>
      </c>
      <c r="X7385">
        <v>43</v>
      </c>
      <c r="Y7385">
        <v>57</v>
      </c>
      <c r="Z7385" s="3">
        <f t="shared" si="692"/>
        <v>-14.000000000000002</v>
      </c>
      <c r="AA7385">
        <v>33</v>
      </c>
      <c r="AB7385">
        <v>67</v>
      </c>
      <c r="AC7385" s="3">
        <f t="shared" si="693"/>
        <v>-34</v>
      </c>
      <c r="AD7385" s="3">
        <f t="shared" si="694"/>
        <v>0</v>
      </c>
      <c r="AE7385" s="3" t="s">
        <v>30460</v>
      </c>
      <c r="AF7385" t="b">
        <v>0</v>
      </c>
      <c r="AG7385" s="1">
        <v>44643.639537037037</v>
      </c>
    </row>
    <row r="7386" spans="1:33" x14ac:dyDescent="0.2">
      <c r="A7386" t="s">
        <v>21294</v>
      </c>
      <c r="B7386">
        <v>10256</v>
      </c>
      <c r="C7386" s="3" t="s">
        <v>21295</v>
      </c>
      <c r="D7386" t="s">
        <v>21296</v>
      </c>
      <c r="E7386" t="s">
        <v>30196</v>
      </c>
      <c r="F7386" s="9" t="str">
        <f>_xlfn.XLOOKUP(E7386,'Raw Data - Area Code'!A:A,'Raw Data - Area Code'!B:B,"",FALSE)</f>
        <v>Ilford</v>
      </c>
      <c r="G7386" s="9">
        <v>2325401</v>
      </c>
      <c r="H7386" s="8">
        <v>87100</v>
      </c>
      <c r="I7386" s="20" t="s">
        <v>30275</v>
      </c>
      <c r="J7386" s="8" t="str">
        <f>_xlfn.XLOOKUP(TRIM(I7386),'Raw Data - SIC Code'!A:A,'Raw Data - SIC Code'!C:C,"",FALSE)</f>
        <v>Healthcare</v>
      </c>
      <c r="K7386">
        <v>6.9</v>
      </c>
      <c r="L7386" s="3">
        <v>2.7</v>
      </c>
      <c r="M7386">
        <v>48.4</v>
      </c>
      <c r="N7386">
        <v>0</v>
      </c>
      <c r="O7386">
        <v>11.1</v>
      </c>
      <c r="P7386">
        <v>8</v>
      </c>
      <c r="Q7386" s="27">
        <f t="shared" si="695"/>
        <v>16.230366492146594</v>
      </c>
      <c r="R7386">
        <v>14</v>
      </c>
      <c r="S7386">
        <v>86</v>
      </c>
      <c r="T7386" s="3">
        <f t="shared" si="690"/>
        <v>-72</v>
      </c>
      <c r="U7386">
        <v>20</v>
      </c>
      <c r="V7386">
        <v>80</v>
      </c>
      <c r="W7386" s="3">
        <f t="shared" si="691"/>
        <v>-60</v>
      </c>
      <c r="X7386">
        <v>19</v>
      </c>
      <c r="Y7386">
        <v>81</v>
      </c>
      <c r="Z7386" s="3">
        <f t="shared" si="692"/>
        <v>-62</v>
      </c>
      <c r="AA7386">
        <v>26</v>
      </c>
      <c r="AB7386">
        <v>74</v>
      </c>
      <c r="AC7386" s="3">
        <f t="shared" si="693"/>
        <v>-48</v>
      </c>
      <c r="AD7386" s="3">
        <f t="shared" si="694"/>
        <v>2</v>
      </c>
      <c r="AE7386" s="3" t="s">
        <v>30461</v>
      </c>
      <c r="AF7386" t="b">
        <v>0</v>
      </c>
      <c r="AG7386" s="1">
        <v>44638.64267361111</v>
      </c>
    </row>
    <row r="7387" spans="1:33" x14ac:dyDescent="0.2">
      <c r="A7387" t="s">
        <v>21297</v>
      </c>
      <c r="B7387">
        <v>20357</v>
      </c>
      <c r="C7387" s="3" t="s">
        <v>21298</v>
      </c>
      <c r="D7387" t="s">
        <v>1618</v>
      </c>
      <c r="E7387" t="s">
        <v>30171</v>
      </c>
      <c r="F7387" s="9" t="str">
        <f>_xlfn.XLOOKUP(E7387,'Raw Data - Area Code'!A:A,'Raw Data - Area Code'!B:B,"",FALSE)</f>
        <v>Watford</v>
      </c>
      <c r="G7387" s="9">
        <v>11429127</v>
      </c>
      <c r="H7387" s="8">
        <v>64191</v>
      </c>
      <c r="I7387" s="20" t="s">
        <v>30260</v>
      </c>
      <c r="J7387" s="8" t="str">
        <f>_xlfn.XLOOKUP(TRIM(I7387),'Raw Data - SIC Code'!A:A,'Raw Data - SIC Code'!C:C,"",FALSE)</f>
        <v>Finance</v>
      </c>
      <c r="K7387">
        <v>24</v>
      </c>
      <c r="L7387" s="3">
        <v>35.5</v>
      </c>
      <c r="M7387">
        <v>28.8</v>
      </c>
      <c r="N7387">
        <v>27.5</v>
      </c>
      <c r="O7387">
        <v>100</v>
      </c>
      <c r="P7387">
        <v>96</v>
      </c>
      <c r="Q7387" s="27">
        <f t="shared" si="695"/>
        <v>2.0408163265306123</v>
      </c>
      <c r="R7387">
        <v>42</v>
      </c>
      <c r="S7387">
        <v>58</v>
      </c>
      <c r="T7387" s="3">
        <f t="shared" si="690"/>
        <v>-16</v>
      </c>
      <c r="U7387">
        <v>25</v>
      </c>
      <c r="V7387">
        <v>75</v>
      </c>
      <c r="W7387" s="3">
        <f t="shared" si="691"/>
        <v>-50</v>
      </c>
      <c r="X7387">
        <v>50</v>
      </c>
      <c r="Y7387">
        <v>50</v>
      </c>
      <c r="Z7387" s="3">
        <f t="shared" si="692"/>
        <v>0</v>
      </c>
      <c r="AA7387">
        <v>75</v>
      </c>
      <c r="AB7387">
        <v>25</v>
      </c>
      <c r="AC7387" s="3">
        <f t="shared" si="693"/>
        <v>50</v>
      </c>
      <c r="AD7387" s="3">
        <f t="shared" si="694"/>
        <v>3</v>
      </c>
      <c r="AE7387" s="3" t="s">
        <v>30575</v>
      </c>
      <c r="AF7387" t="b">
        <v>0</v>
      </c>
      <c r="AG7387" s="1">
        <v>44655.736967592595</v>
      </c>
    </row>
    <row r="7388" spans="1:33" x14ac:dyDescent="0.2">
      <c r="A7388" t="s">
        <v>21299</v>
      </c>
      <c r="B7388">
        <v>14252</v>
      </c>
      <c r="C7388" s="3" t="s">
        <v>21300</v>
      </c>
      <c r="D7388" t="s">
        <v>1618</v>
      </c>
      <c r="E7388" t="s">
        <v>30171</v>
      </c>
      <c r="F7388" s="9" t="str">
        <f>_xlfn.XLOOKUP(E7388,'Raw Data - Area Code'!A:A,'Raw Data - Area Code'!B:B,"",FALSE)</f>
        <v>Watford</v>
      </c>
      <c r="G7388" s="9">
        <v>3302462</v>
      </c>
      <c r="H7388" s="8">
        <v>64921</v>
      </c>
      <c r="I7388" s="20" t="s">
        <v>30260</v>
      </c>
      <c r="J7388" s="8" t="str">
        <f>_xlfn.XLOOKUP(TRIM(I7388),'Raw Data - SIC Code'!A:A,'Raw Data - SIC Code'!C:C,"",FALSE)</f>
        <v>Finance</v>
      </c>
      <c r="K7388">
        <v>18.7</v>
      </c>
      <c r="L7388" s="3">
        <v>10.6</v>
      </c>
      <c r="M7388">
        <v>40</v>
      </c>
      <c r="N7388">
        <v>30.6</v>
      </c>
      <c r="O7388">
        <v>96</v>
      </c>
      <c r="P7388">
        <v>98</v>
      </c>
      <c r="Q7388" s="27">
        <f t="shared" si="695"/>
        <v>-1.0309278350515463</v>
      </c>
      <c r="R7388">
        <v>42</v>
      </c>
      <c r="S7388">
        <v>58</v>
      </c>
      <c r="T7388" s="3">
        <f t="shared" si="690"/>
        <v>-16</v>
      </c>
      <c r="U7388">
        <v>40</v>
      </c>
      <c r="V7388">
        <v>60</v>
      </c>
      <c r="W7388" s="3">
        <f t="shared" si="691"/>
        <v>-20</v>
      </c>
      <c r="X7388">
        <v>42</v>
      </c>
      <c r="Y7388">
        <v>58</v>
      </c>
      <c r="Z7388" s="3">
        <f t="shared" si="692"/>
        <v>-16</v>
      </c>
      <c r="AA7388">
        <v>61</v>
      </c>
      <c r="AB7388">
        <v>39</v>
      </c>
      <c r="AC7388" s="3">
        <f t="shared" si="693"/>
        <v>22</v>
      </c>
      <c r="AD7388" s="3">
        <f t="shared" si="694"/>
        <v>2</v>
      </c>
      <c r="AE7388" s="3" t="s">
        <v>30460</v>
      </c>
      <c r="AF7388" t="b">
        <v>0</v>
      </c>
      <c r="AG7388" s="1">
        <v>44655.743043981478</v>
      </c>
    </row>
    <row r="7389" spans="1:33" x14ac:dyDescent="0.2">
      <c r="A7389" t="s">
        <v>21301</v>
      </c>
      <c r="B7389">
        <v>21228</v>
      </c>
      <c r="C7389" s="3" t="s">
        <v>21302</v>
      </c>
      <c r="D7389" t="s">
        <v>12166</v>
      </c>
      <c r="E7389" t="s">
        <v>30162</v>
      </c>
      <c r="F7389" s="9" t="str">
        <f>_xlfn.XLOOKUP(E7389,'Raw Data - Area Code'!A:A,'Raw Data - Area Code'!B:B,"",FALSE)</f>
        <v>Kingston upon Thames</v>
      </c>
      <c r="G7389" s="9">
        <v>4458603</v>
      </c>
      <c r="H7389" s="8">
        <v>50100</v>
      </c>
      <c r="I7389" s="20" t="s">
        <v>30305</v>
      </c>
      <c r="J7389" s="8" t="str">
        <f>_xlfn.XLOOKUP(TRIM(I7389),'Raw Data - SIC Code'!A:A,'Raw Data - SIC Code'!C:C,"",FALSE)</f>
        <v>Logistics</v>
      </c>
      <c r="K7389">
        <v>27.4</v>
      </c>
      <c r="L7389" s="3">
        <v>23.1</v>
      </c>
      <c r="M7389">
        <v>18</v>
      </c>
      <c r="N7389">
        <v>39</v>
      </c>
      <c r="O7389">
        <v>73.2</v>
      </c>
      <c r="P7389">
        <v>47.3</v>
      </c>
      <c r="Q7389" s="27">
        <f t="shared" si="695"/>
        <v>21.493775933609964</v>
      </c>
      <c r="R7389">
        <v>18</v>
      </c>
      <c r="S7389">
        <v>82</v>
      </c>
      <c r="T7389" s="3">
        <f t="shared" si="690"/>
        <v>-64</v>
      </c>
      <c r="U7389">
        <v>23</v>
      </c>
      <c r="V7389">
        <v>77</v>
      </c>
      <c r="W7389" s="3">
        <f t="shared" si="691"/>
        <v>-54</v>
      </c>
      <c r="X7389">
        <v>44</v>
      </c>
      <c r="Y7389">
        <v>56</v>
      </c>
      <c r="Z7389" s="3">
        <f t="shared" si="692"/>
        <v>-12</v>
      </c>
      <c r="AA7389">
        <v>49</v>
      </c>
      <c r="AB7389">
        <v>51</v>
      </c>
      <c r="AC7389" s="3">
        <f t="shared" si="693"/>
        <v>-2</v>
      </c>
      <c r="AD7389" s="3">
        <f t="shared" si="694"/>
        <v>2</v>
      </c>
      <c r="AE7389" s="3" t="s">
        <v>30460</v>
      </c>
      <c r="AF7389" t="b">
        <v>0</v>
      </c>
      <c r="AG7389" s="1">
        <v>44649.440775462965</v>
      </c>
    </row>
    <row r="7390" spans="1:33" ht="34" x14ac:dyDescent="0.2">
      <c r="A7390" t="s">
        <v>21303</v>
      </c>
      <c r="B7390">
        <v>10289</v>
      </c>
      <c r="C7390" s="3" t="s">
        <v>21304</v>
      </c>
      <c r="D7390" t="s">
        <v>12166</v>
      </c>
      <c r="E7390" t="s">
        <v>30162</v>
      </c>
      <c r="F7390" s="9" t="str">
        <f>_xlfn.XLOOKUP(E7390,'Raw Data - Area Code'!A:A,'Raw Data - Area Code'!B:B,"",FALSE)</f>
        <v>Kingston upon Thames</v>
      </c>
      <c r="G7390" s="9">
        <v>7366612</v>
      </c>
      <c r="H7390" s="18" t="s">
        <v>21305</v>
      </c>
      <c r="I7390" s="20" t="s">
        <v>30305</v>
      </c>
      <c r="J7390" s="8" t="str">
        <f>_xlfn.XLOOKUP(TRIM(I7390),'Raw Data - SIC Code'!A:A,'Raw Data - SIC Code'!C:C,"",FALSE)</f>
        <v>Logistics</v>
      </c>
      <c r="K7390">
        <v>27.4</v>
      </c>
      <c r="L7390" s="3">
        <v>23.1</v>
      </c>
      <c r="M7390">
        <v>18</v>
      </c>
      <c r="N7390">
        <v>39</v>
      </c>
      <c r="O7390">
        <v>73.2</v>
      </c>
      <c r="P7390">
        <v>47.3</v>
      </c>
      <c r="Q7390" s="27">
        <f t="shared" si="695"/>
        <v>21.493775933609964</v>
      </c>
      <c r="R7390">
        <v>18</v>
      </c>
      <c r="S7390">
        <v>82</v>
      </c>
      <c r="T7390" s="3">
        <f t="shared" si="690"/>
        <v>-64</v>
      </c>
      <c r="U7390">
        <v>23</v>
      </c>
      <c r="V7390">
        <v>77</v>
      </c>
      <c r="W7390" s="3">
        <f t="shared" si="691"/>
        <v>-54</v>
      </c>
      <c r="X7390">
        <v>44</v>
      </c>
      <c r="Y7390">
        <v>56</v>
      </c>
      <c r="Z7390" s="3">
        <f t="shared" si="692"/>
        <v>-12</v>
      </c>
      <c r="AA7390">
        <v>49</v>
      </c>
      <c r="AB7390">
        <v>51</v>
      </c>
      <c r="AC7390" s="3">
        <f t="shared" si="693"/>
        <v>-2</v>
      </c>
      <c r="AD7390" s="3">
        <f t="shared" si="694"/>
        <v>2</v>
      </c>
      <c r="AE7390" s="3" t="s">
        <v>30460</v>
      </c>
      <c r="AF7390" t="b">
        <v>1</v>
      </c>
      <c r="AG7390" s="1">
        <v>44671.50273148148</v>
      </c>
    </row>
    <row r="7391" spans="1:33" x14ac:dyDescent="0.2">
      <c r="A7391" t="s">
        <v>21306</v>
      </c>
      <c r="B7391">
        <v>10290</v>
      </c>
      <c r="C7391" s="3" t="s">
        <v>4924</v>
      </c>
      <c r="D7391" t="s">
        <v>4925</v>
      </c>
      <c r="E7391" t="s">
        <v>30233</v>
      </c>
      <c r="F7391" s="9" t="str">
        <f>_xlfn.XLOOKUP(E7391,'Raw Data - Area Code'!A:A,'Raw Data - Area Code'!B:B,"",FALSE)</f>
        <v>West London</v>
      </c>
      <c r="G7391" s="9">
        <v>8615172</v>
      </c>
      <c r="H7391" s="8">
        <v>96090</v>
      </c>
      <c r="I7391" s="20" t="s">
        <v>30270</v>
      </c>
      <c r="J7391" s="8" t="str">
        <f>_xlfn.XLOOKUP(TRIM(I7391),'Raw Data - SIC Code'!A:A,'Raw Data - SIC Code'!C:C,"",FALSE)</f>
        <v>General Services</v>
      </c>
      <c r="K7391">
        <v>14</v>
      </c>
      <c r="L7391" s="3">
        <v>10.5</v>
      </c>
      <c r="M7391">
        <v>-94.7</v>
      </c>
      <c r="N7391">
        <v>0</v>
      </c>
      <c r="O7391">
        <v>5.2</v>
      </c>
      <c r="P7391">
        <v>3.1</v>
      </c>
      <c r="Q7391" s="27">
        <f t="shared" si="695"/>
        <v>25.301204819277107</v>
      </c>
      <c r="R7391">
        <v>43</v>
      </c>
      <c r="S7391">
        <v>57</v>
      </c>
      <c r="T7391" s="3">
        <f t="shared" si="690"/>
        <v>-14.000000000000002</v>
      </c>
      <c r="U7391">
        <v>47.4</v>
      </c>
      <c r="V7391">
        <v>52.6</v>
      </c>
      <c r="W7391" s="3">
        <f t="shared" si="691"/>
        <v>-5.2000000000000028</v>
      </c>
      <c r="X7391">
        <v>49.4</v>
      </c>
      <c r="Y7391">
        <v>50.6</v>
      </c>
      <c r="Z7391" s="3">
        <f t="shared" si="692"/>
        <v>-1.2000000000000028</v>
      </c>
      <c r="AA7391">
        <v>67.099999999999994</v>
      </c>
      <c r="AB7391">
        <v>32.9</v>
      </c>
      <c r="AC7391" s="3">
        <f t="shared" si="693"/>
        <v>34.199999999999996</v>
      </c>
      <c r="AD7391" s="3">
        <f t="shared" si="694"/>
        <v>3</v>
      </c>
      <c r="AE7391" s="3" t="s">
        <v>30460</v>
      </c>
      <c r="AF7391" t="b">
        <v>0</v>
      </c>
      <c r="AG7391" s="1">
        <v>44655.418182870373</v>
      </c>
    </row>
    <row r="7392" spans="1:33" x14ac:dyDescent="0.2">
      <c r="A7392" t="s">
        <v>21307</v>
      </c>
      <c r="B7392">
        <v>10292</v>
      </c>
      <c r="C7392" s="3" t="s">
        <v>21308</v>
      </c>
      <c r="D7392" t="s">
        <v>5461</v>
      </c>
      <c r="E7392" t="s">
        <v>30113</v>
      </c>
      <c r="F7392" s="9" t="str">
        <f>_xlfn.XLOOKUP(E7392,'Raw Data - Area Code'!A:A,'Raw Data - Area Code'!B:B,"",FALSE)</f>
        <v>Guildford</v>
      </c>
      <c r="G7392" s="9">
        <v>1226337</v>
      </c>
      <c r="H7392" s="8">
        <v>82990</v>
      </c>
      <c r="I7392" s="20" t="s">
        <v>30240</v>
      </c>
      <c r="J7392" s="8" t="str">
        <f>_xlfn.XLOOKUP(TRIM(I7392),'Raw Data - SIC Code'!A:A,'Raw Data - SIC Code'!C:C,"",FALSE)</f>
        <v>Admin Services</v>
      </c>
      <c r="K7392">
        <v>11.7</v>
      </c>
      <c r="L7392" s="3">
        <v>6</v>
      </c>
      <c r="M7392">
        <v>9</v>
      </c>
      <c r="N7392">
        <v>-0.4</v>
      </c>
      <c r="O7392">
        <v>78.8</v>
      </c>
      <c r="P7392">
        <v>64.7</v>
      </c>
      <c r="Q7392" s="27">
        <f t="shared" si="695"/>
        <v>9.8257839721254321</v>
      </c>
      <c r="R7392">
        <v>58.3</v>
      </c>
      <c r="S7392">
        <v>41.7</v>
      </c>
      <c r="T7392" s="3">
        <f t="shared" si="690"/>
        <v>16.599999999999994</v>
      </c>
      <c r="U7392">
        <v>55.2</v>
      </c>
      <c r="V7392">
        <v>44.8</v>
      </c>
      <c r="W7392" s="3">
        <f t="shared" si="691"/>
        <v>10.400000000000006</v>
      </c>
      <c r="X7392">
        <v>62.9</v>
      </c>
      <c r="Y7392">
        <v>37.1</v>
      </c>
      <c r="Z7392" s="3">
        <f t="shared" si="692"/>
        <v>25.799999999999994</v>
      </c>
      <c r="AA7392">
        <v>67.2</v>
      </c>
      <c r="AB7392">
        <v>32.799999999999997</v>
      </c>
      <c r="AC7392" s="3">
        <f t="shared" si="693"/>
        <v>34.400000000000006</v>
      </c>
      <c r="AD7392" s="3">
        <f t="shared" si="694"/>
        <v>6</v>
      </c>
      <c r="AE7392" s="3" t="s">
        <v>30461</v>
      </c>
      <c r="AF7392" t="b">
        <v>0</v>
      </c>
      <c r="AG7392" s="1">
        <v>44652.63003472222</v>
      </c>
    </row>
    <row r="7393" spans="1:33" ht="34" x14ac:dyDescent="0.2">
      <c r="A7393" t="s">
        <v>21309</v>
      </c>
      <c r="B7393">
        <v>21045</v>
      </c>
      <c r="C7393" s="3" t="s">
        <v>15826</v>
      </c>
      <c r="D7393" t="s">
        <v>9623</v>
      </c>
      <c r="E7393" t="s">
        <v>30227</v>
      </c>
      <c r="F7393" s="9" t="str">
        <f>_xlfn.XLOOKUP(E7393,'Raw Data - Area Code'!A:A,'Raw Data - Area Code'!B:B,"",FALSE)</f>
        <v>East London</v>
      </c>
      <c r="G7393" s="9">
        <v>3890737</v>
      </c>
      <c r="H7393" s="18" t="s">
        <v>901</v>
      </c>
      <c r="I7393" s="20" t="s">
        <v>30249</v>
      </c>
      <c r="J7393" s="8" t="str">
        <f>_xlfn.XLOOKUP(TRIM(I7393),'Raw Data - SIC Code'!A:A,'Raw Data - SIC Code'!C:C,"",FALSE)</f>
        <v>Professional Services</v>
      </c>
      <c r="K7393">
        <v>11.3</v>
      </c>
      <c r="L7393" s="3">
        <v>5.2</v>
      </c>
      <c r="M7393">
        <v>76.3</v>
      </c>
      <c r="N7393">
        <v>78.599999999999994</v>
      </c>
      <c r="O7393">
        <v>1.3</v>
      </c>
      <c r="P7393">
        <v>0.6</v>
      </c>
      <c r="Q7393" s="27">
        <f t="shared" si="695"/>
        <v>36.842105263157897</v>
      </c>
      <c r="R7393">
        <v>53</v>
      </c>
      <c r="S7393">
        <v>47</v>
      </c>
      <c r="T7393" s="3">
        <f t="shared" si="690"/>
        <v>6</v>
      </c>
      <c r="U7393">
        <v>60</v>
      </c>
      <c r="V7393">
        <v>40</v>
      </c>
      <c r="W7393" s="3">
        <f t="shared" si="691"/>
        <v>20</v>
      </c>
      <c r="X7393">
        <v>56</v>
      </c>
      <c r="Y7393">
        <v>44</v>
      </c>
      <c r="Z7393" s="3">
        <f t="shared" si="692"/>
        <v>12</v>
      </c>
      <c r="AA7393">
        <v>65</v>
      </c>
      <c r="AB7393">
        <v>35</v>
      </c>
      <c r="AC7393" s="3">
        <f t="shared" si="693"/>
        <v>30</v>
      </c>
      <c r="AD7393" s="3">
        <f t="shared" si="694"/>
        <v>6</v>
      </c>
      <c r="AE7393" s="3" t="s">
        <v>30460</v>
      </c>
      <c r="AF7393" t="b">
        <v>0</v>
      </c>
      <c r="AG7393" s="1">
        <v>44655.43236111111</v>
      </c>
    </row>
    <row r="7394" spans="1:33" ht="51" x14ac:dyDescent="0.2">
      <c r="A7394" t="s">
        <v>21310</v>
      </c>
      <c r="B7394">
        <v>17415</v>
      </c>
      <c r="C7394" s="3" t="s">
        <v>21311</v>
      </c>
      <c r="D7394" t="s">
        <v>21312</v>
      </c>
      <c r="E7394" t="s">
        <v>30208</v>
      </c>
      <c r="F7394" s="9" t="str">
        <f>_xlfn.XLOOKUP(E7394,'Raw Data - Area Code'!A:A,'Raw Data - Area Code'!B:B,"",FALSE)</f>
        <v>Plymouth</v>
      </c>
      <c r="G7394" s="9">
        <v>10151730</v>
      </c>
      <c r="H7394" s="18" t="s">
        <v>3034</v>
      </c>
      <c r="I7394" s="20" t="s">
        <v>30235</v>
      </c>
      <c r="J7394" s="8" t="str">
        <f>_xlfn.XLOOKUP(TRIM(I7394),'Raw Data - SIC Code'!A:A,'Raw Data - SIC Code'!C:C,"",FALSE)</f>
        <v>Education</v>
      </c>
      <c r="K7394">
        <v>23.4</v>
      </c>
      <c r="L7394" s="3">
        <v>31.4</v>
      </c>
      <c r="O7394">
        <v>0</v>
      </c>
      <c r="P7394">
        <v>0</v>
      </c>
      <c r="Q7394" s="27">
        <v>0</v>
      </c>
      <c r="R7394">
        <v>8</v>
      </c>
      <c r="S7394">
        <v>92</v>
      </c>
      <c r="T7394" s="3">
        <f t="shared" si="690"/>
        <v>-84</v>
      </c>
      <c r="U7394">
        <v>9</v>
      </c>
      <c r="V7394">
        <v>91</v>
      </c>
      <c r="W7394" s="3">
        <f t="shared" si="691"/>
        <v>-82</v>
      </c>
      <c r="X7394">
        <v>28</v>
      </c>
      <c r="Y7394">
        <v>72</v>
      </c>
      <c r="Z7394" s="3">
        <f t="shared" si="692"/>
        <v>-44</v>
      </c>
      <c r="AA7394">
        <v>25</v>
      </c>
      <c r="AB7394">
        <v>75</v>
      </c>
      <c r="AC7394" s="3">
        <f t="shared" si="693"/>
        <v>-50</v>
      </c>
      <c r="AD7394" s="3">
        <f t="shared" si="694"/>
        <v>1</v>
      </c>
      <c r="AE7394" s="3" t="s">
        <v>30461</v>
      </c>
      <c r="AF7394" t="b">
        <v>0</v>
      </c>
      <c r="AG7394" s="1">
        <v>44649.609131944446</v>
      </c>
    </row>
    <row r="7395" spans="1:33" x14ac:dyDescent="0.2">
      <c r="A7395" t="s">
        <v>21313</v>
      </c>
      <c r="B7395">
        <v>10294</v>
      </c>
      <c r="C7395" s="3" t="s">
        <v>21314</v>
      </c>
      <c r="D7395" t="s">
        <v>21315</v>
      </c>
      <c r="E7395" t="s">
        <v>30128</v>
      </c>
      <c r="F7395" s="9" t="str">
        <f>_xlfn.XLOOKUP(E7395,'Raw Data - Area Code'!A:A,'Raw Data - Area Code'!B:B,"",FALSE)</f>
        <v>Derby</v>
      </c>
      <c r="G7395" s="9">
        <v>8452281</v>
      </c>
      <c r="H7395" s="8">
        <v>85200</v>
      </c>
      <c r="I7395" s="20" t="s">
        <v>30235</v>
      </c>
      <c r="J7395" s="8" t="str">
        <f>_xlfn.XLOOKUP(TRIM(I7395),'Raw Data - SIC Code'!A:A,'Raw Data - SIC Code'!C:C,"",FALSE)</f>
        <v>Education</v>
      </c>
      <c r="K7395">
        <v>25.6</v>
      </c>
      <c r="L7395" s="3">
        <v>32.299999999999997</v>
      </c>
      <c r="O7395">
        <v>0</v>
      </c>
      <c r="P7395">
        <v>0</v>
      </c>
      <c r="Q7395" s="27">
        <v>0</v>
      </c>
      <c r="R7395">
        <v>4.2</v>
      </c>
      <c r="S7395">
        <v>95.8</v>
      </c>
      <c r="T7395" s="3">
        <f t="shared" si="690"/>
        <v>-91.6</v>
      </c>
      <c r="U7395">
        <v>8.9</v>
      </c>
      <c r="V7395">
        <v>91.1</v>
      </c>
      <c r="W7395" s="3">
        <f t="shared" si="691"/>
        <v>-82.199999999999989</v>
      </c>
      <c r="X7395">
        <v>16.8</v>
      </c>
      <c r="Y7395">
        <v>83.2</v>
      </c>
      <c r="Z7395" s="3">
        <f t="shared" si="692"/>
        <v>-66.400000000000006</v>
      </c>
      <c r="AA7395">
        <v>18.100000000000001</v>
      </c>
      <c r="AB7395">
        <v>81.900000000000006</v>
      </c>
      <c r="AC7395" s="3">
        <f t="shared" si="693"/>
        <v>-63.800000000000004</v>
      </c>
      <c r="AD7395" s="3">
        <f t="shared" si="694"/>
        <v>1</v>
      </c>
      <c r="AE7395" s="3" t="s">
        <v>30462</v>
      </c>
      <c r="AF7395" t="b">
        <v>0</v>
      </c>
      <c r="AG7395" s="1">
        <v>44589.707569444443</v>
      </c>
    </row>
    <row r="7396" spans="1:33" ht="34" x14ac:dyDescent="0.2">
      <c r="A7396" t="s">
        <v>21316</v>
      </c>
      <c r="B7396">
        <v>10299</v>
      </c>
      <c r="C7396" s="3" t="s">
        <v>21317</v>
      </c>
      <c r="D7396" t="s">
        <v>4091</v>
      </c>
      <c r="E7396" t="s">
        <v>30123</v>
      </c>
      <c r="F7396" s="9" t="str">
        <f>_xlfn.XLOOKUP(E7396,'Raw Data - Area Code'!A:A,'Raw Data - Area Code'!B:B,"",FALSE)</f>
        <v>Reading</v>
      </c>
      <c r="G7396" s="9"/>
      <c r="H7396" s="18" t="s">
        <v>668</v>
      </c>
      <c r="I7396" s="20">
        <v>84</v>
      </c>
      <c r="J7396" s="8" t="str">
        <f>_xlfn.XLOOKUP(TRIM(I7396),'Raw Data - SIC Code'!A:A,'Raw Data - SIC Code'!C:C,"",FALSE)</f>
        <v>Public Admin</v>
      </c>
      <c r="K7396">
        <v>2.1</v>
      </c>
      <c r="L7396" s="3">
        <v>4.9000000000000004</v>
      </c>
      <c r="M7396">
        <v>2.8</v>
      </c>
      <c r="N7396">
        <v>0</v>
      </c>
      <c r="O7396">
        <v>1.7</v>
      </c>
      <c r="P7396">
        <v>1.8</v>
      </c>
      <c r="Q7396" s="27">
        <f t="shared" si="695"/>
        <v>-2.8571428571428599</v>
      </c>
      <c r="R7396">
        <v>40.9</v>
      </c>
      <c r="S7396">
        <v>59.1</v>
      </c>
      <c r="T7396" s="3">
        <f t="shared" si="690"/>
        <v>-18.200000000000003</v>
      </c>
      <c r="U7396">
        <v>37.9</v>
      </c>
      <c r="V7396">
        <v>62.1</v>
      </c>
      <c r="W7396" s="3">
        <f t="shared" si="691"/>
        <v>-24.200000000000003</v>
      </c>
      <c r="X7396">
        <v>42.6</v>
      </c>
      <c r="Y7396">
        <v>57.4</v>
      </c>
      <c r="Z7396" s="3">
        <f t="shared" si="692"/>
        <v>-14.799999999999997</v>
      </c>
      <c r="AA7396">
        <v>43.6</v>
      </c>
      <c r="AB7396">
        <v>56.4</v>
      </c>
      <c r="AC7396" s="3">
        <f t="shared" si="693"/>
        <v>-12.799999999999997</v>
      </c>
      <c r="AD7396" s="3">
        <f t="shared" si="694"/>
        <v>1</v>
      </c>
      <c r="AE7396" s="3" t="s">
        <v>30462</v>
      </c>
      <c r="AF7396" t="b">
        <v>0</v>
      </c>
      <c r="AG7396" s="1">
        <v>44592.683009259257</v>
      </c>
    </row>
    <row r="7397" spans="1:33" x14ac:dyDescent="0.2">
      <c r="A7397" t="s">
        <v>21318</v>
      </c>
      <c r="B7397">
        <v>10301</v>
      </c>
      <c r="C7397" s="3" t="s">
        <v>21319</v>
      </c>
      <c r="D7397" t="s">
        <v>4158</v>
      </c>
      <c r="E7397" t="s">
        <v>30197</v>
      </c>
      <c r="F7397" s="9" t="str">
        <f>_xlfn.XLOOKUP(E7397,'Raw Data - Area Code'!A:A,'Raw Data - Area Code'!B:B,"",FALSE)</f>
        <v>Southall</v>
      </c>
      <c r="G7397" s="9">
        <v>741326</v>
      </c>
      <c r="H7397" s="8">
        <v>72190</v>
      </c>
      <c r="I7397" s="20" t="s">
        <v>30281</v>
      </c>
      <c r="J7397" s="8" t="str">
        <f>_xlfn.XLOOKUP(TRIM(I7397),'Raw Data - SIC Code'!A:A,'Raw Data - SIC Code'!C:C,"",FALSE)</f>
        <v>Professional Services</v>
      </c>
      <c r="K7397">
        <v>6.7</v>
      </c>
      <c r="L7397" s="3">
        <v>6.3</v>
      </c>
      <c r="M7397">
        <v>11.2</v>
      </c>
      <c r="N7397">
        <v>35.1</v>
      </c>
      <c r="O7397">
        <v>91</v>
      </c>
      <c r="P7397">
        <v>93.1</v>
      </c>
      <c r="Q7397" s="27">
        <f t="shared" si="695"/>
        <v>-1.1406844106463847</v>
      </c>
      <c r="R7397">
        <v>29.7</v>
      </c>
      <c r="S7397">
        <v>70.3</v>
      </c>
      <c r="T7397" s="3">
        <f t="shared" si="690"/>
        <v>-40.599999999999994</v>
      </c>
      <c r="U7397">
        <v>36.299999999999997</v>
      </c>
      <c r="V7397">
        <v>63.7</v>
      </c>
      <c r="W7397" s="3">
        <f t="shared" si="691"/>
        <v>-27.400000000000009</v>
      </c>
      <c r="X7397">
        <v>32.6</v>
      </c>
      <c r="Y7397">
        <v>67.400000000000006</v>
      </c>
      <c r="Z7397" s="3">
        <f t="shared" si="692"/>
        <v>-34.800000000000004</v>
      </c>
      <c r="AA7397">
        <v>45.6</v>
      </c>
      <c r="AB7397">
        <v>54.4</v>
      </c>
      <c r="AC7397" s="3">
        <f t="shared" si="693"/>
        <v>-8.7999999999999972</v>
      </c>
      <c r="AD7397" s="3">
        <f t="shared" si="694"/>
        <v>1</v>
      </c>
      <c r="AE7397" s="3" t="s">
        <v>30460</v>
      </c>
      <c r="AF7397" t="b">
        <v>0</v>
      </c>
      <c r="AG7397" s="1">
        <v>44637.661423611113</v>
      </c>
    </row>
    <row r="7398" spans="1:33" x14ac:dyDescent="0.2">
      <c r="A7398" t="s">
        <v>21320</v>
      </c>
      <c r="B7398">
        <v>10302</v>
      </c>
      <c r="C7398" s="3" t="s">
        <v>21321</v>
      </c>
      <c r="D7398" t="s">
        <v>21322</v>
      </c>
      <c r="E7398" t="s">
        <v>30123</v>
      </c>
      <c r="F7398" s="9" t="str">
        <f>_xlfn.XLOOKUP(E7398,'Raw Data - Area Code'!A:A,'Raw Data - Area Code'!B:B,"",FALSE)</f>
        <v>Reading</v>
      </c>
      <c r="G7398" s="9">
        <v>2004963</v>
      </c>
      <c r="H7398" s="8">
        <v>49319</v>
      </c>
      <c r="I7398" s="20" t="s">
        <v>30253</v>
      </c>
      <c r="J7398" s="8" t="str">
        <f>_xlfn.XLOOKUP(TRIM(I7398),'Raw Data - SIC Code'!A:A,'Raw Data - SIC Code'!C:C,"",FALSE)</f>
        <v>Logistics</v>
      </c>
      <c r="K7398">
        <v>2</v>
      </c>
      <c r="L7398" s="3">
        <v>4</v>
      </c>
      <c r="O7398">
        <v>0</v>
      </c>
      <c r="P7398">
        <v>0</v>
      </c>
      <c r="Q7398" s="27">
        <v>0</v>
      </c>
      <c r="R7398">
        <v>72</v>
      </c>
      <c r="S7398">
        <v>28</v>
      </c>
      <c r="T7398" s="3">
        <f t="shared" si="690"/>
        <v>44</v>
      </c>
      <c r="U7398">
        <v>72</v>
      </c>
      <c r="V7398">
        <v>28</v>
      </c>
      <c r="W7398" s="3">
        <f t="shared" si="691"/>
        <v>44</v>
      </c>
      <c r="X7398">
        <v>88</v>
      </c>
      <c r="Y7398">
        <v>12</v>
      </c>
      <c r="Z7398" s="3">
        <f t="shared" si="692"/>
        <v>76</v>
      </c>
      <c r="AA7398">
        <v>84</v>
      </c>
      <c r="AB7398">
        <v>16</v>
      </c>
      <c r="AC7398" s="3">
        <f t="shared" si="693"/>
        <v>68</v>
      </c>
      <c r="AD7398" s="3">
        <f t="shared" si="694"/>
        <v>5</v>
      </c>
      <c r="AE7398" s="3" t="s">
        <v>30461</v>
      </c>
      <c r="AF7398" t="b">
        <v>0</v>
      </c>
      <c r="AG7398" s="1">
        <v>44629.48332175926</v>
      </c>
    </row>
    <row r="7399" spans="1:33" ht="34" x14ac:dyDescent="0.2">
      <c r="A7399" t="s">
        <v>21323</v>
      </c>
      <c r="B7399">
        <v>10304</v>
      </c>
      <c r="C7399" s="3" t="s">
        <v>21324</v>
      </c>
      <c r="D7399" t="s">
        <v>21325</v>
      </c>
      <c r="E7399" t="s">
        <v>30115</v>
      </c>
      <c r="F7399" s="9" t="str">
        <f>_xlfn.XLOOKUP(E7399,'Raw Data - Area Code'!A:A,'Raw Data - Area Code'!B:B,"",FALSE)</f>
        <v>Wakefield</v>
      </c>
      <c r="G7399" s="9">
        <v>2699638</v>
      </c>
      <c r="H7399" s="18" t="s">
        <v>2026</v>
      </c>
      <c r="I7399" s="20" t="s">
        <v>30275</v>
      </c>
      <c r="J7399" s="8" t="str">
        <f>_xlfn.XLOOKUP(TRIM(I7399),'Raw Data - SIC Code'!A:A,'Raw Data - SIC Code'!C:C,"",FALSE)</f>
        <v>Healthcare</v>
      </c>
      <c r="K7399">
        <v>5</v>
      </c>
      <c r="L7399" s="3">
        <v>0</v>
      </c>
      <c r="O7399">
        <v>0</v>
      </c>
      <c r="P7399">
        <v>0</v>
      </c>
      <c r="Q7399" s="27">
        <v>0</v>
      </c>
      <c r="R7399">
        <v>27.9</v>
      </c>
      <c r="S7399">
        <v>72.099999999999994</v>
      </c>
      <c r="T7399" s="3">
        <f t="shared" si="690"/>
        <v>-44.199999999999996</v>
      </c>
      <c r="U7399">
        <v>27.8</v>
      </c>
      <c r="V7399">
        <v>72.2</v>
      </c>
      <c r="W7399" s="3">
        <f t="shared" si="691"/>
        <v>-44.400000000000006</v>
      </c>
      <c r="X7399">
        <v>27.9</v>
      </c>
      <c r="Y7399">
        <v>72.099999999999994</v>
      </c>
      <c r="Z7399" s="3">
        <f t="shared" si="692"/>
        <v>-44.199999999999996</v>
      </c>
      <c r="AA7399">
        <v>27.8</v>
      </c>
      <c r="AB7399">
        <v>72.2</v>
      </c>
      <c r="AC7399" s="3">
        <f t="shared" si="693"/>
        <v>-44.400000000000006</v>
      </c>
      <c r="AD7399" s="3">
        <f t="shared" si="694"/>
        <v>0</v>
      </c>
      <c r="AE7399" s="3" t="s">
        <v>30462</v>
      </c>
      <c r="AF7399" t="b">
        <v>0</v>
      </c>
      <c r="AG7399" s="1">
        <v>44600.560659722221</v>
      </c>
    </row>
    <row r="7400" spans="1:33" x14ac:dyDescent="0.2">
      <c r="A7400" t="s">
        <v>21326</v>
      </c>
      <c r="B7400">
        <v>10307</v>
      </c>
      <c r="C7400" s="3" t="s">
        <v>21327</v>
      </c>
      <c r="D7400" t="s">
        <v>18839</v>
      </c>
      <c r="E7400" t="s">
        <v>30115</v>
      </c>
      <c r="F7400" s="9" t="str">
        <f>_xlfn.XLOOKUP(E7400,'Raw Data - Area Code'!A:A,'Raw Data - Area Code'!B:B,"",FALSE)</f>
        <v>Wakefield</v>
      </c>
      <c r="G7400" s="9">
        <v>3899123</v>
      </c>
      <c r="H7400" s="8">
        <v>22220</v>
      </c>
      <c r="I7400" s="20" t="s">
        <v>30288</v>
      </c>
      <c r="J7400" s="8" t="str">
        <f>_xlfn.XLOOKUP(TRIM(I7400),'Raw Data - SIC Code'!A:A,'Raw Data - SIC Code'!C:C,"",FALSE)</f>
        <v>Manufacturing</v>
      </c>
      <c r="K7400">
        <v>6.9</v>
      </c>
      <c r="L7400" s="3">
        <v>3.1</v>
      </c>
      <c r="O7400">
        <v>0</v>
      </c>
      <c r="P7400">
        <v>0</v>
      </c>
      <c r="Q7400" s="27">
        <v>0</v>
      </c>
      <c r="R7400">
        <v>55.7</v>
      </c>
      <c r="S7400">
        <v>44.3</v>
      </c>
      <c r="T7400" s="3">
        <f t="shared" si="690"/>
        <v>11.400000000000006</v>
      </c>
      <c r="U7400">
        <v>60.2</v>
      </c>
      <c r="V7400">
        <v>39.799999999999997</v>
      </c>
      <c r="W7400" s="3">
        <f t="shared" si="691"/>
        <v>20.400000000000006</v>
      </c>
      <c r="X7400">
        <v>79.5</v>
      </c>
      <c r="Y7400">
        <v>20.5</v>
      </c>
      <c r="Z7400" s="3">
        <f t="shared" si="692"/>
        <v>59</v>
      </c>
      <c r="AA7400">
        <v>71.599999999999994</v>
      </c>
      <c r="AB7400">
        <v>28.4</v>
      </c>
      <c r="AC7400" s="3">
        <f t="shared" si="693"/>
        <v>43.199999999999996</v>
      </c>
      <c r="AD7400" s="3">
        <f t="shared" si="694"/>
        <v>5</v>
      </c>
      <c r="AE7400" s="3" t="s">
        <v>30460</v>
      </c>
      <c r="AF7400" t="b">
        <v>0</v>
      </c>
      <c r="AG7400" s="1">
        <v>44650.490393518521</v>
      </c>
    </row>
    <row r="7401" spans="1:33" ht="34" x14ac:dyDescent="0.2">
      <c r="A7401" t="s">
        <v>21328</v>
      </c>
      <c r="B7401">
        <v>592</v>
      </c>
      <c r="C7401" s="3" t="s">
        <v>21329</v>
      </c>
      <c r="D7401" t="s">
        <v>21330</v>
      </c>
      <c r="E7401" t="s">
        <v>30158</v>
      </c>
      <c r="F7401" s="9" t="str">
        <f>_xlfn.XLOOKUP(E7401,'Raw Data - Area Code'!A:A,'Raw Data - Area Code'!B:B,"",FALSE)</f>
        <v>Crewe</v>
      </c>
      <c r="G7401" s="9"/>
      <c r="H7401" s="18" t="s">
        <v>321</v>
      </c>
      <c r="I7401" s="20">
        <v>85</v>
      </c>
      <c r="J7401" s="8" t="str">
        <f>_xlfn.XLOOKUP(TRIM(I7401),'Raw Data - SIC Code'!A:A,'Raw Data - SIC Code'!C:C,"",FALSE)</f>
        <v>Education</v>
      </c>
      <c r="K7401">
        <v>14.1</v>
      </c>
      <c r="L7401" s="3">
        <v>5.6</v>
      </c>
      <c r="O7401">
        <v>0</v>
      </c>
      <c r="P7401">
        <v>0</v>
      </c>
      <c r="Q7401" s="27">
        <v>0</v>
      </c>
      <c r="R7401">
        <v>27</v>
      </c>
      <c r="S7401">
        <v>73</v>
      </c>
      <c r="T7401" s="3">
        <f t="shared" si="690"/>
        <v>-46</v>
      </c>
      <c r="U7401">
        <v>28</v>
      </c>
      <c r="V7401">
        <v>72</v>
      </c>
      <c r="W7401" s="3">
        <f t="shared" si="691"/>
        <v>-44</v>
      </c>
      <c r="X7401">
        <v>43</v>
      </c>
      <c r="Y7401">
        <v>57</v>
      </c>
      <c r="Z7401" s="3">
        <f t="shared" si="692"/>
        <v>-14.000000000000002</v>
      </c>
      <c r="AA7401">
        <v>49</v>
      </c>
      <c r="AB7401">
        <v>51</v>
      </c>
      <c r="AC7401" s="3">
        <f t="shared" si="693"/>
        <v>-2</v>
      </c>
      <c r="AD7401" s="3">
        <f t="shared" si="694"/>
        <v>1</v>
      </c>
      <c r="AE7401" s="3" t="s">
        <v>30461</v>
      </c>
      <c r="AF7401" t="b">
        <v>0</v>
      </c>
      <c r="AG7401" s="1">
        <v>44647.408009259256</v>
      </c>
    </row>
    <row r="7402" spans="1:33" x14ac:dyDescent="0.2">
      <c r="A7402" t="s">
        <v>21331</v>
      </c>
      <c r="B7402">
        <v>20544</v>
      </c>
      <c r="C7402" s="3" t="s">
        <v>21332</v>
      </c>
      <c r="D7402" t="s">
        <v>21333</v>
      </c>
      <c r="E7402" t="s">
        <v>30220</v>
      </c>
      <c r="F7402" s="9" t="str">
        <f>_xlfn.XLOOKUP(E7402,'Raw Data - Area Code'!A:A,'Raw Data - Area Code'!B:B,"",FALSE)</f>
        <v>Telford</v>
      </c>
      <c r="G7402" s="9">
        <v>1363932</v>
      </c>
      <c r="H7402" s="8">
        <v>65110</v>
      </c>
      <c r="I7402" s="20" t="s">
        <v>30278</v>
      </c>
      <c r="J7402" s="8" t="str">
        <f>_xlfn.XLOOKUP(TRIM(I7402),'Raw Data - SIC Code'!A:A,'Raw Data - SIC Code'!C:C,"",FALSE)</f>
        <v>Finance</v>
      </c>
      <c r="K7402">
        <v>17</v>
      </c>
      <c r="L7402" s="3">
        <v>-0.6</v>
      </c>
      <c r="M7402">
        <v>40</v>
      </c>
      <c r="N7402">
        <v>9.5</v>
      </c>
      <c r="O7402">
        <v>84.9</v>
      </c>
      <c r="P7402">
        <v>87.8</v>
      </c>
      <c r="Q7402" s="27">
        <f t="shared" si="695"/>
        <v>-1.6792125072379802</v>
      </c>
      <c r="R7402">
        <v>33.799999999999997</v>
      </c>
      <c r="S7402">
        <v>66.2</v>
      </c>
      <c r="T7402" s="3">
        <f t="shared" si="690"/>
        <v>-32.400000000000006</v>
      </c>
      <c r="U7402">
        <v>36.4</v>
      </c>
      <c r="V7402">
        <v>63.6</v>
      </c>
      <c r="W7402" s="3">
        <f t="shared" si="691"/>
        <v>-27.200000000000003</v>
      </c>
      <c r="X7402">
        <v>32.299999999999997</v>
      </c>
      <c r="Y7402">
        <v>67.7</v>
      </c>
      <c r="Z7402" s="3">
        <f t="shared" si="692"/>
        <v>-35.400000000000006</v>
      </c>
      <c r="AA7402">
        <v>34.799999999999997</v>
      </c>
      <c r="AB7402">
        <v>65.2</v>
      </c>
      <c r="AC7402" s="3">
        <f t="shared" si="693"/>
        <v>-30.400000000000006</v>
      </c>
      <c r="AD7402" s="3">
        <f t="shared" si="694"/>
        <v>0</v>
      </c>
      <c r="AE7402" s="3" t="s">
        <v>30460</v>
      </c>
      <c r="AF7402" t="b">
        <v>1</v>
      </c>
      <c r="AG7402" s="1">
        <v>45014.633043981485</v>
      </c>
    </row>
    <row r="7403" spans="1:33" x14ac:dyDescent="0.2">
      <c r="A7403" t="s">
        <v>21334</v>
      </c>
      <c r="B7403">
        <v>10308</v>
      </c>
      <c r="C7403" s="3" t="s">
        <v>21335</v>
      </c>
      <c r="D7403" t="s">
        <v>21333</v>
      </c>
      <c r="E7403" t="s">
        <v>30220</v>
      </c>
      <c r="F7403" s="9" t="str">
        <f>_xlfn.XLOOKUP(E7403,'Raw Data - Area Code'!A:A,'Raw Data - Area Code'!B:B,"",FALSE)</f>
        <v>Telford</v>
      </c>
      <c r="G7403" s="9">
        <v>7860886</v>
      </c>
      <c r="H7403" s="8">
        <v>65110</v>
      </c>
      <c r="I7403" s="20" t="s">
        <v>30278</v>
      </c>
      <c r="J7403" s="8" t="str">
        <f>_xlfn.XLOOKUP(TRIM(I7403),'Raw Data - SIC Code'!A:A,'Raw Data - SIC Code'!C:C,"",FALSE)</f>
        <v>Finance</v>
      </c>
      <c r="K7403">
        <v>23.6</v>
      </c>
      <c r="L7403" s="3">
        <v>18.5</v>
      </c>
      <c r="M7403">
        <v>51.1</v>
      </c>
      <c r="N7403">
        <v>27.5</v>
      </c>
      <c r="O7403">
        <v>89.2</v>
      </c>
      <c r="P7403">
        <v>91.3</v>
      </c>
      <c r="Q7403" s="27">
        <f t="shared" si="695"/>
        <v>-1.1634349030470883</v>
      </c>
      <c r="R7403">
        <v>39.200000000000003</v>
      </c>
      <c r="S7403">
        <v>60.8</v>
      </c>
      <c r="T7403" s="3">
        <f t="shared" si="690"/>
        <v>-21.599999999999994</v>
      </c>
      <c r="U7403">
        <v>37.6</v>
      </c>
      <c r="V7403">
        <v>62.4</v>
      </c>
      <c r="W7403" s="3">
        <f t="shared" si="691"/>
        <v>-24.799999999999997</v>
      </c>
      <c r="X7403">
        <v>48.3</v>
      </c>
      <c r="Y7403">
        <v>51.7</v>
      </c>
      <c r="Z7403" s="3">
        <f t="shared" si="692"/>
        <v>-3.4000000000000057</v>
      </c>
      <c r="AA7403">
        <v>63.2</v>
      </c>
      <c r="AB7403">
        <v>36.799999999999997</v>
      </c>
      <c r="AC7403" s="3">
        <f t="shared" si="693"/>
        <v>26.400000000000006</v>
      </c>
      <c r="AD7403" s="3">
        <f t="shared" si="694"/>
        <v>2</v>
      </c>
      <c r="AE7403" s="3" t="s">
        <v>30462</v>
      </c>
      <c r="AF7403" t="b">
        <v>1</v>
      </c>
      <c r="AG7403" s="1">
        <v>45014.634745370371</v>
      </c>
    </row>
    <row r="7404" spans="1:33" x14ac:dyDescent="0.2">
      <c r="A7404" t="s">
        <v>21336</v>
      </c>
      <c r="B7404">
        <v>18772</v>
      </c>
      <c r="C7404" s="3" t="s">
        <v>21337</v>
      </c>
      <c r="D7404" t="s">
        <v>2290</v>
      </c>
      <c r="E7404" t="s">
        <v>30123</v>
      </c>
      <c r="F7404" s="9" t="str">
        <f>_xlfn.XLOOKUP(E7404,'Raw Data - Area Code'!A:A,'Raw Data - Area Code'!B:B,"",FALSE)</f>
        <v>Reading</v>
      </c>
      <c r="G7404" s="9">
        <v>6838409</v>
      </c>
      <c r="H7404" s="8">
        <v>65110</v>
      </c>
      <c r="I7404" s="20" t="s">
        <v>30278</v>
      </c>
      <c r="J7404" s="8" t="str">
        <f>_xlfn.XLOOKUP(TRIM(I7404),'Raw Data - SIC Code'!A:A,'Raw Data - SIC Code'!C:C,"",FALSE)</f>
        <v>Finance</v>
      </c>
      <c r="K7404">
        <v>14.6</v>
      </c>
      <c r="L7404" s="3">
        <v>14.4</v>
      </c>
      <c r="M7404">
        <v>38.4</v>
      </c>
      <c r="N7404">
        <v>44.5</v>
      </c>
      <c r="O7404">
        <v>85.7</v>
      </c>
      <c r="P7404">
        <v>83.9</v>
      </c>
      <c r="Q7404" s="27">
        <f t="shared" si="695"/>
        <v>1.0613207547169794</v>
      </c>
      <c r="R7404">
        <v>59.7</v>
      </c>
      <c r="S7404">
        <v>40.299999999999997</v>
      </c>
      <c r="T7404" s="3">
        <f t="shared" si="690"/>
        <v>19.400000000000006</v>
      </c>
      <c r="U7404">
        <v>66.2</v>
      </c>
      <c r="V7404">
        <v>33.799999999999997</v>
      </c>
      <c r="W7404" s="3">
        <f t="shared" si="691"/>
        <v>32.400000000000006</v>
      </c>
      <c r="X7404">
        <v>76.599999999999994</v>
      </c>
      <c r="Y7404">
        <v>23.4</v>
      </c>
      <c r="Z7404" s="3">
        <f t="shared" si="692"/>
        <v>53.199999999999989</v>
      </c>
      <c r="AA7404">
        <v>69.599999999999994</v>
      </c>
      <c r="AB7404">
        <v>30.4</v>
      </c>
      <c r="AC7404" s="3">
        <f t="shared" si="693"/>
        <v>39.199999999999996</v>
      </c>
      <c r="AD7404" s="3">
        <f t="shared" si="694"/>
        <v>6</v>
      </c>
      <c r="AE7404" s="3" t="s">
        <v>30462</v>
      </c>
      <c r="AF7404" t="b">
        <v>0</v>
      </c>
      <c r="AG7404" s="1">
        <v>44648.378321759257</v>
      </c>
    </row>
    <row r="7405" spans="1:33" x14ac:dyDescent="0.2">
      <c r="A7405" t="s">
        <v>21338</v>
      </c>
      <c r="B7405">
        <v>21449</v>
      </c>
      <c r="C7405" s="3" t="s">
        <v>21339</v>
      </c>
      <c r="D7405" t="s">
        <v>19579</v>
      </c>
      <c r="E7405" t="s">
        <v>30131</v>
      </c>
      <c r="F7405" s="9" t="str">
        <f>_xlfn.XLOOKUP(E7405,'Raw Data - Area Code'!A:A,'Raw Data - Area Code'!B:B,"",FALSE)</f>
        <v>Oxford</v>
      </c>
      <c r="G7405" s="9">
        <v>11432845</v>
      </c>
      <c r="H7405" s="8">
        <v>70100</v>
      </c>
      <c r="I7405" s="20" t="s">
        <v>30249</v>
      </c>
      <c r="J7405" s="8" t="str">
        <f>_xlfn.XLOOKUP(TRIM(I7405),'Raw Data - SIC Code'!A:A,'Raw Data - SIC Code'!C:C,"",FALSE)</f>
        <v>Professional Services</v>
      </c>
      <c r="K7405">
        <v>19.899999999999999</v>
      </c>
      <c r="L7405" s="3">
        <v>18.5</v>
      </c>
      <c r="O7405">
        <v>0</v>
      </c>
      <c r="P7405">
        <v>0</v>
      </c>
      <c r="Q7405" s="27">
        <v>0</v>
      </c>
      <c r="R7405">
        <v>79</v>
      </c>
      <c r="S7405">
        <v>21</v>
      </c>
      <c r="T7405" s="3">
        <f t="shared" si="690"/>
        <v>57.999999999999993</v>
      </c>
      <c r="U7405">
        <v>79</v>
      </c>
      <c r="V7405">
        <v>21</v>
      </c>
      <c r="W7405" s="3">
        <f t="shared" si="691"/>
        <v>57.999999999999993</v>
      </c>
      <c r="X7405">
        <v>85</v>
      </c>
      <c r="Y7405">
        <v>15</v>
      </c>
      <c r="Z7405" s="3">
        <f t="shared" si="692"/>
        <v>70</v>
      </c>
      <c r="AA7405">
        <v>92</v>
      </c>
      <c r="AB7405">
        <v>8</v>
      </c>
      <c r="AC7405" s="3">
        <f t="shared" si="693"/>
        <v>84</v>
      </c>
      <c r="AD7405" s="3">
        <f t="shared" si="694"/>
        <v>5</v>
      </c>
      <c r="AE7405" s="3" t="s">
        <v>30460</v>
      </c>
      <c r="AF7405" t="b">
        <v>1</v>
      </c>
      <c r="AG7405" s="1">
        <v>44690.617337962962</v>
      </c>
    </row>
    <row r="7406" spans="1:33" x14ac:dyDescent="0.2">
      <c r="A7406" t="s">
        <v>21340</v>
      </c>
      <c r="B7406">
        <v>20473</v>
      </c>
      <c r="C7406" s="3" t="s">
        <v>21341</v>
      </c>
      <c r="D7406" t="s">
        <v>21342</v>
      </c>
      <c r="E7406" t="s">
        <v>30158</v>
      </c>
      <c r="F7406" s="9" t="str">
        <f>_xlfn.XLOOKUP(E7406,'Raw Data - Area Code'!A:A,'Raw Data - Area Code'!B:B,"",FALSE)</f>
        <v>Crewe</v>
      </c>
      <c r="G7406" s="9">
        <v>11343867</v>
      </c>
      <c r="H7406" s="8">
        <v>21100</v>
      </c>
      <c r="I7406" s="20" t="s">
        <v>30258</v>
      </c>
      <c r="J7406" s="8" t="str">
        <f>_xlfn.XLOOKUP(TRIM(I7406),'Raw Data - SIC Code'!A:A,'Raw Data - SIC Code'!C:C,"",FALSE)</f>
        <v>Manufacturing</v>
      </c>
      <c r="K7406">
        <v>5.7</v>
      </c>
      <c r="L7406" s="3">
        <v>12.4</v>
      </c>
      <c r="M7406">
        <v>-6.7</v>
      </c>
      <c r="N7406">
        <v>3.7</v>
      </c>
      <c r="O7406">
        <v>96.3</v>
      </c>
      <c r="P7406">
        <v>93.4</v>
      </c>
      <c r="Q7406" s="27">
        <f t="shared" si="695"/>
        <v>1.5287295730100114</v>
      </c>
      <c r="R7406">
        <v>48.6</v>
      </c>
      <c r="S7406">
        <v>51.4</v>
      </c>
      <c r="T7406" s="3">
        <f t="shared" si="690"/>
        <v>-2.7999999999999972</v>
      </c>
      <c r="U7406">
        <v>68.900000000000006</v>
      </c>
      <c r="V7406">
        <v>31.1</v>
      </c>
      <c r="W7406" s="3">
        <f t="shared" si="691"/>
        <v>37.800000000000004</v>
      </c>
      <c r="X7406">
        <v>67.900000000000006</v>
      </c>
      <c r="Y7406">
        <v>32.1</v>
      </c>
      <c r="Z7406" s="3">
        <f t="shared" si="692"/>
        <v>35.800000000000004</v>
      </c>
      <c r="AA7406">
        <v>72.599999999999994</v>
      </c>
      <c r="AB7406">
        <v>27.4</v>
      </c>
      <c r="AC7406" s="3">
        <f t="shared" si="693"/>
        <v>45.199999999999996</v>
      </c>
      <c r="AD7406" s="3">
        <f t="shared" si="694"/>
        <v>5</v>
      </c>
      <c r="AE7406" s="3" t="s">
        <v>30460</v>
      </c>
      <c r="AF7406" t="b">
        <v>0</v>
      </c>
      <c r="AG7406" s="1">
        <v>44650.53193287037</v>
      </c>
    </row>
    <row r="7407" spans="1:33" x14ac:dyDescent="0.2">
      <c r="A7407" t="s">
        <v>21343</v>
      </c>
      <c r="B7407">
        <v>10311</v>
      </c>
      <c r="C7407" s="3" t="s">
        <v>21280</v>
      </c>
      <c r="D7407" t="s">
        <v>21281</v>
      </c>
      <c r="E7407" t="s">
        <v>30122</v>
      </c>
      <c r="F7407" s="9" t="str">
        <f>_xlfn.XLOOKUP(E7407,'Raw Data - Area Code'!A:A,'Raw Data - Area Code'!B:B,"",FALSE)</f>
        <v>Slough</v>
      </c>
      <c r="G7407" s="9">
        <v>3982446</v>
      </c>
      <c r="H7407" s="8">
        <v>17220</v>
      </c>
      <c r="I7407" s="20" t="s">
        <v>30274</v>
      </c>
      <c r="J7407" s="8" t="str">
        <f>_xlfn.XLOOKUP(TRIM(I7407),'Raw Data - SIC Code'!A:A,'Raw Data - SIC Code'!C:C,"",FALSE)</f>
        <v>Manufacturing</v>
      </c>
      <c r="K7407">
        <v>-1</v>
      </c>
      <c r="L7407" s="3">
        <v>-6.9</v>
      </c>
      <c r="M7407">
        <v>-73.900000000000006</v>
      </c>
      <c r="N7407">
        <v>-551.6</v>
      </c>
      <c r="O7407">
        <v>84.5</v>
      </c>
      <c r="P7407">
        <v>83.9</v>
      </c>
      <c r="Q7407" s="27">
        <f t="shared" si="695"/>
        <v>0.35629453681709877</v>
      </c>
      <c r="R7407">
        <v>88.6</v>
      </c>
      <c r="S7407">
        <v>11.4</v>
      </c>
      <c r="T7407" s="3">
        <f t="shared" si="690"/>
        <v>77.199999999999989</v>
      </c>
      <c r="U7407">
        <v>82.1</v>
      </c>
      <c r="V7407">
        <v>17.899999999999999</v>
      </c>
      <c r="W7407" s="3">
        <f t="shared" si="691"/>
        <v>64.199999999999989</v>
      </c>
      <c r="X7407">
        <v>66.7</v>
      </c>
      <c r="Y7407">
        <v>33.299999999999997</v>
      </c>
      <c r="Z7407" s="3">
        <f t="shared" si="692"/>
        <v>33.400000000000006</v>
      </c>
      <c r="AA7407">
        <v>91</v>
      </c>
      <c r="AB7407">
        <v>9</v>
      </c>
      <c r="AC7407" s="3">
        <f t="shared" si="693"/>
        <v>82</v>
      </c>
      <c r="AD7407" s="3">
        <f t="shared" si="694"/>
        <v>5</v>
      </c>
      <c r="AE7407" s="3" t="s">
        <v>30460</v>
      </c>
      <c r="AF7407" t="b">
        <v>1</v>
      </c>
      <c r="AG7407" s="1">
        <v>44665.680567129632</v>
      </c>
    </row>
    <row r="7408" spans="1:33" x14ac:dyDescent="0.2">
      <c r="A7408" t="s">
        <v>21344</v>
      </c>
      <c r="B7408">
        <v>10312</v>
      </c>
      <c r="C7408" s="3" t="s">
        <v>21280</v>
      </c>
      <c r="D7408" t="s">
        <v>21281</v>
      </c>
      <c r="E7408" t="s">
        <v>30122</v>
      </c>
      <c r="F7408" s="9" t="str">
        <f>_xlfn.XLOOKUP(E7408,'Raw Data - Area Code'!A:A,'Raw Data - Area Code'!B:B,"",FALSE)</f>
        <v>Slough</v>
      </c>
      <c r="G7408" s="9">
        <v>4027682</v>
      </c>
      <c r="H7408" s="8">
        <v>70229</v>
      </c>
      <c r="I7408" s="20" t="s">
        <v>30249</v>
      </c>
      <c r="J7408" s="8" t="str">
        <f>_xlfn.XLOOKUP(TRIM(I7408),'Raw Data - SIC Code'!A:A,'Raw Data - SIC Code'!C:C,"",FALSE)</f>
        <v>Professional Services</v>
      </c>
      <c r="K7408">
        <v>34</v>
      </c>
      <c r="L7408" s="3">
        <v>28.5</v>
      </c>
      <c r="M7408">
        <v>65.8</v>
      </c>
      <c r="N7408">
        <v>53.6</v>
      </c>
      <c r="O7408">
        <v>85.3</v>
      </c>
      <c r="P7408">
        <v>84.2</v>
      </c>
      <c r="Q7408" s="27">
        <f t="shared" si="695"/>
        <v>0.64896755162241548</v>
      </c>
      <c r="R7408">
        <v>31.2</v>
      </c>
      <c r="S7408">
        <v>68.8</v>
      </c>
      <c r="T7408" s="3">
        <f t="shared" si="690"/>
        <v>-37.599999999999994</v>
      </c>
      <c r="U7408">
        <v>38</v>
      </c>
      <c r="V7408">
        <v>62</v>
      </c>
      <c r="W7408" s="3">
        <f t="shared" si="691"/>
        <v>-24</v>
      </c>
      <c r="X7408">
        <v>55.5</v>
      </c>
      <c r="Y7408">
        <v>44.5</v>
      </c>
      <c r="Z7408" s="3">
        <f t="shared" si="692"/>
        <v>11</v>
      </c>
      <c r="AA7408">
        <v>64.3</v>
      </c>
      <c r="AB7408">
        <v>35.700000000000003</v>
      </c>
      <c r="AC7408" s="3">
        <f t="shared" si="693"/>
        <v>28.599999999999991</v>
      </c>
      <c r="AD7408" s="3">
        <f t="shared" si="694"/>
        <v>4</v>
      </c>
      <c r="AE7408" s="3" t="s">
        <v>30462</v>
      </c>
      <c r="AF7408" t="b">
        <v>1</v>
      </c>
      <c r="AG7408" s="1">
        <v>44665.681817129633</v>
      </c>
    </row>
    <row r="7409" spans="1:33" ht="34" x14ac:dyDescent="0.2">
      <c r="A7409" t="s">
        <v>21345</v>
      </c>
      <c r="B7409">
        <v>18432</v>
      </c>
      <c r="C7409" s="3" t="s">
        <v>21346</v>
      </c>
      <c r="D7409" t="s">
        <v>21281</v>
      </c>
      <c r="E7409" t="s">
        <v>30122</v>
      </c>
      <c r="F7409" s="9" t="str">
        <f>_xlfn.XLOOKUP(E7409,'Raw Data - Area Code'!A:A,'Raw Data - Area Code'!B:B,"",FALSE)</f>
        <v>Slough</v>
      </c>
      <c r="G7409" s="9">
        <v>11069293</v>
      </c>
      <c r="H7409" s="18" t="s">
        <v>21347</v>
      </c>
      <c r="I7409" s="20" t="s">
        <v>30249</v>
      </c>
      <c r="J7409" s="8" t="str">
        <f>_xlfn.XLOOKUP(TRIM(I7409),'Raw Data - SIC Code'!A:A,'Raw Data - SIC Code'!C:C,"",FALSE)</f>
        <v>Professional Services</v>
      </c>
      <c r="K7409">
        <v>23.1</v>
      </c>
      <c r="L7409" s="3">
        <v>34</v>
      </c>
      <c r="M7409">
        <v>55.3</v>
      </c>
      <c r="N7409">
        <v>44.7</v>
      </c>
      <c r="O7409">
        <v>86.6</v>
      </c>
      <c r="P7409">
        <v>82.7</v>
      </c>
      <c r="Q7409" s="27">
        <f t="shared" si="695"/>
        <v>2.3036030714707567</v>
      </c>
      <c r="R7409">
        <v>36</v>
      </c>
      <c r="S7409">
        <v>64</v>
      </c>
      <c r="T7409" s="3">
        <f t="shared" si="690"/>
        <v>-28.000000000000004</v>
      </c>
      <c r="U7409">
        <v>40.6</v>
      </c>
      <c r="V7409">
        <v>59.4</v>
      </c>
      <c r="W7409" s="3">
        <f t="shared" si="691"/>
        <v>-18.799999999999997</v>
      </c>
      <c r="X7409">
        <v>51.6</v>
      </c>
      <c r="Y7409">
        <v>48.4</v>
      </c>
      <c r="Z7409" s="3">
        <f t="shared" si="692"/>
        <v>3.2000000000000028</v>
      </c>
      <c r="AA7409">
        <v>57</v>
      </c>
      <c r="AB7409">
        <v>43</v>
      </c>
      <c r="AC7409" s="3">
        <f t="shared" si="693"/>
        <v>14.000000000000002</v>
      </c>
      <c r="AD7409" s="3">
        <f t="shared" si="694"/>
        <v>4</v>
      </c>
      <c r="AE7409" s="3" t="s">
        <v>30462</v>
      </c>
      <c r="AF7409" t="b">
        <v>1</v>
      </c>
      <c r="AG7409" s="1">
        <v>44665.682812500003</v>
      </c>
    </row>
    <row r="7410" spans="1:33" ht="34" x14ac:dyDescent="0.2">
      <c r="A7410" t="s">
        <v>21348</v>
      </c>
      <c r="B7410">
        <v>10314</v>
      </c>
      <c r="C7410" s="3" t="s">
        <v>21280</v>
      </c>
      <c r="D7410" t="s">
        <v>21281</v>
      </c>
      <c r="E7410" t="s">
        <v>30122</v>
      </c>
      <c r="F7410" s="9" t="str">
        <f>_xlfn.XLOOKUP(E7410,'Raw Data - Area Code'!A:A,'Raw Data - Area Code'!B:B,"",FALSE)</f>
        <v>Slough</v>
      </c>
      <c r="G7410" s="9">
        <v>261312</v>
      </c>
      <c r="H7410" s="18" t="s">
        <v>21349</v>
      </c>
      <c r="I7410" s="20" t="s">
        <v>30274</v>
      </c>
      <c r="J7410" s="8" t="str">
        <f>_xlfn.XLOOKUP(TRIM(I7410),'Raw Data - SIC Code'!A:A,'Raw Data - SIC Code'!C:C,"",FALSE)</f>
        <v>Manufacturing</v>
      </c>
      <c r="K7410">
        <v>-2.7</v>
      </c>
      <c r="L7410" s="3">
        <v>5.6</v>
      </c>
      <c r="M7410">
        <v>-14.3</v>
      </c>
      <c r="N7410">
        <v>5.4</v>
      </c>
      <c r="O7410">
        <v>91.8</v>
      </c>
      <c r="P7410">
        <v>82.3</v>
      </c>
      <c r="Q7410" s="27">
        <f t="shared" si="695"/>
        <v>5.4566341183228033</v>
      </c>
      <c r="R7410">
        <v>65</v>
      </c>
      <c r="S7410">
        <v>35</v>
      </c>
      <c r="T7410" s="3">
        <f t="shared" si="690"/>
        <v>30</v>
      </c>
      <c r="U7410">
        <v>74.400000000000006</v>
      </c>
      <c r="V7410">
        <v>25.6</v>
      </c>
      <c r="W7410" s="3">
        <f t="shared" si="691"/>
        <v>48.800000000000004</v>
      </c>
      <c r="X7410">
        <v>77.3</v>
      </c>
      <c r="Y7410">
        <v>22.7</v>
      </c>
      <c r="Z7410" s="3">
        <f t="shared" si="692"/>
        <v>54.599999999999994</v>
      </c>
      <c r="AA7410">
        <v>71.599999999999994</v>
      </c>
      <c r="AB7410">
        <v>28.4</v>
      </c>
      <c r="AC7410" s="3">
        <f t="shared" si="693"/>
        <v>43.199999999999996</v>
      </c>
      <c r="AD7410" s="3">
        <f t="shared" si="694"/>
        <v>6</v>
      </c>
      <c r="AE7410" s="3" t="s">
        <v>30461</v>
      </c>
      <c r="AF7410" t="b">
        <v>1</v>
      </c>
      <c r="AG7410" s="1">
        <v>44665.683483796296</v>
      </c>
    </row>
    <row r="7411" spans="1:33" x14ac:dyDescent="0.2">
      <c r="A7411" t="s">
        <v>21350</v>
      </c>
      <c r="B7411">
        <v>10315</v>
      </c>
      <c r="C7411" s="3" t="s">
        <v>21280</v>
      </c>
      <c r="D7411" t="s">
        <v>21281</v>
      </c>
      <c r="E7411" t="s">
        <v>30122</v>
      </c>
      <c r="F7411" s="9" t="str">
        <f>_xlfn.XLOOKUP(E7411,'Raw Data - Area Code'!A:A,'Raw Data - Area Code'!B:B,"",FALSE)</f>
        <v>Slough</v>
      </c>
      <c r="G7411" s="9">
        <v>2741587</v>
      </c>
      <c r="H7411" s="8">
        <v>17220</v>
      </c>
      <c r="I7411" s="20" t="s">
        <v>30274</v>
      </c>
      <c r="J7411" s="8" t="str">
        <f>_xlfn.XLOOKUP(TRIM(I7411),'Raw Data - SIC Code'!A:A,'Raw Data - SIC Code'!C:C,"",FALSE)</f>
        <v>Manufacturing</v>
      </c>
      <c r="K7411">
        <v>2.9</v>
      </c>
      <c r="L7411" s="3">
        <v>7.8</v>
      </c>
      <c r="M7411">
        <v>-4.2</v>
      </c>
      <c r="N7411">
        <v>8</v>
      </c>
      <c r="O7411">
        <v>95.2</v>
      </c>
      <c r="P7411">
        <v>89.6</v>
      </c>
      <c r="Q7411" s="27">
        <f t="shared" si="695"/>
        <v>3.0303030303030347</v>
      </c>
      <c r="R7411">
        <v>60.8</v>
      </c>
      <c r="S7411">
        <v>39.200000000000003</v>
      </c>
      <c r="T7411" s="3">
        <f t="shared" si="690"/>
        <v>21.599999999999994</v>
      </c>
      <c r="U7411">
        <v>77.8</v>
      </c>
      <c r="V7411">
        <v>22.2</v>
      </c>
      <c r="W7411" s="3">
        <f t="shared" si="691"/>
        <v>55.599999999999994</v>
      </c>
      <c r="X7411">
        <v>78.400000000000006</v>
      </c>
      <c r="Y7411">
        <v>21.6</v>
      </c>
      <c r="Z7411" s="3">
        <f t="shared" si="692"/>
        <v>56.800000000000004</v>
      </c>
      <c r="AA7411">
        <v>78.400000000000006</v>
      </c>
      <c r="AB7411">
        <v>21.6</v>
      </c>
      <c r="AC7411" s="3">
        <f t="shared" si="693"/>
        <v>56.800000000000004</v>
      </c>
      <c r="AD7411" s="3">
        <f t="shared" si="694"/>
        <v>6</v>
      </c>
      <c r="AE7411" s="3" t="s">
        <v>30461</v>
      </c>
      <c r="AF7411" t="b">
        <v>1</v>
      </c>
      <c r="AG7411" s="1">
        <v>44665.684537037036</v>
      </c>
    </row>
    <row r="7412" spans="1:33" x14ac:dyDescent="0.2">
      <c r="A7412" t="s">
        <v>21351</v>
      </c>
      <c r="B7412">
        <v>10316</v>
      </c>
      <c r="C7412" s="3" t="s">
        <v>21352</v>
      </c>
      <c r="D7412" t="s">
        <v>16140</v>
      </c>
      <c r="E7412" t="s">
        <v>30220</v>
      </c>
      <c r="F7412" s="9" t="str">
        <f>_xlfn.XLOOKUP(E7412,'Raw Data - Area Code'!A:A,'Raw Data - Area Code'!B:B,"",FALSE)</f>
        <v>Telford</v>
      </c>
      <c r="G7412" s="9">
        <v>2951661</v>
      </c>
      <c r="H7412" s="8">
        <v>39000</v>
      </c>
      <c r="I7412" s="20" t="s">
        <v>30306</v>
      </c>
      <c r="J7412" s="8" t="str">
        <f>_xlfn.XLOOKUP(TRIM(I7412),'Raw Data - SIC Code'!A:A,'Raw Data - SIC Code'!C:C,"",FALSE)</f>
        <v>Utilities</v>
      </c>
      <c r="K7412">
        <v>42.8</v>
      </c>
      <c r="L7412" s="3">
        <v>29.7</v>
      </c>
      <c r="M7412">
        <v>-3.9</v>
      </c>
      <c r="N7412">
        <v>0</v>
      </c>
      <c r="O7412">
        <v>45</v>
      </c>
      <c r="P7412">
        <v>44.9</v>
      </c>
      <c r="Q7412" s="27">
        <f t="shared" si="695"/>
        <v>0.11123470522803272</v>
      </c>
      <c r="R7412">
        <v>26.7</v>
      </c>
      <c r="S7412">
        <v>73.3</v>
      </c>
      <c r="T7412" s="3">
        <f t="shared" si="690"/>
        <v>-46.599999999999994</v>
      </c>
      <c r="U7412">
        <v>34.9</v>
      </c>
      <c r="V7412">
        <v>65.099999999999994</v>
      </c>
      <c r="W7412" s="3">
        <f t="shared" si="691"/>
        <v>-30.199999999999992</v>
      </c>
      <c r="X7412">
        <v>46.5</v>
      </c>
      <c r="Y7412">
        <v>53.5</v>
      </c>
      <c r="Z7412" s="3">
        <f t="shared" si="692"/>
        <v>-7.0000000000000009</v>
      </c>
      <c r="AA7412">
        <v>77.400000000000006</v>
      </c>
      <c r="AB7412">
        <v>22.6</v>
      </c>
      <c r="AC7412" s="3">
        <f t="shared" si="693"/>
        <v>54.800000000000004</v>
      </c>
      <c r="AD7412" s="3">
        <f t="shared" si="694"/>
        <v>3</v>
      </c>
      <c r="AE7412" s="3" t="s">
        <v>30460</v>
      </c>
      <c r="AF7412" t="b">
        <v>0</v>
      </c>
      <c r="AG7412" s="1">
        <v>44468.55228009259</v>
      </c>
    </row>
    <row r="7413" spans="1:33" x14ac:dyDescent="0.2">
      <c r="A7413" t="s">
        <v>21353</v>
      </c>
      <c r="B7413">
        <v>19083</v>
      </c>
      <c r="C7413" s="3" t="s">
        <v>21354</v>
      </c>
      <c r="D7413" t="s">
        <v>21355</v>
      </c>
      <c r="E7413" t="s">
        <v>30228</v>
      </c>
      <c r="F7413" s="9" t="str">
        <f>_xlfn.XLOOKUP(E7413,'Raw Data - Area Code'!A:A,'Raw Data - Area Code'!B:B,"",FALSE)</f>
        <v>Glasgow</v>
      </c>
      <c r="G7413" s="9" t="s">
        <v>21356</v>
      </c>
      <c r="H7413" s="8">
        <v>43390</v>
      </c>
      <c r="I7413" s="20" t="s">
        <v>30261</v>
      </c>
      <c r="J7413" s="8" t="str">
        <f>_xlfn.XLOOKUP(TRIM(I7413),'Raw Data - SIC Code'!A:A,'Raw Data - SIC Code'!C:C,"",FALSE)</f>
        <v>Construction</v>
      </c>
      <c r="K7413">
        <v>11.8</v>
      </c>
      <c r="L7413" s="3">
        <v>15.1</v>
      </c>
      <c r="M7413">
        <v>40</v>
      </c>
      <c r="N7413">
        <v>10</v>
      </c>
      <c r="O7413">
        <v>63.8</v>
      </c>
      <c r="P7413">
        <v>20</v>
      </c>
      <c r="Q7413" s="27">
        <f t="shared" si="695"/>
        <v>52.267303102625299</v>
      </c>
      <c r="R7413">
        <v>55</v>
      </c>
      <c r="S7413">
        <v>45</v>
      </c>
      <c r="T7413" s="3">
        <f t="shared" si="690"/>
        <v>10</v>
      </c>
      <c r="U7413">
        <v>87</v>
      </c>
      <c r="V7413">
        <v>13</v>
      </c>
      <c r="W7413" s="3">
        <f t="shared" si="691"/>
        <v>74</v>
      </c>
      <c r="X7413">
        <v>95</v>
      </c>
      <c r="Y7413">
        <v>5</v>
      </c>
      <c r="Z7413" s="3">
        <f t="shared" si="692"/>
        <v>90</v>
      </c>
      <c r="AA7413">
        <v>82</v>
      </c>
      <c r="AB7413">
        <v>18</v>
      </c>
      <c r="AC7413" s="3">
        <f t="shared" si="693"/>
        <v>64</v>
      </c>
      <c r="AD7413" s="3">
        <f t="shared" si="694"/>
        <v>6</v>
      </c>
      <c r="AE7413" s="3" t="s">
        <v>30575</v>
      </c>
      <c r="AF7413" t="b">
        <v>0</v>
      </c>
      <c r="AG7413" s="1">
        <v>44659.396307870367</v>
      </c>
    </row>
    <row r="7414" spans="1:33" ht="51" x14ac:dyDescent="0.2">
      <c r="A7414" t="s">
        <v>21357</v>
      </c>
      <c r="B7414">
        <v>10317</v>
      </c>
      <c r="C7414" s="3" t="s">
        <v>21358</v>
      </c>
      <c r="D7414" t="s">
        <v>18242</v>
      </c>
      <c r="E7414" t="s">
        <v>30160</v>
      </c>
      <c r="F7414" s="9" t="str">
        <f>_xlfn.XLOOKUP(E7414,'Raw Data - Area Code'!A:A,'Raw Data - Area Code'!B:B,"",FALSE)</f>
        <v>Ipswich</v>
      </c>
      <c r="G7414" s="9">
        <v>5230309</v>
      </c>
      <c r="H7414" s="18" t="s">
        <v>18778</v>
      </c>
      <c r="I7414" s="20" t="s">
        <v>30243</v>
      </c>
      <c r="J7414" s="8" t="str">
        <f>_xlfn.XLOOKUP(TRIM(I7414),'Raw Data - SIC Code'!A:A,'Raw Data - SIC Code'!C:C,"",FALSE)</f>
        <v>Admin Services</v>
      </c>
      <c r="K7414">
        <v>-10.5</v>
      </c>
      <c r="L7414" s="3">
        <v>0</v>
      </c>
      <c r="M7414">
        <v>-1.8</v>
      </c>
      <c r="N7414">
        <v>0</v>
      </c>
      <c r="O7414">
        <v>1</v>
      </c>
      <c r="P7414">
        <v>1.1000000000000001</v>
      </c>
      <c r="Q7414" s="27">
        <f t="shared" si="695"/>
        <v>-4.7619047619047654</v>
      </c>
      <c r="R7414">
        <v>53.5</v>
      </c>
      <c r="S7414">
        <v>46.5</v>
      </c>
      <c r="T7414" s="3">
        <f t="shared" si="690"/>
        <v>7.0000000000000009</v>
      </c>
      <c r="U7414">
        <v>60.3</v>
      </c>
      <c r="V7414">
        <v>39.700000000000003</v>
      </c>
      <c r="W7414" s="3">
        <f t="shared" si="691"/>
        <v>20.599999999999994</v>
      </c>
      <c r="X7414">
        <v>62</v>
      </c>
      <c r="Y7414">
        <v>38</v>
      </c>
      <c r="Z7414" s="3">
        <f t="shared" si="692"/>
        <v>24</v>
      </c>
      <c r="AA7414">
        <v>53.5</v>
      </c>
      <c r="AB7414">
        <v>46.5</v>
      </c>
      <c r="AC7414" s="3">
        <f t="shared" si="693"/>
        <v>7.0000000000000009</v>
      </c>
      <c r="AD7414" s="3">
        <f t="shared" si="694"/>
        <v>4</v>
      </c>
      <c r="AE7414" s="3" t="s">
        <v>30462</v>
      </c>
      <c r="AF7414" t="b">
        <v>0</v>
      </c>
      <c r="AG7414" s="1">
        <v>44655.50613425926</v>
      </c>
    </row>
    <row r="7415" spans="1:33" x14ac:dyDescent="0.2">
      <c r="A7415" t="s">
        <v>21359</v>
      </c>
      <c r="B7415">
        <v>17922</v>
      </c>
      <c r="C7415" s="3" t="s">
        <v>21360</v>
      </c>
      <c r="D7415" t="s">
        <v>21361</v>
      </c>
      <c r="E7415" t="s">
        <v>30131</v>
      </c>
      <c r="F7415" s="9" t="str">
        <f>_xlfn.XLOOKUP(E7415,'Raw Data - Area Code'!A:A,'Raw Data - Area Code'!B:B,"",FALSE)</f>
        <v>Oxford</v>
      </c>
      <c r="G7415" s="9">
        <v>6481594</v>
      </c>
      <c r="H7415" s="8">
        <v>78200</v>
      </c>
      <c r="I7415" s="20" t="s">
        <v>30243</v>
      </c>
      <c r="J7415" s="8" t="str">
        <f>_xlfn.XLOOKUP(TRIM(I7415),'Raw Data - SIC Code'!A:A,'Raw Data - SIC Code'!C:C,"",FALSE)</f>
        <v>Admin Services</v>
      </c>
      <c r="K7415">
        <v>-35.200000000000003</v>
      </c>
      <c r="L7415" s="3">
        <v>5.7</v>
      </c>
      <c r="O7415">
        <v>0</v>
      </c>
      <c r="P7415">
        <v>0</v>
      </c>
      <c r="Q7415" s="27">
        <v>0</v>
      </c>
      <c r="R7415">
        <v>63.7</v>
      </c>
      <c r="S7415">
        <v>36.299999999999997</v>
      </c>
      <c r="T7415" s="3">
        <f t="shared" si="690"/>
        <v>27.400000000000009</v>
      </c>
      <c r="U7415">
        <v>63.7</v>
      </c>
      <c r="V7415">
        <v>36.299999999999997</v>
      </c>
      <c r="W7415" s="3">
        <f t="shared" si="691"/>
        <v>27.400000000000009</v>
      </c>
      <c r="X7415">
        <v>88.7</v>
      </c>
      <c r="Y7415">
        <v>11.3</v>
      </c>
      <c r="Z7415" s="3">
        <f t="shared" si="692"/>
        <v>77.400000000000006</v>
      </c>
      <c r="AA7415">
        <v>84.8</v>
      </c>
      <c r="AB7415">
        <v>15.2</v>
      </c>
      <c r="AC7415" s="3">
        <f t="shared" si="693"/>
        <v>69.599999999999994</v>
      </c>
      <c r="AD7415" s="3">
        <f t="shared" si="694"/>
        <v>5</v>
      </c>
      <c r="AE7415" s="3" t="s">
        <v>30462</v>
      </c>
      <c r="AF7415" t="b">
        <v>0</v>
      </c>
      <c r="AG7415" s="1">
        <v>44599.594097222223</v>
      </c>
    </row>
    <row r="7416" spans="1:33" ht="34" x14ac:dyDescent="0.2">
      <c r="A7416" t="s">
        <v>21362</v>
      </c>
      <c r="B7416">
        <v>10319</v>
      </c>
      <c r="C7416" s="3" t="s">
        <v>21363</v>
      </c>
      <c r="D7416" t="s">
        <v>21364</v>
      </c>
      <c r="E7416" t="s">
        <v>30207</v>
      </c>
      <c r="F7416" s="9" t="str">
        <f>_xlfn.XLOOKUP(E7416,'Raw Data - Area Code'!A:A,'Raw Data - Area Code'!B:B,"",FALSE)</f>
        <v>Worcester</v>
      </c>
      <c r="G7416" s="9">
        <v>430344</v>
      </c>
      <c r="H7416" s="18" t="s">
        <v>21365</v>
      </c>
      <c r="I7416" s="20" t="s">
        <v>30234</v>
      </c>
      <c r="J7416" s="8" t="str">
        <f>_xlfn.XLOOKUP(TRIM(I7416),'Raw Data - SIC Code'!A:A,'Raw Data - SIC Code'!C:C,"",FALSE)</f>
        <v>Trade</v>
      </c>
      <c r="K7416">
        <v>33</v>
      </c>
      <c r="L7416" s="3">
        <v>6</v>
      </c>
      <c r="M7416">
        <v>-44</v>
      </c>
      <c r="N7416">
        <v>0</v>
      </c>
      <c r="O7416">
        <v>27</v>
      </c>
      <c r="P7416">
        <v>20</v>
      </c>
      <c r="Q7416" s="27">
        <f t="shared" si="695"/>
        <v>14.893617021276595</v>
      </c>
      <c r="R7416">
        <v>10</v>
      </c>
      <c r="S7416">
        <v>90</v>
      </c>
      <c r="T7416" s="3">
        <f t="shared" si="690"/>
        <v>-80</v>
      </c>
      <c r="U7416">
        <v>0</v>
      </c>
      <c r="V7416">
        <v>100</v>
      </c>
      <c r="W7416" s="3">
        <f t="shared" si="691"/>
        <v>-100</v>
      </c>
      <c r="X7416">
        <v>2</v>
      </c>
      <c r="Y7416">
        <v>98</v>
      </c>
      <c r="Z7416" s="3">
        <f t="shared" si="692"/>
        <v>-96</v>
      </c>
      <c r="AA7416">
        <v>14</v>
      </c>
      <c r="AB7416">
        <v>86</v>
      </c>
      <c r="AC7416" s="3">
        <f t="shared" si="693"/>
        <v>-72</v>
      </c>
      <c r="AD7416" s="3">
        <f t="shared" si="694"/>
        <v>2</v>
      </c>
      <c r="AE7416" s="3" t="s">
        <v>30575</v>
      </c>
      <c r="AF7416" t="b">
        <v>0</v>
      </c>
      <c r="AG7416" s="1">
        <v>44638.484930555554</v>
      </c>
    </row>
    <row r="7417" spans="1:33" x14ac:dyDescent="0.2">
      <c r="A7417" t="s">
        <v>21366</v>
      </c>
      <c r="B7417">
        <v>10320</v>
      </c>
      <c r="C7417" s="3" t="s">
        <v>21367</v>
      </c>
      <c r="D7417" t="s">
        <v>21368</v>
      </c>
      <c r="E7417" t="s">
        <v>30128</v>
      </c>
      <c r="F7417" s="9" t="str">
        <f>_xlfn.XLOOKUP(E7417,'Raw Data - Area Code'!A:A,'Raw Data - Area Code'!B:B,"",FALSE)</f>
        <v>Derby</v>
      </c>
      <c r="G7417" s="9">
        <v>665376</v>
      </c>
      <c r="H7417" s="8">
        <v>20160</v>
      </c>
      <c r="I7417" s="20" t="s">
        <v>30245</v>
      </c>
      <c r="J7417" s="8" t="str">
        <f>_xlfn.XLOOKUP(TRIM(I7417),'Raw Data - SIC Code'!A:A,'Raw Data - SIC Code'!C:C,"",FALSE)</f>
        <v>Manufacturing</v>
      </c>
      <c r="K7417">
        <v>26.8</v>
      </c>
      <c r="L7417" s="3">
        <v>33.9</v>
      </c>
      <c r="M7417">
        <v>-90.4</v>
      </c>
      <c r="N7417">
        <v>-368</v>
      </c>
      <c r="O7417">
        <v>39</v>
      </c>
      <c r="P7417">
        <v>11.7</v>
      </c>
      <c r="Q7417" s="27">
        <f t="shared" si="695"/>
        <v>53.846153846153847</v>
      </c>
      <c r="R7417">
        <v>58.3</v>
      </c>
      <c r="S7417">
        <v>41.7</v>
      </c>
      <c r="T7417" s="3">
        <f t="shared" si="690"/>
        <v>16.599999999999994</v>
      </c>
      <c r="U7417">
        <v>70</v>
      </c>
      <c r="V7417">
        <v>30</v>
      </c>
      <c r="W7417" s="3">
        <f t="shared" si="691"/>
        <v>40</v>
      </c>
      <c r="X7417">
        <v>80.5</v>
      </c>
      <c r="Y7417">
        <v>19.5</v>
      </c>
      <c r="Z7417" s="3">
        <f t="shared" si="692"/>
        <v>61</v>
      </c>
      <c r="AA7417">
        <v>86</v>
      </c>
      <c r="AB7417">
        <v>14</v>
      </c>
      <c r="AC7417" s="3">
        <f t="shared" si="693"/>
        <v>72</v>
      </c>
      <c r="AD7417" s="3">
        <f t="shared" si="694"/>
        <v>6</v>
      </c>
      <c r="AE7417" s="3" t="s">
        <v>30460</v>
      </c>
      <c r="AF7417" t="b">
        <v>0</v>
      </c>
      <c r="AG7417" s="1">
        <v>44586.339918981481</v>
      </c>
    </row>
    <row r="7418" spans="1:33" ht="34" x14ac:dyDescent="0.2">
      <c r="A7418" t="s">
        <v>21369</v>
      </c>
      <c r="B7418">
        <v>17602</v>
      </c>
      <c r="C7418" s="3" t="s">
        <v>21370</v>
      </c>
      <c r="D7418" t="s">
        <v>21371</v>
      </c>
      <c r="E7418" t="s">
        <v>30230</v>
      </c>
      <c r="F7418" s="9" t="str">
        <f>_xlfn.XLOOKUP(E7418,'Raw Data - Area Code'!A:A,'Raw Data - Area Code'!B:B,"",FALSE)</f>
        <v>Manchester</v>
      </c>
      <c r="G7418" s="9">
        <v>3783452</v>
      </c>
      <c r="H7418" s="18" t="s">
        <v>21372</v>
      </c>
      <c r="I7418" s="20" t="s">
        <v>30303</v>
      </c>
      <c r="J7418" s="8" t="str">
        <f>_xlfn.XLOOKUP(TRIM(I7418),'Raw Data - SIC Code'!A:A,'Raw Data - SIC Code'!C:C,"",FALSE)</f>
        <v>Utilities</v>
      </c>
      <c r="K7418">
        <v>22.2</v>
      </c>
      <c r="L7418" s="3">
        <v>9.8000000000000007</v>
      </c>
      <c r="M7418">
        <v>50</v>
      </c>
      <c r="N7418">
        <v>82.8</v>
      </c>
      <c r="O7418">
        <v>25</v>
      </c>
      <c r="P7418">
        <v>18</v>
      </c>
      <c r="Q7418" s="27">
        <f t="shared" si="695"/>
        <v>16.279069767441861</v>
      </c>
      <c r="R7418">
        <v>80</v>
      </c>
      <c r="S7418">
        <v>20</v>
      </c>
      <c r="T7418" s="3">
        <f t="shared" si="690"/>
        <v>60</v>
      </c>
      <c r="U7418">
        <v>75</v>
      </c>
      <c r="V7418">
        <v>25</v>
      </c>
      <c r="W7418" s="3">
        <f t="shared" si="691"/>
        <v>50</v>
      </c>
      <c r="X7418">
        <v>90</v>
      </c>
      <c r="Y7418">
        <v>10</v>
      </c>
      <c r="Z7418" s="3">
        <f t="shared" si="692"/>
        <v>80</v>
      </c>
      <c r="AA7418">
        <v>85</v>
      </c>
      <c r="AB7418">
        <v>15</v>
      </c>
      <c r="AC7418" s="3">
        <f t="shared" si="693"/>
        <v>70</v>
      </c>
      <c r="AD7418" s="3">
        <f t="shared" si="694"/>
        <v>6</v>
      </c>
      <c r="AE7418" s="3" t="s">
        <v>30460</v>
      </c>
      <c r="AF7418" t="b">
        <v>0</v>
      </c>
      <c r="AG7418" s="1">
        <v>44655.66101851852</v>
      </c>
    </row>
    <row r="7419" spans="1:33" x14ac:dyDescent="0.2">
      <c r="A7419" t="s">
        <v>21373</v>
      </c>
      <c r="B7419">
        <v>10321</v>
      </c>
      <c r="C7419" s="3" t="s">
        <v>4567</v>
      </c>
      <c r="D7419" t="s">
        <v>4568</v>
      </c>
      <c r="E7419" t="s">
        <v>30136</v>
      </c>
      <c r="F7419" s="9" t="str">
        <f>_xlfn.XLOOKUP(E7419,'Raw Data - Area Code'!A:A,'Raw Data - Area Code'!B:B,"",FALSE)</f>
        <v>Stockport</v>
      </c>
      <c r="G7419" s="9">
        <v>2555509</v>
      </c>
      <c r="H7419" s="8">
        <v>49319</v>
      </c>
      <c r="I7419" s="20" t="s">
        <v>30253</v>
      </c>
      <c r="J7419" s="8" t="str">
        <f>_xlfn.XLOOKUP(TRIM(I7419),'Raw Data - SIC Code'!A:A,'Raw Data - SIC Code'!C:C,"",FALSE)</f>
        <v>Logistics</v>
      </c>
      <c r="K7419">
        <v>1.2</v>
      </c>
      <c r="L7419" s="3">
        <v>0.1</v>
      </c>
      <c r="M7419">
        <v>0.6</v>
      </c>
      <c r="N7419">
        <v>0</v>
      </c>
      <c r="O7419">
        <v>74.5</v>
      </c>
      <c r="P7419">
        <v>64.599999999999994</v>
      </c>
      <c r="Q7419" s="27">
        <f t="shared" si="695"/>
        <v>7.1171818835370289</v>
      </c>
      <c r="R7419">
        <v>86</v>
      </c>
      <c r="S7419">
        <v>14</v>
      </c>
      <c r="T7419" s="3">
        <f t="shared" si="690"/>
        <v>72</v>
      </c>
      <c r="U7419">
        <v>91.7</v>
      </c>
      <c r="V7419">
        <v>8.3000000000000007</v>
      </c>
      <c r="W7419" s="3">
        <f t="shared" si="691"/>
        <v>83.4</v>
      </c>
      <c r="X7419">
        <v>87.5</v>
      </c>
      <c r="Y7419">
        <v>12.5</v>
      </c>
      <c r="Z7419" s="3">
        <f t="shared" si="692"/>
        <v>75</v>
      </c>
      <c r="AA7419">
        <v>92.2</v>
      </c>
      <c r="AB7419">
        <v>7.8</v>
      </c>
      <c r="AC7419" s="3">
        <f t="shared" si="693"/>
        <v>84.4</v>
      </c>
      <c r="AD7419" s="3">
        <f t="shared" si="694"/>
        <v>6</v>
      </c>
      <c r="AE7419" s="3" t="s">
        <v>30461</v>
      </c>
      <c r="AF7419" t="b">
        <v>0</v>
      </c>
      <c r="AG7419" s="1">
        <v>44648.3672337963</v>
      </c>
    </row>
    <row r="7420" spans="1:33" x14ac:dyDescent="0.2">
      <c r="A7420" t="s">
        <v>21374</v>
      </c>
      <c r="B7420">
        <v>4690</v>
      </c>
      <c r="C7420" s="3" t="s">
        <v>21375</v>
      </c>
      <c r="D7420" t="s">
        <v>21376</v>
      </c>
      <c r="E7420" t="s">
        <v>30233</v>
      </c>
      <c r="F7420" s="9" t="str">
        <f>_xlfn.XLOOKUP(E7420,'Raw Data - Area Code'!A:A,'Raw Data - Area Code'!B:B,"",FALSE)</f>
        <v>West London</v>
      </c>
      <c r="G7420" s="9">
        <v>4257461</v>
      </c>
      <c r="H7420" s="8">
        <v>60200</v>
      </c>
      <c r="I7420" s="20" t="s">
        <v>30296</v>
      </c>
      <c r="J7420" s="8" t="str">
        <f>_xlfn.XLOOKUP(TRIM(I7420),'Raw Data - SIC Code'!A:A,'Raw Data - SIC Code'!C:C,"",FALSE)</f>
        <v>Info &amp; Comms</v>
      </c>
      <c r="K7420">
        <v>15.5</v>
      </c>
      <c r="L7420" s="3">
        <v>18.2</v>
      </c>
      <c r="M7420">
        <v>26</v>
      </c>
      <c r="N7420">
        <v>46.4</v>
      </c>
      <c r="O7420">
        <v>16.3</v>
      </c>
      <c r="P7420">
        <v>14.2</v>
      </c>
      <c r="Q7420" s="27">
        <f t="shared" si="695"/>
        <v>6.8852459016393492</v>
      </c>
      <c r="R7420">
        <v>58.3</v>
      </c>
      <c r="S7420">
        <v>41.7</v>
      </c>
      <c r="T7420" s="3">
        <f t="shared" si="690"/>
        <v>16.599999999999994</v>
      </c>
      <c r="U7420">
        <v>60.5</v>
      </c>
      <c r="V7420">
        <v>39.5</v>
      </c>
      <c r="W7420" s="3">
        <f t="shared" si="691"/>
        <v>21</v>
      </c>
      <c r="X7420">
        <v>75.5</v>
      </c>
      <c r="Y7420">
        <v>24.5</v>
      </c>
      <c r="Z7420" s="3">
        <f t="shared" si="692"/>
        <v>51</v>
      </c>
      <c r="AA7420">
        <v>79</v>
      </c>
      <c r="AB7420">
        <v>21</v>
      </c>
      <c r="AC7420" s="3">
        <f t="shared" si="693"/>
        <v>57.999999999999993</v>
      </c>
      <c r="AD7420" s="3">
        <f t="shared" si="694"/>
        <v>6</v>
      </c>
      <c r="AE7420" s="3" t="s">
        <v>30461</v>
      </c>
      <c r="AF7420" t="b">
        <v>0</v>
      </c>
      <c r="AG7420" s="1">
        <v>44652.581655092596</v>
      </c>
    </row>
    <row r="7421" spans="1:33" x14ac:dyDescent="0.2">
      <c r="A7421" t="s">
        <v>21377</v>
      </c>
      <c r="B7421">
        <v>16280</v>
      </c>
      <c r="C7421" s="3" t="s">
        <v>21378</v>
      </c>
      <c r="D7421" t="s">
        <v>21379</v>
      </c>
      <c r="E7421" t="s">
        <v>30143</v>
      </c>
      <c r="F7421" s="9" t="str">
        <f>_xlfn.XLOOKUP(E7421,'Raw Data - Area Code'!A:A,'Raw Data - Area Code'!B:B,"",FALSE)</f>
        <v>West Central London</v>
      </c>
      <c r="G7421" s="9">
        <v>2790349</v>
      </c>
      <c r="H7421" s="8">
        <v>46341</v>
      </c>
      <c r="I7421" s="20" t="s">
        <v>30252</v>
      </c>
      <c r="J7421" s="8" t="str">
        <f>_xlfn.XLOOKUP(TRIM(I7421),'Raw Data - SIC Code'!A:A,'Raw Data - SIC Code'!C:C,"",FALSE)</f>
        <v>Trade</v>
      </c>
      <c r="K7421">
        <v>24.7</v>
      </c>
      <c r="L7421" s="3">
        <v>5</v>
      </c>
      <c r="M7421">
        <v>39.200000000000003</v>
      </c>
      <c r="N7421">
        <v>18.600000000000001</v>
      </c>
      <c r="O7421">
        <v>81</v>
      </c>
      <c r="P7421">
        <v>74</v>
      </c>
      <c r="Q7421" s="27">
        <f t="shared" si="695"/>
        <v>4.5161290322580641</v>
      </c>
      <c r="R7421">
        <v>38.6</v>
      </c>
      <c r="S7421">
        <v>61.4</v>
      </c>
      <c r="T7421" s="3">
        <f t="shared" si="690"/>
        <v>-22.799999999999997</v>
      </c>
      <c r="U7421">
        <v>62.3</v>
      </c>
      <c r="V7421">
        <v>37.700000000000003</v>
      </c>
      <c r="W7421" s="3">
        <f t="shared" si="691"/>
        <v>24.599999999999994</v>
      </c>
      <c r="X7421">
        <v>42</v>
      </c>
      <c r="Y7421">
        <v>58</v>
      </c>
      <c r="Z7421" s="3">
        <f t="shared" si="692"/>
        <v>-16</v>
      </c>
      <c r="AA7421">
        <v>68</v>
      </c>
      <c r="AB7421">
        <v>32</v>
      </c>
      <c r="AC7421" s="3">
        <f t="shared" si="693"/>
        <v>36</v>
      </c>
      <c r="AD7421" s="3">
        <f t="shared" si="694"/>
        <v>4</v>
      </c>
      <c r="AE7421" s="3" t="s">
        <v>30460</v>
      </c>
      <c r="AF7421" t="b">
        <v>0</v>
      </c>
      <c r="AG7421" s="1">
        <v>44663.527442129627</v>
      </c>
    </row>
    <row r="7422" spans="1:33" x14ac:dyDescent="0.2">
      <c r="A7422" t="s">
        <v>21380</v>
      </c>
      <c r="B7422">
        <v>10322</v>
      </c>
      <c r="C7422" s="3" t="s">
        <v>21381</v>
      </c>
      <c r="D7422" t="s">
        <v>21382</v>
      </c>
      <c r="E7422" t="s">
        <v>30124</v>
      </c>
      <c r="F7422" s="9" t="str">
        <f>_xlfn.XLOOKUP(E7422,'Raw Data - Area Code'!A:A,'Raw Data - Area Code'!B:B,"",FALSE)</f>
        <v>Milton Keynes</v>
      </c>
      <c r="G7422" s="9">
        <v>5202976</v>
      </c>
      <c r="H7422" s="8">
        <v>32990</v>
      </c>
      <c r="I7422" s="20" t="s">
        <v>30267</v>
      </c>
      <c r="J7422" s="8" t="str">
        <f>_xlfn.XLOOKUP(TRIM(I7422),'Raw Data - SIC Code'!A:A,'Raw Data - SIC Code'!C:C,"",FALSE)</f>
        <v>Manufacturing</v>
      </c>
      <c r="K7422">
        <v>40</v>
      </c>
      <c r="L7422" s="3">
        <v>21</v>
      </c>
      <c r="M7422">
        <v>-24.3</v>
      </c>
      <c r="N7422">
        <v>0</v>
      </c>
      <c r="O7422">
        <v>95</v>
      </c>
      <c r="P7422">
        <v>100</v>
      </c>
      <c r="Q7422" s="27">
        <f t="shared" si="695"/>
        <v>-2.5641025641025639</v>
      </c>
      <c r="R7422">
        <v>80</v>
      </c>
      <c r="S7422">
        <v>20</v>
      </c>
      <c r="T7422" s="3">
        <f t="shared" si="690"/>
        <v>60</v>
      </c>
      <c r="U7422">
        <v>96</v>
      </c>
      <c r="V7422">
        <v>4</v>
      </c>
      <c r="W7422" s="3">
        <f t="shared" si="691"/>
        <v>92</v>
      </c>
      <c r="X7422">
        <v>98</v>
      </c>
      <c r="Y7422">
        <v>2</v>
      </c>
      <c r="Z7422" s="3">
        <f t="shared" si="692"/>
        <v>96</v>
      </c>
      <c r="AA7422">
        <v>93</v>
      </c>
      <c r="AB7422">
        <v>7</v>
      </c>
      <c r="AC7422" s="3">
        <f t="shared" si="693"/>
        <v>86</v>
      </c>
      <c r="AD7422" s="3">
        <f t="shared" si="694"/>
        <v>5</v>
      </c>
      <c r="AE7422" s="3" t="s">
        <v>30461</v>
      </c>
      <c r="AF7422" t="b">
        <v>0</v>
      </c>
      <c r="AG7422" s="1">
        <v>44650.372789351852</v>
      </c>
    </row>
    <row r="7423" spans="1:33" x14ac:dyDescent="0.2">
      <c r="A7423" t="s">
        <v>21383</v>
      </c>
      <c r="B7423">
        <v>15241</v>
      </c>
      <c r="C7423" s="3" t="s">
        <v>21384</v>
      </c>
      <c r="D7423" t="s">
        <v>21385</v>
      </c>
      <c r="E7423" t="s">
        <v>30137</v>
      </c>
      <c r="F7423" s="9" t="str">
        <f>_xlfn.XLOOKUP(E7423,'Raw Data - Area Code'!A:A,'Raw Data - Area Code'!B:B,"",FALSE)</f>
        <v>Cambridge</v>
      </c>
      <c r="G7423" s="9">
        <v>3857576</v>
      </c>
      <c r="H7423" s="8">
        <v>62012</v>
      </c>
      <c r="I7423" s="20" t="s">
        <v>30248</v>
      </c>
      <c r="J7423" s="8" t="str">
        <f>_xlfn.XLOOKUP(TRIM(I7423),'Raw Data - SIC Code'!A:A,'Raw Data - SIC Code'!C:C,"",FALSE)</f>
        <v>Info &amp; Comms</v>
      </c>
      <c r="K7423">
        <v>30.8</v>
      </c>
      <c r="L7423" s="3">
        <v>31.2</v>
      </c>
      <c r="M7423">
        <v>16.399999999999999</v>
      </c>
      <c r="N7423">
        <v>0</v>
      </c>
      <c r="O7423">
        <v>94.6</v>
      </c>
      <c r="P7423">
        <v>91.1</v>
      </c>
      <c r="Q7423" s="27">
        <f t="shared" si="695"/>
        <v>1.884760366182014</v>
      </c>
      <c r="R7423">
        <v>39.700000000000003</v>
      </c>
      <c r="S7423">
        <v>60.3</v>
      </c>
      <c r="T7423" s="3">
        <f t="shared" si="690"/>
        <v>-20.599999999999994</v>
      </c>
      <c r="U7423">
        <v>72.099999999999994</v>
      </c>
      <c r="V7423">
        <v>27.9</v>
      </c>
      <c r="W7423" s="3">
        <f t="shared" si="691"/>
        <v>44.199999999999996</v>
      </c>
      <c r="X7423">
        <v>73.5</v>
      </c>
      <c r="Y7423">
        <v>26.5</v>
      </c>
      <c r="Z7423" s="3">
        <f t="shared" si="692"/>
        <v>47</v>
      </c>
      <c r="AA7423">
        <v>86.6</v>
      </c>
      <c r="AB7423">
        <v>13.4</v>
      </c>
      <c r="AC7423" s="3">
        <f t="shared" si="693"/>
        <v>73.199999999999989</v>
      </c>
      <c r="AD7423" s="3">
        <f t="shared" si="694"/>
        <v>5</v>
      </c>
      <c r="AE7423" s="3" t="s">
        <v>30460</v>
      </c>
      <c r="AF7423" t="b">
        <v>0</v>
      </c>
      <c r="AG7423" s="1">
        <v>44643.420543981483</v>
      </c>
    </row>
    <row r="7424" spans="1:33" x14ac:dyDescent="0.2">
      <c r="A7424" t="s">
        <v>21386</v>
      </c>
      <c r="B7424">
        <v>10328</v>
      </c>
      <c r="C7424" s="3" t="s">
        <v>21387</v>
      </c>
      <c r="D7424" t="s">
        <v>21388</v>
      </c>
      <c r="E7424" t="s">
        <v>30145</v>
      </c>
      <c r="F7424" s="9" t="str">
        <f>_xlfn.XLOOKUP(E7424,'Raw Data - Area Code'!A:A,'Raw Data - Area Code'!B:B,"",FALSE)</f>
        <v>East Central London</v>
      </c>
      <c r="G7424" s="9">
        <v>3798903</v>
      </c>
      <c r="H7424" s="8">
        <v>62020</v>
      </c>
      <c r="I7424" s="20" t="s">
        <v>30248</v>
      </c>
      <c r="J7424" s="8" t="str">
        <f>_xlfn.XLOOKUP(TRIM(I7424),'Raw Data - SIC Code'!A:A,'Raw Data - SIC Code'!C:C,"",FALSE)</f>
        <v>Info &amp; Comms</v>
      </c>
      <c r="K7424">
        <v>25.9</v>
      </c>
      <c r="L7424" s="3">
        <v>34.299999999999997</v>
      </c>
      <c r="M7424">
        <v>46.5</v>
      </c>
      <c r="N7424">
        <v>43.2</v>
      </c>
      <c r="O7424">
        <v>97</v>
      </c>
      <c r="P7424">
        <v>99</v>
      </c>
      <c r="Q7424" s="27">
        <f t="shared" si="695"/>
        <v>-1.0204081632653061</v>
      </c>
      <c r="R7424">
        <v>52.7</v>
      </c>
      <c r="S7424">
        <v>47.3</v>
      </c>
      <c r="T7424" s="3">
        <f t="shared" si="690"/>
        <v>5.4000000000000057</v>
      </c>
      <c r="U7424">
        <v>67.099999999999994</v>
      </c>
      <c r="V7424">
        <v>32.9</v>
      </c>
      <c r="W7424" s="3">
        <f t="shared" si="691"/>
        <v>34.199999999999996</v>
      </c>
      <c r="X7424">
        <v>83.3</v>
      </c>
      <c r="Y7424">
        <v>16.7</v>
      </c>
      <c r="Z7424" s="3">
        <f t="shared" si="692"/>
        <v>66.599999999999994</v>
      </c>
      <c r="AA7424">
        <v>89.3</v>
      </c>
      <c r="AB7424">
        <v>10.7</v>
      </c>
      <c r="AC7424" s="3">
        <f t="shared" si="693"/>
        <v>78.599999999999994</v>
      </c>
      <c r="AD7424" s="3">
        <f t="shared" si="694"/>
        <v>5</v>
      </c>
      <c r="AE7424" s="3" t="s">
        <v>30461</v>
      </c>
      <c r="AF7424" t="b">
        <v>0</v>
      </c>
      <c r="AG7424" s="1">
        <v>44655.410671296297</v>
      </c>
    </row>
    <row r="7425" spans="1:33" ht="34" x14ac:dyDescent="0.2">
      <c r="A7425" t="s">
        <v>21389</v>
      </c>
      <c r="B7425">
        <v>10330</v>
      </c>
      <c r="C7425" s="3" t="s">
        <v>21390</v>
      </c>
      <c r="D7425" t="s">
        <v>21391</v>
      </c>
      <c r="E7425" t="s">
        <v>30177</v>
      </c>
      <c r="F7425" s="9" t="str">
        <f>_xlfn.XLOOKUP(E7425,'Raw Data - Area Code'!A:A,'Raw Data - Area Code'!B:B,"",FALSE)</f>
        <v>Harrogate</v>
      </c>
      <c r="G7425" s="9">
        <v>7523507</v>
      </c>
      <c r="H7425" s="18" t="s">
        <v>34</v>
      </c>
      <c r="I7425" s="20" t="s">
        <v>30235</v>
      </c>
      <c r="J7425" s="8" t="str">
        <f>_xlfn.XLOOKUP(TRIM(I7425),'Raw Data - SIC Code'!A:A,'Raw Data - SIC Code'!C:C,"",FALSE)</f>
        <v>Education</v>
      </c>
      <c r="K7425">
        <v>28.6</v>
      </c>
      <c r="L7425" s="3">
        <v>50.7</v>
      </c>
      <c r="M7425">
        <v>-14.8</v>
      </c>
      <c r="N7425">
        <v>-25</v>
      </c>
      <c r="O7425">
        <v>7.1</v>
      </c>
      <c r="P7425">
        <v>1.9</v>
      </c>
      <c r="Q7425" s="27">
        <f t="shared" si="695"/>
        <v>57.777777777777771</v>
      </c>
      <c r="R7425">
        <v>7</v>
      </c>
      <c r="S7425">
        <v>93</v>
      </c>
      <c r="T7425" s="3">
        <f t="shared" si="690"/>
        <v>-86</v>
      </c>
      <c r="U7425">
        <v>14.7</v>
      </c>
      <c r="V7425">
        <v>85.3</v>
      </c>
      <c r="W7425" s="3">
        <f t="shared" si="691"/>
        <v>-70.599999999999994</v>
      </c>
      <c r="X7425">
        <v>25.1</v>
      </c>
      <c r="Y7425">
        <v>74.900000000000006</v>
      </c>
      <c r="Z7425" s="3">
        <f t="shared" si="692"/>
        <v>-49.800000000000004</v>
      </c>
      <c r="AA7425">
        <v>31.1</v>
      </c>
      <c r="AB7425">
        <v>68.900000000000006</v>
      </c>
      <c r="AC7425" s="3">
        <f t="shared" si="693"/>
        <v>-37.800000000000004</v>
      </c>
      <c r="AD7425" s="3">
        <f t="shared" si="694"/>
        <v>2</v>
      </c>
      <c r="AE7425" s="3" t="s">
        <v>30462</v>
      </c>
      <c r="AF7425" t="b">
        <v>0</v>
      </c>
      <c r="AG7425" s="1">
        <v>44634.511087962965</v>
      </c>
    </row>
    <row r="7426" spans="1:33" x14ac:dyDescent="0.2">
      <c r="A7426" t="s">
        <v>21392</v>
      </c>
      <c r="B7426">
        <v>10336</v>
      </c>
      <c r="C7426" s="3" t="s">
        <v>4135</v>
      </c>
      <c r="D7426" t="s">
        <v>4136</v>
      </c>
      <c r="E7426" t="s">
        <v>30166</v>
      </c>
      <c r="F7426" s="9" t="str">
        <f>_xlfn.XLOOKUP(E7426,'Raw Data - Area Code'!A:A,'Raw Data - Area Code'!B:B,"",FALSE)</f>
        <v>Peterborough</v>
      </c>
      <c r="G7426" s="9">
        <v>3034745</v>
      </c>
      <c r="H7426" s="8">
        <v>46310</v>
      </c>
      <c r="I7426" s="20" t="s">
        <v>30252</v>
      </c>
      <c r="J7426" s="8" t="str">
        <f>_xlfn.XLOOKUP(TRIM(I7426),'Raw Data - SIC Code'!A:A,'Raw Data - SIC Code'!C:C,"",FALSE)</f>
        <v>Trade</v>
      </c>
      <c r="K7426">
        <v>13</v>
      </c>
      <c r="L7426" s="3">
        <v>3</v>
      </c>
      <c r="M7426">
        <v>68</v>
      </c>
      <c r="N7426">
        <v>47</v>
      </c>
      <c r="O7426">
        <v>72</v>
      </c>
      <c r="P7426">
        <v>66</v>
      </c>
      <c r="Q7426" s="27">
        <f t="shared" si="695"/>
        <v>4.3478260869565215</v>
      </c>
      <c r="R7426">
        <v>68</v>
      </c>
      <c r="S7426">
        <v>32</v>
      </c>
      <c r="T7426" s="3">
        <f t="shared" si="690"/>
        <v>36</v>
      </c>
      <c r="U7426">
        <v>88</v>
      </c>
      <c r="V7426">
        <v>12</v>
      </c>
      <c r="W7426" s="3">
        <f t="shared" si="691"/>
        <v>76</v>
      </c>
      <c r="X7426">
        <v>78</v>
      </c>
      <c r="Y7426">
        <v>22</v>
      </c>
      <c r="Z7426" s="3">
        <f t="shared" si="692"/>
        <v>56.000000000000007</v>
      </c>
      <c r="AA7426">
        <v>74</v>
      </c>
      <c r="AB7426">
        <v>26</v>
      </c>
      <c r="AC7426" s="3">
        <f t="shared" si="693"/>
        <v>48</v>
      </c>
      <c r="AD7426" s="3">
        <f t="shared" si="694"/>
        <v>6</v>
      </c>
      <c r="AE7426" s="3" t="s">
        <v>30460</v>
      </c>
      <c r="AF7426" t="b">
        <v>0</v>
      </c>
      <c r="AG7426" s="1">
        <v>44650.647280092591</v>
      </c>
    </row>
    <row r="7427" spans="1:33" ht="34" x14ac:dyDescent="0.2">
      <c r="A7427" t="s">
        <v>21393</v>
      </c>
      <c r="B7427">
        <v>10337</v>
      </c>
      <c r="C7427" s="3" t="s">
        <v>21394</v>
      </c>
      <c r="D7427" t="s">
        <v>21395</v>
      </c>
      <c r="E7427" t="s">
        <v>30173</v>
      </c>
      <c r="F7427" s="9" t="str">
        <f>_xlfn.XLOOKUP(E7427,'Raw Data - Area Code'!A:A,'Raw Data - Area Code'!B:B,"",FALSE)</f>
        <v>Cleveland</v>
      </c>
      <c r="G7427" s="9"/>
      <c r="H7427" s="18" t="s">
        <v>668</v>
      </c>
      <c r="I7427" s="20">
        <v>84</v>
      </c>
      <c r="J7427" s="8" t="str">
        <f>_xlfn.XLOOKUP(TRIM(I7427),'Raw Data - SIC Code'!A:A,'Raw Data - SIC Code'!C:C,"",FALSE)</f>
        <v>Public Admin</v>
      </c>
      <c r="K7427">
        <v>-0.7</v>
      </c>
      <c r="L7427" s="3">
        <v>-10.5</v>
      </c>
      <c r="O7427">
        <v>0</v>
      </c>
      <c r="P7427">
        <v>0</v>
      </c>
      <c r="Q7427" s="27">
        <v>0</v>
      </c>
      <c r="R7427">
        <v>36.200000000000003</v>
      </c>
      <c r="S7427">
        <v>63.8</v>
      </c>
      <c r="T7427" s="3">
        <f t="shared" ref="T7427:T7490" si="696">(R7427 - S7427) / (R7427 + S7427) * 100</f>
        <v>-27.599999999999998</v>
      </c>
      <c r="U7427">
        <v>41.7</v>
      </c>
      <c r="V7427">
        <v>58.3</v>
      </c>
      <c r="W7427" s="3">
        <f t="shared" ref="W7427:W7490" si="697">(U7427 - V7427) / (U7427 + V7427) * 100</f>
        <v>-16.599999999999994</v>
      </c>
      <c r="X7427">
        <v>30.3</v>
      </c>
      <c r="Y7427">
        <v>69.7</v>
      </c>
      <c r="Z7427" s="3">
        <f t="shared" ref="Z7427:Z7490" si="698">(X7427 - Y7427) / (X7427 + Y7427) * 100</f>
        <v>-39.400000000000006</v>
      </c>
      <c r="AA7427">
        <v>30.8</v>
      </c>
      <c r="AB7427">
        <v>69.2</v>
      </c>
      <c r="AC7427" s="3">
        <f t="shared" ref="AC7427:AC7490" si="699">(AA7427 - AB7427) / (AA7427 + AB7427) * 100</f>
        <v>-38.400000000000006</v>
      </c>
      <c r="AD7427" s="3">
        <f t="shared" ref="AD7427:AD7490" si="700">--(L7427&gt;0) + --(Q7427&gt;0) + --(T7427&gt;0) + --(W7427&gt;0) + --(Z7427&gt;0) + --(AC7427&gt;0)</f>
        <v>0</v>
      </c>
      <c r="AE7427" s="3" t="s">
        <v>30462</v>
      </c>
      <c r="AF7427" t="b">
        <v>0</v>
      </c>
      <c r="AG7427" s="1">
        <v>44623.649722222224</v>
      </c>
    </row>
    <row r="7428" spans="1:33" ht="68" x14ac:dyDescent="0.2">
      <c r="A7428" t="s">
        <v>21396</v>
      </c>
      <c r="B7428">
        <v>10339</v>
      </c>
      <c r="C7428" s="3" t="s">
        <v>21397</v>
      </c>
      <c r="D7428" t="s">
        <v>1837</v>
      </c>
      <c r="E7428" t="s">
        <v>30177</v>
      </c>
      <c r="F7428" s="9" t="str">
        <f>_xlfn.XLOOKUP(E7428,'Raw Data - Area Code'!A:A,'Raw Data - Area Code'!B:B,"",FALSE)</f>
        <v>Harrogate</v>
      </c>
      <c r="G7428" s="9">
        <v>8322856</v>
      </c>
      <c r="H7428" s="18" t="s">
        <v>9110</v>
      </c>
      <c r="I7428" s="20" t="s">
        <v>30248</v>
      </c>
      <c r="J7428" s="8" t="str">
        <f>_xlfn.XLOOKUP(TRIM(I7428),'Raw Data - SIC Code'!A:A,'Raw Data - SIC Code'!C:C,"",FALSE)</f>
        <v>Info &amp; Comms</v>
      </c>
      <c r="K7428">
        <v>21</v>
      </c>
      <c r="L7428" s="3">
        <v>18</v>
      </c>
      <c r="M7428">
        <v>73</v>
      </c>
      <c r="N7428">
        <v>24</v>
      </c>
      <c r="O7428">
        <v>48</v>
      </c>
      <c r="P7428">
        <v>29</v>
      </c>
      <c r="Q7428" s="27">
        <f t="shared" ref="Q7428:Q7491" si="701">(O7428 - P7428) / (O7428 + P7428) * 100</f>
        <v>24.675324675324674</v>
      </c>
      <c r="R7428">
        <v>61</v>
      </c>
      <c r="S7428">
        <v>39</v>
      </c>
      <c r="T7428" s="3">
        <f t="shared" si="696"/>
        <v>22</v>
      </c>
      <c r="U7428">
        <v>69</v>
      </c>
      <c r="V7428">
        <v>31</v>
      </c>
      <c r="W7428" s="3">
        <f t="shared" si="697"/>
        <v>38</v>
      </c>
      <c r="X7428">
        <v>72</v>
      </c>
      <c r="Y7428">
        <v>28</v>
      </c>
      <c r="Z7428" s="3">
        <f t="shared" si="698"/>
        <v>44</v>
      </c>
      <c r="AA7428">
        <v>88</v>
      </c>
      <c r="AB7428">
        <v>12</v>
      </c>
      <c r="AC7428" s="3">
        <f t="shared" si="699"/>
        <v>76</v>
      </c>
      <c r="AD7428" s="3">
        <f t="shared" si="700"/>
        <v>6</v>
      </c>
      <c r="AE7428" s="3" t="s">
        <v>30460</v>
      </c>
      <c r="AF7428" t="b">
        <v>0</v>
      </c>
      <c r="AG7428" s="1">
        <v>44652.407581018517</v>
      </c>
    </row>
    <row r="7429" spans="1:33" x14ac:dyDescent="0.2">
      <c r="A7429" t="s">
        <v>21398</v>
      </c>
      <c r="B7429">
        <v>10341</v>
      </c>
      <c r="C7429" s="3" t="s">
        <v>10248</v>
      </c>
      <c r="D7429" t="s">
        <v>10249</v>
      </c>
      <c r="E7429" t="s">
        <v>30226</v>
      </c>
      <c r="F7429" s="9" t="str">
        <f>_xlfn.XLOOKUP(E7429,'Raw Data - Area Code'!A:A,'Raw Data - Area Code'!B:B,"",FALSE)</f>
        <v>Birmingham</v>
      </c>
      <c r="G7429" s="9">
        <v>3120010</v>
      </c>
      <c r="H7429" s="8">
        <v>70100</v>
      </c>
      <c r="I7429" s="20" t="s">
        <v>30249</v>
      </c>
      <c r="J7429" s="8" t="str">
        <f>_xlfn.XLOOKUP(TRIM(I7429),'Raw Data - SIC Code'!A:A,'Raw Data - SIC Code'!C:C,"",FALSE)</f>
        <v>Professional Services</v>
      </c>
      <c r="K7429">
        <v>5.2</v>
      </c>
      <c r="L7429" s="3">
        <v>-1.8</v>
      </c>
      <c r="M7429">
        <v>55.1</v>
      </c>
      <c r="N7429">
        <v>43.8</v>
      </c>
      <c r="O7429">
        <v>4.3</v>
      </c>
      <c r="P7429">
        <v>6.7</v>
      </c>
      <c r="Q7429" s="27">
        <f t="shared" si="701"/>
        <v>-21.818181818181824</v>
      </c>
      <c r="R7429">
        <v>65.599999999999994</v>
      </c>
      <c r="S7429">
        <v>34.4</v>
      </c>
      <c r="T7429" s="3">
        <f t="shared" si="696"/>
        <v>31.199999999999996</v>
      </c>
      <c r="U7429">
        <v>62.1</v>
      </c>
      <c r="V7429">
        <v>37.9</v>
      </c>
      <c r="W7429" s="3">
        <f t="shared" si="697"/>
        <v>24.200000000000003</v>
      </c>
      <c r="X7429">
        <v>52.9</v>
      </c>
      <c r="Y7429">
        <v>47.1</v>
      </c>
      <c r="Z7429" s="3">
        <f t="shared" si="698"/>
        <v>5.7999999999999972</v>
      </c>
      <c r="AA7429">
        <v>58.8</v>
      </c>
      <c r="AB7429">
        <v>41.2</v>
      </c>
      <c r="AC7429" s="3">
        <f t="shared" si="699"/>
        <v>17.599999999999994</v>
      </c>
      <c r="AD7429" s="3">
        <f t="shared" si="700"/>
        <v>4</v>
      </c>
      <c r="AE7429" s="3" t="s">
        <v>30461</v>
      </c>
      <c r="AF7429" t="b">
        <v>0</v>
      </c>
      <c r="AG7429" s="1">
        <v>44650.739537037036</v>
      </c>
    </row>
    <row r="7430" spans="1:33" ht="34" x14ac:dyDescent="0.2">
      <c r="A7430" t="s">
        <v>21399</v>
      </c>
      <c r="B7430">
        <v>10342</v>
      </c>
      <c r="C7430" s="3" t="s">
        <v>21400</v>
      </c>
      <c r="D7430" t="s">
        <v>21401</v>
      </c>
      <c r="E7430" t="s">
        <v>30226</v>
      </c>
      <c r="F7430" s="9" t="str">
        <f>_xlfn.XLOOKUP(E7430,'Raw Data - Area Code'!A:A,'Raw Data - Area Code'!B:B,"",FALSE)</f>
        <v>Birmingham</v>
      </c>
      <c r="G7430" s="9"/>
      <c r="H7430" s="18" t="s">
        <v>668</v>
      </c>
      <c r="I7430" s="20">
        <v>84</v>
      </c>
      <c r="J7430" s="8" t="str">
        <f>_xlfn.XLOOKUP(TRIM(I7430),'Raw Data - SIC Code'!A:A,'Raw Data - SIC Code'!C:C,"",FALSE)</f>
        <v>Public Admin</v>
      </c>
      <c r="K7430">
        <v>13.6</v>
      </c>
      <c r="L7430" s="3">
        <v>12.9</v>
      </c>
      <c r="O7430">
        <v>0</v>
      </c>
      <c r="P7430">
        <v>0</v>
      </c>
      <c r="Q7430" s="27">
        <v>0</v>
      </c>
      <c r="R7430">
        <v>22.7</v>
      </c>
      <c r="S7430">
        <v>77.3</v>
      </c>
      <c r="T7430" s="3">
        <f t="shared" si="696"/>
        <v>-54.599999999999994</v>
      </c>
      <c r="U7430">
        <v>13.8</v>
      </c>
      <c r="V7430">
        <v>86.2</v>
      </c>
      <c r="W7430" s="3">
        <f t="shared" si="697"/>
        <v>-72.400000000000006</v>
      </c>
      <c r="X7430">
        <v>39</v>
      </c>
      <c r="Y7430">
        <v>61</v>
      </c>
      <c r="Z7430" s="3">
        <f t="shared" si="698"/>
        <v>-22</v>
      </c>
      <c r="AA7430">
        <v>44.3</v>
      </c>
      <c r="AB7430">
        <v>55.7</v>
      </c>
      <c r="AC7430" s="3">
        <f t="shared" si="699"/>
        <v>-11.400000000000006</v>
      </c>
      <c r="AD7430" s="3">
        <f t="shared" si="700"/>
        <v>1</v>
      </c>
      <c r="AE7430" s="3" t="s">
        <v>30460</v>
      </c>
      <c r="AF7430" t="b">
        <v>0</v>
      </c>
      <c r="AG7430" s="1">
        <v>44614.428865740738</v>
      </c>
    </row>
    <row r="7431" spans="1:33" ht="51" x14ac:dyDescent="0.2">
      <c r="A7431" t="s">
        <v>21402</v>
      </c>
      <c r="B7431">
        <v>10345</v>
      </c>
      <c r="C7431" s="3" t="s">
        <v>21403</v>
      </c>
      <c r="D7431" t="s">
        <v>21404</v>
      </c>
      <c r="E7431" t="s">
        <v>30146</v>
      </c>
      <c r="F7431" s="9" t="str">
        <f>_xlfn.XLOOKUP(E7431,'Raw Data - Area Code'!A:A,'Raw Data - Area Code'!B:B,"",FALSE)</f>
        <v>Nottingham</v>
      </c>
      <c r="G7431" s="9">
        <v>7430317</v>
      </c>
      <c r="H7431" s="18" t="s">
        <v>488</v>
      </c>
      <c r="I7431" s="20" t="s">
        <v>30235</v>
      </c>
      <c r="J7431" s="8" t="str">
        <f>_xlfn.XLOOKUP(TRIM(I7431),'Raw Data - SIC Code'!A:A,'Raw Data - SIC Code'!C:C,"",FALSE)</f>
        <v>Education</v>
      </c>
      <c r="K7431">
        <v>21.2</v>
      </c>
      <c r="L7431" s="3">
        <v>38.799999999999997</v>
      </c>
      <c r="O7431">
        <v>0</v>
      </c>
      <c r="P7431">
        <v>0</v>
      </c>
      <c r="Q7431" s="27">
        <v>0</v>
      </c>
      <c r="R7431">
        <v>18.7</v>
      </c>
      <c r="S7431">
        <v>81.3</v>
      </c>
      <c r="T7431" s="3">
        <f t="shared" si="696"/>
        <v>-62.599999999999987</v>
      </c>
      <c r="U7431">
        <v>17.899999999999999</v>
      </c>
      <c r="V7431">
        <v>82.1</v>
      </c>
      <c r="W7431" s="3">
        <f t="shared" si="697"/>
        <v>-64.199999999999989</v>
      </c>
      <c r="X7431">
        <v>31.4</v>
      </c>
      <c r="Y7431">
        <v>68.599999999999994</v>
      </c>
      <c r="Z7431" s="3">
        <f t="shared" si="698"/>
        <v>-37.199999999999996</v>
      </c>
      <c r="AA7431">
        <v>40.200000000000003</v>
      </c>
      <c r="AB7431">
        <v>59.8</v>
      </c>
      <c r="AC7431" s="3">
        <f t="shared" si="699"/>
        <v>-19.599999999999994</v>
      </c>
      <c r="AD7431" s="3">
        <f t="shared" si="700"/>
        <v>1</v>
      </c>
      <c r="AE7431" s="3" t="s">
        <v>30462</v>
      </c>
      <c r="AF7431" t="b">
        <v>0</v>
      </c>
      <c r="AG7431" s="1">
        <v>44650.676944444444</v>
      </c>
    </row>
    <row r="7432" spans="1:33" x14ac:dyDescent="0.2">
      <c r="A7432" t="s">
        <v>21405</v>
      </c>
      <c r="B7432">
        <v>21444</v>
      </c>
      <c r="C7432" s="3" t="s">
        <v>4276</v>
      </c>
      <c r="D7432" t="s">
        <v>1605</v>
      </c>
      <c r="E7432" t="s">
        <v>30145</v>
      </c>
      <c r="F7432" s="9" t="str">
        <f>_xlfn.XLOOKUP(E7432,'Raw Data - Area Code'!A:A,'Raw Data - Area Code'!B:B,"",FALSE)</f>
        <v>East Central London</v>
      </c>
      <c r="G7432" s="9">
        <v>6660006</v>
      </c>
      <c r="H7432" s="8">
        <v>64999</v>
      </c>
      <c r="I7432" s="20" t="s">
        <v>30260</v>
      </c>
      <c r="J7432" s="8" t="str">
        <f>_xlfn.XLOOKUP(TRIM(I7432),'Raw Data - SIC Code'!A:A,'Raw Data - SIC Code'!C:C,"",FALSE)</f>
        <v>Finance</v>
      </c>
      <c r="K7432">
        <v>18.399999999999999</v>
      </c>
      <c r="L7432" s="3">
        <v>27.5</v>
      </c>
      <c r="M7432">
        <v>35.1</v>
      </c>
      <c r="N7432">
        <v>68.3</v>
      </c>
      <c r="O7432">
        <v>86</v>
      </c>
      <c r="P7432">
        <v>85</v>
      </c>
      <c r="Q7432" s="27">
        <f t="shared" si="701"/>
        <v>0.58479532163742687</v>
      </c>
      <c r="R7432">
        <v>55</v>
      </c>
      <c r="S7432">
        <v>45</v>
      </c>
      <c r="T7432" s="3">
        <f t="shared" si="696"/>
        <v>10</v>
      </c>
      <c r="U7432">
        <v>65</v>
      </c>
      <c r="V7432">
        <v>35</v>
      </c>
      <c r="W7432" s="3">
        <f t="shared" si="697"/>
        <v>30</v>
      </c>
      <c r="X7432">
        <v>73</v>
      </c>
      <c r="Y7432">
        <v>27</v>
      </c>
      <c r="Z7432" s="3">
        <f t="shared" si="698"/>
        <v>46</v>
      </c>
      <c r="AA7432">
        <v>73</v>
      </c>
      <c r="AB7432">
        <v>27</v>
      </c>
      <c r="AC7432" s="3">
        <f t="shared" si="699"/>
        <v>46</v>
      </c>
      <c r="AD7432" s="3">
        <f t="shared" si="700"/>
        <v>6</v>
      </c>
      <c r="AE7432" s="3" t="s">
        <v>30575</v>
      </c>
      <c r="AF7432" t="b">
        <v>0</v>
      </c>
      <c r="AG7432" s="1">
        <v>44664.459374999999</v>
      </c>
    </row>
    <row r="7433" spans="1:33" x14ac:dyDescent="0.2">
      <c r="A7433" t="s">
        <v>21406</v>
      </c>
      <c r="B7433">
        <v>19381</v>
      </c>
      <c r="C7433" s="3" t="s">
        <v>21407</v>
      </c>
      <c r="D7433" t="s">
        <v>6552</v>
      </c>
      <c r="E7433" t="s">
        <v>30149</v>
      </c>
      <c r="F7433" s="9" t="str">
        <f>_xlfn.XLOOKUP(E7433,'Raw Data - Area Code'!A:A,'Raw Data - Area Code'!B:B,"",FALSE)</f>
        <v>Leeds</v>
      </c>
      <c r="G7433" s="9" t="s">
        <v>21408</v>
      </c>
      <c r="H7433" s="8"/>
      <c r="I7433" s="20">
        <v>66</v>
      </c>
      <c r="J7433" s="8" t="str">
        <f>_xlfn.XLOOKUP(TRIM(I7433),'Raw Data - SIC Code'!A:A,'Raw Data - SIC Code'!C:C,"",FALSE)</f>
        <v>Finance</v>
      </c>
      <c r="K7433">
        <v>23.4</v>
      </c>
      <c r="L7433" s="3">
        <v>18.100000000000001</v>
      </c>
      <c r="M7433">
        <v>69.8</v>
      </c>
      <c r="N7433">
        <v>22.8</v>
      </c>
      <c r="O7433">
        <v>93.8</v>
      </c>
      <c r="P7433">
        <v>95.5</v>
      </c>
      <c r="Q7433" s="27">
        <f t="shared" si="701"/>
        <v>-0.89804543053354602</v>
      </c>
      <c r="R7433">
        <v>48.5</v>
      </c>
      <c r="S7433">
        <v>51.5</v>
      </c>
      <c r="T7433" s="3">
        <f t="shared" si="696"/>
        <v>-3</v>
      </c>
      <c r="U7433">
        <v>34.799999999999997</v>
      </c>
      <c r="V7433">
        <v>65.2</v>
      </c>
      <c r="W7433" s="3">
        <f t="shared" si="697"/>
        <v>-30.400000000000006</v>
      </c>
      <c r="X7433">
        <v>36.4</v>
      </c>
      <c r="Y7433">
        <v>63.6</v>
      </c>
      <c r="Z7433" s="3">
        <f t="shared" si="698"/>
        <v>-27.200000000000003</v>
      </c>
      <c r="AA7433">
        <v>77.3</v>
      </c>
      <c r="AB7433">
        <v>22.7</v>
      </c>
      <c r="AC7433" s="3">
        <f t="shared" si="699"/>
        <v>54.599999999999994</v>
      </c>
      <c r="AD7433" s="3">
        <f t="shared" si="700"/>
        <v>2</v>
      </c>
      <c r="AE7433" s="3" t="s">
        <v>30460</v>
      </c>
      <c r="AF7433" t="b">
        <v>0</v>
      </c>
      <c r="AG7433" s="1">
        <v>44578.611261574071</v>
      </c>
    </row>
    <row r="7434" spans="1:33" x14ac:dyDescent="0.2">
      <c r="A7434" t="s">
        <v>21409</v>
      </c>
      <c r="B7434">
        <v>20414</v>
      </c>
      <c r="C7434" s="3" t="s">
        <v>21410</v>
      </c>
      <c r="D7434" t="s">
        <v>21411</v>
      </c>
      <c r="E7434" t="s">
        <v>30166</v>
      </c>
      <c r="F7434" s="9" t="str">
        <f>_xlfn.XLOOKUP(E7434,'Raw Data - Area Code'!A:A,'Raw Data - Area Code'!B:B,"",FALSE)</f>
        <v>Peterborough</v>
      </c>
      <c r="G7434" s="9">
        <v>10036243</v>
      </c>
      <c r="H7434" s="8">
        <v>56102</v>
      </c>
      <c r="I7434" s="20" t="s">
        <v>30241</v>
      </c>
      <c r="J7434" s="8" t="str">
        <f>_xlfn.XLOOKUP(TRIM(I7434),'Raw Data - SIC Code'!A:A,'Raw Data - SIC Code'!C:C,"",FALSE)</f>
        <v>Hospitality</v>
      </c>
      <c r="K7434">
        <v>1.1000000000000001</v>
      </c>
      <c r="L7434" s="3">
        <v>7.8</v>
      </c>
      <c r="M7434">
        <v>-31.8</v>
      </c>
      <c r="N7434">
        <v>-66.7</v>
      </c>
      <c r="O7434">
        <v>3.3</v>
      </c>
      <c r="P7434">
        <v>3.1</v>
      </c>
      <c r="Q7434" s="27">
        <f t="shared" si="701"/>
        <v>3.124999999999996</v>
      </c>
      <c r="R7434">
        <v>42</v>
      </c>
      <c r="S7434">
        <v>58</v>
      </c>
      <c r="T7434" s="3">
        <f t="shared" si="696"/>
        <v>-16</v>
      </c>
      <c r="U7434">
        <v>40</v>
      </c>
      <c r="V7434">
        <v>60</v>
      </c>
      <c r="W7434" s="3">
        <f t="shared" si="697"/>
        <v>-20</v>
      </c>
      <c r="X7434">
        <v>37</v>
      </c>
      <c r="Y7434">
        <v>63</v>
      </c>
      <c r="Z7434" s="3">
        <f t="shared" si="698"/>
        <v>-26</v>
      </c>
      <c r="AA7434">
        <v>56</v>
      </c>
      <c r="AB7434">
        <v>44</v>
      </c>
      <c r="AC7434" s="3">
        <f t="shared" si="699"/>
        <v>12</v>
      </c>
      <c r="AD7434" s="3">
        <f t="shared" si="700"/>
        <v>3</v>
      </c>
      <c r="AE7434" s="3" t="s">
        <v>30460</v>
      </c>
      <c r="AF7434" t="b">
        <v>0</v>
      </c>
      <c r="AG7434" s="1">
        <v>44645.546631944446</v>
      </c>
    </row>
    <row r="7435" spans="1:33" x14ac:dyDescent="0.2">
      <c r="A7435" t="s">
        <v>21412</v>
      </c>
      <c r="B7435">
        <v>10346</v>
      </c>
      <c r="C7435" s="3" t="s">
        <v>21413</v>
      </c>
      <c r="D7435" t="s">
        <v>21414</v>
      </c>
      <c r="E7435" t="s">
        <v>30180</v>
      </c>
      <c r="F7435" s="9" t="str">
        <f>_xlfn.XLOOKUP(E7435,'Raw Data - Area Code'!A:A,'Raw Data - Area Code'!B:B,"",FALSE)</f>
        <v>Chester</v>
      </c>
      <c r="G7435" s="9">
        <v>1990710</v>
      </c>
      <c r="H7435" s="8">
        <v>41202</v>
      </c>
      <c r="I7435" s="20" t="s">
        <v>30247</v>
      </c>
      <c r="J7435" s="8" t="str">
        <f>_xlfn.XLOOKUP(TRIM(I7435),'Raw Data - SIC Code'!A:A,'Raw Data - SIC Code'!C:C,"",FALSE)</f>
        <v>Construction</v>
      </c>
      <c r="K7435">
        <v>5.9</v>
      </c>
      <c r="L7435" s="3">
        <v>3</v>
      </c>
      <c r="M7435">
        <v>-150.69999999999999</v>
      </c>
      <c r="N7435">
        <v>-5.3</v>
      </c>
      <c r="O7435">
        <v>81.2</v>
      </c>
      <c r="P7435">
        <v>82.3</v>
      </c>
      <c r="Q7435" s="27">
        <f t="shared" si="701"/>
        <v>-0.67278287461773356</v>
      </c>
      <c r="R7435">
        <v>68</v>
      </c>
      <c r="S7435">
        <v>32</v>
      </c>
      <c r="T7435" s="3">
        <f t="shared" si="696"/>
        <v>36</v>
      </c>
      <c r="U7435">
        <v>63.1</v>
      </c>
      <c r="V7435">
        <v>36.9</v>
      </c>
      <c r="W7435" s="3">
        <f t="shared" si="697"/>
        <v>26.200000000000003</v>
      </c>
      <c r="X7435">
        <v>68.900000000000006</v>
      </c>
      <c r="Y7435">
        <v>31.1</v>
      </c>
      <c r="Z7435" s="3">
        <f t="shared" si="698"/>
        <v>37.800000000000004</v>
      </c>
      <c r="AA7435">
        <v>65.900000000000006</v>
      </c>
      <c r="AB7435">
        <v>34.1</v>
      </c>
      <c r="AC7435" s="3">
        <f t="shared" si="699"/>
        <v>31.800000000000004</v>
      </c>
      <c r="AD7435" s="3">
        <f t="shared" si="700"/>
        <v>5</v>
      </c>
      <c r="AE7435" s="3" t="s">
        <v>30462</v>
      </c>
      <c r="AF7435" t="b">
        <v>0</v>
      </c>
      <c r="AG7435" s="1">
        <v>44642.775648148148</v>
      </c>
    </row>
    <row r="7436" spans="1:33" x14ac:dyDescent="0.2">
      <c r="A7436" t="s">
        <v>21415</v>
      </c>
      <c r="B7436">
        <v>18275</v>
      </c>
      <c r="C7436" s="3" t="s">
        <v>21416</v>
      </c>
      <c r="D7436" t="s">
        <v>21417</v>
      </c>
      <c r="E7436" t="s">
        <v>30230</v>
      </c>
      <c r="F7436" s="9" t="str">
        <f>_xlfn.XLOOKUP(E7436,'Raw Data - Area Code'!A:A,'Raw Data - Area Code'!B:B,"",FALSE)</f>
        <v>Manchester</v>
      </c>
      <c r="G7436" s="9">
        <v>8963893</v>
      </c>
      <c r="H7436" s="8">
        <v>78200</v>
      </c>
      <c r="I7436" s="20" t="s">
        <v>30243</v>
      </c>
      <c r="J7436" s="8" t="str">
        <f>_xlfn.XLOOKUP(TRIM(I7436),'Raw Data - SIC Code'!A:A,'Raw Data - SIC Code'!C:C,"",FALSE)</f>
        <v>Admin Services</v>
      </c>
      <c r="K7436">
        <v>-46.6</v>
      </c>
      <c r="L7436" s="3">
        <v>0</v>
      </c>
      <c r="O7436">
        <v>0</v>
      </c>
      <c r="P7436">
        <v>0</v>
      </c>
      <c r="Q7436" s="27">
        <v>0</v>
      </c>
      <c r="R7436">
        <v>46.7</v>
      </c>
      <c r="S7436">
        <v>53.3</v>
      </c>
      <c r="T7436" s="3">
        <f t="shared" si="696"/>
        <v>-6.5999999999999943</v>
      </c>
      <c r="U7436">
        <v>40</v>
      </c>
      <c r="V7436">
        <v>60</v>
      </c>
      <c r="W7436" s="3">
        <f t="shared" si="697"/>
        <v>-20</v>
      </c>
      <c r="X7436">
        <v>40</v>
      </c>
      <c r="Y7436">
        <v>60</v>
      </c>
      <c r="Z7436" s="3">
        <f t="shared" si="698"/>
        <v>-20</v>
      </c>
      <c r="AA7436">
        <v>21.4</v>
      </c>
      <c r="AB7436">
        <v>78.599999999999994</v>
      </c>
      <c r="AC7436" s="3">
        <f t="shared" si="699"/>
        <v>-57.199999999999996</v>
      </c>
      <c r="AD7436" s="3">
        <f t="shared" si="700"/>
        <v>0</v>
      </c>
      <c r="AE7436" s="3" t="s">
        <v>30463</v>
      </c>
      <c r="AF7436" t="b">
        <v>0</v>
      </c>
      <c r="AG7436" s="1">
        <v>44601.315555555557</v>
      </c>
    </row>
    <row r="7437" spans="1:33" x14ac:dyDescent="0.2">
      <c r="A7437" t="s">
        <v>21418</v>
      </c>
      <c r="B7437">
        <v>10351</v>
      </c>
      <c r="C7437" s="3" t="s">
        <v>21419</v>
      </c>
      <c r="D7437" t="s">
        <v>21420</v>
      </c>
      <c r="E7437" t="s">
        <v>30198</v>
      </c>
      <c r="F7437" s="9" t="str">
        <f>_xlfn.XLOOKUP(E7437,'Raw Data - Area Code'!A:A,'Raw Data - Area Code'!B:B,"",FALSE)</f>
        <v>Norwich</v>
      </c>
      <c r="G7437" s="9">
        <v>3524502</v>
      </c>
      <c r="H7437" s="22">
        <v>1430</v>
      </c>
      <c r="I7437" s="20" t="s">
        <v>30444</v>
      </c>
      <c r="J7437" s="8" t="str">
        <f>_xlfn.XLOOKUP(TRIM(I7437),'Raw Data - SIC Code'!A:A,'Raw Data - SIC Code'!C:C,"",FALSE)</f>
        <v>Agriculture</v>
      </c>
      <c r="K7437">
        <v>-5.9</v>
      </c>
      <c r="L7437" s="3">
        <v>0</v>
      </c>
      <c r="O7437">
        <v>0</v>
      </c>
      <c r="P7437">
        <v>0</v>
      </c>
      <c r="Q7437" s="27">
        <v>0</v>
      </c>
      <c r="R7437">
        <v>16.899999999999999</v>
      </c>
      <c r="S7437">
        <v>83.1</v>
      </c>
      <c r="T7437" s="3">
        <f t="shared" si="696"/>
        <v>-66.199999999999989</v>
      </c>
      <c r="U7437">
        <v>21.1</v>
      </c>
      <c r="V7437">
        <v>78.900000000000006</v>
      </c>
      <c r="W7437" s="3">
        <f t="shared" si="697"/>
        <v>-57.800000000000004</v>
      </c>
      <c r="X7437">
        <v>19.5</v>
      </c>
      <c r="Y7437">
        <v>80.5</v>
      </c>
      <c r="Z7437" s="3">
        <f t="shared" si="698"/>
        <v>-61</v>
      </c>
      <c r="AA7437">
        <v>17.100000000000001</v>
      </c>
      <c r="AB7437">
        <v>82.9</v>
      </c>
      <c r="AC7437" s="3">
        <f t="shared" si="699"/>
        <v>-65.800000000000011</v>
      </c>
      <c r="AD7437" s="3">
        <f t="shared" si="700"/>
        <v>0</v>
      </c>
      <c r="AE7437" s="3" t="s">
        <v>30460</v>
      </c>
      <c r="AF7437" t="b">
        <v>0</v>
      </c>
      <c r="AG7437" s="1">
        <v>44630.534409722219</v>
      </c>
    </row>
    <row r="7438" spans="1:33" x14ac:dyDescent="0.2">
      <c r="A7438" t="s">
        <v>21421</v>
      </c>
      <c r="B7438">
        <v>10356</v>
      </c>
      <c r="C7438" s="3" t="s">
        <v>21422</v>
      </c>
      <c r="D7438" t="s">
        <v>21423</v>
      </c>
      <c r="E7438" t="s">
        <v>30145</v>
      </c>
      <c r="F7438" s="9" t="str">
        <f>_xlfn.XLOOKUP(E7438,'Raw Data - Area Code'!A:A,'Raw Data - Area Code'!B:B,"",FALSE)</f>
        <v>East Central London</v>
      </c>
      <c r="G7438" s="9">
        <v>963087</v>
      </c>
      <c r="H7438" s="8">
        <v>79110</v>
      </c>
      <c r="I7438" s="20" t="s">
        <v>30289</v>
      </c>
      <c r="J7438" s="8" t="str">
        <f>_xlfn.XLOOKUP(TRIM(I7438),'Raw Data - SIC Code'!A:A,'Raw Data - SIC Code'!C:C,"",FALSE)</f>
        <v>Admin Services</v>
      </c>
      <c r="K7438">
        <v>22</v>
      </c>
      <c r="L7438" s="3">
        <v>17.399999999999999</v>
      </c>
      <c r="M7438">
        <v>4.2</v>
      </c>
      <c r="N7438">
        <v>-44.9</v>
      </c>
      <c r="O7438">
        <v>40.299999999999997</v>
      </c>
      <c r="P7438">
        <v>51.3</v>
      </c>
      <c r="Q7438" s="27">
        <f t="shared" si="701"/>
        <v>-12.008733624454148</v>
      </c>
      <c r="R7438">
        <v>25.5</v>
      </c>
      <c r="S7438">
        <v>74.5</v>
      </c>
      <c r="T7438" s="3">
        <f t="shared" si="696"/>
        <v>-49</v>
      </c>
      <c r="U7438">
        <v>36</v>
      </c>
      <c r="V7438">
        <v>64</v>
      </c>
      <c r="W7438" s="3">
        <f t="shared" si="697"/>
        <v>-28.000000000000004</v>
      </c>
      <c r="X7438">
        <v>56.9</v>
      </c>
      <c r="Y7438">
        <v>43.1</v>
      </c>
      <c r="Z7438" s="3">
        <f t="shared" si="698"/>
        <v>13.799999999999999</v>
      </c>
      <c r="AA7438">
        <v>58</v>
      </c>
      <c r="AB7438">
        <v>42</v>
      </c>
      <c r="AC7438" s="3">
        <f t="shared" si="699"/>
        <v>16</v>
      </c>
      <c r="AD7438" s="3">
        <f t="shared" si="700"/>
        <v>3</v>
      </c>
      <c r="AE7438" s="3" t="s">
        <v>30460</v>
      </c>
      <c r="AF7438" t="b">
        <v>0</v>
      </c>
      <c r="AG7438" s="1">
        <v>44638.670034722221</v>
      </c>
    </row>
    <row r="7439" spans="1:33" ht="51" x14ac:dyDescent="0.2">
      <c r="A7439" t="s">
        <v>21424</v>
      </c>
      <c r="B7439">
        <v>10357</v>
      </c>
      <c r="C7439" s="3" t="s">
        <v>21425</v>
      </c>
      <c r="D7439" t="s">
        <v>21426</v>
      </c>
      <c r="E7439" t="s">
        <v>30200</v>
      </c>
      <c r="F7439" s="9" t="str">
        <f>_xlfn.XLOOKUP(E7439,'Raw Data - Area Code'!A:A,'Raw Data - Area Code'!B:B,"",FALSE)</f>
        <v>York</v>
      </c>
      <c r="G7439" s="9">
        <v>995076</v>
      </c>
      <c r="H7439" s="18" t="s">
        <v>21427</v>
      </c>
      <c r="I7439" s="20" t="s">
        <v>30239</v>
      </c>
      <c r="J7439" s="8" t="str">
        <f>_xlfn.XLOOKUP(TRIM(I7439),'Raw Data - SIC Code'!A:A,'Raw Data - SIC Code'!C:C,"",FALSE)</f>
        <v>Manufacturing</v>
      </c>
      <c r="K7439">
        <v>-3.4</v>
      </c>
      <c r="L7439" s="3">
        <v>1.5</v>
      </c>
      <c r="M7439">
        <v>-174.9</v>
      </c>
      <c r="N7439">
        <v>-1275</v>
      </c>
      <c r="O7439">
        <v>6.7</v>
      </c>
      <c r="P7439">
        <v>5</v>
      </c>
      <c r="Q7439" s="27">
        <f t="shared" si="701"/>
        <v>14.529914529914532</v>
      </c>
      <c r="R7439">
        <v>86.6</v>
      </c>
      <c r="S7439">
        <v>13.4</v>
      </c>
      <c r="T7439" s="3">
        <f t="shared" si="696"/>
        <v>73.199999999999989</v>
      </c>
      <c r="U7439">
        <v>89.7</v>
      </c>
      <c r="V7439">
        <v>10.3</v>
      </c>
      <c r="W7439" s="3">
        <f t="shared" si="697"/>
        <v>79.400000000000006</v>
      </c>
      <c r="X7439">
        <v>91.8</v>
      </c>
      <c r="Y7439">
        <v>8.1999999999999993</v>
      </c>
      <c r="Z7439" s="3">
        <f t="shared" si="698"/>
        <v>83.6</v>
      </c>
      <c r="AA7439">
        <v>94.9</v>
      </c>
      <c r="AB7439">
        <v>5.0999999999999996</v>
      </c>
      <c r="AC7439" s="3">
        <f t="shared" si="699"/>
        <v>89.800000000000011</v>
      </c>
      <c r="AD7439" s="3">
        <f t="shared" si="700"/>
        <v>6</v>
      </c>
      <c r="AE7439" s="3" t="s">
        <v>30460</v>
      </c>
      <c r="AF7439" t="b">
        <v>0</v>
      </c>
      <c r="AG7439" s="1">
        <v>44652.740555555552</v>
      </c>
    </row>
    <row r="7440" spans="1:33" x14ac:dyDescent="0.2">
      <c r="A7440" t="s">
        <v>21428</v>
      </c>
      <c r="B7440">
        <v>10358</v>
      </c>
      <c r="C7440" s="3" t="s">
        <v>21429</v>
      </c>
      <c r="D7440" t="s">
        <v>21430</v>
      </c>
      <c r="E7440" t="s">
        <v>30200</v>
      </c>
      <c r="F7440" s="9" t="str">
        <f>_xlfn.XLOOKUP(E7440,'Raw Data - Area Code'!A:A,'Raw Data - Area Code'!B:B,"",FALSE)</f>
        <v>York</v>
      </c>
      <c r="G7440" s="9">
        <v>1897313</v>
      </c>
      <c r="H7440" s="8">
        <v>49410</v>
      </c>
      <c r="I7440" s="20" t="s">
        <v>30253</v>
      </c>
      <c r="J7440" s="8" t="str">
        <f>_xlfn.XLOOKUP(TRIM(I7440),'Raw Data - SIC Code'!A:A,'Raw Data - SIC Code'!C:C,"",FALSE)</f>
        <v>Logistics</v>
      </c>
      <c r="K7440">
        <v>10.3</v>
      </c>
      <c r="L7440" s="3">
        <v>11.9</v>
      </c>
      <c r="M7440">
        <v>100</v>
      </c>
      <c r="N7440">
        <v>100</v>
      </c>
      <c r="O7440">
        <v>3.5</v>
      </c>
      <c r="P7440">
        <v>0</v>
      </c>
      <c r="Q7440" s="27">
        <f t="shared" si="701"/>
        <v>100</v>
      </c>
      <c r="R7440">
        <v>76</v>
      </c>
      <c r="S7440">
        <v>24</v>
      </c>
      <c r="T7440" s="3">
        <f t="shared" si="696"/>
        <v>52</v>
      </c>
      <c r="U7440">
        <v>94.1</v>
      </c>
      <c r="V7440">
        <v>5.9</v>
      </c>
      <c r="W7440" s="3">
        <f t="shared" si="697"/>
        <v>88.199999999999989</v>
      </c>
      <c r="X7440">
        <v>98</v>
      </c>
      <c r="Y7440">
        <v>2</v>
      </c>
      <c r="Z7440" s="3">
        <f t="shared" si="698"/>
        <v>96</v>
      </c>
      <c r="AA7440">
        <v>93</v>
      </c>
      <c r="AB7440">
        <v>7</v>
      </c>
      <c r="AC7440" s="3">
        <f t="shared" si="699"/>
        <v>86</v>
      </c>
      <c r="AD7440" s="3">
        <f t="shared" si="700"/>
        <v>6</v>
      </c>
      <c r="AE7440" s="3" t="s">
        <v>30460</v>
      </c>
      <c r="AF7440" t="b">
        <v>0</v>
      </c>
      <c r="AG7440" s="1">
        <v>44652.742025462961</v>
      </c>
    </row>
    <row r="7441" spans="1:33" x14ac:dyDescent="0.2">
      <c r="A7441" t="s">
        <v>21431</v>
      </c>
      <c r="B7441">
        <v>184</v>
      </c>
      <c r="C7441" s="3" t="s">
        <v>21432</v>
      </c>
      <c r="D7441" t="s">
        <v>21433</v>
      </c>
      <c r="E7441" t="s">
        <v>30157</v>
      </c>
      <c r="F7441" s="9" t="str">
        <f>_xlfn.XLOOKUP(E7441,'Raw Data - Area Code'!A:A,'Raw Data - Area Code'!B:B,"",FALSE)</f>
        <v>Twickenham</v>
      </c>
      <c r="G7441" s="9">
        <v>678540</v>
      </c>
      <c r="H7441" s="8">
        <v>82301</v>
      </c>
      <c r="I7441" s="20" t="s">
        <v>30240</v>
      </c>
      <c r="J7441" s="8" t="str">
        <f>_xlfn.XLOOKUP(TRIM(I7441),'Raw Data - SIC Code'!A:A,'Raw Data - SIC Code'!C:C,"",FALSE)</f>
        <v>Admin Services</v>
      </c>
      <c r="K7441">
        <v>19.3</v>
      </c>
      <c r="L7441" s="3">
        <v>15.3</v>
      </c>
      <c r="M7441">
        <v>39</v>
      </c>
      <c r="N7441">
        <v>7.2</v>
      </c>
      <c r="O7441">
        <v>59.5</v>
      </c>
      <c r="P7441">
        <v>41.4</v>
      </c>
      <c r="Q7441" s="27">
        <f t="shared" si="701"/>
        <v>17.938553022794849</v>
      </c>
      <c r="R7441">
        <v>35.1</v>
      </c>
      <c r="S7441">
        <v>64.900000000000006</v>
      </c>
      <c r="T7441" s="3">
        <f t="shared" si="696"/>
        <v>-29.800000000000004</v>
      </c>
      <c r="U7441">
        <v>49.6</v>
      </c>
      <c r="V7441">
        <v>50.4</v>
      </c>
      <c r="W7441" s="3">
        <f t="shared" si="697"/>
        <v>-0.79999999999999727</v>
      </c>
      <c r="X7441">
        <v>56.4</v>
      </c>
      <c r="Y7441">
        <v>43.6</v>
      </c>
      <c r="Z7441" s="3">
        <f t="shared" si="698"/>
        <v>12.799999999999997</v>
      </c>
      <c r="AA7441">
        <v>51.9</v>
      </c>
      <c r="AB7441">
        <v>48.1</v>
      </c>
      <c r="AC7441" s="3">
        <f t="shared" si="699"/>
        <v>3.7999999999999972</v>
      </c>
      <c r="AD7441" s="3">
        <f t="shared" si="700"/>
        <v>4</v>
      </c>
      <c r="AE7441" s="3" t="s">
        <v>30461</v>
      </c>
      <c r="AF7441" t="b">
        <v>0</v>
      </c>
      <c r="AG7441" s="1">
        <v>44651.827638888892</v>
      </c>
    </row>
    <row r="7442" spans="1:33" ht="34" x14ac:dyDescent="0.2">
      <c r="A7442" t="s">
        <v>21434</v>
      </c>
      <c r="B7442">
        <v>10359</v>
      </c>
      <c r="C7442" s="3" t="s">
        <v>21435</v>
      </c>
      <c r="D7442" t="s">
        <v>21436</v>
      </c>
      <c r="E7442" t="s">
        <v>30143</v>
      </c>
      <c r="F7442" s="9" t="str">
        <f>_xlfn.XLOOKUP(E7442,'Raw Data - Area Code'!A:A,'Raw Data - Area Code'!B:B,"",FALSE)</f>
        <v>West Central London</v>
      </c>
      <c r="G7442" s="9">
        <v>851645</v>
      </c>
      <c r="H7442" s="18" t="s">
        <v>1314</v>
      </c>
      <c r="I7442" s="20" t="s">
        <v>30243</v>
      </c>
      <c r="J7442" s="8" t="str">
        <f>_xlfn.XLOOKUP(TRIM(I7442),'Raw Data - SIC Code'!A:A,'Raw Data - SIC Code'!C:C,"",FALSE)</f>
        <v>Admin Services</v>
      </c>
      <c r="K7442">
        <v>8.6999999999999993</v>
      </c>
      <c r="L7442" s="3">
        <v>1.8</v>
      </c>
      <c r="M7442">
        <v>27.3</v>
      </c>
      <c r="N7442">
        <v>3.8</v>
      </c>
      <c r="O7442">
        <v>12.9</v>
      </c>
      <c r="P7442">
        <v>17</v>
      </c>
      <c r="Q7442" s="27">
        <f t="shared" si="701"/>
        <v>-13.712374581939798</v>
      </c>
      <c r="R7442">
        <v>34.299999999999997</v>
      </c>
      <c r="S7442">
        <v>65.7</v>
      </c>
      <c r="T7442" s="3">
        <f t="shared" si="696"/>
        <v>-31.400000000000006</v>
      </c>
      <c r="U7442">
        <v>40.299999999999997</v>
      </c>
      <c r="V7442">
        <v>59.7</v>
      </c>
      <c r="W7442" s="3">
        <f t="shared" si="697"/>
        <v>-19.400000000000006</v>
      </c>
      <c r="X7442">
        <v>38.5</v>
      </c>
      <c r="Y7442">
        <v>61.5</v>
      </c>
      <c r="Z7442" s="3">
        <f t="shared" si="698"/>
        <v>-23</v>
      </c>
      <c r="AA7442">
        <v>45.2</v>
      </c>
      <c r="AB7442">
        <v>54.8</v>
      </c>
      <c r="AC7442" s="3">
        <f t="shared" si="699"/>
        <v>-9.5999999999999943</v>
      </c>
      <c r="AD7442" s="3">
        <f t="shared" si="700"/>
        <v>1</v>
      </c>
      <c r="AE7442" s="3" t="s">
        <v>30462</v>
      </c>
      <c r="AF7442" t="b">
        <v>0</v>
      </c>
      <c r="AG7442" s="1">
        <v>44655.389710648145</v>
      </c>
    </row>
    <row r="7443" spans="1:33" x14ac:dyDescent="0.2">
      <c r="A7443" t="s">
        <v>21437</v>
      </c>
      <c r="B7443">
        <v>10360</v>
      </c>
      <c r="C7443" s="3" t="s">
        <v>21435</v>
      </c>
      <c r="D7443" t="s">
        <v>21436</v>
      </c>
      <c r="E7443" t="s">
        <v>30143</v>
      </c>
      <c r="F7443" s="9" t="str">
        <f>_xlfn.XLOOKUP(E7443,'Raw Data - Area Code'!A:A,'Raw Data - Area Code'!B:B,"",FALSE)</f>
        <v>West Central London</v>
      </c>
      <c r="G7443" s="9">
        <v>6317279</v>
      </c>
      <c r="H7443" s="8">
        <v>78109</v>
      </c>
      <c r="I7443" s="20" t="s">
        <v>30243</v>
      </c>
      <c r="J7443" s="8" t="str">
        <f>_xlfn.XLOOKUP(TRIM(I7443),'Raw Data - SIC Code'!A:A,'Raw Data - SIC Code'!C:C,"",FALSE)</f>
        <v>Admin Services</v>
      </c>
      <c r="K7443">
        <v>21.7</v>
      </c>
      <c r="L7443" s="3">
        <v>28.8</v>
      </c>
      <c r="M7443">
        <v>34.799999999999997</v>
      </c>
      <c r="N7443">
        <v>22.1</v>
      </c>
      <c r="O7443">
        <v>89</v>
      </c>
      <c r="P7443">
        <v>90.1</v>
      </c>
      <c r="Q7443" s="27">
        <f t="shared" si="701"/>
        <v>-0.61418202121719401</v>
      </c>
      <c r="R7443">
        <v>54.3</v>
      </c>
      <c r="S7443">
        <v>45.7</v>
      </c>
      <c r="T7443" s="3">
        <f t="shared" si="696"/>
        <v>8.5999999999999943</v>
      </c>
      <c r="U7443">
        <v>57.6</v>
      </c>
      <c r="V7443">
        <v>42.4</v>
      </c>
      <c r="W7443" s="3">
        <f t="shared" si="697"/>
        <v>15.200000000000003</v>
      </c>
      <c r="X7443">
        <v>80.400000000000006</v>
      </c>
      <c r="Y7443">
        <v>19.600000000000001</v>
      </c>
      <c r="Z7443" s="3">
        <f t="shared" si="698"/>
        <v>60.800000000000011</v>
      </c>
      <c r="AA7443">
        <v>75.099999999999994</v>
      </c>
      <c r="AB7443">
        <v>24.9</v>
      </c>
      <c r="AC7443" s="3">
        <f t="shared" si="699"/>
        <v>50.2</v>
      </c>
      <c r="AD7443" s="3">
        <f t="shared" si="700"/>
        <v>5</v>
      </c>
      <c r="AE7443" s="3" t="s">
        <v>30460</v>
      </c>
      <c r="AF7443" t="b">
        <v>0</v>
      </c>
      <c r="AG7443" s="1">
        <v>44651.69190972222</v>
      </c>
    </row>
    <row r="7444" spans="1:33" x14ac:dyDescent="0.2">
      <c r="A7444" t="s">
        <v>21438</v>
      </c>
      <c r="B7444">
        <v>10361</v>
      </c>
      <c r="C7444" s="3" t="s">
        <v>21439</v>
      </c>
      <c r="D7444" t="s">
        <v>2551</v>
      </c>
      <c r="E7444" t="s">
        <v>30227</v>
      </c>
      <c r="F7444" s="9" t="str">
        <f>_xlfn.XLOOKUP(E7444,'Raw Data - Area Code'!A:A,'Raw Data - Area Code'!B:B,"",FALSE)</f>
        <v>East London</v>
      </c>
      <c r="G7444" s="9" t="s">
        <v>21440</v>
      </c>
      <c r="H7444" s="8"/>
      <c r="I7444" s="20">
        <v>69</v>
      </c>
      <c r="J7444" s="8" t="str">
        <f>_xlfn.XLOOKUP(TRIM(I7444),'Raw Data - SIC Code'!A:A,'Raw Data - SIC Code'!C:C,"",FALSE)</f>
        <v>Professional Services</v>
      </c>
      <c r="K7444">
        <v>24.3</v>
      </c>
      <c r="L7444" s="3">
        <v>43.1</v>
      </c>
      <c r="M7444">
        <v>40.1</v>
      </c>
      <c r="N7444">
        <v>50.9</v>
      </c>
      <c r="O7444">
        <v>89</v>
      </c>
      <c r="P7444">
        <v>89</v>
      </c>
      <c r="Q7444" s="27">
        <f t="shared" si="701"/>
        <v>0</v>
      </c>
      <c r="R7444">
        <v>24</v>
      </c>
      <c r="S7444">
        <v>76</v>
      </c>
      <c r="T7444" s="3">
        <f t="shared" si="696"/>
        <v>-52</v>
      </c>
      <c r="U7444">
        <v>24</v>
      </c>
      <c r="V7444">
        <v>76</v>
      </c>
      <c r="W7444" s="3">
        <f t="shared" si="697"/>
        <v>-52</v>
      </c>
      <c r="X7444">
        <v>32</v>
      </c>
      <c r="Y7444">
        <v>68</v>
      </c>
      <c r="Z7444" s="3">
        <f t="shared" si="698"/>
        <v>-36</v>
      </c>
      <c r="AA7444">
        <v>52</v>
      </c>
      <c r="AB7444">
        <v>48</v>
      </c>
      <c r="AC7444" s="3">
        <f t="shared" si="699"/>
        <v>4</v>
      </c>
      <c r="AD7444" s="3">
        <f t="shared" si="700"/>
        <v>2</v>
      </c>
      <c r="AE7444" s="3" t="s">
        <v>30461</v>
      </c>
      <c r="AF7444" t="b">
        <v>1</v>
      </c>
      <c r="AG7444" s="1">
        <v>44664.521909722222</v>
      </c>
    </row>
    <row r="7445" spans="1:33" ht="34" x14ac:dyDescent="0.2">
      <c r="A7445" t="s">
        <v>21441</v>
      </c>
      <c r="B7445">
        <v>642</v>
      </c>
      <c r="C7445" s="3" t="s">
        <v>21435</v>
      </c>
      <c r="D7445" t="s">
        <v>21436</v>
      </c>
      <c r="E7445" t="s">
        <v>30143</v>
      </c>
      <c r="F7445" s="9" t="str">
        <f>_xlfn.XLOOKUP(E7445,'Raw Data - Area Code'!A:A,'Raw Data - Area Code'!B:B,"",FALSE)</f>
        <v>West Central London</v>
      </c>
      <c r="G7445" s="9">
        <v>6903140</v>
      </c>
      <c r="H7445" s="18" t="s">
        <v>1314</v>
      </c>
      <c r="I7445" s="20" t="s">
        <v>30243</v>
      </c>
      <c r="J7445" s="8" t="str">
        <f>_xlfn.XLOOKUP(TRIM(I7445),'Raw Data - SIC Code'!A:A,'Raw Data - SIC Code'!C:C,"",FALSE)</f>
        <v>Admin Services</v>
      </c>
      <c r="K7445">
        <v>16.5</v>
      </c>
      <c r="L7445" s="3">
        <v>14.1</v>
      </c>
      <c r="M7445">
        <v>43</v>
      </c>
      <c r="N7445">
        <v>43</v>
      </c>
      <c r="O7445">
        <v>62.2</v>
      </c>
      <c r="P7445">
        <v>70</v>
      </c>
      <c r="Q7445" s="27">
        <f t="shared" si="701"/>
        <v>-5.9001512859304075</v>
      </c>
      <c r="R7445">
        <v>36.4</v>
      </c>
      <c r="S7445">
        <v>63.6</v>
      </c>
      <c r="T7445" s="3">
        <f t="shared" si="696"/>
        <v>-27.200000000000003</v>
      </c>
      <c r="U7445">
        <v>37.200000000000003</v>
      </c>
      <c r="V7445">
        <v>62.8</v>
      </c>
      <c r="W7445" s="3">
        <f t="shared" si="697"/>
        <v>-25.599999999999994</v>
      </c>
      <c r="X7445">
        <v>42.6</v>
      </c>
      <c r="Y7445">
        <v>57.4</v>
      </c>
      <c r="Z7445" s="3">
        <f t="shared" si="698"/>
        <v>-14.799999999999997</v>
      </c>
      <c r="AA7445">
        <v>53.2</v>
      </c>
      <c r="AB7445">
        <v>46.8</v>
      </c>
      <c r="AC7445" s="3">
        <f t="shared" si="699"/>
        <v>6.4000000000000057</v>
      </c>
      <c r="AD7445" s="3">
        <f t="shared" si="700"/>
        <v>2</v>
      </c>
      <c r="AE7445" s="3" t="s">
        <v>30462</v>
      </c>
      <c r="AF7445" t="b">
        <v>0</v>
      </c>
      <c r="AG7445" s="1">
        <v>44651.69635416667</v>
      </c>
    </row>
    <row r="7446" spans="1:33" x14ac:dyDescent="0.2">
      <c r="A7446" t="s">
        <v>21442</v>
      </c>
      <c r="B7446">
        <v>10535</v>
      </c>
      <c r="C7446" s="3" t="s">
        <v>21435</v>
      </c>
      <c r="D7446" t="s">
        <v>21436</v>
      </c>
      <c r="E7446" t="s">
        <v>30143</v>
      </c>
      <c r="F7446" s="9" t="str">
        <f>_xlfn.XLOOKUP(E7446,'Raw Data - Area Code'!A:A,'Raw Data - Area Code'!B:B,"",FALSE)</f>
        <v>West Central London</v>
      </c>
      <c r="G7446" s="9">
        <v>5247149</v>
      </c>
      <c r="H7446" s="8">
        <v>78200</v>
      </c>
      <c r="I7446" s="20" t="s">
        <v>30243</v>
      </c>
      <c r="J7446" s="8" t="str">
        <f>_xlfn.XLOOKUP(TRIM(I7446),'Raw Data - SIC Code'!A:A,'Raw Data - SIC Code'!C:C,"",FALSE)</f>
        <v>Admin Services</v>
      </c>
      <c r="K7446">
        <v>-14.6</v>
      </c>
      <c r="L7446" s="3">
        <v>-6.1</v>
      </c>
      <c r="M7446">
        <v>19.7</v>
      </c>
      <c r="N7446">
        <v>46.3</v>
      </c>
      <c r="O7446">
        <v>4.2</v>
      </c>
      <c r="P7446">
        <v>2.6</v>
      </c>
      <c r="Q7446" s="27">
        <f t="shared" si="701"/>
        <v>23.52941176470588</v>
      </c>
      <c r="R7446">
        <v>36.6</v>
      </c>
      <c r="S7446">
        <v>63.4</v>
      </c>
      <c r="T7446" s="3">
        <f t="shared" si="696"/>
        <v>-26.799999999999997</v>
      </c>
      <c r="U7446">
        <v>36.700000000000003</v>
      </c>
      <c r="V7446">
        <v>63.3</v>
      </c>
      <c r="W7446" s="3">
        <f t="shared" si="697"/>
        <v>-26.599999999999994</v>
      </c>
      <c r="X7446">
        <v>38</v>
      </c>
      <c r="Y7446">
        <v>62</v>
      </c>
      <c r="Z7446" s="3">
        <f t="shared" si="698"/>
        <v>-24</v>
      </c>
      <c r="AA7446">
        <v>25.3</v>
      </c>
      <c r="AB7446">
        <v>74.7</v>
      </c>
      <c r="AC7446" s="3">
        <f t="shared" si="699"/>
        <v>-49.400000000000006</v>
      </c>
      <c r="AD7446" s="3">
        <f t="shared" si="700"/>
        <v>1</v>
      </c>
      <c r="AE7446" s="3" t="s">
        <v>30463</v>
      </c>
      <c r="AF7446" t="b">
        <v>0</v>
      </c>
      <c r="AG7446" s="1">
        <v>44651.699791666666</v>
      </c>
    </row>
    <row r="7447" spans="1:33" x14ac:dyDescent="0.2">
      <c r="A7447" t="s">
        <v>21443</v>
      </c>
      <c r="B7447">
        <v>10362</v>
      </c>
      <c r="C7447" s="3" t="s">
        <v>21444</v>
      </c>
      <c r="D7447" t="s">
        <v>21445</v>
      </c>
      <c r="E7447" t="s">
        <v>30200</v>
      </c>
      <c r="F7447" s="9" t="str">
        <f>_xlfn.XLOOKUP(E7447,'Raw Data - Area Code'!A:A,'Raw Data - Area Code'!B:B,"",FALSE)</f>
        <v>York</v>
      </c>
      <c r="G7447" s="9">
        <v>2568254</v>
      </c>
      <c r="H7447" s="8">
        <v>68310</v>
      </c>
      <c r="I7447" s="20" t="s">
        <v>30269</v>
      </c>
      <c r="J7447" s="8" t="str">
        <f>_xlfn.XLOOKUP(TRIM(I7447),'Raw Data - SIC Code'!A:A,'Raw Data - SIC Code'!C:C,"",FALSE)</f>
        <v>Real Estate</v>
      </c>
      <c r="K7447">
        <v>19.8</v>
      </c>
      <c r="L7447" s="3">
        <v>17.8</v>
      </c>
      <c r="M7447">
        <v>47.7</v>
      </c>
      <c r="N7447">
        <v>48.7</v>
      </c>
      <c r="O7447">
        <v>74.400000000000006</v>
      </c>
      <c r="P7447">
        <v>79.2</v>
      </c>
      <c r="Q7447" s="27">
        <f t="shared" si="701"/>
        <v>-3.1249999999999978</v>
      </c>
      <c r="R7447">
        <v>36.5</v>
      </c>
      <c r="S7447">
        <v>63.5</v>
      </c>
      <c r="T7447" s="3">
        <f t="shared" si="696"/>
        <v>-27</v>
      </c>
      <c r="U7447">
        <v>25.4</v>
      </c>
      <c r="V7447">
        <v>74.599999999999994</v>
      </c>
      <c r="W7447" s="3">
        <f t="shared" si="697"/>
        <v>-49.199999999999996</v>
      </c>
      <c r="X7447">
        <v>30.7</v>
      </c>
      <c r="Y7447">
        <v>69.3</v>
      </c>
      <c r="Z7447" s="3">
        <f t="shared" si="698"/>
        <v>-38.599999999999994</v>
      </c>
      <c r="AA7447">
        <v>54.4</v>
      </c>
      <c r="AB7447">
        <v>45.6</v>
      </c>
      <c r="AC7447" s="3">
        <f t="shared" si="699"/>
        <v>8.7999999999999972</v>
      </c>
      <c r="AD7447" s="3">
        <f t="shared" si="700"/>
        <v>2</v>
      </c>
      <c r="AE7447" s="3" t="s">
        <v>30460</v>
      </c>
      <c r="AF7447" t="b">
        <v>0</v>
      </c>
      <c r="AG7447" s="1">
        <v>44651.603298611109</v>
      </c>
    </row>
    <row r="7448" spans="1:33" x14ac:dyDescent="0.2">
      <c r="A7448" t="s">
        <v>21446</v>
      </c>
      <c r="B7448">
        <v>10438</v>
      </c>
      <c r="C7448" s="3" t="s">
        <v>21447</v>
      </c>
      <c r="D7448" t="s">
        <v>21448</v>
      </c>
      <c r="E7448" t="s">
        <v>30227</v>
      </c>
      <c r="F7448" s="9" t="str">
        <f>_xlfn.XLOOKUP(E7448,'Raw Data - Area Code'!A:A,'Raw Data - Area Code'!B:B,"",FALSE)</f>
        <v>East London</v>
      </c>
      <c r="G7448" s="9">
        <v>145516</v>
      </c>
      <c r="H7448" s="8">
        <v>82990</v>
      </c>
      <c r="I7448" s="20" t="s">
        <v>30240</v>
      </c>
      <c r="J7448" s="8" t="str">
        <f>_xlfn.XLOOKUP(TRIM(I7448),'Raw Data - SIC Code'!A:A,'Raw Data - SIC Code'!C:C,"",FALSE)</f>
        <v>Admin Services</v>
      </c>
      <c r="K7448">
        <v>9.1999999999999993</v>
      </c>
      <c r="L7448" s="3">
        <v>13.3</v>
      </c>
      <c r="M7448">
        <v>14.5</v>
      </c>
      <c r="N7448">
        <v>19.3</v>
      </c>
      <c r="O7448">
        <v>93.1</v>
      </c>
      <c r="P7448">
        <v>93.3</v>
      </c>
      <c r="Q7448" s="27">
        <f t="shared" si="701"/>
        <v>-0.10729613733905734</v>
      </c>
      <c r="R7448">
        <v>54.4</v>
      </c>
      <c r="S7448">
        <v>45.6</v>
      </c>
      <c r="T7448" s="3">
        <f t="shared" si="696"/>
        <v>8.7999999999999972</v>
      </c>
      <c r="U7448">
        <v>65</v>
      </c>
      <c r="V7448">
        <v>35</v>
      </c>
      <c r="W7448" s="3">
        <f t="shared" si="697"/>
        <v>30</v>
      </c>
      <c r="X7448">
        <v>70.7</v>
      </c>
      <c r="Y7448">
        <v>29.3</v>
      </c>
      <c r="Z7448" s="3">
        <f t="shared" si="698"/>
        <v>41.400000000000006</v>
      </c>
      <c r="AA7448">
        <v>72.900000000000006</v>
      </c>
      <c r="AB7448">
        <v>27.1</v>
      </c>
      <c r="AC7448" s="3">
        <f t="shared" si="699"/>
        <v>45.800000000000004</v>
      </c>
      <c r="AD7448" s="3">
        <f t="shared" si="700"/>
        <v>5</v>
      </c>
      <c r="AE7448" s="3" t="s">
        <v>30462</v>
      </c>
      <c r="AF7448" t="b">
        <v>0</v>
      </c>
      <c r="AG7448" s="1">
        <v>45365.570439814815</v>
      </c>
    </row>
    <row r="7449" spans="1:33" x14ac:dyDescent="0.2">
      <c r="A7449" t="s">
        <v>21449</v>
      </c>
      <c r="B7449">
        <v>298</v>
      </c>
      <c r="C7449" s="3" t="s">
        <v>21450</v>
      </c>
      <c r="D7449" t="s">
        <v>21451</v>
      </c>
      <c r="E7449" t="s">
        <v>30146</v>
      </c>
      <c r="F7449" s="9" t="str">
        <f>_xlfn.XLOOKUP(E7449,'Raw Data - Area Code'!A:A,'Raw Data - Area Code'!B:B,"",FALSE)</f>
        <v>Nottingham</v>
      </c>
      <c r="G7449" s="9">
        <v>3708517</v>
      </c>
      <c r="H7449" s="8">
        <v>18121</v>
      </c>
      <c r="I7449" s="20" t="s">
        <v>30282</v>
      </c>
      <c r="J7449" s="8" t="str">
        <f>_xlfn.XLOOKUP(TRIM(I7449),'Raw Data - SIC Code'!A:A,'Raw Data - SIC Code'!C:C,"",FALSE)</f>
        <v>Manufacturing</v>
      </c>
      <c r="K7449">
        <v>8.6</v>
      </c>
      <c r="L7449" s="3">
        <v>9.4</v>
      </c>
      <c r="M7449">
        <v>-114.2</v>
      </c>
      <c r="N7449">
        <v>0</v>
      </c>
      <c r="O7449">
        <v>79.5</v>
      </c>
      <c r="P7449">
        <v>20.5</v>
      </c>
      <c r="Q7449" s="27">
        <f t="shared" si="701"/>
        <v>59</v>
      </c>
      <c r="R7449">
        <v>73.3</v>
      </c>
      <c r="S7449">
        <v>26.7</v>
      </c>
      <c r="T7449" s="3">
        <f t="shared" si="696"/>
        <v>46.599999999999994</v>
      </c>
      <c r="U7449">
        <v>77.099999999999994</v>
      </c>
      <c r="V7449">
        <v>22.9</v>
      </c>
      <c r="W7449" s="3">
        <f t="shared" si="697"/>
        <v>54.199999999999996</v>
      </c>
      <c r="X7449">
        <v>84.4</v>
      </c>
      <c r="Y7449">
        <v>15.6</v>
      </c>
      <c r="Z7449" s="3">
        <f t="shared" si="698"/>
        <v>68.800000000000011</v>
      </c>
      <c r="AA7449">
        <v>82.4</v>
      </c>
      <c r="AB7449">
        <v>17.600000000000001</v>
      </c>
      <c r="AC7449" s="3">
        <f t="shared" si="699"/>
        <v>64.800000000000011</v>
      </c>
      <c r="AD7449" s="3">
        <f t="shared" si="700"/>
        <v>6</v>
      </c>
      <c r="AE7449" s="3" t="s">
        <v>30461</v>
      </c>
      <c r="AF7449" t="b">
        <v>0</v>
      </c>
      <c r="AG7449" s="1">
        <v>44599.421631944446</v>
      </c>
    </row>
    <row r="7450" spans="1:33" ht="68" x14ac:dyDescent="0.2">
      <c r="A7450" t="s">
        <v>21452</v>
      </c>
      <c r="B7450">
        <v>19102</v>
      </c>
      <c r="C7450" s="3" t="s">
        <v>21453</v>
      </c>
      <c r="D7450" t="s">
        <v>21454</v>
      </c>
      <c r="E7450" t="s">
        <v>30111</v>
      </c>
      <c r="F7450" s="9" t="str">
        <f>_xlfn.XLOOKUP(E7450,'Raw Data - Area Code'!A:A,'Raw Data - Area Code'!B:B,"",FALSE)</f>
        <v>Shrewsbury</v>
      </c>
      <c r="G7450" s="9">
        <v>6413244</v>
      </c>
      <c r="H7450" s="18" t="s">
        <v>21455</v>
      </c>
      <c r="I7450" s="20" t="s">
        <v>30235</v>
      </c>
      <c r="J7450" s="8" t="str">
        <f>_xlfn.XLOOKUP(TRIM(I7450),'Raw Data - SIC Code'!A:A,'Raw Data - SIC Code'!C:C,"",FALSE)</f>
        <v>Education</v>
      </c>
      <c r="K7450">
        <v>12.8</v>
      </c>
      <c r="L7450" s="3">
        <v>1.7</v>
      </c>
      <c r="M7450">
        <v>47.1</v>
      </c>
      <c r="N7450">
        <v>47.3</v>
      </c>
      <c r="O7450">
        <v>54.7</v>
      </c>
      <c r="P7450">
        <v>47</v>
      </c>
      <c r="Q7450" s="27">
        <f t="shared" si="701"/>
        <v>7.5712881022615557</v>
      </c>
      <c r="R7450">
        <v>43</v>
      </c>
      <c r="S7450">
        <v>57</v>
      </c>
      <c r="T7450" s="3">
        <f t="shared" si="696"/>
        <v>-14.000000000000002</v>
      </c>
      <c r="U7450">
        <v>55.7</v>
      </c>
      <c r="V7450">
        <v>44.3</v>
      </c>
      <c r="W7450" s="3">
        <f t="shared" si="697"/>
        <v>11.400000000000006</v>
      </c>
      <c r="X7450">
        <v>59.5</v>
      </c>
      <c r="Y7450">
        <v>40.5</v>
      </c>
      <c r="Z7450" s="3">
        <f t="shared" si="698"/>
        <v>19</v>
      </c>
      <c r="AA7450">
        <v>53.2</v>
      </c>
      <c r="AB7450">
        <v>46.8</v>
      </c>
      <c r="AC7450" s="3">
        <f t="shared" si="699"/>
        <v>6.4000000000000057</v>
      </c>
      <c r="AD7450" s="3">
        <f t="shared" si="700"/>
        <v>5</v>
      </c>
      <c r="AE7450" s="3" t="s">
        <v>30460</v>
      </c>
      <c r="AF7450" t="b">
        <v>0</v>
      </c>
      <c r="AG7450" s="1">
        <v>44641.389722222222</v>
      </c>
    </row>
    <row r="7451" spans="1:33" x14ac:dyDescent="0.2">
      <c r="A7451" t="s">
        <v>21456</v>
      </c>
      <c r="B7451">
        <v>10365</v>
      </c>
      <c r="C7451" s="3" t="s">
        <v>21457</v>
      </c>
      <c r="D7451" t="s">
        <v>21458</v>
      </c>
      <c r="E7451" t="s">
        <v>30128</v>
      </c>
      <c r="F7451" s="9" t="str">
        <f>_xlfn.XLOOKUP(E7451,'Raw Data - Area Code'!A:A,'Raw Data - Area Code'!B:B,"",FALSE)</f>
        <v>Derby</v>
      </c>
      <c r="G7451" s="9">
        <v>161079</v>
      </c>
      <c r="H7451" s="8">
        <v>11070</v>
      </c>
      <c r="I7451" s="20" t="s">
        <v>30257</v>
      </c>
      <c r="J7451" s="8" t="str">
        <f>_xlfn.XLOOKUP(TRIM(I7451),'Raw Data - SIC Code'!A:A,'Raw Data - SIC Code'!C:C,"",FALSE)</f>
        <v>Manufacturing</v>
      </c>
      <c r="K7451">
        <v>12.2</v>
      </c>
      <c r="L7451" s="3">
        <v>10.199999999999999</v>
      </c>
      <c r="M7451">
        <v>47.4</v>
      </c>
      <c r="N7451">
        <v>0</v>
      </c>
      <c r="O7451">
        <v>96</v>
      </c>
      <c r="P7451">
        <v>74</v>
      </c>
      <c r="Q7451" s="27">
        <f t="shared" si="701"/>
        <v>12.941176470588237</v>
      </c>
      <c r="R7451">
        <v>73</v>
      </c>
      <c r="S7451">
        <v>27</v>
      </c>
      <c r="T7451" s="3">
        <f t="shared" si="696"/>
        <v>46</v>
      </c>
      <c r="U7451">
        <v>79</v>
      </c>
      <c r="V7451">
        <v>21</v>
      </c>
      <c r="W7451" s="3">
        <f t="shared" si="697"/>
        <v>57.999999999999993</v>
      </c>
      <c r="X7451">
        <v>81</v>
      </c>
      <c r="Y7451">
        <v>19</v>
      </c>
      <c r="Z7451" s="3">
        <f t="shared" si="698"/>
        <v>62</v>
      </c>
      <c r="AA7451">
        <v>89</v>
      </c>
      <c r="AB7451">
        <v>11</v>
      </c>
      <c r="AC7451" s="3">
        <f t="shared" si="699"/>
        <v>78</v>
      </c>
      <c r="AD7451" s="3">
        <f t="shared" si="700"/>
        <v>6</v>
      </c>
      <c r="AE7451" s="3" t="s">
        <v>30461</v>
      </c>
      <c r="AF7451" t="b">
        <v>0</v>
      </c>
      <c r="AG7451" s="1">
        <v>44655.388495370367</v>
      </c>
    </row>
    <row r="7452" spans="1:33" x14ac:dyDescent="0.2">
      <c r="A7452" t="s">
        <v>21459</v>
      </c>
      <c r="B7452">
        <v>3622</v>
      </c>
      <c r="C7452" s="3" t="s">
        <v>21460</v>
      </c>
      <c r="D7452" t="s">
        <v>21458</v>
      </c>
      <c r="E7452" t="s">
        <v>30128</v>
      </c>
      <c r="F7452" s="9" t="str">
        <f>_xlfn.XLOOKUP(E7452,'Raw Data - Area Code'!A:A,'Raw Data - Area Code'!B:B,"",FALSE)</f>
        <v>Derby</v>
      </c>
      <c r="G7452" s="9">
        <v>2836071</v>
      </c>
      <c r="H7452" s="8">
        <v>11070</v>
      </c>
      <c r="I7452" s="20" t="s">
        <v>30257</v>
      </c>
      <c r="J7452" s="8" t="str">
        <f>_xlfn.XLOOKUP(TRIM(I7452),'Raw Data - SIC Code'!A:A,'Raw Data - SIC Code'!C:C,"",FALSE)</f>
        <v>Manufacturing</v>
      </c>
      <c r="K7452">
        <v>-15.5</v>
      </c>
      <c r="L7452" s="3">
        <v>-9.5</v>
      </c>
      <c r="M7452">
        <v>-184.2</v>
      </c>
      <c r="N7452">
        <v>-227.2</v>
      </c>
      <c r="O7452">
        <v>50</v>
      </c>
      <c r="P7452">
        <v>81</v>
      </c>
      <c r="Q7452" s="27">
        <f t="shared" si="701"/>
        <v>-23.664122137404579</v>
      </c>
      <c r="R7452">
        <v>87</v>
      </c>
      <c r="S7452">
        <v>13</v>
      </c>
      <c r="T7452" s="3">
        <f t="shared" si="696"/>
        <v>74</v>
      </c>
      <c r="U7452">
        <v>84</v>
      </c>
      <c r="V7452">
        <v>16</v>
      </c>
      <c r="W7452" s="3">
        <f t="shared" si="697"/>
        <v>68</v>
      </c>
      <c r="X7452">
        <v>82</v>
      </c>
      <c r="Y7452">
        <v>18</v>
      </c>
      <c r="Z7452" s="3">
        <f t="shared" si="698"/>
        <v>64</v>
      </c>
      <c r="AA7452">
        <v>74</v>
      </c>
      <c r="AB7452">
        <v>26</v>
      </c>
      <c r="AC7452" s="3">
        <f t="shared" si="699"/>
        <v>48</v>
      </c>
      <c r="AD7452" s="3">
        <f t="shared" si="700"/>
        <v>4</v>
      </c>
      <c r="AE7452" s="3" t="s">
        <v>30461</v>
      </c>
      <c r="AF7452" t="b">
        <v>0</v>
      </c>
      <c r="AG7452" s="1">
        <v>44655.388703703706</v>
      </c>
    </row>
    <row r="7453" spans="1:33" x14ac:dyDescent="0.2">
      <c r="A7453" t="s">
        <v>21461</v>
      </c>
      <c r="B7453">
        <v>19227</v>
      </c>
      <c r="C7453" s="3" t="s">
        <v>21462</v>
      </c>
      <c r="D7453" t="s">
        <v>21463</v>
      </c>
      <c r="E7453" t="s">
        <v>30152</v>
      </c>
      <c r="F7453" s="9" t="str">
        <f>_xlfn.XLOOKUP(E7453,'Raw Data - Area Code'!A:A,'Raw Data - Area Code'!B:B,"",FALSE)</f>
        <v>South East London</v>
      </c>
      <c r="G7453" s="9">
        <v>1412276</v>
      </c>
      <c r="H7453" s="8">
        <v>96090</v>
      </c>
      <c r="I7453" s="20" t="s">
        <v>30270</v>
      </c>
      <c r="J7453" s="8" t="str">
        <f>_xlfn.XLOOKUP(TRIM(I7453),'Raw Data - SIC Code'!A:A,'Raw Data - SIC Code'!C:C,"",FALSE)</f>
        <v>General Services</v>
      </c>
      <c r="K7453">
        <v>24.4</v>
      </c>
      <c r="L7453" s="3">
        <v>23.9</v>
      </c>
      <c r="O7453">
        <v>0</v>
      </c>
      <c r="P7453">
        <v>0</v>
      </c>
      <c r="Q7453" s="27">
        <v>0</v>
      </c>
      <c r="R7453">
        <v>0</v>
      </c>
      <c r="S7453">
        <v>100</v>
      </c>
      <c r="T7453" s="3">
        <f t="shared" si="696"/>
        <v>-100</v>
      </c>
      <c r="U7453">
        <v>0</v>
      </c>
      <c r="V7453">
        <v>100</v>
      </c>
      <c r="W7453" s="3">
        <f t="shared" si="697"/>
        <v>-100</v>
      </c>
      <c r="X7453">
        <v>1.8</v>
      </c>
      <c r="Y7453">
        <v>98.2</v>
      </c>
      <c r="Z7453" s="3">
        <f t="shared" si="698"/>
        <v>-96.4</v>
      </c>
      <c r="AA7453">
        <v>7.9</v>
      </c>
      <c r="AB7453">
        <v>92.1</v>
      </c>
      <c r="AC7453" s="3">
        <f t="shared" si="699"/>
        <v>-84.199999999999989</v>
      </c>
      <c r="AD7453" s="3">
        <f t="shared" si="700"/>
        <v>1</v>
      </c>
      <c r="AE7453" s="3" t="s">
        <v>30460</v>
      </c>
      <c r="AF7453" t="b">
        <v>0</v>
      </c>
      <c r="AG7453" s="1">
        <v>44652.705706018518</v>
      </c>
    </row>
    <row r="7454" spans="1:33" x14ac:dyDescent="0.2">
      <c r="A7454" t="s">
        <v>21464</v>
      </c>
      <c r="B7454">
        <v>10366</v>
      </c>
      <c r="C7454" s="3" t="s">
        <v>21465</v>
      </c>
      <c r="D7454" t="s">
        <v>3917</v>
      </c>
      <c r="E7454" t="s">
        <v>30146</v>
      </c>
      <c r="F7454" s="9" t="str">
        <f>_xlfn.XLOOKUP(E7454,'Raw Data - Area Code'!A:A,'Raw Data - Area Code'!B:B,"",FALSE)</f>
        <v>Nottingham</v>
      </c>
      <c r="G7454" s="9">
        <v>611190</v>
      </c>
      <c r="H7454" s="8">
        <v>45190</v>
      </c>
      <c r="I7454" s="20" t="s">
        <v>30280</v>
      </c>
      <c r="J7454" s="8" t="str">
        <f>_xlfn.XLOOKUP(TRIM(I7454),'Raw Data - SIC Code'!A:A,'Raw Data - SIC Code'!C:C,"",FALSE)</f>
        <v>Trade</v>
      </c>
      <c r="K7454">
        <v>18.399999999999999</v>
      </c>
      <c r="L7454" s="3">
        <v>16.100000000000001</v>
      </c>
      <c r="M7454">
        <v>44.7</v>
      </c>
      <c r="N7454">
        <v>29.1</v>
      </c>
      <c r="O7454">
        <v>95.6</v>
      </c>
      <c r="P7454">
        <v>94</v>
      </c>
      <c r="Q7454" s="27">
        <f t="shared" si="701"/>
        <v>0.84388185654008141</v>
      </c>
      <c r="R7454">
        <v>77.900000000000006</v>
      </c>
      <c r="S7454">
        <v>22.1</v>
      </c>
      <c r="T7454" s="3">
        <f t="shared" si="696"/>
        <v>55.800000000000004</v>
      </c>
      <c r="U7454">
        <v>55.7</v>
      </c>
      <c r="V7454">
        <v>44.3</v>
      </c>
      <c r="W7454" s="3">
        <f t="shared" si="697"/>
        <v>11.400000000000006</v>
      </c>
      <c r="X7454">
        <v>91.8</v>
      </c>
      <c r="Y7454">
        <v>8.1999999999999993</v>
      </c>
      <c r="Z7454" s="3">
        <f t="shared" si="698"/>
        <v>83.6</v>
      </c>
      <c r="AA7454">
        <v>95.2</v>
      </c>
      <c r="AB7454">
        <v>4.8</v>
      </c>
      <c r="AC7454" s="3">
        <f t="shared" si="699"/>
        <v>90.4</v>
      </c>
      <c r="AD7454" s="3">
        <f t="shared" si="700"/>
        <v>6</v>
      </c>
      <c r="AE7454" s="3" t="s">
        <v>30460</v>
      </c>
      <c r="AF7454" t="b">
        <v>0</v>
      </c>
      <c r="AG7454" s="1">
        <v>44630.581759259258</v>
      </c>
    </row>
    <row r="7455" spans="1:33" ht="51" x14ac:dyDescent="0.2">
      <c r="A7455" t="s">
        <v>21466</v>
      </c>
      <c r="B7455">
        <v>10367</v>
      </c>
      <c r="C7455" s="3" t="s">
        <v>21467</v>
      </c>
      <c r="D7455" t="s">
        <v>21468</v>
      </c>
      <c r="E7455" t="s">
        <v>30114</v>
      </c>
      <c r="F7455" s="9" t="str">
        <f>_xlfn.XLOOKUP(E7455,'Raw Data - Area Code'!A:A,'Raw Data - Area Code'!B:B,"",FALSE)</f>
        <v>Preston</v>
      </c>
      <c r="G7455" s="9">
        <v>3329800</v>
      </c>
      <c r="H7455" s="18" t="s">
        <v>21469</v>
      </c>
      <c r="I7455" s="20" t="s">
        <v>30252</v>
      </c>
      <c r="J7455" s="8" t="str">
        <f>_xlfn.XLOOKUP(TRIM(I7455),'Raw Data - SIC Code'!A:A,'Raw Data - SIC Code'!C:C,"",FALSE)</f>
        <v>Trade</v>
      </c>
      <c r="K7455">
        <v>11</v>
      </c>
      <c r="L7455" s="3">
        <v>7</v>
      </c>
      <c r="M7455">
        <v>21</v>
      </c>
      <c r="N7455">
        <v>47</v>
      </c>
      <c r="O7455">
        <v>40</v>
      </c>
      <c r="P7455">
        <v>2</v>
      </c>
      <c r="Q7455" s="27">
        <f t="shared" si="701"/>
        <v>90.476190476190482</v>
      </c>
      <c r="R7455">
        <v>41</v>
      </c>
      <c r="S7455">
        <v>59</v>
      </c>
      <c r="T7455" s="3">
        <f t="shared" si="696"/>
        <v>-18</v>
      </c>
      <c r="U7455">
        <v>43</v>
      </c>
      <c r="V7455">
        <v>57</v>
      </c>
      <c r="W7455" s="3">
        <f t="shared" si="697"/>
        <v>-14.000000000000002</v>
      </c>
      <c r="X7455">
        <v>81</v>
      </c>
      <c r="Y7455">
        <v>19</v>
      </c>
      <c r="Z7455" s="3">
        <f t="shared" si="698"/>
        <v>62</v>
      </c>
      <c r="AA7455">
        <v>76</v>
      </c>
      <c r="AB7455">
        <v>24</v>
      </c>
      <c r="AC7455" s="3">
        <f t="shared" si="699"/>
        <v>52</v>
      </c>
      <c r="AD7455" s="3">
        <f t="shared" si="700"/>
        <v>4</v>
      </c>
      <c r="AE7455" s="3" t="s">
        <v>30460</v>
      </c>
      <c r="AF7455" t="b">
        <v>0</v>
      </c>
      <c r="AG7455" s="1">
        <v>44594.59952546296</v>
      </c>
    </row>
    <row r="7456" spans="1:33" x14ac:dyDescent="0.2">
      <c r="A7456" t="s">
        <v>21470</v>
      </c>
      <c r="B7456">
        <v>10369</v>
      </c>
      <c r="C7456" s="3" t="s">
        <v>21471</v>
      </c>
      <c r="D7456" t="s">
        <v>21472</v>
      </c>
      <c r="E7456" t="s">
        <v>30203</v>
      </c>
      <c r="F7456" s="9" t="str">
        <f>_xlfn.XLOOKUP(E7456,'Raw Data - Area Code'!A:A,'Raw Data - Area Code'!B:B,"",FALSE)</f>
        <v>Bromley</v>
      </c>
      <c r="G7456" s="9">
        <v>8126756</v>
      </c>
      <c r="H7456" s="8">
        <v>87100</v>
      </c>
      <c r="I7456" s="20" t="s">
        <v>30275</v>
      </c>
      <c r="J7456" s="8" t="str">
        <f>_xlfn.XLOOKUP(TRIM(I7456),'Raw Data - SIC Code'!A:A,'Raw Data - SIC Code'!C:C,"",FALSE)</f>
        <v>Healthcare</v>
      </c>
      <c r="K7456">
        <v>3.5</v>
      </c>
      <c r="L7456" s="3">
        <v>1.2</v>
      </c>
      <c r="O7456">
        <v>0</v>
      </c>
      <c r="P7456">
        <v>0</v>
      </c>
      <c r="Q7456" s="27">
        <v>0</v>
      </c>
      <c r="R7456">
        <v>19.899999999999999</v>
      </c>
      <c r="S7456">
        <v>80.099999999999994</v>
      </c>
      <c r="T7456" s="3">
        <f t="shared" si="696"/>
        <v>-60.199999999999996</v>
      </c>
      <c r="U7456">
        <v>17</v>
      </c>
      <c r="V7456">
        <v>83</v>
      </c>
      <c r="W7456" s="3">
        <f t="shared" si="697"/>
        <v>-66</v>
      </c>
      <c r="X7456">
        <v>18.7</v>
      </c>
      <c r="Y7456">
        <v>81.3</v>
      </c>
      <c r="Z7456" s="3">
        <f t="shared" si="698"/>
        <v>-62.599999999999987</v>
      </c>
      <c r="AA7456">
        <v>17</v>
      </c>
      <c r="AB7456">
        <v>83</v>
      </c>
      <c r="AC7456" s="3">
        <f t="shared" si="699"/>
        <v>-66</v>
      </c>
      <c r="AD7456" s="3">
        <f t="shared" si="700"/>
        <v>1</v>
      </c>
      <c r="AE7456" s="3" t="s">
        <v>30461</v>
      </c>
      <c r="AF7456" t="b">
        <v>0</v>
      </c>
      <c r="AG7456" s="1">
        <v>44595.624305555553</v>
      </c>
    </row>
    <row r="7457" spans="1:33" x14ac:dyDescent="0.2">
      <c r="A7457" t="s">
        <v>21473</v>
      </c>
      <c r="B7457">
        <v>10370</v>
      </c>
      <c r="C7457" s="3" t="s">
        <v>14442</v>
      </c>
      <c r="D7457" t="s">
        <v>14443</v>
      </c>
      <c r="E7457" t="s">
        <v>30198</v>
      </c>
      <c r="F7457" s="9" t="str">
        <f>_xlfn.XLOOKUP(E7457,'Raw Data - Area Code'!A:A,'Raw Data - Area Code'!B:B,"",FALSE)</f>
        <v>Norwich</v>
      </c>
      <c r="G7457" s="9">
        <v>7336195</v>
      </c>
      <c r="H7457" s="8">
        <v>87300</v>
      </c>
      <c r="I7457" s="20" t="s">
        <v>30275</v>
      </c>
      <c r="J7457" s="8" t="str">
        <f>_xlfn.XLOOKUP(TRIM(I7457),'Raw Data - SIC Code'!A:A,'Raw Data - SIC Code'!C:C,"",FALSE)</f>
        <v>Healthcare</v>
      </c>
      <c r="K7457">
        <v>9.6</v>
      </c>
      <c r="L7457" s="3">
        <v>7.2</v>
      </c>
      <c r="M7457">
        <v>70.900000000000006</v>
      </c>
      <c r="N7457">
        <v>20</v>
      </c>
      <c r="O7457">
        <v>62</v>
      </c>
      <c r="P7457">
        <v>61</v>
      </c>
      <c r="Q7457" s="27">
        <f t="shared" si="701"/>
        <v>0.81300813008130091</v>
      </c>
      <c r="R7457">
        <v>36.799999999999997</v>
      </c>
      <c r="S7457">
        <v>63.2</v>
      </c>
      <c r="T7457" s="3">
        <f t="shared" si="696"/>
        <v>-26.400000000000006</v>
      </c>
      <c r="U7457">
        <v>42.1</v>
      </c>
      <c r="V7457">
        <v>57.9</v>
      </c>
      <c r="W7457" s="3">
        <f t="shared" si="697"/>
        <v>-15.799999999999997</v>
      </c>
      <c r="X7457">
        <v>31.6</v>
      </c>
      <c r="Y7457">
        <v>68.400000000000006</v>
      </c>
      <c r="Z7457" s="3">
        <f t="shared" si="698"/>
        <v>-36.800000000000004</v>
      </c>
      <c r="AA7457">
        <v>47.4</v>
      </c>
      <c r="AB7457">
        <v>52.6</v>
      </c>
      <c r="AC7457" s="3">
        <f t="shared" si="699"/>
        <v>-5.2000000000000028</v>
      </c>
      <c r="AD7457" s="3">
        <f t="shared" si="700"/>
        <v>2</v>
      </c>
      <c r="AE7457" s="3" t="s">
        <v>30460</v>
      </c>
      <c r="AF7457" t="b">
        <v>0</v>
      </c>
      <c r="AG7457" s="1">
        <v>44607.525868055556</v>
      </c>
    </row>
    <row r="7458" spans="1:33" ht="51" x14ac:dyDescent="0.2">
      <c r="A7458" t="s">
        <v>21474</v>
      </c>
      <c r="B7458">
        <v>10371</v>
      </c>
      <c r="C7458" s="3" t="s">
        <v>21475</v>
      </c>
      <c r="D7458" t="s">
        <v>21476</v>
      </c>
      <c r="E7458" t="s">
        <v>30230</v>
      </c>
      <c r="F7458" s="9" t="str">
        <f>_xlfn.XLOOKUP(E7458,'Raw Data - Area Code'!A:A,'Raw Data - Area Code'!B:B,"",FALSE)</f>
        <v>Manchester</v>
      </c>
      <c r="G7458" s="9">
        <v>1063450</v>
      </c>
      <c r="H7458" s="18" t="s">
        <v>3598</v>
      </c>
      <c r="I7458" s="20" t="s">
        <v>30252</v>
      </c>
      <c r="J7458" s="8" t="str">
        <f>_xlfn.XLOOKUP(TRIM(I7458),'Raw Data - SIC Code'!A:A,'Raw Data - SIC Code'!C:C,"",FALSE)</f>
        <v>Trade</v>
      </c>
      <c r="K7458">
        <v>14.9</v>
      </c>
      <c r="L7458" s="3">
        <v>2.5</v>
      </c>
      <c r="M7458">
        <v>52</v>
      </c>
      <c r="N7458">
        <v>0</v>
      </c>
      <c r="O7458">
        <v>74.099999999999994</v>
      </c>
      <c r="P7458">
        <v>60.8</v>
      </c>
      <c r="Q7458" s="27">
        <f t="shared" si="701"/>
        <v>9.8591549295774641</v>
      </c>
      <c r="R7458">
        <v>44</v>
      </c>
      <c r="S7458">
        <v>56</v>
      </c>
      <c r="T7458" s="3">
        <f t="shared" si="696"/>
        <v>-12</v>
      </c>
      <c r="U7458">
        <v>50</v>
      </c>
      <c r="V7458">
        <v>50</v>
      </c>
      <c r="W7458" s="3">
        <f t="shared" si="697"/>
        <v>0</v>
      </c>
      <c r="X7458">
        <v>47</v>
      </c>
      <c r="Y7458">
        <v>53</v>
      </c>
      <c r="Z7458" s="3">
        <f t="shared" si="698"/>
        <v>-6</v>
      </c>
      <c r="AA7458">
        <v>55.4</v>
      </c>
      <c r="AB7458">
        <v>44.6</v>
      </c>
      <c r="AC7458" s="3">
        <f t="shared" si="699"/>
        <v>10.799999999999997</v>
      </c>
      <c r="AD7458" s="3">
        <f t="shared" si="700"/>
        <v>3</v>
      </c>
      <c r="AE7458" s="3" t="s">
        <v>30461</v>
      </c>
      <c r="AF7458" t="b">
        <v>0</v>
      </c>
      <c r="AG7458" s="1">
        <v>44648.490682870368</v>
      </c>
    </row>
    <row r="7459" spans="1:33" x14ac:dyDescent="0.2">
      <c r="A7459" t="s">
        <v>21477</v>
      </c>
      <c r="B7459">
        <v>10372</v>
      </c>
      <c r="C7459" s="3" t="s">
        <v>21478</v>
      </c>
      <c r="D7459" t="s">
        <v>16275</v>
      </c>
      <c r="E7459" t="s">
        <v>30229</v>
      </c>
      <c r="F7459" s="9" t="str">
        <f>_xlfn.XLOOKUP(E7459,'Raw Data - Area Code'!A:A,'Raw Data - Area Code'!B:B,"",FALSE)</f>
        <v>Liverpool</v>
      </c>
      <c r="G7459" s="9" t="s">
        <v>21479</v>
      </c>
      <c r="H7459" s="8"/>
      <c r="I7459" s="20">
        <v>68</v>
      </c>
      <c r="J7459" s="8" t="str">
        <f>_xlfn.XLOOKUP(TRIM(I7459),'Raw Data - SIC Code'!A:A,'Raw Data - SIC Code'!C:C,"",FALSE)</f>
        <v>Real Estate</v>
      </c>
      <c r="K7459">
        <v>18.100000000000001</v>
      </c>
      <c r="L7459" s="3">
        <v>9</v>
      </c>
      <c r="O7459">
        <v>0</v>
      </c>
      <c r="P7459">
        <v>0</v>
      </c>
      <c r="Q7459" s="27">
        <v>0</v>
      </c>
      <c r="R7459">
        <v>32.6</v>
      </c>
      <c r="S7459">
        <v>67.400000000000006</v>
      </c>
      <c r="T7459" s="3">
        <f t="shared" si="696"/>
        <v>-34.800000000000004</v>
      </c>
      <c r="U7459">
        <v>28.2</v>
      </c>
      <c r="V7459">
        <v>71.8</v>
      </c>
      <c r="W7459" s="3">
        <f t="shared" si="697"/>
        <v>-43.599999999999994</v>
      </c>
      <c r="X7459">
        <v>28.2</v>
      </c>
      <c r="Y7459">
        <v>71.8</v>
      </c>
      <c r="Z7459" s="3">
        <f t="shared" si="698"/>
        <v>-43.599999999999994</v>
      </c>
      <c r="AA7459">
        <v>47.1</v>
      </c>
      <c r="AB7459">
        <v>52.9</v>
      </c>
      <c r="AC7459" s="3">
        <f t="shared" si="699"/>
        <v>-5.7999999999999972</v>
      </c>
      <c r="AD7459" s="3">
        <f t="shared" si="700"/>
        <v>1</v>
      </c>
      <c r="AE7459" s="3" t="s">
        <v>30461</v>
      </c>
      <c r="AF7459" t="b">
        <v>0</v>
      </c>
      <c r="AG7459" s="1">
        <v>44615.639826388891</v>
      </c>
    </row>
    <row r="7460" spans="1:33" x14ac:dyDescent="0.2">
      <c r="A7460" t="s">
        <v>21480</v>
      </c>
      <c r="B7460">
        <v>10374</v>
      </c>
      <c r="C7460" s="3" t="s">
        <v>21481</v>
      </c>
      <c r="D7460" t="s">
        <v>21482</v>
      </c>
      <c r="E7460" t="s">
        <v>30133</v>
      </c>
      <c r="F7460" s="9" t="str">
        <f>_xlfn.XLOOKUP(E7460,'Raw Data - Area Code'!A:A,'Raw Data - Area Code'!B:B,"",FALSE)</f>
        <v>Coventry</v>
      </c>
      <c r="G7460" s="9">
        <v>1990614</v>
      </c>
      <c r="H7460" s="8">
        <v>81210</v>
      </c>
      <c r="I7460" s="20" t="s">
        <v>30244</v>
      </c>
      <c r="J7460" s="8" t="str">
        <f>_xlfn.XLOOKUP(TRIM(I7460),'Raw Data - SIC Code'!A:A,'Raw Data - SIC Code'!C:C,"",FALSE)</f>
        <v>Admin Services</v>
      </c>
      <c r="K7460">
        <v>7.7</v>
      </c>
      <c r="L7460" s="3">
        <v>5.5</v>
      </c>
      <c r="M7460">
        <v>42.4</v>
      </c>
      <c r="N7460">
        <v>14.7</v>
      </c>
      <c r="O7460">
        <v>10.8</v>
      </c>
      <c r="P7460">
        <v>7.1</v>
      </c>
      <c r="Q7460" s="27">
        <f t="shared" si="701"/>
        <v>20.670391061452523</v>
      </c>
      <c r="R7460">
        <v>34.700000000000003</v>
      </c>
      <c r="S7460">
        <v>65.3</v>
      </c>
      <c r="T7460" s="3">
        <f t="shared" si="696"/>
        <v>-30.599999999999994</v>
      </c>
      <c r="U7460">
        <v>32.700000000000003</v>
      </c>
      <c r="V7460">
        <v>67.3</v>
      </c>
      <c r="W7460" s="3">
        <f t="shared" si="697"/>
        <v>-34.599999999999994</v>
      </c>
      <c r="X7460">
        <v>47.3</v>
      </c>
      <c r="Y7460">
        <v>52.7</v>
      </c>
      <c r="Z7460" s="3">
        <f t="shared" si="698"/>
        <v>-5.4000000000000057</v>
      </c>
      <c r="AA7460">
        <v>54.6</v>
      </c>
      <c r="AB7460">
        <v>45.4</v>
      </c>
      <c r="AC7460" s="3">
        <f t="shared" si="699"/>
        <v>9.2000000000000028</v>
      </c>
      <c r="AD7460" s="3">
        <f t="shared" si="700"/>
        <v>3</v>
      </c>
      <c r="AE7460" s="3" t="s">
        <v>30462</v>
      </c>
      <c r="AF7460" t="b">
        <v>0</v>
      </c>
      <c r="AG7460" s="1">
        <v>44563.896724537037</v>
      </c>
    </row>
    <row r="7461" spans="1:33" ht="34" x14ac:dyDescent="0.2">
      <c r="A7461" t="s">
        <v>21483</v>
      </c>
      <c r="B7461">
        <v>20573</v>
      </c>
      <c r="C7461" s="3" t="s">
        <v>21484</v>
      </c>
      <c r="D7461" t="s">
        <v>15940</v>
      </c>
      <c r="E7461" t="s">
        <v>30159</v>
      </c>
      <c r="F7461" s="9" t="str">
        <f>_xlfn.XLOOKUP(E7461,'Raw Data - Area Code'!A:A,'Raw Data - Area Code'!B:B,"",FALSE)</f>
        <v>North West London</v>
      </c>
      <c r="G7461" s="9">
        <v>12734671</v>
      </c>
      <c r="H7461" s="18" t="s">
        <v>672</v>
      </c>
      <c r="I7461" s="20" t="s">
        <v>30235</v>
      </c>
      <c r="J7461" s="8" t="str">
        <f>_xlfn.XLOOKUP(TRIM(I7461),'Raw Data - SIC Code'!A:A,'Raw Data - SIC Code'!C:C,"",FALSE)</f>
        <v>Education</v>
      </c>
      <c r="K7461">
        <v>6.5</v>
      </c>
      <c r="L7461" s="3">
        <v>4.7</v>
      </c>
      <c r="M7461">
        <v>-1.9</v>
      </c>
      <c r="N7461">
        <v>7.4</v>
      </c>
      <c r="O7461">
        <v>2.7</v>
      </c>
      <c r="P7461">
        <v>3.5</v>
      </c>
      <c r="Q7461" s="27">
        <f t="shared" si="701"/>
        <v>-12.90322580645161</v>
      </c>
      <c r="R7461">
        <v>50.5</v>
      </c>
      <c r="S7461">
        <v>49.5</v>
      </c>
      <c r="T7461" s="3">
        <f t="shared" si="696"/>
        <v>1</v>
      </c>
      <c r="U7461">
        <v>46.6</v>
      </c>
      <c r="V7461">
        <v>53.4</v>
      </c>
      <c r="W7461" s="3">
        <f t="shared" si="697"/>
        <v>-6.799999999999998</v>
      </c>
      <c r="X7461">
        <v>39.9</v>
      </c>
      <c r="Y7461">
        <v>60.1</v>
      </c>
      <c r="Z7461" s="3">
        <f t="shared" si="698"/>
        <v>-20.200000000000003</v>
      </c>
      <c r="AA7461">
        <v>42</v>
      </c>
      <c r="AB7461">
        <v>58</v>
      </c>
      <c r="AC7461" s="3">
        <f t="shared" si="699"/>
        <v>-16</v>
      </c>
      <c r="AD7461" s="3">
        <f t="shared" si="700"/>
        <v>2</v>
      </c>
      <c r="AE7461" s="3" t="s">
        <v>30460</v>
      </c>
      <c r="AF7461" t="b">
        <v>0</v>
      </c>
      <c r="AG7461" s="1">
        <v>44650.462384259263</v>
      </c>
    </row>
    <row r="7462" spans="1:33" x14ac:dyDescent="0.2">
      <c r="A7462" t="s">
        <v>21485</v>
      </c>
      <c r="B7462">
        <v>18149</v>
      </c>
      <c r="C7462" s="3" t="s">
        <v>21486</v>
      </c>
      <c r="D7462" t="s">
        <v>21487</v>
      </c>
      <c r="E7462" t="s">
        <v>30152</v>
      </c>
      <c r="F7462" s="9" t="str">
        <f>_xlfn.XLOOKUP(E7462,'Raw Data - Area Code'!A:A,'Raw Data - Area Code'!B:B,"",FALSE)</f>
        <v>South East London</v>
      </c>
      <c r="G7462" s="9">
        <v>5100805</v>
      </c>
      <c r="H7462" s="8">
        <v>81210</v>
      </c>
      <c r="I7462" s="20" t="s">
        <v>30244</v>
      </c>
      <c r="J7462" s="8" t="str">
        <f>_xlfn.XLOOKUP(TRIM(I7462),'Raw Data - SIC Code'!A:A,'Raw Data - SIC Code'!C:C,"",FALSE)</f>
        <v>Admin Services</v>
      </c>
      <c r="K7462">
        <v>0</v>
      </c>
      <c r="L7462" s="3">
        <v>0</v>
      </c>
      <c r="M7462">
        <v>61.7</v>
      </c>
      <c r="N7462">
        <v>62.8</v>
      </c>
      <c r="O7462">
        <v>0.7</v>
      </c>
      <c r="P7462">
        <v>0.8</v>
      </c>
      <c r="Q7462" s="27">
        <f t="shared" si="701"/>
        <v>-6.6666666666666723</v>
      </c>
      <c r="R7462">
        <v>21.9</v>
      </c>
      <c r="S7462">
        <v>78.099999999999994</v>
      </c>
      <c r="T7462" s="3">
        <f t="shared" si="696"/>
        <v>-56.199999999999996</v>
      </c>
      <c r="U7462">
        <v>39.200000000000003</v>
      </c>
      <c r="V7462">
        <v>60.8</v>
      </c>
      <c r="W7462" s="3">
        <f t="shared" si="697"/>
        <v>-21.599999999999994</v>
      </c>
      <c r="X7462">
        <v>28.9</v>
      </c>
      <c r="Y7462">
        <v>71.099999999999994</v>
      </c>
      <c r="Z7462" s="3">
        <f t="shared" si="698"/>
        <v>-42.199999999999996</v>
      </c>
      <c r="AA7462">
        <v>55.6</v>
      </c>
      <c r="AB7462">
        <v>44.4</v>
      </c>
      <c r="AC7462" s="3">
        <f t="shared" si="699"/>
        <v>11.200000000000003</v>
      </c>
      <c r="AD7462" s="3">
        <f t="shared" si="700"/>
        <v>1</v>
      </c>
      <c r="AE7462" s="3" t="s">
        <v>30460</v>
      </c>
      <c r="AF7462" t="b">
        <v>0</v>
      </c>
      <c r="AG7462" s="1">
        <v>44565.601712962962</v>
      </c>
    </row>
    <row r="7463" spans="1:33" x14ac:dyDescent="0.2">
      <c r="A7463" t="s">
        <v>21488</v>
      </c>
      <c r="B7463">
        <v>73</v>
      </c>
      <c r="C7463" s="3" t="s">
        <v>21489</v>
      </c>
      <c r="D7463" t="s">
        <v>21490</v>
      </c>
      <c r="E7463" t="s">
        <v>30112</v>
      </c>
      <c r="F7463" s="9" t="str">
        <f>_xlfn.XLOOKUP(E7463,'Raw Data - Area Code'!A:A,'Raw Data - Area Code'!B:B,"",FALSE)</f>
        <v>Edinburgh</v>
      </c>
      <c r="G7463" s="9"/>
      <c r="H7463" s="8">
        <v>1</v>
      </c>
      <c r="I7463" s="20">
        <v>84</v>
      </c>
      <c r="J7463" s="8" t="str">
        <f>_xlfn.XLOOKUP(TRIM(I7463),'Raw Data - SIC Code'!A:A,'Raw Data - SIC Code'!C:C,"",FALSE)</f>
        <v>Public Admin</v>
      </c>
      <c r="K7463">
        <v>0.5</v>
      </c>
      <c r="L7463" s="3">
        <v>0</v>
      </c>
      <c r="O7463">
        <v>0</v>
      </c>
      <c r="P7463">
        <v>0</v>
      </c>
      <c r="Q7463" s="27">
        <v>0</v>
      </c>
      <c r="R7463">
        <v>49.5</v>
      </c>
      <c r="S7463">
        <v>50.5</v>
      </c>
      <c r="T7463" s="3">
        <f t="shared" si="696"/>
        <v>-1</v>
      </c>
      <c r="U7463">
        <v>49.7</v>
      </c>
      <c r="V7463">
        <v>50.3</v>
      </c>
      <c r="W7463" s="3">
        <f t="shared" si="697"/>
        <v>-0.59999999999999432</v>
      </c>
      <c r="X7463">
        <v>49.5</v>
      </c>
      <c r="Y7463">
        <v>50.5</v>
      </c>
      <c r="Z7463" s="3">
        <f t="shared" si="698"/>
        <v>-1</v>
      </c>
      <c r="AA7463">
        <v>50.5</v>
      </c>
      <c r="AB7463">
        <v>49.5</v>
      </c>
      <c r="AC7463" s="3">
        <f t="shared" si="699"/>
        <v>1</v>
      </c>
      <c r="AD7463" s="3">
        <f t="shared" si="700"/>
        <v>1</v>
      </c>
      <c r="AE7463" s="3" t="s">
        <v>30462</v>
      </c>
      <c r="AF7463" t="b">
        <v>0</v>
      </c>
      <c r="AG7463" s="1">
        <v>44354.441030092596</v>
      </c>
    </row>
    <row r="7464" spans="1:33" x14ac:dyDescent="0.2">
      <c r="A7464" t="s">
        <v>21491</v>
      </c>
      <c r="B7464">
        <v>10379</v>
      </c>
      <c r="C7464" s="3" t="s">
        <v>21492</v>
      </c>
      <c r="D7464" t="s">
        <v>21493</v>
      </c>
      <c r="E7464" t="s">
        <v>30152</v>
      </c>
      <c r="F7464" s="9" t="str">
        <f>_xlfn.XLOOKUP(E7464,'Raw Data - Area Code'!A:A,'Raw Data - Area Code'!B:B,"",FALSE)</f>
        <v>South East London</v>
      </c>
      <c r="G7464" s="9">
        <v>2708722</v>
      </c>
      <c r="H7464" s="8">
        <v>81210</v>
      </c>
      <c r="I7464" s="20" t="s">
        <v>30244</v>
      </c>
      <c r="J7464" s="8" t="str">
        <f>_xlfn.XLOOKUP(TRIM(I7464),'Raw Data - SIC Code'!A:A,'Raw Data - SIC Code'!C:C,"",FALSE)</f>
        <v>Admin Services</v>
      </c>
      <c r="K7464">
        <v>5.6</v>
      </c>
      <c r="L7464" s="3">
        <v>0.4</v>
      </c>
      <c r="O7464">
        <v>0</v>
      </c>
      <c r="P7464">
        <v>0</v>
      </c>
      <c r="Q7464" s="27">
        <v>0</v>
      </c>
      <c r="R7464">
        <v>53</v>
      </c>
      <c r="S7464">
        <v>47</v>
      </c>
      <c r="T7464" s="3">
        <f t="shared" si="696"/>
        <v>6</v>
      </c>
      <c r="U7464">
        <v>53</v>
      </c>
      <c r="V7464">
        <v>47</v>
      </c>
      <c r="W7464" s="3">
        <f t="shared" si="697"/>
        <v>6</v>
      </c>
      <c r="X7464">
        <v>53</v>
      </c>
      <c r="Y7464">
        <v>47</v>
      </c>
      <c r="Z7464" s="3">
        <f t="shared" si="698"/>
        <v>6</v>
      </c>
      <c r="AA7464">
        <v>53</v>
      </c>
      <c r="AB7464">
        <v>47</v>
      </c>
      <c r="AC7464" s="3">
        <f t="shared" si="699"/>
        <v>6</v>
      </c>
      <c r="AD7464" s="3">
        <f t="shared" si="700"/>
        <v>5</v>
      </c>
      <c r="AE7464" s="3" t="s">
        <v>30461</v>
      </c>
      <c r="AF7464" t="b">
        <v>0</v>
      </c>
      <c r="AG7464" s="1">
        <v>44651.695</v>
      </c>
    </row>
    <row r="7465" spans="1:33" x14ac:dyDescent="0.2">
      <c r="A7465" t="s">
        <v>21494</v>
      </c>
      <c r="B7465">
        <v>19256</v>
      </c>
      <c r="C7465" s="3" t="s">
        <v>21495</v>
      </c>
      <c r="D7465" t="s">
        <v>21496</v>
      </c>
      <c r="E7465" t="s">
        <v>30230</v>
      </c>
      <c r="F7465" s="9" t="str">
        <f>_xlfn.XLOOKUP(E7465,'Raw Data - Area Code'!A:A,'Raw Data - Area Code'!B:B,"",FALSE)</f>
        <v>Manchester</v>
      </c>
      <c r="G7465" s="9"/>
      <c r="H7465" s="8">
        <v>1</v>
      </c>
      <c r="I7465" s="20">
        <v>84</v>
      </c>
      <c r="J7465" s="8" t="str">
        <f>_xlfn.XLOOKUP(TRIM(I7465),'Raw Data - SIC Code'!A:A,'Raw Data - SIC Code'!C:C,"",FALSE)</f>
        <v>Public Admin</v>
      </c>
      <c r="K7465">
        <v>11.8</v>
      </c>
      <c r="L7465" s="3">
        <v>21.6</v>
      </c>
      <c r="M7465">
        <v>-1.6</v>
      </c>
      <c r="N7465">
        <v>0</v>
      </c>
      <c r="O7465">
        <v>83.1</v>
      </c>
      <c r="P7465">
        <v>79.099999999999994</v>
      </c>
      <c r="Q7465" s="27">
        <f t="shared" si="701"/>
        <v>2.466091245376079</v>
      </c>
      <c r="R7465">
        <v>32.6</v>
      </c>
      <c r="S7465">
        <v>67.400000000000006</v>
      </c>
      <c r="T7465" s="3">
        <f t="shared" si="696"/>
        <v>-34.800000000000004</v>
      </c>
      <c r="U7465">
        <v>25</v>
      </c>
      <c r="V7465">
        <v>75</v>
      </c>
      <c r="W7465" s="3">
        <f t="shared" si="697"/>
        <v>-50</v>
      </c>
      <c r="X7465">
        <v>45.5</v>
      </c>
      <c r="Y7465">
        <v>54.5</v>
      </c>
      <c r="Z7465" s="3">
        <f t="shared" si="698"/>
        <v>-9</v>
      </c>
      <c r="AA7465">
        <v>45.5</v>
      </c>
      <c r="AB7465">
        <v>54.5</v>
      </c>
      <c r="AC7465" s="3">
        <f t="shared" si="699"/>
        <v>-9</v>
      </c>
      <c r="AD7465" s="3">
        <f t="shared" si="700"/>
        <v>2</v>
      </c>
      <c r="AE7465" s="3" t="s">
        <v>30575</v>
      </c>
      <c r="AF7465" t="b">
        <v>0</v>
      </c>
      <c r="AG7465" s="1">
        <v>44650.5471412037</v>
      </c>
    </row>
    <row r="7466" spans="1:33" x14ac:dyDescent="0.2">
      <c r="A7466" t="s">
        <v>21497</v>
      </c>
      <c r="B7466">
        <v>10382</v>
      </c>
      <c r="C7466" s="3" t="s">
        <v>21498</v>
      </c>
      <c r="D7466" t="s">
        <v>21499</v>
      </c>
      <c r="E7466" t="s">
        <v>30193</v>
      </c>
      <c r="F7466" s="9" t="str">
        <f>_xlfn.XLOOKUP(E7466,'Raw Data - Area Code'!A:A,'Raw Data - Area Code'!B:B,"",FALSE)</f>
        <v>Hereford</v>
      </c>
      <c r="G7466" s="9">
        <v>722004</v>
      </c>
      <c r="H7466" s="8">
        <v>22290</v>
      </c>
      <c r="I7466" s="20" t="s">
        <v>30288</v>
      </c>
      <c r="J7466" s="8" t="str">
        <f>_xlfn.XLOOKUP(TRIM(I7466),'Raw Data - SIC Code'!A:A,'Raw Data - SIC Code'!C:C,"",FALSE)</f>
        <v>Manufacturing</v>
      </c>
      <c r="K7466">
        <v>13.3</v>
      </c>
      <c r="L7466" s="3">
        <v>-5.7</v>
      </c>
      <c r="M7466">
        <v>-28.9</v>
      </c>
      <c r="N7466">
        <v>-118.4</v>
      </c>
      <c r="O7466">
        <v>90.5</v>
      </c>
      <c r="P7466">
        <v>73.5</v>
      </c>
      <c r="Q7466" s="27">
        <f t="shared" si="701"/>
        <v>10.365853658536585</v>
      </c>
      <c r="R7466">
        <v>78.8</v>
      </c>
      <c r="S7466">
        <v>21.2</v>
      </c>
      <c r="T7466" s="3">
        <f t="shared" si="696"/>
        <v>57.599999999999994</v>
      </c>
      <c r="U7466">
        <v>84.8</v>
      </c>
      <c r="V7466">
        <v>15.2</v>
      </c>
      <c r="W7466" s="3">
        <f t="shared" si="697"/>
        <v>69.599999999999994</v>
      </c>
      <c r="X7466">
        <v>71.3</v>
      </c>
      <c r="Y7466">
        <v>28.7</v>
      </c>
      <c r="Z7466" s="3">
        <f t="shared" si="698"/>
        <v>42.599999999999994</v>
      </c>
      <c r="AA7466">
        <v>82.3</v>
      </c>
      <c r="AB7466">
        <v>17.7</v>
      </c>
      <c r="AC7466" s="3">
        <f t="shared" si="699"/>
        <v>64.599999999999994</v>
      </c>
      <c r="AD7466" s="3">
        <f t="shared" si="700"/>
        <v>5</v>
      </c>
      <c r="AE7466" s="3" t="s">
        <v>30460</v>
      </c>
      <c r="AF7466" t="b">
        <v>0</v>
      </c>
      <c r="AG7466" s="1">
        <v>44540.565185185187</v>
      </c>
    </row>
    <row r="7467" spans="1:33" ht="34" x14ac:dyDescent="0.2">
      <c r="A7467" t="s">
        <v>21500</v>
      </c>
      <c r="B7467">
        <v>425</v>
      </c>
      <c r="C7467" s="3" t="s">
        <v>21501</v>
      </c>
      <c r="D7467" t="s">
        <v>21502</v>
      </c>
      <c r="E7467" t="s">
        <v>30129</v>
      </c>
      <c r="F7467" s="9" t="str">
        <f>_xlfn.XLOOKUP(E7467,'Raw Data - Area Code'!A:A,'Raw Data - Area Code'!B:B,"",FALSE)</f>
        <v>Redhill</v>
      </c>
      <c r="G7467" s="9"/>
      <c r="H7467" s="18" t="s">
        <v>668</v>
      </c>
      <c r="I7467" s="20">
        <v>84</v>
      </c>
      <c r="J7467" s="8" t="str">
        <f>_xlfn.XLOOKUP(TRIM(I7467),'Raw Data - SIC Code'!A:A,'Raw Data - SIC Code'!C:C,"",FALSE)</f>
        <v>Public Admin</v>
      </c>
      <c r="K7467">
        <v>-13.2</v>
      </c>
      <c r="L7467" s="3">
        <v>-24.9</v>
      </c>
      <c r="M7467">
        <v>-18.899999999999999</v>
      </c>
      <c r="N7467">
        <v>26.4</v>
      </c>
      <c r="O7467">
        <v>90.1</v>
      </c>
      <c r="P7467">
        <v>87.7</v>
      </c>
      <c r="Q7467" s="27">
        <f t="shared" si="701"/>
        <v>1.3498312710911087</v>
      </c>
      <c r="R7467">
        <v>78.400000000000006</v>
      </c>
      <c r="S7467">
        <v>21.6</v>
      </c>
      <c r="T7467" s="3">
        <f t="shared" si="696"/>
        <v>56.800000000000004</v>
      </c>
      <c r="U7467">
        <v>55.3</v>
      </c>
      <c r="V7467">
        <v>44.7</v>
      </c>
      <c r="W7467" s="3">
        <f t="shared" si="697"/>
        <v>10.599999999999994</v>
      </c>
      <c r="X7467">
        <v>38.299999999999997</v>
      </c>
      <c r="Y7467">
        <v>61.7</v>
      </c>
      <c r="Z7467" s="3">
        <f t="shared" si="698"/>
        <v>-23.400000000000006</v>
      </c>
      <c r="AA7467">
        <v>50.4</v>
      </c>
      <c r="AB7467">
        <v>49.6</v>
      </c>
      <c r="AC7467" s="3">
        <f t="shared" si="699"/>
        <v>0.79999999999999727</v>
      </c>
      <c r="AD7467" s="3">
        <f t="shared" si="700"/>
        <v>4</v>
      </c>
      <c r="AE7467" s="3" t="s">
        <v>30461</v>
      </c>
      <c r="AF7467" t="b">
        <v>0</v>
      </c>
      <c r="AG7467" s="1">
        <v>44644.407650462963</v>
      </c>
    </row>
    <row r="7468" spans="1:33" ht="34" x14ac:dyDescent="0.2">
      <c r="A7468" t="s">
        <v>21503</v>
      </c>
      <c r="B7468">
        <v>10383</v>
      </c>
      <c r="C7468" s="3" t="s">
        <v>21504</v>
      </c>
      <c r="D7468" t="s">
        <v>21505</v>
      </c>
      <c r="E7468" t="s">
        <v>30129</v>
      </c>
      <c r="F7468" s="9" t="str">
        <f>_xlfn.XLOOKUP(E7468,'Raw Data - Area Code'!A:A,'Raw Data - Area Code'!B:B,"",FALSE)</f>
        <v>Redhill</v>
      </c>
      <c r="G7468" s="9">
        <v>3954365</v>
      </c>
      <c r="H7468" s="18" t="s">
        <v>34</v>
      </c>
      <c r="I7468" s="20" t="s">
        <v>30235</v>
      </c>
      <c r="J7468" s="8" t="str">
        <f>_xlfn.XLOOKUP(TRIM(I7468),'Raw Data - SIC Code'!A:A,'Raw Data - SIC Code'!C:C,"",FALSE)</f>
        <v>Education</v>
      </c>
      <c r="K7468">
        <v>16.100000000000001</v>
      </c>
      <c r="L7468" s="3">
        <v>19.899999999999999</v>
      </c>
      <c r="M7468">
        <v>-4.7</v>
      </c>
      <c r="N7468">
        <v>0</v>
      </c>
      <c r="O7468">
        <v>14.7</v>
      </c>
      <c r="P7468">
        <v>13.1</v>
      </c>
      <c r="Q7468" s="27">
        <f t="shared" si="701"/>
        <v>5.7553956834532372</v>
      </c>
      <c r="R7468">
        <v>22.3</v>
      </c>
      <c r="S7468">
        <v>77.7</v>
      </c>
      <c r="T7468" s="3">
        <f t="shared" si="696"/>
        <v>-55.400000000000006</v>
      </c>
      <c r="U7468">
        <v>29.8</v>
      </c>
      <c r="V7468">
        <v>70.2</v>
      </c>
      <c r="W7468" s="3">
        <f t="shared" si="697"/>
        <v>-40.400000000000006</v>
      </c>
      <c r="X7468">
        <v>28.7</v>
      </c>
      <c r="Y7468">
        <v>71.3</v>
      </c>
      <c r="Z7468" s="3">
        <f t="shared" si="698"/>
        <v>-42.599999999999994</v>
      </c>
      <c r="AA7468">
        <v>43</v>
      </c>
      <c r="AB7468">
        <v>57</v>
      </c>
      <c r="AC7468" s="3">
        <f t="shared" si="699"/>
        <v>-14.000000000000002</v>
      </c>
      <c r="AD7468" s="3">
        <f t="shared" si="700"/>
        <v>2</v>
      </c>
      <c r="AE7468" s="3" t="s">
        <v>30460</v>
      </c>
      <c r="AF7468" t="b">
        <v>0</v>
      </c>
      <c r="AG7468" s="1">
        <v>44655.525995370372</v>
      </c>
    </row>
    <row r="7469" spans="1:33" ht="34" x14ac:dyDescent="0.2">
      <c r="A7469" t="s">
        <v>21506</v>
      </c>
      <c r="B7469">
        <v>10384</v>
      </c>
      <c r="C7469" s="3" t="s">
        <v>21507</v>
      </c>
      <c r="D7469" t="s">
        <v>21508</v>
      </c>
      <c r="E7469" t="s">
        <v>30129</v>
      </c>
      <c r="F7469" s="9" t="str">
        <f>_xlfn.XLOOKUP(E7469,'Raw Data - Area Code'!A:A,'Raw Data - Area Code'!B:B,"",FALSE)</f>
        <v>Redhill</v>
      </c>
      <c r="G7469" s="9"/>
      <c r="H7469" s="18" t="s">
        <v>506</v>
      </c>
      <c r="I7469" s="20">
        <v>85</v>
      </c>
      <c r="J7469" s="8" t="str">
        <f>_xlfn.XLOOKUP(TRIM(I7469),'Raw Data - SIC Code'!A:A,'Raw Data - SIC Code'!C:C,"",FALSE)</f>
        <v>Education</v>
      </c>
      <c r="K7469">
        <v>16.100000000000001</v>
      </c>
      <c r="L7469" s="3">
        <v>24.9</v>
      </c>
      <c r="O7469">
        <v>0</v>
      </c>
      <c r="P7469">
        <v>0</v>
      </c>
      <c r="Q7469" s="27">
        <v>0</v>
      </c>
      <c r="R7469">
        <v>17.5</v>
      </c>
      <c r="S7469">
        <v>82.5</v>
      </c>
      <c r="T7469" s="3">
        <f t="shared" si="696"/>
        <v>-65</v>
      </c>
      <c r="U7469">
        <v>28.6</v>
      </c>
      <c r="V7469">
        <v>71.400000000000006</v>
      </c>
      <c r="W7469" s="3">
        <f t="shared" si="697"/>
        <v>-42.800000000000004</v>
      </c>
      <c r="X7469">
        <v>28.6</v>
      </c>
      <c r="Y7469">
        <v>71.400000000000006</v>
      </c>
      <c r="Z7469" s="3">
        <f t="shared" si="698"/>
        <v>-42.800000000000004</v>
      </c>
      <c r="AA7469">
        <v>41.3</v>
      </c>
      <c r="AB7469">
        <v>58.7</v>
      </c>
      <c r="AC7469" s="3">
        <f t="shared" si="699"/>
        <v>-17.400000000000006</v>
      </c>
      <c r="AD7469" s="3">
        <f t="shared" si="700"/>
        <v>1</v>
      </c>
      <c r="AE7469" s="3" t="s">
        <v>30460</v>
      </c>
      <c r="AF7469" t="b">
        <v>0</v>
      </c>
      <c r="AG7469" s="1">
        <v>44648.419664351852</v>
      </c>
    </row>
    <row r="7470" spans="1:33" ht="68" x14ac:dyDescent="0.2">
      <c r="A7470" t="s">
        <v>21509</v>
      </c>
      <c r="B7470">
        <v>10386</v>
      </c>
      <c r="C7470" s="3" t="s">
        <v>21510</v>
      </c>
      <c r="D7470" t="s">
        <v>21511</v>
      </c>
      <c r="E7470" t="s">
        <v>30233</v>
      </c>
      <c r="F7470" s="9" t="str">
        <f>_xlfn.XLOOKUP(E7470,'Raw Data - Area Code'!A:A,'Raw Data - Area Code'!B:B,"",FALSE)</f>
        <v>West London</v>
      </c>
      <c r="G7470" s="9">
        <v>2655347</v>
      </c>
      <c r="H7470" s="18" t="s">
        <v>18222</v>
      </c>
      <c r="I7470" s="20" t="s">
        <v>30234</v>
      </c>
      <c r="J7470" s="8" t="str">
        <f>_xlfn.XLOOKUP(TRIM(I7470),'Raw Data - SIC Code'!A:A,'Raw Data - SIC Code'!C:C,"",FALSE)</f>
        <v>Trade</v>
      </c>
      <c r="K7470">
        <v>17</v>
      </c>
      <c r="L7470" s="3">
        <v>-2</v>
      </c>
      <c r="M7470">
        <v>60</v>
      </c>
      <c r="N7470">
        <v>36</v>
      </c>
      <c r="O7470">
        <v>48</v>
      </c>
      <c r="P7470">
        <v>40</v>
      </c>
      <c r="Q7470" s="27">
        <f t="shared" si="701"/>
        <v>9.0909090909090917</v>
      </c>
      <c r="T7470" s="3">
        <v>0</v>
      </c>
      <c r="W7470" s="3">
        <v>0</v>
      </c>
      <c r="Z7470" s="3">
        <v>0</v>
      </c>
      <c r="AC7470" s="3">
        <v>0</v>
      </c>
      <c r="AD7470" s="3">
        <f t="shared" si="700"/>
        <v>1</v>
      </c>
      <c r="AE7470" s="3" t="s">
        <v>30461</v>
      </c>
      <c r="AF7470" t="b">
        <v>0</v>
      </c>
      <c r="AG7470" s="1">
        <v>44473.686377314814</v>
      </c>
    </row>
    <row r="7471" spans="1:33" ht="51" x14ac:dyDescent="0.2">
      <c r="A7471" t="s">
        <v>21512</v>
      </c>
      <c r="B7471">
        <v>19072</v>
      </c>
      <c r="C7471" s="3" t="s">
        <v>21513</v>
      </c>
      <c r="D7471" t="s">
        <v>21514</v>
      </c>
      <c r="E7471" t="s">
        <v>30170</v>
      </c>
      <c r="F7471" s="9" t="str">
        <f>_xlfn.XLOOKUP(E7471,'Raw Data - Area Code'!A:A,'Raw Data - Area Code'!B:B,"",FALSE)</f>
        <v>Northampton</v>
      </c>
      <c r="G7471" s="9">
        <v>394221</v>
      </c>
      <c r="H7471" s="18" t="s">
        <v>20775</v>
      </c>
      <c r="I7471" s="20" t="s">
        <v>30235</v>
      </c>
      <c r="J7471" s="8" t="str">
        <f>_xlfn.XLOOKUP(TRIM(I7471),'Raw Data - SIC Code'!A:A,'Raw Data - SIC Code'!C:C,"",FALSE)</f>
        <v>Education</v>
      </c>
      <c r="K7471">
        <v>20.3</v>
      </c>
      <c r="L7471" s="3">
        <v>11</v>
      </c>
      <c r="O7471">
        <v>0</v>
      </c>
      <c r="P7471">
        <v>0</v>
      </c>
      <c r="Q7471" s="27">
        <v>0</v>
      </c>
      <c r="R7471">
        <v>2.7</v>
      </c>
      <c r="S7471">
        <v>97.3</v>
      </c>
      <c r="T7471" s="3">
        <f t="shared" si="696"/>
        <v>-94.6</v>
      </c>
      <c r="U7471">
        <v>9.3000000000000007</v>
      </c>
      <c r="V7471">
        <v>90.7</v>
      </c>
      <c r="W7471" s="3">
        <f t="shared" si="697"/>
        <v>-81.400000000000006</v>
      </c>
      <c r="X7471">
        <v>13.3</v>
      </c>
      <c r="Y7471">
        <v>86.7</v>
      </c>
      <c r="Z7471" s="3">
        <f t="shared" si="698"/>
        <v>-73.400000000000006</v>
      </c>
      <c r="AA7471">
        <v>13.5</v>
      </c>
      <c r="AB7471">
        <v>86.5</v>
      </c>
      <c r="AC7471" s="3">
        <f t="shared" si="699"/>
        <v>-73</v>
      </c>
      <c r="AD7471" s="3">
        <f t="shared" si="700"/>
        <v>1</v>
      </c>
      <c r="AE7471" s="3" t="s">
        <v>30460</v>
      </c>
      <c r="AF7471" t="b">
        <v>1</v>
      </c>
      <c r="AG7471" s="1">
        <v>44705.565740740742</v>
      </c>
    </row>
    <row r="7472" spans="1:33" x14ac:dyDescent="0.2">
      <c r="A7472" t="s">
        <v>21515</v>
      </c>
      <c r="B7472">
        <v>10387</v>
      </c>
      <c r="C7472" s="3" t="s">
        <v>21516</v>
      </c>
      <c r="D7472" t="s">
        <v>21517</v>
      </c>
      <c r="E7472" t="s">
        <v>30120</v>
      </c>
      <c r="F7472" s="9" t="str">
        <f>_xlfn.XLOOKUP(E7472,'Raw Data - Area Code'!A:A,'Raw Data - Area Code'!B:B,"",FALSE)</f>
        <v>Tunbridge Wells</v>
      </c>
      <c r="G7472" s="9">
        <v>4433925</v>
      </c>
      <c r="H7472" s="8">
        <v>42990</v>
      </c>
      <c r="I7472" s="20" t="s">
        <v>30300</v>
      </c>
      <c r="J7472" s="8" t="str">
        <f>_xlfn.XLOOKUP(TRIM(I7472),'Raw Data - SIC Code'!A:A,'Raw Data - SIC Code'!C:C,"",FALSE)</f>
        <v>Construction</v>
      </c>
      <c r="K7472">
        <v>32.5</v>
      </c>
      <c r="L7472" s="3">
        <v>29</v>
      </c>
      <c r="O7472">
        <v>0</v>
      </c>
      <c r="P7472">
        <v>0</v>
      </c>
      <c r="Q7472" s="27">
        <v>0</v>
      </c>
      <c r="R7472">
        <v>67</v>
      </c>
      <c r="S7472">
        <v>33</v>
      </c>
      <c r="T7472" s="3">
        <f t="shared" si="696"/>
        <v>34</v>
      </c>
      <c r="U7472">
        <v>90</v>
      </c>
      <c r="V7472">
        <v>10</v>
      </c>
      <c r="W7472" s="3">
        <f t="shared" si="697"/>
        <v>80</v>
      </c>
      <c r="X7472">
        <v>97.5</v>
      </c>
      <c r="Y7472">
        <v>2.5</v>
      </c>
      <c r="Z7472" s="3">
        <f t="shared" si="698"/>
        <v>95</v>
      </c>
      <c r="AA7472">
        <v>98</v>
      </c>
      <c r="AB7472">
        <v>2</v>
      </c>
      <c r="AC7472" s="3">
        <f t="shared" si="699"/>
        <v>96</v>
      </c>
      <c r="AD7472" s="3">
        <f t="shared" si="700"/>
        <v>5</v>
      </c>
      <c r="AE7472" s="3" t="s">
        <v>30460</v>
      </c>
      <c r="AF7472" t="b">
        <v>0</v>
      </c>
      <c r="AG7472" s="1">
        <v>44623.379942129628</v>
      </c>
    </row>
    <row r="7473" spans="1:33" x14ac:dyDescent="0.2">
      <c r="A7473" t="s">
        <v>21518</v>
      </c>
      <c r="B7473">
        <v>7002</v>
      </c>
      <c r="C7473" s="3" t="s">
        <v>21519</v>
      </c>
      <c r="D7473" t="s">
        <v>21520</v>
      </c>
      <c r="E7473" t="s">
        <v>30197</v>
      </c>
      <c r="F7473" s="9" t="str">
        <f>_xlfn.XLOOKUP(E7473,'Raw Data - Area Code'!A:A,'Raw Data - Area Code'!B:B,"",FALSE)</f>
        <v>Southall</v>
      </c>
      <c r="G7473" s="9">
        <v>1442922</v>
      </c>
      <c r="H7473" s="8">
        <v>22290</v>
      </c>
      <c r="I7473" s="20" t="s">
        <v>30288</v>
      </c>
      <c r="J7473" s="8" t="str">
        <f>_xlfn.XLOOKUP(TRIM(I7473),'Raw Data - SIC Code'!A:A,'Raw Data - SIC Code'!C:C,"",FALSE)</f>
        <v>Manufacturing</v>
      </c>
      <c r="K7473">
        <v>32.5</v>
      </c>
      <c r="L7473" s="3">
        <v>38.200000000000003</v>
      </c>
      <c r="M7473">
        <v>16.7</v>
      </c>
      <c r="N7473">
        <v>-2162.1</v>
      </c>
      <c r="O7473">
        <v>85.7</v>
      </c>
      <c r="P7473">
        <v>90.6</v>
      </c>
      <c r="Q7473" s="27">
        <f t="shared" si="701"/>
        <v>-2.7793533749290931</v>
      </c>
      <c r="R7473">
        <v>43.1</v>
      </c>
      <c r="S7473">
        <v>56.9</v>
      </c>
      <c r="T7473" s="3">
        <f t="shared" si="696"/>
        <v>-13.799999999999999</v>
      </c>
      <c r="U7473">
        <v>47.8</v>
      </c>
      <c r="V7473">
        <v>52.2</v>
      </c>
      <c r="W7473" s="3">
        <f t="shared" si="697"/>
        <v>-4.4000000000000057</v>
      </c>
      <c r="X7473">
        <v>79.7</v>
      </c>
      <c r="Y7473">
        <v>20.3</v>
      </c>
      <c r="Z7473" s="3">
        <f t="shared" si="698"/>
        <v>59.400000000000006</v>
      </c>
      <c r="AA7473">
        <v>87.1</v>
      </c>
      <c r="AB7473">
        <v>12.9</v>
      </c>
      <c r="AC7473" s="3">
        <f t="shared" si="699"/>
        <v>74.199999999999989</v>
      </c>
      <c r="AD7473" s="3">
        <f t="shared" si="700"/>
        <v>3</v>
      </c>
      <c r="AE7473" s="3" t="s">
        <v>30461</v>
      </c>
      <c r="AF7473" t="b">
        <v>0</v>
      </c>
      <c r="AG7473" s="1">
        <v>44652.312372685185</v>
      </c>
    </row>
    <row r="7474" spans="1:33" ht="34" x14ac:dyDescent="0.2">
      <c r="A7474" t="s">
        <v>21521</v>
      </c>
      <c r="B7474">
        <v>20130</v>
      </c>
      <c r="C7474" s="3" t="s">
        <v>21522</v>
      </c>
      <c r="D7474" t="s">
        <v>21523</v>
      </c>
      <c r="E7474" t="s">
        <v>30191</v>
      </c>
      <c r="F7474" s="9" t="str">
        <f>_xlfn.XLOOKUP(E7474,'Raw Data - Area Code'!A:A,'Raw Data - Area Code'!B:B,"",FALSE)</f>
        <v>Taunton</v>
      </c>
      <c r="G7474" s="9">
        <v>12764298</v>
      </c>
      <c r="H7474" s="18" t="s">
        <v>887</v>
      </c>
      <c r="I7474" s="20" t="s">
        <v>30294</v>
      </c>
      <c r="J7474" s="8" t="str">
        <f>_xlfn.XLOOKUP(TRIM(I7474),'Raw Data - SIC Code'!A:A,'Raw Data - SIC Code'!C:C,"",FALSE)</f>
        <v>Manufacturing</v>
      </c>
      <c r="K7474">
        <v>4.9000000000000004</v>
      </c>
      <c r="L7474" s="3">
        <v>2.9</v>
      </c>
      <c r="O7474">
        <v>0</v>
      </c>
      <c r="P7474">
        <v>0</v>
      </c>
      <c r="Q7474" s="27">
        <v>0</v>
      </c>
      <c r="R7474">
        <v>75</v>
      </c>
      <c r="S7474">
        <v>25</v>
      </c>
      <c r="T7474" s="3">
        <f t="shared" si="696"/>
        <v>50</v>
      </c>
      <c r="U7474">
        <v>58</v>
      </c>
      <c r="V7474">
        <v>42</v>
      </c>
      <c r="W7474" s="3">
        <f t="shared" si="697"/>
        <v>16</v>
      </c>
      <c r="X7474">
        <v>75</v>
      </c>
      <c r="Y7474">
        <v>25</v>
      </c>
      <c r="Z7474" s="3">
        <f t="shared" si="698"/>
        <v>50</v>
      </c>
      <c r="AA7474">
        <v>71</v>
      </c>
      <c r="AB7474">
        <v>29</v>
      </c>
      <c r="AC7474" s="3">
        <f t="shared" si="699"/>
        <v>42</v>
      </c>
      <c r="AD7474" s="3">
        <f t="shared" si="700"/>
        <v>5</v>
      </c>
      <c r="AE7474" s="3" t="s">
        <v>30460</v>
      </c>
      <c r="AF7474" t="b">
        <v>0</v>
      </c>
      <c r="AG7474" s="1">
        <v>44462.578912037039</v>
      </c>
    </row>
    <row r="7475" spans="1:33" x14ac:dyDescent="0.2">
      <c r="A7475" t="s">
        <v>21524</v>
      </c>
      <c r="B7475">
        <v>507</v>
      </c>
      <c r="C7475" s="3" t="s">
        <v>21525</v>
      </c>
      <c r="D7475" t="s">
        <v>21526</v>
      </c>
      <c r="E7475" t="s">
        <v>30146</v>
      </c>
      <c r="F7475" s="9" t="str">
        <f>_xlfn.XLOOKUP(E7475,'Raw Data - Area Code'!A:A,'Raw Data - Area Code'!B:B,"",FALSE)</f>
        <v>Nottingham</v>
      </c>
      <c r="G7475" s="9">
        <v>6552314</v>
      </c>
      <c r="H7475" s="8">
        <v>85590</v>
      </c>
      <c r="I7475" s="20" t="s">
        <v>30235</v>
      </c>
      <c r="J7475" s="8" t="str">
        <f>_xlfn.XLOOKUP(TRIM(I7475),'Raw Data - SIC Code'!A:A,'Raw Data - SIC Code'!C:C,"",FALSE)</f>
        <v>Education</v>
      </c>
      <c r="K7475">
        <v>-3.2</v>
      </c>
      <c r="L7475" s="3">
        <v>4.5</v>
      </c>
      <c r="M7475">
        <v>-77.599999999999994</v>
      </c>
      <c r="N7475">
        <v>-174.6</v>
      </c>
      <c r="O7475">
        <v>9</v>
      </c>
      <c r="P7475">
        <v>13</v>
      </c>
      <c r="Q7475" s="27">
        <f t="shared" si="701"/>
        <v>-18.181818181818183</v>
      </c>
      <c r="R7475">
        <v>34</v>
      </c>
      <c r="S7475">
        <v>66</v>
      </c>
      <c r="T7475" s="3">
        <f t="shared" si="696"/>
        <v>-32</v>
      </c>
      <c r="U7475">
        <v>71</v>
      </c>
      <c r="V7475">
        <v>29</v>
      </c>
      <c r="W7475" s="3">
        <f t="shared" si="697"/>
        <v>42</v>
      </c>
      <c r="X7475">
        <v>78</v>
      </c>
      <c r="Y7475">
        <v>22</v>
      </c>
      <c r="Z7475" s="3">
        <f t="shared" si="698"/>
        <v>56.000000000000007</v>
      </c>
      <c r="AA7475">
        <v>53</v>
      </c>
      <c r="AB7475">
        <v>47</v>
      </c>
      <c r="AC7475" s="3">
        <f t="shared" si="699"/>
        <v>6</v>
      </c>
      <c r="AD7475" s="3">
        <f t="shared" si="700"/>
        <v>4</v>
      </c>
      <c r="AE7475" s="3" t="s">
        <v>30575</v>
      </c>
      <c r="AF7475" t="b">
        <v>0</v>
      </c>
      <c r="AG7475" s="1">
        <v>44613.606550925928</v>
      </c>
    </row>
    <row r="7476" spans="1:33" x14ac:dyDescent="0.2">
      <c r="A7476" t="s">
        <v>21527</v>
      </c>
      <c r="B7476">
        <v>14430</v>
      </c>
      <c r="C7476" s="3" t="s">
        <v>21528</v>
      </c>
      <c r="D7476" t="s">
        <v>21529</v>
      </c>
      <c r="E7476" t="s">
        <v>30112</v>
      </c>
      <c r="F7476" s="9" t="str">
        <f>_xlfn.XLOOKUP(E7476,'Raw Data - Area Code'!A:A,'Raw Data - Area Code'!B:B,"",FALSE)</f>
        <v>Edinburgh</v>
      </c>
      <c r="G7476" s="9" t="s">
        <v>21530</v>
      </c>
      <c r="H7476" s="8">
        <v>87100</v>
      </c>
      <c r="I7476" s="20" t="s">
        <v>30275</v>
      </c>
      <c r="J7476" s="8" t="str">
        <f>_xlfn.XLOOKUP(TRIM(I7476),'Raw Data - SIC Code'!A:A,'Raw Data - SIC Code'!C:C,"",FALSE)</f>
        <v>Healthcare</v>
      </c>
      <c r="K7476">
        <v>-4.5999999999999996</v>
      </c>
      <c r="L7476" s="3">
        <v>0</v>
      </c>
      <c r="M7476">
        <v>3.8</v>
      </c>
      <c r="N7476">
        <v>-18.600000000000001</v>
      </c>
      <c r="O7476">
        <v>4.4000000000000004</v>
      </c>
      <c r="P7476">
        <v>2.7</v>
      </c>
      <c r="Q7476" s="27">
        <f t="shared" si="701"/>
        <v>23.943661971830988</v>
      </c>
      <c r="R7476">
        <v>20.9</v>
      </c>
      <c r="S7476">
        <v>79.099999999999994</v>
      </c>
      <c r="T7476" s="3">
        <f t="shared" si="696"/>
        <v>-58.199999999999996</v>
      </c>
      <c r="U7476">
        <v>13.1</v>
      </c>
      <c r="V7476">
        <v>86.9</v>
      </c>
      <c r="W7476" s="3">
        <f t="shared" si="697"/>
        <v>-73.800000000000011</v>
      </c>
      <c r="X7476">
        <v>14.1</v>
      </c>
      <c r="Y7476">
        <v>85.9</v>
      </c>
      <c r="Z7476" s="3">
        <f t="shared" si="698"/>
        <v>-71.800000000000011</v>
      </c>
      <c r="AA7476">
        <v>25</v>
      </c>
      <c r="AB7476">
        <v>75</v>
      </c>
      <c r="AC7476" s="3">
        <f t="shared" si="699"/>
        <v>-50</v>
      </c>
      <c r="AD7476" s="3">
        <f t="shared" si="700"/>
        <v>1</v>
      </c>
      <c r="AE7476" s="3" t="s">
        <v>30461</v>
      </c>
      <c r="AF7476" t="b">
        <v>0</v>
      </c>
      <c r="AG7476" s="1">
        <v>44645.522569444445</v>
      </c>
    </row>
    <row r="7477" spans="1:33" x14ac:dyDescent="0.2">
      <c r="A7477" t="s">
        <v>21531</v>
      </c>
      <c r="B7477">
        <v>10393</v>
      </c>
      <c r="C7477" s="3" t="s">
        <v>21532</v>
      </c>
      <c r="D7477" t="s">
        <v>21533</v>
      </c>
      <c r="E7477" t="s">
        <v>30157</v>
      </c>
      <c r="F7477" s="9" t="str">
        <f>_xlfn.XLOOKUP(E7477,'Raw Data - Area Code'!A:A,'Raw Data - Area Code'!B:B,"",FALSE)</f>
        <v>Twickenham</v>
      </c>
      <c r="G7477" s="9">
        <v>2304689</v>
      </c>
      <c r="H7477" s="8">
        <v>45111</v>
      </c>
      <c r="I7477" s="20" t="s">
        <v>30280</v>
      </c>
      <c r="J7477" s="8" t="str">
        <f>_xlfn.XLOOKUP(TRIM(I7477),'Raw Data - SIC Code'!A:A,'Raw Data - SIC Code'!C:C,"",FALSE)</f>
        <v>Trade</v>
      </c>
      <c r="K7477">
        <v>14</v>
      </c>
      <c r="L7477" s="3">
        <v>17</v>
      </c>
      <c r="M7477">
        <v>32</v>
      </c>
      <c r="N7477">
        <v>48</v>
      </c>
      <c r="O7477">
        <v>59.2</v>
      </c>
      <c r="P7477">
        <v>45.9</v>
      </c>
      <c r="Q7477" s="27">
        <f t="shared" si="701"/>
        <v>12.654614652711707</v>
      </c>
      <c r="R7477">
        <v>74</v>
      </c>
      <c r="S7477">
        <v>26</v>
      </c>
      <c r="T7477" s="3">
        <f t="shared" si="696"/>
        <v>48</v>
      </c>
      <c r="U7477">
        <v>71</v>
      </c>
      <c r="V7477">
        <v>29</v>
      </c>
      <c r="W7477" s="3">
        <f t="shared" si="697"/>
        <v>42</v>
      </c>
      <c r="X7477">
        <v>89</v>
      </c>
      <c r="Y7477">
        <v>11</v>
      </c>
      <c r="Z7477" s="3">
        <f t="shared" si="698"/>
        <v>78</v>
      </c>
      <c r="AA7477">
        <v>86</v>
      </c>
      <c r="AB7477">
        <v>14</v>
      </c>
      <c r="AC7477" s="3">
        <f t="shared" si="699"/>
        <v>72</v>
      </c>
      <c r="AD7477" s="3">
        <f t="shared" si="700"/>
        <v>6</v>
      </c>
      <c r="AE7477" s="3" t="s">
        <v>333</v>
      </c>
      <c r="AF7477" t="b">
        <v>0</v>
      </c>
      <c r="AG7477" s="1">
        <v>44445.466319444444</v>
      </c>
    </row>
    <row r="7478" spans="1:33" ht="51" x14ac:dyDescent="0.2">
      <c r="A7478" t="s">
        <v>21534</v>
      </c>
      <c r="B7478">
        <v>14636</v>
      </c>
      <c r="C7478" s="3" t="s">
        <v>4389</v>
      </c>
      <c r="D7478" t="s">
        <v>4390</v>
      </c>
      <c r="E7478" t="s">
        <v>30133</v>
      </c>
      <c r="F7478" s="9" t="str">
        <f>_xlfn.XLOOKUP(E7478,'Raw Data - Area Code'!A:A,'Raw Data - Area Code'!B:B,"",FALSE)</f>
        <v>Coventry</v>
      </c>
      <c r="G7478" s="9">
        <v>290604</v>
      </c>
      <c r="H7478" s="18" t="s">
        <v>3949</v>
      </c>
      <c r="I7478" s="20" t="s">
        <v>30280</v>
      </c>
      <c r="J7478" s="8" t="str">
        <f>_xlfn.XLOOKUP(TRIM(I7478),'Raw Data - SIC Code'!A:A,'Raw Data - SIC Code'!C:C,"",FALSE)</f>
        <v>Trade</v>
      </c>
      <c r="K7478">
        <v>16.600000000000001</v>
      </c>
      <c r="L7478" s="3">
        <v>18.899999999999999</v>
      </c>
      <c r="M7478">
        <v>64.900000000000006</v>
      </c>
      <c r="N7478">
        <v>26</v>
      </c>
      <c r="O7478">
        <v>32.6</v>
      </c>
      <c r="P7478">
        <v>14.3</v>
      </c>
      <c r="Q7478" s="27">
        <f t="shared" si="701"/>
        <v>39.019189765458421</v>
      </c>
      <c r="R7478">
        <v>92.6</v>
      </c>
      <c r="S7478">
        <v>7.4</v>
      </c>
      <c r="T7478" s="3">
        <f t="shared" si="696"/>
        <v>85.199999999999989</v>
      </c>
      <c r="U7478">
        <v>85.4</v>
      </c>
      <c r="V7478">
        <v>14.6</v>
      </c>
      <c r="W7478" s="3">
        <f t="shared" si="697"/>
        <v>70.800000000000011</v>
      </c>
      <c r="X7478">
        <v>90.7</v>
      </c>
      <c r="Y7478">
        <v>9.3000000000000007</v>
      </c>
      <c r="Z7478" s="3">
        <f t="shared" si="698"/>
        <v>81.400000000000006</v>
      </c>
      <c r="AA7478">
        <v>87</v>
      </c>
      <c r="AB7478">
        <v>13</v>
      </c>
      <c r="AC7478" s="3">
        <f t="shared" si="699"/>
        <v>74</v>
      </c>
      <c r="AD7478" s="3">
        <f t="shared" si="700"/>
        <v>6</v>
      </c>
      <c r="AE7478" s="3" t="s">
        <v>30460</v>
      </c>
      <c r="AF7478" t="b">
        <v>0</v>
      </c>
      <c r="AG7478" s="1">
        <v>44651.395092592589</v>
      </c>
    </row>
    <row r="7479" spans="1:33" x14ac:dyDescent="0.2">
      <c r="A7479" t="s">
        <v>21535</v>
      </c>
      <c r="B7479">
        <v>17487</v>
      </c>
      <c r="C7479" s="3" t="s">
        <v>21536</v>
      </c>
      <c r="D7479" t="s">
        <v>21537</v>
      </c>
      <c r="E7479" t="s">
        <v>30182</v>
      </c>
      <c r="F7479" s="9" t="str">
        <f>_xlfn.XLOOKUP(E7479,'Raw Data - Area Code'!A:A,'Raw Data - Area Code'!B:B,"",FALSE)</f>
        <v>South West London</v>
      </c>
      <c r="G7479" s="9">
        <v>2515428</v>
      </c>
      <c r="H7479" s="8">
        <v>68320</v>
      </c>
      <c r="I7479" s="20" t="s">
        <v>30269</v>
      </c>
      <c r="J7479" s="8" t="str">
        <f>_xlfn.XLOOKUP(TRIM(I7479),'Raw Data - SIC Code'!A:A,'Raw Data - SIC Code'!C:C,"",FALSE)</f>
        <v>Real Estate</v>
      </c>
      <c r="K7479">
        <v>-5</v>
      </c>
      <c r="L7479" s="3">
        <v>-3.9</v>
      </c>
      <c r="M7479">
        <v>10.9</v>
      </c>
      <c r="N7479">
        <v>1</v>
      </c>
      <c r="O7479">
        <v>63</v>
      </c>
      <c r="P7479">
        <v>43</v>
      </c>
      <c r="Q7479" s="27">
        <f t="shared" si="701"/>
        <v>18.867924528301888</v>
      </c>
      <c r="R7479">
        <v>65</v>
      </c>
      <c r="S7479">
        <v>35</v>
      </c>
      <c r="T7479" s="3">
        <f t="shared" si="696"/>
        <v>30</v>
      </c>
      <c r="U7479">
        <v>74</v>
      </c>
      <c r="V7479">
        <v>26</v>
      </c>
      <c r="W7479" s="3">
        <f t="shared" si="697"/>
        <v>48</v>
      </c>
      <c r="X7479">
        <v>67</v>
      </c>
      <c r="Y7479">
        <v>33</v>
      </c>
      <c r="Z7479" s="3">
        <f t="shared" si="698"/>
        <v>34</v>
      </c>
      <c r="AA7479">
        <v>58</v>
      </c>
      <c r="AB7479">
        <v>42</v>
      </c>
      <c r="AC7479" s="3">
        <f t="shared" si="699"/>
        <v>16</v>
      </c>
      <c r="AD7479" s="3">
        <f t="shared" si="700"/>
        <v>5</v>
      </c>
      <c r="AE7479" s="3" t="s">
        <v>30462</v>
      </c>
      <c r="AF7479" t="b">
        <v>0</v>
      </c>
      <c r="AG7479" s="1">
        <v>44642.359710648147</v>
      </c>
    </row>
    <row r="7480" spans="1:33" x14ac:dyDescent="0.2">
      <c r="A7480" t="s">
        <v>21538</v>
      </c>
      <c r="B7480">
        <v>10401</v>
      </c>
      <c r="C7480" s="3" t="s">
        <v>21539</v>
      </c>
      <c r="D7480" t="s">
        <v>21540</v>
      </c>
      <c r="E7480" t="s">
        <v>30171</v>
      </c>
      <c r="F7480" s="9" t="str">
        <f>_xlfn.XLOOKUP(E7480,'Raw Data - Area Code'!A:A,'Raw Data - Area Code'!B:B,"",FALSE)</f>
        <v>Watford</v>
      </c>
      <c r="G7480" s="9">
        <v>1589961</v>
      </c>
      <c r="H7480" s="8">
        <v>41201</v>
      </c>
      <c r="I7480" s="20" t="s">
        <v>30247</v>
      </c>
      <c r="J7480" s="8" t="str">
        <f>_xlfn.XLOOKUP(TRIM(I7480),'Raw Data - SIC Code'!A:A,'Raw Data - SIC Code'!C:C,"",FALSE)</f>
        <v>Construction</v>
      </c>
      <c r="K7480">
        <v>21.8</v>
      </c>
      <c r="L7480" s="3">
        <v>17.7</v>
      </c>
      <c r="M7480">
        <v>58.1</v>
      </c>
      <c r="N7480">
        <v>11.3</v>
      </c>
      <c r="O7480">
        <v>82.7</v>
      </c>
      <c r="P7480">
        <v>80.3</v>
      </c>
      <c r="Q7480" s="27">
        <f t="shared" si="701"/>
        <v>1.4723926380368133</v>
      </c>
      <c r="R7480">
        <v>58</v>
      </c>
      <c r="S7480">
        <v>42</v>
      </c>
      <c r="T7480" s="3">
        <f t="shared" si="696"/>
        <v>16</v>
      </c>
      <c r="U7480">
        <v>73</v>
      </c>
      <c r="V7480">
        <v>27</v>
      </c>
      <c r="W7480" s="3">
        <f t="shared" si="697"/>
        <v>46</v>
      </c>
      <c r="X7480">
        <v>75</v>
      </c>
      <c r="Y7480">
        <v>25</v>
      </c>
      <c r="Z7480" s="3">
        <f t="shared" si="698"/>
        <v>50</v>
      </c>
      <c r="AA7480">
        <v>82</v>
      </c>
      <c r="AB7480">
        <v>18</v>
      </c>
      <c r="AC7480" s="3">
        <f t="shared" si="699"/>
        <v>64</v>
      </c>
      <c r="AD7480" s="3">
        <f t="shared" si="700"/>
        <v>6</v>
      </c>
      <c r="AE7480" s="3" t="s">
        <v>30460</v>
      </c>
      <c r="AF7480" t="b">
        <v>0</v>
      </c>
      <c r="AG7480" s="1">
        <v>44644.472199074073</v>
      </c>
    </row>
    <row r="7481" spans="1:33" ht="51" x14ac:dyDescent="0.2">
      <c r="A7481" t="s">
        <v>21541</v>
      </c>
      <c r="B7481">
        <v>459</v>
      </c>
      <c r="C7481" s="3" t="s">
        <v>21542</v>
      </c>
      <c r="D7481" t="s">
        <v>3290</v>
      </c>
      <c r="E7481" t="s">
        <v>30125</v>
      </c>
      <c r="F7481" s="9" t="str">
        <f>_xlfn.XLOOKUP(E7481,'Raw Data - Area Code'!A:A,'Raw Data - Area Code'!B:B,"",FALSE)</f>
        <v>Hemel Hempstead</v>
      </c>
      <c r="G7481" s="9">
        <v>2393309</v>
      </c>
      <c r="H7481" s="18" t="s">
        <v>21543</v>
      </c>
      <c r="I7481" s="20" t="s">
        <v>30303</v>
      </c>
      <c r="J7481" s="8" t="str">
        <f>_xlfn.XLOOKUP(TRIM(I7481),'Raw Data - SIC Code'!A:A,'Raw Data - SIC Code'!C:C,"",FALSE)</f>
        <v>Utilities</v>
      </c>
      <c r="K7481">
        <v>-1</v>
      </c>
      <c r="L7481" s="3">
        <v>-3.4</v>
      </c>
      <c r="M7481">
        <v>56.4</v>
      </c>
      <c r="N7481">
        <v>35.1</v>
      </c>
      <c r="O7481">
        <v>8.6999999999999993</v>
      </c>
      <c r="P7481">
        <v>6.4</v>
      </c>
      <c r="Q7481" s="27">
        <f t="shared" si="701"/>
        <v>15.231788079470194</v>
      </c>
      <c r="R7481">
        <v>86.2</v>
      </c>
      <c r="S7481">
        <v>13.8</v>
      </c>
      <c r="T7481" s="3">
        <f t="shared" si="696"/>
        <v>72.400000000000006</v>
      </c>
      <c r="U7481">
        <v>82</v>
      </c>
      <c r="V7481">
        <v>18</v>
      </c>
      <c r="W7481" s="3">
        <f t="shared" si="697"/>
        <v>64</v>
      </c>
      <c r="X7481">
        <v>82.7</v>
      </c>
      <c r="Y7481">
        <v>17.3</v>
      </c>
      <c r="Z7481" s="3">
        <f t="shared" si="698"/>
        <v>65.400000000000006</v>
      </c>
      <c r="AA7481">
        <v>81.3</v>
      </c>
      <c r="AB7481">
        <v>18.7</v>
      </c>
      <c r="AC7481" s="3">
        <f t="shared" si="699"/>
        <v>62.599999999999987</v>
      </c>
      <c r="AD7481" s="3">
        <f t="shared" si="700"/>
        <v>5</v>
      </c>
      <c r="AE7481" s="3" t="s">
        <v>30461</v>
      </c>
      <c r="AF7481" t="b">
        <v>0</v>
      </c>
      <c r="AG7481" s="1">
        <v>44652.478946759256</v>
      </c>
    </row>
    <row r="7482" spans="1:33" x14ac:dyDescent="0.2">
      <c r="A7482" t="s">
        <v>21544</v>
      </c>
      <c r="B7482">
        <v>18921</v>
      </c>
      <c r="C7482" s="3" t="s">
        <v>21545</v>
      </c>
      <c r="D7482" t="s">
        <v>21546</v>
      </c>
      <c r="E7482" t="s">
        <v>30219</v>
      </c>
      <c r="F7482" s="9" t="str">
        <f>_xlfn.XLOOKUP(E7482,'Raw Data - Area Code'!A:A,'Raw Data - Area Code'!B:B,"",FALSE)</f>
        <v>Paisley</v>
      </c>
      <c r="G7482" s="9"/>
      <c r="H7482" s="8">
        <v>1</v>
      </c>
      <c r="I7482" s="20">
        <v>84</v>
      </c>
      <c r="J7482" s="8" t="str">
        <f>_xlfn.XLOOKUP(TRIM(I7482),'Raw Data - SIC Code'!A:A,'Raw Data - SIC Code'!C:C,"",FALSE)</f>
        <v>Public Admin</v>
      </c>
      <c r="K7482">
        <v>3.7</v>
      </c>
      <c r="L7482" s="3">
        <v>6.4</v>
      </c>
      <c r="O7482">
        <v>0</v>
      </c>
      <c r="P7482">
        <v>0</v>
      </c>
      <c r="Q7482" s="27">
        <v>0</v>
      </c>
      <c r="R7482">
        <v>24.7</v>
      </c>
      <c r="S7482">
        <v>75.3</v>
      </c>
      <c r="T7482" s="3">
        <f t="shared" si="696"/>
        <v>-50.599999999999987</v>
      </c>
      <c r="U7482">
        <v>33.5</v>
      </c>
      <c r="V7482">
        <v>66.5</v>
      </c>
      <c r="W7482" s="3">
        <f t="shared" si="697"/>
        <v>-33</v>
      </c>
      <c r="X7482">
        <v>24.2</v>
      </c>
      <c r="Y7482">
        <v>75.8</v>
      </c>
      <c r="Z7482" s="3">
        <f t="shared" si="698"/>
        <v>-51.599999999999987</v>
      </c>
      <c r="AA7482">
        <v>19.600000000000001</v>
      </c>
      <c r="AB7482">
        <v>80.400000000000006</v>
      </c>
      <c r="AC7482" s="3">
        <f t="shared" si="699"/>
        <v>-60.800000000000011</v>
      </c>
      <c r="AD7482" s="3">
        <f t="shared" si="700"/>
        <v>1</v>
      </c>
      <c r="AE7482" s="3" t="s">
        <v>30463</v>
      </c>
      <c r="AF7482" t="b">
        <v>0</v>
      </c>
      <c r="AG7482" s="1">
        <v>44802.647060185183</v>
      </c>
    </row>
    <row r="7483" spans="1:33" ht="51" x14ac:dyDescent="0.2">
      <c r="A7483" t="s">
        <v>21547</v>
      </c>
      <c r="B7483">
        <v>10403</v>
      </c>
      <c r="C7483" s="3" t="s">
        <v>21548</v>
      </c>
      <c r="D7483" t="s">
        <v>21549</v>
      </c>
      <c r="E7483" t="s">
        <v>30219</v>
      </c>
      <c r="F7483" s="9" t="str">
        <f>_xlfn.XLOOKUP(E7483,'Raw Data - Area Code'!A:A,'Raw Data - Area Code'!B:B,"",FALSE)</f>
        <v>Paisley</v>
      </c>
      <c r="G7483" s="9" t="s">
        <v>21550</v>
      </c>
      <c r="H7483" s="18" t="s">
        <v>21551</v>
      </c>
      <c r="I7483" s="20" t="s">
        <v>30297</v>
      </c>
      <c r="J7483" s="8" t="str">
        <f>_xlfn.XLOOKUP(TRIM(I7483),'Raw Data - SIC Code'!A:A,'Raw Data - SIC Code'!C:C,"",FALSE)</f>
        <v>Arts &amp; Recreation</v>
      </c>
      <c r="K7483">
        <v>-2.6</v>
      </c>
      <c r="L7483" s="3">
        <v>-8.8000000000000007</v>
      </c>
      <c r="O7483">
        <v>0</v>
      </c>
      <c r="P7483">
        <v>0</v>
      </c>
      <c r="Q7483" s="27">
        <v>0</v>
      </c>
      <c r="R7483">
        <v>56.4</v>
      </c>
      <c r="S7483">
        <v>43.6</v>
      </c>
      <c r="T7483" s="3">
        <f t="shared" si="696"/>
        <v>12.799999999999997</v>
      </c>
      <c r="U7483">
        <v>37.299999999999997</v>
      </c>
      <c r="V7483">
        <v>62.7</v>
      </c>
      <c r="W7483" s="3">
        <f t="shared" si="697"/>
        <v>-25.400000000000006</v>
      </c>
      <c r="X7483">
        <v>32.700000000000003</v>
      </c>
      <c r="Y7483">
        <v>67.3</v>
      </c>
      <c r="Z7483" s="3">
        <f t="shared" si="698"/>
        <v>-34.599999999999994</v>
      </c>
      <c r="AA7483">
        <v>38.5</v>
      </c>
      <c r="AB7483">
        <v>61.5</v>
      </c>
      <c r="AC7483" s="3">
        <f t="shared" si="699"/>
        <v>-23</v>
      </c>
      <c r="AD7483" s="3">
        <f t="shared" si="700"/>
        <v>1</v>
      </c>
      <c r="AE7483" s="3" t="s">
        <v>30460</v>
      </c>
      <c r="AF7483" t="b">
        <v>1</v>
      </c>
      <c r="AG7483" s="1">
        <v>44757.527974537035</v>
      </c>
    </row>
    <row r="7484" spans="1:33" x14ac:dyDescent="0.2">
      <c r="A7484" t="s">
        <v>21552</v>
      </c>
      <c r="B7484">
        <v>10404</v>
      </c>
      <c r="C7484" s="3" t="s">
        <v>21553</v>
      </c>
      <c r="D7484" t="s">
        <v>21554</v>
      </c>
      <c r="E7484" t="s">
        <v>30187</v>
      </c>
      <c r="F7484" s="9" t="str">
        <f>_xlfn.XLOOKUP(E7484,'Raw Data - Area Code'!A:A,'Raw Data - Area Code'!B:B,"",FALSE)</f>
        <v>Gloucester</v>
      </c>
      <c r="G7484" s="9">
        <v>1106260</v>
      </c>
      <c r="H7484" s="8">
        <v>26512</v>
      </c>
      <c r="I7484" s="20" t="s">
        <v>30264</v>
      </c>
      <c r="J7484" s="8" t="str">
        <f>_xlfn.XLOOKUP(TRIM(I7484),'Raw Data - SIC Code'!A:A,'Raw Data - SIC Code'!C:C,"",FALSE)</f>
        <v>Manufacturing</v>
      </c>
      <c r="K7484">
        <v>22</v>
      </c>
      <c r="L7484" s="3">
        <v>22.8</v>
      </c>
      <c r="O7484">
        <v>0</v>
      </c>
      <c r="P7484">
        <v>0</v>
      </c>
      <c r="Q7484" s="27">
        <v>0</v>
      </c>
      <c r="R7484">
        <v>64</v>
      </c>
      <c r="S7484">
        <v>36</v>
      </c>
      <c r="T7484" s="3">
        <f t="shared" si="696"/>
        <v>28.000000000000004</v>
      </c>
      <c r="U7484">
        <v>73</v>
      </c>
      <c r="V7484">
        <v>27</v>
      </c>
      <c r="W7484" s="3">
        <f t="shared" si="697"/>
        <v>46</v>
      </c>
      <c r="X7484">
        <v>84</v>
      </c>
      <c r="Y7484">
        <v>16</v>
      </c>
      <c r="Z7484" s="3">
        <f t="shared" si="698"/>
        <v>68</v>
      </c>
      <c r="AA7484">
        <v>89</v>
      </c>
      <c r="AB7484">
        <v>11</v>
      </c>
      <c r="AC7484" s="3">
        <f t="shared" si="699"/>
        <v>78</v>
      </c>
      <c r="AD7484" s="3">
        <f t="shared" si="700"/>
        <v>5</v>
      </c>
      <c r="AE7484" s="3" t="s">
        <v>30462</v>
      </c>
      <c r="AF7484" t="b">
        <v>0</v>
      </c>
      <c r="AG7484" s="1">
        <v>44652.469733796293</v>
      </c>
    </row>
    <row r="7485" spans="1:33" ht="34" x14ac:dyDescent="0.2">
      <c r="A7485" t="s">
        <v>21555</v>
      </c>
      <c r="B7485">
        <v>10409</v>
      </c>
      <c r="C7485" s="3" t="s">
        <v>21556</v>
      </c>
      <c r="D7485" t="s">
        <v>15080</v>
      </c>
      <c r="E7485" t="s">
        <v>30230</v>
      </c>
      <c r="F7485" s="9" t="str">
        <f>_xlfn.XLOOKUP(E7485,'Raw Data - Area Code'!A:A,'Raw Data - Area Code'!B:B,"",FALSE)</f>
        <v>Manchester</v>
      </c>
      <c r="G7485" s="9">
        <v>182382</v>
      </c>
      <c r="H7485" s="18" t="s">
        <v>21557</v>
      </c>
      <c r="I7485" s="20" t="s">
        <v>30259</v>
      </c>
      <c r="J7485" s="8" t="str">
        <f>_xlfn.XLOOKUP(TRIM(I7485),'Raw Data - SIC Code'!A:A,'Raw Data - SIC Code'!C:C,"",FALSE)</f>
        <v>Manufacturing</v>
      </c>
      <c r="K7485">
        <v>22.7</v>
      </c>
      <c r="L7485" s="3">
        <v>11.5</v>
      </c>
      <c r="M7485">
        <v>81.2</v>
      </c>
      <c r="N7485">
        <v>7.8</v>
      </c>
      <c r="O7485">
        <v>8.1</v>
      </c>
      <c r="P7485">
        <v>9.5</v>
      </c>
      <c r="Q7485" s="27">
        <f t="shared" si="701"/>
        <v>-7.9545454545454559</v>
      </c>
      <c r="R7485">
        <v>80</v>
      </c>
      <c r="S7485">
        <v>20</v>
      </c>
      <c r="T7485" s="3">
        <f t="shared" si="696"/>
        <v>60</v>
      </c>
      <c r="U7485">
        <v>94</v>
      </c>
      <c r="V7485">
        <v>6</v>
      </c>
      <c r="W7485" s="3">
        <f t="shared" si="697"/>
        <v>88</v>
      </c>
      <c r="X7485">
        <v>88</v>
      </c>
      <c r="Y7485">
        <v>12</v>
      </c>
      <c r="Z7485" s="3">
        <f t="shared" si="698"/>
        <v>76</v>
      </c>
      <c r="AA7485">
        <v>96</v>
      </c>
      <c r="AB7485">
        <v>4</v>
      </c>
      <c r="AC7485" s="3">
        <f t="shared" si="699"/>
        <v>92</v>
      </c>
      <c r="AD7485" s="3">
        <f t="shared" si="700"/>
        <v>5</v>
      </c>
      <c r="AE7485" s="3" t="s">
        <v>30575</v>
      </c>
      <c r="AF7485" t="b">
        <v>0</v>
      </c>
      <c r="AG7485" s="1">
        <v>44650.532395833332</v>
      </c>
    </row>
    <row r="7486" spans="1:33" x14ac:dyDescent="0.2">
      <c r="A7486" t="s">
        <v>21558</v>
      </c>
      <c r="B7486">
        <v>10410</v>
      </c>
      <c r="C7486" s="3" t="s">
        <v>21559</v>
      </c>
      <c r="D7486" t="s">
        <v>21560</v>
      </c>
      <c r="E7486" t="s">
        <v>30127</v>
      </c>
      <c r="F7486" s="9" t="str">
        <f>_xlfn.XLOOKUP(E7486,'Raw Data - Area Code'!A:A,'Raw Data - Area Code'!B:B,"",FALSE)</f>
        <v>Newcastle upon Tyne</v>
      </c>
      <c r="G7486" s="9">
        <v>207104</v>
      </c>
      <c r="H7486" s="8">
        <v>22290</v>
      </c>
      <c r="I7486" s="20" t="s">
        <v>30288</v>
      </c>
      <c r="J7486" s="8" t="str">
        <f>_xlfn.XLOOKUP(TRIM(I7486),'Raw Data - SIC Code'!A:A,'Raw Data - SIC Code'!C:C,"",FALSE)</f>
        <v>Manufacturing</v>
      </c>
      <c r="K7486">
        <v>4.5</v>
      </c>
      <c r="L7486" s="3">
        <v>7.9</v>
      </c>
      <c r="M7486">
        <v>43.3</v>
      </c>
      <c r="N7486">
        <v>0</v>
      </c>
      <c r="O7486">
        <v>97.7</v>
      </c>
      <c r="P7486">
        <v>94.3</v>
      </c>
      <c r="Q7486" s="27">
        <f t="shared" si="701"/>
        <v>1.7708333333333364</v>
      </c>
      <c r="R7486">
        <v>77</v>
      </c>
      <c r="S7486">
        <v>23</v>
      </c>
      <c r="T7486" s="3">
        <f t="shared" si="696"/>
        <v>54</v>
      </c>
      <c r="U7486">
        <v>98.7</v>
      </c>
      <c r="V7486">
        <v>1.3</v>
      </c>
      <c r="W7486" s="3">
        <f t="shared" si="697"/>
        <v>97.4</v>
      </c>
      <c r="X7486">
        <v>90.5</v>
      </c>
      <c r="Y7486">
        <v>9.5</v>
      </c>
      <c r="Z7486" s="3">
        <f t="shared" si="698"/>
        <v>81</v>
      </c>
      <c r="AA7486">
        <v>86.5</v>
      </c>
      <c r="AB7486">
        <v>13.5</v>
      </c>
      <c r="AC7486" s="3">
        <f t="shared" si="699"/>
        <v>73</v>
      </c>
      <c r="AD7486" s="3">
        <f t="shared" si="700"/>
        <v>6</v>
      </c>
      <c r="AE7486" s="3" t="s">
        <v>30460</v>
      </c>
      <c r="AF7486" t="b">
        <v>0</v>
      </c>
      <c r="AG7486" s="1">
        <v>44599.468541666669</v>
      </c>
    </row>
    <row r="7487" spans="1:33" ht="34" x14ac:dyDescent="0.2">
      <c r="A7487" t="s">
        <v>21561</v>
      </c>
      <c r="B7487">
        <v>510</v>
      </c>
      <c r="C7487" s="3" t="s">
        <v>21562</v>
      </c>
      <c r="D7487" t="s">
        <v>21563</v>
      </c>
      <c r="E7487" t="s">
        <v>30129</v>
      </c>
      <c r="F7487" s="9" t="str">
        <f>_xlfn.XLOOKUP(E7487,'Raw Data - Area Code'!A:A,'Raw Data - Area Code'!B:B,"",FALSE)</f>
        <v>Redhill</v>
      </c>
      <c r="G7487" s="9">
        <v>224814</v>
      </c>
      <c r="H7487" s="18" t="s">
        <v>569</v>
      </c>
      <c r="I7487" s="20" t="s">
        <v>30240</v>
      </c>
      <c r="J7487" s="8" t="str">
        <f>_xlfn.XLOOKUP(TRIM(I7487),'Raw Data - SIC Code'!A:A,'Raw Data - SIC Code'!C:C,"",FALSE)</f>
        <v>Admin Services</v>
      </c>
      <c r="K7487">
        <v>19.7</v>
      </c>
      <c r="L7487" s="3">
        <v>20.7</v>
      </c>
      <c r="M7487">
        <v>35.9</v>
      </c>
      <c r="N7487">
        <v>24.6</v>
      </c>
      <c r="O7487">
        <v>87.6</v>
      </c>
      <c r="P7487">
        <v>77.2</v>
      </c>
      <c r="Q7487" s="27">
        <f t="shared" si="701"/>
        <v>6.31067961165048</v>
      </c>
      <c r="R7487">
        <v>40.5</v>
      </c>
      <c r="S7487">
        <v>59.5</v>
      </c>
      <c r="T7487" s="3">
        <f t="shared" si="696"/>
        <v>-19</v>
      </c>
      <c r="U7487">
        <v>46.2</v>
      </c>
      <c r="V7487">
        <v>53.8</v>
      </c>
      <c r="W7487" s="3">
        <f t="shared" si="697"/>
        <v>-7.5999999999999943</v>
      </c>
      <c r="X7487">
        <v>76.3</v>
      </c>
      <c r="Y7487">
        <v>23.7</v>
      </c>
      <c r="Z7487" s="3">
        <f t="shared" si="698"/>
        <v>52.599999999999994</v>
      </c>
      <c r="AA7487">
        <v>71.7</v>
      </c>
      <c r="AB7487">
        <v>28.3</v>
      </c>
      <c r="AC7487" s="3">
        <f t="shared" si="699"/>
        <v>43.400000000000006</v>
      </c>
      <c r="AD7487" s="3">
        <f t="shared" si="700"/>
        <v>4</v>
      </c>
      <c r="AE7487" s="3" t="s">
        <v>30460</v>
      </c>
      <c r="AF7487" t="b">
        <v>0</v>
      </c>
      <c r="AG7487" s="1">
        <v>44655.752812500003</v>
      </c>
    </row>
    <row r="7488" spans="1:33" x14ac:dyDescent="0.2">
      <c r="A7488" t="s">
        <v>21564</v>
      </c>
      <c r="B7488">
        <v>508</v>
      </c>
      <c r="C7488" s="3" t="s">
        <v>21562</v>
      </c>
      <c r="D7488" t="s">
        <v>21563</v>
      </c>
      <c r="E7488" t="s">
        <v>30129</v>
      </c>
      <c r="F7488" s="9" t="str">
        <f>_xlfn.XLOOKUP(E7488,'Raw Data - Area Code'!A:A,'Raw Data - Area Code'!B:B,"",FALSE)</f>
        <v>Redhill</v>
      </c>
      <c r="G7488" s="9">
        <v>301044</v>
      </c>
      <c r="H7488" s="8">
        <v>82990</v>
      </c>
      <c r="I7488" s="20" t="s">
        <v>30240</v>
      </c>
      <c r="J7488" s="8" t="str">
        <f>_xlfn.XLOOKUP(TRIM(I7488),'Raw Data - SIC Code'!A:A,'Raw Data - SIC Code'!C:C,"",FALSE)</f>
        <v>Admin Services</v>
      </c>
      <c r="K7488">
        <v>-7.2</v>
      </c>
      <c r="L7488" s="3">
        <v>-1.3</v>
      </c>
      <c r="M7488">
        <v>-24.3</v>
      </c>
      <c r="N7488">
        <v>31.9</v>
      </c>
      <c r="O7488">
        <v>94.3</v>
      </c>
      <c r="P7488">
        <v>95.1</v>
      </c>
      <c r="Q7488" s="27">
        <f t="shared" si="701"/>
        <v>-0.42238648363252235</v>
      </c>
      <c r="R7488">
        <v>74</v>
      </c>
      <c r="S7488">
        <v>26</v>
      </c>
      <c r="T7488" s="3">
        <f t="shared" si="696"/>
        <v>48</v>
      </c>
      <c r="U7488">
        <v>70.099999999999994</v>
      </c>
      <c r="V7488">
        <v>29.9</v>
      </c>
      <c r="W7488" s="3">
        <f t="shared" si="697"/>
        <v>40.199999999999996</v>
      </c>
      <c r="X7488">
        <v>75.3</v>
      </c>
      <c r="Y7488">
        <v>24.7</v>
      </c>
      <c r="Z7488" s="3">
        <f t="shared" si="698"/>
        <v>50.599999999999987</v>
      </c>
      <c r="AA7488">
        <v>67</v>
      </c>
      <c r="AB7488">
        <v>33</v>
      </c>
      <c r="AC7488" s="3">
        <f t="shared" si="699"/>
        <v>34</v>
      </c>
      <c r="AD7488" s="3">
        <f t="shared" si="700"/>
        <v>4</v>
      </c>
      <c r="AE7488" s="3" t="s">
        <v>30462</v>
      </c>
      <c r="AF7488" t="b">
        <v>0</v>
      </c>
      <c r="AG7488" s="1">
        <v>44655.780219907407</v>
      </c>
    </row>
    <row r="7489" spans="1:33" ht="34" x14ac:dyDescent="0.2">
      <c r="A7489" t="s">
        <v>21565</v>
      </c>
      <c r="B7489">
        <v>10414</v>
      </c>
      <c r="C7489" s="3" t="s">
        <v>3251</v>
      </c>
      <c r="D7489" t="s">
        <v>3252</v>
      </c>
      <c r="E7489" t="s">
        <v>30182</v>
      </c>
      <c r="F7489" s="9" t="str">
        <f>_xlfn.XLOOKUP(E7489,'Raw Data - Area Code'!A:A,'Raw Data - Area Code'!B:B,"",FALSE)</f>
        <v>South West London</v>
      </c>
      <c r="G7489" s="9">
        <v>825828</v>
      </c>
      <c r="H7489" s="18" t="s">
        <v>5905</v>
      </c>
      <c r="I7489" s="20" t="s">
        <v>30283</v>
      </c>
      <c r="J7489" s="8" t="str">
        <f>_xlfn.XLOOKUP(TRIM(I7489),'Raw Data - SIC Code'!A:A,'Raw Data - SIC Code'!C:C,"",FALSE)</f>
        <v>Info &amp; Comms</v>
      </c>
      <c r="K7489">
        <v>23.6</v>
      </c>
      <c r="L7489" s="3">
        <v>24.1</v>
      </c>
      <c r="M7489">
        <v>25.6</v>
      </c>
      <c r="N7489">
        <v>19.100000000000001</v>
      </c>
      <c r="O7489">
        <v>91</v>
      </c>
      <c r="P7489">
        <v>90</v>
      </c>
      <c r="Q7489" s="27">
        <f t="shared" si="701"/>
        <v>0.55248618784530379</v>
      </c>
      <c r="R7489">
        <v>66.8</v>
      </c>
      <c r="S7489">
        <v>33.200000000000003</v>
      </c>
      <c r="T7489" s="3">
        <f t="shared" si="696"/>
        <v>33.599999999999994</v>
      </c>
      <c r="U7489">
        <v>84.1</v>
      </c>
      <c r="V7489">
        <v>15.9</v>
      </c>
      <c r="W7489" s="3">
        <f t="shared" si="697"/>
        <v>68.199999999999989</v>
      </c>
      <c r="X7489">
        <v>93.7</v>
      </c>
      <c r="Y7489">
        <v>6.3</v>
      </c>
      <c r="Z7489" s="3">
        <f t="shared" si="698"/>
        <v>87.4</v>
      </c>
      <c r="AA7489">
        <v>93.3</v>
      </c>
      <c r="AB7489">
        <v>6.7</v>
      </c>
      <c r="AC7489" s="3">
        <f t="shared" si="699"/>
        <v>86.6</v>
      </c>
      <c r="AD7489" s="3">
        <f t="shared" si="700"/>
        <v>6</v>
      </c>
      <c r="AE7489" s="3" t="s">
        <v>30461</v>
      </c>
      <c r="AF7489" t="b">
        <v>0</v>
      </c>
      <c r="AG7489" s="1">
        <v>44655.557106481479</v>
      </c>
    </row>
    <row r="7490" spans="1:33" x14ac:dyDescent="0.2">
      <c r="A7490" t="s">
        <v>21566</v>
      </c>
      <c r="B7490">
        <v>10415</v>
      </c>
      <c r="C7490" s="3" t="s">
        <v>21567</v>
      </c>
      <c r="D7490" t="s">
        <v>21568</v>
      </c>
      <c r="E7490" t="s">
        <v>30128</v>
      </c>
      <c r="F7490" s="9" t="str">
        <f>_xlfn.XLOOKUP(E7490,'Raw Data - Area Code'!A:A,'Raw Data - Area Code'!B:B,"",FALSE)</f>
        <v>Derby</v>
      </c>
      <c r="G7490" s="9">
        <v>4390219</v>
      </c>
      <c r="H7490" s="8">
        <v>85310</v>
      </c>
      <c r="I7490" s="20" t="s">
        <v>30235</v>
      </c>
      <c r="J7490" s="8" t="str">
        <f>_xlfn.XLOOKUP(TRIM(I7490),'Raw Data - SIC Code'!A:A,'Raw Data - SIC Code'!C:C,"",FALSE)</f>
        <v>Education</v>
      </c>
      <c r="K7490">
        <v>34.700000000000003</v>
      </c>
      <c r="L7490" s="3">
        <v>45.1</v>
      </c>
      <c r="M7490">
        <v>100</v>
      </c>
      <c r="N7490">
        <v>100</v>
      </c>
      <c r="O7490">
        <v>0.8</v>
      </c>
      <c r="P7490">
        <v>0</v>
      </c>
      <c r="Q7490" s="27">
        <f t="shared" si="701"/>
        <v>100</v>
      </c>
      <c r="R7490">
        <v>16.5</v>
      </c>
      <c r="S7490">
        <v>83.5</v>
      </c>
      <c r="T7490" s="3">
        <f t="shared" si="696"/>
        <v>-67</v>
      </c>
      <c r="U7490">
        <v>21.1</v>
      </c>
      <c r="V7490">
        <v>78.900000000000006</v>
      </c>
      <c r="W7490" s="3">
        <f t="shared" si="697"/>
        <v>-57.800000000000004</v>
      </c>
      <c r="X7490">
        <v>44.4</v>
      </c>
      <c r="Y7490">
        <v>55.6</v>
      </c>
      <c r="Z7490" s="3">
        <f t="shared" si="698"/>
        <v>-11.200000000000003</v>
      </c>
      <c r="AA7490">
        <v>48.9</v>
      </c>
      <c r="AB7490">
        <v>51.1</v>
      </c>
      <c r="AC7490" s="3">
        <f t="shared" si="699"/>
        <v>-2.2000000000000028</v>
      </c>
      <c r="AD7490" s="3">
        <f t="shared" si="700"/>
        <v>2</v>
      </c>
      <c r="AE7490" s="3" t="s">
        <v>30460</v>
      </c>
      <c r="AF7490" t="b">
        <v>0</v>
      </c>
      <c r="AG7490" s="1">
        <v>44644.589768518519</v>
      </c>
    </row>
    <row r="7491" spans="1:33" x14ac:dyDescent="0.2">
      <c r="A7491" t="s">
        <v>21569</v>
      </c>
      <c r="B7491">
        <v>16357</v>
      </c>
      <c r="C7491" s="3" t="s">
        <v>21570</v>
      </c>
      <c r="E7491" t="s">
        <v>30200</v>
      </c>
      <c r="F7491" s="9" t="str">
        <f>_xlfn.XLOOKUP(E7491,'Raw Data - Area Code'!A:A,'Raw Data - Area Code'!B:B,"",FALSE)</f>
        <v>York</v>
      </c>
      <c r="G7491" s="9">
        <v>9983000</v>
      </c>
      <c r="H7491" s="8">
        <v>82200</v>
      </c>
      <c r="I7491" s="20" t="s">
        <v>30240</v>
      </c>
      <c r="J7491" s="8" t="str">
        <f>_xlfn.XLOOKUP(TRIM(I7491),'Raw Data - SIC Code'!A:A,'Raw Data - SIC Code'!C:C,"",FALSE)</f>
        <v>Admin Services</v>
      </c>
      <c r="K7491">
        <v>2.5</v>
      </c>
      <c r="L7491" s="3">
        <v>9.4</v>
      </c>
      <c r="M7491">
        <v>6.9</v>
      </c>
      <c r="N7491">
        <v>-13.7</v>
      </c>
      <c r="O7491">
        <v>86</v>
      </c>
      <c r="P7491">
        <v>80</v>
      </c>
      <c r="Q7491" s="27">
        <f t="shared" si="701"/>
        <v>3.6144578313253009</v>
      </c>
      <c r="R7491">
        <v>50</v>
      </c>
      <c r="S7491">
        <v>50</v>
      </c>
      <c r="T7491" s="3">
        <f t="shared" ref="T7491:T7554" si="702">(R7491 - S7491) / (R7491 + S7491) * 100</f>
        <v>0</v>
      </c>
      <c r="U7491">
        <v>53</v>
      </c>
      <c r="V7491">
        <v>47</v>
      </c>
      <c r="W7491" s="3">
        <f t="shared" ref="W7491:W7554" si="703">(U7491 - V7491) / (U7491 + V7491) * 100</f>
        <v>6</v>
      </c>
      <c r="X7491">
        <v>53</v>
      </c>
      <c r="Y7491">
        <v>47</v>
      </c>
      <c r="Z7491" s="3">
        <f t="shared" ref="Z7491:Z7554" si="704">(X7491 - Y7491) / (X7491 + Y7491) * 100</f>
        <v>6</v>
      </c>
      <c r="AA7491">
        <v>55</v>
      </c>
      <c r="AB7491">
        <v>45</v>
      </c>
      <c r="AC7491" s="3">
        <f t="shared" ref="AC7491:AC7554" si="705">(AA7491 - AB7491) / (AA7491 + AB7491) * 100</f>
        <v>10</v>
      </c>
      <c r="AD7491" s="3">
        <f t="shared" ref="AD7491:AD7554" si="706">--(L7491&gt;0) + --(Q7491&gt;0) + --(T7491&gt;0) + --(W7491&gt;0) + --(Z7491&gt;0) + --(AC7491&gt;0)</f>
        <v>5</v>
      </c>
      <c r="AE7491" s="3" t="s">
        <v>30461</v>
      </c>
      <c r="AF7491" t="b">
        <v>0</v>
      </c>
      <c r="AG7491" s="1">
        <v>44652.692025462966</v>
      </c>
    </row>
    <row r="7492" spans="1:33" x14ac:dyDescent="0.2">
      <c r="A7492" t="s">
        <v>21571</v>
      </c>
      <c r="B7492">
        <v>10418</v>
      </c>
      <c r="C7492" s="3" t="s">
        <v>21572</v>
      </c>
      <c r="D7492" t="s">
        <v>21573</v>
      </c>
      <c r="E7492" t="s">
        <v>30205</v>
      </c>
      <c r="F7492" s="9" t="str">
        <f>_xlfn.XLOOKUP(E7492,'Raw Data - Area Code'!A:A,'Raw Data - Area Code'!B:B,"",FALSE)</f>
        <v>Enfield</v>
      </c>
      <c r="G7492" s="9">
        <v>1513643</v>
      </c>
      <c r="H7492" s="8">
        <v>68320</v>
      </c>
      <c r="I7492" s="20" t="s">
        <v>30269</v>
      </c>
      <c r="J7492" s="8" t="str">
        <f>_xlfn.XLOOKUP(TRIM(I7492),'Raw Data - SIC Code'!A:A,'Raw Data - SIC Code'!C:C,"",FALSE)</f>
        <v>Real Estate</v>
      </c>
      <c r="K7492">
        <v>13.1</v>
      </c>
      <c r="L7492" s="3">
        <v>8.8000000000000007</v>
      </c>
      <c r="M7492">
        <v>38.9</v>
      </c>
      <c r="N7492">
        <v>-57.1</v>
      </c>
      <c r="O7492">
        <v>52</v>
      </c>
      <c r="P7492">
        <v>42.2</v>
      </c>
      <c r="Q7492" s="27">
        <f t="shared" ref="Q7492:Q7555" si="707">(O7492 - P7492) / (O7492 + P7492) * 100</f>
        <v>10.403397027600846</v>
      </c>
      <c r="R7492">
        <v>39.1</v>
      </c>
      <c r="S7492">
        <v>60.9</v>
      </c>
      <c r="T7492" s="3">
        <f t="shared" si="702"/>
        <v>-21.799999999999997</v>
      </c>
      <c r="U7492">
        <v>45.1</v>
      </c>
      <c r="V7492">
        <v>54.9</v>
      </c>
      <c r="W7492" s="3">
        <f t="shared" si="703"/>
        <v>-9.7999999999999972</v>
      </c>
      <c r="X7492">
        <v>40.6</v>
      </c>
      <c r="Y7492">
        <v>59.4</v>
      </c>
      <c r="Z7492" s="3">
        <f t="shared" si="704"/>
        <v>-18.799999999999997</v>
      </c>
      <c r="AA7492">
        <v>54.1</v>
      </c>
      <c r="AB7492">
        <v>45.9</v>
      </c>
      <c r="AC7492" s="3">
        <f t="shared" si="705"/>
        <v>8.2000000000000028</v>
      </c>
      <c r="AD7492" s="3">
        <f t="shared" si="706"/>
        <v>3</v>
      </c>
      <c r="AE7492" s="3" t="s">
        <v>30461</v>
      </c>
      <c r="AF7492" t="b">
        <v>0</v>
      </c>
      <c r="AG7492" s="1">
        <v>44648.419039351851</v>
      </c>
    </row>
    <row r="7493" spans="1:33" x14ac:dyDescent="0.2">
      <c r="A7493" t="s">
        <v>21574</v>
      </c>
      <c r="B7493">
        <v>16336</v>
      </c>
      <c r="C7493" s="3" t="s">
        <v>13582</v>
      </c>
      <c r="D7493" t="s">
        <v>12453</v>
      </c>
      <c r="E7493" t="s">
        <v>30123</v>
      </c>
      <c r="F7493" s="9" t="str">
        <f>_xlfn.XLOOKUP(E7493,'Raw Data - Area Code'!A:A,'Raw Data - Area Code'!B:B,"",FALSE)</f>
        <v>Reading</v>
      </c>
      <c r="G7493" s="9">
        <v>3035364</v>
      </c>
      <c r="H7493" s="8">
        <v>74909</v>
      </c>
      <c r="I7493" s="20" t="s">
        <v>30268</v>
      </c>
      <c r="J7493" s="8" t="str">
        <f>_xlfn.XLOOKUP(TRIM(I7493),'Raw Data - SIC Code'!A:A,'Raw Data - SIC Code'!C:C,"",FALSE)</f>
        <v>Professional Services</v>
      </c>
      <c r="K7493">
        <v>24.3</v>
      </c>
      <c r="L7493" s="3">
        <v>12</v>
      </c>
      <c r="M7493">
        <v>0.2</v>
      </c>
      <c r="N7493">
        <v>-47.4</v>
      </c>
      <c r="O7493">
        <v>66.3</v>
      </c>
      <c r="P7493">
        <v>52.6</v>
      </c>
      <c r="Q7493" s="27">
        <f t="shared" si="707"/>
        <v>11.522287636669466</v>
      </c>
      <c r="R7493">
        <v>49.7</v>
      </c>
      <c r="S7493">
        <v>50.3</v>
      </c>
      <c r="T7493" s="3">
        <f t="shared" si="702"/>
        <v>-0.59999999999999432</v>
      </c>
      <c r="U7493">
        <v>10.3</v>
      </c>
      <c r="V7493">
        <v>89.7</v>
      </c>
      <c r="W7493" s="3">
        <f t="shared" si="703"/>
        <v>-79.400000000000006</v>
      </c>
      <c r="X7493">
        <v>46.2</v>
      </c>
      <c r="Y7493">
        <v>53.8</v>
      </c>
      <c r="Z7493" s="3">
        <f t="shared" si="704"/>
        <v>-7.5999999999999943</v>
      </c>
      <c r="AA7493">
        <v>60.5</v>
      </c>
      <c r="AB7493">
        <v>39.5</v>
      </c>
      <c r="AC7493" s="3">
        <f t="shared" si="705"/>
        <v>21</v>
      </c>
      <c r="AD7493" s="3">
        <f t="shared" si="706"/>
        <v>3</v>
      </c>
      <c r="AE7493" s="3" t="s">
        <v>30462</v>
      </c>
      <c r="AF7493" t="b">
        <v>1</v>
      </c>
      <c r="AG7493" s="1">
        <v>44686.554293981484</v>
      </c>
    </row>
    <row r="7494" spans="1:33" ht="51" x14ac:dyDescent="0.2">
      <c r="A7494" t="s">
        <v>21575</v>
      </c>
      <c r="B7494">
        <v>17535</v>
      </c>
      <c r="C7494" s="3" t="s">
        <v>21576</v>
      </c>
      <c r="D7494" t="s">
        <v>21577</v>
      </c>
      <c r="E7494" t="s">
        <v>30181</v>
      </c>
      <c r="F7494" s="9" t="str">
        <f>_xlfn.XLOOKUP(E7494,'Raw Data - Area Code'!A:A,'Raw Data - Area Code'!B:B,"",FALSE)</f>
        <v>Darlington</v>
      </c>
      <c r="G7494" s="9">
        <v>4107729</v>
      </c>
      <c r="H7494" s="18" t="s">
        <v>18778</v>
      </c>
      <c r="I7494" s="20" t="s">
        <v>30243</v>
      </c>
      <c r="J7494" s="8" t="str">
        <f>_xlfn.XLOOKUP(TRIM(I7494),'Raw Data - SIC Code'!A:A,'Raw Data - SIC Code'!C:C,"",FALSE)</f>
        <v>Admin Services</v>
      </c>
      <c r="K7494">
        <v>5.2</v>
      </c>
      <c r="L7494" s="3">
        <v>2</v>
      </c>
      <c r="O7494">
        <v>0</v>
      </c>
      <c r="P7494">
        <v>0</v>
      </c>
      <c r="Q7494" s="27">
        <v>0</v>
      </c>
      <c r="R7494">
        <v>84.5</v>
      </c>
      <c r="S7494">
        <v>15.5</v>
      </c>
      <c r="T7494" s="3">
        <f t="shared" si="702"/>
        <v>69</v>
      </c>
      <c r="U7494">
        <v>89.8</v>
      </c>
      <c r="V7494">
        <v>10.199999999999999</v>
      </c>
      <c r="W7494" s="3">
        <f t="shared" si="703"/>
        <v>79.599999999999994</v>
      </c>
      <c r="X7494">
        <v>87.9</v>
      </c>
      <c r="Y7494">
        <v>12.1</v>
      </c>
      <c r="Z7494" s="3">
        <f t="shared" si="704"/>
        <v>75.800000000000011</v>
      </c>
      <c r="AA7494">
        <v>96.6</v>
      </c>
      <c r="AB7494">
        <v>3.4</v>
      </c>
      <c r="AC7494" s="3">
        <f t="shared" si="705"/>
        <v>93.199999999999989</v>
      </c>
      <c r="AD7494" s="3">
        <f t="shared" si="706"/>
        <v>5</v>
      </c>
      <c r="AE7494" s="3" t="s">
        <v>30575</v>
      </c>
      <c r="AF7494" t="b">
        <v>0</v>
      </c>
      <c r="AG7494" s="1">
        <v>44651.662557870368</v>
      </c>
    </row>
    <row r="7495" spans="1:33" x14ac:dyDescent="0.2">
      <c r="A7495" t="s">
        <v>21578</v>
      </c>
      <c r="B7495">
        <v>10420</v>
      </c>
      <c r="C7495" s="3" t="s">
        <v>21579</v>
      </c>
      <c r="D7495" t="s">
        <v>21580</v>
      </c>
      <c r="E7495" t="s">
        <v>30143</v>
      </c>
      <c r="F7495" s="9" t="str">
        <f>_xlfn.XLOOKUP(E7495,'Raw Data - Area Code'!A:A,'Raw Data - Area Code'!B:B,"",FALSE)</f>
        <v>West Central London</v>
      </c>
      <c r="G7495" s="9">
        <v>2041065</v>
      </c>
      <c r="H7495" s="8">
        <v>78109</v>
      </c>
      <c r="I7495" s="20" t="s">
        <v>30243</v>
      </c>
      <c r="J7495" s="8" t="str">
        <f>_xlfn.XLOOKUP(TRIM(I7495),'Raw Data - SIC Code'!A:A,'Raw Data - SIC Code'!C:C,"",FALSE)</f>
        <v>Admin Services</v>
      </c>
      <c r="K7495">
        <v>34.6</v>
      </c>
      <c r="L7495" s="3">
        <v>56.4</v>
      </c>
      <c r="M7495">
        <v>23.9</v>
      </c>
      <c r="N7495">
        <v>-2.9</v>
      </c>
      <c r="O7495">
        <v>10.9</v>
      </c>
      <c r="P7495">
        <v>25.1</v>
      </c>
      <c r="Q7495" s="27">
        <f t="shared" si="707"/>
        <v>-39.44444444444445</v>
      </c>
      <c r="R7495">
        <v>43.3</v>
      </c>
      <c r="S7495">
        <v>56.7</v>
      </c>
      <c r="T7495" s="3">
        <f t="shared" si="702"/>
        <v>-13.400000000000006</v>
      </c>
      <c r="U7495">
        <v>54.5</v>
      </c>
      <c r="V7495">
        <v>45.5</v>
      </c>
      <c r="W7495" s="3">
        <f t="shared" si="703"/>
        <v>9</v>
      </c>
      <c r="X7495">
        <v>76.599999999999994</v>
      </c>
      <c r="Y7495">
        <v>23.4</v>
      </c>
      <c r="Z7495" s="3">
        <f t="shared" si="704"/>
        <v>53.199999999999989</v>
      </c>
      <c r="AA7495">
        <v>80.7</v>
      </c>
      <c r="AB7495">
        <v>19.3</v>
      </c>
      <c r="AC7495" s="3">
        <f t="shared" si="705"/>
        <v>61.400000000000013</v>
      </c>
      <c r="AD7495" s="3">
        <f t="shared" si="706"/>
        <v>4</v>
      </c>
      <c r="AE7495" s="3" t="s">
        <v>30462</v>
      </c>
      <c r="AF7495" t="b">
        <v>0</v>
      </c>
      <c r="AG7495" s="1">
        <v>44655.682928240742</v>
      </c>
    </row>
    <row r="7496" spans="1:33" x14ac:dyDescent="0.2">
      <c r="A7496" t="s">
        <v>21581</v>
      </c>
      <c r="B7496">
        <v>10421</v>
      </c>
      <c r="C7496" s="3" t="s">
        <v>21582</v>
      </c>
      <c r="D7496" t="s">
        <v>10831</v>
      </c>
      <c r="E7496" t="s">
        <v>30228</v>
      </c>
      <c r="F7496" s="9" t="str">
        <f>_xlfn.XLOOKUP(E7496,'Raw Data - Area Code'!A:A,'Raw Data - Area Code'!B:B,"",FALSE)</f>
        <v>Glasgow</v>
      </c>
      <c r="G7496" s="9" t="s">
        <v>21583</v>
      </c>
      <c r="H7496" s="8">
        <v>82200</v>
      </c>
      <c r="I7496" s="20" t="s">
        <v>30240</v>
      </c>
      <c r="J7496" s="8" t="str">
        <f>_xlfn.XLOOKUP(TRIM(I7496),'Raw Data - SIC Code'!A:A,'Raw Data - SIC Code'!C:C,"",FALSE)</f>
        <v>Admin Services</v>
      </c>
      <c r="K7496">
        <v>4.5</v>
      </c>
      <c r="L7496" s="3">
        <v>0.6</v>
      </c>
      <c r="M7496">
        <v>-2.2999999999999998</v>
      </c>
      <c r="N7496">
        <v>-2.5</v>
      </c>
      <c r="O7496">
        <v>100</v>
      </c>
      <c r="P7496">
        <v>97.2</v>
      </c>
      <c r="Q7496" s="27">
        <f t="shared" si="707"/>
        <v>1.4198782961460432</v>
      </c>
      <c r="R7496">
        <v>41.9</v>
      </c>
      <c r="S7496">
        <v>58.1</v>
      </c>
      <c r="T7496" s="3">
        <f t="shared" si="702"/>
        <v>-16.200000000000003</v>
      </c>
      <c r="U7496">
        <v>45.5</v>
      </c>
      <c r="V7496">
        <v>54.5</v>
      </c>
      <c r="W7496" s="3">
        <f t="shared" si="703"/>
        <v>-9</v>
      </c>
      <c r="X7496">
        <v>49.4</v>
      </c>
      <c r="Y7496">
        <v>50.6</v>
      </c>
      <c r="Z7496" s="3">
        <f t="shared" si="704"/>
        <v>-1.2000000000000028</v>
      </c>
      <c r="AA7496">
        <v>54.2</v>
      </c>
      <c r="AB7496">
        <v>45.8</v>
      </c>
      <c r="AC7496" s="3">
        <f t="shared" si="705"/>
        <v>8.4000000000000057</v>
      </c>
      <c r="AD7496" s="3">
        <f t="shared" si="706"/>
        <v>3</v>
      </c>
      <c r="AE7496" s="3" t="s">
        <v>30462</v>
      </c>
      <c r="AF7496" t="b">
        <v>0</v>
      </c>
      <c r="AG7496" s="1">
        <v>44482.386446759258</v>
      </c>
    </row>
    <row r="7497" spans="1:33" x14ac:dyDescent="0.2">
      <c r="A7497" t="s">
        <v>21584</v>
      </c>
      <c r="B7497">
        <v>10424</v>
      </c>
      <c r="C7497" s="3" t="s">
        <v>21585</v>
      </c>
      <c r="D7497" t="s">
        <v>21586</v>
      </c>
      <c r="E7497" t="s">
        <v>30139</v>
      </c>
      <c r="F7497" s="9" t="str">
        <f>_xlfn.XLOOKUP(E7497,'Raw Data - Area Code'!A:A,'Raw Data - Area Code'!B:B,"",FALSE)</f>
        <v>Hull</v>
      </c>
      <c r="G7497" s="9">
        <v>7711754</v>
      </c>
      <c r="H7497" s="8">
        <v>82200</v>
      </c>
      <c r="I7497" s="20" t="s">
        <v>30240</v>
      </c>
      <c r="J7497" s="8" t="str">
        <f>_xlfn.XLOOKUP(TRIM(I7497),'Raw Data - SIC Code'!A:A,'Raw Data - SIC Code'!C:C,"",FALSE)</f>
        <v>Admin Services</v>
      </c>
      <c r="K7497">
        <v>9.1</v>
      </c>
      <c r="L7497" s="3">
        <v>10.6</v>
      </c>
      <c r="M7497">
        <v>42.3</v>
      </c>
      <c r="N7497">
        <v>62.7</v>
      </c>
      <c r="O7497">
        <v>86</v>
      </c>
      <c r="P7497">
        <v>82</v>
      </c>
      <c r="Q7497" s="27">
        <f t="shared" si="707"/>
        <v>2.3809523809523809</v>
      </c>
      <c r="R7497">
        <v>43</v>
      </c>
      <c r="S7497">
        <v>57</v>
      </c>
      <c r="T7497" s="3">
        <f t="shared" si="702"/>
        <v>-14.000000000000002</v>
      </c>
      <c r="U7497">
        <v>52</v>
      </c>
      <c r="V7497">
        <v>48</v>
      </c>
      <c r="W7497" s="3">
        <f t="shared" si="703"/>
        <v>4</v>
      </c>
      <c r="X7497">
        <v>56</v>
      </c>
      <c r="Y7497">
        <v>44</v>
      </c>
      <c r="Z7497" s="3">
        <f t="shared" si="704"/>
        <v>12</v>
      </c>
      <c r="AA7497">
        <v>65</v>
      </c>
      <c r="AB7497">
        <v>35</v>
      </c>
      <c r="AC7497" s="3">
        <f t="shared" si="705"/>
        <v>30</v>
      </c>
      <c r="AD7497" s="3">
        <f t="shared" si="706"/>
        <v>5</v>
      </c>
      <c r="AE7497" s="3" t="s">
        <v>30462</v>
      </c>
      <c r="AF7497" t="b">
        <v>0</v>
      </c>
      <c r="AG7497" s="1">
        <v>44652.693715277775</v>
      </c>
    </row>
    <row r="7498" spans="1:33" x14ac:dyDescent="0.2">
      <c r="A7498" t="s">
        <v>21587</v>
      </c>
      <c r="B7498">
        <v>21009</v>
      </c>
      <c r="C7498" s="3" t="s">
        <v>21588</v>
      </c>
      <c r="D7498" t="s">
        <v>21589</v>
      </c>
      <c r="E7498" t="s">
        <v>30143</v>
      </c>
      <c r="F7498" s="9" t="str">
        <f>_xlfn.XLOOKUP(E7498,'Raw Data - Area Code'!A:A,'Raw Data - Area Code'!B:B,"",FALSE)</f>
        <v>West Central London</v>
      </c>
      <c r="G7498" s="9">
        <v>12559954</v>
      </c>
      <c r="H7498" s="8">
        <v>41100</v>
      </c>
      <c r="I7498" s="20" t="s">
        <v>30247</v>
      </c>
      <c r="J7498" s="8" t="str">
        <f>_xlfn.XLOOKUP(TRIM(I7498),'Raw Data - SIC Code'!A:A,'Raw Data - SIC Code'!C:C,"",FALSE)</f>
        <v>Construction</v>
      </c>
      <c r="K7498">
        <v>25.9</v>
      </c>
      <c r="L7498" s="3">
        <v>9.5</v>
      </c>
      <c r="O7498">
        <v>0</v>
      </c>
      <c r="P7498">
        <v>0</v>
      </c>
      <c r="Q7498" s="27">
        <v>0</v>
      </c>
      <c r="R7498">
        <v>27.7</v>
      </c>
      <c r="S7498">
        <v>72.3</v>
      </c>
      <c r="T7498" s="3">
        <f t="shared" si="702"/>
        <v>-44.599999999999994</v>
      </c>
      <c r="U7498">
        <v>50</v>
      </c>
      <c r="V7498">
        <v>50</v>
      </c>
      <c r="W7498" s="3">
        <f t="shared" si="703"/>
        <v>0</v>
      </c>
      <c r="X7498">
        <v>22.3</v>
      </c>
      <c r="Y7498">
        <v>77.7</v>
      </c>
      <c r="Z7498" s="3">
        <f t="shared" si="704"/>
        <v>-55.400000000000006</v>
      </c>
      <c r="AA7498">
        <v>55.5</v>
      </c>
      <c r="AB7498">
        <v>44.5</v>
      </c>
      <c r="AC7498" s="3">
        <f t="shared" si="705"/>
        <v>11</v>
      </c>
      <c r="AD7498" s="3">
        <f t="shared" si="706"/>
        <v>2</v>
      </c>
      <c r="AE7498" s="3" t="s">
        <v>30575</v>
      </c>
      <c r="AF7498" t="b">
        <v>0</v>
      </c>
      <c r="AG7498" s="1">
        <v>44652.846192129633</v>
      </c>
    </row>
    <row r="7499" spans="1:33" x14ac:dyDescent="0.2">
      <c r="A7499" t="s">
        <v>21590</v>
      </c>
      <c r="B7499">
        <v>20261</v>
      </c>
      <c r="C7499" s="3" t="s">
        <v>21591</v>
      </c>
      <c r="D7499" t="s">
        <v>21592</v>
      </c>
      <c r="E7499" t="s">
        <v>30121</v>
      </c>
      <c r="F7499" s="9" t="str">
        <f>_xlfn.XLOOKUP(E7499,'Raw Data - Area Code'!A:A,'Raw Data - Area Code'!B:B,"",FALSE)</f>
        <v>Romford</v>
      </c>
      <c r="G7499" s="9">
        <v>9969408</v>
      </c>
      <c r="H7499" s="8">
        <v>82990</v>
      </c>
      <c r="I7499" s="20" t="s">
        <v>30240</v>
      </c>
      <c r="J7499" s="8" t="str">
        <f>_xlfn.XLOOKUP(TRIM(I7499),'Raw Data - SIC Code'!A:A,'Raw Data - SIC Code'!C:C,"",FALSE)</f>
        <v>Admin Services</v>
      </c>
      <c r="K7499">
        <v>0.7</v>
      </c>
      <c r="L7499" s="3">
        <v>-15</v>
      </c>
      <c r="M7499">
        <v>-22</v>
      </c>
      <c r="N7499">
        <v>-200</v>
      </c>
      <c r="O7499">
        <v>31</v>
      </c>
      <c r="P7499">
        <v>58</v>
      </c>
      <c r="Q7499" s="27">
        <f t="shared" si="707"/>
        <v>-30.337078651685395</v>
      </c>
      <c r="R7499">
        <v>78</v>
      </c>
      <c r="S7499">
        <v>22</v>
      </c>
      <c r="T7499" s="3">
        <f t="shared" si="702"/>
        <v>56.000000000000007</v>
      </c>
      <c r="U7499">
        <v>96</v>
      </c>
      <c r="V7499">
        <v>4</v>
      </c>
      <c r="W7499" s="3">
        <f t="shared" si="703"/>
        <v>92</v>
      </c>
      <c r="X7499">
        <v>62</v>
      </c>
      <c r="Y7499">
        <v>38</v>
      </c>
      <c r="Z7499" s="3">
        <f t="shared" si="704"/>
        <v>24</v>
      </c>
      <c r="AA7499">
        <v>77</v>
      </c>
      <c r="AB7499">
        <v>23</v>
      </c>
      <c r="AC7499" s="3">
        <f t="shared" si="705"/>
        <v>54</v>
      </c>
      <c r="AD7499" s="3">
        <f t="shared" si="706"/>
        <v>4</v>
      </c>
      <c r="AE7499" s="3" t="s">
        <v>30460</v>
      </c>
      <c r="AF7499" t="b">
        <v>0</v>
      </c>
      <c r="AG7499" s="1">
        <v>44655.43681712963</v>
      </c>
    </row>
    <row r="7500" spans="1:33" x14ac:dyDescent="0.2">
      <c r="A7500" t="s">
        <v>21593</v>
      </c>
      <c r="B7500">
        <v>20262</v>
      </c>
      <c r="C7500" s="3" t="s">
        <v>21594</v>
      </c>
      <c r="D7500" t="s">
        <v>8730</v>
      </c>
      <c r="E7500" t="s">
        <v>30135</v>
      </c>
      <c r="F7500" s="9" t="str">
        <f>_xlfn.XLOOKUP(E7500,'Raw Data - Area Code'!A:A,'Raw Data - Area Code'!B:B,"",FALSE)</f>
        <v>Wolverhampton</v>
      </c>
      <c r="G7500" s="9">
        <v>4624743</v>
      </c>
      <c r="H7500" s="8">
        <v>82990</v>
      </c>
      <c r="I7500" s="20" t="s">
        <v>30240</v>
      </c>
      <c r="J7500" s="8" t="str">
        <f>_xlfn.XLOOKUP(TRIM(I7500),'Raw Data - SIC Code'!A:A,'Raw Data - SIC Code'!C:C,"",FALSE)</f>
        <v>Admin Services</v>
      </c>
      <c r="K7500">
        <v>26</v>
      </c>
      <c r="L7500" s="3">
        <v>7</v>
      </c>
      <c r="M7500">
        <v>43</v>
      </c>
      <c r="N7500">
        <v>82</v>
      </c>
      <c r="O7500">
        <v>22</v>
      </c>
      <c r="P7500">
        <v>17</v>
      </c>
      <c r="Q7500" s="27">
        <f t="shared" si="707"/>
        <v>12.820512820512819</v>
      </c>
      <c r="R7500">
        <v>29</v>
      </c>
      <c r="S7500">
        <v>71</v>
      </c>
      <c r="T7500" s="3">
        <f t="shared" si="702"/>
        <v>-42</v>
      </c>
      <c r="U7500">
        <v>43</v>
      </c>
      <c r="V7500">
        <v>57</v>
      </c>
      <c r="W7500" s="3">
        <f t="shared" si="703"/>
        <v>-14.000000000000002</v>
      </c>
      <c r="X7500">
        <v>40</v>
      </c>
      <c r="Y7500">
        <v>60</v>
      </c>
      <c r="Z7500" s="3">
        <f t="shared" si="704"/>
        <v>-20</v>
      </c>
      <c r="AA7500">
        <v>69</v>
      </c>
      <c r="AB7500">
        <v>31</v>
      </c>
      <c r="AC7500" s="3">
        <f t="shared" si="705"/>
        <v>38</v>
      </c>
      <c r="AD7500" s="3">
        <f t="shared" si="706"/>
        <v>3</v>
      </c>
      <c r="AE7500" s="3" t="s">
        <v>30460</v>
      </c>
      <c r="AF7500" t="b">
        <v>0</v>
      </c>
      <c r="AG7500" s="1">
        <v>44655.440069444441</v>
      </c>
    </row>
    <row r="7501" spans="1:33" x14ac:dyDescent="0.2">
      <c r="A7501" t="s">
        <v>21595</v>
      </c>
      <c r="B7501">
        <v>10430</v>
      </c>
      <c r="C7501" s="3" t="s">
        <v>21596</v>
      </c>
      <c r="D7501" t="s">
        <v>21597</v>
      </c>
      <c r="E7501" t="s">
        <v>30121</v>
      </c>
      <c r="F7501" s="9" t="str">
        <f>_xlfn.XLOOKUP(E7501,'Raw Data - Area Code'!A:A,'Raw Data - Area Code'!B:B,"",FALSE)</f>
        <v>Romford</v>
      </c>
      <c r="G7501" s="9">
        <v>5169780</v>
      </c>
      <c r="H7501" s="8">
        <v>82990</v>
      </c>
      <c r="I7501" s="20" t="s">
        <v>30240</v>
      </c>
      <c r="J7501" s="8" t="str">
        <f>_xlfn.XLOOKUP(TRIM(I7501),'Raw Data - SIC Code'!A:A,'Raw Data - SIC Code'!C:C,"",FALSE)</f>
        <v>Admin Services</v>
      </c>
      <c r="K7501">
        <v>-21</v>
      </c>
      <c r="L7501" s="3">
        <v>-8</v>
      </c>
      <c r="M7501">
        <v>64</v>
      </c>
      <c r="N7501">
        <v>74</v>
      </c>
      <c r="O7501">
        <v>8</v>
      </c>
      <c r="P7501">
        <v>34</v>
      </c>
      <c r="Q7501" s="27">
        <f t="shared" si="707"/>
        <v>-61.904761904761905</v>
      </c>
      <c r="R7501">
        <v>86</v>
      </c>
      <c r="S7501">
        <v>14</v>
      </c>
      <c r="T7501" s="3">
        <f t="shared" si="702"/>
        <v>72</v>
      </c>
      <c r="U7501">
        <v>72</v>
      </c>
      <c r="V7501">
        <v>28</v>
      </c>
      <c r="W7501" s="3">
        <f t="shared" si="703"/>
        <v>44</v>
      </c>
      <c r="X7501">
        <v>74</v>
      </c>
      <c r="Y7501">
        <v>26</v>
      </c>
      <c r="Z7501" s="3">
        <f t="shared" si="704"/>
        <v>48</v>
      </c>
      <c r="AA7501">
        <v>62</v>
      </c>
      <c r="AB7501">
        <v>38</v>
      </c>
      <c r="AC7501" s="3">
        <f t="shared" si="705"/>
        <v>24</v>
      </c>
      <c r="AD7501" s="3">
        <f t="shared" si="706"/>
        <v>4</v>
      </c>
      <c r="AE7501" s="3" t="s">
        <v>30461</v>
      </c>
      <c r="AF7501" t="b">
        <v>0</v>
      </c>
      <c r="AG7501" s="1">
        <v>44655.438599537039</v>
      </c>
    </row>
    <row r="7502" spans="1:33" ht="34" x14ac:dyDescent="0.2">
      <c r="A7502" t="s">
        <v>21598</v>
      </c>
      <c r="B7502">
        <v>20263</v>
      </c>
      <c r="C7502" s="3" t="s">
        <v>21599</v>
      </c>
      <c r="D7502" t="s">
        <v>21600</v>
      </c>
      <c r="E7502" t="s">
        <v>30124</v>
      </c>
      <c r="F7502" s="9" t="str">
        <f>_xlfn.XLOOKUP(E7502,'Raw Data - Area Code'!A:A,'Raw Data - Area Code'!B:B,"",FALSE)</f>
        <v>Milton Keynes</v>
      </c>
      <c r="G7502" s="9">
        <v>4200502</v>
      </c>
      <c r="H7502" s="18" t="s">
        <v>21601</v>
      </c>
      <c r="I7502" s="20" t="s">
        <v>30306</v>
      </c>
      <c r="J7502" s="8" t="str">
        <f>_xlfn.XLOOKUP(TRIM(I7502),'Raw Data - SIC Code'!A:A,'Raw Data - SIC Code'!C:C,"",FALSE)</f>
        <v>Utilities</v>
      </c>
      <c r="K7502">
        <v>-61</v>
      </c>
      <c r="L7502" s="3">
        <v>-31</v>
      </c>
      <c r="M7502">
        <v>-172</v>
      </c>
      <c r="N7502">
        <v>-675</v>
      </c>
      <c r="O7502">
        <v>39</v>
      </c>
      <c r="P7502">
        <v>32</v>
      </c>
      <c r="Q7502" s="27">
        <f t="shared" si="707"/>
        <v>9.8591549295774641</v>
      </c>
      <c r="R7502">
        <v>85</v>
      </c>
      <c r="S7502">
        <v>15</v>
      </c>
      <c r="T7502" s="3">
        <f t="shared" si="702"/>
        <v>70</v>
      </c>
      <c r="U7502">
        <v>91</v>
      </c>
      <c r="V7502">
        <v>9</v>
      </c>
      <c r="W7502" s="3">
        <f t="shared" si="703"/>
        <v>82</v>
      </c>
      <c r="X7502">
        <v>80</v>
      </c>
      <c r="Y7502">
        <v>20</v>
      </c>
      <c r="Z7502" s="3">
        <f t="shared" si="704"/>
        <v>60</v>
      </c>
      <c r="AA7502">
        <v>73</v>
      </c>
      <c r="AB7502">
        <v>27</v>
      </c>
      <c r="AC7502" s="3">
        <f t="shared" si="705"/>
        <v>46</v>
      </c>
      <c r="AD7502" s="3">
        <f t="shared" si="706"/>
        <v>5</v>
      </c>
      <c r="AE7502" s="3" t="s">
        <v>30460</v>
      </c>
      <c r="AF7502" t="b">
        <v>0</v>
      </c>
      <c r="AG7502" s="1">
        <v>44655.522743055553</v>
      </c>
    </row>
    <row r="7503" spans="1:33" x14ac:dyDescent="0.2">
      <c r="A7503" t="s">
        <v>21602</v>
      </c>
      <c r="B7503">
        <v>21145</v>
      </c>
      <c r="C7503" s="3" t="s">
        <v>21603</v>
      </c>
      <c r="D7503" t="s">
        <v>21604</v>
      </c>
      <c r="E7503" t="s">
        <v>30143</v>
      </c>
      <c r="F7503" s="9" t="str">
        <f>_xlfn.XLOOKUP(E7503,'Raw Data - Area Code'!A:A,'Raw Data - Area Code'!B:B,"",FALSE)</f>
        <v>West Central London</v>
      </c>
      <c r="G7503" s="9"/>
      <c r="H7503" s="8">
        <v>85600</v>
      </c>
      <c r="I7503" s="20" t="s">
        <v>30235</v>
      </c>
      <c r="J7503" s="8" t="str">
        <f>_xlfn.XLOOKUP(TRIM(I7503),'Raw Data - SIC Code'!A:A,'Raw Data - SIC Code'!C:C,"",FALSE)</f>
        <v>Education</v>
      </c>
      <c r="K7503">
        <v>12</v>
      </c>
      <c r="L7503" s="3">
        <v>25</v>
      </c>
      <c r="O7503">
        <v>0</v>
      </c>
      <c r="P7503">
        <v>0</v>
      </c>
      <c r="Q7503" s="27">
        <v>0</v>
      </c>
      <c r="R7503">
        <v>16</v>
      </c>
      <c r="S7503">
        <v>84</v>
      </c>
      <c r="T7503" s="3">
        <f t="shared" si="702"/>
        <v>-68</v>
      </c>
      <c r="U7503">
        <v>20</v>
      </c>
      <c r="V7503">
        <v>80</v>
      </c>
      <c r="W7503" s="3">
        <f t="shared" si="703"/>
        <v>-60</v>
      </c>
      <c r="X7503">
        <v>40</v>
      </c>
      <c r="Y7503">
        <v>60</v>
      </c>
      <c r="Z7503" s="3">
        <f t="shared" si="704"/>
        <v>-20</v>
      </c>
      <c r="AA7503">
        <v>40</v>
      </c>
      <c r="AB7503">
        <v>60</v>
      </c>
      <c r="AC7503" s="3">
        <f t="shared" si="705"/>
        <v>-20</v>
      </c>
      <c r="AD7503" s="3">
        <f t="shared" si="706"/>
        <v>1</v>
      </c>
      <c r="AE7503" s="3" t="s">
        <v>30575</v>
      </c>
      <c r="AF7503" t="b">
        <v>0</v>
      </c>
      <c r="AG7503" s="1">
        <v>44649.456886574073</v>
      </c>
    </row>
    <row r="7504" spans="1:33" x14ac:dyDescent="0.2">
      <c r="A7504" t="s">
        <v>21605</v>
      </c>
      <c r="B7504">
        <v>21499</v>
      </c>
      <c r="C7504" s="3" t="s">
        <v>21606</v>
      </c>
      <c r="D7504" t="s">
        <v>21607</v>
      </c>
      <c r="E7504" t="s">
        <v>30203</v>
      </c>
      <c r="F7504" s="9" t="str">
        <f>_xlfn.XLOOKUP(E7504,'Raw Data - Area Code'!A:A,'Raw Data - Area Code'!B:B,"",FALSE)</f>
        <v>Bromley</v>
      </c>
      <c r="G7504" s="9">
        <v>11280317</v>
      </c>
      <c r="H7504" s="8">
        <v>82990</v>
      </c>
      <c r="I7504" s="20" t="s">
        <v>30240</v>
      </c>
      <c r="J7504" s="8" t="str">
        <f>_xlfn.XLOOKUP(TRIM(I7504),'Raw Data - SIC Code'!A:A,'Raw Data - SIC Code'!C:C,"",FALSE)</f>
        <v>Admin Services</v>
      </c>
      <c r="K7504">
        <v>-0.3</v>
      </c>
      <c r="L7504" s="3">
        <v>0</v>
      </c>
      <c r="M7504">
        <v>0.6</v>
      </c>
      <c r="N7504">
        <v>0</v>
      </c>
      <c r="O7504">
        <v>1.4</v>
      </c>
      <c r="P7504">
        <v>2.9</v>
      </c>
      <c r="Q7504" s="27">
        <f t="shared" si="707"/>
        <v>-34.883720930232556</v>
      </c>
      <c r="T7504" s="3">
        <v>0</v>
      </c>
      <c r="W7504" s="3">
        <v>0</v>
      </c>
      <c r="Z7504" s="3">
        <v>0</v>
      </c>
      <c r="AC7504" s="3">
        <v>0</v>
      </c>
      <c r="AD7504" s="3">
        <f t="shared" si="706"/>
        <v>0</v>
      </c>
      <c r="AE7504" s="3" t="s">
        <v>30462</v>
      </c>
      <c r="AF7504" t="b">
        <v>1</v>
      </c>
      <c r="AG7504" s="1">
        <v>44746.651863425926</v>
      </c>
    </row>
    <row r="7505" spans="1:33" x14ac:dyDescent="0.2">
      <c r="A7505" t="s">
        <v>21608</v>
      </c>
      <c r="B7505">
        <v>10432</v>
      </c>
      <c r="C7505" s="3" t="s">
        <v>21609</v>
      </c>
      <c r="D7505" t="s">
        <v>21610</v>
      </c>
      <c r="E7505" t="s">
        <v>30183</v>
      </c>
      <c r="F7505" s="9" t="str">
        <f>_xlfn.XLOOKUP(E7505,'Raw Data - Area Code'!A:A,'Raw Data - Area Code'!B:B,"",FALSE)</f>
        <v>Bournemouth</v>
      </c>
      <c r="G7505" s="9">
        <v>5310251</v>
      </c>
      <c r="H7505" s="8">
        <v>73110</v>
      </c>
      <c r="I7505" s="20" t="s">
        <v>30256</v>
      </c>
      <c r="J7505" s="8" t="str">
        <f>_xlfn.XLOOKUP(TRIM(I7505),'Raw Data - SIC Code'!A:A,'Raw Data - SIC Code'!C:C,"",FALSE)</f>
        <v>Professional Services</v>
      </c>
      <c r="K7505">
        <v>0.2</v>
      </c>
      <c r="L7505" s="3">
        <v>1</v>
      </c>
      <c r="M7505">
        <v>10</v>
      </c>
      <c r="N7505">
        <v>22.3</v>
      </c>
      <c r="O7505">
        <v>81</v>
      </c>
      <c r="P7505">
        <v>58.8</v>
      </c>
      <c r="Q7505" s="27">
        <f t="shared" si="707"/>
        <v>15.87982832618026</v>
      </c>
      <c r="T7505" s="3">
        <v>0</v>
      </c>
      <c r="W7505" s="3">
        <v>0</v>
      </c>
      <c r="Z7505" s="3">
        <v>0</v>
      </c>
      <c r="AC7505" s="3">
        <v>0</v>
      </c>
      <c r="AD7505" s="3">
        <f t="shared" si="706"/>
        <v>2</v>
      </c>
      <c r="AE7505" s="3" t="s">
        <v>30575</v>
      </c>
      <c r="AF7505" t="b">
        <v>0</v>
      </c>
      <c r="AG7505" s="1">
        <v>44652.516111111108</v>
      </c>
    </row>
    <row r="7506" spans="1:33" x14ac:dyDescent="0.2">
      <c r="A7506" t="s">
        <v>21611</v>
      </c>
      <c r="B7506">
        <v>15129</v>
      </c>
      <c r="C7506" s="3" t="s">
        <v>21612</v>
      </c>
      <c r="D7506" t="s">
        <v>21613</v>
      </c>
      <c r="E7506" t="s">
        <v>30169</v>
      </c>
      <c r="F7506" s="9" t="str">
        <f>_xlfn.XLOOKUP(E7506,'Raw Data - Area Code'!A:A,'Raw Data - Area Code'!B:B,"",FALSE)</f>
        <v>Cardiff</v>
      </c>
      <c r="G7506" s="9">
        <v>5357617</v>
      </c>
      <c r="H7506" s="8">
        <v>82990</v>
      </c>
      <c r="I7506" s="20" t="s">
        <v>30240</v>
      </c>
      <c r="J7506" s="8" t="str">
        <f>_xlfn.XLOOKUP(TRIM(I7506),'Raw Data - SIC Code'!A:A,'Raw Data - SIC Code'!C:C,"",FALSE)</f>
        <v>Admin Services</v>
      </c>
      <c r="K7506">
        <v>5.9</v>
      </c>
      <c r="L7506" s="3">
        <v>5.3</v>
      </c>
      <c r="O7506">
        <v>0</v>
      </c>
      <c r="P7506">
        <v>0</v>
      </c>
      <c r="Q7506" s="27">
        <v>0</v>
      </c>
      <c r="R7506">
        <v>69</v>
      </c>
      <c r="S7506">
        <v>31</v>
      </c>
      <c r="T7506" s="3">
        <f t="shared" si="702"/>
        <v>38</v>
      </c>
      <c r="U7506">
        <v>80</v>
      </c>
      <c r="V7506">
        <v>20</v>
      </c>
      <c r="W7506" s="3">
        <f t="shared" si="703"/>
        <v>60</v>
      </c>
      <c r="X7506">
        <v>90</v>
      </c>
      <c r="Y7506">
        <v>10</v>
      </c>
      <c r="Z7506" s="3">
        <f t="shared" si="704"/>
        <v>80</v>
      </c>
      <c r="AA7506">
        <v>87</v>
      </c>
      <c r="AB7506">
        <v>13</v>
      </c>
      <c r="AC7506" s="3">
        <f t="shared" si="705"/>
        <v>74</v>
      </c>
      <c r="AD7506" s="3">
        <f t="shared" si="706"/>
        <v>5</v>
      </c>
      <c r="AE7506" s="3" t="s">
        <v>30575</v>
      </c>
      <c r="AF7506" t="b">
        <v>0</v>
      </c>
      <c r="AG7506" s="1">
        <v>44329.452430555553</v>
      </c>
    </row>
    <row r="7507" spans="1:33" x14ac:dyDescent="0.2">
      <c r="A7507" t="s">
        <v>21614</v>
      </c>
      <c r="B7507">
        <v>19086</v>
      </c>
      <c r="C7507" s="3" t="s">
        <v>21615</v>
      </c>
      <c r="D7507" t="s">
        <v>21616</v>
      </c>
      <c r="E7507" t="s">
        <v>30145</v>
      </c>
      <c r="F7507" s="9" t="str">
        <f>_xlfn.XLOOKUP(E7507,'Raw Data - Area Code'!A:A,'Raw Data - Area Code'!B:B,"",FALSE)</f>
        <v>East Central London</v>
      </c>
      <c r="G7507" s="9">
        <v>6257540</v>
      </c>
      <c r="H7507" s="8">
        <v>82990</v>
      </c>
      <c r="I7507" s="20" t="s">
        <v>30240</v>
      </c>
      <c r="J7507" s="8" t="str">
        <f>_xlfn.XLOOKUP(TRIM(I7507),'Raw Data - SIC Code'!A:A,'Raw Data - SIC Code'!C:C,"",FALSE)</f>
        <v>Admin Services</v>
      </c>
      <c r="K7507">
        <v>17.8</v>
      </c>
      <c r="L7507" s="3">
        <v>31.8</v>
      </c>
      <c r="M7507">
        <v>47.2</v>
      </c>
      <c r="N7507">
        <v>54.6</v>
      </c>
      <c r="O7507">
        <v>77.8</v>
      </c>
      <c r="P7507">
        <v>78.7</v>
      </c>
      <c r="Q7507" s="27">
        <f t="shared" si="707"/>
        <v>-0.57507987220447643</v>
      </c>
      <c r="R7507">
        <v>49.2</v>
      </c>
      <c r="S7507">
        <v>50.8</v>
      </c>
      <c r="T7507" s="3">
        <f t="shared" si="702"/>
        <v>-1.5999999999999945</v>
      </c>
      <c r="U7507">
        <v>54</v>
      </c>
      <c r="V7507">
        <v>46</v>
      </c>
      <c r="W7507" s="3">
        <f t="shared" si="703"/>
        <v>8</v>
      </c>
      <c r="X7507">
        <v>66.7</v>
      </c>
      <c r="Y7507">
        <v>33.299999999999997</v>
      </c>
      <c r="Z7507" s="3">
        <f t="shared" si="704"/>
        <v>33.400000000000006</v>
      </c>
      <c r="AA7507">
        <v>68.8</v>
      </c>
      <c r="AB7507">
        <v>31.2</v>
      </c>
      <c r="AC7507" s="3">
        <f t="shared" si="705"/>
        <v>37.599999999999994</v>
      </c>
      <c r="AD7507" s="3">
        <f t="shared" si="706"/>
        <v>4</v>
      </c>
      <c r="AE7507" s="3" t="s">
        <v>30460</v>
      </c>
      <c r="AF7507" t="b">
        <v>0</v>
      </c>
      <c r="AG7507" s="1">
        <v>44651.717488425929</v>
      </c>
    </row>
    <row r="7508" spans="1:33" ht="34" x14ac:dyDescent="0.2">
      <c r="A7508" t="s">
        <v>21617</v>
      </c>
      <c r="B7508">
        <v>20422</v>
      </c>
      <c r="C7508" s="3" t="s">
        <v>21618</v>
      </c>
      <c r="D7508" t="s">
        <v>3095</v>
      </c>
      <c r="E7508" t="s">
        <v>30158</v>
      </c>
      <c r="F7508" s="9" t="str">
        <f>_xlfn.XLOOKUP(E7508,'Raw Data - Area Code'!A:A,'Raw Data - Area Code'!B:B,"",FALSE)</f>
        <v>Crewe</v>
      </c>
      <c r="G7508" s="9">
        <v>4716956</v>
      </c>
      <c r="H7508" s="18" t="s">
        <v>21619</v>
      </c>
      <c r="I7508" s="20" t="s">
        <v>30249</v>
      </c>
      <c r="J7508" s="8" t="str">
        <f>_xlfn.XLOOKUP(TRIM(I7508),'Raw Data - SIC Code'!A:A,'Raw Data - SIC Code'!C:C,"",FALSE)</f>
        <v>Professional Services</v>
      </c>
      <c r="K7508">
        <v>3.1</v>
      </c>
      <c r="L7508" s="3">
        <v>4.8</v>
      </c>
      <c r="M7508">
        <v>58.2</v>
      </c>
      <c r="N7508">
        <v>69.7</v>
      </c>
      <c r="O7508">
        <v>41.7</v>
      </c>
      <c r="P7508">
        <v>30.8</v>
      </c>
      <c r="Q7508" s="27">
        <f t="shared" si="707"/>
        <v>15.034482758620694</v>
      </c>
      <c r="R7508">
        <v>52.1</v>
      </c>
      <c r="S7508">
        <v>47.9</v>
      </c>
      <c r="T7508" s="3">
        <f t="shared" si="702"/>
        <v>4.2000000000000028</v>
      </c>
      <c r="U7508">
        <v>52.1</v>
      </c>
      <c r="V7508">
        <v>47.9</v>
      </c>
      <c r="W7508" s="3">
        <f t="shared" si="703"/>
        <v>4.2000000000000028</v>
      </c>
      <c r="X7508">
        <v>66.2</v>
      </c>
      <c r="Y7508">
        <v>33.799999999999997</v>
      </c>
      <c r="Z7508" s="3">
        <f t="shared" si="704"/>
        <v>32.400000000000006</v>
      </c>
      <c r="AA7508">
        <v>60</v>
      </c>
      <c r="AB7508">
        <v>40</v>
      </c>
      <c r="AC7508" s="3">
        <f t="shared" si="705"/>
        <v>20</v>
      </c>
      <c r="AD7508" s="3">
        <f t="shared" si="706"/>
        <v>6</v>
      </c>
      <c r="AE7508" s="3" t="s">
        <v>30460</v>
      </c>
      <c r="AF7508" t="b">
        <v>0</v>
      </c>
      <c r="AG7508" s="1">
        <v>44641.411759259259</v>
      </c>
    </row>
    <row r="7509" spans="1:33" x14ac:dyDescent="0.2">
      <c r="A7509" t="s">
        <v>21620</v>
      </c>
      <c r="B7509">
        <v>19361</v>
      </c>
      <c r="C7509" s="3" t="s">
        <v>21621</v>
      </c>
      <c r="D7509" t="s">
        <v>21448</v>
      </c>
      <c r="E7509" t="s">
        <v>30227</v>
      </c>
      <c r="F7509" s="9" t="str">
        <f>_xlfn.XLOOKUP(E7509,'Raw Data - Area Code'!A:A,'Raw Data - Area Code'!B:B,"",FALSE)</f>
        <v>East London</v>
      </c>
      <c r="G7509" s="9">
        <v>2505735</v>
      </c>
      <c r="H7509" s="8">
        <v>63910</v>
      </c>
      <c r="I7509" s="20" t="s">
        <v>30299</v>
      </c>
      <c r="J7509" s="8" t="str">
        <f>_xlfn.XLOOKUP(TRIM(I7509),'Raw Data - SIC Code'!A:A,'Raw Data - SIC Code'!C:C,"",FALSE)</f>
        <v>Info &amp; Comms</v>
      </c>
      <c r="K7509">
        <v>14.1</v>
      </c>
      <c r="L7509" s="3">
        <v>17.7</v>
      </c>
      <c r="M7509">
        <v>25.2</v>
      </c>
      <c r="N7509">
        <v>26.2</v>
      </c>
      <c r="O7509">
        <v>63.4</v>
      </c>
      <c r="P7509">
        <v>62.1</v>
      </c>
      <c r="Q7509" s="27">
        <f t="shared" si="707"/>
        <v>1.035856573705177</v>
      </c>
      <c r="R7509">
        <v>50.3</v>
      </c>
      <c r="S7509">
        <v>49.7</v>
      </c>
      <c r="T7509" s="3">
        <f t="shared" si="702"/>
        <v>0.59999999999999432</v>
      </c>
      <c r="U7509">
        <v>54.9</v>
      </c>
      <c r="V7509">
        <v>45.1</v>
      </c>
      <c r="W7509" s="3">
        <f t="shared" si="703"/>
        <v>9.7999999999999972</v>
      </c>
      <c r="X7509">
        <v>63.6</v>
      </c>
      <c r="Y7509">
        <v>36.4</v>
      </c>
      <c r="Z7509" s="3">
        <f t="shared" si="704"/>
        <v>27.200000000000003</v>
      </c>
      <c r="AA7509">
        <v>72</v>
      </c>
      <c r="AB7509">
        <v>28</v>
      </c>
      <c r="AC7509" s="3">
        <f t="shared" si="705"/>
        <v>44</v>
      </c>
      <c r="AD7509" s="3">
        <f t="shared" si="706"/>
        <v>6</v>
      </c>
      <c r="AE7509" s="3" t="s">
        <v>30461</v>
      </c>
      <c r="AF7509" t="b">
        <v>0</v>
      </c>
      <c r="AG7509" s="1">
        <v>44650.426574074074</v>
      </c>
    </row>
    <row r="7510" spans="1:33" x14ac:dyDescent="0.2">
      <c r="A7510" t="s">
        <v>21622</v>
      </c>
      <c r="B7510">
        <v>14661</v>
      </c>
      <c r="C7510" s="3" t="s">
        <v>21623</v>
      </c>
      <c r="D7510" t="s">
        <v>7712</v>
      </c>
      <c r="E7510" t="s">
        <v>30182</v>
      </c>
      <c r="F7510" s="9" t="str">
        <f>_xlfn.XLOOKUP(E7510,'Raw Data - Area Code'!A:A,'Raw Data - Area Code'!B:B,"",FALSE)</f>
        <v>South West London</v>
      </c>
      <c r="G7510" s="9">
        <v>9679225</v>
      </c>
      <c r="H7510" s="8">
        <v>62090</v>
      </c>
      <c r="I7510" s="20" t="s">
        <v>30248</v>
      </c>
      <c r="J7510" s="8" t="str">
        <f>_xlfn.XLOOKUP(TRIM(I7510),'Raw Data - SIC Code'!A:A,'Raw Data - SIC Code'!C:C,"",FALSE)</f>
        <v>Info &amp; Comms</v>
      </c>
      <c r="K7510">
        <v>7.5</v>
      </c>
      <c r="L7510" s="3">
        <v>8.5</v>
      </c>
      <c r="M7510">
        <v>-0.2</v>
      </c>
      <c r="N7510">
        <v>14.4</v>
      </c>
      <c r="O7510">
        <v>95.4</v>
      </c>
      <c r="P7510">
        <v>70.5</v>
      </c>
      <c r="Q7510" s="27">
        <f t="shared" si="707"/>
        <v>15.009041591320074</v>
      </c>
      <c r="T7510" s="3">
        <v>0</v>
      </c>
      <c r="W7510" s="3">
        <v>0</v>
      </c>
      <c r="Z7510" s="3">
        <v>0</v>
      </c>
      <c r="AC7510" s="3">
        <v>0</v>
      </c>
      <c r="AD7510" s="3">
        <f t="shared" si="706"/>
        <v>2</v>
      </c>
      <c r="AE7510" s="3" t="s">
        <v>30461</v>
      </c>
      <c r="AF7510" t="b">
        <v>1</v>
      </c>
      <c r="AG7510" s="1">
        <v>44706.562152777777</v>
      </c>
    </row>
    <row r="7511" spans="1:33" x14ac:dyDescent="0.2">
      <c r="A7511" t="s">
        <v>21624</v>
      </c>
      <c r="B7511">
        <v>10439</v>
      </c>
      <c r="C7511" s="3" t="s">
        <v>21625</v>
      </c>
      <c r="D7511" t="s">
        <v>21626</v>
      </c>
      <c r="E7511" t="s">
        <v>30175</v>
      </c>
      <c r="F7511" s="9" t="str">
        <f>_xlfn.XLOOKUP(E7511,'Raw Data - Area Code'!A:A,'Raw Data - Area Code'!B:B,"",FALSE)</f>
        <v>Oldham</v>
      </c>
      <c r="G7511" s="9">
        <v>8838595</v>
      </c>
      <c r="H7511" s="8">
        <v>47250</v>
      </c>
      <c r="I7511" s="20" t="s">
        <v>30234</v>
      </c>
      <c r="J7511" s="8" t="str">
        <f>_xlfn.XLOOKUP(TRIM(I7511),'Raw Data - SIC Code'!A:A,'Raw Data - SIC Code'!C:C,"",FALSE)</f>
        <v>Trade</v>
      </c>
      <c r="K7511">
        <v>-182</v>
      </c>
      <c r="L7511" s="3">
        <v>0</v>
      </c>
      <c r="O7511">
        <v>0</v>
      </c>
      <c r="P7511">
        <v>0</v>
      </c>
      <c r="Q7511" s="27">
        <v>0</v>
      </c>
      <c r="T7511" s="3">
        <v>0</v>
      </c>
      <c r="W7511" s="3">
        <v>0</v>
      </c>
      <c r="Z7511" s="3">
        <v>0</v>
      </c>
      <c r="AC7511" s="3">
        <v>0</v>
      </c>
      <c r="AD7511" s="3">
        <f t="shared" si="706"/>
        <v>0</v>
      </c>
      <c r="AE7511" s="3" t="s">
        <v>30461</v>
      </c>
      <c r="AF7511" t="b">
        <v>0</v>
      </c>
      <c r="AG7511" s="1">
        <v>44655.574594907404</v>
      </c>
    </row>
    <row r="7512" spans="1:33" x14ac:dyDescent="0.2">
      <c r="A7512" t="s">
        <v>21627</v>
      </c>
      <c r="B7512">
        <v>20061</v>
      </c>
      <c r="C7512" s="3" t="s">
        <v>21628</v>
      </c>
      <c r="D7512" t="s">
        <v>20366</v>
      </c>
      <c r="E7512" t="s">
        <v>30227</v>
      </c>
      <c r="F7512" s="9" t="str">
        <f>_xlfn.XLOOKUP(E7512,'Raw Data - Area Code'!A:A,'Raw Data - Area Code'!B:B,"",FALSE)</f>
        <v>East London</v>
      </c>
      <c r="G7512" s="9">
        <v>8804411</v>
      </c>
      <c r="H7512" s="8">
        <v>62090</v>
      </c>
      <c r="I7512" s="20" t="s">
        <v>30248</v>
      </c>
      <c r="J7512" s="8" t="str">
        <f>_xlfn.XLOOKUP(TRIM(I7512),'Raw Data - SIC Code'!A:A,'Raw Data - SIC Code'!C:C,"",FALSE)</f>
        <v>Info &amp; Comms</v>
      </c>
      <c r="K7512">
        <v>23.78</v>
      </c>
      <c r="L7512" s="3">
        <v>25.99</v>
      </c>
      <c r="M7512">
        <v>61</v>
      </c>
      <c r="N7512">
        <v>65.12</v>
      </c>
      <c r="O7512">
        <v>16.260000000000002</v>
      </c>
      <c r="P7512">
        <v>8.82</v>
      </c>
      <c r="Q7512" s="27">
        <f t="shared" si="707"/>
        <v>29.665071770334933</v>
      </c>
      <c r="R7512">
        <v>59.4</v>
      </c>
      <c r="S7512">
        <v>40.6</v>
      </c>
      <c r="T7512" s="3">
        <f t="shared" si="702"/>
        <v>18.799999999999997</v>
      </c>
      <c r="U7512">
        <v>78.099999999999994</v>
      </c>
      <c r="V7512">
        <v>21.9</v>
      </c>
      <c r="W7512" s="3">
        <f t="shared" si="703"/>
        <v>56.199999999999996</v>
      </c>
      <c r="X7512">
        <v>81.3</v>
      </c>
      <c r="Y7512">
        <v>18.7</v>
      </c>
      <c r="Z7512" s="3">
        <f t="shared" si="704"/>
        <v>62.599999999999987</v>
      </c>
      <c r="AA7512">
        <v>90.4</v>
      </c>
      <c r="AB7512">
        <v>9.6</v>
      </c>
      <c r="AC7512" s="3">
        <f t="shared" si="705"/>
        <v>80.800000000000011</v>
      </c>
      <c r="AD7512" s="3">
        <f t="shared" si="706"/>
        <v>6</v>
      </c>
      <c r="AE7512" s="3" t="s">
        <v>30461</v>
      </c>
      <c r="AF7512" t="b">
        <v>1</v>
      </c>
      <c r="AG7512" s="1">
        <v>45450.618298611109</v>
      </c>
    </row>
    <row r="7513" spans="1:33" x14ac:dyDescent="0.2">
      <c r="A7513" t="s">
        <v>21629</v>
      </c>
      <c r="B7513">
        <v>10441</v>
      </c>
      <c r="C7513" s="3" t="s">
        <v>21625</v>
      </c>
      <c r="D7513" t="s">
        <v>21626</v>
      </c>
      <c r="E7513" t="s">
        <v>30175</v>
      </c>
      <c r="F7513" s="9" t="str">
        <f>_xlfn.XLOOKUP(E7513,'Raw Data - Area Code'!A:A,'Raw Data - Area Code'!B:B,"",FALSE)</f>
        <v>Oldham</v>
      </c>
      <c r="G7513" s="9">
        <v>8838980</v>
      </c>
      <c r="H7513" s="8">
        <v>47250</v>
      </c>
      <c r="I7513" s="20" t="s">
        <v>30234</v>
      </c>
      <c r="J7513" s="8" t="str">
        <f>_xlfn.XLOOKUP(TRIM(I7513),'Raw Data - SIC Code'!A:A,'Raw Data - SIC Code'!C:C,"",FALSE)</f>
        <v>Trade</v>
      </c>
      <c r="K7513">
        <v>23</v>
      </c>
      <c r="L7513" s="3">
        <v>0</v>
      </c>
      <c r="O7513">
        <v>0</v>
      </c>
      <c r="P7513">
        <v>0</v>
      </c>
      <c r="Q7513" s="27">
        <v>0</v>
      </c>
      <c r="R7513">
        <v>100</v>
      </c>
      <c r="S7513">
        <v>0</v>
      </c>
      <c r="T7513" s="3">
        <f t="shared" si="702"/>
        <v>100</v>
      </c>
      <c r="U7513">
        <v>50</v>
      </c>
      <c r="V7513">
        <v>50</v>
      </c>
      <c r="W7513" s="3">
        <f t="shared" si="703"/>
        <v>0</v>
      </c>
      <c r="X7513">
        <v>50</v>
      </c>
      <c r="Y7513">
        <v>50</v>
      </c>
      <c r="Z7513" s="3">
        <f t="shared" si="704"/>
        <v>0</v>
      </c>
      <c r="AA7513">
        <v>100</v>
      </c>
      <c r="AB7513">
        <v>0</v>
      </c>
      <c r="AC7513" s="3">
        <f t="shared" si="705"/>
        <v>100</v>
      </c>
      <c r="AD7513" s="3">
        <f t="shared" si="706"/>
        <v>2</v>
      </c>
      <c r="AE7513" s="3" t="s">
        <v>30462</v>
      </c>
      <c r="AF7513" t="b">
        <v>0</v>
      </c>
      <c r="AG7513" s="1">
        <v>44655.574826388889</v>
      </c>
    </row>
    <row r="7514" spans="1:33" x14ac:dyDescent="0.2">
      <c r="A7514" t="s">
        <v>21630</v>
      </c>
      <c r="B7514">
        <v>10443</v>
      </c>
      <c r="C7514" s="3" t="s">
        <v>21631</v>
      </c>
      <c r="D7514" t="s">
        <v>21632</v>
      </c>
      <c r="E7514" t="s">
        <v>30226</v>
      </c>
      <c r="F7514" s="9" t="str">
        <f>_xlfn.XLOOKUP(E7514,'Raw Data - Area Code'!A:A,'Raw Data - Area Code'!B:B,"",FALSE)</f>
        <v>Birmingham</v>
      </c>
      <c r="G7514" s="9">
        <v>434724</v>
      </c>
      <c r="H7514" s="8">
        <v>46900</v>
      </c>
      <c r="I7514" s="20" t="s">
        <v>30252</v>
      </c>
      <c r="J7514" s="8" t="str">
        <f>_xlfn.XLOOKUP(TRIM(I7514),'Raw Data - SIC Code'!A:A,'Raw Data - SIC Code'!C:C,"",FALSE)</f>
        <v>Trade</v>
      </c>
      <c r="K7514">
        <v>2.6</v>
      </c>
      <c r="L7514" s="3">
        <v>-1</v>
      </c>
      <c r="M7514">
        <v>39.700000000000003</v>
      </c>
      <c r="N7514">
        <v>34.9</v>
      </c>
      <c r="O7514">
        <v>77.599999999999994</v>
      </c>
      <c r="P7514">
        <v>79</v>
      </c>
      <c r="Q7514" s="27">
        <f t="shared" si="707"/>
        <v>-0.89399744572158724</v>
      </c>
      <c r="R7514">
        <v>84.2</v>
      </c>
      <c r="S7514">
        <v>15.8</v>
      </c>
      <c r="T7514" s="3">
        <f t="shared" si="702"/>
        <v>68.400000000000006</v>
      </c>
      <c r="U7514">
        <v>83.2</v>
      </c>
      <c r="V7514">
        <v>16.8</v>
      </c>
      <c r="W7514" s="3">
        <f t="shared" si="703"/>
        <v>66.400000000000006</v>
      </c>
      <c r="X7514">
        <v>80</v>
      </c>
      <c r="Y7514">
        <v>20</v>
      </c>
      <c r="Z7514" s="3">
        <f t="shared" si="704"/>
        <v>60</v>
      </c>
      <c r="AA7514">
        <v>85.6</v>
      </c>
      <c r="AB7514">
        <v>14.4</v>
      </c>
      <c r="AC7514" s="3">
        <f t="shared" si="705"/>
        <v>71.199999999999989</v>
      </c>
      <c r="AD7514" s="3">
        <f t="shared" si="706"/>
        <v>4</v>
      </c>
      <c r="AE7514" s="3" t="s">
        <v>30462</v>
      </c>
      <c r="AF7514" t="b">
        <v>0</v>
      </c>
      <c r="AG7514" s="1">
        <v>44642.45584490741</v>
      </c>
    </row>
    <row r="7515" spans="1:33" x14ac:dyDescent="0.2">
      <c r="A7515" t="s">
        <v>21633</v>
      </c>
      <c r="B7515">
        <v>10445</v>
      </c>
      <c r="C7515" s="3" t="s">
        <v>21634</v>
      </c>
      <c r="D7515" t="s">
        <v>21635</v>
      </c>
      <c r="E7515" t="s">
        <v>30205</v>
      </c>
      <c r="F7515" s="9" t="str">
        <f>_xlfn.XLOOKUP(E7515,'Raw Data - Area Code'!A:A,'Raw Data - Area Code'!B:B,"",FALSE)</f>
        <v>Enfield</v>
      </c>
      <c r="G7515" s="9">
        <v>2955734</v>
      </c>
      <c r="H7515" s="8">
        <v>46310</v>
      </c>
      <c r="I7515" s="20" t="s">
        <v>30252</v>
      </c>
      <c r="J7515" s="8" t="str">
        <f>_xlfn.XLOOKUP(TRIM(I7515),'Raw Data - SIC Code'!A:A,'Raw Data - SIC Code'!C:C,"",FALSE)</f>
        <v>Trade</v>
      </c>
      <c r="K7515">
        <v>15.1</v>
      </c>
      <c r="L7515" s="3">
        <v>-1.4</v>
      </c>
      <c r="M7515">
        <v>39</v>
      </c>
      <c r="N7515">
        <v>92</v>
      </c>
      <c r="O7515">
        <v>5</v>
      </c>
      <c r="P7515">
        <v>12</v>
      </c>
      <c r="Q7515" s="27">
        <f t="shared" si="707"/>
        <v>-41.17647058823529</v>
      </c>
      <c r="R7515">
        <v>71</v>
      </c>
      <c r="S7515">
        <v>29</v>
      </c>
      <c r="T7515" s="3">
        <f t="shared" si="702"/>
        <v>42</v>
      </c>
      <c r="U7515">
        <v>70</v>
      </c>
      <c r="V7515">
        <v>30</v>
      </c>
      <c r="W7515" s="3">
        <f t="shared" si="703"/>
        <v>40</v>
      </c>
      <c r="X7515">
        <v>71</v>
      </c>
      <c r="Y7515">
        <v>29</v>
      </c>
      <c r="Z7515" s="3">
        <f t="shared" si="704"/>
        <v>42</v>
      </c>
      <c r="AA7515">
        <v>70</v>
      </c>
      <c r="AB7515">
        <v>30</v>
      </c>
      <c r="AC7515" s="3">
        <f t="shared" si="705"/>
        <v>40</v>
      </c>
      <c r="AD7515" s="3">
        <f t="shared" si="706"/>
        <v>4</v>
      </c>
      <c r="AE7515" s="3" t="s">
        <v>30461</v>
      </c>
      <c r="AF7515" t="b">
        <v>0</v>
      </c>
      <c r="AG7515" s="1">
        <v>44649.608506944445</v>
      </c>
    </row>
    <row r="7516" spans="1:33" x14ac:dyDescent="0.2">
      <c r="A7516" t="s">
        <v>21636</v>
      </c>
      <c r="B7516">
        <v>10446</v>
      </c>
      <c r="C7516" s="3" t="s">
        <v>21637</v>
      </c>
      <c r="D7516" t="s">
        <v>21638</v>
      </c>
      <c r="E7516" t="s">
        <v>30227</v>
      </c>
      <c r="F7516" s="9" t="str">
        <f>_xlfn.XLOOKUP(E7516,'Raw Data - Area Code'!A:A,'Raw Data - Area Code'!B:B,"",FALSE)</f>
        <v>East London</v>
      </c>
      <c r="G7516" s="9" t="s">
        <v>21639</v>
      </c>
      <c r="H7516" s="8"/>
      <c r="I7516" s="20">
        <v>69</v>
      </c>
      <c r="J7516" s="8" t="str">
        <f>_xlfn.XLOOKUP(TRIM(I7516),'Raw Data - SIC Code'!A:A,'Raw Data - SIC Code'!C:C,"",FALSE)</f>
        <v>Professional Services</v>
      </c>
      <c r="K7516">
        <v>13.7</v>
      </c>
      <c r="L7516" s="3">
        <v>23.8</v>
      </c>
      <c r="M7516">
        <v>47.7</v>
      </c>
      <c r="N7516">
        <v>47</v>
      </c>
      <c r="O7516">
        <v>68</v>
      </c>
      <c r="P7516">
        <v>62.1</v>
      </c>
      <c r="Q7516" s="27">
        <f t="shared" si="707"/>
        <v>4.5349730976172165</v>
      </c>
      <c r="R7516">
        <v>39.200000000000003</v>
      </c>
      <c r="S7516">
        <v>60.8</v>
      </c>
      <c r="T7516" s="3">
        <f t="shared" si="702"/>
        <v>-21.599999999999994</v>
      </c>
      <c r="U7516">
        <v>27.2</v>
      </c>
      <c r="V7516">
        <v>72.8</v>
      </c>
      <c r="W7516" s="3">
        <f t="shared" si="703"/>
        <v>-45.599999999999994</v>
      </c>
      <c r="X7516">
        <v>39.200000000000003</v>
      </c>
      <c r="Y7516">
        <v>60.8</v>
      </c>
      <c r="Z7516" s="3">
        <f t="shared" si="704"/>
        <v>-21.599999999999994</v>
      </c>
      <c r="AA7516">
        <v>50</v>
      </c>
      <c r="AB7516">
        <v>50</v>
      </c>
      <c r="AC7516" s="3">
        <f t="shared" si="705"/>
        <v>0</v>
      </c>
      <c r="AD7516" s="3">
        <f t="shared" si="706"/>
        <v>2</v>
      </c>
      <c r="AE7516" s="3" t="s">
        <v>30461</v>
      </c>
      <c r="AF7516" t="b">
        <v>0</v>
      </c>
      <c r="AG7516" s="1">
        <v>44649.46802083333</v>
      </c>
    </row>
    <row r="7517" spans="1:33" x14ac:dyDescent="0.2">
      <c r="A7517" t="s">
        <v>21640</v>
      </c>
      <c r="B7517">
        <v>10452</v>
      </c>
      <c r="C7517" s="3" t="s">
        <v>21641</v>
      </c>
      <c r="D7517" t="s">
        <v>15796</v>
      </c>
      <c r="E7517" t="s">
        <v>30226</v>
      </c>
      <c r="F7517" s="9" t="str">
        <f>_xlfn.XLOOKUP(E7517,'Raw Data - Area Code'!A:A,'Raw Data - Area Code'!B:B,"",FALSE)</f>
        <v>Birmingham</v>
      </c>
      <c r="G7517" s="9">
        <v>3859648</v>
      </c>
      <c r="H7517" s="8">
        <v>74902</v>
      </c>
      <c r="I7517" s="20" t="s">
        <v>30268</v>
      </c>
      <c r="J7517" s="8" t="str">
        <f>_xlfn.XLOOKUP(TRIM(I7517),'Raw Data - SIC Code'!A:A,'Raw Data - SIC Code'!C:C,"",FALSE)</f>
        <v>Professional Services</v>
      </c>
      <c r="K7517">
        <v>1.3</v>
      </c>
      <c r="L7517" s="3">
        <v>0</v>
      </c>
      <c r="M7517">
        <v>26.8</v>
      </c>
      <c r="N7517">
        <v>24</v>
      </c>
      <c r="O7517">
        <v>71.8</v>
      </c>
      <c r="P7517">
        <v>63</v>
      </c>
      <c r="Q7517" s="27">
        <f t="shared" si="707"/>
        <v>6.5281899109792265</v>
      </c>
      <c r="R7517">
        <v>74.900000000000006</v>
      </c>
      <c r="S7517">
        <v>25.1</v>
      </c>
      <c r="T7517" s="3">
        <f t="shared" si="702"/>
        <v>49.800000000000004</v>
      </c>
      <c r="U7517">
        <v>72</v>
      </c>
      <c r="V7517">
        <v>28</v>
      </c>
      <c r="W7517" s="3">
        <f t="shared" si="703"/>
        <v>44</v>
      </c>
      <c r="X7517">
        <v>72</v>
      </c>
      <c r="Y7517">
        <v>28</v>
      </c>
      <c r="Z7517" s="3">
        <f t="shared" si="704"/>
        <v>44</v>
      </c>
      <c r="AA7517">
        <v>82.4</v>
      </c>
      <c r="AB7517">
        <v>17.600000000000001</v>
      </c>
      <c r="AC7517" s="3">
        <f t="shared" si="705"/>
        <v>64.800000000000011</v>
      </c>
      <c r="AD7517" s="3">
        <f t="shared" si="706"/>
        <v>5</v>
      </c>
      <c r="AE7517" s="3" t="s">
        <v>30462</v>
      </c>
      <c r="AF7517" t="b">
        <v>0</v>
      </c>
      <c r="AG7517" s="1">
        <v>44655.51934027778</v>
      </c>
    </row>
    <row r="7518" spans="1:33" x14ac:dyDescent="0.2">
      <c r="A7518" t="s">
        <v>21642</v>
      </c>
      <c r="B7518">
        <v>1736</v>
      </c>
      <c r="C7518" s="3" t="s">
        <v>21643</v>
      </c>
      <c r="D7518" t="s">
        <v>21644</v>
      </c>
      <c r="E7518" t="s">
        <v>30220</v>
      </c>
      <c r="F7518" s="9" t="str">
        <f>_xlfn.XLOOKUP(E7518,'Raw Data - Area Code'!A:A,'Raw Data - Area Code'!B:B,"",FALSE)</f>
        <v>Telford</v>
      </c>
      <c r="G7518" s="9">
        <v>414948</v>
      </c>
      <c r="H7518" s="8">
        <v>29100</v>
      </c>
      <c r="I7518" s="20" t="s">
        <v>30284</v>
      </c>
      <c r="J7518" s="8" t="str">
        <f>_xlfn.XLOOKUP(TRIM(I7518),'Raw Data - SIC Code'!A:A,'Raw Data - SIC Code'!C:C,"",FALSE)</f>
        <v>Manufacturing</v>
      </c>
      <c r="K7518">
        <v>12.3</v>
      </c>
      <c r="L7518" s="3">
        <v>14.8</v>
      </c>
      <c r="M7518">
        <v>25</v>
      </c>
      <c r="N7518">
        <v>27</v>
      </c>
      <c r="O7518">
        <v>98</v>
      </c>
      <c r="P7518">
        <v>98</v>
      </c>
      <c r="Q7518" s="27">
        <f t="shared" si="707"/>
        <v>0</v>
      </c>
      <c r="R7518">
        <v>70</v>
      </c>
      <c r="S7518">
        <v>30</v>
      </c>
      <c r="T7518" s="3">
        <f t="shared" si="702"/>
        <v>40</v>
      </c>
      <c r="U7518">
        <v>76</v>
      </c>
      <c r="V7518">
        <v>24</v>
      </c>
      <c r="W7518" s="3">
        <f t="shared" si="703"/>
        <v>52</v>
      </c>
      <c r="X7518">
        <v>86.6</v>
      </c>
      <c r="Y7518">
        <v>13.4</v>
      </c>
      <c r="Z7518" s="3">
        <f t="shared" si="704"/>
        <v>73.199999999999989</v>
      </c>
      <c r="AA7518">
        <v>89</v>
      </c>
      <c r="AB7518">
        <v>11</v>
      </c>
      <c r="AC7518" s="3">
        <f t="shared" si="705"/>
        <v>78</v>
      </c>
      <c r="AD7518" s="3">
        <f t="shared" si="706"/>
        <v>5</v>
      </c>
      <c r="AE7518" s="3" t="s">
        <v>30460</v>
      </c>
      <c r="AF7518" t="b">
        <v>0</v>
      </c>
      <c r="AG7518" s="1">
        <v>44651.588703703703</v>
      </c>
    </row>
    <row r="7519" spans="1:33" x14ac:dyDescent="0.2">
      <c r="A7519" t="s">
        <v>21645</v>
      </c>
      <c r="B7519">
        <v>10455</v>
      </c>
      <c r="C7519" s="3" t="s">
        <v>21646</v>
      </c>
      <c r="D7519" t="s">
        <v>21647</v>
      </c>
      <c r="E7519" t="s">
        <v>30230</v>
      </c>
      <c r="F7519" s="9" t="str">
        <f>_xlfn.XLOOKUP(E7519,'Raw Data - Area Code'!A:A,'Raw Data - Area Code'!B:B,"",FALSE)</f>
        <v>Manchester</v>
      </c>
      <c r="G7519" s="9">
        <v>4401654</v>
      </c>
      <c r="H7519" s="8">
        <v>49410</v>
      </c>
      <c r="I7519" s="20" t="s">
        <v>30253</v>
      </c>
      <c r="J7519" s="8" t="str">
        <f>_xlfn.XLOOKUP(TRIM(I7519),'Raw Data - SIC Code'!A:A,'Raw Data - SIC Code'!C:C,"",FALSE)</f>
        <v>Logistics</v>
      </c>
      <c r="K7519">
        <v>32</v>
      </c>
      <c r="L7519" s="3">
        <v>7</v>
      </c>
      <c r="M7519">
        <v>71</v>
      </c>
      <c r="N7519">
        <v>0</v>
      </c>
      <c r="O7519">
        <v>32</v>
      </c>
      <c r="P7519">
        <v>27</v>
      </c>
      <c r="Q7519" s="27">
        <f t="shared" si="707"/>
        <v>8.4745762711864394</v>
      </c>
      <c r="R7519">
        <v>61</v>
      </c>
      <c r="S7519">
        <v>39</v>
      </c>
      <c r="T7519" s="3">
        <f t="shared" si="702"/>
        <v>22</v>
      </c>
      <c r="U7519">
        <v>62</v>
      </c>
      <c r="V7519">
        <v>38</v>
      </c>
      <c r="W7519" s="3">
        <f t="shared" si="703"/>
        <v>24</v>
      </c>
      <c r="X7519">
        <v>62</v>
      </c>
      <c r="Y7519">
        <v>38</v>
      </c>
      <c r="Z7519" s="3">
        <f t="shared" si="704"/>
        <v>24</v>
      </c>
      <c r="AA7519">
        <v>62</v>
      </c>
      <c r="AB7519">
        <v>38</v>
      </c>
      <c r="AC7519" s="3">
        <f t="shared" si="705"/>
        <v>24</v>
      </c>
      <c r="AD7519" s="3">
        <f t="shared" si="706"/>
        <v>6</v>
      </c>
      <c r="AE7519" s="3" t="s">
        <v>30460</v>
      </c>
      <c r="AF7519" t="b">
        <v>0</v>
      </c>
      <c r="AG7519" s="1">
        <v>44629.697546296295</v>
      </c>
    </row>
    <row r="7520" spans="1:33" x14ac:dyDescent="0.2">
      <c r="A7520" t="s">
        <v>21648</v>
      </c>
      <c r="B7520">
        <v>17379</v>
      </c>
      <c r="C7520" s="3" t="s">
        <v>21649</v>
      </c>
      <c r="D7520" t="s">
        <v>21650</v>
      </c>
      <c r="E7520" t="s">
        <v>30133</v>
      </c>
      <c r="F7520" s="9" t="str">
        <f>_xlfn.XLOOKUP(E7520,'Raw Data - Area Code'!A:A,'Raw Data - Area Code'!B:B,"",FALSE)</f>
        <v>Coventry</v>
      </c>
      <c r="G7520" s="9">
        <v>2516107</v>
      </c>
      <c r="H7520" s="8">
        <v>52103</v>
      </c>
      <c r="I7520" s="20" t="s">
        <v>30242</v>
      </c>
      <c r="J7520" s="8" t="str">
        <f>_xlfn.XLOOKUP(TRIM(I7520),'Raw Data - SIC Code'!A:A,'Raw Data - SIC Code'!C:C,"",FALSE)</f>
        <v>Logistics</v>
      </c>
      <c r="K7520">
        <v>3.6</v>
      </c>
      <c r="L7520" s="3">
        <v>4.4000000000000004</v>
      </c>
      <c r="M7520">
        <v>-0.4</v>
      </c>
      <c r="N7520">
        <v>0</v>
      </c>
      <c r="O7520">
        <v>85.6</v>
      </c>
      <c r="P7520">
        <v>87.9</v>
      </c>
      <c r="Q7520" s="27">
        <f t="shared" si="707"/>
        <v>-1.3256484149855974</v>
      </c>
      <c r="R7520">
        <v>43</v>
      </c>
      <c r="S7520">
        <v>57</v>
      </c>
      <c r="T7520" s="3">
        <f t="shared" si="702"/>
        <v>-14.000000000000002</v>
      </c>
      <c r="U7520">
        <v>48</v>
      </c>
      <c r="V7520">
        <v>52</v>
      </c>
      <c r="W7520" s="3">
        <f t="shared" si="703"/>
        <v>-4</v>
      </c>
      <c r="X7520">
        <v>69</v>
      </c>
      <c r="Y7520">
        <v>31</v>
      </c>
      <c r="Z7520" s="3">
        <f t="shared" si="704"/>
        <v>38</v>
      </c>
      <c r="AA7520">
        <v>57</v>
      </c>
      <c r="AB7520">
        <v>43</v>
      </c>
      <c r="AC7520" s="3">
        <f t="shared" si="705"/>
        <v>14.000000000000002</v>
      </c>
      <c r="AD7520" s="3">
        <f t="shared" si="706"/>
        <v>3</v>
      </c>
      <c r="AE7520" s="3" t="s">
        <v>30460</v>
      </c>
      <c r="AF7520" t="b">
        <v>0</v>
      </c>
      <c r="AG7520" s="1">
        <v>44650.673344907409</v>
      </c>
    </row>
    <row r="7521" spans="1:33" x14ac:dyDescent="0.2">
      <c r="A7521" t="s">
        <v>21651</v>
      </c>
      <c r="B7521">
        <v>19155</v>
      </c>
      <c r="C7521" s="3" t="s">
        <v>21652</v>
      </c>
      <c r="D7521" t="s">
        <v>21653</v>
      </c>
      <c r="E7521" t="s">
        <v>30169</v>
      </c>
      <c r="F7521" s="9" t="str">
        <f>_xlfn.XLOOKUP(E7521,'Raw Data - Area Code'!A:A,'Raw Data - Area Code'!B:B,"",FALSE)</f>
        <v>Cardiff</v>
      </c>
      <c r="G7521" s="9"/>
      <c r="H7521" s="8">
        <v>1</v>
      </c>
      <c r="I7521" s="20">
        <v>84</v>
      </c>
      <c r="J7521" s="8" t="str">
        <f>_xlfn.XLOOKUP(TRIM(I7521),'Raw Data - SIC Code'!A:A,'Raw Data - SIC Code'!C:C,"",FALSE)</f>
        <v>Public Admin</v>
      </c>
      <c r="K7521">
        <v>10.4</v>
      </c>
      <c r="L7521" s="3">
        <v>19.600000000000001</v>
      </c>
      <c r="O7521">
        <v>0</v>
      </c>
      <c r="P7521">
        <v>0</v>
      </c>
      <c r="Q7521" s="27">
        <v>0</v>
      </c>
      <c r="R7521">
        <v>9.6</v>
      </c>
      <c r="S7521">
        <v>90.4</v>
      </c>
      <c r="T7521" s="3">
        <f t="shared" si="702"/>
        <v>-80.800000000000011</v>
      </c>
      <c r="U7521">
        <v>20.7</v>
      </c>
      <c r="V7521">
        <v>79.3</v>
      </c>
      <c r="W7521" s="3">
        <f t="shared" si="703"/>
        <v>-58.599999999999994</v>
      </c>
      <c r="X7521">
        <v>36.6</v>
      </c>
      <c r="Y7521">
        <v>63.4</v>
      </c>
      <c r="Z7521" s="3">
        <f t="shared" si="704"/>
        <v>-26.799999999999997</v>
      </c>
      <c r="AA7521">
        <v>29.1</v>
      </c>
      <c r="AB7521">
        <v>70.900000000000006</v>
      </c>
      <c r="AC7521" s="3">
        <f t="shared" si="705"/>
        <v>-41.800000000000004</v>
      </c>
      <c r="AD7521" s="3">
        <f t="shared" si="706"/>
        <v>1</v>
      </c>
      <c r="AE7521" s="3" t="s">
        <v>30463</v>
      </c>
      <c r="AF7521" t="b">
        <v>0</v>
      </c>
      <c r="AG7521" s="1">
        <v>44636.390729166669</v>
      </c>
    </row>
    <row r="7522" spans="1:33" x14ac:dyDescent="0.2">
      <c r="A7522" t="s">
        <v>21654</v>
      </c>
      <c r="B7522">
        <v>10457</v>
      </c>
      <c r="C7522" s="3" t="s">
        <v>21655</v>
      </c>
      <c r="D7522" t="s">
        <v>21656</v>
      </c>
      <c r="E7522" t="s">
        <v>30182</v>
      </c>
      <c r="F7522" s="9" t="str">
        <f>_xlfn.XLOOKUP(E7522,'Raw Data - Area Code'!A:A,'Raw Data - Area Code'!B:B,"",FALSE)</f>
        <v>South West London</v>
      </c>
      <c r="G7522" s="9">
        <v>3632492</v>
      </c>
      <c r="H7522" s="8">
        <v>56290</v>
      </c>
      <c r="I7522" s="20" t="s">
        <v>30241</v>
      </c>
      <c r="J7522" s="8" t="str">
        <f>_xlfn.XLOOKUP(TRIM(I7522),'Raw Data - SIC Code'!A:A,'Raw Data - SIC Code'!C:C,"",FALSE)</f>
        <v>Hospitality</v>
      </c>
      <c r="K7522">
        <v>-50.8</v>
      </c>
      <c r="L7522" s="3">
        <v>-32.799999999999997</v>
      </c>
      <c r="O7522">
        <v>0</v>
      </c>
      <c r="P7522">
        <v>0</v>
      </c>
      <c r="Q7522" s="27">
        <v>0</v>
      </c>
      <c r="R7522">
        <v>100</v>
      </c>
      <c r="S7522">
        <v>0</v>
      </c>
      <c r="T7522" s="3">
        <f t="shared" si="702"/>
        <v>100</v>
      </c>
      <c r="U7522">
        <v>38.5</v>
      </c>
      <c r="V7522">
        <v>61.5</v>
      </c>
      <c r="W7522" s="3">
        <f t="shared" si="703"/>
        <v>-23</v>
      </c>
      <c r="X7522">
        <v>69.3</v>
      </c>
      <c r="Y7522">
        <v>30.7</v>
      </c>
      <c r="Z7522" s="3">
        <f t="shared" si="704"/>
        <v>38.599999999999994</v>
      </c>
      <c r="AA7522">
        <v>50</v>
      </c>
      <c r="AB7522">
        <v>50</v>
      </c>
      <c r="AC7522" s="3">
        <f t="shared" si="705"/>
        <v>0</v>
      </c>
      <c r="AD7522" s="3">
        <f t="shared" si="706"/>
        <v>2</v>
      </c>
      <c r="AE7522" s="3" t="s">
        <v>30460</v>
      </c>
      <c r="AF7522" t="b">
        <v>0</v>
      </c>
      <c r="AG7522" s="1">
        <v>44655.621400462966</v>
      </c>
    </row>
    <row r="7523" spans="1:33" x14ac:dyDescent="0.2">
      <c r="A7523" t="s">
        <v>21657</v>
      </c>
      <c r="B7523">
        <v>5550</v>
      </c>
      <c r="C7523" s="3" t="s">
        <v>4567</v>
      </c>
      <c r="D7523" t="s">
        <v>4568</v>
      </c>
      <c r="E7523" t="s">
        <v>30136</v>
      </c>
      <c r="F7523" s="9" t="str">
        <f>_xlfn.XLOOKUP(E7523,'Raw Data - Area Code'!A:A,'Raw Data - Area Code'!B:B,"",FALSE)</f>
        <v>Stockport</v>
      </c>
      <c r="G7523" s="9">
        <v>3990677</v>
      </c>
      <c r="H7523" s="8">
        <v>49319</v>
      </c>
      <c r="I7523" s="20" t="s">
        <v>30253</v>
      </c>
      <c r="J7523" s="8" t="str">
        <f>_xlfn.XLOOKUP(TRIM(I7523),'Raw Data - SIC Code'!A:A,'Raw Data - SIC Code'!C:C,"",FALSE)</f>
        <v>Logistics</v>
      </c>
      <c r="K7523">
        <v>7.6</v>
      </c>
      <c r="L7523" s="3">
        <v>3.2</v>
      </c>
      <c r="M7523">
        <v>14.4</v>
      </c>
      <c r="N7523">
        <v>0</v>
      </c>
      <c r="O7523">
        <v>79.3</v>
      </c>
      <c r="P7523">
        <v>62.6</v>
      </c>
      <c r="Q7523" s="27">
        <f t="shared" si="707"/>
        <v>11.768851303735021</v>
      </c>
      <c r="R7523">
        <v>82.9</v>
      </c>
      <c r="S7523">
        <v>17.100000000000001</v>
      </c>
      <c r="T7523" s="3">
        <f t="shared" si="702"/>
        <v>65.800000000000011</v>
      </c>
      <c r="U7523">
        <v>89.5</v>
      </c>
      <c r="V7523">
        <v>10.5</v>
      </c>
      <c r="W7523" s="3">
        <f t="shared" si="703"/>
        <v>79</v>
      </c>
      <c r="X7523">
        <v>89.8</v>
      </c>
      <c r="Y7523">
        <v>10.199999999999999</v>
      </c>
      <c r="Z7523" s="3">
        <f t="shared" si="704"/>
        <v>79.599999999999994</v>
      </c>
      <c r="AA7523">
        <v>96</v>
      </c>
      <c r="AB7523">
        <v>4</v>
      </c>
      <c r="AC7523" s="3">
        <f t="shared" si="705"/>
        <v>92</v>
      </c>
      <c r="AD7523" s="3">
        <f t="shared" si="706"/>
        <v>6</v>
      </c>
      <c r="AE7523" s="3" t="s">
        <v>30462</v>
      </c>
      <c r="AF7523" t="b">
        <v>0</v>
      </c>
      <c r="AG7523" s="1">
        <v>44648.357025462959</v>
      </c>
    </row>
    <row r="7524" spans="1:33" ht="34" x14ac:dyDescent="0.2">
      <c r="A7524" t="s">
        <v>21658</v>
      </c>
      <c r="B7524">
        <v>10468</v>
      </c>
      <c r="C7524" s="3" t="s">
        <v>21659</v>
      </c>
      <c r="D7524" t="s">
        <v>21660</v>
      </c>
      <c r="E7524" t="s">
        <v>30144</v>
      </c>
      <c r="F7524" s="9" t="str">
        <f>_xlfn.XLOOKUP(E7524,'Raw Data - Area Code'!A:A,'Raw Data - Area Code'!B:B,"",FALSE)</f>
        <v>Brighton</v>
      </c>
      <c r="G7524" s="9">
        <v>2815682</v>
      </c>
      <c r="H7524" s="18" t="s">
        <v>21661</v>
      </c>
      <c r="I7524" s="20" t="s">
        <v>30251</v>
      </c>
      <c r="J7524" s="8" t="str">
        <f>_xlfn.XLOOKUP(TRIM(I7524),'Raw Data - SIC Code'!A:A,'Raw Data - SIC Code'!C:C,"",FALSE)</f>
        <v>Manufacturing</v>
      </c>
      <c r="K7524">
        <v>5.2</v>
      </c>
      <c r="L7524" s="3">
        <v>9.4</v>
      </c>
      <c r="M7524">
        <v>52.5</v>
      </c>
      <c r="N7524">
        <v>50</v>
      </c>
      <c r="O7524">
        <v>2.6</v>
      </c>
      <c r="P7524">
        <v>9.1</v>
      </c>
      <c r="Q7524" s="27">
        <f t="shared" si="707"/>
        <v>-55.555555555555557</v>
      </c>
      <c r="R7524">
        <v>84.3</v>
      </c>
      <c r="S7524">
        <v>15.7</v>
      </c>
      <c r="T7524" s="3">
        <f t="shared" si="702"/>
        <v>68.599999999999994</v>
      </c>
      <c r="U7524">
        <v>89.2</v>
      </c>
      <c r="V7524">
        <v>10.8</v>
      </c>
      <c r="W7524" s="3">
        <f t="shared" si="703"/>
        <v>78.400000000000006</v>
      </c>
      <c r="X7524">
        <v>90.1</v>
      </c>
      <c r="Y7524">
        <v>9.9</v>
      </c>
      <c r="Z7524" s="3">
        <f t="shared" si="704"/>
        <v>80.199999999999989</v>
      </c>
      <c r="AA7524">
        <v>88.7</v>
      </c>
      <c r="AB7524">
        <v>11.3</v>
      </c>
      <c r="AC7524" s="3">
        <f t="shared" si="705"/>
        <v>77.400000000000006</v>
      </c>
      <c r="AD7524" s="3">
        <f t="shared" si="706"/>
        <v>5</v>
      </c>
      <c r="AE7524" s="3" t="s">
        <v>30461</v>
      </c>
      <c r="AF7524" t="b">
        <v>0</v>
      </c>
      <c r="AG7524" s="1">
        <v>44655.361608796295</v>
      </c>
    </row>
    <row r="7525" spans="1:33" ht="68" x14ac:dyDescent="0.2">
      <c r="A7525" t="s">
        <v>21662</v>
      </c>
      <c r="B7525">
        <v>10469</v>
      </c>
      <c r="C7525" s="3" t="s">
        <v>21663</v>
      </c>
      <c r="D7525" t="s">
        <v>21660</v>
      </c>
      <c r="E7525" t="s">
        <v>30144</v>
      </c>
      <c r="F7525" s="9" t="str">
        <f>_xlfn.XLOOKUP(E7525,'Raw Data - Area Code'!A:A,'Raw Data - Area Code'!B:B,"",FALSE)</f>
        <v>Brighton</v>
      </c>
      <c r="G7525" s="9">
        <v>8229264</v>
      </c>
      <c r="H7525" s="18" t="s">
        <v>21664</v>
      </c>
      <c r="I7525" s="20" t="s">
        <v>30248</v>
      </c>
      <c r="J7525" s="8" t="str">
        <f>_xlfn.XLOOKUP(TRIM(I7525),'Raw Data - SIC Code'!A:A,'Raw Data - SIC Code'!C:C,"",FALSE)</f>
        <v>Info &amp; Comms</v>
      </c>
      <c r="K7525">
        <v>17.600000000000001</v>
      </c>
      <c r="L7525" s="3">
        <v>18.8</v>
      </c>
      <c r="M7525">
        <v>-2.4</v>
      </c>
      <c r="N7525">
        <v>41.2</v>
      </c>
      <c r="O7525">
        <v>10.3</v>
      </c>
      <c r="P7525">
        <v>7.7</v>
      </c>
      <c r="Q7525" s="27">
        <f t="shared" si="707"/>
        <v>14.444444444444448</v>
      </c>
      <c r="R7525">
        <v>44.7</v>
      </c>
      <c r="S7525">
        <v>55.3</v>
      </c>
      <c r="T7525" s="3">
        <f t="shared" si="702"/>
        <v>-10.599999999999994</v>
      </c>
      <c r="U7525">
        <v>53</v>
      </c>
      <c r="V7525">
        <v>47</v>
      </c>
      <c r="W7525" s="3">
        <f t="shared" si="703"/>
        <v>6</v>
      </c>
      <c r="X7525">
        <v>60.4</v>
      </c>
      <c r="Y7525">
        <v>39.6</v>
      </c>
      <c r="Z7525" s="3">
        <f t="shared" si="704"/>
        <v>20.799999999999997</v>
      </c>
      <c r="AA7525">
        <v>75.8</v>
      </c>
      <c r="AB7525">
        <v>24.2</v>
      </c>
      <c r="AC7525" s="3">
        <f t="shared" si="705"/>
        <v>51.599999999999987</v>
      </c>
      <c r="AD7525" s="3">
        <f t="shared" si="706"/>
        <v>5</v>
      </c>
      <c r="AE7525" s="3" t="s">
        <v>30461</v>
      </c>
      <c r="AF7525" t="b">
        <v>0</v>
      </c>
      <c r="AG7525" s="1">
        <v>44655.361041666663</v>
      </c>
    </row>
    <row r="7526" spans="1:33" x14ac:dyDescent="0.2">
      <c r="A7526" t="s">
        <v>21665</v>
      </c>
      <c r="B7526">
        <v>10471</v>
      </c>
      <c r="C7526" s="3" t="s">
        <v>21666</v>
      </c>
      <c r="D7526" t="s">
        <v>21667</v>
      </c>
      <c r="E7526" t="s">
        <v>30155</v>
      </c>
      <c r="F7526" s="9" t="str">
        <f>_xlfn.XLOOKUP(E7526,'Raw Data - Area Code'!A:A,'Raw Data - Area Code'!B:B,"",FALSE)</f>
        <v>Salisbury</v>
      </c>
      <c r="G7526" s="9">
        <v>1847615</v>
      </c>
      <c r="H7526" s="8">
        <v>10710</v>
      </c>
      <c r="I7526" s="20" t="s">
        <v>30239</v>
      </c>
      <c r="J7526" s="8" t="str">
        <f>_xlfn.XLOOKUP(TRIM(I7526),'Raw Data - SIC Code'!A:A,'Raw Data - SIC Code'!C:C,"",FALSE)</f>
        <v>Manufacturing</v>
      </c>
      <c r="K7526">
        <v>-6</v>
      </c>
      <c r="L7526" s="3">
        <v>0</v>
      </c>
      <c r="M7526">
        <v>-40.5</v>
      </c>
      <c r="N7526">
        <v>-38.9</v>
      </c>
      <c r="O7526">
        <v>85.4</v>
      </c>
      <c r="P7526">
        <v>93.9</v>
      </c>
      <c r="Q7526" s="27">
        <f t="shared" si="707"/>
        <v>-4.740658114891243</v>
      </c>
      <c r="R7526">
        <v>53</v>
      </c>
      <c r="S7526">
        <v>47</v>
      </c>
      <c r="T7526" s="3">
        <f t="shared" si="702"/>
        <v>6</v>
      </c>
      <c r="U7526">
        <v>55</v>
      </c>
      <c r="V7526">
        <v>45</v>
      </c>
      <c r="W7526" s="3">
        <f t="shared" si="703"/>
        <v>10</v>
      </c>
      <c r="X7526">
        <v>55</v>
      </c>
      <c r="Y7526">
        <v>45</v>
      </c>
      <c r="Z7526" s="3">
        <f t="shared" si="704"/>
        <v>10</v>
      </c>
      <c r="AA7526">
        <v>55</v>
      </c>
      <c r="AB7526">
        <v>45</v>
      </c>
      <c r="AC7526" s="3">
        <f t="shared" si="705"/>
        <v>10</v>
      </c>
      <c r="AD7526" s="3">
        <f t="shared" si="706"/>
        <v>4</v>
      </c>
      <c r="AE7526" s="3" t="s">
        <v>30575</v>
      </c>
      <c r="AF7526" t="b">
        <v>0</v>
      </c>
      <c r="AG7526" s="1">
        <v>44350.571655092594</v>
      </c>
    </row>
    <row r="7527" spans="1:33" ht="34" x14ac:dyDescent="0.2">
      <c r="A7527" t="s">
        <v>21668</v>
      </c>
      <c r="B7527">
        <v>10473</v>
      </c>
      <c r="C7527" s="3" t="s">
        <v>21669</v>
      </c>
      <c r="D7527" t="s">
        <v>21670</v>
      </c>
      <c r="E7527" t="s">
        <v>30191</v>
      </c>
      <c r="F7527" s="9" t="str">
        <f>_xlfn.XLOOKUP(E7527,'Raw Data - Area Code'!A:A,'Raw Data - Area Code'!B:B,"",FALSE)</f>
        <v>Taunton</v>
      </c>
      <c r="G7527" s="9"/>
      <c r="H7527" s="18" t="s">
        <v>321</v>
      </c>
      <c r="I7527" s="20">
        <v>85</v>
      </c>
      <c r="J7527" s="8" t="str">
        <f>_xlfn.XLOOKUP(TRIM(I7527),'Raw Data - SIC Code'!A:A,'Raw Data - SIC Code'!C:C,"",FALSE)</f>
        <v>Education</v>
      </c>
      <c r="K7527">
        <v>13.7</v>
      </c>
      <c r="L7527" s="3">
        <v>27.8</v>
      </c>
      <c r="O7527">
        <v>0</v>
      </c>
      <c r="P7527">
        <v>0</v>
      </c>
      <c r="Q7527" s="27">
        <v>0</v>
      </c>
      <c r="R7527">
        <v>42.4</v>
      </c>
      <c r="S7527">
        <v>57.6</v>
      </c>
      <c r="T7527" s="3">
        <f t="shared" si="702"/>
        <v>-15.200000000000003</v>
      </c>
      <c r="U7527">
        <v>23.7</v>
      </c>
      <c r="V7527">
        <v>76.3</v>
      </c>
      <c r="W7527" s="3">
        <f t="shared" si="703"/>
        <v>-52.599999999999994</v>
      </c>
      <c r="X7527">
        <v>41.7</v>
      </c>
      <c r="Y7527">
        <v>58.3</v>
      </c>
      <c r="Z7527" s="3">
        <f t="shared" si="704"/>
        <v>-16.599999999999994</v>
      </c>
      <c r="AA7527">
        <v>56.7</v>
      </c>
      <c r="AB7527">
        <v>43.3</v>
      </c>
      <c r="AC7527" s="3">
        <f t="shared" si="705"/>
        <v>13.400000000000006</v>
      </c>
      <c r="AD7527" s="3">
        <f t="shared" si="706"/>
        <v>2</v>
      </c>
      <c r="AE7527" s="3" t="s">
        <v>30460</v>
      </c>
      <c r="AF7527" t="b">
        <v>0</v>
      </c>
      <c r="AG7527" s="1">
        <v>44650.693310185183</v>
      </c>
    </row>
    <row r="7528" spans="1:33" x14ac:dyDescent="0.2">
      <c r="A7528" t="s">
        <v>21671</v>
      </c>
      <c r="B7528">
        <v>20370</v>
      </c>
      <c r="C7528" s="3" t="s">
        <v>21672</v>
      </c>
      <c r="D7528" t="s">
        <v>21673</v>
      </c>
      <c r="E7528" t="s">
        <v>30191</v>
      </c>
      <c r="F7528" s="9" t="str">
        <f>_xlfn.XLOOKUP(E7528,'Raw Data - Area Code'!A:A,'Raw Data - Area Code'!B:B,"",FALSE)</f>
        <v>Taunton</v>
      </c>
      <c r="G7528" s="9"/>
      <c r="H7528" s="8"/>
      <c r="I7528" s="20" t="s">
        <v>30235</v>
      </c>
      <c r="J7528" s="8" t="str">
        <f>_xlfn.XLOOKUP(TRIM(I7528),'Raw Data - SIC Code'!A:A,'Raw Data - SIC Code'!C:C,"",FALSE)</f>
        <v>Education</v>
      </c>
      <c r="K7528">
        <v>25.6</v>
      </c>
      <c r="L7528" s="3">
        <v>41.8</v>
      </c>
      <c r="O7528">
        <v>0</v>
      </c>
      <c r="P7528">
        <v>0</v>
      </c>
      <c r="Q7528" s="27">
        <v>0</v>
      </c>
      <c r="R7528">
        <v>12.7</v>
      </c>
      <c r="S7528">
        <v>87.3</v>
      </c>
      <c r="T7528" s="3">
        <f t="shared" si="702"/>
        <v>-74.599999999999994</v>
      </c>
      <c r="U7528">
        <v>8.3000000000000007</v>
      </c>
      <c r="V7528">
        <v>91.7</v>
      </c>
      <c r="W7528" s="3">
        <f t="shared" si="703"/>
        <v>-83.4</v>
      </c>
      <c r="X7528">
        <v>19.399999999999999</v>
      </c>
      <c r="Y7528">
        <v>80.599999999999994</v>
      </c>
      <c r="Z7528" s="3">
        <f t="shared" si="704"/>
        <v>-61.199999999999996</v>
      </c>
      <c r="AA7528">
        <v>30.6</v>
      </c>
      <c r="AB7528">
        <v>69.400000000000006</v>
      </c>
      <c r="AC7528" s="3">
        <f t="shared" si="705"/>
        <v>-38.800000000000004</v>
      </c>
      <c r="AD7528" s="3">
        <f t="shared" si="706"/>
        <v>1</v>
      </c>
      <c r="AE7528" s="3" t="s">
        <v>30460</v>
      </c>
      <c r="AF7528" t="b">
        <v>0</v>
      </c>
      <c r="AG7528" s="1">
        <v>44650.696539351855</v>
      </c>
    </row>
    <row r="7529" spans="1:33" x14ac:dyDescent="0.2">
      <c r="A7529" t="s">
        <v>21674</v>
      </c>
      <c r="B7529">
        <v>19287</v>
      </c>
      <c r="C7529" s="3" t="s">
        <v>3326</v>
      </c>
      <c r="D7529" t="s">
        <v>3327</v>
      </c>
      <c r="E7529" t="s">
        <v>30148</v>
      </c>
      <c r="F7529" s="9" t="str">
        <f>_xlfn.XLOOKUP(E7529,'Raw Data - Area Code'!A:A,'Raw Data - Area Code'!B:B,"",FALSE)</f>
        <v>Warrington</v>
      </c>
      <c r="G7529" s="9">
        <v>11454668</v>
      </c>
      <c r="H7529" s="8">
        <v>81100</v>
      </c>
      <c r="I7529" s="20" t="s">
        <v>30244</v>
      </c>
      <c r="J7529" s="8" t="str">
        <f>_xlfn.XLOOKUP(TRIM(I7529),'Raw Data - SIC Code'!A:A,'Raw Data - SIC Code'!C:C,"",FALSE)</f>
        <v>Admin Services</v>
      </c>
      <c r="K7529">
        <v>31</v>
      </c>
      <c r="L7529" s="3">
        <v>33.6</v>
      </c>
      <c r="M7529">
        <v>-21.3</v>
      </c>
      <c r="N7529">
        <v>-24.8</v>
      </c>
      <c r="O7529">
        <v>5</v>
      </c>
      <c r="P7529">
        <v>10.8</v>
      </c>
      <c r="Q7529" s="27">
        <f t="shared" si="707"/>
        <v>-36.708860759493675</v>
      </c>
      <c r="R7529">
        <v>55</v>
      </c>
      <c r="S7529">
        <v>45</v>
      </c>
      <c r="T7529" s="3">
        <f t="shared" si="702"/>
        <v>10</v>
      </c>
      <c r="U7529">
        <v>89.8</v>
      </c>
      <c r="V7529">
        <v>10.199999999999999</v>
      </c>
      <c r="W7529" s="3">
        <f t="shared" si="703"/>
        <v>79.599999999999994</v>
      </c>
      <c r="X7529">
        <v>95</v>
      </c>
      <c r="Y7529">
        <v>5</v>
      </c>
      <c r="Z7529" s="3">
        <f t="shared" si="704"/>
        <v>90</v>
      </c>
      <c r="AA7529">
        <v>98.3</v>
      </c>
      <c r="AB7529">
        <v>1.7</v>
      </c>
      <c r="AC7529" s="3">
        <f t="shared" si="705"/>
        <v>96.6</v>
      </c>
      <c r="AD7529" s="3">
        <f t="shared" si="706"/>
        <v>5</v>
      </c>
      <c r="AE7529" s="3" t="s">
        <v>30460</v>
      </c>
      <c r="AF7529" t="b">
        <v>0</v>
      </c>
      <c r="AG7529" s="1">
        <v>44648.455254629633</v>
      </c>
    </row>
    <row r="7530" spans="1:33" x14ac:dyDescent="0.2">
      <c r="A7530" t="s">
        <v>21675</v>
      </c>
      <c r="B7530">
        <v>10475</v>
      </c>
      <c r="C7530" s="3" t="s">
        <v>21676</v>
      </c>
      <c r="D7530" t="s">
        <v>265</v>
      </c>
      <c r="E7530" t="s">
        <v>30139</v>
      </c>
      <c r="F7530" s="9" t="str">
        <f>_xlfn.XLOOKUP(E7530,'Raw Data - Area Code'!A:A,'Raw Data - Area Code'!B:B,"",FALSE)</f>
        <v>Hull</v>
      </c>
      <c r="G7530" s="9">
        <v>4296795</v>
      </c>
      <c r="H7530" s="8">
        <v>46310</v>
      </c>
      <c r="I7530" s="20" t="s">
        <v>30252</v>
      </c>
      <c r="J7530" s="8" t="str">
        <f>_xlfn.XLOOKUP(TRIM(I7530),'Raw Data - SIC Code'!A:A,'Raw Data - SIC Code'!C:C,"",FALSE)</f>
        <v>Trade</v>
      </c>
      <c r="K7530">
        <v>-19.399999999999999</v>
      </c>
      <c r="L7530" s="3">
        <v>3.7</v>
      </c>
      <c r="M7530">
        <v>-15.3</v>
      </c>
      <c r="N7530">
        <v>0</v>
      </c>
      <c r="O7530">
        <v>15.7</v>
      </c>
      <c r="P7530">
        <v>18</v>
      </c>
      <c r="Q7530" s="27">
        <f t="shared" si="707"/>
        <v>-6.8249258160237396</v>
      </c>
      <c r="R7530">
        <v>72.8</v>
      </c>
      <c r="S7530">
        <v>27.2</v>
      </c>
      <c r="T7530" s="3">
        <f t="shared" si="702"/>
        <v>45.599999999999994</v>
      </c>
      <c r="U7530">
        <v>77.400000000000006</v>
      </c>
      <c r="V7530">
        <v>22.6</v>
      </c>
      <c r="W7530" s="3">
        <f t="shared" si="703"/>
        <v>54.800000000000004</v>
      </c>
      <c r="X7530">
        <v>86</v>
      </c>
      <c r="Y7530">
        <v>14</v>
      </c>
      <c r="Z7530" s="3">
        <f t="shared" si="704"/>
        <v>72</v>
      </c>
      <c r="AA7530">
        <v>73.900000000000006</v>
      </c>
      <c r="AB7530">
        <v>26.1</v>
      </c>
      <c r="AC7530" s="3">
        <f t="shared" si="705"/>
        <v>47.800000000000004</v>
      </c>
      <c r="AD7530" s="3">
        <f t="shared" si="706"/>
        <v>5</v>
      </c>
      <c r="AE7530" s="3" t="s">
        <v>30460</v>
      </c>
      <c r="AF7530" t="b">
        <v>0</v>
      </c>
      <c r="AG7530" s="1">
        <v>44649.686354166668</v>
      </c>
    </row>
    <row r="7531" spans="1:33" ht="51" x14ac:dyDescent="0.2">
      <c r="A7531" t="s">
        <v>21677</v>
      </c>
      <c r="B7531">
        <v>16710</v>
      </c>
      <c r="C7531" s="3" t="s">
        <v>21678</v>
      </c>
      <c r="D7531" t="s">
        <v>21679</v>
      </c>
      <c r="E7531" t="s">
        <v>30233</v>
      </c>
      <c r="F7531" s="9" t="str">
        <f>_xlfn.XLOOKUP(E7531,'Raw Data - Area Code'!A:A,'Raw Data - Area Code'!B:B,"",FALSE)</f>
        <v>West London</v>
      </c>
      <c r="G7531" s="9">
        <v>3484692</v>
      </c>
      <c r="H7531" s="18" t="s">
        <v>21680</v>
      </c>
      <c r="I7531" s="20" t="s">
        <v>30252</v>
      </c>
      <c r="J7531" s="8" t="str">
        <f>_xlfn.XLOOKUP(TRIM(I7531),'Raw Data - SIC Code'!A:A,'Raw Data - SIC Code'!C:C,"",FALSE)</f>
        <v>Trade</v>
      </c>
      <c r="K7531">
        <v>15.3</v>
      </c>
      <c r="L7531" s="3">
        <v>1.9</v>
      </c>
      <c r="M7531">
        <v>15</v>
      </c>
      <c r="N7531">
        <v>7.3</v>
      </c>
      <c r="O7531">
        <v>88.1</v>
      </c>
      <c r="P7531">
        <v>90.7</v>
      </c>
      <c r="Q7531" s="27">
        <f t="shared" si="707"/>
        <v>-1.4541387024608547</v>
      </c>
      <c r="R7531">
        <v>41</v>
      </c>
      <c r="S7531">
        <v>59</v>
      </c>
      <c r="T7531" s="3">
        <f t="shared" si="702"/>
        <v>-18</v>
      </c>
      <c r="U7531">
        <v>42.9</v>
      </c>
      <c r="V7531">
        <v>57.1</v>
      </c>
      <c r="W7531" s="3">
        <f t="shared" si="703"/>
        <v>-14.200000000000001</v>
      </c>
      <c r="X7531">
        <v>50.6</v>
      </c>
      <c r="Y7531">
        <v>49.4</v>
      </c>
      <c r="Z7531" s="3">
        <f t="shared" si="704"/>
        <v>1.2000000000000028</v>
      </c>
      <c r="AA7531">
        <v>35.1</v>
      </c>
      <c r="AB7531">
        <v>64.900000000000006</v>
      </c>
      <c r="AC7531" s="3">
        <f t="shared" si="705"/>
        <v>-29.800000000000004</v>
      </c>
      <c r="AD7531" s="3">
        <f t="shared" si="706"/>
        <v>2</v>
      </c>
      <c r="AE7531" s="3" t="s">
        <v>30460</v>
      </c>
      <c r="AF7531" t="b">
        <v>0</v>
      </c>
      <c r="AG7531" s="1">
        <v>44650.702175925922</v>
      </c>
    </row>
    <row r="7532" spans="1:33" x14ac:dyDescent="0.2">
      <c r="A7532" t="s">
        <v>21681</v>
      </c>
      <c r="B7532">
        <v>10479</v>
      </c>
      <c r="C7532" s="3" t="s">
        <v>21682</v>
      </c>
      <c r="D7532" t="s">
        <v>21683</v>
      </c>
      <c r="E7532" t="s">
        <v>30152</v>
      </c>
      <c r="F7532" s="9" t="str">
        <f>_xlfn.XLOOKUP(E7532,'Raw Data - Area Code'!A:A,'Raw Data - Area Code'!B:B,"",FALSE)</f>
        <v>South East London</v>
      </c>
      <c r="G7532" s="9">
        <v>1402643</v>
      </c>
      <c r="H7532" s="8">
        <v>47430</v>
      </c>
      <c r="I7532" s="20" t="s">
        <v>30234</v>
      </c>
      <c r="J7532" s="8" t="str">
        <f>_xlfn.XLOOKUP(TRIM(I7532),'Raw Data - SIC Code'!A:A,'Raw Data - SIC Code'!C:C,"",FALSE)</f>
        <v>Trade</v>
      </c>
      <c r="K7532">
        <v>3.9</v>
      </c>
      <c r="L7532" s="3">
        <v>-3</v>
      </c>
      <c r="M7532">
        <v>-0.5</v>
      </c>
      <c r="N7532">
        <v>56.4</v>
      </c>
      <c r="O7532">
        <v>97.9</v>
      </c>
      <c r="P7532">
        <v>94</v>
      </c>
      <c r="Q7532" s="27">
        <f t="shared" si="707"/>
        <v>2.0323084940072982</v>
      </c>
      <c r="R7532">
        <v>75</v>
      </c>
      <c r="S7532">
        <v>25</v>
      </c>
      <c r="T7532" s="3">
        <f t="shared" si="702"/>
        <v>50</v>
      </c>
      <c r="U7532">
        <v>86</v>
      </c>
      <c r="V7532">
        <v>14</v>
      </c>
      <c r="W7532" s="3">
        <f t="shared" si="703"/>
        <v>72</v>
      </c>
      <c r="X7532">
        <v>72.099999999999994</v>
      </c>
      <c r="Y7532">
        <v>27.9</v>
      </c>
      <c r="Z7532" s="3">
        <f t="shared" si="704"/>
        <v>44.199999999999996</v>
      </c>
      <c r="AA7532">
        <v>81.400000000000006</v>
      </c>
      <c r="AB7532">
        <v>18.600000000000001</v>
      </c>
      <c r="AC7532" s="3">
        <f t="shared" si="705"/>
        <v>62.8</v>
      </c>
      <c r="AD7532" s="3">
        <f t="shared" si="706"/>
        <v>5</v>
      </c>
      <c r="AE7532" s="3" t="s">
        <v>30460</v>
      </c>
      <c r="AF7532" t="b">
        <v>0</v>
      </c>
      <c r="AG7532" s="1">
        <v>44652.48605324074</v>
      </c>
    </row>
    <row r="7533" spans="1:33" x14ac:dyDescent="0.2">
      <c r="A7533" t="s">
        <v>21684</v>
      </c>
      <c r="B7533">
        <v>19006</v>
      </c>
      <c r="C7533" s="3" t="s">
        <v>21685</v>
      </c>
      <c r="D7533" t="s">
        <v>21686</v>
      </c>
      <c r="E7533" t="s">
        <v>30157</v>
      </c>
      <c r="F7533" s="9" t="str">
        <f>_xlfn.XLOOKUP(E7533,'Raw Data - Area Code'!A:A,'Raw Data - Area Code'!B:B,"",FALSE)</f>
        <v>Twickenham</v>
      </c>
      <c r="G7533" s="9">
        <v>201528</v>
      </c>
      <c r="H7533" s="8">
        <v>85410</v>
      </c>
      <c r="I7533" s="20" t="s">
        <v>30235</v>
      </c>
      <c r="J7533" s="8" t="str">
        <f>_xlfn.XLOOKUP(TRIM(I7533),'Raw Data - SIC Code'!A:A,'Raw Data - SIC Code'!C:C,"",FALSE)</f>
        <v>Education</v>
      </c>
      <c r="K7533">
        <v>0</v>
      </c>
      <c r="L7533" s="3">
        <v>0</v>
      </c>
      <c r="O7533">
        <v>0</v>
      </c>
      <c r="P7533">
        <v>0</v>
      </c>
      <c r="Q7533" s="27">
        <v>0</v>
      </c>
      <c r="R7533">
        <v>20</v>
      </c>
      <c r="S7533">
        <v>80</v>
      </c>
      <c r="T7533" s="3">
        <f t="shared" si="702"/>
        <v>-60</v>
      </c>
      <c r="U7533">
        <v>30</v>
      </c>
      <c r="V7533">
        <v>70</v>
      </c>
      <c r="W7533" s="3">
        <f t="shared" si="703"/>
        <v>-40</v>
      </c>
      <c r="X7533">
        <v>42</v>
      </c>
      <c r="Y7533">
        <v>58</v>
      </c>
      <c r="Z7533" s="3">
        <f t="shared" si="704"/>
        <v>-16</v>
      </c>
      <c r="AA7533">
        <v>14</v>
      </c>
      <c r="AB7533">
        <v>86</v>
      </c>
      <c r="AC7533" s="3">
        <f t="shared" si="705"/>
        <v>-72</v>
      </c>
      <c r="AD7533" s="3">
        <f t="shared" si="706"/>
        <v>0</v>
      </c>
      <c r="AE7533" s="3" t="s">
        <v>30460</v>
      </c>
      <c r="AF7533" t="b">
        <v>0</v>
      </c>
      <c r="AG7533" s="1">
        <v>44648.452662037038</v>
      </c>
    </row>
    <row r="7534" spans="1:33" ht="51" x14ac:dyDescent="0.2">
      <c r="A7534" t="s">
        <v>21687</v>
      </c>
      <c r="B7534">
        <v>10482</v>
      </c>
      <c r="C7534" s="3" t="s">
        <v>21688</v>
      </c>
      <c r="D7534" t="s">
        <v>21689</v>
      </c>
      <c r="E7534" t="s">
        <v>30231</v>
      </c>
      <c r="F7534" s="9" t="str">
        <f>_xlfn.XLOOKUP(E7534,'Raw Data - Area Code'!A:A,'Raw Data - Area Code'!B:B,"",FALSE)</f>
        <v>North London</v>
      </c>
      <c r="G7534" s="9">
        <v>662712</v>
      </c>
      <c r="H7534" s="18" t="s">
        <v>7008</v>
      </c>
      <c r="I7534" s="20" t="s">
        <v>30237</v>
      </c>
      <c r="J7534" s="8" t="str">
        <f>_xlfn.XLOOKUP(TRIM(I7534),'Raw Data - SIC Code'!A:A,'Raw Data - SIC Code'!C:C,"",FALSE)</f>
        <v>Healthcare</v>
      </c>
      <c r="K7534">
        <v>5.4</v>
      </c>
      <c r="L7534" s="3">
        <v>3.6</v>
      </c>
      <c r="M7534">
        <v>9.8000000000000007</v>
      </c>
      <c r="N7534">
        <v>0</v>
      </c>
      <c r="O7534">
        <v>87.5</v>
      </c>
      <c r="P7534">
        <v>88.5</v>
      </c>
      <c r="Q7534" s="27">
        <f t="shared" si="707"/>
        <v>-0.56818181818181823</v>
      </c>
      <c r="R7534">
        <v>25</v>
      </c>
      <c r="S7534">
        <v>75</v>
      </c>
      <c r="T7534" s="3">
        <f t="shared" si="702"/>
        <v>-50</v>
      </c>
      <c r="U7534">
        <v>27</v>
      </c>
      <c r="V7534">
        <v>73</v>
      </c>
      <c r="W7534" s="3">
        <f t="shared" si="703"/>
        <v>-46</v>
      </c>
      <c r="X7534">
        <v>30.9</v>
      </c>
      <c r="Y7534">
        <v>69.099999999999994</v>
      </c>
      <c r="Z7534" s="3">
        <f t="shared" si="704"/>
        <v>-38.199999999999996</v>
      </c>
      <c r="AA7534">
        <v>32.299999999999997</v>
      </c>
      <c r="AB7534">
        <v>67.7</v>
      </c>
      <c r="AC7534" s="3">
        <f t="shared" si="705"/>
        <v>-35.400000000000006</v>
      </c>
      <c r="AD7534" s="3">
        <f t="shared" si="706"/>
        <v>1</v>
      </c>
      <c r="AE7534" s="3" t="s">
        <v>30462</v>
      </c>
      <c r="AF7534" t="b">
        <v>0</v>
      </c>
      <c r="AG7534" s="1">
        <v>44655.55574074074</v>
      </c>
    </row>
    <row r="7535" spans="1:33" x14ac:dyDescent="0.2">
      <c r="A7535" t="s">
        <v>21690</v>
      </c>
      <c r="B7535">
        <v>17262</v>
      </c>
      <c r="C7535" s="3" t="s">
        <v>21691</v>
      </c>
      <c r="D7535" t="s">
        <v>21692</v>
      </c>
      <c r="E7535" t="s">
        <v>30157</v>
      </c>
      <c r="F7535" s="9" t="str">
        <f>_xlfn.XLOOKUP(E7535,'Raw Data - Area Code'!A:A,'Raw Data - Area Code'!B:B,"",FALSE)</f>
        <v>Twickenham</v>
      </c>
      <c r="G7535" s="9"/>
      <c r="H7535" s="8">
        <v>1</v>
      </c>
      <c r="I7535" s="20">
        <v>41</v>
      </c>
      <c r="J7535" s="8" t="str">
        <f>_xlfn.XLOOKUP(TRIM(I7535),'Raw Data - SIC Code'!A:A,'Raw Data - SIC Code'!C:C,"",FALSE)</f>
        <v>Construction</v>
      </c>
      <c r="K7535">
        <v>1.3</v>
      </c>
      <c r="L7535" s="3">
        <v>-28.2</v>
      </c>
      <c r="M7535">
        <v>-6</v>
      </c>
      <c r="N7535">
        <v>-2.6</v>
      </c>
      <c r="O7535">
        <v>85</v>
      </c>
      <c r="P7535">
        <v>91</v>
      </c>
      <c r="Q7535" s="27">
        <f t="shared" si="707"/>
        <v>-3.4090909090909087</v>
      </c>
      <c r="R7535">
        <v>72</v>
      </c>
      <c r="S7535">
        <v>28</v>
      </c>
      <c r="T7535" s="3">
        <f t="shared" si="702"/>
        <v>44</v>
      </c>
      <c r="U7535">
        <v>36</v>
      </c>
      <c r="V7535">
        <v>64</v>
      </c>
      <c r="W7535" s="3">
        <f t="shared" si="703"/>
        <v>-28.000000000000004</v>
      </c>
      <c r="X7535">
        <v>29</v>
      </c>
      <c r="Y7535">
        <v>71</v>
      </c>
      <c r="Z7535" s="3">
        <f t="shared" si="704"/>
        <v>-42</v>
      </c>
      <c r="AA7535">
        <v>48</v>
      </c>
      <c r="AB7535">
        <v>52</v>
      </c>
      <c r="AC7535" s="3">
        <f t="shared" si="705"/>
        <v>-4</v>
      </c>
      <c r="AD7535" s="3">
        <f t="shared" si="706"/>
        <v>1</v>
      </c>
      <c r="AE7535" s="3" t="s">
        <v>30460</v>
      </c>
      <c r="AF7535" t="b">
        <v>0</v>
      </c>
      <c r="AG7535" s="1">
        <v>44650.690960648149</v>
      </c>
    </row>
    <row r="7536" spans="1:33" ht="34" x14ac:dyDescent="0.2">
      <c r="A7536" t="s">
        <v>21693</v>
      </c>
      <c r="B7536">
        <v>354</v>
      </c>
      <c r="C7536" s="3" t="s">
        <v>21694</v>
      </c>
      <c r="D7536" t="s">
        <v>21695</v>
      </c>
      <c r="E7536" t="s">
        <v>30157</v>
      </c>
      <c r="F7536" s="9" t="str">
        <f>_xlfn.XLOOKUP(E7536,'Raw Data - Area Code'!A:A,'Raw Data - Area Code'!B:B,"",FALSE)</f>
        <v>Twickenham</v>
      </c>
      <c r="G7536" s="9"/>
      <c r="H7536" s="18" t="s">
        <v>321</v>
      </c>
      <c r="I7536" s="20">
        <v>85</v>
      </c>
      <c r="J7536" s="8" t="str">
        <f>_xlfn.XLOOKUP(TRIM(I7536),'Raw Data - SIC Code'!A:A,'Raw Data - SIC Code'!C:C,"",FALSE)</f>
        <v>Education</v>
      </c>
      <c r="K7536">
        <v>8</v>
      </c>
      <c r="L7536" s="3">
        <v>13</v>
      </c>
      <c r="O7536">
        <v>0</v>
      </c>
      <c r="P7536">
        <v>0</v>
      </c>
      <c r="Q7536" s="27">
        <v>0</v>
      </c>
      <c r="R7536">
        <v>74.599999999999994</v>
      </c>
      <c r="S7536">
        <v>25.4</v>
      </c>
      <c r="T7536" s="3">
        <f t="shared" si="702"/>
        <v>49.199999999999996</v>
      </c>
      <c r="U7536">
        <v>35.6</v>
      </c>
      <c r="V7536">
        <v>64.400000000000006</v>
      </c>
      <c r="W7536" s="3">
        <f t="shared" si="703"/>
        <v>-28.800000000000004</v>
      </c>
      <c r="X7536">
        <v>50.9</v>
      </c>
      <c r="Y7536">
        <v>49.1</v>
      </c>
      <c r="Z7536" s="3">
        <f t="shared" si="704"/>
        <v>1.7999999999999972</v>
      </c>
      <c r="AA7536">
        <v>49.2</v>
      </c>
      <c r="AB7536">
        <v>50.8</v>
      </c>
      <c r="AC7536" s="3">
        <f t="shared" si="705"/>
        <v>-1.5999999999999945</v>
      </c>
      <c r="AD7536" s="3">
        <f t="shared" si="706"/>
        <v>3</v>
      </c>
      <c r="AE7536" s="3" t="s">
        <v>30575</v>
      </c>
      <c r="AF7536" t="b">
        <v>0</v>
      </c>
      <c r="AG7536" s="1">
        <v>44361.664120370369</v>
      </c>
    </row>
    <row r="7537" spans="1:33" x14ac:dyDescent="0.2">
      <c r="A7537" t="s">
        <v>21696</v>
      </c>
      <c r="B7537">
        <v>10484</v>
      </c>
      <c r="C7537" s="3" t="s">
        <v>4276</v>
      </c>
      <c r="D7537" t="s">
        <v>1605</v>
      </c>
      <c r="E7537" t="s">
        <v>30145</v>
      </c>
      <c r="F7537" s="9" t="str">
        <f>_xlfn.XLOOKUP(E7537,'Raw Data - Area Code'!A:A,'Raw Data - Area Code'!B:B,"",FALSE)</f>
        <v>East Central London</v>
      </c>
      <c r="G7537" s="9">
        <v>4779288</v>
      </c>
      <c r="H7537" s="8">
        <v>86900</v>
      </c>
      <c r="I7537" s="20" t="s">
        <v>30237</v>
      </c>
      <c r="J7537" s="8" t="str">
        <f>_xlfn.XLOOKUP(TRIM(I7537),'Raw Data - SIC Code'!A:A,'Raw Data - SIC Code'!C:C,"",FALSE)</f>
        <v>Healthcare</v>
      </c>
      <c r="K7537">
        <v>2.5</v>
      </c>
      <c r="L7537" s="3">
        <v>1.6</v>
      </c>
      <c r="M7537">
        <v>48.3</v>
      </c>
      <c r="N7537">
        <v>18.8</v>
      </c>
      <c r="O7537">
        <v>65.2</v>
      </c>
      <c r="P7537">
        <v>60</v>
      </c>
      <c r="Q7537" s="27">
        <f t="shared" si="707"/>
        <v>4.1533546325878614</v>
      </c>
      <c r="R7537">
        <v>16.899999999999999</v>
      </c>
      <c r="S7537">
        <v>83.1</v>
      </c>
      <c r="T7537" s="3">
        <f t="shared" si="702"/>
        <v>-66.199999999999989</v>
      </c>
      <c r="U7537">
        <v>17.600000000000001</v>
      </c>
      <c r="V7537">
        <v>82.4</v>
      </c>
      <c r="W7537" s="3">
        <f t="shared" si="703"/>
        <v>-64.800000000000011</v>
      </c>
      <c r="X7537">
        <v>19.100000000000001</v>
      </c>
      <c r="Y7537">
        <v>80.900000000000006</v>
      </c>
      <c r="Z7537" s="3">
        <f t="shared" si="704"/>
        <v>-61.8</v>
      </c>
      <c r="AA7537">
        <v>17</v>
      </c>
      <c r="AB7537">
        <v>83</v>
      </c>
      <c r="AC7537" s="3">
        <f t="shared" si="705"/>
        <v>-66</v>
      </c>
      <c r="AD7537" s="3">
        <f t="shared" si="706"/>
        <v>2</v>
      </c>
      <c r="AE7537" s="3" t="s">
        <v>30461</v>
      </c>
      <c r="AF7537" t="b">
        <v>0</v>
      </c>
      <c r="AG7537" s="1">
        <v>44539.487627314818</v>
      </c>
    </row>
    <row r="7538" spans="1:33" ht="34" x14ac:dyDescent="0.2">
      <c r="A7538" t="s">
        <v>21697</v>
      </c>
      <c r="B7538">
        <v>20617</v>
      </c>
      <c r="C7538" s="3" t="s">
        <v>21698</v>
      </c>
      <c r="D7538" t="s">
        <v>21699</v>
      </c>
      <c r="E7538" t="s">
        <v>30233</v>
      </c>
      <c r="F7538" s="9" t="str">
        <f>_xlfn.XLOOKUP(E7538,'Raw Data - Area Code'!A:A,'Raw Data - Area Code'!B:B,"",FALSE)</f>
        <v>West London</v>
      </c>
      <c r="G7538" s="9">
        <v>9346034</v>
      </c>
      <c r="H7538" s="18" t="s">
        <v>672</v>
      </c>
      <c r="I7538" s="20" t="s">
        <v>30235</v>
      </c>
      <c r="J7538" s="8" t="str">
        <f>_xlfn.XLOOKUP(TRIM(I7538),'Raw Data - SIC Code'!A:A,'Raw Data - SIC Code'!C:C,"",FALSE)</f>
        <v>Education</v>
      </c>
      <c r="K7538">
        <v>5.8</v>
      </c>
      <c r="L7538" s="3">
        <v>8.3000000000000007</v>
      </c>
      <c r="O7538">
        <v>0</v>
      </c>
      <c r="P7538">
        <v>0</v>
      </c>
      <c r="Q7538" s="27">
        <v>0</v>
      </c>
      <c r="R7538">
        <v>35</v>
      </c>
      <c r="S7538">
        <v>65</v>
      </c>
      <c r="T7538" s="3">
        <f t="shared" si="702"/>
        <v>-30</v>
      </c>
      <c r="U7538">
        <v>51</v>
      </c>
      <c r="V7538">
        <v>49</v>
      </c>
      <c r="W7538" s="3">
        <f t="shared" si="703"/>
        <v>2</v>
      </c>
      <c r="X7538">
        <v>53</v>
      </c>
      <c r="Y7538">
        <v>47</v>
      </c>
      <c r="Z7538" s="3">
        <f t="shared" si="704"/>
        <v>6</v>
      </c>
      <c r="AA7538">
        <v>51</v>
      </c>
      <c r="AB7538">
        <v>49</v>
      </c>
      <c r="AC7538" s="3">
        <f t="shared" si="705"/>
        <v>2</v>
      </c>
      <c r="AD7538" s="3">
        <f t="shared" si="706"/>
        <v>4</v>
      </c>
      <c r="AE7538" s="3" t="s">
        <v>30575</v>
      </c>
      <c r="AF7538" t="b">
        <v>0</v>
      </c>
      <c r="AG7538" s="1">
        <v>44652.592650462961</v>
      </c>
    </row>
    <row r="7539" spans="1:33" ht="34" x14ac:dyDescent="0.2">
      <c r="A7539" t="s">
        <v>21700</v>
      </c>
      <c r="B7539">
        <v>10487</v>
      </c>
      <c r="C7539" s="3" t="s">
        <v>21701</v>
      </c>
      <c r="D7539" t="s">
        <v>21702</v>
      </c>
      <c r="E7539" t="s">
        <v>30122</v>
      </c>
      <c r="F7539" s="9" t="str">
        <f>_xlfn.XLOOKUP(E7539,'Raw Data - Area Code'!A:A,'Raw Data - Area Code'!B:B,"",FALSE)</f>
        <v>Slough</v>
      </c>
      <c r="G7539" s="9">
        <v>2869014</v>
      </c>
      <c r="H7539" s="18" t="s">
        <v>21703</v>
      </c>
      <c r="I7539" s="20" t="s">
        <v>30242</v>
      </c>
      <c r="J7539" s="8" t="str">
        <f>_xlfn.XLOOKUP(TRIM(I7539),'Raw Data - SIC Code'!A:A,'Raw Data - SIC Code'!C:C,"",FALSE)</f>
        <v>Logistics</v>
      </c>
      <c r="K7539">
        <v>3</v>
      </c>
      <c r="L7539" s="3">
        <v>2</v>
      </c>
      <c r="M7539">
        <v>46</v>
      </c>
      <c r="N7539">
        <v>3</v>
      </c>
      <c r="O7539">
        <v>23</v>
      </c>
      <c r="P7539">
        <v>33</v>
      </c>
      <c r="Q7539" s="27">
        <f t="shared" si="707"/>
        <v>-17.857142857142858</v>
      </c>
      <c r="R7539">
        <v>72</v>
      </c>
      <c r="S7539">
        <v>28</v>
      </c>
      <c r="T7539" s="3">
        <f t="shared" si="702"/>
        <v>44</v>
      </c>
      <c r="U7539">
        <v>72</v>
      </c>
      <c r="V7539">
        <v>28</v>
      </c>
      <c r="W7539" s="3">
        <f t="shared" si="703"/>
        <v>44</v>
      </c>
      <c r="X7539">
        <v>74</v>
      </c>
      <c r="Y7539">
        <v>26</v>
      </c>
      <c r="Z7539" s="3">
        <f t="shared" si="704"/>
        <v>48</v>
      </c>
      <c r="AA7539">
        <v>75</v>
      </c>
      <c r="AB7539">
        <v>25</v>
      </c>
      <c r="AC7539" s="3">
        <f t="shared" si="705"/>
        <v>50</v>
      </c>
      <c r="AD7539" s="3">
        <f t="shared" si="706"/>
        <v>5</v>
      </c>
      <c r="AE7539" s="3" t="s">
        <v>30461</v>
      </c>
      <c r="AF7539" t="b">
        <v>1</v>
      </c>
      <c r="AG7539" s="1">
        <v>44806.619560185187</v>
      </c>
    </row>
    <row r="7540" spans="1:33" x14ac:dyDescent="0.2">
      <c r="A7540" t="s">
        <v>21704</v>
      </c>
      <c r="B7540">
        <v>10489</v>
      </c>
      <c r="C7540" s="3" t="s">
        <v>10915</v>
      </c>
      <c r="D7540" t="s">
        <v>7706</v>
      </c>
      <c r="E7540" t="s">
        <v>30159</v>
      </c>
      <c r="F7540" s="9" t="str">
        <f>_xlfn.XLOOKUP(E7540,'Raw Data - Area Code'!A:A,'Raw Data - Area Code'!B:B,"",FALSE)</f>
        <v>North West London</v>
      </c>
      <c r="G7540" s="9">
        <v>720944</v>
      </c>
      <c r="H7540" s="8">
        <v>70100</v>
      </c>
      <c r="I7540" s="20" t="s">
        <v>30249</v>
      </c>
      <c r="J7540" s="8" t="str">
        <f>_xlfn.XLOOKUP(TRIM(I7540),'Raw Data - SIC Code'!A:A,'Raw Data - SIC Code'!C:C,"",FALSE)</f>
        <v>Professional Services</v>
      </c>
      <c r="K7540">
        <v>14.8</v>
      </c>
      <c r="L7540" s="3">
        <v>15.8</v>
      </c>
      <c r="M7540">
        <v>24.1</v>
      </c>
      <c r="N7540">
        <v>31.8</v>
      </c>
      <c r="O7540">
        <v>87</v>
      </c>
      <c r="P7540">
        <v>82</v>
      </c>
      <c r="Q7540" s="27">
        <f t="shared" si="707"/>
        <v>2.9585798816568047</v>
      </c>
      <c r="R7540">
        <v>46.2</v>
      </c>
      <c r="S7540">
        <v>53.8</v>
      </c>
      <c r="T7540" s="3">
        <f t="shared" si="702"/>
        <v>-7.5999999999999943</v>
      </c>
      <c r="U7540">
        <v>75</v>
      </c>
      <c r="V7540">
        <v>25</v>
      </c>
      <c r="W7540" s="3">
        <f t="shared" si="703"/>
        <v>50</v>
      </c>
      <c r="X7540">
        <v>81.3</v>
      </c>
      <c r="Y7540">
        <v>18.7</v>
      </c>
      <c r="Z7540" s="3">
        <f t="shared" si="704"/>
        <v>62.599999999999987</v>
      </c>
      <c r="AA7540">
        <v>75</v>
      </c>
      <c r="AB7540">
        <v>25</v>
      </c>
      <c r="AC7540" s="3">
        <f t="shared" si="705"/>
        <v>50</v>
      </c>
      <c r="AD7540" s="3">
        <f t="shared" si="706"/>
        <v>5</v>
      </c>
      <c r="AE7540" s="3" t="s">
        <v>30460</v>
      </c>
      <c r="AF7540" t="b">
        <v>0</v>
      </c>
      <c r="AG7540" s="1">
        <v>44627.637662037036</v>
      </c>
    </row>
    <row r="7541" spans="1:33" x14ac:dyDescent="0.2">
      <c r="A7541" t="s">
        <v>21705</v>
      </c>
      <c r="B7541">
        <v>10490</v>
      </c>
      <c r="C7541" s="3" t="s">
        <v>21706</v>
      </c>
      <c r="D7541" t="s">
        <v>21707</v>
      </c>
      <c r="E7541" t="s">
        <v>30170</v>
      </c>
      <c r="F7541" s="9" t="str">
        <f>_xlfn.XLOOKUP(E7541,'Raw Data - Area Code'!A:A,'Raw Data - Area Code'!B:B,"",FALSE)</f>
        <v>Northampton</v>
      </c>
      <c r="G7541" s="9">
        <v>1271033</v>
      </c>
      <c r="H7541" s="8">
        <v>62020</v>
      </c>
      <c r="I7541" s="20" t="s">
        <v>30248</v>
      </c>
      <c r="J7541" s="8" t="str">
        <f>_xlfn.XLOOKUP(TRIM(I7541),'Raw Data - SIC Code'!A:A,'Raw Data - SIC Code'!C:C,"",FALSE)</f>
        <v>Info &amp; Comms</v>
      </c>
      <c r="K7541">
        <v>27.1</v>
      </c>
      <c r="L7541" s="3">
        <v>20.2</v>
      </c>
      <c r="M7541">
        <v>39.4</v>
      </c>
      <c r="N7541">
        <v>-25.4</v>
      </c>
      <c r="O7541">
        <v>78.099999999999994</v>
      </c>
      <c r="P7541">
        <v>76.599999999999994</v>
      </c>
      <c r="Q7541" s="27">
        <f t="shared" si="707"/>
        <v>0.9696186166774402</v>
      </c>
      <c r="R7541">
        <v>65.3</v>
      </c>
      <c r="S7541">
        <v>34.700000000000003</v>
      </c>
      <c r="T7541" s="3">
        <f t="shared" si="702"/>
        <v>30.599999999999994</v>
      </c>
      <c r="U7541">
        <v>74.900000000000006</v>
      </c>
      <c r="V7541">
        <v>25.1</v>
      </c>
      <c r="W7541" s="3">
        <f t="shared" si="703"/>
        <v>49.800000000000004</v>
      </c>
      <c r="X7541">
        <v>79.599999999999994</v>
      </c>
      <c r="Y7541">
        <v>20.399999999999999</v>
      </c>
      <c r="Z7541" s="3">
        <f t="shared" si="704"/>
        <v>59.199999999999996</v>
      </c>
      <c r="AA7541">
        <v>84.1</v>
      </c>
      <c r="AB7541">
        <v>15.9</v>
      </c>
      <c r="AC7541" s="3">
        <f t="shared" si="705"/>
        <v>68.199999999999989</v>
      </c>
      <c r="AD7541" s="3">
        <f t="shared" si="706"/>
        <v>6</v>
      </c>
      <c r="AE7541" s="3" t="s">
        <v>30462</v>
      </c>
      <c r="AF7541" t="b">
        <v>0</v>
      </c>
      <c r="AG7541" s="1">
        <v>44628.461516203701</v>
      </c>
    </row>
    <row r="7542" spans="1:33" x14ac:dyDescent="0.2">
      <c r="A7542" t="s">
        <v>21708</v>
      </c>
      <c r="B7542">
        <v>10491</v>
      </c>
      <c r="C7542" s="3" t="s">
        <v>21709</v>
      </c>
      <c r="D7542" t="s">
        <v>21710</v>
      </c>
      <c r="E7542" t="s">
        <v>30220</v>
      </c>
      <c r="F7542" s="9" t="str">
        <f>_xlfn.XLOOKUP(E7542,'Raw Data - Area Code'!A:A,'Raw Data - Area Code'!B:B,"",FALSE)</f>
        <v>Telford</v>
      </c>
      <c r="G7542" s="9">
        <v>1763860</v>
      </c>
      <c r="H7542" s="8">
        <v>28230</v>
      </c>
      <c r="I7542" s="20" t="s">
        <v>30251</v>
      </c>
      <c r="J7542" s="8" t="str">
        <f>_xlfn.XLOOKUP(TRIM(I7542),'Raw Data - SIC Code'!A:A,'Raw Data - SIC Code'!C:C,"",FALSE)</f>
        <v>Manufacturing</v>
      </c>
      <c r="K7542">
        <v>13.7</v>
      </c>
      <c r="L7542" s="3">
        <v>11.9</v>
      </c>
      <c r="M7542">
        <v>39.299999999999997</v>
      </c>
      <c r="N7542">
        <v>13.8</v>
      </c>
      <c r="O7542">
        <v>99.7</v>
      </c>
      <c r="P7542">
        <v>99</v>
      </c>
      <c r="Q7542" s="27">
        <f t="shared" si="707"/>
        <v>0.35228988424761093</v>
      </c>
      <c r="R7542">
        <v>69.8</v>
      </c>
      <c r="S7542">
        <v>30.2</v>
      </c>
      <c r="T7542" s="3">
        <f t="shared" si="702"/>
        <v>39.599999999999994</v>
      </c>
      <c r="U7542">
        <v>76.3</v>
      </c>
      <c r="V7542">
        <v>23.7</v>
      </c>
      <c r="W7542" s="3">
        <f t="shared" si="703"/>
        <v>52.599999999999994</v>
      </c>
      <c r="X7542">
        <v>84.9</v>
      </c>
      <c r="Y7542">
        <v>15.1</v>
      </c>
      <c r="Z7542" s="3">
        <f t="shared" si="704"/>
        <v>69.800000000000011</v>
      </c>
      <c r="AA7542">
        <v>86.4</v>
      </c>
      <c r="AB7542">
        <v>13.6</v>
      </c>
      <c r="AC7542" s="3">
        <f t="shared" si="705"/>
        <v>72.800000000000011</v>
      </c>
      <c r="AD7542" s="3">
        <f t="shared" si="706"/>
        <v>6</v>
      </c>
      <c r="AE7542" s="3" t="s">
        <v>30460</v>
      </c>
      <c r="AF7542" t="b">
        <v>0</v>
      </c>
      <c r="AG7542" s="1">
        <v>44636.431666666664</v>
      </c>
    </row>
    <row r="7543" spans="1:33" x14ac:dyDescent="0.2">
      <c r="A7543" t="s">
        <v>21711</v>
      </c>
      <c r="B7543">
        <v>10492</v>
      </c>
      <c r="C7543" s="3" t="s">
        <v>21712</v>
      </c>
      <c r="D7543" t="s">
        <v>21713</v>
      </c>
      <c r="E7543" t="s">
        <v>30226</v>
      </c>
      <c r="F7543" s="9" t="str">
        <f>_xlfn.XLOOKUP(E7543,'Raw Data - Area Code'!A:A,'Raw Data - Area Code'!B:B,"",FALSE)</f>
        <v>Birmingham</v>
      </c>
      <c r="G7543" s="9">
        <v>4653580</v>
      </c>
      <c r="H7543" s="8">
        <v>71129</v>
      </c>
      <c r="I7543" s="20" t="s">
        <v>30286</v>
      </c>
      <c r="J7543" s="8" t="str">
        <f>_xlfn.XLOOKUP(TRIM(I7543),'Raw Data - SIC Code'!A:A,'Raw Data - SIC Code'!C:C,"",FALSE)</f>
        <v>Professional Services</v>
      </c>
      <c r="K7543">
        <v>21.5</v>
      </c>
      <c r="L7543" s="3">
        <v>21.3</v>
      </c>
      <c r="M7543">
        <v>25.8</v>
      </c>
      <c r="N7543">
        <v>14.6</v>
      </c>
      <c r="O7543">
        <v>92.8</v>
      </c>
      <c r="P7543">
        <v>92</v>
      </c>
      <c r="Q7543" s="27">
        <f t="shared" si="707"/>
        <v>0.43290043290043134</v>
      </c>
      <c r="R7543">
        <v>60.6</v>
      </c>
      <c r="S7543">
        <v>39.4</v>
      </c>
      <c r="T7543" s="3">
        <f t="shared" si="702"/>
        <v>21.200000000000003</v>
      </c>
      <c r="U7543">
        <v>65.599999999999994</v>
      </c>
      <c r="V7543">
        <v>34.4</v>
      </c>
      <c r="W7543" s="3">
        <f t="shared" si="703"/>
        <v>31.199999999999996</v>
      </c>
      <c r="X7543">
        <v>79.400000000000006</v>
      </c>
      <c r="Y7543">
        <v>20.6</v>
      </c>
      <c r="Z7543" s="3">
        <f t="shared" si="704"/>
        <v>58.800000000000011</v>
      </c>
      <c r="AA7543">
        <v>79.2</v>
      </c>
      <c r="AB7543">
        <v>20.8</v>
      </c>
      <c r="AC7543" s="3">
        <f t="shared" si="705"/>
        <v>58.400000000000006</v>
      </c>
      <c r="AD7543" s="3">
        <f t="shared" si="706"/>
        <v>6</v>
      </c>
      <c r="AE7543" s="3" t="s">
        <v>30461</v>
      </c>
      <c r="AF7543" t="b">
        <v>0</v>
      </c>
      <c r="AG7543" s="1">
        <v>44956.714861111112</v>
      </c>
    </row>
    <row r="7544" spans="1:33" x14ac:dyDescent="0.2">
      <c r="A7544" t="s">
        <v>21714</v>
      </c>
      <c r="B7544">
        <v>10494</v>
      </c>
      <c r="C7544" s="3" t="s">
        <v>21715</v>
      </c>
      <c r="D7544" t="s">
        <v>21716</v>
      </c>
      <c r="E7544" t="s">
        <v>30134</v>
      </c>
      <c r="F7544" s="9" t="str">
        <f>_xlfn.XLOOKUP(E7544,'Raw Data - Area Code'!A:A,'Raw Data - Area Code'!B:B,"",FALSE)</f>
        <v>Rochester</v>
      </c>
      <c r="G7544" s="9">
        <v>2907221</v>
      </c>
      <c r="H7544" s="8">
        <v>81229</v>
      </c>
      <c r="I7544" s="20" t="s">
        <v>30244</v>
      </c>
      <c r="J7544" s="8" t="str">
        <f>_xlfn.XLOOKUP(TRIM(I7544),'Raw Data - SIC Code'!A:A,'Raw Data - SIC Code'!C:C,"",FALSE)</f>
        <v>Admin Services</v>
      </c>
      <c r="K7544">
        <v>-0.5</v>
      </c>
      <c r="L7544" s="3">
        <v>0</v>
      </c>
      <c r="O7544">
        <v>0</v>
      </c>
      <c r="P7544">
        <v>0</v>
      </c>
      <c r="Q7544" s="27">
        <v>0</v>
      </c>
      <c r="R7544">
        <v>30.2</v>
      </c>
      <c r="S7544">
        <v>69.8</v>
      </c>
      <c r="T7544" s="3">
        <f t="shared" si="702"/>
        <v>-39.599999999999994</v>
      </c>
      <c r="U7544">
        <v>30.8</v>
      </c>
      <c r="V7544">
        <v>69.2</v>
      </c>
      <c r="W7544" s="3">
        <f t="shared" si="703"/>
        <v>-38.400000000000006</v>
      </c>
      <c r="X7544">
        <v>22.6</v>
      </c>
      <c r="Y7544">
        <v>77.400000000000006</v>
      </c>
      <c r="Z7544" s="3">
        <f t="shared" si="704"/>
        <v>-54.800000000000004</v>
      </c>
      <c r="AA7544">
        <v>27</v>
      </c>
      <c r="AB7544">
        <v>73</v>
      </c>
      <c r="AC7544" s="3">
        <f t="shared" si="705"/>
        <v>-46</v>
      </c>
      <c r="AD7544" s="3">
        <f t="shared" si="706"/>
        <v>0</v>
      </c>
      <c r="AE7544" s="3" t="s">
        <v>30461</v>
      </c>
      <c r="AF7544" t="b">
        <v>0</v>
      </c>
      <c r="AG7544" s="1">
        <v>44609.595243055555</v>
      </c>
    </row>
    <row r="7545" spans="1:33" x14ac:dyDescent="0.2">
      <c r="A7545" t="s">
        <v>21717</v>
      </c>
      <c r="B7545">
        <v>10495</v>
      </c>
      <c r="C7545" s="3" t="s">
        <v>21718</v>
      </c>
      <c r="D7545" t="s">
        <v>21719</v>
      </c>
      <c r="E7545" t="s">
        <v>30131</v>
      </c>
      <c r="F7545" s="9" t="str">
        <f>_xlfn.XLOOKUP(E7545,'Raw Data - Area Code'!A:A,'Raw Data - Area Code'!B:B,"",FALSE)</f>
        <v>Oxford</v>
      </c>
      <c r="G7545" s="9">
        <v>3098448</v>
      </c>
      <c r="H7545" s="8">
        <v>82990</v>
      </c>
      <c r="I7545" s="20" t="s">
        <v>30240</v>
      </c>
      <c r="J7545" s="8" t="str">
        <f>_xlfn.XLOOKUP(TRIM(I7545),'Raw Data - SIC Code'!A:A,'Raw Data - SIC Code'!C:C,"",FALSE)</f>
        <v>Admin Services</v>
      </c>
      <c r="K7545">
        <v>25.4</v>
      </c>
      <c r="L7545" s="3">
        <v>28.9</v>
      </c>
      <c r="M7545">
        <v>1</v>
      </c>
      <c r="N7545">
        <v>21.1</v>
      </c>
      <c r="O7545">
        <v>97</v>
      </c>
      <c r="P7545">
        <v>100</v>
      </c>
      <c r="Q7545" s="27">
        <f t="shared" si="707"/>
        <v>-1.5228426395939088</v>
      </c>
      <c r="R7545">
        <v>61</v>
      </c>
      <c r="S7545">
        <v>39</v>
      </c>
      <c r="T7545" s="3">
        <f t="shared" si="702"/>
        <v>22</v>
      </c>
      <c r="U7545">
        <v>70</v>
      </c>
      <c r="V7545">
        <v>30</v>
      </c>
      <c r="W7545" s="3">
        <f t="shared" si="703"/>
        <v>40</v>
      </c>
      <c r="X7545">
        <v>84</v>
      </c>
      <c r="Y7545">
        <v>16</v>
      </c>
      <c r="Z7545" s="3">
        <f t="shared" si="704"/>
        <v>68</v>
      </c>
      <c r="AA7545">
        <v>90</v>
      </c>
      <c r="AB7545">
        <v>10</v>
      </c>
      <c r="AC7545" s="3">
        <f t="shared" si="705"/>
        <v>80</v>
      </c>
      <c r="AD7545" s="3">
        <f t="shared" si="706"/>
        <v>5</v>
      </c>
      <c r="AE7545" s="3" t="s">
        <v>30461</v>
      </c>
      <c r="AF7545" t="b">
        <v>0</v>
      </c>
      <c r="AG7545" s="1">
        <v>44655.934050925927</v>
      </c>
    </row>
    <row r="7546" spans="1:33" x14ac:dyDescent="0.2">
      <c r="A7546" t="s">
        <v>21720</v>
      </c>
      <c r="B7546">
        <v>10496</v>
      </c>
      <c r="C7546" s="3" t="s">
        <v>21721</v>
      </c>
      <c r="D7546" t="s">
        <v>11376</v>
      </c>
      <c r="E7546" t="s">
        <v>30176</v>
      </c>
      <c r="F7546" s="9" t="str">
        <f>_xlfn.XLOOKUP(E7546,'Raw Data - Area Code'!A:A,'Raw Data - Area Code'!B:B,"",FALSE)</f>
        <v>Llandudno</v>
      </c>
      <c r="G7546" s="9">
        <v>253252</v>
      </c>
      <c r="H7546" s="8">
        <v>99999</v>
      </c>
      <c r="I7546" s="20" t="s">
        <v>30272</v>
      </c>
      <c r="J7546" s="8" t="str">
        <f>_xlfn.XLOOKUP(TRIM(I7546),'Raw Data - SIC Code'!A:A,'Raw Data - SIC Code'!C:C,"",FALSE)</f>
        <v>Foreign Entities</v>
      </c>
      <c r="K7546">
        <v>3.5</v>
      </c>
      <c r="L7546" s="3">
        <v>0.5</v>
      </c>
      <c r="M7546">
        <v>13.9</v>
      </c>
      <c r="N7546">
        <v>13.9</v>
      </c>
      <c r="O7546">
        <v>99.4</v>
      </c>
      <c r="P7546">
        <v>98.9</v>
      </c>
      <c r="Q7546" s="27">
        <f t="shared" si="707"/>
        <v>0.25214321734745332</v>
      </c>
      <c r="R7546">
        <v>83</v>
      </c>
      <c r="S7546">
        <v>17</v>
      </c>
      <c r="T7546" s="3">
        <f t="shared" si="702"/>
        <v>66</v>
      </c>
      <c r="U7546">
        <v>87</v>
      </c>
      <c r="V7546">
        <v>13</v>
      </c>
      <c r="W7546" s="3">
        <f t="shared" si="703"/>
        <v>74</v>
      </c>
      <c r="X7546">
        <v>83</v>
      </c>
      <c r="Y7546">
        <v>17</v>
      </c>
      <c r="Z7546" s="3">
        <f t="shared" si="704"/>
        <v>66</v>
      </c>
      <c r="AA7546">
        <v>87</v>
      </c>
      <c r="AB7546">
        <v>13</v>
      </c>
      <c r="AC7546" s="3">
        <f t="shared" si="705"/>
        <v>74</v>
      </c>
      <c r="AD7546" s="3">
        <f t="shared" si="706"/>
        <v>6</v>
      </c>
      <c r="AE7546" s="3" t="s">
        <v>30461</v>
      </c>
      <c r="AF7546" t="b">
        <v>0</v>
      </c>
      <c r="AG7546" s="1">
        <v>44396.568680555552</v>
      </c>
    </row>
    <row r="7547" spans="1:33" ht="34" x14ac:dyDescent="0.2">
      <c r="A7547" t="s">
        <v>21722</v>
      </c>
      <c r="B7547">
        <v>14516</v>
      </c>
      <c r="C7547" s="3" t="s">
        <v>21723</v>
      </c>
      <c r="D7547" t="s">
        <v>21724</v>
      </c>
      <c r="E7547" t="s">
        <v>30131</v>
      </c>
      <c r="F7547" s="9" t="str">
        <f>_xlfn.XLOOKUP(E7547,'Raw Data - Area Code'!A:A,'Raw Data - Area Code'!B:B,"",FALSE)</f>
        <v>Oxford</v>
      </c>
      <c r="G7547" s="9">
        <v>8104201</v>
      </c>
      <c r="H7547" s="18" t="s">
        <v>34</v>
      </c>
      <c r="I7547" s="20" t="s">
        <v>30235</v>
      </c>
      <c r="J7547" s="8" t="str">
        <f>_xlfn.XLOOKUP(TRIM(I7547),'Raw Data - SIC Code'!A:A,'Raw Data - SIC Code'!C:C,"",FALSE)</f>
        <v>Education</v>
      </c>
      <c r="K7547">
        <v>19</v>
      </c>
      <c r="L7547" s="3">
        <v>26.8</v>
      </c>
      <c r="O7547">
        <v>0</v>
      </c>
      <c r="P7547">
        <v>0</v>
      </c>
      <c r="Q7547" s="27">
        <v>0</v>
      </c>
      <c r="R7547">
        <v>7.4</v>
      </c>
      <c r="S7547">
        <v>92.6</v>
      </c>
      <c r="T7547" s="3">
        <f t="shared" si="702"/>
        <v>-85.199999999999989</v>
      </c>
      <c r="U7547">
        <v>22.2</v>
      </c>
      <c r="V7547">
        <v>77.8</v>
      </c>
      <c r="W7547" s="3">
        <f t="shared" si="703"/>
        <v>-55.599999999999994</v>
      </c>
      <c r="X7547">
        <v>21</v>
      </c>
      <c r="Y7547">
        <v>79</v>
      </c>
      <c r="Z7547" s="3">
        <f t="shared" si="704"/>
        <v>-57.999999999999993</v>
      </c>
      <c r="AA7547">
        <v>37</v>
      </c>
      <c r="AB7547">
        <v>63</v>
      </c>
      <c r="AC7547" s="3">
        <f t="shared" si="705"/>
        <v>-26</v>
      </c>
      <c r="AD7547" s="3">
        <f t="shared" si="706"/>
        <v>1</v>
      </c>
      <c r="AE7547" s="3" t="s">
        <v>333</v>
      </c>
      <c r="AF7547" t="b">
        <v>0</v>
      </c>
      <c r="AG7547" s="1">
        <v>44601.495983796296</v>
      </c>
    </row>
    <row r="7548" spans="1:33" x14ac:dyDescent="0.2">
      <c r="A7548" t="s">
        <v>21725</v>
      </c>
      <c r="B7548">
        <v>10498</v>
      </c>
      <c r="C7548" s="3" t="s">
        <v>16637</v>
      </c>
      <c r="D7548" t="s">
        <v>16638</v>
      </c>
      <c r="E7548" t="s">
        <v>30124</v>
      </c>
      <c r="F7548" s="9" t="str">
        <f>_xlfn.XLOOKUP(E7548,'Raw Data - Area Code'!A:A,'Raw Data - Area Code'!B:B,"",FALSE)</f>
        <v>Milton Keynes</v>
      </c>
      <c r="G7548" s="9">
        <v>3297014</v>
      </c>
      <c r="H7548" s="8">
        <v>45320</v>
      </c>
      <c r="I7548" s="20" t="s">
        <v>30280</v>
      </c>
      <c r="J7548" s="8" t="str">
        <f>_xlfn.XLOOKUP(TRIM(I7548),'Raw Data - SIC Code'!A:A,'Raw Data - SIC Code'!C:C,"",FALSE)</f>
        <v>Trade</v>
      </c>
      <c r="K7548">
        <v>17.7</v>
      </c>
      <c r="L7548" s="3">
        <v>18.3</v>
      </c>
      <c r="M7548">
        <v>26.3</v>
      </c>
      <c r="N7548">
        <v>31.4</v>
      </c>
      <c r="O7548">
        <v>88</v>
      </c>
      <c r="P7548">
        <v>61.6</v>
      </c>
      <c r="Q7548" s="27">
        <f t="shared" si="707"/>
        <v>17.647058823529409</v>
      </c>
      <c r="R7548">
        <v>69.8</v>
      </c>
      <c r="S7548">
        <v>30.2</v>
      </c>
      <c r="T7548" s="3">
        <f t="shared" si="702"/>
        <v>39.599999999999994</v>
      </c>
      <c r="U7548">
        <v>78.099999999999994</v>
      </c>
      <c r="V7548">
        <v>21.9</v>
      </c>
      <c r="W7548" s="3">
        <f t="shared" si="703"/>
        <v>56.199999999999996</v>
      </c>
      <c r="X7548">
        <v>85.7</v>
      </c>
      <c r="Y7548">
        <v>14.3</v>
      </c>
      <c r="Z7548" s="3">
        <f t="shared" si="704"/>
        <v>71.400000000000006</v>
      </c>
      <c r="AA7548">
        <v>88.6</v>
      </c>
      <c r="AB7548">
        <v>11.4</v>
      </c>
      <c r="AC7548" s="3">
        <f t="shared" si="705"/>
        <v>77.199999999999989</v>
      </c>
      <c r="AD7548" s="3">
        <f t="shared" si="706"/>
        <v>6</v>
      </c>
      <c r="AE7548" s="3" t="s">
        <v>30460</v>
      </c>
      <c r="AF7548" t="b">
        <v>0</v>
      </c>
      <c r="AG7548" s="1">
        <v>44470.472557870373</v>
      </c>
    </row>
    <row r="7549" spans="1:33" x14ac:dyDescent="0.2">
      <c r="A7549" t="s">
        <v>21726</v>
      </c>
      <c r="B7549">
        <v>15063</v>
      </c>
      <c r="C7549" s="3" t="s">
        <v>21727</v>
      </c>
      <c r="D7549" t="s">
        <v>21728</v>
      </c>
      <c r="E7549" t="s">
        <v>30125</v>
      </c>
      <c r="F7549" s="9" t="str">
        <f>_xlfn.XLOOKUP(E7549,'Raw Data - Area Code'!A:A,'Raw Data - Area Code'!B:B,"",FALSE)</f>
        <v>Hemel Hempstead</v>
      </c>
      <c r="G7549" s="9">
        <v>8056991</v>
      </c>
      <c r="H7549" s="8">
        <v>85310</v>
      </c>
      <c r="I7549" s="20" t="s">
        <v>30235</v>
      </c>
      <c r="J7549" s="8" t="str">
        <f>_xlfn.XLOOKUP(TRIM(I7549),'Raw Data - SIC Code'!A:A,'Raw Data - SIC Code'!C:C,"",FALSE)</f>
        <v>Education</v>
      </c>
      <c r="K7549">
        <v>-2.7</v>
      </c>
      <c r="L7549" s="3">
        <v>-0.6</v>
      </c>
      <c r="M7549">
        <v>54.3</v>
      </c>
      <c r="N7549">
        <v>-16.399999999999999</v>
      </c>
      <c r="O7549">
        <v>4.9000000000000004</v>
      </c>
      <c r="P7549">
        <v>5.0999999999999996</v>
      </c>
      <c r="Q7549" s="27">
        <f t="shared" si="707"/>
        <v>-1.9999999999999927</v>
      </c>
      <c r="R7549">
        <v>35.4</v>
      </c>
      <c r="S7549">
        <v>64.599999999999994</v>
      </c>
      <c r="T7549" s="3">
        <f t="shared" si="702"/>
        <v>-29.2</v>
      </c>
      <c r="U7549">
        <v>12.4</v>
      </c>
      <c r="V7549">
        <v>87.6</v>
      </c>
      <c r="W7549" s="3">
        <f t="shared" si="703"/>
        <v>-75.199999999999989</v>
      </c>
      <c r="X7549">
        <v>26.8</v>
      </c>
      <c r="Y7549">
        <v>73.2</v>
      </c>
      <c r="Z7549" s="3">
        <f t="shared" si="704"/>
        <v>-46.400000000000006</v>
      </c>
      <c r="AA7549">
        <v>19.600000000000001</v>
      </c>
      <c r="AB7549">
        <v>80.400000000000006</v>
      </c>
      <c r="AC7549" s="3">
        <f t="shared" si="705"/>
        <v>-60.800000000000011</v>
      </c>
      <c r="AD7549" s="3">
        <f t="shared" si="706"/>
        <v>0</v>
      </c>
      <c r="AE7549" s="3" t="s">
        <v>30460</v>
      </c>
      <c r="AF7549" t="b">
        <v>0</v>
      </c>
      <c r="AG7549" s="1">
        <v>44643.629988425928</v>
      </c>
    </row>
    <row r="7550" spans="1:33" x14ac:dyDescent="0.2">
      <c r="A7550" t="s">
        <v>21729</v>
      </c>
      <c r="B7550">
        <v>17847</v>
      </c>
      <c r="C7550" s="3" t="s">
        <v>21730</v>
      </c>
      <c r="D7550" t="s">
        <v>8311</v>
      </c>
      <c r="E7550" t="s">
        <v>30121</v>
      </c>
      <c r="F7550" s="9" t="str">
        <f>_xlfn.XLOOKUP(E7550,'Raw Data - Area Code'!A:A,'Raw Data - Area Code'!B:B,"",FALSE)</f>
        <v>Romford</v>
      </c>
      <c r="G7550" s="9">
        <v>6423401</v>
      </c>
      <c r="H7550" s="8">
        <v>65120</v>
      </c>
      <c r="I7550" s="20" t="s">
        <v>30278</v>
      </c>
      <c r="J7550" s="8" t="str">
        <f>_xlfn.XLOOKUP(TRIM(I7550),'Raw Data - SIC Code'!A:A,'Raw Data - SIC Code'!C:C,"",FALSE)</f>
        <v>Finance</v>
      </c>
      <c r="K7550">
        <v>35.9</v>
      </c>
      <c r="L7550" s="3">
        <v>9.1</v>
      </c>
      <c r="M7550">
        <v>37.700000000000003</v>
      </c>
      <c r="N7550">
        <v>36</v>
      </c>
      <c r="O7550">
        <v>78.5</v>
      </c>
      <c r="P7550">
        <v>74.7</v>
      </c>
      <c r="Q7550" s="27">
        <f t="shared" si="707"/>
        <v>2.4804177545691886</v>
      </c>
      <c r="R7550">
        <v>25.3</v>
      </c>
      <c r="S7550">
        <v>74.7</v>
      </c>
      <c r="T7550" s="3">
        <f t="shared" si="702"/>
        <v>-49.400000000000006</v>
      </c>
      <c r="U7550">
        <v>36.1</v>
      </c>
      <c r="V7550">
        <v>63.9</v>
      </c>
      <c r="W7550" s="3">
        <f t="shared" si="703"/>
        <v>-27.799999999999997</v>
      </c>
      <c r="X7550">
        <v>46.4</v>
      </c>
      <c r="Y7550">
        <v>53.6</v>
      </c>
      <c r="Z7550" s="3">
        <f t="shared" si="704"/>
        <v>-7.200000000000002</v>
      </c>
      <c r="AA7550">
        <v>71.099999999999994</v>
      </c>
      <c r="AB7550">
        <v>28.9</v>
      </c>
      <c r="AC7550" s="3">
        <f t="shared" si="705"/>
        <v>42.199999999999996</v>
      </c>
      <c r="AD7550" s="3">
        <f t="shared" si="706"/>
        <v>3</v>
      </c>
      <c r="AE7550" s="3" t="s">
        <v>30460</v>
      </c>
      <c r="AF7550" t="b">
        <v>0</v>
      </c>
      <c r="AG7550" s="1">
        <v>44635.706886574073</v>
      </c>
    </row>
    <row r="7551" spans="1:33" ht="34" x14ac:dyDescent="0.2">
      <c r="A7551" t="s">
        <v>21731</v>
      </c>
      <c r="B7551">
        <v>10501</v>
      </c>
      <c r="C7551" s="3" t="s">
        <v>21732</v>
      </c>
      <c r="D7551" t="s">
        <v>21733</v>
      </c>
      <c r="E7551" t="s">
        <v>30124</v>
      </c>
      <c r="F7551" s="9" t="str">
        <f>_xlfn.XLOOKUP(E7551,'Raw Data - Area Code'!A:A,'Raw Data - Area Code'!B:B,"",FALSE)</f>
        <v>Milton Keynes</v>
      </c>
      <c r="G7551" s="9">
        <v>3997679</v>
      </c>
      <c r="H7551" s="18" t="s">
        <v>21734</v>
      </c>
      <c r="I7551" s="20" t="s">
        <v>30248</v>
      </c>
      <c r="J7551" s="8" t="str">
        <f>_xlfn.XLOOKUP(TRIM(I7551),'Raw Data - SIC Code'!A:A,'Raw Data - SIC Code'!C:C,"",FALSE)</f>
        <v>Info &amp; Comms</v>
      </c>
      <c r="K7551">
        <v>23.8</v>
      </c>
      <c r="L7551" s="3">
        <v>33.5</v>
      </c>
      <c r="M7551">
        <v>43.9</v>
      </c>
      <c r="N7551">
        <v>0</v>
      </c>
      <c r="O7551">
        <v>93.9</v>
      </c>
      <c r="P7551">
        <v>94.6</v>
      </c>
      <c r="Q7551" s="27">
        <f t="shared" si="707"/>
        <v>-0.37135278514588255</v>
      </c>
      <c r="R7551">
        <v>28.1</v>
      </c>
      <c r="S7551">
        <v>71.900000000000006</v>
      </c>
      <c r="T7551" s="3">
        <f t="shared" si="702"/>
        <v>-43.800000000000004</v>
      </c>
      <c r="U7551">
        <v>56.6</v>
      </c>
      <c r="V7551">
        <v>43.4</v>
      </c>
      <c r="W7551" s="3">
        <f t="shared" si="703"/>
        <v>13.200000000000003</v>
      </c>
      <c r="X7551">
        <v>61.9</v>
      </c>
      <c r="Y7551">
        <v>38.1</v>
      </c>
      <c r="Z7551" s="3">
        <f t="shared" si="704"/>
        <v>23.799999999999997</v>
      </c>
      <c r="AA7551">
        <v>68.400000000000006</v>
      </c>
      <c r="AB7551">
        <v>31.6</v>
      </c>
      <c r="AC7551" s="3">
        <f t="shared" si="705"/>
        <v>36.800000000000004</v>
      </c>
      <c r="AD7551" s="3">
        <f t="shared" si="706"/>
        <v>4</v>
      </c>
      <c r="AE7551" s="3" t="s">
        <v>30460</v>
      </c>
      <c r="AF7551" t="b">
        <v>0</v>
      </c>
      <c r="AG7551" s="1">
        <v>44615.51667824074</v>
      </c>
    </row>
    <row r="7552" spans="1:33" x14ac:dyDescent="0.2">
      <c r="A7552" t="s">
        <v>21735</v>
      </c>
      <c r="B7552">
        <v>19392</v>
      </c>
      <c r="C7552" s="3" t="s">
        <v>21736</v>
      </c>
      <c r="D7552" t="s">
        <v>189</v>
      </c>
      <c r="E7552" t="s">
        <v>30141</v>
      </c>
      <c r="F7552" s="9" t="str">
        <f>_xlfn.XLOOKUP(E7552,'Raw Data - Area Code'!A:A,'Raw Data - Area Code'!B:B,"",FALSE)</f>
        <v>Walsall</v>
      </c>
      <c r="G7552" s="9">
        <v>143411</v>
      </c>
      <c r="H7552" s="8">
        <v>46720</v>
      </c>
      <c r="I7552" s="20" t="s">
        <v>30252</v>
      </c>
      <c r="J7552" s="8" t="str">
        <f>_xlfn.XLOOKUP(TRIM(I7552),'Raw Data - SIC Code'!A:A,'Raw Data - SIC Code'!C:C,"",FALSE)</f>
        <v>Trade</v>
      </c>
      <c r="K7552">
        <v>-4.3</v>
      </c>
      <c r="L7552" s="3">
        <v>-14</v>
      </c>
      <c r="M7552">
        <v>15.9</v>
      </c>
      <c r="N7552">
        <v>6.3</v>
      </c>
      <c r="O7552">
        <v>45.2</v>
      </c>
      <c r="P7552">
        <v>43.7</v>
      </c>
      <c r="Q7552" s="27">
        <f t="shared" si="707"/>
        <v>1.6872890888638918</v>
      </c>
      <c r="R7552">
        <v>88.9</v>
      </c>
      <c r="S7552">
        <v>11.1</v>
      </c>
      <c r="T7552" s="3">
        <f t="shared" si="702"/>
        <v>77.800000000000011</v>
      </c>
      <c r="U7552">
        <v>75</v>
      </c>
      <c r="V7552">
        <v>25</v>
      </c>
      <c r="W7552" s="3">
        <f t="shared" si="703"/>
        <v>50</v>
      </c>
      <c r="X7552">
        <v>68.3</v>
      </c>
      <c r="Y7552">
        <v>31.7</v>
      </c>
      <c r="Z7552" s="3">
        <f t="shared" si="704"/>
        <v>36.599999999999994</v>
      </c>
      <c r="AA7552">
        <v>76.599999999999994</v>
      </c>
      <c r="AB7552">
        <v>23.4</v>
      </c>
      <c r="AC7552" s="3">
        <f t="shared" si="705"/>
        <v>53.199999999999989</v>
      </c>
      <c r="AD7552" s="3">
        <f t="shared" si="706"/>
        <v>5</v>
      </c>
      <c r="AE7552" s="3" t="s">
        <v>30460</v>
      </c>
      <c r="AF7552" t="b">
        <v>0</v>
      </c>
      <c r="AG7552" s="1">
        <v>44645.530532407407</v>
      </c>
    </row>
    <row r="7553" spans="1:33" x14ac:dyDescent="0.2">
      <c r="A7553" t="s">
        <v>21737</v>
      </c>
      <c r="B7553">
        <v>15762</v>
      </c>
      <c r="C7553" s="3" t="s">
        <v>21738</v>
      </c>
      <c r="D7553" t="s">
        <v>21739</v>
      </c>
      <c r="E7553" t="s">
        <v>30162</v>
      </c>
      <c r="F7553" s="9" t="str">
        <f>_xlfn.XLOOKUP(E7553,'Raw Data - Area Code'!A:A,'Raw Data - Area Code'!B:B,"",FALSE)</f>
        <v>Kingston upon Thames</v>
      </c>
      <c r="G7553" s="9">
        <v>7419599</v>
      </c>
      <c r="H7553" s="8">
        <v>71122</v>
      </c>
      <c r="I7553" s="20" t="s">
        <v>30286</v>
      </c>
      <c r="J7553" s="8" t="str">
        <f>_xlfn.XLOOKUP(TRIM(I7553),'Raw Data - SIC Code'!A:A,'Raw Data - SIC Code'!C:C,"",FALSE)</f>
        <v>Professional Services</v>
      </c>
      <c r="K7553">
        <v>29</v>
      </c>
      <c r="L7553" s="3">
        <v>32</v>
      </c>
      <c r="M7553">
        <v>37.1</v>
      </c>
      <c r="N7553">
        <v>43</v>
      </c>
      <c r="O7553">
        <v>12.4</v>
      </c>
      <c r="P7553">
        <v>10.3</v>
      </c>
      <c r="Q7553" s="27">
        <f t="shared" si="707"/>
        <v>9.2511013215858995</v>
      </c>
      <c r="R7553">
        <v>48.7</v>
      </c>
      <c r="S7553">
        <v>51.3</v>
      </c>
      <c r="T7553" s="3">
        <f t="shared" si="702"/>
        <v>-2.5999999999999943</v>
      </c>
      <c r="U7553">
        <v>70.3</v>
      </c>
      <c r="V7553">
        <v>29.7</v>
      </c>
      <c r="W7553" s="3">
        <f t="shared" si="703"/>
        <v>40.599999999999994</v>
      </c>
      <c r="X7553">
        <v>83.8</v>
      </c>
      <c r="Y7553">
        <v>16.2</v>
      </c>
      <c r="Z7553" s="3">
        <f t="shared" si="704"/>
        <v>67.599999999999994</v>
      </c>
      <c r="AA7553">
        <v>91.9</v>
      </c>
      <c r="AB7553">
        <v>8.1</v>
      </c>
      <c r="AC7553" s="3">
        <f t="shared" si="705"/>
        <v>83.800000000000011</v>
      </c>
      <c r="AD7553" s="3">
        <f t="shared" si="706"/>
        <v>5</v>
      </c>
      <c r="AE7553" s="3" t="s">
        <v>30460</v>
      </c>
      <c r="AF7553" t="b">
        <v>0</v>
      </c>
      <c r="AG7553" s="1">
        <v>44651.618576388886</v>
      </c>
    </row>
    <row r="7554" spans="1:33" x14ac:dyDescent="0.2">
      <c r="A7554" t="s">
        <v>21740</v>
      </c>
      <c r="B7554">
        <v>15725</v>
      </c>
      <c r="C7554" s="3" t="s">
        <v>21741</v>
      </c>
      <c r="D7554" t="s">
        <v>21742</v>
      </c>
      <c r="E7554" t="s">
        <v>30153</v>
      </c>
      <c r="F7554" s="9" t="str">
        <f>_xlfn.XLOOKUP(E7554,'Raw Data - Area Code'!A:A,'Raw Data - Area Code'!B:B,"",FALSE)</f>
        <v>Aberdeen</v>
      </c>
      <c r="G7554" s="9" t="s">
        <v>21743</v>
      </c>
      <c r="H7554" s="8">
        <v>78200</v>
      </c>
      <c r="I7554" s="20" t="s">
        <v>30243</v>
      </c>
      <c r="J7554" s="8" t="str">
        <f>_xlfn.XLOOKUP(TRIM(I7554),'Raw Data - SIC Code'!A:A,'Raw Data - SIC Code'!C:C,"",FALSE)</f>
        <v>Admin Services</v>
      </c>
      <c r="K7554">
        <v>-1.1000000000000001</v>
      </c>
      <c r="L7554" s="3">
        <v>1.8</v>
      </c>
      <c r="M7554">
        <v>-153.69999999999999</v>
      </c>
      <c r="N7554">
        <v>0</v>
      </c>
      <c r="O7554">
        <v>1.3</v>
      </c>
      <c r="P7554">
        <v>3.7</v>
      </c>
      <c r="Q7554" s="27">
        <f t="shared" si="707"/>
        <v>-48.000000000000007</v>
      </c>
      <c r="R7554">
        <v>50.8</v>
      </c>
      <c r="S7554">
        <v>49.2</v>
      </c>
      <c r="T7554" s="3">
        <f t="shared" si="702"/>
        <v>1.5999999999999945</v>
      </c>
      <c r="U7554">
        <v>56.9</v>
      </c>
      <c r="V7554">
        <v>43.1</v>
      </c>
      <c r="W7554" s="3">
        <f t="shared" si="703"/>
        <v>13.799999999999999</v>
      </c>
      <c r="X7554">
        <v>72.3</v>
      </c>
      <c r="Y7554">
        <v>27.7</v>
      </c>
      <c r="Z7554" s="3">
        <f t="shared" si="704"/>
        <v>44.599999999999994</v>
      </c>
      <c r="AA7554">
        <v>86.2</v>
      </c>
      <c r="AB7554">
        <v>13.8</v>
      </c>
      <c r="AC7554" s="3">
        <f t="shared" si="705"/>
        <v>72.400000000000006</v>
      </c>
      <c r="AD7554" s="3">
        <f t="shared" si="706"/>
        <v>5</v>
      </c>
      <c r="AE7554" s="3" t="s">
        <v>30460</v>
      </c>
      <c r="AF7554" t="b">
        <v>0</v>
      </c>
      <c r="AG7554" s="1">
        <v>44600.615439814814</v>
      </c>
    </row>
    <row r="7555" spans="1:33" x14ac:dyDescent="0.2">
      <c r="A7555" t="s">
        <v>21744</v>
      </c>
      <c r="B7555">
        <v>10508</v>
      </c>
      <c r="C7555" s="3" t="s">
        <v>21745</v>
      </c>
      <c r="D7555" t="s">
        <v>21746</v>
      </c>
      <c r="E7555" t="s">
        <v>30127</v>
      </c>
      <c r="F7555" s="9" t="str">
        <f>_xlfn.XLOOKUP(E7555,'Raw Data - Area Code'!A:A,'Raw Data - Area Code'!B:B,"",FALSE)</f>
        <v>Newcastle upon Tyne</v>
      </c>
      <c r="G7555" s="9">
        <v>572008</v>
      </c>
      <c r="H7555" s="8">
        <v>47990</v>
      </c>
      <c r="I7555" s="20" t="s">
        <v>30234</v>
      </c>
      <c r="J7555" s="8" t="str">
        <f>_xlfn.XLOOKUP(TRIM(I7555),'Raw Data - SIC Code'!A:A,'Raw Data - SIC Code'!C:C,"",FALSE)</f>
        <v>Trade</v>
      </c>
      <c r="K7555">
        <v>15.1</v>
      </c>
      <c r="L7555" s="3">
        <v>13.9</v>
      </c>
      <c r="M7555">
        <v>60.4</v>
      </c>
      <c r="N7555">
        <v>82.4</v>
      </c>
      <c r="O7555">
        <v>94</v>
      </c>
      <c r="P7555">
        <v>94</v>
      </c>
      <c r="Q7555" s="27">
        <f t="shared" si="707"/>
        <v>0</v>
      </c>
      <c r="R7555">
        <v>65.900000000000006</v>
      </c>
      <c r="S7555">
        <v>34.1</v>
      </c>
      <c r="T7555" s="3">
        <f t="shared" ref="T7555:T7618" si="708">(R7555 - S7555) / (R7555 + S7555) * 100</f>
        <v>31.800000000000004</v>
      </c>
      <c r="U7555">
        <v>78.900000000000006</v>
      </c>
      <c r="V7555">
        <v>21.1</v>
      </c>
      <c r="W7555" s="3">
        <f t="shared" ref="W7555:W7618" si="709">(U7555 - V7555) / (U7555 + V7555) * 100</f>
        <v>57.800000000000004</v>
      </c>
      <c r="X7555">
        <v>84.5</v>
      </c>
      <c r="Y7555">
        <v>15.5</v>
      </c>
      <c r="Z7555" s="3">
        <f t="shared" ref="Z7555:Z7618" si="710">(X7555 - Y7555) / (X7555 + Y7555) * 100</f>
        <v>69</v>
      </c>
      <c r="AA7555">
        <v>87.5</v>
      </c>
      <c r="AB7555">
        <v>12.5</v>
      </c>
      <c r="AC7555" s="3">
        <f t="shared" ref="AC7555:AC7618" si="711">(AA7555 - AB7555) / (AA7555 + AB7555) * 100</f>
        <v>75</v>
      </c>
      <c r="AD7555" s="3">
        <f t="shared" ref="AD7555:AD7618" si="712">--(L7555&gt;0) + --(Q7555&gt;0) + --(T7555&gt;0) + --(W7555&gt;0) + --(Z7555&gt;0) + --(AC7555&gt;0)</f>
        <v>5</v>
      </c>
      <c r="AE7555" s="3" t="s">
        <v>30461</v>
      </c>
      <c r="AF7555" t="b">
        <v>0</v>
      </c>
      <c r="AG7555" s="1">
        <v>44655.507106481484</v>
      </c>
    </row>
    <row r="7556" spans="1:33" x14ac:dyDescent="0.2">
      <c r="A7556" t="s">
        <v>21747</v>
      </c>
      <c r="B7556">
        <v>10509</v>
      </c>
      <c r="C7556" s="3" t="s">
        <v>9446</v>
      </c>
      <c r="D7556" t="s">
        <v>9447</v>
      </c>
      <c r="E7556" t="s">
        <v>30129</v>
      </c>
      <c r="F7556" s="9" t="str">
        <f>_xlfn.XLOOKUP(E7556,'Raw Data - Area Code'!A:A,'Raw Data - Area Code'!B:B,"",FALSE)</f>
        <v>Redhill</v>
      </c>
      <c r="G7556" s="9">
        <v>2756434</v>
      </c>
      <c r="H7556" s="8">
        <v>42110</v>
      </c>
      <c r="I7556" s="20" t="s">
        <v>30300</v>
      </c>
      <c r="J7556" s="8" t="str">
        <f>_xlfn.XLOOKUP(TRIM(I7556),'Raw Data - SIC Code'!A:A,'Raw Data - SIC Code'!C:C,"",FALSE)</f>
        <v>Construction</v>
      </c>
      <c r="K7556">
        <v>8.6999999999999993</v>
      </c>
      <c r="L7556" s="3">
        <v>15.3</v>
      </c>
      <c r="M7556">
        <v>27.9</v>
      </c>
      <c r="N7556">
        <v>21.7</v>
      </c>
      <c r="O7556">
        <v>3.8</v>
      </c>
      <c r="P7556">
        <v>7.5</v>
      </c>
      <c r="Q7556" s="27">
        <f t="shared" ref="Q7556:Q7619" si="713">(O7556 - P7556) / (O7556 + P7556) * 100</f>
        <v>-32.743362831858406</v>
      </c>
      <c r="R7556">
        <v>75.8</v>
      </c>
      <c r="S7556">
        <v>24.2</v>
      </c>
      <c r="T7556" s="3">
        <f t="shared" si="708"/>
        <v>51.599999999999987</v>
      </c>
      <c r="U7556">
        <v>90.7</v>
      </c>
      <c r="V7556">
        <v>9.3000000000000007</v>
      </c>
      <c r="W7556" s="3">
        <f t="shared" si="709"/>
        <v>81.400000000000006</v>
      </c>
      <c r="X7556">
        <v>95.3</v>
      </c>
      <c r="Y7556">
        <v>4.7</v>
      </c>
      <c r="Z7556" s="3">
        <f t="shared" si="710"/>
        <v>90.6</v>
      </c>
      <c r="AA7556">
        <v>91.4</v>
      </c>
      <c r="AB7556">
        <v>8.6</v>
      </c>
      <c r="AC7556" s="3">
        <f t="shared" si="711"/>
        <v>82.800000000000011</v>
      </c>
      <c r="AD7556" s="3">
        <f t="shared" si="712"/>
        <v>5</v>
      </c>
      <c r="AE7556" s="3" t="s">
        <v>30462</v>
      </c>
      <c r="AF7556" t="b">
        <v>0</v>
      </c>
      <c r="AG7556" s="1">
        <v>44636.468240740738</v>
      </c>
    </row>
    <row r="7557" spans="1:33" x14ac:dyDescent="0.2">
      <c r="A7557" t="s">
        <v>21748</v>
      </c>
      <c r="B7557">
        <v>10510</v>
      </c>
      <c r="C7557" s="3" t="s">
        <v>21749</v>
      </c>
      <c r="D7557" t="s">
        <v>9447</v>
      </c>
      <c r="E7557" t="s">
        <v>30129</v>
      </c>
      <c r="F7557" s="9" t="str">
        <f>_xlfn.XLOOKUP(E7557,'Raw Data - Area Code'!A:A,'Raw Data - Area Code'!B:B,"",FALSE)</f>
        <v>Redhill</v>
      </c>
      <c r="G7557" s="9">
        <v>5576465</v>
      </c>
      <c r="H7557" s="8">
        <v>42110</v>
      </c>
      <c r="I7557" s="20" t="s">
        <v>30300</v>
      </c>
      <c r="J7557" s="8" t="str">
        <f>_xlfn.XLOOKUP(TRIM(I7557),'Raw Data - SIC Code'!A:A,'Raw Data - SIC Code'!C:C,"",FALSE)</f>
        <v>Construction</v>
      </c>
      <c r="K7557">
        <v>18</v>
      </c>
      <c r="L7557" s="3">
        <v>22.7</v>
      </c>
      <c r="M7557">
        <v>50</v>
      </c>
      <c r="N7557">
        <v>36</v>
      </c>
      <c r="O7557">
        <v>3.8</v>
      </c>
      <c r="P7557">
        <v>4</v>
      </c>
      <c r="Q7557" s="27">
        <f t="shared" si="713"/>
        <v>-2.5641025641025665</v>
      </c>
      <c r="R7557">
        <v>57</v>
      </c>
      <c r="S7557">
        <v>43</v>
      </c>
      <c r="T7557" s="3">
        <f t="shared" si="708"/>
        <v>14.000000000000002</v>
      </c>
      <c r="U7557">
        <v>72</v>
      </c>
      <c r="V7557">
        <v>28</v>
      </c>
      <c r="W7557" s="3">
        <f t="shared" si="709"/>
        <v>44</v>
      </c>
      <c r="X7557">
        <v>83</v>
      </c>
      <c r="Y7557">
        <v>17</v>
      </c>
      <c r="Z7557" s="3">
        <f t="shared" si="710"/>
        <v>66</v>
      </c>
      <c r="AA7557">
        <v>85</v>
      </c>
      <c r="AB7557">
        <v>15</v>
      </c>
      <c r="AC7557" s="3">
        <f t="shared" si="711"/>
        <v>70</v>
      </c>
      <c r="AD7557" s="3">
        <f t="shared" si="712"/>
        <v>5</v>
      </c>
      <c r="AE7557" s="3" t="s">
        <v>30462</v>
      </c>
      <c r="AF7557" t="b">
        <v>0</v>
      </c>
      <c r="AG7557" s="1">
        <v>44679.458668981482</v>
      </c>
    </row>
    <row r="7558" spans="1:33" x14ac:dyDescent="0.2">
      <c r="A7558" t="s">
        <v>21750</v>
      </c>
      <c r="B7558">
        <v>14519</v>
      </c>
      <c r="C7558" s="3" t="s">
        <v>21751</v>
      </c>
      <c r="D7558" t="s">
        <v>21752</v>
      </c>
      <c r="E7558" t="s">
        <v>30147</v>
      </c>
      <c r="F7558" s="9" t="str">
        <f>_xlfn.XLOOKUP(E7558,'Raw Data - Area Code'!A:A,'Raw Data - Area Code'!B:B,"",FALSE)</f>
        <v>Leicester</v>
      </c>
      <c r="G7558" s="9">
        <v>8138372</v>
      </c>
      <c r="H7558" s="8">
        <v>85200</v>
      </c>
      <c r="I7558" s="20" t="s">
        <v>30235</v>
      </c>
      <c r="J7558" s="8" t="str">
        <f>_xlfn.XLOOKUP(TRIM(I7558),'Raw Data - SIC Code'!A:A,'Raw Data - SIC Code'!C:C,"",FALSE)</f>
        <v>Education</v>
      </c>
      <c r="K7558">
        <v>4</v>
      </c>
      <c r="L7558" s="3">
        <v>0</v>
      </c>
      <c r="O7558">
        <v>0</v>
      </c>
      <c r="P7558">
        <v>0</v>
      </c>
      <c r="Q7558" s="27">
        <v>0</v>
      </c>
      <c r="R7558">
        <v>12</v>
      </c>
      <c r="S7558">
        <v>88</v>
      </c>
      <c r="T7558" s="3">
        <f t="shared" si="708"/>
        <v>-76</v>
      </c>
      <c r="U7558">
        <v>12</v>
      </c>
      <c r="V7558">
        <v>88</v>
      </c>
      <c r="W7558" s="3">
        <f t="shared" si="709"/>
        <v>-76</v>
      </c>
      <c r="X7558">
        <v>12</v>
      </c>
      <c r="Y7558">
        <v>88</v>
      </c>
      <c r="Z7558" s="3">
        <f t="shared" si="710"/>
        <v>-76</v>
      </c>
      <c r="AA7558">
        <v>9</v>
      </c>
      <c r="AB7558">
        <v>91</v>
      </c>
      <c r="AC7558" s="3">
        <f t="shared" si="711"/>
        <v>-82</v>
      </c>
      <c r="AD7558" s="3">
        <f t="shared" si="712"/>
        <v>0</v>
      </c>
      <c r="AE7558" s="3" t="s">
        <v>333</v>
      </c>
      <c r="AF7558" t="b">
        <v>0</v>
      </c>
      <c r="AG7558" s="1">
        <v>44390.448587962965</v>
      </c>
    </row>
    <row r="7559" spans="1:33" ht="51" x14ac:dyDescent="0.2">
      <c r="A7559" t="s">
        <v>21753</v>
      </c>
      <c r="B7559">
        <v>10516</v>
      </c>
      <c r="C7559" s="3" t="s">
        <v>21754</v>
      </c>
      <c r="D7559" t="s">
        <v>21755</v>
      </c>
      <c r="E7559" t="s">
        <v>30201</v>
      </c>
      <c r="F7559" s="9" t="str">
        <f>_xlfn.XLOOKUP(E7559,'Raw Data - Area Code'!A:A,'Raw Data - Area Code'!B:B,"",FALSE)</f>
        <v>Lancaster</v>
      </c>
      <c r="G7559" s="9">
        <v>1974198</v>
      </c>
      <c r="H7559" s="18" t="s">
        <v>7309</v>
      </c>
      <c r="I7559" s="20" t="s">
        <v>30275</v>
      </c>
      <c r="J7559" s="8" t="str">
        <f>_xlfn.XLOOKUP(TRIM(I7559),'Raw Data - SIC Code'!A:A,'Raw Data - SIC Code'!C:C,"",FALSE)</f>
        <v>Healthcare</v>
      </c>
      <c r="K7559">
        <v>-2</v>
      </c>
      <c r="L7559" s="3">
        <v>-1</v>
      </c>
      <c r="M7559">
        <v>38</v>
      </c>
      <c r="N7559">
        <v>40</v>
      </c>
      <c r="O7559">
        <v>15</v>
      </c>
      <c r="P7559">
        <v>85</v>
      </c>
      <c r="Q7559" s="27">
        <f t="shared" si="713"/>
        <v>-70</v>
      </c>
      <c r="R7559">
        <v>4</v>
      </c>
      <c r="S7559">
        <v>96</v>
      </c>
      <c r="T7559" s="3">
        <f t="shared" si="708"/>
        <v>-92</v>
      </c>
      <c r="U7559">
        <v>27</v>
      </c>
      <c r="V7559">
        <v>73</v>
      </c>
      <c r="W7559" s="3">
        <f t="shared" si="709"/>
        <v>-46</v>
      </c>
      <c r="X7559">
        <v>7</v>
      </c>
      <c r="Y7559">
        <v>93</v>
      </c>
      <c r="Z7559" s="3">
        <f t="shared" si="710"/>
        <v>-86</v>
      </c>
      <c r="AA7559">
        <v>21</v>
      </c>
      <c r="AB7559">
        <v>79</v>
      </c>
      <c r="AC7559" s="3">
        <f t="shared" si="711"/>
        <v>-57.999999999999993</v>
      </c>
      <c r="AD7559" s="3">
        <f t="shared" si="712"/>
        <v>0</v>
      </c>
      <c r="AE7559" s="3" t="s">
        <v>30461</v>
      </c>
      <c r="AF7559" t="b">
        <v>0</v>
      </c>
      <c r="AG7559" s="1">
        <v>44453.778611111113</v>
      </c>
    </row>
    <row r="7560" spans="1:33" x14ac:dyDescent="0.2">
      <c r="A7560" t="s">
        <v>21756</v>
      </c>
      <c r="B7560">
        <v>10520</v>
      </c>
      <c r="C7560" s="3" t="s">
        <v>21757</v>
      </c>
      <c r="D7560" t="s">
        <v>21758</v>
      </c>
      <c r="E7560" t="s">
        <v>30208</v>
      </c>
      <c r="F7560" s="9" t="str">
        <f>_xlfn.XLOOKUP(E7560,'Raw Data - Area Code'!A:A,'Raw Data - Area Code'!B:B,"",FALSE)</f>
        <v>Plymouth</v>
      </c>
      <c r="G7560" s="9">
        <v>858856</v>
      </c>
      <c r="H7560" s="8">
        <v>25990</v>
      </c>
      <c r="I7560" s="20" t="s">
        <v>30259</v>
      </c>
      <c r="J7560" s="8" t="str">
        <f>_xlfn.XLOOKUP(TRIM(I7560),'Raw Data - SIC Code'!A:A,'Raw Data - SIC Code'!C:C,"",FALSE)</f>
        <v>Manufacturing</v>
      </c>
      <c r="K7560">
        <v>-0.2</v>
      </c>
      <c r="L7560" s="3">
        <v>-1.2</v>
      </c>
      <c r="M7560">
        <v>0</v>
      </c>
      <c r="N7560">
        <v>0</v>
      </c>
      <c r="O7560">
        <v>100</v>
      </c>
      <c r="P7560">
        <v>100</v>
      </c>
      <c r="Q7560" s="27">
        <f t="shared" si="713"/>
        <v>0</v>
      </c>
      <c r="R7560">
        <v>85.7</v>
      </c>
      <c r="S7560">
        <v>14.3</v>
      </c>
      <c r="T7560" s="3">
        <f t="shared" si="708"/>
        <v>71.400000000000006</v>
      </c>
      <c r="U7560">
        <v>94.1</v>
      </c>
      <c r="V7560">
        <v>5.9</v>
      </c>
      <c r="W7560" s="3">
        <f t="shared" si="709"/>
        <v>88.199999999999989</v>
      </c>
      <c r="X7560">
        <v>91.6</v>
      </c>
      <c r="Y7560">
        <v>8.4</v>
      </c>
      <c r="Z7560" s="3">
        <f t="shared" si="710"/>
        <v>83.199999999999989</v>
      </c>
      <c r="AA7560">
        <v>84.9</v>
      </c>
      <c r="AB7560">
        <v>15.1</v>
      </c>
      <c r="AC7560" s="3">
        <f t="shared" si="711"/>
        <v>69.800000000000011</v>
      </c>
      <c r="AD7560" s="3">
        <f t="shared" si="712"/>
        <v>4</v>
      </c>
      <c r="AE7560" s="3" t="s">
        <v>30461</v>
      </c>
      <c r="AF7560" t="b">
        <v>1</v>
      </c>
      <c r="AG7560" s="1">
        <v>44661.552175925928</v>
      </c>
    </row>
    <row r="7561" spans="1:33" x14ac:dyDescent="0.2">
      <c r="A7561" t="s">
        <v>21759</v>
      </c>
      <c r="B7561">
        <v>14732</v>
      </c>
      <c r="C7561" s="3" t="s">
        <v>21760</v>
      </c>
      <c r="D7561" t="s">
        <v>907</v>
      </c>
      <c r="E7561" t="s">
        <v>30149</v>
      </c>
      <c r="F7561" s="9" t="str">
        <f>_xlfn.XLOOKUP(E7561,'Raw Data - Area Code'!A:A,'Raw Data - Area Code'!B:B,"",FALSE)</f>
        <v>Leeds</v>
      </c>
      <c r="G7561" s="9">
        <v>363411</v>
      </c>
      <c r="H7561" s="8">
        <v>46380</v>
      </c>
      <c r="I7561" s="20" t="s">
        <v>30252</v>
      </c>
      <c r="J7561" s="8" t="str">
        <f>_xlfn.XLOOKUP(TRIM(I7561),'Raw Data - SIC Code'!A:A,'Raw Data - SIC Code'!C:C,"",FALSE)</f>
        <v>Trade</v>
      </c>
      <c r="K7561">
        <v>0.7</v>
      </c>
      <c r="L7561" s="3">
        <v>-6.8</v>
      </c>
      <c r="M7561">
        <v>82.9</v>
      </c>
      <c r="N7561">
        <v>91.2</v>
      </c>
      <c r="O7561">
        <v>78.2</v>
      </c>
      <c r="P7561">
        <v>88.6</v>
      </c>
      <c r="Q7561" s="27">
        <f t="shared" si="713"/>
        <v>-6.2350119904076688</v>
      </c>
      <c r="R7561">
        <v>81.599999999999994</v>
      </c>
      <c r="S7561">
        <v>18.399999999999999</v>
      </c>
      <c r="T7561" s="3">
        <f t="shared" si="708"/>
        <v>63.2</v>
      </c>
      <c r="U7561">
        <v>87.5</v>
      </c>
      <c r="V7561">
        <v>12.5</v>
      </c>
      <c r="W7561" s="3">
        <f t="shared" si="709"/>
        <v>75</v>
      </c>
      <c r="X7561">
        <v>89.8</v>
      </c>
      <c r="Y7561">
        <v>10.199999999999999</v>
      </c>
      <c r="Z7561" s="3">
        <f t="shared" si="710"/>
        <v>79.599999999999994</v>
      </c>
      <c r="AA7561">
        <v>70.8</v>
      </c>
      <c r="AB7561">
        <v>29.2</v>
      </c>
      <c r="AC7561" s="3">
        <f t="shared" si="711"/>
        <v>41.599999999999994</v>
      </c>
      <c r="AD7561" s="3">
        <f t="shared" si="712"/>
        <v>4</v>
      </c>
      <c r="AE7561" s="3" t="s">
        <v>30460</v>
      </c>
      <c r="AF7561" t="b">
        <v>0</v>
      </c>
      <c r="AG7561" s="1">
        <v>44635.468946759262</v>
      </c>
    </row>
    <row r="7562" spans="1:33" x14ac:dyDescent="0.2">
      <c r="A7562" t="s">
        <v>21761</v>
      </c>
      <c r="B7562">
        <v>20635</v>
      </c>
      <c r="C7562" s="3" t="s">
        <v>21762</v>
      </c>
      <c r="D7562" t="s">
        <v>21763</v>
      </c>
      <c r="E7562" t="s">
        <v>30143</v>
      </c>
      <c r="F7562" s="9" t="str">
        <f>_xlfn.XLOOKUP(E7562,'Raw Data - Area Code'!A:A,'Raw Data - Area Code'!B:B,"",FALSE)</f>
        <v>West Central London</v>
      </c>
      <c r="G7562" s="9">
        <v>6439107</v>
      </c>
      <c r="H7562" s="8">
        <v>47750</v>
      </c>
      <c r="I7562" s="20" t="s">
        <v>30234</v>
      </c>
      <c r="J7562" s="8" t="str">
        <f>_xlfn.XLOOKUP(TRIM(I7562),'Raw Data - SIC Code'!A:A,'Raw Data - SIC Code'!C:C,"",FALSE)</f>
        <v>Trade</v>
      </c>
      <c r="K7562">
        <v>13.1</v>
      </c>
      <c r="L7562" s="3">
        <v>1.5</v>
      </c>
      <c r="M7562">
        <v>34</v>
      </c>
      <c r="N7562">
        <v>23</v>
      </c>
      <c r="O7562">
        <v>82</v>
      </c>
      <c r="P7562">
        <v>76</v>
      </c>
      <c r="Q7562" s="27">
        <f t="shared" si="713"/>
        <v>3.79746835443038</v>
      </c>
      <c r="R7562">
        <v>5.5</v>
      </c>
      <c r="S7562">
        <v>94.5</v>
      </c>
      <c r="T7562" s="3">
        <f t="shared" si="708"/>
        <v>-89</v>
      </c>
      <c r="U7562">
        <v>11.3</v>
      </c>
      <c r="V7562">
        <v>88.7</v>
      </c>
      <c r="W7562" s="3">
        <f t="shared" si="709"/>
        <v>-77.400000000000006</v>
      </c>
      <c r="X7562">
        <v>15.3</v>
      </c>
      <c r="Y7562">
        <v>84.7</v>
      </c>
      <c r="Z7562" s="3">
        <f t="shared" si="710"/>
        <v>-69.400000000000006</v>
      </c>
      <c r="AA7562">
        <v>17.8</v>
      </c>
      <c r="AB7562">
        <v>82.2</v>
      </c>
      <c r="AC7562" s="3">
        <f t="shared" si="711"/>
        <v>-64.400000000000006</v>
      </c>
      <c r="AD7562" s="3">
        <f t="shared" si="712"/>
        <v>2</v>
      </c>
      <c r="AE7562" s="3" t="s">
        <v>30460</v>
      </c>
      <c r="AF7562" t="b">
        <v>0</v>
      </c>
      <c r="AG7562" s="1">
        <v>44655.759363425925</v>
      </c>
    </row>
    <row r="7563" spans="1:33" x14ac:dyDescent="0.2">
      <c r="A7563" t="s">
        <v>21764</v>
      </c>
      <c r="B7563">
        <v>629</v>
      </c>
      <c r="C7563" s="3" t="s">
        <v>21765</v>
      </c>
      <c r="D7563" t="s">
        <v>21766</v>
      </c>
      <c r="E7563" t="s">
        <v>30233</v>
      </c>
      <c r="F7563" s="9" t="str">
        <f>_xlfn.XLOOKUP(E7563,'Raw Data - Area Code'!A:A,'Raw Data - Area Code'!B:B,"",FALSE)</f>
        <v>West London</v>
      </c>
      <c r="G7563" s="9">
        <v>64203</v>
      </c>
      <c r="H7563" s="8">
        <v>55100</v>
      </c>
      <c r="I7563" s="20" t="s">
        <v>30266</v>
      </c>
      <c r="J7563" s="8" t="str">
        <f>_xlfn.XLOOKUP(TRIM(I7563),'Raw Data - SIC Code'!A:A,'Raw Data - SIC Code'!C:C,"",FALSE)</f>
        <v>Hospitality</v>
      </c>
      <c r="K7563">
        <v>6.7</v>
      </c>
      <c r="L7563" s="3">
        <v>5.3</v>
      </c>
      <c r="O7563">
        <v>0</v>
      </c>
      <c r="P7563">
        <v>0</v>
      </c>
      <c r="Q7563" s="27">
        <v>0</v>
      </c>
      <c r="R7563">
        <v>80.2</v>
      </c>
      <c r="S7563">
        <v>19.8</v>
      </c>
      <c r="T7563" s="3">
        <f t="shared" si="708"/>
        <v>60.400000000000006</v>
      </c>
      <c r="U7563">
        <v>57.3</v>
      </c>
      <c r="V7563">
        <v>42.7</v>
      </c>
      <c r="W7563" s="3">
        <f t="shared" si="709"/>
        <v>14.599999999999994</v>
      </c>
      <c r="X7563">
        <v>64.599999999999994</v>
      </c>
      <c r="Y7563">
        <v>35.4</v>
      </c>
      <c r="Z7563" s="3">
        <f t="shared" si="710"/>
        <v>29.2</v>
      </c>
      <c r="AA7563">
        <v>79.3</v>
      </c>
      <c r="AB7563">
        <v>20.7</v>
      </c>
      <c r="AC7563" s="3">
        <f t="shared" si="711"/>
        <v>58.599999999999994</v>
      </c>
      <c r="AD7563" s="3">
        <f t="shared" si="712"/>
        <v>5</v>
      </c>
      <c r="AE7563" s="3" t="s">
        <v>30460</v>
      </c>
      <c r="AF7563" t="b">
        <v>0</v>
      </c>
      <c r="AG7563" s="1">
        <v>44652.72383101852</v>
      </c>
    </row>
    <row r="7564" spans="1:33" x14ac:dyDescent="0.2">
      <c r="A7564" t="s">
        <v>21767</v>
      </c>
      <c r="B7564">
        <v>15286</v>
      </c>
      <c r="C7564" s="3" t="s">
        <v>21768</v>
      </c>
      <c r="D7564" t="s">
        <v>21769</v>
      </c>
      <c r="E7564" t="s">
        <v>30219</v>
      </c>
      <c r="F7564" s="9" t="str">
        <f>_xlfn.XLOOKUP(E7564,'Raw Data - Area Code'!A:A,'Raw Data - Area Code'!B:B,"",FALSE)</f>
        <v>Paisley</v>
      </c>
      <c r="G7564" s="9" t="s">
        <v>21770</v>
      </c>
      <c r="H7564" s="8">
        <v>68201</v>
      </c>
      <c r="I7564" s="20" t="s">
        <v>30269</v>
      </c>
      <c r="J7564" s="8" t="str">
        <f>_xlfn.XLOOKUP(TRIM(I7564),'Raw Data - SIC Code'!A:A,'Raw Data - SIC Code'!C:C,"",FALSE)</f>
        <v>Real Estate</v>
      </c>
      <c r="K7564">
        <v>5.2</v>
      </c>
      <c r="L7564" s="3">
        <v>-0.6</v>
      </c>
      <c r="O7564">
        <v>0</v>
      </c>
      <c r="P7564">
        <v>0</v>
      </c>
      <c r="Q7564" s="27">
        <v>0</v>
      </c>
      <c r="R7564">
        <v>38.299999999999997</v>
      </c>
      <c r="S7564">
        <v>61.7</v>
      </c>
      <c r="T7564" s="3">
        <f t="shared" si="708"/>
        <v>-23.400000000000006</v>
      </c>
      <c r="U7564">
        <v>61.7</v>
      </c>
      <c r="V7564">
        <v>38.299999999999997</v>
      </c>
      <c r="W7564" s="3">
        <f t="shared" si="709"/>
        <v>23.400000000000006</v>
      </c>
      <c r="X7564">
        <v>38.299999999999997</v>
      </c>
      <c r="Y7564">
        <v>61.7</v>
      </c>
      <c r="Z7564" s="3">
        <f t="shared" si="710"/>
        <v>-23.400000000000006</v>
      </c>
      <c r="AA7564">
        <v>50</v>
      </c>
      <c r="AB7564">
        <v>50</v>
      </c>
      <c r="AC7564" s="3">
        <f t="shared" si="711"/>
        <v>0</v>
      </c>
      <c r="AD7564" s="3">
        <f t="shared" si="712"/>
        <v>1</v>
      </c>
      <c r="AE7564" s="3" t="s">
        <v>30575</v>
      </c>
      <c r="AF7564" t="b">
        <v>0</v>
      </c>
      <c r="AG7564" s="1">
        <v>44657.404108796298</v>
      </c>
    </row>
    <row r="7565" spans="1:33" x14ac:dyDescent="0.2">
      <c r="A7565" t="s">
        <v>21771</v>
      </c>
      <c r="B7565">
        <v>10521</v>
      </c>
      <c r="C7565" s="3" t="s">
        <v>21772</v>
      </c>
      <c r="D7565" t="s">
        <v>21773</v>
      </c>
      <c r="E7565" t="s">
        <v>30233</v>
      </c>
      <c r="F7565" s="9" t="str">
        <f>_xlfn.XLOOKUP(E7565,'Raw Data - Area Code'!A:A,'Raw Data - Area Code'!B:B,"",FALSE)</f>
        <v>West London</v>
      </c>
      <c r="G7565" s="9">
        <v>636095</v>
      </c>
      <c r="H7565" s="8">
        <v>47710</v>
      </c>
      <c r="I7565" s="20" t="s">
        <v>30234</v>
      </c>
      <c r="J7565" s="8" t="str">
        <f>_xlfn.XLOOKUP(TRIM(I7565),'Raw Data - SIC Code'!A:A,'Raw Data - SIC Code'!C:C,"",FALSE)</f>
        <v>Trade</v>
      </c>
      <c r="K7565">
        <v>21.5</v>
      </c>
      <c r="L7565" s="3">
        <v>10.9</v>
      </c>
      <c r="M7565">
        <v>43.6</v>
      </c>
      <c r="N7565">
        <v>0</v>
      </c>
      <c r="O7565">
        <v>19.899999999999999</v>
      </c>
      <c r="P7565">
        <v>4.9000000000000004</v>
      </c>
      <c r="Q7565" s="27">
        <f t="shared" si="713"/>
        <v>60.483870967741936</v>
      </c>
      <c r="R7565">
        <v>30.8</v>
      </c>
      <c r="S7565">
        <v>69.2</v>
      </c>
      <c r="T7565" s="3">
        <f t="shared" si="708"/>
        <v>-38.400000000000006</v>
      </c>
      <c r="U7565">
        <v>28.4</v>
      </c>
      <c r="V7565">
        <v>71.599999999999994</v>
      </c>
      <c r="W7565" s="3">
        <f t="shared" si="709"/>
        <v>-43.199999999999996</v>
      </c>
      <c r="X7565">
        <v>33.200000000000003</v>
      </c>
      <c r="Y7565">
        <v>66.8</v>
      </c>
      <c r="Z7565" s="3">
        <f t="shared" si="710"/>
        <v>-33.599999999999994</v>
      </c>
      <c r="AA7565">
        <v>45.4</v>
      </c>
      <c r="AB7565">
        <v>54.6</v>
      </c>
      <c r="AC7565" s="3">
        <f t="shared" si="711"/>
        <v>-9.2000000000000028</v>
      </c>
      <c r="AD7565" s="3">
        <f t="shared" si="712"/>
        <v>2</v>
      </c>
      <c r="AE7565" s="3" t="s">
        <v>30463</v>
      </c>
      <c r="AF7565" t="b">
        <v>1</v>
      </c>
      <c r="AG7565" s="1">
        <v>44914.618287037039</v>
      </c>
    </row>
    <row r="7566" spans="1:33" x14ac:dyDescent="0.2">
      <c r="A7566" t="s">
        <v>21774</v>
      </c>
      <c r="B7566">
        <v>438</v>
      </c>
      <c r="C7566" s="3" t="s">
        <v>21775</v>
      </c>
      <c r="D7566" t="s">
        <v>21776</v>
      </c>
      <c r="E7566" t="s">
        <v>30131</v>
      </c>
      <c r="F7566" s="9" t="str">
        <f>_xlfn.XLOOKUP(E7566,'Raw Data - Area Code'!A:A,'Raw Data - Area Code'!B:B,"",FALSE)</f>
        <v>Oxford</v>
      </c>
      <c r="G7566" s="9"/>
      <c r="H7566" s="8">
        <v>1</v>
      </c>
      <c r="I7566" s="20">
        <v>85</v>
      </c>
      <c r="J7566" s="8" t="str">
        <f>_xlfn.XLOOKUP(TRIM(I7566),'Raw Data - SIC Code'!A:A,'Raw Data - SIC Code'!C:C,"",FALSE)</f>
        <v>Education</v>
      </c>
      <c r="K7566">
        <v>17.8</v>
      </c>
      <c r="L7566" s="3">
        <v>27.4</v>
      </c>
      <c r="O7566">
        <v>0</v>
      </c>
      <c r="P7566">
        <v>0</v>
      </c>
      <c r="Q7566" s="27">
        <v>0</v>
      </c>
      <c r="R7566">
        <v>9.6999999999999993</v>
      </c>
      <c r="S7566">
        <v>90.3</v>
      </c>
      <c r="T7566" s="3">
        <f t="shared" si="708"/>
        <v>-80.599999999999994</v>
      </c>
      <c r="U7566">
        <v>21.4</v>
      </c>
      <c r="V7566">
        <v>78.599999999999994</v>
      </c>
      <c r="W7566" s="3">
        <f t="shared" si="709"/>
        <v>-57.199999999999996</v>
      </c>
      <c r="X7566">
        <v>20.7</v>
      </c>
      <c r="Y7566">
        <v>79.3</v>
      </c>
      <c r="Z7566" s="3">
        <f t="shared" si="710"/>
        <v>-58.599999999999994</v>
      </c>
      <c r="AA7566">
        <v>30.5</v>
      </c>
      <c r="AB7566">
        <v>69.5</v>
      </c>
      <c r="AC7566" s="3">
        <f t="shared" si="711"/>
        <v>-39</v>
      </c>
      <c r="AD7566" s="3">
        <f t="shared" si="712"/>
        <v>1</v>
      </c>
      <c r="AE7566" s="3" t="s">
        <v>30462</v>
      </c>
      <c r="AF7566" t="b">
        <v>0</v>
      </c>
      <c r="AG7566" s="1">
        <v>44673.702453703707</v>
      </c>
    </row>
    <row r="7567" spans="1:33" x14ac:dyDescent="0.2">
      <c r="A7567" t="s">
        <v>21777</v>
      </c>
      <c r="B7567">
        <v>21161</v>
      </c>
      <c r="C7567" s="3" t="s">
        <v>21778</v>
      </c>
      <c r="D7567" t="s">
        <v>21779</v>
      </c>
      <c r="E7567" t="s">
        <v>30173</v>
      </c>
      <c r="F7567" s="9" t="str">
        <f>_xlfn.XLOOKUP(E7567,'Raw Data - Area Code'!A:A,'Raw Data - Area Code'!B:B,"",FALSE)</f>
        <v>Cleveland</v>
      </c>
      <c r="G7567" s="9">
        <v>11727905</v>
      </c>
      <c r="H7567" s="8">
        <v>86230</v>
      </c>
      <c r="I7567" s="20" t="s">
        <v>30237</v>
      </c>
      <c r="J7567" s="8" t="str">
        <f>_xlfn.XLOOKUP(TRIM(I7567),'Raw Data - SIC Code'!A:A,'Raw Data - SIC Code'!C:C,"",FALSE)</f>
        <v>Healthcare</v>
      </c>
      <c r="K7567">
        <v>59.9</v>
      </c>
      <c r="L7567" s="3">
        <v>55.9</v>
      </c>
      <c r="M7567">
        <v>-21.2</v>
      </c>
      <c r="N7567">
        <v>0</v>
      </c>
      <c r="O7567">
        <v>32.1</v>
      </c>
      <c r="P7567">
        <v>16.5</v>
      </c>
      <c r="Q7567" s="27">
        <f t="shared" si="713"/>
        <v>32.098765432098766</v>
      </c>
      <c r="R7567">
        <v>0</v>
      </c>
      <c r="S7567">
        <v>100</v>
      </c>
      <c r="T7567" s="3">
        <f t="shared" si="708"/>
        <v>-100</v>
      </c>
      <c r="U7567">
        <v>1</v>
      </c>
      <c r="V7567">
        <v>99</v>
      </c>
      <c r="W7567" s="3">
        <f t="shared" si="709"/>
        <v>-98</v>
      </c>
      <c r="X7567">
        <v>3</v>
      </c>
      <c r="Y7567">
        <v>97</v>
      </c>
      <c r="Z7567" s="3">
        <f t="shared" si="710"/>
        <v>-94</v>
      </c>
      <c r="AA7567">
        <v>24</v>
      </c>
      <c r="AB7567">
        <v>76</v>
      </c>
      <c r="AC7567" s="3">
        <f t="shared" si="711"/>
        <v>-52</v>
      </c>
      <c r="AD7567" s="3">
        <f t="shared" si="712"/>
        <v>2</v>
      </c>
      <c r="AE7567" s="3" t="s">
        <v>30460</v>
      </c>
      <c r="AF7567" t="b">
        <v>0</v>
      </c>
      <c r="AG7567" s="1">
        <v>44650.453333333331</v>
      </c>
    </row>
    <row r="7568" spans="1:33" x14ac:dyDescent="0.2">
      <c r="A7568" t="s">
        <v>21780</v>
      </c>
      <c r="B7568">
        <v>10523</v>
      </c>
      <c r="C7568" s="3" t="s">
        <v>21781</v>
      </c>
      <c r="D7568" t="s">
        <v>21782</v>
      </c>
      <c r="E7568" t="s">
        <v>30195</v>
      </c>
      <c r="F7568" s="9" t="str">
        <f>_xlfn.XLOOKUP(E7568,'Raw Data - Area Code'!A:A,'Raw Data - Area Code'!B:B,"",FALSE)</f>
        <v>Torquay</v>
      </c>
      <c r="G7568" s="9">
        <v>3731570</v>
      </c>
      <c r="H7568" s="22">
        <v>1130</v>
      </c>
      <c r="I7568" s="20" t="s">
        <v>30444</v>
      </c>
      <c r="J7568" s="8" t="str">
        <f>_xlfn.XLOOKUP(TRIM(I7568),'Raw Data - SIC Code'!A:A,'Raw Data - SIC Code'!C:C,"",FALSE)</f>
        <v>Agriculture</v>
      </c>
      <c r="K7568">
        <v>-1.1000000000000001</v>
      </c>
      <c r="L7568" s="3">
        <v>4.9000000000000004</v>
      </c>
      <c r="M7568">
        <v>16.2</v>
      </c>
      <c r="N7568">
        <v>6.4</v>
      </c>
      <c r="O7568">
        <v>66.5</v>
      </c>
      <c r="P7568">
        <v>33.5</v>
      </c>
      <c r="Q7568" s="27">
        <f t="shared" si="713"/>
        <v>33</v>
      </c>
      <c r="R7568">
        <v>63.9</v>
      </c>
      <c r="S7568">
        <v>36.1</v>
      </c>
      <c r="T7568" s="3">
        <f t="shared" si="708"/>
        <v>27.799999999999997</v>
      </c>
      <c r="U7568">
        <v>68.2</v>
      </c>
      <c r="V7568">
        <v>31.8</v>
      </c>
      <c r="W7568" s="3">
        <f t="shared" si="709"/>
        <v>36.400000000000006</v>
      </c>
      <c r="X7568">
        <v>78.099999999999994</v>
      </c>
      <c r="Y7568">
        <v>21.9</v>
      </c>
      <c r="Z7568" s="3">
        <f t="shared" si="710"/>
        <v>56.199999999999996</v>
      </c>
      <c r="AA7568">
        <v>74</v>
      </c>
      <c r="AB7568">
        <v>26</v>
      </c>
      <c r="AC7568" s="3">
        <f t="shared" si="711"/>
        <v>48</v>
      </c>
      <c r="AD7568" s="3">
        <f t="shared" si="712"/>
        <v>6</v>
      </c>
      <c r="AE7568" s="3" t="s">
        <v>30461</v>
      </c>
      <c r="AF7568" t="b">
        <v>0</v>
      </c>
      <c r="AG7568" s="1">
        <v>44648.698113425926</v>
      </c>
    </row>
    <row r="7569" spans="1:33" x14ac:dyDescent="0.2">
      <c r="A7569" t="s">
        <v>21783</v>
      </c>
      <c r="B7569">
        <v>19755</v>
      </c>
      <c r="C7569" s="3" t="s">
        <v>21784</v>
      </c>
      <c r="D7569" t="s">
        <v>21785</v>
      </c>
      <c r="E7569" t="s">
        <v>30134</v>
      </c>
      <c r="F7569" s="9" t="str">
        <f>_xlfn.XLOOKUP(E7569,'Raw Data - Area Code'!A:A,'Raw Data - Area Code'!B:B,"",FALSE)</f>
        <v>Rochester</v>
      </c>
      <c r="G7569" s="9">
        <v>9853252</v>
      </c>
      <c r="H7569" s="8">
        <v>85590</v>
      </c>
      <c r="I7569" s="20" t="s">
        <v>30235</v>
      </c>
      <c r="J7569" s="8" t="str">
        <f>_xlfn.XLOOKUP(TRIM(I7569),'Raw Data - SIC Code'!A:A,'Raw Data - SIC Code'!C:C,"",FALSE)</f>
        <v>Education</v>
      </c>
      <c r="K7569">
        <v>12.2</v>
      </c>
      <c r="L7569" s="3">
        <v>14.6</v>
      </c>
      <c r="O7569">
        <v>0</v>
      </c>
      <c r="P7569">
        <v>0</v>
      </c>
      <c r="Q7569" s="27">
        <v>0</v>
      </c>
      <c r="R7569">
        <v>15</v>
      </c>
      <c r="S7569">
        <v>85</v>
      </c>
      <c r="T7569" s="3">
        <f t="shared" si="708"/>
        <v>-70</v>
      </c>
      <c r="U7569">
        <v>12</v>
      </c>
      <c r="V7569">
        <v>88</v>
      </c>
      <c r="W7569" s="3">
        <f t="shared" si="709"/>
        <v>-76</v>
      </c>
      <c r="X7569">
        <v>22</v>
      </c>
      <c r="Y7569">
        <v>78</v>
      </c>
      <c r="Z7569" s="3">
        <f t="shared" si="710"/>
        <v>-56.000000000000007</v>
      </c>
      <c r="AA7569">
        <v>16</v>
      </c>
      <c r="AB7569">
        <v>84</v>
      </c>
      <c r="AC7569" s="3">
        <f t="shared" si="711"/>
        <v>-68</v>
      </c>
      <c r="AD7569" s="3">
        <f t="shared" si="712"/>
        <v>1</v>
      </c>
      <c r="AE7569" s="3" t="s">
        <v>30460</v>
      </c>
      <c r="AF7569" t="b">
        <v>0</v>
      </c>
      <c r="AG7569" s="1">
        <v>44629.565486111111</v>
      </c>
    </row>
    <row r="7570" spans="1:33" ht="34" x14ac:dyDescent="0.2">
      <c r="A7570" t="s">
        <v>21786</v>
      </c>
      <c r="B7570">
        <v>14874</v>
      </c>
      <c r="C7570" s="3" t="s">
        <v>21787</v>
      </c>
      <c r="D7570" t="s">
        <v>21788</v>
      </c>
      <c r="E7570" t="s">
        <v>30148</v>
      </c>
      <c r="F7570" s="9" t="str">
        <f>_xlfn.XLOOKUP(E7570,'Raw Data - Area Code'!A:A,'Raw Data - Area Code'!B:B,"",FALSE)</f>
        <v>Warrington</v>
      </c>
      <c r="G7570" s="9"/>
      <c r="H7570" s="18" t="s">
        <v>506</v>
      </c>
      <c r="I7570" s="20">
        <v>85</v>
      </c>
      <c r="J7570" s="8" t="str">
        <f>_xlfn.XLOOKUP(TRIM(I7570),'Raw Data - SIC Code'!A:A,'Raw Data - SIC Code'!C:C,"",FALSE)</f>
        <v>Education</v>
      </c>
      <c r="K7570">
        <v>8.6</v>
      </c>
      <c r="L7570" s="3">
        <v>23.2</v>
      </c>
      <c r="O7570">
        <v>0</v>
      </c>
      <c r="P7570">
        <v>0</v>
      </c>
      <c r="Q7570" s="27">
        <v>0</v>
      </c>
      <c r="R7570">
        <v>22.9</v>
      </c>
      <c r="S7570">
        <v>77.099999999999994</v>
      </c>
      <c r="T7570" s="3">
        <f t="shared" si="708"/>
        <v>-54.199999999999996</v>
      </c>
      <c r="U7570">
        <v>30.3</v>
      </c>
      <c r="V7570">
        <v>69.7</v>
      </c>
      <c r="W7570" s="3">
        <f t="shared" si="709"/>
        <v>-39.400000000000006</v>
      </c>
      <c r="X7570">
        <v>41.2</v>
      </c>
      <c r="Y7570">
        <v>58.8</v>
      </c>
      <c r="Z7570" s="3">
        <f t="shared" si="710"/>
        <v>-17.599999999999994</v>
      </c>
      <c r="AA7570">
        <v>46.2</v>
      </c>
      <c r="AB7570">
        <v>53.8</v>
      </c>
      <c r="AC7570" s="3">
        <f t="shared" si="711"/>
        <v>-7.5999999999999943</v>
      </c>
      <c r="AD7570" s="3">
        <f t="shared" si="712"/>
        <v>1</v>
      </c>
      <c r="AE7570" s="3" t="s">
        <v>30460</v>
      </c>
      <c r="AF7570" t="b">
        <v>0</v>
      </c>
      <c r="AG7570" s="1">
        <v>44644.419525462959</v>
      </c>
    </row>
    <row r="7571" spans="1:33" x14ac:dyDescent="0.2">
      <c r="A7571" t="s">
        <v>21789</v>
      </c>
      <c r="B7571">
        <v>10524</v>
      </c>
      <c r="C7571" s="3" t="s">
        <v>21790</v>
      </c>
      <c r="D7571" t="s">
        <v>21791</v>
      </c>
      <c r="E7571" t="s">
        <v>30140</v>
      </c>
      <c r="F7571" s="9" t="str">
        <f>_xlfn.XLOOKUP(E7571,'Raw Data - Area Code'!A:A,'Raw Data - Area Code'!B:B,"",FALSE)</f>
        <v>Doncaster</v>
      </c>
      <c r="G7571" s="9">
        <v>4979179</v>
      </c>
      <c r="H7571" s="8">
        <v>87200</v>
      </c>
      <c r="I7571" s="20" t="s">
        <v>30275</v>
      </c>
      <c r="J7571" s="8" t="str">
        <f>_xlfn.XLOOKUP(TRIM(I7571),'Raw Data - SIC Code'!A:A,'Raw Data - SIC Code'!C:C,"",FALSE)</f>
        <v>Healthcare</v>
      </c>
      <c r="K7571">
        <v>23</v>
      </c>
      <c r="L7571" s="3">
        <v>9</v>
      </c>
      <c r="M7571">
        <v>14</v>
      </c>
      <c r="N7571">
        <v>34</v>
      </c>
      <c r="O7571">
        <v>39</v>
      </c>
      <c r="P7571">
        <v>37</v>
      </c>
      <c r="Q7571" s="27">
        <f t="shared" si="713"/>
        <v>2.6315789473684208</v>
      </c>
      <c r="R7571">
        <v>25</v>
      </c>
      <c r="S7571">
        <v>75</v>
      </c>
      <c r="T7571" s="3">
        <f t="shared" si="708"/>
        <v>-50</v>
      </c>
      <c r="U7571">
        <v>33</v>
      </c>
      <c r="V7571">
        <v>67</v>
      </c>
      <c r="W7571" s="3">
        <f t="shared" si="709"/>
        <v>-34</v>
      </c>
      <c r="X7571">
        <v>37</v>
      </c>
      <c r="Y7571">
        <v>63</v>
      </c>
      <c r="Z7571" s="3">
        <f t="shared" si="710"/>
        <v>-26</v>
      </c>
      <c r="AA7571">
        <v>41</v>
      </c>
      <c r="AB7571">
        <v>59</v>
      </c>
      <c r="AC7571" s="3">
        <f t="shared" si="711"/>
        <v>-18</v>
      </c>
      <c r="AD7571" s="3">
        <f t="shared" si="712"/>
        <v>2</v>
      </c>
      <c r="AE7571" s="3" t="s">
        <v>30460</v>
      </c>
      <c r="AF7571" t="b">
        <v>1</v>
      </c>
      <c r="AG7571" s="1">
        <v>44718.511307870373</v>
      </c>
    </row>
    <row r="7572" spans="1:33" x14ac:dyDescent="0.2">
      <c r="A7572" t="s">
        <v>21792</v>
      </c>
      <c r="B7572">
        <v>16128</v>
      </c>
      <c r="C7572" s="3" t="s">
        <v>21793</v>
      </c>
      <c r="D7572" t="s">
        <v>18154</v>
      </c>
      <c r="E7572" t="s">
        <v>30133</v>
      </c>
      <c r="F7572" s="9" t="str">
        <f>_xlfn.XLOOKUP(E7572,'Raw Data - Area Code'!A:A,'Raw Data - Area Code'!B:B,"",FALSE)</f>
        <v>Coventry</v>
      </c>
      <c r="G7572" s="9">
        <v>4143393</v>
      </c>
      <c r="H7572" s="8">
        <v>78200</v>
      </c>
      <c r="I7572" s="20" t="s">
        <v>30243</v>
      </c>
      <c r="J7572" s="8" t="str">
        <f>_xlfn.XLOOKUP(TRIM(I7572),'Raw Data - SIC Code'!A:A,'Raw Data - SIC Code'!C:C,"",FALSE)</f>
        <v>Admin Services</v>
      </c>
      <c r="K7572">
        <v>28.4</v>
      </c>
      <c r="L7572" s="3">
        <v>23.8</v>
      </c>
      <c r="M7572">
        <v>-924.1</v>
      </c>
      <c r="N7572">
        <v>0</v>
      </c>
      <c r="O7572">
        <v>0.6</v>
      </c>
      <c r="P7572">
        <v>2.2999999999999998</v>
      </c>
      <c r="Q7572" s="27">
        <f t="shared" si="713"/>
        <v>-58.620689655172406</v>
      </c>
      <c r="R7572">
        <v>58.3</v>
      </c>
      <c r="S7572">
        <v>41.7</v>
      </c>
      <c r="T7572" s="3">
        <f t="shared" si="708"/>
        <v>16.599999999999994</v>
      </c>
      <c r="U7572">
        <v>55</v>
      </c>
      <c r="V7572">
        <v>45</v>
      </c>
      <c r="W7572" s="3">
        <f t="shared" si="709"/>
        <v>10</v>
      </c>
      <c r="X7572">
        <v>81.7</v>
      </c>
      <c r="Y7572">
        <v>18.3</v>
      </c>
      <c r="Z7572" s="3">
        <f t="shared" si="710"/>
        <v>63.4</v>
      </c>
      <c r="AA7572">
        <v>85</v>
      </c>
      <c r="AB7572">
        <v>15</v>
      </c>
      <c r="AC7572" s="3">
        <f t="shared" si="711"/>
        <v>70</v>
      </c>
      <c r="AD7572" s="3">
        <f t="shared" si="712"/>
        <v>5</v>
      </c>
      <c r="AE7572" s="3" t="s">
        <v>30460</v>
      </c>
      <c r="AF7572" t="b">
        <v>0</v>
      </c>
      <c r="AG7572" s="1">
        <v>44672.703634259262</v>
      </c>
    </row>
    <row r="7573" spans="1:33" x14ac:dyDescent="0.2">
      <c r="A7573" t="s">
        <v>21794</v>
      </c>
      <c r="B7573">
        <v>2531</v>
      </c>
      <c r="C7573" s="3" t="s">
        <v>20424</v>
      </c>
      <c r="D7573" t="s">
        <v>5160</v>
      </c>
      <c r="E7573" t="s">
        <v>30149</v>
      </c>
      <c r="F7573" s="9" t="str">
        <f>_xlfn.XLOOKUP(E7573,'Raw Data - Area Code'!A:A,'Raw Data - Area Code'!B:B,"",FALSE)</f>
        <v>Leeds</v>
      </c>
      <c r="G7573" s="9">
        <v>4383521</v>
      </c>
      <c r="H7573" s="8">
        <v>45200</v>
      </c>
      <c r="I7573" s="20" t="s">
        <v>30280</v>
      </c>
      <c r="J7573" s="8" t="str">
        <f>_xlfn.XLOOKUP(TRIM(I7573),'Raw Data - SIC Code'!A:A,'Raw Data - SIC Code'!C:C,"",FALSE)</f>
        <v>Trade</v>
      </c>
      <c r="K7573">
        <v>3</v>
      </c>
      <c r="L7573" s="3">
        <v>9</v>
      </c>
      <c r="M7573">
        <v>-121</v>
      </c>
      <c r="N7573">
        <v>-30</v>
      </c>
      <c r="O7573">
        <v>66</v>
      </c>
      <c r="P7573">
        <v>9</v>
      </c>
      <c r="Q7573" s="27">
        <f t="shared" si="713"/>
        <v>76</v>
      </c>
      <c r="R7573">
        <v>68</v>
      </c>
      <c r="S7573">
        <v>32</v>
      </c>
      <c r="T7573" s="3">
        <f t="shared" si="708"/>
        <v>36</v>
      </c>
      <c r="U7573">
        <v>83</v>
      </c>
      <c r="V7573">
        <v>17</v>
      </c>
      <c r="W7573" s="3">
        <f t="shared" si="709"/>
        <v>66</v>
      </c>
      <c r="X7573">
        <v>93</v>
      </c>
      <c r="Y7573">
        <v>7</v>
      </c>
      <c r="Z7573" s="3">
        <f t="shared" si="710"/>
        <v>86</v>
      </c>
      <c r="AA7573">
        <v>79</v>
      </c>
      <c r="AB7573">
        <v>21</v>
      </c>
      <c r="AC7573" s="3">
        <f t="shared" si="711"/>
        <v>57.999999999999993</v>
      </c>
      <c r="AD7573" s="3">
        <f t="shared" si="712"/>
        <v>6</v>
      </c>
      <c r="AE7573" s="3" t="s">
        <v>30461</v>
      </c>
      <c r="AF7573" t="b">
        <v>0</v>
      </c>
      <c r="AG7573" s="1">
        <v>44621.597615740742</v>
      </c>
    </row>
    <row r="7574" spans="1:33" ht="34" x14ac:dyDescent="0.2">
      <c r="A7574" t="s">
        <v>21795</v>
      </c>
      <c r="B7574">
        <v>17099</v>
      </c>
      <c r="C7574" s="3" t="s">
        <v>21796</v>
      </c>
      <c r="D7574" t="s">
        <v>21797</v>
      </c>
      <c r="E7574" t="s">
        <v>30111</v>
      </c>
      <c r="F7574" s="9" t="str">
        <f>_xlfn.XLOOKUP(E7574,'Raw Data - Area Code'!A:A,'Raw Data - Area Code'!B:B,"",FALSE)</f>
        <v>Shrewsbury</v>
      </c>
      <c r="G7574" s="9"/>
      <c r="H7574" s="18" t="s">
        <v>880</v>
      </c>
      <c r="I7574" s="20">
        <v>86</v>
      </c>
      <c r="J7574" s="8" t="str">
        <f>_xlfn.XLOOKUP(TRIM(I7574),'Raw Data - SIC Code'!A:A,'Raw Data - SIC Code'!C:C,"",FALSE)</f>
        <v>Healthcare</v>
      </c>
      <c r="K7574">
        <v>36</v>
      </c>
      <c r="L7574" s="3">
        <v>20.6</v>
      </c>
      <c r="M7574">
        <v>0.1</v>
      </c>
      <c r="N7574">
        <v>0</v>
      </c>
      <c r="O7574">
        <v>7.8</v>
      </c>
      <c r="P7574">
        <v>0.3</v>
      </c>
      <c r="Q7574" s="27">
        <f t="shared" si="713"/>
        <v>92.592592592592595</v>
      </c>
      <c r="R7574">
        <v>19.600000000000001</v>
      </c>
      <c r="S7574">
        <v>80.400000000000006</v>
      </c>
      <c r="T7574" s="3">
        <f t="shared" si="708"/>
        <v>-60.800000000000011</v>
      </c>
      <c r="U7574">
        <v>17.5</v>
      </c>
      <c r="V7574">
        <v>82.5</v>
      </c>
      <c r="W7574" s="3">
        <f t="shared" si="709"/>
        <v>-65</v>
      </c>
      <c r="X7574">
        <v>16.8</v>
      </c>
      <c r="Y7574">
        <v>83.2</v>
      </c>
      <c r="Z7574" s="3">
        <f t="shared" si="710"/>
        <v>-66.400000000000006</v>
      </c>
      <c r="AA7574">
        <v>40.1</v>
      </c>
      <c r="AB7574">
        <v>59.9</v>
      </c>
      <c r="AC7574" s="3">
        <f t="shared" si="711"/>
        <v>-19.799999999999997</v>
      </c>
      <c r="AD7574" s="3">
        <f t="shared" si="712"/>
        <v>2</v>
      </c>
      <c r="AE7574" s="3" t="s">
        <v>30462</v>
      </c>
      <c r="AF7574" t="b">
        <v>0</v>
      </c>
      <c r="AG7574" s="1">
        <v>44636.669606481482</v>
      </c>
    </row>
    <row r="7575" spans="1:33" x14ac:dyDescent="0.2">
      <c r="A7575" t="s">
        <v>21798</v>
      </c>
      <c r="B7575">
        <v>10529</v>
      </c>
      <c r="C7575" s="3" t="s">
        <v>21799</v>
      </c>
      <c r="D7575" t="s">
        <v>21800</v>
      </c>
      <c r="E7575" t="s">
        <v>30171</v>
      </c>
      <c r="F7575" s="9" t="str">
        <f>_xlfn.XLOOKUP(E7575,'Raw Data - Area Code'!A:A,'Raw Data - Area Code'!B:B,"",FALSE)</f>
        <v>Watford</v>
      </c>
      <c r="G7575" s="9">
        <v>3901528</v>
      </c>
      <c r="H7575" s="8">
        <v>82990</v>
      </c>
      <c r="I7575" s="20" t="s">
        <v>30240</v>
      </c>
      <c r="J7575" s="8" t="str">
        <f>_xlfn.XLOOKUP(TRIM(I7575),'Raw Data - SIC Code'!A:A,'Raw Data - SIC Code'!C:C,"",FALSE)</f>
        <v>Admin Services</v>
      </c>
      <c r="K7575">
        <v>12.3</v>
      </c>
      <c r="L7575" s="3">
        <v>12.9</v>
      </c>
      <c r="M7575">
        <v>26.8</v>
      </c>
      <c r="N7575">
        <v>-134.5</v>
      </c>
      <c r="O7575">
        <v>85.8</v>
      </c>
      <c r="P7575">
        <v>75.3</v>
      </c>
      <c r="Q7575" s="27">
        <f t="shared" si="713"/>
        <v>6.5176908752327751</v>
      </c>
      <c r="R7575">
        <v>36</v>
      </c>
      <c r="S7575">
        <v>64</v>
      </c>
      <c r="T7575" s="3">
        <f t="shared" si="708"/>
        <v>-28.000000000000004</v>
      </c>
      <c r="U7575">
        <v>40.200000000000003</v>
      </c>
      <c r="V7575">
        <v>59.8</v>
      </c>
      <c r="W7575" s="3">
        <f t="shared" si="709"/>
        <v>-19.599999999999994</v>
      </c>
      <c r="X7575">
        <v>30</v>
      </c>
      <c r="Y7575">
        <v>70</v>
      </c>
      <c r="Z7575" s="3">
        <f t="shared" si="710"/>
        <v>-40</v>
      </c>
      <c r="AA7575">
        <v>40.700000000000003</v>
      </c>
      <c r="AB7575">
        <v>59.3</v>
      </c>
      <c r="AC7575" s="3">
        <f t="shared" si="711"/>
        <v>-18.599999999999994</v>
      </c>
      <c r="AD7575" s="3">
        <f t="shared" si="712"/>
        <v>2</v>
      </c>
      <c r="AE7575" s="3" t="s">
        <v>30462</v>
      </c>
      <c r="AF7575" t="b">
        <v>1</v>
      </c>
      <c r="AG7575" s="1">
        <v>44676.619375000002</v>
      </c>
    </row>
    <row r="7576" spans="1:33" x14ac:dyDescent="0.2">
      <c r="A7576" t="s">
        <v>21801</v>
      </c>
      <c r="B7576">
        <v>10530</v>
      </c>
      <c r="C7576" s="3" t="s">
        <v>21802</v>
      </c>
      <c r="D7576" t="s">
        <v>21803</v>
      </c>
      <c r="E7576" t="s">
        <v>30165</v>
      </c>
      <c r="F7576" s="9" t="str">
        <f>_xlfn.XLOOKUP(E7576,'Raw Data - Area Code'!A:A,'Raw Data - Area Code'!B:B,"",FALSE)</f>
        <v>Blackburn</v>
      </c>
      <c r="G7576" s="9">
        <v>1195730</v>
      </c>
      <c r="H7576" s="8">
        <v>25620</v>
      </c>
      <c r="I7576" s="20" t="s">
        <v>30259</v>
      </c>
      <c r="J7576" s="8" t="str">
        <f>_xlfn.XLOOKUP(TRIM(I7576),'Raw Data - SIC Code'!A:A,'Raw Data - SIC Code'!C:C,"",FALSE)</f>
        <v>Manufacturing</v>
      </c>
      <c r="K7576">
        <v>-40.9</v>
      </c>
      <c r="L7576" s="3">
        <v>-121.5</v>
      </c>
      <c r="M7576">
        <v>30.9</v>
      </c>
      <c r="N7576">
        <v>0</v>
      </c>
      <c r="O7576">
        <v>15.5</v>
      </c>
      <c r="P7576">
        <v>6.1</v>
      </c>
      <c r="Q7576" s="27">
        <f t="shared" si="713"/>
        <v>43.518518518518519</v>
      </c>
      <c r="T7576" s="3">
        <v>0</v>
      </c>
      <c r="W7576" s="3">
        <v>0</v>
      </c>
      <c r="Z7576" s="3">
        <v>0</v>
      </c>
      <c r="AC7576" s="3">
        <v>0</v>
      </c>
      <c r="AD7576" s="3">
        <f t="shared" si="712"/>
        <v>1</v>
      </c>
      <c r="AE7576" s="3" t="s">
        <v>30460</v>
      </c>
      <c r="AF7576" t="b">
        <v>0</v>
      </c>
      <c r="AG7576" s="1">
        <v>44652.392546296294</v>
      </c>
    </row>
    <row r="7577" spans="1:33" ht="34" x14ac:dyDescent="0.2">
      <c r="A7577" t="s">
        <v>21804</v>
      </c>
      <c r="B7577">
        <v>10531</v>
      </c>
      <c r="C7577" s="3" t="s">
        <v>21805</v>
      </c>
      <c r="D7577" t="s">
        <v>21806</v>
      </c>
      <c r="E7577" t="s">
        <v>30131</v>
      </c>
      <c r="F7577" s="9" t="str">
        <f>_xlfn.XLOOKUP(E7577,'Raw Data - Area Code'!A:A,'Raw Data - Area Code'!B:B,"",FALSE)</f>
        <v>Oxford</v>
      </c>
      <c r="G7577" s="9">
        <v>1148594</v>
      </c>
      <c r="H7577" s="18" t="s">
        <v>21807</v>
      </c>
      <c r="I7577" s="20" t="s">
        <v>30248</v>
      </c>
      <c r="J7577" s="8" t="str">
        <f>_xlfn.XLOOKUP(TRIM(I7577),'Raw Data - SIC Code'!A:A,'Raw Data - SIC Code'!C:C,"",FALSE)</f>
        <v>Info &amp; Comms</v>
      </c>
      <c r="K7577">
        <v>3.3</v>
      </c>
      <c r="L7577" s="3">
        <v>6.9</v>
      </c>
      <c r="M7577">
        <v>38.299999999999997</v>
      </c>
      <c r="N7577">
        <v>4.5999999999999996</v>
      </c>
      <c r="O7577">
        <v>94.3</v>
      </c>
      <c r="P7577">
        <v>95.4</v>
      </c>
      <c r="Q7577" s="27">
        <f t="shared" si="713"/>
        <v>-0.57986294148656226</v>
      </c>
      <c r="R7577">
        <v>68.7</v>
      </c>
      <c r="S7577">
        <v>31.3</v>
      </c>
      <c r="T7577" s="3">
        <f t="shared" si="708"/>
        <v>37.400000000000006</v>
      </c>
      <c r="U7577">
        <v>67.099999999999994</v>
      </c>
      <c r="V7577">
        <v>32.9</v>
      </c>
      <c r="W7577" s="3">
        <f t="shared" si="709"/>
        <v>34.199999999999996</v>
      </c>
      <c r="X7577">
        <v>77.599999999999994</v>
      </c>
      <c r="Y7577">
        <v>22.4</v>
      </c>
      <c r="Z7577" s="3">
        <f t="shared" si="710"/>
        <v>55.199999999999996</v>
      </c>
      <c r="AA7577">
        <v>69.900000000000006</v>
      </c>
      <c r="AB7577">
        <v>30.1</v>
      </c>
      <c r="AC7577" s="3">
        <f t="shared" si="711"/>
        <v>39.800000000000004</v>
      </c>
      <c r="AD7577" s="3">
        <f t="shared" si="712"/>
        <v>5</v>
      </c>
      <c r="AE7577" s="3" t="s">
        <v>30461</v>
      </c>
      <c r="AF7577" t="b">
        <v>0</v>
      </c>
      <c r="AG7577" s="1">
        <v>44638.649768518517</v>
      </c>
    </row>
    <row r="7578" spans="1:33" x14ac:dyDescent="0.2">
      <c r="A7578" t="s">
        <v>21808</v>
      </c>
      <c r="B7578">
        <v>12295</v>
      </c>
      <c r="C7578" s="3" t="s">
        <v>21805</v>
      </c>
      <c r="D7578" t="s">
        <v>21806</v>
      </c>
      <c r="E7578" t="s">
        <v>30131</v>
      </c>
      <c r="F7578" s="9" t="str">
        <f>_xlfn.XLOOKUP(E7578,'Raw Data - Area Code'!A:A,'Raw Data - Area Code'!B:B,"",FALSE)</f>
        <v>Oxford</v>
      </c>
      <c r="G7578" s="9">
        <v>3100039</v>
      </c>
      <c r="H7578" s="8">
        <v>46900</v>
      </c>
      <c r="I7578" s="20" t="s">
        <v>30252</v>
      </c>
      <c r="J7578" s="8" t="str">
        <f>_xlfn.XLOOKUP(TRIM(I7578),'Raw Data - SIC Code'!A:A,'Raw Data - SIC Code'!C:C,"",FALSE)</f>
        <v>Trade</v>
      </c>
      <c r="K7578">
        <v>3.6</v>
      </c>
      <c r="L7578" s="3">
        <v>-2</v>
      </c>
      <c r="M7578">
        <v>-24.9</v>
      </c>
      <c r="N7578">
        <v>0</v>
      </c>
      <c r="O7578">
        <v>97.1</v>
      </c>
      <c r="P7578">
        <v>96.2</v>
      </c>
      <c r="Q7578" s="27">
        <f t="shared" si="713"/>
        <v>0.46559751681323924</v>
      </c>
      <c r="R7578">
        <v>35.5</v>
      </c>
      <c r="S7578">
        <v>64.5</v>
      </c>
      <c r="T7578" s="3">
        <f t="shared" si="708"/>
        <v>-28.999999999999996</v>
      </c>
      <c r="U7578">
        <v>59.1</v>
      </c>
      <c r="V7578">
        <v>40.9</v>
      </c>
      <c r="W7578" s="3">
        <f t="shared" si="709"/>
        <v>18.200000000000003</v>
      </c>
      <c r="X7578">
        <v>37.6</v>
      </c>
      <c r="Y7578">
        <v>62.4</v>
      </c>
      <c r="Z7578" s="3">
        <f t="shared" si="710"/>
        <v>-24.799999999999997</v>
      </c>
      <c r="AA7578">
        <v>50.5</v>
      </c>
      <c r="AB7578">
        <v>49.5</v>
      </c>
      <c r="AC7578" s="3">
        <f t="shared" si="711"/>
        <v>1</v>
      </c>
      <c r="AD7578" s="3">
        <f t="shared" si="712"/>
        <v>3</v>
      </c>
      <c r="AE7578" s="3" t="s">
        <v>30460</v>
      </c>
      <c r="AF7578" t="b">
        <v>0</v>
      </c>
      <c r="AG7578" s="1">
        <v>44638.652384259258</v>
      </c>
    </row>
    <row r="7579" spans="1:33" ht="68" x14ac:dyDescent="0.2">
      <c r="A7579" t="s">
        <v>21809</v>
      </c>
      <c r="B7579">
        <v>10533</v>
      </c>
      <c r="C7579" s="3" t="s">
        <v>21810</v>
      </c>
      <c r="D7579" t="s">
        <v>21811</v>
      </c>
      <c r="E7579" t="s">
        <v>30136</v>
      </c>
      <c r="F7579" s="9" t="str">
        <f>_xlfn.XLOOKUP(E7579,'Raw Data - Area Code'!A:A,'Raw Data - Area Code'!B:B,"",FALSE)</f>
        <v>Stockport</v>
      </c>
      <c r="G7579" s="9">
        <v>4235613</v>
      </c>
      <c r="H7579" s="18" t="s">
        <v>21812</v>
      </c>
      <c r="I7579" s="20" t="s">
        <v>30286</v>
      </c>
      <c r="J7579" s="8" t="str">
        <f>_xlfn.XLOOKUP(TRIM(I7579),'Raw Data - SIC Code'!A:A,'Raw Data - SIC Code'!C:C,"",FALSE)</f>
        <v>Professional Services</v>
      </c>
      <c r="K7579">
        <v>26.4</v>
      </c>
      <c r="L7579" s="3">
        <v>21.5</v>
      </c>
      <c r="M7579">
        <v>33.799999999999997</v>
      </c>
      <c r="N7579">
        <v>33.299999999999997</v>
      </c>
      <c r="O7579">
        <v>91.7</v>
      </c>
      <c r="P7579">
        <v>90.4</v>
      </c>
      <c r="Q7579" s="27">
        <f t="shared" si="713"/>
        <v>0.71389346512904828</v>
      </c>
      <c r="R7579">
        <v>32</v>
      </c>
      <c r="S7579">
        <v>68</v>
      </c>
      <c r="T7579" s="3">
        <f t="shared" si="708"/>
        <v>-36</v>
      </c>
      <c r="U7579">
        <v>44</v>
      </c>
      <c r="V7579">
        <v>56</v>
      </c>
      <c r="W7579" s="3">
        <f t="shared" si="709"/>
        <v>-12</v>
      </c>
      <c r="X7579">
        <v>53</v>
      </c>
      <c r="Y7579">
        <v>47</v>
      </c>
      <c r="Z7579" s="3">
        <f t="shared" si="710"/>
        <v>6</v>
      </c>
      <c r="AA7579">
        <v>90</v>
      </c>
      <c r="AB7579">
        <v>10</v>
      </c>
      <c r="AC7579" s="3">
        <f t="shared" si="711"/>
        <v>80</v>
      </c>
      <c r="AD7579" s="3">
        <f t="shared" si="712"/>
        <v>4</v>
      </c>
      <c r="AE7579" s="3" t="s">
        <v>30462</v>
      </c>
      <c r="AF7579" t="b">
        <v>0</v>
      </c>
      <c r="AG7579" s="1">
        <v>44628.58488425926</v>
      </c>
    </row>
    <row r="7580" spans="1:33" x14ac:dyDescent="0.2">
      <c r="A7580" t="s">
        <v>21813</v>
      </c>
      <c r="B7580">
        <v>10534</v>
      </c>
      <c r="C7580" s="3" t="s">
        <v>21814</v>
      </c>
      <c r="D7580" t="s">
        <v>21815</v>
      </c>
      <c r="E7580" t="s">
        <v>30141</v>
      </c>
      <c r="F7580" s="9" t="str">
        <f>_xlfn.XLOOKUP(E7580,'Raw Data - Area Code'!A:A,'Raw Data - Area Code'!B:B,"",FALSE)</f>
        <v>Walsall</v>
      </c>
      <c r="G7580" s="9">
        <v>301199</v>
      </c>
      <c r="H7580" s="8">
        <v>77320</v>
      </c>
      <c r="I7580" s="20" t="s">
        <v>30273</v>
      </c>
      <c r="J7580" s="8" t="str">
        <f>_xlfn.XLOOKUP(TRIM(I7580),'Raw Data - SIC Code'!A:A,'Raw Data - SIC Code'!C:C,"",FALSE)</f>
        <v>Admin Services</v>
      </c>
      <c r="K7580">
        <v>16</v>
      </c>
      <c r="L7580" s="3">
        <v>17</v>
      </c>
      <c r="M7580">
        <v>67</v>
      </c>
      <c r="N7580">
        <v>28</v>
      </c>
      <c r="O7580">
        <v>62</v>
      </c>
      <c r="P7580">
        <v>79</v>
      </c>
      <c r="Q7580" s="27">
        <f t="shared" si="713"/>
        <v>-12.056737588652481</v>
      </c>
      <c r="T7580" s="3">
        <v>0</v>
      </c>
      <c r="W7580" s="3">
        <v>0</v>
      </c>
      <c r="Z7580" s="3">
        <v>0</v>
      </c>
      <c r="AC7580" s="3">
        <v>0</v>
      </c>
      <c r="AD7580" s="3">
        <f t="shared" si="712"/>
        <v>1</v>
      </c>
      <c r="AE7580" s="3" t="s">
        <v>30460</v>
      </c>
      <c r="AF7580" t="b">
        <v>1</v>
      </c>
      <c r="AG7580" s="1">
        <v>44767.66170138889</v>
      </c>
    </row>
    <row r="7581" spans="1:33" ht="34" x14ac:dyDescent="0.2">
      <c r="A7581" t="s">
        <v>21816</v>
      </c>
      <c r="B7581">
        <v>18537</v>
      </c>
      <c r="C7581" s="3" t="s">
        <v>21817</v>
      </c>
      <c r="D7581" t="s">
        <v>21818</v>
      </c>
      <c r="E7581" t="s">
        <v>30134</v>
      </c>
      <c r="F7581" s="9" t="str">
        <f>_xlfn.XLOOKUP(E7581,'Raw Data - Area Code'!A:A,'Raw Data - Area Code'!B:B,"",FALSE)</f>
        <v>Rochester</v>
      </c>
      <c r="G7581" s="9">
        <v>7654628</v>
      </c>
      <c r="H7581" s="18" t="s">
        <v>34</v>
      </c>
      <c r="I7581" s="20" t="s">
        <v>30235</v>
      </c>
      <c r="J7581" s="8" t="str">
        <f>_xlfn.XLOOKUP(TRIM(I7581),'Raw Data - SIC Code'!A:A,'Raw Data - SIC Code'!C:C,"",FALSE)</f>
        <v>Education</v>
      </c>
      <c r="K7581">
        <v>41</v>
      </c>
      <c r="L7581" s="3">
        <v>61</v>
      </c>
      <c r="O7581">
        <v>0</v>
      </c>
      <c r="P7581">
        <v>0</v>
      </c>
      <c r="Q7581" s="27">
        <v>0</v>
      </c>
      <c r="R7581">
        <v>8.3000000000000007</v>
      </c>
      <c r="S7581">
        <v>91.7</v>
      </c>
      <c r="T7581" s="3">
        <f t="shared" si="708"/>
        <v>-83.4</v>
      </c>
      <c r="U7581">
        <v>8.5</v>
      </c>
      <c r="V7581">
        <v>91.5</v>
      </c>
      <c r="W7581" s="3">
        <f t="shared" si="709"/>
        <v>-83</v>
      </c>
      <c r="X7581">
        <v>20.3</v>
      </c>
      <c r="Y7581">
        <v>79.7</v>
      </c>
      <c r="Z7581" s="3">
        <f t="shared" si="710"/>
        <v>-59.400000000000006</v>
      </c>
      <c r="AA7581">
        <v>47.5</v>
      </c>
      <c r="AB7581">
        <v>52.5</v>
      </c>
      <c r="AC7581" s="3">
        <f t="shared" si="711"/>
        <v>-5</v>
      </c>
      <c r="AD7581" s="3">
        <f t="shared" si="712"/>
        <v>1</v>
      </c>
      <c r="AE7581" s="3" t="s">
        <v>30460</v>
      </c>
      <c r="AF7581" t="b">
        <v>0</v>
      </c>
      <c r="AG7581" s="1">
        <v>44315.525358796294</v>
      </c>
    </row>
    <row r="7582" spans="1:33" x14ac:dyDescent="0.2">
      <c r="A7582" t="s">
        <v>21819</v>
      </c>
      <c r="B7582">
        <v>14719</v>
      </c>
      <c r="C7582" s="3" t="s">
        <v>21820</v>
      </c>
      <c r="D7582" t="s">
        <v>21821</v>
      </c>
      <c r="E7582" t="s">
        <v>30232</v>
      </c>
      <c r="F7582" s="9" t="str">
        <f>_xlfn.XLOOKUP(E7582,'Raw Data - Area Code'!A:A,'Raw Data - Area Code'!B:B,"",FALSE)</f>
        <v>Sheffield</v>
      </c>
      <c r="G7582" s="9"/>
      <c r="H7582" s="8"/>
      <c r="I7582" s="20" t="s">
        <v>30235</v>
      </c>
      <c r="J7582" s="8" t="str">
        <f>_xlfn.XLOOKUP(TRIM(I7582),'Raw Data - SIC Code'!A:A,'Raw Data - SIC Code'!C:C,"",FALSE)</f>
        <v>Education</v>
      </c>
      <c r="K7582">
        <v>13.2</v>
      </c>
      <c r="L7582" s="3">
        <v>26.5</v>
      </c>
      <c r="M7582">
        <v>61.1</v>
      </c>
      <c r="N7582">
        <v>69</v>
      </c>
      <c r="O7582">
        <v>18.100000000000001</v>
      </c>
      <c r="P7582">
        <v>5.4</v>
      </c>
      <c r="Q7582" s="27">
        <f t="shared" si="713"/>
        <v>54.042553191489361</v>
      </c>
      <c r="R7582">
        <v>16.7</v>
      </c>
      <c r="S7582">
        <v>83.3</v>
      </c>
      <c r="T7582" s="3">
        <f t="shared" si="708"/>
        <v>-66.599999999999994</v>
      </c>
      <c r="U7582">
        <v>30.5</v>
      </c>
      <c r="V7582">
        <v>69.5</v>
      </c>
      <c r="W7582" s="3">
        <f t="shared" si="709"/>
        <v>-39</v>
      </c>
      <c r="X7582">
        <v>39.5</v>
      </c>
      <c r="Y7582">
        <v>60.5</v>
      </c>
      <c r="Z7582" s="3">
        <f t="shared" si="710"/>
        <v>-21</v>
      </c>
      <c r="AA7582">
        <v>46.7</v>
      </c>
      <c r="AB7582">
        <v>53.3</v>
      </c>
      <c r="AC7582" s="3">
        <f t="shared" si="711"/>
        <v>-6.5999999999999943</v>
      </c>
      <c r="AD7582" s="3">
        <f t="shared" si="712"/>
        <v>2</v>
      </c>
      <c r="AE7582" s="3" t="s">
        <v>30461</v>
      </c>
      <c r="AF7582" t="b">
        <v>0</v>
      </c>
      <c r="AG7582" s="1">
        <v>44594.617129629631</v>
      </c>
    </row>
    <row r="7583" spans="1:33" x14ac:dyDescent="0.2">
      <c r="A7583" t="s">
        <v>21822</v>
      </c>
      <c r="B7583">
        <v>10539</v>
      </c>
      <c r="C7583" s="3" t="s">
        <v>21823</v>
      </c>
      <c r="D7583" t="s">
        <v>21824</v>
      </c>
      <c r="E7583" t="s">
        <v>30141</v>
      </c>
      <c r="F7583" s="9" t="str">
        <f>_xlfn.XLOOKUP(E7583,'Raw Data - Area Code'!A:A,'Raw Data - Area Code'!B:B,"",FALSE)</f>
        <v>Walsall</v>
      </c>
      <c r="G7583" s="9">
        <v>1713437</v>
      </c>
      <c r="H7583" s="8">
        <v>70100</v>
      </c>
      <c r="I7583" s="20" t="s">
        <v>30249</v>
      </c>
      <c r="J7583" s="8" t="str">
        <f>_xlfn.XLOOKUP(TRIM(I7583),'Raw Data - SIC Code'!A:A,'Raw Data - SIC Code'!C:C,"",FALSE)</f>
        <v>Professional Services</v>
      </c>
      <c r="K7583">
        <v>31.6</v>
      </c>
      <c r="L7583" s="3">
        <v>11.6</v>
      </c>
      <c r="M7583">
        <v>71.7</v>
      </c>
      <c r="N7583">
        <v>43</v>
      </c>
      <c r="O7583">
        <v>21.5</v>
      </c>
      <c r="P7583">
        <v>19</v>
      </c>
      <c r="Q7583" s="27">
        <f t="shared" si="713"/>
        <v>6.1728395061728394</v>
      </c>
      <c r="R7583">
        <v>41.4</v>
      </c>
      <c r="S7583">
        <v>58.6</v>
      </c>
      <c r="T7583" s="3">
        <f t="shared" si="708"/>
        <v>-17.200000000000003</v>
      </c>
      <c r="U7583">
        <v>45.7</v>
      </c>
      <c r="V7583">
        <v>54.3</v>
      </c>
      <c r="W7583" s="3">
        <f t="shared" si="709"/>
        <v>-8.5999999999999943</v>
      </c>
      <c r="X7583">
        <v>44.3</v>
      </c>
      <c r="Y7583">
        <v>55.7</v>
      </c>
      <c r="Z7583" s="3">
        <f t="shared" si="710"/>
        <v>-11.400000000000006</v>
      </c>
      <c r="AA7583">
        <v>68.099999999999994</v>
      </c>
      <c r="AB7583">
        <v>31.9</v>
      </c>
      <c r="AC7583" s="3">
        <f t="shared" si="711"/>
        <v>36.199999999999996</v>
      </c>
      <c r="AD7583" s="3">
        <f t="shared" si="712"/>
        <v>3</v>
      </c>
      <c r="AE7583" s="3" t="s">
        <v>30460</v>
      </c>
      <c r="AF7583" t="b">
        <v>0</v>
      </c>
      <c r="AG7583" s="1">
        <v>44651.613263888888</v>
      </c>
    </row>
    <row r="7584" spans="1:33" ht="51" x14ac:dyDescent="0.2">
      <c r="A7584" t="s">
        <v>21825</v>
      </c>
      <c r="B7584">
        <v>10541</v>
      </c>
      <c r="C7584" s="3" t="s">
        <v>21823</v>
      </c>
      <c r="D7584" t="s">
        <v>21824</v>
      </c>
      <c r="E7584" t="s">
        <v>30141</v>
      </c>
      <c r="F7584" s="9" t="str">
        <f>_xlfn.XLOOKUP(E7584,'Raw Data - Area Code'!A:A,'Raw Data - Area Code'!B:B,"",FALSE)</f>
        <v>Walsall</v>
      </c>
      <c r="G7584" s="9">
        <v>1123082</v>
      </c>
      <c r="H7584" s="18" t="s">
        <v>21826</v>
      </c>
      <c r="I7584" s="20" t="s">
        <v>30234</v>
      </c>
      <c r="J7584" s="8" t="str">
        <f>_xlfn.XLOOKUP(TRIM(I7584),'Raw Data - SIC Code'!A:A,'Raw Data - SIC Code'!C:C,"",FALSE)</f>
        <v>Trade</v>
      </c>
      <c r="K7584">
        <v>-0.6</v>
      </c>
      <c r="L7584" s="3">
        <v>0</v>
      </c>
      <c r="M7584">
        <v>-153.80000000000001</v>
      </c>
      <c r="N7584">
        <v>22</v>
      </c>
      <c r="O7584">
        <v>1.3</v>
      </c>
      <c r="P7584">
        <v>1.8</v>
      </c>
      <c r="Q7584" s="27">
        <f t="shared" si="713"/>
        <v>-16.129032258064516</v>
      </c>
      <c r="R7584">
        <v>42.5</v>
      </c>
      <c r="S7584">
        <v>57.5</v>
      </c>
      <c r="T7584" s="3">
        <f t="shared" si="708"/>
        <v>-15</v>
      </c>
      <c r="U7584">
        <v>51.2</v>
      </c>
      <c r="V7584">
        <v>48.8</v>
      </c>
      <c r="W7584" s="3">
        <f t="shared" si="709"/>
        <v>2.4000000000000057</v>
      </c>
      <c r="X7584">
        <v>48.6</v>
      </c>
      <c r="Y7584">
        <v>51.4</v>
      </c>
      <c r="Z7584" s="3">
        <f t="shared" si="710"/>
        <v>-2.7999999999999972</v>
      </c>
      <c r="AA7584">
        <v>43.6</v>
      </c>
      <c r="AB7584">
        <v>56.4</v>
      </c>
      <c r="AC7584" s="3">
        <f t="shared" si="711"/>
        <v>-12.799999999999997</v>
      </c>
      <c r="AD7584" s="3">
        <f t="shared" si="712"/>
        <v>1</v>
      </c>
      <c r="AE7584" s="3" t="s">
        <v>30462</v>
      </c>
      <c r="AF7584" t="b">
        <v>0</v>
      </c>
      <c r="AG7584" s="1">
        <v>44651.612627314818</v>
      </c>
    </row>
    <row r="7585" spans="1:33" x14ac:dyDescent="0.2">
      <c r="A7585" t="s">
        <v>21827</v>
      </c>
      <c r="B7585">
        <v>10544</v>
      </c>
      <c r="C7585" s="3" t="s">
        <v>21828</v>
      </c>
      <c r="D7585" t="s">
        <v>21829</v>
      </c>
      <c r="E7585" t="s">
        <v>30151</v>
      </c>
      <c r="F7585" s="9" t="str">
        <f>_xlfn.XLOOKUP(E7585,'Raw Data - Area Code'!A:A,'Raw Data - Area Code'!B:B,"",FALSE)</f>
        <v>Kirkcaldy</v>
      </c>
      <c r="G7585" s="9" t="s">
        <v>21830</v>
      </c>
      <c r="H7585" s="8">
        <v>27900</v>
      </c>
      <c r="I7585" s="20" t="s">
        <v>30265</v>
      </c>
      <c r="J7585" s="8" t="str">
        <f>_xlfn.XLOOKUP(TRIM(I7585),'Raw Data - SIC Code'!A:A,'Raw Data - SIC Code'!C:C,"",FALSE)</f>
        <v>Manufacturing</v>
      </c>
      <c r="K7585">
        <v>26.6</v>
      </c>
      <c r="L7585" s="3">
        <v>26.1</v>
      </c>
      <c r="M7585">
        <v>74.099999999999994</v>
      </c>
      <c r="N7585">
        <v>25.9</v>
      </c>
      <c r="O7585">
        <v>95.3</v>
      </c>
      <c r="P7585">
        <v>85</v>
      </c>
      <c r="Q7585" s="27">
        <f t="shared" si="713"/>
        <v>5.712701053799222</v>
      </c>
      <c r="R7585">
        <v>48</v>
      </c>
      <c r="S7585">
        <v>52</v>
      </c>
      <c r="T7585" s="3">
        <f t="shared" si="708"/>
        <v>-4</v>
      </c>
      <c r="U7585">
        <v>74.599999999999994</v>
      </c>
      <c r="V7585">
        <v>25.4</v>
      </c>
      <c r="W7585" s="3">
        <f t="shared" si="709"/>
        <v>49.199999999999996</v>
      </c>
      <c r="X7585">
        <v>82.8</v>
      </c>
      <c r="Y7585">
        <v>17.2</v>
      </c>
      <c r="Z7585" s="3">
        <f t="shared" si="710"/>
        <v>65.599999999999994</v>
      </c>
      <c r="AA7585">
        <v>91.1</v>
      </c>
      <c r="AB7585">
        <v>8.9</v>
      </c>
      <c r="AC7585" s="3">
        <f t="shared" si="711"/>
        <v>82.199999999999989</v>
      </c>
      <c r="AD7585" s="3">
        <f t="shared" si="712"/>
        <v>5</v>
      </c>
      <c r="AE7585" s="3" t="s">
        <v>30460</v>
      </c>
      <c r="AF7585" t="b">
        <v>0</v>
      </c>
      <c r="AG7585" s="1">
        <v>44474.674340277779</v>
      </c>
    </row>
    <row r="7586" spans="1:33" ht="34" x14ac:dyDescent="0.2">
      <c r="A7586" t="s">
        <v>21831</v>
      </c>
      <c r="B7586">
        <v>10547</v>
      </c>
      <c r="C7586" s="3" t="s">
        <v>21832</v>
      </c>
      <c r="D7586" t="s">
        <v>3817</v>
      </c>
      <c r="E7586" t="s">
        <v>30182</v>
      </c>
      <c r="F7586" s="9" t="str">
        <f>_xlfn.XLOOKUP(E7586,'Raw Data - Area Code'!A:A,'Raw Data - Area Code'!B:B,"",FALSE)</f>
        <v>South West London</v>
      </c>
      <c r="G7586" s="9">
        <v>4041884</v>
      </c>
      <c r="H7586" s="18" t="s">
        <v>21833</v>
      </c>
      <c r="I7586" s="20" t="s">
        <v>30234</v>
      </c>
      <c r="J7586" s="8" t="str">
        <f>_xlfn.XLOOKUP(TRIM(I7586),'Raw Data - SIC Code'!A:A,'Raw Data - SIC Code'!C:C,"",FALSE)</f>
        <v>Trade</v>
      </c>
      <c r="K7586">
        <v>10.4</v>
      </c>
      <c r="L7586" s="3">
        <v>5.4</v>
      </c>
      <c r="M7586">
        <v>45</v>
      </c>
      <c r="N7586">
        <v>7</v>
      </c>
      <c r="O7586">
        <v>14</v>
      </c>
      <c r="P7586">
        <v>7</v>
      </c>
      <c r="Q7586" s="27">
        <f t="shared" si="713"/>
        <v>33.333333333333329</v>
      </c>
      <c r="R7586">
        <v>44</v>
      </c>
      <c r="S7586">
        <v>56</v>
      </c>
      <c r="T7586" s="3">
        <f t="shared" si="708"/>
        <v>-12</v>
      </c>
      <c r="U7586">
        <v>41</v>
      </c>
      <c r="V7586">
        <v>59</v>
      </c>
      <c r="W7586" s="3">
        <f t="shared" si="709"/>
        <v>-18</v>
      </c>
      <c r="X7586">
        <v>59</v>
      </c>
      <c r="Y7586">
        <v>41</v>
      </c>
      <c r="Z7586" s="3">
        <f t="shared" si="710"/>
        <v>18</v>
      </c>
      <c r="AA7586">
        <v>62</v>
      </c>
      <c r="AB7586">
        <v>38</v>
      </c>
      <c r="AC7586" s="3">
        <f t="shared" si="711"/>
        <v>24</v>
      </c>
      <c r="AD7586" s="3">
        <f t="shared" si="712"/>
        <v>4</v>
      </c>
      <c r="AE7586" s="3" t="s">
        <v>30462</v>
      </c>
      <c r="AF7586" t="b">
        <v>0</v>
      </c>
      <c r="AG7586" s="1">
        <v>44650.438946759263</v>
      </c>
    </row>
    <row r="7587" spans="1:33" x14ac:dyDescent="0.2">
      <c r="A7587" t="s">
        <v>21834</v>
      </c>
      <c r="B7587">
        <v>203</v>
      </c>
      <c r="C7587" s="3" t="s">
        <v>21835</v>
      </c>
      <c r="D7587" t="s">
        <v>21836</v>
      </c>
      <c r="E7587" t="s">
        <v>30153</v>
      </c>
      <c r="F7587" s="9" t="str">
        <f>_xlfn.XLOOKUP(E7587,'Raw Data - Area Code'!A:A,'Raw Data - Area Code'!B:B,"",FALSE)</f>
        <v>Aberdeen</v>
      </c>
      <c r="G7587" s="9" t="s">
        <v>21837</v>
      </c>
      <c r="H7587" s="8"/>
      <c r="I7587" s="20">
        <v>85</v>
      </c>
      <c r="J7587" s="8" t="str">
        <f>_xlfn.XLOOKUP(TRIM(I7587),'Raw Data - SIC Code'!A:A,'Raw Data - SIC Code'!C:C,"",FALSE)</f>
        <v>Education</v>
      </c>
      <c r="K7587">
        <v>6.2</v>
      </c>
      <c r="L7587" s="3">
        <v>0.8</v>
      </c>
      <c r="O7587">
        <v>0</v>
      </c>
      <c r="P7587">
        <v>0</v>
      </c>
      <c r="Q7587" s="27">
        <v>0</v>
      </c>
      <c r="R7587">
        <v>30</v>
      </c>
      <c r="S7587">
        <v>70</v>
      </c>
      <c r="T7587" s="3">
        <f t="shared" si="708"/>
        <v>-40</v>
      </c>
      <c r="U7587">
        <v>27.5</v>
      </c>
      <c r="V7587">
        <v>72.5</v>
      </c>
      <c r="W7587" s="3">
        <f t="shared" si="709"/>
        <v>-45</v>
      </c>
      <c r="X7587">
        <v>28.7</v>
      </c>
      <c r="Y7587">
        <v>71.3</v>
      </c>
      <c r="Z7587" s="3">
        <f t="shared" si="710"/>
        <v>-42.599999999999994</v>
      </c>
      <c r="AA7587">
        <v>31.6</v>
      </c>
      <c r="AB7587">
        <v>68.400000000000006</v>
      </c>
      <c r="AC7587" s="3">
        <f t="shared" si="711"/>
        <v>-36.800000000000004</v>
      </c>
      <c r="AD7587" s="3">
        <f t="shared" si="712"/>
        <v>1</v>
      </c>
      <c r="AE7587" s="3" t="s">
        <v>30460</v>
      </c>
      <c r="AF7587" t="b">
        <v>0</v>
      </c>
      <c r="AG7587" s="1">
        <v>44652.577361111114</v>
      </c>
    </row>
    <row r="7588" spans="1:33" x14ac:dyDescent="0.2">
      <c r="A7588" t="s">
        <v>21838</v>
      </c>
      <c r="B7588">
        <v>10548</v>
      </c>
      <c r="C7588" s="3" t="s">
        <v>21839</v>
      </c>
      <c r="D7588" t="s">
        <v>19748</v>
      </c>
      <c r="E7588" t="s">
        <v>30226</v>
      </c>
      <c r="F7588" s="9" t="str">
        <f>_xlfn.XLOOKUP(E7588,'Raw Data - Area Code'!A:A,'Raw Data - Area Code'!B:B,"",FALSE)</f>
        <v>Birmingham</v>
      </c>
      <c r="G7588" s="9">
        <v>2087139</v>
      </c>
      <c r="H7588" s="8">
        <v>82990</v>
      </c>
      <c r="I7588" s="20" t="s">
        <v>30240</v>
      </c>
      <c r="J7588" s="8" t="str">
        <f>_xlfn.XLOOKUP(TRIM(I7588),'Raw Data - SIC Code'!A:A,'Raw Data - SIC Code'!C:C,"",FALSE)</f>
        <v>Admin Services</v>
      </c>
      <c r="K7588">
        <v>16.899999999999999</v>
      </c>
      <c r="L7588" s="3">
        <v>21.8</v>
      </c>
      <c r="M7588">
        <v>55.9</v>
      </c>
      <c r="N7588">
        <v>59.6</v>
      </c>
      <c r="O7588">
        <v>44.8</v>
      </c>
      <c r="P7588">
        <v>43.7</v>
      </c>
      <c r="Q7588" s="27">
        <f t="shared" si="713"/>
        <v>1.2429378531073383</v>
      </c>
      <c r="R7588">
        <v>42.5</v>
      </c>
      <c r="S7588">
        <v>57.5</v>
      </c>
      <c r="T7588" s="3">
        <f t="shared" si="708"/>
        <v>-15</v>
      </c>
      <c r="U7588">
        <v>40.4</v>
      </c>
      <c r="V7588">
        <v>59.6</v>
      </c>
      <c r="W7588" s="3">
        <f t="shared" si="709"/>
        <v>-19.200000000000003</v>
      </c>
      <c r="X7588">
        <v>47.8</v>
      </c>
      <c r="Y7588">
        <v>52.2</v>
      </c>
      <c r="Z7588" s="3">
        <f t="shared" si="710"/>
        <v>-4.4000000000000057</v>
      </c>
      <c r="AA7588">
        <v>59.6</v>
      </c>
      <c r="AB7588">
        <v>40.4</v>
      </c>
      <c r="AC7588" s="3">
        <f t="shared" si="711"/>
        <v>19.200000000000003</v>
      </c>
      <c r="AD7588" s="3">
        <f t="shared" si="712"/>
        <v>3</v>
      </c>
      <c r="AE7588" s="3" t="s">
        <v>30461</v>
      </c>
      <c r="AF7588" t="b">
        <v>0</v>
      </c>
      <c r="AG7588" s="1">
        <v>44652.314259259256</v>
      </c>
    </row>
    <row r="7589" spans="1:33" x14ac:dyDescent="0.2">
      <c r="A7589" t="s">
        <v>21840</v>
      </c>
      <c r="B7589">
        <v>10550</v>
      </c>
      <c r="C7589" s="3" t="s">
        <v>21841</v>
      </c>
      <c r="D7589" t="s">
        <v>21842</v>
      </c>
      <c r="E7589" t="s">
        <v>30226</v>
      </c>
      <c r="F7589" s="9" t="str">
        <f>_xlfn.XLOOKUP(E7589,'Raw Data - Area Code'!A:A,'Raw Data - Area Code'!B:B,"",FALSE)</f>
        <v>Birmingham</v>
      </c>
      <c r="G7589" s="9">
        <v>2969279</v>
      </c>
      <c r="H7589" s="8">
        <v>56102</v>
      </c>
      <c r="I7589" s="20" t="s">
        <v>30241</v>
      </c>
      <c r="J7589" s="8" t="str">
        <f>_xlfn.XLOOKUP(TRIM(I7589),'Raw Data - SIC Code'!A:A,'Raw Data - SIC Code'!C:C,"",FALSE)</f>
        <v>Hospitality</v>
      </c>
      <c r="K7589">
        <v>1.7</v>
      </c>
      <c r="L7589" s="3">
        <v>0</v>
      </c>
      <c r="O7589">
        <v>0</v>
      </c>
      <c r="P7589">
        <v>0</v>
      </c>
      <c r="Q7589" s="27">
        <v>0</v>
      </c>
      <c r="R7589">
        <v>47</v>
      </c>
      <c r="S7589">
        <v>53</v>
      </c>
      <c r="T7589" s="3">
        <f t="shared" si="708"/>
        <v>-6</v>
      </c>
      <c r="U7589">
        <v>62</v>
      </c>
      <c r="V7589">
        <v>38</v>
      </c>
      <c r="W7589" s="3">
        <f t="shared" si="709"/>
        <v>24</v>
      </c>
      <c r="X7589">
        <v>49</v>
      </c>
      <c r="Y7589">
        <v>51</v>
      </c>
      <c r="Z7589" s="3">
        <f t="shared" si="710"/>
        <v>-2</v>
      </c>
      <c r="AA7589">
        <v>49</v>
      </c>
      <c r="AB7589">
        <v>51</v>
      </c>
      <c r="AC7589" s="3">
        <f t="shared" si="711"/>
        <v>-2</v>
      </c>
      <c r="AD7589" s="3">
        <f t="shared" si="712"/>
        <v>1</v>
      </c>
      <c r="AE7589" s="3" t="s">
        <v>30461</v>
      </c>
      <c r="AF7589" t="b">
        <v>0</v>
      </c>
      <c r="AG7589" s="1">
        <v>44627.703263888892</v>
      </c>
    </row>
    <row r="7590" spans="1:33" ht="51" x14ac:dyDescent="0.2">
      <c r="A7590" t="s">
        <v>21843</v>
      </c>
      <c r="B7590">
        <v>10551</v>
      </c>
      <c r="C7590" s="3" t="s">
        <v>21844</v>
      </c>
      <c r="D7590" t="s">
        <v>21845</v>
      </c>
      <c r="E7590" t="s">
        <v>30230</v>
      </c>
      <c r="F7590" s="9" t="str">
        <f>_xlfn.XLOOKUP(E7590,'Raw Data - Area Code'!A:A,'Raw Data - Area Code'!B:B,"",FALSE)</f>
        <v>Manchester</v>
      </c>
      <c r="G7590" s="9">
        <v>220175</v>
      </c>
      <c r="H7590" s="18" t="s">
        <v>21846</v>
      </c>
      <c r="I7590" s="20" t="s">
        <v>30245</v>
      </c>
      <c r="J7590" s="8" t="str">
        <f>_xlfn.XLOOKUP(TRIM(I7590),'Raw Data - SIC Code'!A:A,'Raw Data - SIC Code'!C:C,"",FALSE)</f>
        <v>Manufacturing</v>
      </c>
      <c r="K7590">
        <v>8.1</v>
      </c>
      <c r="L7590" s="3">
        <v>7.6</v>
      </c>
      <c r="M7590">
        <v>1.7</v>
      </c>
      <c r="N7590">
        <v>0</v>
      </c>
      <c r="O7590">
        <v>55</v>
      </c>
      <c r="P7590">
        <v>19.8</v>
      </c>
      <c r="Q7590" s="27">
        <f t="shared" si="713"/>
        <v>47.058823529411768</v>
      </c>
      <c r="R7590">
        <v>54.3</v>
      </c>
      <c r="S7590">
        <v>45.7</v>
      </c>
      <c r="T7590" s="3">
        <f t="shared" si="708"/>
        <v>8.5999999999999943</v>
      </c>
      <c r="U7590">
        <v>73.3</v>
      </c>
      <c r="V7590">
        <v>26.7</v>
      </c>
      <c r="W7590" s="3">
        <f t="shared" si="709"/>
        <v>46.599999999999994</v>
      </c>
      <c r="X7590">
        <v>75</v>
      </c>
      <c r="Y7590">
        <v>25</v>
      </c>
      <c r="Z7590" s="3">
        <f t="shared" si="710"/>
        <v>50</v>
      </c>
      <c r="AA7590">
        <v>65.5</v>
      </c>
      <c r="AB7590">
        <v>34.5</v>
      </c>
      <c r="AC7590" s="3">
        <f t="shared" si="711"/>
        <v>31</v>
      </c>
      <c r="AD7590" s="3">
        <f t="shared" si="712"/>
        <v>6</v>
      </c>
      <c r="AE7590" s="3" t="s">
        <v>30460</v>
      </c>
      <c r="AF7590" t="b">
        <v>0</v>
      </c>
      <c r="AG7590" s="1">
        <v>44615.635069444441</v>
      </c>
    </row>
    <row r="7591" spans="1:33" ht="34" x14ac:dyDescent="0.2">
      <c r="A7591" t="s">
        <v>21847</v>
      </c>
      <c r="B7591">
        <v>10554</v>
      </c>
      <c r="C7591" s="3" t="s">
        <v>21579</v>
      </c>
      <c r="D7591" t="s">
        <v>21580</v>
      </c>
      <c r="E7591" t="s">
        <v>30143</v>
      </c>
      <c r="F7591" s="9" t="str">
        <f>_xlfn.XLOOKUP(E7591,'Raw Data - Area Code'!A:A,'Raw Data - Area Code'!B:B,"",FALSE)</f>
        <v>West Central London</v>
      </c>
      <c r="G7591" s="9">
        <v>3621607</v>
      </c>
      <c r="H7591" s="18" t="s">
        <v>1314</v>
      </c>
      <c r="I7591" s="20" t="s">
        <v>30243</v>
      </c>
      <c r="J7591" s="8" t="str">
        <f>_xlfn.XLOOKUP(TRIM(I7591),'Raw Data - SIC Code'!A:A,'Raw Data - SIC Code'!C:C,"",FALSE)</f>
        <v>Admin Services</v>
      </c>
      <c r="K7591">
        <v>31.3</v>
      </c>
      <c r="L7591" s="3">
        <v>30.2</v>
      </c>
      <c r="M7591">
        <v>42.7</v>
      </c>
      <c r="N7591">
        <v>42.3</v>
      </c>
      <c r="O7591">
        <v>55.5</v>
      </c>
      <c r="P7591">
        <v>57</v>
      </c>
      <c r="Q7591" s="27">
        <f t="shared" si="713"/>
        <v>-1.3333333333333335</v>
      </c>
      <c r="R7591">
        <v>35</v>
      </c>
      <c r="S7591">
        <v>65</v>
      </c>
      <c r="T7591" s="3">
        <f t="shared" si="708"/>
        <v>-30</v>
      </c>
      <c r="U7591">
        <v>37.299999999999997</v>
      </c>
      <c r="V7591">
        <v>62.7</v>
      </c>
      <c r="W7591" s="3">
        <f t="shared" si="709"/>
        <v>-25.400000000000006</v>
      </c>
      <c r="X7591">
        <v>55.8</v>
      </c>
      <c r="Y7591">
        <v>44.2</v>
      </c>
      <c r="Z7591" s="3">
        <f t="shared" si="710"/>
        <v>11.599999999999994</v>
      </c>
      <c r="AA7591">
        <v>67.2</v>
      </c>
      <c r="AB7591">
        <v>32.799999999999997</v>
      </c>
      <c r="AC7591" s="3">
        <f t="shared" si="711"/>
        <v>34.400000000000006</v>
      </c>
      <c r="AD7591" s="3">
        <f t="shared" si="712"/>
        <v>3</v>
      </c>
      <c r="AE7591" s="3" t="s">
        <v>30461</v>
      </c>
      <c r="AF7591" t="b">
        <v>0</v>
      </c>
      <c r="AG7591" s="1">
        <v>44655.729189814818</v>
      </c>
    </row>
    <row r="7592" spans="1:33" x14ac:dyDescent="0.2">
      <c r="A7592" t="s">
        <v>21848</v>
      </c>
      <c r="B7592">
        <v>10558</v>
      </c>
      <c r="C7592" s="3" t="s">
        <v>21849</v>
      </c>
      <c r="D7592" t="s">
        <v>21850</v>
      </c>
      <c r="E7592" t="s">
        <v>30213</v>
      </c>
      <c r="F7592" s="9" t="str">
        <f>_xlfn.XLOOKUP(E7592,'Raw Data - Area Code'!A:A,'Raw Data - Area Code'!B:B,"",FALSE)</f>
        <v>Inverness</v>
      </c>
      <c r="G7592" s="9" t="s">
        <v>21851</v>
      </c>
      <c r="H7592" s="8">
        <v>81100</v>
      </c>
      <c r="I7592" s="20" t="s">
        <v>30244</v>
      </c>
      <c r="J7592" s="8" t="str">
        <f>_xlfn.XLOOKUP(TRIM(I7592),'Raw Data - SIC Code'!A:A,'Raw Data - SIC Code'!C:C,"",FALSE)</f>
        <v>Admin Services</v>
      </c>
      <c r="K7592">
        <v>22.7</v>
      </c>
      <c r="L7592" s="3">
        <v>16.3</v>
      </c>
      <c r="M7592">
        <v>46.2</v>
      </c>
      <c r="N7592">
        <v>58</v>
      </c>
      <c r="O7592">
        <v>9.6999999999999993</v>
      </c>
      <c r="P7592">
        <v>5.8</v>
      </c>
      <c r="Q7592" s="27">
        <f t="shared" si="713"/>
        <v>25.161290322580644</v>
      </c>
      <c r="R7592">
        <v>13.5</v>
      </c>
      <c r="S7592">
        <v>86.5</v>
      </c>
      <c r="T7592" s="3">
        <f t="shared" si="708"/>
        <v>-73</v>
      </c>
      <c r="U7592">
        <v>28.4</v>
      </c>
      <c r="V7592">
        <v>71.599999999999994</v>
      </c>
      <c r="W7592" s="3">
        <f t="shared" si="709"/>
        <v>-43.199999999999996</v>
      </c>
      <c r="X7592">
        <v>52.4</v>
      </c>
      <c r="Y7592">
        <v>47.6</v>
      </c>
      <c r="Z7592" s="3">
        <f t="shared" si="710"/>
        <v>4.7999999999999972</v>
      </c>
      <c r="AA7592">
        <v>70.3</v>
      </c>
      <c r="AB7592">
        <v>29.7</v>
      </c>
      <c r="AC7592" s="3">
        <f t="shared" si="711"/>
        <v>40.599999999999994</v>
      </c>
      <c r="AD7592" s="3">
        <f t="shared" si="712"/>
        <v>4</v>
      </c>
      <c r="AE7592" s="3" t="s">
        <v>30462</v>
      </c>
      <c r="AF7592" t="b">
        <v>0</v>
      </c>
      <c r="AG7592" s="1">
        <v>44635.623657407406</v>
      </c>
    </row>
    <row r="7593" spans="1:33" x14ac:dyDescent="0.2">
      <c r="A7593" t="s">
        <v>21852</v>
      </c>
      <c r="B7593">
        <v>16571</v>
      </c>
      <c r="C7593" s="3" t="s">
        <v>21853</v>
      </c>
      <c r="D7593" t="s">
        <v>21854</v>
      </c>
      <c r="E7593" t="s">
        <v>30226</v>
      </c>
      <c r="F7593" s="9" t="str">
        <f>_xlfn.XLOOKUP(E7593,'Raw Data - Area Code'!A:A,'Raw Data - Area Code'!B:B,"",FALSE)</f>
        <v>Birmingham</v>
      </c>
      <c r="G7593" s="9">
        <v>201053</v>
      </c>
      <c r="H7593" s="8">
        <v>20140</v>
      </c>
      <c r="I7593" s="20" t="s">
        <v>30245</v>
      </c>
      <c r="J7593" s="8" t="str">
        <f>_xlfn.XLOOKUP(TRIM(I7593),'Raw Data - SIC Code'!A:A,'Raw Data - SIC Code'!C:C,"",FALSE)</f>
        <v>Manufacturing</v>
      </c>
      <c r="K7593">
        <v>36.6</v>
      </c>
      <c r="L7593" s="3">
        <v>19.2</v>
      </c>
      <c r="M7593">
        <v>100</v>
      </c>
      <c r="N7593">
        <v>100</v>
      </c>
      <c r="O7593">
        <v>1.1000000000000001</v>
      </c>
      <c r="P7593">
        <v>0</v>
      </c>
      <c r="Q7593" s="27">
        <f t="shared" si="713"/>
        <v>100</v>
      </c>
      <c r="R7593">
        <v>69.7</v>
      </c>
      <c r="S7593">
        <v>30.3</v>
      </c>
      <c r="T7593" s="3">
        <f t="shared" si="708"/>
        <v>39.400000000000006</v>
      </c>
      <c r="U7593">
        <v>95.5</v>
      </c>
      <c r="V7593">
        <v>4.5</v>
      </c>
      <c r="W7593" s="3">
        <f t="shared" si="709"/>
        <v>91</v>
      </c>
      <c r="X7593">
        <v>90.9</v>
      </c>
      <c r="Y7593">
        <v>9.1</v>
      </c>
      <c r="Z7593" s="3">
        <f t="shared" si="710"/>
        <v>81.800000000000011</v>
      </c>
      <c r="AA7593">
        <v>85.1</v>
      </c>
      <c r="AB7593">
        <v>14.9</v>
      </c>
      <c r="AC7593" s="3">
        <f t="shared" si="711"/>
        <v>70.199999999999989</v>
      </c>
      <c r="AD7593" s="3">
        <f t="shared" si="712"/>
        <v>6</v>
      </c>
      <c r="AE7593" s="3" t="s">
        <v>30460</v>
      </c>
      <c r="AF7593" t="b">
        <v>0</v>
      </c>
      <c r="AG7593" s="1">
        <v>44676.430879629632</v>
      </c>
    </row>
    <row r="7594" spans="1:33" ht="34" x14ac:dyDescent="0.2">
      <c r="A7594" t="s">
        <v>21855</v>
      </c>
      <c r="B7594">
        <v>10563</v>
      </c>
      <c r="C7594" s="3" t="s">
        <v>21856</v>
      </c>
      <c r="D7594" t="s">
        <v>21857</v>
      </c>
      <c r="E7594" t="s">
        <v>30157</v>
      </c>
      <c r="F7594" s="9" t="str">
        <f>_xlfn.XLOOKUP(E7594,'Raw Data - Area Code'!A:A,'Raw Data - Area Code'!B:B,"",FALSE)</f>
        <v>Twickenham</v>
      </c>
      <c r="G7594" s="9">
        <v>1069599</v>
      </c>
      <c r="H7594" s="18" t="s">
        <v>1974</v>
      </c>
      <c r="I7594" s="20" t="s">
        <v>30234</v>
      </c>
      <c r="J7594" s="8" t="str">
        <f>_xlfn.XLOOKUP(TRIM(I7594),'Raw Data - SIC Code'!A:A,'Raw Data - SIC Code'!C:C,"",FALSE)</f>
        <v>Trade</v>
      </c>
      <c r="K7594">
        <v>49.4</v>
      </c>
      <c r="L7594" s="3">
        <v>85.6</v>
      </c>
      <c r="O7594">
        <v>0</v>
      </c>
      <c r="P7594">
        <v>0</v>
      </c>
      <c r="Q7594" s="27">
        <v>0</v>
      </c>
      <c r="R7594">
        <v>5.7</v>
      </c>
      <c r="S7594">
        <v>94.3</v>
      </c>
      <c r="T7594" s="3">
        <f t="shared" si="708"/>
        <v>-88.6</v>
      </c>
      <c r="U7594">
        <v>5.7</v>
      </c>
      <c r="V7594">
        <v>94.3</v>
      </c>
      <c r="W7594" s="3">
        <f t="shared" si="709"/>
        <v>-88.6</v>
      </c>
      <c r="X7594">
        <v>17.899999999999999</v>
      </c>
      <c r="Y7594">
        <v>82.1</v>
      </c>
      <c r="Z7594" s="3">
        <f t="shared" si="710"/>
        <v>-64.199999999999989</v>
      </c>
      <c r="AA7594">
        <v>25.5</v>
      </c>
      <c r="AB7594">
        <v>74.5</v>
      </c>
      <c r="AC7594" s="3">
        <f t="shared" si="711"/>
        <v>-49</v>
      </c>
      <c r="AD7594" s="3">
        <f t="shared" si="712"/>
        <v>1</v>
      </c>
      <c r="AE7594" s="3" t="s">
        <v>30460</v>
      </c>
      <c r="AF7594" t="b">
        <v>0</v>
      </c>
      <c r="AG7594" s="1">
        <v>44644.48605324074</v>
      </c>
    </row>
    <row r="7595" spans="1:33" ht="68" x14ac:dyDescent="0.2">
      <c r="A7595" t="s">
        <v>21858</v>
      </c>
      <c r="B7595">
        <v>10564</v>
      </c>
      <c r="C7595" s="3" t="s">
        <v>21859</v>
      </c>
      <c r="D7595" t="s">
        <v>2794</v>
      </c>
      <c r="E7595" t="s">
        <v>30134</v>
      </c>
      <c r="F7595" s="9" t="str">
        <f>_xlfn.XLOOKUP(E7595,'Raw Data - Area Code'!A:A,'Raw Data - Area Code'!B:B,"",FALSE)</f>
        <v>Rochester</v>
      </c>
      <c r="G7595" s="9">
        <v>368915</v>
      </c>
      <c r="H7595" s="18" t="s">
        <v>2796</v>
      </c>
      <c r="I7595" s="20" t="s">
        <v>30280</v>
      </c>
      <c r="J7595" s="8" t="str">
        <f>_xlfn.XLOOKUP(TRIM(I7595),'Raw Data - SIC Code'!A:A,'Raw Data - SIC Code'!C:C,"",FALSE)</f>
        <v>Trade</v>
      </c>
      <c r="K7595">
        <v>30.7</v>
      </c>
      <c r="L7595" s="3">
        <v>28.1</v>
      </c>
      <c r="M7595">
        <v>45.4</v>
      </c>
      <c r="N7595">
        <v>39.6</v>
      </c>
      <c r="O7595">
        <v>74.5</v>
      </c>
      <c r="P7595">
        <v>37.299999999999997</v>
      </c>
      <c r="Q7595" s="27">
        <f t="shared" si="713"/>
        <v>33.273703041144906</v>
      </c>
      <c r="R7595">
        <v>59</v>
      </c>
      <c r="S7595">
        <v>41</v>
      </c>
      <c r="T7595" s="3">
        <f t="shared" si="708"/>
        <v>18</v>
      </c>
      <c r="U7595">
        <v>81.8</v>
      </c>
      <c r="V7595">
        <v>18.2</v>
      </c>
      <c r="W7595" s="3">
        <f t="shared" si="709"/>
        <v>63.599999999999987</v>
      </c>
      <c r="X7595">
        <v>88.3</v>
      </c>
      <c r="Y7595">
        <v>11.7</v>
      </c>
      <c r="Z7595" s="3">
        <f t="shared" si="710"/>
        <v>76.599999999999994</v>
      </c>
      <c r="AA7595">
        <v>88.5</v>
      </c>
      <c r="AB7595">
        <v>11.5</v>
      </c>
      <c r="AC7595" s="3">
        <f t="shared" si="711"/>
        <v>77</v>
      </c>
      <c r="AD7595" s="3">
        <f t="shared" si="712"/>
        <v>6</v>
      </c>
      <c r="AE7595" s="3" t="s">
        <v>30460</v>
      </c>
      <c r="AF7595" t="b">
        <v>0</v>
      </c>
      <c r="AG7595" s="1">
        <v>44655.971539351849</v>
      </c>
    </row>
    <row r="7596" spans="1:33" x14ac:dyDescent="0.2">
      <c r="A7596" t="s">
        <v>21860</v>
      </c>
      <c r="B7596">
        <v>17361</v>
      </c>
      <c r="C7596" s="3" t="s">
        <v>21861</v>
      </c>
      <c r="D7596" t="s">
        <v>21862</v>
      </c>
      <c r="E7596" t="s">
        <v>30176</v>
      </c>
      <c r="F7596" s="9" t="str">
        <f>_xlfn.XLOOKUP(E7596,'Raw Data - Area Code'!A:A,'Raw Data - Area Code'!B:B,"",FALSE)</f>
        <v>Llandudno</v>
      </c>
      <c r="G7596" s="9">
        <v>2844179</v>
      </c>
      <c r="H7596" s="8">
        <v>85510</v>
      </c>
      <c r="I7596" s="20" t="s">
        <v>30235</v>
      </c>
      <c r="J7596" s="8" t="str">
        <f>_xlfn.XLOOKUP(TRIM(I7596),'Raw Data - SIC Code'!A:A,'Raw Data - SIC Code'!C:C,"",FALSE)</f>
        <v>Education</v>
      </c>
      <c r="K7596">
        <v>36.1</v>
      </c>
      <c r="L7596" s="3">
        <v>38</v>
      </c>
      <c r="M7596">
        <v>11.9</v>
      </c>
      <c r="N7596">
        <v>8.9</v>
      </c>
      <c r="O7596">
        <v>35.799999999999997</v>
      </c>
      <c r="P7596">
        <v>28.7</v>
      </c>
      <c r="Q7596" s="27">
        <f t="shared" si="713"/>
        <v>11.007751937984493</v>
      </c>
      <c r="R7596">
        <v>33</v>
      </c>
      <c r="S7596">
        <v>67</v>
      </c>
      <c r="T7596" s="3">
        <f t="shared" si="708"/>
        <v>-34</v>
      </c>
      <c r="U7596">
        <v>25</v>
      </c>
      <c r="V7596">
        <v>75</v>
      </c>
      <c r="W7596" s="3">
        <f t="shared" si="709"/>
        <v>-50</v>
      </c>
      <c r="X7596">
        <v>67</v>
      </c>
      <c r="Y7596">
        <v>33</v>
      </c>
      <c r="Z7596" s="3">
        <f t="shared" si="710"/>
        <v>34</v>
      </c>
      <c r="AA7596">
        <v>100</v>
      </c>
      <c r="AB7596">
        <v>0</v>
      </c>
      <c r="AC7596" s="3">
        <f t="shared" si="711"/>
        <v>100</v>
      </c>
      <c r="AD7596" s="3">
        <f t="shared" si="712"/>
        <v>4</v>
      </c>
      <c r="AE7596" s="3" t="s">
        <v>30575</v>
      </c>
      <c r="AF7596" t="b">
        <v>0</v>
      </c>
      <c r="AG7596" s="1">
        <v>44655.572766203702</v>
      </c>
    </row>
    <row r="7597" spans="1:33" ht="34" x14ac:dyDescent="0.2">
      <c r="A7597" t="s">
        <v>21863</v>
      </c>
      <c r="B7597">
        <v>20325</v>
      </c>
      <c r="C7597" s="3" t="s">
        <v>21864</v>
      </c>
      <c r="D7597" t="s">
        <v>21865</v>
      </c>
      <c r="E7597" t="s">
        <v>30123</v>
      </c>
      <c r="F7597" s="9" t="str">
        <f>_xlfn.XLOOKUP(E7597,'Raw Data - Area Code'!A:A,'Raw Data - Area Code'!B:B,"",FALSE)</f>
        <v>Reading</v>
      </c>
      <c r="G7597" s="9">
        <v>7579363</v>
      </c>
      <c r="H7597" s="18" t="s">
        <v>18357</v>
      </c>
      <c r="I7597" s="20" t="s">
        <v>30283</v>
      </c>
      <c r="J7597" s="8" t="str">
        <f>_xlfn.XLOOKUP(TRIM(I7597),'Raw Data - SIC Code'!A:A,'Raw Data - SIC Code'!C:C,"",FALSE)</f>
        <v>Info &amp; Comms</v>
      </c>
      <c r="K7597">
        <v>13</v>
      </c>
      <c r="L7597" s="3">
        <v>8</v>
      </c>
      <c r="M7597">
        <v>15</v>
      </c>
      <c r="N7597">
        <v>51</v>
      </c>
      <c r="O7597">
        <v>13</v>
      </c>
      <c r="P7597">
        <v>11</v>
      </c>
      <c r="Q7597" s="27">
        <f t="shared" si="713"/>
        <v>8.3333333333333321</v>
      </c>
      <c r="R7597">
        <v>80.8</v>
      </c>
      <c r="S7597">
        <v>19.2</v>
      </c>
      <c r="T7597" s="3">
        <f t="shared" si="708"/>
        <v>61.6</v>
      </c>
      <c r="U7597">
        <v>78.099999999999994</v>
      </c>
      <c r="V7597">
        <v>21.9</v>
      </c>
      <c r="W7597" s="3">
        <f t="shared" si="709"/>
        <v>56.199999999999996</v>
      </c>
      <c r="X7597">
        <v>79.2</v>
      </c>
      <c r="Y7597">
        <v>20.8</v>
      </c>
      <c r="Z7597" s="3">
        <f t="shared" si="710"/>
        <v>58.400000000000006</v>
      </c>
      <c r="AA7597">
        <v>89</v>
      </c>
      <c r="AB7597">
        <v>11</v>
      </c>
      <c r="AC7597" s="3">
        <f t="shared" si="711"/>
        <v>78</v>
      </c>
      <c r="AD7597" s="3">
        <f t="shared" si="712"/>
        <v>6</v>
      </c>
      <c r="AE7597" s="3" t="s">
        <v>30460</v>
      </c>
      <c r="AF7597" t="b">
        <v>0</v>
      </c>
      <c r="AG7597" s="1">
        <v>44650.308194444442</v>
      </c>
    </row>
    <row r="7598" spans="1:33" ht="34" x14ac:dyDescent="0.2">
      <c r="A7598" t="s">
        <v>21866</v>
      </c>
      <c r="B7598">
        <v>10567</v>
      </c>
      <c r="C7598" s="3" t="s">
        <v>21867</v>
      </c>
      <c r="D7598" t="s">
        <v>21868</v>
      </c>
      <c r="E7598" t="s">
        <v>30175</v>
      </c>
      <c r="F7598" s="9" t="str">
        <f>_xlfn.XLOOKUP(E7598,'Raw Data - Area Code'!A:A,'Raw Data - Area Code'!B:B,"",FALSE)</f>
        <v>Oldham</v>
      </c>
      <c r="G7598" s="9"/>
      <c r="H7598" s="18" t="s">
        <v>668</v>
      </c>
      <c r="I7598" s="20">
        <v>84</v>
      </c>
      <c r="J7598" s="8" t="str">
        <f>_xlfn.XLOOKUP(TRIM(I7598),'Raw Data - SIC Code'!A:A,'Raw Data - SIC Code'!C:C,"",FALSE)</f>
        <v>Public Admin</v>
      </c>
      <c r="K7598">
        <v>2.6</v>
      </c>
      <c r="L7598" s="3">
        <v>2.9</v>
      </c>
      <c r="O7598">
        <v>0</v>
      </c>
      <c r="P7598">
        <v>0</v>
      </c>
      <c r="Q7598" s="27">
        <v>0</v>
      </c>
      <c r="R7598">
        <v>34</v>
      </c>
      <c r="S7598">
        <v>66</v>
      </c>
      <c r="T7598" s="3">
        <f t="shared" si="708"/>
        <v>-32</v>
      </c>
      <c r="U7598">
        <v>25</v>
      </c>
      <c r="V7598">
        <v>75</v>
      </c>
      <c r="W7598" s="3">
        <f t="shared" si="709"/>
        <v>-50</v>
      </c>
      <c r="X7598">
        <v>27</v>
      </c>
      <c r="Y7598">
        <v>73</v>
      </c>
      <c r="Z7598" s="3">
        <f t="shared" si="710"/>
        <v>-46</v>
      </c>
      <c r="AA7598">
        <v>33</v>
      </c>
      <c r="AB7598">
        <v>67</v>
      </c>
      <c r="AC7598" s="3">
        <f t="shared" si="711"/>
        <v>-34</v>
      </c>
      <c r="AD7598" s="3">
        <f t="shared" si="712"/>
        <v>1</v>
      </c>
      <c r="AE7598" s="3" t="s">
        <v>30462</v>
      </c>
      <c r="AF7598" t="b">
        <v>0</v>
      </c>
      <c r="AG7598" s="1">
        <v>44644.564432870371</v>
      </c>
    </row>
    <row r="7599" spans="1:33" ht="68" x14ac:dyDescent="0.2">
      <c r="A7599" t="s">
        <v>21869</v>
      </c>
      <c r="B7599">
        <v>10568</v>
      </c>
      <c r="C7599" s="3" t="s">
        <v>21870</v>
      </c>
      <c r="D7599" t="s">
        <v>21871</v>
      </c>
      <c r="E7599" t="s">
        <v>30230</v>
      </c>
      <c r="F7599" s="9" t="str">
        <f>_xlfn.XLOOKUP(E7599,'Raw Data - Area Code'!A:A,'Raw Data - Area Code'!B:B,"",FALSE)</f>
        <v>Manchester</v>
      </c>
      <c r="G7599" s="9">
        <v>6052980</v>
      </c>
      <c r="H7599" s="18" t="s">
        <v>21872</v>
      </c>
      <c r="I7599" s="20" t="s">
        <v>30297</v>
      </c>
      <c r="J7599" s="8" t="str">
        <f>_xlfn.XLOOKUP(TRIM(I7599),'Raw Data - SIC Code'!A:A,'Raw Data - SIC Code'!C:C,"",FALSE)</f>
        <v>Arts &amp; Recreation</v>
      </c>
      <c r="K7599">
        <v>0.8</v>
      </c>
      <c r="L7599" s="3">
        <v>13.6</v>
      </c>
      <c r="O7599">
        <v>0</v>
      </c>
      <c r="P7599">
        <v>0</v>
      </c>
      <c r="Q7599" s="27">
        <v>0</v>
      </c>
      <c r="R7599">
        <v>43.8</v>
      </c>
      <c r="S7599">
        <v>56.2</v>
      </c>
      <c r="T7599" s="3">
        <f t="shared" si="708"/>
        <v>-12.400000000000006</v>
      </c>
      <c r="U7599">
        <v>44.6</v>
      </c>
      <c r="V7599">
        <v>55.4</v>
      </c>
      <c r="W7599" s="3">
        <f t="shared" si="709"/>
        <v>-10.799999999999997</v>
      </c>
      <c r="X7599">
        <v>43.8</v>
      </c>
      <c r="Y7599">
        <v>56.2</v>
      </c>
      <c r="Z7599" s="3">
        <f t="shared" si="710"/>
        <v>-12.400000000000006</v>
      </c>
      <c r="AA7599">
        <v>43.1</v>
      </c>
      <c r="AB7599">
        <v>56.9</v>
      </c>
      <c r="AC7599" s="3">
        <f t="shared" si="711"/>
        <v>-13.799999999999999</v>
      </c>
      <c r="AD7599" s="3">
        <f t="shared" si="712"/>
        <v>1</v>
      </c>
      <c r="AE7599" s="3" t="s">
        <v>30460</v>
      </c>
      <c r="AF7599" t="b">
        <v>0</v>
      </c>
      <c r="AG7599" s="1">
        <v>44652.808159722219</v>
      </c>
    </row>
    <row r="7600" spans="1:33" x14ac:dyDescent="0.2">
      <c r="A7600" t="s">
        <v>21873</v>
      </c>
      <c r="B7600">
        <v>10569</v>
      </c>
      <c r="C7600" s="3" t="s">
        <v>21874</v>
      </c>
      <c r="D7600" t="s">
        <v>21875</v>
      </c>
      <c r="E7600" t="s">
        <v>30175</v>
      </c>
      <c r="F7600" s="9" t="str">
        <f>_xlfn.XLOOKUP(E7600,'Raw Data - Area Code'!A:A,'Raw Data - Area Code'!B:B,"",FALSE)</f>
        <v>Oldham</v>
      </c>
      <c r="G7600" s="9" t="s">
        <v>21876</v>
      </c>
      <c r="H7600" s="8"/>
      <c r="I7600" s="20">
        <v>68</v>
      </c>
      <c r="J7600" s="8" t="str">
        <f>_xlfn.XLOOKUP(TRIM(I7600),'Raw Data - SIC Code'!A:A,'Raw Data - SIC Code'!C:C,"",FALSE)</f>
        <v>Real Estate</v>
      </c>
      <c r="K7600">
        <v>-3.4</v>
      </c>
      <c r="L7600" s="3">
        <v>0</v>
      </c>
      <c r="M7600">
        <v>100</v>
      </c>
      <c r="N7600">
        <v>100</v>
      </c>
      <c r="O7600">
        <v>0.7</v>
      </c>
      <c r="P7600">
        <v>0</v>
      </c>
      <c r="Q7600" s="27">
        <f t="shared" si="713"/>
        <v>100</v>
      </c>
      <c r="R7600">
        <v>59.2</v>
      </c>
      <c r="S7600">
        <v>40.799999999999997</v>
      </c>
      <c r="T7600" s="3">
        <f t="shared" si="708"/>
        <v>18.400000000000006</v>
      </c>
      <c r="U7600">
        <v>60.3</v>
      </c>
      <c r="V7600">
        <v>39.700000000000003</v>
      </c>
      <c r="W7600" s="3">
        <f t="shared" si="709"/>
        <v>20.599999999999994</v>
      </c>
      <c r="X7600">
        <v>48.2</v>
      </c>
      <c r="Y7600">
        <v>51.8</v>
      </c>
      <c r="Z7600" s="3">
        <f t="shared" si="710"/>
        <v>-3.5999999999999943</v>
      </c>
      <c r="AA7600">
        <v>48.6</v>
      </c>
      <c r="AB7600">
        <v>51.4</v>
      </c>
      <c r="AC7600" s="3">
        <f t="shared" si="711"/>
        <v>-2.7999999999999972</v>
      </c>
      <c r="AD7600" s="3">
        <f t="shared" si="712"/>
        <v>3</v>
      </c>
      <c r="AE7600" s="3" t="s">
        <v>30461</v>
      </c>
      <c r="AF7600" t="b">
        <v>0</v>
      </c>
      <c r="AG7600" s="1">
        <v>44657.620381944442</v>
      </c>
    </row>
    <row r="7601" spans="1:33" x14ac:dyDescent="0.2">
      <c r="A7601" t="s">
        <v>21877</v>
      </c>
      <c r="B7601">
        <v>10571</v>
      </c>
      <c r="C7601" s="3" t="s">
        <v>21878</v>
      </c>
      <c r="D7601" t="s">
        <v>16171</v>
      </c>
      <c r="E7601" t="s">
        <v>30129</v>
      </c>
      <c r="F7601" s="9" t="str">
        <f>_xlfn.XLOOKUP(E7601,'Raw Data - Area Code'!A:A,'Raw Data - Area Code'!B:B,"",FALSE)</f>
        <v>Redhill</v>
      </c>
      <c r="G7601" s="9">
        <v>571546</v>
      </c>
      <c r="H7601" s="8">
        <v>74909</v>
      </c>
      <c r="I7601" s="20" t="s">
        <v>30268</v>
      </c>
      <c r="J7601" s="8" t="str">
        <f>_xlfn.XLOOKUP(TRIM(I7601),'Raw Data - SIC Code'!A:A,'Raw Data - SIC Code'!C:C,"",FALSE)</f>
        <v>Professional Services</v>
      </c>
      <c r="K7601">
        <v>4.0999999999999996</v>
      </c>
      <c r="L7601" s="3">
        <v>-1.2</v>
      </c>
      <c r="M7601">
        <v>16.3</v>
      </c>
      <c r="N7601">
        <v>6.3</v>
      </c>
      <c r="O7601">
        <v>97.4</v>
      </c>
      <c r="P7601">
        <v>97.4</v>
      </c>
      <c r="Q7601" s="27">
        <f t="shared" si="713"/>
        <v>0</v>
      </c>
      <c r="R7601">
        <v>43</v>
      </c>
      <c r="S7601">
        <v>57</v>
      </c>
      <c r="T7601" s="3">
        <f t="shared" si="708"/>
        <v>-14.000000000000002</v>
      </c>
      <c r="U7601">
        <v>40</v>
      </c>
      <c r="V7601">
        <v>60</v>
      </c>
      <c r="W7601" s="3">
        <f t="shared" si="709"/>
        <v>-20</v>
      </c>
      <c r="X7601">
        <v>43</v>
      </c>
      <c r="Y7601">
        <v>57</v>
      </c>
      <c r="Z7601" s="3">
        <f t="shared" si="710"/>
        <v>-14.000000000000002</v>
      </c>
      <c r="AA7601">
        <v>57</v>
      </c>
      <c r="AB7601">
        <v>43</v>
      </c>
      <c r="AC7601" s="3">
        <f t="shared" si="711"/>
        <v>14.000000000000002</v>
      </c>
      <c r="AD7601" s="3">
        <f t="shared" si="712"/>
        <v>1</v>
      </c>
      <c r="AE7601" s="3" t="s">
        <v>30461</v>
      </c>
      <c r="AF7601" t="b">
        <v>0</v>
      </c>
      <c r="AG7601" s="1">
        <v>44652.331932870373</v>
      </c>
    </row>
    <row r="7602" spans="1:33" ht="34" x14ac:dyDescent="0.2">
      <c r="A7602" t="s">
        <v>21879</v>
      </c>
      <c r="B7602">
        <v>10572</v>
      </c>
      <c r="C7602" s="3" t="s">
        <v>21880</v>
      </c>
      <c r="D7602" t="s">
        <v>21881</v>
      </c>
      <c r="E7602" t="s">
        <v>30149</v>
      </c>
      <c r="F7602" s="9" t="str">
        <f>_xlfn.XLOOKUP(E7602,'Raw Data - Area Code'!A:A,'Raw Data - Area Code'!B:B,"",FALSE)</f>
        <v>Leeds</v>
      </c>
      <c r="G7602" s="9">
        <v>2992723</v>
      </c>
      <c r="H7602" s="18" t="s">
        <v>21882</v>
      </c>
      <c r="I7602" s="20" t="s">
        <v>30237</v>
      </c>
      <c r="J7602" s="8" t="str">
        <f>_xlfn.XLOOKUP(TRIM(I7602),'Raw Data - SIC Code'!A:A,'Raw Data - SIC Code'!C:C,"",FALSE)</f>
        <v>Healthcare</v>
      </c>
      <c r="K7602">
        <v>3.5</v>
      </c>
      <c r="L7602" s="3">
        <v>3.2</v>
      </c>
      <c r="M7602">
        <v>17.600000000000001</v>
      </c>
      <c r="N7602">
        <v>60.7</v>
      </c>
      <c r="O7602">
        <v>48.3</v>
      </c>
      <c r="P7602">
        <v>54.6</v>
      </c>
      <c r="Q7602" s="27">
        <f t="shared" si="713"/>
        <v>-6.1224489795918409</v>
      </c>
      <c r="R7602">
        <v>7</v>
      </c>
      <c r="S7602">
        <v>93</v>
      </c>
      <c r="T7602" s="3">
        <f t="shared" si="708"/>
        <v>-86</v>
      </c>
      <c r="U7602">
        <v>6</v>
      </c>
      <c r="V7602">
        <v>94</v>
      </c>
      <c r="W7602" s="3">
        <f t="shared" si="709"/>
        <v>-88</v>
      </c>
      <c r="X7602">
        <v>2</v>
      </c>
      <c r="Y7602">
        <v>98</v>
      </c>
      <c r="Z7602" s="3">
        <f t="shared" si="710"/>
        <v>-96</v>
      </c>
      <c r="AA7602">
        <v>13</v>
      </c>
      <c r="AB7602">
        <v>87</v>
      </c>
      <c r="AC7602" s="3">
        <f t="shared" si="711"/>
        <v>-74</v>
      </c>
      <c r="AD7602" s="3">
        <f t="shared" si="712"/>
        <v>1</v>
      </c>
      <c r="AE7602" s="3" t="s">
        <v>30460</v>
      </c>
      <c r="AF7602" t="b">
        <v>0</v>
      </c>
      <c r="AG7602" s="1">
        <v>44655.556296296294</v>
      </c>
    </row>
    <row r="7603" spans="1:33" ht="34" x14ac:dyDescent="0.2">
      <c r="A7603" t="s">
        <v>21883</v>
      </c>
      <c r="B7603">
        <v>10573</v>
      </c>
      <c r="C7603" s="3" t="s">
        <v>21884</v>
      </c>
      <c r="D7603" t="s">
        <v>20905</v>
      </c>
      <c r="E7603" t="s">
        <v>30150</v>
      </c>
      <c r="F7603" s="9" t="str">
        <f>_xlfn.XLOOKUP(E7603,'Raw Data - Area Code'!A:A,'Raw Data - Area Code'!B:B,"",FALSE)</f>
        <v>St Albans</v>
      </c>
      <c r="G7603" s="9">
        <v>100674</v>
      </c>
      <c r="H7603" s="18" t="s">
        <v>20217</v>
      </c>
      <c r="I7603" s="20" t="s">
        <v>30252</v>
      </c>
      <c r="J7603" s="8" t="str">
        <f>_xlfn.XLOOKUP(TRIM(I7603),'Raw Data - SIC Code'!A:A,'Raw Data - SIC Code'!C:C,"",FALSE)</f>
        <v>Trade</v>
      </c>
      <c r="K7603">
        <v>9.4</v>
      </c>
      <c r="L7603" s="3">
        <v>9.3000000000000007</v>
      </c>
      <c r="M7603">
        <v>27.5</v>
      </c>
      <c r="N7603">
        <v>19.399999999999999</v>
      </c>
      <c r="O7603">
        <v>91.2</v>
      </c>
      <c r="P7603">
        <v>96.1</v>
      </c>
      <c r="Q7603" s="27">
        <f t="shared" si="713"/>
        <v>-2.6161238654564825</v>
      </c>
      <c r="R7603">
        <v>27</v>
      </c>
      <c r="S7603">
        <v>73</v>
      </c>
      <c r="T7603" s="3">
        <f t="shared" si="708"/>
        <v>-46</v>
      </c>
      <c r="U7603">
        <v>30</v>
      </c>
      <c r="V7603">
        <v>70</v>
      </c>
      <c r="W7603" s="3">
        <f t="shared" si="709"/>
        <v>-40</v>
      </c>
      <c r="X7603">
        <v>41</v>
      </c>
      <c r="Y7603">
        <v>59</v>
      </c>
      <c r="Z7603" s="3">
        <f t="shared" si="710"/>
        <v>-18</v>
      </c>
      <c r="AA7603">
        <v>39</v>
      </c>
      <c r="AB7603">
        <v>61</v>
      </c>
      <c r="AC7603" s="3">
        <f t="shared" si="711"/>
        <v>-22</v>
      </c>
      <c r="AD7603" s="3">
        <f t="shared" si="712"/>
        <v>1</v>
      </c>
      <c r="AE7603" s="3" t="s">
        <v>30462</v>
      </c>
      <c r="AF7603" t="b">
        <v>0</v>
      </c>
      <c r="AG7603" s="1">
        <v>44652.33630787037</v>
      </c>
    </row>
    <row r="7604" spans="1:33" ht="34" x14ac:dyDescent="0.2">
      <c r="A7604" t="s">
        <v>21885</v>
      </c>
      <c r="B7604">
        <v>20562</v>
      </c>
      <c r="C7604" s="3" t="s">
        <v>21886</v>
      </c>
      <c r="D7604" t="s">
        <v>21887</v>
      </c>
      <c r="E7604" t="s">
        <v>30169</v>
      </c>
      <c r="F7604" s="9" t="str">
        <f>_xlfn.XLOOKUP(E7604,'Raw Data - Area Code'!A:A,'Raw Data - Area Code'!B:B,"",FALSE)</f>
        <v>Cardiff</v>
      </c>
      <c r="G7604" s="9">
        <v>11965323</v>
      </c>
      <c r="H7604" s="18" t="s">
        <v>21888</v>
      </c>
      <c r="I7604" s="20" t="s">
        <v>30237</v>
      </c>
      <c r="J7604" s="8" t="str">
        <f>_xlfn.XLOOKUP(TRIM(I7604),'Raw Data - SIC Code'!A:A,'Raw Data - SIC Code'!C:C,"",FALSE)</f>
        <v>Healthcare</v>
      </c>
      <c r="K7604">
        <v>21</v>
      </c>
      <c r="L7604" s="3">
        <v>1.5</v>
      </c>
      <c r="M7604">
        <v>94.1</v>
      </c>
      <c r="N7604">
        <v>76.5</v>
      </c>
      <c r="O7604">
        <v>100</v>
      </c>
      <c r="P7604">
        <v>100</v>
      </c>
      <c r="Q7604" s="27">
        <f t="shared" si="713"/>
        <v>0</v>
      </c>
      <c r="R7604">
        <v>34.6</v>
      </c>
      <c r="S7604">
        <v>65.400000000000006</v>
      </c>
      <c r="T7604" s="3">
        <f t="shared" si="708"/>
        <v>-30.800000000000004</v>
      </c>
      <c r="U7604">
        <v>34.6</v>
      </c>
      <c r="V7604">
        <v>65.400000000000006</v>
      </c>
      <c r="W7604" s="3">
        <f t="shared" si="709"/>
        <v>-30.800000000000004</v>
      </c>
      <c r="X7604">
        <v>39.700000000000003</v>
      </c>
      <c r="Y7604">
        <v>60.3</v>
      </c>
      <c r="Z7604" s="3">
        <f t="shared" si="710"/>
        <v>-20.599999999999994</v>
      </c>
      <c r="AA7604">
        <v>55.1</v>
      </c>
      <c r="AB7604">
        <v>44.9</v>
      </c>
      <c r="AC7604" s="3">
        <f t="shared" si="711"/>
        <v>10.200000000000003</v>
      </c>
      <c r="AD7604" s="3">
        <f t="shared" si="712"/>
        <v>2</v>
      </c>
      <c r="AE7604" s="3" t="s">
        <v>30460</v>
      </c>
      <c r="AF7604" t="b">
        <v>0</v>
      </c>
      <c r="AG7604" s="1">
        <v>44655.546689814815</v>
      </c>
    </row>
    <row r="7605" spans="1:33" x14ac:dyDescent="0.2">
      <c r="A7605" t="s">
        <v>21889</v>
      </c>
      <c r="B7605">
        <v>20639</v>
      </c>
      <c r="C7605" s="3" t="s">
        <v>21890</v>
      </c>
      <c r="D7605" t="s">
        <v>21891</v>
      </c>
      <c r="E7605" t="s">
        <v>30195</v>
      </c>
      <c r="F7605" s="9" t="str">
        <f>_xlfn.XLOOKUP(E7605,'Raw Data - Area Code'!A:A,'Raw Data - Area Code'!B:B,"",FALSE)</f>
        <v>Torquay</v>
      </c>
      <c r="G7605" s="9">
        <v>6736438</v>
      </c>
      <c r="H7605" s="8">
        <v>56101</v>
      </c>
      <c r="I7605" s="20" t="s">
        <v>30241</v>
      </c>
      <c r="J7605" s="8" t="str">
        <f>_xlfn.XLOOKUP(TRIM(I7605),'Raw Data - SIC Code'!A:A,'Raw Data - SIC Code'!C:C,"",FALSE)</f>
        <v>Hospitality</v>
      </c>
      <c r="K7605">
        <v>22.1</v>
      </c>
      <c r="L7605" s="3">
        <v>2</v>
      </c>
      <c r="M7605">
        <v>78.400000000000006</v>
      </c>
      <c r="N7605">
        <v>91.4</v>
      </c>
      <c r="O7605">
        <v>6.5</v>
      </c>
      <c r="P7605">
        <v>4.9000000000000004</v>
      </c>
      <c r="Q7605" s="27">
        <f t="shared" si="713"/>
        <v>14.035087719298241</v>
      </c>
      <c r="R7605">
        <v>45</v>
      </c>
      <c r="S7605">
        <v>55</v>
      </c>
      <c r="T7605" s="3">
        <f t="shared" si="708"/>
        <v>-10</v>
      </c>
      <c r="U7605">
        <v>65</v>
      </c>
      <c r="V7605">
        <v>35</v>
      </c>
      <c r="W7605" s="3">
        <f t="shared" si="709"/>
        <v>30</v>
      </c>
      <c r="X7605">
        <v>75</v>
      </c>
      <c r="Y7605">
        <v>25</v>
      </c>
      <c r="Z7605" s="3">
        <f t="shared" si="710"/>
        <v>50</v>
      </c>
      <c r="AA7605">
        <v>58</v>
      </c>
      <c r="AB7605">
        <v>42</v>
      </c>
      <c r="AC7605" s="3">
        <f t="shared" si="711"/>
        <v>16</v>
      </c>
      <c r="AD7605" s="3">
        <f t="shared" si="712"/>
        <v>5</v>
      </c>
      <c r="AE7605" s="3" t="s">
        <v>30460</v>
      </c>
      <c r="AF7605" t="b">
        <v>0</v>
      </c>
      <c r="AG7605" s="1">
        <v>44648.742442129631</v>
      </c>
    </row>
    <row r="7606" spans="1:33" x14ac:dyDescent="0.2">
      <c r="A7606" t="s">
        <v>21892</v>
      </c>
      <c r="B7606">
        <v>10575</v>
      </c>
      <c r="C7606" s="3" t="s">
        <v>21893</v>
      </c>
      <c r="D7606" t="s">
        <v>21894</v>
      </c>
      <c r="E7606" t="s">
        <v>30163</v>
      </c>
      <c r="F7606" s="9" t="str">
        <f>_xlfn.XLOOKUP(E7606,'Raw Data - Area Code'!A:A,'Raw Data - Area Code'!B:B,"",FALSE)</f>
        <v>Harrow</v>
      </c>
      <c r="G7606" s="9">
        <v>2108777</v>
      </c>
      <c r="H7606" s="8">
        <v>87100</v>
      </c>
      <c r="I7606" s="20" t="s">
        <v>30275</v>
      </c>
      <c r="J7606" s="8" t="str">
        <f>_xlfn.XLOOKUP(TRIM(I7606),'Raw Data - SIC Code'!A:A,'Raw Data - SIC Code'!C:C,"",FALSE)</f>
        <v>Healthcare</v>
      </c>
      <c r="K7606">
        <v>11.5</v>
      </c>
      <c r="L7606" s="3">
        <v>2.7</v>
      </c>
      <c r="M7606">
        <v>-37.299999999999997</v>
      </c>
      <c r="N7606">
        <v>40</v>
      </c>
      <c r="O7606">
        <v>43</v>
      </c>
      <c r="P7606">
        <v>57</v>
      </c>
      <c r="Q7606" s="27">
        <f t="shared" si="713"/>
        <v>-14.000000000000002</v>
      </c>
      <c r="R7606">
        <v>38</v>
      </c>
      <c r="S7606">
        <v>62</v>
      </c>
      <c r="T7606" s="3">
        <f t="shared" si="708"/>
        <v>-24</v>
      </c>
      <c r="U7606">
        <v>29</v>
      </c>
      <c r="V7606">
        <v>71</v>
      </c>
      <c r="W7606" s="3">
        <f t="shared" si="709"/>
        <v>-42</v>
      </c>
      <c r="X7606">
        <v>38</v>
      </c>
      <c r="Y7606">
        <v>62</v>
      </c>
      <c r="Z7606" s="3">
        <f t="shared" si="710"/>
        <v>-24</v>
      </c>
      <c r="AA7606">
        <v>45</v>
      </c>
      <c r="AB7606">
        <v>55</v>
      </c>
      <c r="AC7606" s="3">
        <f t="shared" si="711"/>
        <v>-10</v>
      </c>
      <c r="AD7606" s="3">
        <f t="shared" si="712"/>
        <v>1</v>
      </c>
      <c r="AE7606" s="3" t="s">
        <v>30460</v>
      </c>
      <c r="AF7606" t="b">
        <v>0</v>
      </c>
      <c r="AG7606" s="1">
        <v>44652.635393518518</v>
      </c>
    </row>
    <row r="7607" spans="1:33" x14ac:dyDescent="0.2">
      <c r="A7607" t="s">
        <v>21895</v>
      </c>
      <c r="B7607">
        <v>10576</v>
      </c>
      <c r="C7607" s="3" t="s">
        <v>21896</v>
      </c>
      <c r="D7607" t="s">
        <v>21897</v>
      </c>
      <c r="E7607" t="s">
        <v>30181</v>
      </c>
      <c r="F7607" s="9" t="str">
        <f>_xlfn.XLOOKUP(E7607,'Raw Data - Area Code'!A:A,'Raw Data - Area Code'!B:B,"",FALSE)</f>
        <v>Darlington</v>
      </c>
      <c r="G7607" s="9">
        <v>5972297</v>
      </c>
      <c r="H7607" s="8">
        <v>55100</v>
      </c>
      <c r="I7607" s="20" t="s">
        <v>30266</v>
      </c>
      <c r="J7607" s="8" t="str">
        <f>_xlfn.XLOOKUP(TRIM(I7607),'Raw Data - SIC Code'!A:A,'Raw Data - SIC Code'!C:C,"",FALSE)</f>
        <v>Hospitality</v>
      </c>
      <c r="K7607">
        <v>-9.9</v>
      </c>
      <c r="L7607" s="3">
        <v>-14.9</v>
      </c>
      <c r="M7607">
        <v>97.3</v>
      </c>
      <c r="N7607">
        <v>50</v>
      </c>
      <c r="O7607">
        <v>33.299999999999997</v>
      </c>
      <c r="P7607">
        <v>36.4</v>
      </c>
      <c r="Q7607" s="27">
        <f t="shared" si="713"/>
        <v>-4.4476327116212371</v>
      </c>
      <c r="R7607">
        <v>81.8</v>
      </c>
      <c r="S7607">
        <v>18.2</v>
      </c>
      <c r="T7607" s="3">
        <f t="shared" si="708"/>
        <v>63.599999999999987</v>
      </c>
      <c r="U7607">
        <v>63.6</v>
      </c>
      <c r="V7607">
        <v>36.4</v>
      </c>
      <c r="W7607" s="3">
        <f t="shared" si="709"/>
        <v>27.200000000000003</v>
      </c>
      <c r="X7607">
        <v>81.8</v>
      </c>
      <c r="Y7607">
        <v>18.2</v>
      </c>
      <c r="Z7607" s="3">
        <f t="shared" si="710"/>
        <v>63.599999999999987</v>
      </c>
      <c r="AA7607">
        <v>58.3</v>
      </c>
      <c r="AB7607">
        <v>41.7</v>
      </c>
      <c r="AC7607" s="3">
        <f t="shared" si="711"/>
        <v>16.599999999999994</v>
      </c>
      <c r="AD7607" s="3">
        <f t="shared" si="712"/>
        <v>4</v>
      </c>
      <c r="AE7607" s="3" t="s">
        <v>30575</v>
      </c>
      <c r="AF7607" t="b">
        <v>0</v>
      </c>
      <c r="AG7607" s="1">
        <v>44651.419525462959</v>
      </c>
    </row>
    <row r="7608" spans="1:33" x14ac:dyDescent="0.2">
      <c r="A7608" t="s">
        <v>21898</v>
      </c>
      <c r="B7608">
        <v>10577</v>
      </c>
      <c r="C7608" s="3" t="s">
        <v>21899</v>
      </c>
      <c r="D7608" t="s">
        <v>21900</v>
      </c>
      <c r="E7608" t="s">
        <v>30226</v>
      </c>
      <c r="F7608" s="9" t="str">
        <f>_xlfn.XLOOKUP(E7608,'Raw Data - Area Code'!A:A,'Raw Data - Area Code'!B:B,"",FALSE)</f>
        <v>Birmingham</v>
      </c>
      <c r="G7608" s="9">
        <v>3025769</v>
      </c>
      <c r="H7608" s="8">
        <v>32990</v>
      </c>
      <c r="I7608" s="20" t="s">
        <v>30267</v>
      </c>
      <c r="J7608" s="8" t="str">
        <f>_xlfn.XLOOKUP(TRIM(I7608),'Raw Data - SIC Code'!A:A,'Raw Data - SIC Code'!C:C,"",FALSE)</f>
        <v>Manufacturing</v>
      </c>
      <c r="K7608">
        <v>4</v>
      </c>
      <c r="L7608" s="3">
        <v>0</v>
      </c>
      <c r="M7608">
        <v>0</v>
      </c>
      <c r="N7608">
        <v>24</v>
      </c>
      <c r="O7608">
        <v>89</v>
      </c>
      <c r="P7608">
        <v>92</v>
      </c>
      <c r="Q7608" s="27">
        <f t="shared" si="713"/>
        <v>-1.6574585635359116</v>
      </c>
      <c r="R7608">
        <v>44</v>
      </c>
      <c r="S7608">
        <v>56</v>
      </c>
      <c r="T7608" s="3">
        <f t="shared" si="708"/>
        <v>-12</v>
      </c>
      <c r="U7608">
        <v>70</v>
      </c>
      <c r="V7608">
        <v>30</v>
      </c>
      <c r="W7608" s="3">
        <f t="shared" si="709"/>
        <v>40</v>
      </c>
      <c r="X7608">
        <v>56</v>
      </c>
      <c r="Y7608">
        <v>44</v>
      </c>
      <c r="Z7608" s="3">
        <f t="shared" si="710"/>
        <v>12</v>
      </c>
      <c r="AA7608">
        <v>66</v>
      </c>
      <c r="AB7608">
        <v>34</v>
      </c>
      <c r="AC7608" s="3">
        <f t="shared" si="711"/>
        <v>32</v>
      </c>
      <c r="AD7608" s="3">
        <f t="shared" si="712"/>
        <v>3</v>
      </c>
      <c r="AE7608" s="3" t="s">
        <v>30460</v>
      </c>
      <c r="AF7608" t="b">
        <v>0</v>
      </c>
      <c r="AG7608" s="1">
        <v>44655.62736111111</v>
      </c>
    </row>
    <row r="7609" spans="1:33" x14ac:dyDescent="0.2">
      <c r="A7609" t="s">
        <v>21901</v>
      </c>
      <c r="B7609">
        <v>10579</v>
      </c>
      <c r="C7609" s="3" t="s">
        <v>18034</v>
      </c>
      <c r="D7609" t="s">
        <v>18035</v>
      </c>
      <c r="E7609" t="s">
        <v>30143</v>
      </c>
      <c r="F7609" s="9" t="str">
        <f>_xlfn.XLOOKUP(E7609,'Raw Data - Area Code'!A:A,'Raw Data - Area Code'!B:B,"",FALSE)</f>
        <v>West Central London</v>
      </c>
      <c r="G7609" s="9">
        <v>3312220</v>
      </c>
      <c r="H7609" s="8">
        <v>58290</v>
      </c>
      <c r="I7609" s="20" t="s">
        <v>30290</v>
      </c>
      <c r="J7609" s="8" t="str">
        <f>_xlfn.XLOOKUP(TRIM(I7609),'Raw Data - SIC Code'!A:A,'Raw Data - SIC Code'!C:C,"",FALSE)</f>
        <v>Info &amp; Comms</v>
      </c>
      <c r="K7609">
        <v>48.4</v>
      </c>
      <c r="L7609" s="3">
        <v>13.8</v>
      </c>
      <c r="M7609">
        <v>56.6</v>
      </c>
      <c r="N7609">
        <v>21.4</v>
      </c>
      <c r="O7609">
        <v>96.2</v>
      </c>
      <c r="P7609">
        <v>97.1</v>
      </c>
      <c r="Q7609" s="27">
        <f t="shared" si="713"/>
        <v>-0.46559751681323924</v>
      </c>
      <c r="R7609">
        <v>84.5</v>
      </c>
      <c r="S7609">
        <v>15.5</v>
      </c>
      <c r="T7609" s="3">
        <f t="shared" si="708"/>
        <v>69</v>
      </c>
      <c r="U7609">
        <v>72.599999999999994</v>
      </c>
      <c r="V7609">
        <v>27.4</v>
      </c>
      <c r="W7609" s="3">
        <f t="shared" si="709"/>
        <v>45.199999999999996</v>
      </c>
      <c r="X7609">
        <v>85</v>
      </c>
      <c r="Y7609">
        <v>15</v>
      </c>
      <c r="Z7609" s="3">
        <f t="shared" si="710"/>
        <v>70</v>
      </c>
      <c r="AA7609">
        <v>89.8</v>
      </c>
      <c r="AB7609">
        <v>10.199999999999999</v>
      </c>
      <c r="AC7609" s="3">
        <f t="shared" si="711"/>
        <v>79.599999999999994</v>
      </c>
      <c r="AD7609" s="3">
        <f t="shared" si="712"/>
        <v>5</v>
      </c>
      <c r="AE7609" s="3" t="s">
        <v>30462</v>
      </c>
      <c r="AF7609" t="b">
        <v>0</v>
      </c>
      <c r="AG7609" s="1">
        <v>44655.942870370367</v>
      </c>
    </row>
    <row r="7610" spans="1:33" x14ac:dyDescent="0.2">
      <c r="A7610" t="s">
        <v>21902</v>
      </c>
      <c r="B7610">
        <v>10580</v>
      </c>
      <c r="C7610" s="3" t="s">
        <v>21903</v>
      </c>
      <c r="D7610" t="s">
        <v>21904</v>
      </c>
      <c r="E7610" t="s">
        <v>30124</v>
      </c>
      <c r="F7610" s="9" t="str">
        <f>_xlfn.XLOOKUP(E7610,'Raw Data - Area Code'!A:A,'Raw Data - Area Code'!B:B,"",FALSE)</f>
        <v>Milton Keynes</v>
      </c>
      <c r="G7610" s="9">
        <v>872110</v>
      </c>
      <c r="H7610" s="8">
        <v>26512</v>
      </c>
      <c r="I7610" s="20" t="s">
        <v>30264</v>
      </c>
      <c r="J7610" s="8" t="str">
        <f>_xlfn.XLOOKUP(TRIM(I7610),'Raw Data - SIC Code'!A:A,'Raw Data - SIC Code'!C:C,"",FALSE)</f>
        <v>Manufacturing</v>
      </c>
      <c r="K7610">
        <v>29.4</v>
      </c>
      <c r="L7610" s="3">
        <v>36</v>
      </c>
      <c r="M7610">
        <v>57.9</v>
      </c>
      <c r="N7610">
        <v>62.4</v>
      </c>
      <c r="O7610">
        <v>89.8</v>
      </c>
      <c r="P7610">
        <v>83.8</v>
      </c>
      <c r="Q7610" s="27">
        <f t="shared" si="713"/>
        <v>3.4562211981566824</v>
      </c>
      <c r="R7610">
        <v>59.6</v>
      </c>
      <c r="S7610">
        <v>40.4</v>
      </c>
      <c r="T7610" s="3">
        <f t="shared" si="708"/>
        <v>19.200000000000003</v>
      </c>
      <c r="U7610">
        <v>75.400000000000006</v>
      </c>
      <c r="V7610">
        <v>24.6</v>
      </c>
      <c r="W7610" s="3">
        <f t="shared" si="709"/>
        <v>50.8</v>
      </c>
      <c r="X7610">
        <v>85.1</v>
      </c>
      <c r="Y7610">
        <v>14.9</v>
      </c>
      <c r="Z7610" s="3">
        <f t="shared" si="710"/>
        <v>70.199999999999989</v>
      </c>
      <c r="AA7610">
        <v>88.7</v>
      </c>
      <c r="AB7610">
        <v>11.3</v>
      </c>
      <c r="AC7610" s="3">
        <f t="shared" si="711"/>
        <v>77.400000000000006</v>
      </c>
      <c r="AD7610" s="3">
        <f t="shared" si="712"/>
        <v>6</v>
      </c>
      <c r="AE7610" s="3" t="s">
        <v>30460</v>
      </c>
      <c r="AF7610" t="b">
        <v>0</v>
      </c>
      <c r="AG7610" s="1">
        <v>44649.523622685185</v>
      </c>
    </row>
    <row r="7611" spans="1:33" ht="34" x14ac:dyDescent="0.2">
      <c r="A7611" t="s">
        <v>21905</v>
      </c>
      <c r="B7611">
        <v>10581</v>
      </c>
      <c r="C7611" s="3" t="s">
        <v>21906</v>
      </c>
      <c r="D7611" t="s">
        <v>12453</v>
      </c>
      <c r="E7611" t="s">
        <v>30123</v>
      </c>
      <c r="F7611" s="9" t="str">
        <f>_xlfn.XLOOKUP(E7611,'Raw Data - Area Code'!A:A,'Raw Data - Area Code'!B:B,"",FALSE)</f>
        <v>Reading</v>
      </c>
      <c r="G7611" s="9">
        <v>543016</v>
      </c>
      <c r="H7611" s="18" t="s">
        <v>21907</v>
      </c>
      <c r="I7611" s="20" t="s">
        <v>30252</v>
      </c>
      <c r="J7611" s="8" t="str">
        <f>_xlfn.XLOOKUP(TRIM(I7611),'Raw Data - SIC Code'!A:A,'Raw Data - SIC Code'!C:C,"",FALSE)</f>
        <v>Trade</v>
      </c>
      <c r="K7611">
        <v>24.6</v>
      </c>
      <c r="L7611" s="3">
        <v>30.4</v>
      </c>
      <c r="M7611">
        <v>38.700000000000003</v>
      </c>
      <c r="N7611">
        <v>37.200000000000003</v>
      </c>
      <c r="O7611">
        <v>97</v>
      </c>
      <c r="P7611">
        <v>96</v>
      </c>
      <c r="Q7611" s="27">
        <f t="shared" si="713"/>
        <v>0.5181347150259068</v>
      </c>
      <c r="R7611">
        <v>46</v>
      </c>
      <c r="S7611">
        <v>54</v>
      </c>
      <c r="T7611" s="3">
        <f t="shared" si="708"/>
        <v>-8</v>
      </c>
      <c r="U7611">
        <v>79</v>
      </c>
      <c r="V7611">
        <v>21</v>
      </c>
      <c r="W7611" s="3">
        <f t="shared" si="709"/>
        <v>57.999999999999993</v>
      </c>
      <c r="X7611">
        <v>82</v>
      </c>
      <c r="Y7611">
        <v>18</v>
      </c>
      <c r="Z7611" s="3">
        <f t="shared" si="710"/>
        <v>64</v>
      </c>
      <c r="AA7611">
        <v>89</v>
      </c>
      <c r="AB7611">
        <v>11</v>
      </c>
      <c r="AC7611" s="3">
        <f t="shared" si="711"/>
        <v>78</v>
      </c>
      <c r="AD7611" s="3">
        <f t="shared" si="712"/>
        <v>5</v>
      </c>
      <c r="AE7611" s="3" t="s">
        <v>30460</v>
      </c>
      <c r="AF7611" t="b">
        <v>0</v>
      </c>
      <c r="AG7611" s="1">
        <v>44651.72</v>
      </c>
    </row>
    <row r="7612" spans="1:33" x14ac:dyDescent="0.2">
      <c r="A7612" t="s">
        <v>21908</v>
      </c>
      <c r="B7612">
        <v>10582</v>
      </c>
      <c r="C7612" s="3" t="s">
        <v>21909</v>
      </c>
      <c r="D7612" t="s">
        <v>21910</v>
      </c>
      <c r="E7612" t="s">
        <v>30169</v>
      </c>
      <c r="F7612" s="9" t="str">
        <f>_xlfn.XLOOKUP(E7612,'Raw Data - Area Code'!A:A,'Raw Data - Area Code'!B:B,"",FALSE)</f>
        <v>Cardiff</v>
      </c>
      <c r="G7612" s="9">
        <v>972252</v>
      </c>
      <c r="H7612" s="8">
        <v>23990</v>
      </c>
      <c r="I7612" s="20" t="s">
        <v>30277</v>
      </c>
      <c r="J7612" s="8" t="str">
        <f>_xlfn.XLOOKUP(TRIM(I7612),'Raw Data - SIC Code'!A:A,'Raw Data - SIC Code'!C:C,"",FALSE)</f>
        <v>Manufacturing</v>
      </c>
      <c r="K7612">
        <v>1.9</v>
      </c>
      <c r="L7612" s="3">
        <v>5.5</v>
      </c>
      <c r="M7612">
        <v>14.5</v>
      </c>
      <c r="N7612">
        <v>22.9</v>
      </c>
      <c r="O7612">
        <v>14.6</v>
      </c>
      <c r="P7612">
        <v>19.600000000000001</v>
      </c>
      <c r="Q7612" s="27">
        <f t="shared" si="713"/>
        <v>-14.619883040935678</v>
      </c>
      <c r="R7612">
        <v>65.599999999999994</v>
      </c>
      <c r="S7612">
        <v>34.4</v>
      </c>
      <c r="T7612" s="3">
        <f t="shared" si="708"/>
        <v>31.199999999999996</v>
      </c>
      <c r="U7612">
        <v>92.7</v>
      </c>
      <c r="V7612">
        <v>7.3</v>
      </c>
      <c r="W7612" s="3">
        <f t="shared" si="709"/>
        <v>85.4</v>
      </c>
      <c r="X7612">
        <v>86.2</v>
      </c>
      <c r="Y7612">
        <v>13.8</v>
      </c>
      <c r="Z7612" s="3">
        <f t="shared" si="710"/>
        <v>72.400000000000006</v>
      </c>
      <c r="AA7612">
        <v>76.400000000000006</v>
      </c>
      <c r="AB7612">
        <v>23.6</v>
      </c>
      <c r="AC7612" s="3">
        <f t="shared" si="711"/>
        <v>52.800000000000004</v>
      </c>
      <c r="AD7612" s="3">
        <f t="shared" si="712"/>
        <v>5</v>
      </c>
      <c r="AE7612" s="3" t="s">
        <v>30461</v>
      </c>
      <c r="AF7612" t="b">
        <v>0</v>
      </c>
      <c r="AG7612" s="1">
        <v>44652.509733796294</v>
      </c>
    </row>
    <row r="7613" spans="1:33" x14ac:dyDescent="0.2">
      <c r="A7613" t="s">
        <v>21911</v>
      </c>
      <c r="B7613">
        <v>10584</v>
      </c>
      <c r="C7613" s="3" t="s">
        <v>21912</v>
      </c>
      <c r="D7613" t="s">
        <v>7694</v>
      </c>
      <c r="E7613" t="s">
        <v>30170</v>
      </c>
      <c r="F7613" s="9" t="str">
        <f>_xlfn.XLOOKUP(E7613,'Raw Data - Area Code'!A:A,'Raw Data - Area Code'!B:B,"",FALSE)</f>
        <v>Northampton</v>
      </c>
      <c r="G7613" s="9">
        <v>190237</v>
      </c>
      <c r="H7613" s="8">
        <v>86230</v>
      </c>
      <c r="I7613" s="20" t="s">
        <v>30237</v>
      </c>
      <c r="J7613" s="8" t="str">
        <f>_xlfn.XLOOKUP(TRIM(I7613),'Raw Data - SIC Code'!A:A,'Raw Data - SIC Code'!C:C,"",FALSE)</f>
        <v>Healthcare</v>
      </c>
      <c r="K7613">
        <v>53.7</v>
      </c>
      <c r="L7613" s="3">
        <v>36</v>
      </c>
      <c r="M7613">
        <v>87.6</v>
      </c>
      <c r="N7613">
        <v>99</v>
      </c>
      <c r="O7613">
        <v>1.7</v>
      </c>
      <c r="P7613">
        <v>0.5</v>
      </c>
      <c r="Q7613" s="27">
        <f t="shared" si="713"/>
        <v>54.54545454545454</v>
      </c>
      <c r="R7613">
        <v>98.4</v>
      </c>
      <c r="S7613">
        <v>1.6</v>
      </c>
      <c r="T7613" s="3">
        <f t="shared" si="708"/>
        <v>96.800000000000011</v>
      </c>
      <c r="U7613">
        <v>96.5</v>
      </c>
      <c r="V7613">
        <v>3.5</v>
      </c>
      <c r="W7613" s="3">
        <f t="shared" si="709"/>
        <v>93</v>
      </c>
      <c r="X7613">
        <v>97.8</v>
      </c>
      <c r="Y7613">
        <v>2.2000000000000002</v>
      </c>
      <c r="Z7613" s="3">
        <f t="shared" si="710"/>
        <v>95.6</v>
      </c>
      <c r="AA7613">
        <v>88.5</v>
      </c>
      <c r="AB7613">
        <v>11.5</v>
      </c>
      <c r="AC7613" s="3">
        <f t="shared" si="711"/>
        <v>77</v>
      </c>
      <c r="AD7613" s="3">
        <f t="shared" si="712"/>
        <v>6</v>
      </c>
      <c r="AE7613" s="3" t="s">
        <v>30462</v>
      </c>
      <c r="AF7613" t="b">
        <v>0</v>
      </c>
      <c r="AG7613" s="1">
        <v>44644.703321759262</v>
      </c>
    </row>
    <row r="7614" spans="1:33" x14ac:dyDescent="0.2">
      <c r="A7614" t="s">
        <v>21913</v>
      </c>
      <c r="B7614">
        <v>10586</v>
      </c>
      <c r="C7614" s="3" t="s">
        <v>21914</v>
      </c>
      <c r="D7614" t="s">
        <v>21915</v>
      </c>
      <c r="E7614" t="s">
        <v>30144</v>
      </c>
      <c r="F7614" s="9" t="str">
        <f>_xlfn.XLOOKUP(E7614,'Raw Data - Area Code'!A:A,'Raw Data - Area Code'!B:B,"",FALSE)</f>
        <v>Brighton</v>
      </c>
      <c r="G7614" s="9" t="s">
        <v>21916</v>
      </c>
      <c r="H7614" s="8"/>
      <c r="I7614" s="20">
        <v>85</v>
      </c>
      <c r="J7614" s="8" t="str">
        <f>_xlfn.XLOOKUP(TRIM(I7614),'Raw Data - SIC Code'!A:A,'Raw Data - SIC Code'!C:C,"",FALSE)</f>
        <v>Education</v>
      </c>
      <c r="K7614">
        <v>0.5</v>
      </c>
      <c r="L7614" s="3">
        <v>-23.1</v>
      </c>
      <c r="O7614">
        <v>0</v>
      </c>
      <c r="P7614">
        <v>0.8</v>
      </c>
      <c r="Q7614" s="27">
        <f t="shared" si="713"/>
        <v>-100</v>
      </c>
      <c r="R7614">
        <v>26</v>
      </c>
      <c r="S7614">
        <v>74</v>
      </c>
      <c r="T7614" s="3">
        <f t="shared" si="708"/>
        <v>-48</v>
      </c>
      <c r="U7614">
        <v>43</v>
      </c>
      <c r="V7614">
        <v>57</v>
      </c>
      <c r="W7614" s="3">
        <f t="shared" si="709"/>
        <v>-14.000000000000002</v>
      </c>
      <c r="X7614">
        <v>22</v>
      </c>
      <c r="Y7614">
        <v>78</v>
      </c>
      <c r="Z7614" s="3">
        <f t="shared" si="710"/>
        <v>-56.000000000000007</v>
      </c>
      <c r="AA7614">
        <v>28</v>
      </c>
      <c r="AB7614">
        <v>72</v>
      </c>
      <c r="AC7614" s="3">
        <f t="shared" si="711"/>
        <v>-44</v>
      </c>
      <c r="AD7614" s="3">
        <f t="shared" si="712"/>
        <v>0</v>
      </c>
      <c r="AE7614" s="3" t="s">
        <v>30460</v>
      </c>
      <c r="AF7614" t="b">
        <v>0</v>
      </c>
      <c r="AG7614" s="1">
        <v>44652.644965277781</v>
      </c>
    </row>
    <row r="7615" spans="1:33" ht="34" x14ac:dyDescent="0.2">
      <c r="A7615" t="s">
        <v>21917</v>
      </c>
      <c r="B7615">
        <v>10587</v>
      </c>
      <c r="C7615" s="3" t="s">
        <v>21918</v>
      </c>
      <c r="D7615" t="s">
        <v>21919</v>
      </c>
      <c r="E7615" t="s">
        <v>30182</v>
      </c>
      <c r="F7615" s="9" t="str">
        <f>_xlfn.XLOOKUP(E7615,'Raw Data - Area Code'!A:A,'Raw Data - Area Code'!B:B,"",FALSE)</f>
        <v>South West London</v>
      </c>
      <c r="G7615" s="9">
        <v>5161359</v>
      </c>
      <c r="H7615" s="18" t="s">
        <v>672</v>
      </c>
      <c r="I7615" s="20" t="s">
        <v>30235</v>
      </c>
      <c r="J7615" s="8" t="str">
        <f>_xlfn.XLOOKUP(TRIM(I7615),'Raw Data - SIC Code'!A:A,'Raw Data - SIC Code'!C:C,"",FALSE)</f>
        <v>Education</v>
      </c>
      <c r="K7615">
        <v>6.3</v>
      </c>
      <c r="L7615" s="3">
        <v>0</v>
      </c>
      <c r="O7615">
        <v>0</v>
      </c>
      <c r="P7615">
        <v>0</v>
      </c>
      <c r="Q7615" s="27">
        <v>0</v>
      </c>
      <c r="R7615">
        <v>42.2</v>
      </c>
      <c r="S7615">
        <v>57.8</v>
      </c>
      <c r="T7615" s="3">
        <f t="shared" si="708"/>
        <v>-15.599999999999994</v>
      </c>
      <c r="U7615">
        <v>36.299999999999997</v>
      </c>
      <c r="V7615">
        <v>63.7</v>
      </c>
      <c r="W7615" s="3">
        <f t="shared" si="709"/>
        <v>-27.400000000000009</v>
      </c>
      <c r="X7615">
        <v>41.4</v>
      </c>
      <c r="Y7615">
        <v>58.6</v>
      </c>
      <c r="Z7615" s="3">
        <f t="shared" si="710"/>
        <v>-17.200000000000003</v>
      </c>
      <c r="AA7615">
        <v>46.6</v>
      </c>
      <c r="AB7615">
        <v>53.4</v>
      </c>
      <c r="AC7615" s="3">
        <f t="shared" si="711"/>
        <v>-6.799999999999998</v>
      </c>
      <c r="AD7615" s="3">
        <f t="shared" si="712"/>
        <v>0</v>
      </c>
      <c r="AE7615" s="3" t="s">
        <v>30462</v>
      </c>
      <c r="AF7615" t="b">
        <v>0</v>
      </c>
      <c r="AG7615" s="1">
        <v>44571.504618055558</v>
      </c>
    </row>
    <row r="7616" spans="1:33" x14ac:dyDescent="0.2">
      <c r="A7616" t="s">
        <v>21920</v>
      </c>
      <c r="B7616">
        <v>10588</v>
      </c>
      <c r="C7616" s="3" t="s">
        <v>21921</v>
      </c>
      <c r="D7616" t="s">
        <v>21922</v>
      </c>
      <c r="E7616" t="s">
        <v>30128</v>
      </c>
      <c r="F7616" s="9" t="str">
        <f>_xlfn.XLOOKUP(E7616,'Raw Data - Area Code'!A:A,'Raw Data - Area Code'!B:B,"",FALSE)</f>
        <v>Derby</v>
      </c>
      <c r="G7616" s="9">
        <v>7681731</v>
      </c>
      <c r="H7616" s="8">
        <v>43999</v>
      </c>
      <c r="I7616" s="20" t="s">
        <v>30261</v>
      </c>
      <c r="J7616" s="8" t="str">
        <f>_xlfn.XLOOKUP(TRIM(I7616),'Raw Data - SIC Code'!A:A,'Raw Data - SIC Code'!C:C,"",FALSE)</f>
        <v>Construction</v>
      </c>
      <c r="K7616">
        <v>32.700000000000003</v>
      </c>
      <c r="L7616" s="3">
        <v>32.6</v>
      </c>
      <c r="M7616">
        <v>100</v>
      </c>
      <c r="N7616">
        <v>100</v>
      </c>
      <c r="O7616">
        <v>30.1</v>
      </c>
      <c r="P7616">
        <v>0</v>
      </c>
      <c r="Q7616" s="27">
        <f t="shared" si="713"/>
        <v>100</v>
      </c>
      <c r="R7616">
        <v>56.4</v>
      </c>
      <c r="S7616">
        <v>43.6</v>
      </c>
      <c r="T7616" s="3">
        <f t="shared" si="708"/>
        <v>12.799999999999997</v>
      </c>
      <c r="U7616">
        <v>96.4</v>
      </c>
      <c r="V7616">
        <v>3.6</v>
      </c>
      <c r="W7616" s="3">
        <f t="shared" si="709"/>
        <v>92.800000000000011</v>
      </c>
      <c r="X7616">
        <v>95.4</v>
      </c>
      <c r="Y7616">
        <v>4.5999999999999996</v>
      </c>
      <c r="Z7616" s="3">
        <f t="shared" si="710"/>
        <v>90.800000000000011</v>
      </c>
      <c r="AA7616">
        <v>96.3</v>
      </c>
      <c r="AB7616">
        <v>3.7</v>
      </c>
      <c r="AC7616" s="3">
        <f t="shared" si="711"/>
        <v>92.6</v>
      </c>
      <c r="AD7616" s="3">
        <f t="shared" si="712"/>
        <v>6</v>
      </c>
      <c r="AE7616" s="3" t="s">
        <v>30460</v>
      </c>
      <c r="AF7616" t="b">
        <v>0</v>
      </c>
      <c r="AG7616" s="1">
        <v>44641.460729166669</v>
      </c>
    </row>
    <row r="7617" spans="1:33" x14ac:dyDescent="0.2">
      <c r="A7617" t="s">
        <v>21923</v>
      </c>
      <c r="B7617">
        <v>10590</v>
      </c>
      <c r="C7617" s="3" t="s">
        <v>21924</v>
      </c>
      <c r="D7617" t="s">
        <v>11777</v>
      </c>
      <c r="E7617" t="s">
        <v>30123</v>
      </c>
      <c r="F7617" s="9" t="str">
        <f>_xlfn.XLOOKUP(E7617,'Raw Data - Area Code'!A:A,'Raw Data - Area Code'!B:B,"",FALSE)</f>
        <v>Reading</v>
      </c>
      <c r="G7617" s="9">
        <v>1567549</v>
      </c>
      <c r="H7617" s="8">
        <v>47710</v>
      </c>
      <c r="I7617" s="20" t="s">
        <v>30234</v>
      </c>
      <c r="J7617" s="8" t="str">
        <f>_xlfn.XLOOKUP(TRIM(I7617),'Raw Data - SIC Code'!A:A,'Raw Data - SIC Code'!C:C,"",FALSE)</f>
        <v>Trade</v>
      </c>
      <c r="K7617">
        <v>21.6</v>
      </c>
      <c r="L7617" s="3">
        <v>22.2</v>
      </c>
      <c r="M7617">
        <v>-86.1</v>
      </c>
      <c r="N7617">
        <v>7.3</v>
      </c>
      <c r="O7617">
        <v>8.6</v>
      </c>
      <c r="P7617">
        <v>10.3</v>
      </c>
      <c r="Q7617" s="27">
        <f t="shared" si="713"/>
        <v>-8.9947089947090006</v>
      </c>
      <c r="R7617">
        <v>23</v>
      </c>
      <c r="S7617">
        <v>77</v>
      </c>
      <c r="T7617" s="3">
        <f t="shared" si="708"/>
        <v>-54</v>
      </c>
      <c r="U7617">
        <v>38</v>
      </c>
      <c r="V7617">
        <v>62</v>
      </c>
      <c r="W7617" s="3">
        <f t="shared" si="709"/>
        <v>-24</v>
      </c>
      <c r="X7617">
        <v>33</v>
      </c>
      <c r="Y7617">
        <v>67</v>
      </c>
      <c r="Z7617" s="3">
        <f t="shared" si="710"/>
        <v>-34</v>
      </c>
      <c r="AA7617">
        <v>52</v>
      </c>
      <c r="AB7617">
        <v>48</v>
      </c>
      <c r="AC7617" s="3">
        <f t="shared" si="711"/>
        <v>4</v>
      </c>
      <c r="AD7617" s="3">
        <f t="shared" si="712"/>
        <v>2</v>
      </c>
      <c r="AE7617" s="3" t="s">
        <v>30460</v>
      </c>
      <c r="AF7617" t="b">
        <v>0</v>
      </c>
      <c r="AG7617" s="1">
        <v>44621.488993055558</v>
      </c>
    </row>
    <row r="7618" spans="1:33" x14ac:dyDescent="0.2">
      <c r="A7618" t="s">
        <v>21925</v>
      </c>
      <c r="B7618">
        <v>10592</v>
      </c>
      <c r="C7618" s="3" t="s">
        <v>21926</v>
      </c>
      <c r="D7618" t="s">
        <v>21927</v>
      </c>
      <c r="E7618" t="s">
        <v>30217</v>
      </c>
      <c r="F7618" s="9" t="str">
        <f>_xlfn.XLOOKUP(E7618,'Raw Data - Area Code'!A:A,'Raw Data - Area Code'!B:B,"",FALSE)</f>
        <v>Kilmarnock</v>
      </c>
      <c r="G7618" s="9" t="s">
        <v>21928</v>
      </c>
      <c r="H7618" s="8">
        <v>30300</v>
      </c>
      <c r="I7618" s="20" t="s">
        <v>30292</v>
      </c>
      <c r="J7618" s="8" t="str">
        <f>_xlfn.XLOOKUP(TRIM(I7618),'Raw Data - SIC Code'!A:A,'Raw Data - SIC Code'!C:C,"",FALSE)</f>
        <v>Manufacturing</v>
      </c>
      <c r="K7618">
        <v>-3.1</v>
      </c>
      <c r="L7618" s="3">
        <v>-16.3</v>
      </c>
      <c r="M7618">
        <v>15.6</v>
      </c>
      <c r="N7618">
        <v>0</v>
      </c>
      <c r="O7618">
        <v>21</v>
      </c>
      <c r="P7618">
        <v>8</v>
      </c>
      <c r="Q7618" s="27">
        <f t="shared" si="713"/>
        <v>44.827586206896555</v>
      </c>
      <c r="R7618">
        <v>91</v>
      </c>
      <c r="S7618">
        <v>9</v>
      </c>
      <c r="T7618" s="3">
        <f t="shared" si="708"/>
        <v>82</v>
      </c>
      <c r="U7618">
        <v>99</v>
      </c>
      <c r="V7618">
        <v>1</v>
      </c>
      <c r="W7618" s="3">
        <f t="shared" si="709"/>
        <v>98</v>
      </c>
      <c r="X7618">
        <v>87</v>
      </c>
      <c r="Y7618">
        <v>13</v>
      </c>
      <c r="Z7618" s="3">
        <f t="shared" si="710"/>
        <v>74</v>
      </c>
      <c r="AA7618">
        <v>81</v>
      </c>
      <c r="AB7618">
        <v>19</v>
      </c>
      <c r="AC7618" s="3">
        <f t="shared" si="711"/>
        <v>62</v>
      </c>
      <c r="AD7618" s="3">
        <f t="shared" si="712"/>
        <v>5</v>
      </c>
      <c r="AE7618" s="3" t="s">
        <v>30460</v>
      </c>
      <c r="AF7618" t="b">
        <v>0</v>
      </c>
      <c r="AG7618" s="1">
        <v>44651.721817129626</v>
      </c>
    </row>
    <row r="7619" spans="1:33" ht="51" x14ac:dyDescent="0.2">
      <c r="A7619" t="s">
        <v>21929</v>
      </c>
      <c r="B7619">
        <v>10593</v>
      </c>
      <c r="C7619" s="3" t="s">
        <v>5713</v>
      </c>
      <c r="D7619" t="s">
        <v>5714</v>
      </c>
      <c r="E7619" t="s">
        <v>30117</v>
      </c>
      <c r="F7619" s="9" t="str">
        <f>_xlfn.XLOOKUP(E7619,'Raw Data - Area Code'!A:A,'Raw Data - Area Code'!B:B,"",FALSE)</f>
        <v>Southampton</v>
      </c>
      <c r="G7619" s="9">
        <v>267550</v>
      </c>
      <c r="H7619" s="18" t="s">
        <v>21930</v>
      </c>
      <c r="I7619" s="20" t="s">
        <v>30248</v>
      </c>
      <c r="J7619" s="8" t="str">
        <f>_xlfn.XLOOKUP(TRIM(I7619),'Raw Data - SIC Code'!A:A,'Raw Data - SIC Code'!C:C,"",FALSE)</f>
        <v>Info &amp; Comms</v>
      </c>
      <c r="K7619">
        <v>21.2</v>
      </c>
      <c r="L7619" s="3">
        <v>35.4</v>
      </c>
      <c r="M7619">
        <v>14.2</v>
      </c>
      <c r="N7619">
        <v>0</v>
      </c>
      <c r="O7619">
        <v>93.5</v>
      </c>
      <c r="P7619">
        <v>88.5</v>
      </c>
      <c r="Q7619" s="27">
        <f t="shared" si="713"/>
        <v>2.7472527472527473</v>
      </c>
      <c r="R7619">
        <v>63.3</v>
      </c>
      <c r="S7619">
        <v>36.700000000000003</v>
      </c>
      <c r="T7619" s="3">
        <f t="shared" ref="T7619:T7682" si="714">(R7619 - S7619) / (R7619 + S7619) * 100</f>
        <v>26.599999999999994</v>
      </c>
      <c r="U7619">
        <v>78.7</v>
      </c>
      <c r="V7619">
        <v>21.3</v>
      </c>
      <c r="W7619" s="3">
        <f t="shared" ref="W7619:W7682" si="715">(U7619 - V7619) / (U7619 + V7619) * 100</f>
        <v>57.400000000000006</v>
      </c>
      <c r="X7619">
        <v>86</v>
      </c>
      <c r="Y7619">
        <v>14</v>
      </c>
      <c r="Z7619" s="3">
        <f t="shared" ref="Z7619:Z7682" si="716">(X7619 - Y7619) / (X7619 + Y7619) * 100</f>
        <v>72</v>
      </c>
      <c r="AA7619">
        <v>90.7</v>
      </c>
      <c r="AB7619">
        <v>9.3000000000000007</v>
      </c>
      <c r="AC7619" s="3">
        <f t="shared" ref="AC7619:AC7682" si="717">(AA7619 - AB7619) / (AA7619 + AB7619) * 100</f>
        <v>81.400000000000006</v>
      </c>
      <c r="AD7619" s="3">
        <f t="shared" ref="AD7619:AD7682" si="718">--(L7619&gt;0) + --(Q7619&gt;0) + --(T7619&gt;0) + --(W7619&gt;0) + --(Z7619&gt;0) + --(AC7619&gt;0)</f>
        <v>6</v>
      </c>
      <c r="AE7619" s="3" t="s">
        <v>30461</v>
      </c>
      <c r="AF7619" t="b">
        <v>0</v>
      </c>
      <c r="AG7619" s="1">
        <v>44652.50104166667</v>
      </c>
    </row>
    <row r="7620" spans="1:33" ht="34" x14ac:dyDescent="0.2">
      <c r="A7620" t="s">
        <v>21931</v>
      </c>
      <c r="B7620">
        <v>10598</v>
      </c>
      <c r="C7620" s="3" t="s">
        <v>3621</v>
      </c>
      <c r="D7620" t="s">
        <v>1165</v>
      </c>
      <c r="E7620" t="s">
        <v>30113</v>
      </c>
      <c r="F7620" s="9" t="str">
        <f>_xlfn.XLOOKUP(E7620,'Raw Data - Area Code'!A:A,'Raw Data - Area Code'!B:B,"",FALSE)</f>
        <v>Guildford</v>
      </c>
      <c r="G7620" s="9">
        <v>3522604</v>
      </c>
      <c r="H7620" s="18" t="s">
        <v>16843</v>
      </c>
      <c r="I7620" s="20" t="s">
        <v>30284</v>
      </c>
      <c r="J7620" s="8" t="str">
        <f>_xlfn.XLOOKUP(TRIM(I7620),'Raw Data - SIC Code'!A:A,'Raw Data - SIC Code'!C:C,"",FALSE)</f>
        <v>Manufacturing</v>
      </c>
      <c r="K7620">
        <v>5.0999999999999996</v>
      </c>
      <c r="L7620" s="3">
        <v>4</v>
      </c>
      <c r="M7620">
        <v>20.5</v>
      </c>
      <c r="N7620">
        <v>15.8</v>
      </c>
      <c r="O7620">
        <v>90</v>
      </c>
      <c r="P7620">
        <v>90</v>
      </c>
      <c r="Q7620" s="27">
        <f t="shared" ref="Q7620:Q7683" si="719">(O7620 - P7620) / (O7620 + P7620) * 100</f>
        <v>0</v>
      </c>
      <c r="R7620">
        <v>76</v>
      </c>
      <c r="S7620">
        <v>24</v>
      </c>
      <c r="T7620" s="3">
        <f t="shared" si="714"/>
        <v>52</v>
      </c>
      <c r="U7620">
        <v>85</v>
      </c>
      <c r="V7620">
        <v>15</v>
      </c>
      <c r="W7620" s="3">
        <f t="shared" si="715"/>
        <v>70</v>
      </c>
      <c r="X7620">
        <v>82</v>
      </c>
      <c r="Y7620">
        <v>18</v>
      </c>
      <c r="Z7620" s="3">
        <f t="shared" si="716"/>
        <v>64</v>
      </c>
      <c r="AA7620">
        <v>83</v>
      </c>
      <c r="AB7620">
        <v>17</v>
      </c>
      <c r="AC7620" s="3">
        <f t="shared" si="717"/>
        <v>66</v>
      </c>
      <c r="AD7620" s="3">
        <f t="shared" si="718"/>
        <v>5</v>
      </c>
      <c r="AE7620" s="3" t="s">
        <v>30462</v>
      </c>
      <c r="AF7620" t="b">
        <v>0</v>
      </c>
      <c r="AG7620" s="1">
        <v>44651.425729166665</v>
      </c>
    </row>
    <row r="7621" spans="1:33" ht="51" x14ac:dyDescent="0.2">
      <c r="A7621" t="s">
        <v>21932</v>
      </c>
      <c r="B7621">
        <v>10599</v>
      </c>
      <c r="C7621" s="3" t="s">
        <v>21933</v>
      </c>
      <c r="D7621" t="s">
        <v>21934</v>
      </c>
      <c r="E7621" t="s">
        <v>30231</v>
      </c>
      <c r="F7621" s="9" t="str">
        <f>_xlfn.XLOOKUP(E7621,'Raw Data - Area Code'!A:A,'Raw Data - Area Code'!B:B,"",FALSE)</f>
        <v>North London</v>
      </c>
      <c r="G7621" s="9">
        <v>1003142</v>
      </c>
      <c r="H7621" s="18" t="s">
        <v>21935</v>
      </c>
      <c r="I7621" s="20" t="s">
        <v>30259</v>
      </c>
      <c r="J7621" s="8" t="str">
        <f>_xlfn.XLOOKUP(TRIM(I7621),'Raw Data - SIC Code'!A:A,'Raw Data - SIC Code'!C:C,"",FALSE)</f>
        <v>Manufacturing</v>
      </c>
      <c r="K7621">
        <v>0.7</v>
      </c>
      <c r="L7621" s="3">
        <v>2.6</v>
      </c>
      <c r="M7621">
        <v>18.899999999999999</v>
      </c>
      <c r="N7621">
        <v>24.1</v>
      </c>
      <c r="O7621">
        <v>18.399999999999999</v>
      </c>
      <c r="P7621">
        <v>17.5</v>
      </c>
      <c r="Q7621" s="27">
        <f t="shared" si="719"/>
        <v>2.506963788300832</v>
      </c>
      <c r="R7621">
        <v>75</v>
      </c>
      <c r="S7621">
        <v>25</v>
      </c>
      <c r="T7621" s="3">
        <f t="shared" si="714"/>
        <v>50</v>
      </c>
      <c r="U7621">
        <v>90</v>
      </c>
      <c r="V7621">
        <v>10</v>
      </c>
      <c r="W7621" s="3">
        <f t="shared" si="715"/>
        <v>80</v>
      </c>
      <c r="X7621">
        <v>86</v>
      </c>
      <c r="Y7621">
        <v>14</v>
      </c>
      <c r="Z7621" s="3">
        <f t="shared" si="716"/>
        <v>72</v>
      </c>
      <c r="AA7621">
        <v>82</v>
      </c>
      <c r="AB7621">
        <v>18</v>
      </c>
      <c r="AC7621" s="3">
        <f t="shared" si="717"/>
        <v>64</v>
      </c>
      <c r="AD7621" s="3">
        <f t="shared" si="718"/>
        <v>6</v>
      </c>
      <c r="AE7621" s="3" t="s">
        <v>30463</v>
      </c>
      <c r="AF7621" t="b">
        <v>1</v>
      </c>
      <c r="AG7621" s="1">
        <v>44665.473043981481</v>
      </c>
    </row>
    <row r="7622" spans="1:33" ht="34" x14ac:dyDescent="0.2">
      <c r="A7622" t="s">
        <v>21936</v>
      </c>
      <c r="B7622">
        <v>10597</v>
      </c>
      <c r="C7622" s="3" t="s">
        <v>21937</v>
      </c>
      <c r="D7622" t="s">
        <v>21938</v>
      </c>
      <c r="E7622" t="s">
        <v>30128</v>
      </c>
      <c r="F7622" s="9" t="str">
        <f>_xlfn.XLOOKUP(E7622,'Raw Data - Area Code'!A:A,'Raw Data - Area Code'!B:B,"",FALSE)</f>
        <v>Derby</v>
      </c>
      <c r="G7622" s="9">
        <v>620485</v>
      </c>
      <c r="H7622" s="18" t="s">
        <v>21939</v>
      </c>
      <c r="I7622" s="20" t="s">
        <v>30259</v>
      </c>
      <c r="J7622" s="8" t="str">
        <f>_xlfn.XLOOKUP(TRIM(I7622),'Raw Data - SIC Code'!A:A,'Raw Data - SIC Code'!C:C,"",FALSE)</f>
        <v>Manufacturing</v>
      </c>
      <c r="K7622">
        <v>5.9</v>
      </c>
      <c r="L7622" s="3">
        <v>5.6</v>
      </c>
      <c r="M7622">
        <v>17.8</v>
      </c>
      <c r="N7622">
        <v>9.1999999999999993</v>
      </c>
      <c r="O7622">
        <v>96.6</v>
      </c>
      <c r="P7622">
        <v>95.8</v>
      </c>
      <c r="Q7622" s="27">
        <f t="shared" si="719"/>
        <v>0.41580041580041432</v>
      </c>
      <c r="R7622">
        <v>76</v>
      </c>
      <c r="S7622">
        <v>24</v>
      </c>
      <c r="T7622" s="3">
        <f t="shared" si="714"/>
        <v>52</v>
      </c>
      <c r="U7622">
        <v>83</v>
      </c>
      <c r="V7622">
        <v>17</v>
      </c>
      <c r="W7622" s="3">
        <f t="shared" si="715"/>
        <v>66</v>
      </c>
      <c r="X7622">
        <v>86</v>
      </c>
      <c r="Y7622">
        <v>14</v>
      </c>
      <c r="Z7622" s="3">
        <f t="shared" si="716"/>
        <v>72</v>
      </c>
      <c r="AA7622">
        <v>86</v>
      </c>
      <c r="AB7622">
        <v>14</v>
      </c>
      <c r="AC7622" s="3">
        <f t="shared" si="717"/>
        <v>72</v>
      </c>
      <c r="AD7622" s="3">
        <f t="shared" si="718"/>
        <v>6</v>
      </c>
      <c r="AE7622" s="3" t="s">
        <v>30462</v>
      </c>
      <c r="AF7622" t="b">
        <v>1</v>
      </c>
      <c r="AG7622" s="1">
        <v>44665.483472222222</v>
      </c>
    </row>
    <row r="7623" spans="1:33" x14ac:dyDescent="0.2">
      <c r="A7623" t="s">
        <v>21940</v>
      </c>
      <c r="B7623">
        <v>10601</v>
      </c>
      <c r="C7623" s="3" t="s">
        <v>21941</v>
      </c>
      <c r="D7623" t="s">
        <v>5395</v>
      </c>
      <c r="E7623" t="s">
        <v>30169</v>
      </c>
      <c r="F7623" s="9" t="str">
        <f>_xlfn.XLOOKUP(E7623,'Raw Data - Area Code'!A:A,'Raw Data - Area Code'!B:B,"",FALSE)</f>
        <v>Cardiff</v>
      </c>
      <c r="G7623" s="9">
        <v>3291151</v>
      </c>
      <c r="H7623" s="8">
        <v>24100</v>
      </c>
      <c r="I7623" s="20" t="s">
        <v>30262</v>
      </c>
      <c r="J7623" s="8" t="str">
        <f>_xlfn.XLOOKUP(TRIM(I7623),'Raw Data - SIC Code'!A:A,'Raw Data - SIC Code'!C:C,"",FALSE)</f>
        <v>Manufacturing</v>
      </c>
      <c r="K7623">
        <v>17.899999999999999</v>
      </c>
      <c r="L7623" s="3">
        <v>15.6</v>
      </c>
      <c r="M7623">
        <v>83.5</v>
      </c>
      <c r="N7623">
        <v>93.7</v>
      </c>
      <c r="O7623">
        <v>70.400000000000006</v>
      </c>
      <c r="P7623">
        <v>33.299999999999997</v>
      </c>
      <c r="Q7623" s="27">
        <f t="shared" si="719"/>
        <v>35.776277724204441</v>
      </c>
      <c r="R7623">
        <v>78.5</v>
      </c>
      <c r="S7623">
        <v>21.5</v>
      </c>
      <c r="T7623" s="3">
        <f t="shared" si="714"/>
        <v>56.999999999999993</v>
      </c>
      <c r="U7623">
        <v>93.8</v>
      </c>
      <c r="V7623">
        <v>6.2</v>
      </c>
      <c r="W7623" s="3">
        <f t="shared" si="715"/>
        <v>87.6</v>
      </c>
      <c r="X7623">
        <v>93.8</v>
      </c>
      <c r="Y7623">
        <v>6.2</v>
      </c>
      <c r="Z7623" s="3">
        <f t="shared" si="716"/>
        <v>87.6</v>
      </c>
      <c r="AA7623">
        <v>92.2</v>
      </c>
      <c r="AB7623">
        <v>7.8</v>
      </c>
      <c r="AC7623" s="3">
        <f t="shared" si="717"/>
        <v>84.4</v>
      </c>
      <c r="AD7623" s="3">
        <f t="shared" si="718"/>
        <v>6</v>
      </c>
      <c r="AE7623" s="3" t="s">
        <v>30460</v>
      </c>
      <c r="AF7623" t="b">
        <v>0</v>
      </c>
      <c r="AG7623" s="1">
        <v>44648.676944444444</v>
      </c>
    </row>
    <row r="7624" spans="1:33" x14ac:dyDescent="0.2">
      <c r="A7624" t="s">
        <v>21942</v>
      </c>
      <c r="B7624">
        <v>18786</v>
      </c>
      <c r="C7624" s="3" t="s">
        <v>21943</v>
      </c>
      <c r="D7624" t="s">
        <v>21944</v>
      </c>
      <c r="E7624" t="s">
        <v>30152</v>
      </c>
      <c r="F7624" s="9" t="str">
        <f>_xlfn.XLOOKUP(E7624,'Raw Data - Area Code'!A:A,'Raw Data - Area Code'!B:B,"",FALSE)</f>
        <v>South East London</v>
      </c>
      <c r="G7624" s="9" t="s">
        <v>21945</v>
      </c>
      <c r="H7624" s="8"/>
      <c r="I7624" s="20">
        <v>94</v>
      </c>
      <c r="J7624" s="8" t="str">
        <f>_xlfn.XLOOKUP(TRIM(I7624),'Raw Data - SIC Code'!A:A,'Raw Data - SIC Code'!C:C,"",FALSE)</f>
        <v>General Services</v>
      </c>
      <c r="K7624">
        <v>9.6</v>
      </c>
      <c r="L7624" s="3">
        <v>4.5</v>
      </c>
      <c r="O7624">
        <v>0</v>
      </c>
      <c r="P7624">
        <v>0</v>
      </c>
      <c r="Q7624" s="27">
        <v>0</v>
      </c>
      <c r="R7624">
        <v>21</v>
      </c>
      <c r="S7624">
        <v>79</v>
      </c>
      <c r="T7624" s="3">
        <f t="shared" si="714"/>
        <v>-57.999999999999993</v>
      </c>
      <c r="U7624">
        <v>25</v>
      </c>
      <c r="V7624">
        <v>75</v>
      </c>
      <c r="W7624" s="3">
        <f t="shared" si="715"/>
        <v>-50</v>
      </c>
      <c r="X7624">
        <v>20</v>
      </c>
      <c r="Y7624">
        <v>80</v>
      </c>
      <c r="Z7624" s="3">
        <f t="shared" si="716"/>
        <v>-60</v>
      </c>
      <c r="AA7624">
        <v>40</v>
      </c>
      <c r="AB7624">
        <v>60</v>
      </c>
      <c r="AC7624" s="3">
        <f t="shared" si="717"/>
        <v>-20</v>
      </c>
      <c r="AD7624" s="3">
        <f t="shared" si="718"/>
        <v>1</v>
      </c>
      <c r="AE7624" s="3" t="s">
        <v>30460</v>
      </c>
      <c r="AF7624" t="b">
        <v>0</v>
      </c>
      <c r="AG7624" s="1">
        <v>44652.354953703703</v>
      </c>
    </row>
    <row r="7625" spans="1:33" ht="34" x14ac:dyDescent="0.2">
      <c r="A7625" t="s">
        <v>21946</v>
      </c>
      <c r="B7625">
        <v>102</v>
      </c>
      <c r="C7625" s="3" t="s">
        <v>21947</v>
      </c>
      <c r="D7625" t="s">
        <v>21948</v>
      </c>
      <c r="E7625" t="s">
        <v>30226</v>
      </c>
      <c r="F7625" s="9" t="str">
        <f>_xlfn.XLOOKUP(E7625,'Raw Data - Area Code'!A:A,'Raw Data - Area Code'!B:B,"",FALSE)</f>
        <v>Birmingham</v>
      </c>
      <c r="G7625" s="9">
        <v>980843</v>
      </c>
      <c r="H7625" s="18" t="s">
        <v>21949</v>
      </c>
      <c r="I7625" s="20" t="s">
        <v>30238</v>
      </c>
      <c r="J7625" s="8" t="str">
        <f>_xlfn.XLOOKUP(TRIM(I7625),'Raw Data - SIC Code'!A:A,'Raw Data - SIC Code'!C:C,"",FALSE)</f>
        <v>Manufacturing</v>
      </c>
      <c r="K7625">
        <v>20.8</v>
      </c>
      <c r="L7625" s="3">
        <v>0</v>
      </c>
      <c r="O7625">
        <v>0</v>
      </c>
      <c r="P7625">
        <v>0</v>
      </c>
      <c r="Q7625" s="27">
        <v>0</v>
      </c>
      <c r="R7625">
        <v>2.1</v>
      </c>
      <c r="S7625">
        <v>97.9</v>
      </c>
      <c r="T7625" s="3">
        <f t="shared" si="714"/>
        <v>-95.800000000000011</v>
      </c>
      <c r="U7625">
        <v>0</v>
      </c>
      <c r="V7625">
        <v>100</v>
      </c>
      <c r="W7625" s="3">
        <f t="shared" si="715"/>
        <v>-100</v>
      </c>
      <c r="X7625">
        <v>27.3</v>
      </c>
      <c r="Y7625">
        <v>72.7</v>
      </c>
      <c r="Z7625" s="3">
        <f t="shared" si="716"/>
        <v>-45.400000000000006</v>
      </c>
      <c r="AA7625">
        <v>18.899999999999999</v>
      </c>
      <c r="AB7625">
        <v>81.099999999999994</v>
      </c>
      <c r="AC7625" s="3">
        <f t="shared" si="717"/>
        <v>-62.2</v>
      </c>
      <c r="AD7625" s="3">
        <f t="shared" si="718"/>
        <v>0</v>
      </c>
      <c r="AE7625" s="3" t="s">
        <v>30461</v>
      </c>
      <c r="AF7625" t="b">
        <v>0</v>
      </c>
      <c r="AG7625" s="1">
        <v>44652.56150462963</v>
      </c>
    </row>
    <row r="7626" spans="1:33" x14ac:dyDescent="0.2">
      <c r="A7626" t="s">
        <v>21950</v>
      </c>
      <c r="B7626">
        <v>21445</v>
      </c>
      <c r="C7626" s="3" t="s">
        <v>21951</v>
      </c>
      <c r="D7626" t="s">
        <v>9698</v>
      </c>
      <c r="E7626" t="s">
        <v>30165</v>
      </c>
      <c r="F7626" s="9" t="str">
        <f>_xlfn.XLOOKUP(E7626,'Raw Data - Area Code'!A:A,'Raw Data - Area Code'!B:B,"",FALSE)</f>
        <v>Blackburn</v>
      </c>
      <c r="G7626" s="9"/>
      <c r="H7626" s="8"/>
      <c r="I7626" s="20" t="s">
        <v>30235</v>
      </c>
      <c r="J7626" s="8" t="str">
        <f>_xlfn.XLOOKUP(TRIM(I7626),'Raw Data - SIC Code'!A:A,'Raw Data - SIC Code'!C:C,"",FALSE)</f>
        <v>Education</v>
      </c>
      <c r="K7626">
        <v>26.3</v>
      </c>
      <c r="L7626" s="3">
        <v>44.7</v>
      </c>
      <c r="O7626">
        <v>0</v>
      </c>
      <c r="P7626">
        <v>0</v>
      </c>
      <c r="Q7626" s="27">
        <v>0</v>
      </c>
      <c r="R7626">
        <v>12</v>
      </c>
      <c r="S7626">
        <v>88</v>
      </c>
      <c r="T7626" s="3">
        <f t="shared" si="714"/>
        <v>-76</v>
      </c>
      <c r="U7626">
        <v>17</v>
      </c>
      <c r="V7626">
        <v>83</v>
      </c>
      <c r="W7626" s="3">
        <f t="shared" si="715"/>
        <v>-66</v>
      </c>
      <c r="X7626">
        <v>23</v>
      </c>
      <c r="Y7626">
        <v>77</v>
      </c>
      <c r="Z7626" s="3">
        <f t="shared" si="716"/>
        <v>-54</v>
      </c>
      <c r="AA7626">
        <v>44</v>
      </c>
      <c r="AB7626">
        <v>56</v>
      </c>
      <c r="AC7626" s="3">
        <f t="shared" si="717"/>
        <v>-12</v>
      </c>
      <c r="AD7626" s="3">
        <f t="shared" si="718"/>
        <v>1</v>
      </c>
      <c r="AE7626" s="3" t="s">
        <v>30460</v>
      </c>
      <c r="AF7626" t="b">
        <v>1</v>
      </c>
      <c r="AG7626" s="1">
        <v>44664.635208333333</v>
      </c>
    </row>
    <row r="7627" spans="1:33" x14ac:dyDescent="0.2">
      <c r="A7627" t="s">
        <v>21952</v>
      </c>
      <c r="B7627">
        <v>10608</v>
      </c>
      <c r="C7627" s="3" t="s">
        <v>21953</v>
      </c>
      <c r="D7627" t="s">
        <v>21954</v>
      </c>
      <c r="E7627" t="s">
        <v>30146</v>
      </c>
      <c r="F7627" s="9" t="str">
        <f>_xlfn.XLOOKUP(E7627,'Raw Data - Area Code'!A:A,'Raw Data - Area Code'!B:B,"",FALSE)</f>
        <v>Nottingham</v>
      </c>
      <c r="G7627" s="9">
        <v>385709</v>
      </c>
      <c r="H7627" s="8">
        <v>46410</v>
      </c>
      <c r="I7627" s="20" t="s">
        <v>30252</v>
      </c>
      <c r="J7627" s="8" t="str">
        <f>_xlfn.XLOOKUP(TRIM(I7627),'Raw Data - SIC Code'!A:A,'Raw Data - SIC Code'!C:C,"",FALSE)</f>
        <v>Trade</v>
      </c>
      <c r="K7627">
        <v>11</v>
      </c>
      <c r="L7627" s="3">
        <v>-8</v>
      </c>
      <c r="M7627">
        <v>47</v>
      </c>
      <c r="N7627">
        <v>13</v>
      </c>
      <c r="O7627">
        <v>91</v>
      </c>
      <c r="P7627">
        <v>86</v>
      </c>
      <c r="Q7627" s="27">
        <f t="shared" si="719"/>
        <v>2.8248587570621471</v>
      </c>
      <c r="R7627">
        <v>24</v>
      </c>
      <c r="S7627">
        <v>76</v>
      </c>
      <c r="T7627" s="3">
        <f t="shared" si="714"/>
        <v>-52</v>
      </c>
      <c r="U7627">
        <v>72</v>
      </c>
      <c r="V7627">
        <v>28</v>
      </c>
      <c r="W7627" s="3">
        <f t="shared" si="715"/>
        <v>44</v>
      </c>
      <c r="X7627">
        <v>38</v>
      </c>
      <c r="Y7627">
        <v>62</v>
      </c>
      <c r="Z7627" s="3">
        <f t="shared" si="716"/>
        <v>-24</v>
      </c>
      <c r="AA7627">
        <v>36</v>
      </c>
      <c r="AB7627">
        <v>64</v>
      </c>
      <c r="AC7627" s="3">
        <f t="shared" si="717"/>
        <v>-28.000000000000004</v>
      </c>
      <c r="AD7627" s="3">
        <f t="shared" si="718"/>
        <v>2</v>
      </c>
      <c r="AE7627" s="3" t="s">
        <v>30460</v>
      </c>
      <c r="AF7627" t="b">
        <v>0</v>
      </c>
      <c r="AG7627" s="1">
        <v>44543.577905092592</v>
      </c>
    </row>
    <row r="7628" spans="1:33" x14ac:dyDescent="0.2">
      <c r="A7628" t="s">
        <v>21955</v>
      </c>
      <c r="B7628">
        <v>10609</v>
      </c>
      <c r="C7628" s="3" t="s">
        <v>3705</v>
      </c>
      <c r="D7628" t="s">
        <v>3706</v>
      </c>
      <c r="E7628" t="s">
        <v>30128</v>
      </c>
      <c r="F7628" s="9" t="str">
        <f>_xlfn.XLOOKUP(E7628,'Raw Data - Area Code'!A:A,'Raw Data - Area Code'!B:B,"",FALSE)</f>
        <v>Derby</v>
      </c>
      <c r="G7628" s="9">
        <v>6522189</v>
      </c>
      <c r="H7628" s="8">
        <v>56102</v>
      </c>
      <c r="I7628" s="20" t="s">
        <v>30241</v>
      </c>
      <c r="J7628" s="8" t="str">
        <f>_xlfn.XLOOKUP(TRIM(I7628),'Raw Data - SIC Code'!A:A,'Raw Data - SIC Code'!C:C,"",FALSE)</f>
        <v>Hospitality</v>
      </c>
      <c r="K7628">
        <v>0.6</v>
      </c>
      <c r="L7628" s="3">
        <v>0</v>
      </c>
      <c r="M7628">
        <v>57.3</v>
      </c>
      <c r="N7628">
        <v>0</v>
      </c>
      <c r="O7628">
        <v>15.5</v>
      </c>
      <c r="P7628">
        <v>14.8</v>
      </c>
      <c r="Q7628" s="27">
        <f t="shared" si="719"/>
        <v>2.310231023102308</v>
      </c>
      <c r="R7628">
        <v>46</v>
      </c>
      <c r="S7628">
        <v>54</v>
      </c>
      <c r="T7628" s="3">
        <f t="shared" si="714"/>
        <v>-8</v>
      </c>
      <c r="U7628">
        <v>45</v>
      </c>
      <c r="V7628">
        <v>55</v>
      </c>
      <c r="W7628" s="3">
        <f t="shared" si="715"/>
        <v>-10</v>
      </c>
      <c r="X7628">
        <v>46</v>
      </c>
      <c r="Y7628">
        <v>54</v>
      </c>
      <c r="Z7628" s="3">
        <f t="shared" si="716"/>
        <v>-8</v>
      </c>
      <c r="AA7628">
        <v>48</v>
      </c>
      <c r="AB7628">
        <v>52</v>
      </c>
      <c r="AC7628" s="3">
        <f t="shared" si="717"/>
        <v>-4</v>
      </c>
      <c r="AD7628" s="3">
        <f t="shared" si="718"/>
        <v>1</v>
      </c>
      <c r="AE7628" s="3" t="s">
        <v>30461</v>
      </c>
      <c r="AF7628" t="b">
        <v>0</v>
      </c>
      <c r="AG7628" s="1">
        <v>44641.561053240737</v>
      </c>
    </row>
    <row r="7629" spans="1:33" x14ac:dyDescent="0.2">
      <c r="A7629" t="s">
        <v>21956</v>
      </c>
      <c r="B7629">
        <v>32</v>
      </c>
      <c r="C7629" s="3" t="s">
        <v>21957</v>
      </c>
      <c r="D7629" t="s">
        <v>7643</v>
      </c>
      <c r="E7629" t="s">
        <v>30145</v>
      </c>
      <c r="F7629" s="9" t="str">
        <f>_xlfn.XLOOKUP(E7629,'Raw Data - Area Code'!A:A,'Raw Data - Area Code'!B:B,"",FALSE)</f>
        <v>East Central London</v>
      </c>
      <c r="G7629" s="9">
        <v>8167130</v>
      </c>
      <c r="H7629" s="8">
        <v>63120</v>
      </c>
      <c r="I7629" s="20" t="s">
        <v>30299</v>
      </c>
      <c r="J7629" s="8" t="str">
        <f>_xlfn.XLOOKUP(TRIM(I7629),'Raw Data - SIC Code'!A:A,'Raw Data - SIC Code'!C:C,"",FALSE)</f>
        <v>Info &amp; Comms</v>
      </c>
      <c r="K7629">
        <v>37.200000000000003</v>
      </c>
      <c r="L7629" s="3">
        <v>24.7</v>
      </c>
      <c r="M7629">
        <v>14.3</v>
      </c>
      <c r="N7629">
        <v>-23.2</v>
      </c>
      <c r="O7629">
        <v>36</v>
      </c>
      <c r="P7629">
        <v>35</v>
      </c>
      <c r="Q7629" s="27">
        <f t="shared" si="719"/>
        <v>1.4084507042253522</v>
      </c>
      <c r="R7629">
        <v>61.4</v>
      </c>
      <c r="S7629">
        <v>38.6</v>
      </c>
      <c r="T7629" s="3">
        <f t="shared" si="714"/>
        <v>22.799999999999997</v>
      </c>
      <c r="U7629">
        <v>46.2</v>
      </c>
      <c r="V7629">
        <v>53.8</v>
      </c>
      <c r="W7629" s="3">
        <f t="shared" si="715"/>
        <v>-7.5999999999999943</v>
      </c>
      <c r="X7629">
        <v>60.9</v>
      </c>
      <c r="Y7629">
        <v>39.1</v>
      </c>
      <c r="Z7629" s="3">
        <f t="shared" si="716"/>
        <v>21.799999999999997</v>
      </c>
      <c r="AA7629">
        <v>69.3</v>
      </c>
      <c r="AB7629">
        <v>30.7</v>
      </c>
      <c r="AC7629" s="3">
        <f t="shared" si="717"/>
        <v>38.599999999999994</v>
      </c>
      <c r="AD7629" s="3">
        <f t="shared" si="718"/>
        <v>5</v>
      </c>
      <c r="AE7629" s="3" t="s">
        <v>30462</v>
      </c>
      <c r="AF7629" t="b">
        <v>0</v>
      </c>
      <c r="AG7629" s="1">
        <v>44652.711493055554</v>
      </c>
    </row>
    <row r="7630" spans="1:33" x14ac:dyDescent="0.2">
      <c r="A7630" t="s">
        <v>21958</v>
      </c>
      <c r="B7630">
        <v>10611</v>
      </c>
      <c r="C7630" s="3" t="s">
        <v>21959</v>
      </c>
      <c r="D7630" t="s">
        <v>21960</v>
      </c>
      <c r="E7630" t="s">
        <v>30147</v>
      </c>
      <c r="F7630" s="9" t="str">
        <f>_xlfn.XLOOKUP(E7630,'Raw Data - Area Code'!A:A,'Raw Data - Area Code'!B:B,"",FALSE)</f>
        <v>Leicester</v>
      </c>
      <c r="G7630" s="9">
        <v>4310475</v>
      </c>
      <c r="H7630" s="8">
        <v>56102</v>
      </c>
      <c r="I7630" s="20" t="s">
        <v>30241</v>
      </c>
      <c r="J7630" s="8" t="str">
        <f>_xlfn.XLOOKUP(TRIM(I7630),'Raw Data - SIC Code'!A:A,'Raw Data - SIC Code'!C:C,"",FALSE)</f>
        <v>Hospitality</v>
      </c>
      <c r="K7630">
        <v>5.0999999999999996</v>
      </c>
      <c r="L7630" s="3">
        <v>0</v>
      </c>
      <c r="M7630">
        <v>33.5</v>
      </c>
      <c r="N7630">
        <v>46.2</v>
      </c>
      <c r="O7630">
        <v>8.9</v>
      </c>
      <c r="P7630">
        <v>6.3</v>
      </c>
      <c r="Q7630" s="27">
        <f t="shared" si="719"/>
        <v>17.10526315789474</v>
      </c>
      <c r="R7630">
        <v>41</v>
      </c>
      <c r="S7630">
        <v>59</v>
      </c>
      <c r="T7630" s="3">
        <f t="shared" si="714"/>
        <v>-18</v>
      </c>
      <c r="U7630">
        <v>38</v>
      </c>
      <c r="V7630">
        <v>62</v>
      </c>
      <c r="W7630" s="3">
        <f t="shared" si="715"/>
        <v>-24</v>
      </c>
      <c r="X7630">
        <v>46</v>
      </c>
      <c r="Y7630">
        <v>54</v>
      </c>
      <c r="Z7630" s="3">
        <f t="shared" si="716"/>
        <v>-8</v>
      </c>
      <c r="AA7630">
        <v>48</v>
      </c>
      <c r="AB7630">
        <v>52</v>
      </c>
      <c r="AC7630" s="3">
        <f t="shared" si="717"/>
        <v>-4</v>
      </c>
      <c r="AD7630" s="3">
        <f t="shared" si="718"/>
        <v>1</v>
      </c>
      <c r="AE7630" s="3" t="s">
        <v>30461</v>
      </c>
      <c r="AF7630" t="b">
        <v>0</v>
      </c>
      <c r="AG7630" s="1">
        <v>44627.421956018516</v>
      </c>
    </row>
    <row r="7631" spans="1:33" x14ac:dyDescent="0.2">
      <c r="A7631" t="s">
        <v>21961</v>
      </c>
      <c r="B7631">
        <v>20785</v>
      </c>
      <c r="C7631" s="3" t="s">
        <v>21962</v>
      </c>
      <c r="D7631" t="s">
        <v>21963</v>
      </c>
      <c r="E7631" t="s">
        <v>30143</v>
      </c>
      <c r="F7631" s="9" t="str">
        <f>_xlfn.XLOOKUP(E7631,'Raw Data - Area Code'!A:A,'Raw Data - Area Code'!B:B,"",FALSE)</f>
        <v>West Central London</v>
      </c>
      <c r="G7631" s="9">
        <v>7734532</v>
      </c>
      <c r="H7631" s="8">
        <v>56101</v>
      </c>
      <c r="I7631" s="20" t="s">
        <v>30241</v>
      </c>
      <c r="J7631" s="8" t="str">
        <f>_xlfn.XLOOKUP(TRIM(I7631),'Raw Data - SIC Code'!A:A,'Raw Data - SIC Code'!C:C,"",FALSE)</f>
        <v>Hospitality</v>
      </c>
      <c r="K7631">
        <v>9.5</v>
      </c>
      <c r="L7631" s="3">
        <v>0.7</v>
      </c>
      <c r="M7631">
        <v>17</v>
      </c>
      <c r="N7631">
        <v>28.3</v>
      </c>
      <c r="O7631">
        <v>85</v>
      </c>
      <c r="P7631">
        <v>85</v>
      </c>
      <c r="Q7631" s="27">
        <f t="shared" si="719"/>
        <v>0</v>
      </c>
      <c r="R7631">
        <v>45</v>
      </c>
      <c r="S7631">
        <v>55</v>
      </c>
      <c r="T7631" s="3">
        <f t="shared" si="714"/>
        <v>-10</v>
      </c>
      <c r="U7631">
        <v>54</v>
      </c>
      <c r="V7631">
        <v>46</v>
      </c>
      <c r="W7631" s="3">
        <f t="shared" si="715"/>
        <v>8</v>
      </c>
      <c r="X7631">
        <v>57</v>
      </c>
      <c r="Y7631">
        <v>43</v>
      </c>
      <c r="Z7631" s="3">
        <f t="shared" si="716"/>
        <v>14.000000000000002</v>
      </c>
      <c r="AA7631">
        <v>64</v>
      </c>
      <c r="AB7631">
        <v>36</v>
      </c>
      <c r="AC7631" s="3">
        <f t="shared" si="717"/>
        <v>28.000000000000004</v>
      </c>
      <c r="AD7631" s="3">
        <f t="shared" si="718"/>
        <v>4</v>
      </c>
      <c r="AE7631" s="3" t="s">
        <v>333</v>
      </c>
      <c r="AF7631" t="b">
        <v>0</v>
      </c>
      <c r="AG7631" s="1">
        <v>44652.577025462961</v>
      </c>
    </row>
    <row r="7632" spans="1:33" ht="51" x14ac:dyDescent="0.2">
      <c r="A7632" t="s">
        <v>21964</v>
      </c>
      <c r="B7632">
        <v>21062</v>
      </c>
      <c r="C7632" s="3" t="s">
        <v>21965</v>
      </c>
      <c r="D7632" t="s">
        <v>21966</v>
      </c>
      <c r="E7632" t="s">
        <v>30199</v>
      </c>
      <c r="F7632" s="9" t="str">
        <f>_xlfn.XLOOKUP(E7632,'Raw Data - Area Code'!A:A,'Raw Data - Area Code'!B:B,"",FALSE)</f>
        <v>Durham</v>
      </c>
      <c r="G7632" s="9">
        <v>12231776</v>
      </c>
      <c r="H7632" s="18" t="s">
        <v>7309</v>
      </c>
      <c r="I7632" s="20" t="s">
        <v>30275</v>
      </c>
      <c r="J7632" s="8" t="str">
        <f>_xlfn.XLOOKUP(TRIM(I7632),'Raw Data - SIC Code'!A:A,'Raw Data - SIC Code'!C:C,"",FALSE)</f>
        <v>Healthcare</v>
      </c>
      <c r="K7632">
        <v>-3.2</v>
      </c>
      <c r="L7632" s="3">
        <v>0</v>
      </c>
      <c r="M7632">
        <v>-18.2</v>
      </c>
      <c r="N7632">
        <v>-20</v>
      </c>
      <c r="O7632">
        <v>1.3</v>
      </c>
      <c r="P7632">
        <v>1.3</v>
      </c>
      <c r="Q7632" s="27">
        <f t="shared" si="719"/>
        <v>0</v>
      </c>
      <c r="R7632">
        <v>6.7</v>
      </c>
      <c r="S7632">
        <v>93.3</v>
      </c>
      <c r="T7632" s="3">
        <f t="shared" si="714"/>
        <v>-86.6</v>
      </c>
      <c r="U7632">
        <v>16.5</v>
      </c>
      <c r="V7632">
        <v>83.5</v>
      </c>
      <c r="W7632" s="3">
        <f t="shared" si="715"/>
        <v>-67</v>
      </c>
      <c r="X7632">
        <v>13.3</v>
      </c>
      <c r="Y7632">
        <v>86.7</v>
      </c>
      <c r="Z7632" s="3">
        <f t="shared" si="716"/>
        <v>-73.400000000000006</v>
      </c>
      <c r="AA7632">
        <v>10.9</v>
      </c>
      <c r="AB7632">
        <v>89.1</v>
      </c>
      <c r="AC7632" s="3">
        <f t="shared" si="717"/>
        <v>-78.199999999999989</v>
      </c>
      <c r="AD7632" s="3">
        <f t="shared" si="718"/>
        <v>0</v>
      </c>
      <c r="AE7632" s="3" t="s">
        <v>30461</v>
      </c>
      <c r="AF7632" t="b">
        <v>0</v>
      </c>
      <c r="AG7632" s="1">
        <v>44627.474317129629</v>
      </c>
    </row>
    <row r="7633" spans="1:33" x14ac:dyDescent="0.2">
      <c r="A7633" t="s">
        <v>21967</v>
      </c>
      <c r="B7633">
        <v>10613</v>
      </c>
      <c r="C7633" s="3" t="s">
        <v>21965</v>
      </c>
      <c r="D7633" t="s">
        <v>21966</v>
      </c>
      <c r="E7633" t="s">
        <v>30199</v>
      </c>
      <c r="F7633" s="9" t="str">
        <f>_xlfn.XLOOKUP(E7633,'Raw Data - Area Code'!A:A,'Raw Data - Area Code'!B:B,"",FALSE)</f>
        <v>Durham</v>
      </c>
      <c r="G7633" s="9">
        <v>6281674</v>
      </c>
      <c r="H7633" s="8">
        <v>87300</v>
      </c>
      <c r="I7633" s="20" t="s">
        <v>30275</v>
      </c>
      <c r="J7633" s="8" t="str">
        <f>_xlfn.XLOOKUP(TRIM(I7633),'Raw Data - SIC Code'!A:A,'Raw Data - SIC Code'!C:C,"",FALSE)</f>
        <v>Healthcare</v>
      </c>
      <c r="K7633">
        <v>-1.8</v>
      </c>
      <c r="L7633" s="3">
        <v>0</v>
      </c>
      <c r="M7633">
        <v>-41.3</v>
      </c>
      <c r="N7633">
        <v>0</v>
      </c>
      <c r="O7633">
        <v>0.9</v>
      </c>
      <c r="P7633">
        <v>2.2000000000000002</v>
      </c>
      <c r="Q7633" s="27">
        <f t="shared" si="719"/>
        <v>-41.935483870967751</v>
      </c>
      <c r="R7633">
        <v>5.6</v>
      </c>
      <c r="S7633">
        <v>94.4</v>
      </c>
      <c r="T7633" s="3">
        <f t="shared" si="714"/>
        <v>-88.800000000000011</v>
      </c>
      <c r="U7633">
        <v>15.2</v>
      </c>
      <c r="V7633">
        <v>84.8</v>
      </c>
      <c r="W7633" s="3">
        <f t="shared" si="715"/>
        <v>-69.599999999999994</v>
      </c>
      <c r="X7633">
        <v>17.399999999999999</v>
      </c>
      <c r="Y7633">
        <v>82.6</v>
      </c>
      <c r="Z7633" s="3">
        <f t="shared" si="716"/>
        <v>-65.199999999999989</v>
      </c>
      <c r="AA7633">
        <v>13</v>
      </c>
      <c r="AB7633">
        <v>87</v>
      </c>
      <c r="AC7633" s="3">
        <f t="shared" si="717"/>
        <v>-74</v>
      </c>
      <c r="AD7633" s="3">
        <f t="shared" si="718"/>
        <v>0</v>
      </c>
      <c r="AE7633" s="3" t="s">
        <v>30461</v>
      </c>
      <c r="AF7633" t="b">
        <v>0</v>
      </c>
      <c r="AG7633" s="1">
        <v>44627.45584490741</v>
      </c>
    </row>
    <row r="7634" spans="1:33" x14ac:dyDescent="0.2">
      <c r="A7634" t="s">
        <v>21968</v>
      </c>
      <c r="B7634">
        <v>18875</v>
      </c>
      <c r="C7634" s="3" t="s">
        <v>21969</v>
      </c>
      <c r="D7634" t="s">
        <v>16910</v>
      </c>
      <c r="E7634" t="s">
        <v>30197</v>
      </c>
      <c r="F7634" s="9" t="str">
        <f>_xlfn.XLOOKUP(E7634,'Raw Data - Area Code'!A:A,'Raw Data - Area Code'!B:B,"",FALSE)</f>
        <v>Southall</v>
      </c>
      <c r="G7634" s="9">
        <v>469301</v>
      </c>
      <c r="H7634" s="8">
        <v>86900</v>
      </c>
      <c r="I7634" s="20" t="s">
        <v>30237</v>
      </c>
      <c r="J7634" s="8" t="str">
        <f>_xlfn.XLOOKUP(TRIM(I7634),'Raw Data - SIC Code'!A:A,'Raw Data - SIC Code'!C:C,"",FALSE)</f>
        <v>Healthcare</v>
      </c>
      <c r="K7634">
        <v>0</v>
      </c>
      <c r="L7634" s="3">
        <v>0.6</v>
      </c>
      <c r="M7634">
        <v>-71</v>
      </c>
      <c r="N7634">
        <v>-67.599999999999994</v>
      </c>
      <c r="O7634">
        <v>99.1</v>
      </c>
      <c r="P7634">
        <v>99.3</v>
      </c>
      <c r="Q7634" s="27">
        <f t="shared" si="719"/>
        <v>-0.10080645161290468</v>
      </c>
      <c r="R7634">
        <v>72.8</v>
      </c>
      <c r="S7634">
        <v>27.2</v>
      </c>
      <c r="T7634" s="3">
        <f t="shared" si="714"/>
        <v>45.599999999999994</v>
      </c>
      <c r="U7634">
        <v>81.7</v>
      </c>
      <c r="V7634">
        <v>18.3</v>
      </c>
      <c r="W7634" s="3">
        <f t="shared" si="715"/>
        <v>63.4</v>
      </c>
      <c r="X7634">
        <v>81.7</v>
      </c>
      <c r="Y7634">
        <v>18.3</v>
      </c>
      <c r="Z7634" s="3">
        <f t="shared" si="716"/>
        <v>63.4</v>
      </c>
      <c r="AA7634">
        <v>77.099999999999994</v>
      </c>
      <c r="AB7634">
        <v>22.9</v>
      </c>
      <c r="AC7634" s="3">
        <f t="shared" si="717"/>
        <v>54.199999999999996</v>
      </c>
      <c r="AD7634" s="3">
        <f t="shared" si="718"/>
        <v>5</v>
      </c>
      <c r="AE7634" s="3" t="s">
        <v>30460</v>
      </c>
      <c r="AF7634" t="b">
        <v>0</v>
      </c>
      <c r="AG7634" s="1">
        <v>44655.524375000001</v>
      </c>
    </row>
    <row r="7635" spans="1:33" ht="68" x14ac:dyDescent="0.2">
      <c r="A7635" t="s">
        <v>21970</v>
      </c>
      <c r="B7635">
        <v>16945</v>
      </c>
      <c r="C7635" s="3" t="s">
        <v>21971</v>
      </c>
      <c r="D7635" t="s">
        <v>21972</v>
      </c>
      <c r="E7635" t="s">
        <v>30213</v>
      </c>
      <c r="F7635" s="9" t="str">
        <f>_xlfn.XLOOKUP(E7635,'Raw Data - Area Code'!A:A,'Raw Data - Area Code'!B:B,"",FALSE)</f>
        <v>Inverness</v>
      </c>
      <c r="G7635" s="9" t="s">
        <v>21973</v>
      </c>
      <c r="H7635" s="18" t="s">
        <v>21974</v>
      </c>
      <c r="I7635" s="20" t="s">
        <v>30259</v>
      </c>
      <c r="J7635" s="8" t="str">
        <f>_xlfn.XLOOKUP(TRIM(I7635),'Raw Data - SIC Code'!A:A,'Raw Data - SIC Code'!C:C,"",FALSE)</f>
        <v>Manufacturing</v>
      </c>
      <c r="K7635">
        <v>28</v>
      </c>
      <c r="L7635" s="3">
        <v>25</v>
      </c>
      <c r="M7635">
        <v>70</v>
      </c>
      <c r="N7635">
        <v>34</v>
      </c>
      <c r="O7635">
        <v>0.6</v>
      </c>
      <c r="P7635">
        <v>2</v>
      </c>
      <c r="Q7635" s="27">
        <f t="shared" si="719"/>
        <v>-53.846153846153847</v>
      </c>
      <c r="R7635">
        <v>76</v>
      </c>
      <c r="S7635">
        <v>24</v>
      </c>
      <c r="T7635" s="3">
        <f t="shared" si="714"/>
        <v>52</v>
      </c>
      <c r="U7635">
        <v>96</v>
      </c>
      <c r="V7635">
        <v>4</v>
      </c>
      <c r="W7635" s="3">
        <f t="shared" si="715"/>
        <v>92</v>
      </c>
      <c r="X7635">
        <v>96</v>
      </c>
      <c r="Y7635">
        <v>4</v>
      </c>
      <c r="Z7635" s="3">
        <f t="shared" si="716"/>
        <v>92</v>
      </c>
      <c r="AA7635">
        <v>95</v>
      </c>
      <c r="AB7635">
        <v>5</v>
      </c>
      <c r="AC7635" s="3">
        <f t="shared" si="717"/>
        <v>90</v>
      </c>
      <c r="AD7635" s="3">
        <f t="shared" si="718"/>
        <v>5</v>
      </c>
      <c r="AE7635" s="3" t="s">
        <v>30461</v>
      </c>
      <c r="AF7635" t="b">
        <v>0</v>
      </c>
      <c r="AG7635" s="1">
        <v>44607.456134259257</v>
      </c>
    </row>
    <row r="7636" spans="1:33" x14ac:dyDescent="0.2">
      <c r="A7636" t="s">
        <v>21975</v>
      </c>
      <c r="B7636">
        <v>14370</v>
      </c>
      <c r="C7636" s="3" t="s">
        <v>21976</v>
      </c>
      <c r="D7636" t="s">
        <v>21977</v>
      </c>
      <c r="E7636" t="s">
        <v>30212</v>
      </c>
      <c r="F7636" s="9" t="str">
        <f>_xlfn.XLOOKUP(E7636,'Raw Data - Area Code'!A:A,'Raw Data - Area Code'!B:B,"",FALSE)</f>
        <v>Blackpool</v>
      </c>
      <c r="G7636" s="9" t="s">
        <v>21978</v>
      </c>
      <c r="H7636" s="8"/>
      <c r="I7636" s="20">
        <v>85</v>
      </c>
      <c r="J7636" s="8" t="str">
        <f>_xlfn.XLOOKUP(TRIM(I7636),'Raw Data - SIC Code'!A:A,'Raw Data - SIC Code'!C:C,"",FALSE)</f>
        <v>Education</v>
      </c>
      <c r="K7636">
        <v>22.3</v>
      </c>
      <c r="L7636" s="3">
        <v>44.6</v>
      </c>
      <c r="O7636">
        <v>0</v>
      </c>
      <c r="P7636">
        <v>0</v>
      </c>
      <c r="Q7636" s="27">
        <v>0</v>
      </c>
      <c r="R7636">
        <v>16.7</v>
      </c>
      <c r="S7636">
        <v>83.3</v>
      </c>
      <c r="T7636" s="3">
        <f t="shared" si="714"/>
        <v>-66.599999999999994</v>
      </c>
      <c r="U7636">
        <v>42.4</v>
      </c>
      <c r="V7636">
        <v>57.6</v>
      </c>
      <c r="W7636" s="3">
        <f t="shared" si="715"/>
        <v>-15.200000000000003</v>
      </c>
      <c r="X7636">
        <v>36.4</v>
      </c>
      <c r="Y7636">
        <v>63.6</v>
      </c>
      <c r="Z7636" s="3">
        <f t="shared" si="716"/>
        <v>-27.200000000000003</v>
      </c>
      <c r="AA7636">
        <v>58.2</v>
      </c>
      <c r="AB7636">
        <v>41.8</v>
      </c>
      <c r="AC7636" s="3">
        <f t="shared" si="717"/>
        <v>16.400000000000006</v>
      </c>
      <c r="AD7636" s="3">
        <f t="shared" si="718"/>
        <v>2</v>
      </c>
      <c r="AE7636" s="3" t="s">
        <v>30460</v>
      </c>
      <c r="AF7636" t="b">
        <v>0</v>
      </c>
      <c r="AG7636" s="1">
        <v>44648.619120370371</v>
      </c>
    </row>
    <row r="7637" spans="1:33" x14ac:dyDescent="0.2">
      <c r="A7637" t="s">
        <v>21979</v>
      </c>
      <c r="B7637">
        <v>10617</v>
      </c>
      <c r="C7637" s="3" t="s">
        <v>21980</v>
      </c>
      <c r="D7637" t="s">
        <v>2518</v>
      </c>
      <c r="E7637" t="s">
        <v>30151</v>
      </c>
      <c r="F7637" s="9" t="str">
        <f>_xlfn.XLOOKUP(E7637,'Raw Data - Area Code'!A:A,'Raw Data - Area Code'!B:B,"",FALSE)</f>
        <v>Kirkcaldy</v>
      </c>
      <c r="G7637" s="9" t="s">
        <v>21981</v>
      </c>
      <c r="H7637" s="8">
        <v>30110</v>
      </c>
      <c r="I7637" s="20" t="s">
        <v>30292</v>
      </c>
      <c r="J7637" s="8" t="str">
        <f>_xlfn.XLOOKUP(TRIM(I7637),'Raw Data - SIC Code'!A:A,'Raw Data - SIC Code'!C:C,"",FALSE)</f>
        <v>Manufacturing</v>
      </c>
      <c r="K7637">
        <v>2.1</v>
      </c>
      <c r="L7637" s="3">
        <v>2.4</v>
      </c>
      <c r="M7637">
        <v>10.3</v>
      </c>
      <c r="N7637">
        <v>0</v>
      </c>
      <c r="O7637">
        <v>88.7</v>
      </c>
      <c r="P7637">
        <v>82.8</v>
      </c>
      <c r="Q7637" s="27">
        <f t="shared" si="719"/>
        <v>3.4402332361516068</v>
      </c>
      <c r="R7637">
        <v>85.5</v>
      </c>
      <c r="S7637">
        <v>14.5</v>
      </c>
      <c r="T7637" s="3">
        <f t="shared" si="714"/>
        <v>71</v>
      </c>
      <c r="U7637">
        <v>84.3</v>
      </c>
      <c r="V7637">
        <v>15.7</v>
      </c>
      <c r="W7637" s="3">
        <f t="shared" si="715"/>
        <v>68.599999999999994</v>
      </c>
      <c r="X7637">
        <v>88.3</v>
      </c>
      <c r="Y7637">
        <v>11.7</v>
      </c>
      <c r="Z7637" s="3">
        <f t="shared" si="716"/>
        <v>76.599999999999994</v>
      </c>
      <c r="AA7637">
        <v>85.3</v>
      </c>
      <c r="AB7637">
        <v>14.7</v>
      </c>
      <c r="AC7637" s="3">
        <f t="shared" si="717"/>
        <v>70.599999999999994</v>
      </c>
      <c r="AD7637" s="3">
        <f t="shared" si="718"/>
        <v>6</v>
      </c>
      <c r="AE7637" s="3" t="s">
        <v>30462</v>
      </c>
      <c r="AF7637" t="b">
        <v>0</v>
      </c>
      <c r="AG7637" s="1">
        <v>44652.700011574074</v>
      </c>
    </row>
    <row r="7638" spans="1:33" x14ac:dyDescent="0.2">
      <c r="A7638" t="s">
        <v>21982</v>
      </c>
      <c r="B7638">
        <v>10619</v>
      </c>
      <c r="C7638" s="3" t="s">
        <v>21983</v>
      </c>
      <c r="D7638" t="s">
        <v>21984</v>
      </c>
      <c r="E7638" t="s">
        <v>30150</v>
      </c>
      <c r="F7638" s="9" t="str">
        <f>_xlfn.XLOOKUP(E7638,'Raw Data - Area Code'!A:A,'Raw Data - Area Code'!B:B,"",FALSE)</f>
        <v>St Albans</v>
      </c>
      <c r="G7638" s="9">
        <v>2393175</v>
      </c>
      <c r="H7638" s="8">
        <v>72190</v>
      </c>
      <c r="I7638" s="20" t="s">
        <v>30281</v>
      </c>
      <c r="J7638" s="8" t="str">
        <f>_xlfn.XLOOKUP(TRIM(I7638),'Raw Data - SIC Code'!A:A,'Raw Data - SIC Code'!C:C,"",FALSE)</f>
        <v>Professional Services</v>
      </c>
      <c r="K7638">
        <v>11.1</v>
      </c>
      <c r="L7638" s="3">
        <v>4.9000000000000004</v>
      </c>
      <c r="M7638">
        <v>0</v>
      </c>
      <c r="N7638">
        <v>0</v>
      </c>
      <c r="O7638">
        <v>16.899999999999999</v>
      </c>
      <c r="P7638">
        <v>28.3</v>
      </c>
      <c r="Q7638" s="27">
        <f t="shared" si="719"/>
        <v>-25.221238938053105</v>
      </c>
      <c r="R7638">
        <v>45.3</v>
      </c>
      <c r="S7638">
        <v>54.7</v>
      </c>
      <c r="T7638" s="3">
        <f t="shared" si="714"/>
        <v>-9.4000000000000057</v>
      </c>
      <c r="U7638">
        <v>53.7</v>
      </c>
      <c r="V7638">
        <v>46.3</v>
      </c>
      <c r="W7638" s="3">
        <f t="shared" si="715"/>
        <v>7.4000000000000048</v>
      </c>
      <c r="X7638">
        <v>56.8</v>
      </c>
      <c r="Y7638">
        <v>43.2</v>
      </c>
      <c r="Z7638" s="3">
        <f t="shared" si="716"/>
        <v>13.599999999999996</v>
      </c>
      <c r="AA7638">
        <v>73.7</v>
      </c>
      <c r="AB7638">
        <v>26.3</v>
      </c>
      <c r="AC7638" s="3">
        <f t="shared" si="717"/>
        <v>47.400000000000006</v>
      </c>
      <c r="AD7638" s="3">
        <f t="shared" si="718"/>
        <v>4</v>
      </c>
      <c r="AE7638" s="3" t="s">
        <v>30460</v>
      </c>
      <c r="AF7638" t="b">
        <v>0</v>
      </c>
      <c r="AG7638" s="1">
        <v>45370.595289351855</v>
      </c>
    </row>
    <row r="7639" spans="1:33" ht="34" x14ac:dyDescent="0.2">
      <c r="A7639" t="s">
        <v>21985</v>
      </c>
      <c r="B7639">
        <v>10620</v>
      </c>
      <c r="C7639" s="3" t="s">
        <v>21986</v>
      </c>
      <c r="D7639" t="s">
        <v>21987</v>
      </c>
      <c r="E7639" t="s">
        <v>30120</v>
      </c>
      <c r="F7639" s="9" t="str">
        <f>_xlfn.XLOOKUP(E7639,'Raw Data - Area Code'!A:A,'Raw Data - Area Code'!B:B,"",FALSE)</f>
        <v>Tunbridge Wells</v>
      </c>
      <c r="G7639" s="9"/>
      <c r="H7639" s="18" t="s">
        <v>668</v>
      </c>
      <c r="I7639" s="20">
        <v>84</v>
      </c>
      <c r="J7639" s="8" t="str">
        <f>_xlfn.XLOOKUP(TRIM(I7639),'Raw Data - SIC Code'!A:A,'Raw Data - SIC Code'!C:C,"",FALSE)</f>
        <v>Public Admin</v>
      </c>
      <c r="K7639">
        <v>16.2</v>
      </c>
      <c r="L7639" s="3">
        <v>19.399999999999999</v>
      </c>
      <c r="O7639">
        <v>0</v>
      </c>
      <c r="P7639">
        <v>0</v>
      </c>
      <c r="Q7639" s="27">
        <v>0</v>
      </c>
      <c r="R7639">
        <v>27</v>
      </c>
      <c r="S7639">
        <v>73</v>
      </c>
      <c r="T7639" s="3">
        <f t="shared" si="714"/>
        <v>-46</v>
      </c>
      <c r="U7639">
        <v>32.299999999999997</v>
      </c>
      <c r="V7639">
        <v>67.7</v>
      </c>
      <c r="W7639" s="3">
        <f t="shared" si="715"/>
        <v>-35.400000000000006</v>
      </c>
      <c r="X7639">
        <v>48.4</v>
      </c>
      <c r="Y7639">
        <v>51.6</v>
      </c>
      <c r="Z7639" s="3">
        <f t="shared" si="716"/>
        <v>-3.2000000000000028</v>
      </c>
      <c r="AA7639">
        <v>56.5</v>
      </c>
      <c r="AB7639">
        <v>43.5</v>
      </c>
      <c r="AC7639" s="3">
        <f t="shared" si="717"/>
        <v>13</v>
      </c>
      <c r="AD7639" s="3">
        <f t="shared" si="718"/>
        <v>2</v>
      </c>
      <c r="AE7639" s="3" t="s">
        <v>30460</v>
      </c>
      <c r="AF7639" t="b">
        <v>0</v>
      </c>
      <c r="AG7639" s="1">
        <v>44636.374340277776</v>
      </c>
    </row>
    <row r="7640" spans="1:33" ht="34" x14ac:dyDescent="0.2">
      <c r="A7640" t="s">
        <v>21988</v>
      </c>
      <c r="B7640">
        <v>10623</v>
      </c>
      <c r="C7640" s="3" t="s">
        <v>21989</v>
      </c>
      <c r="D7640" t="s">
        <v>21990</v>
      </c>
      <c r="E7640" t="s">
        <v>30140</v>
      </c>
      <c r="F7640" s="9" t="str">
        <f>_xlfn.XLOOKUP(E7640,'Raw Data - Area Code'!A:A,'Raw Data - Area Code'!B:B,"",FALSE)</f>
        <v>Doncaster</v>
      </c>
      <c r="G7640" s="9"/>
      <c r="H7640" s="18" t="s">
        <v>880</v>
      </c>
      <c r="I7640" s="20">
        <v>86</v>
      </c>
      <c r="J7640" s="8" t="str">
        <f>_xlfn.XLOOKUP(TRIM(I7640),'Raw Data - SIC Code'!A:A,'Raw Data - SIC Code'!C:C,"",FALSE)</f>
        <v>Healthcare</v>
      </c>
      <c r="K7640">
        <v>11.5</v>
      </c>
      <c r="L7640" s="3">
        <v>8.9</v>
      </c>
      <c r="M7640">
        <v>45.3</v>
      </c>
      <c r="N7640">
        <v>0</v>
      </c>
      <c r="O7640">
        <v>1.2</v>
      </c>
      <c r="P7640">
        <v>0.2</v>
      </c>
      <c r="Q7640" s="27">
        <f t="shared" si="719"/>
        <v>71.428571428571431</v>
      </c>
      <c r="R7640">
        <v>14.7</v>
      </c>
      <c r="S7640">
        <v>85.3</v>
      </c>
      <c r="T7640" s="3">
        <f t="shared" si="714"/>
        <v>-70.599999999999994</v>
      </c>
      <c r="U7640">
        <v>16.7</v>
      </c>
      <c r="V7640">
        <v>83.3</v>
      </c>
      <c r="W7640" s="3">
        <f t="shared" si="715"/>
        <v>-66.599999999999994</v>
      </c>
      <c r="X7640">
        <v>15.3</v>
      </c>
      <c r="Y7640">
        <v>84.7</v>
      </c>
      <c r="Z7640" s="3">
        <f t="shared" si="716"/>
        <v>-69.400000000000006</v>
      </c>
      <c r="AA7640">
        <v>20.9</v>
      </c>
      <c r="AB7640">
        <v>79.099999999999994</v>
      </c>
      <c r="AC7640" s="3">
        <f t="shared" si="717"/>
        <v>-58.199999999999996</v>
      </c>
      <c r="AD7640" s="3">
        <f t="shared" si="718"/>
        <v>2</v>
      </c>
      <c r="AE7640" s="3" t="s">
        <v>30462</v>
      </c>
      <c r="AF7640" t="b">
        <v>0</v>
      </c>
      <c r="AG7640" s="1">
        <v>44638.749583333331</v>
      </c>
    </row>
    <row r="7641" spans="1:33" ht="34" x14ac:dyDescent="0.2">
      <c r="A7641" t="s">
        <v>21991</v>
      </c>
      <c r="B7641">
        <v>10624</v>
      </c>
      <c r="C7641" s="3" t="s">
        <v>21992</v>
      </c>
      <c r="D7641" t="s">
        <v>21993</v>
      </c>
      <c r="E7641" t="s">
        <v>30232</v>
      </c>
      <c r="F7641" s="9" t="str">
        <f>_xlfn.XLOOKUP(E7641,'Raw Data - Area Code'!A:A,'Raw Data - Area Code'!B:B,"",FALSE)</f>
        <v>Sheffield</v>
      </c>
      <c r="G7641" s="9"/>
      <c r="H7641" s="18" t="s">
        <v>668</v>
      </c>
      <c r="I7641" s="20">
        <v>84</v>
      </c>
      <c r="J7641" s="8" t="str">
        <f>_xlfn.XLOOKUP(TRIM(I7641),'Raw Data - SIC Code'!A:A,'Raw Data - SIC Code'!C:C,"",FALSE)</f>
        <v>Public Admin</v>
      </c>
      <c r="K7641">
        <v>9.1999999999999993</v>
      </c>
      <c r="L7641" s="3">
        <v>11.2</v>
      </c>
      <c r="O7641">
        <v>0</v>
      </c>
      <c r="P7641">
        <v>0</v>
      </c>
      <c r="Q7641" s="27">
        <v>0</v>
      </c>
      <c r="R7641">
        <v>15.8</v>
      </c>
      <c r="S7641">
        <v>84.2</v>
      </c>
      <c r="T7641" s="3">
        <f t="shared" si="714"/>
        <v>-68.400000000000006</v>
      </c>
      <c r="U7641">
        <v>30.1</v>
      </c>
      <c r="V7641">
        <v>69.900000000000006</v>
      </c>
      <c r="W7641" s="3">
        <f t="shared" si="715"/>
        <v>-39.800000000000004</v>
      </c>
      <c r="X7641">
        <v>24.6</v>
      </c>
      <c r="Y7641">
        <v>75.400000000000006</v>
      </c>
      <c r="Z7641" s="3">
        <f t="shared" si="716"/>
        <v>-50.8</v>
      </c>
      <c r="AA7641">
        <v>35.6</v>
      </c>
      <c r="AB7641">
        <v>64.400000000000006</v>
      </c>
      <c r="AC7641" s="3">
        <f t="shared" si="717"/>
        <v>-28.800000000000004</v>
      </c>
      <c r="AD7641" s="3">
        <f t="shared" si="718"/>
        <v>1</v>
      </c>
      <c r="AE7641" s="3" t="s">
        <v>30463</v>
      </c>
      <c r="AF7641" t="b">
        <v>0</v>
      </c>
      <c r="AG7641" s="1">
        <v>44617.509953703702</v>
      </c>
    </row>
    <row r="7642" spans="1:33" ht="34" x14ac:dyDescent="0.2">
      <c r="A7642" t="s">
        <v>21994</v>
      </c>
      <c r="B7642">
        <v>16186</v>
      </c>
      <c r="C7642" s="3" t="s">
        <v>21995</v>
      </c>
      <c r="D7642" t="s">
        <v>21996</v>
      </c>
      <c r="E7642" t="s">
        <v>30232</v>
      </c>
      <c r="F7642" s="9" t="str">
        <f>_xlfn.XLOOKUP(E7642,'Raw Data - Area Code'!A:A,'Raw Data - Area Code'!B:B,"",FALSE)</f>
        <v>Sheffield</v>
      </c>
      <c r="G7642" s="9"/>
      <c r="H7642" s="18" t="s">
        <v>3896</v>
      </c>
      <c r="I7642" s="20">
        <v>86</v>
      </c>
      <c r="J7642" s="8" t="str">
        <f>_xlfn.XLOOKUP(TRIM(I7642),'Raw Data - SIC Code'!A:A,'Raw Data - SIC Code'!C:C,"",FALSE)</f>
        <v>Healthcare</v>
      </c>
      <c r="K7642">
        <v>29.6</v>
      </c>
      <c r="L7642" s="3">
        <v>21</v>
      </c>
      <c r="M7642">
        <v>31.2</v>
      </c>
      <c r="N7642">
        <v>20</v>
      </c>
      <c r="O7642">
        <v>4.9000000000000004</v>
      </c>
      <c r="P7642">
        <v>0.3</v>
      </c>
      <c r="Q7642" s="27">
        <f t="shared" si="719"/>
        <v>88.461538461538467</v>
      </c>
      <c r="R7642">
        <v>12.5</v>
      </c>
      <c r="S7642">
        <v>87.5</v>
      </c>
      <c r="T7642" s="3">
        <f t="shared" si="714"/>
        <v>-75</v>
      </c>
      <c r="U7642">
        <v>14.1</v>
      </c>
      <c r="V7642">
        <v>85.9</v>
      </c>
      <c r="W7642" s="3">
        <f t="shared" si="715"/>
        <v>-71.800000000000011</v>
      </c>
      <c r="X7642">
        <v>12.9</v>
      </c>
      <c r="Y7642">
        <v>87.1</v>
      </c>
      <c r="Z7642" s="3">
        <f t="shared" si="716"/>
        <v>-74.199999999999989</v>
      </c>
      <c r="AA7642">
        <v>30.5</v>
      </c>
      <c r="AB7642">
        <v>69.5</v>
      </c>
      <c r="AC7642" s="3">
        <f t="shared" si="717"/>
        <v>-39</v>
      </c>
      <c r="AD7642" s="3">
        <f t="shared" si="718"/>
        <v>2</v>
      </c>
      <c r="AE7642" s="3" t="s">
        <v>30462</v>
      </c>
      <c r="AF7642" t="b">
        <v>0</v>
      </c>
      <c r="AG7642" s="1">
        <v>44643.368194444447</v>
      </c>
    </row>
    <row r="7643" spans="1:33" x14ac:dyDescent="0.2">
      <c r="A7643" t="s">
        <v>21997</v>
      </c>
      <c r="B7643">
        <v>20090</v>
      </c>
      <c r="C7643" s="3" t="s">
        <v>21998</v>
      </c>
      <c r="D7643" t="s">
        <v>16836</v>
      </c>
      <c r="E7643" t="s">
        <v>30143</v>
      </c>
      <c r="F7643" s="9" t="str">
        <f>_xlfn.XLOOKUP(E7643,'Raw Data - Area Code'!A:A,'Raw Data - Area Code'!B:B,"",FALSE)</f>
        <v>West Central London</v>
      </c>
      <c r="G7643" s="9">
        <v>6127279</v>
      </c>
      <c r="H7643" s="8">
        <v>65110</v>
      </c>
      <c r="I7643" s="20" t="s">
        <v>30278</v>
      </c>
      <c r="J7643" s="8" t="str">
        <f>_xlfn.XLOOKUP(TRIM(I7643),'Raw Data - SIC Code'!A:A,'Raw Data - SIC Code'!C:C,"",FALSE)</f>
        <v>Finance</v>
      </c>
      <c r="K7643">
        <v>28.4</v>
      </c>
      <c r="L7643" s="3">
        <v>28.2</v>
      </c>
      <c r="M7643">
        <v>52.6</v>
      </c>
      <c r="N7643">
        <v>54.5</v>
      </c>
      <c r="O7643">
        <v>95</v>
      </c>
      <c r="P7643">
        <v>94</v>
      </c>
      <c r="Q7643" s="27">
        <f t="shared" si="719"/>
        <v>0.52910052910052907</v>
      </c>
      <c r="R7643">
        <v>51.3</v>
      </c>
      <c r="S7643">
        <v>48.7</v>
      </c>
      <c r="T7643" s="3">
        <f t="shared" si="714"/>
        <v>2.5999999999999943</v>
      </c>
      <c r="U7643">
        <v>65.8</v>
      </c>
      <c r="V7643">
        <v>34.200000000000003</v>
      </c>
      <c r="W7643" s="3">
        <f t="shared" si="715"/>
        <v>31.599999999999994</v>
      </c>
      <c r="X7643">
        <v>73.2</v>
      </c>
      <c r="Y7643">
        <v>26.8</v>
      </c>
      <c r="Z7643" s="3">
        <f t="shared" si="716"/>
        <v>46.400000000000006</v>
      </c>
      <c r="AA7643">
        <v>87</v>
      </c>
      <c r="AB7643">
        <v>13</v>
      </c>
      <c r="AC7643" s="3">
        <f t="shared" si="717"/>
        <v>74</v>
      </c>
      <c r="AD7643" s="3">
        <f t="shared" si="718"/>
        <v>6</v>
      </c>
      <c r="AE7643" s="3" t="s">
        <v>30460</v>
      </c>
      <c r="AF7643" t="b">
        <v>0</v>
      </c>
      <c r="AG7643" s="1">
        <v>44652.36278935185</v>
      </c>
    </row>
    <row r="7644" spans="1:33" x14ac:dyDescent="0.2">
      <c r="A7644" t="s">
        <v>21999</v>
      </c>
      <c r="B7644">
        <v>10626</v>
      </c>
      <c r="C7644" s="3" t="s">
        <v>22000</v>
      </c>
      <c r="D7644" t="s">
        <v>22001</v>
      </c>
      <c r="E7644" t="s">
        <v>30226</v>
      </c>
      <c r="F7644" s="9" t="str">
        <f>_xlfn.XLOOKUP(E7644,'Raw Data - Area Code'!A:A,'Raw Data - Area Code'!B:B,"",FALSE)</f>
        <v>Birmingham</v>
      </c>
      <c r="G7644" s="9">
        <v>608345</v>
      </c>
      <c r="H7644" s="8">
        <v>28150</v>
      </c>
      <c r="I7644" s="20" t="s">
        <v>30251</v>
      </c>
      <c r="J7644" s="8" t="str">
        <f>_xlfn.XLOOKUP(TRIM(I7644),'Raw Data - SIC Code'!A:A,'Raw Data - SIC Code'!C:C,"",FALSE)</f>
        <v>Manufacturing</v>
      </c>
      <c r="K7644">
        <v>6.5</v>
      </c>
      <c r="L7644" s="3">
        <v>4.3</v>
      </c>
      <c r="M7644">
        <v>-0.9</v>
      </c>
      <c r="N7644">
        <v>12.8</v>
      </c>
      <c r="O7644">
        <v>97.4</v>
      </c>
      <c r="P7644">
        <v>87</v>
      </c>
      <c r="Q7644" s="27">
        <f t="shared" si="719"/>
        <v>5.6399132321041243</v>
      </c>
      <c r="R7644">
        <v>88.6</v>
      </c>
      <c r="S7644">
        <v>11.4</v>
      </c>
      <c r="T7644" s="3">
        <f t="shared" si="714"/>
        <v>77.199999999999989</v>
      </c>
      <c r="U7644">
        <v>78.7</v>
      </c>
      <c r="V7644">
        <v>21.3</v>
      </c>
      <c r="W7644" s="3">
        <f t="shared" si="715"/>
        <v>57.400000000000006</v>
      </c>
      <c r="X7644">
        <v>80.7</v>
      </c>
      <c r="Y7644">
        <v>19.3</v>
      </c>
      <c r="Z7644" s="3">
        <f t="shared" si="716"/>
        <v>61.400000000000013</v>
      </c>
      <c r="AA7644">
        <v>91</v>
      </c>
      <c r="AB7644">
        <v>9</v>
      </c>
      <c r="AC7644" s="3">
        <f t="shared" si="717"/>
        <v>82</v>
      </c>
      <c r="AD7644" s="3">
        <f t="shared" si="718"/>
        <v>6</v>
      </c>
      <c r="AE7644" s="3" t="s">
        <v>30460</v>
      </c>
      <c r="AF7644" t="b">
        <v>0</v>
      </c>
      <c r="AG7644" s="1">
        <v>44652.527928240743</v>
      </c>
    </row>
    <row r="7645" spans="1:33" ht="34" x14ac:dyDescent="0.2">
      <c r="A7645" t="s">
        <v>22002</v>
      </c>
      <c r="B7645">
        <v>10629</v>
      </c>
      <c r="C7645" s="3" t="s">
        <v>22003</v>
      </c>
      <c r="D7645" t="s">
        <v>22004</v>
      </c>
      <c r="E7645" t="s">
        <v>30149</v>
      </c>
      <c r="F7645" s="9" t="str">
        <f>_xlfn.XLOOKUP(E7645,'Raw Data - Area Code'!A:A,'Raw Data - Area Code'!B:B,"",FALSE)</f>
        <v>Leeds</v>
      </c>
      <c r="G7645" s="9"/>
      <c r="H7645" s="18" t="s">
        <v>506</v>
      </c>
      <c r="I7645" s="20">
        <v>85</v>
      </c>
      <c r="J7645" s="8" t="str">
        <f>_xlfn.XLOOKUP(TRIM(I7645),'Raw Data - SIC Code'!A:A,'Raw Data - SIC Code'!C:C,"",FALSE)</f>
        <v>Education</v>
      </c>
      <c r="K7645">
        <v>16.899999999999999</v>
      </c>
      <c r="L7645" s="3">
        <v>35.200000000000003</v>
      </c>
      <c r="O7645">
        <v>0</v>
      </c>
      <c r="P7645">
        <v>0</v>
      </c>
      <c r="Q7645" s="27">
        <v>0</v>
      </c>
      <c r="T7645" s="3">
        <v>0</v>
      </c>
      <c r="W7645" s="3">
        <v>0</v>
      </c>
      <c r="Z7645" s="3">
        <v>0</v>
      </c>
      <c r="AC7645" s="3">
        <v>0</v>
      </c>
      <c r="AD7645" s="3">
        <f t="shared" si="718"/>
        <v>1</v>
      </c>
      <c r="AE7645" s="3" t="s">
        <v>30460</v>
      </c>
      <c r="AF7645" t="b">
        <v>0</v>
      </c>
      <c r="AG7645" s="1">
        <v>44648.494664351849</v>
      </c>
    </row>
    <row r="7646" spans="1:33" x14ac:dyDescent="0.2">
      <c r="A7646" t="s">
        <v>22005</v>
      </c>
      <c r="B7646">
        <v>19696</v>
      </c>
      <c r="C7646" s="3" t="s">
        <v>22006</v>
      </c>
      <c r="D7646" t="s">
        <v>22007</v>
      </c>
      <c r="E7646" t="s">
        <v>30187</v>
      </c>
      <c r="F7646" s="9" t="str">
        <f>_xlfn.XLOOKUP(E7646,'Raw Data - Area Code'!A:A,'Raw Data - Area Code'!B:B,"",FALSE)</f>
        <v>Gloucester</v>
      </c>
      <c r="G7646" s="9">
        <v>2752304</v>
      </c>
      <c r="H7646" s="8">
        <v>64999</v>
      </c>
      <c r="I7646" s="20" t="s">
        <v>30260</v>
      </c>
      <c r="J7646" s="8" t="str">
        <f>_xlfn.XLOOKUP(TRIM(I7646),'Raw Data - SIC Code'!A:A,'Raw Data - SIC Code'!C:C,"",FALSE)</f>
        <v>Finance</v>
      </c>
      <c r="K7646">
        <v>47</v>
      </c>
      <c r="L7646" s="3">
        <v>50.6</v>
      </c>
      <c r="M7646">
        <v>49.8</v>
      </c>
      <c r="N7646">
        <v>12.6</v>
      </c>
      <c r="O7646">
        <v>29.2</v>
      </c>
      <c r="P7646">
        <v>2.2000000000000002</v>
      </c>
      <c r="Q7646" s="27">
        <f t="shared" si="719"/>
        <v>85.98726114649682</v>
      </c>
      <c r="R7646">
        <v>39.200000000000003</v>
      </c>
      <c r="S7646">
        <v>60.8</v>
      </c>
      <c r="T7646" s="3">
        <f t="shared" si="714"/>
        <v>-21.599999999999994</v>
      </c>
      <c r="U7646">
        <v>35.6</v>
      </c>
      <c r="V7646">
        <v>64.400000000000006</v>
      </c>
      <c r="W7646" s="3">
        <f t="shared" si="715"/>
        <v>-28.800000000000004</v>
      </c>
      <c r="X7646">
        <v>53.4</v>
      </c>
      <c r="Y7646">
        <v>46.6</v>
      </c>
      <c r="Z7646" s="3">
        <f t="shared" si="716"/>
        <v>6.799999999999998</v>
      </c>
      <c r="AA7646">
        <v>89.2</v>
      </c>
      <c r="AB7646">
        <v>10.8</v>
      </c>
      <c r="AC7646" s="3">
        <f t="shared" si="717"/>
        <v>78.400000000000006</v>
      </c>
      <c r="AD7646" s="3">
        <f t="shared" si="718"/>
        <v>4</v>
      </c>
      <c r="AE7646" s="3" t="s">
        <v>30460</v>
      </c>
      <c r="AF7646" t="b">
        <v>0</v>
      </c>
      <c r="AG7646" s="1">
        <v>44603.669710648152</v>
      </c>
    </row>
    <row r="7647" spans="1:33" x14ac:dyDescent="0.2">
      <c r="A7647" t="s">
        <v>22008</v>
      </c>
      <c r="B7647">
        <v>17703</v>
      </c>
      <c r="C7647" s="3" t="s">
        <v>22009</v>
      </c>
      <c r="D7647" t="s">
        <v>22010</v>
      </c>
      <c r="E7647" t="s">
        <v>30126</v>
      </c>
      <c r="F7647" s="9" t="str">
        <f>_xlfn.XLOOKUP(E7647,'Raw Data - Area Code'!A:A,'Raw Data - Area Code'!B:B,"",FALSE)</f>
        <v>Portsmouth</v>
      </c>
      <c r="G7647" s="9">
        <v>2275068</v>
      </c>
      <c r="H7647" s="8">
        <v>86220</v>
      </c>
      <c r="I7647" s="20" t="s">
        <v>30237</v>
      </c>
      <c r="J7647" s="8" t="str">
        <f>_xlfn.XLOOKUP(TRIM(I7647),'Raw Data - SIC Code'!A:A,'Raw Data - SIC Code'!C:C,"",FALSE)</f>
        <v>Healthcare</v>
      </c>
      <c r="K7647">
        <v>-4.8</v>
      </c>
      <c r="L7647" s="3">
        <v>-9.4</v>
      </c>
      <c r="O7647">
        <v>0</v>
      </c>
      <c r="P7647">
        <v>0</v>
      </c>
      <c r="Q7647" s="27">
        <v>0</v>
      </c>
      <c r="R7647">
        <v>5.9</v>
      </c>
      <c r="S7647">
        <v>94.1</v>
      </c>
      <c r="T7647" s="3">
        <f t="shared" si="714"/>
        <v>-88.199999999999989</v>
      </c>
      <c r="U7647">
        <v>5.9</v>
      </c>
      <c r="V7647">
        <v>94.1</v>
      </c>
      <c r="W7647" s="3">
        <f t="shared" si="715"/>
        <v>-88.199999999999989</v>
      </c>
      <c r="X7647">
        <v>4</v>
      </c>
      <c r="Y7647">
        <v>96</v>
      </c>
      <c r="Z7647" s="3">
        <f t="shared" si="716"/>
        <v>-92</v>
      </c>
      <c r="AA7647">
        <v>6</v>
      </c>
      <c r="AB7647">
        <v>94</v>
      </c>
      <c r="AC7647" s="3">
        <f t="shared" si="717"/>
        <v>-88</v>
      </c>
      <c r="AD7647" s="3">
        <f t="shared" si="718"/>
        <v>0</v>
      </c>
      <c r="AE7647" s="3" t="s">
        <v>30460</v>
      </c>
      <c r="AF7647" t="b">
        <v>0</v>
      </c>
      <c r="AG7647" s="1">
        <v>44650.459502314814</v>
      </c>
    </row>
    <row r="7648" spans="1:33" ht="34" x14ac:dyDescent="0.2">
      <c r="A7648" t="s">
        <v>22011</v>
      </c>
      <c r="B7648">
        <v>17616</v>
      </c>
      <c r="C7648" s="3" t="s">
        <v>2595</v>
      </c>
      <c r="D7648" t="s">
        <v>2596</v>
      </c>
      <c r="E7648" t="s">
        <v>30227</v>
      </c>
      <c r="F7648" s="9" t="str">
        <f>_xlfn.XLOOKUP(E7648,'Raw Data - Area Code'!A:A,'Raw Data - Area Code'!B:B,"",FALSE)</f>
        <v>East London</v>
      </c>
      <c r="G7648" s="9">
        <v>1024018</v>
      </c>
      <c r="H7648" s="18" t="s">
        <v>14365</v>
      </c>
      <c r="I7648" s="20" t="s">
        <v>30239</v>
      </c>
      <c r="J7648" s="8" t="str">
        <f>_xlfn.XLOOKUP(TRIM(I7648),'Raw Data - SIC Code'!A:A,'Raw Data - SIC Code'!C:C,"",FALSE)</f>
        <v>Manufacturing</v>
      </c>
      <c r="K7648">
        <v>13.2</v>
      </c>
      <c r="L7648" s="3">
        <v>-6</v>
      </c>
      <c r="M7648">
        <v>61.5</v>
      </c>
      <c r="N7648">
        <v>29.4</v>
      </c>
      <c r="O7648">
        <v>10</v>
      </c>
      <c r="P7648">
        <v>11</v>
      </c>
      <c r="Q7648" s="27">
        <f t="shared" si="719"/>
        <v>-4.7619047619047619</v>
      </c>
      <c r="R7648">
        <v>47</v>
      </c>
      <c r="S7648">
        <v>53</v>
      </c>
      <c r="T7648" s="3">
        <f t="shared" si="714"/>
        <v>-6</v>
      </c>
      <c r="U7648">
        <v>75</v>
      </c>
      <c r="V7648">
        <v>25</v>
      </c>
      <c r="W7648" s="3">
        <f t="shared" si="715"/>
        <v>50</v>
      </c>
      <c r="X7648">
        <v>48</v>
      </c>
      <c r="Y7648">
        <v>52</v>
      </c>
      <c r="Z7648" s="3">
        <f t="shared" si="716"/>
        <v>-4</v>
      </c>
      <c r="AA7648">
        <v>58</v>
      </c>
      <c r="AB7648">
        <v>42</v>
      </c>
      <c r="AC7648" s="3">
        <f t="shared" si="717"/>
        <v>16</v>
      </c>
      <c r="AD7648" s="3">
        <f t="shared" si="718"/>
        <v>2</v>
      </c>
      <c r="AE7648" s="3" t="s">
        <v>30460</v>
      </c>
      <c r="AF7648" t="b">
        <v>1</v>
      </c>
      <c r="AG7648" s="1">
        <v>44662.709178240744</v>
      </c>
    </row>
    <row r="7649" spans="1:33" x14ac:dyDescent="0.2">
      <c r="A7649" t="s">
        <v>22012</v>
      </c>
      <c r="B7649">
        <v>10638</v>
      </c>
      <c r="C7649" s="3" t="s">
        <v>22013</v>
      </c>
      <c r="D7649" t="s">
        <v>22014</v>
      </c>
      <c r="E7649" t="s">
        <v>30129</v>
      </c>
      <c r="F7649" s="9" t="str">
        <f>_xlfn.XLOOKUP(E7649,'Raw Data - Area Code'!A:A,'Raw Data - Area Code'!B:B,"",FALSE)</f>
        <v>Redhill</v>
      </c>
      <c r="G7649" s="9">
        <v>93792</v>
      </c>
      <c r="H7649" s="8">
        <v>65120</v>
      </c>
      <c r="I7649" s="20" t="s">
        <v>30278</v>
      </c>
      <c r="J7649" s="8" t="str">
        <f>_xlfn.XLOOKUP(TRIM(I7649),'Raw Data - SIC Code'!A:A,'Raw Data - SIC Code'!C:C,"",FALSE)</f>
        <v>Finance</v>
      </c>
      <c r="K7649">
        <v>28.8</v>
      </c>
      <c r="L7649" s="3">
        <v>28.3</v>
      </c>
      <c r="M7649">
        <v>58</v>
      </c>
      <c r="N7649">
        <v>41.5</v>
      </c>
      <c r="O7649">
        <v>97.6</v>
      </c>
      <c r="P7649">
        <v>98.1</v>
      </c>
      <c r="Q7649" s="27">
        <f t="shared" si="719"/>
        <v>-0.25549310168625444</v>
      </c>
      <c r="R7649">
        <v>36.200000000000003</v>
      </c>
      <c r="S7649">
        <v>63.8</v>
      </c>
      <c r="T7649" s="3">
        <f t="shared" si="714"/>
        <v>-27.599999999999998</v>
      </c>
      <c r="U7649">
        <v>35.5</v>
      </c>
      <c r="V7649">
        <v>64.5</v>
      </c>
      <c r="W7649" s="3">
        <f t="shared" si="715"/>
        <v>-28.999999999999996</v>
      </c>
      <c r="X7649">
        <v>48</v>
      </c>
      <c r="Y7649">
        <v>52</v>
      </c>
      <c r="Z7649" s="3">
        <f t="shared" si="716"/>
        <v>-4</v>
      </c>
      <c r="AA7649">
        <v>61.7</v>
      </c>
      <c r="AB7649">
        <v>38.299999999999997</v>
      </c>
      <c r="AC7649" s="3">
        <f t="shared" si="717"/>
        <v>23.400000000000006</v>
      </c>
      <c r="AD7649" s="3">
        <f t="shared" si="718"/>
        <v>2</v>
      </c>
      <c r="AE7649" s="3" t="s">
        <v>30463</v>
      </c>
      <c r="AF7649" t="b">
        <v>0</v>
      </c>
      <c r="AG7649" s="1">
        <v>44651.661562499998</v>
      </c>
    </row>
    <row r="7650" spans="1:33" x14ac:dyDescent="0.2">
      <c r="A7650" t="s">
        <v>22015</v>
      </c>
      <c r="B7650">
        <v>10639</v>
      </c>
      <c r="C7650" s="3" t="s">
        <v>22016</v>
      </c>
      <c r="D7650" t="s">
        <v>22017</v>
      </c>
      <c r="E7650" t="s">
        <v>30159</v>
      </c>
      <c r="F7650" s="9" t="str">
        <f>_xlfn.XLOOKUP(E7650,'Raw Data - Area Code'!A:A,'Raw Data - Area Code'!B:B,"",FALSE)</f>
        <v>North West London</v>
      </c>
      <c r="G7650" s="9" t="s">
        <v>22018</v>
      </c>
      <c r="H7650" s="8"/>
      <c r="I7650" s="20">
        <v>85</v>
      </c>
      <c r="J7650" s="8" t="str">
        <f>_xlfn.XLOOKUP(TRIM(I7650),'Raw Data - SIC Code'!A:A,'Raw Data - SIC Code'!C:C,"",FALSE)</f>
        <v>Education</v>
      </c>
      <c r="K7650">
        <v>11</v>
      </c>
      <c r="L7650" s="3">
        <v>0</v>
      </c>
      <c r="M7650">
        <v>100</v>
      </c>
      <c r="N7650">
        <v>0</v>
      </c>
      <c r="O7650">
        <v>1</v>
      </c>
      <c r="P7650">
        <v>0</v>
      </c>
      <c r="Q7650" s="27">
        <f t="shared" si="719"/>
        <v>100</v>
      </c>
      <c r="R7650">
        <v>45</v>
      </c>
      <c r="S7650">
        <v>55</v>
      </c>
      <c r="T7650" s="3">
        <f t="shared" si="714"/>
        <v>-10</v>
      </c>
      <c r="U7650">
        <v>51</v>
      </c>
      <c r="V7650">
        <v>49</v>
      </c>
      <c r="W7650" s="3">
        <f t="shared" si="715"/>
        <v>2</v>
      </c>
      <c r="X7650">
        <v>50</v>
      </c>
      <c r="Y7650">
        <v>50</v>
      </c>
      <c r="Z7650" s="3">
        <f t="shared" si="716"/>
        <v>0</v>
      </c>
      <c r="AA7650">
        <v>63</v>
      </c>
      <c r="AB7650">
        <v>37</v>
      </c>
      <c r="AC7650" s="3">
        <f t="shared" si="717"/>
        <v>26</v>
      </c>
      <c r="AD7650" s="3">
        <f t="shared" si="718"/>
        <v>3</v>
      </c>
      <c r="AE7650" s="3" t="s">
        <v>30461</v>
      </c>
      <c r="AF7650" t="b">
        <v>0</v>
      </c>
      <c r="AG7650" s="1">
        <v>44637.644571759258</v>
      </c>
    </row>
    <row r="7651" spans="1:33" ht="34" x14ac:dyDescent="0.2">
      <c r="A7651" t="s">
        <v>22019</v>
      </c>
      <c r="B7651">
        <v>16505</v>
      </c>
      <c r="C7651" s="3" t="s">
        <v>22020</v>
      </c>
      <c r="D7651" t="s">
        <v>22021</v>
      </c>
      <c r="E7651" t="s">
        <v>30182</v>
      </c>
      <c r="F7651" s="9" t="str">
        <f>_xlfn.XLOOKUP(E7651,'Raw Data - Area Code'!A:A,'Raw Data - Area Code'!B:B,"",FALSE)</f>
        <v>South West London</v>
      </c>
      <c r="G7651" s="9"/>
      <c r="H7651" s="18" t="s">
        <v>22022</v>
      </c>
      <c r="I7651" s="20" t="s">
        <v>30297</v>
      </c>
      <c r="J7651" s="8" t="str">
        <f>_xlfn.XLOOKUP(TRIM(I7651),'Raw Data - SIC Code'!A:A,'Raw Data - SIC Code'!C:C,"",FALSE)</f>
        <v>Arts &amp; Recreation</v>
      </c>
      <c r="K7651">
        <v>-19.100000000000001</v>
      </c>
      <c r="L7651" s="3">
        <v>-43.4</v>
      </c>
      <c r="O7651">
        <v>0</v>
      </c>
      <c r="P7651">
        <v>0</v>
      </c>
      <c r="Q7651" s="27">
        <v>0</v>
      </c>
      <c r="R7651">
        <v>66.7</v>
      </c>
      <c r="S7651">
        <v>33.299999999999997</v>
      </c>
      <c r="T7651" s="3">
        <f t="shared" si="714"/>
        <v>33.400000000000006</v>
      </c>
      <c r="U7651">
        <v>100</v>
      </c>
      <c r="V7651">
        <v>0</v>
      </c>
      <c r="W7651" s="3">
        <f t="shared" si="715"/>
        <v>100</v>
      </c>
      <c r="X7651">
        <v>33.299999999999997</v>
      </c>
      <c r="Y7651">
        <v>66.7</v>
      </c>
      <c r="Z7651" s="3">
        <f t="shared" si="716"/>
        <v>-33.400000000000006</v>
      </c>
      <c r="AA7651">
        <v>66.7</v>
      </c>
      <c r="AB7651">
        <v>33.299999999999997</v>
      </c>
      <c r="AC7651" s="3">
        <f t="shared" si="717"/>
        <v>33.400000000000006</v>
      </c>
      <c r="AD7651" s="3">
        <f t="shared" si="718"/>
        <v>3</v>
      </c>
      <c r="AE7651" s="3" t="s">
        <v>30460</v>
      </c>
      <c r="AF7651" t="b">
        <v>0</v>
      </c>
      <c r="AG7651" s="1">
        <v>44655.616608796299</v>
      </c>
    </row>
    <row r="7652" spans="1:33" ht="34" x14ac:dyDescent="0.2">
      <c r="A7652" t="s">
        <v>22023</v>
      </c>
      <c r="B7652">
        <v>20722</v>
      </c>
      <c r="C7652" s="3" t="s">
        <v>22024</v>
      </c>
      <c r="D7652" t="s">
        <v>22025</v>
      </c>
      <c r="E7652" t="s">
        <v>30143</v>
      </c>
      <c r="F7652" s="9" t="str">
        <f>_xlfn.XLOOKUP(E7652,'Raw Data - Area Code'!A:A,'Raw Data - Area Code'!B:B,"",FALSE)</f>
        <v>West Central London</v>
      </c>
      <c r="G7652" s="9">
        <v>547018</v>
      </c>
      <c r="H7652" s="18" t="s">
        <v>3925</v>
      </c>
      <c r="I7652" s="20" t="s">
        <v>30235</v>
      </c>
      <c r="J7652" s="8" t="str">
        <f>_xlfn.XLOOKUP(TRIM(I7652),'Raw Data - SIC Code'!A:A,'Raw Data - SIC Code'!C:C,"",FALSE)</f>
        <v>Education</v>
      </c>
      <c r="K7652">
        <v>3.3</v>
      </c>
      <c r="L7652" s="3">
        <v>20.3</v>
      </c>
      <c r="O7652">
        <v>0</v>
      </c>
      <c r="P7652">
        <v>0</v>
      </c>
      <c r="Q7652" s="27">
        <v>0</v>
      </c>
      <c r="R7652">
        <v>25</v>
      </c>
      <c r="S7652">
        <v>75</v>
      </c>
      <c r="T7652" s="3">
        <f t="shared" si="714"/>
        <v>-50</v>
      </c>
      <c r="U7652">
        <v>22</v>
      </c>
      <c r="V7652">
        <v>78</v>
      </c>
      <c r="W7652" s="3">
        <f t="shared" si="715"/>
        <v>-56.000000000000007</v>
      </c>
      <c r="X7652">
        <v>48</v>
      </c>
      <c r="Y7652">
        <v>52</v>
      </c>
      <c r="Z7652" s="3">
        <f t="shared" si="716"/>
        <v>-4</v>
      </c>
      <c r="AA7652">
        <v>16</v>
      </c>
      <c r="AB7652">
        <v>84</v>
      </c>
      <c r="AC7652" s="3">
        <f t="shared" si="717"/>
        <v>-68</v>
      </c>
      <c r="AD7652" s="3">
        <f t="shared" si="718"/>
        <v>1</v>
      </c>
      <c r="AE7652" s="3" t="s">
        <v>30460</v>
      </c>
      <c r="AF7652" t="b">
        <v>0</v>
      </c>
      <c r="AG7652" s="1">
        <v>44641.726678240739</v>
      </c>
    </row>
    <row r="7653" spans="1:33" x14ac:dyDescent="0.2">
      <c r="A7653" t="s">
        <v>22026</v>
      </c>
      <c r="B7653">
        <v>14387</v>
      </c>
      <c r="C7653" s="3" t="s">
        <v>21286</v>
      </c>
      <c r="D7653" t="s">
        <v>3575</v>
      </c>
      <c r="E7653" t="s">
        <v>30145</v>
      </c>
      <c r="F7653" s="9" t="str">
        <f>_xlfn.XLOOKUP(E7653,'Raw Data - Area Code'!A:A,'Raw Data - Area Code'!B:B,"",FALSE)</f>
        <v>East Central London</v>
      </c>
      <c r="G7653" s="9" t="s">
        <v>22027</v>
      </c>
      <c r="H7653" s="8"/>
      <c r="I7653" s="20" t="s">
        <v>30254</v>
      </c>
      <c r="J7653" s="8" t="str">
        <f>_xlfn.XLOOKUP(TRIM(I7653),'Raw Data - SIC Code'!A:A,'Raw Data - SIC Code'!C:C,"",FALSE)</f>
        <v>Finance</v>
      </c>
      <c r="K7653">
        <v>34.4</v>
      </c>
      <c r="L7653" s="3">
        <v>29.6</v>
      </c>
      <c r="M7653">
        <v>57.2</v>
      </c>
      <c r="N7653">
        <v>48.1</v>
      </c>
      <c r="O7653">
        <v>94.1</v>
      </c>
      <c r="P7653">
        <v>92.1</v>
      </c>
      <c r="Q7653" s="27">
        <f t="shared" si="719"/>
        <v>1.0741138560687433</v>
      </c>
      <c r="R7653">
        <v>42.4</v>
      </c>
      <c r="S7653">
        <v>57.6</v>
      </c>
      <c r="T7653" s="3">
        <f t="shared" si="714"/>
        <v>-15.200000000000003</v>
      </c>
      <c r="U7653">
        <v>60.1</v>
      </c>
      <c r="V7653">
        <v>39.9</v>
      </c>
      <c r="W7653" s="3">
        <f t="shared" si="715"/>
        <v>20.200000000000003</v>
      </c>
      <c r="X7653">
        <v>73.599999999999994</v>
      </c>
      <c r="Y7653">
        <v>26.4</v>
      </c>
      <c r="Z7653" s="3">
        <f t="shared" si="716"/>
        <v>47.199999999999996</v>
      </c>
      <c r="AA7653">
        <v>80.5</v>
      </c>
      <c r="AB7653">
        <v>19.5</v>
      </c>
      <c r="AC7653" s="3">
        <f t="shared" si="717"/>
        <v>61</v>
      </c>
      <c r="AD7653" s="3">
        <f t="shared" si="718"/>
        <v>5</v>
      </c>
      <c r="AE7653" s="3" t="s">
        <v>30462</v>
      </c>
      <c r="AF7653" t="b">
        <v>0</v>
      </c>
      <c r="AG7653" s="1">
        <v>44638.551631944443</v>
      </c>
    </row>
    <row r="7654" spans="1:33" ht="34" x14ac:dyDescent="0.2">
      <c r="A7654" t="s">
        <v>22028</v>
      </c>
      <c r="B7654">
        <v>10643</v>
      </c>
      <c r="C7654" s="3" t="s">
        <v>22029</v>
      </c>
      <c r="D7654" t="s">
        <v>22030</v>
      </c>
      <c r="E7654" t="s">
        <v>30123</v>
      </c>
      <c r="F7654" s="9" t="str">
        <f>_xlfn.XLOOKUP(E7654,'Raw Data - Area Code'!A:A,'Raw Data - Area Code'!B:B,"",FALSE)</f>
        <v>Reading</v>
      </c>
      <c r="G7654" s="9"/>
      <c r="H7654" s="18" t="s">
        <v>2397</v>
      </c>
      <c r="I7654" s="20">
        <v>84</v>
      </c>
      <c r="J7654" s="8" t="str">
        <f>_xlfn.XLOOKUP(TRIM(I7654),'Raw Data - SIC Code'!A:A,'Raw Data - SIC Code'!C:C,"",FALSE)</f>
        <v>Public Admin</v>
      </c>
      <c r="K7654">
        <v>0.8</v>
      </c>
      <c r="L7654" s="3">
        <v>9.6</v>
      </c>
      <c r="O7654">
        <v>0</v>
      </c>
      <c r="P7654">
        <v>0</v>
      </c>
      <c r="Q7654" s="27">
        <v>0</v>
      </c>
      <c r="R7654">
        <v>70</v>
      </c>
      <c r="S7654">
        <v>30</v>
      </c>
      <c r="T7654" s="3">
        <f t="shared" si="714"/>
        <v>40</v>
      </c>
      <c r="U7654">
        <v>85</v>
      </c>
      <c r="V7654">
        <v>15</v>
      </c>
      <c r="W7654" s="3">
        <f t="shared" si="715"/>
        <v>70</v>
      </c>
      <c r="X7654">
        <v>74</v>
      </c>
      <c r="Y7654">
        <v>26</v>
      </c>
      <c r="Z7654" s="3">
        <f t="shared" si="716"/>
        <v>48</v>
      </c>
      <c r="AA7654">
        <v>73</v>
      </c>
      <c r="AB7654">
        <v>27</v>
      </c>
      <c r="AC7654" s="3">
        <f t="shared" si="717"/>
        <v>46</v>
      </c>
      <c r="AD7654" s="3">
        <f t="shared" si="718"/>
        <v>5</v>
      </c>
      <c r="AE7654" s="3" t="s">
        <v>30461</v>
      </c>
      <c r="AF7654" t="b">
        <v>0</v>
      </c>
      <c r="AG7654" s="1">
        <v>44588.381053240744</v>
      </c>
    </row>
    <row r="7655" spans="1:33" ht="34" x14ac:dyDescent="0.2">
      <c r="A7655" t="s">
        <v>22031</v>
      </c>
      <c r="B7655">
        <v>10644</v>
      </c>
      <c r="C7655" s="3" t="s">
        <v>22032</v>
      </c>
      <c r="D7655" t="s">
        <v>22033</v>
      </c>
      <c r="E7655" t="s">
        <v>30123</v>
      </c>
      <c r="F7655" s="9" t="str">
        <f>_xlfn.XLOOKUP(E7655,'Raw Data - Area Code'!A:A,'Raw Data - Area Code'!B:B,"",FALSE)</f>
        <v>Reading</v>
      </c>
      <c r="G7655" s="9"/>
      <c r="H7655" s="18" t="s">
        <v>880</v>
      </c>
      <c r="I7655" s="20">
        <v>86</v>
      </c>
      <c r="J7655" s="8" t="str">
        <f>_xlfn.XLOOKUP(TRIM(I7655),'Raw Data - SIC Code'!A:A,'Raw Data - SIC Code'!C:C,"",FALSE)</f>
        <v>Healthcare</v>
      </c>
      <c r="K7655">
        <v>20.3</v>
      </c>
      <c r="L7655" s="3">
        <v>0.4</v>
      </c>
      <c r="M7655">
        <v>28.6</v>
      </c>
      <c r="N7655">
        <v>30.2</v>
      </c>
      <c r="O7655">
        <v>5.5</v>
      </c>
      <c r="P7655">
        <v>0.7</v>
      </c>
      <c r="Q7655" s="27">
        <f t="shared" si="719"/>
        <v>77.41935483870968</v>
      </c>
      <c r="R7655">
        <v>25.5</v>
      </c>
      <c r="S7655">
        <v>74.5</v>
      </c>
      <c r="T7655" s="3">
        <f t="shared" si="714"/>
        <v>-49</v>
      </c>
      <c r="U7655">
        <v>21.9</v>
      </c>
      <c r="V7655">
        <v>78.099999999999994</v>
      </c>
      <c r="W7655" s="3">
        <f t="shared" si="715"/>
        <v>-56.199999999999996</v>
      </c>
      <c r="X7655">
        <v>14.7</v>
      </c>
      <c r="Y7655">
        <v>85.3</v>
      </c>
      <c r="Z7655" s="3">
        <f t="shared" si="716"/>
        <v>-70.599999999999994</v>
      </c>
      <c r="AA7655">
        <v>33.299999999999997</v>
      </c>
      <c r="AB7655">
        <v>66.7</v>
      </c>
      <c r="AC7655" s="3">
        <f t="shared" si="717"/>
        <v>-33.400000000000006</v>
      </c>
      <c r="AD7655" s="3">
        <f t="shared" si="718"/>
        <v>2</v>
      </c>
      <c r="AE7655" s="3" t="s">
        <v>30463</v>
      </c>
      <c r="AF7655" t="b">
        <v>0</v>
      </c>
      <c r="AG7655" s="1">
        <v>44627.409016203703</v>
      </c>
    </row>
    <row r="7656" spans="1:33" x14ac:dyDescent="0.2">
      <c r="A7656" t="s">
        <v>22034</v>
      </c>
      <c r="B7656">
        <v>15427</v>
      </c>
      <c r="C7656" s="3" t="s">
        <v>22035</v>
      </c>
      <c r="D7656" t="s">
        <v>22036</v>
      </c>
      <c r="E7656" t="s">
        <v>30112</v>
      </c>
      <c r="F7656" s="9" t="str">
        <f>_xlfn.XLOOKUP(E7656,'Raw Data - Area Code'!A:A,'Raw Data - Area Code'!B:B,"",FALSE)</f>
        <v>Edinburgh</v>
      </c>
      <c r="G7656" s="9" t="s">
        <v>22037</v>
      </c>
      <c r="H7656" s="8"/>
      <c r="I7656" s="20">
        <v>87</v>
      </c>
      <c r="J7656" s="8" t="str">
        <f>_xlfn.XLOOKUP(TRIM(I7656),'Raw Data - SIC Code'!A:A,'Raw Data - SIC Code'!C:C,"",FALSE)</f>
        <v>Healthcare</v>
      </c>
      <c r="K7656">
        <v>7.4</v>
      </c>
      <c r="L7656" s="3">
        <v>1.2</v>
      </c>
      <c r="O7656">
        <v>0</v>
      </c>
      <c r="P7656">
        <v>0</v>
      </c>
      <c r="Q7656" s="27">
        <v>0</v>
      </c>
      <c r="R7656">
        <v>33.299999999999997</v>
      </c>
      <c r="S7656">
        <v>66.7</v>
      </c>
      <c r="T7656" s="3">
        <f t="shared" si="714"/>
        <v>-33.400000000000006</v>
      </c>
      <c r="U7656">
        <v>15.3</v>
      </c>
      <c r="V7656">
        <v>84.7</v>
      </c>
      <c r="W7656" s="3">
        <f t="shared" si="715"/>
        <v>-69.400000000000006</v>
      </c>
      <c r="X7656">
        <v>20.8</v>
      </c>
      <c r="Y7656">
        <v>79.2</v>
      </c>
      <c r="Z7656" s="3">
        <f t="shared" si="716"/>
        <v>-58.400000000000006</v>
      </c>
      <c r="AA7656">
        <v>34.700000000000003</v>
      </c>
      <c r="AB7656">
        <v>65.3</v>
      </c>
      <c r="AC7656" s="3">
        <f t="shared" si="717"/>
        <v>-30.599999999999994</v>
      </c>
      <c r="AD7656" s="3">
        <f t="shared" si="718"/>
        <v>1</v>
      </c>
      <c r="AE7656" s="3" t="s">
        <v>30460</v>
      </c>
      <c r="AF7656" t="b">
        <v>0</v>
      </c>
      <c r="AG7656" s="1">
        <v>44630.695671296293</v>
      </c>
    </row>
    <row r="7657" spans="1:33" ht="34" x14ac:dyDescent="0.2">
      <c r="A7657" t="s">
        <v>22038</v>
      </c>
      <c r="B7657">
        <v>5717</v>
      </c>
      <c r="C7657" s="3" t="s">
        <v>22039</v>
      </c>
      <c r="D7657" t="s">
        <v>22040</v>
      </c>
      <c r="E7657" t="s">
        <v>30152</v>
      </c>
      <c r="F7657" s="9" t="str">
        <f>_xlfn.XLOOKUP(E7657,'Raw Data - Area Code'!A:A,'Raw Data - Area Code'!B:B,"",FALSE)</f>
        <v>South East London</v>
      </c>
      <c r="G7657" s="9"/>
      <c r="H7657" s="18" t="s">
        <v>668</v>
      </c>
      <c r="I7657" s="20">
        <v>84</v>
      </c>
      <c r="J7657" s="8" t="str">
        <f>_xlfn.XLOOKUP(TRIM(I7657),'Raw Data - SIC Code'!A:A,'Raw Data - SIC Code'!C:C,"",FALSE)</f>
        <v>Public Admin</v>
      </c>
      <c r="K7657">
        <v>-3.1</v>
      </c>
      <c r="L7657" s="3">
        <v>-2.7</v>
      </c>
      <c r="O7657">
        <v>0</v>
      </c>
      <c r="P7657">
        <v>0</v>
      </c>
      <c r="Q7657" s="27">
        <v>0</v>
      </c>
      <c r="R7657">
        <v>62.1</v>
      </c>
      <c r="S7657">
        <v>37.9</v>
      </c>
      <c r="T7657" s="3">
        <f t="shared" si="714"/>
        <v>24.200000000000003</v>
      </c>
      <c r="U7657">
        <v>31.4</v>
      </c>
      <c r="V7657">
        <v>68.599999999999994</v>
      </c>
      <c r="W7657" s="3">
        <f t="shared" si="715"/>
        <v>-37.199999999999996</v>
      </c>
      <c r="X7657">
        <v>32.6</v>
      </c>
      <c r="Y7657">
        <v>67.400000000000006</v>
      </c>
      <c r="Z7657" s="3">
        <f t="shared" si="716"/>
        <v>-34.800000000000004</v>
      </c>
      <c r="AA7657">
        <v>47.6</v>
      </c>
      <c r="AB7657">
        <v>52.4</v>
      </c>
      <c r="AC7657" s="3">
        <f t="shared" si="717"/>
        <v>-4.7999999999999972</v>
      </c>
      <c r="AD7657" s="3">
        <f t="shared" si="718"/>
        <v>1</v>
      </c>
      <c r="AE7657" s="3" t="s">
        <v>30462</v>
      </c>
      <c r="AF7657" t="b">
        <v>0</v>
      </c>
      <c r="AG7657" s="1">
        <v>44620.353576388887</v>
      </c>
    </row>
    <row r="7658" spans="1:33" ht="34" x14ac:dyDescent="0.2">
      <c r="A7658" t="s">
        <v>22041</v>
      </c>
      <c r="B7658">
        <v>15130</v>
      </c>
      <c r="C7658" s="3" t="s">
        <v>22042</v>
      </c>
      <c r="D7658" t="s">
        <v>22043</v>
      </c>
      <c r="E7658" t="s">
        <v>30233</v>
      </c>
      <c r="F7658" s="9" t="str">
        <f>_xlfn.XLOOKUP(E7658,'Raw Data - Area Code'!A:A,'Raw Data - Area Code'!B:B,"",FALSE)</f>
        <v>West London</v>
      </c>
      <c r="G7658" s="9"/>
      <c r="H7658" s="18" t="s">
        <v>668</v>
      </c>
      <c r="I7658" s="20">
        <v>84</v>
      </c>
      <c r="J7658" s="8" t="str">
        <f>_xlfn.XLOOKUP(TRIM(I7658),'Raw Data - SIC Code'!A:A,'Raw Data - SIC Code'!C:C,"",FALSE)</f>
        <v>Public Admin</v>
      </c>
      <c r="K7658">
        <v>7.6</v>
      </c>
      <c r="L7658" s="3">
        <v>7.9</v>
      </c>
      <c r="M7658">
        <v>23.4</v>
      </c>
      <c r="N7658">
        <v>55.6</v>
      </c>
      <c r="O7658">
        <v>77.3</v>
      </c>
      <c r="P7658">
        <v>75.599999999999994</v>
      </c>
      <c r="Q7658" s="27">
        <f t="shared" si="719"/>
        <v>1.1118378024852864</v>
      </c>
      <c r="R7658">
        <v>36.6</v>
      </c>
      <c r="S7658">
        <v>63.4</v>
      </c>
      <c r="T7658" s="3">
        <f t="shared" si="714"/>
        <v>-26.799999999999997</v>
      </c>
      <c r="U7658">
        <v>35.9</v>
      </c>
      <c r="V7658">
        <v>64.099999999999994</v>
      </c>
      <c r="W7658" s="3">
        <f t="shared" si="715"/>
        <v>-28.199999999999996</v>
      </c>
      <c r="X7658">
        <v>41.8</v>
      </c>
      <c r="Y7658">
        <v>58.2</v>
      </c>
      <c r="Z7658" s="3">
        <f t="shared" si="716"/>
        <v>-16.400000000000006</v>
      </c>
      <c r="AA7658">
        <v>47.2</v>
      </c>
      <c r="AB7658">
        <v>52.8</v>
      </c>
      <c r="AC7658" s="3">
        <f t="shared" si="717"/>
        <v>-5.5999999999999943</v>
      </c>
      <c r="AD7658" s="3">
        <f t="shared" si="718"/>
        <v>2</v>
      </c>
      <c r="AE7658" s="3" t="s">
        <v>30462</v>
      </c>
      <c r="AF7658" t="b">
        <v>0</v>
      </c>
      <c r="AG7658" s="1">
        <v>44663.477905092594</v>
      </c>
    </row>
    <row r="7659" spans="1:33" ht="34" x14ac:dyDescent="0.2">
      <c r="A7659" t="s">
        <v>22044</v>
      </c>
      <c r="B7659">
        <v>10647</v>
      </c>
      <c r="C7659" s="3" t="s">
        <v>22045</v>
      </c>
      <c r="D7659" t="s">
        <v>22046</v>
      </c>
      <c r="E7659" t="s">
        <v>30162</v>
      </c>
      <c r="F7659" s="9" t="str">
        <f>_xlfn.XLOOKUP(E7659,'Raw Data - Area Code'!A:A,'Raw Data - Area Code'!B:B,"",FALSE)</f>
        <v>Kingston upon Thames</v>
      </c>
      <c r="G7659" s="9"/>
      <c r="H7659" s="18" t="s">
        <v>668</v>
      </c>
      <c r="I7659" s="20">
        <v>84</v>
      </c>
      <c r="J7659" s="8" t="str">
        <f>_xlfn.XLOOKUP(TRIM(I7659),'Raw Data - SIC Code'!A:A,'Raw Data - SIC Code'!C:C,"",FALSE)</f>
        <v>Public Admin</v>
      </c>
      <c r="K7659">
        <v>2.4</v>
      </c>
      <c r="L7659" s="3">
        <v>2.5</v>
      </c>
      <c r="O7659">
        <v>0</v>
      </c>
      <c r="P7659">
        <v>0</v>
      </c>
      <c r="Q7659" s="27">
        <v>0</v>
      </c>
      <c r="R7659">
        <v>38</v>
      </c>
      <c r="S7659">
        <v>62</v>
      </c>
      <c r="T7659" s="3">
        <f t="shared" si="714"/>
        <v>-24</v>
      </c>
      <c r="U7659">
        <v>37</v>
      </c>
      <c r="V7659">
        <v>63</v>
      </c>
      <c r="W7659" s="3">
        <f t="shared" si="715"/>
        <v>-26</v>
      </c>
      <c r="X7659">
        <v>42</v>
      </c>
      <c r="Y7659">
        <v>58</v>
      </c>
      <c r="Z7659" s="3">
        <f t="shared" si="716"/>
        <v>-16</v>
      </c>
      <c r="AA7659">
        <v>47</v>
      </c>
      <c r="AB7659">
        <v>53</v>
      </c>
      <c r="AC7659" s="3">
        <f t="shared" si="717"/>
        <v>-6</v>
      </c>
      <c r="AD7659" s="3">
        <f t="shared" si="718"/>
        <v>1</v>
      </c>
      <c r="AE7659" s="3" t="s">
        <v>30462</v>
      </c>
      <c r="AF7659" t="b">
        <v>1</v>
      </c>
      <c r="AG7659" s="1">
        <v>44651.671643518515</v>
      </c>
    </row>
    <row r="7660" spans="1:33" ht="34" x14ac:dyDescent="0.2">
      <c r="A7660" t="s">
        <v>22047</v>
      </c>
      <c r="B7660">
        <v>10648</v>
      </c>
      <c r="C7660" s="3" t="s">
        <v>22048</v>
      </c>
      <c r="D7660" t="s">
        <v>22049</v>
      </c>
      <c r="E7660" t="s">
        <v>30122</v>
      </c>
      <c r="F7660" s="9" t="str">
        <f>_xlfn.XLOOKUP(E7660,'Raw Data - Area Code'!A:A,'Raw Data - Area Code'!B:B,"",FALSE)</f>
        <v>Slough</v>
      </c>
      <c r="G7660" s="9"/>
      <c r="H7660" s="18" t="s">
        <v>668</v>
      </c>
      <c r="I7660" s="20">
        <v>84</v>
      </c>
      <c r="J7660" s="8" t="str">
        <f>_xlfn.XLOOKUP(TRIM(I7660),'Raw Data - SIC Code'!A:A,'Raw Data - SIC Code'!C:C,"",FALSE)</f>
        <v>Public Admin</v>
      </c>
      <c r="K7660">
        <v>1.7</v>
      </c>
      <c r="L7660" s="3">
        <v>2.6</v>
      </c>
      <c r="M7660">
        <v>-21</v>
      </c>
      <c r="N7660">
        <v>-24.4</v>
      </c>
      <c r="O7660">
        <v>4.2</v>
      </c>
      <c r="P7660">
        <v>14.4</v>
      </c>
      <c r="Q7660" s="27">
        <f t="shared" si="719"/>
        <v>-54.838709677419352</v>
      </c>
      <c r="R7660">
        <v>34</v>
      </c>
      <c r="S7660">
        <v>66</v>
      </c>
      <c r="T7660" s="3">
        <f t="shared" si="714"/>
        <v>-32</v>
      </c>
      <c r="U7660">
        <v>38</v>
      </c>
      <c r="V7660">
        <v>62</v>
      </c>
      <c r="W7660" s="3">
        <f t="shared" si="715"/>
        <v>-24</v>
      </c>
      <c r="X7660">
        <v>43</v>
      </c>
      <c r="Y7660">
        <v>57</v>
      </c>
      <c r="Z7660" s="3">
        <f t="shared" si="716"/>
        <v>-14.000000000000002</v>
      </c>
      <c r="AA7660">
        <v>40</v>
      </c>
      <c r="AB7660">
        <v>60</v>
      </c>
      <c r="AC7660" s="3">
        <f t="shared" si="717"/>
        <v>-20</v>
      </c>
      <c r="AD7660" s="3">
        <f t="shared" si="718"/>
        <v>1</v>
      </c>
      <c r="AE7660" s="3" t="s">
        <v>30461</v>
      </c>
      <c r="AF7660" t="b">
        <v>0</v>
      </c>
      <c r="AG7660" s="1">
        <v>44642.462650462963</v>
      </c>
    </row>
    <row r="7661" spans="1:33" x14ac:dyDescent="0.2">
      <c r="A7661" t="s">
        <v>22050</v>
      </c>
      <c r="B7661">
        <v>21441</v>
      </c>
      <c r="C7661" s="3" t="s">
        <v>22051</v>
      </c>
      <c r="D7661" t="s">
        <v>22052</v>
      </c>
      <c r="E7661" t="s">
        <v>30112</v>
      </c>
      <c r="F7661" s="9" t="str">
        <f>_xlfn.XLOOKUP(E7661,'Raw Data - Area Code'!A:A,'Raw Data - Area Code'!B:B,"",FALSE)</f>
        <v>Edinburgh</v>
      </c>
      <c r="G7661" s="9"/>
      <c r="H7661" s="8">
        <v>91040</v>
      </c>
      <c r="I7661" s="20" t="s">
        <v>30279</v>
      </c>
      <c r="J7661" s="8" t="str">
        <f>_xlfn.XLOOKUP(TRIM(I7661),'Raw Data - SIC Code'!A:A,'Raw Data - SIC Code'!C:C,"",FALSE)</f>
        <v>Arts &amp; Recreation</v>
      </c>
      <c r="K7661">
        <v>10.6</v>
      </c>
      <c r="L7661" s="3">
        <v>0</v>
      </c>
      <c r="O7661">
        <v>0</v>
      </c>
      <c r="P7661">
        <v>0</v>
      </c>
      <c r="Q7661" s="27">
        <v>0</v>
      </c>
      <c r="R7661">
        <v>45</v>
      </c>
      <c r="S7661">
        <v>55</v>
      </c>
      <c r="T7661" s="3">
        <f t="shared" si="714"/>
        <v>-10</v>
      </c>
      <c r="U7661">
        <v>32</v>
      </c>
      <c r="V7661">
        <v>68</v>
      </c>
      <c r="W7661" s="3">
        <f t="shared" si="715"/>
        <v>-36</v>
      </c>
      <c r="X7661">
        <v>35</v>
      </c>
      <c r="Y7661">
        <v>65</v>
      </c>
      <c r="Z7661" s="3">
        <f t="shared" si="716"/>
        <v>-30</v>
      </c>
      <c r="AA7661">
        <v>57</v>
      </c>
      <c r="AB7661">
        <v>43</v>
      </c>
      <c r="AC7661" s="3">
        <f t="shared" si="717"/>
        <v>14.000000000000002</v>
      </c>
      <c r="AD7661" s="3">
        <f t="shared" si="718"/>
        <v>1</v>
      </c>
      <c r="AE7661" s="3" t="s">
        <v>30460</v>
      </c>
      <c r="AF7661" t="b">
        <v>1</v>
      </c>
      <c r="AG7661" s="1">
        <v>44663.639363425929</v>
      </c>
    </row>
    <row r="7662" spans="1:33" ht="34" x14ac:dyDescent="0.2">
      <c r="A7662" t="s">
        <v>22053</v>
      </c>
      <c r="B7662">
        <v>14909</v>
      </c>
      <c r="C7662" s="3" t="s">
        <v>22054</v>
      </c>
      <c r="D7662" t="s">
        <v>22055</v>
      </c>
      <c r="E7662" t="s">
        <v>30157</v>
      </c>
      <c r="F7662" s="9" t="str">
        <f>_xlfn.XLOOKUP(E7662,'Raw Data - Area Code'!A:A,'Raw Data - Area Code'!B:B,"",FALSE)</f>
        <v>Twickenham</v>
      </c>
      <c r="G7662" s="9"/>
      <c r="H7662" s="18" t="s">
        <v>668</v>
      </c>
      <c r="I7662" s="20">
        <v>84</v>
      </c>
      <c r="J7662" s="8" t="str">
        <f>_xlfn.XLOOKUP(TRIM(I7662),'Raw Data - SIC Code'!A:A,'Raw Data - SIC Code'!C:C,"",FALSE)</f>
        <v>Public Admin</v>
      </c>
      <c r="K7662">
        <v>11.7</v>
      </c>
      <c r="L7662" s="3">
        <v>12.7</v>
      </c>
      <c r="M7662">
        <v>5.9</v>
      </c>
      <c r="N7662">
        <v>0</v>
      </c>
      <c r="O7662">
        <v>3.7</v>
      </c>
      <c r="P7662">
        <v>3.3</v>
      </c>
      <c r="Q7662" s="27">
        <f t="shared" si="719"/>
        <v>5.7142857142857197</v>
      </c>
      <c r="R7662">
        <v>38.799999999999997</v>
      </c>
      <c r="S7662">
        <v>61.2</v>
      </c>
      <c r="T7662" s="3">
        <f t="shared" si="714"/>
        <v>-22.400000000000006</v>
      </c>
      <c r="U7662">
        <v>34.9</v>
      </c>
      <c r="V7662">
        <v>65.099999999999994</v>
      </c>
      <c r="W7662" s="3">
        <f t="shared" si="715"/>
        <v>-30.199999999999992</v>
      </c>
      <c r="X7662">
        <v>39.6</v>
      </c>
      <c r="Y7662">
        <v>60.4</v>
      </c>
      <c r="Z7662" s="3">
        <f t="shared" si="716"/>
        <v>-20.799999999999997</v>
      </c>
      <c r="AA7662">
        <v>51.6</v>
      </c>
      <c r="AB7662">
        <v>48.4</v>
      </c>
      <c r="AC7662" s="3">
        <f t="shared" si="717"/>
        <v>3.2000000000000028</v>
      </c>
      <c r="AD7662" s="3">
        <f t="shared" si="718"/>
        <v>3</v>
      </c>
      <c r="AE7662" s="3" t="s">
        <v>30461</v>
      </c>
      <c r="AF7662" t="b">
        <v>0</v>
      </c>
      <c r="AG7662" s="1">
        <v>44641.415925925925</v>
      </c>
    </row>
    <row r="7663" spans="1:33" ht="68" x14ac:dyDescent="0.2">
      <c r="A7663" t="s">
        <v>22056</v>
      </c>
      <c r="B7663">
        <v>115</v>
      </c>
      <c r="C7663" s="3" t="s">
        <v>22057</v>
      </c>
      <c r="D7663" t="s">
        <v>22058</v>
      </c>
      <c r="E7663" t="s">
        <v>30134</v>
      </c>
      <c r="F7663" s="9" t="str">
        <f>_xlfn.XLOOKUP(E7663,'Raw Data - Area Code'!A:A,'Raw Data - Area Code'!B:B,"",FALSE)</f>
        <v>Rochester</v>
      </c>
      <c r="G7663" s="9">
        <v>158479</v>
      </c>
      <c r="H7663" s="18" t="s">
        <v>22059</v>
      </c>
      <c r="I7663" s="20" t="s">
        <v>30291</v>
      </c>
      <c r="J7663" s="8" t="str">
        <f>_xlfn.XLOOKUP(TRIM(I7663),'Raw Data - SIC Code'!A:A,'Raw Data - SIC Code'!C:C,"",FALSE)</f>
        <v>Manufacturing</v>
      </c>
      <c r="K7663">
        <v>0.1</v>
      </c>
      <c r="L7663" s="3">
        <v>-6.2</v>
      </c>
      <c r="M7663">
        <v>65.3</v>
      </c>
      <c r="N7663">
        <v>83.2</v>
      </c>
      <c r="O7663">
        <v>6.4</v>
      </c>
      <c r="P7663">
        <v>41</v>
      </c>
      <c r="Q7663" s="27">
        <f t="shared" si="719"/>
        <v>-72.995780590717303</v>
      </c>
      <c r="R7663">
        <v>61</v>
      </c>
      <c r="S7663">
        <v>39</v>
      </c>
      <c r="T7663" s="3">
        <f t="shared" si="714"/>
        <v>22</v>
      </c>
      <c r="U7663">
        <v>30</v>
      </c>
      <c r="V7663">
        <v>70</v>
      </c>
      <c r="W7663" s="3">
        <f t="shared" si="715"/>
        <v>-40</v>
      </c>
      <c r="X7663">
        <v>40</v>
      </c>
      <c r="Y7663">
        <v>60</v>
      </c>
      <c r="Z7663" s="3">
        <f t="shared" si="716"/>
        <v>-20</v>
      </c>
      <c r="AA7663">
        <v>45</v>
      </c>
      <c r="AB7663">
        <v>55</v>
      </c>
      <c r="AC7663" s="3">
        <f t="shared" si="717"/>
        <v>-10</v>
      </c>
      <c r="AD7663" s="3">
        <f t="shared" si="718"/>
        <v>1</v>
      </c>
      <c r="AE7663" s="3" t="s">
        <v>30460</v>
      </c>
      <c r="AF7663" t="b">
        <v>0</v>
      </c>
      <c r="AG7663" s="1">
        <v>44636.354039351849</v>
      </c>
    </row>
    <row r="7664" spans="1:33" ht="34" x14ac:dyDescent="0.2">
      <c r="A7664" t="s">
        <v>22060</v>
      </c>
      <c r="B7664">
        <v>10650</v>
      </c>
      <c r="C7664" s="3" t="s">
        <v>22061</v>
      </c>
      <c r="D7664" t="s">
        <v>22062</v>
      </c>
      <c r="E7664" t="s">
        <v>30182</v>
      </c>
      <c r="F7664" s="9" t="str">
        <f>_xlfn.XLOOKUP(E7664,'Raw Data - Area Code'!A:A,'Raw Data - Area Code'!B:B,"",FALSE)</f>
        <v>South West London</v>
      </c>
      <c r="G7664" s="9">
        <v>2778486</v>
      </c>
      <c r="H7664" s="18" t="s">
        <v>22063</v>
      </c>
      <c r="I7664" s="20" t="s">
        <v>30234</v>
      </c>
      <c r="J7664" s="8" t="str">
        <f>_xlfn.XLOOKUP(TRIM(I7664),'Raw Data - SIC Code'!A:A,'Raw Data - SIC Code'!C:C,"",FALSE)</f>
        <v>Trade</v>
      </c>
      <c r="K7664">
        <v>-5.7</v>
      </c>
      <c r="L7664" s="3">
        <v>-3.6</v>
      </c>
      <c r="O7664">
        <v>0</v>
      </c>
      <c r="P7664">
        <v>0</v>
      </c>
      <c r="Q7664" s="27">
        <v>0</v>
      </c>
      <c r="R7664">
        <v>33.700000000000003</v>
      </c>
      <c r="S7664">
        <v>66.3</v>
      </c>
      <c r="T7664" s="3">
        <f t="shared" si="714"/>
        <v>-32.599999999999994</v>
      </c>
      <c r="U7664">
        <v>28.8</v>
      </c>
      <c r="V7664">
        <v>71.2</v>
      </c>
      <c r="W7664" s="3">
        <f t="shared" si="715"/>
        <v>-42.400000000000006</v>
      </c>
      <c r="X7664">
        <v>29.8</v>
      </c>
      <c r="Y7664">
        <v>70.2</v>
      </c>
      <c r="Z7664" s="3">
        <f t="shared" si="716"/>
        <v>-40.400000000000006</v>
      </c>
      <c r="AA7664">
        <v>27</v>
      </c>
      <c r="AB7664">
        <v>73</v>
      </c>
      <c r="AC7664" s="3">
        <f t="shared" si="717"/>
        <v>-46</v>
      </c>
      <c r="AD7664" s="3">
        <f t="shared" si="718"/>
        <v>0</v>
      </c>
      <c r="AE7664" s="3" t="s">
        <v>30460</v>
      </c>
      <c r="AF7664" t="b">
        <v>0</v>
      </c>
      <c r="AG7664" s="1">
        <v>44635.678969907407</v>
      </c>
    </row>
    <row r="7665" spans="1:33" x14ac:dyDescent="0.2">
      <c r="A7665" t="s">
        <v>22064</v>
      </c>
      <c r="B7665">
        <v>15462</v>
      </c>
      <c r="C7665" s="3" t="s">
        <v>22065</v>
      </c>
      <c r="D7665" t="s">
        <v>22066</v>
      </c>
      <c r="E7665" t="s">
        <v>30182</v>
      </c>
      <c r="F7665" s="9" t="str">
        <f>_xlfn.XLOOKUP(E7665,'Raw Data - Area Code'!A:A,'Raw Data - Area Code'!B:B,"",FALSE)</f>
        <v>South West London</v>
      </c>
      <c r="G7665" s="9" t="s">
        <v>22067</v>
      </c>
      <c r="H7665" s="8"/>
      <c r="I7665" s="20" t="s">
        <v>30269</v>
      </c>
      <c r="J7665" s="8" t="str">
        <f>_xlfn.XLOOKUP(TRIM(I7665),'Raw Data - SIC Code'!A:A,'Raw Data - SIC Code'!C:C,"",FALSE)</f>
        <v>Real Estate</v>
      </c>
      <c r="K7665">
        <v>9.9</v>
      </c>
      <c r="L7665" s="3">
        <v>8.9</v>
      </c>
      <c r="M7665">
        <v>58</v>
      </c>
      <c r="N7665">
        <v>38</v>
      </c>
      <c r="O7665">
        <v>0.9</v>
      </c>
      <c r="P7665">
        <v>0.2</v>
      </c>
      <c r="Q7665" s="27">
        <f t="shared" si="719"/>
        <v>63.636363636363626</v>
      </c>
      <c r="R7665">
        <v>41</v>
      </c>
      <c r="S7665">
        <v>59</v>
      </c>
      <c r="T7665" s="3">
        <f t="shared" si="714"/>
        <v>-18</v>
      </c>
      <c r="U7665">
        <v>50</v>
      </c>
      <c r="V7665">
        <v>50</v>
      </c>
      <c r="W7665" s="3">
        <f t="shared" si="715"/>
        <v>0</v>
      </c>
      <c r="X7665">
        <v>38</v>
      </c>
      <c r="Y7665">
        <v>62</v>
      </c>
      <c r="Z7665" s="3">
        <f t="shared" si="716"/>
        <v>-24</v>
      </c>
      <c r="AA7665">
        <v>30</v>
      </c>
      <c r="AB7665">
        <v>70</v>
      </c>
      <c r="AC7665" s="3">
        <f t="shared" si="717"/>
        <v>-40</v>
      </c>
      <c r="AD7665" s="3">
        <f t="shared" si="718"/>
        <v>2</v>
      </c>
      <c r="AE7665" s="3" t="s">
        <v>30461</v>
      </c>
      <c r="AF7665" t="b">
        <v>0</v>
      </c>
      <c r="AG7665" s="1">
        <v>44651.590243055558</v>
      </c>
    </row>
    <row r="7666" spans="1:33" ht="34" x14ac:dyDescent="0.2">
      <c r="A7666" t="s">
        <v>22068</v>
      </c>
      <c r="B7666">
        <v>15035</v>
      </c>
      <c r="C7666" s="3" t="s">
        <v>22069</v>
      </c>
      <c r="D7666" t="s">
        <v>22070</v>
      </c>
      <c r="E7666" t="s">
        <v>30182</v>
      </c>
      <c r="F7666" s="9" t="str">
        <f>_xlfn.XLOOKUP(E7666,'Raw Data - Area Code'!A:A,'Raw Data - Area Code'!B:B,"",FALSE)</f>
        <v>South West London</v>
      </c>
      <c r="G7666" s="9"/>
      <c r="H7666" s="18" t="s">
        <v>1858</v>
      </c>
      <c r="I7666" s="20">
        <v>85</v>
      </c>
      <c r="J7666" s="8" t="str">
        <f>_xlfn.XLOOKUP(TRIM(I7666),'Raw Data - SIC Code'!A:A,'Raw Data - SIC Code'!C:C,"",FALSE)</f>
        <v>Education</v>
      </c>
      <c r="K7666">
        <v>4.0999999999999996</v>
      </c>
      <c r="L7666" s="3">
        <v>0</v>
      </c>
      <c r="O7666">
        <v>0</v>
      </c>
      <c r="P7666">
        <v>0</v>
      </c>
      <c r="Q7666" s="27">
        <v>0</v>
      </c>
      <c r="R7666">
        <v>48.5</v>
      </c>
      <c r="S7666">
        <v>51.5</v>
      </c>
      <c r="T7666" s="3">
        <f t="shared" si="714"/>
        <v>-3</v>
      </c>
      <c r="U7666">
        <v>64.3</v>
      </c>
      <c r="V7666">
        <v>35.700000000000003</v>
      </c>
      <c r="W7666" s="3">
        <f t="shared" si="715"/>
        <v>28.599999999999991</v>
      </c>
      <c r="X7666">
        <v>58.3</v>
      </c>
      <c r="Y7666">
        <v>41.7</v>
      </c>
      <c r="Z7666" s="3">
        <f t="shared" si="716"/>
        <v>16.599999999999994</v>
      </c>
      <c r="AA7666">
        <v>55.4</v>
      </c>
      <c r="AB7666">
        <v>44.6</v>
      </c>
      <c r="AC7666" s="3">
        <f t="shared" si="717"/>
        <v>10.799999999999997</v>
      </c>
      <c r="AD7666" s="3">
        <f t="shared" si="718"/>
        <v>3</v>
      </c>
      <c r="AE7666" s="3" t="s">
        <v>30461</v>
      </c>
      <c r="AF7666" t="b">
        <v>0</v>
      </c>
      <c r="AG7666" s="1">
        <v>44453.481087962966</v>
      </c>
    </row>
    <row r="7667" spans="1:33" x14ac:dyDescent="0.2">
      <c r="A7667" t="s">
        <v>22071</v>
      </c>
      <c r="B7667">
        <v>14886</v>
      </c>
      <c r="C7667" s="3" t="s">
        <v>22072</v>
      </c>
      <c r="D7667" t="s">
        <v>22073</v>
      </c>
      <c r="E7667" t="s">
        <v>30233</v>
      </c>
      <c r="F7667" s="9" t="str">
        <f>_xlfn.XLOOKUP(E7667,'Raw Data - Area Code'!A:A,'Raw Data - Area Code'!B:B,"",FALSE)</f>
        <v>West London</v>
      </c>
      <c r="G7667" s="9" t="s">
        <v>22074</v>
      </c>
      <c r="H7667" s="8"/>
      <c r="I7667" s="20">
        <v>86</v>
      </c>
      <c r="J7667" s="8" t="str">
        <f>_xlfn.XLOOKUP(TRIM(I7667),'Raw Data - SIC Code'!A:A,'Raw Data - SIC Code'!C:C,"",FALSE)</f>
        <v>Healthcare</v>
      </c>
      <c r="K7667">
        <v>0.3</v>
      </c>
      <c r="L7667" s="3">
        <v>0</v>
      </c>
      <c r="O7667">
        <v>0</v>
      </c>
      <c r="P7667">
        <v>0</v>
      </c>
      <c r="Q7667" s="27">
        <v>0</v>
      </c>
      <c r="R7667">
        <v>19.7</v>
      </c>
      <c r="S7667">
        <v>80.3</v>
      </c>
      <c r="T7667" s="3">
        <f t="shared" si="714"/>
        <v>-60.6</v>
      </c>
      <c r="U7667">
        <v>26.6</v>
      </c>
      <c r="V7667">
        <v>73.400000000000006</v>
      </c>
      <c r="W7667" s="3">
        <f t="shared" si="715"/>
        <v>-46.800000000000004</v>
      </c>
      <c r="X7667">
        <v>32.5</v>
      </c>
      <c r="Y7667">
        <v>67.5</v>
      </c>
      <c r="Z7667" s="3">
        <f t="shared" si="716"/>
        <v>-35</v>
      </c>
      <c r="AA7667">
        <v>25.3</v>
      </c>
      <c r="AB7667">
        <v>74.7</v>
      </c>
      <c r="AC7667" s="3">
        <f t="shared" si="717"/>
        <v>-49.400000000000006</v>
      </c>
      <c r="AD7667" s="3">
        <f t="shared" si="718"/>
        <v>0</v>
      </c>
      <c r="AE7667" s="3" t="s">
        <v>30461</v>
      </c>
      <c r="AF7667" t="b">
        <v>0</v>
      </c>
      <c r="AG7667" s="1">
        <v>44470.519756944443</v>
      </c>
    </row>
    <row r="7668" spans="1:33" x14ac:dyDescent="0.2">
      <c r="A7668" t="s">
        <v>22075</v>
      </c>
      <c r="B7668">
        <v>14200</v>
      </c>
      <c r="C7668" s="3" t="s">
        <v>22076</v>
      </c>
      <c r="D7668" t="s">
        <v>22077</v>
      </c>
      <c r="E7668" t="s">
        <v>30159</v>
      </c>
      <c r="F7668" s="9" t="str">
        <f>_xlfn.XLOOKUP(E7668,'Raw Data - Area Code'!A:A,'Raw Data - Area Code'!B:B,"",FALSE)</f>
        <v>North West London</v>
      </c>
      <c r="G7668" s="9"/>
      <c r="H7668" s="8">
        <v>85200</v>
      </c>
      <c r="I7668" s="20" t="s">
        <v>30235</v>
      </c>
      <c r="J7668" s="8" t="str">
        <f>_xlfn.XLOOKUP(TRIM(I7668),'Raw Data - SIC Code'!A:A,'Raw Data - SIC Code'!C:C,"",FALSE)</f>
        <v>Education</v>
      </c>
      <c r="K7668">
        <v>14.5</v>
      </c>
      <c r="L7668" s="3">
        <v>18.2</v>
      </c>
      <c r="O7668">
        <v>0</v>
      </c>
      <c r="P7668">
        <v>0</v>
      </c>
      <c r="Q7668" s="27">
        <v>0</v>
      </c>
      <c r="R7668">
        <v>23</v>
      </c>
      <c r="S7668">
        <v>77</v>
      </c>
      <c r="T7668" s="3">
        <f t="shared" si="714"/>
        <v>-54</v>
      </c>
      <c r="U7668">
        <v>24</v>
      </c>
      <c r="V7668">
        <v>76</v>
      </c>
      <c r="W7668" s="3">
        <f t="shared" si="715"/>
        <v>-52</v>
      </c>
      <c r="X7668">
        <v>30</v>
      </c>
      <c r="Y7668">
        <v>70</v>
      </c>
      <c r="Z7668" s="3">
        <f t="shared" si="716"/>
        <v>-40</v>
      </c>
      <c r="AA7668">
        <v>41</v>
      </c>
      <c r="AB7668">
        <v>59</v>
      </c>
      <c r="AC7668" s="3">
        <f t="shared" si="717"/>
        <v>-18</v>
      </c>
      <c r="AD7668" s="3">
        <f t="shared" si="718"/>
        <v>1</v>
      </c>
      <c r="AE7668" s="3" t="s">
        <v>30460</v>
      </c>
      <c r="AF7668" t="b">
        <v>0</v>
      </c>
      <c r="AG7668" s="1">
        <v>44594.877256944441</v>
      </c>
    </row>
    <row r="7669" spans="1:33" x14ac:dyDescent="0.2">
      <c r="A7669" t="s">
        <v>22078</v>
      </c>
      <c r="B7669">
        <v>20359</v>
      </c>
      <c r="C7669" t="s">
        <v>30559</v>
      </c>
      <c r="E7669" t="s">
        <v>30227</v>
      </c>
      <c r="F7669" s="9" t="str">
        <f>_xlfn.XLOOKUP(E7669,'Raw Data - Area Code'!A:A,'Raw Data - Area Code'!B:B,"",FALSE)</f>
        <v>East London</v>
      </c>
      <c r="G7669" s="9" t="s">
        <v>22079</v>
      </c>
      <c r="H7669" s="8"/>
      <c r="I7669" s="20">
        <v>86</v>
      </c>
      <c r="J7669" s="8" t="str">
        <f>_xlfn.XLOOKUP(TRIM(I7669),'Raw Data - SIC Code'!A:A,'Raw Data - SIC Code'!C:C,"",FALSE)</f>
        <v>Healthcare</v>
      </c>
      <c r="K7669">
        <v>4.9000000000000004</v>
      </c>
      <c r="L7669" s="3">
        <v>6.2</v>
      </c>
      <c r="O7669">
        <v>0</v>
      </c>
      <c r="P7669">
        <v>0</v>
      </c>
      <c r="Q7669" s="27">
        <v>0</v>
      </c>
      <c r="R7669">
        <v>44</v>
      </c>
      <c r="S7669">
        <v>56</v>
      </c>
      <c r="T7669" s="3">
        <f t="shared" si="714"/>
        <v>-12</v>
      </c>
      <c r="U7669">
        <v>22</v>
      </c>
      <c r="V7669">
        <v>78</v>
      </c>
      <c r="W7669" s="3">
        <f t="shared" si="715"/>
        <v>-56.000000000000007</v>
      </c>
      <c r="X7669">
        <v>26</v>
      </c>
      <c r="Y7669">
        <v>74</v>
      </c>
      <c r="Z7669" s="3">
        <f t="shared" si="716"/>
        <v>-48</v>
      </c>
      <c r="AA7669">
        <v>28</v>
      </c>
      <c r="AB7669">
        <v>72</v>
      </c>
      <c r="AC7669" s="3">
        <f t="shared" si="717"/>
        <v>-44</v>
      </c>
      <c r="AD7669" s="3">
        <f t="shared" si="718"/>
        <v>1</v>
      </c>
      <c r="AE7669" s="3" t="s">
        <v>30460</v>
      </c>
      <c r="AF7669" t="b">
        <v>0</v>
      </c>
      <c r="AG7669" s="1">
        <v>44460.323958333334</v>
      </c>
    </row>
    <row r="7670" spans="1:33" x14ac:dyDescent="0.2">
      <c r="A7670" t="s">
        <v>22080</v>
      </c>
      <c r="B7670">
        <v>20228</v>
      </c>
      <c r="C7670" s="3" t="s">
        <v>22081</v>
      </c>
      <c r="D7670" t="s">
        <v>22082</v>
      </c>
      <c r="E7670" t="s">
        <v>30214</v>
      </c>
      <c r="F7670" s="9" t="str">
        <f>_xlfn.XLOOKUP(E7670,'Raw Data - Area Code'!A:A,'Raw Data - Area Code'!B:B,"",FALSE)</f>
        <v>Truro</v>
      </c>
      <c r="G7670" s="9"/>
      <c r="H7670" s="8"/>
      <c r="I7670" s="20">
        <v>86</v>
      </c>
      <c r="J7670" s="8" t="str">
        <f>_xlfn.XLOOKUP(TRIM(I7670),'Raw Data - SIC Code'!A:A,'Raw Data - SIC Code'!C:C,"",FALSE)</f>
        <v>Healthcare</v>
      </c>
      <c r="K7670">
        <v>28.7</v>
      </c>
      <c r="L7670" s="3">
        <v>18.899999999999999</v>
      </c>
      <c r="M7670">
        <v>85.4</v>
      </c>
      <c r="N7670">
        <v>55.6</v>
      </c>
      <c r="O7670">
        <v>19</v>
      </c>
      <c r="P7670">
        <v>23.8</v>
      </c>
      <c r="Q7670" s="27">
        <f t="shared" si="719"/>
        <v>-11.21495327102804</v>
      </c>
      <c r="R7670">
        <v>22.7</v>
      </c>
      <c r="S7670">
        <v>77.3</v>
      </c>
      <c r="T7670" s="3">
        <f t="shared" si="714"/>
        <v>-54.599999999999994</v>
      </c>
      <c r="U7670">
        <v>21.7</v>
      </c>
      <c r="V7670">
        <v>78.3</v>
      </c>
      <c r="W7670" s="3">
        <f t="shared" si="715"/>
        <v>-56.599999999999994</v>
      </c>
      <c r="X7670">
        <v>16</v>
      </c>
      <c r="Y7670">
        <v>84</v>
      </c>
      <c r="Z7670" s="3">
        <f t="shared" si="716"/>
        <v>-68</v>
      </c>
      <c r="AA7670">
        <v>36.200000000000003</v>
      </c>
      <c r="AB7670">
        <v>63.8</v>
      </c>
      <c r="AC7670" s="3">
        <f t="shared" si="717"/>
        <v>-27.599999999999998</v>
      </c>
      <c r="AD7670" s="3">
        <f t="shared" si="718"/>
        <v>1</v>
      </c>
      <c r="AE7670" s="3" t="s">
        <v>333</v>
      </c>
      <c r="AF7670" t="b">
        <v>0</v>
      </c>
      <c r="AG7670" s="1">
        <v>44574.568182870367</v>
      </c>
    </row>
    <row r="7671" spans="1:33" ht="34" x14ac:dyDescent="0.2">
      <c r="A7671" t="s">
        <v>22083</v>
      </c>
      <c r="B7671">
        <v>10652</v>
      </c>
      <c r="C7671" s="3" t="s">
        <v>22084</v>
      </c>
      <c r="D7671" t="s">
        <v>22085</v>
      </c>
      <c r="E7671" t="s">
        <v>30164</v>
      </c>
      <c r="F7671" s="9" t="str">
        <f>_xlfn.XLOOKUP(E7671,'Raw Data - Area Code'!A:A,'Raw Data - Area Code'!B:B,"",FALSE)</f>
        <v>Exeter</v>
      </c>
      <c r="G7671" s="9"/>
      <c r="H7671" s="18" t="s">
        <v>880</v>
      </c>
      <c r="I7671" s="20">
        <v>86</v>
      </c>
      <c r="J7671" s="8" t="str">
        <f>_xlfn.XLOOKUP(TRIM(I7671),'Raw Data - SIC Code'!A:A,'Raw Data - SIC Code'!C:C,"",FALSE)</f>
        <v>Healthcare</v>
      </c>
      <c r="K7671">
        <v>22.2</v>
      </c>
      <c r="L7671" s="3">
        <v>9.3000000000000007</v>
      </c>
      <c r="M7671">
        <v>45.4</v>
      </c>
      <c r="N7671">
        <v>34.9</v>
      </c>
      <c r="O7671">
        <v>4.8</v>
      </c>
      <c r="P7671">
        <v>0.5</v>
      </c>
      <c r="Q7671" s="27">
        <f t="shared" si="719"/>
        <v>81.132075471698116</v>
      </c>
      <c r="R7671">
        <v>19.899999999999999</v>
      </c>
      <c r="S7671">
        <v>80.099999999999994</v>
      </c>
      <c r="T7671" s="3">
        <f t="shared" si="714"/>
        <v>-60.199999999999996</v>
      </c>
      <c r="U7671">
        <v>22.1</v>
      </c>
      <c r="V7671">
        <v>77.900000000000006</v>
      </c>
      <c r="W7671" s="3">
        <f t="shared" si="715"/>
        <v>-55.800000000000004</v>
      </c>
      <c r="X7671">
        <v>17.7</v>
      </c>
      <c r="Y7671">
        <v>82.3</v>
      </c>
      <c r="Z7671" s="3">
        <f t="shared" si="716"/>
        <v>-64.599999999999994</v>
      </c>
      <c r="AA7671">
        <v>31.5</v>
      </c>
      <c r="AB7671">
        <v>68.5</v>
      </c>
      <c r="AC7671" s="3">
        <f t="shared" si="717"/>
        <v>-37</v>
      </c>
      <c r="AD7671" s="3">
        <f t="shared" si="718"/>
        <v>2</v>
      </c>
      <c r="AE7671" s="3" t="s">
        <v>30463</v>
      </c>
      <c r="AF7671" t="b">
        <v>0</v>
      </c>
      <c r="AG7671" s="1">
        <v>44622.456307870372</v>
      </c>
    </row>
    <row r="7672" spans="1:33" ht="34" x14ac:dyDescent="0.2">
      <c r="A7672" t="s">
        <v>22086</v>
      </c>
      <c r="B7672">
        <v>10654</v>
      </c>
      <c r="C7672" s="3" t="s">
        <v>22087</v>
      </c>
      <c r="D7672" t="s">
        <v>1544</v>
      </c>
      <c r="E7672" t="s">
        <v>30159</v>
      </c>
      <c r="F7672" s="9" t="str">
        <f>_xlfn.XLOOKUP(E7672,'Raw Data - Area Code'!A:A,'Raw Data - Area Code'!B:B,"",FALSE)</f>
        <v>North West London</v>
      </c>
      <c r="G7672" s="9"/>
      <c r="H7672" s="18" t="s">
        <v>880</v>
      </c>
      <c r="I7672" s="20">
        <v>86</v>
      </c>
      <c r="J7672" s="8" t="str">
        <f>_xlfn.XLOOKUP(TRIM(I7672),'Raw Data - SIC Code'!A:A,'Raw Data - SIC Code'!C:C,"",FALSE)</f>
        <v>Healthcare</v>
      </c>
      <c r="K7672">
        <v>14.7</v>
      </c>
      <c r="L7672" s="3">
        <v>11.8</v>
      </c>
      <c r="M7672">
        <v>30.2</v>
      </c>
      <c r="N7672">
        <v>47.5</v>
      </c>
      <c r="O7672">
        <v>4.5</v>
      </c>
      <c r="P7672">
        <v>0.9</v>
      </c>
      <c r="Q7672" s="27">
        <f t="shared" si="719"/>
        <v>66.666666666666657</v>
      </c>
      <c r="R7672">
        <v>27.2</v>
      </c>
      <c r="S7672">
        <v>72.8</v>
      </c>
      <c r="T7672" s="3">
        <f t="shared" si="714"/>
        <v>-45.599999999999994</v>
      </c>
      <c r="U7672">
        <v>22.8</v>
      </c>
      <c r="V7672">
        <v>77.2</v>
      </c>
      <c r="W7672" s="3">
        <f t="shared" si="715"/>
        <v>-54.400000000000006</v>
      </c>
      <c r="X7672">
        <v>23.4</v>
      </c>
      <c r="Y7672">
        <v>76.599999999999994</v>
      </c>
      <c r="Z7672" s="3">
        <f t="shared" si="716"/>
        <v>-53.199999999999989</v>
      </c>
      <c r="AA7672">
        <v>37.799999999999997</v>
      </c>
      <c r="AB7672">
        <v>62.2</v>
      </c>
      <c r="AC7672" s="3">
        <f t="shared" si="717"/>
        <v>-24.400000000000006</v>
      </c>
      <c r="AD7672" s="3">
        <f t="shared" si="718"/>
        <v>2</v>
      </c>
      <c r="AE7672" s="3" t="s">
        <v>30463</v>
      </c>
      <c r="AF7672" t="b">
        <v>0</v>
      </c>
      <c r="AG7672" s="1">
        <v>44623.411412037036</v>
      </c>
    </row>
    <row r="7673" spans="1:33" x14ac:dyDescent="0.2">
      <c r="A7673" t="s">
        <v>22088</v>
      </c>
      <c r="B7673">
        <v>16008</v>
      </c>
      <c r="C7673" s="3" t="s">
        <v>22089</v>
      </c>
      <c r="D7673" t="s">
        <v>22090</v>
      </c>
      <c r="E7673" t="s">
        <v>30157</v>
      </c>
      <c r="F7673" s="9" t="str">
        <f>_xlfn.XLOOKUP(E7673,'Raw Data - Area Code'!A:A,'Raw Data - Area Code'!B:B,"",FALSE)</f>
        <v>Twickenham</v>
      </c>
      <c r="G7673" s="9" t="s">
        <v>22091</v>
      </c>
      <c r="H7673" s="8"/>
      <c r="I7673" s="20">
        <v>85</v>
      </c>
      <c r="J7673" s="8" t="str">
        <f>_xlfn.XLOOKUP(TRIM(I7673),'Raw Data - SIC Code'!A:A,'Raw Data - SIC Code'!C:C,"",FALSE)</f>
        <v>Education</v>
      </c>
      <c r="K7673">
        <v>19.3</v>
      </c>
      <c r="L7673" s="3">
        <v>18.600000000000001</v>
      </c>
      <c r="M7673">
        <v>4.5</v>
      </c>
      <c r="N7673">
        <v>0</v>
      </c>
      <c r="O7673">
        <v>5.9</v>
      </c>
      <c r="P7673">
        <v>3.9</v>
      </c>
      <c r="Q7673" s="27">
        <f t="shared" si="719"/>
        <v>20.408163265306126</v>
      </c>
      <c r="R7673">
        <v>32.1</v>
      </c>
      <c r="S7673">
        <v>67.900000000000006</v>
      </c>
      <c r="T7673" s="3">
        <f t="shared" si="714"/>
        <v>-35.800000000000004</v>
      </c>
      <c r="U7673">
        <v>39.4</v>
      </c>
      <c r="V7673">
        <v>60.6</v>
      </c>
      <c r="W7673" s="3">
        <f t="shared" si="715"/>
        <v>-21.200000000000003</v>
      </c>
      <c r="X7673">
        <v>47.1</v>
      </c>
      <c r="Y7673">
        <v>52.9</v>
      </c>
      <c r="Z7673" s="3">
        <f t="shared" si="716"/>
        <v>-5.7999999999999972</v>
      </c>
      <c r="AA7673">
        <v>60</v>
      </c>
      <c r="AB7673">
        <v>40</v>
      </c>
      <c r="AC7673" s="3">
        <f t="shared" si="717"/>
        <v>20</v>
      </c>
      <c r="AD7673" s="3">
        <f t="shared" si="718"/>
        <v>3</v>
      </c>
      <c r="AE7673" s="3" t="s">
        <v>30462</v>
      </c>
      <c r="AF7673" t="b">
        <v>0</v>
      </c>
      <c r="AG7673" s="1">
        <v>44645.515972222223</v>
      </c>
    </row>
    <row r="7674" spans="1:33" x14ac:dyDescent="0.2">
      <c r="A7674" t="s">
        <v>22092</v>
      </c>
      <c r="B7674">
        <v>16801</v>
      </c>
      <c r="C7674" s="3" t="s">
        <v>22093</v>
      </c>
      <c r="D7674" t="s">
        <v>22090</v>
      </c>
      <c r="E7674" t="s">
        <v>30157</v>
      </c>
      <c r="F7674" s="9" t="str">
        <f>_xlfn.XLOOKUP(E7674,'Raw Data - Area Code'!A:A,'Raw Data - Area Code'!B:B,"",FALSE)</f>
        <v>Twickenham</v>
      </c>
      <c r="G7674" s="9"/>
      <c r="H7674" s="8">
        <v>94990</v>
      </c>
      <c r="I7674" s="20" t="s">
        <v>30246</v>
      </c>
      <c r="J7674" s="8" t="str">
        <f>_xlfn.XLOOKUP(TRIM(I7674),'Raw Data - SIC Code'!A:A,'Raw Data - SIC Code'!C:C,"",FALSE)</f>
        <v>General Services</v>
      </c>
      <c r="K7674">
        <v>3</v>
      </c>
      <c r="L7674" s="3">
        <v>0</v>
      </c>
      <c r="O7674">
        <v>0</v>
      </c>
      <c r="P7674">
        <v>0</v>
      </c>
      <c r="Q7674" s="27">
        <v>0</v>
      </c>
      <c r="R7674">
        <v>34</v>
      </c>
      <c r="S7674">
        <v>66</v>
      </c>
      <c r="T7674" s="3">
        <f t="shared" si="714"/>
        <v>-32</v>
      </c>
      <c r="U7674">
        <v>32</v>
      </c>
      <c r="V7674">
        <v>68</v>
      </c>
      <c r="W7674" s="3">
        <f t="shared" si="715"/>
        <v>-36</v>
      </c>
      <c r="X7674">
        <v>35</v>
      </c>
      <c r="Y7674">
        <v>65</v>
      </c>
      <c r="Z7674" s="3">
        <f t="shared" si="716"/>
        <v>-30</v>
      </c>
      <c r="AA7674">
        <v>36</v>
      </c>
      <c r="AB7674">
        <v>64</v>
      </c>
      <c r="AC7674" s="3">
        <f t="shared" si="717"/>
        <v>-28.000000000000004</v>
      </c>
      <c r="AD7674" s="3">
        <f t="shared" si="718"/>
        <v>0</v>
      </c>
      <c r="AE7674" s="3" t="s">
        <v>30575</v>
      </c>
      <c r="AF7674" t="b">
        <v>0</v>
      </c>
      <c r="AG7674" s="1">
        <v>44650.735821759263</v>
      </c>
    </row>
    <row r="7675" spans="1:33" x14ac:dyDescent="0.2">
      <c r="A7675" t="s">
        <v>22094</v>
      </c>
      <c r="B7675">
        <v>17066</v>
      </c>
      <c r="C7675" s="3" t="s">
        <v>22095</v>
      </c>
      <c r="D7675" t="s">
        <v>22096</v>
      </c>
      <c r="E7675" t="s">
        <v>30182</v>
      </c>
      <c r="F7675" s="9" t="str">
        <f>_xlfn.XLOOKUP(E7675,'Raw Data - Area Code'!A:A,'Raw Data - Area Code'!B:B,"",FALSE)</f>
        <v>South West London</v>
      </c>
      <c r="G7675" s="9" t="s">
        <v>22097</v>
      </c>
      <c r="H7675" s="8"/>
      <c r="I7675" s="20" t="s">
        <v>30237</v>
      </c>
      <c r="J7675" s="8" t="str">
        <f>_xlfn.XLOOKUP(TRIM(I7675),'Raw Data - SIC Code'!A:A,'Raw Data - SIC Code'!C:C,"",FALSE)</f>
        <v>Healthcare</v>
      </c>
      <c r="K7675">
        <v>-6</v>
      </c>
      <c r="L7675" s="3">
        <v>4</v>
      </c>
      <c r="O7675">
        <v>0</v>
      </c>
      <c r="P7675">
        <v>0</v>
      </c>
      <c r="Q7675" s="27">
        <v>0</v>
      </c>
      <c r="R7675">
        <v>34</v>
      </c>
      <c r="S7675">
        <v>66</v>
      </c>
      <c r="T7675" s="3">
        <f t="shared" si="714"/>
        <v>-32</v>
      </c>
      <c r="U7675">
        <v>29</v>
      </c>
      <c r="V7675">
        <v>71</v>
      </c>
      <c r="W7675" s="3">
        <f t="shared" si="715"/>
        <v>-42</v>
      </c>
      <c r="X7675">
        <v>31</v>
      </c>
      <c r="Y7675">
        <v>69</v>
      </c>
      <c r="Z7675" s="3">
        <f t="shared" si="716"/>
        <v>-38</v>
      </c>
      <c r="AA7675">
        <v>28</v>
      </c>
      <c r="AB7675">
        <v>72</v>
      </c>
      <c r="AC7675" s="3">
        <f t="shared" si="717"/>
        <v>-44</v>
      </c>
      <c r="AD7675" s="3">
        <f t="shared" si="718"/>
        <v>1</v>
      </c>
      <c r="AE7675" s="3" t="s">
        <v>30461</v>
      </c>
      <c r="AF7675" t="b">
        <v>1</v>
      </c>
      <c r="AG7675" s="1">
        <v>44724.521967592591</v>
      </c>
    </row>
    <row r="7676" spans="1:33" x14ac:dyDescent="0.2">
      <c r="A7676" t="s">
        <v>22098</v>
      </c>
      <c r="B7676">
        <v>21421</v>
      </c>
      <c r="C7676" s="3" t="s">
        <v>30560</v>
      </c>
      <c r="E7676" t="s">
        <v>30233</v>
      </c>
      <c r="F7676" s="9" t="str">
        <f>_xlfn.XLOOKUP(E7676,'Raw Data - Area Code'!A:A,'Raw Data - Area Code'!B:B,"",FALSE)</f>
        <v>West London</v>
      </c>
      <c r="G7676" s="9" t="s">
        <v>22099</v>
      </c>
      <c r="H7676" s="8"/>
      <c r="I7676" s="20">
        <v>74</v>
      </c>
      <c r="J7676" s="8" t="str">
        <f>_xlfn.XLOOKUP(TRIM(I7676),'Raw Data - SIC Code'!A:A,'Raw Data - SIC Code'!C:C,"",FALSE)</f>
        <v>Professional Services</v>
      </c>
      <c r="K7676">
        <v>18.899999999999999</v>
      </c>
      <c r="L7676" s="3">
        <v>11.3</v>
      </c>
      <c r="M7676">
        <v>100</v>
      </c>
      <c r="N7676">
        <v>100</v>
      </c>
      <c r="O7676">
        <v>3.5</v>
      </c>
      <c r="P7676">
        <v>0</v>
      </c>
      <c r="Q7676" s="27">
        <f t="shared" si="719"/>
        <v>100</v>
      </c>
      <c r="R7676">
        <v>24.7</v>
      </c>
      <c r="S7676">
        <v>75.3</v>
      </c>
      <c r="T7676" s="3">
        <f t="shared" si="714"/>
        <v>-50.599999999999987</v>
      </c>
      <c r="U7676">
        <v>35.9</v>
      </c>
      <c r="V7676">
        <v>64.099999999999994</v>
      </c>
      <c r="W7676" s="3">
        <f t="shared" si="715"/>
        <v>-28.199999999999996</v>
      </c>
      <c r="X7676">
        <v>33.799999999999997</v>
      </c>
      <c r="Y7676">
        <v>66.2</v>
      </c>
      <c r="Z7676" s="3">
        <f t="shared" si="716"/>
        <v>-32.400000000000006</v>
      </c>
      <c r="AA7676">
        <v>52.6</v>
      </c>
      <c r="AB7676">
        <v>47.4</v>
      </c>
      <c r="AC7676" s="3">
        <f t="shared" si="717"/>
        <v>5.2000000000000028</v>
      </c>
      <c r="AD7676" s="3">
        <f t="shared" si="718"/>
        <v>3</v>
      </c>
      <c r="AE7676" s="3" t="s">
        <v>30460</v>
      </c>
      <c r="AF7676" t="b">
        <v>1</v>
      </c>
      <c r="AG7676" s="1">
        <v>44656.602268518516</v>
      </c>
    </row>
    <row r="7677" spans="1:33" x14ac:dyDescent="0.2">
      <c r="A7677" t="s">
        <v>22100</v>
      </c>
      <c r="B7677">
        <v>10657</v>
      </c>
      <c r="C7677" s="3" t="s">
        <v>22101</v>
      </c>
      <c r="D7677" t="s">
        <v>22102</v>
      </c>
      <c r="E7677" t="s">
        <v>30182</v>
      </c>
      <c r="F7677" s="9" t="str">
        <f>_xlfn.XLOOKUP(E7677,'Raw Data - Area Code'!A:A,'Raw Data - Area Code'!B:B,"",FALSE)</f>
        <v>South West London</v>
      </c>
      <c r="G7677" s="9" t="s">
        <v>22103</v>
      </c>
      <c r="H7677" s="8"/>
      <c r="I7677" s="20" t="s">
        <v>30263</v>
      </c>
      <c r="J7677" s="8" t="str">
        <f>_xlfn.XLOOKUP(TRIM(I7677),'Raw Data - SIC Code'!A:A,'Raw Data - SIC Code'!C:C,"",FALSE)</f>
        <v>Healthcare</v>
      </c>
      <c r="K7677">
        <v>26.5</v>
      </c>
      <c r="L7677" s="3">
        <v>22.5</v>
      </c>
      <c r="M7677">
        <v>31.2</v>
      </c>
      <c r="N7677">
        <v>-26.2</v>
      </c>
      <c r="O7677">
        <v>18.5</v>
      </c>
      <c r="P7677">
        <v>6.7</v>
      </c>
      <c r="Q7677" s="27">
        <f t="shared" si="719"/>
        <v>46.82539682539683</v>
      </c>
      <c r="R7677">
        <v>33</v>
      </c>
      <c r="S7677">
        <v>67</v>
      </c>
      <c r="T7677" s="3">
        <f t="shared" si="714"/>
        <v>-34</v>
      </c>
      <c r="U7677">
        <v>39</v>
      </c>
      <c r="V7677">
        <v>61</v>
      </c>
      <c r="W7677" s="3">
        <f t="shared" si="715"/>
        <v>-22</v>
      </c>
      <c r="X7677">
        <v>36</v>
      </c>
      <c r="Y7677">
        <v>64</v>
      </c>
      <c r="Z7677" s="3">
        <f t="shared" si="716"/>
        <v>-28.000000000000004</v>
      </c>
      <c r="AA7677">
        <v>62</v>
      </c>
      <c r="AB7677">
        <v>38</v>
      </c>
      <c r="AC7677" s="3">
        <f t="shared" si="717"/>
        <v>24</v>
      </c>
      <c r="AD7677" s="3">
        <f t="shared" si="718"/>
        <v>3</v>
      </c>
      <c r="AE7677" s="3" t="s">
        <v>30460</v>
      </c>
      <c r="AF7677" t="b">
        <v>0</v>
      </c>
      <c r="AG7677" s="1">
        <v>44645.530069444445</v>
      </c>
    </row>
    <row r="7678" spans="1:33" ht="34" x14ac:dyDescent="0.2">
      <c r="A7678" t="s">
        <v>22104</v>
      </c>
      <c r="B7678">
        <v>16597</v>
      </c>
      <c r="C7678" s="3" t="s">
        <v>22105</v>
      </c>
      <c r="D7678" t="s">
        <v>22106</v>
      </c>
      <c r="E7678" t="s">
        <v>30147</v>
      </c>
      <c r="F7678" s="9" t="str">
        <f>_xlfn.XLOOKUP(E7678,'Raw Data - Area Code'!A:A,'Raw Data - Area Code'!B:B,"",FALSE)</f>
        <v>Leicester</v>
      </c>
      <c r="G7678" s="9">
        <v>163099</v>
      </c>
      <c r="H7678" s="18" t="s">
        <v>2026</v>
      </c>
      <c r="I7678" s="20" t="s">
        <v>30275</v>
      </c>
      <c r="J7678" s="8" t="str">
        <f>_xlfn.XLOOKUP(TRIM(I7678),'Raw Data - SIC Code'!A:A,'Raw Data - SIC Code'!C:C,"",FALSE)</f>
        <v>Healthcare</v>
      </c>
      <c r="K7678">
        <v>4</v>
      </c>
      <c r="L7678" s="3">
        <v>3</v>
      </c>
      <c r="O7678">
        <v>0</v>
      </c>
      <c r="P7678">
        <v>0</v>
      </c>
      <c r="Q7678" s="27">
        <v>0</v>
      </c>
      <c r="R7678">
        <v>9</v>
      </c>
      <c r="S7678">
        <v>91</v>
      </c>
      <c r="T7678" s="3">
        <f t="shared" si="714"/>
        <v>-82</v>
      </c>
      <c r="U7678">
        <v>24</v>
      </c>
      <c r="V7678">
        <v>76</v>
      </c>
      <c r="W7678" s="3">
        <f t="shared" si="715"/>
        <v>-52</v>
      </c>
      <c r="X7678">
        <v>26</v>
      </c>
      <c r="Y7678">
        <v>74</v>
      </c>
      <c r="Z7678" s="3">
        <f t="shared" si="716"/>
        <v>-48</v>
      </c>
      <c r="AA7678">
        <v>21</v>
      </c>
      <c r="AB7678">
        <v>79</v>
      </c>
      <c r="AC7678" s="3">
        <f t="shared" si="717"/>
        <v>-57.999999999999993</v>
      </c>
      <c r="AD7678" s="3">
        <f t="shared" si="718"/>
        <v>1</v>
      </c>
      <c r="AE7678" s="3" t="s">
        <v>30460</v>
      </c>
      <c r="AF7678" t="b">
        <v>0</v>
      </c>
      <c r="AG7678" s="1">
        <v>44595.459039351852</v>
      </c>
    </row>
    <row r="7679" spans="1:33" x14ac:dyDescent="0.2">
      <c r="A7679" t="s">
        <v>22107</v>
      </c>
      <c r="B7679">
        <v>10659</v>
      </c>
      <c r="C7679" s="3" t="s">
        <v>1665</v>
      </c>
      <c r="D7679" t="s">
        <v>1666</v>
      </c>
      <c r="E7679" t="s">
        <v>30145</v>
      </c>
      <c r="F7679" s="9" t="str">
        <f>_xlfn.XLOOKUP(E7679,'Raw Data - Area Code'!A:A,'Raw Data - Area Code'!B:B,"",FALSE)</f>
        <v>East Central London</v>
      </c>
      <c r="G7679" s="9">
        <v>99064</v>
      </c>
      <c r="H7679" s="8">
        <v>66290</v>
      </c>
      <c r="I7679" s="20" t="s">
        <v>30254</v>
      </c>
      <c r="J7679" s="8" t="str">
        <f>_xlfn.XLOOKUP(TRIM(I7679),'Raw Data - SIC Code'!A:A,'Raw Data - SIC Code'!C:C,"",FALSE)</f>
        <v>Finance</v>
      </c>
      <c r="K7679">
        <v>36</v>
      </c>
      <c r="L7679" s="3">
        <v>28.3</v>
      </c>
      <c r="M7679">
        <v>71.7</v>
      </c>
      <c r="N7679">
        <v>38.9</v>
      </c>
      <c r="O7679">
        <v>96</v>
      </c>
      <c r="P7679">
        <v>95</v>
      </c>
      <c r="Q7679" s="27">
        <f t="shared" si="719"/>
        <v>0.52356020942408377</v>
      </c>
      <c r="R7679">
        <v>39</v>
      </c>
      <c r="S7679">
        <v>61</v>
      </c>
      <c r="T7679" s="3">
        <f t="shared" si="714"/>
        <v>-22</v>
      </c>
      <c r="U7679">
        <v>46</v>
      </c>
      <c r="V7679">
        <v>54</v>
      </c>
      <c r="W7679" s="3">
        <f t="shared" si="715"/>
        <v>-8</v>
      </c>
      <c r="X7679">
        <v>62</v>
      </c>
      <c r="Y7679">
        <v>38</v>
      </c>
      <c r="Z7679" s="3">
        <f t="shared" si="716"/>
        <v>24</v>
      </c>
      <c r="AA7679">
        <v>68</v>
      </c>
      <c r="AB7679">
        <v>32</v>
      </c>
      <c r="AC7679" s="3">
        <f t="shared" si="717"/>
        <v>36</v>
      </c>
      <c r="AD7679" s="3">
        <f t="shared" si="718"/>
        <v>4</v>
      </c>
      <c r="AE7679" s="3" t="s">
        <v>30462</v>
      </c>
      <c r="AF7679" t="b">
        <v>0</v>
      </c>
      <c r="AG7679" s="1">
        <v>44624.368287037039</v>
      </c>
    </row>
    <row r="7680" spans="1:33" x14ac:dyDescent="0.2">
      <c r="A7680" t="s">
        <v>22108</v>
      </c>
      <c r="B7680">
        <v>10660</v>
      </c>
      <c r="C7680" s="3" t="s">
        <v>1443</v>
      </c>
      <c r="D7680" t="s">
        <v>1444</v>
      </c>
      <c r="E7680" t="s">
        <v>30145</v>
      </c>
      <c r="F7680" s="9" t="str">
        <f>_xlfn.XLOOKUP(E7680,'Raw Data - Area Code'!A:A,'Raw Data - Area Code'!B:B,"",FALSE)</f>
        <v>East Central London</v>
      </c>
      <c r="G7680" s="9">
        <v>4138203</v>
      </c>
      <c r="H7680" s="8">
        <v>53100</v>
      </c>
      <c r="I7680" s="20" t="s">
        <v>30293</v>
      </c>
      <c r="J7680" s="8" t="str">
        <f>_xlfn.XLOOKUP(TRIM(I7680),'Raw Data - SIC Code'!A:A,'Raw Data - SIC Code'!C:C,"",FALSE)</f>
        <v>Logistics</v>
      </c>
      <c r="K7680">
        <v>1.4</v>
      </c>
      <c r="L7680" s="3">
        <v>3</v>
      </c>
      <c r="M7680">
        <v>-5.0999999999999996</v>
      </c>
      <c r="N7680">
        <v>7.9</v>
      </c>
      <c r="O7680">
        <v>98.4</v>
      </c>
      <c r="P7680">
        <v>97.9</v>
      </c>
      <c r="Q7680" s="27">
        <f t="shared" si="719"/>
        <v>0.25471217524197659</v>
      </c>
      <c r="R7680">
        <v>77</v>
      </c>
      <c r="S7680">
        <v>23</v>
      </c>
      <c r="T7680" s="3">
        <f t="shared" si="714"/>
        <v>54</v>
      </c>
      <c r="U7680">
        <v>82</v>
      </c>
      <c r="V7680">
        <v>18</v>
      </c>
      <c r="W7680" s="3">
        <f t="shared" si="715"/>
        <v>64</v>
      </c>
      <c r="X7680">
        <v>82</v>
      </c>
      <c r="Y7680">
        <v>18</v>
      </c>
      <c r="Z7680" s="3">
        <f t="shared" si="716"/>
        <v>64</v>
      </c>
      <c r="AA7680">
        <v>84</v>
      </c>
      <c r="AB7680">
        <v>16</v>
      </c>
      <c r="AC7680" s="3">
        <f t="shared" si="717"/>
        <v>68</v>
      </c>
      <c r="AD7680" s="3">
        <f t="shared" si="718"/>
        <v>6</v>
      </c>
      <c r="AE7680" s="3" t="s">
        <v>30576</v>
      </c>
      <c r="AF7680" t="b">
        <v>0</v>
      </c>
      <c r="AG7680" s="1">
        <v>44628.467187499999</v>
      </c>
    </row>
    <row r="7681" spans="1:33" x14ac:dyDescent="0.2">
      <c r="A7681" t="s">
        <v>22109</v>
      </c>
      <c r="B7681">
        <v>10662</v>
      </c>
      <c r="C7681" s="3" t="s">
        <v>22110</v>
      </c>
      <c r="D7681" t="s">
        <v>22111</v>
      </c>
      <c r="E7681" t="s">
        <v>30166</v>
      </c>
      <c r="F7681" s="9" t="str">
        <f>_xlfn.XLOOKUP(E7681,'Raw Data - Area Code'!A:A,'Raw Data - Area Code'!B:B,"",FALSE)</f>
        <v>Peterborough</v>
      </c>
      <c r="G7681" s="9">
        <v>550457</v>
      </c>
      <c r="H7681" s="8">
        <v>87200</v>
      </c>
      <c r="I7681" s="20" t="s">
        <v>30275</v>
      </c>
      <c r="J7681" s="8" t="str">
        <f>_xlfn.XLOOKUP(TRIM(I7681),'Raw Data - SIC Code'!A:A,'Raw Data - SIC Code'!C:C,"",FALSE)</f>
        <v>Healthcare</v>
      </c>
      <c r="K7681">
        <v>5.2</v>
      </c>
      <c r="L7681" s="3">
        <v>0.4</v>
      </c>
      <c r="O7681">
        <v>0</v>
      </c>
      <c r="P7681">
        <v>0</v>
      </c>
      <c r="Q7681" s="27">
        <v>0</v>
      </c>
      <c r="R7681">
        <v>24.6</v>
      </c>
      <c r="S7681">
        <v>75.400000000000006</v>
      </c>
      <c r="T7681" s="3">
        <f t="shared" si="714"/>
        <v>-50.8</v>
      </c>
      <c r="U7681">
        <v>24</v>
      </c>
      <c r="V7681">
        <v>76</v>
      </c>
      <c r="W7681" s="3">
        <f t="shared" si="715"/>
        <v>-52</v>
      </c>
      <c r="X7681">
        <v>24.5</v>
      </c>
      <c r="Y7681">
        <v>75.5</v>
      </c>
      <c r="Z7681" s="3">
        <f t="shared" si="716"/>
        <v>-51</v>
      </c>
      <c r="AA7681">
        <v>27.5</v>
      </c>
      <c r="AB7681">
        <v>72.5</v>
      </c>
      <c r="AC7681" s="3">
        <f t="shared" si="717"/>
        <v>-45</v>
      </c>
      <c r="AD7681" s="3">
        <f t="shared" si="718"/>
        <v>1</v>
      </c>
      <c r="AE7681" s="3" t="s">
        <v>30463</v>
      </c>
      <c r="AF7681" t="b">
        <v>1</v>
      </c>
      <c r="AG7681" s="1">
        <v>44658.362569444442</v>
      </c>
    </row>
    <row r="7682" spans="1:33" x14ac:dyDescent="0.2">
      <c r="A7682" t="s">
        <v>22112</v>
      </c>
      <c r="B7682">
        <v>10663</v>
      </c>
      <c r="C7682" s="3" t="s">
        <v>22113</v>
      </c>
      <c r="D7682" t="s">
        <v>22114</v>
      </c>
      <c r="E7682" t="s">
        <v>30231</v>
      </c>
      <c r="F7682" s="9" t="str">
        <f>_xlfn.XLOOKUP(E7682,'Raw Data - Area Code'!A:A,'Raw Data - Area Code'!B:B,"",FALSE)</f>
        <v>North London</v>
      </c>
      <c r="G7682" s="9" t="s">
        <v>22115</v>
      </c>
      <c r="H7682" s="8"/>
      <c r="I7682" s="20">
        <v>87</v>
      </c>
      <c r="J7682" s="8" t="str">
        <f>_xlfn.XLOOKUP(TRIM(I7682),'Raw Data - SIC Code'!A:A,'Raw Data - SIC Code'!C:C,"",FALSE)</f>
        <v>Healthcare</v>
      </c>
      <c r="K7682">
        <v>8.9</v>
      </c>
      <c r="L7682" s="3">
        <v>7.3</v>
      </c>
      <c r="O7682">
        <v>0</v>
      </c>
      <c r="P7682">
        <v>0</v>
      </c>
      <c r="Q7682" s="27">
        <v>0</v>
      </c>
      <c r="R7682">
        <v>29.2</v>
      </c>
      <c r="S7682">
        <v>70.8</v>
      </c>
      <c r="T7682" s="3">
        <f t="shared" si="714"/>
        <v>-41.599999999999994</v>
      </c>
      <c r="U7682">
        <v>29</v>
      </c>
      <c r="V7682">
        <v>71</v>
      </c>
      <c r="W7682" s="3">
        <f t="shared" si="715"/>
        <v>-42</v>
      </c>
      <c r="X7682">
        <v>36.6</v>
      </c>
      <c r="Y7682">
        <v>63.4</v>
      </c>
      <c r="Z7682" s="3">
        <f t="shared" si="716"/>
        <v>-26.799999999999997</v>
      </c>
      <c r="AA7682">
        <v>44.2</v>
      </c>
      <c r="AB7682">
        <v>55.8</v>
      </c>
      <c r="AC7682" s="3">
        <f t="shared" si="717"/>
        <v>-11.599999999999994</v>
      </c>
      <c r="AD7682" s="3">
        <f t="shared" si="718"/>
        <v>1</v>
      </c>
      <c r="AE7682" s="3" t="s">
        <v>30462</v>
      </c>
      <c r="AF7682" t="b">
        <v>0</v>
      </c>
      <c r="AG7682" s="1">
        <v>44687.592662037037</v>
      </c>
    </row>
    <row r="7683" spans="1:33" x14ac:dyDescent="0.2">
      <c r="A7683" t="s">
        <v>22116</v>
      </c>
      <c r="B7683">
        <v>10665</v>
      </c>
      <c r="C7683" s="3" t="s">
        <v>22117</v>
      </c>
      <c r="D7683" t="s">
        <v>22118</v>
      </c>
      <c r="E7683" t="s">
        <v>30163</v>
      </c>
      <c r="F7683" s="9" t="str">
        <f>_xlfn.XLOOKUP(E7683,'Raw Data - Area Code'!A:A,'Raw Data - Area Code'!B:B,"",FALSE)</f>
        <v>Harrow</v>
      </c>
      <c r="G7683" s="9" t="s">
        <v>22119</v>
      </c>
      <c r="H7683" s="8"/>
      <c r="I7683" s="20" t="s">
        <v>30263</v>
      </c>
      <c r="J7683" s="8" t="str">
        <f>_xlfn.XLOOKUP(TRIM(I7683),'Raw Data - SIC Code'!A:A,'Raw Data - SIC Code'!C:C,"",FALSE)</f>
        <v>Healthcare</v>
      </c>
      <c r="K7683">
        <v>29.2</v>
      </c>
      <c r="L7683" s="3">
        <v>26.2</v>
      </c>
      <c r="M7683">
        <v>52.7</v>
      </c>
      <c r="N7683">
        <v>48</v>
      </c>
      <c r="O7683">
        <v>7.6</v>
      </c>
      <c r="P7683">
        <v>0.7</v>
      </c>
      <c r="Q7683" s="27">
        <f t="shared" si="719"/>
        <v>83.132530120481931</v>
      </c>
      <c r="R7683">
        <v>22.9</v>
      </c>
      <c r="S7683">
        <v>77.099999999999994</v>
      </c>
      <c r="T7683" s="3">
        <f t="shared" ref="T7683:T7746" si="720">(R7683 - S7683) / (R7683 + S7683) * 100</f>
        <v>-54.199999999999996</v>
      </c>
      <c r="U7683">
        <v>19.7</v>
      </c>
      <c r="V7683">
        <v>80.3</v>
      </c>
      <c r="W7683" s="3">
        <f t="shared" ref="W7683:W7746" si="721">(U7683 - V7683) / (U7683 + V7683) * 100</f>
        <v>-60.6</v>
      </c>
      <c r="X7683">
        <v>23.6</v>
      </c>
      <c r="Y7683">
        <v>76.400000000000006</v>
      </c>
      <c r="Z7683" s="3">
        <f t="shared" ref="Z7683:Z7746" si="722">(X7683 - Y7683) / (X7683 + Y7683) * 100</f>
        <v>-52.800000000000004</v>
      </c>
      <c r="AA7683">
        <v>51.4</v>
      </c>
      <c r="AB7683">
        <v>48.6</v>
      </c>
      <c r="AC7683" s="3">
        <f t="shared" ref="AC7683:AC7746" si="723">(AA7683 - AB7683) / (AA7683 + AB7683) * 100</f>
        <v>2.7999999999999972</v>
      </c>
      <c r="AD7683" s="3">
        <f t="shared" ref="AD7683:AD7746" si="724">--(L7683&gt;0) + --(Q7683&gt;0) + --(T7683&gt;0) + --(W7683&gt;0) + --(Z7683&gt;0) + --(AC7683&gt;0)</f>
        <v>3</v>
      </c>
      <c r="AE7683" s="3" t="s">
        <v>30462</v>
      </c>
      <c r="AF7683" t="b">
        <v>0</v>
      </c>
      <c r="AG7683" s="1">
        <v>44643.392939814818</v>
      </c>
    </row>
    <row r="7684" spans="1:33" ht="34" x14ac:dyDescent="0.2">
      <c r="A7684" t="s">
        <v>22120</v>
      </c>
      <c r="B7684">
        <v>15270</v>
      </c>
      <c r="C7684" s="3" t="s">
        <v>22121</v>
      </c>
      <c r="D7684" t="s">
        <v>22122</v>
      </c>
      <c r="E7684" t="s">
        <v>30230</v>
      </c>
      <c r="F7684" s="9" t="str">
        <f>_xlfn.XLOOKUP(E7684,'Raw Data - Area Code'!A:A,'Raw Data - Area Code'!B:B,"",FALSE)</f>
        <v>Manchester</v>
      </c>
      <c r="G7684" s="9"/>
      <c r="H7684" s="18" t="s">
        <v>1858</v>
      </c>
      <c r="I7684" s="20">
        <v>85</v>
      </c>
      <c r="J7684" s="8" t="str">
        <f>_xlfn.XLOOKUP(TRIM(I7684),'Raw Data - SIC Code'!A:A,'Raw Data - SIC Code'!C:C,"",FALSE)</f>
        <v>Education</v>
      </c>
      <c r="K7684">
        <v>10.1</v>
      </c>
      <c r="L7684" s="3">
        <v>0</v>
      </c>
      <c r="O7684">
        <v>0</v>
      </c>
      <c r="P7684">
        <v>0</v>
      </c>
      <c r="Q7684" s="27">
        <v>0</v>
      </c>
      <c r="R7684">
        <v>48</v>
      </c>
      <c r="S7684">
        <v>52</v>
      </c>
      <c r="T7684" s="3">
        <f t="shared" si="720"/>
        <v>-4</v>
      </c>
      <c r="U7684">
        <v>50.8</v>
      </c>
      <c r="V7684">
        <v>49.2</v>
      </c>
      <c r="W7684" s="3">
        <f t="shared" si="721"/>
        <v>1.5999999999999945</v>
      </c>
      <c r="X7684">
        <v>54</v>
      </c>
      <c r="Y7684">
        <v>46</v>
      </c>
      <c r="Z7684" s="3">
        <f t="shared" si="722"/>
        <v>8</v>
      </c>
      <c r="AA7684">
        <v>62.9</v>
      </c>
      <c r="AB7684">
        <v>37.1</v>
      </c>
      <c r="AC7684" s="3">
        <f t="shared" si="723"/>
        <v>25.799999999999994</v>
      </c>
      <c r="AD7684" s="3">
        <f t="shared" si="724"/>
        <v>3</v>
      </c>
      <c r="AE7684" s="3" t="s">
        <v>30460</v>
      </c>
      <c r="AF7684" t="b">
        <v>0</v>
      </c>
      <c r="AG7684" s="1">
        <v>44539.481921296298</v>
      </c>
    </row>
    <row r="7685" spans="1:33" ht="34" x14ac:dyDescent="0.2">
      <c r="A7685" t="s">
        <v>22123</v>
      </c>
      <c r="B7685">
        <v>10666</v>
      </c>
      <c r="C7685" s="3" t="s">
        <v>22124</v>
      </c>
      <c r="D7685" t="s">
        <v>22125</v>
      </c>
      <c r="E7685" t="s">
        <v>30143</v>
      </c>
      <c r="F7685" s="9" t="str">
        <f>_xlfn.XLOOKUP(E7685,'Raw Data - Area Code'!A:A,'Raw Data - Area Code'!B:B,"",FALSE)</f>
        <v>West Central London</v>
      </c>
      <c r="G7685" s="9">
        <v>480523</v>
      </c>
      <c r="H7685" s="18" t="s">
        <v>22126</v>
      </c>
      <c r="I7685" s="20" t="s">
        <v>30297</v>
      </c>
      <c r="J7685" s="8" t="str">
        <f>_xlfn.XLOOKUP(TRIM(I7685),'Raw Data - SIC Code'!A:A,'Raw Data - SIC Code'!C:C,"",FALSE)</f>
        <v>Arts &amp; Recreation</v>
      </c>
      <c r="K7685">
        <v>13.7</v>
      </c>
      <c r="L7685" s="3">
        <v>8.3000000000000007</v>
      </c>
      <c r="M7685">
        <v>11.7</v>
      </c>
      <c r="N7685">
        <v>12.6</v>
      </c>
      <c r="O7685">
        <v>39</v>
      </c>
      <c r="P7685">
        <v>24</v>
      </c>
      <c r="Q7685" s="27">
        <f t="shared" ref="Q7685:Q7747" si="725">(O7685 - P7685) / (O7685 + P7685) * 100</f>
        <v>23.809523809523807</v>
      </c>
      <c r="R7685">
        <v>39</v>
      </c>
      <c r="S7685">
        <v>61</v>
      </c>
      <c r="T7685" s="3">
        <f t="shared" si="720"/>
        <v>-22</v>
      </c>
      <c r="U7685">
        <v>50</v>
      </c>
      <c r="V7685">
        <v>50</v>
      </c>
      <c r="W7685" s="3">
        <f t="shared" si="721"/>
        <v>0</v>
      </c>
      <c r="X7685">
        <v>52</v>
      </c>
      <c r="Y7685">
        <v>48</v>
      </c>
      <c r="Z7685" s="3">
        <f t="shared" si="722"/>
        <v>4</v>
      </c>
      <c r="AA7685">
        <v>55</v>
      </c>
      <c r="AB7685">
        <v>45</v>
      </c>
      <c r="AC7685" s="3">
        <f t="shared" si="723"/>
        <v>10</v>
      </c>
      <c r="AD7685" s="3">
        <f t="shared" si="724"/>
        <v>4</v>
      </c>
      <c r="AE7685" s="3" t="s">
        <v>30461</v>
      </c>
      <c r="AF7685" t="b">
        <v>0</v>
      </c>
      <c r="AG7685" s="1">
        <v>44652.434131944443</v>
      </c>
    </row>
    <row r="7686" spans="1:33" x14ac:dyDescent="0.2">
      <c r="A7686" t="s">
        <v>22127</v>
      </c>
      <c r="B7686">
        <v>10667</v>
      </c>
      <c r="C7686" s="3" t="s">
        <v>22128</v>
      </c>
      <c r="D7686" t="s">
        <v>22129</v>
      </c>
      <c r="E7686" t="s">
        <v>30226</v>
      </c>
      <c r="F7686" s="9" t="str">
        <f>_xlfn.XLOOKUP(E7686,'Raw Data - Area Code'!A:A,'Raw Data - Area Code'!B:B,"",FALSE)</f>
        <v>Birmingham</v>
      </c>
      <c r="G7686" s="9" t="s">
        <v>22130</v>
      </c>
      <c r="H7686" s="8"/>
      <c r="I7686" s="20">
        <v>86</v>
      </c>
      <c r="J7686" s="8" t="str">
        <f>_xlfn.XLOOKUP(TRIM(I7686),'Raw Data - SIC Code'!A:A,'Raw Data - SIC Code'!C:C,"",FALSE)</f>
        <v>Healthcare</v>
      </c>
      <c r="K7686">
        <v>36.299999999999997</v>
      </c>
      <c r="L7686" s="3">
        <v>28.6</v>
      </c>
      <c r="M7686">
        <v>61.4</v>
      </c>
      <c r="N7686">
        <v>42.4</v>
      </c>
      <c r="O7686">
        <v>6.2</v>
      </c>
      <c r="P7686">
        <v>0.2</v>
      </c>
      <c r="Q7686" s="27">
        <f t="shared" si="725"/>
        <v>93.75</v>
      </c>
      <c r="R7686">
        <v>20</v>
      </c>
      <c r="S7686">
        <v>80</v>
      </c>
      <c r="T7686" s="3">
        <f t="shared" si="720"/>
        <v>-60</v>
      </c>
      <c r="U7686">
        <v>27</v>
      </c>
      <c r="V7686">
        <v>73</v>
      </c>
      <c r="W7686" s="3">
        <f t="shared" si="721"/>
        <v>-46</v>
      </c>
      <c r="X7686">
        <v>19</v>
      </c>
      <c r="Y7686">
        <v>81</v>
      </c>
      <c r="Z7686" s="3">
        <f t="shared" si="722"/>
        <v>-62</v>
      </c>
      <c r="AA7686">
        <v>53</v>
      </c>
      <c r="AB7686">
        <v>47</v>
      </c>
      <c r="AC7686" s="3">
        <f t="shared" si="723"/>
        <v>6</v>
      </c>
      <c r="AD7686" s="3">
        <f t="shared" si="724"/>
        <v>3</v>
      </c>
      <c r="AE7686" s="3" t="s">
        <v>333</v>
      </c>
      <c r="AF7686" t="b">
        <v>0</v>
      </c>
      <c r="AG7686" s="1">
        <v>44644.683206018519</v>
      </c>
    </row>
    <row r="7687" spans="1:33" ht="34" x14ac:dyDescent="0.2">
      <c r="A7687" t="s">
        <v>22131</v>
      </c>
      <c r="B7687">
        <v>9552</v>
      </c>
      <c r="C7687" s="3" t="s">
        <v>22132</v>
      </c>
      <c r="D7687" t="s">
        <v>22133</v>
      </c>
      <c r="E7687" t="s">
        <v>30137</v>
      </c>
      <c r="F7687" s="9" t="str">
        <f>_xlfn.XLOOKUP(E7687,'Raw Data - Area Code'!A:A,'Raw Data - Area Code'!B:B,"",FALSE)</f>
        <v>Cambridge</v>
      </c>
      <c r="G7687" s="9"/>
      <c r="H7687" s="18" t="s">
        <v>880</v>
      </c>
      <c r="I7687" s="20">
        <v>86</v>
      </c>
      <c r="J7687" s="8" t="str">
        <f>_xlfn.XLOOKUP(TRIM(I7687),'Raw Data - SIC Code'!A:A,'Raw Data - SIC Code'!C:C,"",FALSE)</f>
        <v>Healthcare</v>
      </c>
      <c r="K7687">
        <v>23.5</v>
      </c>
      <c r="L7687" s="3">
        <v>10</v>
      </c>
      <c r="M7687">
        <v>59.5</v>
      </c>
      <c r="N7687">
        <v>62.5</v>
      </c>
      <c r="O7687">
        <v>6.3</v>
      </c>
      <c r="P7687">
        <v>0.7</v>
      </c>
      <c r="Q7687" s="27">
        <f t="shared" si="725"/>
        <v>80</v>
      </c>
      <c r="R7687">
        <v>23.6</v>
      </c>
      <c r="S7687">
        <v>76.400000000000006</v>
      </c>
      <c r="T7687" s="3">
        <f t="shared" si="720"/>
        <v>-52.800000000000004</v>
      </c>
      <c r="U7687">
        <v>21</v>
      </c>
      <c r="V7687">
        <v>79</v>
      </c>
      <c r="W7687" s="3">
        <f t="shared" si="721"/>
        <v>-57.999999999999993</v>
      </c>
      <c r="X7687">
        <v>24</v>
      </c>
      <c r="Y7687">
        <v>76</v>
      </c>
      <c r="Z7687" s="3">
        <f t="shared" si="722"/>
        <v>-52</v>
      </c>
      <c r="AA7687">
        <v>39</v>
      </c>
      <c r="AB7687">
        <v>61</v>
      </c>
      <c r="AC7687" s="3">
        <f t="shared" si="723"/>
        <v>-22</v>
      </c>
      <c r="AD7687" s="3">
        <f t="shared" si="724"/>
        <v>2</v>
      </c>
      <c r="AE7687" s="3" t="s">
        <v>30462</v>
      </c>
      <c r="AF7687" t="b">
        <v>0</v>
      </c>
      <c r="AG7687" s="1">
        <v>44635.686435185184</v>
      </c>
    </row>
    <row r="7688" spans="1:33" x14ac:dyDescent="0.2">
      <c r="A7688" t="s">
        <v>22134</v>
      </c>
      <c r="B7688">
        <v>17351</v>
      </c>
      <c r="C7688" s="3" t="s">
        <v>22135</v>
      </c>
      <c r="D7688" t="s">
        <v>22136</v>
      </c>
      <c r="E7688" t="s">
        <v>30133</v>
      </c>
      <c r="F7688" s="9" t="str">
        <f>_xlfn.XLOOKUP(E7688,'Raw Data - Area Code'!A:A,'Raw Data - Area Code'!B:B,"",FALSE)</f>
        <v>Coventry</v>
      </c>
      <c r="G7688" s="9"/>
      <c r="H7688" s="8">
        <v>90010</v>
      </c>
      <c r="I7688" s="20" t="s">
        <v>30297</v>
      </c>
      <c r="J7688" s="8" t="str">
        <f>_xlfn.XLOOKUP(TRIM(I7688),'Raw Data - SIC Code'!A:A,'Raw Data - SIC Code'!C:C,"",FALSE)</f>
        <v>Arts &amp; Recreation</v>
      </c>
      <c r="K7688">
        <v>-3.3</v>
      </c>
      <c r="L7688" s="3">
        <v>0.4</v>
      </c>
      <c r="O7688">
        <v>0</v>
      </c>
      <c r="P7688">
        <v>0</v>
      </c>
      <c r="Q7688" s="27">
        <v>0</v>
      </c>
      <c r="R7688">
        <v>45</v>
      </c>
      <c r="S7688">
        <v>55</v>
      </c>
      <c r="T7688" s="3">
        <f t="shared" si="720"/>
        <v>-10</v>
      </c>
      <c r="U7688">
        <v>38</v>
      </c>
      <c r="V7688">
        <v>62</v>
      </c>
      <c r="W7688" s="3">
        <f t="shared" si="721"/>
        <v>-24</v>
      </c>
      <c r="X7688">
        <v>50</v>
      </c>
      <c r="Y7688">
        <v>50</v>
      </c>
      <c r="Z7688" s="3">
        <f t="shared" si="722"/>
        <v>0</v>
      </c>
      <c r="AA7688">
        <v>35</v>
      </c>
      <c r="AB7688">
        <v>65</v>
      </c>
      <c r="AC7688" s="3">
        <f t="shared" si="723"/>
        <v>-30</v>
      </c>
      <c r="AD7688" s="3">
        <f t="shared" si="724"/>
        <v>1</v>
      </c>
      <c r="AE7688" s="3" t="s">
        <v>30461</v>
      </c>
      <c r="AF7688" t="b">
        <v>0</v>
      </c>
      <c r="AG7688" s="1">
        <v>44655.60050925926</v>
      </c>
    </row>
    <row r="7689" spans="1:33" x14ac:dyDescent="0.2">
      <c r="A7689" t="s">
        <v>22137</v>
      </c>
      <c r="B7689">
        <v>10670</v>
      </c>
      <c r="C7689" s="3" t="s">
        <v>22138</v>
      </c>
      <c r="D7689" t="s">
        <v>22139</v>
      </c>
      <c r="E7689" t="s">
        <v>30168</v>
      </c>
      <c r="F7689" s="9" t="str">
        <f>_xlfn.XLOOKUP(E7689,'Raw Data - Area Code'!A:A,'Raw Data - Area Code'!B:B,"",FALSE)</f>
        <v>Stevenage</v>
      </c>
      <c r="G7689" s="9" t="s">
        <v>22140</v>
      </c>
      <c r="H7689" s="8"/>
      <c r="I7689" s="20">
        <v>94</v>
      </c>
      <c r="J7689" s="8" t="str">
        <f>_xlfn.XLOOKUP(TRIM(I7689),'Raw Data - SIC Code'!A:A,'Raw Data - SIC Code'!C:C,"",FALSE)</f>
        <v>General Services</v>
      </c>
      <c r="K7689">
        <v>11.9</v>
      </c>
      <c r="L7689" s="3">
        <v>12.3</v>
      </c>
      <c r="M7689">
        <v>30.1</v>
      </c>
      <c r="N7689">
        <v>0</v>
      </c>
      <c r="O7689">
        <v>2.2000000000000002</v>
      </c>
      <c r="P7689">
        <v>1.6</v>
      </c>
      <c r="Q7689" s="27">
        <f t="shared" si="725"/>
        <v>15.789473684210527</v>
      </c>
      <c r="R7689">
        <v>27</v>
      </c>
      <c r="S7689">
        <v>73</v>
      </c>
      <c r="T7689" s="3">
        <f t="shared" si="720"/>
        <v>-46</v>
      </c>
      <c r="U7689">
        <v>41</v>
      </c>
      <c r="V7689">
        <v>59</v>
      </c>
      <c r="W7689" s="3">
        <f t="shared" si="721"/>
        <v>-18</v>
      </c>
      <c r="X7689">
        <v>43</v>
      </c>
      <c r="Y7689">
        <v>57</v>
      </c>
      <c r="Z7689" s="3">
        <f t="shared" si="722"/>
        <v>-14.000000000000002</v>
      </c>
      <c r="AA7689">
        <v>57</v>
      </c>
      <c r="AB7689">
        <v>43</v>
      </c>
      <c r="AC7689" s="3">
        <f t="shared" si="723"/>
        <v>14.000000000000002</v>
      </c>
      <c r="AD7689" s="3">
        <f t="shared" si="724"/>
        <v>3</v>
      </c>
      <c r="AE7689" s="3" t="s">
        <v>30462</v>
      </c>
      <c r="AF7689" t="b">
        <v>0</v>
      </c>
      <c r="AG7689" s="1">
        <v>44648.41479166667</v>
      </c>
    </row>
    <row r="7690" spans="1:33" x14ac:dyDescent="0.2">
      <c r="A7690" t="s">
        <v>22141</v>
      </c>
      <c r="B7690">
        <v>10671</v>
      </c>
      <c r="C7690" s="3" t="s">
        <v>22142</v>
      </c>
      <c r="D7690" t="s">
        <v>22143</v>
      </c>
      <c r="E7690" t="s">
        <v>30137</v>
      </c>
      <c r="F7690" s="9" t="str">
        <f>_xlfn.XLOOKUP(E7690,'Raw Data - Area Code'!A:A,'Raw Data - Area Code'!B:B,"",FALSE)</f>
        <v>Cambridge</v>
      </c>
      <c r="G7690" s="9" t="s">
        <v>22144</v>
      </c>
      <c r="H7690" s="8"/>
      <c r="I7690" s="20">
        <v>94</v>
      </c>
      <c r="J7690" s="8" t="str">
        <f>_xlfn.XLOOKUP(TRIM(I7690),'Raw Data - SIC Code'!A:A,'Raw Data - SIC Code'!C:C,"",FALSE)</f>
        <v>General Services</v>
      </c>
      <c r="K7690">
        <v>13.4</v>
      </c>
      <c r="L7690" s="3">
        <v>15.2</v>
      </c>
      <c r="M7690">
        <v>5.2</v>
      </c>
      <c r="N7690">
        <v>8.3000000000000007</v>
      </c>
      <c r="O7690">
        <v>97</v>
      </c>
      <c r="P7690">
        <v>97</v>
      </c>
      <c r="Q7690" s="27">
        <f t="shared" si="725"/>
        <v>0</v>
      </c>
      <c r="R7690">
        <v>23.6</v>
      </c>
      <c r="S7690">
        <v>76.400000000000006</v>
      </c>
      <c r="T7690" s="3">
        <f t="shared" si="720"/>
        <v>-52.800000000000004</v>
      </c>
      <c r="U7690">
        <v>25</v>
      </c>
      <c r="V7690">
        <v>75</v>
      </c>
      <c r="W7690" s="3">
        <f t="shared" si="721"/>
        <v>-50</v>
      </c>
      <c r="X7690">
        <v>37.1</v>
      </c>
      <c r="Y7690">
        <v>62.9</v>
      </c>
      <c r="Z7690" s="3">
        <f t="shared" si="722"/>
        <v>-25.799999999999994</v>
      </c>
      <c r="AA7690">
        <v>50</v>
      </c>
      <c r="AB7690">
        <v>50</v>
      </c>
      <c r="AC7690" s="3">
        <f t="shared" si="723"/>
        <v>0</v>
      </c>
      <c r="AD7690" s="3">
        <f t="shared" si="724"/>
        <v>1</v>
      </c>
      <c r="AE7690" s="3" t="s">
        <v>30460</v>
      </c>
      <c r="AF7690" t="b">
        <v>0</v>
      </c>
      <c r="AG7690" s="1">
        <v>44650.517025462963</v>
      </c>
    </row>
    <row r="7691" spans="1:33" ht="34" x14ac:dyDescent="0.2">
      <c r="A7691" t="s">
        <v>22145</v>
      </c>
      <c r="B7691">
        <v>15966</v>
      </c>
      <c r="C7691" s="3" t="s">
        <v>22146</v>
      </c>
      <c r="D7691" t="s">
        <v>22147</v>
      </c>
      <c r="E7691" t="s">
        <v>30113</v>
      </c>
      <c r="F7691" s="9" t="str">
        <f>_xlfn.XLOOKUP(E7691,'Raw Data - Area Code'!A:A,'Raw Data - Area Code'!B:B,"",FALSE)</f>
        <v>Guildford</v>
      </c>
      <c r="G7691" s="9" t="s">
        <v>22148</v>
      </c>
      <c r="H7691" s="18" t="s">
        <v>3896</v>
      </c>
      <c r="I7691" s="20">
        <v>86</v>
      </c>
      <c r="J7691" s="8" t="str">
        <f>_xlfn.XLOOKUP(TRIM(I7691),'Raw Data - SIC Code'!A:A,'Raw Data - SIC Code'!C:C,"",FALSE)</f>
        <v>Healthcare</v>
      </c>
      <c r="K7691">
        <v>23.1</v>
      </c>
      <c r="L7691" s="3">
        <v>9.5</v>
      </c>
      <c r="M7691">
        <v>13.2</v>
      </c>
      <c r="N7691">
        <v>16.2</v>
      </c>
      <c r="O7691">
        <v>4.5999999999999996</v>
      </c>
      <c r="P7691">
        <v>0.6</v>
      </c>
      <c r="Q7691" s="27">
        <f t="shared" si="725"/>
        <v>76.923076923076934</v>
      </c>
      <c r="R7691">
        <v>20</v>
      </c>
      <c r="S7691">
        <v>80</v>
      </c>
      <c r="T7691" s="3">
        <f t="shared" si="720"/>
        <v>-60</v>
      </c>
      <c r="U7691">
        <v>20.3</v>
      </c>
      <c r="V7691">
        <v>79.7</v>
      </c>
      <c r="W7691" s="3">
        <f t="shared" si="721"/>
        <v>-59.400000000000006</v>
      </c>
      <c r="X7691">
        <v>17.8</v>
      </c>
      <c r="Y7691">
        <v>82.2</v>
      </c>
      <c r="Z7691" s="3">
        <f t="shared" si="722"/>
        <v>-64.400000000000006</v>
      </c>
      <c r="AA7691">
        <v>33.5</v>
      </c>
      <c r="AB7691">
        <v>66.5</v>
      </c>
      <c r="AC7691" s="3">
        <f t="shared" si="723"/>
        <v>-33</v>
      </c>
      <c r="AD7691" s="3">
        <f t="shared" si="724"/>
        <v>2</v>
      </c>
      <c r="AE7691" s="3" t="s">
        <v>30463</v>
      </c>
      <c r="AF7691" t="b">
        <v>0</v>
      </c>
      <c r="AG7691" s="1">
        <v>44643.633275462962</v>
      </c>
    </row>
    <row r="7692" spans="1:33" x14ac:dyDescent="0.2">
      <c r="A7692" t="s">
        <v>22149</v>
      </c>
      <c r="B7692">
        <v>15719</v>
      </c>
      <c r="C7692" s="3" t="s">
        <v>22150</v>
      </c>
      <c r="D7692" t="s">
        <v>22151</v>
      </c>
      <c r="E7692" t="s">
        <v>30182</v>
      </c>
      <c r="F7692" s="9" t="str">
        <f>_xlfn.XLOOKUP(E7692,'Raw Data - Area Code'!A:A,'Raw Data - Area Code'!B:B,"",FALSE)</f>
        <v>South West London</v>
      </c>
      <c r="G7692" s="9">
        <v>2673845</v>
      </c>
      <c r="H7692" s="8">
        <v>86900</v>
      </c>
      <c r="I7692" s="20" t="s">
        <v>30237</v>
      </c>
      <c r="J7692" s="8" t="str">
        <f>_xlfn.XLOOKUP(TRIM(I7692),'Raw Data - SIC Code'!A:A,'Raw Data - SIC Code'!C:C,"",FALSE)</f>
        <v>Healthcare</v>
      </c>
      <c r="K7692">
        <v>-11</v>
      </c>
      <c r="L7692" s="3">
        <v>-25</v>
      </c>
      <c r="M7692">
        <v>54</v>
      </c>
      <c r="N7692">
        <v>53</v>
      </c>
      <c r="O7692">
        <v>6.8</v>
      </c>
      <c r="P7692">
        <v>10.6</v>
      </c>
      <c r="Q7692" s="27">
        <f t="shared" si="725"/>
        <v>-21.839080459770116</v>
      </c>
      <c r="R7692">
        <v>36</v>
      </c>
      <c r="S7692">
        <v>64</v>
      </c>
      <c r="T7692" s="3">
        <f t="shared" si="720"/>
        <v>-28.000000000000004</v>
      </c>
      <c r="U7692">
        <v>28</v>
      </c>
      <c r="V7692">
        <v>72</v>
      </c>
      <c r="W7692" s="3">
        <f t="shared" si="721"/>
        <v>-44</v>
      </c>
      <c r="X7692">
        <v>18</v>
      </c>
      <c r="Y7692">
        <v>82</v>
      </c>
      <c r="Z7692" s="3">
        <f t="shared" si="722"/>
        <v>-64</v>
      </c>
      <c r="AA7692">
        <v>21</v>
      </c>
      <c r="AB7692">
        <v>79</v>
      </c>
      <c r="AC7692" s="3">
        <f t="shared" si="723"/>
        <v>-57.999999999999993</v>
      </c>
      <c r="AD7692" s="3">
        <f t="shared" si="724"/>
        <v>0</v>
      </c>
      <c r="AE7692" s="3" t="s">
        <v>30575</v>
      </c>
      <c r="AF7692" t="b">
        <v>0</v>
      </c>
      <c r="AG7692" s="1">
        <v>44536.506979166668</v>
      </c>
    </row>
    <row r="7693" spans="1:33" ht="34" x14ac:dyDescent="0.2">
      <c r="A7693" t="s">
        <v>22152</v>
      </c>
      <c r="B7693">
        <v>15817</v>
      </c>
      <c r="C7693" s="3" t="s">
        <v>22153</v>
      </c>
      <c r="D7693" t="s">
        <v>22154</v>
      </c>
      <c r="E7693" t="s">
        <v>30226</v>
      </c>
      <c r="F7693" s="9" t="str">
        <f>_xlfn.XLOOKUP(E7693,'Raw Data - Area Code'!A:A,'Raw Data - Area Code'!B:B,"",FALSE)</f>
        <v>Birmingham</v>
      </c>
      <c r="G7693" s="9"/>
      <c r="H7693" s="18" t="s">
        <v>3896</v>
      </c>
      <c r="I7693" s="20">
        <v>86</v>
      </c>
      <c r="J7693" s="8" t="str">
        <f>_xlfn.XLOOKUP(TRIM(I7693),'Raw Data - SIC Code'!A:A,'Raw Data - SIC Code'!C:C,"",FALSE)</f>
        <v>Healthcare</v>
      </c>
      <c r="K7693">
        <v>21</v>
      </c>
      <c r="L7693" s="3">
        <v>-2.5</v>
      </c>
      <c r="M7693">
        <v>14.2</v>
      </c>
      <c r="N7693">
        <v>0</v>
      </c>
      <c r="O7693">
        <v>4.0999999999999996</v>
      </c>
      <c r="P7693">
        <v>0.5</v>
      </c>
      <c r="Q7693" s="27">
        <f t="shared" si="725"/>
        <v>78.260869565217391</v>
      </c>
      <c r="R7693">
        <v>25</v>
      </c>
      <c r="S7693">
        <v>75</v>
      </c>
      <c r="T7693" s="3">
        <f t="shared" si="720"/>
        <v>-50</v>
      </c>
      <c r="U7693">
        <v>25.3</v>
      </c>
      <c r="V7693">
        <v>74.7</v>
      </c>
      <c r="W7693" s="3">
        <f t="shared" si="721"/>
        <v>-49.400000000000006</v>
      </c>
      <c r="X7693">
        <v>14.8</v>
      </c>
      <c r="Y7693">
        <v>85.2</v>
      </c>
      <c r="Z7693" s="3">
        <f t="shared" si="722"/>
        <v>-70.400000000000006</v>
      </c>
      <c r="AA7693">
        <v>31.6</v>
      </c>
      <c r="AB7693">
        <v>68.400000000000006</v>
      </c>
      <c r="AC7693" s="3">
        <f t="shared" si="723"/>
        <v>-36.800000000000004</v>
      </c>
      <c r="AD7693" s="3">
        <f t="shared" si="724"/>
        <v>1</v>
      </c>
      <c r="AE7693" s="3" t="s">
        <v>30463</v>
      </c>
      <c r="AF7693" t="b">
        <v>1</v>
      </c>
      <c r="AG7693" s="1">
        <v>44657.666493055556</v>
      </c>
    </row>
    <row r="7694" spans="1:33" ht="34" x14ac:dyDescent="0.2">
      <c r="A7694" t="s">
        <v>22155</v>
      </c>
      <c r="B7694">
        <v>15248</v>
      </c>
      <c r="C7694" s="3" t="s">
        <v>22156</v>
      </c>
      <c r="D7694" t="s">
        <v>22157</v>
      </c>
      <c r="E7694" t="s">
        <v>30150</v>
      </c>
      <c r="F7694" s="9" t="str">
        <f>_xlfn.XLOOKUP(E7694,'Raw Data - Area Code'!A:A,'Raw Data - Area Code'!B:B,"",FALSE)</f>
        <v>St Albans</v>
      </c>
      <c r="G7694" s="9"/>
      <c r="H7694" s="18" t="s">
        <v>321</v>
      </c>
      <c r="I7694" s="20">
        <v>85</v>
      </c>
      <c r="J7694" s="8" t="str">
        <f>_xlfn.XLOOKUP(TRIM(I7694),'Raw Data - SIC Code'!A:A,'Raw Data - SIC Code'!C:C,"",FALSE)</f>
        <v>Education</v>
      </c>
      <c r="K7694">
        <v>27.6</v>
      </c>
      <c r="L7694" s="3">
        <v>35.4</v>
      </c>
      <c r="M7694">
        <v>19.5</v>
      </c>
      <c r="N7694">
        <v>0</v>
      </c>
      <c r="O7694">
        <v>96.7</v>
      </c>
      <c r="P7694">
        <v>97.4</v>
      </c>
      <c r="Q7694" s="27">
        <f t="shared" si="725"/>
        <v>-0.36063884595569434</v>
      </c>
      <c r="R7694">
        <v>14</v>
      </c>
      <c r="S7694">
        <v>86</v>
      </c>
      <c r="T7694" s="3">
        <f t="shared" si="720"/>
        <v>-72</v>
      </c>
      <c r="U7694">
        <v>22.1</v>
      </c>
      <c r="V7694">
        <v>77.900000000000006</v>
      </c>
      <c r="W7694" s="3">
        <f t="shared" si="721"/>
        <v>-55.800000000000004</v>
      </c>
      <c r="X7694">
        <v>32.200000000000003</v>
      </c>
      <c r="Y7694">
        <v>67.8</v>
      </c>
      <c r="Z7694" s="3">
        <f t="shared" si="722"/>
        <v>-35.599999999999994</v>
      </c>
      <c r="AA7694">
        <v>50</v>
      </c>
      <c r="AB7694">
        <v>50</v>
      </c>
      <c r="AC7694" s="3">
        <f t="shared" si="723"/>
        <v>0</v>
      </c>
      <c r="AD7694" s="3">
        <f t="shared" si="724"/>
        <v>1</v>
      </c>
      <c r="AE7694" s="3" t="s">
        <v>30462</v>
      </c>
      <c r="AF7694" t="b">
        <v>0</v>
      </c>
      <c r="AG7694" s="1">
        <v>44652.480381944442</v>
      </c>
    </row>
    <row r="7695" spans="1:33" ht="68" x14ac:dyDescent="0.2">
      <c r="A7695" t="s">
        <v>22158</v>
      </c>
      <c r="B7695">
        <v>16088</v>
      </c>
      <c r="C7695" s="3" t="s">
        <v>22159</v>
      </c>
      <c r="D7695" t="s">
        <v>22160</v>
      </c>
      <c r="E7695" t="s">
        <v>30167</v>
      </c>
      <c r="F7695" s="9" t="str">
        <f>_xlfn.XLOOKUP(E7695,'Raw Data - Area Code'!A:A,'Raw Data - Area Code'!B:B,"",FALSE)</f>
        <v>Stoke-on-Trent</v>
      </c>
      <c r="G7695" s="9">
        <v>2520413</v>
      </c>
      <c r="H7695" s="18" t="s">
        <v>22161</v>
      </c>
      <c r="I7695" s="20" t="s">
        <v>30234</v>
      </c>
      <c r="J7695" s="8" t="str">
        <f>_xlfn.XLOOKUP(TRIM(I7695),'Raw Data - SIC Code'!A:A,'Raw Data - SIC Code'!C:C,"",FALSE)</f>
        <v>Trade</v>
      </c>
      <c r="K7695">
        <v>16.399999999999999</v>
      </c>
      <c r="L7695" s="3">
        <v>4.2</v>
      </c>
      <c r="O7695">
        <v>0</v>
      </c>
      <c r="P7695">
        <v>0</v>
      </c>
      <c r="Q7695" s="27">
        <v>0</v>
      </c>
      <c r="R7695">
        <v>22.9</v>
      </c>
      <c r="S7695">
        <v>77.099999999999994</v>
      </c>
      <c r="T7695" s="3">
        <f t="shared" si="720"/>
        <v>-54.199999999999996</v>
      </c>
      <c r="U7695">
        <v>21.3</v>
      </c>
      <c r="V7695">
        <v>78.7</v>
      </c>
      <c r="W7695" s="3">
        <f t="shared" si="721"/>
        <v>-57.400000000000006</v>
      </c>
      <c r="X7695">
        <v>13.3</v>
      </c>
      <c r="Y7695">
        <v>86.7</v>
      </c>
      <c r="Z7695" s="3">
        <f t="shared" si="722"/>
        <v>-73.400000000000006</v>
      </c>
      <c r="AA7695">
        <v>35.6</v>
      </c>
      <c r="AB7695">
        <v>64.400000000000006</v>
      </c>
      <c r="AC7695" s="3">
        <f t="shared" si="723"/>
        <v>-28.800000000000004</v>
      </c>
      <c r="AD7695" s="3">
        <f t="shared" si="724"/>
        <v>1</v>
      </c>
      <c r="AE7695" s="3" t="s">
        <v>30461</v>
      </c>
      <c r="AF7695" t="b">
        <v>0</v>
      </c>
      <c r="AG7695" s="1">
        <v>44777.55541666667</v>
      </c>
    </row>
    <row r="7696" spans="1:33" x14ac:dyDescent="0.2">
      <c r="A7696" t="s">
        <v>22162</v>
      </c>
      <c r="B7696">
        <v>14710</v>
      </c>
      <c r="C7696" s="3" t="s">
        <v>22163</v>
      </c>
      <c r="D7696" t="s">
        <v>22164</v>
      </c>
      <c r="E7696" t="s">
        <v>30204</v>
      </c>
      <c r="F7696" s="9" t="str">
        <f>_xlfn.XLOOKUP(E7696,'Raw Data - Area Code'!A:A,'Raw Data - Area Code'!B:B,"",FALSE)</f>
        <v>Swindon</v>
      </c>
      <c r="G7696" s="9">
        <v>7569743</v>
      </c>
      <c r="H7696" s="8">
        <v>1</v>
      </c>
      <c r="I7696" s="20">
        <v>85</v>
      </c>
      <c r="J7696" s="8" t="str">
        <f>_xlfn.XLOOKUP(TRIM(I7696),'Raw Data - SIC Code'!A:A,'Raw Data - SIC Code'!C:C,"",FALSE)</f>
        <v>Education</v>
      </c>
      <c r="K7696">
        <v>24.3</v>
      </c>
      <c r="L7696" s="3">
        <v>40.200000000000003</v>
      </c>
      <c r="O7696">
        <v>0</v>
      </c>
      <c r="P7696">
        <v>0</v>
      </c>
      <c r="Q7696" s="27">
        <v>0</v>
      </c>
      <c r="R7696">
        <v>15.6</v>
      </c>
      <c r="S7696">
        <v>84.4</v>
      </c>
      <c r="T7696" s="3">
        <f t="shared" si="720"/>
        <v>-68.800000000000011</v>
      </c>
      <c r="U7696">
        <v>16.8</v>
      </c>
      <c r="V7696">
        <v>83.2</v>
      </c>
      <c r="W7696" s="3">
        <f t="shared" si="721"/>
        <v>-66.400000000000006</v>
      </c>
      <c r="X7696">
        <v>36.5</v>
      </c>
      <c r="Y7696">
        <v>63.5</v>
      </c>
      <c r="Z7696" s="3">
        <f t="shared" si="722"/>
        <v>-27</v>
      </c>
      <c r="AA7696">
        <v>37.299999999999997</v>
      </c>
      <c r="AB7696">
        <v>62.7</v>
      </c>
      <c r="AC7696" s="3">
        <f t="shared" si="723"/>
        <v>-25.400000000000006</v>
      </c>
      <c r="AD7696" s="3">
        <f t="shared" si="724"/>
        <v>1</v>
      </c>
      <c r="AE7696" s="3" t="s">
        <v>30461</v>
      </c>
      <c r="AF7696" t="b">
        <v>1</v>
      </c>
      <c r="AG7696" s="1">
        <v>44665.339560185188</v>
      </c>
    </row>
    <row r="7697" spans="1:33" x14ac:dyDescent="0.2">
      <c r="A7697" t="s">
        <v>22165</v>
      </c>
      <c r="B7697">
        <v>10673</v>
      </c>
      <c r="C7697" s="3" t="s">
        <v>22166</v>
      </c>
      <c r="D7697" t="s">
        <v>22167</v>
      </c>
      <c r="E7697" t="s">
        <v>30226</v>
      </c>
      <c r="F7697" s="9" t="str">
        <f>_xlfn.XLOOKUP(E7697,'Raw Data - Area Code'!A:A,'Raw Data - Area Code'!B:B,"",FALSE)</f>
        <v>Birmingham</v>
      </c>
      <c r="G7697" s="9">
        <v>5565601</v>
      </c>
      <c r="H7697" s="8">
        <v>82990</v>
      </c>
      <c r="I7697" s="20" t="s">
        <v>30240</v>
      </c>
      <c r="J7697" s="8" t="str">
        <f>_xlfn.XLOOKUP(TRIM(I7697),'Raw Data - SIC Code'!A:A,'Raw Data - SIC Code'!C:C,"",FALSE)</f>
        <v>Admin Services</v>
      </c>
      <c r="K7697">
        <v>15.1</v>
      </c>
      <c r="L7697" s="3">
        <v>21.5</v>
      </c>
      <c r="M7697">
        <v>65.7</v>
      </c>
      <c r="N7697">
        <v>0</v>
      </c>
      <c r="O7697">
        <v>88.1</v>
      </c>
      <c r="P7697">
        <v>87</v>
      </c>
      <c r="Q7697" s="27">
        <f t="shared" si="725"/>
        <v>0.62821245002855186</v>
      </c>
      <c r="R7697">
        <v>18.2</v>
      </c>
      <c r="S7697">
        <v>81.8</v>
      </c>
      <c r="T7697" s="3">
        <f t="shared" si="720"/>
        <v>-63.599999999999987</v>
      </c>
      <c r="U7697">
        <v>18.600000000000001</v>
      </c>
      <c r="V7697">
        <v>81.400000000000006</v>
      </c>
      <c r="W7697" s="3">
        <f t="shared" si="721"/>
        <v>-62.8</v>
      </c>
      <c r="X7697">
        <v>23.8</v>
      </c>
      <c r="Y7697">
        <v>76.2</v>
      </c>
      <c r="Z7697" s="3">
        <f t="shared" si="722"/>
        <v>-52.400000000000006</v>
      </c>
      <c r="AA7697">
        <v>33.700000000000003</v>
      </c>
      <c r="AB7697">
        <v>66.3</v>
      </c>
      <c r="AC7697" s="3">
        <f t="shared" si="723"/>
        <v>-32.599999999999994</v>
      </c>
      <c r="AD7697" s="3">
        <f t="shared" si="724"/>
        <v>2</v>
      </c>
      <c r="AE7697" s="3" t="s">
        <v>30460</v>
      </c>
      <c r="AF7697" t="b">
        <v>0</v>
      </c>
      <c r="AG7697" s="1">
        <v>44652.729108796295</v>
      </c>
    </row>
    <row r="7698" spans="1:33" ht="34" x14ac:dyDescent="0.2">
      <c r="A7698" t="s">
        <v>22168</v>
      </c>
      <c r="B7698">
        <v>10674</v>
      </c>
      <c r="C7698" s="3" t="s">
        <v>22169</v>
      </c>
      <c r="D7698" t="s">
        <v>22170</v>
      </c>
      <c r="E7698" t="s">
        <v>30198</v>
      </c>
      <c r="F7698" s="9" t="str">
        <f>_xlfn.XLOOKUP(E7698,'Raw Data - Area Code'!A:A,'Raw Data - Area Code'!B:B,"",FALSE)</f>
        <v>Norwich</v>
      </c>
      <c r="G7698" s="9">
        <v>256574</v>
      </c>
      <c r="H7698" s="18" t="s">
        <v>22171</v>
      </c>
      <c r="I7698" s="20" t="s">
        <v>30234</v>
      </c>
      <c r="J7698" s="8" t="str">
        <f>_xlfn.XLOOKUP(TRIM(I7698),'Raw Data - SIC Code'!A:A,'Raw Data - SIC Code'!C:C,"",FALSE)</f>
        <v>Trade</v>
      </c>
      <c r="K7698">
        <v>16.100000000000001</v>
      </c>
      <c r="L7698" s="3">
        <v>0</v>
      </c>
      <c r="M7698">
        <v>45.4</v>
      </c>
      <c r="N7698">
        <v>43.6</v>
      </c>
      <c r="O7698">
        <v>95.6</v>
      </c>
      <c r="P7698">
        <v>98.8</v>
      </c>
      <c r="Q7698" s="27">
        <f t="shared" si="725"/>
        <v>-1.6460905349794255</v>
      </c>
      <c r="R7698">
        <v>32.5</v>
      </c>
      <c r="S7698">
        <v>67.5</v>
      </c>
      <c r="T7698" s="3">
        <f t="shared" si="720"/>
        <v>-35</v>
      </c>
      <c r="U7698">
        <v>24.4</v>
      </c>
      <c r="V7698">
        <v>75.599999999999994</v>
      </c>
      <c r="W7698" s="3">
        <f t="shared" si="721"/>
        <v>-51.2</v>
      </c>
      <c r="X7698">
        <v>24.4</v>
      </c>
      <c r="Y7698">
        <v>75.599999999999994</v>
      </c>
      <c r="Z7698" s="3">
        <f t="shared" si="722"/>
        <v>-51.2</v>
      </c>
      <c r="AA7698">
        <v>49.7</v>
      </c>
      <c r="AB7698">
        <v>50.3</v>
      </c>
      <c r="AC7698" s="3">
        <f t="shared" si="723"/>
        <v>-0.59999999999999432</v>
      </c>
      <c r="AD7698" s="3">
        <f t="shared" si="724"/>
        <v>0</v>
      </c>
      <c r="AE7698" s="3" t="s">
        <v>30461</v>
      </c>
      <c r="AF7698" t="b">
        <v>0</v>
      </c>
      <c r="AG7698" s="1">
        <v>44651.709328703706</v>
      </c>
    </row>
    <row r="7699" spans="1:33" ht="34" x14ac:dyDescent="0.2">
      <c r="A7699" t="s">
        <v>22172</v>
      </c>
      <c r="B7699">
        <v>10675</v>
      </c>
      <c r="C7699" s="3" t="s">
        <v>16742</v>
      </c>
      <c r="D7699" t="s">
        <v>4254</v>
      </c>
      <c r="E7699" t="s">
        <v>30170</v>
      </c>
      <c r="F7699" s="9" t="str">
        <f>_xlfn.XLOOKUP(E7699,'Raw Data - Area Code'!A:A,'Raw Data - Area Code'!B:B,"",FALSE)</f>
        <v>Northampton</v>
      </c>
      <c r="G7699" s="9">
        <v>2786492</v>
      </c>
      <c r="H7699" s="18" t="s">
        <v>22173</v>
      </c>
      <c r="I7699" s="20" t="s">
        <v>30288</v>
      </c>
      <c r="J7699" s="8" t="str">
        <f>_xlfn.XLOOKUP(TRIM(I7699),'Raw Data - SIC Code'!A:A,'Raw Data - SIC Code'!C:C,"",FALSE)</f>
        <v>Manufacturing</v>
      </c>
      <c r="K7699">
        <v>16.8</v>
      </c>
      <c r="L7699" s="3">
        <v>11.9</v>
      </c>
      <c r="M7699">
        <v>70.099999999999994</v>
      </c>
      <c r="N7699">
        <v>-50</v>
      </c>
      <c r="O7699">
        <v>14.1</v>
      </c>
      <c r="P7699">
        <v>10</v>
      </c>
      <c r="Q7699" s="27">
        <f t="shared" si="725"/>
        <v>17.012448132780079</v>
      </c>
      <c r="R7699">
        <v>66.7</v>
      </c>
      <c r="S7699">
        <v>33.299999999999997</v>
      </c>
      <c r="T7699" s="3">
        <f t="shared" si="720"/>
        <v>33.400000000000006</v>
      </c>
      <c r="U7699">
        <v>68.400000000000006</v>
      </c>
      <c r="V7699">
        <v>31.6</v>
      </c>
      <c r="W7699" s="3">
        <f t="shared" si="721"/>
        <v>36.800000000000004</v>
      </c>
      <c r="X7699">
        <v>80.7</v>
      </c>
      <c r="Y7699">
        <v>19.3</v>
      </c>
      <c r="Z7699" s="3">
        <f t="shared" si="722"/>
        <v>61.400000000000013</v>
      </c>
      <c r="AA7699">
        <v>84.2</v>
      </c>
      <c r="AB7699">
        <v>15.8</v>
      </c>
      <c r="AC7699" s="3">
        <f t="shared" si="723"/>
        <v>68.400000000000006</v>
      </c>
      <c r="AD7699" s="3">
        <f t="shared" si="724"/>
        <v>6</v>
      </c>
      <c r="AE7699" s="3" t="s">
        <v>30462</v>
      </c>
      <c r="AF7699" t="b">
        <v>0</v>
      </c>
      <c r="AG7699" s="1">
        <v>44641.464988425927</v>
      </c>
    </row>
    <row r="7700" spans="1:33" x14ac:dyDescent="0.2">
      <c r="A7700" t="s">
        <v>22174</v>
      </c>
      <c r="B7700">
        <v>10678</v>
      </c>
      <c r="C7700" s="3" t="s">
        <v>22175</v>
      </c>
      <c r="D7700" t="s">
        <v>22176</v>
      </c>
      <c r="E7700" t="s">
        <v>30131</v>
      </c>
      <c r="F7700" s="9" t="str">
        <f>_xlfn.XLOOKUP(E7700,'Raw Data - Area Code'!A:A,'Raw Data - Area Code'!B:B,"",FALSE)</f>
        <v>Oxford</v>
      </c>
      <c r="G7700" s="9">
        <v>1470149</v>
      </c>
      <c r="H7700" s="8">
        <v>71129</v>
      </c>
      <c r="I7700" s="20" t="s">
        <v>30286</v>
      </c>
      <c r="J7700" s="8" t="str">
        <f>_xlfn.XLOOKUP(TRIM(I7700),'Raw Data - SIC Code'!A:A,'Raw Data - SIC Code'!C:C,"",FALSE)</f>
        <v>Professional Services</v>
      </c>
      <c r="K7700">
        <v>24.9</v>
      </c>
      <c r="L7700" s="3">
        <v>23.1</v>
      </c>
      <c r="M7700">
        <v>72.2</v>
      </c>
      <c r="N7700">
        <v>78.7</v>
      </c>
      <c r="O7700">
        <v>10.7</v>
      </c>
      <c r="P7700">
        <v>5.5</v>
      </c>
      <c r="Q7700" s="27">
        <f t="shared" si="725"/>
        <v>32.098765432098766</v>
      </c>
      <c r="R7700">
        <v>53</v>
      </c>
      <c r="S7700">
        <v>47</v>
      </c>
      <c r="T7700" s="3">
        <f t="shared" si="720"/>
        <v>6</v>
      </c>
      <c r="U7700">
        <v>65</v>
      </c>
      <c r="V7700">
        <v>35</v>
      </c>
      <c r="W7700" s="3">
        <f t="shared" si="721"/>
        <v>30</v>
      </c>
      <c r="X7700">
        <v>70</v>
      </c>
      <c r="Y7700">
        <v>30</v>
      </c>
      <c r="Z7700" s="3">
        <f t="shared" si="722"/>
        <v>40</v>
      </c>
      <c r="AA7700">
        <v>84</v>
      </c>
      <c r="AB7700">
        <v>16</v>
      </c>
      <c r="AC7700" s="3">
        <f t="shared" si="723"/>
        <v>68</v>
      </c>
      <c r="AD7700" s="3">
        <f t="shared" si="724"/>
        <v>6</v>
      </c>
      <c r="AE7700" s="3" t="s">
        <v>30462</v>
      </c>
      <c r="AF7700" t="b">
        <v>0</v>
      </c>
      <c r="AG7700" s="1">
        <v>44644.825127314813</v>
      </c>
    </row>
    <row r="7701" spans="1:33" x14ac:dyDescent="0.2">
      <c r="A7701" t="s">
        <v>22177</v>
      </c>
      <c r="B7701">
        <v>10679</v>
      </c>
      <c r="C7701" s="3" t="s">
        <v>22175</v>
      </c>
      <c r="D7701" t="s">
        <v>22176</v>
      </c>
      <c r="E7701" t="s">
        <v>30131</v>
      </c>
      <c r="F7701" s="9" t="str">
        <f>_xlfn.XLOOKUP(E7701,'Raw Data - Area Code'!A:A,'Raw Data - Area Code'!B:B,"",FALSE)</f>
        <v>Oxford</v>
      </c>
      <c r="G7701" s="9">
        <v>1756175</v>
      </c>
      <c r="H7701" s="8">
        <v>71129</v>
      </c>
      <c r="I7701" s="20" t="s">
        <v>30286</v>
      </c>
      <c r="J7701" s="8" t="str">
        <f>_xlfn.XLOOKUP(TRIM(I7701),'Raw Data - SIC Code'!A:A,'Raw Data - SIC Code'!C:C,"",FALSE)</f>
        <v>Professional Services</v>
      </c>
      <c r="K7701">
        <v>-19.5</v>
      </c>
      <c r="L7701" s="3">
        <v>-14.3</v>
      </c>
      <c r="M7701">
        <v>9.8000000000000007</v>
      </c>
      <c r="N7701">
        <v>12.3</v>
      </c>
      <c r="O7701">
        <v>25.7</v>
      </c>
      <c r="P7701">
        <v>3.9</v>
      </c>
      <c r="Q7701" s="27">
        <f t="shared" si="725"/>
        <v>73.648648648648646</v>
      </c>
      <c r="R7701">
        <v>85</v>
      </c>
      <c r="S7701">
        <v>15</v>
      </c>
      <c r="T7701" s="3">
        <f t="shared" si="720"/>
        <v>70</v>
      </c>
      <c r="U7701">
        <v>82</v>
      </c>
      <c r="V7701">
        <v>18</v>
      </c>
      <c r="W7701" s="3">
        <f t="shared" si="721"/>
        <v>64</v>
      </c>
      <c r="X7701">
        <v>79</v>
      </c>
      <c r="Y7701">
        <v>21</v>
      </c>
      <c r="Z7701" s="3">
        <f t="shared" si="722"/>
        <v>57.999999999999993</v>
      </c>
      <c r="AA7701">
        <v>64</v>
      </c>
      <c r="AB7701">
        <v>36</v>
      </c>
      <c r="AC7701" s="3">
        <f t="shared" si="723"/>
        <v>28.000000000000004</v>
      </c>
      <c r="AD7701" s="3">
        <f t="shared" si="724"/>
        <v>5</v>
      </c>
      <c r="AE7701" s="3" t="s">
        <v>30461</v>
      </c>
      <c r="AF7701" t="b">
        <v>0</v>
      </c>
      <c r="AG7701" s="1">
        <v>44644.826238425929</v>
      </c>
    </row>
    <row r="7702" spans="1:33" x14ac:dyDescent="0.2">
      <c r="A7702" t="s">
        <v>22178</v>
      </c>
      <c r="B7702">
        <v>10682</v>
      </c>
      <c r="C7702" s="3" t="s">
        <v>22179</v>
      </c>
      <c r="D7702" t="s">
        <v>22180</v>
      </c>
      <c r="E7702" t="s">
        <v>30230</v>
      </c>
      <c r="F7702" s="9" t="str">
        <f>_xlfn.XLOOKUP(E7702,'Raw Data - Area Code'!A:A,'Raw Data - Area Code'!B:B,"",FALSE)</f>
        <v>Manchester</v>
      </c>
      <c r="G7702" s="9">
        <v>1053351</v>
      </c>
      <c r="H7702" s="8">
        <v>45111</v>
      </c>
      <c r="I7702" s="20" t="s">
        <v>30280</v>
      </c>
      <c r="J7702" s="8" t="str">
        <f>_xlfn.XLOOKUP(TRIM(I7702),'Raw Data - SIC Code'!A:A,'Raw Data - SIC Code'!C:C,"",FALSE)</f>
        <v>Trade</v>
      </c>
      <c r="K7702">
        <v>18.100000000000001</v>
      </c>
      <c r="L7702" s="3">
        <v>13.9</v>
      </c>
      <c r="M7702">
        <v>63</v>
      </c>
      <c r="N7702">
        <v>21.7</v>
      </c>
      <c r="O7702">
        <v>85</v>
      </c>
      <c r="P7702">
        <v>59</v>
      </c>
      <c r="Q7702" s="27">
        <f t="shared" si="725"/>
        <v>18.055555555555554</v>
      </c>
      <c r="R7702">
        <v>68.2</v>
      </c>
      <c r="S7702">
        <v>31.8</v>
      </c>
      <c r="T7702" s="3">
        <f t="shared" si="720"/>
        <v>36.400000000000006</v>
      </c>
      <c r="U7702">
        <v>65.099999999999994</v>
      </c>
      <c r="V7702">
        <v>34.9</v>
      </c>
      <c r="W7702" s="3">
        <f t="shared" si="721"/>
        <v>30.199999999999992</v>
      </c>
      <c r="X7702">
        <v>77.099999999999994</v>
      </c>
      <c r="Y7702">
        <v>22.9</v>
      </c>
      <c r="Z7702" s="3">
        <f t="shared" si="722"/>
        <v>54.199999999999996</v>
      </c>
      <c r="AA7702">
        <v>81.8</v>
      </c>
      <c r="AB7702">
        <v>18.2</v>
      </c>
      <c r="AC7702" s="3">
        <f t="shared" si="723"/>
        <v>63.599999999999987</v>
      </c>
      <c r="AD7702" s="3">
        <f t="shared" si="724"/>
        <v>6</v>
      </c>
      <c r="AE7702" s="3" t="s">
        <v>30461</v>
      </c>
      <c r="AF7702" t="b">
        <v>0</v>
      </c>
      <c r="AG7702" s="1">
        <v>44596.624166666668</v>
      </c>
    </row>
    <row r="7703" spans="1:33" x14ac:dyDescent="0.2">
      <c r="A7703" t="s">
        <v>22181</v>
      </c>
      <c r="B7703">
        <v>10683</v>
      </c>
      <c r="C7703" s="3" t="s">
        <v>22182</v>
      </c>
      <c r="D7703" t="s">
        <v>22183</v>
      </c>
      <c r="E7703" t="s">
        <v>30170</v>
      </c>
      <c r="F7703" s="9" t="str">
        <f>_xlfn.XLOOKUP(E7703,'Raw Data - Area Code'!A:A,'Raw Data - Area Code'!B:B,"",FALSE)</f>
        <v>Northampton</v>
      </c>
      <c r="G7703" s="9">
        <v>1002091</v>
      </c>
      <c r="H7703" s="8">
        <v>46520</v>
      </c>
      <c r="I7703" s="20" t="s">
        <v>30252</v>
      </c>
      <c r="J7703" s="8" t="str">
        <f>_xlfn.XLOOKUP(TRIM(I7703),'Raw Data - SIC Code'!A:A,'Raw Data - SIC Code'!C:C,"",FALSE)</f>
        <v>Trade</v>
      </c>
      <c r="K7703">
        <v>20.3</v>
      </c>
      <c r="L7703" s="3">
        <v>21</v>
      </c>
      <c r="M7703">
        <v>23.9</v>
      </c>
      <c r="N7703">
        <v>16.899999999999999</v>
      </c>
      <c r="O7703">
        <v>88.6</v>
      </c>
      <c r="P7703">
        <v>92.9</v>
      </c>
      <c r="Q7703" s="27">
        <f t="shared" si="725"/>
        <v>-2.369146005509648</v>
      </c>
      <c r="R7703">
        <v>37</v>
      </c>
      <c r="S7703">
        <v>63</v>
      </c>
      <c r="T7703" s="3">
        <f t="shared" si="720"/>
        <v>-26</v>
      </c>
      <c r="U7703">
        <v>40</v>
      </c>
      <c r="V7703">
        <v>60</v>
      </c>
      <c r="W7703" s="3">
        <f t="shared" si="721"/>
        <v>-20</v>
      </c>
      <c r="X7703">
        <v>56</v>
      </c>
      <c r="Y7703">
        <v>44</v>
      </c>
      <c r="Z7703" s="3">
        <f t="shared" si="722"/>
        <v>12</v>
      </c>
      <c r="AA7703">
        <v>71</v>
      </c>
      <c r="AB7703">
        <v>29</v>
      </c>
      <c r="AC7703" s="3">
        <f t="shared" si="723"/>
        <v>42</v>
      </c>
      <c r="AD7703" s="3">
        <f t="shared" si="724"/>
        <v>3</v>
      </c>
      <c r="AE7703" s="3" t="s">
        <v>30460</v>
      </c>
      <c r="AF7703" t="b">
        <v>1</v>
      </c>
      <c r="AG7703" s="1">
        <v>44735.631736111114</v>
      </c>
    </row>
    <row r="7704" spans="1:33" x14ac:dyDescent="0.2">
      <c r="A7704" t="s">
        <v>22184</v>
      </c>
      <c r="B7704">
        <v>4536</v>
      </c>
      <c r="C7704" s="3" t="s">
        <v>22185</v>
      </c>
      <c r="D7704" t="s">
        <v>22186</v>
      </c>
      <c r="E7704" t="s">
        <v>30231</v>
      </c>
      <c r="F7704" s="9" t="str">
        <f>_xlfn.XLOOKUP(E7704,'Raw Data - Area Code'!A:A,'Raw Data - Area Code'!B:B,"",FALSE)</f>
        <v>North London</v>
      </c>
      <c r="G7704" s="9">
        <v>647788</v>
      </c>
      <c r="H7704" s="8">
        <v>70100</v>
      </c>
      <c r="I7704" s="20" t="s">
        <v>30249</v>
      </c>
      <c r="J7704" s="8" t="str">
        <f>_xlfn.XLOOKUP(TRIM(I7704),'Raw Data - SIC Code'!A:A,'Raw Data - SIC Code'!C:C,"",FALSE)</f>
        <v>Professional Services</v>
      </c>
      <c r="K7704">
        <v>28.7</v>
      </c>
      <c r="L7704" s="3">
        <v>32.6</v>
      </c>
      <c r="M7704">
        <v>69.400000000000006</v>
      </c>
      <c r="N7704">
        <v>24.9</v>
      </c>
      <c r="O7704">
        <v>95.5</v>
      </c>
      <c r="P7704">
        <v>95</v>
      </c>
      <c r="Q7704" s="27">
        <f t="shared" si="725"/>
        <v>0.26246719160104987</v>
      </c>
      <c r="R7704">
        <v>67</v>
      </c>
      <c r="S7704">
        <v>33</v>
      </c>
      <c r="T7704" s="3">
        <f t="shared" si="720"/>
        <v>34</v>
      </c>
      <c r="U7704">
        <v>58</v>
      </c>
      <c r="V7704">
        <v>42</v>
      </c>
      <c r="W7704" s="3">
        <f t="shared" si="721"/>
        <v>16</v>
      </c>
      <c r="X7704">
        <v>48</v>
      </c>
      <c r="Y7704">
        <v>52</v>
      </c>
      <c r="Z7704" s="3">
        <f t="shared" si="722"/>
        <v>-4</v>
      </c>
      <c r="AA7704">
        <v>36</v>
      </c>
      <c r="AB7704">
        <v>64</v>
      </c>
      <c r="AC7704" s="3">
        <f t="shared" si="723"/>
        <v>-28.000000000000004</v>
      </c>
      <c r="AD7704" s="3">
        <f t="shared" si="724"/>
        <v>4</v>
      </c>
      <c r="AE7704" s="3" t="s">
        <v>30462</v>
      </c>
      <c r="AF7704" t="b">
        <v>1</v>
      </c>
      <c r="AG7704" s="1">
        <v>44735.632314814815</v>
      </c>
    </row>
    <row r="7705" spans="1:33" x14ac:dyDescent="0.2">
      <c r="A7705" t="s">
        <v>22187</v>
      </c>
      <c r="B7705">
        <v>333</v>
      </c>
      <c r="C7705" s="3" t="s">
        <v>3326</v>
      </c>
      <c r="D7705" t="s">
        <v>3327</v>
      </c>
      <c r="E7705" t="s">
        <v>30148</v>
      </c>
      <c r="F7705" s="9" t="str">
        <f>_xlfn.XLOOKUP(E7705,'Raw Data - Area Code'!A:A,'Raw Data - Area Code'!B:B,"",FALSE)</f>
        <v>Warrington</v>
      </c>
      <c r="G7705" s="9">
        <v>10486936</v>
      </c>
      <c r="H7705" s="8">
        <v>74901</v>
      </c>
      <c r="I7705" s="20" t="s">
        <v>30268</v>
      </c>
      <c r="J7705" s="8" t="str">
        <f>_xlfn.XLOOKUP(TRIM(I7705),'Raw Data - SIC Code'!A:A,'Raw Data - SIC Code'!C:C,"",FALSE)</f>
        <v>Professional Services</v>
      </c>
      <c r="K7705">
        <v>10.4</v>
      </c>
      <c r="L7705" s="3">
        <v>6.3</v>
      </c>
      <c r="M7705">
        <v>40.200000000000003</v>
      </c>
      <c r="N7705">
        <v>23.1</v>
      </c>
      <c r="O7705">
        <v>11.3</v>
      </c>
      <c r="P7705">
        <v>6.4</v>
      </c>
      <c r="Q7705" s="27">
        <f t="shared" si="725"/>
        <v>27.683615819209038</v>
      </c>
      <c r="R7705">
        <v>50</v>
      </c>
      <c r="S7705">
        <v>50</v>
      </c>
      <c r="T7705" s="3">
        <f t="shared" si="720"/>
        <v>0</v>
      </c>
      <c r="U7705">
        <v>53.4</v>
      </c>
      <c r="V7705">
        <v>46.6</v>
      </c>
      <c r="W7705" s="3">
        <f t="shared" si="721"/>
        <v>6.799999999999998</v>
      </c>
      <c r="X7705">
        <v>53.4</v>
      </c>
      <c r="Y7705">
        <v>46.6</v>
      </c>
      <c r="Z7705" s="3">
        <f t="shared" si="722"/>
        <v>6.799999999999998</v>
      </c>
      <c r="AA7705">
        <v>64.400000000000006</v>
      </c>
      <c r="AB7705">
        <v>35.6</v>
      </c>
      <c r="AC7705" s="3">
        <f t="shared" si="723"/>
        <v>28.800000000000004</v>
      </c>
      <c r="AD7705" s="3">
        <f t="shared" si="724"/>
        <v>5</v>
      </c>
      <c r="AE7705" s="3" t="s">
        <v>30460</v>
      </c>
      <c r="AF7705" t="b">
        <v>0</v>
      </c>
      <c r="AG7705" s="1">
        <v>44600.639039351852</v>
      </c>
    </row>
    <row r="7706" spans="1:33" ht="68" x14ac:dyDescent="0.2">
      <c r="A7706" t="s">
        <v>22188</v>
      </c>
      <c r="B7706">
        <v>310</v>
      </c>
      <c r="C7706" s="3" t="s">
        <v>22189</v>
      </c>
      <c r="D7706" t="s">
        <v>22190</v>
      </c>
      <c r="E7706" t="s">
        <v>30228</v>
      </c>
      <c r="F7706" s="9" t="str">
        <f>_xlfn.XLOOKUP(E7706,'Raw Data - Area Code'!A:A,'Raw Data - Area Code'!B:B,"",FALSE)</f>
        <v>Glasgow</v>
      </c>
      <c r="G7706" s="9" t="s">
        <v>22191</v>
      </c>
      <c r="H7706" s="18" t="s">
        <v>22192</v>
      </c>
      <c r="I7706" s="20" t="s">
        <v>30306</v>
      </c>
      <c r="J7706" s="8" t="str">
        <f>_xlfn.XLOOKUP(TRIM(I7706),'Raw Data - SIC Code'!A:A,'Raw Data - SIC Code'!C:C,"",FALSE)</f>
        <v>Utilities</v>
      </c>
      <c r="K7706">
        <v>13.9</v>
      </c>
      <c r="L7706" s="3">
        <v>17.7</v>
      </c>
      <c r="M7706">
        <v>-45.1</v>
      </c>
      <c r="N7706">
        <v>-34.700000000000003</v>
      </c>
      <c r="O7706">
        <v>18.5</v>
      </c>
      <c r="P7706">
        <v>23.2</v>
      </c>
      <c r="Q7706" s="27">
        <f t="shared" si="725"/>
        <v>-11.270983213429254</v>
      </c>
      <c r="R7706">
        <v>48.2</v>
      </c>
      <c r="S7706">
        <v>51.8</v>
      </c>
      <c r="T7706" s="3">
        <f t="shared" si="720"/>
        <v>-3.5999999999999943</v>
      </c>
      <c r="U7706">
        <v>59.6</v>
      </c>
      <c r="V7706">
        <v>40.4</v>
      </c>
      <c r="W7706" s="3">
        <f t="shared" si="721"/>
        <v>19.200000000000003</v>
      </c>
      <c r="X7706">
        <v>60.9</v>
      </c>
      <c r="Y7706">
        <v>39.1</v>
      </c>
      <c r="Z7706" s="3">
        <f t="shared" si="722"/>
        <v>21.799999999999997</v>
      </c>
      <c r="AA7706">
        <v>78</v>
      </c>
      <c r="AB7706">
        <v>22</v>
      </c>
      <c r="AC7706" s="3">
        <f t="shared" si="723"/>
        <v>56.000000000000007</v>
      </c>
      <c r="AD7706" s="3">
        <f t="shared" si="724"/>
        <v>4</v>
      </c>
      <c r="AE7706" s="3" t="s">
        <v>30460</v>
      </c>
      <c r="AF7706" t="b">
        <v>0</v>
      </c>
      <c r="AG7706" s="1">
        <v>44600.640451388892</v>
      </c>
    </row>
    <row r="7707" spans="1:33" x14ac:dyDescent="0.2">
      <c r="A7707" t="s">
        <v>22193</v>
      </c>
      <c r="B7707">
        <v>10686</v>
      </c>
      <c r="C7707" s="3" t="s">
        <v>22194</v>
      </c>
      <c r="D7707" t="s">
        <v>3327</v>
      </c>
      <c r="E7707" t="s">
        <v>30148</v>
      </c>
      <c r="F7707" s="9" t="str">
        <f>_xlfn.XLOOKUP(E7707,'Raw Data - Area Code'!A:A,'Raw Data - Area Code'!B:B,"",FALSE)</f>
        <v>Warrington</v>
      </c>
      <c r="G7707" s="9">
        <v>3761340</v>
      </c>
      <c r="H7707" s="8">
        <v>70100</v>
      </c>
      <c r="I7707" s="20" t="s">
        <v>30249</v>
      </c>
      <c r="J7707" s="8" t="str">
        <f>_xlfn.XLOOKUP(TRIM(I7707),'Raw Data - SIC Code'!A:A,'Raw Data - SIC Code'!C:C,"",FALSE)</f>
        <v>Professional Services</v>
      </c>
      <c r="K7707">
        <v>41</v>
      </c>
      <c r="L7707" s="3">
        <v>45.8</v>
      </c>
      <c r="M7707">
        <v>-5.7</v>
      </c>
      <c r="N7707">
        <v>50.4</v>
      </c>
      <c r="O7707">
        <v>24.3</v>
      </c>
      <c r="P7707">
        <v>10.199999999999999</v>
      </c>
      <c r="Q7707" s="27">
        <f t="shared" si="725"/>
        <v>40.869565217391305</v>
      </c>
      <c r="R7707">
        <v>23</v>
      </c>
      <c r="S7707">
        <v>77</v>
      </c>
      <c r="T7707" s="3">
        <f t="shared" si="720"/>
        <v>-54</v>
      </c>
      <c r="U7707">
        <v>31.1</v>
      </c>
      <c r="V7707">
        <v>68.900000000000006</v>
      </c>
      <c r="W7707" s="3">
        <f t="shared" si="721"/>
        <v>-37.800000000000004</v>
      </c>
      <c r="X7707">
        <v>41</v>
      </c>
      <c r="Y7707">
        <v>59</v>
      </c>
      <c r="Z7707" s="3">
        <f t="shared" si="722"/>
        <v>-18</v>
      </c>
      <c r="AA7707">
        <v>80.3</v>
      </c>
      <c r="AB7707">
        <v>19.7</v>
      </c>
      <c r="AC7707" s="3">
        <f t="shared" si="723"/>
        <v>60.6</v>
      </c>
      <c r="AD7707" s="3">
        <f t="shared" si="724"/>
        <v>3</v>
      </c>
      <c r="AE7707" s="3" t="s">
        <v>30460</v>
      </c>
      <c r="AF7707" t="b">
        <v>0</v>
      </c>
      <c r="AG7707" s="1">
        <v>44600.642164351855</v>
      </c>
    </row>
    <row r="7708" spans="1:33" x14ac:dyDescent="0.2">
      <c r="A7708" t="s">
        <v>22195</v>
      </c>
      <c r="B7708">
        <v>1750</v>
      </c>
      <c r="C7708" s="3" t="s">
        <v>22196</v>
      </c>
      <c r="D7708" t="s">
        <v>14233</v>
      </c>
      <c r="E7708" t="s">
        <v>30145</v>
      </c>
      <c r="F7708" s="9" t="str">
        <f>_xlfn.XLOOKUP(E7708,'Raw Data - Area Code'!A:A,'Raw Data - Area Code'!B:B,"",FALSE)</f>
        <v>East Central London</v>
      </c>
      <c r="G7708" s="9">
        <v>3077999</v>
      </c>
      <c r="H7708" s="8">
        <v>82990</v>
      </c>
      <c r="I7708" s="20" t="s">
        <v>30240</v>
      </c>
      <c r="J7708" s="8" t="str">
        <f>_xlfn.XLOOKUP(TRIM(I7708),'Raw Data - SIC Code'!A:A,'Raw Data - SIC Code'!C:C,"",FALSE)</f>
        <v>Admin Services</v>
      </c>
      <c r="K7708">
        <v>17.100000000000001</v>
      </c>
      <c r="L7708" s="3">
        <v>23</v>
      </c>
      <c r="M7708">
        <v>7.8</v>
      </c>
      <c r="N7708">
        <v>0</v>
      </c>
      <c r="O7708">
        <v>94</v>
      </c>
      <c r="P7708">
        <v>94.5</v>
      </c>
      <c r="Q7708" s="27">
        <f t="shared" si="725"/>
        <v>-0.2652519893899204</v>
      </c>
      <c r="R7708">
        <v>23</v>
      </c>
      <c r="S7708">
        <v>77</v>
      </c>
      <c r="T7708" s="3">
        <f t="shared" si="720"/>
        <v>-54</v>
      </c>
      <c r="U7708">
        <v>37</v>
      </c>
      <c r="V7708">
        <v>63</v>
      </c>
      <c r="W7708" s="3">
        <f t="shared" si="721"/>
        <v>-26</v>
      </c>
      <c r="X7708">
        <v>46.5</v>
      </c>
      <c r="Y7708">
        <v>53.5</v>
      </c>
      <c r="Z7708" s="3">
        <f t="shared" si="722"/>
        <v>-7.0000000000000009</v>
      </c>
      <c r="AA7708">
        <v>50.4</v>
      </c>
      <c r="AB7708">
        <v>49.6</v>
      </c>
      <c r="AC7708" s="3">
        <f t="shared" si="723"/>
        <v>0.79999999999999727</v>
      </c>
      <c r="AD7708" s="3">
        <f t="shared" si="724"/>
        <v>2</v>
      </c>
      <c r="AE7708" s="3" t="s">
        <v>30461</v>
      </c>
      <c r="AF7708" t="b">
        <v>0</v>
      </c>
      <c r="AG7708" s="1">
        <v>44610.561481481483</v>
      </c>
    </row>
    <row r="7709" spans="1:33" x14ac:dyDescent="0.2">
      <c r="A7709" t="s">
        <v>22197</v>
      </c>
      <c r="B7709">
        <v>10689</v>
      </c>
      <c r="C7709" s="3" t="s">
        <v>22196</v>
      </c>
      <c r="D7709" t="s">
        <v>14233</v>
      </c>
      <c r="E7709" t="s">
        <v>30145</v>
      </c>
      <c r="F7709" s="9" t="str">
        <f>_xlfn.XLOOKUP(E7709,'Raw Data - Area Code'!A:A,'Raw Data - Area Code'!B:B,"",FALSE)</f>
        <v>East Central London</v>
      </c>
      <c r="G7709" s="9">
        <v>6677561</v>
      </c>
      <c r="H7709" s="8">
        <v>82990</v>
      </c>
      <c r="I7709" s="20" t="s">
        <v>30240</v>
      </c>
      <c r="J7709" s="8" t="str">
        <f>_xlfn.XLOOKUP(TRIM(I7709),'Raw Data - SIC Code'!A:A,'Raw Data - SIC Code'!C:C,"",FALSE)</f>
        <v>Admin Services</v>
      </c>
      <c r="K7709">
        <v>10.199999999999999</v>
      </c>
      <c r="L7709" s="3">
        <v>11</v>
      </c>
      <c r="M7709">
        <v>17.2</v>
      </c>
      <c r="N7709">
        <v>-5.8</v>
      </c>
      <c r="O7709">
        <v>98.7</v>
      </c>
      <c r="P7709">
        <v>99.2</v>
      </c>
      <c r="Q7709" s="27">
        <f t="shared" si="725"/>
        <v>-0.25265285497726125</v>
      </c>
      <c r="R7709">
        <v>46.1</v>
      </c>
      <c r="S7709">
        <v>53.9</v>
      </c>
      <c r="T7709" s="3">
        <f t="shared" si="720"/>
        <v>-7.7999999999999972</v>
      </c>
      <c r="U7709">
        <v>45.7</v>
      </c>
      <c r="V7709">
        <v>54.3</v>
      </c>
      <c r="W7709" s="3">
        <f t="shared" si="721"/>
        <v>-8.5999999999999943</v>
      </c>
      <c r="X7709">
        <v>52.2</v>
      </c>
      <c r="Y7709">
        <v>47.8</v>
      </c>
      <c r="Z7709" s="3">
        <f t="shared" si="722"/>
        <v>4.4000000000000057</v>
      </c>
      <c r="AA7709">
        <v>56.6</v>
      </c>
      <c r="AB7709">
        <v>43.4</v>
      </c>
      <c r="AC7709" s="3">
        <f t="shared" si="723"/>
        <v>13.200000000000003</v>
      </c>
      <c r="AD7709" s="3">
        <f t="shared" si="724"/>
        <v>3</v>
      </c>
      <c r="AE7709" s="3" t="s">
        <v>30462</v>
      </c>
      <c r="AF7709" t="b">
        <v>0</v>
      </c>
      <c r="AG7709" s="1">
        <v>44610.561851851853</v>
      </c>
    </row>
    <row r="7710" spans="1:33" x14ac:dyDescent="0.2">
      <c r="A7710" t="s">
        <v>22198</v>
      </c>
      <c r="B7710">
        <v>16398</v>
      </c>
      <c r="C7710" s="3" t="s">
        <v>22199</v>
      </c>
      <c r="D7710" t="s">
        <v>22200</v>
      </c>
      <c r="E7710" t="s">
        <v>30129</v>
      </c>
      <c r="F7710" s="9" t="str">
        <f>_xlfn.XLOOKUP(E7710,'Raw Data - Area Code'!A:A,'Raw Data - Area Code'!B:B,"",FALSE)</f>
        <v>Redhill</v>
      </c>
      <c r="G7710" s="9"/>
      <c r="H7710" s="8">
        <v>96090</v>
      </c>
      <c r="I7710" s="20" t="s">
        <v>30270</v>
      </c>
      <c r="J7710" s="8" t="str">
        <f>_xlfn.XLOOKUP(TRIM(I7710),'Raw Data - SIC Code'!A:A,'Raw Data - SIC Code'!C:C,"",FALSE)</f>
        <v>General Services</v>
      </c>
      <c r="K7710">
        <v>15.3</v>
      </c>
      <c r="L7710" s="3">
        <v>17.899999999999999</v>
      </c>
      <c r="O7710">
        <v>0</v>
      </c>
      <c r="P7710">
        <v>0</v>
      </c>
      <c r="Q7710" s="27">
        <v>0</v>
      </c>
      <c r="R7710">
        <v>18.899999999999999</v>
      </c>
      <c r="S7710">
        <v>81.099999999999994</v>
      </c>
      <c r="T7710" s="3">
        <f t="shared" si="720"/>
        <v>-62.2</v>
      </c>
      <c r="U7710">
        <v>20.100000000000001</v>
      </c>
      <c r="V7710">
        <v>79.900000000000006</v>
      </c>
      <c r="W7710" s="3">
        <f t="shared" si="721"/>
        <v>-59.800000000000011</v>
      </c>
      <c r="X7710">
        <v>27.6</v>
      </c>
      <c r="Y7710">
        <v>72.400000000000006</v>
      </c>
      <c r="Z7710" s="3">
        <f t="shared" si="722"/>
        <v>-44.800000000000004</v>
      </c>
      <c r="AA7710">
        <v>41</v>
      </c>
      <c r="AB7710">
        <v>59</v>
      </c>
      <c r="AC7710" s="3">
        <f t="shared" si="723"/>
        <v>-18</v>
      </c>
      <c r="AD7710" s="3">
        <f t="shared" si="724"/>
        <v>1</v>
      </c>
      <c r="AE7710" s="3" t="s">
        <v>30462</v>
      </c>
      <c r="AF7710" t="b">
        <v>0</v>
      </c>
      <c r="AG7710" s="1">
        <v>44648.561180555553</v>
      </c>
    </row>
    <row r="7711" spans="1:33" ht="68" x14ac:dyDescent="0.2">
      <c r="A7711" t="s">
        <v>22201</v>
      </c>
      <c r="B7711">
        <v>10693</v>
      </c>
      <c r="C7711" s="3" t="s">
        <v>22202</v>
      </c>
      <c r="D7711" t="s">
        <v>22203</v>
      </c>
      <c r="E7711" t="s">
        <v>30177</v>
      </c>
      <c r="F7711" s="9" t="str">
        <f>_xlfn.XLOOKUP(E7711,'Raw Data - Area Code'!A:A,'Raw Data - Area Code'!B:B,"",FALSE)</f>
        <v>Harrogate</v>
      </c>
      <c r="G7711" s="9">
        <v>2113492</v>
      </c>
      <c r="H7711" s="18" t="s">
        <v>22204</v>
      </c>
      <c r="I7711" s="20" t="s">
        <v>30266</v>
      </c>
      <c r="J7711" s="8" t="str">
        <f>_xlfn.XLOOKUP(TRIM(I7711),'Raw Data - SIC Code'!A:A,'Raw Data - SIC Code'!C:C,"",FALSE)</f>
        <v>Hospitality</v>
      </c>
      <c r="K7711">
        <v>4</v>
      </c>
      <c r="L7711" s="3">
        <v>-1</v>
      </c>
      <c r="M7711">
        <v>61</v>
      </c>
      <c r="N7711">
        <v>52</v>
      </c>
      <c r="O7711">
        <v>25</v>
      </c>
      <c r="P7711">
        <v>33</v>
      </c>
      <c r="Q7711" s="27">
        <f t="shared" si="725"/>
        <v>-13.793103448275861</v>
      </c>
      <c r="R7711">
        <v>52</v>
      </c>
      <c r="S7711">
        <v>48</v>
      </c>
      <c r="T7711" s="3">
        <f t="shared" si="720"/>
        <v>4</v>
      </c>
      <c r="U7711">
        <v>51</v>
      </c>
      <c r="V7711">
        <v>49</v>
      </c>
      <c r="W7711" s="3">
        <f t="shared" si="721"/>
        <v>2</v>
      </c>
      <c r="X7711">
        <v>48</v>
      </c>
      <c r="Y7711">
        <v>52</v>
      </c>
      <c r="Z7711" s="3">
        <f t="shared" si="722"/>
        <v>-4</v>
      </c>
      <c r="AA7711">
        <v>71</v>
      </c>
      <c r="AB7711">
        <v>29</v>
      </c>
      <c r="AC7711" s="3">
        <f t="shared" si="723"/>
        <v>42</v>
      </c>
      <c r="AD7711" s="3">
        <f t="shared" si="724"/>
        <v>3</v>
      </c>
      <c r="AE7711" s="3" t="s">
        <v>30460</v>
      </c>
      <c r="AF7711" t="b">
        <v>0</v>
      </c>
      <c r="AG7711" s="1">
        <v>44628.52747685185</v>
      </c>
    </row>
    <row r="7712" spans="1:33" x14ac:dyDescent="0.2">
      <c r="A7712" t="s">
        <v>22205</v>
      </c>
      <c r="B7712">
        <v>10694</v>
      </c>
      <c r="C7712" s="3" t="s">
        <v>22206</v>
      </c>
      <c r="D7712" t="s">
        <v>12348</v>
      </c>
      <c r="E7712" t="s">
        <v>30141</v>
      </c>
      <c r="F7712" s="9" t="str">
        <f>_xlfn.XLOOKUP(E7712,'Raw Data - Area Code'!A:A,'Raw Data - Area Code'!B:B,"",FALSE)</f>
        <v>Walsall</v>
      </c>
      <c r="G7712" s="9">
        <v>3881895</v>
      </c>
      <c r="H7712" s="8">
        <v>52219</v>
      </c>
      <c r="I7712" s="20" t="s">
        <v>30242</v>
      </c>
      <c r="J7712" s="8" t="str">
        <f>_xlfn.XLOOKUP(TRIM(I7712),'Raw Data - SIC Code'!A:A,'Raw Data - SIC Code'!C:C,"",FALSE)</f>
        <v>Logistics</v>
      </c>
      <c r="K7712">
        <v>5.5</v>
      </c>
      <c r="L7712" s="3">
        <v>0</v>
      </c>
      <c r="M7712">
        <v>41.3</v>
      </c>
      <c r="N7712">
        <v>13.9</v>
      </c>
      <c r="O7712">
        <v>66.8</v>
      </c>
      <c r="P7712">
        <v>50.9</v>
      </c>
      <c r="Q7712" s="27">
        <f t="shared" si="725"/>
        <v>13.5089209855565</v>
      </c>
      <c r="R7712">
        <v>89</v>
      </c>
      <c r="S7712">
        <v>11</v>
      </c>
      <c r="T7712" s="3">
        <f t="shared" si="720"/>
        <v>78</v>
      </c>
      <c r="U7712">
        <v>79</v>
      </c>
      <c r="V7712">
        <v>21</v>
      </c>
      <c r="W7712" s="3">
        <f t="shared" si="721"/>
        <v>57.999999999999993</v>
      </c>
      <c r="X7712">
        <v>76</v>
      </c>
      <c r="Y7712">
        <v>24</v>
      </c>
      <c r="Z7712" s="3">
        <f t="shared" si="722"/>
        <v>52</v>
      </c>
      <c r="AA7712">
        <v>81</v>
      </c>
      <c r="AB7712">
        <v>19</v>
      </c>
      <c r="AC7712" s="3">
        <f t="shared" si="723"/>
        <v>62</v>
      </c>
      <c r="AD7712" s="3">
        <f t="shared" si="724"/>
        <v>5</v>
      </c>
      <c r="AE7712" s="3" t="s">
        <v>30461</v>
      </c>
      <c r="AF7712" t="b">
        <v>0</v>
      </c>
      <c r="AG7712" s="1">
        <v>44655.541805555556</v>
      </c>
    </row>
    <row r="7713" spans="1:33" x14ac:dyDescent="0.2">
      <c r="A7713" t="s">
        <v>22207</v>
      </c>
      <c r="B7713">
        <v>20016</v>
      </c>
      <c r="C7713" s="3" t="s">
        <v>22208</v>
      </c>
      <c r="D7713" t="s">
        <v>8705</v>
      </c>
      <c r="E7713" t="s">
        <v>30182</v>
      </c>
      <c r="F7713" s="9" t="str">
        <f>_xlfn.XLOOKUP(E7713,'Raw Data - Area Code'!A:A,'Raw Data - Area Code'!B:B,"",FALSE)</f>
        <v>South West London</v>
      </c>
      <c r="G7713" s="9" t="s">
        <v>22209</v>
      </c>
      <c r="H7713" s="8"/>
      <c r="I7713" s="20">
        <v>64</v>
      </c>
      <c r="J7713" s="8" t="str">
        <f>_xlfn.XLOOKUP(TRIM(I7713),'Raw Data - SIC Code'!A:A,'Raw Data - SIC Code'!C:C,"",FALSE)</f>
        <v>Finance</v>
      </c>
      <c r="K7713">
        <v>14.1</v>
      </c>
      <c r="L7713" s="3">
        <v>20.9</v>
      </c>
      <c r="M7713">
        <v>26.7</v>
      </c>
      <c r="N7713">
        <v>16.5</v>
      </c>
      <c r="O7713">
        <v>82.6</v>
      </c>
      <c r="P7713">
        <v>86.3</v>
      </c>
      <c r="Q7713" s="27">
        <f t="shared" si="725"/>
        <v>-2.1906453522794576</v>
      </c>
      <c r="R7713">
        <v>39</v>
      </c>
      <c r="S7713">
        <v>61</v>
      </c>
      <c r="T7713" s="3">
        <f t="shared" si="720"/>
        <v>-22</v>
      </c>
      <c r="U7713">
        <v>54.3</v>
      </c>
      <c r="V7713">
        <v>45.7</v>
      </c>
      <c r="W7713" s="3">
        <f t="shared" si="721"/>
        <v>8.5999999999999943</v>
      </c>
      <c r="X7713">
        <v>63.2</v>
      </c>
      <c r="Y7713">
        <v>36.799999999999997</v>
      </c>
      <c r="Z7713" s="3">
        <f t="shared" si="722"/>
        <v>26.400000000000006</v>
      </c>
      <c r="AA7713">
        <v>71.400000000000006</v>
      </c>
      <c r="AB7713">
        <v>28.6</v>
      </c>
      <c r="AC7713" s="3">
        <f t="shared" si="723"/>
        <v>42.800000000000004</v>
      </c>
      <c r="AD7713" s="3">
        <f t="shared" si="724"/>
        <v>4</v>
      </c>
      <c r="AE7713" s="3" t="s">
        <v>30460</v>
      </c>
      <c r="AF7713" t="b">
        <v>0</v>
      </c>
      <c r="AG7713" s="1">
        <v>44648.596087962964</v>
      </c>
    </row>
    <row r="7714" spans="1:33" ht="34" x14ac:dyDescent="0.2">
      <c r="A7714" t="s">
        <v>22210</v>
      </c>
      <c r="B7714">
        <v>10695</v>
      </c>
      <c r="C7714" s="3" t="s">
        <v>22211</v>
      </c>
      <c r="D7714" t="s">
        <v>22212</v>
      </c>
      <c r="E7714" t="s">
        <v>30133</v>
      </c>
      <c r="F7714" s="9" t="str">
        <f>_xlfn.XLOOKUP(E7714,'Raw Data - Area Code'!A:A,'Raw Data - Area Code'!B:B,"",FALSE)</f>
        <v>Coventry</v>
      </c>
      <c r="G7714" s="9"/>
      <c r="H7714" s="18" t="s">
        <v>668</v>
      </c>
      <c r="I7714" s="20">
        <v>84</v>
      </c>
      <c r="J7714" s="8" t="str">
        <f>_xlfn.XLOOKUP(TRIM(I7714),'Raw Data - SIC Code'!A:A,'Raw Data - SIC Code'!C:C,"",FALSE)</f>
        <v>Public Admin</v>
      </c>
      <c r="K7714">
        <v>1.9</v>
      </c>
      <c r="L7714" s="3">
        <v>0.4</v>
      </c>
      <c r="O7714">
        <v>0</v>
      </c>
      <c r="P7714">
        <v>0</v>
      </c>
      <c r="Q7714" s="27">
        <v>0</v>
      </c>
      <c r="R7714">
        <v>40.700000000000003</v>
      </c>
      <c r="S7714">
        <v>59.3</v>
      </c>
      <c r="T7714" s="3">
        <f t="shared" si="720"/>
        <v>-18.599999999999994</v>
      </c>
      <c r="U7714">
        <v>56</v>
      </c>
      <c r="V7714">
        <v>44</v>
      </c>
      <c r="W7714" s="3">
        <f t="shared" si="721"/>
        <v>12</v>
      </c>
      <c r="X7714">
        <v>53.3</v>
      </c>
      <c r="Y7714">
        <v>46.7</v>
      </c>
      <c r="Z7714" s="3">
        <f t="shared" si="722"/>
        <v>6.5999999999999943</v>
      </c>
      <c r="AA7714">
        <v>43.3</v>
      </c>
      <c r="AB7714">
        <v>56.7</v>
      </c>
      <c r="AC7714" s="3">
        <f t="shared" si="723"/>
        <v>-13.400000000000006</v>
      </c>
      <c r="AD7714" s="3">
        <f t="shared" si="724"/>
        <v>3</v>
      </c>
      <c r="AE7714" s="3" t="s">
        <v>30461</v>
      </c>
      <c r="AF7714" t="b">
        <v>0</v>
      </c>
      <c r="AG7714" s="1">
        <v>44627.507349537038</v>
      </c>
    </row>
    <row r="7715" spans="1:33" x14ac:dyDescent="0.2">
      <c r="A7715" t="s">
        <v>22213</v>
      </c>
      <c r="B7715">
        <v>10697</v>
      </c>
      <c r="C7715" s="3" t="s">
        <v>22214</v>
      </c>
      <c r="D7715" t="s">
        <v>22215</v>
      </c>
      <c r="E7715" t="s">
        <v>30157</v>
      </c>
      <c r="F7715" s="9" t="str">
        <f>_xlfn.XLOOKUP(E7715,'Raw Data - Area Code'!A:A,'Raw Data - Area Code'!B:B,"",FALSE)</f>
        <v>Twickenham</v>
      </c>
      <c r="G7715" s="9" t="s">
        <v>22216</v>
      </c>
      <c r="H7715" s="8"/>
      <c r="I7715" s="20">
        <v>93</v>
      </c>
      <c r="J7715" s="8" t="str">
        <f>_xlfn.XLOOKUP(TRIM(I7715),'Raw Data - SIC Code'!A:A,'Raw Data - SIC Code'!C:C,"",FALSE)</f>
        <v>Arts &amp; Recreation</v>
      </c>
      <c r="K7715">
        <v>31.7</v>
      </c>
      <c r="L7715" s="3">
        <v>21.1</v>
      </c>
      <c r="M7715">
        <v>86.6</v>
      </c>
      <c r="N7715">
        <v>76</v>
      </c>
      <c r="O7715">
        <v>1.5</v>
      </c>
      <c r="P7715">
        <v>10</v>
      </c>
      <c r="Q7715" s="27">
        <f t="shared" si="725"/>
        <v>-73.91304347826086</v>
      </c>
      <c r="R7715">
        <v>56</v>
      </c>
      <c r="S7715">
        <v>44</v>
      </c>
      <c r="T7715" s="3">
        <f t="shared" si="720"/>
        <v>12</v>
      </c>
      <c r="U7715">
        <v>61.2</v>
      </c>
      <c r="V7715">
        <v>38.799999999999997</v>
      </c>
      <c r="W7715" s="3">
        <f t="shared" si="721"/>
        <v>22.400000000000006</v>
      </c>
      <c r="X7715">
        <v>68.5</v>
      </c>
      <c r="Y7715">
        <v>31.5</v>
      </c>
      <c r="Z7715" s="3">
        <f t="shared" si="722"/>
        <v>37</v>
      </c>
      <c r="AA7715">
        <v>84.2</v>
      </c>
      <c r="AB7715">
        <v>15.8</v>
      </c>
      <c r="AC7715" s="3">
        <f t="shared" si="723"/>
        <v>68.400000000000006</v>
      </c>
      <c r="AD7715" s="3">
        <f t="shared" si="724"/>
        <v>5</v>
      </c>
      <c r="AE7715" s="3" t="s">
        <v>30461</v>
      </c>
      <c r="AF7715" t="b">
        <v>0</v>
      </c>
      <c r="AG7715" s="1">
        <v>44665.480104166665</v>
      </c>
    </row>
    <row r="7716" spans="1:33" x14ac:dyDescent="0.2">
      <c r="A7716" t="s">
        <v>22217</v>
      </c>
      <c r="B7716">
        <v>14201</v>
      </c>
      <c r="C7716" s="3" t="s">
        <v>22218</v>
      </c>
      <c r="D7716" t="s">
        <v>22219</v>
      </c>
      <c r="E7716" t="s">
        <v>30133</v>
      </c>
      <c r="F7716" s="9" t="str">
        <f>_xlfn.XLOOKUP(E7716,'Raw Data - Area Code'!A:A,'Raw Data - Area Code'!B:B,"",FALSE)</f>
        <v>Coventry</v>
      </c>
      <c r="G7716" s="9"/>
      <c r="H7716" s="8">
        <v>85200</v>
      </c>
      <c r="I7716" s="20" t="s">
        <v>30235</v>
      </c>
      <c r="J7716" s="8" t="str">
        <f>_xlfn.XLOOKUP(TRIM(I7716),'Raw Data - SIC Code'!A:A,'Raw Data - SIC Code'!C:C,"",FALSE)</f>
        <v>Education</v>
      </c>
      <c r="K7716">
        <v>29.8</v>
      </c>
      <c r="L7716" s="3">
        <v>40</v>
      </c>
      <c r="M7716">
        <v>57</v>
      </c>
      <c r="N7716">
        <v>57</v>
      </c>
      <c r="O7716">
        <v>1.6</v>
      </c>
      <c r="P7716">
        <v>0.5</v>
      </c>
      <c r="Q7716" s="27">
        <f t="shared" si="725"/>
        <v>52.380952380952387</v>
      </c>
      <c r="R7716">
        <v>18</v>
      </c>
      <c r="S7716">
        <v>82</v>
      </c>
      <c r="T7716" s="3">
        <f t="shared" si="720"/>
        <v>-64</v>
      </c>
      <c r="U7716">
        <v>29</v>
      </c>
      <c r="V7716">
        <v>71</v>
      </c>
      <c r="W7716" s="3">
        <f t="shared" si="721"/>
        <v>-42</v>
      </c>
      <c r="X7716">
        <v>56</v>
      </c>
      <c r="Y7716">
        <v>44</v>
      </c>
      <c r="Z7716" s="3">
        <f t="shared" si="722"/>
        <v>12</v>
      </c>
      <c r="AA7716">
        <v>60</v>
      </c>
      <c r="AB7716">
        <v>40</v>
      </c>
      <c r="AC7716" s="3">
        <f t="shared" si="723"/>
        <v>20</v>
      </c>
      <c r="AD7716" s="3">
        <f t="shared" si="724"/>
        <v>4</v>
      </c>
      <c r="AE7716" s="3" t="s">
        <v>30461</v>
      </c>
      <c r="AF7716" t="b">
        <v>0</v>
      </c>
      <c r="AG7716" s="1">
        <v>44467.350312499999</v>
      </c>
    </row>
    <row r="7717" spans="1:33" ht="34" x14ac:dyDescent="0.2">
      <c r="A7717" t="s">
        <v>22220</v>
      </c>
      <c r="B7717">
        <v>10700</v>
      </c>
      <c r="C7717" s="3" t="s">
        <v>22221</v>
      </c>
      <c r="D7717" t="s">
        <v>22222</v>
      </c>
      <c r="E7717" t="s">
        <v>30148</v>
      </c>
      <c r="F7717" s="9" t="str">
        <f>_xlfn.XLOOKUP(E7717,'Raw Data - Area Code'!A:A,'Raw Data - Area Code'!B:B,"",FALSE)</f>
        <v>Warrington</v>
      </c>
      <c r="G7717" s="9">
        <v>2663378</v>
      </c>
      <c r="H7717" s="18" t="s">
        <v>1314</v>
      </c>
      <c r="I7717" s="20" t="s">
        <v>30243</v>
      </c>
      <c r="J7717" s="8" t="str">
        <f>_xlfn.XLOOKUP(TRIM(I7717),'Raw Data - SIC Code'!A:A,'Raw Data - SIC Code'!C:C,"",FALSE)</f>
        <v>Admin Services</v>
      </c>
      <c r="K7717">
        <v>8.8000000000000007</v>
      </c>
      <c r="L7717" s="3">
        <v>4.3</v>
      </c>
      <c r="M7717">
        <v>100</v>
      </c>
      <c r="N7717">
        <v>100</v>
      </c>
      <c r="O7717">
        <v>6</v>
      </c>
      <c r="P7717">
        <v>0</v>
      </c>
      <c r="Q7717" s="27">
        <f t="shared" si="725"/>
        <v>100</v>
      </c>
      <c r="R7717">
        <v>76.2</v>
      </c>
      <c r="S7717">
        <v>23.8</v>
      </c>
      <c r="T7717" s="3">
        <f t="shared" si="720"/>
        <v>52.400000000000006</v>
      </c>
      <c r="U7717">
        <v>85</v>
      </c>
      <c r="V7717">
        <v>15</v>
      </c>
      <c r="W7717" s="3">
        <f t="shared" si="721"/>
        <v>70</v>
      </c>
      <c r="X7717">
        <v>80</v>
      </c>
      <c r="Y7717">
        <v>20</v>
      </c>
      <c r="Z7717" s="3">
        <f t="shared" si="722"/>
        <v>60</v>
      </c>
      <c r="AA7717">
        <v>95</v>
      </c>
      <c r="AB7717">
        <v>5</v>
      </c>
      <c r="AC7717" s="3">
        <f t="shared" si="723"/>
        <v>90</v>
      </c>
      <c r="AD7717" s="3">
        <f t="shared" si="724"/>
        <v>6</v>
      </c>
      <c r="AE7717" s="3" t="s">
        <v>30575</v>
      </c>
      <c r="AF7717" t="b">
        <v>0</v>
      </c>
      <c r="AG7717" s="1">
        <v>44466.454756944448</v>
      </c>
    </row>
    <row r="7718" spans="1:33" x14ac:dyDescent="0.2">
      <c r="A7718" t="s">
        <v>22223</v>
      </c>
      <c r="B7718">
        <v>10701</v>
      </c>
      <c r="C7718" s="3" t="s">
        <v>22224</v>
      </c>
      <c r="D7718" t="s">
        <v>22222</v>
      </c>
      <c r="E7718" t="s">
        <v>30148</v>
      </c>
      <c r="F7718" s="9" t="str">
        <f>_xlfn.XLOOKUP(E7718,'Raw Data - Area Code'!A:A,'Raw Data - Area Code'!B:B,"",FALSE)</f>
        <v>Warrington</v>
      </c>
      <c r="G7718" s="9">
        <v>1152507</v>
      </c>
      <c r="H7718" s="8">
        <v>78200</v>
      </c>
      <c r="I7718" s="20" t="s">
        <v>30243</v>
      </c>
      <c r="J7718" s="8" t="str">
        <f>_xlfn.XLOOKUP(TRIM(I7718),'Raw Data - SIC Code'!A:A,'Raw Data - SIC Code'!C:C,"",FALSE)</f>
        <v>Admin Services</v>
      </c>
      <c r="K7718">
        <v>-20.2</v>
      </c>
      <c r="L7718" s="3">
        <v>-64.099999999999994</v>
      </c>
      <c r="M7718">
        <v>41.8</v>
      </c>
      <c r="N7718">
        <v>59</v>
      </c>
      <c r="O7718">
        <v>3.3</v>
      </c>
      <c r="P7718">
        <v>0.5</v>
      </c>
      <c r="Q7718" s="27">
        <f t="shared" si="725"/>
        <v>73.68421052631578</v>
      </c>
      <c r="R7718">
        <v>99.7</v>
      </c>
      <c r="S7718">
        <v>0.3</v>
      </c>
      <c r="T7718" s="3">
        <f t="shared" si="720"/>
        <v>99.4</v>
      </c>
      <c r="U7718">
        <v>98.5</v>
      </c>
      <c r="V7718">
        <v>1.5</v>
      </c>
      <c r="W7718" s="3">
        <f t="shared" si="721"/>
        <v>97</v>
      </c>
      <c r="X7718">
        <v>99.4</v>
      </c>
      <c r="Y7718">
        <v>0.6</v>
      </c>
      <c r="Z7718" s="3">
        <f t="shared" si="722"/>
        <v>98.800000000000011</v>
      </c>
      <c r="AA7718">
        <v>98.5</v>
      </c>
      <c r="AB7718">
        <v>1.5</v>
      </c>
      <c r="AC7718" s="3">
        <f t="shared" si="723"/>
        <v>97</v>
      </c>
      <c r="AD7718" s="3">
        <f t="shared" si="724"/>
        <v>5</v>
      </c>
      <c r="AE7718" s="3" t="s">
        <v>30462</v>
      </c>
      <c r="AF7718" t="b">
        <v>0</v>
      </c>
      <c r="AG7718" s="1">
        <v>44466.470833333333</v>
      </c>
    </row>
    <row r="7719" spans="1:33" x14ac:dyDescent="0.2">
      <c r="A7719" t="s">
        <v>22225</v>
      </c>
      <c r="B7719">
        <v>20353</v>
      </c>
      <c r="C7719" s="3" t="s">
        <v>22226</v>
      </c>
      <c r="D7719" t="s">
        <v>22222</v>
      </c>
      <c r="E7719" t="s">
        <v>30148</v>
      </c>
      <c r="F7719" s="9" t="str">
        <f>_xlfn.XLOOKUP(E7719,'Raw Data - Area Code'!A:A,'Raw Data - Area Code'!B:B,"",FALSE)</f>
        <v>Warrington</v>
      </c>
      <c r="G7719" s="9">
        <v>2191523</v>
      </c>
      <c r="H7719" s="8">
        <v>78200</v>
      </c>
      <c r="I7719" s="20" t="s">
        <v>30243</v>
      </c>
      <c r="J7719" s="8" t="str">
        <f>_xlfn.XLOOKUP(TRIM(I7719),'Raw Data - SIC Code'!A:A,'Raw Data - SIC Code'!C:C,"",FALSE)</f>
        <v>Admin Services</v>
      </c>
      <c r="K7719">
        <v>31.1</v>
      </c>
      <c r="L7719" s="3">
        <v>13.3</v>
      </c>
      <c r="O7719">
        <v>0</v>
      </c>
      <c r="P7719">
        <v>0</v>
      </c>
      <c r="Q7719" s="27">
        <v>0</v>
      </c>
      <c r="R7719">
        <v>45</v>
      </c>
      <c r="S7719">
        <v>55</v>
      </c>
      <c r="T7719" s="3">
        <f t="shared" si="720"/>
        <v>-10</v>
      </c>
      <c r="U7719">
        <v>45</v>
      </c>
      <c r="V7719">
        <v>55</v>
      </c>
      <c r="W7719" s="3">
        <f t="shared" si="721"/>
        <v>-10</v>
      </c>
      <c r="X7719">
        <v>42.5</v>
      </c>
      <c r="Y7719">
        <v>57.5</v>
      </c>
      <c r="Z7719" s="3">
        <f t="shared" si="722"/>
        <v>-15</v>
      </c>
      <c r="AA7719">
        <v>76.900000000000006</v>
      </c>
      <c r="AB7719">
        <v>23.1</v>
      </c>
      <c r="AC7719" s="3">
        <f t="shared" si="723"/>
        <v>53.800000000000004</v>
      </c>
      <c r="AD7719" s="3">
        <f t="shared" si="724"/>
        <v>2</v>
      </c>
      <c r="AE7719" s="3" t="s">
        <v>30575</v>
      </c>
      <c r="AF7719" t="b">
        <v>0</v>
      </c>
      <c r="AG7719" s="1">
        <v>44466.474432870367</v>
      </c>
    </row>
    <row r="7720" spans="1:33" x14ac:dyDescent="0.2">
      <c r="A7720" t="s">
        <v>22227</v>
      </c>
      <c r="B7720">
        <v>10702</v>
      </c>
      <c r="C7720" s="3" t="s">
        <v>22224</v>
      </c>
      <c r="D7720" t="s">
        <v>22222</v>
      </c>
      <c r="E7720" t="s">
        <v>30148</v>
      </c>
      <c r="F7720" s="9" t="str">
        <f>_xlfn.XLOOKUP(E7720,'Raw Data - Area Code'!A:A,'Raw Data - Area Code'!B:B,"",FALSE)</f>
        <v>Warrington</v>
      </c>
      <c r="G7720" s="9">
        <v>2790818</v>
      </c>
      <c r="H7720" s="8">
        <v>70100</v>
      </c>
      <c r="I7720" s="20" t="s">
        <v>30249</v>
      </c>
      <c r="J7720" s="8" t="str">
        <f>_xlfn.XLOOKUP(TRIM(I7720),'Raw Data - SIC Code'!A:A,'Raw Data - SIC Code'!C:C,"",FALSE)</f>
        <v>Professional Services</v>
      </c>
      <c r="K7720">
        <v>15.9</v>
      </c>
      <c r="L7720" s="3">
        <v>14.7</v>
      </c>
      <c r="M7720">
        <v>20.3</v>
      </c>
      <c r="N7720">
        <v>16.7</v>
      </c>
      <c r="O7720">
        <v>55.6</v>
      </c>
      <c r="P7720">
        <v>47</v>
      </c>
      <c r="Q7720" s="27">
        <f t="shared" si="725"/>
        <v>8.3820662768031209</v>
      </c>
      <c r="R7720">
        <v>36.4</v>
      </c>
      <c r="S7720">
        <v>63.6</v>
      </c>
      <c r="T7720" s="3">
        <f t="shared" si="720"/>
        <v>-27.200000000000003</v>
      </c>
      <c r="U7720">
        <v>50</v>
      </c>
      <c r="V7720">
        <v>50</v>
      </c>
      <c r="W7720" s="3">
        <f t="shared" si="721"/>
        <v>0</v>
      </c>
      <c r="X7720">
        <v>43.2</v>
      </c>
      <c r="Y7720">
        <v>56.8</v>
      </c>
      <c r="Z7720" s="3">
        <f t="shared" si="722"/>
        <v>-13.599999999999996</v>
      </c>
      <c r="AA7720">
        <v>54.5</v>
      </c>
      <c r="AB7720">
        <v>45.5</v>
      </c>
      <c r="AC7720" s="3">
        <f t="shared" si="723"/>
        <v>9</v>
      </c>
      <c r="AD7720" s="3">
        <f t="shared" si="724"/>
        <v>3</v>
      </c>
      <c r="AE7720" s="3" t="s">
        <v>30575</v>
      </c>
      <c r="AF7720" t="b">
        <v>0</v>
      </c>
      <c r="AG7720" s="1">
        <v>44466.521550925929</v>
      </c>
    </row>
    <row r="7721" spans="1:33" ht="34" x14ac:dyDescent="0.2">
      <c r="A7721" t="s">
        <v>22228</v>
      </c>
      <c r="B7721">
        <v>10704</v>
      </c>
      <c r="C7721" s="3" t="s">
        <v>22229</v>
      </c>
      <c r="D7721" t="s">
        <v>22230</v>
      </c>
      <c r="E7721" t="s">
        <v>30134</v>
      </c>
      <c r="F7721" s="9" t="str">
        <f>_xlfn.XLOOKUP(E7721,'Raw Data - Area Code'!A:A,'Raw Data - Area Code'!B:B,"",FALSE)</f>
        <v>Rochester</v>
      </c>
      <c r="G7721" s="9">
        <v>7768823</v>
      </c>
      <c r="H7721" s="18" t="s">
        <v>22231</v>
      </c>
      <c r="I7721" s="20" t="s">
        <v>30257</v>
      </c>
      <c r="J7721" s="8" t="str">
        <f>_xlfn.XLOOKUP(TRIM(I7721),'Raw Data - SIC Code'!A:A,'Raw Data - SIC Code'!C:C,"",FALSE)</f>
        <v>Manufacturing</v>
      </c>
      <c r="K7721">
        <v>9.3000000000000007</v>
      </c>
      <c r="L7721" s="3">
        <v>0</v>
      </c>
      <c r="O7721">
        <v>0</v>
      </c>
      <c r="P7721">
        <v>0</v>
      </c>
      <c r="Q7721" s="27">
        <v>0</v>
      </c>
      <c r="R7721">
        <v>61.3</v>
      </c>
      <c r="S7721">
        <v>38.700000000000003</v>
      </c>
      <c r="T7721" s="3">
        <f t="shared" si="720"/>
        <v>22.599999999999994</v>
      </c>
      <c r="U7721">
        <v>61</v>
      </c>
      <c r="V7721">
        <v>39</v>
      </c>
      <c r="W7721" s="3">
        <f t="shared" si="721"/>
        <v>22</v>
      </c>
      <c r="X7721">
        <v>60.6</v>
      </c>
      <c r="Y7721">
        <v>39.4</v>
      </c>
      <c r="Z7721" s="3">
        <f t="shared" si="722"/>
        <v>21.200000000000003</v>
      </c>
      <c r="AA7721">
        <v>78</v>
      </c>
      <c r="AB7721">
        <v>22</v>
      </c>
      <c r="AC7721" s="3">
        <f t="shared" si="723"/>
        <v>56.000000000000007</v>
      </c>
      <c r="AD7721" s="3">
        <f t="shared" si="724"/>
        <v>4</v>
      </c>
      <c r="AE7721" s="3" t="s">
        <v>30461</v>
      </c>
      <c r="AF7721" t="b">
        <v>0</v>
      </c>
      <c r="AG7721" s="1">
        <v>44626.670613425929</v>
      </c>
    </row>
    <row r="7722" spans="1:33" ht="34" x14ac:dyDescent="0.2">
      <c r="A7722" t="s">
        <v>22232</v>
      </c>
      <c r="B7722">
        <v>10705</v>
      </c>
      <c r="C7722" s="3" t="s">
        <v>22233</v>
      </c>
      <c r="D7722" t="s">
        <v>22234</v>
      </c>
      <c r="E7722" t="s">
        <v>30162</v>
      </c>
      <c r="F7722" s="9" t="str">
        <f>_xlfn.XLOOKUP(E7722,'Raw Data - Area Code'!A:A,'Raw Data - Area Code'!B:B,"",FALSE)</f>
        <v>Kingston upon Thames</v>
      </c>
      <c r="G7722" s="9"/>
      <c r="H7722" s="18" t="s">
        <v>668</v>
      </c>
      <c r="I7722" s="20">
        <v>84</v>
      </c>
      <c r="J7722" s="8" t="str">
        <f>_xlfn.XLOOKUP(TRIM(I7722),'Raw Data - SIC Code'!A:A,'Raw Data - SIC Code'!C:C,"",FALSE)</f>
        <v>Public Admin</v>
      </c>
      <c r="K7722">
        <v>8.4</v>
      </c>
      <c r="L7722" s="3">
        <v>0.5</v>
      </c>
      <c r="O7722">
        <v>0</v>
      </c>
      <c r="P7722">
        <v>0</v>
      </c>
      <c r="Q7722" s="27">
        <v>0</v>
      </c>
      <c r="R7722">
        <v>56.2</v>
      </c>
      <c r="S7722">
        <v>43.8</v>
      </c>
      <c r="T7722" s="3">
        <f t="shared" si="720"/>
        <v>12.400000000000006</v>
      </c>
      <c r="U7722">
        <v>32.700000000000003</v>
      </c>
      <c r="V7722">
        <v>67.3</v>
      </c>
      <c r="W7722" s="3">
        <f t="shared" si="721"/>
        <v>-34.599999999999994</v>
      </c>
      <c r="X7722">
        <v>36.5</v>
      </c>
      <c r="Y7722">
        <v>63.5</v>
      </c>
      <c r="Z7722" s="3">
        <f t="shared" si="722"/>
        <v>-27</v>
      </c>
      <c r="AA7722">
        <v>53.9</v>
      </c>
      <c r="AB7722">
        <v>46.1</v>
      </c>
      <c r="AC7722" s="3">
        <f t="shared" si="723"/>
        <v>7.7999999999999972</v>
      </c>
      <c r="AD7722" s="3">
        <f t="shared" si="724"/>
        <v>3</v>
      </c>
      <c r="AE7722" s="3" t="s">
        <v>30460</v>
      </c>
      <c r="AF7722" t="b">
        <v>0</v>
      </c>
      <c r="AG7722" s="1">
        <v>44635.517685185187</v>
      </c>
    </row>
    <row r="7723" spans="1:33" ht="34" x14ac:dyDescent="0.2">
      <c r="A7723" t="s">
        <v>22235</v>
      </c>
      <c r="B7723">
        <v>10706</v>
      </c>
      <c r="C7723" s="3" t="s">
        <v>22236</v>
      </c>
      <c r="D7723" t="s">
        <v>22237</v>
      </c>
      <c r="E7723" t="s">
        <v>30114</v>
      </c>
      <c r="F7723" s="9" t="str">
        <f>_xlfn.XLOOKUP(E7723,'Raw Data - Area Code'!A:A,'Raw Data - Area Code'!B:B,"",FALSE)</f>
        <v>Preston</v>
      </c>
      <c r="G7723" s="9"/>
      <c r="H7723" s="18" t="s">
        <v>321</v>
      </c>
      <c r="I7723" s="20">
        <v>85</v>
      </c>
      <c r="J7723" s="8" t="str">
        <f>_xlfn.XLOOKUP(TRIM(I7723),'Raw Data - SIC Code'!A:A,'Raw Data - SIC Code'!C:C,"",FALSE)</f>
        <v>Education</v>
      </c>
      <c r="K7723">
        <v>13.4</v>
      </c>
      <c r="L7723" s="3">
        <v>20.8</v>
      </c>
      <c r="O7723">
        <v>0</v>
      </c>
      <c r="P7723">
        <v>0</v>
      </c>
      <c r="Q7723" s="27">
        <v>0</v>
      </c>
      <c r="R7723">
        <v>16</v>
      </c>
      <c r="S7723">
        <v>84</v>
      </c>
      <c r="T7723" s="3">
        <f t="shared" si="720"/>
        <v>-68</v>
      </c>
      <c r="U7723">
        <v>23</v>
      </c>
      <c r="V7723">
        <v>77</v>
      </c>
      <c r="W7723" s="3">
        <f t="shared" si="721"/>
        <v>-54</v>
      </c>
      <c r="X7723">
        <v>33</v>
      </c>
      <c r="Y7723">
        <v>67</v>
      </c>
      <c r="Z7723" s="3">
        <f t="shared" si="722"/>
        <v>-34</v>
      </c>
      <c r="AA7723">
        <v>38</v>
      </c>
      <c r="AB7723">
        <v>62</v>
      </c>
      <c r="AC7723" s="3">
        <f t="shared" si="723"/>
        <v>-24</v>
      </c>
      <c r="AD7723" s="3">
        <f t="shared" si="724"/>
        <v>1</v>
      </c>
      <c r="AE7723" s="3" t="s">
        <v>30461</v>
      </c>
      <c r="AF7723" t="b">
        <v>0</v>
      </c>
      <c r="AG7723" s="1">
        <v>44641.675219907411</v>
      </c>
    </row>
    <row r="7724" spans="1:33" x14ac:dyDescent="0.2">
      <c r="A7724" t="s">
        <v>22238</v>
      </c>
      <c r="B7724">
        <v>10707</v>
      </c>
      <c r="C7724" s="3" t="s">
        <v>22239</v>
      </c>
      <c r="D7724" t="s">
        <v>2609</v>
      </c>
      <c r="E7724" t="s">
        <v>30227</v>
      </c>
      <c r="F7724" s="9" t="str">
        <f>_xlfn.XLOOKUP(E7724,'Raw Data - Area Code'!A:A,'Raw Data - Area Code'!B:B,"",FALSE)</f>
        <v>East London</v>
      </c>
      <c r="G7724" s="9">
        <v>3898053</v>
      </c>
      <c r="H7724" s="8">
        <v>62020</v>
      </c>
      <c r="I7724" s="20" t="s">
        <v>30248</v>
      </c>
      <c r="J7724" s="8" t="str">
        <f>_xlfn.XLOOKUP(TRIM(I7724),'Raw Data - SIC Code'!A:A,'Raw Data - SIC Code'!C:C,"",FALSE)</f>
        <v>Info &amp; Comms</v>
      </c>
      <c r="K7724">
        <v>22.3</v>
      </c>
      <c r="L7724" s="3">
        <v>18.899999999999999</v>
      </c>
      <c r="M7724">
        <v>51.7</v>
      </c>
      <c r="N7724">
        <v>31.6</v>
      </c>
      <c r="O7724">
        <v>31.1</v>
      </c>
      <c r="P7724">
        <v>39.1</v>
      </c>
      <c r="Q7724" s="27">
        <f t="shared" si="725"/>
        <v>-11.396011396011396</v>
      </c>
      <c r="R7724">
        <v>52</v>
      </c>
      <c r="S7724">
        <v>48</v>
      </c>
      <c r="T7724" s="3">
        <f t="shared" si="720"/>
        <v>4</v>
      </c>
      <c r="U7724">
        <v>70</v>
      </c>
      <c r="V7724">
        <v>30</v>
      </c>
      <c r="W7724" s="3">
        <f t="shared" si="721"/>
        <v>40</v>
      </c>
      <c r="X7724">
        <v>68</v>
      </c>
      <c r="Y7724">
        <v>32</v>
      </c>
      <c r="Z7724" s="3">
        <f t="shared" si="722"/>
        <v>36</v>
      </c>
      <c r="AA7724">
        <v>73</v>
      </c>
      <c r="AB7724">
        <v>27</v>
      </c>
      <c r="AC7724" s="3">
        <f t="shared" si="723"/>
        <v>46</v>
      </c>
      <c r="AD7724" s="3">
        <f t="shared" si="724"/>
        <v>5</v>
      </c>
      <c r="AE7724" s="3" t="s">
        <v>30460</v>
      </c>
      <c r="AF7724" t="b">
        <v>0</v>
      </c>
      <c r="AG7724" s="1">
        <v>44650.552835648145</v>
      </c>
    </row>
    <row r="7725" spans="1:33" x14ac:dyDescent="0.2">
      <c r="A7725" t="s">
        <v>22240</v>
      </c>
      <c r="B7725">
        <v>10708</v>
      </c>
      <c r="C7725" s="3" t="s">
        <v>22241</v>
      </c>
      <c r="D7725" t="s">
        <v>22242</v>
      </c>
      <c r="E7725" t="s">
        <v>30185</v>
      </c>
      <c r="F7725" s="9" t="str">
        <f>_xlfn.XLOOKUP(E7725,'Raw Data - Area Code'!A:A,'Raw Data - Area Code'!B:B,"",FALSE)</f>
        <v>Southend-on-Sea</v>
      </c>
      <c r="G7725" s="9">
        <v>731250</v>
      </c>
      <c r="H7725" s="8">
        <v>87300</v>
      </c>
      <c r="I7725" s="20" t="s">
        <v>30275</v>
      </c>
      <c r="J7725" s="8" t="str">
        <f>_xlfn.XLOOKUP(TRIM(I7725),'Raw Data - SIC Code'!A:A,'Raw Data - SIC Code'!C:C,"",FALSE)</f>
        <v>Healthcare</v>
      </c>
      <c r="K7725">
        <v>32.299999999999997</v>
      </c>
      <c r="L7725" s="3">
        <v>1.8</v>
      </c>
      <c r="M7725">
        <v>58.3</v>
      </c>
      <c r="N7725">
        <v>-60.2</v>
      </c>
      <c r="O7725">
        <v>6.8</v>
      </c>
      <c r="P7725">
        <v>3</v>
      </c>
      <c r="Q7725" s="27">
        <f t="shared" si="725"/>
        <v>38.775510204081627</v>
      </c>
      <c r="R7725">
        <v>11</v>
      </c>
      <c r="S7725">
        <v>89</v>
      </c>
      <c r="T7725" s="3">
        <f t="shared" si="720"/>
        <v>-78</v>
      </c>
      <c r="U7725">
        <v>13.3</v>
      </c>
      <c r="V7725">
        <v>86.7</v>
      </c>
      <c r="W7725" s="3">
        <f t="shared" si="721"/>
        <v>-73.400000000000006</v>
      </c>
      <c r="X7725">
        <v>14</v>
      </c>
      <c r="Y7725">
        <v>86</v>
      </c>
      <c r="Z7725" s="3">
        <f t="shared" si="722"/>
        <v>-72</v>
      </c>
      <c r="AA7725">
        <v>23.7</v>
      </c>
      <c r="AB7725">
        <v>76.3</v>
      </c>
      <c r="AC7725" s="3">
        <f t="shared" si="723"/>
        <v>-52.599999999999994</v>
      </c>
      <c r="AD7725" s="3">
        <f t="shared" si="724"/>
        <v>2</v>
      </c>
      <c r="AE7725" s="3" t="s">
        <v>30462</v>
      </c>
      <c r="AF7725" t="b">
        <v>0</v>
      </c>
      <c r="AG7725" s="1">
        <v>44643.577233796299</v>
      </c>
    </row>
    <row r="7726" spans="1:33" ht="51" x14ac:dyDescent="0.2">
      <c r="A7726" t="s">
        <v>22243</v>
      </c>
      <c r="B7726">
        <v>10709</v>
      </c>
      <c r="C7726" s="3" t="s">
        <v>22244</v>
      </c>
      <c r="D7726" t="s">
        <v>2443</v>
      </c>
      <c r="E7726" t="s">
        <v>30124</v>
      </c>
      <c r="F7726" s="9" t="str">
        <f>_xlfn.XLOOKUP(E7726,'Raw Data - Area Code'!A:A,'Raw Data - Area Code'!B:B,"",FALSE)</f>
        <v>Milton Keynes</v>
      </c>
      <c r="G7726" s="9">
        <v>3774837</v>
      </c>
      <c r="H7726" s="18" t="s">
        <v>22245</v>
      </c>
      <c r="I7726" s="20" t="s">
        <v>30234</v>
      </c>
      <c r="J7726" s="8" t="str">
        <f>_xlfn.XLOOKUP(TRIM(I7726),'Raw Data - SIC Code'!A:A,'Raw Data - SIC Code'!C:C,"",FALSE)</f>
        <v>Trade</v>
      </c>
      <c r="K7726">
        <v>58.5</v>
      </c>
      <c r="L7726" s="3">
        <v>39</v>
      </c>
      <c r="O7726">
        <v>0</v>
      </c>
      <c r="P7726">
        <v>0</v>
      </c>
      <c r="Q7726" s="27">
        <v>0</v>
      </c>
      <c r="R7726">
        <v>18.2</v>
      </c>
      <c r="S7726">
        <v>81.8</v>
      </c>
      <c r="T7726" s="3">
        <f t="shared" si="720"/>
        <v>-63.599999999999987</v>
      </c>
      <c r="U7726">
        <v>10.4</v>
      </c>
      <c r="V7726">
        <v>89.6</v>
      </c>
      <c r="W7726" s="3">
        <f t="shared" si="721"/>
        <v>-79.199999999999989</v>
      </c>
      <c r="X7726">
        <v>18.399999999999999</v>
      </c>
      <c r="Y7726">
        <v>81.599999999999994</v>
      </c>
      <c r="Z7726" s="3">
        <f t="shared" si="722"/>
        <v>-63.2</v>
      </c>
      <c r="AA7726">
        <v>18.5</v>
      </c>
      <c r="AB7726">
        <v>81.5</v>
      </c>
      <c r="AC7726" s="3">
        <f t="shared" si="723"/>
        <v>-63</v>
      </c>
      <c r="AD7726" s="3">
        <f t="shared" si="724"/>
        <v>1</v>
      </c>
      <c r="AE7726" s="3" t="s">
        <v>30461</v>
      </c>
      <c r="AF7726" t="b">
        <v>0</v>
      </c>
      <c r="AG7726" s="1">
        <v>44546.55740740741</v>
      </c>
    </row>
    <row r="7727" spans="1:33" ht="34" x14ac:dyDescent="0.2">
      <c r="A7727" t="s">
        <v>22246</v>
      </c>
      <c r="B7727">
        <v>10710</v>
      </c>
      <c r="C7727" s="3" t="s">
        <v>22247</v>
      </c>
      <c r="D7727" t="s">
        <v>22248</v>
      </c>
      <c r="E7727" t="s">
        <v>30146</v>
      </c>
      <c r="F7727" s="9" t="str">
        <f>_xlfn.XLOOKUP(E7727,'Raw Data - Area Code'!A:A,'Raw Data - Area Code'!B:B,"",FALSE)</f>
        <v>Nottingham</v>
      </c>
      <c r="G7727" s="9"/>
      <c r="H7727" s="18" t="s">
        <v>668</v>
      </c>
      <c r="I7727" s="20">
        <v>84</v>
      </c>
      <c r="J7727" s="8" t="str">
        <f>_xlfn.XLOOKUP(TRIM(I7727),'Raw Data - SIC Code'!A:A,'Raw Data - SIC Code'!C:C,"",FALSE)</f>
        <v>Public Admin</v>
      </c>
      <c r="K7727">
        <v>0.5</v>
      </c>
      <c r="L7727" s="3">
        <v>-6.4</v>
      </c>
      <c r="M7727">
        <v>-21</v>
      </c>
      <c r="N7727">
        <v>24</v>
      </c>
      <c r="O7727">
        <v>5.8</v>
      </c>
      <c r="P7727">
        <v>6.9</v>
      </c>
      <c r="Q7727" s="27">
        <f t="shared" si="725"/>
        <v>-8.6614173228346498</v>
      </c>
      <c r="R7727">
        <v>54</v>
      </c>
      <c r="S7727">
        <v>46</v>
      </c>
      <c r="T7727" s="3">
        <f t="shared" si="720"/>
        <v>8</v>
      </c>
      <c r="U7727">
        <v>59</v>
      </c>
      <c r="V7727">
        <v>41</v>
      </c>
      <c r="W7727" s="3">
        <f t="shared" si="721"/>
        <v>18</v>
      </c>
      <c r="X7727">
        <v>56</v>
      </c>
      <c r="Y7727">
        <v>44</v>
      </c>
      <c r="Z7727" s="3">
        <f t="shared" si="722"/>
        <v>12</v>
      </c>
      <c r="AA7727">
        <v>49</v>
      </c>
      <c r="AB7727">
        <v>51</v>
      </c>
      <c r="AC7727" s="3">
        <f t="shared" si="723"/>
        <v>-2</v>
      </c>
      <c r="AD7727" s="3">
        <f t="shared" si="724"/>
        <v>3</v>
      </c>
      <c r="AE7727" s="3" t="s">
        <v>30460</v>
      </c>
      <c r="AF7727" t="b">
        <v>0</v>
      </c>
      <c r="AG7727" s="1">
        <v>44594.43953703704</v>
      </c>
    </row>
    <row r="7728" spans="1:33" x14ac:dyDescent="0.2">
      <c r="A7728" t="s">
        <v>22249</v>
      </c>
      <c r="B7728">
        <v>10712</v>
      </c>
      <c r="C7728" s="3" t="s">
        <v>22250</v>
      </c>
      <c r="D7728" t="s">
        <v>22251</v>
      </c>
      <c r="E7728" t="s">
        <v>30146</v>
      </c>
      <c r="F7728" s="9" t="str">
        <f>_xlfn.XLOOKUP(E7728,'Raw Data - Area Code'!A:A,'Raw Data - Area Code'!B:B,"",FALSE)</f>
        <v>Nottingham</v>
      </c>
      <c r="G7728" s="9">
        <v>2753596</v>
      </c>
      <c r="H7728" s="8">
        <v>87100</v>
      </c>
      <c r="I7728" s="20" t="s">
        <v>30275</v>
      </c>
      <c r="J7728" s="8" t="str">
        <f>_xlfn.XLOOKUP(TRIM(I7728),'Raw Data - SIC Code'!A:A,'Raw Data - SIC Code'!C:C,"",FALSE)</f>
        <v>Healthcare</v>
      </c>
      <c r="K7728">
        <v>-3</v>
      </c>
      <c r="L7728" s="3">
        <v>-13</v>
      </c>
      <c r="O7728">
        <v>0</v>
      </c>
      <c r="P7728">
        <v>0</v>
      </c>
      <c r="Q7728" s="27">
        <v>0</v>
      </c>
      <c r="R7728">
        <v>18</v>
      </c>
      <c r="S7728">
        <v>82</v>
      </c>
      <c r="T7728" s="3">
        <f t="shared" si="720"/>
        <v>-64</v>
      </c>
      <c r="U7728">
        <v>19</v>
      </c>
      <c r="V7728">
        <v>81</v>
      </c>
      <c r="W7728" s="3">
        <f t="shared" si="721"/>
        <v>-62</v>
      </c>
      <c r="X7728">
        <v>21</v>
      </c>
      <c r="Y7728">
        <v>79</v>
      </c>
      <c r="Z7728" s="3">
        <f t="shared" si="722"/>
        <v>-57.999999999999993</v>
      </c>
      <c r="AA7728">
        <v>26</v>
      </c>
      <c r="AB7728">
        <v>74</v>
      </c>
      <c r="AC7728" s="3">
        <f t="shared" si="723"/>
        <v>-48</v>
      </c>
      <c r="AD7728" s="3">
        <f t="shared" si="724"/>
        <v>0</v>
      </c>
      <c r="AE7728" s="3" t="s">
        <v>30461</v>
      </c>
      <c r="AF7728" t="b">
        <v>1</v>
      </c>
      <c r="AG7728" s="1">
        <v>44659.434791666667</v>
      </c>
    </row>
    <row r="7729" spans="1:33" ht="34" x14ac:dyDescent="0.2">
      <c r="A7729" t="s">
        <v>22252</v>
      </c>
      <c r="B7729">
        <v>10714</v>
      </c>
      <c r="C7729" s="3" t="s">
        <v>22253</v>
      </c>
      <c r="D7729" t="s">
        <v>22254</v>
      </c>
      <c r="E7729" t="s">
        <v>30113</v>
      </c>
      <c r="F7729" s="9" t="str">
        <f>_xlfn.XLOOKUP(E7729,'Raw Data - Area Code'!A:A,'Raw Data - Area Code'!B:B,"",FALSE)</f>
        <v>Guildford</v>
      </c>
      <c r="G7729" s="9"/>
      <c r="H7729" s="18" t="s">
        <v>668</v>
      </c>
      <c r="I7729" s="20">
        <v>84</v>
      </c>
      <c r="J7729" s="8" t="str">
        <f>_xlfn.XLOOKUP(TRIM(I7729),'Raw Data - SIC Code'!A:A,'Raw Data - SIC Code'!C:C,"",FALSE)</f>
        <v>Public Admin</v>
      </c>
      <c r="K7729">
        <v>11.7</v>
      </c>
      <c r="L7729" s="3">
        <v>11.3</v>
      </c>
      <c r="O7729">
        <v>0</v>
      </c>
      <c r="P7729">
        <v>0</v>
      </c>
      <c r="Q7729" s="27">
        <v>0</v>
      </c>
      <c r="R7729">
        <v>33</v>
      </c>
      <c r="S7729">
        <v>67</v>
      </c>
      <c r="T7729" s="3">
        <f t="shared" si="720"/>
        <v>-34</v>
      </c>
      <c r="U7729">
        <v>34</v>
      </c>
      <c r="V7729">
        <v>66</v>
      </c>
      <c r="W7729" s="3">
        <f t="shared" si="721"/>
        <v>-32</v>
      </c>
      <c r="X7729">
        <v>31</v>
      </c>
      <c r="Y7729">
        <v>69</v>
      </c>
      <c r="Z7729" s="3">
        <f t="shared" si="722"/>
        <v>-38</v>
      </c>
      <c r="AA7729">
        <v>49</v>
      </c>
      <c r="AB7729">
        <v>51</v>
      </c>
      <c r="AC7729" s="3">
        <f t="shared" si="723"/>
        <v>-2</v>
      </c>
      <c r="AD7729" s="3">
        <f t="shared" si="724"/>
        <v>1</v>
      </c>
      <c r="AE7729" s="3" t="s">
        <v>30460</v>
      </c>
      <c r="AF7729" t="b">
        <v>0</v>
      </c>
      <c r="AG7729" s="1">
        <v>44649.454247685186</v>
      </c>
    </row>
    <row r="7730" spans="1:33" x14ac:dyDescent="0.2">
      <c r="A7730" t="s">
        <v>22255</v>
      </c>
      <c r="B7730">
        <v>10715</v>
      </c>
      <c r="C7730" s="3" t="s">
        <v>22256</v>
      </c>
      <c r="D7730" t="s">
        <v>22257</v>
      </c>
      <c r="E7730" t="s">
        <v>30187</v>
      </c>
      <c r="F7730" s="9" t="str">
        <f>_xlfn.XLOOKUP(E7730,'Raw Data - Area Code'!A:A,'Raw Data - Area Code'!B:B,"",FALSE)</f>
        <v>Gloucester</v>
      </c>
      <c r="G7730" s="9">
        <v>7252866</v>
      </c>
      <c r="H7730" s="8">
        <v>85590</v>
      </c>
      <c r="I7730" s="20" t="s">
        <v>30235</v>
      </c>
      <c r="J7730" s="8" t="str">
        <f>_xlfn.XLOOKUP(TRIM(I7730),'Raw Data - SIC Code'!A:A,'Raw Data - SIC Code'!C:C,"",FALSE)</f>
        <v>Education</v>
      </c>
      <c r="K7730">
        <v>9.1999999999999993</v>
      </c>
      <c r="L7730" s="3">
        <v>10.8</v>
      </c>
      <c r="O7730">
        <v>0</v>
      </c>
      <c r="P7730">
        <v>0</v>
      </c>
      <c r="Q7730" s="27">
        <v>0</v>
      </c>
      <c r="R7730">
        <v>29.2</v>
      </c>
      <c r="S7730">
        <v>70.8</v>
      </c>
      <c r="T7730" s="3">
        <f t="shared" si="720"/>
        <v>-41.599999999999994</v>
      </c>
      <c r="U7730">
        <v>35.200000000000003</v>
      </c>
      <c r="V7730">
        <v>64.8</v>
      </c>
      <c r="W7730" s="3">
        <f t="shared" si="721"/>
        <v>-29.599999999999994</v>
      </c>
      <c r="X7730">
        <v>45.2</v>
      </c>
      <c r="Y7730">
        <v>54.8</v>
      </c>
      <c r="Z7730" s="3">
        <f t="shared" si="722"/>
        <v>-9.5999999999999943</v>
      </c>
      <c r="AA7730">
        <v>41.1</v>
      </c>
      <c r="AB7730">
        <v>58.9</v>
      </c>
      <c r="AC7730" s="3">
        <f t="shared" si="723"/>
        <v>-17.799999999999997</v>
      </c>
      <c r="AD7730" s="3">
        <f t="shared" si="724"/>
        <v>1</v>
      </c>
      <c r="AE7730" s="3" t="s">
        <v>30461</v>
      </c>
      <c r="AF7730" t="b">
        <v>0</v>
      </c>
      <c r="AG7730" s="1">
        <v>44652.715196759258</v>
      </c>
    </row>
    <row r="7731" spans="1:33" x14ac:dyDescent="0.2">
      <c r="A7731" t="s">
        <v>22258</v>
      </c>
      <c r="B7731">
        <v>10717</v>
      </c>
      <c r="C7731" s="3" t="s">
        <v>22259</v>
      </c>
      <c r="D7731" t="s">
        <v>22260</v>
      </c>
      <c r="E7731" t="s">
        <v>30233</v>
      </c>
      <c r="F7731" s="9" t="str">
        <f>_xlfn.XLOOKUP(E7731,'Raw Data - Area Code'!A:A,'Raw Data - Area Code'!B:B,"",FALSE)</f>
        <v>West London</v>
      </c>
      <c r="G7731" s="9">
        <v>512958</v>
      </c>
      <c r="H7731" s="8">
        <v>47721</v>
      </c>
      <c r="I7731" s="20" t="s">
        <v>30234</v>
      </c>
      <c r="J7731" s="8" t="str">
        <f>_xlfn.XLOOKUP(TRIM(I7731),'Raw Data - SIC Code'!A:A,'Raw Data - SIC Code'!C:C,"",FALSE)</f>
        <v>Trade</v>
      </c>
      <c r="K7731">
        <v>55.3</v>
      </c>
      <c r="L7731" s="3">
        <v>20.8</v>
      </c>
      <c r="M7731">
        <v>-112.3</v>
      </c>
      <c r="N7731">
        <v>-31.5</v>
      </c>
      <c r="O7731">
        <v>27.7</v>
      </c>
      <c r="P7731">
        <v>59</v>
      </c>
      <c r="Q7731" s="27">
        <f t="shared" si="725"/>
        <v>-36.101499423298733</v>
      </c>
      <c r="R7731">
        <v>12</v>
      </c>
      <c r="S7731">
        <v>88</v>
      </c>
      <c r="T7731" s="3">
        <f t="shared" si="720"/>
        <v>-76</v>
      </c>
      <c r="U7731">
        <v>11.1</v>
      </c>
      <c r="V7731">
        <v>88.9</v>
      </c>
      <c r="W7731" s="3">
        <f t="shared" si="721"/>
        <v>-77.800000000000011</v>
      </c>
      <c r="X7731">
        <v>15.9</v>
      </c>
      <c r="Y7731">
        <v>84.1</v>
      </c>
      <c r="Z7731" s="3">
        <f t="shared" si="722"/>
        <v>-68.199999999999989</v>
      </c>
      <c r="AA7731">
        <v>37</v>
      </c>
      <c r="AB7731">
        <v>63</v>
      </c>
      <c r="AC7731" s="3">
        <f t="shared" si="723"/>
        <v>-26</v>
      </c>
      <c r="AD7731" s="3">
        <f t="shared" si="724"/>
        <v>1</v>
      </c>
      <c r="AE7731" s="3" t="s">
        <v>30461</v>
      </c>
      <c r="AF7731" t="b">
        <v>0</v>
      </c>
      <c r="AG7731" s="1">
        <v>44473.623472222222</v>
      </c>
    </row>
    <row r="7732" spans="1:33" x14ac:dyDescent="0.2">
      <c r="A7732" t="s">
        <v>22261</v>
      </c>
      <c r="B7732">
        <v>18944</v>
      </c>
      <c r="C7732" s="3" t="s">
        <v>22262</v>
      </c>
      <c r="D7732" t="s">
        <v>22263</v>
      </c>
      <c r="E7732" t="s">
        <v>30157</v>
      </c>
      <c r="F7732" s="9" t="str">
        <f>_xlfn.XLOOKUP(E7732,'Raw Data - Area Code'!A:A,'Raw Data - Area Code'!B:B,"",FALSE)</f>
        <v>Twickenham</v>
      </c>
      <c r="G7732" s="9">
        <v>7452885</v>
      </c>
      <c r="H7732" s="8">
        <v>85600</v>
      </c>
      <c r="I7732" s="20" t="s">
        <v>30235</v>
      </c>
      <c r="J7732" s="8" t="str">
        <f>_xlfn.XLOOKUP(TRIM(I7732),'Raw Data - SIC Code'!A:A,'Raw Data - SIC Code'!C:C,"",FALSE)</f>
        <v>Education</v>
      </c>
      <c r="K7732">
        <v>16.899999999999999</v>
      </c>
      <c r="L7732" s="3">
        <v>21.2</v>
      </c>
      <c r="O7732">
        <v>0</v>
      </c>
      <c r="P7732">
        <v>0</v>
      </c>
      <c r="Q7732" s="27">
        <v>0</v>
      </c>
      <c r="R7732">
        <v>23.8</v>
      </c>
      <c r="S7732">
        <v>76.2</v>
      </c>
      <c r="T7732" s="3">
        <f t="shared" si="720"/>
        <v>-52.400000000000006</v>
      </c>
      <c r="U7732">
        <v>30.2</v>
      </c>
      <c r="V7732">
        <v>69.8</v>
      </c>
      <c r="W7732" s="3">
        <f t="shared" si="721"/>
        <v>-39.599999999999994</v>
      </c>
      <c r="X7732">
        <v>40.6</v>
      </c>
      <c r="Y7732">
        <v>59.4</v>
      </c>
      <c r="Z7732" s="3">
        <f t="shared" si="722"/>
        <v>-18.799999999999997</v>
      </c>
      <c r="AA7732">
        <v>44.3</v>
      </c>
      <c r="AB7732">
        <v>55.7</v>
      </c>
      <c r="AC7732" s="3">
        <f t="shared" si="723"/>
        <v>-11.400000000000006</v>
      </c>
      <c r="AD7732" s="3">
        <f t="shared" si="724"/>
        <v>1</v>
      </c>
      <c r="AE7732" s="3" t="s">
        <v>30461</v>
      </c>
      <c r="AF7732" t="b">
        <v>0</v>
      </c>
      <c r="AG7732" s="1">
        <v>44644.490671296298</v>
      </c>
    </row>
    <row r="7733" spans="1:33" x14ac:dyDescent="0.2">
      <c r="A7733" t="s">
        <v>22264</v>
      </c>
      <c r="B7733">
        <v>18829</v>
      </c>
      <c r="C7733" s="3" t="s">
        <v>22265</v>
      </c>
      <c r="D7733" t="s">
        <v>22266</v>
      </c>
      <c r="E7733" t="s">
        <v>30182</v>
      </c>
      <c r="F7733" s="9" t="str">
        <f>_xlfn.XLOOKUP(E7733,'Raw Data - Area Code'!A:A,'Raw Data - Area Code'!B:B,"",FALSE)</f>
        <v>South West London</v>
      </c>
      <c r="G7733" s="9">
        <v>2415166</v>
      </c>
      <c r="H7733" s="8">
        <v>82990</v>
      </c>
      <c r="I7733" s="20" t="s">
        <v>30240</v>
      </c>
      <c r="J7733" s="8" t="str">
        <f>_xlfn.XLOOKUP(TRIM(I7733),'Raw Data - SIC Code'!A:A,'Raw Data - SIC Code'!C:C,"",FALSE)</f>
        <v>Admin Services</v>
      </c>
      <c r="K7733">
        <v>17.5</v>
      </c>
      <c r="L7733" s="3">
        <v>14</v>
      </c>
      <c r="M7733">
        <v>47.2</v>
      </c>
      <c r="N7733">
        <v>30.1</v>
      </c>
      <c r="O7733">
        <v>100</v>
      </c>
      <c r="P7733">
        <v>100</v>
      </c>
      <c r="Q7733" s="27">
        <f t="shared" si="725"/>
        <v>0</v>
      </c>
      <c r="R7733">
        <v>56</v>
      </c>
      <c r="S7733">
        <v>44</v>
      </c>
      <c r="T7733" s="3">
        <f t="shared" si="720"/>
        <v>12</v>
      </c>
      <c r="U7733">
        <v>62</v>
      </c>
      <c r="V7733">
        <v>38</v>
      </c>
      <c r="W7733" s="3">
        <f t="shared" si="721"/>
        <v>24</v>
      </c>
      <c r="X7733">
        <v>48</v>
      </c>
      <c r="Y7733">
        <v>52</v>
      </c>
      <c r="Z7733" s="3">
        <f t="shared" si="722"/>
        <v>-4</v>
      </c>
      <c r="AA7733">
        <v>83</v>
      </c>
      <c r="AB7733">
        <v>17</v>
      </c>
      <c r="AC7733" s="3">
        <f t="shared" si="723"/>
        <v>66</v>
      </c>
      <c r="AD7733" s="3">
        <f t="shared" si="724"/>
        <v>4</v>
      </c>
      <c r="AE7733" s="3" t="s">
        <v>30575</v>
      </c>
      <c r="AF7733" t="b">
        <v>0</v>
      </c>
      <c r="AG7733" s="1">
        <v>44844.406608796293</v>
      </c>
    </row>
    <row r="7734" spans="1:33" ht="51" x14ac:dyDescent="0.2">
      <c r="A7734" t="s">
        <v>22267</v>
      </c>
      <c r="B7734">
        <v>16355</v>
      </c>
      <c r="C7734" s="3" t="s">
        <v>22268</v>
      </c>
      <c r="D7734" t="s">
        <v>22269</v>
      </c>
      <c r="E7734" t="s">
        <v>30132</v>
      </c>
      <c r="F7734" s="9" t="str">
        <f>_xlfn.XLOOKUP(E7734,'Raw Data - Area Code'!A:A,'Raw Data - Area Code'!B:B,"",FALSE)</f>
        <v>Croydon</v>
      </c>
      <c r="G7734" s="9">
        <v>1163246</v>
      </c>
      <c r="H7734" s="18" t="s">
        <v>488</v>
      </c>
      <c r="I7734" s="20" t="s">
        <v>30235</v>
      </c>
      <c r="J7734" s="8" t="str">
        <f>_xlfn.XLOOKUP(TRIM(I7734),'Raw Data - SIC Code'!A:A,'Raw Data - SIC Code'!C:C,"",FALSE)</f>
        <v>Education</v>
      </c>
      <c r="K7734">
        <v>10</v>
      </c>
      <c r="L7734" s="3">
        <v>-1</v>
      </c>
      <c r="O7734">
        <v>0</v>
      </c>
      <c r="P7734">
        <v>0</v>
      </c>
      <c r="Q7734" s="27">
        <v>0</v>
      </c>
      <c r="R7734">
        <v>29</v>
      </c>
      <c r="S7734">
        <v>71</v>
      </c>
      <c r="T7734" s="3">
        <f t="shared" si="720"/>
        <v>-42</v>
      </c>
      <c r="U7734">
        <v>34</v>
      </c>
      <c r="V7734">
        <v>66</v>
      </c>
      <c r="W7734" s="3">
        <f t="shared" si="721"/>
        <v>-32</v>
      </c>
      <c r="X7734">
        <v>19</v>
      </c>
      <c r="Y7734">
        <v>81</v>
      </c>
      <c r="Z7734" s="3">
        <f t="shared" si="722"/>
        <v>-62</v>
      </c>
      <c r="AA7734">
        <v>44</v>
      </c>
      <c r="AB7734">
        <v>56</v>
      </c>
      <c r="AC7734" s="3">
        <f t="shared" si="723"/>
        <v>-12</v>
      </c>
      <c r="AD7734" s="3">
        <f t="shared" si="724"/>
        <v>0</v>
      </c>
      <c r="AE7734" s="3" t="s">
        <v>30460</v>
      </c>
      <c r="AF7734" t="b">
        <v>0</v>
      </c>
      <c r="AG7734" s="1">
        <v>44616.671527777777</v>
      </c>
    </row>
    <row r="7735" spans="1:33" x14ac:dyDescent="0.2">
      <c r="A7735" t="s">
        <v>22270</v>
      </c>
      <c r="B7735">
        <v>10721</v>
      </c>
      <c r="C7735" s="3" t="s">
        <v>22271</v>
      </c>
      <c r="D7735" t="s">
        <v>22272</v>
      </c>
      <c r="E7735" t="s">
        <v>30143</v>
      </c>
      <c r="F7735" s="9" t="str">
        <f>_xlfn.XLOOKUP(E7735,'Raw Data - Area Code'!A:A,'Raw Data - Area Code'!B:B,"",FALSE)</f>
        <v>West Central London</v>
      </c>
      <c r="G7735" s="9" t="s">
        <v>22273</v>
      </c>
      <c r="H7735" s="8"/>
      <c r="I7735" s="20">
        <v>69</v>
      </c>
      <c r="J7735" s="8" t="str">
        <f>_xlfn.XLOOKUP(TRIM(I7735),'Raw Data - SIC Code'!A:A,'Raw Data - SIC Code'!C:C,"",FALSE)</f>
        <v>Professional Services</v>
      </c>
      <c r="K7735">
        <v>13.2</v>
      </c>
      <c r="L7735" s="3">
        <v>20.5</v>
      </c>
      <c r="M7735">
        <v>12.7</v>
      </c>
      <c r="N7735">
        <v>29.5</v>
      </c>
      <c r="O7735">
        <v>98.4</v>
      </c>
      <c r="P7735">
        <v>99.5</v>
      </c>
      <c r="Q7735" s="27">
        <f t="shared" si="725"/>
        <v>-0.55583628094997184</v>
      </c>
      <c r="R7735">
        <v>25</v>
      </c>
      <c r="S7735">
        <v>75</v>
      </c>
      <c r="T7735" s="3">
        <f t="shared" si="720"/>
        <v>-50</v>
      </c>
      <c r="U7735">
        <v>12</v>
      </c>
      <c r="V7735">
        <v>88</v>
      </c>
      <c r="W7735" s="3">
        <f t="shared" si="721"/>
        <v>-76</v>
      </c>
      <c r="X7735">
        <v>17</v>
      </c>
      <c r="Y7735">
        <v>83</v>
      </c>
      <c r="Z7735" s="3">
        <f t="shared" si="722"/>
        <v>-66</v>
      </c>
      <c r="AA7735">
        <v>41</v>
      </c>
      <c r="AB7735">
        <v>59</v>
      </c>
      <c r="AC7735" s="3">
        <f t="shared" si="723"/>
        <v>-18</v>
      </c>
      <c r="AD7735" s="3">
        <f t="shared" si="724"/>
        <v>1</v>
      </c>
      <c r="AE7735" s="3" t="s">
        <v>30460</v>
      </c>
      <c r="AF7735" t="b">
        <v>0</v>
      </c>
      <c r="AG7735" s="1">
        <v>44797.665798611109</v>
      </c>
    </row>
    <row r="7736" spans="1:33" ht="34" x14ac:dyDescent="0.2">
      <c r="A7736" t="s">
        <v>22274</v>
      </c>
      <c r="B7736">
        <v>10723</v>
      </c>
      <c r="C7736" s="3" t="s">
        <v>22275</v>
      </c>
      <c r="D7736" t="s">
        <v>22276</v>
      </c>
      <c r="E7736" t="s">
        <v>30147</v>
      </c>
      <c r="F7736" s="9" t="str">
        <f>_xlfn.XLOOKUP(E7736,'Raw Data - Area Code'!A:A,'Raw Data - Area Code'!B:B,"",FALSE)</f>
        <v>Leicester</v>
      </c>
      <c r="G7736" s="9"/>
      <c r="H7736" s="18" t="s">
        <v>668</v>
      </c>
      <c r="I7736" s="20">
        <v>84</v>
      </c>
      <c r="J7736" s="8" t="str">
        <f>_xlfn.XLOOKUP(TRIM(I7736),'Raw Data - SIC Code'!A:A,'Raw Data - SIC Code'!C:C,"",FALSE)</f>
        <v>Public Admin</v>
      </c>
      <c r="K7736">
        <v>6.7</v>
      </c>
      <c r="L7736" s="3">
        <v>5.7</v>
      </c>
      <c r="O7736">
        <v>0</v>
      </c>
      <c r="P7736">
        <v>0</v>
      </c>
      <c r="Q7736" s="27">
        <v>0</v>
      </c>
      <c r="R7736">
        <v>28</v>
      </c>
      <c r="S7736">
        <v>72</v>
      </c>
      <c r="T7736" s="3">
        <f t="shared" si="720"/>
        <v>-44</v>
      </c>
      <c r="U7736">
        <v>20</v>
      </c>
      <c r="V7736">
        <v>80</v>
      </c>
      <c r="W7736" s="3">
        <f t="shared" si="721"/>
        <v>-60</v>
      </c>
      <c r="X7736">
        <v>26</v>
      </c>
      <c r="Y7736">
        <v>74</v>
      </c>
      <c r="Z7736" s="3">
        <f t="shared" si="722"/>
        <v>-48</v>
      </c>
      <c r="AA7736">
        <v>28</v>
      </c>
      <c r="AB7736">
        <v>72</v>
      </c>
      <c r="AC7736" s="3">
        <f t="shared" si="723"/>
        <v>-44</v>
      </c>
      <c r="AD7736" s="3">
        <f t="shared" si="724"/>
        <v>1</v>
      </c>
      <c r="AE7736" s="3" t="s">
        <v>30460</v>
      </c>
      <c r="AF7736" t="b">
        <v>0</v>
      </c>
      <c r="AG7736" s="1">
        <v>44537.353171296294</v>
      </c>
    </row>
    <row r="7737" spans="1:33" x14ac:dyDescent="0.2">
      <c r="A7737" t="s">
        <v>22277</v>
      </c>
      <c r="B7737">
        <v>647</v>
      </c>
      <c r="C7737" s="3" t="s">
        <v>22278</v>
      </c>
      <c r="D7737" t="s">
        <v>22279</v>
      </c>
      <c r="E7737" t="s">
        <v>30204</v>
      </c>
      <c r="F7737" s="9" t="str">
        <f>_xlfn.XLOOKUP(E7737,'Raw Data - Area Code'!A:A,'Raw Data - Area Code'!B:B,"",FALSE)</f>
        <v>Swindon</v>
      </c>
      <c r="G7737" s="9">
        <v>3892782</v>
      </c>
      <c r="H7737" s="8">
        <v>35110</v>
      </c>
      <c r="I7737" s="20" t="s">
        <v>30308</v>
      </c>
      <c r="J7737" s="8" t="str">
        <f>_xlfn.XLOOKUP(TRIM(I7737),'Raw Data - SIC Code'!A:A,'Raw Data - SIC Code'!C:C,"",FALSE)</f>
        <v>Energy Supply</v>
      </c>
      <c r="K7737">
        <v>14.2</v>
      </c>
      <c r="L7737" s="3">
        <v>16.3</v>
      </c>
      <c r="M7737">
        <v>26.8</v>
      </c>
      <c r="N7737">
        <v>26.7</v>
      </c>
      <c r="O7737">
        <v>73.2</v>
      </c>
      <c r="P7737">
        <v>73.099999999999994</v>
      </c>
      <c r="Q7737" s="27">
        <f t="shared" si="725"/>
        <v>6.8352699931653133E-2</v>
      </c>
      <c r="R7737">
        <v>67.7</v>
      </c>
      <c r="S7737">
        <v>32.299999999999997</v>
      </c>
      <c r="T7737" s="3">
        <f t="shared" si="720"/>
        <v>35.400000000000006</v>
      </c>
      <c r="U7737">
        <v>80.5</v>
      </c>
      <c r="V7737">
        <v>19.5</v>
      </c>
      <c r="W7737" s="3">
        <f t="shared" si="721"/>
        <v>61</v>
      </c>
      <c r="X7737">
        <v>84</v>
      </c>
      <c r="Y7737">
        <v>16</v>
      </c>
      <c r="Z7737" s="3">
        <f t="shared" si="722"/>
        <v>68</v>
      </c>
      <c r="AA7737">
        <v>87.3</v>
      </c>
      <c r="AB7737">
        <v>12.7</v>
      </c>
      <c r="AC7737" s="3">
        <f t="shared" si="723"/>
        <v>74.599999999999994</v>
      </c>
      <c r="AD7737" s="3">
        <f t="shared" si="724"/>
        <v>6</v>
      </c>
      <c r="AE7737" s="3" t="s">
        <v>30461</v>
      </c>
      <c r="AF7737" t="b">
        <v>0</v>
      </c>
      <c r="AG7737" s="1">
        <v>44652.599930555552</v>
      </c>
    </row>
    <row r="7738" spans="1:33" x14ac:dyDescent="0.2">
      <c r="A7738" t="s">
        <v>22280</v>
      </c>
      <c r="B7738">
        <v>21164</v>
      </c>
      <c r="C7738" s="3" t="s">
        <v>22281</v>
      </c>
      <c r="D7738" t="s">
        <v>22279</v>
      </c>
      <c r="E7738" t="s">
        <v>30204</v>
      </c>
      <c r="F7738" s="9" t="str">
        <f>_xlfn.XLOOKUP(E7738,'Raw Data - Area Code'!A:A,'Raw Data - Area Code'!B:B,"",FALSE)</f>
        <v>Swindon</v>
      </c>
      <c r="G7738" s="9">
        <v>12087808</v>
      </c>
      <c r="H7738" s="8">
        <v>78300</v>
      </c>
      <c r="I7738" s="20" t="s">
        <v>30243</v>
      </c>
      <c r="J7738" s="8" t="str">
        <f>_xlfn.XLOOKUP(TRIM(I7738),'Raw Data - SIC Code'!A:A,'Raw Data - SIC Code'!C:C,"",FALSE)</f>
        <v>Admin Services</v>
      </c>
      <c r="K7738">
        <v>15.2</v>
      </c>
      <c r="L7738" s="3">
        <v>16</v>
      </c>
      <c r="M7738">
        <v>-59</v>
      </c>
      <c r="N7738">
        <v>-75</v>
      </c>
      <c r="O7738">
        <v>92</v>
      </c>
      <c r="P7738">
        <v>91.2</v>
      </c>
      <c r="Q7738" s="27">
        <f t="shared" si="725"/>
        <v>0.4366812227074221</v>
      </c>
      <c r="R7738">
        <v>63.2</v>
      </c>
      <c r="S7738">
        <v>36.799999999999997</v>
      </c>
      <c r="T7738" s="3">
        <f t="shared" si="720"/>
        <v>26.400000000000006</v>
      </c>
      <c r="U7738">
        <v>80.2</v>
      </c>
      <c r="V7738">
        <v>19.8</v>
      </c>
      <c r="W7738" s="3">
        <f t="shared" si="721"/>
        <v>60.400000000000006</v>
      </c>
      <c r="X7738">
        <v>80</v>
      </c>
      <c r="Y7738">
        <v>20</v>
      </c>
      <c r="Z7738" s="3">
        <f t="shared" si="722"/>
        <v>60</v>
      </c>
      <c r="AA7738">
        <v>83.8</v>
      </c>
      <c r="AB7738">
        <v>16.2</v>
      </c>
      <c r="AC7738" s="3">
        <f t="shared" si="723"/>
        <v>67.599999999999994</v>
      </c>
      <c r="AD7738" s="3">
        <f t="shared" si="724"/>
        <v>6</v>
      </c>
      <c r="AE7738" s="3" t="s">
        <v>30461</v>
      </c>
      <c r="AF7738" t="b">
        <v>0</v>
      </c>
      <c r="AG7738" s="1">
        <v>44652.603125000001</v>
      </c>
    </row>
    <row r="7739" spans="1:33" x14ac:dyDescent="0.2">
      <c r="A7739" t="s">
        <v>22282</v>
      </c>
      <c r="B7739">
        <v>440</v>
      </c>
      <c r="C7739" s="3" t="s">
        <v>22283</v>
      </c>
      <c r="D7739" t="s">
        <v>22279</v>
      </c>
      <c r="E7739" t="s">
        <v>30204</v>
      </c>
      <c r="F7739" s="9" t="str">
        <f>_xlfn.XLOOKUP(E7739,'Raw Data - Area Code'!A:A,'Raw Data - Area Code'!B:B,"",FALSE)</f>
        <v>Swindon</v>
      </c>
      <c r="G7739" s="9" t="s">
        <v>22284</v>
      </c>
      <c r="H7739" s="8"/>
      <c r="I7739" s="20">
        <v>35</v>
      </c>
      <c r="J7739" s="8" t="str">
        <f>_xlfn.XLOOKUP(TRIM(I7739),'Raw Data - SIC Code'!A:A,'Raw Data - SIC Code'!C:C,"",FALSE)</f>
        <v>Energy Supply</v>
      </c>
      <c r="K7739">
        <v>59.9</v>
      </c>
      <c r="L7739" s="3">
        <v>26.2</v>
      </c>
      <c r="M7739">
        <v>78.900000000000006</v>
      </c>
      <c r="N7739">
        <v>41</v>
      </c>
      <c r="O7739">
        <v>95.3</v>
      </c>
      <c r="P7739">
        <v>94.4</v>
      </c>
      <c r="Q7739" s="27">
        <f t="shared" si="725"/>
        <v>0.47443331576172454</v>
      </c>
      <c r="R7739">
        <v>44.6</v>
      </c>
      <c r="S7739">
        <v>55.4</v>
      </c>
      <c r="T7739" s="3">
        <f t="shared" si="720"/>
        <v>-10.799999999999997</v>
      </c>
      <c r="U7739">
        <v>68.599999999999994</v>
      </c>
      <c r="V7739">
        <v>31.4</v>
      </c>
      <c r="W7739" s="3">
        <f t="shared" si="721"/>
        <v>37.199999999999996</v>
      </c>
      <c r="X7739">
        <v>67.8</v>
      </c>
      <c r="Y7739">
        <v>32.200000000000003</v>
      </c>
      <c r="Z7739" s="3">
        <f t="shared" si="722"/>
        <v>35.599999999999994</v>
      </c>
      <c r="AA7739">
        <v>80.8</v>
      </c>
      <c r="AB7739">
        <v>19.2</v>
      </c>
      <c r="AC7739" s="3">
        <f t="shared" si="723"/>
        <v>61.6</v>
      </c>
      <c r="AD7739" s="3">
        <f t="shared" si="724"/>
        <v>5</v>
      </c>
      <c r="AE7739" s="3" t="s">
        <v>30460</v>
      </c>
      <c r="AF7739" t="b">
        <v>0</v>
      </c>
      <c r="AG7739" s="1">
        <v>44652.62703703704</v>
      </c>
    </row>
    <row r="7740" spans="1:33" x14ac:dyDescent="0.2">
      <c r="A7740" t="s">
        <v>22285</v>
      </c>
      <c r="B7740">
        <v>10726</v>
      </c>
      <c r="C7740" s="3" t="s">
        <v>17815</v>
      </c>
      <c r="D7740" t="s">
        <v>17816</v>
      </c>
      <c r="E7740" t="s">
        <v>30153</v>
      </c>
      <c r="F7740" s="9" t="str">
        <f>_xlfn.XLOOKUP(E7740,'Raw Data - Area Code'!A:A,'Raw Data - Area Code'!B:B,"",FALSE)</f>
        <v>Aberdeen</v>
      </c>
      <c r="G7740" s="9" t="s">
        <v>22286</v>
      </c>
      <c r="H7740" s="8">
        <v>28110</v>
      </c>
      <c r="I7740" s="20" t="s">
        <v>30251</v>
      </c>
      <c r="J7740" s="8" t="str">
        <f>_xlfn.XLOOKUP(TRIM(I7740),'Raw Data - SIC Code'!A:A,'Raw Data - SIC Code'!C:C,"",FALSE)</f>
        <v>Manufacturing</v>
      </c>
      <c r="K7740">
        <v>5.9</v>
      </c>
      <c r="L7740" s="3">
        <v>5.2</v>
      </c>
      <c r="M7740">
        <v>3.9</v>
      </c>
      <c r="N7740">
        <v>-48.3</v>
      </c>
      <c r="O7740">
        <v>98</v>
      </c>
      <c r="P7740">
        <v>94.9</v>
      </c>
      <c r="Q7740" s="27">
        <f t="shared" si="725"/>
        <v>1.6070502851218218</v>
      </c>
      <c r="R7740">
        <v>82</v>
      </c>
      <c r="S7740">
        <v>18</v>
      </c>
      <c r="T7740" s="3">
        <f t="shared" si="720"/>
        <v>64</v>
      </c>
      <c r="U7740">
        <v>85</v>
      </c>
      <c r="V7740">
        <v>15</v>
      </c>
      <c r="W7740" s="3">
        <f t="shared" si="721"/>
        <v>70</v>
      </c>
      <c r="X7740">
        <v>89</v>
      </c>
      <c r="Y7740">
        <v>11</v>
      </c>
      <c r="Z7740" s="3">
        <f t="shared" si="722"/>
        <v>78</v>
      </c>
      <c r="AA7740">
        <v>91</v>
      </c>
      <c r="AB7740">
        <v>9</v>
      </c>
      <c r="AC7740" s="3">
        <f t="shared" si="723"/>
        <v>82</v>
      </c>
      <c r="AD7740" s="3">
        <f t="shared" si="724"/>
        <v>6</v>
      </c>
      <c r="AE7740" s="3" t="s">
        <v>30460</v>
      </c>
      <c r="AF7740" t="b">
        <v>0</v>
      </c>
      <c r="AG7740" s="1">
        <v>44655.41002314815</v>
      </c>
    </row>
    <row r="7741" spans="1:33" x14ac:dyDescent="0.2">
      <c r="A7741" t="s">
        <v>22287</v>
      </c>
      <c r="B7741">
        <v>10728</v>
      </c>
      <c r="C7741" s="3" t="s">
        <v>22288</v>
      </c>
      <c r="D7741" t="s">
        <v>22289</v>
      </c>
      <c r="E7741" t="s">
        <v>30122</v>
      </c>
      <c r="F7741" s="9" t="str">
        <f>_xlfn.XLOOKUP(E7741,'Raw Data - Area Code'!A:A,'Raw Data - Area Code'!B:B,"",FALSE)</f>
        <v>Slough</v>
      </c>
      <c r="G7741" s="9">
        <v>1080416</v>
      </c>
      <c r="H7741" s="8">
        <v>74300</v>
      </c>
      <c r="I7741" s="20" t="s">
        <v>30268</v>
      </c>
      <c r="J7741" s="8" t="str">
        <f>_xlfn.XLOOKUP(TRIM(I7741),'Raw Data - SIC Code'!A:A,'Raw Data - SIC Code'!C:C,"",FALSE)</f>
        <v>Professional Services</v>
      </c>
      <c r="K7741">
        <v>33.299999999999997</v>
      </c>
      <c r="L7741" s="3">
        <v>29</v>
      </c>
      <c r="M7741">
        <v>5.9</v>
      </c>
      <c r="N7741">
        <v>73.3</v>
      </c>
      <c r="O7741">
        <v>45.1</v>
      </c>
      <c r="P7741">
        <v>23.8</v>
      </c>
      <c r="Q7741" s="27">
        <f t="shared" si="725"/>
        <v>30.914368650217703</v>
      </c>
      <c r="R7741">
        <v>19.7</v>
      </c>
      <c r="S7741">
        <v>80.3</v>
      </c>
      <c r="T7741" s="3">
        <f t="shared" si="720"/>
        <v>-60.6</v>
      </c>
      <c r="U7741">
        <v>26.4</v>
      </c>
      <c r="V7741">
        <v>73.599999999999994</v>
      </c>
      <c r="W7741" s="3">
        <f t="shared" si="721"/>
        <v>-47.199999999999996</v>
      </c>
      <c r="X7741">
        <v>20.8</v>
      </c>
      <c r="Y7741">
        <v>79.2</v>
      </c>
      <c r="Z7741" s="3">
        <f t="shared" si="722"/>
        <v>-58.400000000000006</v>
      </c>
      <c r="AA7741">
        <v>56.3</v>
      </c>
      <c r="AB7741">
        <v>43.7</v>
      </c>
      <c r="AC7741" s="3">
        <f t="shared" si="723"/>
        <v>12.599999999999994</v>
      </c>
      <c r="AD7741" s="3">
        <f t="shared" si="724"/>
        <v>3</v>
      </c>
      <c r="AE7741" s="3" t="s">
        <v>30460</v>
      </c>
      <c r="AF7741" t="b">
        <v>0</v>
      </c>
      <c r="AG7741" s="1">
        <v>44652.63784722222</v>
      </c>
    </row>
    <row r="7742" spans="1:33" x14ac:dyDescent="0.2">
      <c r="A7742" t="s">
        <v>22290</v>
      </c>
      <c r="B7742">
        <v>17152</v>
      </c>
      <c r="C7742" s="3" t="s">
        <v>22291</v>
      </c>
      <c r="D7742" t="s">
        <v>22292</v>
      </c>
      <c r="E7742" t="s">
        <v>30118</v>
      </c>
      <c r="F7742" s="9" t="str">
        <f>_xlfn.XLOOKUP(E7742,'Raw Data - Area Code'!A:A,'Raw Data - Area Code'!B:B,"",FALSE)</f>
        <v>Chelmsford</v>
      </c>
      <c r="G7742" s="9"/>
      <c r="H7742" s="8">
        <v>51101</v>
      </c>
      <c r="I7742" s="20" t="s">
        <v>30295</v>
      </c>
      <c r="J7742" s="8" t="str">
        <f>_xlfn.XLOOKUP(TRIM(I7742),'Raw Data - SIC Code'!A:A,'Raw Data - SIC Code'!C:C,"",FALSE)</f>
        <v>Logistics</v>
      </c>
      <c r="K7742">
        <v>45.1</v>
      </c>
      <c r="L7742" s="3">
        <v>42.8</v>
      </c>
      <c r="M7742">
        <v>63.5</v>
      </c>
      <c r="N7742">
        <v>13.2</v>
      </c>
      <c r="O7742">
        <v>20.399999999999999</v>
      </c>
      <c r="P7742">
        <v>90.3</v>
      </c>
      <c r="Q7742" s="27">
        <f t="shared" si="725"/>
        <v>-63.143631436314372</v>
      </c>
      <c r="R7742">
        <v>71</v>
      </c>
      <c r="S7742">
        <v>29</v>
      </c>
      <c r="T7742" s="3">
        <f t="shared" si="720"/>
        <v>42</v>
      </c>
      <c r="U7742">
        <v>77.400000000000006</v>
      </c>
      <c r="V7742">
        <v>22.6</v>
      </c>
      <c r="W7742" s="3">
        <f t="shared" si="721"/>
        <v>54.800000000000004</v>
      </c>
      <c r="X7742">
        <v>80.599999999999994</v>
      </c>
      <c r="Y7742">
        <v>19.399999999999999</v>
      </c>
      <c r="Z7742" s="3">
        <f t="shared" si="722"/>
        <v>61.199999999999996</v>
      </c>
      <c r="AA7742">
        <v>93.5</v>
      </c>
      <c r="AB7742">
        <v>6.5</v>
      </c>
      <c r="AC7742" s="3">
        <f t="shared" si="723"/>
        <v>87</v>
      </c>
      <c r="AD7742" s="3">
        <f t="shared" si="724"/>
        <v>5</v>
      </c>
      <c r="AE7742" s="3" t="s">
        <v>30462</v>
      </c>
      <c r="AF7742" t="b">
        <v>0</v>
      </c>
      <c r="AG7742" s="1">
        <v>44655.775763888887</v>
      </c>
    </row>
    <row r="7743" spans="1:33" ht="68" x14ac:dyDescent="0.2">
      <c r="A7743" t="s">
        <v>22293</v>
      </c>
      <c r="B7743">
        <v>14486</v>
      </c>
      <c r="C7743" s="3" t="s">
        <v>4987</v>
      </c>
      <c r="D7743" t="s">
        <v>4988</v>
      </c>
      <c r="E7743" t="s">
        <v>30147</v>
      </c>
      <c r="F7743" s="9" t="str">
        <f>_xlfn.XLOOKUP(E7743,'Raw Data - Area Code'!A:A,'Raw Data - Area Code'!B:B,"",FALSE)</f>
        <v>Leicester</v>
      </c>
      <c r="G7743" s="9">
        <v>2268089</v>
      </c>
      <c r="H7743" s="18" t="s">
        <v>2796</v>
      </c>
      <c r="I7743" s="20" t="s">
        <v>30280</v>
      </c>
      <c r="J7743" s="8" t="str">
        <f>_xlfn.XLOOKUP(TRIM(I7743),'Raw Data - SIC Code'!A:A,'Raw Data - SIC Code'!C:C,"",FALSE)</f>
        <v>Trade</v>
      </c>
      <c r="K7743">
        <v>29.8</v>
      </c>
      <c r="L7743" s="3">
        <v>22.7</v>
      </c>
      <c r="M7743">
        <v>43.3</v>
      </c>
      <c r="N7743">
        <v>14.1</v>
      </c>
      <c r="O7743">
        <v>73.3</v>
      </c>
      <c r="P7743">
        <v>42.9</v>
      </c>
      <c r="Q7743" s="27">
        <f t="shared" si="725"/>
        <v>26.161790017211707</v>
      </c>
      <c r="R7743">
        <v>60.8</v>
      </c>
      <c r="S7743">
        <v>39.200000000000003</v>
      </c>
      <c r="T7743" s="3">
        <f t="shared" si="720"/>
        <v>21.599999999999994</v>
      </c>
      <c r="U7743">
        <v>78.5</v>
      </c>
      <c r="V7743">
        <v>21.5</v>
      </c>
      <c r="W7743" s="3">
        <f t="shared" si="721"/>
        <v>56.999999999999993</v>
      </c>
      <c r="X7743">
        <v>82.3</v>
      </c>
      <c r="Y7743">
        <v>17.7</v>
      </c>
      <c r="Z7743" s="3">
        <f t="shared" si="722"/>
        <v>64.599999999999994</v>
      </c>
      <c r="AA7743">
        <v>90</v>
      </c>
      <c r="AB7743">
        <v>10</v>
      </c>
      <c r="AC7743" s="3">
        <f t="shared" si="723"/>
        <v>80</v>
      </c>
      <c r="AD7743" s="3">
        <f t="shared" si="724"/>
        <v>6</v>
      </c>
      <c r="AE7743" s="3" t="s">
        <v>30460</v>
      </c>
      <c r="AF7743" t="b">
        <v>0</v>
      </c>
      <c r="AG7743" s="1">
        <v>44655.481678240743</v>
      </c>
    </row>
    <row r="7744" spans="1:33" ht="68" x14ac:dyDescent="0.2">
      <c r="A7744" t="s">
        <v>22294</v>
      </c>
      <c r="B7744">
        <v>10732</v>
      </c>
      <c r="C7744" s="3" t="s">
        <v>4987</v>
      </c>
      <c r="D7744" t="s">
        <v>4988</v>
      </c>
      <c r="E7744" t="s">
        <v>30147</v>
      </c>
      <c r="F7744" s="9" t="str">
        <f>_xlfn.XLOOKUP(E7744,'Raw Data - Area Code'!A:A,'Raw Data - Area Code'!B:B,"",FALSE)</f>
        <v>Leicester</v>
      </c>
      <c r="G7744" s="9">
        <v>5818937</v>
      </c>
      <c r="H7744" s="18" t="s">
        <v>2796</v>
      </c>
      <c r="I7744" s="20" t="s">
        <v>30280</v>
      </c>
      <c r="J7744" s="8" t="str">
        <f>_xlfn.XLOOKUP(TRIM(I7744),'Raw Data - SIC Code'!A:A,'Raw Data - SIC Code'!C:C,"",FALSE)</f>
        <v>Trade</v>
      </c>
      <c r="K7744">
        <v>32.299999999999997</v>
      </c>
      <c r="L7744" s="3">
        <v>25.5</v>
      </c>
      <c r="M7744">
        <v>61.2</v>
      </c>
      <c r="N7744">
        <v>59</v>
      </c>
      <c r="O7744">
        <v>71.7</v>
      </c>
      <c r="P7744">
        <v>49.1</v>
      </c>
      <c r="Q7744" s="27">
        <f t="shared" si="725"/>
        <v>18.708609271523176</v>
      </c>
      <c r="R7744">
        <v>65.8</v>
      </c>
      <c r="S7744">
        <v>34.200000000000003</v>
      </c>
      <c r="T7744" s="3">
        <f t="shared" si="720"/>
        <v>31.599999999999994</v>
      </c>
      <c r="U7744">
        <v>63.6</v>
      </c>
      <c r="V7744">
        <v>36.4</v>
      </c>
      <c r="W7744" s="3">
        <f t="shared" si="721"/>
        <v>27.200000000000003</v>
      </c>
      <c r="X7744">
        <v>83.8</v>
      </c>
      <c r="Y7744">
        <v>16.2</v>
      </c>
      <c r="Z7744" s="3">
        <f t="shared" si="722"/>
        <v>67.599999999999994</v>
      </c>
      <c r="AA7744">
        <v>93.2</v>
      </c>
      <c r="AB7744">
        <v>6.8</v>
      </c>
      <c r="AC7744" s="3">
        <f t="shared" si="723"/>
        <v>86.4</v>
      </c>
      <c r="AD7744" s="3">
        <f t="shared" si="724"/>
        <v>6</v>
      </c>
      <c r="AE7744" s="3" t="s">
        <v>30460</v>
      </c>
      <c r="AF7744" t="b">
        <v>0</v>
      </c>
      <c r="AG7744" s="1">
        <v>44655.482858796298</v>
      </c>
    </row>
    <row r="7745" spans="1:33" x14ac:dyDescent="0.2">
      <c r="A7745" t="s">
        <v>22295</v>
      </c>
      <c r="B7745">
        <v>21086</v>
      </c>
      <c r="C7745" s="3" t="s">
        <v>22296</v>
      </c>
      <c r="D7745" t="s">
        <v>22297</v>
      </c>
      <c r="E7745" t="s">
        <v>30126</v>
      </c>
      <c r="F7745" s="9" t="str">
        <f>_xlfn.XLOOKUP(E7745,'Raw Data - Area Code'!A:A,'Raw Data - Area Code'!B:B,"",FALSE)</f>
        <v>Portsmouth</v>
      </c>
      <c r="G7745" s="9">
        <v>5195749</v>
      </c>
      <c r="H7745" s="8">
        <v>87200</v>
      </c>
      <c r="I7745" s="20" t="s">
        <v>30275</v>
      </c>
      <c r="J7745" s="8" t="str">
        <f>_xlfn.XLOOKUP(TRIM(I7745),'Raw Data - SIC Code'!A:A,'Raw Data - SIC Code'!C:C,"",FALSE)</f>
        <v>Healthcare</v>
      </c>
      <c r="K7745">
        <v>2</v>
      </c>
      <c r="L7745" s="3">
        <v>0</v>
      </c>
      <c r="O7745">
        <v>0</v>
      </c>
      <c r="P7745">
        <v>0</v>
      </c>
      <c r="Q7745" s="27">
        <v>0</v>
      </c>
      <c r="R7745">
        <v>37.5</v>
      </c>
      <c r="S7745">
        <v>62.5</v>
      </c>
      <c r="T7745" s="3">
        <f t="shared" si="720"/>
        <v>-25</v>
      </c>
      <c r="U7745">
        <v>33</v>
      </c>
      <c r="V7745">
        <v>67</v>
      </c>
      <c r="W7745" s="3">
        <f t="shared" si="721"/>
        <v>-34</v>
      </c>
      <c r="X7745">
        <v>47</v>
      </c>
      <c r="Y7745">
        <v>53</v>
      </c>
      <c r="Z7745" s="3">
        <f t="shared" si="722"/>
        <v>-6</v>
      </c>
      <c r="AA7745">
        <v>47</v>
      </c>
      <c r="AB7745">
        <v>53</v>
      </c>
      <c r="AC7745" s="3">
        <f t="shared" si="723"/>
        <v>-6</v>
      </c>
      <c r="AD7745" s="3">
        <f t="shared" si="724"/>
        <v>0</v>
      </c>
      <c r="AE7745" s="3" t="s">
        <v>30460</v>
      </c>
      <c r="AF7745" t="b">
        <v>0</v>
      </c>
      <c r="AG7745" s="1">
        <v>44630.486215277779</v>
      </c>
    </row>
    <row r="7746" spans="1:33" x14ac:dyDescent="0.2">
      <c r="A7746" t="s">
        <v>22298</v>
      </c>
      <c r="B7746">
        <v>10733</v>
      </c>
      <c r="C7746" s="3" t="s">
        <v>22299</v>
      </c>
      <c r="D7746" t="s">
        <v>22300</v>
      </c>
      <c r="E7746" t="s">
        <v>30124</v>
      </c>
      <c r="F7746" s="9" t="str">
        <f>_xlfn.XLOOKUP(E7746,'Raw Data - Area Code'!A:A,'Raw Data - Area Code'!B:B,"",FALSE)</f>
        <v>Milton Keynes</v>
      </c>
      <c r="G7746" s="9">
        <v>1019474</v>
      </c>
      <c r="H7746" s="8">
        <v>49410</v>
      </c>
      <c r="I7746" s="20" t="s">
        <v>30253</v>
      </c>
      <c r="J7746" s="8" t="str">
        <f>_xlfn.XLOOKUP(TRIM(I7746),'Raw Data - SIC Code'!A:A,'Raw Data - SIC Code'!C:C,"",FALSE)</f>
        <v>Logistics</v>
      </c>
      <c r="K7746">
        <v>5.9</v>
      </c>
      <c r="L7746" s="3">
        <v>21.9</v>
      </c>
      <c r="M7746">
        <v>27.2</v>
      </c>
      <c r="N7746">
        <v>-5.8</v>
      </c>
      <c r="O7746">
        <v>84</v>
      </c>
      <c r="P7746">
        <v>67</v>
      </c>
      <c r="Q7746" s="27">
        <f t="shared" si="725"/>
        <v>11.258278145695364</v>
      </c>
      <c r="R7746">
        <v>55.2</v>
      </c>
      <c r="S7746">
        <v>44.8</v>
      </c>
      <c r="T7746" s="3">
        <f t="shared" si="720"/>
        <v>10.400000000000006</v>
      </c>
      <c r="U7746">
        <v>79.900000000000006</v>
      </c>
      <c r="V7746">
        <v>20.100000000000001</v>
      </c>
      <c r="W7746" s="3">
        <f t="shared" si="721"/>
        <v>59.800000000000011</v>
      </c>
      <c r="X7746">
        <v>83.5</v>
      </c>
      <c r="Y7746">
        <v>16.5</v>
      </c>
      <c r="Z7746" s="3">
        <f t="shared" si="722"/>
        <v>67</v>
      </c>
      <c r="AA7746">
        <v>82</v>
      </c>
      <c r="AB7746">
        <v>18</v>
      </c>
      <c r="AC7746" s="3">
        <f t="shared" si="723"/>
        <v>64</v>
      </c>
      <c r="AD7746" s="3">
        <f t="shared" si="724"/>
        <v>6</v>
      </c>
      <c r="AE7746" s="3" t="s">
        <v>30461</v>
      </c>
      <c r="AF7746" t="b">
        <v>0</v>
      </c>
      <c r="AG7746" s="1">
        <v>44634.448877314811</v>
      </c>
    </row>
    <row r="7747" spans="1:33" ht="51" x14ac:dyDescent="0.2">
      <c r="A7747" t="s">
        <v>22301</v>
      </c>
      <c r="B7747">
        <v>10735</v>
      </c>
      <c r="C7747" s="3" t="s">
        <v>22302</v>
      </c>
      <c r="D7747" t="s">
        <v>22303</v>
      </c>
      <c r="E7747" t="s">
        <v>30129</v>
      </c>
      <c r="F7747" s="9" t="str">
        <f>_xlfn.XLOOKUP(E7747,'Raw Data - Area Code'!A:A,'Raw Data - Area Code'!B:B,"",FALSE)</f>
        <v>Redhill</v>
      </c>
      <c r="G7747" s="9">
        <v>1583757</v>
      </c>
      <c r="H7747" s="18" t="s">
        <v>22304</v>
      </c>
      <c r="I7747" s="20" t="s">
        <v>30247</v>
      </c>
      <c r="J7747" s="8" t="str">
        <f>_xlfn.XLOOKUP(TRIM(I7747),'Raw Data - SIC Code'!A:A,'Raw Data - SIC Code'!C:C,"",FALSE)</f>
        <v>Construction</v>
      </c>
      <c r="K7747">
        <v>9</v>
      </c>
      <c r="L7747" s="3">
        <v>18</v>
      </c>
      <c r="M7747">
        <v>33</v>
      </c>
      <c r="N7747">
        <v>35</v>
      </c>
      <c r="O7747">
        <v>65</v>
      </c>
      <c r="P7747">
        <v>67</v>
      </c>
      <c r="Q7747" s="27">
        <f t="shared" si="725"/>
        <v>-1.5151515151515151</v>
      </c>
      <c r="R7747">
        <v>59</v>
      </c>
      <c r="S7747">
        <v>41</v>
      </c>
      <c r="T7747" s="3">
        <f t="shared" ref="T7747:T7810" si="726">(R7747 - S7747) / (R7747 + S7747) * 100</f>
        <v>18</v>
      </c>
      <c r="U7747">
        <v>73</v>
      </c>
      <c r="V7747">
        <v>27</v>
      </c>
      <c r="W7747" s="3">
        <f t="shared" ref="W7747:W7810" si="727">(U7747 - V7747) / (U7747 + V7747) * 100</f>
        <v>46</v>
      </c>
      <c r="X7747">
        <v>80</v>
      </c>
      <c r="Y7747">
        <v>20</v>
      </c>
      <c r="Z7747" s="3">
        <f t="shared" ref="Z7747:Z7810" si="728">(X7747 - Y7747) / (X7747 + Y7747) * 100</f>
        <v>60</v>
      </c>
      <c r="AA7747">
        <v>79</v>
      </c>
      <c r="AB7747">
        <v>21</v>
      </c>
      <c r="AC7747" s="3">
        <f t="shared" ref="AC7747:AC7810" si="729">(AA7747 - AB7747) / (AA7747 + AB7747) * 100</f>
        <v>57.999999999999993</v>
      </c>
      <c r="AD7747" s="3">
        <f t="shared" ref="AD7747:AD7810" si="730">--(L7747&gt;0) + --(Q7747&gt;0) + --(T7747&gt;0) + --(W7747&gt;0) + --(Z7747&gt;0) + --(AC7747&gt;0)</f>
        <v>5</v>
      </c>
      <c r="AE7747" s="3" t="s">
        <v>30460</v>
      </c>
      <c r="AF7747" t="b">
        <v>0</v>
      </c>
      <c r="AG7747" s="1">
        <v>44652.396365740744</v>
      </c>
    </row>
    <row r="7748" spans="1:33" ht="34" x14ac:dyDescent="0.2">
      <c r="A7748" t="s">
        <v>22305</v>
      </c>
      <c r="B7748">
        <v>10736</v>
      </c>
      <c r="C7748" s="3" t="s">
        <v>22306</v>
      </c>
      <c r="D7748" t="s">
        <v>22307</v>
      </c>
      <c r="E7748" t="s">
        <v>30200</v>
      </c>
      <c r="F7748" s="9" t="str">
        <f>_xlfn.XLOOKUP(E7748,'Raw Data - Area Code'!A:A,'Raw Data - Area Code'!B:B,"",FALSE)</f>
        <v>York</v>
      </c>
      <c r="G7748" s="9"/>
      <c r="H7748" s="18" t="s">
        <v>668</v>
      </c>
      <c r="I7748" s="20">
        <v>84</v>
      </c>
      <c r="J7748" s="8" t="str">
        <f>_xlfn.XLOOKUP(TRIM(I7748),'Raw Data - SIC Code'!A:A,'Raw Data - SIC Code'!C:C,"",FALSE)</f>
        <v>Public Admin</v>
      </c>
      <c r="K7748">
        <v>-1.6</v>
      </c>
      <c r="L7748" s="3">
        <v>-4</v>
      </c>
      <c r="O7748">
        <v>0</v>
      </c>
      <c r="P7748">
        <v>0</v>
      </c>
      <c r="Q7748" s="27">
        <v>0</v>
      </c>
      <c r="R7748">
        <v>52.4</v>
      </c>
      <c r="S7748">
        <v>47.6</v>
      </c>
      <c r="T7748" s="3">
        <f t="shared" si="726"/>
        <v>4.7999999999999972</v>
      </c>
      <c r="U7748">
        <v>51.6</v>
      </c>
      <c r="V7748">
        <v>48.4</v>
      </c>
      <c r="W7748" s="3">
        <f t="shared" si="727"/>
        <v>3.2000000000000028</v>
      </c>
      <c r="X7748">
        <v>40.299999999999997</v>
      </c>
      <c r="Y7748">
        <v>59.7</v>
      </c>
      <c r="Z7748" s="3">
        <f t="shared" si="728"/>
        <v>-19.400000000000006</v>
      </c>
      <c r="AA7748">
        <v>51.6</v>
      </c>
      <c r="AB7748">
        <v>48.4</v>
      </c>
      <c r="AC7748" s="3">
        <f t="shared" si="729"/>
        <v>3.2000000000000028</v>
      </c>
      <c r="AD7748" s="3">
        <f t="shared" si="730"/>
        <v>3</v>
      </c>
      <c r="AE7748" s="3" t="s">
        <v>30575</v>
      </c>
      <c r="AF7748" t="b">
        <v>0</v>
      </c>
      <c r="AG7748" s="1">
        <v>44650.596099537041</v>
      </c>
    </row>
    <row r="7749" spans="1:33" x14ac:dyDescent="0.2">
      <c r="A7749" t="s">
        <v>22308</v>
      </c>
      <c r="B7749">
        <v>10739</v>
      </c>
      <c r="C7749" s="3" t="s">
        <v>22309</v>
      </c>
      <c r="D7749" t="s">
        <v>22310</v>
      </c>
      <c r="E7749" t="s">
        <v>30226</v>
      </c>
      <c r="F7749" s="9" t="str">
        <f>_xlfn.XLOOKUP(E7749,'Raw Data - Area Code'!A:A,'Raw Data - Area Code'!B:B,"",FALSE)</f>
        <v>Birmingham</v>
      </c>
      <c r="G7749" s="9">
        <v>6506121</v>
      </c>
      <c r="H7749" s="8">
        <v>82110</v>
      </c>
      <c r="I7749" s="20" t="s">
        <v>30240</v>
      </c>
      <c r="J7749" s="8" t="str">
        <f>_xlfn.XLOOKUP(TRIM(I7749),'Raw Data - SIC Code'!A:A,'Raw Data - SIC Code'!C:C,"",FALSE)</f>
        <v>Admin Services</v>
      </c>
      <c r="K7749">
        <v>32</v>
      </c>
      <c r="L7749" s="3">
        <v>21.8</v>
      </c>
      <c r="M7749">
        <v>32.9</v>
      </c>
      <c r="N7749">
        <v>25</v>
      </c>
      <c r="O7749">
        <v>31</v>
      </c>
      <c r="P7749">
        <v>56.4</v>
      </c>
      <c r="Q7749" s="27">
        <f t="shared" ref="Q7749:Q7810" si="731">(O7749 - P7749) / (O7749 + P7749) * 100</f>
        <v>-29.061784897025166</v>
      </c>
      <c r="R7749">
        <v>35</v>
      </c>
      <c r="S7749">
        <v>65</v>
      </c>
      <c r="T7749" s="3">
        <f t="shared" si="726"/>
        <v>-30</v>
      </c>
      <c r="U7749">
        <v>20</v>
      </c>
      <c r="V7749">
        <v>80</v>
      </c>
      <c r="W7749" s="3">
        <f t="shared" si="727"/>
        <v>-60</v>
      </c>
      <c r="X7749">
        <v>92.8</v>
      </c>
      <c r="Y7749">
        <v>7.2</v>
      </c>
      <c r="Z7749" s="3">
        <f t="shared" si="728"/>
        <v>85.6</v>
      </c>
      <c r="AA7749">
        <v>87</v>
      </c>
      <c r="AB7749">
        <v>13</v>
      </c>
      <c r="AC7749" s="3">
        <f t="shared" si="729"/>
        <v>74</v>
      </c>
      <c r="AD7749" s="3">
        <f t="shared" si="730"/>
        <v>3</v>
      </c>
      <c r="AE7749" s="3" t="s">
        <v>30461</v>
      </c>
      <c r="AF7749" t="b">
        <v>0</v>
      </c>
      <c r="AG7749" s="1">
        <v>44568.596053240741</v>
      </c>
    </row>
    <row r="7750" spans="1:33" x14ac:dyDescent="0.2">
      <c r="A7750" t="s">
        <v>22311</v>
      </c>
      <c r="B7750">
        <v>10744</v>
      </c>
      <c r="C7750" s="3" t="s">
        <v>22312</v>
      </c>
      <c r="D7750" t="s">
        <v>22313</v>
      </c>
      <c r="E7750" t="s">
        <v>30158</v>
      </c>
      <c r="F7750" s="9" t="str">
        <f>_xlfn.XLOOKUP(E7750,'Raw Data - Area Code'!A:A,'Raw Data - Area Code'!B:B,"",FALSE)</f>
        <v>Crewe</v>
      </c>
      <c r="G7750" s="9">
        <v>3007166</v>
      </c>
      <c r="H7750" s="8">
        <v>47620</v>
      </c>
      <c r="I7750" s="20" t="s">
        <v>30234</v>
      </c>
      <c r="J7750" s="8" t="str">
        <f>_xlfn.XLOOKUP(TRIM(I7750),'Raw Data - SIC Code'!A:A,'Raw Data - SIC Code'!C:C,"",FALSE)</f>
        <v>Trade</v>
      </c>
      <c r="K7750">
        <v>13</v>
      </c>
      <c r="L7750" s="3">
        <v>1.9</v>
      </c>
      <c r="M7750">
        <v>65</v>
      </c>
      <c r="N7750">
        <v>73</v>
      </c>
      <c r="O7750">
        <v>58</v>
      </c>
      <c r="P7750">
        <v>45</v>
      </c>
      <c r="Q7750" s="27">
        <f t="shared" si="731"/>
        <v>12.621359223300971</v>
      </c>
      <c r="R7750">
        <v>41</v>
      </c>
      <c r="S7750">
        <v>59</v>
      </c>
      <c r="T7750" s="3">
        <f t="shared" si="726"/>
        <v>-18</v>
      </c>
      <c r="U7750">
        <v>50</v>
      </c>
      <c r="V7750">
        <v>50</v>
      </c>
      <c r="W7750" s="3">
        <f t="shared" si="727"/>
        <v>0</v>
      </c>
      <c r="X7750">
        <v>42</v>
      </c>
      <c r="Y7750">
        <v>58</v>
      </c>
      <c r="Z7750" s="3">
        <f t="shared" si="728"/>
        <v>-16</v>
      </c>
      <c r="AA7750">
        <v>52</v>
      </c>
      <c r="AB7750">
        <v>48</v>
      </c>
      <c r="AC7750" s="3">
        <f t="shared" si="729"/>
        <v>4</v>
      </c>
      <c r="AD7750" s="3">
        <f t="shared" si="730"/>
        <v>3</v>
      </c>
      <c r="AE7750" s="3" t="s">
        <v>30462</v>
      </c>
      <c r="AF7750" t="b">
        <v>0</v>
      </c>
      <c r="AG7750" s="1">
        <v>44650.413356481484</v>
      </c>
    </row>
    <row r="7751" spans="1:33" x14ac:dyDescent="0.2">
      <c r="A7751" t="s">
        <v>22314</v>
      </c>
      <c r="B7751">
        <v>16817</v>
      </c>
      <c r="C7751" s="3" t="s">
        <v>22315</v>
      </c>
      <c r="D7751" t="s">
        <v>22316</v>
      </c>
      <c r="E7751" t="s">
        <v>30193</v>
      </c>
      <c r="F7751" s="9" t="str">
        <f>_xlfn.XLOOKUP(E7751,'Raw Data - Area Code'!A:A,'Raw Data - Area Code'!B:B,"",FALSE)</f>
        <v>Hereford</v>
      </c>
      <c r="G7751" s="9">
        <v>2480021</v>
      </c>
      <c r="H7751" s="8">
        <v>46310</v>
      </c>
      <c r="I7751" s="20" t="s">
        <v>30252</v>
      </c>
      <c r="J7751" s="8" t="str">
        <f>_xlfn.XLOOKUP(TRIM(I7751),'Raw Data - SIC Code'!A:A,'Raw Data - SIC Code'!C:C,"",FALSE)</f>
        <v>Trade</v>
      </c>
      <c r="K7751">
        <v>23</v>
      </c>
      <c r="L7751" s="3">
        <v>0</v>
      </c>
      <c r="M7751">
        <v>89</v>
      </c>
      <c r="N7751">
        <v>41</v>
      </c>
      <c r="O7751">
        <v>12</v>
      </c>
      <c r="P7751">
        <v>6</v>
      </c>
      <c r="Q7751" s="27">
        <f t="shared" si="731"/>
        <v>33.333333333333329</v>
      </c>
      <c r="R7751">
        <v>54</v>
      </c>
      <c r="S7751">
        <v>46</v>
      </c>
      <c r="T7751" s="3">
        <f t="shared" si="726"/>
        <v>8</v>
      </c>
      <c r="U7751">
        <v>47</v>
      </c>
      <c r="V7751">
        <v>53</v>
      </c>
      <c r="W7751" s="3">
        <f t="shared" si="727"/>
        <v>-6</v>
      </c>
      <c r="X7751">
        <v>52</v>
      </c>
      <c r="Y7751">
        <v>48</v>
      </c>
      <c r="Z7751" s="3">
        <f t="shared" si="728"/>
        <v>4</v>
      </c>
      <c r="AA7751">
        <v>72</v>
      </c>
      <c r="AB7751">
        <v>28</v>
      </c>
      <c r="AC7751" s="3">
        <f t="shared" si="729"/>
        <v>44</v>
      </c>
      <c r="AD7751" s="3">
        <f t="shared" si="730"/>
        <v>4</v>
      </c>
      <c r="AE7751" s="3" t="s">
        <v>333</v>
      </c>
      <c r="AF7751" t="b">
        <v>0</v>
      </c>
      <c r="AG7751" s="1">
        <v>44649.497372685182</v>
      </c>
    </row>
    <row r="7752" spans="1:33" x14ac:dyDescent="0.2">
      <c r="A7752" t="s">
        <v>22317</v>
      </c>
      <c r="B7752">
        <v>20064</v>
      </c>
      <c r="C7752" s="3" t="s">
        <v>22318</v>
      </c>
      <c r="D7752" t="s">
        <v>14961</v>
      </c>
      <c r="E7752" t="s">
        <v>30119</v>
      </c>
      <c r="F7752" s="9" t="str">
        <f>_xlfn.XLOOKUP(E7752,'Raw Data - Area Code'!A:A,'Raw Data - Area Code'!B:B,"",FALSE)</f>
        <v>Dartford</v>
      </c>
      <c r="G7752" s="9">
        <v>7812885</v>
      </c>
      <c r="H7752" s="8">
        <v>82990</v>
      </c>
      <c r="I7752" s="20" t="s">
        <v>30240</v>
      </c>
      <c r="J7752" s="8" t="str">
        <f>_xlfn.XLOOKUP(TRIM(I7752),'Raw Data - SIC Code'!A:A,'Raw Data - SIC Code'!C:C,"",FALSE)</f>
        <v>Admin Services</v>
      </c>
      <c r="K7752">
        <v>6.5</v>
      </c>
      <c r="L7752" s="3">
        <v>10.199999999999999</v>
      </c>
      <c r="M7752">
        <v>0</v>
      </c>
      <c r="N7752">
        <v>0</v>
      </c>
      <c r="O7752">
        <v>1</v>
      </c>
      <c r="P7752">
        <v>1</v>
      </c>
      <c r="Q7752" s="27">
        <f t="shared" si="731"/>
        <v>0</v>
      </c>
      <c r="R7752">
        <v>51.1</v>
      </c>
      <c r="S7752">
        <v>48.9</v>
      </c>
      <c r="T7752" s="3">
        <f t="shared" si="726"/>
        <v>2.2000000000000028</v>
      </c>
      <c r="U7752">
        <v>64.400000000000006</v>
      </c>
      <c r="V7752">
        <v>35.6</v>
      </c>
      <c r="W7752" s="3">
        <f t="shared" si="727"/>
        <v>28.800000000000004</v>
      </c>
      <c r="X7752">
        <v>72.900000000000006</v>
      </c>
      <c r="Y7752">
        <v>27.1</v>
      </c>
      <c r="Z7752" s="3">
        <f t="shared" si="728"/>
        <v>45.800000000000004</v>
      </c>
      <c r="AA7752">
        <v>82.4</v>
      </c>
      <c r="AB7752">
        <v>17.600000000000001</v>
      </c>
      <c r="AC7752" s="3">
        <f t="shared" si="729"/>
        <v>64.800000000000011</v>
      </c>
      <c r="AD7752" s="3">
        <f t="shared" si="730"/>
        <v>5</v>
      </c>
      <c r="AE7752" s="3" t="s">
        <v>30461</v>
      </c>
      <c r="AF7752" t="b">
        <v>0</v>
      </c>
      <c r="AG7752" s="1">
        <v>44650.451365740744</v>
      </c>
    </row>
    <row r="7753" spans="1:33" x14ac:dyDescent="0.2">
      <c r="A7753" t="s">
        <v>22319</v>
      </c>
      <c r="B7753">
        <v>10750</v>
      </c>
      <c r="C7753" s="3" t="s">
        <v>22320</v>
      </c>
      <c r="D7753" t="s">
        <v>22321</v>
      </c>
      <c r="E7753" t="s">
        <v>30172</v>
      </c>
      <c r="F7753" s="9" t="str">
        <f>_xlfn.XLOOKUP(E7753,'Raw Data - Area Code'!A:A,'Raw Data - Area Code'!B:B,"",FALSE)</f>
        <v>Luton</v>
      </c>
      <c r="G7753" s="9">
        <v>637730</v>
      </c>
      <c r="H7753" s="8">
        <v>10390</v>
      </c>
      <c r="I7753" s="20" t="s">
        <v>30239</v>
      </c>
      <c r="J7753" s="8" t="str">
        <f>_xlfn.XLOOKUP(TRIM(I7753),'Raw Data - SIC Code'!A:A,'Raw Data - SIC Code'!C:C,"",FALSE)</f>
        <v>Manufacturing</v>
      </c>
      <c r="K7753">
        <v>12.8</v>
      </c>
      <c r="L7753" s="3">
        <v>12.2</v>
      </c>
      <c r="M7753">
        <v>65.900000000000006</v>
      </c>
      <c r="N7753">
        <v>0</v>
      </c>
      <c r="O7753">
        <v>70.2</v>
      </c>
      <c r="P7753">
        <v>48.6</v>
      </c>
      <c r="Q7753" s="27">
        <f t="shared" si="731"/>
        <v>18.181818181818183</v>
      </c>
      <c r="R7753">
        <v>69.2</v>
      </c>
      <c r="S7753">
        <v>30.8</v>
      </c>
      <c r="T7753" s="3">
        <f t="shared" si="726"/>
        <v>38.400000000000006</v>
      </c>
      <c r="U7753">
        <v>52</v>
      </c>
      <c r="V7753">
        <v>48</v>
      </c>
      <c r="W7753" s="3">
        <f t="shared" si="727"/>
        <v>4</v>
      </c>
      <c r="X7753">
        <v>68.7</v>
      </c>
      <c r="Y7753">
        <v>31.3</v>
      </c>
      <c r="Z7753" s="3">
        <f t="shared" si="728"/>
        <v>37.400000000000006</v>
      </c>
      <c r="AA7753">
        <v>75</v>
      </c>
      <c r="AB7753">
        <v>25</v>
      </c>
      <c r="AC7753" s="3">
        <f t="shared" si="729"/>
        <v>50</v>
      </c>
      <c r="AD7753" s="3">
        <f t="shared" si="730"/>
        <v>6</v>
      </c>
      <c r="AE7753" s="3" t="s">
        <v>30460</v>
      </c>
      <c r="AF7753" t="b">
        <v>0</v>
      </c>
      <c r="AG7753" s="1">
        <v>44630.668645833335</v>
      </c>
    </row>
    <row r="7754" spans="1:33" x14ac:dyDescent="0.2">
      <c r="A7754" t="s">
        <v>22322</v>
      </c>
      <c r="B7754">
        <v>10754</v>
      </c>
      <c r="C7754" s="3" t="s">
        <v>22323</v>
      </c>
      <c r="D7754" t="s">
        <v>22324</v>
      </c>
      <c r="E7754" t="s">
        <v>30180</v>
      </c>
      <c r="F7754" s="9" t="str">
        <f>_xlfn.XLOOKUP(E7754,'Raw Data - Area Code'!A:A,'Raw Data - Area Code'!B:B,"",FALSE)</f>
        <v>Chester</v>
      </c>
      <c r="G7754" s="9">
        <v>3498840</v>
      </c>
      <c r="H7754" s="8">
        <v>56102</v>
      </c>
      <c r="I7754" s="20" t="s">
        <v>30241</v>
      </c>
      <c r="J7754" s="8" t="str">
        <f>_xlfn.XLOOKUP(TRIM(I7754),'Raw Data - SIC Code'!A:A,'Raw Data - SIC Code'!C:C,"",FALSE)</f>
        <v>Hospitality</v>
      </c>
      <c r="K7754">
        <v>1.6</v>
      </c>
      <c r="L7754" s="3">
        <v>0</v>
      </c>
      <c r="M7754">
        <v>36.1</v>
      </c>
      <c r="N7754">
        <v>0</v>
      </c>
      <c r="O7754">
        <v>6.5</v>
      </c>
      <c r="P7754">
        <v>6.2</v>
      </c>
      <c r="Q7754" s="27">
        <f t="shared" si="731"/>
        <v>2.3622047244094473</v>
      </c>
      <c r="R7754">
        <v>49</v>
      </c>
      <c r="S7754">
        <v>51</v>
      </c>
      <c r="T7754" s="3">
        <f t="shared" si="726"/>
        <v>-2</v>
      </c>
      <c r="U7754">
        <v>39</v>
      </c>
      <c r="V7754">
        <v>61</v>
      </c>
      <c r="W7754" s="3">
        <f t="shared" si="727"/>
        <v>-22</v>
      </c>
      <c r="X7754">
        <v>47</v>
      </c>
      <c r="Y7754">
        <v>53</v>
      </c>
      <c r="Z7754" s="3">
        <f t="shared" si="728"/>
        <v>-6</v>
      </c>
      <c r="AA7754">
        <v>52</v>
      </c>
      <c r="AB7754">
        <v>48</v>
      </c>
      <c r="AC7754" s="3">
        <f t="shared" si="729"/>
        <v>4</v>
      </c>
      <c r="AD7754" s="3">
        <f t="shared" si="730"/>
        <v>2</v>
      </c>
      <c r="AE7754" s="3" t="s">
        <v>30461</v>
      </c>
      <c r="AF7754" t="b">
        <v>0</v>
      </c>
      <c r="AG7754" s="1">
        <v>44630.640868055554</v>
      </c>
    </row>
    <row r="7755" spans="1:33" x14ac:dyDescent="0.2">
      <c r="A7755" t="s">
        <v>22325</v>
      </c>
      <c r="B7755">
        <v>658</v>
      </c>
      <c r="C7755" s="3" t="s">
        <v>21516</v>
      </c>
      <c r="D7755" t="s">
        <v>21517</v>
      </c>
      <c r="E7755" t="s">
        <v>30120</v>
      </c>
      <c r="F7755" s="9" t="str">
        <f>_xlfn.XLOOKUP(E7755,'Raw Data - Area Code'!A:A,'Raw Data - Area Code'!B:B,"",FALSE)</f>
        <v>Tunbridge Wells</v>
      </c>
      <c r="G7755" s="9">
        <v>3203217</v>
      </c>
      <c r="H7755" s="8">
        <v>33140</v>
      </c>
      <c r="I7755" s="20" t="s">
        <v>30250</v>
      </c>
      <c r="J7755" s="8" t="str">
        <f>_xlfn.XLOOKUP(TRIM(I7755),'Raw Data - SIC Code'!A:A,'Raw Data - SIC Code'!C:C,"",FALSE)</f>
        <v>Manufacturing</v>
      </c>
      <c r="K7755">
        <v>9.8000000000000007</v>
      </c>
      <c r="L7755" s="3">
        <v>6.7</v>
      </c>
      <c r="M7755">
        <v>20.7</v>
      </c>
      <c r="N7755">
        <v>53.8</v>
      </c>
      <c r="O7755">
        <v>29</v>
      </c>
      <c r="P7755">
        <v>23</v>
      </c>
      <c r="Q7755" s="27">
        <f t="shared" si="731"/>
        <v>11.538461538461538</v>
      </c>
      <c r="R7755">
        <v>38</v>
      </c>
      <c r="S7755">
        <v>62</v>
      </c>
      <c r="T7755" s="3">
        <f t="shared" si="726"/>
        <v>-24</v>
      </c>
      <c r="U7755">
        <v>57</v>
      </c>
      <c r="V7755">
        <v>43</v>
      </c>
      <c r="W7755" s="3">
        <f t="shared" si="727"/>
        <v>14.000000000000002</v>
      </c>
      <c r="X7755">
        <v>73</v>
      </c>
      <c r="Y7755">
        <v>27</v>
      </c>
      <c r="Z7755" s="3">
        <f t="shared" si="728"/>
        <v>46</v>
      </c>
      <c r="AA7755">
        <v>62</v>
      </c>
      <c r="AB7755">
        <v>38</v>
      </c>
      <c r="AC7755" s="3">
        <f t="shared" si="729"/>
        <v>24</v>
      </c>
      <c r="AD7755" s="3">
        <f t="shared" si="730"/>
        <v>5</v>
      </c>
      <c r="AE7755" s="3" t="s">
        <v>30460</v>
      </c>
      <c r="AF7755" t="b">
        <v>0</v>
      </c>
      <c r="AG7755" s="1">
        <v>44655.506898148145</v>
      </c>
    </row>
    <row r="7756" spans="1:33" x14ac:dyDescent="0.2">
      <c r="A7756" t="s">
        <v>22326</v>
      </c>
      <c r="B7756">
        <v>15499</v>
      </c>
      <c r="C7756" s="3" t="s">
        <v>5340</v>
      </c>
      <c r="D7756" t="s">
        <v>842</v>
      </c>
      <c r="E7756" t="s">
        <v>30230</v>
      </c>
      <c r="F7756" s="9" t="str">
        <f>_xlfn.XLOOKUP(E7756,'Raw Data - Area Code'!A:A,'Raw Data - Area Code'!B:B,"",FALSE)</f>
        <v>Manchester</v>
      </c>
      <c r="G7756" s="9">
        <v>550055</v>
      </c>
      <c r="H7756" s="8">
        <v>64921</v>
      </c>
      <c r="I7756" s="20" t="s">
        <v>30260</v>
      </c>
      <c r="J7756" s="8" t="str">
        <f>_xlfn.XLOOKUP(TRIM(I7756),'Raw Data - SIC Code'!A:A,'Raw Data - SIC Code'!C:C,"",FALSE)</f>
        <v>Finance</v>
      </c>
      <c r="K7756">
        <v>15.9</v>
      </c>
      <c r="L7756" s="3">
        <v>3.5</v>
      </c>
      <c r="M7756">
        <v>38.299999999999997</v>
      </c>
      <c r="N7756">
        <v>17.2</v>
      </c>
      <c r="O7756">
        <v>95.7</v>
      </c>
      <c r="P7756">
        <v>97.8</v>
      </c>
      <c r="Q7756" s="27">
        <f t="shared" si="731"/>
        <v>-1.0852713178294544</v>
      </c>
      <c r="R7756">
        <v>43</v>
      </c>
      <c r="S7756">
        <v>57</v>
      </c>
      <c r="T7756" s="3">
        <f t="shared" si="726"/>
        <v>-14.000000000000002</v>
      </c>
      <c r="U7756">
        <v>55</v>
      </c>
      <c r="V7756">
        <v>45</v>
      </c>
      <c r="W7756" s="3">
        <f t="shared" si="727"/>
        <v>10</v>
      </c>
      <c r="X7756">
        <v>56</v>
      </c>
      <c r="Y7756">
        <v>44</v>
      </c>
      <c r="Z7756" s="3">
        <f t="shared" si="728"/>
        <v>12</v>
      </c>
      <c r="AA7756">
        <v>64</v>
      </c>
      <c r="AB7756">
        <v>36</v>
      </c>
      <c r="AC7756" s="3">
        <f t="shared" si="729"/>
        <v>28.000000000000004</v>
      </c>
      <c r="AD7756" s="3">
        <f t="shared" si="730"/>
        <v>4</v>
      </c>
      <c r="AE7756" s="3" t="s">
        <v>30460</v>
      </c>
      <c r="AF7756" t="b">
        <v>0</v>
      </c>
      <c r="AG7756" s="1">
        <v>44642.780659722222</v>
      </c>
    </row>
    <row r="7757" spans="1:33" x14ac:dyDescent="0.2">
      <c r="A7757" t="s">
        <v>22327</v>
      </c>
      <c r="B7757">
        <v>10759</v>
      </c>
      <c r="C7757" s="3" t="s">
        <v>22328</v>
      </c>
      <c r="D7757" t="s">
        <v>22329</v>
      </c>
      <c r="E7757" t="s">
        <v>30124</v>
      </c>
      <c r="F7757" s="9" t="str">
        <f>_xlfn.XLOOKUP(E7757,'Raw Data - Area Code'!A:A,'Raw Data - Area Code'!B:B,"",FALSE)</f>
        <v>Milton Keynes</v>
      </c>
      <c r="G7757" s="9">
        <v>1251716</v>
      </c>
      <c r="H7757" s="8">
        <v>41201</v>
      </c>
      <c r="I7757" s="20" t="s">
        <v>30247</v>
      </c>
      <c r="J7757" s="8" t="str">
        <f>_xlfn.XLOOKUP(TRIM(I7757),'Raw Data - SIC Code'!A:A,'Raw Data - SIC Code'!C:C,"",FALSE)</f>
        <v>Construction</v>
      </c>
      <c r="K7757">
        <v>26.2</v>
      </c>
      <c r="L7757" s="3">
        <v>24.5</v>
      </c>
      <c r="M7757">
        <v>44.6</v>
      </c>
      <c r="N7757">
        <v>42</v>
      </c>
      <c r="O7757">
        <v>95.6</v>
      </c>
      <c r="P7757">
        <v>89.8</v>
      </c>
      <c r="Q7757" s="27">
        <f t="shared" si="731"/>
        <v>3.1283710895361367</v>
      </c>
      <c r="R7757">
        <v>73.3</v>
      </c>
      <c r="S7757">
        <v>26.7</v>
      </c>
      <c r="T7757" s="3">
        <f t="shared" si="726"/>
        <v>46.599999999999994</v>
      </c>
      <c r="U7757">
        <v>84.9</v>
      </c>
      <c r="V7757">
        <v>15.1</v>
      </c>
      <c r="W7757" s="3">
        <f t="shared" si="727"/>
        <v>69.800000000000011</v>
      </c>
      <c r="X7757">
        <v>91.9</v>
      </c>
      <c r="Y7757">
        <v>8.1</v>
      </c>
      <c r="Z7757" s="3">
        <f t="shared" si="728"/>
        <v>83.800000000000011</v>
      </c>
      <c r="AA7757">
        <v>93</v>
      </c>
      <c r="AB7757">
        <v>7</v>
      </c>
      <c r="AC7757" s="3">
        <f t="shared" si="729"/>
        <v>86</v>
      </c>
      <c r="AD7757" s="3">
        <f t="shared" si="730"/>
        <v>6</v>
      </c>
      <c r="AE7757" s="3" t="s">
        <v>30460</v>
      </c>
      <c r="AF7757" t="b">
        <v>0</v>
      </c>
      <c r="AG7757" s="1">
        <v>44648.455578703702</v>
      </c>
    </row>
    <row r="7758" spans="1:33" ht="68" x14ac:dyDescent="0.2">
      <c r="A7758" t="s">
        <v>22330</v>
      </c>
      <c r="B7758">
        <v>10763</v>
      </c>
      <c r="C7758" s="3" t="s">
        <v>22331</v>
      </c>
      <c r="D7758" t="s">
        <v>22332</v>
      </c>
      <c r="E7758" t="s">
        <v>30181</v>
      </c>
      <c r="F7758" s="9" t="str">
        <f>_xlfn.XLOOKUP(E7758,'Raw Data - Area Code'!A:A,'Raw Data - Area Code'!B:B,"",FALSE)</f>
        <v>Darlington</v>
      </c>
      <c r="G7758" s="9">
        <v>2479069</v>
      </c>
      <c r="H7758" s="18" t="s">
        <v>2796</v>
      </c>
      <c r="I7758" s="20" t="s">
        <v>30280</v>
      </c>
      <c r="J7758" s="8" t="str">
        <f>_xlfn.XLOOKUP(TRIM(I7758),'Raw Data - SIC Code'!A:A,'Raw Data - SIC Code'!C:C,"",FALSE)</f>
        <v>Trade</v>
      </c>
      <c r="K7758">
        <v>10.3</v>
      </c>
      <c r="L7758" s="3">
        <v>11.4</v>
      </c>
      <c r="M7758">
        <v>56.4</v>
      </c>
      <c r="N7758">
        <v>40.799999999999997</v>
      </c>
      <c r="O7758">
        <v>93.1</v>
      </c>
      <c r="P7758">
        <v>81.099999999999994</v>
      </c>
      <c r="Q7758" s="27">
        <f t="shared" si="731"/>
        <v>6.8886337543053973</v>
      </c>
      <c r="R7758">
        <v>60</v>
      </c>
      <c r="S7758">
        <v>40</v>
      </c>
      <c r="T7758" s="3">
        <f t="shared" si="726"/>
        <v>20</v>
      </c>
      <c r="U7758">
        <v>78.599999999999994</v>
      </c>
      <c r="V7758">
        <v>21.4</v>
      </c>
      <c r="W7758" s="3">
        <f t="shared" si="727"/>
        <v>57.199999999999996</v>
      </c>
      <c r="X7758">
        <v>80</v>
      </c>
      <c r="Y7758">
        <v>20</v>
      </c>
      <c r="Z7758" s="3">
        <f t="shared" si="728"/>
        <v>60</v>
      </c>
      <c r="AA7758">
        <v>76.3</v>
      </c>
      <c r="AB7758">
        <v>23.7</v>
      </c>
      <c r="AC7758" s="3">
        <f t="shared" si="729"/>
        <v>52.599999999999994</v>
      </c>
      <c r="AD7758" s="3">
        <f t="shared" si="730"/>
        <v>6</v>
      </c>
      <c r="AE7758" s="3" t="s">
        <v>30460</v>
      </c>
      <c r="AF7758" t="b">
        <v>0</v>
      </c>
      <c r="AG7758" s="1">
        <v>44615.651446759257</v>
      </c>
    </row>
    <row r="7759" spans="1:33" x14ac:dyDescent="0.2">
      <c r="A7759" t="s">
        <v>22333</v>
      </c>
      <c r="B7759">
        <v>10766</v>
      </c>
      <c r="C7759" s="3" t="s">
        <v>22334</v>
      </c>
      <c r="D7759" t="s">
        <v>22335</v>
      </c>
      <c r="E7759" t="s">
        <v>30201</v>
      </c>
      <c r="F7759" s="9" t="str">
        <f>_xlfn.XLOOKUP(E7759,'Raw Data - Area Code'!A:A,'Raw Data - Area Code'!B:B,"",FALSE)</f>
        <v>Lancaster</v>
      </c>
      <c r="G7759" s="9">
        <v>532272</v>
      </c>
      <c r="H7759" s="8">
        <v>49410</v>
      </c>
      <c r="I7759" s="20" t="s">
        <v>30253</v>
      </c>
      <c r="J7759" s="8" t="str">
        <f>_xlfn.XLOOKUP(TRIM(I7759),'Raw Data - SIC Code'!A:A,'Raw Data - SIC Code'!C:C,"",FALSE)</f>
        <v>Logistics</v>
      </c>
      <c r="K7759">
        <v>-4.5</v>
      </c>
      <c r="L7759" s="3">
        <v>-2.1</v>
      </c>
      <c r="M7759">
        <v>-12.7</v>
      </c>
      <c r="N7759">
        <v>-10.199999999999999</v>
      </c>
      <c r="O7759">
        <v>67.7</v>
      </c>
      <c r="P7759">
        <v>15</v>
      </c>
      <c r="Q7759" s="27">
        <f t="shared" si="731"/>
        <v>63.724304715840383</v>
      </c>
      <c r="R7759">
        <v>80.599999999999994</v>
      </c>
      <c r="S7759">
        <v>19.399999999999999</v>
      </c>
      <c r="T7759" s="3">
        <f t="shared" si="726"/>
        <v>61.199999999999996</v>
      </c>
      <c r="U7759">
        <v>93.9</v>
      </c>
      <c r="V7759">
        <v>6.1</v>
      </c>
      <c r="W7759" s="3">
        <f t="shared" si="727"/>
        <v>87.800000000000011</v>
      </c>
      <c r="X7759">
        <v>92.9</v>
      </c>
      <c r="Y7759">
        <v>7.1</v>
      </c>
      <c r="Z7759" s="3">
        <f t="shared" si="728"/>
        <v>85.800000000000011</v>
      </c>
      <c r="AA7759">
        <v>91.9</v>
      </c>
      <c r="AB7759">
        <v>8.1</v>
      </c>
      <c r="AC7759" s="3">
        <f t="shared" si="729"/>
        <v>83.800000000000011</v>
      </c>
      <c r="AD7759" s="3">
        <f t="shared" si="730"/>
        <v>5</v>
      </c>
      <c r="AE7759" s="3" t="s">
        <v>30460</v>
      </c>
      <c r="AF7759" t="b">
        <v>0</v>
      </c>
      <c r="AG7759" s="1">
        <v>44697.499988425923</v>
      </c>
    </row>
    <row r="7760" spans="1:33" ht="68" x14ac:dyDescent="0.2">
      <c r="A7760" t="s">
        <v>22336</v>
      </c>
      <c r="B7760">
        <v>10767</v>
      </c>
      <c r="C7760" s="3" t="s">
        <v>22337</v>
      </c>
      <c r="D7760" t="s">
        <v>561</v>
      </c>
      <c r="E7760" t="s">
        <v>30148</v>
      </c>
      <c r="F7760" s="9" t="str">
        <f>_xlfn.XLOOKUP(E7760,'Raw Data - Area Code'!A:A,'Raw Data - Area Code'!B:B,"",FALSE)</f>
        <v>Warrington</v>
      </c>
      <c r="G7760" s="9">
        <v>120996</v>
      </c>
      <c r="H7760" s="18" t="s">
        <v>1410</v>
      </c>
      <c r="I7760" s="20" t="s">
        <v>30280</v>
      </c>
      <c r="J7760" s="8" t="str">
        <f>_xlfn.XLOOKUP(TRIM(I7760),'Raw Data - SIC Code'!A:A,'Raw Data - SIC Code'!C:C,"",FALSE)</f>
        <v>Trade</v>
      </c>
      <c r="K7760">
        <v>48.7</v>
      </c>
      <c r="L7760" s="3">
        <v>8.3000000000000007</v>
      </c>
      <c r="M7760">
        <v>73.400000000000006</v>
      </c>
      <c r="N7760">
        <v>35.9</v>
      </c>
      <c r="O7760">
        <v>93.9</v>
      </c>
      <c r="P7760">
        <v>87.5</v>
      </c>
      <c r="Q7760" s="27">
        <f t="shared" si="731"/>
        <v>3.5281146637265741</v>
      </c>
      <c r="R7760">
        <v>85.7</v>
      </c>
      <c r="S7760">
        <v>14.3</v>
      </c>
      <c r="T7760" s="3">
        <f t="shared" si="726"/>
        <v>71.400000000000006</v>
      </c>
      <c r="U7760">
        <v>54.2</v>
      </c>
      <c r="V7760">
        <v>45.8</v>
      </c>
      <c r="W7760" s="3">
        <f t="shared" si="727"/>
        <v>8.4000000000000057</v>
      </c>
      <c r="X7760">
        <v>87.8</v>
      </c>
      <c r="Y7760">
        <v>12.2</v>
      </c>
      <c r="Z7760" s="3">
        <f t="shared" si="728"/>
        <v>75.599999999999994</v>
      </c>
      <c r="AA7760">
        <v>89.6</v>
      </c>
      <c r="AB7760">
        <v>10.4</v>
      </c>
      <c r="AC7760" s="3">
        <f t="shared" si="729"/>
        <v>79.199999999999989</v>
      </c>
      <c r="AD7760" s="3">
        <f t="shared" si="730"/>
        <v>6</v>
      </c>
      <c r="AE7760" s="3" t="s">
        <v>30575</v>
      </c>
      <c r="AF7760" t="b">
        <v>0</v>
      </c>
      <c r="AG7760" s="1">
        <v>44651.840937499997</v>
      </c>
    </row>
    <row r="7761" spans="1:33" x14ac:dyDescent="0.2">
      <c r="A7761" t="s">
        <v>22338</v>
      </c>
      <c r="B7761">
        <v>10768</v>
      </c>
      <c r="C7761" s="3" t="s">
        <v>22339</v>
      </c>
      <c r="D7761" t="s">
        <v>20509</v>
      </c>
      <c r="E7761" t="s">
        <v>30146</v>
      </c>
      <c r="F7761" s="9" t="str">
        <f>_xlfn.XLOOKUP(E7761,'Raw Data - Area Code'!A:A,'Raw Data - Area Code'!B:B,"",FALSE)</f>
        <v>Nottingham</v>
      </c>
      <c r="G7761" s="9">
        <v>2052519</v>
      </c>
      <c r="H7761" s="8">
        <v>10390</v>
      </c>
      <c r="I7761" s="20" t="s">
        <v>30239</v>
      </c>
      <c r="J7761" s="8" t="str">
        <f>_xlfn.XLOOKUP(TRIM(I7761),'Raw Data - SIC Code'!A:A,'Raw Data - SIC Code'!C:C,"",FALSE)</f>
        <v>Manufacturing</v>
      </c>
      <c r="K7761">
        <v>8.3000000000000007</v>
      </c>
      <c r="L7761" s="3">
        <v>7.7</v>
      </c>
      <c r="M7761">
        <v>65.2</v>
      </c>
      <c r="N7761">
        <v>53.8</v>
      </c>
      <c r="O7761">
        <v>8</v>
      </c>
      <c r="P7761">
        <v>10.3</v>
      </c>
      <c r="Q7761" s="27">
        <f t="shared" si="731"/>
        <v>-12.568306010928964</v>
      </c>
      <c r="R7761">
        <v>68.400000000000006</v>
      </c>
      <c r="S7761">
        <v>31.6</v>
      </c>
      <c r="T7761" s="3">
        <f t="shared" si="726"/>
        <v>36.800000000000004</v>
      </c>
      <c r="U7761">
        <v>71.400000000000006</v>
      </c>
      <c r="V7761">
        <v>28.6</v>
      </c>
      <c r="W7761" s="3">
        <f t="shared" si="727"/>
        <v>42.800000000000004</v>
      </c>
      <c r="X7761">
        <v>79.8</v>
      </c>
      <c r="Y7761">
        <v>20.2</v>
      </c>
      <c r="Z7761" s="3">
        <f t="shared" si="728"/>
        <v>59.599999999999994</v>
      </c>
      <c r="AA7761">
        <v>79.400000000000006</v>
      </c>
      <c r="AB7761">
        <v>20.6</v>
      </c>
      <c r="AC7761" s="3">
        <f t="shared" si="729"/>
        <v>58.800000000000011</v>
      </c>
      <c r="AD7761" s="3">
        <f t="shared" si="730"/>
        <v>5</v>
      </c>
      <c r="AE7761" s="3" t="s">
        <v>30461</v>
      </c>
      <c r="AF7761" t="b">
        <v>0</v>
      </c>
      <c r="AG7761" s="1">
        <v>44642.379212962966</v>
      </c>
    </row>
    <row r="7762" spans="1:33" ht="68" x14ac:dyDescent="0.2">
      <c r="A7762" t="s">
        <v>22340</v>
      </c>
      <c r="B7762">
        <v>10770</v>
      </c>
      <c r="C7762" s="3" t="s">
        <v>22341</v>
      </c>
      <c r="D7762" t="s">
        <v>22342</v>
      </c>
      <c r="E7762" t="s">
        <v>30151</v>
      </c>
      <c r="F7762" s="9" t="str">
        <f>_xlfn.XLOOKUP(E7762,'Raw Data - Area Code'!A:A,'Raw Data - Area Code'!B:B,"",FALSE)</f>
        <v>Kirkcaldy</v>
      </c>
      <c r="G7762" s="9" t="s">
        <v>22343</v>
      </c>
      <c r="H7762" s="18" t="s">
        <v>22344</v>
      </c>
      <c r="I7762" s="20" t="s">
        <v>30257</v>
      </c>
      <c r="J7762" s="8" t="str">
        <f>_xlfn.XLOOKUP(TRIM(I7762),'Raw Data - SIC Code'!A:A,'Raw Data - SIC Code'!C:C,"",FALSE)</f>
        <v>Manufacturing</v>
      </c>
      <c r="K7762">
        <v>21.6</v>
      </c>
      <c r="L7762" s="3">
        <v>9.5</v>
      </c>
      <c r="M7762">
        <v>64.8</v>
      </c>
      <c r="N7762">
        <v>22.7</v>
      </c>
      <c r="O7762">
        <v>7.2</v>
      </c>
      <c r="P7762">
        <v>20</v>
      </c>
      <c r="Q7762" s="27">
        <f t="shared" si="731"/>
        <v>-47.058823529411768</v>
      </c>
      <c r="R7762">
        <v>17.2</v>
      </c>
      <c r="S7762">
        <v>82.8</v>
      </c>
      <c r="T7762" s="3">
        <f t="shared" si="726"/>
        <v>-65.599999999999994</v>
      </c>
      <c r="U7762">
        <v>15.7</v>
      </c>
      <c r="V7762">
        <v>84.3</v>
      </c>
      <c r="W7762" s="3">
        <f t="shared" si="727"/>
        <v>-68.599999999999994</v>
      </c>
      <c r="X7762">
        <v>20.7</v>
      </c>
      <c r="Y7762">
        <v>79.3</v>
      </c>
      <c r="Z7762" s="3">
        <f t="shared" si="728"/>
        <v>-58.599999999999994</v>
      </c>
      <c r="AA7762">
        <v>49.6</v>
      </c>
      <c r="AB7762">
        <v>50.4</v>
      </c>
      <c r="AC7762" s="3">
        <f t="shared" si="729"/>
        <v>-0.79999999999999727</v>
      </c>
      <c r="AD7762" s="3">
        <f t="shared" si="730"/>
        <v>1</v>
      </c>
      <c r="AE7762" s="3" t="s">
        <v>30461</v>
      </c>
      <c r="AF7762" t="b">
        <v>0</v>
      </c>
      <c r="AG7762" s="1">
        <v>44641.362175925926</v>
      </c>
    </row>
    <row r="7763" spans="1:33" ht="34" x14ac:dyDescent="0.2">
      <c r="A7763" t="s">
        <v>22345</v>
      </c>
      <c r="B7763">
        <v>10753</v>
      </c>
      <c r="C7763" s="3" t="s">
        <v>22346</v>
      </c>
      <c r="D7763" t="s">
        <v>22347</v>
      </c>
      <c r="E7763" t="s">
        <v>30153</v>
      </c>
      <c r="F7763" s="9" t="str">
        <f>_xlfn.XLOOKUP(E7763,'Raw Data - Area Code'!A:A,'Raw Data - Area Code'!B:B,"",FALSE)</f>
        <v>Aberdeen</v>
      </c>
      <c r="G7763" s="9" t="s">
        <v>22348</v>
      </c>
      <c r="H7763" s="18" t="s">
        <v>22349</v>
      </c>
      <c r="I7763" s="20" t="s">
        <v>30252</v>
      </c>
      <c r="J7763" s="8" t="str">
        <f>_xlfn.XLOOKUP(TRIM(I7763),'Raw Data - SIC Code'!A:A,'Raw Data - SIC Code'!C:C,"",FALSE)</f>
        <v>Trade</v>
      </c>
      <c r="K7763">
        <v>-2.8</v>
      </c>
      <c r="L7763" s="3">
        <v>-14</v>
      </c>
      <c r="M7763">
        <v>-73.7</v>
      </c>
      <c r="N7763">
        <v>0.9</v>
      </c>
      <c r="O7763">
        <v>94.1</v>
      </c>
      <c r="P7763">
        <v>91.7</v>
      </c>
      <c r="Q7763" s="27">
        <f t="shared" si="731"/>
        <v>1.2917115177610288</v>
      </c>
      <c r="R7763">
        <v>75</v>
      </c>
      <c r="S7763">
        <v>25</v>
      </c>
      <c r="T7763" s="3">
        <f t="shared" si="726"/>
        <v>50</v>
      </c>
      <c r="U7763">
        <v>100</v>
      </c>
      <c r="V7763">
        <v>0</v>
      </c>
      <c r="W7763" s="3">
        <f t="shared" si="727"/>
        <v>100</v>
      </c>
      <c r="X7763">
        <v>81</v>
      </c>
      <c r="Y7763">
        <v>19</v>
      </c>
      <c r="Z7763" s="3">
        <f t="shared" si="728"/>
        <v>62</v>
      </c>
      <c r="AA7763">
        <v>75</v>
      </c>
      <c r="AB7763">
        <v>25</v>
      </c>
      <c r="AC7763" s="3">
        <f t="shared" si="729"/>
        <v>50</v>
      </c>
      <c r="AD7763" s="3">
        <f t="shared" si="730"/>
        <v>5</v>
      </c>
      <c r="AE7763" s="3" t="s">
        <v>30460</v>
      </c>
      <c r="AF7763" t="b">
        <v>0</v>
      </c>
      <c r="AG7763" s="1">
        <v>44594.419768518521</v>
      </c>
    </row>
    <row r="7764" spans="1:33" x14ac:dyDescent="0.2">
      <c r="A7764" t="s">
        <v>22350</v>
      </c>
      <c r="B7764">
        <v>16854</v>
      </c>
      <c r="C7764" s="3" t="s">
        <v>20408</v>
      </c>
      <c r="D7764" t="s">
        <v>5622</v>
      </c>
      <c r="E7764" t="s">
        <v>30145</v>
      </c>
      <c r="F7764" s="9" t="str">
        <f>_xlfn.XLOOKUP(E7764,'Raw Data - Area Code'!A:A,'Raw Data - Area Code'!B:B,"",FALSE)</f>
        <v>East Central London</v>
      </c>
      <c r="G7764" s="9">
        <v>64070</v>
      </c>
      <c r="H7764" s="8">
        <v>63990</v>
      </c>
      <c r="I7764" s="20" t="s">
        <v>30299</v>
      </c>
      <c r="J7764" s="8" t="str">
        <f>_xlfn.XLOOKUP(TRIM(I7764),'Raw Data - SIC Code'!A:A,'Raw Data - SIC Code'!C:C,"",FALSE)</f>
        <v>Info &amp; Comms</v>
      </c>
      <c r="K7764">
        <v>6.8</v>
      </c>
      <c r="L7764" s="3">
        <v>16.600000000000001</v>
      </c>
      <c r="M7764">
        <v>28.8</v>
      </c>
      <c r="N7764">
        <v>31.2</v>
      </c>
      <c r="O7764">
        <v>92.7</v>
      </c>
      <c r="P7764">
        <v>91</v>
      </c>
      <c r="Q7764" s="27">
        <f t="shared" si="731"/>
        <v>0.92542188350571741</v>
      </c>
      <c r="R7764">
        <v>55.6</v>
      </c>
      <c r="S7764">
        <v>44.4</v>
      </c>
      <c r="T7764" s="3">
        <f t="shared" si="726"/>
        <v>11.200000000000003</v>
      </c>
      <c r="U7764">
        <v>47.2</v>
      </c>
      <c r="V7764">
        <v>52.8</v>
      </c>
      <c r="W7764" s="3">
        <f t="shared" si="727"/>
        <v>-5.5999999999999943</v>
      </c>
      <c r="X7764">
        <v>59.2</v>
      </c>
      <c r="Y7764">
        <v>40.799999999999997</v>
      </c>
      <c r="Z7764" s="3">
        <f t="shared" si="728"/>
        <v>18.400000000000006</v>
      </c>
      <c r="AA7764">
        <v>65.3</v>
      </c>
      <c r="AB7764">
        <v>34.700000000000003</v>
      </c>
      <c r="AC7764" s="3">
        <f t="shared" si="729"/>
        <v>30.599999999999994</v>
      </c>
      <c r="AD7764" s="3">
        <f t="shared" si="730"/>
        <v>5</v>
      </c>
      <c r="AE7764" s="3" t="s">
        <v>30460</v>
      </c>
      <c r="AF7764" t="b">
        <v>0</v>
      </c>
      <c r="AG7764" s="1">
        <v>44655.399282407408</v>
      </c>
    </row>
    <row r="7765" spans="1:33" x14ac:dyDescent="0.2">
      <c r="A7765" t="s">
        <v>22351</v>
      </c>
      <c r="B7765">
        <v>15072</v>
      </c>
      <c r="C7765" s="3" t="s">
        <v>22352</v>
      </c>
      <c r="D7765" t="s">
        <v>2923</v>
      </c>
      <c r="E7765" t="s">
        <v>30233</v>
      </c>
      <c r="F7765" s="9" t="str">
        <f>_xlfn.XLOOKUP(E7765,'Raw Data - Area Code'!A:A,'Raw Data - Area Code'!B:B,"",FALSE)</f>
        <v>West London</v>
      </c>
      <c r="G7765" s="9">
        <v>231824</v>
      </c>
      <c r="H7765" s="8">
        <v>73110</v>
      </c>
      <c r="I7765" s="20" t="s">
        <v>30256</v>
      </c>
      <c r="J7765" s="8" t="str">
        <f>_xlfn.XLOOKUP(TRIM(I7765),'Raw Data - SIC Code'!A:A,'Raw Data - SIC Code'!C:C,"",FALSE)</f>
        <v>Professional Services</v>
      </c>
      <c r="K7765">
        <v>18.5</v>
      </c>
      <c r="L7765" s="3">
        <v>16.7</v>
      </c>
      <c r="M7765">
        <v>27.6</v>
      </c>
      <c r="N7765">
        <v>38.1</v>
      </c>
      <c r="O7765">
        <v>24</v>
      </c>
      <c r="P7765">
        <v>21.7</v>
      </c>
      <c r="Q7765" s="27">
        <f t="shared" si="731"/>
        <v>5.0328227571115987</v>
      </c>
      <c r="R7765">
        <v>37</v>
      </c>
      <c r="S7765">
        <v>63</v>
      </c>
      <c r="T7765" s="3">
        <f t="shared" si="726"/>
        <v>-26</v>
      </c>
      <c r="U7765">
        <v>45.6</v>
      </c>
      <c r="V7765">
        <v>54.4</v>
      </c>
      <c r="W7765" s="3">
        <f t="shared" si="727"/>
        <v>-8.7999999999999972</v>
      </c>
      <c r="X7765">
        <v>55.3</v>
      </c>
      <c r="Y7765">
        <v>44.7</v>
      </c>
      <c r="Z7765" s="3">
        <f t="shared" si="728"/>
        <v>10.599999999999994</v>
      </c>
      <c r="AA7765">
        <v>57.1</v>
      </c>
      <c r="AB7765">
        <v>42.9</v>
      </c>
      <c r="AC7765" s="3">
        <f t="shared" si="729"/>
        <v>14.200000000000001</v>
      </c>
      <c r="AD7765" s="3">
        <f t="shared" si="730"/>
        <v>4</v>
      </c>
      <c r="AE7765" s="3" t="s">
        <v>30460</v>
      </c>
      <c r="AF7765" t="b">
        <v>0</v>
      </c>
      <c r="AG7765" s="1">
        <v>44655.496192129627</v>
      </c>
    </row>
    <row r="7766" spans="1:33" x14ac:dyDescent="0.2">
      <c r="A7766" t="s">
        <v>22353</v>
      </c>
      <c r="B7766">
        <v>6579</v>
      </c>
      <c r="C7766" s="3" t="s">
        <v>22354</v>
      </c>
      <c r="D7766" t="s">
        <v>22355</v>
      </c>
      <c r="E7766" t="s">
        <v>30171</v>
      </c>
      <c r="F7766" s="9" t="str">
        <f>_xlfn.XLOOKUP(E7766,'Raw Data - Area Code'!A:A,'Raw Data - Area Code'!B:B,"",FALSE)</f>
        <v>Watford</v>
      </c>
      <c r="G7766" s="9">
        <v>2362957</v>
      </c>
      <c r="H7766" s="8">
        <v>52290</v>
      </c>
      <c r="I7766" s="20" t="s">
        <v>30242</v>
      </c>
      <c r="J7766" s="8" t="str">
        <f>_xlfn.XLOOKUP(TRIM(I7766),'Raw Data - SIC Code'!A:A,'Raw Data - SIC Code'!C:C,"",FALSE)</f>
        <v>Logistics</v>
      </c>
      <c r="K7766">
        <v>-2.6</v>
      </c>
      <c r="L7766" s="3">
        <v>-3.2</v>
      </c>
      <c r="M7766">
        <v>-24.8</v>
      </c>
      <c r="N7766">
        <v>-55.6</v>
      </c>
      <c r="O7766">
        <v>18.2</v>
      </c>
      <c r="P7766">
        <v>20.2</v>
      </c>
      <c r="Q7766" s="27">
        <f t="shared" si="731"/>
        <v>-5.2083333333333339</v>
      </c>
      <c r="R7766">
        <v>79.3</v>
      </c>
      <c r="S7766">
        <v>20.7</v>
      </c>
      <c r="T7766" s="3">
        <f t="shared" si="726"/>
        <v>58.599999999999994</v>
      </c>
      <c r="U7766">
        <v>83.1</v>
      </c>
      <c r="V7766">
        <v>16.899999999999999</v>
      </c>
      <c r="W7766" s="3">
        <f t="shared" si="727"/>
        <v>66.199999999999989</v>
      </c>
      <c r="X7766">
        <v>77.8</v>
      </c>
      <c r="Y7766">
        <v>22.2</v>
      </c>
      <c r="Z7766" s="3">
        <f t="shared" si="728"/>
        <v>55.599999999999994</v>
      </c>
      <c r="AA7766">
        <v>76.5</v>
      </c>
      <c r="AB7766">
        <v>23.5</v>
      </c>
      <c r="AC7766" s="3">
        <f t="shared" si="729"/>
        <v>53</v>
      </c>
      <c r="AD7766" s="3">
        <f t="shared" si="730"/>
        <v>4</v>
      </c>
      <c r="AE7766" s="3" t="s">
        <v>30461</v>
      </c>
      <c r="AF7766" t="b">
        <v>0</v>
      </c>
      <c r="AG7766" s="1">
        <v>44652.662870370368</v>
      </c>
    </row>
    <row r="7767" spans="1:33" x14ac:dyDescent="0.2">
      <c r="A7767" t="s">
        <v>22356</v>
      </c>
      <c r="B7767">
        <v>10772</v>
      </c>
      <c r="C7767" s="3" t="s">
        <v>22357</v>
      </c>
      <c r="D7767" t="s">
        <v>5476</v>
      </c>
      <c r="E7767" t="s">
        <v>30173</v>
      </c>
      <c r="F7767" s="9" t="str">
        <f>_xlfn.XLOOKUP(E7767,'Raw Data - Area Code'!A:A,'Raw Data - Area Code'!B:B,"",FALSE)</f>
        <v>Cleveland</v>
      </c>
      <c r="G7767" s="9">
        <v>3767075</v>
      </c>
      <c r="H7767" s="8">
        <v>20140</v>
      </c>
      <c r="I7767" s="20" t="s">
        <v>30245</v>
      </c>
      <c r="J7767" s="8" t="str">
        <f>_xlfn.XLOOKUP(TRIM(I7767),'Raw Data - SIC Code'!A:A,'Raw Data - SIC Code'!C:C,"",FALSE)</f>
        <v>Manufacturing</v>
      </c>
      <c r="K7767">
        <v>-4.8</v>
      </c>
      <c r="L7767" s="3">
        <v>-17.3</v>
      </c>
      <c r="M7767">
        <v>30.5</v>
      </c>
      <c r="N7767">
        <v>-17.7</v>
      </c>
      <c r="O7767">
        <v>98.5</v>
      </c>
      <c r="P7767">
        <v>100</v>
      </c>
      <c r="Q7767" s="27">
        <f t="shared" si="731"/>
        <v>-0.75566750629722923</v>
      </c>
      <c r="R7767">
        <v>92.5</v>
      </c>
      <c r="S7767">
        <v>7.5</v>
      </c>
      <c r="T7767" s="3">
        <f t="shared" si="726"/>
        <v>85</v>
      </c>
      <c r="U7767">
        <v>90.8</v>
      </c>
      <c r="V7767">
        <v>9.1999999999999993</v>
      </c>
      <c r="W7767" s="3">
        <f t="shared" si="727"/>
        <v>81.599999999999994</v>
      </c>
      <c r="X7767">
        <v>90</v>
      </c>
      <c r="Y7767">
        <v>10</v>
      </c>
      <c r="Z7767" s="3">
        <f t="shared" si="728"/>
        <v>80</v>
      </c>
      <c r="AA7767">
        <v>83.3</v>
      </c>
      <c r="AB7767">
        <v>16.7</v>
      </c>
      <c r="AC7767" s="3">
        <f t="shared" si="729"/>
        <v>66.599999999999994</v>
      </c>
      <c r="AD7767" s="3">
        <f t="shared" si="730"/>
        <v>4</v>
      </c>
      <c r="AE7767" s="3" t="s">
        <v>30460</v>
      </c>
      <c r="AF7767" t="b">
        <v>0</v>
      </c>
      <c r="AG7767" s="1">
        <v>44655.688449074078</v>
      </c>
    </row>
    <row r="7768" spans="1:33" x14ac:dyDescent="0.2">
      <c r="A7768" t="s">
        <v>22358</v>
      </c>
      <c r="B7768">
        <v>19407</v>
      </c>
      <c r="C7768" s="3" t="s">
        <v>22359</v>
      </c>
      <c r="D7768" t="s">
        <v>10403</v>
      </c>
      <c r="E7768" t="s">
        <v>30152</v>
      </c>
      <c r="F7768" s="9" t="str">
        <f>_xlfn.XLOOKUP(E7768,'Raw Data - Area Code'!A:A,'Raw Data - Area Code'!B:B,"",FALSE)</f>
        <v>South East London</v>
      </c>
      <c r="G7768" s="9">
        <v>3644452</v>
      </c>
      <c r="H7768" s="8">
        <v>61900</v>
      </c>
      <c r="I7768" s="20" t="s">
        <v>30283</v>
      </c>
      <c r="J7768" s="8" t="str">
        <f>_xlfn.XLOOKUP(TRIM(I7768),'Raw Data - SIC Code'!A:A,'Raw Data - SIC Code'!C:C,"",FALSE)</f>
        <v>Info &amp; Comms</v>
      </c>
      <c r="K7768">
        <v>24.1</v>
      </c>
      <c r="L7768" s="3">
        <v>13.5</v>
      </c>
      <c r="M7768">
        <v>35.200000000000003</v>
      </c>
      <c r="N7768">
        <v>40.700000000000003</v>
      </c>
      <c r="O7768">
        <v>20.6</v>
      </c>
      <c r="P7768">
        <v>11</v>
      </c>
      <c r="Q7768" s="27">
        <f t="shared" si="731"/>
        <v>30.37974683544304</v>
      </c>
      <c r="R7768">
        <v>62.1</v>
      </c>
      <c r="S7768">
        <v>37.9</v>
      </c>
      <c r="T7768" s="3">
        <f t="shared" si="726"/>
        <v>24.200000000000003</v>
      </c>
      <c r="U7768">
        <v>73.7</v>
      </c>
      <c r="V7768">
        <v>26.3</v>
      </c>
      <c r="W7768" s="3">
        <f t="shared" si="727"/>
        <v>47.400000000000006</v>
      </c>
      <c r="X7768">
        <v>66.3</v>
      </c>
      <c r="Y7768">
        <v>33.700000000000003</v>
      </c>
      <c r="Z7768" s="3">
        <f t="shared" si="728"/>
        <v>32.599999999999994</v>
      </c>
      <c r="AA7768">
        <v>83.3</v>
      </c>
      <c r="AB7768">
        <v>16.7</v>
      </c>
      <c r="AC7768" s="3">
        <f t="shared" si="729"/>
        <v>66.599999999999994</v>
      </c>
      <c r="AD7768" s="3">
        <f t="shared" si="730"/>
        <v>6</v>
      </c>
      <c r="AE7768" s="3" t="s">
        <v>30460</v>
      </c>
      <c r="AF7768" t="b">
        <v>1</v>
      </c>
      <c r="AG7768" s="1">
        <v>44657.622719907406</v>
      </c>
    </row>
    <row r="7769" spans="1:33" ht="68" x14ac:dyDescent="0.2">
      <c r="A7769" t="s">
        <v>22360</v>
      </c>
      <c r="B7769">
        <v>10774</v>
      </c>
      <c r="C7769" s="3" t="s">
        <v>22361</v>
      </c>
      <c r="D7769" t="s">
        <v>22362</v>
      </c>
      <c r="E7769" t="s">
        <v>30125</v>
      </c>
      <c r="F7769" s="9" t="str">
        <f>_xlfn.XLOOKUP(E7769,'Raw Data - Area Code'!A:A,'Raw Data - Area Code'!B:B,"",FALSE)</f>
        <v>Hemel Hempstead</v>
      </c>
      <c r="G7769" s="9">
        <v>7920155</v>
      </c>
      <c r="H7769" s="18" t="s">
        <v>18222</v>
      </c>
      <c r="I7769" s="20" t="s">
        <v>30234</v>
      </c>
      <c r="J7769" s="8" t="str">
        <f>_xlfn.XLOOKUP(TRIM(I7769),'Raw Data - SIC Code'!A:A,'Raw Data - SIC Code'!C:C,"",FALSE)</f>
        <v>Trade</v>
      </c>
      <c r="K7769">
        <v>-5.2</v>
      </c>
      <c r="L7769" s="3">
        <v>38.799999999999997</v>
      </c>
      <c r="O7769">
        <v>0</v>
      </c>
      <c r="P7769">
        <v>3.8</v>
      </c>
      <c r="Q7769" s="27">
        <f t="shared" si="731"/>
        <v>-100</v>
      </c>
      <c r="R7769">
        <v>3.7</v>
      </c>
      <c r="S7769">
        <v>96.3</v>
      </c>
      <c r="T7769" s="3">
        <f t="shared" si="726"/>
        <v>-92.6</v>
      </c>
      <c r="U7769">
        <v>3.7</v>
      </c>
      <c r="V7769">
        <v>96.3</v>
      </c>
      <c r="W7769" s="3">
        <f t="shared" si="727"/>
        <v>-92.6</v>
      </c>
      <c r="X7769">
        <v>3.7</v>
      </c>
      <c r="Y7769">
        <v>96.3</v>
      </c>
      <c r="Z7769" s="3">
        <f t="shared" si="728"/>
        <v>-92.6</v>
      </c>
      <c r="AA7769">
        <v>11.1</v>
      </c>
      <c r="AB7769">
        <v>88.9</v>
      </c>
      <c r="AC7769" s="3">
        <f t="shared" si="729"/>
        <v>-77.800000000000011</v>
      </c>
      <c r="AD7769" s="3">
        <f t="shared" si="730"/>
        <v>1</v>
      </c>
      <c r="AE7769" s="3" t="s">
        <v>30461</v>
      </c>
      <c r="AF7769" t="b">
        <v>0</v>
      </c>
      <c r="AG7769" s="1">
        <v>44652.665590277778</v>
      </c>
    </row>
    <row r="7770" spans="1:33" ht="34" x14ac:dyDescent="0.2">
      <c r="A7770" t="s">
        <v>22363</v>
      </c>
      <c r="B7770">
        <v>10776</v>
      </c>
      <c r="C7770" s="3" t="s">
        <v>22364</v>
      </c>
      <c r="D7770" t="s">
        <v>22365</v>
      </c>
      <c r="E7770" t="s">
        <v>30112</v>
      </c>
      <c r="F7770" s="9" t="str">
        <f>_xlfn.XLOOKUP(E7770,'Raw Data - Area Code'!A:A,'Raw Data - Area Code'!B:B,"",FALSE)</f>
        <v>Edinburgh</v>
      </c>
      <c r="G7770" s="9" t="s">
        <v>22366</v>
      </c>
      <c r="H7770" s="18" t="s">
        <v>498</v>
      </c>
      <c r="I7770" s="20" t="s">
        <v>30275</v>
      </c>
      <c r="J7770" s="8" t="str">
        <f>_xlfn.XLOOKUP(TRIM(I7770),'Raw Data - SIC Code'!A:A,'Raw Data - SIC Code'!C:C,"",FALSE)</f>
        <v>Healthcare</v>
      </c>
      <c r="K7770">
        <v>1</v>
      </c>
      <c r="L7770" s="3">
        <v>-18</v>
      </c>
      <c r="M7770">
        <v>-17</v>
      </c>
      <c r="N7770">
        <v>-100</v>
      </c>
      <c r="O7770">
        <v>2</v>
      </c>
      <c r="P7770">
        <v>1</v>
      </c>
      <c r="Q7770" s="27">
        <f t="shared" si="731"/>
        <v>33.333333333333329</v>
      </c>
      <c r="R7770">
        <v>31</v>
      </c>
      <c r="S7770">
        <v>69</v>
      </c>
      <c r="T7770" s="3">
        <f t="shared" si="726"/>
        <v>-38</v>
      </c>
      <c r="U7770">
        <v>54</v>
      </c>
      <c r="V7770">
        <v>46</v>
      </c>
      <c r="W7770" s="3">
        <f t="shared" si="727"/>
        <v>8</v>
      </c>
      <c r="X7770">
        <v>10</v>
      </c>
      <c r="Y7770">
        <v>90</v>
      </c>
      <c r="Z7770" s="3">
        <f t="shared" si="728"/>
        <v>-80</v>
      </c>
      <c r="AA7770">
        <v>47</v>
      </c>
      <c r="AB7770">
        <v>53</v>
      </c>
      <c r="AC7770" s="3">
        <f t="shared" si="729"/>
        <v>-6</v>
      </c>
      <c r="AD7770" s="3">
        <f t="shared" si="730"/>
        <v>2</v>
      </c>
      <c r="AE7770" s="3" t="s">
        <v>30575</v>
      </c>
      <c r="AF7770" t="b">
        <v>0</v>
      </c>
      <c r="AG7770" s="1">
        <v>44473.739317129628</v>
      </c>
    </row>
    <row r="7771" spans="1:33" x14ac:dyDescent="0.2">
      <c r="A7771" t="s">
        <v>22367</v>
      </c>
      <c r="B7771">
        <v>427</v>
      </c>
      <c r="C7771" s="3" t="s">
        <v>22368</v>
      </c>
      <c r="D7771" t="s">
        <v>22369</v>
      </c>
      <c r="E7771" t="s">
        <v>30145</v>
      </c>
      <c r="F7771" s="9" t="str">
        <f>_xlfn.XLOOKUP(E7771,'Raw Data - Area Code'!A:A,'Raw Data - Area Code'!B:B,"",FALSE)</f>
        <v>East Central London</v>
      </c>
      <c r="G7771" s="9">
        <v>1488786</v>
      </c>
      <c r="H7771" s="8">
        <v>90010</v>
      </c>
      <c r="I7771" s="20" t="s">
        <v>30297</v>
      </c>
      <c r="J7771" s="8" t="str">
        <f>_xlfn.XLOOKUP(TRIM(I7771),'Raw Data - SIC Code'!A:A,'Raw Data - SIC Code'!C:C,"",FALSE)</f>
        <v>Arts &amp; Recreation</v>
      </c>
      <c r="K7771">
        <v>7</v>
      </c>
      <c r="L7771" s="3">
        <v>2.5</v>
      </c>
      <c r="O7771">
        <v>0</v>
      </c>
      <c r="P7771">
        <v>0</v>
      </c>
      <c r="Q7771" s="27">
        <v>0</v>
      </c>
      <c r="R7771">
        <v>33</v>
      </c>
      <c r="S7771">
        <v>67</v>
      </c>
      <c r="T7771" s="3">
        <f t="shared" si="726"/>
        <v>-34</v>
      </c>
      <c r="U7771">
        <v>46</v>
      </c>
      <c r="V7771">
        <v>54</v>
      </c>
      <c r="W7771" s="3">
        <f t="shared" si="727"/>
        <v>-8</v>
      </c>
      <c r="X7771">
        <v>53</v>
      </c>
      <c r="Y7771">
        <v>47</v>
      </c>
      <c r="Z7771" s="3">
        <f t="shared" si="728"/>
        <v>6</v>
      </c>
      <c r="AA7771">
        <v>46</v>
      </c>
      <c r="AB7771">
        <v>54</v>
      </c>
      <c r="AC7771" s="3">
        <f t="shared" si="729"/>
        <v>-8</v>
      </c>
      <c r="AD7771" s="3">
        <f t="shared" si="730"/>
        <v>2</v>
      </c>
      <c r="AE7771" s="3" t="s">
        <v>30575</v>
      </c>
      <c r="AF7771" t="b">
        <v>0</v>
      </c>
      <c r="AG7771" s="1">
        <v>44622.591446759259</v>
      </c>
    </row>
    <row r="7772" spans="1:33" x14ac:dyDescent="0.2">
      <c r="A7772" t="s">
        <v>22370</v>
      </c>
      <c r="B7772">
        <v>10781</v>
      </c>
      <c r="C7772" s="3" t="s">
        <v>22371</v>
      </c>
      <c r="D7772" t="s">
        <v>22372</v>
      </c>
      <c r="E7772" t="s">
        <v>30158</v>
      </c>
      <c r="F7772" s="9" t="str">
        <f>_xlfn.XLOOKUP(E7772,'Raw Data - Area Code'!A:A,'Raw Data - Area Code'!B:B,"",FALSE)</f>
        <v>Crewe</v>
      </c>
      <c r="G7772" s="9">
        <v>9882996</v>
      </c>
      <c r="H7772" s="8">
        <v>70100</v>
      </c>
      <c r="I7772" s="20" t="s">
        <v>30249</v>
      </c>
      <c r="J7772" s="8" t="str">
        <f>_xlfn.XLOOKUP(TRIM(I7772),'Raw Data - SIC Code'!A:A,'Raw Data - SIC Code'!C:C,"",FALSE)</f>
        <v>Professional Services</v>
      </c>
      <c r="K7772">
        <v>30.4</v>
      </c>
      <c r="L7772" s="3">
        <v>24.1</v>
      </c>
      <c r="M7772">
        <v>60.4</v>
      </c>
      <c r="N7772">
        <v>32.299999999999997</v>
      </c>
      <c r="O7772">
        <v>52.4</v>
      </c>
      <c r="P7772">
        <v>56</v>
      </c>
      <c r="Q7772" s="27">
        <f t="shared" si="731"/>
        <v>-3.3210332103321041</v>
      </c>
      <c r="R7772">
        <v>35.200000000000003</v>
      </c>
      <c r="S7772">
        <v>64.8</v>
      </c>
      <c r="T7772" s="3">
        <f t="shared" si="726"/>
        <v>-29.599999999999994</v>
      </c>
      <c r="U7772">
        <v>57.1</v>
      </c>
      <c r="V7772">
        <v>42.9</v>
      </c>
      <c r="W7772" s="3">
        <f t="shared" si="727"/>
        <v>14.200000000000001</v>
      </c>
      <c r="X7772">
        <v>54.8</v>
      </c>
      <c r="Y7772">
        <v>45.2</v>
      </c>
      <c r="Z7772" s="3">
        <f t="shared" si="728"/>
        <v>9.5999999999999943</v>
      </c>
      <c r="AA7772">
        <v>74</v>
      </c>
      <c r="AB7772">
        <v>26</v>
      </c>
      <c r="AC7772" s="3">
        <f t="shared" si="729"/>
        <v>48</v>
      </c>
      <c r="AD7772" s="3">
        <f t="shared" si="730"/>
        <v>4</v>
      </c>
      <c r="AE7772" s="3" t="s">
        <v>30460</v>
      </c>
      <c r="AF7772" t="b">
        <v>1</v>
      </c>
      <c r="AG7772" s="1">
        <v>44656.720543981479</v>
      </c>
    </row>
    <row r="7773" spans="1:33" x14ac:dyDescent="0.2">
      <c r="A7773" t="s">
        <v>22373</v>
      </c>
      <c r="B7773">
        <v>16885</v>
      </c>
      <c r="C7773" s="3" t="s">
        <v>21118</v>
      </c>
      <c r="D7773" t="s">
        <v>21119</v>
      </c>
      <c r="E7773" t="s">
        <v>30187</v>
      </c>
      <c r="F7773" s="9" t="str">
        <f>_xlfn.XLOOKUP(E7773,'Raw Data - Area Code'!A:A,'Raw Data - Area Code'!B:B,"",FALSE)</f>
        <v>Gloucester</v>
      </c>
      <c r="G7773" s="9">
        <v>8344417</v>
      </c>
      <c r="H7773" s="8">
        <v>78200</v>
      </c>
      <c r="I7773" s="20" t="s">
        <v>30243</v>
      </c>
      <c r="J7773" s="8" t="str">
        <f>_xlfn.XLOOKUP(TRIM(I7773),'Raw Data - SIC Code'!A:A,'Raw Data - SIC Code'!C:C,"",FALSE)</f>
        <v>Admin Services</v>
      </c>
      <c r="K7773">
        <v>-49</v>
      </c>
      <c r="L7773" s="3">
        <v>2</v>
      </c>
      <c r="M7773">
        <v>-164</v>
      </c>
      <c r="N7773">
        <v>-1215</v>
      </c>
      <c r="O7773">
        <v>6</v>
      </c>
      <c r="P7773">
        <v>8</v>
      </c>
      <c r="Q7773" s="27">
        <f t="shared" si="731"/>
        <v>-14.285714285714285</v>
      </c>
      <c r="R7773">
        <v>24</v>
      </c>
      <c r="S7773">
        <v>76</v>
      </c>
      <c r="T7773" s="3">
        <f t="shared" si="726"/>
        <v>-52</v>
      </c>
      <c r="U7773">
        <v>33</v>
      </c>
      <c r="V7773">
        <v>67</v>
      </c>
      <c r="W7773" s="3">
        <f t="shared" si="727"/>
        <v>-34</v>
      </c>
      <c r="X7773">
        <v>38</v>
      </c>
      <c r="Y7773">
        <v>62</v>
      </c>
      <c r="Z7773" s="3">
        <f t="shared" si="728"/>
        <v>-24</v>
      </c>
      <c r="AA7773">
        <v>24</v>
      </c>
      <c r="AB7773">
        <v>76</v>
      </c>
      <c r="AC7773" s="3">
        <f t="shared" si="729"/>
        <v>-52</v>
      </c>
      <c r="AD7773" s="3">
        <f t="shared" si="730"/>
        <v>1</v>
      </c>
      <c r="AE7773" s="3" t="s">
        <v>30461</v>
      </c>
      <c r="AF7773" t="b">
        <v>0</v>
      </c>
      <c r="AG7773" s="1">
        <v>44445.622777777775</v>
      </c>
    </row>
    <row r="7774" spans="1:33" x14ac:dyDescent="0.2">
      <c r="A7774" t="s">
        <v>22374</v>
      </c>
      <c r="B7774">
        <v>10784</v>
      </c>
      <c r="C7774" s="3" t="s">
        <v>22375</v>
      </c>
      <c r="D7774" t="s">
        <v>22376</v>
      </c>
      <c r="E7774" t="s">
        <v>30171</v>
      </c>
      <c r="F7774" s="9" t="str">
        <f>_xlfn.XLOOKUP(E7774,'Raw Data - Area Code'!A:A,'Raw Data - Area Code'!B:B,"",FALSE)</f>
        <v>Watford</v>
      </c>
      <c r="G7774" s="9">
        <v>5512707</v>
      </c>
      <c r="H7774" s="8">
        <v>68209</v>
      </c>
      <c r="I7774" s="20" t="s">
        <v>30269</v>
      </c>
      <c r="J7774" s="8" t="str">
        <f>_xlfn.XLOOKUP(TRIM(I7774),'Raw Data - SIC Code'!A:A,'Raw Data - SIC Code'!C:C,"",FALSE)</f>
        <v>Real Estate</v>
      </c>
      <c r="K7774">
        <v>17.3</v>
      </c>
      <c r="L7774" s="3">
        <v>5.2</v>
      </c>
      <c r="M7774">
        <v>46.1</v>
      </c>
      <c r="N7774">
        <v>11.6</v>
      </c>
      <c r="O7774">
        <v>96</v>
      </c>
      <c r="P7774">
        <v>93</v>
      </c>
      <c r="Q7774" s="27">
        <f t="shared" si="731"/>
        <v>1.5873015873015872</v>
      </c>
      <c r="R7774">
        <v>65.8</v>
      </c>
      <c r="S7774">
        <v>34.200000000000003</v>
      </c>
      <c r="T7774" s="3">
        <f t="shared" si="726"/>
        <v>31.599999999999994</v>
      </c>
      <c r="U7774">
        <v>64.5</v>
      </c>
      <c r="V7774">
        <v>35.5</v>
      </c>
      <c r="W7774" s="3">
        <f t="shared" si="727"/>
        <v>28.999999999999996</v>
      </c>
      <c r="X7774">
        <v>72.7</v>
      </c>
      <c r="Y7774">
        <v>27.3</v>
      </c>
      <c r="Z7774" s="3">
        <f t="shared" si="728"/>
        <v>45.400000000000006</v>
      </c>
      <c r="AA7774">
        <v>81.8</v>
      </c>
      <c r="AB7774">
        <v>18.2</v>
      </c>
      <c r="AC7774" s="3">
        <f t="shared" si="729"/>
        <v>63.599999999999987</v>
      </c>
      <c r="AD7774" s="3">
        <f t="shared" si="730"/>
        <v>6</v>
      </c>
      <c r="AE7774" s="3" t="s">
        <v>30461</v>
      </c>
      <c r="AF7774" t="b">
        <v>0</v>
      </c>
      <c r="AG7774" s="1">
        <v>45440.45380787037</v>
      </c>
    </row>
    <row r="7775" spans="1:33" ht="68" x14ac:dyDescent="0.2">
      <c r="A7775" t="s">
        <v>22377</v>
      </c>
      <c r="B7775">
        <v>10786</v>
      </c>
      <c r="C7775" s="3" t="s">
        <v>22378</v>
      </c>
      <c r="D7775" t="s">
        <v>22379</v>
      </c>
      <c r="E7775" t="s">
        <v>30157</v>
      </c>
      <c r="F7775" s="9" t="str">
        <f>_xlfn.XLOOKUP(E7775,'Raw Data - Area Code'!A:A,'Raw Data - Area Code'!B:B,"",FALSE)</f>
        <v>Twickenham</v>
      </c>
      <c r="G7775" s="9">
        <v>1190039</v>
      </c>
      <c r="H7775" s="18" t="s">
        <v>22380</v>
      </c>
      <c r="I7775" s="20" t="s">
        <v>30250</v>
      </c>
      <c r="J7775" s="8" t="str">
        <f>_xlfn.XLOOKUP(TRIM(I7775),'Raw Data - SIC Code'!A:A,'Raw Data - SIC Code'!C:C,"",FALSE)</f>
        <v>Manufacturing</v>
      </c>
      <c r="K7775">
        <v>4</v>
      </c>
      <c r="L7775" s="3">
        <v>10</v>
      </c>
      <c r="M7775">
        <v>-61</v>
      </c>
      <c r="N7775">
        <v>-84</v>
      </c>
      <c r="O7775">
        <v>83</v>
      </c>
      <c r="P7775">
        <v>54</v>
      </c>
      <c r="Q7775" s="27">
        <f t="shared" si="731"/>
        <v>21.167883211678831</v>
      </c>
      <c r="R7775">
        <v>83</v>
      </c>
      <c r="S7775">
        <v>17</v>
      </c>
      <c r="T7775" s="3">
        <f t="shared" si="726"/>
        <v>66</v>
      </c>
      <c r="U7775">
        <v>84</v>
      </c>
      <c r="V7775">
        <v>16</v>
      </c>
      <c r="W7775" s="3">
        <f t="shared" si="727"/>
        <v>68</v>
      </c>
      <c r="X7775">
        <v>78</v>
      </c>
      <c r="Y7775">
        <v>22</v>
      </c>
      <c r="Z7775" s="3">
        <f t="shared" si="728"/>
        <v>56.000000000000007</v>
      </c>
      <c r="AA7775">
        <v>75</v>
      </c>
      <c r="AB7775">
        <v>25</v>
      </c>
      <c r="AC7775" s="3">
        <f t="shared" si="729"/>
        <v>50</v>
      </c>
      <c r="AD7775" s="3">
        <f t="shared" si="730"/>
        <v>6</v>
      </c>
      <c r="AE7775" s="3" t="s">
        <v>30461</v>
      </c>
      <c r="AF7775" t="b">
        <v>0</v>
      </c>
      <c r="AG7775" s="1">
        <v>44655.61078703704</v>
      </c>
    </row>
    <row r="7776" spans="1:33" x14ac:dyDescent="0.2">
      <c r="A7776" t="s">
        <v>22381</v>
      </c>
      <c r="B7776">
        <v>10789</v>
      </c>
      <c r="C7776" s="3" t="s">
        <v>9780</v>
      </c>
      <c r="D7776" t="s">
        <v>9781</v>
      </c>
      <c r="E7776" t="s">
        <v>30161</v>
      </c>
      <c r="F7776" s="9" t="str">
        <f>_xlfn.XLOOKUP(E7776,'Raw Data - Area Code'!A:A,'Raw Data - Area Code'!B:B,"",FALSE)</f>
        <v>Bradford</v>
      </c>
      <c r="G7776" s="9">
        <v>746956</v>
      </c>
      <c r="H7776" s="8">
        <v>47110</v>
      </c>
      <c r="I7776" s="20" t="s">
        <v>30234</v>
      </c>
      <c r="J7776" s="8" t="str">
        <f>_xlfn.XLOOKUP(TRIM(I7776),'Raw Data - SIC Code'!A:A,'Raw Data - SIC Code'!C:C,"",FALSE)</f>
        <v>Trade</v>
      </c>
      <c r="K7776">
        <v>8.1</v>
      </c>
      <c r="L7776" s="3">
        <v>4.3</v>
      </c>
      <c r="M7776">
        <v>34.299999999999997</v>
      </c>
      <c r="N7776">
        <v>25</v>
      </c>
      <c r="O7776">
        <v>94.3</v>
      </c>
      <c r="P7776">
        <v>95.6</v>
      </c>
      <c r="Q7776" s="27">
        <f t="shared" si="731"/>
        <v>-0.68457082675092007</v>
      </c>
      <c r="R7776">
        <v>42.1</v>
      </c>
      <c r="S7776">
        <v>57.9</v>
      </c>
      <c r="T7776" s="3">
        <f t="shared" si="726"/>
        <v>-15.799999999999997</v>
      </c>
      <c r="U7776">
        <v>32.9</v>
      </c>
      <c r="V7776">
        <v>67.099999999999994</v>
      </c>
      <c r="W7776" s="3">
        <f t="shared" si="727"/>
        <v>-34.199999999999996</v>
      </c>
      <c r="X7776">
        <v>44</v>
      </c>
      <c r="Y7776">
        <v>56</v>
      </c>
      <c r="Z7776" s="3">
        <f t="shared" si="728"/>
        <v>-12</v>
      </c>
      <c r="AA7776">
        <v>53.1</v>
      </c>
      <c r="AB7776">
        <v>46.9</v>
      </c>
      <c r="AC7776" s="3">
        <f t="shared" si="729"/>
        <v>6.2000000000000028</v>
      </c>
      <c r="AD7776" s="3">
        <f t="shared" si="730"/>
        <v>2</v>
      </c>
      <c r="AE7776" s="3" t="s">
        <v>30576</v>
      </c>
      <c r="AF7776" t="b">
        <v>0</v>
      </c>
      <c r="AG7776" s="1">
        <v>44470.751956018517</v>
      </c>
    </row>
    <row r="7777" spans="1:33" x14ac:dyDescent="0.2">
      <c r="A7777" t="s">
        <v>22382</v>
      </c>
      <c r="B7777">
        <v>16729</v>
      </c>
      <c r="C7777" s="3" t="s">
        <v>22383</v>
      </c>
      <c r="D7777" t="s">
        <v>22384</v>
      </c>
      <c r="E7777" t="s">
        <v>30145</v>
      </c>
      <c r="F7777" s="9" t="str">
        <f>_xlfn.XLOOKUP(E7777,'Raw Data - Area Code'!A:A,'Raw Data - Area Code'!B:B,"",FALSE)</f>
        <v>East Central London</v>
      </c>
      <c r="G7777" s="9" t="s">
        <v>22385</v>
      </c>
      <c r="H7777" s="8"/>
      <c r="I7777" s="20">
        <v>69</v>
      </c>
      <c r="J7777" s="8" t="str">
        <f>_xlfn.XLOOKUP(TRIM(I7777),'Raw Data - SIC Code'!A:A,'Raw Data - SIC Code'!C:C,"",FALSE)</f>
        <v>Professional Services</v>
      </c>
      <c r="K7777">
        <v>1</v>
      </c>
      <c r="L7777" s="3">
        <v>-3.2</v>
      </c>
      <c r="M7777">
        <v>4.3</v>
      </c>
      <c r="N7777">
        <v>6.2</v>
      </c>
      <c r="O7777">
        <v>83.2</v>
      </c>
      <c r="P7777">
        <v>80.599999999999994</v>
      </c>
      <c r="Q7777" s="27">
        <f t="shared" si="731"/>
        <v>1.5873015873015923</v>
      </c>
      <c r="R7777">
        <v>48.9</v>
      </c>
      <c r="S7777">
        <v>51.1</v>
      </c>
      <c r="T7777" s="3">
        <f t="shared" si="726"/>
        <v>-2.2000000000000028</v>
      </c>
      <c r="U7777">
        <v>43.8</v>
      </c>
      <c r="V7777">
        <v>56.2</v>
      </c>
      <c r="W7777" s="3">
        <f t="shared" si="727"/>
        <v>-12.400000000000006</v>
      </c>
      <c r="X7777">
        <v>39.700000000000003</v>
      </c>
      <c r="Y7777">
        <v>60.3</v>
      </c>
      <c r="Z7777" s="3">
        <f t="shared" si="728"/>
        <v>-20.599999999999994</v>
      </c>
      <c r="AA7777">
        <v>49.2</v>
      </c>
      <c r="AB7777">
        <v>50.8</v>
      </c>
      <c r="AC7777" s="3">
        <f t="shared" si="729"/>
        <v>-1.5999999999999945</v>
      </c>
      <c r="AD7777" s="3">
        <f t="shared" si="730"/>
        <v>1</v>
      </c>
      <c r="AE7777" s="3" t="s">
        <v>30461</v>
      </c>
      <c r="AF7777" t="b">
        <v>0</v>
      </c>
      <c r="AG7777" s="1">
        <v>44651.849907407406</v>
      </c>
    </row>
    <row r="7778" spans="1:33" x14ac:dyDescent="0.2">
      <c r="A7778" t="s">
        <v>22386</v>
      </c>
      <c r="B7778">
        <v>10790</v>
      </c>
      <c r="C7778" s="3" t="s">
        <v>22387</v>
      </c>
      <c r="D7778" t="s">
        <v>22388</v>
      </c>
      <c r="E7778" t="s">
        <v>30137</v>
      </c>
      <c r="F7778" s="9" t="str">
        <f>_xlfn.XLOOKUP(E7778,'Raw Data - Area Code'!A:A,'Raw Data - Area Code'!B:B,"",FALSE)</f>
        <v>Cambridge</v>
      </c>
      <c r="G7778" s="9">
        <v>7618351</v>
      </c>
      <c r="H7778" s="8">
        <v>85310</v>
      </c>
      <c r="I7778" s="20" t="s">
        <v>30235</v>
      </c>
      <c r="J7778" s="8" t="str">
        <f>_xlfn.XLOOKUP(TRIM(I7778),'Raw Data - SIC Code'!A:A,'Raw Data - SIC Code'!C:C,"",FALSE)</f>
        <v>Education</v>
      </c>
      <c r="K7778">
        <v>27.7</v>
      </c>
      <c r="L7778" s="3">
        <v>31.1</v>
      </c>
      <c r="O7778">
        <v>0</v>
      </c>
      <c r="P7778">
        <v>0</v>
      </c>
      <c r="Q7778" s="27">
        <v>0</v>
      </c>
      <c r="R7778">
        <v>7.3</v>
      </c>
      <c r="S7778">
        <v>92.7</v>
      </c>
      <c r="T7778" s="3">
        <f t="shared" si="726"/>
        <v>-85.4</v>
      </c>
      <c r="U7778">
        <v>15.9</v>
      </c>
      <c r="V7778">
        <v>84.1</v>
      </c>
      <c r="W7778" s="3">
        <f t="shared" si="727"/>
        <v>-68.199999999999989</v>
      </c>
      <c r="X7778">
        <v>26.4</v>
      </c>
      <c r="Y7778">
        <v>73.599999999999994</v>
      </c>
      <c r="Z7778" s="3">
        <f t="shared" si="728"/>
        <v>-47.199999999999996</v>
      </c>
      <c r="AA7778">
        <v>33</v>
      </c>
      <c r="AB7778">
        <v>67</v>
      </c>
      <c r="AC7778" s="3">
        <f t="shared" si="729"/>
        <v>-34</v>
      </c>
      <c r="AD7778" s="3">
        <f t="shared" si="730"/>
        <v>1</v>
      </c>
      <c r="AE7778" s="3" t="s">
        <v>30461</v>
      </c>
      <c r="AF7778" t="b">
        <v>0</v>
      </c>
      <c r="AG7778" s="1">
        <v>44648.641863425924</v>
      </c>
    </row>
    <row r="7779" spans="1:33" x14ac:dyDescent="0.2">
      <c r="A7779" t="s">
        <v>22389</v>
      </c>
      <c r="B7779">
        <v>10791</v>
      </c>
      <c r="C7779" s="3" t="s">
        <v>22390</v>
      </c>
      <c r="D7779" t="s">
        <v>22391</v>
      </c>
      <c r="E7779" t="s">
        <v>30172</v>
      </c>
      <c r="F7779" s="9" t="str">
        <f>_xlfn.XLOOKUP(E7779,'Raw Data - Area Code'!A:A,'Raw Data - Area Code'!B:B,"",FALSE)</f>
        <v>Luton</v>
      </c>
      <c r="G7779" s="9">
        <v>8292872</v>
      </c>
      <c r="H7779" s="8">
        <v>30300</v>
      </c>
      <c r="I7779" s="20" t="s">
        <v>30292</v>
      </c>
      <c r="J7779" s="8" t="str">
        <f>_xlfn.XLOOKUP(TRIM(I7779),'Raw Data - SIC Code'!A:A,'Raw Data - SIC Code'!C:C,"",FALSE)</f>
        <v>Manufacturing</v>
      </c>
      <c r="K7779">
        <v>6.2</v>
      </c>
      <c r="L7779" s="3">
        <v>4.5</v>
      </c>
      <c r="M7779">
        <v>-218.8</v>
      </c>
      <c r="N7779">
        <v>-0.1</v>
      </c>
      <c r="O7779">
        <v>96</v>
      </c>
      <c r="P7779">
        <v>97</v>
      </c>
      <c r="Q7779" s="27">
        <f t="shared" si="731"/>
        <v>-0.5181347150259068</v>
      </c>
      <c r="R7779">
        <v>89</v>
      </c>
      <c r="S7779">
        <v>11</v>
      </c>
      <c r="T7779" s="3">
        <f t="shared" si="726"/>
        <v>78</v>
      </c>
      <c r="U7779">
        <v>70</v>
      </c>
      <c r="V7779">
        <v>30</v>
      </c>
      <c r="W7779" s="3">
        <f t="shared" si="727"/>
        <v>40</v>
      </c>
      <c r="X7779">
        <v>82</v>
      </c>
      <c r="Y7779">
        <v>18</v>
      </c>
      <c r="Z7779" s="3">
        <f t="shared" si="728"/>
        <v>64</v>
      </c>
      <c r="AA7779">
        <v>84</v>
      </c>
      <c r="AB7779">
        <v>16</v>
      </c>
      <c r="AC7779" s="3">
        <f t="shared" si="729"/>
        <v>68</v>
      </c>
      <c r="AD7779" s="3">
        <f t="shared" si="730"/>
        <v>5</v>
      </c>
      <c r="AE7779" s="3" t="s">
        <v>30460</v>
      </c>
      <c r="AF7779" t="b">
        <v>0</v>
      </c>
      <c r="AG7779" s="1">
        <v>44651.722268518519</v>
      </c>
    </row>
    <row r="7780" spans="1:33" x14ac:dyDescent="0.2">
      <c r="A7780" t="s">
        <v>22392</v>
      </c>
      <c r="B7780">
        <v>10793</v>
      </c>
      <c r="C7780" s="3" t="s">
        <v>22393</v>
      </c>
      <c r="D7780" t="s">
        <v>22394</v>
      </c>
      <c r="E7780" t="s">
        <v>30187</v>
      </c>
      <c r="F7780" s="9" t="str">
        <f>_xlfn.XLOOKUP(E7780,'Raw Data - Area Code'!A:A,'Raw Data - Area Code'!B:B,"",FALSE)</f>
        <v>Gloucester</v>
      </c>
      <c r="G7780" s="9">
        <v>3548809</v>
      </c>
      <c r="H7780" s="8">
        <v>30300</v>
      </c>
      <c r="I7780" s="20" t="s">
        <v>30292</v>
      </c>
      <c r="J7780" s="8" t="str">
        <f>_xlfn.XLOOKUP(TRIM(I7780),'Raw Data - SIC Code'!A:A,'Raw Data - SIC Code'!C:C,"",FALSE)</f>
        <v>Manufacturing</v>
      </c>
      <c r="K7780">
        <v>13.9</v>
      </c>
      <c r="L7780" s="3">
        <v>16.600000000000001</v>
      </c>
      <c r="M7780">
        <v>9.6</v>
      </c>
      <c r="N7780">
        <v>0</v>
      </c>
      <c r="O7780">
        <v>98.3</v>
      </c>
      <c r="P7780">
        <v>92.8</v>
      </c>
      <c r="Q7780" s="27">
        <f t="shared" si="731"/>
        <v>2.8780743066457353</v>
      </c>
      <c r="R7780">
        <v>71.400000000000006</v>
      </c>
      <c r="S7780">
        <v>28.6</v>
      </c>
      <c r="T7780" s="3">
        <f t="shared" si="726"/>
        <v>42.800000000000004</v>
      </c>
      <c r="U7780">
        <v>85.7</v>
      </c>
      <c r="V7780">
        <v>14.3</v>
      </c>
      <c r="W7780" s="3">
        <f t="shared" si="727"/>
        <v>71.400000000000006</v>
      </c>
      <c r="X7780">
        <v>89.3</v>
      </c>
      <c r="Y7780">
        <v>10.7</v>
      </c>
      <c r="Z7780" s="3">
        <f t="shared" si="728"/>
        <v>78.599999999999994</v>
      </c>
      <c r="AA7780">
        <v>92.8</v>
      </c>
      <c r="AB7780">
        <v>7.2</v>
      </c>
      <c r="AC7780" s="3">
        <f t="shared" si="729"/>
        <v>85.6</v>
      </c>
      <c r="AD7780" s="3">
        <f t="shared" si="730"/>
        <v>6</v>
      </c>
      <c r="AE7780" s="3" t="s">
        <v>30461</v>
      </c>
      <c r="AF7780" t="b">
        <v>0</v>
      </c>
      <c r="AG7780" s="1">
        <v>44650.627905092595</v>
      </c>
    </row>
    <row r="7781" spans="1:33" x14ac:dyDescent="0.2">
      <c r="A7781" t="s">
        <v>22395</v>
      </c>
      <c r="B7781">
        <v>10794</v>
      </c>
      <c r="C7781" s="3" t="s">
        <v>22396</v>
      </c>
      <c r="D7781" t="s">
        <v>22397</v>
      </c>
      <c r="E7781" t="s">
        <v>30165</v>
      </c>
      <c r="F7781" s="9" t="str">
        <f>_xlfn.XLOOKUP(E7781,'Raw Data - Area Code'!A:A,'Raw Data - Area Code'!B:B,"",FALSE)</f>
        <v>Blackburn</v>
      </c>
      <c r="G7781" s="9">
        <v>2344610</v>
      </c>
      <c r="H7781" s="8">
        <v>30300</v>
      </c>
      <c r="I7781" s="20" t="s">
        <v>30292</v>
      </c>
      <c r="J7781" s="8" t="str">
        <f>_xlfn.XLOOKUP(TRIM(I7781),'Raw Data - SIC Code'!A:A,'Raw Data - SIC Code'!C:C,"",FALSE)</f>
        <v>Manufacturing</v>
      </c>
      <c r="K7781">
        <v>-7.2</v>
      </c>
      <c r="L7781" s="3">
        <v>-6.2</v>
      </c>
      <c r="M7781">
        <v>-25.7</v>
      </c>
      <c r="N7781">
        <v>0</v>
      </c>
      <c r="O7781">
        <v>8</v>
      </c>
      <c r="P7781">
        <v>24</v>
      </c>
      <c r="Q7781" s="27">
        <f t="shared" si="731"/>
        <v>-50</v>
      </c>
      <c r="R7781">
        <v>87</v>
      </c>
      <c r="S7781">
        <v>13</v>
      </c>
      <c r="T7781" s="3">
        <f t="shared" si="726"/>
        <v>74</v>
      </c>
      <c r="U7781">
        <v>89</v>
      </c>
      <c r="V7781">
        <v>11</v>
      </c>
      <c r="W7781" s="3">
        <f t="shared" si="727"/>
        <v>78</v>
      </c>
      <c r="X7781">
        <v>88</v>
      </c>
      <c r="Y7781">
        <v>12</v>
      </c>
      <c r="Z7781" s="3">
        <f t="shared" si="728"/>
        <v>76</v>
      </c>
      <c r="AA7781">
        <v>83</v>
      </c>
      <c r="AB7781">
        <v>17</v>
      </c>
      <c r="AC7781" s="3">
        <f t="shared" si="729"/>
        <v>66</v>
      </c>
      <c r="AD7781" s="3">
        <f t="shared" si="730"/>
        <v>4</v>
      </c>
      <c r="AE7781" s="3" t="s">
        <v>30460</v>
      </c>
      <c r="AF7781" t="b">
        <v>0</v>
      </c>
      <c r="AG7781" s="1">
        <v>44651.458726851852</v>
      </c>
    </row>
    <row r="7782" spans="1:33" x14ac:dyDescent="0.2">
      <c r="A7782" t="s">
        <v>22398</v>
      </c>
      <c r="B7782">
        <v>14071</v>
      </c>
      <c r="C7782" s="3" t="s">
        <v>22399</v>
      </c>
      <c r="D7782" t="s">
        <v>22400</v>
      </c>
      <c r="E7782" t="s">
        <v>30156</v>
      </c>
      <c r="F7782" s="9" t="str">
        <f>_xlfn.XLOOKUP(E7782,'Raw Data - Area Code'!A:A,'Raw Data - Area Code'!B:B,"",FALSE)</f>
        <v>Newport</v>
      </c>
      <c r="G7782" s="9">
        <v>278391</v>
      </c>
      <c r="H7782" s="8">
        <v>32990</v>
      </c>
      <c r="I7782" s="20" t="s">
        <v>30267</v>
      </c>
      <c r="J7782" s="8" t="str">
        <f>_xlfn.XLOOKUP(TRIM(I7782),'Raw Data - SIC Code'!A:A,'Raw Data - SIC Code'!C:C,"",FALSE)</f>
        <v>Manufacturing</v>
      </c>
      <c r="K7782">
        <v>4.5999999999999996</v>
      </c>
      <c r="L7782" s="3">
        <v>10.3</v>
      </c>
      <c r="M7782">
        <v>-25.3</v>
      </c>
      <c r="N7782">
        <v>34.1</v>
      </c>
      <c r="O7782">
        <v>11.8</v>
      </c>
      <c r="P7782">
        <v>12.8</v>
      </c>
      <c r="Q7782" s="27">
        <f t="shared" si="731"/>
        <v>-4.0650406504065035</v>
      </c>
      <c r="R7782">
        <v>83.3</v>
      </c>
      <c r="S7782">
        <v>16.7</v>
      </c>
      <c r="T7782" s="3">
        <f t="shared" si="726"/>
        <v>66.599999999999994</v>
      </c>
      <c r="U7782">
        <v>78.400000000000006</v>
      </c>
      <c r="V7782">
        <v>21.6</v>
      </c>
      <c r="W7782" s="3">
        <f t="shared" si="727"/>
        <v>56.800000000000004</v>
      </c>
      <c r="X7782">
        <v>86.8</v>
      </c>
      <c r="Y7782">
        <v>13.2</v>
      </c>
      <c r="Z7782" s="3">
        <f t="shared" si="728"/>
        <v>73.599999999999994</v>
      </c>
      <c r="AA7782">
        <v>82.4</v>
      </c>
      <c r="AB7782">
        <v>17.600000000000001</v>
      </c>
      <c r="AC7782" s="3">
        <f t="shared" si="729"/>
        <v>64.800000000000011</v>
      </c>
      <c r="AD7782" s="3">
        <f t="shared" si="730"/>
        <v>5</v>
      </c>
      <c r="AE7782" s="3" t="s">
        <v>30461</v>
      </c>
      <c r="AF7782" t="b">
        <v>0</v>
      </c>
      <c r="AG7782" s="1">
        <v>44678.592256944445</v>
      </c>
    </row>
    <row r="7783" spans="1:33" x14ac:dyDescent="0.2">
      <c r="A7783" t="s">
        <v>22401</v>
      </c>
      <c r="B7783">
        <v>10795</v>
      </c>
      <c r="C7783" s="3" t="s">
        <v>22402</v>
      </c>
      <c r="D7783" t="s">
        <v>22403</v>
      </c>
      <c r="E7783" t="s">
        <v>30123</v>
      </c>
      <c r="F7783" s="9" t="str">
        <f>_xlfn.XLOOKUP(E7783,'Raw Data - Area Code'!A:A,'Raw Data - Area Code'!B:B,"",FALSE)</f>
        <v>Reading</v>
      </c>
      <c r="G7783" s="9">
        <v>1426887</v>
      </c>
      <c r="H7783" s="8">
        <v>45111</v>
      </c>
      <c r="I7783" s="20" t="s">
        <v>30280</v>
      </c>
      <c r="J7783" s="8" t="str">
        <f>_xlfn.XLOOKUP(TRIM(I7783),'Raw Data - SIC Code'!A:A,'Raw Data - SIC Code'!C:C,"",FALSE)</f>
        <v>Trade</v>
      </c>
      <c r="K7783">
        <v>15</v>
      </c>
      <c r="L7783" s="3">
        <v>10</v>
      </c>
      <c r="M7783">
        <v>66</v>
      </c>
      <c r="N7783">
        <v>70</v>
      </c>
      <c r="O7783">
        <v>85</v>
      </c>
      <c r="P7783">
        <v>57</v>
      </c>
      <c r="Q7783" s="27">
        <f t="shared" si="731"/>
        <v>19.718309859154928</v>
      </c>
      <c r="R7783">
        <v>78</v>
      </c>
      <c r="S7783">
        <v>22</v>
      </c>
      <c r="T7783" s="3">
        <f t="shared" si="726"/>
        <v>56.000000000000007</v>
      </c>
      <c r="U7783">
        <v>79</v>
      </c>
      <c r="V7783">
        <v>21</v>
      </c>
      <c r="W7783" s="3">
        <f t="shared" si="727"/>
        <v>57.999999999999993</v>
      </c>
      <c r="X7783">
        <v>84</v>
      </c>
      <c r="Y7783">
        <v>16</v>
      </c>
      <c r="Z7783" s="3">
        <f t="shared" si="728"/>
        <v>68</v>
      </c>
      <c r="AA7783">
        <v>90</v>
      </c>
      <c r="AB7783">
        <v>10</v>
      </c>
      <c r="AC7783" s="3">
        <f t="shared" si="729"/>
        <v>80</v>
      </c>
      <c r="AD7783" s="3">
        <f t="shared" si="730"/>
        <v>6</v>
      </c>
      <c r="AE7783" s="3" t="s">
        <v>30460</v>
      </c>
      <c r="AF7783" t="b">
        <v>0</v>
      </c>
      <c r="AG7783" s="1">
        <v>44447.527731481481</v>
      </c>
    </row>
    <row r="7784" spans="1:33" x14ac:dyDescent="0.2">
      <c r="A7784" t="s">
        <v>22404</v>
      </c>
      <c r="B7784">
        <v>10796</v>
      </c>
      <c r="C7784" s="3" t="s">
        <v>22405</v>
      </c>
      <c r="D7784" t="s">
        <v>22186</v>
      </c>
      <c r="E7784" t="s">
        <v>30231</v>
      </c>
      <c r="F7784" s="9" t="str">
        <f>_xlfn.XLOOKUP(E7784,'Raw Data - Area Code'!A:A,'Raw Data - Area Code'!B:B,"",FALSE)</f>
        <v>North London</v>
      </c>
      <c r="G7784" s="9">
        <v>638891</v>
      </c>
      <c r="H7784" s="8">
        <v>70100</v>
      </c>
      <c r="I7784" s="20" t="s">
        <v>30249</v>
      </c>
      <c r="J7784" s="8" t="str">
        <f>_xlfn.XLOOKUP(TRIM(I7784),'Raw Data - SIC Code'!A:A,'Raw Data - SIC Code'!C:C,"",FALSE)</f>
        <v>Professional Services</v>
      </c>
      <c r="K7784">
        <v>1.7</v>
      </c>
      <c r="L7784" s="3">
        <v>5.4</v>
      </c>
      <c r="M7784">
        <v>36.4</v>
      </c>
      <c r="N7784">
        <v>9.9</v>
      </c>
      <c r="O7784">
        <v>87.9</v>
      </c>
      <c r="P7784">
        <v>88.1</v>
      </c>
      <c r="Q7784" s="27">
        <f t="shared" si="731"/>
        <v>-0.11363636363635717</v>
      </c>
      <c r="R7784">
        <v>50.5</v>
      </c>
      <c r="S7784">
        <v>49.5</v>
      </c>
      <c r="T7784" s="3">
        <f t="shared" si="726"/>
        <v>1</v>
      </c>
      <c r="U7784">
        <v>57.1</v>
      </c>
      <c r="V7784">
        <v>42.9</v>
      </c>
      <c r="W7784" s="3">
        <f t="shared" si="727"/>
        <v>14.200000000000001</v>
      </c>
      <c r="X7784">
        <v>61.2</v>
      </c>
      <c r="Y7784">
        <v>38.799999999999997</v>
      </c>
      <c r="Z7784" s="3">
        <f t="shared" si="728"/>
        <v>22.400000000000006</v>
      </c>
      <c r="AA7784">
        <v>57.6</v>
      </c>
      <c r="AB7784">
        <v>42.4</v>
      </c>
      <c r="AC7784" s="3">
        <f t="shared" si="729"/>
        <v>15.200000000000003</v>
      </c>
      <c r="AD7784" s="3">
        <f t="shared" si="730"/>
        <v>5</v>
      </c>
      <c r="AE7784" s="3" t="s">
        <v>30460</v>
      </c>
      <c r="AF7784" t="b">
        <v>0</v>
      </c>
      <c r="AG7784" s="1">
        <v>44469.511967592596</v>
      </c>
    </row>
    <row r="7785" spans="1:33" x14ac:dyDescent="0.2">
      <c r="A7785" t="s">
        <v>22406</v>
      </c>
      <c r="B7785">
        <v>10797</v>
      </c>
      <c r="C7785" s="3" t="s">
        <v>22405</v>
      </c>
      <c r="D7785" t="s">
        <v>22186</v>
      </c>
      <c r="E7785" t="s">
        <v>30231</v>
      </c>
      <c r="F7785" s="9" t="str">
        <f>_xlfn.XLOOKUP(E7785,'Raw Data - Area Code'!A:A,'Raw Data - Area Code'!B:B,"",FALSE)</f>
        <v>North London</v>
      </c>
      <c r="G7785" s="9">
        <v>8804263</v>
      </c>
      <c r="H7785" s="8">
        <v>70100</v>
      </c>
      <c r="I7785" s="20" t="s">
        <v>30249</v>
      </c>
      <c r="J7785" s="8" t="str">
        <f>_xlfn.XLOOKUP(TRIM(I7785),'Raw Data - SIC Code'!A:A,'Raw Data - SIC Code'!C:C,"",FALSE)</f>
        <v>Professional Services</v>
      </c>
      <c r="K7785">
        <v>25.6</v>
      </c>
      <c r="L7785" s="3">
        <v>15.6</v>
      </c>
      <c r="M7785">
        <v>40.299999999999997</v>
      </c>
      <c r="N7785">
        <v>19.3</v>
      </c>
      <c r="O7785">
        <v>74.7</v>
      </c>
      <c r="P7785">
        <v>87.3</v>
      </c>
      <c r="Q7785" s="27">
        <f t="shared" si="731"/>
        <v>-7.7777777777777741</v>
      </c>
      <c r="R7785">
        <v>39.299999999999997</v>
      </c>
      <c r="S7785">
        <v>60.7</v>
      </c>
      <c r="T7785" s="3">
        <f t="shared" si="726"/>
        <v>-21.400000000000006</v>
      </c>
      <c r="U7785">
        <v>36.5</v>
      </c>
      <c r="V7785">
        <v>63.5</v>
      </c>
      <c r="W7785" s="3">
        <f t="shared" si="727"/>
        <v>-27</v>
      </c>
      <c r="X7785">
        <v>48.7</v>
      </c>
      <c r="Y7785">
        <v>51.3</v>
      </c>
      <c r="Z7785" s="3">
        <f t="shared" si="728"/>
        <v>-2.5999999999999943</v>
      </c>
      <c r="AA7785">
        <v>61.1</v>
      </c>
      <c r="AB7785">
        <v>38.9</v>
      </c>
      <c r="AC7785" s="3">
        <f t="shared" si="729"/>
        <v>22.200000000000003</v>
      </c>
      <c r="AD7785" s="3">
        <f t="shared" si="730"/>
        <v>2</v>
      </c>
      <c r="AE7785" s="3" t="s">
        <v>30462</v>
      </c>
      <c r="AF7785" t="b">
        <v>0</v>
      </c>
      <c r="AG7785" s="1">
        <v>44469.508564814816</v>
      </c>
    </row>
    <row r="7786" spans="1:33" x14ac:dyDescent="0.2">
      <c r="A7786" t="s">
        <v>22407</v>
      </c>
      <c r="B7786">
        <v>10798</v>
      </c>
      <c r="C7786" s="3" t="s">
        <v>22405</v>
      </c>
      <c r="D7786" t="s">
        <v>22186</v>
      </c>
      <c r="E7786" t="s">
        <v>30231</v>
      </c>
      <c r="F7786" s="9" t="str">
        <f>_xlfn.XLOOKUP(E7786,'Raw Data - Area Code'!A:A,'Raw Data - Area Code'!B:B,"",FALSE)</f>
        <v>North London</v>
      </c>
      <c r="G7786" s="9">
        <v>732602</v>
      </c>
      <c r="H7786" s="8">
        <v>66220</v>
      </c>
      <c r="I7786" s="20" t="s">
        <v>30254</v>
      </c>
      <c r="J7786" s="8" t="str">
        <f>_xlfn.XLOOKUP(TRIM(I7786),'Raw Data - SIC Code'!A:A,'Raw Data - SIC Code'!C:C,"",FALSE)</f>
        <v>Finance</v>
      </c>
      <c r="K7786">
        <v>19.3</v>
      </c>
      <c r="L7786" s="3">
        <v>11.2</v>
      </c>
      <c r="M7786">
        <v>32.299999999999997</v>
      </c>
      <c r="N7786">
        <v>21.9</v>
      </c>
      <c r="O7786">
        <v>94.5</v>
      </c>
      <c r="P7786">
        <v>94</v>
      </c>
      <c r="Q7786" s="27">
        <f t="shared" si="731"/>
        <v>0.2652519893899204</v>
      </c>
      <c r="R7786">
        <v>37</v>
      </c>
      <c r="S7786">
        <v>63</v>
      </c>
      <c r="T7786" s="3">
        <f t="shared" si="726"/>
        <v>-26</v>
      </c>
      <c r="U7786">
        <v>35.4</v>
      </c>
      <c r="V7786">
        <v>64.599999999999994</v>
      </c>
      <c r="W7786" s="3">
        <f t="shared" si="727"/>
        <v>-29.2</v>
      </c>
      <c r="X7786">
        <v>42.4</v>
      </c>
      <c r="Y7786">
        <v>57.6</v>
      </c>
      <c r="Z7786" s="3">
        <f t="shared" si="728"/>
        <v>-15.200000000000003</v>
      </c>
      <c r="AA7786">
        <v>55.7</v>
      </c>
      <c r="AB7786">
        <v>44.3</v>
      </c>
      <c r="AC7786" s="3">
        <f t="shared" si="729"/>
        <v>11.400000000000006</v>
      </c>
      <c r="AD7786" s="3">
        <f t="shared" si="730"/>
        <v>3</v>
      </c>
      <c r="AE7786" s="3" t="s">
        <v>30462</v>
      </c>
      <c r="AF7786" t="b">
        <v>0</v>
      </c>
      <c r="AG7786" s="1">
        <v>44469.516145833331</v>
      </c>
    </row>
    <row r="7787" spans="1:33" ht="34" x14ac:dyDescent="0.2">
      <c r="A7787" t="s">
        <v>22408</v>
      </c>
      <c r="B7787">
        <v>10799</v>
      </c>
      <c r="C7787" s="3" t="s">
        <v>22409</v>
      </c>
      <c r="D7787" t="s">
        <v>18260</v>
      </c>
      <c r="E7787" t="s">
        <v>30127</v>
      </c>
      <c r="F7787" s="9" t="str">
        <f>_xlfn.XLOOKUP(E7787,'Raw Data - Area Code'!A:A,'Raw Data - Area Code'!B:B,"",FALSE)</f>
        <v>Newcastle upon Tyne</v>
      </c>
      <c r="G7787" s="9">
        <v>1045967</v>
      </c>
      <c r="H7787" s="18" t="s">
        <v>22410</v>
      </c>
      <c r="I7787" s="20" t="s">
        <v>30290</v>
      </c>
      <c r="J7787" s="8" t="str">
        <f>_xlfn.XLOOKUP(TRIM(I7787),'Raw Data - SIC Code'!A:A,'Raw Data - SIC Code'!C:C,"",FALSE)</f>
        <v>Info &amp; Comms</v>
      </c>
      <c r="K7787">
        <v>10.5</v>
      </c>
      <c r="L7787" s="3">
        <v>11.2</v>
      </c>
      <c r="M7787">
        <v>18.2</v>
      </c>
      <c r="N7787">
        <v>17.899999999999999</v>
      </c>
      <c r="O7787">
        <v>93.6</v>
      </c>
      <c r="P7787">
        <v>89.8</v>
      </c>
      <c r="Q7787" s="27">
        <f t="shared" si="731"/>
        <v>2.0719738276990172</v>
      </c>
      <c r="R7787">
        <v>56.5</v>
      </c>
      <c r="S7787">
        <v>43.5</v>
      </c>
      <c r="T7787" s="3">
        <f t="shared" si="726"/>
        <v>13</v>
      </c>
      <c r="U7787">
        <v>61.2</v>
      </c>
      <c r="V7787">
        <v>38.799999999999997</v>
      </c>
      <c r="W7787" s="3">
        <f t="shared" si="727"/>
        <v>22.400000000000006</v>
      </c>
      <c r="X7787">
        <v>68.3</v>
      </c>
      <c r="Y7787">
        <v>31.7</v>
      </c>
      <c r="Z7787" s="3">
        <f t="shared" si="728"/>
        <v>36.599999999999994</v>
      </c>
      <c r="AA7787">
        <v>66.7</v>
      </c>
      <c r="AB7787">
        <v>33.299999999999997</v>
      </c>
      <c r="AC7787" s="3">
        <f t="shared" si="729"/>
        <v>33.400000000000006</v>
      </c>
      <c r="AD7787" s="3">
        <f t="shared" si="730"/>
        <v>6</v>
      </c>
      <c r="AE7787" s="3" t="s">
        <v>30462</v>
      </c>
      <c r="AF7787" t="b">
        <v>0</v>
      </c>
      <c r="AG7787" s="1">
        <v>44539.953993055555</v>
      </c>
    </row>
    <row r="7788" spans="1:33" x14ac:dyDescent="0.2">
      <c r="A7788" t="s">
        <v>22411</v>
      </c>
      <c r="B7788">
        <v>10800</v>
      </c>
      <c r="C7788" s="3" t="s">
        <v>208</v>
      </c>
      <c r="D7788" t="s">
        <v>209</v>
      </c>
      <c r="E7788" t="s">
        <v>30146</v>
      </c>
      <c r="F7788" s="9" t="str">
        <f>_xlfn.XLOOKUP(E7788,'Raw Data - Area Code'!A:A,'Raw Data - Area Code'!B:B,"",FALSE)</f>
        <v>Nottingham</v>
      </c>
      <c r="G7788" s="9">
        <v>3288501</v>
      </c>
      <c r="H7788" s="8">
        <v>86900</v>
      </c>
      <c r="I7788" s="20" t="s">
        <v>30237</v>
      </c>
      <c r="J7788" s="8" t="str">
        <f>_xlfn.XLOOKUP(TRIM(I7788),'Raw Data - SIC Code'!A:A,'Raw Data - SIC Code'!C:C,"",FALSE)</f>
        <v>Healthcare</v>
      </c>
      <c r="K7788">
        <v>-0.3</v>
      </c>
      <c r="L7788" s="3">
        <v>2.7</v>
      </c>
      <c r="O7788">
        <v>0</v>
      </c>
      <c r="P7788">
        <v>2</v>
      </c>
      <c r="Q7788" s="27">
        <f t="shared" si="731"/>
        <v>-100</v>
      </c>
      <c r="R7788">
        <v>15</v>
      </c>
      <c r="S7788">
        <v>85</v>
      </c>
      <c r="T7788" s="3">
        <f t="shared" si="726"/>
        <v>-70</v>
      </c>
      <c r="U7788">
        <v>17</v>
      </c>
      <c r="V7788">
        <v>83</v>
      </c>
      <c r="W7788" s="3">
        <f t="shared" si="727"/>
        <v>-66</v>
      </c>
      <c r="X7788">
        <v>23</v>
      </c>
      <c r="Y7788">
        <v>77</v>
      </c>
      <c r="Z7788" s="3">
        <f t="shared" si="728"/>
        <v>-54</v>
      </c>
      <c r="AA7788">
        <v>19</v>
      </c>
      <c r="AB7788">
        <v>81</v>
      </c>
      <c r="AC7788" s="3">
        <f t="shared" si="729"/>
        <v>-62</v>
      </c>
      <c r="AD7788" s="3">
        <f t="shared" si="730"/>
        <v>1</v>
      </c>
      <c r="AE7788" s="3" t="s">
        <v>30462</v>
      </c>
      <c r="AF7788" t="b">
        <v>0</v>
      </c>
      <c r="AG7788" s="1">
        <v>44652.428668981483</v>
      </c>
    </row>
    <row r="7789" spans="1:33" x14ac:dyDescent="0.2">
      <c r="A7789" t="s">
        <v>22412</v>
      </c>
      <c r="B7789">
        <v>18812</v>
      </c>
      <c r="C7789" s="3" t="s">
        <v>22409</v>
      </c>
      <c r="D7789" t="s">
        <v>18260</v>
      </c>
      <c r="E7789" t="s">
        <v>30127</v>
      </c>
      <c r="F7789" s="9" t="str">
        <f>_xlfn.XLOOKUP(E7789,'Raw Data - Area Code'!A:A,'Raw Data - Area Code'!B:B,"",FALSE)</f>
        <v>Newcastle upon Tyne</v>
      </c>
      <c r="G7789" s="9">
        <v>9506951</v>
      </c>
      <c r="H7789" s="8">
        <v>82990</v>
      </c>
      <c r="I7789" s="20" t="s">
        <v>30240</v>
      </c>
      <c r="J7789" s="8" t="str">
        <f>_xlfn.XLOOKUP(TRIM(I7789),'Raw Data - SIC Code'!A:A,'Raw Data - SIC Code'!C:C,"",FALSE)</f>
        <v>Admin Services</v>
      </c>
      <c r="K7789">
        <v>2.2999999999999998</v>
      </c>
      <c r="L7789" s="3">
        <v>-4.8</v>
      </c>
      <c r="M7789">
        <v>12.7</v>
      </c>
      <c r="N7789">
        <v>-12.2</v>
      </c>
      <c r="O7789">
        <v>78</v>
      </c>
      <c r="P7789">
        <v>80.2</v>
      </c>
      <c r="Q7789" s="27">
        <f t="shared" si="731"/>
        <v>-1.3906447534766138</v>
      </c>
      <c r="R7789">
        <v>56</v>
      </c>
      <c r="S7789">
        <v>44</v>
      </c>
      <c r="T7789" s="3">
        <f t="shared" si="726"/>
        <v>12</v>
      </c>
      <c r="U7789">
        <v>62.3</v>
      </c>
      <c r="V7789">
        <v>37.700000000000003</v>
      </c>
      <c r="W7789" s="3">
        <f t="shared" si="727"/>
        <v>24.599999999999994</v>
      </c>
      <c r="X7789">
        <v>58.9</v>
      </c>
      <c r="Y7789">
        <v>41.1</v>
      </c>
      <c r="Z7789" s="3">
        <f t="shared" si="728"/>
        <v>17.799999999999997</v>
      </c>
      <c r="AA7789">
        <v>57.1</v>
      </c>
      <c r="AB7789">
        <v>42.9</v>
      </c>
      <c r="AC7789" s="3">
        <f t="shared" si="729"/>
        <v>14.200000000000001</v>
      </c>
      <c r="AD7789" s="3">
        <f t="shared" si="730"/>
        <v>4</v>
      </c>
      <c r="AE7789" s="3" t="s">
        <v>30461</v>
      </c>
      <c r="AF7789" t="b">
        <v>0</v>
      </c>
      <c r="AG7789" s="1">
        <v>44539.957037037035</v>
      </c>
    </row>
    <row r="7790" spans="1:33" x14ac:dyDescent="0.2">
      <c r="A7790" t="s">
        <v>22413</v>
      </c>
      <c r="B7790">
        <v>10802</v>
      </c>
      <c r="C7790" s="3" t="s">
        <v>22414</v>
      </c>
      <c r="D7790" t="s">
        <v>22415</v>
      </c>
      <c r="E7790" t="s">
        <v>30145</v>
      </c>
      <c r="F7790" s="9" t="str">
        <f>_xlfn.XLOOKUP(E7790,'Raw Data - Area Code'!A:A,'Raw Data - Area Code'!B:B,"",FALSE)</f>
        <v>East Central London</v>
      </c>
      <c r="G7790" s="9">
        <v>1017514</v>
      </c>
      <c r="H7790" s="8">
        <v>58142</v>
      </c>
      <c r="I7790" s="20" t="s">
        <v>30290</v>
      </c>
      <c r="J7790" s="8" t="str">
        <f>_xlfn.XLOOKUP(TRIM(I7790),'Raw Data - SIC Code'!A:A,'Raw Data - SIC Code'!C:C,"",FALSE)</f>
        <v>Info &amp; Comms</v>
      </c>
      <c r="K7790">
        <v>20</v>
      </c>
      <c r="L7790" s="3">
        <v>19.2</v>
      </c>
      <c r="M7790">
        <v>37.1</v>
      </c>
      <c r="N7790">
        <v>21.2</v>
      </c>
      <c r="O7790">
        <v>95.2</v>
      </c>
      <c r="P7790">
        <v>94.3</v>
      </c>
      <c r="Q7790" s="27">
        <f t="shared" si="731"/>
        <v>0.47493403693931702</v>
      </c>
      <c r="R7790">
        <v>27</v>
      </c>
      <c r="S7790">
        <v>73</v>
      </c>
      <c r="T7790" s="3">
        <f t="shared" si="726"/>
        <v>-46</v>
      </c>
      <c r="U7790">
        <v>19</v>
      </c>
      <c r="V7790">
        <v>81</v>
      </c>
      <c r="W7790" s="3">
        <f t="shared" si="727"/>
        <v>-62</v>
      </c>
      <c r="X7790">
        <v>35</v>
      </c>
      <c r="Y7790">
        <v>65</v>
      </c>
      <c r="Z7790" s="3">
        <f t="shared" si="728"/>
        <v>-30</v>
      </c>
      <c r="AA7790">
        <v>54</v>
      </c>
      <c r="AB7790">
        <v>46</v>
      </c>
      <c r="AC7790" s="3">
        <f t="shared" si="729"/>
        <v>8</v>
      </c>
      <c r="AD7790" s="3">
        <f t="shared" si="730"/>
        <v>3</v>
      </c>
      <c r="AE7790" s="3" t="s">
        <v>30460</v>
      </c>
      <c r="AF7790" t="b">
        <v>0</v>
      </c>
      <c r="AG7790" s="1">
        <v>44644.714803240742</v>
      </c>
    </row>
    <row r="7791" spans="1:33" x14ac:dyDescent="0.2">
      <c r="A7791" t="s">
        <v>22416</v>
      </c>
      <c r="B7791">
        <v>10804</v>
      </c>
      <c r="C7791" s="3" t="s">
        <v>9822</v>
      </c>
      <c r="D7791" t="s">
        <v>5551</v>
      </c>
      <c r="E7791" t="s">
        <v>30145</v>
      </c>
      <c r="F7791" s="9" t="str">
        <f>_xlfn.XLOOKUP(E7791,'Raw Data - Area Code'!A:A,'Raw Data - Area Code'!B:B,"",FALSE)</f>
        <v>East Central London</v>
      </c>
      <c r="G7791" s="9">
        <v>2433456</v>
      </c>
      <c r="H7791" s="8">
        <v>29320</v>
      </c>
      <c r="I7791" s="20" t="s">
        <v>30284</v>
      </c>
      <c r="J7791" s="8" t="str">
        <f>_xlfn.XLOOKUP(TRIM(I7791),'Raw Data - SIC Code'!A:A,'Raw Data - SIC Code'!C:C,"",FALSE)</f>
        <v>Manufacturing</v>
      </c>
      <c r="K7791">
        <v>15.5</v>
      </c>
      <c r="L7791" s="3">
        <v>0</v>
      </c>
      <c r="M7791">
        <v>31.9</v>
      </c>
      <c r="N7791">
        <v>-0.1</v>
      </c>
      <c r="O7791">
        <v>4.2</v>
      </c>
      <c r="P7791">
        <v>1.2</v>
      </c>
      <c r="Q7791" s="27">
        <f t="shared" si="731"/>
        <v>55.55555555555555</v>
      </c>
      <c r="R7791">
        <v>62.2</v>
      </c>
      <c r="S7791">
        <v>37.799999999999997</v>
      </c>
      <c r="T7791" s="3">
        <f t="shared" si="726"/>
        <v>24.400000000000006</v>
      </c>
      <c r="U7791">
        <v>69.3</v>
      </c>
      <c r="V7791">
        <v>30.7</v>
      </c>
      <c r="W7791" s="3">
        <f t="shared" si="727"/>
        <v>38.599999999999994</v>
      </c>
      <c r="X7791">
        <v>73</v>
      </c>
      <c r="Y7791">
        <v>27</v>
      </c>
      <c r="Z7791" s="3">
        <f t="shared" si="728"/>
        <v>46</v>
      </c>
      <c r="AA7791">
        <v>85.1</v>
      </c>
      <c r="AB7791">
        <v>14.9</v>
      </c>
      <c r="AC7791" s="3">
        <f t="shared" si="729"/>
        <v>70.199999999999989</v>
      </c>
      <c r="AD7791" s="3">
        <f t="shared" si="730"/>
        <v>5</v>
      </c>
      <c r="AE7791" s="3" t="s">
        <v>30460</v>
      </c>
      <c r="AF7791" t="b">
        <v>0</v>
      </c>
      <c r="AG7791" s="1">
        <v>44655.672337962962</v>
      </c>
    </row>
    <row r="7792" spans="1:33" ht="51" x14ac:dyDescent="0.2">
      <c r="A7792" t="s">
        <v>22417</v>
      </c>
      <c r="B7792">
        <v>19536</v>
      </c>
      <c r="C7792" s="3" t="s">
        <v>22418</v>
      </c>
      <c r="D7792" t="s">
        <v>22419</v>
      </c>
      <c r="E7792" t="s">
        <v>30230</v>
      </c>
      <c r="F7792" s="9" t="str">
        <f>_xlfn.XLOOKUP(E7792,'Raw Data - Area Code'!A:A,'Raw Data - Area Code'!B:B,"",FALSE)</f>
        <v>Manchester</v>
      </c>
      <c r="G7792" s="9">
        <v>2484831</v>
      </c>
      <c r="H7792" s="18" t="s">
        <v>22420</v>
      </c>
      <c r="I7792" s="20" t="s">
        <v>30274</v>
      </c>
      <c r="J7792" s="8" t="str">
        <f>_xlfn.XLOOKUP(TRIM(I7792),'Raw Data - SIC Code'!A:A,'Raw Data - SIC Code'!C:C,"",FALSE)</f>
        <v>Manufacturing</v>
      </c>
      <c r="K7792">
        <v>4</v>
      </c>
      <c r="L7792" s="3">
        <v>1</v>
      </c>
      <c r="M7792">
        <v>36</v>
      </c>
      <c r="N7792">
        <v>16</v>
      </c>
      <c r="O7792">
        <v>32</v>
      </c>
      <c r="P7792">
        <v>38</v>
      </c>
      <c r="Q7792" s="27">
        <f t="shared" si="731"/>
        <v>-8.5714285714285712</v>
      </c>
      <c r="R7792">
        <v>79</v>
      </c>
      <c r="S7792">
        <v>21</v>
      </c>
      <c r="T7792" s="3">
        <f t="shared" si="726"/>
        <v>57.999999999999993</v>
      </c>
      <c r="U7792">
        <v>87</v>
      </c>
      <c r="V7792">
        <v>13</v>
      </c>
      <c r="W7792" s="3">
        <f t="shared" si="727"/>
        <v>74</v>
      </c>
      <c r="X7792">
        <v>89</v>
      </c>
      <c r="Y7792">
        <v>11</v>
      </c>
      <c r="Z7792" s="3">
        <f t="shared" si="728"/>
        <v>78</v>
      </c>
      <c r="AA7792">
        <v>79</v>
      </c>
      <c r="AB7792">
        <v>21</v>
      </c>
      <c r="AC7792" s="3">
        <f t="shared" si="729"/>
        <v>57.999999999999993</v>
      </c>
      <c r="AD7792" s="3">
        <f t="shared" si="730"/>
        <v>5</v>
      </c>
      <c r="AE7792" s="3" t="s">
        <v>30460</v>
      </c>
      <c r="AF7792" t="b">
        <v>0</v>
      </c>
      <c r="AG7792" s="1">
        <v>44622.554537037038</v>
      </c>
    </row>
    <row r="7793" spans="1:33" x14ac:dyDescent="0.2">
      <c r="A7793" t="s">
        <v>22421</v>
      </c>
      <c r="B7793">
        <v>10807</v>
      </c>
      <c r="C7793" s="3" t="s">
        <v>22422</v>
      </c>
      <c r="D7793" t="s">
        <v>22419</v>
      </c>
      <c r="E7793" t="s">
        <v>30230</v>
      </c>
      <c r="F7793" s="9" t="str">
        <f>_xlfn.XLOOKUP(E7793,'Raw Data - Area Code'!A:A,'Raw Data - Area Code'!B:B,"",FALSE)</f>
        <v>Manchester</v>
      </c>
      <c r="G7793" s="9">
        <v>1218445</v>
      </c>
      <c r="H7793" s="8">
        <v>17219</v>
      </c>
      <c r="I7793" s="20" t="s">
        <v>30274</v>
      </c>
      <c r="J7793" s="8" t="str">
        <f>_xlfn.XLOOKUP(TRIM(I7793),'Raw Data - SIC Code'!A:A,'Raw Data - SIC Code'!C:C,"",FALSE)</f>
        <v>Manufacturing</v>
      </c>
      <c r="K7793">
        <v>7</v>
      </c>
      <c r="L7793" s="3">
        <v>7</v>
      </c>
      <c r="M7793">
        <v>3</v>
      </c>
      <c r="N7793">
        <v>2</v>
      </c>
      <c r="O7793">
        <v>65</v>
      </c>
      <c r="P7793">
        <v>64</v>
      </c>
      <c r="Q7793" s="27">
        <f t="shared" si="731"/>
        <v>0.77519379844961245</v>
      </c>
      <c r="R7793">
        <v>79</v>
      </c>
      <c r="S7793">
        <v>21</v>
      </c>
      <c r="T7793" s="3">
        <f t="shared" si="726"/>
        <v>57.999999999999993</v>
      </c>
      <c r="U7793">
        <v>92</v>
      </c>
      <c r="V7793">
        <v>8</v>
      </c>
      <c r="W7793" s="3">
        <f t="shared" si="727"/>
        <v>84</v>
      </c>
      <c r="X7793">
        <v>94</v>
      </c>
      <c r="Y7793">
        <v>6</v>
      </c>
      <c r="Z7793" s="3">
        <f t="shared" si="728"/>
        <v>88</v>
      </c>
      <c r="AA7793">
        <v>89</v>
      </c>
      <c r="AB7793">
        <v>11</v>
      </c>
      <c r="AC7793" s="3">
        <f t="shared" si="729"/>
        <v>78</v>
      </c>
      <c r="AD7793" s="3">
        <f t="shared" si="730"/>
        <v>6</v>
      </c>
      <c r="AE7793" s="3" t="s">
        <v>30462</v>
      </c>
      <c r="AF7793" t="b">
        <v>0</v>
      </c>
      <c r="AG7793" s="1">
        <v>44622.550347222219</v>
      </c>
    </row>
    <row r="7794" spans="1:33" x14ac:dyDescent="0.2">
      <c r="A7794" t="s">
        <v>22423</v>
      </c>
      <c r="B7794">
        <v>10810</v>
      </c>
      <c r="C7794" s="3" t="s">
        <v>22424</v>
      </c>
      <c r="D7794" t="s">
        <v>1745</v>
      </c>
      <c r="E7794" t="s">
        <v>30145</v>
      </c>
      <c r="F7794" s="9" t="str">
        <f>_xlfn.XLOOKUP(E7794,'Raw Data - Area Code'!A:A,'Raw Data - Area Code'!B:B,"",FALSE)</f>
        <v>East Central London</v>
      </c>
      <c r="G7794" s="9">
        <v>3279730</v>
      </c>
      <c r="H7794" s="8">
        <v>64191</v>
      </c>
      <c r="I7794" s="20" t="s">
        <v>30260</v>
      </c>
      <c r="J7794" s="8" t="str">
        <f>_xlfn.XLOOKUP(TRIM(I7794),'Raw Data - SIC Code'!A:A,'Raw Data - SIC Code'!C:C,"",FALSE)</f>
        <v>Finance</v>
      </c>
      <c r="K7794">
        <v>35.5</v>
      </c>
      <c r="L7794" s="3">
        <v>34.799999999999997</v>
      </c>
      <c r="M7794">
        <v>58</v>
      </c>
      <c r="N7794">
        <v>58</v>
      </c>
      <c r="O7794">
        <v>75.2</v>
      </c>
      <c r="P7794">
        <v>86.4</v>
      </c>
      <c r="Q7794" s="27">
        <f t="shared" si="731"/>
        <v>-6.9306930693069315</v>
      </c>
      <c r="R7794">
        <v>25.6</v>
      </c>
      <c r="S7794">
        <v>74.400000000000006</v>
      </c>
      <c r="T7794" s="3">
        <f t="shared" si="726"/>
        <v>-48.800000000000004</v>
      </c>
      <c r="U7794">
        <v>27.8</v>
      </c>
      <c r="V7794">
        <v>72.2</v>
      </c>
      <c r="W7794" s="3">
        <f t="shared" si="727"/>
        <v>-44.400000000000006</v>
      </c>
      <c r="X7794">
        <v>43.1</v>
      </c>
      <c r="Y7794">
        <v>56.9</v>
      </c>
      <c r="Z7794" s="3">
        <f t="shared" si="728"/>
        <v>-13.799999999999999</v>
      </c>
      <c r="AA7794">
        <v>58</v>
      </c>
      <c r="AB7794">
        <v>42</v>
      </c>
      <c r="AC7794" s="3">
        <f t="shared" si="729"/>
        <v>16</v>
      </c>
      <c r="AD7794" s="3">
        <f t="shared" si="730"/>
        <v>2</v>
      </c>
      <c r="AE7794" s="3" t="s">
        <v>30462</v>
      </c>
      <c r="AF7794" t="b">
        <v>0</v>
      </c>
      <c r="AG7794" s="1">
        <v>44545.637789351851</v>
      </c>
    </row>
    <row r="7795" spans="1:33" x14ac:dyDescent="0.2">
      <c r="A7795" t="s">
        <v>22425</v>
      </c>
      <c r="B7795">
        <v>16</v>
      </c>
      <c r="C7795" s="3" t="s">
        <v>22424</v>
      </c>
      <c r="D7795" t="s">
        <v>1745</v>
      </c>
      <c r="E7795" t="s">
        <v>30145</v>
      </c>
      <c r="F7795" s="9" t="str">
        <f>_xlfn.XLOOKUP(E7795,'Raw Data - Area Code'!A:A,'Raw Data - Area Code'!B:B,"",FALSE)</f>
        <v>East Central London</v>
      </c>
      <c r="G7795" s="9">
        <v>3261722</v>
      </c>
      <c r="H7795" s="8">
        <v>47110</v>
      </c>
      <c r="I7795" s="20" t="s">
        <v>30234</v>
      </c>
      <c r="J7795" s="8" t="str">
        <f>_xlfn.XLOOKUP(TRIM(I7795),'Raw Data - SIC Code'!A:A,'Raw Data - SIC Code'!C:C,"",FALSE)</f>
        <v>Trade</v>
      </c>
      <c r="K7795">
        <v>8.3000000000000007</v>
      </c>
      <c r="L7795" s="3">
        <v>4.3</v>
      </c>
      <c r="M7795">
        <v>41.3</v>
      </c>
      <c r="N7795">
        <v>22.1</v>
      </c>
      <c r="O7795">
        <v>93.4</v>
      </c>
      <c r="P7795">
        <v>94.2</v>
      </c>
      <c r="Q7795" s="27">
        <f t="shared" si="731"/>
        <v>-0.42643923240938009</v>
      </c>
      <c r="R7795">
        <v>35.299999999999997</v>
      </c>
      <c r="S7795">
        <v>64.7</v>
      </c>
      <c r="T7795" s="3">
        <f t="shared" si="726"/>
        <v>-29.400000000000006</v>
      </c>
      <c r="U7795">
        <v>36.1</v>
      </c>
      <c r="V7795">
        <v>63.9</v>
      </c>
      <c r="W7795" s="3">
        <f t="shared" si="727"/>
        <v>-27.799999999999997</v>
      </c>
      <c r="X7795">
        <v>55.2</v>
      </c>
      <c r="Y7795">
        <v>44.8</v>
      </c>
      <c r="Z7795" s="3">
        <f t="shared" si="728"/>
        <v>10.400000000000006</v>
      </c>
      <c r="AA7795">
        <v>59.4</v>
      </c>
      <c r="AB7795">
        <v>40.6</v>
      </c>
      <c r="AC7795" s="3">
        <f t="shared" si="729"/>
        <v>18.799999999999997</v>
      </c>
      <c r="AD7795" s="3">
        <f t="shared" si="730"/>
        <v>3</v>
      </c>
      <c r="AE7795" s="3" t="s">
        <v>30576</v>
      </c>
      <c r="AF7795" t="b">
        <v>0</v>
      </c>
      <c r="AG7795" s="1">
        <v>44545.632650462961</v>
      </c>
    </row>
    <row r="7796" spans="1:33" ht="34" x14ac:dyDescent="0.2">
      <c r="A7796" t="s">
        <v>22426</v>
      </c>
      <c r="B7796">
        <v>10812</v>
      </c>
      <c r="C7796" s="3" t="s">
        <v>22427</v>
      </c>
      <c r="D7796" t="s">
        <v>22428</v>
      </c>
      <c r="E7796" t="s">
        <v>30121</v>
      </c>
      <c r="F7796" s="9" t="str">
        <f>_xlfn.XLOOKUP(E7796,'Raw Data - Area Code'!A:A,'Raw Data - Area Code'!B:B,"",FALSE)</f>
        <v>Romford</v>
      </c>
      <c r="G7796" s="9">
        <v>1367828</v>
      </c>
      <c r="H7796" s="18" t="s">
        <v>22429</v>
      </c>
      <c r="I7796" s="20" t="s">
        <v>30237</v>
      </c>
      <c r="J7796" s="8" t="str">
        <f>_xlfn.XLOOKUP(TRIM(I7796),'Raw Data - SIC Code'!A:A,'Raw Data - SIC Code'!C:C,"",FALSE)</f>
        <v>Healthcare</v>
      </c>
      <c r="K7796">
        <v>-21.8</v>
      </c>
      <c r="L7796" s="3">
        <v>-27.3</v>
      </c>
      <c r="O7796">
        <v>0</v>
      </c>
      <c r="P7796">
        <v>0</v>
      </c>
      <c r="Q7796" s="27">
        <v>0</v>
      </c>
      <c r="R7796">
        <v>25</v>
      </c>
      <c r="S7796">
        <v>75</v>
      </c>
      <c r="T7796" s="3">
        <f t="shared" si="726"/>
        <v>-50</v>
      </c>
      <c r="U7796">
        <v>12.5</v>
      </c>
      <c r="V7796">
        <v>87.5</v>
      </c>
      <c r="W7796" s="3">
        <f t="shared" si="727"/>
        <v>-75</v>
      </c>
      <c r="X7796">
        <v>10.9</v>
      </c>
      <c r="Y7796">
        <v>89.1</v>
      </c>
      <c r="Z7796" s="3">
        <f t="shared" si="728"/>
        <v>-78.199999999999989</v>
      </c>
      <c r="AA7796">
        <v>4.8</v>
      </c>
      <c r="AB7796">
        <v>95.2</v>
      </c>
      <c r="AC7796" s="3">
        <f t="shared" si="729"/>
        <v>-90.4</v>
      </c>
      <c r="AD7796" s="3">
        <f t="shared" si="730"/>
        <v>0</v>
      </c>
      <c r="AE7796" s="3" t="s">
        <v>30460</v>
      </c>
      <c r="AF7796" t="b">
        <v>0</v>
      </c>
      <c r="AG7796" s="1">
        <v>44617.691574074073</v>
      </c>
    </row>
    <row r="7797" spans="1:33" ht="68" x14ac:dyDescent="0.2">
      <c r="A7797" t="s">
        <v>22430</v>
      </c>
      <c r="B7797">
        <v>10815</v>
      </c>
      <c r="C7797" s="3" t="s">
        <v>22431</v>
      </c>
      <c r="D7797" t="s">
        <v>22432</v>
      </c>
      <c r="E7797" t="s">
        <v>30181</v>
      </c>
      <c r="F7797" s="9" t="str">
        <f>_xlfn.XLOOKUP(E7797,'Raw Data - Area Code'!A:A,'Raw Data - Area Code'!B:B,"",FALSE)</f>
        <v>Darlington</v>
      </c>
      <c r="G7797" s="9">
        <v>5324279</v>
      </c>
      <c r="H7797" s="18" t="s">
        <v>22433</v>
      </c>
      <c r="I7797" s="20" t="s">
        <v>30275</v>
      </c>
      <c r="J7797" s="8" t="str">
        <f>_xlfn.XLOOKUP(TRIM(I7797),'Raw Data - SIC Code'!A:A,'Raw Data - SIC Code'!C:C,"",FALSE)</f>
        <v>Healthcare</v>
      </c>
      <c r="K7797">
        <v>11.4</v>
      </c>
      <c r="L7797" s="3">
        <v>17.100000000000001</v>
      </c>
      <c r="O7797">
        <v>0</v>
      </c>
      <c r="P7797">
        <v>0</v>
      </c>
      <c r="Q7797" s="27">
        <v>0</v>
      </c>
      <c r="R7797">
        <v>21</v>
      </c>
      <c r="S7797">
        <v>79</v>
      </c>
      <c r="T7797" s="3">
        <f t="shared" si="726"/>
        <v>-57.999999999999993</v>
      </c>
      <c r="U7797">
        <v>11.3</v>
      </c>
      <c r="V7797">
        <v>88.7</v>
      </c>
      <c r="W7797" s="3">
        <f t="shared" si="727"/>
        <v>-77.400000000000006</v>
      </c>
      <c r="X7797">
        <v>12.1</v>
      </c>
      <c r="Y7797">
        <v>87.9</v>
      </c>
      <c r="Z7797" s="3">
        <f t="shared" si="728"/>
        <v>-75.800000000000011</v>
      </c>
      <c r="AA7797">
        <v>22</v>
      </c>
      <c r="AB7797">
        <v>78</v>
      </c>
      <c r="AC7797" s="3">
        <f t="shared" si="729"/>
        <v>-56.000000000000007</v>
      </c>
      <c r="AD7797" s="3">
        <f t="shared" si="730"/>
        <v>1</v>
      </c>
      <c r="AE7797" s="3" t="s">
        <v>30461</v>
      </c>
      <c r="AF7797" t="b">
        <v>0</v>
      </c>
      <c r="AG7797" s="1">
        <v>44654.718159722222</v>
      </c>
    </row>
    <row r="7798" spans="1:33" x14ac:dyDescent="0.2">
      <c r="A7798" t="s">
        <v>22434</v>
      </c>
      <c r="B7798">
        <v>10818</v>
      </c>
      <c r="C7798" s="3" t="s">
        <v>22435</v>
      </c>
      <c r="D7798" t="s">
        <v>22436</v>
      </c>
      <c r="E7798" t="s">
        <v>30133</v>
      </c>
      <c r="F7798" s="9" t="str">
        <f>_xlfn.XLOOKUP(E7798,'Raw Data - Area Code'!A:A,'Raw Data - Area Code'!B:B,"",FALSE)</f>
        <v>Coventry</v>
      </c>
      <c r="G7798" s="9">
        <v>1647362</v>
      </c>
      <c r="H7798" s="8">
        <v>46730</v>
      </c>
      <c r="I7798" s="20" t="s">
        <v>30252</v>
      </c>
      <c r="J7798" s="8" t="str">
        <f>_xlfn.XLOOKUP(TRIM(I7798),'Raw Data - SIC Code'!A:A,'Raw Data - SIC Code'!C:C,"",FALSE)</f>
        <v>Trade</v>
      </c>
      <c r="K7798">
        <v>-2.4</v>
      </c>
      <c r="L7798" s="3">
        <v>-5</v>
      </c>
      <c r="M7798">
        <v>5.4</v>
      </c>
      <c r="N7798">
        <v>0</v>
      </c>
      <c r="O7798">
        <v>95</v>
      </c>
      <c r="P7798">
        <v>95</v>
      </c>
      <c r="Q7798" s="27">
        <f t="shared" si="731"/>
        <v>0</v>
      </c>
      <c r="R7798">
        <v>83.9</v>
      </c>
      <c r="S7798">
        <v>16.100000000000001</v>
      </c>
      <c r="T7798" s="3">
        <f t="shared" si="726"/>
        <v>67.800000000000011</v>
      </c>
      <c r="U7798">
        <v>86.2</v>
      </c>
      <c r="V7798">
        <v>13.8</v>
      </c>
      <c r="W7798" s="3">
        <f t="shared" si="727"/>
        <v>72.400000000000006</v>
      </c>
      <c r="X7798">
        <v>80.900000000000006</v>
      </c>
      <c r="Y7798">
        <v>19.100000000000001</v>
      </c>
      <c r="Z7798" s="3">
        <f t="shared" si="728"/>
        <v>61.8</v>
      </c>
      <c r="AA7798">
        <v>81.599999999999994</v>
      </c>
      <c r="AB7798">
        <v>18.399999999999999</v>
      </c>
      <c r="AC7798" s="3">
        <f t="shared" si="729"/>
        <v>63.2</v>
      </c>
      <c r="AD7798" s="3">
        <f t="shared" si="730"/>
        <v>4</v>
      </c>
      <c r="AE7798" s="3" t="s">
        <v>30463</v>
      </c>
      <c r="AF7798" t="b">
        <v>0</v>
      </c>
      <c r="AG7798" s="1">
        <v>44474.840162037035</v>
      </c>
    </row>
    <row r="7799" spans="1:33" ht="34" x14ac:dyDescent="0.2">
      <c r="A7799" t="s">
        <v>22437</v>
      </c>
      <c r="B7799">
        <v>10819</v>
      </c>
      <c r="C7799" s="3" t="s">
        <v>22438</v>
      </c>
      <c r="D7799" t="s">
        <v>22439</v>
      </c>
      <c r="E7799" t="s">
        <v>30147</v>
      </c>
      <c r="F7799" s="9" t="str">
        <f>_xlfn.XLOOKUP(E7799,'Raw Data - Area Code'!A:A,'Raw Data - Area Code'!B:B,"",FALSE)</f>
        <v>Leicester</v>
      </c>
      <c r="G7799" s="9">
        <v>734396</v>
      </c>
      <c r="H7799" s="18" t="s">
        <v>22440</v>
      </c>
      <c r="I7799" s="20" t="s">
        <v>30277</v>
      </c>
      <c r="J7799" s="8" t="str">
        <f>_xlfn.XLOOKUP(TRIM(I7799),'Raw Data - SIC Code'!A:A,'Raw Data - SIC Code'!C:C,"",FALSE)</f>
        <v>Manufacturing</v>
      </c>
      <c r="K7799">
        <v>11.7</v>
      </c>
      <c r="L7799" s="3">
        <v>15.9</v>
      </c>
      <c r="M7799">
        <v>19.2</v>
      </c>
      <c r="N7799">
        <v>49.5</v>
      </c>
      <c r="O7799">
        <v>96.7</v>
      </c>
      <c r="P7799">
        <v>97.2</v>
      </c>
      <c r="Q7799" s="27">
        <f t="shared" si="731"/>
        <v>-0.25786487880350695</v>
      </c>
      <c r="R7799">
        <v>71.2</v>
      </c>
      <c r="S7799">
        <v>28.8</v>
      </c>
      <c r="T7799" s="3">
        <f t="shared" si="726"/>
        <v>42.400000000000006</v>
      </c>
      <c r="U7799">
        <v>86.8</v>
      </c>
      <c r="V7799">
        <v>13.2</v>
      </c>
      <c r="W7799" s="3">
        <f t="shared" si="727"/>
        <v>73.599999999999994</v>
      </c>
      <c r="X7799">
        <v>90.7</v>
      </c>
      <c r="Y7799">
        <v>9.3000000000000007</v>
      </c>
      <c r="Z7799" s="3">
        <f t="shared" si="728"/>
        <v>81.400000000000006</v>
      </c>
      <c r="AA7799">
        <v>86.7</v>
      </c>
      <c r="AB7799">
        <v>13.3</v>
      </c>
      <c r="AC7799" s="3">
        <f t="shared" si="729"/>
        <v>73.400000000000006</v>
      </c>
      <c r="AD7799" s="3">
        <f t="shared" si="730"/>
        <v>5</v>
      </c>
      <c r="AE7799" s="3" t="s">
        <v>30462</v>
      </c>
      <c r="AF7799" t="b">
        <v>0</v>
      </c>
      <c r="AG7799" s="1">
        <v>44474.861631944441</v>
      </c>
    </row>
    <row r="7800" spans="1:33" ht="51" x14ac:dyDescent="0.2">
      <c r="A7800" t="s">
        <v>22441</v>
      </c>
      <c r="B7800">
        <v>10820</v>
      </c>
      <c r="C7800" s="3" t="s">
        <v>22438</v>
      </c>
      <c r="D7800" t="s">
        <v>22439</v>
      </c>
      <c r="E7800" t="s">
        <v>30147</v>
      </c>
      <c r="F7800" s="9" t="str">
        <f>_xlfn.XLOOKUP(E7800,'Raw Data - Area Code'!A:A,'Raw Data - Area Code'!B:B,"",FALSE)</f>
        <v>Leicester</v>
      </c>
      <c r="G7800" s="9">
        <v>2442570</v>
      </c>
      <c r="H7800" s="18" t="s">
        <v>22442</v>
      </c>
      <c r="I7800" s="20" t="s">
        <v>30277</v>
      </c>
      <c r="J7800" s="8" t="str">
        <f>_xlfn.XLOOKUP(TRIM(I7800),'Raw Data - SIC Code'!A:A,'Raw Data - SIC Code'!C:C,"",FALSE)</f>
        <v>Manufacturing</v>
      </c>
      <c r="K7800">
        <v>10.1</v>
      </c>
      <c r="L7800" s="3">
        <v>18</v>
      </c>
      <c r="M7800">
        <v>4.0999999999999996</v>
      </c>
      <c r="N7800">
        <v>0</v>
      </c>
      <c r="O7800">
        <v>95.4</v>
      </c>
      <c r="P7800">
        <v>89.4</v>
      </c>
      <c r="Q7800" s="27">
        <f t="shared" si="731"/>
        <v>3.2467532467532463</v>
      </c>
      <c r="R7800">
        <v>81.7</v>
      </c>
      <c r="S7800">
        <v>18.3</v>
      </c>
      <c r="T7800" s="3">
        <f t="shared" si="726"/>
        <v>63.4</v>
      </c>
      <c r="U7800">
        <v>86.4</v>
      </c>
      <c r="V7800">
        <v>13.6</v>
      </c>
      <c r="W7800" s="3">
        <f t="shared" si="727"/>
        <v>72.800000000000011</v>
      </c>
      <c r="X7800">
        <v>88.3</v>
      </c>
      <c r="Y7800">
        <v>11.7</v>
      </c>
      <c r="Z7800" s="3">
        <f t="shared" si="728"/>
        <v>76.599999999999994</v>
      </c>
      <c r="AA7800">
        <v>91.1</v>
      </c>
      <c r="AB7800">
        <v>8.9</v>
      </c>
      <c r="AC7800" s="3">
        <f t="shared" si="729"/>
        <v>82.199999999999989</v>
      </c>
      <c r="AD7800" s="3">
        <f t="shared" si="730"/>
        <v>6</v>
      </c>
      <c r="AE7800" s="3" t="s">
        <v>30461</v>
      </c>
      <c r="AF7800" t="b">
        <v>0</v>
      </c>
      <c r="AG7800" s="1">
        <v>44474.876296296294</v>
      </c>
    </row>
    <row r="7801" spans="1:33" x14ac:dyDescent="0.2">
      <c r="A7801" t="s">
        <v>22443</v>
      </c>
      <c r="B7801">
        <v>10821</v>
      </c>
      <c r="C7801" s="3" t="s">
        <v>22438</v>
      </c>
      <c r="D7801" t="s">
        <v>22439</v>
      </c>
      <c r="E7801" t="s">
        <v>30147</v>
      </c>
      <c r="F7801" s="9" t="str">
        <f>_xlfn.XLOOKUP(E7801,'Raw Data - Area Code'!A:A,'Raw Data - Area Code'!B:B,"",FALSE)</f>
        <v>Leicester</v>
      </c>
      <c r="G7801" s="9">
        <v>3291592</v>
      </c>
      <c r="H7801" s="8">
        <v>70100</v>
      </c>
      <c r="I7801" s="20" t="s">
        <v>30249</v>
      </c>
      <c r="J7801" s="8" t="str">
        <f>_xlfn.XLOOKUP(TRIM(I7801),'Raw Data - SIC Code'!A:A,'Raw Data - SIC Code'!C:C,"",FALSE)</f>
        <v>Professional Services</v>
      </c>
      <c r="K7801">
        <v>29.8</v>
      </c>
      <c r="L7801" s="3">
        <v>31.1</v>
      </c>
      <c r="M7801">
        <v>58.6</v>
      </c>
      <c r="N7801">
        <v>0</v>
      </c>
      <c r="O7801">
        <v>98</v>
      </c>
      <c r="P7801">
        <v>95.4</v>
      </c>
      <c r="Q7801" s="27">
        <f t="shared" si="731"/>
        <v>1.3443640124095111</v>
      </c>
      <c r="R7801">
        <v>39.5</v>
      </c>
      <c r="S7801">
        <v>60.5</v>
      </c>
      <c r="T7801" s="3">
        <f t="shared" si="726"/>
        <v>-21</v>
      </c>
      <c r="U7801">
        <v>36.299999999999997</v>
      </c>
      <c r="V7801">
        <v>63.7</v>
      </c>
      <c r="W7801" s="3">
        <f t="shared" si="727"/>
        <v>-27.400000000000009</v>
      </c>
      <c r="X7801">
        <v>54.4</v>
      </c>
      <c r="Y7801">
        <v>45.6</v>
      </c>
      <c r="Z7801" s="3">
        <f t="shared" si="728"/>
        <v>8.7999999999999972</v>
      </c>
      <c r="AA7801">
        <v>73.599999999999994</v>
      </c>
      <c r="AB7801">
        <v>26.4</v>
      </c>
      <c r="AC7801" s="3">
        <f t="shared" si="729"/>
        <v>47.199999999999996</v>
      </c>
      <c r="AD7801" s="3">
        <f t="shared" si="730"/>
        <v>4</v>
      </c>
      <c r="AE7801" s="3" t="s">
        <v>30460</v>
      </c>
      <c r="AF7801" t="b">
        <v>0</v>
      </c>
      <c r="AG7801" s="1">
        <v>44474.888310185182</v>
      </c>
    </row>
    <row r="7802" spans="1:33" x14ac:dyDescent="0.2">
      <c r="A7802" t="s">
        <v>22444</v>
      </c>
      <c r="B7802">
        <v>10825</v>
      </c>
      <c r="C7802" s="3" t="s">
        <v>22445</v>
      </c>
      <c r="D7802" t="s">
        <v>22446</v>
      </c>
      <c r="E7802" t="s">
        <v>30162</v>
      </c>
      <c r="F7802" s="9" t="str">
        <f>_xlfn.XLOOKUP(E7802,'Raw Data - Area Code'!A:A,'Raw Data - Area Code'!B:B,"",FALSE)</f>
        <v>Kingston upon Thames</v>
      </c>
      <c r="G7802" s="9">
        <v>7195109</v>
      </c>
      <c r="H7802" s="8">
        <v>43290</v>
      </c>
      <c r="I7802" s="20" t="s">
        <v>30261</v>
      </c>
      <c r="J7802" s="8" t="str">
        <f>_xlfn.XLOOKUP(TRIM(I7802),'Raw Data - SIC Code'!A:A,'Raw Data - SIC Code'!C:C,"",FALSE)</f>
        <v>Construction</v>
      </c>
      <c r="K7802">
        <v>30.9</v>
      </c>
      <c r="L7802" s="3">
        <v>37.6</v>
      </c>
      <c r="O7802">
        <v>0</v>
      </c>
      <c r="P7802">
        <v>0</v>
      </c>
      <c r="Q7802" s="27">
        <v>0</v>
      </c>
      <c r="R7802">
        <v>60</v>
      </c>
      <c r="S7802">
        <v>40</v>
      </c>
      <c r="T7802" s="3">
        <f t="shared" si="726"/>
        <v>20</v>
      </c>
      <c r="U7802">
        <v>83</v>
      </c>
      <c r="V7802">
        <v>17</v>
      </c>
      <c r="W7802" s="3">
        <f t="shared" si="727"/>
        <v>66</v>
      </c>
      <c r="X7802">
        <v>93</v>
      </c>
      <c r="Y7802">
        <v>7</v>
      </c>
      <c r="Z7802" s="3">
        <f t="shared" si="728"/>
        <v>86</v>
      </c>
      <c r="AA7802">
        <v>95</v>
      </c>
      <c r="AB7802">
        <v>5</v>
      </c>
      <c r="AC7802" s="3">
        <f t="shared" si="729"/>
        <v>90</v>
      </c>
      <c r="AD7802" s="3">
        <f t="shared" si="730"/>
        <v>5</v>
      </c>
      <c r="AE7802" s="3" t="s">
        <v>30460</v>
      </c>
      <c r="AF7802" t="b">
        <v>0</v>
      </c>
      <c r="AG7802" s="1">
        <v>44630.663263888891</v>
      </c>
    </row>
    <row r="7803" spans="1:33" x14ac:dyDescent="0.2">
      <c r="A7803" t="s">
        <v>22447</v>
      </c>
      <c r="B7803">
        <v>10828</v>
      </c>
      <c r="C7803" s="3" t="s">
        <v>22448</v>
      </c>
      <c r="D7803" t="s">
        <v>11071</v>
      </c>
      <c r="E7803" t="s">
        <v>30145</v>
      </c>
      <c r="F7803" s="9" t="str">
        <f>_xlfn.XLOOKUP(E7803,'Raw Data - Area Code'!A:A,'Raw Data - Area Code'!B:B,"",FALSE)</f>
        <v>East Central London</v>
      </c>
      <c r="G7803" s="9">
        <v>5094083</v>
      </c>
      <c r="H7803" s="8">
        <v>62090</v>
      </c>
      <c r="I7803" s="20" t="s">
        <v>30248</v>
      </c>
      <c r="J7803" s="8" t="str">
        <f>_xlfn.XLOOKUP(TRIM(I7803),'Raw Data - SIC Code'!A:A,'Raw Data - SIC Code'!C:C,"",FALSE)</f>
        <v>Info &amp; Comms</v>
      </c>
      <c r="K7803">
        <v>10.3</v>
      </c>
      <c r="L7803" s="3">
        <v>29.7</v>
      </c>
      <c r="M7803">
        <v>-7.5</v>
      </c>
      <c r="N7803">
        <v>46.7</v>
      </c>
      <c r="O7803">
        <v>92.2</v>
      </c>
      <c r="P7803">
        <v>90.7</v>
      </c>
      <c r="Q7803" s="27">
        <f t="shared" si="731"/>
        <v>0.82012028430836525</v>
      </c>
      <c r="R7803">
        <v>42</v>
      </c>
      <c r="S7803">
        <v>58</v>
      </c>
      <c r="T7803" s="3">
        <f t="shared" si="726"/>
        <v>-16</v>
      </c>
      <c r="U7803">
        <v>64</v>
      </c>
      <c r="V7803">
        <v>36</v>
      </c>
      <c r="W7803" s="3">
        <f t="shared" si="727"/>
        <v>28.000000000000004</v>
      </c>
      <c r="X7803">
        <v>75</v>
      </c>
      <c r="Y7803">
        <v>25</v>
      </c>
      <c r="Z7803" s="3">
        <f t="shared" si="728"/>
        <v>50</v>
      </c>
      <c r="AA7803">
        <v>75</v>
      </c>
      <c r="AB7803">
        <v>25</v>
      </c>
      <c r="AC7803" s="3">
        <f t="shared" si="729"/>
        <v>50</v>
      </c>
      <c r="AD7803" s="3">
        <f t="shared" si="730"/>
        <v>5</v>
      </c>
      <c r="AE7803" s="3" t="s">
        <v>30462</v>
      </c>
      <c r="AF7803" t="b">
        <v>0</v>
      </c>
      <c r="AG7803" s="1">
        <v>44655.654363425929</v>
      </c>
    </row>
    <row r="7804" spans="1:33" ht="34" x14ac:dyDescent="0.2">
      <c r="A7804" t="s">
        <v>22449</v>
      </c>
      <c r="B7804">
        <v>10829</v>
      </c>
      <c r="C7804" s="3" t="s">
        <v>22450</v>
      </c>
      <c r="D7804" t="s">
        <v>22451</v>
      </c>
      <c r="E7804" t="s">
        <v>30230</v>
      </c>
      <c r="F7804" s="9" t="str">
        <f>_xlfn.XLOOKUP(E7804,'Raw Data - Area Code'!A:A,'Raw Data - Area Code'!B:B,"",FALSE)</f>
        <v>Manchester</v>
      </c>
      <c r="G7804" s="9"/>
      <c r="H7804" s="18" t="s">
        <v>321</v>
      </c>
      <c r="I7804" s="20">
        <v>85</v>
      </c>
      <c r="J7804" s="8" t="str">
        <f>_xlfn.XLOOKUP(TRIM(I7804),'Raw Data - SIC Code'!A:A,'Raw Data - SIC Code'!C:C,"",FALSE)</f>
        <v>Education</v>
      </c>
      <c r="K7804">
        <v>6.5</v>
      </c>
      <c r="L7804" s="3">
        <v>21.9</v>
      </c>
      <c r="M7804">
        <v>4.5999999999999996</v>
      </c>
      <c r="N7804">
        <v>0</v>
      </c>
      <c r="O7804">
        <v>30</v>
      </c>
      <c r="P7804">
        <v>40</v>
      </c>
      <c r="Q7804" s="27">
        <f t="shared" si="731"/>
        <v>-14.285714285714285</v>
      </c>
      <c r="R7804">
        <v>35</v>
      </c>
      <c r="S7804">
        <v>65</v>
      </c>
      <c r="T7804" s="3">
        <f t="shared" si="726"/>
        <v>-30</v>
      </c>
      <c r="U7804">
        <v>28</v>
      </c>
      <c r="V7804">
        <v>72</v>
      </c>
      <c r="W7804" s="3">
        <f t="shared" si="727"/>
        <v>-44</v>
      </c>
      <c r="X7804">
        <v>42</v>
      </c>
      <c r="Y7804">
        <v>58</v>
      </c>
      <c r="Z7804" s="3">
        <f t="shared" si="728"/>
        <v>-16</v>
      </c>
      <c r="AA7804">
        <v>40</v>
      </c>
      <c r="AB7804">
        <v>60</v>
      </c>
      <c r="AC7804" s="3">
        <f t="shared" si="729"/>
        <v>-20</v>
      </c>
      <c r="AD7804" s="3">
        <f t="shared" si="730"/>
        <v>1</v>
      </c>
      <c r="AE7804" s="3" t="s">
        <v>30461</v>
      </c>
      <c r="AF7804" t="b">
        <v>0</v>
      </c>
      <c r="AG7804" s="1">
        <v>44644.606678240743</v>
      </c>
    </row>
    <row r="7805" spans="1:33" ht="34" x14ac:dyDescent="0.2">
      <c r="A7805" t="s">
        <v>22452</v>
      </c>
      <c r="B7805">
        <v>10830</v>
      </c>
      <c r="C7805" s="3" t="s">
        <v>22453</v>
      </c>
      <c r="D7805" t="s">
        <v>22454</v>
      </c>
      <c r="E7805" t="s">
        <v>30230</v>
      </c>
      <c r="F7805" s="9" t="str">
        <f>_xlfn.XLOOKUP(E7805,'Raw Data - Area Code'!A:A,'Raw Data - Area Code'!B:B,"",FALSE)</f>
        <v>Manchester</v>
      </c>
      <c r="G7805" s="9"/>
      <c r="H7805" s="18" t="s">
        <v>668</v>
      </c>
      <c r="I7805" s="20">
        <v>84</v>
      </c>
      <c r="J7805" s="8" t="str">
        <f>_xlfn.XLOOKUP(TRIM(I7805),'Raw Data - SIC Code'!A:A,'Raw Data - SIC Code'!C:C,"",FALSE)</f>
        <v>Public Admin</v>
      </c>
      <c r="K7805">
        <v>10.8</v>
      </c>
      <c r="L7805" s="3">
        <v>13.2</v>
      </c>
      <c r="O7805">
        <v>0</v>
      </c>
      <c r="P7805">
        <v>0</v>
      </c>
      <c r="Q7805" s="27">
        <v>0</v>
      </c>
      <c r="R7805">
        <v>17.8</v>
      </c>
      <c r="S7805">
        <v>82.2</v>
      </c>
      <c r="T7805" s="3">
        <f t="shared" si="726"/>
        <v>-64.400000000000006</v>
      </c>
      <c r="U7805">
        <v>32</v>
      </c>
      <c r="V7805">
        <v>68</v>
      </c>
      <c r="W7805" s="3">
        <f t="shared" si="727"/>
        <v>-36</v>
      </c>
      <c r="X7805">
        <v>33.4</v>
      </c>
      <c r="Y7805">
        <v>66.599999999999994</v>
      </c>
      <c r="Z7805" s="3">
        <f t="shared" si="728"/>
        <v>-33.199999999999996</v>
      </c>
      <c r="AA7805">
        <v>39.700000000000003</v>
      </c>
      <c r="AB7805">
        <v>60.3</v>
      </c>
      <c r="AC7805" s="3">
        <f t="shared" si="729"/>
        <v>-20.599999999999994</v>
      </c>
      <c r="AD7805" s="3">
        <f t="shared" si="730"/>
        <v>1</v>
      </c>
      <c r="AE7805" s="3" t="s">
        <v>30462</v>
      </c>
      <c r="AF7805" t="b">
        <v>0</v>
      </c>
      <c r="AG7805" s="1">
        <v>44648.480474537035</v>
      </c>
    </row>
    <row r="7806" spans="1:33" x14ac:dyDescent="0.2">
      <c r="A7806" t="s">
        <v>22455</v>
      </c>
      <c r="B7806">
        <v>10831</v>
      </c>
      <c r="C7806" s="3" t="s">
        <v>22456</v>
      </c>
      <c r="D7806" t="s">
        <v>22457</v>
      </c>
      <c r="E7806" t="s">
        <v>30230</v>
      </c>
      <c r="F7806" s="9" t="str">
        <f>_xlfn.XLOOKUP(E7806,'Raw Data - Area Code'!A:A,'Raw Data - Area Code'!B:B,"",FALSE)</f>
        <v>Manchester</v>
      </c>
      <c r="G7806" s="9" t="s">
        <v>22458</v>
      </c>
      <c r="H7806" s="8"/>
      <c r="I7806" s="20">
        <v>93</v>
      </c>
      <c r="J7806" s="8" t="str">
        <f>_xlfn.XLOOKUP(TRIM(I7806),'Raw Data - SIC Code'!A:A,'Raw Data - SIC Code'!C:C,"",FALSE)</f>
        <v>Arts &amp; Recreation</v>
      </c>
      <c r="K7806">
        <v>3.6</v>
      </c>
      <c r="L7806" s="3">
        <v>2.1</v>
      </c>
      <c r="O7806">
        <v>0</v>
      </c>
      <c r="P7806">
        <v>0</v>
      </c>
      <c r="Q7806" s="27">
        <v>0</v>
      </c>
      <c r="R7806">
        <v>33.700000000000003</v>
      </c>
      <c r="S7806">
        <v>66.3</v>
      </c>
      <c r="T7806" s="3">
        <f t="shared" si="726"/>
        <v>-32.599999999999994</v>
      </c>
      <c r="U7806">
        <v>35.6</v>
      </c>
      <c r="V7806">
        <v>64.400000000000006</v>
      </c>
      <c r="W7806" s="3">
        <f t="shared" si="727"/>
        <v>-28.800000000000004</v>
      </c>
      <c r="X7806">
        <v>45.2</v>
      </c>
      <c r="Y7806">
        <v>54.8</v>
      </c>
      <c r="Z7806" s="3">
        <f t="shared" si="728"/>
        <v>-9.5999999999999943</v>
      </c>
      <c r="AA7806">
        <v>31.4</v>
      </c>
      <c r="AB7806">
        <v>68.599999999999994</v>
      </c>
      <c r="AC7806" s="3">
        <f t="shared" si="729"/>
        <v>-37.199999999999996</v>
      </c>
      <c r="AD7806" s="3">
        <f t="shared" si="730"/>
        <v>1</v>
      </c>
      <c r="AE7806" s="3" t="s">
        <v>30460</v>
      </c>
      <c r="AF7806" t="b">
        <v>0</v>
      </c>
      <c r="AG7806" s="1">
        <v>44649.654120370367</v>
      </c>
    </row>
    <row r="7807" spans="1:33" ht="34" x14ac:dyDescent="0.2">
      <c r="A7807" t="s">
        <v>22459</v>
      </c>
      <c r="B7807">
        <v>10832</v>
      </c>
      <c r="C7807" s="3" t="s">
        <v>22460</v>
      </c>
      <c r="D7807" t="s">
        <v>22461</v>
      </c>
      <c r="E7807" t="s">
        <v>30230</v>
      </c>
      <c r="F7807" s="9" t="str">
        <f>_xlfn.XLOOKUP(E7807,'Raw Data - Area Code'!A:A,'Raw Data - Area Code'!B:B,"",FALSE)</f>
        <v>Manchester</v>
      </c>
      <c r="G7807" s="9"/>
      <c r="H7807" s="18" t="s">
        <v>880</v>
      </c>
      <c r="I7807" s="20">
        <v>86</v>
      </c>
      <c r="J7807" s="8" t="str">
        <f>_xlfn.XLOOKUP(TRIM(I7807),'Raw Data - SIC Code'!A:A,'Raw Data - SIC Code'!C:C,"",FALSE)</f>
        <v>Healthcare</v>
      </c>
      <c r="K7807">
        <v>24.2</v>
      </c>
      <c r="L7807" s="3">
        <v>10</v>
      </c>
      <c r="M7807">
        <v>39.299999999999997</v>
      </c>
      <c r="N7807">
        <v>4.3</v>
      </c>
      <c r="O7807">
        <v>5.4</v>
      </c>
      <c r="P7807">
        <v>0.5</v>
      </c>
      <c r="Q7807" s="27">
        <f t="shared" si="731"/>
        <v>83.050847457627114</v>
      </c>
      <c r="R7807">
        <v>21.7</v>
      </c>
      <c r="S7807">
        <v>78.3</v>
      </c>
      <c r="T7807" s="3">
        <f t="shared" si="726"/>
        <v>-56.599999999999994</v>
      </c>
      <c r="U7807">
        <v>17.5</v>
      </c>
      <c r="V7807">
        <v>82.5</v>
      </c>
      <c r="W7807" s="3">
        <f t="shared" si="727"/>
        <v>-65</v>
      </c>
      <c r="X7807">
        <v>18.8</v>
      </c>
      <c r="Y7807">
        <v>81.2</v>
      </c>
      <c r="Z7807" s="3">
        <f t="shared" si="728"/>
        <v>-62.400000000000013</v>
      </c>
      <c r="AA7807">
        <v>34.4</v>
      </c>
      <c r="AB7807">
        <v>65.599999999999994</v>
      </c>
      <c r="AC7807" s="3">
        <f t="shared" si="729"/>
        <v>-31.199999999999996</v>
      </c>
      <c r="AD7807" s="3">
        <f t="shared" si="730"/>
        <v>2</v>
      </c>
      <c r="AE7807" s="3" t="s">
        <v>30463</v>
      </c>
      <c r="AF7807" t="b">
        <v>1</v>
      </c>
      <c r="AG7807" s="1">
        <v>44659.395682870374</v>
      </c>
    </row>
    <row r="7808" spans="1:33" ht="34" x14ac:dyDescent="0.2">
      <c r="A7808" t="s">
        <v>22462</v>
      </c>
      <c r="B7808">
        <v>10834</v>
      </c>
      <c r="C7808" s="3" t="s">
        <v>22463</v>
      </c>
      <c r="D7808" t="s">
        <v>22464</v>
      </c>
      <c r="E7808" t="s">
        <v>30155</v>
      </c>
      <c r="F7808" s="9" t="str">
        <f>_xlfn.XLOOKUP(E7808,'Raw Data - Area Code'!A:A,'Raw Data - Area Code'!B:B,"",FALSE)</f>
        <v>Salisbury</v>
      </c>
      <c r="G7808" s="9"/>
      <c r="H7808" s="18" t="s">
        <v>880</v>
      </c>
      <c r="I7808" s="20">
        <v>86</v>
      </c>
      <c r="J7808" s="8" t="str">
        <f>_xlfn.XLOOKUP(TRIM(I7808),'Raw Data - SIC Code'!A:A,'Raw Data - SIC Code'!C:C,"",FALSE)</f>
        <v>Healthcare</v>
      </c>
      <c r="K7808">
        <v>21.3</v>
      </c>
      <c r="L7808" s="3">
        <v>5.9</v>
      </c>
      <c r="M7808">
        <v>32.5</v>
      </c>
      <c r="N7808">
        <v>46.7</v>
      </c>
      <c r="O7808">
        <v>6</v>
      </c>
      <c r="P7808">
        <v>1.3</v>
      </c>
      <c r="Q7808" s="27">
        <f t="shared" si="731"/>
        <v>64.38356164383562</v>
      </c>
      <c r="R7808">
        <v>21.8</v>
      </c>
      <c r="S7808">
        <v>78.2</v>
      </c>
      <c r="T7808" s="3">
        <f t="shared" si="726"/>
        <v>-56.400000000000006</v>
      </c>
      <c r="U7808">
        <v>21.3</v>
      </c>
      <c r="V7808">
        <v>78.7</v>
      </c>
      <c r="W7808" s="3">
        <f t="shared" si="727"/>
        <v>-57.400000000000006</v>
      </c>
      <c r="X7808">
        <v>18.2</v>
      </c>
      <c r="Y7808">
        <v>81.8</v>
      </c>
      <c r="Z7808" s="3">
        <f t="shared" si="728"/>
        <v>-63.599999999999987</v>
      </c>
      <c r="AA7808">
        <v>33.299999999999997</v>
      </c>
      <c r="AB7808">
        <v>66.7</v>
      </c>
      <c r="AC7808" s="3">
        <f t="shared" si="729"/>
        <v>-33.400000000000006</v>
      </c>
      <c r="AD7808" s="3">
        <f t="shared" si="730"/>
        <v>2</v>
      </c>
      <c r="AE7808" s="3" t="s">
        <v>30462</v>
      </c>
      <c r="AF7808" t="b">
        <v>0</v>
      </c>
      <c r="AG7808" s="1">
        <v>44365.620208333334</v>
      </c>
    </row>
    <row r="7809" spans="1:33" x14ac:dyDescent="0.2">
      <c r="A7809" t="s">
        <v>22465</v>
      </c>
      <c r="B7809">
        <v>10835</v>
      </c>
      <c r="C7809" s="3" t="s">
        <v>22466</v>
      </c>
      <c r="D7809" t="s">
        <v>22467</v>
      </c>
      <c r="E7809" t="s">
        <v>30135</v>
      </c>
      <c r="F7809" s="9" t="str">
        <f>_xlfn.XLOOKUP(E7809,'Raw Data - Area Code'!A:A,'Raw Data - Area Code'!B:B,"",FALSE)</f>
        <v>Wolverhampton</v>
      </c>
      <c r="G7809" s="9">
        <v>3073979</v>
      </c>
      <c r="H7809" s="8">
        <v>10120</v>
      </c>
      <c r="I7809" s="20" t="s">
        <v>30239</v>
      </c>
      <c r="J7809" s="8" t="str">
        <f>_xlfn.XLOOKUP(TRIM(I7809),'Raw Data - SIC Code'!A:A,'Raw Data - SIC Code'!C:C,"",FALSE)</f>
        <v>Manufacturing</v>
      </c>
      <c r="K7809">
        <v>9</v>
      </c>
      <c r="L7809" s="3">
        <v>2.2999999999999998</v>
      </c>
      <c r="M7809">
        <v>94.6</v>
      </c>
      <c r="N7809">
        <v>0</v>
      </c>
      <c r="O7809">
        <v>11.7</v>
      </c>
      <c r="P7809">
        <v>2</v>
      </c>
      <c r="Q7809" s="27">
        <f t="shared" si="731"/>
        <v>70.802919708029194</v>
      </c>
      <c r="R7809">
        <v>49.3</v>
      </c>
      <c r="S7809">
        <v>50.7</v>
      </c>
      <c r="T7809" s="3">
        <f t="shared" si="726"/>
        <v>-1.4000000000000057</v>
      </c>
      <c r="U7809">
        <v>71.5</v>
      </c>
      <c r="V7809">
        <v>28.5</v>
      </c>
      <c r="W7809" s="3">
        <f t="shared" si="727"/>
        <v>43</v>
      </c>
      <c r="X7809">
        <v>69.400000000000006</v>
      </c>
      <c r="Y7809">
        <v>30.6</v>
      </c>
      <c r="Z7809" s="3">
        <f t="shared" si="728"/>
        <v>38.800000000000004</v>
      </c>
      <c r="AA7809">
        <v>77.099999999999994</v>
      </c>
      <c r="AB7809">
        <v>22.9</v>
      </c>
      <c r="AC7809" s="3">
        <f t="shared" si="729"/>
        <v>54.199999999999996</v>
      </c>
      <c r="AD7809" s="3">
        <f t="shared" si="730"/>
        <v>5</v>
      </c>
      <c r="AE7809" s="3" t="s">
        <v>30461</v>
      </c>
      <c r="AF7809" t="b">
        <v>0</v>
      </c>
      <c r="AG7809" s="1">
        <v>44644.446435185186</v>
      </c>
    </row>
    <row r="7810" spans="1:33" x14ac:dyDescent="0.2">
      <c r="A7810" t="s">
        <v>22468</v>
      </c>
      <c r="B7810">
        <v>14760</v>
      </c>
      <c r="C7810" s="3" t="s">
        <v>22469</v>
      </c>
      <c r="D7810" t="s">
        <v>22470</v>
      </c>
      <c r="E7810" t="s">
        <v>30124</v>
      </c>
      <c r="F7810" s="9" t="str">
        <f>_xlfn.XLOOKUP(E7810,'Raw Data - Area Code'!A:A,'Raw Data - Area Code'!B:B,"",FALSE)</f>
        <v>Milton Keynes</v>
      </c>
      <c r="G7810" s="9">
        <v>7977934</v>
      </c>
      <c r="H7810" s="8">
        <v>81100</v>
      </c>
      <c r="I7810" s="20" t="s">
        <v>30244</v>
      </c>
      <c r="J7810" s="8" t="str">
        <f>_xlfn.XLOOKUP(TRIM(I7810),'Raw Data - SIC Code'!A:A,'Raw Data - SIC Code'!C:C,"",FALSE)</f>
        <v>Admin Services</v>
      </c>
      <c r="K7810">
        <v>12</v>
      </c>
      <c r="L7810" s="3">
        <v>7</v>
      </c>
      <c r="M7810">
        <v>55</v>
      </c>
      <c r="N7810">
        <v>0</v>
      </c>
      <c r="O7810">
        <v>28.2</v>
      </c>
      <c r="P7810">
        <v>44.9</v>
      </c>
      <c r="Q7810" s="27">
        <f t="shared" si="731"/>
        <v>-22.845417236662108</v>
      </c>
      <c r="R7810">
        <v>72.400000000000006</v>
      </c>
      <c r="S7810">
        <v>27.6</v>
      </c>
      <c r="T7810" s="3">
        <f t="shared" si="726"/>
        <v>44.800000000000004</v>
      </c>
      <c r="U7810">
        <v>70.7</v>
      </c>
      <c r="V7810">
        <v>29.3</v>
      </c>
      <c r="W7810" s="3">
        <f t="shared" si="727"/>
        <v>41.400000000000006</v>
      </c>
      <c r="X7810">
        <v>81</v>
      </c>
      <c r="Y7810">
        <v>19</v>
      </c>
      <c r="Z7810" s="3">
        <f t="shared" si="728"/>
        <v>62</v>
      </c>
      <c r="AA7810">
        <v>56.9</v>
      </c>
      <c r="AB7810">
        <v>43.1</v>
      </c>
      <c r="AC7810" s="3">
        <f t="shared" si="729"/>
        <v>13.799999999999999</v>
      </c>
      <c r="AD7810" s="3">
        <f t="shared" si="730"/>
        <v>5</v>
      </c>
      <c r="AE7810" s="3" t="s">
        <v>30460</v>
      </c>
      <c r="AF7810" t="b">
        <v>0</v>
      </c>
      <c r="AG7810" s="1">
        <v>44627.651400462964</v>
      </c>
    </row>
    <row r="7811" spans="1:33" x14ac:dyDescent="0.2">
      <c r="A7811" t="s">
        <v>22471</v>
      </c>
      <c r="B7811">
        <v>466</v>
      </c>
      <c r="C7811" s="3" t="s">
        <v>22472</v>
      </c>
      <c r="D7811" t="s">
        <v>22473</v>
      </c>
      <c r="E7811" t="s">
        <v>30230</v>
      </c>
      <c r="F7811" s="9" t="str">
        <f>_xlfn.XLOOKUP(E7811,'Raw Data - Area Code'!A:A,'Raw Data - Area Code'!B:B,"",FALSE)</f>
        <v>Manchester</v>
      </c>
      <c r="G7811" s="9">
        <v>6005412</v>
      </c>
      <c r="H7811" s="8">
        <v>68201</v>
      </c>
      <c r="I7811" s="20" t="s">
        <v>30269</v>
      </c>
      <c r="J7811" s="8" t="str">
        <f>_xlfn.XLOOKUP(TRIM(I7811),'Raw Data - SIC Code'!A:A,'Raw Data - SIC Code'!C:C,"",FALSE)</f>
        <v>Real Estate</v>
      </c>
      <c r="K7811">
        <v>-15</v>
      </c>
      <c r="L7811" s="3">
        <v>-17.7</v>
      </c>
      <c r="O7811">
        <v>0</v>
      </c>
      <c r="P7811">
        <v>0</v>
      </c>
      <c r="Q7811" s="27">
        <v>0</v>
      </c>
      <c r="R7811">
        <v>68.099999999999994</v>
      </c>
      <c r="S7811">
        <v>31.9</v>
      </c>
      <c r="T7811" s="3">
        <f t="shared" ref="T7811:T7874" si="732">(R7811 - S7811) / (R7811 + S7811) * 100</f>
        <v>36.199999999999996</v>
      </c>
      <c r="U7811">
        <v>75.3</v>
      </c>
      <c r="V7811">
        <v>24.7</v>
      </c>
      <c r="W7811" s="3">
        <f t="shared" ref="W7811:W7874" si="733">(U7811 - V7811) / (U7811 + V7811) * 100</f>
        <v>50.599999999999987</v>
      </c>
      <c r="X7811">
        <v>31.9</v>
      </c>
      <c r="Y7811">
        <v>68.099999999999994</v>
      </c>
      <c r="Z7811" s="3">
        <f t="shared" ref="Z7811:Z7874" si="734">(X7811 - Y7811) / (X7811 + Y7811) * 100</f>
        <v>-36.199999999999996</v>
      </c>
      <c r="AA7811">
        <v>56.2</v>
      </c>
      <c r="AB7811">
        <v>43.8</v>
      </c>
      <c r="AC7811" s="3">
        <f t="shared" ref="AC7811:AC7874" si="735">(AA7811 - AB7811) / (AA7811 + AB7811) * 100</f>
        <v>12.400000000000006</v>
      </c>
      <c r="AD7811" s="3">
        <f t="shared" ref="AD7811:AD7874" si="736">--(L7811&gt;0) + --(Q7811&gt;0) + --(T7811&gt;0) + --(W7811&gt;0) + --(Z7811&gt;0) + --(AC7811&gt;0)</f>
        <v>3</v>
      </c>
      <c r="AE7811" s="3" t="s">
        <v>30460</v>
      </c>
      <c r="AF7811" t="b">
        <v>0</v>
      </c>
      <c r="AG7811" s="1">
        <v>44589.59752314815</v>
      </c>
    </row>
    <row r="7812" spans="1:33" x14ac:dyDescent="0.2">
      <c r="A7812" t="s">
        <v>22474</v>
      </c>
      <c r="B7812">
        <v>10836</v>
      </c>
      <c r="C7812" s="3" t="s">
        <v>22475</v>
      </c>
      <c r="D7812" t="s">
        <v>1501</v>
      </c>
      <c r="E7812" t="s">
        <v>30123</v>
      </c>
      <c r="F7812" s="9" t="str">
        <f>_xlfn.XLOOKUP(E7812,'Raw Data - Area Code'!A:A,'Raw Data - Area Code'!B:B,"",FALSE)</f>
        <v>Reading</v>
      </c>
      <c r="G7812" s="9">
        <v>1060763</v>
      </c>
      <c r="H7812" s="8">
        <v>47789</v>
      </c>
      <c r="I7812" s="20" t="s">
        <v>30234</v>
      </c>
      <c r="J7812" s="8" t="str">
        <f>_xlfn.XLOOKUP(TRIM(I7812),'Raw Data - SIC Code'!A:A,'Raw Data - SIC Code'!C:C,"",FALSE)</f>
        <v>Trade</v>
      </c>
      <c r="K7812">
        <v>46</v>
      </c>
      <c r="L7812" s="3">
        <v>0</v>
      </c>
      <c r="M7812">
        <v>87</v>
      </c>
      <c r="N7812">
        <v>21</v>
      </c>
      <c r="O7812">
        <v>13</v>
      </c>
      <c r="P7812">
        <v>24</v>
      </c>
      <c r="Q7812" s="27">
        <f t="shared" ref="Q7812:Q7875" si="737">(O7812 - P7812) / (O7812 + P7812) * 100</f>
        <v>-29.72972972972973</v>
      </c>
      <c r="R7812">
        <v>16</v>
      </c>
      <c r="S7812">
        <v>84</v>
      </c>
      <c r="T7812" s="3">
        <f t="shared" si="732"/>
        <v>-68</v>
      </c>
      <c r="U7812">
        <v>25</v>
      </c>
      <c r="V7812">
        <v>75</v>
      </c>
      <c r="W7812" s="3">
        <f t="shared" si="733"/>
        <v>-50</v>
      </c>
      <c r="X7812">
        <v>21</v>
      </c>
      <c r="Y7812">
        <v>79</v>
      </c>
      <c r="Z7812" s="3">
        <f t="shared" si="734"/>
        <v>-57.999999999999993</v>
      </c>
      <c r="AA7812">
        <v>26</v>
      </c>
      <c r="AB7812">
        <v>74</v>
      </c>
      <c r="AC7812" s="3">
        <f t="shared" si="735"/>
        <v>-48</v>
      </c>
      <c r="AD7812" s="3">
        <f t="shared" si="736"/>
        <v>0</v>
      </c>
      <c r="AE7812" s="3" t="s">
        <v>30462</v>
      </c>
      <c r="AF7812" t="b">
        <v>1</v>
      </c>
      <c r="AG7812" s="1">
        <v>44665.476412037038</v>
      </c>
    </row>
    <row r="7813" spans="1:33" x14ac:dyDescent="0.2">
      <c r="A7813" t="s">
        <v>22476</v>
      </c>
      <c r="B7813">
        <v>10837</v>
      </c>
      <c r="C7813" s="3" t="s">
        <v>9295</v>
      </c>
      <c r="D7813" t="s">
        <v>9296</v>
      </c>
      <c r="E7813" t="s">
        <v>30152</v>
      </c>
      <c r="F7813" s="9" t="str">
        <f>_xlfn.XLOOKUP(E7813,'Raw Data - Area Code'!A:A,'Raw Data - Area Code'!B:B,"",FALSE)</f>
        <v>South East London</v>
      </c>
      <c r="G7813" s="9">
        <v>2360867</v>
      </c>
      <c r="H7813" s="8">
        <v>73110</v>
      </c>
      <c r="I7813" s="20" t="s">
        <v>30256</v>
      </c>
      <c r="J7813" s="8" t="str">
        <f>_xlfn.XLOOKUP(TRIM(I7813),'Raw Data - SIC Code'!A:A,'Raw Data - SIC Code'!C:C,"",FALSE)</f>
        <v>Professional Services</v>
      </c>
      <c r="K7813">
        <v>24</v>
      </c>
      <c r="L7813" s="3">
        <v>21.8</v>
      </c>
      <c r="M7813">
        <v>46.3</v>
      </c>
      <c r="N7813">
        <v>23.5</v>
      </c>
      <c r="O7813">
        <v>68.8</v>
      </c>
      <c r="P7813">
        <v>70.900000000000006</v>
      </c>
      <c r="Q7813" s="27">
        <f t="shared" si="737"/>
        <v>-1.5032211882605644</v>
      </c>
      <c r="R7813">
        <v>57</v>
      </c>
      <c r="S7813">
        <v>43</v>
      </c>
      <c r="T7813" s="3">
        <f t="shared" si="732"/>
        <v>14.000000000000002</v>
      </c>
      <c r="U7813">
        <v>58</v>
      </c>
      <c r="V7813">
        <v>42</v>
      </c>
      <c r="W7813" s="3">
        <f t="shared" si="733"/>
        <v>16</v>
      </c>
      <c r="X7813">
        <v>67</v>
      </c>
      <c r="Y7813">
        <v>33</v>
      </c>
      <c r="Z7813" s="3">
        <f t="shared" si="734"/>
        <v>34</v>
      </c>
      <c r="AA7813">
        <v>84</v>
      </c>
      <c r="AB7813">
        <v>16</v>
      </c>
      <c r="AC7813" s="3">
        <f t="shared" si="735"/>
        <v>68</v>
      </c>
      <c r="AD7813" s="3">
        <f t="shared" si="736"/>
        <v>5</v>
      </c>
      <c r="AE7813" s="3" t="s">
        <v>30460</v>
      </c>
      <c r="AF7813" t="b">
        <v>0</v>
      </c>
      <c r="AG7813" s="1">
        <v>44651.68949074074</v>
      </c>
    </row>
    <row r="7814" spans="1:33" x14ac:dyDescent="0.2">
      <c r="A7814" t="s">
        <v>22477</v>
      </c>
      <c r="B7814">
        <v>10838</v>
      </c>
      <c r="C7814" s="3" t="s">
        <v>22478</v>
      </c>
      <c r="D7814" t="s">
        <v>22479</v>
      </c>
      <c r="E7814" t="s">
        <v>30179</v>
      </c>
      <c r="F7814" s="9" t="str">
        <f>_xlfn.XLOOKUP(E7814,'Raw Data - Area Code'!A:A,'Raw Data - Area Code'!B:B,"",FALSE)</f>
        <v>Motherwell</v>
      </c>
      <c r="G7814" s="9" t="s">
        <v>22480</v>
      </c>
      <c r="H7814" s="8">
        <v>43220</v>
      </c>
      <c r="I7814" s="20" t="s">
        <v>30261</v>
      </c>
      <c r="J7814" s="8" t="str">
        <f>_xlfn.XLOOKUP(TRIM(I7814),'Raw Data - SIC Code'!A:A,'Raw Data - SIC Code'!C:C,"",FALSE)</f>
        <v>Construction</v>
      </c>
      <c r="K7814">
        <v>28.6</v>
      </c>
      <c r="L7814" s="3">
        <v>35</v>
      </c>
      <c r="M7814">
        <v>55.9</v>
      </c>
      <c r="N7814">
        <v>63.3</v>
      </c>
      <c r="O7814">
        <v>7.5</v>
      </c>
      <c r="P7814">
        <v>23.3</v>
      </c>
      <c r="Q7814" s="27">
        <f t="shared" si="737"/>
        <v>-51.298701298701296</v>
      </c>
      <c r="R7814">
        <v>50.9</v>
      </c>
      <c r="S7814">
        <v>49.1</v>
      </c>
      <c r="T7814" s="3">
        <f t="shared" si="732"/>
        <v>1.7999999999999972</v>
      </c>
      <c r="U7814">
        <v>90.4</v>
      </c>
      <c r="V7814">
        <v>9.6</v>
      </c>
      <c r="W7814" s="3">
        <f t="shared" si="733"/>
        <v>80.800000000000011</v>
      </c>
      <c r="X7814">
        <v>96.2</v>
      </c>
      <c r="Y7814">
        <v>3.8</v>
      </c>
      <c r="Z7814" s="3">
        <f t="shared" si="734"/>
        <v>92.4</v>
      </c>
      <c r="AA7814">
        <v>94.2</v>
      </c>
      <c r="AB7814">
        <v>5.8</v>
      </c>
      <c r="AC7814" s="3">
        <f t="shared" si="735"/>
        <v>88.4</v>
      </c>
      <c r="AD7814" s="3">
        <f t="shared" si="736"/>
        <v>5</v>
      </c>
      <c r="AE7814" s="3" t="s">
        <v>30460</v>
      </c>
      <c r="AF7814" t="b">
        <v>1</v>
      </c>
      <c r="AG7814" s="1">
        <v>44656.755856481483</v>
      </c>
    </row>
    <row r="7815" spans="1:33" x14ac:dyDescent="0.2">
      <c r="A7815" t="s">
        <v>22481</v>
      </c>
      <c r="B7815">
        <v>10840</v>
      </c>
      <c r="C7815" s="3" t="s">
        <v>22482</v>
      </c>
      <c r="D7815" t="s">
        <v>22483</v>
      </c>
      <c r="E7815" t="s">
        <v>30226</v>
      </c>
      <c r="F7815" s="9" t="str">
        <f>_xlfn.XLOOKUP(E7815,'Raw Data - Area Code'!A:A,'Raw Data - Area Code'!B:B,"",FALSE)</f>
        <v>Birmingham</v>
      </c>
      <c r="G7815" s="9">
        <v>74096</v>
      </c>
      <c r="H7815" s="8">
        <v>32990</v>
      </c>
      <c r="I7815" s="20" t="s">
        <v>30267</v>
      </c>
      <c r="J7815" s="8" t="str">
        <f>_xlfn.XLOOKUP(TRIM(I7815),'Raw Data - SIC Code'!A:A,'Raw Data - SIC Code'!C:C,"",FALSE)</f>
        <v>Manufacturing</v>
      </c>
      <c r="K7815">
        <v>36.700000000000003</v>
      </c>
      <c r="L7815" s="3">
        <v>8</v>
      </c>
      <c r="M7815">
        <v>70.3</v>
      </c>
      <c r="N7815">
        <v>0</v>
      </c>
      <c r="O7815">
        <v>100</v>
      </c>
      <c r="P7815">
        <v>100</v>
      </c>
      <c r="Q7815" s="27">
        <f t="shared" si="737"/>
        <v>0</v>
      </c>
      <c r="R7815">
        <v>22</v>
      </c>
      <c r="S7815">
        <v>78</v>
      </c>
      <c r="T7815" s="3">
        <f t="shared" si="732"/>
        <v>-56.000000000000007</v>
      </c>
      <c r="U7815">
        <v>33</v>
      </c>
      <c r="V7815">
        <v>67</v>
      </c>
      <c r="W7815" s="3">
        <f t="shared" si="733"/>
        <v>-34</v>
      </c>
      <c r="X7815">
        <v>33</v>
      </c>
      <c r="Y7815">
        <v>67</v>
      </c>
      <c r="Z7815" s="3">
        <f t="shared" si="734"/>
        <v>-34</v>
      </c>
      <c r="AA7815">
        <v>47</v>
      </c>
      <c r="AB7815">
        <v>53</v>
      </c>
      <c r="AC7815" s="3">
        <f t="shared" si="735"/>
        <v>-6</v>
      </c>
      <c r="AD7815" s="3">
        <f t="shared" si="736"/>
        <v>1</v>
      </c>
      <c r="AE7815" s="3" t="s">
        <v>30461</v>
      </c>
      <c r="AF7815" t="b">
        <v>0</v>
      </c>
      <c r="AG7815" s="1">
        <v>44655.599583333336</v>
      </c>
    </row>
    <row r="7816" spans="1:33" x14ac:dyDescent="0.2">
      <c r="A7816" t="s">
        <v>22484</v>
      </c>
      <c r="B7816">
        <v>18805</v>
      </c>
      <c r="C7816" s="3" t="s">
        <v>22485</v>
      </c>
      <c r="D7816" t="s">
        <v>6219</v>
      </c>
      <c r="E7816" t="s">
        <v>30122</v>
      </c>
      <c r="F7816" s="9" t="str">
        <f>_xlfn.XLOOKUP(E7816,'Raw Data - Area Code'!A:A,'Raw Data - Area Code'!B:B,"",FALSE)</f>
        <v>Slough</v>
      </c>
      <c r="G7816" s="9">
        <v>10988939</v>
      </c>
      <c r="H7816" s="8">
        <v>87200</v>
      </c>
      <c r="I7816" s="20" t="s">
        <v>30275</v>
      </c>
      <c r="J7816" s="8" t="str">
        <f>_xlfn.XLOOKUP(TRIM(I7816),'Raw Data - SIC Code'!A:A,'Raw Data - SIC Code'!C:C,"",FALSE)</f>
        <v>Healthcare</v>
      </c>
      <c r="K7816">
        <v>-2.4</v>
      </c>
      <c r="L7816" s="3">
        <v>0.7</v>
      </c>
      <c r="M7816">
        <v>6.1</v>
      </c>
      <c r="N7816">
        <v>0</v>
      </c>
      <c r="O7816">
        <v>2.2999999999999998</v>
      </c>
      <c r="P7816">
        <v>2.2999999999999998</v>
      </c>
      <c r="Q7816" s="27">
        <f t="shared" si="737"/>
        <v>0</v>
      </c>
      <c r="R7816">
        <v>21.4</v>
      </c>
      <c r="S7816">
        <v>78.599999999999994</v>
      </c>
      <c r="T7816" s="3">
        <f t="shared" si="732"/>
        <v>-57.199999999999996</v>
      </c>
      <c r="U7816">
        <v>17</v>
      </c>
      <c r="V7816">
        <v>83</v>
      </c>
      <c r="W7816" s="3">
        <f t="shared" si="733"/>
        <v>-66</v>
      </c>
      <c r="X7816">
        <v>23.5</v>
      </c>
      <c r="Y7816">
        <v>76.5</v>
      </c>
      <c r="Z7816" s="3">
        <f t="shared" si="734"/>
        <v>-53</v>
      </c>
      <c r="AA7816">
        <v>15.3</v>
      </c>
      <c r="AB7816">
        <v>84.7</v>
      </c>
      <c r="AC7816" s="3">
        <f t="shared" si="735"/>
        <v>-69.400000000000006</v>
      </c>
      <c r="AD7816" s="3">
        <f t="shared" si="736"/>
        <v>1</v>
      </c>
      <c r="AE7816" s="3" t="s">
        <v>333</v>
      </c>
      <c r="AF7816" t="b">
        <v>0</v>
      </c>
      <c r="AG7816" s="1">
        <v>44554.416932870372</v>
      </c>
    </row>
    <row r="7817" spans="1:33" x14ac:dyDescent="0.2">
      <c r="A7817" t="s">
        <v>22486</v>
      </c>
      <c r="B7817">
        <v>18627</v>
      </c>
      <c r="C7817" s="3" t="s">
        <v>22487</v>
      </c>
      <c r="D7817" t="s">
        <v>22488</v>
      </c>
      <c r="E7817" t="s">
        <v>30145</v>
      </c>
      <c r="F7817" s="9" t="str">
        <f>_xlfn.XLOOKUP(E7817,'Raw Data - Area Code'!A:A,'Raw Data - Area Code'!B:B,"",FALSE)</f>
        <v>East Central London</v>
      </c>
      <c r="G7817" s="9" t="s">
        <v>22489</v>
      </c>
      <c r="H7817" s="8"/>
      <c r="I7817" s="20">
        <v>87</v>
      </c>
      <c r="J7817" s="8" t="str">
        <f>_xlfn.XLOOKUP(TRIM(I7817),'Raw Data - SIC Code'!A:A,'Raw Data - SIC Code'!C:C,"",FALSE)</f>
        <v>Healthcare</v>
      </c>
      <c r="K7817">
        <v>24.7</v>
      </c>
      <c r="L7817" s="3">
        <v>16.899999999999999</v>
      </c>
      <c r="O7817">
        <v>0</v>
      </c>
      <c r="P7817">
        <v>0</v>
      </c>
      <c r="Q7817" s="27">
        <v>0</v>
      </c>
      <c r="R7817">
        <v>30</v>
      </c>
      <c r="S7817">
        <v>70</v>
      </c>
      <c r="T7817" s="3">
        <f t="shared" si="732"/>
        <v>-40</v>
      </c>
      <c r="U7817">
        <v>21</v>
      </c>
      <c r="V7817">
        <v>79</v>
      </c>
      <c r="W7817" s="3">
        <f t="shared" si="733"/>
        <v>-57.999999999999993</v>
      </c>
      <c r="X7817">
        <v>30</v>
      </c>
      <c r="Y7817">
        <v>70</v>
      </c>
      <c r="Z7817" s="3">
        <f t="shared" si="734"/>
        <v>-40</v>
      </c>
      <c r="AA7817">
        <v>49</v>
      </c>
      <c r="AB7817">
        <v>51</v>
      </c>
      <c r="AC7817" s="3">
        <f t="shared" si="735"/>
        <v>-2</v>
      </c>
      <c r="AD7817" s="3">
        <f t="shared" si="736"/>
        <v>1</v>
      </c>
      <c r="AE7817" s="3" t="s">
        <v>30460</v>
      </c>
      <c r="AF7817" t="b">
        <v>0</v>
      </c>
      <c r="AG7817" s="1">
        <v>44566.427569444444</v>
      </c>
    </row>
    <row r="7818" spans="1:33" x14ac:dyDescent="0.2">
      <c r="A7818" t="s">
        <v>22490</v>
      </c>
      <c r="B7818">
        <v>10841</v>
      </c>
      <c r="C7818" s="3" t="s">
        <v>22491</v>
      </c>
      <c r="D7818" t="s">
        <v>22492</v>
      </c>
      <c r="E7818" t="s">
        <v>30170</v>
      </c>
      <c r="F7818" s="9" t="str">
        <f>_xlfn.XLOOKUP(E7818,'Raw Data - Area Code'!A:A,'Raw Data - Area Code'!B:B,"",FALSE)</f>
        <v>Northampton</v>
      </c>
      <c r="G7818" s="9">
        <v>2605817</v>
      </c>
      <c r="H7818" s="8">
        <v>47799</v>
      </c>
      <c r="I7818" s="20" t="s">
        <v>30234</v>
      </c>
      <c r="J7818" s="8" t="str">
        <f>_xlfn.XLOOKUP(TRIM(I7818),'Raw Data - SIC Code'!A:A,'Raw Data - SIC Code'!C:C,"",FALSE)</f>
        <v>Trade</v>
      </c>
      <c r="K7818">
        <v>16.899999999999999</v>
      </c>
      <c r="L7818" s="3">
        <v>8.1</v>
      </c>
      <c r="M7818">
        <v>82.9</v>
      </c>
      <c r="N7818">
        <v>0</v>
      </c>
      <c r="O7818">
        <v>90.3</v>
      </c>
      <c r="P7818">
        <v>98.8</v>
      </c>
      <c r="Q7818" s="27">
        <f t="shared" si="737"/>
        <v>-4.4949762030671598</v>
      </c>
      <c r="R7818">
        <v>31.3</v>
      </c>
      <c r="S7818">
        <v>68.7</v>
      </c>
      <c r="T7818" s="3">
        <f t="shared" si="732"/>
        <v>-37.400000000000006</v>
      </c>
      <c r="U7818">
        <v>35.9</v>
      </c>
      <c r="V7818">
        <v>64.099999999999994</v>
      </c>
      <c r="W7818" s="3">
        <f t="shared" si="733"/>
        <v>-28.199999999999996</v>
      </c>
      <c r="X7818">
        <v>39.9</v>
      </c>
      <c r="Y7818">
        <v>60.1</v>
      </c>
      <c r="Z7818" s="3">
        <f t="shared" si="734"/>
        <v>-20.200000000000003</v>
      </c>
      <c r="AA7818">
        <v>47</v>
      </c>
      <c r="AB7818">
        <v>53</v>
      </c>
      <c r="AC7818" s="3">
        <f t="shared" si="735"/>
        <v>-6</v>
      </c>
      <c r="AD7818" s="3">
        <f t="shared" si="736"/>
        <v>1</v>
      </c>
      <c r="AE7818" s="3" t="s">
        <v>30461</v>
      </c>
      <c r="AF7818" t="b">
        <v>0</v>
      </c>
      <c r="AG7818" s="1">
        <v>44652.418263888889</v>
      </c>
    </row>
    <row r="7819" spans="1:33" x14ac:dyDescent="0.2">
      <c r="A7819" t="s">
        <v>22493</v>
      </c>
      <c r="B7819">
        <v>16073</v>
      </c>
      <c r="C7819" s="3" t="s">
        <v>22494</v>
      </c>
      <c r="D7819" t="s">
        <v>22495</v>
      </c>
      <c r="E7819" t="s">
        <v>30152</v>
      </c>
      <c r="F7819" s="9" t="str">
        <f>_xlfn.XLOOKUP(E7819,'Raw Data - Area Code'!A:A,'Raw Data - Area Code'!B:B,"",FALSE)</f>
        <v>South East London</v>
      </c>
      <c r="G7819" s="9">
        <v>259322</v>
      </c>
      <c r="H7819" s="8">
        <v>94910</v>
      </c>
      <c r="I7819" s="20" t="s">
        <v>30246</v>
      </c>
      <c r="J7819" s="8" t="str">
        <f>_xlfn.XLOOKUP(TRIM(I7819),'Raw Data - SIC Code'!A:A,'Raw Data - SIC Code'!C:C,"",FALSE)</f>
        <v>General Services</v>
      </c>
      <c r="K7819">
        <v>13.8</v>
      </c>
      <c r="L7819" s="3">
        <v>4.5999999999999996</v>
      </c>
      <c r="O7819">
        <v>0</v>
      </c>
      <c r="P7819">
        <v>0</v>
      </c>
      <c r="Q7819" s="27">
        <v>0</v>
      </c>
      <c r="R7819">
        <v>24</v>
      </c>
      <c r="S7819">
        <v>76</v>
      </c>
      <c r="T7819" s="3">
        <f t="shared" si="732"/>
        <v>-52</v>
      </c>
      <c r="U7819">
        <v>36</v>
      </c>
      <c r="V7819">
        <v>64</v>
      </c>
      <c r="W7819" s="3">
        <f t="shared" si="733"/>
        <v>-28.000000000000004</v>
      </c>
      <c r="X7819">
        <v>27</v>
      </c>
      <c r="Y7819">
        <v>73</v>
      </c>
      <c r="Z7819" s="3">
        <f t="shared" si="734"/>
        <v>-46</v>
      </c>
      <c r="AA7819">
        <v>42</v>
      </c>
      <c r="AB7819">
        <v>58</v>
      </c>
      <c r="AC7819" s="3">
        <f t="shared" si="735"/>
        <v>-16</v>
      </c>
      <c r="AD7819" s="3">
        <f t="shared" si="736"/>
        <v>1</v>
      </c>
      <c r="AE7819" s="3" t="s">
        <v>30462</v>
      </c>
      <c r="AF7819" t="b">
        <v>0</v>
      </c>
      <c r="AG7819" s="1">
        <v>44655.360150462962</v>
      </c>
    </row>
    <row r="7820" spans="1:33" x14ac:dyDescent="0.2">
      <c r="A7820" t="s">
        <v>22496</v>
      </c>
      <c r="B7820">
        <v>19789</v>
      </c>
      <c r="C7820" s="3" t="s">
        <v>22497</v>
      </c>
      <c r="D7820" t="s">
        <v>22498</v>
      </c>
      <c r="E7820" t="s">
        <v>30162</v>
      </c>
      <c r="F7820" s="9" t="str">
        <f>_xlfn.XLOOKUP(E7820,'Raw Data - Area Code'!A:A,'Raw Data - Area Code'!B:B,"",FALSE)</f>
        <v>Kingston upon Thames</v>
      </c>
      <c r="G7820" s="9">
        <v>757372</v>
      </c>
      <c r="H7820" s="8">
        <v>94990</v>
      </c>
      <c r="I7820" s="20" t="s">
        <v>30246</v>
      </c>
      <c r="J7820" s="8" t="str">
        <f>_xlfn.XLOOKUP(TRIM(I7820),'Raw Data - SIC Code'!A:A,'Raw Data - SIC Code'!C:C,"",FALSE)</f>
        <v>General Services</v>
      </c>
      <c r="K7820">
        <v>19.600000000000001</v>
      </c>
      <c r="L7820" s="3">
        <v>13.1</v>
      </c>
      <c r="O7820">
        <v>0</v>
      </c>
      <c r="P7820">
        <v>0</v>
      </c>
      <c r="Q7820" s="27">
        <v>0</v>
      </c>
      <c r="R7820">
        <v>25</v>
      </c>
      <c r="S7820">
        <v>75</v>
      </c>
      <c r="T7820" s="3">
        <f t="shared" si="732"/>
        <v>-50</v>
      </c>
      <c r="U7820">
        <v>20</v>
      </c>
      <c r="V7820">
        <v>80</v>
      </c>
      <c r="W7820" s="3">
        <f t="shared" si="733"/>
        <v>-60</v>
      </c>
      <c r="X7820">
        <v>23</v>
      </c>
      <c r="Y7820">
        <v>77</v>
      </c>
      <c r="Z7820" s="3">
        <f t="shared" si="734"/>
        <v>-54</v>
      </c>
      <c r="AA7820">
        <v>43.4</v>
      </c>
      <c r="AB7820">
        <v>56.6</v>
      </c>
      <c r="AC7820" s="3">
        <f t="shared" si="735"/>
        <v>-13.200000000000003</v>
      </c>
      <c r="AD7820" s="3">
        <f t="shared" si="736"/>
        <v>1</v>
      </c>
      <c r="AE7820" s="3" t="s">
        <v>30460</v>
      </c>
      <c r="AF7820" t="b">
        <v>0</v>
      </c>
      <c r="AG7820" s="1">
        <v>44445.56559027778</v>
      </c>
    </row>
    <row r="7821" spans="1:33" ht="68" x14ac:dyDescent="0.2">
      <c r="A7821" t="s">
        <v>22499</v>
      </c>
      <c r="B7821">
        <v>235</v>
      </c>
      <c r="C7821" s="3" t="s">
        <v>22500</v>
      </c>
      <c r="D7821" t="s">
        <v>22501</v>
      </c>
      <c r="E7821" t="s">
        <v>30162</v>
      </c>
      <c r="F7821" s="9" t="str">
        <f>_xlfn.XLOOKUP(E7821,'Raw Data - Area Code'!A:A,'Raw Data - Area Code'!B:B,"",FALSE)</f>
        <v>Kingston upon Thames</v>
      </c>
      <c r="G7821" s="9">
        <v>3086621</v>
      </c>
      <c r="H7821" s="18" t="s">
        <v>22502</v>
      </c>
      <c r="I7821" s="20" t="s">
        <v>30264</v>
      </c>
      <c r="J7821" s="8" t="str">
        <f>_xlfn.XLOOKUP(TRIM(I7821),'Raw Data - SIC Code'!A:A,'Raw Data - SIC Code'!C:C,"",FALSE)</f>
        <v>Manufacturing</v>
      </c>
      <c r="K7821">
        <v>23.5</v>
      </c>
      <c r="L7821" s="3">
        <v>18.8</v>
      </c>
      <c r="M7821">
        <v>44.2</v>
      </c>
      <c r="N7821">
        <v>43.8</v>
      </c>
      <c r="O7821">
        <v>94.8</v>
      </c>
      <c r="P7821">
        <v>94.5</v>
      </c>
      <c r="Q7821" s="27">
        <f t="shared" si="737"/>
        <v>0.15847860538827108</v>
      </c>
      <c r="R7821">
        <v>55.9</v>
      </c>
      <c r="S7821">
        <v>44.1</v>
      </c>
      <c r="T7821" s="3">
        <f t="shared" si="732"/>
        <v>11.799999999999997</v>
      </c>
      <c r="U7821">
        <v>68.8</v>
      </c>
      <c r="V7821">
        <v>31.2</v>
      </c>
      <c r="W7821" s="3">
        <f t="shared" si="733"/>
        <v>37.599999999999994</v>
      </c>
      <c r="X7821">
        <v>72.599999999999994</v>
      </c>
      <c r="Y7821">
        <v>27.4</v>
      </c>
      <c r="Z7821" s="3">
        <f t="shared" si="734"/>
        <v>45.199999999999996</v>
      </c>
      <c r="AA7821">
        <v>83.2</v>
      </c>
      <c r="AB7821">
        <v>16.8</v>
      </c>
      <c r="AC7821" s="3">
        <f t="shared" si="735"/>
        <v>66.400000000000006</v>
      </c>
      <c r="AD7821" s="3">
        <f t="shared" si="736"/>
        <v>6</v>
      </c>
      <c r="AE7821" s="3" t="s">
        <v>30462</v>
      </c>
      <c r="AF7821" t="b">
        <v>0</v>
      </c>
      <c r="AG7821" s="1">
        <v>44649.525972222225</v>
      </c>
    </row>
    <row r="7822" spans="1:33" x14ac:dyDescent="0.2">
      <c r="A7822" t="s">
        <v>22503</v>
      </c>
      <c r="B7822">
        <v>10847</v>
      </c>
      <c r="C7822" s="3" t="s">
        <v>22504</v>
      </c>
      <c r="D7822" t="s">
        <v>16524</v>
      </c>
      <c r="E7822" t="s">
        <v>30147</v>
      </c>
      <c r="F7822" s="9" t="str">
        <f>_xlfn.XLOOKUP(E7822,'Raw Data - Area Code'!A:A,'Raw Data - Area Code'!B:B,"",FALSE)</f>
        <v>Leicester</v>
      </c>
      <c r="G7822" s="9">
        <v>3116767</v>
      </c>
      <c r="H7822" s="8">
        <v>10890</v>
      </c>
      <c r="I7822" s="20" t="s">
        <v>30239</v>
      </c>
      <c r="J7822" s="8" t="str">
        <f>_xlfn.XLOOKUP(TRIM(I7822),'Raw Data - SIC Code'!A:A,'Raw Data - SIC Code'!C:C,"",FALSE)</f>
        <v>Manufacturing</v>
      </c>
      <c r="K7822">
        <v>4.7</v>
      </c>
      <c r="L7822" s="3">
        <v>6.6</v>
      </c>
      <c r="M7822">
        <v>37.799999999999997</v>
      </c>
      <c r="N7822">
        <v>44.7</v>
      </c>
      <c r="O7822">
        <v>58.6</v>
      </c>
      <c r="P7822">
        <v>54.2</v>
      </c>
      <c r="Q7822" s="27">
        <f t="shared" si="737"/>
        <v>3.9007092198581548</v>
      </c>
      <c r="R7822">
        <v>62.4</v>
      </c>
      <c r="S7822">
        <v>37.6</v>
      </c>
      <c r="T7822" s="3">
        <f t="shared" si="732"/>
        <v>24.799999999999997</v>
      </c>
      <c r="U7822">
        <v>66.2</v>
      </c>
      <c r="V7822">
        <v>33.799999999999997</v>
      </c>
      <c r="W7822" s="3">
        <f t="shared" si="733"/>
        <v>32.400000000000006</v>
      </c>
      <c r="X7822">
        <v>73.2</v>
      </c>
      <c r="Y7822">
        <v>26.8</v>
      </c>
      <c r="Z7822" s="3">
        <f t="shared" si="734"/>
        <v>46.400000000000006</v>
      </c>
      <c r="AA7822">
        <v>73.900000000000006</v>
      </c>
      <c r="AB7822">
        <v>26.1</v>
      </c>
      <c r="AC7822" s="3">
        <f t="shared" si="735"/>
        <v>47.800000000000004</v>
      </c>
      <c r="AD7822" s="3">
        <f t="shared" si="736"/>
        <v>6</v>
      </c>
      <c r="AE7822" s="3" t="s">
        <v>30463</v>
      </c>
      <c r="AF7822" t="b">
        <v>0</v>
      </c>
      <c r="AG7822" s="1">
        <v>44655.428217592591</v>
      </c>
    </row>
    <row r="7823" spans="1:33" x14ac:dyDescent="0.2">
      <c r="A7823" t="s">
        <v>22505</v>
      </c>
      <c r="B7823">
        <v>10848</v>
      </c>
      <c r="C7823" s="3" t="s">
        <v>6784</v>
      </c>
      <c r="D7823" t="s">
        <v>6785</v>
      </c>
      <c r="E7823" t="s">
        <v>30207</v>
      </c>
      <c r="F7823" s="9" t="str">
        <f>_xlfn.XLOOKUP(E7823,'Raw Data - Area Code'!A:A,'Raw Data - Area Code'!B:B,"",FALSE)</f>
        <v>Worcester</v>
      </c>
      <c r="G7823" s="9">
        <v>4231521</v>
      </c>
      <c r="H7823" s="8">
        <v>87300</v>
      </c>
      <c r="I7823" s="20" t="s">
        <v>30275</v>
      </c>
      <c r="J7823" s="8" t="str">
        <f>_xlfn.XLOOKUP(TRIM(I7823),'Raw Data - SIC Code'!A:A,'Raw Data - SIC Code'!C:C,"",FALSE)</f>
        <v>Healthcare</v>
      </c>
      <c r="K7823">
        <v>3.6</v>
      </c>
      <c r="L7823" s="3">
        <v>1.9</v>
      </c>
      <c r="M7823">
        <v>-2.2999999999999998</v>
      </c>
      <c r="N7823">
        <v>0</v>
      </c>
      <c r="O7823">
        <v>3.4</v>
      </c>
      <c r="P7823">
        <v>3.4</v>
      </c>
      <c r="Q7823" s="27">
        <f t="shared" si="737"/>
        <v>0</v>
      </c>
      <c r="R7823">
        <v>14</v>
      </c>
      <c r="S7823">
        <v>86</v>
      </c>
      <c r="T7823" s="3">
        <f t="shared" si="732"/>
        <v>-72</v>
      </c>
      <c r="U7823">
        <v>13</v>
      </c>
      <c r="V7823">
        <v>87</v>
      </c>
      <c r="W7823" s="3">
        <f t="shared" si="733"/>
        <v>-74</v>
      </c>
      <c r="X7823">
        <v>18</v>
      </c>
      <c r="Y7823">
        <v>82</v>
      </c>
      <c r="Z7823" s="3">
        <f t="shared" si="734"/>
        <v>-64</v>
      </c>
      <c r="AA7823">
        <v>18</v>
      </c>
      <c r="AB7823">
        <v>82</v>
      </c>
      <c r="AC7823" s="3">
        <f t="shared" si="735"/>
        <v>-64</v>
      </c>
      <c r="AD7823" s="3">
        <f t="shared" si="736"/>
        <v>1</v>
      </c>
      <c r="AE7823" s="3" t="s">
        <v>30463</v>
      </c>
      <c r="AF7823" t="b">
        <v>0</v>
      </c>
      <c r="AG7823" s="1">
        <v>44651.605787037035</v>
      </c>
    </row>
    <row r="7824" spans="1:33" x14ac:dyDescent="0.2">
      <c r="A7824" t="s">
        <v>22506</v>
      </c>
      <c r="B7824">
        <v>14355</v>
      </c>
      <c r="C7824" s="3" t="s">
        <v>22507</v>
      </c>
      <c r="D7824" t="s">
        <v>6785</v>
      </c>
      <c r="E7824" t="s">
        <v>30207</v>
      </c>
      <c r="F7824" s="9" t="str">
        <f>_xlfn.XLOOKUP(E7824,'Raw Data - Area Code'!A:A,'Raw Data - Area Code'!B:B,"",FALSE)</f>
        <v>Worcester</v>
      </c>
      <c r="G7824" s="9" t="s">
        <v>22508</v>
      </c>
      <c r="H7824" s="8"/>
      <c r="I7824" s="20">
        <v>87</v>
      </c>
      <c r="J7824" s="8" t="str">
        <f>_xlfn.XLOOKUP(TRIM(I7824),'Raw Data - SIC Code'!A:A,'Raw Data - SIC Code'!C:C,"",FALSE)</f>
        <v>Healthcare</v>
      </c>
      <c r="K7824">
        <v>3</v>
      </c>
      <c r="L7824" s="3">
        <v>4.7</v>
      </c>
      <c r="M7824">
        <v>92.1</v>
      </c>
      <c r="N7824">
        <v>96.3</v>
      </c>
      <c r="O7824">
        <v>1.2</v>
      </c>
      <c r="P7824">
        <v>0.9</v>
      </c>
      <c r="Q7824" s="27">
        <f t="shared" si="737"/>
        <v>14.285714285714283</v>
      </c>
      <c r="R7824">
        <v>14</v>
      </c>
      <c r="S7824">
        <v>86</v>
      </c>
      <c r="T7824" s="3">
        <f t="shared" si="732"/>
        <v>-72</v>
      </c>
      <c r="U7824">
        <v>10</v>
      </c>
      <c r="V7824">
        <v>90</v>
      </c>
      <c r="W7824" s="3">
        <f t="shared" si="733"/>
        <v>-80</v>
      </c>
      <c r="X7824">
        <v>23</v>
      </c>
      <c r="Y7824">
        <v>77</v>
      </c>
      <c r="Z7824" s="3">
        <f t="shared" si="734"/>
        <v>-54</v>
      </c>
      <c r="AA7824">
        <v>13</v>
      </c>
      <c r="AB7824">
        <v>87</v>
      </c>
      <c r="AC7824" s="3">
        <f t="shared" si="735"/>
        <v>-74</v>
      </c>
      <c r="AD7824" s="3">
        <f t="shared" si="736"/>
        <v>2</v>
      </c>
      <c r="AE7824" s="3" t="s">
        <v>30460</v>
      </c>
      <c r="AF7824" t="b">
        <v>0</v>
      </c>
      <c r="AG7824" s="1">
        <v>44651.60396990741</v>
      </c>
    </row>
    <row r="7825" spans="1:33" x14ac:dyDescent="0.2">
      <c r="A7825" t="s">
        <v>22509</v>
      </c>
      <c r="B7825">
        <v>14356</v>
      </c>
      <c r="C7825" s="3" t="s">
        <v>22507</v>
      </c>
      <c r="D7825" t="s">
        <v>6785</v>
      </c>
      <c r="E7825" t="s">
        <v>30207</v>
      </c>
      <c r="F7825" s="9" t="str">
        <f>_xlfn.XLOOKUP(E7825,'Raw Data - Area Code'!A:A,'Raw Data - Area Code'!B:B,"",FALSE)</f>
        <v>Worcester</v>
      </c>
      <c r="G7825" s="9" t="s">
        <v>22510</v>
      </c>
      <c r="H7825" s="8"/>
      <c r="I7825" s="20">
        <v>87</v>
      </c>
      <c r="J7825" s="8" t="str">
        <f>_xlfn.XLOOKUP(TRIM(I7825),'Raw Data - SIC Code'!A:A,'Raw Data - SIC Code'!C:C,"",FALSE)</f>
        <v>Healthcare</v>
      </c>
      <c r="K7825">
        <v>3.8</v>
      </c>
      <c r="L7825" s="3">
        <v>4.5</v>
      </c>
      <c r="M7825">
        <v>-4.2</v>
      </c>
      <c r="N7825">
        <v>0</v>
      </c>
      <c r="O7825">
        <v>82.1</v>
      </c>
      <c r="P7825">
        <v>82.4</v>
      </c>
      <c r="Q7825" s="27">
        <f t="shared" si="737"/>
        <v>-0.18237082066869992</v>
      </c>
      <c r="R7825">
        <v>10</v>
      </c>
      <c r="S7825">
        <v>90</v>
      </c>
      <c r="T7825" s="3">
        <f t="shared" si="732"/>
        <v>-80</v>
      </c>
      <c r="U7825">
        <v>14</v>
      </c>
      <c r="V7825">
        <v>86</v>
      </c>
      <c r="W7825" s="3">
        <f t="shared" si="733"/>
        <v>-72</v>
      </c>
      <c r="X7825">
        <v>22</v>
      </c>
      <c r="Y7825">
        <v>78</v>
      </c>
      <c r="Z7825" s="3">
        <f t="shared" si="734"/>
        <v>-56.000000000000007</v>
      </c>
      <c r="AA7825">
        <v>22</v>
      </c>
      <c r="AB7825">
        <v>78</v>
      </c>
      <c r="AC7825" s="3">
        <f t="shared" si="735"/>
        <v>-56.000000000000007</v>
      </c>
      <c r="AD7825" s="3">
        <f t="shared" si="736"/>
        <v>1</v>
      </c>
      <c r="AE7825" s="3" t="s">
        <v>30462</v>
      </c>
      <c r="AF7825" t="b">
        <v>0</v>
      </c>
      <c r="AG7825" s="1">
        <v>44651.607939814814</v>
      </c>
    </row>
    <row r="7826" spans="1:33" x14ac:dyDescent="0.2">
      <c r="A7826" t="s">
        <v>22511</v>
      </c>
      <c r="B7826">
        <v>10849</v>
      </c>
      <c r="C7826" s="3" t="s">
        <v>22512</v>
      </c>
      <c r="D7826" t="s">
        <v>6785</v>
      </c>
      <c r="E7826" t="s">
        <v>30207</v>
      </c>
      <c r="F7826" s="9" t="str">
        <f>_xlfn.XLOOKUP(E7826,'Raw Data - Area Code'!A:A,'Raw Data - Area Code'!B:B,"",FALSE)</f>
        <v>Worcester</v>
      </c>
      <c r="G7826" s="9" t="s">
        <v>22513</v>
      </c>
      <c r="H7826" s="8"/>
      <c r="I7826" s="20">
        <v>68</v>
      </c>
      <c r="J7826" s="8" t="str">
        <f>_xlfn.XLOOKUP(TRIM(I7826),'Raw Data - SIC Code'!A:A,'Raw Data - SIC Code'!C:C,"",FALSE)</f>
        <v>Real Estate</v>
      </c>
      <c r="K7826">
        <v>19.100000000000001</v>
      </c>
      <c r="L7826" s="3">
        <v>17</v>
      </c>
      <c r="M7826">
        <v>-2.9</v>
      </c>
      <c r="N7826">
        <v>0</v>
      </c>
      <c r="O7826">
        <v>19.7</v>
      </c>
      <c r="P7826">
        <v>31.2</v>
      </c>
      <c r="Q7826" s="27">
        <f t="shared" si="737"/>
        <v>-22.593320235756387</v>
      </c>
      <c r="R7826">
        <v>30</v>
      </c>
      <c r="S7826">
        <v>70</v>
      </c>
      <c r="T7826" s="3">
        <f t="shared" si="732"/>
        <v>-40</v>
      </c>
      <c r="U7826">
        <v>24</v>
      </c>
      <c r="V7826">
        <v>76</v>
      </c>
      <c r="W7826" s="3">
        <f t="shared" si="733"/>
        <v>-52</v>
      </c>
      <c r="X7826">
        <v>33</v>
      </c>
      <c r="Y7826">
        <v>67</v>
      </c>
      <c r="Z7826" s="3">
        <f t="shared" si="734"/>
        <v>-34</v>
      </c>
      <c r="AA7826">
        <v>47</v>
      </c>
      <c r="AB7826">
        <v>53</v>
      </c>
      <c r="AC7826" s="3">
        <f t="shared" si="735"/>
        <v>-6</v>
      </c>
      <c r="AD7826" s="3">
        <f t="shared" si="736"/>
        <v>1</v>
      </c>
      <c r="AE7826" s="3" t="s">
        <v>30462</v>
      </c>
      <c r="AF7826" t="b">
        <v>0</v>
      </c>
      <c r="AG7826" s="1">
        <v>44651.601226851853</v>
      </c>
    </row>
    <row r="7827" spans="1:33" x14ac:dyDescent="0.2">
      <c r="A7827" t="s">
        <v>22514</v>
      </c>
      <c r="B7827">
        <v>10851</v>
      </c>
      <c r="C7827" s="3" t="s">
        <v>6784</v>
      </c>
      <c r="D7827" t="s">
        <v>6785</v>
      </c>
      <c r="E7827" t="s">
        <v>30207</v>
      </c>
      <c r="F7827" s="9" t="str">
        <f>_xlfn.XLOOKUP(E7827,'Raw Data - Area Code'!A:A,'Raw Data - Area Code'!B:B,"",FALSE)</f>
        <v>Worcester</v>
      </c>
      <c r="G7827" s="9">
        <v>6822831</v>
      </c>
      <c r="H7827" s="8">
        <v>68201</v>
      </c>
      <c r="I7827" s="20" t="s">
        <v>30269</v>
      </c>
      <c r="J7827" s="8" t="str">
        <f>_xlfn.XLOOKUP(TRIM(I7827),'Raw Data - SIC Code'!A:A,'Raw Data - SIC Code'!C:C,"",FALSE)</f>
        <v>Real Estate</v>
      </c>
      <c r="K7827">
        <v>13.3</v>
      </c>
      <c r="L7827" s="3">
        <v>28.5</v>
      </c>
      <c r="M7827">
        <v>-7.1</v>
      </c>
      <c r="N7827">
        <v>-50</v>
      </c>
      <c r="O7827">
        <v>0.4</v>
      </c>
      <c r="P7827">
        <v>0.4</v>
      </c>
      <c r="Q7827" s="27">
        <f t="shared" si="737"/>
        <v>0</v>
      </c>
      <c r="R7827">
        <v>68</v>
      </c>
      <c r="S7827">
        <v>32</v>
      </c>
      <c r="T7827" s="3">
        <f t="shared" si="732"/>
        <v>36</v>
      </c>
      <c r="U7827">
        <v>83</v>
      </c>
      <c r="V7827">
        <v>17</v>
      </c>
      <c r="W7827" s="3">
        <f t="shared" si="733"/>
        <v>66</v>
      </c>
      <c r="X7827">
        <v>96</v>
      </c>
      <c r="Y7827">
        <v>4</v>
      </c>
      <c r="Z7827" s="3">
        <f t="shared" si="734"/>
        <v>92</v>
      </c>
      <c r="AA7827">
        <v>90</v>
      </c>
      <c r="AB7827">
        <v>10</v>
      </c>
      <c r="AC7827" s="3">
        <f t="shared" si="735"/>
        <v>80</v>
      </c>
      <c r="AD7827" s="3">
        <f t="shared" si="736"/>
        <v>5</v>
      </c>
      <c r="AE7827" s="3" t="s">
        <v>30462</v>
      </c>
      <c r="AF7827" t="b">
        <v>0</v>
      </c>
      <c r="AG7827" s="1">
        <v>44651.609699074077</v>
      </c>
    </row>
    <row r="7828" spans="1:33" x14ac:dyDescent="0.2">
      <c r="A7828" t="s">
        <v>22515</v>
      </c>
      <c r="B7828">
        <v>16232</v>
      </c>
      <c r="C7828" s="3" t="s">
        <v>22516</v>
      </c>
      <c r="D7828" t="s">
        <v>22517</v>
      </c>
      <c r="E7828" t="s">
        <v>30160</v>
      </c>
      <c r="F7828" s="9" t="str">
        <f>_xlfn.XLOOKUP(E7828,'Raw Data - Area Code'!A:A,'Raw Data - Area Code'!B:B,"",FALSE)</f>
        <v>Ipswich</v>
      </c>
      <c r="G7828" s="9">
        <v>5972910</v>
      </c>
      <c r="H7828" s="8">
        <v>78200</v>
      </c>
      <c r="I7828" s="20" t="s">
        <v>30243</v>
      </c>
      <c r="J7828" s="8" t="str">
        <f>_xlfn.XLOOKUP(TRIM(I7828),'Raw Data - SIC Code'!A:A,'Raw Data - SIC Code'!C:C,"",FALSE)</f>
        <v>Admin Services</v>
      </c>
      <c r="K7828">
        <v>10</v>
      </c>
      <c r="L7828" s="3">
        <v>0.4</v>
      </c>
      <c r="M7828">
        <v>86.7</v>
      </c>
      <c r="N7828">
        <v>90.8</v>
      </c>
      <c r="O7828">
        <v>54.9</v>
      </c>
      <c r="P7828">
        <v>28.1</v>
      </c>
      <c r="Q7828" s="27">
        <f t="shared" si="737"/>
        <v>32.289156626506021</v>
      </c>
      <c r="R7828">
        <v>34.6</v>
      </c>
      <c r="S7828">
        <v>65.400000000000006</v>
      </c>
      <c r="T7828" s="3">
        <f t="shared" si="732"/>
        <v>-30.800000000000004</v>
      </c>
      <c r="U7828">
        <v>37.4</v>
      </c>
      <c r="V7828">
        <v>62.6</v>
      </c>
      <c r="W7828" s="3">
        <f t="shared" si="733"/>
        <v>-25.2</v>
      </c>
      <c r="X7828">
        <v>32.1</v>
      </c>
      <c r="Y7828">
        <v>67.900000000000006</v>
      </c>
      <c r="Z7828" s="3">
        <f t="shared" si="734"/>
        <v>-35.800000000000004</v>
      </c>
      <c r="AA7828">
        <v>43.5</v>
      </c>
      <c r="AB7828">
        <v>56.5</v>
      </c>
      <c r="AC7828" s="3">
        <f t="shared" si="735"/>
        <v>-13</v>
      </c>
      <c r="AD7828" s="3">
        <f t="shared" si="736"/>
        <v>2</v>
      </c>
      <c r="AE7828" s="3" t="s">
        <v>30461</v>
      </c>
      <c r="AF7828" t="b">
        <v>0</v>
      </c>
      <c r="AG7828" s="1">
        <v>44655.35628472222</v>
      </c>
    </row>
    <row r="7829" spans="1:33" x14ac:dyDescent="0.2">
      <c r="A7829" t="s">
        <v>22518</v>
      </c>
      <c r="B7829">
        <v>20738</v>
      </c>
      <c r="C7829" s="3" t="s">
        <v>22519</v>
      </c>
      <c r="D7829" t="s">
        <v>22520</v>
      </c>
      <c r="E7829" t="s">
        <v>30187</v>
      </c>
      <c r="F7829" s="9" t="str">
        <f>_xlfn.XLOOKUP(E7829,'Raw Data - Area Code'!A:A,'Raw Data - Area Code'!B:B,"",FALSE)</f>
        <v>Gloucester</v>
      </c>
      <c r="G7829" s="9">
        <v>11968610</v>
      </c>
      <c r="H7829" s="8">
        <v>85590</v>
      </c>
      <c r="I7829" s="20" t="s">
        <v>30235</v>
      </c>
      <c r="J7829" s="8" t="str">
        <f>_xlfn.XLOOKUP(TRIM(I7829),'Raw Data - SIC Code'!A:A,'Raw Data - SIC Code'!C:C,"",FALSE)</f>
        <v>Education</v>
      </c>
      <c r="K7829">
        <v>3</v>
      </c>
      <c r="L7829" s="3">
        <v>-23.4</v>
      </c>
      <c r="O7829">
        <v>0</v>
      </c>
      <c r="P7829">
        <v>0</v>
      </c>
      <c r="Q7829" s="27">
        <v>0</v>
      </c>
      <c r="R7829">
        <v>11.4</v>
      </c>
      <c r="S7829">
        <v>88.6</v>
      </c>
      <c r="T7829" s="3">
        <f t="shared" si="732"/>
        <v>-77.199999999999989</v>
      </c>
      <c r="U7829">
        <v>11.5</v>
      </c>
      <c r="V7829">
        <v>88.5</v>
      </c>
      <c r="W7829" s="3">
        <f t="shared" si="733"/>
        <v>-77</v>
      </c>
      <c r="X7829">
        <v>20.2</v>
      </c>
      <c r="Y7829">
        <v>79.8</v>
      </c>
      <c r="Z7829" s="3">
        <f t="shared" si="734"/>
        <v>-59.599999999999994</v>
      </c>
      <c r="AA7829">
        <v>14.9</v>
      </c>
      <c r="AB7829">
        <v>85.1</v>
      </c>
      <c r="AC7829" s="3">
        <f t="shared" si="735"/>
        <v>-70.199999999999989</v>
      </c>
      <c r="AD7829" s="3">
        <f t="shared" si="736"/>
        <v>0</v>
      </c>
      <c r="AE7829" s="3" t="s">
        <v>30460</v>
      </c>
      <c r="AF7829" t="b">
        <v>0</v>
      </c>
      <c r="AG7829" s="1">
        <v>44630.59778935185</v>
      </c>
    </row>
    <row r="7830" spans="1:33" x14ac:dyDescent="0.2">
      <c r="A7830" t="s">
        <v>22521</v>
      </c>
      <c r="B7830">
        <v>20136</v>
      </c>
      <c r="C7830" s="3" t="s">
        <v>22522</v>
      </c>
      <c r="D7830" t="s">
        <v>2748</v>
      </c>
      <c r="E7830" t="s">
        <v>30233</v>
      </c>
      <c r="F7830" s="9" t="str">
        <f>_xlfn.XLOOKUP(E7830,'Raw Data - Area Code'!A:A,'Raw Data - Area Code'!B:B,"",FALSE)</f>
        <v>West London</v>
      </c>
      <c r="G7830" s="9">
        <v>11035465</v>
      </c>
      <c r="H7830" s="8">
        <v>59111</v>
      </c>
      <c r="I7830" s="20" t="s">
        <v>30301</v>
      </c>
      <c r="J7830" s="8" t="str">
        <f>_xlfn.XLOOKUP(TRIM(I7830),'Raw Data - SIC Code'!A:A,'Raw Data - SIC Code'!C:C,"",FALSE)</f>
        <v>Info &amp; Comms</v>
      </c>
      <c r="K7830">
        <v>53.3</v>
      </c>
      <c r="L7830" s="3">
        <v>24.9</v>
      </c>
      <c r="O7830">
        <v>0</v>
      </c>
      <c r="P7830">
        <v>0</v>
      </c>
      <c r="Q7830" s="27">
        <v>0</v>
      </c>
      <c r="R7830">
        <v>51.7</v>
      </c>
      <c r="S7830">
        <v>48.3</v>
      </c>
      <c r="T7830" s="3">
        <f t="shared" si="732"/>
        <v>3.4000000000000057</v>
      </c>
      <c r="U7830">
        <v>63.1</v>
      </c>
      <c r="V7830">
        <v>36.9</v>
      </c>
      <c r="W7830" s="3">
        <f t="shared" si="733"/>
        <v>26.200000000000003</v>
      </c>
      <c r="X7830">
        <v>72.3</v>
      </c>
      <c r="Y7830">
        <v>27.7</v>
      </c>
      <c r="Z7830" s="3">
        <f t="shared" si="734"/>
        <v>44.599999999999994</v>
      </c>
      <c r="AA7830">
        <v>87.9</v>
      </c>
      <c r="AB7830">
        <v>12.1</v>
      </c>
      <c r="AC7830" s="3">
        <f t="shared" si="735"/>
        <v>75.800000000000011</v>
      </c>
      <c r="AD7830" s="3">
        <f t="shared" si="736"/>
        <v>5</v>
      </c>
      <c r="AE7830" s="3" t="s">
        <v>30462</v>
      </c>
      <c r="AF7830" t="b">
        <v>0</v>
      </c>
      <c r="AG7830" s="1">
        <v>44654.494212962964</v>
      </c>
    </row>
    <row r="7831" spans="1:33" x14ac:dyDescent="0.2">
      <c r="A7831" t="s">
        <v>22523</v>
      </c>
      <c r="B7831">
        <v>19435</v>
      </c>
      <c r="C7831" s="3" t="s">
        <v>2045</v>
      </c>
      <c r="D7831" t="s">
        <v>2046</v>
      </c>
      <c r="E7831" t="s">
        <v>30147</v>
      </c>
      <c r="F7831" s="9" t="str">
        <f>_xlfn.XLOOKUP(E7831,'Raw Data - Area Code'!A:A,'Raw Data - Area Code'!B:B,"",FALSE)</f>
        <v>Leicester</v>
      </c>
      <c r="G7831" s="9">
        <v>4922373</v>
      </c>
      <c r="H7831" s="8">
        <v>87900</v>
      </c>
      <c r="I7831" s="20" t="s">
        <v>30275</v>
      </c>
      <c r="J7831" s="8" t="str">
        <f>_xlfn.XLOOKUP(TRIM(I7831),'Raw Data - SIC Code'!A:A,'Raw Data - SIC Code'!C:C,"",FALSE)</f>
        <v>Healthcare</v>
      </c>
      <c r="K7831">
        <v>5</v>
      </c>
      <c r="L7831" s="3">
        <v>4.5</v>
      </c>
      <c r="M7831">
        <v>-118</v>
      </c>
      <c r="N7831">
        <v>-46</v>
      </c>
      <c r="O7831">
        <v>1</v>
      </c>
      <c r="P7831">
        <v>1.5</v>
      </c>
      <c r="Q7831" s="27">
        <f t="shared" si="737"/>
        <v>-20</v>
      </c>
      <c r="R7831">
        <v>44</v>
      </c>
      <c r="S7831">
        <v>56</v>
      </c>
      <c r="T7831" s="3">
        <f t="shared" si="732"/>
        <v>-12</v>
      </c>
      <c r="U7831">
        <v>49</v>
      </c>
      <c r="V7831">
        <v>51</v>
      </c>
      <c r="W7831" s="3">
        <f t="shared" si="733"/>
        <v>-2</v>
      </c>
      <c r="X7831">
        <v>47</v>
      </c>
      <c r="Y7831">
        <v>53</v>
      </c>
      <c r="Z7831" s="3">
        <f t="shared" si="734"/>
        <v>-6</v>
      </c>
      <c r="AA7831">
        <v>55</v>
      </c>
      <c r="AB7831">
        <v>45</v>
      </c>
      <c r="AC7831" s="3">
        <f t="shared" si="735"/>
        <v>10</v>
      </c>
      <c r="AD7831" s="3">
        <f t="shared" si="736"/>
        <v>2</v>
      </c>
      <c r="AE7831" s="3" t="s">
        <v>30461</v>
      </c>
      <c r="AF7831" t="b">
        <v>0</v>
      </c>
      <c r="AG7831" s="1">
        <v>44655.505497685182</v>
      </c>
    </row>
    <row r="7832" spans="1:33" x14ac:dyDescent="0.2">
      <c r="A7832" t="s">
        <v>22524</v>
      </c>
      <c r="B7832">
        <v>17046</v>
      </c>
      <c r="C7832" s="3" t="s">
        <v>22525</v>
      </c>
      <c r="D7832" t="s">
        <v>20805</v>
      </c>
      <c r="E7832" t="s">
        <v>30115</v>
      </c>
      <c r="F7832" s="9" t="str">
        <f>_xlfn.XLOOKUP(E7832,'Raw Data - Area Code'!A:A,'Raw Data - Area Code'!B:B,"",FALSE)</f>
        <v>Wakefield</v>
      </c>
      <c r="G7832" s="9">
        <v>3235830</v>
      </c>
      <c r="H7832" s="8">
        <v>41100</v>
      </c>
      <c r="I7832" s="20" t="s">
        <v>30247</v>
      </c>
      <c r="J7832" s="8" t="str">
        <f>_xlfn.XLOOKUP(TRIM(I7832),'Raw Data - SIC Code'!A:A,'Raw Data - SIC Code'!C:C,"",FALSE)</f>
        <v>Construction</v>
      </c>
      <c r="K7832">
        <v>22.6</v>
      </c>
      <c r="L7832" s="3">
        <v>0.2</v>
      </c>
      <c r="M7832">
        <v>55.9</v>
      </c>
      <c r="N7832">
        <v>55.9</v>
      </c>
      <c r="O7832">
        <v>15.4</v>
      </c>
      <c r="P7832">
        <v>40</v>
      </c>
      <c r="Q7832" s="27">
        <f t="shared" si="737"/>
        <v>-44.404332129963905</v>
      </c>
      <c r="R7832">
        <v>33.299999999999997</v>
      </c>
      <c r="S7832">
        <v>66.7</v>
      </c>
      <c r="T7832" s="3">
        <f t="shared" si="732"/>
        <v>-33.400000000000006</v>
      </c>
      <c r="U7832">
        <v>66.7</v>
      </c>
      <c r="V7832">
        <v>33.299999999999997</v>
      </c>
      <c r="W7832" s="3">
        <f t="shared" si="733"/>
        <v>33.400000000000006</v>
      </c>
      <c r="X7832">
        <v>100</v>
      </c>
      <c r="Y7832">
        <v>0</v>
      </c>
      <c r="Z7832" s="3">
        <f t="shared" si="734"/>
        <v>100</v>
      </c>
      <c r="AA7832">
        <v>66.7</v>
      </c>
      <c r="AB7832">
        <v>33.299999999999997</v>
      </c>
      <c r="AC7832" s="3">
        <f t="shared" si="735"/>
        <v>33.400000000000006</v>
      </c>
      <c r="AD7832" s="3">
        <f t="shared" si="736"/>
        <v>4</v>
      </c>
      <c r="AE7832" s="3" t="s">
        <v>30575</v>
      </c>
      <c r="AF7832" t="b">
        <v>0</v>
      </c>
      <c r="AG7832" s="1">
        <v>44648.49181712963</v>
      </c>
    </row>
    <row r="7833" spans="1:33" x14ac:dyDescent="0.2">
      <c r="A7833" t="s">
        <v>22526</v>
      </c>
      <c r="B7833">
        <v>770</v>
      </c>
      <c r="C7833" s="3" t="s">
        <v>22527</v>
      </c>
      <c r="D7833" t="s">
        <v>22528</v>
      </c>
      <c r="E7833" t="s">
        <v>30233</v>
      </c>
      <c r="F7833" s="9" t="str">
        <f>_xlfn.XLOOKUP(E7833,'Raw Data - Area Code'!A:A,'Raw Data - Area Code'!B:B,"",FALSE)</f>
        <v>West London</v>
      </c>
      <c r="G7833" s="9">
        <v>1167325</v>
      </c>
      <c r="H7833" s="8">
        <v>70100</v>
      </c>
      <c r="I7833" s="20" t="s">
        <v>30249</v>
      </c>
      <c r="J7833" s="8" t="str">
        <f>_xlfn.XLOOKUP(TRIM(I7833),'Raw Data - SIC Code'!A:A,'Raw Data - SIC Code'!C:C,"",FALSE)</f>
        <v>Professional Services</v>
      </c>
      <c r="K7833">
        <v>4.3</v>
      </c>
      <c r="L7833" s="3">
        <v>3.9</v>
      </c>
      <c r="M7833">
        <v>7.5</v>
      </c>
      <c r="N7833">
        <v>11.7</v>
      </c>
      <c r="O7833">
        <v>32.6</v>
      </c>
      <c r="P7833">
        <v>10</v>
      </c>
      <c r="Q7833" s="27">
        <f t="shared" si="737"/>
        <v>53.051643192488264</v>
      </c>
      <c r="R7833">
        <v>59.5</v>
      </c>
      <c r="S7833">
        <v>40.5</v>
      </c>
      <c r="T7833" s="3">
        <f t="shared" si="732"/>
        <v>19</v>
      </c>
      <c r="U7833">
        <v>39.4</v>
      </c>
      <c r="V7833">
        <v>60.6</v>
      </c>
      <c r="W7833" s="3">
        <f t="shared" si="733"/>
        <v>-21.200000000000003</v>
      </c>
      <c r="X7833">
        <v>56.7</v>
      </c>
      <c r="Y7833">
        <v>43.3</v>
      </c>
      <c r="Z7833" s="3">
        <f t="shared" si="734"/>
        <v>13.400000000000006</v>
      </c>
      <c r="AA7833">
        <v>54.3</v>
      </c>
      <c r="AB7833">
        <v>45.7</v>
      </c>
      <c r="AC7833" s="3">
        <f t="shared" si="735"/>
        <v>8.5999999999999943</v>
      </c>
      <c r="AD7833" s="3">
        <f t="shared" si="736"/>
        <v>5</v>
      </c>
      <c r="AE7833" s="3" t="s">
        <v>30461</v>
      </c>
      <c r="AF7833" t="b">
        <v>1</v>
      </c>
      <c r="AG7833" s="1">
        <v>44659.54420138889</v>
      </c>
    </row>
    <row r="7834" spans="1:33" ht="68" x14ac:dyDescent="0.2">
      <c r="A7834" t="s">
        <v>22529</v>
      </c>
      <c r="B7834">
        <v>10856</v>
      </c>
      <c r="C7834" s="3" t="s">
        <v>22530</v>
      </c>
      <c r="D7834" t="s">
        <v>22531</v>
      </c>
      <c r="E7834" t="s">
        <v>30147</v>
      </c>
      <c r="F7834" s="9" t="str">
        <f>_xlfn.XLOOKUP(E7834,'Raw Data - Area Code'!A:A,'Raw Data - Area Code'!B:B,"",FALSE)</f>
        <v>Leicester</v>
      </c>
      <c r="G7834" s="9">
        <v>3193805</v>
      </c>
      <c r="H7834" s="18" t="s">
        <v>1410</v>
      </c>
      <c r="I7834" s="20" t="s">
        <v>30280</v>
      </c>
      <c r="J7834" s="8" t="str">
        <f>_xlfn.XLOOKUP(TRIM(I7834),'Raw Data - SIC Code'!A:A,'Raw Data - SIC Code'!C:C,"",FALSE)</f>
        <v>Trade</v>
      </c>
      <c r="K7834">
        <v>17.2</v>
      </c>
      <c r="L7834" s="3">
        <v>19</v>
      </c>
      <c r="M7834">
        <v>47.9</v>
      </c>
      <c r="N7834">
        <v>58.6</v>
      </c>
      <c r="O7834">
        <v>96.9</v>
      </c>
      <c r="P7834">
        <v>88.5</v>
      </c>
      <c r="Q7834" s="27">
        <f t="shared" si="737"/>
        <v>4.5307443365695823</v>
      </c>
      <c r="R7834">
        <v>74</v>
      </c>
      <c r="S7834">
        <v>26</v>
      </c>
      <c r="T7834" s="3">
        <f t="shared" si="732"/>
        <v>48</v>
      </c>
      <c r="U7834">
        <v>71.2</v>
      </c>
      <c r="V7834">
        <v>28.8</v>
      </c>
      <c r="W7834" s="3">
        <f t="shared" si="733"/>
        <v>42.400000000000006</v>
      </c>
      <c r="X7834">
        <v>79.5</v>
      </c>
      <c r="Y7834">
        <v>20.5</v>
      </c>
      <c r="Z7834" s="3">
        <f t="shared" si="734"/>
        <v>59</v>
      </c>
      <c r="AA7834">
        <v>86.3</v>
      </c>
      <c r="AB7834">
        <v>13.7</v>
      </c>
      <c r="AC7834" s="3">
        <f t="shared" si="735"/>
        <v>72.599999999999994</v>
      </c>
      <c r="AD7834" s="3">
        <f t="shared" si="736"/>
        <v>6</v>
      </c>
      <c r="AE7834" s="3" t="s">
        <v>30460</v>
      </c>
      <c r="AF7834" t="b">
        <v>0</v>
      </c>
      <c r="AG7834" s="1">
        <v>44594.469004629631</v>
      </c>
    </row>
    <row r="7835" spans="1:33" x14ac:dyDescent="0.2">
      <c r="A7835" t="s">
        <v>22532</v>
      </c>
      <c r="B7835">
        <v>10858</v>
      </c>
      <c r="C7835" s="3" t="s">
        <v>22533</v>
      </c>
      <c r="D7835" t="s">
        <v>22534</v>
      </c>
      <c r="E7835" t="s">
        <v>30226</v>
      </c>
      <c r="F7835" s="9" t="str">
        <f>_xlfn.XLOOKUP(E7835,'Raw Data - Area Code'!A:A,'Raw Data - Area Code'!B:B,"",FALSE)</f>
        <v>Birmingham</v>
      </c>
      <c r="G7835" s="9">
        <v>136547</v>
      </c>
      <c r="H7835" s="8">
        <v>32990</v>
      </c>
      <c r="I7835" s="20" t="s">
        <v>30267</v>
      </c>
      <c r="J7835" s="8" t="str">
        <f>_xlfn.XLOOKUP(TRIM(I7835),'Raw Data - SIC Code'!A:A,'Raw Data - SIC Code'!C:C,"",FALSE)</f>
        <v>Manufacturing</v>
      </c>
      <c r="K7835">
        <v>-2.5</v>
      </c>
      <c r="L7835" s="3">
        <v>-7.1</v>
      </c>
      <c r="M7835">
        <v>-7</v>
      </c>
      <c r="N7835">
        <v>-25</v>
      </c>
      <c r="O7835">
        <v>96</v>
      </c>
      <c r="P7835">
        <v>93</v>
      </c>
      <c r="Q7835" s="27">
        <f t="shared" si="737"/>
        <v>1.5873015873015872</v>
      </c>
      <c r="R7835">
        <v>91</v>
      </c>
      <c r="S7835">
        <v>9</v>
      </c>
      <c r="T7835" s="3">
        <f t="shared" si="732"/>
        <v>82</v>
      </c>
      <c r="U7835">
        <v>82</v>
      </c>
      <c r="V7835">
        <v>18</v>
      </c>
      <c r="W7835" s="3">
        <f t="shared" si="733"/>
        <v>64</v>
      </c>
      <c r="X7835">
        <v>84</v>
      </c>
      <c r="Y7835">
        <v>16</v>
      </c>
      <c r="Z7835" s="3">
        <f t="shared" si="734"/>
        <v>68</v>
      </c>
      <c r="AA7835">
        <v>88</v>
      </c>
      <c r="AB7835">
        <v>12</v>
      </c>
      <c r="AC7835" s="3">
        <f t="shared" si="735"/>
        <v>76</v>
      </c>
      <c r="AD7835" s="3">
        <f t="shared" si="736"/>
        <v>5</v>
      </c>
      <c r="AE7835" s="3" t="s">
        <v>30462</v>
      </c>
      <c r="AF7835" t="b">
        <v>0</v>
      </c>
      <c r="AG7835" s="1">
        <v>44652.357233796298</v>
      </c>
    </row>
    <row r="7836" spans="1:33" ht="34" x14ac:dyDescent="0.2">
      <c r="A7836" t="s">
        <v>22535</v>
      </c>
      <c r="B7836">
        <v>10859</v>
      </c>
      <c r="C7836" s="3" t="s">
        <v>22536</v>
      </c>
      <c r="D7836" t="s">
        <v>22537</v>
      </c>
      <c r="E7836" t="s">
        <v>30226</v>
      </c>
      <c r="F7836" s="9" t="str">
        <f>_xlfn.XLOOKUP(E7836,'Raw Data - Area Code'!A:A,'Raw Data - Area Code'!B:B,"",FALSE)</f>
        <v>Birmingham</v>
      </c>
      <c r="G7836" s="9"/>
      <c r="H7836" s="18" t="s">
        <v>880</v>
      </c>
      <c r="I7836" s="20">
        <v>86</v>
      </c>
      <c r="J7836" s="8" t="str">
        <f>_xlfn.XLOOKUP(TRIM(I7836),'Raw Data - SIC Code'!A:A,'Raw Data - SIC Code'!C:C,"",FALSE)</f>
        <v>Healthcare</v>
      </c>
      <c r="K7836">
        <v>27.1</v>
      </c>
      <c r="L7836" s="3">
        <v>13.7</v>
      </c>
      <c r="M7836">
        <v>48.7</v>
      </c>
      <c r="N7836">
        <v>33.299999999999997</v>
      </c>
      <c r="O7836">
        <v>5.2</v>
      </c>
      <c r="P7836">
        <v>0.6</v>
      </c>
      <c r="Q7836" s="27">
        <f t="shared" si="737"/>
        <v>79.310344827586221</v>
      </c>
      <c r="R7836">
        <v>19.399999999999999</v>
      </c>
      <c r="S7836">
        <v>80.599999999999994</v>
      </c>
      <c r="T7836" s="3">
        <f t="shared" si="732"/>
        <v>-61.199999999999996</v>
      </c>
      <c r="U7836">
        <v>17.7</v>
      </c>
      <c r="V7836">
        <v>82.3</v>
      </c>
      <c r="W7836" s="3">
        <f t="shared" si="733"/>
        <v>-64.599999999999994</v>
      </c>
      <c r="X7836">
        <v>14.7</v>
      </c>
      <c r="Y7836">
        <v>85.3</v>
      </c>
      <c r="Z7836" s="3">
        <f t="shared" si="734"/>
        <v>-70.599999999999994</v>
      </c>
      <c r="AA7836">
        <v>35.6</v>
      </c>
      <c r="AB7836">
        <v>64.400000000000006</v>
      </c>
      <c r="AC7836" s="3">
        <f t="shared" si="735"/>
        <v>-28.800000000000004</v>
      </c>
      <c r="AD7836" s="3">
        <f t="shared" si="736"/>
        <v>2</v>
      </c>
      <c r="AE7836" s="3" t="s">
        <v>30463</v>
      </c>
      <c r="AF7836" t="b">
        <v>0</v>
      </c>
      <c r="AG7836" s="1">
        <v>44649.649861111109</v>
      </c>
    </row>
    <row r="7837" spans="1:33" x14ac:dyDescent="0.2">
      <c r="A7837" t="s">
        <v>22538</v>
      </c>
      <c r="B7837">
        <v>20508</v>
      </c>
      <c r="C7837" s="3" t="s">
        <v>22539</v>
      </c>
      <c r="D7837" t="s">
        <v>22540</v>
      </c>
      <c r="E7837" t="s">
        <v>30226</v>
      </c>
      <c r="F7837" s="9" t="str">
        <f>_xlfn.XLOOKUP(E7837,'Raw Data - Area Code'!A:A,'Raw Data - Area Code'!B:B,"",FALSE)</f>
        <v>Birmingham</v>
      </c>
      <c r="G7837" s="9">
        <v>10620524</v>
      </c>
      <c r="H7837" s="8">
        <v>88990</v>
      </c>
      <c r="I7837" s="20" t="s">
        <v>30263</v>
      </c>
      <c r="J7837" s="8" t="str">
        <f>_xlfn.XLOOKUP(TRIM(I7837),'Raw Data - SIC Code'!A:A,'Raw Data - SIC Code'!C:C,"",FALSE)</f>
        <v>Healthcare</v>
      </c>
      <c r="K7837">
        <v>7.8</v>
      </c>
      <c r="L7837" s="3">
        <v>0</v>
      </c>
      <c r="O7837">
        <v>0</v>
      </c>
      <c r="P7837">
        <v>0</v>
      </c>
      <c r="Q7837" s="27">
        <v>0</v>
      </c>
      <c r="R7837">
        <v>17.100000000000001</v>
      </c>
      <c r="S7837">
        <v>82.9</v>
      </c>
      <c r="T7837" s="3">
        <f t="shared" si="732"/>
        <v>-65.800000000000011</v>
      </c>
      <c r="U7837">
        <v>13.2</v>
      </c>
      <c r="V7837">
        <v>86.8</v>
      </c>
      <c r="W7837" s="3">
        <f t="shared" si="733"/>
        <v>-73.599999999999994</v>
      </c>
      <c r="X7837">
        <v>13.2</v>
      </c>
      <c r="Y7837">
        <v>86.8</v>
      </c>
      <c r="Z7837" s="3">
        <f t="shared" si="734"/>
        <v>-73.599999999999994</v>
      </c>
      <c r="AA7837">
        <v>27.1</v>
      </c>
      <c r="AB7837">
        <v>72.900000000000006</v>
      </c>
      <c r="AC7837" s="3">
        <f t="shared" si="735"/>
        <v>-45.800000000000004</v>
      </c>
      <c r="AD7837" s="3">
        <f t="shared" si="736"/>
        <v>0</v>
      </c>
      <c r="AE7837" s="3" t="s">
        <v>30460</v>
      </c>
      <c r="AF7837" t="b">
        <v>0</v>
      </c>
      <c r="AG7837" s="1">
        <v>44636.758090277777</v>
      </c>
    </row>
    <row r="7838" spans="1:33" ht="51" x14ac:dyDescent="0.2">
      <c r="A7838" t="s">
        <v>22541</v>
      </c>
      <c r="B7838">
        <v>17385</v>
      </c>
      <c r="C7838" s="3" t="s">
        <v>22542</v>
      </c>
      <c r="D7838" t="s">
        <v>22543</v>
      </c>
      <c r="E7838" t="s">
        <v>30226</v>
      </c>
      <c r="F7838" s="9" t="str">
        <f>_xlfn.XLOOKUP(E7838,'Raw Data - Area Code'!A:A,'Raw Data - Area Code'!B:B,"",FALSE)</f>
        <v>Birmingham</v>
      </c>
      <c r="G7838" s="9"/>
      <c r="H7838" s="18" t="s">
        <v>22544</v>
      </c>
      <c r="I7838" s="20">
        <v>85</v>
      </c>
      <c r="J7838" s="8" t="str">
        <f>_xlfn.XLOOKUP(TRIM(I7838),'Raw Data - SIC Code'!A:A,'Raw Data - SIC Code'!C:C,"",FALSE)</f>
        <v>Education</v>
      </c>
      <c r="K7838">
        <v>8.3000000000000007</v>
      </c>
      <c r="L7838" s="3">
        <v>15.7</v>
      </c>
      <c r="O7838">
        <v>0</v>
      </c>
      <c r="P7838">
        <v>0</v>
      </c>
      <c r="Q7838" s="27">
        <v>0</v>
      </c>
      <c r="R7838">
        <v>30.9</v>
      </c>
      <c r="S7838">
        <v>69.099999999999994</v>
      </c>
      <c r="T7838" s="3">
        <f t="shared" si="732"/>
        <v>-38.199999999999996</v>
      </c>
      <c r="U7838">
        <v>31.3</v>
      </c>
      <c r="V7838">
        <v>68.7</v>
      </c>
      <c r="W7838" s="3">
        <f t="shared" si="733"/>
        <v>-37.400000000000006</v>
      </c>
      <c r="X7838">
        <v>39</v>
      </c>
      <c r="Y7838">
        <v>61</v>
      </c>
      <c r="Z7838" s="3">
        <f t="shared" si="734"/>
        <v>-22</v>
      </c>
      <c r="AA7838">
        <v>41.9</v>
      </c>
      <c r="AB7838">
        <v>58.1</v>
      </c>
      <c r="AC7838" s="3">
        <f t="shared" si="735"/>
        <v>-16.200000000000003</v>
      </c>
      <c r="AD7838" s="3">
        <f t="shared" si="736"/>
        <v>1</v>
      </c>
      <c r="AE7838" s="3" t="s">
        <v>30461</v>
      </c>
      <c r="AF7838" t="b">
        <v>0</v>
      </c>
      <c r="AG7838" s="1">
        <v>44649.726504629631</v>
      </c>
    </row>
    <row r="7839" spans="1:33" x14ac:dyDescent="0.2">
      <c r="A7839" t="s">
        <v>22545</v>
      </c>
      <c r="B7839">
        <v>462</v>
      </c>
      <c r="C7839" s="3" t="s">
        <v>22546</v>
      </c>
      <c r="D7839" t="s">
        <v>22547</v>
      </c>
      <c r="E7839" t="s">
        <v>30226</v>
      </c>
      <c r="F7839" s="9" t="str">
        <f>_xlfn.XLOOKUP(E7839,'Raw Data - Area Code'!A:A,'Raw Data - Area Code'!B:B,"",FALSE)</f>
        <v>Birmingham</v>
      </c>
      <c r="G7839" s="9" t="s">
        <v>22548</v>
      </c>
      <c r="H7839" s="8"/>
      <c r="I7839" s="20">
        <v>85</v>
      </c>
      <c r="J7839" s="8" t="str">
        <f>_xlfn.XLOOKUP(TRIM(I7839),'Raw Data - SIC Code'!A:A,'Raw Data - SIC Code'!C:C,"",FALSE)</f>
        <v>Education</v>
      </c>
      <c r="K7839">
        <v>31.1</v>
      </c>
      <c r="L7839" s="3">
        <v>46.1</v>
      </c>
      <c r="O7839">
        <v>0</v>
      </c>
      <c r="P7839">
        <v>0</v>
      </c>
      <c r="Q7839" s="27">
        <v>0</v>
      </c>
      <c r="R7839">
        <v>0</v>
      </c>
      <c r="S7839">
        <v>100</v>
      </c>
      <c r="T7839" s="3">
        <f t="shared" si="732"/>
        <v>-100</v>
      </c>
      <c r="U7839">
        <v>6.7</v>
      </c>
      <c r="V7839">
        <v>93.3</v>
      </c>
      <c r="W7839" s="3">
        <f t="shared" si="733"/>
        <v>-86.6</v>
      </c>
      <c r="X7839">
        <v>27.3</v>
      </c>
      <c r="Y7839">
        <v>72.7</v>
      </c>
      <c r="Z7839" s="3">
        <f t="shared" si="734"/>
        <v>-45.400000000000006</v>
      </c>
      <c r="AA7839">
        <v>10.1</v>
      </c>
      <c r="AB7839">
        <v>89.9</v>
      </c>
      <c r="AC7839" s="3">
        <f t="shared" si="735"/>
        <v>-79.800000000000011</v>
      </c>
      <c r="AD7839" s="3">
        <f t="shared" si="736"/>
        <v>1</v>
      </c>
      <c r="AE7839" s="3" t="s">
        <v>30460</v>
      </c>
      <c r="AF7839" t="b">
        <v>0</v>
      </c>
      <c r="AG7839" s="1">
        <v>44610.292511574073</v>
      </c>
    </row>
    <row r="7840" spans="1:33" x14ac:dyDescent="0.2">
      <c r="A7840" t="s">
        <v>22549</v>
      </c>
      <c r="B7840">
        <v>14974</v>
      </c>
      <c r="C7840" s="3" t="s">
        <v>22550</v>
      </c>
      <c r="D7840" t="s">
        <v>22551</v>
      </c>
      <c r="E7840" t="s">
        <v>30206</v>
      </c>
      <c r="F7840" s="9" t="str">
        <f>_xlfn.XLOOKUP(E7840,'Raw Data - Area Code'!A:A,'Raw Data - Area Code'!B:B,"",FALSE)</f>
        <v>Dudley</v>
      </c>
      <c r="G7840" s="9">
        <v>5011501</v>
      </c>
      <c r="H7840" s="8">
        <v>93110</v>
      </c>
      <c r="I7840" s="20" t="s">
        <v>30236</v>
      </c>
      <c r="J7840" s="8" t="str">
        <f>_xlfn.XLOOKUP(TRIM(I7840),'Raw Data - SIC Code'!A:A,'Raw Data - SIC Code'!C:C,"",FALSE)</f>
        <v>Arts &amp; Recreation</v>
      </c>
      <c r="K7840">
        <v>17.3</v>
      </c>
      <c r="L7840" s="3">
        <v>25.7</v>
      </c>
      <c r="O7840">
        <v>0</v>
      </c>
      <c r="P7840">
        <v>0</v>
      </c>
      <c r="Q7840" s="27">
        <v>0</v>
      </c>
      <c r="R7840">
        <v>41.7</v>
      </c>
      <c r="S7840">
        <v>58.3</v>
      </c>
      <c r="T7840" s="3">
        <f t="shared" si="732"/>
        <v>-16.599999999999994</v>
      </c>
      <c r="U7840">
        <v>25</v>
      </c>
      <c r="V7840">
        <v>75</v>
      </c>
      <c r="W7840" s="3">
        <f t="shared" si="733"/>
        <v>-50</v>
      </c>
      <c r="X7840">
        <v>54.5</v>
      </c>
      <c r="Y7840">
        <v>45.5</v>
      </c>
      <c r="Z7840" s="3">
        <f t="shared" si="734"/>
        <v>9</v>
      </c>
      <c r="AA7840">
        <v>66.7</v>
      </c>
      <c r="AB7840">
        <v>33.299999999999997</v>
      </c>
      <c r="AC7840" s="3">
        <f t="shared" si="735"/>
        <v>33.400000000000006</v>
      </c>
      <c r="AD7840" s="3">
        <f t="shared" si="736"/>
        <v>3</v>
      </c>
      <c r="AE7840" s="3" t="s">
        <v>30575</v>
      </c>
      <c r="AF7840" t="b">
        <v>0</v>
      </c>
      <c r="AG7840" s="1">
        <v>44623.637546296297</v>
      </c>
    </row>
    <row r="7841" spans="1:33" ht="34" x14ac:dyDescent="0.2">
      <c r="A7841" t="s">
        <v>22552</v>
      </c>
      <c r="B7841">
        <v>10861</v>
      </c>
      <c r="C7841" s="3" t="s">
        <v>22553</v>
      </c>
      <c r="D7841" t="s">
        <v>22554</v>
      </c>
      <c r="E7841" t="s">
        <v>30226</v>
      </c>
      <c r="F7841" s="9" t="str">
        <f>_xlfn.XLOOKUP(E7841,'Raw Data - Area Code'!A:A,'Raw Data - Area Code'!B:B,"",FALSE)</f>
        <v>Birmingham</v>
      </c>
      <c r="G7841" s="9"/>
      <c r="H7841" s="18" t="s">
        <v>668</v>
      </c>
      <c r="I7841" s="20">
        <v>84</v>
      </c>
      <c r="J7841" s="8" t="str">
        <f>_xlfn.XLOOKUP(TRIM(I7841),'Raw Data - SIC Code'!A:A,'Raw Data - SIC Code'!C:C,"",FALSE)</f>
        <v>Public Admin</v>
      </c>
      <c r="K7841">
        <v>3.4</v>
      </c>
      <c r="L7841" s="3">
        <v>10.4</v>
      </c>
      <c r="O7841">
        <v>0</v>
      </c>
      <c r="P7841">
        <v>0</v>
      </c>
      <c r="Q7841" s="27">
        <v>0</v>
      </c>
      <c r="R7841">
        <v>37.799999999999997</v>
      </c>
      <c r="S7841">
        <v>62.2</v>
      </c>
      <c r="T7841" s="3">
        <f t="shared" si="732"/>
        <v>-24.400000000000006</v>
      </c>
      <c r="U7841">
        <v>35.1</v>
      </c>
      <c r="V7841">
        <v>64.900000000000006</v>
      </c>
      <c r="W7841" s="3">
        <f t="shared" si="733"/>
        <v>-29.800000000000004</v>
      </c>
      <c r="X7841">
        <v>42.1</v>
      </c>
      <c r="Y7841">
        <v>57.9</v>
      </c>
      <c r="Z7841" s="3">
        <f t="shared" si="734"/>
        <v>-15.799999999999997</v>
      </c>
      <c r="AA7841">
        <v>52.7</v>
      </c>
      <c r="AB7841">
        <v>47.3</v>
      </c>
      <c r="AC7841" s="3">
        <f t="shared" si="735"/>
        <v>5.4000000000000057</v>
      </c>
      <c r="AD7841" s="3">
        <f t="shared" si="736"/>
        <v>2</v>
      </c>
      <c r="AE7841" s="3" t="s">
        <v>30462</v>
      </c>
      <c r="AF7841" t="b">
        <v>0</v>
      </c>
      <c r="AG7841" s="1">
        <v>44630.532361111109</v>
      </c>
    </row>
    <row r="7842" spans="1:33" x14ac:dyDescent="0.2">
      <c r="A7842" t="s">
        <v>22555</v>
      </c>
      <c r="B7842">
        <v>15201</v>
      </c>
      <c r="C7842" s="3" t="s">
        <v>2637</v>
      </c>
      <c r="D7842" t="s">
        <v>2638</v>
      </c>
      <c r="E7842" t="s">
        <v>30131</v>
      </c>
      <c r="F7842" s="9" t="str">
        <f>_xlfn.XLOOKUP(E7842,'Raw Data - Area Code'!A:A,'Raw Data - Area Code'!B:B,"",FALSE)</f>
        <v>Oxford</v>
      </c>
      <c r="G7842" s="9">
        <v>3953657</v>
      </c>
      <c r="H7842" s="8">
        <v>56103</v>
      </c>
      <c r="I7842" s="20" t="s">
        <v>30241</v>
      </c>
      <c r="J7842" s="8" t="str">
        <f>_xlfn.XLOOKUP(TRIM(I7842),'Raw Data - SIC Code'!A:A,'Raw Data - SIC Code'!C:C,"",FALSE)</f>
        <v>Hospitality</v>
      </c>
      <c r="K7842">
        <v>5</v>
      </c>
      <c r="L7842" s="3">
        <v>0</v>
      </c>
      <c r="M7842">
        <v>19.5</v>
      </c>
      <c r="N7842">
        <v>6</v>
      </c>
      <c r="O7842">
        <v>84</v>
      </c>
      <c r="P7842">
        <v>78</v>
      </c>
      <c r="Q7842" s="27">
        <f t="shared" si="737"/>
        <v>3.7037037037037033</v>
      </c>
      <c r="R7842">
        <v>68</v>
      </c>
      <c r="S7842">
        <v>32</v>
      </c>
      <c r="T7842" s="3">
        <f t="shared" si="732"/>
        <v>36</v>
      </c>
      <c r="U7842">
        <v>72</v>
      </c>
      <c r="V7842">
        <v>28</v>
      </c>
      <c r="W7842" s="3">
        <f t="shared" si="733"/>
        <v>44</v>
      </c>
      <c r="X7842">
        <v>80</v>
      </c>
      <c r="Y7842">
        <v>20</v>
      </c>
      <c r="Z7842" s="3">
        <f t="shared" si="734"/>
        <v>60</v>
      </c>
      <c r="AA7842">
        <v>62</v>
      </c>
      <c r="AB7842">
        <v>38</v>
      </c>
      <c r="AC7842" s="3">
        <f t="shared" si="735"/>
        <v>24</v>
      </c>
      <c r="AD7842" s="3">
        <f t="shared" si="736"/>
        <v>5</v>
      </c>
      <c r="AE7842" s="3" t="s">
        <v>30460</v>
      </c>
      <c r="AF7842" t="b">
        <v>0</v>
      </c>
      <c r="AG7842" s="1">
        <v>44655.646724537037</v>
      </c>
    </row>
    <row r="7843" spans="1:33" ht="34" x14ac:dyDescent="0.2">
      <c r="A7843" t="s">
        <v>22556</v>
      </c>
      <c r="B7843">
        <v>10864</v>
      </c>
      <c r="C7843" s="3" t="s">
        <v>22557</v>
      </c>
      <c r="D7843" t="s">
        <v>22558</v>
      </c>
      <c r="E7843" t="s">
        <v>30129</v>
      </c>
      <c r="F7843" s="9" t="str">
        <f>_xlfn.XLOOKUP(E7843,'Raw Data - Area Code'!A:A,'Raw Data - Area Code'!B:B,"",FALSE)</f>
        <v>Redhill</v>
      </c>
      <c r="G7843" s="9">
        <v>2248870</v>
      </c>
      <c r="H7843" s="18" t="s">
        <v>1166</v>
      </c>
      <c r="I7843" s="20" t="s">
        <v>30260</v>
      </c>
      <c r="J7843" s="8" t="str">
        <f>_xlfn.XLOOKUP(TRIM(I7843),'Raw Data - SIC Code'!A:A,'Raw Data - SIC Code'!C:C,"",FALSE)</f>
        <v>Finance</v>
      </c>
      <c r="K7843">
        <v>30.4</v>
      </c>
      <c r="L7843" s="3">
        <v>30.5</v>
      </c>
      <c r="M7843">
        <v>39.5</v>
      </c>
      <c r="N7843">
        <v>33.1</v>
      </c>
      <c r="O7843">
        <v>89.8</v>
      </c>
      <c r="P7843">
        <v>87.6</v>
      </c>
      <c r="Q7843" s="27">
        <f t="shared" si="737"/>
        <v>1.2401352874859093</v>
      </c>
      <c r="R7843">
        <v>33.5</v>
      </c>
      <c r="S7843">
        <v>66.5</v>
      </c>
      <c r="T7843" s="3">
        <f t="shared" si="732"/>
        <v>-33</v>
      </c>
      <c r="U7843">
        <v>43.7</v>
      </c>
      <c r="V7843">
        <v>56.3</v>
      </c>
      <c r="W7843" s="3">
        <f t="shared" si="733"/>
        <v>-12.599999999999994</v>
      </c>
      <c r="X7843">
        <v>53.4</v>
      </c>
      <c r="Y7843">
        <v>46.6</v>
      </c>
      <c r="Z7843" s="3">
        <f t="shared" si="734"/>
        <v>6.799999999999998</v>
      </c>
      <c r="AA7843">
        <v>66.7</v>
      </c>
      <c r="AB7843">
        <v>33.299999999999997</v>
      </c>
      <c r="AC7843" s="3">
        <f t="shared" si="735"/>
        <v>33.400000000000006</v>
      </c>
      <c r="AD7843" s="3">
        <f t="shared" si="736"/>
        <v>4</v>
      </c>
      <c r="AE7843" s="3" t="s">
        <v>30461</v>
      </c>
      <c r="AF7843" t="b">
        <v>0</v>
      </c>
      <c r="AG7843" s="1">
        <v>44551.409085648149</v>
      </c>
    </row>
    <row r="7844" spans="1:33" x14ac:dyDescent="0.2">
      <c r="A7844" t="s">
        <v>22559</v>
      </c>
      <c r="B7844">
        <v>5463</v>
      </c>
      <c r="C7844" s="3" t="s">
        <v>22560</v>
      </c>
      <c r="D7844" t="s">
        <v>2641</v>
      </c>
      <c r="E7844" t="s">
        <v>30159</v>
      </c>
      <c r="F7844" s="9" t="str">
        <f>_xlfn.XLOOKUP(E7844,'Raw Data - Area Code'!A:A,'Raw Data - Area Code'!B:B,"",FALSE)</f>
        <v>North West London</v>
      </c>
      <c r="G7844" s="9">
        <v>4137550</v>
      </c>
      <c r="H7844" s="8">
        <v>64999</v>
      </c>
      <c r="I7844" s="20" t="s">
        <v>30260</v>
      </c>
      <c r="J7844" s="8" t="str">
        <f>_xlfn.XLOOKUP(TRIM(I7844),'Raw Data - SIC Code'!A:A,'Raw Data - SIC Code'!C:C,"",FALSE)</f>
        <v>Finance</v>
      </c>
      <c r="K7844">
        <v>7.1</v>
      </c>
      <c r="L7844" s="3">
        <v>5.3</v>
      </c>
      <c r="M7844">
        <v>26.1</v>
      </c>
      <c r="N7844">
        <v>15.3</v>
      </c>
      <c r="O7844">
        <v>90.3</v>
      </c>
      <c r="P7844">
        <v>92.4</v>
      </c>
      <c r="Q7844" s="27">
        <f t="shared" si="737"/>
        <v>-1.1494252873563264</v>
      </c>
      <c r="R7844">
        <v>45.2</v>
      </c>
      <c r="S7844">
        <v>54.8</v>
      </c>
      <c r="T7844" s="3">
        <f t="shared" si="732"/>
        <v>-9.5999999999999943</v>
      </c>
      <c r="U7844">
        <v>30.5</v>
      </c>
      <c r="V7844">
        <v>69.5</v>
      </c>
      <c r="W7844" s="3">
        <f t="shared" si="733"/>
        <v>-39</v>
      </c>
      <c r="X7844">
        <v>40.6</v>
      </c>
      <c r="Y7844">
        <v>59.4</v>
      </c>
      <c r="Z7844" s="3">
        <f t="shared" si="734"/>
        <v>-18.799999999999997</v>
      </c>
      <c r="AA7844">
        <v>46.6</v>
      </c>
      <c r="AB7844">
        <v>53.4</v>
      </c>
      <c r="AC7844" s="3">
        <f t="shared" si="735"/>
        <v>-6.799999999999998</v>
      </c>
      <c r="AD7844" s="3">
        <f t="shared" si="736"/>
        <v>1</v>
      </c>
      <c r="AE7844" s="3" t="s">
        <v>30462</v>
      </c>
      <c r="AF7844" t="b">
        <v>0</v>
      </c>
      <c r="AG7844" s="1">
        <v>44565.647604166668</v>
      </c>
    </row>
    <row r="7845" spans="1:33" ht="34" x14ac:dyDescent="0.2">
      <c r="A7845" t="s">
        <v>22561</v>
      </c>
      <c r="B7845">
        <v>10865</v>
      </c>
      <c r="C7845" s="3" t="s">
        <v>22560</v>
      </c>
      <c r="D7845" t="s">
        <v>2641</v>
      </c>
      <c r="E7845" t="s">
        <v>30159</v>
      </c>
      <c r="F7845" s="9" t="str">
        <f>_xlfn.XLOOKUP(E7845,'Raw Data - Area Code'!A:A,'Raw Data - Area Code'!B:B,"",FALSE)</f>
        <v>North West London</v>
      </c>
      <c r="G7845" s="9">
        <v>2294747</v>
      </c>
      <c r="H7845" s="18" t="s">
        <v>13880</v>
      </c>
      <c r="I7845" s="20" t="s">
        <v>30260</v>
      </c>
      <c r="J7845" s="8" t="str">
        <f>_xlfn.XLOOKUP(TRIM(I7845),'Raw Data - SIC Code'!A:A,'Raw Data - SIC Code'!C:C,"",FALSE)</f>
        <v>Finance</v>
      </c>
      <c r="K7845">
        <v>32.6</v>
      </c>
      <c r="L7845" s="3">
        <v>30.4</v>
      </c>
      <c r="M7845">
        <v>61.8</v>
      </c>
      <c r="N7845">
        <v>36.200000000000003</v>
      </c>
      <c r="O7845">
        <v>87.9</v>
      </c>
      <c r="P7845">
        <v>90.3</v>
      </c>
      <c r="Q7845" s="27">
        <f t="shared" si="737"/>
        <v>-1.346801346801342</v>
      </c>
      <c r="R7845">
        <v>34</v>
      </c>
      <c r="S7845">
        <v>66</v>
      </c>
      <c r="T7845" s="3">
        <f t="shared" si="732"/>
        <v>-32</v>
      </c>
      <c r="U7845">
        <v>27.1</v>
      </c>
      <c r="V7845">
        <v>72.900000000000006</v>
      </c>
      <c r="W7845" s="3">
        <f t="shared" si="733"/>
        <v>-45.800000000000004</v>
      </c>
      <c r="X7845">
        <v>42.4</v>
      </c>
      <c r="Y7845">
        <v>57.6</v>
      </c>
      <c r="Z7845" s="3">
        <f t="shared" si="734"/>
        <v>-15.200000000000003</v>
      </c>
      <c r="AA7845">
        <v>61</v>
      </c>
      <c r="AB7845">
        <v>39</v>
      </c>
      <c r="AC7845" s="3">
        <f t="shared" si="735"/>
        <v>22</v>
      </c>
      <c r="AD7845" s="3">
        <f t="shared" si="736"/>
        <v>2</v>
      </c>
      <c r="AE7845" s="3" t="s">
        <v>30463</v>
      </c>
      <c r="AF7845" t="b">
        <v>0</v>
      </c>
      <c r="AG7845" s="1">
        <v>44565.643148148149</v>
      </c>
    </row>
    <row r="7846" spans="1:33" x14ac:dyDescent="0.2">
      <c r="A7846" t="s">
        <v>22562</v>
      </c>
      <c r="B7846">
        <v>460</v>
      </c>
      <c r="C7846" s="3" t="s">
        <v>22563</v>
      </c>
      <c r="D7846" t="s">
        <v>2641</v>
      </c>
      <c r="E7846" t="s">
        <v>30159</v>
      </c>
      <c r="F7846" s="9" t="str">
        <f>_xlfn.XLOOKUP(E7846,'Raw Data - Area Code'!A:A,'Raw Data - Area Code'!B:B,"",FALSE)</f>
        <v>North West London</v>
      </c>
      <c r="G7846" s="9">
        <v>5212726</v>
      </c>
      <c r="H7846" s="8">
        <v>62020</v>
      </c>
      <c r="I7846" s="20" t="s">
        <v>30248</v>
      </c>
      <c r="J7846" s="8" t="str">
        <f>_xlfn.XLOOKUP(TRIM(I7846),'Raw Data - SIC Code'!A:A,'Raw Data - SIC Code'!C:C,"",FALSE)</f>
        <v>Info &amp; Comms</v>
      </c>
      <c r="K7846">
        <v>10</v>
      </c>
      <c r="L7846" s="3">
        <v>7.7</v>
      </c>
      <c r="M7846">
        <v>12.3</v>
      </c>
      <c r="N7846">
        <v>10.1</v>
      </c>
      <c r="O7846">
        <v>83.4</v>
      </c>
      <c r="P7846">
        <v>86.7</v>
      </c>
      <c r="Q7846" s="27">
        <f t="shared" si="737"/>
        <v>-1.9400352733686048</v>
      </c>
      <c r="R7846">
        <v>68.599999999999994</v>
      </c>
      <c r="S7846">
        <v>31.4</v>
      </c>
      <c r="T7846" s="3">
        <f t="shared" si="732"/>
        <v>37.199999999999996</v>
      </c>
      <c r="U7846">
        <v>74</v>
      </c>
      <c r="V7846">
        <v>26</v>
      </c>
      <c r="W7846" s="3">
        <f t="shared" si="733"/>
        <v>48</v>
      </c>
      <c r="X7846">
        <v>77</v>
      </c>
      <c r="Y7846">
        <v>23</v>
      </c>
      <c r="Z7846" s="3">
        <f t="shared" si="734"/>
        <v>54</v>
      </c>
      <c r="AA7846">
        <v>86.5</v>
      </c>
      <c r="AB7846">
        <v>13.5</v>
      </c>
      <c r="AC7846" s="3">
        <f t="shared" si="735"/>
        <v>73</v>
      </c>
      <c r="AD7846" s="3">
        <f t="shared" si="736"/>
        <v>5</v>
      </c>
      <c r="AE7846" s="3" t="s">
        <v>30462</v>
      </c>
      <c r="AF7846" t="b">
        <v>0</v>
      </c>
      <c r="AG7846" s="1">
        <v>44565.649085648147</v>
      </c>
    </row>
    <row r="7847" spans="1:33" x14ac:dyDescent="0.2">
      <c r="A7847" t="s">
        <v>22564</v>
      </c>
      <c r="B7847">
        <v>19326</v>
      </c>
      <c r="C7847" s="3" t="s">
        <v>22565</v>
      </c>
      <c r="D7847" t="s">
        <v>22566</v>
      </c>
      <c r="E7847" t="s">
        <v>30118</v>
      </c>
      <c r="F7847" s="9" t="str">
        <f>_xlfn.XLOOKUP(E7847,'Raw Data - Area Code'!A:A,'Raw Data - Area Code'!B:B,"",FALSE)</f>
        <v>Chelmsford</v>
      </c>
      <c r="G7847" s="9">
        <v>11294345</v>
      </c>
      <c r="H7847" s="8">
        <v>56103</v>
      </c>
      <c r="I7847" s="20" t="s">
        <v>30241</v>
      </c>
      <c r="J7847" s="8" t="str">
        <f>_xlfn.XLOOKUP(TRIM(I7847),'Raw Data - SIC Code'!A:A,'Raw Data - SIC Code'!C:C,"",FALSE)</f>
        <v>Hospitality</v>
      </c>
      <c r="K7847">
        <v>7</v>
      </c>
      <c r="L7847" s="3">
        <v>1</v>
      </c>
      <c r="M7847">
        <v>52</v>
      </c>
      <c r="N7847">
        <v>43</v>
      </c>
      <c r="O7847">
        <v>20</v>
      </c>
      <c r="P7847">
        <v>11</v>
      </c>
      <c r="Q7847" s="27">
        <f t="shared" si="737"/>
        <v>29.032258064516132</v>
      </c>
      <c r="R7847">
        <v>52</v>
      </c>
      <c r="S7847">
        <v>48</v>
      </c>
      <c r="T7847" s="3">
        <f t="shared" si="732"/>
        <v>4</v>
      </c>
      <c r="U7847">
        <v>95</v>
      </c>
      <c r="V7847">
        <v>5</v>
      </c>
      <c r="W7847" s="3">
        <f t="shared" si="733"/>
        <v>90</v>
      </c>
      <c r="X7847">
        <v>20</v>
      </c>
      <c r="Y7847">
        <v>80</v>
      </c>
      <c r="Z7847" s="3">
        <f t="shared" si="734"/>
        <v>-60</v>
      </c>
      <c r="AA7847">
        <v>72</v>
      </c>
      <c r="AB7847">
        <v>28</v>
      </c>
      <c r="AC7847" s="3">
        <f t="shared" si="735"/>
        <v>44</v>
      </c>
      <c r="AD7847" s="3">
        <f t="shared" si="736"/>
        <v>5</v>
      </c>
      <c r="AE7847" s="3" t="s">
        <v>30463</v>
      </c>
      <c r="AF7847" t="b">
        <v>0</v>
      </c>
      <c r="AG7847" s="1">
        <v>44652.71634259259</v>
      </c>
    </row>
    <row r="7848" spans="1:33" ht="34" x14ac:dyDescent="0.2">
      <c r="A7848" t="s">
        <v>22567</v>
      </c>
      <c r="B7848">
        <v>10866</v>
      </c>
      <c r="C7848" s="3" t="s">
        <v>22568</v>
      </c>
      <c r="D7848" t="s">
        <v>6595</v>
      </c>
      <c r="E7848" t="s">
        <v>30157</v>
      </c>
      <c r="F7848" s="9" t="str">
        <f>_xlfn.XLOOKUP(E7848,'Raw Data - Area Code'!A:A,'Raw Data - Area Code'!B:B,"",FALSE)</f>
        <v>Twickenham</v>
      </c>
      <c r="G7848" s="9">
        <v>2152073</v>
      </c>
      <c r="H7848" s="18" t="s">
        <v>22410</v>
      </c>
      <c r="I7848" s="20" t="s">
        <v>30290</v>
      </c>
      <c r="J7848" s="8" t="str">
        <f>_xlfn.XLOOKUP(TRIM(I7848),'Raw Data - SIC Code'!A:A,'Raw Data - SIC Code'!C:C,"",FALSE)</f>
        <v>Info &amp; Comms</v>
      </c>
      <c r="K7848">
        <v>25.9</v>
      </c>
      <c r="L7848" s="3">
        <v>27.6</v>
      </c>
      <c r="M7848">
        <v>38.200000000000003</v>
      </c>
      <c r="N7848">
        <v>43.2</v>
      </c>
      <c r="O7848">
        <v>92.7</v>
      </c>
      <c r="P7848">
        <v>88.8</v>
      </c>
      <c r="Q7848" s="27">
        <f t="shared" si="737"/>
        <v>2.1487603305785155</v>
      </c>
      <c r="R7848">
        <v>54</v>
      </c>
      <c r="S7848">
        <v>46</v>
      </c>
      <c r="T7848" s="3">
        <f t="shared" si="732"/>
        <v>8</v>
      </c>
      <c r="U7848">
        <v>68</v>
      </c>
      <c r="V7848">
        <v>32</v>
      </c>
      <c r="W7848" s="3">
        <f t="shared" si="733"/>
        <v>36</v>
      </c>
      <c r="X7848">
        <v>74</v>
      </c>
      <c r="Y7848">
        <v>26</v>
      </c>
      <c r="Z7848" s="3">
        <f t="shared" si="734"/>
        <v>48</v>
      </c>
      <c r="AA7848">
        <v>84</v>
      </c>
      <c r="AB7848">
        <v>16</v>
      </c>
      <c r="AC7848" s="3">
        <f t="shared" si="735"/>
        <v>68</v>
      </c>
      <c r="AD7848" s="3">
        <f t="shared" si="736"/>
        <v>6</v>
      </c>
      <c r="AE7848" s="3" t="s">
        <v>30462</v>
      </c>
      <c r="AF7848" t="b">
        <v>0</v>
      </c>
      <c r="AG7848" s="1">
        <v>44649.450104166666</v>
      </c>
    </row>
    <row r="7849" spans="1:33" x14ac:dyDescent="0.2">
      <c r="A7849" t="s">
        <v>22569</v>
      </c>
      <c r="B7849">
        <v>10869</v>
      </c>
      <c r="C7849" s="3" t="s">
        <v>20952</v>
      </c>
      <c r="D7849" t="s">
        <v>2923</v>
      </c>
      <c r="E7849" t="s">
        <v>30233</v>
      </c>
      <c r="F7849" s="9" t="str">
        <f>_xlfn.XLOOKUP(E7849,'Raw Data - Area Code'!A:A,'Raw Data - Area Code'!B:B,"",FALSE)</f>
        <v>West London</v>
      </c>
      <c r="G7849" s="9">
        <v>3144067</v>
      </c>
      <c r="H7849" s="8">
        <v>62090</v>
      </c>
      <c r="I7849" s="20" t="s">
        <v>30248</v>
      </c>
      <c r="J7849" s="8" t="str">
        <f>_xlfn.XLOOKUP(TRIM(I7849),'Raw Data - SIC Code'!A:A,'Raw Data - SIC Code'!C:C,"",FALSE)</f>
        <v>Info &amp; Comms</v>
      </c>
      <c r="K7849">
        <v>27.7</v>
      </c>
      <c r="L7849" s="3">
        <v>19.5</v>
      </c>
      <c r="M7849">
        <v>57.6</v>
      </c>
      <c r="N7849">
        <v>31.1</v>
      </c>
      <c r="O7849">
        <v>70</v>
      </c>
      <c r="P7849">
        <v>57.6</v>
      </c>
      <c r="Q7849" s="27">
        <f t="shared" si="737"/>
        <v>9.7178683385579934</v>
      </c>
      <c r="R7849">
        <v>41.3</v>
      </c>
      <c r="S7849">
        <v>58.7</v>
      </c>
      <c r="T7849" s="3">
        <f t="shared" si="732"/>
        <v>-17.400000000000006</v>
      </c>
      <c r="U7849">
        <v>70.900000000000006</v>
      </c>
      <c r="V7849">
        <v>29.1</v>
      </c>
      <c r="W7849" s="3">
        <f t="shared" si="733"/>
        <v>41.800000000000004</v>
      </c>
      <c r="X7849">
        <v>71.5</v>
      </c>
      <c r="Y7849">
        <v>28.5</v>
      </c>
      <c r="Z7849" s="3">
        <f t="shared" si="734"/>
        <v>43</v>
      </c>
      <c r="AA7849">
        <v>85</v>
      </c>
      <c r="AB7849">
        <v>15</v>
      </c>
      <c r="AC7849" s="3">
        <f t="shared" si="735"/>
        <v>70</v>
      </c>
      <c r="AD7849" s="3">
        <f t="shared" si="736"/>
        <v>5</v>
      </c>
      <c r="AE7849" s="3" t="s">
        <v>30461</v>
      </c>
      <c r="AF7849" t="b">
        <v>0</v>
      </c>
      <c r="AG7849" s="1">
        <v>44655.483159722222</v>
      </c>
    </row>
    <row r="7850" spans="1:33" ht="51" x14ac:dyDescent="0.2">
      <c r="A7850" t="s">
        <v>22570</v>
      </c>
      <c r="B7850">
        <v>10870</v>
      </c>
      <c r="C7850" s="3" t="s">
        <v>22571</v>
      </c>
      <c r="D7850" t="s">
        <v>22572</v>
      </c>
      <c r="E7850" t="s">
        <v>30198</v>
      </c>
      <c r="F7850" s="9" t="str">
        <f>_xlfn.XLOOKUP(E7850,'Raw Data - Area Code'!A:A,'Raw Data - Area Code'!B:B,"",FALSE)</f>
        <v>Norwich</v>
      </c>
      <c r="G7850" s="9">
        <v>7466353</v>
      </c>
      <c r="H7850" s="18" t="s">
        <v>5127</v>
      </c>
      <c r="I7850" s="20" t="s">
        <v>30235</v>
      </c>
      <c r="J7850" s="8" t="str">
        <f>_xlfn.XLOOKUP(TRIM(I7850),'Raw Data - SIC Code'!A:A,'Raw Data - SIC Code'!C:C,"",FALSE)</f>
        <v>Education</v>
      </c>
      <c r="K7850">
        <v>22.1</v>
      </c>
      <c r="L7850" s="3">
        <v>44.9</v>
      </c>
      <c r="M7850">
        <v>100</v>
      </c>
      <c r="N7850">
        <v>100</v>
      </c>
      <c r="O7850">
        <v>1</v>
      </c>
      <c r="P7850">
        <v>0</v>
      </c>
      <c r="Q7850" s="27">
        <f t="shared" si="737"/>
        <v>100</v>
      </c>
      <c r="R7850">
        <v>22</v>
      </c>
      <c r="S7850">
        <v>78</v>
      </c>
      <c r="T7850" s="3">
        <f t="shared" si="732"/>
        <v>-56.000000000000007</v>
      </c>
      <c r="U7850">
        <v>13</v>
      </c>
      <c r="V7850">
        <v>87</v>
      </c>
      <c r="W7850" s="3">
        <f t="shared" si="733"/>
        <v>-74</v>
      </c>
      <c r="X7850">
        <v>29</v>
      </c>
      <c r="Y7850">
        <v>71</v>
      </c>
      <c r="Z7850" s="3">
        <f t="shared" si="734"/>
        <v>-42</v>
      </c>
      <c r="AA7850">
        <v>39</v>
      </c>
      <c r="AB7850">
        <v>61</v>
      </c>
      <c r="AC7850" s="3">
        <f t="shared" si="735"/>
        <v>-22</v>
      </c>
      <c r="AD7850" s="3">
        <f t="shared" si="736"/>
        <v>2</v>
      </c>
      <c r="AE7850" s="3" t="s">
        <v>30462</v>
      </c>
      <c r="AF7850" t="b">
        <v>0</v>
      </c>
      <c r="AG7850" s="1">
        <v>44650.532731481479</v>
      </c>
    </row>
    <row r="7851" spans="1:33" x14ac:dyDescent="0.2">
      <c r="A7851" t="s">
        <v>22573</v>
      </c>
      <c r="B7851">
        <v>18316</v>
      </c>
      <c r="C7851" s="3" t="s">
        <v>22574</v>
      </c>
      <c r="D7851" t="s">
        <v>22575</v>
      </c>
      <c r="E7851" t="s">
        <v>30136</v>
      </c>
      <c r="F7851" s="9" t="str">
        <f>_xlfn.XLOOKUP(E7851,'Raw Data - Area Code'!A:A,'Raw Data - Area Code'!B:B,"",FALSE)</f>
        <v>Stockport</v>
      </c>
      <c r="G7851" s="9">
        <v>10007617</v>
      </c>
      <c r="H7851" s="8">
        <v>78200</v>
      </c>
      <c r="I7851" s="20" t="s">
        <v>30243</v>
      </c>
      <c r="J7851" s="8" t="str">
        <f>_xlfn.XLOOKUP(TRIM(I7851),'Raw Data - SIC Code'!A:A,'Raw Data - SIC Code'!C:C,"",FALSE)</f>
        <v>Admin Services</v>
      </c>
      <c r="K7851">
        <v>0.4</v>
      </c>
      <c r="L7851" s="3">
        <v>0</v>
      </c>
      <c r="O7851">
        <v>0</v>
      </c>
      <c r="P7851">
        <v>0</v>
      </c>
      <c r="Q7851" s="27">
        <v>0</v>
      </c>
      <c r="R7851">
        <v>68.599999999999994</v>
      </c>
      <c r="S7851">
        <v>31.4</v>
      </c>
      <c r="T7851" s="3">
        <f t="shared" si="732"/>
        <v>37.199999999999996</v>
      </c>
      <c r="U7851">
        <v>65.400000000000006</v>
      </c>
      <c r="V7851">
        <v>34.6</v>
      </c>
      <c r="W7851" s="3">
        <f t="shared" si="733"/>
        <v>30.800000000000004</v>
      </c>
      <c r="X7851">
        <v>63.2</v>
      </c>
      <c r="Y7851">
        <v>36.799999999999997</v>
      </c>
      <c r="Z7851" s="3">
        <f t="shared" si="734"/>
        <v>26.400000000000006</v>
      </c>
      <c r="AA7851">
        <v>59.3</v>
      </c>
      <c r="AB7851">
        <v>40.700000000000003</v>
      </c>
      <c r="AC7851" s="3">
        <f t="shared" si="735"/>
        <v>18.599999999999994</v>
      </c>
      <c r="AD7851" s="3">
        <f t="shared" si="736"/>
        <v>4</v>
      </c>
      <c r="AE7851" s="3" t="s">
        <v>30462</v>
      </c>
      <c r="AF7851" t="b">
        <v>0</v>
      </c>
      <c r="AG7851" s="1">
        <v>44652.686851851853</v>
      </c>
    </row>
    <row r="7852" spans="1:33" x14ac:dyDescent="0.2">
      <c r="A7852" t="s">
        <v>22576</v>
      </c>
      <c r="B7852">
        <v>15039</v>
      </c>
      <c r="C7852" s="3" t="s">
        <v>22577</v>
      </c>
      <c r="D7852" t="s">
        <v>22578</v>
      </c>
      <c r="E7852" t="s">
        <v>30140</v>
      </c>
      <c r="F7852" s="9" t="str">
        <f>_xlfn.XLOOKUP(E7852,'Raw Data - Area Code'!A:A,'Raw Data - Area Code'!B:B,"",FALSE)</f>
        <v>Doncaster</v>
      </c>
      <c r="G7852" s="9">
        <v>547564</v>
      </c>
      <c r="H7852" s="8">
        <v>70100</v>
      </c>
      <c r="I7852" s="20" t="s">
        <v>30249</v>
      </c>
      <c r="J7852" s="8" t="str">
        <f>_xlfn.XLOOKUP(TRIM(I7852),'Raw Data - SIC Code'!A:A,'Raw Data - SIC Code'!C:C,"",FALSE)</f>
        <v>Professional Services</v>
      </c>
      <c r="K7852">
        <v>22.4</v>
      </c>
      <c r="L7852" s="3">
        <v>41.9</v>
      </c>
      <c r="O7852">
        <v>0</v>
      </c>
      <c r="P7852">
        <v>0</v>
      </c>
      <c r="Q7852" s="27">
        <v>0</v>
      </c>
      <c r="R7852">
        <v>70.8</v>
      </c>
      <c r="S7852">
        <v>29.2</v>
      </c>
      <c r="T7852" s="3">
        <f t="shared" si="732"/>
        <v>41.599999999999994</v>
      </c>
      <c r="U7852">
        <v>81.900000000000006</v>
      </c>
      <c r="V7852">
        <v>18.100000000000001</v>
      </c>
      <c r="W7852" s="3">
        <f t="shared" si="733"/>
        <v>63.800000000000004</v>
      </c>
      <c r="X7852">
        <v>88</v>
      </c>
      <c r="Y7852">
        <v>12</v>
      </c>
      <c r="Z7852" s="3">
        <f t="shared" si="734"/>
        <v>76</v>
      </c>
      <c r="AA7852">
        <v>93.5</v>
      </c>
      <c r="AB7852">
        <v>6.5</v>
      </c>
      <c r="AC7852" s="3">
        <f t="shared" si="735"/>
        <v>87</v>
      </c>
      <c r="AD7852" s="3">
        <f t="shared" si="736"/>
        <v>5</v>
      </c>
      <c r="AE7852" s="3" t="s">
        <v>30462</v>
      </c>
      <c r="AF7852" t="b">
        <v>0</v>
      </c>
      <c r="AG7852" s="1">
        <v>44655.999027777776</v>
      </c>
    </row>
    <row r="7853" spans="1:33" x14ac:dyDescent="0.2">
      <c r="A7853" t="s">
        <v>22579</v>
      </c>
      <c r="B7853">
        <v>10872</v>
      </c>
      <c r="C7853" s="3" t="s">
        <v>22580</v>
      </c>
      <c r="D7853" t="s">
        <v>22581</v>
      </c>
      <c r="E7853" t="s">
        <v>30123</v>
      </c>
      <c r="F7853" s="9" t="str">
        <f>_xlfn.XLOOKUP(E7853,'Raw Data - Area Code'!A:A,'Raw Data - Area Code'!B:B,"",FALSE)</f>
        <v>Reading</v>
      </c>
      <c r="G7853" s="9">
        <v>2949913</v>
      </c>
      <c r="H7853" s="8">
        <v>25990</v>
      </c>
      <c r="I7853" s="20" t="s">
        <v>30259</v>
      </c>
      <c r="J7853" s="8" t="str">
        <f>_xlfn.XLOOKUP(TRIM(I7853),'Raw Data - SIC Code'!A:A,'Raw Data - SIC Code'!C:C,"",FALSE)</f>
        <v>Manufacturing</v>
      </c>
      <c r="K7853">
        <v>15.6</v>
      </c>
      <c r="L7853" s="3">
        <v>20.6</v>
      </c>
      <c r="M7853">
        <v>48.9</v>
      </c>
      <c r="N7853">
        <v>20.3</v>
      </c>
      <c r="O7853">
        <v>94.4</v>
      </c>
      <c r="P7853">
        <v>92.1</v>
      </c>
      <c r="Q7853" s="27">
        <f t="shared" si="737"/>
        <v>1.2332439678284244</v>
      </c>
      <c r="R7853">
        <v>67.099999999999994</v>
      </c>
      <c r="S7853">
        <v>32.9</v>
      </c>
      <c r="T7853" s="3">
        <f t="shared" si="732"/>
        <v>34.199999999999996</v>
      </c>
      <c r="U7853">
        <v>74.8</v>
      </c>
      <c r="V7853">
        <v>25.2</v>
      </c>
      <c r="W7853" s="3">
        <f t="shared" si="733"/>
        <v>49.599999999999994</v>
      </c>
      <c r="X7853">
        <v>85</v>
      </c>
      <c r="Y7853">
        <v>15</v>
      </c>
      <c r="Z7853" s="3">
        <f t="shared" si="734"/>
        <v>70</v>
      </c>
      <c r="AA7853">
        <v>85.6</v>
      </c>
      <c r="AB7853">
        <v>14.4</v>
      </c>
      <c r="AC7853" s="3">
        <f t="shared" si="735"/>
        <v>71.199999999999989</v>
      </c>
      <c r="AD7853" s="3">
        <f t="shared" si="736"/>
        <v>6</v>
      </c>
      <c r="AE7853" s="3" t="s">
        <v>30461</v>
      </c>
      <c r="AF7853" t="b">
        <v>0</v>
      </c>
      <c r="AG7853" s="1">
        <v>44651.421030092592</v>
      </c>
    </row>
    <row r="7854" spans="1:33" ht="34" x14ac:dyDescent="0.2">
      <c r="A7854" t="s">
        <v>22582</v>
      </c>
      <c r="B7854">
        <v>10873</v>
      </c>
      <c r="C7854" s="3" t="s">
        <v>22583</v>
      </c>
      <c r="D7854" t="s">
        <v>22584</v>
      </c>
      <c r="E7854" t="s">
        <v>30122</v>
      </c>
      <c r="F7854" s="9" t="str">
        <f>_xlfn.XLOOKUP(E7854,'Raw Data - Area Code'!A:A,'Raw Data - Area Code'!B:B,"",FALSE)</f>
        <v>Slough</v>
      </c>
      <c r="G7854" s="9">
        <v>1316437</v>
      </c>
      <c r="H7854" s="18" t="s">
        <v>9270</v>
      </c>
      <c r="I7854" s="20" t="s">
        <v>30248</v>
      </c>
      <c r="J7854" s="8" t="str">
        <f>_xlfn.XLOOKUP(TRIM(I7854),'Raw Data - SIC Code'!A:A,'Raw Data - SIC Code'!C:C,"",FALSE)</f>
        <v>Info &amp; Comms</v>
      </c>
      <c r="K7854">
        <v>25</v>
      </c>
      <c r="L7854" s="3">
        <v>29.6</v>
      </c>
      <c r="M7854">
        <v>31.7</v>
      </c>
      <c r="N7854">
        <v>14.8</v>
      </c>
      <c r="O7854">
        <v>68.599999999999994</v>
      </c>
      <c r="P7854">
        <v>81.599999999999994</v>
      </c>
      <c r="Q7854" s="27">
        <f t="shared" si="737"/>
        <v>-8.6551264980026623</v>
      </c>
      <c r="R7854">
        <v>53.8</v>
      </c>
      <c r="S7854">
        <v>46.2</v>
      </c>
      <c r="T7854" s="3">
        <f t="shared" si="732"/>
        <v>7.5999999999999943</v>
      </c>
      <c r="U7854">
        <v>64.099999999999994</v>
      </c>
      <c r="V7854">
        <v>35.9</v>
      </c>
      <c r="W7854" s="3">
        <f t="shared" si="733"/>
        <v>28.199999999999996</v>
      </c>
      <c r="X7854">
        <v>77.2</v>
      </c>
      <c r="Y7854">
        <v>22.8</v>
      </c>
      <c r="Z7854" s="3">
        <f t="shared" si="734"/>
        <v>54.400000000000006</v>
      </c>
      <c r="AA7854">
        <v>81.3</v>
      </c>
      <c r="AB7854">
        <v>18.7</v>
      </c>
      <c r="AC7854" s="3">
        <f t="shared" si="735"/>
        <v>62.599999999999987</v>
      </c>
      <c r="AD7854" s="3">
        <f t="shared" si="736"/>
        <v>5</v>
      </c>
      <c r="AE7854" s="3" t="s">
        <v>30461</v>
      </c>
      <c r="AF7854" t="b">
        <v>0</v>
      </c>
      <c r="AG7854" s="1">
        <v>44651.720439814817</v>
      </c>
    </row>
    <row r="7855" spans="1:33" x14ac:dyDescent="0.2">
      <c r="A7855" t="s">
        <v>22585</v>
      </c>
      <c r="B7855">
        <v>18588</v>
      </c>
      <c r="C7855" s="3" t="s">
        <v>22586</v>
      </c>
      <c r="D7855" t="s">
        <v>5810</v>
      </c>
      <c r="E7855" t="s">
        <v>30163</v>
      </c>
      <c r="F7855" s="9" t="str">
        <f>_xlfn.XLOOKUP(E7855,'Raw Data - Area Code'!A:A,'Raw Data - Area Code'!B:B,"",FALSE)</f>
        <v>Harrow</v>
      </c>
      <c r="G7855" s="9">
        <v>10697256</v>
      </c>
      <c r="H7855" s="8">
        <v>56290</v>
      </c>
      <c r="I7855" s="20" t="s">
        <v>30241</v>
      </c>
      <c r="J7855" s="8" t="str">
        <f>_xlfn.XLOOKUP(TRIM(I7855),'Raw Data - SIC Code'!A:A,'Raw Data - SIC Code'!C:C,"",FALSE)</f>
        <v>Hospitality</v>
      </c>
      <c r="K7855">
        <v>-0.6</v>
      </c>
      <c r="L7855" s="3">
        <v>0</v>
      </c>
      <c r="M7855">
        <v>100</v>
      </c>
      <c r="N7855">
        <v>0</v>
      </c>
      <c r="O7855">
        <v>1</v>
      </c>
      <c r="P7855">
        <v>1.3</v>
      </c>
      <c r="Q7855" s="27">
        <f t="shared" si="737"/>
        <v>-13.043478260869568</v>
      </c>
      <c r="R7855">
        <v>54.5</v>
      </c>
      <c r="S7855">
        <v>45.5</v>
      </c>
      <c r="T7855" s="3">
        <f t="shared" si="732"/>
        <v>9</v>
      </c>
      <c r="U7855">
        <v>54.5</v>
      </c>
      <c r="V7855">
        <v>45.5</v>
      </c>
      <c r="W7855" s="3">
        <f t="shared" si="733"/>
        <v>9</v>
      </c>
      <c r="X7855">
        <v>49.8</v>
      </c>
      <c r="Y7855">
        <v>50.2</v>
      </c>
      <c r="Z7855" s="3">
        <f t="shared" si="734"/>
        <v>-0.40000000000000563</v>
      </c>
      <c r="AA7855">
        <v>48.5</v>
      </c>
      <c r="AB7855">
        <v>51.5</v>
      </c>
      <c r="AC7855" s="3">
        <f t="shared" si="735"/>
        <v>-3</v>
      </c>
      <c r="AD7855" s="3">
        <f t="shared" si="736"/>
        <v>2</v>
      </c>
      <c r="AE7855" s="3" t="s">
        <v>30461</v>
      </c>
      <c r="AF7855" t="b">
        <v>0</v>
      </c>
      <c r="AG7855" s="1">
        <v>44652.67324074074</v>
      </c>
    </row>
    <row r="7856" spans="1:33" x14ac:dyDescent="0.2">
      <c r="A7856" t="s">
        <v>22587</v>
      </c>
      <c r="B7856">
        <v>13957</v>
      </c>
      <c r="C7856" s="3" t="s">
        <v>22588</v>
      </c>
      <c r="D7856" t="s">
        <v>22589</v>
      </c>
      <c r="E7856" t="s">
        <v>30125</v>
      </c>
      <c r="F7856" s="9" t="str">
        <f>_xlfn.XLOOKUP(E7856,'Raw Data - Area Code'!A:A,'Raw Data - Area Code'!B:B,"",FALSE)</f>
        <v>Hemel Hempstead</v>
      </c>
      <c r="G7856" s="9">
        <v>4756722</v>
      </c>
      <c r="H7856" s="8">
        <v>81100</v>
      </c>
      <c r="I7856" s="20" t="s">
        <v>30244</v>
      </c>
      <c r="J7856" s="8" t="str">
        <f>_xlfn.XLOOKUP(TRIM(I7856),'Raw Data - SIC Code'!A:A,'Raw Data - SIC Code'!C:C,"",FALSE)</f>
        <v>Admin Services</v>
      </c>
      <c r="K7856">
        <v>3.1</v>
      </c>
      <c r="L7856" s="3">
        <v>2.7</v>
      </c>
      <c r="M7856">
        <v>33.5</v>
      </c>
      <c r="N7856">
        <v>24.5</v>
      </c>
      <c r="O7856">
        <v>3.3</v>
      </c>
      <c r="P7856">
        <v>2.6</v>
      </c>
      <c r="Q7856" s="27">
        <f t="shared" si="737"/>
        <v>11.864406779661012</v>
      </c>
      <c r="R7856">
        <v>35.6</v>
      </c>
      <c r="S7856">
        <v>64.400000000000006</v>
      </c>
      <c r="T7856" s="3">
        <f t="shared" si="732"/>
        <v>-28.800000000000004</v>
      </c>
      <c r="U7856">
        <v>37</v>
      </c>
      <c r="V7856">
        <v>63</v>
      </c>
      <c r="W7856" s="3">
        <f t="shared" si="733"/>
        <v>-26</v>
      </c>
      <c r="X7856">
        <v>41.8</v>
      </c>
      <c r="Y7856">
        <v>58.2</v>
      </c>
      <c r="Z7856" s="3">
        <f t="shared" si="734"/>
        <v>-16.400000000000006</v>
      </c>
      <c r="AA7856">
        <v>52.4</v>
      </c>
      <c r="AB7856">
        <v>47.6</v>
      </c>
      <c r="AC7856" s="3">
        <f t="shared" si="735"/>
        <v>4.7999999999999972</v>
      </c>
      <c r="AD7856" s="3">
        <f t="shared" si="736"/>
        <v>3</v>
      </c>
      <c r="AE7856" s="3" t="s">
        <v>30461</v>
      </c>
      <c r="AF7856" t="b">
        <v>1</v>
      </c>
      <c r="AG7856" s="1">
        <v>44656.988344907404</v>
      </c>
    </row>
    <row r="7857" spans="1:33" ht="34" x14ac:dyDescent="0.2">
      <c r="A7857" t="s">
        <v>22590</v>
      </c>
      <c r="B7857">
        <v>10875</v>
      </c>
      <c r="C7857" s="3" t="s">
        <v>22588</v>
      </c>
      <c r="D7857" t="s">
        <v>22589</v>
      </c>
      <c r="E7857" t="s">
        <v>30125</v>
      </c>
      <c r="F7857" s="9" t="str">
        <f>_xlfn.XLOOKUP(E7857,'Raw Data - Area Code'!A:A,'Raw Data - Area Code'!B:B,"",FALSE)</f>
        <v>Hemel Hempstead</v>
      </c>
      <c r="G7857" s="9">
        <v>7447234</v>
      </c>
      <c r="H7857" s="18" t="s">
        <v>22591</v>
      </c>
      <c r="I7857" s="20" t="s">
        <v>30306</v>
      </c>
      <c r="J7857" s="8" t="str">
        <f>_xlfn.XLOOKUP(TRIM(I7857),'Raw Data - SIC Code'!A:A,'Raw Data - SIC Code'!C:C,"",FALSE)</f>
        <v>Utilities</v>
      </c>
      <c r="K7857">
        <v>9.3000000000000007</v>
      </c>
      <c r="L7857" s="3">
        <v>17.100000000000001</v>
      </c>
      <c r="M7857">
        <v>73.7</v>
      </c>
      <c r="N7857">
        <v>51.7</v>
      </c>
      <c r="O7857">
        <v>13.3</v>
      </c>
      <c r="P7857">
        <v>6.5</v>
      </c>
      <c r="Q7857" s="27">
        <f t="shared" si="737"/>
        <v>34.343434343434346</v>
      </c>
      <c r="R7857">
        <v>55.2</v>
      </c>
      <c r="S7857">
        <v>44.8</v>
      </c>
      <c r="T7857" s="3">
        <f t="shared" si="732"/>
        <v>10.400000000000006</v>
      </c>
      <c r="U7857">
        <v>69.8</v>
      </c>
      <c r="V7857">
        <v>30.2</v>
      </c>
      <c r="W7857" s="3">
        <f t="shared" si="733"/>
        <v>39.599999999999994</v>
      </c>
      <c r="X7857">
        <v>76</v>
      </c>
      <c r="Y7857">
        <v>24</v>
      </c>
      <c r="Z7857" s="3">
        <f t="shared" si="734"/>
        <v>52</v>
      </c>
      <c r="AA7857">
        <v>86.3</v>
      </c>
      <c r="AB7857">
        <v>13.7</v>
      </c>
      <c r="AC7857" s="3">
        <f t="shared" si="735"/>
        <v>72.599999999999994</v>
      </c>
      <c r="AD7857" s="3">
        <f t="shared" si="736"/>
        <v>6</v>
      </c>
      <c r="AE7857" s="3" t="s">
        <v>30461</v>
      </c>
      <c r="AF7857" t="b">
        <v>1</v>
      </c>
      <c r="AG7857" s="1">
        <v>44656.74559027778</v>
      </c>
    </row>
    <row r="7858" spans="1:33" x14ac:dyDescent="0.2">
      <c r="A7858" t="s">
        <v>22592</v>
      </c>
      <c r="B7858">
        <v>10877</v>
      </c>
      <c r="C7858" s="3" t="s">
        <v>22593</v>
      </c>
      <c r="D7858" t="s">
        <v>22594</v>
      </c>
      <c r="E7858" t="s">
        <v>30145</v>
      </c>
      <c r="F7858" s="9" t="str">
        <f>_xlfn.XLOOKUP(E7858,'Raw Data - Area Code'!A:A,'Raw Data - Area Code'!B:B,"",FALSE)</f>
        <v>East Central London</v>
      </c>
      <c r="G7858" s="9">
        <v>178159</v>
      </c>
      <c r="H7858" s="8">
        <v>88990</v>
      </c>
      <c r="I7858" s="20" t="s">
        <v>30263</v>
      </c>
      <c r="J7858" s="8" t="str">
        <f>_xlfn.XLOOKUP(TRIM(I7858),'Raw Data - SIC Code'!A:A,'Raw Data - SIC Code'!C:C,"",FALSE)</f>
        <v>Healthcare</v>
      </c>
      <c r="K7858">
        <v>7.6</v>
      </c>
      <c r="L7858" s="3">
        <v>5</v>
      </c>
      <c r="O7858">
        <v>0</v>
      </c>
      <c r="P7858">
        <v>0</v>
      </c>
      <c r="Q7858" s="27">
        <v>0</v>
      </c>
      <c r="R7858">
        <v>21</v>
      </c>
      <c r="S7858">
        <v>79</v>
      </c>
      <c r="T7858" s="3">
        <f t="shared" si="732"/>
        <v>-57.999999999999993</v>
      </c>
      <c r="U7858">
        <v>27</v>
      </c>
      <c r="V7858">
        <v>73</v>
      </c>
      <c r="W7858" s="3">
        <f t="shared" si="733"/>
        <v>-46</v>
      </c>
      <c r="X7858">
        <v>30</v>
      </c>
      <c r="Y7858">
        <v>70</v>
      </c>
      <c r="Z7858" s="3">
        <f t="shared" si="734"/>
        <v>-40</v>
      </c>
      <c r="AA7858">
        <v>34</v>
      </c>
      <c r="AB7858">
        <v>66</v>
      </c>
      <c r="AC7858" s="3">
        <f t="shared" si="735"/>
        <v>-32</v>
      </c>
      <c r="AD7858" s="3">
        <f t="shared" si="736"/>
        <v>1</v>
      </c>
      <c r="AE7858" s="3" t="s">
        <v>30461</v>
      </c>
      <c r="AF7858" t="b">
        <v>0</v>
      </c>
      <c r="AG7858" s="1">
        <v>44610.703159722223</v>
      </c>
    </row>
    <row r="7859" spans="1:33" x14ac:dyDescent="0.2">
      <c r="A7859" t="s">
        <v>22595</v>
      </c>
      <c r="B7859">
        <v>10878</v>
      </c>
      <c r="C7859" s="3" t="s">
        <v>22596</v>
      </c>
      <c r="D7859" t="s">
        <v>22597</v>
      </c>
      <c r="E7859" t="s">
        <v>30143</v>
      </c>
      <c r="F7859" s="9" t="str">
        <f>_xlfn.XLOOKUP(E7859,'Raw Data - Area Code'!A:A,'Raw Data - Area Code'!B:B,"",FALSE)</f>
        <v>West Central London</v>
      </c>
      <c r="G7859" s="9">
        <v>3732267</v>
      </c>
      <c r="H7859" s="8">
        <v>88990</v>
      </c>
      <c r="I7859" s="20" t="s">
        <v>30263</v>
      </c>
      <c r="J7859" s="8" t="str">
        <f>_xlfn.XLOOKUP(TRIM(I7859),'Raw Data - SIC Code'!A:A,'Raw Data - SIC Code'!C:C,"",FALSE)</f>
        <v>Healthcare</v>
      </c>
      <c r="K7859">
        <v>11.7</v>
      </c>
      <c r="L7859" s="3">
        <v>10.7</v>
      </c>
      <c r="O7859">
        <v>0</v>
      </c>
      <c r="P7859">
        <v>0</v>
      </c>
      <c r="Q7859" s="27">
        <v>0</v>
      </c>
      <c r="R7859">
        <v>30.3</v>
      </c>
      <c r="S7859">
        <v>69.7</v>
      </c>
      <c r="T7859" s="3">
        <f t="shared" si="732"/>
        <v>-39.400000000000006</v>
      </c>
      <c r="U7859">
        <v>26.4</v>
      </c>
      <c r="V7859">
        <v>73.599999999999994</v>
      </c>
      <c r="W7859" s="3">
        <f t="shared" si="733"/>
        <v>-47.199999999999996</v>
      </c>
      <c r="X7859">
        <v>31.8</v>
      </c>
      <c r="Y7859">
        <v>68.2</v>
      </c>
      <c r="Z7859" s="3">
        <f t="shared" si="734"/>
        <v>-36.400000000000006</v>
      </c>
      <c r="AA7859">
        <v>47.3</v>
      </c>
      <c r="AB7859">
        <v>52.7</v>
      </c>
      <c r="AC7859" s="3">
        <f t="shared" si="735"/>
        <v>-5.4000000000000057</v>
      </c>
      <c r="AD7859" s="3">
        <f t="shared" si="736"/>
        <v>1</v>
      </c>
      <c r="AE7859" s="3" t="s">
        <v>30460</v>
      </c>
      <c r="AF7859" t="b">
        <v>0</v>
      </c>
      <c r="AG7859" s="1">
        <v>44655.525972222225</v>
      </c>
    </row>
    <row r="7860" spans="1:33" ht="34" x14ac:dyDescent="0.2">
      <c r="A7860" t="s">
        <v>22598</v>
      </c>
      <c r="B7860">
        <v>654</v>
      </c>
      <c r="C7860" s="3" t="s">
        <v>22599</v>
      </c>
      <c r="D7860" t="s">
        <v>22600</v>
      </c>
      <c r="E7860" t="s">
        <v>30233</v>
      </c>
      <c r="F7860" s="9" t="str">
        <f>_xlfn.XLOOKUP(E7860,'Raw Data - Area Code'!A:A,'Raw Data - Area Code'!B:B,"",FALSE)</f>
        <v>West London</v>
      </c>
      <c r="G7860" s="9">
        <v>2605138</v>
      </c>
      <c r="H7860" s="18" t="s">
        <v>3638</v>
      </c>
      <c r="I7860" s="20" t="s">
        <v>30269</v>
      </c>
      <c r="J7860" s="8" t="str">
        <f>_xlfn.XLOOKUP(TRIM(I7860),'Raw Data - SIC Code'!A:A,'Raw Data - SIC Code'!C:C,"",FALSE)</f>
        <v>Real Estate</v>
      </c>
      <c r="K7860">
        <v>39.6</v>
      </c>
      <c r="L7860" s="3">
        <v>41.1</v>
      </c>
      <c r="M7860">
        <v>77.2</v>
      </c>
      <c r="N7860">
        <v>77.400000000000006</v>
      </c>
      <c r="O7860">
        <v>87.9</v>
      </c>
      <c r="P7860">
        <v>82.2</v>
      </c>
      <c r="Q7860" s="27">
        <f t="shared" si="737"/>
        <v>3.3509700176366857</v>
      </c>
      <c r="R7860">
        <v>28</v>
      </c>
      <c r="S7860">
        <v>72</v>
      </c>
      <c r="T7860" s="3">
        <f t="shared" si="732"/>
        <v>-44</v>
      </c>
      <c r="U7860">
        <v>31</v>
      </c>
      <c r="V7860">
        <v>69</v>
      </c>
      <c r="W7860" s="3">
        <f t="shared" si="733"/>
        <v>-38</v>
      </c>
      <c r="X7860">
        <v>54</v>
      </c>
      <c r="Y7860">
        <v>46</v>
      </c>
      <c r="Z7860" s="3">
        <f t="shared" si="734"/>
        <v>8</v>
      </c>
      <c r="AA7860">
        <v>77</v>
      </c>
      <c r="AB7860">
        <v>23</v>
      </c>
      <c r="AC7860" s="3">
        <f t="shared" si="735"/>
        <v>54</v>
      </c>
      <c r="AD7860" s="3">
        <f t="shared" si="736"/>
        <v>4</v>
      </c>
      <c r="AE7860" s="3" t="s">
        <v>30463</v>
      </c>
      <c r="AF7860" t="b">
        <v>0</v>
      </c>
      <c r="AG7860" s="1">
        <v>44651.700023148151</v>
      </c>
    </row>
    <row r="7861" spans="1:33" x14ac:dyDescent="0.2">
      <c r="A7861" t="s">
        <v>22601</v>
      </c>
      <c r="B7861">
        <v>10880</v>
      </c>
      <c r="C7861" s="3" t="s">
        <v>22599</v>
      </c>
      <c r="D7861" t="s">
        <v>22600</v>
      </c>
      <c r="E7861" t="s">
        <v>30233</v>
      </c>
      <c r="F7861" s="9" t="str">
        <f>_xlfn.XLOOKUP(E7861,'Raw Data - Area Code'!A:A,'Raw Data - Area Code'!B:B,"",FALSE)</f>
        <v>West London</v>
      </c>
      <c r="G7861" s="9">
        <v>3533411</v>
      </c>
      <c r="H7861" s="8">
        <v>78200</v>
      </c>
      <c r="I7861" s="20" t="s">
        <v>30243</v>
      </c>
      <c r="J7861" s="8" t="str">
        <f>_xlfn.XLOOKUP(TRIM(I7861),'Raw Data - SIC Code'!A:A,'Raw Data - SIC Code'!C:C,"",FALSE)</f>
        <v>Admin Services</v>
      </c>
      <c r="K7861">
        <v>0.3</v>
      </c>
      <c r="L7861" s="3">
        <v>-16.3</v>
      </c>
      <c r="M7861">
        <v>4.5999999999999996</v>
      </c>
      <c r="N7861">
        <v>-1.8</v>
      </c>
      <c r="O7861">
        <v>78.900000000000006</v>
      </c>
      <c r="P7861">
        <v>72.8</v>
      </c>
      <c r="Q7861" s="27">
        <f t="shared" si="737"/>
        <v>4.0210942649967096</v>
      </c>
      <c r="R7861">
        <v>76</v>
      </c>
      <c r="S7861">
        <v>24</v>
      </c>
      <c r="T7861" s="3">
        <f t="shared" si="732"/>
        <v>52</v>
      </c>
      <c r="U7861">
        <v>66</v>
      </c>
      <c r="V7861">
        <v>34</v>
      </c>
      <c r="W7861" s="3">
        <f t="shared" si="733"/>
        <v>32</v>
      </c>
      <c r="X7861">
        <v>52</v>
      </c>
      <c r="Y7861">
        <v>48</v>
      </c>
      <c r="Z7861" s="3">
        <f t="shared" si="734"/>
        <v>4</v>
      </c>
      <c r="AA7861">
        <v>68</v>
      </c>
      <c r="AB7861">
        <v>32</v>
      </c>
      <c r="AC7861" s="3">
        <f t="shared" si="735"/>
        <v>36</v>
      </c>
      <c r="AD7861" s="3">
        <f t="shared" si="736"/>
        <v>5</v>
      </c>
      <c r="AE7861" s="3" t="s">
        <v>30462</v>
      </c>
      <c r="AF7861" t="b">
        <v>0</v>
      </c>
      <c r="AG7861" s="1">
        <v>44672.564664351848</v>
      </c>
    </row>
    <row r="7862" spans="1:33" x14ac:dyDescent="0.2">
      <c r="A7862" t="s">
        <v>22602</v>
      </c>
      <c r="B7862">
        <v>18995</v>
      </c>
      <c r="C7862" s="3" t="s">
        <v>22603</v>
      </c>
      <c r="D7862" t="s">
        <v>9021</v>
      </c>
      <c r="E7862" t="s">
        <v>30233</v>
      </c>
      <c r="F7862" s="9" t="str">
        <f>_xlfn.XLOOKUP(E7862,'Raw Data - Area Code'!A:A,'Raw Data - Area Code'!B:B,"",FALSE)</f>
        <v>West London</v>
      </c>
      <c r="G7862" s="9">
        <v>8027386</v>
      </c>
      <c r="H7862" s="8">
        <v>56290</v>
      </c>
      <c r="I7862" s="20" t="s">
        <v>30241</v>
      </c>
      <c r="J7862" s="8" t="str">
        <f>_xlfn.XLOOKUP(TRIM(I7862),'Raw Data - SIC Code'!A:A,'Raw Data - SIC Code'!C:C,"",FALSE)</f>
        <v>Hospitality</v>
      </c>
      <c r="K7862">
        <v>18.399999999999999</v>
      </c>
      <c r="L7862" s="3">
        <v>4.9000000000000004</v>
      </c>
      <c r="M7862">
        <v>57.2</v>
      </c>
      <c r="N7862">
        <v>80</v>
      </c>
      <c r="O7862">
        <v>9.1</v>
      </c>
      <c r="P7862">
        <v>8.4</v>
      </c>
      <c r="Q7862" s="27">
        <f t="shared" si="737"/>
        <v>3.999999999999996</v>
      </c>
      <c r="R7862">
        <v>43</v>
      </c>
      <c r="S7862">
        <v>57</v>
      </c>
      <c r="T7862" s="3">
        <f t="shared" si="732"/>
        <v>-14.000000000000002</v>
      </c>
      <c r="U7862">
        <v>60</v>
      </c>
      <c r="V7862">
        <v>40</v>
      </c>
      <c r="W7862" s="3">
        <f t="shared" si="733"/>
        <v>20</v>
      </c>
      <c r="X7862">
        <v>60</v>
      </c>
      <c r="Y7862">
        <v>40</v>
      </c>
      <c r="Z7862" s="3">
        <f t="shared" si="734"/>
        <v>20</v>
      </c>
      <c r="AA7862">
        <v>63</v>
      </c>
      <c r="AB7862">
        <v>37</v>
      </c>
      <c r="AC7862" s="3">
        <f t="shared" si="735"/>
        <v>26</v>
      </c>
      <c r="AD7862" s="3">
        <f t="shared" si="736"/>
        <v>5</v>
      </c>
      <c r="AE7862" s="3" t="s">
        <v>30461</v>
      </c>
      <c r="AF7862" t="b">
        <v>0</v>
      </c>
      <c r="AG7862" s="1">
        <v>44620.720266203702</v>
      </c>
    </row>
    <row r="7863" spans="1:33" x14ac:dyDescent="0.2">
      <c r="A7863" t="s">
        <v>22604</v>
      </c>
      <c r="B7863">
        <v>10887</v>
      </c>
      <c r="C7863" s="3" t="s">
        <v>22605</v>
      </c>
      <c r="D7863" t="s">
        <v>22606</v>
      </c>
      <c r="E7863" t="s">
        <v>30124</v>
      </c>
      <c r="F7863" s="9" t="str">
        <f>_xlfn.XLOOKUP(E7863,'Raw Data - Area Code'!A:A,'Raw Data - Area Code'!B:B,"",FALSE)</f>
        <v>Milton Keynes</v>
      </c>
      <c r="G7863" s="9">
        <v>831017</v>
      </c>
      <c r="H7863" s="8">
        <v>45190</v>
      </c>
      <c r="I7863" s="20" t="s">
        <v>30280</v>
      </c>
      <c r="J7863" s="8" t="str">
        <f>_xlfn.XLOOKUP(TRIM(I7863),'Raw Data - SIC Code'!A:A,'Raw Data - SIC Code'!C:C,"",FALSE)</f>
        <v>Trade</v>
      </c>
      <c r="K7863">
        <v>14.1</v>
      </c>
      <c r="L7863" s="3">
        <v>20</v>
      </c>
      <c r="M7863">
        <v>39.299999999999997</v>
      </c>
      <c r="N7863">
        <v>2</v>
      </c>
      <c r="O7863">
        <v>90.3</v>
      </c>
      <c r="P7863">
        <v>90.2</v>
      </c>
      <c r="Q7863" s="27">
        <f t="shared" si="737"/>
        <v>5.5401662049858344E-2</v>
      </c>
      <c r="R7863">
        <v>69.3</v>
      </c>
      <c r="S7863">
        <v>30.7</v>
      </c>
      <c r="T7863" s="3">
        <f t="shared" si="732"/>
        <v>38.599999999999994</v>
      </c>
      <c r="U7863">
        <v>78.8</v>
      </c>
      <c r="V7863">
        <v>21.2</v>
      </c>
      <c r="W7863" s="3">
        <f t="shared" si="733"/>
        <v>57.599999999999994</v>
      </c>
      <c r="X7863">
        <v>93.3</v>
      </c>
      <c r="Y7863">
        <v>6.7</v>
      </c>
      <c r="Z7863" s="3">
        <f t="shared" si="734"/>
        <v>86.6</v>
      </c>
      <c r="AA7863">
        <v>87.2</v>
      </c>
      <c r="AB7863">
        <v>12.8</v>
      </c>
      <c r="AC7863" s="3">
        <f t="shared" si="735"/>
        <v>74.400000000000006</v>
      </c>
      <c r="AD7863" s="3">
        <f t="shared" si="736"/>
        <v>6</v>
      </c>
      <c r="AE7863" s="3" t="s">
        <v>30462</v>
      </c>
      <c r="AF7863" t="b">
        <v>0</v>
      </c>
      <c r="AG7863" s="1">
        <v>44649.921597222223</v>
      </c>
    </row>
    <row r="7864" spans="1:33" ht="34" x14ac:dyDescent="0.2">
      <c r="A7864" t="s">
        <v>22607</v>
      </c>
      <c r="B7864">
        <v>565</v>
      </c>
      <c r="C7864" s="3" t="s">
        <v>22608</v>
      </c>
      <c r="D7864" t="s">
        <v>22609</v>
      </c>
      <c r="E7864" t="s">
        <v>30200</v>
      </c>
      <c r="F7864" s="9" t="str">
        <f>_xlfn.XLOOKUP(E7864,'Raw Data - Area Code'!A:A,'Raw Data - Area Code'!B:B,"",FALSE)</f>
        <v>York</v>
      </c>
      <c r="G7864" s="9"/>
      <c r="H7864" s="18" t="s">
        <v>668</v>
      </c>
      <c r="I7864" s="20">
        <v>84</v>
      </c>
      <c r="J7864" s="8" t="str">
        <f>_xlfn.XLOOKUP(TRIM(I7864),'Raw Data - SIC Code'!A:A,'Raw Data - SIC Code'!C:C,"",FALSE)</f>
        <v>Public Admin</v>
      </c>
      <c r="K7864">
        <v>-0.9</v>
      </c>
      <c r="L7864" s="3">
        <v>-4.8</v>
      </c>
      <c r="O7864">
        <v>0</v>
      </c>
      <c r="P7864">
        <v>0</v>
      </c>
      <c r="Q7864" s="27">
        <v>0</v>
      </c>
      <c r="R7864">
        <v>67.900000000000006</v>
      </c>
      <c r="S7864">
        <v>32.1</v>
      </c>
      <c r="T7864" s="3">
        <f t="shared" si="732"/>
        <v>35.800000000000004</v>
      </c>
      <c r="U7864">
        <v>70.8</v>
      </c>
      <c r="V7864">
        <v>29.2</v>
      </c>
      <c r="W7864" s="3">
        <f t="shared" si="733"/>
        <v>41.599999999999994</v>
      </c>
      <c r="X7864">
        <v>59.9</v>
      </c>
      <c r="Y7864">
        <v>40.1</v>
      </c>
      <c r="Z7864" s="3">
        <f t="shared" si="734"/>
        <v>19.799999999999997</v>
      </c>
      <c r="AA7864">
        <v>59</v>
      </c>
      <c r="AB7864">
        <v>41</v>
      </c>
      <c r="AC7864" s="3">
        <f t="shared" si="735"/>
        <v>18</v>
      </c>
      <c r="AD7864" s="3">
        <f t="shared" si="736"/>
        <v>4</v>
      </c>
      <c r="AE7864" s="3" t="s">
        <v>30461</v>
      </c>
      <c r="AF7864" t="b">
        <v>0</v>
      </c>
      <c r="AG7864" s="1">
        <v>44656.643935185188</v>
      </c>
    </row>
    <row r="7865" spans="1:33" ht="51" x14ac:dyDescent="0.2">
      <c r="A7865" t="s">
        <v>22610</v>
      </c>
      <c r="B7865">
        <v>10895</v>
      </c>
      <c r="C7865" s="3" t="s">
        <v>22611</v>
      </c>
      <c r="D7865" t="s">
        <v>22612</v>
      </c>
      <c r="E7865" t="s">
        <v>30232</v>
      </c>
      <c r="F7865" s="9" t="str">
        <f>_xlfn.XLOOKUP(E7865,'Raw Data - Area Code'!A:A,'Raw Data - Area Code'!B:B,"",FALSE)</f>
        <v>Sheffield</v>
      </c>
      <c r="G7865" s="9">
        <v>556493</v>
      </c>
      <c r="H7865" s="18" t="s">
        <v>22613</v>
      </c>
      <c r="I7865" s="20" t="s">
        <v>30251</v>
      </c>
      <c r="J7865" s="8" t="str">
        <f>_xlfn.XLOOKUP(TRIM(I7865),'Raw Data - SIC Code'!A:A,'Raw Data - SIC Code'!C:C,"",FALSE)</f>
        <v>Manufacturing</v>
      </c>
      <c r="K7865">
        <v>9.8000000000000007</v>
      </c>
      <c r="L7865" s="3">
        <v>15.2</v>
      </c>
      <c r="M7865">
        <v>21.5</v>
      </c>
      <c r="N7865">
        <v>27.7</v>
      </c>
      <c r="O7865">
        <v>96.7</v>
      </c>
      <c r="P7865">
        <v>94.2</v>
      </c>
      <c r="Q7865" s="27">
        <f t="shared" si="737"/>
        <v>1.3095861707700365</v>
      </c>
      <c r="R7865">
        <v>84</v>
      </c>
      <c r="S7865">
        <v>16</v>
      </c>
      <c r="T7865" s="3">
        <f t="shared" si="732"/>
        <v>68</v>
      </c>
      <c r="U7865">
        <v>82</v>
      </c>
      <c r="V7865">
        <v>18</v>
      </c>
      <c r="W7865" s="3">
        <f t="shared" si="733"/>
        <v>64</v>
      </c>
      <c r="X7865">
        <v>72</v>
      </c>
      <c r="Y7865">
        <v>28</v>
      </c>
      <c r="Z7865" s="3">
        <f t="shared" si="734"/>
        <v>44</v>
      </c>
      <c r="AA7865">
        <v>66</v>
      </c>
      <c r="AB7865">
        <v>34</v>
      </c>
      <c r="AC7865" s="3">
        <f t="shared" si="735"/>
        <v>32</v>
      </c>
      <c r="AD7865" s="3">
        <f t="shared" si="736"/>
        <v>6</v>
      </c>
      <c r="AE7865" s="3" t="s">
        <v>30460</v>
      </c>
      <c r="AF7865" t="b">
        <v>0</v>
      </c>
      <c r="AG7865" s="1">
        <v>44662.486458333333</v>
      </c>
    </row>
    <row r="7866" spans="1:33" x14ac:dyDescent="0.2">
      <c r="A7866" t="s">
        <v>22614</v>
      </c>
      <c r="B7866">
        <v>10896</v>
      </c>
      <c r="C7866" s="3" t="s">
        <v>22615</v>
      </c>
      <c r="D7866" t="s">
        <v>22616</v>
      </c>
      <c r="E7866" t="s">
        <v>30145</v>
      </c>
      <c r="F7866" s="9" t="str">
        <f>_xlfn.XLOOKUP(E7866,'Raw Data - Area Code'!A:A,'Raw Data - Area Code'!B:B,"",FALSE)</f>
        <v>East Central London</v>
      </c>
      <c r="G7866" s="9">
        <v>3462552</v>
      </c>
      <c r="H7866" s="8">
        <v>82990</v>
      </c>
      <c r="I7866" s="20" t="s">
        <v>30240</v>
      </c>
      <c r="J7866" s="8" t="str">
        <f>_xlfn.XLOOKUP(TRIM(I7866),'Raw Data - SIC Code'!A:A,'Raw Data - SIC Code'!C:C,"",FALSE)</f>
        <v>Admin Services</v>
      </c>
      <c r="K7866">
        <v>9</v>
      </c>
      <c r="L7866" s="3">
        <v>6.5</v>
      </c>
      <c r="M7866">
        <v>23.9</v>
      </c>
      <c r="N7866">
        <v>5.2</v>
      </c>
      <c r="O7866">
        <v>13</v>
      </c>
      <c r="P7866">
        <v>10</v>
      </c>
      <c r="Q7866" s="27">
        <f t="shared" si="737"/>
        <v>13.043478260869565</v>
      </c>
      <c r="R7866">
        <v>54.3</v>
      </c>
      <c r="S7866">
        <v>45.7</v>
      </c>
      <c r="T7866" s="3">
        <f t="shared" si="732"/>
        <v>8.5999999999999943</v>
      </c>
      <c r="U7866">
        <v>57.2</v>
      </c>
      <c r="V7866">
        <v>42.8</v>
      </c>
      <c r="W7866" s="3">
        <f t="shared" si="733"/>
        <v>14.400000000000004</v>
      </c>
      <c r="X7866">
        <v>67.599999999999994</v>
      </c>
      <c r="Y7866">
        <v>32.4</v>
      </c>
      <c r="Z7866" s="3">
        <f t="shared" si="734"/>
        <v>35.199999999999996</v>
      </c>
      <c r="AA7866">
        <v>62.8</v>
      </c>
      <c r="AB7866">
        <v>37.200000000000003</v>
      </c>
      <c r="AC7866" s="3">
        <f t="shared" si="735"/>
        <v>25.599999999999994</v>
      </c>
      <c r="AD7866" s="3">
        <f t="shared" si="736"/>
        <v>6</v>
      </c>
      <c r="AE7866" s="3" t="s">
        <v>30461</v>
      </c>
      <c r="AF7866" t="b">
        <v>0</v>
      </c>
      <c r="AG7866" s="1">
        <v>44673.583229166667</v>
      </c>
    </row>
    <row r="7867" spans="1:33" ht="68" x14ac:dyDescent="0.2">
      <c r="A7867" t="s">
        <v>22617</v>
      </c>
      <c r="B7867">
        <v>10898</v>
      </c>
      <c r="C7867" s="3" t="s">
        <v>22618</v>
      </c>
      <c r="D7867" t="s">
        <v>22619</v>
      </c>
      <c r="E7867" t="s">
        <v>30157</v>
      </c>
      <c r="F7867" s="9" t="str">
        <f>_xlfn.XLOOKUP(E7867,'Raw Data - Area Code'!A:A,'Raw Data - Area Code'!B:B,"",FALSE)</f>
        <v>Twickenham</v>
      </c>
      <c r="G7867" s="9">
        <v>383914</v>
      </c>
      <c r="H7867" s="18" t="s">
        <v>11044</v>
      </c>
      <c r="I7867" s="20" t="s">
        <v>30253</v>
      </c>
      <c r="J7867" s="8" t="str">
        <f>_xlfn.XLOOKUP(TRIM(I7867),'Raw Data - SIC Code'!A:A,'Raw Data - SIC Code'!C:C,"",FALSE)</f>
        <v>Logistics</v>
      </c>
      <c r="K7867">
        <v>7.8</v>
      </c>
      <c r="L7867" s="3">
        <v>-2.5</v>
      </c>
      <c r="M7867">
        <v>35.200000000000003</v>
      </c>
      <c r="N7867">
        <v>70</v>
      </c>
      <c r="O7867">
        <v>27.9</v>
      </c>
      <c r="P7867">
        <v>32.299999999999997</v>
      </c>
      <c r="Q7867" s="27">
        <f t="shared" si="737"/>
        <v>-7.3089700996677722</v>
      </c>
      <c r="R7867">
        <v>59.2</v>
      </c>
      <c r="S7867">
        <v>40.799999999999997</v>
      </c>
      <c r="T7867" s="3">
        <f t="shared" si="732"/>
        <v>18.400000000000006</v>
      </c>
      <c r="U7867">
        <v>55.6</v>
      </c>
      <c r="V7867">
        <v>44.4</v>
      </c>
      <c r="W7867" s="3">
        <f t="shared" si="733"/>
        <v>11.200000000000003</v>
      </c>
      <c r="X7867">
        <v>46.5</v>
      </c>
      <c r="Y7867">
        <v>53.5</v>
      </c>
      <c r="Z7867" s="3">
        <f t="shared" si="734"/>
        <v>-7.0000000000000009</v>
      </c>
      <c r="AA7867">
        <v>64.599999999999994</v>
      </c>
      <c r="AB7867">
        <v>35.4</v>
      </c>
      <c r="AC7867" s="3">
        <f t="shared" si="735"/>
        <v>29.2</v>
      </c>
      <c r="AD7867" s="3">
        <f t="shared" si="736"/>
        <v>3</v>
      </c>
      <c r="AE7867" s="3" t="s">
        <v>30462</v>
      </c>
      <c r="AF7867" t="b">
        <v>0</v>
      </c>
      <c r="AG7867" s="1">
        <v>44655.718553240738</v>
      </c>
    </row>
    <row r="7868" spans="1:33" x14ac:dyDescent="0.2">
      <c r="A7868" t="s">
        <v>22620</v>
      </c>
      <c r="B7868">
        <v>10899</v>
      </c>
      <c r="C7868" s="3" t="s">
        <v>22621</v>
      </c>
      <c r="D7868" t="s">
        <v>5722</v>
      </c>
      <c r="E7868" t="s">
        <v>30162</v>
      </c>
      <c r="F7868" s="9" t="str">
        <f>_xlfn.XLOOKUP(E7868,'Raw Data - Area Code'!A:A,'Raw Data - Area Code'!B:B,"",FALSE)</f>
        <v>Kingston upon Thames</v>
      </c>
      <c r="G7868" s="9">
        <v>662746</v>
      </c>
      <c r="H7868" s="8">
        <v>28990</v>
      </c>
      <c r="I7868" s="20" t="s">
        <v>30251</v>
      </c>
      <c r="J7868" s="8" t="str">
        <f>_xlfn.XLOOKUP(TRIM(I7868),'Raw Data - SIC Code'!A:A,'Raw Data - SIC Code'!C:C,"",FALSE)</f>
        <v>Manufacturing</v>
      </c>
      <c r="K7868">
        <v>33</v>
      </c>
      <c r="L7868" s="3">
        <v>37</v>
      </c>
      <c r="M7868">
        <v>34</v>
      </c>
      <c r="N7868">
        <v>21</v>
      </c>
      <c r="O7868">
        <v>97</v>
      </c>
      <c r="P7868">
        <v>89</v>
      </c>
      <c r="Q7868" s="27">
        <f t="shared" si="737"/>
        <v>4.3010752688172049</v>
      </c>
      <c r="R7868">
        <v>75</v>
      </c>
      <c r="S7868">
        <v>25</v>
      </c>
      <c r="T7868" s="3">
        <f t="shared" si="732"/>
        <v>50</v>
      </c>
      <c r="U7868">
        <v>78</v>
      </c>
      <c r="V7868">
        <v>22</v>
      </c>
      <c r="W7868" s="3">
        <f t="shared" si="733"/>
        <v>56.000000000000007</v>
      </c>
      <c r="X7868">
        <v>82</v>
      </c>
      <c r="Y7868">
        <v>18</v>
      </c>
      <c r="Z7868" s="3">
        <f t="shared" si="734"/>
        <v>64</v>
      </c>
      <c r="AA7868">
        <v>93</v>
      </c>
      <c r="AB7868">
        <v>7</v>
      </c>
      <c r="AC7868" s="3">
        <f t="shared" si="735"/>
        <v>86</v>
      </c>
      <c r="AD7868" s="3">
        <f t="shared" si="736"/>
        <v>6</v>
      </c>
      <c r="AE7868" s="3" t="s">
        <v>30461</v>
      </c>
      <c r="AF7868" t="b">
        <v>0</v>
      </c>
      <c r="AG7868" s="1">
        <v>44593.466006944444</v>
      </c>
    </row>
    <row r="7869" spans="1:33" x14ac:dyDescent="0.2">
      <c r="A7869" t="s">
        <v>22622</v>
      </c>
      <c r="B7869">
        <v>10901</v>
      </c>
      <c r="C7869" s="3" t="s">
        <v>22623</v>
      </c>
      <c r="D7869" t="s">
        <v>22624</v>
      </c>
      <c r="E7869" t="s">
        <v>30129</v>
      </c>
      <c r="F7869" s="9" t="str">
        <f>_xlfn.XLOOKUP(E7869,'Raw Data - Area Code'!A:A,'Raw Data - Area Code'!B:B,"",FALSE)</f>
        <v>Redhill</v>
      </c>
      <c r="G7869" s="9">
        <v>4157867</v>
      </c>
      <c r="H7869" s="8">
        <v>70100</v>
      </c>
      <c r="I7869" s="20" t="s">
        <v>30249</v>
      </c>
      <c r="J7869" s="8" t="str">
        <f>_xlfn.XLOOKUP(TRIM(I7869),'Raw Data - SIC Code'!A:A,'Raw Data - SIC Code'!C:C,"",FALSE)</f>
        <v>Professional Services</v>
      </c>
      <c r="K7869">
        <v>4.8</v>
      </c>
      <c r="L7869" s="3">
        <v>10.5</v>
      </c>
      <c r="M7869">
        <v>19.899999999999999</v>
      </c>
      <c r="N7869">
        <v>29.1</v>
      </c>
      <c r="O7869">
        <v>91</v>
      </c>
      <c r="P7869">
        <v>87.4</v>
      </c>
      <c r="Q7869" s="27">
        <f t="shared" si="737"/>
        <v>2.0179372197309386</v>
      </c>
      <c r="R7869">
        <v>70.8</v>
      </c>
      <c r="S7869">
        <v>29.2</v>
      </c>
      <c r="T7869" s="3">
        <f t="shared" si="732"/>
        <v>41.599999999999994</v>
      </c>
      <c r="U7869">
        <v>76.5</v>
      </c>
      <c r="V7869">
        <v>23.5</v>
      </c>
      <c r="W7869" s="3">
        <f t="shared" si="733"/>
        <v>53</v>
      </c>
      <c r="X7869">
        <v>82.8</v>
      </c>
      <c r="Y7869">
        <v>17.2</v>
      </c>
      <c r="Z7869" s="3">
        <f t="shared" si="734"/>
        <v>65.599999999999994</v>
      </c>
      <c r="AA7869">
        <v>79</v>
      </c>
      <c r="AB7869">
        <v>21</v>
      </c>
      <c r="AC7869" s="3">
        <f t="shared" si="735"/>
        <v>57.999999999999993</v>
      </c>
      <c r="AD7869" s="3">
        <f t="shared" si="736"/>
        <v>6</v>
      </c>
      <c r="AE7869" s="3" t="s">
        <v>30462</v>
      </c>
      <c r="AF7869" t="b">
        <v>0</v>
      </c>
      <c r="AG7869" s="1">
        <v>44655.789733796293</v>
      </c>
    </row>
    <row r="7870" spans="1:33" x14ac:dyDescent="0.2">
      <c r="A7870" t="s">
        <v>22625</v>
      </c>
      <c r="B7870">
        <v>10902</v>
      </c>
      <c r="C7870" s="3" t="s">
        <v>22626</v>
      </c>
      <c r="D7870" t="s">
        <v>22627</v>
      </c>
      <c r="E7870" t="s">
        <v>30220</v>
      </c>
      <c r="F7870" s="9" t="str">
        <f>_xlfn.XLOOKUP(E7870,'Raw Data - Area Code'!A:A,'Raw Data - Area Code'!B:B,"",FALSE)</f>
        <v>Telford</v>
      </c>
      <c r="G7870" s="9">
        <v>1407228</v>
      </c>
      <c r="H7870" s="8">
        <v>27120</v>
      </c>
      <c r="I7870" s="20" t="s">
        <v>30265</v>
      </c>
      <c r="J7870" s="8" t="str">
        <f>_xlfn.XLOOKUP(TRIM(I7870),'Raw Data - SIC Code'!A:A,'Raw Data - SIC Code'!C:C,"",FALSE)</f>
        <v>Manufacturing</v>
      </c>
      <c r="K7870">
        <v>13.6</v>
      </c>
      <c r="L7870" s="3">
        <v>24.6</v>
      </c>
      <c r="M7870">
        <v>42.7</v>
      </c>
      <c r="N7870">
        <v>45</v>
      </c>
      <c r="O7870">
        <v>95.1</v>
      </c>
      <c r="P7870">
        <v>90.9</v>
      </c>
      <c r="Q7870" s="27">
        <f t="shared" si="737"/>
        <v>2.2580645161290263</v>
      </c>
      <c r="R7870">
        <v>74.599999999999994</v>
      </c>
      <c r="S7870">
        <v>25.4</v>
      </c>
      <c r="T7870" s="3">
        <f t="shared" si="732"/>
        <v>49.199999999999996</v>
      </c>
      <c r="U7870">
        <v>65.3</v>
      </c>
      <c r="V7870">
        <v>34.700000000000003</v>
      </c>
      <c r="W7870" s="3">
        <f t="shared" si="733"/>
        <v>30.599999999999994</v>
      </c>
      <c r="X7870">
        <v>82.7</v>
      </c>
      <c r="Y7870">
        <v>17.3</v>
      </c>
      <c r="Z7870" s="3">
        <f t="shared" si="734"/>
        <v>65.400000000000006</v>
      </c>
      <c r="AA7870">
        <v>83.4</v>
      </c>
      <c r="AB7870">
        <v>16.600000000000001</v>
      </c>
      <c r="AC7870" s="3">
        <f t="shared" si="735"/>
        <v>66.800000000000011</v>
      </c>
      <c r="AD7870" s="3">
        <f t="shared" si="736"/>
        <v>6</v>
      </c>
      <c r="AE7870" s="3" t="s">
        <v>30462</v>
      </c>
      <c r="AF7870" t="b">
        <v>0</v>
      </c>
      <c r="AG7870" s="1">
        <v>44652.582696759258</v>
      </c>
    </row>
    <row r="7871" spans="1:33" ht="34" x14ac:dyDescent="0.2">
      <c r="A7871" t="s">
        <v>22628</v>
      </c>
      <c r="B7871">
        <v>14573</v>
      </c>
      <c r="C7871" s="3" t="s">
        <v>22629</v>
      </c>
      <c r="D7871" t="s">
        <v>22630</v>
      </c>
      <c r="E7871" t="s">
        <v>30150</v>
      </c>
      <c r="F7871" s="9" t="str">
        <f>_xlfn.XLOOKUP(E7871,'Raw Data - Area Code'!A:A,'Raw Data - Area Code'!B:B,"",FALSE)</f>
        <v>St Albans</v>
      </c>
      <c r="G7871" s="9">
        <v>7697132</v>
      </c>
      <c r="H7871" s="18" t="s">
        <v>34</v>
      </c>
      <c r="I7871" s="20" t="s">
        <v>30235</v>
      </c>
      <c r="J7871" s="8" t="str">
        <f>_xlfn.XLOOKUP(TRIM(I7871),'Raw Data - SIC Code'!A:A,'Raw Data - SIC Code'!C:C,"",FALSE)</f>
        <v>Education</v>
      </c>
      <c r="K7871">
        <v>25.4</v>
      </c>
      <c r="L7871" s="3">
        <v>37</v>
      </c>
      <c r="O7871">
        <v>0</v>
      </c>
      <c r="P7871">
        <v>0</v>
      </c>
      <c r="Q7871" s="27">
        <v>0</v>
      </c>
      <c r="R7871">
        <v>8.9</v>
      </c>
      <c r="S7871">
        <v>91.1</v>
      </c>
      <c r="T7871" s="3">
        <f t="shared" si="732"/>
        <v>-82.199999999999989</v>
      </c>
      <c r="U7871">
        <v>29</v>
      </c>
      <c r="V7871">
        <v>71</v>
      </c>
      <c r="W7871" s="3">
        <f t="shared" si="733"/>
        <v>-42</v>
      </c>
      <c r="X7871">
        <v>26.6</v>
      </c>
      <c r="Y7871">
        <v>73.400000000000006</v>
      </c>
      <c r="Z7871" s="3">
        <f t="shared" si="734"/>
        <v>-46.800000000000004</v>
      </c>
      <c r="AA7871">
        <v>43.1</v>
      </c>
      <c r="AB7871">
        <v>56.9</v>
      </c>
      <c r="AC7871" s="3">
        <f t="shared" si="735"/>
        <v>-13.799999999999999</v>
      </c>
      <c r="AD7871" s="3">
        <f t="shared" si="736"/>
        <v>1</v>
      </c>
      <c r="AE7871" s="3" t="s">
        <v>30460</v>
      </c>
      <c r="AF7871" t="b">
        <v>0</v>
      </c>
      <c r="AG7871" s="1">
        <v>44641.564768518518</v>
      </c>
    </row>
    <row r="7872" spans="1:33" x14ac:dyDescent="0.2">
      <c r="A7872" t="s">
        <v>22631</v>
      </c>
      <c r="B7872">
        <v>10903</v>
      </c>
      <c r="C7872" s="3" t="s">
        <v>22632</v>
      </c>
      <c r="D7872" t="s">
        <v>22633</v>
      </c>
      <c r="E7872" t="s">
        <v>30143</v>
      </c>
      <c r="F7872" s="9" t="str">
        <f>_xlfn.XLOOKUP(E7872,'Raw Data - Area Code'!A:A,'Raw Data - Area Code'!B:B,"",FALSE)</f>
        <v>West Central London</v>
      </c>
      <c r="G7872" s="9" t="s">
        <v>22634</v>
      </c>
      <c r="H7872" s="8"/>
      <c r="I7872" s="20">
        <v>85</v>
      </c>
      <c r="J7872" s="8" t="str">
        <f>_xlfn.XLOOKUP(TRIM(I7872),'Raw Data - SIC Code'!A:A,'Raw Data - SIC Code'!C:C,"",FALSE)</f>
        <v>Education</v>
      </c>
      <c r="K7872">
        <v>5.6</v>
      </c>
      <c r="L7872" s="3">
        <v>6</v>
      </c>
      <c r="O7872">
        <v>0</v>
      </c>
      <c r="P7872">
        <v>0</v>
      </c>
      <c r="Q7872" s="27">
        <v>0</v>
      </c>
      <c r="R7872">
        <v>43.1</v>
      </c>
      <c r="S7872">
        <v>56.9</v>
      </c>
      <c r="T7872" s="3">
        <f t="shared" si="732"/>
        <v>-13.799999999999999</v>
      </c>
      <c r="U7872">
        <v>39.9</v>
      </c>
      <c r="V7872">
        <v>60.1</v>
      </c>
      <c r="W7872" s="3">
        <f t="shared" si="733"/>
        <v>-20.200000000000003</v>
      </c>
      <c r="X7872">
        <v>46.4</v>
      </c>
      <c r="Y7872">
        <v>53.6</v>
      </c>
      <c r="Z7872" s="3">
        <f t="shared" si="734"/>
        <v>-7.200000000000002</v>
      </c>
      <c r="AA7872">
        <v>49.1</v>
      </c>
      <c r="AB7872">
        <v>50.9</v>
      </c>
      <c r="AC7872" s="3">
        <f t="shared" si="735"/>
        <v>-1.7999999999999972</v>
      </c>
      <c r="AD7872" s="3">
        <f t="shared" si="736"/>
        <v>1</v>
      </c>
      <c r="AE7872" s="3" t="s">
        <v>30462</v>
      </c>
      <c r="AF7872" t="b">
        <v>0</v>
      </c>
      <c r="AG7872" s="1">
        <v>44642.397534722222</v>
      </c>
    </row>
    <row r="7873" spans="1:33" x14ac:dyDescent="0.2">
      <c r="A7873" t="s">
        <v>22635</v>
      </c>
      <c r="B7873">
        <v>10904</v>
      </c>
      <c r="C7873" s="3" t="s">
        <v>22636</v>
      </c>
      <c r="D7873" t="s">
        <v>22637</v>
      </c>
      <c r="E7873" t="s">
        <v>30144</v>
      </c>
      <c r="F7873" s="9" t="str">
        <f>_xlfn.XLOOKUP(E7873,'Raw Data - Area Code'!A:A,'Raw Data - Area Code'!B:B,"",FALSE)</f>
        <v>Brighton</v>
      </c>
      <c r="G7873" s="9">
        <v>7962974</v>
      </c>
      <c r="H7873" s="8">
        <v>85200</v>
      </c>
      <c r="I7873" s="20" t="s">
        <v>30235</v>
      </c>
      <c r="J7873" s="8" t="str">
        <f>_xlfn.XLOOKUP(TRIM(I7873),'Raw Data - SIC Code'!A:A,'Raw Data - SIC Code'!C:C,"",FALSE)</f>
        <v>Education</v>
      </c>
      <c r="K7873">
        <v>30.9</v>
      </c>
      <c r="L7873" s="3">
        <v>62.9</v>
      </c>
      <c r="O7873">
        <v>0</v>
      </c>
      <c r="P7873">
        <v>0</v>
      </c>
      <c r="Q7873" s="27">
        <v>0</v>
      </c>
      <c r="R7873">
        <v>6.5</v>
      </c>
      <c r="S7873">
        <v>93.5</v>
      </c>
      <c r="T7873" s="3">
        <f t="shared" si="732"/>
        <v>-87</v>
      </c>
      <c r="U7873">
        <v>6.5</v>
      </c>
      <c r="V7873">
        <v>93.5</v>
      </c>
      <c r="W7873" s="3">
        <f t="shared" si="733"/>
        <v>-87</v>
      </c>
      <c r="X7873">
        <v>22.4</v>
      </c>
      <c r="Y7873">
        <v>77.599999999999994</v>
      </c>
      <c r="Z7873" s="3">
        <f t="shared" si="734"/>
        <v>-55.199999999999996</v>
      </c>
      <c r="AA7873">
        <v>28</v>
      </c>
      <c r="AB7873">
        <v>72</v>
      </c>
      <c r="AC7873" s="3">
        <f t="shared" si="735"/>
        <v>-44</v>
      </c>
      <c r="AD7873" s="3">
        <f t="shared" si="736"/>
        <v>1</v>
      </c>
      <c r="AE7873" s="3" t="s">
        <v>30460</v>
      </c>
      <c r="AF7873" t="b">
        <v>0</v>
      </c>
      <c r="AG7873" s="1">
        <v>44468.662592592591</v>
      </c>
    </row>
    <row r="7874" spans="1:33" ht="51" x14ac:dyDescent="0.2">
      <c r="A7874" t="s">
        <v>22638</v>
      </c>
      <c r="B7874">
        <v>10905</v>
      </c>
      <c r="C7874" s="3" t="s">
        <v>22639</v>
      </c>
      <c r="D7874" t="s">
        <v>2773</v>
      </c>
      <c r="E7874" t="s">
        <v>30145</v>
      </c>
      <c r="F7874" s="9" t="str">
        <f>_xlfn.XLOOKUP(E7874,'Raw Data - Area Code'!A:A,'Raw Data - Area Code'!B:B,"",FALSE)</f>
        <v>East Central London</v>
      </c>
      <c r="G7874" s="9">
        <v>2280926</v>
      </c>
      <c r="H7874" s="18" t="s">
        <v>22640</v>
      </c>
      <c r="I7874" s="20" t="s">
        <v>30260</v>
      </c>
      <c r="J7874" s="8" t="str">
        <f>_xlfn.XLOOKUP(TRIM(I7874),'Raw Data - SIC Code'!A:A,'Raw Data - SIC Code'!C:C,"",FALSE)</f>
        <v>Finance</v>
      </c>
      <c r="K7874">
        <v>34.299999999999997</v>
      </c>
      <c r="L7874" s="3">
        <v>46.4</v>
      </c>
      <c r="M7874">
        <v>54.8</v>
      </c>
      <c r="N7874">
        <v>75</v>
      </c>
      <c r="O7874">
        <v>93.8</v>
      </c>
      <c r="P7874">
        <v>92.3</v>
      </c>
      <c r="Q7874" s="27">
        <f t="shared" si="737"/>
        <v>0.80601826974744761</v>
      </c>
      <c r="R7874">
        <v>42.5</v>
      </c>
      <c r="S7874">
        <v>57.5</v>
      </c>
      <c r="T7874" s="3">
        <f t="shared" si="732"/>
        <v>-15</v>
      </c>
      <c r="U7874">
        <v>45.3</v>
      </c>
      <c r="V7874">
        <v>54.7</v>
      </c>
      <c r="W7874" s="3">
        <f t="shared" si="733"/>
        <v>-9.4000000000000057</v>
      </c>
      <c r="X7874">
        <v>82.1</v>
      </c>
      <c r="Y7874">
        <v>17.899999999999999</v>
      </c>
      <c r="Z7874" s="3">
        <f t="shared" si="734"/>
        <v>64.199999999999989</v>
      </c>
      <c r="AA7874">
        <v>85.7</v>
      </c>
      <c r="AB7874">
        <v>14.3</v>
      </c>
      <c r="AC7874" s="3">
        <f t="shared" si="735"/>
        <v>71.400000000000006</v>
      </c>
      <c r="AD7874" s="3">
        <f t="shared" si="736"/>
        <v>4</v>
      </c>
      <c r="AE7874" s="3" t="s">
        <v>30460</v>
      </c>
      <c r="AF7874" t="b">
        <v>0</v>
      </c>
      <c r="AG7874" s="1">
        <v>44651.74832175926</v>
      </c>
    </row>
    <row r="7875" spans="1:33" ht="34" x14ac:dyDescent="0.2">
      <c r="A7875" t="s">
        <v>22641</v>
      </c>
      <c r="B7875">
        <v>10906</v>
      </c>
      <c r="C7875" s="3" t="s">
        <v>22639</v>
      </c>
      <c r="D7875" t="s">
        <v>2773</v>
      </c>
      <c r="E7875" t="s">
        <v>30145</v>
      </c>
      <c r="F7875" s="9" t="str">
        <f>_xlfn.XLOOKUP(E7875,'Raw Data - Area Code'!A:A,'Raw Data - Area Code'!B:B,"",FALSE)</f>
        <v>East Central London</v>
      </c>
      <c r="G7875" s="9">
        <v>1893220</v>
      </c>
      <c r="H7875" s="18" t="s">
        <v>3496</v>
      </c>
      <c r="I7875" s="20" t="s">
        <v>30260</v>
      </c>
      <c r="J7875" s="8" t="str">
        <f>_xlfn.XLOOKUP(TRIM(I7875),'Raw Data - SIC Code'!A:A,'Raw Data - SIC Code'!C:C,"",FALSE)</f>
        <v>Finance</v>
      </c>
      <c r="K7875">
        <v>23.2</v>
      </c>
      <c r="L7875" s="3">
        <v>23.3</v>
      </c>
      <c r="M7875">
        <v>65.2</v>
      </c>
      <c r="N7875">
        <v>50</v>
      </c>
      <c r="O7875">
        <v>94</v>
      </c>
      <c r="P7875">
        <v>94</v>
      </c>
      <c r="Q7875" s="27">
        <f t="shared" si="737"/>
        <v>0</v>
      </c>
      <c r="R7875">
        <v>44.4</v>
      </c>
      <c r="S7875">
        <v>55.6</v>
      </c>
      <c r="T7875" s="3">
        <f t="shared" ref="T7875:T7938" si="738">(R7875 - S7875) / (R7875 + S7875) * 100</f>
        <v>-11.200000000000003</v>
      </c>
      <c r="U7875">
        <v>60.8</v>
      </c>
      <c r="V7875">
        <v>39.200000000000003</v>
      </c>
      <c r="W7875" s="3">
        <f t="shared" ref="W7875:W7938" si="739">(U7875 - V7875) / (U7875 + V7875) * 100</f>
        <v>21.599999999999994</v>
      </c>
      <c r="X7875">
        <v>68.3</v>
      </c>
      <c r="Y7875">
        <v>31.7</v>
      </c>
      <c r="Z7875" s="3">
        <f t="shared" ref="Z7875:Z7938" si="740">(X7875 - Y7875) / (X7875 + Y7875) * 100</f>
        <v>36.599999999999994</v>
      </c>
      <c r="AA7875">
        <v>77.5</v>
      </c>
      <c r="AB7875">
        <v>22.5</v>
      </c>
      <c r="AC7875" s="3">
        <f t="shared" ref="AC7875:AC7938" si="741">(AA7875 - AB7875) / (AA7875 + AB7875) * 100</f>
        <v>55.000000000000007</v>
      </c>
      <c r="AD7875" s="3">
        <f t="shared" ref="AD7875:AD7938" si="742">--(L7875&gt;0) + --(Q7875&gt;0) + --(T7875&gt;0) + --(W7875&gt;0) + --(Z7875&gt;0) + --(AC7875&gt;0)</f>
        <v>4</v>
      </c>
      <c r="AE7875" s="3" t="s">
        <v>30462</v>
      </c>
      <c r="AF7875" t="b">
        <v>0</v>
      </c>
      <c r="AG7875" s="1">
        <v>44651.747569444444</v>
      </c>
    </row>
    <row r="7876" spans="1:33" x14ac:dyDescent="0.2">
      <c r="A7876" t="s">
        <v>22642</v>
      </c>
      <c r="B7876">
        <v>10909</v>
      </c>
      <c r="C7876" s="3" t="s">
        <v>22643</v>
      </c>
      <c r="D7876" t="s">
        <v>22644</v>
      </c>
      <c r="E7876" t="s">
        <v>30112</v>
      </c>
      <c r="F7876" s="9" t="str">
        <f>_xlfn.XLOOKUP(E7876,'Raw Data - Area Code'!A:A,'Raw Data - Area Code'!B:B,"",FALSE)</f>
        <v>Edinburgh</v>
      </c>
      <c r="G7876" s="9" t="s">
        <v>22645</v>
      </c>
      <c r="H7876" s="8">
        <v>47721</v>
      </c>
      <c r="I7876" s="20" t="s">
        <v>30234</v>
      </c>
      <c r="J7876" s="8" t="str">
        <f>_xlfn.XLOOKUP(TRIM(I7876),'Raw Data - SIC Code'!A:A,'Raw Data - SIC Code'!C:C,"",FALSE)</f>
        <v>Trade</v>
      </c>
      <c r="K7876">
        <v>5</v>
      </c>
      <c r="L7876" s="3">
        <v>7</v>
      </c>
      <c r="M7876">
        <v>-8</v>
      </c>
      <c r="N7876">
        <v>-8</v>
      </c>
      <c r="O7876">
        <v>31</v>
      </c>
      <c r="P7876">
        <v>69</v>
      </c>
      <c r="Q7876" s="27">
        <f t="shared" ref="Q7876:Q7939" si="743">(O7876 - P7876) / (O7876 + P7876) * 100</f>
        <v>-38</v>
      </c>
      <c r="R7876">
        <v>35</v>
      </c>
      <c r="S7876">
        <v>65</v>
      </c>
      <c r="T7876" s="3">
        <f t="shared" si="738"/>
        <v>-30</v>
      </c>
      <c r="U7876">
        <v>27</v>
      </c>
      <c r="V7876">
        <v>73</v>
      </c>
      <c r="W7876" s="3">
        <f t="shared" si="739"/>
        <v>-46</v>
      </c>
      <c r="X7876">
        <v>37</v>
      </c>
      <c r="Y7876">
        <v>63</v>
      </c>
      <c r="Z7876" s="3">
        <f t="shared" si="740"/>
        <v>-26</v>
      </c>
      <c r="AA7876">
        <v>38</v>
      </c>
      <c r="AB7876">
        <v>62</v>
      </c>
      <c r="AC7876" s="3">
        <f t="shared" si="741"/>
        <v>-24</v>
      </c>
      <c r="AD7876" s="3">
        <f t="shared" si="742"/>
        <v>1</v>
      </c>
      <c r="AE7876" s="3" t="s">
        <v>30462</v>
      </c>
      <c r="AF7876" t="b">
        <v>0</v>
      </c>
      <c r="AG7876" s="1">
        <v>44655.545798611114</v>
      </c>
    </row>
    <row r="7877" spans="1:33" x14ac:dyDescent="0.2">
      <c r="A7877" t="s">
        <v>22646</v>
      </c>
      <c r="B7877">
        <v>14470</v>
      </c>
      <c r="C7877" s="3" t="s">
        <v>4996</v>
      </c>
      <c r="D7877" t="s">
        <v>1394</v>
      </c>
      <c r="E7877" t="s">
        <v>30172</v>
      </c>
      <c r="F7877" s="9" t="str">
        <f>_xlfn.XLOOKUP(E7877,'Raw Data - Area Code'!A:A,'Raw Data - Area Code'!B:B,"",FALSE)</f>
        <v>Luton</v>
      </c>
      <c r="G7877" s="9">
        <v>2681320</v>
      </c>
      <c r="H7877" s="8">
        <v>78200</v>
      </c>
      <c r="I7877" s="20" t="s">
        <v>30243</v>
      </c>
      <c r="J7877" s="8" t="str">
        <f>_xlfn.XLOOKUP(TRIM(I7877),'Raw Data - SIC Code'!A:A,'Raw Data - SIC Code'!C:C,"",FALSE)</f>
        <v>Admin Services</v>
      </c>
      <c r="K7877">
        <v>-19.899999999999999</v>
      </c>
      <c r="L7877" s="3">
        <v>-4.4000000000000004</v>
      </c>
      <c r="M7877">
        <v>27.7</v>
      </c>
      <c r="N7877">
        <v>17.5</v>
      </c>
      <c r="O7877">
        <v>24.5</v>
      </c>
      <c r="P7877">
        <v>20.6</v>
      </c>
      <c r="Q7877" s="27">
        <f t="shared" si="743"/>
        <v>8.6474501108647424</v>
      </c>
      <c r="R7877">
        <v>44.9</v>
      </c>
      <c r="S7877">
        <v>55.1</v>
      </c>
      <c r="T7877" s="3">
        <f t="shared" si="738"/>
        <v>-10.200000000000003</v>
      </c>
      <c r="U7877">
        <v>45.9</v>
      </c>
      <c r="V7877">
        <v>54.1</v>
      </c>
      <c r="W7877" s="3">
        <f t="shared" si="739"/>
        <v>-8.2000000000000028</v>
      </c>
      <c r="X7877">
        <v>52.4</v>
      </c>
      <c r="Y7877">
        <v>47.6</v>
      </c>
      <c r="Z7877" s="3">
        <f t="shared" si="740"/>
        <v>4.7999999999999972</v>
      </c>
      <c r="AA7877">
        <v>31.4</v>
      </c>
      <c r="AB7877">
        <v>68.599999999999994</v>
      </c>
      <c r="AC7877" s="3">
        <f t="shared" si="741"/>
        <v>-37.199999999999996</v>
      </c>
      <c r="AD7877" s="3">
        <f t="shared" si="742"/>
        <v>2</v>
      </c>
      <c r="AE7877" s="3" t="s">
        <v>30462</v>
      </c>
      <c r="AF7877" t="b">
        <v>0</v>
      </c>
      <c r="AG7877" s="1">
        <v>44655.979062500002</v>
      </c>
    </row>
    <row r="7878" spans="1:33" x14ac:dyDescent="0.2">
      <c r="A7878" t="s">
        <v>22647</v>
      </c>
      <c r="B7878">
        <v>10913</v>
      </c>
      <c r="C7878" s="3" t="s">
        <v>22648</v>
      </c>
      <c r="D7878" t="s">
        <v>22649</v>
      </c>
      <c r="E7878" t="s">
        <v>30171</v>
      </c>
      <c r="F7878" s="9" t="str">
        <f>_xlfn.XLOOKUP(E7878,'Raw Data - Area Code'!A:A,'Raw Data - Area Code'!B:B,"",FALSE)</f>
        <v>Watford</v>
      </c>
      <c r="G7878" s="9">
        <v>1383875</v>
      </c>
      <c r="H7878" s="8">
        <v>87300</v>
      </c>
      <c r="I7878" s="20" t="s">
        <v>30275</v>
      </c>
      <c r="J7878" s="8" t="str">
        <f>_xlfn.XLOOKUP(TRIM(I7878),'Raw Data - SIC Code'!A:A,'Raw Data - SIC Code'!C:C,"",FALSE)</f>
        <v>Healthcare</v>
      </c>
      <c r="K7878">
        <v>34</v>
      </c>
      <c r="L7878" s="3">
        <v>9</v>
      </c>
      <c r="M7878">
        <v>59</v>
      </c>
      <c r="N7878">
        <v>0</v>
      </c>
      <c r="O7878">
        <v>89</v>
      </c>
      <c r="P7878">
        <v>91</v>
      </c>
      <c r="Q7878" s="27">
        <f t="shared" si="743"/>
        <v>-1.1111111111111112</v>
      </c>
      <c r="R7878">
        <v>14</v>
      </c>
      <c r="S7878">
        <v>86</v>
      </c>
      <c r="T7878" s="3">
        <f t="shared" si="738"/>
        <v>-72</v>
      </c>
      <c r="U7878">
        <v>3</v>
      </c>
      <c r="V7878">
        <v>97</v>
      </c>
      <c r="W7878" s="3">
        <f t="shared" si="739"/>
        <v>-94</v>
      </c>
      <c r="X7878">
        <v>11</v>
      </c>
      <c r="Y7878">
        <v>89</v>
      </c>
      <c r="Z7878" s="3">
        <f t="shared" si="740"/>
        <v>-78</v>
      </c>
      <c r="AA7878">
        <v>22.5</v>
      </c>
      <c r="AB7878">
        <v>77.5</v>
      </c>
      <c r="AC7878" s="3">
        <f t="shared" si="741"/>
        <v>-55.000000000000007</v>
      </c>
      <c r="AD7878" s="3">
        <f t="shared" si="742"/>
        <v>1</v>
      </c>
      <c r="AE7878" s="3" t="s">
        <v>30460</v>
      </c>
      <c r="AF7878" t="b">
        <v>0</v>
      </c>
      <c r="AG7878" s="1">
        <v>44634.549270833333</v>
      </c>
    </row>
    <row r="7879" spans="1:33" x14ac:dyDescent="0.2">
      <c r="A7879" t="s">
        <v>22650</v>
      </c>
      <c r="B7879">
        <v>10915</v>
      </c>
      <c r="C7879" s="3" t="s">
        <v>22651</v>
      </c>
      <c r="D7879" t="s">
        <v>22652</v>
      </c>
      <c r="E7879" t="s">
        <v>30113</v>
      </c>
      <c r="F7879" s="9" t="str">
        <f>_xlfn.XLOOKUP(E7879,'Raw Data - Area Code'!A:A,'Raw Data - Area Code'!B:B,"",FALSE)</f>
        <v>Guildford</v>
      </c>
      <c r="G7879" s="9">
        <v>4166158</v>
      </c>
      <c r="H7879" s="8">
        <v>82990</v>
      </c>
      <c r="I7879" s="20" t="s">
        <v>30240</v>
      </c>
      <c r="J7879" s="8" t="str">
        <f>_xlfn.XLOOKUP(TRIM(I7879),'Raw Data - SIC Code'!A:A,'Raw Data - SIC Code'!C:C,"",FALSE)</f>
        <v>Admin Services</v>
      </c>
      <c r="K7879">
        <v>23.8</v>
      </c>
      <c r="L7879" s="3">
        <v>6.8</v>
      </c>
      <c r="M7879">
        <v>47</v>
      </c>
      <c r="N7879">
        <v>-9</v>
      </c>
      <c r="O7879">
        <v>94</v>
      </c>
      <c r="P7879">
        <v>95</v>
      </c>
      <c r="Q7879" s="27">
        <f t="shared" si="743"/>
        <v>-0.52910052910052907</v>
      </c>
      <c r="R7879">
        <v>29</v>
      </c>
      <c r="S7879">
        <v>71</v>
      </c>
      <c r="T7879" s="3">
        <f t="shared" si="738"/>
        <v>-42</v>
      </c>
      <c r="U7879">
        <v>31</v>
      </c>
      <c r="V7879">
        <v>69</v>
      </c>
      <c r="W7879" s="3">
        <f t="shared" si="739"/>
        <v>-38</v>
      </c>
      <c r="X7879">
        <v>27</v>
      </c>
      <c r="Y7879">
        <v>73</v>
      </c>
      <c r="Z7879" s="3">
        <f t="shared" si="740"/>
        <v>-46</v>
      </c>
      <c r="AA7879">
        <v>42</v>
      </c>
      <c r="AB7879">
        <v>58</v>
      </c>
      <c r="AC7879" s="3">
        <f t="shared" si="741"/>
        <v>-16</v>
      </c>
      <c r="AD7879" s="3">
        <f t="shared" si="742"/>
        <v>1</v>
      </c>
      <c r="AE7879" s="3" t="s">
        <v>30460</v>
      </c>
      <c r="AF7879" t="b">
        <v>0</v>
      </c>
      <c r="AG7879" s="1">
        <v>44649.685972222222</v>
      </c>
    </row>
    <row r="7880" spans="1:33" x14ac:dyDescent="0.2">
      <c r="A7880" t="s">
        <v>22653</v>
      </c>
      <c r="B7880">
        <v>10917</v>
      </c>
      <c r="C7880" s="3" t="s">
        <v>22654</v>
      </c>
      <c r="D7880" t="s">
        <v>18029</v>
      </c>
      <c r="E7880" t="s">
        <v>30182</v>
      </c>
      <c r="F7880" s="9" t="str">
        <f>_xlfn.XLOOKUP(E7880,'Raw Data - Area Code'!A:A,'Raw Data - Area Code'!B:B,"",FALSE)</f>
        <v>South West London</v>
      </c>
      <c r="G7880" s="9">
        <v>2196149</v>
      </c>
      <c r="H7880" s="8">
        <v>47190</v>
      </c>
      <c r="I7880" s="20" t="s">
        <v>30234</v>
      </c>
      <c r="J7880" s="8" t="str">
        <f>_xlfn.XLOOKUP(TRIM(I7880),'Raw Data - SIC Code'!A:A,'Raw Data - SIC Code'!C:C,"",FALSE)</f>
        <v>Trade</v>
      </c>
      <c r="K7880">
        <v>0</v>
      </c>
      <c r="L7880" s="3">
        <v>0</v>
      </c>
      <c r="O7880">
        <v>0</v>
      </c>
      <c r="P7880">
        <v>0</v>
      </c>
      <c r="Q7880" s="27">
        <v>0</v>
      </c>
      <c r="R7880">
        <v>41.5</v>
      </c>
      <c r="S7880">
        <v>58.5</v>
      </c>
      <c r="T7880" s="3">
        <f t="shared" si="738"/>
        <v>-17</v>
      </c>
      <c r="U7880">
        <v>35.5</v>
      </c>
      <c r="V7880">
        <v>64.5</v>
      </c>
      <c r="W7880" s="3">
        <f t="shared" si="739"/>
        <v>-28.999999999999996</v>
      </c>
      <c r="X7880">
        <v>27.2</v>
      </c>
      <c r="Y7880">
        <v>72.8</v>
      </c>
      <c r="Z7880" s="3">
        <f t="shared" si="740"/>
        <v>-45.599999999999994</v>
      </c>
      <c r="AA7880">
        <v>38.700000000000003</v>
      </c>
      <c r="AB7880">
        <v>61.3</v>
      </c>
      <c r="AC7880" s="3">
        <f t="shared" si="741"/>
        <v>-22.599999999999994</v>
      </c>
      <c r="AD7880" s="3">
        <f t="shared" si="742"/>
        <v>0</v>
      </c>
      <c r="AE7880" s="3" t="s">
        <v>30462</v>
      </c>
      <c r="AF7880" t="b">
        <v>0</v>
      </c>
      <c r="AG7880" s="1">
        <v>44651.69059027778</v>
      </c>
    </row>
    <row r="7881" spans="1:33" ht="51" x14ac:dyDescent="0.2">
      <c r="A7881" t="s">
        <v>22655</v>
      </c>
      <c r="B7881">
        <v>10918</v>
      </c>
      <c r="C7881" s="3" t="s">
        <v>22656</v>
      </c>
      <c r="D7881" t="s">
        <v>21046</v>
      </c>
      <c r="E7881" t="s">
        <v>30227</v>
      </c>
      <c r="F7881" s="9" t="str">
        <f>_xlfn.XLOOKUP(E7881,'Raw Data - Area Code'!A:A,'Raw Data - Area Code'!B:B,"",FALSE)</f>
        <v>East London</v>
      </c>
      <c r="G7881" s="9">
        <v>520866</v>
      </c>
      <c r="H7881" s="18" t="s">
        <v>22657</v>
      </c>
      <c r="I7881" s="20" t="s">
        <v>30235</v>
      </c>
      <c r="J7881" s="8" t="str">
        <f>_xlfn.XLOOKUP(TRIM(I7881),'Raw Data - SIC Code'!A:A,'Raw Data - SIC Code'!C:C,"",FALSE)</f>
        <v>Education</v>
      </c>
      <c r="K7881">
        <v>16.2</v>
      </c>
      <c r="L7881" s="3">
        <v>23.7</v>
      </c>
      <c r="O7881">
        <v>0</v>
      </c>
      <c r="P7881">
        <v>0</v>
      </c>
      <c r="Q7881" s="27">
        <v>0</v>
      </c>
      <c r="R7881">
        <v>25.4</v>
      </c>
      <c r="S7881">
        <v>74.599999999999994</v>
      </c>
      <c r="T7881" s="3">
        <f t="shared" si="738"/>
        <v>-49.199999999999996</v>
      </c>
      <c r="U7881">
        <v>19.600000000000001</v>
      </c>
      <c r="V7881">
        <v>80.400000000000006</v>
      </c>
      <c r="W7881" s="3">
        <f t="shared" si="739"/>
        <v>-60.800000000000011</v>
      </c>
      <c r="X7881">
        <v>23.8</v>
      </c>
      <c r="Y7881">
        <v>76.2</v>
      </c>
      <c r="Z7881" s="3">
        <f t="shared" si="740"/>
        <v>-52.400000000000006</v>
      </c>
      <c r="AA7881">
        <v>38.700000000000003</v>
      </c>
      <c r="AB7881">
        <v>61.3</v>
      </c>
      <c r="AC7881" s="3">
        <f t="shared" si="741"/>
        <v>-22.599999999999994</v>
      </c>
      <c r="AD7881" s="3">
        <f t="shared" si="742"/>
        <v>1</v>
      </c>
      <c r="AE7881" s="3" t="s">
        <v>30461</v>
      </c>
      <c r="AF7881" t="b">
        <v>0</v>
      </c>
      <c r="AG7881" s="1">
        <v>44651.320856481485</v>
      </c>
    </row>
    <row r="7882" spans="1:33" x14ac:dyDescent="0.2">
      <c r="A7882" t="s">
        <v>22658</v>
      </c>
      <c r="B7882">
        <v>19618</v>
      </c>
      <c r="C7882" s="3" t="s">
        <v>22659</v>
      </c>
      <c r="D7882" t="s">
        <v>22660</v>
      </c>
      <c r="E7882" t="s">
        <v>30145</v>
      </c>
      <c r="F7882" s="9" t="str">
        <f>_xlfn.XLOOKUP(E7882,'Raw Data - Area Code'!A:A,'Raw Data - Area Code'!B:B,"",FALSE)</f>
        <v>East Central London</v>
      </c>
      <c r="G7882" s="9">
        <v>4580100</v>
      </c>
      <c r="H7882" s="8">
        <v>70100</v>
      </c>
      <c r="I7882" s="20" t="s">
        <v>30249</v>
      </c>
      <c r="J7882" s="8" t="str">
        <f>_xlfn.XLOOKUP(TRIM(I7882),'Raw Data - SIC Code'!A:A,'Raw Data - SIC Code'!C:C,"",FALSE)</f>
        <v>Professional Services</v>
      </c>
      <c r="K7882">
        <v>33.6</v>
      </c>
      <c r="L7882" s="3">
        <v>29.8</v>
      </c>
      <c r="M7882">
        <v>63.1</v>
      </c>
      <c r="N7882">
        <v>39.299999999999997</v>
      </c>
      <c r="O7882">
        <v>73.599999999999994</v>
      </c>
      <c r="P7882">
        <v>78.2</v>
      </c>
      <c r="Q7882" s="27">
        <f t="shared" si="743"/>
        <v>-3.0303030303030356</v>
      </c>
      <c r="R7882">
        <v>53</v>
      </c>
      <c r="S7882">
        <v>47</v>
      </c>
      <c r="T7882" s="3">
        <f t="shared" si="738"/>
        <v>6</v>
      </c>
      <c r="U7882">
        <v>54</v>
      </c>
      <c r="V7882">
        <v>46</v>
      </c>
      <c r="W7882" s="3">
        <f t="shared" si="739"/>
        <v>8</v>
      </c>
      <c r="X7882">
        <v>66</v>
      </c>
      <c r="Y7882">
        <v>34</v>
      </c>
      <c r="Z7882" s="3">
        <f t="shared" si="740"/>
        <v>32</v>
      </c>
      <c r="AA7882">
        <v>78</v>
      </c>
      <c r="AB7882">
        <v>22</v>
      </c>
      <c r="AC7882" s="3">
        <f t="shared" si="741"/>
        <v>56.000000000000007</v>
      </c>
      <c r="AD7882" s="3">
        <f t="shared" si="742"/>
        <v>5</v>
      </c>
      <c r="AE7882" s="3" t="s">
        <v>30460</v>
      </c>
      <c r="AF7882" t="b">
        <v>0</v>
      </c>
      <c r="AG7882" s="1">
        <v>44655.969895833332</v>
      </c>
    </row>
    <row r="7883" spans="1:33" x14ac:dyDescent="0.2">
      <c r="A7883" t="s">
        <v>22661</v>
      </c>
      <c r="B7883">
        <v>10920</v>
      </c>
      <c r="C7883" s="3" t="s">
        <v>22662</v>
      </c>
      <c r="D7883" t="s">
        <v>22663</v>
      </c>
      <c r="E7883" t="s">
        <v>30153</v>
      </c>
      <c r="F7883" s="9" t="str">
        <f>_xlfn.XLOOKUP(E7883,'Raw Data - Area Code'!A:A,'Raw Data - Area Code'!B:B,"",FALSE)</f>
        <v>Aberdeen</v>
      </c>
      <c r="G7883" s="9" t="s">
        <v>22664</v>
      </c>
      <c r="H7883" s="8">
        <v>96090</v>
      </c>
      <c r="I7883" s="20" t="s">
        <v>30270</v>
      </c>
      <c r="J7883" s="8" t="str">
        <f>_xlfn.XLOOKUP(TRIM(I7883),'Raw Data - SIC Code'!A:A,'Raw Data - SIC Code'!C:C,"",FALSE)</f>
        <v>General Services</v>
      </c>
      <c r="K7883">
        <v>39.9</v>
      </c>
      <c r="L7883" s="3">
        <v>40.9</v>
      </c>
      <c r="M7883">
        <v>31.4</v>
      </c>
      <c r="N7883">
        <v>-0.1</v>
      </c>
      <c r="O7883">
        <v>14</v>
      </c>
      <c r="P7883">
        <v>3</v>
      </c>
      <c r="Q7883" s="27">
        <f t="shared" si="743"/>
        <v>64.705882352941174</v>
      </c>
      <c r="R7883">
        <v>56</v>
      </c>
      <c r="S7883">
        <v>44</v>
      </c>
      <c r="T7883" s="3">
        <f t="shared" si="738"/>
        <v>12</v>
      </c>
      <c r="U7883">
        <v>74.3</v>
      </c>
      <c r="V7883">
        <v>25.7</v>
      </c>
      <c r="W7883" s="3">
        <f t="shared" si="739"/>
        <v>48.599999999999994</v>
      </c>
      <c r="X7883">
        <v>94.6</v>
      </c>
      <c r="Y7883">
        <v>5.4</v>
      </c>
      <c r="Z7883" s="3">
        <f t="shared" si="740"/>
        <v>89.199999999999989</v>
      </c>
      <c r="AA7883">
        <v>97.8</v>
      </c>
      <c r="AB7883">
        <v>2.2000000000000002</v>
      </c>
      <c r="AC7883" s="3">
        <f t="shared" si="741"/>
        <v>95.6</v>
      </c>
      <c r="AD7883" s="3">
        <f t="shared" si="742"/>
        <v>6</v>
      </c>
      <c r="AE7883" s="3" t="s">
        <v>30461</v>
      </c>
      <c r="AF7883" t="b">
        <v>0</v>
      </c>
      <c r="AG7883" s="1">
        <v>44652.507013888891</v>
      </c>
    </row>
    <row r="7884" spans="1:33" x14ac:dyDescent="0.2">
      <c r="A7884" t="s">
        <v>22665</v>
      </c>
      <c r="B7884">
        <v>10923</v>
      </c>
      <c r="C7884" s="3" t="s">
        <v>22666</v>
      </c>
      <c r="D7884" t="s">
        <v>22667</v>
      </c>
      <c r="E7884" t="s">
        <v>30164</v>
      </c>
      <c r="F7884" s="9" t="str">
        <f>_xlfn.XLOOKUP(E7884,'Raw Data - Area Code'!A:A,'Raw Data - Area Code'!B:B,"",FALSE)</f>
        <v>Exeter</v>
      </c>
      <c r="G7884" s="9">
        <v>1425565</v>
      </c>
      <c r="H7884" s="8">
        <v>77110</v>
      </c>
      <c r="I7884" s="20" t="s">
        <v>30273</v>
      </c>
      <c r="J7884" s="8" t="str">
        <f>_xlfn.XLOOKUP(TRIM(I7884),'Raw Data - SIC Code'!A:A,'Raw Data - SIC Code'!C:C,"",FALSE)</f>
        <v>Admin Services</v>
      </c>
      <c r="K7884">
        <v>-8.8000000000000007</v>
      </c>
      <c r="L7884" s="3">
        <v>-12.5</v>
      </c>
      <c r="M7884">
        <v>76.099999999999994</v>
      </c>
      <c r="N7884">
        <v>-3.4</v>
      </c>
      <c r="O7884">
        <v>76</v>
      </c>
      <c r="P7884">
        <v>50</v>
      </c>
      <c r="Q7884" s="27">
        <f t="shared" si="743"/>
        <v>20.634920634920633</v>
      </c>
      <c r="R7884">
        <v>83</v>
      </c>
      <c r="S7884">
        <v>17</v>
      </c>
      <c r="T7884" s="3">
        <f t="shared" si="738"/>
        <v>66</v>
      </c>
      <c r="U7884">
        <v>88</v>
      </c>
      <c r="V7884">
        <v>12</v>
      </c>
      <c r="W7884" s="3">
        <f t="shared" si="739"/>
        <v>76</v>
      </c>
      <c r="X7884">
        <v>74</v>
      </c>
      <c r="Y7884">
        <v>26</v>
      </c>
      <c r="Z7884" s="3">
        <f t="shared" si="740"/>
        <v>48</v>
      </c>
      <c r="AA7884">
        <v>70</v>
      </c>
      <c r="AB7884">
        <v>30</v>
      </c>
      <c r="AC7884" s="3">
        <f t="shared" si="741"/>
        <v>40</v>
      </c>
      <c r="AD7884" s="3">
        <f t="shared" si="742"/>
        <v>5</v>
      </c>
      <c r="AE7884" s="3" t="s">
        <v>30462</v>
      </c>
      <c r="AF7884" t="b">
        <v>0</v>
      </c>
      <c r="AG7884" s="1">
        <v>44644.415046296293</v>
      </c>
    </row>
    <row r="7885" spans="1:33" ht="34" x14ac:dyDescent="0.2">
      <c r="A7885" t="s">
        <v>22668</v>
      </c>
      <c r="B7885">
        <v>19103</v>
      </c>
      <c r="C7885" s="3" t="s">
        <v>22669</v>
      </c>
      <c r="D7885" t="s">
        <v>22670</v>
      </c>
      <c r="E7885" t="s">
        <v>30228</v>
      </c>
      <c r="F7885" s="9" t="str">
        <f>_xlfn.XLOOKUP(E7885,'Raw Data - Area Code'!A:A,'Raw Data - Area Code'!B:B,"",FALSE)</f>
        <v>Glasgow</v>
      </c>
      <c r="G7885" s="9" t="s">
        <v>22671</v>
      </c>
      <c r="H7885" s="18" t="s">
        <v>22672</v>
      </c>
      <c r="I7885" s="20" t="s">
        <v>30252</v>
      </c>
      <c r="J7885" s="8" t="str">
        <f>_xlfn.XLOOKUP(TRIM(I7885),'Raw Data - SIC Code'!A:A,'Raw Data - SIC Code'!C:C,"",FALSE)</f>
        <v>Trade</v>
      </c>
      <c r="K7885">
        <v>27</v>
      </c>
      <c r="L7885" s="3">
        <v>21.8</v>
      </c>
      <c r="M7885">
        <v>69.5</v>
      </c>
      <c r="N7885">
        <v>60</v>
      </c>
      <c r="O7885">
        <v>100</v>
      </c>
      <c r="P7885">
        <v>100</v>
      </c>
      <c r="Q7885" s="27">
        <f t="shared" si="743"/>
        <v>0</v>
      </c>
      <c r="R7885">
        <v>78.599999999999994</v>
      </c>
      <c r="S7885">
        <v>21.4</v>
      </c>
      <c r="T7885" s="3">
        <f t="shared" si="738"/>
        <v>57.199999999999996</v>
      </c>
      <c r="U7885">
        <v>88.6</v>
      </c>
      <c r="V7885">
        <v>11.4</v>
      </c>
      <c r="W7885" s="3">
        <f t="shared" si="739"/>
        <v>77.199999999999989</v>
      </c>
      <c r="X7885">
        <v>90</v>
      </c>
      <c r="Y7885">
        <v>10</v>
      </c>
      <c r="Z7885" s="3">
        <f t="shared" si="740"/>
        <v>80</v>
      </c>
      <c r="AA7885">
        <v>95.7</v>
      </c>
      <c r="AB7885">
        <v>4.3</v>
      </c>
      <c r="AC7885" s="3">
        <f t="shared" si="741"/>
        <v>91.4</v>
      </c>
      <c r="AD7885" s="3">
        <f t="shared" si="742"/>
        <v>5</v>
      </c>
      <c r="AE7885" s="3" t="s">
        <v>30460</v>
      </c>
      <c r="AF7885" t="b">
        <v>0</v>
      </c>
      <c r="AG7885" s="1">
        <v>44474.660960648151</v>
      </c>
    </row>
    <row r="7886" spans="1:33" x14ac:dyDescent="0.2">
      <c r="A7886" t="s">
        <v>22673</v>
      </c>
      <c r="B7886">
        <v>15944</v>
      </c>
      <c r="C7886" s="3" t="s">
        <v>22674</v>
      </c>
      <c r="D7886" t="s">
        <v>22670</v>
      </c>
      <c r="E7886" t="s">
        <v>30228</v>
      </c>
      <c r="F7886" s="9" t="str">
        <f>_xlfn.XLOOKUP(E7886,'Raw Data - Area Code'!A:A,'Raw Data - Area Code'!B:B,"",FALSE)</f>
        <v>Glasgow</v>
      </c>
      <c r="G7886" s="9" t="s">
        <v>22675</v>
      </c>
      <c r="H7886" s="8">
        <v>46630</v>
      </c>
      <c r="I7886" s="20" t="s">
        <v>30252</v>
      </c>
      <c r="J7886" s="8" t="str">
        <f>_xlfn.XLOOKUP(TRIM(I7886),'Raw Data - SIC Code'!A:A,'Raw Data - SIC Code'!C:C,"",FALSE)</f>
        <v>Trade</v>
      </c>
      <c r="K7886">
        <v>27</v>
      </c>
      <c r="L7886" s="3">
        <v>21.8</v>
      </c>
      <c r="M7886">
        <v>69.5</v>
      </c>
      <c r="N7886">
        <v>60</v>
      </c>
      <c r="O7886">
        <v>100</v>
      </c>
      <c r="P7886">
        <v>100</v>
      </c>
      <c r="Q7886" s="27">
        <f t="shared" si="743"/>
        <v>0</v>
      </c>
      <c r="R7886">
        <v>78.599999999999994</v>
      </c>
      <c r="S7886">
        <v>21.4</v>
      </c>
      <c r="T7886" s="3">
        <f t="shared" si="738"/>
        <v>57.199999999999996</v>
      </c>
      <c r="U7886">
        <v>88.6</v>
      </c>
      <c r="V7886">
        <v>11.4</v>
      </c>
      <c r="W7886" s="3">
        <f t="shared" si="739"/>
        <v>77.199999999999989</v>
      </c>
      <c r="X7886">
        <v>90</v>
      </c>
      <c r="Y7886">
        <v>10</v>
      </c>
      <c r="Z7886" s="3">
        <f t="shared" si="740"/>
        <v>80</v>
      </c>
      <c r="AA7886">
        <v>95.7</v>
      </c>
      <c r="AB7886">
        <v>4.3</v>
      </c>
      <c r="AC7886" s="3">
        <f t="shared" si="741"/>
        <v>91.4</v>
      </c>
      <c r="AD7886" s="3">
        <f t="shared" si="742"/>
        <v>5</v>
      </c>
      <c r="AE7886" s="3" t="s">
        <v>30460</v>
      </c>
      <c r="AF7886" t="b">
        <v>0</v>
      </c>
      <c r="AG7886" s="1">
        <v>44474.662094907406</v>
      </c>
    </row>
    <row r="7887" spans="1:33" x14ac:dyDescent="0.2">
      <c r="A7887" t="s">
        <v>22676</v>
      </c>
      <c r="B7887">
        <v>10925</v>
      </c>
      <c r="C7887" s="3" t="s">
        <v>22677</v>
      </c>
      <c r="D7887" t="s">
        <v>22678</v>
      </c>
      <c r="E7887" t="s">
        <v>30228</v>
      </c>
      <c r="F7887" s="9" t="str">
        <f>_xlfn.XLOOKUP(E7887,'Raw Data - Area Code'!A:A,'Raw Data - Area Code'!B:B,"",FALSE)</f>
        <v>Glasgow</v>
      </c>
      <c r="G7887" s="9" t="s">
        <v>22679</v>
      </c>
      <c r="H7887" s="8">
        <v>10130</v>
      </c>
      <c r="I7887" s="20" t="s">
        <v>30239</v>
      </c>
      <c r="J7887" s="8" t="str">
        <f>_xlfn.XLOOKUP(TRIM(I7887),'Raw Data - SIC Code'!A:A,'Raw Data - SIC Code'!C:C,"",FALSE)</f>
        <v>Manufacturing</v>
      </c>
      <c r="K7887">
        <v>8.6</v>
      </c>
      <c r="L7887" s="3">
        <v>10.199999999999999</v>
      </c>
      <c r="O7887">
        <v>0</v>
      </c>
      <c r="P7887">
        <v>0.2</v>
      </c>
      <c r="Q7887" s="27">
        <f t="shared" si="743"/>
        <v>-100</v>
      </c>
      <c r="R7887">
        <v>52</v>
      </c>
      <c r="S7887">
        <v>48</v>
      </c>
      <c r="T7887" s="3">
        <f t="shared" si="738"/>
        <v>4</v>
      </c>
      <c r="U7887">
        <v>71</v>
      </c>
      <c r="V7887">
        <v>29</v>
      </c>
      <c r="W7887" s="3">
        <f t="shared" si="739"/>
        <v>42</v>
      </c>
      <c r="X7887">
        <v>75</v>
      </c>
      <c r="Y7887">
        <v>25</v>
      </c>
      <c r="Z7887" s="3">
        <f t="shared" si="740"/>
        <v>50</v>
      </c>
      <c r="AA7887">
        <v>79</v>
      </c>
      <c r="AB7887">
        <v>21</v>
      </c>
      <c r="AC7887" s="3">
        <f t="shared" si="741"/>
        <v>57.999999999999993</v>
      </c>
      <c r="AD7887" s="3">
        <f t="shared" si="742"/>
        <v>5</v>
      </c>
      <c r="AE7887" s="3" t="s">
        <v>30462</v>
      </c>
      <c r="AF7887" t="b">
        <v>0</v>
      </c>
      <c r="AG7887" s="1">
        <v>44627.728055555555</v>
      </c>
    </row>
    <row r="7888" spans="1:33" x14ac:dyDescent="0.2">
      <c r="A7888" t="s">
        <v>22680</v>
      </c>
      <c r="B7888">
        <v>10928</v>
      </c>
      <c r="C7888" s="3" t="s">
        <v>22681</v>
      </c>
      <c r="D7888" t="s">
        <v>22682</v>
      </c>
      <c r="E7888" t="s">
        <v>30165</v>
      </c>
      <c r="F7888" s="9" t="str">
        <f>_xlfn.XLOOKUP(E7888,'Raw Data - Area Code'!A:A,'Raw Data - Area Code'!B:B,"",FALSE)</f>
        <v>Blackburn</v>
      </c>
      <c r="G7888" s="9">
        <v>3107170</v>
      </c>
      <c r="H7888" s="8">
        <v>56101</v>
      </c>
      <c r="I7888" s="20" t="s">
        <v>30241</v>
      </c>
      <c r="J7888" s="8" t="str">
        <f>_xlfn.XLOOKUP(TRIM(I7888),'Raw Data - SIC Code'!A:A,'Raw Data - SIC Code'!C:C,"",FALSE)</f>
        <v>Hospitality</v>
      </c>
      <c r="K7888">
        <v>2.2000000000000002</v>
      </c>
      <c r="L7888" s="3">
        <v>0</v>
      </c>
      <c r="M7888">
        <v>5.5</v>
      </c>
      <c r="N7888">
        <v>37</v>
      </c>
      <c r="O7888">
        <v>94.8</v>
      </c>
      <c r="P7888">
        <v>100</v>
      </c>
      <c r="Q7888" s="27">
        <f t="shared" si="743"/>
        <v>-2.6694045174538004</v>
      </c>
      <c r="R7888">
        <v>54.9</v>
      </c>
      <c r="S7888">
        <v>45.1</v>
      </c>
      <c r="T7888" s="3">
        <f t="shared" si="738"/>
        <v>9.7999999999999972</v>
      </c>
      <c r="U7888">
        <v>55.3</v>
      </c>
      <c r="V7888">
        <v>44.7</v>
      </c>
      <c r="W7888" s="3">
        <f t="shared" si="739"/>
        <v>10.599999999999994</v>
      </c>
      <c r="X7888">
        <v>58.8</v>
      </c>
      <c r="Y7888">
        <v>41.2</v>
      </c>
      <c r="Z7888" s="3">
        <f t="shared" si="740"/>
        <v>17.599999999999994</v>
      </c>
      <c r="AA7888">
        <v>50.8</v>
      </c>
      <c r="AB7888">
        <v>49.2</v>
      </c>
      <c r="AC7888" s="3">
        <f t="shared" si="741"/>
        <v>1.5999999999999945</v>
      </c>
      <c r="AD7888" s="3">
        <f t="shared" si="742"/>
        <v>4</v>
      </c>
      <c r="AE7888" s="3" t="s">
        <v>30462</v>
      </c>
      <c r="AF7888" t="b">
        <v>0</v>
      </c>
      <c r="AG7888" s="1">
        <v>44652.477199074077</v>
      </c>
    </row>
    <row r="7889" spans="1:33" x14ac:dyDescent="0.2">
      <c r="A7889" t="s">
        <v>22683</v>
      </c>
      <c r="B7889">
        <v>10930</v>
      </c>
      <c r="C7889" s="3" t="s">
        <v>22684</v>
      </c>
      <c r="D7889" t="s">
        <v>22685</v>
      </c>
      <c r="E7889" t="s">
        <v>30112</v>
      </c>
      <c r="F7889" s="9" t="str">
        <f>_xlfn.XLOOKUP(E7889,'Raw Data - Area Code'!A:A,'Raw Data - Area Code'!B:B,"",FALSE)</f>
        <v>Edinburgh</v>
      </c>
      <c r="G7889" s="9" t="s">
        <v>22686</v>
      </c>
      <c r="H7889" s="8">
        <v>35220</v>
      </c>
      <c r="I7889" s="20" t="s">
        <v>30308</v>
      </c>
      <c r="J7889" s="8" t="str">
        <f>_xlfn.XLOOKUP(TRIM(I7889),'Raw Data - SIC Code'!A:A,'Raw Data - SIC Code'!C:C,"",FALSE)</f>
        <v>Energy Supply</v>
      </c>
      <c r="K7889">
        <v>7.8</v>
      </c>
      <c r="L7889" s="3">
        <v>11.2</v>
      </c>
      <c r="M7889">
        <v>-300.2</v>
      </c>
      <c r="N7889">
        <v>-2.4</v>
      </c>
      <c r="O7889">
        <v>99</v>
      </c>
      <c r="P7889">
        <v>100</v>
      </c>
      <c r="Q7889" s="27">
        <f t="shared" si="743"/>
        <v>-0.50251256281407031</v>
      </c>
      <c r="R7889">
        <v>84</v>
      </c>
      <c r="S7889">
        <v>16</v>
      </c>
      <c r="T7889" s="3">
        <f t="shared" si="738"/>
        <v>68</v>
      </c>
      <c r="U7889">
        <v>93</v>
      </c>
      <c r="V7889">
        <v>7</v>
      </c>
      <c r="W7889" s="3">
        <f t="shared" si="739"/>
        <v>86</v>
      </c>
      <c r="X7889">
        <v>96</v>
      </c>
      <c r="Y7889">
        <v>4</v>
      </c>
      <c r="Z7889" s="3">
        <f t="shared" si="740"/>
        <v>92</v>
      </c>
      <c r="AA7889">
        <v>90</v>
      </c>
      <c r="AB7889">
        <v>10</v>
      </c>
      <c r="AC7889" s="3">
        <f t="shared" si="741"/>
        <v>80</v>
      </c>
      <c r="AD7889" s="3">
        <f t="shared" si="742"/>
        <v>5</v>
      </c>
      <c r="AE7889" s="3" t="s">
        <v>30460</v>
      </c>
      <c r="AF7889" t="b">
        <v>0</v>
      </c>
      <c r="AG7889" s="1">
        <v>44742.46974537037</v>
      </c>
    </row>
    <row r="7890" spans="1:33" x14ac:dyDescent="0.2">
      <c r="A7890" t="s">
        <v>22687</v>
      </c>
      <c r="B7890">
        <v>5329</v>
      </c>
      <c r="C7890" s="3" t="s">
        <v>22688</v>
      </c>
      <c r="D7890" t="s">
        <v>19290</v>
      </c>
      <c r="E7890" t="s">
        <v>30228</v>
      </c>
      <c r="F7890" s="9" t="str">
        <f>_xlfn.XLOOKUP(E7890,'Raw Data - Area Code'!A:A,'Raw Data - Area Code'!B:B,"",FALSE)</f>
        <v>Glasgow</v>
      </c>
      <c r="G7890" s="9" t="s">
        <v>22689</v>
      </c>
      <c r="H7890" s="8">
        <v>56302</v>
      </c>
      <c r="I7890" s="20" t="s">
        <v>30241</v>
      </c>
      <c r="J7890" s="8" t="str">
        <f>_xlfn.XLOOKUP(TRIM(I7890),'Raw Data - SIC Code'!A:A,'Raw Data - SIC Code'!C:C,"",FALSE)</f>
        <v>Hospitality</v>
      </c>
      <c r="K7890">
        <v>10</v>
      </c>
      <c r="L7890" s="3">
        <v>3</v>
      </c>
      <c r="M7890">
        <v>28</v>
      </c>
      <c r="N7890">
        <v>9</v>
      </c>
      <c r="O7890">
        <v>16</v>
      </c>
      <c r="P7890">
        <v>3</v>
      </c>
      <c r="Q7890" s="27">
        <f t="shared" si="743"/>
        <v>68.421052631578945</v>
      </c>
      <c r="R7890">
        <v>48</v>
      </c>
      <c r="S7890">
        <v>52</v>
      </c>
      <c r="T7890" s="3">
        <f t="shared" si="738"/>
        <v>-4</v>
      </c>
      <c r="U7890">
        <v>51</v>
      </c>
      <c r="V7890">
        <v>49</v>
      </c>
      <c r="W7890" s="3">
        <f t="shared" si="739"/>
        <v>2</v>
      </c>
      <c r="X7890">
        <v>53</v>
      </c>
      <c r="Y7890">
        <v>47</v>
      </c>
      <c r="Z7890" s="3">
        <f t="shared" si="740"/>
        <v>6</v>
      </c>
      <c r="AA7890">
        <v>61</v>
      </c>
      <c r="AB7890">
        <v>39</v>
      </c>
      <c r="AC7890" s="3">
        <f t="shared" si="741"/>
        <v>22</v>
      </c>
      <c r="AD7890" s="3">
        <f t="shared" si="742"/>
        <v>5</v>
      </c>
      <c r="AE7890" s="3" t="s">
        <v>30462</v>
      </c>
      <c r="AF7890" t="b">
        <v>0</v>
      </c>
      <c r="AG7890" s="1">
        <v>44592.417627314811</v>
      </c>
    </row>
    <row r="7891" spans="1:33" x14ac:dyDescent="0.2">
      <c r="A7891" t="s">
        <v>22690</v>
      </c>
      <c r="B7891">
        <v>5328</v>
      </c>
      <c r="C7891" s="3" t="s">
        <v>22688</v>
      </c>
      <c r="D7891" t="s">
        <v>19290</v>
      </c>
      <c r="E7891" t="s">
        <v>30228</v>
      </c>
      <c r="F7891" s="9" t="str">
        <f>_xlfn.XLOOKUP(E7891,'Raw Data - Area Code'!A:A,'Raw Data - Area Code'!B:B,"",FALSE)</f>
        <v>Glasgow</v>
      </c>
      <c r="G7891" s="9" t="s">
        <v>22691</v>
      </c>
      <c r="H7891" s="8">
        <v>64209</v>
      </c>
      <c r="I7891" s="20" t="s">
        <v>30260</v>
      </c>
      <c r="J7891" s="8" t="str">
        <f>_xlfn.XLOOKUP(TRIM(I7891),'Raw Data - SIC Code'!A:A,'Raw Data - SIC Code'!C:C,"",FALSE)</f>
        <v>Finance</v>
      </c>
      <c r="K7891">
        <v>10</v>
      </c>
      <c r="L7891" s="3">
        <v>3</v>
      </c>
      <c r="M7891">
        <v>28</v>
      </c>
      <c r="N7891">
        <v>9</v>
      </c>
      <c r="O7891">
        <v>16</v>
      </c>
      <c r="P7891">
        <v>3</v>
      </c>
      <c r="Q7891" s="27">
        <f t="shared" si="743"/>
        <v>68.421052631578945</v>
      </c>
      <c r="R7891">
        <v>48</v>
      </c>
      <c r="S7891">
        <v>52</v>
      </c>
      <c r="T7891" s="3">
        <f t="shared" si="738"/>
        <v>-4</v>
      </c>
      <c r="U7891">
        <v>51</v>
      </c>
      <c r="V7891">
        <v>49</v>
      </c>
      <c r="W7891" s="3">
        <f t="shared" si="739"/>
        <v>2</v>
      </c>
      <c r="X7891">
        <v>53</v>
      </c>
      <c r="Y7891">
        <v>47</v>
      </c>
      <c r="Z7891" s="3">
        <f t="shared" si="740"/>
        <v>6</v>
      </c>
      <c r="AA7891">
        <v>61</v>
      </c>
      <c r="AB7891">
        <v>39</v>
      </c>
      <c r="AC7891" s="3">
        <f t="shared" si="741"/>
        <v>22</v>
      </c>
      <c r="AD7891" s="3">
        <f t="shared" si="742"/>
        <v>5</v>
      </c>
      <c r="AE7891" s="3" t="s">
        <v>30462</v>
      </c>
      <c r="AF7891" t="b">
        <v>0</v>
      </c>
      <c r="AG7891" s="1">
        <v>44592.418576388889</v>
      </c>
    </row>
    <row r="7892" spans="1:33" x14ac:dyDescent="0.2">
      <c r="A7892" t="s">
        <v>22692</v>
      </c>
      <c r="B7892">
        <v>18576</v>
      </c>
      <c r="C7892" s="3" t="s">
        <v>22693</v>
      </c>
      <c r="D7892" t="s">
        <v>22694</v>
      </c>
      <c r="E7892" t="s">
        <v>30127</v>
      </c>
      <c r="F7892" s="9" t="str">
        <f>_xlfn.XLOOKUP(E7892,'Raw Data - Area Code'!A:A,'Raw Data - Area Code'!B:B,"",FALSE)</f>
        <v>Newcastle upon Tyne</v>
      </c>
      <c r="G7892" s="9">
        <v>5377430</v>
      </c>
      <c r="H7892" s="8">
        <v>82990</v>
      </c>
      <c r="I7892" s="20" t="s">
        <v>30240</v>
      </c>
      <c r="J7892" s="8" t="str">
        <f>_xlfn.XLOOKUP(TRIM(I7892),'Raw Data - SIC Code'!A:A,'Raw Data - SIC Code'!C:C,"",FALSE)</f>
        <v>Admin Services</v>
      </c>
      <c r="K7892">
        <v>21.4</v>
      </c>
      <c r="L7892" s="3">
        <v>25</v>
      </c>
      <c r="M7892">
        <v>71.2</v>
      </c>
      <c r="N7892">
        <v>24</v>
      </c>
      <c r="O7892">
        <v>5.3</v>
      </c>
      <c r="P7892">
        <v>2.1</v>
      </c>
      <c r="Q7892" s="27">
        <f t="shared" si="743"/>
        <v>43.243243243243242</v>
      </c>
      <c r="R7892">
        <v>72.3</v>
      </c>
      <c r="S7892">
        <v>27.7</v>
      </c>
      <c r="T7892" s="3">
        <f t="shared" si="738"/>
        <v>44.599999999999994</v>
      </c>
      <c r="U7892">
        <v>89.3</v>
      </c>
      <c r="V7892">
        <v>10.7</v>
      </c>
      <c r="W7892" s="3">
        <f t="shared" si="739"/>
        <v>78.599999999999994</v>
      </c>
      <c r="X7892">
        <v>90.4</v>
      </c>
      <c r="Y7892">
        <v>9.6</v>
      </c>
      <c r="Z7892" s="3">
        <f t="shared" si="740"/>
        <v>80.800000000000011</v>
      </c>
      <c r="AA7892">
        <v>90.4</v>
      </c>
      <c r="AB7892">
        <v>9.6</v>
      </c>
      <c r="AC7892" s="3">
        <f t="shared" si="741"/>
        <v>80.800000000000011</v>
      </c>
      <c r="AD7892" s="3">
        <f t="shared" si="742"/>
        <v>6</v>
      </c>
      <c r="AE7892" s="3" t="s">
        <v>30460</v>
      </c>
      <c r="AF7892" t="b">
        <v>0</v>
      </c>
      <c r="AG7892" s="1">
        <v>44434.648518518516</v>
      </c>
    </row>
    <row r="7893" spans="1:33" x14ac:dyDescent="0.2">
      <c r="A7893" t="s">
        <v>22695</v>
      </c>
      <c r="B7893">
        <v>10937</v>
      </c>
      <c r="C7893" s="3" t="s">
        <v>22696</v>
      </c>
      <c r="D7893" t="s">
        <v>22697</v>
      </c>
      <c r="E7893" t="s">
        <v>30151</v>
      </c>
      <c r="F7893" s="9" t="str">
        <f>_xlfn.XLOOKUP(E7893,'Raw Data - Area Code'!A:A,'Raw Data - Area Code'!B:B,"",FALSE)</f>
        <v>Kirkcaldy</v>
      </c>
      <c r="G7893" s="9" t="s">
        <v>22698</v>
      </c>
      <c r="H7893" s="8">
        <v>16290</v>
      </c>
      <c r="I7893" s="20" t="s">
        <v>30291</v>
      </c>
      <c r="J7893" s="8" t="str">
        <f>_xlfn.XLOOKUP(TRIM(I7893),'Raw Data - SIC Code'!A:A,'Raw Data - SIC Code'!C:C,"",FALSE)</f>
        <v>Manufacturing</v>
      </c>
      <c r="K7893">
        <v>-25.6</v>
      </c>
      <c r="L7893" s="3">
        <v>-32.4</v>
      </c>
      <c r="M7893">
        <v>-15.7</v>
      </c>
      <c r="N7893">
        <v>0</v>
      </c>
      <c r="O7893">
        <v>83.5</v>
      </c>
      <c r="P7893">
        <v>78.400000000000006</v>
      </c>
      <c r="Q7893" s="27">
        <f t="shared" si="743"/>
        <v>3.1500926497838138</v>
      </c>
      <c r="R7893">
        <v>95.3</v>
      </c>
      <c r="S7893">
        <v>4.7</v>
      </c>
      <c r="T7893" s="3">
        <f t="shared" si="738"/>
        <v>90.6</v>
      </c>
      <c r="U7893">
        <v>96.5</v>
      </c>
      <c r="V7893">
        <v>3.5</v>
      </c>
      <c r="W7893" s="3">
        <f t="shared" si="739"/>
        <v>93</v>
      </c>
      <c r="X7893">
        <v>88.3</v>
      </c>
      <c r="Y7893">
        <v>11.7</v>
      </c>
      <c r="Z7893" s="3">
        <f t="shared" si="740"/>
        <v>76.599999999999994</v>
      </c>
      <c r="AA7893">
        <v>81.900000000000006</v>
      </c>
      <c r="AB7893">
        <v>18.100000000000001</v>
      </c>
      <c r="AC7893" s="3">
        <f t="shared" si="741"/>
        <v>63.800000000000004</v>
      </c>
      <c r="AD7893" s="3">
        <f t="shared" si="742"/>
        <v>5</v>
      </c>
      <c r="AE7893" s="3" t="s">
        <v>30461</v>
      </c>
      <c r="AF7893" t="b">
        <v>0</v>
      </c>
      <c r="AG7893" s="1">
        <v>44615.779224537036</v>
      </c>
    </row>
    <row r="7894" spans="1:33" x14ac:dyDescent="0.2">
      <c r="A7894" t="s">
        <v>22699</v>
      </c>
      <c r="B7894">
        <v>19250</v>
      </c>
      <c r="C7894" s="3" t="s">
        <v>18110</v>
      </c>
      <c r="D7894" t="s">
        <v>18111</v>
      </c>
      <c r="E7894" t="s">
        <v>30210</v>
      </c>
      <c r="F7894" s="9" t="str">
        <f>_xlfn.XLOOKUP(E7894,'Raw Data - Area Code'!A:A,'Raw Data - Area Code'!B:B,"",FALSE)</f>
        <v>Perth</v>
      </c>
      <c r="G7894" s="9" t="s">
        <v>22700</v>
      </c>
      <c r="H7894" s="8">
        <v>35130</v>
      </c>
      <c r="I7894" s="20" t="s">
        <v>30308</v>
      </c>
      <c r="J7894" s="8" t="str">
        <f>_xlfn.XLOOKUP(TRIM(I7894),'Raw Data - SIC Code'!A:A,'Raw Data - SIC Code'!C:C,"",FALSE)</f>
        <v>Energy Supply</v>
      </c>
      <c r="K7894">
        <v>14.7</v>
      </c>
      <c r="L7894" s="3">
        <v>19.7</v>
      </c>
      <c r="M7894">
        <v>85.1</v>
      </c>
      <c r="N7894">
        <v>58</v>
      </c>
      <c r="O7894">
        <v>4</v>
      </c>
      <c r="P7894">
        <v>12.5</v>
      </c>
      <c r="Q7894" s="27">
        <f t="shared" si="743"/>
        <v>-51.515151515151516</v>
      </c>
      <c r="R7894">
        <v>91.5</v>
      </c>
      <c r="S7894">
        <v>8.5</v>
      </c>
      <c r="T7894" s="3">
        <f t="shared" si="738"/>
        <v>83</v>
      </c>
      <c r="U7894">
        <v>98.5</v>
      </c>
      <c r="V7894">
        <v>1.5</v>
      </c>
      <c r="W7894" s="3">
        <f t="shared" si="739"/>
        <v>97</v>
      </c>
      <c r="X7894">
        <v>98.4</v>
      </c>
      <c r="Y7894">
        <v>1.6</v>
      </c>
      <c r="Z7894" s="3">
        <f t="shared" si="740"/>
        <v>96.800000000000011</v>
      </c>
      <c r="AA7894">
        <v>99.2</v>
      </c>
      <c r="AB7894">
        <v>0.8</v>
      </c>
      <c r="AC7894" s="3">
        <f t="shared" si="741"/>
        <v>98.4</v>
      </c>
      <c r="AD7894" s="3">
        <f t="shared" si="742"/>
        <v>5</v>
      </c>
      <c r="AE7894" s="3" t="s">
        <v>30461</v>
      </c>
      <c r="AF7894" t="b">
        <v>0</v>
      </c>
      <c r="AG7894" s="1">
        <v>44421.688692129632</v>
      </c>
    </row>
    <row r="7895" spans="1:33" ht="51" x14ac:dyDescent="0.2">
      <c r="A7895" t="s">
        <v>22701</v>
      </c>
      <c r="B7895">
        <v>10938</v>
      </c>
      <c r="C7895" s="3" t="s">
        <v>22702</v>
      </c>
      <c r="D7895" t="s">
        <v>22703</v>
      </c>
      <c r="E7895" t="s">
        <v>30228</v>
      </c>
      <c r="F7895" s="9" t="str">
        <f>_xlfn.XLOOKUP(E7895,'Raw Data - Area Code'!A:A,'Raw Data - Area Code'!B:B,"",FALSE)</f>
        <v>Glasgow</v>
      </c>
      <c r="G7895" s="9" t="s">
        <v>22704</v>
      </c>
      <c r="H7895" s="18" t="s">
        <v>22705</v>
      </c>
      <c r="I7895" s="20" t="s">
        <v>30275</v>
      </c>
      <c r="J7895" s="8" t="str">
        <f>_xlfn.XLOOKUP(TRIM(I7895),'Raw Data - SIC Code'!A:A,'Raw Data - SIC Code'!C:C,"",FALSE)</f>
        <v>Healthcare</v>
      </c>
      <c r="K7895">
        <v>-1.4</v>
      </c>
      <c r="L7895" s="3">
        <v>-0.5</v>
      </c>
      <c r="O7895">
        <v>0</v>
      </c>
      <c r="P7895">
        <v>0</v>
      </c>
      <c r="Q7895" s="27">
        <v>0</v>
      </c>
      <c r="R7895">
        <v>29.3</v>
      </c>
      <c r="S7895">
        <v>70.7</v>
      </c>
      <c r="T7895" s="3">
        <f t="shared" si="738"/>
        <v>-41.400000000000006</v>
      </c>
      <c r="U7895">
        <v>33.799999999999997</v>
      </c>
      <c r="V7895">
        <v>66.2</v>
      </c>
      <c r="W7895" s="3">
        <f t="shared" si="739"/>
        <v>-32.400000000000006</v>
      </c>
      <c r="X7895">
        <v>22.6</v>
      </c>
      <c r="Y7895">
        <v>77.400000000000006</v>
      </c>
      <c r="Z7895" s="3">
        <f t="shared" si="740"/>
        <v>-54.800000000000004</v>
      </c>
      <c r="AA7895">
        <v>28.8</v>
      </c>
      <c r="AB7895">
        <v>71.2</v>
      </c>
      <c r="AC7895" s="3">
        <f t="shared" si="741"/>
        <v>-42.400000000000006</v>
      </c>
      <c r="AD7895" s="3">
        <f t="shared" si="742"/>
        <v>0</v>
      </c>
      <c r="AE7895" s="3" t="s">
        <v>30461</v>
      </c>
      <c r="AF7895" t="b">
        <v>1</v>
      </c>
      <c r="AG7895" s="1">
        <v>44698.331597222219</v>
      </c>
    </row>
    <row r="7896" spans="1:33" ht="51" x14ac:dyDescent="0.2">
      <c r="A7896" t="s">
        <v>22706</v>
      </c>
      <c r="B7896">
        <v>17348</v>
      </c>
      <c r="C7896" s="3" t="s">
        <v>22707</v>
      </c>
      <c r="D7896" t="s">
        <v>22708</v>
      </c>
      <c r="E7896" t="s">
        <v>30154</v>
      </c>
      <c r="F7896" s="9" t="str">
        <f>_xlfn.XLOOKUP(E7896,'Raw Data - Area Code'!A:A,'Raw Data - Area Code'!B:B,"",FALSE)</f>
        <v>Falkirk</v>
      </c>
      <c r="G7896" s="9" t="s">
        <v>22709</v>
      </c>
      <c r="H7896" s="18" t="s">
        <v>22710</v>
      </c>
      <c r="I7896" s="20" t="s">
        <v>30235</v>
      </c>
      <c r="J7896" s="8" t="str">
        <f>_xlfn.XLOOKUP(TRIM(I7896),'Raw Data - SIC Code'!A:A,'Raw Data - SIC Code'!C:C,"",FALSE)</f>
        <v>Education</v>
      </c>
      <c r="K7896">
        <v>-3.5</v>
      </c>
      <c r="L7896" s="3">
        <v>0</v>
      </c>
      <c r="M7896">
        <v>27.6</v>
      </c>
      <c r="N7896">
        <v>25</v>
      </c>
      <c r="O7896">
        <v>4.5</v>
      </c>
      <c r="P7896">
        <v>6</v>
      </c>
      <c r="Q7896" s="27">
        <f t="shared" si="743"/>
        <v>-14.285714285714285</v>
      </c>
      <c r="R7896">
        <v>28.5</v>
      </c>
      <c r="S7896">
        <v>71.5</v>
      </c>
      <c r="T7896" s="3">
        <f t="shared" si="738"/>
        <v>-43</v>
      </c>
      <c r="U7896">
        <v>27.2</v>
      </c>
      <c r="V7896">
        <v>72.8</v>
      </c>
      <c r="W7896" s="3">
        <f t="shared" si="739"/>
        <v>-45.599999999999994</v>
      </c>
      <c r="X7896">
        <v>24.8</v>
      </c>
      <c r="Y7896">
        <v>75.2</v>
      </c>
      <c r="Z7896" s="3">
        <f t="shared" si="740"/>
        <v>-50.4</v>
      </c>
      <c r="AA7896">
        <v>23.9</v>
      </c>
      <c r="AB7896">
        <v>76.099999999999994</v>
      </c>
      <c r="AC7896" s="3">
        <f t="shared" si="741"/>
        <v>-52.199999999999989</v>
      </c>
      <c r="AD7896" s="3">
        <f t="shared" si="742"/>
        <v>0</v>
      </c>
      <c r="AE7896" s="3" t="s">
        <v>30461</v>
      </c>
      <c r="AF7896" t="b">
        <v>0</v>
      </c>
      <c r="AG7896" s="1">
        <v>44691.771782407406</v>
      </c>
    </row>
    <row r="7897" spans="1:33" x14ac:dyDescent="0.2">
      <c r="A7897" t="s">
        <v>22711</v>
      </c>
      <c r="B7897">
        <v>19698</v>
      </c>
      <c r="C7897" s="3" t="s">
        <v>22712</v>
      </c>
      <c r="D7897" t="s">
        <v>22713</v>
      </c>
      <c r="E7897" t="s">
        <v>30154</v>
      </c>
      <c r="F7897" s="9" t="str">
        <f>_xlfn.XLOOKUP(E7897,'Raw Data - Area Code'!A:A,'Raw Data - Area Code'!B:B,"",FALSE)</f>
        <v>Falkirk</v>
      </c>
      <c r="G7897" s="9"/>
      <c r="H7897" s="8">
        <v>1</v>
      </c>
      <c r="I7897" s="20">
        <v>84</v>
      </c>
      <c r="J7897" s="8" t="str">
        <f>_xlfn.XLOOKUP(TRIM(I7897),'Raw Data - SIC Code'!A:A,'Raw Data - SIC Code'!C:C,"",FALSE)</f>
        <v>Public Admin</v>
      </c>
      <c r="K7897">
        <v>24.3</v>
      </c>
      <c r="L7897" s="3">
        <v>27.9</v>
      </c>
      <c r="O7897">
        <v>0</v>
      </c>
      <c r="P7897">
        <v>0</v>
      </c>
      <c r="Q7897" s="27">
        <v>0</v>
      </c>
      <c r="R7897">
        <v>5</v>
      </c>
      <c r="S7897">
        <v>95</v>
      </c>
      <c r="T7897" s="3">
        <f t="shared" si="738"/>
        <v>-90</v>
      </c>
      <c r="U7897">
        <v>6.7</v>
      </c>
      <c r="V7897">
        <v>93.3</v>
      </c>
      <c r="W7897" s="3">
        <f t="shared" si="739"/>
        <v>-86.6</v>
      </c>
      <c r="X7897">
        <v>12.5</v>
      </c>
      <c r="Y7897">
        <v>87.5</v>
      </c>
      <c r="Z7897" s="3">
        <f t="shared" si="740"/>
        <v>-75</v>
      </c>
      <c r="AA7897">
        <v>25.6</v>
      </c>
      <c r="AB7897">
        <v>74.400000000000006</v>
      </c>
      <c r="AC7897" s="3">
        <f t="shared" si="741"/>
        <v>-48.800000000000004</v>
      </c>
      <c r="AD7897" s="3">
        <f t="shared" si="742"/>
        <v>1</v>
      </c>
      <c r="AE7897" s="3" t="s">
        <v>30460</v>
      </c>
      <c r="AF7897" t="b">
        <v>0</v>
      </c>
      <c r="AG7897" s="1">
        <v>44649.632372685184</v>
      </c>
    </row>
    <row r="7898" spans="1:33" x14ac:dyDescent="0.2">
      <c r="A7898" t="s">
        <v>22714</v>
      </c>
      <c r="B7898">
        <v>16919</v>
      </c>
      <c r="C7898" s="3" t="s">
        <v>22715</v>
      </c>
      <c r="D7898" t="s">
        <v>22716</v>
      </c>
      <c r="E7898" t="s">
        <v>30112</v>
      </c>
      <c r="F7898" s="9" t="str">
        <f>_xlfn.XLOOKUP(E7898,'Raw Data - Area Code'!A:A,'Raw Data - Area Code'!B:B,"",FALSE)</f>
        <v>Edinburgh</v>
      </c>
      <c r="G7898" s="9"/>
      <c r="H7898" s="8">
        <v>1</v>
      </c>
      <c r="I7898" s="20">
        <v>84</v>
      </c>
      <c r="J7898" s="8" t="str">
        <f>_xlfn.XLOOKUP(TRIM(I7898),'Raw Data - SIC Code'!A:A,'Raw Data - SIC Code'!C:C,"",FALSE)</f>
        <v>Public Admin</v>
      </c>
      <c r="K7898">
        <v>3.4</v>
      </c>
      <c r="L7898" s="3">
        <v>0</v>
      </c>
      <c r="O7898">
        <v>0</v>
      </c>
      <c r="P7898">
        <v>0</v>
      </c>
      <c r="Q7898" s="27">
        <v>0</v>
      </c>
      <c r="R7898">
        <v>41</v>
      </c>
      <c r="S7898">
        <v>59</v>
      </c>
      <c r="T7898" s="3">
        <f t="shared" si="738"/>
        <v>-18</v>
      </c>
      <c r="U7898">
        <v>25</v>
      </c>
      <c r="V7898">
        <v>75</v>
      </c>
      <c r="W7898" s="3">
        <f t="shared" si="739"/>
        <v>-50</v>
      </c>
      <c r="X7898">
        <v>30</v>
      </c>
      <c r="Y7898">
        <v>70</v>
      </c>
      <c r="Z7898" s="3">
        <f t="shared" si="740"/>
        <v>-40</v>
      </c>
      <c r="AA7898">
        <v>37</v>
      </c>
      <c r="AB7898">
        <v>63</v>
      </c>
      <c r="AC7898" s="3">
        <f t="shared" si="741"/>
        <v>-26</v>
      </c>
      <c r="AD7898" s="3">
        <f t="shared" si="742"/>
        <v>0</v>
      </c>
      <c r="AE7898" s="3" t="s">
        <v>30462</v>
      </c>
      <c r="AF7898" t="b">
        <v>0</v>
      </c>
      <c r="AG7898" s="1">
        <v>44650.468101851853</v>
      </c>
    </row>
    <row r="7899" spans="1:33" x14ac:dyDescent="0.2">
      <c r="A7899" t="s">
        <v>22717</v>
      </c>
      <c r="B7899">
        <v>476</v>
      </c>
      <c r="C7899" s="3" t="s">
        <v>18110</v>
      </c>
      <c r="D7899" t="s">
        <v>18111</v>
      </c>
      <c r="E7899" t="s">
        <v>30210</v>
      </c>
      <c r="F7899" s="9" t="str">
        <f>_xlfn.XLOOKUP(E7899,'Raw Data - Area Code'!A:A,'Raw Data - Area Code'!B:B,"",FALSE)</f>
        <v>Perth</v>
      </c>
      <c r="G7899" s="9" t="s">
        <v>22718</v>
      </c>
      <c r="H7899" s="8">
        <v>35130</v>
      </c>
      <c r="I7899" s="20" t="s">
        <v>30308</v>
      </c>
      <c r="J7899" s="8" t="str">
        <f>_xlfn.XLOOKUP(TRIM(I7899),'Raw Data - SIC Code'!A:A,'Raw Data - SIC Code'!C:C,"",FALSE)</f>
        <v>Energy Supply</v>
      </c>
      <c r="K7899">
        <v>8.3000000000000007</v>
      </c>
      <c r="L7899" s="3">
        <v>14.4</v>
      </c>
      <c r="M7899">
        <v>62.9</v>
      </c>
      <c r="N7899">
        <v>27.6</v>
      </c>
      <c r="O7899">
        <v>9.6</v>
      </c>
      <c r="P7899">
        <v>11.9</v>
      </c>
      <c r="Q7899" s="27">
        <f t="shared" si="743"/>
        <v>-10.697674418604654</v>
      </c>
      <c r="R7899">
        <v>64.5</v>
      </c>
      <c r="S7899">
        <v>35.5</v>
      </c>
      <c r="T7899" s="3">
        <f t="shared" si="738"/>
        <v>28.999999999999996</v>
      </c>
      <c r="U7899">
        <v>76.7</v>
      </c>
      <c r="V7899">
        <v>23.3</v>
      </c>
      <c r="W7899" s="3">
        <f t="shared" si="739"/>
        <v>53.400000000000006</v>
      </c>
      <c r="X7899">
        <v>82.9</v>
      </c>
      <c r="Y7899">
        <v>17.100000000000001</v>
      </c>
      <c r="Z7899" s="3">
        <f t="shared" si="740"/>
        <v>65.800000000000011</v>
      </c>
      <c r="AA7899">
        <v>84.3</v>
      </c>
      <c r="AB7899">
        <v>15.7</v>
      </c>
      <c r="AC7899" s="3">
        <f t="shared" si="741"/>
        <v>68.599999999999994</v>
      </c>
      <c r="AD7899" s="3">
        <f t="shared" si="742"/>
        <v>5</v>
      </c>
      <c r="AE7899" s="3" t="s">
        <v>30462</v>
      </c>
      <c r="AF7899" t="b">
        <v>0</v>
      </c>
      <c r="AG7899" s="1">
        <v>44421.689085648148</v>
      </c>
    </row>
    <row r="7900" spans="1:33" x14ac:dyDescent="0.2">
      <c r="A7900" t="s">
        <v>22719</v>
      </c>
      <c r="B7900">
        <v>477</v>
      </c>
      <c r="C7900" s="3" t="s">
        <v>18110</v>
      </c>
      <c r="D7900" t="s">
        <v>18111</v>
      </c>
      <c r="E7900" t="s">
        <v>30210</v>
      </c>
      <c r="F7900" s="9" t="str">
        <f>_xlfn.XLOOKUP(E7900,'Raw Data - Area Code'!A:A,'Raw Data - Area Code'!B:B,"",FALSE)</f>
        <v>Perth</v>
      </c>
      <c r="G7900" s="9" t="s">
        <v>22720</v>
      </c>
      <c r="H7900" s="8">
        <v>35120</v>
      </c>
      <c r="I7900" s="20" t="s">
        <v>30308</v>
      </c>
      <c r="J7900" s="8" t="str">
        <f>_xlfn.XLOOKUP(TRIM(I7900),'Raw Data - SIC Code'!A:A,'Raw Data - SIC Code'!C:C,"",FALSE)</f>
        <v>Energy Supply</v>
      </c>
      <c r="K7900">
        <v>22.5</v>
      </c>
      <c r="L7900" s="3">
        <v>24.4</v>
      </c>
      <c r="M7900">
        <v>57.4</v>
      </c>
      <c r="N7900">
        <v>4.5</v>
      </c>
      <c r="O7900">
        <v>30.3</v>
      </c>
      <c r="P7900">
        <v>29.3</v>
      </c>
      <c r="Q7900" s="27">
        <f t="shared" si="743"/>
        <v>1.6778523489932886</v>
      </c>
      <c r="R7900">
        <v>53</v>
      </c>
      <c r="S7900">
        <v>47</v>
      </c>
      <c r="T7900" s="3">
        <f t="shared" si="738"/>
        <v>6</v>
      </c>
      <c r="U7900">
        <v>84.2</v>
      </c>
      <c r="V7900">
        <v>15.8</v>
      </c>
      <c r="W7900" s="3">
        <f t="shared" si="739"/>
        <v>68.400000000000006</v>
      </c>
      <c r="X7900">
        <v>86.5</v>
      </c>
      <c r="Y7900">
        <v>13.5</v>
      </c>
      <c r="Z7900" s="3">
        <f t="shared" si="740"/>
        <v>73</v>
      </c>
      <c r="AA7900">
        <v>91.8</v>
      </c>
      <c r="AB7900">
        <v>8.1999999999999993</v>
      </c>
      <c r="AC7900" s="3">
        <f t="shared" si="741"/>
        <v>83.6</v>
      </c>
      <c r="AD7900" s="3">
        <f t="shared" si="742"/>
        <v>6</v>
      </c>
      <c r="AE7900" s="3" t="s">
        <v>30461</v>
      </c>
      <c r="AF7900" t="b">
        <v>0</v>
      </c>
      <c r="AG7900" s="1">
        <v>44421.68953703704</v>
      </c>
    </row>
    <row r="7901" spans="1:33" x14ac:dyDescent="0.2">
      <c r="A7901" t="s">
        <v>22721</v>
      </c>
      <c r="B7901">
        <v>2367</v>
      </c>
      <c r="C7901" s="3" t="s">
        <v>22722</v>
      </c>
      <c r="D7901" t="s">
        <v>22723</v>
      </c>
      <c r="E7901" t="s">
        <v>30219</v>
      </c>
      <c r="F7901" s="9" t="str">
        <f>_xlfn.XLOOKUP(E7901,'Raw Data - Area Code'!A:A,'Raw Data - Area Code'!B:B,"",FALSE)</f>
        <v>Paisley</v>
      </c>
      <c r="G7901" s="9" t="s">
        <v>22724</v>
      </c>
      <c r="H7901" s="8">
        <v>15110</v>
      </c>
      <c r="I7901" s="20" t="s">
        <v>30309</v>
      </c>
      <c r="J7901" s="8" t="str">
        <f>_xlfn.XLOOKUP(TRIM(I7901),'Raw Data - SIC Code'!A:A,'Raw Data - SIC Code'!C:C,"",FALSE)</f>
        <v>Manufacturing</v>
      </c>
      <c r="K7901">
        <v>15.5</v>
      </c>
      <c r="L7901" s="3">
        <v>3.2</v>
      </c>
      <c r="O7901">
        <v>0</v>
      </c>
      <c r="P7901">
        <v>0</v>
      </c>
      <c r="Q7901" s="27">
        <v>0</v>
      </c>
      <c r="R7901">
        <v>72.2</v>
      </c>
      <c r="S7901">
        <v>27.8</v>
      </c>
      <c r="T7901" s="3">
        <f t="shared" si="738"/>
        <v>44.400000000000006</v>
      </c>
      <c r="U7901">
        <v>75.7</v>
      </c>
      <c r="V7901">
        <v>24.3</v>
      </c>
      <c r="W7901" s="3">
        <f t="shared" si="739"/>
        <v>51.4</v>
      </c>
      <c r="X7901">
        <v>71.3</v>
      </c>
      <c r="Y7901">
        <v>28.7</v>
      </c>
      <c r="Z7901" s="3">
        <f t="shared" si="740"/>
        <v>42.599999999999994</v>
      </c>
      <c r="AA7901">
        <v>84.3</v>
      </c>
      <c r="AB7901">
        <v>15.7</v>
      </c>
      <c r="AC7901" s="3">
        <f t="shared" si="741"/>
        <v>68.599999999999994</v>
      </c>
      <c r="AD7901" s="3">
        <f t="shared" si="742"/>
        <v>5</v>
      </c>
      <c r="AE7901" s="3" t="s">
        <v>30461</v>
      </c>
      <c r="AF7901" t="b">
        <v>0</v>
      </c>
      <c r="AG7901" s="1">
        <v>44644.522743055553</v>
      </c>
    </row>
    <row r="7902" spans="1:33" x14ac:dyDescent="0.2">
      <c r="A7902" t="s">
        <v>22725</v>
      </c>
      <c r="B7902">
        <v>10942</v>
      </c>
      <c r="C7902" s="3" t="s">
        <v>22726</v>
      </c>
      <c r="D7902" t="s">
        <v>22727</v>
      </c>
      <c r="E7902" t="s">
        <v>30112</v>
      </c>
      <c r="F7902" s="9" t="str">
        <f>_xlfn.XLOOKUP(E7902,'Raw Data - Area Code'!A:A,'Raw Data - Area Code'!B:B,"",FALSE)</f>
        <v>Edinburgh</v>
      </c>
      <c r="G7902" s="9" t="s">
        <v>22728</v>
      </c>
      <c r="H7902" s="8"/>
      <c r="I7902" s="20">
        <v>47</v>
      </c>
      <c r="J7902" s="8" t="str">
        <f>_xlfn.XLOOKUP(TRIM(I7902),'Raw Data - SIC Code'!A:A,'Raw Data - SIC Code'!C:C,"",FALSE)</f>
        <v>Trade</v>
      </c>
      <c r="K7902">
        <v>16.899999999999999</v>
      </c>
      <c r="L7902" s="3">
        <v>2.1</v>
      </c>
      <c r="M7902">
        <v>52.7</v>
      </c>
      <c r="N7902">
        <v>11.8</v>
      </c>
      <c r="O7902">
        <v>96.7</v>
      </c>
      <c r="P7902">
        <v>98.2</v>
      </c>
      <c r="Q7902" s="27">
        <f t="shared" si="743"/>
        <v>-0.76962544894817853</v>
      </c>
      <c r="R7902">
        <v>39.6</v>
      </c>
      <c r="S7902">
        <v>60.4</v>
      </c>
      <c r="T7902" s="3">
        <f t="shared" si="738"/>
        <v>-20.799999999999997</v>
      </c>
      <c r="U7902">
        <v>20</v>
      </c>
      <c r="V7902">
        <v>80</v>
      </c>
      <c r="W7902" s="3">
        <f t="shared" si="739"/>
        <v>-60</v>
      </c>
      <c r="X7902">
        <v>32.9</v>
      </c>
      <c r="Y7902">
        <v>67.099999999999994</v>
      </c>
      <c r="Z7902" s="3">
        <f t="shared" si="740"/>
        <v>-34.199999999999996</v>
      </c>
      <c r="AA7902">
        <v>43.2</v>
      </c>
      <c r="AB7902">
        <v>56.8</v>
      </c>
      <c r="AC7902" s="3">
        <f t="shared" si="741"/>
        <v>-13.599999999999996</v>
      </c>
      <c r="AD7902" s="3">
        <f t="shared" si="742"/>
        <v>1</v>
      </c>
      <c r="AE7902" s="3" t="s">
        <v>30462</v>
      </c>
      <c r="AF7902" t="b">
        <v>0</v>
      </c>
      <c r="AG7902" s="1">
        <v>44643.605081018519</v>
      </c>
    </row>
    <row r="7903" spans="1:33" x14ac:dyDescent="0.2">
      <c r="A7903" t="s">
        <v>22729</v>
      </c>
      <c r="B7903">
        <v>15342</v>
      </c>
      <c r="C7903" s="3" t="s">
        <v>22730</v>
      </c>
      <c r="D7903" t="s">
        <v>22731</v>
      </c>
      <c r="E7903" t="s">
        <v>30228</v>
      </c>
      <c r="F7903" s="9" t="str">
        <f>_xlfn.XLOOKUP(E7903,'Raw Data - Area Code'!A:A,'Raw Data - Area Code'!B:B,"",FALSE)</f>
        <v>Glasgow</v>
      </c>
      <c r="G7903" s="9" t="s">
        <v>22732</v>
      </c>
      <c r="H7903" s="8">
        <v>90010</v>
      </c>
      <c r="I7903" s="20" t="s">
        <v>30297</v>
      </c>
      <c r="J7903" s="8" t="str">
        <f>_xlfn.XLOOKUP(TRIM(I7903),'Raw Data - SIC Code'!A:A,'Raw Data - SIC Code'!C:C,"",FALSE)</f>
        <v>Arts &amp; Recreation</v>
      </c>
      <c r="K7903">
        <v>-3.1</v>
      </c>
      <c r="L7903" s="3">
        <v>-6.3</v>
      </c>
      <c r="O7903">
        <v>0</v>
      </c>
      <c r="P7903">
        <v>0</v>
      </c>
      <c r="Q7903" s="27">
        <v>0</v>
      </c>
      <c r="R7903">
        <v>63.6</v>
      </c>
      <c r="S7903">
        <v>36.4</v>
      </c>
      <c r="T7903" s="3">
        <f t="shared" si="738"/>
        <v>27.200000000000003</v>
      </c>
      <c r="U7903">
        <v>36.4</v>
      </c>
      <c r="V7903">
        <v>63.6</v>
      </c>
      <c r="W7903" s="3">
        <f t="shared" si="739"/>
        <v>-27.200000000000003</v>
      </c>
      <c r="X7903">
        <v>36.4</v>
      </c>
      <c r="Y7903">
        <v>63.6</v>
      </c>
      <c r="Z7903" s="3">
        <f t="shared" si="740"/>
        <v>-27.200000000000003</v>
      </c>
      <c r="AA7903">
        <v>40.9</v>
      </c>
      <c r="AB7903">
        <v>59.1</v>
      </c>
      <c r="AC7903" s="3">
        <f t="shared" si="741"/>
        <v>-18.200000000000003</v>
      </c>
      <c r="AD7903" s="3">
        <f t="shared" si="742"/>
        <v>1</v>
      </c>
      <c r="AE7903" s="3" t="s">
        <v>30575</v>
      </c>
      <c r="AF7903" t="b">
        <v>0</v>
      </c>
      <c r="AG7903" s="1">
        <v>44662.600046296298</v>
      </c>
    </row>
    <row r="7904" spans="1:33" x14ac:dyDescent="0.2">
      <c r="A7904" t="s">
        <v>22733</v>
      </c>
      <c r="B7904">
        <v>412</v>
      </c>
      <c r="C7904" s="3" t="s">
        <v>22734</v>
      </c>
      <c r="D7904" t="s">
        <v>22735</v>
      </c>
      <c r="E7904" t="s">
        <v>30228</v>
      </c>
      <c r="F7904" s="9" t="str">
        <f>_xlfn.XLOOKUP(E7904,'Raw Data - Area Code'!A:A,'Raw Data - Area Code'!B:B,"",FALSE)</f>
        <v>Glasgow</v>
      </c>
      <c r="G7904" s="9" t="s">
        <v>22736</v>
      </c>
      <c r="H7904" s="8">
        <v>70100</v>
      </c>
      <c r="I7904" s="20" t="s">
        <v>30249</v>
      </c>
      <c r="J7904" s="8" t="str">
        <f>_xlfn.XLOOKUP(TRIM(I7904),'Raw Data - SIC Code'!A:A,'Raw Data - SIC Code'!C:C,"",FALSE)</f>
        <v>Professional Services</v>
      </c>
      <c r="K7904">
        <v>21.6</v>
      </c>
      <c r="L7904" s="3">
        <v>20.7</v>
      </c>
      <c r="M7904">
        <v>56.1</v>
      </c>
      <c r="N7904">
        <v>31.3</v>
      </c>
      <c r="O7904">
        <v>91</v>
      </c>
      <c r="P7904">
        <v>93.1</v>
      </c>
      <c r="Q7904" s="27">
        <f t="shared" si="743"/>
        <v>-1.1406844106463847</v>
      </c>
      <c r="R7904">
        <v>31</v>
      </c>
      <c r="S7904">
        <v>69</v>
      </c>
      <c r="T7904" s="3">
        <f t="shared" si="738"/>
        <v>-38</v>
      </c>
      <c r="U7904">
        <v>39</v>
      </c>
      <c r="V7904">
        <v>61</v>
      </c>
      <c r="W7904" s="3">
        <f t="shared" si="739"/>
        <v>-22</v>
      </c>
      <c r="X7904">
        <v>57</v>
      </c>
      <c r="Y7904">
        <v>43</v>
      </c>
      <c r="Z7904" s="3">
        <f t="shared" si="740"/>
        <v>14.000000000000002</v>
      </c>
      <c r="AA7904">
        <v>60</v>
      </c>
      <c r="AB7904">
        <v>40</v>
      </c>
      <c r="AC7904" s="3">
        <f t="shared" si="741"/>
        <v>20</v>
      </c>
      <c r="AD7904" s="3">
        <f t="shared" si="742"/>
        <v>3</v>
      </c>
      <c r="AE7904" s="3" t="s">
        <v>30461</v>
      </c>
      <c r="AF7904" t="b">
        <v>0</v>
      </c>
      <c r="AG7904" s="1">
        <v>44628.668310185189</v>
      </c>
    </row>
    <row r="7905" spans="1:33" x14ac:dyDescent="0.2">
      <c r="A7905" t="s">
        <v>22737</v>
      </c>
      <c r="B7905">
        <v>19175</v>
      </c>
      <c r="C7905" s="3" t="s">
        <v>22738</v>
      </c>
      <c r="D7905" t="s">
        <v>22739</v>
      </c>
      <c r="E7905" t="s">
        <v>30112</v>
      </c>
      <c r="F7905" s="9" t="str">
        <f>_xlfn.XLOOKUP(E7905,'Raw Data - Area Code'!A:A,'Raw Data - Area Code'!B:B,"",FALSE)</f>
        <v>Edinburgh</v>
      </c>
      <c r="G7905" s="9"/>
      <c r="H7905" s="8">
        <v>1</v>
      </c>
      <c r="I7905" s="20">
        <v>84</v>
      </c>
      <c r="J7905" s="8" t="str">
        <f>_xlfn.XLOOKUP(TRIM(I7905),'Raw Data - SIC Code'!A:A,'Raw Data - SIC Code'!C:C,"",FALSE)</f>
        <v>Public Admin</v>
      </c>
      <c r="K7905">
        <v>7.8</v>
      </c>
      <c r="L7905" s="3">
        <v>15.6</v>
      </c>
      <c r="O7905">
        <v>0</v>
      </c>
      <c r="P7905">
        <v>0</v>
      </c>
      <c r="Q7905" s="27">
        <v>0</v>
      </c>
      <c r="R7905">
        <v>51.6</v>
      </c>
      <c r="S7905">
        <v>48.4</v>
      </c>
      <c r="T7905" s="3">
        <f t="shared" si="738"/>
        <v>3.2000000000000028</v>
      </c>
      <c r="U7905">
        <v>64.8</v>
      </c>
      <c r="V7905">
        <v>35.200000000000003</v>
      </c>
      <c r="W7905" s="3">
        <f t="shared" si="739"/>
        <v>29.599999999999994</v>
      </c>
      <c r="X7905">
        <v>76.3</v>
      </c>
      <c r="Y7905">
        <v>23.7</v>
      </c>
      <c r="Z7905" s="3">
        <f t="shared" si="740"/>
        <v>52.599999999999994</v>
      </c>
      <c r="AA7905">
        <v>73.8</v>
      </c>
      <c r="AB7905">
        <v>26.2</v>
      </c>
      <c r="AC7905" s="3">
        <f t="shared" si="741"/>
        <v>47.599999999999994</v>
      </c>
      <c r="AD7905" s="3">
        <f t="shared" si="742"/>
        <v>5</v>
      </c>
      <c r="AE7905" s="3" t="s">
        <v>30462</v>
      </c>
      <c r="AF7905" t="b">
        <v>0</v>
      </c>
      <c r="AG7905" s="1">
        <v>44649.604675925926</v>
      </c>
    </row>
    <row r="7906" spans="1:33" ht="34" x14ac:dyDescent="0.2">
      <c r="A7906" t="s">
        <v>22740</v>
      </c>
      <c r="B7906">
        <v>10944</v>
      </c>
      <c r="C7906" s="3" t="s">
        <v>22741</v>
      </c>
      <c r="D7906" t="s">
        <v>22742</v>
      </c>
      <c r="E7906" t="s">
        <v>30112</v>
      </c>
      <c r="F7906" s="9" t="str">
        <f>_xlfn.XLOOKUP(E7906,'Raw Data - Area Code'!A:A,'Raw Data - Area Code'!B:B,"",FALSE)</f>
        <v>Edinburgh</v>
      </c>
      <c r="G7906" s="9" t="s">
        <v>22743</v>
      </c>
      <c r="H7906" s="18" t="s">
        <v>525</v>
      </c>
      <c r="I7906" s="20" t="s">
        <v>30236</v>
      </c>
      <c r="J7906" s="8" t="str">
        <f>_xlfn.XLOOKUP(TRIM(I7906),'Raw Data - SIC Code'!A:A,'Raw Data - SIC Code'!C:C,"",FALSE)</f>
        <v>Arts &amp; Recreation</v>
      </c>
      <c r="K7906">
        <v>46</v>
      </c>
      <c r="L7906" s="3">
        <v>31</v>
      </c>
      <c r="M7906">
        <v>49</v>
      </c>
      <c r="N7906">
        <v>-10</v>
      </c>
      <c r="O7906">
        <v>25</v>
      </c>
      <c r="P7906">
        <v>2</v>
      </c>
      <c r="Q7906" s="27">
        <f t="shared" si="743"/>
        <v>85.18518518518519</v>
      </c>
      <c r="R7906">
        <v>62</v>
      </c>
      <c r="S7906">
        <v>38</v>
      </c>
      <c r="T7906" s="3">
        <f t="shared" si="738"/>
        <v>24</v>
      </c>
      <c r="U7906">
        <v>66</v>
      </c>
      <c r="V7906">
        <v>34</v>
      </c>
      <c r="W7906" s="3">
        <f t="shared" si="739"/>
        <v>32</v>
      </c>
      <c r="X7906">
        <v>75</v>
      </c>
      <c r="Y7906">
        <v>25</v>
      </c>
      <c r="Z7906" s="3">
        <f t="shared" si="740"/>
        <v>50</v>
      </c>
      <c r="AA7906">
        <v>93</v>
      </c>
      <c r="AB7906">
        <v>7</v>
      </c>
      <c r="AC7906" s="3">
        <f t="shared" si="741"/>
        <v>86</v>
      </c>
      <c r="AD7906" s="3">
        <f t="shared" si="742"/>
        <v>6</v>
      </c>
      <c r="AE7906" s="3" t="s">
        <v>30460</v>
      </c>
      <c r="AF7906" t="b">
        <v>0</v>
      </c>
      <c r="AG7906" s="1">
        <v>44657.774351851855</v>
      </c>
    </row>
    <row r="7907" spans="1:33" x14ac:dyDescent="0.2">
      <c r="A7907" t="s">
        <v>22744</v>
      </c>
      <c r="B7907">
        <v>10945</v>
      </c>
      <c r="C7907" s="3" t="s">
        <v>22745</v>
      </c>
      <c r="D7907" t="s">
        <v>22746</v>
      </c>
      <c r="E7907" t="s">
        <v>30145</v>
      </c>
      <c r="F7907" s="9" t="str">
        <f>_xlfn.XLOOKUP(E7907,'Raw Data - Area Code'!A:A,'Raw Data - Area Code'!B:B,"",FALSE)</f>
        <v>East Central London</v>
      </c>
      <c r="G7907" s="9">
        <v>958001</v>
      </c>
      <c r="H7907" s="22">
        <v>3210</v>
      </c>
      <c r="I7907" s="20" t="s">
        <v>30531</v>
      </c>
      <c r="J7907" s="8" t="str">
        <f>_xlfn.XLOOKUP(TRIM(I7907),'Raw Data - SIC Code'!A:A,'Raw Data - SIC Code'!C:C,"",FALSE)</f>
        <v>Agriculture</v>
      </c>
      <c r="K7907">
        <v>8.1999999999999993</v>
      </c>
      <c r="L7907" s="3">
        <v>-2.6</v>
      </c>
      <c r="M7907">
        <v>8.4</v>
      </c>
      <c r="N7907">
        <v>0</v>
      </c>
      <c r="O7907">
        <v>77</v>
      </c>
      <c r="P7907">
        <v>80</v>
      </c>
      <c r="Q7907" s="27">
        <f t="shared" si="743"/>
        <v>-1.910828025477707</v>
      </c>
      <c r="R7907">
        <v>84.4</v>
      </c>
      <c r="S7907">
        <v>15.6</v>
      </c>
      <c r="T7907" s="3">
        <f t="shared" si="738"/>
        <v>68.800000000000011</v>
      </c>
      <c r="U7907">
        <v>86.5</v>
      </c>
      <c r="V7907">
        <v>13.5</v>
      </c>
      <c r="W7907" s="3">
        <f t="shared" si="739"/>
        <v>73</v>
      </c>
      <c r="X7907">
        <v>79.2</v>
      </c>
      <c r="Y7907">
        <v>20.8</v>
      </c>
      <c r="Z7907" s="3">
        <f t="shared" si="740"/>
        <v>58.400000000000006</v>
      </c>
      <c r="AA7907">
        <v>86.5</v>
      </c>
      <c r="AB7907">
        <v>13.5</v>
      </c>
      <c r="AC7907" s="3">
        <f t="shared" si="741"/>
        <v>73</v>
      </c>
      <c r="AD7907" s="3">
        <f t="shared" si="742"/>
        <v>4</v>
      </c>
      <c r="AE7907" s="3" t="s">
        <v>333</v>
      </c>
      <c r="AF7907" t="b">
        <v>0</v>
      </c>
      <c r="AG7907" s="1">
        <v>44649.651030092595</v>
      </c>
    </row>
    <row r="7908" spans="1:33" x14ac:dyDescent="0.2">
      <c r="A7908" t="s">
        <v>22747</v>
      </c>
      <c r="B7908">
        <v>10946</v>
      </c>
      <c r="C7908" s="3" t="s">
        <v>22748</v>
      </c>
      <c r="D7908" t="s">
        <v>22697</v>
      </c>
      <c r="E7908" t="s">
        <v>30151</v>
      </c>
      <c r="F7908" s="9" t="str">
        <f>_xlfn.XLOOKUP(E7908,'Raw Data - Area Code'!A:A,'Raw Data - Area Code'!B:B,"",FALSE)</f>
        <v>Kirkcaldy</v>
      </c>
      <c r="G7908" s="9" t="s">
        <v>22749</v>
      </c>
      <c r="H7908" s="8">
        <v>94990</v>
      </c>
      <c r="I7908" s="20" t="s">
        <v>30246</v>
      </c>
      <c r="J7908" s="8" t="str">
        <f>_xlfn.XLOOKUP(TRIM(I7908),'Raw Data - SIC Code'!A:A,'Raw Data - SIC Code'!C:C,"",FALSE)</f>
        <v>General Services</v>
      </c>
      <c r="K7908">
        <v>3.2</v>
      </c>
      <c r="L7908" s="3">
        <v>1.7</v>
      </c>
      <c r="O7908">
        <v>0</v>
      </c>
      <c r="P7908">
        <v>0</v>
      </c>
      <c r="Q7908" s="27">
        <v>0</v>
      </c>
      <c r="R7908">
        <v>12</v>
      </c>
      <c r="S7908">
        <v>88</v>
      </c>
      <c r="T7908" s="3">
        <f t="shared" si="738"/>
        <v>-76</v>
      </c>
      <c r="U7908">
        <v>15.1</v>
      </c>
      <c r="V7908">
        <v>84.9</v>
      </c>
      <c r="W7908" s="3">
        <f t="shared" si="739"/>
        <v>-69.800000000000011</v>
      </c>
      <c r="X7908">
        <v>22.6</v>
      </c>
      <c r="Y7908">
        <v>77.400000000000006</v>
      </c>
      <c r="Z7908" s="3">
        <f t="shared" si="740"/>
        <v>-54.800000000000004</v>
      </c>
      <c r="AA7908">
        <v>35.5</v>
      </c>
      <c r="AB7908">
        <v>64.5</v>
      </c>
      <c r="AC7908" s="3">
        <f t="shared" si="741"/>
        <v>-28.999999999999996</v>
      </c>
      <c r="AD7908" s="3">
        <f t="shared" si="742"/>
        <v>1</v>
      </c>
      <c r="AE7908" s="3" t="s">
        <v>30460</v>
      </c>
      <c r="AF7908" t="b">
        <v>0</v>
      </c>
      <c r="AG7908" s="1">
        <v>44658.513518518521</v>
      </c>
    </row>
    <row r="7909" spans="1:33" x14ac:dyDescent="0.2">
      <c r="A7909" t="s">
        <v>22750</v>
      </c>
      <c r="B7909">
        <v>15431</v>
      </c>
      <c r="C7909" s="3" t="s">
        <v>22035</v>
      </c>
      <c r="D7909" t="s">
        <v>22036</v>
      </c>
      <c r="E7909" t="s">
        <v>30112</v>
      </c>
      <c r="F7909" s="9" t="str">
        <f>_xlfn.XLOOKUP(E7909,'Raw Data - Area Code'!A:A,'Raw Data - Area Code'!B:B,"",FALSE)</f>
        <v>Edinburgh</v>
      </c>
      <c r="G7909" s="9" t="s">
        <v>22751</v>
      </c>
      <c r="H7909" s="8"/>
      <c r="I7909" s="20">
        <v>88</v>
      </c>
      <c r="J7909" s="8" t="str">
        <f>_xlfn.XLOOKUP(TRIM(I7909),'Raw Data - SIC Code'!A:A,'Raw Data - SIC Code'!C:C,"",FALSE)</f>
        <v>Healthcare</v>
      </c>
      <c r="K7909">
        <v>-5</v>
      </c>
      <c r="L7909" s="3">
        <v>-1.4</v>
      </c>
      <c r="O7909">
        <v>0</v>
      </c>
      <c r="P7909">
        <v>0</v>
      </c>
      <c r="Q7909" s="27">
        <v>0</v>
      </c>
      <c r="R7909">
        <v>11.1</v>
      </c>
      <c r="S7909">
        <v>88.9</v>
      </c>
      <c r="T7909" s="3">
        <f t="shared" si="738"/>
        <v>-77.800000000000011</v>
      </c>
      <c r="U7909">
        <v>30</v>
      </c>
      <c r="V7909">
        <v>70</v>
      </c>
      <c r="W7909" s="3">
        <f t="shared" si="739"/>
        <v>-40</v>
      </c>
      <c r="X7909">
        <v>11.1</v>
      </c>
      <c r="Y7909">
        <v>88.9</v>
      </c>
      <c r="Z7909" s="3">
        <f t="shared" si="740"/>
        <v>-77.800000000000011</v>
      </c>
      <c r="AA7909">
        <v>22.2</v>
      </c>
      <c r="AB7909">
        <v>77.8</v>
      </c>
      <c r="AC7909" s="3">
        <f t="shared" si="741"/>
        <v>-55.599999999999994</v>
      </c>
      <c r="AD7909" s="3">
        <f t="shared" si="742"/>
        <v>0</v>
      </c>
      <c r="AE7909" s="3" t="s">
        <v>30575</v>
      </c>
      <c r="AF7909" t="b">
        <v>0</v>
      </c>
      <c r="AG7909" s="1">
        <v>44630.697222222225</v>
      </c>
    </row>
    <row r="7910" spans="1:33" ht="51" x14ac:dyDescent="0.2">
      <c r="A7910" t="s">
        <v>22752</v>
      </c>
      <c r="B7910">
        <v>10947</v>
      </c>
      <c r="C7910" s="3" t="s">
        <v>4564</v>
      </c>
      <c r="D7910" t="s">
        <v>683</v>
      </c>
      <c r="E7910" t="s">
        <v>30112</v>
      </c>
      <c r="F7910" s="9" t="str">
        <f>_xlfn.XLOOKUP(E7910,'Raw Data - Area Code'!A:A,'Raw Data - Area Code'!B:B,"",FALSE)</f>
        <v>Edinburgh</v>
      </c>
      <c r="G7910" s="9" t="s">
        <v>22753</v>
      </c>
      <c r="H7910" s="18" t="s">
        <v>22754</v>
      </c>
      <c r="I7910" s="20" t="s">
        <v>30287</v>
      </c>
      <c r="J7910" s="8" t="str">
        <f>_xlfn.XLOOKUP(TRIM(I7910),'Raw Data - SIC Code'!A:A,'Raw Data - SIC Code'!C:C,"",FALSE)</f>
        <v>Utilities</v>
      </c>
      <c r="K7910">
        <v>5.0999999999999996</v>
      </c>
      <c r="L7910" s="3">
        <v>6.2</v>
      </c>
      <c r="M7910">
        <v>-0.9</v>
      </c>
      <c r="N7910">
        <v>6.6</v>
      </c>
      <c r="O7910">
        <v>81</v>
      </c>
      <c r="P7910">
        <v>81</v>
      </c>
      <c r="Q7910" s="27">
        <f t="shared" si="743"/>
        <v>0</v>
      </c>
      <c r="R7910">
        <v>49</v>
      </c>
      <c r="S7910">
        <v>51</v>
      </c>
      <c r="T7910" s="3">
        <f t="shared" si="738"/>
        <v>-2</v>
      </c>
      <c r="U7910">
        <v>51</v>
      </c>
      <c r="V7910">
        <v>49</v>
      </c>
      <c r="W7910" s="3">
        <f t="shared" si="739"/>
        <v>2</v>
      </c>
      <c r="X7910">
        <v>59</v>
      </c>
      <c r="Y7910">
        <v>41</v>
      </c>
      <c r="Z7910" s="3">
        <f t="shared" si="740"/>
        <v>18</v>
      </c>
      <c r="AA7910">
        <v>57</v>
      </c>
      <c r="AB7910">
        <v>43</v>
      </c>
      <c r="AC7910" s="3">
        <f t="shared" si="741"/>
        <v>14.000000000000002</v>
      </c>
      <c r="AD7910" s="3">
        <f t="shared" si="742"/>
        <v>4</v>
      </c>
      <c r="AE7910" s="3" t="s">
        <v>30460</v>
      </c>
      <c r="AF7910" t="b">
        <v>0</v>
      </c>
      <c r="AG7910" s="1">
        <v>44504.461956018517</v>
      </c>
    </row>
    <row r="7911" spans="1:33" x14ac:dyDescent="0.2">
      <c r="A7911" t="s">
        <v>22755</v>
      </c>
      <c r="B7911">
        <v>20099</v>
      </c>
      <c r="C7911" s="3" t="s">
        <v>22756</v>
      </c>
      <c r="D7911" t="s">
        <v>15799</v>
      </c>
      <c r="E7911" t="s">
        <v>30145</v>
      </c>
      <c r="F7911" s="9" t="str">
        <f>_xlfn.XLOOKUP(E7911,'Raw Data - Area Code'!A:A,'Raw Data - Area Code'!B:B,"",FALSE)</f>
        <v>East Central London</v>
      </c>
      <c r="G7911" s="9">
        <v>11722983</v>
      </c>
      <c r="H7911" s="8">
        <v>70221</v>
      </c>
      <c r="I7911" s="20" t="s">
        <v>30249</v>
      </c>
      <c r="J7911" s="8" t="str">
        <f>_xlfn.XLOOKUP(TRIM(I7911),'Raw Data - SIC Code'!A:A,'Raw Data - SIC Code'!C:C,"",FALSE)</f>
        <v>Professional Services</v>
      </c>
      <c r="K7911">
        <v>15.5</v>
      </c>
      <c r="L7911" s="3">
        <v>5.8</v>
      </c>
      <c r="M7911">
        <v>30.4</v>
      </c>
      <c r="N7911">
        <v>0</v>
      </c>
      <c r="O7911">
        <v>93.3</v>
      </c>
      <c r="P7911">
        <v>92.9</v>
      </c>
      <c r="Q7911" s="27">
        <f t="shared" si="743"/>
        <v>0.2148227712137441</v>
      </c>
      <c r="R7911">
        <v>58</v>
      </c>
      <c r="S7911">
        <v>42</v>
      </c>
      <c r="T7911" s="3">
        <f t="shared" si="738"/>
        <v>16</v>
      </c>
      <c r="U7911">
        <v>55.6</v>
      </c>
      <c r="V7911">
        <v>44.4</v>
      </c>
      <c r="W7911" s="3">
        <f t="shared" si="739"/>
        <v>11.200000000000003</v>
      </c>
      <c r="X7911">
        <v>65.7</v>
      </c>
      <c r="Y7911">
        <v>34.299999999999997</v>
      </c>
      <c r="Z7911" s="3">
        <f t="shared" si="740"/>
        <v>31.400000000000006</v>
      </c>
      <c r="AA7911">
        <v>70.400000000000006</v>
      </c>
      <c r="AB7911">
        <v>29.6</v>
      </c>
      <c r="AC7911" s="3">
        <f t="shared" si="741"/>
        <v>40.800000000000004</v>
      </c>
      <c r="AD7911" s="3">
        <f t="shared" si="742"/>
        <v>6</v>
      </c>
      <c r="AE7911" s="3" t="s">
        <v>30461</v>
      </c>
      <c r="AF7911" t="b">
        <v>0</v>
      </c>
      <c r="AG7911" s="1">
        <v>44652.561122685183</v>
      </c>
    </row>
    <row r="7912" spans="1:33" x14ac:dyDescent="0.2">
      <c r="A7912" t="s">
        <v>22757</v>
      </c>
      <c r="B7912">
        <v>10949</v>
      </c>
      <c r="C7912" s="3" t="s">
        <v>22758</v>
      </c>
      <c r="D7912" t="s">
        <v>12204</v>
      </c>
      <c r="E7912" t="s">
        <v>30112</v>
      </c>
      <c r="F7912" s="9" t="str">
        <f>_xlfn.XLOOKUP(E7912,'Raw Data - Area Code'!A:A,'Raw Data - Area Code'!B:B,"",FALSE)</f>
        <v>Edinburgh</v>
      </c>
      <c r="G7912" s="9" t="s">
        <v>22759</v>
      </c>
      <c r="H7912" s="8">
        <v>66290</v>
      </c>
      <c r="I7912" s="20" t="s">
        <v>30254</v>
      </c>
      <c r="J7912" s="8" t="str">
        <f>_xlfn.XLOOKUP(TRIM(I7912),'Raw Data - SIC Code'!A:A,'Raw Data - SIC Code'!C:C,"",FALSE)</f>
        <v>Finance</v>
      </c>
      <c r="K7912">
        <v>16.3</v>
      </c>
      <c r="L7912" s="3">
        <v>14.1</v>
      </c>
      <c r="M7912">
        <v>26.1</v>
      </c>
      <c r="N7912">
        <v>14.8</v>
      </c>
      <c r="O7912">
        <v>58.5</v>
      </c>
      <c r="P7912">
        <v>42.2</v>
      </c>
      <c r="Q7912" s="27">
        <f t="shared" si="743"/>
        <v>16.186693147964245</v>
      </c>
      <c r="R7912">
        <v>44.9</v>
      </c>
      <c r="S7912">
        <v>55.1</v>
      </c>
      <c r="T7912" s="3">
        <f t="shared" si="738"/>
        <v>-10.200000000000003</v>
      </c>
      <c r="U7912">
        <v>42.3</v>
      </c>
      <c r="V7912">
        <v>57.7</v>
      </c>
      <c r="W7912" s="3">
        <f t="shared" si="739"/>
        <v>-15.400000000000006</v>
      </c>
      <c r="X7912">
        <v>56.6</v>
      </c>
      <c r="Y7912">
        <v>43.4</v>
      </c>
      <c r="Z7912" s="3">
        <f t="shared" si="740"/>
        <v>13.200000000000003</v>
      </c>
      <c r="AA7912">
        <v>63.5</v>
      </c>
      <c r="AB7912">
        <v>36.5</v>
      </c>
      <c r="AC7912" s="3">
        <f t="shared" si="741"/>
        <v>27</v>
      </c>
      <c r="AD7912" s="3">
        <f t="shared" si="742"/>
        <v>4</v>
      </c>
      <c r="AE7912" s="3" t="s">
        <v>30462</v>
      </c>
      <c r="AF7912" t="b">
        <v>0</v>
      </c>
      <c r="AG7912" s="1">
        <v>44536.529120370367</v>
      </c>
    </row>
    <row r="7913" spans="1:33" ht="34" x14ac:dyDescent="0.2">
      <c r="A7913" t="s">
        <v>22760</v>
      </c>
      <c r="B7913">
        <v>10951</v>
      </c>
      <c r="C7913" s="3" t="s">
        <v>22734</v>
      </c>
      <c r="D7913" t="s">
        <v>22735</v>
      </c>
      <c r="E7913" t="s">
        <v>30228</v>
      </c>
      <c r="F7913" s="9" t="str">
        <f>_xlfn.XLOOKUP(E7913,'Raw Data - Area Code'!A:A,'Raw Data - Area Code'!B:B,"",FALSE)</f>
        <v>Glasgow</v>
      </c>
      <c r="G7913" s="9" t="s">
        <v>22761</v>
      </c>
      <c r="H7913" s="18" t="s">
        <v>22762</v>
      </c>
      <c r="I7913" s="20" t="s">
        <v>30308</v>
      </c>
      <c r="J7913" s="8" t="str">
        <f>_xlfn.XLOOKUP(TRIM(I7913),'Raw Data - SIC Code'!A:A,'Raw Data - SIC Code'!C:C,"",FALSE)</f>
        <v>Energy Supply</v>
      </c>
      <c r="K7913">
        <v>18</v>
      </c>
      <c r="L7913" s="3">
        <v>15.6</v>
      </c>
      <c r="M7913">
        <v>48.1</v>
      </c>
      <c r="N7913">
        <v>40.5</v>
      </c>
      <c r="O7913">
        <v>54</v>
      </c>
      <c r="P7913">
        <v>57.5</v>
      </c>
      <c r="Q7913" s="27">
        <f t="shared" si="743"/>
        <v>-3.1390134529147984</v>
      </c>
      <c r="R7913">
        <v>25</v>
      </c>
      <c r="S7913">
        <v>75</v>
      </c>
      <c r="T7913" s="3">
        <f t="shared" si="738"/>
        <v>-50</v>
      </c>
      <c r="U7913">
        <v>43</v>
      </c>
      <c r="V7913">
        <v>57</v>
      </c>
      <c r="W7913" s="3">
        <f t="shared" si="739"/>
        <v>-14.000000000000002</v>
      </c>
      <c r="X7913">
        <v>49</v>
      </c>
      <c r="Y7913">
        <v>51</v>
      </c>
      <c r="Z7913" s="3">
        <f t="shared" si="740"/>
        <v>-2</v>
      </c>
      <c r="AA7913">
        <v>60</v>
      </c>
      <c r="AB7913">
        <v>40</v>
      </c>
      <c r="AC7913" s="3">
        <f t="shared" si="741"/>
        <v>20</v>
      </c>
      <c r="AD7913" s="3">
        <f t="shared" si="742"/>
        <v>2</v>
      </c>
      <c r="AE7913" s="3" t="s">
        <v>30462</v>
      </c>
      <c r="AF7913" t="b">
        <v>0</v>
      </c>
      <c r="AG7913" s="1">
        <v>44628.66646990741</v>
      </c>
    </row>
    <row r="7914" spans="1:33" x14ac:dyDescent="0.2">
      <c r="A7914" t="s">
        <v>22763</v>
      </c>
      <c r="B7914">
        <v>18602</v>
      </c>
      <c r="C7914" s="3" t="s">
        <v>22764</v>
      </c>
      <c r="D7914" t="s">
        <v>4777</v>
      </c>
      <c r="E7914" t="s">
        <v>30189</v>
      </c>
      <c r="F7914" s="9" t="str">
        <f>_xlfn.XLOOKUP(E7914,'Raw Data - Area Code'!A:A,'Raw Data - Area Code'!B:B,"",FALSE)</f>
        <v>Belfast</v>
      </c>
      <c r="G7914" s="9" t="s">
        <v>22765</v>
      </c>
      <c r="H7914" s="8">
        <v>35110</v>
      </c>
      <c r="I7914" s="20" t="s">
        <v>30308</v>
      </c>
      <c r="J7914" s="8" t="str">
        <f>_xlfn.XLOOKUP(TRIM(I7914),'Raw Data - SIC Code'!A:A,'Raw Data - SIC Code'!C:C,"",FALSE)</f>
        <v>Energy Supply</v>
      </c>
      <c r="K7914">
        <v>7.5</v>
      </c>
      <c r="L7914" s="3">
        <v>13.1</v>
      </c>
      <c r="M7914">
        <v>24.9</v>
      </c>
      <c r="N7914">
        <v>18</v>
      </c>
      <c r="O7914">
        <v>83.2</v>
      </c>
      <c r="P7914">
        <v>81.099999999999994</v>
      </c>
      <c r="Q7914" s="27">
        <f t="shared" si="743"/>
        <v>1.2781497261107782</v>
      </c>
      <c r="R7914">
        <v>70</v>
      </c>
      <c r="S7914">
        <v>30</v>
      </c>
      <c r="T7914" s="3">
        <f t="shared" si="738"/>
        <v>40</v>
      </c>
      <c r="U7914">
        <v>65</v>
      </c>
      <c r="V7914">
        <v>35</v>
      </c>
      <c r="W7914" s="3">
        <f t="shared" si="739"/>
        <v>30</v>
      </c>
      <c r="X7914">
        <v>79</v>
      </c>
      <c r="Y7914">
        <v>21</v>
      </c>
      <c r="Z7914" s="3">
        <f t="shared" si="740"/>
        <v>57.999999999999993</v>
      </c>
      <c r="AA7914">
        <v>78</v>
      </c>
      <c r="AB7914">
        <v>22</v>
      </c>
      <c r="AC7914" s="3">
        <f t="shared" si="741"/>
        <v>56.000000000000007</v>
      </c>
      <c r="AD7914" s="3">
        <f t="shared" si="742"/>
        <v>6</v>
      </c>
      <c r="AE7914" s="3" t="s">
        <v>30461</v>
      </c>
      <c r="AF7914" t="b">
        <v>0</v>
      </c>
      <c r="AG7914" s="1">
        <v>44628.668009259258</v>
      </c>
    </row>
    <row r="7915" spans="1:33" x14ac:dyDescent="0.2">
      <c r="A7915" t="s">
        <v>22766</v>
      </c>
      <c r="B7915">
        <v>17425</v>
      </c>
      <c r="C7915" s="3" t="s">
        <v>22767</v>
      </c>
      <c r="D7915" t="s">
        <v>22768</v>
      </c>
      <c r="E7915" t="s">
        <v>30227</v>
      </c>
      <c r="F7915" s="9" t="str">
        <f>_xlfn.XLOOKUP(E7915,'Raw Data - Area Code'!A:A,'Raw Data - Area Code'!B:B,"",FALSE)</f>
        <v>East London</v>
      </c>
      <c r="G7915" s="9" t="s">
        <v>22769</v>
      </c>
      <c r="H7915" s="8"/>
      <c r="I7915" s="20">
        <v>94</v>
      </c>
      <c r="J7915" s="8" t="str">
        <f>_xlfn.XLOOKUP(TRIM(I7915),'Raw Data - SIC Code'!A:A,'Raw Data - SIC Code'!C:C,"",FALSE)</f>
        <v>General Services</v>
      </c>
      <c r="K7915">
        <v>16</v>
      </c>
      <c r="L7915" s="3">
        <v>6.8</v>
      </c>
      <c r="O7915">
        <v>0</v>
      </c>
      <c r="P7915">
        <v>0</v>
      </c>
      <c r="Q7915" s="27">
        <v>0</v>
      </c>
      <c r="R7915">
        <v>33.799999999999997</v>
      </c>
      <c r="S7915">
        <v>66.2</v>
      </c>
      <c r="T7915" s="3">
        <f t="shared" si="738"/>
        <v>-32.400000000000006</v>
      </c>
      <c r="U7915">
        <v>39.700000000000003</v>
      </c>
      <c r="V7915">
        <v>60.3</v>
      </c>
      <c r="W7915" s="3">
        <f t="shared" si="739"/>
        <v>-20.599999999999994</v>
      </c>
      <c r="X7915">
        <v>36.200000000000003</v>
      </c>
      <c r="Y7915">
        <v>63.8</v>
      </c>
      <c r="Z7915" s="3">
        <f t="shared" si="740"/>
        <v>-27.599999999999998</v>
      </c>
      <c r="AA7915">
        <v>49.3</v>
      </c>
      <c r="AB7915">
        <v>50.7</v>
      </c>
      <c r="AC7915" s="3">
        <f t="shared" si="741"/>
        <v>-1.4000000000000057</v>
      </c>
      <c r="AD7915" s="3">
        <f t="shared" si="742"/>
        <v>1</v>
      </c>
      <c r="AE7915" s="3" t="s">
        <v>30460</v>
      </c>
      <c r="AF7915" t="b">
        <v>0</v>
      </c>
      <c r="AG7915" s="1">
        <v>44655.699976851851</v>
      </c>
    </row>
    <row r="7916" spans="1:33" ht="51" x14ac:dyDescent="0.2">
      <c r="A7916" t="s">
        <v>22770</v>
      </c>
      <c r="B7916">
        <v>15048</v>
      </c>
      <c r="C7916" s="3" t="s">
        <v>22771</v>
      </c>
      <c r="D7916" t="s">
        <v>22772</v>
      </c>
      <c r="E7916" t="s">
        <v>30226</v>
      </c>
      <c r="F7916" s="9" t="str">
        <f>_xlfn.XLOOKUP(E7916,'Raw Data - Area Code'!A:A,'Raw Data - Area Code'!B:B,"",FALSE)</f>
        <v>Birmingham</v>
      </c>
      <c r="G7916" s="9">
        <v>3006378</v>
      </c>
      <c r="H7916" s="18" t="s">
        <v>22773</v>
      </c>
      <c r="I7916" s="20" t="s">
        <v>30252</v>
      </c>
      <c r="J7916" s="8" t="str">
        <f>_xlfn.XLOOKUP(TRIM(I7916),'Raw Data - SIC Code'!A:A,'Raw Data - SIC Code'!C:C,"",FALSE)</f>
        <v>Trade</v>
      </c>
      <c r="K7916">
        <v>8.4</v>
      </c>
      <c r="L7916" s="3">
        <v>1.6</v>
      </c>
      <c r="M7916">
        <v>38.4</v>
      </c>
      <c r="N7916">
        <v>16.3</v>
      </c>
      <c r="O7916">
        <v>89.9</v>
      </c>
      <c r="P7916">
        <v>88.3</v>
      </c>
      <c r="Q7916" s="27">
        <f t="shared" si="743"/>
        <v>0.897867564534236</v>
      </c>
      <c r="R7916">
        <v>50.2</v>
      </c>
      <c r="S7916">
        <v>49.8</v>
      </c>
      <c r="T7916" s="3">
        <f t="shared" si="738"/>
        <v>0.40000000000000563</v>
      </c>
      <c r="U7916">
        <v>53.4</v>
      </c>
      <c r="V7916">
        <v>46.6</v>
      </c>
      <c r="W7916" s="3">
        <f t="shared" si="739"/>
        <v>6.799999999999998</v>
      </c>
      <c r="X7916">
        <v>58.4</v>
      </c>
      <c r="Y7916">
        <v>41.6</v>
      </c>
      <c r="Z7916" s="3">
        <f t="shared" si="740"/>
        <v>16.799999999999997</v>
      </c>
      <c r="AA7916">
        <v>63.5</v>
      </c>
      <c r="AB7916">
        <v>36.5</v>
      </c>
      <c r="AC7916" s="3">
        <f t="shared" si="741"/>
        <v>27</v>
      </c>
      <c r="AD7916" s="3">
        <f t="shared" si="742"/>
        <v>6</v>
      </c>
      <c r="AE7916" s="3" t="s">
        <v>30463</v>
      </c>
      <c r="AF7916" t="b">
        <v>0</v>
      </c>
      <c r="AG7916" s="1">
        <v>44651.645567129628</v>
      </c>
    </row>
    <row r="7917" spans="1:33" ht="34" x14ac:dyDescent="0.2">
      <c r="A7917" t="s">
        <v>22774</v>
      </c>
      <c r="B7917">
        <v>10955</v>
      </c>
      <c r="C7917" s="3" t="s">
        <v>22775</v>
      </c>
      <c r="D7917" t="s">
        <v>22776</v>
      </c>
      <c r="E7917" t="s">
        <v>30226</v>
      </c>
      <c r="F7917" s="9" t="str">
        <f>_xlfn.XLOOKUP(E7917,'Raw Data - Area Code'!A:A,'Raw Data - Area Code'!B:B,"",FALSE)</f>
        <v>Birmingham</v>
      </c>
      <c r="G7917" s="9">
        <v>377588</v>
      </c>
      <c r="H7917" s="18" t="s">
        <v>22777</v>
      </c>
      <c r="I7917" s="20" t="s">
        <v>30234</v>
      </c>
      <c r="J7917" s="8" t="str">
        <f>_xlfn.XLOOKUP(TRIM(I7917),'Raw Data - SIC Code'!A:A,'Raw Data - SIC Code'!C:C,"",FALSE)</f>
        <v>Trade</v>
      </c>
      <c r="K7917">
        <v>23</v>
      </c>
      <c r="L7917" s="3">
        <v>27.3</v>
      </c>
      <c r="M7917">
        <v>63.4</v>
      </c>
      <c r="N7917">
        <v>52.3</v>
      </c>
      <c r="O7917">
        <v>69.599999999999994</v>
      </c>
      <c r="P7917">
        <v>64.400000000000006</v>
      </c>
      <c r="Q7917" s="27">
        <f t="shared" si="743"/>
        <v>3.8805970149253648</v>
      </c>
      <c r="R7917">
        <v>15</v>
      </c>
      <c r="S7917">
        <v>85</v>
      </c>
      <c r="T7917" s="3">
        <f t="shared" si="738"/>
        <v>-70</v>
      </c>
      <c r="U7917">
        <v>20</v>
      </c>
      <c r="V7917">
        <v>80</v>
      </c>
      <c r="W7917" s="3">
        <f t="shared" si="739"/>
        <v>-60</v>
      </c>
      <c r="X7917">
        <v>33</v>
      </c>
      <c r="Y7917">
        <v>67</v>
      </c>
      <c r="Z7917" s="3">
        <f t="shared" si="740"/>
        <v>-34</v>
      </c>
      <c r="AA7917">
        <v>43</v>
      </c>
      <c r="AB7917">
        <v>57</v>
      </c>
      <c r="AC7917" s="3">
        <f t="shared" si="741"/>
        <v>-14.000000000000002</v>
      </c>
      <c r="AD7917" s="3">
        <f t="shared" si="742"/>
        <v>2</v>
      </c>
      <c r="AE7917" s="3" t="s">
        <v>30461</v>
      </c>
      <c r="AF7917" t="b">
        <v>0</v>
      </c>
      <c r="AG7917" s="1">
        <v>44431.46261574074</v>
      </c>
    </row>
    <row r="7918" spans="1:33" x14ac:dyDescent="0.2">
      <c r="A7918" t="s">
        <v>22778</v>
      </c>
      <c r="B7918">
        <v>19133</v>
      </c>
      <c r="C7918" s="3" t="s">
        <v>6652</v>
      </c>
      <c r="D7918" t="s">
        <v>602</v>
      </c>
      <c r="E7918" t="s">
        <v>30178</v>
      </c>
      <c r="F7918" s="9" t="str">
        <f>_xlfn.XLOOKUP(E7918,'Raw Data - Area Code'!A:A,'Raw Data - Area Code'!B:B,"",FALSE)</f>
        <v>Dundee</v>
      </c>
      <c r="G7918" s="9" t="s">
        <v>22779</v>
      </c>
      <c r="H7918" s="8">
        <v>86900</v>
      </c>
      <c r="I7918" s="20" t="s">
        <v>30237</v>
      </c>
      <c r="J7918" s="8" t="str">
        <f>_xlfn.XLOOKUP(TRIM(I7918),'Raw Data - SIC Code'!A:A,'Raw Data - SIC Code'!C:C,"",FALSE)</f>
        <v>Healthcare</v>
      </c>
      <c r="K7918">
        <v>0.5</v>
      </c>
      <c r="L7918" s="3">
        <v>0.2</v>
      </c>
      <c r="O7918">
        <v>0</v>
      </c>
      <c r="P7918">
        <v>0</v>
      </c>
      <c r="Q7918" s="27">
        <v>0</v>
      </c>
      <c r="R7918">
        <v>9</v>
      </c>
      <c r="S7918">
        <v>91</v>
      </c>
      <c r="T7918" s="3">
        <f t="shared" si="738"/>
        <v>-82</v>
      </c>
      <c r="U7918">
        <v>9</v>
      </c>
      <c r="V7918">
        <v>91</v>
      </c>
      <c r="W7918" s="3">
        <f t="shared" si="739"/>
        <v>-82</v>
      </c>
      <c r="X7918">
        <v>8</v>
      </c>
      <c r="Y7918">
        <v>92</v>
      </c>
      <c r="Z7918" s="3">
        <f t="shared" si="740"/>
        <v>-84</v>
      </c>
      <c r="AA7918">
        <v>12</v>
      </c>
      <c r="AB7918">
        <v>88</v>
      </c>
      <c r="AC7918" s="3">
        <f t="shared" si="741"/>
        <v>-76</v>
      </c>
      <c r="AD7918" s="3">
        <f t="shared" si="742"/>
        <v>1</v>
      </c>
      <c r="AE7918" s="3" t="s">
        <v>30460</v>
      </c>
      <c r="AF7918" t="b">
        <v>0</v>
      </c>
      <c r="AG7918" s="1">
        <v>44652.430393518516</v>
      </c>
    </row>
    <row r="7919" spans="1:33" x14ac:dyDescent="0.2">
      <c r="A7919" t="s">
        <v>22780</v>
      </c>
      <c r="B7919">
        <v>10959</v>
      </c>
      <c r="C7919" s="3" t="s">
        <v>22781</v>
      </c>
      <c r="D7919" t="s">
        <v>22782</v>
      </c>
      <c r="E7919" t="s">
        <v>30230</v>
      </c>
      <c r="F7919" s="9" t="str">
        <f>_xlfn.XLOOKUP(E7919,'Raw Data - Area Code'!A:A,'Raw Data - Area Code'!B:B,"",FALSE)</f>
        <v>Manchester</v>
      </c>
      <c r="G7919" s="9">
        <v>3100021</v>
      </c>
      <c r="H7919" s="8">
        <v>82990</v>
      </c>
      <c r="I7919" s="20" t="s">
        <v>30240</v>
      </c>
      <c r="J7919" s="8" t="str">
        <f>_xlfn.XLOOKUP(TRIM(I7919),'Raw Data - SIC Code'!A:A,'Raw Data - SIC Code'!C:C,"",FALSE)</f>
        <v>Admin Services</v>
      </c>
      <c r="K7919">
        <v>22</v>
      </c>
      <c r="L7919" s="3">
        <v>28</v>
      </c>
      <c r="M7919">
        <v>22</v>
      </c>
      <c r="N7919">
        <v>0</v>
      </c>
      <c r="O7919">
        <v>97</v>
      </c>
      <c r="P7919">
        <v>95</v>
      </c>
      <c r="Q7919" s="27">
        <f t="shared" si="743"/>
        <v>1.0416666666666665</v>
      </c>
      <c r="R7919">
        <v>38</v>
      </c>
      <c r="S7919">
        <v>62</v>
      </c>
      <c r="T7919" s="3">
        <f t="shared" si="738"/>
        <v>-24</v>
      </c>
      <c r="U7919">
        <v>36</v>
      </c>
      <c r="V7919">
        <v>64</v>
      </c>
      <c r="W7919" s="3">
        <f t="shared" si="739"/>
        <v>-28.000000000000004</v>
      </c>
      <c r="X7919">
        <v>52</v>
      </c>
      <c r="Y7919">
        <v>48</v>
      </c>
      <c r="Z7919" s="3">
        <f t="shared" si="740"/>
        <v>4</v>
      </c>
      <c r="AA7919">
        <v>62</v>
      </c>
      <c r="AB7919">
        <v>38</v>
      </c>
      <c r="AC7919" s="3">
        <f t="shared" si="741"/>
        <v>24</v>
      </c>
      <c r="AD7919" s="3">
        <f t="shared" si="742"/>
        <v>4</v>
      </c>
      <c r="AE7919" s="3" t="s">
        <v>30460</v>
      </c>
      <c r="AF7919" t="b">
        <v>0</v>
      </c>
      <c r="AG7919" s="1">
        <v>44655.621481481481</v>
      </c>
    </row>
    <row r="7920" spans="1:33" ht="34" x14ac:dyDescent="0.2">
      <c r="A7920" t="s">
        <v>22783</v>
      </c>
      <c r="B7920">
        <v>19236</v>
      </c>
      <c r="C7920" s="3" t="s">
        <v>22784</v>
      </c>
      <c r="D7920" t="s">
        <v>22785</v>
      </c>
      <c r="E7920" t="s">
        <v>30152</v>
      </c>
      <c r="F7920" s="9" t="str">
        <f>_xlfn.XLOOKUP(E7920,'Raw Data - Area Code'!A:A,'Raw Data - Area Code'!B:B,"",FALSE)</f>
        <v>South East London</v>
      </c>
      <c r="G7920" s="9">
        <v>10385920</v>
      </c>
      <c r="H7920" s="18" t="s">
        <v>34</v>
      </c>
      <c r="I7920" s="20" t="s">
        <v>30235</v>
      </c>
      <c r="J7920" s="8" t="str">
        <f>_xlfn.XLOOKUP(TRIM(I7920),'Raw Data - SIC Code'!A:A,'Raw Data - SIC Code'!C:C,"",FALSE)</f>
        <v>Education</v>
      </c>
      <c r="K7920">
        <v>24.7</v>
      </c>
      <c r="L7920" s="3">
        <v>32.700000000000003</v>
      </c>
      <c r="O7920">
        <v>0</v>
      </c>
      <c r="P7920">
        <v>0</v>
      </c>
      <c r="Q7920" s="27">
        <v>0</v>
      </c>
      <c r="R7920">
        <v>2.7</v>
      </c>
      <c r="S7920">
        <v>97.3</v>
      </c>
      <c r="T7920" s="3">
        <f t="shared" si="738"/>
        <v>-94.6</v>
      </c>
      <c r="U7920">
        <v>8.9</v>
      </c>
      <c r="V7920">
        <v>91.1</v>
      </c>
      <c r="W7920" s="3">
        <f t="shared" si="739"/>
        <v>-82.199999999999989</v>
      </c>
      <c r="X7920">
        <v>25</v>
      </c>
      <c r="Y7920">
        <v>75</v>
      </c>
      <c r="Z7920" s="3">
        <f t="shared" si="740"/>
        <v>-50</v>
      </c>
      <c r="AA7920">
        <v>23</v>
      </c>
      <c r="AB7920">
        <v>77</v>
      </c>
      <c r="AC7920" s="3">
        <f t="shared" si="741"/>
        <v>-54</v>
      </c>
      <c r="AD7920" s="3">
        <f t="shared" si="742"/>
        <v>1</v>
      </c>
      <c r="AE7920" s="3" t="s">
        <v>30460</v>
      </c>
      <c r="AF7920" t="b">
        <v>0</v>
      </c>
      <c r="AG7920" s="1">
        <v>44532.65452546296</v>
      </c>
    </row>
    <row r="7921" spans="1:33" ht="34" x14ac:dyDescent="0.2">
      <c r="A7921" t="s">
        <v>22786</v>
      </c>
      <c r="B7921">
        <v>10960</v>
      </c>
      <c r="C7921" s="3" t="s">
        <v>22787</v>
      </c>
      <c r="D7921" t="s">
        <v>254</v>
      </c>
      <c r="E7921" t="s">
        <v>30122</v>
      </c>
      <c r="F7921" s="9" t="str">
        <f>_xlfn.XLOOKUP(E7921,'Raw Data - Area Code'!A:A,'Raw Data - Area Code'!B:B,"",FALSE)</f>
        <v>Slough</v>
      </c>
      <c r="G7921" s="9">
        <v>2675207</v>
      </c>
      <c r="H7921" s="18" t="s">
        <v>22788</v>
      </c>
      <c r="I7921" s="20" t="s">
        <v>30248</v>
      </c>
      <c r="J7921" s="8" t="str">
        <f>_xlfn.XLOOKUP(TRIM(I7921),'Raw Data - SIC Code'!A:A,'Raw Data - SIC Code'!C:C,"",FALSE)</f>
        <v>Info &amp; Comms</v>
      </c>
      <c r="K7921">
        <v>24.3</v>
      </c>
      <c r="L7921" s="3">
        <v>30.4</v>
      </c>
      <c r="M7921">
        <v>30.3</v>
      </c>
      <c r="N7921">
        <v>38.4</v>
      </c>
      <c r="O7921">
        <v>61.9</v>
      </c>
      <c r="P7921">
        <v>56.4</v>
      </c>
      <c r="Q7921" s="27">
        <f t="shared" si="743"/>
        <v>4.6491969568892646</v>
      </c>
      <c r="R7921">
        <v>36.4</v>
      </c>
      <c r="S7921">
        <v>63.6</v>
      </c>
      <c r="T7921" s="3">
        <f t="shared" si="738"/>
        <v>-27.200000000000003</v>
      </c>
      <c r="U7921">
        <v>26.6</v>
      </c>
      <c r="V7921">
        <v>73.400000000000006</v>
      </c>
      <c r="W7921" s="3">
        <f t="shared" si="739"/>
        <v>-46.800000000000004</v>
      </c>
      <c r="X7921">
        <v>58.9</v>
      </c>
      <c r="Y7921">
        <v>41.1</v>
      </c>
      <c r="Z7921" s="3">
        <f t="shared" si="740"/>
        <v>17.799999999999997</v>
      </c>
      <c r="AA7921">
        <v>63.6</v>
      </c>
      <c r="AB7921">
        <v>36.4</v>
      </c>
      <c r="AC7921" s="3">
        <f t="shared" si="741"/>
        <v>27.200000000000003</v>
      </c>
      <c r="AD7921" s="3">
        <f t="shared" si="742"/>
        <v>4</v>
      </c>
      <c r="AE7921" s="3" t="s">
        <v>30461</v>
      </c>
      <c r="AF7921" t="b">
        <v>0</v>
      </c>
      <c r="AG7921" s="1">
        <v>44615.461574074077</v>
      </c>
    </row>
    <row r="7922" spans="1:33" ht="34" x14ac:dyDescent="0.2">
      <c r="A7922" t="s">
        <v>22789</v>
      </c>
      <c r="B7922">
        <v>6473</v>
      </c>
      <c r="C7922" s="3" t="s">
        <v>22790</v>
      </c>
      <c r="D7922" t="s">
        <v>9708</v>
      </c>
      <c r="E7922" t="s">
        <v>30166</v>
      </c>
      <c r="F7922" s="9" t="str">
        <f>_xlfn.XLOOKUP(E7922,'Raw Data - Area Code'!A:A,'Raw Data - Area Code'!B:B,"",FALSE)</f>
        <v>Peterborough</v>
      </c>
      <c r="G7922" s="9">
        <v>481280</v>
      </c>
      <c r="H7922" s="18" t="s">
        <v>11528</v>
      </c>
      <c r="I7922" s="20" t="s">
        <v>30239</v>
      </c>
      <c r="J7922" s="8" t="str">
        <f>_xlfn.XLOOKUP(TRIM(I7922),'Raw Data - SIC Code'!A:A,'Raw Data - SIC Code'!C:C,"",FALSE)</f>
        <v>Manufacturing</v>
      </c>
      <c r="K7922">
        <v>18.8</v>
      </c>
      <c r="L7922" s="3">
        <v>11.1</v>
      </c>
      <c r="M7922">
        <v>57.8</v>
      </c>
      <c r="N7922">
        <v>79</v>
      </c>
      <c r="O7922">
        <v>12.3</v>
      </c>
      <c r="P7922">
        <v>11.9</v>
      </c>
      <c r="Q7922" s="27">
        <f t="shared" si="743"/>
        <v>1.6528925619834725</v>
      </c>
      <c r="R7922">
        <v>49.4</v>
      </c>
      <c r="S7922">
        <v>50.6</v>
      </c>
      <c r="T7922" s="3">
        <f t="shared" si="738"/>
        <v>-1.2000000000000028</v>
      </c>
      <c r="U7922">
        <v>44.5</v>
      </c>
      <c r="V7922">
        <v>55.5</v>
      </c>
      <c r="W7922" s="3">
        <f t="shared" si="739"/>
        <v>-11</v>
      </c>
      <c r="X7922">
        <v>57.2</v>
      </c>
      <c r="Y7922">
        <v>42.8</v>
      </c>
      <c r="Z7922" s="3">
        <f t="shared" si="740"/>
        <v>14.400000000000004</v>
      </c>
      <c r="AA7922">
        <v>74</v>
      </c>
      <c r="AB7922">
        <v>26</v>
      </c>
      <c r="AC7922" s="3">
        <f t="shared" si="741"/>
        <v>48</v>
      </c>
      <c r="AD7922" s="3">
        <f t="shared" si="742"/>
        <v>4</v>
      </c>
      <c r="AE7922" s="3" t="s">
        <v>30462</v>
      </c>
      <c r="AF7922" t="b">
        <v>1</v>
      </c>
      <c r="AG7922" s="1">
        <v>44656.595821759256</v>
      </c>
    </row>
    <row r="7923" spans="1:33" ht="51" x14ac:dyDescent="0.2">
      <c r="A7923" t="s">
        <v>22791</v>
      </c>
      <c r="B7923">
        <v>10966</v>
      </c>
      <c r="C7923" s="3" t="s">
        <v>22792</v>
      </c>
      <c r="D7923" t="s">
        <v>22793</v>
      </c>
      <c r="E7923" t="s">
        <v>30208</v>
      </c>
      <c r="F7923" s="9" t="str">
        <f>_xlfn.XLOOKUP(E7923,'Raw Data - Area Code'!A:A,'Raw Data - Area Code'!B:B,"",FALSE)</f>
        <v>Plymouth</v>
      </c>
      <c r="G7923" s="9">
        <v>3031916</v>
      </c>
      <c r="H7923" s="18" t="s">
        <v>3449</v>
      </c>
      <c r="I7923" s="20" t="s">
        <v>30266</v>
      </c>
      <c r="J7923" s="8" t="str">
        <f>_xlfn.XLOOKUP(TRIM(I7923),'Raw Data - SIC Code'!A:A,'Raw Data - SIC Code'!C:C,"",FALSE)</f>
        <v>Hospitality</v>
      </c>
      <c r="K7923">
        <v>5.2</v>
      </c>
      <c r="L7923" s="3">
        <v>2.2000000000000002</v>
      </c>
      <c r="M7923">
        <v>-8.8000000000000007</v>
      </c>
      <c r="N7923">
        <v>-66.599999999999994</v>
      </c>
      <c r="O7923">
        <v>7.2</v>
      </c>
      <c r="P7923">
        <v>5.8</v>
      </c>
      <c r="Q7923" s="27">
        <f t="shared" si="743"/>
        <v>10.769230769230772</v>
      </c>
      <c r="R7923">
        <v>41.3</v>
      </c>
      <c r="S7923">
        <v>58.7</v>
      </c>
      <c r="T7923" s="3">
        <f t="shared" si="738"/>
        <v>-17.400000000000006</v>
      </c>
      <c r="U7923">
        <v>60.9</v>
      </c>
      <c r="V7923">
        <v>39.1</v>
      </c>
      <c r="W7923" s="3">
        <f t="shared" si="739"/>
        <v>21.799999999999997</v>
      </c>
      <c r="X7923">
        <v>54.4</v>
      </c>
      <c r="Y7923">
        <v>45.6</v>
      </c>
      <c r="Z7923" s="3">
        <f t="shared" si="740"/>
        <v>8.7999999999999972</v>
      </c>
      <c r="AA7923">
        <v>60.4</v>
      </c>
      <c r="AB7923">
        <v>39.6</v>
      </c>
      <c r="AC7923" s="3">
        <f t="shared" si="741"/>
        <v>20.799999999999997</v>
      </c>
      <c r="AD7923" s="3">
        <f t="shared" si="742"/>
        <v>5</v>
      </c>
      <c r="AE7923" s="3" t="s">
        <v>30460</v>
      </c>
      <c r="AF7923" t="b">
        <v>0</v>
      </c>
      <c r="AG7923" s="1">
        <v>44474.71638888889</v>
      </c>
    </row>
    <row r="7924" spans="1:33" x14ac:dyDescent="0.2">
      <c r="A7924" t="s">
        <v>22794</v>
      </c>
      <c r="B7924">
        <v>10971</v>
      </c>
      <c r="C7924" s="3" t="s">
        <v>22795</v>
      </c>
      <c r="D7924" t="s">
        <v>22796</v>
      </c>
      <c r="E7924" t="s">
        <v>30166</v>
      </c>
      <c r="F7924" s="9" t="str">
        <f>_xlfn.XLOOKUP(E7924,'Raw Data - Area Code'!A:A,'Raw Data - Area Code'!B:B,"",FALSE)</f>
        <v>Peterborough</v>
      </c>
      <c r="G7924" s="9">
        <v>3443946</v>
      </c>
      <c r="H7924" s="8">
        <v>22220</v>
      </c>
      <c r="I7924" s="20" t="s">
        <v>30288</v>
      </c>
      <c r="J7924" s="8" t="str">
        <f>_xlfn.XLOOKUP(TRIM(I7924),'Raw Data - SIC Code'!A:A,'Raw Data - SIC Code'!C:C,"",FALSE)</f>
        <v>Manufacturing</v>
      </c>
      <c r="K7924">
        <v>15.9</v>
      </c>
      <c r="L7924" s="3">
        <v>29.1</v>
      </c>
      <c r="M7924">
        <v>40.700000000000003</v>
      </c>
      <c r="N7924">
        <v>49.2</v>
      </c>
      <c r="O7924">
        <v>40.1</v>
      </c>
      <c r="P7924">
        <v>76.900000000000006</v>
      </c>
      <c r="Q7924" s="27">
        <f t="shared" si="743"/>
        <v>-31.452991452991458</v>
      </c>
      <c r="R7924">
        <v>65.5</v>
      </c>
      <c r="S7924">
        <v>34.5</v>
      </c>
      <c r="T7924" s="3">
        <f t="shared" si="738"/>
        <v>31</v>
      </c>
      <c r="U7924">
        <v>72.400000000000006</v>
      </c>
      <c r="V7924">
        <v>27.6</v>
      </c>
      <c r="W7924" s="3">
        <f t="shared" si="739"/>
        <v>44.800000000000004</v>
      </c>
      <c r="X7924">
        <v>85</v>
      </c>
      <c r="Y7924">
        <v>15</v>
      </c>
      <c r="Z7924" s="3">
        <f t="shared" si="740"/>
        <v>70</v>
      </c>
      <c r="AA7924">
        <v>87.4</v>
      </c>
      <c r="AB7924">
        <v>12.6</v>
      </c>
      <c r="AC7924" s="3">
        <f t="shared" si="741"/>
        <v>74.800000000000011</v>
      </c>
      <c r="AD7924" s="3">
        <f t="shared" si="742"/>
        <v>5</v>
      </c>
      <c r="AE7924" s="3" t="s">
        <v>30460</v>
      </c>
      <c r="AF7924" t="b">
        <v>0</v>
      </c>
      <c r="AG7924" s="1">
        <v>44649.734884259262</v>
      </c>
    </row>
    <row r="7925" spans="1:33" ht="34" x14ac:dyDescent="0.2">
      <c r="A7925" t="s">
        <v>22797</v>
      </c>
      <c r="B7925">
        <v>10975</v>
      </c>
      <c r="C7925" s="3" t="s">
        <v>22798</v>
      </c>
      <c r="D7925" t="s">
        <v>22799</v>
      </c>
      <c r="E7925" t="s">
        <v>30228</v>
      </c>
      <c r="F7925" s="9" t="str">
        <f>_xlfn.XLOOKUP(E7925,'Raw Data - Area Code'!A:A,'Raw Data - Area Code'!B:B,"",FALSE)</f>
        <v>Glasgow</v>
      </c>
      <c r="G7925" s="9" t="s">
        <v>22800</v>
      </c>
      <c r="H7925" s="18" t="s">
        <v>1314</v>
      </c>
      <c r="I7925" s="20" t="s">
        <v>30243</v>
      </c>
      <c r="J7925" s="8" t="str">
        <f>_xlfn.XLOOKUP(TRIM(I7925),'Raw Data - SIC Code'!A:A,'Raw Data - SIC Code'!C:C,"",FALSE)</f>
        <v>Admin Services</v>
      </c>
      <c r="K7925">
        <v>-5.0999999999999996</v>
      </c>
      <c r="L7925" s="3">
        <v>-1.5</v>
      </c>
      <c r="M7925">
        <v>-135.69999999999999</v>
      </c>
      <c r="N7925">
        <v>-22.4</v>
      </c>
      <c r="O7925">
        <v>17.100000000000001</v>
      </c>
      <c r="P7925">
        <v>13</v>
      </c>
      <c r="Q7925" s="27">
        <f t="shared" si="743"/>
        <v>13.621262458471763</v>
      </c>
      <c r="R7925">
        <v>67.099999999999994</v>
      </c>
      <c r="S7925">
        <v>32.9</v>
      </c>
      <c r="T7925" s="3">
        <f t="shared" si="738"/>
        <v>34.199999999999996</v>
      </c>
      <c r="U7925">
        <v>56.5</v>
      </c>
      <c r="V7925">
        <v>43.5</v>
      </c>
      <c r="W7925" s="3">
        <f t="shared" si="739"/>
        <v>13</v>
      </c>
      <c r="X7925">
        <v>59.5</v>
      </c>
      <c r="Y7925">
        <v>40.5</v>
      </c>
      <c r="Z7925" s="3">
        <f t="shared" si="740"/>
        <v>19</v>
      </c>
      <c r="AA7925">
        <v>60.7</v>
      </c>
      <c r="AB7925">
        <v>39.299999999999997</v>
      </c>
      <c r="AC7925" s="3">
        <f t="shared" si="741"/>
        <v>21.400000000000006</v>
      </c>
      <c r="AD7925" s="3">
        <f t="shared" si="742"/>
        <v>5</v>
      </c>
      <c r="AE7925" s="3" t="s">
        <v>30462</v>
      </c>
      <c r="AF7925" t="b">
        <v>0</v>
      </c>
      <c r="AG7925" s="1">
        <v>44655.794918981483</v>
      </c>
    </row>
    <row r="7926" spans="1:33" ht="51" x14ac:dyDescent="0.2">
      <c r="A7926" t="s">
        <v>22801</v>
      </c>
      <c r="B7926">
        <v>10976</v>
      </c>
      <c r="C7926" s="3" t="s">
        <v>2827</v>
      </c>
      <c r="D7926" t="s">
        <v>2329</v>
      </c>
      <c r="E7926" t="s">
        <v>30123</v>
      </c>
      <c r="F7926" s="9" t="str">
        <f>_xlfn.XLOOKUP(E7926,'Raw Data - Area Code'!A:A,'Raw Data - Area Code'!B:B,"",FALSE)</f>
        <v>Reading</v>
      </c>
      <c r="G7926" s="9">
        <v>331909</v>
      </c>
      <c r="H7926" s="18" t="s">
        <v>22802</v>
      </c>
      <c r="I7926" s="20" t="s">
        <v>30241</v>
      </c>
      <c r="J7926" s="8" t="str">
        <f>_xlfn.XLOOKUP(TRIM(I7926),'Raw Data - SIC Code'!A:A,'Raw Data - SIC Code'!C:C,"",FALSE)</f>
        <v>Hospitality</v>
      </c>
      <c r="K7926">
        <v>23.6</v>
      </c>
      <c r="L7926" s="3">
        <v>17.7</v>
      </c>
      <c r="M7926">
        <v>29.7</v>
      </c>
      <c r="N7926">
        <v>47.6</v>
      </c>
      <c r="O7926">
        <v>3.6</v>
      </c>
      <c r="P7926">
        <v>3.7</v>
      </c>
      <c r="Q7926" s="27">
        <f t="shared" si="743"/>
        <v>-1.3698630136986312</v>
      </c>
      <c r="R7926">
        <v>43.7</v>
      </c>
      <c r="S7926">
        <v>56.3</v>
      </c>
      <c r="T7926" s="3">
        <f t="shared" si="738"/>
        <v>-12.599999999999994</v>
      </c>
      <c r="U7926">
        <v>37.5</v>
      </c>
      <c r="V7926">
        <v>62.5</v>
      </c>
      <c r="W7926" s="3">
        <f t="shared" si="739"/>
        <v>-25</v>
      </c>
      <c r="X7926">
        <v>43.7</v>
      </c>
      <c r="Y7926">
        <v>56.3</v>
      </c>
      <c r="Z7926" s="3">
        <f t="shared" si="740"/>
        <v>-12.599999999999994</v>
      </c>
      <c r="AA7926">
        <v>50</v>
      </c>
      <c r="AB7926">
        <v>50</v>
      </c>
      <c r="AC7926" s="3">
        <f t="shared" si="741"/>
        <v>0</v>
      </c>
      <c r="AD7926" s="3">
        <f t="shared" si="742"/>
        <v>1</v>
      </c>
      <c r="AE7926" s="3" t="s">
        <v>30460</v>
      </c>
      <c r="AF7926" t="b">
        <v>0</v>
      </c>
      <c r="AG7926" s="1">
        <v>44641.691203703704</v>
      </c>
    </row>
    <row r="7927" spans="1:33" ht="68" x14ac:dyDescent="0.2">
      <c r="A7927" t="s">
        <v>22803</v>
      </c>
      <c r="B7927">
        <v>10977</v>
      </c>
      <c r="C7927" s="3" t="s">
        <v>22804</v>
      </c>
      <c r="D7927" t="s">
        <v>22805</v>
      </c>
      <c r="E7927" t="s">
        <v>30214</v>
      </c>
      <c r="F7927" s="9" t="str">
        <f>_xlfn.XLOOKUP(E7927,'Raw Data - Area Code'!A:A,'Raw Data - Area Code'!B:B,"",FALSE)</f>
        <v>Truro</v>
      </c>
      <c r="G7927" s="9">
        <v>2259954</v>
      </c>
      <c r="H7927" s="18" t="s">
        <v>22806</v>
      </c>
      <c r="I7927" s="20" t="s">
        <v>30252</v>
      </c>
      <c r="J7927" s="8" t="str">
        <f>_xlfn.XLOOKUP(TRIM(I7927),'Raw Data - SIC Code'!A:A,'Raw Data - SIC Code'!C:C,"",FALSE)</f>
        <v>Trade</v>
      </c>
      <c r="K7927">
        <v>31.1</v>
      </c>
      <c r="L7927" s="3">
        <v>22.3</v>
      </c>
      <c r="M7927">
        <v>55.8</v>
      </c>
      <c r="N7927">
        <v>0</v>
      </c>
      <c r="O7927">
        <v>11.3</v>
      </c>
      <c r="P7927">
        <v>3.4</v>
      </c>
      <c r="Q7927" s="27">
        <f t="shared" si="743"/>
        <v>53.741496598639451</v>
      </c>
      <c r="R7927">
        <v>8.6</v>
      </c>
      <c r="S7927">
        <v>91.4</v>
      </c>
      <c r="T7927" s="3">
        <f t="shared" si="738"/>
        <v>-82.800000000000011</v>
      </c>
      <c r="U7927">
        <v>17.899999999999999</v>
      </c>
      <c r="V7927">
        <v>82.1</v>
      </c>
      <c r="W7927" s="3">
        <f t="shared" si="739"/>
        <v>-64.199999999999989</v>
      </c>
      <c r="X7927">
        <v>21</v>
      </c>
      <c r="Y7927">
        <v>79</v>
      </c>
      <c r="Z7927" s="3">
        <f t="shared" si="740"/>
        <v>-57.999999999999993</v>
      </c>
      <c r="AA7927">
        <v>38.9</v>
      </c>
      <c r="AB7927">
        <v>61.1</v>
      </c>
      <c r="AC7927" s="3">
        <f t="shared" si="741"/>
        <v>-22.200000000000003</v>
      </c>
      <c r="AD7927" s="3">
        <f t="shared" si="742"/>
        <v>2</v>
      </c>
      <c r="AE7927" s="3" t="s">
        <v>30461</v>
      </c>
      <c r="AF7927" t="b">
        <v>0</v>
      </c>
      <c r="AG7927" s="1">
        <v>44664.523530092592</v>
      </c>
    </row>
    <row r="7928" spans="1:33" ht="68" x14ac:dyDescent="0.2">
      <c r="A7928" t="s">
        <v>22807</v>
      </c>
      <c r="B7928">
        <v>10978</v>
      </c>
      <c r="C7928" s="3" t="s">
        <v>22808</v>
      </c>
      <c r="D7928" t="s">
        <v>22809</v>
      </c>
      <c r="E7928" t="s">
        <v>30136</v>
      </c>
      <c r="F7928" s="9" t="str">
        <f>_xlfn.XLOOKUP(E7928,'Raw Data - Area Code'!A:A,'Raw Data - Area Code'!B:B,"",FALSE)</f>
        <v>Stockport</v>
      </c>
      <c r="G7928" s="9">
        <v>4216714</v>
      </c>
      <c r="H7928" s="18" t="s">
        <v>22810</v>
      </c>
      <c r="I7928" s="20" t="s">
        <v>30235</v>
      </c>
      <c r="J7928" s="8" t="str">
        <f>_xlfn.XLOOKUP(TRIM(I7928),'Raw Data - SIC Code'!A:A,'Raw Data - SIC Code'!C:C,"",FALSE)</f>
        <v>Education</v>
      </c>
      <c r="K7928">
        <v>0</v>
      </c>
      <c r="L7928" s="3">
        <v>0</v>
      </c>
      <c r="O7928">
        <v>0</v>
      </c>
      <c r="P7928">
        <v>0</v>
      </c>
      <c r="Q7928" s="27">
        <v>0</v>
      </c>
      <c r="R7928">
        <v>19.5</v>
      </c>
      <c r="S7928">
        <v>80.5</v>
      </c>
      <c r="T7928" s="3">
        <f t="shared" si="738"/>
        <v>-61</v>
      </c>
      <c r="U7928">
        <v>21.1</v>
      </c>
      <c r="V7928">
        <v>78.900000000000006</v>
      </c>
      <c r="W7928" s="3">
        <f t="shared" si="739"/>
        <v>-57.800000000000004</v>
      </c>
      <c r="X7928">
        <v>24.1</v>
      </c>
      <c r="Y7928">
        <v>75.900000000000006</v>
      </c>
      <c r="Z7928" s="3">
        <f t="shared" si="740"/>
        <v>-51.800000000000004</v>
      </c>
      <c r="AA7928">
        <v>18.2</v>
      </c>
      <c r="AB7928">
        <v>81.8</v>
      </c>
      <c r="AC7928" s="3">
        <f t="shared" si="741"/>
        <v>-63.599999999999987</v>
      </c>
      <c r="AD7928" s="3">
        <f t="shared" si="742"/>
        <v>0</v>
      </c>
      <c r="AE7928" s="3" t="s">
        <v>30461</v>
      </c>
      <c r="AF7928" t="b">
        <v>0</v>
      </c>
      <c r="AG7928" s="1">
        <v>44649.345752314817</v>
      </c>
    </row>
    <row r="7929" spans="1:33" x14ac:dyDescent="0.2">
      <c r="A7929" t="s">
        <v>22811</v>
      </c>
      <c r="B7929">
        <v>18150</v>
      </c>
      <c r="C7929" s="3" t="s">
        <v>22812</v>
      </c>
      <c r="D7929" t="s">
        <v>22813</v>
      </c>
      <c r="E7929" t="s">
        <v>30118</v>
      </c>
      <c r="F7929" s="9" t="str">
        <f>_xlfn.XLOOKUP(E7929,'Raw Data - Area Code'!A:A,'Raw Data - Area Code'!B:B,"",FALSE)</f>
        <v>Chelmsford</v>
      </c>
      <c r="G7929" s="9">
        <v>7747149</v>
      </c>
      <c r="H7929" s="8">
        <v>85590</v>
      </c>
      <c r="I7929" s="20" t="s">
        <v>30235</v>
      </c>
      <c r="J7929" s="8" t="str">
        <f>_xlfn.XLOOKUP(TRIM(I7929),'Raw Data - SIC Code'!A:A,'Raw Data - SIC Code'!C:C,"",FALSE)</f>
        <v>Education</v>
      </c>
      <c r="K7929">
        <v>-18.399999999999999</v>
      </c>
      <c r="L7929" s="3">
        <v>11</v>
      </c>
      <c r="O7929">
        <v>0</v>
      </c>
      <c r="P7929">
        <v>0</v>
      </c>
      <c r="Q7929" s="27">
        <v>0</v>
      </c>
      <c r="R7929">
        <v>23</v>
      </c>
      <c r="S7929">
        <v>77</v>
      </c>
      <c r="T7929" s="3">
        <f t="shared" si="738"/>
        <v>-54</v>
      </c>
      <c r="U7929">
        <v>15</v>
      </c>
      <c r="V7929">
        <v>85</v>
      </c>
      <c r="W7929" s="3">
        <f t="shared" si="739"/>
        <v>-70</v>
      </c>
      <c r="X7929">
        <v>12</v>
      </c>
      <c r="Y7929">
        <v>88</v>
      </c>
      <c r="Z7929" s="3">
        <f t="shared" si="740"/>
        <v>-76</v>
      </c>
      <c r="AA7929">
        <v>20</v>
      </c>
      <c r="AB7929">
        <v>80</v>
      </c>
      <c r="AC7929" s="3">
        <f t="shared" si="741"/>
        <v>-60</v>
      </c>
      <c r="AD7929" s="3">
        <f t="shared" si="742"/>
        <v>1</v>
      </c>
      <c r="AE7929" s="3" t="s">
        <v>30460</v>
      </c>
      <c r="AF7929" t="b">
        <v>0</v>
      </c>
      <c r="AG7929" s="1">
        <v>44390.53193287037</v>
      </c>
    </row>
    <row r="7930" spans="1:33" x14ac:dyDescent="0.2">
      <c r="A7930" t="s">
        <v>22814</v>
      </c>
      <c r="B7930">
        <v>10980</v>
      </c>
      <c r="C7930" s="3" t="s">
        <v>22815</v>
      </c>
      <c r="D7930" t="s">
        <v>22816</v>
      </c>
      <c r="E7930" t="s">
        <v>30132</v>
      </c>
      <c r="F7930" s="9" t="str">
        <f>_xlfn.XLOOKUP(E7930,'Raw Data - Area Code'!A:A,'Raw Data - Area Code'!B:B,"",FALSE)</f>
        <v>Croydon</v>
      </c>
      <c r="G7930" s="9">
        <v>2585807</v>
      </c>
      <c r="H7930" s="8">
        <v>80200</v>
      </c>
      <c r="I7930" s="20" t="s">
        <v>30298</v>
      </c>
      <c r="J7930" s="8" t="str">
        <f>_xlfn.XLOOKUP(TRIM(I7930),'Raw Data - SIC Code'!A:A,'Raw Data - SIC Code'!C:C,"",FALSE)</f>
        <v>Admin Services</v>
      </c>
      <c r="K7930">
        <v>27.4</v>
      </c>
      <c r="L7930" s="3">
        <v>29.2</v>
      </c>
      <c r="M7930">
        <v>73.8</v>
      </c>
      <c r="N7930">
        <v>38.5</v>
      </c>
      <c r="O7930">
        <v>53.7</v>
      </c>
      <c r="P7930">
        <v>33.299999999999997</v>
      </c>
      <c r="Q7930" s="27">
        <f t="shared" si="743"/>
        <v>23.448275862068972</v>
      </c>
      <c r="T7930" s="3">
        <v>0</v>
      </c>
      <c r="W7930" s="3">
        <v>0</v>
      </c>
      <c r="Z7930" s="3">
        <v>0</v>
      </c>
      <c r="AC7930" s="3">
        <v>0</v>
      </c>
      <c r="AD7930" s="3">
        <f t="shared" si="742"/>
        <v>2</v>
      </c>
      <c r="AE7930" s="3" t="s">
        <v>30461</v>
      </c>
      <c r="AF7930" t="b">
        <v>0</v>
      </c>
      <c r="AG7930" s="1">
        <v>44659.76934027778</v>
      </c>
    </row>
    <row r="7931" spans="1:33" x14ac:dyDescent="0.2">
      <c r="A7931" t="s">
        <v>22817</v>
      </c>
      <c r="B7931">
        <v>10981</v>
      </c>
      <c r="C7931" s="3" t="s">
        <v>2637</v>
      </c>
      <c r="D7931" t="s">
        <v>2638</v>
      </c>
      <c r="E7931" t="s">
        <v>30131</v>
      </c>
      <c r="F7931" s="9" t="str">
        <f>_xlfn.XLOOKUP(E7931,'Raw Data - Area Code'!A:A,'Raw Data - Area Code'!B:B,"",FALSE)</f>
        <v>Oxford</v>
      </c>
      <c r="G7931" s="9">
        <v>4649177</v>
      </c>
      <c r="H7931" s="8">
        <v>56103</v>
      </c>
      <c r="I7931" s="20" t="s">
        <v>30241</v>
      </c>
      <c r="J7931" s="8" t="str">
        <f>_xlfn.XLOOKUP(TRIM(I7931),'Raw Data - SIC Code'!A:A,'Raw Data - SIC Code'!C:C,"",FALSE)</f>
        <v>Hospitality</v>
      </c>
      <c r="K7931">
        <v>2</v>
      </c>
      <c r="L7931" s="3">
        <v>0</v>
      </c>
      <c r="M7931">
        <v>28</v>
      </c>
      <c r="N7931">
        <v>0</v>
      </c>
      <c r="O7931">
        <v>16</v>
      </c>
      <c r="P7931">
        <v>19</v>
      </c>
      <c r="Q7931" s="27">
        <f t="shared" si="743"/>
        <v>-8.5714285714285712</v>
      </c>
      <c r="R7931">
        <v>64</v>
      </c>
      <c r="S7931">
        <v>36</v>
      </c>
      <c r="T7931" s="3">
        <f t="shared" si="738"/>
        <v>28.000000000000004</v>
      </c>
      <c r="U7931">
        <v>76</v>
      </c>
      <c r="V7931">
        <v>24</v>
      </c>
      <c r="W7931" s="3">
        <f t="shared" si="739"/>
        <v>52</v>
      </c>
      <c r="X7931">
        <v>76</v>
      </c>
      <c r="Y7931">
        <v>24</v>
      </c>
      <c r="Z7931" s="3">
        <f t="shared" si="740"/>
        <v>52</v>
      </c>
      <c r="AA7931">
        <v>70</v>
      </c>
      <c r="AB7931">
        <v>30</v>
      </c>
      <c r="AC7931" s="3">
        <f t="shared" si="741"/>
        <v>40</v>
      </c>
      <c r="AD7931" s="3">
        <f t="shared" si="742"/>
        <v>4</v>
      </c>
      <c r="AE7931" s="3" t="s">
        <v>30460</v>
      </c>
      <c r="AF7931" t="b">
        <v>0</v>
      </c>
      <c r="AG7931" s="1">
        <v>44655.648182870369</v>
      </c>
    </row>
    <row r="7932" spans="1:33" x14ac:dyDescent="0.2">
      <c r="A7932" t="s">
        <v>22818</v>
      </c>
      <c r="B7932">
        <v>20435</v>
      </c>
      <c r="C7932" s="3" t="s">
        <v>30561</v>
      </c>
      <c r="E7932" t="s">
        <v>30142</v>
      </c>
      <c r="F7932" s="9" t="str">
        <f>_xlfn.XLOOKUP(E7932,'Raw Data - Area Code'!A:A,'Raw Data - Area Code'!B:B,"",FALSE)</f>
        <v>Bristol</v>
      </c>
      <c r="G7932" s="9" t="s">
        <v>22819</v>
      </c>
      <c r="H7932" s="8"/>
      <c r="I7932" s="20" t="s">
        <v>30249</v>
      </c>
      <c r="J7932" s="8" t="str">
        <f>_xlfn.XLOOKUP(TRIM(I7932),'Raw Data - SIC Code'!A:A,'Raw Data - SIC Code'!C:C,"",FALSE)</f>
        <v>Professional Services</v>
      </c>
      <c r="K7932">
        <v>-3.8</v>
      </c>
      <c r="L7932" s="3">
        <v>-1.9</v>
      </c>
      <c r="O7932">
        <v>0</v>
      </c>
      <c r="P7932">
        <v>0</v>
      </c>
      <c r="Q7932" s="27">
        <v>0</v>
      </c>
      <c r="R7932">
        <v>39.700000000000003</v>
      </c>
      <c r="S7932">
        <v>60.3</v>
      </c>
      <c r="T7932" s="3">
        <f t="shared" si="738"/>
        <v>-20.599999999999994</v>
      </c>
      <c r="U7932">
        <v>32.9</v>
      </c>
      <c r="V7932">
        <v>67.099999999999994</v>
      </c>
      <c r="W7932" s="3">
        <f t="shared" si="739"/>
        <v>-34.199999999999996</v>
      </c>
      <c r="X7932">
        <v>28.8</v>
      </c>
      <c r="Y7932">
        <v>71.2</v>
      </c>
      <c r="Z7932" s="3">
        <f t="shared" si="740"/>
        <v>-42.400000000000006</v>
      </c>
      <c r="AA7932">
        <v>29.2</v>
      </c>
      <c r="AB7932">
        <v>70.8</v>
      </c>
      <c r="AC7932" s="3">
        <f t="shared" si="741"/>
        <v>-41.599999999999994</v>
      </c>
      <c r="AD7932" s="3">
        <f t="shared" si="742"/>
        <v>0</v>
      </c>
      <c r="AE7932" s="3" t="s">
        <v>30460</v>
      </c>
      <c r="AF7932" t="b">
        <v>0</v>
      </c>
      <c r="AG7932" s="1">
        <v>44635.415682870371</v>
      </c>
    </row>
    <row r="7933" spans="1:33" x14ac:dyDescent="0.2">
      <c r="A7933" t="s">
        <v>22820</v>
      </c>
      <c r="B7933">
        <v>10983</v>
      </c>
      <c r="C7933" s="3" t="s">
        <v>22821</v>
      </c>
      <c r="D7933" t="s">
        <v>22822</v>
      </c>
      <c r="E7933" t="s">
        <v>30145</v>
      </c>
      <c r="F7933" s="9" t="str">
        <f>_xlfn.XLOOKUP(E7933,'Raw Data - Area Code'!A:A,'Raw Data - Area Code'!B:B,"",FALSE)</f>
        <v>East Central London</v>
      </c>
      <c r="G7933" s="9">
        <v>7026107</v>
      </c>
      <c r="H7933" s="8">
        <v>79110</v>
      </c>
      <c r="I7933" s="20" t="s">
        <v>30289</v>
      </c>
      <c r="J7933" s="8" t="str">
        <f>_xlfn.XLOOKUP(TRIM(I7933),'Raw Data - SIC Code'!A:A,'Raw Data - SIC Code'!C:C,"",FALSE)</f>
        <v>Admin Services</v>
      </c>
      <c r="K7933">
        <v>23.9</v>
      </c>
      <c r="L7933" s="3">
        <v>20.8</v>
      </c>
      <c r="M7933">
        <v>49.6</v>
      </c>
      <c r="N7933">
        <v>29.7</v>
      </c>
      <c r="O7933">
        <v>28.1</v>
      </c>
      <c r="P7933">
        <v>25.9</v>
      </c>
      <c r="Q7933" s="27">
        <f t="shared" si="743"/>
        <v>4.0740740740740788</v>
      </c>
      <c r="R7933">
        <v>29.3</v>
      </c>
      <c r="S7933">
        <v>70.7</v>
      </c>
      <c r="T7933" s="3">
        <f t="shared" si="738"/>
        <v>-41.400000000000006</v>
      </c>
      <c r="U7933">
        <v>33.299999999999997</v>
      </c>
      <c r="V7933">
        <v>66.7</v>
      </c>
      <c r="W7933" s="3">
        <f t="shared" si="739"/>
        <v>-33.400000000000006</v>
      </c>
      <c r="X7933">
        <v>43.9</v>
      </c>
      <c r="Y7933">
        <v>56.1</v>
      </c>
      <c r="Z7933" s="3">
        <f t="shared" si="740"/>
        <v>-12.200000000000003</v>
      </c>
      <c r="AA7933">
        <v>49.1</v>
      </c>
      <c r="AB7933">
        <v>50.9</v>
      </c>
      <c r="AC7933" s="3">
        <f t="shared" si="741"/>
        <v>-1.7999999999999972</v>
      </c>
      <c r="AD7933" s="3">
        <f t="shared" si="742"/>
        <v>2</v>
      </c>
      <c r="AE7933" s="3" t="s">
        <v>30575</v>
      </c>
      <c r="AF7933" t="b">
        <v>0</v>
      </c>
      <c r="AG7933" s="1">
        <v>44512.451388888891</v>
      </c>
    </row>
    <row r="7934" spans="1:33" x14ac:dyDescent="0.2">
      <c r="A7934" t="s">
        <v>22823</v>
      </c>
      <c r="B7934">
        <v>10985</v>
      </c>
      <c r="C7934" s="3" t="s">
        <v>22824</v>
      </c>
      <c r="D7934" t="s">
        <v>3419</v>
      </c>
      <c r="E7934" t="s">
        <v>30226</v>
      </c>
      <c r="F7934" s="9" t="str">
        <f>_xlfn.XLOOKUP(E7934,'Raw Data - Area Code'!A:A,'Raw Data - Area Code'!B:B,"",FALSE)</f>
        <v>Birmingham</v>
      </c>
      <c r="G7934" s="9">
        <v>541132</v>
      </c>
      <c r="H7934" s="8">
        <v>64191</v>
      </c>
      <c r="I7934" s="20" t="s">
        <v>30260</v>
      </c>
      <c r="J7934" s="8" t="str">
        <f>_xlfn.XLOOKUP(TRIM(I7934),'Raw Data - SIC Code'!A:A,'Raw Data - SIC Code'!C:C,"",FALSE)</f>
        <v>Finance</v>
      </c>
      <c r="K7934">
        <v>40</v>
      </c>
      <c r="L7934" s="3">
        <v>42.8</v>
      </c>
      <c r="M7934">
        <v>81.7</v>
      </c>
      <c r="N7934">
        <v>44</v>
      </c>
      <c r="O7934">
        <v>87.2</v>
      </c>
      <c r="P7934">
        <v>90.6</v>
      </c>
      <c r="Q7934" s="27">
        <f t="shared" si="743"/>
        <v>-1.9122609673790727</v>
      </c>
      <c r="R7934">
        <v>32.1</v>
      </c>
      <c r="S7934">
        <v>67.900000000000006</v>
      </c>
      <c r="T7934" s="3">
        <f t="shared" si="738"/>
        <v>-35.800000000000004</v>
      </c>
      <c r="U7934">
        <v>45.5</v>
      </c>
      <c r="V7934">
        <v>54.5</v>
      </c>
      <c r="W7934" s="3">
        <f t="shared" si="739"/>
        <v>-9</v>
      </c>
      <c r="X7934">
        <v>53</v>
      </c>
      <c r="Y7934">
        <v>47</v>
      </c>
      <c r="Z7934" s="3">
        <f t="shared" si="740"/>
        <v>6</v>
      </c>
      <c r="AA7934">
        <v>77.400000000000006</v>
      </c>
      <c r="AB7934">
        <v>22.6</v>
      </c>
      <c r="AC7934" s="3">
        <f t="shared" si="741"/>
        <v>54.800000000000004</v>
      </c>
      <c r="AD7934" s="3">
        <f t="shared" si="742"/>
        <v>3</v>
      </c>
      <c r="AE7934" s="3" t="s">
        <v>30461</v>
      </c>
      <c r="AF7934" t="b">
        <v>0</v>
      </c>
      <c r="AG7934" s="1">
        <v>44649.472812499997</v>
      </c>
    </row>
    <row r="7935" spans="1:33" x14ac:dyDescent="0.2">
      <c r="A7935" t="s">
        <v>22825</v>
      </c>
      <c r="B7935">
        <v>16303</v>
      </c>
      <c r="C7935" s="3" t="s">
        <v>22826</v>
      </c>
      <c r="D7935" t="s">
        <v>22827</v>
      </c>
      <c r="E7935" t="s">
        <v>30148</v>
      </c>
      <c r="F7935" s="9" t="str">
        <f>_xlfn.XLOOKUP(E7935,'Raw Data - Area Code'!A:A,'Raw Data - Area Code'!B:B,"",FALSE)</f>
        <v>Warrington</v>
      </c>
      <c r="G7935" s="9">
        <v>4834987</v>
      </c>
      <c r="H7935" s="8">
        <v>53201</v>
      </c>
      <c r="I7935" s="20" t="s">
        <v>30293</v>
      </c>
      <c r="J7935" s="8" t="str">
        <f>_xlfn.XLOOKUP(TRIM(I7935),'Raw Data - SIC Code'!A:A,'Raw Data - SIC Code'!C:C,"",FALSE)</f>
        <v>Logistics</v>
      </c>
      <c r="K7935">
        <v>19.600000000000001</v>
      </c>
      <c r="L7935" s="3">
        <v>11.3</v>
      </c>
      <c r="M7935">
        <v>53.1</v>
      </c>
      <c r="N7935">
        <v>18.5</v>
      </c>
      <c r="O7935">
        <v>6</v>
      </c>
      <c r="P7935">
        <v>7.5</v>
      </c>
      <c r="Q7935" s="27">
        <f t="shared" si="743"/>
        <v>-11.111111111111111</v>
      </c>
      <c r="R7935">
        <v>44</v>
      </c>
      <c r="S7935">
        <v>56</v>
      </c>
      <c r="T7935" s="3">
        <f t="shared" si="738"/>
        <v>-12</v>
      </c>
      <c r="U7935">
        <v>56</v>
      </c>
      <c r="V7935">
        <v>44</v>
      </c>
      <c r="W7935" s="3">
        <f t="shared" si="739"/>
        <v>12</v>
      </c>
      <c r="X7935">
        <v>78.8</v>
      </c>
      <c r="Y7935">
        <v>21.2</v>
      </c>
      <c r="Z7935" s="3">
        <f t="shared" si="740"/>
        <v>57.599999999999994</v>
      </c>
      <c r="AA7935">
        <v>78.400000000000006</v>
      </c>
      <c r="AB7935">
        <v>21.6</v>
      </c>
      <c r="AC7935" s="3">
        <f t="shared" si="741"/>
        <v>56.800000000000004</v>
      </c>
      <c r="AD7935" s="3">
        <f t="shared" si="742"/>
        <v>4</v>
      </c>
      <c r="AE7935" s="3" t="s">
        <v>30460</v>
      </c>
      <c r="AF7935" t="b">
        <v>1</v>
      </c>
      <c r="AG7935" s="1">
        <v>44834.651736111111</v>
      </c>
    </row>
    <row r="7936" spans="1:33" x14ac:dyDescent="0.2">
      <c r="A7936" t="s">
        <v>22828</v>
      </c>
      <c r="B7936">
        <v>10986</v>
      </c>
      <c r="C7936" s="3" t="s">
        <v>11646</v>
      </c>
      <c r="D7936" t="s">
        <v>11647</v>
      </c>
      <c r="E7936" t="s">
        <v>30228</v>
      </c>
      <c r="F7936" s="9" t="str">
        <f>_xlfn.XLOOKUP(E7936,'Raw Data - Area Code'!A:A,'Raw Data - Area Code'!B:B,"",FALSE)</f>
        <v>Glasgow</v>
      </c>
      <c r="G7936" s="9" t="s">
        <v>22829</v>
      </c>
      <c r="H7936" s="8">
        <v>80100</v>
      </c>
      <c r="I7936" s="20" t="s">
        <v>30298</v>
      </c>
      <c r="J7936" s="8" t="str">
        <f>_xlfn.XLOOKUP(TRIM(I7936),'Raw Data - SIC Code'!A:A,'Raw Data - SIC Code'!C:C,"",FALSE)</f>
        <v>Admin Services</v>
      </c>
      <c r="K7936">
        <v>-4.0999999999999996</v>
      </c>
      <c r="L7936" s="3">
        <v>-5.2</v>
      </c>
      <c r="O7936">
        <v>0</v>
      </c>
      <c r="P7936">
        <v>0</v>
      </c>
      <c r="Q7936" s="27">
        <v>0</v>
      </c>
      <c r="R7936">
        <v>93.8</v>
      </c>
      <c r="S7936">
        <v>6.2</v>
      </c>
      <c r="T7936" s="3">
        <f t="shared" si="738"/>
        <v>87.6</v>
      </c>
      <c r="U7936">
        <v>89.5</v>
      </c>
      <c r="V7936">
        <v>10.5</v>
      </c>
      <c r="W7936" s="3">
        <f t="shared" si="739"/>
        <v>79</v>
      </c>
      <c r="X7936">
        <v>89.2</v>
      </c>
      <c r="Y7936">
        <v>10.8</v>
      </c>
      <c r="Z7936" s="3">
        <f t="shared" si="740"/>
        <v>78.400000000000006</v>
      </c>
      <c r="AA7936">
        <v>88.2</v>
      </c>
      <c r="AB7936">
        <v>11.8</v>
      </c>
      <c r="AC7936" s="3">
        <f t="shared" si="741"/>
        <v>76.400000000000006</v>
      </c>
      <c r="AD7936" s="3">
        <f t="shared" si="742"/>
        <v>4</v>
      </c>
      <c r="AE7936" s="3" t="s">
        <v>30462</v>
      </c>
      <c r="AF7936" t="b">
        <v>0</v>
      </c>
      <c r="AG7936" s="1">
        <v>44650.668043981481</v>
      </c>
    </row>
    <row r="7937" spans="1:33" ht="68" x14ac:dyDescent="0.2">
      <c r="A7937" t="s">
        <v>22830</v>
      </c>
      <c r="B7937">
        <v>10987</v>
      </c>
      <c r="C7937" s="3" t="s">
        <v>22831</v>
      </c>
      <c r="D7937" t="s">
        <v>22832</v>
      </c>
      <c r="E7937" t="s">
        <v>30182</v>
      </c>
      <c r="F7937" s="9" t="str">
        <f>_xlfn.XLOOKUP(E7937,'Raw Data - Area Code'!A:A,'Raw Data - Area Code'!B:B,"",FALSE)</f>
        <v>South West London</v>
      </c>
      <c r="G7937" s="9">
        <v>1146486</v>
      </c>
      <c r="H7937" s="18" t="s">
        <v>22833</v>
      </c>
      <c r="I7937" s="20" t="s">
        <v>30298</v>
      </c>
      <c r="J7937" s="8" t="str">
        <f>_xlfn.XLOOKUP(TRIM(I7937),'Raw Data - SIC Code'!A:A,'Raw Data - SIC Code'!C:C,"",FALSE)</f>
        <v>Admin Services</v>
      </c>
      <c r="K7937">
        <v>-6.2</v>
      </c>
      <c r="L7937" s="3">
        <v>-6.2</v>
      </c>
      <c r="M7937">
        <v>-80.900000000000006</v>
      </c>
      <c r="N7937">
        <v>16.7</v>
      </c>
      <c r="O7937">
        <v>17.899999999999999</v>
      </c>
      <c r="P7937">
        <v>21.1</v>
      </c>
      <c r="Q7937" s="27">
        <f t="shared" si="743"/>
        <v>-8.2051282051282115</v>
      </c>
      <c r="R7937">
        <v>91.1</v>
      </c>
      <c r="S7937">
        <v>8.9</v>
      </c>
      <c r="T7937" s="3">
        <f t="shared" si="738"/>
        <v>82.199999999999989</v>
      </c>
      <c r="U7937">
        <v>89.8</v>
      </c>
      <c r="V7937">
        <v>10.199999999999999</v>
      </c>
      <c r="W7937" s="3">
        <f t="shared" si="739"/>
        <v>79.599999999999994</v>
      </c>
      <c r="X7937">
        <v>87.7</v>
      </c>
      <c r="Y7937">
        <v>12.3</v>
      </c>
      <c r="Z7937" s="3">
        <f t="shared" si="740"/>
        <v>75.400000000000006</v>
      </c>
      <c r="AA7937">
        <v>81.900000000000006</v>
      </c>
      <c r="AB7937">
        <v>18.100000000000001</v>
      </c>
      <c r="AC7937" s="3">
        <f t="shared" si="741"/>
        <v>63.800000000000004</v>
      </c>
      <c r="AD7937" s="3">
        <f t="shared" si="742"/>
        <v>4</v>
      </c>
      <c r="AE7937" s="3" t="s">
        <v>30463</v>
      </c>
      <c r="AF7937" t="b">
        <v>0</v>
      </c>
      <c r="AG7937" s="1">
        <v>44658.677083333336</v>
      </c>
    </row>
    <row r="7938" spans="1:33" x14ac:dyDescent="0.2">
      <c r="A7938" t="s">
        <v>22834</v>
      </c>
      <c r="B7938">
        <v>20239</v>
      </c>
      <c r="C7938" s="3" t="s">
        <v>22835</v>
      </c>
      <c r="D7938" t="s">
        <v>22836</v>
      </c>
      <c r="E7938" t="s">
        <v>30227</v>
      </c>
      <c r="F7938" s="9" t="str">
        <f>_xlfn.XLOOKUP(E7938,'Raw Data - Area Code'!A:A,'Raw Data - Area Code'!B:B,"",FALSE)</f>
        <v>East London</v>
      </c>
      <c r="G7938" s="9"/>
      <c r="H7938" s="8"/>
      <c r="I7938" s="20" t="s">
        <v>30298</v>
      </c>
      <c r="J7938" s="8" t="str">
        <f>_xlfn.XLOOKUP(TRIM(I7938),'Raw Data - SIC Code'!A:A,'Raw Data - SIC Code'!C:C,"",FALSE)</f>
        <v>Admin Services</v>
      </c>
      <c r="K7938">
        <v>7.6</v>
      </c>
      <c r="L7938" s="3">
        <v>7.8</v>
      </c>
      <c r="M7938">
        <v>-3.2</v>
      </c>
      <c r="N7938">
        <v>0</v>
      </c>
      <c r="O7938">
        <v>79.099999999999994</v>
      </c>
      <c r="P7938">
        <v>85.7</v>
      </c>
      <c r="Q7938" s="27">
        <f t="shared" si="743"/>
        <v>-4.0048543689320439</v>
      </c>
      <c r="R7938">
        <v>48</v>
      </c>
      <c r="S7938">
        <v>52</v>
      </c>
      <c r="T7938" s="3">
        <f t="shared" si="738"/>
        <v>-4</v>
      </c>
      <c r="U7938">
        <v>37.5</v>
      </c>
      <c r="V7938">
        <v>62.5</v>
      </c>
      <c r="W7938" s="3">
        <f t="shared" si="739"/>
        <v>-25</v>
      </c>
      <c r="X7938">
        <v>55</v>
      </c>
      <c r="Y7938">
        <v>45</v>
      </c>
      <c r="Z7938" s="3">
        <f t="shared" si="740"/>
        <v>10</v>
      </c>
      <c r="AA7938">
        <v>64.5</v>
      </c>
      <c r="AB7938">
        <v>35.5</v>
      </c>
      <c r="AC7938" s="3">
        <f t="shared" si="741"/>
        <v>28.999999999999996</v>
      </c>
      <c r="AD7938" s="3">
        <f t="shared" si="742"/>
        <v>3</v>
      </c>
      <c r="AE7938" s="3" t="s">
        <v>30460</v>
      </c>
      <c r="AF7938" t="b">
        <v>0</v>
      </c>
      <c r="AG7938" s="1">
        <v>44642.699479166666</v>
      </c>
    </row>
    <row r="7939" spans="1:33" x14ac:dyDescent="0.2">
      <c r="A7939" t="s">
        <v>22837</v>
      </c>
      <c r="B7939">
        <v>10988</v>
      </c>
      <c r="C7939" s="3" t="s">
        <v>22838</v>
      </c>
      <c r="D7939" t="s">
        <v>22839</v>
      </c>
      <c r="E7939" t="s">
        <v>30167</v>
      </c>
      <c r="F7939" s="9" t="str">
        <f>_xlfn.XLOOKUP(E7939,'Raw Data - Area Code'!A:A,'Raw Data - Area Code'!B:B,"",FALSE)</f>
        <v>Stoke-on-Trent</v>
      </c>
      <c r="G7939" s="9">
        <v>1325489</v>
      </c>
      <c r="H7939" s="8">
        <v>96090</v>
      </c>
      <c r="I7939" s="20" t="s">
        <v>30270</v>
      </c>
      <c r="J7939" s="8" t="str">
        <f>_xlfn.XLOOKUP(TRIM(I7939),'Raw Data - SIC Code'!A:A,'Raw Data - SIC Code'!C:C,"",FALSE)</f>
        <v>General Services</v>
      </c>
      <c r="K7939">
        <v>-5.0999999999999996</v>
      </c>
      <c r="L7939" s="3">
        <v>6.2</v>
      </c>
      <c r="M7939">
        <v>-211.5</v>
      </c>
      <c r="N7939">
        <v>-232.7</v>
      </c>
      <c r="O7939">
        <v>0.8</v>
      </c>
      <c r="P7939">
        <v>2.2999999999999998</v>
      </c>
      <c r="Q7939" s="27">
        <f t="shared" si="743"/>
        <v>-48.387096774193544</v>
      </c>
      <c r="R7939">
        <v>61.3</v>
      </c>
      <c r="S7939">
        <v>38.700000000000003</v>
      </c>
      <c r="T7939" s="3">
        <f t="shared" ref="T7939:T8002" si="744">(R7939 - S7939) / (R7939 + S7939) * 100</f>
        <v>22.599999999999994</v>
      </c>
      <c r="U7939">
        <v>91.6</v>
      </c>
      <c r="V7939">
        <v>8.4</v>
      </c>
      <c r="W7939" s="3">
        <f t="shared" ref="W7939:W8002" si="745">(U7939 - V7939) / (U7939 + V7939) * 100</f>
        <v>83.199999999999989</v>
      </c>
      <c r="X7939">
        <v>94.9</v>
      </c>
      <c r="Y7939">
        <v>5.0999999999999996</v>
      </c>
      <c r="Z7939" s="3">
        <f t="shared" ref="Z7939:Z8002" si="746">(X7939 - Y7939) / (X7939 + Y7939) * 100</f>
        <v>89.800000000000011</v>
      </c>
      <c r="AA7939">
        <v>79.7</v>
      </c>
      <c r="AB7939">
        <v>20.3</v>
      </c>
      <c r="AC7939" s="3">
        <f t="shared" ref="AC7939:AC8002" si="747">(AA7939 - AB7939) / (AA7939 + AB7939) * 100</f>
        <v>59.400000000000006</v>
      </c>
      <c r="AD7939" s="3">
        <f t="shared" ref="AD7939:AD8002" si="748">--(L7939&gt;0) + --(Q7939&gt;0) + --(T7939&gt;0) + --(W7939&gt;0) + --(Z7939&gt;0) + --(AC7939&gt;0)</f>
        <v>5</v>
      </c>
      <c r="AE7939" s="3" t="s">
        <v>30460</v>
      </c>
      <c r="AF7939" t="b">
        <v>0</v>
      </c>
      <c r="AG7939" s="1">
        <v>44474.602581018517</v>
      </c>
    </row>
    <row r="7940" spans="1:33" x14ac:dyDescent="0.2">
      <c r="A7940" t="s">
        <v>22840</v>
      </c>
      <c r="B7940">
        <v>10989</v>
      </c>
      <c r="C7940" s="3" t="s">
        <v>22841</v>
      </c>
      <c r="D7940" t="s">
        <v>22842</v>
      </c>
      <c r="E7940" t="s">
        <v>30156</v>
      </c>
      <c r="F7940" s="9" t="str">
        <f>_xlfn.XLOOKUP(E7940,'Raw Data - Area Code'!A:A,'Raw Data - Area Code'!B:B,"",FALSE)</f>
        <v>Newport</v>
      </c>
      <c r="G7940" s="9">
        <v>297265</v>
      </c>
      <c r="H7940" s="8">
        <v>17219</v>
      </c>
      <c r="I7940" s="20" t="s">
        <v>30274</v>
      </c>
      <c r="J7940" s="8" t="str">
        <f>_xlfn.XLOOKUP(TRIM(I7940),'Raw Data - SIC Code'!A:A,'Raw Data - SIC Code'!C:C,"",FALSE)</f>
        <v>Manufacturing</v>
      </c>
      <c r="K7940">
        <v>2.5</v>
      </c>
      <c r="L7940" s="3">
        <v>-1.1000000000000001</v>
      </c>
      <c r="M7940">
        <v>12.3</v>
      </c>
      <c r="N7940">
        <v>0</v>
      </c>
      <c r="O7940">
        <v>25.8</v>
      </c>
      <c r="P7940">
        <v>15</v>
      </c>
      <c r="Q7940" s="27">
        <f t="shared" ref="Q7940:Q8002" si="749">(O7940 - P7940) / (O7940 + P7940) * 100</f>
        <v>26.470588235294123</v>
      </c>
      <c r="R7940">
        <v>73.3</v>
      </c>
      <c r="S7940">
        <v>26.7</v>
      </c>
      <c r="T7940" s="3">
        <f t="shared" si="744"/>
        <v>46.599999999999994</v>
      </c>
      <c r="U7940">
        <v>86.7</v>
      </c>
      <c r="V7940">
        <v>13.3</v>
      </c>
      <c r="W7940" s="3">
        <f t="shared" si="745"/>
        <v>73.400000000000006</v>
      </c>
      <c r="X7940">
        <v>78.3</v>
      </c>
      <c r="Y7940">
        <v>21.7</v>
      </c>
      <c r="Z7940" s="3">
        <f t="shared" si="746"/>
        <v>56.599999999999994</v>
      </c>
      <c r="AA7940">
        <v>80</v>
      </c>
      <c r="AB7940">
        <v>20</v>
      </c>
      <c r="AC7940" s="3">
        <f t="shared" si="747"/>
        <v>60</v>
      </c>
      <c r="AD7940" s="3">
        <f t="shared" si="748"/>
        <v>5</v>
      </c>
      <c r="AE7940" s="3" t="s">
        <v>30460</v>
      </c>
      <c r="AF7940" t="b">
        <v>0</v>
      </c>
      <c r="AG7940" s="1">
        <v>44652.697453703702</v>
      </c>
    </row>
    <row r="7941" spans="1:33" ht="51" x14ac:dyDescent="0.2">
      <c r="A7941" t="s">
        <v>22843</v>
      </c>
      <c r="B7941">
        <v>10990</v>
      </c>
      <c r="C7941" s="3" t="s">
        <v>22844</v>
      </c>
      <c r="D7941" t="s">
        <v>22845</v>
      </c>
      <c r="E7941" t="s">
        <v>30201</v>
      </c>
      <c r="F7941" s="9" t="str">
        <f>_xlfn.XLOOKUP(E7941,'Raw Data - Area Code'!A:A,'Raw Data - Area Code'!B:B,"",FALSE)</f>
        <v>Lancaster</v>
      </c>
      <c r="G7941" s="9">
        <v>3946280</v>
      </c>
      <c r="H7941" s="18" t="s">
        <v>22846</v>
      </c>
      <c r="I7941" s="20" t="s">
        <v>30235</v>
      </c>
      <c r="J7941" s="8" t="str">
        <f>_xlfn.XLOOKUP(TRIM(I7941),'Raw Data - SIC Code'!A:A,'Raw Data - SIC Code'!C:C,"",FALSE)</f>
        <v>Education</v>
      </c>
      <c r="K7941">
        <v>6.6</v>
      </c>
      <c r="L7941" s="3">
        <v>9.9</v>
      </c>
      <c r="M7941">
        <v>-37.200000000000003</v>
      </c>
      <c r="N7941">
        <v>-137.4</v>
      </c>
      <c r="O7941">
        <v>7.2</v>
      </c>
      <c r="P7941">
        <v>13</v>
      </c>
      <c r="Q7941" s="27">
        <f t="shared" si="749"/>
        <v>-28.71287128712871</v>
      </c>
      <c r="R7941">
        <v>38.6</v>
      </c>
      <c r="S7941">
        <v>61.4</v>
      </c>
      <c r="T7941" s="3">
        <f t="shared" si="744"/>
        <v>-22.799999999999997</v>
      </c>
      <c r="U7941">
        <v>45.5</v>
      </c>
      <c r="V7941">
        <v>54.5</v>
      </c>
      <c r="W7941" s="3">
        <f t="shared" si="745"/>
        <v>-9</v>
      </c>
      <c r="X7941">
        <v>44.6</v>
      </c>
      <c r="Y7941">
        <v>55.4</v>
      </c>
      <c r="Z7941" s="3">
        <f t="shared" si="746"/>
        <v>-10.799999999999997</v>
      </c>
      <c r="AA7941">
        <v>49.5</v>
      </c>
      <c r="AB7941">
        <v>50.5</v>
      </c>
      <c r="AC7941" s="3">
        <f t="shared" si="747"/>
        <v>-1</v>
      </c>
      <c r="AD7941" s="3">
        <f t="shared" si="748"/>
        <v>1</v>
      </c>
      <c r="AE7941" s="3" t="s">
        <v>30460</v>
      </c>
      <c r="AF7941" t="b">
        <v>1</v>
      </c>
      <c r="AG7941" s="1">
        <v>44684.439432870371</v>
      </c>
    </row>
    <row r="7942" spans="1:33" x14ac:dyDescent="0.2">
      <c r="A7942" t="s">
        <v>22847</v>
      </c>
      <c r="B7942">
        <v>10991</v>
      </c>
      <c r="C7942" s="3" t="s">
        <v>22848</v>
      </c>
      <c r="D7942" t="s">
        <v>22849</v>
      </c>
      <c r="E7942" t="s">
        <v>30202</v>
      </c>
      <c r="F7942" s="9" t="str">
        <f>_xlfn.XLOOKUP(E7942,'Raw Data - Area Code'!A:A,'Raw Data - Area Code'!B:B,"",FALSE)</f>
        <v>Bolton</v>
      </c>
      <c r="G7942" s="9">
        <v>3578140</v>
      </c>
      <c r="H7942" s="8">
        <v>41100</v>
      </c>
      <c r="I7942" s="20" t="s">
        <v>30247</v>
      </c>
      <c r="J7942" s="8" t="str">
        <f>_xlfn.XLOOKUP(TRIM(I7942),'Raw Data - SIC Code'!A:A,'Raw Data - SIC Code'!C:C,"",FALSE)</f>
        <v>Construction</v>
      </c>
      <c r="K7942">
        <v>25.5</v>
      </c>
      <c r="L7942" s="3">
        <v>28</v>
      </c>
      <c r="M7942">
        <v>70.8</v>
      </c>
      <c r="N7942">
        <v>0</v>
      </c>
      <c r="O7942">
        <v>45.8</v>
      </c>
      <c r="P7942">
        <v>65.099999999999994</v>
      </c>
      <c r="Q7942" s="27">
        <f t="shared" si="749"/>
        <v>-17.403065825067625</v>
      </c>
      <c r="R7942">
        <v>93</v>
      </c>
      <c r="S7942">
        <v>7</v>
      </c>
      <c r="T7942" s="3">
        <f t="shared" si="744"/>
        <v>86</v>
      </c>
      <c r="U7942">
        <v>89</v>
      </c>
      <c r="V7942">
        <v>11</v>
      </c>
      <c r="W7942" s="3">
        <f t="shared" si="745"/>
        <v>78</v>
      </c>
      <c r="X7942">
        <v>80</v>
      </c>
      <c r="Y7942">
        <v>20</v>
      </c>
      <c r="Z7942" s="3">
        <f t="shared" si="746"/>
        <v>60</v>
      </c>
      <c r="AA7942">
        <v>69</v>
      </c>
      <c r="AB7942">
        <v>31</v>
      </c>
      <c r="AC7942" s="3">
        <f t="shared" si="747"/>
        <v>38</v>
      </c>
      <c r="AD7942" s="3">
        <f t="shared" si="748"/>
        <v>5</v>
      </c>
      <c r="AE7942" s="3" t="s">
        <v>30461</v>
      </c>
      <c r="AF7942" t="b">
        <v>0</v>
      </c>
      <c r="AG7942" s="1">
        <v>44655.740659722222</v>
      </c>
    </row>
    <row r="7943" spans="1:33" ht="34" x14ac:dyDescent="0.2">
      <c r="A7943" t="s">
        <v>22850</v>
      </c>
      <c r="B7943">
        <v>10994</v>
      </c>
      <c r="C7943" s="3" t="s">
        <v>22851</v>
      </c>
      <c r="D7943" t="s">
        <v>22852</v>
      </c>
      <c r="E7943" t="s">
        <v>30191</v>
      </c>
      <c r="F7943" s="9" t="str">
        <f>_xlfn.XLOOKUP(E7943,'Raw Data - Area Code'!A:A,'Raw Data - Area Code'!B:B,"",FALSE)</f>
        <v>Taunton</v>
      </c>
      <c r="G7943" s="9"/>
      <c r="H7943" s="18" t="s">
        <v>668</v>
      </c>
      <c r="I7943" s="20">
        <v>84</v>
      </c>
      <c r="J7943" s="8" t="str">
        <f>_xlfn.XLOOKUP(TRIM(I7943),'Raw Data - SIC Code'!A:A,'Raw Data - SIC Code'!C:C,"",FALSE)</f>
        <v>Public Admin</v>
      </c>
      <c r="K7943">
        <v>11</v>
      </c>
      <c r="L7943" s="3">
        <v>18.399999999999999</v>
      </c>
      <c r="O7943">
        <v>0</v>
      </c>
      <c r="P7943">
        <v>0</v>
      </c>
      <c r="Q7943" s="27">
        <v>0</v>
      </c>
      <c r="R7943">
        <v>38.5</v>
      </c>
      <c r="S7943">
        <v>61.5</v>
      </c>
      <c r="T7943" s="3">
        <f t="shared" si="744"/>
        <v>-23</v>
      </c>
      <c r="U7943">
        <v>26</v>
      </c>
      <c r="V7943">
        <v>74</v>
      </c>
      <c r="W7943" s="3">
        <f t="shared" si="745"/>
        <v>-48</v>
      </c>
      <c r="X7943">
        <v>42.7</v>
      </c>
      <c r="Y7943">
        <v>57.3</v>
      </c>
      <c r="Z7943" s="3">
        <f t="shared" si="746"/>
        <v>-14.599999999999994</v>
      </c>
      <c r="AA7943">
        <v>55.7</v>
      </c>
      <c r="AB7943">
        <v>44.3</v>
      </c>
      <c r="AC7943" s="3">
        <f t="shared" si="747"/>
        <v>11.400000000000006</v>
      </c>
      <c r="AD7943" s="3">
        <f t="shared" si="748"/>
        <v>2</v>
      </c>
      <c r="AE7943" s="3" t="s">
        <v>333</v>
      </c>
      <c r="AF7943" t="b">
        <v>0</v>
      </c>
      <c r="AG7943" s="1">
        <v>44650.659421296295</v>
      </c>
    </row>
    <row r="7944" spans="1:33" x14ac:dyDescent="0.2">
      <c r="A7944" t="s">
        <v>22853</v>
      </c>
      <c r="B7944">
        <v>3824</v>
      </c>
      <c r="C7944" s="3" t="s">
        <v>2307</v>
      </c>
      <c r="D7944" t="s">
        <v>376</v>
      </c>
      <c r="E7944" t="s">
        <v>30145</v>
      </c>
      <c r="F7944" s="9" t="str">
        <f>_xlfn.XLOOKUP(E7944,'Raw Data - Area Code'!A:A,'Raw Data - Area Code'!B:B,"",FALSE)</f>
        <v>East Central London</v>
      </c>
      <c r="G7944" s="9">
        <v>159031</v>
      </c>
      <c r="H7944" s="8">
        <v>66210</v>
      </c>
      <c r="I7944" s="20" t="s">
        <v>30254</v>
      </c>
      <c r="J7944" s="8" t="str">
        <f>_xlfn.XLOOKUP(TRIM(I7944),'Raw Data - SIC Code'!A:A,'Raw Data - SIC Code'!C:C,"",FALSE)</f>
        <v>Finance</v>
      </c>
      <c r="K7944">
        <v>36.799999999999997</v>
      </c>
      <c r="L7944" s="3">
        <v>39.200000000000003</v>
      </c>
      <c r="M7944">
        <v>53.4</v>
      </c>
      <c r="N7944">
        <v>52.5</v>
      </c>
      <c r="O7944">
        <v>53</v>
      </c>
      <c r="P7944">
        <v>23</v>
      </c>
      <c r="Q7944" s="27">
        <f t="shared" si="749"/>
        <v>39.473684210526315</v>
      </c>
      <c r="R7944">
        <v>34.700000000000003</v>
      </c>
      <c r="S7944">
        <v>65.3</v>
      </c>
      <c r="T7944" s="3">
        <f t="shared" si="744"/>
        <v>-30.599999999999994</v>
      </c>
      <c r="U7944">
        <v>31.5</v>
      </c>
      <c r="V7944">
        <v>68.5</v>
      </c>
      <c r="W7944" s="3">
        <f t="shared" si="745"/>
        <v>-37</v>
      </c>
      <c r="X7944">
        <v>55.6</v>
      </c>
      <c r="Y7944">
        <v>44.4</v>
      </c>
      <c r="Z7944" s="3">
        <f t="shared" si="746"/>
        <v>11.200000000000003</v>
      </c>
      <c r="AA7944">
        <v>78.599999999999994</v>
      </c>
      <c r="AB7944">
        <v>21.4</v>
      </c>
      <c r="AC7944" s="3">
        <f t="shared" si="747"/>
        <v>57.199999999999996</v>
      </c>
      <c r="AD7944" s="3">
        <f t="shared" si="748"/>
        <v>4</v>
      </c>
      <c r="AE7944" s="3" t="s">
        <v>30462</v>
      </c>
      <c r="AF7944" t="b">
        <v>0</v>
      </c>
      <c r="AG7944" s="1">
        <v>44657.727106481485</v>
      </c>
    </row>
    <row r="7945" spans="1:33" x14ac:dyDescent="0.2">
      <c r="A7945" t="s">
        <v>22854</v>
      </c>
      <c r="B7945">
        <v>315</v>
      </c>
      <c r="C7945" s="3" t="s">
        <v>22855</v>
      </c>
      <c r="D7945" t="s">
        <v>22856</v>
      </c>
      <c r="E7945" t="s">
        <v>30185</v>
      </c>
      <c r="F7945" s="9" t="str">
        <f>_xlfn.XLOOKUP(E7945,'Raw Data - Area Code'!A:A,'Raw Data - Area Code'!B:B,"",FALSE)</f>
        <v>Southend-on-Sea</v>
      </c>
      <c r="G7945" s="9">
        <v>2291188</v>
      </c>
      <c r="H7945" s="8">
        <v>85320</v>
      </c>
      <c r="I7945" s="20" t="s">
        <v>30235</v>
      </c>
      <c r="J7945" s="8" t="str">
        <f>_xlfn.XLOOKUP(TRIM(I7945),'Raw Data - SIC Code'!A:A,'Raw Data - SIC Code'!C:C,"",FALSE)</f>
        <v>Education</v>
      </c>
      <c r="K7945">
        <v>14.1</v>
      </c>
      <c r="L7945" s="3">
        <v>19.600000000000001</v>
      </c>
      <c r="M7945">
        <v>3.5</v>
      </c>
      <c r="N7945">
        <v>42</v>
      </c>
      <c r="O7945">
        <v>0.5</v>
      </c>
      <c r="P7945">
        <v>0.7</v>
      </c>
      <c r="Q7945" s="27">
        <f t="shared" si="749"/>
        <v>-16.666666666666664</v>
      </c>
      <c r="R7945">
        <v>31.3</v>
      </c>
      <c r="S7945">
        <v>68.7</v>
      </c>
      <c r="T7945" s="3">
        <f t="shared" si="744"/>
        <v>-37.400000000000006</v>
      </c>
      <c r="U7945">
        <v>45.3</v>
      </c>
      <c r="V7945">
        <v>54.7</v>
      </c>
      <c r="W7945" s="3">
        <f t="shared" si="745"/>
        <v>-9.4000000000000057</v>
      </c>
      <c r="X7945">
        <v>54.7</v>
      </c>
      <c r="Y7945">
        <v>45.3</v>
      </c>
      <c r="Z7945" s="3">
        <f t="shared" si="746"/>
        <v>9.4000000000000057</v>
      </c>
      <c r="AA7945">
        <v>56.2</v>
      </c>
      <c r="AB7945">
        <v>43.8</v>
      </c>
      <c r="AC7945" s="3">
        <f t="shared" si="747"/>
        <v>12.400000000000006</v>
      </c>
      <c r="AD7945" s="3">
        <f t="shared" si="748"/>
        <v>3</v>
      </c>
      <c r="AE7945" s="3" t="s">
        <v>30460</v>
      </c>
      <c r="AF7945" t="b">
        <v>0</v>
      </c>
      <c r="AG7945" s="1">
        <v>44532.487581018519</v>
      </c>
    </row>
    <row r="7946" spans="1:33" x14ac:dyDescent="0.2">
      <c r="A7946" t="s">
        <v>22857</v>
      </c>
      <c r="B7946">
        <v>20787</v>
      </c>
      <c r="C7946" s="3" t="s">
        <v>22858</v>
      </c>
      <c r="D7946" t="s">
        <v>22856</v>
      </c>
      <c r="E7946" t="s">
        <v>30185</v>
      </c>
      <c r="F7946" s="9" t="str">
        <f>_xlfn.XLOOKUP(E7946,'Raw Data - Area Code'!A:A,'Raw Data - Area Code'!B:B,"",FALSE)</f>
        <v>Southend-on-Sea</v>
      </c>
      <c r="G7946" s="9">
        <v>11817090</v>
      </c>
      <c r="H7946" s="8">
        <v>85320</v>
      </c>
      <c r="I7946" s="20" t="s">
        <v>30235</v>
      </c>
      <c r="J7946" s="8" t="str">
        <f>_xlfn.XLOOKUP(TRIM(I7946),'Raw Data - SIC Code'!A:A,'Raw Data - SIC Code'!C:C,"",FALSE)</f>
        <v>Education</v>
      </c>
      <c r="K7946">
        <v>6.8</v>
      </c>
      <c r="L7946" s="3">
        <v>0</v>
      </c>
      <c r="O7946">
        <v>0</v>
      </c>
      <c r="P7946">
        <v>0</v>
      </c>
      <c r="Q7946" s="27">
        <v>0</v>
      </c>
      <c r="R7946">
        <v>32</v>
      </c>
      <c r="S7946">
        <v>68</v>
      </c>
      <c r="T7946" s="3">
        <f t="shared" si="744"/>
        <v>-36</v>
      </c>
      <c r="U7946">
        <v>38</v>
      </c>
      <c r="V7946">
        <v>62</v>
      </c>
      <c r="W7946" s="3">
        <f t="shared" si="745"/>
        <v>-24</v>
      </c>
      <c r="X7946">
        <v>29</v>
      </c>
      <c r="Y7946">
        <v>71</v>
      </c>
      <c r="Z7946" s="3">
        <f t="shared" si="746"/>
        <v>-42</v>
      </c>
      <c r="AA7946">
        <v>50</v>
      </c>
      <c r="AB7946">
        <v>50</v>
      </c>
      <c r="AC7946" s="3">
        <f t="shared" si="747"/>
        <v>0</v>
      </c>
      <c r="AD7946" s="3">
        <f t="shared" si="748"/>
        <v>0</v>
      </c>
      <c r="AE7946" s="3" t="s">
        <v>30461</v>
      </c>
      <c r="AF7946" t="b">
        <v>0</v>
      </c>
      <c r="AG7946" s="1">
        <v>44533.648946759262</v>
      </c>
    </row>
    <row r="7947" spans="1:33" ht="34" x14ac:dyDescent="0.2">
      <c r="A7947" t="s">
        <v>22859</v>
      </c>
      <c r="B7947">
        <v>11000</v>
      </c>
      <c r="C7947" s="3" t="s">
        <v>22860</v>
      </c>
      <c r="D7947" t="s">
        <v>22861</v>
      </c>
      <c r="E7947" t="s">
        <v>30229</v>
      </c>
      <c r="F7947" s="9" t="str">
        <f>_xlfn.XLOOKUP(E7947,'Raw Data - Area Code'!A:A,'Raw Data - Area Code'!B:B,"",FALSE)</f>
        <v>Liverpool</v>
      </c>
      <c r="G7947" s="9"/>
      <c r="H7947" s="18" t="s">
        <v>668</v>
      </c>
      <c r="I7947" s="20">
        <v>84</v>
      </c>
      <c r="J7947" s="8" t="str">
        <f>_xlfn.XLOOKUP(TRIM(I7947),'Raw Data - SIC Code'!A:A,'Raw Data - SIC Code'!C:C,"",FALSE)</f>
        <v>Public Admin</v>
      </c>
      <c r="K7947">
        <v>2.2000000000000002</v>
      </c>
      <c r="L7947" s="3">
        <v>-0.2</v>
      </c>
      <c r="O7947">
        <v>0</v>
      </c>
      <c r="P7947">
        <v>0</v>
      </c>
      <c r="Q7947" s="27">
        <v>0</v>
      </c>
      <c r="R7947">
        <v>31</v>
      </c>
      <c r="S7947">
        <v>69</v>
      </c>
      <c r="T7947" s="3">
        <f t="shared" si="744"/>
        <v>-38</v>
      </c>
      <c r="U7947">
        <v>39</v>
      </c>
      <c r="V7947">
        <v>61</v>
      </c>
      <c r="W7947" s="3">
        <f t="shared" si="745"/>
        <v>-22</v>
      </c>
      <c r="X7947">
        <v>32</v>
      </c>
      <c r="Y7947">
        <v>68</v>
      </c>
      <c r="Z7947" s="3">
        <f t="shared" si="746"/>
        <v>-36</v>
      </c>
      <c r="AA7947">
        <v>33</v>
      </c>
      <c r="AB7947">
        <v>67</v>
      </c>
      <c r="AC7947" s="3">
        <f t="shared" si="747"/>
        <v>-34</v>
      </c>
      <c r="AD7947" s="3">
        <f t="shared" si="748"/>
        <v>0</v>
      </c>
      <c r="AE7947" s="3" t="s">
        <v>30462</v>
      </c>
      <c r="AF7947" t="b">
        <v>0</v>
      </c>
      <c r="AG7947" s="1">
        <v>44616.7343287037</v>
      </c>
    </row>
    <row r="7948" spans="1:33" x14ac:dyDescent="0.2">
      <c r="A7948" t="s">
        <v>22862</v>
      </c>
      <c r="B7948">
        <v>11001</v>
      </c>
      <c r="C7948" s="3" t="s">
        <v>22863</v>
      </c>
      <c r="D7948" t="s">
        <v>22864</v>
      </c>
      <c r="E7948" t="s">
        <v>30229</v>
      </c>
      <c r="F7948" s="9" t="str">
        <f>_xlfn.XLOOKUP(E7948,'Raw Data - Area Code'!A:A,'Raw Data - Area Code'!B:B,"",FALSE)</f>
        <v>Liverpool</v>
      </c>
      <c r="G7948" s="9">
        <v>6052757</v>
      </c>
      <c r="H7948" s="8">
        <v>88100</v>
      </c>
      <c r="I7948" s="20" t="s">
        <v>30263</v>
      </c>
      <c r="J7948" s="8" t="str">
        <f>_xlfn.XLOOKUP(TRIM(I7948),'Raw Data - SIC Code'!A:A,'Raw Data - SIC Code'!C:C,"",FALSE)</f>
        <v>Healthcare</v>
      </c>
      <c r="K7948">
        <v>8.3000000000000007</v>
      </c>
      <c r="L7948" s="3">
        <v>5.7</v>
      </c>
      <c r="O7948">
        <v>0</v>
      </c>
      <c r="P7948">
        <v>0</v>
      </c>
      <c r="Q7948" s="27">
        <v>0</v>
      </c>
      <c r="R7948">
        <v>2</v>
      </c>
      <c r="S7948">
        <v>98</v>
      </c>
      <c r="T7948" s="3">
        <f t="shared" si="744"/>
        <v>-96</v>
      </c>
      <c r="U7948">
        <v>15</v>
      </c>
      <c r="V7948">
        <v>85</v>
      </c>
      <c r="W7948" s="3">
        <f t="shared" si="745"/>
        <v>-70</v>
      </c>
      <c r="X7948">
        <v>9</v>
      </c>
      <c r="Y7948">
        <v>91</v>
      </c>
      <c r="Z7948" s="3">
        <f t="shared" si="746"/>
        <v>-82</v>
      </c>
      <c r="AA7948">
        <v>10</v>
      </c>
      <c r="AB7948">
        <v>90</v>
      </c>
      <c r="AC7948" s="3">
        <f t="shared" si="747"/>
        <v>-80</v>
      </c>
      <c r="AD7948" s="3">
        <f t="shared" si="748"/>
        <v>1</v>
      </c>
      <c r="AE7948" s="3" t="s">
        <v>30460</v>
      </c>
      <c r="AF7948" t="b">
        <v>0</v>
      </c>
      <c r="AG7948" s="1">
        <v>44424.455416666664</v>
      </c>
    </row>
    <row r="7949" spans="1:33" x14ac:dyDescent="0.2">
      <c r="A7949" t="s">
        <v>22865</v>
      </c>
      <c r="B7949">
        <v>16748</v>
      </c>
      <c r="C7949" s="3" t="s">
        <v>22866</v>
      </c>
      <c r="D7949" t="s">
        <v>22867</v>
      </c>
      <c r="E7949" t="s">
        <v>30145</v>
      </c>
      <c r="F7949" s="9" t="str">
        <f>_xlfn.XLOOKUP(E7949,'Raw Data - Area Code'!A:A,'Raw Data - Area Code'!B:B,"",FALSE)</f>
        <v>East Central London</v>
      </c>
      <c r="G7949" s="9">
        <v>3765319</v>
      </c>
      <c r="H7949" s="8">
        <v>82990</v>
      </c>
      <c r="I7949" s="20" t="s">
        <v>30240</v>
      </c>
      <c r="J7949" s="8" t="str">
        <f>_xlfn.XLOOKUP(TRIM(I7949),'Raw Data - SIC Code'!A:A,'Raw Data - SIC Code'!C:C,"",FALSE)</f>
        <v>Admin Services</v>
      </c>
      <c r="K7949">
        <v>21.1</v>
      </c>
      <c r="L7949" s="3">
        <v>13.6</v>
      </c>
      <c r="M7949">
        <v>72.5</v>
      </c>
      <c r="N7949">
        <v>33.299999999999997</v>
      </c>
      <c r="O7949">
        <v>94</v>
      </c>
      <c r="P7949">
        <v>91</v>
      </c>
      <c r="Q7949" s="27">
        <f t="shared" si="749"/>
        <v>1.6216216216216217</v>
      </c>
      <c r="R7949">
        <v>59</v>
      </c>
      <c r="S7949">
        <v>41</v>
      </c>
      <c r="T7949" s="3">
        <f t="shared" si="744"/>
        <v>18</v>
      </c>
      <c r="U7949">
        <v>66</v>
      </c>
      <c r="V7949">
        <v>34</v>
      </c>
      <c r="W7949" s="3">
        <f t="shared" si="745"/>
        <v>32</v>
      </c>
      <c r="X7949">
        <v>63</v>
      </c>
      <c r="Y7949">
        <v>37</v>
      </c>
      <c r="Z7949" s="3">
        <f t="shared" si="746"/>
        <v>26</v>
      </c>
      <c r="AA7949">
        <v>79</v>
      </c>
      <c r="AB7949">
        <v>21</v>
      </c>
      <c r="AC7949" s="3">
        <f t="shared" si="747"/>
        <v>57.999999999999993</v>
      </c>
      <c r="AD7949" s="3">
        <f t="shared" si="748"/>
        <v>6</v>
      </c>
      <c r="AE7949" s="3" t="s">
        <v>30460</v>
      </c>
      <c r="AF7949" t="b">
        <v>0</v>
      </c>
      <c r="AG7949" s="1">
        <v>44652.707048611112</v>
      </c>
    </row>
    <row r="7950" spans="1:33" x14ac:dyDescent="0.2">
      <c r="A7950" t="s">
        <v>22868</v>
      </c>
      <c r="B7950">
        <v>11005</v>
      </c>
      <c r="C7950" s="3" t="s">
        <v>22869</v>
      </c>
      <c r="D7950" t="s">
        <v>4782</v>
      </c>
      <c r="E7950" t="s">
        <v>30205</v>
      </c>
      <c r="F7950" s="9" t="str">
        <f>_xlfn.XLOOKUP(E7950,'Raw Data - Area Code'!A:A,'Raw Data - Area Code'!B:B,"",FALSE)</f>
        <v>Enfield</v>
      </c>
      <c r="G7950" s="9">
        <v>5513162</v>
      </c>
      <c r="H7950" s="8">
        <v>86900</v>
      </c>
      <c r="I7950" s="20" t="s">
        <v>30237</v>
      </c>
      <c r="J7950" s="8" t="str">
        <f>_xlfn.XLOOKUP(TRIM(I7950),'Raw Data - SIC Code'!A:A,'Raw Data - SIC Code'!C:C,"",FALSE)</f>
        <v>Healthcare</v>
      </c>
      <c r="K7950">
        <v>-0.4</v>
      </c>
      <c r="L7950" s="3">
        <v>-1</v>
      </c>
      <c r="M7950">
        <v>0</v>
      </c>
      <c r="N7950">
        <v>0</v>
      </c>
      <c r="O7950">
        <v>33</v>
      </c>
      <c r="P7950">
        <v>67</v>
      </c>
      <c r="Q7950" s="27">
        <f t="shared" si="749"/>
        <v>-34</v>
      </c>
      <c r="R7950">
        <v>42</v>
      </c>
      <c r="S7950">
        <v>58</v>
      </c>
      <c r="T7950" s="3">
        <f t="shared" si="744"/>
        <v>-16</v>
      </c>
      <c r="U7950">
        <v>42</v>
      </c>
      <c r="V7950">
        <v>58</v>
      </c>
      <c r="W7950" s="3">
        <f t="shared" si="745"/>
        <v>-16</v>
      </c>
      <c r="X7950">
        <v>20</v>
      </c>
      <c r="Y7950">
        <v>80</v>
      </c>
      <c r="Z7950" s="3">
        <f t="shared" si="746"/>
        <v>-60</v>
      </c>
      <c r="AA7950">
        <v>27</v>
      </c>
      <c r="AB7950">
        <v>73</v>
      </c>
      <c r="AC7950" s="3">
        <f t="shared" si="747"/>
        <v>-46</v>
      </c>
      <c r="AD7950" s="3">
        <f t="shared" si="748"/>
        <v>0</v>
      </c>
      <c r="AE7950" s="3" t="s">
        <v>30460</v>
      </c>
      <c r="AF7950" t="b">
        <v>0</v>
      </c>
      <c r="AG7950" s="1">
        <v>44655.890150462961</v>
      </c>
    </row>
    <row r="7951" spans="1:33" ht="34" x14ac:dyDescent="0.2">
      <c r="A7951" t="s">
        <v>22870</v>
      </c>
      <c r="B7951">
        <v>15100</v>
      </c>
      <c r="C7951" s="3" t="s">
        <v>22871</v>
      </c>
      <c r="D7951" t="s">
        <v>22872</v>
      </c>
      <c r="E7951" t="s">
        <v>30200</v>
      </c>
      <c r="F7951" s="9" t="str">
        <f>_xlfn.XLOOKUP(E7951,'Raw Data - Area Code'!A:A,'Raw Data - Area Code'!B:B,"",FALSE)</f>
        <v>York</v>
      </c>
      <c r="G7951" s="9"/>
      <c r="H7951" s="18" t="s">
        <v>506</v>
      </c>
      <c r="I7951" s="20">
        <v>85</v>
      </c>
      <c r="J7951" s="8" t="str">
        <f>_xlfn.XLOOKUP(TRIM(I7951),'Raw Data - SIC Code'!A:A,'Raw Data - SIC Code'!C:C,"",FALSE)</f>
        <v>Education</v>
      </c>
      <c r="K7951">
        <v>20.2</v>
      </c>
      <c r="L7951" s="3">
        <v>27.7</v>
      </c>
      <c r="O7951">
        <v>0</v>
      </c>
      <c r="P7951">
        <v>0</v>
      </c>
      <c r="Q7951" s="27">
        <v>0</v>
      </c>
      <c r="R7951">
        <v>12.3</v>
      </c>
      <c r="S7951">
        <v>87.7</v>
      </c>
      <c r="T7951" s="3">
        <f t="shared" si="744"/>
        <v>-75.400000000000006</v>
      </c>
      <c r="U7951">
        <v>26.8</v>
      </c>
      <c r="V7951">
        <v>73.2</v>
      </c>
      <c r="W7951" s="3">
        <f t="shared" si="745"/>
        <v>-46.400000000000006</v>
      </c>
      <c r="X7951">
        <v>41.1</v>
      </c>
      <c r="Y7951">
        <v>58.9</v>
      </c>
      <c r="Z7951" s="3">
        <f t="shared" si="746"/>
        <v>-17.799999999999997</v>
      </c>
      <c r="AA7951">
        <v>55.4</v>
      </c>
      <c r="AB7951">
        <v>44.6</v>
      </c>
      <c r="AC7951" s="3">
        <f t="shared" si="747"/>
        <v>10.799999999999997</v>
      </c>
      <c r="AD7951" s="3">
        <f t="shared" si="748"/>
        <v>2</v>
      </c>
      <c r="AE7951" s="3" t="s">
        <v>30575</v>
      </c>
      <c r="AF7951" t="b">
        <v>0</v>
      </c>
      <c r="AG7951" s="1">
        <v>44614.668009259258</v>
      </c>
    </row>
    <row r="7952" spans="1:33" ht="34" x14ac:dyDescent="0.2">
      <c r="A7952" t="s">
        <v>22873</v>
      </c>
      <c r="B7952">
        <v>11006</v>
      </c>
      <c r="C7952" s="3" t="s">
        <v>22874</v>
      </c>
      <c r="D7952" t="s">
        <v>22875</v>
      </c>
      <c r="E7952" t="s">
        <v>30200</v>
      </c>
      <c r="F7952" s="9" t="str">
        <f>_xlfn.XLOOKUP(E7952,'Raw Data - Area Code'!A:A,'Raw Data - Area Code'!B:B,"",FALSE)</f>
        <v>York</v>
      </c>
      <c r="G7952" s="9"/>
      <c r="H7952" s="18" t="s">
        <v>668</v>
      </c>
      <c r="I7952" s="20">
        <v>84</v>
      </c>
      <c r="J7952" s="8" t="str">
        <f>_xlfn.XLOOKUP(TRIM(I7952),'Raw Data - SIC Code'!A:A,'Raw Data - SIC Code'!C:C,"",FALSE)</f>
        <v>Public Admin</v>
      </c>
      <c r="K7952">
        <v>12.3</v>
      </c>
      <c r="L7952" s="3">
        <v>12.6</v>
      </c>
      <c r="O7952">
        <v>0</v>
      </c>
      <c r="P7952">
        <v>0</v>
      </c>
      <c r="Q7952" s="27">
        <v>0</v>
      </c>
      <c r="R7952">
        <v>14.5</v>
      </c>
      <c r="S7952">
        <v>85.5</v>
      </c>
      <c r="T7952" s="3">
        <f t="shared" si="744"/>
        <v>-71</v>
      </c>
      <c r="U7952">
        <v>32.799999999999997</v>
      </c>
      <c r="V7952">
        <v>67.2</v>
      </c>
      <c r="W7952" s="3">
        <f t="shared" si="745"/>
        <v>-34.400000000000006</v>
      </c>
      <c r="X7952">
        <v>29.5</v>
      </c>
      <c r="Y7952">
        <v>70.5</v>
      </c>
      <c r="Z7952" s="3">
        <f t="shared" si="746"/>
        <v>-41</v>
      </c>
      <c r="AA7952">
        <v>36.1</v>
      </c>
      <c r="AB7952">
        <v>63.9</v>
      </c>
      <c r="AC7952" s="3">
        <f t="shared" si="747"/>
        <v>-27.799999999999997</v>
      </c>
      <c r="AD7952" s="3">
        <f t="shared" si="748"/>
        <v>1</v>
      </c>
      <c r="AE7952" s="3" t="s">
        <v>30575</v>
      </c>
      <c r="AF7952" t="b">
        <v>0</v>
      </c>
      <c r="AG7952" s="1">
        <v>44525.521284722221</v>
      </c>
    </row>
    <row r="7953" spans="1:33" x14ac:dyDescent="0.2">
      <c r="A7953" t="s">
        <v>22876</v>
      </c>
      <c r="B7953">
        <v>11007</v>
      </c>
      <c r="C7953" s="3" t="s">
        <v>22877</v>
      </c>
      <c r="D7953" t="s">
        <v>15453</v>
      </c>
      <c r="E7953" t="s">
        <v>30226</v>
      </c>
      <c r="F7953" s="9" t="str">
        <f>_xlfn.XLOOKUP(E7953,'Raw Data - Area Code'!A:A,'Raw Data - Area Code'!B:B,"",FALSE)</f>
        <v>Birmingham</v>
      </c>
      <c r="G7953" s="9">
        <v>2182671</v>
      </c>
      <c r="H7953" s="8">
        <v>46900</v>
      </c>
      <c r="I7953" s="20" t="s">
        <v>30252</v>
      </c>
      <c r="J7953" s="8" t="str">
        <f>_xlfn.XLOOKUP(TRIM(I7953),'Raw Data - SIC Code'!A:A,'Raw Data - SIC Code'!C:C,"",FALSE)</f>
        <v>Trade</v>
      </c>
      <c r="K7953">
        <v>15.7</v>
      </c>
      <c r="L7953" s="3">
        <v>3.6</v>
      </c>
      <c r="M7953">
        <v>29.6</v>
      </c>
      <c r="N7953">
        <v>13.2</v>
      </c>
      <c r="O7953">
        <v>91.8</v>
      </c>
      <c r="P7953">
        <v>93.8</v>
      </c>
      <c r="Q7953" s="27">
        <f t="shared" si="749"/>
        <v>-1.0775862068965518</v>
      </c>
      <c r="R7953">
        <v>63</v>
      </c>
      <c r="S7953">
        <v>37</v>
      </c>
      <c r="T7953" s="3">
        <f t="shared" si="744"/>
        <v>26</v>
      </c>
      <c r="U7953">
        <v>67</v>
      </c>
      <c r="V7953">
        <v>33</v>
      </c>
      <c r="W7953" s="3">
        <f t="shared" si="745"/>
        <v>34</v>
      </c>
      <c r="X7953">
        <v>65</v>
      </c>
      <c r="Y7953">
        <v>35</v>
      </c>
      <c r="Z7953" s="3">
        <f t="shared" si="746"/>
        <v>30</v>
      </c>
      <c r="AA7953">
        <v>81</v>
      </c>
      <c r="AB7953">
        <v>19</v>
      </c>
      <c r="AC7953" s="3">
        <f t="shared" si="747"/>
        <v>62</v>
      </c>
      <c r="AD7953" s="3">
        <f t="shared" si="748"/>
        <v>5</v>
      </c>
      <c r="AE7953" s="3" t="s">
        <v>30462</v>
      </c>
      <c r="AF7953" t="b">
        <v>0</v>
      </c>
      <c r="AG7953" s="1">
        <v>44547.637013888889</v>
      </c>
    </row>
    <row r="7954" spans="1:33" ht="51" x14ac:dyDescent="0.2">
      <c r="A7954" t="s">
        <v>22878</v>
      </c>
      <c r="B7954">
        <v>16538</v>
      </c>
      <c r="C7954" s="3" t="s">
        <v>22879</v>
      </c>
      <c r="D7954" t="s">
        <v>22880</v>
      </c>
      <c r="E7954" t="s">
        <v>30226</v>
      </c>
      <c r="F7954" s="9" t="str">
        <f>_xlfn.XLOOKUP(E7954,'Raw Data - Area Code'!A:A,'Raw Data - Area Code'!B:B,"",FALSE)</f>
        <v>Birmingham</v>
      </c>
      <c r="G7954" s="9">
        <v>6277591</v>
      </c>
      <c r="H7954" s="18" t="s">
        <v>22881</v>
      </c>
      <c r="I7954" s="20" t="s">
        <v>30237</v>
      </c>
      <c r="J7954" s="8" t="str">
        <f>_xlfn.XLOOKUP(TRIM(I7954),'Raw Data - SIC Code'!A:A,'Raw Data - SIC Code'!C:C,"",FALSE)</f>
        <v>Healthcare</v>
      </c>
      <c r="K7954">
        <v>11.8</v>
      </c>
      <c r="L7954" s="3">
        <v>0</v>
      </c>
      <c r="O7954">
        <v>0</v>
      </c>
      <c r="P7954">
        <v>0</v>
      </c>
      <c r="Q7954" s="27">
        <v>0</v>
      </c>
      <c r="R7954">
        <v>23.9</v>
      </c>
      <c r="S7954">
        <v>76.099999999999994</v>
      </c>
      <c r="T7954" s="3">
        <f t="shared" si="744"/>
        <v>-52.199999999999989</v>
      </c>
      <c r="U7954">
        <v>33.1</v>
      </c>
      <c r="V7954">
        <v>66.900000000000006</v>
      </c>
      <c r="W7954" s="3">
        <f t="shared" si="745"/>
        <v>-33.800000000000004</v>
      </c>
      <c r="X7954">
        <v>79.8</v>
      </c>
      <c r="Y7954">
        <v>20.2</v>
      </c>
      <c r="Z7954" s="3">
        <f t="shared" si="746"/>
        <v>59.599999999999994</v>
      </c>
      <c r="AA7954">
        <v>41.3</v>
      </c>
      <c r="AB7954">
        <v>58.7</v>
      </c>
      <c r="AC7954" s="3">
        <f t="shared" si="747"/>
        <v>-17.400000000000006</v>
      </c>
      <c r="AD7954" s="3">
        <f t="shared" si="748"/>
        <v>1</v>
      </c>
      <c r="AE7954" s="3" t="s">
        <v>30460</v>
      </c>
      <c r="AF7954" t="b">
        <v>0</v>
      </c>
      <c r="AG7954" s="1">
        <v>44611.629502314812</v>
      </c>
    </row>
    <row r="7955" spans="1:33" ht="68" x14ac:dyDescent="0.2">
      <c r="A7955" t="s">
        <v>22882</v>
      </c>
      <c r="B7955">
        <v>11009</v>
      </c>
      <c r="C7955" s="3" t="s">
        <v>21188</v>
      </c>
      <c r="D7955" t="s">
        <v>21189</v>
      </c>
      <c r="E7955" t="s">
        <v>30159</v>
      </c>
      <c r="F7955" s="9" t="str">
        <f>_xlfn.XLOOKUP(E7955,'Raw Data - Area Code'!A:A,'Raw Data - Area Code'!B:B,"",FALSE)</f>
        <v>North West London</v>
      </c>
      <c r="G7955" s="9">
        <v>5687183</v>
      </c>
      <c r="H7955" s="18" t="s">
        <v>22883</v>
      </c>
      <c r="I7955" s="20" t="s">
        <v>30241</v>
      </c>
      <c r="J7955" s="8" t="str">
        <f>_xlfn.XLOOKUP(TRIM(I7955),'Raw Data - SIC Code'!A:A,'Raw Data - SIC Code'!C:C,"",FALSE)</f>
        <v>Hospitality</v>
      </c>
      <c r="K7955">
        <v>23.5</v>
      </c>
      <c r="L7955" s="3">
        <v>12.5</v>
      </c>
      <c r="M7955">
        <v>28.9</v>
      </c>
      <c r="N7955">
        <v>47.1</v>
      </c>
      <c r="O7955">
        <v>15</v>
      </c>
      <c r="P7955">
        <v>9</v>
      </c>
      <c r="Q7955" s="27">
        <f t="shared" si="749"/>
        <v>25</v>
      </c>
      <c r="R7955">
        <v>41</v>
      </c>
      <c r="S7955">
        <v>59</v>
      </c>
      <c r="T7955" s="3">
        <f t="shared" si="744"/>
        <v>-18</v>
      </c>
      <c r="U7955">
        <v>52</v>
      </c>
      <c r="V7955">
        <v>48</v>
      </c>
      <c r="W7955" s="3">
        <f t="shared" si="745"/>
        <v>4</v>
      </c>
      <c r="X7955">
        <v>54</v>
      </c>
      <c r="Y7955">
        <v>46</v>
      </c>
      <c r="Z7955" s="3">
        <f t="shared" si="746"/>
        <v>8</v>
      </c>
      <c r="AA7955">
        <v>60</v>
      </c>
      <c r="AB7955">
        <v>40</v>
      </c>
      <c r="AC7955" s="3">
        <f t="shared" si="747"/>
        <v>20</v>
      </c>
      <c r="AD7955" s="3">
        <f t="shared" si="748"/>
        <v>5</v>
      </c>
      <c r="AE7955" s="3" t="s">
        <v>30462</v>
      </c>
      <c r="AF7955" t="b">
        <v>0</v>
      </c>
      <c r="AG7955" s="1">
        <v>44655.634942129633</v>
      </c>
    </row>
    <row r="7956" spans="1:33" x14ac:dyDescent="0.2">
      <c r="A7956" t="s">
        <v>22884</v>
      </c>
      <c r="B7956">
        <v>9686</v>
      </c>
      <c r="C7956" s="3" t="s">
        <v>22885</v>
      </c>
      <c r="D7956" t="s">
        <v>22886</v>
      </c>
      <c r="E7956" t="s">
        <v>30125</v>
      </c>
      <c r="F7956" s="9" t="str">
        <f>_xlfn.XLOOKUP(E7956,'Raw Data - Area Code'!A:A,'Raw Data - Area Code'!B:B,"",FALSE)</f>
        <v>Hemel Hempstead</v>
      </c>
      <c r="G7956" s="9">
        <v>2605313</v>
      </c>
      <c r="H7956" s="8">
        <v>56290</v>
      </c>
      <c r="I7956" s="20" t="s">
        <v>30241</v>
      </c>
      <c r="J7956" s="8" t="str">
        <f>_xlfn.XLOOKUP(TRIM(I7956),'Raw Data - SIC Code'!A:A,'Raw Data - SIC Code'!C:C,"",FALSE)</f>
        <v>Hospitality</v>
      </c>
      <c r="K7956">
        <v>9</v>
      </c>
      <c r="L7956" s="3">
        <v>12.2</v>
      </c>
      <c r="M7956">
        <v>-34.9</v>
      </c>
      <c r="N7956">
        <v>-2.5</v>
      </c>
      <c r="O7956">
        <v>12.7</v>
      </c>
      <c r="P7956">
        <v>11.3</v>
      </c>
      <c r="Q7956" s="27">
        <f t="shared" si="749"/>
        <v>5.8333333333333268</v>
      </c>
      <c r="R7956">
        <v>53.7</v>
      </c>
      <c r="S7956">
        <v>46.3</v>
      </c>
      <c r="T7956" s="3">
        <f t="shared" si="744"/>
        <v>7.4000000000000048</v>
      </c>
      <c r="U7956">
        <v>72.099999999999994</v>
      </c>
      <c r="V7956">
        <v>27.9</v>
      </c>
      <c r="W7956" s="3">
        <f t="shared" si="745"/>
        <v>44.199999999999996</v>
      </c>
      <c r="X7956">
        <v>69.3</v>
      </c>
      <c r="Y7956">
        <v>30.7</v>
      </c>
      <c r="Z7956" s="3">
        <f t="shared" si="746"/>
        <v>38.599999999999994</v>
      </c>
      <c r="AA7956">
        <v>74.400000000000006</v>
      </c>
      <c r="AB7956">
        <v>25.6</v>
      </c>
      <c r="AC7956" s="3">
        <f t="shared" si="747"/>
        <v>48.800000000000004</v>
      </c>
      <c r="AD7956" s="3">
        <f t="shared" si="748"/>
        <v>6</v>
      </c>
      <c r="AE7956" s="3" t="s">
        <v>30461</v>
      </c>
      <c r="AF7956" t="b">
        <v>0</v>
      </c>
      <c r="AG7956" s="1">
        <v>44651.560532407406</v>
      </c>
    </row>
    <row r="7957" spans="1:33" x14ac:dyDescent="0.2">
      <c r="A7957" t="s">
        <v>22887</v>
      </c>
      <c r="B7957">
        <v>11011</v>
      </c>
      <c r="C7957" s="3" t="s">
        <v>22888</v>
      </c>
      <c r="D7957" t="s">
        <v>22889</v>
      </c>
      <c r="E7957" t="s">
        <v>30233</v>
      </c>
      <c r="F7957" s="9" t="str">
        <f>_xlfn.XLOOKUP(E7957,'Raw Data - Area Code'!A:A,'Raw Data - Area Code'!B:B,"",FALSE)</f>
        <v>West London</v>
      </c>
      <c r="G7957" s="9">
        <v>97117</v>
      </c>
      <c r="H7957" s="8">
        <v>47190</v>
      </c>
      <c r="I7957" s="20" t="s">
        <v>30234</v>
      </c>
      <c r="J7957" s="8" t="str">
        <f>_xlfn.XLOOKUP(TRIM(I7957),'Raw Data - SIC Code'!A:A,'Raw Data - SIC Code'!C:C,"",FALSE)</f>
        <v>Trade</v>
      </c>
      <c r="K7957">
        <v>25.4</v>
      </c>
      <c r="L7957" s="3">
        <v>9.6999999999999993</v>
      </c>
      <c r="M7957">
        <v>46.4</v>
      </c>
      <c r="N7957">
        <v>16.600000000000001</v>
      </c>
      <c r="O7957">
        <v>87</v>
      </c>
      <c r="P7957">
        <v>89</v>
      </c>
      <c r="Q7957" s="27">
        <f t="shared" si="749"/>
        <v>-1.1363636363636365</v>
      </c>
      <c r="R7957">
        <v>33</v>
      </c>
      <c r="S7957">
        <v>67</v>
      </c>
      <c r="T7957" s="3">
        <f t="shared" si="744"/>
        <v>-34</v>
      </c>
      <c r="U7957">
        <v>37</v>
      </c>
      <c r="V7957">
        <v>63</v>
      </c>
      <c r="W7957" s="3">
        <f t="shared" si="745"/>
        <v>-26</v>
      </c>
      <c r="X7957">
        <v>39</v>
      </c>
      <c r="Y7957">
        <v>61</v>
      </c>
      <c r="Z7957" s="3">
        <f t="shared" si="746"/>
        <v>-22</v>
      </c>
      <c r="AA7957">
        <v>46</v>
      </c>
      <c r="AB7957">
        <v>54</v>
      </c>
      <c r="AC7957" s="3">
        <f t="shared" si="747"/>
        <v>-8</v>
      </c>
      <c r="AD7957" s="3">
        <f t="shared" si="748"/>
        <v>1</v>
      </c>
      <c r="AE7957" s="3" t="s">
        <v>30462</v>
      </c>
      <c r="AF7957" t="b">
        <v>0</v>
      </c>
      <c r="AG7957" s="1">
        <v>44645.699780092589</v>
      </c>
    </row>
    <row r="7958" spans="1:33" x14ac:dyDescent="0.2">
      <c r="A7958" t="s">
        <v>22890</v>
      </c>
      <c r="B7958">
        <v>11012</v>
      </c>
      <c r="C7958" s="3" t="s">
        <v>22891</v>
      </c>
      <c r="D7958" t="s">
        <v>5520</v>
      </c>
      <c r="E7958" t="s">
        <v>30148</v>
      </c>
      <c r="F7958" s="9" t="str">
        <f>_xlfn.XLOOKUP(E7958,'Raw Data - Area Code'!A:A,'Raw Data - Area Code'!B:B,"",FALSE)</f>
        <v>Warrington</v>
      </c>
      <c r="G7958" s="9">
        <v>1002607</v>
      </c>
      <c r="H7958" s="8">
        <v>96090</v>
      </c>
      <c r="I7958" s="20" t="s">
        <v>30270</v>
      </c>
      <c r="J7958" s="8" t="str">
        <f>_xlfn.XLOOKUP(TRIM(I7958),'Raw Data - SIC Code'!A:A,'Raw Data - SIC Code'!C:C,"",FALSE)</f>
        <v>General Services</v>
      </c>
      <c r="K7958">
        <v>12.7</v>
      </c>
      <c r="L7958" s="3">
        <v>11.2</v>
      </c>
      <c r="M7958">
        <v>14.7</v>
      </c>
      <c r="N7958">
        <v>0</v>
      </c>
      <c r="O7958">
        <v>97</v>
      </c>
      <c r="P7958">
        <v>95.2</v>
      </c>
      <c r="Q7958" s="27">
        <f t="shared" si="749"/>
        <v>0.93652445369406723</v>
      </c>
      <c r="R7958">
        <v>54</v>
      </c>
      <c r="S7958">
        <v>46</v>
      </c>
      <c r="T7958" s="3">
        <f t="shared" si="744"/>
        <v>8</v>
      </c>
      <c r="U7958">
        <v>71.099999999999994</v>
      </c>
      <c r="V7958">
        <v>28.9</v>
      </c>
      <c r="W7958" s="3">
        <f t="shared" si="745"/>
        <v>42.199999999999996</v>
      </c>
      <c r="X7958">
        <v>81.2</v>
      </c>
      <c r="Y7958">
        <v>18.8</v>
      </c>
      <c r="Z7958" s="3">
        <f t="shared" si="746"/>
        <v>62.400000000000013</v>
      </c>
      <c r="AA7958">
        <v>83.3</v>
      </c>
      <c r="AB7958">
        <v>16.7</v>
      </c>
      <c r="AC7958" s="3">
        <f t="shared" si="747"/>
        <v>66.599999999999994</v>
      </c>
      <c r="AD7958" s="3">
        <f t="shared" si="748"/>
        <v>6</v>
      </c>
      <c r="AE7958" s="3" t="s">
        <v>30463</v>
      </c>
      <c r="AF7958" t="b">
        <v>0</v>
      </c>
      <c r="AG7958" s="1">
        <v>44648.451620370368</v>
      </c>
    </row>
    <row r="7959" spans="1:33" x14ac:dyDescent="0.2">
      <c r="A7959" t="s">
        <v>22892</v>
      </c>
      <c r="B7959">
        <v>16104</v>
      </c>
      <c r="C7959" s="3" t="s">
        <v>22893</v>
      </c>
      <c r="D7959" t="s">
        <v>22894</v>
      </c>
      <c r="E7959" t="s">
        <v>30230</v>
      </c>
      <c r="F7959" s="9" t="str">
        <f>_xlfn.XLOOKUP(E7959,'Raw Data - Area Code'!A:A,'Raw Data - Area Code'!B:B,"",FALSE)</f>
        <v>Manchester</v>
      </c>
      <c r="G7959" s="9">
        <v>4156002</v>
      </c>
      <c r="H7959" s="8">
        <v>82990</v>
      </c>
      <c r="I7959" s="20" t="s">
        <v>30240</v>
      </c>
      <c r="J7959" s="8" t="str">
        <f>_xlfn.XLOOKUP(TRIM(I7959),'Raw Data - SIC Code'!A:A,'Raw Data - SIC Code'!C:C,"",FALSE)</f>
        <v>Admin Services</v>
      </c>
      <c r="K7959">
        <v>0.3</v>
      </c>
      <c r="L7959" s="3">
        <v>0.1</v>
      </c>
      <c r="M7959">
        <v>-50.9</v>
      </c>
      <c r="N7959">
        <v>20.7</v>
      </c>
      <c r="O7959">
        <v>21</v>
      </c>
      <c r="P7959">
        <v>26.2</v>
      </c>
      <c r="Q7959" s="27">
        <f t="shared" si="749"/>
        <v>-11.016949152542372</v>
      </c>
      <c r="R7959">
        <v>33.299999999999997</v>
      </c>
      <c r="S7959">
        <v>66.7</v>
      </c>
      <c r="T7959" s="3">
        <f t="shared" si="744"/>
        <v>-33.400000000000006</v>
      </c>
      <c r="U7959">
        <v>35.6</v>
      </c>
      <c r="V7959">
        <v>64.400000000000006</v>
      </c>
      <c r="W7959" s="3">
        <f t="shared" si="745"/>
        <v>-28.800000000000004</v>
      </c>
      <c r="X7959">
        <v>34.200000000000003</v>
      </c>
      <c r="Y7959">
        <v>65.8</v>
      </c>
      <c r="Z7959" s="3">
        <f t="shared" si="746"/>
        <v>-31.599999999999994</v>
      </c>
      <c r="AA7959">
        <v>34.200000000000003</v>
      </c>
      <c r="AB7959">
        <v>65.8</v>
      </c>
      <c r="AC7959" s="3">
        <f t="shared" si="747"/>
        <v>-31.599999999999994</v>
      </c>
      <c r="AD7959" s="3">
        <f t="shared" si="748"/>
        <v>1</v>
      </c>
      <c r="AE7959" s="3" t="s">
        <v>30460</v>
      </c>
      <c r="AF7959" t="b">
        <v>0</v>
      </c>
      <c r="AG7959" s="1">
        <v>44481.628946759258</v>
      </c>
    </row>
    <row r="7960" spans="1:33" x14ac:dyDescent="0.2">
      <c r="A7960" t="s">
        <v>22895</v>
      </c>
      <c r="B7960">
        <v>11015</v>
      </c>
      <c r="C7960" s="3" t="s">
        <v>22896</v>
      </c>
      <c r="D7960" t="s">
        <v>22897</v>
      </c>
      <c r="E7960" t="s">
        <v>30117</v>
      </c>
      <c r="F7960" s="9" t="str">
        <f>_xlfn.XLOOKUP(E7960,'Raw Data - Area Code'!A:A,'Raw Data - Area Code'!B:B,"",FALSE)</f>
        <v>Southampton</v>
      </c>
      <c r="G7960" s="9">
        <v>494547</v>
      </c>
      <c r="H7960" s="8">
        <v>43999</v>
      </c>
      <c r="I7960" s="20" t="s">
        <v>30261</v>
      </c>
      <c r="J7960" s="8" t="str">
        <f>_xlfn.XLOOKUP(TRIM(I7960),'Raw Data - SIC Code'!A:A,'Raw Data - SIC Code'!C:C,"",FALSE)</f>
        <v>Construction</v>
      </c>
      <c r="K7960">
        <v>-3.3</v>
      </c>
      <c r="L7960" s="3">
        <v>-32.1</v>
      </c>
      <c r="M7960">
        <v>47.9</v>
      </c>
      <c r="N7960">
        <v>17.5</v>
      </c>
      <c r="O7960">
        <v>37.6</v>
      </c>
      <c r="P7960">
        <v>88.9</v>
      </c>
      <c r="Q7960" s="27">
        <f t="shared" si="749"/>
        <v>-40.553359683794469</v>
      </c>
      <c r="R7960">
        <v>93.1</v>
      </c>
      <c r="S7960">
        <v>6.9</v>
      </c>
      <c r="T7960" s="3">
        <f t="shared" si="744"/>
        <v>86.199999999999989</v>
      </c>
      <c r="U7960">
        <v>89.3</v>
      </c>
      <c r="V7960">
        <v>10.7</v>
      </c>
      <c r="W7960" s="3">
        <f t="shared" si="745"/>
        <v>78.599999999999994</v>
      </c>
      <c r="X7960">
        <v>72.3</v>
      </c>
      <c r="Y7960">
        <v>27.7</v>
      </c>
      <c r="Z7960" s="3">
        <f t="shared" si="746"/>
        <v>44.599999999999994</v>
      </c>
      <c r="AA7960">
        <v>83.1</v>
      </c>
      <c r="AB7960">
        <v>16.899999999999999</v>
      </c>
      <c r="AC7960" s="3">
        <f t="shared" si="747"/>
        <v>66.199999999999989</v>
      </c>
      <c r="AD7960" s="3">
        <f t="shared" si="748"/>
        <v>4</v>
      </c>
      <c r="AE7960" s="3" t="s">
        <v>30461</v>
      </c>
      <c r="AF7960" t="b">
        <v>0</v>
      </c>
      <c r="AG7960" s="1">
        <v>44470.692708333336</v>
      </c>
    </row>
    <row r="7961" spans="1:33" x14ac:dyDescent="0.2">
      <c r="A7961" t="s">
        <v>22898</v>
      </c>
      <c r="B7961">
        <v>21189</v>
      </c>
      <c r="C7961" s="3" t="s">
        <v>22899</v>
      </c>
      <c r="D7961" t="s">
        <v>22900</v>
      </c>
      <c r="E7961" t="s">
        <v>30153</v>
      </c>
      <c r="F7961" s="9" t="str">
        <f>_xlfn.XLOOKUP(E7961,'Raw Data - Area Code'!A:A,'Raw Data - Area Code'!B:B,"",FALSE)</f>
        <v>Aberdeen</v>
      </c>
      <c r="G7961" s="9" t="s">
        <v>22901</v>
      </c>
      <c r="H7961" s="8">
        <v>27900</v>
      </c>
      <c r="I7961" s="20" t="s">
        <v>30265</v>
      </c>
      <c r="J7961" s="8" t="str">
        <f>_xlfn.XLOOKUP(TRIM(I7961),'Raw Data - SIC Code'!A:A,'Raw Data - SIC Code'!C:C,"",FALSE)</f>
        <v>Manufacturing</v>
      </c>
      <c r="K7961">
        <v>16.399999999999999</v>
      </c>
      <c r="L7961" s="3">
        <v>19.7</v>
      </c>
      <c r="M7961">
        <v>16.600000000000001</v>
      </c>
      <c r="N7961">
        <v>58.2</v>
      </c>
      <c r="O7961">
        <v>70.099999999999994</v>
      </c>
      <c r="P7961">
        <v>12.5</v>
      </c>
      <c r="Q7961" s="27">
        <f t="shared" si="749"/>
        <v>69.733656174334129</v>
      </c>
      <c r="R7961">
        <v>85.9</v>
      </c>
      <c r="S7961">
        <v>14.1</v>
      </c>
      <c r="T7961" s="3">
        <f t="shared" si="744"/>
        <v>71.800000000000011</v>
      </c>
      <c r="U7961">
        <v>91.3</v>
      </c>
      <c r="V7961">
        <v>8.6999999999999993</v>
      </c>
      <c r="W7961" s="3">
        <f t="shared" si="745"/>
        <v>82.6</v>
      </c>
      <c r="X7961">
        <v>98.6</v>
      </c>
      <c r="Y7961">
        <v>1.4</v>
      </c>
      <c r="Z7961" s="3">
        <f t="shared" si="746"/>
        <v>97.199999999999989</v>
      </c>
      <c r="AA7961">
        <v>91.3</v>
      </c>
      <c r="AB7961">
        <v>8.6999999999999993</v>
      </c>
      <c r="AC7961" s="3">
        <f t="shared" si="747"/>
        <v>82.6</v>
      </c>
      <c r="AD7961" s="3">
        <f t="shared" si="748"/>
        <v>6</v>
      </c>
      <c r="AE7961" s="3" t="s">
        <v>30460</v>
      </c>
      <c r="AF7961" t="b">
        <v>0</v>
      </c>
      <c r="AG7961" s="1">
        <v>44805.381539351853</v>
      </c>
    </row>
    <row r="7962" spans="1:33" x14ac:dyDescent="0.2">
      <c r="A7962" t="s">
        <v>22902</v>
      </c>
      <c r="B7962">
        <v>18914</v>
      </c>
      <c r="C7962" s="3" t="s">
        <v>22903</v>
      </c>
      <c r="D7962" t="s">
        <v>22904</v>
      </c>
      <c r="E7962" t="s">
        <v>30142</v>
      </c>
      <c r="F7962" s="9" t="str">
        <f>_xlfn.XLOOKUP(E7962,'Raw Data - Area Code'!A:A,'Raw Data - Area Code'!B:B,"",FALSE)</f>
        <v>Bristol</v>
      </c>
      <c r="G7962" s="9">
        <v>6763334</v>
      </c>
      <c r="H7962" s="8">
        <v>82990</v>
      </c>
      <c r="I7962" s="20" t="s">
        <v>30240</v>
      </c>
      <c r="J7962" s="8" t="str">
        <f>_xlfn.XLOOKUP(TRIM(I7962),'Raw Data - SIC Code'!A:A,'Raw Data - SIC Code'!C:C,"",FALSE)</f>
        <v>Admin Services</v>
      </c>
      <c r="K7962">
        <v>44.9</v>
      </c>
      <c r="L7962" s="3">
        <v>35.5</v>
      </c>
      <c r="M7962">
        <v>68.8</v>
      </c>
      <c r="N7962">
        <v>64.599999999999994</v>
      </c>
      <c r="O7962">
        <v>80.599999999999994</v>
      </c>
      <c r="P7962">
        <v>84.4</v>
      </c>
      <c r="Q7962" s="27">
        <f t="shared" si="749"/>
        <v>-2.3030303030303099</v>
      </c>
      <c r="R7962">
        <v>38.9</v>
      </c>
      <c r="S7962">
        <v>61.1</v>
      </c>
      <c r="T7962" s="3">
        <f t="shared" si="744"/>
        <v>-22.200000000000003</v>
      </c>
      <c r="U7962">
        <v>41.1</v>
      </c>
      <c r="V7962">
        <v>58.9</v>
      </c>
      <c r="W7962" s="3">
        <f t="shared" si="745"/>
        <v>-17.799999999999997</v>
      </c>
      <c r="X7962">
        <v>68.099999999999994</v>
      </c>
      <c r="Y7962">
        <v>31.9</v>
      </c>
      <c r="Z7962" s="3">
        <f t="shared" si="746"/>
        <v>36.199999999999996</v>
      </c>
      <c r="AA7962">
        <v>87.7</v>
      </c>
      <c r="AB7962">
        <v>12.3</v>
      </c>
      <c r="AC7962" s="3">
        <f t="shared" si="747"/>
        <v>75.400000000000006</v>
      </c>
      <c r="AD7962" s="3">
        <f t="shared" si="748"/>
        <v>3</v>
      </c>
      <c r="AE7962" s="3" t="s">
        <v>30460</v>
      </c>
      <c r="AF7962" t="b">
        <v>0</v>
      </c>
      <c r="AG7962" s="1">
        <v>44655.674212962964</v>
      </c>
    </row>
    <row r="7963" spans="1:33" x14ac:dyDescent="0.2">
      <c r="A7963" t="s">
        <v>22905</v>
      </c>
      <c r="B7963">
        <v>14851</v>
      </c>
      <c r="C7963" s="3" t="s">
        <v>22906</v>
      </c>
      <c r="D7963" t="s">
        <v>22907</v>
      </c>
      <c r="E7963" t="s">
        <v>30185</v>
      </c>
      <c r="F7963" s="9" t="str">
        <f>_xlfn.XLOOKUP(E7963,'Raw Data - Area Code'!A:A,'Raw Data - Area Code'!B:B,"",FALSE)</f>
        <v>Southend-on-Sea</v>
      </c>
      <c r="G7963" s="9"/>
      <c r="H7963" s="8">
        <v>1</v>
      </c>
      <c r="I7963" s="20">
        <v>85</v>
      </c>
      <c r="J7963" s="8" t="str">
        <f>_xlfn.XLOOKUP(TRIM(I7963),'Raw Data - SIC Code'!A:A,'Raw Data - SIC Code'!C:C,"",FALSE)</f>
        <v>Education</v>
      </c>
      <c r="K7963">
        <v>9.9</v>
      </c>
      <c r="L7963" s="3">
        <v>2.5</v>
      </c>
      <c r="O7963">
        <v>0</v>
      </c>
      <c r="P7963">
        <v>0</v>
      </c>
      <c r="Q7963" s="27">
        <v>0</v>
      </c>
      <c r="R7963">
        <v>14</v>
      </c>
      <c r="S7963">
        <v>86</v>
      </c>
      <c r="T7963" s="3">
        <f t="shared" si="744"/>
        <v>-72</v>
      </c>
      <c r="U7963">
        <v>12</v>
      </c>
      <c r="V7963">
        <v>88</v>
      </c>
      <c r="W7963" s="3">
        <f t="shared" si="745"/>
        <v>-76</v>
      </c>
      <c r="X7963">
        <v>18</v>
      </c>
      <c r="Y7963">
        <v>82</v>
      </c>
      <c r="Z7963" s="3">
        <f t="shared" si="746"/>
        <v>-64</v>
      </c>
      <c r="AA7963">
        <v>22</v>
      </c>
      <c r="AB7963">
        <v>78</v>
      </c>
      <c r="AC7963" s="3">
        <f t="shared" si="747"/>
        <v>-56.000000000000007</v>
      </c>
      <c r="AD7963" s="3">
        <f t="shared" si="748"/>
        <v>1</v>
      </c>
      <c r="AE7963" s="3" t="s">
        <v>30460</v>
      </c>
      <c r="AF7963" t="b">
        <v>0</v>
      </c>
      <c r="AG7963" s="1">
        <v>44314.406793981485</v>
      </c>
    </row>
    <row r="7964" spans="1:33" x14ac:dyDescent="0.2">
      <c r="A7964" t="s">
        <v>22908</v>
      </c>
      <c r="B7964">
        <v>11016</v>
      </c>
      <c r="C7964" s="3" t="s">
        <v>22909</v>
      </c>
      <c r="D7964" t="s">
        <v>22910</v>
      </c>
      <c r="E7964" t="s">
        <v>30128</v>
      </c>
      <c r="F7964" s="9" t="str">
        <f>_xlfn.XLOOKUP(E7964,'Raw Data - Area Code'!A:A,'Raw Data - Area Code'!B:B,"",FALSE)</f>
        <v>Derby</v>
      </c>
      <c r="G7964" s="9">
        <v>1176549</v>
      </c>
      <c r="H7964" s="8">
        <v>85590</v>
      </c>
      <c r="I7964" s="20" t="s">
        <v>30235</v>
      </c>
      <c r="J7964" s="8" t="str">
        <f>_xlfn.XLOOKUP(TRIM(I7964),'Raw Data - SIC Code'!A:A,'Raw Data - SIC Code'!C:C,"",FALSE)</f>
        <v>Education</v>
      </c>
      <c r="K7964">
        <v>3.4</v>
      </c>
      <c r="L7964" s="3">
        <v>0.2</v>
      </c>
      <c r="M7964">
        <v>-244</v>
      </c>
      <c r="N7964">
        <v>32</v>
      </c>
      <c r="O7964">
        <v>3</v>
      </c>
      <c r="P7964">
        <v>4</v>
      </c>
      <c r="Q7964" s="27">
        <f t="shared" si="749"/>
        <v>-14.285714285714285</v>
      </c>
      <c r="R7964">
        <v>17</v>
      </c>
      <c r="S7964">
        <v>83</v>
      </c>
      <c r="T7964" s="3">
        <f t="shared" si="744"/>
        <v>-66</v>
      </c>
      <c r="U7964">
        <v>30</v>
      </c>
      <c r="V7964">
        <v>70</v>
      </c>
      <c r="W7964" s="3">
        <f t="shared" si="745"/>
        <v>-40</v>
      </c>
      <c r="X7964">
        <v>33</v>
      </c>
      <c r="Y7964">
        <v>67</v>
      </c>
      <c r="Z7964" s="3">
        <f t="shared" si="746"/>
        <v>-34</v>
      </c>
      <c r="AA7964">
        <v>24</v>
      </c>
      <c r="AB7964">
        <v>76</v>
      </c>
      <c r="AC7964" s="3">
        <f t="shared" si="747"/>
        <v>-52</v>
      </c>
      <c r="AD7964" s="3">
        <f t="shared" si="748"/>
        <v>1</v>
      </c>
      <c r="AE7964" s="3" t="s">
        <v>30461</v>
      </c>
      <c r="AF7964" t="b">
        <v>0</v>
      </c>
      <c r="AG7964" s="1">
        <v>44630.538784722223</v>
      </c>
    </row>
    <row r="7965" spans="1:33" x14ac:dyDescent="0.2">
      <c r="A7965" t="s">
        <v>22911</v>
      </c>
      <c r="B7965">
        <v>11017</v>
      </c>
      <c r="C7965" s="3" t="s">
        <v>22912</v>
      </c>
      <c r="D7965" t="s">
        <v>22913</v>
      </c>
      <c r="E7965" t="s">
        <v>30165</v>
      </c>
      <c r="F7965" s="9" t="str">
        <f>_xlfn.XLOOKUP(E7965,'Raw Data - Area Code'!A:A,'Raw Data - Area Code'!B:B,"",FALSE)</f>
        <v>Blackburn</v>
      </c>
      <c r="G7965" s="9">
        <v>1323955</v>
      </c>
      <c r="H7965" s="8">
        <v>31090</v>
      </c>
      <c r="I7965" s="20" t="s">
        <v>30294</v>
      </c>
      <c r="J7965" s="8" t="str">
        <f>_xlfn.XLOOKUP(TRIM(I7965),'Raw Data - SIC Code'!A:A,'Raw Data - SIC Code'!C:C,"",FALSE)</f>
        <v>Manufacturing</v>
      </c>
      <c r="K7965">
        <v>10</v>
      </c>
      <c r="L7965" s="3">
        <v>11.2</v>
      </c>
      <c r="M7965">
        <v>-12.1</v>
      </c>
      <c r="N7965">
        <v>-13.9</v>
      </c>
      <c r="O7965">
        <v>3</v>
      </c>
      <c r="P7965">
        <v>2.4</v>
      </c>
      <c r="Q7965" s="27">
        <f t="shared" si="749"/>
        <v>11.111111111111112</v>
      </c>
      <c r="R7965">
        <v>65</v>
      </c>
      <c r="S7965">
        <v>35</v>
      </c>
      <c r="T7965" s="3">
        <f t="shared" si="744"/>
        <v>30</v>
      </c>
      <c r="U7965">
        <v>73</v>
      </c>
      <c r="V7965">
        <v>27</v>
      </c>
      <c r="W7965" s="3">
        <f t="shared" si="745"/>
        <v>46</v>
      </c>
      <c r="X7965">
        <v>87</v>
      </c>
      <c r="Y7965">
        <v>13</v>
      </c>
      <c r="Z7965" s="3">
        <f t="shared" si="746"/>
        <v>74</v>
      </c>
      <c r="AA7965">
        <v>79</v>
      </c>
      <c r="AB7965">
        <v>21</v>
      </c>
      <c r="AC7965" s="3">
        <f t="shared" si="747"/>
        <v>57.999999999999993</v>
      </c>
      <c r="AD7965" s="3">
        <f t="shared" si="748"/>
        <v>6</v>
      </c>
      <c r="AE7965" s="3" t="s">
        <v>30462</v>
      </c>
      <c r="AF7965" t="b">
        <v>0</v>
      </c>
      <c r="AG7965" s="1">
        <v>44652.600439814814</v>
      </c>
    </row>
    <row r="7966" spans="1:33" x14ac:dyDescent="0.2">
      <c r="A7966" t="s">
        <v>22914</v>
      </c>
      <c r="B7966">
        <v>21106</v>
      </c>
      <c r="C7966" s="3" t="s">
        <v>22915</v>
      </c>
      <c r="D7966" t="s">
        <v>22916</v>
      </c>
      <c r="E7966" t="s">
        <v>30160</v>
      </c>
      <c r="F7966" s="9" t="str">
        <f>_xlfn.XLOOKUP(E7966,'Raw Data - Area Code'!A:A,'Raw Data - Area Code'!B:B,"",FALSE)</f>
        <v>Ipswich</v>
      </c>
      <c r="G7966" s="9"/>
      <c r="H7966" s="8"/>
      <c r="I7966" s="20">
        <v>85</v>
      </c>
      <c r="J7966" s="8" t="str">
        <f>_xlfn.XLOOKUP(TRIM(I7966),'Raw Data - SIC Code'!A:A,'Raw Data - SIC Code'!C:C,"",FALSE)</f>
        <v>Education</v>
      </c>
      <c r="K7966">
        <v>31</v>
      </c>
      <c r="L7966" s="3">
        <v>33.9</v>
      </c>
      <c r="O7966">
        <v>0</v>
      </c>
      <c r="P7966">
        <v>0</v>
      </c>
      <c r="Q7966" s="27">
        <v>0</v>
      </c>
      <c r="R7966">
        <v>9.6</v>
      </c>
      <c r="S7966">
        <v>90.4</v>
      </c>
      <c r="T7966" s="3">
        <f t="shared" si="744"/>
        <v>-80.800000000000011</v>
      </c>
      <c r="U7966">
        <v>17.899999999999999</v>
      </c>
      <c r="V7966">
        <v>82.1</v>
      </c>
      <c r="W7966" s="3">
        <f t="shared" si="745"/>
        <v>-64.199999999999989</v>
      </c>
      <c r="X7966">
        <v>22.2</v>
      </c>
      <c r="Y7966">
        <v>77.8</v>
      </c>
      <c r="Z7966" s="3">
        <f t="shared" si="746"/>
        <v>-55.599999999999994</v>
      </c>
      <c r="AA7966">
        <v>100</v>
      </c>
      <c r="AB7966">
        <v>0</v>
      </c>
      <c r="AC7966" s="3">
        <f t="shared" si="747"/>
        <v>100</v>
      </c>
      <c r="AD7966" s="3">
        <f t="shared" si="748"/>
        <v>2</v>
      </c>
      <c r="AE7966" s="3" t="s">
        <v>30575</v>
      </c>
      <c r="AF7966" t="b">
        <v>0</v>
      </c>
      <c r="AG7966" s="1">
        <v>44657.619340277779</v>
      </c>
    </row>
    <row r="7967" spans="1:33" x14ac:dyDescent="0.2">
      <c r="A7967" t="s">
        <v>22917</v>
      </c>
      <c r="B7967">
        <v>11019</v>
      </c>
      <c r="C7967" s="3" t="s">
        <v>22918</v>
      </c>
      <c r="D7967" t="s">
        <v>22919</v>
      </c>
      <c r="E7967" t="s">
        <v>30171</v>
      </c>
      <c r="F7967" s="9" t="str">
        <f>_xlfn.XLOOKUP(E7967,'Raw Data - Area Code'!A:A,'Raw Data - Area Code'!B:B,"",FALSE)</f>
        <v>Watford</v>
      </c>
      <c r="G7967" s="9">
        <v>1928053</v>
      </c>
      <c r="H7967" s="8">
        <v>28990</v>
      </c>
      <c r="I7967" s="20" t="s">
        <v>30251</v>
      </c>
      <c r="J7967" s="8" t="str">
        <f>_xlfn.XLOOKUP(TRIM(I7967),'Raw Data - SIC Code'!A:A,'Raw Data - SIC Code'!C:C,"",FALSE)</f>
        <v>Manufacturing</v>
      </c>
      <c r="K7967">
        <v>14.2</v>
      </c>
      <c r="L7967" s="3">
        <v>10.8</v>
      </c>
      <c r="M7967">
        <v>69</v>
      </c>
      <c r="N7967">
        <v>-159.30000000000001</v>
      </c>
      <c r="O7967">
        <v>20.6</v>
      </c>
      <c r="P7967">
        <v>25.3</v>
      </c>
      <c r="Q7967" s="27">
        <f t="shared" si="749"/>
        <v>-10.239651416122001</v>
      </c>
      <c r="R7967">
        <v>78.7</v>
      </c>
      <c r="S7967">
        <v>21.3</v>
      </c>
      <c r="T7967" s="3">
        <f t="shared" si="744"/>
        <v>57.400000000000006</v>
      </c>
      <c r="U7967">
        <v>81.2</v>
      </c>
      <c r="V7967">
        <v>18.8</v>
      </c>
      <c r="W7967" s="3">
        <f t="shared" si="745"/>
        <v>62.400000000000013</v>
      </c>
      <c r="X7967">
        <v>86.3</v>
      </c>
      <c r="Y7967">
        <v>13.7</v>
      </c>
      <c r="Z7967" s="3">
        <f t="shared" si="746"/>
        <v>72.599999999999994</v>
      </c>
      <c r="AA7967">
        <v>85.7</v>
      </c>
      <c r="AB7967">
        <v>14.3</v>
      </c>
      <c r="AC7967" s="3">
        <f t="shared" si="747"/>
        <v>71.400000000000006</v>
      </c>
      <c r="AD7967" s="3">
        <f t="shared" si="748"/>
        <v>5</v>
      </c>
      <c r="AE7967" s="3" t="s">
        <v>30461</v>
      </c>
      <c r="AF7967" t="b">
        <v>0</v>
      </c>
      <c r="AG7967" s="1">
        <v>44651.728773148148</v>
      </c>
    </row>
    <row r="7968" spans="1:33" ht="51" x14ac:dyDescent="0.2">
      <c r="A7968" t="s">
        <v>22920</v>
      </c>
      <c r="B7968">
        <v>82</v>
      </c>
      <c r="C7968" s="3" t="s">
        <v>22921</v>
      </c>
      <c r="D7968" t="s">
        <v>22922</v>
      </c>
      <c r="E7968" t="s">
        <v>30228</v>
      </c>
      <c r="F7968" s="9" t="str">
        <f>_xlfn.XLOOKUP(E7968,'Raw Data - Area Code'!A:A,'Raw Data - Area Code'!B:B,"",FALSE)</f>
        <v>Glasgow</v>
      </c>
      <c r="G7968" s="9" t="s">
        <v>22923</v>
      </c>
      <c r="H7968" s="18" t="s">
        <v>22924</v>
      </c>
      <c r="I7968" s="20" t="s">
        <v>30275</v>
      </c>
      <c r="J7968" s="8" t="str">
        <f>_xlfn.XLOOKUP(TRIM(I7968),'Raw Data - SIC Code'!A:A,'Raw Data - SIC Code'!C:C,"",FALSE)</f>
        <v>Healthcare</v>
      </c>
      <c r="K7968">
        <v>0.3</v>
      </c>
      <c r="L7968" s="3">
        <v>0</v>
      </c>
      <c r="O7968">
        <v>0</v>
      </c>
      <c r="P7968">
        <v>0</v>
      </c>
      <c r="Q7968" s="27">
        <v>0</v>
      </c>
      <c r="R7968">
        <v>21.9</v>
      </c>
      <c r="S7968">
        <v>78.099999999999994</v>
      </c>
      <c r="T7968" s="3">
        <f t="shared" si="744"/>
        <v>-56.199999999999996</v>
      </c>
      <c r="U7968">
        <v>21.9</v>
      </c>
      <c r="V7968">
        <v>78.099999999999994</v>
      </c>
      <c r="W7968" s="3">
        <f t="shared" si="745"/>
        <v>-56.199999999999996</v>
      </c>
      <c r="X7968">
        <v>20.6</v>
      </c>
      <c r="Y7968">
        <v>79.400000000000006</v>
      </c>
      <c r="Z7968" s="3">
        <f t="shared" si="746"/>
        <v>-58.800000000000011</v>
      </c>
      <c r="AA7968">
        <v>20.7</v>
      </c>
      <c r="AB7968">
        <v>79.3</v>
      </c>
      <c r="AC7968" s="3">
        <f t="shared" si="747"/>
        <v>-58.599999999999994</v>
      </c>
      <c r="AD7968" s="3">
        <f t="shared" si="748"/>
        <v>0</v>
      </c>
      <c r="AE7968" s="3" t="s">
        <v>30461</v>
      </c>
      <c r="AF7968" t="b">
        <v>0</v>
      </c>
      <c r="AG7968" s="1">
        <v>44652.460613425923</v>
      </c>
    </row>
    <row r="7969" spans="1:33" ht="34" x14ac:dyDescent="0.2">
      <c r="A7969" t="s">
        <v>22925</v>
      </c>
      <c r="B7969">
        <v>11022</v>
      </c>
      <c r="C7969" s="3" t="s">
        <v>22926</v>
      </c>
      <c r="D7969" t="s">
        <v>22927</v>
      </c>
      <c r="E7969" t="s">
        <v>30231</v>
      </c>
      <c r="F7969" s="9" t="str">
        <f>_xlfn.XLOOKUP(E7969,'Raw Data - Area Code'!A:A,'Raw Data - Area Code'!B:B,"",FALSE)</f>
        <v>North London</v>
      </c>
      <c r="G7969" s="9">
        <v>1825301</v>
      </c>
      <c r="H7969" s="18" t="s">
        <v>404</v>
      </c>
      <c r="I7969" s="20" t="s">
        <v>30237</v>
      </c>
      <c r="J7969" s="8" t="str">
        <f>_xlfn.XLOOKUP(TRIM(I7969),'Raw Data - SIC Code'!A:A,'Raw Data - SIC Code'!C:C,"",FALSE)</f>
        <v>Healthcare</v>
      </c>
      <c r="K7969">
        <v>8.3000000000000007</v>
      </c>
      <c r="L7969" s="3">
        <v>0</v>
      </c>
      <c r="M7969">
        <v>-7.2</v>
      </c>
      <c r="N7969">
        <v>0</v>
      </c>
      <c r="O7969">
        <v>49.3</v>
      </c>
      <c r="P7969">
        <v>50.2</v>
      </c>
      <c r="Q7969" s="27">
        <f t="shared" si="749"/>
        <v>-0.90452261306533233</v>
      </c>
      <c r="R7969">
        <v>18.7</v>
      </c>
      <c r="S7969">
        <v>81.3</v>
      </c>
      <c r="T7969" s="3">
        <f t="shared" si="744"/>
        <v>-62.599999999999987</v>
      </c>
      <c r="U7969">
        <v>19.899999999999999</v>
      </c>
      <c r="V7969">
        <v>80.099999999999994</v>
      </c>
      <c r="W7969" s="3">
        <f t="shared" si="745"/>
        <v>-60.199999999999996</v>
      </c>
      <c r="X7969">
        <v>17</v>
      </c>
      <c r="Y7969">
        <v>83</v>
      </c>
      <c r="Z7969" s="3">
        <f t="shared" si="746"/>
        <v>-66</v>
      </c>
      <c r="AA7969">
        <v>24.9</v>
      </c>
      <c r="AB7969">
        <v>75.099999999999994</v>
      </c>
      <c r="AC7969" s="3">
        <f t="shared" si="747"/>
        <v>-50.2</v>
      </c>
      <c r="AD7969" s="3">
        <f t="shared" si="748"/>
        <v>0</v>
      </c>
      <c r="AE7969" s="3" t="s">
        <v>30462</v>
      </c>
      <c r="AF7969" t="b">
        <v>0</v>
      </c>
      <c r="AG7969" s="1">
        <v>44652.610821759263</v>
      </c>
    </row>
    <row r="7970" spans="1:33" x14ac:dyDescent="0.2">
      <c r="A7970" t="s">
        <v>22928</v>
      </c>
      <c r="B7970">
        <v>11024</v>
      </c>
      <c r="C7970" s="3" t="s">
        <v>22929</v>
      </c>
      <c r="D7970" t="s">
        <v>11092</v>
      </c>
      <c r="E7970" t="s">
        <v>30233</v>
      </c>
      <c r="F7970" s="9" t="str">
        <f>_xlfn.XLOOKUP(E7970,'Raw Data - Area Code'!A:A,'Raw Data - Area Code'!B:B,"",FALSE)</f>
        <v>West London</v>
      </c>
      <c r="G7970" s="9">
        <v>5108057</v>
      </c>
      <c r="H7970" s="8">
        <v>82200</v>
      </c>
      <c r="I7970" s="20" t="s">
        <v>30240</v>
      </c>
      <c r="J7970" s="8" t="str">
        <f>_xlfn.XLOOKUP(TRIM(I7970),'Raw Data - SIC Code'!A:A,'Raw Data - SIC Code'!C:C,"",FALSE)</f>
        <v>Admin Services</v>
      </c>
      <c r="K7970">
        <v>15.5</v>
      </c>
      <c r="L7970" s="3">
        <v>1.5</v>
      </c>
      <c r="M7970">
        <v>16.8</v>
      </c>
      <c r="N7970">
        <v>20.3</v>
      </c>
      <c r="O7970">
        <v>69</v>
      </c>
      <c r="P7970">
        <v>79</v>
      </c>
      <c r="Q7970" s="27">
        <f t="shared" si="749"/>
        <v>-6.756756756756757</v>
      </c>
      <c r="R7970">
        <v>29.7</v>
      </c>
      <c r="S7970">
        <v>70.3</v>
      </c>
      <c r="T7970" s="3">
        <f t="shared" si="744"/>
        <v>-40.599999999999994</v>
      </c>
      <c r="U7970">
        <v>23.6</v>
      </c>
      <c r="V7970">
        <v>76.400000000000006</v>
      </c>
      <c r="W7970" s="3">
        <f t="shared" si="745"/>
        <v>-52.800000000000004</v>
      </c>
      <c r="X7970">
        <v>30.7</v>
      </c>
      <c r="Y7970">
        <v>69.3</v>
      </c>
      <c r="Z7970" s="3">
        <f t="shared" si="746"/>
        <v>-38.599999999999994</v>
      </c>
      <c r="AA7970">
        <v>39.6</v>
      </c>
      <c r="AB7970">
        <v>60.4</v>
      </c>
      <c r="AC7970" s="3">
        <f t="shared" si="747"/>
        <v>-20.799999999999997</v>
      </c>
      <c r="AD7970" s="3">
        <f t="shared" si="748"/>
        <v>1</v>
      </c>
      <c r="AE7970" s="3" t="s">
        <v>30461</v>
      </c>
      <c r="AF7970" t="b">
        <v>0</v>
      </c>
      <c r="AG7970" s="1">
        <v>44473.592222222222</v>
      </c>
    </row>
    <row r="7971" spans="1:33" x14ac:dyDescent="0.2">
      <c r="A7971" t="s">
        <v>22930</v>
      </c>
      <c r="B7971">
        <v>15363</v>
      </c>
      <c r="C7971" s="3" t="s">
        <v>22931</v>
      </c>
      <c r="D7971" t="s">
        <v>22932</v>
      </c>
      <c r="E7971" t="s">
        <v>30124</v>
      </c>
      <c r="F7971" s="9" t="str">
        <f>_xlfn.XLOOKUP(E7971,'Raw Data - Area Code'!A:A,'Raw Data - Area Code'!B:B,"",FALSE)</f>
        <v>Milton Keynes</v>
      </c>
      <c r="G7971" s="9">
        <v>1514781</v>
      </c>
      <c r="H7971" s="8">
        <v>10390</v>
      </c>
      <c r="I7971" s="20" t="s">
        <v>30239</v>
      </c>
      <c r="J7971" s="8" t="str">
        <f>_xlfn.XLOOKUP(TRIM(I7971),'Raw Data - SIC Code'!A:A,'Raw Data - SIC Code'!C:C,"",FALSE)</f>
        <v>Manufacturing</v>
      </c>
      <c r="K7971">
        <v>3.4</v>
      </c>
      <c r="L7971" s="3">
        <v>1.1000000000000001</v>
      </c>
      <c r="M7971">
        <v>34.9</v>
      </c>
      <c r="N7971">
        <v>51.7</v>
      </c>
      <c r="O7971">
        <v>89.6</v>
      </c>
      <c r="P7971">
        <v>85.3</v>
      </c>
      <c r="Q7971" s="27">
        <f t="shared" si="749"/>
        <v>2.4585477415666084</v>
      </c>
      <c r="R7971">
        <v>75</v>
      </c>
      <c r="S7971">
        <v>25</v>
      </c>
      <c r="T7971" s="3">
        <f t="shared" si="744"/>
        <v>50</v>
      </c>
      <c r="U7971">
        <v>65.599999999999994</v>
      </c>
      <c r="V7971">
        <v>34.4</v>
      </c>
      <c r="W7971" s="3">
        <f t="shared" si="745"/>
        <v>31.199999999999996</v>
      </c>
      <c r="X7971">
        <v>68.3</v>
      </c>
      <c r="Y7971">
        <v>31.7</v>
      </c>
      <c r="Z7971" s="3">
        <f t="shared" si="746"/>
        <v>36.599999999999994</v>
      </c>
      <c r="AA7971">
        <v>73.8</v>
      </c>
      <c r="AB7971">
        <v>26.2</v>
      </c>
      <c r="AC7971" s="3">
        <f t="shared" si="747"/>
        <v>47.599999999999994</v>
      </c>
      <c r="AD7971" s="3">
        <f t="shared" si="748"/>
        <v>6</v>
      </c>
      <c r="AE7971" s="3" t="s">
        <v>30460</v>
      </c>
      <c r="AF7971" t="b">
        <v>0</v>
      </c>
      <c r="AG7971" s="1">
        <v>44651.686388888891</v>
      </c>
    </row>
    <row r="7972" spans="1:33" x14ac:dyDescent="0.2">
      <c r="A7972" t="s">
        <v>22933</v>
      </c>
      <c r="B7972">
        <v>16694</v>
      </c>
      <c r="C7972" s="3" t="s">
        <v>9414</v>
      </c>
      <c r="D7972" t="s">
        <v>9220</v>
      </c>
      <c r="E7972" t="s">
        <v>30135</v>
      </c>
      <c r="F7972" s="9" t="str">
        <f>_xlfn.XLOOKUP(E7972,'Raw Data - Area Code'!A:A,'Raw Data - Area Code'!B:B,"",FALSE)</f>
        <v>Wolverhampton</v>
      </c>
      <c r="G7972" s="9">
        <v>4429884</v>
      </c>
      <c r="H7972" s="8">
        <v>73200</v>
      </c>
      <c r="I7972" s="20" t="s">
        <v>30256</v>
      </c>
      <c r="J7972" s="8" t="str">
        <f>_xlfn.XLOOKUP(TRIM(I7972),'Raw Data - SIC Code'!A:A,'Raw Data - SIC Code'!C:C,"",FALSE)</f>
        <v>Professional Services</v>
      </c>
      <c r="K7972">
        <v>0</v>
      </c>
      <c r="L7972" s="3">
        <v>0</v>
      </c>
      <c r="M7972">
        <v>-10</v>
      </c>
      <c r="N7972">
        <v>41</v>
      </c>
      <c r="O7972">
        <v>4</v>
      </c>
      <c r="P7972">
        <v>11</v>
      </c>
      <c r="Q7972" s="27">
        <f t="shared" si="749"/>
        <v>-46.666666666666664</v>
      </c>
      <c r="R7972">
        <v>28</v>
      </c>
      <c r="S7972">
        <v>72</v>
      </c>
      <c r="T7972" s="3">
        <f t="shared" si="744"/>
        <v>-44</v>
      </c>
      <c r="U7972">
        <v>28</v>
      </c>
      <c r="V7972">
        <v>72</v>
      </c>
      <c r="W7972" s="3">
        <f t="shared" si="745"/>
        <v>-44</v>
      </c>
      <c r="X7972">
        <v>26</v>
      </c>
      <c r="Y7972">
        <v>74</v>
      </c>
      <c r="Z7972" s="3">
        <f t="shared" si="746"/>
        <v>-48</v>
      </c>
      <c r="AA7972">
        <v>16</v>
      </c>
      <c r="AB7972">
        <v>84</v>
      </c>
      <c r="AC7972" s="3">
        <f t="shared" si="747"/>
        <v>-68</v>
      </c>
      <c r="AD7972" s="3">
        <f t="shared" si="748"/>
        <v>0</v>
      </c>
      <c r="AE7972" s="3" t="s">
        <v>30460</v>
      </c>
      <c r="AF7972" t="b">
        <v>0</v>
      </c>
      <c r="AG7972" s="1">
        <v>44628.741099537037</v>
      </c>
    </row>
    <row r="7973" spans="1:33" ht="34" x14ac:dyDescent="0.2">
      <c r="A7973" t="s">
        <v>22934</v>
      </c>
      <c r="B7973">
        <v>11026</v>
      </c>
      <c r="C7973" s="3" t="s">
        <v>22935</v>
      </c>
      <c r="D7973" t="s">
        <v>22936</v>
      </c>
      <c r="E7973" t="s">
        <v>30139</v>
      </c>
      <c r="F7973" s="9" t="str">
        <f>_xlfn.XLOOKUP(E7973,'Raw Data - Area Code'!A:A,'Raw Data - Area Code'!B:B,"",FALSE)</f>
        <v>Hull</v>
      </c>
      <c r="G7973" s="9">
        <v>6544825</v>
      </c>
      <c r="H7973" s="18" t="s">
        <v>34</v>
      </c>
      <c r="I7973" s="20" t="s">
        <v>30235</v>
      </c>
      <c r="J7973" s="8" t="str">
        <f>_xlfn.XLOOKUP(TRIM(I7973),'Raw Data - SIC Code'!A:A,'Raw Data - SIC Code'!C:C,"",FALSE)</f>
        <v>Education</v>
      </c>
      <c r="K7973">
        <v>21</v>
      </c>
      <c r="L7973" s="3">
        <v>30.9</v>
      </c>
      <c r="O7973">
        <v>0</v>
      </c>
      <c r="P7973">
        <v>0</v>
      </c>
      <c r="Q7973" s="27">
        <v>0</v>
      </c>
      <c r="R7973">
        <v>8.5</v>
      </c>
      <c r="S7973">
        <v>91.5</v>
      </c>
      <c r="T7973" s="3">
        <f t="shared" si="744"/>
        <v>-83</v>
      </c>
      <c r="U7973">
        <v>19.600000000000001</v>
      </c>
      <c r="V7973">
        <v>80.400000000000006</v>
      </c>
      <c r="W7973" s="3">
        <f t="shared" si="745"/>
        <v>-60.800000000000011</v>
      </c>
      <c r="X7973">
        <v>31.8</v>
      </c>
      <c r="Y7973">
        <v>68.2</v>
      </c>
      <c r="Z7973" s="3">
        <f t="shared" si="746"/>
        <v>-36.400000000000006</v>
      </c>
      <c r="AA7973">
        <v>30.8</v>
      </c>
      <c r="AB7973">
        <v>69.2</v>
      </c>
      <c r="AC7973" s="3">
        <f t="shared" si="747"/>
        <v>-38.400000000000006</v>
      </c>
      <c r="AD7973" s="3">
        <f t="shared" si="748"/>
        <v>1</v>
      </c>
      <c r="AE7973" s="3" t="s">
        <v>30461</v>
      </c>
      <c r="AF7973" t="b">
        <v>0</v>
      </c>
      <c r="AG7973" s="1">
        <v>44641.624178240738</v>
      </c>
    </row>
    <row r="7974" spans="1:33" ht="34" x14ac:dyDescent="0.2">
      <c r="A7974" t="s">
        <v>22937</v>
      </c>
      <c r="B7974">
        <v>11028</v>
      </c>
      <c r="C7974" s="3" t="s">
        <v>22938</v>
      </c>
      <c r="D7974" t="s">
        <v>22939</v>
      </c>
      <c r="E7974" t="s">
        <v>30229</v>
      </c>
      <c r="F7974" s="9" t="str">
        <f>_xlfn.XLOOKUP(E7974,'Raw Data - Area Code'!A:A,'Raw Data - Area Code'!B:B,"",FALSE)</f>
        <v>Liverpool</v>
      </c>
      <c r="G7974" s="9">
        <v>3970089</v>
      </c>
      <c r="H7974" s="18" t="s">
        <v>22940</v>
      </c>
      <c r="I7974" s="20" t="s">
        <v>30258</v>
      </c>
      <c r="J7974" s="8" t="str">
        <f>_xlfn.XLOOKUP(TRIM(I7974),'Raw Data - SIC Code'!A:A,'Raw Data - SIC Code'!C:C,"",FALSE)</f>
        <v>Manufacturing</v>
      </c>
      <c r="K7974">
        <v>4.3</v>
      </c>
      <c r="L7974" s="3">
        <v>7.9</v>
      </c>
      <c r="M7974">
        <v>2.6</v>
      </c>
      <c r="N7974">
        <v>12.2</v>
      </c>
      <c r="O7974">
        <v>85.6</v>
      </c>
      <c r="P7974">
        <v>86.2</v>
      </c>
      <c r="Q7974" s="27">
        <f t="shared" si="749"/>
        <v>-0.34924330616997001</v>
      </c>
      <c r="R7974">
        <v>59.4</v>
      </c>
      <c r="S7974">
        <v>40.6</v>
      </c>
      <c r="T7974" s="3">
        <f t="shared" si="744"/>
        <v>18.799999999999997</v>
      </c>
      <c r="U7974">
        <v>66</v>
      </c>
      <c r="V7974">
        <v>34</v>
      </c>
      <c r="W7974" s="3">
        <f t="shared" si="745"/>
        <v>32</v>
      </c>
      <c r="X7974">
        <v>66.400000000000006</v>
      </c>
      <c r="Y7974">
        <v>33.6</v>
      </c>
      <c r="Z7974" s="3">
        <f t="shared" si="746"/>
        <v>32.800000000000004</v>
      </c>
      <c r="AA7974">
        <v>72</v>
      </c>
      <c r="AB7974">
        <v>28</v>
      </c>
      <c r="AC7974" s="3">
        <f t="shared" si="747"/>
        <v>44</v>
      </c>
      <c r="AD7974" s="3">
        <f t="shared" si="748"/>
        <v>5</v>
      </c>
      <c r="AE7974" s="3" t="s">
        <v>30461</v>
      </c>
      <c r="AF7974" t="b">
        <v>0</v>
      </c>
      <c r="AG7974" s="1">
        <v>44655.590416666666</v>
      </c>
    </row>
    <row r="7975" spans="1:33" ht="34" x14ac:dyDescent="0.2">
      <c r="A7975" t="s">
        <v>22941</v>
      </c>
      <c r="B7975">
        <v>11029</v>
      </c>
      <c r="C7975" s="3" t="s">
        <v>22942</v>
      </c>
      <c r="D7975" t="s">
        <v>6631</v>
      </c>
      <c r="E7975" t="s">
        <v>30172</v>
      </c>
      <c r="F7975" s="9" t="str">
        <f>_xlfn.XLOOKUP(E7975,'Raw Data - Area Code'!A:A,'Raw Data - Area Code'!B:B,"",FALSE)</f>
        <v>Luton</v>
      </c>
      <c r="G7975" s="9">
        <v>4268443</v>
      </c>
      <c r="H7975" s="18" t="s">
        <v>6632</v>
      </c>
      <c r="I7975" s="20" t="s">
        <v>30254</v>
      </c>
      <c r="J7975" s="8" t="str">
        <f>_xlfn.XLOOKUP(TRIM(I7975),'Raw Data - SIC Code'!A:A,'Raw Data - SIC Code'!C:C,"",FALSE)</f>
        <v>Finance</v>
      </c>
      <c r="K7975">
        <v>25</v>
      </c>
      <c r="L7975" s="3">
        <v>29</v>
      </c>
      <c r="M7975">
        <v>49</v>
      </c>
      <c r="N7975">
        <v>55</v>
      </c>
      <c r="O7975">
        <v>93</v>
      </c>
      <c r="P7975">
        <v>82</v>
      </c>
      <c r="Q7975" s="27">
        <f t="shared" si="749"/>
        <v>6.2857142857142865</v>
      </c>
      <c r="R7975">
        <v>34</v>
      </c>
      <c r="S7975">
        <v>66</v>
      </c>
      <c r="T7975" s="3">
        <f t="shared" si="744"/>
        <v>-32</v>
      </c>
      <c r="U7975">
        <v>34</v>
      </c>
      <c r="V7975">
        <v>66</v>
      </c>
      <c r="W7975" s="3">
        <f t="shared" si="745"/>
        <v>-32</v>
      </c>
      <c r="X7975">
        <v>49</v>
      </c>
      <c r="Y7975">
        <v>51</v>
      </c>
      <c r="Z7975" s="3">
        <f t="shared" si="746"/>
        <v>-2</v>
      </c>
      <c r="AA7975">
        <v>63</v>
      </c>
      <c r="AB7975">
        <v>37</v>
      </c>
      <c r="AC7975" s="3">
        <f t="shared" si="747"/>
        <v>26</v>
      </c>
      <c r="AD7975" s="3">
        <f t="shared" si="748"/>
        <v>3</v>
      </c>
      <c r="AE7975" s="3" t="s">
        <v>30462</v>
      </c>
      <c r="AF7975" t="b">
        <v>0</v>
      </c>
      <c r="AG7975" s="1">
        <v>44652.671678240738</v>
      </c>
    </row>
    <row r="7976" spans="1:33" x14ac:dyDescent="0.2">
      <c r="A7976" t="s">
        <v>22943</v>
      </c>
      <c r="B7976">
        <v>14792</v>
      </c>
      <c r="C7976" s="3" t="s">
        <v>22944</v>
      </c>
      <c r="D7976" t="s">
        <v>22945</v>
      </c>
      <c r="E7976" t="s">
        <v>30231</v>
      </c>
      <c r="F7976" s="9" t="str">
        <f>_xlfn.XLOOKUP(E7976,'Raw Data - Area Code'!A:A,'Raw Data - Area Code'!B:B,"",FALSE)</f>
        <v>North London</v>
      </c>
      <c r="G7976" s="9">
        <v>6259354</v>
      </c>
      <c r="H7976" s="8">
        <v>87200</v>
      </c>
      <c r="I7976" s="20" t="s">
        <v>30275</v>
      </c>
      <c r="J7976" s="8" t="str">
        <f>_xlfn.XLOOKUP(TRIM(I7976),'Raw Data - SIC Code'!A:A,'Raw Data - SIC Code'!C:C,"",FALSE)</f>
        <v>Healthcare</v>
      </c>
      <c r="K7976">
        <v>12.9</v>
      </c>
      <c r="L7976" s="3">
        <v>0</v>
      </c>
      <c r="M7976">
        <v>54.4</v>
      </c>
      <c r="N7976">
        <v>0</v>
      </c>
      <c r="O7976">
        <v>6.4</v>
      </c>
      <c r="P7976">
        <v>5.2</v>
      </c>
      <c r="Q7976" s="27">
        <f t="shared" si="749"/>
        <v>10.344827586206897</v>
      </c>
      <c r="R7976">
        <v>45</v>
      </c>
      <c r="S7976">
        <v>55</v>
      </c>
      <c r="T7976" s="3">
        <f t="shared" si="744"/>
        <v>-10</v>
      </c>
      <c r="U7976">
        <v>35</v>
      </c>
      <c r="V7976">
        <v>65</v>
      </c>
      <c r="W7976" s="3">
        <f t="shared" si="745"/>
        <v>-30</v>
      </c>
      <c r="X7976">
        <v>30</v>
      </c>
      <c r="Y7976">
        <v>70</v>
      </c>
      <c r="Z7976" s="3">
        <f t="shared" si="746"/>
        <v>-40</v>
      </c>
      <c r="AA7976">
        <v>39</v>
      </c>
      <c r="AB7976">
        <v>61</v>
      </c>
      <c r="AC7976" s="3">
        <f t="shared" si="747"/>
        <v>-22</v>
      </c>
      <c r="AD7976" s="3">
        <f t="shared" si="748"/>
        <v>1</v>
      </c>
      <c r="AE7976" s="3" t="s">
        <v>30460</v>
      </c>
      <c r="AF7976" t="b">
        <v>1</v>
      </c>
      <c r="AG7976" s="1">
        <v>44684.758368055554</v>
      </c>
    </row>
    <row r="7977" spans="1:33" x14ac:dyDescent="0.2">
      <c r="A7977" t="s">
        <v>22946</v>
      </c>
      <c r="B7977">
        <v>15383</v>
      </c>
      <c r="C7977" s="3" t="s">
        <v>22947</v>
      </c>
      <c r="D7977" t="s">
        <v>22948</v>
      </c>
      <c r="E7977" t="s">
        <v>30123</v>
      </c>
      <c r="F7977" s="9" t="str">
        <f>_xlfn.XLOOKUP(E7977,'Raw Data - Area Code'!A:A,'Raw Data - Area Code'!B:B,"",FALSE)</f>
        <v>Reading</v>
      </c>
      <c r="G7977" s="9">
        <v>4687478</v>
      </c>
      <c r="H7977" s="8">
        <v>93110</v>
      </c>
      <c r="I7977" s="20" t="s">
        <v>30236</v>
      </c>
      <c r="J7977" s="8" t="str">
        <f>_xlfn.XLOOKUP(TRIM(I7977),'Raw Data - SIC Code'!A:A,'Raw Data - SIC Code'!C:C,"",FALSE)</f>
        <v>Arts &amp; Recreation</v>
      </c>
      <c r="K7977">
        <v>-5.7</v>
      </c>
      <c r="L7977" s="3">
        <v>10.7</v>
      </c>
      <c r="M7977">
        <v>39</v>
      </c>
      <c r="N7977">
        <v>0</v>
      </c>
      <c r="O7977">
        <v>90.7</v>
      </c>
      <c r="P7977">
        <v>93.2</v>
      </c>
      <c r="Q7977" s="27">
        <f t="shared" si="749"/>
        <v>-1.3594344752582925</v>
      </c>
      <c r="R7977">
        <v>38.700000000000003</v>
      </c>
      <c r="S7977">
        <v>61.3</v>
      </c>
      <c r="T7977" s="3">
        <f t="shared" si="744"/>
        <v>-22.599999999999994</v>
      </c>
      <c r="U7977">
        <v>37.5</v>
      </c>
      <c r="V7977">
        <v>62.5</v>
      </c>
      <c r="W7977" s="3">
        <f t="shared" si="745"/>
        <v>-25</v>
      </c>
      <c r="X7977">
        <v>58.1</v>
      </c>
      <c r="Y7977">
        <v>41.9</v>
      </c>
      <c r="Z7977" s="3">
        <f t="shared" si="746"/>
        <v>16.200000000000003</v>
      </c>
      <c r="AA7977">
        <v>53.5</v>
      </c>
      <c r="AB7977">
        <v>46.5</v>
      </c>
      <c r="AC7977" s="3">
        <f t="shared" si="747"/>
        <v>7.0000000000000009</v>
      </c>
      <c r="AD7977" s="3">
        <f t="shared" si="748"/>
        <v>3</v>
      </c>
      <c r="AE7977" s="3" t="s">
        <v>30575</v>
      </c>
      <c r="AF7977" t="b">
        <v>0</v>
      </c>
      <c r="AG7977" s="1">
        <v>44613.600300925929</v>
      </c>
    </row>
    <row r="7978" spans="1:33" ht="68" x14ac:dyDescent="0.2">
      <c r="A7978" t="s">
        <v>22949</v>
      </c>
      <c r="B7978">
        <v>11032</v>
      </c>
      <c r="C7978" s="3" t="s">
        <v>22950</v>
      </c>
      <c r="D7978" t="s">
        <v>22951</v>
      </c>
      <c r="E7978" t="s">
        <v>30123</v>
      </c>
      <c r="F7978" s="9" t="str">
        <f>_xlfn.XLOOKUP(E7978,'Raw Data - Area Code'!A:A,'Raw Data - Area Code'!B:B,"",FALSE)</f>
        <v>Reading</v>
      </c>
      <c r="G7978" s="9">
        <v>242246</v>
      </c>
      <c r="H7978" s="18" t="s">
        <v>22952</v>
      </c>
      <c r="I7978" s="20" t="s">
        <v>30249</v>
      </c>
      <c r="J7978" s="8" t="str">
        <f>_xlfn.XLOOKUP(TRIM(I7978),'Raw Data - SIC Code'!A:A,'Raw Data - SIC Code'!C:C,"",FALSE)</f>
        <v>Professional Services</v>
      </c>
      <c r="K7978">
        <v>11.6</v>
      </c>
      <c r="L7978" s="3">
        <v>6.7</v>
      </c>
      <c r="M7978">
        <v>53.1</v>
      </c>
      <c r="N7978">
        <v>0</v>
      </c>
      <c r="O7978">
        <v>86.1</v>
      </c>
      <c r="P7978">
        <v>86.8</v>
      </c>
      <c r="Q7978" s="27">
        <f t="shared" si="749"/>
        <v>-0.40485829959514341</v>
      </c>
      <c r="R7978">
        <v>51.1</v>
      </c>
      <c r="S7978">
        <v>48.9</v>
      </c>
      <c r="T7978" s="3">
        <f t="shared" si="744"/>
        <v>2.2000000000000028</v>
      </c>
      <c r="U7978">
        <v>52.3</v>
      </c>
      <c r="V7978">
        <v>47.7</v>
      </c>
      <c r="W7978" s="3">
        <f t="shared" si="745"/>
        <v>4.5999999999999943</v>
      </c>
      <c r="X7978">
        <v>61.8</v>
      </c>
      <c r="Y7978">
        <v>38.200000000000003</v>
      </c>
      <c r="Z7978" s="3">
        <f t="shared" si="746"/>
        <v>23.599999999999994</v>
      </c>
      <c r="AA7978">
        <v>63.6</v>
      </c>
      <c r="AB7978">
        <v>36.4</v>
      </c>
      <c r="AC7978" s="3">
        <f t="shared" si="747"/>
        <v>27.200000000000003</v>
      </c>
      <c r="AD7978" s="3">
        <f t="shared" si="748"/>
        <v>5</v>
      </c>
      <c r="AE7978" s="3" t="s">
        <v>30576</v>
      </c>
      <c r="AF7978" t="b">
        <v>0</v>
      </c>
      <c r="AG7978" s="1">
        <v>44613.59710648148</v>
      </c>
    </row>
    <row r="7979" spans="1:33" ht="34" x14ac:dyDescent="0.2">
      <c r="A7979" t="s">
        <v>22953</v>
      </c>
      <c r="B7979">
        <v>11035</v>
      </c>
      <c r="C7979" s="3" t="s">
        <v>22954</v>
      </c>
      <c r="D7979" t="s">
        <v>22955</v>
      </c>
      <c r="E7979" t="s">
        <v>30182</v>
      </c>
      <c r="F7979" s="9" t="str">
        <f>_xlfn.XLOOKUP(E7979,'Raw Data - Area Code'!A:A,'Raw Data - Area Code'!B:B,"",FALSE)</f>
        <v>South West London</v>
      </c>
      <c r="G7979" s="9"/>
      <c r="H7979" s="18" t="s">
        <v>668</v>
      </c>
      <c r="I7979" s="20">
        <v>84</v>
      </c>
      <c r="J7979" s="8" t="str">
        <f>_xlfn.XLOOKUP(TRIM(I7979),'Raw Data - SIC Code'!A:A,'Raw Data - SIC Code'!C:C,"",FALSE)</f>
        <v>Public Admin</v>
      </c>
      <c r="K7979">
        <v>2.2000000000000002</v>
      </c>
      <c r="L7979" s="3">
        <v>2.9</v>
      </c>
      <c r="M7979">
        <v>-10.8</v>
      </c>
      <c r="N7979">
        <v>-15.6</v>
      </c>
      <c r="O7979">
        <v>86.9</v>
      </c>
      <c r="P7979">
        <v>86.2</v>
      </c>
      <c r="Q7979" s="27">
        <f t="shared" si="749"/>
        <v>0.40439052570768497</v>
      </c>
      <c r="R7979">
        <v>47.1</v>
      </c>
      <c r="S7979">
        <v>52.9</v>
      </c>
      <c r="T7979" s="3">
        <f t="shared" si="744"/>
        <v>-5.7999999999999972</v>
      </c>
      <c r="U7979">
        <v>59.5</v>
      </c>
      <c r="V7979">
        <v>40.5</v>
      </c>
      <c r="W7979" s="3">
        <f t="shared" si="745"/>
        <v>19</v>
      </c>
      <c r="X7979">
        <v>56.2</v>
      </c>
      <c r="Y7979">
        <v>43.8</v>
      </c>
      <c r="Z7979" s="3">
        <f t="shared" si="746"/>
        <v>12.400000000000006</v>
      </c>
      <c r="AA7979">
        <v>61.2</v>
      </c>
      <c r="AB7979">
        <v>38.799999999999997</v>
      </c>
      <c r="AC7979" s="3">
        <f t="shared" si="747"/>
        <v>22.400000000000006</v>
      </c>
      <c r="AD7979" s="3">
        <f t="shared" si="748"/>
        <v>5</v>
      </c>
      <c r="AE7979" s="3" t="s">
        <v>30460</v>
      </c>
      <c r="AF7979" t="b">
        <v>0</v>
      </c>
      <c r="AG7979" s="1">
        <v>44588.439837962964</v>
      </c>
    </row>
    <row r="7980" spans="1:33" x14ac:dyDescent="0.2">
      <c r="A7980" t="s">
        <v>22956</v>
      </c>
      <c r="B7980">
        <v>11037</v>
      </c>
      <c r="C7980" s="3" t="s">
        <v>22957</v>
      </c>
      <c r="D7980" t="s">
        <v>12254</v>
      </c>
      <c r="E7980" t="s">
        <v>30226</v>
      </c>
      <c r="F7980" s="9" t="str">
        <f>_xlfn.XLOOKUP(E7980,'Raw Data - Area Code'!A:A,'Raw Data - Area Code'!B:B,"",FALSE)</f>
        <v>Birmingham</v>
      </c>
      <c r="G7980" s="9">
        <v>719490</v>
      </c>
      <c r="H7980" s="8">
        <v>25500</v>
      </c>
      <c r="I7980" s="20" t="s">
        <v>30259</v>
      </c>
      <c r="J7980" s="8" t="str">
        <f>_xlfn.XLOOKUP(TRIM(I7980),'Raw Data - SIC Code'!A:A,'Raw Data - SIC Code'!C:C,"",FALSE)</f>
        <v>Manufacturing</v>
      </c>
      <c r="K7980">
        <v>22</v>
      </c>
      <c r="L7980" s="3">
        <v>14</v>
      </c>
      <c r="M7980">
        <v>52</v>
      </c>
      <c r="N7980">
        <v>0</v>
      </c>
      <c r="O7980">
        <v>65</v>
      </c>
      <c r="P7980">
        <v>49</v>
      </c>
      <c r="Q7980" s="27">
        <f t="shared" si="749"/>
        <v>14.035087719298245</v>
      </c>
      <c r="R7980">
        <v>70</v>
      </c>
      <c r="S7980">
        <v>30</v>
      </c>
      <c r="T7980" s="3">
        <f t="shared" si="744"/>
        <v>40</v>
      </c>
      <c r="U7980">
        <v>80</v>
      </c>
      <c r="V7980">
        <v>20</v>
      </c>
      <c r="W7980" s="3">
        <f t="shared" si="745"/>
        <v>60</v>
      </c>
      <c r="X7980">
        <v>90</v>
      </c>
      <c r="Y7980">
        <v>10</v>
      </c>
      <c r="Z7980" s="3">
        <f t="shared" si="746"/>
        <v>80</v>
      </c>
      <c r="AA7980">
        <v>95</v>
      </c>
      <c r="AB7980">
        <v>5</v>
      </c>
      <c r="AC7980" s="3">
        <f t="shared" si="747"/>
        <v>90</v>
      </c>
      <c r="AD7980" s="3">
        <f t="shared" si="748"/>
        <v>6</v>
      </c>
      <c r="AE7980" s="3" t="s">
        <v>30460</v>
      </c>
      <c r="AF7980" t="b">
        <v>0</v>
      </c>
      <c r="AG7980" s="1">
        <v>44649.342488425929</v>
      </c>
    </row>
    <row r="7981" spans="1:33" x14ac:dyDescent="0.2">
      <c r="A7981" t="s">
        <v>22958</v>
      </c>
      <c r="B7981">
        <v>11051</v>
      </c>
      <c r="C7981" s="3" t="s">
        <v>22959</v>
      </c>
      <c r="D7981" t="s">
        <v>8686</v>
      </c>
      <c r="E7981" t="s">
        <v>30171</v>
      </c>
      <c r="F7981" s="9" t="str">
        <f>_xlfn.XLOOKUP(E7981,'Raw Data - Area Code'!A:A,'Raw Data - Area Code'!B:B,"",FALSE)</f>
        <v>Watford</v>
      </c>
      <c r="G7981" s="9">
        <v>1443016</v>
      </c>
      <c r="H7981" s="8">
        <v>82990</v>
      </c>
      <c r="I7981" s="20" t="s">
        <v>30240</v>
      </c>
      <c r="J7981" s="8" t="str">
        <f>_xlfn.XLOOKUP(TRIM(I7981),'Raw Data - SIC Code'!A:A,'Raw Data - SIC Code'!C:C,"",FALSE)</f>
        <v>Admin Services</v>
      </c>
      <c r="K7981">
        <v>41.6</v>
      </c>
      <c r="L7981" s="3">
        <v>90.4</v>
      </c>
      <c r="M7981">
        <v>60.2</v>
      </c>
      <c r="N7981">
        <v>72.599999999999994</v>
      </c>
      <c r="O7981">
        <v>75.099999999999994</v>
      </c>
      <c r="P7981">
        <v>77.900000000000006</v>
      </c>
      <c r="Q7981" s="27">
        <f t="shared" si="749"/>
        <v>-1.8300653594771314</v>
      </c>
      <c r="T7981" s="3">
        <v>0</v>
      </c>
      <c r="W7981" s="3">
        <v>0</v>
      </c>
      <c r="Z7981" s="3">
        <v>0</v>
      </c>
      <c r="AC7981" s="3">
        <v>0</v>
      </c>
      <c r="AD7981" s="3">
        <f t="shared" si="748"/>
        <v>1</v>
      </c>
      <c r="AE7981" s="3" t="s">
        <v>30460</v>
      </c>
      <c r="AF7981" t="b">
        <v>0</v>
      </c>
      <c r="AG7981" s="1">
        <v>44652.479490740741</v>
      </c>
    </row>
    <row r="7982" spans="1:33" ht="51" x14ac:dyDescent="0.2">
      <c r="A7982" t="s">
        <v>22960</v>
      </c>
      <c r="B7982">
        <v>20107</v>
      </c>
      <c r="C7982" s="3" t="s">
        <v>6265</v>
      </c>
      <c r="D7982" t="s">
        <v>6266</v>
      </c>
      <c r="E7982" t="s">
        <v>30170</v>
      </c>
      <c r="F7982" s="9" t="str">
        <f>_xlfn.XLOOKUP(E7982,'Raw Data - Area Code'!A:A,'Raw Data - Area Code'!B:B,"",FALSE)</f>
        <v>Northampton</v>
      </c>
      <c r="G7982" s="9">
        <v>3024924</v>
      </c>
      <c r="H7982" s="18" t="s">
        <v>22961</v>
      </c>
      <c r="I7982" s="20" t="s">
        <v>30234</v>
      </c>
      <c r="J7982" s="8" t="str">
        <f>_xlfn.XLOOKUP(TRIM(I7982),'Raw Data - SIC Code'!A:A,'Raw Data - SIC Code'!C:C,"",FALSE)</f>
        <v>Trade</v>
      </c>
      <c r="K7982">
        <v>0.8</v>
      </c>
      <c r="L7982" s="3">
        <v>32.299999999999997</v>
      </c>
      <c r="M7982">
        <v>54</v>
      </c>
      <c r="N7982">
        <v>33.700000000000003</v>
      </c>
      <c r="O7982">
        <v>1.9</v>
      </c>
      <c r="P7982">
        <v>3.4</v>
      </c>
      <c r="Q7982" s="27">
        <f t="shared" si="749"/>
        <v>-28.30188679245283</v>
      </c>
      <c r="R7982">
        <v>70</v>
      </c>
      <c r="S7982">
        <v>30</v>
      </c>
      <c r="T7982" s="3">
        <f t="shared" si="744"/>
        <v>40</v>
      </c>
      <c r="U7982">
        <v>59</v>
      </c>
      <c r="V7982">
        <v>41</v>
      </c>
      <c r="W7982" s="3">
        <f t="shared" si="745"/>
        <v>18</v>
      </c>
      <c r="X7982">
        <v>63</v>
      </c>
      <c r="Y7982">
        <v>37</v>
      </c>
      <c r="Z7982" s="3">
        <f t="shared" si="746"/>
        <v>26</v>
      </c>
      <c r="AA7982">
        <v>67</v>
      </c>
      <c r="AB7982">
        <v>33</v>
      </c>
      <c r="AC7982" s="3">
        <f t="shared" si="747"/>
        <v>34</v>
      </c>
      <c r="AD7982" s="3">
        <f t="shared" si="748"/>
        <v>5</v>
      </c>
      <c r="AE7982" s="3" t="s">
        <v>30460</v>
      </c>
      <c r="AF7982" t="b">
        <v>0</v>
      </c>
      <c r="AG7982" s="1">
        <v>44652.463483796295</v>
      </c>
    </row>
    <row r="7983" spans="1:33" x14ac:dyDescent="0.2">
      <c r="A7983" t="s">
        <v>22962</v>
      </c>
      <c r="B7983">
        <v>11052</v>
      </c>
      <c r="C7983" s="3" t="s">
        <v>22963</v>
      </c>
      <c r="D7983" t="s">
        <v>22964</v>
      </c>
      <c r="E7983" t="s">
        <v>30157</v>
      </c>
      <c r="F7983" s="9" t="str">
        <f>_xlfn.XLOOKUP(E7983,'Raw Data - Area Code'!A:A,'Raw Data - Area Code'!B:B,"",FALSE)</f>
        <v>Twickenham</v>
      </c>
      <c r="G7983" s="9">
        <v>6299383</v>
      </c>
      <c r="H7983" s="8">
        <v>62090</v>
      </c>
      <c r="I7983" s="20" t="s">
        <v>30248</v>
      </c>
      <c r="J7983" s="8" t="str">
        <f>_xlfn.XLOOKUP(TRIM(I7983),'Raw Data - SIC Code'!A:A,'Raw Data - SIC Code'!C:C,"",FALSE)</f>
        <v>Info &amp; Comms</v>
      </c>
      <c r="K7983">
        <v>20</v>
      </c>
      <c r="L7983" s="3">
        <v>13.4</v>
      </c>
      <c r="M7983">
        <v>43.7</v>
      </c>
      <c r="N7983">
        <v>58.2</v>
      </c>
      <c r="O7983">
        <v>100</v>
      </c>
      <c r="P7983">
        <v>100</v>
      </c>
      <c r="Q7983" s="27">
        <f t="shared" si="749"/>
        <v>0</v>
      </c>
      <c r="R7983">
        <v>62.2</v>
      </c>
      <c r="S7983">
        <v>37.799999999999997</v>
      </c>
      <c r="T7983" s="3">
        <f t="shared" si="744"/>
        <v>24.400000000000006</v>
      </c>
      <c r="U7983">
        <v>76.7</v>
      </c>
      <c r="V7983">
        <v>23.3</v>
      </c>
      <c r="W7983" s="3">
        <f t="shared" si="745"/>
        <v>53.400000000000006</v>
      </c>
      <c r="X7983">
        <v>77.900000000000006</v>
      </c>
      <c r="Y7983">
        <v>22.1</v>
      </c>
      <c r="Z7983" s="3">
        <f t="shared" si="746"/>
        <v>55.800000000000004</v>
      </c>
      <c r="AA7983">
        <v>80</v>
      </c>
      <c r="AB7983">
        <v>20</v>
      </c>
      <c r="AC7983" s="3">
        <f t="shared" si="747"/>
        <v>60</v>
      </c>
      <c r="AD7983" s="3">
        <f t="shared" si="748"/>
        <v>5</v>
      </c>
      <c r="AE7983" s="3" t="s">
        <v>30461</v>
      </c>
      <c r="AF7983" t="b">
        <v>0</v>
      </c>
      <c r="AG7983" s="1">
        <v>44658.595219907409</v>
      </c>
    </row>
    <row r="7984" spans="1:33" ht="51" x14ac:dyDescent="0.2">
      <c r="A7984" t="s">
        <v>22965</v>
      </c>
      <c r="B7984">
        <v>159</v>
      </c>
      <c r="C7984" s="3" t="s">
        <v>22966</v>
      </c>
      <c r="D7984" t="s">
        <v>22967</v>
      </c>
      <c r="E7984" t="s">
        <v>30226</v>
      </c>
      <c r="F7984" s="9" t="str">
        <f>_xlfn.XLOOKUP(E7984,'Raw Data - Area Code'!A:A,'Raw Data - Area Code'!B:B,"",FALSE)</f>
        <v>Birmingham</v>
      </c>
      <c r="G7984" s="9">
        <v>7739831</v>
      </c>
      <c r="H7984" s="18" t="s">
        <v>22968</v>
      </c>
      <c r="I7984" s="20" t="s">
        <v>30235</v>
      </c>
      <c r="J7984" s="8" t="str">
        <f>_xlfn.XLOOKUP(TRIM(I7984),'Raw Data - SIC Code'!A:A,'Raw Data - SIC Code'!C:C,"",FALSE)</f>
        <v>Education</v>
      </c>
      <c r="K7984">
        <v>0</v>
      </c>
      <c r="L7984" s="3">
        <v>0</v>
      </c>
      <c r="O7984">
        <v>0</v>
      </c>
      <c r="P7984">
        <v>0</v>
      </c>
      <c r="Q7984" s="27">
        <v>0</v>
      </c>
      <c r="R7984">
        <v>42.8</v>
      </c>
      <c r="S7984">
        <v>57.2</v>
      </c>
      <c r="T7984" s="3">
        <f t="shared" si="744"/>
        <v>-14.400000000000004</v>
      </c>
      <c r="U7984">
        <v>25</v>
      </c>
      <c r="V7984">
        <v>75</v>
      </c>
      <c r="W7984" s="3">
        <f t="shared" si="745"/>
        <v>-50</v>
      </c>
      <c r="X7984">
        <v>25</v>
      </c>
      <c r="Y7984">
        <v>75</v>
      </c>
      <c r="Z7984" s="3">
        <f t="shared" si="746"/>
        <v>-50</v>
      </c>
      <c r="AA7984">
        <v>55</v>
      </c>
      <c r="AB7984">
        <v>45</v>
      </c>
      <c r="AC7984" s="3">
        <f t="shared" si="747"/>
        <v>10</v>
      </c>
      <c r="AD7984" s="3">
        <f t="shared" si="748"/>
        <v>1</v>
      </c>
      <c r="AE7984" s="3" t="s">
        <v>30575</v>
      </c>
      <c r="AF7984" t="b">
        <v>0</v>
      </c>
      <c r="AG7984" s="1">
        <v>45610.436145833337</v>
      </c>
    </row>
    <row r="7985" spans="1:33" ht="68" x14ac:dyDescent="0.2">
      <c r="A7985" t="s">
        <v>22969</v>
      </c>
      <c r="B7985">
        <v>16781</v>
      </c>
      <c r="C7985" s="3" t="s">
        <v>22970</v>
      </c>
      <c r="D7985" t="s">
        <v>22971</v>
      </c>
      <c r="E7985" t="s">
        <v>30137</v>
      </c>
      <c r="F7985" s="9" t="str">
        <f>_xlfn.XLOOKUP(E7985,'Raw Data - Area Code'!A:A,'Raw Data - Area Code'!B:B,"",FALSE)</f>
        <v>Cambridge</v>
      </c>
      <c r="G7985" s="9">
        <v>10822984</v>
      </c>
      <c r="H7985" s="18" t="s">
        <v>22972</v>
      </c>
      <c r="I7985" s="20" t="s">
        <v>30280</v>
      </c>
      <c r="J7985" s="8" t="str">
        <f>_xlfn.XLOOKUP(TRIM(I7985),'Raw Data - SIC Code'!A:A,'Raw Data - SIC Code'!C:C,"",FALSE)</f>
        <v>Trade</v>
      </c>
      <c r="K7985">
        <v>12.9</v>
      </c>
      <c r="L7985" s="3">
        <v>11.9</v>
      </c>
      <c r="M7985">
        <v>26.3</v>
      </c>
      <c r="N7985">
        <v>0</v>
      </c>
      <c r="O7985">
        <v>95.4</v>
      </c>
      <c r="P7985">
        <v>88.2</v>
      </c>
      <c r="Q7985" s="27">
        <f t="shared" si="749"/>
        <v>3.9215686274509816</v>
      </c>
      <c r="R7985">
        <v>81.3</v>
      </c>
      <c r="S7985">
        <v>18.7</v>
      </c>
      <c r="T7985" s="3">
        <f t="shared" si="744"/>
        <v>62.599999999999987</v>
      </c>
      <c r="U7985">
        <v>77.8</v>
      </c>
      <c r="V7985">
        <v>22.2</v>
      </c>
      <c r="W7985" s="3">
        <f t="shared" si="745"/>
        <v>55.599999999999994</v>
      </c>
      <c r="X7985">
        <v>88.8</v>
      </c>
      <c r="Y7985">
        <v>11.2</v>
      </c>
      <c r="Z7985" s="3">
        <f t="shared" si="746"/>
        <v>77.599999999999994</v>
      </c>
      <c r="AA7985">
        <v>90.7</v>
      </c>
      <c r="AB7985">
        <v>9.3000000000000007</v>
      </c>
      <c r="AC7985" s="3">
        <f t="shared" si="747"/>
        <v>81.400000000000006</v>
      </c>
      <c r="AD7985" s="3">
        <f t="shared" si="748"/>
        <v>6</v>
      </c>
      <c r="AE7985" s="3" t="s">
        <v>30460</v>
      </c>
      <c r="AF7985" t="b">
        <v>0</v>
      </c>
      <c r="AG7985" s="1">
        <v>44463.429861111108</v>
      </c>
    </row>
    <row r="7986" spans="1:33" ht="34" x14ac:dyDescent="0.2">
      <c r="A7986" t="s">
        <v>22973</v>
      </c>
      <c r="B7986">
        <v>15594</v>
      </c>
      <c r="C7986" s="3" t="s">
        <v>6168</v>
      </c>
      <c r="D7986" t="s">
        <v>130</v>
      </c>
      <c r="E7986" t="s">
        <v>30230</v>
      </c>
      <c r="F7986" s="9" t="str">
        <f>_xlfn.XLOOKUP(E7986,'Raw Data - Area Code'!A:A,'Raw Data - Area Code'!B:B,"",FALSE)</f>
        <v>Manchester</v>
      </c>
      <c r="G7986" s="9">
        <v>4427633</v>
      </c>
      <c r="H7986" s="18" t="s">
        <v>1314</v>
      </c>
      <c r="I7986" s="20" t="s">
        <v>30243</v>
      </c>
      <c r="J7986" s="8" t="str">
        <f>_xlfn.XLOOKUP(TRIM(I7986),'Raw Data - SIC Code'!A:A,'Raw Data - SIC Code'!C:C,"",FALSE)</f>
        <v>Admin Services</v>
      </c>
      <c r="K7986">
        <v>1.1000000000000001</v>
      </c>
      <c r="L7986" s="3">
        <v>0.3</v>
      </c>
      <c r="M7986">
        <v>66.400000000000006</v>
      </c>
      <c r="N7986">
        <v>8</v>
      </c>
      <c r="O7986">
        <v>11.6</v>
      </c>
      <c r="P7986">
        <v>7.4</v>
      </c>
      <c r="Q7986" s="27">
        <f t="shared" si="749"/>
        <v>22.105263157894733</v>
      </c>
      <c r="R7986">
        <v>26.4</v>
      </c>
      <c r="S7986">
        <v>73.599999999999994</v>
      </c>
      <c r="T7986" s="3">
        <f t="shared" si="744"/>
        <v>-47.199999999999996</v>
      </c>
      <c r="U7986">
        <v>38.700000000000003</v>
      </c>
      <c r="V7986">
        <v>61.3</v>
      </c>
      <c r="W7986" s="3">
        <f t="shared" si="745"/>
        <v>-22.599999999999994</v>
      </c>
      <c r="X7986">
        <v>36.4</v>
      </c>
      <c r="Y7986">
        <v>63.6</v>
      </c>
      <c r="Z7986" s="3">
        <f t="shared" si="746"/>
        <v>-27.200000000000003</v>
      </c>
      <c r="AA7986">
        <v>31.5</v>
      </c>
      <c r="AB7986">
        <v>68.5</v>
      </c>
      <c r="AC7986" s="3">
        <f t="shared" si="747"/>
        <v>-37</v>
      </c>
      <c r="AD7986" s="3">
        <f t="shared" si="748"/>
        <v>2</v>
      </c>
      <c r="AE7986" s="3" t="s">
        <v>30461</v>
      </c>
      <c r="AF7986" t="b">
        <v>0</v>
      </c>
      <c r="AG7986" s="1">
        <v>44649.415798611109</v>
      </c>
    </row>
    <row r="7987" spans="1:33" ht="34" x14ac:dyDescent="0.2">
      <c r="A7987" t="s">
        <v>22974</v>
      </c>
      <c r="B7987">
        <v>11053</v>
      </c>
      <c r="C7987" s="3" t="s">
        <v>22975</v>
      </c>
      <c r="D7987" t="s">
        <v>15479</v>
      </c>
      <c r="E7987" t="s">
        <v>30162</v>
      </c>
      <c r="F7987" s="9" t="str">
        <f>_xlfn.XLOOKUP(E7987,'Raw Data - Area Code'!A:A,'Raw Data - Area Code'!B:B,"",FALSE)</f>
        <v>Kingston upon Thames</v>
      </c>
      <c r="G7987" s="9">
        <v>690190</v>
      </c>
      <c r="H7987" s="18" t="s">
        <v>16847</v>
      </c>
      <c r="I7987" s="20" t="s">
        <v>30247</v>
      </c>
      <c r="J7987" s="8" t="str">
        <f>_xlfn.XLOOKUP(TRIM(I7987),'Raw Data - SIC Code'!A:A,'Raw Data - SIC Code'!C:C,"",FALSE)</f>
        <v>Construction</v>
      </c>
      <c r="K7987">
        <v>31.8</v>
      </c>
      <c r="L7987" s="3">
        <v>23</v>
      </c>
      <c r="M7987">
        <v>-32.700000000000003</v>
      </c>
      <c r="N7987">
        <v>-152.6</v>
      </c>
      <c r="O7987">
        <v>5</v>
      </c>
      <c r="P7987">
        <v>7.3</v>
      </c>
      <c r="Q7987" s="27">
        <f t="shared" si="749"/>
        <v>-18.699186991869915</v>
      </c>
      <c r="R7987">
        <v>72.900000000000006</v>
      </c>
      <c r="S7987">
        <v>27.1</v>
      </c>
      <c r="T7987" s="3">
        <f t="shared" si="744"/>
        <v>45.800000000000004</v>
      </c>
      <c r="U7987">
        <v>90.3</v>
      </c>
      <c r="V7987">
        <v>9.6999999999999993</v>
      </c>
      <c r="W7987" s="3">
        <f t="shared" si="745"/>
        <v>80.599999999999994</v>
      </c>
      <c r="X7987">
        <v>87.7</v>
      </c>
      <c r="Y7987">
        <v>12.3</v>
      </c>
      <c r="Z7987" s="3">
        <f t="shared" si="746"/>
        <v>75.400000000000006</v>
      </c>
      <c r="AA7987">
        <v>96.8</v>
      </c>
      <c r="AB7987">
        <v>3.2</v>
      </c>
      <c r="AC7987" s="3">
        <f t="shared" si="747"/>
        <v>93.6</v>
      </c>
      <c r="AD7987" s="3">
        <f t="shared" si="748"/>
        <v>5</v>
      </c>
      <c r="AE7987" s="3" t="s">
        <v>30461</v>
      </c>
      <c r="AF7987" t="b">
        <v>0</v>
      </c>
      <c r="AG7987" s="1">
        <v>44655.546631944446</v>
      </c>
    </row>
    <row r="7988" spans="1:33" x14ac:dyDescent="0.2">
      <c r="A7988" t="s">
        <v>22976</v>
      </c>
      <c r="B7988">
        <v>11156</v>
      </c>
      <c r="C7988" s="3" t="s">
        <v>22977</v>
      </c>
      <c r="D7988" t="s">
        <v>22978</v>
      </c>
      <c r="E7988" t="s">
        <v>30118</v>
      </c>
      <c r="F7988" s="9" t="str">
        <f>_xlfn.XLOOKUP(E7988,'Raw Data - Area Code'!A:A,'Raw Data - Area Code'!B:B,"",FALSE)</f>
        <v>Chelmsford</v>
      </c>
      <c r="G7988" s="9">
        <v>3389704</v>
      </c>
      <c r="H7988" s="8">
        <v>82990</v>
      </c>
      <c r="I7988" s="20" t="s">
        <v>30240</v>
      </c>
      <c r="J7988" s="8" t="str">
        <f>_xlfn.XLOOKUP(TRIM(I7988),'Raw Data - SIC Code'!A:A,'Raw Data - SIC Code'!C:C,"",FALSE)</f>
        <v>Admin Services</v>
      </c>
      <c r="K7988">
        <v>-9.6999999999999993</v>
      </c>
      <c r="L7988" s="3">
        <v>0</v>
      </c>
      <c r="O7988">
        <v>0</v>
      </c>
      <c r="P7988">
        <v>0</v>
      </c>
      <c r="Q7988" s="27">
        <v>0</v>
      </c>
      <c r="R7988">
        <v>76.5</v>
      </c>
      <c r="S7988">
        <v>23.5</v>
      </c>
      <c r="T7988" s="3">
        <f t="shared" si="744"/>
        <v>53</v>
      </c>
      <c r="U7988">
        <v>71.7</v>
      </c>
      <c r="V7988">
        <v>28.3</v>
      </c>
      <c r="W7988" s="3">
        <f t="shared" si="745"/>
        <v>43.400000000000006</v>
      </c>
      <c r="X7988">
        <v>80.599999999999994</v>
      </c>
      <c r="Y7988">
        <v>19.399999999999999</v>
      </c>
      <c r="Z7988" s="3">
        <f t="shared" si="746"/>
        <v>61.199999999999996</v>
      </c>
      <c r="AA7988">
        <v>79.8</v>
      </c>
      <c r="AB7988">
        <v>20.2</v>
      </c>
      <c r="AC7988" s="3">
        <f t="shared" si="747"/>
        <v>59.599999999999994</v>
      </c>
      <c r="AD7988" s="3">
        <f t="shared" si="748"/>
        <v>4</v>
      </c>
      <c r="AE7988" s="3" t="s">
        <v>30460</v>
      </c>
      <c r="AF7988" t="b">
        <v>0</v>
      </c>
      <c r="AG7988" s="1">
        <v>44655.598495370374</v>
      </c>
    </row>
    <row r="7989" spans="1:33" x14ac:dyDescent="0.2">
      <c r="A7989" t="s">
        <v>22979</v>
      </c>
      <c r="B7989">
        <v>11055</v>
      </c>
      <c r="C7989" s="3" t="s">
        <v>22980</v>
      </c>
      <c r="D7989" t="s">
        <v>22981</v>
      </c>
      <c r="E7989" t="s">
        <v>30200</v>
      </c>
      <c r="F7989" s="9" t="str">
        <f>_xlfn.XLOOKUP(E7989,'Raw Data - Area Code'!A:A,'Raw Data - Area Code'!B:B,"",FALSE)</f>
        <v>York</v>
      </c>
      <c r="G7989" s="9">
        <v>2338540</v>
      </c>
      <c r="H7989" s="8">
        <v>82990</v>
      </c>
      <c r="I7989" s="20" t="s">
        <v>30240</v>
      </c>
      <c r="J7989" s="8" t="str">
        <f>_xlfn.XLOOKUP(TRIM(I7989),'Raw Data - SIC Code'!A:A,'Raw Data - SIC Code'!C:C,"",FALSE)</f>
        <v>Admin Services</v>
      </c>
      <c r="K7989">
        <v>13.6</v>
      </c>
      <c r="L7989" s="3">
        <v>26.7</v>
      </c>
      <c r="M7989">
        <v>27.5</v>
      </c>
      <c r="N7989">
        <v>41.5</v>
      </c>
      <c r="O7989">
        <v>96.3</v>
      </c>
      <c r="P7989">
        <v>89.8</v>
      </c>
      <c r="Q7989" s="27">
        <f t="shared" si="749"/>
        <v>3.4927458355722729</v>
      </c>
      <c r="R7989">
        <v>35.9</v>
      </c>
      <c r="S7989">
        <v>64.099999999999994</v>
      </c>
      <c r="T7989" s="3">
        <f t="shared" si="744"/>
        <v>-28.199999999999996</v>
      </c>
      <c r="U7989">
        <v>51.6</v>
      </c>
      <c r="V7989">
        <v>48.4</v>
      </c>
      <c r="W7989" s="3">
        <f t="shared" si="745"/>
        <v>3.2000000000000028</v>
      </c>
      <c r="X7989">
        <v>78.099999999999994</v>
      </c>
      <c r="Y7989">
        <v>21.9</v>
      </c>
      <c r="Z7989" s="3">
        <f t="shared" si="746"/>
        <v>56.199999999999996</v>
      </c>
      <c r="AA7989">
        <v>57.1</v>
      </c>
      <c r="AB7989">
        <v>42.9</v>
      </c>
      <c r="AC7989" s="3">
        <f t="shared" si="747"/>
        <v>14.200000000000001</v>
      </c>
      <c r="AD7989" s="3">
        <f t="shared" si="748"/>
        <v>5</v>
      </c>
      <c r="AE7989" s="3" t="s">
        <v>30460</v>
      </c>
      <c r="AF7989" t="b">
        <v>0</v>
      </c>
      <c r="AG7989" s="1">
        <v>44550.70815972222</v>
      </c>
    </row>
    <row r="7990" spans="1:33" x14ac:dyDescent="0.2">
      <c r="A7990" t="s">
        <v>22982</v>
      </c>
      <c r="B7990">
        <v>9075</v>
      </c>
      <c r="C7990" s="3" t="s">
        <v>22983</v>
      </c>
      <c r="D7990" t="s">
        <v>22984</v>
      </c>
      <c r="E7990" t="s">
        <v>30168</v>
      </c>
      <c r="F7990" s="9" t="str">
        <f>_xlfn.XLOOKUP(E7990,'Raw Data - Area Code'!A:A,'Raw Data - Area Code'!B:B,"",FALSE)</f>
        <v>Stevenage</v>
      </c>
      <c r="G7990" s="9" t="s">
        <v>22985</v>
      </c>
      <c r="H7990" s="8"/>
      <c r="I7990" s="20">
        <v>68</v>
      </c>
      <c r="J7990" s="8" t="str">
        <f>_xlfn.XLOOKUP(TRIM(I7990),'Raw Data - SIC Code'!A:A,'Raw Data - SIC Code'!C:C,"",FALSE)</f>
        <v>Real Estate</v>
      </c>
      <c r="K7990">
        <v>11.6</v>
      </c>
      <c r="L7990" s="3">
        <v>13.2</v>
      </c>
      <c r="M7990">
        <v>4</v>
      </c>
      <c r="N7990">
        <v>0</v>
      </c>
      <c r="O7990">
        <v>44</v>
      </c>
      <c r="P7990">
        <v>55</v>
      </c>
      <c r="Q7990" s="27">
        <f t="shared" si="749"/>
        <v>-11.111111111111111</v>
      </c>
      <c r="R7990">
        <v>25</v>
      </c>
      <c r="S7990">
        <v>75</v>
      </c>
      <c r="T7990" s="3">
        <f t="shared" si="744"/>
        <v>-50</v>
      </c>
      <c r="U7990">
        <v>65</v>
      </c>
      <c r="V7990">
        <v>35</v>
      </c>
      <c r="W7990" s="3">
        <f t="shared" si="745"/>
        <v>30</v>
      </c>
      <c r="X7990">
        <v>45</v>
      </c>
      <c r="Y7990">
        <v>55</v>
      </c>
      <c r="Z7990" s="3">
        <f t="shared" si="746"/>
        <v>-10</v>
      </c>
      <c r="AA7990">
        <v>54</v>
      </c>
      <c r="AB7990">
        <v>46</v>
      </c>
      <c r="AC7990" s="3">
        <f t="shared" si="747"/>
        <v>8</v>
      </c>
      <c r="AD7990" s="3">
        <f t="shared" si="748"/>
        <v>3</v>
      </c>
      <c r="AE7990" s="3" t="s">
        <v>30460</v>
      </c>
      <c r="AF7990" t="b">
        <v>0</v>
      </c>
      <c r="AG7990" s="1">
        <v>44628.370370370372</v>
      </c>
    </row>
    <row r="7991" spans="1:33" x14ac:dyDescent="0.2">
      <c r="A7991" t="s">
        <v>22986</v>
      </c>
      <c r="B7991">
        <v>11057</v>
      </c>
      <c r="C7991" s="3" t="s">
        <v>22987</v>
      </c>
      <c r="D7991" t="s">
        <v>16740</v>
      </c>
      <c r="E7991" t="s">
        <v>30135</v>
      </c>
      <c r="F7991" s="9" t="str">
        <f>_xlfn.XLOOKUP(E7991,'Raw Data - Area Code'!A:A,'Raw Data - Area Code'!B:B,"",FALSE)</f>
        <v>Wolverhampton</v>
      </c>
      <c r="G7991" s="9">
        <v>3615347</v>
      </c>
      <c r="H7991" s="8">
        <v>86900</v>
      </c>
      <c r="I7991" s="20" t="s">
        <v>30237</v>
      </c>
      <c r="J7991" s="8" t="str">
        <f>_xlfn.XLOOKUP(TRIM(I7991),'Raw Data - SIC Code'!A:A,'Raw Data - SIC Code'!C:C,"",FALSE)</f>
        <v>Healthcare</v>
      </c>
      <c r="K7991">
        <v>13.5</v>
      </c>
      <c r="L7991" s="3">
        <v>0.4</v>
      </c>
      <c r="M7991">
        <v>90.2</v>
      </c>
      <c r="N7991">
        <v>0</v>
      </c>
      <c r="O7991">
        <v>9</v>
      </c>
      <c r="P7991">
        <v>15</v>
      </c>
      <c r="Q7991" s="27">
        <f t="shared" si="749"/>
        <v>-25</v>
      </c>
      <c r="R7991">
        <v>21.6</v>
      </c>
      <c r="S7991">
        <v>78.400000000000006</v>
      </c>
      <c r="T7991" s="3">
        <f t="shared" si="744"/>
        <v>-56.800000000000004</v>
      </c>
      <c r="U7991">
        <v>13.4</v>
      </c>
      <c r="V7991">
        <v>86.6</v>
      </c>
      <c r="W7991" s="3">
        <f t="shared" si="745"/>
        <v>-73.199999999999989</v>
      </c>
      <c r="X7991">
        <v>14.4</v>
      </c>
      <c r="Y7991">
        <v>85.6</v>
      </c>
      <c r="Z7991" s="3">
        <f t="shared" si="746"/>
        <v>-71.199999999999989</v>
      </c>
      <c r="AA7991">
        <v>22.3</v>
      </c>
      <c r="AB7991">
        <v>77.7</v>
      </c>
      <c r="AC7991" s="3">
        <f t="shared" si="747"/>
        <v>-55.400000000000006</v>
      </c>
      <c r="AD7991" s="3">
        <f t="shared" si="748"/>
        <v>1</v>
      </c>
      <c r="AE7991" s="3" t="s">
        <v>30462</v>
      </c>
      <c r="AF7991" t="b">
        <v>0</v>
      </c>
      <c r="AG7991" s="1">
        <v>44648.64298611111</v>
      </c>
    </row>
    <row r="7992" spans="1:33" x14ac:dyDescent="0.2">
      <c r="A7992" t="s">
        <v>22988</v>
      </c>
      <c r="B7992">
        <v>558</v>
      </c>
      <c r="C7992" s="3" t="s">
        <v>4276</v>
      </c>
      <c r="D7992" t="s">
        <v>1605</v>
      </c>
      <c r="E7992" t="s">
        <v>30145</v>
      </c>
      <c r="F7992" s="9" t="str">
        <f>_xlfn.XLOOKUP(E7992,'Raw Data - Area Code'!A:A,'Raw Data - Area Code'!B:B,"",FALSE)</f>
        <v>East Central London</v>
      </c>
      <c r="G7992" s="9" t="s">
        <v>22989</v>
      </c>
      <c r="H7992" s="8"/>
      <c r="I7992" s="20">
        <v>66</v>
      </c>
      <c r="J7992" s="8" t="str">
        <f>_xlfn.XLOOKUP(TRIM(I7992),'Raw Data - SIC Code'!A:A,'Raw Data - SIC Code'!C:C,"",FALSE)</f>
        <v>Finance</v>
      </c>
      <c r="K7992">
        <v>14.5</v>
      </c>
      <c r="L7992" s="3">
        <v>17</v>
      </c>
      <c r="M7992">
        <v>-4.0999999999999996</v>
      </c>
      <c r="N7992">
        <v>-16.7</v>
      </c>
      <c r="O7992">
        <v>98.7</v>
      </c>
      <c r="P7992">
        <v>94.9</v>
      </c>
      <c r="Q7992" s="27">
        <f t="shared" si="749"/>
        <v>1.9628099173553701</v>
      </c>
      <c r="R7992">
        <v>62</v>
      </c>
      <c r="S7992">
        <v>38</v>
      </c>
      <c r="T7992" s="3">
        <f t="shared" si="744"/>
        <v>24</v>
      </c>
      <c r="U7992">
        <v>57.7</v>
      </c>
      <c r="V7992">
        <v>42.3</v>
      </c>
      <c r="W7992" s="3">
        <f t="shared" si="745"/>
        <v>15.400000000000006</v>
      </c>
      <c r="X7992">
        <v>71.8</v>
      </c>
      <c r="Y7992">
        <v>28.2</v>
      </c>
      <c r="Z7992" s="3">
        <f t="shared" si="746"/>
        <v>43.599999999999994</v>
      </c>
      <c r="AA7992">
        <v>78.900000000000006</v>
      </c>
      <c r="AB7992">
        <v>21.1</v>
      </c>
      <c r="AC7992" s="3">
        <f t="shared" si="747"/>
        <v>57.800000000000004</v>
      </c>
      <c r="AD7992" s="3">
        <f t="shared" si="748"/>
        <v>6</v>
      </c>
      <c r="AE7992" s="3" t="s">
        <v>30460</v>
      </c>
      <c r="AF7992" t="b">
        <v>0</v>
      </c>
      <c r="AG7992" s="1">
        <v>44642.441643518519</v>
      </c>
    </row>
    <row r="7993" spans="1:33" ht="34" x14ac:dyDescent="0.2">
      <c r="A7993" t="s">
        <v>22990</v>
      </c>
      <c r="B7993">
        <v>11059</v>
      </c>
      <c r="C7993" s="3" t="s">
        <v>22991</v>
      </c>
      <c r="D7993" t="s">
        <v>22992</v>
      </c>
      <c r="E7993" t="s">
        <v>30120</v>
      </c>
      <c r="F7993" s="9" t="str">
        <f>_xlfn.XLOOKUP(E7993,'Raw Data - Area Code'!A:A,'Raw Data - Area Code'!B:B,"",FALSE)</f>
        <v>Tunbridge Wells</v>
      </c>
      <c r="G7993" s="9"/>
      <c r="H7993" s="18" t="s">
        <v>668</v>
      </c>
      <c r="I7993" s="20">
        <v>84</v>
      </c>
      <c r="J7993" s="8" t="str">
        <f>_xlfn.XLOOKUP(TRIM(I7993),'Raw Data - SIC Code'!A:A,'Raw Data - SIC Code'!C:C,"",FALSE)</f>
        <v>Public Admin</v>
      </c>
      <c r="K7993">
        <v>6</v>
      </c>
      <c r="L7993" s="3">
        <v>-13.4</v>
      </c>
      <c r="M7993">
        <v>26.2</v>
      </c>
      <c r="N7993">
        <v>0</v>
      </c>
      <c r="O7993">
        <v>41.6</v>
      </c>
      <c r="P7993">
        <v>58.5</v>
      </c>
      <c r="Q7993" s="27">
        <f t="shared" si="749"/>
        <v>-16.883116883116884</v>
      </c>
      <c r="R7993">
        <v>60</v>
      </c>
      <c r="S7993">
        <v>40</v>
      </c>
      <c r="T7993" s="3">
        <f t="shared" si="744"/>
        <v>20</v>
      </c>
      <c r="U7993">
        <v>45.5</v>
      </c>
      <c r="V7993">
        <v>54.5</v>
      </c>
      <c r="W7993" s="3">
        <f t="shared" si="745"/>
        <v>-9</v>
      </c>
      <c r="X7993">
        <v>44.5</v>
      </c>
      <c r="Y7993">
        <v>55.5</v>
      </c>
      <c r="Z7993" s="3">
        <f t="shared" si="746"/>
        <v>-11</v>
      </c>
      <c r="AA7993">
        <v>53.5</v>
      </c>
      <c r="AB7993">
        <v>46.5</v>
      </c>
      <c r="AC7993" s="3">
        <f t="shared" si="747"/>
        <v>7.0000000000000009</v>
      </c>
      <c r="AD7993" s="3">
        <f t="shared" si="748"/>
        <v>2</v>
      </c>
      <c r="AE7993" s="3" t="s">
        <v>30460</v>
      </c>
      <c r="AF7993" t="b">
        <v>0</v>
      </c>
      <c r="AG7993" s="1">
        <v>44649.699594907404</v>
      </c>
    </row>
    <row r="7994" spans="1:33" x14ac:dyDescent="0.2">
      <c r="A7994" t="s">
        <v>22993</v>
      </c>
      <c r="B7994">
        <v>11060</v>
      </c>
      <c r="C7994" s="3" t="s">
        <v>22994</v>
      </c>
      <c r="D7994" t="s">
        <v>22995</v>
      </c>
      <c r="E7994" t="s">
        <v>30120</v>
      </c>
      <c r="F7994" s="9" t="str">
        <f>_xlfn.XLOOKUP(E7994,'Raw Data - Area Code'!A:A,'Raw Data - Area Code'!B:B,"",FALSE)</f>
        <v>Tunbridge Wells</v>
      </c>
      <c r="G7994" s="9" t="s">
        <v>22996</v>
      </c>
      <c r="H7994" s="8"/>
      <c r="I7994" s="20">
        <v>93</v>
      </c>
      <c r="J7994" s="8" t="str">
        <f>_xlfn.XLOOKUP(TRIM(I7994),'Raw Data - SIC Code'!A:A,'Raw Data - SIC Code'!C:C,"",FALSE)</f>
        <v>Arts &amp; Recreation</v>
      </c>
      <c r="K7994">
        <v>-19</v>
      </c>
      <c r="L7994" s="3">
        <v>0</v>
      </c>
      <c r="O7994">
        <v>0</v>
      </c>
      <c r="P7994">
        <v>0</v>
      </c>
      <c r="Q7994" s="27">
        <v>0</v>
      </c>
      <c r="R7994">
        <v>63</v>
      </c>
      <c r="S7994">
        <v>37</v>
      </c>
      <c r="T7994" s="3">
        <f t="shared" si="744"/>
        <v>26</v>
      </c>
      <c r="U7994">
        <v>47</v>
      </c>
      <c r="V7994">
        <v>53</v>
      </c>
      <c r="W7994" s="3">
        <f t="shared" si="745"/>
        <v>-6</v>
      </c>
      <c r="X7994">
        <v>56</v>
      </c>
      <c r="Y7994">
        <v>44</v>
      </c>
      <c r="Z7994" s="3">
        <f t="shared" si="746"/>
        <v>12</v>
      </c>
      <c r="AA7994">
        <v>25</v>
      </c>
      <c r="AB7994">
        <v>75</v>
      </c>
      <c r="AC7994" s="3">
        <f t="shared" si="747"/>
        <v>-50</v>
      </c>
      <c r="AD7994" s="3">
        <f t="shared" si="748"/>
        <v>2</v>
      </c>
      <c r="AE7994" s="3" t="s">
        <v>30460</v>
      </c>
      <c r="AF7994" t="b">
        <v>0</v>
      </c>
      <c r="AG7994" s="1">
        <v>44652.701041666667</v>
      </c>
    </row>
    <row r="7995" spans="1:33" x14ac:dyDescent="0.2">
      <c r="A7995" t="s">
        <v>22997</v>
      </c>
      <c r="B7995">
        <v>11061</v>
      </c>
      <c r="C7995" s="3" t="s">
        <v>22998</v>
      </c>
      <c r="D7995" t="s">
        <v>22999</v>
      </c>
      <c r="E7995" t="s">
        <v>30120</v>
      </c>
      <c r="F7995" s="9" t="str">
        <f>_xlfn.XLOOKUP(E7995,'Raw Data - Area Code'!A:A,'Raw Data - Area Code'!B:B,"",FALSE)</f>
        <v>Tunbridge Wells</v>
      </c>
      <c r="G7995" s="9">
        <v>4908949</v>
      </c>
      <c r="H7995" s="8">
        <v>85310</v>
      </c>
      <c r="I7995" s="20" t="s">
        <v>30235</v>
      </c>
      <c r="J7995" s="8" t="str">
        <f>_xlfn.XLOOKUP(TRIM(I7995),'Raw Data - SIC Code'!A:A,'Raw Data - SIC Code'!C:C,"",FALSE)</f>
        <v>Education</v>
      </c>
      <c r="K7995">
        <v>3.1</v>
      </c>
      <c r="L7995" s="3">
        <v>16</v>
      </c>
      <c r="M7995">
        <v>-51.9</v>
      </c>
      <c r="N7995">
        <v>-100</v>
      </c>
      <c r="O7995">
        <v>10.6</v>
      </c>
      <c r="P7995">
        <v>7.2</v>
      </c>
      <c r="Q7995" s="27">
        <f t="shared" si="749"/>
        <v>19.101123595505616</v>
      </c>
      <c r="R7995">
        <v>34.299999999999997</v>
      </c>
      <c r="S7995">
        <v>65.7</v>
      </c>
      <c r="T7995" s="3">
        <f t="shared" si="744"/>
        <v>-31.400000000000006</v>
      </c>
      <c r="U7995">
        <v>37</v>
      </c>
      <c r="V7995">
        <v>63</v>
      </c>
      <c r="W7995" s="3">
        <f t="shared" si="745"/>
        <v>-26</v>
      </c>
      <c r="X7995">
        <v>43.5</v>
      </c>
      <c r="Y7995">
        <v>56.5</v>
      </c>
      <c r="Z7995" s="3">
        <f t="shared" si="746"/>
        <v>-13</v>
      </c>
      <c r="AA7995">
        <v>46.8</v>
      </c>
      <c r="AB7995">
        <v>53.2</v>
      </c>
      <c r="AC7995" s="3">
        <f t="shared" si="747"/>
        <v>-6.4000000000000057</v>
      </c>
      <c r="AD7995" s="3">
        <f t="shared" si="748"/>
        <v>2</v>
      </c>
      <c r="AE7995" s="3" t="s">
        <v>30461</v>
      </c>
      <c r="AF7995" t="b">
        <v>0</v>
      </c>
      <c r="AG7995" s="1">
        <v>44652.508518518516</v>
      </c>
    </row>
    <row r="7996" spans="1:33" ht="34" x14ac:dyDescent="0.2">
      <c r="A7996" t="s">
        <v>23000</v>
      </c>
      <c r="B7996">
        <v>20023</v>
      </c>
      <c r="C7996" s="3" t="s">
        <v>23001</v>
      </c>
      <c r="D7996" t="s">
        <v>23002</v>
      </c>
      <c r="E7996" t="s">
        <v>30129</v>
      </c>
      <c r="F7996" s="9" t="str">
        <f>_xlfn.XLOOKUP(E7996,'Raw Data - Area Code'!A:A,'Raw Data - Area Code'!B:B,"",FALSE)</f>
        <v>Redhill</v>
      </c>
      <c r="G7996" s="9">
        <v>1593917</v>
      </c>
      <c r="H7996" s="18" t="s">
        <v>9373</v>
      </c>
      <c r="I7996" s="20" t="s">
        <v>30278</v>
      </c>
      <c r="J7996" s="8" t="str">
        <f>_xlfn.XLOOKUP(TRIM(I7996),'Raw Data - SIC Code'!A:A,'Raw Data - SIC Code'!C:C,"",FALSE)</f>
        <v>Finance</v>
      </c>
      <c r="K7996">
        <v>47.4</v>
      </c>
      <c r="L7996" s="3">
        <v>40.9</v>
      </c>
      <c r="O7996">
        <v>0</v>
      </c>
      <c r="P7996">
        <v>0</v>
      </c>
      <c r="Q7996" s="27">
        <v>0</v>
      </c>
      <c r="R7996">
        <v>19</v>
      </c>
      <c r="S7996">
        <v>81</v>
      </c>
      <c r="T7996" s="3">
        <f t="shared" si="744"/>
        <v>-62</v>
      </c>
      <c r="U7996">
        <v>37</v>
      </c>
      <c r="V7996">
        <v>63</v>
      </c>
      <c r="W7996" s="3">
        <f t="shared" si="745"/>
        <v>-26</v>
      </c>
      <c r="X7996">
        <v>49</v>
      </c>
      <c r="Y7996">
        <v>51</v>
      </c>
      <c r="Z7996" s="3">
        <f t="shared" si="746"/>
        <v>-2</v>
      </c>
      <c r="AA7996">
        <v>83</v>
      </c>
      <c r="AB7996">
        <v>17</v>
      </c>
      <c r="AC7996" s="3">
        <f t="shared" si="747"/>
        <v>66</v>
      </c>
      <c r="AD7996" s="3">
        <f t="shared" si="748"/>
        <v>2</v>
      </c>
      <c r="AE7996" s="3" t="s">
        <v>30460</v>
      </c>
      <c r="AF7996" t="b">
        <v>0</v>
      </c>
      <c r="AG7996" s="1">
        <v>44655.381354166668</v>
      </c>
    </row>
    <row r="7997" spans="1:33" ht="68" x14ac:dyDescent="0.2">
      <c r="A7997" t="s">
        <v>23003</v>
      </c>
      <c r="B7997">
        <v>16504</v>
      </c>
      <c r="C7997" s="3" t="s">
        <v>23004</v>
      </c>
      <c r="D7997" t="s">
        <v>23005</v>
      </c>
      <c r="E7997" t="s">
        <v>30189</v>
      </c>
      <c r="F7997" s="9" t="str">
        <f>_xlfn.XLOOKUP(E7997,'Raw Data - Area Code'!A:A,'Raw Data - Area Code'!B:B,"",FALSE)</f>
        <v>Belfast</v>
      </c>
      <c r="G7997" s="9" t="s">
        <v>23006</v>
      </c>
      <c r="H7997" s="18" t="s">
        <v>23007</v>
      </c>
      <c r="I7997" s="20" t="s">
        <v>30259</v>
      </c>
      <c r="J7997" s="8" t="str">
        <f>_xlfn.XLOOKUP(TRIM(I7997),'Raw Data - SIC Code'!A:A,'Raw Data - SIC Code'!C:C,"",FALSE)</f>
        <v>Manufacturing</v>
      </c>
      <c r="K7997">
        <v>9</v>
      </c>
      <c r="L7997" s="3">
        <v>10.4</v>
      </c>
      <c r="M7997">
        <v>14.9</v>
      </c>
      <c r="N7997">
        <v>0</v>
      </c>
      <c r="O7997">
        <v>94.9</v>
      </c>
      <c r="P7997">
        <v>78.599999999999994</v>
      </c>
      <c r="Q7997" s="27">
        <f t="shared" si="749"/>
        <v>9.3948126801152796</v>
      </c>
      <c r="R7997">
        <v>80.3</v>
      </c>
      <c r="S7997">
        <v>19.7</v>
      </c>
      <c r="T7997" s="3">
        <f t="shared" si="744"/>
        <v>60.6</v>
      </c>
      <c r="U7997">
        <v>94.8</v>
      </c>
      <c r="V7997">
        <v>5.2</v>
      </c>
      <c r="W7997" s="3">
        <f t="shared" si="745"/>
        <v>89.6</v>
      </c>
      <c r="X7997">
        <v>92.1</v>
      </c>
      <c r="Y7997">
        <v>7.9</v>
      </c>
      <c r="Z7997" s="3">
        <f t="shared" si="746"/>
        <v>84.199999999999989</v>
      </c>
      <c r="AA7997">
        <v>94.8</v>
      </c>
      <c r="AB7997">
        <v>5.2</v>
      </c>
      <c r="AC7997" s="3">
        <f t="shared" si="747"/>
        <v>89.6</v>
      </c>
      <c r="AD7997" s="3">
        <f t="shared" si="748"/>
        <v>6</v>
      </c>
      <c r="AE7997" s="3" t="s">
        <v>30460</v>
      </c>
      <c r="AF7997" t="b">
        <v>0</v>
      </c>
      <c r="AG7997" s="1">
        <v>44544.585023148145</v>
      </c>
    </row>
    <row r="7998" spans="1:33" x14ac:dyDescent="0.2">
      <c r="A7998" t="s">
        <v>23008</v>
      </c>
      <c r="B7998">
        <v>11062</v>
      </c>
      <c r="C7998" s="3" t="s">
        <v>23009</v>
      </c>
      <c r="D7998" t="s">
        <v>23010</v>
      </c>
      <c r="E7998" t="s">
        <v>30200</v>
      </c>
      <c r="F7998" s="9" t="str">
        <f>_xlfn.XLOOKUP(E7998,'Raw Data - Area Code'!A:A,'Raw Data - Area Code'!B:B,"",FALSE)</f>
        <v>York</v>
      </c>
      <c r="G7998" s="9">
        <v>2668795</v>
      </c>
      <c r="H7998" s="8">
        <v>43999</v>
      </c>
      <c r="I7998" s="20" t="s">
        <v>30261</v>
      </c>
      <c r="J7998" s="8" t="str">
        <f>_xlfn.XLOOKUP(TRIM(I7998),'Raw Data - SIC Code'!A:A,'Raw Data - SIC Code'!C:C,"",FALSE)</f>
        <v>Construction</v>
      </c>
      <c r="K7998">
        <v>11</v>
      </c>
      <c r="L7998" s="3">
        <v>19.2</v>
      </c>
      <c r="M7998">
        <v>-0.1</v>
      </c>
      <c r="N7998">
        <v>43.3</v>
      </c>
      <c r="O7998">
        <v>87.4</v>
      </c>
      <c r="P7998">
        <v>85.7</v>
      </c>
      <c r="Q7998" s="27">
        <f t="shared" si="749"/>
        <v>0.98209127671866125</v>
      </c>
      <c r="R7998">
        <v>89.1</v>
      </c>
      <c r="S7998">
        <v>10.9</v>
      </c>
      <c r="T7998" s="3">
        <f t="shared" si="744"/>
        <v>78.199999999999989</v>
      </c>
      <c r="U7998">
        <v>95.9</v>
      </c>
      <c r="V7998">
        <v>4.0999999999999996</v>
      </c>
      <c r="W7998" s="3">
        <f t="shared" si="745"/>
        <v>91.800000000000011</v>
      </c>
      <c r="X7998">
        <v>95.3</v>
      </c>
      <c r="Y7998">
        <v>4.7</v>
      </c>
      <c r="Z7998" s="3">
        <f t="shared" si="746"/>
        <v>90.6</v>
      </c>
      <c r="AA7998">
        <v>97.9</v>
      </c>
      <c r="AB7998">
        <v>2.1</v>
      </c>
      <c r="AC7998" s="3">
        <f t="shared" si="747"/>
        <v>95.800000000000011</v>
      </c>
      <c r="AD7998" s="3">
        <f t="shared" si="748"/>
        <v>6</v>
      </c>
      <c r="AE7998" s="3" t="s">
        <v>30461</v>
      </c>
      <c r="AF7998" t="b">
        <v>0</v>
      </c>
      <c r="AG7998" s="1">
        <v>44544.582569444443</v>
      </c>
    </row>
    <row r="7999" spans="1:33" x14ac:dyDescent="0.2">
      <c r="A7999" t="s">
        <v>23011</v>
      </c>
      <c r="B7999">
        <v>14571</v>
      </c>
      <c r="C7999" s="3" t="s">
        <v>23012</v>
      </c>
      <c r="D7999" t="s">
        <v>23013</v>
      </c>
      <c r="E7999" t="s">
        <v>30206</v>
      </c>
      <c r="F7999" s="9" t="str">
        <f>_xlfn.XLOOKUP(E7999,'Raw Data - Area Code'!A:A,'Raw Data - Area Code'!B:B,"",FALSE)</f>
        <v>Dudley</v>
      </c>
      <c r="G7999" s="9">
        <v>7633402</v>
      </c>
      <c r="H7999" s="8">
        <v>85310</v>
      </c>
      <c r="I7999" s="20" t="s">
        <v>30235</v>
      </c>
      <c r="J7999" s="8" t="str">
        <f>_xlfn.XLOOKUP(TRIM(I7999),'Raw Data - SIC Code'!A:A,'Raw Data - SIC Code'!C:C,"",FALSE)</f>
        <v>Education</v>
      </c>
      <c r="K7999">
        <v>0</v>
      </c>
      <c r="L7999" s="3">
        <v>0</v>
      </c>
      <c r="O7999">
        <v>0</v>
      </c>
      <c r="P7999">
        <v>0</v>
      </c>
      <c r="Q7999" s="27">
        <v>0</v>
      </c>
      <c r="R7999">
        <v>9</v>
      </c>
      <c r="S7999">
        <v>91</v>
      </c>
      <c r="T7999" s="3">
        <f t="shared" si="744"/>
        <v>-82</v>
      </c>
      <c r="U7999">
        <v>17</v>
      </c>
      <c r="V7999">
        <v>83</v>
      </c>
      <c r="W7999" s="3">
        <f t="shared" si="745"/>
        <v>-66</v>
      </c>
      <c r="X7999">
        <v>22</v>
      </c>
      <c r="Y7999">
        <v>78</v>
      </c>
      <c r="Z7999" s="3">
        <f t="shared" si="746"/>
        <v>-56.000000000000007</v>
      </c>
      <c r="AA7999">
        <v>34</v>
      </c>
      <c r="AB7999">
        <v>66</v>
      </c>
      <c r="AC7999" s="3">
        <f t="shared" si="747"/>
        <v>-32</v>
      </c>
      <c r="AD7999" s="3">
        <f t="shared" si="748"/>
        <v>0</v>
      </c>
      <c r="AE7999" s="3" t="s">
        <v>30460</v>
      </c>
      <c r="AF7999" t="b">
        <v>0</v>
      </c>
      <c r="AG7999" s="1">
        <v>44650.544942129629</v>
      </c>
    </row>
    <row r="8000" spans="1:33" x14ac:dyDescent="0.2">
      <c r="A8000" t="s">
        <v>23014</v>
      </c>
      <c r="B8000">
        <v>11066</v>
      </c>
      <c r="C8000" s="3" t="s">
        <v>23015</v>
      </c>
      <c r="D8000" t="s">
        <v>23016</v>
      </c>
      <c r="E8000" t="s">
        <v>30111</v>
      </c>
      <c r="F8000" s="9" t="str">
        <f>_xlfn.XLOOKUP(E8000,'Raw Data - Area Code'!A:A,'Raw Data - Area Code'!B:B,"",FALSE)</f>
        <v>Shrewsbury</v>
      </c>
      <c r="G8000" s="9">
        <v>1608025</v>
      </c>
      <c r="H8000" s="8">
        <v>86900</v>
      </c>
      <c r="I8000" s="20" t="s">
        <v>30237</v>
      </c>
      <c r="J8000" s="8" t="str">
        <f>_xlfn.XLOOKUP(TRIM(I8000),'Raw Data - SIC Code'!A:A,'Raw Data - SIC Code'!C:C,"",FALSE)</f>
        <v>Healthcare</v>
      </c>
      <c r="K8000">
        <v>-9.8000000000000007</v>
      </c>
      <c r="L8000" s="3">
        <v>-35.6</v>
      </c>
      <c r="O8000">
        <v>0</v>
      </c>
      <c r="P8000">
        <v>0</v>
      </c>
      <c r="Q8000" s="27">
        <v>0</v>
      </c>
      <c r="R8000">
        <v>22</v>
      </c>
      <c r="S8000">
        <v>78</v>
      </c>
      <c r="T8000" s="3">
        <f t="shared" si="744"/>
        <v>-56.000000000000007</v>
      </c>
      <c r="U8000">
        <v>4</v>
      </c>
      <c r="V8000">
        <v>96</v>
      </c>
      <c r="W8000" s="3">
        <f t="shared" si="745"/>
        <v>-92</v>
      </c>
      <c r="X8000">
        <v>5</v>
      </c>
      <c r="Y8000">
        <v>95</v>
      </c>
      <c r="Z8000" s="3">
        <f t="shared" si="746"/>
        <v>-90</v>
      </c>
      <c r="AA8000">
        <v>8</v>
      </c>
      <c r="AB8000">
        <v>92</v>
      </c>
      <c r="AC8000" s="3">
        <f t="shared" si="747"/>
        <v>-84</v>
      </c>
      <c r="AD8000" s="3">
        <f t="shared" si="748"/>
        <v>0</v>
      </c>
      <c r="AE8000" s="3" t="s">
        <v>30460</v>
      </c>
      <c r="AF8000" t="b">
        <v>0</v>
      </c>
      <c r="AG8000" s="1">
        <v>44636.597974537035</v>
      </c>
    </row>
    <row r="8001" spans="1:33" x14ac:dyDescent="0.2">
      <c r="A8001" t="s">
        <v>23017</v>
      </c>
      <c r="B8001">
        <v>563</v>
      </c>
      <c r="C8001" s="3" t="s">
        <v>23018</v>
      </c>
      <c r="D8001" t="s">
        <v>23019</v>
      </c>
      <c r="E8001" t="s">
        <v>30133</v>
      </c>
      <c r="F8001" s="9" t="str">
        <f>_xlfn.XLOOKUP(E8001,'Raw Data - Area Code'!A:A,'Raw Data - Area Code'!B:B,"",FALSE)</f>
        <v>Coventry</v>
      </c>
      <c r="G8001" s="9">
        <v>2366686</v>
      </c>
      <c r="H8001" s="8">
        <v>36000</v>
      </c>
      <c r="I8001" s="20" t="s">
        <v>30287</v>
      </c>
      <c r="J8001" s="8" t="str">
        <f>_xlfn.XLOOKUP(TRIM(I8001),'Raw Data - SIC Code'!A:A,'Raw Data - SIC Code'!C:C,"",FALSE)</f>
        <v>Utilities</v>
      </c>
      <c r="K8001">
        <v>3.8</v>
      </c>
      <c r="L8001" s="3">
        <v>9.1</v>
      </c>
      <c r="M8001">
        <v>-24.4</v>
      </c>
      <c r="N8001">
        <v>-0.8</v>
      </c>
      <c r="O8001">
        <v>93.8</v>
      </c>
      <c r="P8001">
        <v>94.2</v>
      </c>
      <c r="Q8001" s="27">
        <f t="shared" si="749"/>
        <v>-0.21276595744681154</v>
      </c>
      <c r="R8001">
        <v>55.3</v>
      </c>
      <c r="S8001">
        <v>44.7</v>
      </c>
      <c r="T8001" s="3">
        <f t="shared" si="744"/>
        <v>10.599999999999994</v>
      </c>
      <c r="U8001">
        <v>78.3</v>
      </c>
      <c r="V8001">
        <v>21.7</v>
      </c>
      <c r="W8001" s="3">
        <f t="shared" si="745"/>
        <v>56.599999999999994</v>
      </c>
      <c r="X8001">
        <v>80.2</v>
      </c>
      <c r="Y8001">
        <v>19.8</v>
      </c>
      <c r="Z8001" s="3">
        <f t="shared" si="746"/>
        <v>60.400000000000006</v>
      </c>
      <c r="AA8001">
        <v>72.099999999999994</v>
      </c>
      <c r="AB8001">
        <v>27.9</v>
      </c>
      <c r="AC8001" s="3">
        <f t="shared" si="747"/>
        <v>44.199999999999996</v>
      </c>
      <c r="AD8001" s="3">
        <f t="shared" si="748"/>
        <v>5</v>
      </c>
      <c r="AE8001" s="3" t="s">
        <v>30463</v>
      </c>
      <c r="AF8001" t="b">
        <v>0</v>
      </c>
      <c r="AG8001" s="1">
        <v>44523.395787037036</v>
      </c>
    </row>
    <row r="8002" spans="1:33" ht="51" x14ac:dyDescent="0.2">
      <c r="A8002" t="s">
        <v>23020</v>
      </c>
      <c r="B8002">
        <v>11069</v>
      </c>
      <c r="C8002" s="3" t="s">
        <v>23021</v>
      </c>
      <c r="D8002" t="s">
        <v>9825</v>
      </c>
      <c r="E8002" t="s">
        <v>30140</v>
      </c>
      <c r="F8002" s="9" t="str">
        <f>_xlfn.XLOOKUP(E8002,'Raw Data - Area Code'!A:A,'Raw Data - Area Code'!B:B,"",FALSE)</f>
        <v>Doncaster</v>
      </c>
      <c r="G8002" s="9">
        <v>3618688</v>
      </c>
      <c r="H8002" s="18" t="s">
        <v>16012</v>
      </c>
      <c r="I8002" s="20" t="s">
        <v>30308</v>
      </c>
      <c r="J8002" s="8" t="str">
        <f>_xlfn.XLOOKUP(TRIM(I8002),'Raw Data - SIC Code'!A:A,'Raw Data - SIC Code'!C:C,"",FALSE)</f>
        <v>Energy Supply</v>
      </c>
      <c r="K8002">
        <v>-6.6</v>
      </c>
      <c r="L8002" s="3">
        <v>0.7</v>
      </c>
      <c r="M8002">
        <v>8.6</v>
      </c>
      <c r="N8002">
        <v>61.4</v>
      </c>
      <c r="O8002">
        <v>60.9</v>
      </c>
      <c r="P8002">
        <v>54.8</v>
      </c>
      <c r="Q8002" s="27">
        <f t="shared" si="749"/>
        <v>5.2722558340535883</v>
      </c>
      <c r="R8002">
        <v>87</v>
      </c>
      <c r="S8002">
        <v>13</v>
      </c>
      <c r="T8002" s="3">
        <f t="shared" si="744"/>
        <v>74</v>
      </c>
      <c r="U8002">
        <v>93.4</v>
      </c>
      <c r="V8002">
        <v>6.6</v>
      </c>
      <c r="W8002" s="3">
        <f t="shared" si="745"/>
        <v>86.800000000000011</v>
      </c>
      <c r="X8002">
        <v>92.1</v>
      </c>
      <c r="Y8002">
        <v>7.9</v>
      </c>
      <c r="Z8002" s="3">
        <f t="shared" si="746"/>
        <v>84.199999999999989</v>
      </c>
      <c r="AA8002">
        <v>86.8</v>
      </c>
      <c r="AB8002">
        <v>13.2</v>
      </c>
      <c r="AC8002" s="3">
        <f t="shared" si="747"/>
        <v>73.599999999999994</v>
      </c>
      <c r="AD8002" s="3">
        <f t="shared" si="748"/>
        <v>6</v>
      </c>
      <c r="AE8002" s="3" t="s">
        <v>30460</v>
      </c>
      <c r="AF8002" t="b">
        <v>0</v>
      </c>
      <c r="AG8002" s="1">
        <v>44637.516041666669</v>
      </c>
    </row>
    <row r="8003" spans="1:33" x14ac:dyDescent="0.2">
      <c r="A8003" t="s">
        <v>23022</v>
      </c>
      <c r="B8003">
        <v>17295</v>
      </c>
      <c r="C8003" s="3" t="s">
        <v>23023</v>
      </c>
      <c r="D8003" t="s">
        <v>23024</v>
      </c>
      <c r="E8003" t="s">
        <v>30118</v>
      </c>
      <c r="F8003" s="9" t="str">
        <f>_xlfn.XLOOKUP(E8003,'Raw Data - Area Code'!A:A,'Raw Data - Area Code'!B:B,"",FALSE)</f>
        <v>Chelmsford</v>
      </c>
      <c r="G8003" s="9">
        <v>2101313</v>
      </c>
      <c r="H8003" s="8">
        <v>85100</v>
      </c>
      <c r="I8003" s="20" t="s">
        <v>30235</v>
      </c>
      <c r="J8003" s="8" t="str">
        <f>_xlfn.XLOOKUP(TRIM(I8003),'Raw Data - SIC Code'!A:A,'Raw Data - SIC Code'!C:C,"",FALSE)</f>
        <v>Education</v>
      </c>
      <c r="K8003">
        <v>50</v>
      </c>
      <c r="L8003" s="3">
        <v>62</v>
      </c>
      <c r="O8003">
        <v>0</v>
      </c>
      <c r="P8003">
        <v>0</v>
      </c>
      <c r="Q8003" s="27">
        <v>0</v>
      </c>
      <c r="R8003">
        <v>0</v>
      </c>
      <c r="S8003">
        <v>100</v>
      </c>
      <c r="T8003" s="3">
        <f t="shared" ref="T8003:T8066" si="750">(R8003 - S8003) / (R8003 + S8003) * 100</f>
        <v>-100</v>
      </c>
      <c r="U8003">
        <v>0</v>
      </c>
      <c r="V8003">
        <v>100</v>
      </c>
      <c r="W8003" s="3">
        <f t="shared" ref="W8003:W8066" si="751">(U8003 - V8003) / (U8003 + V8003) * 100</f>
        <v>-100</v>
      </c>
      <c r="X8003">
        <v>0</v>
      </c>
      <c r="Y8003">
        <v>100</v>
      </c>
      <c r="Z8003" s="3">
        <f t="shared" ref="Z8003:Z8066" si="752">(X8003 - Y8003) / (X8003 + Y8003) * 100</f>
        <v>-100</v>
      </c>
      <c r="AA8003">
        <v>95</v>
      </c>
      <c r="AB8003">
        <v>5</v>
      </c>
      <c r="AC8003" s="3">
        <f t="shared" ref="AC8003:AC8066" si="753">(AA8003 - AB8003) / (AA8003 + AB8003) * 100</f>
        <v>90</v>
      </c>
      <c r="AD8003" s="3">
        <f t="shared" ref="AD8003:AD8066" si="754">--(L8003&gt;0) + --(Q8003&gt;0) + --(T8003&gt;0) + --(W8003&gt;0) + --(Z8003&gt;0) + --(AC8003&gt;0)</f>
        <v>2</v>
      </c>
      <c r="AE8003" s="3" t="s">
        <v>30460</v>
      </c>
      <c r="AF8003" t="b">
        <v>0</v>
      </c>
      <c r="AG8003" s="1">
        <v>44644.833773148152</v>
      </c>
    </row>
    <row r="8004" spans="1:33" x14ac:dyDescent="0.2">
      <c r="A8004" t="s">
        <v>23025</v>
      </c>
      <c r="B8004">
        <v>21306</v>
      </c>
      <c r="C8004" s="3" t="s">
        <v>23026</v>
      </c>
      <c r="D8004" t="s">
        <v>23027</v>
      </c>
      <c r="E8004" t="s">
        <v>30121</v>
      </c>
      <c r="F8004" s="9" t="str">
        <f>_xlfn.XLOOKUP(E8004,'Raw Data - Area Code'!A:A,'Raw Data - Area Code'!B:B,"",FALSE)</f>
        <v>Romford</v>
      </c>
      <c r="G8004" s="9"/>
      <c r="H8004" s="8"/>
      <c r="I8004" s="20" t="s">
        <v>30235</v>
      </c>
      <c r="J8004" s="8" t="str">
        <f>_xlfn.XLOOKUP(TRIM(I8004),'Raw Data - SIC Code'!A:A,'Raw Data - SIC Code'!C:C,"",FALSE)</f>
        <v>Education</v>
      </c>
      <c r="K8004">
        <v>13.9</v>
      </c>
      <c r="L8004" s="3">
        <v>24.9</v>
      </c>
      <c r="O8004">
        <v>0</v>
      </c>
      <c r="P8004">
        <v>0</v>
      </c>
      <c r="Q8004" s="27">
        <v>0</v>
      </c>
      <c r="R8004">
        <v>16.399999999999999</v>
      </c>
      <c r="S8004">
        <v>83.6</v>
      </c>
      <c r="T8004" s="3">
        <f t="shared" si="750"/>
        <v>-67.199999999999989</v>
      </c>
      <c r="U8004">
        <v>26</v>
      </c>
      <c r="V8004">
        <v>74</v>
      </c>
      <c r="W8004" s="3">
        <f t="shared" si="751"/>
        <v>-48</v>
      </c>
      <c r="X8004">
        <v>23.3</v>
      </c>
      <c r="Y8004">
        <v>76.7</v>
      </c>
      <c r="Z8004" s="3">
        <f t="shared" si="752"/>
        <v>-53.400000000000006</v>
      </c>
      <c r="AA8004">
        <v>35.6</v>
      </c>
      <c r="AB8004">
        <v>64.400000000000006</v>
      </c>
      <c r="AC8004" s="3">
        <f t="shared" si="753"/>
        <v>-28.800000000000004</v>
      </c>
      <c r="AD8004" s="3">
        <f t="shared" si="754"/>
        <v>1</v>
      </c>
      <c r="AE8004" s="3" t="s">
        <v>30460</v>
      </c>
      <c r="AF8004" t="b">
        <v>1</v>
      </c>
      <c r="AG8004" s="1">
        <v>44680.564247685186</v>
      </c>
    </row>
    <row r="8005" spans="1:33" x14ac:dyDescent="0.2">
      <c r="A8005" t="s">
        <v>23028</v>
      </c>
      <c r="B8005">
        <v>14345</v>
      </c>
      <c r="C8005" s="3" t="s">
        <v>23029</v>
      </c>
      <c r="D8005" t="s">
        <v>23030</v>
      </c>
      <c r="E8005" t="s">
        <v>30227</v>
      </c>
      <c r="F8005" s="9" t="str">
        <f>_xlfn.XLOOKUP(E8005,'Raw Data - Area Code'!A:A,'Raw Data - Area Code'!B:B,"",FALSE)</f>
        <v>East London</v>
      </c>
      <c r="G8005" s="9">
        <v>964058</v>
      </c>
      <c r="H8005" s="8">
        <v>66110</v>
      </c>
      <c r="I8005" s="20" t="s">
        <v>30254</v>
      </c>
      <c r="J8005" s="8" t="str">
        <f>_xlfn.XLOOKUP(TRIM(I8005),'Raw Data - SIC Code'!A:A,'Raw Data - SIC Code'!C:C,"",FALSE)</f>
        <v>Finance</v>
      </c>
      <c r="K8005">
        <v>18.5</v>
      </c>
      <c r="L8005" s="3">
        <v>30.6</v>
      </c>
      <c r="M8005">
        <v>38.299999999999997</v>
      </c>
      <c r="N8005">
        <v>48.9</v>
      </c>
      <c r="O8005">
        <v>84.1</v>
      </c>
      <c r="P8005">
        <v>84.1</v>
      </c>
      <c r="Q8005" s="27">
        <f t="shared" ref="Q8005:Q8066" si="755">(O8005 - P8005) / (O8005 + P8005) * 100</f>
        <v>0</v>
      </c>
      <c r="R8005">
        <v>46</v>
      </c>
      <c r="S8005">
        <v>54</v>
      </c>
      <c r="T8005" s="3">
        <f t="shared" si="750"/>
        <v>-8</v>
      </c>
      <c r="U8005">
        <v>55</v>
      </c>
      <c r="V8005">
        <v>45</v>
      </c>
      <c r="W8005" s="3">
        <f t="shared" si="751"/>
        <v>10</v>
      </c>
      <c r="X8005">
        <v>62</v>
      </c>
      <c r="Y8005">
        <v>38</v>
      </c>
      <c r="Z8005" s="3">
        <f t="shared" si="752"/>
        <v>24</v>
      </c>
      <c r="AA8005">
        <v>75</v>
      </c>
      <c r="AB8005">
        <v>25</v>
      </c>
      <c r="AC8005" s="3">
        <f t="shared" si="753"/>
        <v>50</v>
      </c>
      <c r="AD8005" s="3">
        <f t="shared" si="754"/>
        <v>4</v>
      </c>
      <c r="AE8005" s="3" t="s">
        <v>30460</v>
      </c>
      <c r="AF8005" t="b">
        <v>0</v>
      </c>
      <c r="AG8005" s="1">
        <v>44651.45579861111</v>
      </c>
    </row>
    <row r="8006" spans="1:33" x14ac:dyDescent="0.2">
      <c r="A8006" t="s">
        <v>23031</v>
      </c>
      <c r="B8006">
        <v>20842</v>
      </c>
      <c r="C8006" s="3" t="s">
        <v>23032</v>
      </c>
      <c r="D8006" t="s">
        <v>23033</v>
      </c>
      <c r="E8006" t="s">
        <v>30183</v>
      </c>
      <c r="F8006" s="9" t="str">
        <f>_xlfn.XLOOKUP(E8006,'Raw Data - Area Code'!A:A,'Raw Data - Area Code'!B:B,"",FALSE)</f>
        <v>Bournemouth</v>
      </c>
      <c r="G8006" s="9">
        <v>10067877</v>
      </c>
      <c r="H8006" s="8">
        <v>74909</v>
      </c>
      <c r="I8006" s="20" t="s">
        <v>30268</v>
      </c>
      <c r="J8006" s="8" t="str">
        <f>_xlfn.XLOOKUP(TRIM(I8006),'Raw Data - SIC Code'!A:A,'Raw Data - SIC Code'!C:C,"",FALSE)</f>
        <v>Professional Services</v>
      </c>
      <c r="K8006">
        <v>4.7</v>
      </c>
      <c r="L8006" s="3">
        <v>1.3</v>
      </c>
      <c r="O8006">
        <v>0</v>
      </c>
      <c r="P8006">
        <v>0</v>
      </c>
      <c r="Q8006" s="27">
        <v>0</v>
      </c>
      <c r="R8006">
        <v>81.5</v>
      </c>
      <c r="S8006">
        <v>18.5</v>
      </c>
      <c r="T8006" s="3">
        <f t="shared" si="750"/>
        <v>63</v>
      </c>
      <c r="U8006">
        <v>86.4</v>
      </c>
      <c r="V8006">
        <v>13.6</v>
      </c>
      <c r="W8006" s="3">
        <f t="shared" si="751"/>
        <v>72.800000000000011</v>
      </c>
      <c r="X8006">
        <v>82.9</v>
      </c>
      <c r="Y8006">
        <v>17.100000000000001</v>
      </c>
      <c r="Z8006" s="3">
        <f t="shared" si="752"/>
        <v>65.800000000000011</v>
      </c>
      <c r="AA8006">
        <v>84.8</v>
      </c>
      <c r="AB8006">
        <v>15.2</v>
      </c>
      <c r="AC8006" s="3">
        <f t="shared" si="753"/>
        <v>69.599999999999994</v>
      </c>
      <c r="AD8006" s="3">
        <f t="shared" si="754"/>
        <v>5</v>
      </c>
      <c r="AE8006" s="3" t="s">
        <v>30460</v>
      </c>
      <c r="AF8006" t="b">
        <v>0</v>
      </c>
      <c r="AG8006" s="1">
        <v>44594.382430555554</v>
      </c>
    </row>
    <row r="8007" spans="1:33" ht="34" x14ac:dyDescent="0.2">
      <c r="A8007" t="s">
        <v>23034</v>
      </c>
      <c r="B8007">
        <v>11074</v>
      </c>
      <c r="C8007" s="3" t="s">
        <v>23035</v>
      </c>
      <c r="D8007" t="s">
        <v>21972</v>
      </c>
      <c r="E8007" t="s">
        <v>30213</v>
      </c>
      <c r="F8007" s="9" t="str">
        <f>_xlfn.XLOOKUP(E8007,'Raw Data - Area Code'!A:A,'Raw Data - Area Code'!B:B,"",FALSE)</f>
        <v>Inverness</v>
      </c>
      <c r="G8007" s="9" t="s">
        <v>23036</v>
      </c>
      <c r="H8007" s="18" t="s">
        <v>23037</v>
      </c>
      <c r="I8007" s="20" t="s">
        <v>30245</v>
      </c>
      <c r="J8007" s="8" t="str">
        <f>_xlfn.XLOOKUP(TRIM(I8007),'Raw Data - SIC Code'!A:A,'Raw Data - SIC Code'!C:C,"",FALSE)</f>
        <v>Manufacturing</v>
      </c>
      <c r="K8007">
        <v>18.3</v>
      </c>
      <c r="L8007" s="3">
        <v>3</v>
      </c>
      <c r="M8007">
        <v>18.899999999999999</v>
      </c>
      <c r="N8007">
        <v>36</v>
      </c>
      <c r="O8007">
        <v>100</v>
      </c>
      <c r="P8007">
        <v>100</v>
      </c>
      <c r="Q8007" s="27">
        <f t="shared" si="755"/>
        <v>0</v>
      </c>
      <c r="R8007">
        <v>80.7</v>
      </c>
      <c r="S8007">
        <v>19.3</v>
      </c>
      <c r="T8007" s="3">
        <f t="shared" si="750"/>
        <v>61.400000000000013</v>
      </c>
      <c r="U8007">
        <v>94.8</v>
      </c>
      <c r="V8007">
        <v>5.2</v>
      </c>
      <c r="W8007" s="3">
        <f t="shared" si="751"/>
        <v>89.6</v>
      </c>
      <c r="X8007">
        <v>92.9</v>
      </c>
      <c r="Y8007">
        <v>7.1</v>
      </c>
      <c r="Z8007" s="3">
        <f t="shared" si="752"/>
        <v>85.800000000000011</v>
      </c>
      <c r="AA8007">
        <v>96.4</v>
      </c>
      <c r="AB8007">
        <v>3.6</v>
      </c>
      <c r="AC8007" s="3">
        <f t="shared" si="753"/>
        <v>92.800000000000011</v>
      </c>
      <c r="AD8007" s="3">
        <f t="shared" si="754"/>
        <v>5</v>
      </c>
      <c r="AE8007" s="3" t="s">
        <v>30460</v>
      </c>
      <c r="AF8007" t="b">
        <v>0</v>
      </c>
      <c r="AG8007" s="1">
        <v>44641.41914351852</v>
      </c>
    </row>
    <row r="8008" spans="1:33" x14ac:dyDescent="0.2">
      <c r="A8008" t="s">
        <v>23038</v>
      </c>
      <c r="B8008">
        <v>11075</v>
      </c>
      <c r="C8008" s="3" t="s">
        <v>23039</v>
      </c>
      <c r="D8008" t="s">
        <v>23040</v>
      </c>
      <c r="E8008" t="s">
        <v>30129</v>
      </c>
      <c r="F8008" s="9" t="str">
        <f>_xlfn.XLOOKUP(E8008,'Raw Data - Area Code'!A:A,'Raw Data - Area Code'!B:B,"",FALSE)</f>
        <v>Redhill</v>
      </c>
      <c r="G8008" s="9">
        <v>5372264</v>
      </c>
      <c r="H8008" s="8">
        <v>82990</v>
      </c>
      <c r="I8008" s="20" t="s">
        <v>30240</v>
      </c>
      <c r="J8008" s="8" t="str">
        <f>_xlfn.XLOOKUP(TRIM(I8008),'Raw Data - SIC Code'!A:A,'Raw Data - SIC Code'!C:C,"",FALSE)</f>
        <v>Admin Services</v>
      </c>
      <c r="K8008">
        <v>7.5</v>
      </c>
      <c r="L8008" s="3">
        <v>12.9</v>
      </c>
      <c r="M8008">
        <v>20.2</v>
      </c>
      <c r="N8008">
        <v>-11.2</v>
      </c>
      <c r="O8008">
        <v>10</v>
      </c>
      <c r="P8008">
        <v>13</v>
      </c>
      <c r="Q8008" s="27">
        <f t="shared" si="755"/>
        <v>-13.043478260869565</v>
      </c>
      <c r="R8008">
        <v>66</v>
      </c>
      <c r="S8008">
        <v>34</v>
      </c>
      <c r="T8008" s="3">
        <f t="shared" si="750"/>
        <v>32</v>
      </c>
      <c r="U8008">
        <v>85</v>
      </c>
      <c r="V8008">
        <v>15</v>
      </c>
      <c r="W8008" s="3">
        <f t="shared" si="751"/>
        <v>70</v>
      </c>
      <c r="X8008">
        <v>89</v>
      </c>
      <c r="Y8008">
        <v>11</v>
      </c>
      <c r="Z8008" s="3">
        <f t="shared" si="752"/>
        <v>78</v>
      </c>
      <c r="AA8008">
        <v>82</v>
      </c>
      <c r="AB8008">
        <v>18</v>
      </c>
      <c r="AC8008" s="3">
        <f t="shared" si="753"/>
        <v>64</v>
      </c>
      <c r="AD8008" s="3">
        <f t="shared" si="754"/>
        <v>5</v>
      </c>
      <c r="AE8008" s="3" t="s">
        <v>30462</v>
      </c>
      <c r="AF8008" t="b">
        <v>0</v>
      </c>
      <c r="AG8008" s="1">
        <v>44742.470104166663</v>
      </c>
    </row>
    <row r="8009" spans="1:33" x14ac:dyDescent="0.2">
      <c r="A8009" t="s">
        <v>23041</v>
      </c>
      <c r="B8009">
        <v>11078</v>
      </c>
      <c r="C8009" s="3" t="s">
        <v>23042</v>
      </c>
      <c r="D8009" t="s">
        <v>23043</v>
      </c>
      <c r="E8009" t="s">
        <v>30139</v>
      </c>
      <c r="F8009" s="9" t="str">
        <f>_xlfn.XLOOKUP(E8009,'Raw Data - Area Code'!A:A,'Raw Data - Area Code'!B:B,"",FALSE)</f>
        <v>Hull</v>
      </c>
      <c r="G8009" s="9">
        <v>631503</v>
      </c>
      <c r="H8009" s="8">
        <v>18130</v>
      </c>
      <c r="I8009" s="20" t="s">
        <v>30282</v>
      </c>
      <c r="J8009" s="8" t="str">
        <f>_xlfn.XLOOKUP(TRIM(I8009),'Raw Data - SIC Code'!A:A,'Raw Data - SIC Code'!C:C,"",FALSE)</f>
        <v>Manufacturing</v>
      </c>
      <c r="K8009">
        <v>12.8</v>
      </c>
      <c r="L8009" s="3">
        <v>12.8</v>
      </c>
      <c r="M8009">
        <v>-10.1</v>
      </c>
      <c r="N8009">
        <v>-1.2</v>
      </c>
      <c r="O8009">
        <v>4</v>
      </c>
      <c r="P8009">
        <v>5</v>
      </c>
      <c r="Q8009" s="27">
        <f t="shared" si="755"/>
        <v>-11.111111111111111</v>
      </c>
      <c r="R8009">
        <v>52</v>
      </c>
      <c r="S8009">
        <v>48</v>
      </c>
      <c r="T8009" s="3">
        <f t="shared" si="750"/>
        <v>4</v>
      </c>
      <c r="U8009">
        <v>56</v>
      </c>
      <c r="V8009">
        <v>44</v>
      </c>
      <c r="W8009" s="3">
        <f t="shared" si="751"/>
        <v>12</v>
      </c>
      <c r="X8009">
        <v>72</v>
      </c>
      <c r="Y8009">
        <v>28</v>
      </c>
      <c r="Z8009" s="3">
        <f t="shared" si="752"/>
        <v>44</v>
      </c>
      <c r="AA8009">
        <v>70</v>
      </c>
      <c r="AB8009">
        <v>30</v>
      </c>
      <c r="AC8009" s="3">
        <f t="shared" si="753"/>
        <v>40</v>
      </c>
      <c r="AD8009" s="3">
        <f t="shared" si="754"/>
        <v>5</v>
      </c>
      <c r="AE8009" s="3" t="s">
        <v>30461</v>
      </c>
      <c r="AF8009" t="b">
        <v>1</v>
      </c>
      <c r="AG8009" s="1">
        <v>44680.369606481479</v>
      </c>
    </row>
    <row r="8010" spans="1:33" x14ac:dyDescent="0.2">
      <c r="A8010" t="s">
        <v>23044</v>
      </c>
      <c r="B8010">
        <v>11079</v>
      </c>
      <c r="C8010" s="3" t="s">
        <v>23045</v>
      </c>
      <c r="D8010" t="s">
        <v>23046</v>
      </c>
      <c r="E8010" t="s">
        <v>30180</v>
      </c>
      <c r="F8010" s="9" t="str">
        <f>_xlfn.XLOOKUP(E8010,'Raw Data - Area Code'!A:A,'Raw Data - Area Code'!B:B,"",FALSE)</f>
        <v>Chester</v>
      </c>
      <c r="G8010" s="9">
        <v>1193985</v>
      </c>
      <c r="H8010" s="8">
        <v>74909</v>
      </c>
      <c r="I8010" s="20" t="s">
        <v>30268</v>
      </c>
      <c r="J8010" s="8" t="str">
        <f>_xlfn.XLOOKUP(TRIM(I8010),'Raw Data - SIC Code'!A:A,'Raw Data - SIC Code'!C:C,"",FALSE)</f>
        <v>Professional Services</v>
      </c>
      <c r="K8010">
        <v>17.3</v>
      </c>
      <c r="L8010" s="3">
        <v>15.1</v>
      </c>
      <c r="M8010">
        <v>26.7</v>
      </c>
      <c r="N8010">
        <v>18</v>
      </c>
      <c r="O8010">
        <v>59.7</v>
      </c>
      <c r="P8010">
        <v>56.5</v>
      </c>
      <c r="Q8010" s="27">
        <f t="shared" si="755"/>
        <v>2.7538726333907082</v>
      </c>
      <c r="R8010">
        <v>51.3</v>
      </c>
      <c r="S8010">
        <v>48.7</v>
      </c>
      <c r="T8010" s="3">
        <f t="shared" si="750"/>
        <v>2.5999999999999943</v>
      </c>
      <c r="U8010">
        <v>59.3</v>
      </c>
      <c r="V8010">
        <v>40.700000000000003</v>
      </c>
      <c r="W8010" s="3">
        <f t="shared" si="751"/>
        <v>18.599999999999994</v>
      </c>
      <c r="X8010">
        <v>57.4</v>
      </c>
      <c r="Y8010">
        <v>42.6</v>
      </c>
      <c r="Z8010" s="3">
        <f t="shared" si="752"/>
        <v>14.799999999999997</v>
      </c>
      <c r="AA8010">
        <v>73.2</v>
      </c>
      <c r="AB8010">
        <v>26.8</v>
      </c>
      <c r="AC8010" s="3">
        <f t="shared" si="753"/>
        <v>46.400000000000006</v>
      </c>
      <c r="AD8010" s="3">
        <f t="shared" si="754"/>
        <v>6</v>
      </c>
      <c r="AE8010" s="3" t="s">
        <v>30462</v>
      </c>
      <c r="AF8010" t="b">
        <v>0</v>
      </c>
      <c r="AG8010" s="1">
        <v>44650.402314814812</v>
      </c>
    </row>
    <row r="8011" spans="1:33" x14ac:dyDescent="0.2">
      <c r="A8011" t="s">
        <v>23047</v>
      </c>
      <c r="B8011">
        <v>11081</v>
      </c>
      <c r="C8011" s="3" t="s">
        <v>3718</v>
      </c>
      <c r="D8011" t="s">
        <v>3716</v>
      </c>
      <c r="E8011" t="s">
        <v>30230</v>
      </c>
      <c r="F8011" s="9" t="str">
        <f>_xlfn.XLOOKUP(E8011,'Raw Data - Area Code'!A:A,'Raw Data - Area Code'!B:B,"",FALSE)</f>
        <v>Manchester</v>
      </c>
      <c r="G8011" s="9">
        <v>7707240</v>
      </c>
      <c r="H8011" s="8">
        <v>82990</v>
      </c>
      <c r="I8011" s="20" t="s">
        <v>30240</v>
      </c>
      <c r="J8011" s="8" t="str">
        <f>_xlfn.XLOOKUP(TRIM(I8011),'Raw Data - SIC Code'!A:A,'Raw Data - SIC Code'!C:C,"",FALSE)</f>
        <v>Admin Services</v>
      </c>
      <c r="K8011">
        <v>-4.5</v>
      </c>
      <c r="L8011" s="3">
        <v>0</v>
      </c>
      <c r="O8011">
        <v>0</v>
      </c>
      <c r="P8011">
        <v>3.3</v>
      </c>
      <c r="Q8011" s="27">
        <f t="shared" si="755"/>
        <v>-100</v>
      </c>
      <c r="R8011">
        <v>13.1</v>
      </c>
      <c r="S8011">
        <v>86.9</v>
      </c>
      <c r="T8011" s="3">
        <f t="shared" si="750"/>
        <v>-73.800000000000011</v>
      </c>
      <c r="U8011">
        <v>16.8</v>
      </c>
      <c r="V8011">
        <v>83.2</v>
      </c>
      <c r="W8011" s="3">
        <f t="shared" si="751"/>
        <v>-66.400000000000006</v>
      </c>
      <c r="X8011">
        <v>12</v>
      </c>
      <c r="Y8011">
        <v>88</v>
      </c>
      <c r="Z8011" s="3">
        <f t="shared" si="752"/>
        <v>-76</v>
      </c>
      <c r="AA8011">
        <v>15.9</v>
      </c>
      <c r="AB8011">
        <v>84.1</v>
      </c>
      <c r="AC8011" s="3">
        <f t="shared" si="753"/>
        <v>-68.199999999999989</v>
      </c>
      <c r="AD8011" s="3">
        <f t="shared" si="754"/>
        <v>0</v>
      </c>
      <c r="AE8011" s="3" t="s">
        <v>30460</v>
      </c>
      <c r="AF8011" t="b">
        <v>0</v>
      </c>
      <c r="AG8011" s="1">
        <v>44596.424872685187</v>
      </c>
    </row>
    <row r="8012" spans="1:33" ht="68" x14ac:dyDescent="0.2">
      <c r="A8012" t="s">
        <v>23048</v>
      </c>
      <c r="B8012">
        <v>11082</v>
      </c>
      <c r="C8012" s="3" t="s">
        <v>23049</v>
      </c>
      <c r="D8012" t="s">
        <v>23050</v>
      </c>
      <c r="E8012" t="s">
        <v>30152</v>
      </c>
      <c r="F8012" s="9" t="str">
        <f>_xlfn.XLOOKUP(E8012,'Raw Data - Area Code'!A:A,'Raw Data - Area Code'!B:B,"",FALSE)</f>
        <v>South East London</v>
      </c>
      <c r="G8012" s="9">
        <v>1152238</v>
      </c>
      <c r="H8012" s="18" t="s">
        <v>18649</v>
      </c>
      <c r="I8012" s="20" t="s">
        <v>30297</v>
      </c>
      <c r="J8012" s="8" t="str">
        <f>_xlfn.XLOOKUP(TRIM(I8012),'Raw Data - SIC Code'!A:A,'Raw Data - SIC Code'!C:C,"",FALSE)</f>
        <v>Arts &amp; Recreation</v>
      </c>
      <c r="K8012">
        <v>9</v>
      </c>
      <c r="L8012" s="3">
        <v>11</v>
      </c>
      <c r="O8012">
        <v>0</v>
      </c>
      <c r="P8012">
        <v>0</v>
      </c>
      <c r="Q8012" s="27">
        <v>0</v>
      </c>
      <c r="R8012">
        <v>21</v>
      </c>
      <c r="S8012">
        <v>79</v>
      </c>
      <c r="T8012" s="3">
        <f t="shared" si="750"/>
        <v>-57.999999999999993</v>
      </c>
      <c r="U8012">
        <v>38</v>
      </c>
      <c r="V8012">
        <v>62</v>
      </c>
      <c r="W8012" s="3">
        <f t="shared" si="751"/>
        <v>-24</v>
      </c>
      <c r="X8012">
        <v>41</v>
      </c>
      <c r="Y8012">
        <v>59</v>
      </c>
      <c r="Z8012" s="3">
        <f t="shared" si="752"/>
        <v>-18</v>
      </c>
      <c r="AA8012">
        <v>39</v>
      </c>
      <c r="AB8012">
        <v>61</v>
      </c>
      <c r="AC8012" s="3">
        <f t="shared" si="753"/>
        <v>-22</v>
      </c>
      <c r="AD8012" s="3">
        <f t="shared" si="754"/>
        <v>1</v>
      </c>
      <c r="AE8012" s="3" t="s">
        <v>30460</v>
      </c>
      <c r="AF8012" t="b">
        <v>0</v>
      </c>
      <c r="AG8012" s="1">
        <v>44655.661400462966</v>
      </c>
    </row>
    <row r="8013" spans="1:33" x14ac:dyDescent="0.2">
      <c r="A8013" t="s">
        <v>23051</v>
      </c>
      <c r="B8013">
        <v>175</v>
      </c>
      <c r="C8013" s="3" t="s">
        <v>23052</v>
      </c>
      <c r="D8013" t="s">
        <v>3060</v>
      </c>
      <c r="E8013" t="s">
        <v>30226</v>
      </c>
      <c r="F8013" s="9" t="str">
        <f>_xlfn.XLOOKUP(E8013,'Raw Data - Area Code'!A:A,'Raw Data - Area Code'!B:B,"",FALSE)</f>
        <v>Birmingham</v>
      </c>
      <c r="G8013" s="9" t="s">
        <v>23053</v>
      </c>
      <c r="H8013" s="8"/>
      <c r="I8013" s="20">
        <v>69</v>
      </c>
      <c r="J8013" s="8" t="str">
        <f>_xlfn.XLOOKUP(TRIM(I8013),'Raw Data - SIC Code'!A:A,'Raw Data - SIC Code'!C:C,"",FALSE)</f>
        <v>Professional Services</v>
      </c>
      <c r="K8013">
        <v>22.2</v>
      </c>
      <c r="L8013" s="3">
        <v>28.7</v>
      </c>
      <c r="M8013">
        <v>21.6</v>
      </c>
      <c r="N8013">
        <v>46</v>
      </c>
      <c r="O8013">
        <v>23</v>
      </c>
      <c r="P8013">
        <v>16</v>
      </c>
      <c r="Q8013" s="27">
        <f t="shared" si="755"/>
        <v>17.948717948717949</v>
      </c>
      <c r="R8013">
        <v>28.8</v>
      </c>
      <c r="S8013">
        <v>71.2</v>
      </c>
      <c r="T8013" s="3">
        <f t="shared" si="750"/>
        <v>-42.400000000000006</v>
      </c>
      <c r="U8013">
        <v>20.8</v>
      </c>
      <c r="V8013">
        <v>79.2</v>
      </c>
      <c r="W8013" s="3">
        <f t="shared" si="751"/>
        <v>-58.400000000000006</v>
      </c>
      <c r="X8013">
        <v>30.5</v>
      </c>
      <c r="Y8013">
        <v>69.5</v>
      </c>
      <c r="Z8013" s="3">
        <f t="shared" si="752"/>
        <v>-39</v>
      </c>
      <c r="AA8013">
        <v>47.5</v>
      </c>
      <c r="AB8013">
        <v>52.5</v>
      </c>
      <c r="AC8013" s="3">
        <f t="shared" si="753"/>
        <v>-5</v>
      </c>
      <c r="AD8013" s="3">
        <f t="shared" si="754"/>
        <v>2</v>
      </c>
      <c r="AE8013" s="3" t="s">
        <v>30461</v>
      </c>
      <c r="AF8013" t="b">
        <v>0</v>
      </c>
      <c r="AG8013" s="1">
        <v>44655.738634259258</v>
      </c>
    </row>
    <row r="8014" spans="1:33" x14ac:dyDescent="0.2">
      <c r="A8014" t="s">
        <v>23054</v>
      </c>
      <c r="B8014">
        <v>11085</v>
      </c>
      <c r="C8014" s="3" t="s">
        <v>23055</v>
      </c>
      <c r="D8014" t="s">
        <v>23056</v>
      </c>
      <c r="E8014" t="s">
        <v>30152</v>
      </c>
      <c r="F8014" s="9" t="str">
        <f>_xlfn.XLOOKUP(E8014,'Raw Data - Area Code'!A:A,'Raw Data - Area Code'!B:B,"",FALSE)</f>
        <v>South East London</v>
      </c>
      <c r="G8014" s="9">
        <v>1751095</v>
      </c>
      <c r="H8014" s="8">
        <v>55100</v>
      </c>
      <c r="I8014" s="20" t="s">
        <v>30266</v>
      </c>
      <c r="J8014" s="8" t="str">
        <f>_xlfn.XLOOKUP(TRIM(I8014),'Raw Data - SIC Code'!A:A,'Raw Data - SIC Code'!C:C,"",FALSE)</f>
        <v>Hospitality</v>
      </c>
      <c r="K8014">
        <v>35.5</v>
      </c>
      <c r="L8014" s="3">
        <v>1.8</v>
      </c>
      <c r="O8014">
        <v>0</v>
      </c>
      <c r="P8014">
        <v>0</v>
      </c>
      <c r="Q8014" s="27">
        <v>0</v>
      </c>
      <c r="R8014">
        <v>75</v>
      </c>
      <c r="S8014">
        <v>25</v>
      </c>
      <c r="T8014" s="3">
        <f t="shared" si="750"/>
        <v>50</v>
      </c>
      <c r="U8014">
        <v>100</v>
      </c>
      <c r="V8014">
        <v>0</v>
      </c>
      <c r="W8014" s="3">
        <f t="shared" si="751"/>
        <v>100</v>
      </c>
      <c r="X8014">
        <v>66.599999999999994</v>
      </c>
      <c r="Y8014">
        <v>33.4</v>
      </c>
      <c r="Z8014" s="3">
        <f t="shared" si="752"/>
        <v>33.199999999999996</v>
      </c>
      <c r="AA8014">
        <v>100</v>
      </c>
      <c r="AB8014">
        <v>0</v>
      </c>
      <c r="AC8014" s="3">
        <f t="shared" si="753"/>
        <v>100</v>
      </c>
      <c r="AD8014" s="3">
        <f t="shared" si="754"/>
        <v>5</v>
      </c>
      <c r="AE8014" s="3" t="s">
        <v>30460</v>
      </c>
      <c r="AF8014" t="b">
        <v>0</v>
      </c>
      <c r="AG8014" s="1">
        <v>44650.494375000002</v>
      </c>
    </row>
    <row r="8015" spans="1:33" x14ac:dyDescent="0.2">
      <c r="A8015" t="s">
        <v>23057</v>
      </c>
      <c r="B8015">
        <v>14572</v>
      </c>
      <c r="C8015" s="3" t="s">
        <v>23058</v>
      </c>
      <c r="D8015" t="s">
        <v>23059</v>
      </c>
      <c r="E8015" t="s">
        <v>30184</v>
      </c>
      <c r="F8015" s="9" t="str">
        <f>_xlfn.XLOOKUP(E8015,'Raw Data - Area Code'!A:A,'Raw Data - Area Code'!B:B,"",FALSE)</f>
        <v>Huddersfield</v>
      </c>
      <c r="G8015" s="9">
        <v>7729878</v>
      </c>
      <c r="H8015" s="8">
        <v>85310</v>
      </c>
      <c r="I8015" s="20" t="s">
        <v>30235</v>
      </c>
      <c r="J8015" s="8" t="str">
        <f>_xlfn.XLOOKUP(TRIM(I8015),'Raw Data - SIC Code'!A:A,'Raw Data - SIC Code'!C:C,"",FALSE)</f>
        <v>Education</v>
      </c>
      <c r="K8015">
        <v>19.100000000000001</v>
      </c>
      <c r="L8015" s="3">
        <v>21</v>
      </c>
      <c r="O8015">
        <v>0</v>
      </c>
      <c r="P8015">
        <v>0</v>
      </c>
      <c r="Q8015" s="27">
        <v>0</v>
      </c>
      <c r="R8015">
        <v>9</v>
      </c>
      <c r="S8015">
        <v>91</v>
      </c>
      <c r="T8015" s="3">
        <f t="shared" si="750"/>
        <v>-82</v>
      </c>
      <c r="U8015">
        <v>28</v>
      </c>
      <c r="V8015">
        <v>72</v>
      </c>
      <c r="W8015" s="3">
        <f t="shared" si="751"/>
        <v>-44</v>
      </c>
      <c r="X8015">
        <v>23</v>
      </c>
      <c r="Y8015">
        <v>77</v>
      </c>
      <c r="Z8015" s="3">
        <f t="shared" si="752"/>
        <v>-54</v>
      </c>
      <c r="AA8015">
        <v>32</v>
      </c>
      <c r="AB8015">
        <v>68</v>
      </c>
      <c r="AC8015" s="3">
        <f t="shared" si="753"/>
        <v>-36</v>
      </c>
      <c r="AD8015" s="3">
        <f t="shared" si="754"/>
        <v>1</v>
      </c>
      <c r="AE8015" s="3" t="s">
        <v>30461</v>
      </c>
      <c r="AF8015" t="b">
        <v>0</v>
      </c>
      <c r="AG8015" s="1">
        <v>44540.402962962966</v>
      </c>
    </row>
    <row r="8016" spans="1:33" x14ac:dyDescent="0.2">
      <c r="A8016" t="s">
        <v>23060</v>
      </c>
      <c r="B8016">
        <v>11086</v>
      </c>
      <c r="C8016" s="3" t="s">
        <v>23061</v>
      </c>
      <c r="D8016" t="s">
        <v>18437</v>
      </c>
      <c r="E8016" t="s">
        <v>30125</v>
      </c>
      <c r="F8016" s="9" t="str">
        <f>_xlfn.XLOOKUP(E8016,'Raw Data - Area Code'!A:A,'Raw Data - Area Code'!B:B,"",FALSE)</f>
        <v>Hemel Hempstead</v>
      </c>
      <c r="G8016" s="9">
        <v>8460577</v>
      </c>
      <c r="H8016" s="8">
        <v>82990</v>
      </c>
      <c r="I8016" s="20" t="s">
        <v>30240</v>
      </c>
      <c r="J8016" s="8" t="str">
        <f>_xlfn.XLOOKUP(TRIM(I8016),'Raw Data - SIC Code'!A:A,'Raw Data - SIC Code'!C:C,"",FALSE)</f>
        <v>Admin Services</v>
      </c>
      <c r="K8016">
        <v>22.7</v>
      </c>
      <c r="L8016" s="3">
        <v>12.9</v>
      </c>
      <c r="M8016">
        <v>48.3</v>
      </c>
      <c r="N8016">
        <v>7.2</v>
      </c>
      <c r="O8016">
        <v>91</v>
      </c>
      <c r="P8016">
        <v>92</v>
      </c>
      <c r="Q8016" s="27">
        <f t="shared" si="755"/>
        <v>-0.54644808743169404</v>
      </c>
      <c r="R8016">
        <v>35.9</v>
      </c>
      <c r="S8016">
        <v>64.099999999999994</v>
      </c>
      <c r="T8016" s="3">
        <f t="shared" si="750"/>
        <v>-28.199999999999996</v>
      </c>
      <c r="U8016">
        <v>35.200000000000003</v>
      </c>
      <c r="V8016">
        <v>64.8</v>
      </c>
      <c r="W8016" s="3">
        <f t="shared" si="751"/>
        <v>-29.599999999999994</v>
      </c>
      <c r="X8016">
        <v>52.4</v>
      </c>
      <c r="Y8016">
        <v>47.6</v>
      </c>
      <c r="Z8016" s="3">
        <f t="shared" si="752"/>
        <v>4.7999999999999972</v>
      </c>
      <c r="AA8016">
        <v>70.900000000000006</v>
      </c>
      <c r="AB8016">
        <v>29.1</v>
      </c>
      <c r="AC8016" s="3">
        <f t="shared" si="753"/>
        <v>41.800000000000004</v>
      </c>
      <c r="AD8016" s="3">
        <f t="shared" si="754"/>
        <v>3</v>
      </c>
      <c r="AE8016" s="3" t="s">
        <v>30462</v>
      </c>
      <c r="AF8016" t="b">
        <v>0</v>
      </c>
      <c r="AG8016" s="1">
        <v>44655.580497685187</v>
      </c>
    </row>
    <row r="8017" spans="1:33" x14ac:dyDescent="0.2">
      <c r="A8017" t="s">
        <v>23062</v>
      </c>
      <c r="B8017">
        <v>20396</v>
      </c>
      <c r="C8017" s="3" t="s">
        <v>23063</v>
      </c>
      <c r="D8017" t="s">
        <v>751</v>
      </c>
      <c r="E8017" t="s">
        <v>30149</v>
      </c>
      <c r="F8017" s="9" t="str">
        <f>_xlfn.XLOOKUP(E8017,'Raw Data - Area Code'!A:A,'Raw Data - Area Code'!B:B,"",FALSE)</f>
        <v>Leeds</v>
      </c>
      <c r="G8017" s="9">
        <v>8492819</v>
      </c>
      <c r="H8017" s="8">
        <v>47540</v>
      </c>
      <c r="I8017" s="20" t="s">
        <v>30234</v>
      </c>
      <c r="J8017" s="8" t="str">
        <f>_xlfn.XLOOKUP(TRIM(I8017),'Raw Data - SIC Code'!A:A,'Raw Data - SIC Code'!C:C,"",FALSE)</f>
        <v>Trade</v>
      </c>
      <c r="K8017">
        <v>21.2</v>
      </c>
      <c r="L8017" s="3">
        <v>5.7</v>
      </c>
      <c r="M8017">
        <v>66.400000000000006</v>
      </c>
      <c r="N8017">
        <v>3.6</v>
      </c>
      <c r="O8017">
        <v>95.9</v>
      </c>
      <c r="P8017">
        <v>95.8</v>
      </c>
      <c r="Q8017" s="27">
        <f t="shared" si="755"/>
        <v>5.2164840897239717E-2</v>
      </c>
      <c r="R8017">
        <v>53.8</v>
      </c>
      <c r="S8017">
        <v>46.2</v>
      </c>
      <c r="T8017" s="3">
        <f t="shared" si="750"/>
        <v>7.5999999999999943</v>
      </c>
      <c r="U8017">
        <v>36.700000000000003</v>
      </c>
      <c r="V8017">
        <v>63.3</v>
      </c>
      <c r="W8017" s="3">
        <f t="shared" si="751"/>
        <v>-26.599999999999994</v>
      </c>
      <c r="X8017">
        <v>35.4</v>
      </c>
      <c r="Y8017">
        <v>64.599999999999994</v>
      </c>
      <c r="Z8017" s="3">
        <f t="shared" si="752"/>
        <v>-29.2</v>
      </c>
      <c r="AA8017">
        <v>62</v>
      </c>
      <c r="AB8017">
        <v>38</v>
      </c>
      <c r="AC8017" s="3">
        <f t="shared" si="753"/>
        <v>24</v>
      </c>
      <c r="AD8017" s="3">
        <f t="shared" si="754"/>
        <v>4</v>
      </c>
      <c r="AE8017" s="3" t="s">
        <v>30460</v>
      </c>
      <c r="AF8017" t="b">
        <v>0</v>
      </c>
      <c r="AG8017" s="1">
        <v>44652.656712962962</v>
      </c>
    </row>
    <row r="8018" spans="1:33" x14ac:dyDescent="0.2">
      <c r="A8018" t="s">
        <v>23064</v>
      </c>
      <c r="B8018">
        <v>11088</v>
      </c>
      <c r="C8018" s="3" t="s">
        <v>23065</v>
      </c>
      <c r="D8018" t="s">
        <v>23066</v>
      </c>
      <c r="E8018" t="s">
        <v>30115</v>
      </c>
      <c r="F8018" s="9" t="str">
        <f>_xlfn.XLOOKUP(E8018,'Raw Data - Area Code'!A:A,'Raw Data - Area Code'!B:B,"",FALSE)</f>
        <v>Wakefield</v>
      </c>
      <c r="G8018" s="9">
        <v>2136901</v>
      </c>
      <c r="H8018" s="8">
        <v>77330</v>
      </c>
      <c r="I8018" s="20" t="s">
        <v>30273</v>
      </c>
      <c r="J8018" s="8" t="str">
        <f>_xlfn.XLOOKUP(TRIM(I8018),'Raw Data - SIC Code'!A:A,'Raw Data - SIC Code'!C:C,"",FALSE)</f>
        <v>Admin Services</v>
      </c>
      <c r="K8018">
        <v>18</v>
      </c>
      <c r="L8018" s="3">
        <v>20</v>
      </c>
      <c r="M8018">
        <v>71</v>
      </c>
      <c r="N8018">
        <v>87</v>
      </c>
      <c r="O8018">
        <v>74</v>
      </c>
      <c r="P8018">
        <v>26</v>
      </c>
      <c r="Q8018" s="27">
        <f t="shared" si="755"/>
        <v>48</v>
      </c>
      <c r="R8018">
        <v>58</v>
      </c>
      <c r="S8018">
        <v>42</v>
      </c>
      <c r="T8018" s="3">
        <f t="shared" si="750"/>
        <v>16</v>
      </c>
      <c r="U8018">
        <v>90</v>
      </c>
      <c r="V8018">
        <v>10</v>
      </c>
      <c r="W8018" s="3">
        <f t="shared" si="751"/>
        <v>80</v>
      </c>
      <c r="X8018">
        <v>80</v>
      </c>
      <c r="Y8018">
        <v>20</v>
      </c>
      <c r="Z8018" s="3">
        <f t="shared" si="752"/>
        <v>60</v>
      </c>
      <c r="AA8018">
        <v>89</v>
      </c>
      <c r="AB8018">
        <v>11</v>
      </c>
      <c r="AC8018" s="3">
        <f t="shared" si="753"/>
        <v>78</v>
      </c>
      <c r="AD8018" s="3">
        <f t="shared" si="754"/>
        <v>6</v>
      </c>
      <c r="AE8018" s="3" t="s">
        <v>30461</v>
      </c>
      <c r="AF8018" t="b">
        <v>1</v>
      </c>
      <c r="AG8018" s="1">
        <v>44713.963726851849</v>
      </c>
    </row>
    <row r="8019" spans="1:33" x14ac:dyDescent="0.2">
      <c r="A8019" t="s">
        <v>23067</v>
      </c>
      <c r="B8019">
        <v>11090</v>
      </c>
      <c r="C8019" s="3" t="s">
        <v>23068</v>
      </c>
      <c r="D8019" t="s">
        <v>23069</v>
      </c>
      <c r="E8019" t="s">
        <v>30135</v>
      </c>
      <c r="F8019" s="9" t="str">
        <f>_xlfn.XLOOKUP(E8019,'Raw Data - Area Code'!A:A,'Raw Data - Area Code'!B:B,"",FALSE)</f>
        <v>Wolverhampton</v>
      </c>
      <c r="G8019" s="9">
        <v>7685430</v>
      </c>
      <c r="H8019" s="8">
        <v>31090</v>
      </c>
      <c r="I8019" s="20" t="s">
        <v>30294</v>
      </c>
      <c r="J8019" s="8" t="str">
        <f>_xlfn.XLOOKUP(TRIM(I8019),'Raw Data - SIC Code'!A:A,'Raw Data - SIC Code'!C:C,"",FALSE)</f>
        <v>Manufacturing</v>
      </c>
      <c r="K8019">
        <v>24.6</v>
      </c>
      <c r="L8019" s="3">
        <v>22</v>
      </c>
      <c r="M8019">
        <v>47.8</v>
      </c>
      <c r="N8019">
        <v>29.7</v>
      </c>
      <c r="O8019">
        <v>24</v>
      </c>
      <c r="P8019">
        <v>17</v>
      </c>
      <c r="Q8019" s="27">
        <f t="shared" si="755"/>
        <v>17.073170731707318</v>
      </c>
      <c r="T8019" s="3">
        <v>0</v>
      </c>
      <c r="W8019" s="3">
        <v>0</v>
      </c>
      <c r="Z8019" s="3">
        <v>0</v>
      </c>
      <c r="AC8019" s="3">
        <v>0</v>
      </c>
      <c r="AD8019" s="3">
        <f t="shared" si="754"/>
        <v>2</v>
      </c>
      <c r="AE8019" s="3" t="s">
        <v>30461</v>
      </c>
      <c r="AF8019" t="b">
        <v>0</v>
      </c>
      <c r="AG8019" s="1">
        <v>44655.529629629629</v>
      </c>
    </row>
    <row r="8020" spans="1:33" x14ac:dyDescent="0.2">
      <c r="A8020" t="s">
        <v>23070</v>
      </c>
      <c r="B8020">
        <v>11094</v>
      </c>
      <c r="C8020" s="3" t="s">
        <v>23071</v>
      </c>
      <c r="D8020" t="s">
        <v>8398</v>
      </c>
      <c r="E8020" t="s">
        <v>30169</v>
      </c>
      <c r="F8020" s="9" t="str">
        <f>_xlfn.XLOOKUP(E8020,'Raw Data - Area Code'!A:A,'Raw Data - Area Code'!B:B,"",FALSE)</f>
        <v>Cardiff</v>
      </c>
      <c r="G8020" s="9">
        <v>5391089</v>
      </c>
      <c r="H8020" s="8">
        <v>87100</v>
      </c>
      <c r="I8020" s="20" t="s">
        <v>30275</v>
      </c>
      <c r="J8020" s="8" t="str">
        <f>_xlfn.XLOOKUP(TRIM(I8020),'Raw Data - SIC Code'!A:A,'Raw Data - SIC Code'!C:C,"",FALSE)</f>
        <v>Healthcare</v>
      </c>
      <c r="K8020">
        <v>29.3</v>
      </c>
      <c r="L8020" s="3">
        <v>4.2</v>
      </c>
      <c r="M8020">
        <v>32.200000000000003</v>
      </c>
      <c r="N8020">
        <v>7.6</v>
      </c>
      <c r="O8020">
        <v>19.5</v>
      </c>
      <c r="P8020">
        <v>18.2</v>
      </c>
      <c r="Q8020" s="27">
        <f t="shared" si="755"/>
        <v>3.4482758620689671</v>
      </c>
      <c r="R8020">
        <v>15.2</v>
      </c>
      <c r="S8020">
        <v>84.8</v>
      </c>
      <c r="T8020" s="3">
        <f t="shared" si="750"/>
        <v>-69.599999999999994</v>
      </c>
      <c r="U8020">
        <v>14.2</v>
      </c>
      <c r="V8020">
        <v>85.8</v>
      </c>
      <c r="W8020" s="3">
        <f t="shared" si="751"/>
        <v>-71.599999999999994</v>
      </c>
      <c r="X8020">
        <v>11.7</v>
      </c>
      <c r="Y8020">
        <v>88.3</v>
      </c>
      <c r="Z8020" s="3">
        <f t="shared" si="752"/>
        <v>-76.599999999999994</v>
      </c>
      <c r="AA8020">
        <v>18.3</v>
      </c>
      <c r="AB8020">
        <v>81.7</v>
      </c>
      <c r="AC8020" s="3">
        <f t="shared" si="753"/>
        <v>-63.4</v>
      </c>
      <c r="AD8020" s="3">
        <f t="shared" si="754"/>
        <v>2</v>
      </c>
      <c r="AE8020" s="3" t="s">
        <v>30462</v>
      </c>
      <c r="AF8020" t="b">
        <v>0</v>
      </c>
      <c r="AG8020" s="1">
        <v>44628.698344907411</v>
      </c>
    </row>
    <row r="8021" spans="1:33" x14ac:dyDescent="0.2">
      <c r="A8021" t="s">
        <v>23072</v>
      </c>
      <c r="B8021">
        <v>16594</v>
      </c>
      <c r="C8021" s="3" t="s">
        <v>23071</v>
      </c>
      <c r="D8021" t="s">
        <v>8398</v>
      </c>
      <c r="E8021" t="s">
        <v>30169</v>
      </c>
      <c r="F8021" s="9" t="str">
        <f>_xlfn.XLOOKUP(E8021,'Raw Data - Area Code'!A:A,'Raw Data - Area Code'!B:B,"",FALSE)</f>
        <v>Cardiff</v>
      </c>
      <c r="G8021" s="9">
        <v>5133946</v>
      </c>
      <c r="H8021" s="8">
        <v>87300</v>
      </c>
      <c r="I8021" s="20" t="s">
        <v>30275</v>
      </c>
      <c r="J8021" s="8" t="str">
        <f>_xlfn.XLOOKUP(TRIM(I8021),'Raw Data - SIC Code'!A:A,'Raw Data - SIC Code'!C:C,"",FALSE)</f>
        <v>Healthcare</v>
      </c>
      <c r="K8021">
        <v>-6.8</v>
      </c>
      <c r="L8021" s="3">
        <v>-1.5</v>
      </c>
      <c r="M8021">
        <v>24.2</v>
      </c>
      <c r="N8021">
        <v>21.1</v>
      </c>
      <c r="O8021">
        <v>16.600000000000001</v>
      </c>
      <c r="P8021">
        <v>26.3</v>
      </c>
      <c r="Q8021" s="27">
        <f t="shared" si="755"/>
        <v>-22.610722610722604</v>
      </c>
      <c r="R8021">
        <v>16.899999999999999</v>
      </c>
      <c r="S8021">
        <v>83.1</v>
      </c>
      <c r="T8021" s="3">
        <f t="shared" si="750"/>
        <v>-66.199999999999989</v>
      </c>
      <c r="U8021">
        <v>15.8</v>
      </c>
      <c r="V8021">
        <v>84.2</v>
      </c>
      <c r="W8021" s="3">
        <f t="shared" si="751"/>
        <v>-68.400000000000006</v>
      </c>
      <c r="X8021">
        <v>18.5</v>
      </c>
      <c r="Y8021">
        <v>81.5</v>
      </c>
      <c r="Z8021" s="3">
        <f t="shared" si="752"/>
        <v>-63</v>
      </c>
      <c r="AA8021">
        <v>10.5</v>
      </c>
      <c r="AB8021">
        <v>89.5</v>
      </c>
      <c r="AC8021" s="3">
        <f t="shared" si="753"/>
        <v>-79</v>
      </c>
      <c r="AD8021" s="3">
        <f t="shared" si="754"/>
        <v>0</v>
      </c>
      <c r="AE8021" s="3" t="s">
        <v>30462</v>
      </c>
      <c r="AF8021" t="b">
        <v>0</v>
      </c>
      <c r="AG8021" s="1">
        <v>44628.70003472222</v>
      </c>
    </row>
    <row r="8022" spans="1:33" ht="34" x14ac:dyDescent="0.2">
      <c r="A8022" t="s">
        <v>23073</v>
      </c>
      <c r="B8022">
        <v>11095</v>
      </c>
      <c r="C8022" s="3" t="s">
        <v>20886</v>
      </c>
      <c r="D8022" t="s">
        <v>20887</v>
      </c>
      <c r="E8022" t="s">
        <v>30226</v>
      </c>
      <c r="F8022" s="9" t="str">
        <f>_xlfn.XLOOKUP(E8022,'Raw Data - Area Code'!A:A,'Raw Data - Area Code'!B:B,"",FALSE)</f>
        <v>Birmingham</v>
      </c>
      <c r="G8022" s="9">
        <v>1744121</v>
      </c>
      <c r="H8022" s="18" t="s">
        <v>23074</v>
      </c>
      <c r="I8022" s="20" t="s">
        <v>30243</v>
      </c>
      <c r="J8022" s="8" t="str">
        <f>_xlfn.XLOOKUP(TRIM(I8022),'Raw Data - SIC Code'!A:A,'Raw Data - SIC Code'!C:C,"",FALSE)</f>
        <v>Admin Services</v>
      </c>
      <c r="K8022">
        <v>9.1</v>
      </c>
      <c r="L8022" s="3">
        <v>7.6</v>
      </c>
      <c r="M8022">
        <v>35.9</v>
      </c>
      <c r="N8022">
        <v>24.2</v>
      </c>
      <c r="O8022">
        <v>5.0999999999999996</v>
      </c>
      <c r="P8022">
        <v>4.7</v>
      </c>
      <c r="Q8022" s="27">
        <f t="shared" si="755"/>
        <v>4.0816326530612184</v>
      </c>
      <c r="R8022">
        <v>30.5</v>
      </c>
      <c r="S8022">
        <v>69.5</v>
      </c>
      <c r="T8022" s="3">
        <f t="shared" si="750"/>
        <v>-39</v>
      </c>
      <c r="U8022">
        <v>28.8</v>
      </c>
      <c r="V8022">
        <v>71.2</v>
      </c>
      <c r="W8022" s="3">
        <f t="shared" si="751"/>
        <v>-42.400000000000006</v>
      </c>
      <c r="X8022">
        <v>36.6</v>
      </c>
      <c r="Y8022">
        <v>63.4</v>
      </c>
      <c r="Z8022" s="3">
        <f t="shared" si="752"/>
        <v>-26.799999999999997</v>
      </c>
      <c r="AA8022">
        <v>41.1</v>
      </c>
      <c r="AB8022">
        <v>58.9</v>
      </c>
      <c r="AC8022" s="3">
        <f t="shared" si="753"/>
        <v>-17.799999999999997</v>
      </c>
      <c r="AD8022" s="3">
        <f t="shared" si="754"/>
        <v>2</v>
      </c>
      <c r="AE8022" s="3" t="s">
        <v>30462</v>
      </c>
      <c r="AF8022" t="b">
        <v>0</v>
      </c>
      <c r="AG8022" s="1">
        <v>44645.557893518519</v>
      </c>
    </row>
    <row r="8023" spans="1:33" x14ac:dyDescent="0.2">
      <c r="A8023" t="s">
        <v>23075</v>
      </c>
      <c r="B8023">
        <v>11096</v>
      </c>
      <c r="C8023" s="3" t="s">
        <v>23076</v>
      </c>
      <c r="D8023" t="s">
        <v>13346</v>
      </c>
      <c r="E8023" t="s">
        <v>30118</v>
      </c>
      <c r="F8023" s="9" t="str">
        <f>_xlfn.XLOOKUP(E8023,'Raw Data - Area Code'!A:A,'Raw Data - Area Code'!B:B,"",FALSE)</f>
        <v>Chelmsford</v>
      </c>
      <c r="G8023" s="9">
        <v>388466</v>
      </c>
      <c r="H8023" s="8">
        <v>64191</v>
      </c>
      <c r="I8023" s="20" t="s">
        <v>30260</v>
      </c>
      <c r="J8023" s="8" t="str">
        <f>_xlfn.XLOOKUP(TRIM(I8023),'Raw Data - SIC Code'!A:A,'Raw Data - SIC Code'!C:C,"",FALSE)</f>
        <v>Finance</v>
      </c>
      <c r="K8023">
        <v>38.700000000000003</v>
      </c>
      <c r="L8023" s="3">
        <v>44.5</v>
      </c>
      <c r="M8023">
        <v>56.6</v>
      </c>
      <c r="N8023">
        <v>53.7</v>
      </c>
      <c r="O8023">
        <v>83.2</v>
      </c>
      <c r="P8023">
        <v>86.8</v>
      </c>
      <c r="Q8023" s="27">
        <f t="shared" si="755"/>
        <v>-2.1176470588235263</v>
      </c>
      <c r="R8023">
        <v>32.5</v>
      </c>
      <c r="S8023">
        <v>67.5</v>
      </c>
      <c r="T8023" s="3">
        <f t="shared" si="750"/>
        <v>-35</v>
      </c>
      <c r="U8023">
        <v>47.9</v>
      </c>
      <c r="V8023">
        <v>52.1</v>
      </c>
      <c r="W8023" s="3">
        <f t="shared" si="751"/>
        <v>-4.2000000000000028</v>
      </c>
      <c r="X8023">
        <v>65.3</v>
      </c>
      <c r="Y8023">
        <v>34.700000000000003</v>
      </c>
      <c r="Z8023" s="3">
        <f t="shared" si="752"/>
        <v>30.599999999999994</v>
      </c>
      <c r="AA8023">
        <v>84.4</v>
      </c>
      <c r="AB8023">
        <v>15.6</v>
      </c>
      <c r="AC8023" s="3">
        <f t="shared" si="753"/>
        <v>68.800000000000011</v>
      </c>
      <c r="AD8023" s="3">
        <f t="shared" si="754"/>
        <v>3</v>
      </c>
      <c r="AE8023" s="3" t="s">
        <v>30461</v>
      </c>
      <c r="AF8023" t="b">
        <v>0</v>
      </c>
      <c r="AG8023" s="1">
        <v>44551.430266203701</v>
      </c>
    </row>
    <row r="8024" spans="1:33" x14ac:dyDescent="0.2">
      <c r="A8024" t="s">
        <v>23077</v>
      </c>
      <c r="B8024">
        <v>689</v>
      </c>
      <c r="C8024" s="3" t="s">
        <v>23078</v>
      </c>
      <c r="D8024" t="s">
        <v>2657</v>
      </c>
      <c r="E8024" t="s">
        <v>30226</v>
      </c>
      <c r="F8024" s="9" t="str">
        <f>_xlfn.XLOOKUP(E8024,'Raw Data - Area Code'!A:A,'Raw Data - Area Code'!B:B,"",FALSE)</f>
        <v>Birmingham</v>
      </c>
      <c r="G8024" s="9">
        <v>8929070</v>
      </c>
      <c r="H8024" s="8">
        <v>56290</v>
      </c>
      <c r="I8024" s="20" t="s">
        <v>30241</v>
      </c>
      <c r="J8024" s="8" t="str">
        <f>_xlfn.XLOOKUP(TRIM(I8024),'Raw Data - SIC Code'!A:A,'Raw Data - SIC Code'!C:C,"",FALSE)</f>
        <v>Hospitality</v>
      </c>
      <c r="K8024">
        <v>4.0999999999999996</v>
      </c>
      <c r="L8024" s="3">
        <v>4.4000000000000004</v>
      </c>
      <c r="O8024">
        <v>0</v>
      </c>
      <c r="P8024">
        <v>0</v>
      </c>
      <c r="Q8024" s="27">
        <v>0</v>
      </c>
      <c r="R8024">
        <v>51.6</v>
      </c>
      <c r="S8024">
        <v>48.4</v>
      </c>
      <c r="T8024" s="3">
        <f t="shared" si="750"/>
        <v>3.2000000000000028</v>
      </c>
      <c r="U8024">
        <v>89.5</v>
      </c>
      <c r="V8024">
        <v>10.5</v>
      </c>
      <c r="W8024" s="3">
        <f t="shared" si="751"/>
        <v>79</v>
      </c>
      <c r="X8024">
        <v>76.7</v>
      </c>
      <c r="Y8024">
        <v>23.3</v>
      </c>
      <c r="Z8024" s="3">
        <f t="shared" si="752"/>
        <v>53.400000000000006</v>
      </c>
      <c r="AA8024">
        <v>74</v>
      </c>
      <c r="AB8024">
        <v>26</v>
      </c>
      <c r="AC8024" s="3">
        <f t="shared" si="753"/>
        <v>48</v>
      </c>
      <c r="AD8024" s="3">
        <f t="shared" si="754"/>
        <v>5</v>
      </c>
      <c r="AE8024" s="3" t="s">
        <v>30460</v>
      </c>
      <c r="AF8024" t="b">
        <v>0</v>
      </c>
      <c r="AG8024" s="1">
        <v>44652.566064814811</v>
      </c>
    </row>
    <row r="8025" spans="1:33" x14ac:dyDescent="0.2">
      <c r="A8025" t="s">
        <v>23079</v>
      </c>
      <c r="B8025">
        <v>11104</v>
      </c>
      <c r="C8025" s="3" t="s">
        <v>23080</v>
      </c>
      <c r="D8025" t="s">
        <v>8098</v>
      </c>
      <c r="E8025" t="s">
        <v>30124</v>
      </c>
      <c r="F8025" s="9" t="str">
        <f>_xlfn.XLOOKUP(E8025,'Raw Data - Area Code'!A:A,'Raw Data - Area Code'!B:B,"",FALSE)</f>
        <v>Milton Keynes</v>
      </c>
      <c r="G8025" s="9">
        <v>2817653</v>
      </c>
      <c r="H8025" s="8">
        <v>56103</v>
      </c>
      <c r="I8025" s="20" t="s">
        <v>30241</v>
      </c>
      <c r="J8025" s="8" t="str">
        <f>_xlfn.XLOOKUP(TRIM(I8025),'Raw Data - SIC Code'!A:A,'Raw Data - SIC Code'!C:C,"",FALSE)</f>
        <v>Hospitality</v>
      </c>
      <c r="K8025">
        <v>-10.7</v>
      </c>
      <c r="L8025" s="3">
        <v>0</v>
      </c>
      <c r="M8025">
        <v>-40.799999999999997</v>
      </c>
      <c r="N8025">
        <v>-23.1</v>
      </c>
      <c r="O8025">
        <v>51.5</v>
      </c>
      <c r="P8025">
        <v>68.900000000000006</v>
      </c>
      <c r="Q8025" s="27">
        <f t="shared" si="755"/>
        <v>-14.451827242524921</v>
      </c>
      <c r="R8025">
        <v>73</v>
      </c>
      <c r="S8025">
        <v>27</v>
      </c>
      <c r="T8025" s="3">
        <f t="shared" si="750"/>
        <v>46</v>
      </c>
      <c r="U8025">
        <v>82</v>
      </c>
      <c r="V8025">
        <v>18</v>
      </c>
      <c r="W8025" s="3">
        <f t="shared" si="751"/>
        <v>64</v>
      </c>
      <c r="X8025">
        <v>80</v>
      </c>
      <c r="Y8025">
        <v>20</v>
      </c>
      <c r="Z8025" s="3">
        <f t="shared" si="752"/>
        <v>60</v>
      </c>
      <c r="AA8025">
        <v>61</v>
      </c>
      <c r="AB8025">
        <v>39</v>
      </c>
      <c r="AC8025" s="3">
        <f t="shared" si="753"/>
        <v>22</v>
      </c>
      <c r="AD8025" s="3">
        <f t="shared" si="754"/>
        <v>4</v>
      </c>
      <c r="AE8025" s="3" t="s">
        <v>30461</v>
      </c>
      <c r="AF8025" t="b">
        <v>0</v>
      </c>
      <c r="AG8025" s="1">
        <v>44641.629525462966</v>
      </c>
    </row>
    <row r="8026" spans="1:33" x14ac:dyDescent="0.2">
      <c r="A8026" t="s">
        <v>23081</v>
      </c>
      <c r="B8026">
        <v>11106</v>
      </c>
      <c r="C8026" s="3" t="s">
        <v>23082</v>
      </c>
      <c r="D8026" t="s">
        <v>23083</v>
      </c>
      <c r="E8026" t="s">
        <v>30232</v>
      </c>
      <c r="F8026" s="9" t="str">
        <f>_xlfn.XLOOKUP(E8026,'Raw Data - Area Code'!A:A,'Raw Data - Area Code'!B:B,"",FALSE)</f>
        <v>Sheffield</v>
      </c>
      <c r="G8026" s="9">
        <v>2538734</v>
      </c>
      <c r="H8026" s="8">
        <v>87300</v>
      </c>
      <c r="I8026" s="20" t="s">
        <v>30275</v>
      </c>
      <c r="J8026" s="8" t="str">
        <f>_xlfn.XLOOKUP(TRIM(I8026),'Raw Data - SIC Code'!A:A,'Raw Data - SIC Code'!C:C,"",FALSE)</f>
        <v>Healthcare</v>
      </c>
      <c r="K8026">
        <v>1</v>
      </c>
      <c r="L8026" s="3">
        <v>0</v>
      </c>
      <c r="M8026">
        <v>6</v>
      </c>
      <c r="N8026">
        <v>0</v>
      </c>
      <c r="O8026">
        <v>5.2</v>
      </c>
      <c r="P8026">
        <v>2.7</v>
      </c>
      <c r="Q8026" s="27">
        <f t="shared" si="755"/>
        <v>31.645569620253163</v>
      </c>
      <c r="R8026">
        <v>10.199999999999999</v>
      </c>
      <c r="S8026">
        <v>89.8</v>
      </c>
      <c r="T8026" s="3">
        <f t="shared" si="750"/>
        <v>-79.599999999999994</v>
      </c>
      <c r="U8026">
        <v>15.3</v>
      </c>
      <c r="V8026">
        <v>84.7</v>
      </c>
      <c r="W8026" s="3">
        <f t="shared" si="751"/>
        <v>-69.400000000000006</v>
      </c>
      <c r="X8026">
        <v>9.3000000000000007</v>
      </c>
      <c r="Y8026">
        <v>90.7</v>
      </c>
      <c r="Z8026" s="3">
        <f t="shared" si="752"/>
        <v>-81.400000000000006</v>
      </c>
      <c r="AA8026">
        <v>14.5</v>
      </c>
      <c r="AB8026">
        <v>85.5</v>
      </c>
      <c r="AC8026" s="3">
        <f t="shared" si="753"/>
        <v>-71</v>
      </c>
      <c r="AD8026" s="3">
        <f t="shared" si="754"/>
        <v>1</v>
      </c>
      <c r="AE8026" s="3" t="s">
        <v>30460</v>
      </c>
      <c r="AF8026" t="b">
        <v>0</v>
      </c>
      <c r="AG8026" s="1">
        <v>44574.815752314818</v>
      </c>
    </row>
    <row r="8027" spans="1:33" ht="34" x14ac:dyDescent="0.2">
      <c r="A8027" t="s">
        <v>23084</v>
      </c>
      <c r="B8027">
        <v>15765</v>
      </c>
      <c r="C8027" s="3" t="s">
        <v>23085</v>
      </c>
      <c r="D8027" t="s">
        <v>23086</v>
      </c>
      <c r="E8027" t="s">
        <v>30232</v>
      </c>
      <c r="F8027" s="9" t="str">
        <f>_xlfn.XLOOKUP(E8027,'Raw Data - Area Code'!A:A,'Raw Data - Area Code'!B:B,"",FALSE)</f>
        <v>Sheffield</v>
      </c>
      <c r="G8027" s="9"/>
      <c r="H8027" s="18" t="s">
        <v>3896</v>
      </c>
      <c r="I8027" s="20">
        <v>86</v>
      </c>
      <c r="J8027" s="8" t="str">
        <f>_xlfn.XLOOKUP(TRIM(I8027),'Raw Data - SIC Code'!A:A,'Raw Data - SIC Code'!C:C,"",FALSE)</f>
        <v>Healthcare</v>
      </c>
      <c r="K8027">
        <v>20.399999999999999</v>
      </c>
      <c r="L8027" s="3">
        <v>19.2</v>
      </c>
      <c r="M8027">
        <v>38.200000000000003</v>
      </c>
      <c r="N8027">
        <v>35.799999999999997</v>
      </c>
      <c r="O8027">
        <v>9</v>
      </c>
      <c r="P8027">
        <v>3.2</v>
      </c>
      <c r="Q8027" s="27">
        <f t="shared" si="755"/>
        <v>47.540983606557383</v>
      </c>
      <c r="R8027">
        <v>15.2</v>
      </c>
      <c r="S8027">
        <v>84.8</v>
      </c>
      <c r="T8027" s="3">
        <f t="shared" si="750"/>
        <v>-69.599999999999994</v>
      </c>
      <c r="U8027">
        <v>14.8</v>
      </c>
      <c r="V8027">
        <v>85.2</v>
      </c>
      <c r="W8027" s="3">
        <f t="shared" si="751"/>
        <v>-70.400000000000006</v>
      </c>
      <c r="X8027">
        <v>15.4</v>
      </c>
      <c r="Y8027">
        <v>84.6</v>
      </c>
      <c r="Z8027" s="3">
        <f t="shared" si="752"/>
        <v>-69.199999999999989</v>
      </c>
      <c r="AA8027">
        <v>27.3</v>
      </c>
      <c r="AB8027">
        <v>72.7</v>
      </c>
      <c r="AC8027" s="3">
        <f t="shared" si="753"/>
        <v>-45.400000000000006</v>
      </c>
      <c r="AD8027" s="3">
        <f t="shared" si="754"/>
        <v>2</v>
      </c>
      <c r="AE8027" s="3" t="s">
        <v>30462</v>
      </c>
      <c r="AF8027" t="b">
        <v>0</v>
      </c>
      <c r="AG8027" s="1">
        <v>44650.610844907409</v>
      </c>
    </row>
    <row r="8028" spans="1:33" ht="34" x14ac:dyDescent="0.2">
      <c r="A8028" t="s">
        <v>23087</v>
      </c>
      <c r="B8028">
        <v>11107</v>
      </c>
      <c r="C8028" s="3" t="s">
        <v>23088</v>
      </c>
      <c r="D8028" t="s">
        <v>23089</v>
      </c>
      <c r="E8028" t="s">
        <v>30232</v>
      </c>
      <c r="F8028" s="9" t="str">
        <f>_xlfn.XLOOKUP(E8028,'Raw Data - Area Code'!A:A,'Raw Data - Area Code'!B:B,"",FALSE)</f>
        <v>Sheffield</v>
      </c>
      <c r="G8028" s="9"/>
      <c r="H8028" s="18" t="s">
        <v>668</v>
      </c>
      <c r="I8028" s="20">
        <v>84</v>
      </c>
      <c r="J8028" s="8" t="str">
        <f>_xlfn.XLOOKUP(TRIM(I8028),'Raw Data - SIC Code'!A:A,'Raw Data - SIC Code'!C:C,"",FALSE)</f>
        <v>Public Admin</v>
      </c>
      <c r="K8028">
        <v>0</v>
      </c>
      <c r="L8028" s="3">
        <v>3.1</v>
      </c>
      <c r="O8028">
        <v>0</v>
      </c>
      <c r="P8028">
        <v>0</v>
      </c>
      <c r="Q8028" s="27">
        <v>0</v>
      </c>
      <c r="R8028">
        <v>39.299999999999997</v>
      </c>
      <c r="S8028">
        <v>60.7</v>
      </c>
      <c r="T8028" s="3">
        <f t="shared" si="750"/>
        <v>-21.400000000000006</v>
      </c>
      <c r="U8028">
        <v>37</v>
      </c>
      <c r="V8028">
        <v>63</v>
      </c>
      <c r="W8028" s="3">
        <f t="shared" si="751"/>
        <v>-26</v>
      </c>
      <c r="X8028">
        <v>46.2</v>
      </c>
      <c r="Y8028">
        <v>53.8</v>
      </c>
      <c r="Z8028" s="3">
        <f t="shared" si="752"/>
        <v>-7.5999999999999943</v>
      </c>
      <c r="AA8028">
        <v>36.799999999999997</v>
      </c>
      <c r="AB8028">
        <v>63.2</v>
      </c>
      <c r="AC8028" s="3">
        <f t="shared" si="753"/>
        <v>-26.400000000000006</v>
      </c>
      <c r="AD8028" s="3">
        <f t="shared" si="754"/>
        <v>1</v>
      </c>
      <c r="AE8028" s="3" t="s">
        <v>30463</v>
      </c>
      <c r="AF8028" t="b">
        <v>0</v>
      </c>
      <c r="AG8028" s="1">
        <v>44651.276273148149</v>
      </c>
    </row>
    <row r="8029" spans="1:33" ht="34" x14ac:dyDescent="0.2">
      <c r="A8029" t="s">
        <v>23090</v>
      </c>
      <c r="B8029">
        <v>11108</v>
      </c>
      <c r="C8029" s="3" t="s">
        <v>23091</v>
      </c>
      <c r="D8029" t="s">
        <v>23092</v>
      </c>
      <c r="E8029" t="s">
        <v>30232</v>
      </c>
      <c r="F8029" s="9" t="str">
        <f>_xlfn.XLOOKUP(E8029,'Raw Data - Area Code'!A:A,'Raw Data - Area Code'!B:B,"",FALSE)</f>
        <v>Sheffield</v>
      </c>
      <c r="G8029" s="9">
        <v>2164600</v>
      </c>
      <c r="H8029" s="18" t="s">
        <v>23093</v>
      </c>
      <c r="I8029" s="20" t="s">
        <v>30236</v>
      </c>
      <c r="J8029" s="8" t="str">
        <f>_xlfn.XLOOKUP(TRIM(I8029),'Raw Data - SIC Code'!A:A,'Raw Data - SIC Code'!C:C,"",FALSE)</f>
        <v>Arts &amp; Recreation</v>
      </c>
      <c r="K8029">
        <v>5.0999999999999996</v>
      </c>
      <c r="L8029" s="3">
        <v>0.6</v>
      </c>
      <c r="M8029">
        <v>100</v>
      </c>
      <c r="N8029">
        <v>100</v>
      </c>
      <c r="O8029">
        <v>0.5</v>
      </c>
      <c r="P8029">
        <v>0</v>
      </c>
      <c r="Q8029" s="27">
        <f t="shared" si="755"/>
        <v>100</v>
      </c>
      <c r="R8029">
        <v>64</v>
      </c>
      <c r="S8029">
        <v>36</v>
      </c>
      <c r="T8029" s="3">
        <f t="shared" si="750"/>
        <v>28.000000000000004</v>
      </c>
      <c r="U8029">
        <v>55.1</v>
      </c>
      <c r="V8029">
        <v>44.9</v>
      </c>
      <c r="W8029" s="3">
        <f t="shared" si="751"/>
        <v>10.200000000000003</v>
      </c>
      <c r="X8029">
        <v>56</v>
      </c>
      <c r="Y8029">
        <v>44</v>
      </c>
      <c r="Z8029" s="3">
        <f t="shared" si="752"/>
        <v>12</v>
      </c>
      <c r="AA8029">
        <v>67.3</v>
      </c>
      <c r="AB8029">
        <v>32.700000000000003</v>
      </c>
      <c r="AC8029" s="3">
        <f t="shared" si="753"/>
        <v>34.599999999999994</v>
      </c>
      <c r="AD8029" s="3">
        <f t="shared" si="754"/>
        <v>6</v>
      </c>
      <c r="AE8029" s="3" t="s">
        <v>30460</v>
      </c>
      <c r="AF8029" t="b">
        <v>0</v>
      </c>
      <c r="AG8029" s="1">
        <v>44648.571655092594</v>
      </c>
    </row>
    <row r="8030" spans="1:33" x14ac:dyDescent="0.2">
      <c r="A8030" t="s">
        <v>23094</v>
      </c>
      <c r="B8030">
        <v>11109</v>
      </c>
      <c r="C8030" s="3" t="s">
        <v>23095</v>
      </c>
      <c r="D8030" t="s">
        <v>23096</v>
      </c>
      <c r="E8030" t="s">
        <v>30232</v>
      </c>
      <c r="F8030" s="9" t="str">
        <f>_xlfn.XLOOKUP(E8030,'Raw Data - Area Code'!A:A,'Raw Data - Area Code'!B:B,"",FALSE)</f>
        <v>Sheffield</v>
      </c>
      <c r="G8030" s="9">
        <v>4864216</v>
      </c>
      <c r="H8030" s="8">
        <v>24100</v>
      </c>
      <c r="I8030" s="20" t="s">
        <v>30262</v>
      </c>
      <c r="J8030" s="8" t="str">
        <f>_xlfn.XLOOKUP(TRIM(I8030),'Raw Data - SIC Code'!A:A,'Raw Data - SIC Code'!C:C,"",FALSE)</f>
        <v>Manufacturing</v>
      </c>
      <c r="K8030">
        <v>1.9</v>
      </c>
      <c r="L8030" s="3">
        <v>10.9</v>
      </c>
      <c r="M8030">
        <v>-34.299999999999997</v>
      </c>
      <c r="N8030">
        <v>0</v>
      </c>
      <c r="O8030">
        <v>58.6</v>
      </c>
      <c r="P8030">
        <v>79.2</v>
      </c>
      <c r="Q8030" s="27">
        <f t="shared" si="755"/>
        <v>-14.949201741654573</v>
      </c>
      <c r="R8030">
        <v>92</v>
      </c>
      <c r="S8030">
        <v>8</v>
      </c>
      <c r="T8030" s="3">
        <f t="shared" si="750"/>
        <v>84</v>
      </c>
      <c r="U8030">
        <v>97</v>
      </c>
      <c r="V8030">
        <v>3</v>
      </c>
      <c r="W8030" s="3">
        <f t="shared" si="751"/>
        <v>94</v>
      </c>
      <c r="X8030">
        <v>98</v>
      </c>
      <c r="Y8030">
        <v>2</v>
      </c>
      <c r="Z8030" s="3">
        <f t="shared" si="752"/>
        <v>96</v>
      </c>
      <c r="AA8030">
        <v>92</v>
      </c>
      <c r="AB8030">
        <v>8</v>
      </c>
      <c r="AC8030" s="3">
        <f t="shared" si="753"/>
        <v>84</v>
      </c>
      <c r="AD8030" s="3">
        <f t="shared" si="754"/>
        <v>5</v>
      </c>
      <c r="AE8030" s="3" t="s">
        <v>30461</v>
      </c>
      <c r="AF8030" t="b">
        <v>0</v>
      </c>
      <c r="AG8030" s="1">
        <v>44655.619143518517</v>
      </c>
    </row>
    <row r="8031" spans="1:33" ht="34" x14ac:dyDescent="0.2">
      <c r="A8031" t="s">
        <v>23097</v>
      </c>
      <c r="B8031">
        <v>11111</v>
      </c>
      <c r="C8031" s="3" t="s">
        <v>23098</v>
      </c>
      <c r="D8031" t="s">
        <v>23099</v>
      </c>
      <c r="E8031" t="s">
        <v>30232</v>
      </c>
      <c r="F8031" s="9" t="str">
        <f>_xlfn.XLOOKUP(E8031,'Raw Data - Area Code'!A:A,'Raw Data - Area Code'!B:B,"",FALSE)</f>
        <v>Sheffield</v>
      </c>
      <c r="G8031" s="9"/>
      <c r="H8031" s="18" t="s">
        <v>1858</v>
      </c>
      <c r="I8031" s="20">
        <v>85</v>
      </c>
      <c r="J8031" s="8" t="str">
        <f>_xlfn.XLOOKUP(TRIM(I8031),'Raw Data - SIC Code'!A:A,'Raw Data - SIC Code'!C:C,"",FALSE)</f>
        <v>Education</v>
      </c>
      <c r="K8031">
        <v>10.8</v>
      </c>
      <c r="L8031" s="3">
        <v>13.7</v>
      </c>
      <c r="M8031">
        <v>82.8</v>
      </c>
      <c r="N8031">
        <v>66.7</v>
      </c>
      <c r="O8031">
        <v>0.6</v>
      </c>
      <c r="P8031">
        <v>0.7</v>
      </c>
      <c r="Q8031" s="27">
        <f t="shared" si="755"/>
        <v>-7.6923076923076916</v>
      </c>
      <c r="R8031">
        <v>31.4</v>
      </c>
      <c r="S8031">
        <v>68.599999999999994</v>
      </c>
      <c r="T8031" s="3">
        <f t="shared" si="750"/>
        <v>-37.199999999999996</v>
      </c>
      <c r="U8031">
        <v>39.6</v>
      </c>
      <c r="V8031">
        <v>60.4</v>
      </c>
      <c r="W8031" s="3">
        <f t="shared" si="751"/>
        <v>-20.799999999999997</v>
      </c>
      <c r="X8031">
        <v>47</v>
      </c>
      <c r="Y8031">
        <v>53</v>
      </c>
      <c r="Z8031" s="3">
        <f t="shared" si="752"/>
        <v>-6</v>
      </c>
      <c r="AA8031">
        <v>49.5</v>
      </c>
      <c r="AB8031">
        <v>50.5</v>
      </c>
      <c r="AC8031" s="3">
        <f t="shared" si="753"/>
        <v>-1</v>
      </c>
      <c r="AD8031" s="3">
        <f t="shared" si="754"/>
        <v>1</v>
      </c>
      <c r="AE8031" s="3" t="s">
        <v>30462</v>
      </c>
      <c r="AF8031" t="b">
        <v>0</v>
      </c>
      <c r="AG8031" s="1">
        <v>44545.341909722221</v>
      </c>
    </row>
    <row r="8032" spans="1:33" ht="34" x14ac:dyDescent="0.2">
      <c r="A8032" t="s">
        <v>23100</v>
      </c>
      <c r="B8032">
        <v>15128</v>
      </c>
      <c r="C8032" s="3" t="s">
        <v>23101</v>
      </c>
      <c r="D8032" t="s">
        <v>23102</v>
      </c>
      <c r="E8032" t="s">
        <v>30232</v>
      </c>
      <c r="F8032" s="9" t="str">
        <f>_xlfn.XLOOKUP(E8032,'Raw Data - Area Code'!A:A,'Raw Data - Area Code'!B:B,"",FALSE)</f>
        <v>Sheffield</v>
      </c>
      <c r="G8032" s="9"/>
      <c r="H8032" s="18" t="s">
        <v>880</v>
      </c>
      <c r="I8032" s="20">
        <v>86</v>
      </c>
      <c r="J8032" s="8" t="str">
        <f>_xlfn.XLOOKUP(TRIM(I8032),'Raw Data - SIC Code'!A:A,'Raw Data - SIC Code'!C:C,"",FALSE)</f>
        <v>Healthcare</v>
      </c>
      <c r="K8032">
        <v>9.4</v>
      </c>
      <c r="L8032" s="3">
        <v>8.1</v>
      </c>
      <c r="M8032">
        <v>24.6</v>
      </c>
      <c r="N8032">
        <v>25</v>
      </c>
      <c r="O8032">
        <v>2</v>
      </c>
      <c r="P8032">
        <v>0.3</v>
      </c>
      <c r="Q8032" s="27">
        <f t="shared" si="755"/>
        <v>73.913043478260875</v>
      </c>
      <c r="R8032">
        <v>20.9</v>
      </c>
      <c r="S8032">
        <v>79.099999999999994</v>
      </c>
      <c r="T8032" s="3">
        <f t="shared" si="750"/>
        <v>-58.199999999999996</v>
      </c>
      <c r="U8032">
        <v>27.7</v>
      </c>
      <c r="V8032">
        <v>72.3</v>
      </c>
      <c r="W8032" s="3">
        <f t="shared" si="751"/>
        <v>-44.599999999999994</v>
      </c>
      <c r="X8032">
        <v>26.1</v>
      </c>
      <c r="Y8032">
        <v>73.900000000000006</v>
      </c>
      <c r="Z8032" s="3">
        <f t="shared" si="752"/>
        <v>-47.800000000000004</v>
      </c>
      <c r="AA8032">
        <v>30.4</v>
      </c>
      <c r="AB8032">
        <v>69.599999999999994</v>
      </c>
      <c r="AC8032" s="3">
        <f t="shared" si="753"/>
        <v>-39.199999999999996</v>
      </c>
      <c r="AD8032" s="3">
        <f t="shared" si="754"/>
        <v>2</v>
      </c>
      <c r="AE8032" s="3" t="s">
        <v>30462</v>
      </c>
      <c r="AF8032" t="b">
        <v>0</v>
      </c>
      <c r="AG8032" s="1">
        <v>44632.522233796299</v>
      </c>
    </row>
    <row r="8033" spans="1:33" x14ac:dyDescent="0.2">
      <c r="A8033" t="s">
        <v>23103</v>
      </c>
      <c r="B8033">
        <v>20066</v>
      </c>
      <c r="C8033" s="3" t="s">
        <v>23104</v>
      </c>
      <c r="D8033" t="s">
        <v>23105</v>
      </c>
      <c r="E8033" t="s">
        <v>30232</v>
      </c>
      <c r="F8033" s="9" t="str">
        <f>_xlfn.XLOOKUP(E8033,'Raw Data - Area Code'!A:A,'Raw Data - Area Code'!B:B,"",FALSE)</f>
        <v>Sheffield</v>
      </c>
      <c r="G8033" s="9"/>
      <c r="H8033" s="8"/>
      <c r="I8033" s="20" t="s">
        <v>30235</v>
      </c>
      <c r="J8033" s="8" t="str">
        <f>_xlfn.XLOOKUP(TRIM(I8033),'Raw Data - SIC Code'!A:A,'Raw Data - SIC Code'!C:C,"",FALSE)</f>
        <v>Education</v>
      </c>
      <c r="K8033">
        <v>18.100000000000001</v>
      </c>
      <c r="L8033" s="3">
        <v>34.299999999999997</v>
      </c>
      <c r="O8033">
        <v>0</v>
      </c>
      <c r="P8033">
        <v>0</v>
      </c>
      <c r="Q8033" s="27">
        <v>0</v>
      </c>
      <c r="R8033">
        <v>2.1</v>
      </c>
      <c r="S8033">
        <v>97.9</v>
      </c>
      <c r="T8033" s="3">
        <f t="shared" si="750"/>
        <v>-95.800000000000011</v>
      </c>
      <c r="U8033">
        <v>6.4</v>
      </c>
      <c r="V8033">
        <v>93.6</v>
      </c>
      <c r="W8033" s="3">
        <f t="shared" si="751"/>
        <v>-87.199999999999989</v>
      </c>
      <c r="X8033">
        <v>13.8</v>
      </c>
      <c r="Y8033">
        <v>86.2</v>
      </c>
      <c r="Z8033" s="3">
        <f t="shared" si="752"/>
        <v>-72.400000000000006</v>
      </c>
      <c r="AA8033">
        <v>17</v>
      </c>
      <c r="AB8033">
        <v>83</v>
      </c>
      <c r="AC8033" s="3">
        <f t="shared" si="753"/>
        <v>-66</v>
      </c>
      <c r="AD8033" s="3">
        <f t="shared" si="754"/>
        <v>1</v>
      </c>
      <c r="AE8033" s="3" t="s">
        <v>30460</v>
      </c>
      <c r="AF8033" t="b">
        <v>0</v>
      </c>
      <c r="AG8033" s="1">
        <v>44589.701863425929</v>
      </c>
    </row>
    <row r="8034" spans="1:33" ht="34" x14ac:dyDescent="0.2">
      <c r="A8034" t="s">
        <v>23106</v>
      </c>
      <c r="B8034">
        <v>11113</v>
      </c>
      <c r="C8034" s="3" t="s">
        <v>23107</v>
      </c>
      <c r="D8034" t="s">
        <v>23108</v>
      </c>
      <c r="E8034" t="s">
        <v>30232</v>
      </c>
      <c r="F8034" s="9" t="str">
        <f>_xlfn.XLOOKUP(E8034,'Raw Data - Area Code'!A:A,'Raw Data - Area Code'!B:B,"",FALSE)</f>
        <v>Sheffield</v>
      </c>
      <c r="G8034" s="9"/>
      <c r="H8034" s="18" t="s">
        <v>880</v>
      </c>
      <c r="I8034" s="20">
        <v>86</v>
      </c>
      <c r="J8034" s="8" t="str">
        <f>_xlfn.XLOOKUP(TRIM(I8034),'Raw Data - SIC Code'!A:A,'Raw Data - SIC Code'!C:C,"",FALSE)</f>
        <v>Healthcare</v>
      </c>
      <c r="K8034">
        <v>21.5</v>
      </c>
      <c r="L8034" s="3">
        <v>11</v>
      </c>
      <c r="M8034">
        <v>75.599999999999994</v>
      </c>
      <c r="N8034">
        <v>94.2</v>
      </c>
      <c r="O8034">
        <v>8.6</v>
      </c>
      <c r="P8034">
        <v>3.5</v>
      </c>
      <c r="Q8034" s="27">
        <f t="shared" si="755"/>
        <v>42.148760330578511</v>
      </c>
      <c r="R8034">
        <v>21.9</v>
      </c>
      <c r="S8034">
        <v>78.099999999999994</v>
      </c>
      <c r="T8034" s="3">
        <f t="shared" si="750"/>
        <v>-56.199999999999996</v>
      </c>
      <c r="U8034">
        <v>19.8</v>
      </c>
      <c r="V8034">
        <v>80.2</v>
      </c>
      <c r="W8034" s="3">
        <f t="shared" si="751"/>
        <v>-60.400000000000006</v>
      </c>
      <c r="X8034">
        <v>17.2</v>
      </c>
      <c r="Y8034">
        <v>82.8</v>
      </c>
      <c r="Z8034" s="3">
        <f t="shared" si="752"/>
        <v>-65.599999999999994</v>
      </c>
      <c r="AA8034">
        <v>36.299999999999997</v>
      </c>
      <c r="AB8034">
        <v>63.7</v>
      </c>
      <c r="AC8034" s="3">
        <f t="shared" si="753"/>
        <v>-27.400000000000009</v>
      </c>
      <c r="AD8034" s="3">
        <f t="shared" si="754"/>
        <v>2</v>
      </c>
      <c r="AE8034" s="3" t="s">
        <v>30463</v>
      </c>
      <c r="AF8034" t="b">
        <v>0</v>
      </c>
      <c r="AG8034" s="1">
        <v>44650.630520833336</v>
      </c>
    </row>
    <row r="8035" spans="1:33" x14ac:dyDescent="0.2">
      <c r="A8035" t="s">
        <v>23109</v>
      </c>
      <c r="B8035">
        <v>16026</v>
      </c>
      <c r="C8035" s="3" t="s">
        <v>23110</v>
      </c>
      <c r="D8035" t="s">
        <v>23111</v>
      </c>
      <c r="E8035" t="s">
        <v>30232</v>
      </c>
      <c r="F8035" s="9" t="str">
        <f>_xlfn.XLOOKUP(E8035,'Raw Data - Area Code'!A:A,'Raw Data - Area Code'!B:B,"",FALSE)</f>
        <v>Sheffield</v>
      </c>
      <c r="G8035" s="9">
        <v>2509978</v>
      </c>
      <c r="H8035" s="8">
        <v>93110</v>
      </c>
      <c r="I8035" s="20" t="s">
        <v>30236</v>
      </c>
      <c r="J8035" s="8" t="str">
        <f>_xlfn.XLOOKUP(TRIM(I8035),'Raw Data - SIC Code'!A:A,'Raw Data - SIC Code'!C:C,"",FALSE)</f>
        <v>Arts &amp; Recreation</v>
      </c>
      <c r="K8035">
        <v>77</v>
      </c>
      <c r="L8035" s="3">
        <v>15</v>
      </c>
      <c r="M8035">
        <v>100</v>
      </c>
      <c r="N8035">
        <v>100</v>
      </c>
      <c r="O8035">
        <v>9.6</v>
      </c>
      <c r="P8035">
        <v>0</v>
      </c>
      <c r="Q8035" s="27">
        <f t="shared" si="755"/>
        <v>100</v>
      </c>
      <c r="R8035">
        <v>90</v>
      </c>
      <c r="S8035">
        <v>10</v>
      </c>
      <c r="T8035" s="3">
        <f t="shared" si="750"/>
        <v>80</v>
      </c>
      <c r="U8035">
        <v>84</v>
      </c>
      <c r="V8035">
        <v>16</v>
      </c>
      <c r="W8035" s="3">
        <f t="shared" si="751"/>
        <v>68</v>
      </c>
      <c r="X8035">
        <v>90</v>
      </c>
      <c r="Y8035">
        <v>10</v>
      </c>
      <c r="Z8035" s="3">
        <f t="shared" si="752"/>
        <v>80</v>
      </c>
      <c r="AA8035">
        <v>98</v>
      </c>
      <c r="AB8035">
        <v>2</v>
      </c>
      <c r="AC8035" s="3">
        <f t="shared" si="753"/>
        <v>96</v>
      </c>
      <c r="AD8035" s="3">
        <f t="shared" si="754"/>
        <v>6</v>
      </c>
      <c r="AE8035" s="3" t="s">
        <v>30461</v>
      </c>
      <c r="AF8035" t="b">
        <v>0</v>
      </c>
      <c r="AG8035" s="1">
        <v>44629.677268518521</v>
      </c>
    </row>
    <row r="8036" spans="1:33" x14ac:dyDescent="0.2">
      <c r="A8036" t="s">
        <v>23112</v>
      </c>
      <c r="B8036">
        <v>15589</v>
      </c>
      <c r="C8036" s="3" t="s">
        <v>23113</v>
      </c>
      <c r="D8036" t="s">
        <v>23114</v>
      </c>
      <c r="E8036" t="s">
        <v>30204</v>
      </c>
      <c r="F8036" s="9" t="str">
        <f>_xlfn.XLOOKUP(E8036,'Raw Data - Area Code'!A:A,'Raw Data - Area Code'!B:B,"",FALSE)</f>
        <v>Swindon</v>
      </c>
      <c r="G8036" s="9">
        <v>7556236</v>
      </c>
      <c r="H8036" s="8">
        <v>85310</v>
      </c>
      <c r="I8036" s="20" t="s">
        <v>30235</v>
      </c>
      <c r="J8036" s="8" t="str">
        <f>_xlfn.XLOOKUP(TRIM(I8036),'Raw Data - SIC Code'!A:A,'Raw Data - SIC Code'!C:C,"",FALSE)</f>
        <v>Education</v>
      </c>
      <c r="K8036">
        <v>25.6</v>
      </c>
      <c r="L8036" s="3">
        <v>42.6</v>
      </c>
      <c r="O8036">
        <v>0</v>
      </c>
      <c r="P8036">
        <v>0</v>
      </c>
      <c r="Q8036" s="27">
        <v>0</v>
      </c>
      <c r="R8036">
        <v>18.5</v>
      </c>
      <c r="S8036">
        <v>81.5</v>
      </c>
      <c r="T8036" s="3">
        <f t="shared" si="750"/>
        <v>-63</v>
      </c>
      <c r="U8036">
        <v>20.399999999999999</v>
      </c>
      <c r="V8036">
        <v>79.599999999999994</v>
      </c>
      <c r="W8036" s="3">
        <f t="shared" si="751"/>
        <v>-59.199999999999996</v>
      </c>
      <c r="X8036">
        <v>27.8</v>
      </c>
      <c r="Y8036">
        <v>72.2</v>
      </c>
      <c r="Z8036" s="3">
        <f t="shared" si="752"/>
        <v>-44.400000000000006</v>
      </c>
      <c r="AA8036">
        <v>47.3</v>
      </c>
      <c r="AB8036">
        <v>52.7</v>
      </c>
      <c r="AC8036" s="3">
        <f t="shared" si="753"/>
        <v>-5.4000000000000057</v>
      </c>
      <c r="AD8036" s="3">
        <f t="shared" si="754"/>
        <v>1</v>
      </c>
      <c r="AE8036" s="3" t="s">
        <v>30575</v>
      </c>
      <c r="AF8036" t="b">
        <v>0</v>
      </c>
      <c r="AG8036" s="1">
        <v>44650.569363425922</v>
      </c>
    </row>
    <row r="8037" spans="1:33" x14ac:dyDescent="0.2">
      <c r="A8037" t="s">
        <v>23115</v>
      </c>
      <c r="B8037">
        <v>5029</v>
      </c>
      <c r="C8037" s="3" t="s">
        <v>23116</v>
      </c>
      <c r="D8037" t="s">
        <v>11824</v>
      </c>
      <c r="E8037" t="s">
        <v>30233</v>
      </c>
      <c r="F8037" s="9" t="str">
        <f>_xlfn.XLOOKUP(E8037,'Raw Data - Area Code'!A:A,'Raw Data - Area Code'!B:B,"",FALSE)</f>
        <v>West London</v>
      </c>
      <c r="G8037" s="9">
        <v>5070887</v>
      </c>
      <c r="H8037" s="8">
        <v>35140</v>
      </c>
      <c r="I8037" s="20" t="s">
        <v>30308</v>
      </c>
      <c r="J8037" s="8" t="str">
        <f>_xlfn.XLOOKUP(TRIM(I8037),'Raw Data - SIC Code'!A:A,'Raw Data - SIC Code'!C:C,"",FALSE)</f>
        <v>Energy Supply</v>
      </c>
      <c r="K8037">
        <v>12.5</v>
      </c>
      <c r="L8037" s="3">
        <v>11.3</v>
      </c>
      <c r="M8037">
        <v>29.5</v>
      </c>
      <c r="N8037">
        <v>25</v>
      </c>
      <c r="O8037">
        <v>3</v>
      </c>
      <c r="P8037">
        <v>2.9</v>
      </c>
      <c r="Q8037" s="27">
        <f t="shared" si="755"/>
        <v>1.6949152542372896</v>
      </c>
      <c r="R8037">
        <v>53.8</v>
      </c>
      <c r="S8037">
        <v>46.2</v>
      </c>
      <c r="T8037" s="3">
        <f t="shared" si="750"/>
        <v>7.5999999999999943</v>
      </c>
      <c r="U8037">
        <v>52.9</v>
      </c>
      <c r="V8037">
        <v>47.1</v>
      </c>
      <c r="W8037" s="3">
        <f t="shared" si="751"/>
        <v>5.7999999999999972</v>
      </c>
      <c r="X8037">
        <v>55.2</v>
      </c>
      <c r="Y8037">
        <v>44.8</v>
      </c>
      <c r="Z8037" s="3">
        <f t="shared" si="752"/>
        <v>10.400000000000006</v>
      </c>
      <c r="AA8037">
        <v>67.599999999999994</v>
      </c>
      <c r="AB8037">
        <v>32.4</v>
      </c>
      <c r="AC8037" s="3">
        <f t="shared" si="753"/>
        <v>35.199999999999996</v>
      </c>
      <c r="AD8037" s="3">
        <f t="shared" si="754"/>
        <v>6</v>
      </c>
      <c r="AE8037" s="3" t="s">
        <v>30462</v>
      </c>
      <c r="AF8037" t="b">
        <v>0</v>
      </c>
      <c r="AG8037" s="1">
        <v>44623.416863425926</v>
      </c>
    </row>
    <row r="8038" spans="1:33" x14ac:dyDescent="0.2">
      <c r="A8038" t="s">
        <v>23117</v>
      </c>
      <c r="B8038">
        <v>19767</v>
      </c>
      <c r="C8038" s="3" t="s">
        <v>23118</v>
      </c>
      <c r="D8038" t="s">
        <v>23119</v>
      </c>
      <c r="E8038" t="s">
        <v>30152</v>
      </c>
      <c r="F8038" s="9" t="str">
        <f>_xlfn.XLOOKUP(E8038,'Raw Data - Area Code'!A:A,'Raw Data - Area Code'!B:B,"",FALSE)</f>
        <v>South East London</v>
      </c>
      <c r="G8038" s="9">
        <v>165727</v>
      </c>
      <c r="H8038" s="8">
        <v>62090</v>
      </c>
      <c r="I8038" s="20" t="s">
        <v>30248</v>
      </c>
      <c r="J8038" s="8" t="str">
        <f>_xlfn.XLOOKUP(TRIM(I8038),'Raw Data - SIC Code'!A:A,'Raw Data - SIC Code'!C:C,"",FALSE)</f>
        <v>Info &amp; Comms</v>
      </c>
      <c r="K8038">
        <v>7.3</v>
      </c>
      <c r="L8038" s="3">
        <v>13.3</v>
      </c>
      <c r="M8038">
        <v>-25</v>
      </c>
      <c r="N8038">
        <v>0</v>
      </c>
      <c r="O8038">
        <v>35.5</v>
      </c>
      <c r="P8038">
        <v>25.6</v>
      </c>
      <c r="Q8038" s="27">
        <f t="shared" si="755"/>
        <v>16.20294599018003</v>
      </c>
      <c r="R8038">
        <v>58.6</v>
      </c>
      <c r="S8038">
        <v>41.4</v>
      </c>
      <c r="T8038" s="3">
        <f t="shared" si="750"/>
        <v>17.200000000000003</v>
      </c>
      <c r="U8038">
        <v>67.7</v>
      </c>
      <c r="V8038">
        <v>32.299999999999997</v>
      </c>
      <c r="W8038" s="3">
        <f t="shared" si="751"/>
        <v>35.400000000000006</v>
      </c>
      <c r="X8038">
        <v>82.8</v>
      </c>
      <c r="Y8038">
        <v>17.2</v>
      </c>
      <c r="Z8038" s="3">
        <f t="shared" si="752"/>
        <v>65.599999999999994</v>
      </c>
      <c r="AA8038">
        <v>72.7</v>
      </c>
      <c r="AB8038">
        <v>27.3</v>
      </c>
      <c r="AC8038" s="3">
        <f t="shared" si="753"/>
        <v>45.400000000000006</v>
      </c>
      <c r="AD8038" s="3">
        <f t="shared" si="754"/>
        <v>6</v>
      </c>
      <c r="AE8038" s="3" t="s">
        <v>30460</v>
      </c>
      <c r="AF8038" t="b">
        <v>0</v>
      </c>
      <c r="AG8038" s="1">
        <v>44623.416168981479</v>
      </c>
    </row>
    <row r="8039" spans="1:33" x14ac:dyDescent="0.2">
      <c r="A8039" t="s">
        <v>23120</v>
      </c>
      <c r="B8039">
        <v>108</v>
      </c>
      <c r="C8039" s="3" t="s">
        <v>23121</v>
      </c>
      <c r="D8039" t="s">
        <v>23119</v>
      </c>
      <c r="E8039" t="s">
        <v>30152</v>
      </c>
      <c r="F8039" s="9" t="str">
        <f>_xlfn.XLOOKUP(E8039,'Raw Data - Area Code'!A:A,'Raw Data - Area Code'!B:B,"",FALSE)</f>
        <v>South East London</v>
      </c>
      <c r="G8039" s="9">
        <v>3075807</v>
      </c>
      <c r="H8039" s="8">
        <v>82990</v>
      </c>
      <c r="I8039" s="20" t="s">
        <v>30240</v>
      </c>
      <c r="J8039" s="8" t="str">
        <f>_xlfn.XLOOKUP(TRIM(I8039),'Raw Data - SIC Code'!A:A,'Raw Data - SIC Code'!C:C,"",FALSE)</f>
        <v>Admin Services</v>
      </c>
      <c r="K8039">
        <v>21.8</v>
      </c>
      <c r="L8039" s="3">
        <v>19.3</v>
      </c>
      <c r="M8039">
        <v>4.9000000000000004</v>
      </c>
      <c r="N8039">
        <v>0</v>
      </c>
      <c r="O8039">
        <v>57.1</v>
      </c>
      <c r="P8039">
        <v>41.9</v>
      </c>
      <c r="Q8039" s="27">
        <f t="shared" si="755"/>
        <v>15.353535353535355</v>
      </c>
      <c r="R8039">
        <v>47.2</v>
      </c>
      <c r="S8039">
        <v>52.8</v>
      </c>
      <c r="T8039" s="3">
        <f t="shared" si="750"/>
        <v>-5.5999999999999943</v>
      </c>
      <c r="U8039">
        <v>35.5</v>
      </c>
      <c r="V8039">
        <v>64.5</v>
      </c>
      <c r="W8039" s="3">
        <f t="shared" si="751"/>
        <v>-28.999999999999996</v>
      </c>
      <c r="X8039">
        <v>58.1</v>
      </c>
      <c r="Y8039">
        <v>41.9</v>
      </c>
      <c r="Z8039" s="3">
        <f t="shared" si="752"/>
        <v>16.200000000000003</v>
      </c>
      <c r="AA8039">
        <v>70</v>
      </c>
      <c r="AB8039">
        <v>30</v>
      </c>
      <c r="AC8039" s="3">
        <f t="shared" si="753"/>
        <v>40</v>
      </c>
      <c r="AD8039" s="3">
        <f t="shared" si="754"/>
        <v>4</v>
      </c>
      <c r="AE8039" s="3" t="s">
        <v>30461</v>
      </c>
      <c r="AF8039" t="b">
        <v>0</v>
      </c>
      <c r="AG8039" s="1">
        <v>44623.415509259263</v>
      </c>
    </row>
    <row r="8040" spans="1:33" x14ac:dyDescent="0.2">
      <c r="A8040" t="s">
        <v>23122</v>
      </c>
      <c r="B8040">
        <v>176</v>
      </c>
      <c r="C8040" s="3" t="s">
        <v>23121</v>
      </c>
      <c r="D8040" t="s">
        <v>23119</v>
      </c>
      <c r="E8040" t="s">
        <v>30152</v>
      </c>
      <c r="F8040" s="9" t="str">
        <f>_xlfn.XLOOKUP(E8040,'Raw Data - Area Code'!A:A,'Raw Data - Area Code'!B:B,"",FALSE)</f>
        <v>South East London</v>
      </c>
      <c r="G8040" s="9">
        <v>621148</v>
      </c>
      <c r="H8040" s="8">
        <v>82990</v>
      </c>
      <c r="I8040" s="20" t="s">
        <v>30240</v>
      </c>
      <c r="J8040" s="8" t="str">
        <f>_xlfn.XLOOKUP(TRIM(I8040),'Raw Data - SIC Code'!A:A,'Raw Data - SIC Code'!C:C,"",FALSE)</f>
        <v>Admin Services</v>
      </c>
      <c r="K8040">
        <v>19</v>
      </c>
      <c r="L8040" s="3">
        <v>17.899999999999999</v>
      </c>
      <c r="M8040">
        <v>24.4</v>
      </c>
      <c r="N8040">
        <v>10.3</v>
      </c>
      <c r="O8040">
        <v>56.8</v>
      </c>
      <c r="P8040">
        <v>41.9</v>
      </c>
      <c r="Q8040" s="27">
        <f t="shared" si="755"/>
        <v>15.096251266464034</v>
      </c>
      <c r="R8040">
        <v>58.4</v>
      </c>
      <c r="S8040">
        <v>41.6</v>
      </c>
      <c r="T8040" s="3">
        <f t="shared" si="750"/>
        <v>16.799999999999997</v>
      </c>
      <c r="U8040">
        <v>47.6</v>
      </c>
      <c r="V8040">
        <v>52.4</v>
      </c>
      <c r="W8040" s="3">
        <f t="shared" si="751"/>
        <v>-4.7999999999999972</v>
      </c>
      <c r="X8040">
        <v>70.599999999999994</v>
      </c>
      <c r="Y8040">
        <v>29.4</v>
      </c>
      <c r="Z8040" s="3">
        <f t="shared" si="752"/>
        <v>41.199999999999996</v>
      </c>
      <c r="AA8040">
        <v>76.599999999999994</v>
      </c>
      <c r="AB8040">
        <v>23.4</v>
      </c>
      <c r="AC8040" s="3">
        <f t="shared" si="753"/>
        <v>53.199999999999989</v>
      </c>
      <c r="AD8040" s="3">
        <f t="shared" si="754"/>
        <v>5</v>
      </c>
      <c r="AE8040" s="3" t="s">
        <v>30462</v>
      </c>
      <c r="AF8040" t="b">
        <v>0</v>
      </c>
      <c r="AG8040" s="1">
        <v>44623.414953703701</v>
      </c>
    </row>
    <row r="8041" spans="1:33" ht="51" x14ac:dyDescent="0.2">
      <c r="A8041" t="s">
        <v>23123</v>
      </c>
      <c r="B8041">
        <v>231</v>
      </c>
      <c r="C8041" s="3" t="s">
        <v>23118</v>
      </c>
      <c r="D8041" t="s">
        <v>23119</v>
      </c>
      <c r="E8041" t="s">
        <v>30152</v>
      </c>
      <c r="F8041" s="9" t="str">
        <f>_xlfn.XLOOKUP(E8041,'Raw Data - Area Code'!A:A,'Raw Data - Area Code'!B:B,"",FALSE)</f>
        <v>South East London</v>
      </c>
      <c r="G8041" s="9">
        <v>525037</v>
      </c>
      <c r="H8041" s="18" t="s">
        <v>23124</v>
      </c>
      <c r="I8041" s="20" t="s">
        <v>30252</v>
      </c>
      <c r="J8041" s="8" t="str">
        <f>_xlfn.XLOOKUP(TRIM(I8041),'Raw Data - SIC Code'!A:A,'Raw Data - SIC Code'!C:C,"",FALSE)</f>
        <v>Trade</v>
      </c>
      <c r="K8041">
        <v>18.399999999999999</v>
      </c>
      <c r="L8041" s="3">
        <v>17.7</v>
      </c>
      <c r="M8041">
        <v>54.9</v>
      </c>
      <c r="N8041">
        <v>16.899999999999999</v>
      </c>
      <c r="O8041">
        <v>61.5</v>
      </c>
      <c r="P8041">
        <v>49.5</v>
      </c>
      <c r="Q8041" s="27">
        <f t="shared" si="755"/>
        <v>10.810810810810811</v>
      </c>
      <c r="R8041">
        <v>49.6</v>
      </c>
      <c r="S8041">
        <v>50.4</v>
      </c>
      <c r="T8041" s="3">
        <f t="shared" si="750"/>
        <v>-0.79999999999999727</v>
      </c>
      <c r="U8041">
        <v>65.8</v>
      </c>
      <c r="V8041">
        <v>34.200000000000003</v>
      </c>
      <c r="W8041" s="3">
        <f t="shared" si="751"/>
        <v>31.599999999999994</v>
      </c>
      <c r="X8041">
        <v>74.7</v>
      </c>
      <c r="Y8041">
        <v>25.3</v>
      </c>
      <c r="Z8041" s="3">
        <f t="shared" si="752"/>
        <v>49.400000000000006</v>
      </c>
      <c r="AA8041">
        <v>72.400000000000006</v>
      </c>
      <c r="AB8041">
        <v>27.6</v>
      </c>
      <c r="AC8041" s="3">
        <f t="shared" si="753"/>
        <v>44.800000000000004</v>
      </c>
      <c r="AD8041" s="3">
        <f t="shared" si="754"/>
        <v>5</v>
      </c>
      <c r="AE8041" s="3" t="s">
        <v>30461</v>
      </c>
      <c r="AF8041" t="b">
        <v>0</v>
      </c>
      <c r="AG8041" s="1">
        <v>44623.414224537039</v>
      </c>
    </row>
    <row r="8042" spans="1:33" ht="68" x14ac:dyDescent="0.2">
      <c r="A8042" t="s">
        <v>23125</v>
      </c>
      <c r="B8042">
        <v>170</v>
      </c>
      <c r="C8042" s="3" t="s">
        <v>23121</v>
      </c>
      <c r="D8042" t="s">
        <v>23119</v>
      </c>
      <c r="E8042" t="s">
        <v>30152</v>
      </c>
      <c r="F8042" s="9" t="str">
        <f>_xlfn.XLOOKUP(E8042,'Raw Data - Area Code'!A:A,'Raw Data - Area Code'!B:B,"",FALSE)</f>
        <v>South East London</v>
      </c>
      <c r="G8042" s="9">
        <v>140141</v>
      </c>
      <c r="H8042" s="18" t="s">
        <v>23126</v>
      </c>
      <c r="I8042" s="20" t="s">
        <v>30283</v>
      </c>
      <c r="J8042" s="8" t="str">
        <f>_xlfn.XLOOKUP(TRIM(I8042),'Raw Data - SIC Code'!A:A,'Raw Data - SIC Code'!C:C,"",FALSE)</f>
        <v>Info &amp; Comms</v>
      </c>
      <c r="K8042">
        <v>13.1</v>
      </c>
      <c r="L8042" s="3">
        <v>17.100000000000001</v>
      </c>
      <c r="M8042">
        <v>10.3</v>
      </c>
      <c r="N8042">
        <v>9.6999999999999993</v>
      </c>
      <c r="O8042">
        <v>25.3</v>
      </c>
      <c r="P8042">
        <v>25.3</v>
      </c>
      <c r="Q8042" s="27">
        <f t="shared" si="755"/>
        <v>0</v>
      </c>
      <c r="R8042">
        <v>65.599999999999994</v>
      </c>
      <c r="S8042">
        <v>34.4</v>
      </c>
      <c r="T8042" s="3">
        <f t="shared" si="750"/>
        <v>31.199999999999996</v>
      </c>
      <c r="U8042">
        <v>84.8</v>
      </c>
      <c r="V8042">
        <v>15.2</v>
      </c>
      <c r="W8042" s="3">
        <f t="shared" si="751"/>
        <v>69.599999999999994</v>
      </c>
      <c r="X8042">
        <v>88.3</v>
      </c>
      <c r="Y8042">
        <v>11.7</v>
      </c>
      <c r="Z8042" s="3">
        <f t="shared" si="752"/>
        <v>76.599999999999994</v>
      </c>
      <c r="AA8042">
        <v>84.5</v>
      </c>
      <c r="AB8042">
        <v>15.5</v>
      </c>
      <c r="AC8042" s="3">
        <f t="shared" si="753"/>
        <v>69</v>
      </c>
      <c r="AD8042" s="3">
        <f t="shared" si="754"/>
        <v>5</v>
      </c>
      <c r="AE8042" s="3" t="s">
        <v>30462</v>
      </c>
      <c r="AF8042" t="b">
        <v>0</v>
      </c>
      <c r="AG8042" s="1">
        <v>44623.413032407407</v>
      </c>
    </row>
    <row r="8043" spans="1:33" x14ac:dyDescent="0.2">
      <c r="A8043" t="s">
        <v>23127</v>
      </c>
      <c r="B8043">
        <v>664</v>
      </c>
      <c r="C8043" s="3" t="s">
        <v>23128</v>
      </c>
      <c r="D8043" t="s">
        <v>23129</v>
      </c>
      <c r="E8043" t="s">
        <v>30145</v>
      </c>
      <c r="F8043" s="9" t="str">
        <f>_xlfn.XLOOKUP(E8043,'Raw Data - Area Code'!A:A,'Raw Data - Area Code'!B:B,"",FALSE)</f>
        <v>East Central London</v>
      </c>
      <c r="G8043" s="9">
        <v>1038133</v>
      </c>
      <c r="H8043" s="8">
        <v>88990</v>
      </c>
      <c r="I8043" s="20" t="s">
        <v>30263</v>
      </c>
      <c r="J8043" s="8" t="str">
        <f>_xlfn.XLOOKUP(TRIM(I8043),'Raw Data - SIC Code'!A:A,'Raw Data - SIC Code'!C:C,"",FALSE)</f>
        <v>Healthcare</v>
      </c>
      <c r="K8043">
        <v>7.1</v>
      </c>
      <c r="L8043" s="3">
        <v>5.0999999999999996</v>
      </c>
      <c r="O8043">
        <v>0</v>
      </c>
      <c r="P8043">
        <v>0</v>
      </c>
      <c r="Q8043" s="27">
        <v>0</v>
      </c>
      <c r="R8043">
        <v>25.6</v>
      </c>
      <c r="S8043">
        <v>74.400000000000006</v>
      </c>
      <c r="T8043" s="3">
        <f t="shared" si="750"/>
        <v>-48.800000000000004</v>
      </c>
      <c r="U8043">
        <v>27.1</v>
      </c>
      <c r="V8043">
        <v>72.900000000000006</v>
      </c>
      <c r="W8043" s="3">
        <f t="shared" si="751"/>
        <v>-45.800000000000004</v>
      </c>
      <c r="X8043">
        <v>32.4</v>
      </c>
      <c r="Y8043">
        <v>67.599999999999994</v>
      </c>
      <c r="Z8043" s="3">
        <f t="shared" si="752"/>
        <v>-35.199999999999996</v>
      </c>
      <c r="AA8043">
        <v>35.4</v>
      </c>
      <c r="AB8043">
        <v>64.599999999999994</v>
      </c>
      <c r="AC8043" s="3">
        <f t="shared" si="753"/>
        <v>-29.2</v>
      </c>
      <c r="AD8043" s="3">
        <f t="shared" si="754"/>
        <v>1</v>
      </c>
      <c r="AE8043" s="3" t="s">
        <v>30462</v>
      </c>
      <c r="AF8043" t="b">
        <v>0</v>
      </c>
      <c r="AG8043" s="1">
        <v>44648.373761574076</v>
      </c>
    </row>
    <row r="8044" spans="1:33" ht="68" x14ac:dyDescent="0.2">
      <c r="A8044" t="s">
        <v>23130</v>
      </c>
      <c r="B8044">
        <v>11119</v>
      </c>
      <c r="C8044" s="3" t="s">
        <v>23131</v>
      </c>
      <c r="D8044" t="s">
        <v>3123</v>
      </c>
      <c r="E8044" t="s">
        <v>30165</v>
      </c>
      <c r="F8044" s="9" t="str">
        <f>_xlfn.XLOOKUP(E8044,'Raw Data - Area Code'!A:A,'Raw Data - Area Code'!B:B,"",FALSE)</f>
        <v>Blackburn</v>
      </c>
      <c r="G8044" s="9">
        <v>3066903</v>
      </c>
      <c r="H8044" s="18" t="s">
        <v>23132</v>
      </c>
      <c r="I8044" s="20" t="s">
        <v>30235</v>
      </c>
      <c r="J8044" s="8" t="str">
        <f>_xlfn.XLOOKUP(TRIM(I8044),'Raw Data - SIC Code'!A:A,'Raw Data - SIC Code'!C:C,"",FALSE)</f>
        <v>Education</v>
      </c>
      <c r="K8044">
        <v>-4.8</v>
      </c>
      <c r="L8044" s="3">
        <v>0</v>
      </c>
      <c r="O8044">
        <v>0</v>
      </c>
      <c r="P8044">
        <v>1</v>
      </c>
      <c r="Q8044" s="27">
        <f t="shared" si="755"/>
        <v>-100</v>
      </c>
      <c r="R8044">
        <v>18</v>
      </c>
      <c r="S8044">
        <v>82</v>
      </c>
      <c r="T8044" s="3">
        <f t="shared" si="750"/>
        <v>-64</v>
      </c>
      <c r="U8044">
        <v>28</v>
      </c>
      <c r="V8044">
        <v>72</v>
      </c>
      <c r="W8044" s="3">
        <f t="shared" si="751"/>
        <v>-44</v>
      </c>
      <c r="X8044">
        <v>23</v>
      </c>
      <c r="Y8044">
        <v>77</v>
      </c>
      <c r="Z8044" s="3">
        <f t="shared" si="752"/>
        <v>-54</v>
      </c>
      <c r="AA8044">
        <v>17</v>
      </c>
      <c r="AB8044">
        <v>83</v>
      </c>
      <c r="AC8044" s="3">
        <f t="shared" si="753"/>
        <v>-66</v>
      </c>
      <c r="AD8044" s="3">
        <f t="shared" si="754"/>
        <v>0</v>
      </c>
      <c r="AE8044" s="3" t="s">
        <v>30460</v>
      </c>
      <c r="AF8044" t="b">
        <v>0</v>
      </c>
      <c r="AG8044" s="1">
        <v>44652.584513888891</v>
      </c>
    </row>
    <row r="8045" spans="1:33" x14ac:dyDescent="0.2">
      <c r="A8045" t="s">
        <v>23133</v>
      </c>
      <c r="B8045">
        <v>11120</v>
      </c>
      <c r="C8045" s="3" t="s">
        <v>23134</v>
      </c>
      <c r="D8045" t="s">
        <v>23135</v>
      </c>
      <c r="E8045" t="s">
        <v>30112</v>
      </c>
      <c r="F8045" s="9" t="str">
        <f>_xlfn.XLOOKUP(E8045,'Raw Data - Area Code'!A:A,'Raw Data - Area Code'!B:B,"",FALSE)</f>
        <v>Edinburgh</v>
      </c>
      <c r="G8045" s="9" t="s">
        <v>23136</v>
      </c>
      <c r="H8045" s="8">
        <v>82990</v>
      </c>
      <c r="I8045" s="20" t="s">
        <v>30240</v>
      </c>
      <c r="J8045" s="8" t="str">
        <f>_xlfn.XLOOKUP(TRIM(I8045),'Raw Data - SIC Code'!A:A,'Raw Data - SIC Code'!C:C,"",FALSE)</f>
        <v>Admin Services</v>
      </c>
      <c r="K8045">
        <v>23.1</v>
      </c>
      <c r="L8045" s="3">
        <v>25.4</v>
      </c>
      <c r="M8045">
        <v>32.799999999999997</v>
      </c>
      <c r="N8045">
        <v>14.4</v>
      </c>
      <c r="O8045">
        <v>32</v>
      </c>
      <c r="P8045">
        <v>23</v>
      </c>
      <c r="Q8045" s="27">
        <f t="shared" si="755"/>
        <v>16.363636363636363</v>
      </c>
      <c r="R8045">
        <v>19</v>
      </c>
      <c r="S8045">
        <v>81</v>
      </c>
      <c r="T8045" s="3">
        <f t="shared" si="750"/>
        <v>-62</v>
      </c>
      <c r="U8045">
        <v>28</v>
      </c>
      <c r="V8045">
        <v>72</v>
      </c>
      <c r="W8045" s="3">
        <f t="shared" si="751"/>
        <v>-44</v>
      </c>
      <c r="X8045">
        <v>33</v>
      </c>
      <c r="Y8045">
        <v>67</v>
      </c>
      <c r="Z8045" s="3">
        <f t="shared" si="752"/>
        <v>-34</v>
      </c>
      <c r="AA8045">
        <v>48</v>
      </c>
      <c r="AB8045">
        <v>52</v>
      </c>
      <c r="AC8045" s="3">
        <f t="shared" si="753"/>
        <v>-4</v>
      </c>
      <c r="AD8045" s="3">
        <f t="shared" si="754"/>
        <v>2</v>
      </c>
      <c r="AE8045" s="3" t="s">
        <v>30460</v>
      </c>
      <c r="AF8045" t="b">
        <v>0</v>
      </c>
      <c r="AG8045" s="1">
        <v>44650.480300925927</v>
      </c>
    </row>
    <row r="8046" spans="1:33" ht="68" x14ac:dyDescent="0.2">
      <c r="A8046" t="s">
        <v>23137</v>
      </c>
      <c r="B8046">
        <v>11125</v>
      </c>
      <c r="C8046" s="3" t="s">
        <v>23138</v>
      </c>
      <c r="D8046" t="s">
        <v>23139</v>
      </c>
      <c r="E8046" t="s">
        <v>30134</v>
      </c>
      <c r="F8046" s="9" t="str">
        <f>_xlfn.XLOOKUP(E8046,'Raw Data - Area Code'!A:A,'Raw Data - Area Code'!B:B,"",FALSE)</f>
        <v>Rochester</v>
      </c>
      <c r="G8046" s="9">
        <v>138256</v>
      </c>
      <c r="H8046" s="18" t="s">
        <v>23140</v>
      </c>
      <c r="I8046" s="20" t="s">
        <v>30257</v>
      </c>
      <c r="J8046" s="8" t="str">
        <f>_xlfn.XLOOKUP(TRIM(I8046),'Raw Data - SIC Code'!A:A,'Raw Data - SIC Code'!C:C,"",FALSE)</f>
        <v>Manufacturing</v>
      </c>
      <c r="K8046">
        <v>27.8</v>
      </c>
      <c r="L8046" s="3">
        <v>11.1</v>
      </c>
      <c r="O8046">
        <v>0</v>
      </c>
      <c r="P8046">
        <v>0</v>
      </c>
      <c r="Q8046" s="27">
        <v>0</v>
      </c>
      <c r="R8046">
        <v>51.5</v>
      </c>
      <c r="S8046">
        <v>48.5</v>
      </c>
      <c r="T8046" s="3">
        <f t="shared" si="750"/>
        <v>3</v>
      </c>
      <c r="U8046">
        <v>88.2</v>
      </c>
      <c r="V8046">
        <v>11.8</v>
      </c>
      <c r="W8046" s="3">
        <f t="shared" si="751"/>
        <v>76.400000000000006</v>
      </c>
      <c r="X8046">
        <v>75.8</v>
      </c>
      <c r="Y8046">
        <v>24.2</v>
      </c>
      <c r="Z8046" s="3">
        <f t="shared" si="752"/>
        <v>51.599999999999987</v>
      </c>
      <c r="AA8046">
        <v>85.3</v>
      </c>
      <c r="AB8046">
        <v>14.7</v>
      </c>
      <c r="AC8046" s="3">
        <f t="shared" si="753"/>
        <v>70.599999999999994</v>
      </c>
      <c r="AD8046" s="3">
        <f t="shared" si="754"/>
        <v>5</v>
      </c>
      <c r="AE8046" s="3" t="s">
        <v>30462</v>
      </c>
      <c r="AF8046" t="b">
        <v>0</v>
      </c>
      <c r="AG8046" s="1">
        <v>44655.673738425925</v>
      </c>
    </row>
    <row r="8047" spans="1:33" x14ac:dyDescent="0.2">
      <c r="A8047" t="s">
        <v>23141</v>
      </c>
      <c r="B8047">
        <v>11126</v>
      </c>
      <c r="C8047" s="3" t="s">
        <v>1262</v>
      </c>
      <c r="D8047" t="s">
        <v>751</v>
      </c>
      <c r="E8047" t="s">
        <v>30149</v>
      </c>
      <c r="F8047" s="9" t="str">
        <f>_xlfn.XLOOKUP(E8047,'Raw Data - Area Code'!A:A,'Raw Data - Area Code'!B:B,"",FALSE)</f>
        <v>Leeds</v>
      </c>
      <c r="G8047" s="9">
        <v>2926871</v>
      </c>
      <c r="H8047" s="8">
        <v>25110</v>
      </c>
      <c r="I8047" s="20" t="s">
        <v>30259</v>
      </c>
      <c r="J8047" s="8" t="str">
        <f>_xlfn.XLOOKUP(TRIM(I8047),'Raw Data - SIC Code'!A:A,'Raw Data - SIC Code'!C:C,"",FALSE)</f>
        <v>Manufacturing</v>
      </c>
      <c r="K8047">
        <v>18.899999999999999</v>
      </c>
      <c r="L8047" s="3">
        <v>21.4</v>
      </c>
      <c r="M8047">
        <v>100</v>
      </c>
      <c r="N8047">
        <v>100</v>
      </c>
      <c r="O8047">
        <v>56.1</v>
      </c>
      <c r="P8047">
        <v>0</v>
      </c>
      <c r="Q8047" s="27">
        <f t="shared" si="755"/>
        <v>100</v>
      </c>
      <c r="R8047">
        <v>77.900000000000006</v>
      </c>
      <c r="S8047">
        <v>22.1</v>
      </c>
      <c r="T8047" s="3">
        <f t="shared" si="750"/>
        <v>55.800000000000004</v>
      </c>
      <c r="U8047">
        <v>88.2</v>
      </c>
      <c r="V8047">
        <v>11.8</v>
      </c>
      <c r="W8047" s="3">
        <f t="shared" si="751"/>
        <v>76.400000000000006</v>
      </c>
      <c r="X8047">
        <v>94</v>
      </c>
      <c r="Y8047">
        <v>6</v>
      </c>
      <c r="Z8047" s="3">
        <f t="shared" si="752"/>
        <v>88</v>
      </c>
      <c r="AA8047">
        <v>94</v>
      </c>
      <c r="AB8047">
        <v>6</v>
      </c>
      <c r="AC8047" s="3">
        <f t="shared" si="753"/>
        <v>88</v>
      </c>
      <c r="AD8047" s="3">
        <f t="shared" si="754"/>
        <v>6</v>
      </c>
      <c r="AE8047" s="3" t="s">
        <v>30460</v>
      </c>
      <c r="AF8047" t="b">
        <v>0</v>
      </c>
      <c r="AG8047" s="1">
        <v>44634.585659722223</v>
      </c>
    </row>
    <row r="8048" spans="1:33" x14ac:dyDescent="0.2">
      <c r="A8048" t="s">
        <v>23142</v>
      </c>
      <c r="B8048">
        <v>11129</v>
      </c>
      <c r="C8048" s="3" t="s">
        <v>23143</v>
      </c>
      <c r="D8048" t="s">
        <v>23144</v>
      </c>
      <c r="E8048" t="s">
        <v>30159</v>
      </c>
      <c r="F8048" s="9" t="str">
        <f>_xlfn.XLOOKUP(E8048,'Raw Data - Area Code'!A:A,'Raw Data - Area Code'!B:B,"",FALSE)</f>
        <v>North West London</v>
      </c>
      <c r="G8048" s="9">
        <v>7947301</v>
      </c>
      <c r="H8048" s="8">
        <v>71111</v>
      </c>
      <c r="I8048" s="20" t="s">
        <v>30286</v>
      </c>
      <c r="J8048" s="8" t="str">
        <f>_xlfn.XLOOKUP(TRIM(I8048),'Raw Data - SIC Code'!A:A,'Raw Data - SIC Code'!C:C,"",FALSE)</f>
        <v>Professional Services</v>
      </c>
      <c r="K8048">
        <v>9</v>
      </c>
      <c r="L8048" s="3">
        <v>9.5</v>
      </c>
      <c r="M8048">
        <v>8.6</v>
      </c>
      <c r="N8048">
        <v>0</v>
      </c>
      <c r="O8048">
        <v>97.7</v>
      </c>
      <c r="P8048">
        <v>98.7</v>
      </c>
      <c r="Q8048" s="27">
        <f t="shared" si="755"/>
        <v>-0.50916496945010181</v>
      </c>
      <c r="R8048">
        <v>47.1</v>
      </c>
      <c r="S8048">
        <v>52.9</v>
      </c>
      <c r="T8048" s="3">
        <f t="shared" si="750"/>
        <v>-5.7999999999999972</v>
      </c>
      <c r="U8048">
        <v>50</v>
      </c>
      <c r="V8048">
        <v>50</v>
      </c>
      <c r="W8048" s="3">
        <f t="shared" si="751"/>
        <v>0</v>
      </c>
      <c r="X8048">
        <v>55.3</v>
      </c>
      <c r="Y8048">
        <v>44.7</v>
      </c>
      <c r="Z8048" s="3">
        <f t="shared" si="752"/>
        <v>10.599999999999994</v>
      </c>
      <c r="AA8048">
        <v>65.3</v>
      </c>
      <c r="AB8048">
        <v>34.700000000000003</v>
      </c>
      <c r="AC8048" s="3">
        <f t="shared" si="753"/>
        <v>30.599999999999994</v>
      </c>
      <c r="AD8048" s="3">
        <f t="shared" si="754"/>
        <v>3</v>
      </c>
      <c r="AE8048" s="3" t="s">
        <v>30460</v>
      </c>
      <c r="AF8048" t="b">
        <v>0</v>
      </c>
      <c r="AG8048" s="1">
        <v>44651.455706018518</v>
      </c>
    </row>
    <row r="8049" spans="1:33" ht="34" x14ac:dyDescent="0.2">
      <c r="A8049" t="s">
        <v>23145</v>
      </c>
      <c r="B8049">
        <v>18986</v>
      </c>
      <c r="C8049" s="3" t="s">
        <v>23146</v>
      </c>
      <c r="D8049" t="s">
        <v>23147</v>
      </c>
      <c r="E8049" t="s">
        <v>30188</v>
      </c>
      <c r="F8049" s="9" t="str">
        <f>_xlfn.XLOOKUP(E8049,'Raw Data - Area Code'!A:A,'Raw Data - Area Code'!B:B,"",FALSE)</f>
        <v>Dorchester</v>
      </c>
      <c r="G8049" s="9">
        <v>8130468</v>
      </c>
      <c r="H8049" s="18" t="s">
        <v>34</v>
      </c>
      <c r="I8049" s="20" t="s">
        <v>30235</v>
      </c>
      <c r="J8049" s="8" t="str">
        <f>_xlfn.XLOOKUP(TRIM(I8049),'Raw Data - SIC Code'!A:A,'Raw Data - SIC Code'!C:C,"",FALSE)</f>
        <v>Education</v>
      </c>
      <c r="K8049">
        <v>22</v>
      </c>
      <c r="L8049" s="3">
        <v>42.1</v>
      </c>
      <c r="O8049">
        <v>0</v>
      </c>
      <c r="P8049">
        <v>0</v>
      </c>
      <c r="Q8049" s="27">
        <v>0</v>
      </c>
      <c r="R8049">
        <v>9.6999999999999993</v>
      </c>
      <c r="S8049">
        <v>90.3</v>
      </c>
      <c r="T8049" s="3">
        <f t="shared" si="750"/>
        <v>-80.599999999999994</v>
      </c>
      <c r="U8049">
        <v>15.6</v>
      </c>
      <c r="V8049">
        <v>84.4</v>
      </c>
      <c r="W8049" s="3">
        <f t="shared" si="751"/>
        <v>-68.800000000000011</v>
      </c>
      <c r="X8049">
        <v>19.7</v>
      </c>
      <c r="Y8049">
        <v>80.3</v>
      </c>
      <c r="Z8049" s="3">
        <f t="shared" si="752"/>
        <v>-60.6</v>
      </c>
      <c r="AA8049">
        <v>31.2</v>
      </c>
      <c r="AB8049">
        <v>68.8</v>
      </c>
      <c r="AC8049" s="3">
        <f t="shared" si="753"/>
        <v>-37.599999999999994</v>
      </c>
      <c r="AD8049" s="3">
        <f t="shared" si="754"/>
        <v>1</v>
      </c>
      <c r="AE8049" s="3" t="s">
        <v>30461</v>
      </c>
      <c r="AF8049" t="b">
        <v>0</v>
      </c>
      <c r="AG8049" s="1">
        <v>44616.879884259259</v>
      </c>
    </row>
    <row r="8050" spans="1:33" x14ac:dyDescent="0.2">
      <c r="A8050" t="s">
        <v>23148</v>
      </c>
      <c r="B8050">
        <v>11132</v>
      </c>
      <c r="C8050" s="3" t="s">
        <v>23149</v>
      </c>
      <c r="D8050" t="s">
        <v>23150</v>
      </c>
      <c r="E8050" t="s">
        <v>30188</v>
      </c>
      <c r="F8050" s="9" t="str">
        <f>_xlfn.XLOOKUP(E8050,'Raw Data - Area Code'!A:A,'Raw Data - Area Code'!B:B,"",FALSE)</f>
        <v>Dorchester</v>
      </c>
      <c r="G8050" s="9">
        <v>4002575</v>
      </c>
      <c r="H8050" s="8">
        <v>85310</v>
      </c>
      <c r="I8050" s="20" t="s">
        <v>30235</v>
      </c>
      <c r="J8050" s="8" t="str">
        <f>_xlfn.XLOOKUP(TRIM(I8050),'Raw Data - SIC Code'!A:A,'Raw Data - SIC Code'!C:C,"",FALSE)</f>
        <v>Education</v>
      </c>
      <c r="K8050">
        <v>31.8</v>
      </c>
      <c r="L8050" s="3">
        <v>47.1</v>
      </c>
      <c r="M8050">
        <v>58.2</v>
      </c>
      <c r="N8050">
        <v>0</v>
      </c>
      <c r="O8050">
        <v>3</v>
      </c>
      <c r="P8050">
        <v>2.7</v>
      </c>
      <c r="Q8050" s="27">
        <f t="shared" si="755"/>
        <v>5.2631578947368389</v>
      </c>
      <c r="R8050">
        <v>27.8</v>
      </c>
      <c r="S8050">
        <v>72.2</v>
      </c>
      <c r="T8050" s="3">
        <f t="shared" si="750"/>
        <v>-44.400000000000006</v>
      </c>
      <c r="U8050">
        <v>33</v>
      </c>
      <c r="V8050">
        <v>67</v>
      </c>
      <c r="W8050" s="3">
        <f t="shared" si="751"/>
        <v>-34</v>
      </c>
      <c r="X8050">
        <v>43.5</v>
      </c>
      <c r="Y8050">
        <v>56.5</v>
      </c>
      <c r="Z8050" s="3">
        <f t="shared" si="752"/>
        <v>-13</v>
      </c>
      <c r="AA8050">
        <v>72.2</v>
      </c>
      <c r="AB8050">
        <v>27.8</v>
      </c>
      <c r="AC8050" s="3">
        <f t="shared" si="753"/>
        <v>44.400000000000006</v>
      </c>
      <c r="AD8050" s="3">
        <f t="shared" si="754"/>
        <v>3</v>
      </c>
      <c r="AE8050" s="3" t="s">
        <v>30460</v>
      </c>
      <c r="AF8050" t="b">
        <v>0</v>
      </c>
      <c r="AG8050" s="1">
        <v>44644.469710648147</v>
      </c>
    </row>
    <row r="8051" spans="1:33" x14ac:dyDescent="0.2">
      <c r="A8051" t="s">
        <v>23151</v>
      </c>
      <c r="B8051">
        <v>11133</v>
      </c>
      <c r="C8051" s="3" t="s">
        <v>23152</v>
      </c>
      <c r="D8051" t="s">
        <v>23153</v>
      </c>
      <c r="E8051" t="s">
        <v>30188</v>
      </c>
      <c r="F8051" s="9" t="str">
        <f>_xlfn.XLOOKUP(E8051,'Raw Data - Area Code'!A:A,'Raw Data - Area Code'!B:B,"",FALSE)</f>
        <v>Dorchester</v>
      </c>
      <c r="G8051" s="9">
        <v>306828</v>
      </c>
      <c r="H8051" s="8">
        <v>85310</v>
      </c>
      <c r="I8051" s="20" t="s">
        <v>30235</v>
      </c>
      <c r="J8051" s="8" t="str">
        <f>_xlfn.XLOOKUP(TRIM(I8051),'Raw Data - SIC Code'!A:A,'Raw Data - SIC Code'!C:C,"",FALSE)</f>
        <v>Education</v>
      </c>
      <c r="K8051">
        <v>11.4</v>
      </c>
      <c r="L8051" s="3">
        <v>38.700000000000003</v>
      </c>
      <c r="M8051">
        <v>-54.9</v>
      </c>
      <c r="N8051">
        <v>-23.5</v>
      </c>
      <c r="O8051">
        <v>1.1000000000000001</v>
      </c>
      <c r="P8051">
        <v>4.2</v>
      </c>
      <c r="Q8051" s="27">
        <f t="shared" si="755"/>
        <v>-58.490566037735846</v>
      </c>
      <c r="R8051">
        <v>15.3</v>
      </c>
      <c r="S8051">
        <v>84.7</v>
      </c>
      <c r="T8051" s="3">
        <f t="shared" si="750"/>
        <v>-69.400000000000006</v>
      </c>
      <c r="U8051">
        <v>23.7</v>
      </c>
      <c r="V8051">
        <v>76.3</v>
      </c>
      <c r="W8051" s="3">
        <f t="shared" si="751"/>
        <v>-52.599999999999994</v>
      </c>
      <c r="X8051">
        <v>23.7</v>
      </c>
      <c r="Y8051">
        <v>76.3</v>
      </c>
      <c r="Z8051" s="3">
        <f t="shared" si="752"/>
        <v>-52.599999999999994</v>
      </c>
      <c r="AA8051">
        <v>33.299999999999997</v>
      </c>
      <c r="AB8051">
        <v>66.7</v>
      </c>
      <c r="AC8051" s="3">
        <f t="shared" si="753"/>
        <v>-33.400000000000006</v>
      </c>
      <c r="AD8051" s="3">
        <f t="shared" si="754"/>
        <v>1</v>
      </c>
      <c r="AE8051" s="3" t="s">
        <v>30460</v>
      </c>
      <c r="AF8051" t="b">
        <v>0</v>
      </c>
      <c r="AG8051" s="1">
        <v>44652.479872685188</v>
      </c>
    </row>
    <row r="8052" spans="1:33" x14ac:dyDescent="0.2">
      <c r="A8052" t="s">
        <v>23154</v>
      </c>
      <c r="B8052">
        <v>17871</v>
      </c>
      <c r="C8052" s="3" t="s">
        <v>6551</v>
      </c>
      <c r="D8052" t="s">
        <v>6552</v>
      </c>
      <c r="E8052" t="s">
        <v>30149</v>
      </c>
      <c r="F8052" s="9" t="str">
        <f>_xlfn.XLOOKUP(E8052,'Raw Data - Area Code'!A:A,'Raw Data - Area Code'!B:B,"",FALSE)</f>
        <v>Leeds</v>
      </c>
      <c r="G8052" s="9">
        <v>893081</v>
      </c>
      <c r="H8052" s="8">
        <v>20301</v>
      </c>
      <c r="I8052" s="20" t="s">
        <v>30245</v>
      </c>
      <c r="J8052" s="8" t="str">
        <f>_xlfn.XLOOKUP(TRIM(I8052),'Raw Data - SIC Code'!A:A,'Raw Data - SIC Code'!C:C,"",FALSE)</f>
        <v>Manufacturing</v>
      </c>
      <c r="K8052">
        <v>5.5</v>
      </c>
      <c r="L8052" s="3">
        <v>5.4</v>
      </c>
      <c r="M8052">
        <v>-13.6</v>
      </c>
      <c r="N8052">
        <v>-26.5</v>
      </c>
      <c r="O8052">
        <v>98.4</v>
      </c>
      <c r="P8052">
        <v>92</v>
      </c>
      <c r="Q8052" s="27">
        <f t="shared" si="755"/>
        <v>3.3613445378151288</v>
      </c>
      <c r="R8052">
        <v>61.4</v>
      </c>
      <c r="S8052">
        <v>38.6</v>
      </c>
      <c r="T8052" s="3">
        <f t="shared" si="750"/>
        <v>22.799999999999997</v>
      </c>
      <c r="U8052">
        <v>87.7</v>
      </c>
      <c r="V8052">
        <v>12.3</v>
      </c>
      <c r="W8052" s="3">
        <f t="shared" si="751"/>
        <v>75.400000000000006</v>
      </c>
      <c r="X8052">
        <v>72.7</v>
      </c>
      <c r="Y8052">
        <v>27.3</v>
      </c>
      <c r="Z8052" s="3">
        <f t="shared" si="752"/>
        <v>45.400000000000006</v>
      </c>
      <c r="AA8052">
        <v>85.5</v>
      </c>
      <c r="AB8052">
        <v>14.5</v>
      </c>
      <c r="AC8052" s="3">
        <f t="shared" si="753"/>
        <v>71</v>
      </c>
      <c r="AD8052" s="3">
        <f t="shared" si="754"/>
        <v>6</v>
      </c>
      <c r="AE8052" s="3" t="s">
        <v>30575</v>
      </c>
      <c r="AF8052" t="b">
        <v>0</v>
      </c>
      <c r="AG8052" s="1">
        <v>44643.702569444446</v>
      </c>
    </row>
    <row r="8053" spans="1:33" ht="34" x14ac:dyDescent="0.2">
      <c r="A8053" t="s">
        <v>23155</v>
      </c>
      <c r="B8053">
        <v>11136</v>
      </c>
      <c r="C8053" s="3" t="s">
        <v>23156</v>
      </c>
      <c r="D8053" t="s">
        <v>23157</v>
      </c>
      <c r="E8053" t="s">
        <v>30131</v>
      </c>
      <c r="F8053" s="9" t="str">
        <f>_xlfn.XLOOKUP(E8053,'Raw Data - Area Code'!A:A,'Raw Data - Area Code'!B:B,"",FALSE)</f>
        <v>Oxford</v>
      </c>
      <c r="G8053" s="9">
        <v>2968830</v>
      </c>
      <c r="H8053" s="18" t="s">
        <v>23158</v>
      </c>
      <c r="I8053" s="20" t="s">
        <v>30245</v>
      </c>
      <c r="J8053" s="8" t="str">
        <f>_xlfn.XLOOKUP(TRIM(I8053),'Raw Data - SIC Code'!A:A,'Raw Data - SIC Code'!C:C,"",FALSE)</f>
        <v>Manufacturing</v>
      </c>
      <c r="K8053">
        <v>20.2</v>
      </c>
      <c r="L8053" s="3">
        <v>17.100000000000001</v>
      </c>
      <c r="M8053">
        <v>35.1</v>
      </c>
      <c r="N8053">
        <v>32.299999999999997</v>
      </c>
      <c r="O8053">
        <v>96.2</v>
      </c>
      <c r="P8053">
        <v>61</v>
      </c>
      <c r="Q8053" s="27">
        <f t="shared" si="755"/>
        <v>22.391857506361326</v>
      </c>
      <c r="R8053">
        <v>65.599999999999994</v>
      </c>
      <c r="S8053">
        <v>34.4</v>
      </c>
      <c r="T8053" s="3">
        <f t="shared" si="750"/>
        <v>31.199999999999996</v>
      </c>
      <c r="U8053">
        <v>58.6</v>
      </c>
      <c r="V8053">
        <v>41.4</v>
      </c>
      <c r="W8053" s="3">
        <f t="shared" si="751"/>
        <v>17.200000000000003</v>
      </c>
      <c r="X8053">
        <v>74.5</v>
      </c>
      <c r="Y8053">
        <v>25.5</v>
      </c>
      <c r="Z8053" s="3">
        <f t="shared" si="752"/>
        <v>49</v>
      </c>
      <c r="AA8053">
        <v>79.400000000000006</v>
      </c>
      <c r="AB8053">
        <v>20.6</v>
      </c>
      <c r="AC8053" s="3">
        <f t="shared" si="753"/>
        <v>58.800000000000011</v>
      </c>
      <c r="AD8053" s="3">
        <f t="shared" si="754"/>
        <v>6</v>
      </c>
      <c r="AE8053" s="3" t="s">
        <v>30460</v>
      </c>
      <c r="AF8053" t="b">
        <v>0</v>
      </c>
      <c r="AG8053" s="1">
        <v>44643.707071759258</v>
      </c>
    </row>
    <row r="8054" spans="1:33" ht="34" x14ac:dyDescent="0.2">
      <c r="A8054" t="s">
        <v>23159</v>
      </c>
      <c r="B8054">
        <v>16207</v>
      </c>
      <c r="C8054" s="3" t="s">
        <v>23160</v>
      </c>
      <c r="D8054" t="s">
        <v>23161</v>
      </c>
      <c r="E8054" t="s">
        <v>30146</v>
      </c>
      <c r="F8054" s="9" t="str">
        <f>_xlfn.XLOOKUP(E8054,'Raw Data - Area Code'!A:A,'Raw Data - Area Code'!B:B,"",FALSE)</f>
        <v>Nottingham</v>
      </c>
      <c r="G8054" s="9"/>
      <c r="H8054" s="18" t="s">
        <v>880</v>
      </c>
      <c r="I8054" s="20">
        <v>86</v>
      </c>
      <c r="J8054" s="8" t="str">
        <f>_xlfn.XLOOKUP(TRIM(I8054),'Raw Data - SIC Code'!A:A,'Raw Data - SIC Code'!C:C,"",FALSE)</f>
        <v>Healthcare</v>
      </c>
      <c r="K8054">
        <v>34.200000000000003</v>
      </c>
      <c r="L8054" s="3">
        <v>20.5</v>
      </c>
      <c r="M8054">
        <v>10.9</v>
      </c>
      <c r="N8054">
        <v>33.299999999999997</v>
      </c>
      <c r="O8054">
        <v>44.2</v>
      </c>
      <c r="P8054">
        <v>28.3</v>
      </c>
      <c r="Q8054" s="27">
        <f t="shared" si="755"/>
        <v>21.931034482758623</v>
      </c>
      <c r="R8054">
        <v>15.1</v>
      </c>
      <c r="S8054">
        <v>84.9</v>
      </c>
      <c r="T8054" s="3">
        <f t="shared" si="750"/>
        <v>-69.800000000000011</v>
      </c>
      <c r="U8054">
        <v>15.5</v>
      </c>
      <c r="V8054">
        <v>84.5</v>
      </c>
      <c r="W8054" s="3">
        <f t="shared" si="751"/>
        <v>-69</v>
      </c>
      <c r="X8054">
        <v>15.5</v>
      </c>
      <c r="Y8054">
        <v>84.5</v>
      </c>
      <c r="Z8054" s="3">
        <f t="shared" si="752"/>
        <v>-69</v>
      </c>
      <c r="AA8054">
        <v>32.1</v>
      </c>
      <c r="AB8054">
        <v>67.900000000000006</v>
      </c>
      <c r="AC8054" s="3">
        <f t="shared" si="753"/>
        <v>-35.800000000000004</v>
      </c>
      <c r="AD8054" s="3">
        <f t="shared" si="754"/>
        <v>2</v>
      </c>
      <c r="AE8054" s="3" t="s">
        <v>30463</v>
      </c>
      <c r="AF8054" t="b">
        <v>0</v>
      </c>
      <c r="AG8054" s="1">
        <v>44620.419664351852</v>
      </c>
    </row>
    <row r="8055" spans="1:33" x14ac:dyDescent="0.2">
      <c r="A8055" t="s">
        <v>23162</v>
      </c>
      <c r="B8055">
        <v>11137</v>
      </c>
      <c r="C8055" s="3" t="s">
        <v>23163</v>
      </c>
      <c r="D8055" t="s">
        <v>8130</v>
      </c>
      <c r="E8055" t="s">
        <v>30140</v>
      </c>
      <c r="F8055" s="9" t="str">
        <f>_xlfn.XLOOKUP(E8055,'Raw Data - Area Code'!A:A,'Raw Data - Area Code'!B:B,"",FALSE)</f>
        <v>Doncaster</v>
      </c>
      <c r="G8055" s="9">
        <v>6739405</v>
      </c>
      <c r="H8055" s="8">
        <v>56102</v>
      </c>
      <c r="I8055" s="20" t="s">
        <v>30241</v>
      </c>
      <c r="J8055" s="8" t="str">
        <f>_xlfn.XLOOKUP(TRIM(I8055),'Raw Data - SIC Code'!A:A,'Raw Data - SIC Code'!C:C,"",FALSE)</f>
        <v>Hospitality</v>
      </c>
      <c r="K8055">
        <v>-2.5</v>
      </c>
      <c r="L8055" s="3">
        <v>-15.6</v>
      </c>
      <c r="M8055">
        <v>5.6</v>
      </c>
      <c r="N8055">
        <v>-20</v>
      </c>
      <c r="O8055">
        <v>7.4</v>
      </c>
      <c r="P8055">
        <v>5</v>
      </c>
      <c r="Q8055" s="27">
        <f t="shared" si="755"/>
        <v>19.35483870967742</v>
      </c>
      <c r="R8055">
        <v>45</v>
      </c>
      <c r="S8055">
        <v>55</v>
      </c>
      <c r="T8055" s="3">
        <f t="shared" si="750"/>
        <v>-10</v>
      </c>
      <c r="U8055">
        <v>49</v>
      </c>
      <c r="V8055">
        <v>51</v>
      </c>
      <c r="W8055" s="3">
        <f t="shared" si="751"/>
        <v>-2</v>
      </c>
      <c r="X8055">
        <v>34</v>
      </c>
      <c r="Y8055">
        <v>66</v>
      </c>
      <c r="Z8055" s="3">
        <f t="shared" si="752"/>
        <v>-32</v>
      </c>
      <c r="AA8055">
        <v>40</v>
      </c>
      <c r="AB8055">
        <v>60</v>
      </c>
      <c r="AC8055" s="3">
        <f t="shared" si="753"/>
        <v>-20</v>
      </c>
      <c r="AD8055" s="3">
        <f t="shared" si="754"/>
        <v>1</v>
      </c>
      <c r="AE8055" s="3" t="s">
        <v>30461</v>
      </c>
      <c r="AF8055" t="b">
        <v>0</v>
      </c>
      <c r="AG8055" s="1">
        <v>44649.721122685187</v>
      </c>
    </row>
    <row r="8056" spans="1:33" x14ac:dyDescent="0.2">
      <c r="A8056" t="s">
        <v>23164</v>
      </c>
      <c r="B8056">
        <v>11140</v>
      </c>
      <c r="C8056" s="3" t="s">
        <v>23165</v>
      </c>
      <c r="D8056" t="s">
        <v>23166</v>
      </c>
      <c r="E8056" t="s">
        <v>30142</v>
      </c>
      <c r="F8056" s="9" t="str">
        <f>_xlfn.XLOOKUP(E8056,'Raw Data - Area Code'!A:A,'Raw Data - Area Code'!B:B,"",FALSE)</f>
        <v>Bristol</v>
      </c>
      <c r="G8056" s="9">
        <v>5938654</v>
      </c>
      <c r="H8056" s="8">
        <v>39000</v>
      </c>
      <c r="I8056" s="20" t="s">
        <v>30306</v>
      </c>
      <c r="J8056" s="8" t="str">
        <f>_xlfn.XLOOKUP(TRIM(I8056),'Raw Data - SIC Code'!A:A,'Raw Data - SIC Code'!C:C,"",FALSE)</f>
        <v>Utilities</v>
      </c>
      <c r="K8056">
        <v>24</v>
      </c>
      <c r="L8056" s="3">
        <v>23</v>
      </c>
      <c r="M8056">
        <v>-51</v>
      </c>
      <c r="N8056">
        <v>-210</v>
      </c>
      <c r="O8056">
        <v>18</v>
      </c>
      <c r="P8056">
        <v>3</v>
      </c>
      <c r="Q8056" s="27">
        <f t="shared" si="755"/>
        <v>71.428571428571431</v>
      </c>
      <c r="R8056">
        <v>64</v>
      </c>
      <c r="S8056">
        <v>36</v>
      </c>
      <c r="T8056" s="3">
        <f t="shared" si="750"/>
        <v>28.000000000000004</v>
      </c>
      <c r="U8056">
        <v>78</v>
      </c>
      <c r="V8056">
        <v>22</v>
      </c>
      <c r="W8056" s="3">
        <f t="shared" si="751"/>
        <v>56.000000000000007</v>
      </c>
      <c r="X8056">
        <v>91</v>
      </c>
      <c r="Y8056">
        <v>9</v>
      </c>
      <c r="Z8056" s="3">
        <f t="shared" si="752"/>
        <v>82</v>
      </c>
      <c r="AA8056">
        <v>94</v>
      </c>
      <c r="AB8056">
        <v>6</v>
      </c>
      <c r="AC8056" s="3">
        <f t="shared" si="753"/>
        <v>88</v>
      </c>
      <c r="AD8056" s="3">
        <f t="shared" si="754"/>
        <v>6</v>
      </c>
      <c r="AE8056" s="3" t="s">
        <v>30460</v>
      </c>
      <c r="AF8056" t="b">
        <v>0</v>
      </c>
      <c r="AG8056" s="1">
        <v>44641.62672453704</v>
      </c>
    </row>
    <row r="8057" spans="1:33" x14ac:dyDescent="0.2">
      <c r="A8057" t="s">
        <v>23167</v>
      </c>
      <c r="B8057">
        <v>11141</v>
      </c>
      <c r="C8057" s="3" t="s">
        <v>23165</v>
      </c>
      <c r="D8057" t="s">
        <v>23166</v>
      </c>
      <c r="E8057" t="s">
        <v>30142</v>
      </c>
      <c r="F8057" s="9" t="str">
        <f>_xlfn.XLOOKUP(E8057,'Raw Data - Area Code'!A:A,'Raw Data - Area Code'!B:B,"",FALSE)</f>
        <v>Bristol</v>
      </c>
      <c r="G8057" s="9">
        <v>1889657</v>
      </c>
      <c r="H8057" s="8">
        <v>39000</v>
      </c>
      <c r="I8057" s="20" t="s">
        <v>30306</v>
      </c>
      <c r="J8057" s="8" t="str">
        <f>_xlfn.XLOOKUP(TRIM(I8057),'Raw Data - SIC Code'!A:A,'Raw Data - SIC Code'!C:C,"",FALSE)</f>
        <v>Utilities</v>
      </c>
      <c r="K8057">
        <v>24</v>
      </c>
      <c r="L8057" s="3">
        <v>23</v>
      </c>
      <c r="M8057">
        <v>-51</v>
      </c>
      <c r="N8057">
        <v>-210</v>
      </c>
      <c r="O8057">
        <v>18</v>
      </c>
      <c r="P8057">
        <v>3</v>
      </c>
      <c r="Q8057" s="27">
        <f t="shared" si="755"/>
        <v>71.428571428571431</v>
      </c>
      <c r="R8057">
        <v>64</v>
      </c>
      <c r="S8057">
        <v>36</v>
      </c>
      <c r="T8057" s="3">
        <f t="shared" si="750"/>
        <v>28.000000000000004</v>
      </c>
      <c r="U8057">
        <v>78</v>
      </c>
      <c r="V8057">
        <v>22</v>
      </c>
      <c r="W8057" s="3">
        <f t="shared" si="751"/>
        <v>56.000000000000007</v>
      </c>
      <c r="X8057">
        <v>91</v>
      </c>
      <c r="Y8057">
        <v>9</v>
      </c>
      <c r="Z8057" s="3">
        <f t="shared" si="752"/>
        <v>82</v>
      </c>
      <c r="AA8057">
        <v>94</v>
      </c>
      <c r="AB8057">
        <v>6</v>
      </c>
      <c r="AC8057" s="3">
        <f t="shared" si="753"/>
        <v>88</v>
      </c>
      <c r="AD8057" s="3">
        <f t="shared" si="754"/>
        <v>6</v>
      </c>
      <c r="AE8057" s="3" t="s">
        <v>30460</v>
      </c>
      <c r="AF8057" t="b">
        <v>0</v>
      </c>
      <c r="AG8057" s="1">
        <v>44641.673043981478</v>
      </c>
    </row>
    <row r="8058" spans="1:33" ht="34" x14ac:dyDescent="0.2">
      <c r="A8058" t="s">
        <v>23168</v>
      </c>
      <c r="B8058">
        <v>19558</v>
      </c>
      <c r="C8058" s="3" t="s">
        <v>23169</v>
      </c>
      <c r="D8058" t="s">
        <v>23170</v>
      </c>
      <c r="E8058" t="s">
        <v>30168</v>
      </c>
      <c r="F8058" s="9" t="str">
        <f>_xlfn.XLOOKUP(E8058,'Raw Data - Area Code'!A:A,'Raw Data - Area Code'!B:B,"",FALSE)</f>
        <v>Stevenage</v>
      </c>
      <c r="G8058" s="9">
        <v>9913549</v>
      </c>
      <c r="H8058" s="18" t="s">
        <v>23171</v>
      </c>
      <c r="I8058" s="20" t="s">
        <v>30261</v>
      </c>
      <c r="J8058" s="8" t="str">
        <f>_xlfn.XLOOKUP(TRIM(I8058),'Raw Data - SIC Code'!A:A,'Raw Data - SIC Code'!C:C,"",FALSE)</f>
        <v>Construction</v>
      </c>
      <c r="K8058">
        <v>8.8000000000000007</v>
      </c>
      <c r="L8058" s="3">
        <v>7.8</v>
      </c>
      <c r="O8058">
        <v>0</v>
      </c>
      <c r="P8058">
        <v>0</v>
      </c>
      <c r="Q8058" s="27">
        <v>0</v>
      </c>
      <c r="R8058">
        <v>95.3</v>
      </c>
      <c r="S8058">
        <v>4.7</v>
      </c>
      <c r="T8058" s="3">
        <f t="shared" si="750"/>
        <v>90.6</v>
      </c>
      <c r="U8058">
        <v>98.2</v>
      </c>
      <c r="V8058">
        <v>1.8</v>
      </c>
      <c r="W8058" s="3">
        <f t="shared" si="751"/>
        <v>96.4</v>
      </c>
      <c r="X8058">
        <v>97.4</v>
      </c>
      <c r="Y8058">
        <v>2.6</v>
      </c>
      <c r="Z8058" s="3">
        <f t="shared" si="752"/>
        <v>94.800000000000011</v>
      </c>
      <c r="AA8058">
        <v>98.6</v>
      </c>
      <c r="AB8058">
        <v>1.4</v>
      </c>
      <c r="AC8058" s="3">
        <f t="shared" si="753"/>
        <v>97.199999999999989</v>
      </c>
      <c r="AD8058" s="3">
        <f t="shared" si="754"/>
        <v>5</v>
      </c>
      <c r="AE8058" s="3" t="s">
        <v>30461</v>
      </c>
      <c r="AF8058" t="b">
        <v>0</v>
      </c>
      <c r="AG8058" s="1">
        <v>44655.408622685187</v>
      </c>
    </row>
    <row r="8059" spans="1:33" ht="34" x14ac:dyDescent="0.2">
      <c r="A8059" t="s">
        <v>23172</v>
      </c>
      <c r="B8059">
        <v>11143</v>
      </c>
      <c r="C8059" s="3" t="s">
        <v>23173</v>
      </c>
      <c r="D8059" t="s">
        <v>23174</v>
      </c>
      <c r="E8059" t="s">
        <v>30132</v>
      </c>
      <c r="F8059" s="9" t="str">
        <f>_xlfn.XLOOKUP(E8059,'Raw Data - Area Code'!A:A,'Raw Data - Area Code'!B:B,"",FALSE)</f>
        <v>Croydon</v>
      </c>
      <c r="G8059" s="9">
        <v>3573049</v>
      </c>
      <c r="H8059" s="18" t="s">
        <v>23175</v>
      </c>
      <c r="I8059" s="20" t="s">
        <v>30249</v>
      </c>
      <c r="J8059" s="8" t="str">
        <f>_xlfn.XLOOKUP(TRIM(I8059),'Raw Data - SIC Code'!A:A,'Raw Data - SIC Code'!C:C,"",FALSE)</f>
        <v>Professional Services</v>
      </c>
      <c r="K8059">
        <v>4</v>
      </c>
      <c r="L8059" s="3">
        <v>0.5</v>
      </c>
      <c r="O8059">
        <v>0</v>
      </c>
      <c r="P8059">
        <v>0</v>
      </c>
      <c r="Q8059" s="27">
        <v>0</v>
      </c>
      <c r="R8059">
        <v>34</v>
      </c>
      <c r="S8059">
        <v>66</v>
      </c>
      <c r="T8059" s="3">
        <f t="shared" si="750"/>
        <v>-32</v>
      </c>
      <c r="U8059">
        <v>29</v>
      </c>
      <c r="V8059">
        <v>71</v>
      </c>
      <c r="W8059" s="3">
        <f t="shared" si="751"/>
        <v>-42</v>
      </c>
      <c r="X8059">
        <v>31</v>
      </c>
      <c r="Y8059">
        <v>69</v>
      </c>
      <c r="Z8059" s="3">
        <f t="shared" si="752"/>
        <v>-38</v>
      </c>
      <c r="AA8059">
        <v>24</v>
      </c>
      <c r="AB8059">
        <v>76</v>
      </c>
      <c r="AC8059" s="3">
        <f t="shared" si="753"/>
        <v>-52</v>
      </c>
      <c r="AD8059" s="3">
        <f t="shared" si="754"/>
        <v>1</v>
      </c>
      <c r="AE8059" s="3" t="s">
        <v>30461</v>
      </c>
      <c r="AF8059" t="b">
        <v>0</v>
      </c>
      <c r="AG8059" s="1">
        <v>44523.608032407406</v>
      </c>
    </row>
    <row r="8060" spans="1:33" x14ac:dyDescent="0.2">
      <c r="A8060" t="s">
        <v>23176</v>
      </c>
      <c r="B8060">
        <v>253</v>
      </c>
      <c r="C8060" s="3" t="s">
        <v>23177</v>
      </c>
      <c r="D8060" t="s">
        <v>23178</v>
      </c>
      <c r="E8060" t="s">
        <v>30112</v>
      </c>
      <c r="F8060" s="9" t="str">
        <f>_xlfn.XLOOKUP(E8060,'Raw Data - Area Code'!A:A,'Raw Data - Area Code'!B:B,"",FALSE)</f>
        <v>Edinburgh</v>
      </c>
      <c r="G8060" s="9" t="s">
        <v>23179</v>
      </c>
      <c r="H8060" s="8">
        <v>26110</v>
      </c>
      <c r="I8060" s="20" t="s">
        <v>30264</v>
      </c>
      <c r="J8060" s="8" t="str">
        <f>_xlfn.XLOOKUP(TRIM(I8060),'Raw Data - SIC Code'!A:A,'Raw Data - SIC Code'!C:C,"",FALSE)</f>
        <v>Manufacturing</v>
      </c>
      <c r="K8060">
        <v>14.5</v>
      </c>
      <c r="L8060" s="3">
        <v>11.6</v>
      </c>
      <c r="M8060">
        <v>18.399999999999999</v>
      </c>
      <c r="N8060">
        <v>0</v>
      </c>
      <c r="O8060">
        <v>100</v>
      </c>
      <c r="P8060">
        <v>99</v>
      </c>
      <c r="Q8060" s="27">
        <f t="shared" si="755"/>
        <v>0.50251256281407031</v>
      </c>
      <c r="R8060">
        <v>69</v>
      </c>
      <c r="S8060">
        <v>31</v>
      </c>
      <c r="T8060" s="3">
        <f t="shared" si="750"/>
        <v>38</v>
      </c>
      <c r="U8060">
        <v>64</v>
      </c>
      <c r="V8060">
        <v>36</v>
      </c>
      <c r="W8060" s="3">
        <f t="shared" si="751"/>
        <v>28.000000000000004</v>
      </c>
      <c r="X8060">
        <v>79</v>
      </c>
      <c r="Y8060">
        <v>21</v>
      </c>
      <c r="Z8060" s="3">
        <f t="shared" si="752"/>
        <v>57.999999999999993</v>
      </c>
      <c r="AA8060">
        <v>92</v>
      </c>
      <c r="AB8060">
        <v>8</v>
      </c>
      <c r="AC8060" s="3">
        <f t="shared" si="753"/>
        <v>84</v>
      </c>
      <c r="AD8060" s="3">
        <f t="shared" si="754"/>
        <v>6</v>
      </c>
      <c r="AE8060" s="3" t="s">
        <v>30460</v>
      </c>
      <c r="AF8060" t="b">
        <v>0</v>
      </c>
      <c r="AG8060" s="1">
        <v>44652.476319444446</v>
      </c>
    </row>
    <row r="8061" spans="1:33" x14ac:dyDescent="0.2">
      <c r="A8061" t="s">
        <v>23180</v>
      </c>
      <c r="B8061">
        <v>21073</v>
      </c>
      <c r="C8061" s="3" t="s">
        <v>23181</v>
      </c>
      <c r="D8061" t="s">
        <v>23182</v>
      </c>
      <c r="E8061" t="s">
        <v>30146</v>
      </c>
      <c r="F8061" s="9" t="str">
        <f>_xlfn.XLOOKUP(E8061,'Raw Data - Area Code'!A:A,'Raw Data - Area Code'!B:B,"",FALSE)</f>
        <v>Nottingham</v>
      </c>
      <c r="G8061" s="9">
        <v>8163448</v>
      </c>
      <c r="H8061" s="8">
        <v>85200</v>
      </c>
      <c r="I8061" s="20" t="s">
        <v>30235</v>
      </c>
      <c r="J8061" s="8" t="str">
        <f>_xlfn.XLOOKUP(TRIM(I8061),'Raw Data - SIC Code'!A:A,'Raw Data - SIC Code'!C:C,"",FALSE)</f>
        <v>Education</v>
      </c>
      <c r="K8061">
        <v>23.8</v>
      </c>
      <c r="L8061" s="3">
        <v>35.200000000000003</v>
      </c>
      <c r="O8061">
        <v>0</v>
      </c>
      <c r="P8061">
        <v>0</v>
      </c>
      <c r="Q8061" s="27">
        <v>0</v>
      </c>
      <c r="R8061">
        <v>1.6</v>
      </c>
      <c r="S8061">
        <v>98.4</v>
      </c>
      <c r="T8061" s="3">
        <f t="shared" si="750"/>
        <v>-96.800000000000011</v>
      </c>
      <c r="U8061">
        <v>6.3</v>
      </c>
      <c r="V8061">
        <v>93.7</v>
      </c>
      <c r="W8061" s="3">
        <f t="shared" si="751"/>
        <v>-87.4</v>
      </c>
      <c r="X8061">
        <v>10.8</v>
      </c>
      <c r="Y8061">
        <v>89.2</v>
      </c>
      <c r="Z8061" s="3">
        <f t="shared" si="752"/>
        <v>-78.400000000000006</v>
      </c>
      <c r="AA8061">
        <v>19</v>
      </c>
      <c r="AB8061">
        <v>81</v>
      </c>
      <c r="AC8061" s="3">
        <f t="shared" si="753"/>
        <v>-62</v>
      </c>
      <c r="AD8061" s="3">
        <f t="shared" si="754"/>
        <v>1</v>
      </c>
      <c r="AE8061" s="3" t="s">
        <v>30460</v>
      </c>
      <c r="AF8061" t="b">
        <v>0</v>
      </c>
      <c r="AG8061" s="1">
        <v>44643.650439814817</v>
      </c>
    </row>
    <row r="8062" spans="1:33" x14ac:dyDescent="0.2">
      <c r="A8062" t="s">
        <v>23183</v>
      </c>
      <c r="B8062">
        <v>17445</v>
      </c>
      <c r="C8062" s="3" t="s">
        <v>23184</v>
      </c>
      <c r="D8062" t="s">
        <v>1782</v>
      </c>
      <c r="E8062" t="s">
        <v>30130</v>
      </c>
      <c r="F8062" s="9" t="str">
        <f>_xlfn.XLOOKUP(E8062,'Raw Data - Area Code'!A:A,'Raw Data - Area Code'!B:B,"",FALSE)</f>
        <v>Carlisle</v>
      </c>
      <c r="G8062" s="9">
        <v>5119257</v>
      </c>
      <c r="H8062" s="8">
        <v>82990</v>
      </c>
      <c r="I8062" s="20" t="s">
        <v>30240</v>
      </c>
      <c r="J8062" s="8" t="str">
        <f>_xlfn.XLOOKUP(TRIM(I8062),'Raw Data - SIC Code'!A:A,'Raw Data - SIC Code'!C:C,"",FALSE)</f>
        <v>Admin Services</v>
      </c>
      <c r="K8062">
        <v>3.8</v>
      </c>
      <c r="L8062" s="3">
        <v>1.4</v>
      </c>
      <c r="O8062">
        <v>0</v>
      </c>
      <c r="P8062">
        <v>0</v>
      </c>
      <c r="Q8062" s="27">
        <v>0</v>
      </c>
      <c r="R8062">
        <v>53.4</v>
      </c>
      <c r="S8062">
        <v>46.6</v>
      </c>
      <c r="T8062" s="3">
        <f t="shared" si="750"/>
        <v>6.799999999999998</v>
      </c>
      <c r="U8062">
        <v>75</v>
      </c>
      <c r="V8062">
        <v>25</v>
      </c>
      <c r="W8062" s="3">
        <f t="shared" si="751"/>
        <v>50</v>
      </c>
      <c r="X8062">
        <v>82.8</v>
      </c>
      <c r="Y8062">
        <v>17.2</v>
      </c>
      <c r="Z8062" s="3">
        <f t="shared" si="752"/>
        <v>65.599999999999994</v>
      </c>
      <c r="AA8062">
        <v>82.8</v>
      </c>
      <c r="AB8062">
        <v>17.2</v>
      </c>
      <c r="AC8062" s="3">
        <f t="shared" si="753"/>
        <v>65.599999999999994</v>
      </c>
      <c r="AD8062" s="3">
        <f t="shared" si="754"/>
        <v>5</v>
      </c>
      <c r="AE8062" s="3" t="s">
        <v>30461</v>
      </c>
      <c r="AF8062" t="b">
        <v>0</v>
      </c>
      <c r="AG8062" s="1">
        <v>44652.409201388888</v>
      </c>
    </row>
    <row r="8063" spans="1:33" ht="34" x14ac:dyDescent="0.2">
      <c r="A8063" t="s">
        <v>23185</v>
      </c>
      <c r="B8063">
        <v>15836</v>
      </c>
      <c r="C8063" s="3" t="s">
        <v>23186</v>
      </c>
      <c r="D8063" t="s">
        <v>23187</v>
      </c>
      <c r="E8063" t="s">
        <v>30161</v>
      </c>
      <c r="F8063" s="9" t="str">
        <f>_xlfn.XLOOKUP(E8063,'Raw Data - Area Code'!A:A,'Raw Data - Area Code'!B:B,"",FALSE)</f>
        <v>Bradford</v>
      </c>
      <c r="G8063" s="9"/>
      <c r="H8063" s="18" t="s">
        <v>506</v>
      </c>
      <c r="I8063" s="20">
        <v>85</v>
      </c>
      <c r="J8063" s="8" t="str">
        <f>_xlfn.XLOOKUP(TRIM(I8063),'Raw Data - SIC Code'!A:A,'Raw Data - SIC Code'!C:C,"",FALSE)</f>
        <v>Education</v>
      </c>
      <c r="K8063">
        <v>2.9</v>
      </c>
      <c r="L8063" s="3">
        <v>8</v>
      </c>
      <c r="O8063">
        <v>0</v>
      </c>
      <c r="P8063">
        <v>0</v>
      </c>
      <c r="Q8063" s="27">
        <v>0</v>
      </c>
      <c r="R8063">
        <v>39</v>
      </c>
      <c r="S8063">
        <v>61</v>
      </c>
      <c r="T8063" s="3">
        <f t="shared" si="750"/>
        <v>-22</v>
      </c>
      <c r="U8063">
        <v>24</v>
      </c>
      <c r="V8063">
        <v>76</v>
      </c>
      <c r="W8063" s="3">
        <f t="shared" si="751"/>
        <v>-52</v>
      </c>
      <c r="X8063">
        <v>43</v>
      </c>
      <c r="Y8063">
        <v>57</v>
      </c>
      <c r="Z8063" s="3">
        <f t="shared" si="752"/>
        <v>-14.000000000000002</v>
      </c>
      <c r="AA8063">
        <v>25</v>
      </c>
      <c r="AB8063">
        <v>75</v>
      </c>
      <c r="AC8063" s="3">
        <f t="shared" si="753"/>
        <v>-50</v>
      </c>
      <c r="AD8063" s="3">
        <f t="shared" si="754"/>
        <v>1</v>
      </c>
      <c r="AE8063" s="3" t="s">
        <v>30460</v>
      </c>
      <c r="AF8063" t="b">
        <v>0</v>
      </c>
      <c r="AG8063" s="1">
        <v>44627.644537037035</v>
      </c>
    </row>
    <row r="8064" spans="1:33" x14ac:dyDescent="0.2">
      <c r="A8064" t="s">
        <v>23188</v>
      </c>
      <c r="B8064">
        <v>12289</v>
      </c>
      <c r="C8064" s="3" t="s">
        <v>23189</v>
      </c>
      <c r="D8064" t="s">
        <v>23190</v>
      </c>
      <c r="E8064" t="s">
        <v>30226</v>
      </c>
      <c r="F8064" s="9" t="str">
        <f>_xlfn.XLOOKUP(E8064,'Raw Data - Area Code'!A:A,'Raw Data - Area Code'!B:B,"",FALSE)</f>
        <v>Birmingham</v>
      </c>
      <c r="G8064" s="9">
        <v>6336693</v>
      </c>
      <c r="H8064" s="8">
        <v>85310</v>
      </c>
      <c r="I8064" s="20" t="s">
        <v>30235</v>
      </c>
      <c r="J8064" s="8" t="str">
        <f>_xlfn.XLOOKUP(TRIM(I8064),'Raw Data - SIC Code'!A:A,'Raw Data - SIC Code'!C:C,"",FALSE)</f>
        <v>Education</v>
      </c>
      <c r="K8064">
        <v>21</v>
      </c>
      <c r="L8064" s="3">
        <v>30.5</v>
      </c>
      <c r="M8064">
        <v>48</v>
      </c>
      <c r="N8064">
        <v>23.7</v>
      </c>
      <c r="O8064">
        <v>1.8</v>
      </c>
      <c r="P8064">
        <v>0.6</v>
      </c>
      <c r="Q8064" s="27">
        <f t="shared" si="755"/>
        <v>50.000000000000014</v>
      </c>
      <c r="R8064">
        <v>11.6</v>
      </c>
      <c r="S8064">
        <v>88.4</v>
      </c>
      <c r="T8064" s="3">
        <f t="shared" si="750"/>
        <v>-76.800000000000011</v>
      </c>
      <c r="U8064">
        <v>28.3</v>
      </c>
      <c r="V8064">
        <v>71.7</v>
      </c>
      <c r="W8064" s="3">
        <f t="shared" si="751"/>
        <v>-43.400000000000006</v>
      </c>
      <c r="X8064">
        <v>26.8</v>
      </c>
      <c r="Y8064">
        <v>73.2</v>
      </c>
      <c r="Z8064" s="3">
        <f t="shared" si="752"/>
        <v>-46.400000000000006</v>
      </c>
      <c r="AA8064">
        <v>34.1</v>
      </c>
      <c r="AB8064">
        <v>65.900000000000006</v>
      </c>
      <c r="AC8064" s="3">
        <f t="shared" si="753"/>
        <v>-31.800000000000004</v>
      </c>
      <c r="AD8064" s="3">
        <f t="shared" si="754"/>
        <v>2</v>
      </c>
      <c r="AE8064" s="3" t="s">
        <v>333</v>
      </c>
      <c r="AF8064" t="b">
        <v>0</v>
      </c>
      <c r="AG8064" s="1">
        <v>44606.627002314817</v>
      </c>
    </row>
    <row r="8065" spans="1:33" x14ac:dyDescent="0.2">
      <c r="A8065" t="s">
        <v>23191</v>
      </c>
      <c r="B8065">
        <v>1812</v>
      </c>
      <c r="C8065" s="3" t="s">
        <v>23192</v>
      </c>
      <c r="D8065" t="s">
        <v>23193</v>
      </c>
      <c r="E8065" t="s">
        <v>30143</v>
      </c>
      <c r="F8065" s="9" t="str">
        <f>_xlfn.XLOOKUP(E8065,'Raw Data - Area Code'!A:A,'Raw Data - Area Code'!B:B,"",FALSE)</f>
        <v>West Central London</v>
      </c>
      <c r="G8065" s="9">
        <v>2797273</v>
      </c>
      <c r="H8065" s="8">
        <v>47750</v>
      </c>
      <c r="I8065" s="20" t="s">
        <v>30234</v>
      </c>
      <c r="J8065" s="8" t="str">
        <f>_xlfn.XLOOKUP(TRIM(I8065),'Raw Data - SIC Code'!A:A,'Raw Data - SIC Code'!C:C,"",FALSE)</f>
        <v>Trade</v>
      </c>
      <c r="K8065">
        <v>44</v>
      </c>
      <c r="L8065" s="3">
        <v>39</v>
      </c>
      <c r="M8065">
        <v>70</v>
      </c>
      <c r="N8065">
        <v>83</v>
      </c>
      <c r="O8065">
        <v>83</v>
      </c>
      <c r="P8065">
        <v>94</v>
      </c>
      <c r="Q8065" s="27">
        <f t="shared" si="755"/>
        <v>-6.2146892655367232</v>
      </c>
      <c r="R8065">
        <v>1</v>
      </c>
      <c r="S8065">
        <v>99</v>
      </c>
      <c r="T8065" s="3">
        <f t="shared" si="750"/>
        <v>-98</v>
      </c>
      <c r="U8065">
        <v>1</v>
      </c>
      <c r="V8065">
        <v>99</v>
      </c>
      <c r="W8065" s="3">
        <f t="shared" si="751"/>
        <v>-98</v>
      </c>
      <c r="X8065">
        <v>9</v>
      </c>
      <c r="Y8065">
        <v>91</v>
      </c>
      <c r="Z8065" s="3">
        <f t="shared" si="752"/>
        <v>-82</v>
      </c>
      <c r="AA8065">
        <v>15</v>
      </c>
      <c r="AB8065">
        <v>85</v>
      </c>
      <c r="AC8065" s="3">
        <f t="shared" si="753"/>
        <v>-70</v>
      </c>
      <c r="AD8065" s="3">
        <f t="shared" si="754"/>
        <v>1</v>
      </c>
      <c r="AE8065" s="3" t="s">
        <v>30461</v>
      </c>
      <c r="AF8065" t="b">
        <v>0</v>
      </c>
      <c r="AG8065" s="1">
        <v>44655.655706018515</v>
      </c>
    </row>
    <row r="8066" spans="1:33" x14ac:dyDescent="0.2">
      <c r="A8066" t="s">
        <v>23194</v>
      </c>
      <c r="B8066">
        <v>11146</v>
      </c>
      <c r="C8066" s="3" t="s">
        <v>23195</v>
      </c>
      <c r="D8066" t="s">
        <v>23196</v>
      </c>
      <c r="E8066" t="s">
        <v>30162</v>
      </c>
      <c r="F8066" s="9" t="str">
        <f>_xlfn.XLOOKUP(E8066,'Raw Data - Area Code'!A:A,'Raw Data - Area Code'!B:B,"",FALSE)</f>
        <v>Kingston upon Thames</v>
      </c>
      <c r="G8066" s="9">
        <v>1328744</v>
      </c>
      <c r="H8066" s="8">
        <v>70100</v>
      </c>
      <c r="I8066" s="20" t="s">
        <v>30249</v>
      </c>
      <c r="J8066" s="8" t="str">
        <f>_xlfn.XLOOKUP(TRIM(I8066),'Raw Data - SIC Code'!A:A,'Raw Data - SIC Code'!C:C,"",FALSE)</f>
        <v>Professional Services</v>
      </c>
      <c r="K8066">
        <v>14.9</v>
      </c>
      <c r="L8066" s="3">
        <v>6.2</v>
      </c>
      <c r="M8066">
        <v>62.4</v>
      </c>
      <c r="N8066">
        <v>19.3</v>
      </c>
      <c r="O8066">
        <v>95</v>
      </c>
      <c r="P8066">
        <v>97</v>
      </c>
      <c r="Q8066" s="27">
        <f t="shared" si="755"/>
        <v>-1.0416666666666665</v>
      </c>
      <c r="R8066">
        <v>51</v>
      </c>
      <c r="S8066">
        <v>49</v>
      </c>
      <c r="T8066" s="3">
        <f t="shared" si="750"/>
        <v>2</v>
      </c>
      <c r="U8066">
        <v>45</v>
      </c>
      <c r="V8066">
        <v>55</v>
      </c>
      <c r="W8066" s="3">
        <f t="shared" si="751"/>
        <v>-10</v>
      </c>
      <c r="X8066">
        <v>48</v>
      </c>
      <c r="Y8066">
        <v>52</v>
      </c>
      <c r="Z8066" s="3">
        <f t="shared" si="752"/>
        <v>-4</v>
      </c>
      <c r="AA8066">
        <v>55</v>
      </c>
      <c r="AB8066">
        <v>45</v>
      </c>
      <c r="AC8066" s="3">
        <f t="shared" si="753"/>
        <v>10</v>
      </c>
      <c r="AD8066" s="3">
        <f t="shared" si="754"/>
        <v>3</v>
      </c>
      <c r="AE8066" s="3" t="s">
        <v>30460</v>
      </c>
      <c r="AF8066" t="b">
        <v>0</v>
      </c>
      <c r="AG8066" s="1">
        <v>44656.685520833336</v>
      </c>
    </row>
    <row r="8067" spans="1:33" x14ac:dyDescent="0.2">
      <c r="A8067" t="s">
        <v>23197</v>
      </c>
      <c r="B8067">
        <v>21413</v>
      </c>
      <c r="C8067" s="3" t="s">
        <v>23198</v>
      </c>
      <c r="D8067" t="s">
        <v>23199</v>
      </c>
      <c r="E8067" t="s">
        <v>30143</v>
      </c>
      <c r="F8067" s="9" t="str">
        <f>_xlfn.XLOOKUP(E8067,'Raw Data - Area Code'!A:A,'Raw Data - Area Code'!B:B,"",FALSE)</f>
        <v>West Central London</v>
      </c>
      <c r="G8067" s="9">
        <v>10778534</v>
      </c>
      <c r="H8067" s="8">
        <v>59113</v>
      </c>
      <c r="I8067" s="20" t="s">
        <v>30301</v>
      </c>
      <c r="J8067" s="8" t="str">
        <f>_xlfn.XLOOKUP(TRIM(I8067),'Raw Data - SIC Code'!A:A,'Raw Data - SIC Code'!C:C,"",FALSE)</f>
        <v>Info &amp; Comms</v>
      </c>
      <c r="K8067">
        <v>16</v>
      </c>
      <c r="L8067" s="3">
        <v>6.5</v>
      </c>
      <c r="O8067">
        <v>0</v>
      </c>
      <c r="P8067">
        <v>0</v>
      </c>
      <c r="Q8067" s="27">
        <v>0</v>
      </c>
      <c r="R8067">
        <v>46</v>
      </c>
      <c r="S8067">
        <v>54</v>
      </c>
      <c r="T8067" s="3">
        <f t="shared" ref="T8067:T8129" si="756">(R8067 - S8067) / (R8067 + S8067) * 100</f>
        <v>-8</v>
      </c>
      <c r="U8067">
        <v>47</v>
      </c>
      <c r="V8067">
        <v>53</v>
      </c>
      <c r="W8067" s="3">
        <f t="shared" ref="W8067:W8129" si="757">(U8067 - V8067) / (U8067 + V8067) * 100</f>
        <v>-6</v>
      </c>
      <c r="X8067">
        <v>44</v>
      </c>
      <c r="Y8067">
        <v>56</v>
      </c>
      <c r="Z8067" s="3">
        <f t="shared" ref="Z8067:Z8129" si="758">(X8067 - Y8067) / (X8067 + Y8067) * 100</f>
        <v>-12</v>
      </c>
      <c r="AA8067">
        <v>61</v>
      </c>
      <c r="AB8067">
        <v>39</v>
      </c>
      <c r="AC8067" s="3">
        <f t="shared" ref="AC8067:AC8129" si="759">(AA8067 - AB8067) / (AA8067 + AB8067) * 100</f>
        <v>22</v>
      </c>
      <c r="AD8067" s="3">
        <f t="shared" ref="AD8067:AD8130" si="760">--(L8067&gt;0) + --(Q8067&gt;0) + --(T8067&gt;0) + --(W8067&gt;0) + --(Z8067&gt;0) + --(AC8067&gt;0)</f>
        <v>2</v>
      </c>
      <c r="AE8067" s="3" t="s">
        <v>30460</v>
      </c>
      <c r="AF8067" t="b">
        <v>0</v>
      </c>
      <c r="AG8067" s="1">
        <v>44655.764930555553</v>
      </c>
    </row>
    <row r="8068" spans="1:33" x14ac:dyDescent="0.2">
      <c r="A8068" t="s">
        <v>23200</v>
      </c>
      <c r="B8068">
        <v>11149</v>
      </c>
      <c r="C8068" s="3" t="s">
        <v>23201</v>
      </c>
      <c r="D8068" t="s">
        <v>23202</v>
      </c>
      <c r="E8068" t="s">
        <v>30147</v>
      </c>
      <c r="F8068" s="9" t="str">
        <f>_xlfn.XLOOKUP(E8068,'Raw Data - Area Code'!A:A,'Raw Data - Area Code'!B:B,"",FALSE)</f>
        <v>Leicester</v>
      </c>
      <c r="G8068" s="9">
        <v>148038</v>
      </c>
      <c r="H8068" s="8">
        <v>47721</v>
      </c>
      <c r="I8068" s="20" t="s">
        <v>30234</v>
      </c>
      <c r="J8068" s="8" t="str">
        <f>_xlfn.XLOOKUP(TRIM(I8068),'Raw Data - SIC Code'!A:A,'Raw Data - SIC Code'!C:C,"",FALSE)</f>
        <v>Trade</v>
      </c>
      <c r="K8068">
        <v>18.7</v>
      </c>
      <c r="L8068" s="3">
        <v>3.8</v>
      </c>
      <c r="O8068">
        <v>0</v>
      </c>
      <c r="P8068">
        <v>0</v>
      </c>
      <c r="Q8068" s="27">
        <v>0</v>
      </c>
      <c r="R8068">
        <v>24.7</v>
      </c>
      <c r="S8068">
        <v>75.3</v>
      </c>
      <c r="T8068" s="3">
        <f t="shared" si="756"/>
        <v>-50.599999999999987</v>
      </c>
      <c r="U8068">
        <v>7.8</v>
      </c>
      <c r="V8068">
        <v>92.2</v>
      </c>
      <c r="W8068" s="3">
        <f t="shared" si="757"/>
        <v>-84.4</v>
      </c>
      <c r="X8068">
        <v>15.2</v>
      </c>
      <c r="Y8068">
        <v>84.8</v>
      </c>
      <c r="Z8068" s="3">
        <f t="shared" si="758"/>
        <v>-69.599999999999994</v>
      </c>
      <c r="AA8068">
        <v>36.9</v>
      </c>
      <c r="AB8068">
        <v>63.1</v>
      </c>
      <c r="AC8068" s="3">
        <f t="shared" si="759"/>
        <v>-26.200000000000003</v>
      </c>
      <c r="AD8068" s="3">
        <f t="shared" si="760"/>
        <v>1</v>
      </c>
      <c r="AE8068" s="3" t="s">
        <v>30462</v>
      </c>
      <c r="AF8068" t="b">
        <v>0</v>
      </c>
      <c r="AG8068" s="1">
        <v>44650.686412037037</v>
      </c>
    </row>
    <row r="8069" spans="1:33" x14ac:dyDescent="0.2">
      <c r="A8069" t="s">
        <v>23203</v>
      </c>
      <c r="B8069">
        <v>612</v>
      </c>
      <c r="C8069" s="3" t="s">
        <v>1642</v>
      </c>
      <c r="D8069" t="s">
        <v>1643</v>
      </c>
      <c r="E8069" t="s">
        <v>30124</v>
      </c>
      <c r="F8069" s="9" t="str">
        <f>_xlfn.XLOOKUP(E8069,'Raw Data - Area Code'!A:A,'Raw Data - Area Code'!B:B,"",FALSE)</f>
        <v>Milton Keynes</v>
      </c>
      <c r="G8069" s="9" t="s">
        <v>23204</v>
      </c>
      <c r="H8069" s="8"/>
      <c r="I8069" s="20">
        <v>69</v>
      </c>
      <c r="J8069" s="8" t="str">
        <f>_xlfn.XLOOKUP(TRIM(I8069),'Raw Data - SIC Code'!A:A,'Raw Data - SIC Code'!C:C,"",FALSE)</f>
        <v>Professional Services</v>
      </c>
      <c r="K8069">
        <v>19.399999999999999</v>
      </c>
      <c r="L8069" s="3">
        <v>28</v>
      </c>
      <c r="M8069">
        <v>60.2</v>
      </c>
      <c r="N8069">
        <v>-4</v>
      </c>
      <c r="O8069">
        <v>93.3</v>
      </c>
      <c r="P8069">
        <v>93.4</v>
      </c>
      <c r="Q8069" s="27">
        <f t="shared" ref="Q8069:Q8131" si="761">(O8069 - P8069) / (O8069 + P8069) * 100</f>
        <v>-5.3561863952870131E-2</v>
      </c>
      <c r="R8069">
        <v>25.7</v>
      </c>
      <c r="S8069">
        <v>74.3</v>
      </c>
      <c r="T8069" s="3">
        <f t="shared" si="756"/>
        <v>-48.599999999999994</v>
      </c>
      <c r="U8069">
        <v>19.3</v>
      </c>
      <c r="V8069">
        <v>80.7</v>
      </c>
      <c r="W8069" s="3">
        <f t="shared" si="757"/>
        <v>-61.400000000000013</v>
      </c>
      <c r="X8069">
        <v>28.3</v>
      </c>
      <c r="Y8069">
        <v>71.7</v>
      </c>
      <c r="Z8069" s="3">
        <f t="shared" si="758"/>
        <v>-43.400000000000006</v>
      </c>
      <c r="AA8069">
        <v>39</v>
      </c>
      <c r="AB8069">
        <v>61</v>
      </c>
      <c r="AC8069" s="3">
        <f t="shared" si="759"/>
        <v>-22</v>
      </c>
      <c r="AD8069" s="3">
        <f t="shared" si="760"/>
        <v>1</v>
      </c>
      <c r="AE8069" s="3" t="s">
        <v>30462</v>
      </c>
      <c r="AF8069" t="b">
        <v>0</v>
      </c>
      <c r="AG8069" s="1">
        <v>44650.636805555558</v>
      </c>
    </row>
    <row r="8070" spans="1:33" ht="34" x14ac:dyDescent="0.2">
      <c r="A8070" t="s">
        <v>23205</v>
      </c>
      <c r="B8070">
        <v>11151</v>
      </c>
      <c r="C8070" s="3" t="s">
        <v>23206</v>
      </c>
      <c r="D8070" t="s">
        <v>23207</v>
      </c>
      <c r="E8070" t="s">
        <v>30229</v>
      </c>
      <c r="F8070" s="9" t="str">
        <f>_xlfn.XLOOKUP(E8070,'Raw Data - Area Code'!A:A,'Raw Data - Area Code'!B:B,"",FALSE)</f>
        <v>Liverpool</v>
      </c>
      <c r="G8070" s="9">
        <v>4660974</v>
      </c>
      <c r="H8070" s="18" t="s">
        <v>23208</v>
      </c>
      <c r="I8070" s="20" t="s">
        <v>30260</v>
      </c>
      <c r="J8070" s="8" t="str">
        <f>_xlfn.XLOOKUP(TRIM(I8070),'Raw Data - SIC Code'!A:A,'Raw Data - SIC Code'!C:C,"",FALSE)</f>
        <v>Finance</v>
      </c>
      <c r="K8070">
        <v>27.8</v>
      </c>
      <c r="L8070" s="3">
        <v>9.6999999999999993</v>
      </c>
      <c r="M8070">
        <v>81.7</v>
      </c>
      <c r="N8070">
        <v>7.2</v>
      </c>
      <c r="O8070">
        <v>13.7</v>
      </c>
      <c r="P8070">
        <v>20.2</v>
      </c>
      <c r="Q8070" s="27">
        <f t="shared" si="761"/>
        <v>-19.174041297935105</v>
      </c>
      <c r="R8070">
        <v>27.1</v>
      </c>
      <c r="S8070">
        <v>72.900000000000006</v>
      </c>
      <c r="T8070" s="3">
        <f t="shared" si="756"/>
        <v>-45.800000000000004</v>
      </c>
      <c r="U8070">
        <v>23.4</v>
      </c>
      <c r="V8070">
        <v>76.599999999999994</v>
      </c>
      <c r="W8070" s="3">
        <f t="shared" si="757"/>
        <v>-53.199999999999989</v>
      </c>
      <c r="X8070">
        <v>25.7</v>
      </c>
      <c r="Y8070">
        <v>74.3</v>
      </c>
      <c r="Z8070" s="3">
        <f t="shared" si="758"/>
        <v>-48.599999999999994</v>
      </c>
      <c r="AA8070">
        <v>46.6</v>
      </c>
      <c r="AB8070">
        <v>53.4</v>
      </c>
      <c r="AC8070" s="3">
        <f t="shared" si="759"/>
        <v>-6.799999999999998</v>
      </c>
      <c r="AD8070" s="3">
        <f t="shared" si="760"/>
        <v>1</v>
      </c>
      <c r="AE8070" s="3" t="s">
        <v>30462</v>
      </c>
      <c r="AF8070" t="b">
        <v>0</v>
      </c>
      <c r="AG8070" s="1">
        <v>44651.444652777776</v>
      </c>
    </row>
    <row r="8071" spans="1:33" x14ac:dyDescent="0.2">
      <c r="A8071" t="s">
        <v>23209</v>
      </c>
      <c r="B8071">
        <v>11152</v>
      </c>
      <c r="C8071" s="3" t="s">
        <v>23210</v>
      </c>
      <c r="D8071" t="s">
        <v>23207</v>
      </c>
      <c r="E8071" t="s">
        <v>30229</v>
      </c>
      <c r="F8071" s="9" t="str">
        <f>_xlfn.XLOOKUP(E8071,'Raw Data - Area Code'!A:A,'Raw Data - Area Code'!B:B,"",FALSE)</f>
        <v>Liverpool</v>
      </c>
      <c r="G8071" s="9">
        <v>4663281</v>
      </c>
      <c r="H8071" s="8">
        <v>47910</v>
      </c>
      <c r="I8071" s="20" t="s">
        <v>30234</v>
      </c>
      <c r="J8071" s="8" t="str">
        <f>_xlfn.XLOOKUP(TRIM(I8071),'Raw Data - SIC Code'!A:A,'Raw Data - SIC Code'!C:C,"",FALSE)</f>
        <v>Trade</v>
      </c>
      <c r="K8071">
        <v>16.7</v>
      </c>
      <c r="L8071" s="3">
        <v>16.3</v>
      </c>
      <c r="M8071">
        <v>52.6</v>
      </c>
      <c r="N8071">
        <v>40.1</v>
      </c>
      <c r="O8071">
        <v>3.2</v>
      </c>
      <c r="P8071">
        <v>0.9</v>
      </c>
      <c r="Q8071" s="27">
        <f t="shared" si="761"/>
        <v>56.097560975609753</v>
      </c>
      <c r="R8071">
        <v>52.3</v>
      </c>
      <c r="S8071">
        <v>47.7</v>
      </c>
      <c r="T8071" s="3">
        <f t="shared" si="756"/>
        <v>4.5999999999999943</v>
      </c>
      <c r="U8071">
        <v>39.299999999999997</v>
      </c>
      <c r="V8071">
        <v>60.7</v>
      </c>
      <c r="W8071" s="3">
        <f t="shared" si="757"/>
        <v>-21.400000000000006</v>
      </c>
      <c r="X8071">
        <v>58.1</v>
      </c>
      <c r="Y8071">
        <v>41.9</v>
      </c>
      <c r="Z8071" s="3">
        <f t="shared" si="758"/>
        <v>16.200000000000003</v>
      </c>
      <c r="AA8071">
        <v>58.8</v>
      </c>
      <c r="AB8071">
        <v>41.2</v>
      </c>
      <c r="AC8071" s="3">
        <f t="shared" si="759"/>
        <v>17.599999999999994</v>
      </c>
      <c r="AD8071" s="3">
        <f t="shared" si="760"/>
        <v>5</v>
      </c>
      <c r="AE8071" s="3" t="s">
        <v>30462</v>
      </c>
      <c r="AF8071" t="b">
        <v>0</v>
      </c>
      <c r="AG8071" s="1">
        <v>44651.444016203706</v>
      </c>
    </row>
    <row r="8072" spans="1:33" x14ac:dyDescent="0.2">
      <c r="A8072" t="s">
        <v>23211</v>
      </c>
      <c r="B8072">
        <v>15</v>
      </c>
      <c r="C8072" s="3" t="s">
        <v>23212</v>
      </c>
      <c r="D8072" t="s">
        <v>23213</v>
      </c>
      <c r="E8072" t="s">
        <v>30117</v>
      </c>
      <c r="F8072" s="9" t="str">
        <f>_xlfn.XLOOKUP(E8072,'Raw Data - Area Code'!A:A,'Raw Data - Area Code'!B:B,"",FALSE)</f>
        <v>Southampton</v>
      </c>
      <c r="G8072" s="9">
        <v>607997</v>
      </c>
      <c r="H8072" s="8">
        <v>55201</v>
      </c>
      <c r="I8072" s="20" t="s">
        <v>30266</v>
      </c>
      <c r="J8072" s="8" t="str">
        <f>_xlfn.XLOOKUP(TRIM(I8072),'Raw Data - SIC Code'!A:A,'Raw Data - SIC Code'!C:C,"",FALSE)</f>
        <v>Hospitality</v>
      </c>
      <c r="K8072">
        <v>16</v>
      </c>
      <c r="L8072" s="3">
        <v>7</v>
      </c>
      <c r="M8072">
        <v>93</v>
      </c>
      <c r="N8072">
        <v>99</v>
      </c>
      <c r="O8072">
        <v>11</v>
      </c>
      <c r="P8072">
        <v>12</v>
      </c>
      <c r="Q8072" s="27">
        <f t="shared" si="761"/>
        <v>-4.3478260869565215</v>
      </c>
      <c r="R8072">
        <v>28</v>
      </c>
      <c r="S8072">
        <v>72</v>
      </c>
      <c r="T8072" s="3">
        <f t="shared" si="756"/>
        <v>-44</v>
      </c>
      <c r="U8072">
        <v>48</v>
      </c>
      <c r="V8072">
        <v>52</v>
      </c>
      <c r="W8072" s="3">
        <f t="shared" si="757"/>
        <v>-4</v>
      </c>
      <c r="X8072">
        <v>46</v>
      </c>
      <c r="Y8072">
        <v>54</v>
      </c>
      <c r="Z8072" s="3">
        <f t="shared" si="758"/>
        <v>-8</v>
      </c>
      <c r="AA8072">
        <v>68</v>
      </c>
      <c r="AB8072">
        <v>32</v>
      </c>
      <c r="AC8072" s="3">
        <f t="shared" si="759"/>
        <v>36</v>
      </c>
      <c r="AD8072" s="3">
        <f t="shared" si="760"/>
        <v>2</v>
      </c>
      <c r="AE8072" s="3" t="s">
        <v>30460</v>
      </c>
      <c r="AF8072" t="b">
        <v>0</v>
      </c>
      <c r="AG8072" s="1">
        <v>44655.634398148148</v>
      </c>
    </row>
    <row r="8073" spans="1:33" x14ac:dyDescent="0.2">
      <c r="A8073" t="s">
        <v>23214</v>
      </c>
      <c r="B8073">
        <v>17536</v>
      </c>
      <c r="C8073" s="3" t="s">
        <v>23215</v>
      </c>
      <c r="D8073" t="s">
        <v>23216</v>
      </c>
      <c r="E8073" t="s">
        <v>30197</v>
      </c>
      <c r="F8073" s="9" t="str">
        <f>_xlfn.XLOOKUP(E8073,'Raw Data - Area Code'!A:A,'Raw Data - Area Code'!B:B,"",FALSE)</f>
        <v>Southall</v>
      </c>
      <c r="G8073" s="9">
        <v>1064271</v>
      </c>
      <c r="H8073" s="8">
        <v>78200</v>
      </c>
      <c r="I8073" s="20" t="s">
        <v>30243</v>
      </c>
      <c r="J8073" s="8" t="str">
        <f>_xlfn.XLOOKUP(TRIM(I8073),'Raw Data - SIC Code'!A:A,'Raw Data - SIC Code'!C:C,"",FALSE)</f>
        <v>Admin Services</v>
      </c>
      <c r="K8073">
        <v>8.4</v>
      </c>
      <c r="L8073" s="3">
        <v>4.5</v>
      </c>
      <c r="M8073">
        <v>50.1</v>
      </c>
      <c r="N8073">
        <v>-35</v>
      </c>
      <c r="O8073">
        <v>11.7</v>
      </c>
      <c r="P8073">
        <v>12.9</v>
      </c>
      <c r="Q8073" s="27">
        <f t="shared" si="761"/>
        <v>-4.8780487804878092</v>
      </c>
      <c r="R8073">
        <v>79</v>
      </c>
      <c r="S8073">
        <v>21</v>
      </c>
      <c r="T8073" s="3">
        <f t="shared" si="756"/>
        <v>57.999999999999993</v>
      </c>
      <c r="U8073">
        <v>75</v>
      </c>
      <c r="V8073">
        <v>25</v>
      </c>
      <c r="W8073" s="3">
        <f t="shared" si="757"/>
        <v>50</v>
      </c>
      <c r="X8073">
        <v>81</v>
      </c>
      <c r="Y8073">
        <v>19</v>
      </c>
      <c r="Z8073" s="3">
        <f t="shared" si="758"/>
        <v>62</v>
      </c>
      <c r="AA8073">
        <v>77</v>
      </c>
      <c r="AB8073">
        <v>23</v>
      </c>
      <c r="AC8073" s="3">
        <f t="shared" si="759"/>
        <v>54</v>
      </c>
      <c r="AD8073" s="3">
        <f t="shared" si="760"/>
        <v>5</v>
      </c>
      <c r="AE8073" s="3" t="s">
        <v>30461</v>
      </c>
      <c r="AF8073" t="b">
        <v>0</v>
      </c>
      <c r="AG8073" s="1">
        <v>44655.67050925926</v>
      </c>
    </row>
    <row r="8074" spans="1:33" x14ac:dyDescent="0.2">
      <c r="A8074" t="s">
        <v>23217</v>
      </c>
      <c r="B8074">
        <v>11158</v>
      </c>
      <c r="C8074" s="3" t="s">
        <v>23218</v>
      </c>
      <c r="D8074" t="s">
        <v>23219</v>
      </c>
      <c r="E8074" t="s">
        <v>30230</v>
      </c>
      <c r="F8074" s="9" t="str">
        <f>_xlfn.XLOOKUP(E8074,'Raw Data - Area Code'!A:A,'Raw Data - Area Code'!B:B,"",FALSE)</f>
        <v>Manchester</v>
      </c>
      <c r="G8074" s="9">
        <v>4047194</v>
      </c>
      <c r="H8074" s="8">
        <v>82990</v>
      </c>
      <c r="I8074" s="20" t="s">
        <v>30240</v>
      </c>
      <c r="J8074" s="8" t="str">
        <f>_xlfn.XLOOKUP(TRIM(I8074),'Raw Data - SIC Code'!A:A,'Raw Data - SIC Code'!C:C,"",FALSE)</f>
        <v>Admin Services</v>
      </c>
      <c r="K8074">
        <v>-14.7</v>
      </c>
      <c r="L8074" s="3">
        <v>-11.7</v>
      </c>
      <c r="M8074">
        <v>0.4</v>
      </c>
      <c r="N8074">
        <v>0.8</v>
      </c>
      <c r="O8074">
        <v>19</v>
      </c>
      <c r="P8074">
        <v>41.8</v>
      </c>
      <c r="Q8074" s="27">
        <f t="shared" si="761"/>
        <v>-37.499999999999993</v>
      </c>
      <c r="R8074">
        <v>72.400000000000006</v>
      </c>
      <c r="S8074">
        <v>27.6</v>
      </c>
      <c r="T8074" s="3">
        <f t="shared" si="756"/>
        <v>44.800000000000004</v>
      </c>
      <c r="U8074">
        <v>78.2</v>
      </c>
      <c r="V8074">
        <v>21.8</v>
      </c>
      <c r="W8074" s="3">
        <f t="shared" si="757"/>
        <v>56.400000000000006</v>
      </c>
      <c r="X8074">
        <v>79.3</v>
      </c>
      <c r="Y8074">
        <v>20.7</v>
      </c>
      <c r="Z8074" s="3">
        <f t="shared" si="758"/>
        <v>58.599999999999994</v>
      </c>
      <c r="AA8074">
        <v>60.9</v>
      </c>
      <c r="AB8074">
        <v>39.1</v>
      </c>
      <c r="AC8074" s="3">
        <f t="shared" si="759"/>
        <v>21.799999999999997</v>
      </c>
      <c r="AD8074" s="3">
        <f t="shared" si="760"/>
        <v>4</v>
      </c>
      <c r="AE8074" s="3" t="s">
        <v>30461</v>
      </c>
      <c r="AF8074" t="b">
        <v>0</v>
      </c>
      <c r="AG8074" s="1">
        <v>44545.418923611112</v>
      </c>
    </row>
    <row r="8075" spans="1:33" ht="34" x14ac:dyDescent="0.2">
      <c r="A8075" t="s">
        <v>23220</v>
      </c>
      <c r="B8075">
        <v>15135</v>
      </c>
      <c r="C8075" s="3" t="s">
        <v>23221</v>
      </c>
      <c r="D8075" t="s">
        <v>23222</v>
      </c>
      <c r="E8075" t="s">
        <v>30111</v>
      </c>
      <c r="F8075" s="9" t="str">
        <f>_xlfn.XLOOKUP(E8075,'Raw Data - Area Code'!A:A,'Raw Data - Area Code'!B:B,"",FALSE)</f>
        <v>Shrewsbury</v>
      </c>
      <c r="G8075" s="9"/>
      <c r="H8075" s="18" t="s">
        <v>506</v>
      </c>
      <c r="I8075" s="20">
        <v>85</v>
      </c>
      <c r="J8075" s="8" t="str">
        <f>_xlfn.XLOOKUP(TRIM(I8075),'Raw Data - SIC Code'!A:A,'Raw Data - SIC Code'!C:C,"",FALSE)</f>
        <v>Education</v>
      </c>
      <c r="K8075">
        <v>15.8</v>
      </c>
      <c r="L8075" s="3">
        <v>30.4</v>
      </c>
      <c r="M8075">
        <v>0</v>
      </c>
      <c r="N8075">
        <v>0</v>
      </c>
      <c r="O8075">
        <v>9.4</v>
      </c>
      <c r="P8075">
        <v>22.3</v>
      </c>
      <c r="Q8075" s="27">
        <f t="shared" si="761"/>
        <v>-40.694006309148264</v>
      </c>
      <c r="R8075">
        <v>24.1</v>
      </c>
      <c r="S8075">
        <v>75.900000000000006</v>
      </c>
      <c r="T8075" s="3">
        <f t="shared" si="756"/>
        <v>-51.800000000000004</v>
      </c>
      <c r="U8075">
        <v>27.1</v>
      </c>
      <c r="V8075">
        <v>72.900000000000006</v>
      </c>
      <c r="W8075" s="3">
        <f t="shared" si="757"/>
        <v>-45.800000000000004</v>
      </c>
      <c r="X8075">
        <v>35.299999999999997</v>
      </c>
      <c r="Y8075">
        <v>64.7</v>
      </c>
      <c r="Z8075" s="3">
        <f t="shared" si="758"/>
        <v>-29.400000000000006</v>
      </c>
      <c r="AA8075">
        <v>36.6</v>
      </c>
      <c r="AB8075">
        <v>63.4</v>
      </c>
      <c r="AC8075" s="3">
        <f t="shared" si="759"/>
        <v>-26.799999999999997</v>
      </c>
      <c r="AD8075" s="3">
        <f t="shared" si="760"/>
        <v>1</v>
      </c>
      <c r="AE8075" s="3" t="s">
        <v>30461</v>
      </c>
      <c r="AF8075" t="b">
        <v>0</v>
      </c>
      <c r="AG8075" s="1">
        <v>44649.420231481483</v>
      </c>
    </row>
    <row r="8076" spans="1:33" x14ac:dyDescent="0.2">
      <c r="A8076" t="s">
        <v>23223</v>
      </c>
      <c r="B8076">
        <v>14206</v>
      </c>
      <c r="C8076" s="3" t="s">
        <v>23224</v>
      </c>
      <c r="D8076" t="s">
        <v>23225</v>
      </c>
      <c r="E8076" t="s">
        <v>30111</v>
      </c>
      <c r="F8076" s="9" t="str">
        <f>_xlfn.XLOOKUP(E8076,'Raw Data - Area Code'!A:A,'Raw Data - Area Code'!B:B,"",FALSE)</f>
        <v>Shrewsbury</v>
      </c>
      <c r="G8076" s="9"/>
      <c r="H8076" s="8">
        <v>85200</v>
      </c>
      <c r="I8076" s="20" t="s">
        <v>30235</v>
      </c>
      <c r="J8076" s="8" t="str">
        <f>_xlfn.XLOOKUP(TRIM(I8076),'Raw Data - SIC Code'!A:A,'Raw Data - SIC Code'!C:C,"",FALSE)</f>
        <v>Education</v>
      </c>
      <c r="K8076">
        <v>36.5</v>
      </c>
      <c r="L8076" s="3">
        <v>51.9</v>
      </c>
      <c r="O8076">
        <v>0</v>
      </c>
      <c r="P8076">
        <v>0</v>
      </c>
      <c r="Q8076" s="27">
        <v>0</v>
      </c>
      <c r="R8076">
        <v>13.8</v>
      </c>
      <c r="S8076">
        <v>86.2</v>
      </c>
      <c r="T8076" s="3">
        <f t="shared" si="756"/>
        <v>-72.400000000000006</v>
      </c>
      <c r="U8076">
        <v>44</v>
      </c>
      <c r="V8076">
        <v>56</v>
      </c>
      <c r="W8076" s="3">
        <f t="shared" si="757"/>
        <v>-12</v>
      </c>
      <c r="X8076">
        <v>52.6</v>
      </c>
      <c r="Y8076">
        <v>47.4</v>
      </c>
      <c r="Z8076" s="3">
        <f t="shared" si="758"/>
        <v>5.2000000000000028</v>
      </c>
      <c r="AA8076">
        <v>66.400000000000006</v>
      </c>
      <c r="AB8076">
        <v>33.6</v>
      </c>
      <c r="AC8076" s="3">
        <f t="shared" si="759"/>
        <v>32.800000000000004</v>
      </c>
      <c r="AD8076" s="3">
        <f t="shared" si="760"/>
        <v>3</v>
      </c>
      <c r="AE8076" s="3" t="s">
        <v>30461</v>
      </c>
      <c r="AF8076" t="b">
        <v>0</v>
      </c>
      <c r="AG8076" s="1">
        <v>44641.483043981483</v>
      </c>
    </row>
    <row r="8077" spans="1:33" ht="34" x14ac:dyDescent="0.2">
      <c r="A8077" t="s">
        <v>23226</v>
      </c>
      <c r="B8077">
        <v>11159</v>
      </c>
      <c r="C8077" s="3" t="s">
        <v>23227</v>
      </c>
      <c r="D8077" t="s">
        <v>23228</v>
      </c>
      <c r="E8077" t="s">
        <v>30111</v>
      </c>
      <c r="F8077" s="9" t="str">
        <f>_xlfn.XLOOKUP(E8077,'Raw Data - Area Code'!A:A,'Raw Data - Area Code'!B:B,"",FALSE)</f>
        <v>Shrewsbury</v>
      </c>
      <c r="G8077" s="9"/>
      <c r="H8077" s="18" t="s">
        <v>2397</v>
      </c>
      <c r="I8077" s="20">
        <v>84</v>
      </c>
      <c r="J8077" s="8" t="str">
        <f>_xlfn.XLOOKUP(TRIM(I8077),'Raw Data - SIC Code'!A:A,'Raw Data - SIC Code'!C:C,"",FALSE)</f>
        <v>Public Admin</v>
      </c>
      <c r="K8077">
        <v>4</v>
      </c>
      <c r="L8077" s="3">
        <v>0</v>
      </c>
      <c r="O8077">
        <v>0</v>
      </c>
      <c r="P8077">
        <v>0</v>
      </c>
      <c r="Q8077" s="27">
        <v>0</v>
      </c>
      <c r="R8077">
        <v>64</v>
      </c>
      <c r="S8077">
        <v>36</v>
      </c>
      <c r="T8077" s="3">
        <f t="shared" si="756"/>
        <v>28.000000000000004</v>
      </c>
      <c r="U8077">
        <v>96</v>
      </c>
      <c r="V8077">
        <v>4</v>
      </c>
      <c r="W8077" s="3">
        <f t="shared" si="757"/>
        <v>92</v>
      </c>
      <c r="X8077">
        <v>84</v>
      </c>
      <c r="Y8077">
        <v>16</v>
      </c>
      <c r="Z8077" s="3">
        <f t="shared" si="758"/>
        <v>68</v>
      </c>
      <c r="AA8077">
        <v>86</v>
      </c>
      <c r="AB8077">
        <v>14</v>
      </c>
      <c r="AC8077" s="3">
        <f t="shared" si="759"/>
        <v>72</v>
      </c>
      <c r="AD8077" s="3">
        <f t="shared" si="760"/>
        <v>4</v>
      </c>
      <c r="AE8077" s="3" t="s">
        <v>30461</v>
      </c>
      <c r="AF8077" t="b">
        <v>0</v>
      </c>
      <c r="AG8077" s="1">
        <v>44644.455104166664</v>
      </c>
    </row>
    <row r="8078" spans="1:33" ht="34" x14ac:dyDescent="0.2">
      <c r="A8078" t="s">
        <v>23229</v>
      </c>
      <c r="B8078">
        <v>11160</v>
      </c>
      <c r="C8078" s="3" t="s">
        <v>23230</v>
      </c>
      <c r="D8078" t="s">
        <v>23231</v>
      </c>
      <c r="E8078" t="s">
        <v>30111</v>
      </c>
      <c r="F8078" s="9" t="str">
        <f>_xlfn.XLOOKUP(E8078,'Raw Data - Area Code'!A:A,'Raw Data - Area Code'!B:B,"",FALSE)</f>
        <v>Shrewsbury</v>
      </c>
      <c r="G8078" s="9"/>
      <c r="H8078" s="18" t="s">
        <v>880</v>
      </c>
      <c r="I8078" s="20">
        <v>86</v>
      </c>
      <c r="J8078" s="8" t="str">
        <f>_xlfn.XLOOKUP(TRIM(I8078),'Raw Data - SIC Code'!A:A,'Raw Data - SIC Code'!C:C,"",FALSE)</f>
        <v>Healthcare</v>
      </c>
      <c r="K8078">
        <v>8.5</v>
      </c>
      <c r="L8078" s="3">
        <v>-0.6</v>
      </c>
      <c r="M8078">
        <v>68.400000000000006</v>
      </c>
      <c r="N8078">
        <v>68.400000000000006</v>
      </c>
      <c r="O8078">
        <v>0.5</v>
      </c>
      <c r="P8078">
        <v>0.1</v>
      </c>
      <c r="Q8078" s="27">
        <f t="shared" si="761"/>
        <v>66.666666666666671</v>
      </c>
      <c r="R8078">
        <v>14.3</v>
      </c>
      <c r="S8078">
        <v>85.7</v>
      </c>
      <c r="T8078" s="3">
        <f t="shared" si="756"/>
        <v>-71.400000000000006</v>
      </c>
      <c r="U8078">
        <v>10.3</v>
      </c>
      <c r="V8078">
        <v>89.7</v>
      </c>
      <c r="W8078" s="3">
        <f t="shared" si="757"/>
        <v>-79.400000000000006</v>
      </c>
      <c r="X8078">
        <v>7.1</v>
      </c>
      <c r="Y8078">
        <v>92.9</v>
      </c>
      <c r="Z8078" s="3">
        <f t="shared" si="758"/>
        <v>-85.800000000000011</v>
      </c>
      <c r="AA8078">
        <v>15.1</v>
      </c>
      <c r="AB8078">
        <v>84.9</v>
      </c>
      <c r="AC8078" s="3">
        <f t="shared" si="759"/>
        <v>-69.800000000000011</v>
      </c>
      <c r="AD8078" s="3">
        <f t="shared" si="760"/>
        <v>1</v>
      </c>
      <c r="AE8078" s="3" t="s">
        <v>30462</v>
      </c>
      <c r="AF8078" t="b">
        <v>0</v>
      </c>
      <c r="AG8078" s="1">
        <v>44641.482488425929</v>
      </c>
    </row>
    <row r="8079" spans="1:33" ht="34" x14ac:dyDescent="0.2">
      <c r="A8079" t="s">
        <v>23232</v>
      </c>
      <c r="B8079">
        <v>11161</v>
      </c>
      <c r="C8079" s="3" t="s">
        <v>23233</v>
      </c>
      <c r="D8079" t="s">
        <v>23234</v>
      </c>
      <c r="E8079" t="s">
        <v>30111</v>
      </c>
      <c r="F8079" s="9" t="str">
        <f>_xlfn.XLOOKUP(E8079,'Raw Data - Area Code'!A:A,'Raw Data - Area Code'!B:B,"",FALSE)</f>
        <v>Shrewsbury</v>
      </c>
      <c r="G8079" s="9"/>
      <c r="H8079" s="18" t="s">
        <v>668</v>
      </c>
      <c r="I8079" s="20">
        <v>84</v>
      </c>
      <c r="J8079" s="8" t="str">
        <f>_xlfn.XLOOKUP(TRIM(I8079),'Raw Data - SIC Code'!A:A,'Raw Data - SIC Code'!C:C,"",FALSE)</f>
        <v>Public Admin</v>
      </c>
      <c r="K8079">
        <v>15.5</v>
      </c>
      <c r="L8079" s="3">
        <v>21.9</v>
      </c>
      <c r="O8079">
        <v>0</v>
      </c>
      <c r="P8079">
        <v>0</v>
      </c>
      <c r="Q8079" s="27">
        <v>0</v>
      </c>
      <c r="R8079">
        <v>14.1</v>
      </c>
      <c r="S8079">
        <v>85.9</v>
      </c>
      <c r="T8079" s="3">
        <f t="shared" si="756"/>
        <v>-71.800000000000011</v>
      </c>
      <c r="U8079">
        <v>20.3</v>
      </c>
      <c r="V8079">
        <v>79.7</v>
      </c>
      <c r="W8079" s="3">
        <f t="shared" si="757"/>
        <v>-59.400000000000006</v>
      </c>
      <c r="X8079">
        <v>26.1</v>
      </c>
      <c r="Y8079">
        <v>73.900000000000006</v>
      </c>
      <c r="Z8079" s="3">
        <f t="shared" si="758"/>
        <v>-47.800000000000004</v>
      </c>
      <c r="AA8079">
        <v>36.299999999999997</v>
      </c>
      <c r="AB8079">
        <v>63.7</v>
      </c>
      <c r="AC8079" s="3">
        <f t="shared" si="759"/>
        <v>-27.400000000000009</v>
      </c>
      <c r="AD8079" s="3">
        <f t="shared" si="760"/>
        <v>1</v>
      </c>
      <c r="AE8079" s="3" t="s">
        <v>30462</v>
      </c>
      <c r="AF8079" t="b">
        <v>0</v>
      </c>
      <c r="AG8079" s="1">
        <v>44645.718773148146</v>
      </c>
    </row>
    <row r="8080" spans="1:33" x14ac:dyDescent="0.2">
      <c r="A8080" t="s">
        <v>23235</v>
      </c>
      <c r="B8080">
        <v>11164</v>
      </c>
      <c r="C8080" s="3" t="s">
        <v>23236</v>
      </c>
      <c r="D8080" t="s">
        <v>23237</v>
      </c>
      <c r="E8080" t="s">
        <v>30229</v>
      </c>
      <c r="F8080" s="9" t="str">
        <f>_xlfn.XLOOKUP(E8080,'Raw Data - Area Code'!A:A,'Raw Data - Area Code'!B:B,"",FALSE)</f>
        <v>Liverpool</v>
      </c>
      <c r="G8080" s="9">
        <v>112075</v>
      </c>
      <c r="H8080" s="8">
        <v>10860</v>
      </c>
      <c r="I8080" s="20" t="s">
        <v>30239</v>
      </c>
      <c r="J8080" s="8" t="str">
        <f>_xlfn.XLOOKUP(TRIM(I8080),'Raw Data - SIC Code'!A:A,'Raw Data - SIC Code'!C:C,"",FALSE)</f>
        <v>Manufacturing</v>
      </c>
      <c r="K8080">
        <v>-3.6</v>
      </c>
      <c r="L8080" s="3">
        <v>-4.7</v>
      </c>
      <c r="M8080">
        <v>-17.100000000000001</v>
      </c>
      <c r="N8080">
        <v>38.799999999999997</v>
      </c>
      <c r="O8080">
        <v>99.2</v>
      </c>
      <c r="P8080">
        <v>94.1</v>
      </c>
      <c r="Q8080" s="27">
        <f t="shared" si="761"/>
        <v>2.6383859286083848</v>
      </c>
      <c r="R8080">
        <v>64.2</v>
      </c>
      <c r="S8080">
        <v>35.799999999999997</v>
      </c>
      <c r="T8080" s="3">
        <f t="shared" si="756"/>
        <v>28.400000000000002</v>
      </c>
      <c r="U8080">
        <v>86.4</v>
      </c>
      <c r="V8080">
        <v>13.6</v>
      </c>
      <c r="W8080" s="3">
        <f t="shared" si="757"/>
        <v>72.800000000000011</v>
      </c>
      <c r="X8080">
        <v>72.5</v>
      </c>
      <c r="Y8080">
        <v>27.5</v>
      </c>
      <c r="Z8080" s="3">
        <f t="shared" si="758"/>
        <v>45</v>
      </c>
      <c r="AA8080">
        <v>71.599999999999994</v>
      </c>
      <c r="AB8080">
        <v>28.4</v>
      </c>
      <c r="AC8080" s="3">
        <f t="shared" si="759"/>
        <v>43.199999999999996</v>
      </c>
      <c r="AD8080" s="3">
        <f t="shared" si="760"/>
        <v>5</v>
      </c>
      <c r="AE8080" s="3" t="s">
        <v>30460</v>
      </c>
      <c r="AF8080" t="b">
        <v>0</v>
      </c>
      <c r="AG8080" s="1">
        <v>44648.743819444448</v>
      </c>
    </row>
    <row r="8081" spans="1:33" ht="34" x14ac:dyDescent="0.2">
      <c r="A8081" t="s">
        <v>23238</v>
      </c>
      <c r="B8081">
        <v>19118</v>
      </c>
      <c r="C8081" s="3" t="s">
        <v>23239</v>
      </c>
      <c r="D8081" t="s">
        <v>5160</v>
      </c>
      <c r="E8081" t="s">
        <v>30149</v>
      </c>
      <c r="F8081" s="9" t="str">
        <f>_xlfn.XLOOKUP(E8081,'Raw Data - Area Code'!A:A,'Raw Data - Area Code'!B:B,"",FALSE)</f>
        <v>Leeds</v>
      </c>
      <c r="G8081" s="9">
        <v>11293536</v>
      </c>
      <c r="H8081" s="18" t="s">
        <v>23240</v>
      </c>
      <c r="I8081" s="20" t="s">
        <v>30234</v>
      </c>
      <c r="J8081" s="8" t="str">
        <f>_xlfn.XLOOKUP(TRIM(I8081),'Raw Data - SIC Code'!A:A,'Raw Data - SIC Code'!C:C,"",FALSE)</f>
        <v>Trade</v>
      </c>
      <c r="K8081">
        <v>25.2</v>
      </c>
      <c r="L8081" s="3">
        <v>8.1999999999999993</v>
      </c>
      <c r="M8081">
        <v>-130.1</v>
      </c>
      <c r="N8081">
        <v>-25</v>
      </c>
      <c r="O8081">
        <v>4.4000000000000004</v>
      </c>
      <c r="P8081">
        <v>17.3</v>
      </c>
      <c r="Q8081" s="27">
        <f t="shared" si="761"/>
        <v>-59.447004608294932</v>
      </c>
      <c r="R8081">
        <v>12.2</v>
      </c>
      <c r="S8081">
        <v>87.8</v>
      </c>
      <c r="T8081" s="3">
        <f t="shared" si="756"/>
        <v>-75.599999999999994</v>
      </c>
      <c r="U8081">
        <v>10.7</v>
      </c>
      <c r="V8081">
        <v>89.3</v>
      </c>
      <c r="W8081" s="3">
        <f t="shared" si="757"/>
        <v>-78.599999999999994</v>
      </c>
      <c r="X8081">
        <v>17.600000000000001</v>
      </c>
      <c r="Y8081">
        <v>82.4</v>
      </c>
      <c r="Z8081" s="3">
        <f t="shared" si="758"/>
        <v>-64.800000000000011</v>
      </c>
      <c r="AA8081">
        <v>22.2</v>
      </c>
      <c r="AB8081">
        <v>77.8</v>
      </c>
      <c r="AC8081" s="3">
        <f t="shared" si="759"/>
        <v>-55.599999999999994</v>
      </c>
      <c r="AD8081" s="3">
        <f t="shared" si="760"/>
        <v>1</v>
      </c>
      <c r="AE8081" s="3" t="s">
        <v>30460</v>
      </c>
      <c r="AF8081" t="b">
        <v>1</v>
      </c>
      <c r="AG8081" s="1">
        <v>44798.424560185187</v>
      </c>
    </row>
    <row r="8082" spans="1:33" x14ac:dyDescent="0.2">
      <c r="A8082" t="s">
        <v>23241</v>
      </c>
      <c r="B8082">
        <v>20721</v>
      </c>
      <c r="C8082" s="3" t="s">
        <v>23242</v>
      </c>
      <c r="D8082" t="s">
        <v>3184</v>
      </c>
      <c r="E8082" t="s">
        <v>30173</v>
      </c>
      <c r="F8082" s="9" t="str">
        <f>_xlfn.XLOOKUP(E8082,'Raw Data - Area Code'!A:A,'Raw Data - Area Code'!B:B,"",FALSE)</f>
        <v>Cleveland</v>
      </c>
      <c r="G8082" s="9">
        <v>12244138</v>
      </c>
      <c r="H8082" s="8">
        <v>78300</v>
      </c>
      <c r="I8082" s="20" t="s">
        <v>30243</v>
      </c>
      <c r="J8082" s="8" t="str">
        <f>_xlfn.XLOOKUP(TRIM(I8082),'Raw Data - SIC Code'!A:A,'Raw Data - SIC Code'!C:C,"",FALSE)</f>
        <v>Admin Services</v>
      </c>
      <c r="K8082">
        <v>1.2</v>
      </c>
      <c r="L8082" s="3">
        <v>0</v>
      </c>
      <c r="O8082">
        <v>0</v>
      </c>
      <c r="P8082">
        <v>0</v>
      </c>
      <c r="Q8082" s="27">
        <v>0</v>
      </c>
      <c r="R8082">
        <v>43.4</v>
      </c>
      <c r="S8082">
        <v>56.6</v>
      </c>
      <c r="T8082" s="3">
        <f t="shared" si="756"/>
        <v>-13.200000000000003</v>
      </c>
      <c r="U8082">
        <v>57.1</v>
      </c>
      <c r="V8082">
        <v>42.9</v>
      </c>
      <c r="W8082" s="3">
        <f t="shared" si="757"/>
        <v>14.200000000000001</v>
      </c>
      <c r="X8082">
        <v>65.2</v>
      </c>
      <c r="Y8082">
        <v>34.799999999999997</v>
      </c>
      <c r="Z8082" s="3">
        <f t="shared" si="758"/>
        <v>30.400000000000006</v>
      </c>
      <c r="AA8082">
        <v>52.2</v>
      </c>
      <c r="AB8082">
        <v>47.8</v>
      </c>
      <c r="AC8082" s="3">
        <f t="shared" si="759"/>
        <v>4.4000000000000057</v>
      </c>
      <c r="AD8082" s="3">
        <f t="shared" si="760"/>
        <v>3</v>
      </c>
      <c r="AE8082" s="3" t="s">
        <v>30460</v>
      </c>
      <c r="AF8082" t="b">
        <v>0</v>
      </c>
      <c r="AG8082" s="1">
        <v>44655.414317129631</v>
      </c>
    </row>
    <row r="8083" spans="1:33" x14ac:dyDescent="0.2">
      <c r="A8083" t="s">
        <v>23243</v>
      </c>
      <c r="B8083">
        <v>11169</v>
      </c>
      <c r="C8083" s="3" t="s">
        <v>23244</v>
      </c>
      <c r="D8083" t="s">
        <v>23245</v>
      </c>
      <c r="E8083" t="s">
        <v>30167</v>
      </c>
      <c r="F8083" s="9" t="str">
        <f>_xlfn.XLOOKUP(E8083,'Raw Data - Area Code'!A:A,'Raw Data - Area Code'!B:B,"",FALSE)</f>
        <v>Stoke-on-Trent</v>
      </c>
      <c r="G8083" s="9">
        <v>578631</v>
      </c>
      <c r="H8083" s="22">
        <v>8120</v>
      </c>
      <c r="I8083" s="20" t="s">
        <v>30535</v>
      </c>
      <c r="J8083" s="8" t="str">
        <f>_xlfn.XLOOKUP(TRIM(I8083),'Raw Data - SIC Code'!A:A,'Raw Data - SIC Code'!C:C,"",FALSE)</f>
        <v xml:space="preserve">Mining </v>
      </c>
      <c r="K8083">
        <v>22</v>
      </c>
      <c r="L8083" s="3">
        <v>25</v>
      </c>
      <c r="M8083">
        <v>58</v>
      </c>
      <c r="N8083">
        <v>1</v>
      </c>
      <c r="O8083">
        <v>86</v>
      </c>
      <c r="P8083">
        <v>86</v>
      </c>
      <c r="Q8083" s="27">
        <f t="shared" si="761"/>
        <v>0</v>
      </c>
      <c r="R8083">
        <v>71</v>
      </c>
      <c r="S8083">
        <v>29</v>
      </c>
      <c r="T8083" s="3">
        <f t="shared" si="756"/>
        <v>42</v>
      </c>
      <c r="U8083">
        <v>76</v>
      </c>
      <c r="V8083">
        <v>24</v>
      </c>
      <c r="W8083" s="3">
        <f t="shared" si="757"/>
        <v>52</v>
      </c>
      <c r="X8083">
        <v>91</v>
      </c>
      <c r="Y8083">
        <v>9</v>
      </c>
      <c r="Z8083" s="3">
        <f t="shared" si="758"/>
        <v>82</v>
      </c>
      <c r="AA8083">
        <v>88</v>
      </c>
      <c r="AB8083">
        <v>12</v>
      </c>
      <c r="AC8083" s="3">
        <f t="shared" si="759"/>
        <v>76</v>
      </c>
      <c r="AD8083" s="3">
        <f t="shared" si="760"/>
        <v>5</v>
      </c>
      <c r="AE8083" s="3" t="s">
        <v>30460</v>
      </c>
      <c r="AF8083" t="b">
        <v>1</v>
      </c>
      <c r="AG8083" s="1">
        <v>44692.630949074075</v>
      </c>
    </row>
    <row r="8084" spans="1:33" ht="51" x14ac:dyDescent="0.2">
      <c r="A8084" t="s">
        <v>23246</v>
      </c>
      <c r="B8084">
        <v>17516</v>
      </c>
      <c r="C8084" s="3" t="s">
        <v>23247</v>
      </c>
      <c r="D8084" t="s">
        <v>23248</v>
      </c>
      <c r="E8084" t="s">
        <v>30142</v>
      </c>
      <c r="F8084" s="9" t="str">
        <f>_xlfn.XLOOKUP(E8084,'Raw Data - Area Code'!A:A,'Raw Data - Area Code'!B:B,"",FALSE)</f>
        <v>Bristol</v>
      </c>
      <c r="G8084" s="9">
        <v>2093340</v>
      </c>
      <c r="H8084" s="18" t="s">
        <v>488</v>
      </c>
      <c r="I8084" s="20" t="s">
        <v>30235</v>
      </c>
      <c r="J8084" s="8" t="str">
        <f>_xlfn.XLOOKUP(TRIM(I8084),'Raw Data - SIC Code'!A:A,'Raw Data - SIC Code'!C:C,"",FALSE)</f>
        <v>Education</v>
      </c>
      <c r="K8084">
        <v>9.1</v>
      </c>
      <c r="L8084" s="3">
        <v>-5.2</v>
      </c>
      <c r="O8084">
        <v>0</v>
      </c>
      <c r="P8084">
        <v>0</v>
      </c>
      <c r="Q8084" s="27">
        <v>0</v>
      </c>
      <c r="R8084">
        <v>32</v>
      </c>
      <c r="S8084">
        <v>68</v>
      </c>
      <c r="T8084" s="3">
        <f t="shared" si="756"/>
        <v>-36</v>
      </c>
      <c r="U8084">
        <v>37</v>
      </c>
      <c r="V8084">
        <v>63</v>
      </c>
      <c r="W8084" s="3">
        <f t="shared" si="757"/>
        <v>-26</v>
      </c>
      <c r="X8084">
        <v>30</v>
      </c>
      <c r="Y8084">
        <v>70</v>
      </c>
      <c r="Z8084" s="3">
        <f t="shared" si="758"/>
        <v>-40</v>
      </c>
      <c r="AA8084">
        <v>39</v>
      </c>
      <c r="AB8084">
        <v>61</v>
      </c>
      <c r="AC8084" s="3">
        <f t="shared" si="759"/>
        <v>-22</v>
      </c>
      <c r="AD8084" s="3">
        <f t="shared" si="760"/>
        <v>0</v>
      </c>
      <c r="AE8084" s="3" t="s">
        <v>30460</v>
      </c>
      <c r="AF8084" t="b">
        <v>0</v>
      </c>
      <c r="AG8084" s="1">
        <v>44543.693807870368</v>
      </c>
    </row>
    <row r="8085" spans="1:33" x14ac:dyDescent="0.2">
      <c r="A8085" t="s">
        <v>23249</v>
      </c>
      <c r="B8085">
        <v>20346</v>
      </c>
      <c r="C8085" s="3" t="s">
        <v>23250</v>
      </c>
      <c r="D8085" t="s">
        <v>13088</v>
      </c>
      <c r="E8085" t="s">
        <v>30143</v>
      </c>
      <c r="F8085" s="9" t="str">
        <f>_xlfn.XLOOKUP(E8085,'Raw Data - Area Code'!A:A,'Raw Data - Area Code'!B:B,"",FALSE)</f>
        <v>West Central London</v>
      </c>
      <c r="G8085" s="9">
        <v>4773543</v>
      </c>
      <c r="H8085" s="8">
        <v>81299</v>
      </c>
      <c r="I8085" s="20" t="s">
        <v>30244</v>
      </c>
      <c r="J8085" s="8" t="str">
        <f>_xlfn.XLOOKUP(TRIM(I8085),'Raw Data - SIC Code'!A:A,'Raw Data - SIC Code'!C:C,"",FALSE)</f>
        <v>Admin Services</v>
      </c>
      <c r="K8085">
        <v>-1.2</v>
      </c>
      <c r="L8085" s="3">
        <v>0</v>
      </c>
      <c r="O8085">
        <v>0</v>
      </c>
      <c r="P8085">
        <v>0</v>
      </c>
      <c r="Q8085" s="27">
        <v>0</v>
      </c>
      <c r="R8085">
        <v>42</v>
      </c>
      <c r="S8085">
        <v>58</v>
      </c>
      <c r="T8085" s="3">
        <f t="shared" si="756"/>
        <v>-16</v>
      </c>
      <c r="U8085">
        <v>42</v>
      </c>
      <c r="V8085">
        <v>58</v>
      </c>
      <c r="W8085" s="3">
        <f t="shared" si="757"/>
        <v>-16</v>
      </c>
      <c r="X8085">
        <v>53</v>
      </c>
      <c r="Y8085">
        <v>47</v>
      </c>
      <c r="Z8085" s="3">
        <f t="shared" si="758"/>
        <v>6</v>
      </c>
      <c r="AA8085">
        <v>34</v>
      </c>
      <c r="AB8085">
        <v>66</v>
      </c>
      <c r="AC8085" s="3">
        <f t="shared" si="759"/>
        <v>-32</v>
      </c>
      <c r="AD8085" s="3">
        <f t="shared" si="760"/>
        <v>1</v>
      </c>
      <c r="AE8085" s="3" t="s">
        <v>30460</v>
      </c>
      <c r="AF8085" t="b">
        <v>0</v>
      </c>
      <c r="AG8085" s="1">
        <v>44532.429942129631</v>
      </c>
    </row>
    <row r="8086" spans="1:33" x14ac:dyDescent="0.2">
      <c r="A8086" t="s">
        <v>23251</v>
      </c>
      <c r="B8086">
        <v>20301</v>
      </c>
      <c r="C8086" s="3" t="s">
        <v>23252</v>
      </c>
      <c r="E8086" t="s">
        <v>30145</v>
      </c>
      <c r="F8086" s="9" t="str">
        <f>_xlfn.XLOOKUP(E8086,'Raw Data - Area Code'!A:A,'Raw Data - Area Code'!B:B,"",FALSE)</f>
        <v>East Central London</v>
      </c>
      <c r="G8086" s="9"/>
      <c r="H8086" s="8">
        <v>69102</v>
      </c>
      <c r="I8086" s="20" t="s">
        <v>30285</v>
      </c>
      <c r="J8086" s="8" t="str">
        <f>_xlfn.XLOOKUP(TRIM(I8086),'Raw Data - SIC Code'!A:A,'Raw Data - SIC Code'!C:C,"",FALSE)</f>
        <v>Professional Services</v>
      </c>
      <c r="K8086">
        <v>37.9</v>
      </c>
      <c r="L8086" s="3">
        <v>60.3</v>
      </c>
      <c r="M8086">
        <v>63.4</v>
      </c>
      <c r="N8086">
        <v>87.1</v>
      </c>
      <c r="O8086">
        <v>73.3</v>
      </c>
      <c r="P8086">
        <v>71.3</v>
      </c>
      <c r="Q8086" s="27">
        <f t="shared" si="761"/>
        <v>1.3831258644536655</v>
      </c>
      <c r="R8086">
        <v>32</v>
      </c>
      <c r="S8086">
        <v>68</v>
      </c>
      <c r="T8086" s="3">
        <f t="shared" si="756"/>
        <v>-36</v>
      </c>
      <c r="U8086">
        <v>25</v>
      </c>
      <c r="V8086">
        <v>75</v>
      </c>
      <c r="W8086" s="3">
        <f t="shared" si="757"/>
        <v>-50</v>
      </c>
      <c r="X8086">
        <v>45</v>
      </c>
      <c r="Y8086">
        <v>55</v>
      </c>
      <c r="Z8086" s="3">
        <f t="shared" si="758"/>
        <v>-10</v>
      </c>
      <c r="AA8086">
        <v>64</v>
      </c>
      <c r="AB8086">
        <v>36</v>
      </c>
      <c r="AC8086" s="3">
        <f t="shared" si="759"/>
        <v>28.000000000000004</v>
      </c>
      <c r="AD8086" s="3">
        <f t="shared" si="760"/>
        <v>3</v>
      </c>
      <c r="AE8086" s="3" t="s">
        <v>30460</v>
      </c>
      <c r="AF8086" t="b">
        <v>0</v>
      </c>
      <c r="AG8086" s="1">
        <v>44655.901354166665</v>
      </c>
    </row>
    <row r="8087" spans="1:33" x14ac:dyDescent="0.2">
      <c r="A8087" t="s">
        <v>23253</v>
      </c>
      <c r="B8087">
        <v>11170</v>
      </c>
      <c r="C8087" s="3" t="s">
        <v>23254</v>
      </c>
      <c r="D8087" t="s">
        <v>23255</v>
      </c>
      <c r="E8087" t="s">
        <v>30133</v>
      </c>
      <c r="F8087" s="9" t="str">
        <f>_xlfn.XLOOKUP(E8087,'Raw Data - Area Code'!A:A,'Raw Data - Area Code'!B:B,"",FALSE)</f>
        <v>Coventry</v>
      </c>
      <c r="G8087" s="9">
        <v>6672920</v>
      </c>
      <c r="H8087" s="8">
        <v>85310</v>
      </c>
      <c r="I8087" s="20" t="s">
        <v>30235</v>
      </c>
      <c r="J8087" s="8" t="str">
        <f>_xlfn.XLOOKUP(TRIM(I8087),'Raw Data - SIC Code'!A:A,'Raw Data - SIC Code'!C:C,"",FALSE)</f>
        <v>Education</v>
      </c>
      <c r="K8087">
        <v>20.3</v>
      </c>
      <c r="L8087" s="3">
        <v>36.299999999999997</v>
      </c>
      <c r="O8087">
        <v>0</v>
      </c>
      <c r="P8087">
        <v>0</v>
      </c>
      <c r="Q8087" s="27">
        <v>0</v>
      </c>
      <c r="R8087">
        <v>8</v>
      </c>
      <c r="S8087">
        <v>92</v>
      </c>
      <c r="T8087" s="3">
        <f t="shared" si="756"/>
        <v>-84</v>
      </c>
      <c r="U8087">
        <v>22.7</v>
      </c>
      <c r="V8087">
        <v>77.3</v>
      </c>
      <c r="W8087" s="3">
        <f t="shared" si="757"/>
        <v>-54.599999999999994</v>
      </c>
      <c r="X8087">
        <v>29.2</v>
      </c>
      <c r="Y8087">
        <v>70.8</v>
      </c>
      <c r="Z8087" s="3">
        <f t="shared" si="758"/>
        <v>-41.599999999999994</v>
      </c>
      <c r="AA8087">
        <v>34.799999999999997</v>
      </c>
      <c r="AB8087">
        <v>65.2</v>
      </c>
      <c r="AC8087" s="3">
        <f t="shared" si="759"/>
        <v>-30.400000000000006</v>
      </c>
      <c r="AD8087" s="3">
        <f t="shared" si="760"/>
        <v>1</v>
      </c>
      <c r="AE8087" s="3" t="s">
        <v>30461</v>
      </c>
      <c r="AF8087" t="b">
        <v>1</v>
      </c>
      <c r="AG8087" s="1">
        <v>44657.600057870368</v>
      </c>
    </row>
    <row r="8088" spans="1:33" ht="34" x14ac:dyDescent="0.2">
      <c r="A8088" t="s">
        <v>23256</v>
      </c>
      <c r="B8088">
        <v>382</v>
      </c>
      <c r="C8088" s="3" t="s">
        <v>13354</v>
      </c>
      <c r="D8088" t="s">
        <v>13355</v>
      </c>
      <c r="E8088" t="s">
        <v>30127</v>
      </c>
      <c r="F8088" s="9" t="str">
        <f>_xlfn.XLOOKUP(E8088,'Raw Data - Area Code'!A:A,'Raw Data - Area Code'!B:B,"",FALSE)</f>
        <v>Newcastle upon Tyne</v>
      </c>
      <c r="G8088" s="9">
        <v>4729734</v>
      </c>
      <c r="H8088" s="18" t="s">
        <v>23257</v>
      </c>
      <c r="I8088" s="20" t="s">
        <v>30251</v>
      </c>
      <c r="J8088" s="8" t="str">
        <f>_xlfn.XLOOKUP(TRIM(I8088),'Raw Data - SIC Code'!A:A,'Raw Data - SIC Code'!C:C,"",FALSE)</f>
        <v>Manufacturing</v>
      </c>
      <c r="K8088">
        <v>16</v>
      </c>
      <c r="L8088" s="3">
        <v>15</v>
      </c>
      <c r="M8088">
        <v>15.2</v>
      </c>
      <c r="N8088">
        <v>11.1</v>
      </c>
      <c r="O8088">
        <v>23</v>
      </c>
      <c r="P8088">
        <v>19.399999999999999</v>
      </c>
      <c r="Q8088" s="27">
        <f t="shared" si="761"/>
        <v>8.4905660377358529</v>
      </c>
      <c r="R8088">
        <v>67.3</v>
      </c>
      <c r="S8088">
        <v>32.700000000000003</v>
      </c>
      <c r="T8088" s="3">
        <f t="shared" si="756"/>
        <v>34.599999999999994</v>
      </c>
      <c r="U8088">
        <v>88.8</v>
      </c>
      <c r="V8088">
        <v>11.2</v>
      </c>
      <c r="W8088" s="3">
        <f t="shared" si="757"/>
        <v>77.599999999999994</v>
      </c>
      <c r="X8088">
        <v>83.1</v>
      </c>
      <c r="Y8088">
        <v>16.899999999999999</v>
      </c>
      <c r="Z8088" s="3">
        <f t="shared" si="758"/>
        <v>66.199999999999989</v>
      </c>
      <c r="AA8088">
        <v>91.3</v>
      </c>
      <c r="AB8088">
        <v>8.6999999999999993</v>
      </c>
      <c r="AC8088" s="3">
        <f t="shared" si="759"/>
        <v>82.6</v>
      </c>
      <c r="AD8088" s="3">
        <f t="shared" si="760"/>
        <v>6</v>
      </c>
      <c r="AE8088" s="3" t="s">
        <v>30462</v>
      </c>
      <c r="AF8088" t="b">
        <v>0</v>
      </c>
      <c r="AG8088" s="1">
        <v>44651.534143518518</v>
      </c>
    </row>
    <row r="8089" spans="1:33" ht="51" x14ac:dyDescent="0.2">
      <c r="A8089" t="s">
        <v>23258</v>
      </c>
      <c r="B8089">
        <v>380</v>
      </c>
      <c r="C8089" s="3" t="s">
        <v>13354</v>
      </c>
      <c r="D8089" t="s">
        <v>13355</v>
      </c>
      <c r="E8089" t="s">
        <v>30127</v>
      </c>
      <c r="F8089" s="9" t="str">
        <f>_xlfn.XLOOKUP(E8089,'Raw Data - Area Code'!A:A,'Raw Data - Area Code'!B:B,"",FALSE)</f>
        <v>Newcastle upon Tyne</v>
      </c>
      <c r="G8089" s="9">
        <v>631825</v>
      </c>
      <c r="H8089" s="18" t="s">
        <v>23259</v>
      </c>
      <c r="I8089" s="20" t="s">
        <v>30265</v>
      </c>
      <c r="J8089" s="8" t="str">
        <f>_xlfn.XLOOKUP(TRIM(I8089),'Raw Data - SIC Code'!A:A,'Raw Data - SIC Code'!C:C,"",FALSE)</f>
        <v>Manufacturing</v>
      </c>
      <c r="K8089">
        <v>16.7</v>
      </c>
      <c r="L8089" s="3">
        <v>19</v>
      </c>
      <c r="M8089">
        <v>14.5</v>
      </c>
      <c r="N8089">
        <v>-59.1</v>
      </c>
      <c r="O8089">
        <v>96.5</v>
      </c>
      <c r="P8089">
        <v>96.4</v>
      </c>
      <c r="Q8089" s="27">
        <f t="shared" si="761"/>
        <v>5.1840331778120433E-2</v>
      </c>
      <c r="R8089">
        <v>66.8</v>
      </c>
      <c r="S8089">
        <v>33.200000000000003</v>
      </c>
      <c r="T8089" s="3">
        <f t="shared" si="756"/>
        <v>33.599999999999994</v>
      </c>
      <c r="U8089">
        <v>77.099999999999994</v>
      </c>
      <c r="V8089">
        <v>22.9</v>
      </c>
      <c r="W8089" s="3">
        <f t="shared" si="757"/>
        <v>54.199999999999996</v>
      </c>
      <c r="X8089">
        <v>83.6</v>
      </c>
      <c r="Y8089">
        <v>16.399999999999999</v>
      </c>
      <c r="Z8089" s="3">
        <f t="shared" si="758"/>
        <v>67.199999999999989</v>
      </c>
      <c r="AA8089">
        <v>82.8</v>
      </c>
      <c r="AB8089">
        <v>17.2</v>
      </c>
      <c r="AC8089" s="3">
        <f t="shared" si="759"/>
        <v>65.599999999999994</v>
      </c>
      <c r="AD8089" s="3">
        <f t="shared" si="760"/>
        <v>6</v>
      </c>
      <c r="AE8089" s="3" t="s">
        <v>30462</v>
      </c>
      <c r="AF8089" t="b">
        <v>0</v>
      </c>
      <c r="AG8089" s="1">
        <v>44651.530092592591</v>
      </c>
    </row>
    <row r="8090" spans="1:33" x14ac:dyDescent="0.2">
      <c r="A8090" t="s">
        <v>23260</v>
      </c>
      <c r="B8090">
        <v>385</v>
      </c>
      <c r="C8090" s="3" t="s">
        <v>23261</v>
      </c>
      <c r="D8090" t="s">
        <v>23262</v>
      </c>
      <c r="E8090" t="s">
        <v>30122</v>
      </c>
      <c r="F8090" s="9" t="str">
        <f>_xlfn.XLOOKUP(E8090,'Raw Data - Area Code'!A:A,'Raw Data - Area Code'!B:B,"",FALSE)</f>
        <v>Slough</v>
      </c>
      <c r="G8090" s="9">
        <v>646166</v>
      </c>
      <c r="H8090" s="8">
        <v>64910</v>
      </c>
      <c r="I8090" s="20" t="s">
        <v>30260</v>
      </c>
      <c r="J8090" s="8" t="str">
        <f>_xlfn.XLOOKUP(TRIM(I8090),'Raw Data - SIC Code'!A:A,'Raw Data - SIC Code'!C:C,"",FALSE)</f>
        <v>Finance</v>
      </c>
      <c r="K8090">
        <v>36.5</v>
      </c>
      <c r="L8090" s="3">
        <v>39.9</v>
      </c>
      <c r="M8090">
        <v>43.4</v>
      </c>
      <c r="N8090">
        <v>40.6</v>
      </c>
      <c r="O8090">
        <v>94.2</v>
      </c>
      <c r="P8090">
        <v>96.6</v>
      </c>
      <c r="Q8090" s="27">
        <f t="shared" si="761"/>
        <v>-1.2578616352201211</v>
      </c>
      <c r="R8090">
        <v>23.8</v>
      </c>
      <c r="S8090">
        <v>76.2</v>
      </c>
      <c r="T8090" s="3">
        <f t="shared" si="756"/>
        <v>-52.400000000000006</v>
      </c>
      <c r="U8090">
        <v>25.4</v>
      </c>
      <c r="V8090">
        <v>74.599999999999994</v>
      </c>
      <c r="W8090" s="3">
        <f t="shared" si="757"/>
        <v>-49.199999999999996</v>
      </c>
      <c r="X8090">
        <v>45.2</v>
      </c>
      <c r="Y8090">
        <v>54.8</v>
      </c>
      <c r="Z8090" s="3">
        <f t="shared" si="758"/>
        <v>-9.5999999999999943</v>
      </c>
      <c r="AA8090">
        <v>72.599999999999994</v>
      </c>
      <c r="AB8090">
        <v>27.4</v>
      </c>
      <c r="AC8090" s="3">
        <f t="shared" si="759"/>
        <v>45.199999999999996</v>
      </c>
      <c r="AD8090" s="3">
        <f t="shared" si="760"/>
        <v>2</v>
      </c>
      <c r="AE8090" s="3" t="s">
        <v>30460</v>
      </c>
      <c r="AF8090" t="b">
        <v>1</v>
      </c>
      <c r="AG8090" s="1">
        <v>44708.555023148147</v>
      </c>
    </row>
    <row r="8091" spans="1:33" x14ac:dyDescent="0.2">
      <c r="A8091" t="s">
        <v>23263</v>
      </c>
      <c r="B8091">
        <v>379</v>
      </c>
      <c r="C8091" s="3" t="s">
        <v>23264</v>
      </c>
      <c r="D8091" t="s">
        <v>23265</v>
      </c>
      <c r="E8091" t="s">
        <v>30139</v>
      </c>
      <c r="F8091" s="9" t="str">
        <f>_xlfn.XLOOKUP(E8091,'Raw Data - Area Code'!A:A,'Raw Data - Area Code'!B:B,"",FALSE)</f>
        <v>Hull</v>
      </c>
      <c r="G8091" s="9">
        <v>10253129</v>
      </c>
      <c r="H8091" s="8">
        <v>42220</v>
      </c>
      <c r="I8091" s="20" t="s">
        <v>30300</v>
      </c>
      <c r="J8091" s="8" t="str">
        <f>_xlfn.XLOOKUP(TRIM(I8091),'Raw Data - SIC Code'!A:A,'Raw Data - SIC Code'!C:C,"",FALSE)</f>
        <v>Construction</v>
      </c>
      <c r="K8091">
        <v>-3.3</v>
      </c>
      <c r="L8091" s="3">
        <v>-1.8</v>
      </c>
      <c r="M8091">
        <v>-27.9</v>
      </c>
      <c r="N8091">
        <v>-24.9</v>
      </c>
      <c r="O8091">
        <v>88.1</v>
      </c>
      <c r="P8091">
        <v>87.3</v>
      </c>
      <c r="Q8091" s="27">
        <f t="shared" si="761"/>
        <v>0.45610034207525502</v>
      </c>
      <c r="R8091">
        <v>83.8</v>
      </c>
      <c r="S8091">
        <v>16.2</v>
      </c>
      <c r="T8091" s="3">
        <f t="shared" si="756"/>
        <v>67.599999999999994</v>
      </c>
      <c r="U8091">
        <v>91.7</v>
      </c>
      <c r="V8091">
        <v>8.3000000000000007</v>
      </c>
      <c r="W8091" s="3">
        <f t="shared" si="757"/>
        <v>83.4</v>
      </c>
      <c r="X8091">
        <v>89.7</v>
      </c>
      <c r="Y8091">
        <v>10.3</v>
      </c>
      <c r="Z8091" s="3">
        <f t="shared" si="758"/>
        <v>79.400000000000006</v>
      </c>
      <c r="AA8091">
        <v>85.1</v>
      </c>
      <c r="AB8091">
        <v>14.9</v>
      </c>
      <c r="AC8091" s="3">
        <f t="shared" si="759"/>
        <v>70.199999999999989</v>
      </c>
      <c r="AD8091" s="3">
        <f t="shared" si="760"/>
        <v>5</v>
      </c>
      <c r="AE8091" s="3" t="s">
        <v>30462</v>
      </c>
      <c r="AF8091" t="b">
        <v>0</v>
      </c>
      <c r="AG8091" s="1">
        <v>44655.457662037035</v>
      </c>
    </row>
    <row r="8092" spans="1:33" x14ac:dyDescent="0.2">
      <c r="A8092" t="s">
        <v>23266</v>
      </c>
      <c r="B8092">
        <v>384</v>
      </c>
      <c r="C8092" s="3" t="s">
        <v>23267</v>
      </c>
      <c r="D8092" t="s">
        <v>23268</v>
      </c>
      <c r="E8092" t="s">
        <v>30113</v>
      </c>
      <c r="F8092" s="9" t="str">
        <f>_xlfn.XLOOKUP(E8092,'Raw Data - Area Code'!A:A,'Raw Data - Area Code'!B:B,"",FALSE)</f>
        <v>Guildford</v>
      </c>
      <c r="G8092" s="9">
        <v>1915763</v>
      </c>
      <c r="H8092" s="8">
        <v>32500</v>
      </c>
      <c r="I8092" s="20" t="s">
        <v>30267</v>
      </c>
      <c r="J8092" s="8" t="str">
        <f>_xlfn.XLOOKUP(TRIM(I8092),'Raw Data - SIC Code'!A:A,'Raw Data - SIC Code'!C:C,"",FALSE)</f>
        <v>Manufacturing</v>
      </c>
      <c r="K8092">
        <v>16.600000000000001</v>
      </c>
      <c r="L8092" s="3">
        <v>9.4</v>
      </c>
      <c r="M8092">
        <v>39.700000000000003</v>
      </c>
      <c r="N8092">
        <v>18.100000000000001</v>
      </c>
      <c r="O8092">
        <v>94.8</v>
      </c>
      <c r="P8092">
        <v>96.7</v>
      </c>
      <c r="Q8092" s="27">
        <f t="shared" si="761"/>
        <v>-0.9921671018276792</v>
      </c>
      <c r="R8092">
        <v>43.2</v>
      </c>
      <c r="S8092">
        <v>56.8</v>
      </c>
      <c r="T8092" s="3">
        <f t="shared" si="756"/>
        <v>-13.599999999999996</v>
      </c>
      <c r="U8092">
        <v>62.2</v>
      </c>
      <c r="V8092">
        <v>37.799999999999997</v>
      </c>
      <c r="W8092" s="3">
        <f t="shared" si="757"/>
        <v>24.400000000000006</v>
      </c>
      <c r="X8092">
        <v>60.8</v>
      </c>
      <c r="Y8092">
        <v>39.200000000000003</v>
      </c>
      <c r="Z8092" s="3">
        <f t="shared" si="758"/>
        <v>21.599999999999994</v>
      </c>
      <c r="AA8092">
        <v>69.900000000000006</v>
      </c>
      <c r="AB8092">
        <v>30.1</v>
      </c>
      <c r="AC8092" s="3">
        <f t="shared" si="759"/>
        <v>39.800000000000004</v>
      </c>
      <c r="AD8092" s="3">
        <f t="shared" si="760"/>
        <v>4</v>
      </c>
      <c r="AE8092" s="3" t="s">
        <v>30460</v>
      </c>
      <c r="AF8092" t="b">
        <v>0</v>
      </c>
      <c r="AG8092" s="1">
        <v>44652.558159722219</v>
      </c>
    </row>
    <row r="8093" spans="1:33" ht="34" x14ac:dyDescent="0.2">
      <c r="A8093" t="s">
        <v>23269</v>
      </c>
      <c r="B8093">
        <v>383</v>
      </c>
      <c r="C8093" s="3" t="s">
        <v>23267</v>
      </c>
      <c r="D8093" t="s">
        <v>23268</v>
      </c>
      <c r="E8093" t="s">
        <v>30113</v>
      </c>
      <c r="F8093" s="9" t="str">
        <f>_xlfn.XLOOKUP(E8093,'Raw Data - Area Code'!A:A,'Raw Data - Area Code'!B:B,"",FALSE)</f>
        <v>Guildford</v>
      </c>
      <c r="G8093" s="9">
        <v>2005794</v>
      </c>
      <c r="H8093" s="18" t="s">
        <v>23270</v>
      </c>
      <c r="I8093" s="20" t="s">
        <v>30245</v>
      </c>
      <c r="J8093" s="8" t="str">
        <f>_xlfn.XLOOKUP(TRIM(I8093),'Raw Data - SIC Code'!A:A,'Raw Data - SIC Code'!C:C,"",FALSE)</f>
        <v>Manufacturing</v>
      </c>
      <c r="K8093">
        <v>6.4</v>
      </c>
      <c r="L8093" s="3">
        <v>-2</v>
      </c>
      <c r="M8093">
        <v>17.899999999999999</v>
      </c>
      <c r="N8093">
        <v>0.5</v>
      </c>
      <c r="O8093">
        <v>99.2</v>
      </c>
      <c r="P8093">
        <v>95.5</v>
      </c>
      <c r="Q8093" s="27">
        <f t="shared" si="761"/>
        <v>1.900359527478173</v>
      </c>
      <c r="R8093">
        <v>58.2</v>
      </c>
      <c r="S8093">
        <v>41.8</v>
      </c>
      <c r="T8093" s="3">
        <f t="shared" si="756"/>
        <v>16.400000000000006</v>
      </c>
      <c r="U8093">
        <v>78.599999999999994</v>
      </c>
      <c r="V8093">
        <v>21.4</v>
      </c>
      <c r="W8093" s="3">
        <f t="shared" si="757"/>
        <v>57.199999999999996</v>
      </c>
      <c r="X8093">
        <v>55.1</v>
      </c>
      <c r="Y8093">
        <v>44.9</v>
      </c>
      <c r="Z8093" s="3">
        <f t="shared" si="758"/>
        <v>10.200000000000003</v>
      </c>
      <c r="AA8093">
        <v>73.5</v>
      </c>
      <c r="AB8093">
        <v>26.5</v>
      </c>
      <c r="AC8093" s="3">
        <f t="shared" si="759"/>
        <v>47</v>
      </c>
      <c r="AD8093" s="3">
        <f t="shared" si="760"/>
        <v>5</v>
      </c>
      <c r="AE8093" s="3" t="s">
        <v>30460</v>
      </c>
      <c r="AF8093" t="b">
        <v>0</v>
      </c>
      <c r="AG8093" s="1">
        <v>44652.55841435185</v>
      </c>
    </row>
    <row r="8094" spans="1:33" x14ac:dyDescent="0.2">
      <c r="A8094" t="s">
        <v>23271</v>
      </c>
      <c r="B8094">
        <v>378</v>
      </c>
      <c r="C8094" s="3" t="s">
        <v>23267</v>
      </c>
      <c r="D8094" t="s">
        <v>23268</v>
      </c>
      <c r="E8094" t="s">
        <v>30113</v>
      </c>
      <c r="F8094" s="9" t="str">
        <f>_xlfn.XLOOKUP(E8094,'Raw Data - Area Code'!A:A,'Raw Data - Area Code'!B:B,"",FALSE)</f>
        <v>Guildford</v>
      </c>
      <c r="G8094" s="9">
        <v>9567186</v>
      </c>
      <c r="H8094" s="8">
        <v>32500</v>
      </c>
      <c r="I8094" s="20" t="s">
        <v>30267</v>
      </c>
      <c r="J8094" s="8" t="str">
        <f>_xlfn.XLOOKUP(TRIM(I8094),'Raw Data - SIC Code'!A:A,'Raw Data - SIC Code'!C:C,"",FALSE)</f>
        <v>Manufacturing</v>
      </c>
      <c r="K8094">
        <v>1</v>
      </c>
      <c r="L8094" s="3">
        <v>-0.4</v>
      </c>
      <c r="M8094">
        <v>6.8</v>
      </c>
      <c r="N8094">
        <v>52</v>
      </c>
      <c r="O8094">
        <v>95.3</v>
      </c>
      <c r="P8094">
        <v>94.3</v>
      </c>
      <c r="Q8094" s="27">
        <f t="shared" si="761"/>
        <v>0.52742616033755274</v>
      </c>
      <c r="R8094">
        <v>68.900000000000006</v>
      </c>
      <c r="S8094">
        <v>31.1</v>
      </c>
      <c r="T8094" s="3">
        <f t="shared" si="756"/>
        <v>37.800000000000004</v>
      </c>
      <c r="U8094">
        <v>82.9</v>
      </c>
      <c r="V8094">
        <v>17.100000000000001</v>
      </c>
      <c r="W8094" s="3">
        <f t="shared" si="757"/>
        <v>65.800000000000011</v>
      </c>
      <c r="X8094">
        <v>78</v>
      </c>
      <c r="Y8094">
        <v>22</v>
      </c>
      <c r="Z8094" s="3">
        <f t="shared" si="758"/>
        <v>56.000000000000007</v>
      </c>
      <c r="AA8094">
        <v>73.3</v>
      </c>
      <c r="AB8094">
        <v>26.7</v>
      </c>
      <c r="AC8094" s="3">
        <f t="shared" si="759"/>
        <v>46.599999999999994</v>
      </c>
      <c r="AD8094" s="3">
        <f t="shared" si="760"/>
        <v>5</v>
      </c>
      <c r="AE8094" s="3" t="s">
        <v>30462</v>
      </c>
      <c r="AF8094" t="b">
        <v>0</v>
      </c>
      <c r="AG8094" s="1">
        <v>44652.558506944442</v>
      </c>
    </row>
    <row r="8095" spans="1:33" x14ac:dyDescent="0.2">
      <c r="A8095" t="s">
        <v>23272</v>
      </c>
      <c r="B8095">
        <v>11172</v>
      </c>
      <c r="C8095" s="3" t="s">
        <v>8834</v>
      </c>
      <c r="D8095" t="s">
        <v>8835</v>
      </c>
      <c r="E8095" t="s">
        <v>30113</v>
      </c>
      <c r="F8095" s="9" t="str">
        <f>_xlfn.XLOOKUP(E8095,'Raw Data - Area Code'!A:A,'Raw Data - Area Code'!B:B,"",FALSE)</f>
        <v>Guildford</v>
      </c>
      <c r="G8095" s="9">
        <v>3476850</v>
      </c>
      <c r="H8095" s="8">
        <v>62020</v>
      </c>
      <c r="I8095" s="20" t="s">
        <v>30248</v>
      </c>
      <c r="J8095" s="8" t="str">
        <f>_xlfn.XLOOKUP(TRIM(I8095),'Raw Data - SIC Code'!A:A,'Raw Data - SIC Code'!C:C,"",FALSE)</f>
        <v>Info &amp; Comms</v>
      </c>
      <c r="K8095">
        <v>32.9</v>
      </c>
      <c r="L8095" s="3">
        <v>39.4</v>
      </c>
      <c r="M8095">
        <v>63.8</v>
      </c>
      <c r="N8095">
        <v>73.2</v>
      </c>
      <c r="O8095">
        <v>71.5</v>
      </c>
      <c r="P8095">
        <v>62.8</v>
      </c>
      <c r="Q8095" s="27">
        <f t="shared" si="761"/>
        <v>6.4780342516753544</v>
      </c>
      <c r="R8095">
        <v>54.4</v>
      </c>
      <c r="S8095">
        <v>45.6</v>
      </c>
      <c r="T8095" s="3">
        <f t="shared" si="756"/>
        <v>8.7999999999999972</v>
      </c>
      <c r="U8095">
        <v>78.5</v>
      </c>
      <c r="V8095">
        <v>21.5</v>
      </c>
      <c r="W8095" s="3">
        <f t="shared" si="757"/>
        <v>56.999999999999993</v>
      </c>
      <c r="X8095">
        <v>89.2</v>
      </c>
      <c r="Y8095">
        <v>10.8</v>
      </c>
      <c r="Z8095" s="3">
        <f t="shared" si="758"/>
        <v>78.400000000000006</v>
      </c>
      <c r="AA8095">
        <v>91.7</v>
      </c>
      <c r="AB8095">
        <v>8.3000000000000007</v>
      </c>
      <c r="AC8095" s="3">
        <f t="shared" si="759"/>
        <v>83.4</v>
      </c>
      <c r="AD8095" s="3">
        <f t="shared" si="760"/>
        <v>6</v>
      </c>
      <c r="AE8095" s="3" t="s">
        <v>30462</v>
      </c>
      <c r="AF8095" t="b">
        <v>0</v>
      </c>
      <c r="AG8095" s="1">
        <v>44652.511643518519</v>
      </c>
    </row>
    <row r="8096" spans="1:33" x14ac:dyDescent="0.2">
      <c r="A8096" t="s">
        <v>23273</v>
      </c>
      <c r="B8096">
        <v>377</v>
      </c>
      <c r="C8096" s="3" t="s">
        <v>23274</v>
      </c>
      <c r="D8096" t="s">
        <v>11780</v>
      </c>
      <c r="E8096" t="s">
        <v>30159</v>
      </c>
      <c r="F8096" s="9" t="str">
        <f>_xlfn.XLOOKUP(E8096,'Raw Data - Area Code'!A:A,'Raw Data - Area Code'!B:B,"",FALSE)</f>
        <v>North West London</v>
      </c>
      <c r="G8096" s="9">
        <v>16033</v>
      </c>
      <c r="H8096" s="8">
        <v>30990</v>
      </c>
      <c r="I8096" s="20" t="s">
        <v>30292</v>
      </c>
      <c r="J8096" s="8" t="str">
        <f>_xlfn.XLOOKUP(TRIM(I8096),'Raw Data - SIC Code'!A:A,'Raw Data - SIC Code'!C:C,"",FALSE)</f>
        <v>Manufacturing</v>
      </c>
      <c r="K8096">
        <v>20.9</v>
      </c>
      <c r="L8096" s="3">
        <v>24.9</v>
      </c>
      <c r="M8096">
        <v>28.3</v>
      </c>
      <c r="N8096">
        <v>38.700000000000003</v>
      </c>
      <c r="O8096">
        <v>93.6</v>
      </c>
      <c r="P8096">
        <v>91.4</v>
      </c>
      <c r="Q8096" s="27">
        <f t="shared" si="761"/>
        <v>1.189189189189183</v>
      </c>
      <c r="R8096">
        <v>64.400000000000006</v>
      </c>
      <c r="S8096">
        <v>35.6</v>
      </c>
      <c r="T8096" s="3">
        <f t="shared" si="756"/>
        <v>28.800000000000004</v>
      </c>
      <c r="U8096">
        <v>81.900000000000006</v>
      </c>
      <c r="V8096">
        <v>18.100000000000001</v>
      </c>
      <c r="W8096" s="3">
        <f t="shared" si="757"/>
        <v>63.800000000000004</v>
      </c>
      <c r="X8096">
        <v>86.3</v>
      </c>
      <c r="Y8096">
        <v>13.7</v>
      </c>
      <c r="Z8096" s="3">
        <f t="shared" si="758"/>
        <v>72.599999999999994</v>
      </c>
      <c r="AA8096">
        <v>90</v>
      </c>
      <c r="AB8096">
        <v>10</v>
      </c>
      <c r="AC8096" s="3">
        <f t="shared" si="759"/>
        <v>80</v>
      </c>
      <c r="AD8096" s="3">
        <f t="shared" si="760"/>
        <v>6</v>
      </c>
      <c r="AE8096" s="3" t="s">
        <v>30462</v>
      </c>
      <c r="AF8096" t="b">
        <v>1</v>
      </c>
      <c r="AG8096" s="1">
        <v>44736.418379629627</v>
      </c>
    </row>
    <row r="8097" spans="1:33" ht="68" x14ac:dyDescent="0.2">
      <c r="A8097" t="s">
        <v>23275</v>
      </c>
      <c r="B8097">
        <v>155</v>
      </c>
      <c r="C8097" s="3" t="s">
        <v>8834</v>
      </c>
      <c r="D8097" t="s">
        <v>8835</v>
      </c>
      <c r="E8097" t="s">
        <v>30113</v>
      </c>
      <c r="F8097" s="9" t="str">
        <f>_xlfn.XLOOKUP(E8097,'Raw Data - Area Code'!A:A,'Raw Data - Area Code'!B:B,"",FALSE)</f>
        <v>Guildford</v>
      </c>
      <c r="G8097" s="9">
        <v>727817</v>
      </c>
      <c r="H8097" s="18" t="s">
        <v>23276</v>
      </c>
      <c r="I8097" s="20" t="s">
        <v>30264</v>
      </c>
      <c r="J8097" s="8" t="str">
        <f>_xlfn.XLOOKUP(TRIM(I8097),'Raw Data - SIC Code'!A:A,'Raw Data - SIC Code'!C:C,"",FALSE)</f>
        <v>Manufacturing</v>
      </c>
      <c r="K8097">
        <v>17.2</v>
      </c>
      <c r="L8097" s="3">
        <v>24.4</v>
      </c>
      <c r="M8097">
        <v>37</v>
      </c>
      <c r="N8097">
        <v>33</v>
      </c>
      <c r="O8097">
        <v>90.2</v>
      </c>
      <c r="P8097">
        <v>94.3</v>
      </c>
      <c r="Q8097" s="27">
        <f t="shared" si="761"/>
        <v>-2.2222222222222192</v>
      </c>
      <c r="R8097">
        <v>54.7</v>
      </c>
      <c r="S8097">
        <v>45.3</v>
      </c>
      <c r="T8097" s="3">
        <f t="shared" si="756"/>
        <v>9.4000000000000057</v>
      </c>
      <c r="U8097">
        <v>73.2</v>
      </c>
      <c r="V8097">
        <v>26.8</v>
      </c>
      <c r="W8097" s="3">
        <f t="shared" si="757"/>
        <v>46.400000000000006</v>
      </c>
      <c r="X8097">
        <v>79.900000000000006</v>
      </c>
      <c r="Y8097">
        <v>20.100000000000001</v>
      </c>
      <c r="Z8097" s="3">
        <f t="shared" si="758"/>
        <v>59.800000000000011</v>
      </c>
      <c r="AA8097">
        <v>79.900000000000006</v>
      </c>
      <c r="AB8097">
        <v>20.100000000000001</v>
      </c>
      <c r="AC8097" s="3">
        <f t="shared" si="759"/>
        <v>59.800000000000011</v>
      </c>
      <c r="AD8097" s="3">
        <f t="shared" si="760"/>
        <v>5</v>
      </c>
      <c r="AE8097" s="3" t="s">
        <v>30462</v>
      </c>
      <c r="AF8097" t="b">
        <v>1</v>
      </c>
      <c r="AG8097" s="1">
        <v>44708.551145833335</v>
      </c>
    </row>
    <row r="8098" spans="1:33" ht="34" x14ac:dyDescent="0.2">
      <c r="A8098" t="s">
        <v>23277</v>
      </c>
      <c r="B8098">
        <v>11176</v>
      </c>
      <c r="C8098" s="3" t="s">
        <v>23278</v>
      </c>
      <c r="D8098" t="s">
        <v>10655</v>
      </c>
      <c r="E8098" t="s">
        <v>30232</v>
      </c>
      <c r="F8098" s="9" t="str">
        <f>_xlfn.XLOOKUP(E8098,'Raw Data - Area Code'!A:A,'Raw Data - Area Code'!B:B,"",FALSE)</f>
        <v>Sheffield</v>
      </c>
      <c r="G8098" s="9">
        <v>1451007</v>
      </c>
      <c r="H8098" s="18" t="s">
        <v>23279</v>
      </c>
      <c r="I8098" s="20" t="s">
        <v>30261</v>
      </c>
      <c r="J8098" s="8" t="str">
        <f>_xlfn.XLOOKUP(TRIM(I8098),'Raw Data - SIC Code'!A:A,'Raw Data - SIC Code'!C:C,"",FALSE)</f>
        <v>Construction</v>
      </c>
      <c r="K8098">
        <v>-3.3</v>
      </c>
      <c r="L8098" s="3">
        <v>-19.5</v>
      </c>
      <c r="M8098">
        <v>23.9</v>
      </c>
      <c r="N8098">
        <v>-191.6</v>
      </c>
      <c r="O8098">
        <v>38.799999999999997</v>
      </c>
      <c r="P8098">
        <v>38.799999999999997</v>
      </c>
      <c r="Q8098" s="27">
        <f t="shared" si="761"/>
        <v>0</v>
      </c>
      <c r="R8098">
        <v>88</v>
      </c>
      <c r="S8098">
        <v>12</v>
      </c>
      <c r="T8098" s="3">
        <f t="shared" si="756"/>
        <v>76</v>
      </c>
      <c r="U8098">
        <v>85.7</v>
      </c>
      <c r="V8098">
        <v>14.3</v>
      </c>
      <c r="W8098" s="3">
        <f t="shared" si="757"/>
        <v>71.400000000000006</v>
      </c>
      <c r="X8098">
        <v>73.5</v>
      </c>
      <c r="Y8098">
        <v>26.5</v>
      </c>
      <c r="Z8098" s="3">
        <f t="shared" si="758"/>
        <v>47</v>
      </c>
      <c r="AA8098">
        <v>77.599999999999994</v>
      </c>
      <c r="AB8098">
        <v>22.4</v>
      </c>
      <c r="AC8098" s="3">
        <f t="shared" si="759"/>
        <v>55.199999999999996</v>
      </c>
      <c r="AD8098" s="3">
        <f t="shared" si="760"/>
        <v>4</v>
      </c>
      <c r="AE8098" s="3" t="s">
        <v>30462</v>
      </c>
      <c r="AF8098" t="b">
        <v>0</v>
      </c>
      <c r="AG8098" s="1">
        <v>44642.633020833331</v>
      </c>
    </row>
    <row r="8099" spans="1:33" ht="34" x14ac:dyDescent="0.2">
      <c r="A8099" t="s">
        <v>23280</v>
      </c>
      <c r="B8099">
        <v>3316</v>
      </c>
      <c r="C8099" s="3" t="s">
        <v>23281</v>
      </c>
      <c r="D8099" t="s">
        <v>23282</v>
      </c>
      <c r="E8099" t="s">
        <v>30226</v>
      </c>
      <c r="F8099" s="9" t="str">
        <f>_xlfn.XLOOKUP(E8099,'Raw Data - Area Code'!A:A,'Raw Data - Area Code'!B:B,"",FALSE)</f>
        <v>Birmingham</v>
      </c>
      <c r="G8099" s="9">
        <v>1221157</v>
      </c>
      <c r="H8099" s="18" t="s">
        <v>23283</v>
      </c>
      <c r="I8099" s="20" t="s">
        <v>30240</v>
      </c>
      <c r="J8099" s="8" t="str">
        <f>_xlfn.XLOOKUP(TRIM(I8099),'Raw Data - SIC Code'!A:A,'Raw Data - SIC Code'!C:C,"",FALSE)</f>
        <v>Admin Services</v>
      </c>
      <c r="K8099">
        <v>21.8</v>
      </c>
      <c r="L8099" s="3">
        <v>0</v>
      </c>
      <c r="M8099">
        <v>61.1</v>
      </c>
      <c r="N8099">
        <v>37</v>
      </c>
      <c r="O8099">
        <v>41</v>
      </c>
      <c r="P8099">
        <v>36.6</v>
      </c>
      <c r="Q8099" s="27">
        <f t="shared" si="761"/>
        <v>5.6701030927835037</v>
      </c>
      <c r="R8099">
        <v>38.1</v>
      </c>
      <c r="S8099">
        <v>61.9</v>
      </c>
      <c r="T8099" s="3">
        <f t="shared" si="756"/>
        <v>-23.799999999999997</v>
      </c>
      <c r="U8099">
        <v>46.7</v>
      </c>
      <c r="V8099">
        <v>53.3</v>
      </c>
      <c r="W8099" s="3">
        <f t="shared" si="757"/>
        <v>-6.5999999999999943</v>
      </c>
      <c r="X8099">
        <v>44.2</v>
      </c>
      <c r="Y8099">
        <v>55.8</v>
      </c>
      <c r="Z8099" s="3">
        <f t="shared" si="758"/>
        <v>-11.599999999999994</v>
      </c>
      <c r="AA8099">
        <v>57.2</v>
      </c>
      <c r="AB8099">
        <v>42.8</v>
      </c>
      <c r="AC8099" s="3">
        <f t="shared" si="759"/>
        <v>14.400000000000004</v>
      </c>
      <c r="AD8099" s="3">
        <f t="shared" si="760"/>
        <v>2</v>
      </c>
      <c r="AE8099" s="3" t="s">
        <v>30462</v>
      </c>
      <c r="AF8099" t="b">
        <v>0</v>
      </c>
      <c r="AG8099" s="1">
        <v>44652.414861111109</v>
      </c>
    </row>
    <row r="8100" spans="1:33" x14ac:dyDescent="0.2">
      <c r="A8100" t="s">
        <v>23284</v>
      </c>
      <c r="B8100">
        <v>11177</v>
      </c>
      <c r="C8100" s="3" t="s">
        <v>23285</v>
      </c>
      <c r="D8100" t="s">
        <v>23286</v>
      </c>
      <c r="E8100" t="s">
        <v>30233</v>
      </c>
      <c r="F8100" s="9" t="str">
        <f>_xlfn.XLOOKUP(E8100,'Raw Data - Area Code'!A:A,'Raw Data - Area Code'!B:B,"",FALSE)</f>
        <v>West London</v>
      </c>
      <c r="G8100" s="9">
        <v>1561802</v>
      </c>
      <c r="H8100" s="8">
        <v>46460</v>
      </c>
      <c r="I8100" s="20" t="s">
        <v>30252</v>
      </c>
      <c r="J8100" s="8" t="str">
        <f>_xlfn.XLOOKUP(TRIM(I8100),'Raw Data - SIC Code'!A:A,'Raw Data - SIC Code'!C:C,"",FALSE)</f>
        <v>Trade</v>
      </c>
      <c r="K8100">
        <v>5.8</v>
      </c>
      <c r="L8100" s="3">
        <v>4.9000000000000004</v>
      </c>
      <c r="M8100">
        <v>-397.6</v>
      </c>
      <c r="N8100">
        <v>0</v>
      </c>
      <c r="O8100">
        <v>13.7</v>
      </c>
      <c r="P8100">
        <v>54.5</v>
      </c>
      <c r="Q8100" s="27">
        <f t="shared" si="761"/>
        <v>-59.824046920821104</v>
      </c>
      <c r="R8100">
        <v>67.900000000000006</v>
      </c>
      <c r="S8100">
        <v>32.1</v>
      </c>
      <c r="T8100" s="3">
        <f t="shared" si="756"/>
        <v>35.800000000000004</v>
      </c>
      <c r="U8100">
        <v>67.099999999999994</v>
      </c>
      <c r="V8100">
        <v>32.9</v>
      </c>
      <c r="W8100" s="3">
        <f t="shared" si="757"/>
        <v>34.199999999999996</v>
      </c>
      <c r="X8100">
        <v>78</v>
      </c>
      <c r="Y8100">
        <v>22</v>
      </c>
      <c r="Z8100" s="3">
        <f t="shared" si="758"/>
        <v>56.000000000000007</v>
      </c>
      <c r="AA8100">
        <v>68.3</v>
      </c>
      <c r="AB8100">
        <v>31.7</v>
      </c>
      <c r="AC8100" s="3">
        <f t="shared" si="759"/>
        <v>36.599999999999994</v>
      </c>
      <c r="AD8100" s="3">
        <f t="shared" si="760"/>
        <v>5</v>
      </c>
      <c r="AE8100" s="3" t="s">
        <v>30460</v>
      </c>
      <c r="AF8100" t="b">
        <v>1</v>
      </c>
      <c r="AG8100" s="1">
        <v>44711.462916666664</v>
      </c>
    </row>
    <row r="8101" spans="1:33" x14ac:dyDescent="0.2">
      <c r="A8101" t="s">
        <v>23287</v>
      </c>
      <c r="B8101">
        <v>11178</v>
      </c>
      <c r="C8101" s="3" t="s">
        <v>23288</v>
      </c>
      <c r="D8101" t="s">
        <v>17029</v>
      </c>
      <c r="E8101" t="s">
        <v>30155</v>
      </c>
      <c r="F8101" s="9" t="str">
        <f>_xlfn.XLOOKUP(E8101,'Raw Data - Area Code'!A:A,'Raw Data - Area Code'!B:B,"",FALSE)</f>
        <v>Salisbury</v>
      </c>
      <c r="G8101" s="9">
        <v>2204655</v>
      </c>
      <c r="H8101" s="8">
        <v>20590</v>
      </c>
      <c r="I8101" s="20" t="s">
        <v>30245</v>
      </c>
      <c r="J8101" s="8" t="str">
        <f>_xlfn.XLOOKUP(TRIM(I8101),'Raw Data - SIC Code'!A:A,'Raw Data - SIC Code'!C:C,"",FALSE)</f>
        <v>Manufacturing</v>
      </c>
      <c r="K8101">
        <v>7.1</v>
      </c>
      <c r="L8101" s="3">
        <v>3.6</v>
      </c>
      <c r="M8101">
        <v>12.7</v>
      </c>
      <c r="N8101">
        <v>0</v>
      </c>
      <c r="O8101">
        <v>88.1</v>
      </c>
      <c r="P8101">
        <v>90.2</v>
      </c>
      <c r="Q8101" s="27">
        <f t="shared" si="761"/>
        <v>-1.1777902411665779</v>
      </c>
      <c r="R8101">
        <v>50.5</v>
      </c>
      <c r="S8101">
        <v>49.5</v>
      </c>
      <c r="T8101" s="3">
        <f t="shared" si="756"/>
        <v>1</v>
      </c>
      <c r="U8101">
        <v>60</v>
      </c>
      <c r="V8101">
        <v>40</v>
      </c>
      <c r="W8101" s="3">
        <f t="shared" si="757"/>
        <v>20</v>
      </c>
      <c r="X8101">
        <v>59</v>
      </c>
      <c r="Y8101">
        <v>41</v>
      </c>
      <c r="Z8101" s="3">
        <f t="shared" si="758"/>
        <v>18</v>
      </c>
      <c r="AA8101">
        <v>58.5</v>
      </c>
      <c r="AB8101">
        <v>41.5</v>
      </c>
      <c r="AC8101" s="3">
        <f t="shared" si="759"/>
        <v>17</v>
      </c>
      <c r="AD8101" s="3">
        <f t="shared" si="760"/>
        <v>5</v>
      </c>
      <c r="AE8101" s="3" t="s">
        <v>30460</v>
      </c>
      <c r="AF8101" t="b">
        <v>0</v>
      </c>
      <c r="AG8101" s="1">
        <v>44655.724618055552</v>
      </c>
    </row>
    <row r="8102" spans="1:33" x14ac:dyDescent="0.2">
      <c r="A8102" t="s">
        <v>23289</v>
      </c>
      <c r="B8102">
        <v>11179</v>
      </c>
      <c r="C8102" s="3" t="s">
        <v>23290</v>
      </c>
      <c r="D8102" t="s">
        <v>23291</v>
      </c>
      <c r="E8102" t="s">
        <v>30172</v>
      </c>
      <c r="F8102" s="9" t="str">
        <f>_xlfn.XLOOKUP(E8102,'Raw Data - Area Code'!A:A,'Raw Data - Area Code'!B:B,"",FALSE)</f>
        <v>Luton</v>
      </c>
      <c r="G8102" s="9">
        <v>9358440</v>
      </c>
      <c r="H8102" s="8">
        <v>10710</v>
      </c>
      <c r="I8102" s="20" t="s">
        <v>30239</v>
      </c>
      <c r="J8102" s="8" t="str">
        <f>_xlfn.XLOOKUP(TRIM(I8102),'Raw Data - SIC Code'!A:A,'Raw Data - SIC Code'!C:C,"",FALSE)</f>
        <v>Manufacturing</v>
      </c>
      <c r="K8102">
        <v>17.2</v>
      </c>
      <c r="L8102" s="3">
        <v>6.2</v>
      </c>
      <c r="M8102">
        <v>68</v>
      </c>
      <c r="N8102">
        <v>75.7</v>
      </c>
      <c r="O8102">
        <v>66.5</v>
      </c>
      <c r="P8102">
        <v>60.6</v>
      </c>
      <c r="Q8102" s="27">
        <f t="shared" si="761"/>
        <v>4.6420141620771034</v>
      </c>
      <c r="R8102">
        <v>46</v>
      </c>
      <c r="S8102">
        <v>54</v>
      </c>
      <c r="T8102" s="3">
        <f t="shared" si="756"/>
        <v>-8</v>
      </c>
      <c r="U8102">
        <v>73</v>
      </c>
      <c r="V8102">
        <v>27</v>
      </c>
      <c r="W8102" s="3">
        <f t="shared" si="757"/>
        <v>46</v>
      </c>
      <c r="X8102">
        <v>77</v>
      </c>
      <c r="Y8102">
        <v>23</v>
      </c>
      <c r="Z8102" s="3">
        <f t="shared" si="758"/>
        <v>54</v>
      </c>
      <c r="AA8102">
        <v>81</v>
      </c>
      <c r="AB8102">
        <v>19</v>
      </c>
      <c r="AC8102" s="3">
        <f t="shared" si="759"/>
        <v>62</v>
      </c>
      <c r="AD8102" s="3">
        <f t="shared" si="760"/>
        <v>5</v>
      </c>
      <c r="AE8102" s="3" t="s">
        <v>30462</v>
      </c>
      <c r="AF8102" t="b">
        <v>0</v>
      </c>
      <c r="AG8102" s="1">
        <v>44616.492268518516</v>
      </c>
    </row>
    <row r="8103" spans="1:33" x14ac:dyDescent="0.2">
      <c r="A8103" t="s">
        <v>23292</v>
      </c>
      <c r="B8103">
        <v>20779</v>
      </c>
      <c r="C8103" s="3" t="s">
        <v>23293</v>
      </c>
      <c r="D8103" t="s">
        <v>8718</v>
      </c>
      <c r="E8103" t="s">
        <v>30112</v>
      </c>
      <c r="F8103" s="9" t="str">
        <f>_xlfn.XLOOKUP(E8103,'Raw Data - Area Code'!A:A,'Raw Data - Area Code'!B:B,"",FALSE)</f>
        <v>Edinburgh</v>
      </c>
      <c r="G8103" s="9" t="s">
        <v>23294</v>
      </c>
      <c r="H8103" s="8">
        <v>82990</v>
      </c>
      <c r="I8103" s="20" t="s">
        <v>30240</v>
      </c>
      <c r="J8103" s="8" t="str">
        <f>_xlfn.XLOOKUP(TRIM(I8103),'Raw Data - SIC Code'!A:A,'Raw Data - SIC Code'!C:C,"",FALSE)</f>
        <v>Admin Services</v>
      </c>
      <c r="K8103">
        <v>15.9</v>
      </c>
      <c r="L8103" s="3">
        <v>9.4</v>
      </c>
      <c r="M8103">
        <v>99.7</v>
      </c>
      <c r="N8103">
        <v>99.1</v>
      </c>
      <c r="O8103">
        <v>2.1</v>
      </c>
      <c r="P8103">
        <v>0.9</v>
      </c>
      <c r="Q8103" s="27">
        <f t="shared" si="761"/>
        <v>40.000000000000007</v>
      </c>
      <c r="R8103">
        <v>54.5</v>
      </c>
      <c r="S8103">
        <v>45.5</v>
      </c>
      <c r="T8103" s="3">
        <f t="shared" si="756"/>
        <v>9</v>
      </c>
      <c r="U8103">
        <v>65.2</v>
      </c>
      <c r="V8103">
        <v>34.799999999999997</v>
      </c>
      <c r="W8103" s="3">
        <f t="shared" si="757"/>
        <v>30.400000000000006</v>
      </c>
      <c r="X8103">
        <v>63.6</v>
      </c>
      <c r="Y8103">
        <v>36.4</v>
      </c>
      <c r="Z8103" s="3">
        <f t="shared" si="758"/>
        <v>27.200000000000003</v>
      </c>
      <c r="AA8103">
        <v>65.2</v>
      </c>
      <c r="AB8103">
        <v>34.799999999999997</v>
      </c>
      <c r="AC8103" s="3">
        <f t="shared" si="759"/>
        <v>30.400000000000006</v>
      </c>
      <c r="AD8103" s="3">
        <f t="shared" si="760"/>
        <v>6</v>
      </c>
      <c r="AE8103" s="3" t="s">
        <v>30575</v>
      </c>
      <c r="AF8103" t="b">
        <v>0</v>
      </c>
      <c r="AG8103" s="1">
        <v>44525.661539351851</v>
      </c>
    </row>
    <row r="8104" spans="1:33" x14ac:dyDescent="0.2">
      <c r="A8104" t="s">
        <v>23295</v>
      </c>
      <c r="B8104">
        <v>11180</v>
      </c>
      <c r="C8104" s="3" t="s">
        <v>23296</v>
      </c>
      <c r="D8104" t="s">
        <v>23297</v>
      </c>
      <c r="E8104" t="s">
        <v>30230</v>
      </c>
      <c r="F8104" s="9" t="str">
        <f>_xlfn.XLOOKUP(E8104,'Raw Data - Area Code'!A:A,'Raw Data - Area Code'!B:B,"",FALSE)</f>
        <v>Manchester</v>
      </c>
      <c r="G8104" s="9">
        <v>8124207</v>
      </c>
      <c r="H8104" s="8">
        <v>68320</v>
      </c>
      <c r="I8104" s="20" t="s">
        <v>30269</v>
      </c>
      <c r="J8104" s="8" t="str">
        <f>_xlfn.XLOOKUP(TRIM(I8104),'Raw Data - SIC Code'!A:A,'Raw Data - SIC Code'!C:C,"",FALSE)</f>
        <v>Real Estate</v>
      </c>
      <c r="K8104">
        <v>6.5</v>
      </c>
      <c r="L8104" s="3">
        <v>2.6</v>
      </c>
      <c r="M8104">
        <v>-155</v>
      </c>
      <c r="N8104">
        <v>0</v>
      </c>
      <c r="O8104">
        <v>2.5</v>
      </c>
      <c r="P8104">
        <v>4.2</v>
      </c>
      <c r="Q8104" s="27">
        <f t="shared" si="761"/>
        <v>-25.373134328358208</v>
      </c>
      <c r="R8104">
        <v>47</v>
      </c>
      <c r="S8104">
        <v>53</v>
      </c>
      <c r="T8104" s="3">
        <f t="shared" si="756"/>
        <v>-6</v>
      </c>
      <c r="U8104">
        <v>39</v>
      </c>
      <c r="V8104">
        <v>61</v>
      </c>
      <c r="W8104" s="3">
        <f t="shared" si="757"/>
        <v>-22</v>
      </c>
      <c r="X8104">
        <v>50</v>
      </c>
      <c r="Y8104">
        <v>50</v>
      </c>
      <c r="Z8104" s="3">
        <f t="shared" si="758"/>
        <v>0</v>
      </c>
      <c r="AA8104">
        <v>53</v>
      </c>
      <c r="AB8104">
        <v>47</v>
      </c>
      <c r="AC8104" s="3">
        <f t="shared" si="759"/>
        <v>6</v>
      </c>
      <c r="AD8104" s="3">
        <f t="shared" si="760"/>
        <v>2</v>
      </c>
      <c r="AE8104" s="3" t="s">
        <v>30575</v>
      </c>
      <c r="AF8104" t="b">
        <v>0</v>
      </c>
      <c r="AG8104" s="1">
        <v>44462.960659722223</v>
      </c>
    </row>
    <row r="8105" spans="1:33" x14ac:dyDescent="0.2">
      <c r="A8105" t="s">
        <v>23298</v>
      </c>
      <c r="B8105">
        <v>16183</v>
      </c>
      <c r="C8105" s="3" t="s">
        <v>23299</v>
      </c>
      <c r="D8105" t="s">
        <v>6682</v>
      </c>
      <c r="E8105" t="s">
        <v>30153</v>
      </c>
      <c r="F8105" s="9" t="str">
        <f>_xlfn.XLOOKUP(E8105,'Raw Data - Area Code'!A:A,'Raw Data - Area Code'!B:B,"",FALSE)</f>
        <v>Aberdeen</v>
      </c>
      <c r="G8105" s="9" t="s">
        <v>23300</v>
      </c>
      <c r="H8105" s="8">
        <v>55100</v>
      </c>
      <c r="I8105" s="20" t="s">
        <v>30266</v>
      </c>
      <c r="J8105" s="8" t="str">
        <f>_xlfn.XLOOKUP(TRIM(I8105),'Raw Data - SIC Code'!A:A,'Raw Data - SIC Code'!C:C,"",FALSE)</f>
        <v>Hospitality</v>
      </c>
      <c r="K8105">
        <v>-13.3</v>
      </c>
      <c r="L8105" s="3">
        <v>0</v>
      </c>
      <c r="M8105">
        <v>-440.7</v>
      </c>
      <c r="N8105">
        <v>-233.3</v>
      </c>
      <c r="O8105">
        <v>22.2</v>
      </c>
      <c r="P8105">
        <v>75</v>
      </c>
      <c r="Q8105" s="27">
        <f t="shared" si="761"/>
        <v>-54.320987654320987</v>
      </c>
      <c r="R8105">
        <v>71.400000000000006</v>
      </c>
      <c r="S8105">
        <v>28.6</v>
      </c>
      <c r="T8105" s="3">
        <f t="shared" si="756"/>
        <v>42.800000000000004</v>
      </c>
      <c r="U8105">
        <v>42.9</v>
      </c>
      <c r="V8105">
        <v>57.1</v>
      </c>
      <c r="W8105" s="3">
        <f t="shared" si="757"/>
        <v>-14.200000000000001</v>
      </c>
      <c r="X8105">
        <v>75</v>
      </c>
      <c r="Y8105">
        <v>25</v>
      </c>
      <c r="Z8105" s="3">
        <f t="shared" si="758"/>
        <v>50</v>
      </c>
      <c r="AA8105">
        <v>50</v>
      </c>
      <c r="AB8105">
        <v>50</v>
      </c>
      <c r="AC8105" s="3">
        <f t="shared" si="759"/>
        <v>0</v>
      </c>
      <c r="AD8105" s="3">
        <f t="shared" si="760"/>
        <v>2</v>
      </c>
      <c r="AE8105" s="3" t="s">
        <v>30460</v>
      </c>
      <c r="AF8105" t="b">
        <v>0</v>
      </c>
      <c r="AG8105" s="1">
        <v>44603.43476851852</v>
      </c>
    </row>
    <row r="8106" spans="1:33" x14ac:dyDescent="0.2">
      <c r="A8106" t="s">
        <v>23301</v>
      </c>
      <c r="B8106">
        <v>11181</v>
      </c>
      <c r="C8106" s="3" t="s">
        <v>23302</v>
      </c>
      <c r="D8106" t="s">
        <v>23303</v>
      </c>
      <c r="E8106" t="s">
        <v>30125</v>
      </c>
      <c r="F8106" s="9" t="str">
        <f>_xlfn.XLOOKUP(E8106,'Raw Data - Area Code'!A:A,'Raw Data - Area Code'!B:B,"",FALSE)</f>
        <v>Hemel Hempstead</v>
      </c>
      <c r="G8106" s="9">
        <v>6827497</v>
      </c>
      <c r="H8106" s="8">
        <v>87300</v>
      </c>
      <c r="I8106" s="20" t="s">
        <v>30275</v>
      </c>
      <c r="J8106" s="8" t="str">
        <f>_xlfn.XLOOKUP(TRIM(I8106),'Raw Data - SIC Code'!A:A,'Raw Data - SIC Code'!C:C,"",FALSE)</f>
        <v>Healthcare</v>
      </c>
      <c r="K8106">
        <v>2.4</v>
      </c>
      <c r="L8106" s="3">
        <v>7.7</v>
      </c>
      <c r="M8106">
        <v>14.8</v>
      </c>
      <c r="N8106">
        <v>0</v>
      </c>
      <c r="O8106">
        <v>33.799999999999997</v>
      </c>
      <c r="P8106">
        <v>41.5</v>
      </c>
      <c r="Q8106" s="27">
        <f t="shared" si="761"/>
        <v>-10.225763612217801</v>
      </c>
      <c r="R8106">
        <v>17.5</v>
      </c>
      <c r="S8106">
        <v>82.5</v>
      </c>
      <c r="T8106" s="3">
        <f t="shared" si="756"/>
        <v>-65</v>
      </c>
      <c r="U8106">
        <v>18.899999999999999</v>
      </c>
      <c r="V8106">
        <v>81.099999999999994</v>
      </c>
      <c r="W8106" s="3">
        <f t="shared" si="757"/>
        <v>-62.2</v>
      </c>
      <c r="X8106">
        <v>25.4</v>
      </c>
      <c r="Y8106">
        <v>74.599999999999994</v>
      </c>
      <c r="Z8106" s="3">
        <f t="shared" si="758"/>
        <v>-49.199999999999996</v>
      </c>
      <c r="AA8106">
        <v>19.7</v>
      </c>
      <c r="AB8106">
        <v>80.3</v>
      </c>
      <c r="AC8106" s="3">
        <f t="shared" si="759"/>
        <v>-60.6</v>
      </c>
      <c r="AD8106" s="3">
        <f t="shared" si="760"/>
        <v>1</v>
      </c>
      <c r="AE8106" s="3" t="s">
        <v>30462</v>
      </c>
      <c r="AF8106" t="b">
        <v>0</v>
      </c>
      <c r="AG8106" s="1">
        <v>44655.601678240739</v>
      </c>
    </row>
    <row r="8107" spans="1:33" x14ac:dyDescent="0.2">
      <c r="A8107" t="s">
        <v>23304</v>
      </c>
      <c r="B8107">
        <v>11182</v>
      </c>
      <c r="C8107" s="3" t="s">
        <v>23305</v>
      </c>
      <c r="D8107" t="s">
        <v>23306</v>
      </c>
      <c r="E8107" t="s">
        <v>30226</v>
      </c>
      <c r="F8107" s="9" t="str">
        <f>_xlfn.XLOOKUP(E8107,'Raw Data - Area Code'!A:A,'Raw Data - Area Code'!B:B,"",FALSE)</f>
        <v>Birmingham</v>
      </c>
      <c r="G8107" s="9">
        <v>3768979</v>
      </c>
      <c r="H8107" s="8">
        <v>82990</v>
      </c>
      <c r="I8107" s="20" t="s">
        <v>30240</v>
      </c>
      <c r="J8107" s="8" t="str">
        <f>_xlfn.XLOOKUP(TRIM(I8107),'Raw Data - SIC Code'!A:A,'Raw Data - SIC Code'!C:C,"",FALSE)</f>
        <v>Admin Services</v>
      </c>
      <c r="K8107">
        <v>27.9</v>
      </c>
      <c r="L8107" s="3">
        <v>19.7</v>
      </c>
      <c r="M8107">
        <v>80.5</v>
      </c>
      <c r="N8107">
        <v>66.5</v>
      </c>
      <c r="O8107">
        <v>93</v>
      </c>
      <c r="P8107">
        <v>88</v>
      </c>
      <c r="Q8107" s="27">
        <f t="shared" si="761"/>
        <v>2.7624309392265194</v>
      </c>
      <c r="R8107">
        <v>25.2</v>
      </c>
      <c r="S8107">
        <v>74.8</v>
      </c>
      <c r="T8107" s="3">
        <f t="shared" si="756"/>
        <v>-49.599999999999994</v>
      </c>
      <c r="U8107">
        <v>22.7</v>
      </c>
      <c r="V8107">
        <v>77.3</v>
      </c>
      <c r="W8107" s="3">
        <f t="shared" si="757"/>
        <v>-54.599999999999994</v>
      </c>
      <c r="X8107">
        <v>27.6</v>
      </c>
      <c r="Y8107">
        <v>72.400000000000006</v>
      </c>
      <c r="Z8107" s="3">
        <f t="shared" si="758"/>
        <v>-44.800000000000004</v>
      </c>
      <c r="AA8107">
        <v>45.1</v>
      </c>
      <c r="AB8107">
        <v>54.9</v>
      </c>
      <c r="AC8107" s="3">
        <f t="shared" si="759"/>
        <v>-9.7999999999999972</v>
      </c>
      <c r="AD8107" s="3">
        <f t="shared" si="760"/>
        <v>2</v>
      </c>
      <c r="AE8107" s="3" t="s">
        <v>30461</v>
      </c>
      <c r="AF8107" t="b">
        <v>0</v>
      </c>
      <c r="AG8107" s="1">
        <v>44652.495578703703</v>
      </c>
    </row>
    <row r="8108" spans="1:33" x14ac:dyDescent="0.2">
      <c r="A8108" t="s">
        <v>23307</v>
      </c>
      <c r="B8108">
        <v>11183</v>
      </c>
      <c r="C8108" s="3" t="s">
        <v>23308</v>
      </c>
      <c r="D8108" t="s">
        <v>9467</v>
      </c>
      <c r="E8108" t="s">
        <v>30150</v>
      </c>
      <c r="F8108" s="9" t="str">
        <f>_xlfn.XLOOKUP(E8108,'Raw Data - Area Code'!A:A,'Raw Data - Area Code'!B:B,"",FALSE)</f>
        <v>St Albans</v>
      </c>
      <c r="G8108" s="9">
        <v>226822</v>
      </c>
      <c r="H8108" s="8">
        <v>20130</v>
      </c>
      <c r="I8108" s="20" t="s">
        <v>30245</v>
      </c>
      <c r="J8108" s="8" t="str">
        <f>_xlfn.XLOOKUP(TRIM(I8108),'Raw Data - SIC Code'!A:A,'Raw Data - SIC Code'!C:C,"",FALSE)</f>
        <v>Manufacturing</v>
      </c>
      <c r="K8108">
        <v>20</v>
      </c>
      <c r="L8108" s="3">
        <v>21.8</v>
      </c>
      <c r="M8108">
        <v>44.6</v>
      </c>
      <c r="N8108">
        <v>-5.8</v>
      </c>
      <c r="O8108">
        <v>42</v>
      </c>
      <c r="P8108">
        <v>23.3</v>
      </c>
      <c r="Q8108" s="27">
        <f t="shared" si="761"/>
        <v>28.637059724349157</v>
      </c>
      <c r="R8108">
        <v>60</v>
      </c>
      <c r="S8108">
        <v>40</v>
      </c>
      <c r="T8108" s="3">
        <f t="shared" si="756"/>
        <v>20</v>
      </c>
      <c r="U8108">
        <v>66.7</v>
      </c>
      <c r="V8108">
        <v>33.299999999999997</v>
      </c>
      <c r="W8108" s="3">
        <f t="shared" si="757"/>
        <v>33.400000000000006</v>
      </c>
      <c r="X8108">
        <v>78.099999999999994</v>
      </c>
      <c r="Y8108">
        <v>21.9</v>
      </c>
      <c r="Z8108" s="3">
        <f t="shared" si="758"/>
        <v>56.199999999999996</v>
      </c>
      <c r="AA8108">
        <v>88.6</v>
      </c>
      <c r="AB8108">
        <v>11.4</v>
      </c>
      <c r="AC8108" s="3">
        <f t="shared" si="759"/>
        <v>77.199999999999989</v>
      </c>
      <c r="AD8108" s="3">
        <f t="shared" si="760"/>
        <v>6</v>
      </c>
      <c r="AE8108" s="3" t="s">
        <v>30460</v>
      </c>
      <c r="AF8108" t="b">
        <v>0</v>
      </c>
      <c r="AG8108" s="1">
        <v>44652.686932870369</v>
      </c>
    </row>
    <row r="8109" spans="1:33" x14ac:dyDescent="0.2">
      <c r="A8109" t="s">
        <v>23309</v>
      </c>
      <c r="B8109">
        <v>11184</v>
      </c>
      <c r="C8109" s="3" t="s">
        <v>23310</v>
      </c>
      <c r="D8109" t="s">
        <v>23311</v>
      </c>
      <c r="E8109" t="s">
        <v>30165</v>
      </c>
      <c r="F8109" s="9" t="str">
        <f>_xlfn.XLOOKUP(E8109,'Raw Data - Area Code'!A:A,'Raw Data - Area Code'!B:B,"",FALSE)</f>
        <v>Blackburn</v>
      </c>
      <c r="G8109" s="9">
        <v>7525259</v>
      </c>
      <c r="H8109" s="8">
        <v>31030</v>
      </c>
      <c r="I8109" s="20" t="s">
        <v>30294</v>
      </c>
      <c r="J8109" s="8" t="str">
        <f>_xlfn.XLOOKUP(TRIM(I8109),'Raw Data - SIC Code'!A:A,'Raw Data - SIC Code'!C:C,"",FALSE)</f>
        <v>Manufacturing</v>
      </c>
      <c r="K8109">
        <v>9.6</v>
      </c>
      <c r="L8109" s="3">
        <v>0.5</v>
      </c>
      <c r="M8109">
        <v>0</v>
      </c>
      <c r="N8109">
        <v>0</v>
      </c>
      <c r="O8109">
        <v>100</v>
      </c>
      <c r="P8109">
        <v>100</v>
      </c>
      <c r="Q8109" s="27">
        <f t="shared" si="761"/>
        <v>0</v>
      </c>
      <c r="R8109">
        <v>64.8</v>
      </c>
      <c r="S8109">
        <v>35.200000000000003</v>
      </c>
      <c r="T8109" s="3">
        <f t="shared" si="756"/>
        <v>29.599999999999994</v>
      </c>
      <c r="U8109">
        <v>70.400000000000006</v>
      </c>
      <c r="V8109">
        <v>29.6</v>
      </c>
      <c r="W8109" s="3">
        <f t="shared" si="757"/>
        <v>40.800000000000004</v>
      </c>
      <c r="X8109">
        <v>79.099999999999994</v>
      </c>
      <c r="Y8109">
        <v>20.9</v>
      </c>
      <c r="Z8109" s="3">
        <f t="shared" si="758"/>
        <v>58.199999999999996</v>
      </c>
      <c r="AA8109">
        <v>75</v>
      </c>
      <c r="AB8109">
        <v>25</v>
      </c>
      <c r="AC8109" s="3">
        <f t="shared" si="759"/>
        <v>50</v>
      </c>
      <c r="AD8109" s="3">
        <f t="shared" si="760"/>
        <v>5</v>
      </c>
      <c r="AE8109" s="3" t="s">
        <v>30461</v>
      </c>
      <c r="AF8109" t="b">
        <v>0</v>
      </c>
      <c r="AG8109" s="1">
        <v>44648.440439814818</v>
      </c>
    </row>
    <row r="8110" spans="1:33" x14ac:dyDescent="0.2">
      <c r="A8110" t="s">
        <v>23312</v>
      </c>
      <c r="B8110">
        <v>11185</v>
      </c>
      <c r="C8110" s="3" t="s">
        <v>23310</v>
      </c>
      <c r="D8110" t="s">
        <v>23311</v>
      </c>
      <c r="E8110" t="s">
        <v>30165</v>
      </c>
      <c r="F8110" s="9" t="str">
        <f>_xlfn.XLOOKUP(E8110,'Raw Data - Area Code'!A:A,'Raw Data - Area Code'!B:B,"",FALSE)</f>
        <v>Blackburn</v>
      </c>
      <c r="G8110" s="9">
        <v>7627383</v>
      </c>
      <c r="H8110" s="8">
        <v>31030</v>
      </c>
      <c r="I8110" s="20" t="s">
        <v>30294</v>
      </c>
      <c r="J8110" s="8" t="str">
        <f>_xlfn.XLOOKUP(TRIM(I8110),'Raw Data - SIC Code'!A:A,'Raw Data - SIC Code'!C:C,"",FALSE)</f>
        <v>Manufacturing</v>
      </c>
      <c r="K8110">
        <v>9.6</v>
      </c>
      <c r="L8110" s="3">
        <v>0.5</v>
      </c>
      <c r="M8110">
        <v>0</v>
      </c>
      <c r="N8110">
        <v>0</v>
      </c>
      <c r="O8110">
        <v>100</v>
      </c>
      <c r="P8110">
        <v>100</v>
      </c>
      <c r="Q8110" s="27">
        <f t="shared" si="761"/>
        <v>0</v>
      </c>
      <c r="R8110">
        <v>64.8</v>
      </c>
      <c r="S8110">
        <v>35.200000000000003</v>
      </c>
      <c r="T8110" s="3">
        <f t="shared" si="756"/>
        <v>29.599999999999994</v>
      </c>
      <c r="U8110">
        <v>70.400000000000006</v>
      </c>
      <c r="V8110">
        <v>29.6</v>
      </c>
      <c r="W8110" s="3">
        <f t="shared" si="757"/>
        <v>40.800000000000004</v>
      </c>
      <c r="X8110">
        <v>79.099999999999994</v>
      </c>
      <c r="Y8110">
        <v>20.9</v>
      </c>
      <c r="Z8110" s="3">
        <f t="shared" si="758"/>
        <v>58.199999999999996</v>
      </c>
      <c r="AA8110">
        <v>75</v>
      </c>
      <c r="AB8110">
        <v>25</v>
      </c>
      <c r="AC8110" s="3">
        <f t="shared" si="759"/>
        <v>50</v>
      </c>
      <c r="AD8110" s="3">
        <f t="shared" si="760"/>
        <v>5</v>
      </c>
      <c r="AE8110" s="3" t="s">
        <v>30461</v>
      </c>
      <c r="AF8110" t="b">
        <v>0</v>
      </c>
      <c r="AG8110" s="1">
        <v>44648.44290509259</v>
      </c>
    </row>
    <row r="8111" spans="1:33" x14ac:dyDescent="0.2">
      <c r="A8111" t="s">
        <v>23313</v>
      </c>
      <c r="B8111">
        <v>20021</v>
      </c>
      <c r="C8111" s="3" t="s">
        <v>23314</v>
      </c>
      <c r="E8111" t="s">
        <v>30209</v>
      </c>
      <c r="F8111" s="13" t="s">
        <v>30548</v>
      </c>
      <c r="G8111" s="9" t="s">
        <v>23315</v>
      </c>
      <c r="H8111" s="8"/>
      <c r="I8111" s="20">
        <v>64</v>
      </c>
      <c r="J8111" s="8" t="str">
        <f>_xlfn.XLOOKUP(TRIM(I8111),'Raw Data - SIC Code'!A:A,'Raw Data - SIC Code'!C:C,"",FALSE)</f>
        <v>Finance</v>
      </c>
      <c r="K8111">
        <v>9.9</v>
      </c>
      <c r="L8111" s="3">
        <v>23.1</v>
      </c>
      <c r="M8111">
        <v>26.8</v>
      </c>
      <c r="N8111">
        <v>49</v>
      </c>
      <c r="O8111">
        <v>93.3</v>
      </c>
      <c r="P8111">
        <v>87.3</v>
      </c>
      <c r="Q8111" s="27">
        <f t="shared" si="761"/>
        <v>3.322259136212625</v>
      </c>
      <c r="R8111">
        <v>51</v>
      </c>
      <c r="S8111">
        <v>49</v>
      </c>
      <c r="T8111" s="3">
        <f t="shared" si="756"/>
        <v>2</v>
      </c>
      <c r="U8111">
        <v>46</v>
      </c>
      <c r="V8111">
        <v>54</v>
      </c>
      <c r="W8111" s="3">
        <f t="shared" si="757"/>
        <v>-8</v>
      </c>
      <c r="X8111">
        <v>57</v>
      </c>
      <c r="Y8111">
        <v>43</v>
      </c>
      <c r="Z8111" s="3">
        <f t="shared" si="758"/>
        <v>14.000000000000002</v>
      </c>
      <c r="AA8111">
        <v>69</v>
      </c>
      <c r="AB8111">
        <v>31</v>
      </c>
      <c r="AC8111" s="3">
        <f t="shared" si="759"/>
        <v>38</v>
      </c>
      <c r="AD8111" s="3">
        <f t="shared" si="760"/>
        <v>5</v>
      </c>
      <c r="AE8111" s="3" t="s">
        <v>30460</v>
      </c>
      <c r="AF8111" t="b">
        <v>0</v>
      </c>
      <c r="AG8111" s="1">
        <v>44654.475706018522</v>
      </c>
    </row>
    <row r="8112" spans="1:33" x14ac:dyDescent="0.2">
      <c r="A8112" t="s">
        <v>23316</v>
      </c>
      <c r="B8112">
        <v>11186</v>
      </c>
      <c r="C8112" s="3" t="s">
        <v>23317</v>
      </c>
      <c r="D8112" t="s">
        <v>23318</v>
      </c>
      <c r="E8112" t="s">
        <v>30186</v>
      </c>
      <c r="F8112" s="9" t="str">
        <f>_xlfn.XLOOKUP(E8112,'Raw Data - Area Code'!A:A,'Raw Data - Area Code'!B:B,"",FALSE)</f>
        <v>Lincoln</v>
      </c>
      <c r="G8112" s="9" t="s">
        <v>23319</v>
      </c>
      <c r="H8112" s="8"/>
      <c r="I8112" s="20">
        <v>69</v>
      </c>
      <c r="J8112" s="8" t="str">
        <f>_xlfn.XLOOKUP(TRIM(I8112),'Raw Data - SIC Code'!A:A,'Raw Data - SIC Code'!C:C,"",FALSE)</f>
        <v>Professional Services</v>
      </c>
      <c r="K8112">
        <v>40.6</v>
      </c>
      <c r="L8112" s="3">
        <v>44.9</v>
      </c>
      <c r="M8112">
        <v>82.9</v>
      </c>
      <c r="N8112">
        <v>79.7</v>
      </c>
      <c r="O8112">
        <v>25</v>
      </c>
      <c r="P8112">
        <v>10</v>
      </c>
      <c r="Q8112" s="27">
        <f t="shared" si="761"/>
        <v>42.857142857142854</v>
      </c>
      <c r="R8112">
        <v>5</v>
      </c>
      <c r="S8112">
        <v>95</v>
      </c>
      <c r="T8112" s="3">
        <f t="shared" si="756"/>
        <v>-90</v>
      </c>
      <c r="U8112">
        <v>8</v>
      </c>
      <c r="V8112">
        <v>92</v>
      </c>
      <c r="W8112" s="3">
        <f t="shared" si="757"/>
        <v>-84</v>
      </c>
      <c r="X8112">
        <v>10</v>
      </c>
      <c r="Y8112">
        <v>90</v>
      </c>
      <c r="Z8112" s="3">
        <f t="shared" si="758"/>
        <v>-80</v>
      </c>
      <c r="AA8112">
        <v>27</v>
      </c>
      <c r="AB8112">
        <v>73</v>
      </c>
      <c r="AC8112" s="3">
        <f t="shared" si="759"/>
        <v>-46</v>
      </c>
      <c r="AD8112" s="3">
        <f t="shared" si="760"/>
        <v>2</v>
      </c>
      <c r="AE8112" s="3" t="s">
        <v>30460</v>
      </c>
      <c r="AF8112" t="b">
        <v>1</v>
      </c>
      <c r="AG8112" s="1">
        <v>44658.605208333334</v>
      </c>
    </row>
    <row r="8113" spans="1:33" x14ac:dyDescent="0.2">
      <c r="A8113" t="s">
        <v>23320</v>
      </c>
      <c r="B8113">
        <v>15951</v>
      </c>
      <c r="C8113" s="3" t="s">
        <v>23321</v>
      </c>
      <c r="D8113" t="s">
        <v>23322</v>
      </c>
      <c r="E8113" t="s">
        <v>30142</v>
      </c>
      <c r="F8113" s="9" t="str">
        <f>_xlfn.XLOOKUP(E8113,'Raw Data - Area Code'!A:A,'Raw Data - Area Code'!B:B,"",FALSE)</f>
        <v>Bristol</v>
      </c>
      <c r="G8113" s="9">
        <v>6324543</v>
      </c>
      <c r="H8113" s="8">
        <v>55209</v>
      </c>
      <c r="I8113" s="20" t="s">
        <v>30266</v>
      </c>
      <c r="J8113" s="8" t="str">
        <f>_xlfn.XLOOKUP(TRIM(I8113),'Raw Data - SIC Code'!A:A,'Raw Data - SIC Code'!C:C,"",FALSE)</f>
        <v>Hospitality</v>
      </c>
      <c r="K8113">
        <v>-0.4</v>
      </c>
      <c r="L8113" s="3">
        <v>-1.9</v>
      </c>
      <c r="O8113">
        <v>0</v>
      </c>
      <c r="P8113">
        <v>0</v>
      </c>
      <c r="Q8113" s="27">
        <v>0</v>
      </c>
      <c r="R8113">
        <v>39</v>
      </c>
      <c r="S8113">
        <v>61</v>
      </c>
      <c r="T8113" s="3">
        <f t="shared" si="756"/>
        <v>-22</v>
      </c>
      <c r="U8113">
        <v>25</v>
      </c>
      <c r="V8113">
        <v>75</v>
      </c>
      <c r="W8113" s="3">
        <f t="shared" si="757"/>
        <v>-50</v>
      </c>
      <c r="X8113">
        <v>23</v>
      </c>
      <c r="Y8113">
        <v>77</v>
      </c>
      <c r="Z8113" s="3">
        <f t="shared" si="758"/>
        <v>-54</v>
      </c>
      <c r="AA8113">
        <v>23</v>
      </c>
      <c r="AB8113">
        <v>77</v>
      </c>
      <c r="AC8113" s="3">
        <f t="shared" si="759"/>
        <v>-54</v>
      </c>
      <c r="AD8113" s="3">
        <f t="shared" si="760"/>
        <v>0</v>
      </c>
      <c r="AE8113" s="3" t="s">
        <v>30460</v>
      </c>
      <c r="AF8113" t="b">
        <v>0</v>
      </c>
      <c r="AG8113" s="1">
        <v>44636.37804398148</v>
      </c>
    </row>
    <row r="8114" spans="1:33" x14ac:dyDescent="0.2">
      <c r="A8114" t="s">
        <v>23323</v>
      </c>
      <c r="B8114">
        <v>17421</v>
      </c>
      <c r="C8114" s="3" t="s">
        <v>23324</v>
      </c>
      <c r="D8114" t="s">
        <v>23325</v>
      </c>
      <c r="E8114" t="s">
        <v>30170</v>
      </c>
      <c r="F8114" s="9" t="str">
        <f>_xlfn.XLOOKUP(E8114,'Raw Data - Area Code'!A:A,'Raw Data - Area Code'!B:B,"",FALSE)</f>
        <v>Northampton</v>
      </c>
      <c r="G8114" s="9">
        <v>882843</v>
      </c>
      <c r="H8114" s="8">
        <v>93110</v>
      </c>
      <c r="I8114" s="20" t="s">
        <v>30236</v>
      </c>
      <c r="J8114" s="8" t="str">
        <f>_xlfn.XLOOKUP(TRIM(I8114),'Raw Data - SIC Code'!A:A,'Raw Data - SIC Code'!C:C,"",FALSE)</f>
        <v>Arts &amp; Recreation</v>
      </c>
      <c r="K8114">
        <v>-8.6999999999999993</v>
      </c>
      <c r="L8114" s="3">
        <v>-45.5</v>
      </c>
      <c r="M8114">
        <v>-6.3</v>
      </c>
      <c r="N8114">
        <v>0</v>
      </c>
      <c r="O8114">
        <v>5.2</v>
      </c>
      <c r="P8114">
        <v>15.7</v>
      </c>
      <c r="Q8114" s="27">
        <f t="shared" si="761"/>
        <v>-50.239234449760772</v>
      </c>
      <c r="R8114">
        <v>82.4</v>
      </c>
      <c r="S8114">
        <v>17.600000000000001</v>
      </c>
      <c r="T8114" s="3">
        <f t="shared" si="756"/>
        <v>64.800000000000011</v>
      </c>
      <c r="U8114">
        <v>70.599999999999994</v>
      </c>
      <c r="V8114">
        <v>29.4</v>
      </c>
      <c r="W8114" s="3">
        <f t="shared" si="757"/>
        <v>41.199999999999996</v>
      </c>
      <c r="X8114">
        <v>35.299999999999997</v>
      </c>
      <c r="Y8114">
        <v>64.7</v>
      </c>
      <c r="Z8114" s="3">
        <f t="shared" si="758"/>
        <v>-29.400000000000006</v>
      </c>
      <c r="AA8114">
        <v>55.9</v>
      </c>
      <c r="AB8114">
        <v>44.1</v>
      </c>
      <c r="AC8114" s="3">
        <f t="shared" si="759"/>
        <v>11.799999999999997</v>
      </c>
      <c r="AD8114" s="3">
        <f t="shared" si="760"/>
        <v>3</v>
      </c>
      <c r="AE8114" s="3" t="s">
        <v>30460</v>
      </c>
      <c r="AF8114" t="b">
        <v>0</v>
      </c>
      <c r="AG8114" s="1">
        <v>44651.577418981484</v>
      </c>
    </row>
    <row r="8115" spans="1:33" ht="51" x14ac:dyDescent="0.2">
      <c r="A8115" t="s">
        <v>23326</v>
      </c>
      <c r="B8115">
        <v>18572</v>
      </c>
      <c r="C8115" s="3" t="s">
        <v>23327</v>
      </c>
      <c r="D8115" t="s">
        <v>23328</v>
      </c>
      <c r="E8115" t="s">
        <v>30118</v>
      </c>
      <c r="F8115" s="9" t="str">
        <f>_xlfn.XLOOKUP(E8115,'Raw Data - Area Code'!A:A,'Raw Data - Area Code'!B:B,"",FALSE)</f>
        <v>Chelmsford</v>
      </c>
      <c r="G8115" s="9">
        <v>3341900</v>
      </c>
      <c r="H8115" s="18" t="s">
        <v>23329</v>
      </c>
      <c r="I8115" s="20" t="s">
        <v>30242</v>
      </c>
      <c r="J8115" s="8" t="str">
        <f>_xlfn.XLOOKUP(TRIM(I8115),'Raw Data - SIC Code'!A:A,'Raw Data - SIC Code'!C:C,"",FALSE)</f>
        <v>Logistics</v>
      </c>
      <c r="K8115">
        <v>11.1</v>
      </c>
      <c r="L8115" s="3">
        <v>-3.7</v>
      </c>
      <c r="M8115">
        <v>71</v>
      </c>
      <c r="N8115">
        <v>0</v>
      </c>
      <c r="O8115">
        <v>100</v>
      </c>
      <c r="P8115">
        <v>100</v>
      </c>
      <c r="Q8115" s="27">
        <f t="shared" si="761"/>
        <v>0</v>
      </c>
      <c r="R8115">
        <v>74</v>
      </c>
      <c r="S8115">
        <v>26</v>
      </c>
      <c r="T8115" s="3">
        <f t="shared" si="756"/>
        <v>48</v>
      </c>
      <c r="U8115">
        <v>63</v>
      </c>
      <c r="V8115">
        <v>37</v>
      </c>
      <c r="W8115" s="3">
        <f t="shared" si="757"/>
        <v>26</v>
      </c>
      <c r="X8115">
        <v>57</v>
      </c>
      <c r="Y8115">
        <v>43</v>
      </c>
      <c r="Z8115" s="3">
        <f t="shared" si="758"/>
        <v>14.000000000000002</v>
      </c>
      <c r="AA8115">
        <v>77</v>
      </c>
      <c r="AB8115">
        <v>23</v>
      </c>
      <c r="AC8115" s="3">
        <f t="shared" si="759"/>
        <v>54</v>
      </c>
      <c r="AD8115" s="3">
        <f t="shared" si="760"/>
        <v>4</v>
      </c>
      <c r="AE8115" s="3" t="s">
        <v>30460</v>
      </c>
      <c r="AF8115" t="b">
        <v>0</v>
      </c>
      <c r="AG8115" s="1">
        <v>44599.708935185183</v>
      </c>
    </row>
    <row r="8116" spans="1:33" ht="34" x14ac:dyDescent="0.2">
      <c r="A8116" t="s">
        <v>23330</v>
      </c>
      <c r="B8116">
        <v>11190</v>
      </c>
      <c r="C8116" s="3" t="s">
        <v>23331</v>
      </c>
      <c r="D8116" t="s">
        <v>23332</v>
      </c>
      <c r="E8116" t="s">
        <v>30150</v>
      </c>
      <c r="F8116" s="9" t="str">
        <f>_xlfn.XLOOKUP(E8116,'Raw Data - Area Code'!A:A,'Raw Data - Area Code'!B:B,"",FALSE)</f>
        <v>St Albans</v>
      </c>
      <c r="G8116" s="9">
        <v>421255</v>
      </c>
      <c r="H8116" s="18" t="s">
        <v>23333</v>
      </c>
      <c r="I8116" s="20" t="s">
        <v>30239</v>
      </c>
      <c r="J8116" s="8" t="str">
        <f>_xlfn.XLOOKUP(TRIM(I8116),'Raw Data - SIC Code'!A:A,'Raw Data - SIC Code'!C:C,"",FALSE)</f>
        <v>Manufacturing</v>
      </c>
      <c r="K8116">
        <v>28.6</v>
      </c>
      <c r="L8116" s="3">
        <v>12.5</v>
      </c>
      <c r="M8116">
        <v>72.7</v>
      </c>
      <c r="N8116">
        <v>57.6</v>
      </c>
      <c r="O8116">
        <v>3.6</v>
      </c>
      <c r="P8116">
        <v>22.7</v>
      </c>
      <c r="Q8116" s="27">
        <f t="shared" si="761"/>
        <v>-72.623574144486682</v>
      </c>
      <c r="R8116">
        <v>23.3</v>
      </c>
      <c r="S8116">
        <v>76.7</v>
      </c>
      <c r="T8116" s="3">
        <f t="shared" si="756"/>
        <v>-53.400000000000006</v>
      </c>
      <c r="U8116">
        <v>13.3</v>
      </c>
      <c r="V8116">
        <v>86.7</v>
      </c>
      <c r="W8116" s="3">
        <f t="shared" si="757"/>
        <v>-73.400000000000006</v>
      </c>
      <c r="X8116">
        <v>25.6</v>
      </c>
      <c r="Y8116">
        <v>74.400000000000006</v>
      </c>
      <c r="Z8116" s="3">
        <f t="shared" si="758"/>
        <v>-48.800000000000004</v>
      </c>
      <c r="AA8116">
        <v>51.7</v>
      </c>
      <c r="AB8116">
        <v>48.3</v>
      </c>
      <c r="AC8116" s="3">
        <f t="shared" si="759"/>
        <v>3.4000000000000057</v>
      </c>
      <c r="AD8116" s="3">
        <f t="shared" si="760"/>
        <v>2</v>
      </c>
      <c r="AE8116" s="3" t="s">
        <v>30460</v>
      </c>
      <c r="AF8116" t="b">
        <v>0</v>
      </c>
      <c r="AG8116" s="1">
        <v>44488.475405092591</v>
      </c>
    </row>
    <row r="8117" spans="1:33" x14ac:dyDescent="0.2">
      <c r="A8117" t="s">
        <v>23334</v>
      </c>
      <c r="B8117">
        <v>11189</v>
      </c>
      <c r="C8117" s="3" t="s">
        <v>23335</v>
      </c>
      <c r="D8117" t="s">
        <v>23336</v>
      </c>
      <c r="E8117" t="s">
        <v>30145</v>
      </c>
      <c r="F8117" s="9" t="str">
        <f>_xlfn.XLOOKUP(E8117,'Raw Data - Area Code'!A:A,'Raw Data - Area Code'!B:B,"",FALSE)</f>
        <v>East Central London</v>
      </c>
      <c r="G8117" s="9" t="s">
        <v>23337</v>
      </c>
      <c r="H8117" s="8"/>
      <c r="I8117" s="20">
        <v>69</v>
      </c>
      <c r="J8117" s="8" t="str">
        <f>_xlfn.XLOOKUP(TRIM(I8117),'Raw Data - SIC Code'!A:A,'Raw Data - SIC Code'!C:C,"",FALSE)</f>
        <v>Professional Services</v>
      </c>
      <c r="K8117">
        <v>16.8</v>
      </c>
      <c r="L8117" s="3">
        <v>27.5</v>
      </c>
      <c r="M8117">
        <v>23.3</v>
      </c>
      <c r="N8117">
        <v>21.4</v>
      </c>
      <c r="O8117">
        <v>44.4</v>
      </c>
      <c r="P8117">
        <v>35</v>
      </c>
      <c r="Q8117" s="27">
        <f t="shared" si="761"/>
        <v>11.838790931989921</v>
      </c>
      <c r="R8117">
        <v>28.1</v>
      </c>
      <c r="S8117">
        <v>71.900000000000006</v>
      </c>
      <c r="T8117" s="3">
        <f t="shared" si="756"/>
        <v>-43.800000000000004</v>
      </c>
      <c r="U8117">
        <v>36.5</v>
      </c>
      <c r="V8117">
        <v>63.5</v>
      </c>
      <c r="W8117" s="3">
        <f t="shared" si="757"/>
        <v>-27</v>
      </c>
      <c r="X8117">
        <v>35.799999999999997</v>
      </c>
      <c r="Y8117">
        <v>64.2</v>
      </c>
      <c r="Z8117" s="3">
        <f t="shared" si="758"/>
        <v>-28.400000000000002</v>
      </c>
      <c r="AA8117">
        <v>45.9</v>
      </c>
      <c r="AB8117">
        <v>54.1</v>
      </c>
      <c r="AC8117" s="3">
        <f t="shared" si="759"/>
        <v>-8.2000000000000028</v>
      </c>
      <c r="AD8117" s="3">
        <f t="shared" si="760"/>
        <v>2</v>
      </c>
      <c r="AE8117" s="3" t="s">
        <v>30462</v>
      </c>
      <c r="AF8117" t="b">
        <v>0</v>
      </c>
      <c r="AG8117" s="1">
        <v>44652.507696759261</v>
      </c>
    </row>
    <row r="8118" spans="1:33" x14ac:dyDescent="0.2">
      <c r="A8118" t="s">
        <v>23338</v>
      </c>
      <c r="B8118">
        <v>20048</v>
      </c>
      <c r="C8118" s="3" t="s">
        <v>14287</v>
      </c>
      <c r="D8118" t="s">
        <v>9760</v>
      </c>
      <c r="E8118" t="s">
        <v>30145</v>
      </c>
      <c r="F8118" s="9" t="str">
        <f>_xlfn.XLOOKUP(E8118,'Raw Data - Area Code'!A:A,'Raw Data - Area Code'!B:B,"",FALSE)</f>
        <v>East Central London</v>
      </c>
      <c r="G8118" s="9">
        <v>9249540</v>
      </c>
      <c r="H8118" s="8">
        <v>64204</v>
      </c>
      <c r="I8118" s="20" t="s">
        <v>30260</v>
      </c>
      <c r="J8118" s="8" t="str">
        <f>_xlfn.XLOOKUP(TRIM(I8118),'Raw Data - SIC Code'!A:A,'Raw Data - SIC Code'!C:C,"",FALSE)</f>
        <v>Finance</v>
      </c>
      <c r="K8118">
        <v>18.600000000000001</v>
      </c>
      <c r="L8118" s="3">
        <v>0</v>
      </c>
      <c r="M8118">
        <v>14.9</v>
      </c>
      <c r="N8118">
        <v>8.1</v>
      </c>
      <c r="O8118">
        <v>61.1</v>
      </c>
      <c r="P8118">
        <v>67.5</v>
      </c>
      <c r="Q8118" s="27">
        <f t="shared" si="761"/>
        <v>-4.9766718506998435</v>
      </c>
      <c r="R8118">
        <v>47.4</v>
      </c>
      <c r="S8118">
        <v>52.6</v>
      </c>
      <c r="T8118" s="3">
        <f t="shared" si="756"/>
        <v>-5.2000000000000028</v>
      </c>
      <c r="U8118">
        <v>57</v>
      </c>
      <c r="V8118">
        <v>43</v>
      </c>
      <c r="W8118" s="3">
        <f t="shared" si="757"/>
        <v>14.000000000000002</v>
      </c>
      <c r="X8118">
        <v>57.7</v>
      </c>
      <c r="Y8118">
        <v>42.3</v>
      </c>
      <c r="Z8118" s="3">
        <f t="shared" si="758"/>
        <v>15.400000000000006</v>
      </c>
      <c r="AA8118">
        <v>66.7</v>
      </c>
      <c r="AB8118">
        <v>33.299999999999997</v>
      </c>
      <c r="AC8118" s="3">
        <f t="shared" si="759"/>
        <v>33.400000000000006</v>
      </c>
      <c r="AD8118" s="3">
        <f t="shared" si="760"/>
        <v>3</v>
      </c>
      <c r="AE8118" s="3" t="s">
        <v>30461</v>
      </c>
      <c r="AF8118" t="b">
        <v>0</v>
      </c>
      <c r="AG8118" s="1">
        <v>44651.540983796294</v>
      </c>
    </row>
    <row r="8119" spans="1:33" x14ac:dyDescent="0.2">
      <c r="A8119" t="s">
        <v>23339</v>
      </c>
      <c r="B8119">
        <v>11193</v>
      </c>
      <c r="C8119" s="3" t="s">
        <v>23340</v>
      </c>
      <c r="D8119" t="s">
        <v>23341</v>
      </c>
      <c r="E8119" t="s">
        <v>30184</v>
      </c>
      <c r="F8119" s="9" t="str">
        <f>_xlfn.XLOOKUP(E8119,'Raw Data - Area Code'!A:A,'Raw Data - Area Code'!B:B,"",FALSE)</f>
        <v>Huddersfield</v>
      </c>
      <c r="G8119" s="9">
        <v>4518535</v>
      </c>
      <c r="H8119" s="8">
        <v>64205</v>
      </c>
      <c r="I8119" s="20" t="s">
        <v>30260</v>
      </c>
      <c r="J8119" s="8" t="str">
        <f>_xlfn.XLOOKUP(TRIM(I8119),'Raw Data - SIC Code'!A:A,'Raw Data - SIC Code'!C:C,"",FALSE)</f>
        <v>Finance</v>
      </c>
      <c r="K8119">
        <v>46.7</v>
      </c>
      <c r="L8119" s="3">
        <v>45.5</v>
      </c>
      <c r="M8119">
        <v>76.7</v>
      </c>
      <c r="N8119">
        <v>45.8</v>
      </c>
      <c r="O8119">
        <v>84.3</v>
      </c>
      <c r="P8119">
        <v>92.4</v>
      </c>
      <c r="Q8119" s="27">
        <f t="shared" si="761"/>
        <v>-4.584040747028868</v>
      </c>
      <c r="R8119">
        <v>15.8</v>
      </c>
      <c r="S8119">
        <v>84.2</v>
      </c>
      <c r="T8119" s="3">
        <f t="shared" si="756"/>
        <v>-68.400000000000006</v>
      </c>
      <c r="U8119">
        <v>49.4</v>
      </c>
      <c r="V8119">
        <v>50.6</v>
      </c>
      <c r="W8119" s="3">
        <f t="shared" si="757"/>
        <v>-1.2000000000000028</v>
      </c>
      <c r="X8119">
        <v>66.3</v>
      </c>
      <c r="Y8119">
        <v>33.700000000000003</v>
      </c>
      <c r="Z8119" s="3">
        <f t="shared" si="758"/>
        <v>32.599999999999994</v>
      </c>
      <c r="AA8119">
        <v>76.8</v>
      </c>
      <c r="AB8119">
        <v>23.2</v>
      </c>
      <c r="AC8119" s="3">
        <f t="shared" si="759"/>
        <v>53.599999999999994</v>
      </c>
      <c r="AD8119" s="3">
        <f t="shared" si="760"/>
        <v>3</v>
      </c>
      <c r="AE8119" s="3" t="s">
        <v>30460</v>
      </c>
      <c r="AF8119" t="b">
        <v>0</v>
      </c>
      <c r="AG8119" s="1">
        <v>44542.757141203707</v>
      </c>
    </row>
    <row r="8120" spans="1:33" x14ac:dyDescent="0.2">
      <c r="A8120" t="s">
        <v>23342</v>
      </c>
      <c r="B8120">
        <v>17506</v>
      </c>
      <c r="C8120" s="3" t="s">
        <v>23343</v>
      </c>
      <c r="D8120" t="s">
        <v>23344</v>
      </c>
      <c r="E8120" t="s">
        <v>30126</v>
      </c>
      <c r="F8120" s="9" t="str">
        <f>_xlfn.XLOOKUP(E8120,'Raw Data - Area Code'!A:A,'Raw Data - Area Code'!B:B,"",FALSE)</f>
        <v>Portsmouth</v>
      </c>
      <c r="G8120" s="9">
        <v>6842573</v>
      </c>
      <c r="H8120" s="8">
        <v>82990</v>
      </c>
      <c r="I8120" s="20" t="s">
        <v>30240</v>
      </c>
      <c r="J8120" s="8" t="str">
        <f>_xlfn.XLOOKUP(TRIM(I8120),'Raw Data - SIC Code'!A:A,'Raw Data - SIC Code'!C:C,"",FALSE)</f>
        <v>Admin Services</v>
      </c>
      <c r="K8120">
        <v>10.8</v>
      </c>
      <c r="L8120" s="3">
        <v>0.1</v>
      </c>
      <c r="O8120">
        <v>0</v>
      </c>
      <c r="P8120">
        <v>0</v>
      </c>
      <c r="Q8120" s="27">
        <v>0</v>
      </c>
      <c r="R8120">
        <v>7</v>
      </c>
      <c r="S8120">
        <v>93</v>
      </c>
      <c r="T8120" s="3">
        <f t="shared" si="756"/>
        <v>-86</v>
      </c>
      <c r="U8120">
        <v>10</v>
      </c>
      <c r="V8120">
        <v>90</v>
      </c>
      <c r="W8120" s="3">
        <f t="shared" si="757"/>
        <v>-80</v>
      </c>
      <c r="X8120">
        <v>14</v>
      </c>
      <c r="Y8120">
        <v>86</v>
      </c>
      <c r="Z8120" s="3">
        <f t="shared" si="758"/>
        <v>-72</v>
      </c>
      <c r="AA8120">
        <v>17</v>
      </c>
      <c r="AB8120">
        <v>83</v>
      </c>
      <c r="AC8120" s="3">
        <f t="shared" si="759"/>
        <v>-66</v>
      </c>
      <c r="AD8120" s="3">
        <f t="shared" si="760"/>
        <v>1</v>
      </c>
      <c r="AE8120" s="3" t="s">
        <v>30460</v>
      </c>
      <c r="AF8120" t="b">
        <v>0</v>
      </c>
      <c r="AG8120" s="1">
        <v>44446.452175925922</v>
      </c>
    </row>
    <row r="8121" spans="1:33" x14ac:dyDescent="0.2">
      <c r="A8121" t="s">
        <v>23345</v>
      </c>
      <c r="B8121">
        <v>11198</v>
      </c>
      <c r="C8121" s="3" t="s">
        <v>23346</v>
      </c>
      <c r="D8121" t="s">
        <v>23347</v>
      </c>
      <c r="E8121" t="s">
        <v>30155</v>
      </c>
      <c r="F8121" s="9" t="str">
        <f>_xlfn.XLOOKUP(E8121,'Raw Data - Area Code'!A:A,'Raw Data - Area Code'!B:B,"",FALSE)</f>
        <v>Salisbury</v>
      </c>
      <c r="G8121" s="9">
        <v>5551895</v>
      </c>
      <c r="H8121" s="8">
        <v>86900</v>
      </c>
      <c r="I8121" s="20" t="s">
        <v>30237</v>
      </c>
      <c r="J8121" s="8" t="str">
        <f>_xlfn.XLOOKUP(TRIM(I8121),'Raw Data - SIC Code'!A:A,'Raw Data - SIC Code'!C:C,"",FALSE)</f>
        <v>Healthcare</v>
      </c>
      <c r="K8121">
        <v>29.4</v>
      </c>
      <c r="L8121" s="3">
        <v>38.4</v>
      </c>
      <c r="M8121">
        <v>35.200000000000003</v>
      </c>
      <c r="N8121">
        <v>47</v>
      </c>
      <c r="O8121">
        <v>82.1</v>
      </c>
      <c r="P8121">
        <v>89.5</v>
      </c>
      <c r="Q8121" s="27">
        <f t="shared" si="761"/>
        <v>-4.3123543123543158</v>
      </c>
      <c r="R8121">
        <v>22</v>
      </c>
      <c r="S8121">
        <v>78</v>
      </c>
      <c r="T8121" s="3">
        <f t="shared" si="756"/>
        <v>-56.000000000000007</v>
      </c>
      <c r="U8121">
        <v>21.2</v>
      </c>
      <c r="V8121">
        <v>78.8</v>
      </c>
      <c r="W8121" s="3">
        <f t="shared" si="757"/>
        <v>-57.599999999999994</v>
      </c>
      <c r="X8121">
        <v>34.9</v>
      </c>
      <c r="Y8121">
        <v>65.099999999999994</v>
      </c>
      <c r="Z8121" s="3">
        <f t="shared" si="758"/>
        <v>-30.199999999999992</v>
      </c>
      <c r="AA8121">
        <v>58.1</v>
      </c>
      <c r="AB8121">
        <v>41.9</v>
      </c>
      <c r="AC8121" s="3">
        <f t="shared" si="759"/>
        <v>16.200000000000003</v>
      </c>
      <c r="AD8121" s="3">
        <f t="shared" si="760"/>
        <v>2</v>
      </c>
      <c r="AE8121" s="3" t="s">
        <v>30462</v>
      </c>
      <c r="AF8121" t="b">
        <v>0</v>
      </c>
      <c r="AG8121" s="1">
        <v>44652.594548611109</v>
      </c>
    </row>
    <row r="8122" spans="1:33" x14ac:dyDescent="0.2">
      <c r="A8122" t="s">
        <v>23348</v>
      </c>
      <c r="B8122">
        <v>11200</v>
      </c>
      <c r="C8122" s="3" t="s">
        <v>23349</v>
      </c>
      <c r="D8122" t="s">
        <v>23350</v>
      </c>
      <c r="E8122" t="s">
        <v>30149</v>
      </c>
      <c r="F8122" s="9" t="str">
        <f>_xlfn.XLOOKUP(E8122,'Raw Data - Area Code'!A:A,'Raw Data - Area Code'!B:B,"",FALSE)</f>
        <v>Leeds</v>
      </c>
      <c r="G8122" s="9" t="s">
        <v>23351</v>
      </c>
      <c r="H8122" s="8"/>
      <c r="I8122" s="20">
        <v>69</v>
      </c>
      <c r="J8122" s="8" t="str">
        <f>_xlfn.XLOOKUP(TRIM(I8122),'Raw Data - SIC Code'!A:A,'Raw Data - SIC Code'!C:C,"",FALSE)</f>
        <v>Professional Services</v>
      </c>
      <c r="K8122">
        <v>31.6</v>
      </c>
      <c r="L8122" s="3">
        <v>23.5</v>
      </c>
      <c r="M8122">
        <v>51</v>
      </c>
      <c r="N8122">
        <v>31.4</v>
      </c>
      <c r="O8122">
        <v>28</v>
      </c>
      <c r="P8122">
        <v>72</v>
      </c>
      <c r="Q8122" s="27">
        <f t="shared" si="761"/>
        <v>-44</v>
      </c>
      <c r="R8122">
        <v>25</v>
      </c>
      <c r="S8122">
        <v>75</v>
      </c>
      <c r="T8122" s="3">
        <f t="shared" si="756"/>
        <v>-50</v>
      </c>
      <c r="U8122">
        <v>25.8</v>
      </c>
      <c r="V8122">
        <v>74.2</v>
      </c>
      <c r="W8122" s="3">
        <f t="shared" si="757"/>
        <v>-48.400000000000006</v>
      </c>
      <c r="X8122">
        <v>26.4</v>
      </c>
      <c r="Y8122">
        <v>73.599999999999994</v>
      </c>
      <c r="Z8122" s="3">
        <f t="shared" si="758"/>
        <v>-47.199999999999996</v>
      </c>
      <c r="AA8122">
        <v>50.4</v>
      </c>
      <c r="AB8122">
        <v>49.6</v>
      </c>
      <c r="AC8122" s="3">
        <f t="shared" si="759"/>
        <v>0.79999999999999727</v>
      </c>
      <c r="AD8122" s="3">
        <f t="shared" si="760"/>
        <v>2</v>
      </c>
      <c r="AE8122" s="3" t="s">
        <v>30461</v>
      </c>
      <c r="AF8122" t="b">
        <v>0</v>
      </c>
      <c r="AG8122" s="1">
        <v>44655.583275462966</v>
      </c>
    </row>
    <row r="8123" spans="1:33" ht="68" x14ac:dyDescent="0.2">
      <c r="A8123" t="s">
        <v>23352</v>
      </c>
      <c r="B8123">
        <v>18550</v>
      </c>
      <c r="C8123" s="3" t="s">
        <v>23353</v>
      </c>
      <c r="D8123" t="s">
        <v>23354</v>
      </c>
      <c r="E8123" t="s">
        <v>30215</v>
      </c>
      <c r="F8123" s="9" t="str">
        <f>_xlfn.XLOOKUP(E8123,'Raw Data - Area Code'!A:A,'Raw Data - Area Code'!B:B,"",FALSE)</f>
        <v>Galashiels</v>
      </c>
      <c r="G8123" s="9">
        <v>153026</v>
      </c>
      <c r="H8123" s="18" t="s">
        <v>23355</v>
      </c>
      <c r="I8123" s="20" t="s">
        <v>30291</v>
      </c>
      <c r="J8123" s="8" t="str">
        <f>_xlfn.XLOOKUP(TRIM(I8123),'Raw Data - SIC Code'!A:A,'Raw Data - SIC Code'!C:C,"",FALSE)</f>
        <v>Manufacturing</v>
      </c>
      <c r="K8123">
        <v>23.9</v>
      </c>
      <c r="L8123" s="3">
        <v>-14.8</v>
      </c>
      <c r="M8123">
        <v>73.2</v>
      </c>
      <c r="N8123">
        <v>33.700000000000003</v>
      </c>
      <c r="O8123">
        <v>96.9</v>
      </c>
      <c r="P8123">
        <v>95.7</v>
      </c>
      <c r="Q8123" s="27">
        <f t="shared" si="761"/>
        <v>0.62305295950155903</v>
      </c>
      <c r="R8123">
        <v>87.6</v>
      </c>
      <c r="S8123">
        <v>12.4</v>
      </c>
      <c r="T8123" s="3">
        <f t="shared" si="756"/>
        <v>75.199999999999989</v>
      </c>
      <c r="U8123">
        <v>87.6</v>
      </c>
      <c r="V8123">
        <v>12.4</v>
      </c>
      <c r="W8123" s="3">
        <f t="shared" si="757"/>
        <v>75.199999999999989</v>
      </c>
      <c r="X8123">
        <v>75.8</v>
      </c>
      <c r="Y8123">
        <v>24.2</v>
      </c>
      <c r="Z8123" s="3">
        <f t="shared" si="758"/>
        <v>51.599999999999987</v>
      </c>
      <c r="AA8123">
        <v>86.3</v>
      </c>
      <c r="AB8123">
        <v>13.7</v>
      </c>
      <c r="AC8123" s="3">
        <f t="shared" si="759"/>
        <v>72.599999999999994</v>
      </c>
      <c r="AD8123" s="3">
        <f t="shared" si="760"/>
        <v>5</v>
      </c>
      <c r="AE8123" s="3" t="s">
        <v>30460</v>
      </c>
      <c r="AF8123" t="b">
        <v>0</v>
      </c>
      <c r="AG8123" s="1">
        <v>44655.540219907409</v>
      </c>
    </row>
    <row r="8124" spans="1:33" ht="34" x14ac:dyDescent="0.2">
      <c r="A8124" t="s">
        <v>23356</v>
      </c>
      <c r="B8124">
        <v>11201</v>
      </c>
      <c r="C8124" s="3" t="s">
        <v>23357</v>
      </c>
      <c r="D8124" t="s">
        <v>23358</v>
      </c>
      <c r="E8124" t="s">
        <v>30133</v>
      </c>
      <c r="F8124" s="9" t="str">
        <f>_xlfn.XLOOKUP(E8124,'Raw Data - Area Code'!A:A,'Raw Data - Area Code'!B:B,"",FALSE)</f>
        <v>Coventry</v>
      </c>
      <c r="G8124" s="9">
        <v>3242331</v>
      </c>
      <c r="H8124" s="18" t="s">
        <v>23359</v>
      </c>
      <c r="I8124" s="20" t="s">
        <v>30303</v>
      </c>
      <c r="J8124" s="8" t="str">
        <f>_xlfn.XLOOKUP(TRIM(I8124),'Raw Data - SIC Code'!A:A,'Raw Data - SIC Code'!C:C,"",FALSE)</f>
        <v>Utilities</v>
      </c>
      <c r="K8124">
        <v>8.3000000000000007</v>
      </c>
      <c r="L8124" s="3">
        <v>0.7</v>
      </c>
      <c r="M8124">
        <v>-62.5</v>
      </c>
      <c r="N8124">
        <v>-33.700000000000003</v>
      </c>
      <c r="O8124">
        <v>18.3</v>
      </c>
      <c r="P8124">
        <v>7.4</v>
      </c>
      <c r="Q8124" s="27">
        <f t="shared" si="761"/>
        <v>42.412451361867703</v>
      </c>
      <c r="R8124">
        <v>84.1</v>
      </c>
      <c r="S8124">
        <v>15.9</v>
      </c>
      <c r="T8124" s="3">
        <f t="shared" si="756"/>
        <v>68.199999999999989</v>
      </c>
      <c r="U8124">
        <v>80.7</v>
      </c>
      <c r="V8124">
        <v>19.3</v>
      </c>
      <c r="W8124" s="3">
        <f t="shared" si="757"/>
        <v>61.400000000000013</v>
      </c>
      <c r="X8124">
        <v>75.2</v>
      </c>
      <c r="Y8124">
        <v>24.8</v>
      </c>
      <c r="Z8124" s="3">
        <f t="shared" si="758"/>
        <v>50.4</v>
      </c>
      <c r="AA8124">
        <v>86.9</v>
      </c>
      <c r="AB8124">
        <v>13.1</v>
      </c>
      <c r="AC8124" s="3">
        <f t="shared" si="759"/>
        <v>73.800000000000011</v>
      </c>
      <c r="AD8124" s="3">
        <f t="shared" si="760"/>
        <v>6</v>
      </c>
      <c r="AE8124" s="3" t="s">
        <v>30461</v>
      </c>
      <c r="AF8124" t="b">
        <v>0</v>
      </c>
      <c r="AG8124" s="1">
        <v>44652.657407407409</v>
      </c>
    </row>
    <row r="8125" spans="1:33" x14ac:dyDescent="0.2">
      <c r="A8125" t="s">
        <v>23360</v>
      </c>
      <c r="B8125">
        <v>11202</v>
      </c>
      <c r="C8125" s="3" t="s">
        <v>23361</v>
      </c>
      <c r="D8125" t="s">
        <v>23362</v>
      </c>
      <c r="E8125" t="s">
        <v>30169</v>
      </c>
      <c r="F8125" s="9" t="str">
        <f>_xlfn.XLOOKUP(E8125,'Raw Data - Area Code'!A:A,'Raw Data - Area Code'!B:B,"",FALSE)</f>
        <v>Cardiff</v>
      </c>
      <c r="G8125" s="9">
        <v>4395583</v>
      </c>
      <c r="H8125" s="8">
        <v>45111</v>
      </c>
      <c r="I8125" s="20" t="s">
        <v>30280</v>
      </c>
      <c r="J8125" s="8" t="str">
        <f>_xlfn.XLOOKUP(TRIM(I8125),'Raw Data - SIC Code'!A:A,'Raw Data - SIC Code'!C:C,"",FALSE)</f>
        <v>Trade</v>
      </c>
      <c r="K8125">
        <v>16</v>
      </c>
      <c r="L8125" s="3">
        <v>14</v>
      </c>
      <c r="M8125">
        <v>37</v>
      </c>
      <c r="N8125">
        <v>21</v>
      </c>
      <c r="O8125">
        <v>92</v>
      </c>
      <c r="P8125">
        <v>76</v>
      </c>
      <c r="Q8125" s="27">
        <f t="shared" si="761"/>
        <v>9.5238095238095237</v>
      </c>
      <c r="R8125">
        <v>65</v>
      </c>
      <c r="S8125">
        <v>35</v>
      </c>
      <c r="T8125" s="3">
        <f t="shared" si="756"/>
        <v>30</v>
      </c>
      <c r="U8125">
        <v>71</v>
      </c>
      <c r="V8125">
        <v>29</v>
      </c>
      <c r="W8125" s="3">
        <f t="shared" si="757"/>
        <v>42</v>
      </c>
      <c r="X8125">
        <v>85</v>
      </c>
      <c r="Y8125">
        <v>15</v>
      </c>
      <c r="Z8125" s="3">
        <f t="shared" si="758"/>
        <v>70</v>
      </c>
      <c r="AA8125">
        <v>87</v>
      </c>
      <c r="AB8125">
        <v>13</v>
      </c>
      <c r="AC8125" s="3">
        <f t="shared" si="759"/>
        <v>74</v>
      </c>
      <c r="AD8125" s="3">
        <f t="shared" si="760"/>
        <v>6</v>
      </c>
      <c r="AE8125" s="3" t="s">
        <v>30461</v>
      </c>
      <c r="AF8125" t="b">
        <v>1</v>
      </c>
      <c r="AG8125" s="1">
        <v>44678.382384259261</v>
      </c>
    </row>
    <row r="8126" spans="1:33" ht="34" x14ac:dyDescent="0.2">
      <c r="A8126" t="s">
        <v>23363</v>
      </c>
      <c r="B8126">
        <v>448</v>
      </c>
      <c r="C8126" s="3" t="s">
        <v>23364</v>
      </c>
      <c r="D8126" t="s">
        <v>23365</v>
      </c>
      <c r="E8126" t="s">
        <v>30143</v>
      </c>
      <c r="F8126" s="9" t="str">
        <f>_xlfn.XLOOKUP(E8126,'Raw Data - Area Code'!A:A,'Raw Data - Area Code'!B:B,"",FALSE)</f>
        <v>West Central London</v>
      </c>
      <c r="G8126" s="9">
        <v>1741926</v>
      </c>
      <c r="H8126" s="18" t="s">
        <v>23366</v>
      </c>
      <c r="I8126" s="20" t="s">
        <v>30266</v>
      </c>
      <c r="J8126" s="8" t="str">
        <f>_xlfn.XLOOKUP(TRIM(I8126),'Raw Data - SIC Code'!A:A,'Raw Data - SIC Code'!C:C,"",FALSE)</f>
        <v>Hospitality</v>
      </c>
      <c r="K8126">
        <v>-2.5</v>
      </c>
      <c r="L8126" s="3">
        <v>0</v>
      </c>
      <c r="O8126">
        <v>0</v>
      </c>
      <c r="P8126">
        <v>0</v>
      </c>
      <c r="Q8126" s="27">
        <v>0</v>
      </c>
      <c r="R8126">
        <v>42</v>
      </c>
      <c r="S8126">
        <v>58</v>
      </c>
      <c r="T8126" s="3">
        <f t="shared" si="756"/>
        <v>-16</v>
      </c>
      <c r="U8126">
        <v>37</v>
      </c>
      <c r="V8126">
        <v>63</v>
      </c>
      <c r="W8126" s="3">
        <f t="shared" si="757"/>
        <v>-26</v>
      </c>
      <c r="X8126">
        <v>43</v>
      </c>
      <c r="Y8126">
        <v>57</v>
      </c>
      <c r="Z8126" s="3">
        <f t="shared" si="758"/>
        <v>-14.000000000000002</v>
      </c>
      <c r="AA8126">
        <v>37</v>
      </c>
      <c r="AB8126">
        <v>63</v>
      </c>
      <c r="AC8126" s="3">
        <f t="shared" si="759"/>
        <v>-26</v>
      </c>
      <c r="AD8126" s="3">
        <f t="shared" si="760"/>
        <v>0</v>
      </c>
      <c r="AE8126" s="3" t="s">
        <v>30461</v>
      </c>
      <c r="AF8126" t="b">
        <v>0</v>
      </c>
      <c r="AG8126" s="1">
        <v>44654.857048611113</v>
      </c>
    </row>
    <row r="8127" spans="1:33" x14ac:dyDescent="0.2">
      <c r="A8127" t="s">
        <v>23367</v>
      </c>
      <c r="B8127">
        <v>15054</v>
      </c>
      <c r="C8127" s="3" t="s">
        <v>9641</v>
      </c>
      <c r="D8127" t="s">
        <v>9642</v>
      </c>
      <c r="E8127" t="s">
        <v>30145</v>
      </c>
      <c r="F8127" s="9" t="str">
        <f>_xlfn.XLOOKUP(E8127,'Raw Data - Area Code'!A:A,'Raw Data - Area Code'!B:B,"",FALSE)</f>
        <v>East Central London</v>
      </c>
      <c r="G8127" s="9">
        <v>4866747</v>
      </c>
      <c r="H8127" s="8">
        <v>78200</v>
      </c>
      <c r="I8127" s="20" t="s">
        <v>30243</v>
      </c>
      <c r="J8127" s="8" t="str">
        <f>_xlfn.XLOOKUP(TRIM(I8127),'Raw Data - SIC Code'!A:A,'Raw Data - SIC Code'!C:C,"",FALSE)</f>
        <v>Admin Services</v>
      </c>
      <c r="K8127">
        <v>4</v>
      </c>
      <c r="L8127" s="3">
        <v>3.2</v>
      </c>
      <c r="M8127">
        <v>22</v>
      </c>
      <c r="N8127">
        <v>23.1</v>
      </c>
      <c r="O8127">
        <v>28.5</v>
      </c>
      <c r="P8127">
        <v>21.6</v>
      </c>
      <c r="Q8127" s="27">
        <f t="shared" si="761"/>
        <v>13.772455089820356</v>
      </c>
      <c r="R8127">
        <v>56.1</v>
      </c>
      <c r="S8127">
        <v>43.9</v>
      </c>
      <c r="T8127" s="3">
        <f t="shared" si="756"/>
        <v>12.200000000000003</v>
      </c>
      <c r="U8127">
        <v>63</v>
      </c>
      <c r="V8127">
        <v>37</v>
      </c>
      <c r="W8127" s="3">
        <f t="shared" si="757"/>
        <v>26</v>
      </c>
      <c r="X8127">
        <v>62.8</v>
      </c>
      <c r="Y8127">
        <v>37.200000000000003</v>
      </c>
      <c r="Z8127" s="3">
        <f t="shared" si="758"/>
        <v>25.599999999999994</v>
      </c>
      <c r="AA8127">
        <v>71.099999999999994</v>
      </c>
      <c r="AB8127">
        <v>28.9</v>
      </c>
      <c r="AC8127" s="3">
        <f t="shared" si="759"/>
        <v>42.199999999999996</v>
      </c>
      <c r="AD8127" s="3">
        <f t="shared" si="760"/>
        <v>6</v>
      </c>
      <c r="AE8127" s="3" t="s">
        <v>30463</v>
      </c>
      <c r="AF8127" t="b">
        <v>0</v>
      </c>
      <c r="AG8127" s="1">
        <v>44650.944594907407</v>
      </c>
    </row>
    <row r="8128" spans="1:33" x14ac:dyDescent="0.2">
      <c r="A8128" t="s">
        <v>23368</v>
      </c>
      <c r="B8128">
        <v>11207</v>
      </c>
      <c r="C8128" s="3" t="s">
        <v>23369</v>
      </c>
      <c r="D8128" t="s">
        <v>7153</v>
      </c>
      <c r="E8128" t="s">
        <v>30127</v>
      </c>
      <c r="F8128" s="9" t="str">
        <f>_xlfn.XLOOKUP(E8128,'Raw Data - Area Code'!A:A,'Raw Data - Area Code'!B:B,"",FALSE)</f>
        <v>Newcastle upon Tyne</v>
      </c>
      <c r="G8128" s="9">
        <v>214158</v>
      </c>
      <c r="H8128" s="8">
        <v>47110</v>
      </c>
      <c r="I8128" s="20" t="s">
        <v>30234</v>
      </c>
      <c r="J8128" s="8" t="str">
        <f>_xlfn.XLOOKUP(TRIM(I8128),'Raw Data - SIC Code'!A:A,'Raw Data - SIC Code'!C:C,"",FALSE)</f>
        <v>Trade</v>
      </c>
      <c r="K8128">
        <v>8.4</v>
      </c>
      <c r="L8128" s="3">
        <v>0</v>
      </c>
      <c r="O8128">
        <v>0</v>
      </c>
      <c r="P8128">
        <v>0</v>
      </c>
      <c r="Q8128" s="27">
        <v>0</v>
      </c>
      <c r="R8128">
        <v>47.1</v>
      </c>
      <c r="S8128">
        <v>52.9</v>
      </c>
      <c r="T8128" s="3">
        <f t="shared" si="756"/>
        <v>-5.7999999999999972</v>
      </c>
      <c r="U8128">
        <v>46.5</v>
      </c>
      <c r="V8128">
        <v>53.5</v>
      </c>
      <c r="W8128" s="3">
        <f t="shared" si="757"/>
        <v>-7.0000000000000009</v>
      </c>
      <c r="X8128">
        <v>50</v>
      </c>
      <c r="Y8128">
        <v>50</v>
      </c>
      <c r="Z8128" s="3">
        <f t="shared" si="758"/>
        <v>0</v>
      </c>
      <c r="AA8128">
        <v>64</v>
      </c>
      <c r="AB8128">
        <v>36</v>
      </c>
      <c r="AC8128" s="3">
        <f t="shared" si="759"/>
        <v>28.000000000000004</v>
      </c>
      <c r="AD8128" s="3">
        <f t="shared" si="760"/>
        <v>1</v>
      </c>
      <c r="AE8128" s="3" t="s">
        <v>30460</v>
      </c>
      <c r="AF8128" t="b">
        <v>0</v>
      </c>
      <c r="AG8128" s="1">
        <v>44655.435717592591</v>
      </c>
    </row>
    <row r="8129" spans="1:33" ht="51" x14ac:dyDescent="0.2">
      <c r="A8129" t="s">
        <v>23370</v>
      </c>
      <c r="B8129">
        <v>11208</v>
      </c>
      <c r="C8129" s="3" t="s">
        <v>23371</v>
      </c>
      <c r="D8129" t="s">
        <v>21568</v>
      </c>
      <c r="E8129" t="s">
        <v>30128</v>
      </c>
      <c r="F8129" s="9" t="str">
        <f>_xlfn.XLOOKUP(E8129,'Raw Data - Area Code'!A:A,'Raw Data - Area Code'!B:B,"",FALSE)</f>
        <v>Derby</v>
      </c>
      <c r="G8129" s="9">
        <v>4399494</v>
      </c>
      <c r="H8129" s="18" t="s">
        <v>488</v>
      </c>
      <c r="I8129" s="20" t="s">
        <v>30235</v>
      </c>
      <c r="J8129" s="8" t="str">
        <f>_xlfn.XLOOKUP(TRIM(I8129),'Raw Data - SIC Code'!A:A,'Raw Data - SIC Code'!C:C,"",FALSE)</f>
        <v>Education</v>
      </c>
      <c r="K8129">
        <v>25.5</v>
      </c>
      <c r="L8129" s="3">
        <v>41.7</v>
      </c>
      <c r="M8129">
        <v>100</v>
      </c>
      <c r="N8129">
        <v>100</v>
      </c>
      <c r="O8129">
        <v>0.6</v>
      </c>
      <c r="P8129">
        <v>0</v>
      </c>
      <c r="Q8129" s="27">
        <f t="shared" si="761"/>
        <v>100</v>
      </c>
      <c r="R8129">
        <v>14.4</v>
      </c>
      <c r="S8129">
        <v>85.6</v>
      </c>
      <c r="T8129" s="3">
        <f t="shared" si="756"/>
        <v>-71.199999999999989</v>
      </c>
      <c r="U8129">
        <v>34.9</v>
      </c>
      <c r="V8129">
        <v>65.099999999999994</v>
      </c>
      <c r="W8129" s="3">
        <f t="shared" si="757"/>
        <v>-30.199999999999992</v>
      </c>
      <c r="X8129">
        <v>32</v>
      </c>
      <c r="Y8129">
        <v>68</v>
      </c>
      <c r="Z8129" s="3">
        <f t="shared" si="758"/>
        <v>-36</v>
      </c>
      <c r="AA8129">
        <v>46</v>
      </c>
      <c r="AB8129">
        <v>54</v>
      </c>
      <c r="AC8129" s="3">
        <f t="shared" si="759"/>
        <v>-8</v>
      </c>
      <c r="AD8129" s="3">
        <f t="shared" si="760"/>
        <v>2</v>
      </c>
      <c r="AE8129" s="3" t="s">
        <v>30461</v>
      </c>
      <c r="AF8129" t="b">
        <v>0</v>
      </c>
      <c r="AG8129" s="1">
        <v>44644.589502314811</v>
      </c>
    </row>
    <row r="8130" spans="1:33" ht="68" x14ac:dyDescent="0.2">
      <c r="A8130" t="s">
        <v>23372</v>
      </c>
      <c r="B8130">
        <v>11212</v>
      </c>
      <c r="C8130" s="3" t="s">
        <v>23373</v>
      </c>
      <c r="D8130" t="s">
        <v>23374</v>
      </c>
      <c r="E8130" t="s">
        <v>30125</v>
      </c>
      <c r="F8130" s="9" t="str">
        <f>_xlfn.XLOOKUP(E8130,'Raw Data - Area Code'!A:A,'Raw Data - Area Code'!B:B,"",FALSE)</f>
        <v>Hemel Hempstead</v>
      </c>
      <c r="G8130" s="9">
        <v>566823</v>
      </c>
      <c r="H8130" s="18" t="s">
        <v>23375</v>
      </c>
      <c r="I8130" s="20" t="s">
        <v>30247</v>
      </c>
      <c r="J8130" s="8" t="str">
        <f>_xlfn.XLOOKUP(TRIM(I8130),'Raw Data - SIC Code'!A:A,'Raw Data - SIC Code'!C:C,"",FALSE)</f>
        <v>Construction</v>
      </c>
      <c r="K8130">
        <v>25.9</v>
      </c>
      <c r="L8130" s="3">
        <v>30.4</v>
      </c>
      <c r="M8130">
        <v>-9.8000000000000007</v>
      </c>
      <c r="N8130">
        <v>-107.6</v>
      </c>
      <c r="O8130">
        <v>12.5</v>
      </c>
      <c r="P8130">
        <v>8.6999999999999993</v>
      </c>
      <c r="Q8130" s="27">
        <f t="shared" si="761"/>
        <v>17.924528301886795</v>
      </c>
      <c r="T8130" s="3">
        <v>0</v>
      </c>
      <c r="W8130" s="3">
        <v>0</v>
      </c>
      <c r="Z8130" s="3">
        <v>0</v>
      </c>
      <c r="AC8130" s="3">
        <v>0</v>
      </c>
      <c r="AD8130" s="3">
        <f t="shared" si="760"/>
        <v>2</v>
      </c>
      <c r="AE8130" s="3" t="s">
        <v>30462</v>
      </c>
      <c r="AF8130" t="b">
        <v>0</v>
      </c>
      <c r="AG8130" s="1">
        <v>44665.441631944443</v>
      </c>
    </row>
    <row r="8131" spans="1:33" ht="51" x14ac:dyDescent="0.2">
      <c r="A8131" t="s">
        <v>23376</v>
      </c>
      <c r="B8131">
        <v>11214</v>
      </c>
      <c r="C8131" s="3" t="s">
        <v>23377</v>
      </c>
      <c r="D8131" t="s">
        <v>23378</v>
      </c>
      <c r="E8131" t="s">
        <v>30142</v>
      </c>
      <c r="F8131" s="9" t="str">
        <f>_xlfn.XLOOKUP(E8131,'Raw Data - Area Code'!A:A,'Raw Data - Area Code'!B:B,"",FALSE)</f>
        <v>Bristol</v>
      </c>
      <c r="G8131" s="9">
        <v>7585003</v>
      </c>
      <c r="H8131" s="18" t="s">
        <v>22881</v>
      </c>
      <c r="I8131" s="20" t="s">
        <v>30237</v>
      </c>
      <c r="J8131" s="8" t="str">
        <f>_xlfn.XLOOKUP(TRIM(I8131),'Raw Data - SIC Code'!A:A,'Raw Data - SIC Code'!C:C,"",FALSE)</f>
        <v>Healthcare</v>
      </c>
      <c r="K8131">
        <v>9.4</v>
      </c>
      <c r="L8131" s="3">
        <v>3</v>
      </c>
      <c r="M8131">
        <v>77.900000000000006</v>
      </c>
      <c r="N8131">
        <v>85.5</v>
      </c>
      <c r="O8131">
        <v>1</v>
      </c>
      <c r="P8131">
        <v>9</v>
      </c>
      <c r="Q8131" s="27">
        <f t="shared" si="761"/>
        <v>-80</v>
      </c>
      <c r="R8131">
        <v>9</v>
      </c>
      <c r="S8131">
        <v>91</v>
      </c>
      <c r="T8131" s="3">
        <f t="shared" ref="T8131:T8194" si="762">(R8131 - S8131) / (R8131 + S8131) * 100</f>
        <v>-82</v>
      </c>
      <c r="U8131">
        <v>9</v>
      </c>
      <c r="V8131">
        <v>91</v>
      </c>
      <c r="W8131" s="3">
        <f t="shared" ref="W8131:W8194" si="763">(U8131 - V8131) / (U8131 + V8131) * 100</f>
        <v>-82</v>
      </c>
      <c r="X8131">
        <v>7</v>
      </c>
      <c r="Y8131">
        <v>93</v>
      </c>
      <c r="Z8131" s="3">
        <f t="shared" ref="Z8131:Z8194" si="764">(X8131 - Y8131) / (X8131 + Y8131) * 100</f>
        <v>-86</v>
      </c>
      <c r="AA8131">
        <v>13</v>
      </c>
      <c r="AB8131">
        <v>87</v>
      </c>
      <c r="AC8131" s="3">
        <f t="shared" ref="AC8131:AC8194" si="765">(AA8131 - AB8131) / (AA8131 + AB8131) * 100</f>
        <v>-74</v>
      </c>
      <c r="AD8131" s="3">
        <f t="shared" ref="AD8131:AD8194" si="766">--(L8131&gt;0) + --(Q8131&gt;0) + --(T8131&gt;0) + --(W8131&gt;0) + --(Z8131&gt;0) + --(AC8131&gt;0)</f>
        <v>1</v>
      </c>
      <c r="AE8131" s="3" t="s">
        <v>30462</v>
      </c>
      <c r="AF8131" t="b">
        <v>0</v>
      </c>
      <c r="AG8131" s="1">
        <v>44644.435428240744</v>
      </c>
    </row>
    <row r="8132" spans="1:33" x14ac:dyDescent="0.2">
      <c r="A8132" t="s">
        <v>23379</v>
      </c>
      <c r="B8132">
        <v>17967</v>
      </c>
      <c r="C8132" s="3" t="s">
        <v>23380</v>
      </c>
      <c r="D8132" t="s">
        <v>23381</v>
      </c>
      <c r="E8132" t="s">
        <v>30197</v>
      </c>
      <c r="F8132" s="9" t="str">
        <f>_xlfn.XLOOKUP(E8132,'Raw Data - Area Code'!A:A,'Raw Data - Area Code'!B:B,"",FALSE)</f>
        <v>Southall</v>
      </c>
      <c r="G8132" s="9" t="s">
        <v>23382</v>
      </c>
      <c r="H8132" s="8"/>
      <c r="I8132" s="20" t="s">
        <v>30247</v>
      </c>
      <c r="J8132" s="8" t="str">
        <f>_xlfn.XLOOKUP(TRIM(I8132),'Raw Data - SIC Code'!A:A,'Raw Data - SIC Code'!C:C,"",FALSE)</f>
        <v>Construction</v>
      </c>
      <c r="K8132">
        <v>13</v>
      </c>
      <c r="L8132" s="3">
        <v>8</v>
      </c>
      <c r="M8132">
        <v>23</v>
      </c>
      <c r="N8132">
        <v>16</v>
      </c>
      <c r="O8132">
        <v>85</v>
      </c>
      <c r="P8132">
        <v>75</v>
      </c>
      <c r="Q8132" s="27">
        <f t="shared" ref="Q8132:Q8195" si="767">(O8132 - P8132) / (O8132 + P8132) * 100</f>
        <v>6.25</v>
      </c>
      <c r="R8132">
        <v>72</v>
      </c>
      <c r="S8132">
        <v>28</v>
      </c>
      <c r="T8132" s="3">
        <f t="shared" si="762"/>
        <v>44</v>
      </c>
      <c r="U8132">
        <v>77</v>
      </c>
      <c r="V8132">
        <v>23</v>
      </c>
      <c r="W8132" s="3">
        <f t="shared" si="763"/>
        <v>54</v>
      </c>
      <c r="X8132">
        <v>78</v>
      </c>
      <c r="Y8132">
        <v>22</v>
      </c>
      <c r="Z8132" s="3">
        <f t="shared" si="764"/>
        <v>56.000000000000007</v>
      </c>
      <c r="AA8132">
        <v>80</v>
      </c>
      <c r="AB8132">
        <v>20</v>
      </c>
      <c r="AC8132" s="3">
        <f t="shared" si="765"/>
        <v>60</v>
      </c>
      <c r="AD8132" s="3">
        <f t="shared" si="766"/>
        <v>6</v>
      </c>
      <c r="AE8132" s="3" t="s">
        <v>30460</v>
      </c>
      <c r="AF8132" t="b">
        <v>0</v>
      </c>
      <c r="AG8132" s="1">
        <v>44659.730057870373</v>
      </c>
    </row>
    <row r="8133" spans="1:33" x14ac:dyDescent="0.2">
      <c r="A8133" t="s">
        <v>23383</v>
      </c>
      <c r="B8133">
        <v>11217</v>
      </c>
      <c r="C8133" s="3" t="s">
        <v>23384</v>
      </c>
      <c r="D8133" t="s">
        <v>23381</v>
      </c>
      <c r="E8133" t="s">
        <v>30197</v>
      </c>
      <c r="F8133" s="9" t="str">
        <f>_xlfn.XLOOKUP(E8133,'Raw Data - Area Code'!A:A,'Raw Data - Area Code'!B:B,"",FALSE)</f>
        <v>Southall</v>
      </c>
      <c r="G8133" s="9">
        <v>3995063</v>
      </c>
      <c r="H8133" s="8">
        <v>63990</v>
      </c>
      <c r="I8133" s="20" t="s">
        <v>30299</v>
      </c>
      <c r="J8133" s="8" t="str">
        <f>_xlfn.XLOOKUP(TRIM(I8133),'Raw Data - SIC Code'!A:A,'Raw Data - SIC Code'!C:C,"",FALSE)</f>
        <v>Info &amp; Comms</v>
      </c>
      <c r="K8133">
        <v>13</v>
      </c>
      <c r="L8133" s="3">
        <v>8</v>
      </c>
      <c r="M8133">
        <v>23</v>
      </c>
      <c r="N8133">
        <v>16</v>
      </c>
      <c r="O8133">
        <v>85</v>
      </c>
      <c r="P8133">
        <v>75</v>
      </c>
      <c r="Q8133" s="27">
        <f t="shared" si="767"/>
        <v>6.25</v>
      </c>
      <c r="R8133">
        <v>72</v>
      </c>
      <c r="S8133">
        <v>28</v>
      </c>
      <c r="T8133" s="3">
        <f t="shared" si="762"/>
        <v>44</v>
      </c>
      <c r="U8133">
        <v>77</v>
      </c>
      <c r="V8133">
        <v>23</v>
      </c>
      <c r="W8133" s="3">
        <f t="shared" si="763"/>
        <v>54</v>
      </c>
      <c r="X8133">
        <v>78</v>
      </c>
      <c r="Y8133">
        <v>22</v>
      </c>
      <c r="Z8133" s="3">
        <f t="shared" si="764"/>
        <v>56.000000000000007</v>
      </c>
      <c r="AA8133">
        <v>80</v>
      </c>
      <c r="AB8133">
        <v>20</v>
      </c>
      <c r="AC8133" s="3">
        <f t="shared" si="765"/>
        <v>60</v>
      </c>
      <c r="AD8133" s="3">
        <f t="shared" si="766"/>
        <v>6</v>
      </c>
      <c r="AE8133" s="3" t="s">
        <v>30460</v>
      </c>
      <c r="AF8133" t="b">
        <v>1</v>
      </c>
      <c r="AG8133" s="1">
        <v>44662.467534722222</v>
      </c>
    </row>
    <row r="8134" spans="1:33" ht="34" x14ac:dyDescent="0.2">
      <c r="A8134" t="s">
        <v>23385</v>
      </c>
      <c r="B8134">
        <v>11218</v>
      </c>
      <c r="C8134" s="3" t="s">
        <v>23386</v>
      </c>
      <c r="D8134" t="s">
        <v>19180</v>
      </c>
      <c r="E8134" t="s">
        <v>30133</v>
      </c>
      <c r="F8134" s="9" t="str">
        <f>_xlfn.XLOOKUP(E8134,'Raw Data - Area Code'!A:A,'Raw Data - Area Code'!B:B,"",FALSE)</f>
        <v>Coventry</v>
      </c>
      <c r="G8134" s="9">
        <v>3450786</v>
      </c>
      <c r="H8134" s="18" t="s">
        <v>13423</v>
      </c>
      <c r="I8134" s="20" t="s">
        <v>30283</v>
      </c>
      <c r="J8134" s="8" t="str">
        <f>_xlfn.XLOOKUP(TRIM(I8134),'Raw Data - SIC Code'!A:A,'Raw Data - SIC Code'!C:C,"",FALSE)</f>
        <v>Info &amp; Comms</v>
      </c>
      <c r="K8134">
        <v>1.8</v>
      </c>
      <c r="L8134" s="3">
        <v>0</v>
      </c>
      <c r="M8134">
        <v>57.2</v>
      </c>
      <c r="N8134">
        <v>6.2</v>
      </c>
      <c r="O8134">
        <v>14</v>
      </c>
      <c r="P8134">
        <v>12.3</v>
      </c>
      <c r="Q8134" s="27">
        <f t="shared" si="767"/>
        <v>6.4638783269961948</v>
      </c>
      <c r="R8134">
        <v>52.4</v>
      </c>
      <c r="S8134">
        <v>47.6</v>
      </c>
      <c r="T8134" s="3">
        <f t="shared" si="762"/>
        <v>4.7999999999999972</v>
      </c>
      <c r="U8134">
        <v>21.6</v>
      </c>
      <c r="V8134">
        <v>78.400000000000006</v>
      </c>
      <c r="W8134" s="3">
        <f t="shared" si="763"/>
        <v>-56.800000000000004</v>
      </c>
      <c r="X8134">
        <v>64.599999999999994</v>
      </c>
      <c r="Y8134">
        <v>35.4</v>
      </c>
      <c r="Z8134" s="3">
        <f t="shared" si="764"/>
        <v>29.2</v>
      </c>
      <c r="AA8134">
        <v>70.2</v>
      </c>
      <c r="AB8134">
        <v>29.8</v>
      </c>
      <c r="AC8134" s="3">
        <f t="shared" si="765"/>
        <v>40.400000000000006</v>
      </c>
      <c r="AD8134" s="3">
        <f t="shared" si="766"/>
        <v>4</v>
      </c>
      <c r="AE8134" s="3" t="s">
        <v>30463</v>
      </c>
      <c r="AF8134" t="b">
        <v>0</v>
      </c>
      <c r="AG8134" s="1">
        <v>44652.712395833332</v>
      </c>
    </row>
    <row r="8135" spans="1:33" x14ac:dyDescent="0.2">
      <c r="A8135" t="s">
        <v>23387</v>
      </c>
      <c r="B8135">
        <v>19010</v>
      </c>
      <c r="C8135" s="3" t="s">
        <v>23388</v>
      </c>
      <c r="D8135" t="s">
        <v>23389</v>
      </c>
      <c r="E8135" t="s">
        <v>30117</v>
      </c>
      <c r="F8135" s="9" t="str">
        <f>_xlfn.XLOOKUP(E8135,'Raw Data - Area Code'!A:A,'Raw Data - Area Code'!B:B,"",FALSE)</f>
        <v>Southampton</v>
      </c>
      <c r="G8135" s="9">
        <v>2409513</v>
      </c>
      <c r="H8135" s="8">
        <v>22220</v>
      </c>
      <c r="I8135" s="20" t="s">
        <v>30288</v>
      </c>
      <c r="J8135" s="8" t="str">
        <f>_xlfn.XLOOKUP(TRIM(I8135),'Raw Data - SIC Code'!A:A,'Raw Data - SIC Code'!C:C,"",FALSE)</f>
        <v>Manufacturing</v>
      </c>
      <c r="K8135">
        <v>2.2999999999999998</v>
      </c>
      <c r="L8135" s="3">
        <v>8.1</v>
      </c>
      <c r="O8135">
        <v>0</v>
      </c>
      <c r="P8135">
        <v>0</v>
      </c>
      <c r="Q8135" s="27">
        <v>0</v>
      </c>
      <c r="R8135">
        <v>86</v>
      </c>
      <c r="S8135">
        <v>14</v>
      </c>
      <c r="T8135" s="3">
        <f t="shared" si="762"/>
        <v>72</v>
      </c>
      <c r="U8135">
        <v>91</v>
      </c>
      <c r="V8135">
        <v>9</v>
      </c>
      <c r="W8135" s="3">
        <f t="shared" si="763"/>
        <v>82</v>
      </c>
      <c r="X8135">
        <v>92</v>
      </c>
      <c r="Y8135">
        <v>8</v>
      </c>
      <c r="Z8135" s="3">
        <f t="shared" si="764"/>
        <v>84</v>
      </c>
      <c r="AA8135">
        <v>94</v>
      </c>
      <c r="AB8135">
        <v>6</v>
      </c>
      <c r="AC8135" s="3">
        <f t="shared" si="765"/>
        <v>88</v>
      </c>
      <c r="AD8135" s="3">
        <f t="shared" si="766"/>
        <v>5</v>
      </c>
      <c r="AE8135" s="3" t="s">
        <v>30460</v>
      </c>
      <c r="AF8135" t="b">
        <v>0</v>
      </c>
      <c r="AG8135" s="1">
        <v>44655.507395833331</v>
      </c>
    </row>
    <row r="8136" spans="1:33" x14ac:dyDescent="0.2">
      <c r="A8136" t="s">
        <v>23390</v>
      </c>
      <c r="B8136">
        <v>14393</v>
      </c>
      <c r="C8136" s="3" t="s">
        <v>13194</v>
      </c>
      <c r="D8136" t="s">
        <v>13195</v>
      </c>
      <c r="E8136" t="s">
        <v>30122</v>
      </c>
      <c r="F8136" s="9" t="str">
        <f>_xlfn.XLOOKUP(E8136,'Raw Data - Area Code'!A:A,'Raw Data - Area Code'!B:B,"",FALSE)</f>
        <v>Slough</v>
      </c>
      <c r="G8136" s="9">
        <v>913450</v>
      </c>
      <c r="H8136" s="8">
        <v>82990</v>
      </c>
      <c r="I8136" s="20" t="s">
        <v>30240</v>
      </c>
      <c r="J8136" s="8" t="str">
        <f>_xlfn.XLOOKUP(TRIM(I8136),'Raw Data - SIC Code'!A:A,'Raw Data - SIC Code'!C:C,"",FALSE)</f>
        <v>Admin Services</v>
      </c>
      <c r="K8136">
        <v>28.1</v>
      </c>
      <c r="L8136" s="3">
        <v>16.899999999999999</v>
      </c>
      <c r="M8136">
        <v>52.1</v>
      </c>
      <c r="N8136">
        <v>-47.1</v>
      </c>
      <c r="O8136">
        <v>15.7</v>
      </c>
      <c r="P8136">
        <v>9.9</v>
      </c>
      <c r="Q8136" s="27">
        <f t="shared" si="767"/>
        <v>22.656249999999993</v>
      </c>
      <c r="R8136">
        <v>27.7</v>
      </c>
      <c r="S8136">
        <v>72.3</v>
      </c>
      <c r="T8136" s="3">
        <f t="shared" si="762"/>
        <v>-44.599999999999994</v>
      </c>
      <c r="U8136">
        <v>37.9</v>
      </c>
      <c r="V8136">
        <v>62.1</v>
      </c>
      <c r="W8136" s="3">
        <f t="shared" si="763"/>
        <v>-24.200000000000003</v>
      </c>
      <c r="X8136">
        <v>43.9</v>
      </c>
      <c r="Y8136">
        <v>56.1</v>
      </c>
      <c r="Z8136" s="3">
        <f t="shared" si="764"/>
        <v>-12.200000000000003</v>
      </c>
      <c r="AA8136">
        <v>51.5</v>
      </c>
      <c r="AB8136">
        <v>48.5</v>
      </c>
      <c r="AC8136" s="3">
        <f t="shared" si="765"/>
        <v>3</v>
      </c>
      <c r="AD8136" s="3">
        <f t="shared" si="766"/>
        <v>3</v>
      </c>
      <c r="AE8136" s="3" t="s">
        <v>30460</v>
      </c>
      <c r="AF8136" t="b">
        <v>0</v>
      </c>
      <c r="AG8136" s="1">
        <v>44473.747997685183</v>
      </c>
    </row>
    <row r="8137" spans="1:33" x14ac:dyDescent="0.2">
      <c r="A8137" t="s">
        <v>23391</v>
      </c>
      <c r="B8137">
        <v>11219</v>
      </c>
      <c r="C8137" s="3" t="s">
        <v>23392</v>
      </c>
      <c r="D8137" t="s">
        <v>23393</v>
      </c>
      <c r="E8137" t="s">
        <v>30227</v>
      </c>
      <c r="F8137" s="9" t="str">
        <f>_xlfn.XLOOKUP(E8137,'Raw Data - Area Code'!A:A,'Raw Data - Area Code'!B:B,"",FALSE)</f>
        <v>East London</v>
      </c>
      <c r="G8137" s="9">
        <v>7473012</v>
      </c>
      <c r="H8137" s="8">
        <v>61900</v>
      </c>
      <c r="I8137" s="20" t="s">
        <v>30283</v>
      </c>
      <c r="J8137" s="8" t="str">
        <f>_xlfn.XLOOKUP(TRIM(I8137),'Raw Data - SIC Code'!A:A,'Raw Data - SIC Code'!C:C,"",FALSE)</f>
        <v>Info &amp; Comms</v>
      </c>
      <c r="K8137">
        <v>25</v>
      </c>
      <c r="L8137" s="3">
        <v>22</v>
      </c>
      <c r="M8137">
        <v>62</v>
      </c>
      <c r="N8137">
        <v>62</v>
      </c>
      <c r="O8137">
        <v>14</v>
      </c>
      <c r="P8137">
        <v>14</v>
      </c>
      <c r="Q8137" s="27">
        <f t="shared" si="767"/>
        <v>0</v>
      </c>
      <c r="R8137">
        <v>65.7</v>
      </c>
      <c r="S8137">
        <v>34.299999999999997</v>
      </c>
      <c r="T8137" s="3">
        <f t="shared" si="762"/>
        <v>31.400000000000006</v>
      </c>
      <c r="U8137">
        <v>74.599999999999994</v>
      </c>
      <c r="V8137">
        <v>25.4</v>
      </c>
      <c r="W8137" s="3">
        <f t="shared" si="763"/>
        <v>49.199999999999996</v>
      </c>
      <c r="X8137">
        <v>78.599999999999994</v>
      </c>
      <c r="Y8137">
        <v>21.4</v>
      </c>
      <c r="Z8137" s="3">
        <f t="shared" si="764"/>
        <v>57.199999999999996</v>
      </c>
      <c r="AA8137">
        <v>81.400000000000006</v>
      </c>
      <c r="AB8137">
        <v>18.600000000000001</v>
      </c>
      <c r="AC8137" s="3">
        <f t="shared" si="765"/>
        <v>62.8</v>
      </c>
      <c r="AD8137" s="3">
        <f t="shared" si="766"/>
        <v>5</v>
      </c>
      <c r="AE8137" s="3" t="s">
        <v>30460</v>
      </c>
      <c r="AF8137" t="b">
        <v>0</v>
      </c>
      <c r="AG8137" s="1">
        <v>44652.449236111112</v>
      </c>
    </row>
    <row r="8138" spans="1:33" x14ac:dyDescent="0.2">
      <c r="A8138" t="s">
        <v>23394</v>
      </c>
      <c r="B8138">
        <v>15888</v>
      </c>
      <c r="C8138" s="3" t="s">
        <v>23395</v>
      </c>
      <c r="D8138" t="s">
        <v>23396</v>
      </c>
      <c r="E8138" t="s">
        <v>30202</v>
      </c>
      <c r="F8138" s="9" t="str">
        <f>_xlfn.XLOOKUP(E8138,'Raw Data - Area Code'!A:A,'Raw Data - Area Code'!B:B,"",FALSE)</f>
        <v>Bolton</v>
      </c>
      <c r="G8138" s="9">
        <v>4948846</v>
      </c>
      <c r="H8138" s="8">
        <v>98000</v>
      </c>
      <c r="I8138" s="20" t="s">
        <v>30311</v>
      </c>
      <c r="J8138" s="8" t="str">
        <f>_xlfn.XLOOKUP(TRIM(I8138),'Raw Data - SIC Code'!A:A,'Raw Data - SIC Code'!C:C,"",FALSE)</f>
        <v>Domestic Services</v>
      </c>
      <c r="K8138">
        <v>-12.5</v>
      </c>
      <c r="L8138" s="3">
        <v>-9.4</v>
      </c>
      <c r="O8138">
        <v>0</v>
      </c>
      <c r="P8138">
        <v>0</v>
      </c>
      <c r="Q8138" s="27">
        <v>0</v>
      </c>
      <c r="R8138">
        <v>67</v>
      </c>
      <c r="S8138">
        <v>33</v>
      </c>
      <c r="T8138" s="3">
        <f t="shared" si="762"/>
        <v>34</v>
      </c>
      <c r="U8138">
        <v>80</v>
      </c>
      <c r="V8138">
        <v>20</v>
      </c>
      <c r="W8138" s="3">
        <f t="shared" si="763"/>
        <v>60</v>
      </c>
      <c r="X8138">
        <v>43</v>
      </c>
      <c r="Y8138">
        <v>57</v>
      </c>
      <c r="Z8138" s="3">
        <f t="shared" si="764"/>
        <v>-14.000000000000002</v>
      </c>
      <c r="AA8138">
        <v>45</v>
      </c>
      <c r="AB8138">
        <v>55</v>
      </c>
      <c r="AC8138" s="3">
        <f t="shared" si="765"/>
        <v>-10</v>
      </c>
      <c r="AD8138" s="3">
        <f t="shared" si="766"/>
        <v>2</v>
      </c>
      <c r="AE8138" s="3" t="s">
        <v>30575</v>
      </c>
      <c r="AF8138" t="b">
        <v>0</v>
      </c>
      <c r="AG8138" s="1">
        <v>44655.375694444447</v>
      </c>
    </row>
    <row r="8139" spans="1:33" x14ac:dyDescent="0.2">
      <c r="A8139" t="s">
        <v>23397</v>
      </c>
      <c r="B8139">
        <v>15987</v>
      </c>
      <c r="C8139" s="3" t="s">
        <v>23398</v>
      </c>
      <c r="D8139" t="s">
        <v>23399</v>
      </c>
      <c r="E8139" t="s">
        <v>30122</v>
      </c>
      <c r="F8139" s="9" t="str">
        <f>_xlfn.XLOOKUP(E8139,'Raw Data - Area Code'!A:A,'Raw Data - Area Code'!B:B,"",FALSE)</f>
        <v>Slough</v>
      </c>
      <c r="G8139" s="9">
        <v>440897</v>
      </c>
      <c r="H8139" s="8">
        <v>77110</v>
      </c>
      <c r="I8139" s="20" t="s">
        <v>30273</v>
      </c>
      <c r="J8139" s="8" t="str">
        <f>_xlfn.XLOOKUP(TRIM(I8139),'Raw Data - SIC Code'!A:A,'Raw Data - SIC Code'!C:C,"",FALSE)</f>
        <v>Admin Services</v>
      </c>
      <c r="K8139">
        <v>-7.8</v>
      </c>
      <c r="L8139" s="3">
        <v>-17.5</v>
      </c>
      <c r="M8139">
        <v>35.799999999999997</v>
      </c>
      <c r="N8139">
        <v>22.3</v>
      </c>
      <c r="O8139">
        <v>59.5</v>
      </c>
      <c r="P8139">
        <v>89.6</v>
      </c>
      <c r="Q8139" s="27">
        <f t="shared" si="767"/>
        <v>-20.187793427230044</v>
      </c>
      <c r="R8139">
        <v>75.8</v>
      </c>
      <c r="S8139">
        <v>24.2</v>
      </c>
      <c r="T8139" s="3">
        <f t="shared" si="762"/>
        <v>51.599999999999987</v>
      </c>
      <c r="U8139">
        <v>82.4</v>
      </c>
      <c r="V8139">
        <v>17.600000000000001</v>
      </c>
      <c r="W8139" s="3">
        <f t="shared" si="763"/>
        <v>64.800000000000011</v>
      </c>
      <c r="X8139">
        <v>84.8</v>
      </c>
      <c r="Y8139">
        <v>15.2</v>
      </c>
      <c r="Z8139" s="3">
        <f t="shared" si="764"/>
        <v>69.599999999999994</v>
      </c>
      <c r="AA8139">
        <v>67.599999999999994</v>
      </c>
      <c r="AB8139">
        <v>32.4</v>
      </c>
      <c r="AC8139" s="3">
        <f t="shared" si="765"/>
        <v>35.199999999999996</v>
      </c>
      <c r="AD8139" s="3">
        <f t="shared" si="766"/>
        <v>4</v>
      </c>
      <c r="AE8139" s="3" t="s">
        <v>30460</v>
      </c>
      <c r="AF8139" t="b">
        <v>0</v>
      </c>
      <c r="AG8139" s="1">
        <v>44655.504664351851</v>
      </c>
    </row>
    <row r="8140" spans="1:33" x14ac:dyDescent="0.2">
      <c r="A8140" t="s">
        <v>23400</v>
      </c>
      <c r="B8140">
        <v>11223</v>
      </c>
      <c r="C8140" s="3" t="s">
        <v>23401</v>
      </c>
      <c r="D8140" t="s">
        <v>12027</v>
      </c>
      <c r="E8140" t="s">
        <v>30171</v>
      </c>
      <c r="F8140" s="9" t="str">
        <f>_xlfn.XLOOKUP(E8140,'Raw Data - Area Code'!A:A,'Raw Data - Area Code'!B:B,"",FALSE)</f>
        <v>Watford</v>
      </c>
      <c r="G8140" s="9">
        <v>191408</v>
      </c>
      <c r="H8140" s="8">
        <v>41201</v>
      </c>
      <c r="I8140" s="20" t="s">
        <v>30247</v>
      </c>
      <c r="J8140" s="8" t="str">
        <f>_xlfn.XLOOKUP(TRIM(I8140),'Raw Data - SIC Code'!A:A,'Raw Data - SIC Code'!C:C,"",FALSE)</f>
        <v>Construction</v>
      </c>
      <c r="K8140">
        <v>2.6</v>
      </c>
      <c r="L8140" s="3">
        <v>3.2</v>
      </c>
      <c r="M8140">
        <v>-51.8</v>
      </c>
      <c r="N8140">
        <v>-136.69999999999999</v>
      </c>
      <c r="O8140">
        <v>12.9</v>
      </c>
      <c r="P8140">
        <v>6.9</v>
      </c>
      <c r="Q8140" s="27">
        <f t="shared" si="767"/>
        <v>30.303030303030305</v>
      </c>
      <c r="R8140">
        <v>83.9</v>
      </c>
      <c r="S8140">
        <v>16.100000000000001</v>
      </c>
      <c r="T8140" s="3">
        <f t="shared" si="762"/>
        <v>67.800000000000011</v>
      </c>
      <c r="U8140">
        <v>79.7</v>
      </c>
      <c r="V8140">
        <v>20.3</v>
      </c>
      <c r="W8140" s="3">
        <f t="shared" si="763"/>
        <v>59.400000000000006</v>
      </c>
      <c r="X8140">
        <v>82.7</v>
      </c>
      <c r="Y8140">
        <v>17.3</v>
      </c>
      <c r="Z8140" s="3">
        <f t="shared" si="764"/>
        <v>65.400000000000006</v>
      </c>
      <c r="AA8140">
        <v>85.5</v>
      </c>
      <c r="AB8140">
        <v>14.5</v>
      </c>
      <c r="AC8140" s="3">
        <f t="shared" si="765"/>
        <v>71</v>
      </c>
      <c r="AD8140" s="3">
        <f t="shared" si="766"/>
        <v>6</v>
      </c>
      <c r="AE8140" s="3" t="s">
        <v>30462</v>
      </c>
      <c r="AF8140" t="b">
        <v>0</v>
      </c>
      <c r="AG8140" s="1">
        <v>45041.351111111115</v>
      </c>
    </row>
    <row r="8141" spans="1:33" x14ac:dyDescent="0.2">
      <c r="A8141" t="s">
        <v>23402</v>
      </c>
      <c r="B8141">
        <v>11225</v>
      </c>
      <c r="C8141" s="3" t="s">
        <v>23401</v>
      </c>
      <c r="D8141" t="s">
        <v>12027</v>
      </c>
      <c r="E8141" t="s">
        <v>30171</v>
      </c>
      <c r="F8141" s="9" t="str">
        <f>_xlfn.XLOOKUP(E8141,'Raw Data - Area Code'!A:A,'Raw Data - Area Code'!B:B,"",FALSE)</f>
        <v>Watford</v>
      </c>
      <c r="G8141" s="9">
        <v>784752</v>
      </c>
      <c r="H8141" s="8">
        <v>41201</v>
      </c>
      <c r="I8141" s="20" t="s">
        <v>30247</v>
      </c>
      <c r="J8141" s="8" t="str">
        <f>_xlfn.XLOOKUP(TRIM(I8141),'Raw Data - SIC Code'!A:A,'Raw Data - SIC Code'!C:C,"",FALSE)</f>
        <v>Construction</v>
      </c>
      <c r="K8141">
        <v>23.2</v>
      </c>
      <c r="L8141" s="3">
        <v>23.9</v>
      </c>
      <c r="M8141">
        <v>6.8</v>
      </c>
      <c r="N8141">
        <v>27.2</v>
      </c>
      <c r="O8141">
        <v>34.1</v>
      </c>
      <c r="P8141">
        <v>16.5</v>
      </c>
      <c r="Q8141" s="27">
        <f t="shared" si="767"/>
        <v>34.782608695652179</v>
      </c>
      <c r="R8141">
        <v>58.7</v>
      </c>
      <c r="S8141">
        <v>41.3</v>
      </c>
      <c r="T8141" s="3">
        <f t="shared" si="762"/>
        <v>17.400000000000006</v>
      </c>
      <c r="U8141">
        <v>68.900000000000006</v>
      </c>
      <c r="V8141">
        <v>31.1</v>
      </c>
      <c r="W8141" s="3">
        <f t="shared" si="763"/>
        <v>37.800000000000004</v>
      </c>
      <c r="X8141">
        <v>76.900000000000006</v>
      </c>
      <c r="Y8141">
        <v>23.1</v>
      </c>
      <c r="Z8141" s="3">
        <f t="shared" si="764"/>
        <v>53.800000000000004</v>
      </c>
      <c r="AA8141">
        <v>86.5</v>
      </c>
      <c r="AB8141">
        <v>13.5</v>
      </c>
      <c r="AC8141" s="3">
        <f t="shared" si="765"/>
        <v>73</v>
      </c>
      <c r="AD8141" s="3">
        <f t="shared" si="766"/>
        <v>6</v>
      </c>
      <c r="AE8141" s="3" t="s">
        <v>30462</v>
      </c>
      <c r="AF8141" t="b">
        <v>0</v>
      </c>
      <c r="AG8141" s="1">
        <v>45041.342314814814</v>
      </c>
    </row>
    <row r="8142" spans="1:33" ht="34" x14ac:dyDescent="0.2">
      <c r="A8142" t="s">
        <v>23403</v>
      </c>
      <c r="B8142">
        <v>16016</v>
      </c>
      <c r="C8142" s="3" t="s">
        <v>23404</v>
      </c>
      <c r="D8142" t="s">
        <v>14845</v>
      </c>
      <c r="E8142" t="s">
        <v>30150</v>
      </c>
      <c r="F8142" s="9" t="str">
        <f>_xlfn.XLOOKUP(E8142,'Raw Data - Area Code'!A:A,'Raw Data - Area Code'!B:B,"",FALSE)</f>
        <v>St Albans</v>
      </c>
      <c r="G8142" s="9">
        <v>4056244</v>
      </c>
      <c r="H8142" s="18" t="s">
        <v>23405</v>
      </c>
      <c r="I8142" s="20" t="s">
        <v>30252</v>
      </c>
      <c r="J8142" s="8" t="str">
        <f>_xlfn.XLOOKUP(TRIM(I8142),'Raw Data - SIC Code'!A:A,'Raw Data - SIC Code'!C:C,"",FALSE)</f>
        <v>Trade</v>
      </c>
      <c r="K8142">
        <v>46</v>
      </c>
      <c r="L8142" s="3">
        <v>48</v>
      </c>
      <c r="M8142">
        <v>49</v>
      </c>
      <c r="N8142">
        <v>4</v>
      </c>
      <c r="O8142">
        <v>94</v>
      </c>
      <c r="P8142">
        <v>95</v>
      </c>
      <c r="Q8142" s="27">
        <f t="shared" si="767"/>
        <v>-0.52910052910052907</v>
      </c>
      <c r="R8142">
        <v>26</v>
      </c>
      <c r="S8142">
        <v>74</v>
      </c>
      <c r="T8142" s="3">
        <f t="shared" si="762"/>
        <v>-48</v>
      </c>
      <c r="U8142">
        <v>39</v>
      </c>
      <c r="V8142">
        <v>61</v>
      </c>
      <c r="W8142" s="3">
        <f t="shared" si="763"/>
        <v>-22</v>
      </c>
      <c r="X8142">
        <v>61</v>
      </c>
      <c r="Y8142">
        <v>39</v>
      </c>
      <c r="Z8142" s="3">
        <f t="shared" si="764"/>
        <v>22</v>
      </c>
      <c r="AA8142">
        <v>78</v>
      </c>
      <c r="AB8142">
        <v>22</v>
      </c>
      <c r="AC8142" s="3">
        <f t="shared" si="765"/>
        <v>56.000000000000007</v>
      </c>
      <c r="AD8142" s="3">
        <f t="shared" si="766"/>
        <v>3</v>
      </c>
      <c r="AE8142" s="3" t="s">
        <v>30461</v>
      </c>
      <c r="AF8142" t="b">
        <v>0</v>
      </c>
      <c r="AG8142" s="1">
        <v>44652.621412037035</v>
      </c>
    </row>
    <row r="8143" spans="1:33" x14ac:dyDescent="0.2">
      <c r="A8143" t="s">
        <v>23406</v>
      </c>
      <c r="B8143">
        <v>11226</v>
      </c>
      <c r="C8143" s="3" t="s">
        <v>23407</v>
      </c>
      <c r="D8143" t="s">
        <v>23408</v>
      </c>
      <c r="E8143" t="s">
        <v>30172</v>
      </c>
      <c r="F8143" s="9" t="str">
        <f>_xlfn.XLOOKUP(E8143,'Raw Data - Area Code'!A:A,'Raw Data - Area Code'!B:B,"",FALSE)</f>
        <v>Luton</v>
      </c>
      <c r="G8143" s="9">
        <v>107367</v>
      </c>
      <c r="H8143" s="8">
        <v>28150</v>
      </c>
      <c r="I8143" s="20" t="s">
        <v>30251</v>
      </c>
      <c r="J8143" s="8" t="str">
        <f>_xlfn.XLOOKUP(TRIM(I8143),'Raw Data - SIC Code'!A:A,'Raw Data - SIC Code'!C:C,"",FALSE)</f>
        <v>Manufacturing</v>
      </c>
      <c r="K8143">
        <v>9.3000000000000007</v>
      </c>
      <c r="L8143" s="3">
        <v>14.1</v>
      </c>
      <c r="M8143">
        <v>16.399999999999999</v>
      </c>
      <c r="N8143">
        <v>36.799999999999997</v>
      </c>
      <c r="O8143">
        <v>96.4</v>
      </c>
      <c r="P8143">
        <v>95.8</v>
      </c>
      <c r="Q8143" s="27">
        <f t="shared" si="767"/>
        <v>0.31217481789802737</v>
      </c>
      <c r="R8143">
        <v>70.400000000000006</v>
      </c>
      <c r="S8143">
        <v>29.6</v>
      </c>
      <c r="T8143" s="3">
        <f t="shared" si="762"/>
        <v>40.800000000000004</v>
      </c>
      <c r="U8143">
        <v>90.2</v>
      </c>
      <c r="V8143">
        <v>9.8000000000000007</v>
      </c>
      <c r="W8143" s="3">
        <f t="shared" si="763"/>
        <v>80.400000000000006</v>
      </c>
      <c r="X8143">
        <v>87.8</v>
      </c>
      <c r="Y8143">
        <v>12.2</v>
      </c>
      <c r="Z8143" s="3">
        <f t="shared" si="764"/>
        <v>75.599999999999994</v>
      </c>
      <c r="AA8143">
        <v>83.6</v>
      </c>
      <c r="AB8143">
        <v>16.399999999999999</v>
      </c>
      <c r="AC8143" s="3">
        <f t="shared" si="765"/>
        <v>67.199999999999989</v>
      </c>
      <c r="AD8143" s="3">
        <f t="shared" si="766"/>
        <v>6</v>
      </c>
      <c r="AE8143" s="3" t="s">
        <v>30461</v>
      </c>
      <c r="AF8143" t="b">
        <v>0</v>
      </c>
      <c r="AG8143" s="1">
        <v>44648.915972222225</v>
      </c>
    </row>
    <row r="8144" spans="1:33" x14ac:dyDescent="0.2">
      <c r="A8144" t="s">
        <v>23409</v>
      </c>
      <c r="B8144">
        <v>11227</v>
      </c>
      <c r="C8144" s="3" t="s">
        <v>23410</v>
      </c>
      <c r="D8144" t="s">
        <v>23411</v>
      </c>
      <c r="E8144" t="s">
        <v>30230</v>
      </c>
      <c r="F8144" s="9" t="str">
        <f>_xlfn.XLOOKUP(E8144,'Raw Data - Area Code'!A:A,'Raw Data - Area Code'!B:B,"",FALSE)</f>
        <v>Manchester</v>
      </c>
      <c r="G8144" s="9">
        <v>3918013</v>
      </c>
      <c r="H8144" s="8">
        <v>85320</v>
      </c>
      <c r="I8144" s="20" t="s">
        <v>30235</v>
      </c>
      <c r="J8144" s="8" t="str">
        <f>_xlfn.XLOOKUP(TRIM(I8144),'Raw Data - SIC Code'!A:A,'Raw Data - SIC Code'!C:C,"",FALSE)</f>
        <v>Education</v>
      </c>
      <c r="K8144">
        <v>3.7</v>
      </c>
      <c r="L8144" s="3">
        <v>2.7</v>
      </c>
      <c r="M8144">
        <v>48.4</v>
      </c>
      <c r="N8144">
        <v>8.3000000000000007</v>
      </c>
      <c r="O8144">
        <v>5.7</v>
      </c>
      <c r="P8144">
        <v>7.8</v>
      </c>
      <c r="Q8144" s="27">
        <f t="shared" si="767"/>
        <v>-15.555555555555554</v>
      </c>
      <c r="R8144">
        <v>34.9</v>
      </c>
      <c r="S8144">
        <v>65.099999999999994</v>
      </c>
      <c r="T8144" s="3">
        <f t="shared" si="762"/>
        <v>-30.199999999999992</v>
      </c>
      <c r="U8144">
        <v>27.2</v>
      </c>
      <c r="V8144">
        <v>72.8</v>
      </c>
      <c r="W8144" s="3">
        <f t="shared" si="763"/>
        <v>-45.599999999999994</v>
      </c>
      <c r="X8144">
        <v>33.700000000000003</v>
      </c>
      <c r="Y8144">
        <v>66.3</v>
      </c>
      <c r="Z8144" s="3">
        <f t="shared" si="764"/>
        <v>-32.599999999999994</v>
      </c>
      <c r="AA8144">
        <v>39.9</v>
      </c>
      <c r="AB8144">
        <v>60.1</v>
      </c>
      <c r="AC8144" s="3">
        <f t="shared" si="765"/>
        <v>-20.200000000000003</v>
      </c>
      <c r="AD8144" s="3">
        <f t="shared" si="766"/>
        <v>1</v>
      </c>
      <c r="AE8144" s="3" t="s">
        <v>30461</v>
      </c>
      <c r="AF8144" t="b">
        <v>0</v>
      </c>
      <c r="AG8144" s="1">
        <v>44652.619305555556</v>
      </c>
    </row>
    <row r="8145" spans="1:33" ht="34" x14ac:dyDescent="0.2">
      <c r="A8145" t="s">
        <v>23412</v>
      </c>
      <c r="B8145">
        <v>14590</v>
      </c>
      <c r="C8145" s="3" t="s">
        <v>23413</v>
      </c>
      <c r="D8145" t="s">
        <v>23414</v>
      </c>
      <c r="E8145" t="s">
        <v>30134</v>
      </c>
      <c r="F8145" s="9" t="str">
        <f>_xlfn.XLOOKUP(E8145,'Raw Data - Area Code'!A:A,'Raw Data - Area Code'!B:B,"",FALSE)</f>
        <v>Rochester</v>
      </c>
      <c r="G8145" s="9">
        <v>7965316</v>
      </c>
      <c r="H8145" s="18" t="s">
        <v>34</v>
      </c>
      <c r="I8145" s="20" t="s">
        <v>30235</v>
      </c>
      <c r="J8145" s="8" t="str">
        <f>_xlfn.XLOOKUP(TRIM(I8145),'Raw Data - SIC Code'!A:A,'Raw Data - SIC Code'!C:C,"",FALSE)</f>
        <v>Education</v>
      </c>
      <c r="K8145">
        <v>24.2</v>
      </c>
      <c r="L8145" s="3">
        <v>35.9</v>
      </c>
      <c r="M8145">
        <v>-33</v>
      </c>
      <c r="N8145">
        <v>-63.3</v>
      </c>
      <c r="O8145">
        <v>0.2</v>
      </c>
      <c r="P8145">
        <v>0.8</v>
      </c>
      <c r="Q8145" s="27">
        <f t="shared" si="767"/>
        <v>-60.000000000000007</v>
      </c>
      <c r="R8145">
        <v>7</v>
      </c>
      <c r="S8145">
        <v>93</v>
      </c>
      <c r="T8145" s="3">
        <f t="shared" si="762"/>
        <v>-86</v>
      </c>
      <c r="U8145">
        <v>17</v>
      </c>
      <c r="V8145">
        <v>83</v>
      </c>
      <c r="W8145" s="3">
        <f t="shared" si="763"/>
        <v>-66</v>
      </c>
      <c r="X8145">
        <v>28</v>
      </c>
      <c r="Y8145">
        <v>72</v>
      </c>
      <c r="Z8145" s="3">
        <f t="shared" si="764"/>
        <v>-44</v>
      </c>
      <c r="AA8145">
        <v>29</v>
      </c>
      <c r="AB8145">
        <v>71</v>
      </c>
      <c r="AC8145" s="3">
        <f t="shared" si="765"/>
        <v>-42</v>
      </c>
      <c r="AD8145" s="3">
        <f t="shared" si="766"/>
        <v>1</v>
      </c>
      <c r="AE8145" s="3" t="s">
        <v>30460</v>
      </c>
      <c r="AF8145" t="b">
        <v>0</v>
      </c>
      <c r="AG8145" s="1">
        <v>44648.464907407404</v>
      </c>
    </row>
    <row r="8146" spans="1:33" x14ac:dyDescent="0.2">
      <c r="A8146" t="s">
        <v>23415</v>
      </c>
      <c r="B8146">
        <v>11230</v>
      </c>
      <c r="C8146" s="3" t="s">
        <v>23416</v>
      </c>
      <c r="D8146" t="s">
        <v>23417</v>
      </c>
      <c r="E8146" t="s">
        <v>30161</v>
      </c>
      <c r="F8146" s="9" t="str">
        <f>_xlfn.XLOOKUP(E8146,'Raw Data - Area Code'!A:A,'Raw Data - Area Code'!B:B,"",FALSE)</f>
        <v>Bradford</v>
      </c>
      <c r="G8146" s="9" t="s">
        <v>23418</v>
      </c>
      <c r="H8146" s="8">
        <v>64910</v>
      </c>
      <c r="I8146" s="20" t="s">
        <v>30260</v>
      </c>
      <c r="J8146" s="8" t="str">
        <f>_xlfn.XLOOKUP(TRIM(I8146),'Raw Data - SIC Code'!A:A,'Raw Data - SIC Code'!C:C,"",FALSE)</f>
        <v>Finance</v>
      </c>
      <c r="K8146">
        <v>29.3</v>
      </c>
      <c r="L8146" s="3">
        <v>27.7</v>
      </c>
      <c r="M8146">
        <v>57.8</v>
      </c>
      <c r="N8146">
        <v>35.299999999999997</v>
      </c>
      <c r="O8146">
        <v>90.9</v>
      </c>
      <c r="P8146">
        <v>92.9</v>
      </c>
      <c r="Q8146" s="27">
        <f t="shared" si="767"/>
        <v>-1.0881392818280737</v>
      </c>
      <c r="R8146">
        <v>29.3</v>
      </c>
      <c r="S8146">
        <v>70.7</v>
      </c>
      <c r="T8146" s="3">
        <f t="shared" si="762"/>
        <v>-41.400000000000006</v>
      </c>
      <c r="U8146">
        <v>31.3</v>
      </c>
      <c r="V8146">
        <v>68.7</v>
      </c>
      <c r="W8146" s="3">
        <f t="shared" si="763"/>
        <v>-37.400000000000006</v>
      </c>
      <c r="X8146">
        <v>43.7</v>
      </c>
      <c r="Y8146">
        <v>56.3</v>
      </c>
      <c r="Z8146" s="3">
        <f t="shared" si="764"/>
        <v>-12.599999999999994</v>
      </c>
      <c r="AA8146">
        <v>62.5</v>
      </c>
      <c r="AB8146">
        <v>37.5</v>
      </c>
      <c r="AC8146" s="3">
        <f t="shared" si="765"/>
        <v>25</v>
      </c>
      <c r="AD8146" s="3">
        <f t="shared" si="766"/>
        <v>2</v>
      </c>
      <c r="AE8146" s="3" t="s">
        <v>30462</v>
      </c>
      <c r="AF8146" t="b">
        <v>0</v>
      </c>
      <c r="AG8146" s="1">
        <v>44652.634675925925</v>
      </c>
    </row>
    <row r="8147" spans="1:33" x14ac:dyDescent="0.2">
      <c r="A8147" t="s">
        <v>23419</v>
      </c>
      <c r="B8147">
        <v>11235</v>
      </c>
      <c r="C8147" s="3" t="s">
        <v>23420</v>
      </c>
      <c r="D8147" t="s">
        <v>23421</v>
      </c>
      <c r="E8147" t="s">
        <v>30157</v>
      </c>
      <c r="F8147" s="9" t="str">
        <f>_xlfn.XLOOKUP(E8147,'Raw Data - Area Code'!A:A,'Raw Data - Area Code'!B:B,"",FALSE)</f>
        <v>Twickenham</v>
      </c>
      <c r="G8147" s="9">
        <v>9513259</v>
      </c>
      <c r="H8147" s="8">
        <v>59113</v>
      </c>
      <c r="I8147" s="20" t="s">
        <v>30301</v>
      </c>
      <c r="J8147" s="8" t="str">
        <f>_xlfn.XLOOKUP(TRIM(I8147),'Raw Data - SIC Code'!A:A,'Raw Data - SIC Code'!C:C,"",FALSE)</f>
        <v>Info &amp; Comms</v>
      </c>
      <c r="K8147">
        <v>14.8</v>
      </c>
      <c r="L8147" s="3">
        <v>18.8</v>
      </c>
      <c r="M8147">
        <v>57.5</v>
      </c>
      <c r="N8147">
        <v>23.1</v>
      </c>
      <c r="O8147">
        <v>88</v>
      </c>
      <c r="P8147">
        <v>80</v>
      </c>
      <c r="Q8147" s="27">
        <f t="shared" si="767"/>
        <v>4.7619047619047619</v>
      </c>
      <c r="R8147">
        <v>62</v>
      </c>
      <c r="S8147">
        <v>38</v>
      </c>
      <c r="T8147" s="3">
        <f t="shared" si="762"/>
        <v>24</v>
      </c>
      <c r="U8147">
        <v>72</v>
      </c>
      <c r="V8147">
        <v>28</v>
      </c>
      <c r="W8147" s="3">
        <f t="shared" si="763"/>
        <v>44</v>
      </c>
      <c r="X8147">
        <v>77</v>
      </c>
      <c r="Y8147">
        <v>23</v>
      </c>
      <c r="Z8147" s="3">
        <f t="shared" si="764"/>
        <v>54</v>
      </c>
      <c r="AA8147">
        <v>85</v>
      </c>
      <c r="AB8147">
        <v>15</v>
      </c>
      <c r="AC8147" s="3">
        <f t="shared" si="765"/>
        <v>70</v>
      </c>
      <c r="AD8147" s="3">
        <f t="shared" si="766"/>
        <v>6</v>
      </c>
      <c r="AE8147" s="3" t="s">
        <v>30462</v>
      </c>
      <c r="AF8147" t="b">
        <v>0</v>
      </c>
      <c r="AG8147" s="1">
        <v>44643.429201388892</v>
      </c>
    </row>
    <row r="8148" spans="1:33" x14ac:dyDescent="0.2">
      <c r="A8148" t="s">
        <v>23422</v>
      </c>
      <c r="B8148">
        <v>11236</v>
      </c>
      <c r="C8148" s="3" t="s">
        <v>23420</v>
      </c>
      <c r="D8148" t="s">
        <v>23421</v>
      </c>
      <c r="E8148" t="s">
        <v>30157</v>
      </c>
      <c r="F8148" s="9" t="str">
        <f>_xlfn.XLOOKUP(E8148,'Raw Data - Area Code'!A:A,'Raw Data - Area Code'!B:B,"",FALSE)</f>
        <v>Twickenham</v>
      </c>
      <c r="G8148" s="9">
        <v>2067075</v>
      </c>
      <c r="H8148" s="8">
        <v>59113</v>
      </c>
      <c r="I8148" s="20" t="s">
        <v>30301</v>
      </c>
      <c r="J8148" s="8" t="str">
        <f>_xlfn.XLOOKUP(TRIM(I8148),'Raw Data - SIC Code'!A:A,'Raw Data - SIC Code'!C:C,"",FALSE)</f>
        <v>Info &amp; Comms</v>
      </c>
      <c r="K8148">
        <v>11.1</v>
      </c>
      <c r="L8148" s="3">
        <v>13.9</v>
      </c>
      <c r="M8148">
        <v>28.1</v>
      </c>
      <c r="N8148">
        <v>29</v>
      </c>
      <c r="O8148">
        <v>97</v>
      </c>
      <c r="P8148">
        <v>85</v>
      </c>
      <c r="Q8148" s="27">
        <f t="shared" si="767"/>
        <v>6.593406593406594</v>
      </c>
      <c r="R8148">
        <v>74</v>
      </c>
      <c r="S8148">
        <v>26</v>
      </c>
      <c r="T8148" s="3">
        <f t="shared" si="762"/>
        <v>48</v>
      </c>
      <c r="U8148">
        <v>87</v>
      </c>
      <c r="V8148">
        <v>13</v>
      </c>
      <c r="W8148" s="3">
        <f t="shared" si="763"/>
        <v>74</v>
      </c>
      <c r="X8148">
        <v>98</v>
      </c>
      <c r="Y8148">
        <v>2</v>
      </c>
      <c r="Z8148" s="3">
        <f t="shared" si="764"/>
        <v>96</v>
      </c>
      <c r="AA8148">
        <v>95</v>
      </c>
      <c r="AB8148">
        <v>5</v>
      </c>
      <c r="AC8148" s="3">
        <f t="shared" si="765"/>
        <v>90</v>
      </c>
      <c r="AD8148" s="3">
        <f t="shared" si="766"/>
        <v>6</v>
      </c>
      <c r="AE8148" s="3" t="s">
        <v>30462</v>
      </c>
      <c r="AF8148" t="b">
        <v>0</v>
      </c>
      <c r="AG8148" s="1">
        <v>44643.431319444448</v>
      </c>
    </row>
    <row r="8149" spans="1:33" x14ac:dyDescent="0.2">
      <c r="A8149" t="s">
        <v>23423</v>
      </c>
      <c r="B8149">
        <v>11239</v>
      </c>
      <c r="C8149" s="3" t="s">
        <v>23420</v>
      </c>
      <c r="D8149" t="s">
        <v>23421</v>
      </c>
      <c r="E8149" t="s">
        <v>30157</v>
      </c>
      <c r="F8149" s="9" t="str">
        <f>_xlfn.XLOOKUP(E8149,'Raw Data - Area Code'!A:A,'Raw Data - Area Code'!B:B,"",FALSE)</f>
        <v>Twickenham</v>
      </c>
      <c r="G8149" s="9">
        <v>3990450</v>
      </c>
      <c r="H8149" s="8">
        <v>82990</v>
      </c>
      <c r="I8149" s="20" t="s">
        <v>30240</v>
      </c>
      <c r="J8149" s="8" t="str">
        <f>_xlfn.XLOOKUP(TRIM(I8149),'Raw Data - SIC Code'!A:A,'Raw Data - SIC Code'!C:C,"",FALSE)</f>
        <v>Admin Services</v>
      </c>
      <c r="K8149">
        <v>1.3</v>
      </c>
      <c r="L8149" s="3">
        <v>5.0999999999999996</v>
      </c>
      <c r="M8149">
        <v>24.4</v>
      </c>
      <c r="N8149">
        <v>26</v>
      </c>
      <c r="O8149">
        <v>99</v>
      </c>
      <c r="P8149">
        <v>97</v>
      </c>
      <c r="Q8149" s="27">
        <f t="shared" si="767"/>
        <v>1.0204081632653061</v>
      </c>
      <c r="R8149">
        <v>74</v>
      </c>
      <c r="S8149">
        <v>26</v>
      </c>
      <c r="T8149" s="3">
        <f t="shared" si="762"/>
        <v>48</v>
      </c>
      <c r="U8149">
        <v>76</v>
      </c>
      <c r="V8149">
        <v>24</v>
      </c>
      <c r="W8149" s="3">
        <f t="shared" si="763"/>
        <v>52</v>
      </c>
      <c r="X8149">
        <v>87</v>
      </c>
      <c r="Y8149">
        <v>13</v>
      </c>
      <c r="Z8149" s="3">
        <f t="shared" si="764"/>
        <v>74</v>
      </c>
      <c r="AA8149">
        <v>80</v>
      </c>
      <c r="AB8149">
        <v>20</v>
      </c>
      <c r="AC8149" s="3">
        <f t="shared" si="765"/>
        <v>60</v>
      </c>
      <c r="AD8149" s="3">
        <f t="shared" si="766"/>
        <v>6</v>
      </c>
      <c r="AE8149" s="3" t="s">
        <v>30461</v>
      </c>
      <c r="AF8149" t="b">
        <v>0</v>
      </c>
      <c r="AG8149" s="1">
        <v>44643.432847222219</v>
      </c>
    </row>
    <row r="8150" spans="1:33" x14ac:dyDescent="0.2">
      <c r="A8150" t="s">
        <v>23424</v>
      </c>
      <c r="B8150">
        <v>11240</v>
      </c>
      <c r="C8150" s="3" t="s">
        <v>23420</v>
      </c>
      <c r="D8150" t="s">
        <v>23421</v>
      </c>
      <c r="E8150" t="s">
        <v>30157</v>
      </c>
      <c r="F8150" s="9" t="str">
        <f>_xlfn.XLOOKUP(E8150,'Raw Data - Area Code'!A:A,'Raw Data - Area Code'!B:B,"",FALSE)</f>
        <v>Twickenham</v>
      </c>
      <c r="G8150" s="9">
        <v>2340150</v>
      </c>
      <c r="H8150" s="8">
        <v>96090</v>
      </c>
      <c r="I8150" s="20" t="s">
        <v>30270</v>
      </c>
      <c r="J8150" s="8" t="str">
        <f>_xlfn.XLOOKUP(TRIM(I8150),'Raw Data - SIC Code'!A:A,'Raw Data - SIC Code'!C:C,"",FALSE)</f>
        <v>General Services</v>
      </c>
      <c r="K8150">
        <v>6</v>
      </c>
      <c r="L8150" s="3">
        <v>1.2</v>
      </c>
      <c r="M8150">
        <v>19.7</v>
      </c>
      <c r="N8150">
        <v>29.5</v>
      </c>
      <c r="O8150">
        <v>86</v>
      </c>
      <c r="P8150">
        <v>87</v>
      </c>
      <c r="Q8150" s="27">
        <f t="shared" si="767"/>
        <v>-0.57803468208092479</v>
      </c>
      <c r="R8150">
        <v>53</v>
      </c>
      <c r="S8150">
        <v>47</v>
      </c>
      <c r="T8150" s="3">
        <f t="shared" si="762"/>
        <v>6</v>
      </c>
      <c r="U8150">
        <v>52</v>
      </c>
      <c r="V8150">
        <v>48</v>
      </c>
      <c r="W8150" s="3">
        <f t="shared" si="763"/>
        <v>4</v>
      </c>
      <c r="X8150">
        <v>52</v>
      </c>
      <c r="Y8150">
        <v>48</v>
      </c>
      <c r="Z8150" s="3">
        <f t="shared" si="764"/>
        <v>4</v>
      </c>
      <c r="AA8150">
        <v>58</v>
      </c>
      <c r="AB8150">
        <v>42</v>
      </c>
      <c r="AC8150" s="3">
        <f t="shared" si="765"/>
        <v>16</v>
      </c>
      <c r="AD8150" s="3">
        <f t="shared" si="766"/>
        <v>5</v>
      </c>
      <c r="AE8150" s="3" t="s">
        <v>30463</v>
      </c>
      <c r="AF8150" t="b">
        <v>0</v>
      </c>
      <c r="AG8150" s="1">
        <v>44643.434467592589</v>
      </c>
    </row>
    <row r="8151" spans="1:33" ht="51" x14ac:dyDescent="0.2">
      <c r="A8151" t="s">
        <v>23425</v>
      </c>
      <c r="B8151">
        <v>11241</v>
      </c>
      <c r="C8151" s="3" t="s">
        <v>23420</v>
      </c>
      <c r="D8151" t="s">
        <v>23421</v>
      </c>
      <c r="E8151" t="s">
        <v>30157</v>
      </c>
      <c r="F8151" s="9" t="str">
        <f>_xlfn.XLOOKUP(E8151,'Raw Data - Area Code'!A:A,'Raw Data - Area Code'!B:B,"",FALSE)</f>
        <v>Twickenham</v>
      </c>
      <c r="G8151" s="9">
        <v>2906991</v>
      </c>
      <c r="H8151" s="18" t="s">
        <v>23426</v>
      </c>
      <c r="I8151" s="20" t="s">
        <v>30301</v>
      </c>
      <c r="J8151" s="8" t="str">
        <f>_xlfn.XLOOKUP(TRIM(I8151),'Raw Data - SIC Code'!A:A,'Raw Data - SIC Code'!C:C,"",FALSE)</f>
        <v>Info &amp; Comms</v>
      </c>
      <c r="K8151">
        <v>11.7</v>
      </c>
      <c r="L8151" s="3">
        <v>11</v>
      </c>
      <c r="M8151">
        <v>28</v>
      </c>
      <c r="N8151">
        <v>-4.2</v>
      </c>
      <c r="O8151">
        <v>81</v>
      </c>
      <c r="P8151">
        <v>77</v>
      </c>
      <c r="Q8151" s="27">
        <f t="shared" si="767"/>
        <v>2.5316455696202533</v>
      </c>
      <c r="R8151">
        <v>56</v>
      </c>
      <c r="S8151">
        <v>44</v>
      </c>
      <c r="T8151" s="3">
        <f t="shared" si="762"/>
        <v>12</v>
      </c>
      <c r="U8151">
        <v>62</v>
      </c>
      <c r="V8151">
        <v>38</v>
      </c>
      <c r="W8151" s="3">
        <f t="shared" si="763"/>
        <v>24</v>
      </c>
      <c r="X8151">
        <v>68</v>
      </c>
      <c r="Y8151">
        <v>32</v>
      </c>
      <c r="Z8151" s="3">
        <f t="shared" si="764"/>
        <v>36</v>
      </c>
      <c r="AA8151">
        <v>67</v>
      </c>
      <c r="AB8151">
        <v>33</v>
      </c>
      <c r="AC8151" s="3">
        <f t="shared" si="765"/>
        <v>34</v>
      </c>
      <c r="AD8151" s="3">
        <f t="shared" si="766"/>
        <v>6</v>
      </c>
      <c r="AE8151" s="3" t="s">
        <v>30463</v>
      </c>
      <c r="AF8151" t="b">
        <v>0</v>
      </c>
      <c r="AG8151" s="1">
        <v>44643.436412037037</v>
      </c>
    </row>
    <row r="8152" spans="1:33" x14ac:dyDescent="0.2">
      <c r="A8152" t="s">
        <v>23427</v>
      </c>
      <c r="B8152">
        <v>11243</v>
      </c>
      <c r="C8152" s="3" t="s">
        <v>23428</v>
      </c>
      <c r="D8152" t="s">
        <v>23429</v>
      </c>
      <c r="E8152" t="s">
        <v>30233</v>
      </c>
      <c r="F8152" s="9" t="str">
        <f>_xlfn.XLOOKUP(E8152,'Raw Data - Area Code'!A:A,'Raw Data - Area Code'!B:B,"",FALSE)</f>
        <v>West London</v>
      </c>
      <c r="G8152" s="9">
        <v>4217916</v>
      </c>
      <c r="H8152" s="8">
        <v>58290</v>
      </c>
      <c r="I8152" s="20" t="s">
        <v>30290</v>
      </c>
      <c r="J8152" s="8" t="str">
        <f>_xlfn.XLOOKUP(TRIM(I8152),'Raw Data - SIC Code'!A:A,'Raw Data - SIC Code'!C:C,"",FALSE)</f>
        <v>Info &amp; Comms</v>
      </c>
      <c r="K8152">
        <v>7.8</v>
      </c>
      <c r="L8152" s="3">
        <v>17.7</v>
      </c>
      <c r="M8152">
        <v>24.2</v>
      </c>
      <c r="N8152">
        <v>23.8</v>
      </c>
      <c r="O8152">
        <v>98</v>
      </c>
      <c r="P8152">
        <v>97</v>
      </c>
      <c r="Q8152" s="27">
        <f t="shared" si="767"/>
        <v>0.51282051282051277</v>
      </c>
      <c r="R8152">
        <v>47</v>
      </c>
      <c r="S8152">
        <v>53</v>
      </c>
      <c r="T8152" s="3">
        <f t="shared" si="762"/>
        <v>-6</v>
      </c>
      <c r="U8152">
        <v>67</v>
      </c>
      <c r="V8152">
        <v>33</v>
      </c>
      <c r="W8152" s="3">
        <f t="shared" si="763"/>
        <v>34</v>
      </c>
      <c r="X8152">
        <v>78</v>
      </c>
      <c r="Y8152">
        <v>22</v>
      </c>
      <c r="Z8152" s="3">
        <f t="shared" si="764"/>
        <v>56.000000000000007</v>
      </c>
      <c r="AA8152">
        <v>71</v>
      </c>
      <c r="AB8152">
        <v>29</v>
      </c>
      <c r="AC8152" s="3">
        <f t="shared" si="765"/>
        <v>42</v>
      </c>
      <c r="AD8152" s="3">
        <f t="shared" si="766"/>
        <v>5</v>
      </c>
      <c r="AE8152" s="3" t="s">
        <v>30461</v>
      </c>
      <c r="AF8152" t="b">
        <v>0</v>
      </c>
      <c r="AG8152" s="1">
        <v>44645.609930555554</v>
      </c>
    </row>
    <row r="8153" spans="1:33" x14ac:dyDescent="0.2">
      <c r="A8153" t="s">
        <v>23430</v>
      </c>
      <c r="B8153">
        <v>15280</v>
      </c>
      <c r="C8153" s="3" t="s">
        <v>23431</v>
      </c>
      <c r="D8153" t="s">
        <v>23411</v>
      </c>
      <c r="E8153" t="s">
        <v>30230</v>
      </c>
      <c r="F8153" s="9" t="str">
        <f>_xlfn.XLOOKUP(E8153,'Raw Data - Area Code'!A:A,'Raw Data - Area Code'!B:B,"",FALSE)</f>
        <v>Manchester</v>
      </c>
      <c r="G8153" s="9">
        <v>7895497</v>
      </c>
      <c r="H8153" s="8">
        <v>70100</v>
      </c>
      <c r="I8153" s="20" t="s">
        <v>30249</v>
      </c>
      <c r="J8153" s="8" t="str">
        <f>_xlfn.XLOOKUP(TRIM(I8153),'Raw Data - SIC Code'!A:A,'Raw Data - SIC Code'!C:C,"",FALSE)</f>
        <v>Professional Services</v>
      </c>
      <c r="K8153">
        <v>16.7</v>
      </c>
      <c r="L8153" s="3">
        <v>15.9</v>
      </c>
      <c r="M8153">
        <v>29.8</v>
      </c>
      <c r="N8153">
        <v>40.4</v>
      </c>
      <c r="O8153">
        <v>65.2</v>
      </c>
      <c r="P8153">
        <v>71.900000000000006</v>
      </c>
      <c r="Q8153" s="27">
        <f t="shared" si="767"/>
        <v>-4.8869438366156102</v>
      </c>
      <c r="R8153">
        <v>35.799999999999997</v>
      </c>
      <c r="S8153">
        <v>64.2</v>
      </c>
      <c r="T8153" s="3">
        <f t="shared" si="762"/>
        <v>-28.400000000000002</v>
      </c>
      <c r="U8153">
        <v>30.9</v>
      </c>
      <c r="V8153">
        <v>69.099999999999994</v>
      </c>
      <c r="W8153" s="3">
        <f t="shared" si="763"/>
        <v>-38.199999999999996</v>
      </c>
      <c r="X8153">
        <v>36.799999999999997</v>
      </c>
      <c r="Y8153">
        <v>63.2</v>
      </c>
      <c r="Z8153" s="3">
        <f t="shared" si="764"/>
        <v>-26.400000000000006</v>
      </c>
      <c r="AA8153">
        <v>49</v>
      </c>
      <c r="AB8153">
        <v>51</v>
      </c>
      <c r="AC8153" s="3">
        <f t="shared" si="765"/>
        <v>-2</v>
      </c>
      <c r="AD8153" s="3">
        <f t="shared" si="766"/>
        <v>1</v>
      </c>
      <c r="AE8153" s="3" t="s">
        <v>30462</v>
      </c>
      <c r="AF8153" t="b">
        <v>0</v>
      </c>
      <c r="AG8153" s="1">
        <v>44655.671365740738</v>
      </c>
    </row>
    <row r="8154" spans="1:33" x14ac:dyDescent="0.2">
      <c r="A8154" t="s">
        <v>23432</v>
      </c>
      <c r="B8154">
        <v>11245</v>
      </c>
      <c r="C8154" s="3" t="s">
        <v>23433</v>
      </c>
      <c r="D8154" t="s">
        <v>23434</v>
      </c>
      <c r="E8154" t="s">
        <v>30228</v>
      </c>
      <c r="F8154" s="9" t="str">
        <f>_xlfn.XLOOKUP(E8154,'Raw Data - Area Code'!A:A,'Raw Data - Area Code'!B:B,"",FALSE)</f>
        <v>Glasgow</v>
      </c>
      <c r="G8154" s="9" t="s">
        <v>23435</v>
      </c>
      <c r="H8154" s="8">
        <v>47710</v>
      </c>
      <c r="I8154" s="20" t="s">
        <v>30234</v>
      </c>
      <c r="J8154" s="8" t="str">
        <f>_xlfn.XLOOKUP(TRIM(I8154),'Raw Data - SIC Code'!A:A,'Raw Data - SIC Code'!C:C,"",FALSE)</f>
        <v>Trade</v>
      </c>
      <c r="K8154">
        <v>29.1</v>
      </c>
      <c r="L8154" s="3">
        <v>9.9</v>
      </c>
      <c r="O8154">
        <v>0</v>
      </c>
      <c r="P8154">
        <v>0</v>
      </c>
      <c r="Q8154" s="27">
        <v>0</v>
      </c>
      <c r="R8154">
        <v>63.4</v>
      </c>
      <c r="S8154">
        <v>36.6</v>
      </c>
      <c r="T8154" s="3">
        <f t="shared" si="762"/>
        <v>26.799999999999997</v>
      </c>
      <c r="U8154">
        <v>28.8</v>
      </c>
      <c r="V8154">
        <v>71.2</v>
      </c>
      <c r="W8154" s="3">
        <f t="shared" si="763"/>
        <v>-42.400000000000006</v>
      </c>
      <c r="X8154">
        <v>50.6</v>
      </c>
      <c r="Y8154">
        <v>49.4</v>
      </c>
      <c r="Z8154" s="3">
        <f t="shared" si="764"/>
        <v>1.2000000000000028</v>
      </c>
      <c r="AA8154">
        <v>83.4</v>
      </c>
      <c r="AB8154">
        <v>16.600000000000001</v>
      </c>
      <c r="AC8154" s="3">
        <f t="shared" si="765"/>
        <v>66.800000000000011</v>
      </c>
      <c r="AD8154" s="3">
        <f t="shared" si="766"/>
        <v>4</v>
      </c>
      <c r="AE8154" s="3" t="s">
        <v>30461</v>
      </c>
      <c r="AF8154" t="b">
        <v>0</v>
      </c>
      <c r="AG8154" s="1">
        <v>44641.438090277778</v>
      </c>
    </row>
    <row r="8155" spans="1:33" x14ac:dyDescent="0.2">
      <c r="A8155" t="s">
        <v>23436</v>
      </c>
      <c r="B8155">
        <v>14871</v>
      </c>
      <c r="C8155" s="3" t="s">
        <v>23437</v>
      </c>
      <c r="D8155" t="s">
        <v>23438</v>
      </c>
      <c r="E8155" t="s">
        <v>30145</v>
      </c>
      <c r="F8155" s="9" t="str">
        <f>_xlfn.XLOOKUP(E8155,'Raw Data - Area Code'!A:A,'Raw Data - Area Code'!B:B,"",FALSE)</f>
        <v>East Central London</v>
      </c>
      <c r="G8155" s="9">
        <v>785646</v>
      </c>
      <c r="H8155" s="8">
        <v>82990</v>
      </c>
      <c r="I8155" s="20" t="s">
        <v>30240</v>
      </c>
      <c r="J8155" s="8" t="str">
        <f>_xlfn.XLOOKUP(TRIM(I8155),'Raw Data - SIC Code'!A:A,'Raw Data - SIC Code'!C:C,"",FALSE)</f>
        <v>Admin Services</v>
      </c>
      <c r="K8155">
        <v>16.8</v>
      </c>
      <c r="L8155" s="3">
        <v>42</v>
      </c>
      <c r="M8155">
        <v>34.6</v>
      </c>
      <c r="N8155">
        <v>58.8</v>
      </c>
      <c r="O8155">
        <v>90.6</v>
      </c>
      <c r="P8155">
        <v>91.3</v>
      </c>
      <c r="Q8155" s="27">
        <f t="shared" si="767"/>
        <v>-0.38482682792743428</v>
      </c>
      <c r="R8155">
        <v>22.3</v>
      </c>
      <c r="S8155">
        <v>77.7</v>
      </c>
      <c r="T8155" s="3">
        <f t="shared" si="762"/>
        <v>-55.400000000000006</v>
      </c>
      <c r="U8155">
        <v>47.3</v>
      </c>
      <c r="V8155">
        <v>52.7</v>
      </c>
      <c r="W8155" s="3">
        <f t="shared" si="763"/>
        <v>-5.4000000000000057</v>
      </c>
      <c r="X8155">
        <v>51.1</v>
      </c>
      <c r="Y8155">
        <v>48.9</v>
      </c>
      <c r="Z8155" s="3">
        <f t="shared" si="764"/>
        <v>2.2000000000000028</v>
      </c>
      <c r="AA8155">
        <v>54.2</v>
      </c>
      <c r="AB8155">
        <v>45.8</v>
      </c>
      <c r="AC8155" s="3">
        <f t="shared" si="765"/>
        <v>8.4000000000000057</v>
      </c>
      <c r="AD8155" s="3">
        <f t="shared" si="766"/>
        <v>3</v>
      </c>
      <c r="AE8155" s="3" t="s">
        <v>30462</v>
      </c>
      <c r="AF8155" t="b">
        <v>0</v>
      </c>
      <c r="AG8155" s="1">
        <v>44652.471458333333</v>
      </c>
    </row>
    <row r="8156" spans="1:33" ht="68" x14ac:dyDescent="0.2">
      <c r="A8156" t="s">
        <v>23439</v>
      </c>
      <c r="B8156">
        <v>11246</v>
      </c>
      <c r="C8156" s="3" t="s">
        <v>23440</v>
      </c>
      <c r="D8156" t="s">
        <v>23441</v>
      </c>
      <c r="E8156" t="s">
        <v>30217</v>
      </c>
      <c r="F8156" s="9" t="str">
        <f>_xlfn.XLOOKUP(E8156,'Raw Data - Area Code'!A:A,'Raw Data - Area Code'!B:B,"",FALSE)</f>
        <v>Kilmarnock</v>
      </c>
      <c r="G8156" s="9" t="s">
        <v>23442</v>
      </c>
      <c r="H8156" s="18" t="s">
        <v>23443</v>
      </c>
      <c r="I8156" s="20" t="s">
        <v>30266</v>
      </c>
      <c r="J8156" s="8" t="str">
        <f>_xlfn.XLOOKUP(TRIM(I8156),'Raw Data - SIC Code'!A:A,'Raw Data - SIC Code'!C:C,"",FALSE)</f>
        <v>Hospitality</v>
      </c>
      <c r="K8156">
        <v>-16.899999999999999</v>
      </c>
      <c r="L8156" s="3">
        <v>0</v>
      </c>
      <c r="O8156">
        <v>0</v>
      </c>
      <c r="P8156">
        <v>0</v>
      </c>
      <c r="Q8156" s="27">
        <v>0</v>
      </c>
      <c r="R8156">
        <v>92.3</v>
      </c>
      <c r="S8156">
        <v>7.7</v>
      </c>
      <c r="T8156" s="3">
        <f t="shared" si="762"/>
        <v>84.6</v>
      </c>
      <c r="U8156">
        <v>84.6</v>
      </c>
      <c r="V8156">
        <v>15.4</v>
      </c>
      <c r="W8156" s="3">
        <f t="shared" si="763"/>
        <v>69.199999999999989</v>
      </c>
      <c r="X8156">
        <v>92.3</v>
      </c>
      <c r="Y8156">
        <v>7.7</v>
      </c>
      <c r="Z8156" s="3">
        <f t="shared" si="764"/>
        <v>84.6</v>
      </c>
      <c r="AA8156">
        <v>76.900000000000006</v>
      </c>
      <c r="AB8156">
        <v>23.1</v>
      </c>
      <c r="AC8156" s="3">
        <f t="shared" si="765"/>
        <v>53.800000000000004</v>
      </c>
      <c r="AD8156" s="3">
        <f t="shared" si="766"/>
        <v>4</v>
      </c>
      <c r="AE8156" s="3" t="s">
        <v>30460</v>
      </c>
      <c r="AF8156" t="b">
        <v>0</v>
      </c>
      <c r="AG8156" s="1">
        <v>44651.602164351854</v>
      </c>
    </row>
    <row r="8157" spans="1:33" x14ac:dyDescent="0.2">
      <c r="A8157" t="s">
        <v>23444</v>
      </c>
      <c r="B8157">
        <v>11247</v>
      </c>
      <c r="C8157" s="3" t="s">
        <v>23445</v>
      </c>
      <c r="D8157" t="s">
        <v>23446</v>
      </c>
      <c r="E8157" t="s">
        <v>30134</v>
      </c>
      <c r="F8157" s="9" t="str">
        <f>_xlfn.XLOOKUP(E8157,'Raw Data - Area Code'!A:A,'Raw Data - Area Code'!B:B,"",FALSE)</f>
        <v>Rochester</v>
      </c>
      <c r="G8157" s="9">
        <v>1942625</v>
      </c>
      <c r="H8157" s="8">
        <v>31030</v>
      </c>
      <c r="I8157" s="20" t="s">
        <v>30294</v>
      </c>
      <c r="J8157" s="8" t="str">
        <f>_xlfn.XLOOKUP(TRIM(I8157),'Raw Data - SIC Code'!A:A,'Raw Data - SIC Code'!C:C,"",FALSE)</f>
        <v>Manufacturing</v>
      </c>
      <c r="K8157">
        <v>14.6</v>
      </c>
      <c r="L8157" s="3">
        <v>3.8</v>
      </c>
      <c r="M8157">
        <v>58.4</v>
      </c>
      <c r="N8157">
        <v>-25.3</v>
      </c>
      <c r="O8157">
        <v>11.1</v>
      </c>
      <c r="P8157">
        <v>9</v>
      </c>
      <c r="Q8157" s="27">
        <f t="shared" si="767"/>
        <v>10.447761194029848</v>
      </c>
      <c r="R8157">
        <v>69</v>
      </c>
      <c r="S8157">
        <v>31</v>
      </c>
      <c r="T8157" s="3">
        <f t="shared" si="762"/>
        <v>38</v>
      </c>
      <c r="U8157">
        <v>67.099999999999994</v>
      </c>
      <c r="V8157">
        <v>32.9</v>
      </c>
      <c r="W8157" s="3">
        <f t="shared" si="763"/>
        <v>34.199999999999996</v>
      </c>
      <c r="X8157">
        <v>80.3</v>
      </c>
      <c r="Y8157">
        <v>19.7</v>
      </c>
      <c r="Z8157" s="3">
        <f t="shared" si="764"/>
        <v>60.6</v>
      </c>
      <c r="AA8157">
        <v>77.5</v>
      </c>
      <c r="AB8157">
        <v>22.5</v>
      </c>
      <c r="AC8157" s="3">
        <f t="shared" si="765"/>
        <v>55.000000000000007</v>
      </c>
      <c r="AD8157" s="3">
        <f t="shared" si="766"/>
        <v>6</v>
      </c>
      <c r="AE8157" s="3" t="s">
        <v>30460</v>
      </c>
      <c r="AF8157" t="b">
        <v>0</v>
      </c>
      <c r="AG8157" s="1">
        <v>44635.511076388888</v>
      </c>
    </row>
    <row r="8158" spans="1:33" x14ac:dyDescent="0.2">
      <c r="A8158" t="s">
        <v>23447</v>
      </c>
      <c r="B8158">
        <v>71</v>
      </c>
      <c r="C8158" s="3" t="s">
        <v>23445</v>
      </c>
      <c r="D8158" t="s">
        <v>23446</v>
      </c>
      <c r="E8158" t="s">
        <v>30134</v>
      </c>
      <c r="F8158" s="9" t="str">
        <f>_xlfn.XLOOKUP(E8158,'Raw Data - Area Code'!A:A,'Raw Data - Area Code'!B:B,"",FALSE)</f>
        <v>Rochester</v>
      </c>
      <c r="G8158" s="9">
        <v>1478223</v>
      </c>
      <c r="H8158" s="8">
        <v>31030</v>
      </c>
      <c r="I8158" s="20" t="s">
        <v>30294</v>
      </c>
      <c r="J8158" s="8" t="str">
        <f>_xlfn.XLOOKUP(TRIM(I8158),'Raw Data - SIC Code'!A:A,'Raw Data - SIC Code'!C:C,"",FALSE)</f>
        <v>Manufacturing</v>
      </c>
      <c r="K8158">
        <v>10.9</v>
      </c>
      <c r="L8158" s="3">
        <v>3.7</v>
      </c>
      <c r="M8158">
        <v>48.8</v>
      </c>
      <c r="N8158">
        <v>-25.3</v>
      </c>
      <c r="O8158">
        <v>10.7</v>
      </c>
      <c r="P8158">
        <v>9</v>
      </c>
      <c r="Q8158" s="27">
        <f t="shared" si="767"/>
        <v>8.6294416243654783</v>
      </c>
      <c r="R8158">
        <v>69</v>
      </c>
      <c r="S8158">
        <v>31</v>
      </c>
      <c r="T8158" s="3">
        <f t="shared" si="762"/>
        <v>38</v>
      </c>
      <c r="U8158">
        <v>67.099999999999994</v>
      </c>
      <c r="V8158">
        <v>32.9</v>
      </c>
      <c r="W8158" s="3">
        <f t="shared" si="763"/>
        <v>34.199999999999996</v>
      </c>
      <c r="X8158">
        <v>80</v>
      </c>
      <c r="Y8158">
        <v>20</v>
      </c>
      <c r="Z8158" s="3">
        <f t="shared" si="764"/>
        <v>60</v>
      </c>
      <c r="AA8158">
        <v>77.5</v>
      </c>
      <c r="AB8158">
        <v>22.5</v>
      </c>
      <c r="AC8158" s="3">
        <f t="shared" si="765"/>
        <v>55.000000000000007</v>
      </c>
      <c r="AD8158" s="3">
        <f t="shared" si="766"/>
        <v>6</v>
      </c>
      <c r="AE8158" s="3" t="s">
        <v>30460</v>
      </c>
      <c r="AF8158" t="b">
        <v>0</v>
      </c>
      <c r="AG8158" s="1">
        <v>44635.511354166665</v>
      </c>
    </row>
    <row r="8159" spans="1:33" x14ac:dyDescent="0.2">
      <c r="A8159" t="s">
        <v>23448</v>
      </c>
      <c r="B8159">
        <v>17888</v>
      </c>
      <c r="C8159" s="3" t="s">
        <v>23449</v>
      </c>
      <c r="D8159" t="s">
        <v>23450</v>
      </c>
      <c r="E8159" t="s">
        <v>30135</v>
      </c>
      <c r="F8159" s="9" t="str">
        <f>_xlfn.XLOOKUP(E8159,'Raw Data - Area Code'!A:A,'Raw Data - Area Code'!B:B,"",FALSE)</f>
        <v>Wolverhampton</v>
      </c>
      <c r="G8159" s="9">
        <v>2627116</v>
      </c>
      <c r="H8159" s="8">
        <v>13300</v>
      </c>
      <c r="I8159" s="20" t="s">
        <v>30271</v>
      </c>
      <c r="J8159" s="8" t="str">
        <f>_xlfn.XLOOKUP(TRIM(I8159),'Raw Data - SIC Code'!A:A,'Raw Data - SIC Code'!C:C,"",FALSE)</f>
        <v>Manufacturing</v>
      </c>
      <c r="K8159">
        <v>1.1000000000000001</v>
      </c>
      <c r="L8159" s="3">
        <v>0</v>
      </c>
      <c r="O8159">
        <v>0</v>
      </c>
      <c r="P8159">
        <v>0</v>
      </c>
      <c r="Q8159" s="27">
        <v>0</v>
      </c>
      <c r="R8159">
        <v>35.4</v>
      </c>
      <c r="S8159">
        <v>64.599999999999994</v>
      </c>
      <c r="T8159" s="3">
        <f t="shared" si="762"/>
        <v>-29.2</v>
      </c>
      <c r="U8159">
        <v>39.4</v>
      </c>
      <c r="V8159">
        <v>60.6</v>
      </c>
      <c r="W8159" s="3">
        <f t="shared" si="763"/>
        <v>-21.200000000000003</v>
      </c>
      <c r="X8159">
        <v>49.2</v>
      </c>
      <c r="Y8159">
        <v>50.8</v>
      </c>
      <c r="Z8159" s="3">
        <f t="shared" si="764"/>
        <v>-1.5999999999999945</v>
      </c>
      <c r="AA8159">
        <v>51.5</v>
      </c>
      <c r="AB8159">
        <v>48.5</v>
      </c>
      <c r="AC8159" s="3">
        <f t="shared" si="765"/>
        <v>3</v>
      </c>
      <c r="AD8159" s="3">
        <f t="shared" si="766"/>
        <v>1</v>
      </c>
      <c r="AE8159" s="3" t="s">
        <v>30460</v>
      </c>
      <c r="AF8159" t="b">
        <v>0</v>
      </c>
      <c r="AG8159" s="1">
        <v>44630.477685185186</v>
      </c>
    </row>
    <row r="8160" spans="1:33" x14ac:dyDescent="0.2">
      <c r="A8160" t="s">
        <v>23451</v>
      </c>
      <c r="B8160">
        <v>15167</v>
      </c>
      <c r="C8160" s="3" t="s">
        <v>23452</v>
      </c>
      <c r="D8160" t="s">
        <v>23453</v>
      </c>
      <c r="E8160" t="s">
        <v>30147</v>
      </c>
      <c r="F8160" s="9" t="str">
        <f>_xlfn.XLOOKUP(E8160,'Raw Data - Area Code'!A:A,'Raw Data - Area Code'!B:B,"",FALSE)</f>
        <v>Leicester</v>
      </c>
      <c r="G8160" s="9" t="s">
        <v>23454</v>
      </c>
      <c r="H8160" s="8"/>
      <c r="I8160" s="20">
        <v>93</v>
      </c>
      <c r="J8160" s="8" t="str">
        <f>_xlfn.XLOOKUP(TRIM(I8160),'Raw Data - SIC Code'!A:A,'Raw Data - SIC Code'!C:C,"",FALSE)</f>
        <v>Arts &amp; Recreation</v>
      </c>
      <c r="K8160">
        <v>7.3</v>
      </c>
      <c r="L8160" s="3">
        <v>9.9</v>
      </c>
      <c r="M8160">
        <v>-1.5</v>
      </c>
      <c r="N8160">
        <v>12.7</v>
      </c>
      <c r="O8160">
        <v>0.9</v>
      </c>
      <c r="P8160">
        <v>1</v>
      </c>
      <c r="Q8160" s="27">
        <f t="shared" si="767"/>
        <v>-5.2631578947368407</v>
      </c>
      <c r="R8160">
        <v>81.2</v>
      </c>
      <c r="S8160">
        <v>18.8</v>
      </c>
      <c r="T8160" s="3">
        <f t="shared" si="762"/>
        <v>62.400000000000013</v>
      </c>
      <c r="U8160">
        <v>68.099999999999994</v>
      </c>
      <c r="V8160">
        <v>31.9</v>
      </c>
      <c r="W8160" s="3">
        <f t="shared" si="763"/>
        <v>36.199999999999996</v>
      </c>
      <c r="X8160">
        <v>79.2</v>
      </c>
      <c r="Y8160">
        <v>20.8</v>
      </c>
      <c r="Z8160" s="3">
        <f t="shared" si="764"/>
        <v>58.400000000000006</v>
      </c>
      <c r="AA8160">
        <v>83</v>
      </c>
      <c r="AB8160">
        <v>17</v>
      </c>
      <c r="AC8160" s="3">
        <f t="shared" si="765"/>
        <v>66</v>
      </c>
      <c r="AD8160" s="3">
        <f t="shared" si="766"/>
        <v>5</v>
      </c>
      <c r="AE8160" s="3" t="s">
        <v>30463</v>
      </c>
      <c r="AF8160" t="b">
        <v>0</v>
      </c>
      <c r="AG8160" s="1">
        <v>44649.638043981482</v>
      </c>
    </row>
    <row r="8161" spans="1:33" x14ac:dyDescent="0.2">
      <c r="A8161" t="s">
        <v>23455</v>
      </c>
      <c r="B8161">
        <v>11249</v>
      </c>
      <c r="C8161" s="3" t="s">
        <v>23456</v>
      </c>
      <c r="D8161" t="s">
        <v>23457</v>
      </c>
      <c r="E8161" t="s">
        <v>30147</v>
      </c>
      <c r="F8161" s="9" t="str">
        <f>_xlfn.XLOOKUP(E8161,'Raw Data - Area Code'!A:A,'Raw Data - Area Code'!B:B,"",FALSE)</f>
        <v>Leicester</v>
      </c>
      <c r="G8161" s="9">
        <v>3813612</v>
      </c>
      <c r="H8161" s="8">
        <v>93130</v>
      </c>
      <c r="I8161" s="20" t="s">
        <v>30236</v>
      </c>
      <c r="J8161" s="8" t="str">
        <f>_xlfn.XLOOKUP(TRIM(I8161),'Raw Data - SIC Code'!A:A,'Raw Data - SIC Code'!C:C,"",FALSE)</f>
        <v>Arts &amp; Recreation</v>
      </c>
      <c r="K8161">
        <v>-7.6</v>
      </c>
      <c r="L8161" s="3">
        <v>-43.6</v>
      </c>
      <c r="M8161">
        <v>17.600000000000001</v>
      </c>
      <c r="N8161">
        <v>31.7</v>
      </c>
      <c r="O8161">
        <v>7.3</v>
      </c>
      <c r="P8161">
        <v>4.8</v>
      </c>
      <c r="Q8161" s="27">
        <f t="shared" si="767"/>
        <v>20.66115702479339</v>
      </c>
      <c r="R8161">
        <v>50</v>
      </c>
      <c r="S8161">
        <v>50</v>
      </c>
      <c r="T8161" s="3">
        <f t="shared" si="762"/>
        <v>0</v>
      </c>
      <c r="U8161">
        <v>50</v>
      </c>
      <c r="V8161">
        <v>50</v>
      </c>
      <c r="W8161" s="3">
        <f t="shared" si="763"/>
        <v>0</v>
      </c>
      <c r="X8161">
        <v>100</v>
      </c>
      <c r="Y8161">
        <v>0</v>
      </c>
      <c r="Z8161" s="3">
        <f t="shared" si="764"/>
        <v>100</v>
      </c>
      <c r="AA8161">
        <v>0</v>
      </c>
      <c r="AB8161">
        <v>100</v>
      </c>
      <c r="AC8161" s="3">
        <f t="shared" si="765"/>
        <v>-100</v>
      </c>
      <c r="AD8161" s="3">
        <f t="shared" si="766"/>
        <v>2</v>
      </c>
      <c r="AE8161" s="3" t="s">
        <v>30462</v>
      </c>
      <c r="AF8161" t="b">
        <v>0</v>
      </c>
      <c r="AG8161" s="1">
        <v>44649.635405092595</v>
      </c>
    </row>
    <row r="8162" spans="1:33" x14ac:dyDescent="0.2">
      <c r="A8162" t="s">
        <v>23458</v>
      </c>
      <c r="B8162">
        <v>11250</v>
      </c>
      <c r="C8162" s="3" t="s">
        <v>23456</v>
      </c>
      <c r="D8162" t="s">
        <v>23457</v>
      </c>
      <c r="E8162" t="s">
        <v>30147</v>
      </c>
      <c r="F8162" s="9" t="str">
        <f>_xlfn.XLOOKUP(E8162,'Raw Data - Area Code'!A:A,'Raw Data - Area Code'!B:B,"",FALSE)</f>
        <v>Leicester</v>
      </c>
      <c r="G8162" s="9">
        <v>3813614</v>
      </c>
      <c r="H8162" s="8">
        <v>56290</v>
      </c>
      <c r="I8162" s="20" t="s">
        <v>30241</v>
      </c>
      <c r="J8162" s="8" t="str">
        <f>_xlfn.XLOOKUP(TRIM(I8162),'Raw Data - SIC Code'!A:A,'Raw Data - SIC Code'!C:C,"",FALSE)</f>
        <v>Hospitality</v>
      </c>
      <c r="K8162">
        <v>0</v>
      </c>
      <c r="L8162" s="3">
        <v>0</v>
      </c>
      <c r="O8162">
        <v>0</v>
      </c>
      <c r="P8162">
        <v>1</v>
      </c>
      <c r="Q8162" s="27">
        <f t="shared" si="767"/>
        <v>-100</v>
      </c>
      <c r="T8162" s="3">
        <v>0</v>
      </c>
      <c r="W8162" s="3">
        <v>0</v>
      </c>
      <c r="Z8162" s="3">
        <v>0</v>
      </c>
      <c r="AC8162" s="3">
        <v>0</v>
      </c>
      <c r="AD8162" s="3">
        <f t="shared" si="766"/>
        <v>0</v>
      </c>
      <c r="AE8162" s="3" t="s">
        <v>30460</v>
      </c>
      <c r="AF8162" t="b">
        <v>0</v>
      </c>
      <c r="AG8162" s="1">
        <v>44649.632581018515</v>
      </c>
    </row>
    <row r="8163" spans="1:33" ht="34" x14ac:dyDescent="0.2">
      <c r="A8163" t="s">
        <v>23459</v>
      </c>
      <c r="B8163">
        <v>11251</v>
      </c>
      <c r="C8163" s="3" t="s">
        <v>23460</v>
      </c>
      <c r="D8163" t="s">
        <v>23461</v>
      </c>
      <c r="E8163" t="s">
        <v>30122</v>
      </c>
      <c r="F8163" s="9" t="str">
        <f>_xlfn.XLOOKUP(E8163,'Raw Data - Area Code'!A:A,'Raw Data - Area Code'!B:B,"",FALSE)</f>
        <v>Slough</v>
      </c>
      <c r="G8163" s="9"/>
      <c r="H8163" s="18" t="s">
        <v>668</v>
      </c>
      <c r="I8163" s="20">
        <v>84</v>
      </c>
      <c r="J8163" s="8" t="str">
        <f>_xlfn.XLOOKUP(TRIM(I8163),'Raw Data - SIC Code'!A:A,'Raw Data - SIC Code'!C:C,"",FALSE)</f>
        <v>Public Admin</v>
      </c>
      <c r="K8163">
        <v>0.9</v>
      </c>
      <c r="L8163" s="3">
        <v>3.8</v>
      </c>
      <c r="M8163">
        <v>35.799999999999997</v>
      </c>
      <c r="N8163">
        <v>50</v>
      </c>
      <c r="O8163">
        <v>2.2000000000000002</v>
      </c>
      <c r="P8163">
        <v>3.1</v>
      </c>
      <c r="Q8163" s="27">
        <f t="shared" si="767"/>
        <v>-16.981132075471695</v>
      </c>
      <c r="R8163">
        <v>41</v>
      </c>
      <c r="S8163">
        <v>59</v>
      </c>
      <c r="T8163" s="3">
        <f t="shared" si="762"/>
        <v>-18</v>
      </c>
      <c r="U8163">
        <v>36.799999999999997</v>
      </c>
      <c r="V8163">
        <v>63.2</v>
      </c>
      <c r="W8163" s="3">
        <f t="shared" si="763"/>
        <v>-26.400000000000006</v>
      </c>
      <c r="X8163">
        <v>39.9</v>
      </c>
      <c r="Y8163">
        <v>60.1</v>
      </c>
      <c r="Z8163" s="3">
        <f t="shared" si="764"/>
        <v>-20.200000000000003</v>
      </c>
      <c r="AA8163">
        <v>41.7</v>
      </c>
      <c r="AB8163">
        <v>58.3</v>
      </c>
      <c r="AC8163" s="3">
        <f t="shared" si="765"/>
        <v>-16.599999999999994</v>
      </c>
      <c r="AD8163" s="3">
        <f t="shared" si="766"/>
        <v>1</v>
      </c>
      <c r="AE8163" s="3" t="s">
        <v>30462</v>
      </c>
      <c r="AF8163" t="b">
        <v>0</v>
      </c>
      <c r="AG8163" s="1">
        <v>44642.461215277777</v>
      </c>
    </row>
    <row r="8164" spans="1:33" x14ac:dyDescent="0.2">
      <c r="A8164" t="s">
        <v>23462</v>
      </c>
      <c r="B8164">
        <v>11254</v>
      </c>
      <c r="C8164" s="3" t="s">
        <v>23463</v>
      </c>
      <c r="D8164" t="s">
        <v>23464</v>
      </c>
      <c r="E8164" t="s">
        <v>30145</v>
      </c>
      <c r="F8164" s="9" t="str">
        <f>_xlfn.XLOOKUP(E8164,'Raw Data - Area Code'!A:A,'Raw Data - Area Code'!B:B,"",FALSE)</f>
        <v>East Central London</v>
      </c>
      <c r="G8164" s="9">
        <v>3880506</v>
      </c>
      <c r="H8164" s="8">
        <v>74901</v>
      </c>
      <c r="I8164" s="20" t="s">
        <v>30268</v>
      </c>
      <c r="J8164" s="8" t="str">
        <f>_xlfn.XLOOKUP(TRIM(I8164),'Raw Data - SIC Code'!A:A,'Raw Data - SIC Code'!C:C,"",FALSE)</f>
        <v>Professional Services</v>
      </c>
      <c r="K8164">
        <v>38.9</v>
      </c>
      <c r="L8164" s="3">
        <v>41.3</v>
      </c>
      <c r="M8164">
        <v>-128.4</v>
      </c>
      <c r="N8164">
        <v>-280.89999999999998</v>
      </c>
      <c r="O8164">
        <v>3.3</v>
      </c>
      <c r="P8164">
        <v>2.5</v>
      </c>
      <c r="Q8164" s="27">
        <f t="shared" si="767"/>
        <v>13.793103448275859</v>
      </c>
      <c r="R8164">
        <v>45.9</v>
      </c>
      <c r="S8164">
        <v>54.1</v>
      </c>
      <c r="T8164" s="3">
        <f t="shared" si="762"/>
        <v>-8.2000000000000028</v>
      </c>
      <c r="U8164">
        <v>47.1</v>
      </c>
      <c r="V8164">
        <v>52.9</v>
      </c>
      <c r="W8164" s="3">
        <f t="shared" si="763"/>
        <v>-5.7999999999999972</v>
      </c>
      <c r="X8164">
        <v>69.400000000000006</v>
      </c>
      <c r="Y8164">
        <v>30.6</v>
      </c>
      <c r="Z8164" s="3">
        <f t="shared" si="764"/>
        <v>38.800000000000004</v>
      </c>
      <c r="AA8164">
        <v>85.7</v>
      </c>
      <c r="AB8164">
        <v>14.3</v>
      </c>
      <c r="AC8164" s="3">
        <f t="shared" si="765"/>
        <v>71.400000000000006</v>
      </c>
      <c r="AD8164" s="3">
        <f t="shared" si="766"/>
        <v>4</v>
      </c>
      <c r="AE8164" s="3" t="s">
        <v>30460</v>
      </c>
      <c r="AF8164" t="b">
        <v>0</v>
      </c>
      <c r="AG8164" s="1">
        <v>44655.630115740743</v>
      </c>
    </row>
    <row r="8165" spans="1:33" x14ac:dyDescent="0.2">
      <c r="A8165" t="s">
        <v>23465</v>
      </c>
      <c r="B8165">
        <v>17749</v>
      </c>
      <c r="C8165" s="3" t="s">
        <v>23466</v>
      </c>
      <c r="D8165" t="s">
        <v>13346</v>
      </c>
      <c r="E8165" t="s">
        <v>30118</v>
      </c>
      <c r="F8165" s="9" t="str">
        <f>_xlfn.XLOOKUP(E8165,'Raw Data - Area Code'!A:A,'Raw Data - Area Code'!B:B,"",FALSE)</f>
        <v>Chelmsford</v>
      </c>
      <c r="G8165" s="9">
        <v>8694233</v>
      </c>
      <c r="H8165" s="8">
        <v>78109</v>
      </c>
      <c r="I8165" s="20" t="s">
        <v>30243</v>
      </c>
      <c r="J8165" s="8" t="str">
        <f>_xlfn.XLOOKUP(TRIM(I8165),'Raw Data - SIC Code'!A:A,'Raw Data - SIC Code'!C:C,"",FALSE)</f>
        <v>Admin Services</v>
      </c>
      <c r="K8165">
        <v>16.600000000000001</v>
      </c>
      <c r="L8165" s="3">
        <v>6.2</v>
      </c>
      <c r="M8165">
        <v>-10.8</v>
      </c>
      <c r="N8165">
        <v>-42.6</v>
      </c>
      <c r="O8165">
        <v>41.3</v>
      </c>
      <c r="P8165">
        <v>50.5</v>
      </c>
      <c r="Q8165" s="27">
        <f t="shared" si="767"/>
        <v>-10.02178649237473</v>
      </c>
      <c r="R8165">
        <v>52.1</v>
      </c>
      <c r="S8165">
        <v>47.9</v>
      </c>
      <c r="T8165" s="3">
        <f t="shared" si="762"/>
        <v>4.2000000000000028</v>
      </c>
      <c r="U8165">
        <v>57.2</v>
      </c>
      <c r="V8165">
        <v>42.8</v>
      </c>
      <c r="W8165" s="3">
        <f t="shared" si="763"/>
        <v>14.400000000000004</v>
      </c>
      <c r="X8165">
        <v>58.9</v>
      </c>
      <c r="Y8165">
        <v>41.1</v>
      </c>
      <c r="Z8165" s="3">
        <f t="shared" si="764"/>
        <v>17.799999999999997</v>
      </c>
      <c r="AA8165">
        <v>88.8</v>
      </c>
      <c r="AB8165">
        <v>11.2</v>
      </c>
      <c r="AC8165" s="3">
        <f t="shared" si="765"/>
        <v>77.599999999999994</v>
      </c>
      <c r="AD8165" s="3">
        <f t="shared" si="766"/>
        <v>5</v>
      </c>
      <c r="AE8165" s="3" t="s">
        <v>30462</v>
      </c>
      <c r="AF8165" t="b">
        <v>1</v>
      </c>
      <c r="AG8165" s="1">
        <v>44656.479490740741</v>
      </c>
    </row>
    <row r="8166" spans="1:33" x14ac:dyDescent="0.2">
      <c r="A8166" t="s">
        <v>23467</v>
      </c>
      <c r="B8166">
        <v>17451</v>
      </c>
      <c r="C8166" s="3" t="s">
        <v>23468</v>
      </c>
      <c r="D8166" t="s">
        <v>12344</v>
      </c>
      <c r="E8166" t="s">
        <v>30129</v>
      </c>
      <c r="F8166" s="9" t="str">
        <f>_xlfn.XLOOKUP(E8166,'Raw Data - Area Code'!A:A,'Raw Data - Area Code'!B:B,"",FALSE)</f>
        <v>Redhill</v>
      </c>
      <c r="G8166" s="9">
        <v>10437403</v>
      </c>
      <c r="H8166" s="8">
        <v>47190</v>
      </c>
      <c r="I8166" s="20" t="s">
        <v>30234</v>
      </c>
      <c r="J8166" s="8" t="str">
        <f>_xlfn.XLOOKUP(TRIM(I8166),'Raw Data - SIC Code'!A:A,'Raw Data - SIC Code'!C:C,"",FALSE)</f>
        <v>Trade</v>
      </c>
      <c r="K8166">
        <v>57.9</v>
      </c>
      <c r="L8166" s="3">
        <v>31.2</v>
      </c>
      <c r="O8166">
        <v>0</v>
      </c>
      <c r="P8166">
        <v>0</v>
      </c>
      <c r="Q8166" s="27">
        <v>0</v>
      </c>
      <c r="R8166">
        <v>1.6</v>
      </c>
      <c r="S8166">
        <v>98.4</v>
      </c>
      <c r="T8166" s="3">
        <f t="shared" si="762"/>
        <v>-96.800000000000011</v>
      </c>
      <c r="U8166">
        <v>0</v>
      </c>
      <c r="V8166">
        <v>100</v>
      </c>
      <c r="W8166" s="3">
        <f t="shared" si="763"/>
        <v>-100</v>
      </c>
      <c r="X8166">
        <v>1.6</v>
      </c>
      <c r="Y8166">
        <v>98.4</v>
      </c>
      <c r="Z8166" s="3">
        <f t="shared" si="764"/>
        <v>-96.800000000000011</v>
      </c>
      <c r="AA8166">
        <v>19</v>
      </c>
      <c r="AB8166">
        <v>81</v>
      </c>
      <c r="AC8166" s="3">
        <f t="shared" si="765"/>
        <v>-62</v>
      </c>
      <c r="AD8166" s="3">
        <f t="shared" si="766"/>
        <v>1</v>
      </c>
      <c r="AE8166" s="3" t="s">
        <v>30460</v>
      </c>
      <c r="AF8166" t="b">
        <v>0</v>
      </c>
      <c r="AG8166" s="1">
        <v>44652.718113425923</v>
      </c>
    </row>
    <row r="8167" spans="1:33" x14ac:dyDescent="0.2">
      <c r="A8167" t="s">
        <v>23469</v>
      </c>
      <c r="B8167">
        <v>14781</v>
      </c>
      <c r="C8167" s="3" t="s">
        <v>256</v>
      </c>
      <c r="D8167" t="s">
        <v>257</v>
      </c>
      <c r="E8167" t="s">
        <v>30127</v>
      </c>
      <c r="F8167" s="9" t="str">
        <f>_xlfn.XLOOKUP(E8167,'Raw Data - Area Code'!A:A,'Raw Data - Area Code'!B:B,"",FALSE)</f>
        <v>Newcastle upon Tyne</v>
      </c>
      <c r="G8167" s="9">
        <v>5497433</v>
      </c>
      <c r="H8167" s="8">
        <v>78200</v>
      </c>
      <c r="I8167" s="20" t="s">
        <v>30243</v>
      </c>
      <c r="J8167" s="8" t="str">
        <f>_xlfn.XLOOKUP(TRIM(I8167),'Raw Data - SIC Code'!A:A,'Raw Data - SIC Code'!C:C,"",FALSE)</f>
        <v>Admin Services</v>
      </c>
      <c r="K8167">
        <v>7.4</v>
      </c>
      <c r="L8167" s="3">
        <v>15.9</v>
      </c>
      <c r="M8167">
        <v>58</v>
      </c>
      <c r="N8167">
        <v>4.4000000000000004</v>
      </c>
      <c r="O8167">
        <v>6.9</v>
      </c>
      <c r="P8167">
        <v>1.2</v>
      </c>
      <c r="Q8167" s="27">
        <f t="shared" si="767"/>
        <v>70.370370370370367</v>
      </c>
      <c r="R8167">
        <v>18.7</v>
      </c>
      <c r="S8167">
        <v>81.3</v>
      </c>
      <c r="T8167" s="3">
        <f t="shared" si="762"/>
        <v>-62.599999999999987</v>
      </c>
      <c r="U8167">
        <v>24.6</v>
      </c>
      <c r="V8167">
        <v>75.400000000000006</v>
      </c>
      <c r="W8167" s="3">
        <f t="shared" si="763"/>
        <v>-50.8</v>
      </c>
      <c r="X8167">
        <v>26.1</v>
      </c>
      <c r="Y8167">
        <v>73.900000000000006</v>
      </c>
      <c r="Z8167" s="3">
        <f t="shared" si="764"/>
        <v>-47.800000000000004</v>
      </c>
      <c r="AA8167">
        <v>27.6</v>
      </c>
      <c r="AB8167">
        <v>72.400000000000006</v>
      </c>
      <c r="AC8167" s="3">
        <f t="shared" si="765"/>
        <v>-44.800000000000004</v>
      </c>
      <c r="AD8167" s="3">
        <f t="shared" si="766"/>
        <v>2</v>
      </c>
      <c r="AE8167" s="3" t="s">
        <v>30461</v>
      </c>
      <c r="AF8167" t="b">
        <v>0</v>
      </c>
      <c r="AG8167" s="1">
        <v>44477.367256944446</v>
      </c>
    </row>
    <row r="8168" spans="1:33" x14ac:dyDescent="0.2">
      <c r="A8168" t="s">
        <v>23470</v>
      </c>
      <c r="B8168">
        <v>14574</v>
      </c>
      <c r="C8168" s="3" t="s">
        <v>23471</v>
      </c>
      <c r="D8168" t="s">
        <v>23472</v>
      </c>
      <c r="E8168" t="s">
        <v>30127</v>
      </c>
      <c r="F8168" s="9" t="str">
        <f>_xlfn.XLOOKUP(E8168,'Raw Data - Area Code'!A:A,'Raw Data - Area Code'!B:B,"",FALSE)</f>
        <v>Newcastle upon Tyne</v>
      </c>
      <c r="G8168" s="9">
        <v>10257723</v>
      </c>
      <c r="H8168" s="8">
        <v>85200</v>
      </c>
      <c r="I8168" s="20" t="s">
        <v>30235</v>
      </c>
      <c r="J8168" s="8" t="str">
        <f>_xlfn.XLOOKUP(TRIM(I8168),'Raw Data - SIC Code'!A:A,'Raw Data - SIC Code'!C:C,"",FALSE)</f>
        <v>Education</v>
      </c>
      <c r="K8168">
        <v>28.4</v>
      </c>
      <c r="L8168" s="3">
        <v>44.5</v>
      </c>
      <c r="O8168">
        <v>0</v>
      </c>
      <c r="P8168">
        <v>0</v>
      </c>
      <c r="Q8168" s="27">
        <v>0</v>
      </c>
      <c r="R8168">
        <v>2.5</v>
      </c>
      <c r="S8168">
        <v>97.5</v>
      </c>
      <c r="T8168" s="3">
        <f t="shared" si="762"/>
        <v>-95</v>
      </c>
      <c r="U8168">
        <v>5.0999999999999996</v>
      </c>
      <c r="V8168">
        <v>94.9</v>
      </c>
      <c r="W8168" s="3">
        <f t="shared" si="763"/>
        <v>-89.800000000000011</v>
      </c>
      <c r="X8168">
        <v>15.2</v>
      </c>
      <c r="Y8168">
        <v>84.8</v>
      </c>
      <c r="Z8168" s="3">
        <f t="shared" si="764"/>
        <v>-69.599999999999994</v>
      </c>
      <c r="AA8168">
        <v>21.2</v>
      </c>
      <c r="AB8168">
        <v>78.8</v>
      </c>
      <c r="AC8168" s="3">
        <f t="shared" si="765"/>
        <v>-57.599999999999994</v>
      </c>
      <c r="AD8168" s="3">
        <f t="shared" si="766"/>
        <v>1</v>
      </c>
      <c r="AE8168" s="3" t="s">
        <v>30460</v>
      </c>
      <c r="AF8168" t="b">
        <v>0</v>
      </c>
      <c r="AG8168" s="1">
        <v>44631.654733796298</v>
      </c>
    </row>
    <row r="8169" spans="1:33" x14ac:dyDescent="0.2">
      <c r="A8169" t="s">
        <v>23473</v>
      </c>
      <c r="B8169">
        <v>20922</v>
      </c>
      <c r="C8169" s="3" t="s">
        <v>23474</v>
      </c>
      <c r="D8169" t="s">
        <v>23475</v>
      </c>
      <c r="E8169" t="s">
        <v>30233</v>
      </c>
      <c r="F8169" s="9" t="str">
        <f>_xlfn.XLOOKUP(E8169,'Raw Data - Area Code'!A:A,'Raw Data - Area Code'!B:B,"",FALSE)</f>
        <v>West London</v>
      </c>
      <c r="G8169" s="9">
        <v>9026697</v>
      </c>
      <c r="H8169" s="8">
        <v>63990</v>
      </c>
      <c r="I8169" s="20" t="s">
        <v>30299</v>
      </c>
      <c r="J8169" s="8" t="str">
        <f>_xlfn.XLOOKUP(TRIM(I8169),'Raw Data - SIC Code'!A:A,'Raw Data - SIC Code'!C:C,"",FALSE)</f>
        <v>Info &amp; Comms</v>
      </c>
      <c r="K8169">
        <v>25</v>
      </c>
      <c r="L8169" s="3">
        <v>36</v>
      </c>
      <c r="M8169">
        <v>-5</v>
      </c>
      <c r="N8169">
        <v>7</v>
      </c>
      <c r="O8169">
        <v>15.2</v>
      </c>
      <c r="P8169">
        <v>9.6</v>
      </c>
      <c r="Q8169" s="27">
        <f t="shared" si="767"/>
        <v>22.580645161290324</v>
      </c>
      <c r="R8169">
        <v>32</v>
      </c>
      <c r="S8169">
        <v>68</v>
      </c>
      <c r="T8169" s="3">
        <f t="shared" si="762"/>
        <v>-36</v>
      </c>
      <c r="U8169">
        <v>53</v>
      </c>
      <c r="V8169">
        <v>47</v>
      </c>
      <c r="W8169" s="3">
        <f t="shared" si="763"/>
        <v>6</v>
      </c>
      <c r="X8169">
        <v>66</v>
      </c>
      <c r="Y8169">
        <v>34</v>
      </c>
      <c r="Z8169" s="3">
        <f t="shared" si="764"/>
        <v>32</v>
      </c>
      <c r="AA8169">
        <v>76</v>
      </c>
      <c r="AB8169">
        <v>24</v>
      </c>
      <c r="AC8169" s="3">
        <f t="shared" si="765"/>
        <v>52</v>
      </c>
      <c r="AD8169" s="3">
        <f t="shared" si="766"/>
        <v>5</v>
      </c>
      <c r="AE8169" s="3" t="s">
        <v>30460</v>
      </c>
      <c r="AF8169" t="b">
        <v>0</v>
      </c>
      <c r="AG8169" s="1">
        <v>44652.488576388889</v>
      </c>
    </row>
    <row r="8170" spans="1:33" x14ac:dyDescent="0.2">
      <c r="A8170" t="s">
        <v>23476</v>
      </c>
      <c r="B8170">
        <v>18745</v>
      </c>
      <c r="C8170" s="3" t="s">
        <v>23477</v>
      </c>
      <c r="D8170" t="s">
        <v>23478</v>
      </c>
      <c r="E8170" t="s">
        <v>30205</v>
      </c>
      <c r="F8170" s="9" t="str">
        <f>_xlfn.XLOOKUP(E8170,'Raw Data - Area Code'!A:A,'Raw Data - Area Code'!B:B,"",FALSE)</f>
        <v>Enfield</v>
      </c>
      <c r="G8170" s="9">
        <v>7036995</v>
      </c>
      <c r="H8170" s="8">
        <v>80100</v>
      </c>
      <c r="I8170" s="20" t="s">
        <v>30298</v>
      </c>
      <c r="J8170" s="8" t="str">
        <f>_xlfn.XLOOKUP(TRIM(I8170),'Raw Data - SIC Code'!A:A,'Raw Data - SIC Code'!C:C,"",FALSE)</f>
        <v>Admin Services</v>
      </c>
      <c r="K8170">
        <v>-2.9</v>
      </c>
      <c r="L8170" s="3">
        <v>-1.2</v>
      </c>
      <c r="M8170">
        <v>-3.7</v>
      </c>
      <c r="N8170">
        <v>-42.8</v>
      </c>
      <c r="O8170">
        <v>27</v>
      </c>
      <c r="P8170">
        <v>22</v>
      </c>
      <c r="Q8170" s="27">
        <f t="shared" si="767"/>
        <v>10.204081632653061</v>
      </c>
      <c r="T8170" s="3">
        <v>0</v>
      </c>
      <c r="W8170" s="3">
        <v>0</v>
      </c>
      <c r="Z8170" s="3">
        <v>0</v>
      </c>
      <c r="AC8170" s="3">
        <v>0</v>
      </c>
      <c r="AD8170" s="3">
        <f t="shared" si="766"/>
        <v>1</v>
      </c>
      <c r="AE8170" s="3" t="s">
        <v>30460</v>
      </c>
      <c r="AF8170" t="b">
        <v>0</v>
      </c>
      <c r="AG8170" s="1">
        <v>44652.503657407404</v>
      </c>
    </row>
    <row r="8171" spans="1:33" x14ac:dyDescent="0.2">
      <c r="A8171" t="s">
        <v>23479</v>
      </c>
      <c r="B8171">
        <v>17763</v>
      </c>
      <c r="C8171" s="3" t="s">
        <v>23480</v>
      </c>
      <c r="D8171" t="s">
        <v>23481</v>
      </c>
      <c r="E8171" t="s">
        <v>30156</v>
      </c>
      <c r="F8171" s="9" t="str">
        <f>_xlfn.XLOOKUP(E8171,'Raw Data - Area Code'!A:A,'Raw Data - Area Code'!B:B,"",FALSE)</f>
        <v>Newport</v>
      </c>
      <c r="G8171" s="9">
        <v>6421189</v>
      </c>
      <c r="H8171" s="8">
        <v>78200</v>
      </c>
      <c r="I8171" s="20" t="s">
        <v>30243</v>
      </c>
      <c r="J8171" s="8" t="str">
        <f>_xlfn.XLOOKUP(TRIM(I8171),'Raw Data - SIC Code'!A:A,'Raw Data - SIC Code'!C:C,"",FALSE)</f>
        <v>Admin Services</v>
      </c>
      <c r="K8171">
        <v>2.6</v>
      </c>
      <c r="L8171" s="3">
        <v>0.9</v>
      </c>
      <c r="M8171">
        <v>62.8</v>
      </c>
      <c r="N8171">
        <v>-39.700000000000003</v>
      </c>
      <c r="O8171">
        <v>18.7</v>
      </c>
      <c r="P8171">
        <v>18.7</v>
      </c>
      <c r="Q8171" s="27">
        <f t="shared" si="767"/>
        <v>0</v>
      </c>
      <c r="R8171">
        <v>65</v>
      </c>
      <c r="S8171">
        <v>35</v>
      </c>
      <c r="T8171" s="3">
        <f t="shared" si="762"/>
        <v>30</v>
      </c>
      <c r="U8171">
        <v>57</v>
      </c>
      <c r="V8171">
        <v>43</v>
      </c>
      <c r="W8171" s="3">
        <f t="shared" si="763"/>
        <v>14.000000000000002</v>
      </c>
      <c r="X8171">
        <v>64</v>
      </c>
      <c r="Y8171">
        <v>36</v>
      </c>
      <c r="Z8171" s="3">
        <f t="shared" si="764"/>
        <v>28.000000000000004</v>
      </c>
      <c r="AA8171">
        <v>60</v>
      </c>
      <c r="AB8171">
        <v>40</v>
      </c>
      <c r="AC8171" s="3">
        <f t="shared" si="765"/>
        <v>20</v>
      </c>
      <c r="AD8171" s="3">
        <f t="shared" si="766"/>
        <v>5</v>
      </c>
      <c r="AE8171" s="3" t="s">
        <v>30462</v>
      </c>
      <c r="AF8171" t="b">
        <v>0</v>
      </c>
      <c r="AG8171" s="1">
        <v>44594.396331018521</v>
      </c>
    </row>
    <row r="8172" spans="1:33" ht="34" x14ac:dyDescent="0.2">
      <c r="A8172" t="s">
        <v>23482</v>
      </c>
      <c r="B8172">
        <v>16570</v>
      </c>
      <c r="C8172" s="3" t="s">
        <v>23483</v>
      </c>
      <c r="D8172" t="s">
        <v>6766</v>
      </c>
      <c r="E8172" t="s">
        <v>30142</v>
      </c>
      <c r="F8172" s="9" t="str">
        <f>_xlfn.XLOOKUP(E8172,'Raw Data - Area Code'!A:A,'Raw Data - Area Code'!B:B,"",FALSE)</f>
        <v>Bristol</v>
      </c>
      <c r="G8172" s="9">
        <v>1314601</v>
      </c>
      <c r="H8172" s="18" t="s">
        <v>23484</v>
      </c>
      <c r="I8172" s="20" t="s">
        <v>30259</v>
      </c>
      <c r="J8172" s="8" t="str">
        <f>_xlfn.XLOOKUP(TRIM(I8172),'Raw Data - SIC Code'!A:A,'Raw Data - SIC Code'!C:C,"",FALSE)</f>
        <v>Manufacturing</v>
      </c>
      <c r="K8172">
        <v>16.899999999999999</v>
      </c>
      <c r="L8172" s="3">
        <v>12.9</v>
      </c>
      <c r="M8172">
        <v>66.5</v>
      </c>
      <c r="N8172">
        <v>100</v>
      </c>
      <c r="O8172">
        <v>79.5</v>
      </c>
      <c r="P8172">
        <v>41</v>
      </c>
      <c r="Q8172" s="27">
        <f t="shared" si="767"/>
        <v>31.950207468879665</v>
      </c>
      <c r="R8172">
        <v>69.900000000000006</v>
      </c>
      <c r="S8172">
        <v>30.1</v>
      </c>
      <c r="T8172" s="3">
        <f t="shared" si="762"/>
        <v>39.800000000000004</v>
      </c>
      <c r="U8172">
        <v>84.8</v>
      </c>
      <c r="V8172">
        <v>15.2</v>
      </c>
      <c r="W8172" s="3">
        <f t="shared" si="763"/>
        <v>69.599999999999994</v>
      </c>
      <c r="X8172">
        <v>89.1</v>
      </c>
      <c r="Y8172">
        <v>10.9</v>
      </c>
      <c r="Z8172" s="3">
        <f t="shared" si="764"/>
        <v>78.199999999999989</v>
      </c>
      <c r="AA8172">
        <v>90.2</v>
      </c>
      <c r="AB8172">
        <v>9.8000000000000007</v>
      </c>
      <c r="AC8172" s="3">
        <f t="shared" si="765"/>
        <v>80.400000000000006</v>
      </c>
      <c r="AD8172" s="3">
        <f t="shared" si="766"/>
        <v>6</v>
      </c>
      <c r="AE8172" s="3" t="s">
        <v>30460</v>
      </c>
      <c r="AF8172" t="b">
        <v>0</v>
      </c>
      <c r="AG8172" s="1">
        <v>44543.620335648149</v>
      </c>
    </row>
    <row r="8173" spans="1:33" x14ac:dyDescent="0.2">
      <c r="A8173" t="s">
        <v>23485</v>
      </c>
      <c r="B8173">
        <v>20073</v>
      </c>
      <c r="C8173" s="3" t="s">
        <v>23486</v>
      </c>
      <c r="D8173" t="s">
        <v>20366</v>
      </c>
      <c r="E8173" t="s">
        <v>30227</v>
      </c>
      <c r="F8173" s="9" t="str">
        <f>_xlfn.XLOOKUP(E8173,'Raw Data - Area Code'!A:A,'Raw Data - Area Code'!B:B,"",FALSE)</f>
        <v>East London</v>
      </c>
      <c r="G8173" s="9">
        <v>3994598</v>
      </c>
      <c r="H8173" s="8">
        <v>35130</v>
      </c>
      <c r="I8173" s="20" t="s">
        <v>30308</v>
      </c>
      <c r="J8173" s="8" t="str">
        <f>_xlfn.XLOOKUP(TRIM(I8173),'Raw Data - SIC Code'!A:A,'Raw Data - SIC Code'!C:C,"",FALSE)</f>
        <v>Energy Supply</v>
      </c>
      <c r="K8173">
        <v>29.3</v>
      </c>
      <c r="L8173" s="3">
        <v>42.5</v>
      </c>
      <c r="M8173">
        <v>100</v>
      </c>
      <c r="N8173">
        <v>86.7</v>
      </c>
      <c r="O8173">
        <v>57</v>
      </c>
      <c r="P8173">
        <v>60</v>
      </c>
      <c r="Q8173" s="27">
        <f t="shared" si="767"/>
        <v>-2.5641025641025639</v>
      </c>
      <c r="R8173">
        <v>49</v>
      </c>
      <c r="S8173">
        <v>51</v>
      </c>
      <c r="T8173" s="3">
        <f t="shared" si="762"/>
        <v>-2</v>
      </c>
      <c r="U8173">
        <v>47</v>
      </c>
      <c r="V8173">
        <v>53</v>
      </c>
      <c r="W8173" s="3">
        <f t="shared" si="763"/>
        <v>-6</v>
      </c>
      <c r="X8173">
        <v>58</v>
      </c>
      <c r="Y8173">
        <v>42</v>
      </c>
      <c r="Z8173" s="3">
        <f t="shared" si="764"/>
        <v>16</v>
      </c>
      <c r="AA8173">
        <v>73</v>
      </c>
      <c r="AB8173">
        <v>27</v>
      </c>
      <c r="AC8173" s="3">
        <f t="shared" si="765"/>
        <v>46</v>
      </c>
      <c r="AD8173" s="3">
        <f t="shared" si="766"/>
        <v>3</v>
      </c>
      <c r="AE8173" s="3" t="s">
        <v>30460</v>
      </c>
      <c r="AF8173" t="b">
        <v>0</v>
      </c>
      <c r="AG8173" s="1">
        <v>44652.463958333334</v>
      </c>
    </row>
    <row r="8174" spans="1:33" x14ac:dyDescent="0.2">
      <c r="A8174" t="s">
        <v>23487</v>
      </c>
      <c r="B8174">
        <v>6</v>
      </c>
      <c r="C8174" s="3" t="s">
        <v>23488</v>
      </c>
      <c r="D8174" t="s">
        <v>6245</v>
      </c>
      <c r="E8174" t="s">
        <v>30142</v>
      </c>
      <c r="F8174" s="9" t="str">
        <f>_xlfn.XLOOKUP(E8174,'Raw Data - Area Code'!A:A,'Raw Data - Area Code'!B:B,"",FALSE)</f>
        <v>Bristol</v>
      </c>
      <c r="G8174" s="9">
        <v>4207299</v>
      </c>
      <c r="H8174" s="8">
        <v>82990</v>
      </c>
      <c r="I8174" s="20" t="s">
        <v>30240</v>
      </c>
      <c r="J8174" s="8" t="str">
        <f>_xlfn.XLOOKUP(TRIM(I8174),'Raw Data - SIC Code'!A:A,'Raw Data - SIC Code'!C:C,"",FALSE)</f>
        <v>Admin Services</v>
      </c>
      <c r="K8174">
        <v>12.5</v>
      </c>
      <c r="L8174" s="3">
        <v>16.899999999999999</v>
      </c>
      <c r="M8174">
        <v>12.5</v>
      </c>
      <c r="N8174">
        <v>16.899999999999999</v>
      </c>
      <c r="O8174">
        <v>62</v>
      </c>
      <c r="P8174">
        <v>38</v>
      </c>
      <c r="Q8174" s="27">
        <f t="shared" si="767"/>
        <v>24</v>
      </c>
      <c r="R8174">
        <v>44.4</v>
      </c>
      <c r="S8174">
        <v>55.6</v>
      </c>
      <c r="T8174" s="3">
        <f t="shared" si="762"/>
        <v>-11.200000000000003</v>
      </c>
      <c r="U8174">
        <v>47</v>
      </c>
      <c r="V8174">
        <v>53</v>
      </c>
      <c r="W8174" s="3">
        <f t="shared" si="763"/>
        <v>-6</v>
      </c>
      <c r="X8174">
        <v>75.900000000000006</v>
      </c>
      <c r="Y8174">
        <v>24.1</v>
      </c>
      <c r="Z8174" s="3">
        <f t="shared" si="764"/>
        <v>51.800000000000004</v>
      </c>
      <c r="AA8174">
        <v>82</v>
      </c>
      <c r="AB8174">
        <v>18</v>
      </c>
      <c r="AC8174" s="3">
        <f t="shared" si="765"/>
        <v>64</v>
      </c>
      <c r="AD8174" s="3">
        <f t="shared" si="766"/>
        <v>4</v>
      </c>
      <c r="AE8174" s="3" t="s">
        <v>30462</v>
      </c>
      <c r="AF8174" t="b">
        <v>0</v>
      </c>
      <c r="AG8174" s="1">
        <v>44655.473564814813</v>
      </c>
    </row>
    <row r="8175" spans="1:33" x14ac:dyDescent="0.2">
      <c r="A8175" t="s">
        <v>23489</v>
      </c>
      <c r="B8175">
        <v>11802</v>
      </c>
      <c r="C8175" s="3" t="s">
        <v>23490</v>
      </c>
      <c r="D8175" t="s">
        <v>19978</v>
      </c>
      <c r="E8175" t="s">
        <v>30145</v>
      </c>
      <c r="F8175" s="9" t="str">
        <f>_xlfn.XLOOKUP(E8175,'Raw Data - Area Code'!A:A,'Raw Data - Area Code'!B:B,"",FALSE)</f>
        <v>East Central London</v>
      </c>
      <c r="G8175" s="9">
        <v>4684034</v>
      </c>
      <c r="H8175" s="8">
        <v>64191</v>
      </c>
      <c r="I8175" s="20" t="s">
        <v>30260</v>
      </c>
      <c r="J8175" s="8" t="str">
        <f>_xlfn.XLOOKUP(TRIM(I8175),'Raw Data - SIC Code'!A:A,'Raw Data - SIC Code'!C:C,"",FALSE)</f>
        <v>Finance</v>
      </c>
      <c r="K8175">
        <v>26</v>
      </c>
      <c r="L8175" s="3">
        <v>22.8</v>
      </c>
      <c r="M8175">
        <v>37.799999999999997</v>
      </c>
      <c r="N8175">
        <v>45.8</v>
      </c>
      <c r="O8175">
        <v>87.2</v>
      </c>
      <c r="P8175">
        <v>83.5</v>
      </c>
      <c r="Q8175" s="27">
        <f t="shared" si="767"/>
        <v>2.1675454012888125</v>
      </c>
      <c r="R8175">
        <v>38.6</v>
      </c>
      <c r="S8175">
        <v>61.4</v>
      </c>
      <c r="T8175" s="3">
        <f t="shared" si="762"/>
        <v>-22.799999999999997</v>
      </c>
      <c r="U8175">
        <v>62.6</v>
      </c>
      <c r="V8175">
        <v>37.4</v>
      </c>
      <c r="W8175" s="3">
        <f t="shared" si="763"/>
        <v>25.2</v>
      </c>
      <c r="X8175">
        <v>64.599999999999994</v>
      </c>
      <c r="Y8175">
        <v>35.4</v>
      </c>
      <c r="Z8175" s="3">
        <f t="shared" si="764"/>
        <v>29.2</v>
      </c>
      <c r="AA8175">
        <v>72.599999999999994</v>
      </c>
      <c r="AB8175">
        <v>27.4</v>
      </c>
      <c r="AC8175" s="3">
        <f t="shared" si="765"/>
        <v>45.199999999999996</v>
      </c>
      <c r="AD8175" s="3">
        <f t="shared" si="766"/>
        <v>5</v>
      </c>
      <c r="AE8175" s="3" t="s">
        <v>30462</v>
      </c>
      <c r="AF8175" t="b">
        <v>0</v>
      </c>
      <c r="AG8175" s="1">
        <v>44645.582916666666</v>
      </c>
    </row>
    <row r="8176" spans="1:33" x14ac:dyDescent="0.2">
      <c r="A8176" t="s">
        <v>23491</v>
      </c>
      <c r="B8176">
        <v>11265</v>
      </c>
      <c r="C8176" s="3" t="s">
        <v>23492</v>
      </c>
      <c r="D8176" t="s">
        <v>23493</v>
      </c>
      <c r="E8176" t="s">
        <v>30124</v>
      </c>
      <c r="F8176" s="9" t="str">
        <f>_xlfn.XLOOKUP(E8176,'Raw Data - Area Code'!A:A,'Raw Data - Area Code'!B:B,"",FALSE)</f>
        <v>Milton Keynes</v>
      </c>
      <c r="G8176" s="9">
        <v>1352967</v>
      </c>
      <c r="H8176" s="8">
        <v>32990</v>
      </c>
      <c r="I8176" s="20" t="s">
        <v>30267</v>
      </c>
      <c r="J8176" s="8" t="str">
        <f>_xlfn.XLOOKUP(TRIM(I8176),'Raw Data - SIC Code'!A:A,'Raw Data - SIC Code'!C:C,"",FALSE)</f>
        <v>Manufacturing</v>
      </c>
      <c r="K8176">
        <v>25</v>
      </c>
      <c r="L8176" s="3">
        <v>32</v>
      </c>
      <c r="M8176">
        <v>35</v>
      </c>
      <c r="N8176">
        <v>48</v>
      </c>
      <c r="O8176">
        <v>93</v>
      </c>
      <c r="P8176">
        <v>100</v>
      </c>
      <c r="Q8176" s="27">
        <f t="shared" si="767"/>
        <v>-3.6269430051813467</v>
      </c>
      <c r="R8176">
        <v>67</v>
      </c>
      <c r="S8176">
        <v>33</v>
      </c>
      <c r="T8176" s="3">
        <f t="shared" si="762"/>
        <v>34</v>
      </c>
      <c r="U8176">
        <v>88</v>
      </c>
      <c r="V8176">
        <v>12</v>
      </c>
      <c r="W8176" s="3">
        <f t="shared" si="763"/>
        <v>76</v>
      </c>
      <c r="X8176">
        <v>96</v>
      </c>
      <c r="Y8176">
        <v>4</v>
      </c>
      <c r="Z8176" s="3">
        <f t="shared" si="764"/>
        <v>92</v>
      </c>
      <c r="AA8176">
        <v>93</v>
      </c>
      <c r="AB8176">
        <v>7</v>
      </c>
      <c r="AC8176" s="3">
        <f t="shared" si="765"/>
        <v>86</v>
      </c>
      <c r="AD8176" s="3">
        <f t="shared" si="766"/>
        <v>5</v>
      </c>
      <c r="AE8176" s="3" t="s">
        <v>30460</v>
      </c>
      <c r="AF8176" t="b">
        <v>0</v>
      </c>
      <c r="AG8176" s="1">
        <v>44676.639444444445</v>
      </c>
    </row>
    <row r="8177" spans="1:33" ht="34" x14ac:dyDescent="0.2">
      <c r="A8177" t="s">
        <v>23494</v>
      </c>
      <c r="B8177">
        <v>20736</v>
      </c>
      <c r="C8177" s="3" t="s">
        <v>23495</v>
      </c>
      <c r="D8177" t="s">
        <v>23496</v>
      </c>
      <c r="E8177" t="s">
        <v>30136</v>
      </c>
      <c r="F8177" s="9" t="str">
        <f>_xlfn.XLOOKUP(E8177,'Raw Data - Area Code'!A:A,'Raw Data - Area Code'!B:B,"",FALSE)</f>
        <v>Stockport</v>
      </c>
      <c r="G8177" s="9">
        <v>6541077</v>
      </c>
      <c r="H8177" s="18" t="s">
        <v>23497</v>
      </c>
      <c r="I8177" s="20" t="s">
        <v>30244</v>
      </c>
      <c r="J8177" s="8" t="str">
        <f>_xlfn.XLOOKUP(TRIM(I8177),'Raw Data - SIC Code'!A:A,'Raw Data - SIC Code'!C:C,"",FALSE)</f>
        <v>Admin Services</v>
      </c>
      <c r="K8177">
        <v>3</v>
      </c>
      <c r="L8177" s="3">
        <v>0</v>
      </c>
      <c r="O8177">
        <v>0</v>
      </c>
      <c r="P8177">
        <v>0</v>
      </c>
      <c r="Q8177" s="27">
        <v>0</v>
      </c>
      <c r="R8177">
        <v>16.7</v>
      </c>
      <c r="S8177">
        <v>83.3</v>
      </c>
      <c r="T8177" s="3">
        <f t="shared" si="762"/>
        <v>-66.599999999999994</v>
      </c>
      <c r="U8177">
        <v>24.5</v>
      </c>
      <c r="V8177">
        <v>75.5</v>
      </c>
      <c r="W8177" s="3">
        <f t="shared" si="763"/>
        <v>-51</v>
      </c>
      <c r="X8177">
        <v>26.5</v>
      </c>
      <c r="Y8177">
        <v>73.5</v>
      </c>
      <c r="Z8177" s="3">
        <f t="shared" si="764"/>
        <v>-47</v>
      </c>
      <c r="AA8177">
        <v>36.700000000000003</v>
      </c>
      <c r="AB8177">
        <v>63.3</v>
      </c>
      <c r="AC8177" s="3">
        <f t="shared" si="765"/>
        <v>-26.599999999999994</v>
      </c>
      <c r="AD8177" s="3">
        <f t="shared" si="766"/>
        <v>0</v>
      </c>
      <c r="AE8177" s="3" t="s">
        <v>30460</v>
      </c>
      <c r="AF8177" t="b">
        <v>0</v>
      </c>
      <c r="AG8177" s="1">
        <v>44629.473587962966</v>
      </c>
    </row>
    <row r="8178" spans="1:33" x14ac:dyDescent="0.2">
      <c r="A8178" t="s">
        <v>23498</v>
      </c>
      <c r="B8178">
        <v>11266</v>
      </c>
      <c r="C8178" s="3" t="s">
        <v>23499</v>
      </c>
      <c r="D8178" t="s">
        <v>23500</v>
      </c>
      <c r="E8178" t="s">
        <v>30163</v>
      </c>
      <c r="F8178" s="9" t="str">
        <f>_xlfn.XLOOKUP(E8178,'Raw Data - Area Code'!A:A,'Raw Data - Area Code'!B:B,"",FALSE)</f>
        <v>Harrow</v>
      </c>
      <c r="G8178" s="9">
        <v>4128014</v>
      </c>
      <c r="H8178" s="8">
        <v>56102</v>
      </c>
      <c r="I8178" s="20" t="s">
        <v>30241</v>
      </c>
      <c r="J8178" s="8" t="str">
        <f>_xlfn.XLOOKUP(TRIM(I8178),'Raw Data - SIC Code'!A:A,'Raw Data - SIC Code'!C:C,"",FALSE)</f>
        <v>Hospitality</v>
      </c>
      <c r="K8178">
        <v>-1.4</v>
      </c>
      <c r="L8178" s="3">
        <v>0</v>
      </c>
      <c r="M8178">
        <v>-29</v>
      </c>
      <c r="N8178">
        <v>-8</v>
      </c>
      <c r="O8178">
        <v>66</v>
      </c>
      <c r="P8178">
        <v>17</v>
      </c>
      <c r="Q8178" s="27">
        <f t="shared" si="767"/>
        <v>59.036144578313255</v>
      </c>
      <c r="R8178">
        <v>70</v>
      </c>
      <c r="S8178">
        <v>30</v>
      </c>
      <c r="T8178" s="3">
        <f t="shared" si="762"/>
        <v>40</v>
      </c>
      <c r="U8178">
        <v>84</v>
      </c>
      <c r="V8178">
        <v>16</v>
      </c>
      <c r="W8178" s="3">
        <f t="shared" si="763"/>
        <v>68</v>
      </c>
      <c r="X8178">
        <v>77</v>
      </c>
      <c r="Y8178">
        <v>23</v>
      </c>
      <c r="Z8178" s="3">
        <f t="shared" si="764"/>
        <v>54</v>
      </c>
      <c r="AA8178">
        <v>79</v>
      </c>
      <c r="AB8178">
        <v>21</v>
      </c>
      <c r="AC8178" s="3">
        <f t="shared" si="765"/>
        <v>57.999999999999993</v>
      </c>
      <c r="AD8178" s="3">
        <f t="shared" si="766"/>
        <v>5</v>
      </c>
      <c r="AE8178" s="3" t="s">
        <v>30460</v>
      </c>
      <c r="AF8178" t="b">
        <v>0</v>
      </c>
      <c r="AG8178" s="1">
        <v>44652.68440972222</v>
      </c>
    </row>
    <row r="8179" spans="1:33" x14ac:dyDescent="0.2">
      <c r="A8179" t="s">
        <v>23501</v>
      </c>
      <c r="B8179">
        <v>11270</v>
      </c>
      <c r="C8179" s="3" t="s">
        <v>23502</v>
      </c>
      <c r="D8179" t="s">
        <v>5545</v>
      </c>
      <c r="E8179" t="s">
        <v>30230</v>
      </c>
      <c r="F8179" s="9" t="str">
        <f>_xlfn.XLOOKUP(E8179,'Raw Data - Area Code'!A:A,'Raw Data - Area Code'!B:B,"",FALSE)</f>
        <v>Manchester</v>
      </c>
      <c r="G8179" s="9">
        <v>5558259</v>
      </c>
      <c r="H8179" s="8">
        <v>70100</v>
      </c>
      <c r="I8179" s="20" t="s">
        <v>30249</v>
      </c>
      <c r="J8179" s="8" t="str">
        <f>_xlfn.XLOOKUP(TRIM(I8179),'Raw Data - SIC Code'!A:A,'Raw Data - SIC Code'!C:C,"",FALSE)</f>
        <v>Professional Services</v>
      </c>
      <c r="K8179">
        <v>16.399999999999999</v>
      </c>
      <c r="L8179" s="3">
        <v>-2.5</v>
      </c>
      <c r="M8179">
        <v>72.2</v>
      </c>
      <c r="N8179">
        <v>75.900000000000006</v>
      </c>
      <c r="O8179">
        <v>0.9</v>
      </c>
      <c r="P8179">
        <v>0.7</v>
      </c>
      <c r="Q8179" s="27">
        <f t="shared" si="767"/>
        <v>12.500000000000004</v>
      </c>
      <c r="R8179">
        <v>63.6</v>
      </c>
      <c r="S8179">
        <v>36.4</v>
      </c>
      <c r="T8179" s="3">
        <f t="shared" si="762"/>
        <v>27.200000000000003</v>
      </c>
      <c r="U8179">
        <v>78.3</v>
      </c>
      <c r="V8179">
        <v>21.7</v>
      </c>
      <c r="W8179" s="3">
        <f t="shared" si="763"/>
        <v>56.599999999999994</v>
      </c>
      <c r="X8179">
        <v>68.2</v>
      </c>
      <c r="Y8179">
        <v>31.8</v>
      </c>
      <c r="Z8179" s="3">
        <f t="shared" si="764"/>
        <v>36.400000000000006</v>
      </c>
      <c r="AA8179">
        <v>73.900000000000006</v>
      </c>
      <c r="AB8179">
        <v>26.1</v>
      </c>
      <c r="AC8179" s="3">
        <f t="shared" si="765"/>
        <v>47.800000000000004</v>
      </c>
      <c r="AD8179" s="3">
        <f t="shared" si="766"/>
        <v>5</v>
      </c>
      <c r="AE8179" s="3" t="s">
        <v>30462</v>
      </c>
      <c r="AF8179" t="b">
        <v>0</v>
      </c>
      <c r="AG8179" s="1">
        <v>44655.642002314817</v>
      </c>
    </row>
    <row r="8180" spans="1:33" x14ac:dyDescent="0.2">
      <c r="A8180" t="s">
        <v>23503</v>
      </c>
      <c r="B8180">
        <v>11272</v>
      </c>
      <c r="C8180" s="3" t="s">
        <v>23504</v>
      </c>
      <c r="D8180" t="s">
        <v>23505</v>
      </c>
      <c r="E8180" t="s">
        <v>30143</v>
      </c>
      <c r="F8180" s="9" t="str">
        <f>_xlfn.XLOOKUP(E8180,'Raw Data - Area Code'!A:A,'Raw Data - Area Code'!B:B,"",FALSE)</f>
        <v>West Central London</v>
      </c>
      <c r="G8180" s="9">
        <v>6720710</v>
      </c>
      <c r="H8180" s="8">
        <v>82990</v>
      </c>
      <c r="I8180" s="20" t="s">
        <v>30240</v>
      </c>
      <c r="J8180" s="8" t="str">
        <f>_xlfn.XLOOKUP(TRIM(I8180),'Raw Data - SIC Code'!A:A,'Raw Data - SIC Code'!C:C,"",FALSE)</f>
        <v>Admin Services</v>
      </c>
      <c r="K8180">
        <v>9.1999999999999993</v>
      </c>
      <c r="L8180" s="3">
        <v>0</v>
      </c>
      <c r="O8180">
        <v>0</v>
      </c>
      <c r="P8180">
        <v>0.2</v>
      </c>
      <c r="Q8180" s="27">
        <f t="shared" si="767"/>
        <v>-100</v>
      </c>
      <c r="R8180">
        <v>5.0999999999999996</v>
      </c>
      <c r="S8180">
        <v>94.9</v>
      </c>
      <c r="T8180" s="3">
        <f t="shared" si="762"/>
        <v>-89.800000000000011</v>
      </c>
      <c r="U8180">
        <v>10.3</v>
      </c>
      <c r="V8180">
        <v>89.7</v>
      </c>
      <c r="W8180" s="3">
        <f t="shared" si="763"/>
        <v>-79.400000000000006</v>
      </c>
      <c r="X8180">
        <v>11.5</v>
      </c>
      <c r="Y8180">
        <v>88.5</v>
      </c>
      <c r="Z8180" s="3">
        <f t="shared" si="764"/>
        <v>-77</v>
      </c>
      <c r="AA8180">
        <v>15.4</v>
      </c>
      <c r="AB8180">
        <v>84.6</v>
      </c>
      <c r="AC8180" s="3">
        <f t="shared" si="765"/>
        <v>-69.199999999999989</v>
      </c>
      <c r="AD8180" s="3">
        <f t="shared" si="766"/>
        <v>0</v>
      </c>
      <c r="AE8180" s="3" t="s">
        <v>30460</v>
      </c>
      <c r="AF8180" t="b">
        <v>0</v>
      </c>
      <c r="AG8180" s="1">
        <v>44645.165567129632</v>
      </c>
    </row>
    <row r="8181" spans="1:33" x14ac:dyDescent="0.2">
      <c r="A8181" t="s">
        <v>23506</v>
      </c>
      <c r="B8181">
        <v>14373</v>
      </c>
      <c r="C8181" s="3" t="s">
        <v>23507</v>
      </c>
      <c r="D8181" t="s">
        <v>23508</v>
      </c>
      <c r="E8181" t="s">
        <v>30171</v>
      </c>
      <c r="F8181" s="9" t="str">
        <f>_xlfn.XLOOKUP(E8181,'Raw Data - Area Code'!A:A,'Raw Data - Area Code'!B:B,"",FALSE)</f>
        <v>Watford</v>
      </c>
      <c r="G8181" s="9">
        <v>4421171</v>
      </c>
      <c r="H8181" s="8">
        <v>70100</v>
      </c>
      <c r="I8181" s="20" t="s">
        <v>30249</v>
      </c>
      <c r="J8181" s="8" t="str">
        <f>_xlfn.XLOOKUP(TRIM(I8181),'Raw Data - SIC Code'!A:A,'Raw Data - SIC Code'!C:C,"",FALSE)</f>
        <v>Professional Services</v>
      </c>
      <c r="K8181">
        <v>27</v>
      </c>
      <c r="L8181" s="3">
        <v>13</v>
      </c>
      <c r="M8181">
        <v>42</v>
      </c>
      <c r="N8181">
        <v>14</v>
      </c>
      <c r="O8181">
        <v>80</v>
      </c>
      <c r="P8181">
        <v>76</v>
      </c>
      <c r="Q8181" s="27">
        <f t="shared" si="767"/>
        <v>2.5641025641025639</v>
      </c>
      <c r="R8181">
        <v>51</v>
      </c>
      <c r="S8181">
        <v>49</v>
      </c>
      <c r="T8181" s="3">
        <f t="shared" si="762"/>
        <v>2</v>
      </c>
      <c r="U8181">
        <v>50</v>
      </c>
      <c r="V8181">
        <v>50</v>
      </c>
      <c r="W8181" s="3">
        <f t="shared" si="763"/>
        <v>0</v>
      </c>
      <c r="X8181">
        <v>55</v>
      </c>
      <c r="Y8181">
        <v>45</v>
      </c>
      <c r="Z8181" s="3">
        <f t="shared" si="764"/>
        <v>10</v>
      </c>
      <c r="AA8181">
        <v>66</v>
      </c>
      <c r="AB8181">
        <v>34</v>
      </c>
      <c r="AC8181" s="3">
        <f t="shared" si="765"/>
        <v>32</v>
      </c>
      <c r="AD8181" s="3">
        <f t="shared" si="766"/>
        <v>5</v>
      </c>
      <c r="AE8181" s="3" t="s">
        <v>30575</v>
      </c>
      <c r="AF8181" t="b">
        <v>0</v>
      </c>
      <c r="AG8181" s="1">
        <v>44627.78733796296</v>
      </c>
    </row>
    <row r="8182" spans="1:33" x14ac:dyDescent="0.2">
      <c r="A8182" t="s">
        <v>23509</v>
      </c>
      <c r="B8182">
        <v>513</v>
      </c>
      <c r="C8182" s="3" t="s">
        <v>23510</v>
      </c>
      <c r="D8182" t="s">
        <v>23511</v>
      </c>
      <c r="E8182" t="s">
        <v>30208</v>
      </c>
      <c r="F8182" s="9" t="str">
        <f>_xlfn.XLOOKUP(E8182,'Raw Data - Area Code'!A:A,'Raw Data - Area Code'!B:B,"",FALSE)</f>
        <v>Plymouth</v>
      </c>
      <c r="G8182" s="9">
        <v>6610875</v>
      </c>
      <c r="H8182" s="8">
        <v>78109</v>
      </c>
      <c r="I8182" s="20" t="s">
        <v>30243</v>
      </c>
      <c r="J8182" s="8" t="str">
        <f>_xlfn.XLOOKUP(TRIM(I8182),'Raw Data - SIC Code'!A:A,'Raw Data - SIC Code'!C:C,"",FALSE)</f>
        <v>Admin Services</v>
      </c>
      <c r="K8182">
        <v>-3.9</v>
      </c>
      <c r="L8182" s="3">
        <v>2.9</v>
      </c>
      <c r="M8182">
        <v>12.1</v>
      </c>
      <c r="N8182">
        <v>38.1</v>
      </c>
      <c r="O8182">
        <v>3.8</v>
      </c>
      <c r="P8182">
        <v>9.1</v>
      </c>
      <c r="Q8182" s="27">
        <f t="shared" si="767"/>
        <v>-41.085271317829459</v>
      </c>
      <c r="R8182">
        <v>68</v>
      </c>
      <c r="S8182">
        <v>32</v>
      </c>
      <c r="T8182" s="3">
        <f t="shared" si="762"/>
        <v>36</v>
      </c>
      <c r="U8182">
        <v>52</v>
      </c>
      <c r="V8182">
        <v>48</v>
      </c>
      <c r="W8182" s="3">
        <f t="shared" si="763"/>
        <v>4</v>
      </c>
      <c r="X8182">
        <v>68</v>
      </c>
      <c r="Y8182">
        <v>32</v>
      </c>
      <c r="Z8182" s="3">
        <f t="shared" si="764"/>
        <v>36</v>
      </c>
      <c r="AA8182">
        <v>76.900000000000006</v>
      </c>
      <c r="AB8182">
        <v>23.1</v>
      </c>
      <c r="AC8182" s="3">
        <f t="shared" si="765"/>
        <v>53.800000000000004</v>
      </c>
      <c r="AD8182" s="3">
        <f t="shared" si="766"/>
        <v>5</v>
      </c>
      <c r="AE8182" s="3" t="s">
        <v>30575</v>
      </c>
      <c r="AF8182" t="b">
        <v>0</v>
      </c>
      <c r="AG8182" s="1">
        <v>44644.561157407406</v>
      </c>
    </row>
    <row r="8183" spans="1:33" x14ac:dyDescent="0.2">
      <c r="A8183" t="s">
        <v>23512</v>
      </c>
      <c r="B8183">
        <v>11275</v>
      </c>
      <c r="C8183" s="3" t="s">
        <v>3201</v>
      </c>
      <c r="D8183" t="s">
        <v>1615</v>
      </c>
      <c r="E8183" t="s">
        <v>30145</v>
      </c>
      <c r="F8183" s="9" t="str">
        <f>_xlfn.XLOOKUP(E8183,'Raw Data - Area Code'!A:A,'Raw Data - Area Code'!B:B,"",FALSE)</f>
        <v>East Central London</v>
      </c>
      <c r="G8183" s="9">
        <v>3120999</v>
      </c>
      <c r="H8183" s="8">
        <v>82990</v>
      </c>
      <c r="I8183" s="20" t="s">
        <v>30240</v>
      </c>
      <c r="J8183" s="8" t="str">
        <f>_xlfn.XLOOKUP(TRIM(I8183),'Raw Data - SIC Code'!A:A,'Raw Data - SIC Code'!C:C,"",FALSE)</f>
        <v>Admin Services</v>
      </c>
      <c r="K8183">
        <v>13.5</v>
      </c>
      <c r="L8183" s="3">
        <v>18.100000000000001</v>
      </c>
      <c r="M8183">
        <v>15.8</v>
      </c>
      <c r="N8183">
        <v>17.600000000000001</v>
      </c>
      <c r="O8183">
        <v>67.8</v>
      </c>
      <c r="P8183">
        <v>69.5</v>
      </c>
      <c r="Q8183" s="27">
        <f t="shared" si="767"/>
        <v>-1.238164603058997</v>
      </c>
      <c r="R8183">
        <v>44</v>
      </c>
      <c r="S8183">
        <v>56</v>
      </c>
      <c r="T8183" s="3">
        <f t="shared" si="762"/>
        <v>-12</v>
      </c>
      <c r="U8183">
        <v>40.700000000000003</v>
      </c>
      <c r="V8183">
        <v>59.3</v>
      </c>
      <c r="W8183" s="3">
        <f t="shared" si="763"/>
        <v>-18.599999999999994</v>
      </c>
      <c r="X8183">
        <v>51.5</v>
      </c>
      <c r="Y8183">
        <v>48.5</v>
      </c>
      <c r="Z8183" s="3">
        <f t="shared" si="764"/>
        <v>3</v>
      </c>
      <c r="AA8183">
        <v>61</v>
      </c>
      <c r="AB8183">
        <v>39</v>
      </c>
      <c r="AC8183" s="3">
        <f t="shared" si="765"/>
        <v>22</v>
      </c>
      <c r="AD8183" s="3">
        <f t="shared" si="766"/>
        <v>3</v>
      </c>
      <c r="AE8183" s="3" t="s">
        <v>30462</v>
      </c>
      <c r="AF8183" t="b">
        <v>0</v>
      </c>
      <c r="AG8183" s="1">
        <v>44652.704131944447</v>
      </c>
    </row>
    <row r="8184" spans="1:33" ht="34" x14ac:dyDescent="0.2">
      <c r="A8184" t="s">
        <v>23513</v>
      </c>
      <c r="B8184">
        <v>11278</v>
      </c>
      <c r="C8184" s="3" t="s">
        <v>23514</v>
      </c>
      <c r="D8184" t="s">
        <v>23515</v>
      </c>
      <c r="E8184" t="s">
        <v>30138</v>
      </c>
      <c r="F8184" s="9" t="str">
        <f>_xlfn.XLOOKUP(E8184,'Raw Data - Area Code'!A:A,'Raw Data - Area Code'!B:B,"",FALSE)</f>
        <v>Sutton</v>
      </c>
      <c r="G8184" s="9">
        <v>1074356</v>
      </c>
      <c r="H8184" s="18" t="s">
        <v>4065</v>
      </c>
      <c r="I8184" s="20" t="s">
        <v>30261</v>
      </c>
      <c r="J8184" s="8" t="str">
        <f>_xlfn.XLOOKUP(TRIM(I8184),'Raw Data - SIC Code'!A:A,'Raw Data - SIC Code'!C:C,"",FALSE)</f>
        <v>Construction</v>
      </c>
      <c r="K8184">
        <v>24</v>
      </c>
      <c r="L8184" s="3">
        <v>28</v>
      </c>
      <c r="M8184">
        <v>23.3</v>
      </c>
      <c r="N8184">
        <v>25.9</v>
      </c>
      <c r="O8184">
        <v>30.5</v>
      </c>
      <c r="P8184">
        <v>11.2</v>
      </c>
      <c r="Q8184" s="27">
        <f t="shared" si="767"/>
        <v>46.282973621103118</v>
      </c>
      <c r="R8184">
        <v>53.2</v>
      </c>
      <c r="S8184">
        <v>46.8</v>
      </c>
      <c r="T8184" s="3">
        <f t="shared" si="762"/>
        <v>6.4000000000000057</v>
      </c>
      <c r="U8184">
        <v>47.3</v>
      </c>
      <c r="V8184">
        <v>52.7</v>
      </c>
      <c r="W8184" s="3">
        <f t="shared" si="763"/>
        <v>-5.4000000000000057</v>
      </c>
      <c r="X8184">
        <v>93.5</v>
      </c>
      <c r="Y8184">
        <v>6.5</v>
      </c>
      <c r="Z8184" s="3">
        <f t="shared" si="764"/>
        <v>87</v>
      </c>
      <c r="AA8184">
        <v>91.4</v>
      </c>
      <c r="AB8184">
        <v>8.6</v>
      </c>
      <c r="AC8184" s="3">
        <f t="shared" si="765"/>
        <v>82.800000000000011</v>
      </c>
      <c r="AD8184" s="3">
        <f t="shared" si="766"/>
        <v>5</v>
      </c>
      <c r="AE8184" s="3" t="s">
        <v>30460</v>
      </c>
      <c r="AF8184" t="b">
        <v>0</v>
      </c>
      <c r="AG8184" s="1">
        <v>44655.626145833332</v>
      </c>
    </row>
    <row r="8185" spans="1:33" x14ac:dyDescent="0.2">
      <c r="A8185" t="s">
        <v>23516</v>
      </c>
      <c r="B8185">
        <v>452</v>
      </c>
      <c r="C8185" s="3" t="s">
        <v>23517</v>
      </c>
      <c r="D8185" t="s">
        <v>23518</v>
      </c>
      <c r="E8185" t="s">
        <v>30147</v>
      </c>
      <c r="F8185" s="9" t="str">
        <f>_xlfn.XLOOKUP(E8185,'Raw Data - Area Code'!A:A,'Raw Data - Area Code'!B:B,"",FALSE)</f>
        <v>Leicester</v>
      </c>
      <c r="G8185" s="9">
        <v>962846</v>
      </c>
      <c r="H8185" s="8">
        <v>46900</v>
      </c>
      <c r="I8185" s="20" t="s">
        <v>30252</v>
      </c>
      <c r="J8185" s="8" t="str">
        <f>_xlfn.XLOOKUP(TRIM(I8185),'Raw Data - SIC Code'!A:A,'Raw Data - SIC Code'!C:C,"",FALSE)</f>
        <v>Trade</v>
      </c>
      <c r="K8185">
        <v>22.6</v>
      </c>
      <c r="L8185" s="3">
        <v>2.5</v>
      </c>
      <c r="M8185">
        <v>61.2</v>
      </c>
      <c r="N8185">
        <v>8.1</v>
      </c>
      <c r="O8185">
        <v>90.9</v>
      </c>
      <c r="P8185">
        <v>89.1</v>
      </c>
      <c r="Q8185" s="27">
        <f t="shared" si="767"/>
        <v>1.0000000000000062</v>
      </c>
      <c r="R8185">
        <v>89.2</v>
      </c>
      <c r="S8185">
        <v>10.8</v>
      </c>
      <c r="T8185" s="3">
        <f t="shared" si="762"/>
        <v>78.400000000000006</v>
      </c>
      <c r="U8185">
        <v>78.5</v>
      </c>
      <c r="V8185">
        <v>21.5</v>
      </c>
      <c r="W8185" s="3">
        <f t="shared" si="763"/>
        <v>56.999999999999993</v>
      </c>
      <c r="X8185">
        <v>82.8</v>
      </c>
      <c r="Y8185">
        <v>17.2</v>
      </c>
      <c r="Z8185" s="3">
        <f t="shared" si="764"/>
        <v>65.599999999999994</v>
      </c>
      <c r="AA8185">
        <v>90.3</v>
      </c>
      <c r="AB8185">
        <v>9.6999999999999993</v>
      </c>
      <c r="AC8185" s="3">
        <f t="shared" si="765"/>
        <v>80.599999999999994</v>
      </c>
      <c r="AD8185" s="3">
        <f t="shared" si="766"/>
        <v>6</v>
      </c>
      <c r="AE8185" s="3" t="s">
        <v>30460</v>
      </c>
      <c r="AF8185" t="b">
        <v>0</v>
      </c>
      <c r="AG8185" s="1">
        <v>44641.411956018521</v>
      </c>
    </row>
    <row r="8186" spans="1:33" ht="51" x14ac:dyDescent="0.2">
      <c r="A8186" t="s">
        <v>23519</v>
      </c>
      <c r="B8186">
        <v>11284</v>
      </c>
      <c r="C8186" s="3" t="s">
        <v>23520</v>
      </c>
      <c r="D8186" t="s">
        <v>23521</v>
      </c>
      <c r="E8186" t="s">
        <v>30187</v>
      </c>
      <c r="F8186" s="9" t="str">
        <f>_xlfn.XLOOKUP(E8186,'Raw Data - Area Code'!A:A,'Raw Data - Area Code'!B:B,"",FALSE)</f>
        <v>Gloucester</v>
      </c>
      <c r="G8186" s="9">
        <v>4004654</v>
      </c>
      <c r="H8186" s="18" t="s">
        <v>23522</v>
      </c>
      <c r="I8186" s="20" t="s">
        <v>30303</v>
      </c>
      <c r="J8186" s="8" t="str">
        <f>_xlfn.XLOOKUP(TRIM(I8186),'Raw Data - SIC Code'!A:A,'Raw Data - SIC Code'!C:C,"",FALSE)</f>
        <v>Utilities</v>
      </c>
      <c r="K8186">
        <v>-1</v>
      </c>
      <c r="L8186" s="3">
        <v>8.5</v>
      </c>
      <c r="M8186">
        <v>-4.8</v>
      </c>
      <c r="N8186">
        <v>-66.7</v>
      </c>
      <c r="O8186">
        <v>51</v>
      </c>
      <c r="P8186">
        <v>21</v>
      </c>
      <c r="Q8186" s="27">
        <f t="shared" si="767"/>
        <v>41.666666666666671</v>
      </c>
      <c r="R8186">
        <v>79.5</v>
      </c>
      <c r="S8186">
        <v>20.5</v>
      </c>
      <c r="T8186" s="3">
        <f t="shared" si="762"/>
        <v>59</v>
      </c>
      <c r="U8186">
        <v>88.5</v>
      </c>
      <c r="V8186">
        <v>11.5</v>
      </c>
      <c r="W8186" s="3">
        <f t="shared" si="763"/>
        <v>77</v>
      </c>
      <c r="X8186">
        <v>88.5</v>
      </c>
      <c r="Y8186">
        <v>11.5</v>
      </c>
      <c r="Z8186" s="3">
        <f t="shared" si="764"/>
        <v>77</v>
      </c>
      <c r="AA8186">
        <v>90.3</v>
      </c>
      <c r="AB8186">
        <v>9.6999999999999993</v>
      </c>
      <c r="AC8186" s="3">
        <f t="shared" si="765"/>
        <v>80.599999999999994</v>
      </c>
      <c r="AD8186" s="3">
        <f t="shared" si="766"/>
        <v>6</v>
      </c>
      <c r="AE8186" s="3" t="s">
        <v>30460</v>
      </c>
      <c r="AF8186" t="b">
        <v>0</v>
      </c>
      <c r="AG8186" s="1">
        <v>44649.434525462966</v>
      </c>
    </row>
    <row r="8187" spans="1:33" x14ac:dyDescent="0.2">
      <c r="A8187" t="s">
        <v>23523</v>
      </c>
      <c r="B8187">
        <v>17308</v>
      </c>
      <c r="C8187" s="3" t="s">
        <v>23524</v>
      </c>
      <c r="D8187" t="s">
        <v>4707</v>
      </c>
      <c r="E8187" t="s">
        <v>30125</v>
      </c>
      <c r="F8187" s="9" t="str">
        <f>_xlfn.XLOOKUP(E8187,'Raw Data - Area Code'!A:A,'Raw Data - Area Code'!B:B,"",FALSE)</f>
        <v>Hemel Hempstead</v>
      </c>
      <c r="G8187" s="9">
        <v>480992</v>
      </c>
      <c r="H8187" s="8">
        <v>26511</v>
      </c>
      <c r="I8187" s="20" t="s">
        <v>30264</v>
      </c>
      <c r="J8187" s="8" t="str">
        <f>_xlfn.XLOOKUP(TRIM(I8187),'Raw Data - SIC Code'!A:A,'Raw Data - SIC Code'!C:C,"",FALSE)</f>
        <v>Manufacturing</v>
      </c>
      <c r="K8187">
        <v>11</v>
      </c>
      <c r="L8187" s="3">
        <v>13.1</v>
      </c>
      <c r="M8187">
        <v>57.3</v>
      </c>
      <c r="N8187">
        <v>66.599999999999994</v>
      </c>
      <c r="O8187">
        <v>13</v>
      </c>
      <c r="P8187">
        <v>25.1</v>
      </c>
      <c r="Q8187" s="27">
        <f t="shared" si="767"/>
        <v>-31.758530183727036</v>
      </c>
      <c r="R8187">
        <v>75.400000000000006</v>
      </c>
      <c r="S8187">
        <v>24.6</v>
      </c>
      <c r="T8187" s="3">
        <f t="shared" si="762"/>
        <v>50.8</v>
      </c>
      <c r="U8187">
        <v>75.400000000000006</v>
      </c>
      <c r="V8187">
        <v>24.6</v>
      </c>
      <c r="W8187" s="3">
        <f t="shared" si="763"/>
        <v>50.8</v>
      </c>
      <c r="X8187">
        <v>88.5</v>
      </c>
      <c r="Y8187">
        <v>11.5</v>
      </c>
      <c r="Z8187" s="3">
        <f t="shared" si="764"/>
        <v>77</v>
      </c>
      <c r="AA8187">
        <v>85.5</v>
      </c>
      <c r="AB8187">
        <v>14.5</v>
      </c>
      <c r="AC8187" s="3">
        <f t="shared" si="765"/>
        <v>71</v>
      </c>
      <c r="AD8187" s="3">
        <f t="shared" si="766"/>
        <v>5</v>
      </c>
      <c r="AE8187" s="3" t="s">
        <v>30575</v>
      </c>
      <c r="AF8187" t="b">
        <v>0</v>
      </c>
      <c r="AG8187" s="1">
        <v>44652.393900462965</v>
      </c>
    </row>
    <row r="8188" spans="1:33" x14ac:dyDescent="0.2">
      <c r="A8188" t="s">
        <v>23525</v>
      </c>
      <c r="B8188">
        <v>11285</v>
      </c>
      <c r="C8188" s="3" t="s">
        <v>23526</v>
      </c>
      <c r="D8188" t="s">
        <v>15431</v>
      </c>
      <c r="E8188" t="s">
        <v>30152</v>
      </c>
      <c r="F8188" s="9" t="str">
        <f>_xlfn.XLOOKUP(E8188,'Raw Data - Area Code'!A:A,'Raw Data - Area Code'!B:B,"",FALSE)</f>
        <v>South East London</v>
      </c>
      <c r="G8188" s="9">
        <v>137013</v>
      </c>
      <c r="H8188" s="8">
        <v>70100</v>
      </c>
      <c r="I8188" s="20" t="s">
        <v>30249</v>
      </c>
      <c r="J8188" s="8" t="str">
        <f>_xlfn.XLOOKUP(TRIM(I8188),'Raw Data - SIC Code'!A:A,'Raw Data - SIC Code'!C:C,"",FALSE)</f>
        <v>Professional Services</v>
      </c>
      <c r="K8188">
        <v>-0.1</v>
      </c>
      <c r="L8188" s="3">
        <v>6.2</v>
      </c>
      <c r="M8188">
        <v>5.6</v>
      </c>
      <c r="N8188">
        <v>22.6</v>
      </c>
      <c r="O8188">
        <v>48</v>
      </c>
      <c r="P8188">
        <v>50.6</v>
      </c>
      <c r="Q8188" s="27">
        <f t="shared" si="767"/>
        <v>-2.636916835699799</v>
      </c>
      <c r="R8188">
        <v>69.8</v>
      </c>
      <c r="S8188">
        <v>30.2</v>
      </c>
      <c r="T8188" s="3">
        <f t="shared" si="762"/>
        <v>39.599999999999994</v>
      </c>
      <c r="U8188">
        <v>78.2</v>
      </c>
      <c r="V8188">
        <v>21.8</v>
      </c>
      <c r="W8188" s="3">
        <f t="shared" si="763"/>
        <v>56.400000000000006</v>
      </c>
      <c r="X8188">
        <v>78.5</v>
      </c>
      <c r="Y8188">
        <v>21.5</v>
      </c>
      <c r="Z8188" s="3">
        <f t="shared" si="764"/>
        <v>56.999999999999993</v>
      </c>
      <c r="AA8188">
        <v>76.2</v>
      </c>
      <c r="AB8188">
        <v>23.8</v>
      </c>
      <c r="AC8188" s="3">
        <f t="shared" si="765"/>
        <v>52.400000000000006</v>
      </c>
      <c r="AD8188" s="3">
        <f t="shared" si="766"/>
        <v>5</v>
      </c>
      <c r="AE8188" s="3" t="s">
        <v>30575</v>
      </c>
      <c r="AF8188" t="b">
        <v>0</v>
      </c>
      <c r="AG8188" s="1">
        <v>44652.384976851848</v>
      </c>
    </row>
    <row r="8189" spans="1:33" x14ac:dyDescent="0.2">
      <c r="A8189" t="s">
        <v>23527</v>
      </c>
      <c r="B8189">
        <v>11286</v>
      </c>
      <c r="C8189" s="3" t="s">
        <v>23528</v>
      </c>
      <c r="D8189" t="s">
        <v>23529</v>
      </c>
      <c r="E8189" t="s">
        <v>30120</v>
      </c>
      <c r="F8189" s="9" t="str">
        <f>_xlfn.XLOOKUP(E8189,'Raw Data - Area Code'!A:A,'Raw Data - Area Code'!B:B,"",FALSE)</f>
        <v>Tunbridge Wells</v>
      </c>
      <c r="G8189" s="9">
        <v>362847</v>
      </c>
      <c r="H8189" s="8">
        <v>22290</v>
      </c>
      <c r="I8189" s="20" t="s">
        <v>30288</v>
      </c>
      <c r="J8189" s="8" t="str">
        <f>_xlfn.XLOOKUP(TRIM(I8189),'Raw Data - SIC Code'!A:A,'Raw Data - SIC Code'!C:C,"",FALSE)</f>
        <v>Manufacturing</v>
      </c>
      <c r="K8189">
        <v>27.3</v>
      </c>
      <c r="L8189" s="3">
        <v>26.6</v>
      </c>
      <c r="M8189">
        <v>48.5</v>
      </c>
      <c r="N8189">
        <v>48.7</v>
      </c>
      <c r="O8189">
        <v>64.400000000000006</v>
      </c>
      <c r="P8189">
        <v>56.3</v>
      </c>
      <c r="Q8189" s="27">
        <f t="shared" si="767"/>
        <v>6.7108533554266856</v>
      </c>
      <c r="R8189">
        <v>37</v>
      </c>
      <c r="S8189">
        <v>63</v>
      </c>
      <c r="T8189" s="3">
        <f t="shared" si="762"/>
        <v>-26</v>
      </c>
      <c r="U8189">
        <v>42</v>
      </c>
      <c r="V8189">
        <v>58</v>
      </c>
      <c r="W8189" s="3">
        <f t="shared" si="763"/>
        <v>-16</v>
      </c>
      <c r="X8189">
        <v>55.6</v>
      </c>
      <c r="Y8189">
        <v>44.4</v>
      </c>
      <c r="Z8189" s="3">
        <f t="shared" si="764"/>
        <v>11.200000000000003</v>
      </c>
      <c r="AA8189">
        <v>67.5</v>
      </c>
      <c r="AB8189">
        <v>32.5</v>
      </c>
      <c r="AC8189" s="3">
        <f t="shared" si="765"/>
        <v>35</v>
      </c>
      <c r="AD8189" s="3">
        <f t="shared" si="766"/>
        <v>4</v>
      </c>
      <c r="AE8189" s="3" t="s">
        <v>30460</v>
      </c>
      <c r="AF8189" t="b">
        <v>0</v>
      </c>
      <c r="AG8189" s="1">
        <v>44652.395486111112</v>
      </c>
    </row>
    <row r="8190" spans="1:33" x14ac:dyDescent="0.2">
      <c r="A8190" t="s">
        <v>23530</v>
      </c>
      <c r="B8190">
        <v>11287</v>
      </c>
      <c r="C8190" s="3" t="s">
        <v>23531</v>
      </c>
      <c r="D8190" t="s">
        <v>18630</v>
      </c>
      <c r="E8190" t="s">
        <v>30168</v>
      </c>
      <c r="F8190" s="9" t="str">
        <f>_xlfn.XLOOKUP(E8190,'Raw Data - Area Code'!A:A,'Raw Data - Area Code'!B:B,"",FALSE)</f>
        <v>Stevenage</v>
      </c>
      <c r="G8190" s="9">
        <v>3485838</v>
      </c>
      <c r="H8190" s="8">
        <v>46720</v>
      </c>
      <c r="I8190" s="20" t="s">
        <v>30252</v>
      </c>
      <c r="J8190" s="8" t="str">
        <f>_xlfn.XLOOKUP(TRIM(I8190),'Raw Data - SIC Code'!A:A,'Raw Data - SIC Code'!C:C,"",FALSE)</f>
        <v>Trade</v>
      </c>
      <c r="K8190">
        <v>9.3000000000000007</v>
      </c>
      <c r="L8190" s="3">
        <v>1.8</v>
      </c>
      <c r="M8190">
        <v>18.3</v>
      </c>
      <c r="N8190">
        <v>-77.5</v>
      </c>
      <c r="O8190">
        <v>58.3</v>
      </c>
      <c r="P8190">
        <v>53.3</v>
      </c>
      <c r="Q8190" s="27">
        <f t="shared" si="767"/>
        <v>4.4802867383512543</v>
      </c>
      <c r="R8190">
        <v>84.4</v>
      </c>
      <c r="S8190">
        <v>15.6</v>
      </c>
      <c r="T8190" s="3">
        <f t="shared" si="762"/>
        <v>68.800000000000011</v>
      </c>
      <c r="U8190">
        <v>67.099999999999994</v>
      </c>
      <c r="V8190">
        <v>32.9</v>
      </c>
      <c r="W8190" s="3">
        <f t="shared" si="763"/>
        <v>34.199999999999996</v>
      </c>
      <c r="X8190">
        <v>68.400000000000006</v>
      </c>
      <c r="Y8190">
        <v>31.6</v>
      </c>
      <c r="Z8190" s="3">
        <f t="shared" si="764"/>
        <v>36.800000000000004</v>
      </c>
      <c r="AA8190">
        <v>88.2</v>
      </c>
      <c r="AB8190">
        <v>11.8</v>
      </c>
      <c r="AC8190" s="3">
        <f t="shared" si="765"/>
        <v>76.400000000000006</v>
      </c>
      <c r="AD8190" s="3">
        <f t="shared" si="766"/>
        <v>6</v>
      </c>
      <c r="AE8190" s="3" t="s">
        <v>30460</v>
      </c>
      <c r="AF8190" t="b">
        <v>0</v>
      </c>
      <c r="AG8190" s="1">
        <v>44624.472175925926</v>
      </c>
    </row>
    <row r="8191" spans="1:33" x14ac:dyDescent="0.2">
      <c r="A8191" t="s">
        <v>23532</v>
      </c>
      <c r="B8191">
        <v>456</v>
      </c>
      <c r="C8191" s="3" t="s">
        <v>23533</v>
      </c>
      <c r="D8191" t="s">
        <v>23534</v>
      </c>
      <c r="E8191" t="s">
        <v>30204</v>
      </c>
      <c r="F8191" s="9" t="str">
        <f>_xlfn.XLOOKUP(E8191,'Raw Data - Area Code'!A:A,'Raw Data - Area Code'!B:B,"",FALSE)</f>
        <v>Swindon</v>
      </c>
      <c r="G8191" s="9">
        <v>237811</v>
      </c>
      <c r="H8191" s="8">
        <v>46900</v>
      </c>
      <c r="I8191" s="20" t="s">
        <v>30252</v>
      </c>
      <c r="J8191" s="8" t="str">
        <f>_xlfn.XLOOKUP(TRIM(I8191),'Raw Data - SIC Code'!A:A,'Raw Data - SIC Code'!C:C,"",FALSE)</f>
        <v>Trade</v>
      </c>
      <c r="K8191">
        <v>14.3</v>
      </c>
      <c r="L8191" s="3">
        <v>4</v>
      </c>
      <c r="M8191">
        <v>32.799999999999997</v>
      </c>
      <c r="N8191">
        <v>0</v>
      </c>
      <c r="O8191">
        <v>72.7</v>
      </c>
      <c r="P8191">
        <v>40.799999999999997</v>
      </c>
      <c r="Q8191" s="27">
        <f t="shared" si="767"/>
        <v>28.105726872246699</v>
      </c>
      <c r="R8191">
        <v>49.1</v>
      </c>
      <c r="S8191">
        <v>50.9</v>
      </c>
      <c r="T8191" s="3">
        <f t="shared" si="762"/>
        <v>-1.7999999999999972</v>
      </c>
      <c r="U8191">
        <v>66.099999999999994</v>
      </c>
      <c r="V8191">
        <v>33.9</v>
      </c>
      <c r="W8191" s="3">
        <f t="shared" si="763"/>
        <v>32.199999999999996</v>
      </c>
      <c r="X8191">
        <v>75</v>
      </c>
      <c r="Y8191">
        <v>25</v>
      </c>
      <c r="Z8191" s="3">
        <f t="shared" si="764"/>
        <v>50</v>
      </c>
      <c r="AA8191">
        <v>71.400000000000006</v>
      </c>
      <c r="AB8191">
        <v>28.6</v>
      </c>
      <c r="AC8191" s="3">
        <f t="shared" si="765"/>
        <v>42.800000000000004</v>
      </c>
      <c r="AD8191" s="3">
        <f t="shared" si="766"/>
        <v>5</v>
      </c>
      <c r="AE8191" s="3" t="s">
        <v>30462</v>
      </c>
      <c r="AF8191" t="b">
        <v>0</v>
      </c>
      <c r="AG8191" s="1">
        <v>44655.571203703701</v>
      </c>
    </row>
    <row r="8192" spans="1:33" x14ac:dyDescent="0.2">
      <c r="A8192" t="s">
        <v>23535</v>
      </c>
      <c r="B8192">
        <v>11290</v>
      </c>
      <c r="C8192" s="3" t="s">
        <v>23536</v>
      </c>
      <c r="D8192" t="s">
        <v>23537</v>
      </c>
      <c r="E8192" t="s">
        <v>30126</v>
      </c>
      <c r="F8192" s="9" t="str">
        <f>_xlfn.XLOOKUP(E8192,'Raw Data - Area Code'!A:A,'Raw Data - Area Code'!B:B,"",FALSE)</f>
        <v>Portsmouth</v>
      </c>
      <c r="G8192" s="9">
        <v>3904201</v>
      </c>
      <c r="H8192" s="8">
        <v>29320</v>
      </c>
      <c r="I8192" s="20" t="s">
        <v>30284</v>
      </c>
      <c r="J8192" s="8" t="str">
        <f>_xlfn.XLOOKUP(TRIM(I8192),'Raw Data - SIC Code'!A:A,'Raw Data - SIC Code'!C:C,"",FALSE)</f>
        <v>Manufacturing</v>
      </c>
      <c r="K8192">
        <v>19.600000000000001</v>
      </c>
      <c r="L8192" s="3">
        <v>21.7</v>
      </c>
      <c r="M8192">
        <v>41.9</v>
      </c>
      <c r="N8192">
        <v>0</v>
      </c>
      <c r="O8192">
        <v>100</v>
      </c>
      <c r="P8192">
        <v>99</v>
      </c>
      <c r="Q8192" s="27">
        <f t="shared" si="767"/>
        <v>0.50251256281407031</v>
      </c>
      <c r="R8192">
        <v>61.6</v>
      </c>
      <c r="S8192">
        <v>38.4</v>
      </c>
      <c r="T8192" s="3">
        <f t="shared" si="762"/>
        <v>23.200000000000003</v>
      </c>
      <c r="U8192">
        <v>67.400000000000006</v>
      </c>
      <c r="V8192">
        <v>32.6</v>
      </c>
      <c r="W8192" s="3">
        <f t="shared" si="763"/>
        <v>34.800000000000004</v>
      </c>
      <c r="X8192">
        <v>75.599999999999994</v>
      </c>
      <c r="Y8192">
        <v>24.4</v>
      </c>
      <c r="Z8192" s="3">
        <f t="shared" si="764"/>
        <v>51.2</v>
      </c>
      <c r="AA8192">
        <v>88.4</v>
      </c>
      <c r="AB8192">
        <v>11.6</v>
      </c>
      <c r="AC8192" s="3">
        <f t="shared" si="765"/>
        <v>76.800000000000011</v>
      </c>
      <c r="AD8192" s="3">
        <f t="shared" si="766"/>
        <v>6</v>
      </c>
      <c r="AE8192" s="3" t="s">
        <v>30460</v>
      </c>
      <c r="AF8192" t="b">
        <v>0</v>
      </c>
      <c r="AG8192" s="1">
        <v>44634.645810185182</v>
      </c>
    </row>
    <row r="8193" spans="1:33" x14ac:dyDescent="0.2">
      <c r="A8193" t="s">
        <v>23538</v>
      </c>
      <c r="B8193">
        <v>20083</v>
      </c>
      <c r="C8193" s="3" t="s">
        <v>5557</v>
      </c>
      <c r="D8193" t="s">
        <v>5558</v>
      </c>
      <c r="E8193" t="s">
        <v>30169</v>
      </c>
      <c r="F8193" s="9" t="str">
        <f>_xlfn.XLOOKUP(E8193,'Raw Data - Area Code'!A:A,'Raw Data - Area Code'!B:B,"",FALSE)</f>
        <v>Cardiff</v>
      </c>
      <c r="G8193" s="9">
        <v>3197379</v>
      </c>
      <c r="H8193" s="8">
        <v>74909</v>
      </c>
      <c r="I8193" s="20" t="s">
        <v>30268</v>
      </c>
      <c r="J8193" s="8" t="str">
        <f>_xlfn.XLOOKUP(TRIM(I8193),'Raw Data - SIC Code'!A:A,'Raw Data - SIC Code'!C:C,"",FALSE)</f>
        <v>Professional Services</v>
      </c>
      <c r="K8193">
        <v>23.6</v>
      </c>
      <c r="L8193" s="3">
        <v>23.6</v>
      </c>
      <c r="M8193">
        <v>31.3</v>
      </c>
      <c r="N8193">
        <v>53.9</v>
      </c>
      <c r="O8193">
        <v>39.1</v>
      </c>
      <c r="P8193">
        <v>19</v>
      </c>
      <c r="Q8193" s="27">
        <f t="shared" si="767"/>
        <v>34.595524956970742</v>
      </c>
      <c r="R8193">
        <v>49</v>
      </c>
      <c r="S8193">
        <v>51</v>
      </c>
      <c r="T8193" s="3">
        <f t="shared" si="762"/>
        <v>-2</v>
      </c>
      <c r="U8193">
        <v>49</v>
      </c>
      <c r="V8193">
        <v>51</v>
      </c>
      <c r="W8193" s="3">
        <f t="shared" si="763"/>
        <v>-2</v>
      </c>
      <c r="X8193">
        <v>76</v>
      </c>
      <c r="Y8193">
        <v>24</v>
      </c>
      <c r="Z8193" s="3">
        <f t="shared" si="764"/>
        <v>52</v>
      </c>
      <c r="AA8193">
        <v>73</v>
      </c>
      <c r="AB8193">
        <v>27</v>
      </c>
      <c r="AC8193" s="3">
        <f t="shared" si="765"/>
        <v>46</v>
      </c>
      <c r="AD8193" s="3">
        <f t="shared" si="766"/>
        <v>4</v>
      </c>
      <c r="AE8193" s="3" t="s">
        <v>30460</v>
      </c>
      <c r="AF8193" t="b">
        <v>0</v>
      </c>
      <c r="AG8193" s="1">
        <v>44627.449953703705</v>
      </c>
    </row>
    <row r="8194" spans="1:33" x14ac:dyDescent="0.2">
      <c r="A8194" t="s">
        <v>23539</v>
      </c>
      <c r="B8194">
        <v>11291</v>
      </c>
      <c r="C8194" s="3" t="s">
        <v>23540</v>
      </c>
      <c r="D8194" t="s">
        <v>23541</v>
      </c>
      <c r="E8194" t="s">
        <v>30229</v>
      </c>
      <c r="F8194" s="9" t="str">
        <f>_xlfn.XLOOKUP(E8194,'Raw Data - Area Code'!A:A,'Raw Data - Area Code'!B:B,"",FALSE)</f>
        <v>Liverpool</v>
      </c>
      <c r="G8194" s="9">
        <v>1017013</v>
      </c>
      <c r="H8194" s="8">
        <v>17211</v>
      </c>
      <c r="I8194" s="20" t="s">
        <v>30274</v>
      </c>
      <c r="J8194" s="8" t="str">
        <f>_xlfn.XLOOKUP(TRIM(I8194),'Raw Data - SIC Code'!A:A,'Raw Data - SIC Code'!C:C,"",FALSE)</f>
        <v>Manufacturing</v>
      </c>
      <c r="K8194">
        <v>9.9</v>
      </c>
      <c r="L8194" s="3">
        <v>16.5</v>
      </c>
      <c r="M8194">
        <v>-7.7</v>
      </c>
      <c r="N8194">
        <v>-111.1</v>
      </c>
      <c r="O8194">
        <v>95.6</v>
      </c>
      <c r="P8194">
        <v>93.4</v>
      </c>
      <c r="Q8194" s="27">
        <f t="shared" si="767"/>
        <v>1.164021164021158</v>
      </c>
      <c r="R8194">
        <v>72.3</v>
      </c>
      <c r="S8194">
        <v>27.7</v>
      </c>
      <c r="T8194" s="3">
        <f t="shared" si="762"/>
        <v>44.599999999999994</v>
      </c>
      <c r="U8194">
        <v>84.5</v>
      </c>
      <c r="V8194">
        <v>15.5</v>
      </c>
      <c r="W8194" s="3">
        <f t="shared" si="763"/>
        <v>69</v>
      </c>
      <c r="X8194">
        <v>92.9</v>
      </c>
      <c r="Y8194">
        <v>7.1</v>
      </c>
      <c r="Z8194" s="3">
        <f t="shared" si="764"/>
        <v>85.800000000000011</v>
      </c>
      <c r="AA8194">
        <v>85.4</v>
      </c>
      <c r="AB8194">
        <v>14.6</v>
      </c>
      <c r="AC8194" s="3">
        <f t="shared" si="765"/>
        <v>70.800000000000011</v>
      </c>
      <c r="AD8194" s="3">
        <f t="shared" si="766"/>
        <v>6</v>
      </c>
      <c r="AE8194" s="3" t="s">
        <v>30462</v>
      </c>
      <c r="AF8194" t="b">
        <v>0</v>
      </c>
      <c r="AG8194" s="1">
        <v>44651.655081018522</v>
      </c>
    </row>
    <row r="8195" spans="1:33" x14ac:dyDescent="0.2">
      <c r="A8195" t="s">
        <v>23542</v>
      </c>
      <c r="B8195">
        <v>11292</v>
      </c>
      <c r="C8195" s="3" t="s">
        <v>23543</v>
      </c>
      <c r="D8195" t="s">
        <v>23544</v>
      </c>
      <c r="E8195" t="s">
        <v>30145</v>
      </c>
      <c r="F8195" s="9" t="str">
        <f>_xlfn.XLOOKUP(E8195,'Raw Data - Area Code'!A:A,'Raw Data - Area Code'!B:B,"",FALSE)</f>
        <v>East Central London</v>
      </c>
      <c r="G8195" s="9">
        <v>6051517</v>
      </c>
      <c r="H8195" s="8">
        <v>47650</v>
      </c>
      <c r="I8195" s="20" t="s">
        <v>30234</v>
      </c>
      <c r="J8195" s="8" t="str">
        <f>_xlfn.XLOOKUP(TRIM(I8195),'Raw Data - SIC Code'!A:A,'Raw Data - SIC Code'!C:C,"",FALSE)</f>
        <v>Trade</v>
      </c>
      <c r="K8195">
        <v>10</v>
      </c>
      <c r="L8195" s="3">
        <v>0</v>
      </c>
      <c r="M8195">
        <v>41</v>
      </c>
      <c r="N8195">
        <v>71</v>
      </c>
      <c r="O8195">
        <v>82</v>
      </c>
      <c r="P8195">
        <v>76</v>
      </c>
      <c r="Q8195" s="27">
        <f t="shared" si="767"/>
        <v>3.79746835443038</v>
      </c>
      <c r="R8195">
        <v>79</v>
      </c>
      <c r="S8195">
        <v>21</v>
      </c>
      <c r="T8195" s="3">
        <f t="shared" ref="T8195:T8258" si="768">(R8195 - S8195) / (R8195 + S8195) * 100</f>
        <v>57.999999999999993</v>
      </c>
      <c r="U8195">
        <v>50</v>
      </c>
      <c r="V8195">
        <v>50</v>
      </c>
      <c r="W8195" s="3">
        <f t="shared" ref="W8195:W8258" si="769">(U8195 - V8195) / (U8195 + V8195) * 100</f>
        <v>0</v>
      </c>
      <c r="X8195">
        <v>58</v>
      </c>
      <c r="Y8195">
        <v>42</v>
      </c>
      <c r="Z8195" s="3">
        <f t="shared" ref="Z8195:Z8258" si="770">(X8195 - Y8195) / (X8195 + Y8195) * 100</f>
        <v>16</v>
      </c>
      <c r="AA8195">
        <v>71</v>
      </c>
      <c r="AB8195">
        <v>29</v>
      </c>
      <c r="AC8195" s="3">
        <f t="shared" ref="AC8195:AC8258" si="771">(AA8195 - AB8195) / (AA8195 + AB8195) * 100</f>
        <v>42</v>
      </c>
      <c r="AD8195" s="3">
        <f t="shared" ref="AD8195:AD8258" si="772">--(L8195&gt;0) + --(Q8195&gt;0) + --(T8195&gt;0) + --(W8195&gt;0) + --(Z8195&gt;0) + --(AC8195&gt;0)</f>
        <v>4</v>
      </c>
      <c r="AE8195" s="3" t="s">
        <v>30462</v>
      </c>
      <c r="AF8195" t="b">
        <v>0</v>
      </c>
      <c r="AG8195" s="1">
        <v>44645.471562500003</v>
      </c>
    </row>
    <row r="8196" spans="1:33" x14ac:dyDescent="0.2">
      <c r="A8196" t="s">
        <v>23545</v>
      </c>
      <c r="B8196">
        <v>21238</v>
      </c>
      <c r="C8196" s="3" t="s">
        <v>23546</v>
      </c>
      <c r="D8196" t="s">
        <v>23547</v>
      </c>
      <c r="E8196" t="s">
        <v>30145</v>
      </c>
      <c r="F8196" s="9" t="str">
        <f>_xlfn.XLOOKUP(E8196,'Raw Data - Area Code'!A:A,'Raw Data - Area Code'!B:B,"",FALSE)</f>
        <v>East Central London</v>
      </c>
      <c r="G8196" s="9">
        <v>9763672</v>
      </c>
      <c r="H8196" s="8">
        <v>62090</v>
      </c>
      <c r="I8196" s="20" t="s">
        <v>30248</v>
      </c>
      <c r="J8196" s="8" t="str">
        <f>_xlfn.XLOOKUP(TRIM(I8196),'Raw Data - SIC Code'!A:A,'Raw Data - SIC Code'!C:C,"",FALSE)</f>
        <v>Info &amp; Comms</v>
      </c>
      <c r="K8196">
        <v>38.6</v>
      </c>
      <c r="L8196" s="3">
        <v>53.1</v>
      </c>
      <c r="M8196">
        <v>55</v>
      </c>
      <c r="N8196">
        <v>65.099999999999994</v>
      </c>
      <c r="O8196">
        <v>94.4</v>
      </c>
      <c r="P8196">
        <v>93.8</v>
      </c>
      <c r="Q8196" s="27">
        <f t="shared" ref="Q8196:Q8258" si="773">(O8196 - P8196) / (O8196 + P8196) * 100</f>
        <v>0.31880977683316075</v>
      </c>
      <c r="R8196">
        <v>37.5</v>
      </c>
      <c r="S8196">
        <v>62.5</v>
      </c>
      <c r="T8196" s="3">
        <f t="shared" si="768"/>
        <v>-25</v>
      </c>
      <c r="U8196">
        <v>58.3</v>
      </c>
      <c r="V8196">
        <v>41.7</v>
      </c>
      <c r="W8196" s="3">
        <f t="shared" si="769"/>
        <v>16.599999999999994</v>
      </c>
      <c r="X8196">
        <v>69.400000000000006</v>
      </c>
      <c r="Y8196">
        <v>30.6</v>
      </c>
      <c r="Z8196" s="3">
        <f t="shared" si="770"/>
        <v>38.800000000000004</v>
      </c>
      <c r="AA8196">
        <v>84.5</v>
      </c>
      <c r="AB8196">
        <v>15.5</v>
      </c>
      <c r="AC8196" s="3">
        <f t="shared" si="771"/>
        <v>69</v>
      </c>
      <c r="AD8196" s="3">
        <f t="shared" si="772"/>
        <v>5</v>
      </c>
      <c r="AE8196" s="3" t="s">
        <v>30460</v>
      </c>
      <c r="AF8196" t="b">
        <v>0</v>
      </c>
      <c r="AG8196" s="1">
        <v>44655.586111111108</v>
      </c>
    </row>
    <row r="8197" spans="1:33" ht="51" x14ac:dyDescent="0.2">
      <c r="A8197" t="s">
        <v>23548</v>
      </c>
      <c r="B8197">
        <v>11293</v>
      </c>
      <c r="C8197" s="3" t="s">
        <v>23549</v>
      </c>
      <c r="D8197" t="s">
        <v>23550</v>
      </c>
      <c r="E8197" t="s">
        <v>30170</v>
      </c>
      <c r="F8197" s="9" t="str">
        <f>_xlfn.XLOOKUP(E8197,'Raw Data - Area Code'!A:A,'Raw Data - Area Code'!B:B,"",FALSE)</f>
        <v>Northampton</v>
      </c>
      <c r="G8197" s="9">
        <v>2648720</v>
      </c>
      <c r="H8197" s="18" t="s">
        <v>23551</v>
      </c>
      <c r="I8197" s="20" t="s">
        <v>30251</v>
      </c>
      <c r="J8197" s="8" t="str">
        <f>_xlfn.XLOOKUP(TRIM(I8197),'Raw Data - SIC Code'!A:A,'Raw Data - SIC Code'!C:C,"",FALSE)</f>
        <v>Manufacturing</v>
      </c>
      <c r="K8197">
        <v>18.5</v>
      </c>
      <c r="L8197" s="3">
        <v>20.2</v>
      </c>
      <c r="M8197">
        <v>5.3</v>
      </c>
      <c r="N8197">
        <v>89.5</v>
      </c>
      <c r="O8197">
        <v>55.7</v>
      </c>
      <c r="P8197">
        <v>36</v>
      </c>
      <c r="Q8197" s="27">
        <f t="shared" si="773"/>
        <v>21.483097055616142</v>
      </c>
      <c r="R8197">
        <v>48</v>
      </c>
      <c r="S8197">
        <v>52</v>
      </c>
      <c r="T8197" s="3">
        <f t="shared" si="768"/>
        <v>-4</v>
      </c>
      <c r="U8197">
        <v>78.8</v>
      </c>
      <c r="V8197">
        <v>21.2</v>
      </c>
      <c r="W8197" s="3">
        <f t="shared" si="769"/>
        <v>57.599999999999994</v>
      </c>
      <c r="X8197">
        <v>64.099999999999994</v>
      </c>
      <c r="Y8197">
        <v>35.9</v>
      </c>
      <c r="Z8197" s="3">
        <f t="shared" si="770"/>
        <v>28.199999999999996</v>
      </c>
      <c r="AA8197">
        <v>90.5</v>
      </c>
      <c r="AB8197">
        <v>9.5</v>
      </c>
      <c r="AC8197" s="3">
        <f t="shared" si="771"/>
        <v>81</v>
      </c>
      <c r="AD8197" s="3">
        <f t="shared" si="772"/>
        <v>5</v>
      </c>
      <c r="AE8197" s="3" t="s">
        <v>30461</v>
      </c>
      <c r="AF8197" t="b">
        <v>0</v>
      </c>
      <c r="AG8197" s="1">
        <v>44656.700752314813</v>
      </c>
    </row>
    <row r="8198" spans="1:33" x14ac:dyDescent="0.2">
      <c r="A8198" t="s">
        <v>23552</v>
      </c>
      <c r="B8198">
        <v>14734</v>
      </c>
      <c r="C8198" s="3" t="s">
        <v>23553</v>
      </c>
      <c r="D8198" t="s">
        <v>2167</v>
      </c>
      <c r="E8198" t="s">
        <v>30162</v>
      </c>
      <c r="F8198" s="9" t="str">
        <f>_xlfn.XLOOKUP(E8198,'Raw Data - Area Code'!A:A,'Raw Data - Area Code'!B:B,"",FALSE)</f>
        <v>Kingston upon Thames</v>
      </c>
      <c r="G8198" s="9">
        <v>3062722</v>
      </c>
      <c r="H8198" s="8">
        <v>71122</v>
      </c>
      <c r="I8198" s="20" t="s">
        <v>30286</v>
      </c>
      <c r="J8198" s="8" t="str">
        <f>_xlfn.XLOOKUP(TRIM(I8198),'Raw Data - SIC Code'!A:A,'Raw Data - SIC Code'!C:C,"",FALSE)</f>
        <v>Professional Services</v>
      </c>
      <c r="K8198">
        <v>31.6</v>
      </c>
      <c r="L8198" s="3">
        <v>34.9</v>
      </c>
      <c r="M8198">
        <v>61.2</v>
      </c>
      <c r="N8198">
        <v>51</v>
      </c>
      <c r="O8198">
        <v>53</v>
      </c>
      <c r="P8198">
        <v>42</v>
      </c>
      <c r="Q8198" s="27">
        <f t="shared" si="773"/>
        <v>11.578947368421053</v>
      </c>
      <c r="R8198">
        <v>57</v>
      </c>
      <c r="S8198">
        <v>43</v>
      </c>
      <c r="T8198" s="3">
        <f t="shared" si="768"/>
        <v>14.000000000000002</v>
      </c>
      <c r="U8198">
        <v>84</v>
      </c>
      <c r="V8198">
        <v>16</v>
      </c>
      <c r="W8198" s="3">
        <f t="shared" si="769"/>
        <v>68</v>
      </c>
      <c r="X8198">
        <v>86</v>
      </c>
      <c r="Y8198">
        <v>14</v>
      </c>
      <c r="Z8198" s="3">
        <f t="shared" si="770"/>
        <v>72</v>
      </c>
      <c r="AA8198">
        <v>95</v>
      </c>
      <c r="AB8198">
        <v>5</v>
      </c>
      <c r="AC8198" s="3">
        <f t="shared" si="771"/>
        <v>90</v>
      </c>
      <c r="AD8198" s="3">
        <f t="shared" si="772"/>
        <v>6</v>
      </c>
      <c r="AE8198" s="3" t="s">
        <v>30460</v>
      </c>
      <c r="AF8198" t="b">
        <v>0</v>
      </c>
      <c r="AG8198" s="1">
        <v>44651.393113425926</v>
      </c>
    </row>
    <row r="8199" spans="1:33" x14ac:dyDescent="0.2">
      <c r="A8199" t="s">
        <v>23554</v>
      </c>
      <c r="B8199">
        <v>11297</v>
      </c>
      <c r="C8199" s="3" t="s">
        <v>23555</v>
      </c>
      <c r="D8199" t="s">
        <v>23556</v>
      </c>
      <c r="E8199" t="s">
        <v>30117</v>
      </c>
      <c r="F8199" s="9" t="str">
        <f>_xlfn.XLOOKUP(E8199,'Raw Data - Area Code'!A:A,'Raw Data - Area Code'!B:B,"",FALSE)</f>
        <v>Southampton</v>
      </c>
      <c r="G8199" s="9">
        <v>1535815</v>
      </c>
      <c r="H8199" s="8">
        <v>70100</v>
      </c>
      <c r="I8199" s="20" t="s">
        <v>30249</v>
      </c>
      <c r="J8199" s="8" t="str">
        <f>_xlfn.XLOOKUP(TRIM(I8199),'Raw Data - SIC Code'!A:A,'Raw Data - SIC Code'!C:C,"",FALSE)</f>
        <v>Professional Services</v>
      </c>
      <c r="K8199">
        <v>6.6</v>
      </c>
      <c r="L8199" s="3">
        <v>1.6</v>
      </c>
      <c r="M8199">
        <v>39.299999999999997</v>
      </c>
      <c r="N8199">
        <v>22</v>
      </c>
      <c r="O8199">
        <v>83.9</v>
      </c>
      <c r="P8199">
        <v>53.5</v>
      </c>
      <c r="Q8199" s="27">
        <f t="shared" si="773"/>
        <v>22.125181950509464</v>
      </c>
      <c r="R8199">
        <v>81</v>
      </c>
      <c r="S8199">
        <v>19</v>
      </c>
      <c r="T8199" s="3">
        <f t="shared" si="768"/>
        <v>62</v>
      </c>
      <c r="U8199">
        <v>75</v>
      </c>
      <c r="V8199">
        <v>25</v>
      </c>
      <c r="W8199" s="3">
        <f t="shared" si="769"/>
        <v>50</v>
      </c>
      <c r="X8199">
        <v>73</v>
      </c>
      <c r="Y8199">
        <v>27</v>
      </c>
      <c r="Z8199" s="3">
        <f t="shared" si="770"/>
        <v>46</v>
      </c>
      <c r="AA8199">
        <v>90</v>
      </c>
      <c r="AB8199">
        <v>10</v>
      </c>
      <c r="AC8199" s="3">
        <f t="shared" si="771"/>
        <v>80</v>
      </c>
      <c r="AD8199" s="3">
        <f t="shared" si="772"/>
        <v>6</v>
      </c>
      <c r="AE8199" s="3" t="s">
        <v>30461</v>
      </c>
      <c r="AF8199" t="b">
        <v>0</v>
      </c>
      <c r="AG8199" s="1">
        <v>44643.584398148145</v>
      </c>
    </row>
    <row r="8200" spans="1:33" x14ac:dyDescent="0.2">
      <c r="A8200" t="s">
        <v>23557</v>
      </c>
      <c r="B8200">
        <v>17944</v>
      </c>
      <c r="C8200" s="3" t="s">
        <v>23558</v>
      </c>
      <c r="D8200" t="s">
        <v>23559</v>
      </c>
      <c r="E8200" t="s">
        <v>30203</v>
      </c>
      <c r="F8200" s="9" t="str">
        <f>_xlfn.XLOOKUP(E8200,'Raw Data - Area Code'!A:A,'Raw Data - Area Code'!B:B,"",FALSE)</f>
        <v>Bromley</v>
      </c>
      <c r="G8200" s="9">
        <v>4103369</v>
      </c>
      <c r="H8200" s="8">
        <v>81210</v>
      </c>
      <c r="I8200" s="20" t="s">
        <v>30244</v>
      </c>
      <c r="J8200" s="8" t="str">
        <f>_xlfn.XLOOKUP(TRIM(I8200),'Raw Data - SIC Code'!A:A,'Raw Data - SIC Code'!C:C,"",FALSE)</f>
        <v>Admin Services</v>
      </c>
      <c r="K8200">
        <v>4</v>
      </c>
      <c r="L8200" s="3">
        <v>3</v>
      </c>
      <c r="O8200">
        <v>0</v>
      </c>
      <c r="P8200">
        <v>0</v>
      </c>
      <c r="Q8200" s="27">
        <v>0</v>
      </c>
      <c r="T8200" s="3">
        <v>0</v>
      </c>
      <c r="W8200" s="3">
        <v>0</v>
      </c>
      <c r="Z8200" s="3">
        <v>0</v>
      </c>
      <c r="AC8200" s="3">
        <v>0</v>
      </c>
      <c r="AD8200" s="3">
        <f t="shared" si="772"/>
        <v>1</v>
      </c>
      <c r="AE8200" s="3" t="s">
        <v>30460</v>
      </c>
      <c r="AF8200" t="b">
        <v>1</v>
      </c>
      <c r="AG8200" s="1">
        <v>44774.51840277778</v>
      </c>
    </row>
    <row r="8201" spans="1:33" ht="51" x14ac:dyDescent="0.2">
      <c r="A8201" t="s">
        <v>23560</v>
      </c>
      <c r="B8201">
        <v>22246</v>
      </c>
      <c r="C8201" s="3" t="s">
        <v>23561</v>
      </c>
      <c r="D8201" t="s">
        <v>23562</v>
      </c>
      <c r="E8201" t="s">
        <v>30233</v>
      </c>
      <c r="F8201" s="9" t="str">
        <f>_xlfn.XLOOKUP(E8201,'Raw Data - Area Code'!A:A,'Raw Data - Area Code'!B:B,"",FALSE)</f>
        <v>West London</v>
      </c>
      <c r="G8201" s="9">
        <v>9263295</v>
      </c>
      <c r="H8201" s="18" t="s">
        <v>23563</v>
      </c>
      <c r="I8201" s="20" t="s">
        <v>30308</v>
      </c>
      <c r="J8201" s="8" t="str">
        <f>_xlfn.XLOOKUP(TRIM(I8201),'Raw Data - SIC Code'!A:A,'Raw Data - SIC Code'!C:C,"",FALSE)</f>
        <v>Energy Supply</v>
      </c>
      <c r="K8201">
        <v>25.2</v>
      </c>
      <c r="L8201" s="3">
        <v>2.9</v>
      </c>
      <c r="M8201">
        <v>10.1</v>
      </c>
      <c r="N8201">
        <v>-65</v>
      </c>
      <c r="O8201">
        <v>13</v>
      </c>
      <c r="P8201">
        <v>17</v>
      </c>
      <c r="Q8201" s="27">
        <f t="shared" si="773"/>
        <v>-13.333333333333334</v>
      </c>
      <c r="R8201">
        <v>44</v>
      </c>
      <c r="S8201">
        <v>56</v>
      </c>
      <c r="T8201" s="3">
        <f t="shared" si="768"/>
        <v>-12</v>
      </c>
      <c r="U8201">
        <v>63.8</v>
      </c>
      <c r="V8201">
        <v>36.200000000000003</v>
      </c>
      <c r="W8201" s="3">
        <f t="shared" si="769"/>
        <v>27.599999999999998</v>
      </c>
      <c r="X8201">
        <v>63.8</v>
      </c>
      <c r="Y8201">
        <v>36.200000000000003</v>
      </c>
      <c r="Z8201" s="3">
        <f t="shared" si="770"/>
        <v>27.599999999999998</v>
      </c>
      <c r="AA8201">
        <v>73.7</v>
      </c>
      <c r="AB8201">
        <v>26.3</v>
      </c>
      <c r="AC8201" s="3">
        <f t="shared" si="771"/>
        <v>47.400000000000006</v>
      </c>
      <c r="AD8201" s="3">
        <f t="shared" si="772"/>
        <v>4</v>
      </c>
      <c r="AE8201" s="3" t="s">
        <v>30460</v>
      </c>
      <c r="AF8201" t="b">
        <v>1</v>
      </c>
      <c r="AG8201" s="1">
        <v>45030.666747685187</v>
      </c>
    </row>
    <row r="8202" spans="1:33" x14ac:dyDescent="0.2">
      <c r="A8202" t="s">
        <v>23564</v>
      </c>
      <c r="B8202">
        <v>14770</v>
      </c>
      <c r="C8202" s="3" t="s">
        <v>23565</v>
      </c>
      <c r="D8202" t="s">
        <v>23566</v>
      </c>
      <c r="E8202" t="s">
        <v>30231</v>
      </c>
      <c r="F8202" s="9" t="str">
        <f>_xlfn.XLOOKUP(E8202,'Raw Data - Area Code'!A:A,'Raw Data - Area Code'!B:B,"",FALSE)</f>
        <v>North London</v>
      </c>
      <c r="G8202" s="9">
        <v>9122052</v>
      </c>
      <c r="H8202" s="8">
        <v>96090</v>
      </c>
      <c r="I8202" s="20" t="s">
        <v>30270</v>
      </c>
      <c r="J8202" s="8" t="str">
        <f>_xlfn.XLOOKUP(TRIM(I8202),'Raw Data - SIC Code'!A:A,'Raw Data - SIC Code'!C:C,"",FALSE)</f>
        <v>General Services</v>
      </c>
      <c r="K8202">
        <v>8</v>
      </c>
      <c r="L8202" s="3">
        <v>1</v>
      </c>
      <c r="O8202">
        <v>0</v>
      </c>
      <c r="P8202">
        <v>0</v>
      </c>
      <c r="Q8202" s="27">
        <v>0</v>
      </c>
      <c r="R8202">
        <v>29</v>
      </c>
      <c r="S8202">
        <v>71</v>
      </c>
      <c r="T8202" s="3">
        <f t="shared" si="768"/>
        <v>-42</v>
      </c>
      <c r="U8202">
        <v>35</v>
      </c>
      <c r="V8202">
        <v>65</v>
      </c>
      <c r="W8202" s="3">
        <f t="shared" si="769"/>
        <v>-30</v>
      </c>
      <c r="X8202">
        <v>44</v>
      </c>
      <c r="Y8202">
        <v>56</v>
      </c>
      <c r="Z8202" s="3">
        <f t="shared" si="770"/>
        <v>-12</v>
      </c>
      <c r="AA8202">
        <v>62</v>
      </c>
      <c r="AB8202">
        <v>38</v>
      </c>
      <c r="AC8202" s="3">
        <f t="shared" si="771"/>
        <v>24</v>
      </c>
      <c r="AD8202" s="3">
        <f t="shared" si="772"/>
        <v>2</v>
      </c>
      <c r="AE8202" s="3" t="s">
        <v>30460</v>
      </c>
      <c r="AF8202" t="b">
        <v>0</v>
      </c>
      <c r="AG8202" s="1">
        <v>44609.555046296293</v>
      </c>
    </row>
    <row r="8203" spans="1:33" x14ac:dyDescent="0.2">
      <c r="A8203" t="s">
        <v>23567</v>
      </c>
      <c r="B8203">
        <v>20798</v>
      </c>
      <c r="C8203" s="3" t="s">
        <v>23568</v>
      </c>
      <c r="D8203" t="s">
        <v>23569</v>
      </c>
      <c r="E8203" t="s">
        <v>30232</v>
      </c>
      <c r="F8203" s="9" t="str">
        <f>_xlfn.XLOOKUP(E8203,'Raw Data - Area Code'!A:A,'Raw Data - Area Code'!B:B,"",FALSE)</f>
        <v>Sheffield</v>
      </c>
      <c r="G8203" s="9"/>
      <c r="H8203" s="8"/>
      <c r="I8203" s="20" t="s">
        <v>30263</v>
      </c>
      <c r="J8203" s="8" t="str">
        <f>_xlfn.XLOOKUP(TRIM(I8203),'Raw Data - SIC Code'!A:A,'Raw Data - SIC Code'!C:C,"",FALSE)</f>
        <v>Healthcare</v>
      </c>
      <c r="K8203">
        <v>23</v>
      </c>
      <c r="L8203" s="3">
        <v>9</v>
      </c>
      <c r="M8203">
        <v>0</v>
      </c>
      <c r="N8203">
        <v>-12</v>
      </c>
      <c r="O8203">
        <v>100</v>
      </c>
      <c r="P8203">
        <v>100</v>
      </c>
      <c r="Q8203" s="27">
        <f t="shared" si="773"/>
        <v>0</v>
      </c>
      <c r="R8203">
        <v>31</v>
      </c>
      <c r="S8203">
        <v>69</v>
      </c>
      <c r="T8203" s="3">
        <f t="shared" si="768"/>
        <v>-38</v>
      </c>
      <c r="U8203">
        <v>28</v>
      </c>
      <c r="V8203">
        <v>72</v>
      </c>
      <c r="W8203" s="3">
        <f t="shared" si="769"/>
        <v>-44</v>
      </c>
      <c r="X8203">
        <v>42</v>
      </c>
      <c r="Y8203">
        <v>58</v>
      </c>
      <c r="Z8203" s="3">
        <f t="shared" si="770"/>
        <v>-16</v>
      </c>
      <c r="AA8203">
        <v>36</v>
      </c>
      <c r="AB8203">
        <v>64</v>
      </c>
      <c r="AC8203" s="3">
        <f t="shared" si="771"/>
        <v>-28.000000000000004</v>
      </c>
      <c r="AD8203" s="3">
        <f t="shared" si="772"/>
        <v>1</v>
      </c>
      <c r="AE8203" s="3" t="s">
        <v>30575</v>
      </c>
      <c r="AF8203" t="b">
        <v>0</v>
      </c>
      <c r="AG8203" s="1">
        <v>44645.415578703702</v>
      </c>
    </row>
    <row r="8204" spans="1:33" x14ac:dyDescent="0.2">
      <c r="A8204" t="s">
        <v>23570</v>
      </c>
      <c r="B8204">
        <v>11302</v>
      </c>
      <c r="C8204" s="3" t="s">
        <v>23571</v>
      </c>
      <c r="E8204" t="s">
        <v>30209</v>
      </c>
      <c r="F8204" s="13" t="s">
        <v>30548</v>
      </c>
      <c r="G8204" s="9" t="s">
        <v>23572</v>
      </c>
      <c r="H8204" s="8"/>
      <c r="I8204" s="20" t="s">
        <v>30260</v>
      </c>
      <c r="J8204" s="8" t="str">
        <f>_xlfn.XLOOKUP(TRIM(I8204),'Raw Data - SIC Code'!A:A,'Raw Data - SIC Code'!C:C,"",FALSE)</f>
        <v>Finance</v>
      </c>
      <c r="K8204">
        <v>29.1</v>
      </c>
      <c r="L8204" s="3">
        <v>25.9</v>
      </c>
      <c r="M8204">
        <v>50</v>
      </c>
      <c r="N8204">
        <v>60.3</v>
      </c>
      <c r="O8204">
        <v>87.2</v>
      </c>
      <c r="P8204">
        <v>88.2</v>
      </c>
      <c r="Q8204" s="27">
        <f t="shared" si="773"/>
        <v>-0.5701254275940707</v>
      </c>
      <c r="R8204">
        <v>54</v>
      </c>
      <c r="S8204">
        <v>46</v>
      </c>
      <c r="T8204" s="3">
        <f t="shared" si="768"/>
        <v>8</v>
      </c>
      <c r="U8204">
        <v>61</v>
      </c>
      <c r="V8204">
        <v>39</v>
      </c>
      <c r="W8204" s="3">
        <f t="shared" si="769"/>
        <v>22</v>
      </c>
      <c r="X8204">
        <v>71</v>
      </c>
      <c r="Y8204">
        <v>29</v>
      </c>
      <c r="Z8204" s="3">
        <f t="shared" si="770"/>
        <v>42</v>
      </c>
      <c r="AA8204">
        <v>83</v>
      </c>
      <c r="AB8204">
        <v>17</v>
      </c>
      <c r="AC8204" s="3">
        <f t="shared" si="771"/>
        <v>66</v>
      </c>
      <c r="AD8204" s="3">
        <f t="shared" si="772"/>
        <v>5</v>
      </c>
      <c r="AE8204" s="3" t="s">
        <v>30462</v>
      </c>
      <c r="AF8204" t="b">
        <v>0</v>
      </c>
      <c r="AG8204" s="1">
        <v>44651.445057870369</v>
      </c>
    </row>
    <row r="8205" spans="1:33" x14ac:dyDescent="0.2">
      <c r="A8205" t="s">
        <v>23573</v>
      </c>
      <c r="B8205">
        <v>11303</v>
      </c>
      <c r="C8205" s="3" t="s">
        <v>23574</v>
      </c>
      <c r="D8205" t="s">
        <v>23030</v>
      </c>
      <c r="E8205" t="s">
        <v>30227</v>
      </c>
      <c r="F8205" s="9" t="str">
        <f>_xlfn.XLOOKUP(E8205,'Raw Data - Area Code'!A:A,'Raw Data - Area Code'!B:B,"",FALSE)</f>
        <v>East London</v>
      </c>
      <c r="G8205" s="9">
        <v>5407520</v>
      </c>
      <c r="H8205" s="8">
        <v>64999</v>
      </c>
      <c r="I8205" s="20" t="s">
        <v>30260</v>
      </c>
      <c r="J8205" s="8" t="str">
        <f>_xlfn.XLOOKUP(TRIM(I8205),'Raw Data - SIC Code'!A:A,'Raw Data - SIC Code'!C:C,"",FALSE)</f>
        <v>Finance</v>
      </c>
      <c r="K8205">
        <v>24.7</v>
      </c>
      <c r="L8205" s="3">
        <v>15.2</v>
      </c>
      <c r="M8205">
        <v>39.9</v>
      </c>
      <c r="N8205">
        <v>21</v>
      </c>
      <c r="O8205">
        <v>91.5</v>
      </c>
      <c r="P8205">
        <v>87.3</v>
      </c>
      <c r="Q8205" s="27">
        <f t="shared" si="773"/>
        <v>2.3489932885906053</v>
      </c>
      <c r="R8205">
        <v>74</v>
      </c>
      <c r="S8205">
        <v>26</v>
      </c>
      <c r="T8205" s="3">
        <f t="shared" si="768"/>
        <v>48</v>
      </c>
      <c r="U8205">
        <v>78</v>
      </c>
      <c r="V8205">
        <v>22</v>
      </c>
      <c r="W8205" s="3">
        <f t="shared" si="769"/>
        <v>56.000000000000007</v>
      </c>
      <c r="X8205">
        <v>79</v>
      </c>
      <c r="Y8205">
        <v>21</v>
      </c>
      <c r="Z8205" s="3">
        <f t="shared" si="770"/>
        <v>57.999999999999993</v>
      </c>
      <c r="AA8205">
        <v>93</v>
      </c>
      <c r="AB8205">
        <v>7</v>
      </c>
      <c r="AC8205" s="3">
        <f t="shared" si="771"/>
        <v>86</v>
      </c>
      <c r="AD8205" s="3">
        <f t="shared" si="772"/>
        <v>6</v>
      </c>
      <c r="AE8205" s="3" t="s">
        <v>30460</v>
      </c>
      <c r="AF8205" t="b">
        <v>0</v>
      </c>
      <c r="AG8205" s="1">
        <v>44651.440451388888</v>
      </c>
    </row>
    <row r="8206" spans="1:33" x14ac:dyDescent="0.2">
      <c r="A8206" t="s">
        <v>23575</v>
      </c>
      <c r="B8206">
        <v>19917</v>
      </c>
      <c r="C8206" s="3" t="s">
        <v>23576</v>
      </c>
      <c r="D8206" t="s">
        <v>7694</v>
      </c>
      <c r="E8206" t="s">
        <v>30170</v>
      </c>
      <c r="F8206" s="9" t="str">
        <f>_xlfn.XLOOKUP(E8206,'Raw Data - Area Code'!A:A,'Raw Data - Area Code'!B:B,"",FALSE)</f>
        <v>Northampton</v>
      </c>
      <c r="G8206" s="9">
        <v>9571840</v>
      </c>
      <c r="H8206" s="8">
        <v>62020</v>
      </c>
      <c r="I8206" s="20" t="s">
        <v>30248</v>
      </c>
      <c r="J8206" s="8" t="str">
        <f>_xlfn.XLOOKUP(TRIM(I8206),'Raw Data - SIC Code'!A:A,'Raw Data - SIC Code'!C:C,"",FALSE)</f>
        <v>Info &amp; Comms</v>
      </c>
      <c r="K8206">
        <v>-2.6</v>
      </c>
      <c r="L8206" s="3">
        <v>-3.5</v>
      </c>
      <c r="M8206">
        <v>0</v>
      </c>
      <c r="N8206">
        <v>0</v>
      </c>
      <c r="O8206">
        <v>13.6</v>
      </c>
      <c r="P8206">
        <v>29.4</v>
      </c>
      <c r="Q8206" s="27">
        <f t="shared" si="773"/>
        <v>-36.744186046511622</v>
      </c>
      <c r="R8206">
        <v>82.6</v>
      </c>
      <c r="S8206">
        <v>17.399999999999999</v>
      </c>
      <c r="T8206" s="3">
        <f t="shared" si="768"/>
        <v>65.199999999999989</v>
      </c>
      <c r="U8206">
        <v>41.7</v>
      </c>
      <c r="V8206">
        <v>58.3</v>
      </c>
      <c r="W8206" s="3">
        <f t="shared" si="769"/>
        <v>-16.599999999999994</v>
      </c>
      <c r="X8206">
        <v>69.599999999999994</v>
      </c>
      <c r="Y8206">
        <v>30.4</v>
      </c>
      <c r="Z8206" s="3">
        <f t="shared" si="770"/>
        <v>39.199999999999996</v>
      </c>
      <c r="AA8206">
        <v>60.9</v>
      </c>
      <c r="AB8206">
        <v>39.1</v>
      </c>
      <c r="AC8206" s="3">
        <f t="shared" si="771"/>
        <v>21.799999999999997</v>
      </c>
      <c r="AD8206" s="3">
        <f t="shared" si="772"/>
        <v>3</v>
      </c>
      <c r="AE8206" s="3" t="s">
        <v>30575</v>
      </c>
      <c r="AF8206" t="b">
        <v>0</v>
      </c>
      <c r="AG8206" s="1">
        <v>44643.617314814815</v>
      </c>
    </row>
    <row r="8207" spans="1:33" x14ac:dyDescent="0.2">
      <c r="A8207" t="s">
        <v>23577</v>
      </c>
      <c r="B8207">
        <v>4663</v>
      </c>
      <c r="C8207" s="3" t="s">
        <v>23578</v>
      </c>
      <c r="D8207" t="s">
        <v>23579</v>
      </c>
      <c r="E8207" t="s">
        <v>30128</v>
      </c>
      <c r="F8207" s="9" t="str">
        <f>_xlfn.XLOOKUP(E8207,'Raw Data - Area Code'!A:A,'Raw Data - Area Code'!B:B,"",FALSE)</f>
        <v>Derby</v>
      </c>
      <c r="G8207" s="9">
        <v>2880501</v>
      </c>
      <c r="H8207" s="8">
        <v>71200</v>
      </c>
      <c r="I8207" s="20" t="s">
        <v>30286</v>
      </c>
      <c r="J8207" s="8" t="str">
        <f>_xlfn.XLOOKUP(TRIM(I8207),'Raw Data - SIC Code'!A:A,'Raw Data - SIC Code'!C:C,"",FALSE)</f>
        <v>Professional Services</v>
      </c>
      <c r="K8207">
        <v>19.3</v>
      </c>
      <c r="L8207" s="3">
        <v>16.600000000000001</v>
      </c>
      <c r="M8207">
        <v>38.1</v>
      </c>
      <c r="N8207">
        <v>57.7</v>
      </c>
      <c r="O8207">
        <v>37.200000000000003</v>
      </c>
      <c r="P8207">
        <v>26.5</v>
      </c>
      <c r="Q8207" s="27">
        <f t="shared" si="773"/>
        <v>16.797488226059659</v>
      </c>
      <c r="R8207">
        <v>54.3</v>
      </c>
      <c r="S8207">
        <v>45.7</v>
      </c>
      <c r="T8207" s="3">
        <f t="shared" si="768"/>
        <v>8.5999999999999943</v>
      </c>
      <c r="U8207">
        <v>70.7</v>
      </c>
      <c r="V8207">
        <v>29.3</v>
      </c>
      <c r="W8207" s="3">
        <f t="shared" si="769"/>
        <v>41.400000000000006</v>
      </c>
      <c r="X8207">
        <v>81.8</v>
      </c>
      <c r="Y8207">
        <v>18.2</v>
      </c>
      <c r="Z8207" s="3">
        <f t="shared" si="770"/>
        <v>63.599999999999987</v>
      </c>
      <c r="AA8207">
        <v>78.8</v>
      </c>
      <c r="AB8207">
        <v>21.2</v>
      </c>
      <c r="AC8207" s="3">
        <f t="shared" si="771"/>
        <v>57.599999999999994</v>
      </c>
      <c r="AD8207" s="3">
        <f t="shared" si="772"/>
        <v>6</v>
      </c>
      <c r="AE8207" s="3" t="s">
        <v>30462</v>
      </c>
      <c r="AF8207" t="b">
        <v>0</v>
      </c>
      <c r="AG8207" s="1">
        <v>44651.693865740737</v>
      </c>
    </row>
    <row r="8208" spans="1:33" x14ac:dyDescent="0.2">
      <c r="A8208" t="s">
        <v>23580</v>
      </c>
      <c r="B8208">
        <v>11305</v>
      </c>
      <c r="C8208" s="3" t="s">
        <v>23581</v>
      </c>
      <c r="D8208" t="s">
        <v>1090</v>
      </c>
      <c r="E8208" t="s">
        <v>30143</v>
      </c>
      <c r="F8208" s="9" t="str">
        <f>_xlfn.XLOOKUP(E8208,'Raw Data - Area Code'!A:A,'Raw Data - Area Code'!B:B,"",FALSE)</f>
        <v>West Central London</v>
      </c>
      <c r="G8208" s="9">
        <v>842846</v>
      </c>
      <c r="H8208" s="8">
        <v>70100</v>
      </c>
      <c r="I8208" s="20" t="s">
        <v>30249</v>
      </c>
      <c r="J8208" s="8" t="str">
        <f>_xlfn.XLOOKUP(TRIM(I8208),'Raw Data - SIC Code'!A:A,'Raw Data - SIC Code'!C:C,"",FALSE)</f>
        <v>Professional Services</v>
      </c>
      <c r="K8208">
        <v>12.8</v>
      </c>
      <c r="L8208" s="3">
        <v>10.9</v>
      </c>
      <c r="M8208">
        <v>30.8</v>
      </c>
      <c r="N8208">
        <v>0</v>
      </c>
      <c r="O8208">
        <v>62</v>
      </c>
      <c r="P8208">
        <v>52</v>
      </c>
      <c r="Q8208" s="27">
        <f t="shared" si="773"/>
        <v>8.7719298245614024</v>
      </c>
      <c r="R8208">
        <v>35</v>
      </c>
      <c r="S8208">
        <v>65</v>
      </c>
      <c r="T8208" s="3">
        <f t="shared" si="768"/>
        <v>-30</v>
      </c>
      <c r="U8208">
        <v>47</v>
      </c>
      <c r="V8208">
        <v>53</v>
      </c>
      <c r="W8208" s="3">
        <f t="shared" si="769"/>
        <v>-6</v>
      </c>
      <c r="X8208">
        <v>52</v>
      </c>
      <c r="Y8208">
        <v>48</v>
      </c>
      <c r="Z8208" s="3">
        <f t="shared" si="770"/>
        <v>4</v>
      </c>
      <c r="AA8208">
        <v>59</v>
      </c>
      <c r="AB8208">
        <v>41</v>
      </c>
      <c r="AC8208" s="3">
        <f t="shared" si="771"/>
        <v>18</v>
      </c>
      <c r="AD8208" s="3">
        <f t="shared" si="772"/>
        <v>4</v>
      </c>
      <c r="AE8208" s="3" t="s">
        <v>30576</v>
      </c>
      <c r="AF8208" t="b">
        <v>0</v>
      </c>
      <c r="AG8208" s="1">
        <v>44652.52621527778</v>
      </c>
    </row>
    <row r="8209" spans="1:33" x14ac:dyDescent="0.2">
      <c r="A8209" t="s">
        <v>23582</v>
      </c>
      <c r="B8209">
        <v>19100</v>
      </c>
      <c r="C8209" s="3" t="s">
        <v>23583</v>
      </c>
      <c r="D8209" t="s">
        <v>13559</v>
      </c>
      <c r="E8209" t="s">
        <v>30124</v>
      </c>
      <c r="F8209" s="9" t="str">
        <f>_xlfn.XLOOKUP(E8209,'Raw Data - Area Code'!A:A,'Raw Data - Area Code'!B:B,"",FALSE)</f>
        <v>Milton Keynes</v>
      </c>
      <c r="G8209" s="9">
        <v>2680629</v>
      </c>
      <c r="H8209" s="8">
        <v>74909</v>
      </c>
      <c r="I8209" s="20" t="s">
        <v>30268</v>
      </c>
      <c r="J8209" s="8" t="str">
        <f>_xlfn.XLOOKUP(TRIM(I8209),'Raw Data - SIC Code'!A:A,'Raw Data - SIC Code'!C:C,"",FALSE)</f>
        <v>Professional Services</v>
      </c>
      <c r="K8209">
        <v>20.100000000000001</v>
      </c>
      <c r="L8209" s="3">
        <v>31.3</v>
      </c>
      <c r="M8209">
        <v>54.9</v>
      </c>
      <c r="N8209">
        <v>72.099999999999994</v>
      </c>
      <c r="O8209">
        <v>73</v>
      </c>
      <c r="P8209">
        <v>78</v>
      </c>
      <c r="Q8209" s="27">
        <f t="shared" si="773"/>
        <v>-3.3112582781456954</v>
      </c>
      <c r="R8209">
        <v>24</v>
      </c>
      <c r="S8209">
        <v>76</v>
      </c>
      <c r="T8209" s="3">
        <f t="shared" si="768"/>
        <v>-52</v>
      </c>
      <c r="U8209">
        <v>29</v>
      </c>
      <c r="V8209">
        <v>71</v>
      </c>
      <c r="W8209" s="3">
        <f t="shared" si="769"/>
        <v>-42</v>
      </c>
      <c r="X8209">
        <v>46</v>
      </c>
      <c r="Y8209">
        <v>54</v>
      </c>
      <c r="Z8209" s="3">
        <f t="shared" si="770"/>
        <v>-8</v>
      </c>
      <c r="AA8209">
        <v>61</v>
      </c>
      <c r="AB8209">
        <v>39</v>
      </c>
      <c r="AC8209" s="3">
        <f t="shared" si="771"/>
        <v>22</v>
      </c>
      <c r="AD8209" s="3">
        <f t="shared" si="772"/>
        <v>2</v>
      </c>
      <c r="AE8209" s="3" t="s">
        <v>30575</v>
      </c>
      <c r="AF8209" t="b">
        <v>0</v>
      </c>
      <c r="AG8209" s="1">
        <v>44641.535277777781</v>
      </c>
    </row>
    <row r="8210" spans="1:33" x14ac:dyDescent="0.2">
      <c r="A8210" t="s">
        <v>23584</v>
      </c>
      <c r="B8210">
        <v>11306</v>
      </c>
      <c r="C8210" s="3" t="s">
        <v>23585</v>
      </c>
      <c r="D8210" t="s">
        <v>23586</v>
      </c>
      <c r="E8210" t="s">
        <v>30153</v>
      </c>
      <c r="F8210" s="9" t="str">
        <f>_xlfn.XLOOKUP(E8210,'Raw Data - Area Code'!A:A,'Raw Data - Area Code'!B:B,"",FALSE)</f>
        <v>Aberdeen</v>
      </c>
      <c r="G8210" s="9" t="s">
        <v>23587</v>
      </c>
      <c r="H8210" s="8">
        <v>56210</v>
      </c>
      <c r="I8210" s="20" t="s">
        <v>30241</v>
      </c>
      <c r="J8210" s="8" t="str">
        <f>_xlfn.XLOOKUP(TRIM(I8210),'Raw Data - SIC Code'!A:A,'Raw Data - SIC Code'!C:C,"",FALSE)</f>
        <v>Hospitality</v>
      </c>
      <c r="K8210">
        <v>13.9</v>
      </c>
      <c r="L8210" s="3">
        <v>19.600000000000001</v>
      </c>
      <c r="M8210">
        <v>30.1</v>
      </c>
      <c r="N8210">
        <v>54.2</v>
      </c>
      <c r="O8210">
        <v>17</v>
      </c>
      <c r="P8210">
        <v>25</v>
      </c>
      <c r="Q8210" s="27">
        <f t="shared" si="773"/>
        <v>-19.047619047619047</v>
      </c>
      <c r="R8210">
        <v>50</v>
      </c>
      <c r="S8210">
        <v>50</v>
      </c>
      <c r="T8210" s="3">
        <f t="shared" si="768"/>
        <v>0</v>
      </c>
      <c r="U8210">
        <v>66</v>
      </c>
      <c r="V8210">
        <v>34</v>
      </c>
      <c r="W8210" s="3">
        <f t="shared" si="769"/>
        <v>32</v>
      </c>
      <c r="X8210">
        <v>84</v>
      </c>
      <c r="Y8210">
        <v>16</v>
      </c>
      <c r="Z8210" s="3">
        <f t="shared" si="770"/>
        <v>68</v>
      </c>
      <c r="AA8210">
        <v>82</v>
      </c>
      <c r="AB8210">
        <v>18</v>
      </c>
      <c r="AC8210" s="3">
        <f t="shared" si="771"/>
        <v>64</v>
      </c>
      <c r="AD8210" s="3">
        <f t="shared" si="772"/>
        <v>4</v>
      </c>
      <c r="AE8210" s="3" t="s">
        <v>30462</v>
      </c>
      <c r="AF8210" t="b">
        <v>0</v>
      </c>
      <c r="AG8210" s="1">
        <v>44652.527303240742</v>
      </c>
    </row>
    <row r="8211" spans="1:33" x14ac:dyDescent="0.2">
      <c r="A8211" t="s">
        <v>23588</v>
      </c>
      <c r="B8211">
        <v>11309</v>
      </c>
      <c r="C8211" s="3" t="s">
        <v>23589</v>
      </c>
      <c r="D8211" t="s">
        <v>23590</v>
      </c>
      <c r="E8211" t="s">
        <v>30174</v>
      </c>
      <c r="F8211" s="9" t="str">
        <f>_xlfn.XLOOKUP(E8211,'Raw Data - Area Code'!A:A,'Raw Data - Area Code'!B:B,"",FALSE)</f>
        <v>Swansea</v>
      </c>
      <c r="G8211" s="9">
        <v>2245657</v>
      </c>
      <c r="H8211" s="8">
        <v>17120</v>
      </c>
      <c r="I8211" s="20" t="s">
        <v>30274</v>
      </c>
      <c r="J8211" s="8" t="str">
        <f>_xlfn.XLOOKUP(TRIM(I8211),'Raw Data - SIC Code'!A:A,'Raw Data - SIC Code'!C:C,"",FALSE)</f>
        <v>Manufacturing</v>
      </c>
      <c r="K8211">
        <v>-3.3</v>
      </c>
      <c r="L8211" s="3">
        <v>-0.5</v>
      </c>
      <c r="M8211">
        <v>-52.3</v>
      </c>
      <c r="N8211">
        <v>0</v>
      </c>
      <c r="O8211">
        <v>93.7</v>
      </c>
      <c r="P8211">
        <v>89.9</v>
      </c>
      <c r="Q8211" s="27">
        <f t="shared" si="773"/>
        <v>2.0697167755991268</v>
      </c>
      <c r="R8211">
        <v>87.4</v>
      </c>
      <c r="S8211">
        <v>12.6</v>
      </c>
      <c r="T8211" s="3">
        <f t="shared" si="768"/>
        <v>74.800000000000011</v>
      </c>
      <c r="U8211">
        <v>94.8</v>
      </c>
      <c r="V8211">
        <v>5.2</v>
      </c>
      <c r="W8211" s="3">
        <f t="shared" si="769"/>
        <v>89.6</v>
      </c>
      <c r="X8211">
        <v>92.7</v>
      </c>
      <c r="Y8211">
        <v>7.3</v>
      </c>
      <c r="Z8211" s="3">
        <f t="shared" si="770"/>
        <v>85.4</v>
      </c>
      <c r="AA8211">
        <v>89</v>
      </c>
      <c r="AB8211">
        <v>11</v>
      </c>
      <c r="AC8211" s="3">
        <f t="shared" si="771"/>
        <v>78</v>
      </c>
      <c r="AD8211" s="3">
        <f t="shared" si="772"/>
        <v>5</v>
      </c>
      <c r="AE8211" s="3" t="s">
        <v>30461</v>
      </c>
      <c r="AF8211" t="b">
        <v>0</v>
      </c>
      <c r="AG8211" s="1">
        <v>44594.669236111113</v>
      </c>
    </row>
    <row r="8212" spans="1:33" x14ac:dyDescent="0.2">
      <c r="A8212" t="s">
        <v>23591</v>
      </c>
      <c r="B8212">
        <v>11310</v>
      </c>
      <c r="C8212" s="3" t="s">
        <v>23592</v>
      </c>
      <c r="D8212" t="s">
        <v>23593</v>
      </c>
      <c r="E8212" t="s">
        <v>30148</v>
      </c>
      <c r="F8212" s="9" t="str">
        <f>_xlfn.XLOOKUP(E8212,'Raw Data - Area Code'!A:A,'Raw Data - Area Code'!B:B,"",FALSE)</f>
        <v>Warrington</v>
      </c>
      <c r="G8212" s="9">
        <v>1778734</v>
      </c>
      <c r="H8212" s="8">
        <v>47599</v>
      </c>
      <c r="I8212" s="20" t="s">
        <v>30234</v>
      </c>
      <c r="J8212" s="8" t="str">
        <f>_xlfn.XLOOKUP(TRIM(I8212),'Raw Data - SIC Code'!A:A,'Raw Data - SIC Code'!C:C,"",FALSE)</f>
        <v>Trade</v>
      </c>
      <c r="K8212">
        <v>1.2</v>
      </c>
      <c r="L8212" s="3">
        <v>1.3</v>
      </c>
      <c r="M8212">
        <v>3.6</v>
      </c>
      <c r="N8212">
        <v>-29.2</v>
      </c>
      <c r="O8212">
        <v>93.5</v>
      </c>
      <c r="P8212">
        <v>87.5</v>
      </c>
      <c r="Q8212" s="27">
        <f t="shared" si="773"/>
        <v>3.3149171270718232</v>
      </c>
      <c r="R8212">
        <v>57.4</v>
      </c>
      <c r="S8212">
        <v>42.6</v>
      </c>
      <c r="T8212" s="3">
        <f t="shared" si="768"/>
        <v>14.799999999999997</v>
      </c>
      <c r="U8212">
        <v>75</v>
      </c>
      <c r="V8212">
        <v>25</v>
      </c>
      <c r="W8212" s="3">
        <f t="shared" si="769"/>
        <v>50</v>
      </c>
      <c r="X8212">
        <v>73.2</v>
      </c>
      <c r="Y8212">
        <v>26.8</v>
      </c>
      <c r="Z8212" s="3">
        <f t="shared" si="770"/>
        <v>46.400000000000006</v>
      </c>
      <c r="AA8212">
        <v>60.6</v>
      </c>
      <c r="AB8212">
        <v>39.4</v>
      </c>
      <c r="AC8212" s="3">
        <f t="shared" si="771"/>
        <v>21.200000000000003</v>
      </c>
      <c r="AD8212" s="3">
        <f t="shared" si="772"/>
        <v>6</v>
      </c>
      <c r="AE8212" s="3" t="s">
        <v>30462</v>
      </c>
      <c r="AF8212" t="b">
        <v>0</v>
      </c>
      <c r="AG8212" s="1">
        <v>44643.434189814812</v>
      </c>
    </row>
    <row r="8213" spans="1:33" x14ac:dyDescent="0.2">
      <c r="A8213" t="s">
        <v>23594</v>
      </c>
      <c r="B8213">
        <v>11311</v>
      </c>
      <c r="C8213" s="3" t="s">
        <v>23595</v>
      </c>
      <c r="D8213" t="s">
        <v>23596</v>
      </c>
      <c r="E8213" t="s">
        <v>30122</v>
      </c>
      <c r="F8213" s="9" t="str">
        <f>_xlfn.XLOOKUP(E8213,'Raw Data - Area Code'!A:A,'Raw Data - Area Code'!B:B,"",FALSE)</f>
        <v>Slough</v>
      </c>
      <c r="G8213" s="9">
        <v>2174990</v>
      </c>
      <c r="H8213" s="8">
        <v>62090</v>
      </c>
      <c r="I8213" s="20" t="s">
        <v>30248</v>
      </c>
      <c r="J8213" s="8" t="str">
        <f>_xlfn.XLOOKUP(TRIM(I8213),'Raw Data - SIC Code'!A:A,'Raw Data - SIC Code'!C:C,"",FALSE)</f>
        <v>Info &amp; Comms</v>
      </c>
      <c r="K8213">
        <v>40</v>
      </c>
      <c r="L8213" s="3">
        <v>27</v>
      </c>
      <c r="M8213">
        <v>65</v>
      </c>
      <c r="N8213">
        <v>59</v>
      </c>
      <c r="O8213">
        <v>95</v>
      </c>
      <c r="P8213">
        <v>92</v>
      </c>
      <c r="Q8213" s="27">
        <f t="shared" si="773"/>
        <v>1.6042780748663104</v>
      </c>
      <c r="R8213">
        <v>64</v>
      </c>
      <c r="S8213">
        <v>36</v>
      </c>
      <c r="T8213" s="3">
        <f t="shared" si="768"/>
        <v>28.000000000000004</v>
      </c>
      <c r="U8213">
        <v>59</v>
      </c>
      <c r="V8213">
        <v>41</v>
      </c>
      <c r="W8213" s="3">
        <f t="shared" si="769"/>
        <v>18</v>
      </c>
      <c r="X8213">
        <v>69</v>
      </c>
      <c r="Y8213">
        <v>31</v>
      </c>
      <c r="Z8213" s="3">
        <f t="shared" si="770"/>
        <v>38</v>
      </c>
      <c r="AA8213">
        <v>87</v>
      </c>
      <c r="AB8213">
        <v>13</v>
      </c>
      <c r="AC8213" s="3">
        <f t="shared" si="771"/>
        <v>74</v>
      </c>
      <c r="AD8213" s="3">
        <f t="shared" si="772"/>
        <v>6</v>
      </c>
      <c r="AE8213" s="3" t="s">
        <v>30462</v>
      </c>
      <c r="AF8213" t="b">
        <v>0</v>
      </c>
      <c r="AG8213" s="1">
        <v>44581.486250000002</v>
      </c>
    </row>
    <row r="8214" spans="1:33" x14ac:dyDescent="0.2">
      <c r="A8214" t="s">
        <v>23597</v>
      </c>
      <c r="B8214">
        <v>16894</v>
      </c>
      <c r="C8214" s="3" t="s">
        <v>23598</v>
      </c>
      <c r="D8214" t="s">
        <v>23599</v>
      </c>
      <c r="E8214" t="s">
        <v>30143</v>
      </c>
      <c r="F8214" s="9" t="str">
        <f>_xlfn.XLOOKUP(E8214,'Raw Data - Area Code'!A:A,'Raw Data - Area Code'!B:B,"",FALSE)</f>
        <v>West Central London</v>
      </c>
      <c r="G8214" s="9">
        <v>3855467</v>
      </c>
      <c r="H8214" s="8">
        <v>47240</v>
      </c>
      <c r="I8214" s="20" t="s">
        <v>30234</v>
      </c>
      <c r="J8214" s="8" t="str">
        <f>_xlfn.XLOOKUP(TRIM(I8214),'Raw Data - SIC Code'!A:A,'Raw Data - SIC Code'!C:C,"",FALSE)</f>
        <v>Trade</v>
      </c>
      <c r="K8214">
        <v>-7</v>
      </c>
      <c r="L8214" s="3">
        <v>-1.7</v>
      </c>
      <c r="O8214">
        <v>0</v>
      </c>
      <c r="P8214">
        <v>0</v>
      </c>
      <c r="Q8214" s="27">
        <v>0</v>
      </c>
      <c r="R8214">
        <v>21</v>
      </c>
      <c r="S8214">
        <v>79</v>
      </c>
      <c r="T8214" s="3">
        <f t="shared" si="768"/>
        <v>-57.999999999999993</v>
      </c>
      <c r="U8214">
        <v>53</v>
      </c>
      <c r="V8214">
        <v>47</v>
      </c>
      <c r="W8214" s="3">
        <f t="shared" si="769"/>
        <v>6</v>
      </c>
      <c r="X8214">
        <v>33</v>
      </c>
      <c r="Y8214">
        <v>67</v>
      </c>
      <c r="Z8214" s="3">
        <f t="shared" si="770"/>
        <v>-34</v>
      </c>
      <c r="AA8214">
        <v>25</v>
      </c>
      <c r="AB8214">
        <v>75</v>
      </c>
      <c r="AC8214" s="3">
        <f t="shared" si="771"/>
        <v>-50</v>
      </c>
      <c r="AD8214" s="3">
        <f t="shared" si="772"/>
        <v>1</v>
      </c>
      <c r="AE8214" s="3" t="s">
        <v>30460</v>
      </c>
      <c r="AF8214" t="b">
        <v>0</v>
      </c>
      <c r="AG8214" s="1">
        <v>44603.418344907404</v>
      </c>
    </row>
    <row r="8215" spans="1:33" x14ac:dyDescent="0.2">
      <c r="A8215" t="s">
        <v>23600</v>
      </c>
      <c r="B8215">
        <v>11315</v>
      </c>
      <c r="C8215" s="3" t="s">
        <v>18099</v>
      </c>
      <c r="D8215" t="s">
        <v>18100</v>
      </c>
      <c r="E8215" t="s">
        <v>30143</v>
      </c>
      <c r="F8215" s="9" t="str">
        <f>_xlfn.XLOOKUP(E8215,'Raw Data - Area Code'!A:A,'Raw Data - Area Code'!B:B,"",FALSE)</f>
        <v>West Central London</v>
      </c>
      <c r="G8215" s="9">
        <v>2864389</v>
      </c>
      <c r="H8215" s="8">
        <v>56101</v>
      </c>
      <c r="I8215" s="20" t="s">
        <v>30241</v>
      </c>
      <c r="J8215" s="8" t="str">
        <f>_xlfn.XLOOKUP(TRIM(I8215),'Raw Data - SIC Code'!A:A,'Raw Data - SIC Code'!C:C,"",FALSE)</f>
        <v>Hospitality</v>
      </c>
      <c r="K8215">
        <v>14</v>
      </c>
      <c r="L8215" s="3">
        <v>5</v>
      </c>
      <c r="M8215">
        <v>99</v>
      </c>
      <c r="N8215">
        <v>19</v>
      </c>
      <c r="O8215">
        <v>7</v>
      </c>
      <c r="P8215">
        <v>18</v>
      </c>
      <c r="Q8215" s="27">
        <f t="shared" si="773"/>
        <v>-44</v>
      </c>
      <c r="R8215">
        <v>61</v>
      </c>
      <c r="S8215">
        <v>39</v>
      </c>
      <c r="T8215" s="3">
        <f t="shared" si="768"/>
        <v>22</v>
      </c>
      <c r="U8215">
        <v>58</v>
      </c>
      <c r="V8215">
        <v>42</v>
      </c>
      <c r="W8215" s="3">
        <f t="shared" si="769"/>
        <v>16</v>
      </c>
      <c r="X8215">
        <v>55</v>
      </c>
      <c r="Y8215">
        <v>45</v>
      </c>
      <c r="Z8215" s="3">
        <f t="shared" si="770"/>
        <v>10</v>
      </c>
      <c r="AA8215">
        <v>54</v>
      </c>
      <c r="AB8215">
        <v>46</v>
      </c>
      <c r="AC8215" s="3">
        <f t="shared" si="771"/>
        <v>8</v>
      </c>
      <c r="AD8215" s="3">
        <f t="shared" si="772"/>
        <v>5</v>
      </c>
      <c r="AE8215" s="3" t="s">
        <v>30462</v>
      </c>
      <c r="AF8215" t="b">
        <v>0</v>
      </c>
      <c r="AG8215" s="1">
        <v>44651.745717592596</v>
      </c>
    </row>
    <row r="8216" spans="1:33" x14ac:dyDescent="0.2">
      <c r="A8216" t="s">
        <v>23601</v>
      </c>
      <c r="B8216">
        <v>20671</v>
      </c>
      <c r="C8216" s="3" t="s">
        <v>23602</v>
      </c>
      <c r="D8216" t="s">
        <v>23603</v>
      </c>
      <c r="E8216" t="s">
        <v>30127</v>
      </c>
      <c r="F8216" s="9" t="str">
        <f>_xlfn.XLOOKUP(E8216,'Raw Data - Area Code'!A:A,'Raw Data - Area Code'!B:B,"",FALSE)</f>
        <v>Newcastle upon Tyne</v>
      </c>
      <c r="G8216" s="9">
        <v>2363118</v>
      </c>
      <c r="H8216" s="8">
        <v>86102</v>
      </c>
      <c r="I8216" s="20" t="s">
        <v>30237</v>
      </c>
      <c r="J8216" s="8" t="str">
        <f>_xlfn.XLOOKUP(TRIM(I8216),'Raw Data - SIC Code'!A:A,'Raw Data - SIC Code'!C:C,"",FALSE)</f>
        <v>Healthcare</v>
      </c>
      <c r="K8216">
        <v>8.8000000000000007</v>
      </c>
      <c r="L8216" s="3">
        <v>0</v>
      </c>
      <c r="M8216">
        <v>26</v>
      </c>
      <c r="N8216">
        <v>18.8</v>
      </c>
      <c r="O8216">
        <v>98.2</v>
      </c>
      <c r="P8216">
        <v>100</v>
      </c>
      <c r="Q8216" s="27">
        <f t="shared" si="773"/>
        <v>-0.9081735620585254</v>
      </c>
      <c r="R8216">
        <v>50</v>
      </c>
      <c r="S8216">
        <v>50</v>
      </c>
      <c r="T8216" s="3">
        <f t="shared" si="768"/>
        <v>0</v>
      </c>
      <c r="U8216">
        <v>0</v>
      </c>
      <c r="V8216">
        <v>100</v>
      </c>
      <c r="W8216" s="3">
        <f t="shared" si="769"/>
        <v>-100</v>
      </c>
      <c r="X8216">
        <v>10</v>
      </c>
      <c r="Y8216">
        <v>90</v>
      </c>
      <c r="Z8216" s="3">
        <f t="shared" si="770"/>
        <v>-80</v>
      </c>
      <c r="AA8216">
        <v>71</v>
      </c>
      <c r="AB8216">
        <v>29</v>
      </c>
      <c r="AC8216" s="3">
        <f t="shared" si="771"/>
        <v>42</v>
      </c>
      <c r="AD8216" s="3">
        <f t="shared" si="772"/>
        <v>1</v>
      </c>
      <c r="AE8216" s="3" t="s">
        <v>30461</v>
      </c>
      <c r="AF8216" t="b">
        <v>0</v>
      </c>
      <c r="AG8216" s="1">
        <v>44740.663263888891</v>
      </c>
    </row>
    <row r="8217" spans="1:33" x14ac:dyDescent="0.2">
      <c r="A8217" t="s">
        <v>23604</v>
      </c>
      <c r="B8217">
        <v>19529</v>
      </c>
      <c r="C8217" s="3" t="s">
        <v>23605</v>
      </c>
      <c r="D8217" t="s">
        <v>23606</v>
      </c>
      <c r="E8217" t="s">
        <v>30161</v>
      </c>
      <c r="F8217" s="9" t="str">
        <f>_xlfn.XLOOKUP(E8217,'Raw Data - Area Code'!A:A,'Raw Data - Area Code'!B:B,"",FALSE)</f>
        <v>Bradford</v>
      </c>
      <c r="G8217" s="9">
        <v>11543848</v>
      </c>
      <c r="H8217" s="8">
        <v>70100</v>
      </c>
      <c r="I8217" s="20" t="s">
        <v>30249</v>
      </c>
      <c r="J8217" s="8" t="str">
        <f>_xlfn.XLOOKUP(TRIM(I8217),'Raw Data - SIC Code'!A:A,'Raw Data - SIC Code'!C:C,"",FALSE)</f>
        <v>Professional Services</v>
      </c>
      <c r="K8217">
        <v>-8.8000000000000007</v>
      </c>
      <c r="L8217" s="3">
        <v>-8.3000000000000007</v>
      </c>
      <c r="M8217">
        <v>-74</v>
      </c>
      <c r="N8217">
        <v>-150</v>
      </c>
      <c r="O8217">
        <v>90.2</v>
      </c>
      <c r="P8217">
        <v>91</v>
      </c>
      <c r="Q8217" s="27">
        <f t="shared" si="773"/>
        <v>-0.44150110375275781</v>
      </c>
      <c r="R8217">
        <v>87.7</v>
      </c>
      <c r="S8217">
        <v>12.3</v>
      </c>
      <c r="T8217" s="3">
        <f t="shared" si="768"/>
        <v>75.400000000000006</v>
      </c>
      <c r="U8217">
        <v>90.7</v>
      </c>
      <c r="V8217">
        <v>9.3000000000000007</v>
      </c>
      <c r="W8217" s="3">
        <f t="shared" si="769"/>
        <v>81.400000000000006</v>
      </c>
      <c r="X8217">
        <v>83.7</v>
      </c>
      <c r="Y8217">
        <v>16.3</v>
      </c>
      <c r="Z8217" s="3">
        <f t="shared" si="770"/>
        <v>67.400000000000006</v>
      </c>
      <c r="AA8217">
        <v>77.5</v>
      </c>
      <c r="AB8217">
        <v>22.5</v>
      </c>
      <c r="AC8217" s="3">
        <f t="shared" si="771"/>
        <v>55.000000000000007</v>
      </c>
      <c r="AD8217" s="3">
        <f t="shared" si="772"/>
        <v>4</v>
      </c>
      <c r="AE8217" s="3" t="s">
        <v>30461</v>
      </c>
      <c r="AF8217" t="b">
        <v>0</v>
      </c>
      <c r="AG8217" s="1">
        <v>44655.495347222219</v>
      </c>
    </row>
    <row r="8218" spans="1:33" x14ac:dyDescent="0.2">
      <c r="A8218" t="s">
        <v>23607</v>
      </c>
      <c r="B8218">
        <v>14575</v>
      </c>
      <c r="C8218" s="3" t="s">
        <v>23608</v>
      </c>
      <c r="D8218" t="s">
        <v>17852</v>
      </c>
      <c r="E8218" t="s">
        <v>30126</v>
      </c>
      <c r="F8218" s="9" t="str">
        <f>_xlfn.XLOOKUP(E8218,'Raw Data - Area Code'!A:A,'Raw Data - Area Code'!B:B,"",FALSE)</f>
        <v>Portsmouth</v>
      </c>
      <c r="G8218" s="9">
        <v>8374351</v>
      </c>
      <c r="H8218" s="8">
        <v>85590</v>
      </c>
      <c r="I8218" s="20" t="s">
        <v>30235</v>
      </c>
      <c r="J8218" s="8" t="str">
        <f>_xlfn.XLOOKUP(TRIM(I8218),'Raw Data - SIC Code'!A:A,'Raw Data - SIC Code'!C:C,"",FALSE)</f>
        <v>Education</v>
      </c>
      <c r="K8218">
        <v>-1</v>
      </c>
      <c r="L8218" s="3">
        <v>0</v>
      </c>
      <c r="O8218">
        <v>0</v>
      </c>
      <c r="P8218">
        <v>0</v>
      </c>
      <c r="Q8218" s="27">
        <v>0</v>
      </c>
      <c r="T8218" s="3">
        <v>0</v>
      </c>
      <c r="W8218" s="3">
        <v>0</v>
      </c>
      <c r="Z8218" s="3">
        <v>0</v>
      </c>
      <c r="AC8218" s="3">
        <v>0</v>
      </c>
      <c r="AD8218" s="3">
        <f t="shared" si="772"/>
        <v>0</v>
      </c>
      <c r="AE8218" s="3" t="s">
        <v>30460</v>
      </c>
      <c r="AF8218" t="b">
        <v>0</v>
      </c>
      <c r="AG8218" s="1">
        <v>44649.544247685182</v>
      </c>
    </row>
    <row r="8219" spans="1:33" ht="34" x14ac:dyDescent="0.2">
      <c r="A8219" t="s">
        <v>23609</v>
      </c>
      <c r="B8219">
        <v>20227</v>
      </c>
      <c r="C8219" s="3" t="s">
        <v>23610</v>
      </c>
      <c r="D8219" t="s">
        <v>23611</v>
      </c>
      <c r="E8219" t="s">
        <v>30117</v>
      </c>
      <c r="F8219" s="9" t="str">
        <f>_xlfn.XLOOKUP(E8219,'Raw Data - Area Code'!A:A,'Raw Data - Area Code'!B:B,"",FALSE)</f>
        <v>Southampton</v>
      </c>
      <c r="G8219" s="9">
        <v>4004500</v>
      </c>
      <c r="H8219" s="18" t="s">
        <v>1114</v>
      </c>
      <c r="I8219" s="20" t="s">
        <v>30237</v>
      </c>
      <c r="J8219" s="8" t="str">
        <f>_xlfn.XLOOKUP(TRIM(I8219),'Raw Data - SIC Code'!A:A,'Raw Data - SIC Code'!C:C,"",FALSE)</f>
        <v>Healthcare</v>
      </c>
      <c r="K8219">
        <v>2.5</v>
      </c>
      <c r="L8219" s="3">
        <v>2.7</v>
      </c>
      <c r="M8219">
        <v>7.8</v>
      </c>
      <c r="N8219">
        <v>0</v>
      </c>
      <c r="O8219">
        <v>71.7</v>
      </c>
      <c r="P8219">
        <v>74.2</v>
      </c>
      <c r="Q8219" s="27">
        <f t="shared" si="773"/>
        <v>-1.7135023989033584</v>
      </c>
      <c r="R8219">
        <v>26.2</v>
      </c>
      <c r="S8219">
        <v>73.8</v>
      </c>
      <c r="T8219" s="3">
        <f t="shared" si="768"/>
        <v>-47.599999999999994</v>
      </c>
      <c r="U8219">
        <v>16.100000000000001</v>
      </c>
      <c r="V8219">
        <v>83.9</v>
      </c>
      <c r="W8219" s="3">
        <f t="shared" si="769"/>
        <v>-67.800000000000011</v>
      </c>
      <c r="X8219">
        <v>24.2</v>
      </c>
      <c r="Y8219">
        <v>75.8</v>
      </c>
      <c r="Z8219" s="3">
        <f t="shared" si="770"/>
        <v>-51.599999999999987</v>
      </c>
      <c r="AA8219">
        <v>22.6</v>
      </c>
      <c r="AB8219">
        <v>77.400000000000006</v>
      </c>
      <c r="AC8219" s="3">
        <f t="shared" si="771"/>
        <v>-54.800000000000004</v>
      </c>
      <c r="AD8219" s="3">
        <f t="shared" si="772"/>
        <v>1</v>
      </c>
      <c r="AE8219" s="3" t="s">
        <v>30460</v>
      </c>
      <c r="AF8219" t="b">
        <v>0</v>
      </c>
      <c r="AG8219" s="1">
        <v>44634.525671296295</v>
      </c>
    </row>
    <row r="8220" spans="1:33" ht="34" x14ac:dyDescent="0.2">
      <c r="A8220" t="s">
        <v>23612</v>
      </c>
      <c r="B8220">
        <v>11318</v>
      </c>
      <c r="C8220" s="3" t="s">
        <v>23613</v>
      </c>
      <c r="D8220" t="s">
        <v>23614</v>
      </c>
      <c r="E8220" t="s">
        <v>30117</v>
      </c>
      <c r="F8220" s="9" t="str">
        <f>_xlfn.XLOOKUP(E8220,'Raw Data - Area Code'!A:A,'Raw Data - Area Code'!B:B,"",FALSE)</f>
        <v>Southampton</v>
      </c>
      <c r="G8220" s="9"/>
      <c r="H8220" s="18" t="s">
        <v>880</v>
      </c>
      <c r="I8220" s="20">
        <v>86</v>
      </c>
      <c r="J8220" s="8" t="str">
        <f>_xlfn.XLOOKUP(TRIM(I8220),'Raw Data - SIC Code'!A:A,'Raw Data - SIC Code'!C:C,"",FALSE)</f>
        <v>Healthcare</v>
      </c>
      <c r="K8220">
        <v>12.9</v>
      </c>
      <c r="L8220" s="3">
        <v>2.4</v>
      </c>
      <c r="M8220">
        <v>-2.8</v>
      </c>
      <c r="N8220">
        <v>0</v>
      </c>
      <c r="O8220">
        <v>3.2</v>
      </c>
      <c r="P8220">
        <v>0.9</v>
      </c>
      <c r="Q8220" s="27">
        <f t="shared" si="773"/>
        <v>56.097560975609753</v>
      </c>
      <c r="R8220">
        <v>11.5</v>
      </c>
      <c r="S8220">
        <v>88.5</v>
      </c>
      <c r="T8220" s="3">
        <f t="shared" si="768"/>
        <v>-77</v>
      </c>
      <c r="U8220">
        <v>14.7</v>
      </c>
      <c r="V8220">
        <v>85.3</v>
      </c>
      <c r="W8220" s="3">
        <f t="shared" si="769"/>
        <v>-70.599999999999994</v>
      </c>
      <c r="X8220">
        <v>9.3000000000000007</v>
      </c>
      <c r="Y8220">
        <v>90.7</v>
      </c>
      <c r="Z8220" s="3">
        <f t="shared" si="770"/>
        <v>-81.400000000000006</v>
      </c>
      <c r="AA8220">
        <v>16.7</v>
      </c>
      <c r="AB8220">
        <v>83.3</v>
      </c>
      <c r="AC8220" s="3">
        <f t="shared" si="771"/>
        <v>-66.599999999999994</v>
      </c>
      <c r="AD8220" s="3">
        <f t="shared" si="772"/>
        <v>2</v>
      </c>
      <c r="AE8220" s="3" t="s">
        <v>30462</v>
      </c>
      <c r="AF8220" t="b">
        <v>1</v>
      </c>
      <c r="AG8220" s="1">
        <v>44659.532395833332</v>
      </c>
    </row>
    <row r="8221" spans="1:33" x14ac:dyDescent="0.2">
      <c r="A8221" t="s">
        <v>23615</v>
      </c>
      <c r="B8221">
        <v>11319</v>
      </c>
      <c r="C8221" s="3" t="s">
        <v>23616</v>
      </c>
      <c r="D8221" t="s">
        <v>23617</v>
      </c>
      <c r="E8221" t="s">
        <v>30117</v>
      </c>
      <c r="F8221" s="9" t="str">
        <f>_xlfn.XLOOKUP(E8221,'Raw Data - Area Code'!A:A,'Raw Data - Area Code'!B:B,"",FALSE)</f>
        <v>Southampton</v>
      </c>
      <c r="G8221" s="9">
        <v>2289394</v>
      </c>
      <c r="H8221" s="8">
        <v>56103</v>
      </c>
      <c r="I8221" s="20" t="s">
        <v>30241</v>
      </c>
      <c r="J8221" s="8" t="str">
        <f>_xlfn.XLOOKUP(TRIM(I8221),'Raw Data - SIC Code'!A:A,'Raw Data - SIC Code'!C:C,"",FALSE)</f>
        <v>Hospitality</v>
      </c>
      <c r="K8221">
        <v>2.4</v>
      </c>
      <c r="L8221" s="3">
        <v>3.6</v>
      </c>
      <c r="M8221">
        <v>-9.3000000000000007</v>
      </c>
      <c r="N8221">
        <v>0</v>
      </c>
      <c r="O8221">
        <v>2</v>
      </c>
      <c r="P8221">
        <v>2</v>
      </c>
      <c r="Q8221" s="27">
        <f t="shared" si="773"/>
        <v>0</v>
      </c>
      <c r="R8221">
        <v>53</v>
      </c>
      <c r="S8221">
        <v>47</v>
      </c>
      <c r="T8221" s="3">
        <f t="shared" si="768"/>
        <v>6</v>
      </c>
      <c r="U8221">
        <v>81</v>
      </c>
      <c r="V8221">
        <v>19</v>
      </c>
      <c r="W8221" s="3">
        <f t="shared" si="769"/>
        <v>62</v>
      </c>
      <c r="X8221">
        <v>79</v>
      </c>
      <c r="Y8221">
        <v>21</v>
      </c>
      <c r="Z8221" s="3">
        <f t="shared" si="770"/>
        <v>57.999999999999993</v>
      </c>
      <c r="AA8221">
        <v>81</v>
      </c>
      <c r="AB8221">
        <v>19</v>
      </c>
      <c r="AC8221" s="3">
        <f t="shared" si="771"/>
        <v>62</v>
      </c>
      <c r="AD8221" s="3">
        <f t="shared" si="772"/>
        <v>5</v>
      </c>
      <c r="AE8221" s="3" t="s">
        <v>30461</v>
      </c>
      <c r="AF8221" t="b">
        <v>0</v>
      </c>
      <c r="AG8221" s="1">
        <v>44594.618530092594</v>
      </c>
    </row>
    <row r="8222" spans="1:33" x14ac:dyDescent="0.2">
      <c r="A8222" t="s">
        <v>23618</v>
      </c>
      <c r="B8222">
        <v>11320</v>
      </c>
      <c r="C8222" s="3" t="s">
        <v>23616</v>
      </c>
      <c r="D8222" t="s">
        <v>23617</v>
      </c>
      <c r="E8222" t="s">
        <v>30117</v>
      </c>
      <c r="F8222" s="9" t="str">
        <f>_xlfn.XLOOKUP(E8222,'Raw Data - Area Code'!A:A,'Raw Data - Area Code'!B:B,"",FALSE)</f>
        <v>Southampton</v>
      </c>
      <c r="G8222" s="9">
        <v>7757466</v>
      </c>
      <c r="H8222" s="8">
        <v>56103</v>
      </c>
      <c r="I8222" s="20" t="s">
        <v>30241</v>
      </c>
      <c r="J8222" s="8" t="str">
        <f>_xlfn.XLOOKUP(TRIM(I8222),'Raw Data - SIC Code'!A:A,'Raw Data - SIC Code'!C:C,"",FALSE)</f>
        <v>Hospitality</v>
      </c>
      <c r="K8222">
        <v>-0.2</v>
      </c>
      <c r="L8222" s="3">
        <v>0</v>
      </c>
      <c r="M8222">
        <v>45.1</v>
      </c>
      <c r="N8222">
        <v>43</v>
      </c>
      <c r="O8222">
        <v>1.8</v>
      </c>
      <c r="P8222">
        <v>5</v>
      </c>
      <c r="Q8222" s="27">
        <f t="shared" si="773"/>
        <v>-47.058823529411768</v>
      </c>
      <c r="R8222">
        <v>63</v>
      </c>
      <c r="S8222">
        <v>37</v>
      </c>
      <c r="T8222" s="3">
        <f t="shared" si="768"/>
        <v>26</v>
      </c>
      <c r="U8222">
        <v>76</v>
      </c>
      <c r="V8222">
        <v>24</v>
      </c>
      <c r="W8222" s="3">
        <f t="shared" si="769"/>
        <v>52</v>
      </c>
      <c r="X8222">
        <v>89</v>
      </c>
      <c r="Y8222">
        <v>11</v>
      </c>
      <c r="Z8222" s="3">
        <f t="shared" si="770"/>
        <v>78</v>
      </c>
      <c r="AA8222">
        <v>67</v>
      </c>
      <c r="AB8222">
        <v>33</v>
      </c>
      <c r="AC8222" s="3">
        <f t="shared" si="771"/>
        <v>34</v>
      </c>
      <c r="AD8222" s="3">
        <f t="shared" si="772"/>
        <v>4</v>
      </c>
      <c r="AE8222" s="3" t="s">
        <v>30460</v>
      </c>
      <c r="AF8222" t="b">
        <v>0</v>
      </c>
      <c r="AG8222" s="1">
        <v>44594.649502314816</v>
      </c>
    </row>
    <row r="8223" spans="1:33" ht="68" x14ac:dyDescent="0.2">
      <c r="A8223" t="s">
        <v>23619</v>
      </c>
      <c r="B8223">
        <v>14678</v>
      </c>
      <c r="C8223" s="3" t="s">
        <v>23620</v>
      </c>
      <c r="D8223" t="s">
        <v>23621</v>
      </c>
      <c r="E8223" t="s">
        <v>30117</v>
      </c>
      <c r="F8223" s="9" t="str">
        <f>_xlfn.XLOOKUP(E8223,'Raw Data - Area Code'!A:A,'Raw Data - Area Code'!B:B,"",FALSE)</f>
        <v>Southampton</v>
      </c>
      <c r="G8223" s="9"/>
      <c r="H8223" s="18" t="s">
        <v>23622</v>
      </c>
      <c r="I8223" s="20">
        <v>85</v>
      </c>
      <c r="J8223" s="8" t="str">
        <f>_xlfn.XLOOKUP(TRIM(I8223),'Raw Data - SIC Code'!A:A,'Raw Data - SIC Code'!C:C,"",FALSE)</f>
        <v>Education</v>
      </c>
      <c r="K8223">
        <v>3.4</v>
      </c>
      <c r="L8223" s="3">
        <v>0</v>
      </c>
      <c r="M8223">
        <v>-17.100000000000001</v>
      </c>
      <c r="N8223">
        <v>-25</v>
      </c>
      <c r="O8223">
        <v>11.6</v>
      </c>
      <c r="P8223">
        <v>6.7</v>
      </c>
      <c r="Q8223" s="27">
        <f t="shared" si="773"/>
        <v>26.775956284153001</v>
      </c>
      <c r="R8223">
        <v>40.5</v>
      </c>
      <c r="S8223">
        <v>59.5</v>
      </c>
      <c r="T8223" s="3">
        <f t="shared" si="768"/>
        <v>-19</v>
      </c>
      <c r="U8223">
        <v>58.3</v>
      </c>
      <c r="V8223">
        <v>41.7</v>
      </c>
      <c r="W8223" s="3">
        <f t="shared" si="769"/>
        <v>16.599999999999994</v>
      </c>
      <c r="X8223">
        <v>61</v>
      </c>
      <c r="Y8223">
        <v>39</v>
      </c>
      <c r="Z8223" s="3">
        <f t="shared" si="770"/>
        <v>22</v>
      </c>
      <c r="AA8223">
        <v>54.8</v>
      </c>
      <c r="AB8223">
        <v>45.2</v>
      </c>
      <c r="AC8223" s="3">
        <f t="shared" si="771"/>
        <v>9.5999999999999943</v>
      </c>
      <c r="AD8223" s="3">
        <f t="shared" si="772"/>
        <v>4</v>
      </c>
      <c r="AE8223" s="3" t="s">
        <v>30462</v>
      </c>
      <c r="AF8223" t="b">
        <v>0</v>
      </c>
      <c r="AG8223" s="1">
        <v>44648.623541666668</v>
      </c>
    </row>
    <row r="8224" spans="1:33" x14ac:dyDescent="0.2">
      <c r="A8224" t="s">
        <v>23623</v>
      </c>
      <c r="B8224">
        <v>19338</v>
      </c>
      <c r="C8224" s="3" t="s">
        <v>23624</v>
      </c>
      <c r="D8224" t="s">
        <v>23621</v>
      </c>
      <c r="E8224" t="s">
        <v>30117</v>
      </c>
      <c r="F8224" s="9" t="str">
        <f>_xlfn.XLOOKUP(E8224,'Raw Data - Area Code'!A:A,'Raw Data - Area Code'!B:B,"",FALSE)</f>
        <v>Southampton</v>
      </c>
      <c r="G8224" s="9"/>
      <c r="H8224" s="8">
        <v>1</v>
      </c>
      <c r="I8224" s="20">
        <v>85</v>
      </c>
      <c r="J8224" s="8" t="str">
        <f>_xlfn.XLOOKUP(TRIM(I8224),'Raw Data - SIC Code'!A:A,'Raw Data - SIC Code'!C:C,"",FALSE)</f>
        <v>Education</v>
      </c>
      <c r="K8224">
        <v>16.600000000000001</v>
      </c>
      <c r="L8224" s="3">
        <v>5.7</v>
      </c>
      <c r="M8224">
        <v>74.8</v>
      </c>
      <c r="N8224">
        <v>74.8</v>
      </c>
      <c r="O8224">
        <v>1.8</v>
      </c>
      <c r="P8224">
        <v>1.5</v>
      </c>
      <c r="Q8224" s="27">
        <f t="shared" si="773"/>
        <v>9.0909090909090917</v>
      </c>
      <c r="R8224">
        <v>37.5</v>
      </c>
      <c r="S8224">
        <v>62.5</v>
      </c>
      <c r="T8224" s="3">
        <f t="shared" si="768"/>
        <v>-25</v>
      </c>
      <c r="U8224">
        <v>43.8</v>
      </c>
      <c r="V8224">
        <v>56.2</v>
      </c>
      <c r="W8224" s="3">
        <f t="shared" si="769"/>
        <v>-12.400000000000006</v>
      </c>
      <c r="X8224">
        <v>37.5</v>
      </c>
      <c r="Y8224">
        <v>62.5</v>
      </c>
      <c r="Z8224" s="3">
        <f t="shared" si="770"/>
        <v>-25</v>
      </c>
      <c r="AA8224">
        <v>53.1</v>
      </c>
      <c r="AB8224">
        <v>46.9</v>
      </c>
      <c r="AC8224" s="3">
        <f t="shared" si="771"/>
        <v>6.2000000000000028</v>
      </c>
      <c r="AD8224" s="3">
        <f t="shared" si="772"/>
        <v>3</v>
      </c>
      <c r="AE8224" s="3" t="s">
        <v>333</v>
      </c>
      <c r="AF8224" t="b">
        <v>0</v>
      </c>
      <c r="AG8224" s="1">
        <v>44648.625474537039</v>
      </c>
    </row>
    <row r="8225" spans="1:33" ht="34" x14ac:dyDescent="0.2">
      <c r="A8225" t="s">
        <v>23625</v>
      </c>
      <c r="B8225">
        <v>11322</v>
      </c>
      <c r="C8225" s="3" t="s">
        <v>23626</v>
      </c>
      <c r="D8225" t="s">
        <v>23627</v>
      </c>
      <c r="E8225" t="s">
        <v>30226</v>
      </c>
      <c r="F8225" s="9" t="str">
        <f>_xlfn.XLOOKUP(E8225,'Raw Data - Area Code'!A:A,'Raw Data - Area Code'!B:B,"",FALSE)</f>
        <v>Birmingham</v>
      </c>
      <c r="G8225" s="9"/>
      <c r="H8225" s="18" t="s">
        <v>321</v>
      </c>
      <c r="I8225" s="20">
        <v>85</v>
      </c>
      <c r="J8225" s="8" t="str">
        <f>_xlfn.XLOOKUP(TRIM(I8225),'Raw Data - SIC Code'!A:A,'Raw Data - SIC Code'!C:C,"",FALSE)</f>
        <v>Education</v>
      </c>
      <c r="K8225">
        <v>5.9</v>
      </c>
      <c r="L8225" s="3">
        <v>8.8000000000000007</v>
      </c>
      <c r="O8225">
        <v>0</v>
      </c>
      <c r="P8225">
        <v>0</v>
      </c>
      <c r="Q8225" s="27">
        <v>0</v>
      </c>
      <c r="R8225">
        <v>29</v>
      </c>
      <c r="S8225">
        <v>71</v>
      </c>
      <c r="T8225" s="3">
        <f t="shared" si="768"/>
        <v>-42</v>
      </c>
      <c r="U8225">
        <v>31.9</v>
      </c>
      <c r="V8225">
        <v>68.099999999999994</v>
      </c>
      <c r="W8225" s="3">
        <f t="shared" si="769"/>
        <v>-36.199999999999996</v>
      </c>
      <c r="X8225">
        <v>39.299999999999997</v>
      </c>
      <c r="Y8225">
        <v>60.7</v>
      </c>
      <c r="Z8225" s="3">
        <f t="shared" si="770"/>
        <v>-21.400000000000006</v>
      </c>
      <c r="AA8225">
        <v>32.799999999999997</v>
      </c>
      <c r="AB8225">
        <v>67.2</v>
      </c>
      <c r="AC8225" s="3">
        <f t="shared" si="771"/>
        <v>-34.400000000000006</v>
      </c>
      <c r="AD8225" s="3">
        <f t="shared" si="772"/>
        <v>1</v>
      </c>
      <c r="AE8225" s="3" t="s">
        <v>30461</v>
      </c>
      <c r="AF8225" t="b">
        <v>0</v>
      </c>
      <c r="AG8225" s="1">
        <v>44589.580879629626</v>
      </c>
    </row>
    <row r="8226" spans="1:33" x14ac:dyDescent="0.2">
      <c r="A8226" t="s">
        <v>23628</v>
      </c>
      <c r="B8226">
        <v>11323</v>
      </c>
      <c r="C8226" s="3" t="s">
        <v>23629</v>
      </c>
      <c r="D8226" t="s">
        <v>23630</v>
      </c>
      <c r="E8226" t="s">
        <v>30226</v>
      </c>
      <c r="F8226" s="9" t="str">
        <f>_xlfn.XLOOKUP(E8226,'Raw Data - Area Code'!A:A,'Raw Data - Area Code'!B:B,"",FALSE)</f>
        <v>Birmingham</v>
      </c>
      <c r="G8226" s="9">
        <v>4462630</v>
      </c>
      <c r="H8226" s="8">
        <v>68201</v>
      </c>
      <c r="I8226" s="20" t="s">
        <v>30269</v>
      </c>
      <c r="J8226" s="8" t="str">
        <f>_xlfn.XLOOKUP(TRIM(I8226),'Raw Data - SIC Code'!A:A,'Raw Data - SIC Code'!C:C,"",FALSE)</f>
        <v>Real Estate</v>
      </c>
      <c r="K8226">
        <v>11.7</v>
      </c>
      <c r="L8226" s="3">
        <v>19.600000000000001</v>
      </c>
      <c r="M8226">
        <v>1.9</v>
      </c>
      <c r="N8226">
        <v>0</v>
      </c>
      <c r="O8226">
        <v>20.3</v>
      </c>
      <c r="P8226">
        <v>19.2</v>
      </c>
      <c r="Q8226" s="27">
        <f t="shared" si="773"/>
        <v>2.7848101265822822</v>
      </c>
      <c r="R8226">
        <v>25.3</v>
      </c>
      <c r="S8226">
        <v>74.7</v>
      </c>
      <c r="T8226" s="3">
        <f t="shared" si="768"/>
        <v>-49.400000000000006</v>
      </c>
      <c r="U8226">
        <v>51.4</v>
      </c>
      <c r="V8226">
        <v>48.6</v>
      </c>
      <c r="W8226" s="3">
        <f t="shared" si="769"/>
        <v>2.7999999999999972</v>
      </c>
      <c r="X8226">
        <v>40.5</v>
      </c>
      <c r="Y8226">
        <v>59.5</v>
      </c>
      <c r="Z8226" s="3">
        <f t="shared" si="770"/>
        <v>-19</v>
      </c>
      <c r="AA8226">
        <v>62.2</v>
      </c>
      <c r="AB8226">
        <v>37.799999999999997</v>
      </c>
      <c r="AC8226" s="3">
        <f t="shared" si="771"/>
        <v>24.400000000000006</v>
      </c>
      <c r="AD8226" s="3">
        <f t="shared" si="772"/>
        <v>4</v>
      </c>
      <c r="AE8226" s="3" t="s">
        <v>30460</v>
      </c>
      <c r="AF8226" t="b">
        <v>0</v>
      </c>
      <c r="AG8226" s="1">
        <v>44649.62259259259</v>
      </c>
    </row>
    <row r="8227" spans="1:33" ht="34" x14ac:dyDescent="0.2">
      <c r="A8227" t="s">
        <v>23631</v>
      </c>
      <c r="B8227">
        <v>11324</v>
      </c>
      <c r="C8227" s="3" t="s">
        <v>23632</v>
      </c>
      <c r="D8227" t="s">
        <v>23633</v>
      </c>
      <c r="E8227" t="s">
        <v>30226</v>
      </c>
      <c r="F8227" s="9" t="str">
        <f>_xlfn.XLOOKUP(E8227,'Raw Data - Area Code'!A:A,'Raw Data - Area Code'!B:B,"",FALSE)</f>
        <v>Birmingham</v>
      </c>
      <c r="G8227" s="9"/>
      <c r="H8227" s="18" t="s">
        <v>668</v>
      </c>
      <c r="I8227" s="20">
        <v>84</v>
      </c>
      <c r="J8227" s="8" t="str">
        <f>_xlfn.XLOOKUP(TRIM(I8227),'Raw Data - SIC Code'!A:A,'Raw Data - SIC Code'!C:C,"",FALSE)</f>
        <v>Public Admin</v>
      </c>
      <c r="K8227">
        <v>14.1</v>
      </c>
      <c r="L8227" s="3">
        <v>21.3</v>
      </c>
      <c r="M8227">
        <v>30.3</v>
      </c>
      <c r="N8227">
        <v>30.7</v>
      </c>
      <c r="O8227">
        <v>15.9</v>
      </c>
      <c r="P8227">
        <v>13.7</v>
      </c>
      <c r="Q8227" s="27">
        <f t="shared" si="773"/>
        <v>7.432432432432436</v>
      </c>
      <c r="R8227">
        <v>21</v>
      </c>
      <c r="S8227">
        <v>79</v>
      </c>
      <c r="T8227" s="3">
        <f t="shared" si="768"/>
        <v>-57.999999999999993</v>
      </c>
      <c r="U8227">
        <v>16.899999999999999</v>
      </c>
      <c r="V8227">
        <v>83.1</v>
      </c>
      <c r="W8227" s="3">
        <f t="shared" si="769"/>
        <v>-66.199999999999989</v>
      </c>
      <c r="X8227">
        <v>30.1</v>
      </c>
      <c r="Y8227">
        <v>69.900000000000006</v>
      </c>
      <c r="Z8227" s="3">
        <f t="shared" si="770"/>
        <v>-39.800000000000004</v>
      </c>
      <c r="AA8227">
        <v>36</v>
      </c>
      <c r="AB8227">
        <v>64</v>
      </c>
      <c r="AC8227" s="3">
        <f t="shared" si="771"/>
        <v>-28.000000000000004</v>
      </c>
      <c r="AD8227" s="3">
        <f t="shared" si="772"/>
        <v>2</v>
      </c>
      <c r="AE8227" s="3" t="s">
        <v>30462</v>
      </c>
      <c r="AF8227" t="b">
        <v>0</v>
      </c>
      <c r="AG8227" s="1">
        <v>44649.687592592592</v>
      </c>
    </row>
    <row r="8228" spans="1:33" ht="51" x14ac:dyDescent="0.2">
      <c r="A8228" t="s">
        <v>23634</v>
      </c>
      <c r="B8228">
        <v>20010</v>
      </c>
      <c r="C8228" s="3" t="s">
        <v>23635</v>
      </c>
      <c r="D8228" t="s">
        <v>23636</v>
      </c>
      <c r="E8228" t="s">
        <v>30226</v>
      </c>
      <c r="F8228" s="9" t="str">
        <f>_xlfn.XLOOKUP(E8228,'Raw Data - Area Code'!A:A,'Raw Data - Area Code'!B:B,"",FALSE)</f>
        <v>Birmingham</v>
      </c>
      <c r="G8228" s="9">
        <v>6337650</v>
      </c>
      <c r="H8228" s="18" t="s">
        <v>488</v>
      </c>
      <c r="I8228" s="20" t="s">
        <v>30235</v>
      </c>
      <c r="J8228" s="8" t="str">
        <f>_xlfn.XLOOKUP(TRIM(I8228),'Raw Data - SIC Code'!A:A,'Raw Data - SIC Code'!C:C,"",FALSE)</f>
        <v>Education</v>
      </c>
      <c r="K8228">
        <v>13.6</v>
      </c>
      <c r="L8228" s="3">
        <v>3.6</v>
      </c>
      <c r="M8228">
        <v>14</v>
      </c>
      <c r="N8228">
        <v>27.4</v>
      </c>
      <c r="O8228">
        <v>5.6</v>
      </c>
      <c r="P8228">
        <v>3.9</v>
      </c>
      <c r="Q8228" s="27">
        <f t="shared" si="773"/>
        <v>17.89473684210526</v>
      </c>
      <c r="R8228">
        <v>26.7</v>
      </c>
      <c r="S8228">
        <v>73.3</v>
      </c>
      <c r="T8228" s="3">
        <f t="shared" si="768"/>
        <v>-46.599999999999994</v>
      </c>
      <c r="U8228">
        <v>40.5</v>
      </c>
      <c r="V8228">
        <v>59.5</v>
      </c>
      <c r="W8228" s="3">
        <f t="shared" si="769"/>
        <v>-19</v>
      </c>
      <c r="X8228">
        <v>24.3</v>
      </c>
      <c r="Y8228">
        <v>75.7</v>
      </c>
      <c r="Z8228" s="3">
        <f t="shared" si="770"/>
        <v>-51.4</v>
      </c>
      <c r="AA8228">
        <v>47.3</v>
      </c>
      <c r="AB8228">
        <v>52.7</v>
      </c>
      <c r="AC8228" s="3">
        <f t="shared" si="771"/>
        <v>-5.4000000000000057</v>
      </c>
      <c r="AD8228" s="3">
        <f t="shared" si="772"/>
        <v>2</v>
      </c>
      <c r="AE8228" s="3" t="s">
        <v>30460</v>
      </c>
      <c r="AF8228" t="b">
        <v>0</v>
      </c>
      <c r="AG8228" s="1">
        <v>44643.663356481484</v>
      </c>
    </row>
    <row r="8229" spans="1:33" x14ac:dyDescent="0.2">
      <c r="A8229" t="s">
        <v>23637</v>
      </c>
      <c r="B8229">
        <v>11326</v>
      </c>
      <c r="C8229" s="3" t="s">
        <v>23638</v>
      </c>
      <c r="D8229" t="s">
        <v>23639</v>
      </c>
      <c r="E8229" t="s">
        <v>30174</v>
      </c>
      <c r="F8229" s="9" t="str">
        <f>_xlfn.XLOOKUP(E8229,'Raw Data - Area Code'!A:A,'Raw Data - Area Code'!B:B,"",FALSE)</f>
        <v>Swansea</v>
      </c>
      <c r="G8229" s="9">
        <v>2626708</v>
      </c>
      <c r="H8229" s="8">
        <v>81299</v>
      </c>
      <c r="I8229" s="20" t="s">
        <v>30244</v>
      </c>
      <c r="J8229" s="8" t="str">
        <f>_xlfn.XLOOKUP(TRIM(I8229),'Raw Data - SIC Code'!A:A,'Raw Data - SIC Code'!C:C,"",FALSE)</f>
        <v>Admin Services</v>
      </c>
      <c r="K8229">
        <v>2.9</v>
      </c>
      <c r="L8229" s="3">
        <v>0</v>
      </c>
      <c r="O8229">
        <v>0</v>
      </c>
      <c r="P8229">
        <v>0</v>
      </c>
      <c r="Q8229" s="27">
        <v>0</v>
      </c>
      <c r="R8229">
        <v>23.3</v>
      </c>
      <c r="S8229">
        <v>76.7</v>
      </c>
      <c r="T8229" s="3">
        <f t="shared" si="768"/>
        <v>-53.400000000000006</v>
      </c>
      <c r="U8229">
        <v>19.7</v>
      </c>
      <c r="V8229">
        <v>80.3</v>
      </c>
      <c r="W8229" s="3">
        <f t="shared" si="769"/>
        <v>-60.6</v>
      </c>
      <c r="X8229">
        <v>19.600000000000001</v>
      </c>
      <c r="Y8229">
        <v>80.400000000000006</v>
      </c>
      <c r="Z8229" s="3">
        <f t="shared" si="770"/>
        <v>-60.800000000000011</v>
      </c>
      <c r="AA8229">
        <v>34.4</v>
      </c>
      <c r="AB8229">
        <v>65.599999999999994</v>
      </c>
      <c r="AC8229" s="3">
        <f t="shared" si="771"/>
        <v>-31.199999999999996</v>
      </c>
      <c r="AD8229" s="3">
        <f t="shared" si="772"/>
        <v>0</v>
      </c>
      <c r="AE8229" s="3" t="s">
        <v>30462</v>
      </c>
      <c r="AF8229" t="b">
        <v>0</v>
      </c>
      <c r="AG8229" s="1">
        <v>44652.680543981478</v>
      </c>
    </row>
    <row r="8230" spans="1:33" x14ac:dyDescent="0.2">
      <c r="A8230" t="s">
        <v>23640</v>
      </c>
      <c r="B8230">
        <v>19304</v>
      </c>
      <c r="C8230" s="3" t="s">
        <v>23641</v>
      </c>
      <c r="D8230" t="s">
        <v>23642</v>
      </c>
      <c r="E8230" t="s">
        <v>30146</v>
      </c>
      <c r="F8230" s="9" t="str">
        <f>_xlfn.XLOOKUP(E8230,'Raw Data - Area Code'!A:A,'Raw Data - Area Code'!B:B,"",FALSE)</f>
        <v>Nottingham</v>
      </c>
      <c r="G8230" s="9">
        <v>7268492</v>
      </c>
      <c r="H8230" s="8">
        <v>88100</v>
      </c>
      <c r="I8230" s="20" t="s">
        <v>30263</v>
      </c>
      <c r="J8230" s="8" t="str">
        <f>_xlfn.XLOOKUP(TRIM(I8230),'Raw Data - SIC Code'!A:A,'Raw Data - SIC Code'!C:C,"",FALSE)</f>
        <v>Healthcare</v>
      </c>
      <c r="K8230">
        <v>-6.4</v>
      </c>
      <c r="L8230" s="3">
        <v>-2.7</v>
      </c>
      <c r="O8230">
        <v>0</v>
      </c>
      <c r="P8230">
        <v>0</v>
      </c>
      <c r="Q8230" s="27">
        <v>0</v>
      </c>
      <c r="R8230">
        <v>20.9</v>
      </c>
      <c r="S8230">
        <v>79.099999999999994</v>
      </c>
      <c r="T8230" s="3">
        <f t="shared" si="768"/>
        <v>-58.199999999999996</v>
      </c>
      <c r="U8230">
        <v>20.9</v>
      </c>
      <c r="V8230">
        <v>79.099999999999994</v>
      </c>
      <c r="W8230" s="3">
        <f t="shared" si="769"/>
        <v>-58.199999999999996</v>
      </c>
      <c r="X8230">
        <v>20.9</v>
      </c>
      <c r="Y8230">
        <v>79.099999999999994</v>
      </c>
      <c r="Z8230" s="3">
        <f t="shared" si="770"/>
        <v>-58.199999999999996</v>
      </c>
      <c r="AA8230">
        <v>12.8</v>
      </c>
      <c r="AB8230">
        <v>87.2</v>
      </c>
      <c r="AC8230" s="3">
        <f t="shared" si="771"/>
        <v>-74.400000000000006</v>
      </c>
      <c r="AD8230" s="3">
        <f t="shared" si="772"/>
        <v>0</v>
      </c>
      <c r="AE8230" s="3" t="s">
        <v>30460</v>
      </c>
      <c r="AF8230" t="b">
        <v>0</v>
      </c>
      <c r="AG8230" s="1">
        <v>44594.391446759262</v>
      </c>
    </row>
    <row r="8231" spans="1:33" x14ac:dyDescent="0.2">
      <c r="A8231" t="s">
        <v>23643</v>
      </c>
      <c r="B8231">
        <v>11328</v>
      </c>
      <c r="C8231" s="3" t="s">
        <v>23644</v>
      </c>
      <c r="D8231" t="s">
        <v>23645</v>
      </c>
      <c r="E8231" t="s">
        <v>30165</v>
      </c>
      <c r="F8231" s="9" t="str">
        <f>_xlfn.XLOOKUP(E8231,'Raw Data - Area Code'!A:A,'Raw Data - Area Code'!B:B,"",FALSE)</f>
        <v>Blackburn</v>
      </c>
      <c r="G8231" s="9">
        <v>1555887</v>
      </c>
      <c r="H8231" s="8">
        <v>29201</v>
      </c>
      <c r="I8231" s="20" t="s">
        <v>30284</v>
      </c>
      <c r="J8231" s="8" t="str">
        <f>_xlfn.XLOOKUP(TRIM(I8231),'Raw Data - SIC Code'!A:A,'Raw Data - SIC Code'!C:C,"",FALSE)</f>
        <v>Manufacturing</v>
      </c>
      <c r="K8231">
        <v>-1.5</v>
      </c>
      <c r="L8231" s="3">
        <v>3</v>
      </c>
      <c r="M8231">
        <v>60.5</v>
      </c>
      <c r="N8231">
        <v>-297</v>
      </c>
      <c r="O8231">
        <v>84.7</v>
      </c>
      <c r="P8231">
        <v>76.5</v>
      </c>
      <c r="Q8231" s="27">
        <f t="shared" si="773"/>
        <v>5.0868486352357341</v>
      </c>
      <c r="R8231">
        <v>96.6</v>
      </c>
      <c r="S8231">
        <v>3.4</v>
      </c>
      <c r="T8231" s="3">
        <f t="shared" si="768"/>
        <v>93.199999999999989</v>
      </c>
      <c r="U8231">
        <v>97.5</v>
      </c>
      <c r="V8231">
        <v>2.5</v>
      </c>
      <c r="W8231" s="3">
        <f t="shared" si="769"/>
        <v>95</v>
      </c>
      <c r="X8231">
        <v>96.6</v>
      </c>
      <c r="Y8231">
        <v>3.4</v>
      </c>
      <c r="Z8231" s="3">
        <f t="shared" si="770"/>
        <v>93.199999999999989</v>
      </c>
      <c r="AA8231">
        <v>94.9</v>
      </c>
      <c r="AB8231">
        <v>5.0999999999999996</v>
      </c>
      <c r="AC8231" s="3">
        <f t="shared" si="771"/>
        <v>89.800000000000011</v>
      </c>
      <c r="AD8231" s="3">
        <f t="shared" si="772"/>
        <v>6</v>
      </c>
      <c r="AE8231" s="3" t="s">
        <v>30460</v>
      </c>
      <c r="AF8231" t="b">
        <v>0</v>
      </c>
      <c r="AG8231" s="1">
        <v>44653.706157407411</v>
      </c>
    </row>
    <row r="8232" spans="1:33" x14ac:dyDescent="0.2">
      <c r="A8232" t="s">
        <v>23646</v>
      </c>
      <c r="B8232">
        <v>11330</v>
      </c>
      <c r="C8232" s="3" t="s">
        <v>23647</v>
      </c>
      <c r="D8232" t="s">
        <v>23648</v>
      </c>
      <c r="E8232" t="s">
        <v>30162</v>
      </c>
      <c r="F8232" s="9" t="str">
        <f>_xlfn.XLOOKUP(E8232,'Raw Data - Area Code'!A:A,'Raw Data - Area Code'!B:B,"",FALSE)</f>
        <v>Kingston upon Thames</v>
      </c>
      <c r="G8232" s="9">
        <v>6692690</v>
      </c>
      <c r="H8232" s="8">
        <v>78200</v>
      </c>
      <c r="I8232" s="20" t="s">
        <v>30243</v>
      </c>
      <c r="J8232" s="8" t="str">
        <f>_xlfn.XLOOKUP(TRIM(I8232),'Raw Data - SIC Code'!A:A,'Raw Data - SIC Code'!C:C,"",FALSE)</f>
        <v>Admin Services</v>
      </c>
      <c r="K8232">
        <v>3.6</v>
      </c>
      <c r="L8232" s="3">
        <v>0.4</v>
      </c>
      <c r="M8232">
        <v>-41.1</v>
      </c>
      <c r="N8232">
        <v>14.3</v>
      </c>
      <c r="O8232">
        <v>2.2999999999999998</v>
      </c>
      <c r="P8232">
        <v>3.1</v>
      </c>
      <c r="Q8232" s="27">
        <f t="shared" si="773"/>
        <v>-14.81481481481482</v>
      </c>
      <c r="R8232">
        <v>64.3</v>
      </c>
      <c r="S8232">
        <v>35.700000000000003</v>
      </c>
      <c r="T8232" s="3">
        <f t="shared" si="768"/>
        <v>28.599999999999991</v>
      </c>
      <c r="U8232">
        <v>60.8</v>
      </c>
      <c r="V8232">
        <v>39.200000000000003</v>
      </c>
      <c r="W8232" s="3">
        <f t="shared" si="769"/>
        <v>21.599999999999994</v>
      </c>
      <c r="X8232">
        <v>69.2</v>
      </c>
      <c r="Y8232">
        <v>30.8</v>
      </c>
      <c r="Z8232" s="3">
        <f t="shared" si="770"/>
        <v>38.400000000000006</v>
      </c>
      <c r="AA8232">
        <v>70.400000000000006</v>
      </c>
      <c r="AB8232">
        <v>29.6</v>
      </c>
      <c r="AC8232" s="3">
        <f t="shared" si="771"/>
        <v>40.800000000000004</v>
      </c>
      <c r="AD8232" s="3">
        <f t="shared" si="772"/>
        <v>5</v>
      </c>
      <c r="AE8232" s="3" t="s">
        <v>30461</v>
      </c>
      <c r="AF8232" t="b">
        <v>0</v>
      </c>
      <c r="AG8232" s="1">
        <v>44636.449282407404</v>
      </c>
    </row>
    <row r="8233" spans="1:33" x14ac:dyDescent="0.2">
      <c r="A8233" t="s">
        <v>23649</v>
      </c>
      <c r="B8233">
        <v>11331</v>
      </c>
      <c r="C8233" s="3" t="s">
        <v>23650</v>
      </c>
      <c r="D8233" t="s">
        <v>23651</v>
      </c>
      <c r="E8233" t="s">
        <v>30198</v>
      </c>
      <c r="F8233" s="9" t="str">
        <f>_xlfn.XLOOKUP(E8233,'Raw Data - Area Code'!A:A,'Raw Data - Area Code'!B:B,"",FALSE)</f>
        <v>Norwich</v>
      </c>
      <c r="G8233" s="9">
        <v>3078842</v>
      </c>
      <c r="H8233" s="8">
        <v>45200</v>
      </c>
      <c r="I8233" s="20" t="s">
        <v>30280</v>
      </c>
      <c r="J8233" s="8" t="str">
        <f>_xlfn.XLOOKUP(TRIM(I8233),'Raw Data - SIC Code'!A:A,'Raw Data - SIC Code'!C:C,"",FALSE)</f>
        <v>Trade</v>
      </c>
      <c r="K8233">
        <v>18.399999999999999</v>
      </c>
      <c r="L8233" s="3">
        <v>26.5</v>
      </c>
      <c r="M8233">
        <v>-22.6</v>
      </c>
      <c r="N8233">
        <v>-0.3</v>
      </c>
      <c r="O8233">
        <v>92.4</v>
      </c>
      <c r="P8233">
        <v>95.1</v>
      </c>
      <c r="Q8233" s="27">
        <f t="shared" si="773"/>
        <v>-1.439999999999994</v>
      </c>
      <c r="R8233">
        <v>74.2</v>
      </c>
      <c r="S8233">
        <v>25.8</v>
      </c>
      <c r="T8233" s="3">
        <f t="shared" si="768"/>
        <v>48.400000000000006</v>
      </c>
      <c r="U8233">
        <v>85.5</v>
      </c>
      <c r="V8233">
        <v>14.5</v>
      </c>
      <c r="W8233" s="3">
        <f t="shared" si="769"/>
        <v>71</v>
      </c>
      <c r="X8233">
        <v>93.1</v>
      </c>
      <c r="Y8233">
        <v>6.9</v>
      </c>
      <c r="Z8233" s="3">
        <f t="shared" si="770"/>
        <v>86.199999999999989</v>
      </c>
      <c r="AA8233">
        <v>95.6</v>
      </c>
      <c r="AB8233">
        <v>4.4000000000000004</v>
      </c>
      <c r="AC8233" s="3">
        <f t="shared" si="771"/>
        <v>91.199999999999989</v>
      </c>
      <c r="AD8233" s="3">
        <f t="shared" si="772"/>
        <v>5</v>
      </c>
      <c r="AE8233" s="3" t="s">
        <v>30461</v>
      </c>
      <c r="AF8233" t="b">
        <v>1</v>
      </c>
      <c r="AG8233" s="1">
        <v>44662.797719907408</v>
      </c>
    </row>
    <row r="8234" spans="1:33" x14ac:dyDescent="0.2">
      <c r="A8234" t="s">
        <v>23652</v>
      </c>
      <c r="B8234">
        <v>18730</v>
      </c>
      <c r="C8234" s="3" t="s">
        <v>23653</v>
      </c>
      <c r="D8234" t="s">
        <v>23654</v>
      </c>
      <c r="E8234" t="s">
        <v>30140</v>
      </c>
      <c r="F8234" s="9" t="str">
        <f>_xlfn.XLOOKUP(E8234,'Raw Data - Area Code'!A:A,'Raw Data - Area Code'!B:B,"",FALSE)</f>
        <v>Doncaster</v>
      </c>
      <c r="G8234" s="9">
        <v>4226397</v>
      </c>
      <c r="H8234" s="8">
        <v>81210</v>
      </c>
      <c r="I8234" s="20" t="s">
        <v>30244</v>
      </c>
      <c r="J8234" s="8" t="str">
        <f>_xlfn.XLOOKUP(TRIM(I8234),'Raw Data - SIC Code'!A:A,'Raw Data - SIC Code'!C:C,"",FALSE)</f>
        <v>Admin Services</v>
      </c>
      <c r="K8234">
        <v>2.9</v>
      </c>
      <c r="L8234" s="3">
        <v>0</v>
      </c>
      <c r="M8234">
        <v>55</v>
      </c>
      <c r="N8234">
        <v>0</v>
      </c>
      <c r="O8234">
        <v>7.3</v>
      </c>
      <c r="P8234">
        <v>7.9</v>
      </c>
      <c r="Q8234" s="27">
        <f t="shared" si="773"/>
        <v>-3.9473684210526354</v>
      </c>
      <c r="R8234">
        <v>21</v>
      </c>
      <c r="S8234">
        <v>79</v>
      </c>
      <c r="T8234" s="3">
        <f t="shared" si="768"/>
        <v>-57.999999999999993</v>
      </c>
      <c r="U8234">
        <v>22</v>
      </c>
      <c r="V8234">
        <v>78</v>
      </c>
      <c r="W8234" s="3">
        <f t="shared" si="769"/>
        <v>-56.000000000000007</v>
      </c>
      <c r="X8234">
        <v>16</v>
      </c>
      <c r="Y8234">
        <v>84</v>
      </c>
      <c r="Z8234" s="3">
        <f t="shared" si="770"/>
        <v>-68</v>
      </c>
      <c r="AA8234">
        <v>42</v>
      </c>
      <c r="AB8234">
        <v>58</v>
      </c>
      <c r="AC8234" s="3">
        <f t="shared" si="771"/>
        <v>-16</v>
      </c>
      <c r="AD8234" s="3">
        <f t="shared" si="772"/>
        <v>0</v>
      </c>
      <c r="AE8234" s="3" t="s">
        <v>30460</v>
      </c>
      <c r="AF8234" t="b">
        <v>0</v>
      </c>
      <c r="AG8234" s="1">
        <v>44651.404652777775</v>
      </c>
    </row>
    <row r="8235" spans="1:33" x14ac:dyDescent="0.2">
      <c r="A8235" t="s">
        <v>23655</v>
      </c>
      <c r="B8235">
        <v>21600</v>
      </c>
      <c r="C8235" s="3" t="s">
        <v>23656</v>
      </c>
      <c r="D8235" t="s">
        <v>23657</v>
      </c>
      <c r="E8235" t="s">
        <v>30123</v>
      </c>
      <c r="F8235" s="9" t="str">
        <f>_xlfn.XLOOKUP(E8235,'Raw Data - Area Code'!A:A,'Raw Data - Area Code'!B:B,"",FALSE)</f>
        <v>Reading</v>
      </c>
      <c r="G8235" s="9">
        <v>6475161</v>
      </c>
      <c r="H8235" s="8">
        <v>86900</v>
      </c>
      <c r="I8235" s="20" t="s">
        <v>30237</v>
      </c>
      <c r="J8235" s="8" t="str">
        <f>_xlfn.XLOOKUP(TRIM(I8235),'Raw Data - SIC Code'!A:A,'Raw Data - SIC Code'!C:C,"",FALSE)</f>
        <v>Healthcare</v>
      </c>
      <c r="K8235">
        <v>-15.6</v>
      </c>
      <c r="L8235" s="3">
        <v>-8.6999999999999993</v>
      </c>
      <c r="M8235">
        <v>6.5</v>
      </c>
      <c r="N8235">
        <v>13.8</v>
      </c>
      <c r="O8235">
        <v>5.3</v>
      </c>
      <c r="P8235">
        <v>3.9</v>
      </c>
      <c r="Q8235" s="27">
        <f t="shared" si="773"/>
        <v>15.217391304347828</v>
      </c>
      <c r="R8235">
        <v>35.1</v>
      </c>
      <c r="S8235">
        <v>64.900000000000006</v>
      </c>
      <c r="T8235" s="3">
        <f t="shared" si="768"/>
        <v>-29.800000000000004</v>
      </c>
      <c r="U8235">
        <v>38.700000000000003</v>
      </c>
      <c r="V8235">
        <v>61.3</v>
      </c>
      <c r="W8235" s="3">
        <f t="shared" si="769"/>
        <v>-22.599999999999994</v>
      </c>
      <c r="X8235">
        <v>31.5</v>
      </c>
      <c r="Y8235">
        <v>68.5</v>
      </c>
      <c r="Z8235" s="3">
        <f t="shared" si="770"/>
        <v>-37</v>
      </c>
      <c r="AA8235">
        <v>14.5</v>
      </c>
      <c r="AB8235">
        <v>85.5</v>
      </c>
      <c r="AC8235" s="3">
        <f t="shared" si="771"/>
        <v>-71</v>
      </c>
      <c r="AD8235" s="3">
        <f t="shared" si="772"/>
        <v>1</v>
      </c>
      <c r="AE8235" s="3" t="s">
        <v>30460</v>
      </c>
      <c r="AF8235" t="b">
        <v>1</v>
      </c>
      <c r="AG8235" s="1">
        <v>44980.645868055559</v>
      </c>
    </row>
    <row r="8236" spans="1:33" x14ac:dyDescent="0.2">
      <c r="A8236" t="s">
        <v>23658</v>
      </c>
      <c r="B8236">
        <v>146</v>
      </c>
      <c r="C8236" s="3" t="s">
        <v>5300</v>
      </c>
      <c r="D8236" t="s">
        <v>51</v>
      </c>
      <c r="E8236" t="s">
        <v>30115</v>
      </c>
      <c r="F8236" s="9" t="str">
        <f>_xlfn.XLOOKUP(E8236,'Raw Data - Area Code'!A:A,'Raw Data - Area Code'!B:B,"",FALSE)</f>
        <v>Wakefield</v>
      </c>
      <c r="G8236" s="9">
        <v>2189139</v>
      </c>
      <c r="H8236" s="8">
        <v>10390</v>
      </c>
      <c r="I8236" s="20" t="s">
        <v>30239</v>
      </c>
      <c r="J8236" s="8" t="str">
        <f>_xlfn.XLOOKUP(TRIM(I8236),'Raw Data - SIC Code'!A:A,'Raw Data - SIC Code'!C:C,"",FALSE)</f>
        <v>Manufacturing</v>
      </c>
      <c r="K8236">
        <v>4.5999999999999996</v>
      </c>
      <c r="L8236" s="3">
        <v>3.4</v>
      </c>
      <c r="M8236">
        <v>-28.1</v>
      </c>
      <c r="N8236">
        <v>-66.099999999999994</v>
      </c>
      <c r="O8236">
        <v>1</v>
      </c>
      <c r="P8236">
        <v>0.3</v>
      </c>
      <c r="Q8236" s="27">
        <f t="shared" si="773"/>
        <v>53.846153846153847</v>
      </c>
      <c r="R8236">
        <v>60.2</v>
      </c>
      <c r="S8236">
        <v>39.799999999999997</v>
      </c>
      <c r="T8236" s="3">
        <f t="shared" si="768"/>
        <v>20.400000000000006</v>
      </c>
      <c r="U8236">
        <v>67.7</v>
      </c>
      <c r="V8236">
        <v>32.299999999999997</v>
      </c>
      <c r="W8236" s="3">
        <f t="shared" si="769"/>
        <v>35.400000000000006</v>
      </c>
      <c r="X8236">
        <v>68.099999999999994</v>
      </c>
      <c r="Y8236">
        <v>31.9</v>
      </c>
      <c r="Z8236" s="3">
        <f t="shared" si="770"/>
        <v>36.199999999999996</v>
      </c>
      <c r="AA8236">
        <v>66.2</v>
      </c>
      <c r="AB8236">
        <v>33.799999999999997</v>
      </c>
      <c r="AC8236" s="3">
        <f t="shared" si="771"/>
        <v>32.400000000000006</v>
      </c>
      <c r="AD8236" s="3">
        <f t="shared" si="772"/>
        <v>6</v>
      </c>
      <c r="AE8236" s="3" t="s">
        <v>30462</v>
      </c>
      <c r="AF8236" t="b">
        <v>0</v>
      </c>
      <c r="AG8236" s="1">
        <v>44603.718472222223</v>
      </c>
    </row>
    <row r="8237" spans="1:33" x14ac:dyDescent="0.2">
      <c r="A8237" t="s">
        <v>23659</v>
      </c>
      <c r="B8237">
        <v>11334</v>
      </c>
      <c r="C8237" s="3" t="s">
        <v>23660</v>
      </c>
      <c r="D8237" t="s">
        <v>23661</v>
      </c>
      <c r="E8237" t="s">
        <v>30149</v>
      </c>
      <c r="F8237" s="9" t="str">
        <f>_xlfn.XLOOKUP(E8237,'Raw Data - Area Code'!A:A,'Raw Data - Area Code'!B:B,"",FALSE)</f>
        <v>Leeds</v>
      </c>
      <c r="G8237" s="9">
        <v>7454222</v>
      </c>
      <c r="H8237" s="8">
        <v>56102</v>
      </c>
      <c r="I8237" s="20" t="s">
        <v>30241</v>
      </c>
      <c r="J8237" s="8" t="str">
        <f>_xlfn.XLOOKUP(TRIM(I8237),'Raw Data - SIC Code'!A:A,'Raw Data - SIC Code'!C:C,"",FALSE)</f>
        <v>Hospitality</v>
      </c>
      <c r="K8237">
        <v>5.9</v>
      </c>
      <c r="L8237" s="3">
        <v>0</v>
      </c>
      <c r="O8237">
        <v>0</v>
      </c>
      <c r="P8237">
        <v>0</v>
      </c>
      <c r="Q8237" s="27">
        <v>0</v>
      </c>
      <c r="R8237">
        <v>43</v>
      </c>
      <c r="S8237">
        <v>57</v>
      </c>
      <c r="T8237" s="3">
        <f t="shared" si="768"/>
        <v>-14.000000000000002</v>
      </c>
      <c r="U8237">
        <v>50.7</v>
      </c>
      <c r="V8237">
        <v>49.3</v>
      </c>
      <c r="W8237" s="3">
        <f t="shared" si="769"/>
        <v>1.4000000000000057</v>
      </c>
      <c r="X8237">
        <v>51.7</v>
      </c>
      <c r="Y8237">
        <v>48.3</v>
      </c>
      <c r="Z8237" s="3">
        <f t="shared" si="770"/>
        <v>3.4000000000000057</v>
      </c>
      <c r="AA8237">
        <v>46.9</v>
      </c>
      <c r="AB8237">
        <v>53.1</v>
      </c>
      <c r="AC8237" s="3">
        <f t="shared" si="771"/>
        <v>-6.2000000000000028</v>
      </c>
      <c r="AD8237" s="3">
        <f t="shared" si="772"/>
        <v>2</v>
      </c>
      <c r="AE8237" s="3" t="s">
        <v>30461</v>
      </c>
      <c r="AF8237" t="b">
        <v>0</v>
      </c>
      <c r="AG8237" s="1">
        <v>44652.582673611112</v>
      </c>
    </row>
    <row r="8238" spans="1:33" x14ac:dyDescent="0.2">
      <c r="A8238" t="s">
        <v>23662</v>
      </c>
      <c r="B8238">
        <v>20441</v>
      </c>
      <c r="C8238" s="3" t="s">
        <v>23663</v>
      </c>
      <c r="D8238" t="s">
        <v>23664</v>
      </c>
      <c r="E8238" t="s">
        <v>30142</v>
      </c>
      <c r="F8238" s="9" t="str">
        <f>_xlfn.XLOOKUP(E8238,'Raw Data - Area Code'!A:A,'Raw Data - Area Code'!B:B,"",FALSE)</f>
        <v>Bristol</v>
      </c>
      <c r="G8238" s="9">
        <v>10427946</v>
      </c>
      <c r="H8238" s="8">
        <v>66220</v>
      </c>
      <c r="I8238" s="20" t="s">
        <v>30254</v>
      </c>
      <c r="J8238" s="8" t="str">
        <f>_xlfn.XLOOKUP(TRIM(I8238),'Raw Data - SIC Code'!A:A,'Raw Data - SIC Code'!C:C,"",FALSE)</f>
        <v>Finance</v>
      </c>
      <c r="K8238">
        <v>24</v>
      </c>
      <c r="L8238" s="3">
        <v>13</v>
      </c>
      <c r="M8238">
        <v>11</v>
      </c>
      <c r="N8238">
        <v>18</v>
      </c>
      <c r="O8238">
        <v>46</v>
      </c>
      <c r="P8238">
        <v>57</v>
      </c>
      <c r="Q8238" s="27">
        <f t="shared" si="773"/>
        <v>-10.679611650485436</v>
      </c>
      <c r="R8238">
        <v>36</v>
      </c>
      <c r="S8238">
        <v>64</v>
      </c>
      <c r="T8238" s="3">
        <f t="shared" si="768"/>
        <v>-28.000000000000004</v>
      </c>
      <c r="U8238">
        <v>38</v>
      </c>
      <c r="V8238">
        <v>62</v>
      </c>
      <c r="W8238" s="3">
        <f t="shared" si="769"/>
        <v>-24</v>
      </c>
      <c r="X8238">
        <v>47</v>
      </c>
      <c r="Y8238">
        <v>53</v>
      </c>
      <c r="Z8238" s="3">
        <f t="shared" si="770"/>
        <v>-6</v>
      </c>
      <c r="AA8238">
        <v>68</v>
      </c>
      <c r="AB8238">
        <v>32</v>
      </c>
      <c r="AC8238" s="3">
        <f t="shared" si="771"/>
        <v>36</v>
      </c>
      <c r="AD8238" s="3">
        <f t="shared" si="772"/>
        <v>2</v>
      </c>
      <c r="AE8238" s="3" t="s">
        <v>333</v>
      </c>
      <c r="AF8238" t="b">
        <v>0</v>
      </c>
      <c r="AG8238" s="1">
        <v>44643.411504629628</v>
      </c>
    </row>
    <row r="8239" spans="1:33" x14ac:dyDescent="0.2">
      <c r="A8239" t="s">
        <v>23665</v>
      </c>
      <c r="B8239">
        <v>11335</v>
      </c>
      <c r="C8239" s="3" t="s">
        <v>23666</v>
      </c>
      <c r="D8239" t="s">
        <v>945</v>
      </c>
      <c r="E8239" t="s">
        <v>30191</v>
      </c>
      <c r="F8239" s="9" t="str">
        <f>_xlfn.XLOOKUP(E8239,'Raw Data - Area Code'!A:A,'Raw Data - Area Code'!B:B,"",FALSE)</f>
        <v>Taunton</v>
      </c>
      <c r="G8239" s="9">
        <v>2548025</v>
      </c>
      <c r="H8239" s="8">
        <v>87900</v>
      </c>
      <c r="I8239" s="20" t="s">
        <v>30275</v>
      </c>
      <c r="J8239" s="8" t="str">
        <f>_xlfn.XLOOKUP(TRIM(I8239),'Raw Data - SIC Code'!A:A,'Raw Data - SIC Code'!C:C,"",FALSE)</f>
        <v>Healthcare</v>
      </c>
      <c r="K8239">
        <v>4.5</v>
      </c>
      <c r="L8239" s="3">
        <v>-0.2</v>
      </c>
      <c r="M8239">
        <v>56.4</v>
      </c>
      <c r="N8239">
        <v>1.8</v>
      </c>
      <c r="O8239">
        <v>2.5</v>
      </c>
      <c r="P8239">
        <v>2.9</v>
      </c>
      <c r="Q8239" s="27">
        <f t="shared" si="773"/>
        <v>-7.4074074074074057</v>
      </c>
      <c r="R8239">
        <v>13.9</v>
      </c>
      <c r="S8239">
        <v>86.1</v>
      </c>
      <c r="T8239" s="3">
        <f t="shared" si="768"/>
        <v>-72.199999999999989</v>
      </c>
      <c r="U8239">
        <v>11.8</v>
      </c>
      <c r="V8239">
        <v>88.2</v>
      </c>
      <c r="W8239" s="3">
        <f t="shared" si="769"/>
        <v>-76.400000000000006</v>
      </c>
      <c r="X8239">
        <v>13.1</v>
      </c>
      <c r="Y8239">
        <v>86.9</v>
      </c>
      <c r="Z8239" s="3">
        <f t="shared" si="770"/>
        <v>-73.800000000000011</v>
      </c>
      <c r="AA8239">
        <v>14.1</v>
      </c>
      <c r="AB8239">
        <v>85.9</v>
      </c>
      <c r="AC8239" s="3">
        <f t="shared" si="771"/>
        <v>-71.800000000000011</v>
      </c>
      <c r="AD8239" s="3">
        <f t="shared" si="772"/>
        <v>0</v>
      </c>
      <c r="AE8239" s="3" t="s">
        <v>30462</v>
      </c>
      <c r="AF8239" t="b">
        <v>1</v>
      </c>
      <c r="AG8239" s="1">
        <v>44656.521678240744</v>
      </c>
    </row>
    <row r="8240" spans="1:33" ht="34" x14ac:dyDescent="0.2">
      <c r="A8240" t="s">
        <v>23667</v>
      </c>
      <c r="B8240">
        <v>17075</v>
      </c>
      <c r="C8240" s="3" t="s">
        <v>23668</v>
      </c>
      <c r="D8240" t="s">
        <v>23669</v>
      </c>
      <c r="E8240" t="s">
        <v>30191</v>
      </c>
      <c r="F8240" s="9" t="str">
        <f>_xlfn.XLOOKUP(E8240,'Raw Data - Area Code'!A:A,'Raw Data - Area Code'!B:B,"",FALSE)</f>
        <v>Taunton</v>
      </c>
      <c r="G8240" s="9"/>
      <c r="H8240" s="18" t="s">
        <v>668</v>
      </c>
      <c r="I8240" s="20">
        <v>84</v>
      </c>
      <c r="J8240" s="8" t="str">
        <f>_xlfn.XLOOKUP(TRIM(I8240),'Raw Data - SIC Code'!A:A,'Raw Data - SIC Code'!C:C,"",FALSE)</f>
        <v>Public Admin</v>
      </c>
      <c r="K8240">
        <v>5.8</v>
      </c>
      <c r="L8240" s="3">
        <v>5.8</v>
      </c>
      <c r="O8240">
        <v>0</v>
      </c>
      <c r="P8240">
        <v>0</v>
      </c>
      <c r="Q8240" s="27">
        <v>0</v>
      </c>
      <c r="R8240">
        <v>26.3</v>
      </c>
      <c r="S8240">
        <v>73.7</v>
      </c>
      <c r="T8240" s="3">
        <f t="shared" si="768"/>
        <v>-47.400000000000006</v>
      </c>
      <c r="U8240">
        <v>22.3</v>
      </c>
      <c r="V8240">
        <v>77.7</v>
      </c>
      <c r="W8240" s="3">
        <f t="shared" si="769"/>
        <v>-55.400000000000006</v>
      </c>
      <c r="X8240">
        <v>30.6</v>
      </c>
      <c r="Y8240">
        <v>69.400000000000006</v>
      </c>
      <c r="Z8240" s="3">
        <f t="shared" si="770"/>
        <v>-38.800000000000004</v>
      </c>
      <c r="AA8240">
        <v>26.8</v>
      </c>
      <c r="AB8240">
        <v>73.2</v>
      </c>
      <c r="AC8240" s="3">
        <f t="shared" si="771"/>
        <v>-46.400000000000006</v>
      </c>
      <c r="AD8240" s="3">
        <f t="shared" si="772"/>
        <v>1</v>
      </c>
      <c r="AE8240" s="3" t="s">
        <v>30462</v>
      </c>
      <c r="AF8240" t="b">
        <v>0</v>
      </c>
      <c r="AG8240" s="1">
        <v>44630.329189814816</v>
      </c>
    </row>
    <row r="8241" spans="1:33" x14ac:dyDescent="0.2">
      <c r="A8241" t="s">
        <v>23670</v>
      </c>
      <c r="B8241">
        <v>21437</v>
      </c>
      <c r="C8241" s="3" t="s">
        <v>23671</v>
      </c>
      <c r="D8241" t="s">
        <v>23672</v>
      </c>
      <c r="E8241" t="s">
        <v>30191</v>
      </c>
      <c r="F8241" s="9" t="str">
        <f>_xlfn.XLOOKUP(E8241,'Raw Data - Area Code'!A:A,'Raw Data - Area Code'!B:B,"",FALSE)</f>
        <v>Taunton</v>
      </c>
      <c r="G8241" s="9"/>
      <c r="H8241" s="8"/>
      <c r="I8241" s="20">
        <v>86</v>
      </c>
      <c r="J8241" s="8" t="str">
        <f>_xlfn.XLOOKUP(TRIM(I8241),'Raw Data - SIC Code'!A:A,'Raw Data - SIC Code'!C:C,"",FALSE)</f>
        <v>Healthcare</v>
      </c>
      <c r="K8241">
        <v>22.3</v>
      </c>
      <c r="L8241" s="3">
        <v>11.5</v>
      </c>
      <c r="M8241">
        <v>28.7</v>
      </c>
      <c r="N8241">
        <v>23.1</v>
      </c>
      <c r="O8241">
        <v>4.7</v>
      </c>
      <c r="P8241">
        <v>0.5</v>
      </c>
      <c r="Q8241" s="27">
        <f t="shared" si="773"/>
        <v>80.769230769230774</v>
      </c>
      <c r="R8241">
        <v>17.100000000000001</v>
      </c>
      <c r="S8241">
        <v>82.9</v>
      </c>
      <c r="T8241" s="3">
        <f t="shared" si="768"/>
        <v>-65.800000000000011</v>
      </c>
      <c r="U8241">
        <v>17.100000000000001</v>
      </c>
      <c r="V8241">
        <v>82.9</v>
      </c>
      <c r="W8241" s="3">
        <f t="shared" si="769"/>
        <v>-65.800000000000011</v>
      </c>
      <c r="X8241">
        <v>15.9</v>
      </c>
      <c r="Y8241">
        <v>84.1</v>
      </c>
      <c r="Z8241" s="3">
        <f t="shared" si="770"/>
        <v>-68.199999999999989</v>
      </c>
      <c r="AA8241">
        <v>28</v>
      </c>
      <c r="AB8241">
        <v>72</v>
      </c>
      <c r="AC8241" s="3">
        <f t="shared" si="771"/>
        <v>-44</v>
      </c>
      <c r="AD8241" s="3">
        <f t="shared" si="772"/>
        <v>2</v>
      </c>
      <c r="AE8241" s="3" t="s">
        <v>30463</v>
      </c>
      <c r="AF8241" t="b">
        <v>1</v>
      </c>
      <c r="AG8241" s="1">
        <v>44662.701724537037</v>
      </c>
    </row>
    <row r="8242" spans="1:33" x14ac:dyDescent="0.2">
      <c r="A8242" t="s">
        <v>23673</v>
      </c>
      <c r="B8242">
        <v>20407</v>
      </c>
      <c r="C8242" s="3" t="s">
        <v>23674</v>
      </c>
      <c r="D8242" t="s">
        <v>23675</v>
      </c>
      <c r="E8242" t="s">
        <v>30191</v>
      </c>
      <c r="F8242" s="9" t="str">
        <f>_xlfn.XLOOKUP(E8242,'Raw Data - Area Code'!A:A,'Raw Data - Area Code'!B:B,"",FALSE)</f>
        <v>Taunton</v>
      </c>
      <c r="G8242" s="9"/>
      <c r="H8242" s="8"/>
      <c r="I8242" s="20">
        <v>84</v>
      </c>
      <c r="J8242" s="8" t="str">
        <f>_xlfn.XLOOKUP(TRIM(I8242),'Raw Data - SIC Code'!A:A,'Raw Data - SIC Code'!C:C,"",FALSE)</f>
        <v>Public Admin</v>
      </c>
      <c r="K8242">
        <v>3.4</v>
      </c>
      <c r="L8242" s="3">
        <v>-3.2</v>
      </c>
      <c r="O8242">
        <v>0</v>
      </c>
      <c r="P8242">
        <v>0</v>
      </c>
      <c r="Q8242" s="27">
        <v>0</v>
      </c>
      <c r="R8242">
        <v>58.3</v>
      </c>
      <c r="S8242">
        <v>41.7</v>
      </c>
      <c r="T8242" s="3">
        <f t="shared" si="768"/>
        <v>16.599999999999994</v>
      </c>
      <c r="U8242">
        <v>51.7</v>
      </c>
      <c r="V8242">
        <v>48.3</v>
      </c>
      <c r="W8242" s="3">
        <f t="shared" si="769"/>
        <v>3.4000000000000057</v>
      </c>
      <c r="X8242">
        <v>37.5</v>
      </c>
      <c r="Y8242">
        <v>62.5</v>
      </c>
      <c r="Z8242" s="3">
        <f t="shared" si="770"/>
        <v>-25</v>
      </c>
      <c r="AA8242">
        <v>46.8</v>
      </c>
      <c r="AB8242">
        <v>53.2</v>
      </c>
      <c r="AC8242" s="3">
        <f t="shared" si="771"/>
        <v>-6.4000000000000057</v>
      </c>
      <c r="AD8242" s="3">
        <f t="shared" si="772"/>
        <v>2</v>
      </c>
      <c r="AE8242" s="3" t="s">
        <v>30461</v>
      </c>
      <c r="AF8242" t="b">
        <v>0</v>
      </c>
      <c r="AG8242" s="1">
        <v>44650.41070601852</v>
      </c>
    </row>
    <row r="8243" spans="1:33" x14ac:dyDescent="0.2">
      <c r="A8243" t="s">
        <v>23676</v>
      </c>
      <c r="B8243">
        <v>11340</v>
      </c>
      <c r="C8243" s="3" t="s">
        <v>23677</v>
      </c>
      <c r="D8243" t="s">
        <v>23678</v>
      </c>
      <c r="E8243" t="s">
        <v>30113</v>
      </c>
      <c r="F8243" s="9" t="str">
        <f>_xlfn.XLOOKUP(E8243,'Raw Data - Area Code'!A:A,'Raw Data - Area Code'!B:B,"",FALSE)</f>
        <v>Guildford</v>
      </c>
      <c r="G8243" s="9">
        <v>1299452</v>
      </c>
      <c r="H8243" s="8">
        <v>26511</v>
      </c>
      <c r="I8243" s="20" t="s">
        <v>30264</v>
      </c>
      <c r="J8243" s="8" t="str">
        <f>_xlfn.XLOOKUP(TRIM(I8243),'Raw Data - SIC Code'!A:A,'Raw Data - SIC Code'!C:C,"",FALSE)</f>
        <v>Manufacturing</v>
      </c>
      <c r="K8243">
        <v>27.5</v>
      </c>
      <c r="L8243" s="3">
        <v>29.8</v>
      </c>
      <c r="M8243">
        <v>0</v>
      </c>
      <c r="N8243">
        <v>0</v>
      </c>
      <c r="O8243">
        <v>97.9</v>
      </c>
      <c r="P8243">
        <v>92</v>
      </c>
      <c r="Q8243" s="27">
        <f t="shared" si="773"/>
        <v>3.1068983675618775</v>
      </c>
      <c r="R8243">
        <v>59</v>
      </c>
      <c r="S8243">
        <v>41</v>
      </c>
      <c r="T8243" s="3">
        <f t="shared" si="768"/>
        <v>18</v>
      </c>
      <c r="U8243">
        <v>90</v>
      </c>
      <c r="V8243">
        <v>10</v>
      </c>
      <c r="W8243" s="3">
        <f t="shared" si="769"/>
        <v>80</v>
      </c>
      <c r="X8243">
        <v>80</v>
      </c>
      <c r="Y8243">
        <v>20</v>
      </c>
      <c r="Z8243" s="3">
        <f t="shared" si="770"/>
        <v>60</v>
      </c>
      <c r="AA8243">
        <v>90</v>
      </c>
      <c r="AB8243">
        <v>10</v>
      </c>
      <c r="AC8243" s="3">
        <f t="shared" si="771"/>
        <v>80</v>
      </c>
      <c r="AD8243" s="3">
        <f t="shared" si="772"/>
        <v>6</v>
      </c>
      <c r="AE8243" s="3" t="s">
        <v>30575</v>
      </c>
      <c r="AF8243" t="b">
        <v>0</v>
      </c>
      <c r="AG8243" s="1">
        <v>44684.65042824074</v>
      </c>
    </row>
    <row r="8244" spans="1:33" x14ac:dyDescent="0.2">
      <c r="A8244" t="s">
        <v>23679</v>
      </c>
      <c r="B8244">
        <v>11341</v>
      </c>
      <c r="C8244" s="3" t="s">
        <v>23680</v>
      </c>
      <c r="D8244" t="s">
        <v>23681</v>
      </c>
      <c r="E8244" t="s">
        <v>30218</v>
      </c>
      <c r="F8244" s="9" t="str">
        <f>_xlfn.XLOOKUP(E8244,'Raw Data - Area Code'!A:A,'Raw Data - Area Code'!B:B,"",FALSE)</f>
        <v>Halifax</v>
      </c>
      <c r="G8244" s="9">
        <v>82196</v>
      </c>
      <c r="H8244" s="8">
        <v>17120</v>
      </c>
      <c r="I8244" s="20" t="s">
        <v>30274</v>
      </c>
      <c r="J8244" s="8" t="str">
        <f>_xlfn.XLOOKUP(TRIM(I8244),'Raw Data - SIC Code'!A:A,'Raw Data - SIC Code'!C:C,"",FALSE)</f>
        <v>Manufacturing</v>
      </c>
      <c r="K8244">
        <v>7.5</v>
      </c>
      <c r="L8244" s="3">
        <v>8.6</v>
      </c>
      <c r="M8244">
        <v>47.6</v>
      </c>
      <c r="N8244">
        <v>48</v>
      </c>
      <c r="O8244">
        <v>7.6</v>
      </c>
      <c r="P8244">
        <v>12.4</v>
      </c>
      <c r="Q8244" s="27">
        <f t="shared" si="773"/>
        <v>-24.000000000000004</v>
      </c>
      <c r="R8244">
        <v>60</v>
      </c>
      <c r="S8244">
        <v>40</v>
      </c>
      <c r="T8244" s="3">
        <f t="shared" si="768"/>
        <v>20</v>
      </c>
      <c r="U8244">
        <v>60</v>
      </c>
      <c r="V8244">
        <v>40</v>
      </c>
      <c r="W8244" s="3">
        <f t="shared" si="769"/>
        <v>20</v>
      </c>
      <c r="X8244">
        <v>68</v>
      </c>
      <c r="Y8244">
        <v>32</v>
      </c>
      <c r="Z8244" s="3">
        <f t="shared" si="770"/>
        <v>36</v>
      </c>
      <c r="AA8244">
        <v>74</v>
      </c>
      <c r="AB8244">
        <v>26</v>
      </c>
      <c r="AC8244" s="3">
        <f t="shared" si="771"/>
        <v>48</v>
      </c>
      <c r="AD8244" s="3">
        <f t="shared" si="772"/>
        <v>5</v>
      </c>
      <c r="AE8244" s="3" t="s">
        <v>30460</v>
      </c>
      <c r="AF8244" t="b">
        <v>1</v>
      </c>
      <c r="AG8244" s="1">
        <v>44707.679340277777</v>
      </c>
    </row>
    <row r="8245" spans="1:33" ht="68" x14ac:dyDescent="0.2">
      <c r="A8245" t="s">
        <v>23682</v>
      </c>
      <c r="B8245">
        <v>11344</v>
      </c>
      <c r="C8245" s="3" t="s">
        <v>23683</v>
      </c>
      <c r="D8245" t="s">
        <v>12166</v>
      </c>
      <c r="E8245" t="s">
        <v>30162</v>
      </c>
      <c r="F8245" s="9" t="str">
        <f>_xlfn.XLOOKUP(E8245,'Raw Data - Area Code'!A:A,'Raw Data - Area Code'!B:B,"",FALSE)</f>
        <v>Kingston upon Thames</v>
      </c>
      <c r="G8245" s="9">
        <v>2422874</v>
      </c>
      <c r="H8245" s="18" t="s">
        <v>23684</v>
      </c>
      <c r="I8245" s="20" t="s">
        <v>30264</v>
      </c>
      <c r="J8245" s="8" t="str">
        <f>_xlfn.XLOOKUP(TRIM(I8245),'Raw Data - SIC Code'!A:A,'Raw Data - SIC Code'!C:C,"",FALSE)</f>
        <v>Manufacturing</v>
      </c>
      <c r="K8245">
        <v>18.600000000000001</v>
      </c>
      <c r="L8245" s="3">
        <v>17.100000000000001</v>
      </c>
      <c r="M8245">
        <v>53.4</v>
      </c>
      <c r="N8245">
        <v>41</v>
      </c>
      <c r="O8245">
        <v>92</v>
      </c>
      <c r="P8245">
        <v>94</v>
      </c>
      <c r="Q8245" s="27">
        <f t="shared" si="773"/>
        <v>-1.0752688172043012</v>
      </c>
      <c r="R8245">
        <v>61.8</v>
      </c>
      <c r="S8245">
        <v>38.200000000000003</v>
      </c>
      <c r="T8245" s="3">
        <f t="shared" si="768"/>
        <v>23.599999999999994</v>
      </c>
      <c r="U8245">
        <v>56.4</v>
      </c>
      <c r="V8245">
        <v>43.6</v>
      </c>
      <c r="W8245" s="3">
        <f t="shared" si="769"/>
        <v>12.799999999999997</v>
      </c>
      <c r="X8245">
        <v>65.2</v>
      </c>
      <c r="Y8245">
        <v>34.799999999999997</v>
      </c>
      <c r="Z8245" s="3">
        <f t="shared" si="770"/>
        <v>30.400000000000006</v>
      </c>
      <c r="AA8245">
        <v>76.900000000000006</v>
      </c>
      <c r="AB8245">
        <v>23.1</v>
      </c>
      <c r="AC8245" s="3">
        <f t="shared" si="771"/>
        <v>53.800000000000004</v>
      </c>
      <c r="AD8245" s="3">
        <f t="shared" si="772"/>
        <v>5</v>
      </c>
      <c r="AE8245" s="3" t="s">
        <v>30462</v>
      </c>
      <c r="AF8245" t="b">
        <v>0</v>
      </c>
      <c r="AG8245" s="1">
        <v>44641.50439814815</v>
      </c>
    </row>
    <row r="8246" spans="1:33" x14ac:dyDescent="0.2">
      <c r="A8246" t="s">
        <v>23685</v>
      </c>
      <c r="B8246">
        <v>11345</v>
      </c>
      <c r="C8246" s="3" t="s">
        <v>23686</v>
      </c>
      <c r="D8246" t="s">
        <v>23687</v>
      </c>
      <c r="E8246" t="s">
        <v>30233</v>
      </c>
      <c r="F8246" s="9" t="str">
        <f>_xlfn.XLOOKUP(E8246,'Raw Data - Area Code'!A:A,'Raw Data - Area Code'!B:B,"",FALSE)</f>
        <v>West London</v>
      </c>
      <c r="G8246" s="9">
        <v>3277793</v>
      </c>
      <c r="H8246" s="8">
        <v>62090</v>
      </c>
      <c r="I8246" s="20" t="s">
        <v>30248</v>
      </c>
      <c r="J8246" s="8" t="str">
        <f>_xlfn.XLOOKUP(TRIM(I8246),'Raw Data - SIC Code'!A:A,'Raw Data - SIC Code'!C:C,"",FALSE)</f>
        <v>Info &amp; Comms</v>
      </c>
      <c r="K8246">
        <v>7</v>
      </c>
      <c r="L8246" s="3">
        <v>11.4</v>
      </c>
      <c r="M8246">
        <v>31.6</v>
      </c>
      <c r="N8246">
        <v>22.7</v>
      </c>
      <c r="O8246">
        <v>80</v>
      </c>
      <c r="P8246">
        <v>78</v>
      </c>
      <c r="Q8246" s="27">
        <f t="shared" si="773"/>
        <v>1.2658227848101267</v>
      </c>
      <c r="R8246">
        <v>78</v>
      </c>
      <c r="S8246">
        <v>22</v>
      </c>
      <c r="T8246" s="3">
        <f t="shared" si="768"/>
        <v>56.000000000000007</v>
      </c>
      <c r="U8246">
        <v>64</v>
      </c>
      <c r="V8246">
        <v>36</v>
      </c>
      <c r="W8246" s="3">
        <f t="shared" si="769"/>
        <v>28.000000000000004</v>
      </c>
      <c r="X8246">
        <v>76</v>
      </c>
      <c r="Y8246">
        <v>24</v>
      </c>
      <c r="Z8246" s="3">
        <f t="shared" si="770"/>
        <v>52</v>
      </c>
      <c r="AA8246">
        <v>80</v>
      </c>
      <c r="AB8246">
        <v>20</v>
      </c>
      <c r="AC8246" s="3">
        <f t="shared" si="771"/>
        <v>60</v>
      </c>
      <c r="AD8246" s="3">
        <f t="shared" si="772"/>
        <v>6</v>
      </c>
      <c r="AE8246" s="3" t="s">
        <v>30462</v>
      </c>
      <c r="AF8246" t="b">
        <v>0</v>
      </c>
      <c r="AG8246" s="1">
        <v>44649.346307870372</v>
      </c>
    </row>
    <row r="8247" spans="1:33" x14ac:dyDescent="0.2">
      <c r="A8247" t="s">
        <v>23688</v>
      </c>
      <c r="B8247">
        <v>11347</v>
      </c>
      <c r="C8247" s="3" t="s">
        <v>23689</v>
      </c>
      <c r="D8247" t="s">
        <v>23690</v>
      </c>
      <c r="E8247" t="s">
        <v>30231</v>
      </c>
      <c r="F8247" s="9" t="str">
        <f>_xlfn.XLOOKUP(E8247,'Raw Data - Area Code'!A:A,'Raw Data - Area Code'!B:B,"",FALSE)</f>
        <v>North London</v>
      </c>
      <c r="G8247" s="9">
        <v>1471066</v>
      </c>
      <c r="H8247" s="8">
        <v>93290</v>
      </c>
      <c r="I8247" s="20" t="s">
        <v>30236</v>
      </c>
      <c r="J8247" s="8" t="str">
        <f>_xlfn.XLOOKUP(TRIM(I8247),'Raw Data - SIC Code'!A:A,'Raw Data - SIC Code'!C:C,"",FALSE)</f>
        <v>Arts &amp; Recreation</v>
      </c>
      <c r="K8247">
        <v>27.9</v>
      </c>
      <c r="L8247" s="3">
        <v>15</v>
      </c>
      <c r="M8247">
        <v>57.8</v>
      </c>
      <c r="N8247">
        <v>22.1</v>
      </c>
      <c r="O8247">
        <v>83.5</v>
      </c>
      <c r="P8247">
        <v>81</v>
      </c>
      <c r="Q8247" s="27">
        <f t="shared" si="773"/>
        <v>1.5197568389057752</v>
      </c>
      <c r="R8247">
        <v>33.9</v>
      </c>
      <c r="S8247">
        <v>66.099999999999994</v>
      </c>
      <c r="T8247" s="3">
        <f t="shared" si="768"/>
        <v>-32.199999999999996</v>
      </c>
      <c r="U8247">
        <v>51.6</v>
      </c>
      <c r="V8247">
        <v>48.4</v>
      </c>
      <c r="W8247" s="3">
        <f t="shared" si="769"/>
        <v>3.2000000000000028</v>
      </c>
      <c r="X8247">
        <v>48.9</v>
      </c>
      <c r="Y8247">
        <v>51.1</v>
      </c>
      <c r="Z8247" s="3">
        <f t="shared" si="770"/>
        <v>-2.2000000000000028</v>
      </c>
      <c r="AA8247">
        <v>61.9</v>
      </c>
      <c r="AB8247">
        <v>38.1</v>
      </c>
      <c r="AC8247" s="3">
        <f t="shared" si="771"/>
        <v>23.799999999999997</v>
      </c>
      <c r="AD8247" s="3">
        <f t="shared" si="772"/>
        <v>4</v>
      </c>
      <c r="AE8247" s="3" t="s">
        <v>30460</v>
      </c>
      <c r="AF8247" t="b">
        <v>0</v>
      </c>
      <c r="AG8247" s="1">
        <v>44655.673379629632</v>
      </c>
    </row>
    <row r="8248" spans="1:33" x14ac:dyDescent="0.2">
      <c r="A8248" t="s">
        <v>23691</v>
      </c>
      <c r="B8248">
        <v>11349</v>
      </c>
      <c r="C8248" s="3" t="s">
        <v>23692</v>
      </c>
      <c r="D8248" t="s">
        <v>23693</v>
      </c>
      <c r="E8248" t="s">
        <v>30131</v>
      </c>
      <c r="F8248" s="9" t="str">
        <f>_xlfn.XLOOKUP(E8248,'Raw Data - Area Code'!A:A,'Raw Data - Area Code'!B:B,"",FALSE)</f>
        <v>Oxford</v>
      </c>
      <c r="G8248" s="9">
        <v>2096520</v>
      </c>
      <c r="H8248" s="8">
        <v>62012</v>
      </c>
      <c r="I8248" s="20" t="s">
        <v>30248</v>
      </c>
      <c r="J8248" s="8" t="str">
        <f>_xlfn.XLOOKUP(TRIM(I8248),'Raw Data - SIC Code'!A:A,'Raw Data - SIC Code'!C:C,"",FALSE)</f>
        <v>Info &amp; Comms</v>
      </c>
      <c r="K8248">
        <v>13.3</v>
      </c>
      <c r="L8248" s="3">
        <v>17.8</v>
      </c>
      <c r="M8248">
        <v>42.5</v>
      </c>
      <c r="N8248">
        <v>27.2</v>
      </c>
      <c r="O8248">
        <v>98</v>
      </c>
      <c r="P8248">
        <v>97</v>
      </c>
      <c r="Q8248" s="27">
        <f t="shared" si="773"/>
        <v>0.51282051282051277</v>
      </c>
      <c r="R8248">
        <v>66.900000000000006</v>
      </c>
      <c r="S8248">
        <v>33.1</v>
      </c>
      <c r="T8248" s="3">
        <f t="shared" si="768"/>
        <v>33.800000000000004</v>
      </c>
      <c r="U8248">
        <v>73.900000000000006</v>
      </c>
      <c r="V8248">
        <v>26.1</v>
      </c>
      <c r="W8248" s="3">
        <f t="shared" si="769"/>
        <v>47.800000000000004</v>
      </c>
      <c r="X8248">
        <v>76.099999999999994</v>
      </c>
      <c r="Y8248">
        <v>23.9</v>
      </c>
      <c r="Z8248" s="3">
        <f t="shared" si="770"/>
        <v>52.199999999999989</v>
      </c>
      <c r="AA8248">
        <v>81</v>
      </c>
      <c r="AB8248">
        <v>19</v>
      </c>
      <c r="AC8248" s="3">
        <f t="shared" si="771"/>
        <v>62</v>
      </c>
      <c r="AD8248" s="3">
        <f t="shared" si="772"/>
        <v>6</v>
      </c>
      <c r="AE8248" s="3" t="s">
        <v>30461</v>
      </c>
      <c r="AF8248" t="b">
        <v>0</v>
      </c>
      <c r="AG8248" s="1">
        <v>44595.901192129626</v>
      </c>
    </row>
    <row r="8249" spans="1:33" ht="51" x14ac:dyDescent="0.2">
      <c r="A8249" t="s">
        <v>23694</v>
      </c>
      <c r="B8249">
        <v>18970</v>
      </c>
      <c r="C8249" s="3" t="s">
        <v>23695</v>
      </c>
      <c r="D8249" t="s">
        <v>5425</v>
      </c>
      <c r="E8249" t="s">
        <v>30159</v>
      </c>
      <c r="F8249" s="9" t="str">
        <f>_xlfn.XLOOKUP(E8249,'Raw Data - Area Code'!A:A,'Raw Data - Area Code'!B:B,"",FALSE)</f>
        <v>North West London</v>
      </c>
      <c r="G8249" s="9">
        <v>1454835</v>
      </c>
      <c r="H8249" s="18" t="s">
        <v>23696</v>
      </c>
      <c r="I8249" s="20" t="s">
        <v>30248</v>
      </c>
      <c r="J8249" s="8" t="str">
        <f>_xlfn.XLOOKUP(TRIM(I8249),'Raw Data - SIC Code'!A:A,'Raw Data - SIC Code'!C:C,"",FALSE)</f>
        <v>Info &amp; Comms</v>
      </c>
      <c r="K8249">
        <v>17.5</v>
      </c>
      <c r="L8249" s="3">
        <v>15.2</v>
      </c>
      <c r="M8249">
        <v>70.7</v>
      </c>
      <c r="N8249">
        <v>0</v>
      </c>
      <c r="O8249">
        <v>98</v>
      </c>
      <c r="P8249">
        <v>95</v>
      </c>
      <c r="Q8249" s="27">
        <f t="shared" si="773"/>
        <v>1.5544041450777202</v>
      </c>
      <c r="R8249">
        <v>63.5</v>
      </c>
      <c r="S8249">
        <v>36.5</v>
      </c>
      <c r="T8249" s="3">
        <f t="shared" si="768"/>
        <v>27</v>
      </c>
      <c r="U8249">
        <v>68.900000000000006</v>
      </c>
      <c r="V8249">
        <v>31.1</v>
      </c>
      <c r="W8249" s="3">
        <f t="shared" si="769"/>
        <v>37.800000000000004</v>
      </c>
      <c r="X8249">
        <v>73</v>
      </c>
      <c r="Y8249">
        <v>27</v>
      </c>
      <c r="Z8249" s="3">
        <f t="shared" si="770"/>
        <v>46</v>
      </c>
      <c r="AA8249">
        <v>84</v>
      </c>
      <c r="AB8249">
        <v>16</v>
      </c>
      <c r="AC8249" s="3">
        <f t="shared" si="771"/>
        <v>68</v>
      </c>
      <c r="AD8249" s="3">
        <f t="shared" si="772"/>
        <v>6</v>
      </c>
      <c r="AE8249" s="3" t="s">
        <v>30460</v>
      </c>
      <c r="AF8249" t="b">
        <v>0</v>
      </c>
      <c r="AG8249" s="1">
        <v>44561.616041666668</v>
      </c>
    </row>
    <row r="8250" spans="1:33" x14ac:dyDescent="0.2">
      <c r="A8250" t="s">
        <v>23697</v>
      </c>
      <c r="B8250">
        <v>11350</v>
      </c>
      <c r="C8250" s="3" t="s">
        <v>18436</v>
      </c>
      <c r="D8250" t="s">
        <v>18437</v>
      </c>
      <c r="E8250" t="s">
        <v>30125</v>
      </c>
      <c r="F8250" s="9" t="str">
        <f>_xlfn.XLOOKUP(E8250,'Raw Data - Area Code'!A:A,'Raw Data - Area Code'!B:B,"",FALSE)</f>
        <v>Hemel Hempstead</v>
      </c>
      <c r="G8250" s="9">
        <v>4077975</v>
      </c>
      <c r="H8250" s="8">
        <v>62020</v>
      </c>
      <c r="I8250" s="20" t="s">
        <v>30248</v>
      </c>
      <c r="J8250" s="8" t="str">
        <f>_xlfn.XLOOKUP(TRIM(I8250),'Raw Data - SIC Code'!A:A,'Raw Data - SIC Code'!C:C,"",FALSE)</f>
        <v>Info &amp; Comms</v>
      </c>
      <c r="K8250">
        <v>24.9</v>
      </c>
      <c r="L8250" s="3">
        <v>32</v>
      </c>
      <c r="M8250">
        <v>39.6</v>
      </c>
      <c r="N8250">
        <v>40</v>
      </c>
      <c r="O8250">
        <v>55</v>
      </c>
      <c r="P8250">
        <v>51</v>
      </c>
      <c r="Q8250" s="27">
        <f t="shared" si="773"/>
        <v>3.7735849056603774</v>
      </c>
      <c r="R8250">
        <v>41.4</v>
      </c>
      <c r="S8250">
        <v>58.6</v>
      </c>
      <c r="T8250" s="3">
        <f t="shared" si="768"/>
        <v>-17.200000000000003</v>
      </c>
      <c r="U8250">
        <v>47</v>
      </c>
      <c r="V8250">
        <v>53</v>
      </c>
      <c r="W8250" s="3">
        <f t="shared" si="769"/>
        <v>-6</v>
      </c>
      <c r="X8250">
        <v>70.3</v>
      </c>
      <c r="Y8250">
        <v>29.7</v>
      </c>
      <c r="Z8250" s="3">
        <f t="shared" si="770"/>
        <v>40.599999999999994</v>
      </c>
      <c r="AA8250">
        <v>80</v>
      </c>
      <c r="AB8250">
        <v>20</v>
      </c>
      <c r="AC8250" s="3">
        <f t="shared" si="771"/>
        <v>60</v>
      </c>
      <c r="AD8250" s="3">
        <f t="shared" si="772"/>
        <v>4</v>
      </c>
      <c r="AE8250" s="3" t="s">
        <v>30462</v>
      </c>
      <c r="AF8250" t="b">
        <v>0</v>
      </c>
      <c r="AG8250" s="1">
        <v>44656.567731481482</v>
      </c>
    </row>
    <row r="8251" spans="1:33" x14ac:dyDescent="0.2">
      <c r="A8251" t="s">
        <v>23698</v>
      </c>
      <c r="B8251">
        <v>11353</v>
      </c>
      <c r="C8251" s="3" t="s">
        <v>23699</v>
      </c>
      <c r="D8251" t="s">
        <v>23700</v>
      </c>
      <c r="E8251" t="s">
        <v>30233</v>
      </c>
      <c r="F8251" s="9" t="str">
        <f>_xlfn.XLOOKUP(E8251,'Raw Data - Area Code'!A:A,'Raw Data - Area Code'!B:B,"",FALSE)</f>
        <v>West London</v>
      </c>
      <c r="G8251" s="9">
        <v>874867</v>
      </c>
      <c r="H8251" s="8">
        <v>96090</v>
      </c>
      <c r="I8251" s="20" t="s">
        <v>30270</v>
      </c>
      <c r="J8251" s="8" t="str">
        <f>_xlfn.XLOOKUP(TRIM(I8251),'Raw Data - SIC Code'!A:A,'Raw Data - SIC Code'!C:C,"",FALSE)</f>
        <v>General Services</v>
      </c>
      <c r="K8251">
        <v>32.1</v>
      </c>
      <c r="L8251" s="3">
        <v>30.7</v>
      </c>
      <c r="M8251">
        <v>75.400000000000006</v>
      </c>
      <c r="N8251">
        <v>51.7</v>
      </c>
      <c r="O8251">
        <v>92.4</v>
      </c>
      <c r="P8251">
        <v>91</v>
      </c>
      <c r="Q8251" s="27">
        <f t="shared" si="773"/>
        <v>0.76335877862595725</v>
      </c>
      <c r="R8251">
        <v>27.2</v>
      </c>
      <c r="S8251">
        <v>72.8</v>
      </c>
      <c r="T8251" s="3">
        <f t="shared" si="768"/>
        <v>-45.599999999999994</v>
      </c>
      <c r="U8251">
        <v>26.8</v>
      </c>
      <c r="V8251">
        <v>73.2</v>
      </c>
      <c r="W8251" s="3">
        <f t="shared" si="769"/>
        <v>-46.400000000000006</v>
      </c>
      <c r="X8251">
        <v>38</v>
      </c>
      <c r="Y8251">
        <v>62</v>
      </c>
      <c r="Z8251" s="3">
        <f t="shared" si="770"/>
        <v>-24</v>
      </c>
      <c r="AA8251">
        <v>53.6</v>
      </c>
      <c r="AB8251">
        <v>46.4</v>
      </c>
      <c r="AC8251" s="3">
        <f t="shared" si="771"/>
        <v>7.200000000000002</v>
      </c>
      <c r="AD8251" s="3">
        <f t="shared" si="772"/>
        <v>3</v>
      </c>
      <c r="AE8251" s="3" t="s">
        <v>30460</v>
      </c>
      <c r="AF8251" t="b">
        <v>0</v>
      </c>
      <c r="AG8251" s="1">
        <v>44649.522476851853</v>
      </c>
    </row>
    <row r="8252" spans="1:33" x14ac:dyDescent="0.2">
      <c r="A8252" t="s">
        <v>23701</v>
      </c>
      <c r="B8252">
        <v>21193</v>
      </c>
      <c r="C8252" s="3" t="s">
        <v>23702</v>
      </c>
      <c r="D8252" t="s">
        <v>21526</v>
      </c>
      <c r="E8252" t="s">
        <v>30146</v>
      </c>
      <c r="F8252" s="9" t="str">
        <f>_xlfn.XLOOKUP(E8252,'Raw Data - Area Code'!A:A,'Raw Data - Area Code'!B:B,"",FALSE)</f>
        <v>Nottingham</v>
      </c>
      <c r="G8252" s="9">
        <v>4078501</v>
      </c>
      <c r="H8252" s="8">
        <v>70100</v>
      </c>
      <c r="I8252" s="20" t="s">
        <v>30249</v>
      </c>
      <c r="J8252" s="8" t="str">
        <f>_xlfn.XLOOKUP(TRIM(I8252),'Raw Data - SIC Code'!A:A,'Raw Data - SIC Code'!C:C,"",FALSE)</f>
        <v>Professional Services</v>
      </c>
      <c r="K8252">
        <v>40</v>
      </c>
      <c r="L8252" s="3">
        <v>28</v>
      </c>
      <c r="M8252">
        <v>79</v>
      </c>
      <c r="N8252">
        <v>0</v>
      </c>
      <c r="O8252">
        <v>11.4</v>
      </c>
      <c r="P8252">
        <v>6.7</v>
      </c>
      <c r="Q8252" s="27">
        <f t="shared" si="773"/>
        <v>25.966850828729282</v>
      </c>
      <c r="R8252">
        <v>45</v>
      </c>
      <c r="S8252">
        <v>55</v>
      </c>
      <c r="T8252" s="3">
        <f t="shared" si="768"/>
        <v>-10</v>
      </c>
      <c r="U8252">
        <v>33</v>
      </c>
      <c r="V8252">
        <v>67</v>
      </c>
      <c r="W8252" s="3">
        <f t="shared" si="769"/>
        <v>-34</v>
      </c>
      <c r="X8252">
        <v>42</v>
      </c>
      <c r="Y8252">
        <v>58</v>
      </c>
      <c r="Z8252" s="3">
        <f t="shared" si="770"/>
        <v>-16</v>
      </c>
      <c r="AA8252">
        <v>71</v>
      </c>
      <c r="AB8252">
        <v>29</v>
      </c>
      <c r="AC8252" s="3">
        <f t="shared" si="771"/>
        <v>42</v>
      </c>
      <c r="AD8252" s="3">
        <f t="shared" si="772"/>
        <v>3</v>
      </c>
      <c r="AE8252" s="3" t="s">
        <v>30460</v>
      </c>
      <c r="AF8252" t="b">
        <v>0</v>
      </c>
      <c r="AG8252" s="1">
        <v>44649.49145833333</v>
      </c>
    </row>
    <row r="8253" spans="1:33" ht="34" x14ac:dyDescent="0.2">
      <c r="A8253" t="s">
        <v>23703</v>
      </c>
      <c r="B8253">
        <v>15458</v>
      </c>
      <c r="C8253" s="3" t="s">
        <v>23704</v>
      </c>
      <c r="D8253" t="s">
        <v>23705</v>
      </c>
      <c r="E8253" t="s">
        <v>30226</v>
      </c>
      <c r="F8253" s="9" t="str">
        <f>_xlfn.XLOOKUP(E8253,'Raw Data - Area Code'!A:A,'Raw Data - Area Code'!B:B,"",FALSE)</f>
        <v>Birmingham</v>
      </c>
      <c r="G8253" s="9"/>
      <c r="H8253" s="18" t="s">
        <v>504</v>
      </c>
      <c r="I8253" s="20">
        <v>85</v>
      </c>
      <c r="J8253" s="8" t="str">
        <f>_xlfn.XLOOKUP(TRIM(I8253),'Raw Data - SIC Code'!A:A,'Raw Data - SIC Code'!C:C,"",FALSE)</f>
        <v>Education</v>
      </c>
      <c r="K8253">
        <v>5.7</v>
      </c>
      <c r="L8253" s="3">
        <v>13.4</v>
      </c>
      <c r="O8253">
        <v>0</v>
      </c>
      <c r="P8253">
        <v>0</v>
      </c>
      <c r="Q8253" s="27">
        <v>0</v>
      </c>
      <c r="R8253">
        <v>39</v>
      </c>
      <c r="S8253">
        <v>61</v>
      </c>
      <c r="T8253" s="3">
        <f t="shared" si="768"/>
        <v>-22</v>
      </c>
      <c r="U8253">
        <v>41</v>
      </c>
      <c r="V8253">
        <v>59</v>
      </c>
      <c r="W8253" s="3">
        <f t="shared" si="769"/>
        <v>-18</v>
      </c>
      <c r="X8253">
        <v>45</v>
      </c>
      <c r="Y8253">
        <v>55</v>
      </c>
      <c r="Z8253" s="3">
        <f t="shared" si="770"/>
        <v>-10</v>
      </c>
      <c r="AA8253">
        <v>50</v>
      </c>
      <c r="AB8253">
        <v>50</v>
      </c>
      <c r="AC8253" s="3">
        <f t="shared" si="771"/>
        <v>0</v>
      </c>
      <c r="AD8253" s="3">
        <f t="shared" si="772"/>
        <v>1</v>
      </c>
      <c r="AE8253" s="3" t="s">
        <v>30462</v>
      </c>
      <c r="AF8253" t="b">
        <v>0</v>
      </c>
      <c r="AG8253" s="1">
        <v>44620.418969907405</v>
      </c>
    </row>
    <row r="8254" spans="1:33" x14ac:dyDescent="0.2">
      <c r="A8254" t="s">
        <v>23706</v>
      </c>
      <c r="B8254">
        <v>21241</v>
      </c>
      <c r="C8254" s="3" t="s">
        <v>23707</v>
      </c>
      <c r="D8254" t="s">
        <v>15992</v>
      </c>
      <c r="E8254" t="s">
        <v>30152</v>
      </c>
      <c r="F8254" s="9" t="str">
        <f>_xlfn.XLOOKUP(E8254,'Raw Data - Area Code'!A:A,'Raw Data - Area Code'!B:B,"",FALSE)</f>
        <v>South East London</v>
      </c>
      <c r="G8254" s="9">
        <v>11495376</v>
      </c>
      <c r="H8254" s="8"/>
      <c r="I8254" s="20" t="s">
        <v>30235</v>
      </c>
      <c r="J8254" s="8" t="str">
        <f>_xlfn.XLOOKUP(TRIM(I8254),'Raw Data - SIC Code'!A:A,'Raw Data - SIC Code'!C:C,"",FALSE)</f>
        <v>Education</v>
      </c>
      <c r="K8254">
        <v>0.6</v>
      </c>
      <c r="L8254" s="3">
        <v>0.9</v>
      </c>
      <c r="O8254">
        <v>0</v>
      </c>
      <c r="P8254">
        <v>0</v>
      </c>
      <c r="Q8254" s="27">
        <v>0</v>
      </c>
      <c r="R8254">
        <v>32.299999999999997</v>
      </c>
      <c r="S8254">
        <v>67.7</v>
      </c>
      <c r="T8254" s="3">
        <f t="shared" si="768"/>
        <v>-35.400000000000006</v>
      </c>
      <c r="U8254">
        <v>40.6</v>
      </c>
      <c r="V8254">
        <v>59.4</v>
      </c>
      <c r="W8254" s="3">
        <f t="shared" si="769"/>
        <v>-18.799999999999997</v>
      </c>
      <c r="X8254">
        <v>34.4</v>
      </c>
      <c r="Y8254">
        <v>65.599999999999994</v>
      </c>
      <c r="Z8254" s="3">
        <f t="shared" si="770"/>
        <v>-31.199999999999996</v>
      </c>
      <c r="AA8254">
        <v>40.6</v>
      </c>
      <c r="AB8254">
        <v>59.4</v>
      </c>
      <c r="AC8254" s="3">
        <f t="shared" si="771"/>
        <v>-18.799999999999997</v>
      </c>
      <c r="AD8254" s="3">
        <f t="shared" si="772"/>
        <v>1</v>
      </c>
      <c r="AE8254" s="3" t="s">
        <v>30460</v>
      </c>
      <c r="AF8254" t="b">
        <v>0</v>
      </c>
      <c r="AG8254" s="1">
        <v>44651.692337962966</v>
      </c>
    </row>
    <row r="8255" spans="1:33" ht="34" x14ac:dyDescent="0.2">
      <c r="A8255" t="s">
        <v>23708</v>
      </c>
      <c r="B8255">
        <v>18927</v>
      </c>
      <c r="C8255" s="3" t="s">
        <v>23709</v>
      </c>
      <c r="D8255" t="s">
        <v>23710</v>
      </c>
      <c r="E8255" t="s">
        <v>30200</v>
      </c>
      <c r="F8255" s="9" t="str">
        <f>_xlfn.XLOOKUP(E8255,'Raw Data - Area Code'!A:A,'Raw Data - Area Code'!B:B,"",FALSE)</f>
        <v>York</v>
      </c>
      <c r="G8255" s="9">
        <v>10067116</v>
      </c>
      <c r="H8255" s="18" t="s">
        <v>34</v>
      </c>
      <c r="I8255" s="20" t="s">
        <v>30235</v>
      </c>
      <c r="J8255" s="8" t="str">
        <f>_xlfn.XLOOKUP(TRIM(I8255),'Raw Data - SIC Code'!A:A,'Raw Data - SIC Code'!C:C,"",FALSE)</f>
        <v>Education</v>
      </c>
      <c r="K8255">
        <v>22.8</v>
      </c>
      <c r="L8255" s="3">
        <v>34.700000000000003</v>
      </c>
      <c r="O8255">
        <v>0</v>
      </c>
      <c r="P8255">
        <v>0</v>
      </c>
      <c r="Q8255" s="27">
        <v>0</v>
      </c>
      <c r="R8255">
        <v>14.7</v>
      </c>
      <c r="S8255">
        <v>85.3</v>
      </c>
      <c r="T8255" s="3">
        <f t="shared" si="768"/>
        <v>-70.599999999999994</v>
      </c>
      <c r="U8255">
        <v>17.2</v>
      </c>
      <c r="V8255">
        <v>82.8</v>
      </c>
      <c r="W8255" s="3">
        <f t="shared" si="769"/>
        <v>-65.599999999999994</v>
      </c>
      <c r="X8255">
        <v>24.6</v>
      </c>
      <c r="Y8255">
        <v>75.400000000000006</v>
      </c>
      <c r="Z8255" s="3">
        <f t="shared" si="770"/>
        <v>-50.8</v>
      </c>
      <c r="AA8255">
        <v>35</v>
      </c>
      <c r="AB8255">
        <v>65</v>
      </c>
      <c r="AC8255" s="3">
        <f t="shared" si="771"/>
        <v>-30</v>
      </c>
      <c r="AD8255" s="3">
        <f t="shared" si="772"/>
        <v>1</v>
      </c>
      <c r="AE8255" s="3" t="s">
        <v>30461</v>
      </c>
      <c r="AF8255" t="b">
        <v>0</v>
      </c>
      <c r="AG8255" s="1">
        <v>44620.353738425925</v>
      </c>
    </row>
    <row r="8256" spans="1:33" ht="34" x14ac:dyDescent="0.2">
      <c r="A8256" t="s">
        <v>23711</v>
      </c>
      <c r="B8256">
        <v>11359</v>
      </c>
      <c r="C8256" s="3" t="s">
        <v>23712</v>
      </c>
      <c r="D8256" t="s">
        <v>23713</v>
      </c>
      <c r="E8256" t="s">
        <v>30137</v>
      </c>
      <c r="F8256" s="9" t="str">
        <f>_xlfn.XLOOKUP(E8256,'Raw Data - Area Code'!A:A,'Raw Data - Area Code'!B:B,"",FALSE)</f>
        <v>Cambridge</v>
      </c>
      <c r="G8256" s="9"/>
      <c r="H8256" s="18" t="s">
        <v>668</v>
      </c>
      <c r="I8256" s="20">
        <v>84</v>
      </c>
      <c r="J8256" s="8" t="str">
        <f>_xlfn.XLOOKUP(TRIM(I8256),'Raw Data - SIC Code'!A:A,'Raw Data - SIC Code'!C:C,"",FALSE)</f>
        <v>Public Admin</v>
      </c>
      <c r="K8256">
        <v>-9.5</v>
      </c>
      <c r="L8256" s="3">
        <v>-19.5</v>
      </c>
      <c r="O8256">
        <v>0</v>
      </c>
      <c r="P8256">
        <v>0</v>
      </c>
      <c r="Q8256" s="27">
        <v>0</v>
      </c>
      <c r="R8256">
        <v>72.7</v>
      </c>
      <c r="S8256">
        <v>27.3</v>
      </c>
      <c r="T8256" s="3">
        <f t="shared" si="768"/>
        <v>45.400000000000006</v>
      </c>
      <c r="U8256">
        <v>45.2</v>
      </c>
      <c r="V8256">
        <v>54.8</v>
      </c>
      <c r="W8256" s="3">
        <f t="shared" si="769"/>
        <v>-9.5999999999999943</v>
      </c>
      <c r="X8256">
        <v>36.9</v>
      </c>
      <c r="Y8256">
        <v>63.1</v>
      </c>
      <c r="Z8256" s="3">
        <f t="shared" si="770"/>
        <v>-26.200000000000003</v>
      </c>
      <c r="AA8256">
        <v>46.3</v>
      </c>
      <c r="AB8256">
        <v>53.7</v>
      </c>
      <c r="AC8256" s="3">
        <f t="shared" si="771"/>
        <v>-7.4000000000000048</v>
      </c>
      <c r="AD8256" s="3">
        <f t="shared" si="772"/>
        <v>1</v>
      </c>
      <c r="AE8256" s="3" t="s">
        <v>30461</v>
      </c>
      <c r="AF8256" t="b">
        <v>0</v>
      </c>
      <c r="AG8256" s="1">
        <v>44589.364108796297</v>
      </c>
    </row>
    <row r="8257" spans="1:33" ht="34" x14ac:dyDescent="0.2">
      <c r="A8257" t="s">
        <v>23714</v>
      </c>
      <c r="B8257">
        <v>11360</v>
      </c>
      <c r="C8257" s="3" t="s">
        <v>23715</v>
      </c>
      <c r="D8257" t="s">
        <v>23716</v>
      </c>
      <c r="E8257" t="s">
        <v>30131</v>
      </c>
      <c r="F8257" s="9" t="str">
        <f>_xlfn.XLOOKUP(E8257,'Raw Data - Area Code'!A:A,'Raw Data - Area Code'!B:B,"",FALSE)</f>
        <v>Oxford</v>
      </c>
      <c r="G8257" s="9"/>
      <c r="H8257" s="18" t="s">
        <v>880</v>
      </c>
      <c r="I8257" s="20">
        <v>86</v>
      </c>
      <c r="J8257" s="8" t="str">
        <f>_xlfn.XLOOKUP(TRIM(I8257),'Raw Data - SIC Code'!A:A,'Raw Data - SIC Code'!C:C,"",FALSE)</f>
        <v>Healthcare</v>
      </c>
      <c r="K8257">
        <v>-9.6999999999999993</v>
      </c>
      <c r="L8257" s="3">
        <v>-2.2000000000000002</v>
      </c>
      <c r="O8257">
        <v>0</v>
      </c>
      <c r="P8257">
        <v>0</v>
      </c>
      <c r="Q8257" s="27">
        <v>0</v>
      </c>
      <c r="R8257">
        <v>49.9</v>
      </c>
      <c r="S8257">
        <v>50.1</v>
      </c>
      <c r="T8257" s="3">
        <f t="shared" si="768"/>
        <v>-0.20000000000000281</v>
      </c>
      <c r="U8257">
        <v>44.7</v>
      </c>
      <c r="V8257">
        <v>55.3</v>
      </c>
      <c r="W8257" s="3">
        <f t="shared" si="769"/>
        <v>-10.599999999999994</v>
      </c>
      <c r="X8257">
        <v>44.8</v>
      </c>
      <c r="Y8257">
        <v>55.2</v>
      </c>
      <c r="Z8257" s="3">
        <f t="shared" si="770"/>
        <v>-10.400000000000006</v>
      </c>
      <c r="AA8257">
        <v>45.1</v>
      </c>
      <c r="AB8257">
        <v>54.9</v>
      </c>
      <c r="AC8257" s="3">
        <f t="shared" si="771"/>
        <v>-9.7999999999999972</v>
      </c>
      <c r="AD8257" s="3">
        <f t="shared" si="772"/>
        <v>0</v>
      </c>
      <c r="AE8257" s="3" t="s">
        <v>30462</v>
      </c>
      <c r="AF8257" t="b">
        <v>0</v>
      </c>
      <c r="AG8257" s="1">
        <v>44600.63962962963</v>
      </c>
    </row>
    <row r="8258" spans="1:33" x14ac:dyDescent="0.2">
      <c r="A8258" t="s">
        <v>23717</v>
      </c>
      <c r="B8258">
        <v>11362</v>
      </c>
      <c r="C8258" s="3" t="s">
        <v>23718</v>
      </c>
      <c r="D8258" t="s">
        <v>23719</v>
      </c>
      <c r="E8258" t="s">
        <v>30226</v>
      </c>
      <c r="F8258" s="9" t="str">
        <f>_xlfn.XLOOKUP(E8258,'Raw Data - Area Code'!A:A,'Raw Data - Area Code'!B:B,"",FALSE)</f>
        <v>Birmingham</v>
      </c>
      <c r="G8258" s="9">
        <v>6478859</v>
      </c>
      <c r="H8258" s="8">
        <v>56101</v>
      </c>
      <c r="I8258" s="20" t="s">
        <v>30241</v>
      </c>
      <c r="J8258" s="8" t="str">
        <f>_xlfn.XLOOKUP(TRIM(I8258),'Raw Data - SIC Code'!A:A,'Raw Data - SIC Code'!C:C,"",FALSE)</f>
        <v>Hospitality</v>
      </c>
      <c r="K8258">
        <v>-1.9</v>
      </c>
      <c r="L8258" s="3">
        <v>0</v>
      </c>
      <c r="M8258">
        <v>2.9</v>
      </c>
      <c r="N8258">
        <v>0</v>
      </c>
      <c r="O8258">
        <v>15</v>
      </c>
      <c r="P8258">
        <v>18.100000000000001</v>
      </c>
      <c r="Q8258" s="27">
        <f t="shared" si="773"/>
        <v>-9.3655589123867102</v>
      </c>
      <c r="R8258">
        <v>52</v>
      </c>
      <c r="S8258">
        <v>48</v>
      </c>
      <c r="T8258" s="3">
        <f t="shared" si="768"/>
        <v>4</v>
      </c>
      <c r="U8258">
        <v>51</v>
      </c>
      <c r="V8258">
        <v>49</v>
      </c>
      <c r="W8258" s="3">
        <f t="shared" si="769"/>
        <v>2</v>
      </c>
      <c r="X8258">
        <v>52</v>
      </c>
      <c r="Y8258">
        <v>48</v>
      </c>
      <c r="Z8258" s="3">
        <f t="shared" si="770"/>
        <v>4</v>
      </c>
      <c r="AA8258">
        <v>48</v>
      </c>
      <c r="AB8258">
        <v>52</v>
      </c>
      <c r="AC8258" s="3">
        <f t="shared" si="771"/>
        <v>-4</v>
      </c>
      <c r="AD8258" s="3">
        <f t="shared" si="772"/>
        <v>3</v>
      </c>
      <c r="AE8258" s="3" t="s">
        <v>30462</v>
      </c>
      <c r="AF8258" t="b">
        <v>0</v>
      </c>
      <c r="AG8258" s="1">
        <v>44627.434259259258</v>
      </c>
    </row>
    <row r="8259" spans="1:33" x14ac:dyDescent="0.2">
      <c r="A8259" t="s">
        <v>23720</v>
      </c>
      <c r="B8259">
        <v>11363</v>
      </c>
      <c r="C8259" s="3" t="s">
        <v>23721</v>
      </c>
      <c r="D8259" t="s">
        <v>23722</v>
      </c>
      <c r="E8259" t="s">
        <v>30144</v>
      </c>
      <c r="F8259" s="9" t="str">
        <f>_xlfn.XLOOKUP(E8259,'Raw Data - Area Code'!A:A,'Raw Data - Area Code'!B:B,"",FALSE)</f>
        <v>Brighton</v>
      </c>
      <c r="G8259" s="9">
        <v>1337123</v>
      </c>
      <c r="H8259" s="8">
        <v>86210</v>
      </c>
      <c r="I8259" s="20" t="s">
        <v>30237</v>
      </c>
      <c r="J8259" s="8" t="str">
        <f>_xlfn.XLOOKUP(TRIM(I8259),'Raw Data - SIC Code'!A:A,'Raw Data - SIC Code'!C:C,"",FALSE)</f>
        <v>Healthcare</v>
      </c>
      <c r="K8259">
        <v>3.7</v>
      </c>
      <c r="L8259" s="3">
        <v>0</v>
      </c>
      <c r="O8259">
        <v>0</v>
      </c>
      <c r="P8259">
        <v>0</v>
      </c>
      <c r="Q8259" s="27">
        <v>0</v>
      </c>
      <c r="R8259">
        <v>21.9</v>
      </c>
      <c r="S8259">
        <v>78.099999999999994</v>
      </c>
      <c r="T8259" s="3">
        <f t="shared" ref="T8259:T8322" si="774">(R8259 - S8259) / (R8259 + S8259) * 100</f>
        <v>-56.199999999999996</v>
      </c>
      <c r="U8259">
        <v>14</v>
      </c>
      <c r="V8259">
        <v>86</v>
      </c>
      <c r="W8259" s="3">
        <f t="shared" ref="W8259:W8322" si="775">(U8259 - V8259) / (U8259 + V8259) * 100</f>
        <v>-72</v>
      </c>
      <c r="X8259">
        <v>12.5</v>
      </c>
      <c r="Y8259">
        <v>87.5</v>
      </c>
      <c r="Z8259" s="3">
        <f t="shared" ref="Z8259:Z8322" si="776">(X8259 - Y8259) / (X8259 + Y8259) * 100</f>
        <v>-75</v>
      </c>
      <c r="AA8259">
        <v>22.7</v>
      </c>
      <c r="AB8259">
        <v>77.3</v>
      </c>
      <c r="AC8259" s="3">
        <f t="shared" ref="AC8259:AC8322" si="777">(AA8259 - AB8259) / (AA8259 + AB8259) * 100</f>
        <v>-54.599999999999994</v>
      </c>
      <c r="AD8259" s="3">
        <f t="shared" ref="AD8259:AD8322" si="778">--(L8259&gt;0) + --(Q8259&gt;0) + --(T8259&gt;0) + --(W8259&gt;0) + --(Z8259&gt;0) + --(AC8259&gt;0)</f>
        <v>0</v>
      </c>
      <c r="AE8259" s="3" t="s">
        <v>30461</v>
      </c>
      <c r="AF8259" t="b">
        <v>0</v>
      </c>
      <c r="AG8259" s="1">
        <v>44655.717986111114</v>
      </c>
    </row>
    <row r="8260" spans="1:33" x14ac:dyDescent="0.2">
      <c r="A8260" t="s">
        <v>23723</v>
      </c>
      <c r="B8260">
        <v>11364</v>
      </c>
      <c r="C8260" s="3" t="s">
        <v>23724</v>
      </c>
      <c r="D8260" t="s">
        <v>23725</v>
      </c>
      <c r="E8260" t="s">
        <v>30117</v>
      </c>
      <c r="F8260" s="9" t="str">
        <f>_xlfn.XLOOKUP(E8260,'Raw Data - Area Code'!A:A,'Raw Data - Area Code'!B:B,"",FALSE)</f>
        <v>Southampton</v>
      </c>
      <c r="G8260" s="9">
        <v>3847838</v>
      </c>
      <c r="H8260" s="8">
        <v>82990</v>
      </c>
      <c r="I8260" s="20" t="s">
        <v>30240</v>
      </c>
      <c r="J8260" s="8" t="str">
        <f>_xlfn.XLOOKUP(TRIM(I8260),'Raw Data - SIC Code'!A:A,'Raw Data - SIC Code'!C:C,"",FALSE)</f>
        <v>Admin Services</v>
      </c>
      <c r="K8260">
        <v>28.2</v>
      </c>
      <c r="L8260" s="3">
        <v>24.3</v>
      </c>
      <c r="M8260">
        <v>35.4</v>
      </c>
      <c r="N8260">
        <v>29.2</v>
      </c>
      <c r="O8260">
        <v>62.4</v>
      </c>
      <c r="P8260">
        <v>37</v>
      </c>
      <c r="Q8260" s="27">
        <f>(O8260 - P8260) / (O8260 + P8260) * 100</f>
        <v>25.553319919517097</v>
      </c>
      <c r="R8260">
        <v>92.4</v>
      </c>
      <c r="S8260">
        <v>7.6</v>
      </c>
      <c r="T8260" s="3">
        <f t="shared" si="774"/>
        <v>84.800000000000011</v>
      </c>
      <c r="U8260">
        <v>90.8</v>
      </c>
      <c r="V8260">
        <v>9.1999999999999993</v>
      </c>
      <c r="W8260" s="3">
        <f t="shared" si="775"/>
        <v>81.599999999999994</v>
      </c>
      <c r="X8260">
        <v>98.5</v>
      </c>
      <c r="Y8260">
        <v>1.5</v>
      </c>
      <c r="Z8260" s="3">
        <f t="shared" si="776"/>
        <v>97</v>
      </c>
      <c r="AA8260">
        <v>99.2</v>
      </c>
      <c r="AB8260">
        <v>0.8</v>
      </c>
      <c r="AC8260" s="3">
        <f t="shared" si="777"/>
        <v>98.4</v>
      </c>
      <c r="AD8260" s="3">
        <f t="shared" si="778"/>
        <v>6</v>
      </c>
      <c r="AE8260" s="3" t="s">
        <v>30461</v>
      </c>
      <c r="AF8260" t="b">
        <v>0</v>
      </c>
      <c r="AG8260" s="1">
        <v>44655.389826388891</v>
      </c>
    </row>
    <row r="8261" spans="1:33" ht="34" x14ac:dyDescent="0.2">
      <c r="A8261" t="s">
        <v>23726</v>
      </c>
      <c r="B8261">
        <v>11366</v>
      </c>
      <c r="C8261" s="3" t="s">
        <v>23727</v>
      </c>
      <c r="D8261" t="s">
        <v>23728</v>
      </c>
      <c r="E8261" t="s">
        <v>30128</v>
      </c>
      <c r="F8261" s="9" t="str">
        <f>_xlfn.XLOOKUP(E8261,'Raw Data - Area Code'!A:A,'Raw Data - Area Code'!B:B,"",FALSE)</f>
        <v>Derby</v>
      </c>
      <c r="G8261" s="9"/>
      <c r="H8261" s="18" t="s">
        <v>668</v>
      </c>
      <c r="I8261" s="20">
        <v>84</v>
      </c>
      <c r="J8261" s="8" t="str">
        <f>_xlfn.XLOOKUP(TRIM(I8261),'Raw Data - SIC Code'!A:A,'Raw Data - SIC Code'!C:C,"",FALSE)</f>
        <v>Public Admin</v>
      </c>
      <c r="K8261">
        <v>-0.6</v>
      </c>
      <c r="L8261" s="3">
        <v>-14.2</v>
      </c>
      <c r="O8261">
        <v>0</v>
      </c>
      <c r="P8261">
        <v>0</v>
      </c>
      <c r="Q8261" s="27">
        <v>0</v>
      </c>
      <c r="R8261">
        <v>74.400000000000006</v>
      </c>
      <c r="S8261">
        <v>25.6</v>
      </c>
      <c r="T8261" s="3">
        <f t="shared" si="774"/>
        <v>48.800000000000004</v>
      </c>
      <c r="U8261">
        <v>40</v>
      </c>
      <c r="V8261">
        <v>60</v>
      </c>
      <c r="W8261" s="3">
        <f t="shared" si="775"/>
        <v>-20</v>
      </c>
      <c r="X8261">
        <v>40</v>
      </c>
      <c r="Y8261">
        <v>60</v>
      </c>
      <c r="Z8261" s="3">
        <f t="shared" si="776"/>
        <v>-20</v>
      </c>
      <c r="AA8261">
        <v>47.2</v>
      </c>
      <c r="AB8261">
        <v>52.8</v>
      </c>
      <c r="AC8261" s="3">
        <f t="shared" si="777"/>
        <v>-5.5999999999999943</v>
      </c>
      <c r="AD8261" s="3">
        <f t="shared" si="778"/>
        <v>1</v>
      </c>
      <c r="AE8261" s="3" t="s">
        <v>30460</v>
      </c>
      <c r="AF8261" t="b">
        <v>0</v>
      </c>
      <c r="AG8261" s="1">
        <v>44650.738912037035</v>
      </c>
    </row>
    <row r="8262" spans="1:33" ht="34" x14ac:dyDescent="0.2">
      <c r="A8262" t="s">
        <v>23729</v>
      </c>
      <c r="B8262">
        <v>11367</v>
      </c>
      <c r="C8262" s="3" t="s">
        <v>23730</v>
      </c>
      <c r="D8262" t="s">
        <v>23731</v>
      </c>
      <c r="E8262" t="s">
        <v>30195</v>
      </c>
      <c r="F8262" s="9" t="str">
        <f>_xlfn.XLOOKUP(E8262,'Raw Data - Area Code'!A:A,'Raw Data - Area Code'!B:B,"",FALSE)</f>
        <v>Torquay</v>
      </c>
      <c r="G8262" s="9"/>
      <c r="H8262" s="18" t="s">
        <v>321</v>
      </c>
      <c r="I8262" s="20">
        <v>85</v>
      </c>
      <c r="J8262" s="8" t="str">
        <f>_xlfn.XLOOKUP(TRIM(I8262),'Raw Data - SIC Code'!A:A,'Raw Data - SIC Code'!C:C,"",FALSE)</f>
        <v>Education</v>
      </c>
      <c r="K8262">
        <v>9.8000000000000007</v>
      </c>
      <c r="L8262" s="3">
        <v>11.8</v>
      </c>
      <c r="O8262">
        <v>0</v>
      </c>
      <c r="P8262">
        <v>0</v>
      </c>
      <c r="Q8262" s="27">
        <v>0</v>
      </c>
      <c r="R8262">
        <v>26</v>
      </c>
      <c r="S8262">
        <v>74</v>
      </c>
      <c r="T8262" s="3">
        <f t="shared" si="774"/>
        <v>-48</v>
      </c>
      <c r="U8262">
        <v>37.6</v>
      </c>
      <c r="V8262">
        <v>62.4</v>
      </c>
      <c r="W8262" s="3">
        <f t="shared" si="775"/>
        <v>-24.799999999999997</v>
      </c>
      <c r="X8262">
        <v>43.4</v>
      </c>
      <c r="Y8262">
        <v>56.6</v>
      </c>
      <c r="Z8262" s="3">
        <f t="shared" si="776"/>
        <v>-13.200000000000003</v>
      </c>
      <c r="AA8262">
        <v>46.9</v>
      </c>
      <c r="AB8262">
        <v>53.1</v>
      </c>
      <c r="AC8262" s="3">
        <f t="shared" si="777"/>
        <v>-6.2000000000000028</v>
      </c>
      <c r="AD8262" s="3">
        <f t="shared" si="778"/>
        <v>1</v>
      </c>
      <c r="AE8262" s="3" t="s">
        <v>30461</v>
      </c>
      <c r="AF8262" t="b">
        <v>1</v>
      </c>
      <c r="AG8262" s="1">
        <v>44763.524039351854</v>
      </c>
    </row>
    <row r="8263" spans="1:33" x14ac:dyDescent="0.2">
      <c r="A8263" t="s">
        <v>23732</v>
      </c>
      <c r="B8263">
        <v>19688</v>
      </c>
      <c r="C8263" s="3" t="s">
        <v>23733</v>
      </c>
      <c r="D8263" t="s">
        <v>23734</v>
      </c>
      <c r="E8263" t="s">
        <v>30144</v>
      </c>
      <c r="F8263" s="9" t="str">
        <f>_xlfn.XLOOKUP(E8263,'Raw Data - Area Code'!A:A,'Raw Data - Area Code'!B:B,"",FALSE)</f>
        <v>Brighton</v>
      </c>
      <c r="G8263" s="9">
        <v>8130302</v>
      </c>
      <c r="H8263" s="8">
        <v>85310</v>
      </c>
      <c r="I8263" s="20" t="s">
        <v>30235</v>
      </c>
      <c r="J8263" s="8" t="str">
        <f>_xlfn.XLOOKUP(TRIM(I8263),'Raw Data - SIC Code'!A:A,'Raw Data - SIC Code'!C:C,"",FALSE)</f>
        <v>Education</v>
      </c>
      <c r="K8263">
        <v>21.3</v>
      </c>
      <c r="L8263" s="3">
        <v>45.6</v>
      </c>
      <c r="O8263">
        <v>0</v>
      </c>
      <c r="P8263">
        <v>0</v>
      </c>
      <c r="Q8263" s="27">
        <v>0</v>
      </c>
      <c r="R8263">
        <v>14.3</v>
      </c>
      <c r="S8263">
        <v>85.7</v>
      </c>
      <c r="T8263" s="3">
        <f t="shared" si="774"/>
        <v>-71.400000000000006</v>
      </c>
      <c r="U8263">
        <v>25.8</v>
      </c>
      <c r="V8263">
        <v>74.2</v>
      </c>
      <c r="W8263" s="3">
        <f t="shared" si="775"/>
        <v>-48.400000000000006</v>
      </c>
      <c r="X8263">
        <v>25.8</v>
      </c>
      <c r="Y8263">
        <v>74.2</v>
      </c>
      <c r="Z8263" s="3">
        <f t="shared" si="776"/>
        <v>-48.400000000000006</v>
      </c>
      <c r="AA8263">
        <v>33.9</v>
      </c>
      <c r="AB8263">
        <v>66.099999999999994</v>
      </c>
      <c r="AC8263" s="3">
        <f t="shared" si="777"/>
        <v>-32.199999999999996</v>
      </c>
      <c r="AD8263" s="3">
        <f t="shared" si="778"/>
        <v>1</v>
      </c>
      <c r="AE8263" s="3" t="s">
        <v>333</v>
      </c>
      <c r="AF8263" t="b">
        <v>0</v>
      </c>
      <c r="AG8263" s="1">
        <v>44648.428564814814</v>
      </c>
    </row>
    <row r="8264" spans="1:33" x14ac:dyDescent="0.2">
      <c r="A8264" t="s">
        <v>23735</v>
      </c>
      <c r="B8264">
        <v>15359</v>
      </c>
      <c r="C8264" s="3" t="s">
        <v>23736</v>
      </c>
      <c r="D8264" t="s">
        <v>23737</v>
      </c>
      <c r="E8264" t="s">
        <v>30144</v>
      </c>
      <c r="F8264" s="9" t="str">
        <f>_xlfn.XLOOKUP(E8264,'Raw Data - Area Code'!A:A,'Raw Data - Area Code'!B:B,"",FALSE)</f>
        <v>Brighton</v>
      </c>
      <c r="G8264" s="9">
        <v>9204269</v>
      </c>
      <c r="H8264" s="8">
        <v>93110</v>
      </c>
      <c r="I8264" s="20" t="s">
        <v>30236</v>
      </c>
      <c r="J8264" s="8" t="str">
        <f>_xlfn.XLOOKUP(TRIM(I8264),'Raw Data - SIC Code'!A:A,'Raw Data - SIC Code'!C:C,"",FALSE)</f>
        <v>Arts &amp; Recreation</v>
      </c>
      <c r="K8264">
        <v>-8</v>
      </c>
      <c r="L8264" s="3">
        <v>-2</v>
      </c>
      <c r="O8264">
        <v>0</v>
      </c>
      <c r="P8264">
        <v>0</v>
      </c>
      <c r="Q8264" s="27">
        <v>0</v>
      </c>
      <c r="R8264">
        <v>49</v>
      </c>
      <c r="S8264">
        <v>51</v>
      </c>
      <c r="T8264" s="3">
        <f t="shared" si="774"/>
        <v>-2</v>
      </c>
      <c r="U8264">
        <v>31</v>
      </c>
      <c r="V8264">
        <v>69</v>
      </c>
      <c r="W8264" s="3">
        <f t="shared" si="775"/>
        <v>-38</v>
      </c>
      <c r="X8264">
        <v>44</v>
      </c>
      <c r="Y8264">
        <v>56</v>
      </c>
      <c r="Z8264" s="3">
        <f t="shared" si="776"/>
        <v>-12</v>
      </c>
      <c r="AA8264">
        <v>28</v>
      </c>
      <c r="AB8264">
        <v>72</v>
      </c>
      <c r="AC8264" s="3">
        <f t="shared" si="777"/>
        <v>-44</v>
      </c>
      <c r="AD8264" s="3">
        <f t="shared" si="778"/>
        <v>0</v>
      </c>
      <c r="AE8264" s="3" t="s">
        <v>30460</v>
      </c>
      <c r="AF8264" t="b">
        <v>0</v>
      </c>
      <c r="AG8264" s="1">
        <v>44642.38853009259</v>
      </c>
    </row>
    <row r="8265" spans="1:33" ht="34" x14ac:dyDescent="0.2">
      <c r="A8265" t="s">
        <v>23738</v>
      </c>
      <c r="B8265">
        <v>16330</v>
      </c>
      <c r="C8265" s="3" t="s">
        <v>23739</v>
      </c>
      <c r="D8265" t="s">
        <v>23740</v>
      </c>
      <c r="E8265" t="s">
        <v>30129</v>
      </c>
      <c r="F8265" s="9" t="str">
        <f>_xlfn.XLOOKUP(E8265,'Raw Data - Area Code'!A:A,'Raw Data - Area Code'!B:B,"",FALSE)</f>
        <v>Redhill</v>
      </c>
      <c r="G8265" s="9"/>
      <c r="H8265" s="18" t="s">
        <v>880</v>
      </c>
      <c r="I8265" s="20">
        <v>86</v>
      </c>
      <c r="J8265" s="8" t="str">
        <f>_xlfn.XLOOKUP(TRIM(I8265),'Raw Data - SIC Code'!A:A,'Raw Data - SIC Code'!C:C,"",FALSE)</f>
        <v>Healthcare</v>
      </c>
      <c r="K8265">
        <v>10</v>
      </c>
      <c r="L8265" s="3">
        <v>11.1</v>
      </c>
      <c r="O8265">
        <v>0</v>
      </c>
      <c r="P8265">
        <v>0</v>
      </c>
      <c r="Q8265" s="27">
        <v>0</v>
      </c>
      <c r="R8265">
        <v>37.1</v>
      </c>
      <c r="S8265">
        <v>62.9</v>
      </c>
      <c r="T8265" s="3">
        <f t="shared" si="774"/>
        <v>-25.799999999999994</v>
      </c>
      <c r="U8265">
        <v>39.299999999999997</v>
      </c>
      <c r="V8265">
        <v>60.7</v>
      </c>
      <c r="W8265" s="3">
        <f t="shared" si="775"/>
        <v>-21.400000000000006</v>
      </c>
      <c r="X8265">
        <v>51.1</v>
      </c>
      <c r="Y8265">
        <v>48.9</v>
      </c>
      <c r="Z8265" s="3">
        <f t="shared" si="776"/>
        <v>2.2000000000000028</v>
      </c>
      <c r="AA8265">
        <v>58.7</v>
      </c>
      <c r="AB8265">
        <v>41.3</v>
      </c>
      <c r="AC8265" s="3">
        <f t="shared" si="777"/>
        <v>17.400000000000006</v>
      </c>
      <c r="AD8265" s="3">
        <f t="shared" si="778"/>
        <v>3</v>
      </c>
      <c r="AE8265" s="3" t="s">
        <v>30462</v>
      </c>
      <c r="AF8265" t="b">
        <v>0</v>
      </c>
      <c r="AG8265" s="1">
        <v>44648.371574074074</v>
      </c>
    </row>
    <row r="8266" spans="1:33" ht="34" x14ac:dyDescent="0.2">
      <c r="A8266" t="s">
        <v>23741</v>
      </c>
      <c r="B8266">
        <v>15308</v>
      </c>
      <c r="C8266" s="3" t="s">
        <v>23742</v>
      </c>
      <c r="D8266" t="s">
        <v>23743</v>
      </c>
      <c r="E8266" t="s">
        <v>30208</v>
      </c>
      <c r="F8266" s="9" t="str">
        <f>_xlfn.XLOOKUP(E8266,'Raw Data - Area Code'!A:A,'Raw Data - Area Code'!B:B,"",FALSE)</f>
        <v>Plymouth</v>
      </c>
      <c r="G8266" s="9">
        <v>7542166</v>
      </c>
      <c r="H8266" s="18" t="s">
        <v>34</v>
      </c>
      <c r="I8266" s="20" t="s">
        <v>30235</v>
      </c>
      <c r="J8266" s="8" t="str">
        <f>_xlfn.XLOOKUP(TRIM(I8266),'Raw Data - SIC Code'!A:A,'Raw Data - SIC Code'!C:C,"",FALSE)</f>
        <v>Education</v>
      </c>
      <c r="K8266">
        <v>15.3</v>
      </c>
      <c r="L8266" s="3">
        <v>36.6</v>
      </c>
      <c r="O8266">
        <v>0</v>
      </c>
      <c r="P8266">
        <v>0</v>
      </c>
      <c r="Q8266" s="27">
        <v>0</v>
      </c>
      <c r="R8266">
        <v>25</v>
      </c>
      <c r="S8266">
        <v>75</v>
      </c>
      <c r="T8266" s="3">
        <f t="shared" si="774"/>
        <v>-50</v>
      </c>
      <c r="U8266">
        <v>18.3</v>
      </c>
      <c r="V8266">
        <v>81.7</v>
      </c>
      <c r="W8266" s="3">
        <f t="shared" si="775"/>
        <v>-63.4</v>
      </c>
      <c r="X8266">
        <v>41.6</v>
      </c>
      <c r="Y8266">
        <v>58.4</v>
      </c>
      <c r="Z8266" s="3">
        <f t="shared" si="776"/>
        <v>-16.799999999999997</v>
      </c>
      <c r="AA8266">
        <v>36.799999999999997</v>
      </c>
      <c r="AB8266">
        <v>63.2</v>
      </c>
      <c r="AC8266" s="3">
        <f t="shared" si="777"/>
        <v>-26.400000000000006</v>
      </c>
      <c r="AD8266" s="3">
        <f t="shared" si="778"/>
        <v>1</v>
      </c>
      <c r="AE8266" s="3" t="s">
        <v>333</v>
      </c>
      <c r="AF8266" t="b">
        <v>0</v>
      </c>
      <c r="AG8266" s="1">
        <v>44629.415277777778</v>
      </c>
    </row>
    <row r="8267" spans="1:33" ht="68" x14ac:dyDescent="0.2">
      <c r="A8267" t="s">
        <v>23744</v>
      </c>
      <c r="B8267">
        <v>11369</v>
      </c>
      <c r="C8267" s="3" t="s">
        <v>23745</v>
      </c>
      <c r="D8267" t="s">
        <v>23746</v>
      </c>
      <c r="E8267" t="s">
        <v>30185</v>
      </c>
      <c r="F8267" s="9" t="str">
        <f>_xlfn.XLOOKUP(E8267,'Raw Data - Area Code'!A:A,'Raw Data - Area Code'!B:B,"",FALSE)</f>
        <v>Southend-on-Sea</v>
      </c>
      <c r="G8267" s="9">
        <v>7527304</v>
      </c>
      <c r="H8267" s="18" t="s">
        <v>1156</v>
      </c>
      <c r="I8267" s="20" t="s">
        <v>30235</v>
      </c>
      <c r="J8267" s="8" t="str">
        <f>_xlfn.XLOOKUP(TRIM(I8267),'Raw Data - SIC Code'!A:A,'Raw Data - SIC Code'!C:C,"",FALSE)</f>
        <v>Education</v>
      </c>
      <c r="K8267">
        <v>30</v>
      </c>
      <c r="L8267" s="3">
        <v>51.3</v>
      </c>
      <c r="M8267">
        <v>8</v>
      </c>
      <c r="N8267">
        <v>8.6999999999999993</v>
      </c>
      <c r="O8267">
        <v>5.8</v>
      </c>
      <c r="P8267">
        <v>0.7</v>
      </c>
      <c r="Q8267" s="27">
        <f>(O8267 - P8267) / (O8267 + P8267) * 100</f>
        <v>78.461538461538467</v>
      </c>
      <c r="R8267">
        <v>9</v>
      </c>
      <c r="S8267">
        <v>91</v>
      </c>
      <c r="T8267" s="3">
        <f t="shared" si="774"/>
        <v>-82</v>
      </c>
      <c r="U8267">
        <v>9.8000000000000007</v>
      </c>
      <c r="V8267">
        <v>90.2</v>
      </c>
      <c r="W8267" s="3">
        <f t="shared" si="775"/>
        <v>-80.400000000000006</v>
      </c>
      <c r="X8267">
        <v>20.7</v>
      </c>
      <c r="Y8267">
        <v>79.3</v>
      </c>
      <c r="Z8267" s="3">
        <f t="shared" si="776"/>
        <v>-58.599999999999994</v>
      </c>
      <c r="AA8267">
        <v>34.5</v>
      </c>
      <c r="AB8267">
        <v>65.5</v>
      </c>
      <c r="AC8267" s="3">
        <f t="shared" si="777"/>
        <v>-31</v>
      </c>
      <c r="AD8267" s="3">
        <f t="shared" si="778"/>
        <v>2</v>
      </c>
      <c r="AE8267" s="3" t="s">
        <v>30460</v>
      </c>
      <c r="AF8267" t="b">
        <v>1</v>
      </c>
      <c r="AG8267" s="1">
        <v>44656.358576388891</v>
      </c>
    </row>
    <row r="8268" spans="1:33" x14ac:dyDescent="0.2">
      <c r="A8268" t="s">
        <v>23747</v>
      </c>
      <c r="B8268">
        <v>11370</v>
      </c>
      <c r="C8268" s="3" t="s">
        <v>4567</v>
      </c>
      <c r="D8268" t="s">
        <v>4568</v>
      </c>
      <c r="E8268" t="s">
        <v>30136</v>
      </c>
      <c r="F8268" s="9" t="str">
        <f>_xlfn.XLOOKUP(E8268,'Raw Data - Area Code'!A:A,'Raw Data - Area Code'!B:B,"",FALSE)</f>
        <v>Stockport</v>
      </c>
      <c r="G8268" s="9">
        <v>2328595</v>
      </c>
      <c r="H8268" s="8">
        <v>49319</v>
      </c>
      <c r="I8268" s="20" t="s">
        <v>30253</v>
      </c>
      <c r="J8268" s="8" t="str">
        <f>_xlfn.XLOOKUP(TRIM(I8268),'Raw Data - SIC Code'!A:A,'Raw Data - SIC Code'!C:C,"",FALSE)</f>
        <v>Logistics</v>
      </c>
      <c r="K8268">
        <v>5.7</v>
      </c>
      <c r="L8268" s="3">
        <v>5.6</v>
      </c>
      <c r="M8268">
        <v>16.8</v>
      </c>
      <c r="N8268">
        <v>7.9</v>
      </c>
      <c r="O8268">
        <v>79.8</v>
      </c>
      <c r="P8268">
        <v>71.900000000000006</v>
      </c>
      <c r="Q8268" s="27">
        <f>(O8268 - P8268) / (O8268 + P8268) * 100</f>
        <v>5.2076466710613003</v>
      </c>
      <c r="R8268">
        <v>85.1</v>
      </c>
      <c r="S8268">
        <v>14.9</v>
      </c>
      <c r="T8268" s="3">
        <f t="shared" si="774"/>
        <v>70.199999999999989</v>
      </c>
      <c r="U8268">
        <v>85.4</v>
      </c>
      <c r="V8268">
        <v>14.6</v>
      </c>
      <c r="W8268" s="3">
        <f t="shared" si="775"/>
        <v>70.800000000000011</v>
      </c>
      <c r="X8268">
        <v>91.8</v>
      </c>
      <c r="Y8268">
        <v>8.1999999999999993</v>
      </c>
      <c r="Z8268" s="3">
        <f t="shared" si="776"/>
        <v>83.6</v>
      </c>
      <c r="AA8268">
        <v>92.7</v>
      </c>
      <c r="AB8268">
        <v>7.3</v>
      </c>
      <c r="AC8268" s="3">
        <f t="shared" si="777"/>
        <v>85.4</v>
      </c>
      <c r="AD8268" s="3">
        <f t="shared" si="778"/>
        <v>6</v>
      </c>
      <c r="AE8268" s="3" t="s">
        <v>30462</v>
      </c>
      <c r="AF8268" t="b">
        <v>0</v>
      </c>
      <c r="AG8268" s="1">
        <v>44648.36922453704</v>
      </c>
    </row>
    <row r="8269" spans="1:33" ht="34" x14ac:dyDescent="0.2">
      <c r="A8269" t="s">
        <v>23748</v>
      </c>
      <c r="B8269">
        <v>15840</v>
      </c>
      <c r="C8269" s="3" t="s">
        <v>23749</v>
      </c>
      <c r="D8269" t="s">
        <v>23750</v>
      </c>
      <c r="E8269" t="s">
        <v>30129</v>
      </c>
      <c r="F8269" s="9" t="str">
        <f>_xlfn.XLOOKUP(E8269,'Raw Data - Area Code'!A:A,'Raw Data - Area Code'!B:B,"",FALSE)</f>
        <v>Redhill</v>
      </c>
      <c r="G8269" s="9">
        <v>10479401</v>
      </c>
      <c r="H8269" s="18" t="s">
        <v>34</v>
      </c>
      <c r="I8269" s="20" t="s">
        <v>30235</v>
      </c>
      <c r="J8269" s="8" t="str">
        <f>_xlfn.XLOOKUP(TRIM(I8269),'Raw Data - SIC Code'!A:A,'Raw Data - SIC Code'!C:C,"",FALSE)</f>
        <v>Education</v>
      </c>
      <c r="K8269">
        <v>14.4</v>
      </c>
      <c r="L8269" s="3">
        <v>23</v>
      </c>
      <c r="O8269">
        <v>0</v>
      </c>
      <c r="P8269">
        <v>0</v>
      </c>
      <c r="Q8269" s="27">
        <v>0</v>
      </c>
      <c r="R8269">
        <v>21.1</v>
      </c>
      <c r="S8269">
        <v>78.900000000000006</v>
      </c>
      <c r="T8269" s="3">
        <f t="shared" si="774"/>
        <v>-57.800000000000004</v>
      </c>
      <c r="U8269">
        <v>21.3</v>
      </c>
      <c r="V8269">
        <v>78.7</v>
      </c>
      <c r="W8269" s="3">
        <f t="shared" si="775"/>
        <v>-57.400000000000006</v>
      </c>
      <c r="X8269">
        <v>33.9</v>
      </c>
      <c r="Y8269">
        <v>66.099999999999994</v>
      </c>
      <c r="Z8269" s="3">
        <f t="shared" si="776"/>
        <v>-32.199999999999996</v>
      </c>
      <c r="AA8269">
        <v>33.299999999999997</v>
      </c>
      <c r="AB8269">
        <v>66.7</v>
      </c>
      <c r="AC8269" s="3">
        <f t="shared" si="777"/>
        <v>-33.400000000000006</v>
      </c>
      <c r="AD8269" s="3">
        <f t="shared" si="778"/>
        <v>1</v>
      </c>
      <c r="AE8269" s="3" t="s">
        <v>30461</v>
      </c>
      <c r="AF8269" t="b">
        <v>0</v>
      </c>
      <c r="AG8269" s="1">
        <v>44634.508194444446</v>
      </c>
    </row>
    <row r="8270" spans="1:33" x14ac:dyDescent="0.2">
      <c r="A8270" t="s">
        <v>23751</v>
      </c>
      <c r="B8270">
        <v>500</v>
      </c>
      <c r="C8270" s="3" t="s">
        <v>23752</v>
      </c>
      <c r="D8270" t="s">
        <v>23753</v>
      </c>
      <c r="E8270" t="s">
        <v>30134</v>
      </c>
      <c r="F8270" s="9" t="str">
        <f>_xlfn.XLOOKUP(E8270,'Raw Data - Area Code'!A:A,'Raw Data - Area Code'!B:B,"",FALSE)</f>
        <v>Rochester</v>
      </c>
      <c r="G8270" s="9">
        <v>2679874</v>
      </c>
      <c r="H8270" s="8">
        <v>36000</v>
      </c>
      <c r="I8270" s="20" t="s">
        <v>30287</v>
      </c>
      <c r="J8270" s="8" t="str">
        <f>_xlfn.XLOOKUP(TRIM(I8270),'Raw Data - SIC Code'!A:A,'Raw Data - SIC Code'!C:C,"",FALSE)</f>
        <v>Utilities</v>
      </c>
      <c r="K8270">
        <v>19.8</v>
      </c>
      <c r="L8270" s="3">
        <v>23.3</v>
      </c>
      <c r="M8270">
        <v>26.5</v>
      </c>
      <c r="N8270">
        <v>-40</v>
      </c>
      <c r="O8270">
        <v>96.3</v>
      </c>
      <c r="P8270">
        <v>95.8</v>
      </c>
      <c r="Q8270" s="27">
        <f>(O8270 - P8270) / (O8270 + P8270) * 100</f>
        <v>0.26028110359187923</v>
      </c>
      <c r="R8270">
        <v>32</v>
      </c>
      <c r="S8270">
        <v>68</v>
      </c>
      <c r="T8270" s="3">
        <f t="shared" si="774"/>
        <v>-36</v>
      </c>
      <c r="U8270">
        <v>51.6</v>
      </c>
      <c r="V8270">
        <v>48.4</v>
      </c>
      <c r="W8270" s="3">
        <f t="shared" si="775"/>
        <v>3.2000000000000028</v>
      </c>
      <c r="X8270">
        <v>73.900000000000006</v>
      </c>
      <c r="Y8270">
        <v>26.1</v>
      </c>
      <c r="Z8270" s="3">
        <f t="shared" si="776"/>
        <v>47.800000000000004</v>
      </c>
      <c r="AA8270">
        <v>74.7</v>
      </c>
      <c r="AB8270">
        <v>25.3</v>
      </c>
      <c r="AC8270" s="3">
        <f t="shared" si="777"/>
        <v>49.400000000000006</v>
      </c>
      <c r="AD8270" s="3">
        <f t="shared" si="778"/>
        <v>5</v>
      </c>
      <c r="AE8270" s="3" t="s">
        <v>30461</v>
      </c>
      <c r="AF8270" t="b">
        <v>0</v>
      </c>
      <c r="AG8270" s="1">
        <v>44627.798541666663</v>
      </c>
    </row>
    <row r="8271" spans="1:33" x14ac:dyDescent="0.2">
      <c r="A8271" t="s">
        <v>23754</v>
      </c>
      <c r="B8271">
        <v>20141</v>
      </c>
      <c r="C8271" s="3" t="s">
        <v>23755</v>
      </c>
      <c r="D8271" t="s">
        <v>23756</v>
      </c>
      <c r="E8271" t="s">
        <v>30185</v>
      </c>
      <c r="F8271" s="9" t="str">
        <f>_xlfn.XLOOKUP(E8271,'Raw Data - Area Code'!A:A,'Raw Data - Area Code'!B:B,"",FALSE)</f>
        <v>Southend-on-Sea</v>
      </c>
      <c r="G8271" s="9"/>
      <c r="H8271" s="8"/>
      <c r="I8271" s="20" t="s">
        <v>30235</v>
      </c>
      <c r="J8271" s="8" t="str">
        <f>_xlfn.XLOOKUP(TRIM(I8271),'Raw Data - SIC Code'!A:A,'Raw Data - SIC Code'!C:C,"",FALSE)</f>
        <v>Education</v>
      </c>
      <c r="K8271">
        <v>23.3</v>
      </c>
      <c r="L8271" s="3">
        <v>22.7</v>
      </c>
      <c r="O8271">
        <v>0</v>
      </c>
      <c r="P8271">
        <v>0</v>
      </c>
      <c r="Q8271" s="27">
        <v>0</v>
      </c>
      <c r="R8271">
        <v>3</v>
      </c>
      <c r="S8271">
        <v>97</v>
      </c>
      <c r="T8271" s="3">
        <f t="shared" si="774"/>
        <v>-94</v>
      </c>
      <c r="U8271">
        <v>3</v>
      </c>
      <c r="V8271">
        <v>97</v>
      </c>
      <c r="W8271" s="3">
        <f t="shared" si="775"/>
        <v>-94</v>
      </c>
      <c r="X8271">
        <v>18.2</v>
      </c>
      <c r="Y8271">
        <v>81.8</v>
      </c>
      <c r="Z8271" s="3">
        <f t="shared" si="776"/>
        <v>-63.599999999999987</v>
      </c>
      <c r="AA8271">
        <v>10.6</v>
      </c>
      <c r="AB8271">
        <v>89.4</v>
      </c>
      <c r="AC8271" s="3">
        <f t="shared" si="777"/>
        <v>-78.800000000000011</v>
      </c>
      <c r="AD8271" s="3">
        <f t="shared" si="778"/>
        <v>1</v>
      </c>
      <c r="AE8271" s="3" t="s">
        <v>30460</v>
      </c>
      <c r="AF8271" t="b">
        <v>0</v>
      </c>
      <c r="AG8271" s="1">
        <v>44638.61923611111</v>
      </c>
    </row>
    <row r="8272" spans="1:33" ht="34" x14ac:dyDescent="0.2">
      <c r="A8272" t="s">
        <v>23757</v>
      </c>
      <c r="B8272">
        <v>11371</v>
      </c>
      <c r="C8272" s="3" t="s">
        <v>23758</v>
      </c>
      <c r="D8272" t="s">
        <v>23759</v>
      </c>
      <c r="E8272" t="s">
        <v>30185</v>
      </c>
      <c r="F8272" s="9" t="str">
        <f>_xlfn.XLOOKUP(E8272,'Raw Data - Area Code'!A:A,'Raw Data - Area Code'!B:B,"",FALSE)</f>
        <v>Southend-on-Sea</v>
      </c>
      <c r="G8272" s="9"/>
      <c r="H8272" s="18" t="s">
        <v>506</v>
      </c>
      <c r="I8272" s="20">
        <v>85</v>
      </c>
      <c r="J8272" s="8" t="str">
        <f>_xlfn.XLOOKUP(TRIM(I8272),'Raw Data - SIC Code'!A:A,'Raw Data - SIC Code'!C:C,"",FALSE)</f>
        <v>Education</v>
      </c>
      <c r="K8272">
        <v>9.1999999999999993</v>
      </c>
      <c r="L8272" s="3">
        <v>17.100000000000001</v>
      </c>
      <c r="O8272">
        <v>0</v>
      </c>
      <c r="P8272">
        <v>0</v>
      </c>
      <c r="Q8272" s="27">
        <v>0</v>
      </c>
      <c r="R8272">
        <v>26.1</v>
      </c>
      <c r="S8272">
        <v>73.900000000000006</v>
      </c>
      <c r="T8272" s="3">
        <f t="shared" si="774"/>
        <v>-47.800000000000004</v>
      </c>
      <c r="U8272">
        <v>37.6</v>
      </c>
      <c r="V8272">
        <v>62.4</v>
      </c>
      <c r="W8272" s="3">
        <f t="shared" si="775"/>
        <v>-24.799999999999997</v>
      </c>
      <c r="X8272">
        <v>44.4</v>
      </c>
      <c r="Y8272">
        <v>55.6</v>
      </c>
      <c r="Z8272" s="3">
        <f t="shared" si="776"/>
        <v>-11.200000000000003</v>
      </c>
      <c r="AA8272">
        <v>49.8</v>
      </c>
      <c r="AB8272">
        <v>50.2</v>
      </c>
      <c r="AC8272" s="3">
        <f t="shared" si="777"/>
        <v>-0.40000000000000563</v>
      </c>
      <c r="AD8272" s="3">
        <f t="shared" si="778"/>
        <v>1</v>
      </c>
      <c r="AE8272" s="3" t="s">
        <v>30462</v>
      </c>
      <c r="AF8272" t="b">
        <v>0</v>
      </c>
      <c r="AG8272" s="1">
        <v>44637.474490740744</v>
      </c>
    </row>
    <row r="8273" spans="1:33" ht="34" x14ac:dyDescent="0.2">
      <c r="A8273" t="s">
        <v>23760</v>
      </c>
      <c r="B8273">
        <v>4980</v>
      </c>
      <c r="C8273" s="3" t="s">
        <v>23761</v>
      </c>
      <c r="D8273" t="s">
        <v>23762</v>
      </c>
      <c r="E8273" t="s">
        <v>30142</v>
      </c>
      <c r="F8273" s="9" t="str">
        <f>_xlfn.XLOOKUP(E8273,'Raw Data - Area Code'!A:A,'Raw Data - Area Code'!B:B,"",FALSE)</f>
        <v>Bristol</v>
      </c>
      <c r="G8273" s="9"/>
      <c r="H8273" s="18" t="s">
        <v>321</v>
      </c>
      <c r="I8273" s="20">
        <v>85</v>
      </c>
      <c r="J8273" s="8" t="str">
        <f>_xlfn.XLOOKUP(TRIM(I8273),'Raw Data - SIC Code'!A:A,'Raw Data - SIC Code'!C:C,"",FALSE)</f>
        <v>Education</v>
      </c>
      <c r="K8273">
        <v>3.7</v>
      </c>
      <c r="L8273" s="3">
        <v>6.3</v>
      </c>
      <c r="M8273">
        <v>19.7</v>
      </c>
      <c r="N8273">
        <v>20</v>
      </c>
      <c r="O8273">
        <v>85.3</v>
      </c>
      <c r="P8273">
        <v>88.9</v>
      </c>
      <c r="Q8273" s="27">
        <f>(O8273 - P8273) / (O8273 + P8273) * 100</f>
        <v>-2.066590126291624</v>
      </c>
      <c r="R8273">
        <v>37</v>
      </c>
      <c r="S8273">
        <v>63</v>
      </c>
      <c r="T8273" s="3">
        <f t="shared" si="774"/>
        <v>-26</v>
      </c>
      <c r="U8273">
        <v>35</v>
      </c>
      <c r="V8273">
        <v>65</v>
      </c>
      <c r="W8273" s="3">
        <f t="shared" si="775"/>
        <v>-30</v>
      </c>
      <c r="X8273">
        <v>45</v>
      </c>
      <c r="Y8273">
        <v>55</v>
      </c>
      <c r="Z8273" s="3">
        <f t="shared" si="776"/>
        <v>-10</v>
      </c>
      <c r="AA8273">
        <v>41</v>
      </c>
      <c r="AB8273">
        <v>59</v>
      </c>
      <c r="AC8273" s="3">
        <f t="shared" si="777"/>
        <v>-18</v>
      </c>
      <c r="AD8273" s="3">
        <f t="shared" si="778"/>
        <v>1</v>
      </c>
      <c r="AE8273" s="3" t="s">
        <v>30461</v>
      </c>
      <c r="AF8273" t="b">
        <v>0</v>
      </c>
      <c r="AG8273" s="1">
        <v>44638.620752314811</v>
      </c>
    </row>
    <row r="8274" spans="1:33" ht="34" x14ac:dyDescent="0.2">
      <c r="A8274" t="s">
        <v>23763</v>
      </c>
      <c r="B8274">
        <v>518</v>
      </c>
      <c r="C8274" s="3" t="s">
        <v>23764</v>
      </c>
      <c r="D8274" t="s">
        <v>23378</v>
      </c>
      <c r="E8274" t="s">
        <v>30142</v>
      </c>
      <c r="F8274" s="9" t="str">
        <f>_xlfn.XLOOKUP(E8274,'Raw Data - Area Code'!A:A,'Raw Data - Area Code'!B:B,"",FALSE)</f>
        <v>Bristol</v>
      </c>
      <c r="G8274" s="9"/>
      <c r="H8274" s="18" t="s">
        <v>668</v>
      </c>
      <c r="I8274" s="20">
        <v>84</v>
      </c>
      <c r="J8274" s="8" t="str">
        <f>_xlfn.XLOOKUP(TRIM(I8274),'Raw Data - SIC Code'!A:A,'Raw Data - SIC Code'!C:C,"",FALSE)</f>
        <v>Public Admin</v>
      </c>
      <c r="K8274">
        <v>9.4</v>
      </c>
      <c r="L8274" s="3">
        <v>12.1</v>
      </c>
      <c r="O8274">
        <v>0</v>
      </c>
      <c r="P8274">
        <v>0</v>
      </c>
      <c r="Q8274" s="27">
        <v>0</v>
      </c>
      <c r="R8274">
        <v>23.4</v>
      </c>
      <c r="S8274">
        <v>76.599999999999994</v>
      </c>
      <c r="T8274" s="3">
        <f t="shared" si="774"/>
        <v>-53.199999999999989</v>
      </c>
      <c r="U8274">
        <v>24.7</v>
      </c>
      <c r="V8274">
        <v>75.3</v>
      </c>
      <c r="W8274" s="3">
        <f t="shared" si="775"/>
        <v>-50.599999999999987</v>
      </c>
      <c r="X8274">
        <v>32.299999999999997</v>
      </c>
      <c r="Y8274">
        <v>67.7</v>
      </c>
      <c r="Z8274" s="3">
        <f t="shared" si="776"/>
        <v>-35.400000000000006</v>
      </c>
      <c r="AA8274">
        <v>38</v>
      </c>
      <c r="AB8274">
        <v>62</v>
      </c>
      <c r="AC8274" s="3">
        <f t="shared" si="777"/>
        <v>-24</v>
      </c>
      <c r="AD8274" s="3">
        <f t="shared" si="778"/>
        <v>1</v>
      </c>
      <c r="AE8274" s="3" t="s">
        <v>30462</v>
      </c>
      <c r="AF8274" t="b">
        <v>0</v>
      </c>
      <c r="AG8274" s="1">
        <v>44622.660914351851</v>
      </c>
    </row>
    <row r="8275" spans="1:33" ht="34" x14ac:dyDescent="0.2">
      <c r="A8275" t="s">
        <v>23765</v>
      </c>
      <c r="B8275">
        <v>11376</v>
      </c>
      <c r="C8275" s="3" t="s">
        <v>23766</v>
      </c>
      <c r="D8275" t="s">
        <v>23767</v>
      </c>
      <c r="E8275" t="s">
        <v>30195</v>
      </c>
      <c r="F8275" s="9" t="str">
        <f>_xlfn.XLOOKUP(E8275,'Raw Data - Area Code'!A:A,'Raw Data - Area Code'!B:B,"",FALSE)</f>
        <v>Torquay</v>
      </c>
      <c r="G8275" s="9"/>
      <c r="H8275" s="18" t="s">
        <v>668</v>
      </c>
      <c r="I8275" s="20">
        <v>84</v>
      </c>
      <c r="J8275" s="8" t="str">
        <f>_xlfn.XLOOKUP(TRIM(I8275),'Raw Data - SIC Code'!A:A,'Raw Data - SIC Code'!C:C,"",FALSE)</f>
        <v>Public Admin</v>
      </c>
      <c r="K8275">
        <v>-22</v>
      </c>
      <c r="L8275" s="3">
        <v>-32</v>
      </c>
      <c r="M8275">
        <v>-22</v>
      </c>
      <c r="N8275">
        <v>-32</v>
      </c>
      <c r="O8275">
        <v>1</v>
      </c>
      <c r="P8275">
        <v>2</v>
      </c>
      <c r="Q8275" s="27">
        <f>(O8275 - P8275) / (O8275 + P8275) * 100</f>
        <v>-33.333333333333329</v>
      </c>
      <c r="R8275">
        <v>51</v>
      </c>
      <c r="S8275">
        <v>49</v>
      </c>
      <c r="T8275" s="3">
        <f t="shared" si="774"/>
        <v>2</v>
      </c>
      <c r="U8275">
        <v>32</v>
      </c>
      <c r="V8275">
        <v>68</v>
      </c>
      <c r="W8275" s="3">
        <f t="shared" si="775"/>
        <v>-36</v>
      </c>
      <c r="X8275">
        <v>59</v>
      </c>
      <c r="Y8275">
        <v>41</v>
      </c>
      <c r="Z8275" s="3">
        <f t="shared" si="776"/>
        <v>18</v>
      </c>
      <c r="AA8275">
        <v>53</v>
      </c>
      <c r="AB8275">
        <v>47</v>
      </c>
      <c r="AC8275" s="3">
        <f t="shared" si="777"/>
        <v>6</v>
      </c>
      <c r="AD8275" s="3">
        <f t="shared" si="778"/>
        <v>3</v>
      </c>
      <c r="AE8275" s="3" t="s">
        <v>30460</v>
      </c>
      <c r="AF8275" t="b">
        <v>1</v>
      </c>
      <c r="AG8275" s="1">
        <v>44655.594490740739</v>
      </c>
    </row>
    <row r="8276" spans="1:33" ht="34" x14ac:dyDescent="0.2">
      <c r="A8276" t="s">
        <v>23768</v>
      </c>
      <c r="B8276">
        <v>11377</v>
      </c>
      <c r="C8276" s="3" t="s">
        <v>23769</v>
      </c>
      <c r="D8276" t="s">
        <v>23770</v>
      </c>
      <c r="E8276" t="s">
        <v>30166</v>
      </c>
      <c r="F8276" s="9" t="str">
        <f>_xlfn.XLOOKUP(E8276,'Raw Data - Area Code'!A:A,'Raw Data - Area Code'!B:B,"",FALSE)</f>
        <v>Peterborough</v>
      </c>
      <c r="G8276" s="9"/>
      <c r="H8276" s="18" t="s">
        <v>668</v>
      </c>
      <c r="I8276" s="20">
        <v>84</v>
      </c>
      <c r="J8276" s="8" t="str">
        <f>_xlfn.XLOOKUP(TRIM(I8276),'Raw Data - SIC Code'!A:A,'Raw Data - SIC Code'!C:C,"",FALSE)</f>
        <v>Public Admin</v>
      </c>
      <c r="K8276">
        <v>6.6</v>
      </c>
      <c r="L8276" s="3">
        <v>-1.2</v>
      </c>
      <c r="O8276">
        <v>0</v>
      </c>
      <c r="P8276">
        <v>0</v>
      </c>
      <c r="Q8276" s="27">
        <v>0</v>
      </c>
      <c r="R8276">
        <v>53.3</v>
      </c>
      <c r="S8276">
        <v>46.7</v>
      </c>
      <c r="T8276" s="3">
        <f t="shared" si="774"/>
        <v>6.5999999999999943</v>
      </c>
      <c r="U8276">
        <v>50.8</v>
      </c>
      <c r="V8276">
        <v>49.2</v>
      </c>
      <c r="W8276" s="3">
        <f t="shared" si="775"/>
        <v>1.5999999999999945</v>
      </c>
      <c r="X8276">
        <v>42.4</v>
      </c>
      <c r="Y8276">
        <v>57.6</v>
      </c>
      <c r="Z8276" s="3">
        <f t="shared" si="776"/>
        <v>-15.200000000000003</v>
      </c>
      <c r="AA8276">
        <v>61.7</v>
      </c>
      <c r="AB8276">
        <v>38.299999999999997</v>
      </c>
      <c r="AC8276" s="3">
        <f t="shared" si="777"/>
        <v>23.400000000000006</v>
      </c>
      <c r="AD8276" s="3">
        <f t="shared" si="778"/>
        <v>3</v>
      </c>
      <c r="AE8276" s="3" t="s">
        <v>30460</v>
      </c>
      <c r="AF8276" t="b">
        <v>1</v>
      </c>
      <c r="AG8276" s="1">
        <v>44760.676516203705</v>
      </c>
    </row>
    <row r="8277" spans="1:33" ht="34" x14ac:dyDescent="0.2">
      <c r="A8277" t="s">
        <v>23771</v>
      </c>
      <c r="B8277">
        <v>11378</v>
      </c>
      <c r="C8277" s="3" t="s">
        <v>23772</v>
      </c>
      <c r="D8277" t="s">
        <v>23773</v>
      </c>
      <c r="E8277" t="s">
        <v>30146</v>
      </c>
      <c r="F8277" s="9" t="str">
        <f>_xlfn.XLOOKUP(E8277,'Raw Data - Area Code'!A:A,'Raw Data - Area Code'!B:B,"",FALSE)</f>
        <v>Nottingham</v>
      </c>
      <c r="G8277" s="9"/>
      <c r="H8277" s="18" t="s">
        <v>668</v>
      </c>
      <c r="I8277" s="20">
        <v>84</v>
      </c>
      <c r="J8277" s="8" t="str">
        <f>_xlfn.XLOOKUP(TRIM(I8277),'Raw Data - SIC Code'!A:A,'Raw Data - SIC Code'!C:C,"",FALSE)</f>
        <v>Public Admin</v>
      </c>
      <c r="K8277">
        <v>0.4</v>
      </c>
      <c r="L8277" s="3">
        <v>0</v>
      </c>
      <c r="O8277">
        <v>0</v>
      </c>
      <c r="P8277">
        <v>0</v>
      </c>
      <c r="Q8277" s="27">
        <v>0</v>
      </c>
      <c r="R8277">
        <v>65</v>
      </c>
      <c r="S8277">
        <v>35</v>
      </c>
      <c r="T8277" s="3">
        <f t="shared" si="774"/>
        <v>30</v>
      </c>
      <c r="U8277">
        <v>39</v>
      </c>
      <c r="V8277">
        <v>61</v>
      </c>
      <c r="W8277" s="3">
        <f t="shared" si="775"/>
        <v>-22</v>
      </c>
      <c r="X8277">
        <v>46</v>
      </c>
      <c r="Y8277">
        <v>54</v>
      </c>
      <c r="Z8277" s="3">
        <f t="shared" si="776"/>
        <v>-8</v>
      </c>
      <c r="AA8277">
        <v>61</v>
      </c>
      <c r="AB8277">
        <v>39</v>
      </c>
      <c r="AC8277" s="3">
        <f t="shared" si="777"/>
        <v>22</v>
      </c>
      <c r="AD8277" s="3">
        <f t="shared" si="778"/>
        <v>2</v>
      </c>
      <c r="AE8277" s="3" t="s">
        <v>30461</v>
      </c>
      <c r="AF8277" t="b">
        <v>0</v>
      </c>
      <c r="AG8277" s="1">
        <v>44630.628148148149</v>
      </c>
    </row>
    <row r="8278" spans="1:33" ht="34" x14ac:dyDescent="0.2">
      <c r="A8278" t="s">
        <v>23774</v>
      </c>
      <c r="B8278">
        <v>11379</v>
      </c>
      <c r="C8278" s="3" t="s">
        <v>23775</v>
      </c>
      <c r="D8278" t="s">
        <v>23776</v>
      </c>
      <c r="E8278" t="s">
        <v>30201</v>
      </c>
      <c r="F8278" s="9" t="str">
        <f>_xlfn.XLOOKUP(E8278,'Raw Data - Area Code'!A:A,'Raw Data - Area Code'!B:B,"",FALSE)</f>
        <v>Lancaster</v>
      </c>
      <c r="G8278" s="9"/>
      <c r="H8278" s="18" t="s">
        <v>668</v>
      </c>
      <c r="I8278" s="20">
        <v>84</v>
      </c>
      <c r="J8278" s="8" t="str">
        <f>_xlfn.XLOOKUP(TRIM(I8278),'Raw Data - SIC Code'!A:A,'Raw Data - SIC Code'!C:C,"",FALSE)</f>
        <v>Public Admin</v>
      </c>
      <c r="K8278">
        <v>-1.9</v>
      </c>
      <c r="L8278" s="3">
        <v>-10.5</v>
      </c>
      <c r="O8278">
        <v>0</v>
      </c>
      <c r="P8278">
        <v>0</v>
      </c>
      <c r="Q8278" s="27">
        <v>0</v>
      </c>
      <c r="R8278">
        <v>83.5</v>
      </c>
      <c r="S8278">
        <v>16.5</v>
      </c>
      <c r="T8278" s="3">
        <f t="shared" si="774"/>
        <v>67</v>
      </c>
      <c r="U8278">
        <v>55.3</v>
      </c>
      <c r="V8278">
        <v>44.7</v>
      </c>
      <c r="W8278" s="3">
        <f t="shared" si="775"/>
        <v>10.599999999999994</v>
      </c>
      <c r="X8278">
        <v>41.7</v>
      </c>
      <c r="Y8278">
        <v>58.3</v>
      </c>
      <c r="Z8278" s="3">
        <f t="shared" si="776"/>
        <v>-16.599999999999994</v>
      </c>
      <c r="AA8278">
        <v>60.6</v>
      </c>
      <c r="AB8278">
        <v>39.4</v>
      </c>
      <c r="AC8278" s="3">
        <f t="shared" si="777"/>
        <v>21.200000000000003</v>
      </c>
      <c r="AD8278" s="3">
        <f t="shared" si="778"/>
        <v>3</v>
      </c>
      <c r="AE8278" s="3" t="s">
        <v>30460</v>
      </c>
      <c r="AF8278" t="b">
        <v>0</v>
      </c>
      <c r="AG8278" s="1">
        <v>44589.398518518516</v>
      </c>
    </row>
    <row r="8279" spans="1:33" ht="68" x14ac:dyDescent="0.2">
      <c r="A8279" t="s">
        <v>23777</v>
      </c>
      <c r="B8279">
        <v>11380</v>
      </c>
      <c r="C8279" s="3" t="s">
        <v>23778</v>
      </c>
      <c r="D8279" t="s">
        <v>23779</v>
      </c>
      <c r="E8279" t="s">
        <v>30179</v>
      </c>
      <c r="F8279" s="9" t="str">
        <f>_xlfn.XLOOKUP(E8279,'Raw Data - Area Code'!A:A,'Raw Data - Area Code'!B:B,"",FALSE)</f>
        <v>Motherwell</v>
      </c>
      <c r="G8279" s="9" t="s">
        <v>23780</v>
      </c>
      <c r="H8279" s="18" t="s">
        <v>1488</v>
      </c>
      <c r="I8279" s="20" t="s">
        <v>30297</v>
      </c>
      <c r="J8279" s="8" t="str">
        <f>_xlfn.XLOOKUP(TRIM(I8279),'Raw Data - SIC Code'!A:A,'Raw Data - SIC Code'!C:C,"",FALSE)</f>
        <v>Arts &amp; Recreation</v>
      </c>
      <c r="K8279">
        <v>5.8</v>
      </c>
      <c r="L8279" s="3">
        <v>0</v>
      </c>
      <c r="O8279">
        <v>0</v>
      </c>
      <c r="P8279">
        <v>0</v>
      </c>
      <c r="Q8279" s="27">
        <v>0</v>
      </c>
      <c r="R8279">
        <v>38.299999999999997</v>
      </c>
      <c r="S8279">
        <v>61.7</v>
      </c>
      <c r="T8279" s="3">
        <f t="shared" si="774"/>
        <v>-23.400000000000006</v>
      </c>
      <c r="U8279">
        <v>40.6</v>
      </c>
      <c r="V8279">
        <v>59.4</v>
      </c>
      <c r="W8279" s="3">
        <f t="shared" si="775"/>
        <v>-18.799999999999997</v>
      </c>
      <c r="X8279">
        <v>29.9</v>
      </c>
      <c r="Y8279">
        <v>70.099999999999994</v>
      </c>
      <c r="Z8279" s="3">
        <f t="shared" si="776"/>
        <v>-40.199999999999996</v>
      </c>
      <c r="AA8279">
        <v>50.8</v>
      </c>
      <c r="AB8279">
        <v>49.2</v>
      </c>
      <c r="AC8279" s="3">
        <f t="shared" si="777"/>
        <v>1.5999999999999945</v>
      </c>
      <c r="AD8279" s="3">
        <f t="shared" si="778"/>
        <v>1</v>
      </c>
      <c r="AE8279" s="3" t="s">
        <v>30462</v>
      </c>
      <c r="AF8279" t="b">
        <v>0</v>
      </c>
      <c r="AG8279" s="1">
        <v>44613.63790509259</v>
      </c>
    </row>
    <row r="8280" spans="1:33" x14ac:dyDescent="0.2">
      <c r="A8280" t="s">
        <v>23781</v>
      </c>
      <c r="B8280">
        <v>15820</v>
      </c>
      <c r="C8280" s="3" t="s">
        <v>23782</v>
      </c>
      <c r="D8280" t="s">
        <v>23783</v>
      </c>
      <c r="E8280" t="s">
        <v>30166</v>
      </c>
      <c r="F8280" s="9" t="str">
        <f>_xlfn.XLOOKUP(E8280,'Raw Data - Area Code'!A:A,'Raw Data - Area Code'!B:B,"",FALSE)</f>
        <v>Peterborough</v>
      </c>
      <c r="G8280" s="9">
        <v>7559187</v>
      </c>
      <c r="H8280" s="8">
        <v>85310</v>
      </c>
      <c r="I8280" s="20" t="s">
        <v>30235</v>
      </c>
      <c r="J8280" s="8" t="str">
        <f>_xlfn.XLOOKUP(TRIM(I8280),'Raw Data - SIC Code'!A:A,'Raw Data - SIC Code'!C:C,"",FALSE)</f>
        <v>Education</v>
      </c>
      <c r="K8280">
        <v>12.6</v>
      </c>
      <c r="L8280" s="3">
        <v>20.8</v>
      </c>
      <c r="O8280">
        <v>0</v>
      </c>
      <c r="P8280">
        <v>0</v>
      </c>
      <c r="Q8280" s="27">
        <v>0</v>
      </c>
      <c r="R8280">
        <v>21</v>
      </c>
      <c r="S8280">
        <v>79</v>
      </c>
      <c r="T8280" s="3">
        <f t="shared" si="774"/>
        <v>-57.999999999999993</v>
      </c>
      <c r="U8280">
        <v>17</v>
      </c>
      <c r="V8280">
        <v>83</v>
      </c>
      <c r="W8280" s="3">
        <f t="shared" si="775"/>
        <v>-66</v>
      </c>
      <c r="X8280">
        <v>35</v>
      </c>
      <c r="Y8280">
        <v>65</v>
      </c>
      <c r="Z8280" s="3">
        <f t="shared" si="776"/>
        <v>-30</v>
      </c>
      <c r="AA8280">
        <v>33</v>
      </c>
      <c r="AB8280">
        <v>67</v>
      </c>
      <c r="AC8280" s="3">
        <f t="shared" si="777"/>
        <v>-34</v>
      </c>
      <c r="AD8280" s="3">
        <f t="shared" si="778"/>
        <v>1</v>
      </c>
      <c r="AE8280" s="3" t="s">
        <v>30460</v>
      </c>
      <c r="AF8280" t="b">
        <v>0</v>
      </c>
      <c r="AG8280" s="1">
        <v>44572.433159722219</v>
      </c>
    </row>
    <row r="8281" spans="1:33" ht="34" x14ac:dyDescent="0.2">
      <c r="A8281" t="s">
        <v>23784</v>
      </c>
      <c r="B8281">
        <v>11381</v>
      </c>
      <c r="C8281" s="3" t="s">
        <v>23785</v>
      </c>
      <c r="D8281" t="s">
        <v>23786</v>
      </c>
      <c r="E8281" t="s">
        <v>30203</v>
      </c>
      <c r="F8281" s="9" t="str">
        <f>_xlfn.XLOOKUP(E8281,'Raw Data - Area Code'!A:A,'Raw Data - Area Code'!B:B,"",FALSE)</f>
        <v>Bromley</v>
      </c>
      <c r="G8281" s="9"/>
      <c r="H8281" s="18" t="s">
        <v>880</v>
      </c>
      <c r="I8281" s="20">
        <v>86</v>
      </c>
      <c r="J8281" s="8" t="str">
        <f>_xlfn.XLOOKUP(TRIM(I8281),'Raw Data - SIC Code'!A:A,'Raw Data - SIC Code'!C:C,"",FALSE)</f>
        <v>Healthcare</v>
      </c>
      <c r="K8281">
        <v>8.6999999999999993</v>
      </c>
      <c r="L8281" s="3">
        <v>4.3</v>
      </c>
      <c r="M8281">
        <v>1.2</v>
      </c>
      <c r="N8281">
        <v>35.1</v>
      </c>
      <c r="O8281">
        <v>3.2</v>
      </c>
      <c r="P8281">
        <v>1.1000000000000001</v>
      </c>
      <c r="Q8281" s="27">
        <f>(O8281 - P8281) / (O8281 + P8281) * 100</f>
        <v>48.837209302325576</v>
      </c>
      <c r="R8281">
        <v>30.9</v>
      </c>
      <c r="S8281">
        <v>69.099999999999994</v>
      </c>
      <c r="T8281" s="3">
        <f t="shared" si="774"/>
        <v>-38.199999999999996</v>
      </c>
      <c r="U8281">
        <v>28.2</v>
      </c>
      <c r="V8281">
        <v>71.8</v>
      </c>
      <c r="W8281" s="3">
        <f t="shared" si="775"/>
        <v>-43.599999999999994</v>
      </c>
      <c r="X8281">
        <v>27.7</v>
      </c>
      <c r="Y8281">
        <v>72.3</v>
      </c>
      <c r="Z8281" s="3">
        <f t="shared" si="776"/>
        <v>-44.599999999999994</v>
      </c>
      <c r="AA8281">
        <v>36.9</v>
      </c>
      <c r="AB8281">
        <v>63.1</v>
      </c>
      <c r="AC8281" s="3">
        <f t="shared" si="777"/>
        <v>-26.200000000000003</v>
      </c>
      <c r="AD8281" s="3">
        <f t="shared" si="778"/>
        <v>2</v>
      </c>
      <c r="AE8281" s="3" t="s">
        <v>30463</v>
      </c>
      <c r="AF8281" t="b">
        <v>0</v>
      </c>
      <c r="AG8281" s="1">
        <v>44650.739571759259</v>
      </c>
    </row>
    <row r="8282" spans="1:33" ht="34" x14ac:dyDescent="0.2">
      <c r="A8282" t="s">
        <v>23787</v>
      </c>
      <c r="B8282">
        <v>11382</v>
      </c>
      <c r="C8282" s="3" t="s">
        <v>23788</v>
      </c>
      <c r="D8282" t="s">
        <v>23789</v>
      </c>
      <c r="E8282" t="s">
        <v>30198</v>
      </c>
      <c r="F8282" s="9" t="str">
        <f>_xlfn.XLOOKUP(E8282,'Raw Data - Area Code'!A:A,'Raw Data - Area Code'!B:B,"",FALSE)</f>
        <v>Norwich</v>
      </c>
      <c r="G8282" s="9"/>
      <c r="H8282" s="18" t="s">
        <v>668</v>
      </c>
      <c r="I8282" s="20">
        <v>84</v>
      </c>
      <c r="J8282" s="8" t="str">
        <f>_xlfn.XLOOKUP(TRIM(I8282),'Raw Data - SIC Code'!A:A,'Raw Data - SIC Code'!C:C,"",FALSE)</f>
        <v>Public Admin</v>
      </c>
      <c r="K8282">
        <v>-0.8</v>
      </c>
      <c r="L8282" s="3">
        <v>-10.1</v>
      </c>
      <c r="O8282">
        <v>0</v>
      </c>
      <c r="P8282">
        <v>0</v>
      </c>
      <c r="Q8282" s="27">
        <v>0</v>
      </c>
      <c r="R8282">
        <v>58</v>
      </c>
      <c r="S8282">
        <v>42</v>
      </c>
      <c r="T8282" s="3">
        <f t="shared" si="774"/>
        <v>16</v>
      </c>
      <c r="U8282">
        <v>51</v>
      </c>
      <c r="V8282">
        <v>49</v>
      </c>
      <c r="W8282" s="3">
        <f t="shared" si="775"/>
        <v>2</v>
      </c>
      <c r="X8282">
        <v>41</v>
      </c>
      <c r="Y8282">
        <v>59</v>
      </c>
      <c r="Z8282" s="3">
        <f t="shared" si="776"/>
        <v>-18</v>
      </c>
      <c r="AA8282">
        <v>53</v>
      </c>
      <c r="AB8282">
        <v>47</v>
      </c>
      <c r="AC8282" s="3">
        <f t="shared" si="777"/>
        <v>6</v>
      </c>
      <c r="AD8282" s="3">
        <f t="shared" si="778"/>
        <v>3</v>
      </c>
      <c r="AE8282" s="3" t="s">
        <v>333</v>
      </c>
      <c r="AF8282" t="b">
        <v>0</v>
      </c>
      <c r="AG8282" s="1">
        <v>44473.732951388891</v>
      </c>
    </row>
    <row r="8283" spans="1:33" ht="34" x14ac:dyDescent="0.2">
      <c r="A8283" t="s">
        <v>23790</v>
      </c>
      <c r="B8283">
        <v>11385</v>
      </c>
      <c r="C8283" s="3" t="s">
        <v>23791</v>
      </c>
      <c r="D8283" t="s">
        <v>23792</v>
      </c>
      <c r="E8283" t="s">
        <v>30203</v>
      </c>
      <c r="F8283" s="9" t="str">
        <f>_xlfn.XLOOKUP(E8283,'Raw Data - Area Code'!A:A,'Raw Data - Area Code'!B:B,"",FALSE)</f>
        <v>Bromley</v>
      </c>
      <c r="G8283" s="9">
        <v>7943613</v>
      </c>
      <c r="H8283" s="18" t="s">
        <v>4855</v>
      </c>
      <c r="I8283" s="20" t="s">
        <v>30235</v>
      </c>
      <c r="J8283" s="8" t="str">
        <f>_xlfn.XLOOKUP(TRIM(I8283),'Raw Data - SIC Code'!A:A,'Raw Data - SIC Code'!C:C,"",FALSE)</f>
        <v>Education</v>
      </c>
      <c r="K8283">
        <v>37.299999999999997</v>
      </c>
      <c r="L8283" s="3">
        <v>63.9</v>
      </c>
      <c r="O8283">
        <v>0</v>
      </c>
      <c r="P8283">
        <v>0</v>
      </c>
      <c r="Q8283" s="27">
        <v>0</v>
      </c>
      <c r="R8283">
        <v>2.5</v>
      </c>
      <c r="S8283">
        <v>97.5</v>
      </c>
      <c r="T8283" s="3">
        <f t="shared" si="774"/>
        <v>-95</v>
      </c>
      <c r="U8283">
        <v>8.8000000000000007</v>
      </c>
      <c r="V8283">
        <v>91.2</v>
      </c>
      <c r="W8283" s="3">
        <f t="shared" si="775"/>
        <v>-82.4</v>
      </c>
      <c r="X8283">
        <v>11.2</v>
      </c>
      <c r="Y8283">
        <v>88.8</v>
      </c>
      <c r="Z8283" s="3">
        <f t="shared" si="776"/>
        <v>-77.599999999999994</v>
      </c>
      <c r="AA8283">
        <v>17.3</v>
      </c>
      <c r="AB8283">
        <v>82.7</v>
      </c>
      <c r="AC8283" s="3">
        <f t="shared" si="777"/>
        <v>-65.400000000000006</v>
      </c>
      <c r="AD8283" s="3">
        <f t="shared" si="778"/>
        <v>1</v>
      </c>
      <c r="AE8283" s="3" t="s">
        <v>30460</v>
      </c>
      <c r="AF8283" t="b">
        <v>0</v>
      </c>
      <c r="AG8283" s="1">
        <v>44649.638275462959</v>
      </c>
    </row>
    <row r="8284" spans="1:33" ht="34" x14ac:dyDescent="0.2">
      <c r="A8284" t="s">
        <v>23793</v>
      </c>
      <c r="B8284">
        <v>11386</v>
      </c>
      <c r="C8284" s="3" t="s">
        <v>23794</v>
      </c>
      <c r="D8284" t="s">
        <v>23795</v>
      </c>
      <c r="E8284" t="s">
        <v>30131</v>
      </c>
      <c r="F8284" s="9" t="str">
        <f>_xlfn.XLOOKUP(E8284,'Raw Data - Area Code'!A:A,'Raw Data - Area Code'!B:B,"",FALSE)</f>
        <v>Oxford</v>
      </c>
      <c r="G8284" s="9"/>
      <c r="H8284" s="18" t="s">
        <v>668</v>
      </c>
      <c r="I8284" s="20">
        <v>84</v>
      </c>
      <c r="J8284" s="8" t="str">
        <f>_xlfn.XLOOKUP(TRIM(I8284),'Raw Data - SIC Code'!A:A,'Raw Data - SIC Code'!C:C,"",FALSE)</f>
        <v>Public Admin</v>
      </c>
      <c r="K8284">
        <v>4.3</v>
      </c>
      <c r="L8284" s="3">
        <v>2.8</v>
      </c>
      <c r="O8284">
        <v>0</v>
      </c>
      <c r="P8284">
        <v>0</v>
      </c>
      <c r="Q8284" s="27">
        <v>0</v>
      </c>
      <c r="R8284">
        <v>39.1</v>
      </c>
      <c r="S8284">
        <v>60.9</v>
      </c>
      <c r="T8284" s="3">
        <f t="shared" si="774"/>
        <v>-21.799999999999997</v>
      </c>
      <c r="U8284">
        <v>31.5</v>
      </c>
      <c r="V8284">
        <v>68.5</v>
      </c>
      <c r="W8284" s="3">
        <f t="shared" si="775"/>
        <v>-37</v>
      </c>
      <c r="X8284">
        <v>37</v>
      </c>
      <c r="Y8284">
        <v>63</v>
      </c>
      <c r="Z8284" s="3">
        <f t="shared" si="776"/>
        <v>-26</v>
      </c>
      <c r="AA8284">
        <v>44.9</v>
      </c>
      <c r="AB8284">
        <v>55.1</v>
      </c>
      <c r="AC8284" s="3">
        <f t="shared" si="777"/>
        <v>-10.200000000000003</v>
      </c>
      <c r="AD8284" s="3">
        <f t="shared" si="778"/>
        <v>1</v>
      </c>
      <c r="AE8284" s="3" t="s">
        <v>30461</v>
      </c>
      <c r="AF8284" t="b">
        <v>0</v>
      </c>
      <c r="AG8284" s="1">
        <v>44638.644699074073</v>
      </c>
    </row>
    <row r="8285" spans="1:33" ht="68" x14ac:dyDescent="0.2">
      <c r="A8285" t="s">
        <v>23796</v>
      </c>
      <c r="B8285">
        <v>214</v>
      </c>
      <c r="C8285" s="3" t="s">
        <v>23797</v>
      </c>
      <c r="D8285" t="s">
        <v>23798</v>
      </c>
      <c r="E8285" t="s">
        <v>30218</v>
      </c>
      <c r="F8285" s="9" t="str">
        <f>_xlfn.XLOOKUP(E8285,'Raw Data - Area Code'!A:A,'Raw Data - Area Code'!B:B,"",FALSE)</f>
        <v>Halifax</v>
      </c>
      <c r="G8285" s="9">
        <v>7599308</v>
      </c>
      <c r="H8285" s="18" t="s">
        <v>11197</v>
      </c>
      <c r="I8285" s="20" t="s">
        <v>30235</v>
      </c>
      <c r="J8285" s="8" t="str">
        <f>_xlfn.XLOOKUP(TRIM(I8285),'Raw Data - SIC Code'!A:A,'Raw Data - SIC Code'!C:C,"",FALSE)</f>
        <v>Education</v>
      </c>
      <c r="K8285">
        <v>28.8</v>
      </c>
      <c r="L8285" s="3">
        <v>54.8</v>
      </c>
      <c r="O8285">
        <v>0</v>
      </c>
      <c r="P8285">
        <v>0</v>
      </c>
      <c r="Q8285" s="27">
        <v>0</v>
      </c>
      <c r="R8285">
        <v>8.1</v>
      </c>
      <c r="S8285">
        <v>91.9</v>
      </c>
      <c r="T8285" s="3">
        <f t="shared" si="774"/>
        <v>-83.800000000000011</v>
      </c>
      <c r="U8285">
        <v>15.6</v>
      </c>
      <c r="V8285">
        <v>84.4</v>
      </c>
      <c r="W8285" s="3">
        <f t="shared" si="775"/>
        <v>-68.800000000000011</v>
      </c>
      <c r="X8285">
        <v>25.6</v>
      </c>
      <c r="Y8285">
        <v>74.400000000000006</v>
      </c>
      <c r="Z8285" s="3">
        <f t="shared" si="776"/>
        <v>-48.800000000000004</v>
      </c>
      <c r="AA8285">
        <v>30.2</v>
      </c>
      <c r="AB8285">
        <v>69.8</v>
      </c>
      <c r="AC8285" s="3">
        <f t="shared" si="777"/>
        <v>-39.599999999999994</v>
      </c>
      <c r="AD8285" s="3">
        <f t="shared" si="778"/>
        <v>1</v>
      </c>
      <c r="AE8285" s="3" t="s">
        <v>30461</v>
      </c>
      <c r="AF8285" t="b">
        <v>0</v>
      </c>
      <c r="AG8285" s="1">
        <v>44610.613842592589</v>
      </c>
    </row>
    <row r="8286" spans="1:33" ht="34" x14ac:dyDescent="0.2">
      <c r="A8286" t="s">
        <v>23799</v>
      </c>
      <c r="B8286">
        <v>11387</v>
      </c>
      <c r="C8286" s="3" t="s">
        <v>23800</v>
      </c>
      <c r="D8286" t="s">
        <v>23801</v>
      </c>
      <c r="E8286" t="s">
        <v>30114</v>
      </c>
      <c r="F8286" s="9" t="str">
        <f>_xlfn.XLOOKUP(E8286,'Raw Data - Area Code'!A:A,'Raw Data - Area Code'!B:B,"",FALSE)</f>
        <v>Preston</v>
      </c>
      <c r="G8286" s="9"/>
      <c r="H8286" s="18" t="s">
        <v>668</v>
      </c>
      <c r="I8286" s="20">
        <v>84</v>
      </c>
      <c r="J8286" s="8" t="str">
        <f>_xlfn.XLOOKUP(TRIM(I8286),'Raw Data - SIC Code'!A:A,'Raw Data - SIC Code'!C:C,"",FALSE)</f>
        <v>Public Admin</v>
      </c>
      <c r="K8286">
        <v>8.6</v>
      </c>
      <c r="L8286" s="3">
        <v>-3.9</v>
      </c>
      <c r="O8286">
        <v>0</v>
      </c>
      <c r="P8286">
        <v>0</v>
      </c>
      <c r="Q8286" s="27">
        <v>0</v>
      </c>
      <c r="R8286">
        <v>40</v>
      </c>
      <c r="S8286">
        <v>60</v>
      </c>
      <c r="T8286" s="3">
        <f t="shared" si="774"/>
        <v>-20</v>
      </c>
      <c r="U8286">
        <v>57.6</v>
      </c>
      <c r="V8286">
        <v>42.4</v>
      </c>
      <c r="W8286" s="3">
        <f t="shared" si="775"/>
        <v>15.200000000000003</v>
      </c>
      <c r="X8286">
        <v>43.5</v>
      </c>
      <c r="Y8286">
        <v>56.5</v>
      </c>
      <c r="Z8286" s="3">
        <f t="shared" si="776"/>
        <v>-13</v>
      </c>
      <c r="AA8286">
        <v>53.5</v>
      </c>
      <c r="AB8286">
        <v>46.5</v>
      </c>
      <c r="AC8286" s="3">
        <f t="shared" si="777"/>
        <v>7.0000000000000009</v>
      </c>
      <c r="AD8286" s="3">
        <f t="shared" si="778"/>
        <v>2</v>
      </c>
      <c r="AE8286" s="3" t="s">
        <v>30460</v>
      </c>
      <c r="AF8286" t="b">
        <v>0</v>
      </c>
      <c r="AG8286" s="1">
        <v>44365.657800925925</v>
      </c>
    </row>
    <row r="8287" spans="1:33" ht="34" x14ac:dyDescent="0.2">
      <c r="A8287" t="s">
        <v>23802</v>
      </c>
      <c r="B8287">
        <v>11388</v>
      </c>
      <c r="C8287" s="3" t="s">
        <v>23803</v>
      </c>
      <c r="D8287" t="s">
        <v>23804</v>
      </c>
      <c r="E8287" t="s">
        <v>30226</v>
      </c>
      <c r="F8287" s="9" t="str">
        <f>_xlfn.XLOOKUP(E8287,'Raw Data - Area Code'!A:A,'Raw Data - Area Code'!B:B,"",FALSE)</f>
        <v>Birmingham</v>
      </c>
      <c r="G8287" s="9"/>
      <c r="H8287" s="18" t="s">
        <v>668</v>
      </c>
      <c r="I8287" s="20">
        <v>84</v>
      </c>
      <c r="J8287" s="8" t="str">
        <f>_xlfn.XLOOKUP(TRIM(I8287),'Raw Data - SIC Code'!A:A,'Raw Data - SIC Code'!C:C,"",FALSE)</f>
        <v>Public Admin</v>
      </c>
      <c r="K8287">
        <v>2.9</v>
      </c>
      <c r="L8287" s="3">
        <v>0</v>
      </c>
      <c r="O8287">
        <v>0</v>
      </c>
      <c r="P8287">
        <v>0</v>
      </c>
      <c r="Q8287" s="27">
        <v>0</v>
      </c>
      <c r="R8287">
        <v>34</v>
      </c>
      <c r="S8287">
        <v>66</v>
      </c>
      <c r="T8287" s="3">
        <f t="shared" si="774"/>
        <v>-32</v>
      </c>
      <c r="U8287">
        <v>44</v>
      </c>
      <c r="V8287">
        <v>56</v>
      </c>
      <c r="W8287" s="3">
        <f t="shared" si="775"/>
        <v>-12</v>
      </c>
      <c r="X8287">
        <v>45</v>
      </c>
      <c r="Y8287">
        <v>55</v>
      </c>
      <c r="Z8287" s="3">
        <f t="shared" si="776"/>
        <v>-10</v>
      </c>
      <c r="AA8287">
        <v>49</v>
      </c>
      <c r="AB8287">
        <v>51</v>
      </c>
      <c r="AC8287" s="3">
        <f t="shared" si="777"/>
        <v>-2</v>
      </c>
      <c r="AD8287" s="3">
        <f t="shared" si="778"/>
        <v>0</v>
      </c>
      <c r="AE8287" s="3" t="s">
        <v>30460</v>
      </c>
      <c r="AF8287" t="b">
        <v>0</v>
      </c>
      <c r="AG8287" s="1">
        <v>44643.685289351852</v>
      </c>
    </row>
    <row r="8288" spans="1:33" ht="34" x14ac:dyDescent="0.2">
      <c r="A8288" t="s">
        <v>23805</v>
      </c>
      <c r="B8288">
        <v>15443</v>
      </c>
      <c r="C8288" s="3" t="s">
        <v>23806</v>
      </c>
      <c r="D8288" t="s">
        <v>23807</v>
      </c>
      <c r="E8288" t="s">
        <v>30167</v>
      </c>
      <c r="F8288" s="9" t="str">
        <f>_xlfn.XLOOKUP(E8288,'Raw Data - Area Code'!A:A,'Raw Data - Area Code'!B:B,"",FALSE)</f>
        <v>Stoke-on-Trent</v>
      </c>
      <c r="G8288" s="9"/>
      <c r="H8288" s="18" t="s">
        <v>506</v>
      </c>
      <c r="I8288" s="20">
        <v>85</v>
      </c>
      <c r="J8288" s="8" t="str">
        <f>_xlfn.XLOOKUP(TRIM(I8288),'Raw Data - SIC Code'!A:A,'Raw Data - SIC Code'!C:C,"",FALSE)</f>
        <v>Education</v>
      </c>
      <c r="K8288">
        <v>9.6</v>
      </c>
      <c r="L8288" s="3">
        <v>5.6</v>
      </c>
      <c r="O8288">
        <v>0</v>
      </c>
      <c r="P8288">
        <v>0</v>
      </c>
      <c r="Q8288" s="27">
        <v>0</v>
      </c>
      <c r="R8288">
        <v>82.5</v>
      </c>
      <c r="S8288">
        <v>17.5</v>
      </c>
      <c r="T8288" s="3">
        <f t="shared" si="774"/>
        <v>65</v>
      </c>
      <c r="U8288">
        <v>65.900000000000006</v>
      </c>
      <c r="V8288">
        <v>34.1</v>
      </c>
      <c r="W8288" s="3">
        <f t="shared" si="775"/>
        <v>31.800000000000004</v>
      </c>
      <c r="X8288">
        <v>68.2</v>
      </c>
      <c r="Y8288">
        <v>31.8</v>
      </c>
      <c r="Z8288" s="3">
        <f t="shared" si="776"/>
        <v>36.400000000000006</v>
      </c>
      <c r="AA8288">
        <v>42.9</v>
      </c>
      <c r="AB8288">
        <v>57.1</v>
      </c>
      <c r="AC8288" s="3">
        <f t="shared" si="777"/>
        <v>-14.200000000000001</v>
      </c>
      <c r="AD8288" s="3">
        <f t="shared" si="778"/>
        <v>4</v>
      </c>
      <c r="AE8288" s="3" t="s">
        <v>30461</v>
      </c>
      <c r="AF8288" t="b">
        <v>0</v>
      </c>
      <c r="AG8288" s="1">
        <v>44650.441122685188</v>
      </c>
    </row>
    <row r="8289" spans="1:33" ht="34" x14ac:dyDescent="0.2">
      <c r="A8289" t="s">
        <v>23808</v>
      </c>
      <c r="B8289">
        <v>11390</v>
      </c>
      <c r="C8289" s="3" t="s">
        <v>23809</v>
      </c>
      <c r="D8289" t="s">
        <v>23810</v>
      </c>
      <c r="E8289" t="s">
        <v>30135</v>
      </c>
      <c r="F8289" s="9" t="str">
        <f>_xlfn.XLOOKUP(E8289,'Raw Data - Area Code'!A:A,'Raw Data - Area Code'!B:B,"",FALSE)</f>
        <v>Wolverhampton</v>
      </c>
      <c r="G8289" s="9"/>
      <c r="H8289" s="18" t="s">
        <v>668</v>
      </c>
      <c r="I8289" s="20">
        <v>84</v>
      </c>
      <c r="J8289" s="8" t="str">
        <f>_xlfn.XLOOKUP(TRIM(I8289),'Raw Data - SIC Code'!A:A,'Raw Data - SIC Code'!C:C,"",FALSE)</f>
        <v>Public Admin</v>
      </c>
      <c r="K8289">
        <v>8.9</v>
      </c>
      <c r="L8289" s="3">
        <v>0.9</v>
      </c>
      <c r="O8289">
        <v>0</v>
      </c>
      <c r="P8289">
        <v>0</v>
      </c>
      <c r="Q8289" s="27">
        <v>0</v>
      </c>
      <c r="R8289">
        <v>28</v>
      </c>
      <c r="S8289">
        <v>72</v>
      </c>
      <c r="T8289" s="3">
        <f t="shared" si="774"/>
        <v>-44</v>
      </c>
      <c r="U8289">
        <v>49</v>
      </c>
      <c r="V8289">
        <v>51</v>
      </c>
      <c r="W8289" s="3">
        <f t="shared" si="775"/>
        <v>-2</v>
      </c>
      <c r="X8289">
        <v>28</v>
      </c>
      <c r="Y8289">
        <v>72</v>
      </c>
      <c r="Z8289" s="3">
        <f t="shared" si="776"/>
        <v>-44</v>
      </c>
      <c r="AA8289">
        <v>53</v>
      </c>
      <c r="AB8289">
        <v>47</v>
      </c>
      <c r="AC8289" s="3">
        <f t="shared" si="777"/>
        <v>6</v>
      </c>
      <c r="AD8289" s="3">
        <f t="shared" si="778"/>
        <v>2</v>
      </c>
      <c r="AE8289" s="3" t="s">
        <v>30460</v>
      </c>
      <c r="AF8289" t="b">
        <v>0</v>
      </c>
      <c r="AG8289" s="1">
        <v>44631.693113425928</v>
      </c>
    </row>
    <row r="8290" spans="1:33" x14ac:dyDescent="0.2">
      <c r="A8290" t="s">
        <v>23811</v>
      </c>
      <c r="B8290">
        <v>11392</v>
      </c>
      <c r="C8290" s="3" t="s">
        <v>19310</v>
      </c>
      <c r="D8290" t="s">
        <v>13057</v>
      </c>
      <c r="E8290" t="s">
        <v>30141</v>
      </c>
      <c r="F8290" s="9" t="str">
        <f>_xlfn.XLOOKUP(E8290,'Raw Data - Area Code'!A:A,'Raw Data - Area Code'!B:B,"",FALSE)</f>
        <v>Walsall</v>
      </c>
      <c r="G8290" s="9">
        <v>2662742</v>
      </c>
      <c r="H8290" s="8">
        <v>36000</v>
      </c>
      <c r="I8290" s="20" t="s">
        <v>30287</v>
      </c>
      <c r="J8290" s="8" t="str">
        <f>_xlfn.XLOOKUP(TRIM(I8290),'Raw Data - SIC Code'!A:A,'Raw Data - SIC Code'!C:C,"",FALSE)</f>
        <v>Utilities</v>
      </c>
      <c r="K8290">
        <v>2</v>
      </c>
      <c r="L8290" s="3">
        <v>6</v>
      </c>
      <c r="M8290">
        <v>28</v>
      </c>
      <c r="N8290">
        <v>19</v>
      </c>
      <c r="O8290">
        <v>17</v>
      </c>
      <c r="P8290">
        <v>9</v>
      </c>
      <c r="Q8290" s="27">
        <f>(O8290 - P8290) / (O8290 + P8290) * 100</f>
        <v>30.76923076923077</v>
      </c>
      <c r="R8290">
        <v>65</v>
      </c>
      <c r="S8290">
        <v>35</v>
      </c>
      <c r="T8290" s="3">
        <f t="shared" si="774"/>
        <v>30</v>
      </c>
      <c r="U8290">
        <v>83</v>
      </c>
      <c r="V8290">
        <v>17</v>
      </c>
      <c r="W8290" s="3">
        <f t="shared" si="775"/>
        <v>66</v>
      </c>
      <c r="X8290">
        <v>79</v>
      </c>
      <c r="Y8290">
        <v>21</v>
      </c>
      <c r="Z8290" s="3">
        <f t="shared" si="776"/>
        <v>57.999999999999993</v>
      </c>
      <c r="AA8290">
        <v>78</v>
      </c>
      <c r="AB8290">
        <v>22</v>
      </c>
      <c r="AC8290" s="3">
        <f t="shared" si="777"/>
        <v>56.000000000000007</v>
      </c>
      <c r="AD8290" s="3">
        <f t="shared" si="778"/>
        <v>6</v>
      </c>
      <c r="AE8290" s="3" t="s">
        <v>30460</v>
      </c>
      <c r="AF8290" t="b">
        <v>0</v>
      </c>
      <c r="AG8290" s="1">
        <v>44615.69636574074</v>
      </c>
    </row>
    <row r="8291" spans="1:33" ht="34" x14ac:dyDescent="0.2">
      <c r="A8291" t="s">
        <v>23812</v>
      </c>
      <c r="B8291">
        <v>18975</v>
      </c>
      <c r="C8291" s="3" t="s">
        <v>23813</v>
      </c>
      <c r="D8291" t="s">
        <v>23814</v>
      </c>
      <c r="E8291" t="s">
        <v>30192</v>
      </c>
      <c r="F8291" s="9" t="str">
        <f>_xlfn.XLOOKUP(E8291,'Raw Data - Area Code'!A:A,'Raw Data - Area Code'!B:B,"",FALSE)</f>
        <v>Colchester</v>
      </c>
      <c r="G8291" s="9">
        <v>7682993</v>
      </c>
      <c r="H8291" s="18" t="s">
        <v>34</v>
      </c>
      <c r="I8291" s="20" t="s">
        <v>30235</v>
      </c>
      <c r="J8291" s="8" t="str">
        <f>_xlfn.XLOOKUP(TRIM(I8291),'Raw Data - SIC Code'!A:A,'Raw Data - SIC Code'!C:C,"",FALSE)</f>
        <v>Education</v>
      </c>
      <c r="K8291">
        <v>20.5</v>
      </c>
      <c r="L8291" s="3">
        <v>36.700000000000003</v>
      </c>
      <c r="O8291">
        <v>0</v>
      </c>
      <c r="P8291">
        <v>0</v>
      </c>
      <c r="Q8291" s="27">
        <v>0</v>
      </c>
      <c r="R8291">
        <v>14</v>
      </c>
      <c r="S8291">
        <v>86</v>
      </c>
      <c r="T8291" s="3">
        <f t="shared" si="774"/>
        <v>-72</v>
      </c>
      <c r="U8291">
        <v>20</v>
      </c>
      <c r="V8291">
        <v>80</v>
      </c>
      <c r="W8291" s="3">
        <f t="shared" si="775"/>
        <v>-60</v>
      </c>
      <c r="X8291">
        <v>31</v>
      </c>
      <c r="Y8291">
        <v>69</v>
      </c>
      <c r="Z8291" s="3">
        <f t="shared" si="776"/>
        <v>-38</v>
      </c>
      <c r="AA8291">
        <v>44</v>
      </c>
      <c r="AB8291">
        <v>56</v>
      </c>
      <c r="AC8291" s="3">
        <f t="shared" si="777"/>
        <v>-12</v>
      </c>
      <c r="AD8291" s="3">
        <f t="shared" si="778"/>
        <v>1</v>
      </c>
      <c r="AE8291" s="3" t="s">
        <v>30460</v>
      </c>
      <c r="AF8291" t="b">
        <v>0</v>
      </c>
      <c r="AG8291" s="1">
        <v>44650.596192129633</v>
      </c>
    </row>
    <row r="8292" spans="1:33" ht="34" x14ac:dyDescent="0.2">
      <c r="A8292" t="s">
        <v>23815</v>
      </c>
      <c r="B8292">
        <v>11393</v>
      </c>
      <c r="C8292" s="3" t="s">
        <v>23816</v>
      </c>
      <c r="D8292" t="s">
        <v>23817</v>
      </c>
      <c r="E8292" t="s">
        <v>30173</v>
      </c>
      <c r="F8292" s="9" t="str">
        <f>_xlfn.XLOOKUP(E8292,'Raw Data - Area Code'!A:A,'Raw Data - Area Code'!B:B,"",FALSE)</f>
        <v>Cleveland</v>
      </c>
      <c r="G8292" s="9"/>
      <c r="H8292" s="18" t="s">
        <v>880</v>
      </c>
      <c r="I8292" s="20">
        <v>86</v>
      </c>
      <c r="J8292" s="8" t="str">
        <f>_xlfn.XLOOKUP(TRIM(I8292),'Raw Data - SIC Code'!A:A,'Raw Data - SIC Code'!C:C,"",FALSE)</f>
        <v>Healthcare</v>
      </c>
      <c r="K8292">
        <v>31.9</v>
      </c>
      <c r="L8292" s="3">
        <v>19.2</v>
      </c>
      <c r="M8292">
        <v>27.9</v>
      </c>
      <c r="N8292">
        <v>24.8</v>
      </c>
      <c r="O8292">
        <v>8.4</v>
      </c>
      <c r="P8292">
        <v>0.4</v>
      </c>
      <c r="Q8292" s="27">
        <f>(O8292 - P8292) / (O8292 + P8292) * 100</f>
        <v>90.909090909090907</v>
      </c>
      <c r="R8292">
        <v>15.5</v>
      </c>
      <c r="S8292">
        <v>84.5</v>
      </c>
      <c r="T8292" s="3">
        <f t="shared" si="774"/>
        <v>-69</v>
      </c>
      <c r="U8292">
        <v>12.5</v>
      </c>
      <c r="V8292">
        <v>87.5</v>
      </c>
      <c r="W8292" s="3">
        <f t="shared" si="775"/>
        <v>-75</v>
      </c>
      <c r="X8292">
        <v>11.3</v>
      </c>
      <c r="Y8292">
        <v>88.7</v>
      </c>
      <c r="Z8292" s="3">
        <f t="shared" si="776"/>
        <v>-77.400000000000006</v>
      </c>
      <c r="AA8292">
        <v>32.5</v>
      </c>
      <c r="AB8292">
        <v>67.5</v>
      </c>
      <c r="AC8292" s="3">
        <f t="shared" si="777"/>
        <v>-35</v>
      </c>
      <c r="AD8292" s="3">
        <f t="shared" si="778"/>
        <v>2</v>
      </c>
      <c r="AE8292" s="3" t="s">
        <v>30463</v>
      </c>
      <c r="AF8292" t="b">
        <v>0</v>
      </c>
      <c r="AG8292" s="1">
        <v>44620.383321759262</v>
      </c>
    </row>
    <row r="8293" spans="1:33" ht="34" x14ac:dyDescent="0.2">
      <c r="A8293" t="s">
        <v>23818</v>
      </c>
      <c r="B8293">
        <v>7303</v>
      </c>
      <c r="C8293" s="3" t="s">
        <v>23819</v>
      </c>
      <c r="D8293" t="s">
        <v>23820</v>
      </c>
      <c r="E8293" t="s">
        <v>30162</v>
      </c>
      <c r="F8293" s="9" t="str">
        <f>_xlfn.XLOOKUP(E8293,'Raw Data - Area Code'!A:A,'Raw Data - Area Code'!B:B,"",FALSE)</f>
        <v>Kingston upon Thames</v>
      </c>
      <c r="G8293" s="9"/>
      <c r="H8293" s="18" t="s">
        <v>321</v>
      </c>
      <c r="I8293" s="20">
        <v>85</v>
      </c>
      <c r="J8293" s="8" t="str">
        <f>_xlfn.XLOOKUP(TRIM(I8293),'Raw Data - SIC Code'!A:A,'Raw Data - SIC Code'!C:C,"",FALSE)</f>
        <v>Education</v>
      </c>
      <c r="K8293">
        <v>9.6</v>
      </c>
      <c r="L8293" s="3">
        <v>9.3000000000000007</v>
      </c>
      <c r="O8293">
        <v>0</v>
      </c>
      <c r="P8293">
        <v>0</v>
      </c>
      <c r="Q8293" s="27">
        <v>0</v>
      </c>
      <c r="R8293">
        <v>24</v>
      </c>
      <c r="S8293">
        <v>76</v>
      </c>
      <c r="T8293" s="3">
        <f t="shared" si="774"/>
        <v>-52</v>
      </c>
      <c r="U8293">
        <v>35</v>
      </c>
      <c r="V8293">
        <v>65</v>
      </c>
      <c r="W8293" s="3">
        <f t="shared" si="775"/>
        <v>-30</v>
      </c>
      <c r="X8293">
        <v>38</v>
      </c>
      <c r="Y8293">
        <v>62</v>
      </c>
      <c r="Z8293" s="3">
        <f t="shared" si="776"/>
        <v>-24</v>
      </c>
      <c r="AA8293">
        <v>39</v>
      </c>
      <c r="AB8293">
        <v>61</v>
      </c>
      <c r="AC8293" s="3">
        <f t="shared" si="777"/>
        <v>-22</v>
      </c>
      <c r="AD8293" s="3">
        <f t="shared" si="778"/>
        <v>1</v>
      </c>
      <c r="AE8293" s="3" t="s">
        <v>30462</v>
      </c>
      <c r="AF8293" t="b">
        <v>0</v>
      </c>
      <c r="AG8293" s="1">
        <v>44650.637754629628</v>
      </c>
    </row>
    <row r="8294" spans="1:33" x14ac:dyDescent="0.2">
      <c r="A8294" t="s">
        <v>23821</v>
      </c>
      <c r="B8294">
        <v>20267</v>
      </c>
      <c r="C8294" s="3" t="s">
        <v>23822</v>
      </c>
      <c r="D8294" t="s">
        <v>23823</v>
      </c>
      <c r="E8294" t="s">
        <v>30116</v>
      </c>
      <c r="F8294" s="9" t="str">
        <f>_xlfn.XLOOKUP(E8294,'Raw Data - Area Code'!A:A,'Raw Data - Area Code'!B:B,"",FALSE)</f>
        <v>Sunderland</v>
      </c>
      <c r="G8294" s="9"/>
      <c r="H8294" s="8"/>
      <c r="I8294" s="20">
        <v>86</v>
      </c>
      <c r="J8294" s="8" t="str">
        <f>_xlfn.XLOOKUP(TRIM(I8294),'Raw Data - SIC Code'!A:A,'Raw Data - SIC Code'!C:C,"",FALSE)</f>
        <v>Healthcare</v>
      </c>
      <c r="K8294">
        <v>31.7</v>
      </c>
      <c r="L8294" s="3">
        <v>11.7</v>
      </c>
      <c r="M8294">
        <v>34.5</v>
      </c>
      <c r="N8294">
        <v>0</v>
      </c>
      <c r="O8294">
        <v>17.899999999999999</v>
      </c>
      <c r="P8294">
        <v>1.3</v>
      </c>
      <c r="Q8294" s="27">
        <f>(O8294 - P8294) / (O8294 + P8294) * 100</f>
        <v>86.458333333333329</v>
      </c>
      <c r="R8294">
        <v>14.5</v>
      </c>
      <c r="S8294">
        <v>85.5</v>
      </c>
      <c r="T8294" s="3">
        <f t="shared" si="774"/>
        <v>-71</v>
      </c>
      <c r="U8294">
        <v>13.8</v>
      </c>
      <c r="V8294">
        <v>86.2</v>
      </c>
      <c r="W8294" s="3">
        <f t="shared" si="775"/>
        <v>-72.400000000000006</v>
      </c>
      <c r="X8294">
        <v>13</v>
      </c>
      <c r="Y8294">
        <v>87</v>
      </c>
      <c r="Z8294" s="3">
        <f t="shared" si="776"/>
        <v>-74</v>
      </c>
      <c r="AA8294">
        <v>27.9</v>
      </c>
      <c r="AB8294">
        <v>72.099999999999994</v>
      </c>
      <c r="AC8294" s="3">
        <f t="shared" si="777"/>
        <v>-44.199999999999996</v>
      </c>
      <c r="AD8294" s="3">
        <f t="shared" si="778"/>
        <v>2</v>
      </c>
      <c r="AE8294" s="3" t="s">
        <v>30463</v>
      </c>
      <c r="AF8294" t="b">
        <v>1</v>
      </c>
      <c r="AG8294" s="1">
        <v>44658.378194444442</v>
      </c>
    </row>
    <row r="8295" spans="1:33" ht="34" x14ac:dyDescent="0.2">
      <c r="A8295" t="s">
        <v>23824</v>
      </c>
      <c r="B8295">
        <v>11395</v>
      </c>
      <c r="C8295" s="3" t="s">
        <v>23825</v>
      </c>
      <c r="D8295" t="s">
        <v>23826</v>
      </c>
      <c r="E8295" t="s">
        <v>30127</v>
      </c>
      <c r="F8295" s="9" t="str">
        <f>_xlfn.XLOOKUP(E8295,'Raw Data - Area Code'!A:A,'Raw Data - Area Code'!B:B,"",FALSE)</f>
        <v>Newcastle upon Tyne</v>
      </c>
      <c r="G8295" s="9"/>
      <c r="H8295" s="18" t="s">
        <v>668</v>
      </c>
      <c r="I8295" s="20">
        <v>84</v>
      </c>
      <c r="J8295" s="8" t="str">
        <f>_xlfn.XLOOKUP(TRIM(I8295),'Raw Data - SIC Code'!A:A,'Raw Data - SIC Code'!C:C,"",FALSE)</f>
        <v>Public Admin</v>
      </c>
      <c r="K8295">
        <v>16.899999999999999</v>
      </c>
      <c r="L8295" s="3">
        <v>17.899999999999999</v>
      </c>
      <c r="O8295">
        <v>0</v>
      </c>
      <c r="P8295">
        <v>0</v>
      </c>
      <c r="Q8295" s="27">
        <v>0</v>
      </c>
      <c r="R8295">
        <v>9</v>
      </c>
      <c r="S8295">
        <v>91</v>
      </c>
      <c r="T8295" s="3">
        <f t="shared" si="774"/>
        <v>-82</v>
      </c>
      <c r="U8295">
        <v>26</v>
      </c>
      <c r="V8295">
        <v>74</v>
      </c>
      <c r="W8295" s="3">
        <f t="shared" si="775"/>
        <v>-48</v>
      </c>
      <c r="X8295">
        <v>30</v>
      </c>
      <c r="Y8295">
        <v>70</v>
      </c>
      <c r="Z8295" s="3">
        <f t="shared" si="776"/>
        <v>-40</v>
      </c>
      <c r="AA8295">
        <v>42</v>
      </c>
      <c r="AB8295">
        <v>58</v>
      </c>
      <c r="AC8295" s="3">
        <f t="shared" si="777"/>
        <v>-16</v>
      </c>
      <c r="AD8295" s="3">
        <f t="shared" si="778"/>
        <v>1</v>
      </c>
      <c r="AE8295" s="3" t="s">
        <v>30462</v>
      </c>
      <c r="AF8295" t="b">
        <v>0</v>
      </c>
      <c r="AG8295" s="1">
        <v>44649.752442129633</v>
      </c>
    </row>
    <row r="8296" spans="1:33" x14ac:dyDescent="0.2">
      <c r="A8296" t="s">
        <v>23827</v>
      </c>
      <c r="B8296">
        <v>11396</v>
      </c>
      <c r="C8296" s="3" t="s">
        <v>23828</v>
      </c>
      <c r="D8296" t="s">
        <v>23826</v>
      </c>
      <c r="E8296" t="s">
        <v>30127</v>
      </c>
      <c r="F8296" s="9" t="str">
        <f>_xlfn.XLOOKUP(E8296,'Raw Data - Area Code'!A:A,'Raw Data - Area Code'!B:B,"",FALSE)</f>
        <v>Newcastle upon Tyne</v>
      </c>
      <c r="G8296" s="9">
        <v>5381705</v>
      </c>
      <c r="H8296" s="8">
        <v>68320</v>
      </c>
      <c r="I8296" s="20" t="s">
        <v>30269</v>
      </c>
      <c r="J8296" s="8" t="str">
        <f>_xlfn.XLOOKUP(TRIM(I8296),'Raw Data - SIC Code'!A:A,'Raw Data - SIC Code'!C:C,"",FALSE)</f>
        <v>Real Estate</v>
      </c>
      <c r="K8296">
        <v>4.3</v>
      </c>
      <c r="L8296" s="3">
        <v>0</v>
      </c>
      <c r="O8296">
        <v>0</v>
      </c>
      <c r="P8296">
        <v>0</v>
      </c>
      <c r="Q8296" s="27">
        <v>0</v>
      </c>
      <c r="R8296">
        <v>68</v>
      </c>
      <c r="S8296">
        <v>32</v>
      </c>
      <c r="T8296" s="3">
        <f t="shared" si="774"/>
        <v>36</v>
      </c>
      <c r="U8296">
        <v>61</v>
      </c>
      <c r="V8296">
        <v>39</v>
      </c>
      <c r="W8296" s="3">
        <f t="shared" si="775"/>
        <v>22</v>
      </c>
      <c r="X8296">
        <v>72</v>
      </c>
      <c r="Y8296">
        <v>28</v>
      </c>
      <c r="Z8296" s="3">
        <f t="shared" si="776"/>
        <v>44</v>
      </c>
      <c r="AA8296">
        <v>78</v>
      </c>
      <c r="AB8296">
        <v>22</v>
      </c>
      <c r="AC8296" s="3">
        <f t="shared" si="777"/>
        <v>56.000000000000007</v>
      </c>
      <c r="AD8296" s="3">
        <f t="shared" si="778"/>
        <v>4</v>
      </c>
      <c r="AE8296" s="3" t="s">
        <v>30461</v>
      </c>
      <c r="AF8296" t="b">
        <v>0</v>
      </c>
      <c r="AG8296" s="1">
        <v>44676.49722222222</v>
      </c>
    </row>
    <row r="8297" spans="1:33" ht="34" x14ac:dyDescent="0.2">
      <c r="A8297" t="s">
        <v>23829</v>
      </c>
      <c r="B8297">
        <v>15287</v>
      </c>
      <c r="C8297" s="3" t="s">
        <v>23830</v>
      </c>
      <c r="D8297" t="s">
        <v>23831</v>
      </c>
      <c r="E8297" t="s">
        <v>30169</v>
      </c>
      <c r="F8297" s="9" t="str">
        <f>_xlfn.XLOOKUP(E8297,'Raw Data - Area Code'!A:A,'Raw Data - Area Code'!B:B,"",FALSE)</f>
        <v>Cardiff</v>
      </c>
      <c r="G8297" s="9"/>
      <c r="H8297" s="18" t="s">
        <v>2397</v>
      </c>
      <c r="I8297" s="20">
        <v>84</v>
      </c>
      <c r="J8297" s="8" t="str">
        <f>_xlfn.XLOOKUP(TRIM(I8297),'Raw Data - SIC Code'!A:A,'Raw Data - SIC Code'!C:C,"",FALSE)</f>
        <v>Public Admin</v>
      </c>
      <c r="K8297">
        <v>15.3</v>
      </c>
      <c r="L8297" s="3">
        <v>15.5</v>
      </c>
      <c r="O8297">
        <v>0</v>
      </c>
      <c r="P8297">
        <v>0</v>
      </c>
      <c r="Q8297" s="27">
        <v>0</v>
      </c>
      <c r="R8297">
        <v>72.2</v>
      </c>
      <c r="S8297">
        <v>27.8</v>
      </c>
      <c r="T8297" s="3">
        <f t="shared" si="774"/>
        <v>44.400000000000006</v>
      </c>
      <c r="U8297">
        <v>90.3</v>
      </c>
      <c r="V8297">
        <v>9.6999999999999993</v>
      </c>
      <c r="W8297" s="3">
        <f t="shared" si="775"/>
        <v>80.599999999999994</v>
      </c>
      <c r="X8297">
        <v>93.9</v>
      </c>
      <c r="Y8297">
        <v>6.1</v>
      </c>
      <c r="Z8297" s="3">
        <f t="shared" si="776"/>
        <v>87.800000000000011</v>
      </c>
      <c r="AA8297">
        <v>89.4</v>
      </c>
      <c r="AB8297">
        <v>10.6</v>
      </c>
      <c r="AC8297" s="3">
        <f t="shared" si="777"/>
        <v>78.800000000000011</v>
      </c>
      <c r="AD8297" s="3">
        <f t="shared" si="778"/>
        <v>5</v>
      </c>
      <c r="AE8297" s="3" t="s">
        <v>30462</v>
      </c>
      <c r="AF8297" t="b">
        <v>0</v>
      </c>
      <c r="AG8297" s="1">
        <v>44648.591493055559</v>
      </c>
    </row>
    <row r="8298" spans="1:33" ht="34" x14ac:dyDescent="0.2">
      <c r="A8298" t="s">
        <v>23832</v>
      </c>
      <c r="B8298">
        <v>11398</v>
      </c>
      <c r="C8298" s="3" t="s">
        <v>23833</v>
      </c>
      <c r="D8298" t="s">
        <v>23834</v>
      </c>
      <c r="E8298" t="s">
        <v>30169</v>
      </c>
      <c r="F8298" s="9" t="str">
        <f>_xlfn.XLOOKUP(E8298,'Raw Data - Area Code'!A:A,'Raw Data - Area Code'!B:B,"",FALSE)</f>
        <v>Cardiff</v>
      </c>
      <c r="G8298" s="9"/>
      <c r="H8298" s="18" t="s">
        <v>2389</v>
      </c>
      <c r="I8298" s="20">
        <v>84</v>
      </c>
      <c r="J8298" s="8" t="str">
        <f>_xlfn.XLOOKUP(TRIM(I8298),'Raw Data - SIC Code'!A:A,'Raw Data - SIC Code'!C:C,"",FALSE)</f>
        <v>Public Admin</v>
      </c>
      <c r="K8298">
        <v>11.5</v>
      </c>
      <c r="L8298" s="3">
        <v>20.399999999999999</v>
      </c>
      <c r="M8298">
        <v>-5.9</v>
      </c>
      <c r="N8298">
        <v>-6.1</v>
      </c>
      <c r="O8298">
        <v>8.6999999999999993</v>
      </c>
      <c r="P8298">
        <v>9.3000000000000007</v>
      </c>
      <c r="Q8298" s="27">
        <f>(O8298 - P8298) / (O8298 + P8298) * 100</f>
        <v>-3.333333333333341</v>
      </c>
      <c r="R8298">
        <v>40.700000000000003</v>
      </c>
      <c r="S8298">
        <v>59.3</v>
      </c>
      <c r="T8298" s="3">
        <f t="shared" si="774"/>
        <v>-18.599999999999994</v>
      </c>
      <c r="U8298">
        <v>50</v>
      </c>
      <c r="V8298">
        <v>50</v>
      </c>
      <c r="W8298" s="3">
        <f t="shared" si="775"/>
        <v>0</v>
      </c>
      <c r="X8298">
        <v>58.2</v>
      </c>
      <c r="Y8298">
        <v>41.8</v>
      </c>
      <c r="Z8298" s="3">
        <f t="shared" si="776"/>
        <v>16.400000000000006</v>
      </c>
      <c r="AA8298">
        <v>71.8</v>
      </c>
      <c r="AB8298">
        <v>28.2</v>
      </c>
      <c r="AC8298" s="3">
        <f t="shared" si="777"/>
        <v>43.599999999999994</v>
      </c>
      <c r="AD8298" s="3">
        <f t="shared" si="778"/>
        <v>3</v>
      </c>
      <c r="AE8298" s="3" t="s">
        <v>30463</v>
      </c>
      <c r="AF8298" t="b">
        <v>0</v>
      </c>
      <c r="AG8298" s="1">
        <v>44656.433738425927</v>
      </c>
    </row>
    <row r="8299" spans="1:33" ht="34" x14ac:dyDescent="0.2">
      <c r="A8299" t="s">
        <v>23835</v>
      </c>
      <c r="B8299">
        <v>11400</v>
      </c>
      <c r="C8299" s="3" t="s">
        <v>23836</v>
      </c>
      <c r="D8299" t="s">
        <v>23837</v>
      </c>
      <c r="E8299" t="s">
        <v>30133</v>
      </c>
      <c r="F8299" s="9" t="str">
        <f>_xlfn.XLOOKUP(E8299,'Raw Data - Area Code'!A:A,'Raw Data - Area Code'!B:B,"",FALSE)</f>
        <v>Coventry</v>
      </c>
      <c r="G8299" s="9"/>
      <c r="H8299" s="18" t="s">
        <v>880</v>
      </c>
      <c r="I8299" s="20">
        <v>86</v>
      </c>
      <c r="J8299" s="8" t="str">
        <f>_xlfn.XLOOKUP(TRIM(I8299),'Raw Data - SIC Code'!A:A,'Raw Data - SIC Code'!C:C,"",FALSE)</f>
        <v>Healthcare</v>
      </c>
      <c r="K8299">
        <v>27.6</v>
      </c>
      <c r="L8299" s="3">
        <v>7.9</v>
      </c>
      <c r="M8299">
        <v>24.3</v>
      </c>
      <c r="N8299">
        <v>45.9</v>
      </c>
      <c r="O8299">
        <v>5.6</v>
      </c>
      <c r="P8299">
        <v>0.3</v>
      </c>
      <c r="Q8299" s="27">
        <f>(O8299 - P8299) / (O8299 + P8299) * 100</f>
        <v>89.830508474576277</v>
      </c>
      <c r="R8299">
        <v>25.3</v>
      </c>
      <c r="S8299">
        <v>74.7</v>
      </c>
      <c r="T8299" s="3">
        <f t="shared" si="774"/>
        <v>-49.400000000000006</v>
      </c>
      <c r="U8299">
        <v>10.1</v>
      </c>
      <c r="V8299">
        <v>89.9</v>
      </c>
      <c r="W8299" s="3">
        <f t="shared" si="775"/>
        <v>-79.800000000000011</v>
      </c>
      <c r="X8299">
        <v>11.9</v>
      </c>
      <c r="Y8299">
        <v>88.1</v>
      </c>
      <c r="Z8299" s="3">
        <f t="shared" si="776"/>
        <v>-76.199999999999989</v>
      </c>
      <c r="AA8299">
        <v>13.7</v>
      </c>
      <c r="AB8299">
        <v>86.3</v>
      </c>
      <c r="AC8299" s="3">
        <f t="shared" si="777"/>
        <v>-72.599999999999994</v>
      </c>
      <c r="AD8299" s="3">
        <f t="shared" si="778"/>
        <v>2</v>
      </c>
      <c r="AE8299" s="3" t="s">
        <v>333</v>
      </c>
      <c r="AF8299" t="b">
        <v>0</v>
      </c>
      <c r="AG8299" s="1">
        <v>44616.593692129631</v>
      </c>
    </row>
    <row r="8300" spans="1:33" ht="51" x14ac:dyDescent="0.2">
      <c r="A8300" t="s">
        <v>23838</v>
      </c>
      <c r="B8300">
        <v>14576</v>
      </c>
      <c r="C8300" s="3" t="s">
        <v>23839</v>
      </c>
      <c r="D8300" t="s">
        <v>23840</v>
      </c>
      <c r="E8300" t="s">
        <v>30121</v>
      </c>
      <c r="F8300" s="9" t="str">
        <f>_xlfn.XLOOKUP(E8300,'Raw Data - Area Code'!A:A,'Raw Data - Area Code'!B:B,"",FALSE)</f>
        <v>Romford</v>
      </c>
      <c r="G8300" s="9">
        <v>7693309</v>
      </c>
      <c r="H8300" s="18" t="s">
        <v>488</v>
      </c>
      <c r="I8300" s="20" t="s">
        <v>30235</v>
      </c>
      <c r="J8300" s="8" t="str">
        <f>_xlfn.XLOOKUP(TRIM(I8300),'Raw Data - SIC Code'!A:A,'Raw Data - SIC Code'!C:C,"",FALSE)</f>
        <v>Education</v>
      </c>
      <c r="K8300">
        <v>28.5</v>
      </c>
      <c r="L8300" s="3">
        <v>27.4</v>
      </c>
      <c r="O8300">
        <v>0</v>
      </c>
      <c r="P8300">
        <v>0</v>
      </c>
      <c r="Q8300" s="27">
        <v>0</v>
      </c>
      <c r="R8300">
        <v>7.1</v>
      </c>
      <c r="S8300">
        <v>92.9</v>
      </c>
      <c r="T8300" s="3">
        <f t="shared" si="774"/>
        <v>-85.800000000000011</v>
      </c>
      <c r="U8300">
        <v>16.7</v>
      </c>
      <c r="V8300">
        <v>83.3</v>
      </c>
      <c r="W8300" s="3">
        <f t="shared" si="775"/>
        <v>-66.599999999999994</v>
      </c>
      <c r="X8300">
        <v>26.4</v>
      </c>
      <c r="Y8300">
        <v>73.599999999999994</v>
      </c>
      <c r="Z8300" s="3">
        <f t="shared" si="776"/>
        <v>-47.199999999999996</v>
      </c>
      <c r="AA8300">
        <v>31.2</v>
      </c>
      <c r="AB8300">
        <v>68.8</v>
      </c>
      <c r="AC8300" s="3">
        <f t="shared" si="777"/>
        <v>-37.599999999999994</v>
      </c>
      <c r="AD8300" s="3">
        <f t="shared" si="778"/>
        <v>1</v>
      </c>
      <c r="AE8300" s="3" t="s">
        <v>30460</v>
      </c>
      <c r="AF8300" t="b">
        <v>0</v>
      </c>
      <c r="AG8300" s="1">
        <v>44648.410243055558</v>
      </c>
    </row>
    <row r="8301" spans="1:33" x14ac:dyDescent="0.2">
      <c r="A8301" t="s">
        <v>23841</v>
      </c>
      <c r="B8301">
        <v>20845</v>
      </c>
      <c r="C8301" s="3" t="s">
        <v>2827</v>
      </c>
      <c r="D8301" t="s">
        <v>2329</v>
      </c>
      <c r="E8301" t="s">
        <v>30123</v>
      </c>
      <c r="F8301" s="9" t="str">
        <f>_xlfn.XLOOKUP(E8301,'Raw Data - Area Code'!A:A,'Raw Data - Area Code'!B:B,"",FALSE)</f>
        <v>Reading</v>
      </c>
      <c r="G8301" s="9">
        <v>11481919</v>
      </c>
      <c r="H8301" s="8">
        <v>56102</v>
      </c>
      <c r="I8301" s="20" t="s">
        <v>30241</v>
      </c>
      <c r="J8301" s="8" t="str">
        <f>_xlfn.XLOOKUP(TRIM(I8301),'Raw Data - SIC Code'!A:A,'Raw Data - SIC Code'!C:C,"",FALSE)</f>
        <v>Hospitality</v>
      </c>
      <c r="K8301">
        <v>13</v>
      </c>
      <c r="L8301" s="3">
        <v>17</v>
      </c>
      <c r="M8301">
        <v>-5.5</v>
      </c>
      <c r="N8301">
        <v>5.8</v>
      </c>
      <c r="O8301">
        <v>8.1999999999999993</v>
      </c>
      <c r="P8301">
        <v>5.4</v>
      </c>
      <c r="Q8301" s="27">
        <f t="shared" ref="Q8301:Q8306" si="779">(O8301 - P8301) / (O8301 + P8301) * 100</f>
        <v>20.588235294117641</v>
      </c>
      <c r="R8301">
        <v>30.1</v>
      </c>
      <c r="S8301">
        <v>69.900000000000006</v>
      </c>
      <c r="T8301" s="3">
        <f t="shared" si="774"/>
        <v>-39.800000000000004</v>
      </c>
      <c r="U8301">
        <v>26</v>
      </c>
      <c r="V8301">
        <v>74</v>
      </c>
      <c r="W8301" s="3">
        <f t="shared" si="775"/>
        <v>-48</v>
      </c>
      <c r="X8301">
        <v>58.9</v>
      </c>
      <c r="Y8301">
        <v>41.1</v>
      </c>
      <c r="Z8301" s="3">
        <f t="shared" si="776"/>
        <v>17.799999999999997</v>
      </c>
      <c r="AA8301">
        <v>34.200000000000003</v>
      </c>
      <c r="AB8301">
        <v>65.8</v>
      </c>
      <c r="AC8301" s="3">
        <f t="shared" si="777"/>
        <v>-31.599999999999994</v>
      </c>
      <c r="AD8301" s="3">
        <f t="shared" si="778"/>
        <v>3</v>
      </c>
      <c r="AE8301" s="3" t="s">
        <v>30460</v>
      </c>
      <c r="AF8301" t="b">
        <v>0</v>
      </c>
      <c r="AG8301" s="1">
        <v>44643.562060185184</v>
      </c>
    </row>
    <row r="8302" spans="1:33" ht="34" x14ac:dyDescent="0.2">
      <c r="A8302" t="s">
        <v>23842</v>
      </c>
      <c r="B8302">
        <v>11402</v>
      </c>
      <c r="C8302" s="3" t="s">
        <v>23843</v>
      </c>
      <c r="D8302" t="s">
        <v>23844</v>
      </c>
      <c r="E8302" t="s">
        <v>30182</v>
      </c>
      <c r="F8302" s="9" t="str">
        <f>_xlfn.XLOOKUP(E8302,'Raw Data - Area Code'!A:A,'Raw Data - Area Code'!B:B,"",FALSE)</f>
        <v>South West London</v>
      </c>
      <c r="G8302" s="9"/>
      <c r="H8302" s="18" t="s">
        <v>880</v>
      </c>
      <c r="I8302" s="20">
        <v>86</v>
      </c>
      <c r="J8302" s="8" t="str">
        <f>_xlfn.XLOOKUP(TRIM(I8302),'Raw Data - SIC Code'!A:A,'Raw Data - SIC Code'!C:C,"",FALSE)</f>
        <v>Healthcare</v>
      </c>
      <c r="K8302">
        <v>5.8</v>
      </c>
      <c r="L8302" s="3">
        <v>3.2</v>
      </c>
      <c r="M8302">
        <v>9.3000000000000007</v>
      </c>
      <c r="N8302">
        <v>0</v>
      </c>
      <c r="O8302">
        <v>4.4000000000000004</v>
      </c>
      <c r="P8302">
        <v>2.9</v>
      </c>
      <c r="Q8302" s="27">
        <f t="shared" si="779"/>
        <v>20.547945205479458</v>
      </c>
      <c r="R8302">
        <v>28.4</v>
      </c>
      <c r="S8302">
        <v>71.599999999999994</v>
      </c>
      <c r="T8302" s="3">
        <f t="shared" si="774"/>
        <v>-43.199999999999996</v>
      </c>
      <c r="U8302">
        <v>33.299999999999997</v>
      </c>
      <c r="V8302">
        <v>66.7</v>
      </c>
      <c r="W8302" s="3">
        <f t="shared" si="775"/>
        <v>-33.400000000000006</v>
      </c>
      <c r="X8302">
        <v>30.2</v>
      </c>
      <c r="Y8302">
        <v>69.8</v>
      </c>
      <c r="Z8302" s="3">
        <f t="shared" si="776"/>
        <v>-39.599999999999994</v>
      </c>
      <c r="AA8302">
        <v>34.9</v>
      </c>
      <c r="AB8302">
        <v>65.099999999999994</v>
      </c>
      <c r="AC8302" s="3">
        <f t="shared" si="777"/>
        <v>-30.199999999999992</v>
      </c>
      <c r="AD8302" s="3">
        <f t="shared" si="778"/>
        <v>2</v>
      </c>
      <c r="AE8302" s="3" t="s">
        <v>30462</v>
      </c>
      <c r="AF8302" t="b">
        <v>0</v>
      </c>
      <c r="AG8302" s="1">
        <v>44650.386932870373</v>
      </c>
    </row>
    <row r="8303" spans="1:33" ht="34" x14ac:dyDescent="0.2">
      <c r="A8303" t="s">
        <v>23845</v>
      </c>
      <c r="B8303">
        <v>18895</v>
      </c>
      <c r="C8303" s="3" t="s">
        <v>23846</v>
      </c>
      <c r="D8303" t="s">
        <v>23847</v>
      </c>
      <c r="E8303" t="s">
        <v>30164</v>
      </c>
      <c r="F8303" s="9" t="str">
        <f>_xlfn.XLOOKUP(E8303,'Raw Data - Area Code'!A:A,'Raw Data - Area Code'!B:B,"",FALSE)</f>
        <v>Exeter</v>
      </c>
      <c r="G8303" s="9">
        <v>7620338</v>
      </c>
      <c r="H8303" s="18" t="s">
        <v>6213</v>
      </c>
      <c r="I8303" s="20" t="s">
        <v>30240</v>
      </c>
      <c r="J8303" s="8" t="str">
        <f>_xlfn.XLOOKUP(TRIM(I8303),'Raw Data - SIC Code'!A:A,'Raw Data - SIC Code'!C:C,"",FALSE)</f>
        <v>Admin Services</v>
      </c>
      <c r="K8303">
        <v>2.9</v>
      </c>
      <c r="L8303" s="3">
        <v>3.2</v>
      </c>
      <c r="M8303">
        <v>17.899999999999999</v>
      </c>
      <c r="N8303">
        <v>3.9</v>
      </c>
      <c r="O8303">
        <v>94.3</v>
      </c>
      <c r="P8303">
        <v>94.1</v>
      </c>
      <c r="Q8303" s="27">
        <f t="shared" si="779"/>
        <v>0.10615711252654079</v>
      </c>
      <c r="R8303">
        <v>46</v>
      </c>
      <c r="S8303">
        <v>54</v>
      </c>
      <c r="T8303" s="3">
        <f t="shared" si="774"/>
        <v>-8</v>
      </c>
      <c r="U8303">
        <v>41.3</v>
      </c>
      <c r="V8303">
        <v>58.7</v>
      </c>
      <c r="W8303" s="3">
        <f t="shared" si="775"/>
        <v>-17.400000000000006</v>
      </c>
      <c r="X8303">
        <v>52.4</v>
      </c>
      <c r="Y8303">
        <v>47.6</v>
      </c>
      <c r="Z8303" s="3">
        <f t="shared" si="776"/>
        <v>4.7999999999999972</v>
      </c>
      <c r="AA8303">
        <v>49.2</v>
      </c>
      <c r="AB8303">
        <v>50.8</v>
      </c>
      <c r="AC8303" s="3">
        <f t="shared" si="777"/>
        <v>-1.5999999999999945</v>
      </c>
      <c r="AD8303" s="3">
        <f t="shared" si="778"/>
        <v>3</v>
      </c>
      <c r="AE8303" s="3" t="s">
        <v>30460</v>
      </c>
      <c r="AF8303" t="b">
        <v>0</v>
      </c>
      <c r="AG8303" s="1">
        <v>44650.741666666669</v>
      </c>
    </row>
    <row r="8304" spans="1:33" ht="34" x14ac:dyDescent="0.2">
      <c r="A8304" t="s">
        <v>23848</v>
      </c>
      <c r="B8304">
        <v>15450</v>
      </c>
      <c r="C8304" s="3" t="s">
        <v>23846</v>
      </c>
      <c r="D8304" t="s">
        <v>23847</v>
      </c>
      <c r="E8304" t="s">
        <v>30164</v>
      </c>
      <c r="F8304" s="9" t="str">
        <f>_xlfn.XLOOKUP(E8304,'Raw Data - Area Code'!A:A,'Raw Data - Area Code'!B:B,"",FALSE)</f>
        <v>Exeter</v>
      </c>
      <c r="G8304" s="9">
        <v>2366665</v>
      </c>
      <c r="H8304" s="18" t="s">
        <v>8399</v>
      </c>
      <c r="I8304" s="20" t="s">
        <v>30287</v>
      </c>
      <c r="J8304" s="8" t="str">
        <f>_xlfn.XLOOKUP(TRIM(I8304),'Raw Data - SIC Code'!A:A,'Raw Data - SIC Code'!C:C,"",FALSE)</f>
        <v>Utilities</v>
      </c>
      <c r="K8304">
        <v>6.7</v>
      </c>
      <c r="L8304" s="3">
        <v>11.4</v>
      </c>
      <c r="M8304">
        <v>-28.4</v>
      </c>
      <c r="N8304">
        <v>0</v>
      </c>
      <c r="O8304">
        <v>94.7</v>
      </c>
      <c r="P8304">
        <v>96.7</v>
      </c>
      <c r="Q8304" s="27">
        <f t="shared" si="779"/>
        <v>-1.044932079414838</v>
      </c>
      <c r="R8304">
        <v>67</v>
      </c>
      <c r="S8304">
        <v>33</v>
      </c>
      <c r="T8304" s="3">
        <f t="shared" si="774"/>
        <v>34</v>
      </c>
      <c r="U8304">
        <v>80.5</v>
      </c>
      <c r="V8304">
        <v>19.5</v>
      </c>
      <c r="W8304" s="3">
        <f t="shared" si="775"/>
        <v>61</v>
      </c>
      <c r="X8304">
        <v>85.7</v>
      </c>
      <c r="Y8304">
        <v>14.3</v>
      </c>
      <c r="Z8304" s="3">
        <f t="shared" si="776"/>
        <v>71.400000000000006</v>
      </c>
      <c r="AA8304">
        <v>81.5</v>
      </c>
      <c r="AB8304">
        <v>18.5</v>
      </c>
      <c r="AC8304" s="3">
        <f t="shared" si="777"/>
        <v>63</v>
      </c>
      <c r="AD8304" s="3">
        <f t="shared" si="778"/>
        <v>5</v>
      </c>
      <c r="AE8304" s="3" t="s">
        <v>30462</v>
      </c>
      <c r="AF8304" t="b">
        <v>0</v>
      </c>
      <c r="AG8304" s="1">
        <v>44650.742222222223</v>
      </c>
    </row>
    <row r="8305" spans="1:33" ht="34" x14ac:dyDescent="0.2">
      <c r="A8305" t="s">
        <v>23849</v>
      </c>
      <c r="B8305">
        <v>11404</v>
      </c>
      <c r="C8305" s="3" t="s">
        <v>23850</v>
      </c>
      <c r="D8305" t="s">
        <v>23851</v>
      </c>
      <c r="E8305" t="s">
        <v>30232</v>
      </c>
      <c r="F8305" s="9" t="str">
        <f>_xlfn.XLOOKUP(E8305,'Raw Data - Area Code'!A:A,'Raw Data - Area Code'!B:B,"",FALSE)</f>
        <v>Sheffield</v>
      </c>
      <c r="G8305" s="9"/>
      <c r="H8305" s="18" t="s">
        <v>880</v>
      </c>
      <c r="I8305" s="20">
        <v>86</v>
      </c>
      <c r="J8305" s="8" t="str">
        <f>_xlfn.XLOOKUP(TRIM(I8305),'Raw Data - SIC Code'!A:A,'Raw Data - SIC Code'!C:C,"",FALSE)</f>
        <v>Healthcare</v>
      </c>
      <c r="K8305">
        <v>19.100000000000001</v>
      </c>
      <c r="L8305" s="3">
        <v>13.8</v>
      </c>
      <c r="M8305">
        <v>23.1</v>
      </c>
      <c r="N8305">
        <v>35</v>
      </c>
      <c r="O8305">
        <v>1.9</v>
      </c>
      <c r="P8305">
        <v>0.2</v>
      </c>
      <c r="Q8305" s="27">
        <f t="shared" si="779"/>
        <v>80.952380952380949</v>
      </c>
      <c r="R8305">
        <v>15.4</v>
      </c>
      <c r="S8305">
        <v>84.6</v>
      </c>
      <c r="T8305" s="3">
        <f t="shared" si="774"/>
        <v>-69.199999999999989</v>
      </c>
      <c r="U8305">
        <v>20.7</v>
      </c>
      <c r="V8305">
        <v>79.3</v>
      </c>
      <c r="W8305" s="3">
        <f t="shared" si="775"/>
        <v>-58.599999999999994</v>
      </c>
      <c r="X8305">
        <v>19.5</v>
      </c>
      <c r="Y8305">
        <v>80.5</v>
      </c>
      <c r="Z8305" s="3">
        <f t="shared" si="776"/>
        <v>-61</v>
      </c>
      <c r="AA8305">
        <v>32.4</v>
      </c>
      <c r="AB8305">
        <v>67.599999999999994</v>
      </c>
      <c r="AC8305" s="3">
        <f t="shared" si="777"/>
        <v>-35.199999999999996</v>
      </c>
      <c r="AD8305" s="3">
        <f t="shared" si="778"/>
        <v>2</v>
      </c>
      <c r="AE8305" s="3" t="s">
        <v>30463</v>
      </c>
      <c r="AF8305" t="b">
        <v>1</v>
      </c>
      <c r="AG8305" s="1">
        <v>44661.706122685187</v>
      </c>
    </row>
    <row r="8306" spans="1:33" ht="34" x14ac:dyDescent="0.2">
      <c r="A8306" t="s">
        <v>23852</v>
      </c>
      <c r="B8306">
        <v>11405</v>
      </c>
      <c r="C8306" s="3" t="s">
        <v>23853</v>
      </c>
      <c r="D8306" t="s">
        <v>15088</v>
      </c>
      <c r="E8306" t="s">
        <v>30164</v>
      </c>
      <c r="F8306" s="9" t="str">
        <f>_xlfn.XLOOKUP(E8306,'Raw Data - Area Code'!A:A,'Raw Data - Area Code'!B:B,"",FALSE)</f>
        <v>Exeter</v>
      </c>
      <c r="G8306" s="9"/>
      <c r="H8306" s="18" t="s">
        <v>880</v>
      </c>
      <c r="I8306" s="20">
        <v>86</v>
      </c>
      <c r="J8306" s="8" t="str">
        <f>_xlfn.XLOOKUP(TRIM(I8306),'Raw Data - SIC Code'!A:A,'Raw Data - SIC Code'!C:C,"",FALSE)</f>
        <v>Healthcare</v>
      </c>
      <c r="K8306">
        <v>6.1</v>
      </c>
      <c r="L8306" s="3">
        <v>7.8</v>
      </c>
      <c r="M8306">
        <v>9.3000000000000007</v>
      </c>
      <c r="N8306">
        <v>4.0999999999999996</v>
      </c>
      <c r="O8306">
        <v>68.099999999999994</v>
      </c>
      <c r="P8306">
        <v>68.5</v>
      </c>
      <c r="Q8306" s="27">
        <f t="shared" si="779"/>
        <v>-0.29282576866764692</v>
      </c>
      <c r="R8306">
        <v>51.6</v>
      </c>
      <c r="S8306">
        <v>48.4</v>
      </c>
      <c r="T8306" s="3">
        <f t="shared" si="774"/>
        <v>3.2000000000000028</v>
      </c>
      <c r="U8306">
        <v>48.7</v>
      </c>
      <c r="V8306">
        <v>51.3</v>
      </c>
      <c r="W8306" s="3">
        <f t="shared" si="775"/>
        <v>-2.5999999999999943</v>
      </c>
      <c r="X8306">
        <v>50.3</v>
      </c>
      <c r="Y8306">
        <v>49.7</v>
      </c>
      <c r="Z8306" s="3">
        <f t="shared" si="776"/>
        <v>0.59999999999999432</v>
      </c>
      <c r="AA8306">
        <v>64.599999999999994</v>
      </c>
      <c r="AB8306">
        <v>35.4</v>
      </c>
      <c r="AC8306" s="3">
        <f t="shared" si="777"/>
        <v>29.2</v>
      </c>
      <c r="AD8306" s="3">
        <f t="shared" si="778"/>
        <v>4</v>
      </c>
      <c r="AE8306" s="3" t="s">
        <v>30462</v>
      </c>
      <c r="AF8306" t="b">
        <v>0</v>
      </c>
      <c r="AG8306" s="1">
        <v>44634.709444444445</v>
      </c>
    </row>
    <row r="8307" spans="1:33" ht="34" x14ac:dyDescent="0.2">
      <c r="A8307" t="s">
        <v>23854</v>
      </c>
      <c r="B8307">
        <v>19579</v>
      </c>
      <c r="C8307" s="3" t="s">
        <v>23855</v>
      </c>
      <c r="D8307" t="s">
        <v>23856</v>
      </c>
      <c r="E8307" t="s">
        <v>30200</v>
      </c>
      <c r="F8307" s="9" t="str">
        <f>_xlfn.XLOOKUP(E8307,'Raw Data - Area Code'!A:A,'Raw Data - Area Code'!B:B,"",FALSE)</f>
        <v>York</v>
      </c>
      <c r="G8307" s="9">
        <v>11082297</v>
      </c>
      <c r="H8307" s="18" t="s">
        <v>34</v>
      </c>
      <c r="I8307" s="20" t="s">
        <v>30235</v>
      </c>
      <c r="J8307" s="8" t="str">
        <f>_xlfn.XLOOKUP(TRIM(I8307),'Raw Data - SIC Code'!A:A,'Raw Data - SIC Code'!C:C,"",FALSE)</f>
        <v>Education</v>
      </c>
      <c r="K8307">
        <v>22</v>
      </c>
      <c r="L8307" s="3">
        <v>50</v>
      </c>
      <c r="O8307">
        <v>0</v>
      </c>
      <c r="P8307">
        <v>0</v>
      </c>
      <c r="Q8307" s="27">
        <v>0</v>
      </c>
      <c r="R8307">
        <v>6</v>
      </c>
      <c r="S8307">
        <v>94</v>
      </c>
      <c r="T8307" s="3">
        <f t="shared" si="774"/>
        <v>-88</v>
      </c>
      <c r="U8307">
        <v>27</v>
      </c>
      <c r="V8307">
        <v>73</v>
      </c>
      <c r="W8307" s="3">
        <f t="shared" si="775"/>
        <v>-46</v>
      </c>
      <c r="X8307">
        <v>26</v>
      </c>
      <c r="Y8307">
        <v>74</v>
      </c>
      <c r="Z8307" s="3">
        <f t="shared" si="776"/>
        <v>-48</v>
      </c>
      <c r="AA8307">
        <v>33</v>
      </c>
      <c r="AB8307">
        <v>67</v>
      </c>
      <c r="AC8307" s="3">
        <f t="shared" si="777"/>
        <v>-34</v>
      </c>
      <c r="AD8307" s="3">
        <f t="shared" si="778"/>
        <v>1</v>
      </c>
      <c r="AE8307" s="3" t="s">
        <v>30460</v>
      </c>
      <c r="AF8307" t="b">
        <v>0</v>
      </c>
      <c r="AG8307" s="1">
        <v>44641.72855324074</v>
      </c>
    </row>
    <row r="8308" spans="1:33" ht="34" x14ac:dyDescent="0.2">
      <c r="A8308" t="s">
        <v>23857</v>
      </c>
      <c r="B8308">
        <v>11407</v>
      </c>
      <c r="C8308" s="3" t="s">
        <v>23858</v>
      </c>
      <c r="D8308" t="s">
        <v>23859</v>
      </c>
      <c r="E8308" t="s">
        <v>30232</v>
      </c>
      <c r="F8308" s="9" t="str">
        <f>_xlfn.XLOOKUP(E8308,'Raw Data - Area Code'!A:A,'Raw Data - Area Code'!B:B,"",FALSE)</f>
        <v>Sheffield</v>
      </c>
      <c r="G8308" s="9"/>
      <c r="H8308" s="18" t="s">
        <v>2397</v>
      </c>
      <c r="I8308" s="20">
        <v>84</v>
      </c>
      <c r="J8308" s="8" t="str">
        <f>_xlfn.XLOOKUP(TRIM(I8308),'Raw Data - SIC Code'!A:A,'Raw Data - SIC Code'!C:C,"",FALSE)</f>
        <v>Public Admin</v>
      </c>
      <c r="K8308">
        <v>13.5</v>
      </c>
      <c r="L8308" s="3">
        <v>7.3</v>
      </c>
      <c r="M8308">
        <v>8.1</v>
      </c>
      <c r="N8308">
        <v>0</v>
      </c>
      <c r="O8308">
        <v>58.4</v>
      </c>
      <c r="P8308">
        <v>21.5</v>
      </c>
      <c r="Q8308" s="27">
        <f>(O8308 - P8308) / (O8308 + P8308) * 100</f>
        <v>46.182728410513135</v>
      </c>
      <c r="R8308">
        <v>62.9</v>
      </c>
      <c r="S8308">
        <v>37.1</v>
      </c>
      <c r="T8308" s="3">
        <f t="shared" si="774"/>
        <v>25.799999999999994</v>
      </c>
      <c r="U8308">
        <v>90.5</v>
      </c>
      <c r="V8308">
        <v>9.5</v>
      </c>
      <c r="W8308" s="3">
        <f t="shared" si="775"/>
        <v>81</v>
      </c>
      <c r="X8308">
        <v>84.9</v>
      </c>
      <c r="Y8308">
        <v>15.1</v>
      </c>
      <c r="Z8308" s="3">
        <f t="shared" si="776"/>
        <v>69.800000000000011</v>
      </c>
      <c r="AA8308">
        <v>84.9</v>
      </c>
      <c r="AB8308">
        <v>15.1</v>
      </c>
      <c r="AC8308" s="3">
        <f t="shared" si="777"/>
        <v>69.800000000000011</v>
      </c>
      <c r="AD8308" s="3">
        <f t="shared" si="778"/>
        <v>6</v>
      </c>
      <c r="AE8308" s="3" t="s">
        <v>30461</v>
      </c>
      <c r="AF8308" t="b">
        <v>0</v>
      </c>
      <c r="AG8308" s="1">
        <v>44649.585925925923</v>
      </c>
    </row>
    <row r="8309" spans="1:33" x14ac:dyDescent="0.2">
      <c r="A8309" t="s">
        <v>23860</v>
      </c>
      <c r="B8309">
        <v>11408</v>
      </c>
      <c r="C8309" s="3" t="s">
        <v>23861</v>
      </c>
      <c r="D8309" t="s">
        <v>23862</v>
      </c>
      <c r="E8309" t="s">
        <v>30232</v>
      </c>
      <c r="F8309" s="9" t="str">
        <f>_xlfn.XLOOKUP(E8309,'Raw Data - Area Code'!A:A,'Raw Data - Area Code'!B:B,"",FALSE)</f>
        <v>Sheffield</v>
      </c>
      <c r="G8309" s="9" t="s">
        <v>23863</v>
      </c>
      <c r="H8309" s="8"/>
      <c r="I8309" s="20">
        <v>68</v>
      </c>
      <c r="J8309" s="8" t="str">
        <f>_xlfn.XLOOKUP(TRIM(I8309),'Raw Data - SIC Code'!A:A,'Raw Data - SIC Code'!C:C,"",FALSE)</f>
        <v>Real Estate</v>
      </c>
      <c r="K8309">
        <v>8.9</v>
      </c>
      <c r="L8309" s="3">
        <v>16.399999999999999</v>
      </c>
      <c r="O8309">
        <v>0</v>
      </c>
      <c r="P8309">
        <v>0</v>
      </c>
      <c r="Q8309" s="27">
        <v>0</v>
      </c>
      <c r="R8309">
        <v>30</v>
      </c>
      <c r="S8309">
        <v>70</v>
      </c>
      <c r="T8309" s="3">
        <f t="shared" si="774"/>
        <v>-40</v>
      </c>
      <c r="U8309">
        <v>23</v>
      </c>
      <c r="V8309">
        <v>77</v>
      </c>
      <c r="W8309" s="3">
        <f t="shared" si="775"/>
        <v>-54</v>
      </c>
      <c r="X8309">
        <v>48</v>
      </c>
      <c r="Y8309">
        <v>52</v>
      </c>
      <c r="Z8309" s="3">
        <f t="shared" si="776"/>
        <v>-4</v>
      </c>
      <c r="AA8309">
        <v>40</v>
      </c>
      <c r="AB8309">
        <v>60</v>
      </c>
      <c r="AC8309" s="3">
        <f t="shared" si="777"/>
        <v>-20</v>
      </c>
      <c r="AD8309" s="3">
        <f t="shared" si="778"/>
        <v>1</v>
      </c>
      <c r="AE8309" s="3" t="s">
        <v>30461</v>
      </c>
      <c r="AF8309" t="b">
        <v>0</v>
      </c>
      <c r="AG8309" s="1">
        <v>44655.933969907404</v>
      </c>
    </row>
    <row r="8310" spans="1:33" ht="34" x14ac:dyDescent="0.2">
      <c r="A8310" t="s">
        <v>23864</v>
      </c>
      <c r="B8310">
        <v>11409</v>
      </c>
      <c r="C8310" s="3" t="s">
        <v>23865</v>
      </c>
      <c r="D8310" t="s">
        <v>23866</v>
      </c>
      <c r="E8310" t="s">
        <v>30232</v>
      </c>
      <c r="F8310" s="9" t="str">
        <f>_xlfn.XLOOKUP(E8310,'Raw Data - Area Code'!A:A,'Raw Data - Area Code'!B:B,"",FALSE)</f>
        <v>Sheffield</v>
      </c>
      <c r="G8310" s="9"/>
      <c r="H8310" s="18" t="s">
        <v>2389</v>
      </c>
      <c r="I8310" s="20">
        <v>84</v>
      </c>
      <c r="J8310" s="8" t="str">
        <f>_xlfn.XLOOKUP(TRIM(I8310),'Raw Data - SIC Code'!A:A,'Raw Data - SIC Code'!C:C,"",FALSE)</f>
        <v>Public Admin</v>
      </c>
      <c r="K8310">
        <v>10.9</v>
      </c>
      <c r="L8310" s="3">
        <v>16.8</v>
      </c>
      <c r="M8310">
        <v>-285.5</v>
      </c>
      <c r="N8310">
        <v>-833.3</v>
      </c>
      <c r="O8310">
        <v>0.7</v>
      </c>
      <c r="P8310">
        <v>0.1</v>
      </c>
      <c r="Q8310" s="27">
        <f>(O8310 - P8310) / (O8310 + P8310) * 100</f>
        <v>75</v>
      </c>
      <c r="R8310">
        <v>37.5</v>
      </c>
      <c r="S8310">
        <v>62.5</v>
      </c>
      <c r="T8310" s="3">
        <f t="shared" si="774"/>
        <v>-25</v>
      </c>
      <c r="U8310">
        <v>46.5</v>
      </c>
      <c r="V8310">
        <v>53.5</v>
      </c>
      <c r="W8310" s="3">
        <f t="shared" si="775"/>
        <v>-7.0000000000000009</v>
      </c>
      <c r="X8310">
        <v>54</v>
      </c>
      <c r="Y8310">
        <v>46</v>
      </c>
      <c r="Z8310" s="3">
        <f t="shared" si="776"/>
        <v>8</v>
      </c>
      <c r="AA8310">
        <v>65.5</v>
      </c>
      <c r="AB8310">
        <v>34.5</v>
      </c>
      <c r="AC8310" s="3">
        <f t="shared" si="777"/>
        <v>31</v>
      </c>
      <c r="AD8310" s="3">
        <f t="shared" si="778"/>
        <v>4</v>
      </c>
      <c r="AE8310" s="3" t="s">
        <v>333</v>
      </c>
      <c r="AF8310" t="b">
        <v>0</v>
      </c>
      <c r="AG8310" s="1">
        <v>44645.623483796298</v>
      </c>
    </row>
    <row r="8311" spans="1:33" ht="34" x14ac:dyDescent="0.2">
      <c r="A8311" t="s">
        <v>23867</v>
      </c>
      <c r="B8311">
        <v>19990</v>
      </c>
      <c r="C8311" s="3" t="s">
        <v>4567</v>
      </c>
      <c r="D8311" t="s">
        <v>4568</v>
      </c>
      <c r="E8311" t="s">
        <v>30136</v>
      </c>
      <c r="F8311" s="9" t="str">
        <f>_xlfn.XLOOKUP(E8311,'Raw Data - Area Code'!A:A,'Raw Data - Area Code'!B:B,"",FALSE)</f>
        <v>Stockport</v>
      </c>
      <c r="G8311" s="9">
        <v>2634683</v>
      </c>
      <c r="H8311" s="18" t="s">
        <v>23868</v>
      </c>
      <c r="I8311" s="20" t="s">
        <v>30253</v>
      </c>
      <c r="J8311" s="8" t="str">
        <f>_xlfn.XLOOKUP(TRIM(I8311),'Raw Data - SIC Code'!A:A,'Raw Data - SIC Code'!C:C,"",FALSE)</f>
        <v>Logistics</v>
      </c>
      <c r="K8311">
        <v>16.8</v>
      </c>
      <c r="L8311" s="3">
        <v>18.399999999999999</v>
      </c>
      <c r="M8311">
        <v>22.8</v>
      </c>
      <c r="N8311">
        <v>6.5</v>
      </c>
      <c r="O8311">
        <v>26.7</v>
      </c>
      <c r="P8311">
        <v>49</v>
      </c>
      <c r="Q8311" s="27">
        <f>(O8311 - P8311) / (O8311 + P8311) * 100</f>
        <v>-29.458388375165121</v>
      </c>
      <c r="R8311">
        <v>76</v>
      </c>
      <c r="S8311">
        <v>24</v>
      </c>
      <c r="T8311" s="3">
        <f t="shared" si="774"/>
        <v>52</v>
      </c>
      <c r="U8311">
        <v>77.599999999999994</v>
      </c>
      <c r="V8311">
        <v>22.4</v>
      </c>
      <c r="W8311" s="3">
        <f t="shared" si="775"/>
        <v>55.199999999999996</v>
      </c>
      <c r="X8311">
        <v>86.8</v>
      </c>
      <c r="Y8311">
        <v>13.2</v>
      </c>
      <c r="Z8311" s="3">
        <f t="shared" si="776"/>
        <v>73.599999999999994</v>
      </c>
      <c r="AA8311">
        <v>92.1</v>
      </c>
      <c r="AB8311">
        <v>7.9</v>
      </c>
      <c r="AC8311" s="3">
        <f t="shared" si="777"/>
        <v>84.199999999999989</v>
      </c>
      <c r="AD8311" s="3">
        <f t="shared" si="778"/>
        <v>5</v>
      </c>
      <c r="AE8311" s="3" t="s">
        <v>30460</v>
      </c>
      <c r="AF8311" t="b">
        <v>0</v>
      </c>
      <c r="AG8311" s="1">
        <v>44648.385381944441</v>
      </c>
    </row>
    <row r="8312" spans="1:33" ht="34" x14ac:dyDescent="0.2">
      <c r="A8312" t="s">
        <v>23869</v>
      </c>
      <c r="B8312">
        <v>617</v>
      </c>
      <c r="C8312" s="3" t="s">
        <v>23870</v>
      </c>
      <c r="D8312" t="s">
        <v>23871</v>
      </c>
      <c r="E8312" t="s">
        <v>30117</v>
      </c>
      <c r="F8312" s="9" t="str">
        <f>_xlfn.XLOOKUP(E8312,'Raw Data - Area Code'!A:A,'Raw Data - Area Code'!B:B,"",FALSE)</f>
        <v>Southampton</v>
      </c>
      <c r="G8312" s="9"/>
      <c r="H8312" s="18" t="s">
        <v>321</v>
      </c>
      <c r="I8312" s="20">
        <v>85</v>
      </c>
      <c r="J8312" s="8" t="str">
        <f>_xlfn.XLOOKUP(TRIM(I8312),'Raw Data - SIC Code'!A:A,'Raw Data - SIC Code'!C:C,"",FALSE)</f>
        <v>Education</v>
      </c>
      <c r="K8312">
        <v>5.2</v>
      </c>
      <c r="L8312" s="3">
        <v>7.5</v>
      </c>
      <c r="O8312">
        <v>0</v>
      </c>
      <c r="P8312">
        <v>0</v>
      </c>
      <c r="Q8312" s="27">
        <v>0</v>
      </c>
      <c r="R8312">
        <v>34</v>
      </c>
      <c r="S8312">
        <v>66</v>
      </c>
      <c r="T8312" s="3">
        <f t="shared" si="774"/>
        <v>-32</v>
      </c>
      <c r="U8312">
        <v>27</v>
      </c>
      <c r="V8312">
        <v>73</v>
      </c>
      <c r="W8312" s="3">
        <f t="shared" si="775"/>
        <v>-46</v>
      </c>
      <c r="X8312">
        <v>44</v>
      </c>
      <c r="Y8312">
        <v>56</v>
      </c>
      <c r="Z8312" s="3">
        <f t="shared" si="776"/>
        <v>-12</v>
      </c>
      <c r="AA8312">
        <v>51</v>
      </c>
      <c r="AB8312">
        <v>49</v>
      </c>
      <c r="AC8312" s="3">
        <f t="shared" si="777"/>
        <v>2</v>
      </c>
      <c r="AD8312" s="3">
        <f t="shared" si="778"/>
        <v>2</v>
      </c>
      <c r="AE8312" s="3" t="s">
        <v>30460</v>
      </c>
      <c r="AF8312" t="b">
        <v>0</v>
      </c>
      <c r="AG8312" s="1">
        <v>44649.627465277779</v>
      </c>
    </row>
    <row r="8313" spans="1:33" ht="34" x14ac:dyDescent="0.2">
      <c r="A8313" t="s">
        <v>23872</v>
      </c>
      <c r="B8313">
        <v>11411</v>
      </c>
      <c r="C8313" s="3" t="s">
        <v>23873</v>
      </c>
      <c r="D8313" t="s">
        <v>23874</v>
      </c>
      <c r="E8313" t="s">
        <v>30117</v>
      </c>
      <c r="F8313" s="9" t="str">
        <f>_xlfn.XLOOKUP(E8313,'Raw Data - Area Code'!A:A,'Raw Data - Area Code'!B:B,"",FALSE)</f>
        <v>Southampton</v>
      </c>
      <c r="G8313" s="9"/>
      <c r="H8313" s="18" t="s">
        <v>668</v>
      </c>
      <c r="I8313" s="20">
        <v>84</v>
      </c>
      <c r="J8313" s="8" t="str">
        <f>_xlfn.XLOOKUP(TRIM(I8313),'Raw Data - SIC Code'!A:A,'Raw Data - SIC Code'!C:C,"",FALSE)</f>
        <v>Public Admin</v>
      </c>
      <c r="K8313">
        <v>2.2000000000000002</v>
      </c>
      <c r="L8313" s="3">
        <v>2.9</v>
      </c>
      <c r="O8313">
        <v>0</v>
      </c>
      <c r="P8313">
        <v>0</v>
      </c>
      <c r="Q8313" s="27">
        <v>0</v>
      </c>
      <c r="R8313">
        <v>37</v>
      </c>
      <c r="S8313">
        <v>63</v>
      </c>
      <c r="T8313" s="3">
        <f t="shared" si="774"/>
        <v>-26</v>
      </c>
      <c r="U8313">
        <v>42.3</v>
      </c>
      <c r="V8313">
        <v>57.7</v>
      </c>
      <c r="W8313" s="3">
        <f t="shared" si="775"/>
        <v>-15.400000000000006</v>
      </c>
      <c r="X8313">
        <v>38.700000000000003</v>
      </c>
      <c r="Y8313">
        <v>61.3</v>
      </c>
      <c r="Z8313" s="3">
        <f t="shared" si="776"/>
        <v>-22.599999999999994</v>
      </c>
      <c r="AA8313">
        <v>45.5</v>
      </c>
      <c r="AB8313">
        <v>54.5</v>
      </c>
      <c r="AC8313" s="3">
        <f t="shared" si="777"/>
        <v>-9</v>
      </c>
      <c r="AD8313" s="3">
        <f t="shared" si="778"/>
        <v>1</v>
      </c>
      <c r="AE8313" s="3" t="s">
        <v>30462</v>
      </c>
      <c r="AF8313" t="b">
        <v>0</v>
      </c>
      <c r="AG8313" s="1">
        <v>44538.476898148147</v>
      </c>
    </row>
    <row r="8314" spans="1:33" x14ac:dyDescent="0.2">
      <c r="A8314" t="s">
        <v>23875</v>
      </c>
      <c r="B8314">
        <v>11412</v>
      </c>
      <c r="C8314" s="3" t="s">
        <v>23876</v>
      </c>
      <c r="D8314" t="s">
        <v>15964</v>
      </c>
      <c r="E8314" t="s">
        <v>30182</v>
      </c>
      <c r="F8314" s="9" t="str">
        <f>_xlfn.XLOOKUP(E8314,'Raw Data - Area Code'!A:A,'Raw Data - Area Code'!B:B,"",FALSE)</f>
        <v>South West London</v>
      </c>
      <c r="G8314" s="9">
        <v>1960484</v>
      </c>
      <c r="H8314" s="8">
        <v>52242</v>
      </c>
      <c r="I8314" s="20" t="s">
        <v>30242</v>
      </c>
      <c r="J8314" s="8" t="str">
        <f>_xlfn.XLOOKUP(TRIM(I8314),'Raw Data - SIC Code'!A:A,'Raw Data - SIC Code'!C:C,"",FALSE)</f>
        <v>Logistics</v>
      </c>
      <c r="K8314">
        <v>31.4</v>
      </c>
      <c r="L8314" s="3">
        <v>30.6</v>
      </c>
      <c r="M8314">
        <v>55.1</v>
      </c>
      <c r="N8314">
        <v>60.5</v>
      </c>
      <c r="O8314">
        <v>96.8</v>
      </c>
      <c r="P8314">
        <v>87.8</v>
      </c>
      <c r="Q8314" s="27">
        <f>(O8314 - P8314) / (O8314 + P8314) * 100</f>
        <v>4.8754062838569885</v>
      </c>
      <c r="R8314">
        <v>69</v>
      </c>
      <c r="S8314">
        <v>31</v>
      </c>
      <c r="T8314" s="3">
        <f t="shared" si="774"/>
        <v>38</v>
      </c>
      <c r="U8314">
        <v>91</v>
      </c>
      <c r="V8314">
        <v>9</v>
      </c>
      <c r="W8314" s="3">
        <f t="shared" si="775"/>
        <v>82</v>
      </c>
      <c r="X8314">
        <v>99</v>
      </c>
      <c r="Y8314">
        <v>1</v>
      </c>
      <c r="Z8314" s="3">
        <f t="shared" si="776"/>
        <v>98</v>
      </c>
      <c r="AA8314">
        <v>97</v>
      </c>
      <c r="AB8314">
        <v>3</v>
      </c>
      <c r="AC8314" s="3">
        <f t="shared" si="777"/>
        <v>94</v>
      </c>
      <c r="AD8314" s="3">
        <f t="shared" si="778"/>
        <v>6</v>
      </c>
      <c r="AE8314" s="3" t="s">
        <v>30461</v>
      </c>
      <c r="AF8314" t="b">
        <v>0</v>
      </c>
      <c r="AG8314" s="1">
        <v>44654.479166666664</v>
      </c>
    </row>
    <row r="8315" spans="1:33" x14ac:dyDescent="0.2">
      <c r="A8315" t="s">
        <v>23877</v>
      </c>
      <c r="B8315">
        <v>11413</v>
      </c>
      <c r="C8315" s="3" t="s">
        <v>23878</v>
      </c>
      <c r="D8315" t="s">
        <v>23879</v>
      </c>
      <c r="E8315" t="s">
        <v>30117</v>
      </c>
      <c r="F8315" s="9" t="str">
        <f>_xlfn.XLOOKUP(E8315,'Raw Data - Area Code'!A:A,'Raw Data - Area Code'!B:B,"",FALSE)</f>
        <v>Southampton</v>
      </c>
      <c r="G8315" s="9">
        <v>53301</v>
      </c>
      <c r="H8315" s="8">
        <v>93110</v>
      </c>
      <c r="I8315" s="20" t="s">
        <v>30236</v>
      </c>
      <c r="J8315" s="8" t="str">
        <f>_xlfn.XLOOKUP(TRIM(I8315),'Raw Data - SIC Code'!A:A,'Raw Data - SIC Code'!C:C,"",FALSE)</f>
        <v>Arts &amp; Recreation</v>
      </c>
      <c r="K8315">
        <v>76.599999999999994</v>
      </c>
      <c r="L8315" s="3">
        <v>9.6</v>
      </c>
      <c r="M8315">
        <v>99.6</v>
      </c>
      <c r="N8315">
        <v>0</v>
      </c>
      <c r="O8315">
        <v>36.1</v>
      </c>
      <c r="P8315">
        <v>3.3</v>
      </c>
      <c r="Q8315" s="27">
        <f>(O8315 - P8315) / (O8315 + P8315) * 100</f>
        <v>83.248730964467015</v>
      </c>
      <c r="R8315">
        <v>82.6</v>
      </c>
      <c r="S8315">
        <v>17.399999999999999</v>
      </c>
      <c r="T8315" s="3">
        <f t="shared" si="774"/>
        <v>65.199999999999989</v>
      </c>
      <c r="U8315">
        <v>73.599999999999994</v>
      </c>
      <c r="V8315">
        <v>26.4</v>
      </c>
      <c r="W8315" s="3">
        <f t="shared" si="775"/>
        <v>47.199999999999996</v>
      </c>
      <c r="X8315">
        <v>65.7</v>
      </c>
      <c r="Y8315">
        <v>34.299999999999997</v>
      </c>
      <c r="Z8315" s="3">
        <f t="shared" si="776"/>
        <v>31.400000000000006</v>
      </c>
      <c r="AA8315">
        <v>84</v>
      </c>
      <c r="AB8315">
        <v>16</v>
      </c>
      <c r="AC8315" s="3">
        <f t="shared" si="777"/>
        <v>68</v>
      </c>
      <c r="AD8315" s="3">
        <f t="shared" si="778"/>
        <v>6</v>
      </c>
      <c r="AE8315" s="3" t="s">
        <v>30461</v>
      </c>
      <c r="AF8315" t="b">
        <v>0</v>
      </c>
      <c r="AG8315" s="1">
        <v>44627.369305555556</v>
      </c>
    </row>
    <row r="8316" spans="1:33" ht="34" x14ac:dyDescent="0.2">
      <c r="A8316" t="s">
        <v>23880</v>
      </c>
      <c r="B8316">
        <v>15043</v>
      </c>
      <c r="C8316" s="3" t="s">
        <v>23881</v>
      </c>
      <c r="D8316" t="s">
        <v>23882</v>
      </c>
      <c r="E8316" t="s">
        <v>30117</v>
      </c>
      <c r="F8316" s="9" t="str">
        <f>_xlfn.XLOOKUP(E8316,'Raw Data - Area Code'!A:A,'Raw Data - Area Code'!B:B,"",FALSE)</f>
        <v>Southampton</v>
      </c>
      <c r="G8316" s="9">
        <v>2404</v>
      </c>
      <c r="H8316" s="18" t="s">
        <v>2484</v>
      </c>
      <c r="I8316" s="20" t="s">
        <v>30305</v>
      </c>
      <c r="J8316" s="8" t="str">
        <f>_xlfn.XLOOKUP(TRIM(I8316),'Raw Data - SIC Code'!A:A,'Raw Data - SIC Code'!C:C,"",FALSE)</f>
        <v>Logistics</v>
      </c>
      <c r="K8316">
        <v>19.2</v>
      </c>
      <c r="L8316" s="3">
        <v>23.2</v>
      </c>
      <c r="M8316">
        <v>99</v>
      </c>
      <c r="N8316">
        <v>91.7</v>
      </c>
      <c r="O8316">
        <v>3.7</v>
      </c>
      <c r="P8316">
        <v>4.7</v>
      </c>
      <c r="Q8316" s="27">
        <f>(O8316 - P8316) / (O8316 + P8316) * 100</f>
        <v>-11.904761904761903</v>
      </c>
      <c r="R8316">
        <v>50</v>
      </c>
      <c r="S8316">
        <v>50</v>
      </c>
      <c r="T8316" s="3">
        <f t="shared" si="774"/>
        <v>0</v>
      </c>
      <c r="U8316">
        <v>49.5</v>
      </c>
      <c r="V8316">
        <v>50.5</v>
      </c>
      <c r="W8316" s="3">
        <f t="shared" si="775"/>
        <v>-1</v>
      </c>
      <c r="X8316">
        <v>73.8</v>
      </c>
      <c r="Y8316">
        <v>26.2</v>
      </c>
      <c r="Z8316" s="3">
        <f t="shared" si="776"/>
        <v>47.599999999999994</v>
      </c>
      <c r="AA8316">
        <v>83.5</v>
      </c>
      <c r="AB8316">
        <v>16.5</v>
      </c>
      <c r="AC8316" s="3">
        <f t="shared" si="777"/>
        <v>67</v>
      </c>
      <c r="AD8316" s="3">
        <f t="shared" si="778"/>
        <v>3</v>
      </c>
      <c r="AE8316" s="3" t="s">
        <v>30460</v>
      </c>
      <c r="AF8316" t="b">
        <v>0</v>
      </c>
      <c r="AG8316" s="1">
        <v>44637.64466435185</v>
      </c>
    </row>
    <row r="8317" spans="1:33" x14ac:dyDescent="0.2">
      <c r="A8317" t="s">
        <v>23883</v>
      </c>
      <c r="B8317">
        <v>16735</v>
      </c>
      <c r="C8317" s="3" t="s">
        <v>23884</v>
      </c>
      <c r="D8317" t="s">
        <v>23885</v>
      </c>
      <c r="E8317" t="s">
        <v>30152</v>
      </c>
      <c r="F8317" s="9" t="str">
        <f>_xlfn.XLOOKUP(E8317,'Raw Data - Area Code'!A:A,'Raw Data - Area Code'!B:B,"",FALSE)</f>
        <v>South East London</v>
      </c>
      <c r="G8317" s="9">
        <v>2238415</v>
      </c>
      <c r="H8317" s="8">
        <v>90040</v>
      </c>
      <c r="I8317" s="20" t="s">
        <v>30297</v>
      </c>
      <c r="J8317" s="8" t="str">
        <f>_xlfn.XLOOKUP(TRIM(I8317),'Raw Data - SIC Code'!A:A,'Raw Data - SIC Code'!C:C,"",FALSE)</f>
        <v>Arts &amp; Recreation</v>
      </c>
      <c r="K8317">
        <v>3.9</v>
      </c>
      <c r="L8317" s="3">
        <v>7.1</v>
      </c>
      <c r="O8317">
        <v>0</v>
      </c>
      <c r="P8317">
        <v>0</v>
      </c>
      <c r="Q8317" s="27">
        <v>0</v>
      </c>
      <c r="R8317">
        <v>33.299999999999997</v>
      </c>
      <c r="S8317">
        <v>66.7</v>
      </c>
      <c r="T8317" s="3">
        <f t="shared" si="774"/>
        <v>-33.400000000000006</v>
      </c>
      <c r="U8317">
        <v>39</v>
      </c>
      <c r="V8317">
        <v>61</v>
      </c>
      <c r="W8317" s="3">
        <f t="shared" si="775"/>
        <v>-22</v>
      </c>
      <c r="X8317">
        <v>36.700000000000003</v>
      </c>
      <c r="Y8317">
        <v>63.3</v>
      </c>
      <c r="Z8317" s="3">
        <f t="shared" si="776"/>
        <v>-26.599999999999994</v>
      </c>
      <c r="AA8317">
        <v>49.2</v>
      </c>
      <c r="AB8317">
        <v>50.8</v>
      </c>
      <c r="AC8317" s="3">
        <f t="shared" si="777"/>
        <v>-1.5999999999999945</v>
      </c>
      <c r="AD8317" s="3">
        <f t="shared" si="778"/>
        <v>1</v>
      </c>
      <c r="AE8317" s="3" t="s">
        <v>30575</v>
      </c>
      <c r="AF8317" t="b">
        <v>0</v>
      </c>
      <c r="AG8317" s="1">
        <v>44641.500752314816</v>
      </c>
    </row>
    <row r="8318" spans="1:33" x14ac:dyDescent="0.2">
      <c r="A8318" t="s">
        <v>23886</v>
      </c>
      <c r="B8318">
        <v>11414</v>
      </c>
      <c r="C8318" s="3" t="s">
        <v>23887</v>
      </c>
      <c r="D8318" t="s">
        <v>23888</v>
      </c>
      <c r="E8318" t="s">
        <v>30207</v>
      </c>
      <c r="F8318" s="9" t="str">
        <f>_xlfn.XLOOKUP(E8318,'Raw Data - Area Code'!A:A,'Raw Data - Area Code'!B:B,"",FALSE)</f>
        <v>Worcester</v>
      </c>
      <c r="G8318" s="9">
        <v>4328069</v>
      </c>
      <c r="H8318" s="8">
        <v>25720</v>
      </c>
      <c r="I8318" s="20" t="s">
        <v>30259</v>
      </c>
      <c r="J8318" s="8" t="str">
        <f>_xlfn.XLOOKUP(TRIM(I8318),'Raw Data - SIC Code'!A:A,'Raw Data - SIC Code'!C:C,"",FALSE)</f>
        <v>Manufacturing</v>
      </c>
      <c r="K8318">
        <v>10.9</v>
      </c>
      <c r="L8318" s="3">
        <v>28.7</v>
      </c>
      <c r="M8318">
        <v>34.6</v>
      </c>
      <c r="N8318">
        <v>12.5</v>
      </c>
      <c r="O8318">
        <v>92.6</v>
      </c>
      <c r="P8318">
        <v>98.2</v>
      </c>
      <c r="Q8318" s="27">
        <f>(O8318 - P8318) / (O8318 + P8318) * 100</f>
        <v>-2.935010482180298</v>
      </c>
      <c r="R8318">
        <v>51.9</v>
      </c>
      <c r="S8318">
        <v>48.1</v>
      </c>
      <c r="T8318" s="3">
        <f t="shared" si="774"/>
        <v>3.7999999999999972</v>
      </c>
      <c r="U8318">
        <v>60.5</v>
      </c>
      <c r="V8318">
        <v>39.5</v>
      </c>
      <c r="W8318" s="3">
        <f t="shared" si="775"/>
        <v>21</v>
      </c>
      <c r="X8318">
        <v>87</v>
      </c>
      <c r="Y8318">
        <v>13</v>
      </c>
      <c r="Z8318" s="3">
        <f t="shared" si="776"/>
        <v>74</v>
      </c>
      <c r="AA8318">
        <v>75</v>
      </c>
      <c r="AB8318">
        <v>25</v>
      </c>
      <c r="AC8318" s="3">
        <f t="shared" si="777"/>
        <v>50</v>
      </c>
      <c r="AD8318" s="3">
        <f t="shared" si="778"/>
        <v>5</v>
      </c>
      <c r="AE8318" s="3" t="s">
        <v>30460</v>
      </c>
      <c r="AF8318" t="b">
        <v>0</v>
      </c>
      <c r="AG8318" s="1">
        <v>44453.65079861111</v>
      </c>
    </row>
    <row r="8319" spans="1:33" x14ac:dyDescent="0.2">
      <c r="A8319" t="s">
        <v>23889</v>
      </c>
      <c r="B8319">
        <v>294</v>
      </c>
      <c r="C8319" s="3" t="s">
        <v>23890</v>
      </c>
      <c r="D8319" t="s">
        <v>23891</v>
      </c>
      <c r="E8319" t="s">
        <v>30144</v>
      </c>
      <c r="F8319" s="9" t="str">
        <f>_xlfn.XLOOKUP(E8319,'Raw Data - Area Code'!A:A,'Raw Data - Area Code'!B:B,"",FALSE)</f>
        <v>Brighton</v>
      </c>
      <c r="G8319" s="9" t="s">
        <v>23892</v>
      </c>
      <c r="H8319" s="8"/>
      <c r="I8319" s="20">
        <v>87</v>
      </c>
      <c r="J8319" s="8" t="str">
        <f>_xlfn.XLOOKUP(TRIM(I8319),'Raw Data - SIC Code'!A:A,'Raw Data - SIC Code'!C:C,"",FALSE)</f>
        <v>Healthcare</v>
      </c>
      <c r="K8319">
        <v>3.5</v>
      </c>
      <c r="L8319" s="3">
        <v>-0.5</v>
      </c>
      <c r="M8319">
        <v>14.5</v>
      </c>
      <c r="N8319">
        <v>11.5</v>
      </c>
      <c r="O8319">
        <v>94.4</v>
      </c>
      <c r="P8319">
        <v>95.5</v>
      </c>
      <c r="Q8319" s="27">
        <f>(O8319 - P8319) / (O8319 + P8319) * 100</f>
        <v>-0.57925223802000747</v>
      </c>
      <c r="R8319">
        <v>30</v>
      </c>
      <c r="S8319">
        <v>70</v>
      </c>
      <c r="T8319" s="3">
        <f t="shared" si="774"/>
        <v>-40</v>
      </c>
      <c r="U8319">
        <v>33.200000000000003</v>
      </c>
      <c r="V8319">
        <v>66.8</v>
      </c>
      <c r="W8319" s="3">
        <f t="shared" si="775"/>
        <v>-33.599999999999994</v>
      </c>
      <c r="X8319">
        <v>29.6</v>
      </c>
      <c r="Y8319">
        <v>70.400000000000006</v>
      </c>
      <c r="Z8319" s="3">
        <f t="shared" si="776"/>
        <v>-40.800000000000004</v>
      </c>
      <c r="AA8319">
        <v>32.700000000000003</v>
      </c>
      <c r="AB8319">
        <v>67.3</v>
      </c>
      <c r="AC8319" s="3">
        <f t="shared" si="777"/>
        <v>-34.599999999999994</v>
      </c>
      <c r="AD8319" s="3">
        <f t="shared" si="778"/>
        <v>0</v>
      </c>
      <c r="AE8319" s="3" t="s">
        <v>30461</v>
      </c>
      <c r="AF8319" t="b">
        <v>0</v>
      </c>
      <c r="AG8319" s="1">
        <v>44630.480868055558</v>
      </c>
    </row>
    <row r="8320" spans="1:33" ht="34" x14ac:dyDescent="0.2">
      <c r="A8320" t="s">
        <v>23893</v>
      </c>
      <c r="B8320">
        <v>16138</v>
      </c>
      <c r="C8320" s="3" t="s">
        <v>23894</v>
      </c>
      <c r="D8320" t="s">
        <v>23895</v>
      </c>
      <c r="E8320" t="s">
        <v>30185</v>
      </c>
      <c r="F8320" s="9" t="str">
        <f>_xlfn.XLOOKUP(E8320,'Raw Data - Area Code'!A:A,'Raw Data - Area Code'!B:B,"",FALSE)</f>
        <v>Southend-on-Sea</v>
      </c>
      <c r="G8320" s="9"/>
      <c r="H8320" s="18" t="s">
        <v>506</v>
      </c>
      <c r="I8320" s="20">
        <v>85</v>
      </c>
      <c r="J8320" s="8" t="str">
        <f>_xlfn.XLOOKUP(TRIM(I8320),'Raw Data - SIC Code'!A:A,'Raw Data - SIC Code'!C:C,"",FALSE)</f>
        <v>Education</v>
      </c>
      <c r="K8320">
        <v>23</v>
      </c>
      <c r="L8320" s="3">
        <v>51</v>
      </c>
      <c r="O8320">
        <v>0</v>
      </c>
      <c r="P8320">
        <v>0</v>
      </c>
      <c r="Q8320" s="27">
        <v>0</v>
      </c>
      <c r="R8320">
        <v>9</v>
      </c>
      <c r="S8320">
        <v>91</v>
      </c>
      <c r="T8320" s="3">
        <f t="shared" si="774"/>
        <v>-82</v>
      </c>
      <c r="U8320">
        <v>11</v>
      </c>
      <c r="V8320">
        <v>89</v>
      </c>
      <c r="W8320" s="3">
        <f t="shared" si="775"/>
        <v>-78</v>
      </c>
      <c r="X8320">
        <v>24</v>
      </c>
      <c r="Y8320">
        <v>76</v>
      </c>
      <c r="Z8320" s="3">
        <f t="shared" si="776"/>
        <v>-52</v>
      </c>
      <c r="AA8320">
        <v>31</v>
      </c>
      <c r="AB8320">
        <v>69</v>
      </c>
      <c r="AC8320" s="3">
        <f t="shared" si="777"/>
        <v>-38</v>
      </c>
      <c r="AD8320" s="3">
        <f t="shared" si="778"/>
        <v>1</v>
      </c>
      <c r="AE8320" s="3" t="s">
        <v>30460</v>
      </c>
      <c r="AF8320" t="b">
        <v>0</v>
      </c>
      <c r="AG8320" s="1">
        <v>44615.399895833332</v>
      </c>
    </row>
    <row r="8321" spans="1:33" ht="34" x14ac:dyDescent="0.2">
      <c r="A8321" t="s">
        <v>23896</v>
      </c>
      <c r="B8321">
        <v>11417</v>
      </c>
      <c r="C8321" s="3" t="s">
        <v>23897</v>
      </c>
      <c r="D8321" t="s">
        <v>23898</v>
      </c>
      <c r="E8321" t="s">
        <v>30185</v>
      </c>
      <c r="F8321" s="9" t="str">
        <f>_xlfn.XLOOKUP(E8321,'Raw Data - Area Code'!A:A,'Raw Data - Area Code'!B:B,"",FALSE)</f>
        <v>Southend-on-Sea</v>
      </c>
      <c r="G8321" s="9"/>
      <c r="H8321" s="18" t="s">
        <v>668</v>
      </c>
      <c r="I8321" s="20">
        <v>84</v>
      </c>
      <c r="J8321" s="8" t="str">
        <f>_xlfn.XLOOKUP(TRIM(I8321),'Raw Data - SIC Code'!A:A,'Raw Data - SIC Code'!C:C,"",FALSE)</f>
        <v>Public Admin</v>
      </c>
      <c r="K8321">
        <v>7.6</v>
      </c>
      <c r="L8321" s="3">
        <v>2.8</v>
      </c>
      <c r="O8321">
        <v>0</v>
      </c>
      <c r="P8321">
        <v>0</v>
      </c>
      <c r="Q8321" s="27">
        <v>0</v>
      </c>
      <c r="R8321">
        <v>32</v>
      </c>
      <c r="S8321">
        <v>68</v>
      </c>
      <c r="T8321" s="3">
        <f t="shared" si="774"/>
        <v>-36</v>
      </c>
      <c r="U8321">
        <v>31</v>
      </c>
      <c r="V8321">
        <v>69</v>
      </c>
      <c r="W8321" s="3">
        <f t="shared" si="775"/>
        <v>-38</v>
      </c>
      <c r="X8321">
        <v>27</v>
      </c>
      <c r="Y8321">
        <v>73</v>
      </c>
      <c r="Z8321" s="3">
        <f t="shared" si="776"/>
        <v>-46</v>
      </c>
      <c r="AA8321">
        <v>41</v>
      </c>
      <c r="AB8321">
        <v>59</v>
      </c>
      <c r="AC8321" s="3">
        <f t="shared" si="777"/>
        <v>-18</v>
      </c>
      <c r="AD8321" s="3">
        <f t="shared" si="778"/>
        <v>1</v>
      </c>
      <c r="AE8321" s="3" t="s">
        <v>30462</v>
      </c>
      <c r="AF8321" t="b">
        <v>0</v>
      </c>
      <c r="AG8321" s="1">
        <v>44470.438888888886</v>
      </c>
    </row>
    <row r="8322" spans="1:33" ht="34" x14ac:dyDescent="0.2">
      <c r="A8322" t="s">
        <v>23899</v>
      </c>
      <c r="B8322">
        <v>15582</v>
      </c>
      <c r="C8322" s="3" t="s">
        <v>23900</v>
      </c>
      <c r="D8322" t="s">
        <v>2015</v>
      </c>
      <c r="E8322" t="s">
        <v>30208</v>
      </c>
      <c r="F8322" s="9" t="str">
        <f>_xlfn.XLOOKUP(E8322,'Raw Data - Area Code'!A:A,'Raw Data - Area Code'!B:B,"",FALSE)</f>
        <v>Plymouth</v>
      </c>
      <c r="G8322" s="9">
        <v>10552443</v>
      </c>
      <c r="H8322" s="18" t="s">
        <v>34</v>
      </c>
      <c r="I8322" s="20" t="s">
        <v>30235</v>
      </c>
      <c r="J8322" s="8" t="str">
        <f>_xlfn.XLOOKUP(TRIM(I8322),'Raw Data - SIC Code'!A:A,'Raw Data - SIC Code'!C:C,"",FALSE)</f>
        <v>Education</v>
      </c>
      <c r="K8322">
        <v>29.6</v>
      </c>
      <c r="L8322" s="3">
        <v>54.7</v>
      </c>
      <c r="O8322">
        <v>0</v>
      </c>
      <c r="P8322">
        <v>0</v>
      </c>
      <c r="Q8322" s="27">
        <v>0</v>
      </c>
      <c r="R8322">
        <v>9.6999999999999993</v>
      </c>
      <c r="S8322">
        <v>90.3</v>
      </c>
      <c r="T8322" s="3">
        <f t="shared" si="774"/>
        <v>-80.599999999999994</v>
      </c>
      <c r="U8322">
        <v>13.1</v>
      </c>
      <c r="V8322">
        <v>86.9</v>
      </c>
      <c r="W8322" s="3">
        <f t="shared" si="775"/>
        <v>-73.800000000000011</v>
      </c>
      <c r="X8322">
        <v>15.3</v>
      </c>
      <c r="Y8322">
        <v>84.7</v>
      </c>
      <c r="Z8322" s="3">
        <f t="shared" si="776"/>
        <v>-69.400000000000006</v>
      </c>
      <c r="AA8322">
        <v>32.5</v>
      </c>
      <c r="AB8322">
        <v>67.5</v>
      </c>
      <c r="AC8322" s="3">
        <f t="shared" si="777"/>
        <v>-35</v>
      </c>
      <c r="AD8322" s="3">
        <f t="shared" si="778"/>
        <v>1</v>
      </c>
      <c r="AE8322" s="3" t="s">
        <v>30461</v>
      </c>
      <c r="AF8322" t="b">
        <v>0</v>
      </c>
      <c r="AG8322" s="1">
        <v>44613.681435185186</v>
      </c>
    </row>
    <row r="8323" spans="1:33" x14ac:dyDescent="0.2">
      <c r="A8323" t="s">
        <v>23901</v>
      </c>
      <c r="B8323">
        <v>475</v>
      </c>
      <c r="C8323" s="3" t="s">
        <v>23902</v>
      </c>
      <c r="D8323" t="s">
        <v>13706</v>
      </c>
      <c r="E8323" t="s">
        <v>30123</v>
      </c>
      <c r="F8323" s="9" t="str">
        <f>_xlfn.XLOOKUP(E8323,'Raw Data - Area Code'!A:A,'Raw Data - Area Code'!B:B,"",FALSE)</f>
        <v>Reading</v>
      </c>
      <c r="G8323" s="9">
        <v>4094290</v>
      </c>
      <c r="H8323" s="8">
        <v>35130</v>
      </c>
      <c r="I8323" s="20" t="s">
        <v>30308</v>
      </c>
      <c r="J8323" s="8" t="str">
        <f>_xlfn.XLOOKUP(TRIM(I8323),'Raw Data - SIC Code'!A:A,'Raw Data - SIC Code'!C:C,"",FALSE)</f>
        <v>Energy Supply</v>
      </c>
      <c r="K8323">
        <v>16.2</v>
      </c>
      <c r="L8323" s="3">
        <v>16.899999999999999</v>
      </c>
      <c r="M8323">
        <v>39.9</v>
      </c>
      <c r="N8323">
        <v>7.6</v>
      </c>
      <c r="O8323">
        <v>7.6</v>
      </c>
      <c r="P8323">
        <v>4.2</v>
      </c>
      <c r="Q8323" s="27">
        <f>(O8323 - P8323) / (O8323 + P8323) * 100</f>
        <v>28.813559322033893</v>
      </c>
      <c r="R8323">
        <v>62</v>
      </c>
      <c r="S8323">
        <v>38</v>
      </c>
      <c r="T8323" s="3">
        <f t="shared" ref="T8323:T8386" si="780">(R8323 - S8323) / (R8323 + S8323) * 100</f>
        <v>24</v>
      </c>
      <c r="U8323">
        <v>79.8</v>
      </c>
      <c r="V8323">
        <v>20.2</v>
      </c>
      <c r="W8323" s="3">
        <f t="shared" ref="W8323:W8386" si="781">(U8323 - V8323) / (U8323 + V8323) * 100</f>
        <v>59.599999999999994</v>
      </c>
      <c r="X8323">
        <v>84.7</v>
      </c>
      <c r="Y8323">
        <v>15.3</v>
      </c>
      <c r="Z8323" s="3">
        <f t="shared" ref="Z8323:Z8386" si="782">(X8323 - Y8323) / (X8323 + Y8323) * 100</f>
        <v>69.400000000000006</v>
      </c>
      <c r="AA8323">
        <v>88.4</v>
      </c>
      <c r="AB8323">
        <v>11.6</v>
      </c>
      <c r="AC8323" s="3">
        <f t="shared" ref="AC8323:AC8386" si="783">(AA8323 - AB8323) / (AA8323 + AB8323) * 100</f>
        <v>76.800000000000011</v>
      </c>
      <c r="AD8323" s="3">
        <f t="shared" ref="AD8323:AD8386" si="784">--(L8323&gt;0) + --(Q8323&gt;0) + --(T8323&gt;0) + --(W8323&gt;0) + --(Z8323&gt;0) + --(AC8323&gt;0)</f>
        <v>6</v>
      </c>
      <c r="AE8323" s="3" t="s">
        <v>30462</v>
      </c>
      <c r="AF8323" t="b">
        <v>0</v>
      </c>
      <c r="AG8323" s="1">
        <v>44421.689872685187</v>
      </c>
    </row>
    <row r="8324" spans="1:33" x14ac:dyDescent="0.2">
      <c r="A8324" t="s">
        <v>23903</v>
      </c>
      <c r="B8324">
        <v>11420</v>
      </c>
      <c r="C8324" s="3" t="s">
        <v>23039</v>
      </c>
      <c r="D8324" t="s">
        <v>23040</v>
      </c>
      <c r="E8324" t="s">
        <v>30129</v>
      </c>
      <c r="F8324" s="9" t="str">
        <f>_xlfn.XLOOKUP(E8324,'Raw Data - Area Code'!A:A,'Raw Data - Area Code'!B:B,"",FALSE)</f>
        <v>Redhill</v>
      </c>
      <c r="G8324" s="9">
        <v>5167021</v>
      </c>
      <c r="H8324" s="8">
        <v>35220</v>
      </c>
      <c r="I8324" s="20" t="s">
        <v>30308</v>
      </c>
      <c r="J8324" s="8" t="str">
        <f>_xlfn.XLOOKUP(TRIM(I8324),'Raw Data - SIC Code'!A:A,'Raw Data - SIC Code'!C:C,"",FALSE)</f>
        <v>Energy Supply</v>
      </c>
      <c r="K8324">
        <v>1</v>
      </c>
      <c r="L8324" s="3">
        <v>7.7</v>
      </c>
      <c r="M8324">
        <v>-563.20000000000005</v>
      </c>
      <c r="N8324">
        <v>-0.2</v>
      </c>
      <c r="O8324">
        <v>100</v>
      </c>
      <c r="P8324">
        <v>100</v>
      </c>
      <c r="Q8324" s="27">
        <f t="shared" ref="Q8324:Q8387" si="785">(O8324 - P8324) / (O8324 + P8324) * 100</f>
        <v>0</v>
      </c>
      <c r="R8324">
        <v>88</v>
      </c>
      <c r="S8324">
        <v>12</v>
      </c>
      <c r="T8324" s="3">
        <f t="shared" si="780"/>
        <v>76</v>
      </c>
      <c r="U8324">
        <v>88</v>
      </c>
      <c r="V8324">
        <v>12</v>
      </c>
      <c r="W8324" s="3">
        <f t="shared" si="781"/>
        <v>76</v>
      </c>
      <c r="X8324">
        <v>98</v>
      </c>
      <c r="Y8324">
        <v>2</v>
      </c>
      <c r="Z8324" s="3">
        <f t="shared" si="782"/>
        <v>96</v>
      </c>
      <c r="AA8324">
        <v>94</v>
      </c>
      <c r="AB8324">
        <v>6</v>
      </c>
      <c r="AC8324" s="3">
        <f t="shared" si="783"/>
        <v>88</v>
      </c>
      <c r="AD8324" s="3">
        <f t="shared" si="784"/>
        <v>5</v>
      </c>
      <c r="AE8324" s="3" t="s">
        <v>30460</v>
      </c>
      <c r="AF8324" t="b">
        <v>0</v>
      </c>
      <c r="AG8324" s="1">
        <v>44742.47042824074</v>
      </c>
    </row>
    <row r="8325" spans="1:33" ht="34" x14ac:dyDescent="0.2">
      <c r="A8325" t="s">
        <v>23904</v>
      </c>
      <c r="B8325">
        <v>11421</v>
      </c>
      <c r="C8325" s="3" t="s">
        <v>23905</v>
      </c>
      <c r="D8325" t="s">
        <v>23906</v>
      </c>
      <c r="E8325" t="s">
        <v>30117</v>
      </c>
      <c r="F8325" s="9" t="str">
        <f>_xlfn.XLOOKUP(E8325,'Raw Data - Area Code'!A:A,'Raw Data - Area Code'!B:B,"",FALSE)</f>
        <v>Southampton</v>
      </c>
      <c r="G8325" s="9"/>
      <c r="H8325" s="18" t="s">
        <v>880</v>
      </c>
      <c r="I8325" s="20">
        <v>86</v>
      </c>
      <c r="J8325" s="8" t="str">
        <f>_xlfn.XLOOKUP(TRIM(I8325),'Raw Data - SIC Code'!A:A,'Raw Data - SIC Code'!C:C,"",FALSE)</f>
        <v>Healthcare</v>
      </c>
      <c r="K8325">
        <v>16.600000000000001</v>
      </c>
      <c r="L8325" s="3">
        <v>7.7</v>
      </c>
      <c r="M8325">
        <v>29.2</v>
      </c>
      <c r="N8325">
        <v>19</v>
      </c>
      <c r="O8325">
        <v>9.4</v>
      </c>
      <c r="P8325">
        <v>4.2</v>
      </c>
      <c r="Q8325" s="27">
        <f t="shared" si="785"/>
        <v>38.235294117647058</v>
      </c>
      <c r="R8325">
        <v>12.2</v>
      </c>
      <c r="S8325">
        <v>87.8</v>
      </c>
      <c r="T8325" s="3">
        <f t="shared" si="780"/>
        <v>-75.599999999999994</v>
      </c>
      <c r="U8325">
        <v>18.100000000000001</v>
      </c>
      <c r="V8325">
        <v>81.900000000000006</v>
      </c>
      <c r="W8325" s="3">
        <f t="shared" si="781"/>
        <v>-63.800000000000004</v>
      </c>
      <c r="X8325">
        <v>13.4</v>
      </c>
      <c r="Y8325">
        <v>86.6</v>
      </c>
      <c r="Z8325" s="3">
        <f t="shared" si="782"/>
        <v>-73.199999999999989</v>
      </c>
      <c r="AA8325">
        <v>26.3</v>
      </c>
      <c r="AB8325">
        <v>73.7</v>
      </c>
      <c r="AC8325" s="3">
        <f t="shared" si="783"/>
        <v>-47.400000000000006</v>
      </c>
      <c r="AD8325" s="3">
        <f t="shared" si="784"/>
        <v>2</v>
      </c>
      <c r="AE8325" s="3" t="s">
        <v>30463</v>
      </c>
      <c r="AF8325" t="b">
        <v>0</v>
      </c>
      <c r="AG8325" s="1">
        <v>44602.705960648149</v>
      </c>
    </row>
    <row r="8326" spans="1:33" x14ac:dyDescent="0.2">
      <c r="A8326" t="s">
        <v>23907</v>
      </c>
      <c r="B8326">
        <v>11422</v>
      </c>
      <c r="C8326" s="3" t="s">
        <v>23908</v>
      </c>
      <c r="D8326" t="s">
        <v>23909</v>
      </c>
      <c r="E8326" t="s">
        <v>30129</v>
      </c>
      <c r="F8326" s="9" t="str">
        <f>_xlfn.XLOOKUP(E8326,'Raw Data - Area Code'!A:A,'Raw Data - Area Code'!B:B,"",FALSE)</f>
        <v>Redhill</v>
      </c>
      <c r="G8326" s="9" t="s">
        <v>23910</v>
      </c>
      <c r="H8326" s="8"/>
      <c r="I8326" s="20">
        <v>68</v>
      </c>
      <c r="J8326" s="8" t="str">
        <f>_xlfn.XLOOKUP(TRIM(I8326),'Raw Data - SIC Code'!A:A,'Raw Data - SIC Code'!C:C,"",FALSE)</f>
        <v>Real Estate</v>
      </c>
      <c r="K8326">
        <v>17.8</v>
      </c>
      <c r="L8326" s="3">
        <v>23.8</v>
      </c>
      <c r="M8326">
        <v>25</v>
      </c>
      <c r="N8326">
        <v>0</v>
      </c>
      <c r="O8326">
        <v>85.4</v>
      </c>
      <c r="P8326">
        <v>84.6</v>
      </c>
      <c r="Q8326" s="27">
        <f t="shared" si="785"/>
        <v>0.47058823529412436</v>
      </c>
      <c r="R8326">
        <v>31.8</v>
      </c>
      <c r="S8326">
        <v>68.2</v>
      </c>
      <c r="T8326" s="3">
        <f t="shared" si="780"/>
        <v>-36.400000000000006</v>
      </c>
      <c r="U8326">
        <v>36</v>
      </c>
      <c r="V8326">
        <v>64</v>
      </c>
      <c r="W8326" s="3">
        <f t="shared" si="781"/>
        <v>-28.000000000000004</v>
      </c>
      <c r="X8326">
        <v>39.4</v>
      </c>
      <c r="Y8326">
        <v>60.6</v>
      </c>
      <c r="Z8326" s="3">
        <f t="shared" si="782"/>
        <v>-21.200000000000003</v>
      </c>
      <c r="AA8326">
        <v>58.6</v>
      </c>
      <c r="AB8326">
        <v>41.4</v>
      </c>
      <c r="AC8326" s="3">
        <f t="shared" si="783"/>
        <v>17.200000000000003</v>
      </c>
      <c r="AD8326" s="3">
        <f t="shared" si="784"/>
        <v>3</v>
      </c>
      <c r="AE8326" s="3" t="s">
        <v>30462</v>
      </c>
      <c r="AF8326" t="b">
        <v>0</v>
      </c>
      <c r="AG8326" s="1">
        <v>44530.579317129632</v>
      </c>
    </row>
    <row r="8327" spans="1:33" ht="34" x14ac:dyDescent="0.2">
      <c r="A8327" t="s">
        <v>23911</v>
      </c>
      <c r="B8327">
        <v>11424</v>
      </c>
      <c r="C8327" s="3" t="s">
        <v>23912</v>
      </c>
      <c r="D8327" t="s">
        <v>23913</v>
      </c>
      <c r="E8327" t="s">
        <v>30144</v>
      </c>
      <c r="F8327" s="9" t="str">
        <f>_xlfn.XLOOKUP(E8327,'Raw Data - Area Code'!A:A,'Raw Data - Area Code'!B:B,"",FALSE)</f>
        <v>Brighton</v>
      </c>
      <c r="G8327" s="9">
        <v>615334</v>
      </c>
      <c r="H8327" s="18" t="s">
        <v>17142</v>
      </c>
      <c r="I8327" s="20" t="s">
        <v>30280</v>
      </c>
      <c r="J8327" s="8" t="str">
        <f>_xlfn.XLOOKUP(TRIM(I8327),'Raw Data - SIC Code'!A:A,'Raw Data - SIC Code'!C:C,"",FALSE)</f>
        <v>Trade</v>
      </c>
      <c r="K8327">
        <v>-2.5</v>
      </c>
      <c r="L8327" s="3">
        <v>3.3</v>
      </c>
      <c r="M8327">
        <v>-4.9000000000000004</v>
      </c>
      <c r="N8327">
        <v>-95.2</v>
      </c>
      <c r="O8327">
        <v>95</v>
      </c>
      <c r="P8327">
        <v>41.7</v>
      </c>
      <c r="Q8327" s="27">
        <f t="shared" si="785"/>
        <v>38.990490124359908</v>
      </c>
      <c r="R8327">
        <v>96.9</v>
      </c>
      <c r="S8327">
        <v>3.1</v>
      </c>
      <c r="T8327" s="3">
        <f t="shared" si="780"/>
        <v>93.800000000000011</v>
      </c>
      <c r="U8327">
        <v>92.1</v>
      </c>
      <c r="V8327">
        <v>7.9</v>
      </c>
      <c r="W8327" s="3">
        <f t="shared" si="781"/>
        <v>84.199999999999989</v>
      </c>
      <c r="X8327">
        <v>96.9</v>
      </c>
      <c r="Y8327">
        <v>3.1</v>
      </c>
      <c r="Z8327" s="3">
        <f t="shared" si="782"/>
        <v>93.800000000000011</v>
      </c>
      <c r="AA8327">
        <v>95.2</v>
      </c>
      <c r="AB8327">
        <v>4.8</v>
      </c>
      <c r="AC8327" s="3">
        <f t="shared" si="783"/>
        <v>90.4</v>
      </c>
      <c r="AD8327" s="3">
        <f t="shared" si="784"/>
        <v>6</v>
      </c>
      <c r="AE8327" s="3" t="s">
        <v>30460</v>
      </c>
      <c r="AF8327" t="b">
        <v>0</v>
      </c>
      <c r="AG8327" s="1">
        <v>44616.652361111112</v>
      </c>
    </row>
    <row r="8328" spans="1:33" ht="51" x14ac:dyDescent="0.2">
      <c r="A8328" t="s">
        <v>23914</v>
      </c>
      <c r="B8328">
        <v>11425</v>
      </c>
      <c r="C8328" s="3" t="s">
        <v>23915</v>
      </c>
      <c r="D8328" t="s">
        <v>23916</v>
      </c>
      <c r="E8328" t="s">
        <v>30144</v>
      </c>
      <c r="F8328" s="9" t="str">
        <f>_xlfn.XLOOKUP(E8328,'Raw Data - Area Code'!A:A,'Raw Data - Area Code'!B:B,"",FALSE)</f>
        <v>Brighton</v>
      </c>
      <c r="G8328" s="9">
        <v>2366670</v>
      </c>
      <c r="H8328" s="18" t="s">
        <v>23917</v>
      </c>
      <c r="I8328" s="20" t="s">
        <v>30287</v>
      </c>
      <c r="J8328" s="8" t="str">
        <f>_xlfn.XLOOKUP(TRIM(I8328),'Raw Data - SIC Code'!A:A,'Raw Data - SIC Code'!C:C,"",FALSE)</f>
        <v>Utilities</v>
      </c>
      <c r="K8328">
        <v>4.8</v>
      </c>
      <c r="L8328" s="3">
        <v>-0.2</v>
      </c>
      <c r="M8328">
        <v>34.4</v>
      </c>
      <c r="N8328">
        <v>16.100000000000001</v>
      </c>
      <c r="O8328">
        <v>89.7</v>
      </c>
      <c r="P8328">
        <v>87.6</v>
      </c>
      <c r="Q8328" s="27">
        <f t="shared" si="785"/>
        <v>1.1844331641286003</v>
      </c>
      <c r="R8328">
        <v>74.099999999999994</v>
      </c>
      <c r="S8328">
        <v>25.9</v>
      </c>
      <c r="T8328" s="3">
        <f t="shared" si="780"/>
        <v>48.199999999999996</v>
      </c>
      <c r="U8328">
        <v>79</v>
      </c>
      <c r="V8328">
        <v>21</v>
      </c>
      <c r="W8328" s="3">
        <f t="shared" si="781"/>
        <v>57.999999999999993</v>
      </c>
      <c r="X8328">
        <v>74.599999999999994</v>
      </c>
      <c r="Y8328">
        <v>25.4</v>
      </c>
      <c r="Z8328" s="3">
        <f t="shared" si="782"/>
        <v>49.199999999999996</v>
      </c>
      <c r="AA8328">
        <v>78</v>
      </c>
      <c r="AB8328">
        <v>22</v>
      </c>
      <c r="AC8328" s="3">
        <f t="shared" si="783"/>
        <v>56.000000000000007</v>
      </c>
      <c r="AD8328" s="3">
        <f t="shared" si="784"/>
        <v>5</v>
      </c>
      <c r="AE8328" s="3" t="s">
        <v>30462</v>
      </c>
      <c r="AF8328" t="b">
        <v>0</v>
      </c>
      <c r="AG8328" s="1">
        <v>44642.504305555558</v>
      </c>
    </row>
    <row r="8329" spans="1:33" x14ac:dyDescent="0.2">
      <c r="A8329" t="s">
        <v>23918</v>
      </c>
      <c r="B8329">
        <v>21263</v>
      </c>
      <c r="C8329" s="3" t="s">
        <v>23919</v>
      </c>
      <c r="D8329" t="s">
        <v>23920</v>
      </c>
      <c r="E8329" t="s">
        <v>30184</v>
      </c>
      <c r="F8329" s="9" t="str">
        <f>_xlfn.XLOOKUP(E8329,'Raw Data - Area Code'!A:A,'Raw Data - Area Code'!B:B,"",FALSE)</f>
        <v>Huddersfield</v>
      </c>
      <c r="G8329" s="9">
        <v>13198505</v>
      </c>
      <c r="H8329" s="8">
        <v>56101</v>
      </c>
      <c r="I8329" s="20" t="s">
        <v>30241</v>
      </c>
      <c r="J8329" s="8" t="str">
        <f>_xlfn.XLOOKUP(TRIM(I8329),'Raw Data - SIC Code'!A:A,'Raw Data - SIC Code'!C:C,"",FALSE)</f>
        <v>Hospitality</v>
      </c>
      <c r="K8329">
        <v>0</v>
      </c>
      <c r="L8329" s="3">
        <v>0</v>
      </c>
      <c r="O8329">
        <v>0</v>
      </c>
      <c r="P8329">
        <v>0</v>
      </c>
      <c r="Q8329" s="27">
        <v>0</v>
      </c>
      <c r="T8329" s="3">
        <v>0</v>
      </c>
      <c r="W8329" s="3">
        <v>0</v>
      </c>
      <c r="Z8329" s="3">
        <v>0</v>
      </c>
      <c r="AC8329" s="3">
        <v>0</v>
      </c>
      <c r="AD8329" s="3">
        <f t="shared" si="784"/>
        <v>0</v>
      </c>
      <c r="AE8329" s="3" t="s">
        <v>30460</v>
      </c>
      <c r="AF8329" t="b">
        <v>0</v>
      </c>
      <c r="AG8329" s="1">
        <v>44655.597511574073</v>
      </c>
    </row>
    <row r="8330" spans="1:33" x14ac:dyDescent="0.2">
      <c r="A8330" t="s">
        <v>23921</v>
      </c>
      <c r="B8330">
        <v>19481</v>
      </c>
      <c r="C8330" s="3" t="s">
        <v>23922</v>
      </c>
      <c r="D8330" t="s">
        <v>23923</v>
      </c>
      <c r="E8330" t="s">
        <v>30182</v>
      </c>
      <c r="F8330" s="9" t="str">
        <f>_xlfn.XLOOKUP(E8330,'Raw Data - Area Code'!A:A,'Raw Data - Area Code'!B:B,"",FALSE)</f>
        <v>South West London</v>
      </c>
      <c r="G8330" s="9">
        <v>8190187</v>
      </c>
      <c r="H8330" s="8">
        <v>85310</v>
      </c>
      <c r="I8330" s="20" t="s">
        <v>30235</v>
      </c>
      <c r="J8330" s="8" t="str">
        <f>_xlfn.XLOOKUP(TRIM(I8330),'Raw Data - SIC Code'!A:A,'Raw Data - SIC Code'!C:C,"",FALSE)</f>
        <v>Education</v>
      </c>
      <c r="K8330">
        <v>9</v>
      </c>
      <c r="L8330" s="3">
        <v>22</v>
      </c>
      <c r="O8330">
        <v>0</v>
      </c>
      <c r="P8330">
        <v>0</v>
      </c>
      <c r="Q8330" s="27">
        <v>0</v>
      </c>
      <c r="R8330">
        <v>16</v>
      </c>
      <c r="S8330">
        <v>84</v>
      </c>
      <c r="T8330" s="3">
        <f t="shared" si="780"/>
        <v>-68</v>
      </c>
      <c r="U8330">
        <v>21</v>
      </c>
      <c r="V8330">
        <v>79</v>
      </c>
      <c r="W8330" s="3">
        <f t="shared" si="781"/>
        <v>-57.999999999999993</v>
      </c>
      <c r="X8330">
        <v>21</v>
      </c>
      <c r="Y8330">
        <v>79</v>
      </c>
      <c r="Z8330" s="3">
        <f t="shared" si="782"/>
        <v>-57.999999999999993</v>
      </c>
      <c r="AA8330">
        <v>29</v>
      </c>
      <c r="AB8330">
        <v>71</v>
      </c>
      <c r="AC8330" s="3">
        <f t="shared" si="783"/>
        <v>-42</v>
      </c>
      <c r="AD8330" s="3">
        <f t="shared" si="784"/>
        <v>1</v>
      </c>
      <c r="AE8330" s="3" t="s">
        <v>30460</v>
      </c>
      <c r="AF8330" t="b">
        <v>0</v>
      </c>
      <c r="AG8330" s="1">
        <v>44614.403819444444</v>
      </c>
    </row>
    <row r="8331" spans="1:33" ht="34" x14ac:dyDescent="0.2">
      <c r="A8331" t="s">
        <v>23924</v>
      </c>
      <c r="B8331">
        <v>15782</v>
      </c>
      <c r="C8331" s="3" t="s">
        <v>23925</v>
      </c>
      <c r="D8331" t="s">
        <v>23926</v>
      </c>
      <c r="E8331" t="s">
        <v>30114</v>
      </c>
      <c r="F8331" s="9" t="str">
        <f>_xlfn.XLOOKUP(E8331,'Raw Data - Area Code'!A:A,'Raw Data - Area Code'!B:B,"",FALSE)</f>
        <v>Preston</v>
      </c>
      <c r="G8331" s="9"/>
      <c r="H8331" s="18" t="s">
        <v>3896</v>
      </c>
      <c r="I8331" s="20">
        <v>86</v>
      </c>
      <c r="J8331" s="8" t="str">
        <f>_xlfn.XLOOKUP(TRIM(I8331),'Raw Data - SIC Code'!A:A,'Raw Data - SIC Code'!C:C,"",FALSE)</f>
        <v>Healthcare</v>
      </c>
      <c r="K8331">
        <v>21.7</v>
      </c>
      <c r="L8331" s="3">
        <v>5.6</v>
      </c>
      <c r="M8331">
        <v>-56.1</v>
      </c>
      <c r="N8331">
        <v>-150</v>
      </c>
      <c r="O8331">
        <v>3.8</v>
      </c>
      <c r="P8331">
        <v>0.2</v>
      </c>
      <c r="Q8331" s="27">
        <f t="shared" si="785"/>
        <v>89.999999999999986</v>
      </c>
      <c r="R8331">
        <v>29.1</v>
      </c>
      <c r="S8331">
        <v>70.900000000000006</v>
      </c>
      <c r="T8331" s="3">
        <f t="shared" si="780"/>
        <v>-41.800000000000004</v>
      </c>
      <c r="U8331">
        <v>16.7</v>
      </c>
      <c r="V8331">
        <v>83.3</v>
      </c>
      <c r="W8331" s="3">
        <f t="shared" si="781"/>
        <v>-66.599999999999994</v>
      </c>
      <c r="X8331">
        <v>19</v>
      </c>
      <c r="Y8331">
        <v>81</v>
      </c>
      <c r="Z8331" s="3">
        <f t="shared" si="782"/>
        <v>-62</v>
      </c>
      <c r="AA8331">
        <v>21.7</v>
      </c>
      <c r="AB8331">
        <v>78.3</v>
      </c>
      <c r="AC8331" s="3">
        <f t="shared" si="783"/>
        <v>-56.599999999999994</v>
      </c>
      <c r="AD8331" s="3">
        <f t="shared" si="784"/>
        <v>2</v>
      </c>
      <c r="AE8331" s="3" t="s">
        <v>30462</v>
      </c>
      <c r="AF8331" t="b">
        <v>0</v>
      </c>
      <c r="AG8331" s="1">
        <v>44460.342870370368</v>
      </c>
    </row>
    <row r="8332" spans="1:33" ht="34" x14ac:dyDescent="0.2">
      <c r="A8332" t="s">
        <v>23927</v>
      </c>
      <c r="B8332">
        <v>11427</v>
      </c>
      <c r="C8332" s="3" t="s">
        <v>23928</v>
      </c>
      <c r="D8332" t="s">
        <v>23929</v>
      </c>
      <c r="E8332" t="s">
        <v>30114</v>
      </c>
      <c r="F8332" s="9" t="str">
        <f>_xlfn.XLOOKUP(E8332,'Raw Data - Area Code'!A:A,'Raw Data - Area Code'!B:B,"",FALSE)</f>
        <v>Preston</v>
      </c>
      <c r="G8332" s="9"/>
      <c r="H8332" s="18" t="s">
        <v>321</v>
      </c>
      <c r="I8332" s="20">
        <v>85</v>
      </c>
      <c r="J8332" s="8" t="str">
        <f>_xlfn.XLOOKUP(TRIM(I8332),'Raw Data - SIC Code'!A:A,'Raw Data - SIC Code'!C:C,"",FALSE)</f>
        <v>Education</v>
      </c>
      <c r="K8332">
        <v>13.9</v>
      </c>
      <c r="L8332" s="3">
        <v>23.5</v>
      </c>
      <c r="O8332">
        <v>0</v>
      </c>
      <c r="P8332">
        <v>0</v>
      </c>
      <c r="Q8332" s="27">
        <v>0</v>
      </c>
      <c r="R8332">
        <v>23</v>
      </c>
      <c r="S8332">
        <v>77</v>
      </c>
      <c r="T8332" s="3">
        <f t="shared" si="780"/>
        <v>-54</v>
      </c>
      <c r="U8332">
        <v>29</v>
      </c>
      <c r="V8332">
        <v>71</v>
      </c>
      <c r="W8332" s="3">
        <f t="shared" si="781"/>
        <v>-42</v>
      </c>
      <c r="X8332">
        <v>39</v>
      </c>
      <c r="Y8332">
        <v>61</v>
      </c>
      <c r="Z8332" s="3">
        <f t="shared" si="782"/>
        <v>-22</v>
      </c>
      <c r="AA8332">
        <v>41</v>
      </c>
      <c r="AB8332">
        <v>59</v>
      </c>
      <c r="AC8332" s="3">
        <f t="shared" si="783"/>
        <v>-18</v>
      </c>
      <c r="AD8332" s="3">
        <f t="shared" si="784"/>
        <v>1</v>
      </c>
      <c r="AE8332" s="3" t="s">
        <v>30460</v>
      </c>
      <c r="AF8332" t="b">
        <v>0</v>
      </c>
      <c r="AG8332" s="1">
        <v>44634.610393518517</v>
      </c>
    </row>
    <row r="8333" spans="1:33" x14ac:dyDescent="0.2">
      <c r="A8333" t="s">
        <v>23930</v>
      </c>
      <c r="B8333">
        <v>21249</v>
      </c>
      <c r="C8333" s="3" t="s">
        <v>23931</v>
      </c>
      <c r="D8333" t="s">
        <v>23932</v>
      </c>
      <c r="E8333" t="s">
        <v>30114</v>
      </c>
      <c r="F8333" s="9" t="str">
        <f>_xlfn.XLOOKUP(E8333,'Raw Data - Area Code'!A:A,'Raw Data - Area Code'!B:B,"",FALSE)</f>
        <v>Preston</v>
      </c>
      <c r="G8333" s="9"/>
      <c r="H8333" s="8"/>
      <c r="I8333" s="20" t="s">
        <v>30235</v>
      </c>
      <c r="J8333" s="8" t="str">
        <f>_xlfn.XLOOKUP(TRIM(I8333),'Raw Data - SIC Code'!A:A,'Raw Data - SIC Code'!C:C,"",FALSE)</f>
        <v>Education</v>
      </c>
      <c r="K8333">
        <v>13.2</v>
      </c>
      <c r="L8333" s="3">
        <v>19.2</v>
      </c>
      <c r="O8333">
        <v>0</v>
      </c>
      <c r="P8333">
        <v>0</v>
      </c>
      <c r="Q8333" s="27">
        <v>0</v>
      </c>
      <c r="R8333">
        <v>17.399999999999999</v>
      </c>
      <c r="S8333">
        <v>82.6</v>
      </c>
      <c r="T8333" s="3">
        <f t="shared" si="780"/>
        <v>-65.199999999999989</v>
      </c>
      <c r="U8333">
        <v>22.1</v>
      </c>
      <c r="V8333">
        <v>77.900000000000006</v>
      </c>
      <c r="W8333" s="3">
        <f t="shared" si="781"/>
        <v>-55.800000000000004</v>
      </c>
      <c r="X8333">
        <v>30.2</v>
      </c>
      <c r="Y8333">
        <v>69.8</v>
      </c>
      <c r="Z8333" s="3">
        <f t="shared" si="782"/>
        <v>-39.599999999999994</v>
      </c>
      <c r="AA8333">
        <v>32.6</v>
      </c>
      <c r="AB8333">
        <v>67.400000000000006</v>
      </c>
      <c r="AC8333" s="3">
        <f t="shared" si="783"/>
        <v>-34.800000000000004</v>
      </c>
      <c r="AD8333" s="3">
        <f t="shared" si="784"/>
        <v>1</v>
      </c>
      <c r="AE8333" s="3" t="s">
        <v>30460</v>
      </c>
      <c r="AF8333" t="b">
        <v>0</v>
      </c>
      <c r="AG8333" s="1">
        <v>44649.554108796299</v>
      </c>
    </row>
    <row r="8334" spans="1:33" x14ac:dyDescent="0.2">
      <c r="A8334" t="s">
        <v>23933</v>
      </c>
      <c r="B8334">
        <v>11428</v>
      </c>
      <c r="C8334" s="3" t="s">
        <v>23934</v>
      </c>
      <c r="D8334" t="s">
        <v>3085</v>
      </c>
      <c r="E8334" t="s">
        <v>30182</v>
      </c>
      <c r="F8334" s="9" t="str">
        <f>_xlfn.XLOOKUP(E8334,'Raw Data - Area Code'!A:A,'Raw Data - Area Code'!B:B,"",FALSE)</f>
        <v>South West London</v>
      </c>
      <c r="G8334" s="9">
        <v>2599171</v>
      </c>
      <c r="H8334" s="8">
        <v>87900</v>
      </c>
      <c r="I8334" s="20" t="s">
        <v>30275</v>
      </c>
      <c r="J8334" s="8" t="str">
        <f>_xlfn.XLOOKUP(TRIM(I8334),'Raw Data - SIC Code'!A:A,'Raw Data - SIC Code'!C:C,"",FALSE)</f>
        <v>Healthcare</v>
      </c>
      <c r="K8334">
        <v>2.2000000000000002</v>
      </c>
      <c r="L8334" s="3">
        <v>0</v>
      </c>
      <c r="M8334">
        <v>13.6</v>
      </c>
      <c r="N8334">
        <v>0</v>
      </c>
      <c r="O8334">
        <v>30</v>
      </c>
      <c r="P8334">
        <v>70</v>
      </c>
      <c r="Q8334" s="27">
        <f t="shared" si="785"/>
        <v>-40</v>
      </c>
      <c r="R8334">
        <v>33</v>
      </c>
      <c r="S8334">
        <v>67</v>
      </c>
      <c r="T8334" s="3">
        <f t="shared" si="780"/>
        <v>-34</v>
      </c>
      <c r="U8334">
        <v>26</v>
      </c>
      <c r="V8334">
        <v>74</v>
      </c>
      <c r="W8334" s="3">
        <f t="shared" si="781"/>
        <v>-48</v>
      </c>
      <c r="X8334">
        <v>36</v>
      </c>
      <c r="Y8334">
        <v>64</v>
      </c>
      <c r="Z8334" s="3">
        <f t="shared" si="782"/>
        <v>-28.000000000000004</v>
      </c>
      <c r="AA8334">
        <v>30</v>
      </c>
      <c r="AB8334">
        <v>70</v>
      </c>
      <c r="AC8334" s="3">
        <f t="shared" si="783"/>
        <v>-40</v>
      </c>
      <c r="AD8334" s="3">
        <f t="shared" si="784"/>
        <v>0</v>
      </c>
      <c r="AE8334" s="3" t="s">
        <v>30461</v>
      </c>
      <c r="AF8334" t="b">
        <v>0</v>
      </c>
      <c r="AG8334" s="1">
        <v>44631.47929398148</v>
      </c>
    </row>
    <row r="8335" spans="1:33" x14ac:dyDescent="0.2">
      <c r="A8335" t="s">
        <v>23935</v>
      </c>
      <c r="B8335">
        <v>14863</v>
      </c>
      <c r="C8335" s="3" t="s">
        <v>23936</v>
      </c>
      <c r="D8335" t="s">
        <v>8862</v>
      </c>
      <c r="E8335" t="s">
        <v>30123</v>
      </c>
      <c r="F8335" s="9" t="str">
        <f>_xlfn.XLOOKUP(E8335,'Raw Data - Area Code'!A:A,'Raw Data - Area Code'!B:B,"",FALSE)</f>
        <v>Reading</v>
      </c>
      <c r="G8335" s="9" t="s">
        <v>23937</v>
      </c>
      <c r="H8335" s="8"/>
      <c r="I8335" s="20">
        <v>68</v>
      </c>
      <c r="J8335" s="8" t="str">
        <f>_xlfn.XLOOKUP(TRIM(I8335),'Raw Data - SIC Code'!A:A,'Raw Data - SIC Code'!C:C,"",FALSE)</f>
        <v>Real Estate</v>
      </c>
      <c r="K8335">
        <v>5</v>
      </c>
      <c r="L8335" s="3">
        <v>3.5</v>
      </c>
      <c r="M8335">
        <v>-23.4</v>
      </c>
      <c r="N8335">
        <v>0</v>
      </c>
      <c r="O8335">
        <v>68</v>
      </c>
      <c r="P8335">
        <v>80</v>
      </c>
      <c r="Q8335" s="27">
        <f t="shared" si="785"/>
        <v>-8.1081081081081088</v>
      </c>
      <c r="R8335">
        <v>42</v>
      </c>
      <c r="S8335">
        <v>58</v>
      </c>
      <c r="T8335" s="3">
        <f t="shared" si="780"/>
        <v>-16</v>
      </c>
      <c r="U8335">
        <v>61</v>
      </c>
      <c r="V8335">
        <v>39</v>
      </c>
      <c r="W8335" s="3">
        <f t="shared" si="781"/>
        <v>22</v>
      </c>
      <c r="X8335">
        <v>55</v>
      </c>
      <c r="Y8335">
        <v>45</v>
      </c>
      <c r="Z8335" s="3">
        <f t="shared" si="782"/>
        <v>10</v>
      </c>
      <c r="AA8335">
        <v>57</v>
      </c>
      <c r="AB8335">
        <v>43</v>
      </c>
      <c r="AC8335" s="3">
        <f t="shared" si="783"/>
        <v>14.000000000000002</v>
      </c>
      <c r="AD8335" s="3">
        <f t="shared" si="784"/>
        <v>4</v>
      </c>
      <c r="AE8335" s="3" t="s">
        <v>30462</v>
      </c>
      <c r="AF8335" t="b">
        <v>0</v>
      </c>
      <c r="AG8335" s="1">
        <v>44652.526412037034</v>
      </c>
    </row>
    <row r="8336" spans="1:33" x14ac:dyDescent="0.2">
      <c r="A8336" t="s">
        <v>23938</v>
      </c>
      <c r="B8336">
        <v>18563</v>
      </c>
      <c r="C8336" s="3" t="s">
        <v>23939</v>
      </c>
      <c r="D8336" t="s">
        <v>23940</v>
      </c>
      <c r="E8336" t="s">
        <v>30229</v>
      </c>
      <c r="F8336" s="9" t="str">
        <f>_xlfn.XLOOKUP(E8336,'Raw Data - Area Code'!A:A,'Raw Data - Area Code'!B:B,"",FALSE)</f>
        <v>Liverpool</v>
      </c>
      <c r="G8336" s="9">
        <v>7381427</v>
      </c>
      <c r="H8336" s="8">
        <v>42990</v>
      </c>
      <c r="I8336" s="20" t="s">
        <v>30300</v>
      </c>
      <c r="J8336" s="8" t="str">
        <f>_xlfn.XLOOKUP(TRIM(I8336),'Raw Data - SIC Code'!A:A,'Raw Data - SIC Code'!C:C,"",FALSE)</f>
        <v>Construction</v>
      </c>
      <c r="K8336">
        <v>7.7</v>
      </c>
      <c r="L8336" s="3">
        <v>18</v>
      </c>
      <c r="M8336">
        <v>5.6</v>
      </c>
      <c r="N8336">
        <v>5.3</v>
      </c>
      <c r="O8336">
        <v>78.400000000000006</v>
      </c>
      <c r="P8336">
        <v>70</v>
      </c>
      <c r="Q8336" s="27">
        <f t="shared" si="785"/>
        <v>5.6603773584905692</v>
      </c>
      <c r="R8336">
        <v>93</v>
      </c>
      <c r="S8336">
        <v>7</v>
      </c>
      <c r="T8336" s="3">
        <f t="shared" si="780"/>
        <v>86</v>
      </c>
      <c r="U8336">
        <v>92</v>
      </c>
      <c r="V8336">
        <v>8</v>
      </c>
      <c r="W8336" s="3">
        <f t="shared" si="781"/>
        <v>84</v>
      </c>
      <c r="X8336">
        <v>91</v>
      </c>
      <c r="Y8336">
        <v>9</v>
      </c>
      <c r="Z8336" s="3">
        <f t="shared" si="782"/>
        <v>82</v>
      </c>
      <c r="AA8336">
        <v>87</v>
      </c>
      <c r="AB8336">
        <v>13</v>
      </c>
      <c r="AC8336" s="3">
        <f t="shared" si="783"/>
        <v>74</v>
      </c>
      <c r="AD8336" s="3">
        <f t="shared" si="784"/>
        <v>6</v>
      </c>
      <c r="AE8336" s="3" t="s">
        <v>30460</v>
      </c>
      <c r="AF8336" t="b">
        <v>0</v>
      </c>
      <c r="AG8336" s="1">
        <v>44644.567303240743</v>
      </c>
    </row>
    <row r="8337" spans="1:33" x14ac:dyDescent="0.2">
      <c r="A8337" t="s">
        <v>23941</v>
      </c>
      <c r="B8337">
        <v>18600</v>
      </c>
      <c r="C8337" s="3" t="s">
        <v>23942</v>
      </c>
      <c r="D8337" t="s">
        <v>23943</v>
      </c>
      <c r="E8337" t="s">
        <v>30228</v>
      </c>
      <c r="F8337" s="9" t="str">
        <f>_xlfn.XLOOKUP(E8337,'Raw Data - Area Code'!A:A,'Raw Data - Area Code'!B:B,"",FALSE)</f>
        <v>Glasgow</v>
      </c>
      <c r="G8337" s="9" t="s">
        <v>23944</v>
      </c>
      <c r="H8337" s="8">
        <v>35130</v>
      </c>
      <c r="I8337" s="20" t="s">
        <v>30308</v>
      </c>
      <c r="J8337" s="8" t="str">
        <f>_xlfn.XLOOKUP(TRIM(I8337),'Raw Data - SIC Code'!A:A,'Raw Data - SIC Code'!C:C,"",FALSE)</f>
        <v>Energy Supply</v>
      </c>
      <c r="K8337">
        <v>6.6</v>
      </c>
      <c r="L8337" s="3">
        <v>10.5</v>
      </c>
      <c r="M8337">
        <v>-36.9</v>
      </c>
      <c r="N8337">
        <v>0</v>
      </c>
      <c r="O8337">
        <v>98.6</v>
      </c>
      <c r="P8337">
        <v>99</v>
      </c>
      <c r="Q8337" s="27">
        <f t="shared" si="785"/>
        <v>-0.2024291497975737</v>
      </c>
      <c r="R8337">
        <v>81</v>
      </c>
      <c r="S8337">
        <v>19</v>
      </c>
      <c r="T8337" s="3">
        <f t="shared" si="780"/>
        <v>62</v>
      </c>
      <c r="U8337">
        <v>86</v>
      </c>
      <c r="V8337">
        <v>14</v>
      </c>
      <c r="W8337" s="3">
        <f t="shared" si="781"/>
        <v>72</v>
      </c>
      <c r="X8337">
        <v>91</v>
      </c>
      <c r="Y8337">
        <v>9</v>
      </c>
      <c r="Z8337" s="3">
        <f t="shared" si="782"/>
        <v>82</v>
      </c>
      <c r="AA8337">
        <v>89</v>
      </c>
      <c r="AB8337">
        <v>11</v>
      </c>
      <c r="AC8337" s="3">
        <f t="shared" si="783"/>
        <v>78</v>
      </c>
      <c r="AD8337" s="3">
        <f t="shared" si="784"/>
        <v>5</v>
      </c>
      <c r="AE8337" s="3" t="s">
        <v>30461</v>
      </c>
      <c r="AF8337" t="b">
        <v>0</v>
      </c>
      <c r="AG8337" s="1">
        <v>44628.667673611111</v>
      </c>
    </row>
    <row r="8338" spans="1:33" ht="34" x14ac:dyDescent="0.2">
      <c r="A8338" t="s">
        <v>23945</v>
      </c>
      <c r="B8338">
        <v>18601</v>
      </c>
      <c r="C8338" s="3" t="s">
        <v>23946</v>
      </c>
      <c r="D8338" t="s">
        <v>23947</v>
      </c>
      <c r="E8338" t="s">
        <v>30180</v>
      </c>
      <c r="F8338" s="9" t="str">
        <f>_xlfn.XLOOKUP(E8338,'Raw Data - Area Code'!A:A,'Raw Data - Area Code'!B:B,"",FALSE)</f>
        <v>Chester</v>
      </c>
      <c r="G8338" s="9">
        <v>2366937</v>
      </c>
      <c r="H8338" s="18" t="s">
        <v>23948</v>
      </c>
      <c r="I8338" s="20" t="s">
        <v>30308</v>
      </c>
      <c r="J8338" s="8" t="str">
        <f>_xlfn.XLOOKUP(TRIM(I8338),'Raw Data - SIC Code'!A:A,'Raw Data - SIC Code'!C:C,"",FALSE)</f>
        <v>Energy Supply</v>
      </c>
      <c r="K8338">
        <v>6.9</v>
      </c>
      <c r="L8338" s="3">
        <v>8.8000000000000007</v>
      </c>
      <c r="M8338">
        <v>-32.1</v>
      </c>
      <c r="N8338">
        <v>0</v>
      </c>
      <c r="O8338">
        <v>97.2</v>
      </c>
      <c r="P8338">
        <v>95</v>
      </c>
      <c r="Q8338" s="27">
        <f t="shared" si="785"/>
        <v>1.1446409989594188</v>
      </c>
      <c r="R8338">
        <v>82</v>
      </c>
      <c r="S8338">
        <v>18</v>
      </c>
      <c r="T8338" s="3">
        <f t="shared" si="780"/>
        <v>64</v>
      </c>
      <c r="U8338">
        <v>92</v>
      </c>
      <c r="V8338">
        <v>8</v>
      </c>
      <c r="W8338" s="3">
        <f t="shared" si="781"/>
        <v>84</v>
      </c>
      <c r="X8338">
        <v>91</v>
      </c>
      <c r="Y8338">
        <v>9</v>
      </c>
      <c r="Z8338" s="3">
        <f t="shared" si="782"/>
        <v>82</v>
      </c>
      <c r="AA8338">
        <v>90</v>
      </c>
      <c r="AB8338">
        <v>10</v>
      </c>
      <c r="AC8338" s="3">
        <f t="shared" si="783"/>
        <v>80</v>
      </c>
      <c r="AD8338" s="3">
        <f t="shared" si="784"/>
        <v>6</v>
      </c>
      <c r="AE8338" s="3" t="s">
        <v>30461</v>
      </c>
      <c r="AF8338" t="b">
        <v>0</v>
      </c>
      <c r="AG8338" s="1">
        <v>44628.667361111111</v>
      </c>
    </row>
    <row r="8339" spans="1:33" x14ac:dyDescent="0.2">
      <c r="A8339" t="s">
        <v>23949</v>
      </c>
      <c r="B8339">
        <v>11434</v>
      </c>
      <c r="C8339" s="3" t="s">
        <v>23942</v>
      </c>
      <c r="D8339" t="s">
        <v>23943</v>
      </c>
      <c r="E8339" t="s">
        <v>30228</v>
      </c>
      <c r="F8339" s="9" t="str">
        <f>_xlfn.XLOOKUP(E8339,'Raw Data - Area Code'!A:A,'Raw Data - Area Code'!B:B,"",FALSE)</f>
        <v>Glasgow</v>
      </c>
      <c r="G8339" s="9" t="s">
        <v>23950</v>
      </c>
      <c r="H8339" s="8">
        <v>96090</v>
      </c>
      <c r="I8339" s="20" t="s">
        <v>30270</v>
      </c>
      <c r="J8339" s="8" t="str">
        <f>_xlfn.XLOOKUP(TRIM(I8339),'Raw Data - SIC Code'!A:A,'Raw Data - SIC Code'!C:C,"",FALSE)</f>
        <v>General Services</v>
      </c>
      <c r="K8339">
        <v>17.600000000000001</v>
      </c>
      <c r="L8339" s="3">
        <v>20.7</v>
      </c>
      <c r="M8339">
        <v>66.599999999999994</v>
      </c>
      <c r="N8339">
        <v>0</v>
      </c>
      <c r="O8339">
        <v>77.099999999999994</v>
      </c>
      <c r="P8339">
        <v>80.900000000000006</v>
      </c>
      <c r="Q8339" s="27">
        <f t="shared" si="785"/>
        <v>-2.405063291139248</v>
      </c>
      <c r="R8339">
        <v>69</v>
      </c>
      <c r="S8339">
        <v>31</v>
      </c>
      <c r="T8339" s="3">
        <f t="shared" si="780"/>
        <v>38</v>
      </c>
      <c r="U8339">
        <v>47</v>
      </c>
      <c r="V8339">
        <v>53</v>
      </c>
      <c r="W8339" s="3">
        <f t="shared" si="781"/>
        <v>-6</v>
      </c>
      <c r="X8339">
        <v>63</v>
      </c>
      <c r="Y8339">
        <v>37</v>
      </c>
      <c r="Z8339" s="3">
        <f t="shared" si="782"/>
        <v>26</v>
      </c>
      <c r="AA8339">
        <v>83</v>
      </c>
      <c r="AB8339">
        <v>17</v>
      </c>
      <c r="AC8339" s="3">
        <f t="shared" si="783"/>
        <v>66</v>
      </c>
      <c r="AD8339" s="3">
        <f t="shared" si="784"/>
        <v>4</v>
      </c>
      <c r="AE8339" s="3" t="s">
        <v>30462</v>
      </c>
      <c r="AF8339" t="b">
        <v>0</v>
      </c>
      <c r="AG8339" s="1">
        <v>44628.667037037034</v>
      </c>
    </row>
    <row r="8340" spans="1:33" x14ac:dyDescent="0.2">
      <c r="A8340" t="s">
        <v>23951</v>
      </c>
      <c r="B8340">
        <v>18599</v>
      </c>
      <c r="C8340" s="3" t="s">
        <v>23942</v>
      </c>
      <c r="D8340" t="s">
        <v>23943</v>
      </c>
      <c r="E8340" t="s">
        <v>30228</v>
      </c>
      <c r="F8340" s="9" t="str">
        <f>_xlfn.XLOOKUP(E8340,'Raw Data - Area Code'!A:A,'Raw Data - Area Code'!B:B,"",FALSE)</f>
        <v>Glasgow</v>
      </c>
      <c r="G8340" s="9" t="s">
        <v>23952</v>
      </c>
      <c r="H8340" s="8">
        <v>35120</v>
      </c>
      <c r="I8340" s="20" t="s">
        <v>30308</v>
      </c>
      <c r="J8340" s="8" t="str">
        <f>_xlfn.XLOOKUP(TRIM(I8340),'Raw Data - SIC Code'!A:A,'Raw Data - SIC Code'!C:C,"",FALSE)</f>
        <v>Energy Supply</v>
      </c>
      <c r="K8340">
        <v>16.3</v>
      </c>
      <c r="L8340" s="3">
        <v>13.4</v>
      </c>
      <c r="M8340">
        <v>74.900000000000006</v>
      </c>
      <c r="N8340">
        <v>0</v>
      </c>
      <c r="O8340">
        <v>91.9</v>
      </c>
      <c r="P8340">
        <v>80</v>
      </c>
      <c r="Q8340" s="27">
        <f t="shared" si="785"/>
        <v>6.9226294357184441</v>
      </c>
      <c r="R8340">
        <v>72</v>
      </c>
      <c r="S8340">
        <v>28</v>
      </c>
      <c r="T8340" s="3">
        <f t="shared" si="780"/>
        <v>44</v>
      </c>
      <c r="U8340">
        <v>79</v>
      </c>
      <c r="V8340">
        <v>21</v>
      </c>
      <c r="W8340" s="3">
        <f t="shared" si="781"/>
        <v>57.999999999999993</v>
      </c>
      <c r="X8340">
        <v>79</v>
      </c>
      <c r="Y8340">
        <v>21</v>
      </c>
      <c r="Z8340" s="3">
        <f t="shared" si="782"/>
        <v>57.999999999999993</v>
      </c>
      <c r="AA8340">
        <v>97</v>
      </c>
      <c r="AB8340">
        <v>3</v>
      </c>
      <c r="AC8340" s="3">
        <f t="shared" si="783"/>
        <v>94</v>
      </c>
      <c r="AD8340" s="3">
        <f t="shared" si="784"/>
        <v>6</v>
      </c>
      <c r="AE8340" s="3" t="s">
        <v>30460</v>
      </c>
      <c r="AF8340" t="b">
        <v>0</v>
      </c>
      <c r="AG8340" s="1">
        <v>44628.668726851851</v>
      </c>
    </row>
    <row r="8341" spans="1:33" ht="68" x14ac:dyDescent="0.2">
      <c r="A8341" t="s">
        <v>23953</v>
      </c>
      <c r="B8341">
        <v>11437</v>
      </c>
      <c r="C8341" s="3" t="s">
        <v>23954</v>
      </c>
      <c r="D8341" t="s">
        <v>23955</v>
      </c>
      <c r="E8341" t="s">
        <v>30142</v>
      </c>
      <c r="F8341" s="9" t="str">
        <f>_xlfn.XLOOKUP(E8341,'Raw Data - Area Code'!A:A,'Raw Data - Area Code'!B:B,"",FALSE)</f>
        <v>Bristol</v>
      </c>
      <c r="G8341" s="9">
        <v>2186490</v>
      </c>
      <c r="H8341" s="18" t="s">
        <v>23956</v>
      </c>
      <c r="I8341" s="20" t="s">
        <v>30251</v>
      </c>
      <c r="J8341" s="8" t="str">
        <f>_xlfn.XLOOKUP(TRIM(I8341),'Raw Data - SIC Code'!A:A,'Raw Data - SIC Code'!C:C,"",FALSE)</f>
        <v>Manufacturing</v>
      </c>
      <c r="K8341">
        <v>20.8</v>
      </c>
      <c r="L8341" s="3">
        <v>23.7</v>
      </c>
      <c r="M8341">
        <v>-13.6</v>
      </c>
      <c r="N8341">
        <v>0</v>
      </c>
      <c r="O8341">
        <v>14</v>
      </c>
      <c r="P8341">
        <v>18</v>
      </c>
      <c r="Q8341" s="27">
        <f t="shared" si="785"/>
        <v>-12.5</v>
      </c>
      <c r="R8341">
        <v>76.400000000000006</v>
      </c>
      <c r="S8341">
        <v>23.6</v>
      </c>
      <c r="T8341" s="3">
        <f t="shared" si="780"/>
        <v>52.800000000000004</v>
      </c>
      <c r="U8341">
        <v>78.7</v>
      </c>
      <c r="V8341">
        <v>21.3</v>
      </c>
      <c r="W8341" s="3">
        <f t="shared" si="781"/>
        <v>57.400000000000006</v>
      </c>
      <c r="X8341">
        <v>93.2</v>
      </c>
      <c r="Y8341">
        <v>6.8</v>
      </c>
      <c r="Z8341" s="3">
        <f t="shared" si="782"/>
        <v>86.4</v>
      </c>
      <c r="AA8341">
        <v>89.8</v>
      </c>
      <c r="AB8341">
        <v>10.199999999999999</v>
      </c>
      <c r="AC8341" s="3">
        <f t="shared" si="783"/>
        <v>79.599999999999994</v>
      </c>
      <c r="AD8341" s="3">
        <f t="shared" si="784"/>
        <v>5</v>
      </c>
      <c r="AE8341" s="3" t="s">
        <v>30460</v>
      </c>
      <c r="AF8341" t="b">
        <v>0</v>
      </c>
      <c r="AG8341" s="1">
        <v>44600.4846875</v>
      </c>
    </row>
    <row r="8342" spans="1:33" x14ac:dyDescent="0.2">
      <c r="A8342" t="s">
        <v>23957</v>
      </c>
      <c r="B8342">
        <v>578</v>
      </c>
      <c r="C8342" s="3" t="s">
        <v>23958</v>
      </c>
      <c r="D8342" t="s">
        <v>23959</v>
      </c>
      <c r="E8342" t="s">
        <v>30143</v>
      </c>
      <c r="F8342" s="9" t="str">
        <f>_xlfn.XLOOKUP(E8342,'Raw Data - Area Code'!A:A,'Raw Data - Area Code'!B:B,"",FALSE)</f>
        <v>West Central London</v>
      </c>
      <c r="G8342" s="9">
        <v>2773985</v>
      </c>
      <c r="H8342" s="8">
        <v>47750</v>
      </c>
      <c r="I8342" s="20" t="s">
        <v>30234</v>
      </c>
      <c r="J8342" s="8" t="str">
        <f>_xlfn.XLOOKUP(TRIM(I8342),'Raw Data - SIC Code'!A:A,'Raw Data - SIC Code'!C:C,"",FALSE)</f>
        <v>Trade</v>
      </c>
      <c r="K8342">
        <v>48.5</v>
      </c>
      <c r="L8342" s="3">
        <v>29.3</v>
      </c>
      <c r="M8342">
        <v>12.5</v>
      </c>
      <c r="N8342">
        <v>0</v>
      </c>
      <c r="O8342">
        <v>33.299999999999997</v>
      </c>
      <c r="P8342">
        <v>6.8</v>
      </c>
      <c r="Q8342" s="27">
        <f t="shared" si="785"/>
        <v>66.084788029925193</v>
      </c>
      <c r="R8342">
        <v>5</v>
      </c>
      <c r="S8342">
        <v>95</v>
      </c>
      <c r="T8342" s="3">
        <f t="shared" si="780"/>
        <v>-90</v>
      </c>
      <c r="U8342">
        <v>3.9</v>
      </c>
      <c r="V8342">
        <v>96.1</v>
      </c>
      <c r="W8342" s="3">
        <f t="shared" si="781"/>
        <v>-92.199999999999989</v>
      </c>
      <c r="X8342">
        <v>8.8000000000000007</v>
      </c>
      <c r="Y8342">
        <v>91.2</v>
      </c>
      <c r="Z8342" s="3">
        <f t="shared" si="782"/>
        <v>-82.4</v>
      </c>
      <c r="AA8342">
        <v>19.8</v>
      </c>
      <c r="AB8342">
        <v>80.2</v>
      </c>
      <c r="AC8342" s="3">
        <f t="shared" si="783"/>
        <v>-60.400000000000006</v>
      </c>
      <c r="AD8342" s="3">
        <f t="shared" si="784"/>
        <v>2</v>
      </c>
      <c r="AE8342" s="3" t="s">
        <v>30461</v>
      </c>
      <c r="AF8342" t="b">
        <v>0</v>
      </c>
      <c r="AG8342" s="1">
        <v>44643.64775462963</v>
      </c>
    </row>
    <row r="8343" spans="1:33" x14ac:dyDescent="0.2">
      <c r="A8343" t="s">
        <v>23960</v>
      </c>
      <c r="B8343">
        <v>20142</v>
      </c>
      <c r="C8343" s="3" t="s">
        <v>23961</v>
      </c>
      <c r="D8343" t="s">
        <v>23962</v>
      </c>
      <c r="E8343" t="s">
        <v>30202</v>
      </c>
      <c r="F8343" s="9" t="str">
        <f>_xlfn.XLOOKUP(E8343,'Raw Data - Area Code'!A:A,'Raw Data - Area Code'!B:B,"",FALSE)</f>
        <v>Bolton</v>
      </c>
      <c r="G8343" s="9">
        <v>6644293</v>
      </c>
      <c r="H8343" s="8">
        <v>86210</v>
      </c>
      <c r="I8343" s="20" t="s">
        <v>30237</v>
      </c>
      <c r="J8343" s="8" t="str">
        <f>_xlfn.XLOOKUP(TRIM(I8343),'Raw Data - SIC Code'!A:A,'Raw Data - SIC Code'!C:C,"",FALSE)</f>
        <v>Healthcare</v>
      </c>
      <c r="K8343">
        <v>12.1</v>
      </c>
      <c r="L8343" s="3">
        <v>-14.2</v>
      </c>
      <c r="M8343">
        <v>8.6999999999999993</v>
      </c>
      <c r="N8343">
        <v>-11.5</v>
      </c>
      <c r="O8343">
        <v>51.3</v>
      </c>
      <c r="P8343">
        <v>52.9</v>
      </c>
      <c r="Q8343" s="27">
        <f t="shared" si="785"/>
        <v>-1.535508637236086</v>
      </c>
      <c r="R8343">
        <v>31.3</v>
      </c>
      <c r="S8343">
        <v>68.7</v>
      </c>
      <c r="T8343" s="3">
        <f t="shared" si="780"/>
        <v>-37.400000000000006</v>
      </c>
      <c r="U8343">
        <v>24.1</v>
      </c>
      <c r="V8343">
        <v>75.900000000000006</v>
      </c>
      <c r="W8343" s="3">
        <f t="shared" si="781"/>
        <v>-51.800000000000004</v>
      </c>
      <c r="X8343">
        <v>18.899999999999999</v>
      </c>
      <c r="Y8343">
        <v>81.099999999999994</v>
      </c>
      <c r="Z8343" s="3">
        <f t="shared" si="782"/>
        <v>-62.2</v>
      </c>
      <c r="AA8343">
        <v>22.5</v>
      </c>
      <c r="AB8343">
        <v>77.5</v>
      </c>
      <c r="AC8343" s="3">
        <f t="shared" si="783"/>
        <v>-55.000000000000007</v>
      </c>
      <c r="AD8343" s="3">
        <f t="shared" si="784"/>
        <v>0</v>
      </c>
      <c r="AE8343" s="3" t="s">
        <v>30461</v>
      </c>
      <c r="AF8343" t="b">
        <v>0</v>
      </c>
      <c r="AG8343" s="1">
        <v>44656.461747685185</v>
      </c>
    </row>
    <row r="8344" spans="1:33" x14ac:dyDescent="0.2">
      <c r="A8344" t="s">
        <v>23963</v>
      </c>
      <c r="B8344">
        <v>17296</v>
      </c>
      <c r="C8344" s="3" t="s">
        <v>23964</v>
      </c>
      <c r="D8344" t="s">
        <v>23965</v>
      </c>
      <c r="E8344" t="s">
        <v>30219</v>
      </c>
      <c r="F8344" s="9" t="str">
        <f>_xlfn.XLOOKUP(E8344,'Raw Data - Area Code'!A:A,'Raw Data - Area Code'!B:B,"",FALSE)</f>
        <v>Paisley</v>
      </c>
      <c r="G8344" s="9" t="s">
        <v>23966</v>
      </c>
      <c r="H8344" s="8">
        <v>87900</v>
      </c>
      <c r="I8344" s="20" t="s">
        <v>30275</v>
      </c>
      <c r="J8344" s="8" t="str">
        <f>_xlfn.XLOOKUP(TRIM(I8344),'Raw Data - SIC Code'!A:A,'Raw Data - SIC Code'!C:C,"",FALSE)</f>
        <v>Healthcare</v>
      </c>
      <c r="K8344">
        <v>-0.8</v>
      </c>
      <c r="L8344" s="3">
        <v>14</v>
      </c>
      <c r="M8344">
        <v>0</v>
      </c>
      <c r="N8344">
        <v>0</v>
      </c>
      <c r="O8344">
        <v>27</v>
      </c>
      <c r="P8344">
        <v>73</v>
      </c>
      <c r="Q8344" s="27">
        <f t="shared" si="785"/>
        <v>-46</v>
      </c>
      <c r="R8344">
        <v>28</v>
      </c>
      <c r="S8344">
        <v>72</v>
      </c>
      <c r="T8344" s="3">
        <f t="shared" si="780"/>
        <v>-44</v>
      </c>
      <c r="U8344">
        <v>40</v>
      </c>
      <c r="V8344">
        <v>60</v>
      </c>
      <c r="W8344" s="3">
        <f t="shared" si="781"/>
        <v>-20</v>
      </c>
      <c r="X8344">
        <v>34</v>
      </c>
      <c r="Y8344">
        <v>66</v>
      </c>
      <c r="Z8344" s="3">
        <f t="shared" si="782"/>
        <v>-32</v>
      </c>
      <c r="AA8344">
        <v>28</v>
      </c>
      <c r="AB8344">
        <v>72</v>
      </c>
      <c r="AC8344" s="3">
        <f t="shared" si="783"/>
        <v>-44</v>
      </c>
      <c r="AD8344" s="3">
        <f t="shared" si="784"/>
        <v>1</v>
      </c>
      <c r="AE8344" s="3" t="s">
        <v>30460</v>
      </c>
      <c r="AF8344" t="b">
        <v>0</v>
      </c>
      <c r="AG8344" s="1">
        <v>44655.892835648148</v>
      </c>
    </row>
    <row r="8345" spans="1:33" x14ac:dyDescent="0.2">
      <c r="A8345" t="s">
        <v>23967</v>
      </c>
      <c r="B8345">
        <v>16777</v>
      </c>
      <c r="C8345" s="3" t="s">
        <v>23968</v>
      </c>
      <c r="D8345" t="s">
        <v>268</v>
      </c>
      <c r="E8345" t="s">
        <v>30145</v>
      </c>
      <c r="F8345" s="9" t="str">
        <f>_xlfn.XLOOKUP(E8345,'Raw Data - Area Code'!A:A,'Raw Data - Area Code'!B:B,"",FALSE)</f>
        <v>East Central London</v>
      </c>
      <c r="G8345" s="9">
        <v>7535381</v>
      </c>
      <c r="H8345" s="8">
        <v>73110</v>
      </c>
      <c r="I8345" s="20" t="s">
        <v>30256</v>
      </c>
      <c r="J8345" s="8" t="str">
        <f>_xlfn.XLOOKUP(TRIM(I8345),'Raw Data - SIC Code'!A:A,'Raw Data - SIC Code'!C:C,"",FALSE)</f>
        <v>Professional Services</v>
      </c>
      <c r="K8345">
        <v>22.2</v>
      </c>
      <c r="L8345" s="3">
        <v>21.7</v>
      </c>
      <c r="M8345">
        <v>27.5</v>
      </c>
      <c r="N8345">
        <v>29.7</v>
      </c>
      <c r="O8345">
        <v>94.3</v>
      </c>
      <c r="P8345">
        <v>92.5</v>
      </c>
      <c r="Q8345" s="27">
        <f t="shared" si="785"/>
        <v>0.96359743040685064</v>
      </c>
      <c r="R8345">
        <v>48.7</v>
      </c>
      <c r="S8345">
        <v>51.3</v>
      </c>
      <c r="T8345" s="3">
        <f t="shared" si="780"/>
        <v>-2.5999999999999943</v>
      </c>
      <c r="U8345">
        <v>46.5</v>
      </c>
      <c r="V8345">
        <v>53.5</v>
      </c>
      <c r="W8345" s="3">
        <f t="shared" si="781"/>
        <v>-7.0000000000000009</v>
      </c>
      <c r="X8345">
        <v>50.8</v>
      </c>
      <c r="Y8345">
        <v>49.2</v>
      </c>
      <c r="Z8345" s="3">
        <f t="shared" si="782"/>
        <v>1.5999999999999945</v>
      </c>
      <c r="AA8345">
        <v>69.2</v>
      </c>
      <c r="AB8345">
        <v>30.8</v>
      </c>
      <c r="AC8345" s="3">
        <f t="shared" si="783"/>
        <v>38.400000000000006</v>
      </c>
      <c r="AD8345" s="3">
        <f t="shared" si="784"/>
        <v>4</v>
      </c>
      <c r="AE8345" s="3" t="s">
        <v>30461</v>
      </c>
      <c r="AF8345" t="b">
        <v>0</v>
      </c>
      <c r="AG8345" s="1">
        <v>44639.345034722224</v>
      </c>
    </row>
    <row r="8346" spans="1:33" x14ac:dyDescent="0.2">
      <c r="A8346" t="s">
        <v>23969</v>
      </c>
      <c r="B8346">
        <v>220</v>
      </c>
      <c r="C8346" s="3" t="s">
        <v>20339</v>
      </c>
      <c r="D8346" t="s">
        <v>20340</v>
      </c>
      <c r="E8346" t="s">
        <v>30145</v>
      </c>
      <c r="F8346" s="9" t="str">
        <f>_xlfn.XLOOKUP(E8346,'Raw Data - Area Code'!A:A,'Raw Data - Area Code'!B:B,"",FALSE)</f>
        <v>East Central London</v>
      </c>
      <c r="G8346" s="9">
        <v>845839</v>
      </c>
      <c r="H8346" s="8">
        <v>82990</v>
      </c>
      <c r="I8346" s="20" t="s">
        <v>30240</v>
      </c>
      <c r="J8346" s="8" t="str">
        <f>_xlfn.XLOOKUP(TRIM(I8346),'Raw Data - SIC Code'!A:A,'Raw Data - SIC Code'!C:C,"",FALSE)</f>
        <v>Admin Services</v>
      </c>
      <c r="K8346">
        <v>28</v>
      </c>
      <c r="L8346" s="3">
        <v>38</v>
      </c>
      <c r="M8346">
        <v>30</v>
      </c>
      <c r="N8346">
        <v>-97</v>
      </c>
      <c r="O8346">
        <v>12</v>
      </c>
      <c r="P8346">
        <v>13.8</v>
      </c>
      <c r="Q8346" s="27">
        <f t="shared" si="785"/>
        <v>-6.9767441860465143</v>
      </c>
      <c r="R8346">
        <v>73</v>
      </c>
      <c r="S8346">
        <v>27</v>
      </c>
      <c r="T8346" s="3">
        <f t="shared" si="780"/>
        <v>46</v>
      </c>
      <c r="U8346">
        <v>79</v>
      </c>
      <c r="V8346">
        <v>21</v>
      </c>
      <c r="W8346" s="3">
        <f t="shared" si="781"/>
        <v>57.999999999999993</v>
      </c>
      <c r="X8346">
        <v>97</v>
      </c>
      <c r="Y8346">
        <v>3</v>
      </c>
      <c r="Z8346" s="3">
        <f t="shared" si="782"/>
        <v>94</v>
      </c>
      <c r="AA8346">
        <v>95</v>
      </c>
      <c r="AB8346">
        <v>5</v>
      </c>
      <c r="AC8346" s="3">
        <f t="shared" si="783"/>
        <v>90</v>
      </c>
      <c r="AD8346" s="3">
        <f t="shared" si="784"/>
        <v>5</v>
      </c>
      <c r="AE8346" s="3" t="s">
        <v>30461</v>
      </c>
      <c r="AF8346" t="b">
        <v>0</v>
      </c>
      <c r="AG8346" s="1">
        <v>44652.581226851849</v>
      </c>
    </row>
    <row r="8347" spans="1:33" ht="68" x14ac:dyDescent="0.2">
      <c r="A8347" t="s">
        <v>23970</v>
      </c>
      <c r="B8347">
        <v>19672</v>
      </c>
      <c r="C8347" s="3" t="s">
        <v>23971</v>
      </c>
      <c r="D8347" t="s">
        <v>23972</v>
      </c>
      <c r="E8347" t="s">
        <v>30117</v>
      </c>
      <c r="F8347" s="9" t="str">
        <f>_xlfn.XLOOKUP(E8347,'Raw Data - Area Code'!A:A,'Raw Data - Area Code'!B:B,"",FALSE)</f>
        <v>Southampton</v>
      </c>
      <c r="G8347" s="9">
        <v>11640837</v>
      </c>
      <c r="H8347" s="18" t="s">
        <v>23973</v>
      </c>
      <c r="I8347" s="20" t="s">
        <v>30243</v>
      </c>
      <c r="J8347" s="8" t="str">
        <f>_xlfn.XLOOKUP(TRIM(I8347),'Raw Data - SIC Code'!A:A,'Raw Data - SIC Code'!C:C,"",FALSE)</f>
        <v>Admin Services</v>
      </c>
      <c r="K8347">
        <v>7.2</v>
      </c>
      <c r="L8347" s="3">
        <v>4.2</v>
      </c>
      <c r="O8347">
        <v>0</v>
      </c>
      <c r="P8347">
        <v>0</v>
      </c>
      <c r="Q8347" s="27">
        <v>0</v>
      </c>
      <c r="R8347">
        <v>30.5</v>
      </c>
      <c r="S8347">
        <v>69.5</v>
      </c>
      <c r="T8347" s="3">
        <f t="shared" si="780"/>
        <v>-39</v>
      </c>
      <c r="U8347">
        <v>26.3</v>
      </c>
      <c r="V8347">
        <v>73.7</v>
      </c>
      <c r="W8347" s="3">
        <f t="shared" si="781"/>
        <v>-47.400000000000006</v>
      </c>
      <c r="X8347">
        <v>24.2</v>
      </c>
      <c r="Y8347">
        <v>75.8</v>
      </c>
      <c r="Z8347" s="3">
        <f t="shared" si="782"/>
        <v>-51.599999999999987</v>
      </c>
      <c r="AA8347">
        <v>37.200000000000003</v>
      </c>
      <c r="AB8347">
        <v>62.8</v>
      </c>
      <c r="AC8347" s="3">
        <f t="shared" si="783"/>
        <v>-25.599999999999994</v>
      </c>
      <c r="AD8347" s="3">
        <f t="shared" si="784"/>
        <v>1</v>
      </c>
      <c r="AE8347" s="3" t="s">
        <v>30460</v>
      </c>
      <c r="AF8347" t="b">
        <v>0</v>
      </c>
      <c r="AG8347" s="1">
        <v>44648.805081018516</v>
      </c>
    </row>
    <row r="8348" spans="1:33" ht="34" x14ac:dyDescent="0.2">
      <c r="A8348" t="s">
        <v>23974</v>
      </c>
      <c r="B8348">
        <v>15380</v>
      </c>
      <c r="C8348" s="3" t="s">
        <v>23975</v>
      </c>
      <c r="D8348" t="s">
        <v>23972</v>
      </c>
      <c r="E8348" t="s">
        <v>30117</v>
      </c>
      <c r="F8348" s="9" t="str">
        <f>_xlfn.XLOOKUP(E8348,'Raw Data - Area Code'!A:A,'Raw Data - Area Code'!B:B,"",FALSE)</f>
        <v>Southampton</v>
      </c>
      <c r="G8348" s="9"/>
      <c r="H8348" s="18" t="s">
        <v>337</v>
      </c>
      <c r="I8348" s="20">
        <v>85</v>
      </c>
      <c r="J8348" s="8" t="str">
        <f>_xlfn.XLOOKUP(TRIM(I8348),'Raw Data - SIC Code'!A:A,'Raw Data - SIC Code'!C:C,"",FALSE)</f>
        <v>Education</v>
      </c>
      <c r="K8348">
        <v>-3.8</v>
      </c>
      <c r="L8348" s="3">
        <v>-7.6</v>
      </c>
      <c r="O8348">
        <v>0</v>
      </c>
      <c r="P8348">
        <v>0</v>
      </c>
      <c r="Q8348" s="27">
        <v>0</v>
      </c>
      <c r="R8348">
        <v>49.5</v>
      </c>
      <c r="S8348">
        <v>50.5</v>
      </c>
      <c r="T8348" s="3">
        <f t="shared" si="780"/>
        <v>-1</v>
      </c>
      <c r="U8348">
        <v>49.5</v>
      </c>
      <c r="V8348">
        <v>50.5</v>
      </c>
      <c r="W8348" s="3">
        <f t="shared" si="781"/>
        <v>-1</v>
      </c>
      <c r="X8348">
        <v>32</v>
      </c>
      <c r="Y8348">
        <v>68</v>
      </c>
      <c r="Z8348" s="3">
        <f t="shared" si="782"/>
        <v>-36</v>
      </c>
      <c r="AA8348">
        <v>40</v>
      </c>
      <c r="AB8348">
        <v>60</v>
      </c>
      <c r="AC8348" s="3">
        <f t="shared" si="783"/>
        <v>-20</v>
      </c>
      <c r="AD8348" s="3">
        <f t="shared" si="784"/>
        <v>0</v>
      </c>
      <c r="AE8348" s="3" t="s">
        <v>30460</v>
      </c>
      <c r="AF8348" t="b">
        <v>0</v>
      </c>
      <c r="AG8348" s="1">
        <v>44648.798900462964</v>
      </c>
    </row>
    <row r="8349" spans="1:33" x14ac:dyDescent="0.2">
      <c r="A8349" t="s">
        <v>23976</v>
      </c>
      <c r="B8349">
        <v>19870</v>
      </c>
      <c r="C8349" s="3" t="s">
        <v>23977</v>
      </c>
      <c r="D8349" t="s">
        <v>8890</v>
      </c>
      <c r="E8349" t="s">
        <v>30145</v>
      </c>
      <c r="F8349" s="9" t="str">
        <f>_xlfn.XLOOKUP(E8349,'Raw Data - Area Code'!A:A,'Raw Data - Area Code'!B:B,"",FALSE)</f>
        <v>East Central London</v>
      </c>
      <c r="G8349" s="9">
        <v>5597367</v>
      </c>
      <c r="H8349" s="8">
        <v>62020</v>
      </c>
      <c r="I8349" s="20" t="s">
        <v>30248</v>
      </c>
      <c r="J8349" s="8" t="str">
        <f>_xlfn.XLOOKUP(TRIM(I8349),'Raw Data - SIC Code'!A:A,'Raw Data - SIC Code'!C:C,"",FALSE)</f>
        <v>Info &amp; Comms</v>
      </c>
      <c r="K8349">
        <v>0</v>
      </c>
      <c r="L8349" s="3">
        <v>6</v>
      </c>
      <c r="M8349">
        <v>58</v>
      </c>
      <c r="N8349">
        <v>33</v>
      </c>
      <c r="O8349">
        <v>2</v>
      </c>
      <c r="P8349">
        <v>1</v>
      </c>
      <c r="Q8349" s="27">
        <f t="shared" si="785"/>
        <v>33.333333333333329</v>
      </c>
      <c r="R8349">
        <v>76</v>
      </c>
      <c r="S8349">
        <v>24</v>
      </c>
      <c r="T8349" s="3">
        <f t="shared" si="780"/>
        <v>52</v>
      </c>
      <c r="U8349">
        <v>81</v>
      </c>
      <c r="V8349">
        <v>19</v>
      </c>
      <c r="W8349" s="3">
        <f t="shared" si="781"/>
        <v>62</v>
      </c>
      <c r="X8349">
        <v>77</v>
      </c>
      <c r="Y8349">
        <v>23</v>
      </c>
      <c r="Z8349" s="3">
        <f t="shared" si="782"/>
        <v>54</v>
      </c>
      <c r="AA8349">
        <v>76</v>
      </c>
      <c r="AB8349">
        <v>24</v>
      </c>
      <c r="AC8349" s="3">
        <f t="shared" si="783"/>
        <v>52</v>
      </c>
      <c r="AD8349" s="3">
        <f t="shared" si="784"/>
        <v>6</v>
      </c>
      <c r="AE8349" s="3" t="s">
        <v>30461</v>
      </c>
      <c r="AF8349" t="b">
        <v>0</v>
      </c>
      <c r="AG8349" s="1">
        <v>44641.728981481479</v>
      </c>
    </row>
    <row r="8350" spans="1:33" ht="34" x14ac:dyDescent="0.2">
      <c r="A8350" t="s">
        <v>23978</v>
      </c>
      <c r="B8350">
        <v>11448</v>
      </c>
      <c r="C8350" s="3" t="s">
        <v>23979</v>
      </c>
      <c r="D8350" t="s">
        <v>23980</v>
      </c>
      <c r="E8350" t="s">
        <v>30193</v>
      </c>
      <c r="F8350" s="9" t="str">
        <f>_xlfn.XLOOKUP(E8350,'Raw Data - Area Code'!A:A,'Raw Data - Area Code'!B:B,"",FALSE)</f>
        <v>Hereford</v>
      </c>
      <c r="G8350" s="9">
        <v>36721</v>
      </c>
      <c r="H8350" s="18" t="s">
        <v>23981</v>
      </c>
      <c r="I8350" s="20" t="s">
        <v>30262</v>
      </c>
      <c r="J8350" s="8" t="str">
        <f>_xlfn.XLOOKUP(TRIM(I8350),'Raw Data - SIC Code'!A:A,'Raw Data - SIC Code'!C:C,"",FALSE)</f>
        <v>Manufacturing</v>
      </c>
      <c r="K8350">
        <v>-6.6</v>
      </c>
      <c r="L8350" s="3">
        <v>0.6</v>
      </c>
      <c r="M8350">
        <v>-53.7</v>
      </c>
      <c r="N8350">
        <v>22.3</v>
      </c>
      <c r="O8350">
        <v>3</v>
      </c>
      <c r="P8350">
        <v>11.4</v>
      </c>
      <c r="Q8350" s="27">
        <f t="shared" si="785"/>
        <v>-58.333333333333336</v>
      </c>
      <c r="R8350">
        <v>89.2</v>
      </c>
      <c r="S8350">
        <v>10.8</v>
      </c>
      <c r="T8350" s="3">
        <f t="shared" si="780"/>
        <v>78.400000000000006</v>
      </c>
      <c r="U8350">
        <v>91.4</v>
      </c>
      <c r="V8350">
        <v>8.6</v>
      </c>
      <c r="W8350" s="3">
        <f t="shared" si="781"/>
        <v>82.800000000000011</v>
      </c>
      <c r="X8350">
        <v>90.3</v>
      </c>
      <c r="Y8350">
        <v>9.6999999999999993</v>
      </c>
      <c r="Z8350" s="3">
        <f t="shared" si="782"/>
        <v>80.599999999999994</v>
      </c>
      <c r="AA8350">
        <v>91.4</v>
      </c>
      <c r="AB8350">
        <v>8.6</v>
      </c>
      <c r="AC8350" s="3">
        <f t="shared" si="783"/>
        <v>82.800000000000011</v>
      </c>
      <c r="AD8350" s="3">
        <f t="shared" si="784"/>
        <v>5</v>
      </c>
      <c r="AE8350" s="3" t="s">
        <v>30460</v>
      </c>
      <c r="AF8350" t="b">
        <v>0</v>
      </c>
      <c r="AG8350" s="1">
        <v>44652.473738425928</v>
      </c>
    </row>
    <row r="8351" spans="1:33" x14ac:dyDescent="0.2">
      <c r="A8351" t="s">
        <v>23982</v>
      </c>
      <c r="B8351">
        <v>19314</v>
      </c>
      <c r="C8351" s="3" t="s">
        <v>23983</v>
      </c>
      <c r="D8351" t="s">
        <v>23984</v>
      </c>
      <c r="E8351" t="s">
        <v>30214</v>
      </c>
      <c r="F8351" s="9" t="str">
        <f>_xlfn.XLOOKUP(E8351,'Raw Data - Area Code'!A:A,'Raw Data - Area Code'!B:B,"",FALSE)</f>
        <v>Truro</v>
      </c>
      <c r="G8351" s="9">
        <v>7724160</v>
      </c>
      <c r="H8351" s="8">
        <v>85310</v>
      </c>
      <c r="I8351" s="20" t="s">
        <v>30235</v>
      </c>
      <c r="J8351" s="8" t="str">
        <f>_xlfn.XLOOKUP(TRIM(I8351),'Raw Data - SIC Code'!A:A,'Raw Data - SIC Code'!C:C,"",FALSE)</f>
        <v>Education</v>
      </c>
      <c r="K8351">
        <v>12</v>
      </c>
      <c r="L8351" s="3">
        <v>10.4</v>
      </c>
      <c r="O8351">
        <v>0</v>
      </c>
      <c r="P8351">
        <v>0</v>
      </c>
      <c r="Q8351" s="27">
        <v>0</v>
      </c>
      <c r="R8351">
        <v>12.2</v>
      </c>
      <c r="S8351">
        <v>87.8</v>
      </c>
      <c r="T8351" s="3">
        <f t="shared" si="780"/>
        <v>-75.599999999999994</v>
      </c>
      <c r="U8351">
        <v>16.899999999999999</v>
      </c>
      <c r="V8351">
        <v>83.1</v>
      </c>
      <c r="W8351" s="3">
        <f t="shared" si="781"/>
        <v>-66.199999999999989</v>
      </c>
      <c r="X8351">
        <v>13.2</v>
      </c>
      <c r="Y8351">
        <v>86.8</v>
      </c>
      <c r="Z8351" s="3">
        <f t="shared" si="782"/>
        <v>-73.599999999999994</v>
      </c>
      <c r="AA8351">
        <v>23.7</v>
      </c>
      <c r="AB8351">
        <v>76.3</v>
      </c>
      <c r="AC8351" s="3">
        <f t="shared" si="783"/>
        <v>-52.599999999999994</v>
      </c>
      <c r="AD8351" s="3">
        <f t="shared" si="784"/>
        <v>1</v>
      </c>
      <c r="AE8351" s="3" t="s">
        <v>30460</v>
      </c>
      <c r="AF8351" t="b">
        <v>0</v>
      </c>
      <c r="AG8351" s="1">
        <v>44613.422199074077</v>
      </c>
    </row>
    <row r="8352" spans="1:33" x14ac:dyDescent="0.2">
      <c r="A8352" t="s">
        <v>23985</v>
      </c>
      <c r="B8352">
        <v>17500</v>
      </c>
      <c r="C8352" s="3" t="s">
        <v>23986</v>
      </c>
      <c r="D8352" t="s">
        <v>23987</v>
      </c>
      <c r="E8352" t="s">
        <v>30180</v>
      </c>
      <c r="F8352" s="9" t="str">
        <f>_xlfn.XLOOKUP(E8352,'Raw Data - Area Code'!A:A,'Raw Data - Area Code'!B:B,"",FALSE)</f>
        <v>Chester</v>
      </c>
      <c r="G8352" s="9">
        <v>1849981</v>
      </c>
      <c r="H8352" s="8">
        <v>25920</v>
      </c>
      <c r="I8352" s="20" t="s">
        <v>30259</v>
      </c>
      <c r="J8352" s="8" t="str">
        <f>_xlfn.XLOOKUP(TRIM(I8352),'Raw Data - SIC Code'!A:A,'Raw Data - SIC Code'!C:C,"",FALSE)</f>
        <v>Manufacturing</v>
      </c>
      <c r="K8352">
        <v>8.6</v>
      </c>
      <c r="L8352" s="3">
        <v>0</v>
      </c>
      <c r="M8352">
        <v>0.2</v>
      </c>
      <c r="N8352">
        <v>-131</v>
      </c>
      <c r="O8352">
        <v>10</v>
      </c>
      <c r="P8352">
        <v>7</v>
      </c>
      <c r="Q8352" s="27">
        <f t="shared" si="785"/>
        <v>17.647058823529413</v>
      </c>
      <c r="R8352">
        <v>98</v>
      </c>
      <c r="S8352">
        <v>2</v>
      </c>
      <c r="T8352" s="3">
        <f t="shared" si="780"/>
        <v>96</v>
      </c>
      <c r="U8352">
        <v>90</v>
      </c>
      <c r="V8352">
        <v>10</v>
      </c>
      <c r="W8352" s="3">
        <f t="shared" si="781"/>
        <v>80</v>
      </c>
      <c r="X8352">
        <v>64</v>
      </c>
      <c r="Y8352">
        <v>36</v>
      </c>
      <c r="Z8352" s="3">
        <f t="shared" si="782"/>
        <v>28.000000000000004</v>
      </c>
      <c r="AA8352">
        <v>92</v>
      </c>
      <c r="AB8352">
        <v>8</v>
      </c>
      <c r="AC8352" s="3">
        <f t="shared" si="783"/>
        <v>84</v>
      </c>
      <c r="AD8352" s="3">
        <f t="shared" si="784"/>
        <v>5</v>
      </c>
      <c r="AE8352" s="3" t="s">
        <v>30575</v>
      </c>
      <c r="AF8352" t="b">
        <v>0</v>
      </c>
      <c r="AG8352" s="1">
        <v>44659.644270833334</v>
      </c>
    </row>
    <row r="8353" spans="1:33" x14ac:dyDescent="0.2">
      <c r="A8353" t="s">
        <v>23988</v>
      </c>
      <c r="B8353">
        <v>15456</v>
      </c>
      <c r="C8353" s="3" t="s">
        <v>23989</v>
      </c>
      <c r="D8353" t="s">
        <v>15676</v>
      </c>
      <c r="E8353" t="s">
        <v>30226</v>
      </c>
      <c r="F8353" s="9" t="str">
        <f>_xlfn.XLOOKUP(E8353,'Raw Data - Area Code'!A:A,'Raw Data - Area Code'!B:B,"",FALSE)</f>
        <v>Birmingham</v>
      </c>
      <c r="G8353" s="9">
        <v>1268689</v>
      </c>
      <c r="H8353" s="8">
        <v>22290</v>
      </c>
      <c r="I8353" s="20" t="s">
        <v>30288</v>
      </c>
      <c r="J8353" s="8" t="str">
        <f>_xlfn.XLOOKUP(TRIM(I8353),'Raw Data - SIC Code'!A:A,'Raw Data - SIC Code'!C:C,"",FALSE)</f>
        <v>Manufacturing</v>
      </c>
      <c r="K8353">
        <v>-2.5</v>
      </c>
      <c r="L8353" s="3">
        <v>0.9</v>
      </c>
      <c r="M8353">
        <v>-57.2</v>
      </c>
      <c r="N8353">
        <v>20</v>
      </c>
      <c r="O8353">
        <v>42.1</v>
      </c>
      <c r="P8353">
        <v>46.7</v>
      </c>
      <c r="Q8353" s="27">
        <f t="shared" si="785"/>
        <v>-5.180180180180181</v>
      </c>
      <c r="R8353">
        <v>87.4</v>
      </c>
      <c r="S8353">
        <v>12.6</v>
      </c>
      <c r="T8353" s="3">
        <f t="shared" si="780"/>
        <v>74.800000000000011</v>
      </c>
      <c r="U8353">
        <v>85.7</v>
      </c>
      <c r="V8353">
        <v>14.3</v>
      </c>
      <c r="W8353" s="3">
        <f t="shared" si="781"/>
        <v>71.400000000000006</v>
      </c>
      <c r="X8353">
        <v>87.2</v>
      </c>
      <c r="Y8353">
        <v>12.8</v>
      </c>
      <c r="Z8353" s="3">
        <f t="shared" si="782"/>
        <v>74.400000000000006</v>
      </c>
      <c r="AA8353">
        <v>87.7</v>
      </c>
      <c r="AB8353">
        <v>12.3</v>
      </c>
      <c r="AC8353" s="3">
        <f t="shared" si="783"/>
        <v>75.400000000000006</v>
      </c>
      <c r="AD8353" s="3">
        <f t="shared" si="784"/>
        <v>5</v>
      </c>
      <c r="AE8353" s="3" t="s">
        <v>30462</v>
      </c>
      <c r="AF8353" t="b">
        <v>0</v>
      </c>
      <c r="AG8353" s="1">
        <v>44655.414583333331</v>
      </c>
    </row>
    <row r="8354" spans="1:33" ht="68" x14ac:dyDescent="0.2">
      <c r="A8354" t="s">
        <v>23990</v>
      </c>
      <c r="B8354">
        <v>11449</v>
      </c>
      <c r="C8354" s="3" t="s">
        <v>14143</v>
      </c>
      <c r="D8354" t="s">
        <v>14144</v>
      </c>
      <c r="E8354" t="s">
        <v>30153</v>
      </c>
      <c r="F8354" s="9" t="str">
        <f>_xlfn.XLOOKUP(E8354,'Raw Data - Area Code'!A:A,'Raw Data - Area Code'!B:B,"",FALSE)</f>
        <v>Aberdeen</v>
      </c>
      <c r="G8354" s="9" t="s">
        <v>23991</v>
      </c>
      <c r="H8354" s="18" t="s">
        <v>2796</v>
      </c>
      <c r="I8354" s="20" t="s">
        <v>30280</v>
      </c>
      <c r="J8354" s="8" t="str">
        <f>_xlfn.XLOOKUP(TRIM(I8354),'Raw Data - SIC Code'!A:A,'Raw Data - SIC Code'!C:C,"",FALSE)</f>
        <v>Trade</v>
      </c>
      <c r="K8354">
        <v>19</v>
      </c>
      <c r="L8354" s="3">
        <v>15</v>
      </c>
      <c r="M8354">
        <v>50</v>
      </c>
      <c r="N8354">
        <v>31</v>
      </c>
      <c r="O8354">
        <v>84</v>
      </c>
      <c r="P8354">
        <v>73</v>
      </c>
      <c r="Q8354" s="27">
        <f t="shared" si="785"/>
        <v>7.0063694267515926</v>
      </c>
      <c r="R8354">
        <v>80</v>
      </c>
      <c r="S8354">
        <v>20</v>
      </c>
      <c r="T8354" s="3">
        <f t="shared" si="780"/>
        <v>60</v>
      </c>
      <c r="U8354">
        <v>66</v>
      </c>
      <c r="V8354">
        <v>34</v>
      </c>
      <c r="W8354" s="3">
        <f t="shared" si="781"/>
        <v>32</v>
      </c>
      <c r="X8354">
        <v>85</v>
      </c>
      <c r="Y8354">
        <v>15</v>
      </c>
      <c r="Z8354" s="3">
        <f t="shared" si="782"/>
        <v>70</v>
      </c>
      <c r="AA8354">
        <v>94</v>
      </c>
      <c r="AB8354">
        <v>6</v>
      </c>
      <c r="AC8354" s="3">
        <f t="shared" si="783"/>
        <v>88</v>
      </c>
      <c r="AD8354" s="3">
        <f t="shared" si="784"/>
        <v>6</v>
      </c>
      <c r="AE8354" s="3" t="s">
        <v>30460</v>
      </c>
      <c r="AF8354" t="b">
        <v>0</v>
      </c>
      <c r="AG8354" s="1">
        <v>44652.626770833333</v>
      </c>
    </row>
    <row r="8355" spans="1:33" ht="51" x14ac:dyDescent="0.2">
      <c r="A8355" t="s">
        <v>23992</v>
      </c>
      <c r="B8355">
        <v>11451</v>
      </c>
      <c r="C8355" s="3" t="s">
        <v>23993</v>
      </c>
      <c r="D8355" t="s">
        <v>23994</v>
      </c>
      <c r="E8355" t="s">
        <v>30226</v>
      </c>
      <c r="F8355" s="9" t="str">
        <f>_xlfn.XLOOKUP(E8355,'Raw Data - Area Code'!A:A,'Raw Data - Area Code'!B:B,"",FALSE)</f>
        <v>Birmingham</v>
      </c>
      <c r="G8355" s="9">
        <v>1428210</v>
      </c>
      <c r="H8355" s="18" t="s">
        <v>6574</v>
      </c>
      <c r="I8355" s="20" t="s">
        <v>30248</v>
      </c>
      <c r="J8355" s="8" t="str">
        <f>_xlfn.XLOOKUP(TRIM(I8355),'Raw Data - SIC Code'!A:A,'Raw Data - SIC Code'!C:C,"",FALSE)</f>
        <v>Info &amp; Comms</v>
      </c>
      <c r="K8355">
        <v>7.9</v>
      </c>
      <c r="L8355" s="3">
        <v>8.5</v>
      </c>
      <c r="M8355">
        <v>35.200000000000003</v>
      </c>
      <c r="N8355">
        <v>30.5</v>
      </c>
      <c r="O8355">
        <v>33</v>
      </c>
      <c r="P8355">
        <v>49.2</v>
      </c>
      <c r="Q8355" s="27">
        <f t="shared" si="785"/>
        <v>-19.708029197080297</v>
      </c>
      <c r="R8355">
        <v>86.1</v>
      </c>
      <c r="S8355">
        <v>13.9</v>
      </c>
      <c r="T8355" s="3">
        <f t="shared" si="780"/>
        <v>72.199999999999989</v>
      </c>
      <c r="U8355">
        <v>73.7</v>
      </c>
      <c r="V8355">
        <v>26.3</v>
      </c>
      <c r="W8355" s="3">
        <f t="shared" si="781"/>
        <v>47.400000000000006</v>
      </c>
      <c r="X8355">
        <v>80.2</v>
      </c>
      <c r="Y8355">
        <v>19.8</v>
      </c>
      <c r="Z8355" s="3">
        <f t="shared" si="782"/>
        <v>60.400000000000006</v>
      </c>
      <c r="AA8355">
        <v>87.7</v>
      </c>
      <c r="AB8355">
        <v>12.3</v>
      </c>
      <c r="AC8355" s="3">
        <f t="shared" si="783"/>
        <v>75.400000000000006</v>
      </c>
      <c r="AD8355" s="3">
        <f t="shared" si="784"/>
        <v>5</v>
      </c>
      <c r="AE8355" s="3" t="s">
        <v>30462</v>
      </c>
      <c r="AF8355" t="b">
        <v>0</v>
      </c>
      <c r="AG8355" s="1">
        <v>44654.747511574074</v>
      </c>
    </row>
    <row r="8356" spans="1:33" x14ac:dyDescent="0.2">
      <c r="A8356" t="s">
        <v>23995</v>
      </c>
      <c r="B8356">
        <v>18235</v>
      </c>
      <c r="C8356" s="3" t="s">
        <v>23996</v>
      </c>
      <c r="D8356" t="s">
        <v>23997</v>
      </c>
      <c r="E8356" t="s">
        <v>30232</v>
      </c>
      <c r="F8356" s="9" t="str">
        <f>_xlfn.XLOOKUP(E8356,'Raw Data - Area Code'!A:A,'Raw Data - Area Code'!B:B,"",FALSE)</f>
        <v>Sheffield</v>
      </c>
      <c r="G8356" s="9">
        <v>10491177</v>
      </c>
      <c r="H8356" s="8">
        <v>24100</v>
      </c>
      <c r="I8356" s="20" t="s">
        <v>30262</v>
      </c>
      <c r="J8356" s="8" t="str">
        <f>_xlfn.XLOOKUP(TRIM(I8356),'Raw Data - SIC Code'!A:A,'Raw Data - SIC Code'!C:C,"",FALSE)</f>
        <v>Manufacturing</v>
      </c>
      <c r="K8356">
        <v>14.3</v>
      </c>
      <c r="L8356" s="3">
        <v>17.3</v>
      </c>
      <c r="M8356">
        <v>68.7</v>
      </c>
      <c r="N8356">
        <v>64.3</v>
      </c>
      <c r="O8356">
        <v>0.1</v>
      </c>
      <c r="P8356">
        <v>3.4</v>
      </c>
      <c r="Q8356" s="27">
        <f t="shared" si="785"/>
        <v>-94.285714285714278</v>
      </c>
      <c r="R8356">
        <v>76</v>
      </c>
      <c r="S8356">
        <v>24</v>
      </c>
      <c r="T8356" s="3">
        <f t="shared" si="780"/>
        <v>52</v>
      </c>
      <c r="U8356">
        <v>93.7</v>
      </c>
      <c r="V8356">
        <v>6.3</v>
      </c>
      <c r="W8356" s="3">
        <f t="shared" si="781"/>
        <v>87.4</v>
      </c>
      <c r="X8356">
        <v>90.5</v>
      </c>
      <c r="Y8356">
        <v>9.5</v>
      </c>
      <c r="Z8356" s="3">
        <f t="shared" si="782"/>
        <v>81</v>
      </c>
      <c r="AA8356">
        <v>89.5</v>
      </c>
      <c r="AB8356">
        <v>10.5</v>
      </c>
      <c r="AC8356" s="3">
        <f t="shared" si="783"/>
        <v>79</v>
      </c>
      <c r="AD8356" s="3">
        <f t="shared" si="784"/>
        <v>5</v>
      </c>
      <c r="AE8356" s="3" t="s">
        <v>30462</v>
      </c>
      <c r="AF8356" t="b">
        <v>0</v>
      </c>
      <c r="AG8356" s="1">
        <v>44652.357395833336</v>
      </c>
    </row>
    <row r="8357" spans="1:33" ht="51" x14ac:dyDescent="0.2">
      <c r="A8357" t="s">
        <v>23998</v>
      </c>
      <c r="B8357">
        <v>16977</v>
      </c>
      <c r="C8357" s="3" t="s">
        <v>23999</v>
      </c>
      <c r="D8357" t="s">
        <v>24000</v>
      </c>
      <c r="E8357" t="s">
        <v>30126</v>
      </c>
      <c r="F8357" s="9" t="str">
        <f>_xlfn.XLOOKUP(E8357,'Raw Data - Area Code'!A:A,'Raw Data - Area Code'!B:B,"",FALSE)</f>
        <v>Portsmouth</v>
      </c>
      <c r="G8357" s="9">
        <v>1721624</v>
      </c>
      <c r="H8357" s="18" t="s">
        <v>24001</v>
      </c>
      <c r="I8357" s="20" t="s">
        <v>30247</v>
      </c>
      <c r="J8357" s="8" t="str">
        <f>_xlfn.XLOOKUP(TRIM(I8357),'Raw Data - SIC Code'!A:A,'Raw Data - SIC Code'!C:C,"",FALSE)</f>
        <v>Construction</v>
      </c>
      <c r="K8357">
        <v>24.6</v>
      </c>
      <c r="L8357" s="3">
        <v>33.700000000000003</v>
      </c>
      <c r="M8357">
        <v>34.200000000000003</v>
      </c>
      <c r="N8357">
        <v>52.3</v>
      </c>
      <c r="O8357">
        <v>84.1</v>
      </c>
      <c r="P8357">
        <v>83.3</v>
      </c>
      <c r="Q8357" s="27">
        <f t="shared" si="785"/>
        <v>0.47789725209079886</v>
      </c>
      <c r="R8357">
        <v>40</v>
      </c>
      <c r="S8357">
        <v>60</v>
      </c>
      <c r="T8357" s="3">
        <f t="shared" si="780"/>
        <v>-20</v>
      </c>
      <c r="U8357">
        <v>45</v>
      </c>
      <c r="V8357">
        <v>55</v>
      </c>
      <c r="W8357" s="3">
        <f t="shared" si="781"/>
        <v>-10</v>
      </c>
      <c r="X8357">
        <v>56</v>
      </c>
      <c r="Y8357">
        <v>44</v>
      </c>
      <c r="Z8357" s="3">
        <f t="shared" si="782"/>
        <v>12</v>
      </c>
      <c r="AA8357">
        <v>69</v>
      </c>
      <c r="AB8357">
        <v>31</v>
      </c>
      <c r="AC8357" s="3">
        <f t="shared" si="783"/>
        <v>38</v>
      </c>
      <c r="AD8357" s="3">
        <f t="shared" si="784"/>
        <v>4</v>
      </c>
      <c r="AE8357" s="3" t="s">
        <v>30462</v>
      </c>
      <c r="AF8357" t="b">
        <v>0</v>
      </c>
      <c r="AG8357" s="1">
        <v>44652.639884259261</v>
      </c>
    </row>
    <row r="8358" spans="1:33" ht="34" x14ac:dyDescent="0.2">
      <c r="A8358" t="s">
        <v>24002</v>
      </c>
      <c r="B8358">
        <v>11459</v>
      </c>
      <c r="C8358" s="3" t="s">
        <v>24003</v>
      </c>
      <c r="D8358" t="s">
        <v>24004</v>
      </c>
      <c r="E8358" t="s">
        <v>30230</v>
      </c>
      <c r="F8358" s="9" t="str">
        <f>_xlfn.XLOOKUP(E8358,'Raw Data - Area Code'!A:A,'Raw Data - Area Code'!B:B,"",FALSE)</f>
        <v>Manchester</v>
      </c>
      <c r="G8358" s="9">
        <v>2394603</v>
      </c>
      <c r="H8358" s="18" t="s">
        <v>24005</v>
      </c>
      <c r="I8358" s="20" t="s">
        <v>30252</v>
      </c>
      <c r="J8358" s="8" t="str">
        <f>_xlfn.XLOOKUP(TRIM(I8358),'Raw Data - SIC Code'!A:A,'Raw Data - SIC Code'!C:C,"",FALSE)</f>
        <v>Trade</v>
      </c>
      <c r="K8358">
        <v>24.8</v>
      </c>
      <c r="L8358" s="3">
        <v>12.7</v>
      </c>
      <c r="M8358">
        <v>61.2</v>
      </c>
      <c r="N8358">
        <v>29.5</v>
      </c>
      <c r="O8358">
        <v>98</v>
      </c>
      <c r="P8358">
        <v>91</v>
      </c>
      <c r="Q8358" s="27">
        <f t="shared" si="785"/>
        <v>3.7037037037037033</v>
      </c>
      <c r="R8358">
        <v>42</v>
      </c>
      <c r="S8358">
        <v>58</v>
      </c>
      <c r="T8358" s="3">
        <f t="shared" si="780"/>
        <v>-16</v>
      </c>
      <c r="U8358">
        <v>42</v>
      </c>
      <c r="V8358">
        <v>58</v>
      </c>
      <c r="W8358" s="3">
        <f t="shared" si="781"/>
        <v>-16</v>
      </c>
      <c r="X8358">
        <v>38</v>
      </c>
      <c r="Y8358">
        <v>62</v>
      </c>
      <c r="Z8358" s="3">
        <f t="shared" si="782"/>
        <v>-24</v>
      </c>
      <c r="AA8358">
        <v>60</v>
      </c>
      <c r="AB8358">
        <v>40</v>
      </c>
      <c r="AC8358" s="3">
        <f t="shared" si="783"/>
        <v>20</v>
      </c>
      <c r="AD8358" s="3">
        <f t="shared" si="784"/>
        <v>3</v>
      </c>
      <c r="AE8358" s="3" t="s">
        <v>30460</v>
      </c>
      <c r="AF8358" t="b">
        <v>1</v>
      </c>
      <c r="AG8358" s="1">
        <v>44656.478159722225</v>
      </c>
    </row>
    <row r="8359" spans="1:33" x14ac:dyDescent="0.2">
      <c r="A8359" t="s">
        <v>24006</v>
      </c>
      <c r="B8359">
        <v>11460</v>
      </c>
      <c r="C8359" s="3" t="s">
        <v>24007</v>
      </c>
      <c r="D8359" t="s">
        <v>24008</v>
      </c>
      <c r="E8359" t="s">
        <v>30115</v>
      </c>
      <c r="F8359" s="9" t="str">
        <f>_xlfn.XLOOKUP(E8359,'Raw Data - Area Code'!A:A,'Raw Data - Area Code'!B:B,"",FALSE)</f>
        <v>Wakefield</v>
      </c>
      <c r="G8359" s="9">
        <v>7300133</v>
      </c>
      <c r="H8359" s="8">
        <v>86220</v>
      </c>
      <c r="I8359" s="20" t="s">
        <v>30237</v>
      </c>
      <c r="J8359" s="8" t="str">
        <f>_xlfn.XLOOKUP(TRIM(I8359),'Raw Data - SIC Code'!A:A,'Raw Data - SIC Code'!C:C,"",FALSE)</f>
        <v>Healthcare</v>
      </c>
      <c r="K8359">
        <v>9.6</v>
      </c>
      <c r="L8359" s="3">
        <v>5</v>
      </c>
      <c r="M8359">
        <v>-204.7</v>
      </c>
      <c r="N8359">
        <v>-28.5</v>
      </c>
      <c r="O8359">
        <v>2.8</v>
      </c>
      <c r="P8359">
        <v>2.4</v>
      </c>
      <c r="Q8359" s="27">
        <f t="shared" si="785"/>
        <v>7.6923076923076916</v>
      </c>
      <c r="R8359">
        <v>12.3</v>
      </c>
      <c r="S8359">
        <v>87.7</v>
      </c>
      <c r="T8359" s="3">
        <f t="shared" si="780"/>
        <v>-75.400000000000006</v>
      </c>
      <c r="U8359">
        <v>15.9</v>
      </c>
      <c r="V8359">
        <v>84.1</v>
      </c>
      <c r="W8359" s="3">
        <f t="shared" si="781"/>
        <v>-68.199999999999989</v>
      </c>
      <c r="X8359">
        <v>16.7</v>
      </c>
      <c r="Y8359">
        <v>83.3</v>
      </c>
      <c r="Z8359" s="3">
        <f t="shared" si="782"/>
        <v>-66.599999999999994</v>
      </c>
      <c r="AA8359">
        <v>18.8</v>
      </c>
      <c r="AB8359">
        <v>81.2</v>
      </c>
      <c r="AC8359" s="3">
        <f t="shared" si="783"/>
        <v>-62.400000000000013</v>
      </c>
      <c r="AD8359" s="3">
        <f t="shared" si="784"/>
        <v>2</v>
      </c>
      <c r="AE8359" s="3" t="s">
        <v>30461</v>
      </c>
      <c r="AF8359" t="b">
        <v>0</v>
      </c>
      <c r="AG8359" s="1">
        <v>44607.610949074071</v>
      </c>
    </row>
    <row r="8360" spans="1:33" x14ac:dyDescent="0.2">
      <c r="A8360" t="s">
        <v>24009</v>
      </c>
      <c r="B8360">
        <v>297</v>
      </c>
      <c r="C8360" s="3" t="s">
        <v>24010</v>
      </c>
      <c r="D8360" t="s">
        <v>24011</v>
      </c>
      <c r="E8360" t="s">
        <v>30219</v>
      </c>
      <c r="F8360" s="9" t="str">
        <f>_xlfn.XLOOKUP(E8360,'Raw Data - Area Code'!A:A,'Raw Data - Area Code'!B:B,"",FALSE)</f>
        <v>Paisley</v>
      </c>
      <c r="G8360" s="9" t="s">
        <v>24012</v>
      </c>
      <c r="H8360" s="8">
        <v>81299</v>
      </c>
      <c r="I8360" s="20" t="s">
        <v>30244</v>
      </c>
      <c r="J8360" s="8" t="str">
        <f>_xlfn.XLOOKUP(TRIM(I8360),'Raw Data - SIC Code'!A:A,'Raw Data - SIC Code'!C:C,"",FALSE)</f>
        <v>Admin Services</v>
      </c>
      <c r="K8360">
        <v>2.7</v>
      </c>
      <c r="L8360" s="3">
        <v>3.4</v>
      </c>
      <c r="M8360">
        <v>-74.7</v>
      </c>
      <c r="N8360">
        <v>-74.7</v>
      </c>
      <c r="O8360">
        <v>1.2</v>
      </c>
      <c r="P8360">
        <v>1.2</v>
      </c>
      <c r="Q8360" s="27">
        <f t="shared" si="785"/>
        <v>0</v>
      </c>
      <c r="R8360">
        <v>21.6</v>
      </c>
      <c r="S8360">
        <v>78.400000000000006</v>
      </c>
      <c r="T8360" s="3">
        <f t="shared" si="780"/>
        <v>-56.800000000000004</v>
      </c>
      <c r="U8360">
        <v>29.4</v>
      </c>
      <c r="V8360">
        <v>70.599999999999994</v>
      </c>
      <c r="W8360" s="3">
        <f t="shared" si="781"/>
        <v>-41.199999999999996</v>
      </c>
      <c r="X8360">
        <v>33.6</v>
      </c>
      <c r="Y8360">
        <v>66.400000000000006</v>
      </c>
      <c r="Z8360" s="3">
        <f t="shared" si="782"/>
        <v>-32.800000000000004</v>
      </c>
      <c r="AA8360">
        <v>45.6</v>
      </c>
      <c r="AB8360">
        <v>54.4</v>
      </c>
      <c r="AC8360" s="3">
        <f t="shared" si="783"/>
        <v>-8.7999999999999972</v>
      </c>
      <c r="AD8360" s="3">
        <f t="shared" si="784"/>
        <v>1</v>
      </c>
      <c r="AE8360" s="3" t="s">
        <v>30460</v>
      </c>
      <c r="AF8360" t="b">
        <v>1</v>
      </c>
      <c r="AG8360" s="1">
        <v>44788.702314814815</v>
      </c>
    </row>
    <row r="8361" spans="1:33" x14ac:dyDescent="0.2">
      <c r="A8361" t="s">
        <v>24013</v>
      </c>
      <c r="B8361">
        <v>611</v>
      </c>
      <c r="C8361" s="3" t="s">
        <v>24014</v>
      </c>
      <c r="D8361" t="s">
        <v>24015</v>
      </c>
      <c r="E8361" t="s">
        <v>30148</v>
      </c>
      <c r="F8361" s="9" t="str">
        <f>_xlfn.XLOOKUP(E8361,'Raw Data - Area Code'!A:A,'Raw Data - Area Code'!B:B,"",FALSE)</f>
        <v>Warrington</v>
      </c>
      <c r="G8361" s="9">
        <v>6847930</v>
      </c>
      <c r="H8361" s="8">
        <v>77390</v>
      </c>
      <c r="I8361" s="20" t="s">
        <v>30273</v>
      </c>
      <c r="J8361" s="8" t="str">
        <f>_xlfn.XLOOKUP(TRIM(I8361),'Raw Data - SIC Code'!A:A,'Raw Data - SIC Code'!C:C,"",FALSE)</f>
        <v>Admin Services</v>
      </c>
      <c r="K8361">
        <v>7.1</v>
      </c>
      <c r="L8361" s="3">
        <v>9.8000000000000007</v>
      </c>
      <c r="M8361">
        <v>14.1</v>
      </c>
      <c r="N8361">
        <v>0</v>
      </c>
      <c r="O8361">
        <v>54.3</v>
      </c>
      <c r="P8361">
        <v>54.3</v>
      </c>
      <c r="Q8361" s="27">
        <f t="shared" si="785"/>
        <v>0</v>
      </c>
      <c r="R8361">
        <v>74.7</v>
      </c>
      <c r="S8361">
        <v>25.3</v>
      </c>
      <c r="T8361" s="3">
        <f t="shared" si="780"/>
        <v>49.400000000000006</v>
      </c>
      <c r="U8361">
        <v>72.400000000000006</v>
      </c>
      <c r="V8361">
        <v>27.6</v>
      </c>
      <c r="W8361" s="3">
        <f t="shared" si="781"/>
        <v>44.800000000000004</v>
      </c>
      <c r="X8361">
        <v>87.1</v>
      </c>
      <c r="Y8361">
        <v>12.9</v>
      </c>
      <c r="Z8361" s="3">
        <f t="shared" si="782"/>
        <v>74.199999999999989</v>
      </c>
      <c r="AA8361">
        <v>84.8</v>
      </c>
      <c r="AB8361">
        <v>15.2</v>
      </c>
      <c r="AC8361" s="3">
        <f t="shared" si="783"/>
        <v>69.599999999999994</v>
      </c>
      <c r="AD8361" s="3">
        <f t="shared" si="784"/>
        <v>5</v>
      </c>
      <c r="AE8361" s="3" t="s">
        <v>30462</v>
      </c>
      <c r="AF8361" t="b">
        <v>0</v>
      </c>
      <c r="AG8361" s="1">
        <v>44474.605324074073</v>
      </c>
    </row>
    <row r="8362" spans="1:33" x14ac:dyDescent="0.2">
      <c r="A8362" t="s">
        <v>24016</v>
      </c>
      <c r="B8362">
        <v>11466</v>
      </c>
      <c r="C8362" s="3" t="s">
        <v>24014</v>
      </c>
      <c r="D8362" t="s">
        <v>24015</v>
      </c>
      <c r="E8362" t="s">
        <v>30148</v>
      </c>
      <c r="F8362" s="9" t="str">
        <f>_xlfn.XLOOKUP(E8362,'Raw Data - Area Code'!A:A,'Raw Data - Area Code'!B:B,"",FALSE)</f>
        <v>Warrington</v>
      </c>
      <c r="G8362" s="9">
        <v>927680</v>
      </c>
      <c r="H8362" s="8">
        <v>77390</v>
      </c>
      <c r="I8362" s="20" t="s">
        <v>30273</v>
      </c>
      <c r="J8362" s="8" t="str">
        <f>_xlfn.XLOOKUP(TRIM(I8362),'Raw Data - SIC Code'!A:A,'Raw Data - SIC Code'!C:C,"",FALSE)</f>
        <v>Admin Services</v>
      </c>
      <c r="K8362">
        <v>1.5</v>
      </c>
      <c r="L8362" s="3">
        <v>3.5</v>
      </c>
      <c r="M8362">
        <v>4.0999999999999996</v>
      </c>
      <c r="N8362">
        <v>-2.9</v>
      </c>
      <c r="O8362">
        <v>50.6</v>
      </c>
      <c r="P8362">
        <v>48.4</v>
      </c>
      <c r="Q8362" s="27">
        <f t="shared" si="785"/>
        <v>2.222222222222225</v>
      </c>
      <c r="R8362">
        <v>83.1</v>
      </c>
      <c r="S8362">
        <v>16.899999999999999</v>
      </c>
      <c r="T8362" s="3">
        <f t="shared" si="780"/>
        <v>66.199999999999989</v>
      </c>
      <c r="U8362">
        <v>74.2</v>
      </c>
      <c r="V8362">
        <v>25.8</v>
      </c>
      <c r="W8362" s="3">
        <f t="shared" si="781"/>
        <v>48.400000000000006</v>
      </c>
      <c r="X8362">
        <v>82.8</v>
      </c>
      <c r="Y8362">
        <v>17.2</v>
      </c>
      <c r="Z8362" s="3">
        <f t="shared" si="782"/>
        <v>65.599999999999994</v>
      </c>
      <c r="AA8362">
        <v>81.099999999999994</v>
      </c>
      <c r="AB8362">
        <v>18.899999999999999</v>
      </c>
      <c r="AC8362" s="3">
        <f t="shared" si="783"/>
        <v>62.2</v>
      </c>
      <c r="AD8362" s="3">
        <f t="shared" si="784"/>
        <v>6</v>
      </c>
      <c r="AE8362" s="3" t="s">
        <v>30462</v>
      </c>
      <c r="AF8362" t="b">
        <v>0</v>
      </c>
      <c r="AG8362" s="1">
        <v>44474.607997685183</v>
      </c>
    </row>
    <row r="8363" spans="1:33" x14ac:dyDescent="0.2">
      <c r="A8363" t="s">
        <v>24017</v>
      </c>
      <c r="B8363">
        <v>20601</v>
      </c>
      <c r="C8363" s="3" t="s">
        <v>24018</v>
      </c>
      <c r="D8363" t="s">
        <v>24015</v>
      </c>
      <c r="E8363" t="s">
        <v>30148</v>
      </c>
      <c r="F8363" s="9" t="str">
        <f>_xlfn.XLOOKUP(E8363,'Raw Data - Area Code'!A:A,'Raw Data - Area Code'!B:B,"",FALSE)</f>
        <v>Warrington</v>
      </c>
      <c r="G8363" s="9">
        <v>2479218</v>
      </c>
      <c r="H8363" s="8">
        <v>77390</v>
      </c>
      <c r="I8363" s="20" t="s">
        <v>30273</v>
      </c>
      <c r="J8363" s="8" t="str">
        <f>_xlfn.XLOOKUP(TRIM(I8363),'Raw Data - SIC Code'!A:A,'Raw Data - SIC Code'!C:C,"",FALSE)</f>
        <v>Admin Services</v>
      </c>
      <c r="K8363">
        <v>40.5</v>
      </c>
      <c r="L8363" s="3">
        <v>32.700000000000003</v>
      </c>
      <c r="M8363">
        <v>-7.1</v>
      </c>
      <c r="N8363">
        <v>-60</v>
      </c>
      <c r="O8363">
        <v>20</v>
      </c>
      <c r="P8363">
        <v>28.2</v>
      </c>
      <c r="Q8363" s="27">
        <f t="shared" si="785"/>
        <v>-17.012448132780079</v>
      </c>
      <c r="R8363">
        <v>23.4</v>
      </c>
      <c r="S8363">
        <v>76.599999999999994</v>
      </c>
      <c r="T8363" s="3">
        <f t="shared" si="780"/>
        <v>-53.199999999999989</v>
      </c>
      <c r="U8363">
        <v>32.799999999999997</v>
      </c>
      <c r="V8363">
        <v>67.2</v>
      </c>
      <c r="W8363" s="3">
        <f t="shared" si="781"/>
        <v>-34.400000000000006</v>
      </c>
      <c r="X8363">
        <v>61.5</v>
      </c>
      <c r="Y8363">
        <v>38.5</v>
      </c>
      <c r="Z8363" s="3">
        <f t="shared" si="782"/>
        <v>23</v>
      </c>
      <c r="AA8363">
        <v>65.599999999999994</v>
      </c>
      <c r="AB8363">
        <v>34.4</v>
      </c>
      <c r="AC8363" s="3">
        <f t="shared" si="783"/>
        <v>31.199999999999996</v>
      </c>
      <c r="AD8363" s="3">
        <f t="shared" si="784"/>
        <v>3</v>
      </c>
      <c r="AE8363" s="3" t="s">
        <v>30460</v>
      </c>
      <c r="AF8363" t="b">
        <v>0</v>
      </c>
      <c r="AG8363" s="1">
        <v>44474.606921296298</v>
      </c>
    </row>
    <row r="8364" spans="1:33" x14ac:dyDescent="0.2">
      <c r="A8364" t="s">
        <v>24019</v>
      </c>
      <c r="B8364">
        <v>16268</v>
      </c>
      <c r="C8364" s="3" t="s">
        <v>24018</v>
      </c>
      <c r="D8364" t="s">
        <v>24015</v>
      </c>
      <c r="E8364" t="s">
        <v>30148</v>
      </c>
      <c r="F8364" s="9" t="str">
        <f>_xlfn.XLOOKUP(E8364,'Raw Data - Area Code'!A:A,'Raw Data - Area Code'!B:B,"",FALSE)</f>
        <v>Warrington</v>
      </c>
      <c r="G8364" s="9">
        <v>4408263</v>
      </c>
      <c r="H8364" s="8">
        <v>77390</v>
      </c>
      <c r="I8364" s="20" t="s">
        <v>30273</v>
      </c>
      <c r="J8364" s="8" t="str">
        <f>_xlfn.XLOOKUP(TRIM(I8364),'Raw Data - SIC Code'!A:A,'Raw Data - SIC Code'!C:C,"",FALSE)</f>
        <v>Admin Services</v>
      </c>
      <c r="K8364">
        <v>7.1</v>
      </c>
      <c r="L8364" s="3">
        <v>1.3</v>
      </c>
      <c r="M8364">
        <v>42.3</v>
      </c>
      <c r="N8364">
        <v>27.2</v>
      </c>
      <c r="O8364">
        <v>45.4</v>
      </c>
      <c r="P8364">
        <v>66.7</v>
      </c>
      <c r="Q8364" s="27">
        <f t="shared" si="785"/>
        <v>-19.000892060660128</v>
      </c>
      <c r="R8364">
        <v>100</v>
      </c>
      <c r="S8364">
        <v>0</v>
      </c>
      <c r="T8364" s="3">
        <f t="shared" si="780"/>
        <v>100</v>
      </c>
      <c r="U8364">
        <v>99.2</v>
      </c>
      <c r="V8364">
        <v>0.8</v>
      </c>
      <c r="W8364" s="3">
        <f t="shared" si="781"/>
        <v>98.4</v>
      </c>
      <c r="X8364">
        <v>100</v>
      </c>
      <c r="Y8364">
        <v>0</v>
      </c>
      <c r="Z8364" s="3">
        <f t="shared" si="782"/>
        <v>100</v>
      </c>
      <c r="AA8364">
        <v>100</v>
      </c>
      <c r="AB8364">
        <v>0</v>
      </c>
      <c r="AC8364" s="3">
        <f t="shared" si="783"/>
        <v>100</v>
      </c>
      <c r="AD8364" s="3">
        <f t="shared" si="784"/>
        <v>5</v>
      </c>
      <c r="AE8364" s="3" t="s">
        <v>30461</v>
      </c>
      <c r="AF8364" t="b">
        <v>0</v>
      </c>
      <c r="AG8364" s="1">
        <v>44474.605983796297</v>
      </c>
    </row>
    <row r="8365" spans="1:33" ht="34" x14ac:dyDescent="0.2">
      <c r="A8365" t="s">
        <v>24020</v>
      </c>
      <c r="B8365">
        <v>18838</v>
      </c>
      <c r="C8365" s="3" t="s">
        <v>24021</v>
      </c>
      <c r="D8365" t="s">
        <v>21616</v>
      </c>
      <c r="E8365" t="s">
        <v>30145</v>
      </c>
      <c r="F8365" s="9" t="str">
        <f>_xlfn.XLOOKUP(E8365,'Raw Data - Area Code'!A:A,'Raw Data - Area Code'!B:B,"",FALSE)</f>
        <v>East Central London</v>
      </c>
      <c r="G8365" s="9">
        <v>6220078</v>
      </c>
      <c r="H8365" s="18" t="s">
        <v>24022</v>
      </c>
      <c r="I8365" s="20" t="s">
        <v>30248</v>
      </c>
      <c r="J8365" s="8" t="str">
        <f>_xlfn.XLOOKUP(TRIM(I8365),'Raw Data - SIC Code'!A:A,'Raw Data - SIC Code'!C:C,"",FALSE)</f>
        <v>Info &amp; Comms</v>
      </c>
      <c r="K8365">
        <v>18</v>
      </c>
      <c r="L8365" s="3">
        <v>30.8</v>
      </c>
      <c r="M8365">
        <v>0</v>
      </c>
      <c r="N8365">
        <v>0</v>
      </c>
      <c r="O8365">
        <v>4.9000000000000004</v>
      </c>
      <c r="P8365">
        <v>2.5</v>
      </c>
      <c r="Q8365" s="27">
        <f t="shared" si="785"/>
        <v>32.432432432432435</v>
      </c>
      <c r="R8365">
        <v>43.7</v>
      </c>
      <c r="S8365">
        <v>56.3</v>
      </c>
      <c r="T8365" s="3">
        <f t="shared" si="780"/>
        <v>-12.599999999999994</v>
      </c>
      <c r="U8365">
        <v>56.2</v>
      </c>
      <c r="V8365">
        <v>43.8</v>
      </c>
      <c r="W8365" s="3">
        <f t="shared" si="781"/>
        <v>12.400000000000006</v>
      </c>
      <c r="X8365">
        <v>66.7</v>
      </c>
      <c r="Y8365">
        <v>33.299999999999997</v>
      </c>
      <c r="Z8365" s="3">
        <f t="shared" si="782"/>
        <v>33.400000000000006</v>
      </c>
      <c r="AA8365">
        <v>73.3</v>
      </c>
      <c r="AB8365">
        <v>26.7</v>
      </c>
      <c r="AC8365" s="3">
        <f t="shared" si="783"/>
        <v>46.599999999999994</v>
      </c>
      <c r="AD8365" s="3">
        <f t="shared" si="784"/>
        <v>5</v>
      </c>
      <c r="AE8365" s="3" t="s">
        <v>30575</v>
      </c>
      <c r="AF8365" t="b">
        <v>0</v>
      </c>
      <c r="AG8365" s="1">
        <v>44655.432766203703</v>
      </c>
    </row>
    <row r="8366" spans="1:33" ht="34" x14ac:dyDescent="0.2">
      <c r="A8366" t="s">
        <v>24023</v>
      </c>
      <c r="B8366">
        <v>15609</v>
      </c>
      <c r="C8366" s="3" t="s">
        <v>24024</v>
      </c>
      <c r="D8366" t="s">
        <v>24025</v>
      </c>
      <c r="E8366" t="s">
        <v>30157</v>
      </c>
      <c r="F8366" s="9" t="str">
        <f>_xlfn.XLOOKUP(E8366,'Raw Data - Area Code'!A:A,'Raw Data - Area Code'!B:B,"",FALSE)</f>
        <v>Twickenham</v>
      </c>
      <c r="G8366" s="9"/>
      <c r="H8366" s="18" t="s">
        <v>668</v>
      </c>
      <c r="I8366" s="20">
        <v>84</v>
      </c>
      <c r="J8366" s="8" t="str">
        <f>_xlfn.XLOOKUP(TRIM(I8366),'Raw Data - SIC Code'!A:A,'Raw Data - SIC Code'!C:C,"",FALSE)</f>
        <v>Public Admin</v>
      </c>
      <c r="K8366">
        <v>-10.3</v>
      </c>
      <c r="L8366" s="3">
        <v>-24</v>
      </c>
      <c r="M8366">
        <v>-80.8</v>
      </c>
      <c r="N8366">
        <v>-10.9</v>
      </c>
      <c r="O8366">
        <v>11.5</v>
      </c>
      <c r="P8366">
        <v>1.3</v>
      </c>
      <c r="Q8366" s="27">
        <f t="shared" si="785"/>
        <v>79.687499999999986</v>
      </c>
      <c r="R8366">
        <v>69.2</v>
      </c>
      <c r="S8366">
        <v>30.8</v>
      </c>
      <c r="T8366" s="3">
        <f t="shared" si="780"/>
        <v>38.400000000000006</v>
      </c>
      <c r="U8366">
        <v>35.200000000000003</v>
      </c>
      <c r="V8366">
        <v>64.8</v>
      </c>
      <c r="W8366" s="3">
        <f t="shared" si="781"/>
        <v>-29.599999999999994</v>
      </c>
      <c r="X8366">
        <v>25</v>
      </c>
      <c r="Y8366">
        <v>75</v>
      </c>
      <c r="Z8366" s="3">
        <f t="shared" si="782"/>
        <v>-50</v>
      </c>
      <c r="AA8366">
        <v>47.2</v>
      </c>
      <c r="AB8366">
        <v>52.8</v>
      </c>
      <c r="AC8366" s="3">
        <f t="shared" si="783"/>
        <v>-5.5999999999999943</v>
      </c>
      <c r="AD8366" s="3">
        <f t="shared" si="784"/>
        <v>2</v>
      </c>
      <c r="AE8366" s="3" t="s">
        <v>30460</v>
      </c>
      <c r="AF8366" t="b">
        <v>0</v>
      </c>
      <c r="AG8366" s="1">
        <v>44644.43822916667</v>
      </c>
    </row>
    <row r="8367" spans="1:33" x14ac:dyDescent="0.2">
      <c r="A8367" t="s">
        <v>24026</v>
      </c>
      <c r="B8367">
        <v>15491</v>
      </c>
      <c r="C8367" s="3" t="s">
        <v>24027</v>
      </c>
      <c r="D8367" t="s">
        <v>24028</v>
      </c>
      <c r="E8367" t="s">
        <v>30192</v>
      </c>
      <c r="F8367" s="9" t="str">
        <f>_xlfn.XLOOKUP(E8367,'Raw Data - Area Code'!A:A,'Raw Data - Area Code'!B:B,"",FALSE)</f>
        <v>Colchester</v>
      </c>
      <c r="G8367" s="9">
        <v>6679992</v>
      </c>
      <c r="H8367" s="8">
        <v>82990</v>
      </c>
      <c r="I8367" s="20" t="s">
        <v>30240</v>
      </c>
      <c r="J8367" s="8" t="str">
        <f>_xlfn.XLOOKUP(TRIM(I8367),'Raw Data - SIC Code'!A:A,'Raw Data - SIC Code'!C:C,"",FALSE)</f>
        <v>Admin Services</v>
      </c>
      <c r="K8367">
        <v>31.4</v>
      </c>
      <c r="L8367" s="3">
        <v>29.5</v>
      </c>
      <c r="M8367">
        <v>40.5</v>
      </c>
      <c r="N8367">
        <v>53.8</v>
      </c>
      <c r="O8367">
        <v>89.2</v>
      </c>
      <c r="P8367">
        <v>83.5</v>
      </c>
      <c r="Q8367" s="27">
        <f t="shared" si="785"/>
        <v>3.3005211349160417</v>
      </c>
      <c r="R8367">
        <v>35.799999999999997</v>
      </c>
      <c r="S8367">
        <v>64.2</v>
      </c>
      <c r="T8367" s="3">
        <f t="shared" si="780"/>
        <v>-28.400000000000002</v>
      </c>
      <c r="U8367">
        <v>40.4</v>
      </c>
      <c r="V8367">
        <v>59.6</v>
      </c>
      <c r="W8367" s="3">
        <f t="shared" si="781"/>
        <v>-19.200000000000003</v>
      </c>
      <c r="X8367">
        <v>57.1</v>
      </c>
      <c r="Y8367">
        <v>42.9</v>
      </c>
      <c r="Z8367" s="3">
        <f t="shared" si="782"/>
        <v>14.200000000000001</v>
      </c>
      <c r="AA8367">
        <v>71.900000000000006</v>
      </c>
      <c r="AB8367">
        <v>28.1</v>
      </c>
      <c r="AC8367" s="3">
        <f t="shared" si="783"/>
        <v>43.800000000000004</v>
      </c>
      <c r="AD8367" s="3">
        <f t="shared" si="784"/>
        <v>4</v>
      </c>
      <c r="AE8367" s="3" t="s">
        <v>30462</v>
      </c>
      <c r="AF8367" t="b">
        <v>0</v>
      </c>
      <c r="AG8367" s="1">
        <v>44655.519166666665</v>
      </c>
    </row>
    <row r="8368" spans="1:33" x14ac:dyDescent="0.2">
      <c r="A8368" t="s">
        <v>24029</v>
      </c>
      <c r="B8368">
        <v>11474</v>
      </c>
      <c r="C8368" s="3" t="s">
        <v>24030</v>
      </c>
      <c r="D8368" t="s">
        <v>15720</v>
      </c>
      <c r="E8368" t="s">
        <v>30230</v>
      </c>
      <c r="F8368" s="9" t="str">
        <f>_xlfn.XLOOKUP(E8368,'Raw Data - Area Code'!A:A,'Raw Data - Area Code'!B:B,"",FALSE)</f>
        <v>Manchester</v>
      </c>
      <c r="G8368" s="9">
        <v>6275653</v>
      </c>
      <c r="H8368" s="8">
        <v>82990</v>
      </c>
      <c r="I8368" s="20" t="s">
        <v>30240</v>
      </c>
      <c r="J8368" s="8" t="str">
        <f>_xlfn.XLOOKUP(TRIM(I8368),'Raw Data - SIC Code'!A:A,'Raw Data - SIC Code'!C:C,"",FALSE)</f>
        <v>Admin Services</v>
      </c>
      <c r="K8368">
        <v>38.1</v>
      </c>
      <c r="L8368" s="3">
        <v>45.3</v>
      </c>
      <c r="M8368">
        <v>41.5</v>
      </c>
      <c r="N8368">
        <v>76.7</v>
      </c>
      <c r="O8368">
        <v>11.6</v>
      </c>
      <c r="P8368">
        <v>3.6</v>
      </c>
      <c r="Q8368" s="27">
        <f t="shared" si="785"/>
        <v>52.631578947368418</v>
      </c>
      <c r="R8368">
        <v>20.3</v>
      </c>
      <c r="S8368">
        <v>79.7</v>
      </c>
      <c r="T8368" s="3">
        <f t="shared" si="780"/>
        <v>-59.400000000000006</v>
      </c>
      <c r="U8368">
        <v>59.4</v>
      </c>
      <c r="V8368">
        <v>40.6</v>
      </c>
      <c r="W8368" s="3">
        <f t="shared" si="781"/>
        <v>18.799999999999997</v>
      </c>
      <c r="X8368">
        <v>86</v>
      </c>
      <c r="Y8368">
        <v>14</v>
      </c>
      <c r="Z8368" s="3">
        <f t="shared" si="782"/>
        <v>72</v>
      </c>
      <c r="AA8368">
        <v>87.5</v>
      </c>
      <c r="AB8368">
        <v>12.5</v>
      </c>
      <c r="AC8368" s="3">
        <f t="shared" si="783"/>
        <v>75</v>
      </c>
      <c r="AD8368" s="3">
        <f t="shared" si="784"/>
        <v>5</v>
      </c>
      <c r="AE8368" s="3" t="s">
        <v>30462</v>
      </c>
      <c r="AF8368" t="b">
        <v>0</v>
      </c>
      <c r="AG8368" s="1">
        <v>44654.858240740738</v>
      </c>
    </row>
    <row r="8369" spans="1:33" x14ac:dyDescent="0.2">
      <c r="A8369" t="s">
        <v>24031</v>
      </c>
      <c r="B8369">
        <v>11475</v>
      </c>
      <c r="C8369" s="3" t="s">
        <v>12075</v>
      </c>
      <c r="D8369" t="s">
        <v>12076</v>
      </c>
      <c r="E8369" t="s">
        <v>30149</v>
      </c>
      <c r="F8369" s="9" t="str">
        <f>_xlfn.XLOOKUP(E8369,'Raw Data - Area Code'!A:A,'Raw Data - Area Code'!B:B,"",FALSE)</f>
        <v>Leeds</v>
      </c>
      <c r="G8369" s="9">
        <v>4231536</v>
      </c>
      <c r="H8369" s="8">
        <v>31030</v>
      </c>
      <c r="I8369" s="20" t="s">
        <v>30294</v>
      </c>
      <c r="J8369" s="8" t="str">
        <f>_xlfn.XLOOKUP(TRIM(I8369),'Raw Data - SIC Code'!A:A,'Raw Data - SIC Code'!C:C,"",FALSE)</f>
        <v>Manufacturing</v>
      </c>
      <c r="K8369">
        <v>6.6</v>
      </c>
      <c r="L8369" s="3">
        <v>7.3</v>
      </c>
      <c r="M8369">
        <v>-1.8</v>
      </c>
      <c r="N8369">
        <v>0</v>
      </c>
      <c r="O8369">
        <v>15</v>
      </c>
      <c r="P8369">
        <v>11</v>
      </c>
      <c r="Q8369" s="27">
        <f t="shared" si="785"/>
        <v>15.384615384615385</v>
      </c>
      <c r="R8369">
        <v>76</v>
      </c>
      <c r="S8369">
        <v>24</v>
      </c>
      <c r="T8369" s="3">
        <f t="shared" si="780"/>
        <v>52</v>
      </c>
      <c r="U8369">
        <v>79.400000000000006</v>
      </c>
      <c r="V8369">
        <v>20.6</v>
      </c>
      <c r="W8369" s="3">
        <f t="shared" si="781"/>
        <v>58.800000000000011</v>
      </c>
      <c r="X8369">
        <v>87.9</v>
      </c>
      <c r="Y8369">
        <v>12.1</v>
      </c>
      <c r="Z8369" s="3">
        <f t="shared" si="782"/>
        <v>75.800000000000011</v>
      </c>
      <c r="AA8369">
        <v>86.8</v>
      </c>
      <c r="AB8369">
        <v>13.2</v>
      </c>
      <c r="AC8369" s="3">
        <f t="shared" si="783"/>
        <v>73.599999999999994</v>
      </c>
      <c r="AD8369" s="3">
        <f t="shared" si="784"/>
        <v>6</v>
      </c>
      <c r="AE8369" s="3" t="s">
        <v>30461</v>
      </c>
      <c r="AF8369" t="b">
        <v>0</v>
      </c>
      <c r="AG8369" s="1">
        <v>44654.622442129628</v>
      </c>
    </row>
    <row r="8370" spans="1:33" x14ac:dyDescent="0.2">
      <c r="A8370" t="s">
        <v>24032</v>
      </c>
      <c r="B8370">
        <v>18889</v>
      </c>
      <c r="C8370" s="3" t="s">
        <v>24033</v>
      </c>
      <c r="D8370" t="s">
        <v>24034</v>
      </c>
      <c r="E8370" t="s">
        <v>30150</v>
      </c>
      <c r="F8370" s="9" t="str">
        <f>_xlfn.XLOOKUP(E8370,'Raw Data - Area Code'!A:A,'Raw Data - Area Code'!B:B,"",FALSE)</f>
        <v>St Albans</v>
      </c>
      <c r="G8370" s="9">
        <v>8028375</v>
      </c>
      <c r="H8370" s="8">
        <v>85200</v>
      </c>
      <c r="I8370" s="20" t="s">
        <v>30235</v>
      </c>
      <c r="J8370" s="8" t="str">
        <f>_xlfn.XLOOKUP(TRIM(I8370),'Raw Data - SIC Code'!A:A,'Raw Data - SIC Code'!C:C,"",FALSE)</f>
        <v>Education</v>
      </c>
      <c r="K8370">
        <v>8.4</v>
      </c>
      <c r="L8370" s="3">
        <v>3.9</v>
      </c>
      <c r="O8370">
        <v>0</v>
      </c>
      <c r="P8370">
        <v>0</v>
      </c>
      <c r="Q8370" s="27">
        <v>0</v>
      </c>
      <c r="R8370">
        <v>6.4</v>
      </c>
      <c r="S8370">
        <v>93.6</v>
      </c>
      <c r="T8370" s="3">
        <f t="shared" si="780"/>
        <v>-87.199999999999989</v>
      </c>
      <c r="U8370">
        <v>10.3</v>
      </c>
      <c r="V8370">
        <v>89.7</v>
      </c>
      <c r="W8370" s="3">
        <f t="shared" si="781"/>
        <v>-79.400000000000006</v>
      </c>
      <c r="X8370">
        <v>12.8</v>
      </c>
      <c r="Y8370">
        <v>87.2</v>
      </c>
      <c r="Z8370" s="3">
        <f t="shared" si="782"/>
        <v>-74.400000000000006</v>
      </c>
      <c r="AA8370">
        <v>5.0999999999999996</v>
      </c>
      <c r="AB8370">
        <v>94.9</v>
      </c>
      <c r="AC8370" s="3">
        <f t="shared" si="783"/>
        <v>-89.800000000000011</v>
      </c>
      <c r="AD8370" s="3">
        <f t="shared" si="784"/>
        <v>1</v>
      </c>
      <c r="AE8370" s="3" t="s">
        <v>333</v>
      </c>
      <c r="AF8370" t="b">
        <v>0</v>
      </c>
      <c r="AG8370" s="1">
        <v>44649.389479166668</v>
      </c>
    </row>
    <row r="8371" spans="1:33" ht="68" x14ac:dyDescent="0.2">
      <c r="A8371" t="s">
        <v>24035</v>
      </c>
      <c r="B8371">
        <v>11479</v>
      </c>
      <c r="C8371" s="3" t="s">
        <v>24036</v>
      </c>
      <c r="D8371" t="s">
        <v>24037</v>
      </c>
      <c r="E8371" t="s">
        <v>30187</v>
      </c>
      <c r="F8371" s="9" t="str">
        <f>_xlfn.XLOOKUP(E8371,'Raw Data - Area Code'!A:A,'Raw Data - Area Code'!B:B,"",FALSE)</f>
        <v>Gloucester</v>
      </c>
      <c r="G8371" s="9">
        <v>509018</v>
      </c>
      <c r="H8371" s="18" t="s">
        <v>24038</v>
      </c>
      <c r="I8371" s="20" t="s">
        <v>30251</v>
      </c>
      <c r="J8371" s="8" t="str">
        <f>_xlfn.XLOOKUP(TRIM(I8371),'Raw Data - SIC Code'!A:A,'Raw Data - SIC Code'!C:C,"",FALSE)</f>
        <v>Manufacturing</v>
      </c>
      <c r="K8371">
        <v>17.600000000000001</v>
      </c>
      <c r="L8371" s="3">
        <v>20.2</v>
      </c>
      <c r="M8371">
        <v>84.6</v>
      </c>
      <c r="N8371">
        <v>82.8</v>
      </c>
      <c r="O8371">
        <v>24</v>
      </c>
      <c r="P8371">
        <v>29</v>
      </c>
      <c r="Q8371" s="27">
        <f t="shared" si="785"/>
        <v>-9.433962264150944</v>
      </c>
      <c r="R8371">
        <v>69</v>
      </c>
      <c r="S8371">
        <v>31</v>
      </c>
      <c r="T8371" s="3">
        <f t="shared" si="780"/>
        <v>38</v>
      </c>
      <c r="U8371">
        <v>73</v>
      </c>
      <c r="V8371">
        <v>27</v>
      </c>
      <c r="W8371" s="3">
        <f t="shared" si="781"/>
        <v>46</v>
      </c>
      <c r="X8371">
        <v>85</v>
      </c>
      <c r="Y8371">
        <v>15</v>
      </c>
      <c r="Z8371" s="3">
        <f t="shared" si="782"/>
        <v>70</v>
      </c>
      <c r="AA8371">
        <v>79</v>
      </c>
      <c r="AB8371">
        <v>21</v>
      </c>
      <c r="AC8371" s="3">
        <f t="shared" si="783"/>
        <v>57.999999999999993</v>
      </c>
      <c r="AD8371" s="3">
        <f t="shared" si="784"/>
        <v>5</v>
      </c>
      <c r="AE8371" s="3" t="s">
        <v>30462</v>
      </c>
      <c r="AF8371" t="b">
        <v>0</v>
      </c>
      <c r="AG8371" s="1">
        <v>44648.427523148152</v>
      </c>
    </row>
    <row r="8372" spans="1:33" ht="68" x14ac:dyDescent="0.2">
      <c r="A8372" t="s">
        <v>24039</v>
      </c>
      <c r="B8372">
        <v>11480</v>
      </c>
      <c r="C8372" s="3" t="s">
        <v>2793</v>
      </c>
      <c r="D8372" t="s">
        <v>2794</v>
      </c>
      <c r="E8372" t="s">
        <v>30134</v>
      </c>
      <c r="F8372" s="9" t="str">
        <f>_xlfn.XLOOKUP(E8372,'Raw Data - Area Code'!A:A,'Raw Data - Area Code'!B:B,"",FALSE)</f>
        <v>Rochester</v>
      </c>
      <c r="G8372" s="9">
        <v>5813758</v>
      </c>
      <c r="H8372" s="18" t="s">
        <v>2796</v>
      </c>
      <c r="I8372" s="20" t="s">
        <v>30280</v>
      </c>
      <c r="J8372" s="8" t="str">
        <f>_xlfn.XLOOKUP(TRIM(I8372),'Raw Data - SIC Code'!A:A,'Raw Data - SIC Code'!C:C,"",FALSE)</f>
        <v>Trade</v>
      </c>
      <c r="K8372">
        <v>36.4</v>
      </c>
      <c r="L8372" s="3">
        <v>24.2</v>
      </c>
      <c r="M8372">
        <v>50.9</v>
      </c>
      <c r="N8372">
        <v>14.2</v>
      </c>
      <c r="O8372">
        <v>76.7</v>
      </c>
      <c r="P8372">
        <v>51.7</v>
      </c>
      <c r="Q8372" s="27">
        <f t="shared" si="785"/>
        <v>19.470404984423677</v>
      </c>
      <c r="R8372">
        <v>68.5</v>
      </c>
      <c r="S8372">
        <v>31.5</v>
      </c>
      <c r="T8372" s="3">
        <f t="shared" si="780"/>
        <v>37</v>
      </c>
      <c r="U8372">
        <v>73.2</v>
      </c>
      <c r="V8372">
        <v>26.8</v>
      </c>
      <c r="W8372" s="3">
        <f t="shared" si="781"/>
        <v>46.400000000000006</v>
      </c>
      <c r="X8372">
        <v>82.9</v>
      </c>
      <c r="Y8372">
        <v>17.100000000000001</v>
      </c>
      <c r="Z8372" s="3">
        <f t="shared" si="782"/>
        <v>65.800000000000011</v>
      </c>
      <c r="AA8372">
        <v>91.9</v>
      </c>
      <c r="AB8372">
        <v>8.1</v>
      </c>
      <c r="AC8372" s="3">
        <f t="shared" si="783"/>
        <v>83.800000000000011</v>
      </c>
      <c r="AD8372" s="3">
        <f t="shared" si="784"/>
        <v>6</v>
      </c>
      <c r="AE8372" s="3" t="s">
        <v>30461</v>
      </c>
      <c r="AF8372" t="b">
        <v>0</v>
      </c>
      <c r="AG8372" s="1">
        <v>44652.710046296299</v>
      </c>
    </row>
    <row r="8373" spans="1:33" x14ac:dyDescent="0.2">
      <c r="A8373" t="s">
        <v>24040</v>
      </c>
      <c r="B8373">
        <v>11482</v>
      </c>
      <c r="C8373" s="3" t="s">
        <v>24041</v>
      </c>
      <c r="D8373" t="s">
        <v>2003</v>
      </c>
      <c r="E8373" t="s">
        <v>30145</v>
      </c>
      <c r="F8373" s="9" t="str">
        <f>_xlfn.XLOOKUP(E8373,'Raw Data - Area Code'!A:A,'Raw Data - Area Code'!B:B,"",FALSE)</f>
        <v>East Central London</v>
      </c>
      <c r="G8373" s="9">
        <v>1522532</v>
      </c>
      <c r="H8373" s="8">
        <v>86101</v>
      </c>
      <c r="I8373" s="20" t="s">
        <v>30237</v>
      </c>
      <c r="J8373" s="8" t="str">
        <f>_xlfn.XLOOKUP(TRIM(I8373),'Raw Data - SIC Code'!A:A,'Raw Data - SIC Code'!C:C,"",FALSE)</f>
        <v>Healthcare</v>
      </c>
      <c r="K8373">
        <v>17.3</v>
      </c>
      <c r="L8373" s="3">
        <v>7.1</v>
      </c>
      <c r="M8373">
        <v>50.2</v>
      </c>
      <c r="N8373">
        <v>0</v>
      </c>
      <c r="O8373">
        <v>73.8</v>
      </c>
      <c r="P8373">
        <v>77.099999999999994</v>
      </c>
      <c r="Q8373" s="27">
        <f t="shared" si="785"/>
        <v>-2.1868787276341934</v>
      </c>
      <c r="R8373">
        <v>19.2</v>
      </c>
      <c r="S8373">
        <v>80.8</v>
      </c>
      <c r="T8373" s="3">
        <f t="shared" si="780"/>
        <v>-61.6</v>
      </c>
      <c r="U8373">
        <v>18.8</v>
      </c>
      <c r="V8373">
        <v>81.2</v>
      </c>
      <c r="W8373" s="3">
        <f t="shared" si="781"/>
        <v>-62.400000000000013</v>
      </c>
      <c r="X8373">
        <v>16.7</v>
      </c>
      <c r="Y8373">
        <v>83.3</v>
      </c>
      <c r="Z8373" s="3">
        <f t="shared" si="782"/>
        <v>-66.599999999999994</v>
      </c>
      <c r="AA8373">
        <v>25.7</v>
      </c>
      <c r="AB8373">
        <v>74.3</v>
      </c>
      <c r="AC8373" s="3">
        <f t="shared" si="783"/>
        <v>-48.599999999999994</v>
      </c>
      <c r="AD8373" s="3">
        <f t="shared" si="784"/>
        <v>1</v>
      </c>
      <c r="AE8373" s="3" t="s">
        <v>30463</v>
      </c>
      <c r="AF8373" t="b">
        <v>0</v>
      </c>
      <c r="AG8373" s="1">
        <v>44652.62232638889</v>
      </c>
    </row>
    <row r="8374" spans="1:33" x14ac:dyDescent="0.2">
      <c r="A8374" t="s">
        <v>24042</v>
      </c>
      <c r="B8374">
        <v>11485</v>
      </c>
      <c r="C8374" s="3" t="s">
        <v>24043</v>
      </c>
      <c r="D8374" t="s">
        <v>21638</v>
      </c>
      <c r="E8374" t="s">
        <v>30227</v>
      </c>
      <c r="F8374" s="9" t="str">
        <f>_xlfn.XLOOKUP(E8374,'Raw Data - Area Code'!A:A,'Raw Data - Area Code'!B:B,"",FALSE)</f>
        <v>East London</v>
      </c>
      <c r="G8374" s="9">
        <v>5663660</v>
      </c>
      <c r="H8374" s="8">
        <v>30300</v>
      </c>
      <c r="I8374" s="20" t="s">
        <v>30292</v>
      </c>
      <c r="J8374" s="8" t="str">
        <f>_xlfn.XLOOKUP(TRIM(I8374),'Raw Data - SIC Code'!A:A,'Raw Data - SIC Code'!C:C,"",FALSE)</f>
        <v>Manufacturing</v>
      </c>
      <c r="K8374">
        <v>-7.8</v>
      </c>
      <c r="L8374" s="3">
        <v>-9.6</v>
      </c>
      <c r="M8374">
        <v>-13.1</v>
      </c>
      <c r="N8374">
        <v>-18.100000000000001</v>
      </c>
      <c r="O8374">
        <v>99.9</v>
      </c>
      <c r="P8374">
        <v>100</v>
      </c>
      <c r="Q8374" s="27">
        <f t="shared" si="785"/>
        <v>-5.0025012506250285E-2</v>
      </c>
      <c r="R8374">
        <v>87</v>
      </c>
      <c r="S8374">
        <v>13</v>
      </c>
      <c r="T8374" s="3">
        <f t="shared" si="780"/>
        <v>74</v>
      </c>
      <c r="U8374">
        <v>99.5</v>
      </c>
      <c r="V8374">
        <v>0.5</v>
      </c>
      <c r="W8374" s="3">
        <f t="shared" si="781"/>
        <v>99</v>
      </c>
      <c r="X8374">
        <v>87</v>
      </c>
      <c r="Y8374">
        <v>13</v>
      </c>
      <c r="Z8374" s="3">
        <f t="shared" si="782"/>
        <v>74</v>
      </c>
      <c r="AA8374">
        <v>86.1</v>
      </c>
      <c r="AB8374">
        <v>13.9</v>
      </c>
      <c r="AC8374" s="3">
        <f t="shared" si="783"/>
        <v>72.199999999999989</v>
      </c>
      <c r="AD8374" s="3">
        <f t="shared" si="784"/>
        <v>4</v>
      </c>
      <c r="AE8374" s="3" t="s">
        <v>30461</v>
      </c>
      <c r="AF8374" t="b">
        <v>0</v>
      </c>
      <c r="AG8374" s="1">
        <v>44629.527777777781</v>
      </c>
    </row>
    <row r="8375" spans="1:33" x14ac:dyDescent="0.2">
      <c r="A8375" t="s">
        <v>24044</v>
      </c>
      <c r="B8375">
        <v>6433</v>
      </c>
      <c r="C8375" s="3" t="s">
        <v>4233</v>
      </c>
      <c r="D8375" t="s">
        <v>4231</v>
      </c>
      <c r="E8375" t="s">
        <v>30122</v>
      </c>
      <c r="F8375" s="9" t="str">
        <f>_xlfn.XLOOKUP(E8375,'Raw Data - Area Code'!A:A,'Raw Data - Area Code'!B:B,"",FALSE)</f>
        <v>Slough</v>
      </c>
      <c r="G8375" s="9">
        <v>3115179</v>
      </c>
      <c r="H8375" s="22">
        <v>6100</v>
      </c>
      <c r="I8375" s="20" t="s">
        <v>30533</v>
      </c>
      <c r="J8375" s="8" t="str">
        <f>_xlfn.XLOOKUP(TRIM(I8375),'Raw Data - SIC Code'!A:A,'Raw Data - SIC Code'!C:C,"",FALSE)</f>
        <v xml:space="preserve">Mining </v>
      </c>
      <c r="K8375">
        <v>10.7</v>
      </c>
      <c r="L8375" s="3">
        <v>10.3</v>
      </c>
      <c r="M8375">
        <v>16.100000000000001</v>
      </c>
      <c r="N8375">
        <v>-2.5</v>
      </c>
      <c r="O8375">
        <v>85.1</v>
      </c>
      <c r="P8375">
        <v>83.9</v>
      </c>
      <c r="Q8375" s="27">
        <f t="shared" si="785"/>
        <v>0.71005917159762644</v>
      </c>
      <c r="R8375">
        <v>60</v>
      </c>
      <c r="S8375">
        <v>40</v>
      </c>
      <c r="T8375" s="3">
        <f t="shared" si="780"/>
        <v>20</v>
      </c>
      <c r="U8375">
        <v>80.8</v>
      </c>
      <c r="V8375">
        <v>19.2</v>
      </c>
      <c r="W8375" s="3">
        <f t="shared" si="781"/>
        <v>61.6</v>
      </c>
      <c r="X8375">
        <v>71.2</v>
      </c>
      <c r="Y8375">
        <v>28.8</v>
      </c>
      <c r="Z8375" s="3">
        <f t="shared" si="782"/>
        <v>42.400000000000006</v>
      </c>
      <c r="AA8375">
        <v>80.599999999999994</v>
      </c>
      <c r="AB8375">
        <v>19.399999999999999</v>
      </c>
      <c r="AC8375" s="3">
        <f t="shared" si="783"/>
        <v>61.199999999999996</v>
      </c>
      <c r="AD8375" s="3">
        <f t="shared" si="784"/>
        <v>6</v>
      </c>
      <c r="AE8375" s="3" t="s">
        <v>30461</v>
      </c>
      <c r="AF8375" t="b">
        <v>0</v>
      </c>
      <c r="AG8375" s="1">
        <v>44623.521481481483</v>
      </c>
    </row>
    <row r="8376" spans="1:33" x14ac:dyDescent="0.2">
      <c r="A8376" t="s">
        <v>24045</v>
      </c>
      <c r="B8376">
        <v>19152</v>
      </c>
      <c r="C8376" s="3" t="s">
        <v>24046</v>
      </c>
      <c r="D8376" t="s">
        <v>24047</v>
      </c>
      <c r="E8376" t="s">
        <v>30179</v>
      </c>
      <c r="F8376" s="9" t="str">
        <f>_xlfn.XLOOKUP(E8376,'Raw Data - Area Code'!A:A,'Raw Data - Area Code'!B:B,"",FALSE)</f>
        <v>Motherwell</v>
      </c>
      <c r="G8376" s="9" t="s">
        <v>24048</v>
      </c>
      <c r="H8376" s="8">
        <v>43210</v>
      </c>
      <c r="I8376" s="20" t="s">
        <v>30261</v>
      </c>
      <c r="J8376" s="8" t="str">
        <f>_xlfn.XLOOKUP(TRIM(I8376),'Raw Data - SIC Code'!A:A,'Raw Data - SIC Code'!C:C,"",FALSE)</f>
        <v>Construction</v>
      </c>
      <c r="K8376">
        <v>24</v>
      </c>
      <c r="L8376" s="3">
        <v>22.8</v>
      </c>
      <c r="M8376">
        <v>24.5</v>
      </c>
      <c r="N8376">
        <v>13</v>
      </c>
      <c r="O8376">
        <v>5.2</v>
      </c>
      <c r="P8376">
        <v>2.7</v>
      </c>
      <c r="Q8376" s="27">
        <f t="shared" si="785"/>
        <v>31.645569620253163</v>
      </c>
      <c r="R8376">
        <v>68.900000000000006</v>
      </c>
      <c r="S8376">
        <v>31.1</v>
      </c>
      <c r="T8376" s="3">
        <f t="shared" si="780"/>
        <v>37.800000000000004</v>
      </c>
      <c r="U8376">
        <v>87.5</v>
      </c>
      <c r="V8376">
        <v>12.5</v>
      </c>
      <c r="W8376" s="3">
        <f t="shared" si="781"/>
        <v>75</v>
      </c>
      <c r="X8376">
        <v>85.7</v>
      </c>
      <c r="Y8376">
        <v>14.3</v>
      </c>
      <c r="Z8376" s="3">
        <f t="shared" si="782"/>
        <v>71.400000000000006</v>
      </c>
      <c r="AA8376">
        <v>94.6</v>
      </c>
      <c r="AB8376">
        <v>5.4</v>
      </c>
      <c r="AC8376" s="3">
        <f t="shared" si="783"/>
        <v>89.199999999999989</v>
      </c>
      <c r="AD8376" s="3">
        <f t="shared" si="784"/>
        <v>6</v>
      </c>
      <c r="AE8376" s="3" t="s">
        <v>30460</v>
      </c>
      <c r="AF8376" t="b">
        <v>0</v>
      </c>
      <c r="AG8376" s="1">
        <v>44669.842453703706</v>
      </c>
    </row>
    <row r="8377" spans="1:33" x14ac:dyDescent="0.2">
      <c r="A8377" t="s">
        <v>24049</v>
      </c>
      <c r="B8377">
        <v>18998</v>
      </c>
      <c r="C8377" s="3" t="s">
        <v>24050</v>
      </c>
      <c r="D8377" t="s">
        <v>24051</v>
      </c>
      <c r="E8377" t="s">
        <v>30203</v>
      </c>
      <c r="F8377" s="9" t="str">
        <f>_xlfn.XLOOKUP(E8377,'Raw Data - Area Code'!A:A,'Raw Data - Area Code'!B:B,"",FALSE)</f>
        <v>Bromley</v>
      </c>
      <c r="G8377" s="9">
        <v>4208076</v>
      </c>
      <c r="H8377" s="8">
        <v>62011</v>
      </c>
      <c r="I8377" s="20" t="s">
        <v>30248</v>
      </c>
      <c r="J8377" s="8" t="str">
        <f>_xlfn.XLOOKUP(TRIM(I8377),'Raw Data - SIC Code'!A:A,'Raw Data - SIC Code'!C:C,"",FALSE)</f>
        <v>Info &amp; Comms</v>
      </c>
      <c r="K8377">
        <v>21.3</v>
      </c>
      <c r="L8377" s="3">
        <v>21</v>
      </c>
      <c r="M8377">
        <v>-13.5</v>
      </c>
      <c r="N8377">
        <v>0</v>
      </c>
      <c r="O8377">
        <v>70.7</v>
      </c>
      <c r="P8377">
        <v>66.7</v>
      </c>
      <c r="Q8377" s="27">
        <f t="shared" si="785"/>
        <v>2.9112081513828238</v>
      </c>
      <c r="R8377">
        <v>74.7</v>
      </c>
      <c r="S8377">
        <v>25.3</v>
      </c>
      <c r="T8377" s="3">
        <f t="shared" si="780"/>
        <v>49.400000000000006</v>
      </c>
      <c r="U8377">
        <v>75.599999999999994</v>
      </c>
      <c r="V8377">
        <v>24.4</v>
      </c>
      <c r="W8377" s="3">
        <f t="shared" si="781"/>
        <v>51.2</v>
      </c>
      <c r="X8377">
        <v>88.5</v>
      </c>
      <c r="Y8377">
        <v>11.5</v>
      </c>
      <c r="Z8377" s="3">
        <f t="shared" si="782"/>
        <v>77</v>
      </c>
      <c r="AA8377">
        <v>92.3</v>
      </c>
      <c r="AB8377">
        <v>7.7</v>
      </c>
      <c r="AC8377" s="3">
        <f t="shared" si="783"/>
        <v>84.6</v>
      </c>
      <c r="AD8377" s="3">
        <f t="shared" si="784"/>
        <v>6</v>
      </c>
      <c r="AE8377" s="3" t="s">
        <v>30460</v>
      </c>
      <c r="AF8377" t="b">
        <v>0</v>
      </c>
      <c r="AG8377" s="1">
        <v>44650.659930555557</v>
      </c>
    </row>
    <row r="8378" spans="1:33" x14ac:dyDescent="0.2">
      <c r="A8378" t="s">
        <v>24052</v>
      </c>
      <c r="B8378">
        <v>11488</v>
      </c>
      <c r="C8378" s="3" t="s">
        <v>24053</v>
      </c>
      <c r="D8378" t="s">
        <v>24054</v>
      </c>
      <c r="E8378" t="s">
        <v>30171</v>
      </c>
      <c r="F8378" s="9" t="str">
        <f>_xlfn.XLOOKUP(E8378,'Raw Data - Area Code'!A:A,'Raw Data - Area Code'!B:B,"",FALSE)</f>
        <v>Watford</v>
      </c>
      <c r="G8378" s="9" t="s">
        <v>24055</v>
      </c>
      <c r="H8378" s="8"/>
      <c r="I8378" s="20">
        <v>55</v>
      </c>
      <c r="J8378" s="8" t="str">
        <f>_xlfn.XLOOKUP(TRIM(I8378),'Raw Data - SIC Code'!A:A,'Raw Data - SIC Code'!C:C,"",FALSE)</f>
        <v>Hospitality</v>
      </c>
      <c r="K8378">
        <v>31.2</v>
      </c>
      <c r="L8378" s="3">
        <v>21.7</v>
      </c>
      <c r="M8378">
        <v>82.4</v>
      </c>
      <c r="N8378">
        <v>39.200000000000003</v>
      </c>
      <c r="O8378">
        <v>13.5</v>
      </c>
      <c r="P8378">
        <v>7.9</v>
      </c>
      <c r="Q8378" s="27">
        <f t="shared" si="785"/>
        <v>26.168224299065418</v>
      </c>
      <c r="R8378">
        <v>29.6</v>
      </c>
      <c r="S8378">
        <v>70.400000000000006</v>
      </c>
      <c r="T8378" s="3">
        <f t="shared" si="780"/>
        <v>-40.800000000000004</v>
      </c>
      <c r="U8378">
        <v>53.7</v>
      </c>
      <c r="V8378">
        <v>46.3</v>
      </c>
      <c r="W8378" s="3">
        <f t="shared" si="781"/>
        <v>7.4000000000000048</v>
      </c>
      <c r="X8378">
        <v>61.1</v>
      </c>
      <c r="Y8378">
        <v>38.9</v>
      </c>
      <c r="Z8378" s="3">
        <f t="shared" si="782"/>
        <v>22.200000000000003</v>
      </c>
      <c r="AA8378">
        <v>64.8</v>
      </c>
      <c r="AB8378">
        <v>35.200000000000003</v>
      </c>
      <c r="AC8378" s="3">
        <f t="shared" si="783"/>
        <v>29.599999999999994</v>
      </c>
      <c r="AD8378" s="3">
        <f t="shared" si="784"/>
        <v>5</v>
      </c>
      <c r="AE8378" s="3" t="s">
        <v>30461</v>
      </c>
      <c r="AF8378" t="b">
        <v>0</v>
      </c>
      <c r="AG8378" s="1">
        <v>44649.463923611111</v>
      </c>
    </row>
    <row r="8379" spans="1:33" x14ac:dyDescent="0.2">
      <c r="A8379" t="s">
        <v>24056</v>
      </c>
      <c r="B8379">
        <v>14920</v>
      </c>
      <c r="C8379" s="3" t="s">
        <v>24053</v>
      </c>
      <c r="D8379" t="s">
        <v>24054</v>
      </c>
      <c r="E8379" t="s">
        <v>30171</v>
      </c>
      <c r="F8379" s="9" t="str">
        <f>_xlfn.XLOOKUP(E8379,'Raw Data - Area Code'!A:A,'Raw Data - Area Code'!B:B,"",FALSE)</f>
        <v>Watford</v>
      </c>
      <c r="G8379" s="9">
        <v>10250386</v>
      </c>
      <c r="H8379" s="8">
        <v>56103</v>
      </c>
      <c r="I8379" s="20" t="s">
        <v>30241</v>
      </c>
      <c r="J8379" s="8" t="str">
        <f>_xlfn.XLOOKUP(TRIM(I8379),'Raw Data - SIC Code'!A:A,'Raw Data - SIC Code'!C:C,"",FALSE)</f>
        <v>Hospitality</v>
      </c>
      <c r="K8379">
        <v>3.9</v>
      </c>
      <c r="L8379" s="3">
        <v>0</v>
      </c>
      <c r="M8379">
        <v>28</v>
      </c>
      <c r="N8379">
        <v>31</v>
      </c>
      <c r="O8379">
        <v>15</v>
      </c>
      <c r="P8379">
        <v>9</v>
      </c>
      <c r="Q8379" s="27">
        <f t="shared" si="785"/>
        <v>25</v>
      </c>
      <c r="R8379">
        <v>49</v>
      </c>
      <c r="S8379">
        <v>51</v>
      </c>
      <c r="T8379" s="3">
        <f t="shared" si="780"/>
        <v>-2</v>
      </c>
      <c r="U8379">
        <v>50</v>
      </c>
      <c r="V8379">
        <v>50</v>
      </c>
      <c r="W8379" s="3">
        <f t="shared" si="781"/>
        <v>0</v>
      </c>
      <c r="X8379">
        <v>52</v>
      </c>
      <c r="Y8379">
        <v>48</v>
      </c>
      <c r="Z8379" s="3">
        <f t="shared" si="782"/>
        <v>4</v>
      </c>
      <c r="AA8379">
        <v>51</v>
      </c>
      <c r="AB8379">
        <v>49</v>
      </c>
      <c r="AC8379" s="3">
        <f t="shared" si="783"/>
        <v>2</v>
      </c>
      <c r="AD8379" s="3">
        <f t="shared" si="784"/>
        <v>3</v>
      </c>
      <c r="AE8379" s="3" t="s">
        <v>30462</v>
      </c>
      <c r="AF8379" t="b">
        <v>0</v>
      </c>
      <c r="AG8379" s="1">
        <v>44655.673090277778</v>
      </c>
    </row>
    <row r="8380" spans="1:33" x14ac:dyDescent="0.2">
      <c r="A8380" t="s">
        <v>24057</v>
      </c>
      <c r="B8380">
        <v>18706</v>
      </c>
      <c r="C8380" s="3" t="s">
        <v>9482</v>
      </c>
      <c r="D8380" t="s">
        <v>9483</v>
      </c>
      <c r="E8380" t="s">
        <v>30230</v>
      </c>
      <c r="F8380" s="9" t="str">
        <f>_xlfn.XLOOKUP(E8380,'Raw Data - Area Code'!A:A,'Raw Data - Area Code'!B:B,"",FALSE)</f>
        <v>Manchester</v>
      </c>
      <c r="G8380" s="9">
        <v>7621282</v>
      </c>
      <c r="H8380" s="8">
        <v>62090</v>
      </c>
      <c r="I8380" s="20" t="s">
        <v>30248</v>
      </c>
      <c r="J8380" s="8" t="str">
        <f>_xlfn.XLOOKUP(TRIM(I8380),'Raw Data - SIC Code'!A:A,'Raw Data - SIC Code'!C:C,"",FALSE)</f>
        <v>Info &amp; Comms</v>
      </c>
      <c r="K8380">
        <v>20.5</v>
      </c>
      <c r="L8380" s="3">
        <v>23.1</v>
      </c>
      <c r="M8380">
        <v>38</v>
      </c>
      <c r="N8380">
        <v>43.9</v>
      </c>
      <c r="O8380">
        <v>98.2</v>
      </c>
      <c r="P8380">
        <v>96.2</v>
      </c>
      <c r="Q8380" s="27">
        <f t="shared" si="785"/>
        <v>1.0288065843621399</v>
      </c>
      <c r="R8380">
        <v>53</v>
      </c>
      <c r="S8380">
        <v>47</v>
      </c>
      <c r="T8380" s="3">
        <f t="shared" si="780"/>
        <v>6</v>
      </c>
      <c r="U8380">
        <v>72.099999999999994</v>
      </c>
      <c r="V8380">
        <v>27.9</v>
      </c>
      <c r="W8380" s="3">
        <f t="shared" si="781"/>
        <v>44.199999999999996</v>
      </c>
      <c r="X8380">
        <v>82.4</v>
      </c>
      <c r="Y8380">
        <v>17.600000000000001</v>
      </c>
      <c r="Z8380" s="3">
        <f t="shared" si="782"/>
        <v>64.800000000000011</v>
      </c>
      <c r="AA8380">
        <v>79.5</v>
      </c>
      <c r="AB8380">
        <v>20.5</v>
      </c>
      <c r="AC8380" s="3">
        <f t="shared" si="783"/>
        <v>59</v>
      </c>
      <c r="AD8380" s="3">
        <f t="shared" si="784"/>
        <v>6</v>
      </c>
      <c r="AE8380" s="3" t="s">
        <v>30460</v>
      </c>
      <c r="AF8380" t="b">
        <v>0</v>
      </c>
      <c r="AG8380" s="1">
        <v>44655.650949074072</v>
      </c>
    </row>
    <row r="8381" spans="1:33" x14ac:dyDescent="0.2">
      <c r="A8381" t="s">
        <v>24058</v>
      </c>
      <c r="B8381">
        <v>11490</v>
      </c>
      <c r="C8381" s="3" t="s">
        <v>1436</v>
      </c>
      <c r="D8381" t="s">
        <v>1437</v>
      </c>
      <c r="E8381" t="s">
        <v>30153</v>
      </c>
      <c r="F8381" s="9" t="str">
        <f>_xlfn.XLOOKUP(E8381,'Raw Data - Area Code'!A:A,'Raw Data - Area Code'!B:B,"",FALSE)</f>
        <v>Aberdeen</v>
      </c>
      <c r="G8381" s="9" t="s">
        <v>24059</v>
      </c>
      <c r="H8381" s="8">
        <v>82990</v>
      </c>
      <c r="I8381" s="20" t="s">
        <v>30240</v>
      </c>
      <c r="J8381" s="8" t="str">
        <f>_xlfn.XLOOKUP(TRIM(I8381),'Raw Data - SIC Code'!A:A,'Raw Data - SIC Code'!C:C,"",FALSE)</f>
        <v>Admin Services</v>
      </c>
      <c r="K8381">
        <v>-3.7</v>
      </c>
      <c r="L8381" s="3">
        <v>0</v>
      </c>
      <c r="O8381">
        <v>0</v>
      </c>
      <c r="P8381">
        <v>0</v>
      </c>
      <c r="Q8381" s="27">
        <v>0</v>
      </c>
      <c r="R8381">
        <v>45.5</v>
      </c>
      <c r="S8381">
        <v>54.5</v>
      </c>
      <c r="T8381" s="3">
        <f t="shared" si="780"/>
        <v>-9</v>
      </c>
      <c r="U8381">
        <v>32.1</v>
      </c>
      <c r="V8381">
        <v>67.900000000000006</v>
      </c>
      <c r="W8381" s="3">
        <f t="shared" si="781"/>
        <v>-35.800000000000004</v>
      </c>
      <c r="X8381">
        <v>37.9</v>
      </c>
      <c r="Y8381">
        <v>62.1</v>
      </c>
      <c r="Z8381" s="3">
        <f t="shared" si="782"/>
        <v>-24.200000000000003</v>
      </c>
      <c r="AA8381">
        <v>36.1</v>
      </c>
      <c r="AB8381">
        <v>63.9</v>
      </c>
      <c r="AC8381" s="3">
        <f t="shared" si="783"/>
        <v>-27.799999999999997</v>
      </c>
      <c r="AD8381" s="3">
        <f t="shared" si="784"/>
        <v>0</v>
      </c>
      <c r="AE8381" s="3" t="s">
        <v>30461</v>
      </c>
      <c r="AF8381" t="b">
        <v>0</v>
      </c>
      <c r="AG8381" s="1">
        <v>44651.523946759262</v>
      </c>
    </row>
    <row r="8382" spans="1:33" ht="34" x14ac:dyDescent="0.2">
      <c r="A8382" t="s">
        <v>24060</v>
      </c>
      <c r="B8382">
        <v>16314</v>
      </c>
      <c r="C8382" s="3" t="s">
        <v>24061</v>
      </c>
      <c r="D8382" t="s">
        <v>4713</v>
      </c>
      <c r="E8382" t="s">
        <v>30143</v>
      </c>
      <c r="F8382" s="9" t="str">
        <f>_xlfn.XLOOKUP(E8382,'Raw Data - Area Code'!A:A,'Raw Data - Area Code'!B:B,"",FALSE)</f>
        <v>West Central London</v>
      </c>
      <c r="G8382" s="9"/>
      <c r="H8382" s="18" t="s">
        <v>668</v>
      </c>
      <c r="I8382" s="20">
        <v>84</v>
      </c>
      <c r="J8382" s="8" t="str">
        <f>_xlfn.XLOOKUP(TRIM(I8382),'Raw Data - SIC Code'!A:A,'Raw Data - SIC Code'!C:C,"",FALSE)</f>
        <v>Public Admin</v>
      </c>
      <c r="K8382">
        <v>10.6</v>
      </c>
      <c r="L8382" s="3">
        <v>4.8</v>
      </c>
      <c r="O8382">
        <v>0</v>
      </c>
      <c r="P8382">
        <v>0</v>
      </c>
      <c r="Q8382" s="27">
        <v>0</v>
      </c>
      <c r="R8382">
        <v>35.1</v>
      </c>
      <c r="S8382">
        <v>64.900000000000006</v>
      </c>
      <c r="T8382" s="3">
        <f t="shared" si="780"/>
        <v>-29.800000000000004</v>
      </c>
      <c r="U8382">
        <v>46.7</v>
      </c>
      <c r="V8382">
        <v>53.3</v>
      </c>
      <c r="W8382" s="3">
        <f t="shared" si="781"/>
        <v>-6.5999999999999943</v>
      </c>
      <c r="X8382">
        <v>48</v>
      </c>
      <c r="Y8382">
        <v>52</v>
      </c>
      <c r="Z8382" s="3">
        <f t="shared" si="782"/>
        <v>-4</v>
      </c>
      <c r="AA8382">
        <v>50.7</v>
      </c>
      <c r="AB8382">
        <v>49.3</v>
      </c>
      <c r="AC8382" s="3">
        <f t="shared" si="783"/>
        <v>1.4000000000000057</v>
      </c>
      <c r="AD8382" s="3">
        <f t="shared" si="784"/>
        <v>2</v>
      </c>
      <c r="AE8382" s="3" t="s">
        <v>30460</v>
      </c>
      <c r="AF8382" t="b">
        <v>0</v>
      </c>
      <c r="AG8382" s="1">
        <v>44649.682303240741</v>
      </c>
    </row>
    <row r="8383" spans="1:33" x14ac:dyDescent="0.2">
      <c r="A8383" t="s">
        <v>24062</v>
      </c>
      <c r="B8383">
        <v>16891</v>
      </c>
      <c r="C8383" s="3" t="s">
        <v>24063</v>
      </c>
      <c r="D8383" t="s">
        <v>24064</v>
      </c>
      <c r="E8383" t="s">
        <v>30150</v>
      </c>
      <c r="F8383" s="9" t="str">
        <f>_xlfn.XLOOKUP(E8383,'Raw Data - Area Code'!A:A,'Raw Data - Area Code'!B:B,"",FALSE)</f>
        <v>St Albans</v>
      </c>
      <c r="G8383" s="9">
        <v>2636842</v>
      </c>
      <c r="H8383" s="8">
        <v>92000</v>
      </c>
      <c r="I8383" s="20" t="s">
        <v>30304</v>
      </c>
      <c r="J8383" s="8" t="str">
        <f>_xlfn.XLOOKUP(TRIM(I8383),'Raw Data - SIC Code'!A:A,'Raw Data - SIC Code'!C:C,"",FALSE)</f>
        <v>Arts &amp; Recreation</v>
      </c>
      <c r="K8383">
        <v>-3.7</v>
      </c>
      <c r="L8383" s="3">
        <v>-59.4</v>
      </c>
      <c r="M8383">
        <v>44.1</v>
      </c>
      <c r="N8383">
        <v>18.899999999999999</v>
      </c>
      <c r="O8383">
        <v>87.9</v>
      </c>
      <c r="P8383">
        <v>100</v>
      </c>
      <c r="Q8383" s="27">
        <f t="shared" si="785"/>
        <v>-6.4395955295369847</v>
      </c>
      <c r="R8383">
        <v>100</v>
      </c>
      <c r="S8383">
        <v>0</v>
      </c>
      <c r="T8383" s="3">
        <f t="shared" si="780"/>
        <v>100</v>
      </c>
      <c r="U8383">
        <v>92.4</v>
      </c>
      <c r="V8383">
        <v>7.6</v>
      </c>
      <c r="W8383" s="3">
        <f t="shared" si="781"/>
        <v>84.800000000000011</v>
      </c>
      <c r="X8383">
        <v>87</v>
      </c>
      <c r="Y8383">
        <v>13</v>
      </c>
      <c r="Z8383" s="3">
        <f t="shared" si="782"/>
        <v>74</v>
      </c>
      <c r="AA8383">
        <v>94.4</v>
      </c>
      <c r="AB8383">
        <v>5.6</v>
      </c>
      <c r="AC8383" s="3">
        <f t="shared" si="783"/>
        <v>88.800000000000011</v>
      </c>
      <c r="AD8383" s="3">
        <f t="shared" si="784"/>
        <v>4</v>
      </c>
      <c r="AE8383" s="3" t="s">
        <v>30575</v>
      </c>
      <c r="AF8383" t="b">
        <v>0</v>
      </c>
      <c r="AG8383" s="1">
        <v>44644.470659722225</v>
      </c>
    </row>
    <row r="8384" spans="1:33" x14ac:dyDescent="0.2">
      <c r="A8384" t="s">
        <v>24065</v>
      </c>
      <c r="B8384">
        <v>11496</v>
      </c>
      <c r="C8384" s="3" t="s">
        <v>24066</v>
      </c>
      <c r="D8384" t="s">
        <v>24067</v>
      </c>
      <c r="E8384" t="s">
        <v>30124</v>
      </c>
      <c r="F8384" s="9" t="str">
        <f>_xlfn.XLOOKUP(E8384,'Raw Data - Area Code'!A:A,'Raw Data - Area Code'!B:B,"",FALSE)</f>
        <v>Milton Keynes</v>
      </c>
      <c r="G8384" s="9">
        <v>4243307</v>
      </c>
      <c r="H8384" s="8">
        <v>60200</v>
      </c>
      <c r="I8384" s="20" t="s">
        <v>30296</v>
      </c>
      <c r="J8384" s="8" t="str">
        <f>_xlfn.XLOOKUP(TRIM(I8384),'Raw Data - SIC Code'!A:A,'Raw Data - SIC Code'!C:C,"",FALSE)</f>
        <v>Info &amp; Comms</v>
      </c>
      <c r="K8384">
        <v>9.3000000000000007</v>
      </c>
      <c r="L8384" s="3">
        <v>13</v>
      </c>
      <c r="M8384">
        <v>42.4</v>
      </c>
      <c r="N8384">
        <v>5.8</v>
      </c>
      <c r="O8384">
        <v>68</v>
      </c>
      <c r="P8384">
        <v>83</v>
      </c>
      <c r="Q8384" s="27">
        <f t="shared" si="785"/>
        <v>-9.9337748344370862</v>
      </c>
      <c r="R8384">
        <v>81</v>
      </c>
      <c r="S8384">
        <v>19</v>
      </c>
      <c r="T8384" s="3">
        <f t="shared" si="780"/>
        <v>62</v>
      </c>
      <c r="U8384">
        <v>63</v>
      </c>
      <c r="V8384">
        <v>37</v>
      </c>
      <c r="W8384" s="3">
        <f t="shared" si="781"/>
        <v>26</v>
      </c>
      <c r="X8384">
        <v>82</v>
      </c>
      <c r="Y8384">
        <v>18</v>
      </c>
      <c r="Z8384" s="3">
        <f t="shared" si="782"/>
        <v>64</v>
      </c>
      <c r="AA8384">
        <v>81</v>
      </c>
      <c r="AB8384">
        <v>19</v>
      </c>
      <c r="AC8384" s="3">
        <f t="shared" si="783"/>
        <v>62</v>
      </c>
      <c r="AD8384" s="3">
        <f t="shared" si="784"/>
        <v>5</v>
      </c>
      <c r="AE8384" s="3" t="s">
        <v>30460</v>
      </c>
      <c r="AF8384" t="b">
        <v>0</v>
      </c>
      <c r="AG8384" s="1">
        <v>44652.496180555558</v>
      </c>
    </row>
    <row r="8385" spans="1:33" x14ac:dyDescent="0.2">
      <c r="A8385" t="s">
        <v>24068</v>
      </c>
      <c r="B8385">
        <v>17733</v>
      </c>
      <c r="C8385" s="3" t="s">
        <v>24069</v>
      </c>
      <c r="D8385" t="s">
        <v>6780</v>
      </c>
      <c r="E8385" t="s">
        <v>30228</v>
      </c>
      <c r="F8385" s="9" t="str">
        <f>_xlfn.XLOOKUP(E8385,'Raw Data - Area Code'!A:A,'Raw Data - Area Code'!B:B,"",FALSE)</f>
        <v>Glasgow</v>
      </c>
      <c r="G8385" s="9"/>
      <c r="H8385" s="8">
        <v>1</v>
      </c>
      <c r="I8385" s="20">
        <v>93</v>
      </c>
      <c r="J8385" s="8" t="str">
        <f>_xlfn.XLOOKUP(TRIM(I8385),'Raw Data - SIC Code'!A:A,'Raw Data - SIC Code'!C:C,"",FALSE)</f>
        <v>Arts &amp; Recreation</v>
      </c>
      <c r="K8385">
        <v>11.1</v>
      </c>
      <c r="L8385" s="3">
        <v>11.6</v>
      </c>
      <c r="O8385">
        <v>0</v>
      </c>
      <c r="P8385">
        <v>0</v>
      </c>
      <c r="Q8385" s="27">
        <v>0</v>
      </c>
      <c r="R8385">
        <v>42</v>
      </c>
      <c r="S8385">
        <v>58</v>
      </c>
      <c r="T8385" s="3">
        <f t="shared" si="780"/>
        <v>-16</v>
      </c>
      <c r="U8385">
        <v>60</v>
      </c>
      <c r="V8385">
        <v>40</v>
      </c>
      <c r="W8385" s="3">
        <f t="shared" si="781"/>
        <v>20</v>
      </c>
      <c r="X8385">
        <v>57</v>
      </c>
      <c r="Y8385">
        <v>43</v>
      </c>
      <c r="Z8385" s="3">
        <f t="shared" si="782"/>
        <v>14.000000000000002</v>
      </c>
      <c r="AA8385">
        <v>65</v>
      </c>
      <c r="AB8385">
        <v>35</v>
      </c>
      <c r="AC8385" s="3">
        <f t="shared" si="783"/>
        <v>30</v>
      </c>
      <c r="AD8385" s="3">
        <f t="shared" si="784"/>
        <v>4</v>
      </c>
      <c r="AE8385" s="3" t="s">
        <v>30460</v>
      </c>
      <c r="AF8385" t="b">
        <v>0</v>
      </c>
      <c r="AG8385" s="1">
        <v>44650.550300925926</v>
      </c>
    </row>
    <row r="8386" spans="1:33" x14ac:dyDescent="0.2">
      <c r="A8386" t="s">
        <v>24070</v>
      </c>
      <c r="B8386">
        <v>20879</v>
      </c>
      <c r="C8386" s="3" t="s">
        <v>24071</v>
      </c>
      <c r="D8386" t="s">
        <v>9460</v>
      </c>
      <c r="E8386" t="s">
        <v>30146</v>
      </c>
      <c r="F8386" s="9" t="str">
        <f>_xlfn.XLOOKUP(E8386,'Raw Data - Area Code'!A:A,'Raw Data - Area Code'!B:B,"",FALSE)</f>
        <v>Nottingham</v>
      </c>
      <c r="G8386" s="9">
        <v>9028577</v>
      </c>
      <c r="H8386" s="8">
        <v>93130</v>
      </c>
      <c r="I8386" s="20" t="s">
        <v>30236</v>
      </c>
      <c r="J8386" s="8" t="str">
        <f>_xlfn.XLOOKUP(TRIM(I8386),'Raw Data - SIC Code'!A:A,'Raw Data - SIC Code'!C:C,"",FALSE)</f>
        <v>Arts &amp; Recreation</v>
      </c>
      <c r="K8386">
        <v>3.5</v>
      </c>
      <c r="L8386" s="3">
        <v>1.5</v>
      </c>
      <c r="M8386">
        <v>-2026</v>
      </c>
      <c r="N8386">
        <v>-55</v>
      </c>
      <c r="O8386">
        <v>7</v>
      </c>
      <c r="P8386">
        <v>9</v>
      </c>
      <c r="Q8386" s="27">
        <f t="shared" si="785"/>
        <v>-12.5</v>
      </c>
      <c r="R8386">
        <v>46</v>
      </c>
      <c r="S8386">
        <v>54</v>
      </c>
      <c r="T8386" s="3">
        <f t="shared" si="780"/>
        <v>-8</v>
      </c>
      <c r="U8386">
        <v>39</v>
      </c>
      <c r="V8386">
        <v>61</v>
      </c>
      <c r="W8386" s="3">
        <f t="shared" si="781"/>
        <v>-22</v>
      </c>
      <c r="X8386">
        <v>40</v>
      </c>
      <c r="Y8386">
        <v>60</v>
      </c>
      <c r="Z8386" s="3">
        <f t="shared" si="782"/>
        <v>-20</v>
      </c>
      <c r="AA8386">
        <v>67</v>
      </c>
      <c r="AB8386">
        <v>33</v>
      </c>
      <c r="AC8386" s="3">
        <f t="shared" si="783"/>
        <v>34</v>
      </c>
      <c r="AD8386" s="3">
        <f t="shared" si="784"/>
        <v>2</v>
      </c>
      <c r="AE8386" s="3" t="s">
        <v>30460</v>
      </c>
      <c r="AF8386" t="b">
        <v>0</v>
      </c>
      <c r="AG8386" s="1">
        <v>44652.688067129631</v>
      </c>
    </row>
    <row r="8387" spans="1:33" ht="34" x14ac:dyDescent="0.2">
      <c r="A8387" t="s">
        <v>24072</v>
      </c>
      <c r="B8387">
        <v>11497</v>
      </c>
      <c r="C8387" s="3" t="s">
        <v>24071</v>
      </c>
      <c r="D8387" t="s">
        <v>9460</v>
      </c>
      <c r="E8387" t="s">
        <v>30146</v>
      </c>
      <c r="F8387" s="9" t="str">
        <f>_xlfn.XLOOKUP(E8387,'Raw Data - Area Code'!A:A,'Raw Data - Area Code'!B:B,"",FALSE)</f>
        <v>Nottingham</v>
      </c>
      <c r="G8387" s="9">
        <v>3406347</v>
      </c>
      <c r="H8387" s="18" t="s">
        <v>24073</v>
      </c>
      <c r="I8387" s="20" t="s">
        <v>30234</v>
      </c>
      <c r="J8387" s="8" t="str">
        <f>_xlfn.XLOOKUP(TRIM(I8387),'Raw Data - SIC Code'!A:A,'Raw Data - SIC Code'!C:C,"",FALSE)</f>
        <v>Trade</v>
      </c>
      <c r="K8387">
        <v>9</v>
      </c>
      <c r="L8387" s="3">
        <v>0</v>
      </c>
      <c r="M8387">
        <v>54.6</v>
      </c>
      <c r="N8387">
        <v>40.700000000000003</v>
      </c>
      <c r="O8387">
        <v>83</v>
      </c>
      <c r="P8387">
        <v>81</v>
      </c>
      <c r="Q8387" s="27">
        <f t="shared" si="785"/>
        <v>1.2195121951219512</v>
      </c>
      <c r="R8387">
        <v>44</v>
      </c>
      <c r="S8387">
        <v>56</v>
      </c>
      <c r="T8387" s="3">
        <f t="shared" ref="T8387:T8450" si="786">(R8387 - S8387) / (R8387 + S8387) * 100</f>
        <v>-12</v>
      </c>
      <c r="U8387">
        <v>34</v>
      </c>
      <c r="V8387">
        <v>66</v>
      </c>
      <c r="W8387" s="3">
        <f t="shared" ref="W8387:W8450" si="787">(U8387 - V8387) / (U8387 + V8387) * 100</f>
        <v>-32</v>
      </c>
      <c r="X8387">
        <v>60</v>
      </c>
      <c r="Y8387">
        <v>40</v>
      </c>
      <c r="Z8387" s="3">
        <f t="shared" ref="Z8387:Z8450" si="788">(X8387 - Y8387) / (X8387 + Y8387) * 100</f>
        <v>20</v>
      </c>
      <c r="AA8387">
        <v>57</v>
      </c>
      <c r="AB8387">
        <v>43</v>
      </c>
      <c r="AC8387" s="3">
        <f t="shared" ref="AC8387:AC8450" si="789">(AA8387 - AB8387) / (AA8387 + AB8387) * 100</f>
        <v>14.000000000000002</v>
      </c>
      <c r="AD8387" s="3">
        <f t="shared" ref="AD8387:AD8450" si="790">--(L8387&gt;0) + --(Q8387&gt;0) + --(T8387&gt;0) + --(W8387&gt;0) + --(Z8387&gt;0) + --(AC8387&gt;0)</f>
        <v>3</v>
      </c>
      <c r="AE8387" s="3" t="s">
        <v>30463</v>
      </c>
      <c r="AF8387" t="b">
        <v>0</v>
      </c>
      <c r="AG8387" s="1">
        <v>44652.67597222222</v>
      </c>
    </row>
    <row r="8388" spans="1:33" x14ac:dyDescent="0.2">
      <c r="A8388" t="s">
        <v>24074</v>
      </c>
      <c r="B8388">
        <v>11498</v>
      </c>
      <c r="C8388" s="3" t="s">
        <v>24075</v>
      </c>
      <c r="D8388" t="s">
        <v>24076</v>
      </c>
      <c r="E8388" t="s">
        <v>30115</v>
      </c>
      <c r="F8388" s="9" t="str">
        <f>_xlfn.XLOOKUP(E8388,'Raw Data - Area Code'!A:A,'Raw Data - Area Code'!B:B,"",FALSE)</f>
        <v>Wakefield</v>
      </c>
      <c r="G8388" s="9">
        <v>3493972</v>
      </c>
      <c r="H8388" s="8">
        <v>47190</v>
      </c>
      <c r="I8388" s="20" t="s">
        <v>30234</v>
      </c>
      <c r="J8388" s="8" t="str">
        <f>_xlfn.XLOOKUP(TRIM(I8388),'Raw Data - SIC Code'!A:A,'Raw Data - SIC Code'!C:C,"",FALSE)</f>
        <v>Trade</v>
      </c>
      <c r="K8388">
        <v>51</v>
      </c>
      <c r="L8388" s="3">
        <v>37</v>
      </c>
      <c r="M8388">
        <v>37</v>
      </c>
      <c r="N8388">
        <v>-30</v>
      </c>
      <c r="O8388">
        <v>100</v>
      </c>
      <c r="P8388">
        <v>100</v>
      </c>
      <c r="Q8388" s="27">
        <f t="shared" ref="Q8388:Q8451" si="791">(O8388 - P8388) / (O8388 + P8388) * 100</f>
        <v>0</v>
      </c>
      <c r="R8388">
        <v>24</v>
      </c>
      <c r="S8388">
        <v>76</v>
      </c>
      <c r="T8388" s="3">
        <f t="shared" si="786"/>
        <v>-52</v>
      </c>
      <c r="U8388">
        <v>34</v>
      </c>
      <c r="V8388">
        <v>66</v>
      </c>
      <c r="W8388" s="3">
        <f t="shared" si="787"/>
        <v>-32</v>
      </c>
      <c r="X8388">
        <v>49</v>
      </c>
      <c r="Y8388">
        <v>51</v>
      </c>
      <c r="Z8388" s="3">
        <f t="shared" si="788"/>
        <v>-2</v>
      </c>
      <c r="AA8388">
        <v>60</v>
      </c>
      <c r="AB8388">
        <v>40</v>
      </c>
      <c r="AC8388" s="3">
        <f t="shared" si="789"/>
        <v>20</v>
      </c>
      <c r="AD8388" s="3">
        <f t="shared" si="790"/>
        <v>2</v>
      </c>
      <c r="AE8388" s="3" t="s">
        <v>30575</v>
      </c>
      <c r="AF8388" t="b">
        <v>0</v>
      </c>
      <c r="AG8388" s="1">
        <v>44655.521909722222</v>
      </c>
    </row>
    <row r="8389" spans="1:33" x14ac:dyDescent="0.2">
      <c r="A8389" t="s">
        <v>24077</v>
      </c>
      <c r="B8389">
        <v>18306</v>
      </c>
      <c r="C8389" s="3" t="s">
        <v>24078</v>
      </c>
      <c r="D8389" t="s">
        <v>6598</v>
      </c>
      <c r="E8389" t="s">
        <v>30143</v>
      </c>
      <c r="F8389" s="9" t="str">
        <f>_xlfn.XLOOKUP(E8389,'Raw Data - Area Code'!A:A,'Raw Data - Area Code'!B:B,"",FALSE)</f>
        <v>West Central London</v>
      </c>
      <c r="G8389" s="9">
        <v>6436047</v>
      </c>
      <c r="H8389" s="8">
        <v>82990</v>
      </c>
      <c r="I8389" s="20" t="s">
        <v>30240</v>
      </c>
      <c r="J8389" s="8" t="str">
        <f>_xlfn.XLOOKUP(TRIM(I8389),'Raw Data - SIC Code'!A:A,'Raw Data - SIC Code'!C:C,"",FALSE)</f>
        <v>Admin Services</v>
      </c>
      <c r="K8389">
        <v>14.5</v>
      </c>
      <c r="L8389" s="3">
        <v>13.9</v>
      </c>
      <c r="M8389">
        <v>32.799999999999997</v>
      </c>
      <c r="N8389">
        <v>35.4</v>
      </c>
      <c r="O8389">
        <v>81.900000000000006</v>
      </c>
      <c r="P8389">
        <v>83.1</v>
      </c>
      <c r="Q8389" s="27">
        <f t="shared" si="791"/>
        <v>-0.72727272727272041</v>
      </c>
      <c r="R8389">
        <v>47</v>
      </c>
      <c r="S8389">
        <v>53</v>
      </c>
      <c r="T8389" s="3">
        <f t="shared" si="786"/>
        <v>-6</v>
      </c>
      <c r="U8389">
        <v>48.8</v>
      </c>
      <c r="V8389">
        <v>51.2</v>
      </c>
      <c r="W8389" s="3">
        <f t="shared" si="787"/>
        <v>-2.4000000000000057</v>
      </c>
      <c r="X8389">
        <v>56.1</v>
      </c>
      <c r="Y8389">
        <v>43.9</v>
      </c>
      <c r="Z8389" s="3">
        <f t="shared" si="788"/>
        <v>12.200000000000003</v>
      </c>
      <c r="AA8389">
        <v>67.400000000000006</v>
      </c>
      <c r="AB8389">
        <v>32.6</v>
      </c>
      <c r="AC8389" s="3">
        <f t="shared" si="789"/>
        <v>34.800000000000004</v>
      </c>
      <c r="AD8389" s="3">
        <f t="shared" si="790"/>
        <v>3</v>
      </c>
      <c r="AE8389" s="3" t="s">
        <v>30461</v>
      </c>
      <c r="AF8389" t="b">
        <v>0</v>
      </c>
      <c r="AG8389" s="1">
        <v>44655.46503472222</v>
      </c>
    </row>
    <row r="8390" spans="1:33" x14ac:dyDescent="0.2">
      <c r="A8390" t="s">
        <v>24079</v>
      </c>
      <c r="B8390">
        <v>11499</v>
      </c>
      <c r="C8390" s="3" t="s">
        <v>24080</v>
      </c>
      <c r="D8390" t="s">
        <v>24081</v>
      </c>
      <c r="E8390" t="s">
        <v>30112</v>
      </c>
      <c r="F8390" s="9" t="str">
        <f>_xlfn.XLOOKUP(E8390,'Raw Data - Area Code'!A:A,'Raw Data - Area Code'!B:B,"",FALSE)</f>
        <v>Edinburgh</v>
      </c>
      <c r="G8390" s="9" t="s">
        <v>24082</v>
      </c>
      <c r="H8390" s="8">
        <v>81210</v>
      </c>
      <c r="I8390" s="20" t="s">
        <v>30244</v>
      </c>
      <c r="J8390" s="8" t="str">
        <f>_xlfn.XLOOKUP(TRIM(I8390),'Raw Data - SIC Code'!A:A,'Raw Data - SIC Code'!C:C,"",FALSE)</f>
        <v>Admin Services</v>
      </c>
      <c r="K8390">
        <v>2.8</v>
      </c>
      <c r="L8390" s="3">
        <v>0.1</v>
      </c>
      <c r="O8390">
        <v>0</v>
      </c>
      <c r="P8390">
        <v>0</v>
      </c>
      <c r="Q8390" s="27">
        <v>0</v>
      </c>
      <c r="R8390">
        <v>26</v>
      </c>
      <c r="S8390">
        <v>74</v>
      </c>
      <c r="T8390" s="3">
        <f t="shared" si="786"/>
        <v>-48</v>
      </c>
      <c r="U8390">
        <v>26</v>
      </c>
      <c r="V8390">
        <v>74</v>
      </c>
      <c r="W8390" s="3">
        <f t="shared" si="787"/>
        <v>-48</v>
      </c>
      <c r="X8390">
        <v>27</v>
      </c>
      <c r="Y8390">
        <v>73</v>
      </c>
      <c r="Z8390" s="3">
        <f t="shared" si="788"/>
        <v>-46</v>
      </c>
      <c r="AA8390">
        <v>28</v>
      </c>
      <c r="AB8390">
        <v>72</v>
      </c>
      <c r="AC8390" s="3">
        <f t="shared" si="789"/>
        <v>-44</v>
      </c>
      <c r="AD8390" s="3">
        <f t="shared" si="790"/>
        <v>1</v>
      </c>
      <c r="AE8390" s="3" t="s">
        <v>30462</v>
      </c>
      <c r="AF8390" t="b">
        <v>0</v>
      </c>
      <c r="AG8390" s="1">
        <v>44634.392766203702</v>
      </c>
    </row>
    <row r="8391" spans="1:33" ht="51" x14ac:dyDescent="0.2">
      <c r="A8391" t="s">
        <v>24083</v>
      </c>
      <c r="B8391">
        <v>3056</v>
      </c>
      <c r="C8391" s="3" t="s">
        <v>24084</v>
      </c>
      <c r="D8391" t="s">
        <v>24085</v>
      </c>
      <c r="E8391" t="s">
        <v>30162</v>
      </c>
      <c r="F8391" s="9" t="str">
        <f>_xlfn.XLOOKUP(E8391,'Raw Data - Area Code'!A:A,'Raw Data - Area Code'!B:B,"",FALSE)</f>
        <v>Kingston upon Thames</v>
      </c>
      <c r="G8391" s="9">
        <v>3387163</v>
      </c>
      <c r="H8391" s="18" t="s">
        <v>24086</v>
      </c>
      <c r="I8391" s="20" t="s">
        <v>30282</v>
      </c>
      <c r="J8391" s="8" t="str">
        <f>_xlfn.XLOOKUP(TRIM(I8391),'Raw Data - SIC Code'!A:A,'Raw Data - SIC Code'!C:C,"",FALSE)</f>
        <v>Manufacturing</v>
      </c>
      <c r="K8391">
        <v>2.1</v>
      </c>
      <c r="L8391" s="3">
        <v>-2.8</v>
      </c>
      <c r="M8391">
        <v>-100</v>
      </c>
      <c r="N8391">
        <v>-100</v>
      </c>
      <c r="O8391">
        <v>16</v>
      </c>
      <c r="P8391">
        <v>12.1</v>
      </c>
      <c r="Q8391" s="27">
        <f t="shared" si="791"/>
        <v>13.87900355871886</v>
      </c>
      <c r="R8391">
        <v>91.8</v>
      </c>
      <c r="S8391">
        <v>8.1999999999999993</v>
      </c>
      <c r="T8391" s="3">
        <f t="shared" si="786"/>
        <v>83.6</v>
      </c>
      <c r="U8391">
        <v>90.6</v>
      </c>
      <c r="V8391">
        <v>9.4</v>
      </c>
      <c r="W8391" s="3">
        <f t="shared" si="787"/>
        <v>81.199999999999989</v>
      </c>
      <c r="X8391">
        <v>89.5</v>
      </c>
      <c r="Y8391">
        <v>10.5</v>
      </c>
      <c r="Z8391" s="3">
        <f t="shared" si="788"/>
        <v>79</v>
      </c>
      <c r="AA8391">
        <v>90.6</v>
      </c>
      <c r="AB8391">
        <v>9.4</v>
      </c>
      <c r="AC8391" s="3">
        <f t="shared" si="789"/>
        <v>81.199999999999989</v>
      </c>
      <c r="AD8391" s="3">
        <f t="shared" si="790"/>
        <v>5</v>
      </c>
      <c r="AE8391" s="3" t="s">
        <v>30460</v>
      </c>
      <c r="AF8391" t="b">
        <v>0</v>
      </c>
      <c r="AG8391" s="1">
        <v>44474.660868055558</v>
      </c>
    </row>
    <row r="8392" spans="1:33" ht="34" x14ac:dyDescent="0.2">
      <c r="A8392" t="s">
        <v>24087</v>
      </c>
      <c r="B8392">
        <v>14802</v>
      </c>
      <c r="C8392" s="3" t="s">
        <v>24088</v>
      </c>
      <c r="D8392" t="s">
        <v>24089</v>
      </c>
      <c r="E8392" t="s">
        <v>30231</v>
      </c>
      <c r="F8392" s="9" t="str">
        <f>_xlfn.XLOOKUP(E8392,'Raw Data - Area Code'!A:A,'Raw Data - Area Code'!B:B,"",FALSE)</f>
        <v>North London</v>
      </c>
      <c r="G8392" s="9">
        <v>785998</v>
      </c>
      <c r="H8392" s="18" t="s">
        <v>14216</v>
      </c>
      <c r="I8392" s="20" t="s">
        <v>30290</v>
      </c>
      <c r="J8392" s="8" t="str">
        <f>_xlfn.XLOOKUP(TRIM(I8392),'Raw Data - SIC Code'!A:A,'Raw Data - SIC Code'!C:C,"",FALSE)</f>
        <v>Info &amp; Comms</v>
      </c>
      <c r="K8392">
        <v>16.5</v>
      </c>
      <c r="L8392" s="3">
        <v>10.8</v>
      </c>
      <c r="M8392">
        <v>25.4</v>
      </c>
      <c r="N8392">
        <v>32</v>
      </c>
      <c r="O8392">
        <v>30.7</v>
      </c>
      <c r="P8392">
        <v>37.1</v>
      </c>
      <c r="Q8392" s="27">
        <f t="shared" si="791"/>
        <v>-9.4395280235988235</v>
      </c>
      <c r="R8392">
        <v>27.8</v>
      </c>
      <c r="S8392">
        <v>72.2</v>
      </c>
      <c r="T8392" s="3">
        <f t="shared" si="786"/>
        <v>-44.400000000000006</v>
      </c>
      <c r="U8392">
        <v>36.799999999999997</v>
      </c>
      <c r="V8392">
        <v>63.2</v>
      </c>
      <c r="W8392" s="3">
        <f t="shared" si="787"/>
        <v>-26.400000000000006</v>
      </c>
      <c r="X8392">
        <v>38</v>
      </c>
      <c r="Y8392">
        <v>62</v>
      </c>
      <c r="Z8392" s="3">
        <f t="shared" si="788"/>
        <v>-24</v>
      </c>
      <c r="AA8392">
        <v>53</v>
      </c>
      <c r="AB8392">
        <v>47</v>
      </c>
      <c r="AC8392" s="3">
        <f t="shared" si="789"/>
        <v>6</v>
      </c>
      <c r="AD8392" s="3">
        <f t="shared" si="790"/>
        <v>2</v>
      </c>
      <c r="AE8392" s="3" t="s">
        <v>30462</v>
      </c>
      <c r="AF8392" t="b">
        <v>0</v>
      </c>
      <c r="AG8392" s="1">
        <v>44539.489710648151</v>
      </c>
    </row>
    <row r="8393" spans="1:33" x14ac:dyDescent="0.2">
      <c r="A8393" t="s">
        <v>24090</v>
      </c>
      <c r="B8393">
        <v>11504</v>
      </c>
      <c r="C8393" s="3" t="s">
        <v>24091</v>
      </c>
      <c r="D8393" t="s">
        <v>24092</v>
      </c>
      <c r="E8393" t="s">
        <v>30149</v>
      </c>
      <c r="F8393" s="9" t="str">
        <f>_xlfn.XLOOKUP(E8393,'Raw Data - Area Code'!A:A,'Raw Data - Area Code'!B:B,"",FALSE)</f>
        <v>Leeds</v>
      </c>
      <c r="G8393" s="9">
        <v>3742352</v>
      </c>
      <c r="H8393" s="8">
        <v>82990</v>
      </c>
      <c r="I8393" s="20" t="s">
        <v>30240</v>
      </c>
      <c r="J8393" s="8" t="str">
        <f>_xlfn.XLOOKUP(TRIM(I8393),'Raw Data - SIC Code'!A:A,'Raw Data - SIC Code'!C:C,"",FALSE)</f>
        <v>Admin Services</v>
      </c>
      <c r="K8393">
        <v>7</v>
      </c>
      <c r="L8393" s="3">
        <v>-1</v>
      </c>
      <c r="M8393">
        <v>-32</v>
      </c>
      <c r="N8393">
        <v>0</v>
      </c>
      <c r="O8393">
        <v>1</v>
      </c>
      <c r="P8393">
        <v>9</v>
      </c>
      <c r="Q8393" s="27">
        <f t="shared" si="791"/>
        <v>-80</v>
      </c>
      <c r="R8393">
        <v>13</v>
      </c>
      <c r="S8393">
        <v>87</v>
      </c>
      <c r="T8393" s="3">
        <f t="shared" si="786"/>
        <v>-74</v>
      </c>
      <c r="U8393">
        <v>8</v>
      </c>
      <c r="V8393">
        <v>92</v>
      </c>
      <c r="W8393" s="3">
        <f t="shared" si="787"/>
        <v>-84</v>
      </c>
      <c r="X8393">
        <v>9</v>
      </c>
      <c r="Y8393">
        <v>91</v>
      </c>
      <c r="Z8393" s="3">
        <f t="shared" si="788"/>
        <v>-82</v>
      </c>
      <c r="AA8393">
        <v>10</v>
      </c>
      <c r="AB8393">
        <v>90</v>
      </c>
      <c r="AC8393" s="3">
        <f t="shared" si="789"/>
        <v>-80</v>
      </c>
      <c r="AD8393" s="3">
        <f t="shared" si="790"/>
        <v>0</v>
      </c>
      <c r="AE8393" s="3" t="s">
        <v>30461</v>
      </c>
      <c r="AF8393" t="b">
        <v>0</v>
      </c>
      <c r="AG8393" s="1">
        <v>44652.614814814813</v>
      </c>
    </row>
    <row r="8394" spans="1:33" ht="34" x14ac:dyDescent="0.2">
      <c r="A8394" t="s">
        <v>24093</v>
      </c>
      <c r="B8394">
        <v>11506</v>
      </c>
      <c r="C8394" s="3" t="s">
        <v>24094</v>
      </c>
      <c r="D8394" t="s">
        <v>24095</v>
      </c>
      <c r="E8394" t="s">
        <v>30213</v>
      </c>
      <c r="F8394" s="9" t="str">
        <f>_xlfn.XLOOKUP(E8394,'Raw Data - Area Code'!A:A,'Raw Data - Area Code'!B:B,"",FALSE)</f>
        <v>Inverness</v>
      </c>
      <c r="G8394" s="9" t="s">
        <v>24096</v>
      </c>
      <c r="H8394" s="18" t="s">
        <v>7417</v>
      </c>
      <c r="I8394" s="20" t="s">
        <v>30247</v>
      </c>
      <c r="J8394" s="8" t="str">
        <f>_xlfn.XLOOKUP(TRIM(I8394),'Raw Data - SIC Code'!A:A,'Raw Data - SIC Code'!C:C,"",FALSE)</f>
        <v>Construction</v>
      </c>
      <c r="K8394">
        <v>0.5</v>
      </c>
      <c r="L8394" s="3">
        <v>2.6</v>
      </c>
      <c r="M8394">
        <v>-116.1</v>
      </c>
      <c r="N8394">
        <v>-288.3</v>
      </c>
      <c r="O8394">
        <v>90.9</v>
      </c>
      <c r="P8394">
        <v>91.9</v>
      </c>
      <c r="Q8394" s="27">
        <f t="shared" si="791"/>
        <v>-0.54704595185995619</v>
      </c>
      <c r="R8394">
        <v>86.2</v>
      </c>
      <c r="S8394">
        <v>13.8</v>
      </c>
      <c r="T8394" s="3">
        <f t="shared" si="786"/>
        <v>72.400000000000006</v>
      </c>
      <c r="U8394">
        <v>81.3</v>
      </c>
      <c r="V8394">
        <v>18.7</v>
      </c>
      <c r="W8394" s="3">
        <f t="shared" si="787"/>
        <v>62.599999999999987</v>
      </c>
      <c r="X8394">
        <v>87</v>
      </c>
      <c r="Y8394">
        <v>13</v>
      </c>
      <c r="Z8394" s="3">
        <f t="shared" si="788"/>
        <v>74</v>
      </c>
      <c r="AA8394">
        <v>80.5</v>
      </c>
      <c r="AB8394">
        <v>19.5</v>
      </c>
      <c r="AC8394" s="3">
        <f t="shared" si="789"/>
        <v>61</v>
      </c>
      <c r="AD8394" s="3">
        <f t="shared" si="790"/>
        <v>5</v>
      </c>
      <c r="AE8394" s="3" t="s">
        <v>30461</v>
      </c>
      <c r="AF8394" t="b">
        <v>0</v>
      </c>
      <c r="AG8394" s="1">
        <v>44608.623749999999</v>
      </c>
    </row>
    <row r="8395" spans="1:33" x14ac:dyDescent="0.2">
      <c r="A8395" t="s">
        <v>24097</v>
      </c>
      <c r="B8395">
        <v>11507</v>
      </c>
      <c r="C8395" s="3" t="s">
        <v>24098</v>
      </c>
      <c r="D8395" t="s">
        <v>24099</v>
      </c>
      <c r="E8395" t="s">
        <v>30114</v>
      </c>
      <c r="F8395" s="9" t="str">
        <f>_xlfn.XLOOKUP(E8395,'Raw Data - Area Code'!A:A,'Raw Data - Area Code'!B:B,"",FALSE)</f>
        <v>Preston</v>
      </c>
      <c r="G8395" s="9">
        <v>3857770</v>
      </c>
      <c r="H8395" s="8">
        <v>24460</v>
      </c>
      <c r="I8395" s="20" t="s">
        <v>30262</v>
      </c>
      <c r="J8395" s="8" t="str">
        <f>_xlfn.XLOOKUP(TRIM(I8395),'Raw Data - SIC Code'!A:A,'Raw Data - SIC Code'!C:C,"",FALSE)</f>
        <v>Manufacturing</v>
      </c>
      <c r="K8395">
        <v>-3.6</v>
      </c>
      <c r="L8395" s="3">
        <v>-12.3</v>
      </c>
      <c r="M8395">
        <v>-12.3</v>
      </c>
      <c r="N8395">
        <v>-7.3</v>
      </c>
      <c r="O8395">
        <v>95</v>
      </c>
      <c r="P8395">
        <v>95</v>
      </c>
      <c r="Q8395" s="27">
        <f t="shared" si="791"/>
        <v>0</v>
      </c>
      <c r="R8395">
        <v>81.8</v>
      </c>
      <c r="S8395">
        <v>18.2</v>
      </c>
      <c r="T8395" s="3">
        <f t="shared" si="786"/>
        <v>63.599999999999987</v>
      </c>
      <c r="U8395">
        <v>91.5</v>
      </c>
      <c r="V8395">
        <v>8.5</v>
      </c>
      <c r="W8395" s="3">
        <f t="shared" si="787"/>
        <v>83</v>
      </c>
      <c r="X8395">
        <v>92.6</v>
      </c>
      <c r="Y8395">
        <v>7.4</v>
      </c>
      <c r="Z8395" s="3">
        <f t="shared" si="788"/>
        <v>85.199999999999989</v>
      </c>
      <c r="AA8395">
        <v>89.1</v>
      </c>
      <c r="AB8395">
        <v>10.9</v>
      </c>
      <c r="AC8395" s="3">
        <f t="shared" si="789"/>
        <v>78.199999999999989</v>
      </c>
      <c r="AD8395" s="3">
        <f t="shared" si="790"/>
        <v>4</v>
      </c>
      <c r="AE8395" s="3" t="s">
        <v>30461</v>
      </c>
      <c r="AF8395" t="b">
        <v>0</v>
      </c>
      <c r="AG8395" s="1">
        <v>44655.403101851851</v>
      </c>
    </row>
    <row r="8396" spans="1:33" ht="34" x14ac:dyDescent="0.2">
      <c r="A8396" t="s">
        <v>24100</v>
      </c>
      <c r="B8396">
        <v>18283</v>
      </c>
      <c r="C8396" s="3" t="s">
        <v>24101</v>
      </c>
      <c r="D8396" t="s">
        <v>24102</v>
      </c>
      <c r="E8396" t="s">
        <v>30207</v>
      </c>
      <c r="F8396" s="9" t="str">
        <f>_xlfn.XLOOKUP(E8396,'Raw Data - Area Code'!A:A,'Raw Data - Area Code'!B:B,"",FALSE)</f>
        <v>Worcester</v>
      </c>
      <c r="G8396" s="9">
        <v>6015601</v>
      </c>
      <c r="H8396" s="18" t="s">
        <v>4421</v>
      </c>
      <c r="I8396" s="20" t="s">
        <v>30257</v>
      </c>
      <c r="J8396" s="8" t="str">
        <f>_xlfn.XLOOKUP(TRIM(I8396),'Raw Data - SIC Code'!A:A,'Raw Data - SIC Code'!C:C,"",FALSE)</f>
        <v>Manufacturing</v>
      </c>
      <c r="K8396">
        <v>19</v>
      </c>
      <c r="L8396" s="3">
        <v>0</v>
      </c>
      <c r="M8396">
        <v>43</v>
      </c>
      <c r="N8396">
        <v>50</v>
      </c>
      <c r="O8396">
        <v>3</v>
      </c>
      <c r="P8396">
        <v>1</v>
      </c>
      <c r="Q8396" s="27">
        <f t="shared" si="791"/>
        <v>50</v>
      </c>
      <c r="R8396">
        <v>29</v>
      </c>
      <c r="S8396">
        <v>71</v>
      </c>
      <c r="T8396" s="3">
        <f t="shared" si="786"/>
        <v>-42</v>
      </c>
      <c r="U8396">
        <v>29</v>
      </c>
      <c r="V8396">
        <v>71</v>
      </c>
      <c r="W8396" s="3">
        <f t="shared" si="787"/>
        <v>-42</v>
      </c>
      <c r="X8396">
        <v>31</v>
      </c>
      <c r="Y8396">
        <v>69</v>
      </c>
      <c r="Z8396" s="3">
        <f t="shared" si="788"/>
        <v>-38</v>
      </c>
      <c r="AA8396">
        <v>61</v>
      </c>
      <c r="AB8396">
        <v>39</v>
      </c>
      <c r="AC8396" s="3">
        <f t="shared" si="789"/>
        <v>22</v>
      </c>
      <c r="AD8396" s="3">
        <f t="shared" si="790"/>
        <v>2</v>
      </c>
      <c r="AE8396" s="3" t="s">
        <v>30460</v>
      </c>
      <c r="AF8396" t="b">
        <v>0</v>
      </c>
      <c r="AG8396" s="1">
        <v>44594.607557870368</v>
      </c>
    </row>
    <row r="8397" spans="1:33" x14ac:dyDescent="0.2">
      <c r="A8397" t="s">
        <v>24103</v>
      </c>
      <c r="B8397">
        <v>11511</v>
      </c>
      <c r="C8397" s="3" t="s">
        <v>24104</v>
      </c>
      <c r="D8397" t="s">
        <v>24105</v>
      </c>
      <c r="E8397" t="s">
        <v>30146</v>
      </c>
      <c r="F8397" s="9" t="str">
        <f>_xlfn.XLOOKUP(E8397,'Raw Data - Area Code'!A:A,'Raw Data - Area Code'!B:B,"",FALSE)</f>
        <v>Nottingham</v>
      </c>
      <c r="G8397" s="9">
        <v>1945689</v>
      </c>
      <c r="H8397" s="8">
        <v>25110</v>
      </c>
      <c r="I8397" s="20" t="s">
        <v>30259</v>
      </c>
      <c r="J8397" s="8" t="str">
        <f>_xlfn.XLOOKUP(TRIM(I8397),'Raw Data - SIC Code'!A:A,'Raw Data - SIC Code'!C:C,"",FALSE)</f>
        <v>Manufacturing</v>
      </c>
      <c r="K8397">
        <v>-31.3</v>
      </c>
      <c r="L8397" s="3">
        <v>-23.6</v>
      </c>
      <c r="M8397">
        <v>-38</v>
      </c>
      <c r="N8397">
        <v>0</v>
      </c>
      <c r="O8397">
        <v>100</v>
      </c>
      <c r="P8397">
        <v>93</v>
      </c>
      <c r="Q8397" s="27">
        <f t="shared" si="791"/>
        <v>3.6269430051813467</v>
      </c>
      <c r="R8397">
        <v>94</v>
      </c>
      <c r="S8397">
        <v>6</v>
      </c>
      <c r="T8397" s="3">
        <f t="shared" si="786"/>
        <v>88</v>
      </c>
      <c r="U8397">
        <v>100</v>
      </c>
      <c r="V8397">
        <v>0</v>
      </c>
      <c r="W8397" s="3">
        <f t="shared" si="787"/>
        <v>100</v>
      </c>
      <c r="X8397">
        <v>95</v>
      </c>
      <c r="Y8397">
        <v>5</v>
      </c>
      <c r="Z8397" s="3">
        <f t="shared" si="788"/>
        <v>90</v>
      </c>
      <c r="AA8397">
        <v>88</v>
      </c>
      <c r="AB8397">
        <v>12</v>
      </c>
      <c r="AC8397" s="3">
        <f t="shared" si="789"/>
        <v>76</v>
      </c>
      <c r="AD8397" s="3">
        <f t="shared" si="790"/>
        <v>5</v>
      </c>
      <c r="AE8397" s="3" t="s">
        <v>30460</v>
      </c>
      <c r="AF8397" t="b">
        <v>0</v>
      </c>
      <c r="AG8397" s="1">
        <v>44641.609525462962</v>
      </c>
    </row>
    <row r="8398" spans="1:33" x14ac:dyDescent="0.2">
      <c r="A8398" t="s">
        <v>24106</v>
      </c>
      <c r="B8398">
        <v>16532</v>
      </c>
      <c r="C8398" s="3" t="s">
        <v>24107</v>
      </c>
      <c r="D8398" t="s">
        <v>13317</v>
      </c>
      <c r="E8398" t="s">
        <v>30139</v>
      </c>
      <c r="F8398" s="9" t="str">
        <f>_xlfn.XLOOKUP(E8398,'Raw Data - Area Code'!A:A,'Raw Data - Area Code'!B:B,"",FALSE)</f>
        <v>Hull</v>
      </c>
      <c r="G8398" s="9">
        <v>2738677</v>
      </c>
      <c r="H8398" s="8">
        <v>80200</v>
      </c>
      <c r="I8398" s="20" t="s">
        <v>30298</v>
      </c>
      <c r="J8398" s="8" t="str">
        <f>_xlfn.XLOOKUP(TRIM(I8398),'Raw Data - SIC Code'!A:A,'Raw Data - SIC Code'!C:C,"",FALSE)</f>
        <v>Admin Services</v>
      </c>
      <c r="K8398">
        <v>-11.7</v>
      </c>
      <c r="L8398" s="3">
        <v>-12.2</v>
      </c>
      <c r="M8398">
        <v>58.9</v>
      </c>
      <c r="N8398">
        <v>3.2</v>
      </c>
      <c r="O8398">
        <v>5.2</v>
      </c>
      <c r="P8398">
        <v>38.1</v>
      </c>
      <c r="Q8398" s="27">
        <f t="shared" si="791"/>
        <v>-75.981524249422634</v>
      </c>
      <c r="R8398">
        <v>98.2</v>
      </c>
      <c r="S8398">
        <v>1.8</v>
      </c>
      <c r="T8398" s="3">
        <f t="shared" si="786"/>
        <v>96.4</v>
      </c>
      <c r="U8398">
        <v>94.7</v>
      </c>
      <c r="V8398">
        <v>5.3</v>
      </c>
      <c r="W8398" s="3">
        <f t="shared" si="787"/>
        <v>89.4</v>
      </c>
      <c r="X8398">
        <v>91.2</v>
      </c>
      <c r="Y8398">
        <v>8.8000000000000007</v>
      </c>
      <c r="Z8398" s="3">
        <f t="shared" si="788"/>
        <v>82.4</v>
      </c>
      <c r="AA8398">
        <v>82.4</v>
      </c>
      <c r="AB8398">
        <v>17.600000000000001</v>
      </c>
      <c r="AC8398" s="3">
        <f t="shared" si="789"/>
        <v>64.800000000000011</v>
      </c>
      <c r="AD8398" s="3">
        <f t="shared" si="790"/>
        <v>4</v>
      </c>
      <c r="AE8398" s="3" t="s">
        <v>30575</v>
      </c>
      <c r="AF8398" t="b">
        <v>0</v>
      </c>
      <c r="AG8398" s="1">
        <v>44652.585995370369</v>
      </c>
    </row>
    <row r="8399" spans="1:33" x14ac:dyDescent="0.2">
      <c r="A8399" t="s">
        <v>24108</v>
      </c>
      <c r="B8399">
        <v>11512</v>
      </c>
      <c r="C8399" s="3" t="s">
        <v>24109</v>
      </c>
      <c r="D8399" t="s">
        <v>24110</v>
      </c>
      <c r="E8399" t="s">
        <v>30147</v>
      </c>
      <c r="F8399" s="9" t="str">
        <f>_xlfn.XLOOKUP(E8399,'Raw Data - Area Code'!A:A,'Raw Data - Area Code'!B:B,"",FALSE)</f>
        <v>Leicester</v>
      </c>
      <c r="G8399" s="9">
        <v>303951</v>
      </c>
      <c r="H8399" s="8">
        <v>25940</v>
      </c>
      <c r="I8399" s="20" t="s">
        <v>30259</v>
      </c>
      <c r="J8399" s="8" t="str">
        <f>_xlfn.XLOOKUP(TRIM(I8399),'Raw Data - SIC Code'!A:A,'Raw Data - SIC Code'!C:C,"",FALSE)</f>
        <v>Manufacturing</v>
      </c>
      <c r="K8399">
        <v>20</v>
      </c>
      <c r="L8399" s="3">
        <v>13.4</v>
      </c>
      <c r="M8399">
        <v>25.1</v>
      </c>
      <c r="N8399">
        <v>0.4</v>
      </c>
      <c r="O8399">
        <v>93.9</v>
      </c>
      <c r="P8399">
        <v>6.1</v>
      </c>
      <c r="Q8399" s="27">
        <f t="shared" si="791"/>
        <v>87.800000000000011</v>
      </c>
      <c r="R8399">
        <v>88.6</v>
      </c>
      <c r="S8399">
        <v>11.4</v>
      </c>
      <c r="T8399" s="3">
        <f t="shared" si="786"/>
        <v>77.199999999999989</v>
      </c>
      <c r="U8399">
        <v>91.3</v>
      </c>
      <c r="V8399">
        <v>8.6999999999999993</v>
      </c>
      <c r="W8399" s="3">
        <f t="shared" si="787"/>
        <v>82.6</v>
      </c>
      <c r="X8399">
        <v>94.7</v>
      </c>
      <c r="Y8399">
        <v>5.3</v>
      </c>
      <c r="Z8399" s="3">
        <f t="shared" si="788"/>
        <v>89.4</v>
      </c>
      <c r="AA8399">
        <v>95.6</v>
      </c>
      <c r="AB8399">
        <v>4.4000000000000004</v>
      </c>
      <c r="AC8399" s="3">
        <f t="shared" si="789"/>
        <v>91.199999999999989</v>
      </c>
      <c r="AD8399" s="3">
        <f t="shared" si="790"/>
        <v>6</v>
      </c>
      <c r="AE8399" s="3" t="s">
        <v>30460</v>
      </c>
      <c r="AF8399" t="b">
        <v>0</v>
      </c>
      <c r="AG8399" s="1">
        <v>44418.558217592596</v>
      </c>
    </row>
    <row r="8400" spans="1:33" x14ac:dyDescent="0.2">
      <c r="A8400" t="s">
        <v>24111</v>
      </c>
      <c r="B8400">
        <v>11514</v>
      </c>
      <c r="C8400" s="3" t="s">
        <v>24112</v>
      </c>
      <c r="D8400" t="s">
        <v>24113</v>
      </c>
      <c r="E8400" t="s">
        <v>30156</v>
      </c>
      <c r="F8400" s="9" t="str">
        <f>_xlfn.XLOOKUP(E8400,'Raw Data - Area Code'!A:A,'Raw Data - Area Code'!B:B,"",FALSE)</f>
        <v>Newport</v>
      </c>
      <c r="G8400" s="9">
        <v>7037852</v>
      </c>
      <c r="H8400" s="8">
        <v>27900</v>
      </c>
      <c r="I8400" s="20" t="s">
        <v>30265</v>
      </c>
      <c r="J8400" s="8" t="str">
        <f>_xlfn.XLOOKUP(TRIM(I8400),'Raw Data - SIC Code'!A:A,'Raw Data - SIC Code'!C:C,"",FALSE)</f>
        <v>Manufacturing</v>
      </c>
      <c r="K8400">
        <v>15</v>
      </c>
      <c r="L8400" s="3">
        <v>19</v>
      </c>
      <c r="M8400">
        <v>29</v>
      </c>
      <c r="N8400">
        <v>0</v>
      </c>
      <c r="O8400">
        <v>100</v>
      </c>
      <c r="P8400">
        <v>100</v>
      </c>
      <c r="Q8400" s="27">
        <f t="shared" si="791"/>
        <v>0</v>
      </c>
      <c r="R8400">
        <v>72</v>
      </c>
      <c r="S8400">
        <v>28</v>
      </c>
      <c r="T8400" s="3">
        <f t="shared" si="786"/>
        <v>44</v>
      </c>
      <c r="U8400">
        <v>77</v>
      </c>
      <c r="V8400">
        <v>23</v>
      </c>
      <c r="W8400" s="3">
        <f t="shared" si="787"/>
        <v>54</v>
      </c>
      <c r="X8400">
        <v>85</v>
      </c>
      <c r="Y8400">
        <v>15</v>
      </c>
      <c r="Z8400" s="3">
        <f t="shared" si="788"/>
        <v>70</v>
      </c>
      <c r="AA8400">
        <v>90</v>
      </c>
      <c r="AB8400">
        <v>10</v>
      </c>
      <c r="AC8400" s="3">
        <f t="shared" si="789"/>
        <v>80</v>
      </c>
      <c r="AD8400" s="3">
        <f t="shared" si="790"/>
        <v>5</v>
      </c>
      <c r="AE8400" s="3" t="s">
        <v>30460</v>
      </c>
      <c r="AF8400" t="b">
        <v>0</v>
      </c>
      <c r="AG8400" s="1">
        <v>44649.459780092591</v>
      </c>
    </row>
    <row r="8401" spans="1:33" ht="34" x14ac:dyDescent="0.2">
      <c r="A8401" t="s">
        <v>24114</v>
      </c>
      <c r="B8401">
        <v>11516</v>
      </c>
      <c r="C8401" s="3" t="s">
        <v>24115</v>
      </c>
      <c r="D8401" t="s">
        <v>24116</v>
      </c>
      <c r="E8401" t="s">
        <v>30170</v>
      </c>
      <c r="F8401" s="9" t="str">
        <f>_xlfn.XLOOKUP(E8401,'Raw Data - Area Code'!A:A,'Raw Data - Area Code'!B:B,"",FALSE)</f>
        <v>Northampton</v>
      </c>
      <c r="G8401" s="9">
        <v>3990460</v>
      </c>
      <c r="H8401" s="18" t="s">
        <v>14635</v>
      </c>
      <c r="I8401" s="20" t="s">
        <v>30263</v>
      </c>
      <c r="J8401" s="8" t="str">
        <f>_xlfn.XLOOKUP(TRIM(I8401),'Raw Data - SIC Code'!A:A,'Raw Data - SIC Code'!C:C,"",FALSE)</f>
        <v>Healthcare</v>
      </c>
      <c r="K8401">
        <v>28.9</v>
      </c>
      <c r="L8401" s="3">
        <v>15.3</v>
      </c>
      <c r="O8401">
        <v>0</v>
      </c>
      <c r="P8401">
        <v>0</v>
      </c>
      <c r="Q8401" s="27">
        <v>0</v>
      </c>
      <c r="R8401">
        <v>2.4</v>
      </c>
      <c r="S8401">
        <v>97.6</v>
      </c>
      <c r="T8401" s="3">
        <f t="shared" si="786"/>
        <v>-95.199999999999989</v>
      </c>
      <c r="U8401">
        <v>8.3000000000000007</v>
      </c>
      <c r="V8401">
        <v>91.7</v>
      </c>
      <c r="W8401" s="3">
        <f t="shared" si="787"/>
        <v>-83.4</v>
      </c>
      <c r="X8401">
        <v>3.6</v>
      </c>
      <c r="Y8401">
        <v>96.4</v>
      </c>
      <c r="Z8401" s="3">
        <f t="shared" si="788"/>
        <v>-92.800000000000011</v>
      </c>
      <c r="AA8401">
        <v>14.3</v>
      </c>
      <c r="AB8401">
        <v>85.7</v>
      </c>
      <c r="AC8401" s="3">
        <f t="shared" si="789"/>
        <v>-71.400000000000006</v>
      </c>
      <c r="AD8401" s="3">
        <f t="shared" si="790"/>
        <v>1</v>
      </c>
      <c r="AE8401" s="3" t="s">
        <v>30460</v>
      </c>
      <c r="AF8401" t="b">
        <v>0</v>
      </c>
      <c r="AG8401" s="1">
        <v>44487.413946759261</v>
      </c>
    </row>
    <row r="8402" spans="1:33" x14ac:dyDescent="0.2">
      <c r="A8402" t="s">
        <v>24117</v>
      </c>
      <c r="B8402">
        <v>21360</v>
      </c>
      <c r="C8402" s="3" t="s">
        <v>24118</v>
      </c>
      <c r="D8402" t="s">
        <v>481</v>
      </c>
      <c r="E8402" t="s">
        <v>30226</v>
      </c>
      <c r="F8402" s="9" t="str">
        <f>_xlfn.XLOOKUP(E8402,'Raw Data - Area Code'!A:A,'Raw Data - Area Code'!B:B,"",FALSE)</f>
        <v>Birmingham</v>
      </c>
      <c r="G8402" s="9">
        <v>8868873</v>
      </c>
      <c r="H8402" s="8">
        <v>87900</v>
      </c>
      <c r="I8402" s="20" t="s">
        <v>30275</v>
      </c>
      <c r="J8402" s="8" t="str">
        <f>_xlfn.XLOOKUP(TRIM(I8402),'Raw Data - SIC Code'!A:A,'Raw Data - SIC Code'!C:C,"",FALSE)</f>
        <v>Healthcare</v>
      </c>
      <c r="K8402">
        <v>-1.6</v>
      </c>
      <c r="L8402" s="3">
        <v>0.4</v>
      </c>
      <c r="O8402">
        <v>0</v>
      </c>
      <c r="P8402">
        <v>0.7</v>
      </c>
      <c r="Q8402" s="27">
        <f t="shared" si="791"/>
        <v>-100</v>
      </c>
      <c r="R8402">
        <v>10.9</v>
      </c>
      <c r="S8402">
        <v>89.1</v>
      </c>
      <c r="T8402" s="3">
        <f t="shared" si="786"/>
        <v>-78.199999999999989</v>
      </c>
      <c r="U8402">
        <v>15.4</v>
      </c>
      <c r="V8402">
        <v>84.6</v>
      </c>
      <c r="W8402" s="3">
        <f t="shared" si="787"/>
        <v>-69.199999999999989</v>
      </c>
      <c r="X8402">
        <v>17.2</v>
      </c>
      <c r="Y8402">
        <v>82.8</v>
      </c>
      <c r="Z8402" s="3">
        <f t="shared" si="788"/>
        <v>-65.599999999999994</v>
      </c>
      <c r="AA8402">
        <v>12.3</v>
      </c>
      <c r="AB8402">
        <v>87.7</v>
      </c>
      <c r="AC8402" s="3">
        <f t="shared" si="789"/>
        <v>-75.400000000000006</v>
      </c>
      <c r="AD8402" s="3">
        <f t="shared" si="790"/>
        <v>1</v>
      </c>
      <c r="AE8402" s="3" t="s">
        <v>30461</v>
      </c>
      <c r="AF8402" t="b">
        <v>0</v>
      </c>
      <c r="AG8402" s="1">
        <v>44652.715949074074</v>
      </c>
    </row>
    <row r="8403" spans="1:33" x14ac:dyDescent="0.2">
      <c r="A8403" t="s">
        <v>24119</v>
      </c>
      <c r="B8403">
        <v>19372</v>
      </c>
      <c r="C8403" s="3" t="s">
        <v>21222</v>
      </c>
      <c r="D8403" t="s">
        <v>21223</v>
      </c>
      <c r="E8403" t="s">
        <v>30152</v>
      </c>
      <c r="F8403" s="9" t="str">
        <f>_xlfn.XLOOKUP(E8403,'Raw Data - Area Code'!A:A,'Raw Data - Area Code'!B:B,"",FALSE)</f>
        <v>South East London</v>
      </c>
      <c r="G8403" s="9">
        <v>1804186</v>
      </c>
      <c r="H8403" s="8">
        <v>58210</v>
      </c>
      <c r="I8403" s="20" t="s">
        <v>30290</v>
      </c>
      <c r="J8403" s="8" t="str">
        <f>_xlfn.XLOOKUP(TRIM(I8403),'Raw Data - SIC Code'!A:A,'Raw Data - SIC Code'!C:C,"",FALSE)</f>
        <v>Info &amp; Comms</v>
      </c>
      <c r="K8403">
        <v>24.9</v>
      </c>
      <c r="L8403" s="3">
        <v>24.4</v>
      </c>
      <c r="M8403">
        <v>32.1</v>
      </c>
      <c r="N8403">
        <v>22.9</v>
      </c>
      <c r="O8403">
        <v>79</v>
      </c>
      <c r="P8403">
        <v>68</v>
      </c>
      <c r="Q8403" s="27">
        <f t="shared" si="791"/>
        <v>7.4829931972789119</v>
      </c>
      <c r="R8403">
        <v>56</v>
      </c>
      <c r="S8403">
        <v>44</v>
      </c>
      <c r="T8403" s="3">
        <f t="shared" si="786"/>
        <v>12</v>
      </c>
      <c r="U8403">
        <v>50</v>
      </c>
      <c r="V8403">
        <v>50</v>
      </c>
      <c r="W8403" s="3">
        <f t="shared" si="787"/>
        <v>0</v>
      </c>
      <c r="X8403">
        <v>72.8</v>
      </c>
      <c r="Y8403">
        <v>27.2</v>
      </c>
      <c r="Z8403" s="3">
        <f t="shared" si="788"/>
        <v>45.599999999999994</v>
      </c>
      <c r="AA8403">
        <v>81.3</v>
      </c>
      <c r="AB8403">
        <v>18.7</v>
      </c>
      <c r="AC8403" s="3">
        <f t="shared" si="789"/>
        <v>62.599999999999987</v>
      </c>
      <c r="AD8403" s="3">
        <f t="shared" si="790"/>
        <v>5</v>
      </c>
      <c r="AE8403" s="3" t="s">
        <v>30460</v>
      </c>
      <c r="AF8403" t="b">
        <v>1</v>
      </c>
      <c r="AG8403" s="1">
        <v>44657.499884259261</v>
      </c>
    </row>
    <row r="8404" spans="1:33" x14ac:dyDescent="0.2">
      <c r="A8404" t="s">
        <v>24120</v>
      </c>
      <c r="B8404">
        <v>11522</v>
      </c>
      <c r="C8404" s="3" t="s">
        <v>24121</v>
      </c>
      <c r="D8404" t="s">
        <v>988</v>
      </c>
      <c r="E8404" t="s">
        <v>30145</v>
      </c>
      <c r="F8404" s="9" t="str">
        <f>_xlfn.XLOOKUP(E8404,'Raw Data - Area Code'!A:A,'Raw Data - Area Code'!B:B,"",FALSE)</f>
        <v>East Central London</v>
      </c>
      <c r="G8404" s="9" t="s">
        <v>24122</v>
      </c>
      <c r="H8404" s="8"/>
      <c r="I8404" s="20">
        <v>69</v>
      </c>
      <c r="J8404" s="8" t="str">
        <f>_xlfn.XLOOKUP(TRIM(I8404),'Raw Data - SIC Code'!A:A,'Raw Data - SIC Code'!C:C,"",FALSE)</f>
        <v>Professional Services</v>
      </c>
      <c r="K8404">
        <v>19.399999999999999</v>
      </c>
      <c r="L8404" s="3">
        <v>21</v>
      </c>
      <c r="M8404">
        <v>19.899999999999999</v>
      </c>
      <c r="N8404">
        <v>5.7</v>
      </c>
      <c r="O8404">
        <v>33</v>
      </c>
      <c r="P8404">
        <v>27</v>
      </c>
      <c r="Q8404" s="27">
        <f t="shared" si="791"/>
        <v>10</v>
      </c>
      <c r="R8404">
        <v>36</v>
      </c>
      <c r="S8404">
        <v>64</v>
      </c>
      <c r="T8404" s="3">
        <f t="shared" si="786"/>
        <v>-28.000000000000004</v>
      </c>
      <c r="U8404">
        <v>30</v>
      </c>
      <c r="V8404">
        <v>70</v>
      </c>
      <c r="W8404" s="3">
        <f t="shared" si="787"/>
        <v>-40</v>
      </c>
      <c r="X8404">
        <v>40</v>
      </c>
      <c r="Y8404">
        <v>60</v>
      </c>
      <c r="Z8404" s="3">
        <f t="shared" si="788"/>
        <v>-20</v>
      </c>
      <c r="AA8404">
        <v>49</v>
      </c>
      <c r="AB8404">
        <v>51</v>
      </c>
      <c r="AC8404" s="3">
        <f t="shared" si="789"/>
        <v>-2</v>
      </c>
      <c r="AD8404" s="3">
        <f t="shared" si="790"/>
        <v>2</v>
      </c>
      <c r="AE8404" s="3" t="s">
        <v>30461</v>
      </c>
      <c r="AF8404" t="b">
        <v>0</v>
      </c>
      <c r="AG8404" s="1">
        <v>44650.483958333331</v>
      </c>
    </row>
    <row r="8405" spans="1:33" x14ac:dyDescent="0.2">
      <c r="A8405" t="s">
        <v>24123</v>
      </c>
      <c r="B8405">
        <v>17114</v>
      </c>
      <c r="C8405" s="3" t="s">
        <v>24124</v>
      </c>
      <c r="D8405" t="s">
        <v>24125</v>
      </c>
      <c r="E8405" t="s">
        <v>30149</v>
      </c>
      <c r="F8405" s="9" t="str">
        <f>_xlfn.XLOOKUP(E8405,'Raw Data - Area Code'!A:A,'Raw Data - Area Code'!B:B,"",FALSE)</f>
        <v>Leeds</v>
      </c>
      <c r="G8405" s="9">
        <v>3226910</v>
      </c>
      <c r="H8405" s="8">
        <v>82990</v>
      </c>
      <c r="I8405" s="20" t="s">
        <v>30240</v>
      </c>
      <c r="J8405" s="8" t="str">
        <f>_xlfn.XLOOKUP(TRIM(I8405),'Raw Data - SIC Code'!A:A,'Raw Data - SIC Code'!C:C,"",FALSE)</f>
        <v>Admin Services</v>
      </c>
      <c r="K8405">
        <v>-18.399999999999999</v>
      </c>
      <c r="L8405" s="3">
        <v>-8.8000000000000007</v>
      </c>
      <c r="M8405">
        <v>9.6999999999999993</v>
      </c>
      <c r="N8405">
        <v>-58.2</v>
      </c>
      <c r="O8405">
        <v>8.3000000000000007</v>
      </c>
      <c r="P8405">
        <v>24.3</v>
      </c>
      <c r="Q8405" s="27">
        <f t="shared" si="791"/>
        <v>-49.079754601226995</v>
      </c>
      <c r="R8405">
        <v>92.7</v>
      </c>
      <c r="S8405">
        <v>7.3</v>
      </c>
      <c r="T8405" s="3">
        <f t="shared" si="786"/>
        <v>85.4</v>
      </c>
      <c r="U8405">
        <v>82</v>
      </c>
      <c r="V8405">
        <v>18</v>
      </c>
      <c r="W8405" s="3">
        <f t="shared" si="787"/>
        <v>64</v>
      </c>
      <c r="X8405">
        <v>85.8</v>
      </c>
      <c r="Y8405">
        <v>14.2</v>
      </c>
      <c r="Z8405" s="3">
        <f t="shared" si="788"/>
        <v>71.599999999999994</v>
      </c>
      <c r="AA8405">
        <v>79.400000000000006</v>
      </c>
      <c r="AB8405">
        <v>20.6</v>
      </c>
      <c r="AC8405" s="3">
        <f t="shared" si="789"/>
        <v>58.800000000000011</v>
      </c>
      <c r="AD8405" s="3">
        <f t="shared" si="790"/>
        <v>4</v>
      </c>
      <c r="AE8405" s="3" t="s">
        <v>30462</v>
      </c>
      <c r="AF8405" t="b">
        <v>0</v>
      </c>
      <c r="AG8405" s="1">
        <v>44545.419120370374</v>
      </c>
    </row>
    <row r="8406" spans="1:33" ht="51" x14ac:dyDescent="0.2">
      <c r="A8406" t="s">
        <v>24126</v>
      </c>
      <c r="B8406">
        <v>11525</v>
      </c>
      <c r="C8406" s="3" t="s">
        <v>24127</v>
      </c>
      <c r="D8406" t="s">
        <v>24128</v>
      </c>
      <c r="E8406" t="s">
        <v>30112</v>
      </c>
      <c r="F8406" s="9" t="str">
        <f>_xlfn.XLOOKUP(E8406,'Raw Data - Area Code'!A:A,'Raw Data - Area Code'!B:B,"",FALSE)</f>
        <v>Edinburgh</v>
      </c>
      <c r="G8406" s="9" t="s">
        <v>24129</v>
      </c>
      <c r="H8406" s="18" t="s">
        <v>24130</v>
      </c>
      <c r="I8406" s="20" t="s">
        <v>30281</v>
      </c>
      <c r="J8406" s="8" t="str">
        <f>_xlfn.XLOOKUP(TRIM(I8406),'Raw Data - SIC Code'!A:A,'Raw Data - SIC Code'!C:C,"",FALSE)</f>
        <v>Professional Services</v>
      </c>
      <c r="K8406">
        <v>16.3</v>
      </c>
      <c r="L8406" s="3">
        <v>20.2</v>
      </c>
      <c r="O8406">
        <v>0</v>
      </c>
      <c r="P8406">
        <v>0</v>
      </c>
      <c r="Q8406" s="27">
        <v>0</v>
      </c>
      <c r="R8406">
        <v>28.4</v>
      </c>
      <c r="S8406">
        <v>71.599999999999994</v>
      </c>
      <c r="T8406" s="3">
        <f t="shared" si="786"/>
        <v>-43.199999999999996</v>
      </c>
      <c r="U8406">
        <v>38.200000000000003</v>
      </c>
      <c r="V8406">
        <v>61.8</v>
      </c>
      <c r="W8406" s="3">
        <f t="shared" si="787"/>
        <v>-23.599999999999994</v>
      </c>
      <c r="X8406">
        <v>41.2</v>
      </c>
      <c r="Y8406">
        <v>58.8</v>
      </c>
      <c r="Z8406" s="3">
        <f t="shared" si="788"/>
        <v>-17.599999999999994</v>
      </c>
      <c r="AA8406">
        <v>53.4</v>
      </c>
      <c r="AB8406">
        <v>46.6</v>
      </c>
      <c r="AC8406" s="3">
        <f t="shared" si="789"/>
        <v>6.799999999999998</v>
      </c>
      <c r="AD8406" s="3">
        <f t="shared" si="790"/>
        <v>2</v>
      </c>
      <c r="AE8406" s="3" t="s">
        <v>30462</v>
      </c>
      <c r="AF8406" t="b">
        <v>0</v>
      </c>
      <c r="AG8406" s="1">
        <v>44655.567314814813</v>
      </c>
    </row>
    <row r="8407" spans="1:33" x14ac:dyDescent="0.2">
      <c r="A8407" t="s">
        <v>24131</v>
      </c>
      <c r="B8407">
        <v>18964</v>
      </c>
      <c r="C8407" s="3" t="s">
        <v>24132</v>
      </c>
      <c r="D8407" t="s">
        <v>24133</v>
      </c>
      <c r="E8407" t="s">
        <v>30202</v>
      </c>
      <c r="F8407" s="9" t="str">
        <f>_xlfn.XLOOKUP(E8407,'Raw Data - Area Code'!A:A,'Raw Data - Area Code'!B:B,"",FALSE)</f>
        <v>Bolton</v>
      </c>
      <c r="G8407" s="9">
        <v>8240918</v>
      </c>
      <c r="H8407" s="8">
        <v>85200</v>
      </c>
      <c r="I8407" s="20" t="s">
        <v>30235</v>
      </c>
      <c r="J8407" s="8" t="str">
        <f>_xlfn.XLOOKUP(TRIM(I8407),'Raw Data - SIC Code'!A:A,'Raw Data - SIC Code'!C:C,"",FALSE)</f>
        <v>Education</v>
      </c>
      <c r="K8407">
        <v>9</v>
      </c>
      <c r="L8407" s="3">
        <v>53</v>
      </c>
      <c r="O8407">
        <v>0</v>
      </c>
      <c r="P8407">
        <v>0</v>
      </c>
      <c r="Q8407" s="27">
        <v>0</v>
      </c>
      <c r="R8407">
        <v>8</v>
      </c>
      <c r="S8407">
        <v>92</v>
      </c>
      <c r="T8407" s="3">
        <f t="shared" si="786"/>
        <v>-84</v>
      </c>
      <c r="U8407">
        <v>10</v>
      </c>
      <c r="V8407">
        <v>90</v>
      </c>
      <c r="W8407" s="3">
        <f t="shared" si="787"/>
        <v>-80</v>
      </c>
      <c r="X8407">
        <v>0</v>
      </c>
      <c r="Y8407">
        <v>100</v>
      </c>
      <c r="Z8407" s="3">
        <f t="shared" si="788"/>
        <v>-100</v>
      </c>
      <c r="AA8407">
        <v>100</v>
      </c>
      <c r="AB8407">
        <v>0</v>
      </c>
      <c r="AC8407" s="3">
        <f t="shared" si="789"/>
        <v>100</v>
      </c>
      <c r="AD8407" s="3">
        <f t="shared" si="790"/>
        <v>2</v>
      </c>
      <c r="AE8407" s="3" t="s">
        <v>30460</v>
      </c>
      <c r="AF8407" t="b">
        <v>0</v>
      </c>
      <c r="AG8407" s="1">
        <v>44582.445439814815</v>
      </c>
    </row>
    <row r="8408" spans="1:33" ht="34" x14ac:dyDescent="0.2">
      <c r="A8408" t="s">
        <v>24134</v>
      </c>
      <c r="B8408">
        <v>6708</v>
      </c>
      <c r="C8408" s="3" t="s">
        <v>24135</v>
      </c>
      <c r="D8408" t="s">
        <v>24136</v>
      </c>
      <c r="E8408" t="s">
        <v>30185</v>
      </c>
      <c r="F8408" s="9" t="str">
        <f>_xlfn.XLOOKUP(E8408,'Raw Data - Area Code'!A:A,'Raw Data - Area Code'!B:B,"",FALSE)</f>
        <v>Southend-on-Sea</v>
      </c>
      <c r="G8408" s="9">
        <v>2763682</v>
      </c>
      <c r="H8408" s="18" t="s">
        <v>6581</v>
      </c>
      <c r="I8408" s="20" t="s">
        <v>30248</v>
      </c>
      <c r="J8408" s="8" t="str">
        <f>_xlfn.XLOOKUP(TRIM(I8408),'Raw Data - SIC Code'!A:A,'Raw Data - SIC Code'!C:C,"",FALSE)</f>
        <v>Info &amp; Comms</v>
      </c>
      <c r="K8408">
        <v>18.899999999999999</v>
      </c>
      <c r="L8408" s="3">
        <v>11.3</v>
      </c>
      <c r="M8408">
        <v>46.1</v>
      </c>
      <c r="N8408">
        <v>25</v>
      </c>
      <c r="O8408">
        <v>49.7</v>
      </c>
      <c r="P8408">
        <v>34.9</v>
      </c>
      <c r="Q8408" s="27">
        <f t="shared" si="791"/>
        <v>17.494089834515371</v>
      </c>
      <c r="R8408">
        <v>42.8</v>
      </c>
      <c r="S8408">
        <v>57.2</v>
      </c>
      <c r="T8408" s="3">
        <f t="shared" si="786"/>
        <v>-14.400000000000004</v>
      </c>
      <c r="U8408">
        <v>32.799999999999997</v>
      </c>
      <c r="V8408">
        <v>67.2</v>
      </c>
      <c r="W8408" s="3">
        <f t="shared" si="787"/>
        <v>-34.400000000000006</v>
      </c>
      <c r="X8408">
        <v>36.700000000000003</v>
      </c>
      <c r="Y8408">
        <v>63.3</v>
      </c>
      <c r="Z8408" s="3">
        <f t="shared" si="788"/>
        <v>-26.599999999999994</v>
      </c>
      <c r="AA8408">
        <v>56.6</v>
      </c>
      <c r="AB8408">
        <v>43.4</v>
      </c>
      <c r="AC8408" s="3">
        <f t="shared" si="789"/>
        <v>13.200000000000003</v>
      </c>
      <c r="AD8408" s="3">
        <f t="shared" si="790"/>
        <v>3</v>
      </c>
      <c r="AE8408" s="3" t="s">
        <v>30462</v>
      </c>
      <c r="AF8408" t="b">
        <v>0</v>
      </c>
      <c r="AG8408" s="1">
        <v>44655.769548611112</v>
      </c>
    </row>
    <row r="8409" spans="1:33" x14ac:dyDescent="0.2">
      <c r="A8409" t="s">
        <v>24137</v>
      </c>
      <c r="B8409">
        <v>471</v>
      </c>
      <c r="C8409" s="3" t="s">
        <v>24138</v>
      </c>
      <c r="D8409" t="s">
        <v>21632</v>
      </c>
      <c r="E8409" t="s">
        <v>30226</v>
      </c>
      <c r="F8409" s="9" t="str">
        <f>_xlfn.XLOOKUP(E8409,'Raw Data - Area Code'!A:A,'Raw Data - Area Code'!B:B,"",FALSE)</f>
        <v>Birmingham</v>
      </c>
      <c r="G8409" s="9">
        <v>2317133</v>
      </c>
      <c r="H8409" s="8">
        <v>43210</v>
      </c>
      <c r="I8409" s="20" t="s">
        <v>30261</v>
      </c>
      <c r="J8409" s="8" t="str">
        <f>_xlfn.XLOOKUP(TRIM(I8409),'Raw Data - SIC Code'!A:A,'Raw Data - SIC Code'!C:C,"",FALSE)</f>
        <v>Construction</v>
      </c>
      <c r="K8409">
        <v>22.9</v>
      </c>
      <c r="L8409" s="3">
        <v>21.6</v>
      </c>
      <c r="M8409">
        <v>51.5</v>
      </c>
      <c r="N8409">
        <v>8.3000000000000007</v>
      </c>
      <c r="O8409">
        <v>30.6</v>
      </c>
      <c r="P8409">
        <v>11.1</v>
      </c>
      <c r="Q8409" s="27">
        <f t="shared" si="791"/>
        <v>46.762589928057551</v>
      </c>
      <c r="R8409">
        <v>71</v>
      </c>
      <c r="S8409">
        <v>29</v>
      </c>
      <c r="T8409" s="3">
        <f t="shared" si="786"/>
        <v>42</v>
      </c>
      <c r="U8409">
        <v>87.7</v>
      </c>
      <c r="V8409">
        <v>12.3</v>
      </c>
      <c r="W8409" s="3">
        <f t="shared" si="787"/>
        <v>75.400000000000006</v>
      </c>
      <c r="X8409">
        <v>92.5</v>
      </c>
      <c r="Y8409">
        <v>7.5</v>
      </c>
      <c r="Z8409" s="3">
        <f t="shared" si="788"/>
        <v>85</v>
      </c>
      <c r="AA8409">
        <v>94</v>
      </c>
      <c r="AB8409">
        <v>6</v>
      </c>
      <c r="AC8409" s="3">
        <f t="shared" si="789"/>
        <v>88</v>
      </c>
      <c r="AD8409" s="3">
        <f t="shared" si="790"/>
        <v>6</v>
      </c>
      <c r="AE8409" s="3" t="s">
        <v>30462</v>
      </c>
      <c r="AF8409" t="b">
        <v>0</v>
      </c>
      <c r="AG8409" s="1">
        <v>44421.690254629626</v>
      </c>
    </row>
    <row r="8410" spans="1:33" x14ac:dyDescent="0.2">
      <c r="A8410" t="s">
        <v>24139</v>
      </c>
      <c r="B8410">
        <v>473</v>
      </c>
      <c r="C8410" s="3" t="s">
        <v>23902</v>
      </c>
      <c r="D8410" t="s">
        <v>13706</v>
      </c>
      <c r="E8410" t="s">
        <v>30123</v>
      </c>
      <c r="F8410" s="9" t="str">
        <f>_xlfn.XLOOKUP(E8410,'Raw Data - Area Code'!A:A,'Raw Data - Area Code'!B:B,"",FALSE)</f>
        <v>Reading</v>
      </c>
      <c r="G8410" s="9">
        <v>3757502</v>
      </c>
      <c r="H8410" s="8">
        <v>82990</v>
      </c>
      <c r="I8410" s="20" t="s">
        <v>30240</v>
      </c>
      <c r="J8410" s="8" t="str">
        <f>_xlfn.XLOOKUP(TRIM(I8410),'Raw Data - SIC Code'!A:A,'Raw Data - SIC Code'!C:C,"",FALSE)</f>
        <v>Admin Services</v>
      </c>
      <c r="K8410">
        <v>25</v>
      </c>
      <c r="L8410" s="3">
        <v>5.0999999999999996</v>
      </c>
      <c r="M8410">
        <v>86.9</v>
      </c>
      <c r="N8410">
        <v>25.5</v>
      </c>
      <c r="O8410">
        <v>45.6</v>
      </c>
      <c r="P8410">
        <v>30.9</v>
      </c>
      <c r="Q8410" s="27">
        <f t="shared" si="791"/>
        <v>19.215686274509807</v>
      </c>
      <c r="R8410">
        <v>47.9</v>
      </c>
      <c r="S8410">
        <v>52.1</v>
      </c>
      <c r="T8410" s="3">
        <f t="shared" si="786"/>
        <v>-4.2000000000000028</v>
      </c>
      <c r="U8410">
        <v>48.1</v>
      </c>
      <c r="V8410">
        <v>51.9</v>
      </c>
      <c r="W8410" s="3">
        <f t="shared" si="787"/>
        <v>-3.7999999999999972</v>
      </c>
      <c r="X8410">
        <v>46.4</v>
      </c>
      <c r="Y8410">
        <v>53.6</v>
      </c>
      <c r="Z8410" s="3">
        <f t="shared" si="788"/>
        <v>-7.200000000000002</v>
      </c>
      <c r="AA8410">
        <v>65.7</v>
      </c>
      <c r="AB8410">
        <v>34.299999999999997</v>
      </c>
      <c r="AC8410" s="3">
        <f t="shared" si="789"/>
        <v>31.400000000000006</v>
      </c>
      <c r="AD8410" s="3">
        <f t="shared" si="790"/>
        <v>3</v>
      </c>
      <c r="AE8410" s="3" t="s">
        <v>30460</v>
      </c>
      <c r="AF8410" t="b">
        <v>0</v>
      </c>
      <c r="AG8410" s="1">
        <v>44421.690833333334</v>
      </c>
    </row>
    <row r="8411" spans="1:33" x14ac:dyDescent="0.2">
      <c r="A8411" t="s">
        <v>24140</v>
      </c>
      <c r="B8411">
        <v>472</v>
      </c>
      <c r="C8411" s="3" t="s">
        <v>23902</v>
      </c>
      <c r="D8411" t="s">
        <v>13706</v>
      </c>
      <c r="E8411" t="s">
        <v>30123</v>
      </c>
      <c r="F8411" s="9" t="str">
        <f>_xlfn.XLOOKUP(E8411,'Raw Data - Area Code'!A:A,'Raw Data - Area Code'!B:B,"",FALSE)</f>
        <v>Reading</v>
      </c>
      <c r="G8411" s="9">
        <v>2310571</v>
      </c>
      <c r="H8411" s="8">
        <v>35110</v>
      </c>
      <c r="I8411" s="20" t="s">
        <v>30308</v>
      </c>
      <c r="J8411" s="8" t="str">
        <f>_xlfn.XLOOKUP(TRIM(I8411),'Raw Data - SIC Code'!A:A,'Raw Data - SIC Code'!C:C,"",FALSE)</f>
        <v>Energy Supply</v>
      </c>
      <c r="K8411">
        <v>29.3</v>
      </c>
      <c r="L8411" s="3">
        <v>35.5</v>
      </c>
      <c r="M8411">
        <v>41.2</v>
      </c>
      <c r="N8411">
        <v>37.799999999999997</v>
      </c>
      <c r="O8411">
        <v>73.7</v>
      </c>
      <c r="P8411">
        <v>71.2</v>
      </c>
      <c r="Q8411" s="27">
        <f t="shared" si="791"/>
        <v>1.7253278122843341</v>
      </c>
      <c r="R8411">
        <v>62.5</v>
      </c>
      <c r="S8411">
        <v>37.5</v>
      </c>
      <c r="T8411" s="3">
        <f t="shared" si="786"/>
        <v>25</v>
      </c>
      <c r="U8411">
        <v>89.5</v>
      </c>
      <c r="V8411">
        <v>10.5</v>
      </c>
      <c r="W8411" s="3">
        <f t="shared" si="787"/>
        <v>79</v>
      </c>
      <c r="X8411">
        <v>97.9</v>
      </c>
      <c r="Y8411">
        <v>2.1</v>
      </c>
      <c r="Z8411" s="3">
        <f t="shared" si="788"/>
        <v>95.800000000000011</v>
      </c>
      <c r="AA8411">
        <v>95.8</v>
      </c>
      <c r="AB8411">
        <v>4.2</v>
      </c>
      <c r="AC8411" s="3">
        <f t="shared" si="789"/>
        <v>91.6</v>
      </c>
      <c r="AD8411" s="3">
        <f t="shared" si="790"/>
        <v>6</v>
      </c>
      <c r="AE8411" s="3" t="s">
        <v>30460</v>
      </c>
      <c r="AF8411" t="b">
        <v>0</v>
      </c>
      <c r="AG8411" s="1">
        <v>44421.691284722219</v>
      </c>
    </row>
    <row r="8412" spans="1:33" x14ac:dyDescent="0.2">
      <c r="A8412" t="s">
        <v>24141</v>
      </c>
      <c r="B8412">
        <v>393</v>
      </c>
      <c r="C8412" s="3" t="s">
        <v>24142</v>
      </c>
      <c r="D8412" t="s">
        <v>18111</v>
      </c>
      <c r="E8412" t="s">
        <v>30210</v>
      </c>
      <c r="F8412" s="9" t="str">
        <f>_xlfn.XLOOKUP(E8412,'Raw Data - Area Code'!A:A,'Raw Data - Area Code'!B:B,"",FALSE)</f>
        <v>Perth</v>
      </c>
      <c r="G8412" s="9" t="s">
        <v>24143</v>
      </c>
      <c r="H8412" s="8">
        <v>70100</v>
      </c>
      <c r="I8412" s="20" t="s">
        <v>30249</v>
      </c>
      <c r="J8412" s="8" t="str">
        <f>_xlfn.XLOOKUP(TRIM(I8412),'Raw Data - SIC Code'!A:A,'Raw Data - SIC Code'!C:C,"",FALSE)</f>
        <v>Professional Services</v>
      </c>
      <c r="K8412">
        <v>16.5</v>
      </c>
      <c r="L8412" s="3">
        <v>18.3</v>
      </c>
      <c r="M8412">
        <v>45</v>
      </c>
      <c r="N8412">
        <v>14.5</v>
      </c>
      <c r="O8412">
        <v>33.5</v>
      </c>
      <c r="P8412">
        <v>28.3</v>
      </c>
      <c r="Q8412" s="27">
        <f t="shared" si="791"/>
        <v>8.4142394822006459</v>
      </c>
      <c r="R8412">
        <v>59.2</v>
      </c>
      <c r="S8412">
        <v>40.799999999999997</v>
      </c>
      <c r="T8412" s="3">
        <f t="shared" si="786"/>
        <v>18.400000000000006</v>
      </c>
      <c r="U8412">
        <v>75</v>
      </c>
      <c r="V8412">
        <v>25</v>
      </c>
      <c r="W8412" s="3">
        <f t="shared" si="787"/>
        <v>50</v>
      </c>
      <c r="X8412">
        <v>79.099999999999994</v>
      </c>
      <c r="Y8412">
        <v>20.9</v>
      </c>
      <c r="Z8412" s="3">
        <f t="shared" si="788"/>
        <v>58.199999999999996</v>
      </c>
      <c r="AA8412">
        <v>84.2</v>
      </c>
      <c r="AB8412">
        <v>15.8</v>
      </c>
      <c r="AC8412" s="3">
        <f t="shared" si="789"/>
        <v>68.400000000000006</v>
      </c>
      <c r="AD8412" s="3">
        <f t="shared" si="790"/>
        <v>6</v>
      </c>
      <c r="AE8412" s="3" t="s">
        <v>30463</v>
      </c>
      <c r="AF8412" t="b">
        <v>0</v>
      </c>
      <c r="AG8412" s="1">
        <v>44421.687835648147</v>
      </c>
    </row>
    <row r="8413" spans="1:33" x14ac:dyDescent="0.2">
      <c r="A8413" t="s">
        <v>24144</v>
      </c>
      <c r="B8413">
        <v>18318</v>
      </c>
      <c r="C8413" s="3" t="s">
        <v>18110</v>
      </c>
      <c r="D8413" t="s">
        <v>18111</v>
      </c>
      <c r="E8413" t="s">
        <v>30210</v>
      </c>
      <c r="F8413" s="9" t="str">
        <f>_xlfn.XLOOKUP(E8413,'Raw Data - Area Code'!A:A,'Raw Data - Area Code'!B:B,"",FALSE)</f>
        <v>Perth</v>
      </c>
      <c r="G8413" s="9" t="s">
        <v>24145</v>
      </c>
      <c r="H8413" s="8">
        <v>64202</v>
      </c>
      <c r="I8413" s="20" t="s">
        <v>30260</v>
      </c>
      <c r="J8413" s="8" t="str">
        <f>_xlfn.XLOOKUP(TRIM(I8413),'Raw Data - SIC Code'!A:A,'Raw Data - SIC Code'!C:C,"",FALSE)</f>
        <v>Finance</v>
      </c>
      <c r="K8413">
        <v>13.4</v>
      </c>
      <c r="L8413" s="3">
        <v>17.7</v>
      </c>
      <c r="M8413">
        <v>27.1</v>
      </c>
      <c r="N8413">
        <v>9.5</v>
      </c>
      <c r="O8413">
        <v>82.3</v>
      </c>
      <c r="P8413">
        <v>73.8</v>
      </c>
      <c r="Q8413" s="27">
        <f t="shared" si="791"/>
        <v>5.445227418321589</v>
      </c>
      <c r="R8413">
        <v>76.2</v>
      </c>
      <c r="S8413">
        <v>23.8</v>
      </c>
      <c r="T8413" s="3">
        <f t="shared" si="786"/>
        <v>52.400000000000006</v>
      </c>
      <c r="U8413">
        <v>78.3</v>
      </c>
      <c r="V8413">
        <v>21.7</v>
      </c>
      <c r="W8413" s="3">
        <f t="shared" si="787"/>
        <v>56.599999999999994</v>
      </c>
      <c r="X8413">
        <v>83.1</v>
      </c>
      <c r="Y8413">
        <v>16.899999999999999</v>
      </c>
      <c r="Z8413" s="3">
        <f t="shared" si="788"/>
        <v>66.199999999999989</v>
      </c>
      <c r="AA8413">
        <v>88.1</v>
      </c>
      <c r="AB8413">
        <v>11.9</v>
      </c>
      <c r="AC8413" s="3">
        <f t="shared" si="789"/>
        <v>76.199999999999989</v>
      </c>
      <c r="AD8413" s="3">
        <f t="shared" si="790"/>
        <v>6</v>
      </c>
      <c r="AE8413" s="3" t="s">
        <v>30461</v>
      </c>
      <c r="AF8413" t="b">
        <v>1</v>
      </c>
      <c r="AG8413" s="1">
        <v>44665.475451388891</v>
      </c>
    </row>
    <row r="8414" spans="1:33" x14ac:dyDescent="0.2">
      <c r="A8414" t="s">
        <v>24146</v>
      </c>
      <c r="B8414">
        <v>469</v>
      </c>
      <c r="C8414" s="3" t="s">
        <v>23902</v>
      </c>
      <c r="D8414" t="s">
        <v>13706</v>
      </c>
      <c r="E8414" t="s">
        <v>30123</v>
      </c>
      <c r="F8414" s="9" t="str">
        <f>_xlfn.XLOOKUP(E8414,'Raw Data - Area Code'!A:A,'Raw Data - Area Code'!B:B,"",FALSE)</f>
        <v>Reading</v>
      </c>
      <c r="G8414" s="9">
        <v>2366879</v>
      </c>
      <c r="H8414" s="8">
        <v>82990</v>
      </c>
      <c r="I8414" s="20" t="s">
        <v>30240</v>
      </c>
      <c r="J8414" s="8" t="str">
        <f>_xlfn.XLOOKUP(TRIM(I8414),'Raw Data - SIC Code'!A:A,'Raw Data - SIC Code'!C:C,"",FALSE)</f>
        <v>Admin Services</v>
      </c>
      <c r="K8414">
        <v>24.2</v>
      </c>
      <c r="L8414" s="3">
        <v>24.1</v>
      </c>
      <c r="M8414">
        <v>61.6</v>
      </c>
      <c r="N8414">
        <v>28.4</v>
      </c>
      <c r="O8414">
        <v>38.1</v>
      </c>
      <c r="P8414">
        <v>32.700000000000003</v>
      </c>
      <c r="Q8414" s="27">
        <f t="shared" si="791"/>
        <v>7.6271186440677932</v>
      </c>
      <c r="R8414">
        <v>36.799999999999997</v>
      </c>
      <c r="S8414">
        <v>63.2</v>
      </c>
      <c r="T8414" s="3">
        <f t="shared" si="786"/>
        <v>-26.400000000000006</v>
      </c>
      <c r="U8414">
        <v>49.4</v>
      </c>
      <c r="V8414">
        <v>50.6</v>
      </c>
      <c r="W8414" s="3">
        <f t="shared" si="787"/>
        <v>-1.2000000000000028</v>
      </c>
      <c r="X8414">
        <v>56.1</v>
      </c>
      <c r="Y8414">
        <v>43.9</v>
      </c>
      <c r="Z8414" s="3">
        <f t="shared" si="788"/>
        <v>12.200000000000003</v>
      </c>
      <c r="AA8414">
        <v>73.7</v>
      </c>
      <c r="AB8414">
        <v>26.3</v>
      </c>
      <c r="AC8414" s="3">
        <f t="shared" si="789"/>
        <v>47.400000000000006</v>
      </c>
      <c r="AD8414" s="3">
        <f t="shared" si="790"/>
        <v>4</v>
      </c>
      <c r="AE8414" s="3" t="s">
        <v>30462</v>
      </c>
      <c r="AF8414" t="b">
        <v>0</v>
      </c>
      <c r="AG8414" s="1">
        <v>44421.691793981481</v>
      </c>
    </row>
    <row r="8415" spans="1:33" x14ac:dyDescent="0.2">
      <c r="A8415" t="s">
        <v>24147</v>
      </c>
      <c r="B8415">
        <v>21524</v>
      </c>
      <c r="C8415" s="3" t="s">
        <v>24148</v>
      </c>
      <c r="D8415" t="s">
        <v>24149</v>
      </c>
      <c r="E8415" t="s">
        <v>30204</v>
      </c>
      <c r="F8415" s="9" t="str">
        <f>_xlfn.XLOOKUP(E8415,'Raw Data - Area Code'!A:A,'Raw Data - Area Code'!B:B,"",FALSE)</f>
        <v>Swindon</v>
      </c>
      <c r="G8415" s="9">
        <v>4494633</v>
      </c>
      <c r="H8415" s="8">
        <v>80100</v>
      </c>
      <c r="I8415" s="20" t="s">
        <v>30298</v>
      </c>
      <c r="J8415" s="8" t="str">
        <f>_xlfn.XLOOKUP(TRIM(I8415),'Raw Data - SIC Code'!A:A,'Raw Data - SIC Code'!C:C,"",FALSE)</f>
        <v>Admin Services</v>
      </c>
      <c r="K8415">
        <v>-0.2</v>
      </c>
      <c r="L8415" s="3">
        <v>-0.3</v>
      </c>
      <c r="O8415">
        <v>0</v>
      </c>
      <c r="P8415">
        <v>0</v>
      </c>
      <c r="Q8415" s="27">
        <v>0</v>
      </c>
      <c r="R8415">
        <v>73</v>
      </c>
      <c r="S8415">
        <v>27</v>
      </c>
      <c r="T8415" s="3">
        <f t="shared" si="786"/>
        <v>46</v>
      </c>
      <c r="U8415">
        <v>73</v>
      </c>
      <c r="V8415">
        <v>27</v>
      </c>
      <c r="W8415" s="3">
        <f t="shared" si="787"/>
        <v>46</v>
      </c>
      <c r="X8415">
        <v>70</v>
      </c>
      <c r="Y8415">
        <v>30</v>
      </c>
      <c r="Z8415" s="3">
        <f t="shared" si="788"/>
        <v>40</v>
      </c>
      <c r="AA8415">
        <v>69</v>
      </c>
      <c r="AB8415">
        <v>31</v>
      </c>
      <c r="AC8415" s="3">
        <f t="shared" si="789"/>
        <v>38</v>
      </c>
      <c r="AD8415" s="3">
        <f t="shared" si="790"/>
        <v>4</v>
      </c>
      <c r="AE8415" s="3" t="s">
        <v>30462</v>
      </c>
      <c r="AF8415" t="b">
        <v>1</v>
      </c>
      <c r="AG8415" s="1">
        <v>44783.579722222225</v>
      </c>
    </row>
    <row r="8416" spans="1:33" ht="68" x14ac:dyDescent="0.2">
      <c r="A8416" t="s">
        <v>24150</v>
      </c>
      <c r="B8416">
        <v>11533</v>
      </c>
      <c r="C8416" s="3" t="s">
        <v>24151</v>
      </c>
      <c r="D8416" t="s">
        <v>6926</v>
      </c>
      <c r="E8416" t="s">
        <v>30218</v>
      </c>
      <c r="F8416" s="9" t="str">
        <f>_xlfn.XLOOKUP(E8416,'Raw Data - Area Code'!A:A,'Raw Data - Area Code'!B:B,"",FALSE)</f>
        <v>Halifax</v>
      </c>
      <c r="G8416" s="9">
        <v>4234499</v>
      </c>
      <c r="H8416" s="18" t="s">
        <v>24152</v>
      </c>
      <c r="I8416" s="20" t="s">
        <v>30248</v>
      </c>
      <c r="J8416" s="8" t="str">
        <f>_xlfn.XLOOKUP(TRIM(I8416),'Raw Data - SIC Code'!A:A,'Raw Data - SIC Code'!C:C,"",FALSE)</f>
        <v>Info &amp; Comms</v>
      </c>
      <c r="K8416">
        <v>22</v>
      </c>
      <c r="L8416" s="3">
        <v>29</v>
      </c>
      <c r="M8416">
        <v>42</v>
      </c>
      <c r="N8416">
        <v>-88</v>
      </c>
      <c r="O8416">
        <v>36</v>
      </c>
      <c r="P8416">
        <v>40</v>
      </c>
      <c r="Q8416" s="27">
        <f t="shared" si="791"/>
        <v>-5.2631578947368416</v>
      </c>
      <c r="R8416">
        <v>55</v>
      </c>
      <c r="S8416">
        <v>45</v>
      </c>
      <c r="T8416" s="3">
        <f t="shared" si="786"/>
        <v>10</v>
      </c>
      <c r="U8416">
        <v>74</v>
      </c>
      <c r="V8416">
        <v>26</v>
      </c>
      <c r="W8416" s="3">
        <f t="shared" si="787"/>
        <v>48</v>
      </c>
      <c r="X8416">
        <v>80</v>
      </c>
      <c r="Y8416">
        <v>20</v>
      </c>
      <c r="Z8416" s="3">
        <f t="shared" si="788"/>
        <v>60</v>
      </c>
      <c r="AA8416">
        <v>78</v>
      </c>
      <c r="AB8416">
        <v>22</v>
      </c>
      <c r="AC8416" s="3">
        <f t="shared" si="789"/>
        <v>56.000000000000007</v>
      </c>
      <c r="AD8416" s="3">
        <f t="shared" si="790"/>
        <v>5</v>
      </c>
      <c r="AE8416" s="3" t="s">
        <v>30461</v>
      </c>
      <c r="AF8416" t="b">
        <v>1</v>
      </c>
      <c r="AG8416" s="1">
        <v>44656.745486111111</v>
      </c>
    </row>
    <row r="8417" spans="1:33" x14ac:dyDescent="0.2">
      <c r="A8417" t="s">
        <v>24153</v>
      </c>
      <c r="B8417">
        <v>11538</v>
      </c>
      <c r="C8417" s="3" t="s">
        <v>24154</v>
      </c>
      <c r="D8417" t="s">
        <v>24155</v>
      </c>
      <c r="E8417" t="s">
        <v>30170</v>
      </c>
      <c r="F8417" s="9" t="str">
        <f>_xlfn.XLOOKUP(E8417,'Raw Data - Area Code'!A:A,'Raw Data - Area Code'!B:B,"",FALSE)</f>
        <v>Northampton</v>
      </c>
      <c r="G8417" s="9">
        <v>5176998</v>
      </c>
      <c r="H8417" s="8">
        <v>87200</v>
      </c>
      <c r="I8417" s="20" t="s">
        <v>30275</v>
      </c>
      <c r="J8417" s="8" t="str">
        <f>_xlfn.XLOOKUP(TRIM(I8417),'Raw Data - SIC Code'!A:A,'Raw Data - SIC Code'!C:C,"",FALSE)</f>
        <v>Healthcare</v>
      </c>
      <c r="K8417">
        <v>9.1</v>
      </c>
      <c r="L8417" s="3">
        <v>2.4</v>
      </c>
      <c r="O8417">
        <v>0</v>
      </c>
      <c r="P8417">
        <v>0</v>
      </c>
      <c r="Q8417" s="27">
        <v>0</v>
      </c>
      <c r="R8417">
        <v>32.799999999999997</v>
      </c>
      <c r="S8417">
        <v>67.2</v>
      </c>
      <c r="T8417" s="3">
        <f t="shared" si="786"/>
        <v>-34.400000000000006</v>
      </c>
      <c r="U8417">
        <v>37.700000000000003</v>
      </c>
      <c r="V8417">
        <v>62.3</v>
      </c>
      <c r="W8417" s="3">
        <f t="shared" si="787"/>
        <v>-24.599999999999994</v>
      </c>
      <c r="X8417">
        <v>39.700000000000003</v>
      </c>
      <c r="Y8417">
        <v>60.3</v>
      </c>
      <c r="Z8417" s="3">
        <f t="shared" si="788"/>
        <v>-20.599999999999994</v>
      </c>
      <c r="AA8417">
        <v>37.4</v>
      </c>
      <c r="AB8417">
        <v>62.6</v>
      </c>
      <c r="AC8417" s="3">
        <f t="shared" si="789"/>
        <v>-25.2</v>
      </c>
      <c r="AD8417" s="3">
        <f t="shared" si="790"/>
        <v>1</v>
      </c>
      <c r="AE8417" s="3" t="s">
        <v>30462</v>
      </c>
      <c r="AF8417" t="b">
        <v>0</v>
      </c>
      <c r="AG8417" s="1">
        <v>44606.449976851851</v>
      </c>
    </row>
    <row r="8418" spans="1:33" x14ac:dyDescent="0.2">
      <c r="A8418" t="s">
        <v>24156</v>
      </c>
      <c r="B8418">
        <v>17259</v>
      </c>
      <c r="C8418" s="3" t="s">
        <v>24157</v>
      </c>
      <c r="D8418" t="s">
        <v>24158</v>
      </c>
      <c r="E8418" t="s">
        <v>30151</v>
      </c>
      <c r="F8418" s="9" t="str">
        <f>_xlfn.XLOOKUP(E8418,'Raw Data - Area Code'!A:A,'Raw Data - Area Code'!B:B,"",FALSE)</f>
        <v>Kirkcaldy</v>
      </c>
      <c r="G8418" s="9"/>
      <c r="H8418" s="8">
        <v>93110</v>
      </c>
      <c r="I8418" s="20" t="s">
        <v>30236</v>
      </c>
      <c r="J8418" s="8" t="str">
        <f>_xlfn.XLOOKUP(TRIM(I8418),'Raw Data - SIC Code'!A:A,'Raw Data - SIC Code'!C:C,"",FALSE)</f>
        <v>Arts &amp; Recreation</v>
      </c>
      <c r="K8418">
        <v>17</v>
      </c>
      <c r="L8418" s="3">
        <v>-3.6</v>
      </c>
      <c r="O8418">
        <v>0</v>
      </c>
      <c r="P8418">
        <v>0</v>
      </c>
      <c r="Q8418" s="27">
        <v>0</v>
      </c>
      <c r="R8418">
        <v>77</v>
      </c>
      <c r="S8418">
        <v>23</v>
      </c>
      <c r="T8418" s="3">
        <f t="shared" si="786"/>
        <v>54</v>
      </c>
      <c r="U8418">
        <v>79</v>
      </c>
      <c r="V8418">
        <v>21</v>
      </c>
      <c r="W8418" s="3">
        <f t="shared" si="787"/>
        <v>57.999999999999993</v>
      </c>
      <c r="X8418">
        <v>72</v>
      </c>
      <c r="Y8418">
        <v>28</v>
      </c>
      <c r="Z8418" s="3">
        <f t="shared" si="788"/>
        <v>44</v>
      </c>
      <c r="AA8418">
        <v>77</v>
      </c>
      <c r="AB8418">
        <v>23</v>
      </c>
      <c r="AC8418" s="3">
        <f t="shared" si="789"/>
        <v>54</v>
      </c>
      <c r="AD8418" s="3">
        <f t="shared" si="790"/>
        <v>4</v>
      </c>
      <c r="AE8418" s="3" t="s">
        <v>30460</v>
      </c>
      <c r="AF8418" t="b">
        <v>0</v>
      </c>
      <c r="AG8418" s="1">
        <v>44655.757094907407</v>
      </c>
    </row>
    <row r="8419" spans="1:33" x14ac:dyDescent="0.2">
      <c r="A8419" t="s">
        <v>24159</v>
      </c>
      <c r="B8419">
        <v>15595</v>
      </c>
      <c r="C8419" s="3" t="s">
        <v>24160</v>
      </c>
      <c r="D8419" t="s">
        <v>24161</v>
      </c>
      <c r="E8419" t="s">
        <v>30131</v>
      </c>
      <c r="F8419" s="9" t="str">
        <f>_xlfn.XLOOKUP(E8419,'Raw Data - Area Code'!A:A,'Raw Data - Area Code'!B:B,"",FALSE)</f>
        <v>Oxford</v>
      </c>
      <c r="G8419" s="9" t="s">
        <v>24162</v>
      </c>
      <c r="H8419" s="8"/>
      <c r="I8419" s="20">
        <v>85</v>
      </c>
      <c r="J8419" s="8" t="str">
        <f>_xlfn.XLOOKUP(TRIM(I8419),'Raw Data - SIC Code'!A:A,'Raw Data - SIC Code'!C:C,"",FALSE)</f>
        <v>Education</v>
      </c>
      <c r="K8419">
        <v>3.8</v>
      </c>
      <c r="L8419" s="3">
        <v>8.4</v>
      </c>
      <c r="O8419">
        <v>0</v>
      </c>
      <c r="P8419">
        <v>0</v>
      </c>
      <c r="Q8419" s="27">
        <v>0</v>
      </c>
      <c r="R8419">
        <v>49</v>
      </c>
      <c r="S8419">
        <v>51</v>
      </c>
      <c r="T8419" s="3">
        <f t="shared" si="786"/>
        <v>-2</v>
      </c>
      <c r="U8419">
        <v>45</v>
      </c>
      <c r="V8419">
        <v>55</v>
      </c>
      <c r="W8419" s="3">
        <f t="shared" si="787"/>
        <v>-10</v>
      </c>
      <c r="X8419">
        <v>54</v>
      </c>
      <c r="Y8419">
        <v>46</v>
      </c>
      <c r="Z8419" s="3">
        <f t="shared" si="788"/>
        <v>8</v>
      </c>
      <c r="AA8419">
        <v>53</v>
      </c>
      <c r="AB8419">
        <v>47</v>
      </c>
      <c r="AC8419" s="3">
        <f t="shared" si="789"/>
        <v>6</v>
      </c>
      <c r="AD8419" s="3">
        <f t="shared" si="790"/>
        <v>3</v>
      </c>
      <c r="AE8419" s="3" t="s">
        <v>30460</v>
      </c>
      <c r="AF8419" t="b">
        <v>0</v>
      </c>
      <c r="AG8419" s="1">
        <v>44638.695509259262</v>
      </c>
    </row>
    <row r="8420" spans="1:33" ht="68" x14ac:dyDescent="0.2">
      <c r="A8420" t="s">
        <v>24163</v>
      </c>
      <c r="B8420">
        <v>11539</v>
      </c>
      <c r="C8420" s="3" t="s">
        <v>24164</v>
      </c>
      <c r="D8420" t="s">
        <v>24165</v>
      </c>
      <c r="E8420" t="s">
        <v>30149</v>
      </c>
      <c r="F8420" s="9" t="str">
        <f>_xlfn.XLOOKUP(E8420,'Raw Data - Area Code'!A:A,'Raw Data - Area Code'!B:B,"",FALSE)</f>
        <v>Leeds</v>
      </c>
      <c r="G8420" s="9">
        <v>1089026</v>
      </c>
      <c r="H8420" s="18" t="s">
        <v>24166</v>
      </c>
      <c r="I8420" s="20" t="s">
        <v>30269</v>
      </c>
      <c r="J8420" s="8" t="str">
        <f>_xlfn.XLOOKUP(TRIM(I8420),'Raw Data - SIC Code'!A:A,'Raw Data - SIC Code'!C:C,"",FALSE)</f>
        <v>Real Estate</v>
      </c>
      <c r="K8420">
        <v>2.6</v>
      </c>
      <c r="L8420" s="3">
        <v>3.4</v>
      </c>
      <c r="O8420">
        <v>0</v>
      </c>
      <c r="P8420">
        <v>0</v>
      </c>
      <c r="Q8420" s="27">
        <v>0</v>
      </c>
      <c r="R8420">
        <v>25</v>
      </c>
      <c r="S8420">
        <v>75</v>
      </c>
      <c r="T8420" s="3">
        <f t="shared" si="786"/>
        <v>-50</v>
      </c>
      <c r="U8420">
        <v>26</v>
      </c>
      <c r="V8420">
        <v>74</v>
      </c>
      <c r="W8420" s="3">
        <f t="shared" si="787"/>
        <v>-48</v>
      </c>
      <c r="X8420">
        <v>31</v>
      </c>
      <c r="Y8420">
        <v>69</v>
      </c>
      <c r="Z8420" s="3">
        <f t="shared" si="788"/>
        <v>-38</v>
      </c>
      <c r="AA8420">
        <v>28</v>
      </c>
      <c r="AB8420">
        <v>72</v>
      </c>
      <c r="AC8420" s="3">
        <f t="shared" si="789"/>
        <v>-44</v>
      </c>
      <c r="AD8420" s="3">
        <f t="shared" si="790"/>
        <v>1</v>
      </c>
      <c r="AE8420" s="3" t="s">
        <v>30462</v>
      </c>
      <c r="AF8420" t="b">
        <v>0</v>
      </c>
      <c r="AG8420" s="1">
        <v>44645.471863425926</v>
      </c>
    </row>
    <row r="8421" spans="1:33" ht="51" x14ac:dyDescent="0.2">
      <c r="A8421" t="s">
        <v>24167</v>
      </c>
      <c r="B8421">
        <v>11542</v>
      </c>
      <c r="C8421" s="3" t="s">
        <v>24168</v>
      </c>
      <c r="D8421" t="s">
        <v>24169</v>
      </c>
      <c r="E8421" t="s">
        <v>30186</v>
      </c>
      <c r="F8421" s="9" t="str">
        <f>_xlfn.XLOOKUP(E8421,'Raw Data - Area Code'!A:A,'Raw Data - Area Code'!B:B,"",FALSE)</f>
        <v>Lincoln</v>
      </c>
      <c r="G8421" s="9">
        <v>3166056</v>
      </c>
      <c r="H8421" s="18" t="s">
        <v>1093</v>
      </c>
      <c r="I8421" s="20" t="s">
        <v>30237</v>
      </c>
      <c r="J8421" s="8" t="str">
        <f>_xlfn.XLOOKUP(TRIM(I8421),'Raw Data - SIC Code'!A:A,'Raw Data - SIC Code'!C:C,"",FALSE)</f>
        <v>Healthcare</v>
      </c>
      <c r="K8421">
        <v>10</v>
      </c>
      <c r="L8421" s="3">
        <v>-5</v>
      </c>
      <c r="O8421">
        <v>0</v>
      </c>
      <c r="P8421">
        <v>0</v>
      </c>
      <c r="Q8421" s="27">
        <v>0</v>
      </c>
      <c r="R8421">
        <v>23</v>
      </c>
      <c r="S8421">
        <v>77</v>
      </c>
      <c r="T8421" s="3">
        <f t="shared" si="786"/>
        <v>-54</v>
      </c>
      <c r="U8421">
        <v>9</v>
      </c>
      <c r="V8421">
        <v>91</v>
      </c>
      <c r="W8421" s="3">
        <f t="shared" si="787"/>
        <v>-82</v>
      </c>
      <c r="X8421">
        <v>11</v>
      </c>
      <c r="Y8421">
        <v>89</v>
      </c>
      <c r="Z8421" s="3">
        <f t="shared" si="788"/>
        <v>-78</v>
      </c>
      <c r="AA8421">
        <v>15</v>
      </c>
      <c r="AB8421">
        <v>85</v>
      </c>
      <c r="AC8421" s="3">
        <f t="shared" si="789"/>
        <v>-70</v>
      </c>
      <c r="AD8421" s="3">
        <f t="shared" si="790"/>
        <v>0</v>
      </c>
      <c r="AE8421" s="3" t="s">
        <v>30460</v>
      </c>
      <c r="AF8421" t="b">
        <v>0</v>
      </c>
      <c r="AG8421" s="1">
        <v>44607.6408912037</v>
      </c>
    </row>
    <row r="8422" spans="1:33" x14ac:dyDescent="0.2">
      <c r="A8422" t="s">
        <v>24170</v>
      </c>
      <c r="B8422">
        <v>11543</v>
      </c>
      <c r="C8422" s="3" t="s">
        <v>24171</v>
      </c>
      <c r="D8422" t="s">
        <v>24172</v>
      </c>
      <c r="E8422" t="s">
        <v>30144</v>
      </c>
      <c r="F8422" s="9" t="str">
        <f>_xlfn.XLOOKUP(E8422,'Raw Data - Area Code'!A:A,'Raw Data - Area Code'!B:B,"",FALSE)</f>
        <v>Brighton</v>
      </c>
      <c r="G8422" s="9">
        <v>930107</v>
      </c>
      <c r="H8422" s="8">
        <v>86220</v>
      </c>
      <c r="I8422" s="20" t="s">
        <v>30237</v>
      </c>
      <c r="J8422" s="8" t="str">
        <f>_xlfn.XLOOKUP(TRIM(I8422),'Raw Data - SIC Code'!A:A,'Raw Data - SIC Code'!C:C,"",FALSE)</f>
        <v>Healthcare</v>
      </c>
      <c r="K8422">
        <v>2.2000000000000002</v>
      </c>
      <c r="L8422" s="3">
        <v>2.8</v>
      </c>
      <c r="O8422">
        <v>0</v>
      </c>
      <c r="P8422">
        <v>0</v>
      </c>
      <c r="Q8422" s="27">
        <v>0</v>
      </c>
      <c r="R8422">
        <v>12</v>
      </c>
      <c r="S8422">
        <v>88</v>
      </c>
      <c r="T8422" s="3">
        <f t="shared" si="786"/>
        <v>-76</v>
      </c>
      <c r="U8422">
        <v>7</v>
      </c>
      <c r="V8422">
        <v>93</v>
      </c>
      <c r="W8422" s="3">
        <f t="shared" si="787"/>
        <v>-86</v>
      </c>
      <c r="X8422">
        <v>15</v>
      </c>
      <c r="Y8422">
        <v>85</v>
      </c>
      <c r="Z8422" s="3">
        <f t="shared" si="788"/>
        <v>-70</v>
      </c>
      <c r="AA8422">
        <v>7</v>
      </c>
      <c r="AB8422">
        <v>93</v>
      </c>
      <c r="AC8422" s="3">
        <f t="shared" si="789"/>
        <v>-86</v>
      </c>
      <c r="AD8422" s="3">
        <f t="shared" si="790"/>
        <v>1</v>
      </c>
      <c r="AE8422" s="3" t="s">
        <v>30460</v>
      </c>
      <c r="AF8422" t="b">
        <v>1</v>
      </c>
      <c r="AG8422" s="1">
        <v>44707.640706018516</v>
      </c>
    </row>
    <row r="8423" spans="1:33" x14ac:dyDescent="0.2">
      <c r="A8423" t="s">
        <v>24173</v>
      </c>
      <c r="B8423">
        <v>11544</v>
      </c>
      <c r="C8423" s="3" t="s">
        <v>24174</v>
      </c>
      <c r="D8423" t="s">
        <v>24175</v>
      </c>
      <c r="E8423" t="s">
        <v>30167</v>
      </c>
      <c r="F8423" s="9" t="str">
        <f>_xlfn.XLOOKUP(E8423,'Raw Data - Area Code'!A:A,'Raw Data - Area Code'!B:B,"",FALSE)</f>
        <v>Stoke-on-Trent</v>
      </c>
      <c r="G8423" s="9">
        <v>8735454</v>
      </c>
      <c r="H8423" s="8">
        <v>85200</v>
      </c>
      <c r="I8423" s="20" t="s">
        <v>30235</v>
      </c>
      <c r="J8423" s="8" t="str">
        <f>_xlfn.XLOOKUP(TRIM(I8423),'Raw Data - SIC Code'!A:A,'Raw Data - SIC Code'!C:C,"",FALSE)</f>
        <v>Education</v>
      </c>
      <c r="K8423">
        <v>19.899999999999999</v>
      </c>
      <c r="L8423" s="3">
        <v>31.9</v>
      </c>
      <c r="O8423">
        <v>0</v>
      </c>
      <c r="P8423">
        <v>0</v>
      </c>
      <c r="Q8423" s="27">
        <v>0</v>
      </c>
      <c r="R8423">
        <v>5</v>
      </c>
      <c r="S8423">
        <v>95</v>
      </c>
      <c r="T8423" s="3">
        <f t="shared" si="786"/>
        <v>-90</v>
      </c>
      <c r="U8423">
        <v>10</v>
      </c>
      <c r="V8423">
        <v>90</v>
      </c>
      <c r="W8423" s="3">
        <f t="shared" si="787"/>
        <v>-80</v>
      </c>
      <c r="X8423">
        <v>13</v>
      </c>
      <c r="Y8423">
        <v>87</v>
      </c>
      <c r="Z8423" s="3">
        <f t="shared" si="788"/>
        <v>-74</v>
      </c>
      <c r="AA8423">
        <v>16</v>
      </c>
      <c r="AB8423">
        <v>84</v>
      </c>
      <c r="AC8423" s="3">
        <f t="shared" si="789"/>
        <v>-68</v>
      </c>
      <c r="AD8423" s="3">
        <f t="shared" si="790"/>
        <v>1</v>
      </c>
      <c r="AE8423" s="3" t="s">
        <v>30461</v>
      </c>
      <c r="AF8423" t="b">
        <v>0</v>
      </c>
      <c r="AG8423" s="1">
        <v>44649.649745370371</v>
      </c>
    </row>
    <row r="8424" spans="1:33" x14ac:dyDescent="0.2">
      <c r="A8424" t="s">
        <v>24176</v>
      </c>
      <c r="B8424">
        <v>21330</v>
      </c>
      <c r="C8424" s="3" t="s">
        <v>24177</v>
      </c>
      <c r="D8424" t="s">
        <v>24178</v>
      </c>
      <c r="E8424" t="s">
        <v>30135</v>
      </c>
      <c r="F8424" s="9" t="str">
        <f>_xlfn.XLOOKUP(E8424,'Raw Data - Area Code'!A:A,'Raw Data - Area Code'!B:B,"",FALSE)</f>
        <v>Wolverhampton</v>
      </c>
      <c r="G8424" s="9"/>
      <c r="H8424" s="8"/>
      <c r="I8424" s="20" t="s">
        <v>30235</v>
      </c>
      <c r="J8424" s="8" t="str">
        <f>_xlfn.XLOOKUP(TRIM(I8424),'Raw Data - SIC Code'!A:A,'Raw Data - SIC Code'!C:C,"",FALSE)</f>
        <v>Education</v>
      </c>
      <c r="K8424">
        <v>25</v>
      </c>
      <c r="L8424" s="3">
        <v>2</v>
      </c>
      <c r="O8424">
        <v>0</v>
      </c>
      <c r="P8424">
        <v>0</v>
      </c>
      <c r="Q8424" s="27">
        <v>0</v>
      </c>
      <c r="R8424">
        <v>5</v>
      </c>
      <c r="S8424">
        <v>95</v>
      </c>
      <c r="T8424" s="3">
        <f t="shared" si="786"/>
        <v>-90</v>
      </c>
      <c r="U8424">
        <v>5</v>
      </c>
      <c r="V8424">
        <v>95</v>
      </c>
      <c r="W8424" s="3">
        <f t="shared" si="787"/>
        <v>-90</v>
      </c>
      <c r="X8424">
        <v>13</v>
      </c>
      <c r="Y8424">
        <v>87</v>
      </c>
      <c r="Z8424" s="3">
        <f t="shared" si="788"/>
        <v>-74</v>
      </c>
      <c r="AA8424">
        <v>16</v>
      </c>
      <c r="AB8424">
        <v>84</v>
      </c>
      <c r="AC8424" s="3">
        <f t="shared" si="789"/>
        <v>-68</v>
      </c>
      <c r="AD8424" s="3">
        <f t="shared" si="790"/>
        <v>1</v>
      </c>
      <c r="AE8424" s="3" t="s">
        <v>30460</v>
      </c>
      <c r="AF8424" t="b">
        <v>1</v>
      </c>
      <c r="AG8424" s="1">
        <v>44651.65996527778</v>
      </c>
    </row>
    <row r="8425" spans="1:33" ht="34" x14ac:dyDescent="0.2">
      <c r="A8425" t="s">
        <v>24179</v>
      </c>
      <c r="B8425">
        <v>275</v>
      </c>
      <c r="C8425" s="3" t="s">
        <v>24180</v>
      </c>
      <c r="D8425" t="s">
        <v>24181</v>
      </c>
      <c r="E8425" t="s">
        <v>30123</v>
      </c>
      <c r="F8425" s="9" t="str">
        <f>_xlfn.XLOOKUP(E8425,'Raw Data - Area Code'!A:A,'Raw Data - Area Code'!B:B,"",FALSE)</f>
        <v>Reading</v>
      </c>
      <c r="G8425" s="9"/>
      <c r="H8425" s="18" t="s">
        <v>506</v>
      </c>
      <c r="I8425" s="20">
        <v>85</v>
      </c>
      <c r="J8425" s="8" t="str">
        <f>_xlfn.XLOOKUP(TRIM(I8425),'Raw Data - SIC Code'!A:A,'Raw Data - SIC Code'!C:C,"",FALSE)</f>
        <v>Education</v>
      </c>
      <c r="K8425">
        <v>15.1</v>
      </c>
      <c r="L8425" s="3">
        <v>29</v>
      </c>
      <c r="O8425">
        <v>0</v>
      </c>
      <c r="P8425">
        <v>0</v>
      </c>
      <c r="Q8425" s="27">
        <v>0</v>
      </c>
      <c r="R8425">
        <v>16.100000000000001</v>
      </c>
      <c r="S8425">
        <v>83.9</v>
      </c>
      <c r="T8425" s="3">
        <f t="shared" si="786"/>
        <v>-67.800000000000011</v>
      </c>
      <c r="U8425">
        <v>28.6</v>
      </c>
      <c r="V8425">
        <v>71.400000000000006</v>
      </c>
      <c r="W8425" s="3">
        <f t="shared" si="787"/>
        <v>-42.800000000000004</v>
      </c>
      <c r="X8425">
        <v>33.299999999999997</v>
      </c>
      <c r="Y8425">
        <v>66.7</v>
      </c>
      <c r="Z8425" s="3">
        <f t="shared" si="788"/>
        <v>-33.400000000000006</v>
      </c>
      <c r="AA8425">
        <v>37.1</v>
      </c>
      <c r="AB8425">
        <v>62.9</v>
      </c>
      <c r="AC8425" s="3">
        <f t="shared" si="789"/>
        <v>-25.799999999999994</v>
      </c>
      <c r="AD8425" s="3">
        <f t="shared" si="790"/>
        <v>1</v>
      </c>
      <c r="AE8425" s="3" t="s">
        <v>30460</v>
      </c>
      <c r="AF8425" t="b">
        <v>0</v>
      </c>
      <c r="AG8425" s="1">
        <v>44376.597615740742</v>
      </c>
    </row>
    <row r="8426" spans="1:33" x14ac:dyDescent="0.2">
      <c r="A8426" t="s">
        <v>24182</v>
      </c>
      <c r="B8426">
        <v>17155</v>
      </c>
      <c r="C8426" s="3" t="s">
        <v>24183</v>
      </c>
      <c r="D8426" t="s">
        <v>24184</v>
      </c>
      <c r="E8426" t="s">
        <v>30226</v>
      </c>
      <c r="F8426" s="9" t="str">
        <f>_xlfn.XLOOKUP(E8426,'Raw Data - Area Code'!A:A,'Raw Data - Area Code'!B:B,"",FALSE)</f>
        <v>Birmingham</v>
      </c>
      <c r="G8426" s="9">
        <v>3964376</v>
      </c>
      <c r="H8426" s="8">
        <v>55900</v>
      </c>
      <c r="I8426" s="20" t="s">
        <v>30266</v>
      </c>
      <c r="J8426" s="8" t="str">
        <f>_xlfn.XLOOKUP(TRIM(I8426),'Raw Data - SIC Code'!A:A,'Raw Data - SIC Code'!C:C,"",FALSE)</f>
        <v>Hospitality</v>
      </c>
      <c r="K8426">
        <v>5.8</v>
      </c>
      <c r="L8426" s="3">
        <v>2</v>
      </c>
      <c r="O8426">
        <v>0</v>
      </c>
      <c r="P8426">
        <v>0</v>
      </c>
      <c r="Q8426" s="27">
        <v>0</v>
      </c>
      <c r="R8426">
        <v>26.7</v>
      </c>
      <c r="S8426">
        <v>73.3</v>
      </c>
      <c r="T8426" s="3">
        <f t="shared" si="786"/>
        <v>-46.599999999999994</v>
      </c>
      <c r="U8426">
        <v>25</v>
      </c>
      <c r="V8426">
        <v>75</v>
      </c>
      <c r="W8426" s="3">
        <f t="shared" si="787"/>
        <v>-50</v>
      </c>
      <c r="X8426">
        <v>25</v>
      </c>
      <c r="Y8426">
        <v>75</v>
      </c>
      <c r="Z8426" s="3">
        <f t="shared" si="788"/>
        <v>-50</v>
      </c>
      <c r="AA8426">
        <v>36</v>
      </c>
      <c r="AB8426">
        <v>64</v>
      </c>
      <c r="AC8426" s="3">
        <f t="shared" si="789"/>
        <v>-28.000000000000004</v>
      </c>
      <c r="AD8426" s="3">
        <f t="shared" si="790"/>
        <v>1</v>
      </c>
      <c r="AE8426" s="3" t="s">
        <v>30460</v>
      </c>
      <c r="AF8426" t="b">
        <v>0</v>
      </c>
      <c r="AG8426" s="1">
        <v>44637.404398148145</v>
      </c>
    </row>
    <row r="8427" spans="1:33" ht="51" x14ac:dyDescent="0.2">
      <c r="A8427" t="s">
        <v>24185</v>
      </c>
      <c r="B8427">
        <v>15179</v>
      </c>
      <c r="C8427" s="3" t="s">
        <v>24186</v>
      </c>
      <c r="D8427" t="s">
        <v>24187</v>
      </c>
      <c r="E8427" t="s">
        <v>30144</v>
      </c>
      <c r="F8427" s="9" t="str">
        <f>_xlfn.XLOOKUP(E8427,'Raw Data - Area Code'!A:A,'Raw Data - Area Code'!B:B,"",FALSE)</f>
        <v>Brighton</v>
      </c>
      <c r="G8427" s="9">
        <v>1386499</v>
      </c>
      <c r="H8427" s="18" t="s">
        <v>488</v>
      </c>
      <c r="I8427" s="20" t="s">
        <v>30235</v>
      </c>
      <c r="J8427" s="8" t="str">
        <f>_xlfn.XLOOKUP(TRIM(I8427),'Raw Data - SIC Code'!A:A,'Raw Data - SIC Code'!C:C,"",FALSE)</f>
        <v>Education</v>
      </c>
      <c r="K8427">
        <v>13.5</v>
      </c>
      <c r="L8427" s="3">
        <v>24.9</v>
      </c>
      <c r="O8427">
        <v>0</v>
      </c>
      <c r="P8427">
        <v>0</v>
      </c>
      <c r="Q8427" s="27">
        <v>0</v>
      </c>
      <c r="R8427">
        <v>35.1</v>
      </c>
      <c r="S8427">
        <v>64.900000000000006</v>
      </c>
      <c r="T8427" s="3">
        <f t="shared" si="786"/>
        <v>-29.800000000000004</v>
      </c>
      <c r="U8427">
        <v>35.1</v>
      </c>
      <c r="V8427">
        <v>64.900000000000006</v>
      </c>
      <c r="W8427" s="3">
        <f t="shared" si="787"/>
        <v>-29.800000000000004</v>
      </c>
      <c r="X8427">
        <v>43.6</v>
      </c>
      <c r="Y8427">
        <v>56.4</v>
      </c>
      <c r="Z8427" s="3">
        <f t="shared" si="788"/>
        <v>-12.799999999999997</v>
      </c>
      <c r="AA8427">
        <v>56.4</v>
      </c>
      <c r="AB8427">
        <v>43.6</v>
      </c>
      <c r="AC8427" s="3">
        <f t="shared" si="789"/>
        <v>12.799999999999997</v>
      </c>
      <c r="AD8427" s="3">
        <f t="shared" si="790"/>
        <v>2</v>
      </c>
      <c r="AE8427" s="3" t="s">
        <v>30461</v>
      </c>
      <c r="AF8427" t="b">
        <v>1</v>
      </c>
      <c r="AG8427" s="1">
        <v>44712.447175925925</v>
      </c>
    </row>
    <row r="8428" spans="1:33" ht="51" x14ac:dyDescent="0.2">
      <c r="A8428" t="s">
        <v>24188</v>
      </c>
      <c r="B8428">
        <v>426</v>
      </c>
      <c r="C8428" s="3" t="s">
        <v>24189</v>
      </c>
      <c r="D8428" t="s">
        <v>24190</v>
      </c>
      <c r="E8428" t="s">
        <v>30233</v>
      </c>
      <c r="F8428" s="9" t="str">
        <f>_xlfn.XLOOKUP(E8428,'Raw Data - Area Code'!A:A,'Raw Data - Area Code'!B:B,"",FALSE)</f>
        <v>West London</v>
      </c>
      <c r="G8428" s="9">
        <v>8093330</v>
      </c>
      <c r="H8428" s="18" t="s">
        <v>488</v>
      </c>
      <c r="I8428" s="20" t="s">
        <v>30235</v>
      </c>
      <c r="J8428" s="8" t="str">
        <f>_xlfn.XLOOKUP(TRIM(I8428),'Raw Data - SIC Code'!A:A,'Raw Data - SIC Code'!C:C,"",FALSE)</f>
        <v>Education</v>
      </c>
      <c r="K8428">
        <v>19</v>
      </c>
      <c r="L8428" s="3">
        <v>25</v>
      </c>
      <c r="O8428">
        <v>0</v>
      </c>
      <c r="P8428">
        <v>0</v>
      </c>
      <c r="Q8428" s="27">
        <v>0</v>
      </c>
      <c r="R8428">
        <v>20</v>
      </c>
      <c r="S8428">
        <v>80</v>
      </c>
      <c r="T8428" s="3">
        <f t="shared" si="786"/>
        <v>-60</v>
      </c>
      <c r="U8428">
        <v>39</v>
      </c>
      <c r="V8428">
        <v>61</v>
      </c>
      <c r="W8428" s="3">
        <f t="shared" si="787"/>
        <v>-22</v>
      </c>
      <c r="X8428">
        <v>32</v>
      </c>
      <c r="Y8428">
        <v>68</v>
      </c>
      <c r="Z8428" s="3">
        <f t="shared" si="788"/>
        <v>-36</v>
      </c>
      <c r="AA8428">
        <v>51</v>
      </c>
      <c r="AB8428">
        <v>49</v>
      </c>
      <c r="AC8428" s="3">
        <f t="shared" si="789"/>
        <v>2</v>
      </c>
      <c r="AD8428" s="3">
        <f t="shared" si="790"/>
        <v>2</v>
      </c>
      <c r="AE8428" s="3" t="s">
        <v>30460</v>
      </c>
      <c r="AF8428" t="b">
        <v>0</v>
      </c>
      <c r="AG8428" s="1">
        <v>44414.61891203704</v>
      </c>
    </row>
    <row r="8429" spans="1:33" ht="34" x14ac:dyDescent="0.2">
      <c r="A8429" t="s">
        <v>24191</v>
      </c>
      <c r="B8429">
        <v>11545</v>
      </c>
      <c r="C8429" s="3" t="s">
        <v>24192</v>
      </c>
      <c r="D8429" t="s">
        <v>24193</v>
      </c>
      <c r="E8429" t="s">
        <v>30142</v>
      </c>
      <c r="F8429" s="9" t="str">
        <f>_xlfn.XLOOKUP(E8429,'Raw Data - Area Code'!A:A,'Raw Data - Area Code'!B:B,"",FALSE)</f>
        <v>Bristol</v>
      </c>
      <c r="G8429" s="9"/>
      <c r="H8429" s="18" t="s">
        <v>321</v>
      </c>
      <c r="I8429" s="20">
        <v>85</v>
      </c>
      <c r="J8429" s="8" t="str">
        <f>_xlfn.XLOOKUP(TRIM(I8429),'Raw Data - SIC Code'!A:A,'Raw Data - SIC Code'!C:C,"",FALSE)</f>
        <v>Education</v>
      </c>
      <c r="K8429">
        <v>6.1</v>
      </c>
      <c r="L8429" s="3">
        <v>20.7</v>
      </c>
      <c r="M8429">
        <v>3.4</v>
      </c>
      <c r="N8429">
        <v>13.8</v>
      </c>
      <c r="O8429">
        <v>23.4</v>
      </c>
      <c r="P8429">
        <v>76.599999999999994</v>
      </c>
      <c r="Q8429" s="27">
        <f t="shared" si="791"/>
        <v>-53.199999999999989</v>
      </c>
      <c r="R8429">
        <v>24</v>
      </c>
      <c r="S8429">
        <v>76</v>
      </c>
      <c r="T8429" s="3">
        <f t="shared" si="786"/>
        <v>-52</v>
      </c>
      <c r="U8429">
        <v>26</v>
      </c>
      <c r="V8429">
        <v>74</v>
      </c>
      <c r="W8429" s="3">
        <f t="shared" si="787"/>
        <v>-48</v>
      </c>
      <c r="X8429">
        <v>42</v>
      </c>
      <c r="Y8429">
        <v>58</v>
      </c>
      <c r="Z8429" s="3">
        <f t="shared" si="788"/>
        <v>-16</v>
      </c>
      <c r="AA8429">
        <v>26</v>
      </c>
      <c r="AB8429">
        <v>74</v>
      </c>
      <c r="AC8429" s="3">
        <f t="shared" si="789"/>
        <v>-48</v>
      </c>
      <c r="AD8429" s="3">
        <f t="shared" si="790"/>
        <v>1</v>
      </c>
      <c r="AE8429" s="3" t="s">
        <v>30575</v>
      </c>
      <c r="AF8429" t="b">
        <v>0</v>
      </c>
      <c r="AG8429" s="1">
        <v>44651.567349537036</v>
      </c>
    </row>
    <row r="8430" spans="1:33" ht="51" x14ac:dyDescent="0.2">
      <c r="A8430" t="s">
        <v>24194</v>
      </c>
      <c r="B8430">
        <v>15508</v>
      </c>
      <c r="C8430" s="3" t="s">
        <v>24195</v>
      </c>
      <c r="D8430" t="s">
        <v>24196</v>
      </c>
      <c r="E8430" t="s">
        <v>30131</v>
      </c>
      <c r="F8430" s="9" t="str">
        <f>_xlfn.XLOOKUP(E8430,'Raw Data - Area Code'!A:A,'Raw Data - Area Code'!B:B,"",FALSE)</f>
        <v>Oxford</v>
      </c>
      <c r="G8430" s="9"/>
      <c r="H8430" s="18" t="s">
        <v>1454</v>
      </c>
      <c r="I8430" s="20">
        <v>85</v>
      </c>
      <c r="J8430" s="8" t="str">
        <f>_xlfn.XLOOKUP(TRIM(I8430),'Raw Data - SIC Code'!A:A,'Raw Data - SIC Code'!C:C,"",FALSE)</f>
        <v>Education</v>
      </c>
      <c r="K8430">
        <v>0</v>
      </c>
      <c r="L8430" s="3">
        <v>0</v>
      </c>
      <c r="O8430">
        <v>0</v>
      </c>
      <c r="P8430">
        <v>0</v>
      </c>
      <c r="Q8430" s="27">
        <v>0</v>
      </c>
      <c r="R8430">
        <v>42</v>
      </c>
      <c r="S8430">
        <v>58</v>
      </c>
      <c r="T8430" s="3">
        <f t="shared" si="786"/>
        <v>-16</v>
      </c>
      <c r="U8430">
        <v>58</v>
      </c>
      <c r="V8430">
        <v>42</v>
      </c>
      <c r="W8430" s="3">
        <f t="shared" si="787"/>
        <v>16</v>
      </c>
      <c r="X8430">
        <v>58</v>
      </c>
      <c r="Y8430">
        <v>42</v>
      </c>
      <c r="Z8430" s="3">
        <f t="shared" si="788"/>
        <v>16</v>
      </c>
      <c r="AA8430">
        <v>55</v>
      </c>
      <c r="AB8430">
        <v>45</v>
      </c>
      <c r="AC8430" s="3">
        <f t="shared" si="789"/>
        <v>10</v>
      </c>
      <c r="AD8430" s="3">
        <f t="shared" si="790"/>
        <v>3</v>
      </c>
      <c r="AE8430" s="3" t="s">
        <v>30460</v>
      </c>
      <c r="AF8430" t="b">
        <v>0</v>
      </c>
      <c r="AG8430" s="1">
        <v>44648.661759259259</v>
      </c>
    </row>
    <row r="8431" spans="1:33" ht="34" x14ac:dyDescent="0.2">
      <c r="A8431" t="s">
        <v>24197</v>
      </c>
      <c r="B8431">
        <v>11547</v>
      </c>
      <c r="C8431" s="3" t="s">
        <v>24198</v>
      </c>
      <c r="D8431" t="s">
        <v>24199</v>
      </c>
      <c r="E8431" t="s">
        <v>30141</v>
      </c>
      <c r="F8431" s="9" t="str">
        <f>_xlfn.XLOOKUP(E8431,'Raw Data - Area Code'!A:A,'Raw Data - Area Code'!B:B,"",FALSE)</f>
        <v>Walsall</v>
      </c>
      <c r="G8431" s="9">
        <v>8526973</v>
      </c>
      <c r="H8431" s="18" t="s">
        <v>24200</v>
      </c>
      <c r="I8431" s="20" t="s">
        <v>30235</v>
      </c>
      <c r="J8431" s="8" t="str">
        <f>_xlfn.XLOOKUP(TRIM(I8431),'Raw Data - SIC Code'!A:A,'Raw Data - SIC Code'!C:C,"",FALSE)</f>
        <v>Education</v>
      </c>
      <c r="K8431">
        <v>19.8</v>
      </c>
      <c r="L8431" s="3">
        <v>31.3</v>
      </c>
      <c r="O8431">
        <v>0</v>
      </c>
      <c r="P8431">
        <v>0</v>
      </c>
      <c r="Q8431" s="27">
        <v>0</v>
      </c>
      <c r="R8431">
        <v>6.2</v>
      </c>
      <c r="S8431">
        <v>93.8</v>
      </c>
      <c r="T8431" s="3">
        <f t="shared" si="786"/>
        <v>-87.6</v>
      </c>
      <c r="U8431">
        <v>9.5</v>
      </c>
      <c r="V8431">
        <v>90.5</v>
      </c>
      <c r="W8431" s="3">
        <f t="shared" si="787"/>
        <v>-81</v>
      </c>
      <c r="X8431">
        <v>16.8</v>
      </c>
      <c r="Y8431">
        <v>83.2</v>
      </c>
      <c r="Z8431" s="3">
        <f t="shared" si="788"/>
        <v>-66.400000000000006</v>
      </c>
      <c r="AA8431">
        <v>16.100000000000001</v>
      </c>
      <c r="AB8431">
        <v>83.9</v>
      </c>
      <c r="AC8431" s="3">
        <f t="shared" si="789"/>
        <v>-67.800000000000011</v>
      </c>
      <c r="AD8431" s="3">
        <f t="shared" si="790"/>
        <v>1</v>
      </c>
      <c r="AE8431" s="3" t="s">
        <v>30461</v>
      </c>
      <c r="AF8431" t="b">
        <v>0</v>
      </c>
      <c r="AG8431" s="1">
        <v>44608.679756944446</v>
      </c>
    </row>
    <row r="8432" spans="1:33" x14ac:dyDescent="0.2">
      <c r="A8432" t="s">
        <v>24201</v>
      </c>
      <c r="B8432">
        <v>11548</v>
      </c>
      <c r="C8432" s="3" t="s">
        <v>24202</v>
      </c>
      <c r="D8432" t="s">
        <v>24203</v>
      </c>
      <c r="E8432" t="s">
        <v>30164</v>
      </c>
      <c r="F8432" s="9" t="str">
        <f>_xlfn.XLOOKUP(E8432,'Raw Data - Area Code'!A:A,'Raw Data - Area Code'!B:B,"",FALSE)</f>
        <v>Exeter</v>
      </c>
      <c r="G8432" s="9">
        <v>8538844</v>
      </c>
      <c r="H8432" s="8">
        <v>85200</v>
      </c>
      <c r="I8432" s="20" t="s">
        <v>30235</v>
      </c>
      <c r="J8432" s="8" t="str">
        <f>_xlfn.XLOOKUP(TRIM(I8432),'Raw Data - SIC Code'!A:A,'Raw Data - SIC Code'!C:C,"",FALSE)</f>
        <v>Education</v>
      </c>
      <c r="K8432">
        <v>17.7</v>
      </c>
      <c r="L8432" s="3">
        <v>40.700000000000003</v>
      </c>
      <c r="O8432">
        <v>0</v>
      </c>
      <c r="P8432">
        <v>0</v>
      </c>
      <c r="Q8432" s="27">
        <v>0</v>
      </c>
      <c r="R8432">
        <v>9.4</v>
      </c>
      <c r="S8432">
        <v>90.6</v>
      </c>
      <c r="T8432" s="3">
        <f t="shared" si="786"/>
        <v>-81.199999999999989</v>
      </c>
      <c r="U8432">
        <v>6.4</v>
      </c>
      <c r="V8432">
        <v>93.6</v>
      </c>
      <c r="W8432" s="3">
        <f t="shared" si="787"/>
        <v>-87.199999999999989</v>
      </c>
      <c r="X8432">
        <v>13.7</v>
      </c>
      <c r="Y8432">
        <v>86.3</v>
      </c>
      <c r="Z8432" s="3">
        <f t="shared" si="788"/>
        <v>-72.599999999999994</v>
      </c>
      <c r="AA8432">
        <v>17.100000000000001</v>
      </c>
      <c r="AB8432">
        <v>82.9</v>
      </c>
      <c r="AC8432" s="3">
        <f t="shared" si="789"/>
        <v>-65.800000000000011</v>
      </c>
      <c r="AD8432" s="3">
        <f t="shared" si="790"/>
        <v>1</v>
      </c>
      <c r="AE8432" s="3" t="s">
        <v>30461</v>
      </c>
      <c r="AF8432" t="b">
        <v>0</v>
      </c>
      <c r="AG8432" s="1">
        <v>44650.624282407407</v>
      </c>
    </row>
    <row r="8433" spans="1:33" ht="68" x14ac:dyDescent="0.2">
      <c r="A8433" t="s">
        <v>24204</v>
      </c>
      <c r="B8433">
        <v>360</v>
      </c>
      <c r="C8433" s="3" t="s">
        <v>24205</v>
      </c>
      <c r="D8433" t="s">
        <v>24206</v>
      </c>
      <c r="E8433" t="s">
        <v>30127</v>
      </c>
      <c r="F8433" s="9" t="str">
        <f>_xlfn.XLOOKUP(E8433,'Raw Data - Area Code'!A:A,'Raw Data - Area Code'!B:B,"",FALSE)</f>
        <v>Newcastle upon Tyne</v>
      </c>
      <c r="G8433" s="9">
        <v>1645917</v>
      </c>
      <c r="H8433" s="18" t="s">
        <v>24207</v>
      </c>
      <c r="I8433" s="20" t="s">
        <v>30275</v>
      </c>
      <c r="J8433" s="8" t="str">
        <f>_xlfn.XLOOKUP(TRIM(I8433),'Raw Data - SIC Code'!A:A,'Raw Data - SIC Code'!C:C,"",FALSE)</f>
        <v>Healthcare</v>
      </c>
      <c r="K8433">
        <v>8.9</v>
      </c>
      <c r="L8433" s="3">
        <v>15.9</v>
      </c>
      <c r="O8433">
        <v>0</v>
      </c>
      <c r="P8433">
        <v>0</v>
      </c>
      <c r="Q8433" s="27">
        <v>0</v>
      </c>
      <c r="R8433">
        <v>6</v>
      </c>
      <c r="S8433">
        <v>94</v>
      </c>
      <c r="T8433" s="3">
        <f t="shared" si="786"/>
        <v>-88</v>
      </c>
      <c r="U8433">
        <v>14</v>
      </c>
      <c r="V8433">
        <v>86</v>
      </c>
      <c r="W8433" s="3">
        <f t="shared" si="787"/>
        <v>-72</v>
      </c>
      <c r="X8433">
        <v>15</v>
      </c>
      <c r="Y8433">
        <v>85</v>
      </c>
      <c r="Z8433" s="3">
        <f t="shared" si="788"/>
        <v>-70</v>
      </c>
      <c r="AA8433">
        <v>23</v>
      </c>
      <c r="AB8433">
        <v>77</v>
      </c>
      <c r="AC8433" s="3">
        <f t="shared" si="789"/>
        <v>-54</v>
      </c>
      <c r="AD8433" s="3">
        <f t="shared" si="790"/>
        <v>1</v>
      </c>
      <c r="AE8433" s="3" t="s">
        <v>30460</v>
      </c>
      <c r="AF8433" t="b">
        <v>0</v>
      </c>
      <c r="AG8433" s="1">
        <v>44569.421041666668</v>
      </c>
    </row>
    <row r="8434" spans="1:33" ht="34" x14ac:dyDescent="0.2">
      <c r="A8434" t="s">
        <v>24208</v>
      </c>
      <c r="B8434">
        <v>16786</v>
      </c>
      <c r="C8434" s="3" t="s">
        <v>24209</v>
      </c>
      <c r="D8434" t="s">
        <v>24210</v>
      </c>
      <c r="E8434" t="s">
        <v>30139</v>
      </c>
      <c r="F8434" s="9" t="str">
        <f>_xlfn.XLOOKUP(E8434,'Raw Data - Area Code'!A:A,'Raw Data - Area Code'!B:B,"",FALSE)</f>
        <v>Hull</v>
      </c>
      <c r="G8434" s="9">
        <v>9023802</v>
      </c>
      <c r="H8434" s="18" t="s">
        <v>34</v>
      </c>
      <c r="I8434" s="20" t="s">
        <v>30235</v>
      </c>
      <c r="J8434" s="8" t="str">
        <f>_xlfn.XLOOKUP(TRIM(I8434),'Raw Data - SIC Code'!A:A,'Raw Data - SIC Code'!C:C,"",FALSE)</f>
        <v>Education</v>
      </c>
      <c r="K8434">
        <v>16.5</v>
      </c>
      <c r="L8434" s="3">
        <v>9.6999999999999993</v>
      </c>
      <c r="O8434">
        <v>0</v>
      </c>
      <c r="P8434">
        <v>0</v>
      </c>
      <c r="Q8434" s="27">
        <v>0</v>
      </c>
      <c r="R8434">
        <v>18.3</v>
      </c>
      <c r="S8434">
        <v>81.7</v>
      </c>
      <c r="T8434" s="3">
        <f t="shared" si="786"/>
        <v>-63.4</v>
      </c>
      <c r="U8434">
        <v>19.2</v>
      </c>
      <c r="V8434">
        <v>80.8</v>
      </c>
      <c r="W8434" s="3">
        <f t="shared" si="787"/>
        <v>-61.6</v>
      </c>
      <c r="X8434">
        <v>18.3</v>
      </c>
      <c r="Y8434">
        <v>81.7</v>
      </c>
      <c r="Z8434" s="3">
        <f t="shared" si="788"/>
        <v>-63.4</v>
      </c>
      <c r="AA8434">
        <v>34.6</v>
      </c>
      <c r="AB8434">
        <v>65.400000000000006</v>
      </c>
      <c r="AC8434" s="3">
        <f t="shared" si="789"/>
        <v>-30.800000000000004</v>
      </c>
      <c r="AD8434" s="3">
        <f t="shared" si="790"/>
        <v>1</v>
      </c>
      <c r="AE8434" s="3" t="s">
        <v>30461</v>
      </c>
      <c r="AF8434" t="b">
        <v>0</v>
      </c>
      <c r="AG8434" s="1">
        <v>44466.433715277781</v>
      </c>
    </row>
    <row r="8435" spans="1:33" x14ac:dyDescent="0.2">
      <c r="A8435" t="s">
        <v>24211</v>
      </c>
      <c r="B8435">
        <v>16454</v>
      </c>
      <c r="C8435" s="3" t="s">
        <v>24212</v>
      </c>
      <c r="D8435" t="s">
        <v>24213</v>
      </c>
      <c r="E8435" t="s">
        <v>30131</v>
      </c>
      <c r="F8435" s="9" t="str">
        <f>_xlfn.XLOOKUP(E8435,'Raw Data - Area Code'!A:A,'Raw Data - Area Code'!B:B,"",FALSE)</f>
        <v>Oxford</v>
      </c>
      <c r="G8435" s="9" t="s">
        <v>24214</v>
      </c>
      <c r="H8435" s="8"/>
      <c r="I8435" s="20">
        <v>85</v>
      </c>
      <c r="J8435" s="8" t="str">
        <f>_xlfn.XLOOKUP(TRIM(I8435),'Raw Data - SIC Code'!A:A,'Raw Data - SIC Code'!C:C,"",FALSE)</f>
        <v>Education</v>
      </c>
      <c r="K8435">
        <v>15.8</v>
      </c>
      <c r="L8435" s="3">
        <v>15.2</v>
      </c>
      <c r="O8435">
        <v>0</v>
      </c>
      <c r="P8435">
        <v>0</v>
      </c>
      <c r="Q8435" s="27">
        <v>0</v>
      </c>
      <c r="R8435">
        <v>46.7</v>
      </c>
      <c r="S8435">
        <v>53.3</v>
      </c>
      <c r="T8435" s="3">
        <f t="shared" si="786"/>
        <v>-6.5999999999999943</v>
      </c>
      <c r="U8435">
        <v>56.6</v>
      </c>
      <c r="V8435">
        <v>43.4</v>
      </c>
      <c r="W8435" s="3">
        <f t="shared" si="787"/>
        <v>13.200000000000003</v>
      </c>
      <c r="X8435">
        <v>61.3</v>
      </c>
      <c r="Y8435">
        <v>38.700000000000003</v>
      </c>
      <c r="Z8435" s="3">
        <f t="shared" si="788"/>
        <v>22.599999999999994</v>
      </c>
      <c r="AA8435">
        <v>70.7</v>
      </c>
      <c r="AB8435">
        <v>29.3</v>
      </c>
      <c r="AC8435" s="3">
        <f t="shared" si="789"/>
        <v>41.400000000000006</v>
      </c>
      <c r="AD8435" s="3">
        <f t="shared" si="790"/>
        <v>4</v>
      </c>
      <c r="AE8435" s="3" t="s">
        <v>30460</v>
      </c>
      <c r="AF8435" t="b">
        <v>0</v>
      </c>
      <c r="AG8435" s="1">
        <v>44637.38318287037</v>
      </c>
    </row>
    <row r="8436" spans="1:33" x14ac:dyDescent="0.2">
      <c r="A8436" t="s">
        <v>24215</v>
      </c>
      <c r="B8436">
        <v>18220</v>
      </c>
      <c r="C8436" s="3" t="s">
        <v>24216</v>
      </c>
      <c r="D8436" t="s">
        <v>24217</v>
      </c>
      <c r="E8436" t="s">
        <v>30160</v>
      </c>
      <c r="F8436" s="9" t="str">
        <f>_xlfn.XLOOKUP(E8436,'Raw Data - Area Code'!A:A,'Raw Data - Area Code'!B:B,"",FALSE)</f>
        <v>Ipswich</v>
      </c>
      <c r="G8436" s="9">
        <v>9499496</v>
      </c>
      <c r="H8436" s="8">
        <v>85200</v>
      </c>
      <c r="I8436" s="20" t="s">
        <v>30235</v>
      </c>
      <c r="J8436" s="8" t="str">
        <f>_xlfn.XLOOKUP(TRIM(I8436),'Raw Data - SIC Code'!A:A,'Raw Data - SIC Code'!C:C,"",FALSE)</f>
        <v>Education</v>
      </c>
      <c r="K8436">
        <v>18.7</v>
      </c>
      <c r="L8436" s="3">
        <v>32.6</v>
      </c>
      <c r="O8436">
        <v>0</v>
      </c>
      <c r="P8436">
        <v>0</v>
      </c>
      <c r="Q8436" s="27">
        <v>0</v>
      </c>
      <c r="R8436">
        <v>5.9</v>
      </c>
      <c r="S8436">
        <v>94.1</v>
      </c>
      <c r="T8436" s="3">
        <f t="shared" si="786"/>
        <v>-88.199999999999989</v>
      </c>
      <c r="U8436">
        <v>2.5</v>
      </c>
      <c r="V8436">
        <v>97.5</v>
      </c>
      <c r="W8436" s="3">
        <f t="shared" si="787"/>
        <v>-95</v>
      </c>
      <c r="X8436">
        <v>8.6</v>
      </c>
      <c r="Y8436">
        <v>91.4</v>
      </c>
      <c r="Z8436" s="3">
        <f t="shared" si="788"/>
        <v>-82.800000000000011</v>
      </c>
      <c r="AA8436">
        <v>9.9</v>
      </c>
      <c r="AB8436">
        <v>90.1</v>
      </c>
      <c r="AC8436" s="3">
        <f t="shared" si="789"/>
        <v>-80.199999999999989</v>
      </c>
      <c r="AD8436" s="3">
        <f t="shared" si="790"/>
        <v>1</v>
      </c>
      <c r="AE8436" s="3" t="s">
        <v>30460</v>
      </c>
      <c r="AF8436" t="b">
        <v>0</v>
      </c>
      <c r="AG8436" s="1">
        <v>44649.400914351849</v>
      </c>
    </row>
    <row r="8437" spans="1:33" ht="34" x14ac:dyDescent="0.2">
      <c r="A8437" t="s">
        <v>24218</v>
      </c>
      <c r="B8437">
        <v>20799</v>
      </c>
      <c r="C8437" s="3" t="s">
        <v>24219</v>
      </c>
      <c r="D8437" t="s">
        <v>24220</v>
      </c>
      <c r="E8437" t="s">
        <v>30168</v>
      </c>
      <c r="F8437" s="9" t="str">
        <f>_xlfn.XLOOKUP(E8437,'Raw Data - Area Code'!A:A,'Raw Data - Area Code'!B:B,"",FALSE)</f>
        <v>Stevenage</v>
      </c>
      <c r="G8437" s="9">
        <v>11087989</v>
      </c>
      <c r="H8437" s="18" t="s">
        <v>24200</v>
      </c>
      <c r="I8437" s="20" t="s">
        <v>30235</v>
      </c>
      <c r="J8437" s="8" t="str">
        <f>_xlfn.XLOOKUP(TRIM(I8437),'Raw Data - SIC Code'!A:A,'Raw Data - SIC Code'!C:C,"",FALSE)</f>
        <v>Education</v>
      </c>
      <c r="K8437">
        <v>-8.8000000000000007</v>
      </c>
      <c r="L8437" s="3">
        <v>-1.7</v>
      </c>
      <c r="O8437">
        <v>0</v>
      </c>
      <c r="P8437">
        <v>0</v>
      </c>
      <c r="Q8437" s="27">
        <v>0</v>
      </c>
      <c r="R8437">
        <v>23</v>
      </c>
      <c r="S8437">
        <v>77</v>
      </c>
      <c r="T8437" s="3">
        <f t="shared" si="786"/>
        <v>-54</v>
      </c>
      <c r="U8437">
        <v>23</v>
      </c>
      <c r="V8437">
        <v>77</v>
      </c>
      <c r="W8437" s="3">
        <f t="shared" si="787"/>
        <v>-54</v>
      </c>
      <c r="X8437">
        <v>24</v>
      </c>
      <c r="Y8437">
        <v>76</v>
      </c>
      <c r="Z8437" s="3">
        <f t="shared" si="788"/>
        <v>-52</v>
      </c>
      <c r="AA8437">
        <v>17</v>
      </c>
      <c r="AB8437">
        <v>83</v>
      </c>
      <c r="AC8437" s="3">
        <f t="shared" si="789"/>
        <v>-66</v>
      </c>
      <c r="AD8437" s="3">
        <f t="shared" si="790"/>
        <v>0</v>
      </c>
      <c r="AE8437" s="3" t="s">
        <v>30461</v>
      </c>
      <c r="AF8437" t="b">
        <v>0</v>
      </c>
      <c r="AG8437" s="1">
        <v>44543.768310185187</v>
      </c>
    </row>
    <row r="8438" spans="1:33" ht="51" x14ac:dyDescent="0.2">
      <c r="A8438" t="s">
        <v>24221</v>
      </c>
      <c r="B8438">
        <v>14502</v>
      </c>
      <c r="C8438" s="3" t="s">
        <v>24222</v>
      </c>
      <c r="D8438" t="s">
        <v>24223</v>
      </c>
      <c r="E8438" t="s">
        <v>30135</v>
      </c>
      <c r="F8438" s="9" t="str">
        <f>_xlfn.XLOOKUP(E8438,'Raw Data - Area Code'!A:A,'Raw Data - Area Code'!B:B,"",FALSE)</f>
        <v>Wolverhampton</v>
      </c>
      <c r="G8438" s="9">
        <v>8578428</v>
      </c>
      <c r="H8438" s="18" t="s">
        <v>488</v>
      </c>
      <c r="I8438" s="20" t="s">
        <v>30235</v>
      </c>
      <c r="J8438" s="8" t="str">
        <f>_xlfn.XLOOKUP(TRIM(I8438),'Raw Data - SIC Code'!A:A,'Raw Data - SIC Code'!C:C,"",FALSE)</f>
        <v>Education</v>
      </c>
      <c r="K8438">
        <v>15.8</v>
      </c>
      <c r="L8438" s="3">
        <v>25.4</v>
      </c>
      <c r="O8438">
        <v>0</v>
      </c>
      <c r="P8438">
        <v>0</v>
      </c>
      <c r="Q8438" s="27">
        <v>0</v>
      </c>
      <c r="R8438">
        <v>6.9</v>
      </c>
      <c r="S8438">
        <v>93.1</v>
      </c>
      <c r="T8438" s="3">
        <f t="shared" si="786"/>
        <v>-86.199999999999989</v>
      </c>
      <c r="U8438">
        <v>13</v>
      </c>
      <c r="V8438">
        <v>87</v>
      </c>
      <c r="W8438" s="3">
        <f t="shared" si="787"/>
        <v>-74</v>
      </c>
      <c r="X8438">
        <v>23.7</v>
      </c>
      <c r="Y8438">
        <v>76.3</v>
      </c>
      <c r="Z8438" s="3">
        <f t="shared" si="788"/>
        <v>-52.599999999999994</v>
      </c>
      <c r="AA8438">
        <v>25.2</v>
      </c>
      <c r="AB8438">
        <v>74.8</v>
      </c>
      <c r="AC8438" s="3">
        <f t="shared" si="789"/>
        <v>-49.599999999999994</v>
      </c>
      <c r="AD8438" s="3">
        <f t="shared" si="790"/>
        <v>1</v>
      </c>
      <c r="AE8438" s="3" t="s">
        <v>30461</v>
      </c>
      <c r="AF8438" t="b">
        <v>0</v>
      </c>
      <c r="AG8438" s="1">
        <v>44638.618611111109</v>
      </c>
    </row>
    <row r="8439" spans="1:33" x14ac:dyDescent="0.2">
      <c r="A8439" t="s">
        <v>24224</v>
      </c>
      <c r="B8439">
        <v>19703</v>
      </c>
      <c r="C8439" s="3" t="s">
        <v>8910</v>
      </c>
      <c r="D8439" t="s">
        <v>8902</v>
      </c>
      <c r="E8439" t="s">
        <v>30171</v>
      </c>
      <c r="F8439" s="9" t="str">
        <f>_xlfn.XLOOKUP(E8439,'Raw Data - Area Code'!A:A,'Raw Data - Area Code'!B:B,"",FALSE)</f>
        <v>Watford</v>
      </c>
      <c r="G8439" s="9">
        <v>3813660</v>
      </c>
      <c r="H8439" s="8">
        <v>86101</v>
      </c>
      <c r="I8439" s="20" t="s">
        <v>30237</v>
      </c>
      <c r="J8439" s="8" t="str">
        <f>_xlfn.XLOOKUP(TRIM(I8439),'Raw Data - SIC Code'!A:A,'Raw Data - SIC Code'!C:C,"",FALSE)</f>
        <v>Healthcare</v>
      </c>
      <c r="K8439">
        <v>18.8</v>
      </c>
      <c r="L8439" s="3">
        <v>0</v>
      </c>
      <c r="M8439">
        <v>-63.9</v>
      </c>
      <c r="N8439">
        <v>0</v>
      </c>
      <c r="O8439">
        <v>70.5</v>
      </c>
      <c r="P8439">
        <v>85.6</v>
      </c>
      <c r="Q8439" s="27">
        <f t="shared" si="791"/>
        <v>-9.6732863549007</v>
      </c>
      <c r="R8439">
        <v>41.5</v>
      </c>
      <c r="S8439">
        <v>58.5</v>
      </c>
      <c r="T8439" s="3">
        <f t="shared" si="786"/>
        <v>-17</v>
      </c>
      <c r="U8439">
        <v>32.700000000000003</v>
      </c>
      <c r="V8439">
        <v>67.3</v>
      </c>
      <c r="W8439" s="3">
        <f t="shared" si="787"/>
        <v>-34.599999999999994</v>
      </c>
      <c r="X8439">
        <v>32.700000000000003</v>
      </c>
      <c r="Y8439">
        <v>67.3</v>
      </c>
      <c r="Z8439" s="3">
        <f t="shared" si="788"/>
        <v>-34.599999999999994</v>
      </c>
      <c r="AA8439">
        <v>35.5</v>
      </c>
      <c r="AB8439">
        <v>64.5</v>
      </c>
      <c r="AC8439" s="3">
        <f t="shared" si="789"/>
        <v>-28.999999999999996</v>
      </c>
      <c r="AD8439" s="3">
        <f t="shared" si="790"/>
        <v>0</v>
      </c>
      <c r="AE8439" s="3" t="s">
        <v>30461</v>
      </c>
      <c r="AF8439" t="b">
        <v>0</v>
      </c>
      <c r="AG8439" s="1">
        <v>44596.433229166665</v>
      </c>
    </row>
    <row r="8440" spans="1:33" x14ac:dyDescent="0.2">
      <c r="A8440" t="s">
        <v>24225</v>
      </c>
      <c r="B8440">
        <v>11554</v>
      </c>
      <c r="C8440" s="3" t="s">
        <v>24226</v>
      </c>
      <c r="D8440" t="s">
        <v>24227</v>
      </c>
      <c r="E8440" t="s">
        <v>30146</v>
      </c>
      <c r="F8440" s="9" t="str">
        <f>_xlfn.XLOOKUP(E8440,'Raw Data - Area Code'!A:A,'Raw Data - Area Code'!B:B,"",FALSE)</f>
        <v>Nottingham</v>
      </c>
      <c r="G8440" s="9">
        <v>7087804</v>
      </c>
      <c r="H8440" s="8">
        <v>85310</v>
      </c>
      <c r="I8440" s="20" t="s">
        <v>30235</v>
      </c>
      <c r="J8440" s="8" t="str">
        <f>_xlfn.XLOOKUP(TRIM(I8440),'Raw Data - SIC Code'!A:A,'Raw Data - SIC Code'!C:C,"",FALSE)</f>
        <v>Education</v>
      </c>
      <c r="K8440">
        <v>5.9</v>
      </c>
      <c r="L8440" s="3">
        <v>10.5</v>
      </c>
      <c r="O8440">
        <v>0</v>
      </c>
      <c r="P8440">
        <v>0</v>
      </c>
      <c r="Q8440" s="27">
        <v>0</v>
      </c>
      <c r="R8440">
        <v>29.3</v>
      </c>
      <c r="S8440">
        <v>70.7</v>
      </c>
      <c r="T8440" s="3">
        <f t="shared" si="786"/>
        <v>-41.400000000000006</v>
      </c>
      <c r="U8440">
        <v>21.1</v>
      </c>
      <c r="V8440">
        <v>78.900000000000006</v>
      </c>
      <c r="W8440" s="3">
        <f t="shared" si="787"/>
        <v>-57.800000000000004</v>
      </c>
      <c r="X8440">
        <v>27.6</v>
      </c>
      <c r="Y8440">
        <v>72.400000000000006</v>
      </c>
      <c r="Z8440" s="3">
        <f t="shared" si="788"/>
        <v>-44.800000000000004</v>
      </c>
      <c r="AA8440">
        <v>34.700000000000003</v>
      </c>
      <c r="AB8440">
        <v>65.3</v>
      </c>
      <c r="AC8440" s="3">
        <f t="shared" si="789"/>
        <v>-30.599999999999994</v>
      </c>
      <c r="AD8440" s="3">
        <f t="shared" si="790"/>
        <v>1</v>
      </c>
      <c r="AE8440" s="3" t="s">
        <v>30460</v>
      </c>
      <c r="AF8440" t="b">
        <v>0</v>
      </c>
      <c r="AG8440" s="1">
        <v>44644.61582175926</v>
      </c>
    </row>
    <row r="8441" spans="1:33" ht="34" x14ac:dyDescent="0.2">
      <c r="A8441" t="s">
        <v>24228</v>
      </c>
      <c r="B8441">
        <v>15627</v>
      </c>
      <c r="C8441" s="3" t="s">
        <v>24229</v>
      </c>
      <c r="D8441" t="s">
        <v>24230</v>
      </c>
      <c r="E8441" t="s">
        <v>30182</v>
      </c>
      <c r="F8441" s="9" t="str">
        <f>_xlfn.XLOOKUP(E8441,'Raw Data - Area Code'!A:A,'Raw Data - Area Code'!B:B,"",FALSE)</f>
        <v>South West London</v>
      </c>
      <c r="G8441" s="9"/>
      <c r="H8441" s="18" t="s">
        <v>3896</v>
      </c>
      <c r="I8441" s="20">
        <v>86</v>
      </c>
      <c r="J8441" s="8" t="str">
        <f>_xlfn.XLOOKUP(TRIM(I8441),'Raw Data - SIC Code'!A:A,'Raw Data - SIC Code'!C:C,"",FALSE)</f>
        <v>Healthcare</v>
      </c>
      <c r="K8441">
        <v>13.9</v>
      </c>
      <c r="L8441" s="3">
        <v>7.9</v>
      </c>
      <c r="M8441">
        <v>35.1</v>
      </c>
      <c r="N8441">
        <v>33.299999999999997</v>
      </c>
      <c r="O8441">
        <v>4.5</v>
      </c>
      <c r="P8441">
        <v>1</v>
      </c>
      <c r="Q8441" s="27">
        <f t="shared" si="791"/>
        <v>63.636363636363633</v>
      </c>
      <c r="T8441" s="3">
        <v>0</v>
      </c>
      <c r="W8441" s="3">
        <v>0</v>
      </c>
      <c r="Z8441" s="3">
        <v>0</v>
      </c>
      <c r="AC8441" s="3">
        <v>0</v>
      </c>
      <c r="AD8441" s="3">
        <f t="shared" si="790"/>
        <v>2</v>
      </c>
      <c r="AE8441" s="3" t="s">
        <v>30463</v>
      </c>
      <c r="AF8441" t="b">
        <v>0</v>
      </c>
      <c r="AG8441" s="1">
        <v>44645.340752314813</v>
      </c>
    </row>
    <row r="8442" spans="1:33" ht="51" x14ac:dyDescent="0.2">
      <c r="A8442" t="s">
        <v>24231</v>
      </c>
      <c r="B8442">
        <v>11556</v>
      </c>
      <c r="C8442" s="3" t="s">
        <v>24232</v>
      </c>
      <c r="D8442" t="s">
        <v>24233</v>
      </c>
      <c r="E8442" t="s">
        <v>30162</v>
      </c>
      <c r="F8442" s="9" t="str">
        <f>_xlfn.XLOOKUP(E8442,'Raw Data - Area Code'!A:A,'Raw Data - Area Code'!B:B,"",FALSE)</f>
        <v>Kingston upon Thames</v>
      </c>
      <c r="G8442" s="9">
        <v>2789023</v>
      </c>
      <c r="H8442" s="18" t="s">
        <v>488</v>
      </c>
      <c r="I8442" s="20" t="s">
        <v>30235</v>
      </c>
      <c r="J8442" s="8" t="str">
        <f>_xlfn.XLOOKUP(TRIM(I8442),'Raw Data - SIC Code'!A:A,'Raw Data - SIC Code'!C:C,"",FALSE)</f>
        <v>Education</v>
      </c>
      <c r="K8442">
        <v>15</v>
      </c>
      <c r="L8442" s="3">
        <v>26</v>
      </c>
      <c r="M8442">
        <v>24</v>
      </c>
      <c r="N8442">
        <v>27</v>
      </c>
      <c r="O8442">
        <v>94</v>
      </c>
      <c r="P8442">
        <v>92</v>
      </c>
      <c r="Q8442" s="27">
        <f t="shared" si="791"/>
        <v>1.0752688172043012</v>
      </c>
      <c r="R8442">
        <v>16</v>
      </c>
      <c r="S8442">
        <v>84</v>
      </c>
      <c r="T8442" s="3">
        <f t="shared" si="786"/>
        <v>-68</v>
      </c>
      <c r="U8442">
        <v>38</v>
      </c>
      <c r="V8442">
        <v>62</v>
      </c>
      <c r="W8442" s="3">
        <f t="shared" si="787"/>
        <v>-24</v>
      </c>
      <c r="X8442">
        <v>29</v>
      </c>
      <c r="Y8442">
        <v>71</v>
      </c>
      <c r="Z8442" s="3">
        <f t="shared" si="788"/>
        <v>-42</v>
      </c>
      <c r="AA8442">
        <v>46</v>
      </c>
      <c r="AB8442">
        <v>54</v>
      </c>
      <c r="AC8442" s="3">
        <f t="shared" si="789"/>
        <v>-8</v>
      </c>
      <c r="AD8442" s="3">
        <f t="shared" si="790"/>
        <v>2</v>
      </c>
      <c r="AE8442" s="3" t="s">
        <v>30460</v>
      </c>
      <c r="AF8442" t="b">
        <v>0</v>
      </c>
      <c r="AG8442" s="1">
        <v>44649.649548611109</v>
      </c>
    </row>
    <row r="8443" spans="1:33" ht="34" x14ac:dyDescent="0.2">
      <c r="A8443" t="s">
        <v>24234</v>
      </c>
      <c r="B8443">
        <v>16266</v>
      </c>
      <c r="C8443" s="3" t="s">
        <v>24235</v>
      </c>
      <c r="D8443" t="s">
        <v>24236</v>
      </c>
      <c r="E8443" t="s">
        <v>30182</v>
      </c>
      <c r="F8443" s="9" t="str">
        <f>_xlfn.XLOOKUP(E8443,'Raw Data - Area Code'!A:A,'Raw Data - Area Code'!B:B,"",FALSE)</f>
        <v>South West London</v>
      </c>
      <c r="G8443" s="9"/>
      <c r="H8443" s="18" t="s">
        <v>1858</v>
      </c>
      <c r="I8443" s="20">
        <v>85</v>
      </c>
      <c r="J8443" s="8" t="str">
        <f>_xlfn.XLOOKUP(TRIM(I8443),'Raw Data - SIC Code'!A:A,'Raw Data - SIC Code'!C:C,"",FALSE)</f>
        <v>Education</v>
      </c>
      <c r="K8443">
        <v>14.3</v>
      </c>
      <c r="L8443" s="3">
        <v>8.4</v>
      </c>
      <c r="M8443">
        <v>-4.5</v>
      </c>
      <c r="N8443">
        <v>20</v>
      </c>
      <c r="O8443">
        <v>4.9000000000000004</v>
      </c>
      <c r="P8443">
        <v>1.5</v>
      </c>
      <c r="Q8443" s="27">
        <f t="shared" si="791"/>
        <v>53.125</v>
      </c>
      <c r="R8443">
        <v>29.7</v>
      </c>
      <c r="S8443">
        <v>70.3</v>
      </c>
      <c r="T8443" s="3">
        <f t="shared" si="786"/>
        <v>-40.599999999999994</v>
      </c>
      <c r="U8443">
        <v>34.1</v>
      </c>
      <c r="V8443">
        <v>65.900000000000006</v>
      </c>
      <c r="W8443" s="3">
        <f t="shared" si="787"/>
        <v>-31.800000000000004</v>
      </c>
      <c r="X8443">
        <v>36.200000000000003</v>
      </c>
      <c r="Y8443">
        <v>63.8</v>
      </c>
      <c r="Z8443" s="3">
        <f t="shared" si="788"/>
        <v>-27.599999999999998</v>
      </c>
      <c r="AA8443">
        <v>54.6</v>
      </c>
      <c r="AB8443">
        <v>45.4</v>
      </c>
      <c r="AC8443" s="3">
        <f t="shared" si="789"/>
        <v>9.2000000000000028</v>
      </c>
      <c r="AD8443" s="3">
        <f t="shared" si="790"/>
        <v>3</v>
      </c>
      <c r="AE8443" s="3" t="s">
        <v>30461</v>
      </c>
      <c r="AF8443" t="b">
        <v>0</v>
      </c>
      <c r="AG8443" s="1">
        <v>44592.654999999999</v>
      </c>
    </row>
    <row r="8444" spans="1:33" x14ac:dyDescent="0.2">
      <c r="A8444" t="s">
        <v>24237</v>
      </c>
      <c r="B8444">
        <v>22105</v>
      </c>
      <c r="C8444" s="3" t="s">
        <v>24238</v>
      </c>
      <c r="D8444" t="s">
        <v>24239</v>
      </c>
      <c r="E8444" t="s">
        <v>30152</v>
      </c>
      <c r="F8444" s="9" t="str">
        <f>_xlfn.XLOOKUP(E8444,'Raw Data - Area Code'!A:A,'Raw Data - Area Code'!B:B,"",FALSE)</f>
        <v>South East London</v>
      </c>
      <c r="G8444" s="9">
        <v>2175146</v>
      </c>
      <c r="H8444" s="8">
        <v>88990</v>
      </c>
      <c r="I8444" s="20" t="s">
        <v>30263</v>
      </c>
      <c r="J8444" s="8" t="str">
        <f>_xlfn.XLOOKUP(TRIM(I8444),'Raw Data - SIC Code'!A:A,'Raw Data - SIC Code'!C:C,"",FALSE)</f>
        <v>Healthcare</v>
      </c>
      <c r="K8444">
        <v>7.41</v>
      </c>
      <c r="L8444" s="3">
        <v>5.5</v>
      </c>
      <c r="O8444">
        <v>0</v>
      </c>
      <c r="P8444">
        <v>0</v>
      </c>
      <c r="Q8444" s="27">
        <v>0</v>
      </c>
      <c r="R8444">
        <v>27.37</v>
      </c>
      <c r="S8444">
        <v>72.63</v>
      </c>
      <c r="T8444" s="3">
        <f t="shared" si="786"/>
        <v>-45.259999999999991</v>
      </c>
      <c r="U8444">
        <v>39.299999999999997</v>
      </c>
      <c r="V8444">
        <v>60.7</v>
      </c>
      <c r="W8444" s="3">
        <f t="shared" si="787"/>
        <v>-21.400000000000006</v>
      </c>
      <c r="X8444">
        <v>45.19</v>
      </c>
      <c r="Y8444">
        <v>54.81</v>
      </c>
      <c r="Z8444" s="3">
        <f t="shared" si="788"/>
        <v>-9.6200000000000045</v>
      </c>
      <c r="AA8444">
        <v>46.32</v>
      </c>
      <c r="AB8444">
        <v>53.68</v>
      </c>
      <c r="AC8444" s="3">
        <f t="shared" si="789"/>
        <v>-7.3599999999999994</v>
      </c>
      <c r="AD8444" s="3">
        <f t="shared" si="790"/>
        <v>1</v>
      </c>
      <c r="AE8444" s="3" t="s">
        <v>30460</v>
      </c>
      <c r="AF8444" t="b">
        <v>1</v>
      </c>
      <c r="AG8444" s="1">
        <v>45016.39912037037</v>
      </c>
    </row>
    <row r="8445" spans="1:33" ht="34" x14ac:dyDescent="0.2">
      <c r="A8445" t="s">
        <v>24240</v>
      </c>
      <c r="B8445">
        <v>10814</v>
      </c>
      <c r="C8445" s="3" t="s">
        <v>24241</v>
      </c>
      <c r="D8445" t="s">
        <v>24242</v>
      </c>
      <c r="E8445" t="s">
        <v>30148</v>
      </c>
      <c r="F8445" s="9" t="str">
        <f>_xlfn.XLOOKUP(E8445,'Raw Data - Area Code'!A:A,'Raw Data - Area Code'!B:B,"",FALSE)</f>
        <v>Warrington</v>
      </c>
      <c r="G8445" s="9"/>
      <c r="H8445" s="18" t="s">
        <v>321</v>
      </c>
      <c r="I8445" s="20">
        <v>85</v>
      </c>
      <c r="J8445" s="8" t="str">
        <f>_xlfn.XLOOKUP(TRIM(I8445),'Raw Data - SIC Code'!A:A,'Raw Data - SIC Code'!C:C,"",FALSE)</f>
        <v>Education</v>
      </c>
      <c r="K8445">
        <v>20.2</v>
      </c>
      <c r="L8445" s="3">
        <v>17.2</v>
      </c>
      <c r="O8445">
        <v>0</v>
      </c>
      <c r="P8445">
        <v>0.8</v>
      </c>
      <c r="Q8445" s="27">
        <f t="shared" si="791"/>
        <v>-100</v>
      </c>
      <c r="R8445">
        <v>25.3</v>
      </c>
      <c r="S8445">
        <v>74.7</v>
      </c>
      <c r="T8445" s="3">
        <f t="shared" si="786"/>
        <v>-49.400000000000006</v>
      </c>
      <c r="U8445">
        <v>30.5</v>
      </c>
      <c r="V8445">
        <v>69.5</v>
      </c>
      <c r="W8445" s="3">
        <f t="shared" si="787"/>
        <v>-39</v>
      </c>
      <c r="X8445">
        <v>50.6</v>
      </c>
      <c r="Y8445">
        <v>49.4</v>
      </c>
      <c r="Z8445" s="3">
        <f t="shared" si="788"/>
        <v>1.2000000000000028</v>
      </c>
      <c r="AA8445">
        <v>57.3</v>
      </c>
      <c r="AB8445">
        <v>42.7</v>
      </c>
      <c r="AC8445" s="3">
        <f t="shared" si="789"/>
        <v>14.599999999999994</v>
      </c>
      <c r="AD8445" s="3">
        <f t="shared" si="790"/>
        <v>3</v>
      </c>
      <c r="AE8445" s="3" t="s">
        <v>30461</v>
      </c>
      <c r="AF8445" t="b">
        <v>1</v>
      </c>
      <c r="AG8445" s="1">
        <v>44656.659039351849</v>
      </c>
    </row>
    <row r="8446" spans="1:33" ht="34" x14ac:dyDescent="0.2">
      <c r="A8446" t="s">
        <v>24243</v>
      </c>
      <c r="B8446">
        <v>11561</v>
      </c>
      <c r="C8446" s="3" t="s">
        <v>24244</v>
      </c>
      <c r="D8446" t="s">
        <v>24245</v>
      </c>
      <c r="E8446" t="s">
        <v>30148</v>
      </c>
      <c r="F8446" s="9" t="str">
        <f>_xlfn.XLOOKUP(E8446,'Raw Data - Area Code'!A:A,'Raw Data - Area Code'!B:B,"",FALSE)</f>
        <v>Warrington</v>
      </c>
      <c r="G8446" s="9"/>
      <c r="H8446" s="18" t="s">
        <v>668</v>
      </c>
      <c r="I8446" s="20">
        <v>84</v>
      </c>
      <c r="J8446" s="8" t="str">
        <f>_xlfn.XLOOKUP(TRIM(I8446),'Raw Data - SIC Code'!A:A,'Raw Data - SIC Code'!C:C,"",FALSE)</f>
        <v>Public Admin</v>
      </c>
      <c r="K8446">
        <v>5.4</v>
      </c>
      <c r="L8446" s="3">
        <v>5.7</v>
      </c>
      <c r="O8446">
        <v>0</v>
      </c>
      <c r="P8446">
        <v>0</v>
      </c>
      <c r="Q8446" s="27">
        <v>0</v>
      </c>
      <c r="R8446">
        <v>25</v>
      </c>
      <c r="S8446">
        <v>75</v>
      </c>
      <c r="T8446" s="3">
        <f t="shared" si="786"/>
        <v>-50</v>
      </c>
      <c r="U8446">
        <v>33</v>
      </c>
      <c r="V8446">
        <v>67</v>
      </c>
      <c r="W8446" s="3">
        <f t="shared" si="787"/>
        <v>-34</v>
      </c>
      <c r="X8446">
        <v>33</v>
      </c>
      <c r="Y8446">
        <v>67</v>
      </c>
      <c r="Z8446" s="3">
        <f t="shared" si="788"/>
        <v>-34</v>
      </c>
      <c r="AA8446">
        <v>34</v>
      </c>
      <c r="AB8446">
        <v>66</v>
      </c>
      <c r="AC8446" s="3">
        <f t="shared" si="789"/>
        <v>-32</v>
      </c>
      <c r="AD8446" s="3">
        <f t="shared" si="790"/>
        <v>1</v>
      </c>
      <c r="AE8446" s="3" t="s">
        <v>30462</v>
      </c>
      <c r="AF8446" t="b">
        <v>0</v>
      </c>
      <c r="AG8446" s="1">
        <v>44645.660601851851</v>
      </c>
    </row>
    <row r="8447" spans="1:33" ht="34" x14ac:dyDescent="0.2">
      <c r="A8447" t="s">
        <v>24246</v>
      </c>
      <c r="B8447">
        <v>16392</v>
      </c>
      <c r="C8447" s="3" t="s">
        <v>24247</v>
      </c>
      <c r="D8447" t="s">
        <v>24248</v>
      </c>
      <c r="E8447" t="s">
        <v>30229</v>
      </c>
      <c r="F8447" s="9" t="str">
        <f>_xlfn.XLOOKUP(E8447,'Raw Data - Area Code'!A:A,'Raw Data - Area Code'!B:B,"",FALSE)</f>
        <v>Liverpool</v>
      </c>
      <c r="G8447" s="9"/>
      <c r="H8447" s="18" t="s">
        <v>3896</v>
      </c>
      <c r="I8447" s="20">
        <v>86</v>
      </c>
      <c r="J8447" s="8" t="str">
        <f>_xlfn.XLOOKUP(TRIM(I8447),'Raw Data - SIC Code'!A:A,'Raw Data - SIC Code'!C:C,"",FALSE)</f>
        <v>Healthcare</v>
      </c>
      <c r="K8447">
        <v>33.1</v>
      </c>
      <c r="L8447" s="3">
        <v>16.100000000000001</v>
      </c>
      <c r="O8447">
        <v>0</v>
      </c>
      <c r="P8447">
        <v>0</v>
      </c>
      <c r="Q8447" s="27">
        <v>0</v>
      </c>
      <c r="R8447">
        <v>12.6</v>
      </c>
      <c r="S8447">
        <v>87.4</v>
      </c>
      <c r="T8447" s="3">
        <f t="shared" si="786"/>
        <v>-74.800000000000011</v>
      </c>
      <c r="U8447">
        <v>15.2</v>
      </c>
      <c r="V8447">
        <v>84.8</v>
      </c>
      <c r="W8447" s="3">
        <f t="shared" si="787"/>
        <v>-69.599999999999994</v>
      </c>
      <c r="X8447">
        <v>14.4</v>
      </c>
      <c r="Y8447">
        <v>85.6</v>
      </c>
      <c r="Z8447" s="3">
        <f t="shared" si="788"/>
        <v>-71.199999999999989</v>
      </c>
      <c r="AA8447">
        <v>28</v>
      </c>
      <c r="AB8447">
        <v>72</v>
      </c>
      <c r="AC8447" s="3">
        <f t="shared" si="789"/>
        <v>-44</v>
      </c>
      <c r="AD8447" s="3">
        <f t="shared" si="790"/>
        <v>1</v>
      </c>
      <c r="AE8447" s="3" t="s">
        <v>30463</v>
      </c>
      <c r="AF8447" t="b">
        <v>0</v>
      </c>
      <c r="AG8447" s="1">
        <v>44650.723506944443</v>
      </c>
    </row>
    <row r="8448" spans="1:33" x14ac:dyDescent="0.2">
      <c r="A8448" t="s">
        <v>24249</v>
      </c>
      <c r="B8448">
        <v>11562</v>
      </c>
      <c r="C8448" s="3" t="s">
        <v>24250</v>
      </c>
      <c r="D8448" t="s">
        <v>24251</v>
      </c>
      <c r="E8448" t="s">
        <v>30148</v>
      </c>
      <c r="F8448" s="9" t="str">
        <f>_xlfn.XLOOKUP(E8448,'Raw Data - Area Code'!A:A,'Raw Data - Area Code'!B:B,"",FALSE)</f>
        <v>Warrington</v>
      </c>
      <c r="G8448" s="9">
        <v>331905</v>
      </c>
      <c r="H8448" s="8">
        <v>93110</v>
      </c>
      <c r="I8448" s="20" t="s">
        <v>30236</v>
      </c>
      <c r="J8448" s="8" t="str">
        <f>_xlfn.XLOOKUP(TRIM(I8448),'Raw Data - SIC Code'!A:A,'Raw Data - SIC Code'!C:C,"",FALSE)</f>
        <v>Arts &amp; Recreation</v>
      </c>
      <c r="K8448">
        <v>44.8</v>
      </c>
      <c r="L8448" s="3">
        <v>0</v>
      </c>
      <c r="M8448">
        <v>91.5</v>
      </c>
      <c r="N8448">
        <v>88</v>
      </c>
      <c r="O8448">
        <v>31.9</v>
      </c>
      <c r="P8448">
        <v>6.1</v>
      </c>
      <c r="Q8448" s="27">
        <f t="shared" si="791"/>
        <v>67.894736842105246</v>
      </c>
      <c r="R8448">
        <v>81.8</v>
      </c>
      <c r="S8448">
        <v>18.2</v>
      </c>
      <c r="T8448" s="3">
        <f t="shared" si="786"/>
        <v>63.599999999999987</v>
      </c>
      <c r="U8448">
        <v>81.400000000000006</v>
      </c>
      <c r="V8448">
        <v>18.600000000000001</v>
      </c>
      <c r="W8448" s="3">
        <f t="shared" si="787"/>
        <v>62.8</v>
      </c>
      <c r="X8448">
        <v>62.8</v>
      </c>
      <c r="Y8448">
        <v>37.200000000000003</v>
      </c>
      <c r="Z8448" s="3">
        <f t="shared" si="788"/>
        <v>25.599999999999994</v>
      </c>
      <c r="AA8448">
        <v>97.7</v>
      </c>
      <c r="AB8448">
        <v>2.2999999999999998</v>
      </c>
      <c r="AC8448" s="3">
        <f t="shared" si="789"/>
        <v>95.4</v>
      </c>
      <c r="AD8448" s="3">
        <f t="shared" si="790"/>
        <v>5</v>
      </c>
      <c r="AE8448" s="3" t="s">
        <v>30575</v>
      </c>
      <c r="AF8448" t="b">
        <v>0</v>
      </c>
      <c r="AG8448" s="1">
        <v>44652.593506944446</v>
      </c>
    </row>
    <row r="8449" spans="1:33" x14ac:dyDescent="0.2">
      <c r="A8449" t="s">
        <v>24252</v>
      </c>
      <c r="B8449">
        <v>15513</v>
      </c>
      <c r="C8449" s="3" t="s">
        <v>24253</v>
      </c>
      <c r="D8449" t="s">
        <v>24254</v>
      </c>
      <c r="E8449" t="s">
        <v>30131</v>
      </c>
      <c r="F8449" s="9" t="str">
        <f>_xlfn.XLOOKUP(E8449,'Raw Data - Area Code'!A:A,'Raw Data - Area Code'!B:B,"",FALSE)</f>
        <v>Oxford</v>
      </c>
      <c r="G8449" s="9" t="s">
        <v>24255</v>
      </c>
      <c r="H8449" s="8"/>
      <c r="I8449" s="20">
        <v>85</v>
      </c>
      <c r="J8449" s="8" t="str">
        <f>_xlfn.XLOOKUP(TRIM(I8449),'Raw Data - SIC Code'!A:A,'Raw Data - SIC Code'!C:C,"",FALSE)</f>
        <v>Education</v>
      </c>
      <c r="K8449">
        <v>-8.9</v>
      </c>
      <c r="L8449" s="3">
        <v>-4.2</v>
      </c>
      <c r="O8449">
        <v>0</v>
      </c>
      <c r="P8449">
        <v>0</v>
      </c>
      <c r="Q8449" s="27">
        <v>0</v>
      </c>
      <c r="R8449">
        <v>49.2</v>
      </c>
      <c r="S8449">
        <v>50.8</v>
      </c>
      <c r="T8449" s="3">
        <f t="shared" si="786"/>
        <v>-1.5999999999999945</v>
      </c>
      <c r="U8449">
        <v>54.1</v>
      </c>
      <c r="V8449">
        <v>45.9</v>
      </c>
      <c r="W8449" s="3">
        <f t="shared" si="787"/>
        <v>8.2000000000000028</v>
      </c>
      <c r="X8449">
        <v>50.8</v>
      </c>
      <c r="Y8449">
        <v>49.2</v>
      </c>
      <c r="Z8449" s="3">
        <f t="shared" si="788"/>
        <v>1.5999999999999945</v>
      </c>
      <c r="AA8449">
        <v>41</v>
      </c>
      <c r="AB8449">
        <v>59</v>
      </c>
      <c r="AC8449" s="3">
        <f t="shared" si="789"/>
        <v>-18</v>
      </c>
      <c r="AD8449" s="3">
        <f t="shared" si="790"/>
        <v>2</v>
      </c>
      <c r="AE8449" s="3" t="s">
        <v>30575</v>
      </c>
      <c r="AF8449" t="b">
        <v>0</v>
      </c>
      <c r="AG8449" s="1">
        <v>44630.365324074075</v>
      </c>
    </row>
    <row r="8450" spans="1:33" x14ac:dyDescent="0.2">
      <c r="A8450" t="s">
        <v>24256</v>
      </c>
      <c r="B8450">
        <v>16320</v>
      </c>
      <c r="C8450" s="3" t="s">
        <v>24257</v>
      </c>
      <c r="D8450" t="s">
        <v>24258</v>
      </c>
      <c r="E8450" t="s">
        <v>30131</v>
      </c>
      <c r="F8450" s="9" t="str">
        <f>_xlfn.XLOOKUP(E8450,'Raw Data - Area Code'!A:A,'Raw Data - Area Code'!B:B,"",FALSE)</f>
        <v>Oxford</v>
      </c>
      <c r="G8450" s="9" t="s">
        <v>24259</v>
      </c>
      <c r="H8450" s="8"/>
      <c r="I8450" s="20">
        <v>85</v>
      </c>
      <c r="J8450" s="8" t="str">
        <f>_xlfn.XLOOKUP(TRIM(I8450),'Raw Data - SIC Code'!A:A,'Raw Data - SIC Code'!C:C,"",FALSE)</f>
        <v>Education</v>
      </c>
      <c r="K8450">
        <v>17.8</v>
      </c>
      <c r="L8450" s="3">
        <v>1.8</v>
      </c>
      <c r="O8450">
        <v>0</v>
      </c>
      <c r="P8450">
        <v>0</v>
      </c>
      <c r="Q8450" s="27">
        <v>0</v>
      </c>
      <c r="R8450">
        <v>52.8</v>
      </c>
      <c r="S8450">
        <v>47.2</v>
      </c>
      <c r="T8450" s="3">
        <f t="shared" si="786"/>
        <v>5.5999999999999943</v>
      </c>
      <c r="U8450">
        <v>59.4</v>
      </c>
      <c r="V8450">
        <v>40.6</v>
      </c>
      <c r="W8450" s="3">
        <f t="shared" si="787"/>
        <v>18.799999999999997</v>
      </c>
      <c r="X8450">
        <v>59.4</v>
      </c>
      <c r="Y8450">
        <v>40.6</v>
      </c>
      <c r="Z8450" s="3">
        <f t="shared" si="788"/>
        <v>18.799999999999997</v>
      </c>
      <c r="AA8450">
        <v>64.5</v>
      </c>
      <c r="AB8450">
        <v>35.5</v>
      </c>
      <c r="AC8450" s="3">
        <f t="shared" si="789"/>
        <v>28.999999999999996</v>
      </c>
      <c r="AD8450" s="3">
        <f t="shared" si="790"/>
        <v>5</v>
      </c>
      <c r="AE8450" s="3" t="s">
        <v>30460</v>
      </c>
      <c r="AF8450" t="b">
        <v>0</v>
      </c>
      <c r="AG8450" s="1">
        <v>44635.409837962965</v>
      </c>
    </row>
    <row r="8451" spans="1:33" x14ac:dyDescent="0.2">
      <c r="A8451" t="s">
        <v>24260</v>
      </c>
      <c r="B8451">
        <v>11565</v>
      </c>
      <c r="C8451" s="3" t="s">
        <v>24261</v>
      </c>
      <c r="D8451" t="s">
        <v>24262</v>
      </c>
      <c r="E8451" t="s">
        <v>30162</v>
      </c>
      <c r="F8451" s="9" t="str">
        <f>_xlfn.XLOOKUP(E8451,'Raw Data - Area Code'!A:A,'Raw Data - Area Code'!B:B,"",FALSE)</f>
        <v>Kingston upon Thames</v>
      </c>
      <c r="G8451" s="9">
        <v>3190056</v>
      </c>
      <c r="H8451" s="8">
        <v>41100</v>
      </c>
      <c r="I8451" s="20" t="s">
        <v>30247</v>
      </c>
      <c r="J8451" s="8" t="str">
        <f>_xlfn.XLOOKUP(TRIM(I8451),'Raw Data - SIC Code'!A:A,'Raw Data - SIC Code'!C:C,"",FALSE)</f>
        <v>Construction</v>
      </c>
      <c r="K8451">
        <v>31.7</v>
      </c>
      <c r="L8451" s="3">
        <v>36.6</v>
      </c>
      <c r="M8451">
        <v>78.099999999999994</v>
      </c>
      <c r="N8451">
        <v>50</v>
      </c>
      <c r="O8451">
        <v>67.3</v>
      </c>
      <c r="P8451">
        <v>58</v>
      </c>
      <c r="Q8451" s="27">
        <f t="shared" si="791"/>
        <v>7.4221867517956879</v>
      </c>
      <c r="R8451">
        <v>32</v>
      </c>
      <c r="S8451">
        <v>68</v>
      </c>
      <c r="T8451" s="3">
        <f t="shared" ref="T8451:T8514" si="792">(R8451 - S8451) / (R8451 + S8451) * 100</f>
        <v>-36</v>
      </c>
      <c r="U8451">
        <v>62</v>
      </c>
      <c r="V8451">
        <v>38</v>
      </c>
      <c r="W8451" s="3">
        <f t="shared" ref="W8451:W8514" si="793">(U8451 - V8451) / (U8451 + V8451) * 100</f>
        <v>24</v>
      </c>
      <c r="X8451">
        <v>78</v>
      </c>
      <c r="Y8451">
        <v>22</v>
      </c>
      <c r="Z8451" s="3">
        <f t="shared" ref="Z8451:Z8514" si="794">(X8451 - Y8451) / (X8451 + Y8451) * 100</f>
        <v>56.000000000000007</v>
      </c>
      <c r="AA8451">
        <v>81</v>
      </c>
      <c r="AB8451">
        <v>19</v>
      </c>
      <c r="AC8451" s="3">
        <f t="shared" ref="AC8451:AC8514" si="795">(AA8451 - AB8451) / (AA8451 + AB8451) * 100</f>
        <v>62</v>
      </c>
      <c r="AD8451" s="3">
        <f t="shared" ref="AD8451:AD8514" si="796">--(L8451&gt;0) + --(Q8451&gt;0) + --(T8451&gt;0) + --(W8451&gt;0) + --(Z8451&gt;0) + --(AC8451&gt;0)</f>
        <v>5</v>
      </c>
      <c r="AE8451" s="3" t="s">
        <v>30460</v>
      </c>
      <c r="AF8451" t="b">
        <v>0</v>
      </c>
      <c r="AG8451" s="1">
        <v>44652.569108796299</v>
      </c>
    </row>
    <row r="8452" spans="1:33" x14ac:dyDescent="0.2">
      <c r="A8452" t="s">
        <v>24263</v>
      </c>
      <c r="B8452">
        <v>20928</v>
      </c>
      <c r="C8452" s="3" t="s">
        <v>24264</v>
      </c>
      <c r="D8452" t="s">
        <v>24265</v>
      </c>
      <c r="E8452" t="s">
        <v>30206</v>
      </c>
      <c r="F8452" s="9" t="str">
        <f>_xlfn.XLOOKUP(E8452,'Raw Data - Area Code'!A:A,'Raw Data - Area Code'!B:B,"",FALSE)</f>
        <v>Dudley</v>
      </c>
      <c r="G8452" s="9"/>
      <c r="H8452" s="8"/>
      <c r="I8452" s="20" t="s">
        <v>30235</v>
      </c>
      <c r="J8452" s="8" t="str">
        <f>_xlfn.XLOOKUP(TRIM(I8452),'Raw Data - SIC Code'!A:A,'Raw Data - SIC Code'!C:C,"",FALSE)</f>
        <v>Education</v>
      </c>
      <c r="K8452">
        <v>35</v>
      </c>
      <c r="L8452" s="3">
        <v>61</v>
      </c>
      <c r="O8452">
        <v>0</v>
      </c>
      <c r="P8452">
        <v>0</v>
      </c>
      <c r="Q8452" s="27">
        <v>0</v>
      </c>
      <c r="R8452">
        <v>4</v>
      </c>
      <c r="S8452">
        <v>96</v>
      </c>
      <c r="T8452" s="3">
        <f t="shared" si="792"/>
        <v>-92</v>
      </c>
      <c r="U8452">
        <v>18</v>
      </c>
      <c r="V8452">
        <v>82</v>
      </c>
      <c r="W8452" s="3">
        <f t="shared" si="793"/>
        <v>-64</v>
      </c>
      <c r="X8452">
        <v>29</v>
      </c>
      <c r="Y8452">
        <v>71</v>
      </c>
      <c r="Z8452" s="3">
        <f t="shared" si="794"/>
        <v>-42</v>
      </c>
      <c r="AA8452">
        <v>41</v>
      </c>
      <c r="AB8452">
        <v>59</v>
      </c>
      <c r="AC8452" s="3">
        <f t="shared" si="795"/>
        <v>-18</v>
      </c>
      <c r="AD8452" s="3">
        <f t="shared" si="796"/>
        <v>1</v>
      </c>
      <c r="AE8452" s="3" t="s">
        <v>30460</v>
      </c>
      <c r="AF8452" t="b">
        <v>0</v>
      </c>
      <c r="AG8452" s="1">
        <v>44629.458275462966</v>
      </c>
    </row>
    <row r="8453" spans="1:33" ht="51" x14ac:dyDescent="0.2">
      <c r="A8453" t="s">
        <v>24266</v>
      </c>
      <c r="B8453">
        <v>11567</v>
      </c>
      <c r="C8453" s="3" t="s">
        <v>24267</v>
      </c>
      <c r="D8453" t="s">
        <v>24268</v>
      </c>
      <c r="E8453" t="s">
        <v>30198</v>
      </c>
      <c r="F8453" s="9" t="str">
        <f>_xlfn.XLOOKUP(E8453,'Raw Data - Area Code'!A:A,'Raw Data - Area Code'!B:B,"",FALSE)</f>
        <v>Norwich</v>
      </c>
      <c r="G8453" s="9">
        <v>7913261</v>
      </c>
      <c r="H8453" s="18" t="s">
        <v>488</v>
      </c>
      <c r="I8453" s="20" t="s">
        <v>30235</v>
      </c>
      <c r="J8453" s="8" t="str">
        <f>_xlfn.XLOOKUP(TRIM(I8453),'Raw Data - SIC Code'!A:A,'Raw Data - SIC Code'!C:C,"",FALSE)</f>
        <v>Education</v>
      </c>
      <c r="K8453">
        <v>26.2</v>
      </c>
      <c r="L8453" s="3">
        <v>47.9</v>
      </c>
      <c r="O8453">
        <v>0</v>
      </c>
      <c r="P8453">
        <v>0</v>
      </c>
      <c r="Q8453" s="27">
        <v>0</v>
      </c>
      <c r="R8453">
        <v>10</v>
      </c>
      <c r="S8453">
        <v>90</v>
      </c>
      <c r="T8453" s="3">
        <f t="shared" si="792"/>
        <v>-80</v>
      </c>
      <c r="U8453">
        <v>12</v>
      </c>
      <c r="V8453">
        <v>88</v>
      </c>
      <c r="W8453" s="3">
        <f t="shared" si="793"/>
        <v>-76</v>
      </c>
      <c r="X8453">
        <v>17</v>
      </c>
      <c r="Y8453">
        <v>83</v>
      </c>
      <c r="Z8453" s="3">
        <f t="shared" si="794"/>
        <v>-66</v>
      </c>
      <c r="AA8453">
        <v>34</v>
      </c>
      <c r="AB8453">
        <v>66</v>
      </c>
      <c r="AC8453" s="3">
        <f t="shared" si="795"/>
        <v>-32</v>
      </c>
      <c r="AD8453" s="3">
        <f t="shared" si="796"/>
        <v>1</v>
      </c>
      <c r="AE8453" s="3" t="s">
        <v>30461</v>
      </c>
      <c r="AF8453" t="b">
        <v>0</v>
      </c>
      <c r="AG8453" s="1">
        <v>44615.483171296299</v>
      </c>
    </row>
    <row r="8454" spans="1:33" x14ac:dyDescent="0.2">
      <c r="A8454" t="s">
        <v>24269</v>
      </c>
      <c r="B8454">
        <v>11568</v>
      </c>
      <c r="C8454" s="3" t="s">
        <v>24270</v>
      </c>
      <c r="D8454" t="s">
        <v>24271</v>
      </c>
      <c r="E8454" t="s">
        <v>30137</v>
      </c>
      <c r="F8454" s="9" t="str">
        <f>_xlfn.XLOOKUP(E8454,'Raw Data - Area Code'!A:A,'Raw Data - Area Code'!B:B,"",FALSE)</f>
        <v>Cambridge</v>
      </c>
      <c r="G8454" s="9"/>
      <c r="H8454" s="8">
        <v>85421</v>
      </c>
      <c r="I8454" s="20" t="s">
        <v>30235</v>
      </c>
      <c r="J8454" s="8" t="str">
        <f>_xlfn.XLOOKUP(TRIM(I8454),'Raw Data - SIC Code'!A:A,'Raw Data - SIC Code'!C:C,"",FALSE)</f>
        <v>Education</v>
      </c>
      <c r="K8454">
        <v>2.9</v>
      </c>
      <c r="L8454" s="3">
        <v>-0.8</v>
      </c>
      <c r="M8454">
        <v>21.9</v>
      </c>
      <c r="N8454">
        <v>22.2</v>
      </c>
      <c r="O8454">
        <v>2.4</v>
      </c>
      <c r="P8454">
        <v>1.6</v>
      </c>
      <c r="Q8454" s="27">
        <f>(O8454 - P8454) / (O8454 + P8454) * 100</f>
        <v>19.999999999999996</v>
      </c>
      <c r="R8454">
        <v>46.5</v>
      </c>
      <c r="S8454">
        <v>53.5</v>
      </c>
      <c r="T8454" s="3">
        <f t="shared" si="792"/>
        <v>-7.0000000000000009</v>
      </c>
      <c r="U8454">
        <v>37.4</v>
      </c>
      <c r="V8454">
        <v>62.6</v>
      </c>
      <c r="W8454" s="3">
        <f t="shared" si="793"/>
        <v>-25.2</v>
      </c>
      <c r="X8454">
        <v>44.4</v>
      </c>
      <c r="Y8454">
        <v>55.6</v>
      </c>
      <c r="Z8454" s="3">
        <f t="shared" si="794"/>
        <v>-11.200000000000003</v>
      </c>
      <c r="AA8454">
        <v>37.4</v>
      </c>
      <c r="AB8454">
        <v>62.6</v>
      </c>
      <c r="AC8454" s="3">
        <f t="shared" si="795"/>
        <v>-25.2</v>
      </c>
      <c r="AD8454" s="3">
        <f t="shared" si="796"/>
        <v>1</v>
      </c>
      <c r="AE8454" s="3" t="s">
        <v>30460</v>
      </c>
      <c r="AF8454" t="b">
        <v>0</v>
      </c>
      <c r="AG8454" s="1">
        <v>44641.48946759259</v>
      </c>
    </row>
    <row r="8455" spans="1:33" x14ac:dyDescent="0.2">
      <c r="A8455" t="s">
        <v>24272</v>
      </c>
      <c r="B8455">
        <v>16277</v>
      </c>
      <c r="C8455" s="3" t="s">
        <v>24273</v>
      </c>
      <c r="D8455" t="s">
        <v>24274</v>
      </c>
      <c r="E8455" t="s">
        <v>30131</v>
      </c>
      <c r="F8455" s="9" t="str">
        <f>_xlfn.XLOOKUP(E8455,'Raw Data - Area Code'!A:A,'Raw Data - Area Code'!B:B,"",FALSE)</f>
        <v>Oxford</v>
      </c>
      <c r="G8455" s="9" t="s">
        <v>24275</v>
      </c>
      <c r="H8455" s="8"/>
      <c r="I8455" s="20">
        <v>85</v>
      </c>
      <c r="J8455" s="8" t="str">
        <f>_xlfn.XLOOKUP(TRIM(I8455),'Raw Data - SIC Code'!A:A,'Raw Data - SIC Code'!C:C,"",FALSE)</f>
        <v>Education</v>
      </c>
      <c r="K8455">
        <v>2.2999999999999998</v>
      </c>
      <c r="L8455" s="3">
        <v>10.5</v>
      </c>
      <c r="O8455">
        <v>0</v>
      </c>
      <c r="P8455">
        <v>0</v>
      </c>
      <c r="Q8455" s="27">
        <v>0</v>
      </c>
      <c r="R8455">
        <v>42.5</v>
      </c>
      <c r="S8455">
        <v>57.5</v>
      </c>
      <c r="T8455" s="3">
        <f t="shared" si="792"/>
        <v>-15</v>
      </c>
      <c r="U8455">
        <v>63.3</v>
      </c>
      <c r="V8455">
        <v>36.700000000000003</v>
      </c>
      <c r="W8455" s="3">
        <f t="shared" si="793"/>
        <v>26.599999999999994</v>
      </c>
      <c r="X8455">
        <v>57.8</v>
      </c>
      <c r="Y8455">
        <v>42.2</v>
      </c>
      <c r="Z8455" s="3">
        <f t="shared" si="794"/>
        <v>15.599999999999994</v>
      </c>
      <c r="AA8455">
        <v>59.1</v>
      </c>
      <c r="AB8455">
        <v>40.9</v>
      </c>
      <c r="AC8455" s="3">
        <f t="shared" si="795"/>
        <v>18.200000000000003</v>
      </c>
      <c r="AD8455" s="3">
        <f t="shared" si="796"/>
        <v>4</v>
      </c>
      <c r="AE8455" s="3" t="s">
        <v>30461</v>
      </c>
      <c r="AF8455" t="b">
        <v>0</v>
      </c>
      <c r="AG8455" s="1">
        <v>44651.641585648147</v>
      </c>
    </row>
    <row r="8456" spans="1:33" ht="68" x14ac:dyDescent="0.2">
      <c r="A8456" t="s">
        <v>24276</v>
      </c>
      <c r="B8456">
        <v>11569</v>
      </c>
      <c r="C8456" s="3" t="s">
        <v>24277</v>
      </c>
      <c r="D8456" t="s">
        <v>24278</v>
      </c>
      <c r="E8456" t="s">
        <v>30144</v>
      </c>
      <c r="F8456" s="9" t="str">
        <f>_xlfn.XLOOKUP(E8456,'Raw Data - Area Code'!A:A,'Raw Data - Area Code'!B:B,"",FALSE)</f>
        <v>Brighton</v>
      </c>
      <c r="G8456" s="9">
        <v>3303549</v>
      </c>
      <c r="H8456" s="18" t="s">
        <v>24279</v>
      </c>
      <c r="I8456" s="20" t="s">
        <v>30235</v>
      </c>
      <c r="J8456" s="8" t="str">
        <f>_xlfn.XLOOKUP(TRIM(I8456),'Raw Data - SIC Code'!A:A,'Raw Data - SIC Code'!C:C,"",FALSE)</f>
        <v>Education</v>
      </c>
      <c r="K8456">
        <v>-4</v>
      </c>
      <c r="L8456" s="3">
        <v>1</v>
      </c>
      <c r="O8456">
        <v>0</v>
      </c>
      <c r="P8456">
        <v>0</v>
      </c>
      <c r="Q8456" s="27">
        <v>0</v>
      </c>
      <c r="R8456">
        <v>35</v>
      </c>
      <c r="S8456">
        <v>65</v>
      </c>
      <c r="T8456" s="3">
        <f t="shared" si="792"/>
        <v>-30</v>
      </c>
      <c r="U8456">
        <v>23</v>
      </c>
      <c r="V8456">
        <v>77</v>
      </c>
      <c r="W8456" s="3">
        <f t="shared" si="793"/>
        <v>-54</v>
      </c>
      <c r="X8456">
        <v>39</v>
      </c>
      <c r="Y8456">
        <v>61</v>
      </c>
      <c r="Z8456" s="3">
        <f t="shared" si="794"/>
        <v>-22</v>
      </c>
      <c r="AA8456">
        <v>38</v>
      </c>
      <c r="AB8456">
        <v>62</v>
      </c>
      <c r="AC8456" s="3">
        <f t="shared" si="795"/>
        <v>-24</v>
      </c>
      <c r="AD8456" s="3">
        <f t="shared" si="796"/>
        <v>1</v>
      </c>
      <c r="AE8456" s="3" t="s">
        <v>30460</v>
      </c>
      <c r="AF8456" t="b">
        <v>0</v>
      </c>
      <c r="AG8456" s="1">
        <v>44648.539039351854</v>
      </c>
    </row>
    <row r="8457" spans="1:33" x14ac:dyDescent="0.2">
      <c r="A8457" t="s">
        <v>24280</v>
      </c>
      <c r="B8457">
        <v>18265</v>
      </c>
      <c r="C8457" s="3" t="s">
        <v>24281</v>
      </c>
      <c r="D8457" t="s">
        <v>24282</v>
      </c>
      <c r="E8457" t="s">
        <v>30162</v>
      </c>
      <c r="F8457" s="9" t="str">
        <f>_xlfn.XLOOKUP(E8457,'Raw Data - Area Code'!A:A,'Raw Data - Area Code'!B:B,"",FALSE)</f>
        <v>Kingston upon Thames</v>
      </c>
      <c r="G8457" s="9"/>
      <c r="H8457" s="8">
        <v>85310</v>
      </c>
      <c r="I8457" s="20" t="s">
        <v>30235</v>
      </c>
      <c r="J8457" s="8" t="str">
        <f>_xlfn.XLOOKUP(TRIM(I8457),'Raw Data - SIC Code'!A:A,'Raw Data - SIC Code'!C:C,"",FALSE)</f>
        <v>Education</v>
      </c>
      <c r="K8457">
        <v>3.9</v>
      </c>
      <c r="L8457" s="3">
        <v>18</v>
      </c>
      <c r="M8457">
        <v>-171.9</v>
      </c>
      <c r="N8457">
        <v>-233.3</v>
      </c>
      <c r="O8457">
        <v>3.1</v>
      </c>
      <c r="P8457">
        <v>6.7</v>
      </c>
      <c r="Q8457" s="27">
        <f>(O8457 - P8457) / (O8457 + P8457) * 100</f>
        <v>-36.734693877551017</v>
      </c>
      <c r="R8457">
        <v>39.6</v>
      </c>
      <c r="S8457">
        <v>60.4</v>
      </c>
      <c r="T8457" s="3">
        <f t="shared" si="792"/>
        <v>-20.799999999999997</v>
      </c>
      <c r="U8457">
        <v>41.5</v>
      </c>
      <c r="V8457">
        <v>58.5</v>
      </c>
      <c r="W8457" s="3">
        <f t="shared" si="793"/>
        <v>-17</v>
      </c>
      <c r="X8457">
        <v>42.3</v>
      </c>
      <c r="Y8457">
        <v>57.7</v>
      </c>
      <c r="Z8457" s="3">
        <f t="shared" si="794"/>
        <v>-15.400000000000006</v>
      </c>
      <c r="AA8457">
        <v>55.8</v>
      </c>
      <c r="AB8457">
        <v>44.2</v>
      </c>
      <c r="AC8457" s="3">
        <f t="shared" si="795"/>
        <v>11.599999999999994</v>
      </c>
      <c r="AD8457" s="3">
        <f t="shared" si="796"/>
        <v>2</v>
      </c>
      <c r="AE8457" s="3" t="s">
        <v>30460</v>
      </c>
      <c r="AF8457" t="b">
        <v>0</v>
      </c>
      <c r="AG8457" s="1">
        <v>44652.594282407408</v>
      </c>
    </row>
    <row r="8458" spans="1:33" x14ac:dyDescent="0.2">
      <c r="A8458" t="s">
        <v>24283</v>
      </c>
      <c r="B8458">
        <v>11570</v>
      </c>
      <c r="C8458" s="3" t="s">
        <v>24284</v>
      </c>
      <c r="D8458" t="s">
        <v>24285</v>
      </c>
      <c r="E8458" t="s">
        <v>30227</v>
      </c>
      <c r="F8458" s="9" t="str">
        <f>_xlfn.XLOOKUP(E8458,'Raw Data - Area Code'!A:A,'Raw Data - Area Code'!B:B,"",FALSE)</f>
        <v>East London</v>
      </c>
      <c r="G8458" s="9">
        <v>5513914</v>
      </c>
      <c r="H8458" s="8">
        <v>86101</v>
      </c>
      <c r="I8458" s="20" t="s">
        <v>30237</v>
      </c>
      <c r="J8458" s="8" t="str">
        <f>_xlfn.XLOOKUP(TRIM(I8458),'Raw Data - SIC Code'!A:A,'Raw Data - SIC Code'!C:C,"",FALSE)</f>
        <v>Healthcare</v>
      </c>
      <c r="K8458">
        <v>-3.1</v>
      </c>
      <c r="L8458" s="3">
        <v>0.2</v>
      </c>
      <c r="O8458">
        <v>0</v>
      </c>
      <c r="P8458">
        <v>0</v>
      </c>
      <c r="Q8458" s="27">
        <v>0</v>
      </c>
      <c r="R8458">
        <v>12.3</v>
      </c>
      <c r="S8458">
        <v>87.7</v>
      </c>
      <c r="T8458" s="3">
        <f t="shared" si="792"/>
        <v>-75.400000000000006</v>
      </c>
      <c r="U8458">
        <v>33.299999999999997</v>
      </c>
      <c r="V8458">
        <v>66.7</v>
      </c>
      <c r="W8458" s="3">
        <f t="shared" si="793"/>
        <v>-33.400000000000006</v>
      </c>
      <c r="X8458">
        <v>22.8</v>
      </c>
      <c r="Y8458">
        <v>77.2</v>
      </c>
      <c r="Z8458" s="3">
        <f t="shared" si="794"/>
        <v>-54.400000000000006</v>
      </c>
      <c r="AA8458">
        <v>26.3</v>
      </c>
      <c r="AB8458">
        <v>73.7</v>
      </c>
      <c r="AC8458" s="3">
        <f t="shared" si="795"/>
        <v>-47.400000000000006</v>
      </c>
      <c r="AD8458" s="3">
        <f t="shared" si="796"/>
        <v>1</v>
      </c>
      <c r="AE8458" s="3" t="s">
        <v>30460</v>
      </c>
      <c r="AF8458" t="b">
        <v>0</v>
      </c>
      <c r="AG8458" s="1">
        <v>44652.385150462964</v>
      </c>
    </row>
    <row r="8459" spans="1:33" ht="34" x14ac:dyDescent="0.2">
      <c r="A8459" t="s">
        <v>24286</v>
      </c>
      <c r="B8459">
        <v>16683</v>
      </c>
      <c r="C8459" s="3" t="s">
        <v>24287</v>
      </c>
      <c r="D8459" t="s">
        <v>24288</v>
      </c>
      <c r="E8459" t="s">
        <v>30112</v>
      </c>
      <c r="F8459" s="9" t="str">
        <f>_xlfn.XLOOKUP(E8459,'Raw Data - Area Code'!A:A,'Raw Data - Area Code'!B:B,"",FALSE)</f>
        <v>Edinburgh</v>
      </c>
      <c r="G8459" s="9" t="s">
        <v>24289</v>
      </c>
      <c r="H8459" s="18" t="s">
        <v>2268</v>
      </c>
      <c r="I8459" s="20" t="s">
        <v>30275</v>
      </c>
      <c r="J8459" s="8" t="str">
        <f>_xlfn.XLOOKUP(TRIM(I8459),'Raw Data - SIC Code'!A:A,'Raw Data - SIC Code'!C:C,"",FALSE)</f>
        <v>Healthcare</v>
      </c>
      <c r="K8459">
        <v>10.3</v>
      </c>
      <c r="L8459" s="3">
        <v>10</v>
      </c>
      <c r="O8459">
        <v>0</v>
      </c>
      <c r="P8459">
        <v>0</v>
      </c>
      <c r="Q8459" s="27">
        <v>0</v>
      </c>
      <c r="R8459">
        <v>14.5</v>
      </c>
      <c r="S8459">
        <v>85.5</v>
      </c>
      <c r="T8459" s="3">
        <f t="shared" si="792"/>
        <v>-71</v>
      </c>
      <c r="U8459">
        <v>9.1</v>
      </c>
      <c r="V8459">
        <v>90.9</v>
      </c>
      <c r="W8459" s="3">
        <f t="shared" si="793"/>
        <v>-81.800000000000011</v>
      </c>
      <c r="X8459">
        <v>17.899999999999999</v>
      </c>
      <c r="Y8459">
        <v>82.1</v>
      </c>
      <c r="Z8459" s="3">
        <f t="shared" si="794"/>
        <v>-64.199999999999989</v>
      </c>
      <c r="AA8459">
        <v>14.5</v>
      </c>
      <c r="AB8459">
        <v>85.5</v>
      </c>
      <c r="AC8459" s="3">
        <f t="shared" si="795"/>
        <v>-71</v>
      </c>
      <c r="AD8459" s="3">
        <f t="shared" si="796"/>
        <v>1</v>
      </c>
      <c r="AE8459" s="3" t="s">
        <v>30575</v>
      </c>
      <c r="AF8459" t="b">
        <v>0</v>
      </c>
      <c r="AG8459" s="1">
        <v>44649.442546296297</v>
      </c>
    </row>
    <row r="8460" spans="1:33" x14ac:dyDescent="0.2">
      <c r="A8460" t="s">
        <v>24290</v>
      </c>
      <c r="B8460">
        <v>19514</v>
      </c>
      <c r="C8460" s="3" t="s">
        <v>24291</v>
      </c>
      <c r="D8460" t="s">
        <v>24292</v>
      </c>
      <c r="E8460" t="s">
        <v>30113</v>
      </c>
      <c r="F8460" s="9" t="str">
        <f>_xlfn.XLOOKUP(E8460,'Raw Data - Area Code'!A:A,'Raw Data - Area Code'!B:B,"",FALSE)</f>
        <v>Guildford</v>
      </c>
      <c r="G8460" s="9" t="s">
        <v>24293</v>
      </c>
      <c r="H8460" s="8"/>
      <c r="I8460" s="20">
        <v>87</v>
      </c>
      <c r="J8460" s="8" t="str">
        <f>_xlfn.XLOOKUP(TRIM(I8460),'Raw Data - SIC Code'!A:A,'Raw Data - SIC Code'!C:C,"",FALSE)</f>
        <v>Healthcare</v>
      </c>
      <c r="K8460">
        <v>6.4</v>
      </c>
      <c r="L8460" s="3">
        <v>1.8</v>
      </c>
      <c r="O8460">
        <v>0</v>
      </c>
      <c r="P8460">
        <v>0</v>
      </c>
      <c r="Q8460" s="27">
        <v>0</v>
      </c>
      <c r="R8460">
        <v>22.7</v>
      </c>
      <c r="S8460">
        <v>77.3</v>
      </c>
      <c r="T8460" s="3">
        <f t="shared" si="792"/>
        <v>-54.599999999999994</v>
      </c>
      <c r="U8460">
        <v>34.799999999999997</v>
      </c>
      <c r="V8460">
        <v>65.2</v>
      </c>
      <c r="W8460" s="3">
        <f t="shared" si="793"/>
        <v>-30.400000000000006</v>
      </c>
      <c r="X8460">
        <v>39.4</v>
      </c>
      <c r="Y8460">
        <v>60.6</v>
      </c>
      <c r="Z8460" s="3">
        <f t="shared" si="794"/>
        <v>-21.200000000000003</v>
      </c>
      <c r="AA8460">
        <v>30.3</v>
      </c>
      <c r="AB8460">
        <v>69.7</v>
      </c>
      <c r="AC8460" s="3">
        <f t="shared" si="795"/>
        <v>-39.400000000000006</v>
      </c>
      <c r="AD8460" s="3">
        <f t="shared" si="796"/>
        <v>1</v>
      </c>
      <c r="AE8460" s="3" t="s">
        <v>30460</v>
      </c>
      <c r="AF8460" t="b">
        <v>1</v>
      </c>
      <c r="AG8460" s="1">
        <v>44663.429710648146</v>
      </c>
    </row>
    <row r="8461" spans="1:33" x14ac:dyDescent="0.2">
      <c r="A8461" t="s">
        <v>24294</v>
      </c>
      <c r="B8461">
        <v>11571</v>
      </c>
      <c r="C8461" s="3" t="s">
        <v>8126</v>
      </c>
      <c r="D8461" t="s">
        <v>8127</v>
      </c>
      <c r="E8461" t="s">
        <v>30140</v>
      </c>
      <c r="F8461" s="9" t="str">
        <f>_xlfn.XLOOKUP(E8461,'Raw Data - Area Code'!A:A,'Raw Data - Area Code'!B:B,"",FALSE)</f>
        <v>Doncaster</v>
      </c>
      <c r="G8461" s="9">
        <v>5564649</v>
      </c>
      <c r="H8461" s="8">
        <v>68320</v>
      </c>
      <c r="I8461" s="20" t="s">
        <v>30269</v>
      </c>
      <c r="J8461" s="8" t="str">
        <f>_xlfn.XLOOKUP(TRIM(I8461),'Raw Data - SIC Code'!A:A,'Raw Data - SIC Code'!C:C,"",FALSE)</f>
        <v>Real Estate</v>
      </c>
      <c r="K8461">
        <v>5.0999999999999996</v>
      </c>
      <c r="L8461" s="3">
        <v>5.2</v>
      </c>
      <c r="O8461">
        <v>0</v>
      </c>
      <c r="P8461">
        <v>0</v>
      </c>
      <c r="Q8461" s="27">
        <v>0</v>
      </c>
      <c r="R8461">
        <v>44</v>
      </c>
      <c r="S8461">
        <v>56</v>
      </c>
      <c r="T8461" s="3">
        <f t="shared" si="792"/>
        <v>-12</v>
      </c>
      <c r="U8461">
        <v>37</v>
      </c>
      <c r="V8461">
        <v>63</v>
      </c>
      <c r="W8461" s="3">
        <f t="shared" si="793"/>
        <v>-26</v>
      </c>
      <c r="X8461">
        <v>77</v>
      </c>
      <c r="Y8461">
        <v>23</v>
      </c>
      <c r="Z8461" s="3">
        <f t="shared" si="794"/>
        <v>54</v>
      </c>
      <c r="AA8461">
        <v>73</v>
      </c>
      <c r="AB8461">
        <v>27</v>
      </c>
      <c r="AC8461" s="3">
        <f t="shared" si="795"/>
        <v>46</v>
      </c>
      <c r="AD8461" s="3">
        <f t="shared" si="796"/>
        <v>3</v>
      </c>
      <c r="AE8461" s="3" t="s">
        <v>30461</v>
      </c>
      <c r="AF8461" t="b">
        <v>1</v>
      </c>
      <c r="AG8461" s="1">
        <v>44707.619664351849</v>
      </c>
    </row>
    <row r="8462" spans="1:33" ht="34" x14ac:dyDescent="0.2">
      <c r="A8462" t="s">
        <v>24295</v>
      </c>
      <c r="B8462">
        <v>11573</v>
      </c>
      <c r="C8462" s="3" t="s">
        <v>24296</v>
      </c>
      <c r="D8462" t="s">
        <v>24297</v>
      </c>
      <c r="E8462" t="s">
        <v>30149</v>
      </c>
      <c r="F8462" s="9" t="str">
        <f>_xlfn.XLOOKUP(E8462,'Raw Data - Area Code'!A:A,'Raw Data - Area Code'!B:B,"",FALSE)</f>
        <v>Leeds</v>
      </c>
      <c r="G8462" s="9">
        <v>7917752</v>
      </c>
      <c r="H8462" s="18" t="s">
        <v>20177</v>
      </c>
      <c r="I8462" s="20" t="s">
        <v>30235</v>
      </c>
      <c r="J8462" s="8" t="str">
        <f>_xlfn.XLOOKUP(TRIM(I8462),'Raw Data - SIC Code'!A:A,'Raw Data - SIC Code'!C:C,"",FALSE)</f>
        <v>Education</v>
      </c>
      <c r="K8462">
        <v>7.2</v>
      </c>
      <c r="L8462" s="3">
        <v>6.5</v>
      </c>
      <c r="O8462">
        <v>0</v>
      </c>
      <c r="P8462">
        <v>0</v>
      </c>
      <c r="Q8462" s="27">
        <v>0</v>
      </c>
      <c r="R8462">
        <v>7.5</v>
      </c>
      <c r="S8462">
        <v>92.5</v>
      </c>
      <c r="T8462" s="3">
        <f t="shared" si="792"/>
        <v>-85</v>
      </c>
      <c r="U8462">
        <v>7.5</v>
      </c>
      <c r="V8462">
        <v>92.5</v>
      </c>
      <c r="W8462" s="3">
        <f t="shared" si="793"/>
        <v>-85</v>
      </c>
      <c r="X8462">
        <v>10.1</v>
      </c>
      <c r="Y8462">
        <v>89.9</v>
      </c>
      <c r="Z8462" s="3">
        <f t="shared" si="794"/>
        <v>-79.800000000000011</v>
      </c>
      <c r="AA8462">
        <v>18.600000000000001</v>
      </c>
      <c r="AB8462">
        <v>81.400000000000006</v>
      </c>
      <c r="AC8462" s="3">
        <f t="shared" si="795"/>
        <v>-62.8</v>
      </c>
      <c r="AD8462" s="3">
        <f t="shared" si="796"/>
        <v>1</v>
      </c>
      <c r="AE8462" s="3" t="s">
        <v>30460</v>
      </c>
      <c r="AF8462" t="b">
        <v>0</v>
      </c>
      <c r="AG8462" s="1">
        <v>44638.491273148145</v>
      </c>
    </row>
    <row r="8463" spans="1:33" x14ac:dyDescent="0.2">
      <c r="A8463" t="s">
        <v>24298</v>
      </c>
      <c r="B8463">
        <v>15717</v>
      </c>
      <c r="C8463" s="3" t="s">
        <v>24299</v>
      </c>
      <c r="D8463" t="s">
        <v>24300</v>
      </c>
      <c r="E8463" t="s">
        <v>30122</v>
      </c>
      <c r="F8463" s="9" t="str">
        <f>_xlfn.XLOOKUP(E8463,'Raw Data - Area Code'!A:A,'Raw Data - Area Code'!B:B,"",FALSE)</f>
        <v>Slough</v>
      </c>
      <c r="G8463" s="9">
        <v>1844327</v>
      </c>
      <c r="H8463" s="8">
        <v>85310</v>
      </c>
      <c r="I8463" s="20" t="s">
        <v>30235</v>
      </c>
      <c r="J8463" s="8" t="str">
        <f>_xlfn.XLOOKUP(TRIM(I8463),'Raw Data - SIC Code'!A:A,'Raw Data - SIC Code'!C:C,"",FALSE)</f>
        <v>Education</v>
      </c>
      <c r="K8463">
        <v>7.7</v>
      </c>
      <c r="L8463" s="3">
        <v>7.6</v>
      </c>
      <c r="O8463">
        <v>0</v>
      </c>
      <c r="P8463">
        <v>0</v>
      </c>
      <c r="Q8463" s="27">
        <v>0</v>
      </c>
      <c r="R8463">
        <v>23.9</v>
      </c>
      <c r="S8463">
        <v>76.099999999999994</v>
      </c>
      <c r="T8463" s="3">
        <f t="shared" si="792"/>
        <v>-52.199999999999989</v>
      </c>
      <c r="U8463">
        <v>19.100000000000001</v>
      </c>
      <c r="V8463">
        <v>80.900000000000006</v>
      </c>
      <c r="W8463" s="3">
        <f t="shared" si="793"/>
        <v>-61.8</v>
      </c>
      <c r="X8463">
        <v>25.4</v>
      </c>
      <c r="Y8463">
        <v>74.599999999999994</v>
      </c>
      <c r="Z8463" s="3">
        <f t="shared" si="794"/>
        <v>-49.199999999999996</v>
      </c>
      <c r="AA8463">
        <v>32.4</v>
      </c>
      <c r="AB8463">
        <v>67.599999999999994</v>
      </c>
      <c r="AC8463" s="3">
        <f t="shared" si="795"/>
        <v>-35.199999999999996</v>
      </c>
      <c r="AD8463" s="3">
        <f t="shared" si="796"/>
        <v>1</v>
      </c>
      <c r="AE8463" s="3" t="s">
        <v>30460</v>
      </c>
      <c r="AF8463" t="b">
        <v>0</v>
      </c>
      <c r="AG8463" s="1">
        <v>44350.317152777781</v>
      </c>
    </row>
    <row r="8464" spans="1:33" ht="34" x14ac:dyDescent="0.2">
      <c r="A8464" t="s">
        <v>24301</v>
      </c>
      <c r="B8464">
        <v>11579</v>
      </c>
      <c r="C8464" s="3" t="s">
        <v>24302</v>
      </c>
      <c r="D8464" t="s">
        <v>24303</v>
      </c>
      <c r="E8464" t="s">
        <v>30157</v>
      </c>
      <c r="F8464" s="9" t="str">
        <f>_xlfn.XLOOKUP(E8464,'Raw Data - Area Code'!A:A,'Raw Data - Area Code'!B:B,"",FALSE)</f>
        <v>Twickenham</v>
      </c>
      <c r="G8464" s="9">
        <v>5977277</v>
      </c>
      <c r="H8464" s="18" t="s">
        <v>672</v>
      </c>
      <c r="I8464" s="20" t="s">
        <v>30235</v>
      </c>
      <c r="J8464" s="8" t="str">
        <f>_xlfn.XLOOKUP(TRIM(I8464),'Raw Data - SIC Code'!A:A,'Raw Data - SIC Code'!C:C,"",FALSE)</f>
        <v>Education</v>
      </c>
      <c r="K8464">
        <v>15.8</v>
      </c>
      <c r="L8464" s="3">
        <v>14</v>
      </c>
      <c r="M8464">
        <v>-21.1</v>
      </c>
      <c r="N8464">
        <v>-144.69999999999999</v>
      </c>
      <c r="O8464">
        <v>2.9</v>
      </c>
      <c r="P8464">
        <v>2.7</v>
      </c>
      <c r="Q8464" s="27">
        <f>(O8464 - P8464) / (O8464 + P8464) * 100</f>
        <v>3.5714285714285672</v>
      </c>
      <c r="R8464">
        <v>29.7</v>
      </c>
      <c r="S8464">
        <v>70.3</v>
      </c>
      <c r="T8464" s="3">
        <f t="shared" si="792"/>
        <v>-40.599999999999994</v>
      </c>
      <c r="U8464">
        <v>24.6</v>
      </c>
      <c r="V8464">
        <v>75.400000000000006</v>
      </c>
      <c r="W8464" s="3">
        <f t="shared" si="793"/>
        <v>-50.8</v>
      </c>
      <c r="X8464">
        <v>50.4</v>
      </c>
      <c r="Y8464">
        <v>49.6</v>
      </c>
      <c r="Z8464" s="3">
        <f t="shared" si="794"/>
        <v>0.79999999999999727</v>
      </c>
      <c r="AA8464">
        <v>48.5</v>
      </c>
      <c r="AB8464">
        <v>51.5</v>
      </c>
      <c r="AC8464" s="3">
        <f t="shared" si="795"/>
        <v>-3</v>
      </c>
      <c r="AD8464" s="3">
        <f t="shared" si="796"/>
        <v>3</v>
      </c>
      <c r="AE8464" s="3" t="s">
        <v>30462</v>
      </c>
      <c r="AF8464" t="b">
        <v>0</v>
      </c>
      <c r="AG8464" s="1">
        <v>44650.610844907409</v>
      </c>
    </row>
    <row r="8465" spans="1:33" x14ac:dyDescent="0.2">
      <c r="A8465" t="s">
        <v>24304</v>
      </c>
      <c r="B8465">
        <v>11580</v>
      </c>
      <c r="C8465" s="3" t="s">
        <v>24305</v>
      </c>
      <c r="D8465" t="s">
        <v>24306</v>
      </c>
      <c r="E8465" t="s">
        <v>30170</v>
      </c>
      <c r="F8465" s="9" t="str">
        <f>_xlfn.XLOOKUP(E8465,'Raw Data - Area Code'!A:A,'Raw Data - Area Code'!B:B,"",FALSE)</f>
        <v>Northampton</v>
      </c>
      <c r="G8465" s="9">
        <v>7714484</v>
      </c>
      <c r="H8465" s="8">
        <v>64209</v>
      </c>
      <c r="I8465" s="20" t="s">
        <v>30260</v>
      </c>
      <c r="J8465" s="8" t="str">
        <f>_xlfn.XLOOKUP(TRIM(I8465),'Raw Data - SIC Code'!A:A,'Raw Data - SIC Code'!C:C,"",FALSE)</f>
        <v>Finance</v>
      </c>
      <c r="K8465">
        <v>-3.9</v>
      </c>
      <c r="L8465" s="3">
        <v>2</v>
      </c>
      <c r="O8465">
        <v>0</v>
      </c>
      <c r="P8465">
        <v>0</v>
      </c>
      <c r="Q8465" s="27">
        <v>0</v>
      </c>
      <c r="R8465">
        <v>60</v>
      </c>
      <c r="S8465">
        <v>40</v>
      </c>
      <c r="T8465" s="3">
        <f t="shared" si="792"/>
        <v>20</v>
      </c>
      <c r="U8465">
        <v>38</v>
      </c>
      <c r="V8465">
        <v>62</v>
      </c>
      <c r="W8465" s="3">
        <f t="shared" si="793"/>
        <v>-24</v>
      </c>
      <c r="X8465">
        <v>43</v>
      </c>
      <c r="Y8465">
        <v>57</v>
      </c>
      <c r="Z8465" s="3">
        <f t="shared" si="794"/>
        <v>-14.000000000000002</v>
      </c>
      <c r="AA8465">
        <v>38</v>
      </c>
      <c r="AB8465">
        <v>62</v>
      </c>
      <c r="AC8465" s="3">
        <f t="shared" si="795"/>
        <v>-24</v>
      </c>
      <c r="AD8465" s="3">
        <f t="shared" si="796"/>
        <v>2</v>
      </c>
      <c r="AE8465" s="3" t="s">
        <v>30461</v>
      </c>
      <c r="AF8465" t="b">
        <v>0</v>
      </c>
      <c r="AG8465" s="1">
        <v>44634.622986111113</v>
      </c>
    </row>
    <row r="8466" spans="1:33" ht="34" x14ac:dyDescent="0.2">
      <c r="A8466" t="s">
        <v>24307</v>
      </c>
      <c r="B8466">
        <v>15388</v>
      </c>
      <c r="C8466" s="3" t="s">
        <v>24308</v>
      </c>
      <c r="D8466" t="s">
        <v>24309</v>
      </c>
      <c r="E8466" t="s">
        <v>30142</v>
      </c>
      <c r="F8466" s="9" t="str">
        <f>_xlfn.XLOOKUP(E8466,'Raw Data - Area Code'!A:A,'Raw Data - Area Code'!B:B,"",FALSE)</f>
        <v>Bristol</v>
      </c>
      <c r="G8466" s="9"/>
      <c r="H8466" s="18" t="s">
        <v>1925</v>
      </c>
      <c r="I8466" s="20" t="s">
        <v>30237</v>
      </c>
      <c r="J8466" s="8" t="str">
        <f>_xlfn.XLOOKUP(TRIM(I8466),'Raw Data - SIC Code'!A:A,'Raw Data - SIC Code'!C:C,"",FALSE)</f>
        <v>Healthcare</v>
      </c>
      <c r="K8466">
        <v>12.2</v>
      </c>
      <c r="L8466" s="3">
        <v>4.3</v>
      </c>
      <c r="M8466">
        <v>71.7</v>
      </c>
      <c r="N8466">
        <v>10</v>
      </c>
      <c r="O8466">
        <v>77</v>
      </c>
      <c r="P8466">
        <v>84.6</v>
      </c>
      <c r="Q8466" s="27">
        <f>(O8466 - P8466) / (O8466 + P8466) * 100</f>
        <v>-4.7029702970296992</v>
      </c>
      <c r="R8466">
        <v>14.7</v>
      </c>
      <c r="S8466">
        <v>85.3</v>
      </c>
      <c r="T8466" s="3">
        <f t="shared" si="792"/>
        <v>-70.599999999999994</v>
      </c>
      <c r="U8466">
        <v>16.899999999999999</v>
      </c>
      <c r="V8466">
        <v>83.1</v>
      </c>
      <c r="W8466" s="3">
        <f t="shared" si="793"/>
        <v>-66.199999999999989</v>
      </c>
      <c r="X8466">
        <v>23.6</v>
      </c>
      <c r="Y8466">
        <v>76.400000000000006</v>
      </c>
      <c r="Z8466" s="3">
        <f t="shared" si="794"/>
        <v>-52.800000000000004</v>
      </c>
      <c r="AA8466">
        <v>26.1</v>
      </c>
      <c r="AB8466">
        <v>73.900000000000006</v>
      </c>
      <c r="AC8466" s="3">
        <f t="shared" si="795"/>
        <v>-47.800000000000004</v>
      </c>
      <c r="AD8466" s="3">
        <f t="shared" si="796"/>
        <v>1</v>
      </c>
      <c r="AE8466" s="3" t="s">
        <v>30462</v>
      </c>
      <c r="AF8466" t="b">
        <v>0</v>
      </c>
      <c r="AG8466" s="1">
        <v>44645.438576388886</v>
      </c>
    </row>
    <row r="8467" spans="1:33" ht="68" x14ac:dyDescent="0.2">
      <c r="A8467" t="s">
        <v>24310</v>
      </c>
      <c r="B8467">
        <v>593</v>
      </c>
      <c r="C8467" s="3" t="s">
        <v>24311</v>
      </c>
      <c r="D8467" t="s">
        <v>13686</v>
      </c>
      <c r="E8467" t="s">
        <v>30227</v>
      </c>
      <c r="F8467" s="9" t="str">
        <f>_xlfn.XLOOKUP(E8467,'Raw Data - Area Code'!A:A,'Raw Data - Area Code'!B:B,"",FALSE)</f>
        <v>East London</v>
      </c>
      <c r="G8467" s="9">
        <v>8225808</v>
      </c>
      <c r="H8467" s="18" t="s">
        <v>24312</v>
      </c>
      <c r="I8467" s="20" t="s">
        <v>30266</v>
      </c>
      <c r="J8467" s="8" t="str">
        <f>_xlfn.XLOOKUP(TRIM(I8467),'Raw Data - SIC Code'!A:A,'Raw Data - SIC Code'!C:C,"",FALSE)</f>
        <v>Hospitality</v>
      </c>
      <c r="K8467">
        <v>1.1000000000000001</v>
      </c>
      <c r="L8467" s="3">
        <v>2.2000000000000002</v>
      </c>
      <c r="O8467">
        <v>0</v>
      </c>
      <c r="P8467">
        <v>0</v>
      </c>
      <c r="Q8467" s="27">
        <v>0</v>
      </c>
      <c r="R8467">
        <v>34</v>
      </c>
      <c r="S8467">
        <v>66</v>
      </c>
      <c r="T8467" s="3">
        <f t="shared" si="792"/>
        <v>-32</v>
      </c>
      <c r="U8467">
        <v>31</v>
      </c>
      <c r="V8467">
        <v>69</v>
      </c>
      <c r="W8467" s="3">
        <f t="shared" si="793"/>
        <v>-38</v>
      </c>
      <c r="X8467">
        <v>39</v>
      </c>
      <c r="Y8467">
        <v>61</v>
      </c>
      <c r="Z8467" s="3">
        <f t="shared" si="794"/>
        <v>-22</v>
      </c>
      <c r="AA8467">
        <v>38</v>
      </c>
      <c r="AB8467">
        <v>62</v>
      </c>
      <c r="AC8467" s="3">
        <f t="shared" si="795"/>
        <v>-24</v>
      </c>
      <c r="AD8467" s="3">
        <f t="shared" si="796"/>
        <v>1</v>
      </c>
      <c r="AE8467" s="3" t="s">
        <v>30462</v>
      </c>
      <c r="AF8467" t="b">
        <v>0</v>
      </c>
      <c r="AG8467" s="1">
        <v>44537.700729166667</v>
      </c>
    </row>
    <row r="8468" spans="1:33" ht="34" x14ac:dyDescent="0.2">
      <c r="A8468" t="s">
        <v>24313</v>
      </c>
      <c r="B8468">
        <v>11583</v>
      </c>
      <c r="C8468" s="3" t="s">
        <v>24314</v>
      </c>
      <c r="D8468" t="s">
        <v>24315</v>
      </c>
      <c r="E8468" t="s">
        <v>30124</v>
      </c>
      <c r="F8468" s="9" t="str">
        <f>_xlfn.XLOOKUP(E8468,'Raw Data - Area Code'!A:A,'Raw Data - Area Code'!B:B,"",FALSE)</f>
        <v>Milton Keynes</v>
      </c>
      <c r="G8468" s="9"/>
      <c r="H8468" s="18" t="s">
        <v>506</v>
      </c>
      <c r="I8468" s="20">
        <v>85</v>
      </c>
      <c r="J8468" s="8" t="str">
        <f>_xlfn.XLOOKUP(TRIM(I8468),'Raw Data - SIC Code'!A:A,'Raw Data - SIC Code'!C:C,"",FALSE)</f>
        <v>Education</v>
      </c>
      <c r="K8468">
        <v>13.4</v>
      </c>
      <c r="L8468" s="3">
        <v>34.799999999999997</v>
      </c>
      <c r="O8468">
        <v>0</v>
      </c>
      <c r="P8468">
        <v>0</v>
      </c>
      <c r="Q8468" s="27">
        <v>0</v>
      </c>
      <c r="R8468">
        <v>16.899999999999999</v>
      </c>
      <c r="S8468">
        <v>83.1</v>
      </c>
      <c r="T8468" s="3">
        <f t="shared" si="792"/>
        <v>-66.199999999999989</v>
      </c>
      <c r="U8468">
        <v>19</v>
      </c>
      <c r="V8468">
        <v>81</v>
      </c>
      <c r="W8468" s="3">
        <f t="shared" si="793"/>
        <v>-62</v>
      </c>
      <c r="X8468">
        <v>47</v>
      </c>
      <c r="Y8468">
        <v>53</v>
      </c>
      <c r="Z8468" s="3">
        <f t="shared" si="794"/>
        <v>-6</v>
      </c>
      <c r="AA8468">
        <v>34.9</v>
      </c>
      <c r="AB8468">
        <v>65.099999999999994</v>
      </c>
      <c r="AC8468" s="3">
        <f t="shared" si="795"/>
        <v>-30.199999999999992</v>
      </c>
      <c r="AD8468" s="3">
        <f t="shared" si="796"/>
        <v>1</v>
      </c>
      <c r="AE8468" s="3" t="s">
        <v>30460</v>
      </c>
      <c r="AF8468" t="b">
        <v>0</v>
      </c>
      <c r="AG8468" s="1">
        <v>44461.492731481485</v>
      </c>
    </row>
    <row r="8469" spans="1:33" x14ac:dyDescent="0.2">
      <c r="A8469" t="s">
        <v>24316</v>
      </c>
      <c r="B8469">
        <v>16625</v>
      </c>
      <c r="C8469" s="3" t="s">
        <v>24317</v>
      </c>
      <c r="D8469" t="s">
        <v>24318</v>
      </c>
      <c r="E8469" t="s">
        <v>30131</v>
      </c>
      <c r="F8469" s="9" t="str">
        <f>_xlfn.XLOOKUP(E8469,'Raw Data - Area Code'!A:A,'Raw Data - Area Code'!B:B,"",FALSE)</f>
        <v>Oxford</v>
      </c>
      <c r="G8469" s="9" t="s">
        <v>24319</v>
      </c>
      <c r="H8469" s="8"/>
      <c r="I8469" s="20">
        <v>85</v>
      </c>
      <c r="J8469" s="8" t="str">
        <f>_xlfn.XLOOKUP(TRIM(I8469),'Raw Data - SIC Code'!A:A,'Raw Data - SIC Code'!C:C,"",FALSE)</f>
        <v>Education</v>
      </c>
      <c r="K8469">
        <v>29.3</v>
      </c>
      <c r="L8469" s="3">
        <v>37.700000000000003</v>
      </c>
      <c r="O8469">
        <v>0</v>
      </c>
      <c r="P8469">
        <v>0</v>
      </c>
      <c r="Q8469" s="27">
        <v>0</v>
      </c>
      <c r="R8469">
        <v>17.8</v>
      </c>
      <c r="S8469">
        <v>82.2</v>
      </c>
      <c r="T8469" s="3">
        <f t="shared" si="792"/>
        <v>-64.400000000000006</v>
      </c>
      <c r="U8469">
        <v>54.5</v>
      </c>
      <c r="V8469">
        <v>45.5</v>
      </c>
      <c r="W8469" s="3">
        <f t="shared" si="793"/>
        <v>9</v>
      </c>
      <c r="X8469">
        <v>67.7</v>
      </c>
      <c r="Y8469">
        <v>32.299999999999997</v>
      </c>
      <c r="Z8469" s="3">
        <f t="shared" si="794"/>
        <v>35.400000000000006</v>
      </c>
      <c r="AA8469">
        <v>69</v>
      </c>
      <c r="AB8469">
        <v>31</v>
      </c>
      <c r="AC8469" s="3">
        <f t="shared" si="795"/>
        <v>38</v>
      </c>
      <c r="AD8469" s="3">
        <f t="shared" si="796"/>
        <v>4</v>
      </c>
      <c r="AE8469" s="3" t="s">
        <v>30461</v>
      </c>
      <c r="AF8469" t="b">
        <v>0</v>
      </c>
      <c r="AG8469" s="1">
        <v>44627.466736111113</v>
      </c>
    </row>
    <row r="8470" spans="1:33" ht="34" x14ac:dyDescent="0.2">
      <c r="A8470" t="s">
        <v>24320</v>
      </c>
      <c r="B8470">
        <v>15590</v>
      </c>
      <c r="C8470" s="3" t="s">
        <v>24321</v>
      </c>
      <c r="D8470" t="s">
        <v>24322</v>
      </c>
      <c r="E8470" t="s">
        <v>30182</v>
      </c>
      <c r="F8470" s="9" t="str">
        <f>_xlfn.XLOOKUP(E8470,'Raw Data - Area Code'!A:A,'Raw Data - Area Code'!B:B,"",FALSE)</f>
        <v>South West London</v>
      </c>
      <c r="G8470" s="9"/>
      <c r="H8470" s="18" t="s">
        <v>34</v>
      </c>
      <c r="I8470" s="20" t="s">
        <v>30235</v>
      </c>
      <c r="J8470" s="8" t="str">
        <f>_xlfn.XLOOKUP(TRIM(I8470),'Raw Data - SIC Code'!A:A,'Raw Data - SIC Code'!C:C,"",FALSE)</f>
        <v>Education</v>
      </c>
      <c r="K8470">
        <v>32.6</v>
      </c>
      <c r="L8470" s="3">
        <v>50.2</v>
      </c>
      <c r="M8470">
        <v>14.8</v>
      </c>
      <c r="N8470">
        <v>0</v>
      </c>
      <c r="O8470">
        <v>3.1</v>
      </c>
      <c r="P8470">
        <v>7.1</v>
      </c>
      <c r="Q8470" s="27">
        <f>(O8470 - P8470) / (O8470 + P8470) * 100</f>
        <v>-39.215686274509807</v>
      </c>
      <c r="R8470">
        <v>18</v>
      </c>
      <c r="S8470">
        <v>82</v>
      </c>
      <c r="T8470" s="3">
        <f t="shared" si="792"/>
        <v>-64</v>
      </c>
      <c r="U8470">
        <v>47</v>
      </c>
      <c r="V8470">
        <v>53</v>
      </c>
      <c r="W8470" s="3">
        <f t="shared" si="793"/>
        <v>-6</v>
      </c>
      <c r="X8470">
        <v>55</v>
      </c>
      <c r="Y8470">
        <v>45</v>
      </c>
      <c r="Z8470" s="3">
        <f t="shared" si="794"/>
        <v>10</v>
      </c>
      <c r="AA8470">
        <v>78</v>
      </c>
      <c r="AB8470">
        <v>22</v>
      </c>
      <c r="AC8470" s="3">
        <f t="shared" si="795"/>
        <v>56.000000000000007</v>
      </c>
      <c r="AD8470" s="3">
        <f t="shared" si="796"/>
        <v>3</v>
      </c>
      <c r="AE8470" s="3" t="s">
        <v>30460</v>
      </c>
      <c r="AF8470" t="b">
        <v>0</v>
      </c>
      <c r="AG8470" s="1">
        <v>44650.783437500002</v>
      </c>
    </row>
    <row r="8471" spans="1:33" ht="51" x14ac:dyDescent="0.2">
      <c r="A8471" t="s">
        <v>24323</v>
      </c>
      <c r="B8471">
        <v>11586</v>
      </c>
      <c r="C8471" s="3" t="s">
        <v>24324</v>
      </c>
      <c r="D8471" t="s">
        <v>24325</v>
      </c>
      <c r="E8471" t="s">
        <v>30142</v>
      </c>
      <c r="F8471" s="9" t="str">
        <f>_xlfn.XLOOKUP(E8471,'Raw Data - Area Code'!A:A,'Raw Data - Area Code'!B:B,"",FALSE)</f>
        <v>Bristol</v>
      </c>
      <c r="G8471" s="9">
        <v>1191227</v>
      </c>
      <c r="H8471" s="18" t="s">
        <v>24326</v>
      </c>
      <c r="I8471" s="20" t="s">
        <v>30235</v>
      </c>
      <c r="J8471" s="8" t="str">
        <f>_xlfn.XLOOKUP(TRIM(I8471),'Raw Data - SIC Code'!A:A,'Raw Data - SIC Code'!C:C,"",FALSE)</f>
        <v>Education</v>
      </c>
      <c r="K8471">
        <v>-1.5</v>
      </c>
      <c r="L8471" s="3">
        <v>-15.4</v>
      </c>
      <c r="O8471">
        <v>0</v>
      </c>
      <c r="P8471">
        <v>0</v>
      </c>
      <c r="Q8471" s="27">
        <v>0</v>
      </c>
      <c r="R8471">
        <v>23</v>
      </c>
      <c r="S8471">
        <v>77</v>
      </c>
      <c r="T8471" s="3">
        <f t="shared" si="792"/>
        <v>-54</v>
      </c>
      <c r="U8471">
        <v>17</v>
      </c>
      <c r="V8471">
        <v>83</v>
      </c>
      <c r="W8471" s="3">
        <f t="shared" si="793"/>
        <v>-66</v>
      </c>
      <c r="X8471">
        <v>11</v>
      </c>
      <c r="Y8471">
        <v>89</v>
      </c>
      <c r="Z8471" s="3">
        <f t="shared" si="794"/>
        <v>-78</v>
      </c>
      <c r="AA8471">
        <v>17</v>
      </c>
      <c r="AB8471">
        <v>83</v>
      </c>
      <c r="AC8471" s="3">
        <f t="shared" si="795"/>
        <v>-66</v>
      </c>
      <c r="AD8471" s="3">
        <f t="shared" si="796"/>
        <v>0</v>
      </c>
      <c r="AE8471" s="3" t="s">
        <v>30460</v>
      </c>
      <c r="AF8471" t="b">
        <v>0</v>
      </c>
      <c r="AG8471" s="1">
        <v>44634.422569444447</v>
      </c>
    </row>
    <row r="8472" spans="1:33" x14ac:dyDescent="0.2">
      <c r="A8472" t="s">
        <v>24327</v>
      </c>
      <c r="B8472">
        <v>11587</v>
      </c>
      <c r="C8472" s="3" t="s">
        <v>24328</v>
      </c>
      <c r="D8472" t="s">
        <v>24329</v>
      </c>
      <c r="E8472" t="s">
        <v>30200</v>
      </c>
      <c r="F8472" s="9" t="str">
        <f>_xlfn.XLOOKUP(E8472,'Raw Data - Area Code'!A:A,'Raw Data - Area Code'!B:B,"",FALSE)</f>
        <v>York</v>
      </c>
      <c r="G8472" s="9">
        <v>6927030</v>
      </c>
      <c r="H8472" s="8">
        <v>85590</v>
      </c>
      <c r="I8472" s="20" t="s">
        <v>30235</v>
      </c>
      <c r="J8472" s="8" t="str">
        <f>_xlfn.XLOOKUP(TRIM(I8472),'Raw Data - SIC Code'!A:A,'Raw Data - SIC Code'!C:C,"",FALSE)</f>
        <v>Education</v>
      </c>
      <c r="K8472">
        <v>15</v>
      </c>
      <c r="L8472" s="3">
        <v>28</v>
      </c>
      <c r="O8472">
        <v>0</v>
      </c>
      <c r="P8472">
        <v>0</v>
      </c>
      <c r="Q8472" s="27">
        <v>0</v>
      </c>
      <c r="R8472">
        <v>22</v>
      </c>
      <c r="S8472">
        <v>78</v>
      </c>
      <c r="T8472" s="3">
        <f t="shared" si="792"/>
        <v>-56.000000000000007</v>
      </c>
      <c r="U8472">
        <v>39</v>
      </c>
      <c r="V8472">
        <v>61</v>
      </c>
      <c r="W8472" s="3">
        <f t="shared" si="793"/>
        <v>-22</v>
      </c>
      <c r="X8472">
        <v>34.299999999999997</v>
      </c>
      <c r="Y8472">
        <v>65.7</v>
      </c>
      <c r="Z8472" s="3">
        <f t="shared" si="794"/>
        <v>-31.400000000000006</v>
      </c>
      <c r="AA8472">
        <v>42.4</v>
      </c>
      <c r="AB8472">
        <v>57.6</v>
      </c>
      <c r="AC8472" s="3">
        <f t="shared" si="795"/>
        <v>-15.200000000000003</v>
      </c>
      <c r="AD8472" s="3">
        <f t="shared" si="796"/>
        <v>1</v>
      </c>
      <c r="AE8472" s="3" t="s">
        <v>30460</v>
      </c>
      <c r="AF8472" t="b">
        <v>0</v>
      </c>
      <c r="AG8472" s="1">
        <v>44652.538206018522</v>
      </c>
    </row>
    <row r="8473" spans="1:33" ht="34" x14ac:dyDescent="0.2">
      <c r="A8473" t="s">
        <v>24330</v>
      </c>
      <c r="B8473">
        <v>11588</v>
      </c>
      <c r="C8473" s="3" t="s">
        <v>24331</v>
      </c>
      <c r="D8473" t="s">
        <v>24332</v>
      </c>
      <c r="E8473" t="s">
        <v>30167</v>
      </c>
      <c r="F8473" s="9" t="str">
        <f>_xlfn.XLOOKUP(E8473,'Raw Data - Area Code'!A:A,'Raw Data - Area Code'!B:B,"",FALSE)</f>
        <v>Stoke-on-Trent</v>
      </c>
      <c r="G8473" s="9">
        <v>7013330</v>
      </c>
      <c r="H8473" s="18" t="s">
        <v>432</v>
      </c>
      <c r="I8473" s="20" t="s">
        <v>30275</v>
      </c>
      <c r="J8473" s="8" t="str">
        <f>_xlfn.XLOOKUP(TRIM(I8473),'Raw Data - SIC Code'!A:A,'Raw Data - SIC Code'!C:C,"",FALSE)</f>
        <v>Healthcare</v>
      </c>
      <c r="K8473">
        <v>10.4</v>
      </c>
      <c r="L8473" s="3">
        <v>1.1000000000000001</v>
      </c>
      <c r="M8473">
        <v>-41.5</v>
      </c>
      <c r="N8473">
        <v>0</v>
      </c>
      <c r="O8473">
        <v>70.900000000000006</v>
      </c>
      <c r="P8473">
        <v>83.1</v>
      </c>
      <c r="Q8473" s="27">
        <f>(O8473 - P8473) / (O8473 + P8473) * 100</f>
        <v>-7.9220779220779152</v>
      </c>
      <c r="R8473">
        <v>10.9</v>
      </c>
      <c r="S8473">
        <v>89.1</v>
      </c>
      <c r="T8473" s="3">
        <f t="shared" si="792"/>
        <v>-78.199999999999989</v>
      </c>
      <c r="U8473">
        <v>11.3</v>
      </c>
      <c r="V8473">
        <v>88.7</v>
      </c>
      <c r="W8473" s="3">
        <f t="shared" si="793"/>
        <v>-77.400000000000006</v>
      </c>
      <c r="X8473">
        <v>15.4</v>
      </c>
      <c r="Y8473">
        <v>84.6</v>
      </c>
      <c r="Z8473" s="3">
        <f t="shared" si="794"/>
        <v>-69.199999999999989</v>
      </c>
      <c r="AA8473">
        <v>23.9</v>
      </c>
      <c r="AB8473">
        <v>76.099999999999994</v>
      </c>
      <c r="AC8473" s="3">
        <f t="shared" si="795"/>
        <v>-52.199999999999989</v>
      </c>
      <c r="AD8473" s="3">
        <f t="shared" si="796"/>
        <v>1</v>
      </c>
      <c r="AE8473" s="3" t="s">
        <v>30462</v>
      </c>
      <c r="AF8473" t="b">
        <v>0</v>
      </c>
      <c r="AG8473" s="1">
        <v>44456.59747685185</v>
      </c>
    </row>
    <row r="8474" spans="1:33" ht="34" x14ac:dyDescent="0.2">
      <c r="A8474" t="s">
        <v>24333</v>
      </c>
      <c r="B8474">
        <v>16527</v>
      </c>
      <c r="C8474" s="3" t="s">
        <v>24334</v>
      </c>
      <c r="D8474" t="s">
        <v>24335</v>
      </c>
      <c r="E8474" t="s">
        <v>30128</v>
      </c>
      <c r="F8474" s="9" t="str">
        <f>_xlfn.XLOOKUP(E8474,'Raw Data - Area Code'!A:A,'Raw Data - Area Code'!B:B,"",FALSE)</f>
        <v>Derby</v>
      </c>
      <c r="G8474" s="9">
        <v>7937154</v>
      </c>
      <c r="H8474" s="18" t="s">
        <v>34</v>
      </c>
      <c r="I8474" s="20" t="s">
        <v>30235</v>
      </c>
      <c r="J8474" s="8" t="str">
        <f>_xlfn.XLOOKUP(TRIM(I8474),'Raw Data - SIC Code'!A:A,'Raw Data - SIC Code'!C:C,"",FALSE)</f>
        <v>Education</v>
      </c>
      <c r="K8474">
        <v>26.1</v>
      </c>
      <c r="L8474" s="3">
        <v>55</v>
      </c>
      <c r="O8474">
        <v>0</v>
      </c>
      <c r="P8474">
        <v>0</v>
      </c>
      <c r="Q8474" s="27">
        <v>0</v>
      </c>
      <c r="R8474">
        <v>12</v>
      </c>
      <c r="S8474">
        <v>88</v>
      </c>
      <c r="T8474" s="3">
        <f t="shared" si="792"/>
        <v>-76</v>
      </c>
      <c r="U8474">
        <v>12.2</v>
      </c>
      <c r="V8474">
        <v>87.8</v>
      </c>
      <c r="W8474" s="3">
        <f t="shared" si="793"/>
        <v>-75.599999999999994</v>
      </c>
      <c r="X8474">
        <v>15.6</v>
      </c>
      <c r="Y8474">
        <v>84.4</v>
      </c>
      <c r="Z8474" s="3">
        <f t="shared" si="794"/>
        <v>-68.800000000000011</v>
      </c>
      <c r="AA8474">
        <v>27.9</v>
      </c>
      <c r="AB8474">
        <v>72.099999999999994</v>
      </c>
      <c r="AC8474" s="3">
        <f t="shared" si="795"/>
        <v>-44.199999999999996</v>
      </c>
      <c r="AD8474" s="3">
        <f t="shared" si="796"/>
        <v>1</v>
      </c>
      <c r="AE8474" s="3" t="s">
        <v>30462</v>
      </c>
      <c r="AF8474" t="b">
        <v>0</v>
      </c>
      <c r="AG8474" s="1">
        <v>44648.505844907406</v>
      </c>
    </row>
    <row r="8475" spans="1:33" x14ac:dyDescent="0.2">
      <c r="A8475" t="s">
        <v>24336</v>
      </c>
      <c r="B8475">
        <v>20892</v>
      </c>
      <c r="C8475" s="3" t="s">
        <v>24337</v>
      </c>
      <c r="D8475" t="s">
        <v>10242</v>
      </c>
      <c r="E8475" t="s">
        <v>30202</v>
      </c>
      <c r="F8475" s="9" t="str">
        <f>_xlfn.XLOOKUP(E8475,'Raw Data - Area Code'!A:A,'Raw Data - Area Code'!B:B,"",FALSE)</f>
        <v>Bolton</v>
      </c>
      <c r="G8475" s="9">
        <v>10856800</v>
      </c>
      <c r="H8475" s="8"/>
      <c r="I8475" s="20" t="s">
        <v>30235</v>
      </c>
      <c r="J8475" s="8" t="str">
        <f>_xlfn.XLOOKUP(TRIM(I8475),'Raw Data - SIC Code'!A:A,'Raw Data - SIC Code'!C:C,"",FALSE)</f>
        <v>Education</v>
      </c>
      <c r="K8475">
        <v>3.3</v>
      </c>
      <c r="L8475" s="3">
        <v>11.1</v>
      </c>
      <c r="O8475">
        <v>0</v>
      </c>
      <c r="P8475">
        <v>0</v>
      </c>
      <c r="Q8475" s="27">
        <v>0</v>
      </c>
      <c r="R8475">
        <v>17</v>
      </c>
      <c r="S8475">
        <v>83</v>
      </c>
      <c r="T8475" s="3">
        <f t="shared" si="792"/>
        <v>-66</v>
      </c>
      <c r="U8475">
        <v>15</v>
      </c>
      <c r="V8475">
        <v>85</v>
      </c>
      <c r="W8475" s="3">
        <f t="shared" si="793"/>
        <v>-70</v>
      </c>
      <c r="X8475">
        <v>30</v>
      </c>
      <c r="Y8475">
        <v>70</v>
      </c>
      <c r="Z8475" s="3">
        <f t="shared" si="794"/>
        <v>-40</v>
      </c>
      <c r="AA8475">
        <v>22</v>
      </c>
      <c r="AB8475">
        <v>78</v>
      </c>
      <c r="AC8475" s="3">
        <f t="shared" si="795"/>
        <v>-56.000000000000007</v>
      </c>
      <c r="AD8475" s="3">
        <f t="shared" si="796"/>
        <v>1</v>
      </c>
      <c r="AE8475" s="3" t="s">
        <v>30460</v>
      </c>
      <c r="AF8475" t="b">
        <v>0</v>
      </c>
      <c r="AG8475" s="1">
        <v>44627.384375000001</v>
      </c>
    </row>
    <row r="8476" spans="1:33" x14ac:dyDescent="0.2">
      <c r="A8476" t="s">
        <v>24338</v>
      </c>
      <c r="B8476">
        <v>12487</v>
      </c>
      <c r="C8476" s="3" t="s">
        <v>24339</v>
      </c>
      <c r="D8476" t="s">
        <v>24340</v>
      </c>
      <c r="E8476" t="s">
        <v>30186</v>
      </c>
      <c r="F8476" s="9" t="str">
        <f>_xlfn.XLOOKUP(E8476,'Raw Data - Area Code'!A:A,'Raw Data - Area Code'!B:B,"",FALSE)</f>
        <v>Lincoln</v>
      </c>
      <c r="G8476" s="9">
        <v>7973953</v>
      </c>
      <c r="H8476" s="8">
        <v>85590</v>
      </c>
      <c r="I8476" s="20" t="s">
        <v>30235</v>
      </c>
      <c r="J8476" s="8" t="str">
        <f>_xlfn.XLOOKUP(TRIM(I8476),'Raw Data - SIC Code'!A:A,'Raw Data - SIC Code'!C:C,"",FALSE)</f>
        <v>Education</v>
      </c>
      <c r="K8476">
        <v>28.9</v>
      </c>
      <c r="L8476" s="3">
        <v>24.2</v>
      </c>
      <c r="O8476">
        <v>0</v>
      </c>
      <c r="P8476">
        <v>0</v>
      </c>
      <c r="Q8476" s="27">
        <v>0</v>
      </c>
      <c r="R8476">
        <v>5.4</v>
      </c>
      <c r="S8476">
        <v>94.6</v>
      </c>
      <c r="T8476" s="3">
        <f t="shared" si="792"/>
        <v>-89.199999999999989</v>
      </c>
      <c r="U8476">
        <v>11.8</v>
      </c>
      <c r="V8476">
        <v>88.2</v>
      </c>
      <c r="W8476" s="3">
        <f t="shared" si="793"/>
        <v>-76.400000000000006</v>
      </c>
      <c r="X8476">
        <v>10.199999999999999</v>
      </c>
      <c r="Y8476">
        <v>89.8</v>
      </c>
      <c r="Z8476" s="3">
        <f t="shared" si="794"/>
        <v>-79.599999999999994</v>
      </c>
      <c r="AA8476">
        <v>21</v>
      </c>
      <c r="AB8476">
        <v>79</v>
      </c>
      <c r="AC8476" s="3">
        <f t="shared" si="795"/>
        <v>-57.999999999999993</v>
      </c>
      <c r="AD8476" s="3">
        <f t="shared" si="796"/>
        <v>1</v>
      </c>
      <c r="AE8476" s="3" t="s">
        <v>30461</v>
      </c>
      <c r="AF8476" t="b">
        <v>0</v>
      </c>
      <c r="AG8476" s="1">
        <v>44631.418923611112</v>
      </c>
    </row>
    <row r="8477" spans="1:33" ht="34" x14ac:dyDescent="0.2">
      <c r="A8477" t="s">
        <v>24341</v>
      </c>
      <c r="B8477">
        <v>12229</v>
      </c>
      <c r="C8477" s="3" t="s">
        <v>24342</v>
      </c>
      <c r="D8477" t="s">
        <v>24343</v>
      </c>
      <c r="E8477" t="s">
        <v>30147</v>
      </c>
      <c r="F8477" s="9" t="str">
        <f>_xlfn.XLOOKUP(E8477,'Raw Data - Area Code'!A:A,'Raw Data - Area Code'!B:B,"",FALSE)</f>
        <v>Leicester</v>
      </c>
      <c r="G8477" s="9">
        <v>8090890</v>
      </c>
      <c r="H8477" s="18" t="s">
        <v>34</v>
      </c>
      <c r="I8477" s="20" t="s">
        <v>30235</v>
      </c>
      <c r="J8477" s="8" t="str">
        <f>_xlfn.XLOOKUP(TRIM(I8477),'Raw Data - SIC Code'!A:A,'Raw Data - SIC Code'!C:C,"",FALSE)</f>
        <v>Education</v>
      </c>
      <c r="K8477">
        <v>24.2</v>
      </c>
      <c r="L8477" s="3">
        <v>44.1</v>
      </c>
      <c r="O8477">
        <v>0</v>
      </c>
      <c r="P8477">
        <v>0</v>
      </c>
      <c r="Q8477" s="27">
        <v>0</v>
      </c>
      <c r="R8477">
        <v>12</v>
      </c>
      <c r="S8477">
        <v>88</v>
      </c>
      <c r="T8477" s="3">
        <f t="shared" si="792"/>
        <v>-76</v>
      </c>
      <c r="U8477">
        <v>13.2</v>
      </c>
      <c r="V8477">
        <v>86.8</v>
      </c>
      <c r="W8477" s="3">
        <f t="shared" si="793"/>
        <v>-73.599999999999994</v>
      </c>
      <c r="X8477">
        <v>23</v>
      </c>
      <c r="Y8477">
        <v>77</v>
      </c>
      <c r="Z8477" s="3">
        <f t="shared" si="794"/>
        <v>-54</v>
      </c>
      <c r="AA8477">
        <v>29.1</v>
      </c>
      <c r="AB8477">
        <v>70.900000000000006</v>
      </c>
      <c r="AC8477" s="3">
        <f t="shared" si="795"/>
        <v>-41.800000000000004</v>
      </c>
      <c r="AD8477" s="3">
        <f t="shared" si="796"/>
        <v>1</v>
      </c>
      <c r="AE8477" s="3" t="s">
        <v>30462</v>
      </c>
      <c r="AF8477" t="b">
        <v>0</v>
      </c>
      <c r="AG8477" s="1">
        <v>44631.428414351853</v>
      </c>
    </row>
    <row r="8478" spans="1:33" ht="34" x14ac:dyDescent="0.2">
      <c r="A8478" t="s">
        <v>24344</v>
      </c>
      <c r="B8478">
        <v>11536</v>
      </c>
      <c r="C8478" s="3" t="s">
        <v>24345</v>
      </c>
      <c r="D8478" t="s">
        <v>24346</v>
      </c>
      <c r="E8478" t="s">
        <v>30172</v>
      </c>
      <c r="F8478" s="9" t="str">
        <f>_xlfn.XLOOKUP(E8478,'Raw Data - Area Code'!A:A,'Raw Data - Area Code'!B:B,"",FALSE)</f>
        <v>Luton</v>
      </c>
      <c r="G8478" s="9">
        <v>9660515</v>
      </c>
      <c r="H8478" s="18" t="s">
        <v>34</v>
      </c>
      <c r="I8478" s="20" t="s">
        <v>30235</v>
      </c>
      <c r="J8478" s="8" t="str">
        <f>_xlfn.XLOOKUP(TRIM(I8478),'Raw Data - SIC Code'!A:A,'Raw Data - SIC Code'!C:C,"",FALSE)</f>
        <v>Education</v>
      </c>
      <c r="K8478">
        <v>16.8</v>
      </c>
      <c r="L8478" s="3">
        <v>25.9</v>
      </c>
      <c r="O8478">
        <v>0</v>
      </c>
      <c r="P8478">
        <v>0</v>
      </c>
      <c r="Q8478" s="27">
        <v>0</v>
      </c>
      <c r="R8478">
        <v>12.9</v>
      </c>
      <c r="S8478">
        <v>87.1</v>
      </c>
      <c r="T8478" s="3">
        <f t="shared" si="792"/>
        <v>-74.199999999999989</v>
      </c>
      <c r="U8478">
        <v>19.7</v>
      </c>
      <c r="V8478">
        <v>80.3</v>
      </c>
      <c r="W8478" s="3">
        <f t="shared" si="793"/>
        <v>-60.6</v>
      </c>
      <c r="X8478">
        <v>22.5</v>
      </c>
      <c r="Y8478">
        <v>77.5</v>
      </c>
      <c r="Z8478" s="3">
        <f t="shared" si="794"/>
        <v>-55.000000000000007</v>
      </c>
      <c r="AA8478">
        <v>25</v>
      </c>
      <c r="AB8478">
        <v>75</v>
      </c>
      <c r="AC8478" s="3">
        <f t="shared" si="795"/>
        <v>-50</v>
      </c>
      <c r="AD8478" s="3">
        <f t="shared" si="796"/>
        <v>1</v>
      </c>
      <c r="AE8478" s="3" t="s">
        <v>30461</v>
      </c>
      <c r="AF8478" t="b">
        <v>0</v>
      </c>
      <c r="AG8478" s="1">
        <v>44636.396041666667</v>
      </c>
    </row>
    <row r="8479" spans="1:33" x14ac:dyDescent="0.2">
      <c r="A8479" t="s">
        <v>24347</v>
      </c>
      <c r="B8479">
        <v>20226</v>
      </c>
      <c r="C8479" s="3" t="s">
        <v>24348</v>
      </c>
      <c r="D8479" t="s">
        <v>5289</v>
      </c>
      <c r="E8479" t="s">
        <v>30152</v>
      </c>
      <c r="F8479" s="9" t="str">
        <f>_xlfn.XLOOKUP(E8479,'Raw Data - Area Code'!A:A,'Raw Data - Area Code'!B:B,"",FALSE)</f>
        <v>South East London</v>
      </c>
      <c r="G8479" s="9">
        <v>3174679</v>
      </c>
      <c r="H8479" s="8">
        <v>88100</v>
      </c>
      <c r="I8479" s="20" t="s">
        <v>30263</v>
      </c>
      <c r="J8479" s="8" t="str">
        <f>_xlfn.XLOOKUP(TRIM(I8479),'Raw Data - SIC Code'!A:A,'Raw Data - SIC Code'!C:C,"",FALSE)</f>
        <v>Healthcare</v>
      </c>
      <c r="K8479">
        <v>-3.8</v>
      </c>
      <c r="L8479" s="3">
        <v>-5.4</v>
      </c>
      <c r="M8479">
        <v>14.8</v>
      </c>
      <c r="N8479">
        <v>16</v>
      </c>
      <c r="O8479">
        <v>0.4</v>
      </c>
      <c r="P8479">
        <v>3.1</v>
      </c>
      <c r="Q8479" s="27">
        <f>(O8479 - P8479) / (O8479 + P8479) * 100</f>
        <v>-77.142857142857153</v>
      </c>
      <c r="R8479">
        <v>41</v>
      </c>
      <c r="S8479">
        <v>59</v>
      </c>
      <c r="T8479" s="3">
        <f t="shared" si="792"/>
        <v>-18</v>
      </c>
      <c r="U8479">
        <v>28</v>
      </c>
      <c r="V8479">
        <v>72</v>
      </c>
      <c r="W8479" s="3">
        <f t="shared" si="793"/>
        <v>-44</v>
      </c>
      <c r="X8479">
        <v>28</v>
      </c>
      <c r="Y8479">
        <v>72</v>
      </c>
      <c r="Z8479" s="3">
        <f t="shared" si="794"/>
        <v>-44</v>
      </c>
      <c r="AA8479">
        <v>35</v>
      </c>
      <c r="AB8479">
        <v>65</v>
      </c>
      <c r="AC8479" s="3">
        <f t="shared" si="795"/>
        <v>-30</v>
      </c>
      <c r="AD8479" s="3">
        <f t="shared" si="796"/>
        <v>0</v>
      </c>
      <c r="AE8479" s="3" t="s">
        <v>30460</v>
      </c>
      <c r="AF8479" t="b">
        <v>0</v>
      </c>
      <c r="AG8479" s="1">
        <v>44655.389756944445</v>
      </c>
    </row>
    <row r="8480" spans="1:33" ht="34" x14ac:dyDescent="0.2">
      <c r="A8480" t="s">
        <v>24349</v>
      </c>
      <c r="B8480">
        <v>11593</v>
      </c>
      <c r="C8480" s="3" t="s">
        <v>24350</v>
      </c>
      <c r="D8480" t="s">
        <v>24351</v>
      </c>
      <c r="E8480" t="s">
        <v>30150</v>
      </c>
      <c r="F8480" s="9" t="str">
        <f>_xlfn.XLOOKUP(E8480,'Raw Data - Area Code'!A:A,'Raw Data - Area Code'!B:B,"",FALSE)</f>
        <v>St Albans</v>
      </c>
      <c r="G8480" s="9"/>
      <c r="H8480" s="18" t="s">
        <v>668</v>
      </c>
      <c r="I8480" s="20">
        <v>84</v>
      </c>
      <c r="J8480" s="8" t="str">
        <f>_xlfn.XLOOKUP(TRIM(I8480),'Raw Data - SIC Code'!A:A,'Raw Data - SIC Code'!C:C,"",FALSE)</f>
        <v>Public Admin</v>
      </c>
      <c r="K8480">
        <v>2.5</v>
      </c>
      <c r="L8480" s="3">
        <v>2.8</v>
      </c>
      <c r="O8480">
        <v>0</v>
      </c>
      <c r="P8480">
        <v>0</v>
      </c>
      <c r="Q8480" s="27">
        <v>0</v>
      </c>
      <c r="R8480">
        <v>48.1</v>
      </c>
      <c r="S8480">
        <v>51.9</v>
      </c>
      <c r="T8480" s="3">
        <f t="shared" si="792"/>
        <v>-3.7999999999999972</v>
      </c>
      <c r="U8480">
        <v>30.6</v>
      </c>
      <c r="V8480">
        <v>69.400000000000006</v>
      </c>
      <c r="W8480" s="3">
        <f t="shared" si="793"/>
        <v>-38.800000000000004</v>
      </c>
      <c r="X8480">
        <v>38.9</v>
      </c>
      <c r="Y8480">
        <v>61.1</v>
      </c>
      <c r="Z8480" s="3">
        <f t="shared" si="794"/>
        <v>-22.200000000000003</v>
      </c>
      <c r="AA8480">
        <v>44.4</v>
      </c>
      <c r="AB8480">
        <v>55.6</v>
      </c>
      <c r="AC8480" s="3">
        <f t="shared" si="795"/>
        <v>-11.200000000000003</v>
      </c>
      <c r="AD8480" s="3">
        <f t="shared" si="796"/>
        <v>1</v>
      </c>
      <c r="AE8480" s="3" t="s">
        <v>30460</v>
      </c>
      <c r="AF8480" t="b">
        <v>0</v>
      </c>
      <c r="AG8480" s="1">
        <v>44621.539780092593</v>
      </c>
    </row>
    <row r="8481" spans="1:33" x14ac:dyDescent="0.2">
      <c r="A8481" t="s">
        <v>24352</v>
      </c>
      <c r="B8481">
        <v>16096</v>
      </c>
      <c r="C8481" s="3" t="s">
        <v>24353</v>
      </c>
      <c r="D8481" t="s">
        <v>24354</v>
      </c>
      <c r="E8481" t="s">
        <v>30151</v>
      </c>
      <c r="F8481" s="9" t="str">
        <f>_xlfn.XLOOKUP(E8481,'Raw Data - Area Code'!A:A,'Raw Data - Area Code'!B:B,"",FALSE)</f>
        <v>Kirkcaldy</v>
      </c>
      <c r="G8481" s="9" t="s">
        <v>24355</v>
      </c>
      <c r="H8481" s="8">
        <v>55100</v>
      </c>
      <c r="I8481" s="20" t="s">
        <v>30266</v>
      </c>
      <c r="J8481" s="8" t="str">
        <f>_xlfn.XLOOKUP(TRIM(I8481),'Raw Data - SIC Code'!A:A,'Raw Data - SIC Code'!C:C,"",FALSE)</f>
        <v>Hospitality</v>
      </c>
      <c r="K8481">
        <v>28.2</v>
      </c>
      <c r="L8481" s="3">
        <v>50.2</v>
      </c>
      <c r="M8481">
        <v>4.3</v>
      </c>
      <c r="N8481">
        <v>34.9</v>
      </c>
      <c r="O8481">
        <v>5.2</v>
      </c>
      <c r="P8481">
        <v>12.1</v>
      </c>
      <c r="Q8481" s="27">
        <f>(O8481 - P8481) / (O8481 + P8481) * 100</f>
        <v>-39.884393063583815</v>
      </c>
      <c r="R8481">
        <v>46.3</v>
      </c>
      <c r="S8481">
        <v>53.7</v>
      </c>
      <c r="T8481" s="3">
        <f t="shared" si="792"/>
        <v>-7.4000000000000048</v>
      </c>
      <c r="U8481">
        <v>60</v>
      </c>
      <c r="V8481">
        <v>40</v>
      </c>
      <c r="W8481" s="3">
        <f t="shared" si="793"/>
        <v>20</v>
      </c>
      <c r="X8481">
        <v>62.5</v>
      </c>
      <c r="Y8481">
        <v>37.5</v>
      </c>
      <c r="Z8481" s="3">
        <f t="shared" si="794"/>
        <v>25</v>
      </c>
      <c r="AA8481">
        <v>77.5</v>
      </c>
      <c r="AB8481">
        <v>22.5</v>
      </c>
      <c r="AC8481" s="3">
        <f t="shared" si="795"/>
        <v>55.000000000000007</v>
      </c>
      <c r="AD8481" s="3">
        <f t="shared" si="796"/>
        <v>4</v>
      </c>
      <c r="AE8481" s="3" t="s">
        <v>333</v>
      </c>
      <c r="AF8481" t="b">
        <v>0</v>
      </c>
      <c r="AG8481" s="1">
        <v>44608.48678240741</v>
      </c>
    </row>
    <row r="8482" spans="1:33" x14ac:dyDescent="0.2">
      <c r="A8482" t="s">
        <v>24356</v>
      </c>
      <c r="B8482">
        <v>484</v>
      </c>
      <c r="C8482" s="3" t="s">
        <v>24357</v>
      </c>
      <c r="D8482" t="s">
        <v>24358</v>
      </c>
      <c r="E8482" t="s">
        <v>30136</v>
      </c>
      <c r="F8482" s="9" t="str">
        <f>_xlfn.XLOOKUP(E8482,'Raw Data - Area Code'!A:A,'Raw Data - Area Code'!B:B,"",FALSE)</f>
        <v>Stockport</v>
      </c>
      <c r="G8482" s="9">
        <v>947220</v>
      </c>
      <c r="H8482" s="8">
        <v>86101</v>
      </c>
      <c r="I8482" s="20" t="s">
        <v>30237</v>
      </c>
      <c r="J8482" s="8" t="str">
        <f>_xlfn.XLOOKUP(TRIM(I8482),'Raw Data - SIC Code'!A:A,'Raw Data - SIC Code'!C:C,"",FALSE)</f>
        <v>Healthcare</v>
      </c>
      <c r="K8482">
        <v>11.1</v>
      </c>
      <c r="L8482" s="3">
        <v>4.5</v>
      </c>
      <c r="O8482">
        <v>0</v>
      </c>
      <c r="P8482">
        <v>0</v>
      </c>
      <c r="Q8482" s="27">
        <v>0</v>
      </c>
      <c r="R8482">
        <v>16</v>
      </c>
      <c r="S8482">
        <v>84</v>
      </c>
      <c r="T8482" s="3">
        <f t="shared" si="792"/>
        <v>-68</v>
      </c>
      <c r="U8482">
        <v>6</v>
      </c>
      <c r="V8482">
        <v>94</v>
      </c>
      <c r="W8482" s="3">
        <f t="shared" si="793"/>
        <v>-88</v>
      </c>
      <c r="X8482">
        <v>8</v>
      </c>
      <c r="Y8482">
        <v>92</v>
      </c>
      <c r="Z8482" s="3">
        <f t="shared" si="794"/>
        <v>-84</v>
      </c>
      <c r="AA8482">
        <v>18</v>
      </c>
      <c r="AB8482">
        <v>82</v>
      </c>
      <c r="AC8482" s="3">
        <f t="shared" si="795"/>
        <v>-64</v>
      </c>
      <c r="AD8482" s="3">
        <f t="shared" si="796"/>
        <v>1</v>
      </c>
      <c r="AE8482" s="3" t="s">
        <v>30460</v>
      </c>
      <c r="AF8482" t="b">
        <v>0</v>
      </c>
      <c r="AG8482" s="1">
        <v>44603.639525462961</v>
      </c>
    </row>
    <row r="8483" spans="1:33" x14ac:dyDescent="0.2">
      <c r="A8483" t="s">
        <v>24359</v>
      </c>
      <c r="B8483">
        <v>19178</v>
      </c>
      <c r="C8483" s="3" t="s">
        <v>24360</v>
      </c>
      <c r="D8483" t="s">
        <v>24361</v>
      </c>
      <c r="E8483" t="s">
        <v>30129</v>
      </c>
      <c r="F8483" s="9" t="str">
        <f>_xlfn.XLOOKUP(E8483,'Raw Data - Area Code'!A:A,'Raw Data - Area Code'!B:B,"",FALSE)</f>
        <v>Redhill</v>
      </c>
      <c r="G8483" s="9">
        <v>1525404</v>
      </c>
      <c r="H8483" s="8">
        <v>84120</v>
      </c>
      <c r="I8483" s="20" t="s">
        <v>30276</v>
      </c>
      <c r="J8483" s="8" t="str">
        <f>_xlfn.XLOOKUP(TRIM(I8483),'Raw Data - SIC Code'!A:A,'Raw Data - SIC Code'!C:C,"",FALSE)</f>
        <v>Public Admin</v>
      </c>
      <c r="K8483">
        <v>17</v>
      </c>
      <c r="L8483" s="3">
        <v>39</v>
      </c>
      <c r="O8483">
        <v>0</v>
      </c>
      <c r="P8483">
        <v>0</v>
      </c>
      <c r="Q8483" s="27">
        <v>0</v>
      </c>
      <c r="R8483">
        <v>4</v>
      </c>
      <c r="S8483">
        <v>96</v>
      </c>
      <c r="T8483" s="3">
        <f t="shared" si="792"/>
        <v>-92</v>
      </c>
      <c r="U8483">
        <v>13</v>
      </c>
      <c r="V8483">
        <v>87</v>
      </c>
      <c r="W8483" s="3">
        <f t="shared" si="793"/>
        <v>-74</v>
      </c>
      <c r="X8483">
        <v>4</v>
      </c>
      <c r="Y8483">
        <v>96</v>
      </c>
      <c r="Z8483" s="3">
        <f t="shared" si="794"/>
        <v>-92</v>
      </c>
      <c r="AA8483">
        <v>21</v>
      </c>
      <c r="AB8483">
        <v>79</v>
      </c>
      <c r="AC8483" s="3">
        <f t="shared" si="795"/>
        <v>-57.999999999999993</v>
      </c>
      <c r="AD8483" s="3">
        <f t="shared" si="796"/>
        <v>1</v>
      </c>
      <c r="AE8483" s="3" t="s">
        <v>30575</v>
      </c>
      <c r="AF8483" t="b">
        <v>0</v>
      </c>
      <c r="AG8483" s="1">
        <v>44655.543275462966</v>
      </c>
    </row>
    <row r="8484" spans="1:33" x14ac:dyDescent="0.2">
      <c r="A8484" t="s">
        <v>24362</v>
      </c>
      <c r="B8484">
        <v>11594</v>
      </c>
      <c r="C8484" s="3" t="s">
        <v>24363</v>
      </c>
      <c r="D8484" t="s">
        <v>24364</v>
      </c>
      <c r="E8484" t="s">
        <v>30152</v>
      </c>
      <c r="F8484" s="9" t="str">
        <f>_xlfn.XLOOKUP(E8484,'Raw Data - Area Code'!A:A,'Raw Data - Area Code'!B:B,"",FALSE)</f>
        <v>South East London</v>
      </c>
      <c r="G8484" s="9">
        <v>681880</v>
      </c>
      <c r="H8484" s="8">
        <v>86101</v>
      </c>
      <c r="I8484" s="20" t="s">
        <v>30237</v>
      </c>
      <c r="J8484" s="8" t="str">
        <f>_xlfn.XLOOKUP(TRIM(I8484),'Raw Data - SIC Code'!A:A,'Raw Data - SIC Code'!C:C,"",FALSE)</f>
        <v>Healthcare</v>
      </c>
      <c r="K8484">
        <v>-1.4</v>
      </c>
      <c r="L8484" s="3">
        <v>-7.3</v>
      </c>
      <c r="O8484">
        <v>0</v>
      </c>
      <c r="P8484">
        <v>0</v>
      </c>
      <c r="Q8484" s="27">
        <v>0</v>
      </c>
      <c r="R8484">
        <v>23.1</v>
      </c>
      <c r="S8484">
        <v>76.900000000000006</v>
      </c>
      <c r="T8484" s="3">
        <f t="shared" si="792"/>
        <v>-53.800000000000004</v>
      </c>
      <c r="U8484">
        <v>14.5</v>
      </c>
      <c r="V8484">
        <v>85.5</v>
      </c>
      <c r="W8484" s="3">
        <f t="shared" si="793"/>
        <v>-71</v>
      </c>
      <c r="X8484">
        <v>19.7</v>
      </c>
      <c r="Y8484">
        <v>80.3</v>
      </c>
      <c r="Z8484" s="3">
        <f t="shared" si="794"/>
        <v>-60.6</v>
      </c>
      <c r="AA8484">
        <v>13.6</v>
      </c>
      <c r="AB8484">
        <v>86.4</v>
      </c>
      <c r="AC8484" s="3">
        <f t="shared" si="795"/>
        <v>-72.800000000000011</v>
      </c>
      <c r="AD8484" s="3">
        <f t="shared" si="796"/>
        <v>0</v>
      </c>
      <c r="AE8484" s="3" t="s">
        <v>30460</v>
      </c>
      <c r="AF8484" t="b">
        <v>0</v>
      </c>
      <c r="AG8484" s="1">
        <v>44629.429120370369</v>
      </c>
    </row>
    <row r="8485" spans="1:33" ht="34" x14ac:dyDescent="0.2">
      <c r="A8485" t="s">
        <v>24365</v>
      </c>
      <c r="B8485">
        <v>11595</v>
      </c>
      <c r="C8485" s="3" t="s">
        <v>5108</v>
      </c>
      <c r="D8485" t="s">
        <v>5109</v>
      </c>
      <c r="E8485" t="s">
        <v>30145</v>
      </c>
      <c r="F8485" s="9" t="str">
        <f>_xlfn.XLOOKUP(E8485,'Raw Data - Area Code'!A:A,'Raw Data - Area Code'!B:B,"",FALSE)</f>
        <v>East Central London</v>
      </c>
      <c r="G8485" s="9">
        <v>2230827</v>
      </c>
      <c r="H8485" s="18" t="s">
        <v>432</v>
      </c>
      <c r="I8485" s="20" t="s">
        <v>30275</v>
      </c>
      <c r="J8485" s="8" t="str">
        <f>_xlfn.XLOOKUP(TRIM(I8485),'Raw Data - SIC Code'!A:A,'Raw Data - SIC Code'!C:C,"",FALSE)</f>
        <v>Healthcare</v>
      </c>
      <c r="K8485">
        <v>12.8</v>
      </c>
      <c r="L8485" s="3">
        <v>4.5999999999999996</v>
      </c>
      <c r="M8485">
        <v>20.399999999999999</v>
      </c>
      <c r="N8485">
        <v>27.2</v>
      </c>
      <c r="O8485">
        <v>35.299999999999997</v>
      </c>
      <c r="P8485">
        <v>36.200000000000003</v>
      </c>
      <c r="Q8485" s="27">
        <f>(O8485 - P8485) / (O8485 + P8485) * 100</f>
        <v>-1.2587412587412667</v>
      </c>
      <c r="R8485">
        <v>14.8</v>
      </c>
      <c r="S8485">
        <v>85.2</v>
      </c>
      <c r="T8485" s="3">
        <f t="shared" si="792"/>
        <v>-70.400000000000006</v>
      </c>
      <c r="U8485">
        <v>16.100000000000001</v>
      </c>
      <c r="V8485">
        <v>83.9</v>
      </c>
      <c r="W8485" s="3">
        <f t="shared" si="793"/>
        <v>-67.800000000000011</v>
      </c>
      <c r="X8485">
        <v>19.3</v>
      </c>
      <c r="Y8485">
        <v>80.7</v>
      </c>
      <c r="Z8485" s="3">
        <f t="shared" si="794"/>
        <v>-61.400000000000013</v>
      </c>
      <c r="AA8485">
        <v>27.6</v>
      </c>
      <c r="AB8485">
        <v>72.400000000000006</v>
      </c>
      <c r="AC8485" s="3">
        <f t="shared" si="795"/>
        <v>-44.800000000000004</v>
      </c>
      <c r="AD8485" s="3">
        <f t="shared" si="796"/>
        <v>1</v>
      </c>
      <c r="AE8485" s="3" t="s">
        <v>30460</v>
      </c>
      <c r="AF8485" t="b">
        <v>1</v>
      </c>
      <c r="AG8485" s="1">
        <v>44792.57508101852</v>
      </c>
    </row>
    <row r="8486" spans="1:33" x14ac:dyDescent="0.2">
      <c r="A8486" t="s">
        <v>24366</v>
      </c>
      <c r="B8486">
        <v>11596</v>
      </c>
      <c r="C8486" s="3" t="s">
        <v>24367</v>
      </c>
      <c r="D8486" t="s">
        <v>24368</v>
      </c>
      <c r="E8486" t="s">
        <v>30156</v>
      </c>
      <c r="F8486" s="9" t="str">
        <f>_xlfn.XLOOKUP(E8486,'Raw Data - Area Code'!A:A,'Raw Data - Area Code'!B:B,"",FALSE)</f>
        <v>Newport</v>
      </c>
      <c r="G8486" s="9">
        <v>2700097</v>
      </c>
      <c r="H8486" s="8">
        <v>86900</v>
      </c>
      <c r="I8486" s="20" t="s">
        <v>30237</v>
      </c>
      <c r="J8486" s="8" t="str">
        <f>_xlfn.XLOOKUP(TRIM(I8486),'Raw Data - SIC Code'!A:A,'Raw Data - SIC Code'!C:C,"",FALSE)</f>
        <v>Healthcare</v>
      </c>
      <c r="K8486">
        <v>3.5</v>
      </c>
      <c r="L8486" s="3">
        <v>-7.5</v>
      </c>
      <c r="O8486">
        <v>0</v>
      </c>
      <c r="P8486">
        <v>0</v>
      </c>
      <c r="Q8486" s="27">
        <v>0</v>
      </c>
      <c r="R8486">
        <v>12.5</v>
      </c>
      <c r="S8486">
        <v>87.5</v>
      </c>
      <c r="T8486" s="3">
        <f t="shared" si="792"/>
        <v>-75</v>
      </c>
      <c r="U8486">
        <v>12.5</v>
      </c>
      <c r="V8486">
        <v>87.5</v>
      </c>
      <c r="W8486" s="3">
        <f t="shared" si="793"/>
        <v>-75</v>
      </c>
      <c r="X8486">
        <v>9.4</v>
      </c>
      <c r="Y8486">
        <v>90.6</v>
      </c>
      <c r="Z8486" s="3">
        <f t="shared" si="794"/>
        <v>-81.199999999999989</v>
      </c>
      <c r="AA8486">
        <v>9.6999999999999993</v>
      </c>
      <c r="AB8486">
        <v>90.3</v>
      </c>
      <c r="AC8486" s="3">
        <f t="shared" si="795"/>
        <v>-80.599999999999994</v>
      </c>
      <c r="AD8486" s="3">
        <f t="shared" si="796"/>
        <v>0</v>
      </c>
      <c r="AE8486" s="3" t="s">
        <v>30460</v>
      </c>
      <c r="AF8486" t="b">
        <v>0</v>
      </c>
      <c r="AG8486" s="1">
        <v>44637.472118055557</v>
      </c>
    </row>
    <row r="8487" spans="1:33" x14ac:dyDescent="0.2">
      <c r="A8487" t="s">
        <v>24369</v>
      </c>
      <c r="B8487">
        <v>11597</v>
      </c>
      <c r="C8487" s="3" t="s">
        <v>24370</v>
      </c>
      <c r="D8487" t="s">
        <v>24371</v>
      </c>
      <c r="E8487" t="s">
        <v>30160</v>
      </c>
      <c r="F8487" s="9" t="str">
        <f>_xlfn.XLOOKUP(E8487,'Raw Data - Area Code'!A:A,'Raw Data - Area Code'!B:B,"",FALSE)</f>
        <v>Ipswich</v>
      </c>
      <c r="G8487" s="9">
        <v>1794927</v>
      </c>
      <c r="H8487" s="8">
        <v>86900</v>
      </c>
      <c r="I8487" s="20" t="s">
        <v>30237</v>
      </c>
      <c r="J8487" s="8" t="str">
        <f>_xlfn.XLOOKUP(TRIM(I8487),'Raw Data - SIC Code'!A:A,'Raw Data - SIC Code'!C:C,"",FALSE)</f>
        <v>Healthcare</v>
      </c>
      <c r="K8487">
        <v>9.1999999999999993</v>
      </c>
      <c r="L8487" s="3">
        <v>-6.1</v>
      </c>
      <c r="O8487">
        <v>0</v>
      </c>
      <c r="P8487">
        <v>0</v>
      </c>
      <c r="Q8487" s="27">
        <v>0</v>
      </c>
      <c r="R8487">
        <v>17.5</v>
      </c>
      <c r="S8487">
        <v>82.5</v>
      </c>
      <c r="T8487" s="3">
        <f t="shared" si="792"/>
        <v>-65</v>
      </c>
      <c r="U8487">
        <v>11</v>
      </c>
      <c r="V8487">
        <v>89</v>
      </c>
      <c r="W8487" s="3">
        <f t="shared" si="793"/>
        <v>-78</v>
      </c>
      <c r="X8487">
        <v>9</v>
      </c>
      <c r="Y8487">
        <v>91</v>
      </c>
      <c r="Z8487" s="3">
        <f t="shared" si="794"/>
        <v>-82</v>
      </c>
      <c r="AA8487">
        <v>13</v>
      </c>
      <c r="AB8487">
        <v>87</v>
      </c>
      <c r="AC8487" s="3">
        <f t="shared" si="795"/>
        <v>-74</v>
      </c>
      <c r="AD8487" s="3">
        <f t="shared" si="796"/>
        <v>0</v>
      </c>
      <c r="AE8487" s="3" t="s">
        <v>30460</v>
      </c>
      <c r="AF8487" t="b">
        <v>0</v>
      </c>
      <c r="AG8487" s="1">
        <v>44649.392430555556</v>
      </c>
    </row>
    <row r="8488" spans="1:33" x14ac:dyDescent="0.2">
      <c r="A8488" t="s">
        <v>24372</v>
      </c>
      <c r="B8488">
        <v>17321</v>
      </c>
      <c r="C8488" s="3" t="s">
        <v>24373</v>
      </c>
      <c r="D8488" t="s">
        <v>24374</v>
      </c>
      <c r="E8488" t="s">
        <v>30149</v>
      </c>
      <c r="F8488" s="9" t="str">
        <f>_xlfn.XLOOKUP(E8488,'Raw Data - Area Code'!A:A,'Raw Data - Area Code'!B:B,"",FALSE)</f>
        <v>Leeds</v>
      </c>
      <c r="G8488" s="9">
        <v>2773867</v>
      </c>
      <c r="H8488" s="8">
        <v>86101</v>
      </c>
      <c r="I8488" s="20" t="s">
        <v>30237</v>
      </c>
      <c r="J8488" s="8" t="str">
        <f>_xlfn.XLOOKUP(TRIM(I8488),'Raw Data - SIC Code'!A:A,'Raw Data - SIC Code'!C:C,"",FALSE)</f>
        <v>Healthcare</v>
      </c>
      <c r="K8488">
        <v>4.0999999999999996</v>
      </c>
      <c r="L8488" s="3">
        <v>-2.2000000000000002</v>
      </c>
      <c r="O8488">
        <v>0</v>
      </c>
      <c r="P8488">
        <v>0</v>
      </c>
      <c r="Q8488" s="27">
        <v>0</v>
      </c>
      <c r="R8488">
        <v>15.8</v>
      </c>
      <c r="S8488">
        <v>84.2</v>
      </c>
      <c r="T8488" s="3">
        <f t="shared" si="792"/>
        <v>-68.400000000000006</v>
      </c>
      <c r="U8488">
        <v>7.9</v>
      </c>
      <c r="V8488">
        <v>92.1</v>
      </c>
      <c r="W8488" s="3">
        <f t="shared" si="793"/>
        <v>-84.199999999999989</v>
      </c>
      <c r="X8488">
        <v>13.2</v>
      </c>
      <c r="Y8488">
        <v>86.8</v>
      </c>
      <c r="Z8488" s="3">
        <f t="shared" si="794"/>
        <v>-73.599999999999994</v>
      </c>
      <c r="AA8488">
        <v>7.9</v>
      </c>
      <c r="AB8488">
        <v>92.1</v>
      </c>
      <c r="AC8488" s="3">
        <f t="shared" si="795"/>
        <v>-84.199999999999989</v>
      </c>
      <c r="AD8488" s="3">
        <f t="shared" si="796"/>
        <v>0</v>
      </c>
      <c r="AE8488" s="3" t="s">
        <v>30460</v>
      </c>
      <c r="AF8488" t="b">
        <v>0</v>
      </c>
      <c r="AG8488" s="1">
        <v>44659.694432870368</v>
      </c>
    </row>
    <row r="8489" spans="1:33" x14ac:dyDescent="0.2">
      <c r="A8489" t="s">
        <v>24375</v>
      </c>
      <c r="B8489">
        <v>11599</v>
      </c>
      <c r="C8489" s="3" t="s">
        <v>24376</v>
      </c>
      <c r="D8489" t="s">
        <v>24377</v>
      </c>
      <c r="E8489" t="s">
        <v>30192</v>
      </c>
      <c r="F8489" s="9" t="str">
        <f>_xlfn.XLOOKUP(E8489,'Raw Data - Area Code'!A:A,'Raw Data - Area Code'!B:B,"",FALSE)</f>
        <v>Colchester</v>
      </c>
      <c r="G8489" s="9">
        <v>1511841</v>
      </c>
      <c r="H8489" s="8">
        <v>86900</v>
      </c>
      <c r="I8489" s="20" t="s">
        <v>30237</v>
      </c>
      <c r="J8489" s="8" t="str">
        <f>_xlfn.XLOOKUP(TRIM(I8489),'Raw Data - SIC Code'!A:A,'Raw Data - SIC Code'!C:C,"",FALSE)</f>
        <v>Healthcare</v>
      </c>
      <c r="K8489">
        <v>1</v>
      </c>
      <c r="L8489" s="3">
        <v>-10</v>
      </c>
      <c r="O8489">
        <v>0</v>
      </c>
      <c r="P8489">
        <v>0</v>
      </c>
      <c r="Q8489" s="27">
        <v>0</v>
      </c>
      <c r="R8489">
        <v>30</v>
      </c>
      <c r="S8489">
        <v>70</v>
      </c>
      <c r="T8489" s="3">
        <f t="shared" si="792"/>
        <v>-40</v>
      </c>
      <c r="U8489">
        <v>12</v>
      </c>
      <c r="V8489">
        <v>88</v>
      </c>
      <c r="W8489" s="3">
        <f t="shared" si="793"/>
        <v>-76</v>
      </c>
      <c r="X8489">
        <v>20</v>
      </c>
      <c r="Y8489">
        <v>80</v>
      </c>
      <c r="Z8489" s="3">
        <f t="shared" si="794"/>
        <v>-60</v>
      </c>
      <c r="AA8489">
        <v>15</v>
      </c>
      <c r="AB8489">
        <v>85</v>
      </c>
      <c r="AC8489" s="3">
        <f t="shared" si="795"/>
        <v>-70</v>
      </c>
      <c r="AD8489" s="3">
        <f t="shared" si="796"/>
        <v>0</v>
      </c>
      <c r="AE8489" s="3" t="s">
        <v>30460</v>
      </c>
      <c r="AF8489" t="b">
        <v>0</v>
      </c>
      <c r="AG8489" s="1">
        <v>44603.577847222223</v>
      </c>
    </row>
    <row r="8490" spans="1:33" x14ac:dyDescent="0.2">
      <c r="A8490" t="s">
        <v>24378</v>
      </c>
      <c r="B8490">
        <v>11602</v>
      </c>
      <c r="C8490" s="3" t="s">
        <v>24379</v>
      </c>
      <c r="D8490" t="s">
        <v>24380</v>
      </c>
      <c r="E8490" t="s">
        <v>30145</v>
      </c>
      <c r="F8490" s="9" t="str">
        <f>_xlfn.XLOOKUP(E8490,'Raw Data - Area Code'!A:A,'Raw Data - Area Code'!B:B,"",FALSE)</f>
        <v>East Central London</v>
      </c>
      <c r="G8490" s="9">
        <v>3866129</v>
      </c>
      <c r="H8490" s="8">
        <v>86900</v>
      </c>
      <c r="I8490" s="20" t="s">
        <v>30237</v>
      </c>
      <c r="J8490" s="8" t="str">
        <f>_xlfn.XLOOKUP(TRIM(I8490),'Raw Data - SIC Code'!A:A,'Raw Data - SIC Code'!C:C,"",FALSE)</f>
        <v>Healthcare</v>
      </c>
      <c r="K8490">
        <v>1.9</v>
      </c>
      <c r="L8490" s="3">
        <v>0</v>
      </c>
      <c r="M8490">
        <v>20.9</v>
      </c>
      <c r="N8490">
        <v>15.9</v>
      </c>
      <c r="O8490">
        <v>9.1999999999999993</v>
      </c>
      <c r="P8490">
        <v>8.4</v>
      </c>
      <c r="Q8490" s="27">
        <f>(O8490 - P8490) / (O8490 + P8490) * 100</f>
        <v>4.5454545454545396</v>
      </c>
      <c r="R8490">
        <v>51</v>
      </c>
      <c r="S8490">
        <v>49</v>
      </c>
      <c r="T8490" s="3">
        <f t="shared" si="792"/>
        <v>2</v>
      </c>
      <c r="U8490">
        <v>50</v>
      </c>
      <c r="V8490">
        <v>50</v>
      </c>
      <c r="W8490" s="3">
        <f t="shared" si="793"/>
        <v>0</v>
      </c>
      <c r="X8490">
        <v>53</v>
      </c>
      <c r="Y8490">
        <v>47</v>
      </c>
      <c r="Z8490" s="3">
        <f t="shared" si="794"/>
        <v>6</v>
      </c>
      <c r="AA8490">
        <v>49</v>
      </c>
      <c r="AB8490">
        <v>51</v>
      </c>
      <c r="AC8490" s="3">
        <f t="shared" si="795"/>
        <v>-2</v>
      </c>
      <c r="AD8490" s="3">
        <f t="shared" si="796"/>
        <v>3</v>
      </c>
      <c r="AE8490" s="3" t="s">
        <v>30462</v>
      </c>
      <c r="AF8490" t="b">
        <v>0</v>
      </c>
      <c r="AG8490" s="1">
        <v>44469.416412037041</v>
      </c>
    </row>
    <row r="8491" spans="1:33" x14ac:dyDescent="0.2">
      <c r="A8491" t="s">
        <v>24381</v>
      </c>
      <c r="B8491">
        <v>19092</v>
      </c>
      <c r="C8491" s="3" t="s">
        <v>24382</v>
      </c>
      <c r="D8491" t="s">
        <v>24383</v>
      </c>
      <c r="E8491" t="s">
        <v>30226</v>
      </c>
      <c r="F8491" s="9" t="str">
        <f>_xlfn.XLOOKUP(E8491,'Raw Data - Area Code'!A:A,'Raw Data - Area Code'!B:B,"",FALSE)</f>
        <v>Birmingham</v>
      </c>
      <c r="G8491" s="9">
        <v>8706247</v>
      </c>
      <c r="H8491" s="8">
        <v>85590</v>
      </c>
      <c r="I8491" s="20" t="s">
        <v>30235</v>
      </c>
      <c r="J8491" s="8" t="str">
        <f>_xlfn.XLOOKUP(TRIM(I8491),'Raw Data - SIC Code'!A:A,'Raw Data - SIC Code'!C:C,"",FALSE)</f>
        <v>Education</v>
      </c>
      <c r="K8491">
        <v>6.9</v>
      </c>
      <c r="L8491" s="3">
        <v>14.1</v>
      </c>
      <c r="O8491">
        <v>0</v>
      </c>
      <c r="P8491">
        <v>0</v>
      </c>
      <c r="Q8491" s="27">
        <v>0</v>
      </c>
      <c r="R8491">
        <v>20</v>
      </c>
      <c r="S8491">
        <v>80</v>
      </c>
      <c r="T8491" s="3">
        <f t="shared" si="792"/>
        <v>-60</v>
      </c>
      <c r="U8491">
        <v>16.3</v>
      </c>
      <c r="V8491">
        <v>83.7</v>
      </c>
      <c r="W8491" s="3">
        <f t="shared" si="793"/>
        <v>-67.400000000000006</v>
      </c>
      <c r="X8491">
        <v>26.4</v>
      </c>
      <c r="Y8491">
        <v>73.599999999999994</v>
      </c>
      <c r="Z8491" s="3">
        <f t="shared" si="794"/>
        <v>-47.199999999999996</v>
      </c>
      <c r="AA8491">
        <v>27.9</v>
      </c>
      <c r="AB8491">
        <v>72.099999999999994</v>
      </c>
      <c r="AC8491" s="3">
        <f t="shared" si="795"/>
        <v>-44.199999999999996</v>
      </c>
      <c r="AD8491" s="3">
        <f t="shared" si="796"/>
        <v>1</v>
      </c>
      <c r="AE8491" s="3" t="s">
        <v>30461</v>
      </c>
      <c r="AF8491" t="b">
        <v>0</v>
      </c>
      <c r="AG8491" s="1">
        <v>44641.438900462963</v>
      </c>
    </row>
    <row r="8492" spans="1:33" x14ac:dyDescent="0.2">
      <c r="A8492" t="s">
        <v>24384</v>
      </c>
      <c r="B8492">
        <v>14983</v>
      </c>
      <c r="C8492" s="3" t="s">
        <v>24385</v>
      </c>
      <c r="D8492" t="s">
        <v>24386</v>
      </c>
      <c r="E8492" t="s">
        <v>30208</v>
      </c>
      <c r="F8492" s="9" t="str">
        <f>_xlfn.XLOOKUP(E8492,'Raw Data - Area Code'!A:A,'Raw Data - Area Code'!B:B,"",FALSE)</f>
        <v>Plymouth</v>
      </c>
      <c r="G8492" s="9">
        <v>1505753</v>
      </c>
      <c r="H8492" s="8">
        <v>86900</v>
      </c>
      <c r="I8492" s="20" t="s">
        <v>30237</v>
      </c>
      <c r="J8492" s="8" t="str">
        <f>_xlfn.XLOOKUP(TRIM(I8492),'Raw Data - SIC Code'!A:A,'Raw Data - SIC Code'!C:C,"",FALSE)</f>
        <v>Healthcare</v>
      </c>
      <c r="K8492">
        <v>9.9</v>
      </c>
      <c r="L8492" s="3">
        <v>5.8</v>
      </c>
      <c r="O8492">
        <v>0</v>
      </c>
      <c r="P8492">
        <v>0</v>
      </c>
      <c r="Q8492" s="27">
        <v>0</v>
      </c>
      <c r="R8492">
        <v>25</v>
      </c>
      <c r="S8492">
        <v>75</v>
      </c>
      <c r="T8492" s="3">
        <f t="shared" si="792"/>
        <v>-50</v>
      </c>
      <c r="U8492">
        <v>10</v>
      </c>
      <c r="V8492">
        <v>90</v>
      </c>
      <c r="W8492" s="3">
        <f t="shared" si="793"/>
        <v>-80</v>
      </c>
      <c r="X8492">
        <v>23</v>
      </c>
      <c r="Y8492">
        <v>77</v>
      </c>
      <c r="Z8492" s="3">
        <f t="shared" si="794"/>
        <v>-54</v>
      </c>
      <c r="AA8492">
        <v>21</v>
      </c>
      <c r="AB8492">
        <v>79</v>
      </c>
      <c r="AC8492" s="3">
        <f t="shared" si="795"/>
        <v>-57.999999999999993</v>
      </c>
      <c r="AD8492" s="3">
        <f t="shared" si="796"/>
        <v>1</v>
      </c>
      <c r="AE8492" s="3" t="s">
        <v>30460</v>
      </c>
      <c r="AF8492" t="b">
        <v>0</v>
      </c>
      <c r="AG8492" s="1">
        <v>44651.6872337963</v>
      </c>
    </row>
    <row r="8493" spans="1:33" x14ac:dyDescent="0.2">
      <c r="A8493" t="s">
        <v>24387</v>
      </c>
      <c r="B8493">
        <v>11605</v>
      </c>
      <c r="C8493" s="3" t="s">
        <v>24388</v>
      </c>
      <c r="D8493" t="s">
        <v>24389</v>
      </c>
      <c r="E8493" t="s">
        <v>30191</v>
      </c>
      <c r="F8493" s="9" t="str">
        <f>_xlfn.XLOOKUP(E8493,'Raw Data - Area Code'!A:A,'Raw Data - Area Code'!B:B,"",FALSE)</f>
        <v>Taunton</v>
      </c>
      <c r="G8493" s="9">
        <v>1471345</v>
      </c>
      <c r="H8493" s="8">
        <v>86900</v>
      </c>
      <c r="I8493" s="20" t="s">
        <v>30237</v>
      </c>
      <c r="J8493" s="8" t="str">
        <f>_xlfn.XLOOKUP(TRIM(I8493),'Raw Data - SIC Code'!A:A,'Raw Data - SIC Code'!C:C,"",FALSE)</f>
        <v>Healthcare</v>
      </c>
      <c r="K8493">
        <v>5.5</v>
      </c>
      <c r="L8493" s="3">
        <v>-3.3</v>
      </c>
      <c r="O8493">
        <v>0</v>
      </c>
      <c r="P8493">
        <v>0</v>
      </c>
      <c r="Q8493" s="27">
        <v>0</v>
      </c>
      <c r="R8493">
        <v>16.899999999999999</v>
      </c>
      <c r="S8493">
        <v>83.1</v>
      </c>
      <c r="T8493" s="3">
        <f t="shared" si="792"/>
        <v>-66.199999999999989</v>
      </c>
      <c r="U8493">
        <v>12.9</v>
      </c>
      <c r="V8493">
        <v>87.1</v>
      </c>
      <c r="W8493" s="3">
        <f t="shared" si="793"/>
        <v>-74.199999999999989</v>
      </c>
      <c r="X8493">
        <v>10</v>
      </c>
      <c r="Y8493">
        <v>90</v>
      </c>
      <c r="Z8493" s="3">
        <f t="shared" si="794"/>
        <v>-80</v>
      </c>
      <c r="AA8493">
        <v>14.3</v>
      </c>
      <c r="AB8493">
        <v>85.7</v>
      </c>
      <c r="AC8493" s="3">
        <f t="shared" si="795"/>
        <v>-71.400000000000006</v>
      </c>
      <c r="AD8493" s="3">
        <f t="shared" si="796"/>
        <v>0</v>
      </c>
      <c r="AE8493" s="3" t="s">
        <v>30460</v>
      </c>
      <c r="AF8493" t="b">
        <v>1</v>
      </c>
      <c r="AG8493" s="1">
        <v>44659.510868055557</v>
      </c>
    </row>
    <row r="8494" spans="1:33" x14ac:dyDescent="0.2">
      <c r="A8494" t="s">
        <v>24390</v>
      </c>
      <c r="B8494">
        <v>11606</v>
      </c>
      <c r="C8494" s="3" t="s">
        <v>24391</v>
      </c>
      <c r="D8494" t="s">
        <v>24392</v>
      </c>
      <c r="E8494" t="s">
        <v>30127</v>
      </c>
      <c r="F8494" s="9" t="str">
        <f>_xlfn.XLOOKUP(E8494,'Raw Data - Area Code'!A:A,'Raw Data - Area Code'!B:B,"",FALSE)</f>
        <v>Newcastle upon Tyne</v>
      </c>
      <c r="G8494" s="9">
        <v>2853138</v>
      </c>
      <c r="H8494" s="8">
        <v>86900</v>
      </c>
      <c r="I8494" s="20" t="s">
        <v>30237</v>
      </c>
      <c r="J8494" s="8" t="str">
        <f>_xlfn.XLOOKUP(TRIM(I8494),'Raw Data - SIC Code'!A:A,'Raw Data - SIC Code'!C:C,"",FALSE)</f>
        <v>Healthcare</v>
      </c>
      <c r="K8494">
        <v>0</v>
      </c>
      <c r="L8494" s="3">
        <v>0</v>
      </c>
      <c r="M8494">
        <v>0</v>
      </c>
      <c r="N8494">
        <v>1.2</v>
      </c>
      <c r="O8494">
        <v>94</v>
      </c>
      <c r="P8494">
        <v>97.5</v>
      </c>
      <c r="Q8494" s="27">
        <f>(O8494 - P8494) / (O8494 + P8494) * 100</f>
        <v>-1.8276762402088773</v>
      </c>
      <c r="R8494">
        <v>20</v>
      </c>
      <c r="S8494">
        <v>80</v>
      </c>
      <c r="T8494" s="3">
        <f t="shared" si="792"/>
        <v>-60</v>
      </c>
      <c r="U8494">
        <v>18.2</v>
      </c>
      <c r="V8494">
        <v>81.8</v>
      </c>
      <c r="W8494" s="3">
        <f t="shared" si="793"/>
        <v>-63.599999999999987</v>
      </c>
      <c r="X8494">
        <v>12.1</v>
      </c>
      <c r="Y8494">
        <v>87.9</v>
      </c>
      <c r="Z8494" s="3">
        <f t="shared" si="794"/>
        <v>-75.800000000000011</v>
      </c>
      <c r="AA8494">
        <v>20</v>
      </c>
      <c r="AB8494">
        <v>80</v>
      </c>
      <c r="AC8494" s="3">
        <f t="shared" si="795"/>
        <v>-60</v>
      </c>
      <c r="AD8494" s="3">
        <f t="shared" si="796"/>
        <v>0</v>
      </c>
      <c r="AE8494" s="3" t="s">
        <v>30460</v>
      </c>
      <c r="AF8494" t="b">
        <v>0</v>
      </c>
      <c r="AG8494" s="1">
        <v>44655.701666666668</v>
      </c>
    </row>
    <row r="8495" spans="1:33" x14ac:dyDescent="0.2">
      <c r="A8495" t="s">
        <v>24393</v>
      </c>
      <c r="B8495">
        <v>16893</v>
      </c>
      <c r="C8495" s="3" t="s">
        <v>24394</v>
      </c>
      <c r="D8495" t="s">
        <v>24395</v>
      </c>
      <c r="E8495" t="s">
        <v>30204</v>
      </c>
      <c r="F8495" s="9" t="str">
        <f>_xlfn.XLOOKUP(E8495,'Raw Data - Area Code'!A:A,'Raw Data - Area Code'!B:B,"",FALSE)</f>
        <v>Swindon</v>
      </c>
      <c r="G8495" s="9">
        <v>235572</v>
      </c>
      <c r="H8495" s="8">
        <v>85590</v>
      </c>
      <c r="I8495" s="20" t="s">
        <v>30235</v>
      </c>
      <c r="J8495" s="8" t="str">
        <f>_xlfn.XLOOKUP(TRIM(I8495),'Raw Data - SIC Code'!A:A,'Raw Data - SIC Code'!C:C,"",FALSE)</f>
        <v>Education</v>
      </c>
      <c r="K8495">
        <v>11.2</v>
      </c>
      <c r="L8495" s="3">
        <v>27.6</v>
      </c>
      <c r="M8495">
        <v>17.2</v>
      </c>
      <c r="N8495">
        <v>25</v>
      </c>
      <c r="O8495">
        <v>2</v>
      </c>
      <c r="P8495">
        <v>2</v>
      </c>
      <c r="Q8495" s="27">
        <f>(O8495 - P8495) / (O8495 + P8495) * 100</f>
        <v>0</v>
      </c>
      <c r="R8495">
        <v>15</v>
      </c>
      <c r="S8495">
        <v>85</v>
      </c>
      <c r="T8495" s="3">
        <f t="shared" si="792"/>
        <v>-70</v>
      </c>
      <c r="U8495">
        <v>23</v>
      </c>
      <c r="V8495">
        <v>77</v>
      </c>
      <c r="W8495" s="3">
        <f t="shared" si="793"/>
        <v>-54</v>
      </c>
      <c r="X8495">
        <v>20</v>
      </c>
      <c r="Y8495">
        <v>80</v>
      </c>
      <c r="Z8495" s="3">
        <f t="shared" si="794"/>
        <v>-60</v>
      </c>
      <c r="AA8495">
        <v>30</v>
      </c>
      <c r="AB8495">
        <v>70</v>
      </c>
      <c r="AC8495" s="3">
        <f t="shared" si="795"/>
        <v>-40</v>
      </c>
      <c r="AD8495" s="3">
        <f t="shared" si="796"/>
        <v>1</v>
      </c>
      <c r="AE8495" s="3" t="s">
        <v>30460</v>
      </c>
      <c r="AF8495" t="b">
        <v>0</v>
      </c>
      <c r="AG8495" s="1">
        <v>44635.478680555556</v>
      </c>
    </row>
    <row r="8496" spans="1:33" x14ac:dyDescent="0.2">
      <c r="A8496" t="s">
        <v>24396</v>
      </c>
      <c r="B8496">
        <v>116</v>
      </c>
      <c r="C8496" s="3" t="s">
        <v>24397</v>
      </c>
      <c r="D8496" t="s">
        <v>24398</v>
      </c>
      <c r="E8496" t="s">
        <v>30226</v>
      </c>
      <c r="F8496" s="9" t="str">
        <f>_xlfn.XLOOKUP(E8496,'Raw Data - Area Code'!A:A,'Raw Data - Area Code'!B:B,"",FALSE)</f>
        <v>Birmingham</v>
      </c>
      <c r="G8496" s="9">
        <v>349201</v>
      </c>
      <c r="H8496" s="8">
        <v>68100</v>
      </c>
      <c r="I8496" s="20" t="s">
        <v>30269</v>
      </c>
      <c r="J8496" s="8" t="str">
        <f>_xlfn.XLOOKUP(TRIM(I8496),'Raw Data - SIC Code'!A:A,'Raw Data - SIC Code'!C:C,"",FALSE)</f>
        <v>Real Estate</v>
      </c>
      <c r="K8496">
        <v>30.7</v>
      </c>
      <c r="L8496" s="3">
        <v>39.4</v>
      </c>
      <c r="M8496">
        <v>-44.8</v>
      </c>
      <c r="N8496">
        <v>0</v>
      </c>
      <c r="O8496">
        <v>90.3</v>
      </c>
      <c r="P8496">
        <v>88.6</v>
      </c>
      <c r="Q8496" s="27">
        <f>(O8496 - P8496) / (O8496 + P8496) * 100</f>
        <v>0.95025153717160604</v>
      </c>
      <c r="R8496">
        <v>48.4</v>
      </c>
      <c r="S8496">
        <v>51.6</v>
      </c>
      <c r="T8496" s="3">
        <f t="shared" si="792"/>
        <v>-3.2000000000000028</v>
      </c>
      <c r="U8496">
        <v>49</v>
      </c>
      <c r="V8496">
        <v>51</v>
      </c>
      <c r="W8496" s="3">
        <f t="shared" si="793"/>
        <v>-2</v>
      </c>
      <c r="X8496">
        <v>70.099999999999994</v>
      </c>
      <c r="Y8496">
        <v>29.9</v>
      </c>
      <c r="Z8496" s="3">
        <f t="shared" si="794"/>
        <v>40.199999999999996</v>
      </c>
      <c r="AA8496">
        <v>78.3</v>
      </c>
      <c r="AB8496">
        <v>21.7</v>
      </c>
      <c r="AC8496" s="3">
        <f t="shared" si="795"/>
        <v>56.599999999999994</v>
      </c>
      <c r="AD8496" s="3">
        <f t="shared" si="796"/>
        <v>4</v>
      </c>
      <c r="AE8496" s="3" t="s">
        <v>30461</v>
      </c>
      <c r="AF8496" t="b">
        <v>0</v>
      </c>
      <c r="AG8496" s="1">
        <v>45015.405358796299</v>
      </c>
    </row>
    <row r="8497" spans="1:33" x14ac:dyDescent="0.2">
      <c r="A8497" t="s">
        <v>24399</v>
      </c>
      <c r="B8497">
        <v>11609</v>
      </c>
      <c r="C8497" s="3" t="s">
        <v>24400</v>
      </c>
      <c r="D8497" t="s">
        <v>24401</v>
      </c>
      <c r="E8497" t="s">
        <v>30127</v>
      </c>
      <c r="F8497" s="9" t="str">
        <f>_xlfn.XLOOKUP(E8497,'Raw Data - Area Code'!A:A,'Raw Data - Area Code'!B:B,"",FALSE)</f>
        <v>Newcastle upon Tyne</v>
      </c>
      <c r="G8497" s="9">
        <v>1166239</v>
      </c>
      <c r="H8497" s="8">
        <v>86900</v>
      </c>
      <c r="I8497" s="20" t="s">
        <v>30237</v>
      </c>
      <c r="J8497" s="8" t="str">
        <f>_xlfn.XLOOKUP(TRIM(I8497),'Raw Data - SIC Code'!A:A,'Raw Data - SIC Code'!C:C,"",FALSE)</f>
        <v>Healthcare</v>
      </c>
      <c r="K8497">
        <v>-1.6</v>
      </c>
      <c r="L8497" s="3">
        <v>-25.7</v>
      </c>
      <c r="O8497">
        <v>0</v>
      </c>
      <c r="P8497">
        <v>0</v>
      </c>
      <c r="Q8497" s="27">
        <v>0</v>
      </c>
      <c r="R8497">
        <v>34</v>
      </c>
      <c r="S8497">
        <v>66</v>
      </c>
      <c r="T8497" s="3">
        <f t="shared" si="792"/>
        <v>-32</v>
      </c>
      <c r="U8497">
        <v>9</v>
      </c>
      <c r="V8497">
        <v>91</v>
      </c>
      <c r="W8497" s="3">
        <f t="shared" si="793"/>
        <v>-82</v>
      </c>
      <c r="X8497">
        <v>13</v>
      </c>
      <c r="Y8497">
        <v>87</v>
      </c>
      <c r="Z8497" s="3">
        <f t="shared" si="794"/>
        <v>-74</v>
      </c>
      <c r="AA8497">
        <v>12</v>
      </c>
      <c r="AB8497">
        <v>88</v>
      </c>
      <c r="AC8497" s="3">
        <f t="shared" si="795"/>
        <v>-76</v>
      </c>
      <c r="AD8497" s="3">
        <f t="shared" si="796"/>
        <v>0</v>
      </c>
      <c r="AE8497" s="3" t="s">
        <v>30460</v>
      </c>
      <c r="AF8497" t="b">
        <v>0</v>
      </c>
      <c r="AG8497" s="1">
        <v>44654.567511574074</v>
      </c>
    </row>
    <row r="8498" spans="1:33" x14ac:dyDescent="0.2">
      <c r="A8498" t="s">
        <v>24402</v>
      </c>
      <c r="B8498">
        <v>16974</v>
      </c>
      <c r="C8498" s="3" t="s">
        <v>24403</v>
      </c>
      <c r="D8498" t="s">
        <v>24404</v>
      </c>
      <c r="E8498" t="s">
        <v>30233</v>
      </c>
      <c r="F8498" s="9" t="str">
        <f>_xlfn.XLOOKUP(E8498,'Raw Data - Area Code'!A:A,'Raw Data - Area Code'!B:B,"",FALSE)</f>
        <v>West London</v>
      </c>
      <c r="G8498" s="9">
        <v>6142007</v>
      </c>
      <c r="H8498" s="8">
        <v>85310</v>
      </c>
      <c r="I8498" s="20" t="s">
        <v>30235</v>
      </c>
      <c r="J8498" s="8" t="str">
        <f>_xlfn.XLOOKUP(TRIM(I8498),'Raw Data - SIC Code'!A:A,'Raw Data - SIC Code'!C:C,"",FALSE)</f>
        <v>Education</v>
      </c>
      <c r="K8498">
        <v>-2.5</v>
      </c>
      <c r="L8498" s="3">
        <v>-21.9</v>
      </c>
      <c r="M8498">
        <v>-55.5</v>
      </c>
      <c r="N8498">
        <v>0</v>
      </c>
      <c r="O8498">
        <v>4</v>
      </c>
      <c r="P8498">
        <v>5.6</v>
      </c>
      <c r="Q8498" s="27">
        <f>(O8498 - P8498) / (O8498 + P8498) * 100</f>
        <v>-16.666666666666664</v>
      </c>
      <c r="R8498">
        <v>43.7</v>
      </c>
      <c r="S8498">
        <v>56.3</v>
      </c>
      <c r="T8498" s="3">
        <f t="shared" si="792"/>
        <v>-12.599999999999994</v>
      </c>
      <c r="U8498">
        <v>40.6</v>
      </c>
      <c r="V8498">
        <v>59.4</v>
      </c>
      <c r="W8498" s="3">
        <f t="shared" si="793"/>
        <v>-18.799999999999997</v>
      </c>
      <c r="X8498">
        <v>31.7</v>
      </c>
      <c r="Y8498">
        <v>68.3</v>
      </c>
      <c r="Z8498" s="3">
        <f t="shared" si="794"/>
        <v>-36.599999999999994</v>
      </c>
      <c r="AA8498">
        <v>38.1</v>
      </c>
      <c r="AB8498">
        <v>61.9</v>
      </c>
      <c r="AC8498" s="3">
        <f t="shared" si="795"/>
        <v>-23.799999999999997</v>
      </c>
      <c r="AD8498" s="3">
        <f t="shared" si="796"/>
        <v>0</v>
      </c>
      <c r="AE8498" s="3" t="s">
        <v>30460</v>
      </c>
      <c r="AF8498" t="b">
        <v>0</v>
      </c>
      <c r="AG8498" s="1">
        <v>44645.584537037037</v>
      </c>
    </row>
    <row r="8499" spans="1:33" ht="34" x14ac:dyDescent="0.2">
      <c r="A8499" t="s">
        <v>24405</v>
      </c>
      <c r="B8499">
        <v>11610</v>
      </c>
      <c r="C8499" s="3" t="s">
        <v>24406</v>
      </c>
      <c r="D8499" t="s">
        <v>24407</v>
      </c>
      <c r="E8499" t="s">
        <v>30182</v>
      </c>
      <c r="F8499" s="9" t="str">
        <f>_xlfn.XLOOKUP(E8499,'Raw Data - Area Code'!A:A,'Raw Data - Area Code'!B:B,"",FALSE)</f>
        <v>South West London</v>
      </c>
      <c r="G8499" s="9">
        <v>6141973</v>
      </c>
      <c r="H8499" s="18" t="s">
        <v>34</v>
      </c>
      <c r="I8499" s="20" t="s">
        <v>30235</v>
      </c>
      <c r="J8499" s="8" t="str">
        <f>_xlfn.XLOOKUP(TRIM(I8499),'Raw Data - SIC Code'!A:A,'Raw Data - SIC Code'!C:C,"",FALSE)</f>
        <v>Education</v>
      </c>
      <c r="K8499">
        <v>14.5</v>
      </c>
      <c r="L8499" s="3">
        <v>32.200000000000003</v>
      </c>
      <c r="M8499">
        <v>-35.299999999999997</v>
      </c>
      <c r="N8499">
        <v>-20</v>
      </c>
      <c r="O8499">
        <v>1</v>
      </c>
      <c r="P8499">
        <v>3.6</v>
      </c>
      <c r="Q8499" s="27">
        <f>(O8499 - P8499) / (O8499 + P8499) * 100</f>
        <v>-56.521739130434788</v>
      </c>
      <c r="R8499">
        <v>47.7</v>
      </c>
      <c r="S8499">
        <v>52.3</v>
      </c>
      <c r="T8499" s="3">
        <f t="shared" si="792"/>
        <v>-4.5999999999999943</v>
      </c>
      <c r="U8499">
        <v>57</v>
      </c>
      <c r="V8499">
        <v>43</v>
      </c>
      <c r="W8499" s="3">
        <f t="shared" si="793"/>
        <v>14.000000000000002</v>
      </c>
      <c r="X8499">
        <v>61.6</v>
      </c>
      <c r="Y8499">
        <v>38.4</v>
      </c>
      <c r="Z8499" s="3">
        <f t="shared" si="794"/>
        <v>23.200000000000003</v>
      </c>
      <c r="AA8499">
        <v>74.099999999999994</v>
      </c>
      <c r="AB8499">
        <v>25.9</v>
      </c>
      <c r="AC8499" s="3">
        <f t="shared" si="795"/>
        <v>48.199999999999996</v>
      </c>
      <c r="AD8499" s="3">
        <f t="shared" si="796"/>
        <v>4</v>
      </c>
      <c r="AE8499" s="3" t="s">
        <v>30460</v>
      </c>
      <c r="AF8499" t="b">
        <v>0</v>
      </c>
      <c r="AG8499" s="1">
        <v>44474.475682870368</v>
      </c>
    </row>
    <row r="8500" spans="1:33" x14ac:dyDescent="0.2">
      <c r="A8500" t="s">
        <v>24408</v>
      </c>
      <c r="B8500">
        <v>15588</v>
      </c>
      <c r="C8500" s="3" t="s">
        <v>24409</v>
      </c>
      <c r="D8500" t="s">
        <v>24410</v>
      </c>
      <c r="E8500" t="s">
        <v>30207</v>
      </c>
      <c r="F8500" s="9" t="str">
        <f>_xlfn.XLOOKUP(E8500,'Raw Data - Area Code'!A:A,'Raw Data - Area Code'!B:B,"",FALSE)</f>
        <v>Worcester</v>
      </c>
      <c r="G8500" s="9">
        <v>1850502</v>
      </c>
      <c r="H8500" s="8">
        <v>86900</v>
      </c>
      <c r="I8500" s="20" t="s">
        <v>30237</v>
      </c>
      <c r="J8500" s="8" t="str">
        <f>_xlfn.XLOOKUP(TRIM(I8500),'Raw Data - SIC Code'!A:A,'Raw Data - SIC Code'!C:C,"",FALSE)</f>
        <v>Healthcare</v>
      </c>
      <c r="K8500">
        <v>-3.4</v>
      </c>
      <c r="L8500" s="3">
        <v>0.6</v>
      </c>
      <c r="O8500">
        <v>0</v>
      </c>
      <c r="P8500">
        <v>0</v>
      </c>
      <c r="Q8500" s="27">
        <v>0</v>
      </c>
      <c r="T8500" s="3">
        <v>0</v>
      </c>
      <c r="W8500" s="3">
        <v>0</v>
      </c>
      <c r="Z8500" s="3">
        <v>0</v>
      </c>
      <c r="AC8500" s="3">
        <v>0</v>
      </c>
      <c r="AD8500" s="3">
        <f t="shared" si="796"/>
        <v>1</v>
      </c>
      <c r="AE8500" s="3" t="s">
        <v>30575</v>
      </c>
      <c r="AF8500" t="b">
        <v>0</v>
      </c>
      <c r="AG8500" s="1">
        <v>44677.408206018517</v>
      </c>
    </row>
    <row r="8501" spans="1:33" x14ac:dyDescent="0.2">
      <c r="A8501" t="s">
        <v>24411</v>
      </c>
      <c r="B8501">
        <v>15960</v>
      </c>
      <c r="C8501" s="3" t="s">
        <v>24412</v>
      </c>
      <c r="D8501" t="s">
        <v>24413</v>
      </c>
      <c r="E8501" t="s">
        <v>30126</v>
      </c>
      <c r="F8501" s="9" t="str">
        <f>_xlfn.XLOOKUP(E8501,'Raw Data - Area Code'!A:A,'Raw Data - Area Code'!B:B,"",FALSE)</f>
        <v>Portsmouth</v>
      </c>
      <c r="G8501" s="9">
        <v>1562110</v>
      </c>
      <c r="H8501" s="8">
        <v>86900</v>
      </c>
      <c r="I8501" s="20" t="s">
        <v>30237</v>
      </c>
      <c r="J8501" s="8" t="str">
        <f>_xlfn.XLOOKUP(TRIM(I8501),'Raw Data - SIC Code'!A:A,'Raw Data - SIC Code'!C:C,"",FALSE)</f>
        <v>Healthcare</v>
      </c>
      <c r="K8501">
        <v>4.0999999999999996</v>
      </c>
      <c r="L8501" s="3">
        <v>29.7</v>
      </c>
      <c r="O8501">
        <v>0</v>
      </c>
      <c r="P8501">
        <v>0</v>
      </c>
      <c r="Q8501" s="27">
        <v>0</v>
      </c>
      <c r="R8501">
        <v>25</v>
      </c>
      <c r="S8501">
        <v>75</v>
      </c>
      <c r="T8501" s="3">
        <f t="shared" si="792"/>
        <v>-50</v>
      </c>
      <c r="U8501">
        <v>13.6</v>
      </c>
      <c r="V8501">
        <v>86.4</v>
      </c>
      <c r="W8501" s="3">
        <f t="shared" si="793"/>
        <v>-72.800000000000011</v>
      </c>
      <c r="X8501">
        <v>10</v>
      </c>
      <c r="Y8501">
        <v>90</v>
      </c>
      <c r="Z8501" s="3">
        <f t="shared" si="794"/>
        <v>-80</v>
      </c>
      <c r="AA8501">
        <v>13</v>
      </c>
      <c r="AB8501">
        <v>87</v>
      </c>
      <c r="AC8501" s="3">
        <f t="shared" si="795"/>
        <v>-74</v>
      </c>
      <c r="AD8501" s="3">
        <f t="shared" si="796"/>
        <v>1</v>
      </c>
      <c r="AE8501" s="3" t="s">
        <v>30575</v>
      </c>
      <c r="AF8501" t="b">
        <v>0</v>
      </c>
      <c r="AG8501" s="1">
        <v>44626.757847222223</v>
      </c>
    </row>
    <row r="8502" spans="1:33" ht="51" x14ac:dyDescent="0.2">
      <c r="A8502" t="s">
        <v>24414</v>
      </c>
      <c r="B8502">
        <v>11611</v>
      </c>
      <c r="C8502" s="3" t="s">
        <v>24415</v>
      </c>
      <c r="D8502" t="s">
        <v>24416</v>
      </c>
      <c r="E8502" t="s">
        <v>30208</v>
      </c>
      <c r="F8502" s="9" t="str">
        <f>_xlfn.XLOOKUP(E8502,'Raw Data - Area Code'!A:A,'Raw Data - Area Code'!B:B,"",FALSE)</f>
        <v>Plymouth</v>
      </c>
      <c r="G8502" s="9">
        <v>107021</v>
      </c>
      <c r="H8502" s="18" t="s">
        <v>24417</v>
      </c>
      <c r="I8502" s="20" t="s">
        <v>30257</v>
      </c>
      <c r="J8502" s="8" t="str">
        <f>_xlfn.XLOOKUP(TRIM(I8502),'Raw Data - SIC Code'!A:A,'Raw Data - SIC Code'!C:C,"",FALSE)</f>
        <v>Manufacturing</v>
      </c>
      <c r="K8502">
        <v>5.8</v>
      </c>
      <c r="L8502" s="3">
        <v>1.3</v>
      </c>
      <c r="M8502">
        <v>27.2</v>
      </c>
      <c r="N8502">
        <v>-0.8</v>
      </c>
      <c r="O8502">
        <v>4.4000000000000004</v>
      </c>
      <c r="P8502">
        <v>3.2</v>
      </c>
      <c r="Q8502" s="27">
        <f>(O8502 - P8502) / (O8502 + P8502) * 100</f>
        <v>15.789473684210527</v>
      </c>
      <c r="R8502">
        <v>66.599999999999994</v>
      </c>
      <c r="S8502">
        <v>33.4</v>
      </c>
      <c r="T8502" s="3">
        <f t="shared" si="792"/>
        <v>33.199999999999996</v>
      </c>
      <c r="U8502">
        <v>75.5</v>
      </c>
      <c r="V8502">
        <v>24.5</v>
      </c>
      <c r="W8502" s="3">
        <f t="shared" si="793"/>
        <v>51</v>
      </c>
      <c r="X8502">
        <v>73.3</v>
      </c>
      <c r="Y8502">
        <v>26.7</v>
      </c>
      <c r="Z8502" s="3">
        <f t="shared" si="794"/>
        <v>46.599999999999994</v>
      </c>
      <c r="AA8502">
        <v>71.099999999999994</v>
      </c>
      <c r="AB8502">
        <v>28.9</v>
      </c>
      <c r="AC8502" s="3">
        <f t="shared" si="795"/>
        <v>42.199999999999996</v>
      </c>
      <c r="AD8502" s="3">
        <f t="shared" si="796"/>
        <v>6</v>
      </c>
      <c r="AE8502" s="3" t="s">
        <v>30462</v>
      </c>
      <c r="AF8502" t="b">
        <v>0</v>
      </c>
      <c r="AG8502" s="1">
        <v>44655.567418981482</v>
      </c>
    </row>
    <row r="8503" spans="1:33" ht="34" x14ac:dyDescent="0.2">
      <c r="A8503" t="s">
        <v>24418</v>
      </c>
      <c r="B8503">
        <v>11612</v>
      </c>
      <c r="C8503" s="3" t="s">
        <v>24419</v>
      </c>
      <c r="D8503" t="s">
        <v>24420</v>
      </c>
      <c r="E8503" t="s">
        <v>30182</v>
      </c>
      <c r="F8503" s="9" t="str">
        <f>_xlfn.XLOOKUP(E8503,'Raw Data - Area Code'!A:A,'Raw Data - Area Code'!B:B,"",FALSE)</f>
        <v>South West London</v>
      </c>
      <c r="G8503" s="9">
        <v>321509</v>
      </c>
      <c r="H8503" s="18" t="s">
        <v>498</v>
      </c>
      <c r="I8503" s="20" t="s">
        <v>30275</v>
      </c>
      <c r="J8503" s="8" t="str">
        <f>_xlfn.XLOOKUP(TRIM(I8503),'Raw Data - SIC Code'!A:A,'Raw Data - SIC Code'!C:C,"",FALSE)</f>
        <v>Healthcare</v>
      </c>
      <c r="K8503">
        <v>-7.9</v>
      </c>
      <c r="L8503" s="3">
        <v>-7.1</v>
      </c>
      <c r="O8503">
        <v>0</v>
      </c>
      <c r="P8503">
        <v>0</v>
      </c>
      <c r="Q8503" s="27">
        <v>0</v>
      </c>
      <c r="R8503">
        <v>41.8</v>
      </c>
      <c r="S8503">
        <v>58.2</v>
      </c>
      <c r="T8503" s="3">
        <f t="shared" si="792"/>
        <v>-16.400000000000006</v>
      </c>
      <c r="U8503">
        <v>35.9</v>
      </c>
      <c r="V8503">
        <v>64.099999999999994</v>
      </c>
      <c r="W8503" s="3">
        <f t="shared" si="793"/>
        <v>-28.199999999999996</v>
      </c>
      <c r="X8503">
        <v>30.4</v>
      </c>
      <c r="Y8503">
        <v>69.599999999999994</v>
      </c>
      <c r="Z8503" s="3">
        <f t="shared" si="794"/>
        <v>-39.199999999999996</v>
      </c>
      <c r="AA8503">
        <v>21.8</v>
      </c>
      <c r="AB8503">
        <v>78.2</v>
      </c>
      <c r="AC8503" s="3">
        <f t="shared" si="795"/>
        <v>-56.400000000000006</v>
      </c>
      <c r="AD8503" s="3">
        <f t="shared" si="796"/>
        <v>0</v>
      </c>
      <c r="AE8503" s="3" t="s">
        <v>30460</v>
      </c>
      <c r="AF8503" t="b">
        <v>0</v>
      </c>
      <c r="AG8503" s="1">
        <v>44652.717650462961</v>
      </c>
    </row>
    <row r="8504" spans="1:33" x14ac:dyDescent="0.2">
      <c r="A8504" t="s">
        <v>24421</v>
      </c>
      <c r="B8504">
        <v>11614</v>
      </c>
      <c r="C8504" s="3" t="s">
        <v>24422</v>
      </c>
      <c r="D8504" t="s">
        <v>24423</v>
      </c>
      <c r="E8504" t="s">
        <v>30131</v>
      </c>
      <c r="F8504" s="9" t="str">
        <f>_xlfn.XLOOKUP(E8504,'Raw Data - Area Code'!A:A,'Raw Data - Area Code'!B:B,"",FALSE)</f>
        <v>Oxford</v>
      </c>
      <c r="G8504" s="9">
        <v>116784</v>
      </c>
      <c r="H8504" s="8">
        <v>85310</v>
      </c>
      <c r="I8504" s="20" t="s">
        <v>30235</v>
      </c>
      <c r="J8504" s="8" t="str">
        <f>_xlfn.XLOOKUP(TRIM(I8504),'Raw Data - SIC Code'!A:A,'Raw Data - SIC Code'!C:C,"",FALSE)</f>
        <v>Education</v>
      </c>
      <c r="K8504">
        <v>17.5</v>
      </c>
      <c r="L8504" s="3">
        <v>26</v>
      </c>
      <c r="O8504">
        <v>0</v>
      </c>
      <c r="P8504">
        <v>0</v>
      </c>
      <c r="Q8504" s="27">
        <v>0</v>
      </c>
      <c r="R8504">
        <v>26</v>
      </c>
      <c r="S8504">
        <v>74</v>
      </c>
      <c r="T8504" s="3">
        <f t="shared" si="792"/>
        <v>-48</v>
      </c>
      <c r="U8504">
        <v>43</v>
      </c>
      <c r="V8504">
        <v>57</v>
      </c>
      <c r="W8504" s="3">
        <f t="shared" si="793"/>
        <v>-14.000000000000002</v>
      </c>
      <c r="X8504">
        <v>45</v>
      </c>
      <c r="Y8504">
        <v>55</v>
      </c>
      <c r="Z8504" s="3">
        <f t="shared" si="794"/>
        <v>-10</v>
      </c>
      <c r="AA8504">
        <v>56</v>
      </c>
      <c r="AB8504">
        <v>44</v>
      </c>
      <c r="AC8504" s="3">
        <f t="shared" si="795"/>
        <v>12</v>
      </c>
      <c r="AD8504" s="3">
        <f t="shared" si="796"/>
        <v>2</v>
      </c>
      <c r="AE8504" s="3" t="s">
        <v>30460</v>
      </c>
      <c r="AF8504" t="b">
        <v>0</v>
      </c>
      <c r="AG8504" s="1">
        <v>44655.377650462964</v>
      </c>
    </row>
    <row r="8505" spans="1:33" ht="34" x14ac:dyDescent="0.2">
      <c r="A8505" t="s">
        <v>24424</v>
      </c>
      <c r="B8505">
        <v>11615</v>
      </c>
      <c r="C8505" s="3" t="s">
        <v>24425</v>
      </c>
      <c r="D8505" t="s">
        <v>24426</v>
      </c>
      <c r="E8505" t="s">
        <v>30163</v>
      </c>
      <c r="F8505" s="9" t="str">
        <f>_xlfn.XLOOKUP(E8505,'Raw Data - Area Code'!A:A,'Raw Data - Area Code'!B:B,"",FALSE)</f>
        <v>Harrow</v>
      </c>
      <c r="G8505" s="9">
        <v>420867</v>
      </c>
      <c r="H8505" s="18" t="s">
        <v>34</v>
      </c>
      <c r="I8505" s="20" t="s">
        <v>30235</v>
      </c>
      <c r="J8505" s="8" t="str">
        <f>_xlfn.XLOOKUP(TRIM(I8505),'Raw Data - SIC Code'!A:A,'Raw Data - SIC Code'!C:C,"",FALSE)</f>
        <v>Education</v>
      </c>
      <c r="K8505">
        <v>-4.8</v>
      </c>
      <c r="L8505" s="3">
        <v>-0.7</v>
      </c>
      <c r="O8505">
        <v>0</v>
      </c>
      <c r="P8505">
        <v>0</v>
      </c>
      <c r="Q8505" s="27">
        <v>0</v>
      </c>
      <c r="R8505">
        <v>28.9</v>
      </c>
      <c r="S8505">
        <v>71.099999999999994</v>
      </c>
      <c r="T8505" s="3">
        <f t="shared" si="792"/>
        <v>-42.199999999999996</v>
      </c>
      <c r="U8505">
        <v>13.6</v>
      </c>
      <c r="V8505">
        <v>86.4</v>
      </c>
      <c r="W8505" s="3">
        <f t="shared" si="793"/>
        <v>-72.800000000000011</v>
      </c>
      <c r="X8505">
        <v>22.5</v>
      </c>
      <c r="Y8505">
        <v>77.5</v>
      </c>
      <c r="Z8505" s="3">
        <f t="shared" si="794"/>
        <v>-55.000000000000007</v>
      </c>
      <c r="AA8505">
        <v>22.5</v>
      </c>
      <c r="AB8505">
        <v>77.5</v>
      </c>
      <c r="AC8505" s="3">
        <f t="shared" si="795"/>
        <v>-55.000000000000007</v>
      </c>
      <c r="AD8505" s="3">
        <f t="shared" si="796"/>
        <v>0</v>
      </c>
      <c r="AE8505" s="3" t="s">
        <v>30460</v>
      </c>
      <c r="AF8505" t="b">
        <v>0</v>
      </c>
      <c r="AG8505" s="1">
        <v>44652.681180555555</v>
      </c>
    </row>
    <row r="8506" spans="1:33" x14ac:dyDescent="0.2">
      <c r="A8506" t="s">
        <v>24427</v>
      </c>
      <c r="B8506">
        <v>11616</v>
      </c>
      <c r="C8506" s="3" t="s">
        <v>22006</v>
      </c>
      <c r="D8506" t="s">
        <v>22007</v>
      </c>
      <c r="E8506" t="s">
        <v>30187</v>
      </c>
      <c r="F8506" s="9" t="str">
        <f>_xlfn.XLOOKUP(E8506,'Raw Data - Area Code'!A:A,'Raw Data - Area Code'!B:B,"",FALSE)</f>
        <v>Gloucester</v>
      </c>
      <c r="G8506" s="9">
        <v>2661044</v>
      </c>
      <c r="H8506" s="8">
        <v>82990</v>
      </c>
      <c r="I8506" s="20" t="s">
        <v>30240</v>
      </c>
      <c r="J8506" s="8" t="str">
        <f>_xlfn.XLOOKUP(TRIM(I8506),'Raw Data - SIC Code'!A:A,'Raw Data - SIC Code'!C:C,"",FALSE)</f>
        <v>Admin Services</v>
      </c>
      <c r="K8506">
        <v>38</v>
      </c>
      <c r="L8506" s="3">
        <v>40.799999999999997</v>
      </c>
      <c r="M8506">
        <v>77</v>
      </c>
      <c r="N8506">
        <v>88.9</v>
      </c>
      <c r="O8506">
        <v>36.700000000000003</v>
      </c>
      <c r="P8506">
        <v>15.6</v>
      </c>
      <c r="Q8506" s="27">
        <f>(O8506 - P8506) / (O8506 + P8506) * 100</f>
        <v>40.344168260038238</v>
      </c>
      <c r="R8506">
        <v>28.7</v>
      </c>
      <c r="S8506">
        <v>71.3</v>
      </c>
      <c r="T8506" s="3">
        <f t="shared" si="792"/>
        <v>-42.599999999999994</v>
      </c>
      <c r="U8506">
        <v>37.799999999999997</v>
      </c>
      <c r="V8506">
        <v>62.2</v>
      </c>
      <c r="W8506" s="3">
        <f t="shared" si="793"/>
        <v>-24.400000000000006</v>
      </c>
      <c r="X8506">
        <v>52.6</v>
      </c>
      <c r="Y8506">
        <v>47.4</v>
      </c>
      <c r="Z8506" s="3">
        <f t="shared" si="794"/>
        <v>5.2000000000000028</v>
      </c>
      <c r="AA8506">
        <v>76</v>
      </c>
      <c r="AB8506">
        <v>24</v>
      </c>
      <c r="AC8506" s="3">
        <f t="shared" si="795"/>
        <v>52</v>
      </c>
      <c r="AD8506" s="3">
        <f t="shared" si="796"/>
        <v>4</v>
      </c>
      <c r="AE8506" s="3" t="s">
        <v>30462</v>
      </c>
      <c r="AF8506" t="b">
        <v>1</v>
      </c>
      <c r="AG8506" s="1">
        <v>45008.448576388888</v>
      </c>
    </row>
    <row r="8507" spans="1:33" ht="68" x14ac:dyDescent="0.2">
      <c r="A8507" t="s">
        <v>24428</v>
      </c>
      <c r="B8507">
        <v>16718</v>
      </c>
      <c r="C8507" s="3" t="s">
        <v>24429</v>
      </c>
      <c r="D8507" t="s">
        <v>24430</v>
      </c>
      <c r="E8507" t="s">
        <v>30120</v>
      </c>
      <c r="F8507" s="9" t="str">
        <f>_xlfn.XLOOKUP(E8507,'Raw Data - Area Code'!A:A,'Raw Data - Area Code'!B:B,"",FALSE)</f>
        <v>Tunbridge Wells</v>
      </c>
      <c r="G8507" s="9">
        <v>672274</v>
      </c>
      <c r="H8507" s="18" t="s">
        <v>2796</v>
      </c>
      <c r="I8507" s="20" t="s">
        <v>30280</v>
      </c>
      <c r="J8507" s="8" t="str">
        <f>_xlfn.XLOOKUP(TRIM(I8507),'Raw Data - SIC Code'!A:A,'Raw Data - SIC Code'!C:C,"",FALSE)</f>
        <v>Trade</v>
      </c>
      <c r="K8507">
        <v>35.1</v>
      </c>
      <c r="L8507" s="3">
        <v>11.1</v>
      </c>
      <c r="M8507">
        <v>61.6</v>
      </c>
      <c r="N8507">
        <v>42.6</v>
      </c>
      <c r="O8507">
        <v>74.3</v>
      </c>
      <c r="P8507">
        <v>61.8</v>
      </c>
      <c r="Q8507" s="27">
        <f>(O8507 - P8507) / (O8507 + P8507) * 100</f>
        <v>9.1844232182218963</v>
      </c>
      <c r="R8507">
        <v>57.4</v>
      </c>
      <c r="S8507">
        <v>42.6</v>
      </c>
      <c r="T8507" s="3">
        <f t="shared" si="792"/>
        <v>14.799999999999997</v>
      </c>
      <c r="U8507">
        <v>59.1</v>
      </c>
      <c r="V8507">
        <v>40.9</v>
      </c>
      <c r="W8507" s="3">
        <f t="shared" si="793"/>
        <v>18.200000000000003</v>
      </c>
      <c r="X8507">
        <v>79.099999999999994</v>
      </c>
      <c r="Y8507">
        <v>20.9</v>
      </c>
      <c r="Z8507" s="3">
        <f t="shared" si="794"/>
        <v>58.199999999999996</v>
      </c>
      <c r="AA8507">
        <v>89.6</v>
      </c>
      <c r="AB8507">
        <v>10.4</v>
      </c>
      <c r="AC8507" s="3">
        <f t="shared" si="795"/>
        <v>79.199999999999989</v>
      </c>
      <c r="AD8507" s="3">
        <f t="shared" si="796"/>
        <v>6</v>
      </c>
      <c r="AE8507" s="3" t="s">
        <v>30460</v>
      </c>
      <c r="AF8507" t="b">
        <v>0</v>
      </c>
      <c r="AG8507" s="1">
        <v>44628.377650462964</v>
      </c>
    </row>
    <row r="8508" spans="1:33" ht="34" x14ac:dyDescent="0.2">
      <c r="A8508" t="s">
        <v>24431</v>
      </c>
      <c r="B8508">
        <v>16626</v>
      </c>
      <c r="C8508" s="3" t="s">
        <v>24432</v>
      </c>
      <c r="D8508" t="s">
        <v>24433</v>
      </c>
      <c r="E8508" t="s">
        <v>30117</v>
      </c>
      <c r="F8508" s="9" t="str">
        <f>_xlfn.XLOOKUP(E8508,'Raw Data - Area Code'!A:A,'Raw Data - Area Code'!B:B,"",FALSE)</f>
        <v>Southampton</v>
      </c>
      <c r="G8508" s="9">
        <v>110692</v>
      </c>
      <c r="H8508" s="18" t="s">
        <v>34</v>
      </c>
      <c r="I8508" s="20" t="s">
        <v>30235</v>
      </c>
      <c r="J8508" s="8" t="str">
        <f>_xlfn.XLOOKUP(TRIM(I8508),'Raw Data - SIC Code'!A:A,'Raw Data - SIC Code'!C:C,"",FALSE)</f>
        <v>Education</v>
      </c>
      <c r="K8508">
        <v>15.6</v>
      </c>
      <c r="L8508" s="3">
        <v>4.8</v>
      </c>
      <c r="O8508">
        <v>0</v>
      </c>
      <c r="P8508">
        <v>0</v>
      </c>
      <c r="Q8508" s="27">
        <v>0</v>
      </c>
      <c r="R8508">
        <v>26.6</v>
      </c>
      <c r="S8508">
        <v>73.400000000000006</v>
      </c>
      <c r="T8508" s="3">
        <f t="shared" si="792"/>
        <v>-46.800000000000004</v>
      </c>
      <c r="U8508">
        <v>23.4</v>
      </c>
      <c r="V8508">
        <v>76.599999999999994</v>
      </c>
      <c r="W8508" s="3">
        <f t="shared" si="793"/>
        <v>-53.199999999999989</v>
      </c>
      <c r="X8508">
        <v>10.9</v>
      </c>
      <c r="Y8508">
        <v>89.1</v>
      </c>
      <c r="Z8508" s="3">
        <f t="shared" si="794"/>
        <v>-78.199999999999989</v>
      </c>
      <c r="AA8508">
        <v>43.1</v>
      </c>
      <c r="AB8508">
        <v>56.9</v>
      </c>
      <c r="AC8508" s="3">
        <f t="shared" si="795"/>
        <v>-13.799999999999999</v>
      </c>
      <c r="AD8508" s="3">
        <f t="shared" si="796"/>
        <v>1</v>
      </c>
      <c r="AE8508" s="3" t="s">
        <v>30460</v>
      </c>
      <c r="AF8508" t="b">
        <v>0</v>
      </c>
      <c r="AG8508" s="1">
        <v>44644.668587962966</v>
      </c>
    </row>
    <row r="8509" spans="1:33" x14ac:dyDescent="0.2">
      <c r="A8509" t="s">
        <v>24434</v>
      </c>
      <c r="B8509">
        <v>11592</v>
      </c>
      <c r="C8509" s="3" t="s">
        <v>22405</v>
      </c>
      <c r="D8509" t="s">
        <v>22186</v>
      </c>
      <c r="E8509" t="s">
        <v>30231</v>
      </c>
      <c r="F8509" s="9" t="str">
        <f>_xlfn.XLOOKUP(E8509,'Raw Data - Area Code'!A:A,'Raw Data - Area Code'!B:B,"",FALSE)</f>
        <v>North London</v>
      </c>
      <c r="G8509" s="9">
        <v>2174052</v>
      </c>
      <c r="H8509" s="8">
        <v>96090</v>
      </c>
      <c r="I8509" s="20" t="s">
        <v>30270</v>
      </c>
      <c r="J8509" s="8" t="str">
        <f>_xlfn.XLOOKUP(TRIM(I8509),'Raw Data - SIC Code'!A:A,'Raw Data - SIC Code'!C:C,"",FALSE)</f>
        <v>General Services</v>
      </c>
      <c r="K8509">
        <v>29.4</v>
      </c>
      <c r="L8509" s="3">
        <v>20</v>
      </c>
      <c r="M8509">
        <v>28</v>
      </c>
      <c r="N8509">
        <v>21.3</v>
      </c>
      <c r="O8509">
        <v>27.1</v>
      </c>
      <c r="P8509">
        <v>65.5</v>
      </c>
      <c r="Q8509" s="27">
        <f>(O8509 - P8509) / (O8509 + P8509) * 100</f>
        <v>-41.46868250539957</v>
      </c>
      <c r="R8509">
        <v>23</v>
      </c>
      <c r="S8509">
        <v>77</v>
      </c>
      <c r="T8509" s="3">
        <f t="shared" si="792"/>
        <v>-54</v>
      </c>
      <c r="U8509">
        <v>32.799999999999997</v>
      </c>
      <c r="V8509">
        <v>67.2</v>
      </c>
      <c r="W8509" s="3">
        <f t="shared" si="793"/>
        <v>-34.400000000000006</v>
      </c>
      <c r="X8509">
        <v>42.6</v>
      </c>
      <c r="Y8509">
        <v>57.4</v>
      </c>
      <c r="Z8509" s="3">
        <f t="shared" si="794"/>
        <v>-14.799999999999997</v>
      </c>
      <c r="AA8509">
        <v>62.3</v>
      </c>
      <c r="AB8509">
        <v>37.700000000000003</v>
      </c>
      <c r="AC8509" s="3">
        <f t="shared" si="795"/>
        <v>24.599999999999994</v>
      </c>
      <c r="AD8509" s="3">
        <f t="shared" si="796"/>
        <v>2</v>
      </c>
      <c r="AE8509" s="3" t="s">
        <v>30461</v>
      </c>
      <c r="AF8509" t="b">
        <v>0</v>
      </c>
      <c r="AG8509" s="1">
        <v>44469.518101851849</v>
      </c>
    </row>
    <row r="8510" spans="1:33" x14ac:dyDescent="0.2">
      <c r="A8510" t="s">
        <v>24435</v>
      </c>
      <c r="B8510">
        <v>11618</v>
      </c>
      <c r="C8510" s="3" t="s">
        <v>24436</v>
      </c>
      <c r="D8510" t="s">
        <v>24437</v>
      </c>
      <c r="E8510" t="s">
        <v>30220</v>
      </c>
      <c r="F8510" s="9" t="str">
        <f>_xlfn.XLOOKUP(E8510,'Raw Data - Area Code'!A:A,'Raw Data - Area Code'!B:B,"",FALSE)</f>
        <v>Telford</v>
      </c>
      <c r="G8510" s="9">
        <v>8614</v>
      </c>
      <c r="H8510" s="8">
        <v>29201</v>
      </c>
      <c r="I8510" s="20" t="s">
        <v>30284</v>
      </c>
      <c r="J8510" s="8" t="str">
        <f>_xlfn.XLOOKUP(TRIM(I8510),'Raw Data - SIC Code'!A:A,'Raw Data - SIC Code'!C:C,"",FALSE)</f>
        <v>Manufacturing</v>
      </c>
      <c r="K8510">
        <v>-0.2</v>
      </c>
      <c r="L8510" s="3">
        <v>-3.8</v>
      </c>
      <c r="M8510">
        <v>-1.1000000000000001</v>
      </c>
      <c r="N8510">
        <v>-17.899999999999999</v>
      </c>
      <c r="O8510">
        <v>91.9</v>
      </c>
      <c r="P8510">
        <v>94.6</v>
      </c>
      <c r="Q8510" s="27">
        <f>(O8510 - P8510) / (O8510 + P8510) * 100</f>
        <v>-1.4477211796246587</v>
      </c>
      <c r="R8510">
        <v>87.5</v>
      </c>
      <c r="S8510">
        <v>12.5</v>
      </c>
      <c r="T8510" s="3">
        <f t="shared" si="792"/>
        <v>75</v>
      </c>
      <c r="U8510">
        <v>91.6</v>
      </c>
      <c r="V8510">
        <v>8.4</v>
      </c>
      <c r="W8510" s="3">
        <f t="shared" si="793"/>
        <v>83.199999999999989</v>
      </c>
      <c r="X8510">
        <v>89.1</v>
      </c>
      <c r="Y8510">
        <v>10.9</v>
      </c>
      <c r="Z8510" s="3">
        <f t="shared" si="794"/>
        <v>78.199999999999989</v>
      </c>
      <c r="AA8510">
        <v>86.5</v>
      </c>
      <c r="AB8510">
        <v>13.5</v>
      </c>
      <c r="AC8510" s="3">
        <f t="shared" si="795"/>
        <v>73</v>
      </c>
      <c r="AD8510" s="3">
        <f t="shared" si="796"/>
        <v>4</v>
      </c>
      <c r="AE8510" s="3" t="s">
        <v>30460</v>
      </c>
      <c r="AF8510" t="b">
        <v>0</v>
      </c>
      <c r="AG8510" s="1">
        <v>44654.650185185186</v>
      </c>
    </row>
    <row r="8511" spans="1:33" x14ac:dyDescent="0.2">
      <c r="A8511" t="s">
        <v>24438</v>
      </c>
      <c r="B8511">
        <v>11620</v>
      </c>
      <c r="C8511" s="3" t="s">
        <v>24439</v>
      </c>
      <c r="D8511" t="s">
        <v>24440</v>
      </c>
      <c r="E8511" t="s">
        <v>30133</v>
      </c>
      <c r="F8511" s="9" t="str">
        <f>_xlfn.XLOOKUP(E8511,'Raw Data - Area Code'!A:A,'Raw Data - Area Code'!B:B,"",FALSE)</f>
        <v>Coventry</v>
      </c>
      <c r="G8511" s="9">
        <v>7099264</v>
      </c>
      <c r="H8511" s="8">
        <v>93110</v>
      </c>
      <c r="I8511" s="20" t="s">
        <v>30236</v>
      </c>
      <c r="J8511" s="8" t="str">
        <f>_xlfn.XLOOKUP(TRIM(I8511),'Raw Data - SIC Code'!A:A,'Raw Data - SIC Code'!C:C,"",FALSE)</f>
        <v>Arts &amp; Recreation</v>
      </c>
      <c r="K8511">
        <v>15</v>
      </c>
      <c r="L8511" s="3">
        <v>7.4</v>
      </c>
      <c r="O8511">
        <v>0</v>
      </c>
      <c r="P8511">
        <v>0</v>
      </c>
      <c r="Q8511" s="27">
        <v>0</v>
      </c>
      <c r="R8511">
        <v>84.2</v>
      </c>
      <c r="S8511">
        <v>15.8</v>
      </c>
      <c r="T8511" s="3">
        <f t="shared" si="792"/>
        <v>68.400000000000006</v>
      </c>
      <c r="U8511">
        <v>84.2</v>
      </c>
      <c r="V8511">
        <v>15.8</v>
      </c>
      <c r="W8511" s="3">
        <f t="shared" si="793"/>
        <v>68.400000000000006</v>
      </c>
      <c r="X8511">
        <v>68.400000000000006</v>
      </c>
      <c r="Y8511">
        <v>31.6</v>
      </c>
      <c r="Z8511" s="3">
        <f t="shared" si="794"/>
        <v>36.800000000000004</v>
      </c>
      <c r="AA8511">
        <v>60.3</v>
      </c>
      <c r="AB8511">
        <v>39.700000000000003</v>
      </c>
      <c r="AC8511" s="3">
        <f t="shared" si="795"/>
        <v>20.599999999999994</v>
      </c>
      <c r="AD8511" s="3">
        <f t="shared" si="796"/>
        <v>5</v>
      </c>
      <c r="AE8511" s="3" t="s">
        <v>30460</v>
      </c>
      <c r="AF8511" t="b">
        <v>1</v>
      </c>
      <c r="AG8511" s="1">
        <v>44783.461435185185</v>
      </c>
    </row>
    <row r="8512" spans="1:33" ht="34" x14ac:dyDescent="0.2">
      <c r="A8512" t="s">
        <v>24441</v>
      </c>
      <c r="B8512">
        <v>21203</v>
      </c>
      <c r="C8512" s="3" t="s">
        <v>24442</v>
      </c>
      <c r="D8512" t="s">
        <v>15726</v>
      </c>
      <c r="E8512" t="s">
        <v>30229</v>
      </c>
      <c r="F8512" s="9" t="str">
        <f>_xlfn.XLOOKUP(E8512,'Raw Data - Area Code'!A:A,'Raw Data - Area Code'!B:B,"",FALSE)</f>
        <v>Liverpool</v>
      </c>
      <c r="G8512" s="9">
        <v>9894948</v>
      </c>
      <c r="H8512" s="18" t="s">
        <v>24443</v>
      </c>
      <c r="I8512" s="20" t="s">
        <v>30250</v>
      </c>
      <c r="J8512" s="8" t="str">
        <f>_xlfn.XLOOKUP(TRIM(I8512),'Raw Data - SIC Code'!A:A,'Raw Data - SIC Code'!C:C,"",FALSE)</f>
        <v>Manufacturing</v>
      </c>
      <c r="K8512">
        <v>38</v>
      </c>
      <c r="L8512" s="3">
        <v>47.9</v>
      </c>
      <c r="O8512">
        <v>0</v>
      </c>
      <c r="P8512">
        <v>0</v>
      </c>
      <c r="Q8512" s="27">
        <v>0</v>
      </c>
      <c r="T8512" s="3">
        <v>0</v>
      </c>
      <c r="W8512" s="3">
        <v>0</v>
      </c>
      <c r="Z8512" s="3">
        <v>0</v>
      </c>
      <c r="AC8512" s="3">
        <v>0</v>
      </c>
      <c r="AD8512" s="3">
        <f t="shared" si="796"/>
        <v>1</v>
      </c>
      <c r="AE8512" s="3" t="s">
        <v>30460</v>
      </c>
      <c r="AF8512" t="b">
        <v>0</v>
      </c>
      <c r="AG8512" s="1">
        <v>44655.705763888887</v>
      </c>
    </row>
    <row r="8513" spans="1:33" x14ac:dyDescent="0.2">
      <c r="A8513" t="s">
        <v>24444</v>
      </c>
      <c r="B8513">
        <v>11622</v>
      </c>
      <c r="C8513" s="3" t="s">
        <v>5770</v>
      </c>
      <c r="D8513" t="s">
        <v>5771</v>
      </c>
      <c r="E8513" t="s">
        <v>30152</v>
      </c>
      <c r="F8513" s="9" t="str">
        <f>_xlfn.XLOOKUP(E8513,'Raw Data - Area Code'!A:A,'Raw Data - Area Code'!B:B,"",FALSE)</f>
        <v>South East London</v>
      </c>
      <c r="G8513" s="9">
        <v>1992626</v>
      </c>
      <c r="H8513" s="8">
        <v>86900</v>
      </c>
      <c r="I8513" s="20" t="s">
        <v>30237</v>
      </c>
      <c r="J8513" s="8" t="str">
        <f>_xlfn.XLOOKUP(TRIM(I8513),'Raw Data - SIC Code'!A:A,'Raw Data - SIC Code'!C:C,"",FALSE)</f>
        <v>Healthcare</v>
      </c>
      <c r="K8513">
        <v>-0.1</v>
      </c>
      <c r="L8513" s="3">
        <v>0.7</v>
      </c>
      <c r="M8513">
        <v>-130.1</v>
      </c>
      <c r="N8513">
        <v>-18.600000000000001</v>
      </c>
      <c r="O8513">
        <v>1.8</v>
      </c>
      <c r="P8513">
        <v>0.9</v>
      </c>
      <c r="Q8513" s="27">
        <f>(O8513 - P8513) / (O8513 + P8513) * 100</f>
        <v>33.333333333333329</v>
      </c>
      <c r="R8513">
        <v>22.3</v>
      </c>
      <c r="S8513">
        <v>77.7</v>
      </c>
      <c r="T8513" s="3">
        <f t="shared" si="792"/>
        <v>-55.400000000000006</v>
      </c>
      <c r="U8513">
        <v>21.3</v>
      </c>
      <c r="V8513">
        <v>78.7</v>
      </c>
      <c r="W8513" s="3">
        <f t="shared" si="793"/>
        <v>-57.400000000000006</v>
      </c>
      <c r="X8513">
        <v>21.7</v>
      </c>
      <c r="Y8513">
        <v>78.3</v>
      </c>
      <c r="Z8513" s="3">
        <f t="shared" si="794"/>
        <v>-56.599999999999994</v>
      </c>
      <c r="AA8513">
        <v>23.3</v>
      </c>
      <c r="AB8513">
        <v>76.7</v>
      </c>
      <c r="AC8513" s="3">
        <f t="shared" si="795"/>
        <v>-53.400000000000006</v>
      </c>
      <c r="AD8513" s="3">
        <f t="shared" si="796"/>
        <v>2</v>
      </c>
      <c r="AE8513" s="3" t="s">
        <v>30462</v>
      </c>
      <c r="AF8513" t="b">
        <v>0</v>
      </c>
      <c r="AG8513" s="1">
        <v>44656.636805555558</v>
      </c>
    </row>
    <row r="8514" spans="1:33" x14ac:dyDescent="0.2">
      <c r="A8514" t="s">
        <v>24445</v>
      </c>
      <c r="B8514">
        <v>16025</v>
      </c>
      <c r="C8514" s="3" t="s">
        <v>24446</v>
      </c>
      <c r="D8514" t="s">
        <v>24447</v>
      </c>
      <c r="E8514" t="s">
        <v>30115</v>
      </c>
      <c r="F8514" s="9" t="str">
        <f>_xlfn.XLOOKUP(E8514,'Raw Data - Area Code'!A:A,'Raw Data - Area Code'!B:B,"",FALSE)</f>
        <v>Wakefield</v>
      </c>
      <c r="G8514" s="9">
        <v>3856354</v>
      </c>
      <c r="H8514" s="8">
        <v>78109</v>
      </c>
      <c r="I8514" s="20" t="s">
        <v>30243</v>
      </c>
      <c r="J8514" s="8" t="str">
        <f>_xlfn.XLOOKUP(TRIM(I8514),'Raw Data - SIC Code'!A:A,'Raw Data - SIC Code'!C:C,"",FALSE)</f>
        <v>Admin Services</v>
      </c>
      <c r="K8514">
        <v>-14.5</v>
      </c>
      <c r="L8514" s="3">
        <v>-10.199999999999999</v>
      </c>
      <c r="M8514">
        <v>0</v>
      </c>
      <c r="N8514">
        <v>0</v>
      </c>
      <c r="O8514">
        <v>9</v>
      </c>
      <c r="P8514">
        <v>12.8</v>
      </c>
      <c r="Q8514" s="27">
        <f>(O8514 - P8514) / (O8514 + P8514) * 100</f>
        <v>-17.431192660550462</v>
      </c>
      <c r="R8514">
        <v>53.2</v>
      </c>
      <c r="S8514">
        <v>46.8</v>
      </c>
      <c r="T8514" s="3">
        <f t="shared" si="792"/>
        <v>6.4000000000000057</v>
      </c>
      <c r="U8514">
        <v>69.599999999999994</v>
      </c>
      <c r="V8514">
        <v>30.4</v>
      </c>
      <c r="W8514" s="3">
        <f t="shared" si="793"/>
        <v>39.199999999999996</v>
      </c>
      <c r="X8514">
        <v>14.3</v>
      </c>
      <c r="Y8514">
        <v>85.7</v>
      </c>
      <c r="Z8514" s="3">
        <f t="shared" si="794"/>
        <v>-71.400000000000006</v>
      </c>
      <c r="AA8514">
        <v>22.9</v>
      </c>
      <c r="AB8514">
        <v>77.099999999999994</v>
      </c>
      <c r="AC8514" s="3">
        <f t="shared" si="795"/>
        <v>-54.199999999999996</v>
      </c>
      <c r="AD8514" s="3">
        <f t="shared" si="796"/>
        <v>2</v>
      </c>
      <c r="AE8514" s="3" t="s">
        <v>30575</v>
      </c>
      <c r="AF8514" t="b">
        <v>0</v>
      </c>
      <c r="AG8514" s="1">
        <v>44453.648182870369</v>
      </c>
    </row>
    <row r="8515" spans="1:33" x14ac:dyDescent="0.2">
      <c r="A8515" t="s">
        <v>24448</v>
      </c>
      <c r="B8515">
        <v>11625</v>
      </c>
      <c r="C8515" s="3" t="s">
        <v>24449</v>
      </c>
      <c r="D8515" t="s">
        <v>20089</v>
      </c>
      <c r="E8515" t="s">
        <v>30146</v>
      </c>
      <c r="F8515" s="9" t="str">
        <f>_xlfn.XLOOKUP(E8515,'Raw Data - Area Code'!A:A,'Raw Data - Area Code'!B:B,"",FALSE)</f>
        <v>Nottingham</v>
      </c>
      <c r="G8515" s="9">
        <v>3996086</v>
      </c>
      <c r="H8515" s="8">
        <v>78200</v>
      </c>
      <c r="I8515" s="20" t="s">
        <v>30243</v>
      </c>
      <c r="J8515" s="8" t="str">
        <f>_xlfn.XLOOKUP(TRIM(I8515),'Raw Data - SIC Code'!A:A,'Raw Data - SIC Code'!C:C,"",FALSE)</f>
        <v>Admin Services</v>
      </c>
      <c r="K8515">
        <v>10</v>
      </c>
      <c r="L8515" s="3">
        <v>4.9000000000000004</v>
      </c>
      <c r="M8515">
        <v>50.3</v>
      </c>
      <c r="N8515">
        <v>48.9</v>
      </c>
      <c r="O8515">
        <v>1.2</v>
      </c>
      <c r="P8515">
        <v>3.1</v>
      </c>
      <c r="Q8515" s="27">
        <f>(O8515 - P8515) / (O8515 + P8515) * 100</f>
        <v>-44.186046511627914</v>
      </c>
      <c r="R8515">
        <v>54.8</v>
      </c>
      <c r="S8515">
        <v>45.2</v>
      </c>
      <c r="T8515" s="3">
        <f t="shared" ref="T8515:T8578" si="797">(R8515 - S8515) / (R8515 + S8515) * 100</f>
        <v>9.5999999999999943</v>
      </c>
      <c r="U8515">
        <v>60.2</v>
      </c>
      <c r="V8515">
        <v>39.799999999999997</v>
      </c>
      <c r="W8515" s="3">
        <f t="shared" ref="W8515:W8578" si="798">(U8515 - V8515) / (U8515 + V8515) * 100</f>
        <v>20.400000000000006</v>
      </c>
      <c r="X8515">
        <v>65.900000000000006</v>
      </c>
      <c r="Y8515">
        <v>34.1</v>
      </c>
      <c r="Z8515" s="3">
        <f t="shared" ref="Z8515:Z8578" si="799">(X8515 - Y8515) / (X8515 + Y8515) * 100</f>
        <v>31.800000000000004</v>
      </c>
      <c r="AA8515">
        <v>83.4</v>
      </c>
      <c r="AB8515">
        <v>16.600000000000001</v>
      </c>
      <c r="AC8515" s="3">
        <f t="shared" ref="AC8515:AC8578" si="800">(AA8515 - AB8515) / (AA8515 + AB8515) * 100</f>
        <v>66.800000000000011</v>
      </c>
      <c r="AD8515" s="3">
        <f t="shared" ref="AD8515:AD8578" si="801">--(L8515&gt;0) + --(Q8515&gt;0) + --(T8515&gt;0) + --(W8515&gt;0) + --(Z8515&gt;0) + --(AC8515&gt;0)</f>
        <v>5</v>
      </c>
      <c r="AE8515" s="3" t="s">
        <v>30576</v>
      </c>
      <c r="AF8515" t="b">
        <v>0</v>
      </c>
      <c r="AG8515" s="1">
        <v>44631.594490740739</v>
      </c>
    </row>
    <row r="8516" spans="1:33" ht="34" x14ac:dyDescent="0.2">
      <c r="A8516" t="s">
        <v>24450</v>
      </c>
      <c r="B8516">
        <v>11626</v>
      </c>
      <c r="C8516" s="3" t="s">
        <v>24451</v>
      </c>
      <c r="D8516" t="s">
        <v>24452</v>
      </c>
      <c r="E8516" t="s">
        <v>30167</v>
      </c>
      <c r="F8516" s="9" t="str">
        <f>_xlfn.XLOOKUP(E8516,'Raw Data - Area Code'!A:A,'Raw Data - Area Code'!B:B,"",FALSE)</f>
        <v>Stoke-on-Trent</v>
      </c>
      <c r="G8516" s="9"/>
      <c r="H8516" s="18" t="s">
        <v>668</v>
      </c>
      <c r="I8516" s="20">
        <v>84</v>
      </c>
      <c r="J8516" s="8" t="str">
        <f>_xlfn.XLOOKUP(TRIM(I8516),'Raw Data - SIC Code'!A:A,'Raw Data - SIC Code'!C:C,"",FALSE)</f>
        <v>Public Admin</v>
      </c>
      <c r="K8516">
        <v>4.3</v>
      </c>
      <c r="L8516" s="3">
        <v>3.9</v>
      </c>
      <c r="O8516">
        <v>0</v>
      </c>
      <c r="P8516">
        <v>0</v>
      </c>
      <c r="Q8516" s="27">
        <v>0</v>
      </c>
      <c r="R8516">
        <v>47.3</v>
      </c>
      <c r="S8516">
        <v>52.7</v>
      </c>
      <c r="T8516" s="3">
        <f t="shared" si="797"/>
        <v>-5.4000000000000057</v>
      </c>
      <c r="U8516">
        <v>53.7</v>
      </c>
      <c r="V8516">
        <v>46.3</v>
      </c>
      <c r="W8516" s="3">
        <f t="shared" si="798"/>
        <v>7.4000000000000048</v>
      </c>
      <c r="X8516">
        <v>55.5</v>
      </c>
      <c r="Y8516">
        <v>44.5</v>
      </c>
      <c r="Z8516" s="3">
        <f t="shared" si="799"/>
        <v>11</v>
      </c>
      <c r="AA8516">
        <v>46.3</v>
      </c>
      <c r="AB8516">
        <v>53.7</v>
      </c>
      <c r="AC8516" s="3">
        <f t="shared" si="800"/>
        <v>-7.4000000000000048</v>
      </c>
      <c r="AD8516" s="3">
        <f t="shared" si="801"/>
        <v>3</v>
      </c>
      <c r="AE8516" s="3" t="s">
        <v>30575</v>
      </c>
      <c r="AF8516" t="b">
        <v>0</v>
      </c>
      <c r="AG8516" s="1">
        <v>44586.385972222219</v>
      </c>
    </row>
    <row r="8517" spans="1:33" ht="34" x14ac:dyDescent="0.2">
      <c r="A8517" t="s">
        <v>24453</v>
      </c>
      <c r="B8517">
        <v>11628</v>
      </c>
      <c r="C8517" s="3" t="s">
        <v>24454</v>
      </c>
      <c r="D8517" t="s">
        <v>24455</v>
      </c>
      <c r="E8517" t="s">
        <v>30167</v>
      </c>
      <c r="F8517" s="9" t="str">
        <f>_xlfn.XLOOKUP(E8517,'Raw Data - Area Code'!A:A,'Raw Data - Area Code'!B:B,"",FALSE)</f>
        <v>Stoke-on-Trent</v>
      </c>
      <c r="G8517" s="9"/>
      <c r="H8517" s="18" t="s">
        <v>668</v>
      </c>
      <c r="I8517" s="20">
        <v>84</v>
      </c>
      <c r="J8517" s="8" t="str">
        <f>_xlfn.XLOOKUP(TRIM(I8517),'Raw Data - SIC Code'!A:A,'Raw Data - SIC Code'!C:C,"",FALSE)</f>
        <v>Public Admin</v>
      </c>
      <c r="K8517">
        <v>9.6999999999999993</v>
      </c>
      <c r="L8517" s="3">
        <v>13.7</v>
      </c>
      <c r="M8517">
        <v>100</v>
      </c>
      <c r="N8517">
        <v>100</v>
      </c>
      <c r="O8517">
        <v>0.1</v>
      </c>
      <c r="P8517">
        <v>0</v>
      </c>
      <c r="Q8517" s="27">
        <f t="shared" ref="Q8517:Q8579" si="802">(O8517 - P8517) / (O8517 + P8517) * 100</f>
        <v>100</v>
      </c>
      <c r="R8517">
        <v>22.6</v>
      </c>
      <c r="S8517">
        <v>77.400000000000006</v>
      </c>
      <c r="T8517" s="3">
        <f t="shared" si="797"/>
        <v>-54.800000000000004</v>
      </c>
      <c r="U8517">
        <v>17.5</v>
      </c>
      <c r="V8517">
        <v>82.5</v>
      </c>
      <c r="W8517" s="3">
        <f t="shared" si="798"/>
        <v>-65</v>
      </c>
      <c r="X8517">
        <v>22.9</v>
      </c>
      <c r="Y8517">
        <v>77.099999999999994</v>
      </c>
      <c r="Z8517" s="3">
        <f t="shared" si="799"/>
        <v>-54.199999999999996</v>
      </c>
      <c r="AA8517">
        <v>27.4</v>
      </c>
      <c r="AB8517">
        <v>72.599999999999994</v>
      </c>
      <c r="AC8517" s="3">
        <f t="shared" si="800"/>
        <v>-45.199999999999996</v>
      </c>
      <c r="AD8517" s="3">
        <f t="shared" si="801"/>
        <v>2</v>
      </c>
      <c r="AE8517" s="3" t="s">
        <v>30462</v>
      </c>
      <c r="AF8517" t="b">
        <v>0</v>
      </c>
      <c r="AG8517" s="1">
        <v>44649.764247685183</v>
      </c>
    </row>
    <row r="8518" spans="1:33" ht="34" x14ac:dyDescent="0.2">
      <c r="A8518" t="s">
        <v>24456</v>
      </c>
      <c r="B8518">
        <v>11630</v>
      </c>
      <c r="C8518" s="3" t="s">
        <v>24457</v>
      </c>
      <c r="D8518" t="s">
        <v>24458</v>
      </c>
      <c r="E8518" t="s">
        <v>30167</v>
      </c>
      <c r="F8518" s="9" t="str">
        <f>_xlfn.XLOOKUP(E8518,'Raw Data - Area Code'!A:A,'Raw Data - Area Code'!B:B,"",FALSE)</f>
        <v>Stoke-on-Trent</v>
      </c>
      <c r="G8518" s="9"/>
      <c r="H8518" s="18" t="s">
        <v>2397</v>
      </c>
      <c r="I8518" s="20">
        <v>84</v>
      </c>
      <c r="J8518" s="8" t="str">
        <f>_xlfn.XLOOKUP(TRIM(I8518),'Raw Data - SIC Code'!A:A,'Raw Data - SIC Code'!C:C,"",FALSE)</f>
        <v>Public Admin</v>
      </c>
      <c r="K8518">
        <v>7.9</v>
      </c>
      <c r="L8518" s="3">
        <v>5.8</v>
      </c>
      <c r="O8518">
        <v>0</v>
      </c>
      <c r="P8518">
        <v>0</v>
      </c>
      <c r="Q8518" s="27">
        <v>0</v>
      </c>
      <c r="R8518">
        <v>63</v>
      </c>
      <c r="S8518">
        <v>37</v>
      </c>
      <c r="T8518" s="3">
        <f t="shared" si="797"/>
        <v>26</v>
      </c>
      <c r="U8518">
        <v>89</v>
      </c>
      <c r="V8518">
        <v>11</v>
      </c>
      <c r="W8518" s="3">
        <f t="shared" si="798"/>
        <v>78</v>
      </c>
      <c r="X8518">
        <v>91</v>
      </c>
      <c r="Y8518">
        <v>9</v>
      </c>
      <c r="Z8518" s="3">
        <f t="shared" si="799"/>
        <v>82</v>
      </c>
      <c r="AA8518">
        <v>82</v>
      </c>
      <c r="AB8518">
        <v>18</v>
      </c>
      <c r="AC8518" s="3">
        <f t="shared" si="800"/>
        <v>64</v>
      </c>
      <c r="AD8518" s="3">
        <f t="shared" si="801"/>
        <v>5</v>
      </c>
      <c r="AE8518" s="3" t="s">
        <v>30461</v>
      </c>
      <c r="AF8518" t="b">
        <v>0</v>
      </c>
      <c r="AG8518" s="1">
        <v>44631.745046296295</v>
      </c>
    </row>
    <row r="8519" spans="1:33" ht="34" x14ac:dyDescent="0.2">
      <c r="A8519" t="s">
        <v>24459</v>
      </c>
      <c r="B8519">
        <v>11633</v>
      </c>
      <c r="C8519" s="3" t="s">
        <v>24460</v>
      </c>
      <c r="D8519" t="s">
        <v>24461</v>
      </c>
      <c r="E8519" t="s">
        <v>30167</v>
      </c>
      <c r="F8519" s="9" t="str">
        <f>_xlfn.XLOOKUP(E8519,'Raw Data - Area Code'!A:A,'Raw Data - Area Code'!B:B,"",FALSE)</f>
        <v>Stoke-on-Trent</v>
      </c>
      <c r="G8519" s="9"/>
      <c r="H8519" s="18" t="s">
        <v>2389</v>
      </c>
      <c r="I8519" s="20">
        <v>84</v>
      </c>
      <c r="J8519" s="8" t="str">
        <f>_xlfn.XLOOKUP(TRIM(I8519),'Raw Data - SIC Code'!A:A,'Raw Data - SIC Code'!C:C,"",FALSE)</f>
        <v>Public Admin</v>
      </c>
      <c r="K8519">
        <v>11.9</v>
      </c>
      <c r="L8519" s="3">
        <v>16.600000000000001</v>
      </c>
      <c r="M8519">
        <v>23.1</v>
      </c>
      <c r="N8519">
        <v>21.6</v>
      </c>
      <c r="O8519">
        <v>15.5</v>
      </c>
      <c r="P8519">
        <v>17.600000000000001</v>
      </c>
      <c r="Q8519" s="27">
        <f t="shared" si="802"/>
        <v>-6.344410876132935</v>
      </c>
      <c r="R8519">
        <v>39</v>
      </c>
      <c r="S8519">
        <v>61</v>
      </c>
      <c r="T8519" s="3">
        <f t="shared" si="797"/>
        <v>-22</v>
      </c>
      <c r="U8519">
        <v>45</v>
      </c>
      <c r="V8519">
        <v>55</v>
      </c>
      <c r="W8519" s="3">
        <f t="shared" si="798"/>
        <v>-10</v>
      </c>
      <c r="X8519">
        <v>56</v>
      </c>
      <c r="Y8519">
        <v>44</v>
      </c>
      <c r="Z8519" s="3">
        <f t="shared" si="799"/>
        <v>12</v>
      </c>
      <c r="AA8519">
        <v>73</v>
      </c>
      <c r="AB8519">
        <v>27</v>
      </c>
      <c r="AC8519" s="3">
        <f t="shared" si="800"/>
        <v>46</v>
      </c>
      <c r="AD8519" s="3">
        <f t="shared" si="801"/>
        <v>3</v>
      </c>
      <c r="AE8519" s="3" t="s">
        <v>30462</v>
      </c>
      <c r="AF8519" t="b">
        <v>0</v>
      </c>
      <c r="AG8519" s="1">
        <v>44644.606805555559</v>
      </c>
    </row>
    <row r="8520" spans="1:33" ht="34" x14ac:dyDescent="0.2">
      <c r="A8520" t="s">
        <v>24462</v>
      </c>
      <c r="B8520">
        <v>14982</v>
      </c>
      <c r="C8520" s="3" t="s">
        <v>24463</v>
      </c>
      <c r="D8520" t="s">
        <v>24464</v>
      </c>
      <c r="E8520" t="s">
        <v>30167</v>
      </c>
      <c r="F8520" s="9" t="str">
        <f>_xlfn.XLOOKUP(E8520,'Raw Data - Area Code'!A:A,'Raw Data - Area Code'!B:B,"",FALSE)</f>
        <v>Stoke-on-Trent</v>
      </c>
      <c r="G8520" s="9"/>
      <c r="H8520" s="18" t="s">
        <v>1858</v>
      </c>
      <c r="I8520" s="20">
        <v>85</v>
      </c>
      <c r="J8520" s="8" t="str">
        <f>_xlfn.XLOOKUP(TRIM(I8520),'Raw Data - SIC Code'!A:A,'Raw Data - SIC Code'!C:C,"",FALSE)</f>
        <v>Education</v>
      </c>
      <c r="K8520">
        <v>9</v>
      </c>
      <c r="L8520" s="3">
        <v>0</v>
      </c>
      <c r="O8520">
        <v>0</v>
      </c>
      <c r="P8520">
        <v>0</v>
      </c>
      <c r="Q8520" s="27">
        <v>0</v>
      </c>
      <c r="R8520">
        <v>32.299999999999997</v>
      </c>
      <c r="S8520">
        <v>67.7</v>
      </c>
      <c r="T8520" s="3">
        <f t="shared" si="797"/>
        <v>-35.400000000000006</v>
      </c>
      <c r="U8520">
        <v>49.5</v>
      </c>
      <c r="V8520">
        <v>50.5</v>
      </c>
      <c r="W8520" s="3">
        <f t="shared" si="798"/>
        <v>-1</v>
      </c>
      <c r="X8520">
        <v>46.8</v>
      </c>
      <c r="Y8520">
        <v>53.2</v>
      </c>
      <c r="Z8520" s="3">
        <f t="shared" si="799"/>
        <v>-6.4000000000000057</v>
      </c>
      <c r="AA8520">
        <v>49.3</v>
      </c>
      <c r="AB8520">
        <v>50.7</v>
      </c>
      <c r="AC8520" s="3">
        <f t="shared" si="800"/>
        <v>-1.4000000000000057</v>
      </c>
      <c r="AD8520" s="3">
        <f t="shared" si="801"/>
        <v>0</v>
      </c>
      <c r="AE8520" s="3" t="s">
        <v>30462</v>
      </c>
      <c r="AF8520" t="b">
        <v>0</v>
      </c>
      <c r="AG8520" s="1">
        <v>44504.772777777776</v>
      </c>
    </row>
    <row r="8521" spans="1:33" ht="34" x14ac:dyDescent="0.2">
      <c r="A8521" t="s">
        <v>24465</v>
      </c>
      <c r="B8521">
        <v>18465</v>
      </c>
      <c r="C8521" s="3" t="s">
        <v>24466</v>
      </c>
      <c r="D8521" t="s">
        <v>24464</v>
      </c>
      <c r="E8521" t="s">
        <v>30167</v>
      </c>
      <c r="F8521" s="9" t="str">
        <f>_xlfn.XLOOKUP(E8521,'Raw Data - Area Code'!A:A,'Raw Data - Area Code'!B:B,"",FALSE)</f>
        <v>Stoke-on-Trent</v>
      </c>
      <c r="G8521" s="9">
        <v>7704020</v>
      </c>
      <c r="H8521" s="18" t="s">
        <v>34</v>
      </c>
      <c r="I8521" s="20" t="s">
        <v>30235</v>
      </c>
      <c r="J8521" s="8" t="str">
        <f>_xlfn.XLOOKUP(TRIM(I8521),'Raw Data - SIC Code'!A:A,'Raw Data - SIC Code'!C:C,"",FALSE)</f>
        <v>Education</v>
      </c>
      <c r="K8521">
        <v>24.1</v>
      </c>
      <c r="L8521" s="3">
        <v>46.9</v>
      </c>
      <c r="O8521">
        <v>0</v>
      </c>
      <c r="P8521">
        <v>0</v>
      </c>
      <c r="Q8521" s="27">
        <v>0</v>
      </c>
      <c r="R8521">
        <v>8.1</v>
      </c>
      <c r="S8521">
        <v>91.9</v>
      </c>
      <c r="T8521" s="3">
        <f t="shared" si="797"/>
        <v>-83.800000000000011</v>
      </c>
      <c r="U8521">
        <v>15.3</v>
      </c>
      <c r="V8521">
        <v>84.7</v>
      </c>
      <c r="W8521" s="3">
        <f t="shared" si="798"/>
        <v>-69.400000000000006</v>
      </c>
      <c r="X8521">
        <v>13.5</v>
      </c>
      <c r="Y8521">
        <v>86.5</v>
      </c>
      <c r="Z8521" s="3">
        <f t="shared" si="799"/>
        <v>-73</v>
      </c>
      <c r="AA8521">
        <v>13.6</v>
      </c>
      <c r="AB8521">
        <v>86.4</v>
      </c>
      <c r="AC8521" s="3">
        <f t="shared" si="800"/>
        <v>-72.800000000000011</v>
      </c>
      <c r="AD8521" s="3">
        <f t="shared" si="801"/>
        <v>1</v>
      </c>
      <c r="AE8521" s="3" t="s">
        <v>30461</v>
      </c>
      <c r="AF8521" t="b">
        <v>0</v>
      </c>
      <c r="AG8521" s="1">
        <v>44575.556608796294</v>
      </c>
    </row>
    <row r="8522" spans="1:33" x14ac:dyDescent="0.2">
      <c r="A8522" t="s">
        <v>24467</v>
      </c>
      <c r="B8522">
        <v>15722</v>
      </c>
      <c r="C8522" s="3" t="s">
        <v>24468</v>
      </c>
      <c r="D8522" t="s">
        <v>24469</v>
      </c>
      <c r="E8522" t="s">
        <v>30167</v>
      </c>
      <c r="F8522" s="9" t="str">
        <f>_xlfn.XLOOKUP(E8522,'Raw Data - Area Code'!A:A,'Raw Data - Area Code'!B:B,"",FALSE)</f>
        <v>Stoke-on-Trent</v>
      </c>
      <c r="G8522" s="9">
        <v>8160467</v>
      </c>
      <c r="H8522" s="8">
        <v>78200</v>
      </c>
      <c r="I8522" s="20" t="s">
        <v>30243</v>
      </c>
      <c r="J8522" s="8" t="str">
        <f>_xlfn.XLOOKUP(TRIM(I8522),'Raw Data - SIC Code'!A:A,'Raw Data - SIC Code'!C:C,"",FALSE)</f>
        <v>Admin Services</v>
      </c>
      <c r="K8522">
        <v>-24.1</v>
      </c>
      <c r="L8522" s="3">
        <v>-1.7</v>
      </c>
      <c r="O8522">
        <v>0</v>
      </c>
      <c r="P8522">
        <v>0</v>
      </c>
      <c r="Q8522" s="27">
        <v>0</v>
      </c>
      <c r="R8522">
        <v>25.5</v>
      </c>
      <c r="S8522">
        <v>74.5</v>
      </c>
      <c r="T8522" s="3">
        <f t="shared" si="797"/>
        <v>-49</v>
      </c>
      <c r="U8522">
        <v>40</v>
      </c>
      <c r="V8522">
        <v>60</v>
      </c>
      <c r="W8522" s="3">
        <f t="shared" si="798"/>
        <v>-20</v>
      </c>
      <c r="X8522">
        <v>63.6</v>
      </c>
      <c r="Y8522">
        <v>36.4</v>
      </c>
      <c r="Z8522" s="3">
        <f t="shared" si="799"/>
        <v>27.200000000000003</v>
      </c>
      <c r="AA8522">
        <v>16.399999999999999</v>
      </c>
      <c r="AB8522">
        <v>83.6</v>
      </c>
      <c r="AC8522" s="3">
        <f t="shared" si="800"/>
        <v>-67.199999999999989</v>
      </c>
      <c r="AD8522" s="3">
        <f t="shared" si="801"/>
        <v>1</v>
      </c>
      <c r="AE8522" s="3" t="s">
        <v>30575</v>
      </c>
      <c r="AF8522" t="b">
        <v>0</v>
      </c>
      <c r="AG8522" s="1">
        <v>44652.342719907407</v>
      </c>
    </row>
    <row r="8523" spans="1:33" x14ac:dyDescent="0.2">
      <c r="A8523" t="s">
        <v>24470</v>
      </c>
      <c r="B8523">
        <v>11635</v>
      </c>
      <c r="C8523" s="3" t="s">
        <v>4567</v>
      </c>
      <c r="D8523" t="s">
        <v>4568</v>
      </c>
      <c r="E8523" t="s">
        <v>30136</v>
      </c>
      <c r="F8523" s="9" t="str">
        <f>_xlfn.XLOOKUP(E8523,'Raw Data - Area Code'!A:A,'Raw Data - Area Code'!B:B,"",FALSE)</f>
        <v>Stockport</v>
      </c>
      <c r="G8523" s="9">
        <v>123665</v>
      </c>
      <c r="H8523" s="8">
        <v>49319</v>
      </c>
      <c r="I8523" s="20" t="s">
        <v>30253</v>
      </c>
      <c r="J8523" s="8" t="str">
        <f>_xlfn.XLOOKUP(TRIM(I8523),'Raw Data - SIC Code'!A:A,'Raw Data - SIC Code'!C:C,"",FALSE)</f>
        <v>Logistics</v>
      </c>
      <c r="K8523">
        <v>3.2</v>
      </c>
      <c r="L8523" s="3">
        <v>3</v>
      </c>
      <c r="M8523">
        <v>0.7</v>
      </c>
      <c r="N8523">
        <v>0</v>
      </c>
      <c r="O8523">
        <v>75.400000000000006</v>
      </c>
      <c r="P8523">
        <v>58.6</v>
      </c>
      <c r="Q8523" s="27">
        <f t="shared" si="802"/>
        <v>12.537313432835825</v>
      </c>
      <c r="R8523">
        <v>77.2</v>
      </c>
      <c r="S8523">
        <v>22.8</v>
      </c>
      <c r="T8523" s="3">
        <f t="shared" si="797"/>
        <v>54.400000000000006</v>
      </c>
      <c r="U8523">
        <v>85.6</v>
      </c>
      <c r="V8523">
        <v>14.4</v>
      </c>
      <c r="W8523" s="3">
        <f t="shared" si="798"/>
        <v>71.199999999999989</v>
      </c>
      <c r="X8523">
        <v>90.6</v>
      </c>
      <c r="Y8523">
        <v>9.4</v>
      </c>
      <c r="Z8523" s="3">
        <f t="shared" si="799"/>
        <v>81.199999999999989</v>
      </c>
      <c r="AA8523">
        <v>91.7</v>
      </c>
      <c r="AB8523">
        <v>8.3000000000000007</v>
      </c>
      <c r="AC8523" s="3">
        <f t="shared" si="800"/>
        <v>83.4</v>
      </c>
      <c r="AD8523" s="3">
        <f t="shared" si="801"/>
        <v>6</v>
      </c>
      <c r="AE8523" s="3" t="s">
        <v>30461</v>
      </c>
      <c r="AF8523" t="b">
        <v>0</v>
      </c>
      <c r="AG8523" s="1">
        <v>44648.375381944446</v>
      </c>
    </row>
    <row r="8524" spans="1:33" x14ac:dyDescent="0.2">
      <c r="A8524" t="s">
        <v>24471</v>
      </c>
      <c r="B8524">
        <v>11636</v>
      </c>
      <c r="C8524" s="3" t="s">
        <v>4567</v>
      </c>
      <c r="D8524" t="s">
        <v>4568</v>
      </c>
      <c r="E8524" t="s">
        <v>30136</v>
      </c>
      <c r="F8524" s="9" t="str">
        <f>_xlfn.XLOOKUP(E8524,'Raw Data - Area Code'!A:A,'Raw Data - Area Code'!B:B,"",FALSE)</f>
        <v>Stockport</v>
      </c>
      <c r="G8524" s="9">
        <v>1673542</v>
      </c>
      <c r="H8524" s="8">
        <v>49319</v>
      </c>
      <c r="I8524" s="20" t="s">
        <v>30253</v>
      </c>
      <c r="J8524" s="8" t="str">
        <f>_xlfn.XLOOKUP(TRIM(I8524),'Raw Data - SIC Code'!A:A,'Raw Data - SIC Code'!C:C,"",FALSE)</f>
        <v>Logistics</v>
      </c>
      <c r="K8524">
        <v>8.1999999999999993</v>
      </c>
      <c r="L8524" s="3">
        <v>4.5</v>
      </c>
      <c r="M8524">
        <v>5.6</v>
      </c>
      <c r="N8524">
        <v>0</v>
      </c>
      <c r="O8524">
        <v>82.1</v>
      </c>
      <c r="P8524">
        <v>65.900000000000006</v>
      </c>
      <c r="Q8524" s="27">
        <f t="shared" si="802"/>
        <v>10.945945945945939</v>
      </c>
      <c r="R8524">
        <v>77.599999999999994</v>
      </c>
      <c r="S8524">
        <v>22.4</v>
      </c>
      <c r="T8524" s="3">
        <f t="shared" si="797"/>
        <v>55.199999999999996</v>
      </c>
      <c r="U8524">
        <v>86.4</v>
      </c>
      <c r="V8524">
        <v>13.6</v>
      </c>
      <c r="W8524" s="3">
        <f t="shared" si="798"/>
        <v>72.800000000000011</v>
      </c>
      <c r="X8524">
        <v>87.8</v>
      </c>
      <c r="Y8524">
        <v>12.2</v>
      </c>
      <c r="Z8524" s="3">
        <f t="shared" si="799"/>
        <v>75.599999999999994</v>
      </c>
      <c r="AA8524">
        <v>91.5</v>
      </c>
      <c r="AB8524">
        <v>8.5</v>
      </c>
      <c r="AC8524" s="3">
        <f t="shared" si="800"/>
        <v>83</v>
      </c>
      <c r="AD8524" s="3">
        <f t="shared" si="801"/>
        <v>6</v>
      </c>
      <c r="AE8524" s="3" t="s">
        <v>30462</v>
      </c>
      <c r="AF8524" t="b">
        <v>0</v>
      </c>
      <c r="AG8524" s="1">
        <v>44648.377337962964</v>
      </c>
    </row>
    <row r="8525" spans="1:33" x14ac:dyDescent="0.2">
      <c r="A8525" t="s">
        <v>24472</v>
      </c>
      <c r="B8525">
        <v>11637</v>
      </c>
      <c r="C8525" s="3" t="s">
        <v>4567</v>
      </c>
      <c r="D8525" t="s">
        <v>4568</v>
      </c>
      <c r="E8525" t="s">
        <v>30136</v>
      </c>
      <c r="F8525" s="9" t="str">
        <f>_xlfn.XLOOKUP(E8525,'Raw Data - Area Code'!A:A,'Raw Data - Area Code'!B:B,"",FALSE)</f>
        <v>Stockport</v>
      </c>
      <c r="G8525" s="9">
        <v>3142135</v>
      </c>
      <c r="H8525" s="8">
        <v>49319</v>
      </c>
      <c r="I8525" s="20" t="s">
        <v>30253</v>
      </c>
      <c r="J8525" s="8" t="str">
        <f>_xlfn.XLOOKUP(TRIM(I8525),'Raw Data - SIC Code'!A:A,'Raw Data - SIC Code'!C:C,"",FALSE)</f>
        <v>Logistics</v>
      </c>
      <c r="K8525">
        <v>3</v>
      </c>
      <c r="L8525" s="3">
        <v>0.2</v>
      </c>
      <c r="M8525">
        <v>-4.5</v>
      </c>
      <c r="N8525">
        <v>0</v>
      </c>
      <c r="O8525">
        <v>79</v>
      </c>
      <c r="P8525">
        <v>76.900000000000006</v>
      </c>
      <c r="Q8525" s="27">
        <f t="shared" si="802"/>
        <v>1.347017318794095</v>
      </c>
      <c r="R8525">
        <v>86.7</v>
      </c>
      <c r="S8525">
        <v>13.3</v>
      </c>
      <c r="T8525" s="3">
        <f t="shared" si="797"/>
        <v>73.400000000000006</v>
      </c>
      <c r="U8525">
        <v>91.5</v>
      </c>
      <c r="V8525">
        <v>8.5</v>
      </c>
      <c r="W8525" s="3">
        <f t="shared" si="798"/>
        <v>83</v>
      </c>
      <c r="X8525">
        <v>87.4</v>
      </c>
      <c r="Y8525">
        <v>12.6</v>
      </c>
      <c r="Z8525" s="3">
        <f t="shared" si="799"/>
        <v>74.800000000000011</v>
      </c>
      <c r="AA8525">
        <v>91.1</v>
      </c>
      <c r="AB8525">
        <v>8.9</v>
      </c>
      <c r="AC8525" s="3">
        <f t="shared" si="800"/>
        <v>82.199999999999989</v>
      </c>
      <c r="AD8525" s="3">
        <f t="shared" si="801"/>
        <v>6</v>
      </c>
      <c r="AE8525" s="3" t="s">
        <v>30462</v>
      </c>
      <c r="AF8525" t="b">
        <v>0</v>
      </c>
      <c r="AG8525" s="1">
        <v>44648.370949074073</v>
      </c>
    </row>
    <row r="8526" spans="1:33" x14ac:dyDescent="0.2">
      <c r="A8526" t="s">
        <v>24473</v>
      </c>
      <c r="B8526">
        <v>19989</v>
      </c>
      <c r="C8526" s="3" t="s">
        <v>4567</v>
      </c>
      <c r="D8526" t="s">
        <v>4568</v>
      </c>
      <c r="E8526" t="s">
        <v>30136</v>
      </c>
      <c r="F8526" s="9" t="str">
        <f>_xlfn.XLOOKUP(E8526,'Raw Data - Area Code'!A:A,'Raw Data - Area Code'!B:B,"",FALSE)</f>
        <v>Stockport</v>
      </c>
      <c r="G8526" s="9">
        <v>2381778</v>
      </c>
      <c r="H8526" s="8">
        <v>52290</v>
      </c>
      <c r="I8526" s="20" t="s">
        <v>30242</v>
      </c>
      <c r="J8526" s="8" t="str">
        <f>_xlfn.XLOOKUP(TRIM(I8526),'Raw Data - SIC Code'!A:A,'Raw Data - SIC Code'!C:C,"",FALSE)</f>
        <v>Logistics</v>
      </c>
      <c r="K8526">
        <v>26.3</v>
      </c>
      <c r="L8526" s="3">
        <v>26.4</v>
      </c>
      <c r="M8526">
        <v>-30</v>
      </c>
      <c r="N8526">
        <v>-15.6</v>
      </c>
      <c r="O8526">
        <v>10.199999999999999</v>
      </c>
      <c r="P8526">
        <v>3.5</v>
      </c>
      <c r="Q8526" s="27">
        <f t="shared" si="802"/>
        <v>48.905109489051092</v>
      </c>
      <c r="R8526">
        <v>36.299999999999997</v>
      </c>
      <c r="S8526">
        <v>63.7</v>
      </c>
      <c r="T8526" s="3">
        <f t="shared" si="797"/>
        <v>-27.400000000000009</v>
      </c>
      <c r="U8526">
        <v>48.9</v>
      </c>
      <c r="V8526">
        <v>51.1</v>
      </c>
      <c r="W8526" s="3">
        <f t="shared" si="798"/>
        <v>-2.2000000000000028</v>
      </c>
      <c r="X8526">
        <v>62.6</v>
      </c>
      <c r="Y8526">
        <v>37.4</v>
      </c>
      <c r="Z8526" s="3">
        <f t="shared" si="799"/>
        <v>25.2</v>
      </c>
      <c r="AA8526">
        <v>73.8</v>
      </c>
      <c r="AB8526">
        <v>26.2</v>
      </c>
      <c r="AC8526" s="3">
        <f t="shared" si="800"/>
        <v>47.599999999999994</v>
      </c>
      <c r="AD8526" s="3">
        <f t="shared" si="801"/>
        <v>4</v>
      </c>
      <c r="AE8526" s="3" t="s">
        <v>30460</v>
      </c>
      <c r="AF8526" t="b">
        <v>0</v>
      </c>
      <c r="AG8526" s="1">
        <v>44648.373229166667</v>
      </c>
    </row>
    <row r="8527" spans="1:33" x14ac:dyDescent="0.2">
      <c r="A8527" t="s">
        <v>24474</v>
      </c>
      <c r="B8527">
        <v>19444</v>
      </c>
      <c r="C8527" s="3" t="s">
        <v>24475</v>
      </c>
      <c r="D8527" t="s">
        <v>24476</v>
      </c>
      <c r="E8527" t="s">
        <v>30170</v>
      </c>
      <c r="F8527" s="9" t="str">
        <f>_xlfn.XLOOKUP(E8527,'Raw Data - Area Code'!A:A,'Raw Data - Area Code'!B:B,"",FALSE)</f>
        <v>Northampton</v>
      </c>
      <c r="G8527" s="9">
        <v>3109143</v>
      </c>
      <c r="H8527" s="8">
        <v>16230</v>
      </c>
      <c r="I8527" s="20" t="s">
        <v>30291</v>
      </c>
      <c r="J8527" s="8" t="str">
        <f>_xlfn.XLOOKUP(TRIM(I8527),'Raw Data - SIC Code'!A:A,'Raw Data - SIC Code'!C:C,"",FALSE)</f>
        <v>Manufacturing</v>
      </c>
      <c r="K8527">
        <v>12.8</v>
      </c>
      <c r="L8527" s="3">
        <v>-0.9</v>
      </c>
      <c r="O8527">
        <v>0</v>
      </c>
      <c r="P8527">
        <v>0</v>
      </c>
      <c r="Q8527" s="27">
        <v>0</v>
      </c>
      <c r="R8527">
        <v>64</v>
      </c>
      <c r="S8527">
        <v>36</v>
      </c>
      <c r="T8527" s="3">
        <f t="shared" si="797"/>
        <v>28.000000000000004</v>
      </c>
      <c r="U8527">
        <v>86</v>
      </c>
      <c r="V8527">
        <v>14</v>
      </c>
      <c r="W8527" s="3">
        <f t="shared" si="798"/>
        <v>72</v>
      </c>
      <c r="X8527">
        <v>71</v>
      </c>
      <c r="Y8527">
        <v>29</v>
      </c>
      <c r="Z8527" s="3">
        <f t="shared" si="799"/>
        <v>42</v>
      </c>
      <c r="AA8527">
        <v>82</v>
      </c>
      <c r="AB8527">
        <v>18</v>
      </c>
      <c r="AC8527" s="3">
        <f t="shared" si="800"/>
        <v>64</v>
      </c>
      <c r="AD8527" s="3">
        <f t="shared" si="801"/>
        <v>4</v>
      </c>
      <c r="AE8527" s="3" t="s">
        <v>30460</v>
      </c>
      <c r="AF8527" t="b">
        <v>0</v>
      </c>
      <c r="AG8527" s="1">
        <v>44652.595983796295</v>
      </c>
    </row>
    <row r="8528" spans="1:33" x14ac:dyDescent="0.2">
      <c r="A8528" t="s">
        <v>24477</v>
      </c>
      <c r="B8528">
        <v>20658</v>
      </c>
      <c r="C8528" s="3" t="s">
        <v>24478</v>
      </c>
      <c r="D8528" t="s">
        <v>24479</v>
      </c>
      <c r="E8528" t="s">
        <v>30166</v>
      </c>
      <c r="F8528" s="9" t="str">
        <f>_xlfn.XLOOKUP(E8528,'Raw Data - Area Code'!A:A,'Raw Data - Area Code'!B:B,"",FALSE)</f>
        <v>Peterborough</v>
      </c>
      <c r="G8528" s="9">
        <v>7127413</v>
      </c>
      <c r="H8528" s="8">
        <v>85310</v>
      </c>
      <c r="I8528" s="20" t="s">
        <v>30235</v>
      </c>
      <c r="J8528" s="8" t="str">
        <f>_xlfn.XLOOKUP(TRIM(I8528),'Raw Data - SIC Code'!A:A,'Raw Data - SIC Code'!C:C,"",FALSE)</f>
        <v>Education</v>
      </c>
      <c r="K8528">
        <v>11.8</v>
      </c>
      <c r="L8528" s="3">
        <v>18.8</v>
      </c>
      <c r="O8528">
        <v>0</v>
      </c>
      <c r="P8528">
        <v>0</v>
      </c>
      <c r="Q8528" s="27">
        <v>0</v>
      </c>
      <c r="R8528">
        <v>27</v>
      </c>
      <c r="S8528">
        <v>73</v>
      </c>
      <c r="T8528" s="3">
        <f t="shared" si="797"/>
        <v>-46</v>
      </c>
      <c r="U8528">
        <v>33</v>
      </c>
      <c r="V8528">
        <v>67</v>
      </c>
      <c r="W8528" s="3">
        <f t="shared" si="798"/>
        <v>-34</v>
      </c>
      <c r="X8528">
        <v>40</v>
      </c>
      <c r="Y8528">
        <v>60</v>
      </c>
      <c r="Z8528" s="3">
        <f t="shared" si="799"/>
        <v>-20</v>
      </c>
      <c r="AA8528">
        <v>44</v>
      </c>
      <c r="AB8528">
        <v>56</v>
      </c>
      <c r="AC8528" s="3">
        <f t="shared" si="800"/>
        <v>-12</v>
      </c>
      <c r="AD8528" s="3">
        <f t="shared" si="801"/>
        <v>1</v>
      </c>
      <c r="AE8528" s="3" t="s">
        <v>30461</v>
      </c>
      <c r="AF8528" t="b">
        <v>0</v>
      </c>
      <c r="AG8528" s="1">
        <v>44655.338807870372</v>
      </c>
    </row>
    <row r="8529" spans="1:33" x14ac:dyDescent="0.2">
      <c r="A8529" t="s">
        <v>24480</v>
      </c>
      <c r="B8529">
        <v>20899</v>
      </c>
      <c r="C8529" s="3" t="s">
        <v>24481</v>
      </c>
      <c r="D8529" t="s">
        <v>24482</v>
      </c>
      <c r="E8529" t="s">
        <v>30175</v>
      </c>
      <c r="F8529" s="9" t="str">
        <f>_xlfn.XLOOKUP(E8529,'Raw Data - Area Code'!A:A,'Raw Data - Area Code'!B:B,"",FALSE)</f>
        <v>Oldham</v>
      </c>
      <c r="G8529" s="9"/>
      <c r="H8529" s="8"/>
      <c r="I8529" s="20" t="s">
        <v>30235</v>
      </c>
      <c r="J8529" s="8" t="str">
        <f>_xlfn.XLOOKUP(TRIM(I8529),'Raw Data - SIC Code'!A:A,'Raw Data - SIC Code'!C:C,"",FALSE)</f>
        <v>Education</v>
      </c>
      <c r="K8529">
        <v>8.3000000000000007</v>
      </c>
      <c r="L8529" s="3">
        <v>23</v>
      </c>
      <c r="O8529">
        <v>0</v>
      </c>
      <c r="P8529">
        <v>0</v>
      </c>
      <c r="Q8529" s="27">
        <v>0</v>
      </c>
      <c r="R8529">
        <v>24</v>
      </c>
      <c r="S8529">
        <v>76</v>
      </c>
      <c r="T8529" s="3">
        <f t="shared" si="797"/>
        <v>-52</v>
      </c>
      <c r="U8529">
        <v>24</v>
      </c>
      <c r="V8529">
        <v>76</v>
      </c>
      <c r="W8529" s="3">
        <f t="shared" si="798"/>
        <v>-52</v>
      </c>
      <c r="X8529">
        <v>35</v>
      </c>
      <c r="Y8529">
        <v>65</v>
      </c>
      <c r="Z8529" s="3">
        <f t="shared" si="799"/>
        <v>-30</v>
      </c>
      <c r="AA8529">
        <v>32</v>
      </c>
      <c r="AB8529">
        <v>68</v>
      </c>
      <c r="AC8529" s="3">
        <f t="shared" si="800"/>
        <v>-36</v>
      </c>
      <c r="AD8529" s="3">
        <f t="shared" si="801"/>
        <v>1</v>
      </c>
      <c r="AE8529" s="3" t="s">
        <v>30460</v>
      </c>
      <c r="AF8529" t="b">
        <v>0</v>
      </c>
      <c r="AG8529" s="1">
        <v>44617.50880787037</v>
      </c>
    </row>
    <row r="8530" spans="1:33" x14ac:dyDescent="0.2">
      <c r="A8530" t="s">
        <v>24483</v>
      </c>
      <c r="B8530">
        <v>11641</v>
      </c>
      <c r="C8530" s="3" t="s">
        <v>24484</v>
      </c>
      <c r="D8530" t="s">
        <v>24485</v>
      </c>
      <c r="E8530" t="s">
        <v>30167</v>
      </c>
      <c r="F8530" s="9" t="str">
        <f>_xlfn.XLOOKUP(E8530,'Raw Data - Area Code'!A:A,'Raw Data - Area Code'!B:B,"",FALSE)</f>
        <v>Stoke-on-Trent</v>
      </c>
      <c r="G8530" s="9">
        <v>2607362</v>
      </c>
      <c r="H8530" s="8">
        <v>49410</v>
      </c>
      <c r="I8530" s="20" t="s">
        <v>30253</v>
      </c>
      <c r="J8530" s="8" t="str">
        <f>_xlfn.XLOOKUP(TRIM(I8530),'Raw Data - SIC Code'!A:A,'Raw Data - SIC Code'!C:C,"",FALSE)</f>
        <v>Logistics</v>
      </c>
      <c r="K8530">
        <v>-1.7</v>
      </c>
      <c r="L8530" s="3">
        <v>-7.3</v>
      </c>
      <c r="M8530">
        <v>42.5</v>
      </c>
      <c r="N8530">
        <v>35.9</v>
      </c>
      <c r="O8530">
        <v>100</v>
      </c>
      <c r="P8530">
        <v>100</v>
      </c>
      <c r="Q8530" s="27">
        <f t="shared" si="802"/>
        <v>0</v>
      </c>
      <c r="R8530">
        <v>92</v>
      </c>
      <c r="S8530">
        <v>8</v>
      </c>
      <c r="T8530" s="3">
        <f t="shared" si="797"/>
        <v>84</v>
      </c>
      <c r="U8530">
        <v>98</v>
      </c>
      <c r="V8530">
        <v>2</v>
      </c>
      <c r="W8530" s="3">
        <f t="shared" si="798"/>
        <v>96</v>
      </c>
      <c r="X8530">
        <v>97</v>
      </c>
      <c r="Y8530">
        <v>3</v>
      </c>
      <c r="Z8530" s="3">
        <f t="shared" si="799"/>
        <v>94</v>
      </c>
      <c r="AA8530">
        <v>92</v>
      </c>
      <c r="AB8530">
        <v>8</v>
      </c>
      <c r="AC8530" s="3">
        <f t="shared" si="800"/>
        <v>84</v>
      </c>
      <c r="AD8530" s="3">
        <f t="shared" si="801"/>
        <v>4</v>
      </c>
      <c r="AE8530" s="3" t="s">
        <v>30460</v>
      </c>
      <c r="AF8530" t="b">
        <v>0</v>
      </c>
      <c r="AG8530" s="1">
        <v>44586.481666666667</v>
      </c>
    </row>
    <row r="8531" spans="1:33" x14ac:dyDescent="0.2">
      <c r="A8531" t="s">
        <v>24486</v>
      </c>
      <c r="B8531">
        <v>11643</v>
      </c>
      <c r="C8531" s="3" t="s">
        <v>24487</v>
      </c>
      <c r="D8531" t="s">
        <v>24488</v>
      </c>
      <c r="E8531" t="s">
        <v>30227</v>
      </c>
      <c r="F8531" s="9" t="str">
        <f>_xlfn.XLOOKUP(E8531,'Raw Data - Area Code'!A:A,'Raw Data - Area Code'!B:B,"",FALSE)</f>
        <v>East London</v>
      </c>
      <c r="G8531" s="9">
        <v>7114748</v>
      </c>
      <c r="H8531" s="8">
        <v>63990</v>
      </c>
      <c r="I8531" s="20" t="s">
        <v>30299</v>
      </c>
      <c r="J8531" s="8" t="str">
        <f>_xlfn.XLOOKUP(TRIM(I8531),'Raw Data - SIC Code'!A:A,'Raw Data - SIC Code'!C:C,"",FALSE)</f>
        <v>Info &amp; Comms</v>
      </c>
      <c r="K8531">
        <v>24.7</v>
      </c>
      <c r="L8531" s="3">
        <v>25</v>
      </c>
      <c r="M8531">
        <v>51.6</v>
      </c>
      <c r="N8531">
        <v>56.6</v>
      </c>
      <c r="O8531">
        <v>92.3</v>
      </c>
      <c r="P8531">
        <v>90.8</v>
      </c>
      <c r="Q8531" s="27">
        <f t="shared" si="802"/>
        <v>0.81922446750409617</v>
      </c>
      <c r="R8531">
        <v>32.6</v>
      </c>
      <c r="S8531">
        <v>67.400000000000006</v>
      </c>
      <c r="T8531" s="3">
        <f t="shared" si="797"/>
        <v>-34.800000000000004</v>
      </c>
      <c r="U8531">
        <v>47.1</v>
      </c>
      <c r="V8531">
        <v>52.9</v>
      </c>
      <c r="W8531" s="3">
        <f t="shared" si="798"/>
        <v>-5.7999999999999972</v>
      </c>
      <c r="X8531">
        <v>54.1</v>
      </c>
      <c r="Y8531">
        <v>45.9</v>
      </c>
      <c r="Z8531" s="3">
        <f t="shared" si="799"/>
        <v>8.2000000000000028</v>
      </c>
      <c r="AA8531">
        <v>76.7</v>
      </c>
      <c r="AB8531">
        <v>23.3</v>
      </c>
      <c r="AC8531" s="3">
        <f t="shared" si="800"/>
        <v>53.400000000000006</v>
      </c>
      <c r="AD8531" s="3">
        <f t="shared" si="801"/>
        <v>4</v>
      </c>
      <c r="AE8531" s="3" t="s">
        <v>30460</v>
      </c>
      <c r="AF8531" t="b">
        <v>0</v>
      </c>
      <c r="AG8531" s="1">
        <v>44655.402592592596</v>
      </c>
    </row>
    <row r="8532" spans="1:33" x14ac:dyDescent="0.2">
      <c r="A8532" t="s">
        <v>24489</v>
      </c>
      <c r="B8532">
        <v>11644</v>
      </c>
      <c r="C8532" s="3" t="s">
        <v>24490</v>
      </c>
      <c r="D8532" t="s">
        <v>24491</v>
      </c>
      <c r="E8532" t="s">
        <v>30145</v>
      </c>
      <c r="F8532" s="9" t="str">
        <f>_xlfn.XLOOKUP(E8532,'Raw Data - Area Code'!A:A,'Raw Data - Area Code'!B:B,"",FALSE)</f>
        <v>East Central London</v>
      </c>
      <c r="G8532" s="9" t="s">
        <v>24492</v>
      </c>
      <c r="H8532" s="8">
        <v>64191</v>
      </c>
      <c r="I8532" s="20" t="s">
        <v>30260</v>
      </c>
      <c r="J8532" s="8" t="str">
        <f>_xlfn.XLOOKUP(TRIM(I8532),'Raw Data - SIC Code'!A:A,'Raw Data - SIC Code'!C:C,"",FALSE)</f>
        <v>Finance</v>
      </c>
      <c r="K8532">
        <v>27.4</v>
      </c>
      <c r="L8532" s="3">
        <v>24.8</v>
      </c>
      <c r="M8532">
        <v>52.4</v>
      </c>
      <c r="N8532">
        <v>41.5</v>
      </c>
      <c r="O8532">
        <v>95.1</v>
      </c>
      <c r="P8532">
        <v>94.4</v>
      </c>
      <c r="Q8532" s="27">
        <f t="shared" si="802"/>
        <v>0.36939313984168265</v>
      </c>
      <c r="R8532">
        <v>41</v>
      </c>
      <c r="S8532">
        <v>59</v>
      </c>
      <c r="T8532" s="3">
        <f t="shared" si="797"/>
        <v>-18</v>
      </c>
      <c r="U8532">
        <v>58.1</v>
      </c>
      <c r="V8532">
        <v>41.9</v>
      </c>
      <c r="W8532" s="3">
        <f t="shared" si="798"/>
        <v>16.200000000000003</v>
      </c>
      <c r="X8532">
        <v>70.400000000000006</v>
      </c>
      <c r="Y8532">
        <v>29.6</v>
      </c>
      <c r="Z8532" s="3">
        <f t="shared" si="799"/>
        <v>40.800000000000004</v>
      </c>
      <c r="AA8532">
        <v>76.400000000000006</v>
      </c>
      <c r="AB8532">
        <v>23.6</v>
      </c>
      <c r="AC8532" s="3">
        <f t="shared" si="800"/>
        <v>52.800000000000004</v>
      </c>
      <c r="AD8532" s="3">
        <f t="shared" si="801"/>
        <v>5</v>
      </c>
      <c r="AE8532" s="3" t="s">
        <v>30462</v>
      </c>
      <c r="AF8532" t="b">
        <v>0</v>
      </c>
      <c r="AG8532" s="1">
        <v>44608.644918981481</v>
      </c>
    </row>
    <row r="8533" spans="1:33" x14ac:dyDescent="0.2">
      <c r="A8533" t="s">
        <v>24493</v>
      </c>
      <c r="B8533">
        <v>11646</v>
      </c>
      <c r="C8533" s="3" t="s">
        <v>24494</v>
      </c>
      <c r="D8533" t="s">
        <v>24491</v>
      </c>
      <c r="E8533" t="s">
        <v>30145</v>
      </c>
      <c r="F8533" s="9" t="str">
        <f>_xlfn.XLOOKUP(E8533,'Raw Data - Area Code'!A:A,'Raw Data - Area Code'!B:B,"",FALSE)</f>
        <v>East Central London</v>
      </c>
      <c r="G8533" s="9">
        <v>966425</v>
      </c>
      <c r="H8533" s="8">
        <v>64999</v>
      </c>
      <c r="I8533" s="20" t="s">
        <v>30260</v>
      </c>
      <c r="J8533" s="8" t="str">
        <f>_xlfn.XLOOKUP(TRIM(I8533),'Raw Data - SIC Code'!A:A,'Raw Data - SIC Code'!C:C,"",FALSE)</f>
        <v>Finance</v>
      </c>
      <c r="K8533">
        <v>27.4</v>
      </c>
      <c r="L8533" s="3">
        <v>24.8</v>
      </c>
      <c r="M8533">
        <v>52.4</v>
      </c>
      <c r="N8533">
        <v>41.5</v>
      </c>
      <c r="O8533">
        <v>95.1</v>
      </c>
      <c r="P8533">
        <v>94.4</v>
      </c>
      <c r="Q8533" s="27">
        <f t="shared" si="802"/>
        <v>0.36939313984168265</v>
      </c>
      <c r="R8533">
        <v>41</v>
      </c>
      <c r="S8533">
        <v>59</v>
      </c>
      <c r="T8533" s="3">
        <f t="shared" si="797"/>
        <v>-18</v>
      </c>
      <c r="U8533">
        <v>58.1</v>
      </c>
      <c r="V8533">
        <v>41.9</v>
      </c>
      <c r="W8533" s="3">
        <f t="shared" si="798"/>
        <v>16.200000000000003</v>
      </c>
      <c r="X8533">
        <v>70.400000000000006</v>
      </c>
      <c r="Y8533">
        <v>29.6</v>
      </c>
      <c r="Z8533" s="3">
        <f t="shared" si="799"/>
        <v>40.800000000000004</v>
      </c>
      <c r="AA8533">
        <v>76.400000000000006</v>
      </c>
      <c r="AB8533">
        <v>23.6</v>
      </c>
      <c r="AC8533" s="3">
        <f t="shared" si="800"/>
        <v>52.800000000000004</v>
      </c>
      <c r="AD8533" s="3">
        <f t="shared" si="801"/>
        <v>5</v>
      </c>
      <c r="AE8533" s="3" t="s">
        <v>30462</v>
      </c>
      <c r="AF8533" t="b">
        <v>0</v>
      </c>
      <c r="AG8533" s="1">
        <v>44608.640104166669</v>
      </c>
    </row>
    <row r="8534" spans="1:33" x14ac:dyDescent="0.2">
      <c r="A8534" t="s">
        <v>24495</v>
      </c>
      <c r="B8534">
        <v>19458</v>
      </c>
      <c r="C8534" s="3" t="s">
        <v>24496</v>
      </c>
      <c r="D8534" t="s">
        <v>24497</v>
      </c>
      <c r="E8534" t="s">
        <v>30112</v>
      </c>
      <c r="F8534" s="9" t="str">
        <f>_xlfn.XLOOKUP(E8534,'Raw Data - Area Code'!A:A,'Raw Data - Area Code'!B:B,"",FALSE)</f>
        <v>Edinburgh</v>
      </c>
      <c r="G8534" s="9" t="s">
        <v>24498</v>
      </c>
      <c r="H8534" s="8">
        <v>82990</v>
      </c>
      <c r="I8534" s="20" t="s">
        <v>30240</v>
      </c>
      <c r="J8534" s="8" t="str">
        <f>_xlfn.XLOOKUP(TRIM(I8534),'Raw Data - SIC Code'!A:A,'Raw Data - SIC Code'!C:C,"",FALSE)</f>
        <v>Admin Services</v>
      </c>
      <c r="K8534">
        <v>18.399999999999999</v>
      </c>
      <c r="L8534" s="3">
        <v>25.8</v>
      </c>
      <c r="M8534">
        <v>34.799999999999997</v>
      </c>
      <c r="N8534">
        <v>33.6</v>
      </c>
      <c r="O8534">
        <v>99.9</v>
      </c>
      <c r="P8534">
        <v>99.5</v>
      </c>
      <c r="Q8534" s="27">
        <f t="shared" si="802"/>
        <v>0.20060180541625161</v>
      </c>
      <c r="R8534">
        <v>39.799999999999997</v>
      </c>
      <c r="S8534">
        <v>60.2</v>
      </c>
      <c r="T8534" s="3">
        <f t="shared" si="797"/>
        <v>-20.400000000000006</v>
      </c>
      <c r="U8534">
        <v>38</v>
      </c>
      <c r="V8534">
        <v>62</v>
      </c>
      <c r="W8534" s="3">
        <f t="shared" si="798"/>
        <v>-24</v>
      </c>
      <c r="X8534">
        <v>53</v>
      </c>
      <c r="Y8534">
        <v>47</v>
      </c>
      <c r="Z8534" s="3">
        <f t="shared" si="799"/>
        <v>6</v>
      </c>
      <c r="AA8534">
        <v>60.7</v>
      </c>
      <c r="AB8534">
        <v>39.299999999999997</v>
      </c>
      <c r="AC8534" s="3">
        <f t="shared" si="800"/>
        <v>21.400000000000006</v>
      </c>
      <c r="AD8534" s="3">
        <f t="shared" si="801"/>
        <v>4</v>
      </c>
      <c r="AE8534" s="3" t="s">
        <v>30462</v>
      </c>
      <c r="AF8534" t="b">
        <v>1</v>
      </c>
      <c r="AG8534" s="1">
        <v>45014.635509259257</v>
      </c>
    </row>
    <row r="8535" spans="1:33" x14ac:dyDescent="0.2">
      <c r="A8535" t="s">
        <v>24499</v>
      </c>
      <c r="B8535">
        <v>17721</v>
      </c>
      <c r="C8535" s="3" t="s">
        <v>24500</v>
      </c>
      <c r="D8535" t="s">
        <v>21487</v>
      </c>
      <c r="E8535" t="s">
        <v>30152</v>
      </c>
      <c r="F8535" s="9" t="str">
        <f>_xlfn.XLOOKUP(E8535,'Raw Data - Area Code'!A:A,'Raw Data - Area Code'!B:B,"",FALSE)</f>
        <v>South East London</v>
      </c>
      <c r="G8535" s="9">
        <v>4746094</v>
      </c>
      <c r="H8535" s="8">
        <v>81210</v>
      </c>
      <c r="I8535" s="20" t="s">
        <v>30244</v>
      </c>
      <c r="J8535" s="8" t="str">
        <f>_xlfn.XLOOKUP(TRIM(I8535),'Raw Data - SIC Code'!A:A,'Raw Data - SIC Code'!C:C,"",FALSE)</f>
        <v>Admin Services</v>
      </c>
      <c r="K8535">
        <v>34</v>
      </c>
      <c r="L8535" s="3">
        <v>7</v>
      </c>
      <c r="M8535">
        <v>0</v>
      </c>
      <c r="N8535">
        <v>0</v>
      </c>
      <c r="O8535">
        <v>30</v>
      </c>
      <c r="P8535">
        <v>5</v>
      </c>
      <c r="Q8535" s="27">
        <f t="shared" si="802"/>
        <v>71.428571428571431</v>
      </c>
      <c r="R8535">
        <v>24</v>
      </c>
      <c r="S8535">
        <v>76</v>
      </c>
      <c r="T8535" s="3">
        <f t="shared" si="797"/>
        <v>-52</v>
      </c>
      <c r="U8535">
        <v>28</v>
      </c>
      <c r="V8535">
        <v>72</v>
      </c>
      <c r="W8535" s="3">
        <f t="shared" si="798"/>
        <v>-44</v>
      </c>
      <c r="X8535">
        <v>52</v>
      </c>
      <c r="Y8535">
        <v>48</v>
      </c>
      <c r="Z8535" s="3">
        <f t="shared" si="799"/>
        <v>4</v>
      </c>
      <c r="AA8535">
        <v>54</v>
      </c>
      <c r="AB8535">
        <v>46</v>
      </c>
      <c r="AC8535" s="3">
        <f t="shared" si="800"/>
        <v>8</v>
      </c>
      <c r="AD8535" s="3">
        <f t="shared" si="801"/>
        <v>4</v>
      </c>
      <c r="AE8535" s="3" t="s">
        <v>30460</v>
      </c>
      <c r="AF8535" t="b">
        <v>0</v>
      </c>
      <c r="AG8535" s="1">
        <v>44655.731041666666</v>
      </c>
    </row>
    <row r="8536" spans="1:33" ht="34" x14ac:dyDescent="0.2">
      <c r="A8536" t="s">
        <v>24501</v>
      </c>
      <c r="B8536">
        <v>17615</v>
      </c>
      <c r="C8536" s="3" t="s">
        <v>24502</v>
      </c>
      <c r="D8536" t="s">
        <v>24503</v>
      </c>
      <c r="E8536" t="s">
        <v>30176</v>
      </c>
      <c r="F8536" s="9" t="str">
        <f>_xlfn.XLOOKUP(E8536,'Raw Data - Area Code'!A:A,'Raw Data - Area Code'!B:B,"",FALSE)</f>
        <v>Llandudno</v>
      </c>
      <c r="G8536" s="9">
        <v>639690</v>
      </c>
      <c r="H8536" s="18" t="s">
        <v>10665</v>
      </c>
      <c r="I8536" s="20" t="s">
        <v>30266</v>
      </c>
      <c r="J8536" s="8" t="str">
        <f>_xlfn.XLOOKUP(TRIM(I8536),'Raw Data - SIC Code'!A:A,'Raw Data - SIC Code'!C:C,"",FALSE)</f>
        <v>Hospitality</v>
      </c>
      <c r="K8536">
        <v>0.1</v>
      </c>
      <c r="L8536" s="3">
        <v>0.1</v>
      </c>
      <c r="M8536">
        <v>63.8</v>
      </c>
      <c r="N8536">
        <v>75.8</v>
      </c>
      <c r="O8536">
        <v>16.8</v>
      </c>
      <c r="P8536">
        <v>2.6</v>
      </c>
      <c r="Q8536" s="27">
        <f t="shared" si="802"/>
        <v>73.19587628865979</v>
      </c>
      <c r="T8536" s="3">
        <v>0</v>
      </c>
      <c r="W8536" s="3">
        <v>0</v>
      </c>
      <c r="Z8536" s="3">
        <v>0</v>
      </c>
      <c r="AC8536" s="3">
        <v>0</v>
      </c>
      <c r="AD8536" s="3">
        <f t="shared" si="801"/>
        <v>2</v>
      </c>
      <c r="AE8536" s="3" t="s">
        <v>30460</v>
      </c>
      <c r="AF8536" t="b">
        <v>0</v>
      </c>
      <c r="AG8536" s="1">
        <v>44571.634583333333</v>
      </c>
    </row>
    <row r="8537" spans="1:33" x14ac:dyDescent="0.2">
      <c r="A8537" t="s">
        <v>24504</v>
      </c>
      <c r="B8537">
        <v>11653</v>
      </c>
      <c r="C8537" s="3" t="s">
        <v>24505</v>
      </c>
      <c r="D8537" t="s">
        <v>8628</v>
      </c>
      <c r="E8537" t="s">
        <v>30122</v>
      </c>
      <c r="F8537" s="9" t="str">
        <f>_xlfn.XLOOKUP(E8537,'Raw Data - Area Code'!A:A,'Raw Data - Area Code'!B:B,"",FALSE)</f>
        <v>Slough</v>
      </c>
      <c r="G8537" s="9">
        <v>7059991</v>
      </c>
      <c r="H8537" s="8">
        <v>74909</v>
      </c>
      <c r="I8537" s="20" t="s">
        <v>30268</v>
      </c>
      <c r="J8537" s="8" t="str">
        <f>_xlfn.XLOOKUP(TRIM(I8537),'Raw Data - SIC Code'!A:A,'Raw Data - SIC Code'!C:C,"",FALSE)</f>
        <v>Professional Services</v>
      </c>
      <c r="K8537">
        <v>25.4</v>
      </c>
      <c r="L8537" s="3">
        <v>20.6</v>
      </c>
      <c r="M8537">
        <v>40.5</v>
      </c>
      <c r="N8537">
        <v>59</v>
      </c>
      <c r="O8537">
        <v>80.599999999999994</v>
      </c>
      <c r="P8537">
        <v>73</v>
      </c>
      <c r="Q8537" s="27">
        <f t="shared" si="802"/>
        <v>4.9479166666666625</v>
      </c>
      <c r="R8537">
        <v>48.3</v>
      </c>
      <c r="S8537">
        <v>51.7</v>
      </c>
      <c r="T8537" s="3">
        <f t="shared" si="797"/>
        <v>-3.4000000000000057</v>
      </c>
      <c r="U8537">
        <v>65.900000000000006</v>
      </c>
      <c r="V8537">
        <v>34.1</v>
      </c>
      <c r="W8537" s="3">
        <f t="shared" si="798"/>
        <v>31.800000000000004</v>
      </c>
      <c r="X8537">
        <v>76.3</v>
      </c>
      <c r="Y8537">
        <v>23.7</v>
      </c>
      <c r="Z8537" s="3">
        <f t="shared" si="799"/>
        <v>52.599999999999994</v>
      </c>
      <c r="AA8537">
        <v>72.099999999999994</v>
      </c>
      <c r="AB8537">
        <v>27.9</v>
      </c>
      <c r="AC8537" s="3">
        <f t="shared" si="800"/>
        <v>44.199999999999996</v>
      </c>
      <c r="AD8537" s="3">
        <f t="shared" si="801"/>
        <v>5</v>
      </c>
      <c r="AE8537" s="3" t="s">
        <v>30461</v>
      </c>
      <c r="AF8537" t="b">
        <v>0</v>
      </c>
      <c r="AG8537" s="1">
        <v>44649.673622685186</v>
      </c>
    </row>
    <row r="8538" spans="1:33" ht="68" x14ac:dyDescent="0.2">
      <c r="A8538" t="s">
        <v>24506</v>
      </c>
      <c r="B8538">
        <v>11654</v>
      </c>
      <c r="C8538" s="3" t="s">
        <v>22831</v>
      </c>
      <c r="D8538" t="s">
        <v>22832</v>
      </c>
      <c r="E8538" t="s">
        <v>30182</v>
      </c>
      <c r="F8538" s="9" t="str">
        <f>_xlfn.XLOOKUP(E8538,'Raw Data - Area Code'!A:A,'Raw Data - Area Code'!B:B,"",FALSE)</f>
        <v>South West London</v>
      </c>
      <c r="G8538" s="9">
        <v>181585</v>
      </c>
      <c r="H8538" s="18" t="s">
        <v>24507</v>
      </c>
      <c r="I8538" s="20" t="s">
        <v>30261</v>
      </c>
      <c r="J8538" s="8" t="str">
        <f>_xlfn.XLOOKUP(TRIM(I8538),'Raw Data - SIC Code'!A:A,'Raw Data - SIC Code'!C:C,"",FALSE)</f>
        <v>Construction</v>
      </c>
      <c r="K8538">
        <v>42.6</v>
      </c>
      <c r="L8538" s="3">
        <v>24.5</v>
      </c>
      <c r="M8538">
        <v>71.400000000000006</v>
      </c>
      <c r="N8538">
        <v>21.8</v>
      </c>
      <c r="O8538">
        <v>69.7</v>
      </c>
      <c r="P8538">
        <v>51</v>
      </c>
      <c r="Q8538" s="27">
        <f t="shared" si="802"/>
        <v>15.492957746478876</v>
      </c>
      <c r="R8538">
        <v>47.5</v>
      </c>
      <c r="S8538">
        <v>52.5</v>
      </c>
      <c r="T8538" s="3">
        <f t="shared" si="797"/>
        <v>-5</v>
      </c>
      <c r="U8538">
        <v>69.599999999999994</v>
      </c>
      <c r="V8538">
        <v>30.4</v>
      </c>
      <c r="W8538" s="3">
        <f t="shared" si="798"/>
        <v>39.199999999999996</v>
      </c>
      <c r="X8538">
        <v>83.5</v>
      </c>
      <c r="Y8538">
        <v>16.5</v>
      </c>
      <c r="Z8538" s="3">
        <f t="shared" si="799"/>
        <v>67</v>
      </c>
      <c r="AA8538">
        <v>78.5</v>
      </c>
      <c r="AB8538">
        <v>21.5</v>
      </c>
      <c r="AC8538" s="3">
        <f t="shared" si="800"/>
        <v>56.999999999999993</v>
      </c>
      <c r="AD8538" s="3">
        <f t="shared" si="801"/>
        <v>5</v>
      </c>
      <c r="AE8538" s="3" t="s">
        <v>30460</v>
      </c>
      <c r="AF8538" t="b">
        <v>0</v>
      </c>
      <c r="AG8538" s="1">
        <v>44636.668761574074</v>
      </c>
    </row>
    <row r="8539" spans="1:33" x14ac:dyDescent="0.2">
      <c r="A8539" t="s">
        <v>24508</v>
      </c>
      <c r="B8539">
        <v>20503</v>
      </c>
      <c r="C8539" s="3" t="s">
        <v>24509</v>
      </c>
      <c r="D8539" t="s">
        <v>24510</v>
      </c>
      <c r="E8539" t="s">
        <v>30118</v>
      </c>
      <c r="F8539" s="9" t="str">
        <f>_xlfn.XLOOKUP(E8539,'Raw Data - Area Code'!A:A,'Raw Data - Area Code'!B:B,"",FALSE)</f>
        <v>Chelmsford</v>
      </c>
      <c r="G8539" s="9" t="s">
        <v>24511</v>
      </c>
      <c r="H8539" s="8"/>
      <c r="I8539" s="20">
        <v>69</v>
      </c>
      <c r="J8539" s="8" t="str">
        <f>_xlfn.XLOOKUP(TRIM(I8539),'Raw Data - SIC Code'!A:A,'Raw Data - SIC Code'!C:C,"",FALSE)</f>
        <v>Professional Services</v>
      </c>
      <c r="K8539">
        <v>25.3</v>
      </c>
      <c r="L8539" s="3">
        <v>36</v>
      </c>
      <c r="M8539">
        <v>60.3</v>
      </c>
      <c r="N8539">
        <v>26</v>
      </c>
      <c r="O8539">
        <v>10.6</v>
      </c>
      <c r="P8539">
        <v>26.3</v>
      </c>
      <c r="Q8539" s="27">
        <f t="shared" si="802"/>
        <v>-42.547425474254744</v>
      </c>
      <c r="R8539">
        <v>24.6</v>
      </c>
      <c r="S8539">
        <v>75.400000000000006</v>
      </c>
      <c r="T8539" s="3">
        <f t="shared" si="797"/>
        <v>-50.8</v>
      </c>
      <c r="U8539">
        <v>10.3</v>
      </c>
      <c r="V8539">
        <v>89.7</v>
      </c>
      <c r="W8539" s="3">
        <f t="shared" si="798"/>
        <v>-79.400000000000006</v>
      </c>
      <c r="X8539">
        <v>22.1</v>
      </c>
      <c r="Y8539">
        <v>77.900000000000006</v>
      </c>
      <c r="Z8539" s="3">
        <f t="shared" si="799"/>
        <v>-55.800000000000004</v>
      </c>
      <c r="AA8539">
        <v>39.700000000000003</v>
      </c>
      <c r="AB8539">
        <v>60.3</v>
      </c>
      <c r="AC8539" s="3">
        <f t="shared" si="800"/>
        <v>-20.599999999999994</v>
      </c>
      <c r="AD8539" s="3">
        <f t="shared" si="801"/>
        <v>1</v>
      </c>
      <c r="AE8539" s="3" t="s">
        <v>30460</v>
      </c>
      <c r="AF8539" t="b">
        <v>0</v>
      </c>
      <c r="AG8539" s="1">
        <v>44652.672314814816</v>
      </c>
    </row>
    <row r="8540" spans="1:33" x14ac:dyDescent="0.2">
      <c r="A8540" t="s">
        <v>24512</v>
      </c>
      <c r="B8540">
        <v>16099</v>
      </c>
      <c r="C8540" s="3" t="s">
        <v>24513</v>
      </c>
      <c r="D8540" t="s">
        <v>24514</v>
      </c>
      <c r="E8540" t="s">
        <v>30179</v>
      </c>
      <c r="F8540" s="9" t="str">
        <f>_xlfn.XLOOKUP(E8540,'Raw Data - Area Code'!A:A,'Raw Data - Area Code'!B:B,"",FALSE)</f>
        <v>Motherwell</v>
      </c>
      <c r="G8540" s="9"/>
      <c r="H8540" s="8"/>
      <c r="I8540" s="20">
        <v>85</v>
      </c>
      <c r="J8540" s="8" t="str">
        <f>_xlfn.XLOOKUP(TRIM(I8540),'Raw Data - SIC Code'!A:A,'Raw Data - SIC Code'!C:C,"",FALSE)</f>
        <v>Education</v>
      </c>
      <c r="K8540">
        <v>-2.1</v>
      </c>
      <c r="L8540" s="3">
        <v>0</v>
      </c>
      <c r="O8540">
        <v>0</v>
      </c>
      <c r="P8540">
        <v>0</v>
      </c>
      <c r="Q8540" s="27">
        <v>0</v>
      </c>
      <c r="R8540">
        <v>21.4</v>
      </c>
      <c r="S8540">
        <v>78.599999999999994</v>
      </c>
      <c r="T8540" s="3">
        <f t="shared" si="797"/>
        <v>-57.199999999999996</v>
      </c>
      <c r="U8540">
        <v>3.6</v>
      </c>
      <c r="V8540">
        <v>96.4</v>
      </c>
      <c r="W8540" s="3">
        <f t="shared" si="798"/>
        <v>-92.800000000000011</v>
      </c>
      <c r="X8540">
        <v>17.899999999999999</v>
      </c>
      <c r="Y8540">
        <v>82.1</v>
      </c>
      <c r="Z8540" s="3">
        <f t="shared" si="799"/>
        <v>-64.199999999999989</v>
      </c>
      <c r="AA8540">
        <v>3.7</v>
      </c>
      <c r="AB8540">
        <v>96.3</v>
      </c>
      <c r="AC8540" s="3">
        <f t="shared" si="800"/>
        <v>-92.6</v>
      </c>
      <c r="AD8540" s="3">
        <f t="shared" si="801"/>
        <v>0</v>
      </c>
      <c r="AE8540" s="3" t="s">
        <v>30575</v>
      </c>
      <c r="AF8540" t="b">
        <v>0</v>
      </c>
      <c r="AG8540" s="1">
        <v>44655.458981481483</v>
      </c>
    </row>
    <row r="8541" spans="1:33" x14ac:dyDescent="0.2">
      <c r="A8541" t="s">
        <v>24515</v>
      </c>
      <c r="B8541">
        <v>11656</v>
      </c>
      <c r="C8541" s="3" t="s">
        <v>24516</v>
      </c>
      <c r="D8541" t="s">
        <v>24517</v>
      </c>
      <c r="E8541" t="s">
        <v>30163</v>
      </c>
      <c r="F8541" s="9" t="str">
        <f>_xlfn.XLOOKUP(E8541,'Raw Data - Area Code'!A:A,'Raw Data - Area Code'!B:B,"",FALSE)</f>
        <v>Harrow</v>
      </c>
      <c r="G8541" s="9">
        <v>3238593</v>
      </c>
      <c r="H8541" s="8">
        <v>82990</v>
      </c>
      <c r="I8541" s="20" t="s">
        <v>30240</v>
      </c>
      <c r="J8541" s="8" t="str">
        <f>_xlfn.XLOOKUP(TRIM(I8541),'Raw Data - SIC Code'!A:A,'Raw Data - SIC Code'!C:C,"",FALSE)</f>
        <v>Admin Services</v>
      </c>
      <c r="K8541">
        <v>14</v>
      </c>
      <c r="L8541" s="3">
        <v>22</v>
      </c>
      <c r="M8541">
        <v>73</v>
      </c>
      <c r="N8541">
        <v>45</v>
      </c>
      <c r="O8541">
        <v>31</v>
      </c>
      <c r="P8541">
        <v>4</v>
      </c>
      <c r="Q8541" s="27">
        <f t="shared" si="802"/>
        <v>77.142857142857153</v>
      </c>
      <c r="R8541">
        <v>68</v>
      </c>
      <c r="S8541">
        <v>32</v>
      </c>
      <c r="T8541" s="3">
        <f t="shared" si="797"/>
        <v>36</v>
      </c>
      <c r="U8541">
        <v>84</v>
      </c>
      <c r="V8541">
        <v>16</v>
      </c>
      <c r="W8541" s="3">
        <f t="shared" si="798"/>
        <v>68</v>
      </c>
      <c r="X8541">
        <v>91</v>
      </c>
      <c r="Y8541">
        <v>9</v>
      </c>
      <c r="Z8541" s="3">
        <f t="shared" si="799"/>
        <v>82</v>
      </c>
      <c r="AA8541">
        <v>88</v>
      </c>
      <c r="AB8541">
        <v>12</v>
      </c>
      <c r="AC8541" s="3">
        <f t="shared" si="800"/>
        <v>76</v>
      </c>
      <c r="AD8541" s="3">
        <f t="shared" si="801"/>
        <v>6</v>
      </c>
      <c r="AE8541" s="3" t="s">
        <v>30460</v>
      </c>
      <c r="AF8541" t="b">
        <v>0</v>
      </c>
      <c r="AG8541" s="1">
        <v>44655.635636574072</v>
      </c>
    </row>
    <row r="8542" spans="1:33" ht="68" x14ac:dyDescent="0.2">
      <c r="A8542" t="s">
        <v>24518</v>
      </c>
      <c r="B8542">
        <v>11657</v>
      </c>
      <c r="C8542" s="3" t="s">
        <v>24519</v>
      </c>
      <c r="D8542" t="s">
        <v>24520</v>
      </c>
      <c r="E8542" t="s">
        <v>30155</v>
      </c>
      <c r="F8542" s="9" t="str">
        <f>_xlfn.XLOOKUP(E8542,'Raw Data - Area Code'!A:A,'Raw Data - Area Code'!B:B,"",FALSE)</f>
        <v>Salisbury</v>
      </c>
      <c r="G8542" s="9">
        <v>1189799</v>
      </c>
      <c r="H8542" s="18" t="s">
        <v>24521</v>
      </c>
      <c r="I8542" s="20" t="s">
        <v>30251</v>
      </c>
      <c r="J8542" s="8" t="str">
        <f>_xlfn.XLOOKUP(TRIM(I8542),'Raw Data - SIC Code'!A:A,'Raw Data - SIC Code'!C:C,"",FALSE)</f>
        <v>Manufacturing</v>
      </c>
      <c r="K8542">
        <v>29.7</v>
      </c>
      <c r="L8542" s="3">
        <v>32.9</v>
      </c>
      <c r="M8542">
        <v>34</v>
      </c>
      <c r="N8542">
        <v>0</v>
      </c>
      <c r="O8542">
        <v>96</v>
      </c>
      <c r="P8542">
        <v>92.5</v>
      </c>
      <c r="Q8542" s="27">
        <f t="shared" si="802"/>
        <v>1.8567639257294428</v>
      </c>
      <c r="R8542">
        <v>48.5</v>
      </c>
      <c r="S8542">
        <v>51.5</v>
      </c>
      <c r="T8542" s="3">
        <f t="shared" si="797"/>
        <v>-3</v>
      </c>
      <c r="U8542">
        <v>78.099999999999994</v>
      </c>
      <c r="V8542">
        <v>21.9</v>
      </c>
      <c r="W8542" s="3">
        <f t="shared" si="798"/>
        <v>56.199999999999996</v>
      </c>
      <c r="X8542">
        <v>92</v>
      </c>
      <c r="Y8542">
        <v>8</v>
      </c>
      <c r="Z8542" s="3">
        <f t="shared" si="799"/>
        <v>84</v>
      </c>
      <c r="AA8542">
        <v>94.5</v>
      </c>
      <c r="AB8542">
        <v>5.5</v>
      </c>
      <c r="AC8542" s="3">
        <f t="shared" si="800"/>
        <v>89</v>
      </c>
      <c r="AD8542" s="3">
        <f t="shared" si="801"/>
        <v>5</v>
      </c>
      <c r="AE8542" s="3" t="s">
        <v>30461</v>
      </c>
      <c r="AF8542" t="b">
        <v>0</v>
      </c>
      <c r="AG8542" s="1">
        <v>44663.652546296296</v>
      </c>
    </row>
    <row r="8543" spans="1:33" x14ac:dyDescent="0.2">
      <c r="A8543" t="s">
        <v>24522</v>
      </c>
      <c r="B8543">
        <v>11659</v>
      </c>
      <c r="C8543" s="3" t="s">
        <v>24519</v>
      </c>
      <c r="D8543" t="s">
        <v>24520</v>
      </c>
      <c r="E8543" t="s">
        <v>30155</v>
      </c>
      <c r="F8543" s="9" t="str">
        <f>_xlfn.XLOOKUP(E8543,'Raw Data - Area Code'!A:A,'Raw Data - Area Code'!B:B,"",FALSE)</f>
        <v>Salisbury</v>
      </c>
      <c r="G8543" s="9">
        <v>1401451</v>
      </c>
      <c r="H8543" s="8">
        <v>32990</v>
      </c>
      <c r="I8543" s="20" t="s">
        <v>30267</v>
      </c>
      <c r="J8543" s="8" t="str">
        <f>_xlfn.XLOOKUP(TRIM(I8543),'Raw Data - SIC Code'!A:A,'Raw Data - SIC Code'!C:C,"",FALSE)</f>
        <v>Manufacturing</v>
      </c>
      <c r="K8543">
        <v>7</v>
      </c>
      <c r="L8543" s="3">
        <v>12</v>
      </c>
      <c r="M8543">
        <v>19</v>
      </c>
      <c r="N8543">
        <v>2</v>
      </c>
      <c r="O8543">
        <v>95</v>
      </c>
      <c r="P8543">
        <v>88</v>
      </c>
      <c r="Q8543" s="27">
        <f t="shared" si="802"/>
        <v>3.8251366120218582</v>
      </c>
      <c r="R8543">
        <v>75.400000000000006</v>
      </c>
      <c r="S8543">
        <v>24.6</v>
      </c>
      <c r="T8543" s="3">
        <f t="shared" si="797"/>
        <v>50.8</v>
      </c>
      <c r="U8543">
        <v>79.8</v>
      </c>
      <c r="V8543">
        <v>20.2</v>
      </c>
      <c r="W8543" s="3">
        <f t="shared" si="798"/>
        <v>59.599999999999994</v>
      </c>
      <c r="X8543">
        <v>90.4</v>
      </c>
      <c r="Y8543">
        <v>9.6</v>
      </c>
      <c r="Z8543" s="3">
        <f t="shared" si="799"/>
        <v>80.800000000000011</v>
      </c>
      <c r="AA8543">
        <v>86.8</v>
      </c>
      <c r="AB8543">
        <v>13.2</v>
      </c>
      <c r="AC8543" s="3">
        <f t="shared" si="800"/>
        <v>73.599999999999994</v>
      </c>
      <c r="AD8543" s="3">
        <f t="shared" si="801"/>
        <v>6</v>
      </c>
      <c r="AE8543" s="3" t="s">
        <v>30461</v>
      </c>
      <c r="AF8543" t="b">
        <v>0</v>
      </c>
      <c r="AG8543" s="1">
        <v>44663.652928240743</v>
      </c>
    </row>
    <row r="8544" spans="1:33" x14ac:dyDescent="0.2">
      <c r="A8544" t="s">
        <v>24523</v>
      </c>
      <c r="B8544">
        <v>11660</v>
      </c>
      <c r="C8544" s="3" t="s">
        <v>24524</v>
      </c>
      <c r="D8544" t="s">
        <v>22292</v>
      </c>
      <c r="E8544" t="s">
        <v>30118</v>
      </c>
      <c r="F8544" s="9" t="str">
        <f>_xlfn.XLOOKUP(E8544,'Raw Data - Area Code'!A:A,'Raw Data - Area Code'!B:B,"",FALSE)</f>
        <v>Chelmsford</v>
      </c>
      <c r="G8544" s="9">
        <v>1990920</v>
      </c>
      <c r="H8544" s="8">
        <v>51101</v>
      </c>
      <c r="I8544" s="20" t="s">
        <v>30295</v>
      </c>
      <c r="J8544" s="8" t="str">
        <f>_xlfn.XLOOKUP(TRIM(I8544),'Raw Data - SIC Code'!A:A,'Raw Data - SIC Code'!C:C,"",FALSE)</f>
        <v>Logistics</v>
      </c>
      <c r="K8544">
        <v>25.6</v>
      </c>
      <c r="L8544" s="3">
        <v>-10.6</v>
      </c>
      <c r="M8544">
        <v>19.5</v>
      </c>
      <c r="N8544">
        <v>0</v>
      </c>
      <c r="O8544">
        <v>96.9</v>
      </c>
      <c r="P8544">
        <v>96.6</v>
      </c>
      <c r="Q8544" s="27">
        <f t="shared" si="802"/>
        <v>0.15503875968992836</v>
      </c>
      <c r="R8544">
        <v>70</v>
      </c>
      <c r="S8544">
        <v>30</v>
      </c>
      <c r="T8544" s="3">
        <f t="shared" si="797"/>
        <v>40</v>
      </c>
      <c r="U8544">
        <v>85</v>
      </c>
      <c r="V8544">
        <v>15</v>
      </c>
      <c r="W8544" s="3">
        <f t="shared" si="798"/>
        <v>70</v>
      </c>
      <c r="X8544">
        <v>80</v>
      </c>
      <c r="Y8544">
        <v>20</v>
      </c>
      <c r="Z8544" s="3">
        <f t="shared" si="799"/>
        <v>60</v>
      </c>
      <c r="AA8544">
        <v>63.2</v>
      </c>
      <c r="AB8544">
        <v>36.799999999999997</v>
      </c>
      <c r="AC8544" s="3">
        <f t="shared" si="800"/>
        <v>26.400000000000006</v>
      </c>
      <c r="AD8544" s="3">
        <f t="shared" si="801"/>
        <v>5</v>
      </c>
      <c r="AE8544" s="3" t="s">
        <v>30462</v>
      </c>
      <c r="AF8544" t="b">
        <v>0</v>
      </c>
      <c r="AG8544" s="1">
        <v>44655.642256944448</v>
      </c>
    </row>
    <row r="8545" spans="1:33" x14ac:dyDescent="0.2">
      <c r="A8545" t="s">
        <v>24525</v>
      </c>
      <c r="B8545">
        <v>8737</v>
      </c>
      <c r="C8545" s="3" t="s">
        <v>24526</v>
      </c>
      <c r="D8545" t="s">
        <v>3309</v>
      </c>
      <c r="E8545" t="s">
        <v>30148</v>
      </c>
      <c r="F8545" s="9" t="str">
        <f>_xlfn.XLOOKUP(E8545,'Raw Data - Area Code'!A:A,'Raw Data - Area Code'!B:B,"",FALSE)</f>
        <v>Warrington</v>
      </c>
      <c r="G8545" s="9">
        <v>1188070</v>
      </c>
      <c r="H8545" s="8">
        <v>71129</v>
      </c>
      <c r="I8545" s="20" t="s">
        <v>30286</v>
      </c>
      <c r="J8545" s="8" t="str">
        <f>_xlfn.XLOOKUP(TRIM(I8545),'Raw Data - SIC Code'!A:A,'Raw Data - SIC Code'!C:C,"",FALSE)</f>
        <v>Professional Services</v>
      </c>
      <c r="K8545">
        <v>16.899999999999999</v>
      </c>
      <c r="L8545" s="3">
        <v>23.4</v>
      </c>
      <c r="M8545">
        <v>9.8000000000000007</v>
      </c>
      <c r="N8545">
        <v>10</v>
      </c>
      <c r="O8545">
        <v>48.6</v>
      </c>
      <c r="P8545">
        <v>34.799999999999997</v>
      </c>
      <c r="Q8545" s="27">
        <f t="shared" si="802"/>
        <v>16.546762589928061</v>
      </c>
      <c r="R8545">
        <v>59.7</v>
      </c>
      <c r="S8545">
        <v>40.299999999999997</v>
      </c>
      <c r="T8545" s="3">
        <f t="shared" si="797"/>
        <v>19.400000000000006</v>
      </c>
      <c r="U8545">
        <v>66.900000000000006</v>
      </c>
      <c r="V8545">
        <v>33.1</v>
      </c>
      <c r="W8545" s="3">
        <f t="shared" si="798"/>
        <v>33.800000000000004</v>
      </c>
      <c r="X8545">
        <v>75.900000000000006</v>
      </c>
      <c r="Y8545">
        <v>24.1</v>
      </c>
      <c r="Z8545" s="3">
        <f t="shared" si="799"/>
        <v>51.800000000000004</v>
      </c>
      <c r="AA8545">
        <v>81.599999999999994</v>
      </c>
      <c r="AB8545">
        <v>18.399999999999999</v>
      </c>
      <c r="AC8545" s="3">
        <f t="shared" si="800"/>
        <v>63.2</v>
      </c>
      <c r="AD8545" s="3">
        <f t="shared" si="801"/>
        <v>6</v>
      </c>
      <c r="AE8545" s="3" t="s">
        <v>30462</v>
      </c>
      <c r="AF8545" t="b">
        <v>0</v>
      </c>
      <c r="AG8545" s="1">
        <v>44652.635277777779</v>
      </c>
    </row>
    <row r="8546" spans="1:33" ht="34" x14ac:dyDescent="0.2">
      <c r="A8546" t="s">
        <v>24527</v>
      </c>
      <c r="B8546">
        <v>11662</v>
      </c>
      <c r="C8546" s="3" t="s">
        <v>24528</v>
      </c>
      <c r="D8546" t="s">
        <v>24529</v>
      </c>
      <c r="E8546" t="s">
        <v>30166</v>
      </c>
      <c r="F8546" s="9" t="str">
        <f>_xlfn.XLOOKUP(E8546,'Raw Data - Area Code'!A:A,'Raw Data - Area Code'!B:B,"",FALSE)</f>
        <v>Peterborough</v>
      </c>
      <c r="G8546" s="9">
        <v>504587</v>
      </c>
      <c r="H8546" s="18" t="s">
        <v>24530</v>
      </c>
      <c r="I8546" s="20" t="s">
        <v>30239</v>
      </c>
      <c r="J8546" s="8" t="str">
        <f>_xlfn.XLOOKUP(TRIM(I8546),'Raw Data - SIC Code'!A:A,'Raw Data - SIC Code'!C:C,"",FALSE)</f>
        <v>Manufacturing</v>
      </c>
      <c r="K8546">
        <v>-133.69999999999999</v>
      </c>
      <c r="L8546" s="3">
        <v>0.9</v>
      </c>
      <c r="M8546">
        <v>100</v>
      </c>
      <c r="N8546">
        <v>-357.1</v>
      </c>
      <c r="O8546">
        <v>0.9</v>
      </c>
      <c r="P8546">
        <v>0</v>
      </c>
      <c r="Q8546" s="27">
        <f t="shared" si="802"/>
        <v>100</v>
      </c>
      <c r="R8546">
        <v>57.4</v>
      </c>
      <c r="S8546">
        <v>42.6</v>
      </c>
      <c r="T8546" s="3">
        <f t="shared" si="797"/>
        <v>14.799999999999997</v>
      </c>
      <c r="U8546">
        <v>70.099999999999994</v>
      </c>
      <c r="V8546">
        <v>29.9</v>
      </c>
      <c r="W8546" s="3">
        <f t="shared" si="798"/>
        <v>40.199999999999996</v>
      </c>
      <c r="X8546">
        <v>59.7</v>
      </c>
      <c r="Y8546">
        <v>40.299999999999997</v>
      </c>
      <c r="Z8546" s="3">
        <f t="shared" si="799"/>
        <v>19.400000000000006</v>
      </c>
      <c r="AA8546">
        <v>70.8</v>
      </c>
      <c r="AB8546">
        <v>29.2</v>
      </c>
      <c r="AC8546" s="3">
        <f t="shared" si="800"/>
        <v>41.599999999999994</v>
      </c>
      <c r="AD8546" s="3">
        <f t="shared" si="801"/>
        <v>6</v>
      </c>
      <c r="AE8546" s="3" t="s">
        <v>30462</v>
      </c>
      <c r="AF8546" t="b">
        <v>1</v>
      </c>
      <c r="AG8546" s="1">
        <v>44658.698958333334</v>
      </c>
    </row>
    <row r="8547" spans="1:33" x14ac:dyDescent="0.2">
      <c r="A8547" t="s">
        <v>24531</v>
      </c>
      <c r="B8547">
        <v>11664</v>
      </c>
      <c r="C8547" s="3" t="s">
        <v>24532</v>
      </c>
      <c r="D8547" t="s">
        <v>24533</v>
      </c>
      <c r="E8547" t="s">
        <v>30168</v>
      </c>
      <c r="F8547" s="9" t="str">
        <f>_xlfn.XLOOKUP(E8547,'Raw Data - Area Code'!A:A,'Raw Data - Area Code'!B:B,"",FALSE)</f>
        <v>Stevenage</v>
      </c>
      <c r="G8547" s="9">
        <v>332098</v>
      </c>
      <c r="H8547" s="8">
        <v>45310</v>
      </c>
      <c r="I8547" s="20" t="s">
        <v>30280</v>
      </c>
      <c r="J8547" s="8" t="str">
        <f>_xlfn.XLOOKUP(TRIM(I8547),'Raw Data - SIC Code'!A:A,'Raw Data - SIC Code'!C:C,"",FALSE)</f>
        <v>Trade</v>
      </c>
      <c r="K8547">
        <v>-7.3</v>
      </c>
      <c r="L8547" s="3">
        <v>-16.899999999999999</v>
      </c>
      <c r="M8547">
        <v>-49.4</v>
      </c>
      <c r="N8547">
        <v>-60.7</v>
      </c>
      <c r="O8547">
        <v>78.599999999999994</v>
      </c>
      <c r="P8547">
        <v>85.7</v>
      </c>
      <c r="Q8547" s="27">
        <f t="shared" si="802"/>
        <v>-4.3213633597078562</v>
      </c>
      <c r="R8547">
        <v>96</v>
      </c>
      <c r="S8547">
        <v>4</v>
      </c>
      <c r="T8547" s="3">
        <f t="shared" si="797"/>
        <v>92</v>
      </c>
      <c r="U8547">
        <v>96</v>
      </c>
      <c r="V8547">
        <v>4</v>
      </c>
      <c r="W8547" s="3">
        <f t="shared" si="798"/>
        <v>92</v>
      </c>
      <c r="X8547">
        <v>93</v>
      </c>
      <c r="Y8547">
        <v>7</v>
      </c>
      <c r="Z8547" s="3">
        <f t="shared" si="799"/>
        <v>86</v>
      </c>
      <c r="AA8547">
        <v>90</v>
      </c>
      <c r="AB8547">
        <v>10</v>
      </c>
      <c r="AC8547" s="3">
        <f t="shared" si="800"/>
        <v>80</v>
      </c>
      <c r="AD8547" s="3">
        <f t="shared" si="801"/>
        <v>4</v>
      </c>
      <c r="AE8547" s="3" t="s">
        <v>30462</v>
      </c>
      <c r="AF8547" t="b">
        <v>0</v>
      </c>
      <c r="AG8547" s="1">
        <v>44649.585138888891</v>
      </c>
    </row>
    <row r="8548" spans="1:33" ht="51" x14ac:dyDescent="0.2">
      <c r="A8548" t="s">
        <v>24534</v>
      </c>
      <c r="B8548">
        <v>14578</v>
      </c>
      <c r="C8548" s="3" t="s">
        <v>24535</v>
      </c>
      <c r="D8548" t="s">
        <v>24536</v>
      </c>
      <c r="E8548" t="s">
        <v>30137</v>
      </c>
      <c r="F8548" s="9" t="str">
        <f>_xlfn.XLOOKUP(E8548,'Raw Data - Area Code'!A:A,'Raw Data - Area Code'!B:B,"",FALSE)</f>
        <v>Cambridge</v>
      </c>
      <c r="G8548" s="9">
        <v>7534901</v>
      </c>
      <c r="H8548" s="18" t="s">
        <v>488</v>
      </c>
      <c r="I8548" s="20" t="s">
        <v>30235</v>
      </c>
      <c r="J8548" s="8" t="str">
        <f>_xlfn.XLOOKUP(TRIM(I8548),'Raw Data - SIC Code'!A:A,'Raw Data - SIC Code'!C:C,"",FALSE)</f>
        <v>Education</v>
      </c>
      <c r="K8548">
        <v>22.3</v>
      </c>
      <c r="L8548" s="3">
        <v>43.7</v>
      </c>
      <c r="O8548">
        <v>0</v>
      </c>
      <c r="P8548">
        <v>0</v>
      </c>
      <c r="Q8548" s="27">
        <v>0</v>
      </c>
      <c r="R8548">
        <v>16</v>
      </c>
      <c r="S8548">
        <v>84</v>
      </c>
      <c r="T8548" s="3">
        <f t="shared" si="797"/>
        <v>-68</v>
      </c>
      <c r="U8548">
        <v>4</v>
      </c>
      <c r="V8548">
        <v>96</v>
      </c>
      <c r="W8548" s="3">
        <f t="shared" si="798"/>
        <v>-92</v>
      </c>
      <c r="X8548">
        <v>19</v>
      </c>
      <c r="Y8548">
        <v>81</v>
      </c>
      <c r="Z8548" s="3">
        <f t="shared" si="799"/>
        <v>-62</v>
      </c>
      <c r="AA8548">
        <v>34</v>
      </c>
      <c r="AB8548">
        <v>66</v>
      </c>
      <c r="AC8548" s="3">
        <f t="shared" si="800"/>
        <v>-32</v>
      </c>
      <c r="AD8548" s="3">
        <f t="shared" si="801"/>
        <v>1</v>
      </c>
      <c r="AE8548" s="3" t="s">
        <v>30460</v>
      </c>
      <c r="AF8548" t="b">
        <v>0</v>
      </c>
      <c r="AG8548" s="1">
        <v>44596.45957175926</v>
      </c>
    </row>
    <row r="8549" spans="1:33" ht="68" x14ac:dyDescent="0.2">
      <c r="A8549" t="s">
        <v>24537</v>
      </c>
      <c r="B8549">
        <v>12029</v>
      </c>
      <c r="C8549" s="3" t="s">
        <v>24538</v>
      </c>
      <c r="D8549" t="s">
        <v>24539</v>
      </c>
      <c r="E8549" t="s">
        <v>30165</v>
      </c>
      <c r="F8549" s="9" t="str">
        <f>_xlfn.XLOOKUP(E8549,'Raw Data - Area Code'!A:A,'Raw Data - Area Code'!B:B,"",FALSE)</f>
        <v>Blackburn</v>
      </c>
      <c r="G8549" s="9">
        <v>7353849</v>
      </c>
      <c r="H8549" s="18" t="s">
        <v>24540</v>
      </c>
      <c r="I8549" s="20" t="s">
        <v>30235</v>
      </c>
      <c r="J8549" s="8" t="str">
        <f>_xlfn.XLOOKUP(TRIM(I8549),'Raw Data - SIC Code'!A:A,'Raw Data - SIC Code'!C:C,"",FALSE)</f>
        <v>Education</v>
      </c>
      <c r="K8549">
        <v>20.2</v>
      </c>
      <c r="L8549" s="3">
        <v>25</v>
      </c>
      <c r="O8549">
        <v>0</v>
      </c>
      <c r="P8549">
        <v>0</v>
      </c>
      <c r="Q8549" s="27">
        <v>0</v>
      </c>
      <c r="R8549">
        <v>12.4</v>
      </c>
      <c r="S8549">
        <v>87.6</v>
      </c>
      <c r="T8549" s="3">
        <f t="shared" si="797"/>
        <v>-75.199999999999989</v>
      </c>
      <c r="U8549">
        <v>23.5</v>
      </c>
      <c r="V8549">
        <v>76.5</v>
      </c>
      <c r="W8549" s="3">
        <f t="shared" si="798"/>
        <v>-53</v>
      </c>
      <c r="X8549">
        <v>25</v>
      </c>
      <c r="Y8549">
        <v>75</v>
      </c>
      <c r="Z8549" s="3">
        <f t="shared" si="799"/>
        <v>-50</v>
      </c>
      <c r="AA8549">
        <v>33.299999999999997</v>
      </c>
      <c r="AB8549">
        <v>66.7</v>
      </c>
      <c r="AC8549" s="3">
        <f t="shared" si="800"/>
        <v>-33.400000000000006</v>
      </c>
      <c r="AD8549" s="3">
        <f t="shared" si="801"/>
        <v>1</v>
      </c>
      <c r="AE8549" s="3" t="s">
        <v>30462</v>
      </c>
      <c r="AF8549" t="b">
        <v>0</v>
      </c>
      <c r="AG8549" s="1">
        <v>44641.569687499999</v>
      </c>
    </row>
    <row r="8550" spans="1:33" x14ac:dyDescent="0.2">
      <c r="A8550" t="s">
        <v>24541</v>
      </c>
      <c r="B8550">
        <v>20770</v>
      </c>
      <c r="C8550" s="3" t="s">
        <v>24542</v>
      </c>
      <c r="D8550" t="s">
        <v>20679</v>
      </c>
      <c r="E8550" t="s">
        <v>30133</v>
      </c>
      <c r="F8550" s="9" t="str">
        <f>_xlfn.XLOOKUP(E8550,'Raw Data - Area Code'!A:A,'Raw Data - Area Code'!B:B,"",FALSE)</f>
        <v>Coventry</v>
      </c>
      <c r="G8550" s="9">
        <v>5770769</v>
      </c>
      <c r="H8550" s="8">
        <v>78109</v>
      </c>
      <c r="I8550" s="20" t="s">
        <v>30243</v>
      </c>
      <c r="J8550" s="8" t="str">
        <f>_xlfn.XLOOKUP(TRIM(I8550),'Raw Data - SIC Code'!A:A,'Raw Data - SIC Code'!C:C,"",FALSE)</f>
        <v>Admin Services</v>
      </c>
      <c r="K8550">
        <v>-3</v>
      </c>
      <c r="L8550" s="3">
        <v>-1</v>
      </c>
      <c r="M8550">
        <v>0</v>
      </c>
      <c r="N8550">
        <v>-86</v>
      </c>
      <c r="O8550">
        <v>47</v>
      </c>
      <c r="P8550">
        <v>48</v>
      </c>
      <c r="Q8550" s="27">
        <f t="shared" si="802"/>
        <v>-1.0526315789473684</v>
      </c>
      <c r="R8550">
        <v>47</v>
      </c>
      <c r="S8550">
        <v>53</v>
      </c>
      <c r="T8550" s="3">
        <f t="shared" si="797"/>
        <v>-6</v>
      </c>
      <c r="U8550">
        <v>46</v>
      </c>
      <c r="V8550">
        <v>54</v>
      </c>
      <c r="W8550" s="3">
        <f t="shared" si="798"/>
        <v>-8</v>
      </c>
      <c r="X8550">
        <v>37</v>
      </c>
      <c r="Y8550">
        <v>63</v>
      </c>
      <c r="Z8550" s="3">
        <f t="shared" si="799"/>
        <v>-26</v>
      </c>
      <c r="AA8550">
        <v>42</v>
      </c>
      <c r="AB8550">
        <v>58</v>
      </c>
      <c r="AC8550" s="3">
        <f t="shared" si="800"/>
        <v>-16</v>
      </c>
      <c r="AD8550" s="3">
        <f t="shared" si="801"/>
        <v>0</v>
      </c>
      <c r="AE8550" s="3" t="s">
        <v>30461</v>
      </c>
      <c r="AF8550" t="b">
        <v>0</v>
      </c>
      <c r="AG8550" s="1">
        <v>44621.419594907406</v>
      </c>
    </row>
    <row r="8551" spans="1:33" x14ac:dyDescent="0.2">
      <c r="A8551" t="s">
        <v>24543</v>
      </c>
      <c r="B8551">
        <v>11665</v>
      </c>
      <c r="C8551" s="3" t="s">
        <v>24544</v>
      </c>
      <c r="D8551" t="s">
        <v>24545</v>
      </c>
      <c r="E8551" t="s">
        <v>30228</v>
      </c>
      <c r="F8551" s="9" t="str">
        <f>_xlfn.XLOOKUP(E8551,'Raw Data - Area Code'!A:A,'Raw Data - Area Code'!B:B,"",FALSE)</f>
        <v>Glasgow</v>
      </c>
      <c r="G8551" s="9" t="s">
        <v>24546</v>
      </c>
      <c r="H8551" s="8">
        <v>28250</v>
      </c>
      <c r="I8551" s="20" t="s">
        <v>30251</v>
      </c>
      <c r="J8551" s="8" t="str">
        <f>_xlfn.XLOOKUP(TRIM(I8551),'Raw Data - SIC Code'!A:A,'Raw Data - SIC Code'!C:C,"",FALSE)</f>
        <v>Manufacturing</v>
      </c>
      <c r="K8551">
        <v>39.4</v>
      </c>
      <c r="L8551" s="3">
        <v>45.7</v>
      </c>
      <c r="M8551">
        <v>36.1</v>
      </c>
      <c r="N8551">
        <v>42.8</v>
      </c>
      <c r="O8551">
        <v>86.5</v>
      </c>
      <c r="P8551">
        <v>96.3</v>
      </c>
      <c r="Q8551" s="27">
        <f t="shared" si="802"/>
        <v>-5.3610503282275692</v>
      </c>
      <c r="R8551">
        <v>51.2</v>
      </c>
      <c r="S8551">
        <v>48.8</v>
      </c>
      <c r="T8551" s="3">
        <f t="shared" si="797"/>
        <v>2.4000000000000057</v>
      </c>
      <c r="U8551">
        <v>91.9</v>
      </c>
      <c r="V8551">
        <v>8.1</v>
      </c>
      <c r="W8551" s="3">
        <f t="shared" si="798"/>
        <v>83.800000000000011</v>
      </c>
      <c r="X8551">
        <v>95.3</v>
      </c>
      <c r="Y8551">
        <v>4.7</v>
      </c>
      <c r="Z8551" s="3">
        <f t="shared" si="799"/>
        <v>90.6</v>
      </c>
      <c r="AA8551">
        <v>97.7</v>
      </c>
      <c r="AB8551">
        <v>2.2999999999999998</v>
      </c>
      <c r="AC8551" s="3">
        <f t="shared" si="800"/>
        <v>95.4</v>
      </c>
      <c r="AD8551" s="3">
        <f t="shared" si="801"/>
        <v>5</v>
      </c>
      <c r="AE8551" s="3" t="s">
        <v>30460</v>
      </c>
      <c r="AF8551" t="b">
        <v>0</v>
      </c>
      <c r="AG8551" s="1">
        <v>44594.349050925928</v>
      </c>
    </row>
    <row r="8552" spans="1:33" x14ac:dyDescent="0.2">
      <c r="A8552" t="s">
        <v>24547</v>
      </c>
      <c r="B8552">
        <v>11666</v>
      </c>
      <c r="C8552" s="3" t="s">
        <v>24548</v>
      </c>
      <c r="D8552" t="s">
        <v>13619</v>
      </c>
      <c r="E8552" t="s">
        <v>30233</v>
      </c>
      <c r="F8552" s="9" t="str">
        <f>_xlfn.XLOOKUP(E8552,'Raw Data - Area Code'!A:A,'Raw Data - Area Code'!B:B,"",FALSE)</f>
        <v>West London</v>
      </c>
      <c r="G8552" s="9">
        <v>2959325</v>
      </c>
      <c r="H8552" s="8">
        <v>56102</v>
      </c>
      <c r="I8552" s="20" t="s">
        <v>30241</v>
      </c>
      <c r="J8552" s="8" t="str">
        <f>_xlfn.XLOOKUP(TRIM(I8552),'Raw Data - SIC Code'!A:A,'Raw Data - SIC Code'!C:C,"",FALSE)</f>
        <v>Hospitality</v>
      </c>
      <c r="K8552">
        <v>4</v>
      </c>
      <c r="L8552" s="3">
        <v>0.3</v>
      </c>
      <c r="M8552">
        <v>14.6</v>
      </c>
      <c r="N8552">
        <v>0</v>
      </c>
      <c r="O8552">
        <v>85.7</v>
      </c>
      <c r="P8552">
        <v>83.6</v>
      </c>
      <c r="Q8552" s="27">
        <f t="shared" si="802"/>
        <v>1.2404016538688767</v>
      </c>
      <c r="R8552">
        <v>36.700000000000003</v>
      </c>
      <c r="S8552">
        <v>63.3</v>
      </c>
      <c r="T8552" s="3">
        <f t="shared" si="797"/>
        <v>-26.599999999999994</v>
      </c>
      <c r="U8552">
        <v>35.299999999999997</v>
      </c>
      <c r="V8552">
        <v>64.7</v>
      </c>
      <c r="W8552" s="3">
        <f t="shared" si="798"/>
        <v>-29.400000000000006</v>
      </c>
      <c r="X8552">
        <v>36.5</v>
      </c>
      <c r="Y8552">
        <v>63.5</v>
      </c>
      <c r="Z8552" s="3">
        <f t="shared" si="799"/>
        <v>-27</v>
      </c>
      <c r="AA8552">
        <v>35.9</v>
      </c>
      <c r="AB8552">
        <v>64.099999999999994</v>
      </c>
      <c r="AC8552" s="3">
        <f t="shared" si="800"/>
        <v>-28.199999999999996</v>
      </c>
      <c r="AD8552" s="3">
        <f t="shared" si="801"/>
        <v>2</v>
      </c>
      <c r="AE8552" s="3" t="s">
        <v>30462</v>
      </c>
      <c r="AF8552" t="b">
        <v>0</v>
      </c>
      <c r="AG8552" s="1">
        <v>44663.635983796295</v>
      </c>
    </row>
    <row r="8553" spans="1:33" x14ac:dyDescent="0.2">
      <c r="A8553" t="s">
        <v>24549</v>
      </c>
      <c r="B8553">
        <v>19376</v>
      </c>
      <c r="C8553" s="3" t="s">
        <v>24550</v>
      </c>
      <c r="D8553" t="s">
        <v>4205</v>
      </c>
      <c r="E8553" t="s">
        <v>30233</v>
      </c>
      <c r="F8553" s="9" t="str">
        <f>_xlfn.XLOOKUP(E8553,'Raw Data - Area Code'!A:A,'Raw Data - Area Code'!B:B,"",FALSE)</f>
        <v>West London</v>
      </c>
      <c r="G8553" s="9">
        <v>9084257</v>
      </c>
      <c r="H8553" s="8">
        <v>96090</v>
      </c>
      <c r="I8553" s="20" t="s">
        <v>30270</v>
      </c>
      <c r="J8553" s="8" t="str">
        <f>_xlfn.XLOOKUP(TRIM(I8553),'Raw Data - SIC Code'!A:A,'Raw Data - SIC Code'!C:C,"",FALSE)</f>
        <v>General Services</v>
      </c>
      <c r="K8553">
        <v>16.2</v>
      </c>
      <c r="L8553" s="3">
        <v>20</v>
      </c>
      <c r="M8553">
        <v>45.1</v>
      </c>
      <c r="N8553">
        <v>14</v>
      </c>
      <c r="O8553">
        <v>61.1</v>
      </c>
      <c r="P8553">
        <v>56.1</v>
      </c>
      <c r="Q8553" s="27">
        <f t="shared" si="802"/>
        <v>4.2662116040955631</v>
      </c>
      <c r="R8553">
        <v>44.4</v>
      </c>
      <c r="S8553">
        <v>55.6</v>
      </c>
      <c r="T8553" s="3">
        <f t="shared" si="797"/>
        <v>-11.200000000000003</v>
      </c>
      <c r="U8553">
        <v>30.9</v>
      </c>
      <c r="V8553">
        <v>69.099999999999994</v>
      </c>
      <c r="W8553" s="3">
        <f t="shared" si="798"/>
        <v>-38.199999999999996</v>
      </c>
      <c r="X8553">
        <v>43.2</v>
      </c>
      <c r="Y8553">
        <v>56.8</v>
      </c>
      <c r="Z8553" s="3">
        <f t="shared" si="799"/>
        <v>-13.599999999999996</v>
      </c>
      <c r="AA8553">
        <v>59.3</v>
      </c>
      <c r="AB8553">
        <v>40.700000000000003</v>
      </c>
      <c r="AC8553" s="3">
        <f t="shared" si="800"/>
        <v>18.599999999999994</v>
      </c>
      <c r="AD8553" s="3">
        <f t="shared" si="801"/>
        <v>3</v>
      </c>
      <c r="AE8553" s="3" t="s">
        <v>30460</v>
      </c>
      <c r="AF8553" t="b">
        <v>0</v>
      </c>
      <c r="AG8553" s="1">
        <v>44663.63621527778</v>
      </c>
    </row>
    <row r="8554" spans="1:33" x14ac:dyDescent="0.2">
      <c r="A8554" t="s">
        <v>24551</v>
      </c>
      <c r="B8554">
        <v>20725</v>
      </c>
      <c r="C8554" s="3" t="s">
        <v>1020</v>
      </c>
      <c r="D8554" t="s">
        <v>1021</v>
      </c>
      <c r="E8554" t="s">
        <v>30159</v>
      </c>
      <c r="F8554" s="9" t="str">
        <f>_xlfn.XLOOKUP(E8554,'Raw Data - Area Code'!A:A,'Raw Data - Area Code'!B:B,"",FALSE)</f>
        <v>North West London</v>
      </c>
      <c r="G8554" s="9">
        <v>6397723</v>
      </c>
      <c r="H8554" s="8">
        <v>96090</v>
      </c>
      <c r="I8554" s="20" t="s">
        <v>30270</v>
      </c>
      <c r="J8554" s="8" t="str">
        <f>_xlfn.XLOOKUP(TRIM(I8554),'Raw Data - SIC Code'!A:A,'Raw Data - SIC Code'!C:C,"",FALSE)</f>
        <v>General Services</v>
      </c>
      <c r="K8554">
        <v>-4.2</v>
      </c>
      <c r="L8554" s="3">
        <v>-2.8</v>
      </c>
      <c r="O8554">
        <v>0</v>
      </c>
      <c r="P8554">
        <v>0</v>
      </c>
      <c r="Q8554" s="27">
        <v>0</v>
      </c>
      <c r="R8554">
        <v>9.6999999999999993</v>
      </c>
      <c r="S8554">
        <v>90.3</v>
      </c>
      <c r="T8554" s="3">
        <f t="shared" si="797"/>
        <v>-80.599999999999994</v>
      </c>
      <c r="U8554">
        <v>12.5</v>
      </c>
      <c r="V8554">
        <v>87.5</v>
      </c>
      <c r="W8554" s="3">
        <f t="shared" si="798"/>
        <v>-75</v>
      </c>
      <c r="X8554">
        <v>4.8</v>
      </c>
      <c r="Y8554">
        <v>95.2</v>
      </c>
      <c r="Z8554" s="3">
        <f t="shared" si="799"/>
        <v>-90.4</v>
      </c>
      <c r="AA8554">
        <v>4.8</v>
      </c>
      <c r="AB8554">
        <v>95.2</v>
      </c>
      <c r="AC8554" s="3">
        <f t="shared" si="800"/>
        <v>-90.4</v>
      </c>
      <c r="AD8554" s="3">
        <f t="shared" si="801"/>
        <v>0</v>
      </c>
      <c r="AE8554" s="3" t="s">
        <v>30460</v>
      </c>
      <c r="AF8554" t="b">
        <v>0</v>
      </c>
      <c r="AG8554" s="1">
        <v>44652.728298611109</v>
      </c>
    </row>
    <row r="8555" spans="1:33" x14ac:dyDescent="0.2">
      <c r="A8555" t="s">
        <v>24552</v>
      </c>
      <c r="B8555">
        <v>11667</v>
      </c>
      <c r="C8555" s="3" t="s">
        <v>20952</v>
      </c>
      <c r="D8555" t="s">
        <v>2923</v>
      </c>
      <c r="E8555" t="s">
        <v>30233</v>
      </c>
      <c r="F8555" s="9" t="str">
        <f>_xlfn.XLOOKUP(E8555,'Raw Data - Area Code'!A:A,'Raw Data - Area Code'!B:B,"",FALSE)</f>
        <v>West London</v>
      </c>
      <c r="G8555" s="9">
        <v>2555573</v>
      </c>
      <c r="H8555" s="8">
        <v>73110</v>
      </c>
      <c r="I8555" s="20" t="s">
        <v>30256</v>
      </c>
      <c r="J8555" s="8" t="str">
        <f>_xlfn.XLOOKUP(TRIM(I8555),'Raw Data - SIC Code'!A:A,'Raw Data - SIC Code'!C:C,"",FALSE)</f>
        <v>Professional Services</v>
      </c>
      <c r="K8555">
        <v>9.5</v>
      </c>
      <c r="L8555" s="3">
        <v>6.2</v>
      </c>
      <c r="M8555">
        <v>5.7</v>
      </c>
      <c r="N8555">
        <v>0</v>
      </c>
      <c r="O8555">
        <v>39.4</v>
      </c>
      <c r="P8555">
        <v>34.4</v>
      </c>
      <c r="Q8555" s="27">
        <f t="shared" si="802"/>
        <v>6.7750677506775077</v>
      </c>
      <c r="R8555">
        <v>44</v>
      </c>
      <c r="S8555">
        <v>56</v>
      </c>
      <c r="T8555" s="3">
        <f t="shared" si="797"/>
        <v>-12</v>
      </c>
      <c r="U8555">
        <v>40.4</v>
      </c>
      <c r="V8555">
        <v>59.6</v>
      </c>
      <c r="W8555" s="3">
        <f t="shared" si="798"/>
        <v>-19.200000000000003</v>
      </c>
      <c r="X8555">
        <v>41.8</v>
      </c>
      <c r="Y8555">
        <v>58.2</v>
      </c>
      <c r="Z8555" s="3">
        <f t="shared" si="799"/>
        <v>-16.400000000000006</v>
      </c>
      <c r="AA8555">
        <v>48.3</v>
      </c>
      <c r="AB8555">
        <v>51.7</v>
      </c>
      <c r="AC8555" s="3">
        <f t="shared" si="800"/>
        <v>-3.4000000000000057</v>
      </c>
      <c r="AD8555" s="3">
        <f t="shared" si="801"/>
        <v>2</v>
      </c>
      <c r="AE8555" s="3" t="s">
        <v>30460</v>
      </c>
      <c r="AF8555" t="b">
        <v>0</v>
      </c>
      <c r="AG8555" s="1">
        <v>44655.704224537039</v>
      </c>
    </row>
    <row r="8556" spans="1:33" x14ac:dyDescent="0.2">
      <c r="A8556" t="s">
        <v>24553</v>
      </c>
      <c r="B8556">
        <v>17357</v>
      </c>
      <c r="C8556" s="3" t="s">
        <v>24554</v>
      </c>
      <c r="D8556" t="s">
        <v>1966</v>
      </c>
      <c r="E8556" t="s">
        <v>30227</v>
      </c>
      <c r="F8556" s="9" t="str">
        <f>_xlfn.XLOOKUP(E8556,'Raw Data - Area Code'!A:A,'Raw Data - Area Code'!B:B,"",FALSE)</f>
        <v>East London</v>
      </c>
      <c r="G8556" s="9">
        <v>9092149</v>
      </c>
      <c r="H8556" s="8">
        <v>64191</v>
      </c>
      <c r="I8556" s="20" t="s">
        <v>30260</v>
      </c>
      <c r="J8556" s="8" t="str">
        <f>_xlfn.XLOOKUP(TRIM(I8556),'Raw Data - SIC Code'!A:A,'Raw Data - SIC Code'!C:C,"",FALSE)</f>
        <v>Finance</v>
      </c>
      <c r="K8556">
        <v>16.100000000000001</v>
      </c>
      <c r="L8556" s="3">
        <v>10.3</v>
      </c>
      <c r="M8556">
        <v>56.2</v>
      </c>
      <c r="N8556">
        <v>0</v>
      </c>
      <c r="O8556">
        <v>3.1</v>
      </c>
      <c r="P8556">
        <v>3.3</v>
      </c>
      <c r="Q8556" s="27">
        <f t="shared" si="802"/>
        <v>-3.124999999999996</v>
      </c>
      <c r="R8556">
        <v>53</v>
      </c>
      <c r="S8556">
        <v>47</v>
      </c>
      <c r="T8556" s="3">
        <f t="shared" si="797"/>
        <v>6</v>
      </c>
      <c r="U8556">
        <v>51</v>
      </c>
      <c r="V8556">
        <v>49</v>
      </c>
      <c r="W8556" s="3">
        <f t="shared" si="798"/>
        <v>2</v>
      </c>
      <c r="X8556">
        <v>59</v>
      </c>
      <c r="Y8556">
        <v>41</v>
      </c>
      <c r="Z8556" s="3">
        <f t="shared" si="799"/>
        <v>18</v>
      </c>
      <c r="AA8556">
        <v>74</v>
      </c>
      <c r="AB8556">
        <v>26</v>
      </c>
      <c r="AC8556" s="3">
        <f t="shared" si="800"/>
        <v>48</v>
      </c>
      <c r="AD8556" s="3">
        <f t="shared" si="801"/>
        <v>5</v>
      </c>
      <c r="AE8556" s="3" t="s">
        <v>30462</v>
      </c>
      <c r="AF8556" t="b">
        <v>0</v>
      </c>
      <c r="AG8556" s="1">
        <v>44652.622002314813</v>
      </c>
    </row>
    <row r="8557" spans="1:33" x14ac:dyDescent="0.2">
      <c r="A8557" t="s">
        <v>24555</v>
      </c>
      <c r="B8557">
        <v>20476</v>
      </c>
      <c r="C8557" s="3" t="s">
        <v>3705</v>
      </c>
      <c r="D8557" t="s">
        <v>3706</v>
      </c>
      <c r="E8557" t="s">
        <v>30128</v>
      </c>
      <c r="F8557" s="9" t="str">
        <f>_xlfn.XLOOKUP(E8557,'Raw Data - Area Code'!A:A,'Raw Data - Area Code'!B:B,"",FALSE)</f>
        <v>Derby</v>
      </c>
      <c r="G8557" s="9">
        <v>9620538</v>
      </c>
      <c r="H8557" s="8">
        <v>56102</v>
      </c>
      <c r="I8557" s="20" t="s">
        <v>30241</v>
      </c>
      <c r="J8557" s="8" t="str">
        <f>_xlfn.XLOOKUP(TRIM(I8557),'Raw Data - SIC Code'!A:A,'Raw Data - SIC Code'!C:C,"",FALSE)</f>
        <v>Hospitality</v>
      </c>
      <c r="K8557">
        <v>6.7</v>
      </c>
      <c r="L8557" s="3">
        <v>0</v>
      </c>
      <c r="M8557">
        <v>39.200000000000003</v>
      </c>
      <c r="N8557">
        <v>40</v>
      </c>
      <c r="O8557">
        <v>3.9</v>
      </c>
      <c r="P8557">
        <v>2.8</v>
      </c>
      <c r="Q8557" s="27">
        <f t="shared" si="802"/>
        <v>16.417910447761198</v>
      </c>
      <c r="R8557">
        <v>33</v>
      </c>
      <c r="S8557">
        <v>67</v>
      </c>
      <c r="T8557" s="3">
        <f t="shared" si="797"/>
        <v>-34</v>
      </c>
      <c r="U8557">
        <v>36</v>
      </c>
      <c r="V8557">
        <v>64</v>
      </c>
      <c r="W8557" s="3">
        <f t="shared" si="798"/>
        <v>-28.000000000000004</v>
      </c>
      <c r="X8557">
        <v>49</v>
      </c>
      <c r="Y8557">
        <v>51</v>
      </c>
      <c r="Z8557" s="3">
        <f t="shared" si="799"/>
        <v>-2</v>
      </c>
      <c r="AA8557">
        <v>41</v>
      </c>
      <c r="AB8557">
        <v>59</v>
      </c>
      <c r="AC8557" s="3">
        <f t="shared" si="800"/>
        <v>-18</v>
      </c>
      <c r="AD8557" s="3">
        <f t="shared" si="801"/>
        <v>1</v>
      </c>
      <c r="AE8557" s="3" t="s">
        <v>30460</v>
      </c>
      <c r="AF8557" t="b">
        <v>0</v>
      </c>
      <c r="AG8557" s="1">
        <v>44642.549363425926</v>
      </c>
    </row>
    <row r="8558" spans="1:33" x14ac:dyDescent="0.2">
      <c r="A8558" t="s">
        <v>24556</v>
      </c>
      <c r="B8558">
        <v>15498</v>
      </c>
      <c r="C8558" s="3" t="s">
        <v>24557</v>
      </c>
      <c r="D8558" t="s">
        <v>16846</v>
      </c>
      <c r="E8558" t="s">
        <v>30227</v>
      </c>
      <c r="F8558" s="9" t="str">
        <f>_xlfn.XLOOKUP(E8558,'Raw Data - Area Code'!A:A,'Raw Data - Area Code'!B:B,"",FALSE)</f>
        <v>East London</v>
      </c>
      <c r="G8558" s="9" t="s">
        <v>24558</v>
      </c>
      <c r="H8558" s="8"/>
      <c r="I8558" s="20">
        <v>64</v>
      </c>
      <c r="J8558" s="8" t="str">
        <f>_xlfn.XLOOKUP(TRIM(I8558),'Raw Data - SIC Code'!A:A,'Raw Data - SIC Code'!C:C,"",FALSE)</f>
        <v>Finance</v>
      </c>
      <c r="K8558">
        <v>10.6</v>
      </c>
      <c r="L8558" s="3">
        <v>18.600000000000001</v>
      </c>
      <c r="M8558">
        <v>27.9</v>
      </c>
      <c r="N8558">
        <v>28.6</v>
      </c>
      <c r="O8558">
        <v>96</v>
      </c>
      <c r="P8558">
        <v>96</v>
      </c>
      <c r="Q8558" s="27">
        <f t="shared" si="802"/>
        <v>0</v>
      </c>
      <c r="R8558">
        <v>58</v>
      </c>
      <c r="S8558">
        <v>42</v>
      </c>
      <c r="T8558" s="3">
        <f t="shared" si="797"/>
        <v>16</v>
      </c>
      <c r="U8558">
        <v>57</v>
      </c>
      <c r="V8558">
        <v>43</v>
      </c>
      <c r="W8558" s="3">
        <f t="shared" si="798"/>
        <v>14.000000000000002</v>
      </c>
      <c r="X8558">
        <v>70</v>
      </c>
      <c r="Y8558">
        <v>30</v>
      </c>
      <c r="Z8558" s="3">
        <f t="shared" si="799"/>
        <v>40</v>
      </c>
      <c r="AA8558">
        <v>69</v>
      </c>
      <c r="AB8558">
        <v>31</v>
      </c>
      <c r="AC8558" s="3">
        <f t="shared" si="800"/>
        <v>38</v>
      </c>
      <c r="AD8558" s="3">
        <f t="shared" si="801"/>
        <v>5</v>
      </c>
      <c r="AE8558" s="3" t="s">
        <v>30462</v>
      </c>
      <c r="AF8558" t="b">
        <v>0</v>
      </c>
      <c r="AG8558" s="1">
        <v>44655.790023148147</v>
      </c>
    </row>
    <row r="8559" spans="1:33" x14ac:dyDescent="0.2">
      <c r="A8559" t="s">
        <v>24559</v>
      </c>
      <c r="B8559">
        <v>11671</v>
      </c>
      <c r="C8559" s="3" t="s">
        <v>24560</v>
      </c>
      <c r="D8559" t="s">
        <v>16846</v>
      </c>
      <c r="E8559" t="s">
        <v>30227</v>
      </c>
      <c r="F8559" s="9" t="str">
        <f>_xlfn.XLOOKUP(E8559,'Raw Data - Area Code'!A:A,'Raw Data - Area Code'!B:B,"",FALSE)</f>
        <v>East London</v>
      </c>
      <c r="G8559" s="9">
        <v>2509928</v>
      </c>
      <c r="H8559" s="8">
        <v>64999</v>
      </c>
      <c r="I8559" s="20" t="s">
        <v>30260</v>
      </c>
      <c r="J8559" s="8" t="str">
        <f>_xlfn.XLOOKUP(TRIM(I8559),'Raw Data - SIC Code'!A:A,'Raw Data - SIC Code'!C:C,"",FALSE)</f>
        <v>Finance</v>
      </c>
      <c r="K8559">
        <v>22.9</v>
      </c>
      <c r="L8559" s="3">
        <v>17.600000000000001</v>
      </c>
      <c r="M8559">
        <v>46.6</v>
      </c>
      <c r="N8559">
        <v>55.8</v>
      </c>
      <c r="O8559">
        <v>98</v>
      </c>
      <c r="P8559">
        <v>98</v>
      </c>
      <c r="Q8559" s="27">
        <f t="shared" si="802"/>
        <v>0</v>
      </c>
      <c r="R8559">
        <v>44</v>
      </c>
      <c r="S8559">
        <v>56</v>
      </c>
      <c r="T8559" s="3">
        <f t="shared" si="797"/>
        <v>-12</v>
      </c>
      <c r="U8559">
        <v>60</v>
      </c>
      <c r="V8559">
        <v>40</v>
      </c>
      <c r="W8559" s="3">
        <f t="shared" si="798"/>
        <v>20</v>
      </c>
      <c r="X8559">
        <v>67</v>
      </c>
      <c r="Y8559">
        <v>33</v>
      </c>
      <c r="Z8559" s="3">
        <f t="shared" si="799"/>
        <v>34</v>
      </c>
      <c r="AA8559">
        <v>63</v>
      </c>
      <c r="AB8559">
        <v>37</v>
      </c>
      <c r="AC8559" s="3">
        <f t="shared" si="800"/>
        <v>26</v>
      </c>
      <c r="AD8559" s="3">
        <f t="shared" si="801"/>
        <v>4</v>
      </c>
      <c r="AE8559" s="3" t="s">
        <v>30460</v>
      </c>
      <c r="AF8559" t="b">
        <v>0</v>
      </c>
      <c r="AG8559" s="1">
        <v>44655.789699074077</v>
      </c>
    </row>
    <row r="8560" spans="1:33" x14ac:dyDescent="0.2">
      <c r="A8560" t="s">
        <v>24561</v>
      </c>
      <c r="B8560">
        <v>11672</v>
      </c>
      <c r="C8560" s="3" t="s">
        <v>24562</v>
      </c>
      <c r="D8560" t="s">
        <v>24563</v>
      </c>
      <c r="E8560" t="s">
        <v>30202</v>
      </c>
      <c r="F8560" s="9" t="str">
        <f>_xlfn.XLOOKUP(E8560,'Raw Data - Area Code'!A:A,'Raw Data - Area Code'!B:B,"",FALSE)</f>
        <v>Bolton</v>
      </c>
      <c r="G8560" s="9">
        <v>2431656</v>
      </c>
      <c r="H8560" s="8">
        <v>10890</v>
      </c>
      <c r="I8560" s="20" t="s">
        <v>30239</v>
      </c>
      <c r="J8560" s="8" t="str">
        <f>_xlfn.XLOOKUP(TRIM(I8560),'Raw Data - SIC Code'!A:A,'Raw Data - SIC Code'!C:C,"",FALSE)</f>
        <v>Manufacturing</v>
      </c>
      <c r="K8560">
        <v>10.3</v>
      </c>
      <c r="L8560" s="3">
        <v>13.9</v>
      </c>
      <c r="M8560">
        <v>75</v>
      </c>
      <c r="N8560">
        <v>0</v>
      </c>
      <c r="O8560">
        <v>62</v>
      </c>
      <c r="P8560">
        <v>38</v>
      </c>
      <c r="Q8560" s="27">
        <f t="shared" si="802"/>
        <v>24</v>
      </c>
      <c r="T8560" s="3">
        <v>0</v>
      </c>
      <c r="W8560" s="3">
        <v>0</v>
      </c>
      <c r="Z8560" s="3">
        <v>0</v>
      </c>
      <c r="AC8560" s="3">
        <v>0</v>
      </c>
      <c r="AD8560" s="3">
        <f t="shared" si="801"/>
        <v>2</v>
      </c>
      <c r="AE8560" s="3" t="s">
        <v>30462</v>
      </c>
      <c r="AF8560" t="b">
        <v>0</v>
      </c>
      <c r="AG8560" s="1">
        <v>44545.462754629632</v>
      </c>
    </row>
    <row r="8561" spans="1:33" x14ac:dyDescent="0.2">
      <c r="A8561" t="s">
        <v>24564</v>
      </c>
      <c r="B8561">
        <v>11674</v>
      </c>
      <c r="C8561" s="3" t="s">
        <v>24565</v>
      </c>
      <c r="D8561" t="s">
        <v>24566</v>
      </c>
      <c r="E8561" t="s">
        <v>30230</v>
      </c>
      <c r="F8561" s="9" t="str">
        <f>_xlfn.XLOOKUP(E8561,'Raw Data - Area Code'!A:A,'Raw Data - Area Code'!B:B,"",FALSE)</f>
        <v>Manchester</v>
      </c>
      <c r="G8561" s="9">
        <v>2235950</v>
      </c>
      <c r="H8561" s="8">
        <v>46900</v>
      </c>
      <c r="I8561" s="20" t="s">
        <v>30252</v>
      </c>
      <c r="J8561" s="8" t="str">
        <f>_xlfn.XLOOKUP(TRIM(I8561),'Raw Data - SIC Code'!A:A,'Raw Data - SIC Code'!C:C,"",FALSE)</f>
        <v>Trade</v>
      </c>
      <c r="K8561">
        <v>25</v>
      </c>
      <c r="L8561" s="3">
        <v>8</v>
      </c>
      <c r="M8561">
        <v>81</v>
      </c>
      <c r="N8561">
        <v>20</v>
      </c>
      <c r="O8561">
        <v>88.7</v>
      </c>
      <c r="P8561">
        <v>96.2</v>
      </c>
      <c r="Q8561" s="27">
        <f t="shared" si="802"/>
        <v>-4.0562466197944831</v>
      </c>
      <c r="R8561">
        <v>57.4</v>
      </c>
      <c r="S8561">
        <v>42.6</v>
      </c>
      <c r="T8561" s="3">
        <f t="shared" si="797"/>
        <v>14.799999999999997</v>
      </c>
      <c r="U8561">
        <v>35.200000000000003</v>
      </c>
      <c r="V8561">
        <v>64.8</v>
      </c>
      <c r="W8561" s="3">
        <f t="shared" si="798"/>
        <v>-29.599999999999994</v>
      </c>
      <c r="X8561">
        <v>36.1</v>
      </c>
      <c r="Y8561">
        <v>63.9</v>
      </c>
      <c r="Z8561" s="3">
        <f t="shared" si="799"/>
        <v>-27.799999999999997</v>
      </c>
      <c r="AA8561">
        <v>66.7</v>
      </c>
      <c r="AB8561">
        <v>33.299999999999997</v>
      </c>
      <c r="AC8561" s="3">
        <f t="shared" si="800"/>
        <v>33.400000000000006</v>
      </c>
      <c r="AD8561" s="3">
        <f t="shared" si="801"/>
        <v>3</v>
      </c>
      <c r="AE8561" s="3" t="s">
        <v>30461</v>
      </c>
      <c r="AF8561" t="b">
        <v>0</v>
      </c>
      <c r="AG8561" s="1">
        <v>44650.536759259259</v>
      </c>
    </row>
    <row r="8562" spans="1:33" x14ac:dyDescent="0.2">
      <c r="A8562" t="s">
        <v>24567</v>
      </c>
      <c r="B8562">
        <v>18163</v>
      </c>
      <c r="C8562" s="3" t="s">
        <v>24568</v>
      </c>
      <c r="D8562" t="s">
        <v>24569</v>
      </c>
      <c r="E8562" t="s">
        <v>30134</v>
      </c>
      <c r="F8562" s="9" t="str">
        <f>_xlfn.XLOOKUP(E8562,'Raw Data - Area Code'!A:A,'Raw Data - Area Code'!B:B,"",FALSE)</f>
        <v>Rochester</v>
      </c>
      <c r="G8562" s="9">
        <v>1741651</v>
      </c>
      <c r="H8562" s="8">
        <v>81210</v>
      </c>
      <c r="I8562" s="20" t="s">
        <v>30244</v>
      </c>
      <c r="J8562" s="8" t="str">
        <f>_xlfn.XLOOKUP(TRIM(I8562),'Raw Data - SIC Code'!A:A,'Raw Data - SIC Code'!C:C,"",FALSE)</f>
        <v>Admin Services</v>
      </c>
      <c r="K8562">
        <v>3</v>
      </c>
      <c r="L8562" s="3">
        <v>-2</v>
      </c>
      <c r="O8562">
        <v>0</v>
      </c>
      <c r="P8562">
        <v>0</v>
      </c>
      <c r="Q8562" s="27">
        <v>0</v>
      </c>
      <c r="R8562">
        <v>29</v>
      </c>
      <c r="S8562">
        <v>71</v>
      </c>
      <c r="T8562" s="3">
        <f t="shared" si="797"/>
        <v>-42</v>
      </c>
      <c r="U8562">
        <v>28</v>
      </c>
      <c r="V8562">
        <v>72</v>
      </c>
      <c r="W8562" s="3">
        <f t="shared" si="798"/>
        <v>-44</v>
      </c>
      <c r="X8562">
        <v>29.5</v>
      </c>
      <c r="Y8562">
        <v>70.5</v>
      </c>
      <c r="Z8562" s="3">
        <f t="shared" si="799"/>
        <v>-41</v>
      </c>
      <c r="AA8562">
        <v>36.5</v>
      </c>
      <c r="AB8562">
        <v>63.5</v>
      </c>
      <c r="AC8562" s="3">
        <f t="shared" si="800"/>
        <v>-27</v>
      </c>
      <c r="AD8562" s="3">
        <f t="shared" si="801"/>
        <v>0</v>
      </c>
      <c r="AE8562" s="3" t="s">
        <v>30460</v>
      </c>
      <c r="AF8562" t="b">
        <v>0</v>
      </c>
      <c r="AG8562" s="1">
        <v>44642.393217592595</v>
      </c>
    </row>
    <row r="8563" spans="1:33" x14ac:dyDescent="0.2">
      <c r="A8563" t="s">
        <v>24570</v>
      </c>
      <c r="B8563">
        <v>11676</v>
      </c>
      <c r="C8563" s="3" t="s">
        <v>13029</v>
      </c>
      <c r="D8563" t="s">
        <v>13030</v>
      </c>
      <c r="E8563" t="s">
        <v>30159</v>
      </c>
      <c r="F8563" s="9" t="str">
        <f>_xlfn.XLOOKUP(E8563,'Raw Data - Area Code'!A:A,'Raw Data - Area Code'!B:B,"",FALSE)</f>
        <v>North West London</v>
      </c>
      <c r="G8563" s="9">
        <v>7033979</v>
      </c>
      <c r="H8563" s="8">
        <v>82990</v>
      </c>
      <c r="I8563" s="20" t="s">
        <v>30240</v>
      </c>
      <c r="J8563" s="8" t="str">
        <f>_xlfn.XLOOKUP(TRIM(I8563),'Raw Data - SIC Code'!A:A,'Raw Data - SIC Code'!C:C,"",FALSE)</f>
        <v>Admin Services</v>
      </c>
      <c r="K8563">
        <v>-12.7</v>
      </c>
      <c r="L8563" s="3">
        <v>0</v>
      </c>
      <c r="O8563">
        <v>0</v>
      </c>
      <c r="P8563">
        <v>0</v>
      </c>
      <c r="Q8563" s="27">
        <v>0</v>
      </c>
      <c r="R8563">
        <v>81.5</v>
      </c>
      <c r="S8563">
        <v>18.5</v>
      </c>
      <c r="T8563" s="3">
        <f t="shared" si="797"/>
        <v>63</v>
      </c>
      <c r="U8563">
        <v>73.099999999999994</v>
      </c>
      <c r="V8563">
        <v>26.9</v>
      </c>
      <c r="W8563" s="3">
        <f t="shared" si="798"/>
        <v>46.199999999999996</v>
      </c>
      <c r="X8563">
        <v>76.900000000000006</v>
      </c>
      <c r="Y8563">
        <v>23.1</v>
      </c>
      <c r="Z8563" s="3">
        <f t="shared" si="799"/>
        <v>53.800000000000004</v>
      </c>
      <c r="AA8563">
        <v>84.6</v>
      </c>
      <c r="AB8563">
        <v>15.4</v>
      </c>
      <c r="AC8563" s="3">
        <f t="shared" si="800"/>
        <v>69.199999999999989</v>
      </c>
      <c r="AD8563" s="3">
        <f t="shared" si="801"/>
        <v>4</v>
      </c>
      <c r="AE8563" s="3" t="s">
        <v>333</v>
      </c>
      <c r="AF8563" t="b">
        <v>0</v>
      </c>
      <c r="AG8563" s="1">
        <v>44648.615347222221</v>
      </c>
    </row>
    <row r="8564" spans="1:33" x14ac:dyDescent="0.2">
      <c r="A8564" t="s">
        <v>24571</v>
      </c>
      <c r="B8564">
        <v>11679</v>
      </c>
      <c r="C8564" s="3" t="s">
        <v>7606</v>
      </c>
      <c r="D8564" t="s">
        <v>7607</v>
      </c>
      <c r="E8564" t="s">
        <v>30123</v>
      </c>
      <c r="F8564" s="9" t="str">
        <f>_xlfn.XLOOKUP(E8564,'Raw Data - Area Code'!A:A,'Raw Data - Area Code'!B:B,"",FALSE)</f>
        <v>Reading</v>
      </c>
      <c r="G8564" s="9">
        <v>201097</v>
      </c>
      <c r="H8564" s="8">
        <v>46439</v>
      </c>
      <c r="I8564" s="20" t="s">
        <v>30252</v>
      </c>
      <c r="J8564" s="8" t="str">
        <f>_xlfn.XLOOKUP(TRIM(I8564),'Raw Data - SIC Code'!A:A,'Raw Data - SIC Code'!C:C,"",FALSE)</f>
        <v>Trade</v>
      </c>
      <c r="K8564">
        <v>4.7</v>
      </c>
      <c r="L8564" s="3">
        <v>-8.6999999999999993</v>
      </c>
      <c r="M8564">
        <v>36.5</v>
      </c>
      <c r="N8564">
        <v>3.7</v>
      </c>
      <c r="O8564">
        <v>93.5</v>
      </c>
      <c r="P8564">
        <v>93.6</v>
      </c>
      <c r="Q8564" s="27">
        <f t="shared" si="802"/>
        <v>-5.3447354355956336E-2</v>
      </c>
      <c r="R8564">
        <v>83.2</v>
      </c>
      <c r="S8564">
        <v>16.8</v>
      </c>
      <c r="T8564" s="3">
        <f t="shared" si="797"/>
        <v>66.400000000000006</v>
      </c>
      <c r="U8564">
        <v>68</v>
      </c>
      <c r="V8564">
        <v>32</v>
      </c>
      <c r="W8564" s="3">
        <f t="shared" si="798"/>
        <v>36</v>
      </c>
      <c r="X8564">
        <v>56</v>
      </c>
      <c r="Y8564">
        <v>44</v>
      </c>
      <c r="Z8564" s="3">
        <f t="shared" si="799"/>
        <v>12</v>
      </c>
      <c r="AA8564">
        <v>77</v>
      </c>
      <c r="AB8564">
        <v>23</v>
      </c>
      <c r="AC8564" s="3">
        <f t="shared" si="800"/>
        <v>54</v>
      </c>
      <c r="AD8564" s="3">
        <f t="shared" si="801"/>
        <v>4</v>
      </c>
      <c r="AE8564" s="3" t="s">
        <v>30460</v>
      </c>
      <c r="AF8564" t="b">
        <v>0</v>
      </c>
      <c r="AG8564" s="1">
        <v>44924.659780092596</v>
      </c>
    </row>
    <row r="8565" spans="1:33" x14ac:dyDescent="0.2">
      <c r="A8565" t="s">
        <v>24572</v>
      </c>
      <c r="B8565">
        <v>18920</v>
      </c>
      <c r="C8565" s="3" t="s">
        <v>24573</v>
      </c>
      <c r="D8565" t="s">
        <v>24574</v>
      </c>
      <c r="E8565" t="s">
        <v>30232</v>
      </c>
      <c r="F8565" s="9" t="str">
        <f>_xlfn.XLOOKUP(E8565,'Raw Data - Area Code'!A:A,'Raw Data - Area Code'!B:B,"",FALSE)</f>
        <v>Sheffield</v>
      </c>
      <c r="G8565" s="9">
        <v>8356745</v>
      </c>
      <c r="H8565" s="8">
        <v>85200</v>
      </c>
      <c r="I8565" s="20" t="s">
        <v>30235</v>
      </c>
      <c r="J8565" s="8" t="str">
        <f>_xlfn.XLOOKUP(TRIM(I8565),'Raw Data - SIC Code'!A:A,'Raw Data - SIC Code'!C:C,"",FALSE)</f>
        <v>Education</v>
      </c>
      <c r="K8565">
        <v>26</v>
      </c>
      <c r="L8565" s="3">
        <v>45.9</v>
      </c>
      <c r="O8565">
        <v>0</v>
      </c>
      <c r="P8565">
        <v>0</v>
      </c>
      <c r="Q8565" s="27">
        <v>0</v>
      </c>
      <c r="R8565">
        <v>4.0999999999999996</v>
      </c>
      <c r="S8565">
        <v>95.9</v>
      </c>
      <c r="T8565" s="3">
        <f t="shared" si="797"/>
        <v>-91.800000000000011</v>
      </c>
      <c r="U8565">
        <v>12.4</v>
      </c>
      <c r="V8565">
        <v>87.6</v>
      </c>
      <c r="W8565" s="3">
        <f t="shared" si="798"/>
        <v>-75.199999999999989</v>
      </c>
      <c r="X8565">
        <v>10.3</v>
      </c>
      <c r="Y8565">
        <v>89.7</v>
      </c>
      <c r="Z8565" s="3">
        <f t="shared" si="799"/>
        <v>-79.400000000000006</v>
      </c>
      <c r="AA8565">
        <v>20.6</v>
      </c>
      <c r="AB8565">
        <v>79.400000000000006</v>
      </c>
      <c r="AC8565" s="3">
        <f t="shared" si="800"/>
        <v>-58.800000000000011</v>
      </c>
      <c r="AD8565" s="3">
        <f t="shared" si="801"/>
        <v>1</v>
      </c>
      <c r="AE8565" s="3" t="s">
        <v>30460</v>
      </c>
      <c r="AF8565" t="b">
        <v>0</v>
      </c>
      <c r="AG8565" s="1">
        <v>44644.379270833335</v>
      </c>
    </row>
    <row r="8566" spans="1:33" x14ac:dyDescent="0.2">
      <c r="A8566" t="s">
        <v>24575</v>
      </c>
      <c r="B8566">
        <v>11681</v>
      </c>
      <c r="C8566" s="3" t="s">
        <v>24576</v>
      </c>
      <c r="D8566" t="s">
        <v>24577</v>
      </c>
      <c r="E8566" t="s">
        <v>30167</v>
      </c>
      <c r="F8566" s="9" t="str">
        <f>_xlfn.XLOOKUP(E8566,'Raw Data - Area Code'!A:A,'Raw Data - Area Code'!B:B,"",FALSE)</f>
        <v>Stoke-on-Trent</v>
      </c>
      <c r="G8566" s="9">
        <v>1697123</v>
      </c>
      <c r="H8566" s="8">
        <v>23490</v>
      </c>
      <c r="I8566" s="20" t="s">
        <v>30277</v>
      </c>
      <c r="J8566" s="8" t="str">
        <f>_xlfn.XLOOKUP(TRIM(I8566),'Raw Data - SIC Code'!A:A,'Raw Data - SIC Code'!C:C,"",FALSE)</f>
        <v>Manufacturing</v>
      </c>
      <c r="K8566">
        <v>-15.3</v>
      </c>
      <c r="L8566" s="3">
        <v>8.3000000000000007</v>
      </c>
      <c r="M8566">
        <v>35.6</v>
      </c>
      <c r="N8566">
        <v>5.4</v>
      </c>
      <c r="O8566">
        <v>4</v>
      </c>
      <c r="P8566">
        <v>3.9</v>
      </c>
      <c r="Q8566" s="27">
        <f t="shared" si="802"/>
        <v>1.2658227848101276</v>
      </c>
      <c r="R8566">
        <v>22.2</v>
      </c>
      <c r="S8566">
        <v>77.8</v>
      </c>
      <c r="T8566" s="3">
        <f t="shared" si="797"/>
        <v>-55.599999999999994</v>
      </c>
      <c r="U8566">
        <v>83.3</v>
      </c>
      <c r="V8566">
        <v>16.7</v>
      </c>
      <c r="W8566" s="3">
        <f t="shared" si="798"/>
        <v>66.599999999999994</v>
      </c>
      <c r="X8566">
        <v>67.7</v>
      </c>
      <c r="Y8566">
        <v>32.299999999999997</v>
      </c>
      <c r="Z8566" s="3">
        <f t="shared" si="799"/>
        <v>35.400000000000006</v>
      </c>
      <c r="AA8566">
        <v>64.3</v>
      </c>
      <c r="AB8566">
        <v>35.700000000000003</v>
      </c>
      <c r="AC8566" s="3">
        <f t="shared" si="800"/>
        <v>28.599999999999991</v>
      </c>
      <c r="AD8566" s="3">
        <f t="shared" si="801"/>
        <v>5</v>
      </c>
      <c r="AE8566" s="3" t="s">
        <v>30461</v>
      </c>
      <c r="AF8566" t="b">
        <v>0</v>
      </c>
      <c r="AG8566" s="1">
        <v>44641.438634259262</v>
      </c>
    </row>
    <row r="8567" spans="1:33" x14ac:dyDescent="0.2">
      <c r="A8567" t="s">
        <v>24578</v>
      </c>
      <c r="B8567">
        <v>11683</v>
      </c>
      <c r="C8567" s="3" t="s">
        <v>24579</v>
      </c>
      <c r="D8567" t="s">
        <v>24580</v>
      </c>
      <c r="E8567" t="s">
        <v>30152</v>
      </c>
      <c r="F8567" s="9" t="str">
        <f>_xlfn.XLOOKUP(E8567,'Raw Data - Area Code'!A:A,'Raw Data - Area Code'!B:B,"",FALSE)</f>
        <v>South East London</v>
      </c>
      <c r="G8567" s="9">
        <v>1883830</v>
      </c>
      <c r="H8567" s="8">
        <v>74909</v>
      </c>
      <c r="I8567" s="20" t="s">
        <v>30268</v>
      </c>
      <c r="J8567" s="8" t="str">
        <f>_xlfn.XLOOKUP(TRIM(I8567),'Raw Data - SIC Code'!A:A,'Raw Data - SIC Code'!C:C,"",FALSE)</f>
        <v>Professional Services</v>
      </c>
      <c r="K8567">
        <v>14</v>
      </c>
      <c r="L8567" s="3">
        <v>20.8</v>
      </c>
      <c r="M8567">
        <v>-4.3</v>
      </c>
      <c r="N8567">
        <v>-16.7</v>
      </c>
      <c r="O8567">
        <v>16.3</v>
      </c>
      <c r="P8567">
        <v>25.9</v>
      </c>
      <c r="Q8567" s="27">
        <f t="shared" si="802"/>
        <v>-22.748815165876771</v>
      </c>
      <c r="R8567">
        <v>53.4</v>
      </c>
      <c r="S8567">
        <v>46.6</v>
      </c>
      <c r="T8567" s="3">
        <f t="shared" si="797"/>
        <v>6.799999999999998</v>
      </c>
      <c r="U8567">
        <v>63.2</v>
      </c>
      <c r="V8567">
        <v>36.799999999999997</v>
      </c>
      <c r="W8567" s="3">
        <f t="shared" si="798"/>
        <v>26.400000000000006</v>
      </c>
      <c r="X8567">
        <v>77.2</v>
      </c>
      <c r="Y8567">
        <v>22.8</v>
      </c>
      <c r="Z8567" s="3">
        <f t="shared" si="799"/>
        <v>54.400000000000006</v>
      </c>
      <c r="AA8567">
        <v>68.400000000000006</v>
      </c>
      <c r="AB8567">
        <v>31.6</v>
      </c>
      <c r="AC8567" s="3">
        <f t="shared" si="800"/>
        <v>36.800000000000004</v>
      </c>
      <c r="AD8567" s="3">
        <f t="shared" si="801"/>
        <v>5</v>
      </c>
      <c r="AE8567" s="3" t="s">
        <v>30575</v>
      </c>
      <c r="AF8567" t="b">
        <v>0</v>
      </c>
      <c r="AG8567" s="1">
        <v>44595.599803240744</v>
      </c>
    </row>
    <row r="8568" spans="1:33" x14ac:dyDescent="0.2">
      <c r="A8568" t="s">
        <v>24581</v>
      </c>
      <c r="B8568">
        <v>8773</v>
      </c>
      <c r="C8568" s="3" t="s">
        <v>24582</v>
      </c>
      <c r="D8568" t="s">
        <v>24583</v>
      </c>
      <c r="E8568" t="s">
        <v>30191</v>
      </c>
      <c r="F8568" s="9" t="str">
        <f>_xlfn.XLOOKUP(E8568,'Raw Data - Area Code'!A:A,'Raw Data - Area Code'!B:B,"",FALSE)</f>
        <v>Taunton</v>
      </c>
      <c r="G8568" s="9">
        <v>1026181</v>
      </c>
      <c r="H8568" s="8">
        <v>49410</v>
      </c>
      <c r="I8568" s="20" t="s">
        <v>30253</v>
      </c>
      <c r="J8568" s="8" t="str">
        <f>_xlfn.XLOOKUP(TRIM(I8568),'Raw Data - SIC Code'!A:A,'Raw Data - SIC Code'!C:C,"",FALSE)</f>
        <v>Logistics</v>
      </c>
      <c r="K8568">
        <v>12.7</v>
      </c>
      <c r="L8568" s="3">
        <v>11.8</v>
      </c>
      <c r="M8568">
        <v>43.2</v>
      </c>
      <c r="N8568">
        <v>0</v>
      </c>
      <c r="O8568">
        <v>15.3</v>
      </c>
      <c r="P8568">
        <v>12.5</v>
      </c>
      <c r="Q8568" s="27">
        <f t="shared" si="802"/>
        <v>10.071942446043169</v>
      </c>
      <c r="T8568" s="3">
        <v>0</v>
      </c>
      <c r="W8568" s="3">
        <v>0</v>
      </c>
      <c r="Z8568" s="3">
        <v>0</v>
      </c>
      <c r="AC8568" s="3">
        <v>0</v>
      </c>
      <c r="AD8568" s="3">
        <f t="shared" si="801"/>
        <v>2</v>
      </c>
      <c r="AE8568" s="3" t="s">
        <v>30462</v>
      </c>
      <c r="AF8568" t="b">
        <v>0</v>
      </c>
      <c r="AG8568" s="1">
        <v>44641.587442129632</v>
      </c>
    </row>
    <row r="8569" spans="1:33" x14ac:dyDescent="0.2">
      <c r="A8569" t="s">
        <v>24584</v>
      </c>
      <c r="B8569">
        <v>16300</v>
      </c>
      <c r="C8569" s="3" t="s">
        <v>24585</v>
      </c>
      <c r="D8569" t="s">
        <v>22793</v>
      </c>
      <c r="E8569" t="s">
        <v>30208</v>
      </c>
      <c r="F8569" s="9" t="str">
        <f>_xlfn.XLOOKUP(E8569,'Raw Data - Area Code'!A:A,'Raw Data - Area Code'!B:B,"",FALSE)</f>
        <v>Plymouth</v>
      </c>
      <c r="G8569" s="9">
        <v>9190817</v>
      </c>
      <c r="H8569" s="8">
        <v>56101</v>
      </c>
      <c r="I8569" s="20" t="s">
        <v>30241</v>
      </c>
      <c r="J8569" s="8" t="str">
        <f>_xlfn.XLOOKUP(TRIM(I8569),'Raw Data - SIC Code'!A:A,'Raw Data - SIC Code'!C:C,"",FALSE)</f>
        <v>Hospitality</v>
      </c>
      <c r="K8569">
        <v>9.5</v>
      </c>
      <c r="L8569" s="3">
        <v>2.2000000000000002</v>
      </c>
      <c r="M8569">
        <v>100</v>
      </c>
      <c r="N8569">
        <v>100</v>
      </c>
      <c r="O8569">
        <v>8.4</v>
      </c>
      <c r="P8569">
        <v>0</v>
      </c>
      <c r="Q8569" s="27">
        <f t="shared" si="802"/>
        <v>100</v>
      </c>
      <c r="R8569">
        <v>47.7</v>
      </c>
      <c r="S8569">
        <v>52.3</v>
      </c>
      <c r="T8569" s="3">
        <f t="shared" si="797"/>
        <v>-4.5999999999999943</v>
      </c>
      <c r="U8569">
        <v>46.8</v>
      </c>
      <c r="V8569">
        <v>53.2</v>
      </c>
      <c r="W8569" s="3">
        <f t="shared" si="798"/>
        <v>-6.4000000000000057</v>
      </c>
      <c r="X8569">
        <v>62.5</v>
      </c>
      <c r="Y8569">
        <v>37.5</v>
      </c>
      <c r="Z8569" s="3">
        <f t="shared" si="799"/>
        <v>25</v>
      </c>
      <c r="AA8569">
        <v>75</v>
      </c>
      <c r="AB8569">
        <v>25</v>
      </c>
      <c r="AC8569" s="3">
        <f t="shared" si="800"/>
        <v>50</v>
      </c>
      <c r="AD8569" s="3">
        <f t="shared" si="801"/>
        <v>4</v>
      </c>
      <c r="AE8569" s="3" t="s">
        <v>30460</v>
      </c>
      <c r="AF8569" t="b">
        <v>0</v>
      </c>
      <c r="AG8569" s="1">
        <v>44474.715486111112</v>
      </c>
    </row>
    <row r="8570" spans="1:33" x14ac:dyDescent="0.2">
      <c r="A8570" t="s">
        <v>24586</v>
      </c>
      <c r="B8570">
        <v>11689</v>
      </c>
      <c r="C8570" s="3" t="s">
        <v>24587</v>
      </c>
      <c r="D8570" t="s">
        <v>24588</v>
      </c>
      <c r="E8570" t="s">
        <v>30127</v>
      </c>
      <c r="F8570" s="9" t="str">
        <f>_xlfn.XLOOKUP(E8570,'Raw Data - Area Code'!A:A,'Raw Data - Area Code'!B:B,"",FALSE)</f>
        <v>Newcastle upon Tyne</v>
      </c>
      <c r="G8570" s="9">
        <v>2263368</v>
      </c>
      <c r="H8570" s="8">
        <v>25210</v>
      </c>
      <c r="I8570" s="20" t="s">
        <v>30259</v>
      </c>
      <c r="J8570" s="8" t="str">
        <f>_xlfn.XLOOKUP(TRIM(I8570),'Raw Data - SIC Code'!A:A,'Raw Data - SIC Code'!C:C,"",FALSE)</f>
        <v>Manufacturing</v>
      </c>
      <c r="K8570">
        <v>-1.8</v>
      </c>
      <c r="L8570" s="3">
        <v>2.8</v>
      </c>
      <c r="M8570">
        <v>17.8</v>
      </c>
      <c r="N8570">
        <v>61.7</v>
      </c>
      <c r="O8570">
        <v>12.7</v>
      </c>
      <c r="P8570">
        <v>16.100000000000001</v>
      </c>
      <c r="Q8570" s="27">
        <f t="shared" si="802"/>
        <v>-11.805555555555562</v>
      </c>
      <c r="R8570">
        <v>74</v>
      </c>
      <c r="S8570">
        <v>26</v>
      </c>
      <c r="T8570" s="3">
        <f t="shared" si="797"/>
        <v>48</v>
      </c>
      <c r="U8570">
        <v>89</v>
      </c>
      <c r="V8570">
        <v>11</v>
      </c>
      <c r="W8570" s="3">
        <f t="shared" si="798"/>
        <v>78</v>
      </c>
      <c r="X8570">
        <v>89</v>
      </c>
      <c r="Y8570">
        <v>11</v>
      </c>
      <c r="Z8570" s="3">
        <f t="shared" si="799"/>
        <v>78</v>
      </c>
      <c r="AA8570">
        <v>81</v>
      </c>
      <c r="AB8570">
        <v>19</v>
      </c>
      <c r="AC8570" s="3">
        <f t="shared" si="800"/>
        <v>62</v>
      </c>
      <c r="AD8570" s="3">
        <f t="shared" si="801"/>
        <v>5</v>
      </c>
      <c r="AE8570" s="3" t="s">
        <v>30575</v>
      </c>
      <c r="AF8570" t="b">
        <v>0</v>
      </c>
      <c r="AG8570" s="1">
        <v>44610.760358796295</v>
      </c>
    </row>
    <row r="8571" spans="1:33" x14ac:dyDescent="0.2">
      <c r="A8571" t="s">
        <v>24589</v>
      </c>
      <c r="B8571">
        <v>11692</v>
      </c>
      <c r="C8571" s="3" t="s">
        <v>24590</v>
      </c>
      <c r="D8571" t="s">
        <v>24591</v>
      </c>
      <c r="E8571" t="s">
        <v>30182</v>
      </c>
      <c r="F8571" s="9" t="str">
        <f>_xlfn.XLOOKUP(E8571,'Raw Data - Area Code'!A:A,'Raw Data - Area Code'!B:B,"",FALSE)</f>
        <v>South West London</v>
      </c>
      <c r="G8571" s="9">
        <v>1402237</v>
      </c>
      <c r="H8571" s="8">
        <v>50100</v>
      </c>
      <c r="I8571" s="20" t="s">
        <v>30305</v>
      </c>
      <c r="J8571" s="8" t="str">
        <f>_xlfn.XLOOKUP(TRIM(I8571),'Raw Data - SIC Code'!A:A,'Raw Data - SIC Code'!C:C,"",FALSE)</f>
        <v>Logistics</v>
      </c>
      <c r="K8571">
        <v>21.5</v>
      </c>
      <c r="L8571" s="3">
        <v>13.8</v>
      </c>
      <c r="M8571">
        <v>98.3</v>
      </c>
      <c r="N8571">
        <v>41.6</v>
      </c>
      <c r="O8571">
        <v>8.5</v>
      </c>
      <c r="P8571">
        <v>28.2</v>
      </c>
      <c r="Q8571" s="27">
        <f t="shared" si="802"/>
        <v>-53.678474114441407</v>
      </c>
      <c r="R8571">
        <v>48.1</v>
      </c>
      <c r="S8571">
        <v>51.9</v>
      </c>
      <c r="T8571" s="3">
        <f t="shared" si="797"/>
        <v>-3.7999999999999972</v>
      </c>
      <c r="U8571">
        <v>75.2</v>
      </c>
      <c r="V8571">
        <v>24.8</v>
      </c>
      <c r="W8571" s="3">
        <f t="shared" si="798"/>
        <v>50.4</v>
      </c>
      <c r="X8571">
        <v>86.7</v>
      </c>
      <c r="Y8571">
        <v>13.3</v>
      </c>
      <c r="Z8571" s="3">
        <f t="shared" si="799"/>
        <v>73.400000000000006</v>
      </c>
      <c r="AA8571">
        <v>80</v>
      </c>
      <c r="AB8571">
        <v>20</v>
      </c>
      <c r="AC8571" s="3">
        <f t="shared" si="800"/>
        <v>60</v>
      </c>
      <c r="AD8571" s="3">
        <f t="shared" si="801"/>
        <v>4</v>
      </c>
      <c r="AE8571" s="3" t="s">
        <v>30460</v>
      </c>
      <c r="AF8571" t="b">
        <v>0</v>
      </c>
      <c r="AG8571" s="1">
        <v>44655.732361111113</v>
      </c>
    </row>
    <row r="8572" spans="1:33" x14ac:dyDescent="0.2">
      <c r="A8572" t="s">
        <v>24592</v>
      </c>
      <c r="B8572">
        <v>11694</v>
      </c>
      <c r="C8572" s="3" t="s">
        <v>24593</v>
      </c>
      <c r="D8572" t="s">
        <v>24594</v>
      </c>
      <c r="E8572" t="s">
        <v>30132</v>
      </c>
      <c r="F8572" s="9" t="str">
        <f>_xlfn.XLOOKUP(E8572,'Raw Data - Area Code'!A:A,'Raw Data - Area Code'!B:B,"",FALSE)</f>
        <v>Croydon</v>
      </c>
      <c r="G8572" s="9">
        <v>7612865</v>
      </c>
      <c r="H8572" s="8">
        <v>85200</v>
      </c>
      <c r="I8572" s="20" t="s">
        <v>30235</v>
      </c>
      <c r="J8572" s="8" t="str">
        <f>_xlfn.XLOOKUP(TRIM(I8572),'Raw Data - SIC Code'!A:A,'Raw Data - SIC Code'!C:C,"",FALSE)</f>
        <v>Education</v>
      </c>
      <c r="K8572">
        <v>23.9</v>
      </c>
      <c r="L8572" s="3">
        <v>29.4</v>
      </c>
      <c r="O8572">
        <v>0</v>
      </c>
      <c r="P8572">
        <v>0</v>
      </c>
      <c r="Q8572" s="27">
        <v>0</v>
      </c>
      <c r="R8572">
        <v>9</v>
      </c>
      <c r="S8572">
        <v>91</v>
      </c>
      <c r="T8572" s="3">
        <f t="shared" si="797"/>
        <v>-82</v>
      </c>
      <c r="U8572">
        <v>10</v>
      </c>
      <c r="V8572">
        <v>90</v>
      </c>
      <c r="W8572" s="3">
        <f t="shared" si="798"/>
        <v>-80</v>
      </c>
      <c r="X8572">
        <v>22</v>
      </c>
      <c r="Y8572">
        <v>78</v>
      </c>
      <c r="Z8572" s="3">
        <f t="shared" si="799"/>
        <v>-56.000000000000007</v>
      </c>
      <c r="AA8572">
        <v>26</v>
      </c>
      <c r="AB8572">
        <v>74</v>
      </c>
      <c r="AC8572" s="3">
        <f t="shared" si="800"/>
        <v>-48</v>
      </c>
      <c r="AD8572" s="3">
        <f t="shared" si="801"/>
        <v>1</v>
      </c>
      <c r="AE8572" s="3" t="s">
        <v>333</v>
      </c>
      <c r="AF8572" t="b">
        <v>0</v>
      </c>
      <c r="AG8572" s="1">
        <v>44580.515266203707</v>
      </c>
    </row>
    <row r="8573" spans="1:33" x14ac:dyDescent="0.2">
      <c r="A8573" t="s">
        <v>24595</v>
      </c>
      <c r="B8573">
        <v>17467</v>
      </c>
      <c r="C8573" s="3" t="s">
        <v>24596</v>
      </c>
      <c r="D8573" t="s">
        <v>24597</v>
      </c>
      <c r="E8573" t="s">
        <v>30231</v>
      </c>
      <c r="F8573" s="9" t="str">
        <f>_xlfn.XLOOKUP(E8573,'Raw Data - Area Code'!A:A,'Raw Data - Area Code'!B:B,"",FALSE)</f>
        <v>North London</v>
      </c>
      <c r="G8573" s="9">
        <v>4131194</v>
      </c>
      <c r="H8573" s="8">
        <v>85600</v>
      </c>
      <c r="I8573" s="20" t="s">
        <v>30235</v>
      </c>
      <c r="J8573" s="8" t="str">
        <f>_xlfn.XLOOKUP(TRIM(I8573),'Raw Data - SIC Code'!A:A,'Raw Data - SIC Code'!C:C,"",FALSE)</f>
        <v>Education</v>
      </c>
      <c r="K8573">
        <v>7</v>
      </c>
      <c r="L8573" s="3">
        <v>8.3000000000000007</v>
      </c>
      <c r="M8573">
        <v>88.9</v>
      </c>
      <c r="N8573">
        <v>95.1</v>
      </c>
      <c r="O8573">
        <v>10.199999999999999</v>
      </c>
      <c r="P8573">
        <v>2.5</v>
      </c>
      <c r="Q8573" s="27">
        <f t="shared" si="802"/>
        <v>60.629921259842526</v>
      </c>
      <c r="R8573">
        <v>18.3</v>
      </c>
      <c r="S8573">
        <v>81.7</v>
      </c>
      <c r="T8573" s="3">
        <f t="shared" si="797"/>
        <v>-63.4</v>
      </c>
      <c r="U8573">
        <v>32.5</v>
      </c>
      <c r="V8573">
        <v>67.5</v>
      </c>
      <c r="W8573" s="3">
        <f t="shared" si="798"/>
        <v>-35</v>
      </c>
      <c r="X8573">
        <v>40.4</v>
      </c>
      <c r="Y8573">
        <v>59.6</v>
      </c>
      <c r="Z8573" s="3">
        <f t="shared" si="799"/>
        <v>-19.200000000000003</v>
      </c>
      <c r="AA8573">
        <v>36</v>
      </c>
      <c r="AB8573">
        <v>64</v>
      </c>
      <c r="AC8573" s="3">
        <f t="shared" si="800"/>
        <v>-28.000000000000004</v>
      </c>
      <c r="AD8573" s="3">
        <f t="shared" si="801"/>
        <v>2</v>
      </c>
      <c r="AE8573" s="3" t="s">
        <v>30460</v>
      </c>
      <c r="AF8573" t="b">
        <v>0</v>
      </c>
      <c r="AG8573" s="1">
        <v>44650.616041666668</v>
      </c>
    </row>
    <row r="8574" spans="1:33" x14ac:dyDescent="0.2">
      <c r="A8574" t="s">
        <v>24598</v>
      </c>
      <c r="B8574">
        <v>18623</v>
      </c>
      <c r="C8574" s="3" t="s">
        <v>3183</v>
      </c>
      <c r="D8574" t="s">
        <v>3184</v>
      </c>
      <c r="E8574" t="s">
        <v>30173</v>
      </c>
      <c r="F8574" s="9" t="str">
        <f>_xlfn.XLOOKUP(E8574,'Raw Data - Area Code'!A:A,'Raw Data - Area Code'!B:B,"",FALSE)</f>
        <v>Cleveland</v>
      </c>
      <c r="G8574" s="9">
        <v>10745038</v>
      </c>
      <c r="H8574" s="8">
        <v>78300</v>
      </c>
      <c r="I8574" s="20" t="s">
        <v>30243</v>
      </c>
      <c r="J8574" s="8" t="str">
        <f>_xlfn.XLOOKUP(TRIM(I8574),'Raw Data - SIC Code'!A:A,'Raw Data - SIC Code'!C:C,"",FALSE)</f>
        <v>Admin Services</v>
      </c>
      <c r="K8574">
        <v>7</v>
      </c>
      <c r="L8574" s="3">
        <v>8.3000000000000007</v>
      </c>
      <c r="M8574">
        <v>88.9</v>
      </c>
      <c r="N8574">
        <v>95.1</v>
      </c>
      <c r="O8574">
        <v>10.199999999999999</v>
      </c>
      <c r="P8574">
        <v>2.5</v>
      </c>
      <c r="Q8574" s="27">
        <f t="shared" si="802"/>
        <v>60.629921259842526</v>
      </c>
      <c r="R8574">
        <v>18.3</v>
      </c>
      <c r="S8574">
        <v>81.7</v>
      </c>
      <c r="T8574" s="3">
        <f t="shared" si="797"/>
        <v>-63.4</v>
      </c>
      <c r="U8574">
        <v>32.5</v>
      </c>
      <c r="V8574">
        <v>67.5</v>
      </c>
      <c r="W8574" s="3">
        <f t="shared" si="798"/>
        <v>-35</v>
      </c>
      <c r="X8574">
        <v>40.4</v>
      </c>
      <c r="Y8574">
        <v>59.6</v>
      </c>
      <c r="Z8574" s="3">
        <f t="shared" si="799"/>
        <v>-19.200000000000003</v>
      </c>
      <c r="AA8574">
        <v>36</v>
      </c>
      <c r="AB8574">
        <v>64</v>
      </c>
      <c r="AC8574" s="3">
        <f t="shared" si="800"/>
        <v>-28.000000000000004</v>
      </c>
      <c r="AD8574" s="3">
        <f t="shared" si="801"/>
        <v>2</v>
      </c>
      <c r="AE8574" s="3" t="s">
        <v>30460</v>
      </c>
      <c r="AF8574" t="b">
        <v>0</v>
      </c>
      <c r="AG8574" s="1">
        <v>44655.702939814815</v>
      </c>
    </row>
    <row r="8575" spans="1:33" x14ac:dyDescent="0.2">
      <c r="A8575" t="s">
        <v>24599</v>
      </c>
      <c r="B8575">
        <v>11695</v>
      </c>
      <c r="C8575" s="3" t="s">
        <v>24600</v>
      </c>
      <c r="D8575" t="s">
        <v>24601</v>
      </c>
      <c r="E8575" t="s">
        <v>30205</v>
      </c>
      <c r="F8575" s="9" t="str">
        <f>_xlfn.XLOOKUP(E8575,'Raw Data - Area Code'!A:A,'Raw Data - Area Code'!B:B,"",FALSE)</f>
        <v>Enfield</v>
      </c>
      <c r="G8575" s="9">
        <v>9738102</v>
      </c>
      <c r="H8575" s="8">
        <v>45111</v>
      </c>
      <c r="I8575" s="20" t="s">
        <v>30280</v>
      </c>
      <c r="J8575" s="8" t="str">
        <f>_xlfn.XLOOKUP(TRIM(I8575),'Raw Data - SIC Code'!A:A,'Raw Data - SIC Code'!C:C,"",FALSE)</f>
        <v>Trade</v>
      </c>
      <c r="K8575">
        <v>18.3</v>
      </c>
      <c r="L8575" s="3">
        <v>31.7</v>
      </c>
      <c r="M8575">
        <v>37.299999999999997</v>
      </c>
      <c r="N8575">
        <v>73.599999999999994</v>
      </c>
      <c r="O8575">
        <v>89.9</v>
      </c>
      <c r="P8575">
        <v>71.900000000000006</v>
      </c>
      <c r="Q8575" s="27">
        <f t="shared" si="802"/>
        <v>11.124845488257106</v>
      </c>
      <c r="R8575">
        <v>72.7</v>
      </c>
      <c r="S8575">
        <v>27.3</v>
      </c>
      <c r="T8575" s="3">
        <f t="shared" si="797"/>
        <v>45.400000000000006</v>
      </c>
      <c r="U8575">
        <v>71.2</v>
      </c>
      <c r="V8575">
        <v>28.8</v>
      </c>
      <c r="W8575" s="3">
        <f t="shared" si="798"/>
        <v>42.400000000000006</v>
      </c>
      <c r="X8575">
        <v>86.3</v>
      </c>
      <c r="Y8575">
        <v>13.7</v>
      </c>
      <c r="Z8575" s="3">
        <f t="shared" si="799"/>
        <v>72.599999999999994</v>
      </c>
      <c r="AA8575">
        <v>89.2</v>
      </c>
      <c r="AB8575">
        <v>10.8</v>
      </c>
      <c r="AC8575" s="3">
        <f t="shared" si="800"/>
        <v>78.400000000000006</v>
      </c>
      <c r="AD8575" s="3">
        <f t="shared" si="801"/>
        <v>6</v>
      </c>
      <c r="AE8575" s="3" t="s">
        <v>30460</v>
      </c>
      <c r="AF8575" t="b">
        <v>0</v>
      </c>
      <c r="AG8575" s="1">
        <v>44635.625949074078</v>
      </c>
    </row>
    <row r="8576" spans="1:33" x14ac:dyDescent="0.2">
      <c r="A8576" t="s">
        <v>24602</v>
      </c>
      <c r="B8576">
        <v>16203</v>
      </c>
      <c r="C8576" s="3" t="s">
        <v>24603</v>
      </c>
      <c r="D8576" t="s">
        <v>24604</v>
      </c>
      <c r="E8576" t="s">
        <v>30164</v>
      </c>
      <c r="F8576" s="9" t="str">
        <f>_xlfn.XLOOKUP(E8576,'Raw Data - Area Code'!A:A,'Raw Data - Area Code'!B:B,"",FALSE)</f>
        <v>Exeter</v>
      </c>
      <c r="G8576" s="9" t="s">
        <v>24605</v>
      </c>
      <c r="H8576" s="8"/>
      <c r="I8576" s="20">
        <v>69</v>
      </c>
      <c r="J8576" s="8" t="str">
        <f>_xlfn.XLOOKUP(TRIM(I8576),'Raw Data - SIC Code'!A:A,'Raw Data - SIC Code'!C:C,"",FALSE)</f>
        <v>Professional Services</v>
      </c>
      <c r="K8576">
        <v>33.5</v>
      </c>
      <c r="L8576" s="3">
        <v>41.4</v>
      </c>
      <c r="M8576">
        <v>6.1</v>
      </c>
      <c r="N8576">
        <v>0</v>
      </c>
      <c r="O8576">
        <v>81.900000000000006</v>
      </c>
      <c r="P8576">
        <v>79.599999999999994</v>
      </c>
      <c r="Q8576" s="27">
        <f t="shared" si="802"/>
        <v>1.4241486068111526</v>
      </c>
      <c r="R8576">
        <v>9.5</v>
      </c>
      <c r="S8576">
        <v>90.5</v>
      </c>
      <c r="T8576" s="3">
        <f t="shared" si="797"/>
        <v>-81</v>
      </c>
      <c r="U8576">
        <v>16.100000000000001</v>
      </c>
      <c r="V8576">
        <v>83.9</v>
      </c>
      <c r="W8576" s="3">
        <f t="shared" si="798"/>
        <v>-67.800000000000011</v>
      </c>
      <c r="X8576">
        <v>25.8</v>
      </c>
      <c r="Y8576">
        <v>74.2</v>
      </c>
      <c r="Z8576" s="3">
        <f t="shared" si="799"/>
        <v>-48.400000000000006</v>
      </c>
      <c r="AA8576">
        <v>46.8</v>
      </c>
      <c r="AB8576">
        <v>53.2</v>
      </c>
      <c r="AC8576" s="3">
        <f t="shared" si="800"/>
        <v>-6.4000000000000057</v>
      </c>
      <c r="AD8576" s="3">
        <f t="shared" si="801"/>
        <v>2</v>
      </c>
      <c r="AE8576" s="3" t="s">
        <v>30460</v>
      </c>
      <c r="AF8576" t="b">
        <v>0</v>
      </c>
      <c r="AG8576" s="1">
        <v>44652.898958333331</v>
      </c>
    </row>
    <row r="8577" spans="1:33" x14ac:dyDescent="0.2">
      <c r="A8577" t="s">
        <v>24606</v>
      </c>
      <c r="B8577">
        <v>11698</v>
      </c>
      <c r="C8577" s="3" t="s">
        <v>24607</v>
      </c>
      <c r="D8577" t="s">
        <v>24608</v>
      </c>
      <c r="E8577" t="s">
        <v>30145</v>
      </c>
      <c r="F8577" s="9" t="str">
        <f>_xlfn.XLOOKUP(E8577,'Raw Data - Area Code'!A:A,'Raw Data - Area Code'!B:B,"",FALSE)</f>
        <v>East Central London</v>
      </c>
      <c r="G8577" s="9">
        <v>2900722</v>
      </c>
      <c r="H8577" s="8">
        <v>69102</v>
      </c>
      <c r="I8577" s="20" t="s">
        <v>30285</v>
      </c>
      <c r="J8577" s="8" t="str">
        <f>_xlfn.XLOOKUP(TRIM(I8577),'Raw Data - SIC Code'!A:A,'Raw Data - SIC Code'!C:C,"",FALSE)</f>
        <v>Professional Services</v>
      </c>
      <c r="K8577">
        <v>24.5</v>
      </c>
      <c r="L8577" s="3">
        <v>27.2</v>
      </c>
      <c r="M8577">
        <v>51</v>
      </c>
      <c r="N8577">
        <v>67.599999999999994</v>
      </c>
      <c r="O8577">
        <v>56</v>
      </c>
      <c r="P8577">
        <v>46.2</v>
      </c>
      <c r="Q8577" s="27">
        <f t="shared" si="802"/>
        <v>9.5890410958904084</v>
      </c>
      <c r="R8577">
        <v>18</v>
      </c>
      <c r="S8577">
        <v>82</v>
      </c>
      <c r="T8577" s="3">
        <f t="shared" si="797"/>
        <v>-64</v>
      </c>
      <c r="U8577">
        <v>41.7</v>
      </c>
      <c r="V8577">
        <v>58.3</v>
      </c>
      <c r="W8577" s="3">
        <f t="shared" si="798"/>
        <v>-16.599999999999994</v>
      </c>
      <c r="X8577">
        <v>45.3</v>
      </c>
      <c r="Y8577">
        <v>54.7</v>
      </c>
      <c r="Z8577" s="3">
        <f t="shared" si="799"/>
        <v>-9.4000000000000057</v>
      </c>
      <c r="AA8577">
        <v>51.8</v>
      </c>
      <c r="AB8577">
        <v>48.2</v>
      </c>
      <c r="AC8577" s="3">
        <f t="shared" si="800"/>
        <v>3.5999999999999943</v>
      </c>
      <c r="AD8577" s="3">
        <f t="shared" si="801"/>
        <v>3</v>
      </c>
      <c r="AE8577" s="3" t="s">
        <v>30461</v>
      </c>
      <c r="AF8577" t="b">
        <v>0</v>
      </c>
      <c r="AG8577" s="1">
        <v>44586.613518518519</v>
      </c>
    </row>
    <row r="8578" spans="1:33" x14ac:dyDescent="0.2">
      <c r="A8578" t="s">
        <v>24609</v>
      </c>
      <c r="B8578">
        <v>11699</v>
      </c>
      <c r="C8578" s="3" t="s">
        <v>24610</v>
      </c>
      <c r="D8578" t="s">
        <v>24611</v>
      </c>
      <c r="E8578" t="s">
        <v>30190</v>
      </c>
      <c r="F8578" s="9" t="str">
        <f>_xlfn.XLOOKUP(E8578,'Raw Data - Area Code'!A:A,'Raw Data - Area Code'!B:B,"",FALSE)</f>
        <v>Wigan</v>
      </c>
      <c r="G8578" s="9" t="s">
        <v>24612</v>
      </c>
      <c r="H8578" s="8"/>
      <c r="I8578" s="20">
        <v>69</v>
      </c>
      <c r="J8578" s="8" t="str">
        <f>_xlfn.XLOOKUP(TRIM(I8578),'Raw Data - SIC Code'!A:A,'Raw Data - SIC Code'!C:C,"",FALSE)</f>
        <v>Professional Services</v>
      </c>
      <c r="K8578">
        <v>27.1</v>
      </c>
      <c r="L8578" s="3">
        <v>37.6</v>
      </c>
      <c r="M8578">
        <v>52.5</v>
      </c>
      <c r="N8578">
        <v>65.8</v>
      </c>
      <c r="O8578">
        <v>14.3</v>
      </c>
      <c r="P8578">
        <v>7.6</v>
      </c>
      <c r="Q8578" s="27">
        <f t="shared" si="802"/>
        <v>30.593607305936082</v>
      </c>
      <c r="R8578">
        <v>18</v>
      </c>
      <c r="S8578">
        <v>82</v>
      </c>
      <c r="T8578" s="3">
        <f t="shared" si="797"/>
        <v>-64</v>
      </c>
      <c r="U8578">
        <v>11</v>
      </c>
      <c r="V8578">
        <v>89</v>
      </c>
      <c r="W8578" s="3">
        <f t="shared" si="798"/>
        <v>-78</v>
      </c>
      <c r="X8578">
        <v>22</v>
      </c>
      <c r="Y8578">
        <v>78</v>
      </c>
      <c r="Z8578" s="3">
        <f t="shared" si="799"/>
        <v>-56.000000000000007</v>
      </c>
      <c r="AA8578">
        <v>46</v>
      </c>
      <c r="AB8578">
        <v>54</v>
      </c>
      <c r="AC8578" s="3">
        <f t="shared" si="800"/>
        <v>-8</v>
      </c>
      <c r="AD8578" s="3">
        <f t="shared" si="801"/>
        <v>2</v>
      </c>
      <c r="AE8578" s="3" t="s">
        <v>30460</v>
      </c>
      <c r="AF8578" t="b">
        <v>0</v>
      </c>
      <c r="AG8578" s="1">
        <v>44651.382060185184</v>
      </c>
    </row>
    <row r="8579" spans="1:33" x14ac:dyDescent="0.2">
      <c r="A8579" t="s">
        <v>24613</v>
      </c>
      <c r="B8579">
        <v>11701</v>
      </c>
      <c r="C8579" s="3" t="s">
        <v>24614</v>
      </c>
      <c r="D8579" t="s">
        <v>24615</v>
      </c>
      <c r="E8579" t="s">
        <v>30133</v>
      </c>
      <c r="F8579" s="9" t="str">
        <f>_xlfn.XLOOKUP(E8579,'Raw Data - Area Code'!A:A,'Raw Data - Area Code'!B:B,"",FALSE)</f>
        <v>Coventry</v>
      </c>
      <c r="G8579" s="9">
        <v>402934</v>
      </c>
      <c r="H8579" s="8">
        <v>41100</v>
      </c>
      <c r="I8579" s="20" t="s">
        <v>30247</v>
      </c>
      <c r="J8579" s="8" t="str">
        <f>_xlfn.XLOOKUP(TRIM(I8579),'Raw Data - SIC Code'!A:A,'Raw Data - SIC Code'!C:C,"",FALSE)</f>
        <v>Construction</v>
      </c>
      <c r="K8579">
        <v>34.9</v>
      </c>
      <c r="L8579" s="3">
        <v>30.9</v>
      </c>
      <c r="M8579">
        <v>86.8</v>
      </c>
      <c r="N8579">
        <v>78.5</v>
      </c>
      <c r="O8579">
        <v>6.2</v>
      </c>
      <c r="P8579">
        <v>4.2</v>
      </c>
      <c r="Q8579" s="27">
        <f t="shared" si="802"/>
        <v>19.23076923076923</v>
      </c>
      <c r="R8579">
        <v>72</v>
      </c>
      <c r="S8579">
        <v>28</v>
      </c>
      <c r="T8579" s="3">
        <f t="shared" ref="T8579:T8642" si="803">(R8579 - S8579) / (R8579 + S8579) * 100</f>
        <v>44</v>
      </c>
      <c r="U8579">
        <v>78</v>
      </c>
      <c r="V8579">
        <v>22</v>
      </c>
      <c r="W8579" s="3">
        <f t="shared" ref="W8579:W8642" si="804">(U8579 - V8579) / (U8579 + V8579) * 100</f>
        <v>56.000000000000007</v>
      </c>
      <c r="X8579">
        <v>88</v>
      </c>
      <c r="Y8579">
        <v>12</v>
      </c>
      <c r="Z8579" s="3">
        <f t="shared" ref="Z8579:Z8642" si="805">(X8579 - Y8579) / (X8579 + Y8579) * 100</f>
        <v>76</v>
      </c>
      <c r="AA8579">
        <v>99</v>
      </c>
      <c r="AB8579">
        <v>1</v>
      </c>
      <c r="AC8579" s="3">
        <f t="shared" ref="AC8579:AC8642" si="806">(AA8579 - AB8579) / (AA8579 + AB8579) * 100</f>
        <v>98</v>
      </c>
      <c r="AD8579" s="3">
        <f t="shared" ref="AD8579:AD8642" si="807">--(L8579&gt;0) + --(Q8579&gt;0) + --(T8579&gt;0) + --(W8579&gt;0) + --(Z8579&gt;0) + --(AC8579&gt;0)</f>
        <v>6</v>
      </c>
      <c r="AE8579" s="3" t="s">
        <v>30460</v>
      </c>
      <c r="AF8579" t="b">
        <v>1</v>
      </c>
      <c r="AG8579" s="1">
        <v>44776.570891203701</v>
      </c>
    </row>
    <row r="8580" spans="1:33" x14ac:dyDescent="0.2">
      <c r="A8580" t="s">
        <v>24616</v>
      </c>
      <c r="B8580">
        <v>11705</v>
      </c>
      <c r="C8580" s="3" t="s">
        <v>24617</v>
      </c>
      <c r="D8580" t="s">
        <v>24618</v>
      </c>
      <c r="E8580" t="s">
        <v>30154</v>
      </c>
      <c r="F8580" s="9" t="str">
        <f>_xlfn.XLOOKUP(E8580,'Raw Data - Area Code'!A:A,'Raw Data - Area Code'!B:B,"",FALSE)</f>
        <v>Falkirk</v>
      </c>
      <c r="G8580" s="9" t="s">
        <v>24619</v>
      </c>
      <c r="H8580" s="8">
        <v>47599</v>
      </c>
      <c r="I8580" s="20" t="s">
        <v>30234</v>
      </c>
      <c r="J8580" s="8" t="str">
        <f>_xlfn.XLOOKUP(TRIM(I8580),'Raw Data - SIC Code'!A:A,'Raw Data - SIC Code'!C:C,"",FALSE)</f>
        <v>Trade</v>
      </c>
      <c r="K8580">
        <v>9.6999999999999993</v>
      </c>
      <c r="L8580" s="3">
        <v>6</v>
      </c>
      <c r="M8580">
        <v>-7.4</v>
      </c>
      <c r="N8580">
        <v>13.2</v>
      </c>
      <c r="O8580">
        <v>56.3</v>
      </c>
      <c r="P8580">
        <v>28.8</v>
      </c>
      <c r="Q8580" s="27">
        <f t="shared" ref="Q8580:Q8643" si="808">(O8580 - P8580) / (O8580 + P8580) * 100</f>
        <v>32.31492361927144</v>
      </c>
      <c r="R8580">
        <v>42.5</v>
      </c>
      <c r="S8580">
        <v>57.5</v>
      </c>
      <c r="T8580" s="3">
        <f t="shared" si="803"/>
        <v>-15</v>
      </c>
      <c r="U8580">
        <v>42.2</v>
      </c>
      <c r="V8580">
        <v>57.8</v>
      </c>
      <c r="W8580" s="3">
        <f t="shared" si="804"/>
        <v>-15.599999999999994</v>
      </c>
      <c r="X8580">
        <v>54.8</v>
      </c>
      <c r="Y8580">
        <v>45.2</v>
      </c>
      <c r="Z8580" s="3">
        <f t="shared" si="805"/>
        <v>9.5999999999999943</v>
      </c>
      <c r="AA8580">
        <v>59.2</v>
      </c>
      <c r="AB8580">
        <v>40.799999999999997</v>
      </c>
      <c r="AC8580" s="3">
        <f t="shared" si="806"/>
        <v>18.400000000000006</v>
      </c>
      <c r="AD8580" s="3">
        <f t="shared" si="807"/>
        <v>4</v>
      </c>
      <c r="AE8580" s="3" t="s">
        <v>30461</v>
      </c>
      <c r="AF8580" t="b">
        <v>0</v>
      </c>
      <c r="AG8580" s="1">
        <v>44655.550555555557</v>
      </c>
    </row>
    <row r="8581" spans="1:33" x14ac:dyDescent="0.2">
      <c r="A8581" t="s">
        <v>24620</v>
      </c>
      <c r="B8581">
        <v>11706</v>
      </c>
      <c r="C8581" s="3" t="s">
        <v>24621</v>
      </c>
      <c r="D8581" t="s">
        <v>24622</v>
      </c>
      <c r="E8581" t="s">
        <v>30127</v>
      </c>
      <c r="F8581" s="9" t="str">
        <f>_xlfn.XLOOKUP(E8581,'Raw Data - Area Code'!A:A,'Raw Data - Area Code'!B:B,"",FALSE)</f>
        <v>Newcastle upon Tyne</v>
      </c>
      <c r="G8581" s="9">
        <v>5712796</v>
      </c>
      <c r="H8581" s="8">
        <v>21100</v>
      </c>
      <c r="I8581" s="20" t="s">
        <v>30258</v>
      </c>
      <c r="J8581" s="8" t="str">
        <f>_xlfn.XLOOKUP(TRIM(I8581),'Raw Data - SIC Code'!A:A,'Raw Data - SIC Code'!C:C,"",FALSE)</f>
        <v>Manufacturing</v>
      </c>
      <c r="K8581">
        <v>16.100000000000001</v>
      </c>
      <c r="L8581" s="3">
        <v>13.2</v>
      </c>
      <c r="M8581">
        <v>0</v>
      </c>
      <c r="N8581">
        <v>0</v>
      </c>
      <c r="O8581">
        <v>100</v>
      </c>
      <c r="P8581">
        <v>100</v>
      </c>
      <c r="Q8581" s="27">
        <f t="shared" si="808"/>
        <v>0</v>
      </c>
      <c r="R8581">
        <v>44.7</v>
      </c>
      <c r="S8581">
        <v>55.3</v>
      </c>
      <c r="T8581" s="3">
        <f t="shared" si="803"/>
        <v>-10.599999999999994</v>
      </c>
      <c r="U8581">
        <v>66.3</v>
      </c>
      <c r="V8581">
        <v>33.700000000000003</v>
      </c>
      <c r="W8581" s="3">
        <f t="shared" si="804"/>
        <v>32.599999999999994</v>
      </c>
      <c r="X8581">
        <v>77.599999999999994</v>
      </c>
      <c r="Y8581">
        <v>22.4</v>
      </c>
      <c r="Z8581" s="3">
        <f t="shared" si="805"/>
        <v>55.199999999999996</v>
      </c>
      <c r="AA8581">
        <v>77.599999999999994</v>
      </c>
      <c r="AB8581">
        <v>22.4</v>
      </c>
      <c r="AC8581" s="3">
        <f t="shared" si="806"/>
        <v>55.199999999999996</v>
      </c>
      <c r="AD8581" s="3">
        <f t="shared" si="807"/>
        <v>4</v>
      </c>
      <c r="AE8581" s="3" t="s">
        <v>30461</v>
      </c>
      <c r="AF8581" t="b">
        <v>0</v>
      </c>
      <c r="AG8581" s="1">
        <v>44652.615868055553</v>
      </c>
    </row>
    <row r="8582" spans="1:33" x14ac:dyDescent="0.2">
      <c r="A8582" t="s">
        <v>24623</v>
      </c>
      <c r="B8582">
        <v>11707</v>
      </c>
      <c r="C8582" s="3" t="s">
        <v>24624</v>
      </c>
      <c r="D8582" t="s">
        <v>6386</v>
      </c>
      <c r="E8582" t="s">
        <v>30148</v>
      </c>
      <c r="F8582" s="9" t="str">
        <f>_xlfn.XLOOKUP(E8582,'Raw Data - Area Code'!A:A,'Raw Data - Area Code'!B:B,"",FALSE)</f>
        <v>Warrington</v>
      </c>
      <c r="G8582" s="9">
        <v>4838349</v>
      </c>
      <c r="H8582" s="8">
        <v>70229</v>
      </c>
      <c r="I8582" s="20" t="s">
        <v>30249</v>
      </c>
      <c r="J8582" s="8" t="str">
        <f>_xlfn.XLOOKUP(TRIM(I8582),'Raw Data - SIC Code'!A:A,'Raw Data - SIC Code'!C:C,"",FALSE)</f>
        <v>Professional Services</v>
      </c>
      <c r="K8582">
        <v>-11.3</v>
      </c>
      <c r="L8582" s="3">
        <v>13.5</v>
      </c>
      <c r="O8582">
        <v>0</v>
      </c>
      <c r="P8582">
        <v>0</v>
      </c>
      <c r="Q8582" s="27">
        <v>0</v>
      </c>
      <c r="R8582">
        <v>94.1</v>
      </c>
      <c r="S8582">
        <v>5.9</v>
      </c>
      <c r="T8582" s="3">
        <f t="shared" si="803"/>
        <v>88.199999999999989</v>
      </c>
      <c r="U8582">
        <v>96.6</v>
      </c>
      <c r="V8582">
        <v>3.4</v>
      </c>
      <c r="W8582" s="3">
        <f t="shared" si="804"/>
        <v>93.199999999999989</v>
      </c>
      <c r="X8582">
        <v>98.9</v>
      </c>
      <c r="Y8582">
        <v>1.1000000000000001</v>
      </c>
      <c r="Z8582" s="3">
        <f t="shared" si="805"/>
        <v>97.800000000000011</v>
      </c>
      <c r="AA8582">
        <v>95.4</v>
      </c>
      <c r="AB8582">
        <v>4.5999999999999996</v>
      </c>
      <c r="AC8582" s="3">
        <f t="shared" si="806"/>
        <v>90.800000000000011</v>
      </c>
      <c r="AD8582" s="3">
        <f t="shared" si="807"/>
        <v>5</v>
      </c>
      <c r="AE8582" s="3" t="s">
        <v>30462</v>
      </c>
      <c r="AF8582" t="b">
        <v>0</v>
      </c>
      <c r="AG8582" s="1">
        <v>44607.463206018518</v>
      </c>
    </row>
    <row r="8583" spans="1:33" ht="34" x14ac:dyDescent="0.2">
      <c r="A8583" t="s">
        <v>24625</v>
      </c>
      <c r="B8583">
        <v>11708</v>
      </c>
      <c r="C8583" s="3" t="s">
        <v>24626</v>
      </c>
      <c r="D8583" t="s">
        <v>24627</v>
      </c>
      <c r="E8583" t="s">
        <v>30208</v>
      </c>
      <c r="F8583" s="9" t="str">
        <f>_xlfn.XLOOKUP(E8583,'Raw Data - Area Code'!A:A,'Raw Data - Area Code'!B:B,"",FALSE)</f>
        <v>Plymouth</v>
      </c>
      <c r="G8583" s="9">
        <v>3096602</v>
      </c>
      <c r="H8583" s="18" t="s">
        <v>24628</v>
      </c>
      <c r="I8583" s="20" t="s">
        <v>30247</v>
      </c>
      <c r="J8583" s="8" t="str">
        <f>_xlfn.XLOOKUP(TRIM(I8583),'Raw Data - SIC Code'!A:A,'Raw Data - SIC Code'!C:C,"",FALSE)</f>
        <v>Construction</v>
      </c>
      <c r="K8583">
        <v>14.5</v>
      </c>
      <c r="L8583" s="3">
        <v>8.5</v>
      </c>
      <c r="M8583">
        <v>62</v>
      </c>
      <c r="N8583">
        <v>39</v>
      </c>
      <c r="O8583">
        <v>92</v>
      </c>
      <c r="P8583">
        <v>36</v>
      </c>
      <c r="Q8583" s="27">
        <f t="shared" si="808"/>
        <v>43.75</v>
      </c>
      <c r="R8583">
        <v>100</v>
      </c>
      <c r="S8583">
        <v>0</v>
      </c>
      <c r="T8583" s="3">
        <f t="shared" si="803"/>
        <v>100</v>
      </c>
      <c r="U8583">
        <v>95</v>
      </c>
      <c r="V8583">
        <v>5</v>
      </c>
      <c r="W8583" s="3">
        <f t="shared" si="804"/>
        <v>90</v>
      </c>
      <c r="X8583">
        <v>92</v>
      </c>
      <c r="Y8583">
        <v>8</v>
      </c>
      <c r="Z8583" s="3">
        <f t="shared" si="805"/>
        <v>84</v>
      </c>
      <c r="AA8583">
        <v>95</v>
      </c>
      <c r="AB8583">
        <v>5</v>
      </c>
      <c r="AC8583" s="3">
        <f t="shared" si="806"/>
        <v>90</v>
      </c>
      <c r="AD8583" s="3">
        <f t="shared" si="807"/>
        <v>6</v>
      </c>
      <c r="AE8583" s="3" t="s">
        <v>30460</v>
      </c>
      <c r="AF8583" t="b">
        <v>0</v>
      </c>
      <c r="AG8583" s="1">
        <v>44648.32644675926</v>
      </c>
    </row>
    <row r="8584" spans="1:33" x14ac:dyDescent="0.2">
      <c r="A8584" t="s">
        <v>24629</v>
      </c>
      <c r="B8584">
        <v>11710</v>
      </c>
      <c r="C8584" s="3" t="s">
        <v>9370</v>
      </c>
      <c r="D8584" t="s">
        <v>9371</v>
      </c>
      <c r="E8584" t="s">
        <v>30145</v>
      </c>
      <c r="F8584" s="9" t="str">
        <f>_xlfn.XLOOKUP(E8584,'Raw Data - Area Code'!A:A,'Raw Data - Area Code'!B:B,"",FALSE)</f>
        <v>East Central London</v>
      </c>
      <c r="G8584" s="9">
        <v>4370971</v>
      </c>
      <c r="H8584" s="8">
        <v>45111</v>
      </c>
      <c r="I8584" s="20" t="s">
        <v>30280</v>
      </c>
      <c r="J8584" s="8" t="str">
        <f>_xlfn.XLOOKUP(TRIM(I8584),'Raw Data - SIC Code'!A:A,'Raw Data - SIC Code'!C:C,"",FALSE)</f>
        <v>Trade</v>
      </c>
      <c r="K8584">
        <v>26.1</v>
      </c>
      <c r="L8584" s="3">
        <v>12.3</v>
      </c>
      <c r="M8584">
        <v>49.7</v>
      </c>
      <c r="N8584">
        <v>37.700000000000003</v>
      </c>
      <c r="O8584">
        <v>77</v>
      </c>
      <c r="P8584">
        <v>51.5</v>
      </c>
      <c r="Q8584" s="27">
        <f t="shared" si="808"/>
        <v>19.844357976653697</v>
      </c>
      <c r="R8584">
        <v>90.7</v>
      </c>
      <c r="S8584">
        <v>9.3000000000000007</v>
      </c>
      <c r="T8584" s="3">
        <f t="shared" si="803"/>
        <v>81.400000000000006</v>
      </c>
      <c r="U8584">
        <v>66.7</v>
      </c>
      <c r="V8584">
        <v>33.299999999999997</v>
      </c>
      <c r="W8584" s="3">
        <f t="shared" si="804"/>
        <v>33.400000000000006</v>
      </c>
      <c r="X8584">
        <v>82.8</v>
      </c>
      <c r="Y8584">
        <v>17.2</v>
      </c>
      <c r="Z8584" s="3">
        <f t="shared" si="805"/>
        <v>65.599999999999994</v>
      </c>
      <c r="AA8584">
        <v>96.1</v>
      </c>
      <c r="AB8584">
        <v>3.9</v>
      </c>
      <c r="AC8584" s="3">
        <f t="shared" si="806"/>
        <v>92.199999999999989</v>
      </c>
      <c r="AD8584" s="3">
        <f t="shared" si="807"/>
        <v>6</v>
      </c>
      <c r="AE8584" s="3" t="s">
        <v>30461</v>
      </c>
      <c r="AF8584" t="b">
        <v>0</v>
      </c>
      <c r="AG8584" s="1">
        <v>44630.48333333333</v>
      </c>
    </row>
    <row r="8585" spans="1:33" ht="34" x14ac:dyDescent="0.2">
      <c r="A8585" t="s">
        <v>24630</v>
      </c>
      <c r="B8585">
        <v>14491</v>
      </c>
      <c r="C8585" s="3" t="s">
        <v>24631</v>
      </c>
      <c r="D8585" t="s">
        <v>24632</v>
      </c>
      <c r="E8585" t="s">
        <v>30168</v>
      </c>
      <c r="F8585" s="9" t="str">
        <f>_xlfn.XLOOKUP(E8585,'Raw Data - Area Code'!A:A,'Raw Data - Area Code'!B:B,"",FALSE)</f>
        <v>Stevenage</v>
      </c>
      <c r="G8585" s="9"/>
      <c r="H8585" s="18" t="s">
        <v>668</v>
      </c>
      <c r="I8585" s="20">
        <v>84</v>
      </c>
      <c r="J8585" s="8" t="str">
        <f>_xlfn.XLOOKUP(TRIM(I8585),'Raw Data - SIC Code'!A:A,'Raw Data - SIC Code'!C:C,"",FALSE)</f>
        <v>Public Admin</v>
      </c>
      <c r="K8585">
        <v>0</v>
      </c>
      <c r="L8585" s="3">
        <v>3.3</v>
      </c>
      <c r="O8585">
        <v>0</v>
      </c>
      <c r="P8585">
        <v>0</v>
      </c>
      <c r="Q8585" s="27">
        <v>0</v>
      </c>
      <c r="R8585">
        <v>52.4</v>
      </c>
      <c r="S8585">
        <v>47.6</v>
      </c>
      <c r="T8585" s="3">
        <f t="shared" si="803"/>
        <v>4.7999999999999972</v>
      </c>
      <c r="U8585">
        <v>39.6</v>
      </c>
      <c r="V8585">
        <v>60.4</v>
      </c>
      <c r="W8585" s="3">
        <f t="shared" si="804"/>
        <v>-20.799999999999997</v>
      </c>
      <c r="X8585">
        <v>41.7</v>
      </c>
      <c r="Y8585">
        <v>58.3</v>
      </c>
      <c r="Z8585" s="3">
        <f t="shared" si="805"/>
        <v>-16.599999999999994</v>
      </c>
      <c r="AA8585">
        <v>51.5</v>
      </c>
      <c r="AB8585">
        <v>48.5</v>
      </c>
      <c r="AC8585" s="3">
        <f t="shared" si="806"/>
        <v>3</v>
      </c>
      <c r="AD8585" s="3">
        <f t="shared" si="807"/>
        <v>3</v>
      </c>
      <c r="AE8585" s="3" t="s">
        <v>30461</v>
      </c>
      <c r="AF8585" t="b">
        <v>0</v>
      </c>
      <c r="AG8585" s="1">
        <v>44650.718854166669</v>
      </c>
    </row>
    <row r="8586" spans="1:33" x14ac:dyDescent="0.2">
      <c r="A8586" t="s">
        <v>24633</v>
      </c>
      <c r="B8586">
        <v>11711</v>
      </c>
      <c r="C8586" s="3" t="s">
        <v>24634</v>
      </c>
      <c r="D8586" t="s">
        <v>1615</v>
      </c>
      <c r="E8586" t="s">
        <v>30145</v>
      </c>
      <c r="F8586" s="9" t="str">
        <f>_xlfn.XLOOKUP(E8586,'Raw Data - Area Code'!A:A,'Raw Data - Area Code'!B:B,"",FALSE)</f>
        <v>East Central London</v>
      </c>
      <c r="G8586" s="9">
        <v>3446357</v>
      </c>
      <c r="H8586" s="8">
        <v>93199</v>
      </c>
      <c r="I8586" s="20" t="s">
        <v>30236</v>
      </c>
      <c r="J8586" s="8" t="str">
        <f>_xlfn.XLOOKUP(TRIM(I8586),'Raw Data - SIC Code'!A:A,'Raw Data - SIC Code'!C:C,"",FALSE)</f>
        <v>Arts &amp; Recreation</v>
      </c>
      <c r="K8586">
        <v>1.2</v>
      </c>
      <c r="L8586" s="3">
        <v>-6.3</v>
      </c>
      <c r="O8586">
        <v>0</v>
      </c>
      <c r="P8586">
        <v>0</v>
      </c>
      <c r="Q8586" s="27">
        <v>0</v>
      </c>
      <c r="R8586">
        <v>60.9</v>
      </c>
      <c r="S8586">
        <v>39.1</v>
      </c>
      <c r="T8586" s="3">
        <f t="shared" si="803"/>
        <v>21.799999999999997</v>
      </c>
      <c r="U8586">
        <v>46.1</v>
      </c>
      <c r="V8586">
        <v>53.9</v>
      </c>
      <c r="W8586" s="3">
        <f t="shared" si="804"/>
        <v>-7.7999999999999972</v>
      </c>
      <c r="X8586">
        <v>53.9</v>
      </c>
      <c r="Y8586">
        <v>46.1</v>
      </c>
      <c r="Z8586" s="3">
        <f t="shared" si="805"/>
        <v>7.7999999999999972</v>
      </c>
      <c r="AA8586">
        <v>46.1</v>
      </c>
      <c r="AB8586">
        <v>53.9</v>
      </c>
      <c r="AC8586" s="3">
        <f t="shared" si="806"/>
        <v>-7.7999999999999972</v>
      </c>
      <c r="AD8586" s="3">
        <f t="shared" si="807"/>
        <v>2</v>
      </c>
      <c r="AE8586" s="3" t="s">
        <v>30460</v>
      </c>
      <c r="AF8586" t="b">
        <v>1</v>
      </c>
      <c r="AG8586" s="1">
        <v>44656.663182870368</v>
      </c>
    </row>
    <row r="8587" spans="1:33" ht="34" x14ac:dyDescent="0.2">
      <c r="A8587" t="s">
        <v>24635</v>
      </c>
      <c r="B8587">
        <v>11713</v>
      </c>
      <c r="C8587" s="3" t="s">
        <v>24636</v>
      </c>
      <c r="D8587" t="s">
        <v>5764</v>
      </c>
      <c r="E8587" t="s">
        <v>30112</v>
      </c>
      <c r="F8587" s="9" t="str">
        <f>_xlfn.XLOOKUP(E8587,'Raw Data - Area Code'!A:A,'Raw Data - Area Code'!B:B,"",FALSE)</f>
        <v>Edinburgh</v>
      </c>
      <c r="G8587" s="9" t="s">
        <v>24637</v>
      </c>
      <c r="H8587" s="18" t="s">
        <v>24638</v>
      </c>
      <c r="I8587" s="20" t="s">
        <v>30247</v>
      </c>
      <c r="J8587" s="8" t="str">
        <f>_xlfn.XLOOKUP(TRIM(I8587),'Raw Data - SIC Code'!A:A,'Raw Data - SIC Code'!C:C,"",FALSE)</f>
        <v>Construction</v>
      </c>
      <c r="K8587">
        <v>18.600000000000001</v>
      </c>
      <c r="L8587" s="3">
        <v>14.3</v>
      </c>
      <c r="M8587">
        <v>44.5</v>
      </c>
      <c r="N8587">
        <v>46.9</v>
      </c>
      <c r="O8587">
        <v>43.2</v>
      </c>
      <c r="P8587">
        <v>86</v>
      </c>
      <c r="Q8587" s="27">
        <f t="shared" si="808"/>
        <v>-33.126934984520126</v>
      </c>
      <c r="R8587">
        <v>65.599999999999994</v>
      </c>
      <c r="S8587">
        <v>34.4</v>
      </c>
      <c r="T8587" s="3">
        <f t="shared" si="803"/>
        <v>31.199999999999996</v>
      </c>
      <c r="U8587">
        <v>87.2</v>
      </c>
      <c r="V8587">
        <v>12.8</v>
      </c>
      <c r="W8587" s="3">
        <f t="shared" si="804"/>
        <v>74.400000000000006</v>
      </c>
      <c r="X8587">
        <v>86.7</v>
      </c>
      <c r="Y8587">
        <v>13.3</v>
      </c>
      <c r="Z8587" s="3">
        <f t="shared" si="805"/>
        <v>73.400000000000006</v>
      </c>
      <c r="AA8587">
        <v>81.400000000000006</v>
      </c>
      <c r="AB8587">
        <v>18.600000000000001</v>
      </c>
      <c r="AC8587" s="3">
        <f t="shared" si="806"/>
        <v>62.8</v>
      </c>
      <c r="AD8587" s="3">
        <f t="shared" si="807"/>
        <v>5</v>
      </c>
      <c r="AE8587" s="3" t="s">
        <v>30461</v>
      </c>
      <c r="AF8587" t="b">
        <v>0</v>
      </c>
      <c r="AG8587" s="1">
        <v>45021.62841435185</v>
      </c>
    </row>
    <row r="8588" spans="1:33" x14ac:dyDescent="0.2">
      <c r="A8588" t="s">
        <v>24639</v>
      </c>
      <c r="B8588">
        <v>19482</v>
      </c>
      <c r="C8588" s="3" t="s">
        <v>24640</v>
      </c>
      <c r="D8588" t="s">
        <v>24641</v>
      </c>
      <c r="E8588" t="s">
        <v>30228</v>
      </c>
      <c r="F8588" s="9" t="str">
        <f>_xlfn.XLOOKUP(E8588,'Raw Data - Area Code'!A:A,'Raw Data - Area Code'!B:B,"",FALSE)</f>
        <v>Glasgow</v>
      </c>
      <c r="G8588" s="9" t="s">
        <v>24642</v>
      </c>
      <c r="H8588" s="8">
        <v>79110</v>
      </c>
      <c r="I8588" s="20" t="s">
        <v>30289</v>
      </c>
      <c r="J8588" s="8" t="str">
        <f>_xlfn.XLOOKUP(TRIM(I8588),'Raw Data - SIC Code'!A:A,'Raw Data - SIC Code'!C:C,"",FALSE)</f>
        <v>Admin Services</v>
      </c>
      <c r="K8588">
        <v>-8.1</v>
      </c>
      <c r="L8588" s="3">
        <v>7.4</v>
      </c>
      <c r="M8588">
        <v>40.299999999999997</v>
      </c>
      <c r="N8588">
        <v>45.7</v>
      </c>
      <c r="O8588">
        <v>45.8</v>
      </c>
      <c r="P8588">
        <v>56.5</v>
      </c>
      <c r="Q8588" s="27">
        <f t="shared" si="808"/>
        <v>-10.459433040078205</v>
      </c>
      <c r="R8588">
        <v>16.7</v>
      </c>
      <c r="S8588">
        <v>83.3</v>
      </c>
      <c r="T8588" s="3">
        <f t="shared" si="803"/>
        <v>-66.599999999999994</v>
      </c>
      <c r="U8588">
        <v>50</v>
      </c>
      <c r="V8588">
        <v>50</v>
      </c>
      <c r="W8588" s="3">
        <f t="shared" si="804"/>
        <v>0</v>
      </c>
      <c r="X8588">
        <v>50</v>
      </c>
      <c r="Y8588">
        <v>50</v>
      </c>
      <c r="Z8588" s="3">
        <f t="shared" si="805"/>
        <v>0</v>
      </c>
      <c r="AA8588">
        <v>33.299999999999997</v>
      </c>
      <c r="AB8588">
        <v>66.7</v>
      </c>
      <c r="AC8588" s="3">
        <f t="shared" si="806"/>
        <v>-33.400000000000006</v>
      </c>
      <c r="AD8588" s="3">
        <f t="shared" si="807"/>
        <v>1</v>
      </c>
      <c r="AE8588" s="3" t="s">
        <v>30460</v>
      </c>
      <c r="AF8588" t="b">
        <v>0</v>
      </c>
      <c r="AG8588" s="1">
        <v>44614.623043981483</v>
      </c>
    </row>
    <row r="8589" spans="1:33" x14ac:dyDescent="0.2">
      <c r="A8589" t="s">
        <v>24643</v>
      </c>
      <c r="B8589">
        <v>11714</v>
      </c>
      <c r="C8589" s="3" t="s">
        <v>24644</v>
      </c>
      <c r="D8589" t="s">
        <v>1017</v>
      </c>
      <c r="E8589" t="s">
        <v>30145</v>
      </c>
      <c r="F8589" s="9" t="str">
        <f>_xlfn.XLOOKUP(E8589,'Raw Data - Area Code'!A:A,'Raw Data - Area Code'!B:B,"",FALSE)</f>
        <v>East Central London</v>
      </c>
      <c r="G8589" s="9" t="s">
        <v>24645</v>
      </c>
      <c r="H8589" s="8"/>
      <c r="I8589" s="20">
        <v>69</v>
      </c>
      <c r="J8589" s="8" t="str">
        <f>_xlfn.XLOOKUP(TRIM(I8589),'Raw Data - SIC Code'!A:A,'Raw Data - SIC Code'!C:C,"",FALSE)</f>
        <v>Professional Services</v>
      </c>
      <c r="K8589">
        <v>9.3000000000000007</v>
      </c>
      <c r="L8589" s="3">
        <v>7.1</v>
      </c>
      <c r="M8589">
        <v>42</v>
      </c>
      <c r="N8589">
        <v>-12.5</v>
      </c>
      <c r="O8589">
        <v>76.8</v>
      </c>
      <c r="P8589">
        <v>83.3</v>
      </c>
      <c r="Q8589" s="27">
        <f t="shared" si="808"/>
        <v>-4.0599625234228611</v>
      </c>
      <c r="T8589" s="3">
        <v>0</v>
      </c>
      <c r="W8589" s="3">
        <v>0</v>
      </c>
      <c r="Z8589" s="3">
        <v>0</v>
      </c>
      <c r="AC8589" s="3">
        <v>0</v>
      </c>
      <c r="AD8589" s="3">
        <f t="shared" si="807"/>
        <v>1</v>
      </c>
      <c r="AE8589" s="3" t="s">
        <v>30460</v>
      </c>
      <c r="AF8589" t="b">
        <v>0</v>
      </c>
      <c r="AG8589" s="1">
        <v>44610.71297453704</v>
      </c>
    </row>
    <row r="8590" spans="1:33" ht="34" x14ac:dyDescent="0.2">
      <c r="A8590" t="s">
        <v>24646</v>
      </c>
      <c r="B8590">
        <v>11715</v>
      </c>
      <c r="C8590" s="3" t="s">
        <v>24647</v>
      </c>
      <c r="D8590" t="s">
        <v>24648</v>
      </c>
      <c r="E8590" t="s">
        <v>30210</v>
      </c>
      <c r="F8590" s="9" t="str">
        <f>_xlfn.XLOOKUP(E8590,'Raw Data - Area Code'!A:A,'Raw Data - Area Code'!B:B,"",FALSE)</f>
        <v>Perth</v>
      </c>
      <c r="G8590" s="9" t="s">
        <v>24649</v>
      </c>
      <c r="H8590" s="18" t="s">
        <v>24650</v>
      </c>
      <c r="I8590" s="20" t="s">
        <v>30257</v>
      </c>
      <c r="J8590" s="8" t="str">
        <f>_xlfn.XLOOKUP(TRIM(I8590),'Raw Data - SIC Code'!A:A,'Raw Data - SIC Code'!C:C,"",FALSE)</f>
        <v>Manufacturing</v>
      </c>
      <c r="K8590">
        <v>13</v>
      </c>
      <c r="L8590" s="3">
        <v>0</v>
      </c>
      <c r="M8590">
        <v>21.1</v>
      </c>
      <c r="N8590">
        <v>-28.9</v>
      </c>
      <c r="O8590">
        <v>60.5</v>
      </c>
      <c r="P8590">
        <v>92.1</v>
      </c>
      <c r="Q8590" s="27">
        <f t="shared" si="808"/>
        <v>-20.707732634338136</v>
      </c>
      <c r="R8590">
        <v>75</v>
      </c>
      <c r="S8590">
        <v>25</v>
      </c>
      <c r="T8590" s="3">
        <f t="shared" si="803"/>
        <v>50</v>
      </c>
      <c r="U8590">
        <v>73</v>
      </c>
      <c r="V8590">
        <v>27</v>
      </c>
      <c r="W8590" s="3">
        <f t="shared" si="804"/>
        <v>46</v>
      </c>
      <c r="X8590">
        <v>73</v>
      </c>
      <c r="Y8590">
        <v>27</v>
      </c>
      <c r="Z8590" s="3">
        <f t="shared" si="805"/>
        <v>46</v>
      </c>
      <c r="AA8590">
        <v>85</v>
      </c>
      <c r="AB8590">
        <v>15</v>
      </c>
      <c r="AC8590" s="3">
        <f t="shared" si="806"/>
        <v>70</v>
      </c>
      <c r="AD8590" s="3">
        <f t="shared" si="807"/>
        <v>4</v>
      </c>
      <c r="AE8590" s="3" t="s">
        <v>30460</v>
      </c>
      <c r="AF8590" t="b">
        <v>0</v>
      </c>
      <c r="AG8590" s="1">
        <v>44551.504166666666</v>
      </c>
    </row>
    <row r="8591" spans="1:33" x14ac:dyDescent="0.2">
      <c r="A8591" t="s">
        <v>24651</v>
      </c>
      <c r="B8591">
        <v>10752</v>
      </c>
      <c r="C8591" s="3" t="s">
        <v>24652</v>
      </c>
      <c r="D8591" t="s">
        <v>1400</v>
      </c>
      <c r="E8591" t="s">
        <v>30145</v>
      </c>
      <c r="F8591" s="9" t="str">
        <f>_xlfn.XLOOKUP(E8591,'Raw Data - Area Code'!A:A,'Raw Data - Area Code'!B:B,"",FALSE)</f>
        <v>East Central London</v>
      </c>
      <c r="G8591" s="9">
        <v>4255086</v>
      </c>
      <c r="H8591" s="8">
        <v>74909</v>
      </c>
      <c r="I8591" s="20" t="s">
        <v>30268</v>
      </c>
      <c r="J8591" s="8" t="str">
        <f>_xlfn.XLOOKUP(TRIM(I8591),'Raw Data - SIC Code'!A:A,'Raw Data - SIC Code'!C:C,"",FALSE)</f>
        <v>Professional Services</v>
      </c>
      <c r="K8591">
        <v>17.5</v>
      </c>
      <c r="L8591" s="3">
        <v>27</v>
      </c>
      <c r="M8591">
        <v>11</v>
      </c>
      <c r="N8591">
        <v>22.9</v>
      </c>
      <c r="O8591">
        <v>80.599999999999994</v>
      </c>
      <c r="P8591">
        <v>83.7</v>
      </c>
      <c r="Q8591" s="27">
        <f t="shared" si="808"/>
        <v>-1.8867924528301938</v>
      </c>
      <c r="R8591">
        <v>23.5</v>
      </c>
      <c r="S8591">
        <v>76.5</v>
      </c>
      <c r="T8591" s="3">
        <f t="shared" si="803"/>
        <v>-53</v>
      </c>
      <c r="U8591">
        <v>41.2</v>
      </c>
      <c r="V8591">
        <v>58.8</v>
      </c>
      <c r="W8591" s="3">
        <f t="shared" si="804"/>
        <v>-17.599999999999994</v>
      </c>
      <c r="X8591">
        <v>48.5</v>
      </c>
      <c r="Y8591">
        <v>51.5</v>
      </c>
      <c r="Z8591" s="3">
        <f t="shared" si="805"/>
        <v>-3</v>
      </c>
      <c r="AA8591">
        <v>55.9</v>
      </c>
      <c r="AB8591">
        <v>44.1</v>
      </c>
      <c r="AC8591" s="3">
        <f t="shared" si="806"/>
        <v>11.799999999999997</v>
      </c>
      <c r="AD8591" s="3">
        <f t="shared" si="807"/>
        <v>2</v>
      </c>
      <c r="AE8591" s="3" t="s">
        <v>30460</v>
      </c>
      <c r="AF8591" t="b">
        <v>0</v>
      </c>
      <c r="AG8591" s="1">
        <v>44655.383125</v>
      </c>
    </row>
    <row r="8592" spans="1:33" x14ac:dyDescent="0.2">
      <c r="A8592" t="s">
        <v>24653</v>
      </c>
      <c r="B8592">
        <v>11717</v>
      </c>
      <c r="C8592" s="3" t="s">
        <v>24652</v>
      </c>
      <c r="D8592" t="s">
        <v>1400</v>
      </c>
      <c r="E8592" t="s">
        <v>30145</v>
      </c>
      <c r="F8592" s="9" t="str">
        <f>_xlfn.XLOOKUP(E8592,'Raw Data - Area Code'!A:A,'Raw Data - Area Code'!B:B,"",FALSE)</f>
        <v>East Central London</v>
      </c>
      <c r="G8592" s="9" t="s">
        <v>24654</v>
      </c>
      <c r="H8592" s="8"/>
      <c r="I8592" s="20">
        <v>78</v>
      </c>
      <c r="J8592" s="8" t="str">
        <f>_xlfn.XLOOKUP(TRIM(I8592),'Raw Data - SIC Code'!A:A,'Raw Data - SIC Code'!C:C,"",FALSE)</f>
        <v>Admin Services</v>
      </c>
      <c r="K8592">
        <v>20.399999999999999</v>
      </c>
      <c r="L8592" s="3">
        <v>22.4</v>
      </c>
      <c r="M8592">
        <v>47.9</v>
      </c>
      <c r="N8592">
        <v>50</v>
      </c>
      <c r="O8592">
        <v>88.8</v>
      </c>
      <c r="P8592">
        <v>81.400000000000006</v>
      </c>
      <c r="Q8592" s="27">
        <f t="shared" si="808"/>
        <v>4.3478260869565171</v>
      </c>
      <c r="R8592">
        <v>50.7</v>
      </c>
      <c r="S8592">
        <v>49.3</v>
      </c>
      <c r="T8592" s="3">
        <f t="shared" si="803"/>
        <v>1.4000000000000057</v>
      </c>
      <c r="U8592">
        <v>60.8</v>
      </c>
      <c r="V8592">
        <v>39.200000000000003</v>
      </c>
      <c r="W8592" s="3">
        <f t="shared" si="804"/>
        <v>21.599999999999994</v>
      </c>
      <c r="X8592">
        <v>70.3</v>
      </c>
      <c r="Y8592">
        <v>29.7</v>
      </c>
      <c r="Z8592" s="3">
        <f t="shared" si="805"/>
        <v>40.599999999999994</v>
      </c>
      <c r="AA8592">
        <v>73</v>
      </c>
      <c r="AB8592">
        <v>27</v>
      </c>
      <c r="AC8592" s="3">
        <f t="shared" si="806"/>
        <v>46</v>
      </c>
      <c r="AD8592" s="3">
        <f t="shared" si="807"/>
        <v>6</v>
      </c>
      <c r="AE8592" s="3" t="s">
        <v>30460</v>
      </c>
      <c r="AF8592" t="b">
        <v>0</v>
      </c>
      <c r="AG8592" s="1">
        <v>44655.383530092593</v>
      </c>
    </row>
    <row r="8593" spans="1:33" x14ac:dyDescent="0.2">
      <c r="A8593" t="s">
        <v>24655</v>
      </c>
      <c r="B8593">
        <v>19761</v>
      </c>
      <c r="C8593" s="3" t="s">
        <v>24656</v>
      </c>
      <c r="D8593" t="s">
        <v>24657</v>
      </c>
      <c r="E8593" t="s">
        <v>30233</v>
      </c>
      <c r="F8593" s="9" t="str">
        <f>_xlfn.XLOOKUP(E8593,'Raw Data - Area Code'!A:A,'Raw Data - Area Code'!B:B,"",FALSE)</f>
        <v>West London</v>
      </c>
      <c r="G8593" s="9">
        <v>7307090</v>
      </c>
      <c r="H8593" s="8">
        <v>56101</v>
      </c>
      <c r="I8593" s="20" t="s">
        <v>30241</v>
      </c>
      <c r="J8593" s="8" t="str">
        <f>_xlfn.XLOOKUP(TRIM(I8593),'Raw Data - SIC Code'!A:A,'Raw Data - SIC Code'!C:C,"",FALSE)</f>
        <v>Hospitality</v>
      </c>
      <c r="K8593">
        <v>1</v>
      </c>
      <c r="L8593" s="3">
        <v>-2.5</v>
      </c>
      <c r="M8593">
        <v>-1.6</v>
      </c>
      <c r="N8593">
        <v>40</v>
      </c>
      <c r="O8593">
        <v>9</v>
      </c>
      <c r="P8593">
        <v>12</v>
      </c>
      <c r="Q8593" s="27">
        <f t="shared" si="808"/>
        <v>-14.285714285714285</v>
      </c>
      <c r="R8593">
        <v>60</v>
      </c>
      <c r="S8593">
        <v>40</v>
      </c>
      <c r="T8593" s="3">
        <f t="shared" si="803"/>
        <v>20</v>
      </c>
      <c r="U8593">
        <v>71</v>
      </c>
      <c r="V8593">
        <v>29</v>
      </c>
      <c r="W8593" s="3">
        <f t="shared" si="804"/>
        <v>42</v>
      </c>
      <c r="X8593">
        <v>77</v>
      </c>
      <c r="Y8593">
        <v>23</v>
      </c>
      <c r="Z8593" s="3">
        <f t="shared" si="805"/>
        <v>54</v>
      </c>
      <c r="AA8593">
        <v>71</v>
      </c>
      <c r="AB8593">
        <v>29</v>
      </c>
      <c r="AC8593" s="3">
        <f t="shared" si="806"/>
        <v>42</v>
      </c>
      <c r="AD8593" s="3">
        <f t="shared" si="807"/>
        <v>4</v>
      </c>
      <c r="AE8593" s="3" t="s">
        <v>30460</v>
      </c>
      <c r="AF8593" t="b">
        <v>1</v>
      </c>
      <c r="AG8593" s="1">
        <v>44736.599409722221</v>
      </c>
    </row>
    <row r="8594" spans="1:33" x14ac:dyDescent="0.2">
      <c r="A8594" t="s">
        <v>24658</v>
      </c>
      <c r="B8594">
        <v>15166</v>
      </c>
      <c r="C8594" s="3" t="s">
        <v>24659</v>
      </c>
      <c r="D8594" t="s">
        <v>9861</v>
      </c>
      <c r="E8594" t="s">
        <v>30145</v>
      </c>
      <c r="F8594" s="9" t="str">
        <f>_xlfn.XLOOKUP(E8594,'Raw Data - Area Code'!A:A,'Raw Data - Area Code'!B:B,"",FALSE)</f>
        <v>East Central London</v>
      </c>
      <c r="G8594" s="9">
        <v>3719559</v>
      </c>
      <c r="H8594" s="8">
        <v>66120</v>
      </c>
      <c r="I8594" s="20" t="s">
        <v>30254</v>
      </c>
      <c r="J8594" s="8" t="str">
        <f>_xlfn.XLOOKUP(TRIM(I8594),'Raw Data - SIC Code'!A:A,'Raw Data - SIC Code'!C:C,"",FALSE)</f>
        <v>Finance</v>
      </c>
      <c r="K8594">
        <v>48.9</v>
      </c>
      <c r="L8594" s="3">
        <v>47.4</v>
      </c>
      <c r="M8594">
        <v>64</v>
      </c>
      <c r="N8594">
        <v>60</v>
      </c>
      <c r="O8594">
        <v>86</v>
      </c>
      <c r="P8594">
        <v>89</v>
      </c>
      <c r="Q8594" s="27">
        <f t="shared" si="808"/>
        <v>-1.7142857142857144</v>
      </c>
      <c r="R8594">
        <v>59</v>
      </c>
      <c r="S8594">
        <v>41</v>
      </c>
      <c r="T8594" s="3">
        <f t="shared" si="803"/>
        <v>18</v>
      </c>
      <c r="U8594">
        <v>70</v>
      </c>
      <c r="V8594">
        <v>30</v>
      </c>
      <c r="W8594" s="3">
        <f t="shared" si="804"/>
        <v>40</v>
      </c>
      <c r="X8594">
        <v>81</v>
      </c>
      <c r="Y8594">
        <v>19</v>
      </c>
      <c r="Z8594" s="3">
        <f t="shared" si="805"/>
        <v>62</v>
      </c>
      <c r="AA8594">
        <v>95</v>
      </c>
      <c r="AB8594">
        <v>5</v>
      </c>
      <c r="AC8594" s="3">
        <f t="shared" si="806"/>
        <v>90</v>
      </c>
      <c r="AD8594" s="3">
        <f t="shared" si="807"/>
        <v>5</v>
      </c>
      <c r="AE8594" s="3" t="s">
        <v>30460</v>
      </c>
      <c r="AF8594" t="b">
        <v>0</v>
      </c>
      <c r="AG8594" s="1">
        <v>44655.646886574075</v>
      </c>
    </row>
    <row r="8595" spans="1:33" x14ac:dyDescent="0.2">
      <c r="A8595" t="s">
        <v>24660</v>
      </c>
      <c r="B8595">
        <v>18994</v>
      </c>
      <c r="C8595" s="3" t="s">
        <v>24661</v>
      </c>
      <c r="D8595" t="s">
        <v>4571</v>
      </c>
      <c r="E8595" t="s">
        <v>30162</v>
      </c>
      <c r="F8595" s="9" t="str">
        <f>_xlfn.XLOOKUP(E8595,'Raw Data - Area Code'!A:A,'Raw Data - Area Code'!B:B,"",FALSE)</f>
        <v>Kingston upon Thames</v>
      </c>
      <c r="G8595" s="9">
        <v>2653200</v>
      </c>
      <c r="H8595" s="8">
        <v>68310</v>
      </c>
      <c r="I8595" s="20" t="s">
        <v>30269</v>
      </c>
      <c r="J8595" s="8" t="str">
        <f>_xlfn.XLOOKUP(TRIM(I8595),'Raw Data - SIC Code'!A:A,'Raw Data - SIC Code'!C:C,"",FALSE)</f>
        <v>Real Estate</v>
      </c>
      <c r="K8595">
        <v>28</v>
      </c>
      <c r="L8595" s="3">
        <v>38.299999999999997</v>
      </c>
      <c r="M8595">
        <v>49.2</v>
      </c>
      <c r="N8595">
        <v>82.2</v>
      </c>
      <c r="O8595">
        <v>98.8</v>
      </c>
      <c r="P8595">
        <v>91</v>
      </c>
      <c r="Q8595" s="27">
        <f t="shared" si="808"/>
        <v>4.1095890410958891</v>
      </c>
      <c r="R8595">
        <v>40.9</v>
      </c>
      <c r="S8595">
        <v>59.1</v>
      </c>
      <c r="T8595" s="3">
        <f t="shared" si="803"/>
        <v>-18.200000000000003</v>
      </c>
      <c r="U8595">
        <v>45.5</v>
      </c>
      <c r="V8595">
        <v>54.5</v>
      </c>
      <c r="W8595" s="3">
        <f t="shared" si="804"/>
        <v>-9</v>
      </c>
      <c r="X8595">
        <v>60.6</v>
      </c>
      <c r="Y8595">
        <v>39.4</v>
      </c>
      <c r="Z8595" s="3">
        <f t="shared" si="805"/>
        <v>21.200000000000003</v>
      </c>
      <c r="AA8595">
        <v>77.599999999999994</v>
      </c>
      <c r="AB8595">
        <v>22.4</v>
      </c>
      <c r="AC8595" s="3">
        <f t="shared" si="806"/>
        <v>55.199999999999996</v>
      </c>
      <c r="AD8595" s="3">
        <f t="shared" si="807"/>
        <v>4</v>
      </c>
      <c r="AE8595" s="3" t="s">
        <v>30460</v>
      </c>
      <c r="AF8595" t="b">
        <v>1</v>
      </c>
      <c r="AG8595" s="1">
        <v>44656.384259259263</v>
      </c>
    </row>
    <row r="8596" spans="1:33" x14ac:dyDescent="0.2">
      <c r="A8596" t="s">
        <v>24662</v>
      </c>
      <c r="B8596">
        <v>20709</v>
      </c>
      <c r="C8596" s="3" t="s">
        <v>20049</v>
      </c>
      <c r="D8596" t="s">
        <v>20050</v>
      </c>
      <c r="E8596" t="s">
        <v>30145</v>
      </c>
      <c r="F8596" s="9" t="str">
        <f>_xlfn.XLOOKUP(E8596,'Raw Data - Area Code'!A:A,'Raw Data - Area Code'!B:B,"",FALSE)</f>
        <v>East Central London</v>
      </c>
      <c r="G8596" s="9">
        <v>11270211</v>
      </c>
      <c r="H8596" s="8">
        <v>47910</v>
      </c>
      <c r="I8596" s="20" t="s">
        <v>30234</v>
      </c>
      <c r="J8596" s="8" t="str">
        <f>_xlfn.XLOOKUP(TRIM(I8596),'Raw Data - SIC Code'!A:A,'Raw Data - SIC Code'!C:C,"",FALSE)</f>
        <v>Trade</v>
      </c>
      <c r="K8596">
        <v>34</v>
      </c>
      <c r="L8596" s="3">
        <v>24</v>
      </c>
      <c r="M8596">
        <v>8</v>
      </c>
      <c r="N8596">
        <v>9</v>
      </c>
      <c r="O8596">
        <v>33</v>
      </c>
      <c r="P8596">
        <v>13</v>
      </c>
      <c r="Q8596" s="27">
        <f t="shared" si="808"/>
        <v>43.478260869565219</v>
      </c>
      <c r="R8596">
        <v>3</v>
      </c>
      <c r="S8596">
        <v>97</v>
      </c>
      <c r="T8596" s="3">
        <f t="shared" si="803"/>
        <v>-94</v>
      </c>
      <c r="U8596">
        <v>10</v>
      </c>
      <c r="V8596">
        <v>90</v>
      </c>
      <c r="W8596" s="3">
        <f t="shared" si="804"/>
        <v>-80</v>
      </c>
      <c r="X8596">
        <v>13</v>
      </c>
      <c r="Y8596">
        <v>87</v>
      </c>
      <c r="Z8596" s="3">
        <f t="shared" si="805"/>
        <v>-74</v>
      </c>
      <c r="AA8596">
        <v>18</v>
      </c>
      <c r="AB8596">
        <v>82</v>
      </c>
      <c r="AC8596" s="3">
        <f t="shared" si="806"/>
        <v>-64</v>
      </c>
      <c r="AD8596" s="3">
        <f t="shared" si="807"/>
        <v>2</v>
      </c>
      <c r="AE8596" s="3" t="s">
        <v>30460</v>
      </c>
      <c r="AF8596" t="b">
        <v>0</v>
      </c>
      <c r="AG8596" s="1">
        <v>44489.677905092591</v>
      </c>
    </row>
    <row r="8597" spans="1:33" x14ac:dyDescent="0.2">
      <c r="A8597" t="s">
        <v>24663</v>
      </c>
      <c r="B8597">
        <v>11721</v>
      </c>
      <c r="C8597" s="3" t="s">
        <v>24664</v>
      </c>
      <c r="D8597" t="s">
        <v>20788</v>
      </c>
      <c r="E8597" t="s">
        <v>30227</v>
      </c>
      <c r="F8597" s="9" t="str">
        <f>_xlfn.XLOOKUP(E8597,'Raw Data - Area Code'!A:A,'Raw Data - Area Code'!B:B,"",FALSE)</f>
        <v>East London</v>
      </c>
      <c r="G8597" s="9">
        <v>5466873</v>
      </c>
      <c r="H8597" s="8">
        <v>80100</v>
      </c>
      <c r="I8597" s="20" t="s">
        <v>30298</v>
      </c>
      <c r="J8597" s="8" t="str">
        <f>_xlfn.XLOOKUP(TRIM(I8597),'Raw Data - SIC Code'!A:A,'Raw Data - SIC Code'!C:C,"",FALSE)</f>
        <v>Admin Services</v>
      </c>
      <c r="K8597">
        <v>3.1</v>
      </c>
      <c r="L8597" s="3">
        <v>0</v>
      </c>
      <c r="O8597">
        <v>0</v>
      </c>
      <c r="P8597">
        <v>0</v>
      </c>
      <c r="Q8597" s="27">
        <v>0</v>
      </c>
      <c r="R8597">
        <v>78</v>
      </c>
      <c r="S8597">
        <v>22</v>
      </c>
      <c r="T8597" s="3">
        <f t="shared" si="803"/>
        <v>56.000000000000007</v>
      </c>
      <c r="U8597">
        <v>90</v>
      </c>
      <c r="V8597">
        <v>10</v>
      </c>
      <c r="W8597" s="3">
        <f t="shared" si="804"/>
        <v>80</v>
      </c>
      <c r="X8597">
        <v>78</v>
      </c>
      <c r="Y8597">
        <v>22</v>
      </c>
      <c r="Z8597" s="3">
        <f t="shared" si="805"/>
        <v>56.000000000000007</v>
      </c>
      <c r="AA8597">
        <v>75</v>
      </c>
      <c r="AB8597">
        <v>25</v>
      </c>
      <c r="AC8597" s="3">
        <f t="shared" si="806"/>
        <v>50</v>
      </c>
      <c r="AD8597" s="3">
        <f t="shared" si="807"/>
        <v>4</v>
      </c>
      <c r="AE8597" s="3" t="s">
        <v>30461</v>
      </c>
      <c r="AF8597" t="b">
        <v>0</v>
      </c>
      <c r="AG8597" s="1">
        <v>44655.716898148145</v>
      </c>
    </row>
    <row r="8598" spans="1:33" ht="34" x14ac:dyDescent="0.2">
      <c r="A8598" t="s">
        <v>24665</v>
      </c>
      <c r="B8598">
        <v>19486</v>
      </c>
      <c r="C8598" s="3" t="s">
        <v>9552</v>
      </c>
      <c r="D8598" t="s">
        <v>3184</v>
      </c>
      <c r="E8598" t="s">
        <v>30173</v>
      </c>
      <c r="F8598" s="9" t="str">
        <f>_xlfn.XLOOKUP(E8598,'Raw Data - Area Code'!A:A,'Raw Data - Area Code'!B:B,"",FALSE)</f>
        <v>Cleveland</v>
      </c>
      <c r="G8598" s="9">
        <v>11278957</v>
      </c>
      <c r="H8598" s="18" t="s">
        <v>24666</v>
      </c>
      <c r="I8598" s="20" t="s">
        <v>30243</v>
      </c>
      <c r="J8598" s="8" t="str">
        <f>_xlfn.XLOOKUP(TRIM(I8598),'Raw Data - SIC Code'!A:A,'Raw Data - SIC Code'!C:C,"",FALSE)</f>
        <v>Admin Services</v>
      </c>
      <c r="K8598">
        <v>-0.5</v>
      </c>
      <c r="L8598" s="3">
        <v>0</v>
      </c>
      <c r="O8598">
        <v>0</v>
      </c>
      <c r="P8598">
        <v>0</v>
      </c>
      <c r="Q8598" s="27">
        <v>0</v>
      </c>
      <c r="R8598">
        <v>78</v>
      </c>
      <c r="S8598">
        <v>22</v>
      </c>
      <c r="T8598" s="3">
        <f t="shared" si="803"/>
        <v>56.000000000000007</v>
      </c>
      <c r="U8598">
        <v>89</v>
      </c>
      <c r="V8598">
        <v>11</v>
      </c>
      <c r="W8598" s="3">
        <f t="shared" si="804"/>
        <v>78</v>
      </c>
      <c r="X8598">
        <v>82</v>
      </c>
      <c r="Y8598">
        <v>18</v>
      </c>
      <c r="Z8598" s="3">
        <f t="shared" si="805"/>
        <v>64</v>
      </c>
      <c r="AA8598">
        <v>74</v>
      </c>
      <c r="AB8598">
        <v>26</v>
      </c>
      <c r="AC8598" s="3">
        <f t="shared" si="806"/>
        <v>48</v>
      </c>
      <c r="AD8598" s="3">
        <f t="shared" si="807"/>
        <v>4</v>
      </c>
      <c r="AE8598" s="3" t="s">
        <v>30461</v>
      </c>
      <c r="AF8598" t="b">
        <v>0</v>
      </c>
      <c r="AG8598" s="1">
        <v>44655.401585648149</v>
      </c>
    </row>
    <row r="8599" spans="1:33" x14ac:dyDescent="0.2">
      <c r="A8599" t="s">
        <v>24667</v>
      </c>
      <c r="B8599">
        <v>20625</v>
      </c>
      <c r="C8599" s="3" t="s">
        <v>24668</v>
      </c>
      <c r="D8599" t="s">
        <v>19729</v>
      </c>
      <c r="E8599" t="s">
        <v>30145</v>
      </c>
      <c r="F8599" s="9" t="str">
        <f>_xlfn.XLOOKUP(E8599,'Raw Data - Area Code'!A:A,'Raw Data - Area Code'!B:B,"",FALSE)</f>
        <v>East Central London</v>
      </c>
      <c r="G8599" s="9">
        <v>10818963</v>
      </c>
      <c r="H8599" s="8">
        <v>52230</v>
      </c>
      <c r="I8599" s="20" t="s">
        <v>30242</v>
      </c>
      <c r="J8599" s="8" t="str">
        <f>_xlfn.XLOOKUP(TRIM(I8599),'Raw Data - SIC Code'!A:A,'Raw Data - SIC Code'!C:C,"",FALSE)</f>
        <v>Logistics</v>
      </c>
      <c r="K8599">
        <v>14.1</v>
      </c>
      <c r="L8599" s="3">
        <v>13.2</v>
      </c>
      <c r="O8599">
        <v>0</v>
      </c>
      <c r="P8599">
        <v>0</v>
      </c>
      <c r="Q8599" s="27">
        <v>0</v>
      </c>
      <c r="R8599">
        <v>37.5</v>
      </c>
      <c r="S8599">
        <v>62.5</v>
      </c>
      <c r="T8599" s="3">
        <f t="shared" si="803"/>
        <v>-25</v>
      </c>
      <c r="U8599">
        <v>75.900000000000006</v>
      </c>
      <c r="V8599">
        <v>24.1</v>
      </c>
      <c r="W8599" s="3">
        <f t="shared" si="804"/>
        <v>51.800000000000004</v>
      </c>
      <c r="X8599">
        <v>81</v>
      </c>
      <c r="Y8599">
        <v>19</v>
      </c>
      <c r="Z8599" s="3">
        <f t="shared" si="805"/>
        <v>62</v>
      </c>
      <c r="AA8599">
        <v>75.900000000000006</v>
      </c>
      <c r="AB8599">
        <v>24.1</v>
      </c>
      <c r="AC8599" s="3">
        <f t="shared" si="806"/>
        <v>51.800000000000004</v>
      </c>
      <c r="AD8599" s="3">
        <f t="shared" si="807"/>
        <v>4</v>
      </c>
      <c r="AE8599" s="3" t="s">
        <v>30460</v>
      </c>
      <c r="AF8599" t="b">
        <v>0</v>
      </c>
      <c r="AG8599" s="1">
        <v>44655.475115740737</v>
      </c>
    </row>
    <row r="8600" spans="1:33" x14ac:dyDescent="0.2">
      <c r="A8600" t="s">
        <v>24669</v>
      </c>
      <c r="B8600">
        <v>20623</v>
      </c>
      <c r="C8600" s="3" t="s">
        <v>24670</v>
      </c>
      <c r="D8600" t="s">
        <v>24671</v>
      </c>
      <c r="E8600" t="s">
        <v>30148</v>
      </c>
      <c r="F8600" s="9" t="str">
        <f>_xlfn.XLOOKUP(E8600,'Raw Data - Area Code'!A:A,'Raw Data - Area Code'!B:B,"",FALSE)</f>
        <v>Warrington</v>
      </c>
      <c r="G8600" s="9">
        <v>7042490</v>
      </c>
      <c r="H8600" s="8">
        <v>82990</v>
      </c>
      <c r="I8600" s="20" t="s">
        <v>30240</v>
      </c>
      <c r="J8600" s="8" t="str">
        <f>_xlfn.XLOOKUP(TRIM(I8600),'Raw Data - SIC Code'!A:A,'Raw Data - SIC Code'!C:C,"",FALSE)</f>
        <v>Admin Services</v>
      </c>
      <c r="K8600">
        <v>12</v>
      </c>
      <c r="L8600" s="3">
        <v>16.399999999999999</v>
      </c>
      <c r="O8600">
        <v>0</v>
      </c>
      <c r="P8600">
        <v>0</v>
      </c>
      <c r="Q8600" s="27">
        <v>0</v>
      </c>
      <c r="R8600">
        <v>68.099999999999994</v>
      </c>
      <c r="S8600">
        <v>31.9</v>
      </c>
      <c r="T8600" s="3">
        <f t="shared" si="803"/>
        <v>36.199999999999996</v>
      </c>
      <c r="U8600">
        <v>76.099999999999994</v>
      </c>
      <c r="V8600">
        <v>23.9</v>
      </c>
      <c r="W8600" s="3">
        <f t="shared" si="804"/>
        <v>52.199999999999989</v>
      </c>
      <c r="X8600">
        <v>95.7</v>
      </c>
      <c r="Y8600">
        <v>4.3</v>
      </c>
      <c r="Z8600" s="3">
        <f t="shared" si="805"/>
        <v>91.4</v>
      </c>
      <c r="AA8600">
        <v>76.099999999999994</v>
      </c>
      <c r="AB8600">
        <v>23.9</v>
      </c>
      <c r="AC8600" s="3">
        <f t="shared" si="806"/>
        <v>52.199999999999989</v>
      </c>
      <c r="AD8600" s="3">
        <f t="shared" si="807"/>
        <v>5</v>
      </c>
      <c r="AE8600" s="3" t="s">
        <v>30460</v>
      </c>
      <c r="AF8600" t="b">
        <v>0</v>
      </c>
      <c r="AG8600" s="1">
        <v>44655.473819444444</v>
      </c>
    </row>
    <row r="8601" spans="1:33" ht="51" x14ac:dyDescent="0.2">
      <c r="A8601" t="s">
        <v>24672</v>
      </c>
      <c r="B8601">
        <v>15703</v>
      </c>
      <c r="C8601" s="3" t="s">
        <v>24673</v>
      </c>
      <c r="D8601" t="s">
        <v>24674</v>
      </c>
      <c r="E8601" t="s">
        <v>30136</v>
      </c>
      <c r="F8601" s="9" t="str">
        <f>_xlfn.XLOOKUP(E8601,'Raw Data - Area Code'!A:A,'Raw Data - Area Code'!B:B,"",FALSE)</f>
        <v>Stockport</v>
      </c>
      <c r="G8601" s="9">
        <v>6261525</v>
      </c>
      <c r="H8601" s="18" t="s">
        <v>488</v>
      </c>
      <c r="I8601" s="20" t="s">
        <v>30235</v>
      </c>
      <c r="J8601" s="8" t="str">
        <f>_xlfn.XLOOKUP(TRIM(I8601),'Raw Data - SIC Code'!A:A,'Raw Data - SIC Code'!C:C,"",FALSE)</f>
        <v>Education</v>
      </c>
      <c r="K8601">
        <v>21.4</v>
      </c>
      <c r="L8601" s="3">
        <v>30.2</v>
      </c>
      <c r="O8601">
        <v>0</v>
      </c>
      <c r="P8601">
        <v>0</v>
      </c>
      <c r="Q8601" s="27">
        <v>0</v>
      </c>
      <c r="R8601">
        <v>17.100000000000001</v>
      </c>
      <c r="S8601">
        <v>82.9</v>
      </c>
      <c r="T8601" s="3">
        <f t="shared" si="803"/>
        <v>-65.800000000000011</v>
      </c>
      <c r="U8601">
        <v>22.9</v>
      </c>
      <c r="V8601">
        <v>77.099999999999994</v>
      </c>
      <c r="W8601" s="3">
        <f t="shared" si="804"/>
        <v>-54.199999999999996</v>
      </c>
      <c r="X8601">
        <v>34.299999999999997</v>
      </c>
      <c r="Y8601">
        <v>65.7</v>
      </c>
      <c r="Z8601" s="3">
        <f t="shared" si="805"/>
        <v>-31.400000000000006</v>
      </c>
      <c r="AA8601">
        <v>35.700000000000003</v>
      </c>
      <c r="AB8601">
        <v>64.3</v>
      </c>
      <c r="AC8601" s="3">
        <f t="shared" si="806"/>
        <v>-28.599999999999991</v>
      </c>
      <c r="AD8601" s="3">
        <f t="shared" si="807"/>
        <v>1</v>
      </c>
      <c r="AE8601" s="3" t="s">
        <v>30460</v>
      </c>
      <c r="AF8601" t="b">
        <v>0</v>
      </c>
      <c r="AG8601" s="1">
        <v>44546.434629629628</v>
      </c>
    </row>
    <row r="8602" spans="1:33" x14ac:dyDescent="0.2">
      <c r="A8602" t="s">
        <v>24675</v>
      </c>
      <c r="B8602">
        <v>11726</v>
      </c>
      <c r="C8602" s="3" t="s">
        <v>24676</v>
      </c>
      <c r="D8602" t="s">
        <v>24677</v>
      </c>
      <c r="E8602" t="s">
        <v>30136</v>
      </c>
      <c r="F8602" s="9" t="str">
        <f>_xlfn.XLOOKUP(E8602,'Raw Data - Area Code'!A:A,'Raw Data - Area Code'!B:B,"",FALSE)</f>
        <v>Stockport</v>
      </c>
      <c r="G8602" s="9">
        <v>4521257</v>
      </c>
      <c r="H8602" s="8">
        <v>68320</v>
      </c>
      <c r="I8602" s="20" t="s">
        <v>30269</v>
      </c>
      <c r="J8602" s="8" t="str">
        <f>_xlfn.XLOOKUP(TRIM(I8602),'Raw Data - SIC Code'!A:A,'Raw Data - SIC Code'!C:C,"",FALSE)</f>
        <v>Real Estate</v>
      </c>
      <c r="K8602">
        <v>3.7</v>
      </c>
      <c r="L8602" s="3">
        <v>5.8</v>
      </c>
      <c r="O8602">
        <v>0</v>
      </c>
      <c r="P8602">
        <v>0</v>
      </c>
      <c r="Q8602" s="27">
        <v>0</v>
      </c>
      <c r="R8602">
        <v>41</v>
      </c>
      <c r="S8602">
        <v>59</v>
      </c>
      <c r="T8602" s="3">
        <f t="shared" si="803"/>
        <v>-18</v>
      </c>
      <c r="U8602">
        <v>32.200000000000003</v>
      </c>
      <c r="V8602">
        <v>67.8</v>
      </c>
      <c r="W8602" s="3">
        <f t="shared" si="804"/>
        <v>-35.599999999999994</v>
      </c>
      <c r="X8602">
        <v>36.1</v>
      </c>
      <c r="Y8602">
        <v>63.9</v>
      </c>
      <c r="Z8602" s="3">
        <f t="shared" si="805"/>
        <v>-27.799999999999997</v>
      </c>
      <c r="AA8602">
        <v>45.5</v>
      </c>
      <c r="AB8602">
        <v>54.5</v>
      </c>
      <c r="AC8602" s="3">
        <f t="shared" si="806"/>
        <v>-9</v>
      </c>
      <c r="AD8602" s="3">
        <f t="shared" si="807"/>
        <v>1</v>
      </c>
      <c r="AE8602" s="3" t="s">
        <v>30460</v>
      </c>
      <c r="AF8602" t="b">
        <v>0</v>
      </c>
      <c r="AG8602" s="1">
        <v>44655.804560185185</v>
      </c>
    </row>
    <row r="8603" spans="1:33" ht="34" x14ac:dyDescent="0.2">
      <c r="A8603" t="s">
        <v>24678</v>
      </c>
      <c r="B8603">
        <v>11727</v>
      </c>
      <c r="C8603" s="3" t="s">
        <v>24679</v>
      </c>
      <c r="D8603" t="s">
        <v>24680</v>
      </c>
      <c r="E8603" t="s">
        <v>30136</v>
      </c>
      <c r="F8603" s="9" t="str">
        <f>_xlfn.XLOOKUP(E8603,'Raw Data - Area Code'!A:A,'Raw Data - Area Code'!B:B,"",FALSE)</f>
        <v>Stockport</v>
      </c>
      <c r="G8603" s="9"/>
      <c r="H8603" s="18" t="s">
        <v>668</v>
      </c>
      <c r="I8603" s="20">
        <v>84</v>
      </c>
      <c r="J8603" s="8" t="str">
        <f>_xlfn.XLOOKUP(TRIM(I8603),'Raw Data - SIC Code'!A:A,'Raw Data - SIC Code'!C:C,"",FALSE)</f>
        <v>Public Admin</v>
      </c>
      <c r="K8603">
        <v>1.3</v>
      </c>
      <c r="L8603" s="3">
        <v>-0.4</v>
      </c>
      <c r="O8603">
        <v>0</v>
      </c>
      <c r="P8603">
        <v>0</v>
      </c>
      <c r="Q8603" s="27">
        <v>0</v>
      </c>
      <c r="R8603">
        <v>29.1</v>
      </c>
      <c r="S8603">
        <v>70.900000000000006</v>
      </c>
      <c r="T8603" s="3">
        <f t="shared" si="803"/>
        <v>-41.800000000000004</v>
      </c>
      <c r="U8603">
        <v>29.5</v>
      </c>
      <c r="V8603">
        <v>70.5</v>
      </c>
      <c r="W8603" s="3">
        <f t="shared" si="804"/>
        <v>-41</v>
      </c>
      <c r="X8603">
        <v>24.6</v>
      </c>
      <c r="Y8603">
        <v>75.400000000000006</v>
      </c>
      <c r="Z8603" s="3">
        <f t="shared" si="805"/>
        <v>-50.8</v>
      </c>
      <c r="AA8603">
        <v>31.3</v>
      </c>
      <c r="AB8603">
        <v>68.7</v>
      </c>
      <c r="AC8603" s="3">
        <f t="shared" si="806"/>
        <v>-37.400000000000006</v>
      </c>
      <c r="AD8603" s="3">
        <f t="shared" si="807"/>
        <v>0</v>
      </c>
      <c r="AE8603" s="3" t="s">
        <v>30462</v>
      </c>
      <c r="AF8603" t="b">
        <v>0</v>
      </c>
      <c r="AG8603" s="1">
        <v>44650.575879629629</v>
      </c>
    </row>
    <row r="8604" spans="1:33" ht="34" x14ac:dyDescent="0.2">
      <c r="A8604" t="s">
        <v>24681</v>
      </c>
      <c r="B8604">
        <v>11728</v>
      </c>
      <c r="C8604" s="3" t="s">
        <v>24682</v>
      </c>
      <c r="D8604" t="s">
        <v>24683</v>
      </c>
      <c r="E8604" t="s">
        <v>30136</v>
      </c>
      <c r="F8604" s="9" t="str">
        <f>_xlfn.XLOOKUP(E8604,'Raw Data - Area Code'!A:A,'Raw Data - Area Code'!B:B,"",FALSE)</f>
        <v>Stockport</v>
      </c>
      <c r="G8604" s="9"/>
      <c r="H8604" s="18" t="s">
        <v>880</v>
      </c>
      <c r="I8604" s="20">
        <v>86</v>
      </c>
      <c r="J8604" s="8" t="str">
        <f>_xlfn.XLOOKUP(TRIM(I8604),'Raw Data - SIC Code'!A:A,'Raw Data - SIC Code'!C:C,"",FALSE)</f>
        <v>Healthcare</v>
      </c>
      <c r="K8604">
        <v>23.8</v>
      </c>
      <c r="L8604" s="3">
        <v>3.1</v>
      </c>
      <c r="M8604">
        <v>51.5</v>
      </c>
      <c r="N8604">
        <v>50</v>
      </c>
      <c r="O8604">
        <v>5.4</v>
      </c>
      <c r="P8604">
        <v>0.5</v>
      </c>
      <c r="Q8604" s="27">
        <f t="shared" si="808"/>
        <v>83.050847457627114</v>
      </c>
      <c r="R8604">
        <v>21.1</v>
      </c>
      <c r="S8604">
        <v>78.900000000000006</v>
      </c>
      <c r="T8604" s="3">
        <f t="shared" si="803"/>
        <v>-57.800000000000004</v>
      </c>
      <c r="U8604">
        <v>19.5</v>
      </c>
      <c r="V8604">
        <v>80.5</v>
      </c>
      <c r="W8604" s="3">
        <f t="shared" si="804"/>
        <v>-61</v>
      </c>
      <c r="X8604">
        <v>14.5</v>
      </c>
      <c r="Y8604">
        <v>85.5</v>
      </c>
      <c r="Z8604" s="3">
        <f t="shared" si="805"/>
        <v>-71</v>
      </c>
      <c r="AA8604">
        <v>27.7</v>
      </c>
      <c r="AB8604">
        <v>72.3</v>
      </c>
      <c r="AC8604" s="3">
        <f t="shared" si="806"/>
        <v>-44.599999999999994</v>
      </c>
      <c r="AD8604" s="3">
        <f t="shared" si="807"/>
        <v>2</v>
      </c>
      <c r="AE8604" s="3" t="s">
        <v>30463</v>
      </c>
      <c r="AF8604" t="b">
        <v>0</v>
      </c>
      <c r="AG8604" s="1">
        <v>44364.347048611111</v>
      </c>
    </row>
    <row r="8605" spans="1:33" x14ac:dyDescent="0.2">
      <c r="A8605" t="s">
        <v>24684</v>
      </c>
      <c r="B8605">
        <v>11729</v>
      </c>
      <c r="C8605" s="3" t="s">
        <v>24685</v>
      </c>
      <c r="D8605" t="s">
        <v>24686</v>
      </c>
      <c r="E8605" t="s">
        <v>30230</v>
      </c>
      <c r="F8605" s="9" t="str">
        <f>_xlfn.XLOOKUP(E8605,'Raw Data - Area Code'!A:A,'Raw Data - Area Code'!B:B,"",FALSE)</f>
        <v>Manchester</v>
      </c>
      <c r="G8605" s="9">
        <v>4304674</v>
      </c>
      <c r="H8605" s="8">
        <v>82990</v>
      </c>
      <c r="I8605" s="20" t="s">
        <v>30240</v>
      </c>
      <c r="J8605" s="8" t="str">
        <f>_xlfn.XLOOKUP(TRIM(I8605),'Raw Data - SIC Code'!A:A,'Raw Data - SIC Code'!C:C,"",FALSE)</f>
        <v>Admin Services</v>
      </c>
      <c r="K8605">
        <v>-4.3</v>
      </c>
      <c r="L8605" s="3">
        <v>0</v>
      </c>
      <c r="O8605">
        <v>0</v>
      </c>
      <c r="P8605">
        <v>0</v>
      </c>
      <c r="Q8605" s="27">
        <v>0</v>
      </c>
      <c r="R8605">
        <v>56.7</v>
      </c>
      <c r="S8605">
        <v>43.3</v>
      </c>
      <c r="T8605" s="3">
        <f t="shared" si="803"/>
        <v>13.400000000000006</v>
      </c>
      <c r="U8605">
        <v>37.299999999999997</v>
      </c>
      <c r="V8605">
        <v>62.7</v>
      </c>
      <c r="W8605" s="3">
        <f t="shared" si="804"/>
        <v>-25.400000000000006</v>
      </c>
      <c r="X8605">
        <v>41</v>
      </c>
      <c r="Y8605">
        <v>59</v>
      </c>
      <c r="Z8605" s="3">
        <f t="shared" si="805"/>
        <v>-18</v>
      </c>
      <c r="AA8605">
        <v>50.6</v>
      </c>
      <c r="AB8605">
        <v>49.4</v>
      </c>
      <c r="AC8605" s="3">
        <f t="shared" si="806"/>
        <v>1.2000000000000028</v>
      </c>
      <c r="AD8605" s="3">
        <f t="shared" si="807"/>
        <v>2</v>
      </c>
      <c r="AE8605" s="3" t="s">
        <v>30460</v>
      </c>
      <c r="AF8605" t="b">
        <v>0</v>
      </c>
      <c r="AG8605" s="1">
        <v>44652.429548611108</v>
      </c>
    </row>
    <row r="8606" spans="1:33" x14ac:dyDescent="0.2">
      <c r="A8606" t="s">
        <v>24687</v>
      </c>
      <c r="B8606">
        <v>11730</v>
      </c>
      <c r="C8606" s="3" t="s">
        <v>24688</v>
      </c>
      <c r="D8606" t="s">
        <v>24689</v>
      </c>
      <c r="E8606" t="s">
        <v>30190</v>
      </c>
      <c r="F8606" s="9" t="str">
        <f>_xlfn.XLOOKUP(E8606,'Raw Data - Area Code'!A:A,'Raw Data - Area Code'!B:B,"",FALSE)</f>
        <v>Wigan</v>
      </c>
      <c r="G8606" s="9">
        <v>2174831</v>
      </c>
      <c r="H8606" s="8">
        <v>87100</v>
      </c>
      <c r="I8606" s="20" t="s">
        <v>30275</v>
      </c>
      <c r="J8606" s="8" t="str">
        <f>_xlfn.XLOOKUP(TRIM(I8606),'Raw Data - SIC Code'!A:A,'Raw Data - SIC Code'!C:C,"",FALSE)</f>
        <v>Healthcare</v>
      </c>
      <c r="K8606">
        <v>4.5999999999999996</v>
      </c>
      <c r="L8606" s="3">
        <v>0.3</v>
      </c>
      <c r="M8606">
        <v>77</v>
      </c>
      <c r="N8606">
        <v>80</v>
      </c>
      <c r="O8606">
        <v>0.6</v>
      </c>
      <c r="P8606">
        <v>0.8</v>
      </c>
      <c r="Q8606" s="27">
        <f t="shared" si="808"/>
        <v>-14.28571428571429</v>
      </c>
      <c r="R8606">
        <v>20.8</v>
      </c>
      <c r="S8606">
        <v>79.2</v>
      </c>
      <c r="T8606" s="3">
        <f t="shared" si="803"/>
        <v>-58.400000000000006</v>
      </c>
      <c r="U8606">
        <v>12.6</v>
      </c>
      <c r="V8606">
        <v>87.4</v>
      </c>
      <c r="W8606" s="3">
        <f t="shared" si="804"/>
        <v>-74.800000000000011</v>
      </c>
      <c r="X8606">
        <v>13.5</v>
      </c>
      <c r="Y8606">
        <v>86.5</v>
      </c>
      <c r="Z8606" s="3">
        <f t="shared" si="805"/>
        <v>-73</v>
      </c>
      <c r="AA8606">
        <v>16.7</v>
      </c>
      <c r="AB8606">
        <v>83.3</v>
      </c>
      <c r="AC8606" s="3">
        <f t="shared" si="806"/>
        <v>-66.599999999999994</v>
      </c>
      <c r="AD8606" s="3">
        <f t="shared" si="807"/>
        <v>1</v>
      </c>
      <c r="AE8606" s="3" t="s">
        <v>30461</v>
      </c>
      <c r="AF8606" t="b">
        <v>0</v>
      </c>
      <c r="AG8606" s="1">
        <v>44454.607430555552</v>
      </c>
    </row>
    <row r="8607" spans="1:33" ht="34" x14ac:dyDescent="0.2">
      <c r="A8607" t="s">
        <v>24690</v>
      </c>
      <c r="B8607">
        <v>18708</v>
      </c>
      <c r="C8607" s="3" t="s">
        <v>24691</v>
      </c>
      <c r="D8607" t="s">
        <v>24692</v>
      </c>
      <c r="E8607" t="s">
        <v>30173</v>
      </c>
      <c r="F8607" s="9" t="str">
        <f>_xlfn.XLOOKUP(E8607,'Raw Data - Area Code'!A:A,'Raw Data - Area Code'!B:B,"",FALSE)</f>
        <v>Cleveland</v>
      </c>
      <c r="G8607" s="9"/>
      <c r="H8607" s="18" t="s">
        <v>668</v>
      </c>
      <c r="I8607" s="20">
        <v>84</v>
      </c>
      <c r="J8607" s="8" t="str">
        <f>_xlfn.XLOOKUP(TRIM(I8607),'Raw Data - SIC Code'!A:A,'Raw Data - SIC Code'!C:C,"",FALSE)</f>
        <v>Public Admin</v>
      </c>
      <c r="K8607">
        <v>7.3</v>
      </c>
      <c r="L8607" s="3">
        <v>5.4</v>
      </c>
      <c r="O8607">
        <v>0</v>
      </c>
      <c r="P8607">
        <v>0</v>
      </c>
      <c r="Q8607" s="27">
        <v>0</v>
      </c>
      <c r="R8607">
        <v>20.399999999999999</v>
      </c>
      <c r="S8607">
        <v>79.599999999999994</v>
      </c>
      <c r="T8607" s="3">
        <f t="shared" si="803"/>
        <v>-59.199999999999996</v>
      </c>
      <c r="U8607">
        <v>33.9</v>
      </c>
      <c r="V8607">
        <v>66.099999999999994</v>
      </c>
      <c r="W8607" s="3">
        <f t="shared" si="804"/>
        <v>-32.199999999999996</v>
      </c>
      <c r="X8607">
        <v>32.5</v>
      </c>
      <c r="Y8607">
        <v>67.5</v>
      </c>
      <c r="Z8607" s="3">
        <f t="shared" si="805"/>
        <v>-35</v>
      </c>
      <c r="AA8607">
        <v>34.6</v>
      </c>
      <c r="AB8607">
        <v>65.400000000000006</v>
      </c>
      <c r="AC8607" s="3">
        <f t="shared" si="806"/>
        <v>-30.800000000000004</v>
      </c>
      <c r="AD8607" s="3">
        <f t="shared" si="807"/>
        <v>1</v>
      </c>
      <c r="AE8607" s="3" t="s">
        <v>30462</v>
      </c>
      <c r="AF8607" t="b">
        <v>0</v>
      </c>
      <c r="AG8607" s="1">
        <v>44628.632638888892</v>
      </c>
    </row>
    <row r="8608" spans="1:33" x14ac:dyDescent="0.2">
      <c r="A8608" t="s">
        <v>24693</v>
      </c>
      <c r="B8608">
        <v>79</v>
      </c>
      <c r="C8608" s="3" t="s">
        <v>24694</v>
      </c>
      <c r="D8608" t="s">
        <v>24695</v>
      </c>
      <c r="E8608" t="s">
        <v>30115</v>
      </c>
      <c r="F8608" s="9" t="str">
        <f>_xlfn.XLOOKUP(E8608,'Raw Data - Area Code'!A:A,'Raw Data - Area Code'!B:B,"",FALSE)</f>
        <v>Wakefield</v>
      </c>
      <c r="G8608" s="9">
        <v>2973822</v>
      </c>
      <c r="H8608" s="8">
        <v>23130</v>
      </c>
      <c r="I8608" s="20" t="s">
        <v>30277</v>
      </c>
      <c r="J8608" s="8" t="str">
        <f>_xlfn.XLOOKUP(TRIM(I8608),'Raw Data - SIC Code'!A:A,'Raw Data - SIC Code'!C:C,"",FALSE)</f>
        <v>Manufacturing</v>
      </c>
      <c r="K8608">
        <v>17.3</v>
      </c>
      <c r="L8608" s="3">
        <v>12</v>
      </c>
      <c r="M8608">
        <v>52.5</v>
      </c>
      <c r="N8608">
        <v>58.2</v>
      </c>
      <c r="O8608">
        <v>5</v>
      </c>
      <c r="P8608">
        <v>12.5</v>
      </c>
      <c r="Q8608" s="27">
        <f t="shared" si="808"/>
        <v>-42.857142857142854</v>
      </c>
      <c r="R8608">
        <v>59</v>
      </c>
      <c r="S8608">
        <v>41</v>
      </c>
      <c r="T8608" s="3">
        <f t="shared" si="803"/>
        <v>18</v>
      </c>
      <c r="U8608">
        <v>75</v>
      </c>
      <c r="V8608">
        <v>25</v>
      </c>
      <c r="W8608" s="3">
        <f t="shared" si="804"/>
        <v>50</v>
      </c>
      <c r="X8608">
        <v>87</v>
      </c>
      <c r="Y8608">
        <v>13</v>
      </c>
      <c r="Z8608" s="3">
        <f t="shared" si="805"/>
        <v>74</v>
      </c>
      <c r="AA8608">
        <v>89</v>
      </c>
      <c r="AB8608">
        <v>11</v>
      </c>
      <c r="AC8608" s="3">
        <f t="shared" si="806"/>
        <v>78</v>
      </c>
      <c r="AD8608" s="3">
        <f t="shared" si="807"/>
        <v>5</v>
      </c>
      <c r="AE8608" s="3" t="s">
        <v>30460</v>
      </c>
      <c r="AF8608" t="b">
        <v>1</v>
      </c>
      <c r="AG8608" s="1">
        <v>44656.358368055553</v>
      </c>
    </row>
    <row r="8609" spans="1:33" x14ac:dyDescent="0.2">
      <c r="A8609" t="s">
        <v>24696</v>
      </c>
      <c r="B8609">
        <v>15816</v>
      </c>
      <c r="C8609" s="3" t="s">
        <v>24697</v>
      </c>
      <c r="D8609" t="s">
        <v>24698</v>
      </c>
      <c r="E8609" t="s">
        <v>30167</v>
      </c>
      <c r="F8609" s="9" t="str">
        <f>_xlfn.XLOOKUP(E8609,'Raw Data - Area Code'!A:A,'Raw Data - Area Code'!B:B,"",FALSE)</f>
        <v>Stoke-on-Trent</v>
      </c>
      <c r="G8609" s="9">
        <v>3200051</v>
      </c>
      <c r="H8609" s="8">
        <v>68209</v>
      </c>
      <c r="I8609" s="20" t="s">
        <v>30269</v>
      </c>
      <c r="J8609" s="8" t="str">
        <f>_xlfn.XLOOKUP(TRIM(I8609),'Raw Data - SIC Code'!A:A,'Raw Data - SIC Code'!C:C,"",FALSE)</f>
        <v>Real Estate</v>
      </c>
      <c r="K8609">
        <v>10.8</v>
      </c>
      <c r="L8609" s="3">
        <v>0.4</v>
      </c>
      <c r="M8609">
        <v>100</v>
      </c>
      <c r="N8609">
        <v>100</v>
      </c>
      <c r="O8609">
        <v>3.3</v>
      </c>
      <c r="P8609">
        <v>0</v>
      </c>
      <c r="Q8609" s="27">
        <f t="shared" si="808"/>
        <v>100</v>
      </c>
      <c r="R8609">
        <v>73.7</v>
      </c>
      <c r="S8609">
        <v>26.3</v>
      </c>
      <c r="T8609" s="3">
        <f t="shared" si="803"/>
        <v>47.400000000000006</v>
      </c>
      <c r="U8609">
        <v>83.9</v>
      </c>
      <c r="V8609">
        <v>16.100000000000001</v>
      </c>
      <c r="W8609" s="3">
        <f t="shared" si="804"/>
        <v>67.800000000000011</v>
      </c>
      <c r="X8609">
        <v>87.5</v>
      </c>
      <c r="Y8609">
        <v>12.5</v>
      </c>
      <c r="Z8609" s="3">
        <f t="shared" si="805"/>
        <v>75</v>
      </c>
      <c r="AA8609">
        <v>82.1</v>
      </c>
      <c r="AB8609">
        <v>17.899999999999999</v>
      </c>
      <c r="AC8609" s="3">
        <f t="shared" si="806"/>
        <v>64.199999999999989</v>
      </c>
      <c r="AD8609" s="3">
        <f t="shared" si="807"/>
        <v>6</v>
      </c>
      <c r="AE8609" s="3" t="s">
        <v>30575</v>
      </c>
      <c r="AF8609" t="b">
        <v>0</v>
      </c>
      <c r="AG8609" s="1">
        <v>44651.539733796293</v>
      </c>
    </row>
    <row r="8610" spans="1:33" x14ac:dyDescent="0.2">
      <c r="A8610" t="s">
        <v>24699</v>
      </c>
      <c r="B8610">
        <v>11735</v>
      </c>
      <c r="C8610" s="3" t="s">
        <v>24700</v>
      </c>
      <c r="D8610" t="s">
        <v>24698</v>
      </c>
      <c r="E8610" t="s">
        <v>30167</v>
      </c>
      <c r="F8610" s="9" t="str">
        <f>_xlfn.XLOOKUP(E8610,'Raw Data - Area Code'!A:A,'Raw Data - Area Code'!B:B,"",FALSE)</f>
        <v>Stoke-on-Trent</v>
      </c>
      <c r="G8610" s="9">
        <v>99885</v>
      </c>
      <c r="H8610" s="8">
        <v>93120</v>
      </c>
      <c r="I8610" s="20" t="s">
        <v>30236</v>
      </c>
      <c r="J8610" s="8" t="str">
        <f>_xlfn.XLOOKUP(TRIM(I8610),'Raw Data - SIC Code'!A:A,'Raw Data - SIC Code'!C:C,"",FALSE)</f>
        <v>Arts &amp; Recreation</v>
      </c>
      <c r="K8610">
        <v>82.9</v>
      </c>
      <c r="L8610" s="3">
        <v>5.8</v>
      </c>
      <c r="M8610">
        <v>96.1</v>
      </c>
      <c r="N8610">
        <v>20</v>
      </c>
      <c r="O8610">
        <v>19.399999999999999</v>
      </c>
      <c r="P8610">
        <v>8.3000000000000007</v>
      </c>
      <c r="Q8610" s="27">
        <f t="shared" si="808"/>
        <v>40.072202166064976</v>
      </c>
      <c r="R8610">
        <v>87.8</v>
      </c>
      <c r="S8610">
        <v>12.2</v>
      </c>
      <c r="T8610" s="3">
        <f t="shared" si="803"/>
        <v>75.599999999999994</v>
      </c>
      <c r="U8610">
        <v>65.599999999999994</v>
      </c>
      <c r="V8610">
        <v>34.4</v>
      </c>
      <c r="W8610" s="3">
        <f t="shared" si="804"/>
        <v>31.199999999999996</v>
      </c>
      <c r="X8610">
        <v>74.400000000000006</v>
      </c>
      <c r="Y8610">
        <v>25.6</v>
      </c>
      <c r="Z8610" s="3">
        <f t="shared" si="805"/>
        <v>48.800000000000004</v>
      </c>
      <c r="AA8610">
        <v>92.2</v>
      </c>
      <c r="AB8610">
        <v>7.8</v>
      </c>
      <c r="AC8610" s="3">
        <f t="shared" si="806"/>
        <v>84.4</v>
      </c>
      <c r="AD8610" s="3">
        <f t="shared" si="807"/>
        <v>6</v>
      </c>
      <c r="AE8610" s="3" t="s">
        <v>30460</v>
      </c>
      <c r="AF8610" t="b">
        <v>0</v>
      </c>
      <c r="AG8610" s="1">
        <v>44651.543182870373</v>
      </c>
    </row>
    <row r="8611" spans="1:33" ht="34" x14ac:dyDescent="0.2">
      <c r="A8611" t="s">
        <v>24701</v>
      </c>
      <c r="B8611">
        <v>14873</v>
      </c>
      <c r="C8611" s="3" t="s">
        <v>24702</v>
      </c>
      <c r="D8611" t="s">
        <v>24703</v>
      </c>
      <c r="E8611" t="s">
        <v>30167</v>
      </c>
      <c r="F8611" s="9" t="str">
        <f>_xlfn.XLOOKUP(E8611,'Raw Data - Area Code'!A:A,'Raw Data - Area Code'!B:B,"",FALSE)</f>
        <v>Stoke-on-Trent</v>
      </c>
      <c r="G8611" s="9"/>
      <c r="H8611" s="18" t="s">
        <v>506</v>
      </c>
      <c r="I8611" s="20">
        <v>85</v>
      </c>
      <c r="J8611" s="8" t="str">
        <f>_xlfn.XLOOKUP(TRIM(I8611),'Raw Data - SIC Code'!A:A,'Raw Data - SIC Code'!C:C,"",FALSE)</f>
        <v>Education</v>
      </c>
      <c r="K8611">
        <v>8.5</v>
      </c>
      <c r="L8611" s="3">
        <v>9</v>
      </c>
      <c r="O8611">
        <v>0</v>
      </c>
      <c r="P8611">
        <v>0</v>
      </c>
      <c r="Q8611" s="27">
        <v>0</v>
      </c>
      <c r="R8611">
        <v>26.3</v>
      </c>
      <c r="S8611">
        <v>73.7</v>
      </c>
      <c r="T8611" s="3">
        <f t="shared" si="803"/>
        <v>-47.400000000000006</v>
      </c>
      <c r="U8611">
        <v>54.2</v>
      </c>
      <c r="V8611">
        <v>45.8</v>
      </c>
      <c r="W8611" s="3">
        <f t="shared" si="804"/>
        <v>8.4000000000000057</v>
      </c>
      <c r="X8611">
        <v>66.599999999999994</v>
      </c>
      <c r="Y8611">
        <v>33.4</v>
      </c>
      <c r="Z8611" s="3">
        <f t="shared" si="805"/>
        <v>33.199999999999996</v>
      </c>
      <c r="AA8611">
        <v>25</v>
      </c>
      <c r="AB8611">
        <v>75</v>
      </c>
      <c r="AC8611" s="3">
        <f t="shared" si="806"/>
        <v>-50</v>
      </c>
      <c r="AD8611" s="3">
        <f t="shared" si="807"/>
        <v>3</v>
      </c>
      <c r="AE8611" s="3" t="s">
        <v>30460</v>
      </c>
      <c r="AF8611" t="b">
        <v>0</v>
      </c>
      <c r="AG8611" s="1">
        <v>44603.65829861111</v>
      </c>
    </row>
    <row r="8612" spans="1:33" ht="34" x14ac:dyDescent="0.2">
      <c r="A8612" t="s">
        <v>24704</v>
      </c>
      <c r="B8612">
        <v>434</v>
      </c>
      <c r="C8612" s="3" t="s">
        <v>24705</v>
      </c>
      <c r="D8612" t="s">
        <v>24706</v>
      </c>
      <c r="E8612" t="s">
        <v>30167</v>
      </c>
      <c r="F8612" s="9" t="str">
        <f>_xlfn.XLOOKUP(E8612,'Raw Data - Area Code'!A:A,'Raw Data - Area Code'!B:B,"",FALSE)</f>
        <v>Stoke-on-Trent</v>
      </c>
      <c r="G8612" s="9"/>
      <c r="H8612" s="18" t="s">
        <v>668</v>
      </c>
      <c r="I8612" s="20">
        <v>84</v>
      </c>
      <c r="J8612" s="8" t="str">
        <f>_xlfn.XLOOKUP(TRIM(I8612),'Raw Data - SIC Code'!A:A,'Raw Data - SIC Code'!C:C,"",FALSE)</f>
        <v>Public Admin</v>
      </c>
      <c r="K8612">
        <v>2.6</v>
      </c>
      <c r="L8612" s="3">
        <v>-8.1999999999999993</v>
      </c>
      <c r="O8612">
        <v>0</v>
      </c>
      <c r="P8612">
        <v>0</v>
      </c>
      <c r="Q8612" s="27">
        <v>0</v>
      </c>
      <c r="R8612">
        <v>31</v>
      </c>
      <c r="S8612">
        <v>69</v>
      </c>
      <c r="T8612" s="3">
        <f t="shared" si="803"/>
        <v>-38</v>
      </c>
      <c r="U8612">
        <v>39</v>
      </c>
      <c r="V8612">
        <v>61</v>
      </c>
      <c r="W8612" s="3">
        <f t="shared" si="804"/>
        <v>-22</v>
      </c>
      <c r="X8612">
        <v>29</v>
      </c>
      <c r="Y8612">
        <v>71</v>
      </c>
      <c r="Z8612" s="3">
        <f t="shared" si="805"/>
        <v>-42</v>
      </c>
      <c r="AA8612">
        <v>32</v>
      </c>
      <c r="AB8612">
        <v>68</v>
      </c>
      <c r="AC8612" s="3">
        <f t="shared" si="806"/>
        <v>-36</v>
      </c>
      <c r="AD8612" s="3">
        <f t="shared" si="807"/>
        <v>0</v>
      </c>
      <c r="AE8612" s="3" t="s">
        <v>30462</v>
      </c>
      <c r="AF8612" t="b">
        <v>0</v>
      </c>
      <c r="AG8612" s="1">
        <v>44650.723136574074</v>
      </c>
    </row>
    <row r="8613" spans="1:33" x14ac:dyDescent="0.2">
      <c r="A8613" t="s">
        <v>24707</v>
      </c>
      <c r="B8613">
        <v>11738</v>
      </c>
      <c r="C8613" s="3" t="s">
        <v>24708</v>
      </c>
      <c r="D8613" t="s">
        <v>24709</v>
      </c>
      <c r="E8613" t="s">
        <v>30167</v>
      </c>
      <c r="F8613" s="9" t="str">
        <f>_xlfn.XLOOKUP(E8613,'Raw Data - Area Code'!A:A,'Raw Data - Area Code'!B:B,"",FALSE)</f>
        <v>Stoke-on-Trent</v>
      </c>
      <c r="G8613" s="9">
        <v>2658501</v>
      </c>
      <c r="H8613" s="8">
        <v>26200</v>
      </c>
      <c r="I8613" s="20" t="s">
        <v>30264</v>
      </c>
      <c r="J8613" s="8" t="str">
        <f>_xlfn.XLOOKUP(TRIM(I8613),'Raw Data - SIC Code'!A:A,'Raw Data - SIC Code'!C:C,"",FALSE)</f>
        <v>Manufacturing</v>
      </c>
      <c r="K8613">
        <v>20.100000000000001</v>
      </c>
      <c r="L8613" s="3">
        <v>4.8</v>
      </c>
      <c r="M8613">
        <v>49.1</v>
      </c>
      <c r="N8613">
        <v>66.2</v>
      </c>
      <c r="O8613">
        <v>46.2</v>
      </c>
      <c r="P8613">
        <v>62.8</v>
      </c>
      <c r="Q8613" s="27">
        <f t="shared" si="808"/>
        <v>-15.229357798165132</v>
      </c>
      <c r="R8613">
        <v>82.4</v>
      </c>
      <c r="S8613">
        <v>17.600000000000001</v>
      </c>
      <c r="T8613" s="3">
        <f t="shared" si="803"/>
        <v>64.800000000000011</v>
      </c>
      <c r="U8613">
        <v>61.2</v>
      </c>
      <c r="V8613">
        <v>38.799999999999997</v>
      </c>
      <c r="W8613" s="3">
        <f t="shared" si="804"/>
        <v>22.400000000000006</v>
      </c>
      <c r="X8613">
        <v>71.400000000000006</v>
      </c>
      <c r="Y8613">
        <v>28.6</v>
      </c>
      <c r="Z8613" s="3">
        <f t="shared" si="805"/>
        <v>42.800000000000004</v>
      </c>
      <c r="AA8613">
        <v>83.5</v>
      </c>
      <c r="AB8613">
        <v>16.5</v>
      </c>
      <c r="AC8613" s="3">
        <f t="shared" si="806"/>
        <v>67</v>
      </c>
      <c r="AD8613" s="3">
        <f t="shared" si="807"/>
        <v>5</v>
      </c>
      <c r="AE8613" s="3" t="s">
        <v>30460</v>
      </c>
      <c r="AF8613" t="b">
        <v>0</v>
      </c>
      <c r="AG8613" s="1">
        <v>44650.625173611108</v>
      </c>
    </row>
    <row r="8614" spans="1:33" x14ac:dyDescent="0.2">
      <c r="A8614" t="s">
        <v>24710</v>
      </c>
      <c r="B8614">
        <v>15650</v>
      </c>
      <c r="C8614" s="3" t="s">
        <v>24711</v>
      </c>
      <c r="D8614" t="s">
        <v>19206</v>
      </c>
      <c r="E8614" t="s">
        <v>30226</v>
      </c>
      <c r="F8614" s="9" t="str">
        <f>_xlfn.XLOOKUP(E8614,'Raw Data - Area Code'!A:A,'Raw Data - Area Code'!B:B,"",FALSE)</f>
        <v>Birmingham</v>
      </c>
      <c r="G8614" s="9" t="s">
        <v>24712</v>
      </c>
      <c r="H8614" s="8"/>
      <c r="I8614" s="20">
        <v>56</v>
      </c>
      <c r="J8614" s="8" t="str">
        <f>_xlfn.XLOOKUP(TRIM(I8614),'Raw Data - SIC Code'!A:A,'Raw Data - SIC Code'!C:C,"",FALSE)</f>
        <v>Hospitality</v>
      </c>
      <c r="K8614">
        <v>30.8</v>
      </c>
      <c r="L8614" s="3">
        <v>39.200000000000003</v>
      </c>
      <c r="M8614">
        <v>48.6</v>
      </c>
      <c r="N8614">
        <v>57.2</v>
      </c>
      <c r="O8614">
        <v>24.5</v>
      </c>
      <c r="P8614">
        <v>21.1</v>
      </c>
      <c r="Q8614" s="27">
        <f t="shared" si="808"/>
        <v>7.45614035087719</v>
      </c>
      <c r="R8614">
        <v>26</v>
      </c>
      <c r="S8614">
        <v>74</v>
      </c>
      <c r="T8614" s="3">
        <f t="shared" si="803"/>
        <v>-48</v>
      </c>
      <c r="U8614">
        <v>29</v>
      </c>
      <c r="V8614">
        <v>71</v>
      </c>
      <c r="W8614" s="3">
        <f t="shared" si="804"/>
        <v>-42</v>
      </c>
      <c r="X8614">
        <v>53</v>
      </c>
      <c r="Y8614">
        <v>47</v>
      </c>
      <c r="Z8614" s="3">
        <f t="shared" si="805"/>
        <v>6</v>
      </c>
      <c r="AA8614">
        <v>71</v>
      </c>
      <c r="AB8614">
        <v>29</v>
      </c>
      <c r="AC8614" s="3">
        <f t="shared" si="806"/>
        <v>42</v>
      </c>
      <c r="AD8614" s="3">
        <f t="shared" si="807"/>
        <v>4</v>
      </c>
      <c r="AE8614" s="3" t="s">
        <v>30463</v>
      </c>
      <c r="AF8614" t="b">
        <v>0</v>
      </c>
      <c r="AG8614" s="1">
        <v>44652.518425925926</v>
      </c>
    </row>
    <row r="8615" spans="1:33" x14ac:dyDescent="0.2">
      <c r="A8615" t="s">
        <v>24713</v>
      </c>
      <c r="B8615">
        <v>17948</v>
      </c>
      <c r="C8615" s="3" t="s">
        <v>24714</v>
      </c>
      <c r="D8615" t="s">
        <v>24715</v>
      </c>
      <c r="E8615" t="s">
        <v>30195</v>
      </c>
      <c r="F8615" s="9" t="str">
        <f>_xlfn.XLOOKUP(E8615,'Raw Data - Area Code'!A:A,'Raw Data - Area Code'!B:B,"",FALSE)</f>
        <v>Torquay</v>
      </c>
      <c r="G8615" s="9">
        <v>3650153</v>
      </c>
      <c r="H8615" s="8">
        <v>87300</v>
      </c>
      <c r="I8615" s="20" t="s">
        <v>30275</v>
      </c>
      <c r="J8615" s="8" t="str">
        <f>_xlfn.XLOOKUP(TRIM(I8615),'Raw Data - SIC Code'!A:A,'Raw Data - SIC Code'!C:C,"",FALSE)</f>
        <v>Healthcare</v>
      </c>
      <c r="K8615">
        <v>-3</v>
      </c>
      <c r="L8615" s="3">
        <v>0</v>
      </c>
      <c r="O8615">
        <v>0</v>
      </c>
      <c r="P8615">
        <v>7</v>
      </c>
      <c r="Q8615" s="27">
        <f t="shared" si="808"/>
        <v>-100</v>
      </c>
      <c r="R8615">
        <v>8</v>
      </c>
      <c r="S8615">
        <v>92</v>
      </c>
      <c r="T8615" s="3">
        <f t="shared" si="803"/>
        <v>-84</v>
      </c>
      <c r="U8615">
        <v>14</v>
      </c>
      <c r="V8615">
        <v>86</v>
      </c>
      <c r="W8615" s="3">
        <f t="shared" si="804"/>
        <v>-72</v>
      </c>
      <c r="X8615">
        <v>21</v>
      </c>
      <c r="Y8615">
        <v>79</v>
      </c>
      <c r="Z8615" s="3">
        <f t="shared" si="805"/>
        <v>-57.999999999999993</v>
      </c>
      <c r="AA8615">
        <v>26</v>
      </c>
      <c r="AB8615">
        <v>74</v>
      </c>
      <c r="AC8615" s="3">
        <f t="shared" si="806"/>
        <v>-48</v>
      </c>
      <c r="AD8615" s="3">
        <f t="shared" si="807"/>
        <v>0</v>
      </c>
      <c r="AE8615" s="3" t="s">
        <v>30460</v>
      </c>
      <c r="AF8615" t="b">
        <v>0</v>
      </c>
      <c r="AG8615" s="1">
        <v>44471.908310185187</v>
      </c>
    </row>
    <row r="8616" spans="1:33" x14ac:dyDescent="0.2">
      <c r="A8616" t="s">
        <v>24716</v>
      </c>
      <c r="B8616">
        <v>18917</v>
      </c>
      <c r="C8616" s="3" t="s">
        <v>24717</v>
      </c>
      <c r="D8616" t="s">
        <v>13627</v>
      </c>
      <c r="E8616" t="s">
        <v>30145</v>
      </c>
      <c r="F8616" s="9" t="str">
        <f>_xlfn.XLOOKUP(E8616,'Raw Data - Area Code'!A:A,'Raw Data - Area Code'!B:B,"",FALSE)</f>
        <v>East Central London</v>
      </c>
      <c r="G8616" s="9">
        <v>4534724</v>
      </c>
      <c r="H8616" s="8">
        <v>47710</v>
      </c>
      <c r="I8616" s="20" t="s">
        <v>30234</v>
      </c>
      <c r="J8616" s="8" t="str">
        <f>_xlfn.XLOOKUP(TRIM(I8616),'Raw Data - SIC Code'!A:A,'Raw Data - SIC Code'!C:C,"",FALSE)</f>
        <v>Trade</v>
      </c>
      <c r="K8616">
        <v>17.8</v>
      </c>
      <c r="L8616" s="3">
        <v>9.1999999999999993</v>
      </c>
      <c r="M8616">
        <v>-21.6</v>
      </c>
      <c r="N8616">
        <v>-21.6</v>
      </c>
      <c r="O8616">
        <v>50</v>
      </c>
      <c r="P8616">
        <v>50</v>
      </c>
      <c r="Q8616" s="27">
        <f t="shared" si="808"/>
        <v>0</v>
      </c>
      <c r="R8616">
        <v>0</v>
      </c>
      <c r="S8616">
        <v>100</v>
      </c>
      <c r="T8616" s="3">
        <f t="shared" si="803"/>
        <v>-100</v>
      </c>
      <c r="U8616">
        <v>18.5</v>
      </c>
      <c r="V8616">
        <v>81.5</v>
      </c>
      <c r="W8616" s="3">
        <f t="shared" si="804"/>
        <v>-63</v>
      </c>
      <c r="X8616">
        <v>17.899999999999999</v>
      </c>
      <c r="Y8616">
        <v>82.1</v>
      </c>
      <c r="Z8616" s="3">
        <f t="shared" si="805"/>
        <v>-64.199999999999989</v>
      </c>
      <c r="AA8616">
        <v>14.8</v>
      </c>
      <c r="AB8616">
        <v>85.2</v>
      </c>
      <c r="AC8616" s="3">
        <f t="shared" si="806"/>
        <v>-70.400000000000006</v>
      </c>
      <c r="AD8616" s="3">
        <f t="shared" si="807"/>
        <v>1</v>
      </c>
      <c r="AE8616" s="3" t="s">
        <v>30575</v>
      </c>
      <c r="AF8616" t="b">
        <v>0</v>
      </c>
      <c r="AG8616" s="1">
        <v>44652.555694444447</v>
      </c>
    </row>
    <row r="8617" spans="1:33" x14ac:dyDescent="0.2">
      <c r="A8617" t="s">
        <v>24718</v>
      </c>
      <c r="B8617">
        <v>11741</v>
      </c>
      <c r="C8617" s="3" t="s">
        <v>24719</v>
      </c>
      <c r="D8617" t="s">
        <v>24720</v>
      </c>
      <c r="E8617" t="s">
        <v>30147</v>
      </c>
      <c r="F8617" s="9" t="str">
        <f>_xlfn.XLOOKUP(E8617,'Raw Data - Area Code'!A:A,'Raw Data - Area Code'!B:B,"",FALSE)</f>
        <v>Leicester</v>
      </c>
      <c r="G8617" s="9" t="s">
        <v>24721</v>
      </c>
      <c r="H8617" s="8"/>
      <c r="I8617" s="20">
        <v>68</v>
      </c>
      <c r="J8617" s="8" t="str">
        <f>_xlfn.XLOOKUP(TRIM(I8617),'Raw Data - SIC Code'!A:A,'Raw Data - SIC Code'!C:C,"",FALSE)</f>
        <v>Real Estate</v>
      </c>
      <c r="K8617">
        <v>16.899999999999999</v>
      </c>
      <c r="L8617" s="3">
        <v>18.100000000000001</v>
      </c>
      <c r="M8617">
        <v>51.4</v>
      </c>
      <c r="N8617">
        <v>59.1</v>
      </c>
      <c r="O8617">
        <v>8</v>
      </c>
      <c r="P8617">
        <v>11.4</v>
      </c>
      <c r="Q8617" s="27">
        <f t="shared" si="808"/>
        <v>-17.525773195876294</v>
      </c>
      <c r="R8617">
        <v>30.8</v>
      </c>
      <c r="S8617">
        <v>69.2</v>
      </c>
      <c r="T8617" s="3">
        <f t="shared" si="803"/>
        <v>-38.400000000000006</v>
      </c>
      <c r="U8617">
        <v>25.3</v>
      </c>
      <c r="V8617">
        <v>74.7</v>
      </c>
      <c r="W8617" s="3">
        <f t="shared" si="804"/>
        <v>-49.400000000000006</v>
      </c>
      <c r="X8617">
        <v>32.4</v>
      </c>
      <c r="Y8617">
        <v>67.599999999999994</v>
      </c>
      <c r="Z8617" s="3">
        <f t="shared" si="805"/>
        <v>-35.199999999999996</v>
      </c>
      <c r="AA8617">
        <v>48</v>
      </c>
      <c r="AB8617">
        <v>52</v>
      </c>
      <c r="AC8617" s="3">
        <f t="shared" si="806"/>
        <v>-4</v>
      </c>
      <c r="AD8617" s="3">
        <f t="shared" si="807"/>
        <v>1</v>
      </c>
      <c r="AE8617" s="3" t="s">
        <v>30461</v>
      </c>
      <c r="AF8617" t="b">
        <v>0</v>
      </c>
      <c r="AG8617" s="1">
        <v>44651.717418981483</v>
      </c>
    </row>
    <row r="8618" spans="1:33" x14ac:dyDescent="0.2">
      <c r="A8618" t="s">
        <v>24722</v>
      </c>
      <c r="B8618">
        <v>18712</v>
      </c>
      <c r="C8618" s="3" t="s">
        <v>24723</v>
      </c>
      <c r="D8618" t="s">
        <v>20303</v>
      </c>
      <c r="E8618" t="s">
        <v>30145</v>
      </c>
      <c r="F8618" s="9" t="str">
        <f>_xlfn.XLOOKUP(E8618,'Raw Data - Area Code'!A:A,'Raw Data - Area Code'!B:B,"",FALSE)</f>
        <v>East Central London</v>
      </c>
      <c r="G8618" s="9">
        <v>5616586</v>
      </c>
      <c r="H8618" s="8">
        <v>66120</v>
      </c>
      <c r="I8618" s="20" t="s">
        <v>30254</v>
      </c>
      <c r="J8618" s="8" t="str">
        <f>_xlfn.XLOOKUP(TRIM(I8618),'Raw Data - SIC Code'!A:A,'Raw Data - SIC Code'!C:C,"",FALSE)</f>
        <v>Finance</v>
      </c>
      <c r="K8618">
        <v>44.1</v>
      </c>
      <c r="L8618" s="3">
        <v>28.2</v>
      </c>
      <c r="M8618">
        <v>61.6</v>
      </c>
      <c r="N8618">
        <v>46.3</v>
      </c>
      <c r="O8618">
        <v>85.5</v>
      </c>
      <c r="P8618">
        <v>85.3</v>
      </c>
      <c r="Q8618" s="27">
        <f t="shared" si="808"/>
        <v>0.11709601873536464</v>
      </c>
      <c r="R8618">
        <v>58.2</v>
      </c>
      <c r="S8618">
        <v>41.8</v>
      </c>
      <c r="T8618" s="3">
        <f t="shared" si="803"/>
        <v>16.400000000000006</v>
      </c>
      <c r="U8618">
        <v>69.2</v>
      </c>
      <c r="V8618">
        <v>30.8</v>
      </c>
      <c r="W8618" s="3">
        <f t="shared" si="804"/>
        <v>38.400000000000006</v>
      </c>
      <c r="X8618">
        <v>72.599999999999994</v>
      </c>
      <c r="Y8618">
        <v>27.4</v>
      </c>
      <c r="Z8618" s="3">
        <f t="shared" si="805"/>
        <v>45.199999999999996</v>
      </c>
      <c r="AA8618">
        <v>88.4</v>
      </c>
      <c r="AB8618">
        <v>11.6</v>
      </c>
      <c r="AC8618" s="3">
        <f t="shared" si="806"/>
        <v>76.800000000000011</v>
      </c>
      <c r="AD8618" s="3">
        <f t="shared" si="807"/>
        <v>6</v>
      </c>
      <c r="AE8618" s="3" t="s">
        <v>30461</v>
      </c>
      <c r="AF8618" t="b">
        <v>0</v>
      </c>
      <c r="AG8618" s="1">
        <v>44655.736608796295</v>
      </c>
    </row>
    <row r="8619" spans="1:33" ht="68" x14ac:dyDescent="0.2">
      <c r="A8619" t="s">
        <v>24724</v>
      </c>
      <c r="B8619">
        <v>11742</v>
      </c>
      <c r="C8619" s="3" t="s">
        <v>24725</v>
      </c>
      <c r="D8619" t="s">
        <v>24726</v>
      </c>
      <c r="E8619" t="s">
        <v>30165</v>
      </c>
      <c r="F8619" s="9" t="str">
        <f>_xlfn.XLOOKUP(E8619,'Raw Data - Area Code'!A:A,'Raw Data - Area Code'!B:B,"",FALSE)</f>
        <v>Blackburn</v>
      </c>
      <c r="G8619" s="9">
        <v>6632303</v>
      </c>
      <c r="H8619" s="18" t="s">
        <v>4797</v>
      </c>
      <c r="I8619" s="20" t="s">
        <v>30235</v>
      </c>
      <c r="J8619" s="8" t="str">
        <f>_xlfn.XLOOKUP(TRIM(I8619),'Raw Data - SIC Code'!A:A,'Raw Data - SIC Code'!C:C,"",FALSE)</f>
        <v>Education</v>
      </c>
      <c r="K8619">
        <v>10</v>
      </c>
      <c r="L8619" s="3">
        <v>7</v>
      </c>
      <c r="M8619">
        <v>0</v>
      </c>
      <c r="N8619">
        <v>0</v>
      </c>
      <c r="O8619">
        <v>1</v>
      </c>
      <c r="P8619">
        <v>0</v>
      </c>
      <c r="Q8619" s="27">
        <f t="shared" si="808"/>
        <v>100</v>
      </c>
      <c r="R8619">
        <v>40.9</v>
      </c>
      <c r="S8619">
        <v>59.1</v>
      </c>
      <c r="T8619" s="3">
        <f t="shared" si="803"/>
        <v>-18.200000000000003</v>
      </c>
      <c r="U8619">
        <v>33.299999999999997</v>
      </c>
      <c r="V8619">
        <v>66.7</v>
      </c>
      <c r="W8619" s="3">
        <f t="shared" si="804"/>
        <v>-33.400000000000006</v>
      </c>
      <c r="X8619">
        <v>36.4</v>
      </c>
      <c r="Y8619">
        <v>63.6</v>
      </c>
      <c r="Z8619" s="3">
        <f t="shared" si="805"/>
        <v>-27.200000000000003</v>
      </c>
      <c r="AA8619">
        <v>47</v>
      </c>
      <c r="AB8619">
        <v>53</v>
      </c>
      <c r="AC8619" s="3">
        <f t="shared" si="806"/>
        <v>-6</v>
      </c>
      <c r="AD8619" s="3">
        <f t="shared" si="807"/>
        <v>2</v>
      </c>
      <c r="AE8619" s="3" t="s">
        <v>30460</v>
      </c>
      <c r="AF8619" t="b">
        <v>0</v>
      </c>
      <c r="AG8619" s="1">
        <v>44650.725381944445</v>
      </c>
    </row>
    <row r="8620" spans="1:33" x14ac:dyDescent="0.2">
      <c r="A8620" t="s">
        <v>24727</v>
      </c>
      <c r="B8620">
        <v>11744</v>
      </c>
      <c r="C8620" s="3" t="s">
        <v>24728</v>
      </c>
      <c r="D8620" t="s">
        <v>24729</v>
      </c>
      <c r="E8620" t="s">
        <v>30153</v>
      </c>
      <c r="F8620" s="9" t="str">
        <f>_xlfn.XLOOKUP(E8620,'Raw Data - Area Code'!A:A,'Raw Data - Area Code'!B:B,"",FALSE)</f>
        <v>Aberdeen</v>
      </c>
      <c r="G8620" s="9" t="s">
        <v>24730</v>
      </c>
      <c r="H8620" s="22">
        <v>9100</v>
      </c>
      <c r="I8620" s="20" t="s">
        <v>30536</v>
      </c>
      <c r="J8620" s="8" t="str">
        <f>_xlfn.XLOOKUP(TRIM(I8620),'Raw Data - SIC Code'!A:A,'Raw Data - SIC Code'!C:C,"",FALSE)</f>
        <v xml:space="preserve">Mining </v>
      </c>
      <c r="K8620">
        <v>30.8</v>
      </c>
      <c r="L8620" s="3">
        <v>32.4</v>
      </c>
      <c r="M8620">
        <v>40.9</v>
      </c>
      <c r="N8620">
        <v>54.3</v>
      </c>
      <c r="O8620">
        <v>4.8</v>
      </c>
      <c r="P8620">
        <v>12.7</v>
      </c>
      <c r="Q8620" s="27">
        <f t="shared" si="808"/>
        <v>-45.142857142857139</v>
      </c>
      <c r="R8620">
        <v>68.099999999999994</v>
      </c>
      <c r="S8620">
        <v>31.9</v>
      </c>
      <c r="T8620" s="3">
        <f t="shared" si="803"/>
        <v>36.199999999999996</v>
      </c>
      <c r="U8620">
        <v>95</v>
      </c>
      <c r="V8620">
        <v>5</v>
      </c>
      <c r="W8620" s="3">
        <f t="shared" si="804"/>
        <v>90</v>
      </c>
      <c r="X8620">
        <v>97.4</v>
      </c>
      <c r="Y8620">
        <v>2.6</v>
      </c>
      <c r="Z8620" s="3">
        <f t="shared" si="805"/>
        <v>94.800000000000011</v>
      </c>
      <c r="AA8620">
        <v>95.4</v>
      </c>
      <c r="AB8620">
        <v>4.5999999999999996</v>
      </c>
      <c r="AC8620" s="3">
        <f t="shared" si="806"/>
        <v>90.800000000000011</v>
      </c>
      <c r="AD8620" s="3">
        <f t="shared" si="807"/>
        <v>5</v>
      </c>
      <c r="AE8620" s="3" t="s">
        <v>30462</v>
      </c>
      <c r="AF8620" t="b">
        <v>1</v>
      </c>
      <c r="AG8620" s="1">
        <v>45019.431157407409</v>
      </c>
    </row>
    <row r="8621" spans="1:33" x14ac:dyDescent="0.2">
      <c r="A8621" t="s">
        <v>24731</v>
      </c>
      <c r="B8621">
        <v>21333</v>
      </c>
      <c r="C8621" s="3" t="s">
        <v>24732</v>
      </c>
      <c r="D8621" t="s">
        <v>24729</v>
      </c>
      <c r="E8621" t="s">
        <v>30153</v>
      </c>
      <c r="F8621" s="9" t="str">
        <f>_xlfn.XLOOKUP(E8621,'Raw Data - Area Code'!A:A,'Raw Data - Area Code'!B:B,"",FALSE)</f>
        <v>Aberdeen</v>
      </c>
      <c r="G8621" s="9" t="s">
        <v>24733</v>
      </c>
      <c r="H8621" s="8">
        <v>70100</v>
      </c>
      <c r="I8621" s="20" t="s">
        <v>30249</v>
      </c>
      <c r="J8621" s="8" t="str">
        <f>_xlfn.XLOOKUP(TRIM(I8621),'Raw Data - SIC Code'!A:A,'Raw Data - SIC Code'!C:C,"",FALSE)</f>
        <v>Professional Services</v>
      </c>
      <c r="K8621">
        <v>30.8</v>
      </c>
      <c r="L8621" s="3">
        <v>32.4</v>
      </c>
      <c r="M8621">
        <v>40.9</v>
      </c>
      <c r="N8621">
        <v>54.3</v>
      </c>
      <c r="O8621">
        <v>4.8</v>
      </c>
      <c r="P8621">
        <v>12.7</v>
      </c>
      <c r="Q8621" s="27">
        <f t="shared" si="808"/>
        <v>-45.142857142857139</v>
      </c>
      <c r="R8621">
        <v>68.099999999999994</v>
      </c>
      <c r="S8621">
        <v>31.9</v>
      </c>
      <c r="T8621" s="3">
        <f t="shared" si="803"/>
        <v>36.199999999999996</v>
      </c>
      <c r="U8621">
        <v>95</v>
      </c>
      <c r="V8621">
        <v>5</v>
      </c>
      <c r="W8621" s="3">
        <f t="shared" si="804"/>
        <v>90</v>
      </c>
      <c r="X8621">
        <v>97.4</v>
      </c>
      <c r="Y8621">
        <v>2.6</v>
      </c>
      <c r="Z8621" s="3">
        <f t="shared" si="805"/>
        <v>94.800000000000011</v>
      </c>
      <c r="AA8621">
        <v>95.4</v>
      </c>
      <c r="AB8621">
        <v>4.5999999999999996</v>
      </c>
      <c r="AC8621" s="3">
        <f t="shared" si="806"/>
        <v>90.800000000000011</v>
      </c>
      <c r="AD8621" s="3">
        <f t="shared" si="807"/>
        <v>5</v>
      </c>
      <c r="AE8621" s="3" t="s">
        <v>30462</v>
      </c>
      <c r="AF8621" t="b">
        <v>0</v>
      </c>
      <c r="AG8621" s="1">
        <v>44655.629340277781</v>
      </c>
    </row>
    <row r="8622" spans="1:33" ht="34" x14ac:dyDescent="0.2">
      <c r="A8622" t="s">
        <v>24734</v>
      </c>
      <c r="B8622">
        <v>11747</v>
      </c>
      <c r="C8622" s="3" t="s">
        <v>24735</v>
      </c>
      <c r="D8622" t="s">
        <v>24736</v>
      </c>
      <c r="E8622" t="s">
        <v>30130</v>
      </c>
      <c r="F8622" s="9" t="str">
        <f>_xlfn.XLOOKUP(E8622,'Raw Data - Area Code'!A:A,'Raw Data - Area Code'!B:B,"",FALSE)</f>
        <v>Carlisle</v>
      </c>
      <c r="G8622" s="9">
        <v>3709861</v>
      </c>
      <c r="H8622" s="18" t="s">
        <v>24737</v>
      </c>
      <c r="I8622" s="20" t="s">
        <v>30247</v>
      </c>
      <c r="J8622" s="8" t="str">
        <f>_xlfn.XLOOKUP(TRIM(I8622),'Raw Data - SIC Code'!A:A,'Raw Data - SIC Code'!C:C,"",FALSE)</f>
        <v>Construction</v>
      </c>
      <c r="K8622">
        <v>22.1</v>
      </c>
      <c r="L8622" s="3">
        <v>34.299999999999997</v>
      </c>
      <c r="M8622">
        <v>47.9</v>
      </c>
      <c r="N8622">
        <v>71.900000000000006</v>
      </c>
      <c r="O8622">
        <v>91.1</v>
      </c>
      <c r="P8622">
        <v>86.3</v>
      </c>
      <c r="Q8622" s="27">
        <f t="shared" si="808"/>
        <v>2.7057497181510697</v>
      </c>
      <c r="R8622">
        <v>63.6</v>
      </c>
      <c r="S8622">
        <v>36.4</v>
      </c>
      <c r="T8622" s="3">
        <f t="shared" si="803"/>
        <v>27.200000000000003</v>
      </c>
      <c r="U8622">
        <v>90.6</v>
      </c>
      <c r="V8622">
        <v>9.4</v>
      </c>
      <c r="W8622" s="3">
        <f t="shared" si="804"/>
        <v>81.199999999999989</v>
      </c>
      <c r="X8622">
        <v>91.5</v>
      </c>
      <c r="Y8622">
        <v>8.5</v>
      </c>
      <c r="Z8622" s="3">
        <f t="shared" si="805"/>
        <v>83</v>
      </c>
      <c r="AA8622">
        <v>93.2</v>
      </c>
      <c r="AB8622">
        <v>6.8</v>
      </c>
      <c r="AC8622" s="3">
        <f t="shared" si="806"/>
        <v>86.4</v>
      </c>
      <c r="AD8622" s="3">
        <f t="shared" si="807"/>
        <v>6</v>
      </c>
      <c r="AE8622" s="3" t="s">
        <v>30461</v>
      </c>
      <c r="AF8622" t="b">
        <v>0</v>
      </c>
      <c r="AG8622" s="1">
        <v>44655.628437500003</v>
      </c>
    </row>
    <row r="8623" spans="1:33" ht="34" x14ac:dyDescent="0.2">
      <c r="A8623" t="s">
        <v>24738</v>
      </c>
      <c r="B8623">
        <v>15933</v>
      </c>
      <c r="C8623" s="3" t="s">
        <v>24739</v>
      </c>
      <c r="D8623" t="s">
        <v>24740</v>
      </c>
      <c r="E8623" t="s">
        <v>30130</v>
      </c>
      <c r="F8623" s="9" t="str">
        <f>_xlfn.XLOOKUP(E8623,'Raw Data - Area Code'!A:A,'Raw Data - Area Code'!B:B,"",FALSE)</f>
        <v>Carlisle</v>
      </c>
      <c r="G8623" s="9">
        <v>2275441</v>
      </c>
      <c r="H8623" s="18" t="s">
        <v>7417</v>
      </c>
      <c r="I8623" s="20" t="s">
        <v>30247</v>
      </c>
      <c r="J8623" s="8" t="str">
        <f>_xlfn.XLOOKUP(TRIM(I8623),'Raw Data - SIC Code'!A:A,'Raw Data - SIC Code'!C:C,"",FALSE)</f>
        <v>Construction</v>
      </c>
      <c r="K8623">
        <v>14.6</v>
      </c>
      <c r="L8623" s="3">
        <v>5.3</v>
      </c>
      <c r="M8623">
        <v>-16.5</v>
      </c>
      <c r="N8623">
        <v>-21</v>
      </c>
      <c r="O8623">
        <v>67</v>
      </c>
      <c r="P8623">
        <v>90</v>
      </c>
      <c r="Q8623" s="27">
        <f t="shared" si="808"/>
        <v>-14.64968152866242</v>
      </c>
      <c r="R8623">
        <v>51</v>
      </c>
      <c r="S8623">
        <v>49</v>
      </c>
      <c r="T8623" s="3">
        <f t="shared" si="803"/>
        <v>2</v>
      </c>
      <c r="U8623">
        <v>81</v>
      </c>
      <c r="V8623">
        <v>19</v>
      </c>
      <c r="W8623" s="3">
        <f t="shared" si="804"/>
        <v>62</v>
      </c>
      <c r="X8623">
        <v>62</v>
      </c>
      <c r="Y8623">
        <v>38</v>
      </c>
      <c r="Z8623" s="3">
        <f t="shared" si="805"/>
        <v>24</v>
      </c>
      <c r="AA8623">
        <v>74</v>
      </c>
      <c r="AB8623">
        <v>26</v>
      </c>
      <c r="AC8623" s="3">
        <f t="shared" si="806"/>
        <v>48</v>
      </c>
      <c r="AD8623" s="3">
        <f t="shared" si="807"/>
        <v>5</v>
      </c>
      <c r="AE8623" s="3" t="s">
        <v>30460</v>
      </c>
      <c r="AF8623" t="b">
        <v>0</v>
      </c>
      <c r="AG8623" s="1">
        <v>44634.524618055555</v>
      </c>
    </row>
    <row r="8624" spans="1:33" ht="34" x14ac:dyDescent="0.2">
      <c r="A8624" t="s">
        <v>24741</v>
      </c>
      <c r="B8624">
        <v>18538</v>
      </c>
      <c r="C8624" s="3" t="s">
        <v>24742</v>
      </c>
      <c r="D8624" t="s">
        <v>11877</v>
      </c>
      <c r="E8624" t="s">
        <v>30226</v>
      </c>
      <c r="F8624" s="9" t="str">
        <f>_xlfn.XLOOKUP(E8624,'Raw Data - Area Code'!A:A,'Raw Data - Area Code'!B:B,"",FALSE)</f>
        <v>Birmingham</v>
      </c>
      <c r="G8624" s="9">
        <v>7865663</v>
      </c>
      <c r="H8624" s="18" t="s">
        <v>34</v>
      </c>
      <c r="I8624" s="20" t="s">
        <v>30235</v>
      </c>
      <c r="J8624" s="8" t="str">
        <f>_xlfn.XLOOKUP(TRIM(I8624),'Raw Data - SIC Code'!A:A,'Raw Data - SIC Code'!C:C,"",FALSE)</f>
        <v>Education</v>
      </c>
      <c r="K8624">
        <v>22</v>
      </c>
      <c r="L8624" s="3">
        <v>36.200000000000003</v>
      </c>
      <c r="O8624">
        <v>0</v>
      </c>
      <c r="P8624">
        <v>0</v>
      </c>
      <c r="Q8624" s="27">
        <v>0</v>
      </c>
      <c r="R8624">
        <v>8</v>
      </c>
      <c r="S8624">
        <v>92</v>
      </c>
      <c r="T8624" s="3">
        <f t="shared" si="803"/>
        <v>-84</v>
      </c>
      <c r="U8624">
        <v>21</v>
      </c>
      <c r="V8624">
        <v>79</v>
      </c>
      <c r="W8624" s="3">
        <f t="shared" si="804"/>
        <v>-57.999999999999993</v>
      </c>
      <c r="X8624">
        <v>24.6</v>
      </c>
      <c r="Y8624">
        <v>75.400000000000006</v>
      </c>
      <c r="Z8624" s="3">
        <f t="shared" si="805"/>
        <v>-50.8</v>
      </c>
      <c r="AA8624">
        <v>33.299999999999997</v>
      </c>
      <c r="AB8624">
        <v>66.7</v>
      </c>
      <c r="AC8624" s="3">
        <f t="shared" si="806"/>
        <v>-33.400000000000006</v>
      </c>
      <c r="AD8624" s="3">
        <f t="shared" si="807"/>
        <v>1</v>
      </c>
      <c r="AE8624" s="3" t="s">
        <v>30461</v>
      </c>
      <c r="AF8624" t="b">
        <v>0</v>
      </c>
      <c r="AG8624" s="1">
        <v>44300.454837962963</v>
      </c>
    </row>
    <row r="8625" spans="1:33" x14ac:dyDescent="0.2">
      <c r="A8625" t="s">
        <v>24743</v>
      </c>
      <c r="B8625">
        <v>19473</v>
      </c>
      <c r="C8625" s="3" t="s">
        <v>24744</v>
      </c>
      <c r="D8625" t="s">
        <v>24745</v>
      </c>
      <c r="E8625" t="s">
        <v>30192</v>
      </c>
      <c r="F8625" s="9" t="str">
        <f>_xlfn.XLOOKUP(E8625,'Raw Data - Area Code'!A:A,'Raw Data - Area Code'!B:B,"",FALSE)</f>
        <v>Colchester</v>
      </c>
      <c r="G8625" s="9">
        <v>3031052</v>
      </c>
      <c r="H8625" s="8">
        <v>46310</v>
      </c>
      <c r="I8625" s="20" t="s">
        <v>30252</v>
      </c>
      <c r="J8625" s="8" t="str">
        <f>_xlfn.XLOOKUP(TRIM(I8625),'Raw Data - SIC Code'!A:A,'Raw Data - SIC Code'!C:C,"",FALSE)</f>
        <v>Trade</v>
      </c>
      <c r="K8625">
        <v>7.1</v>
      </c>
      <c r="L8625" s="3">
        <v>13.1</v>
      </c>
      <c r="M8625">
        <v>23.4</v>
      </c>
      <c r="N8625">
        <v>13.1</v>
      </c>
      <c r="O8625">
        <v>82.7</v>
      </c>
      <c r="P8625">
        <v>82.6</v>
      </c>
      <c r="Q8625" s="27">
        <f t="shared" si="808"/>
        <v>6.0496067755601041E-2</v>
      </c>
      <c r="R8625">
        <v>40</v>
      </c>
      <c r="S8625">
        <v>60</v>
      </c>
      <c r="T8625" s="3">
        <f t="shared" si="803"/>
        <v>-20</v>
      </c>
      <c r="U8625">
        <v>40</v>
      </c>
      <c r="V8625">
        <v>60</v>
      </c>
      <c r="W8625" s="3">
        <f t="shared" si="804"/>
        <v>-20</v>
      </c>
      <c r="X8625">
        <v>48.6</v>
      </c>
      <c r="Y8625">
        <v>51.4</v>
      </c>
      <c r="Z8625" s="3">
        <f t="shared" si="805"/>
        <v>-2.7999999999999972</v>
      </c>
      <c r="AA8625">
        <v>73.599999999999994</v>
      </c>
      <c r="AB8625">
        <v>26.4</v>
      </c>
      <c r="AC8625" s="3">
        <f t="shared" si="806"/>
        <v>47.199999999999996</v>
      </c>
      <c r="AD8625" s="3">
        <f t="shared" si="807"/>
        <v>3</v>
      </c>
      <c r="AE8625" s="3" t="s">
        <v>30460</v>
      </c>
      <c r="AF8625" t="b">
        <v>0</v>
      </c>
      <c r="AG8625" s="1">
        <v>44655.656944444447</v>
      </c>
    </row>
    <row r="8626" spans="1:33" x14ac:dyDescent="0.2">
      <c r="A8626" t="s">
        <v>24746</v>
      </c>
      <c r="B8626">
        <v>11750</v>
      </c>
      <c r="C8626" s="3" t="s">
        <v>24747</v>
      </c>
      <c r="D8626" t="s">
        <v>24748</v>
      </c>
      <c r="E8626" t="s">
        <v>30124</v>
      </c>
      <c r="F8626" s="9" t="str">
        <f>_xlfn.XLOOKUP(E8626,'Raw Data - Area Code'!A:A,'Raw Data - Area Code'!B:B,"",FALSE)</f>
        <v>Milton Keynes</v>
      </c>
      <c r="G8626" s="9">
        <v>187251</v>
      </c>
      <c r="H8626" s="8">
        <v>85310</v>
      </c>
      <c r="I8626" s="20" t="s">
        <v>30235</v>
      </c>
      <c r="J8626" s="8" t="str">
        <f>_xlfn.XLOOKUP(TRIM(I8626),'Raw Data - SIC Code'!A:A,'Raw Data - SIC Code'!C:C,"",FALSE)</f>
        <v>Education</v>
      </c>
      <c r="K8626">
        <v>15.9</v>
      </c>
      <c r="L8626" s="3">
        <v>14.7</v>
      </c>
      <c r="M8626">
        <v>54.2</v>
      </c>
      <c r="N8626">
        <v>16.399999999999999</v>
      </c>
      <c r="O8626">
        <v>22.9</v>
      </c>
      <c r="P8626">
        <v>9.8000000000000007</v>
      </c>
      <c r="Q8626" s="27">
        <f t="shared" si="808"/>
        <v>40.061162079510694</v>
      </c>
      <c r="R8626">
        <v>26.7</v>
      </c>
      <c r="S8626">
        <v>73.3</v>
      </c>
      <c r="T8626" s="3">
        <f t="shared" si="803"/>
        <v>-46.599999999999994</v>
      </c>
      <c r="U8626">
        <v>35.6</v>
      </c>
      <c r="V8626">
        <v>64.400000000000006</v>
      </c>
      <c r="W8626" s="3">
        <f t="shared" si="804"/>
        <v>-28.800000000000004</v>
      </c>
      <c r="X8626">
        <v>34.200000000000003</v>
      </c>
      <c r="Y8626">
        <v>65.8</v>
      </c>
      <c r="Z8626" s="3">
        <f t="shared" si="805"/>
        <v>-31.599999999999994</v>
      </c>
      <c r="AA8626">
        <v>51.5</v>
      </c>
      <c r="AB8626">
        <v>48.5</v>
      </c>
      <c r="AC8626" s="3">
        <f t="shared" si="806"/>
        <v>3</v>
      </c>
      <c r="AD8626" s="3">
        <f t="shared" si="807"/>
        <v>3</v>
      </c>
      <c r="AE8626" s="3" t="s">
        <v>30461</v>
      </c>
      <c r="AF8626" t="b">
        <v>0</v>
      </c>
      <c r="AG8626" s="1">
        <v>44642.367569444446</v>
      </c>
    </row>
    <row r="8627" spans="1:33" ht="51" x14ac:dyDescent="0.2">
      <c r="A8627" t="s">
        <v>24749</v>
      </c>
      <c r="B8627">
        <v>18196</v>
      </c>
      <c r="C8627" s="3" t="s">
        <v>24750</v>
      </c>
      <c r="D8627" t="s">
        <v>24751</v>
      </c>
      <c r="E8627" t="s">
        <v>30133</v>
      </c>
      <c r="F8627" s="9" t="str">
        <f>_xlfn.XLOOKUP(E8627,'Raw Data - Area Code'!A:A,'Raw Data - Area Code'!B:B,"",FALSE)</f>
        <v>Coventry</v>
      </c>
      <c r="G8627" s="9">
        <v>10445759</v>
      </c>
      <c r="H8627" s="18" t="s">
        <v>3034</v>
      </c>
      <c r="I8627" s="20" t="s">
        <v>30235</v>
      </c>
      <c r="J8627" s="8" t="str">
        <f>_xlfn.XLOOKUP(TRIM(I8627),'Raw Data - SIC Code'!A:A,'Raw Data - SIC Code'!C:C,"",FALSE)</f>
        <v>Education</v>
      </c>
      <c r="K8627">
        <v>23.2</v>
      </c>
      <c r="L8627" s="3">
        <v>47.4</v>
      </c>
      <c r="O8627">
        <v>0</v>
      </c>
      <c r="P8627">
        <v>0</v>
      </c>
      <c r="Q8627" s="27">
        <v>0</v>
      </c>
      <c r="R8627">
        <v>13.6</v>
      </c>
      <c r="S8627">
        <v>86.4</v>
      </c>
      <c r="T8627" s="3">
        <f t="shared" si="803"/>
        <v>-72.800000000000011</v>
      </c>
      <c r="U8627">
        <v>13.5</v>
      </c>
      <c r="V8627">
        <v>86.5</v>
      </c>
      <c r="W8627" s="3">
        <f t="shared" si="804"/>
        <v>-73</v>
      </c>
      <c r="X8627">
        <v>18.899999999999999</v>
      </c>
      <c r="Y8627">
        <v>81.099999999999994</v>
      </c>
      <c r="Z8627" s="3">
        <f t="shared" si="805"/>
        <v>-62.2</v>
      </c>
      <c r="AA8627">
        <v>29.3</v>
      </c>
      <c r="AB8627">
        <v>70.7</v>
      </c>
      <c r="AC8627" s="3">
        <f t="shared" si="806"/>
        <v>-41.400000000000006</v>
      </c>
      <c r="AD8627" s="3">
        <f t="shared" si="807"/>
        <v>1</v>
      </c>
      <c r="AE8627" s="3" t="s">
        <v>30461</v>
      </c>
      <c r="AF8627" t="b">
        <v>0</v>
      </c>
      <c r="AG8627" s="1">
        <v>44602.671238425923</v>
      </c>
    </row>
    <row r="8628" spans="1:33" ht="34" x14ac:dyDescent="0.2">
      <c r="A8628" t="s">
        <v>24752</v>
      </c>
      <c r="B8628">
        <v>11754</v>
      </c>
      <c r="C8628" s="3" t="s">
        <v>24753</v>
      </c>
      <c r="D8628" t="s">
        <v>24754</v>
      </c>
      <c r="E8628" t="s">
        <v>30133</v>
      </c>
      <c r="F8628" s="9" t="str">
        <f>_xlfn.XLOOKUP(E8628,'Raw Data - Area Code'!A:A,'Raw Data - Area Code'!B:B,"",FALSE)</f>
        <v>Coventry</v>
      </c>
      <c r="G8628" s="9"/>
      <c r="H8628" s="18" t="s">
        <v>668</v>
      </c>
      <c r="I8628" s="20">
        <v>84</v>
      </c>
      <c r="J8628" s="8" t="str">
        <f>_xlfn.XLOOKUP(TRIM(I8628),'Raw Data - SIC Code'!A:A,'Raw Data - SIC Code'!C:C,"",FALSE)</f>
        <v>Public Admin</v>
      </c>
      <c r="K8628">
        <v>21.8</v>
      </c>
      <c r="L8628" s="3">
        <v>19.899999999999999</v>
      </c>
      <c r="O8628">
        <v>0</v>
      </c>
      <c r="P8628">
        <v>0</v>
      </c>
      <c r="Q8628" s="27">
        <v>0</v>
      </c>
      <c r="R8628">
        <v>22.4</v>
      </c>
      <c r="S8628">
        <v>77.599999999999994</v>
      </c>
      <c r="T8628" s="3">
        <f t="shared" si="803"/>
        <v>-55.199999999999996</v>
      </c>
      <c r="U8628">
        <v>31.6</v>
      </c>
      <c r="V8628">
        <v>68.400000000000006</v>
      </c>
      <c r="W8628" s="3">
        <f t="shared" si="804"/>
        <v>-36.800000000000004</v>
      </c>
      <c r="X8628">
        <v>36.799999999999997</v>
      </c>
      <c r="Y8628">
        <v>63.2</v>
      </c>
      <c r="Z8628" s="3">
        <f t="shared" si="805"/>
        <v>-26.400000000000006</v>
      </c>
      <c r="AA8628">
        <v>67.5</v>
      </c>
      <c r="AB8628">
        <v>32.5</v>
      </c>
      <c r="AC8628" s="3">
        <f t="shared" si="806"/>
        <v>35</v>
      </c>
      <c r="AD8628" s="3">
        <f t="shared" si="807"/>
        <v>2</v>
      </c>
      <c r="AE8628" s="3" t="s">
        <v>30460</v>
      </c>
      <c r="AF8628" t="b">
        <v>0</v>
      </c>
      <c r="AG8628" s="1">
        <v>44551.34883101852</v>
      </c>
    </row>
    <row r="8629" spans="1:33" x14ac:dyDescent="0.2">
      <c r="A8629" t="s">
        <v>24755</v>
      </c>
      <c r="B8629">
        <v>14967</v>
      </c>
      <c r="C8629" s="3" t="s">
        <v>24756</v>
      </c>
      <c r="D8629" t="s">
        <v>24757</v>
      </c>
      <c r="E8629" t="s">
        <v>30154</v>
      </c>
      <c r="F8629" s="9" t="str">
        <f>_xlfn.XLOOKUP(E8629,'Raw Data - Area Code'!A:A,'Raw Data - Area Code'!B:B,"",FALSE)</f>
        <v>Falkirk</v>
      </c>
      <c r="G8629" s="9" t="s">
        <v>24758</v>
      </c>
      <c r="H8629" s="8">
        <v>86900</v>
      </c>
      <c r="I8629" s="20" t="s">
        <v>30237</v>
      </c>
      <c r="J8629" s="8" t="str">
        <f>_xlfn.XLOOKUP(TRIM(I8629),'Raw Data - SIC Code'!A:A,'Raw Data - SIC Code'!C:C,"",FALSE)</f>
        <v>Healthcare</v>
      </c>
      <c r="K8629">
        <v>10.9</v>
      </c>
      <c r="L8629" s="3">
        <v>0</v>
      </c>
      <c r="O8629">
        <v>0</v>
      </c>
      <c r="P8629">
        <v>0</v>
      </c>
      <c r="Q8629" s="27">
        <v>0</v>
      </c>
      <c r="R8629">
        <v>14.9</v>
      </c>
      <c r="S8629">
        <v>85.1</v>
      </c>
      <c r="T8629" s="3">
        <f t="shared" si="803"/>
        <v>-70.199999999999989</v>
      </c>
      <c r="U8629">
        <v>5.3</v>
      </c>
      <c r="V8629">
        <v>94.7</v>
      </c>
      <c r="W8629" s="3">
        <f t="shared" si="804"/>
        <v>-89.4</v>
      </c>
      <c r="X8629">
        <v>9.3000000000000007</v>
      </c>
      <c r="Y8629">
        <v>90.7</v>
      </c>
      <c r="Z8629" s="3">
        <f t="shared" si="805"/>
        <v>-81.400000000000006</v>
      </c>
      <c r="AA8629">
        <v>10.7</v>
      </c>
      <c r="AB8629">
        <v>89.3</v>
      </c>
      <c r="AC8629" s="3">
        <f t="shared" si="806"/>
        <v>-78.599999999999994</v>
      </c>
      <c r="AD8629" s="3">
        <f t="shared" si="807"/>
        <v>0</v>
      </c>
      <c r="AE8629" s="3" t="s">
        <v>30460</v>
      </c>
      <c r="AF8629" t="b">
        <v>0</v>
      </c>
      <c r="AG8629" s="1">
        <v>44644.43990740741</v>
      </c>
    </row>
    <row r="8630" spans="1:33" x14ac:dyDescent="0.2">
      <c r="A8630" t="s">
        <v>24759</v>
      </c>
      <c r="B8630">
        <v>18935</v>
      </c>
      <c r="C8630" s="3" t="s">
        <v>7788</v>
      </c>
      <c r="D8630" t="s">
        <v>3917</v>
      </c>
      <c r="E8630" t="s">
        <v>30146</v>
      </c>
      <c r="F8630" s="9" t="str">
        <f>_xlfn.XLOOKUP(E8630,'Raw Data - Area Code'!A:A,'Raw Data - Area Code'!B:B,"",FALSE)</f>
        <v>Nottingham</v>
      </c>
      <c r="G8630" s="9">
        <v>3835900</v>
      </c>
      <c r="H8630" s="8">
        <v>45111</v>
      </c>
      <c r="I8630" s="20" t="s">
        <v>30280</v>
      </c>
      <c r="J8630" s="8" t="str">
        <f>_xlfn.XLOOKUP(TRIM(I8630),'Raw Data - SIC Code'!A:A,'Raw Data - SIC Code'!C:C,"",FALSE)</f>
        <v>Trade</v>
      </c>
      <c r="K8630">
        <v>13.8</v>
      </c>
      <c r="L8630" s="3">
        <v>8.6999999999999993</v>
      </c>
      <c r="M8630">
        <v>40.700000000000003</v>
      </c>
      <c r="N8630">
        <v>56.6</v>
      </c>
      <c r="O8630">
        <v>92.6</v>
      </c>
      <c r="P8630">
        <v>83.5</v>
      </c>
      <c r="Q8630" s="27">
        <f t="shared" si="808"/>
        <v>5.1675184554230524</v>
      </c>
      <c r="R8630">
        <v>57.1</v>
      </c>
      <c r="S8630">
        <v>42.9</v>
      </c>
      <c r="T8630" s="3">
        <f t="shared" si="803"/>
        <v>14.200000000000001</v>
      </c>
      <c r="U8630">
        <v>69.3</v>
      </c>
      <c r="V8630">
        <v>30.7</v>
      </c>
      <c r="W8630" s="3">
        <f t="shared" si="804"/>
        <v>38.599999999999994</v>
      </c>
      <c r="X8630">
        <v>87.8</v>
      </c>
      <c r="Y8630">
        <v>12.2</v>
      </c>
      <c r="Z8630" s="3">
        <f t="shared" si="805"/>
        <v>75.599999999999994</v>
      </c>
      <c r="AA8630">
        <v>89.2</v>
      </c>
      <c r="AB8630">
        <v>10.8</v>
      </c>
      <c r="AC8630" s="3">
        <f t="shared" si="806"/>
        <v>78.400000000000006</v>
      </c>
      <c r="AD8630" s="3">
        <f t="shared" si="807"/>
        <v>6</v>
      </c>
      <c r="AE8630" s="3" t="s">
        <v>30461</v>
      </c>
      <c r="AF8630" t="b">
        <v>0</v>
      </c>
      <c r="AG8630" s="1">
        <v>44630.582256944443</v>
      </c>
    </row>
    <row r="8631" spans="1:33" x14ac:dyDescent="0.2">
      <c r="A8631" t="s">
        <v>24760</v>
      </c>
      <c r="B8631">
        <v>20641</v>
      </c>
      <c r="C8631" s="3" t="s">
        <v>24761</v>
      </c>
      <c r="D8631" t="s">
        <v>24762</v>
      </c>
      <c r="E8631" t="s">
        <v>30113</v>
      </c>
      <c r="F8631" s="9" t="str">
        <f>_xlfn.XLOOKUP(E8631,'Raw Data - Area Code'!A:A,'Raw Data - Area Code'!B:B,"",FALSE)</f>
        <v>Guildford</v>
      </c>
      <c r="G8631" s="9">
        <v>9392110</v>
      </c>
      <c r="H8631" s="8">
        <v>56102</v>
      </c>
      <c r="I8631" s="20" t="s">
        <v>30241</v>
      </c>
      <c r="J8631" s="8" t="str">
        <f>_xlfn.XLOOKUP(TRIM(I8631),'Raw Data - SIC Code'!A:A,'Raw Data - SIC Code'!C:C,"",FALSE)</f>
        <v>Hospitality</v>
      </c>
      <c r="K8631">
        <v>-0.2</v>
      </c>
      <c r="L8631" s="3">
        <v>0</v>
      </c>
      <c r="M8631">
        <v>46.2</v>
      </c>
      <c r="N8631">
        <v>30</v>
      </c>
      <c r="O8631">
        <v>1.8</v>
      </c>
      <c r="P8631">
        <v>0.7</v>
      </c>
      <c r="Q8631" s="27">
        <f t="shared" si="808"/>
        <v>44.000000000000007</v>
      </c>
      <c r="R8631">
        <v>54</v>
      </c>
      <c r="S8631">
        <v>46</v>
      </c>
      <c r="T8631" s="3">
        <f t="shared" si="803"/>
        <v>8</v>
      </c>
      <c r="U8631">
        <v>49</v>
      </c>
      <c r="V8631">
        <v>51</v>
      </c>
      <c r="W8631" s="3">
        <f t="shared" si="804"/>
        <v>-2</v>
      </c>
      <c r="X8631">
        <v>51</v>
      </c>
      <c r="Y8631">
        <v>49</v>
      </c>
      <c r="Z8631" s="3">
        <f t="shared" si="805"/>
        <v>2</v>
      </c>
      <c r="AA8631">
        <v>54</v>
      </c>
      <c r="AB8631">
        <v>46</v>
      </c>
      <c r="AC8631" s="3">
        <f t="shared" si="806"/>
        <v>8</v>
      </c>
      <c r="AD8631" s="3">
        <f t="shared" si="807"/>
        <v>4</v>
      </c>
      <c r="AE8631" s="3" t="s">
        <v>30460</v>
      </c>
      <c r="AF8631" t="b">
        <v>0</v>
      </c>
      <c r="AG8631" s="1">
        <v>44642.827210648145</v>
      </c>
    </row>
    <row r="8632" spans="1:33" x14ac:dyDescent="0.2">
      <c r="A8632" t="s">
        <v>24763</v>
      </c>
      <c r="B8632">
        <v>11760</v>
      </c>
      <c r="C8632" s="3" t="s">
        <v>10304</v>
      </c>
      <c r="D8632" t="s">
        <v>10305</v>
      </c>
      <c r="E8632" t="s">
        <v>30147</v>
      </c>
      <c r="F8632" s="9" t="str">
        <f>_xlfn.XLOOKUP(E8632,'Raw Data - Area Code'!A:A,'Raw Data - Area Code'!B:B,"",FALSE)</f>
        <v>Leicester</v>
      </c>
      <c r="G8632" s="9">
        <v>2692287</v>
      </c>
      <c r="H8632" s="8">
        <v>70100</v>
      </c>
      <c r="I8632" s="20" t="s">
        <v>30249</v>
      </c>
      <c r="J8632" s="8" t="str">
        <f>_xlfn.XLOOKUP(TRIM(I8632),'Raw Data - SIC Code'!A:A,'Raw Data - SIC Code'!C:C,"",FALSE)</f>
        <v>Professional Services</v>
      </c>
      <c r="K8632">
        <v>23.5</v>
      </c>
      <c r="L8632" s="3">
        <v>16.3</v>
      </c>
      <c r="M8632">
        <v>72.599999999999994</v>
      </c>
      <c r="N8632">
        <v>-57.1</v>
      </c>
      <c r="O8632">
        <v>47.5</v>
      </c>
      <c r="P8632">
        <v>52.5</v>
      </c>
      <c r="Q8632" s="27">
        <f t="shared" si="808"/>
        <v>-5</v>
      </c>
      <c r="R8632">
        <v>75.7</v>
      </c>
      <c r="S8632">
        <v>24.3</v>
      </c>
      <c r="T8632" s="3">
        <f t="shared" si="803"/>
        <v>51.4</v>
      </c>
      <c r="U8632">
        <v>80.900000000000006</v>
      </c>
      <c r="V8632">
        <v>19.100000000000001</v>
      </c>
      <c r="W8632" s="3">
        <f t="shared" si="804"/>
        <v>61.8</v>
      </c>
      <c r="X8632">
        <v>91.2</v>
      </c>
      <c r="Y8632">
        <v>8.8000000000000007</v>
      </c>
      <c r="Z8632" s="3">
        <f t="shared" si="805"/>
        <v>82.4</v>
      </c>
      <c r="AA8632">
        <v>95.7</v>
      </c>
      <c r="AB8632">
        <v>4.3</v>
      </c>
      <c r="AC8632" s="3">
        <f t="shared" si="806"/>
        <v>91.4</v>
      </c>
      <c r="AD8632" s="3">
        <f t="shared" si="807"/>
        <v>5</v>
      </c>
      <c r="AE8632" s="3" t="s">
        <v>30461</v>
      </c>
      <c r="AF8632" t="b">
        <v>0</v>
      </c>
      <c r="AG8632" s="1">
        <v>44652.34878472222</v>
      </c>
    </row>
    <row r="8633" spans="1:33" x14ac:dyDescent="0.2">
      <c r="A8633" t="s">
        <v>24764</v>
      </c>
      <c r="B8633">
        <v>11762</v>
      </c>
      <c r="C8633" s="3" t="s">
        <v>24765</v>
      </c>
      <c r="D8633" t="s">
        <v>24766</v>
      </c>
      <c r="E8633" t="s">
        <v>30142</v>
      </c>
      <c r="F8633" s="9" t="str">
        <f>_xlfn.XLOOKUP(E8633,'Raw Data - Area Code'!A:A,'Raw Data - Area Code'!B:B,"",FALSE)</f>
        <v>Bristol</v>
      </c>
      <c r="G8633" s="9">
        <v>1748850</v>
      </c>
      <c r="H8633" s="8">
        <v>71111</v>
      </c>
      <c r="I8633" s="20" t="s">
        <v>30286</v>
      </c>
      <c r="J8633" s="8" t="str">
        <f>_xlfn.XLOOKUP(TRIM(I8633),'Raw Data - SIC Code'!A:A,'Raw Data - SIC Code'!C:C,"",FALSE)</f>
        <v>Professional Services</v>
      </c>
      <c r="K8633">
        <v>15.9</v>
      </c>
      <c r="L8633" s="3">
        <v>18.600000000000001</v>
      </c>
      <c r="M8633">
        <v>43.1</v>
      </c>
      <c r="N8633">
        <v>0.1</v>
      </c>
      <c r="O8633">
        <v>86.7</v>
      </c>
      <c r="P8633">
        <v>85.2</v>
      </c>
      <c r="Q8633" s="27">
        <f t="shared" si="808"/>
        <v>0.87260034904013961</v>
      </c>
      <c r="R8633">
        <v>55.3</v>
      </c>
      <c r="S8633">
        <v>44.7</v>
      </c>
      <c r="T8633" s="3">
        <f t="shared" si="803"/>
        <v>10.599999999999994</v>
      </c>
      <c r="U8633">
        <v>58.8</v>
      </c>
      <c r="V8633">
        <v>41.2</v>
      </c>
      <c r="W8633" s="3">
        <f t="shared" si="804"/>
        <v>17.599999999999994</v>
      </c>
      <c r="X8633">
        <v>68.2</v>
      </c>
      <c r="Y8633">
        <v>31.8</v>
      </c>
      <c r="Z8633" s="3">
        <f t="shared" si="805"/>
        <v>36.400000000000006</v>
      </c>
      <c r="AA8633">
        <v>82.4</v>
      </c>
      <c r="AB8633">
        <v>17.600000000000001</v>
      </c>
      <c r="AC8633" s="3">
        <f t="shared" si="806"/>
        <v>64.800000000000011</v>
      </c>
      <c r="AD8633" s="3">
        <f t="shared" si="807"/>
        <v>6</v>
      </c>
      <c r="AE8633" s="3" t="s">
        <v>30460</v>
      </c>
      <c r="AF8633" t="b">
        <v>0</v>
      </c>
      <c r="AG8633" s="1">
        <v>44642.345347222225</v>
      </c>
    </row>
    <row r="8634" spans="1:33" ht="51" x14ac:dyDescent="0.2">
      <c r="A8634" t="s">
        <v>24767</v>
      </c>
      <c r="B8634">
        <v>11763</v>
      </c>
      <c r="C8634" s="3" t="s">
        <v>7788</v>
      </c>
      <c r="D8634" t="s">
        <v>3917</v>
      </c>
      <c r="E8634" t="s">
        <v>30146</v>
      </c>
      <c r="F8634" s="9" t="str">
        <f>_xlfn.XLOOKUP(E8634,'Raw Data - Area Code'!A:A,'Raw Data - Area Code'!B:B,"",FALSE)</f>
        <v>Nottingham</v>
      </c>
      <c r="G8634" s="9">
        <v>3786959</v>
      </c>
      <c r="H8634" s="18" t="s">
        <v>24768</v>
      </c>
      <c r="I8634" s="20" t="s">
        <v>30280</v>
      </c>
      <c r="J8634" s="8" t="str">
        <f>_xlfn.XLOOKUP(TRIM(I8634),'Raw Data - SIC Code'!A:A,'Raw Data - SIC Code'!C:C,"",FALSE)</f>
        <v>Trade</v>
      </c>
      <c r="K8634">
        <v>13.5</v>
      </c>
      <c r="L8634" s="3">
        <v>1.8</v>
      </c>
      <c r="M8634">
        <v>53.3</v>
      </c>
      <c r="N8634">
        <v>68.900000000000006</v>
      </c>
      <c r="O8634">
        <v>95.3</v>
      </c>
      <c r="P8634">
        <v>95.1</v>
      </c>
      <c r="Q8634" s="27">
        <f t="shared" si="808"/>
        <v>0.1050420168067242</v>
      </c>
      <c r="R8634">
        <v>84.2</v>
      </c>
      <c r="S8634">
        <v>15.8</v>
      </c>
      <c r="T8634" s="3">
        <f t="shared" si="803"/>
        <v>68.400000000000006</v>
      </c>
      <c r="U8634">
        <v>73.099999999999994</v>
      </c>
      <c r="V8634">
        <v>26.9</v>
      </c>
      <c r="W8634" s="3">
        <f t="shared" si="804"/>
        <v>46.199999999999996</v>
      </c>
      <c r="X8634">
        <v>73.2</v>
      </c>
      <c r="Y8634">
        <v>26.8</v>
      </c>
      <c r="Z8634" s="3">
        <f t="shared" si="805"/>
        <v>46.400000000000006</v>
      </c>
      <c r="AA8634">
        <v>94.1</v>
      </c>
      <c r="AB8634">
        <v>5.9</v>
      </c>
      <c r="AC8634" s="3">
        <f t="shared" si="806"/>
        <v>88.199999999999989</v>
      </c>
      <c r="AD8634" s="3">
        <f t="shared" si="807"/>
        <v>6</v>
      </c>
      <c r="AE8634" s="3" t="s">
        <v>30462</v>
      </c>
      <c r="AF8634" t="b">
        <v>0</v>
      </c>
      <c r="AG8634" s="1">
        <v>44630.58252314815</v>
      </c>
    </row>
    <row r="8635" spans="1:33" ht="68" x14ac:dyDescent="0.2">
      <c r="A8635" t="s">
        <v>24769</v>
      </c>
      <c r="B8635">
        <v>11764</v>
      </c>
      <c r="C8635" s="3" t="s">
        <v>24770</v>
      </c>
      <c r="D8635" t="s">
        <v>24771</v>
      </c>
      <c r="E8635" t="s">
        <v>30211</v>
      </c>
      <c r="F8635" s="9" t="str">
        <f>_xlfn.XLOOKUP(E8635,'Raw Data - Area Code'!A:A,'Raw Data - Area Code'!B:B,"",FALSE)</f>
        <v>Canterbury</v>
      </c>
      <c r="G8635" s="9">
        <v>407697</v>
      </c>
      <c r="H8635" s="18" t="s">
        <v>24772</v>
      </c>
      <c r="I8635" s="20" t="s">
        <v>30237</v>
      </c>
      <c r="J8635" s="8" t="str">
        <f>_xlfn.XLOOKUP(TRIM(I8635),'Raw Data - SIC Code'!A:A,'Raw Data - SIC Code'!C:C,"",FALSE)</f>
        <v>Healthcare</v>
      </c>
      <c r="K8635">
        <v>2.9</v>
      </c>
      <c r="L8635" s="3">
        <v>-2.9</v>
      </c>
      <c r="O8635">
        <v>0</v>
      </c>
      <c r="P8635">
        <v>0</v>
      </c>
      <c r="Q8635" s="27">
        <v>0</v>
      </c>
      <c r="R8635">
        <v>33.799999999999997</v>
      </c>
      <c r="S8635">
        <v>66.2</v>
      </c>
      <c r="T8635" s="3">
        <f t="shared" si="803"/>
        <v>-32.400000000000006</v>
      </c>
      <c r="U8635">
        <v>19.2</v>
      </c>
      <c r="V8635">
        <v>80.8</v>
      </c>
      <c r="W8635" s="3">
        <f t="shared" si="804"/>
        <v>-61.6</v>
      </c>
      <c r="X8635">
        <v>23.3</v>
      </c>
      <c r="Y8635">
        <v>76.7</v>
      </c>
      <c r="Z8635" s="3">
        <f t="shared" si="805"/>
        <v>-53.400000000000006</v>
      </c>
      <c r="AA8635">
        <v>15.1</v>
      </c>
      <c r="AB8635">
        <v>84.9</v>
      </c>
      <c r="AC8635" s="3">
        <f t="shared" si="806"/>
        <v>-69.800000000000011</v>
      </c>
      <c r="AD8635" s="3">
        <f t="shared" si="807"/>
        <v>0</v>
      </c>
      <c r="AE8635" s="3" t="s">
        <v>30460</v>
      </c>
      <c r="AF8635" t="b">
        <v>0</v>
      </c>
      <c r="AG8635" s="1">
        <v>44649.593819444446</v>
      </c>
    </row>
    <row r="8636" spans="1:33" x14ac:dyDescent="0.2">
      <c r="A8636" t="s">
        <v>24773</v>
      </c>
      <c r="B8636">
        <v>11765</v>
      </c>
      <c r="C8636" s="3" t="s">
        <v>24774</v>
      </c>
      <c r="D8636" t="s">
        <v>24775</v>
      </c>
      <c r="E8636" t="s">
        <v>30145</v>
      </c>
      <c r="F8636" s="9" t="str">
        <f>_xlfn.XLOOKUP(E8636,'Raw Data - Area Code'!A:A,'Raw Data - Area Code'!B:B,"",FALSE)</f>
        <v>East Central London</v>
      </c>
      <c r="G8636" s="9">
        <v>61274</v>
      </c>
      <c r="H8636" s="8">
        <v>86900</v>
      </c>
      <c r="I8636" s="20" t="s">
        <v>30237</v>
      </c>
      <c r="J8636" s="8" t="str">
        <f>_xlfn.XLOOKUP(TRIM(I8636),'Raw Data - SIC Code'!A:A,'Raw Data - SIC Code'!C:C,"",FALSE)</f>
        <v>Healthcare</v>
      </c>
      <c r="K8636">
        <v>16.899999999999999</v>
      </c>
      <c r="L8636" s="3">
        <v>13.9</v>
      </c>
      <c r="O8636">
        <v>0</v>
      </c>
      <c r="P8636">
        <v>0</v>
      </c>
      <c r="Q8636" s="27">
        <v>0</v>
      </c>
      <c r="R8636">
        <v>10.7</v>
      </c>
      <c r="S8636">
        <v>89.3</v>
      </c>
      <c r="T8636" s="3">
        <f t="shared" si="803"/>
        <v>-78.599999999999994</v>
      </c>
      <c r="U8636">
        <v>12.4</v>
      </c>
      <c r="V8636">
        <v>87.6</v>
      </c>
      <c r="W8636" s="3">
        <f t="shared" si="804"/>
        <v>-75.199999999999989</v>
      </c>
      <c r="X8636">
        <v>15.3</v>
      </c>
      <c r="Y8636">
        <v>84.7</v>
      </c>
      <c r="Z8636" s="3">
        <f t="shared" si="805"/>
        <v>-69.400000000000006</v>
      </c>
      <c r="AA8636">
        <v>32.6</v>
      </c>
      <c r="AB8636">
        <v>67.400000000000006</v>
      </c>
      <c r="AC8636" s="3">
        <f t="shared" si="806"/>
        <v>-34.800000000000004</v>
      </c>
      <c r="AD8636" s="3">
        <f t="shared" si="807"/>
        <v>1</v>
      </c>
      <c r="AE8636" s="3" t="s">
        <v>30461</v>
      </c>
      <c r="AF8636" t="b">
        <v>0</v>
      </c>
      <c r="AG8636" s="1">
        <v>44651.400740740741</v>
      </c>
    </row>
    <row r="8637" spans="1:33" ht="34" x14ac:dyDescent="0.2">
      <c r="A8637" t="s">
        <v>24776</v>
      </c>
      <c r="B8637">
        <v>11766</v>
      </c>
      <c r="C8637" s="3" t="s">
        <v>24777</v>
      </c>
      <c r="D8637" t="s">
        <v>24778</v>
      </c>
      <c r="E8637" t="s">
        <v>30187</v>
      </c>
      <c r="F8637" s="9" t="str">
        <f>_xlfn.XLOOKUP(E8637,'Raw Data - Area Code'!A:A,'Raw Data - Area Code'!B:B,"",FALSE)</f>
        <v>Gloucester</v>
      </c>
      <c r="G8637" s="9"/>
      <c r="H8637" s="18" t="s">
        <v>668</v>
      </c>
      <c r="I8637" s="20">
        <v>84</v>
      </c>
      <c r="J8637" s="8" t="str">
        <f>_xlfn.XLOOKUP(TRIM(I8637),'Raw Data - SIC Code'!A:A,'Raw Data - SIC Code'!C:C,"",FALSE)</f>
        <v>Public Admin</v>
      </c>
      <c r="K8637">
        <v>14.2</v>
      </c>
      <c r="L8637" s="3">
        <v>16.100000000000001</v>
      </c>
      <c r="O8637">
        <v>0</v>
      </c>
      <c r="P8637">
        <v>0</v>
      </c>
      <c r="Q8637" s="27">
        <v>0</v>
      </c>
      <c r="R8637">
        <v>26</v>
      </c>
      <c r="S8637">
        <v>74</v>
      </c>
      <c r="T8637" s="3">
        <f t="shared" si="803"/>
        <v>-48</v>
      </c>
      <c r="U8637">
        <v>31</v>
      </c>
      <c r="V8637">
        <v>69</v>
      </c>
      <c r="W8637" s="3">
        <f t="shared" si="804"/>
        <v>-38</v>
      </c>
      <c r="X8637">
        <v>46</v>
      </c>
      <c r="Y8637">
        <v>54</v>
      </c>
      <c r="Z8637" s="3">
        <f t="shared" si="805"/>
        <v>-8</v>
      </c>
      <c r="AA8637">
        <v>54</v>
      </c>
      <c r="AB8637">
        <v>46</v>
      </c>
      <c r="AC8637" s="3">
        <f t="shared" si="806"/>
        <v>8</v>
      </c>
      <c r="AD8637" s="3">
        <f t="shared" si="807"/>
        <v>2</v>
      </c>
      <c r="AE8637" s="3" t="s">
        <v>30460</v>
      </c>
      <c r="AF8637" t="b">
        <v>0</v>
      </c>
      <c r="AG8637" s="1">
        <v>44473.497199074074</v>
      </c>
    </row>
    <row r="8638" spans="1:33" ht="34" x14ac:dyDescent="0.2">
      <c r="A8638" t="s">
        <v>24779</v>
      </c>
      <c r="B8638">
        <v>19770</v>
      </c>
      <c r="C8638" s="3" t="s">
        <v>22194</v>
      </c>
      <c r="D8638" t="s">
        <v>3327</v>
      </c>
      <c r="E8638" t="s">
        <v>30148</v>
      </c>
      <c r="F8638" s="9" t="str">
        <f>_xlfn.XLOOKUP(E8638,'Raw Data - Area Code'!A:A,'Raw Data - Area Code'!B:B,"",FALSE)</f>
        <v>Warrington</v>
      </c>
      <c r="G8638" s="9">
        <v>828694</v>
      </c>
      <c r="H8638" s="18" t="s">
        <v>24780</v>
      </c>
      <c r="I8638" s="20" t="s">
        <v>30300</v>
      </c>
      <c r="J8638" s="8" t="str">
        <f>_xlfn.XLOOKUP(TRIM(I8638),'Raw Data - SIC Code'!A:A,'Raw Data - SIC Code'!C:C,"",FALSE)</f>
        <v>Construction</v>
      </c>
      <c r="K8638">
        <v>8.9</v>
      </c>
      <c r="L8638" s="3">
        <v>9.4</v>
      </c>
      <c r="M8638">
        <v>7.8</v>
      </c>
      <c r="N8638">
        <v>0</v>
      </c>
      <c r="O8638">
        <v>85.2</v>
      </c>
      <c r="P8638">
        <v>80</v>
      </c>
      <c r="Q8638" s="27">
        <f t="shared" si="808"/>
        <v>3.1476997578692512</v>
      </c>
      <c r="R8638">
        <v>73.2</v>
      </c>
      <c r="S8638">
        <v>26.8</v>
      </c>
      <c r="T8638" s="3">
        <f t="shared" si="803"/>
        <v>46.400000000000006</v>
      </c>
      <c r="U8638">
        <v>71.400000000000006</v>
      </c>
      <c r="V8638">
        <v>28.6</v>
      </c>
      <c r="W8638" s="3">
        <f t="shared" si="804"/>
        <v>42.800000000000004</v>
      </c>
      <c r="X8638">
        <v>78.599999999999994</v>
      </c>
      <c r="Y8638">
        <v>21.4</v>
      </c>
      <c r="Z8638" s="3">
        <f t="shared" si="805"/>
        <v>57.199999999999996</v>
      </c>
      <c r="AA8638">
        <v>84.3</v>
      </c>
      <c r="AB8638">
        <v>15.7</v>
      </c>
      <c r="AC8638" s="3">
        <f t="shared" si="806"/>
        <v>68.599999999999994</v>
      </c>
      <c r="AD8638" s="3">
        <f t="shared" si="807"/>
        <v>6</v>
      </c>
      <c r="AE8638" s="3" t="s">
        <v>333</v>
      </c>
      <c r="AF8638" t="b">
        <v>0</v>
      </c>
      <c r="AG8638" s="1">
        <v>44600.643726851849</v>
      </c>
    </row>
    <row r="8639" spans="1:33" x14ac:dyDescent="0.2">
      <c r="A8639" t="s">
        <v>24781</v>
      </c>
      <c r="B8639">
        <v>11769</v>
      </c>
      <c r="C8639" s="3" t="s">
        <v>24782</v>
      </c>
      <c r="D8639" t="s">
        <v>24783</v>
      </c>
      <c r="E8639" t="s">
        <v>30123</v>
      </c>
      <c r="F8639" s="9" t="str">
        <f>_xlfn.XLOOKUP(E8639,'Raw Data - Area Code'!A:A,'Raw Data - Area Code'!B:B,"",FALSE)</f>
        <v>Reading</v>
      </c>
      <c r="G8639" s="9">
        <v>3669454</v>
      </c>
      <c r="H8639" s="8">
        <v>86900</v>
      </c>
      <c r="I8639" s="20" t="s">
        <v>30237</v>
      </c>
      <c r="J8639" s="8" t="str">
        <f>_xlfn.XLOOKUP(TRIM(I8639),'Raw Data - SIC Code'!A:A,'Raw Data - SIC Code'!C:C,"",FALSE)</f>
        <v>Healthcare</v>
      </c>
      <c r="K8639">
        <v>9</v>
      </c>
      <c r="L8639" s="3">
        <v>6</v>
      </c>
      <c r="M8639">
        <v>38</v>
      </c>
      <c r="N8639">
        <v>27</v>
      </c>
      <c r="O8639">
        <v>93</v>
      </c>
      <c r="P8639">
        <v>94</v>
      </c>
      <c r="Q8639" s="27">
        <f t="shared" si="808"/>
        <v>-0.53475935828876997</v>
      </c>
      <c r="R8639">
        <v>58</v>
      </c>
      <c r="S8639">
        <v>42</v>
      </c>
      <c r="T8639" s="3">
        <f t="shared" si="803"/>
        <v>16</v>
      </c>
      <c r="U8639">
        <v>58</v>
      </c>
      <c r="V8639">
        <v>42</v>
      </c>
      <c r="W8639" s="3">
        <f t="shared" si="804"/>
        <v>16</v>
      </c>
      <c r="X8639">
        <v>60</v>
      </c>
      <c r="Y8639">
        <v>40</v>
      </c>
      <c r="Z8639" s="3">
        <f t="shared" si="805"/>
        <v>20</v>
      </c>
      <c r="AA8639">
        <v>67</v>
      </c>
      <c r="AB8639">
        <v>33</v>
      </c>
      <c r="AC8639" s="3">
        <f t="shared" si="806"/>
        <v>34</v>
      </c>
      <c r="AD8639" s="3">
        <f t="shared" si="807"/>
        <v>5</v>
      </c>
      <c r="AE8639" s="3" t="s">
        <v>30461</v>
      </c>
      <c r="AF8639" t="b">
        <v>0</v>
      </c>
      <c r="AG8639" s="1">
        <v>44651.663194444445</v>
      </c>
    </row>
    <row r="8640" spans="1:33" x14ac:dyDescent="0.2">
      <c r="A8640" t="s">
        <v>24784</v>
      </c>
      <c r="B8640">
        <v>11770</v>
      </c>
      <c r="C8640" s="3" t="s">
        <v>24785</v>
      </c>
      <c r="D8640" t="s">
        <v>22432</v>
      </c>
      <c r="E8640" t="s">
        <v>30181</v>
      </c>
      <c r="F8640" s="9" t="str">
        <f>_xlfn.XLOOKUP(E8640,'Raw Data - Area Code'!A:A,'Raw Data - Area Code'!B:B,"",FALSE)</f>
        <v>Darlington</v>
      </c>
      <c r="G8640" s="9">
        <v>2401034</v>
      </c>
      <c r="H8640" s="8"/>
      <c r="I8640" s="20" t="s">
        <v>30260</v>
      </c>
      <c r="J8640" s="8" t="str">
        <f>_xlfn.XLOOKUP(TRIM(I8640),'Raw Data - SIC Code'!A:A,'Raw Data - SIC Code'!C:C,"",FALSE)</f>
        <v>Finance</v>
      </c>
      <c r="K8640">
        <v>11.5</v>
      </c>
      <c r="L8640" s="3">
        <v>4.5999999999999996</v>
      </c>
      <c r="M8640">
        <v>12.9</v>
      </c>
      <c r="N8640">
        <v>4.8</v>
      </c>
      <c r="O8640">
        <v>85.9</v>
      </c>
      <c r="P8640">
        <v>86.9</v>
      </c>
      <c r="Q8640" s="27">
        <f t="shared" si="808"/>
        <v>-0.57870370370370372</v>
      </c>
      <c r="R8640">
        <v>40.5</v>
      </c>
      <c r="S8640">
        <v>59.5</v>
      </c>
      <c r="T8640" s="3">
        <f t="shared" si="803"/>
        <v>-19</v>
      </c>
      <c r="U8640">
        <v>45.3</v>
      </c>
      <c r="V8640">
        <v>54.7</v>
      </c>
      <c r="W8640" s="3">
        <f t="shared" si="804"/>
        <v>-9.4000000000000057</v>
      </c>
      <c r="X8640">
        <v>43.4</v>
      </c>
      <c r="Y8640">
        <v>56.6</v>
      </c>
      <c r="Z8640" s="3">
        <f t="shared" si="805"/>
        <v>-13.200000000000003</v>
      </c>
      <c r="AA8640">
        <v>55.4</v>
      </c>
      <c r="AB8640">
        <v>44.6</v>
      </c>
      <c r="AC8640" s="3">
        <f t="shared" si="806"/>
        <v>10.799999999999997</v>
      </c>
      <c r="AD8640" s="3">
        <f t="shared" si="807"/>
        <v>2</v>
      </c>
      <c r="AE8640" s="3" t="s">
        <v>30462</v>
      </c>
      <c r="AF8640" t="b">
        <v>0</v>
      </c>
      <c r="AG8640" s="1">
        <v>44650.63590277778</v>
      </c>
    </row>
    <row r="8641" spans="1:33" x14ac:dyDescent="0.2">
      <c r="A8641" t="s">
        <v>24786</v>
      </c>
      <c r="B8641">
        <v>4847</v>
      </c>
      <c r="C8641" s="3" t="s">
        <v>24787</v>
      </c>
      <c r="D8641" t="s">
        <v>24788</v>
      </c>
      <c r="E8641" t="s">
        <v>30165</v>
      </c>
      <c r="F8641" s="9" t="str">
        <f>_xlfn.XLOOKUP(E8641,'Raw Data - Area Code'!A:A,'Raw Data - Area Code'!B:B,"",FALSE)</f>
        <v>Blackburn</v>
      </c>
      <c r="G8641" s="9">
        <v>718151</v>
      </c>
      <c r="H8641" s="8">
        <v>47910</v>
      </c>
      <c r="I8641" s="20" t="s">
        <v>30234</v>
      </c>
      <c r="J8641" s="8" t="str">
        <f>_xlfn.XLOOKUP(TRIM(I8641),'Raw Data - SIC Code'!A:A,'Raw Data - SIC Code'!C:C,"",FALSE)</f>
        <v>Trade</v>
      </c>
      <c r="K8641">
        <v>7.6</v>
      </c>
      <c r="L8641" s="3">
        <v>3.3</v>
      </c>
      <c r="M8641">
        <v>28.3</v>
      </c>
      <c r="N8641">
        <v>0</v>
      </c>
      <c r="O8641">
        <v>80.7</v>
      </c>
      <c r="P8641">
        <v>75.599999999999994</v>
      </c>
      <c r="Q8641" s="27">
        <f t="shared" si="808"/>
        <v>3.2629558541266848</v>
      </c>
      <c r="R8641">
        <v>53.7</v>
      </c>
      <c r="S8641">
        <v>46.3</v>
      </c>
      <c r="T8641" s="3">
        <f t="shared" si="803"/>
        <v>7.4000000000000048</v>
      </c>
      <c r="U8641">
        <v>48.4</v>
      </c>
      <c r="V8641">
        <v>51.6</v>
      </c>
      <c r="W8641" s="3">
        <f t="shared" si="804"/>
        <v>-3.2000000000000028</v>
      </c>
      <c r="X8641">
        <v>54.2</v>
      </c>
      <c r="Y8641">
        <v>45.8</v>
      </c>
      <c r="Z8641" s="3">
        <f t="shared" si="805"/>
        <v>8.4000000000000057</v>
      </c>
      <c r="AA8641">
        <v>55.6</v>
      </c>
      <c r="AB8641">
        <v>44.4</v>
      </c>
      <c r="AC8641" s="3">
        <f t="shared" si="806"/>
        <v>11.200000000000003</v>
      </c>
      <c r="AD8641" s="3">
        <f t="shared" si="807"/>
        <v>5</v>
      </c>
      <c r="AE8641" s="3" t="s">
        <v>30462</v>
      </c>
      <c r="AF8641" t="b">
        <v>0</v>
      </c>
      <c r="AG8641" s="1">
        <v>44602.61215277778</v>
      </c>
    </row>
    <row r="8642" spans="1:33" x14ac:dyDescent="0.2">
      <c r="A8642" t="s">
        <v>24789</v>
      </c>
      <c r="B8642">
        <v>1960</v>
      </c>
      <c r="C8642" s="3" t="s">
        <v>24790</v>
      </c>
      <c r="D8642" t="s">
        <v>24791</v>
      </c>
      <c r="E8642" t="s">
        <v>30144</v>
      </c>
      <c r="F8642" s="9" t="str">
        <f>_xlfn.XLOOKUP(E8642,'Raw Data - Area Code'!A:A,'Raw Data - Area Code'!B:B,"",FALSE)</f>
        <v>Brighton</v>
      </c>
      <c r="G8642" s="9">
        <v>2325576</v>
      </c>
      <c r="H8642" s="8">
        <v>85310</v>
      </c>
      <c r="I8642" s="20" t="s">
        <v>30235</v>
      </c>
      <c r="J8642" s="8" t="str">
        <f>_xlfn.XLOOKUP(TRIM(I8642),'Raw Data - SIC Code'!A:A,'Raw Data - SIC Code'!C:C,"",FALSE)</f>
        <v>Education</v>
      </c>
      <c r="K8642">
        <v>6.2</v>
      </c>
      <c r="L8642" s="3">
        <v>5.8</v>
      </c>
      <c r="M8642">
        <v>38.700000000000003</v>
      </c>
      <c r="N8642">
        <v>47.9</v>
      </c>
      <c r="O8642">
        <v>10</v>
      </c>
      <c r="P8642">
        <v>10</v>
      </c>
      <c r="Q8642" s="27">
        <f t="shared" si="808"/>
        <v>0</v>
      </c>
      <c r="R8642">
        <v>26</v>
      </c>
      <c r="S8642">
        <v>74</v>
      </c>
      <c r="T8642" s="3">
        <f t="shared" si="803"/>
        <v>-48</v>
      </c>
      <c r="U8642">
        <v>36</v>
      </c>
      <c r="V8642">
        <v>64</v>
      </c>
      <c r="W8642" s="3">
        <f t="shared" si="804"/>
        <v>-28.000000000000004</v>
      </c>
      <c r="X8642">
        <v>53</v>
      </c>
      <c r="Y8642">
        <v>47</v>
      </c>
      <c r="Z8642" s="3">
        <f t="shared" si="805"/>
        <v>6</v>
      </c>
      <c r="AA8642">
        <v>44</v>
      </c>
      <c r="AB8642">
        <v>56</v>
      </c>
      <c r="AC8642" s="3">
        <f t="shared" si="806"/>
        <v>-12</v>
      </c>
      <c r="AD8642" s="3">
        <f t="shared" si="807"/>
        <v>2</v>
      </c>
      <c r="AE8642" s="3" t="s">
        <v>30461</v>
      </c>
      <c r="AF8642" t="b">
        <v>0</v>
      </c>
      <c r="AG8642" s="1">
        <v>44651.368136574078</v>
      </c>
    </row>
    <row r="8643" spans="1:33" x14ac:dyDescent="0.2">
      <c r="A8643" t="s">
        <v>24792</v>
      </c>
      <c r="B8643">
        <v>11772</v>
      </c>
      <c r="C8643" s="3" t="s">
        <v>24790</v>
      </c>
      <c r="D8643" t="s">
        <v>24791</v>
      </c>
      <c r="E8643" t="s">
        <v>30144</v>
      </c>
      <c r="F8643" s="9" t="str">
        <f>_xlfn.XLOOKUP(E8643,'Raw Data - Area Code'!A:A,'Raw Data - Area Code'!B:B,"",FALSE)</f>
        <v>Brighton</v>
      </c>
      <c r="G8643" s="9">
        <v>3108030</v>
      </c>
      <c r="H8643" s="8">
        <v>85310</v>
      </c>
      <c r="I8643" s="20" t="s">
        <v>30235</v>
      </c>
      <c r="J8643" s="8" t="str">
        <f>_xlfn.XLOOKUP(TRIM(I8643),'Raw Data - SIC Code'!A:A,'Raw Data - SIC Code'!C:C,"",FALSE)</f>
        <v>Education</v>
      </c>
      <c r="K8643">
        <v>28.6</v>
      </c>
      <c r="L8643" s="3">
        <v>22.8</v>
      </c>
      <c r="M8643">
        <v>38.1</v>
      </c>
      <c r="N8643">
        <v>14.6</v>
      </c>
      <c r="O8643">
        <v>11</v>
      </c>
      <c r="P8643">
        <v>11</v>
      </c>
      <c r="Q8643" s="27">
        <f t="shared" si="808"/>
        <v>0</v>
      </c>
      <c r="R8643">
        <v>26</v>
      </c>
      <c r="S8643">
        <v>74</v>
      </c>
      <c r="T8643" s="3">
        <f t="shared" ref="T8643:T8706" si="809">(R8643 - S8643) / (R8643 + S8643) * 100</f>
        <v>-48</v>
      </c>
      <c r="U8643">
        <v>46</v>
      </c>
      <c r="V8643">
        <v>54</v>
      </c>
      <c r="W8643" s="3">
        <f t="shared" ref="W8643:W8706" si="810">(U8643 - V8643) / (U8643 + V8643) * 100</f>
        <v>-8</v>
      </c>
      <c r="X8643">
        <v>40</v>
      </c>
      <c r="Y8643">
        <v>60</v>
      </c>
      <c r="Z8643" s="3">
        <f t="shared" ref="Z8643:Z8706" si="811">(X8643 - Y8643) / (X8643 + Y8643) * 100</f>
        <v>-20</v>
      </c>
      <c r="AA8643">
        <v>58</v>
      </c>
      <c r="AB8643">
        <v>42</v>
      </c>
      <c r="AC8643" s="3">
        <f t="shared" ref="AC8643:AC8706" si="812">(AA8643 - AB8643) / (AA8643 + AB8643) * 100</f>
        <v>16</v>
      </c>
      <c r="AD8643" s="3">
        <f t="shared" ref="AD8643:AD8706" si="813">--(L8643&gt;0) + --(Q8643&gt;0) + --(T8643&gt;0) + --(W8643&gt;0) + --(Z8643&gt;0) + --(AC8643&gt;0)</f>
        <v>2</v>
      </c>
      <c r="AE8643" s="3" t="s">
        <v>30460</v>
      </c>
      <c r="AF8643" t="b">
        <v>0</v>
      </c>
      <c r="AG8643" s="1">
        <v>44651.370856481481</v>
      </c>
    </row>
    <row r="8644" spans="1:33" x14ac:dyDescent="0.2">
      <c r="A8644" t="s">
        <v>24793</v>
      </c>
      <c r="B8644">
        <v>16191</v>
      </c>
      <c r="C8644" s="3" t="s">
        <v>24794</v>
      </c>
      <c r="D8644" t="s">
        <v>24795</v>
      </c>
      <c r="E8644" t="s">
        <v>30228</v>
      </c>
      <c r="F8644" s="9" t="str">
        <f>_xlfn.XLOOKUP(E8644,'Raw Data - Area Code'!A:A,'Raw Data - Area Code'!B:B,"",FALSE)</f>
        <v>Glasgow</v>
      </c>
      <c r="G8644" s="9" t="s">
        <v>24796</v>
      </c>
      <c r="H8644" s="8">
        <v>64209</v>
      </c>
      <c r="I8644" s="20" t="s">
        <v>30260</v>
      </c>
      <c r="J8644" s="8" t="str">
        <f>_xlfn.XLOOKUP(TRIM(I8644),'Raw Data - SIC Code'!A:A,'Raw Data - SIC Code'!C:C,"",FALSE)</f>
        <v>Finance</v>
      </c>
      <c r="K8644">
        <v>15.3</v>
      </c>
      <c r="L8644" s="3">
        <v>8.3000000000000007</v>
      </c>
      <c r="M8644">
        <v>65.900000000000006</v>
      </c>
      <c r="N8644">
        <v>80</v>
      </c>
      <c r="O8644">
        <v>14</v>
      </c>
      <c r="P8644">
        <v>13.8</v>
      </c>
      <c r="Q8644" s="27">
        <f t="shared" ref="Q8644:Q8706" si="814">(O8644 - P8644) / (O8644 + P8644) * 100</f>
        <v>0.71942446043165209</v>
      </c>
      <c r="R8644">
        <v>43.5</v>
      </c>
      <c r="S8644">
        <v>56.5</v>
      </c>
      <c r="T8644" s="3">
        <f t="shared" si="809"/>
        <v>-13</v>
      </c>
      <c r="U8644">
        <v>46.1</v>
      </c>
      <c r="V8644">
        <v>53.9</v>
      </c>
      <c r="W8644" s="3">
        <f t="shared" si="810"/>
        <v>-7.7999999999999972</v>
      </c>
      <c r="X8644">
        <v>51.7</v>
      </c>
      <c r="Y8644">
        <v>48.3</v>
      </c>
      <c r="Z8644" s="3">
        <f t="shared" si="811"/>
        <v>3.4000000000000057</v>
      </c>
      <c r="AA8644">
        <v>54.8</v>
      </c>
      <c r="AB8644">
        <v>45.2</v>
      </c>
      <c r="AC8644" s="3">
        <f t="shared" si="812"/>
        <v>9.5999999999999943</v>
      </c>
      <c r="AD8644" s="3">
        <f t="shared" si="813"/>
        <v>4</v>
      </c>
      <c r="AE8644" s="3" t="s">
        <v>30460</v>
      </c>
      <c r="AF8644" t="b">
        <v>0</v>
      </c>
      <c r="AG8644" s="1">
        <v>44621.575474537036</v>
      </c>
    </row>
    <row r="8645" spans="1:33" x14ac:dyDescent="0.2">
      <c r="A8645" t="s">
        <v>24797</v>
      </c>
      <c r="B8645">
        <v>11775</v>
      </c>
      <c r="C8645" s="3" t="s">
        <v>24798</v>
      </c>
      <c r="D8645" t="s">
        <v>24799</v>
      </c>
      <c r="E8645" t="s">
        <v>30123</v>
      </c>
      <c r="F8645" s="9" t="str">
        <f>_xlfn.XLOOKUP(E8645,'Raw Data - Area Code'!A:A,'Raw Data - Area Code'!B:B,"",FALSE)</f>
        <v>Reading</v>
      </c>
      <c r="G8645" s="9">
        <v>4906985</v>
      </c>
      <c r="H8645" s="8">
        <v>88990</v>
      </c>
      <c r="I8645" s="20" t="s">
        <v>30263</v>
      </c>
      <c r="J8645" s="8" t="str">
        <f>_xlfn.XLOOKUP(TRIM(I8645),'Raw Data - SIC Code'!A:A,'Raw Data - SIC Code'!C:C,"",FALSE)</f>
        <v>Healthcare</v>
      </c>
      <c r="K8645">
        <v>4.9000000000000004</v>
      </c>
      <c r="L8645" s="3">
        <v>2.9</v>
      </c>
      <c r="O8645">
        <v>0</v>
      </c>
      <c r="P8645">
        <v>0</v>
      </c>
      <c r="Q8645" s="27">
        <v>0</v>
      </c>
      <c r="R8645">
        <v>15.7</v>
      </c>
      <c r="S8645">
        <v>84.3</v>
      </c>
      <c r="T8645" s="3">
        <f t="shared" si="809"/>
        <v>-68.599999999999994</v>
      </c>
      <c r="U8645">
        <v>8.8000000000000007</v>
      </c>
      <c r="V8645">
        <v>91.2</v>
      </c>
      <c r="W8645" s="3">
        <f t="shared" si="810"/>
        <v>-82.4</v>
      </c>
      <c r="X8645">
        <v>18.600000000000001</v>
      </c>
      <c r="Y8645">
        <v>81.400000000000006</v>
      </c>
      <c r="Z8645" s="3">
        <f t="shared" si="811"/>
        <v>-62.8</v>
      </c>
      <c r="AA8645">
        <v>25.5</v>
      </c>
      <c r="AB8645">
        <v>74.5</v>
      </c>
      <c r="AC8645" s="3">
        <f t="shared" si="812"/>
        <v>-49</v>
      </c>
      <c r="AD8645" s="3">
        <f t="shared" si="813"/>
        <v>1</v>
      </c>
      <c r="AE8645" s="3" t="s">
        <v>30460</v>
      </c>
      <c r="AF8645" t="b">
        <v>0</v>
      </c>
      <c r="AG8645" s="1">
        <v>44649.541145833333</v>
      </c>
    </row>
    <row r="8646" spans="1:33" x14ac:dyDescent="0.2">
      <c r="A8646" t="s">
        <v>24800</v>
      </c>
      <c r="B8646">
        <v>11780</v>
      </c>
      <c r="C8646" s="3" t="s">
        <v>24801</v>
      </c>
      <c r="D8646" t="s">
        <v>22900</v>
      </c>
      <c r="E8646" t="s">
        <v>30153</v>
      </c>
      <c r="F8646" s="9" t="str">
        <f>_xlfn.XLOOKUP(E8646,'Raw Data - Area Code'!A:A,'Raw Data - Area Code'!B:B,"",FALSE)</f>
        <v>Aberdeen</v>
      </c>
      <c r="G8646" s="9" t="s">
        <v>24802</v>
      </c>
      <c r="H8646" s="8">
        <v>82990</v>
      </c>
      <c r="I8646" s="20" t="s">
        <v>30240</v>
      </c>
      <c r="J8646" s="8" t="str">
        <f>_xlfn.XLOOKUP(TRIM(I8646),'Raw Data - SIC Code'!A:A,'Raw Data - SIC Code'!C:C,"",FALSE)</f>
        <v>Admin Services</v>
      </c>
      <c r="K8646">
        <v>29.9</v>
      </c>
      <c r="L8646" s="3">
        <v>35.200000000000003</v>
      </c>
      <c r="M8646">
        <v>49.6</v>
      </c>
      <c r="N8646">
        <v>84.1</v>
      </c>
      <c r="O8646">
        <v>34.299999999999997</v>
      </c>
      <c r="P8646">
        <v>28.9</v>
      </c>
      <c r="Q8646" s="27">
        <f t="shared" si="814"/>
        <v>8.544303797468352</v>
      </c>
      <c r="R8646">
        <v>50</v>
      </c>
      <c r="S8646">
        <v>50</v>
      </c>
      <c r="T8646" s="3">
        <f t="shared" si="809"/>
        <v>0</v>
      </c>
      <c r="U8646">
        <v>63</v>
      </c>
      <c r="V8646">
        <v>37</v>
      </c>
      <c r="W8646" s="3">
        <f t="shared" si="810"/>
        <v>26</v>
      </c>
      <c r="X8646">
        <v>77</v>
      </c>
      <c r="Y8646">
        <v>23</v>
      </c>
      <c r="Z8646" s="3">
        <f t="shared" si="811"/>
        <v>54</v>
      </c>
      <c r="AA8646">
        <v>89</v>
      </c>
      <c r="AB8646">
        <v>11</v>
      </c>
      <c r="AC8646" s="3">
        <f t="shared" si="812"/>
        <v>78</v>
      </c>
      <c r="AD8646" s="3">
        <f t="shared" si="813"/>
        <v>5</v>
      </c>
      <c r="AE8646" s="3" t="s">
        <v>30462</v>
      </c>
      <c r="AF8646" t="b">
        <v>0</v>
      </c>
      <c r="AG8646" s="1">
        <v>44649.677800925929</v>
      </c>
    </row>
    <row r="8647" spans="1:33" ht="68" x14ac:dyDescent="0.2">
      <c r="A8647" t="s">
        <v>24803</v>
      </c>
      <c r="B8647">
        <v>16565</v>
      </c>
      <c r="C8647" s="3" t="s">
        <v>24804</v>
      </c>
      <c r="D8647" t="s">
        <v>24805</v>
      </c>
      <c r="E8647" t="s">
        <v>30147</v>
      </c>
      <c r="F8647" s="9" t="str">
        <f>_xlfn.XLOOKUP(E8647,'Raw Data - Area Code'!A:A,'Raw Data - Area Code'!B:B,"",FALSE)</f>
        <v>Leicester</v>
      </c>
      <c r="G8647" s="9">
        <v>8135389</v>
      </c>
      <c r="H8647" s="18" t="s">
        <v>1156</v>
      </c>
      <c r="I8647" s="20" t="s">
        <v>30235</v>
      </c>
      <c r="J8647" s="8" t="str">
        <f>_xlfn.XLOOKUP(TRIM(I8647),'Raw Data - SIC Code'!A:A,'Raw Data - SIC Code'!C:C,"",FALSE)</f>
        <v>Education</v>
      </c>
      <c r="K8647">
        <v>22</v>
      </c>
      <c r="L8647" s="3">
        <v>42</v>
      </c>
      <c r="O8647">
        <v>0</v>
      </c>
      <c r="P8647">
        <v>0</v>
      </c>
      <c r="Q8647" s="27">
        <v>0</v>
      </c>
      <c r="R8647">
        <v>4.9000000000000004</v>
      </c>
      <c r="S8647">
        <v>95.1</v>
      </c>
      <c r="T8647" s="3">
        <f t="shared" si="809"/>
        <v>-90.199999999999989</v>
      </c>
      <c r="U8647">
        <v>6.2</v>
      </c>
      <c r="V8647">
        <v>93.8</v>
      </c>
      <c r="W8647" s="3">
        <f t="shared" si="810"/>
        <v>-87.6</v>
      </c>
      <c r="X8647">
        <v>18.5</v>
      </c>
      <c r="Y8647">
        <v>81.5</v>
      </c>
      <c r="Z8647" s="3">
        <f t="shared" si="811"/>
        <v>-63</v>
      </c>
      <c r="AA8647">
        <v>18.5</v>
      </c>
      <c r="AB8647">
        <v>81.5</v>
      </c>
      <c r="AC8647" s="3">
        <f t="shared" si="812"/>
        <v>-63</v>
      </c>
      <c r="AD8647" s="3">
        <f t="shared" si="813"/>
        <v>1</v>
      </c>
      <c r="AE8647" s="3" t="s">
        <v>30460</v>
      </c>
      <c r="AF8647" t="b">
        <v>0</v>
      </c>
      <c r="AG8647" s="1">
        <v>44635.437905092593</v>
      </c>
    </row>
    <row r="8648" spans="1:33" x14ac:dyDescent="0.2">
      <c r="A8648" t="s">
        <v>24806</v>
      </c>
      <c r="B8648">
        <v>17051</v>
      </c>
      <c r="C8648" s="3" t="s">
        <v>24807</v>
      </c>
      <c r="D8648" t="s">
        <v>24808</v>
      </c>
      <c r="E8648" t="s">
        <v>30208</v>
      </c>
      <c r="F8648" s="9" t="str">
        <f>_xlfn.XLOOKUP(E8648,'Raw Data - Area Code'!A:A,'Raw Data - Area Code'!B:B,"",FALSE)</f>
        <v>Plymouth</v>
      </c>
      <c r="G8648" s="9">
        <v>8148663</v>
      </c>
      <c r="H8648" s="8">
        <v>64205</v>
      </c>
      <c r="I8648" s="20" t="s">
        <v>30260</v>
      </c>
      <c r="J8648" s="8" t="str">
        <f>_xlfn.XLOOKUP(TRIM(I8648),'Raw Data - SIC Code'!A:A,'Raw Data - SIC Code'!C:C,"",FALSE)</f>
        <v>Finance</v>
      </c>
      <c r="K8648">
        <v>36.1</v>
      </c>
      <c r="L8648" s="3">
        <v>22.9</v>
      </c>
      <c r="M8648">
        <v>75.900000000000006</v>
      </c>
      <c r="N8648">
        <v>89.2</v>
      </c>
      <c r="O8648">
        <v>19.8</v>
      </c>
      <c r="P8648">
        <v>6.4</v>
      </c>
      <c r="Q8648" s="27">
        <f t="shared" si="814"/>
        <v>51.145038167938928</v>
      </c>
      <c r="R8648">
        <v>32.200000000000003</v>
      </c>
      <c r="S8648">
        <v>67.8</v>
      </c>
      <c r="T8648" s="3">
        <f t="shared" si="809"/>
        <v>-35.599999999999994</v>
      </c>
      <c r="U8648">
        <v>32.5</v>
      </c>
      <c r="V8648">
        <v>67.5</v>
      </c>
      <c r="W8648" s="3">
        <f t="shared" si="810"/>
        <v>-35</v>
      </c>
      <c r="X8648">
        <v>50.4</v>
      </c>
      <c r="Y8648">
        <v>49.6</v>
      </c>
      <c r="Z8648" s="3">
        <f t="shared" si="811"/>
        <v>0.79999999999999727</v>
      </c>
      <c r="AA8648">
        <v>65.8</v>
      </c>
      <c r="AB8648">
        <v>34.200000000000003</v>
      </c>
      <c r="AC8648" s="3">
        <f t="shared" si="812"/>
        <v>31.599999999999994</v>
      </c>
      <c r="AD8648" s="3">
        <f t="shared" si="813"/>
        <v>4</v>
      </c>
      <c r="AE8648" s="3" t="s">
        <v>30460</v>
      </c>
      <c r="AF8648" t="b">
        <v>0</v>
      </c>
      <c r="AG8648" s="1">
        <v>44652.659629629627</v>
      </c>
    </row>
    <row r="8649" spans="1:33" x14ac:dyDescent="0.2">
      <c r="A8649" t="s">
        <v>24809</v>
      </c>
      <c r="B8649">
        <v>11782</v>
      </c>
      <c r="C8649" s="3" t="s">
        <v>24810</v>
      </c>
      <c r="D8649" t="s">
        <v>24811</v>
      </c>
      <c r="E8649" t="s">
        <v>30192</v>
      </c>
      <c r="F8649" s="9" t="str">
        <f>_xlfn.XLOOKUP(E8649,'Raw Data - Area Code'!A:A,'Raw Data - Area Code'!B:B,"",FALSE)</f>
        <v>Colchester</v>
      </c>
      <c r="G8649" s="9">
        <v>943228</v>
      </c>
      <c r="H8649" s="8">
        <v>86900</v>
      </c>
      <c r="I8649" s="20" t="s">
        <v>30237</v>
      </c>
      <c r="J8649" s="8" t="str">
        <f>_xlfn.XLOOKUP(TRIM(I8649),'Raw Data - SIC Code'!A:A,'Raw Data - SIC Code'!C:C,"",FALSE)</f>
        <v>Healthcare</v>
      </c>
      <c r="K8649">
        <v>2.2999999999999998</v>
      </c>
      <c r="L8649" s="3">
        <v>-4.4000000000000004</v>
      </c>
      <c r="O8649">
        <v>0</v>
      </c>
      <c r="P8649">
        <v>0</v>
      </c>
      <c r="Q8649" s="27">
        <v>0</v>
      </c>
      <c r="R8649">
        <v>19.100000000000001</v>
      </c>
      <c r="S8649">
        <v>80.900000000000006</v>
      </c>
      <c r="T8649" s="3">
        <f t="shared" si="809"/>
        <v>-61.8</v>
      </c>
      <c r="U8649">
        <v>19.399999999999999</v>
      </c>
      <c r="V8649">
        <v>80.599999999999994</v>
      </c>
      <c r="W8649" s="3">
        <f t="shared" si="810"/>
        <v>-61.199999999999996</v>
      </c>
      <c r="X8649">
        <v>13.7</v>
      </c>
      <c r="Y8649">
        <v>86.3</v>
      </c>
      <c r="Z8649" s="3">
        <f t="shared" si="811"/>
        <v>-72.599999999999994</v>
      </c>
      <c r="AA8649">
        <v>15.1</v>
      </c>
      <c r="AB8649">
        <v>84.9</v>
      </c>
      <c r="AC8649" s="3">
        <f t="shared" si="812"/>
        <v>-69.800000000000011</v>
      </c>
      <c r="AD8649" s="3">
        <f t="shared" si="813"/>
        <v>0</v>
      </c>
      <c r="AE8649" s="3" t="s">
        <v>30462</v>
      </c>
      <c r="AF8649" t="b">
        <v>0</v>
      </c>
      <c r="AG8649" s="1">
        <v>44655.5002662037</v>
      </c>
    </row>
    <row r="8650" spans="1:33" ht="68" x14ac:dyDescent="0.2">
      <c r="A8650" t="s">
        <v>24812</v>
      </c>
      <c r="B8650">
        <v>11785</v>
      </c>
      <c r="C8650" s="3" t="s">
        <v>24813</v>
      </c>
      <c r="D8650" t="s">
        <v>24814</v>
      </c>
      <c r="E8650" t="s">
        <v>30122</v>
      </c>
      <c r="F8650" s="9" t="str">
        <f>_xlfn.XLOOKUP(E8650,'Raw Data - Area Code'!A:A,'Raw Data - Area Code'!B:B,"",FALSE)</f>
        <v>Slough</v>
      </c>
      <c r="G8650" s="9">
        <v>2291198</v>
      </c>
      <c r="H8650" s="18" t="s">
        <v>8114</v>
      </c>
      <c r="I8650" s="20" t="s">
        <v>30303</v>
      </c>
      <c r="J8650" s="8" t="str">
        <f>_xlfn.XLOOKUP(TRIM(I8650),'Raw Data - SIC Code'!A:A,'Raw Data - SIC Code'!C:C,"",FALSE)</f>
        <v>Utilities</v>
      </c>
      <c r="K8650">
        <v>-3.7</v>
      </c>
      <c r="L8650" s="3">
        <v>5.2</v>
      </c>
      <c r="M8650">
        <v>8.1</v>
      </c>
      <c r="N8650">
        <v>31</v>
      </c>
      <c r="O8650">
        <v>45.8</v>
      </c>
      <c r="P8650">
        <v>72.8</v>
      </c>
      <c r="Q8650" s="27">
        <f t="shared" si="814"/>
        <v>-22.765598650927487</v>
      </c>
      <c r="R8650">
        <v>77.8</v>
      </c>
      <c r="S8650">
        <v>22.2</v>
      </c>
      <c r="T8650" s="3">
        <f t="shared" si="809"/>
        <v>55.599999999999994</v>
      </c>
      <c r="U8650">
        <v>89.2</v>
      </c>
      <c r="V8650">
        <v>10.8</v>
      </c>
      <c r="W8650" s="3">
        <f t="shared" si="810"/>
        <v>78.400000000000006</v>
      </c>
      <c r="X8650">
        <v>90.4</v>
      </c>
      <c r="Y8650">
        <v>9.6</v>
      </c>
      <c r="Z8650" s="3">
        <f t="shared" si="811"/>
        <v>80.800000000000011</v>
      </c>
      <c r="AA8650">
        <v>82</v>
      </c>
      <c r="AB8650">
        <v>18</v>
      </c>
      <c r="AC8650" s="3">
        <f t="shared" si="812"/>
        <v>64</v>
      </c>
      <c r="AD8650" s="3">
        <f t="shared" si="813"/>
        <v>5</v>
      </c>
      <c r="AE8650" s="3" t="s">
        <v>30463</v>
      </c>
      <c r="AF8650" t="b">
        <v>0</v>
      </c>
      <c r="AG8650" s="1">
        <v>44497.662152777775</v>
      </c>
    </row>
    <row r="8651" spans="1:33" x14ac:dyDescent="0.2">
      <c r="A8651" t="s">
        <v>24815</v>
      </c>
      <c r="B8651">
        <v>15668</v>
      </c>
      <c r="C8651" s="3" t="s">
        <v>24816</v>
      </c>
      <c r="D8651" t="s">
        <v>24817</v>
      </c>
      <c r="E8651" t="s">
        <v>30160</v>
      </c>
      <c r="F8651" s="9" t="str">
        <f>_xlfn.XLOOKUP(E8651,'Raw Data - Area Code'!A:A,'Raw Data - Area Code'!B:B,"",FALSE)</f>
        <v>Ipswich</v>
      </c>
      <c r="G8651" s="9">
        <v>9702333</v>
      </c>
      <c r="H8651" s="8">
        <v>85310</v>
      </c>
      <c r="I8651" s="20" t="s">
        <v>30235</v>
      </c>
      <c r="J8651" s="8" t="str">
        <f>_xlfn.XLOOKUP(TRIM(I8651),'Raw Data - SIC Code'!A:A,'Raw Data - SIC Code'!C:C,"",FALSE)</f>
        <v>Education</v>
      </c>
      <c r="K8651">
        <v>19.5</v>
      </c>
      <c r="L8651" s="3">
        <v>34.799999999999997</v>
      </c>
      <c r="O8651">
        <v>0</v>
      </c>
      <c r="P8651">
        <v>0</v>
      </c>
      <c r="Q8651" s="27">
        <v>0</v>
      </c>
      <c r="R8651">
        <v>18.7</v>
      </c>
      <c r="S8651">
        <v>81.3</v>
      </c>
      <c r="T8651" s="3">
        <f t="shared" si="809"/>
        <v>-62.599999999999987</v>
      </c>
      <c r="U8651">
        <v>28</v>
      </c>
      <c r="V8651">
        <v>72</v>
      </c>
      <c r="W8651" s="3">
        <f t="shared" si="810"/>
        <v>-44</v>
      </c>
      <c r="X8651">
        <v>28</v>
      </c>
      <c r="Y8651">
        <v>72</v>
      </c>
      <c r="Z8651" s="3">
        <f t="shared" si="811"/>
        <v>-44</v>
      </c>
      <c r="AA8651">
        <v>53.3</v>
      </c>
      <c r="AB8651">
        <v>46.7</v>
      </c>
      <c r="AC8651" s="3">
        <f t="shared" si="812"/>
        <v>6.5999999999999943</v>
      </c>
      <c r="AD8651" s="3">
        <f t="shared" si="813"/>
        <v>2</v>
      </c>
      <c r="AE8651" s="3" t="s">
        <v>30460</v>
      </c>
      <c r="AF8651" t="b">
        <v>0</v>
      </c>
      <c r="AG8651" s="1">
        <v>44638.407731481479</v>
      </c>
    </row>
    <row r="8652" spans="1:33" ht="34" x14ac:dyDescent="0.2">
      <c r="A8652" t="s">
        <v>24818</v>
      </c>
      <c r="B8652">
        <v>11788</v>
      </c>
      <c r="C8652" s="3" t="s">
        <v>24819</v>
      </c>
      <c r="D8652" t="s">
        <v>24820</v>
      </c>
      <c r="E8652" t="s">
        <v>30160</v>
      </c>
      <c r="F8652" s="9" t="str">
        <f>_xlfn.XLOOKUP(E8652,'Raw Data - Area Code'!A:A,'Raw Data - Area Code'!B:B,"",FALSE)</f>
        <v>Ipswich</v>
      </c>
      <c r="G8652" s="9"/>
      <c r="H8652" s="18" t="s">
        <v>2389</v>
      </c>
      <c r="I8652" s="20">
        <v>84</v>
      </c>
      <c r="J8652" s="8" t="str">
        <f>_xlfn.XLOOKUP(TRIM(I8652),'Raw Data - SIC Code'!A:A,'Raw Data - SIC Code'!C:C,"",FALSE)</f>
        <v>Public Admin</v>
      </c>
      <c r="K8652">
        <v>12.3</v>
      </c>
      <c r="L8652" s="3">
        <v>21.7</v>
      </c>
      <c r="M8652">
        <v>-2</v>
      </c>
      <c r="N8652">
        <v>-20</v>
      </c>
      <c r="O8652">
        <v>1.3</v>
      </c>
      <c r="P8652">
        <v>1.4</v>
      </c>
      <c r="Q8652" s="27">
        <f t="shared" si="814"/>
        <v>-3.7037037037036988</v>
      </c>
      <c r="R8652">
        <v>41.5</v>
      </c>
      <c r="S8652">
        <v>58.5</v>
      </c>
      <c r="T8652" s="3">
        <f t="shared" si="809"/>
        <v>-17</v>
      </c>
      <c r="U8652">
        <v>42.4</v>
      </c>
      <c r="V8652">
        <v>57.6</v>
      </c>
      <c r="W8652" s="3">
        <f t="shared" si="810"/>
        <v>-15.200000000000003</v>
      </c>
      <c r="X8652">
        <v>57.7</v>
      </c>
      <c r="Y8652">
        <v>42.3</v>
      </c>
      <c r="Z8652" s="3">
        <f t="shared" si="811"/>
        <v>15.400000000000006</v>
      </c>
      <c r="AA8652">
        <v>71.400000000000006</v>
      </c>
      <c r="AB8652">
        <v>28.6</v>
      </c>
      <c r="AC8652" s="3">
        <f t="shared" si="812"/>
        <v>42.800000000000004</v>
      </c>
      <c r="AD8652" s="3">
        <f t="shared" si="813"/>
        <v>3</v>
      </c>
      <c r="AE8652" s="3" t="s">
        <v>30462</v>
      </c>
      <c r="AF8652" t="b">
        <v>0</v>
      </c>
      <c r="AG8652" s="1">
        <v>44649.568460648145</v>
      </c>
    </row>
    <row r="8653" spans="1:33" ht="34" x14ac:dyDescent="0.2">
      <c r="A8653" t="s">
        <v>24821</v>
      </c>
      <c r="B8653">
        <v>11789</v>
      </c>
      <c r="C8653" s="3" t="s">
        <v>24822</v>
      </c>
      <c r="D8653" t="s">
        <v>17190</v>
      </c>
      <c r="E8653" t="s">
        <v>30160</v>
      </c>
      <c r="F8653" s="9" t="str">
        <f>_xlfn.XLOOKUP(E8653,'Raw Data - Area Code'!A:A,'Raw Data - Area Code'!B:B,"",FALSE)</f>
        <v>Ipswich</v>
      </c>
      <c r="G8653" s="9"/>
      <c r="H8653" s="18" t="s">
        <v>668</v>
      </c>
      <c r="I8653" s="20">
        <v>84</v>
      </c>
      <c r="J8653" s="8" t="str">
        <f>_xlfn.XLOOKUP(TRIM(I8653),'Raw Data - SIC Code'!A:A,'Raw Data - SIC Code'!C:C,"",FALSE)</f>
        <v>Public Admin</v>
      </c>
      <c r="K8653">
        <v>10.8</v>
      </c>
      <c r="L8653" s="3">
        <v>14.8</v>
      </c>
      <c r="O8653">
        <v>0</v>
      </c>
      <c r="P8653">
        <v>0</v>
      </c>
      <c r="Q8653" s="27">
        <v>0</v>
      </c>
      <c r="R8653">
        <v>18.7</v>
      </c>
      <c r="S8653">
        <v>81.3</v>
      </c>
      <c r="T8653" s="3">
        <f t="shared" si="809"/>
        <v>-62.599999999999987</v>
      </c>
      <c r="U8653">
        <v>26.1</v>
      </c>
      <c r="V8653">
        <v>73.900000000000006</v>
      </c>
      <c r="W8653" s="3">
        <f t="shared" si="810"/>
        <v>-47.800000000000004</v>
      </c>
      <c r="X8653">
        <v>38.6</v>
      </c>
      <c r="Y8653">
        <v>61.4</v>
      </c>
      <c r="Z8653" s="3">
        <f t="shared" si="811"/>
        <v>-22.799999999999997</v>
      </c>
      <c r="AA8653">
        <v>34.5</v>
      </c>
      <c r="AB8653">
        <v>65.5</v>
      </c>
      <c r="AC8653" s="3">
        <f t="shared" si="812"/>
        <v>-31</v>
      </c>
      <c r="AD8653" s="3">
        <f t="shared" si="813"/>
        <v>1</v>
      </c>
      <c r="AE8653" s="3" t="s">
        <v>30463</v>
      </c>
      <c r="AF8653" t="b">
        <v>0</v>
      </c>
      <c r="AG8653" s="1">
        <v>44644.723310185182</v>
      </c>
    </row>
    <row r="8654" spans="1:33" x14ac:dyDescent="0.2">
      <c r="A8654" t="s">
        <v>24823</v>
      </c>
      <c r="B8654">
        <v>18585</v>
      </c>
      <c r="C8654" s="3" t="s">
        <v>24824</v>
      </c>
      <c r="D8654" t="s">
        <v>24825</v>
      </c>
      <c r="E8654" t="s">
        <v>30160</v>
      </c>
      <c r="F8654" s="9" t="str">
        <f>_xlfn.XLOOKUP(E8654,'Raw Data - Area Code'!A:A,'Raw Data - Area Code'!B:B,"",FALSE)</f>
        <v>Ipswich</v>
      </c>
      <c r="G8654" s="9">
        <v>6183049</v>
      </c>
      <c r="H8654" s="8">
        <v>86210</v>
      </c>
      <c r="I8654" s="20" t="s">
        <v>30237</v>
      </c>
      <c r="J8654" s="8" t="str">
        <f>_xlfn.XLOOKUP(TRIM(I8654),'Raw Data - SIC Code'!A:A,'Raw Data - SIC Code'!C:C,"",FALSE)</f>
        <v>Healthcare</v>
      </c>
      <c r="K8654">
        <v>28.2</v>
      </c>
      <c r="L8654" s="3">
        <v>0</v>
      </c>
      <c r="O8654">
        <v>0</v>
      </c>
      <c r="P8654">
        <v>0</v>
      </c>
      <c r="Q8654" s="27">
        <v>0</v>
      </c>
      <c r="R8654">
        <v>15.7</v>
      </c>
      <c r="S8654">
        <v>84.3</v>
      </c>
      <c r="T8654" s="3">
        <f t="shared" si="809"/>
        <v>-68.599999999999994</v>
      </c>
      <c r="U8654">
        <v>21.7</v>
      </c>
      <c r="V8654">
        <v>78.3</v>
      </c>
      <c r="W8654" s="3">
        <f t="shared" si="810"/>
        <v>-56.599999999999994</v>
      </c>
      <c r="X8654">
        <v>17.8</v>
      </c>
      <c r="Y8654">
        <v>82.2</v>
      </c>
      <c r="Z8654" s="3">
        <f t="shared" si="811"/>
        <v>-64.400000000000006</v>
      </c>
      <c r="AA8654">
        <v>27.3</v>
      </c>
      <c r="AB8654">
        <v>72.7</v>
      </c>
      <c r="AC8654" s="3">
        <f t="shared" si="812"/>
        <v>-45.400000000000006</v>
      </c>
      <c r="AD8654" s="3">
        <f t="shared" si="813"/>
        <v>0</v>
      </c>
      <c r="AE8654" s="3" t="s">
        <v>30461</v>
      </c>
      <c r="AF8654" t="b">
        <v>0</v>
      </c>
      <c r="AG8654" s="1">
        <v>44655.984780092593</v>
      </c>
    </row>
    <row r="8655" spans="1:33" x14ac:dyDescent="0.2">
      <c r="A8655" t="s">
        <v>24826</v>
      </c>
      <c r="B8655">
        <v>11791</v>
      </c>
      <c r="C8655" s="3" t="s">
        <v>24827</v>
      </c>
      <c r="D8655" t="s">
        <v>3367</v>
      </c>
      <c r="E8655" t="s">
        <v>30160</v>
      </c>
      <c r="F8655" s="9" t="str">
        <f>_xlfn.XLOOKUP(E8655,'Raw Data - Area Code'!A:A,'Raw Data - Area Code'!B:B,"",FALSE)</f>
        <v>Ipswich</v>
      </c>
      <c r="G8655" s="9">
        <v>1180742</v>
      </c>
      <c r="H8655" s="8">
        <v>65300</v>
      </c>
      <c r="I8655" s="20" t="s">
        <v>30278</v>
      </c>
      <c r="J8655" s="8" t="str">
        <f>_xlfn.XLOOKUP(TRIM(I8655),'Raw Data - SIC Code'!A:A,'Raw Data - SIC Code'!C:C,"",FALSE)</f>
        <v>Finance</v>
      </c>
      <c r="K8655">
        <v>17.8</v>
      </c>
      <c r="L8655" s="3">
        <v>0.5</v>
      </c>
      <c r="M8655">
        <v>57.5</v>
      </c>
      <c r="N8655">
        <v>11.6</v>
      </c>
      <c r="O8655">
        <v>85.4</v>
      </c>
      <c r="P8655">
        <v>84.1</v>
      </c>
      <c r="Q8655" s="27">
        <f t="shared" si="814"/>
        <v>0.76696165191741084</v>
      </c>
      <c r="R8655">
        <v>50</v>
      </c>
      <c r="S8655">
        <v>50</v>
      </c>
      <c r="T8655" s="3">
        <f t="shared" si="809"/>
        <v>0</v>
      </c>
      <c r="U8655">
        <v>37.799999999999997</v>
      </c>
      <c r="V8655">
        <v>62.2</v>
      </c>
      <c r="W8655" s="3">
        <f t="shared" si="810"/>
        <v>-24.400000000000006</v>
      </c>
      <c r="X8655">
        <v>39.799999999999997</v>
      </c>
      <c r="Y8655">
        <v>60.2</v>
      </c>
      <c r="Z8655" s="3">
        <f t="shared" si="811"/>
        <v>-20.400000000000006</v>
      </c>
      <c r="AA8655">
        <v>47.4</v>
      </c>
      <c r="AB8655">
        <v>52.6</v>
      </c>
      <c r="AC8655" s="3">
        <f t="shared" si="812"/>
        <v>-5.2000000000000028</v>
      </c>
      <c r="AD8655" s="3">
        <f t="shared" si="813"/>
        <v>2</v>
      </c>
      <c r="AE8655" s="3" t="s">
        <v>30460</v>
      </c>
      <c r="AF8655" t="b">
        <v>0</v>
      </c>
      <c r="AG8655" s="1">
        <v>44652.413460648146</v>
      </c>
    </row>
    <row r="8656" spans="1:33" ht="34" x14ac:dyDescent="0.2">
      <c r="A8656" t="s">
        <v>24828</v>
      </c>
      <c r="B8656">
        <v>19765</v>
      </c>
      <c r="C8656" s="3" t="s">
        <v>24829</v>
      </c>
      <c r="D8656" t="s">
        <v>24830</v>
      </c>
      <c r="E8656" t="s">
        <v>30160</v>
      </c>
      <c r="F8656" s="9" t="str">
        <f>_xlfn.XLOOKUP(E8656,'Raw Data - Area Code'!A:A,'Raw Data - Area Code'!B:B,"",FALSE)</f>
        <v>Ipswich</v>
      </c>
      <c r="G8656" s="9">
        <v>2611510</v>
      </c>
      <c r="H8656" s="18" t="s">
        <v>404</v>
      </c>
      <c r="I8656" s="20" t="s">
        <v>30237</v>
      </c>
      <c r="J8656" s="8" t="str">
        <f>_xlfn.XLOOKUP(TRIM(I8656),'Raw Data - SIC Code'!A:A,'Raw Data - SIC Code'!C:C,"",FALSE)</f>
        <v>Healthcare</v>
      </c>
      <c r="K8656">
        <v>15.6</v>
      </c>
      <c r="L8656" s="3">
        <v>-11.4</v>
      </c>
      <c r="O8656">
        <v>0</v>
      </c>
      <c r="P8656">
        <v>0</v>
      </c>
      <c r="Q8656" s="27">
        <v>0</v>
      </c>
      <c r="R8656">
        <v>24</v>
      </c>
      <c r="S8656">
        <v>76</v>
      </c>
      <c r="T8656" s="3">
        <f t="shared" si="809"/>
        <v>-52</v>
      </c>
      <c r="U8656">
        <v>21</v>
      </c>
      <c r="V8656">
        <v>79</v>
      </c>
      <c r="W8656" s="3">
        <f t="shared" si="810"/>
        <v>-57.999999999999993</v>
      </c>
      <c r="X8656">
        <v>12</v>
      </c>
      <c r="Y8656">
        <v>88</v>
      </c>
      <c r="Z8656" s="3">
        <f t="shared" si="811"/>
        <v>-76</v>
      </c>
      <c r="AA8656">
        <v>17</v>
      </c>
      <c r="AB8656">
        <v>83</v>
      </c>
      <c r="AC8656" s="3">
        <f t="shared" si="812"/>
        <v>-66</v>
      </c>
      <c r="AD8656" s="3">
        <f t="shared" si="813"/>
        <v>0</v>
      </c>
      <c r="AE8656" s="3" t="s">
        <v>30575</v>
      </c>
      <c r="AF8656" t="b">
        <v>0</v>
      </c>
      <c r="AG8656" s="1">
        <v>44644.377233796295</v>
      </c>
    </row>
    <row r="8657" spans="1:33" ht="34" x14ac:dyDescent="0.2">
      <c r="A8657" t="s">
        <v>24831</v>
      </c>
      <c r="B8657">
        <v>11792</v>
      </c>
      <c r="C8657" s="3" t="s">
        <v>24832</v>
      </c>
      <c r="D8657" t="s">
        <v>24833</v>
      </c>
      <c r="E8657" t="s">
        <v>30160</v>
      </c>
      <c r="F8657" s="9" t="str">
        <f>_xlfn.XLOOKUP(E8657,'Raw Data - Area Code'!A:A,'Raw Data - Area Code'!B:B,"",FALSE)</f>
        <v>Ipswich</v>
      </c>
      <c r="G8657" s="9"/>
      <c r="H8657" s="18" t="s">
        <v>321</v>
      </c>
      <c r="I8657" s="20">
        <v>85</v>
      </c>
      <c r="J8657" s="8" t="str">
        <f>_xlfn.XLOOKUP(TRIM(I8657),'Raw Data - SIC Code'!A:A,'Raw Data - SIC Code'!C:C,"",FALSE)</f>
        <v>Education</v>
      </c>
      <c r="K8657">
        <v>9.6</v>
      </c>
      <c r="L8657" s="3">
        <v>12.5</v>
      </c>
      <c r="O8657">
        <v>0</v>
      </c>
      <c r="P8657">
        <v>0</v>
      </c>
      <c r="Q8657" s="27">
        <v>0</v>
      </c>
      <c r="R8657">
        <v>28.1</v>
      </c>
      <c r="S8657">
        <v>71.900000000000006</v>
      </c>
      <c r="T8657" s="3">
        <f t="shared" si="809"/>
        <v>-43.800000000000004</v>
      </c>
      <c r="U8657">
        <v>38.9</v>
      </c>
      <c r="V8657">
        <v>61.1</v>
      </c>
      <c r="W8657" s="3">
        <f t="shared" si="810"/>
        <v>-22.200000000000003</v>
      </c>
      <c r="X8657">
        <v>35.299999999999997</v>
      </c>
      <c r="Y8657">
        <v>64.7</v>
      </c>
      <c r="Z8657" s="3">
        <f t="shared" si="811"/>
        <v>-29.400000000000006</v>
      </c>
      <c r="AA8657">
        <v>55.1</v>
      </c>
      <c r="AB8657">
        <v>44.9</v>
      </c>
      <c r="AC8657" s="3">
        <f t="shared" si="812"/>
        <v>10.200000000000003</v>
      </c>
      <c r="AD8657" s="3">
        <f t="shared" si="813"/>
        <v>2</v>
      </c>
      <c r="AE8657" s="3" t="s">
        <v>30461</v>
      </c>
      <c r="AF8657" t="b">
        <v>0</v>
      </c>
      <c r="AG8657" s="1">
        <v>44648.642245370371</v>
      </c>
    </row>
    <row r="8658" spans="1:33" x14ac:dyDescent="0.2">
      <c r="A8658" t="s">
        <v>24834</v>
      </c>
      <c r="B8658">
        <v>17108</v>
      </c>
      <c r="C8658" s="3" t="s">
        <v>24835</v>
      </c>
      <c r="D8658" t="s">
        <v>24836</v>
      </c>
      <c r="E8658" t="s">
        <v>30160</v>
      </c>
      <c r="F8658" s="9" t="str">
        <f>_xlfn.XLOOKUP(E8658,'Raw Data - Area Code'!A:A,'Raw Data - Area Code'!B:B,"",FALSE)</f>
        <v>Ipswich</v>
      </c>
      <c r="G8658" s="9"/>
      <c r="H8658" s="8">
        <v>86210</v>
      </c>
      <c r="I8658" s="20" t="s">
        <v>30237</v>
      </c>
      <c r="J8658" s="8" t="str">
        <f>_xlfn.XLOOKUP(TRIM(I8658),'Raw Data - SIC Code'!A:A,'Raw Data - SIC Code'!C:C,"",FALSE)</f>
        <v>Healthcare</v>
      </c>
      <c r="K8658">
        <v>51.1</v>
      </c>
      <c r="L8658" s="3">
        <v>53</v>
      </c>
      <c r="M8658">
        <v>-118.7</v>
      </c>
      <c r="N8658">
        <v>-47.3</v>
      </c>
      <c r="O8658">
        <v>10.199999999999999</v>
      </c>
      <c r="P8658">
        <v>34.299999999999997</v>
      </c>
      <c r="Q8658" s="27">
        <f t="shared" si="814"/>
        <v>-54.157303370786515</v>
      </c>
      <c r="R8658">
        <v>11.2</v>
      </c>
      <c r="S8658">
        <v>88.8</v>
      </c>
      <c r="T8658" s="3">
        <f t="shared" si="809"/>
        <v>-77.599999999999994</v>
      </c>
      <c r="U8658">
        <v>4.0999999999999996</v>
      </c>
      <c r="V8658">
        <v>95.9</v>
      </c>
      <c r="W8658" s="3">
        <f t="shared" si="810"/>
        <v>-91.800000000000011</v>
      </c>
      <c r="X8658">
        <v>6.2</v>
      </c>
      <c r="Y8658">
        <v>93.8</v>
      </c>
      <c r="Z8658" s="3">
        <f t="shared" si="811"/>
        <v>-87.6</v>
      </c>
      <c r="AA8658">
        <v>28.9</v>
      </c>
      <c r="AB8658">
        <v>71.099999999999994</v>
      </c>
      <c r="AC8658" s="3">
        <f t="shared" si="812"/>
        <v>-42.199999999999996</v>
      </c>
      <c r="AD8658" s="3">
        <f t="shared" si="813"/>
        <v>1</v>
      </c>
      <c r="AE8658" s="3" t="s">
        <v>30461</v>
      </c>
      <c r="AF8658" t="b">
        <v>0</v>
      </c>
      <c r="AG8658" s="1">
        <v>44649.573460648149</v>
      </c>
    </row>
    <row r="8659" spans="1:33" x14ac:dyDescent="0.2">
      <c r="A8659" t="s">
        <v>24837</v>
      </c>
      <c r="B8659">
        <v>15133</v>
      </c>
      <c r="C8659" s="3" t="s">
        <v>24838</v>
      </c>
      <c r="D8659" t="s">
        <v>24839</v>
      </c>
      <c r="E8659" t="s">
        <v>30160</v>
      </c>
      <c r="F8659" s="9" t="str">
        <f>_xlfn.XLOOKUP(E8659,'Raw Data - Area Code'!A:A,'Raw Data - Area Code'!B:B,"",FALSE)</f>
        <v>Ipswich</v>
      </c>
      <c r="G8659" s="9" t="s">
        <v>24840</v>
      </c>
      <c r="H8659" s="8"/>
      <c r="I8659" s="20">
        <v>91</v>
      </c>
      <c r="J8659" s="8" t="str">
        <f>_xlfn.XLOOKUP(TRIM(I8659),'Raw Data - SIC Code'!A:A,'Raw Data - SIC Code'!C:C,"",FALSE)</f>
        <v>Arts &amp; Recreation</v>
      </c>
      <c r="K8659">
        <v>12.3</v>
      </c>
      <c r="L8659" s="3">
        <v>5.3</v>
      </c>
      <c r="M8659">
        <v>32.799999999999997</v>
      </c>
      <c r="N8659">
        <v>47.8</v>
      </c>
      <c r="O8659">
        <v>89</v>
      </c>
      <c r="P8659">
        <v>95</v>
      </c>
      <c r="Q8659" s="27">
        <f t="shared" si="814"/>
        <v>-3.2608695652173911</v>
      </c>
      <c r="R8659">
        <v>10</v>
      </c>
      <c r="S8659">
        <v>90</v>
      </c>
      <c r="T8659" s="3">
        <f t="shared" si="809"/>
        <v>-80</v>
      </c>
      <c r="U8659">
        <v>11</v>
      </c>
      <c r="V8659">
        <v>89</v>
      </c>
      <c r="W8659" s="3">
        <f t="shared" si="810"/>
        <v>-78</v>
      </c>
      <c r="X8659">
        <v>22</v>
      </c>
      <c r="Y8659">
        <v>78</v>
      </c>
      <c r="Z8659" s="3">
        <f t="shared" si="811"/>
        <v>-56.000000000000007</v>
      </c>
      <c r="AA8659">
        <v>22</v>
      </c>
      <c r="AB8659">
        <v>78</v>
      </c>
      <c r="AC8659" s="3">
        <f t="shared" si="812"/>
        <v>-56.000000000000007</v>
      </c>
      <c r="AD8659" s="3">
        <f t="shared" si="813"/>
        <v>1</v>
      </c>
      <c r="AE8659" s="3" t="s">
        <v>30460</v>
      </c>
      <c r="AF8659" t="b">
        <v>0</v>
      </c>
      <c r="AG8659" s="1">
        <v>44572.652650462966</v>
      </c>
    </row>
    <row r="8660" spans="1:33" ht="34" x14ac:dyDescent="0.2">
      <c r="A8660" t="s">
        <v>24841</v>
      </c>
      <c r="B8660">
        <v>14913</v>
      </c>
      <c r="C8660" s="3" t="s">
        <v>716</v>
      </c>
      <c r="D8660" t="s">
        <v>717</v>
      </c>
      <c r="E8660" t="s">
        <v>30233</v>
      </c>
      <c r="F8660" s="9" t="str">
        <f>_xlfn.XLOOKUP(E8660,'Raw Data - Area Code'!A:A,'Raw Data - Area Code'!B:B,"",FALSE)</f>
        <v>West London</v>
      </c>
      <c r="G8660" s="9">
        <v>3545071</v>
      </c>
      <c r="H8660" s="18" t="s">
        <v>24842</v>
      </c>
      <c r="I8660" s="20" t="s">
        <v>30240</v>
      </c>
      <c r="J8660" s="8" t="str">
        <f>_xlfn.XLOOKUP(TRIM(I8660),'Raw Data - SIC Code'!A:A,'Raw Data - SIC Code'!C:C,"",FALSE)</f>
        <v>Admin Services</v>
      </c>
      <c r="K8660">
        <v>23.1</v>
      </c>
      <c r="L8660" s="3">
        <v>6.7</v>
      </c>
      <c r="M8660">
        <v>76.099999999999994</v>
      </c>
      <c r="N8660">
        <v>77.900000000000006</v>
      </c>
      <c r="O8660">
        <v>31.6</v>
      </c>
      <c r="P8660">
        <v>21.9</v>
      </c>
      <c r="Q8660" s="27">
        <f t="shared" si="814"/>
        <v>18.130841121495333</v>
      </c>
      <c r="R8660">
        <v>26.3</v>
      </c>
      <c r="S8660">
        <v>73.7</v>
      </c>
      <c r="T8660" s="3">
        <f t="shared" si="809"/>
        <v>-47.400000000000006</v>
      </c>
      <c r="U8660">
        <v>24.6</v>
      </c>
      <c r="V8660">
        <v>75.400000000000006</v>
      </c>
      <c r="W8660" s="3">
        <f t="shared" si="810"/>
        <v>-50.8</v>
      </c>
      <c r="X8660">
        <v>25.1</v>
      </c>
      <c r="Y8660">
        <v>74.900000000000006</v>
      </c>
      <c r="Z8660" s="3">
        <f t="shared" si="811"/>
        <v>-49.800000000000004</v>
      </c>
      <c r="AA8660">
        <v>39.700000000000003</v>
      </c>
      <c r="AB8660">
        <v>60.3</v>
      </c>
      <c r="AC8660" s="3">
        <f t="shared" si="812"/>
        <v>-20.599999999999994</v>
      </c>
      <c r="AD8660" s="3">
        <f t="shared" si="813"/>
        <v>2</v>
      </c>
      <c r="AE8660" s="3" t="s">
        <v>30575</v>
      </c>
      <c r="AF8660" t="b">
        <v>0</v>
      </c>
      <c r="AG8660" s="1">
        <v>44652.369421296295</v>
      </c>
    </row>
    <row r="8661" spans="1:33" x14ac:dyDescent="0.2">
      <c r="A8661" t="s">
        <v>24843</v>
      </c>
      <c r="B8661">
        <v>20618</v>
      </c>
      <c r="C8661" s="3" t="s">
        <v>716</v>
      </c>
      <c r="D8661" t="s">
        <v>717</v>
      </c>
      <c r="E8661" t="s">
        <v>30233</v>
      </c>
      <c r="F8661" s="9" t="str">
        <f>_xlfn.XLOOKUP(E8661,'Raw Data - Area Code'!A:A,'Raw Data - Area Code'!B:B,"",FALSE)</f>
        <v>West London</v>
      </c>
      <c r="G8661" s="9">
        <v>12449636</v>
      </c>
      <c r="H8661" s="8">
        <v>78200</v>
      </c>
      <c r="I8661" s="20" t="s">
        <v>30243</v>
      </c>
      <c r="J8661" s="8" t="str">
        <f>_xlfn.XLOOKUP(TRIM(I8661),'Raw Data - SIC Code'!A:A,'Raw Data - SIC Code'!C:C,"",FALSE)</f>
        <v>Admin Services</v>
      </c>
      <c r="K8661">
        <v>11.5</v>
      </c>
      <c r="L8661" s="3">
        <v>1.7</v>
      </c>
      <c r="M8661">
        <v>56.4</v>
      </c>
      <c r="N8661">
        <v>51.7</v>
      </c>
      <c r="O8661">
        <v>48.2</v>
      </c>
      <c r="P8661">
        <v>51.8</v>
      </c>
      <c r="Q8661" s="27">
        <f t="shared" si="814"/>
        <v>-3.5999999999999943</v>
      </c>
      <c r="R8661">
        <v>31.8</v>
      </c>
      <c r="S8661">
        <v>68.2</v>
      </c>
      <c r="T8661" s="3">
        <f t="shared" si="809"/>
        <v>-36.400000000000006</v>
      </c>
      <c r="U8661">
        <v>18.100000000000001</v>
      </c>
      <c r="V8661">
        <v>81.900000000000006</v>
      </c>
      <c r="W8661" s="3">
        <f t="shared" si="810"/>
        <v>-63.800000000000004</v>
      </c>
      <c r="X8661">
        <v>24.5</v>
      </c>
      <c r="Y8661">
        <v>75.5</v>
      </c>
      <c r="Z8661" s="3">
        <f t="shared" si="811"/>
        <v>-51</v>
      </c>
      <c r="AA8661">
        <v>27.1</v>
      </c>
      <c r="AB8661">
        <v>72.900000000000006</v>
      </c>
      <c r="AC8661" s="3">
        <f t="shared" si="812"/>
        <v>-45.800000000000004</v>
      </c>
      <c r="AD8661" s="3">
        <f t="shared" si="813"/>
        <v>1</v>
      </c>
      <c r="AE8661" s="3" t="s">
        <v>30462</v>
      </c>
      <c r="AF8661" t="b">
        <v>0</v>
      </c>
      <c r="AG8661" s="1">
        <v>44652.372314814813</v>
      </c>
    </row>
    <row r="8662" spans="1:33" ht="34" x14ac:dyDescent="0.2">
      <c r="A8662" t="s">
        <v>24844</v>
      </c>
      <c r="B8662">
        <v>15741</v>
      </c>
      <c r="C8662" s="3" t="s">
        <v>24845</v>
      </c>
      <c r="D8662" t="s">
        <v>22154</v>
      </c>
      <c r="E8662" t="s">
        <v>30226</v>
      </c>
      <c r="F8662" s="9" t="str">
        <f>_xlfn.XLOOKUP(E8662,'Raw Data - Area Code'!A:A,'Raw Data - Area Code'!B:B,"",FALSE)</f>
        <v>Birmingham</v>
      </c>
      <c r="G8662" s="9">
        <v>6296104</v>
      </c>
      <c r="H8662" s="18" t="s">
        <v>21888</v>
      </c>
      <c r="I8662" s="20" t="s">
        <v>30237</v>
      </c>
      <c r="J8662" s="8" t="str">
        <f>_xlfn.XLOOKUP(TRIM(I8662),'Raw Data - SIC Code'!A:A,'Raw Data - SIC Code'!C:C,"",FALSE)</f>
        <v>Healthcare</v>
      </c>
      <c r="K8662">
        <v>14.4</v>
      </c>
      <c r="L8662" s="3">
        <v>21.6</v>
      </c>
      <c r="M8662">
        <v>4.5999999999999996</v>
      </c>
      <c r="N8662">
        <v>44.7</v>
      </c>
      <c r="O8662">
        <v>16.3</v>
      </c>
      <c r="P8662">
        <v>27.1</v>
      </c>
      <c r="Q8662" s="27">
        <f t="shared" si="814"/>
        <v>-24.884792626728107</v>
      </c>
      <c r="R8662">
        <v>13.3</v>
      </c>
      <c r="S8662">
        <v>86.7</v>
      </c>
      <c r="T8662" s="3">
        <f t="shared" si="809"/>
        <v>-73.400000000000006</v>
      </c>
      <c r="U8662">
        <v>13.2</v>
      </c>
      <c r="V8662">
        <v>86.8</v>
      </c>
      <c r="W8662" s="3">
        <f t="shared" si="810"/>
        <v>-73.599999999999994</v>
      </c>
      <c r="X8662">
        <v>13.3</v>
      </c>
      <c r="Y8662">
        <v>86.7</v>
      </c>
      <c r="Z8662" s="3">
        <f t="shared" si="811"/>
        <v>-73.400000000000006</v>
      </c>
      <c r="AA8662">
        <v>25.3</v>
      </c>
      <c r="AB8662">
        <v>74.7</v>
      </c>
      <c r="AC8662" s="3">
        <f t="shared" si="812"/>
        <v>-49.400000000000006</v>
      </c>
      <c r="AD8662" s="3">
        <f t="shared" si="813"/>
        <v>1</v>
      </c>
      <c r="AE8662" s="3" t="s">
        <v>30460</v>
      </c>
      <c r="AF8662" t="b">
        <v>0</v>
      </c>
      <c r="AG8662" s="1">
        <v>44655.68340277778</v>
      </c>
    </row>
    <row r="8663" spans="1:33" x14ac:dyDescent="0.2">
      <c r="A8663" t="s">
        <v>24846</v>
      </c>
      <c r="B8663">
        <v>18676</v>
      </c>
      <c r="C8663" s="3" t="s">
        <v>24847</v>
      </c>
      <c r="D8663" t="s">
        <v>24848</v>
      </c>
      <c r="E8663" t="s">
        <v>30144</v>
      </c>
      <c r="F8663" s="9" t="str">
        <f>_xlfn.XLOOKUP(E8663,'Raw Data - Area Code'!A:A,'Raw Data - Area Code'!B:B,"",FALSE)</f>
        <v>Brighton</v>
      </c>
      <c r="G8663" s="9">
        <v>3574547</v>
      </c>
      <c r="H8663" s="8">
        <v>49319</v>
      </c>
      <c r="I8663" s="20" t="s">
        <v>30253</v>
      </c>
      <c r="J8663" s="8" t="str">
        <f>_xlfn.XLOOKUP(TRIM(I8663),'Raw Data - SIC Code'!A:A,'Raw Data - SIC Code'!C:C,"",FALSE)</f>
        <v>Logistics</v>
      </c>
      <c r="K8663">
        <v>-0.4</v>
      </c>
      <c r="L8663" s="3">
        <v>-2.1</v>
      </c>
      <c r="M8663">
        <v>10.7</v>
      </c>
      <c r="N8663">
        <v>25</v>
      </c>
      <c r="O8663">
        <v>23</v>
      </c>
      <c r="P8663">
        <v>40</v>
      </c>
      <c r="Q8663" s="27">
        <f t="shared" si="814"/>
        <v>-26.984126984126984</v>
      </c>
      <c r="R8663">
        <v>89</v>
      </c>
      <c r="S8663">
        <v>11</v>
      </c>
      <c r="T8663" s="3">
        <f t="shared" si="809"/>
        <v>78</v>
      </c>
      <c r="U8663">
        <v>87.3</v>
      </c>
      <c r="V8663">
        <v>12.7</v>
      </c>
      <c r="W8663" s="3">
        <f t="shared" si="810"/>
        <v>74.599999999999994</v>
      </c>
      <c r="X8663">
        <v>93.6</v>
      </c>
      <c r="Y8663">
        <v>6.4</v>
      </c>
      <c r="Z8663" s="3">
        <f t="shared" si="811"/>
        <v>87.199999999999989</v>
      </c>
      <c r="AA8663">
        <v>92</v>
      </c>
      <c r="AB8663">
        <v>8</v>
      </c>
      <c r="AC8663" s="3">
        <f t="shared" si="812"/>
        <v>84</v>
      </c>
      <c r="AD8663" s="3">
        <f t="shared" si="813"/>
        <v>4</v>
      </c>
      <c r="AE8663" s="3" t="s">
        <v>30460</v>
      </c>
      <c r="AF8663" t="b">
        <v>0</v>
      </c>
      <c r="AG8663" s="1">
        <v>44652.450578703705</v>
      </c>
    </row>
    <row r="8664" spans="1:33" x14ac:dyDescent="0.2">
      <c r="A8664" t="s">
        <v>24849</v>
      </c>
      <c r="B8664">
        <v>11795</v>
      </c>
      <c r="C8664" s="3" t="s">
        <v>24850</v>
      </c>
      <c r="D8664" t="s">
        <v>24851</v>
      </c>
      <c r="E8664" t="s">
        <v>30149</v>
      </c>
      <c r="F8664" s="9" t="str">
        <f>_xlfn.XLOOKUP(E8664,'Raw Data - Area Code'!A:A,'Raw Data - Area Code'!B:B,"",FALSE)</f>
        <v>Leeds</v>
      </c>
      <c r="G8664" s="9">
        <v>270442</v>
      </c>
      <c r="H8664" s="8">
        <v>82990</v>
      </c>
      <c r="I8664" s="20" t="s">
        <v>30240</v>
      </c>
      <c r="J8664" s="8" t="str">
        <f>_xlfn.XLOOKUP(TRIM(I8664),'Raw Data - SIC Code'!A:A,'Raw Data - SIC Code'!C:C,"",FALSE)</f>
        <v>Admin Services</v>
      </c>
      <c r="K8664">
        <v>14.8</v>
      </c>
      <c r="L8664" s="3">
        <v>18.399999999999999</v>
      </c>
      <c r="M8664">
        <v>42.2</v>
      </c>
      <c r="N8664">
        <v>49.6</v>
      </c>
      <c r="O8664">
        <v>49.6</v>
      </c>
      <c r="P8664">
        <v>48.9</v>
      </c>
      <c r="Q8664" s="27">
        <f t="shared" si="814"/>
        <v>0.71065989847716027</v>
      </c>
      <c r="R8664">
        <v>88.7</v>
      </c>
      <c r="S8664">
        <v>11.3</v>
      </c>
      <c r="T8664" s="3">
        <f t="shared" si="809"/>
        <v>77.400000000000006</v>
      </c>
      <c r="U8664">
        <v>84.3</v>
      </c>
      <c r="V8664">
        <v>15.7</v>
      </c>
      <c r="W8664" s="3">
        <f t="shared" si="810"/>
        <v>68.599999999999994</v>
      </c>
      <c r="X8664">
        <v>94</v>
      </c>
      <c r="Y8664">
        <v>6</v>
      </c>
      <c r="Z8664" s="3">
        <f t="shared" si="811"/>
        <v>88</v>
      </c>
      <c r="AA8664">
        <v>94.7</v>
      </c>
      <c r="AB8664">
        <v>5.3</v>
      </c>
      <c r="AC8664" s="3">
        <f t="shared" si="812"/>
        <v>89.4</v>
      </c>
      <c r="AD8664" s="3">
        <f t="shared" si="813"/>
        <v>6</v>
      </c>
      <c r="AE8664" s="3" t="s">
        <v>30461</v>
      </c>
      <c r="AF8664" t="b">
        <v>0</v>
      </c>
      <c r="AG8664" s="1">
        <v>44652.418136574073</v>
      </c>
    </row>
    <row r="8665" spans="1:33" x14ac:dyDescent="0.2">
      <c r="A8665" t="s">
        <v>24852</v>
      </c>
      <c r="B8665">
        <v>11796</v>
      </c>
      <c r="C8665" s="3" t="s">
        <v>24853</v>
      </c>
      <c r="D8665" t="s">
        <v>24851</v>
      </c>
      <c r="E8665" t="s">
        <v>30149</v>
      </c>
      <c r="F8665" s="9" t="str">
        <f>_xlfn.XLOOKUP(E8665,'Raw Data - Area Code'!A:A,'Raw Data - Area Code'!B:B,"",FALSE)</f>
        <v>Leeds</v>
      </c>
      <c r="G8665" s="9">
        <v>2070346</v>
      </c>
      <c r="H8665" s="8">
        <v>28131</v>
      </c>
      <c r="I8665" s="20" t="s">
        <v>30251</v>
      </c>
      <c r="J8665" s="8" t="str">
        <f>_xlfn.XLOOKUP(TRIM(I8665),'Raw Data - SIC Code'!A:A,'Raw Data - SIC Code'!C:C,"",FALSE)</f>
        <v>Manufacturing</v>
      </c>
      <c r="K8665">
        <v>7.7</v>
      </c>
      <c r="L8665" s="3">
        <v>12.8</v>
      </c>
      <c r="M8665">
        <v>20.8</v>
      </c>
      <c r="N8665">
        <v>32</v>
      </c>
      <c r="O8665">
        <v>31</v>
      </c>
      <c r="P8665">
        <v>30</v>
      </c>
      <c r="Q8665" s="27">
        <f t="shared" si="814"/>
        <v>1.639344262295082</v>
      </c>
      <c r="R8665">
        <v>80.400000000000006</v>
      </c>
      <c r="S8665">
        <v>19.600000000000001</v>
      </c>
      <c r="T8665" s="3">
        <f t="shared" si="809"/>
        <v>60.800000000000011</v>
      </c>
      <c r="U8665">
        <v>91.3</v>
      </c>
      <c r="V8665">
        <v>8.6999999999999993</v>
      </c>
      <c r="W8665" s="3">
        <f t="shared" si="810"/>
        <v>82.6</v>
      </c>
      <c r="X8665">
        <v>91.3</v>
      </c>
      <c r="Y8665">
        <v>8.6999999999999993</v>
      </c>
      <c r="Z8665" s="3">
        <f t="shared" si="811"/>
        <v>82.6</v>
      </c>
      <c r="AA8665">
        <v>91.1</v>
      </c>
      <c r="AB8665">
        <v>8.9</v>
      </c>
      <c r="AC8665" s="3">
        <f t="shared" si="812"/>
        <v>82.199999999999989</v>
      </c>
      <c r="AD8665" s="3">
        <f t="shared" si="813"/>
        <v>6</v>
      </c>
      <c r="AE8665" s="3" t="s">
        <v>30460</v>
      </c>
      <c r="AF8665" t="b">
        <v>0</v>
      </c>
      <c r="AG8665" s="1">
        <v>44652.418761574074</v>
      </c>
    </row>
    <row r="8666" spans="1:33" x14ac:dyDescent="0.2">
      <c r="A8666" t="s">
        <v>24854</v>
      </c>
      <c r="B8666">
        <v>11801</v>
      </c>
      <c r="C8666" s="3" t="s">
        <v>24855</v>
      </c>
      <c r="D8666" t="s">
        <v>24856</v>
      </c>
      <c r="E8666" t="s">
        <v>30167</v>
      </c>
      <c r="F8666" s="9" t="str">
        <f>_xlfn.XLOOKUP(E8666,'Raw Data - Area Code'!A:A,'Raw Data - Area Code'!B:B,"",FALSE)</f>
        <v>Stoke-on-Trent</v>
      </c>
      <c r="G8666" s="9">
        <v>2445665</v>
      </c>
      <c r="H8666" s="8">
        <v>29310</v>
      </c>
      <c r="I8666" s="20" t="s">
        <v>30284</v>
      </c>
      <c r="J8666" s="8" t="str">
        <f>_xlfn.XLOOKUP(TRIM(I8666),'Raw Data - SIC Code'!A:A,'Raw Data - SIC Code'!C:C,"",FALSE)</f>
        <v>Manufacturing</v>
      </c>
      <c r="K8666">
        <v>22.7</v>
      </c>
      <c r="L8666" s="3">
        <v>14.4</v>
      </c>
      <c r="M8666">
        <v>100</v>
      </c>
      <c r="N8666">
        <v>100</v>
      </c>
      <c r="O8666">
        <v>2</v>
      </c>
      <c r="P8666">
        <v>0</v>
      </c>
      <c r="Q8666" s="27">
        <f t="shared" si="814"/>
        <v>100</v>
      </c>
      <c r="R8666">
        <v>79</v>
      </c>
      <c r="S8666">
        <v>21</v>
      </c>
      <c r="T8666" s="3">
        <f t="shared" si="809"/>
        <v>57.999999999999993</v>
      </c>
      <c r="U8666">
        <v>67.7</v>
      </c>
      <c r="V8666">
        <v>32.299999999999997</v>
      </c>
      <c r="W8666" s="3">
        <f t="shared" si="810"/>
        <v>35.400000000000006</v>
      </c>
      <c r="X8666">
        <v>79</v>
      </c>
      <c r="Y8666">
        <v>21</v>
      </c>
      <c r="Z8666" s="3">
        <f t="shared" si="811"/>
        <v>57.999999999999993</v>
      </c>
      <c r="AA8666">
        <v>91.9</v>
      </c>
      <c r="AB8666">
        <v>8.1</v>
      </c>
      <c r="AC8666" s="3">
        <f t="shared" si="812"/>
        <v>83.800000000000011</v>
      </c>
      <c r="AD8666" s="3">
        <f t="shared" si="813"/>
        <v>6</v>
      </c>
      <c r="AE8666" s="3" t="s">
        <v>30575</v>
      </c>
      <c r="AF8666" t="b">
        <v>0</v>
      </c>
      <c r="AG8666" s="1">
        <v>44651.632337962961</v>
      </c>
    </row>
    <row r="8667" spans="1:33" x14ac:dyDescent="0.2">
      <c r="A8667" t="s">
        <v>24857</v>
      </c>
      <c r="B8667">
        <v>20345</v>
      </c>
      <c r="C8667" s="3" t="s">
        <v>24858</v>
      </c>
      <c r="D8667" t="s">
        <v>24859</v>
      </c>
      <c r="E8667" t="s">
        <v>30226</v>
      </c>
      <c r="F8667" s="9" t="str">
        <f>_xlfn.XLOOKUP(E8667,'Raw Data - Area Code'!A:A,'Raw Data - Area Code'!B:B,"",FALSE)</f>
        <v>Birmingham</v>
      </c>
      <c r="G8667" s="9">
        <v>8015667</v>
      </c>
      <c r="H8667" s="8">
        <v>86220</v>
      </c>
      <c r="I8667" s="20" t="s">
        <v>30237</v>
      </c>
      <c r="J8667" s="8" t="str">
        <f>_xlfn.XLOOKUP(TRIM(I8667),'Raw Data - SIC Code'!A:A,'Raw Data - SIC Code'!C:C,"",FALSE)</f>
        <v>Healthcare</v>
      </c>
      <c r="K8667">
        <v>19.7</v>
      </c>
      <c r="L8667" s="3">
        <v>7.3</v>
      </c>
      <c r="O8667">
        <v>0</v>
      </c>
      <c r="P8667">
        <v>0</v>
      </c>
      <c r="Q8667" s="27">
        <v>0</v>
      </c>
      <c r="R8667">
        <v>29.3</v>
      </c>
      <c r="S8667">
        <v>70.7</v>
      </c>
      <c r="T8667" s="3">
        <f t="shared" si="809"/>
        <v>-41.400000000000006</v>
      </c>
      <c r="U8667">
        <v>42</v>
      </c>
      <c r="V8667">
        <v>58</v>
      </c>
      <c r="W8667" s="3">
        <f t="shared" si="810"/>
        <v>-16</v>
      </c>
      <c r="X8667">
        <v>34.9</v>
      </c>
      <c r="Y8667">
        <v>65.099999999999994</v>
      </c>
      <c r="Z8667" s="3">
        <f t="shared" si="811"/>
        <v>-30.199999999999992</v>
      </c>
      <c r="AA8667">
        <v>54.8</v>
      </c>
      <c r="AB8667">
        <v>45.2</v>
      </c>
      <c r="AC8667" s="3">
        <f t="shared" si="812"/>
        <v>9.5999999999999943</v>
      </c>
      <c r="AD8667" s="3">
        <f t="shared" si="813"/>
        <v>2</v>
      </c>
      <c r="AE8667" s="3" t="s">
        <v>30460</v>
      </c>
      <c r="AF8667" t="b">
        <v>0</v>
      </c>
      <c r="AG8667" s="1">
        <v>44655.433032407411</v>
      </c>
    </row>
    <row r="8668" spans="1:33" x14ac:dyDescent="0.2">
      <c r="A8668" t="s">
        <v>24860</v>
      </c>
      <c r="B8668">
        <v>21615</v>
      </c>
      <c r="C8668" s="3" t="s">
        <v>14556</v>
      </c>
      <c r="D8668" t="s">
        <v>13498</v>
      </c>
      <c r="E8668" t="s">
        <v>30114</v>
      </c>
      <c r="F8668" s="9" t="str">
        <f>_xlfn.XLOOKUP(E8668,'Raw Data - Area Code'!A:A,'Raw Data - Area Code'!B:B,"",FALSE)</f>
        <v>Preston</v>
      </c>
      <c r="G8668" s="9">
        <v>1431247</v>
      </c>
      <c r="H8668" s="8">
        <v>10850</v>
      </c>
      <c r="I8668" s="20" t="s">
        <v>30239</v>
      </c>
      <c r="J8668" s="8" t="str">
        <f>_xlfn.XLOOKUP(TRIM(I8668),'Raw Data - SIC Code'!A:A,'Raw Data - SIC Code'!C:C,"",FALSE)</f>
        <v>Manufacturing</v>
      </c>
      <c r="K8668">
        <v>9.85</v>
      </c>
      <c r="L8668" s="3">
        <v>12.02</v>
      </c>
      <c r="M8668">
        <v>30.92</v>
      </c>
      <c r="N8668">
        <v>32.29</v>
      </c>
      <c r="O8668">
        <v>2.44</v>
      </c>
      <c r="P8668">
        <v>1.37</v>
      </c>
      <c r="Q8668" s="27">
        <f t="shared" si="814"/>
        <v>28.083989501312328</v>
      </c>
      <c r="R8668">
        <v>48.15</v>
      </c>
      <c r="S8668">
        <v>51.85</v>
      </c>
      <c r="T8668" s="3">
        <f t="shared" si="809"/>
        <v>-3.7000000000000024</v>
      </c>
      <c r="U8668">
        <v>48.15</v>
      </c>
      <c r="V8668">
        <v>51.85</v>
      </c>
      <c r="W8668" s="3">
        <f t="shared" si="810"/>
        <v>-3.7000000000000024</v>
      </c>
      <c r="X8668">
        <v>46.3</v>
      </c>
      <c r="Y8668">
        <v>53.7</v>
      </c>
      <c r="Z8668" s="3">
        <f t="shared" si="811"/>
        <v>-7.4000000000000048</v>
      </c>
      <c r="AA8668">
        <v>53.7</v>
      </c>
      <c r="AB8668">
        <v>46.3</v>
      </c>
      <c r="AC8668" s="3">
        <f t="shared" si="812"/>
        <v>7.4000000000000048</v>
      </c>
      <c r="AD8668" s="3">
        <f t="shared" si="813"/>
        <v>3</v>
      </c>
      <c r="AE8668" s="3" t="s">
        <v>30460</v>
      </c>
      <c r="AF8668" t="b">
        <v>1</v>
      </c>
      <c r="AG8668" s="1">
        <v>44980.618414351855</v>
      </c>
    </row>
    <row r="8669" spans="1:33" ht="34" x14ac:dyDescent="0.2">
      <c r="A8669" t="s">
        <v>24861</v>
      </c>
      <c r="B8669">
        <v>16137</v>
      </c>
      <c r="C8669" s="3" t="s">
        <v>24862</v>
      </c>
      <c r="D8669" t="s">
        <v>24863</v>
      </c>
      <c r="E8669" t="s">
        <v>30226</v>
      </c>
      <c r="F8669" s="9" t="str">
        <f>_xlfn.XLOOKUP(E8669,'Raw Data - Area Code'!A:A,'Raw Data - Area Code'!B:B,"",FALSE)</f>
        <v>Birmingham</v>
      </c>
      <c r="G8669" s="9"/>
      <c r="H8669" s="18" t="s">
        <v>506</v>
      </c>
      <c r="I8669" s="20">
        <v>85</v>
      </c>
      <c r="J8669" s="8" t="str">
        <f>_xlfn.XLOOKUP(TRIM(I8669),'Raw Data - SIC Code'!A:A,'Raw Data - SIC Code'!C:C,"",FALSE)</f>
        <v>Education</v>
      </c>
      <c r="K8669">
        <v>17.5</v>
      </c>
      <c r="L8669" s="3">
        <v>26.5</v>
      </c>
      <c r="M8669">
        <v>23</v>
      </c>
      <c r="N8669">
        <v>23</v>
      </c>
      <c r="O8669">
        <v>8.6</v>
      </c>
      <c r="P8669">
        <v>8.3000000000000007</v>
      </c>
      <c r="Q8669" s="27">
        <f t="shared" si="814"/>
        <v>1.7751479289940766</v>
      </c>
      <c r="R8669">
        <v>15</v>
      </c>
      <c r="S8669">
        <v>85</v>
      </c>
      <c r="T8669" s="3">
        <f t="shared" si="809"/>
        <v>-70</v>
      </c>
      <c r="U8669">
        <v>23</v>
      </c>
      <c r="V8669">
        <v>77</v>
      </c>
      <c r="W8669" s="3">
        <f t="shared" si="810"/>
        <v>-54</v>
      </c>
      <c r="X8669">
        <v>29</v>
      </c>
      <c r="Y8669">
        <v>71</v>
      </c>
      <c r="Z8669" s="3">
        <f t="shared" si="811"/>
        <v>-42</v>
      </c>
      <c r="AA8669">
        <v>35</v>
      </c>
      <c r="AB8669">
        <v>65</v>
      </c>
      <c r="AC8669" s="3">
        <f t="shared" si="812"/>
        <v>-30</v>
      </c>
      <c r="AD8669" s="3">
        <f t="shared" si="813"/>
        <v>2</v>
      </c>
      <c r="AE8669" s="3" t="s">
        <v>30461</v>
      </c>
      <c r="AF8669" t="b">
        <v>0</v>
      </c>
      <c r="AG8669" s="1">
        <v>44620.348310185182</v>
      </c>
    </row>
    <row r="8670" spans="1:33" x14ac:dyDescent="0.2">
      <c r="A8670" t="s">
        <v>24864</v>
      </c>
      <c r="B8670">
        <v>11803</v>
      </c>
      <c r="C8670" s="3" t="s">
        <v>24865</v>
      </c>
      <c r="D8670" t="s">
        <v>24866</v>
      </c>
      <c r="E8670" t="s">
        <v>30117</v>
      </c>
      <c r="F8670" s="9" t="str">
        <f>_xlfn.XLOOKUP(E8670,'Raw Data - Area Code'!A:A,'Raw Data - Area Code'!B:B,"",FALSE)</f>
        <v>Southampton</v>
      </c>
      <c r="G8670" s="9">
        <v>9304744</v>
      </c>
      <c r="H8670" s="8">
        <v>78200</v>
      </c>
      <c r="I8670" s="20" t="s">
        <v>30243</v>
      </c>
      <c r="J8670" s="8" t="str">
        <f>_xlfn.XLOOKUP(TRIM(I8670),'Raw Data - SIC Code'!A:A,'Raw Data - SIC Code'!C:C,"",FALSE)</f>
        <v>Admin Services</v>
      </c>
      <c r="K8670">
        <v>1</v>
      </c>
      <c r="L8670" s="3">
        <v>0</v>
      </c>
      <c r="O8670">
        <v>0</v>
      </c>
      <c r="P8670">
        <v>0</v>
      </c>
      <c r="Q8670" s="27">
        <v>0</v>
      </c>
      <c r="R8670">
        <v>42.5</v>
      </c>
      <c r="S8670">
        <v>57.5</v>
      </c>
      <c r="T8670" s="3">
        <f t="shared" si="809"/>
        <v>-15</v>
      </c>
      <c r="U8670">
        <v>39.799999999999997</v>
      </c>
      <c r="V8670">
        <v>60.2</v>
      </c>
      <c r="W8670" s="3">
        <f t="shared" si="810"/>
        <v>-20.400000000000006</v>
      </c>
      <c r="X8670">
        <v>39.200000000000003</v>
      </c>
      <c r="Y8670">
        <v>60.8</v>
      </c>
      <c r="Z8670" s="3">
        <f t="shared" si="811"/>
        <v>-21.599999999999994</v>
      </c>
      <c r="AA8670">
        <v>35.799999999999997</v>
      </c>
      <c r="AB8670">
        <v>64.2</v>
      </c>
      <c r="AC8670" s="3">
        <f t="shared" si="812"/>
        <v>-28.400000000000002</v>
      </c>
      <c r="AD8670" s="3">
        <f t="shared" si="813"/>
        <v>0</v>
      </c>
      <c r="AE8670" s="3" t="s">
        <v>30461</v>
      </c>
      <c r="AF8670" t="b">
        <v>0</v>
      </c>
      <c r="AG8670" s="1">
        <v>44655.552152777775</v>
      </c>
    </row>
    <row r="8671" spans="1:33" ht="34" x14ac:dyDescent="0.2">
      <c r="A8671" t="s">
        <v>24867</v>
      </c>
      <c r="B8671">
        <v>14347</v>
      </c>
      <c r="C8671" s="3" t="s">
        <v>24868</v>
      </c>
      <c r="D8671" t="s">
        <v>23096</v>
      </c>
      <c r="E8671" t="s">
        <v>30232</v>
      </c>
      <c r="F8671" s="9" t="str">
        <f>_xlfn.XLOOKUP(E8671,'Raw Data - Area Code'!A:A,'Raw Data - Area Code'!B:B,"",FALSE)</f>
        <v>Sheffield</v>
      </c>
      <c r="G8671" s="9">
        <v>4703224</v>
      </c>
      <c r="H8671" s="18" t="s">
        <v>24869</v>
      </c>
      <c r="I8671" s="20" t="s">
        <v>30248</v>
      </c>
      <c r="J8671" s="8" t="str">
        <f>_xlfn.XLOOKUP(TRIM(I8671),'Raw Data - SIC Code'!A:A,'Raw Data - SIC Code'!C:C,"",FALSE)</f>
        <v>Info &amp; Comms</v>
      </c>
      <c r="K8671">
        <v>28.8</v>
      </c>
      <c r="L8671" s="3">
        <v>36.1</v>
      </c>
      <c r="M8671">
        <v>49.9</v>
      </c>
      <c r="N8671">
        <v>29.2</v>
      </c>
      <c r="O8671">
        <v>89.4</v>
      </c>
      <c r="P8671">
        <v>78.5</v>
      </c>
      <c r="Q8671" s="27">
        <f t="shared" si="814"/>
        <v>6.4919594997022072</v>
      </c>
      <c r="R8671">
        <v>64</v>
      </c>
      <c r="S8671">
        <v>36</v>
      </c>
      <c r="T8671" s="3">
        <f t="shared" si="809"/>
        <v>28.000000000000004</v>
      </c>
      <c r="U8671">
        <v>79.5</v>
      </c>
      <c r="V8671">
        <v>20.5</v>
      </c>
      <c r="W8671" s="3">
        <f t="shared" si="810"/>
        <v>59</v>
      </c>
      <c r="X8671">
        <v>91.3</v>
      </c>
      <c r="Y8671">
        <v>8.6999999999999993</v>
      </c>
      <c r="Z8671" s="3">
        <f t="shared" si="811"/>
        <v>82.6</v>
      </c>
      <c r="AA8671">
        <v>91.9</v>
      </c>
      <c r="AB8671">
        <v>8.1</v>
      </c>
      <c r="AC8671" s="3">
        <f t="shared" si="812"/>
        <v>83.800000000000011</v>
      </c>
      <c r="AD8671" s="3">
        <f t="shared" si="813"/>
        <v>6</v>
      </c>
      <c r="AE8671" s="3" t="s">
        <v>30461</v>
      </c>
      <c r="AF8671" t="b">
        <v>0</v>
      </c>
      <c r="AG8671" s="1">
        <v>44655.406041666669</v>
      </c>
    </row>
    <row r="8672" spans="1:33" ht="51" x14ac:dyDescent="0.2">
      <c r="A8672" t="s">
        <v>24870</v>
      </c>
      <c r="B8672">
        <v>11805</v>
      </c>
      <c r="C8672" s="3" t="s">
        <v>24871</v>
      </c>
      <c r="D8672" t="s">
        <v>9401</v>
      </c>
      <c r="E8672" t="s">
        <v>30128</v>
      </c>
      <c r="F8672" s="9" t="str">
        <f>_xlfn.XLOOKUP(E8672,'Raw Data - Area Code'!A:A,'Raw Data - Area Code'!B:B,"",FALSE)</f>
        <v>Derby</v>
      </c>
      <c r="G8672" s="9">
        <v>2647054</v>
      </c>
      <c r="H8672" s="18" t="s">
        <v>24872</v>
      </c>
      <c r="I8672" s="20" t="s">
        <v>30245</v>
      </c>
      <c r="J8672" s="8" t="str">
        <f>_xlfn.XLOOKUP(TRIM(I8672),'Raw Data - SIC Code'!A:A,'Raw Data - SIC Code'!C:C,"",FALSE)</f>
        <v>Manufacturing</v>
      </c>
      <c r="K8672">
        <v>18.7</v>
      </c>
      <c r="L8672" s="3">
        <v>18</v>
      </c>
      <c r="M8672">
        <v>43.1</v>
      </c>
      <c r="N8672">
        <v>33.700000000000003</v>
      </c>
      <c r="O8672">
        <v>32</v>
      </c>
      <c r="P8672">
        <v>27.1</v>
      </c>
      <c r="Q8672" s="27">
        <f t="shared" si="814"/>
        <v>8.2910321489001664</v>
      </c>
      <c r="R8672">
        <v>58.9</v>
      </c>
      <c r="S8672">
        <v>41.1</v>
      </c>
      <c r="T8672" s="3">
        <f t="shared" si="809"/>
        <v>17.799999999999997</v>
      </c>
      <c r="U8672">
        <v>90.8</v>
      </c>
      <c r="V8672">
        <v>9.1999999999999993</v>
      </c>
      <c r="W8672" s="3">
        <f t="shared" si="810"/>
        <v>81.599999999999994</v>
      </c>
      <c r="X8672">
        <v>84.7</v>
      </c>
      <c r="Y8672">
        <v>15.3</v>
      </c>
      <c r="Z8672" s="3">
        <f t="shared" si="811"/>
        <v>69.400000000000006</v>
      </c>
      <c r="AA8672">
        <v>86.4</v>
      </c>
      <c r="AB8672">
        <v>13.6</v>
      </c>
      <c r="AC8672" s="3">
        <f t="shared" si="812"/>
        <v>72.800000000000011</v>
      </c>
      <c r="AD8672" s="3">
        <f t="shared" si="813"/>
        <v>6</v>
      </c>
      <c r="AE8672" s="3" t="s">
        <v>30461</v>
      </c>
      <c r="AF8672" t="b">
        <v>0</v>
      </c>
      <c r="AG8672" s="1">
        <v>44594.399768518517</v>
      </c>
    </row>
    <row r="8673" spans="1:33" x14ac:dyDescent="0.2">
      <c r="A8673" t="s">
        <v>24873</v>
      </c>
      <c r="B8673">
        <v>11806</v>
      </c>
      <c r="C8673" s="3" t="s">
        <v>24874</v>
      </c>
      <c r="D8673" t="s">
        <v>24875</v>
      </c>
      <c r="E8673" t="s">
        <v>30232</v>
      </c>
      <c r="F8673" s="9" t="str">
        <f>_xlfn.XLOOKUP(E8673,'Raw Data - Area Code'!A:A,'Raw Data - Area Code'!B:B,"",FALSE)</f>
        <v>Sheffield</v>
      </c>
      <c r="G8673" s="9">
        <v>4220821</v>
      </c>
      <c r="H8673" s="8">
        <v>87900</v>
      </c>
      <c r="I8673" s="20" t="s">
        <v>30275</v>
      </c>
      <c r="J8673" s="8" t="str">
        <f>_xlfn.XLOOKUP(TRIM(I8673),'Raw Data - SIC Code'!A:A,'Raw Data - SIC Code'!C:C,"",FALSE)</f>
        <v>Healthcare</v>
      </c>
      <c r="K8673">
        <v>6.9</v>
      </c>
      <c r="L8673" s="3">
        <v>0</v>
      </c>
      <c r="O8673">
        <v>0</v>
      </c>
      <c r="P8673">
        <v>0</v>
      </c>
      <c r="Q8673" s="27">
        <v>0</v>
      </c>
      <c r="R8673">
        <v>21</v>
      </c>
      <c r="S8673">
        <v>79</v>
      </c>
      <c r="T8673" s="3">
        <f t="shared" si="809"/>
        <v>-57.999999999999993</v>
      </c>
      <c r="U8673">
        <v>20</v>
      </c>
      <c r="V8673">
        <v>80</v>
      </c>
      <c r="W8673" s="3">
        <f t="shared" si="810"/>
        <v>-60</v>
      </c>
      <c r="X8673">
        <v>28</v>
      </c>
      <c r="Y8673">
        <v>72</v>
      </c>
      <c r="Z8673" s="3">
        <f t="shared" si="811"/>
        <v>-44</v>
      </c>
      <c r="AA8673">
        <v>25</v>
      </c>
      <c r="AB8673">
        <v>75</v>
      </c>
      <c r="AC8673" s="3">
        <f t="shared" si="812"/>
        <v>-50</v>
      </c>
      <c r="AD8673" s="3">
        <f t="shared" si="813"/>
        <v>0</v>
      </c>
      <c r="AE8673" s="3" t="s">
        <v>30460</v>
      </c>
      <c r="AF8673" t="b">
        <v>0</v>
      </c>
      <c r="AG8673" s="1">
        <v>44460.586643518516</v>
      </c>
    </row>
    <row r="8674" spans="1:33" x14ac:dyDescent="0.2">
      <c r="A8674" t="s">
        <v>24876</v>
      </c>
      <c r="B8674">
        <v>11810</v>
      </c>
      <c r="C8674" s="3" t="s">
        <v>24877</v>
      </c>
      <c r="D8674" t="s">
        <v>5105</v>
      </c>
      <c r="E8674" t="s">
        <v>30162</v>
      </c>
      <c r="F8674" s="9" t="str">
        <f>_xlfn.XLOOKUP(E8674,'Raw Data - Area Code'!A:A,'Raw Data - Area Code'!B:B,"",FALSE)</f>
        <v>Kingston upon Thames</v>
      </c>
      <c r="G8674" s="9">
        <v>678294</v>
      </c>
      <c r="H8674" s="8">
        <v>10130</v>
      </c>
      <c r="I8674" s="20" t="s">
        <v>30239</v>
      </c>
      <c r="J8674" s="8" t="str">
        <f>_xlfn.XLOOKUP(TRIM(I8674),'Raw Data - SIC Code'!A:A,'Raw Data - SIC Code'!C:C,"",FALSE)</f>
        <v>Manufacturing</v>
      </c>
      <c r="K8674">
        <v>19.100000000000001</v>
      </c>
      <c r="L8674" s="3">
        <v>9.6</v>
      </c>
      <c r="M8674">
        <v>68.900000000000006</v>
      </c>
      <c r="N8674">
        <v>0</v>
      </c>
      <c r="O8674">
        <v>94.8</v>
      </c>
      <c r="P8674">
        <v>96.6</v>
      </c>
      <c r="Q8674" s="27">
        <f t="shared" si="814"/>
        <v>-0.94043887147335292</v>
      </c>
      <c r="R8674">
        <v>55.4</v>
      </c>
      <c r="S8674">
        <v>44.6</v>
      </c>
      <c r="T8674" s="3">
        <f t="shared" si="809"/>
        <v>10.799999999999997</v>
      </c>
      <c r="U8674">
        <v>64.099999999999994</v>
      </c>
      <c r="V8674">
        <v>35.9</v>
      </c>
      <c r="W8674" s="3">
        <f t="shared" si="810"/>
        <v>28.199999999999996</v>
      </c>
      <c r="X8674">
        <v>53.8</v>
      </c>
      <c r="Y8674">
        <v>46.2</v>
      </c>
      <c r="Z8674" s="3">
        <f t="shared" si="811"/>
        <v>7.5999999999999943</v>
      </c>
      <c r="AA8674">
        <v>78.099999999999994</v>
      </c>
      <c r="AB8674">
        <v>21.9</v>
      </c>
      <c r="AC8674" s="3">
        <f t="shared" si="812"/>
        <v>56.199999999999996</v>
      </c>
      <c r="AD8674" s="3">
        <f t="shared" si="813"/>
        <v>5</v>
      </c>
      <c r="AE8674" s="3" t="s">
        <v>30460</v>
      </c>
      <c r="AF8674" t="b">
        <v>0</v>
      </c>
      <c r="AG8674" s="1">
        <v>44655.478703703702</v>
      </c>
    </row>
    <row r="8675" spans="1:33" x14ac:dyDescent="0.2">
      <c r="A8675" t="s">
        <v>24878</v>
      </c>
      <c r="B8675">
        <v>1494</v>
      </c>
      <c r="C8675" s="3" t="s">
        <v>24879</v>
      </c>
      <c r="D8675" t="s">
        <v>24880</v>
      </c>
      <c r="E8675" t="s">
        <v>30145</v>
      </c>
      <c r="F8675" s="9" t="str">
        <f>_xlfn.XLOOKUP(E8675,'Raw Data - Area Code'!A:A,'Raw Data - Area Code'!B:B,"",FALSE)</f>
        <v>East Central London</v>
      </c>
      <c r="G8675" s="9">
        <v>444569</v>
      </c>
      <c r="H8675" s="8">
        <v>77320</v>
      </c>
      <c r="I8675" s="20" t="s">
        <v>30273</v>
      </c>
      <c r="J8675" s="8" t="str">
        <f>_xlfn.XLOOKUP(TRIM(I8675),'Raw Data - SIC Code'!A:A,'Raw Data - SIC Code'!C:C,"",FALSE)</f>
        <v>Admin Services</v>
      </c>
      <c r="K8675">
        <v>0.9</v>
      </c>
      <c r="L8675" s="3">
        <v>-0.4</v>
      </c>
      <c r="M8675">
        <v>28.1</v>
      </c>
      <c r="N8675">
        <v>-9.6</v>
      </c>
      <c r="O8675">
        <v>88</v>
      </c>
      <c r="P8675">
        <v>85</v>
      </c>
      <c r="Q8675" s="27">
        <f t="shared" si="814"/>
        <v>1.7341040462427744</v>
      </c>
      <c r="R8675">
        <v>88.7</v>
      </c>
      <c r="S8675">
        <v>11.3</v>
      </c>
      <c r="T8675" s="3">
        <f t="shared" si="809"/>
        <v>77.400000000000006</v>
      </c>
      <c r="U8675">
        <v>81.599999999999994</v>
      </c>
      <c r="V8675">
        <v>18.399999999999999</v>
      </c>
      <c r="W8675" s="3">
        <f t="shared" si="810"/>
        <v>63.2</v>
      </c>
      <c r="X8675">
        <v>86.3</v>
      </c>
      <c r="Y8675">
        <v>13.7</v>
      </c>
      <c r="Z8675" s="3">
        <f t="shared" si="811"/>
        <v>72.599999999999994</v>
      </c>
      <c r="AA8675">
        <v>83.7</v>
      </c>
      <c r="AB8675">
        <v>16.3</v>
      </c>
      <c r="AC8675" s="3">
        <f t="shared" si="812"/>
        <v>67.400000000000006</v>
      </c>
      <c r="AD8675" s="3">
        <f t="shared" si="813"/>
        <v>5</v>
      </c>
      <c r="AE8675" s="3" t="s">
        <v>30462</v>
      </c>
      <c r="AF8675" t="b">
        <v>0</v>
      </c>
      <c r="AG8675" s="1">
        <v>44650.706273148149</v>
      </c>
    </row>
    <row r="8676" spans="1:33" x14ac:dyDescent="0.2">
      <c r="A8676" t="s">
        <v>24881</v>
      </c>
      <c r="B8676">
        <v>11811</v>
      </c>
      <c r="C8676" s="3" t="s">
        <v>24882</v>
      </c>
      <c r="D8676" t="s">
        <v>24883</v>
      </c>
      <c r="E8676" t="s">
        <v>30116</v>
      </c>
      <c r="F8676" s="9" t="str">
        <f>_xlfn.XLOOKUP(E8676,'Raw Data - Area Code'!A:A,'Raw Data - Area Code'!B:B,"",FALSE)</f>
        <v>Sunderland</v>
      </c>
      <c r="G8676" s="9">
        <v>49116</v>
      </c>
      <c r="H8676" s="8">
        <v>93110</v>
      </c>
      <c r="I8676" s="20" t="s">
        <v>30236</v>
      </c>
      <c r="J8676" s="8" t="str">
        <f>_xlfn.XLOOKUP(TRIM(I8676),'Raw Data - SIC Code'!A:A,'Raw Data - SIC Code'!C:C,"",FALSE)</f>
        <v>Arts &amp; Recreation</v>
      </c>
      <c r="K8676">
        <v>50.9</v>
      </c>
      <c r="L8676" s="3">
        <v>8.6</v>
      </c>
      <c r="M8676">
        <v>-36.6</v>
      </c>
      <c r="N8676">
        <v>-150</v>
      </c>
      <c r="O8676">
        <v>15</v>
      </c>
      <c r="P8676">
        <v>1</v>
      </c>
      <c r="Q8676" s="27">
        <f t="shared" si="814"/>
        <v>87.5</v>
      </c>
      <c r="R8676">
        <v>70.3</v>
      </c>
      <c r="S8676">
        <v>29.7</v>
      </c>
      <c r="T8676" s="3">
        <f t="shared" si="809"/>
        <v>40.599999999999994</v>
      </c>
      <c r="U8676">
        <v>73</v>
      </c>
      <c r="V8676">
        <v>27</v>
      </c>
      <c r="W8676" s="3">
        <f t="shared" si="810"/>
        <v>46</v>
      </c>
      <c r="X8676">
        <v>79.3</v>
      </c>
      <c r="Y8676">
        <v>20.7</v>
      </c>
      <c r="Z8676" s="3">
        <f t="shared" si="811"/>
        <v>58.599999999999994</v>
      </c>
      <c r="AA8676">
        <v>89.2</v>
      </c>
      <c r="AB8676">
        <v>10.8</v>
      </c>
      <c r="AC8676" s="3">
        <f t="shared" si="812"/>
        <v>78.400000000000006</v>
      </c>
      <c r="AD8676" s="3">
        <f t="shared" si="813"/>
        <v>6</v>
      </c>
      <c r="AE8676" s="3" t="s">
        <v>30460</v>
      </c>
      <c r="AF8676" t="b">
        <v>0</v>
      </c>
      <c r="AG8676" s="1">
        <v>44654.458645833336</v>
      </c>
    </row>
    <row r="8677" spans="1:33" x14ac:dyDescent="0.2">
      <c r="A8677" t="s">
        <v>24884</v>
      </c>
      <c r="B8677">
        <v>11812</v>
      </c>
      <c r="C8677" s="3" t="s">
        <v>24885</v>
      </c>
      <c r="D8677" t="s">
        <v>24886</v>
      </c>
      <c r="E8677" t="s">
        <v>30116</v>
      </c>
      <c r="F8677" s="9" t="str">
        <f>_xlfn.XLOOKUP(E8677,'Raw Data - Area Code'!A:A,'Raw Data - Area Code'!B:B,"",FALSE)</f>
        <v>Sunderland</v>
      </c>
      <c r="G8677" s="9">
        <v>8681649</v>
      </c>
      <c r="H8677" s="8">
        <v>88990</v>
      </c>
      <c r="I8677" s="20" t="s">
        <v>30263</v>
      </c>
      <c r="J8677" s="8" t="str">
        <f>_xlfn.XLOOKUP(TRIM(I8677),'Raw Data - SIC Code'!A:A,'Raw Data - SIC Code'!C:C,"",FALSE)</f>
        <v>Healthcare</v>
      </c>
      <c r="K8677">
        <v>1.7</v>
      </c>
      <c r="L8677" s="3">
        <v>3.4</v>
      </c>
      <c r="O8677">
        <v>0</v>
      </c>
      <c r="P8677">
        <v>0</v>
      </c>
      <c r="Q8677" s="27">
        <v>0</v>
      </c>
      <c r="R8677">
        <v>20.2</v>
      </c>
      <c r="S8677">
        <v>79.8</v>
      </c>
      <c r="T8677" s="3">
        <f t="shared" si="809"/>
        <v>-59.599999999999994</v>
      </c>
      <c r="U8677">
        <v>18.899999999999999</v>
      </c>
      <c r="V8677">
        <v>81.099999999999994</v>
      </c>
      <c r="W8677" s="3">
        <f t="shared" si="810"/>
        <v>-62.2</v>
      </c>
      <c r="X8677">
        <v>23.4</v>
      </c>
      <c r="Y8677">
        <v>76.599999999999994</v>
      </c>
      <c r="Z8677" s="3">
        <f t="shared" si="811"/>
        <v>-53.199999999999989</v>
      </c>
      <c r="AA8677">
        <v>23.4</v>
      </c>
      <c r="AB8677">
        <v>76.599999999999994</v>
      </c>
      <c r="AC8677" s="3">
        <f t="shared" si="812"/>
        <v>-53.199999999999989</v>
      </c>
      <c r="AD8677" s="3">
        <f t="shared" si="813"/>
        <v>1</v>
      </c>
      <c r="AE8677" s="3" t="s">
        <v>30462</v>
      </c>
      <c r="AF8677" t="b">
        <v>0</v>
      </c>
      <c r="AG8677" s="1">
        <v>44641.668495370373</v>
      </c>
    </row>
    <row r="8678" spans="1:33" ht="34" x14ac:dyDescent="0.2">
      <c r="A8678" t="s">
        <v>24887</v>
      </c>
      <c r="B8678">
        <v>11813</v>
      </c>
      <c r="C8678" s="3" t="s">
        <v>24888</v>
      </c>
      <c r="D8678" t="s">
        <v>24889</v>
      </c>
      <c r="E8678" t="s">
        <v>30116</v>
      </c>
      <c r="F8678" s="9" t="str">
        <f>_xlfn.XLOOKUP(E8678,'Raw Data - Area Code'!A:A,'Raw Data - Area Code'!B:B,"",FALSE)</f>
        <v>Sunderland</v>
      </c>
      <c r="G8678" s="9"/>
      <c r="H8678" s="18" t="s">
        <v>668</v>
      </c>
      <c r="I8678" s="20">
        <v>84</v>
      </c>
      <c r="J8678" s="8" t="str">
        <f>_xlfn.XLOOKUP(TRIM(I8678),'Raw Data - SIC Code'!A:A,'Raw Data - SIC Code'!C:C,"",FALSE)</f>
        <v>Public Admin</v>
      </c>
      <c r="K8678">
        <v>9.1999999999999993</v>
      </c>
      <c r="L8678" s="3">
        <v>11.2</v>
      </c>
      <c r="O8678">
        <v>0</v>
      </c>
      <c r="P8678">
        <v>0</v>
      </c>
      <c r="Q8678" s="27">
        <v>0</v>
      </c>
      <c r="R8678">
        <v>19.8</v>
      </c>
      <c r="S8678">
        <v>80.2</v>
      </c>
      <c r="T8678" s="3">
        <f t="shared" si="809"/>
        <v>-60.400000000000006</v>
      </c>
      <c r="U8678">
        <v>44.3</v>
      </c>
      <c r="V8678">
        <v>55.7</v>
      </c>
      <c r="W8678" s="3">
        <f t="shared" si="810"/>
        <v>-11.400000000000006</v>
      </c>
      <c r="X8678">
        <v>48.2</v>
      </c>
      <c r="Y8678">
        <v>51.8</v>
      </c>
      <c r="Z8678" s="3">
        <f t="shared" si="811"/>
        <v>-3.5999999999999943</v>
      </c>
      <c r="AA8678">
        <v>45.8</v>
      </c>
      <c r="AB8678">
        <v>54.2</v>
      </c>
      <c r="AC8678" s="3">
        <f t="shared" si="812"/>
        <v>-8.4000000000000057</v>
      </c>
      <c r="AD8678" s="3">
        <f t="shared" si="813"/>
        <v>1</v>
      </c>
      <c r="AE8678" s="3" t="s">
        <v>30462</v>
      </c>
      <c r="AF8678" t="b">
        <v>0</v>
      </c>
      <c r="AG8678" s="1">
        <v>44641.697893518518</v>
      </c>
    </row>
    <row r="8679" spans="1:33" ht="34" x14ac:dyDescent="0.2">
      <c r="A8679" t="s">
        <v>24890</v>
      </c>
      <c r="B8679">
        <v>1941</v>
      </c>
      <c r="C8679" s="3" t="s">
        <v>24891</v>
      </c>
      <c r="D8679" t="s">
        <v>24892</v>
      </c>
      <c r="E8679" t="s">
        <v>30116</v>
      </c>
      <c r="F8679" s="9" t="str">
        <f>_xlfn.XLOOKUP(E8679,'Raw Data - Area Code'!A:A,'Raw Data - Area Code'!B:B,"",FALSE)</f>
        <v>Sunderland</v>
      </c>
      <c r="G8679" s="9"/>
      <c r="H8679" s="18" t="s">
        <v>321</v>
      </c>
      <c r="I8679" s="20">
        <v>85</v>
      </c>
      <c r="J8679" s="8" t="str">
        <f>_xlfn.XLOOKUP(TRIM(I8679),'Raw Data - SIC Code'!A:A,'Raw Data - SIC Code'!C:C,"",FALSE)</f>
        <v>Education</v>
      </c>
      <c r="K8679">
        <v>6.4</v>
      </c>
      <c r="L8679" s="3">
        <v>7.6</v>
      </c>
      <c r="M8679">
        <v>-1</v>
      </c>
      <c r="N8679">
        <v>0.1</v>
      </c>
      <c r="O8679">
        <v>1.2</v>
      </c>
      <c r="P8679">
        <v>3</v>
      </c>
      <c r="Q8679" s="27">
        <f t="shared" si="814"/>
        <v>-42.857142857142854</v>
      </c>
      <c r="R8679">
        <v>29.7</v>
      </c>
      <c r="S8679">
        <v>70.3</v>
      </c>
      <c r="T8679" s="3">
        <f t="shared" si="809"/>
        <v>-40.599999999999994</v>
      </c>
      <c r="U8679">
        <v>39.200000000000003</v>
      </c>
      <c r="V8679">
        <v>60.8</v>
      </c>
      <c r="W8679" s="3">
        <f t="shared" si="810"/>
        <v>-21.599999999999994</v>
      </c>
      <c r="X8679">
        <v>41.2</v>
      </c>
      <c r="Y8679">
        <v>58.8</v>
      </c>
      <c r="Z8679" s="3">
        <f t="shared" si="811"/>
        <v>-17.599999999999994</v>
      </c>
      <c r="AA8679">
        <v>43.2</v>
      </c>
      <c r="AB8679">
        <v>56.8</v>
      </c>
      <c r="AC8679" s="3">
        <f t="shared" si="812"/>
        <v>-13.599999999999996</v>
      </c>
      <c r="AD8679" s="3">
        <f t="shared" si="813"/>
        <v>1</v>
      </c>
      <c r="AE8679" s="3" t="s">
        <v>30461</v>
      </c>
      <c r="AF8679" t="b">
        <v>0</v>
      </c>
      <c r="AG8679" s="1">
        <v>44648.633067129631</v>
      </c>
    </row>
    <row r="8680" spans="1:33" x14ac:dyDescent="0.2">
      <c r="A8680" t="s">
        <v>24893</v>
      </c>
      <c r="B8680">
        <v>11815</v>
      </c>
      <c r="C8680" s="3" t="s">
        <v>17367</v>
      </c>
      <c r="D8680" t="s">
        <v>115</v>
      </c>
      <c r="E8680" t="s">
        <v>30226</v>
      </c>
      <c r="F8680" s="9" t="str">
        <f>_xlfn.XLOOKUP(E8680,'Raw Data - Area Code'!A:A,'Raw Data - Area Code'!B:B,"",FALSE)</f>
        <v>Birmingham</v>
      </c>
      <c r="G8680" s="9">
        <v>2368123</v>
      </c>
      <c r="H8680" s="8">
        <v>62090</v>
      </c>
      <c r="I8680" s="20" t="s">
        <v>30248</v>
      </c>
      <c r="J8680" s="8" t="str">
        <f>_xlfn.XLOOKUP(TRIM(I8680),'Raw Data - SIC Code'!A:A,'Raw Data - SIC Code'!C:C,"",FALSE)</f>
        <v>Info &amp; Comms</v>
      </c>
      <c r="K8680">
        <v>3.6</v>
      </c>
      <c r="L8680" s="3">
        <v>22.1</v>
      </c>
      <c r="M8680">
        <v>9.1</v>
      </c>
      <c r="N8680">
        <v>46.4</v>
      </c>
      <c r="O8680">
        <v>86.1</v>
      </c>
      <c r="P8680">
        <v>85.1</v>
      </c>
      <c r="Q8680" s="27">
        <f t="shared" si="814"/>
        <v>0.5841121495327104</v>
      </c>
      <c r="R8680">
        <v>67.099999999999994</v>
      </c>
      <c r="S8680">
        <v>32.9</v>
      </c>
      <c r="T8680" s="3">
        <f t="shared" si="809"/>
        <v>34.199999999999996</v>
      </c>
      <c r="U8680">
        <v>77.8</v>
      </c>
      <c r="V8680">
        <v>22.2</v>
      </c>
      <c r="W8680" s="3">
        <f t="shared" si="810"/>
        <v>55.599999999999994</v>
      </c>
      <c r="X8680">
        <v>88.9</v>
      </c>
      <c r="Y8680">
        <v>11.1</v>
      </c>
      <c r="Z8680" s="3">
        <f t="shared" si="811"/>
        <v>77.800000000000011</v>
      </c>
      <c r="AA8680">
        <v>88.9</v>
      </c>
      <c r="AB8680">
        <v>11.1</v>
      </c>
      <c r="AC8680" s="3">
        <f t="shared" si="812"/>
        <v>77.800000000000011</v>
      </c>
      <c r="AD8680" s="3">
        <f t="shared" si="813"/>
        <v>6</v>
      </c>
      <c r="AE8680" s="3" t="s">
        <v>30460</v>
      </c>
      <c r="AF8680" t="b">
        <v>0</v>
      </c>
      <c r="AG8680" s="1">
        <v>44643.692083333335</v>
      </c>
    </row>
    <row r="8681" spans="1:33" x14ac:dyDescent="0.2">
      <c r="A8681" t="s">
        <v>24894</v>
      </c>
      <c r="B8681">
        <v>20647</v>
      </c>
      <c r="C8681" s="3" t="s">
        <v>24895</v>
      </c>
      <c r="D8681" t="s">
        <v>24896</v>
      </c>
      <c r="E8681" t="s">
        <v>30145</v>
      </c>
      <c r="F8681" s="9" t="str">
        <f>_xlfn.XLOOKUP(E8681,'Raw Data - Area Code'!A:A,'Raw Data - Area Code'!B:B,"",FALSE)</f>
        <v>East Central London</v>
      </c>
      <c r="G8681" s="9">
        <v>11805729</v>
      </c>
      <c r="H8681" s="8">
        <v>47789</v>
      </c>
      <c r="I8681" s="20" t="s">
        <v>30234</v>
      </c>
      <c r="J8681" s="8" t="str">
        <f>_xlfn.XLOOKUP(TRIM(I8681),'Raw Data - SIC Code'!A:A,'Raw Data - SIC Code'!C:C,"",FALSE)</f>
        <v>Trade</v>
      </c>
      <c r="K8681">
        <v>11.1</v>
      </c>
      <c r="L8681" s="3">
        <v>0.9</v>
      </c>
      <c r="O8681">
        <v>0</v>
      </c>
      <c r="P8681">
        <v>0</v>
      </c>
      <c r="Q8681" s="27">
        <v>0</v>
      </c>
      <c r="R8681">
        <v>63.6</v>
      </c>
      <c r="S8681">
        <v>36.4</v>
      </c>
      <c r="T8681" s="3">
        <f t="shared" si="809"/>
        <v>27.200000000000003</v>
      </c>
      <c r="U8681">
        <v>69.599999999999994</v>
      </c>
      <c r="V8681">
        <v>30.4</v>
      </c>
      <c r="W8681" s="3">
        <f t="shared" si="810"/>
        <v>39.199999999999996</v>
      </c>
      <c r="X8681">
        <v>56.5</v>
      </c>
      <c r="Y8681">
        <v>43.5</v>
      </c>
      <c r="Z8681" s="3">
        <f t="shared" si="811"/>
        <v>13</v>
      </c>
      <c r="AA8681">
        <v>78.3</v>
      </c>
      <c r="AB8681">
        <v>21.7</v>
      </c>
      <c r="AC8681" s="3">
        <f t="shared" si="812"/>
        <v>56.599999999999994</v>
      </c>
      <c r="AD8681" s="3">
        <f t="shared" si="813"/>
        <v>5</v>
      </c>
      <c r="AE8681" s="3" t="s">
        <v>30462</v>
      </c>
      <c r="AF8681" t="b">
        <v>0</v>
      </c>
      <c r="AG8681" s="1">
        <v>44655.70517361111</v>
      </c>
    </row>
    <row r="8682" spans="1:33" x14ac:dyDescent="0.2">
      <c r="A8682" t="s">
        <v>24897</v>
      </c>
      <c r="B8682">
        <v>11818</v>
      </c>
      <c r="C8682" s="3" t="s">
        <v>24898</v>
      </c>
      <c r="D8682" t="s">
        <v>24899</v>
      </c>
      <c r="E8682" t="s">
        <v>30183</v>
      </c>
      <c r="F8682" s="9" t="str">
        <f>_xlfn.XLOOKUP(E8682,'Raw Data - Area Code'!A:A,'Raw Data - Area Code'!B:B,"",FALSE)</f>
        <v>Bournemouth</v>
      </c>
      <c r="G8682" s="9">
        <v>675320</v>
      </c>
      <c r="H8682" s="8">
        <v>30110</v>
      </c>
      <c r="I8682" s="20" t="s">
        <v>30292</v>
      </c>
      <c r="J8682" s="8" t="str">
        <f>_xlfn.XLOOKUP(TRIM(I8682),'Raw Data - SIC Code'!A:A,'Raw Data - SIC Code'!C:C,"",FALSE)</f>
        <v>Manufacturing</v>
      </c>
      <c r="K8682">
        <v>-0.7</v>
      </c>
      <c r="L8682" s="3">
        <v>-2.2000000000000002</v>
      </c>
      <c r="O8682">
        <v>0</v>
      </c>
      <c r="P8682">
        <v>0</v>
      </c>
      <c r="Q8682" s="27">
        <v>0</v>
      </c>
      <c r="R8682">
        <v>93</v>
      </c>
      <c r="S8682">
        <v>7</v>
      </c>
      <c r="T8682" s="3">
        <f t="shared" si="809"/>
        <v>86</v>
      </c>
      <c r="U8682">
        <v>96</v>
      </c>
      <c r="V8682">
        <v>4</v>
      </c>
      <c r="W8682" s="3">
        <f t="shared" si="810"/>
        <v>92</v>
      </c>
      <c r="X8682">
        <v>93</v>
      </c>
      <c r="Y8682">
        <v>7</v>
      </c>
      <c r="Z8682" s="3">
        <f t="shared" si="811"/>
        <v>86</v>
      </c>
      <c r="AA8682">
        <v>92</v>
      </c>
      <c r="AB8682">
        <v>8</v>
      </c>
      <c r="AC8682" s="3">
        <f t="shared" si="812"/>
        <v>84</v>
      </c>
      <c r="AD8682" s="3">
        <f t="shared" si="813"/>
        <v>4</v>
      </c>
      <c r="AE8682" s="3" t="s">
        <v>30462</v>
      </c>
      <c r="AF8682" t="b">
        <v>0</v>
      </c>
      <c r="AG8682" s="1">
        <v>44655.883750000001</v>
      </c>
    </row>
    <row r="8683" spans="1:33" x14ac:dyDescent="0.2">
      <c r="A8683" t="s">
        <v>24900</v>
      </c>
      <c r="B8683">
        <v>11821</v>
      </c>
      <c r="C8683" s="3" t="s">
        <v>24901</v>
      </c>
      <c r="D8683" t="s">
        <v>14894</v>
      </c>
      <c r="E8683" t="s">
        <v>30233</v>
      </c>
      <c r="F8683" s="9" t="str">
        <f>_xlfn.XLOOKUP(E8683,'Raw Data - Area Code'!A:A,'Raw Data - Area Code'!B:B,"",FALSE)</f>
        <v>West London</v>
      </c>
      <c r="G8683" s="9">
        <v>7935529</v>
      </c>
      <c r="H8683" s="8">
        <v>80100</v>
      </c>
      <c r="I8683" s="20" t="s">
        <v>30298</v>
      </c>
      <c r="J8683" s="8" t="str">
        <f>_xlfn.XLOOKUP(TRIM(I8683),'Raw Data - SIC Code'!A:A,'Raw Data - SIC Code'!C:C,"",FALSE)</f>
        <v>Admin Services</v>
      </c>
      <c r="K8683">
        <v>6</v>
      </c>
      <c r="L8683" s="3">
        <v>2</v>
      </c>
      <c r="M8683">
        <v>42</v>
      </c>
      <c r="N8683">
        <v>0</v>
      </c>
      <c r="O8683">
        <v>96</v>
      </c>
      <c r="P8683">
        <v>96</v>
      </c>
      <c r="Q8683" s="27">
        <f t="shared" si="814"/>
        <v>0</v>
      </c>
      <c r="R8683">
        <v>93</v>
      </c>
      <c r="S8683">
        <v>7</v>
      </c>
      <c r="T8683" s="3">
        <f t="shared" si="809"/>
        <v>86</v>
      </c>
      <c r="U8683">
        <v>95</v>
      </c>
      <c r="V8683">
        <v>5</v>
      </c>
      <c r="W8683" s="3">
        <f t="shared" si="810"/>
        <v>90</v>
      </c>
      <c r="X8683">
        <v>96</v>
      </c>
      <c r="Y8683">
        <v>4</v>
      </c>
      <c r="Z8683" s="3">
        <f t="shared" si="811"/>
        <v>92</v>
      </c>
      <c r="AA8683">
        <v>96</v>
      </c>
      <c r="AB8683">
        <v>4</v>
      </c>
      <c r="AC8683" s="3">
        <f t="shared" si="812"/>
        <v>92</v>
      </c>
      <c r="AD8683" s="3">
        <f t="shared" si="813"/>
        <v>5</v>
      </c>
      <c r="AE8683" s="3" t="s">
        <v>30460</v>
      </c>
      <c r="AF8683" t="b">
        <v>0</v>
      </c>
      <c r="AG8683" s="1">
        <v>44650.68309027778</v>
      </c>
    </row>
    <row r="8684" spans="1:33" ht="34" x14ac:dyDescent="0.2">
      <c r="A8684" t="s">
        <v>24902</v>
      </c>
      <c r="B8684">
        <v>11822</v>
      </c>
      <c r="C8684" s="3" t="s">
        <v>24903</v>
      </c>
      <c r="D8684" t="s">
        <v>24904</v>
      </c>
      <c r="E8684" t="s">
        <v>30132</v>
      </c>
      <c r="F8684" s="9" t="str">
        <f>_xlfn.XLOOKUP(E8684,'Raw Data - Area Code'!A:A,'Raw Data - Area Code'!B:B,"",FALSE)</f>
        <v>Croydon</v>
      </c>
      <c r="G8684" s="9">
        <v>807043</v>
      </c>
      <c r="H8684" s="18" t="s">
        <v>24905</v>
      </c>
      <c r="I8684" s="20" t="s">
        <v>30234</v>
      </c>
      <c r="J8684" s="8" t="str">
        <f>_xlfn.XLOOKUP(TRIM(I8684),'Raw Data - SIC Code'!A:A,'Raw Data - SIC Code'!C:C,"",FALSE)</f>
        <v>Trade</v>
      </c>
      <c r="K8684">
        <v>22.7</v>
      </c>
      <c r="L8684" s="3">
        <v>7.7</v>
      </c>
      <c r="M8684">
        <v>68.900000000000006</v>
      </c>
      <c r="N8684">
        <v>70.2</v>
      </c>
      <c r="O8684">
        <v>50</v>
      </c>
      <c r="P8684">
        <v>46</v>
      </c>
      <c r="Q8684" s="27">
        <f t="shared" si="814"/>
        <v>4.1666666666666661</v>
      </c>
      <c r="R8684">
        <v>15</v>
      </c>
      <c r="S8684">
        <v>85</v>
      </c>
      <c r="T8684" s="3">
        <f t="shared" si="809"/>
        <v>-70</v>
      </c>
      <c r="U8684">
        <v>16</v>
      </c>
      <c r="V8684">
        <v>84</v>
      </c>
      <c r="W8684" s="3">
        <f t="shared" si="810"/>
        <v>-68</v>
      </c>
      <c r="X8684">
        <v>19</v>
      </c>
      <c r="Y8684">
        <v>81</v>
      </c>
      <c r="Z8684" s="3">
        <f t="shared" si="811"/>
        <v>-62</v>
      </c>
      <c r="AA8684">
        <v>38</v>
      </c>
      <c r="AB8684">
        <v>62</v>
      </c>
      <c r="AC8684" s="3">
        <f t="shared" si="812"/>
        <v>-24</v>
      </c>
      <c r="AD8684" s="3">
        <f t="shared" si="813"/>
        <v>2</v>
      </c>
      <c r="AE8684" s="3" t="s">
        <v>30463</v>
      </c>
      <c r="AF8684" t="b">
        <v>0</v>
      </c>
      <c r="AG8684" s="1">
        <v>44654.848032407404</v>
      </c>
    </row>
    <row r="8685" spans="1:33" x14ac:dyDescent="0.2">
      <c r="A8685" t="s">
        <v>24906</v>
      </c>
      <c r="B8685">
        <v>19808</v>
      </c>
      <c r="C8685" s="3" t="s">
        <v>24907</v>
      </c>
      <c r="D8685" t="s">
        <v>18403</v>
      </c>
      <c r="E8685" t="s">
        <v>30152</v>
      </c>
      <c r="F8685" s="9" t="str">
        <f>_xlfn.XLOOKUP(E8685,'Raw Data - Area Code'!A:A,'Raw Data - Area Code'!B:B,"",FALSE)</f>
        <v>South East London</v>
      </c>
      <c r="G8685" s="9">
        <v>10881715</v>
      </c>
      <c r="H8685" s="8">
        <v>84110</v>
      </c>
      <c r="I8685" s="20" t="s">
        <v>30276</v>
      </c>
      <c r="J8685" s="8" t="str">
        <f>_xlfn.XLOOKUP(TRIM(I8685),'Raw Data - SIC Code'!A:A,'Raw Data - SIC Code'!C:C,"",FALSE)</f>
        <v>Public Admin</v>
      </c>
      <c r="K8685">
        <v>11.7</v>
      </c>
      <c r="L8685" s="3">
        <v>13.9</v>
      </c>
      <c r="M8685">
        <v>24</v>
      </c>
      <c r="N8685">
        <v>14.5</v>
      </c>
      <c r="O8685">
        <v>38</v>
      </c>
      <c r="P8685">
        <v>47</v>
      </c>
      <c r="Q8685" s="27">
        <f t="shared" si="814"/>
        <v>-10.588235294117647</v>
      </c>
      <c r="R8685">
        <v>32</v>
      </c>
      <c r="S8685">
        <v>68</v>
      </c>
      <c r="T8685" s="3">
        <f t="shared" si="809"/>
        <v>-36</v>
      </c>
      <c r="U8685">
        <v>46</v>
      </c>
      <c r="V8685">
        <v>54</v>
      </c>
      <c r="W8685" s="3">
        <f t="shared" si="810"/>
        <v>-8</v>
      </c>
      <c r="X8685">
        <v>37</v>
      </c>
      <c r="Y8685">
        <v>63</v>
      </c>
      <c r="Z8685" s="3">
        <f t="shared" si="811"/>
        <v>-26</v>
      </c>
      <c r="AA8685">
        <v>63</v>
      </c>
      <c r="AB8685">
        <v>37</v>
      </c>
      <c r="AC8685" s="3">
        <f t="shared" si="812"/>
        <v>26</v>
      </c>
      <c r="AD8685" s="3">
        <f t="shared" si="813"/>
        <v>2</v>
      </c>
      <c r="AE8685" s="3" t="s">
        <v>30460</v>
      </c>
      <c r="AF8685" t="b">
        <v>0</v>
      </c>
      <c r="AG8685" s="1">
        <v>44670.555648148147</v>
      </c>
    </row>
    <row r="8686" spans="1:33" x14ac:dyDescent="0.2">
      <c r="A8686" t="s">
        <v>24908</v>
      </c>
      <c r="B8686">
        <v>17352</v>
      </c>
      <c r="C8686" s="3" t="s">
        <v>24909</v>
      </c>
      <c r="D8686" t="s">
        <v>14356</v>
      </c>
      <c r="E8686" t="s">
        <v>30232</v>
      </c>
      <c r="F8686" s="9" t="str">
        <f>_xlfn.XLOOKUP(E8686,'Raw Data - Area Code'!A:A,'Raw Data - Area Code'!B:B,"",FALSE)</f>
        <v>Sheffield</v>
      </c>
      <c r="G8686" s="9">
        <v>3725732</v>
      </c>
      <c r="H8686" s="8">
        <v>78200</v>
      </c>
      <c r="I8686" s="20" t="s">
        <v>30243</v>
      </c>
      <c r="J8686" s="8" t="str">
        <f>_xlfn.XLOOKUP(TRIM(I8686),'Raw Data - SIC Code'!A:A,'Raw Data - SIC Code'!C:C,"",FALSE)</f>
        <v>Admin Services</v>
      </c>
      <c r="K8686">
        <v>6.5</v>
      </c>
      <c r="L8686" s="3">
        <v>3.8</v>
      </c>
      <c r="M8686">
        <v>54</v>
      </c>
      <c r="N8686">
        <v>62.7</v>
      </c>
      <c r="O8686">
        <v>3.5</v>
      </c>
      <c r="P8686">
        <v>2.4</v>
      </c>
      <c r="Q8686" s="27">
        <f t="shared" si="814"/>
        <v>18.64406779661017</v>
      </c>
      <c r="R8686">
        <v>21.3</v>
      </c>
      <c r="S8686">
        <v>78.7</v>
      </c>
      <c r="T8686" s="3">
        <f t="shared" si="809"/>
        <v>-57.400000000000006</v>
      </c>
      <c r="U8686">
        <v>35.5</v>
      </c>
      <c r="V8686">
        <v>64.5</v>
      </c>
      <c r="W8686" s="3">
        <f t="shared" si="810"/>
        <v>-28.999999999999996</v>
      </c>
      <c r="X8686">
        <v>34.5</v>
      </c>
      <c r="Y8686">
        <v>65.5</v>
      </c>
      <c r="Z8686" s="3">
        <f t="shared" si="811"/>
        <v>-31</v>
      </c>
      <c r="AA8686">
        <v>33.1</v>
      </c>
      <c r="AB8686">
        <v>66.900000000000006</v>
      </c>
      <c r="AC8686" s="3">
        <f t="shared" si="812"/>
        <v>-33.800000000000004</v>
      </c>
      <c r="AD8686" s="3">
        <f t="shared" si="813"/>
        <v>2</v>
      </c>
      <c r="AE8686" s="3" t="s">
        <v>30462</v>
      </c>
      <c r="AF8686" t="b">
        <v>0</v>
      </c>
      <c r="AG8686" s="1">
        <v>44641.335416666669</v>
      </c>
    </row>
    <row r="8687" spans="1:33" x14ac:dyDescent="0.2">
      <c r="A8687" t="s">
        <v>24910</v>
      </c>
      <c r="B8687">
        <v>11826</v>
      </c>
      <c r="C8687" s="3" t="s">
        <v>24911</v>
      </c>
      <c r="D8687" t="s">
        <v>24912</v>
      </c>
      <c r="E8687" t="s">
        <v>30233</v>
      </c>
      <c r="F8687" s="9" t="str">
        <f>_xlfn.XLOOKUP(E8687,'Raw Data - Area Code'!A:A,'Raw Data - Area Code'!B:B,"",FALSE)</f>
        <v>West London</v>
      </c>
      <c r="G8687" s="9" t="s">
        <v>24913</v>
      </c>
      <c r="H8687" s="8"/>
      <c r="I8687" s="20">
        <v>87</v>
      </c>
      <c r="J8687" s="8" t="str">
        <f>_xlfn.XLOOKUP(TRIM(I8687),'Raw Data - SIC Code'!A:A,'Raw Data - SIC Code'!C:C,"",FALSE)</f>
        <v>Healthcare</v>
      </c>
      <c r="K8687">
        <v>2.2999999999999998</v>
      </c>
      <c r="L8687" s="3">
        <v>0</v>
      </c>
      <c r="M8687">
        <v>-27.7</v>
      </c>
      <c r="N8687">
        <v>0</v>
      </c>
      <c r="O8687">
        <v>76</v>
      </c>
      <c r="P8687">
        <v>25</v>
      </c>
      <c r="Q8687" s="27">
        <f t="shared" si="814"/>
        <v>50.495049504950494</v>
      </c>
      <c r="R8687">
        <v>39</v>
      </c>
      <c r="S8687">
        <v>61</v>
      </c>
      <c r="T8687" s="3">
        <f t="shared" si="809"/>
        <v>-22</v>
      </c>
      <c r="U8687">
        <v>38</v>
      </c>
      <c r="V8687">
        <v>62</v>
      </c>
      <c r="W8687" s="3">
        <f t="shared" si="810"/>
        <v>-24</v>
      </c>
      <c r="X8687">
        <v>36</v>
      </c>
      <c r="Y8687">
        <v>64</v>
      </c>
      <c r="Z8687" s="3">
        <f t="shared" si="811"/>
        <v>-28.000000000000004</v>
      </c>
      <c r="AA8687">
        <v>33</v>
      </c>
      <c r="AB8687">
        <v>67</v>
      </c>
      <c r="AC8687" s="3">
        <f t="shared" si="812"/>
        <v>-34</v>
      </c>
      <c r="AD8687" s="3">
        <f t="shared" si="813"/>
        <v>1</v>
      </c>
      <c r="AE8687" s="3" t="s">
        <v>30460</v>
      </c>
      <c r="AF8687" t="b">
        <v>0</v>
      </c>
      <c r="AG8687" s="1">
        <v>44631.481481481482</v>
      </c>
    </row>
    <row r="8688" spans="1:33" x14ac:dyDescent="0.2">
      <c r="A8688" t="s">
        <v>24914</v>
      </c>
      <c r="B8688">
        <v>11827</v>
      </c>
      <c r="C8688" s="3" t="s">
        <v>24915</v>
      </c>
      <c r="D8688" t="s">
        <v>24916</v>
      </c>
      <c r="E8688" t="s">
        <v>30179</v>
      </c>
      <c r="F8688" s="9" t="str">
        <f>_xlfn.XLOOKUP(E8688,'Raw Data - Area Code'!A:A,'Raw Data - Area Code'!B:B,"",FALSE)</f>
        <v>Motherwell</v>
      </c>
      <c r="G8688" s="9" t="s">
        <v>24917</v>
      </c>
      <c r="H8688" s="8">
        <v>88100</v>
      </c>
      <c r="I8688" s="20" t="s">
        <v>30263</v>
      </c>
      <c r="J8688" s="8" t="str">
        <f>_xlfn.XLOOKUP(TRIM(I8688),'Raw Data - SIC Code'!A:A,'Raw Data - SIC Code'!C:C,"",FALSE)</f>
        <v>Healthcare</v>
      </c>
      <c r="K8688">
        <v>-7</v>
      </c>
      <c r="L8688" s="3">
        <v>0</v>
      </c>
      <c r="O8688">
        <v>0</v>
      </c>
      <c r="P8688">
        <v>0</v>
      </c>
      <c r="Q8688" s="27">
        <v>0</v>
      </c>
      <c r="R8688">
        <v>28</v>
      </c>
      <c r="S8688">
        <v>72</v>
      </c>
      <c r="T8688" s="3">
        <f t="shared" si="809"/>
        <v>-44</v>
      </c>
      <c r="U8688">
        <v>26</v>
      </c>
      <c r="V8688">
        <v>74</v>
      </c>
      <c r="W8688" s="3">
        <f t="shared" si="810"/>
        <v>-48</v>
      </c>
      <c r="X8688">
        <v>26</v>
      </c>
      <c r="Y8688">
        <v>74</v>
      </c>
      <c r="Z8688" s="3">
        <f t="shared" si="811"/>
        <v>-48</v>
      </c>
      <c r="AA8688">
        <v>17</v>
      </c>
      <c r="AB8688">
        <v>83</v>
      </c>
      <c r="AC8688" s="3">
        <f t="shared" si="812"/>
        <v>-66</v>
      </c>
      <c r="AD8688" s="3">
        <f t="shared" si="813"/>
        <v>0</v>
      </c>
      <c r="AE8688" s="3" t="s">
        <v>30460</v>
      </c>
      <c r="AF8688" t="b">
        <v>0</v>
      </c>
      <c r="AG8688" s="1">
        <v>44644.384259259263</v>
      </c>
    </row>
    <row r="8689" spans="1:33" x14ac:dyDescent="0.2">
      <c r="A8689" t="s">
        <v>24918</v>
      </c>
      <c r="B8689">
        <v>21044</v>
      </c>
      <c r="C8689" s="3" t="s">
        <v>2747</v>
      </c>
      <c r="D8689" t="s">
        <v>2748</v>
      </c>
      <c r="E8689" t="s">
        <v>30233</v>
      </c>
      <c r="F8689" s="9" t="str">
        <f>_xlfn.XLOOKUP(E8689,'Raw Data - Area Code'!A:A,'Raw Data - Area Code'!B:B,"",FALSE)</f>
        <v>West London</v>
      </c>
      <c r="G8689" s="9">
        <v>12111245</v>
      </c>
      <c r="H8689" s="8">
        <v>59111</v>
      </c>
      <c r="I8689" s="20" t="s">
        <v>30301</v>
      </c>
      <c r="J8689" s="8" t="str">
        <f>_xlfn.XLOOKUP(TRIM(I8689),'Raw Data - SIC Code'!A:A,'Raw Data - SIC Code'!C:C,"",FALSE)</f>
        <v>Info &amp; Comms</v>
      </c>
      <c r="K8689">
        <v>30.5</v>
      </c>
      <c r="L8689" s="3">
        <v>34.200000000000003</v>
      </c>
      <c r="O8689">
        <v>0</v>
      </c>
      <c r="P8689">
        <v>0</v>
      </c>
      <c r="Q8689" s="27">
        <v>0</v>
      </c>
      <c r="R8689">
        <v>46.1</v>
      </c>
      <c r="S8689">
        <v>53.9</v>
      </c>
      <c r="T8689" s="3">
        <f t="shared" si="809"/>
        <v>-7.7999999999999972</v>
      </c>
      <c r="U8689">
        <v>53.1</v>
      </c>
      <c r="V8689">
        <v>46.9</v>
      </c>
      <c r="W8689" s="3">
        <f t="shared" si="810"/>
        <v>6.2000000000000028</v>
      </c>
      <c r="X8689">
        <v>84.5</v>
      </c>
      <c r="Y8689">
        <v>15.5</v>
      </c>
      <c r="Z8689" s="3">
        <f t="shared" si="811"/>
        <v>69</v>
      </c>
      <c r="AA8689">
        <v>82.5</v>
      </c>
      <c r="AB8689">
        <v>17.5</v>
      </c>
      <c r="AC8689" s="3">
        <f t="shared" si="812"/>
        <v>65</v>
      </c>
      <c r="AD8689" s="3">
        <f t="shared" si="813"/>
        <v>4</v>
      </c>
      <c r="AE8689" s="3" t="s">
        <v>30462</v>
      </c>
      <c r="AF8689" t="b">
        <v>0</v>
      </c>
      <c r="AG8689" s="1">
        <v>44654.495787037034</v>
      </c>
    </row>
    <row r="8690" spans="1:33" ht="34" x14ac:dyDescent="0.2">
      <c r="A8690" t="s">
        <v>24919</v>
      </c>
      <c r="B8690">
        <v>11829</v>
      </c>
      <c r="C8690" s="3" t="s">
        <v>194</v>
      </c>
      <c r="D8690" t="s">
        <v>195</v>
      </c>
      <c r="E8690" t="s">
        <v>30143</v>
      </c>
      <c r="F8690" s="9" t="str">
        <f>_xlfn.XLOOKUP(E8690,'Raw Data - Area Code'!A:A,'Raw Data - Area Code'!B:B,"",FALSE)</f>
        <v>West Central London</v>
      </c>
      <c r="G8690" s="9">
        <v>4072464</v>
      </c>
      <c r="H8690" s="18" t="s">
        <v>24920</v>
      </c>
      <c r="I8690" s="20" t="s">
        <v>30261</v>
      </c>
      <c r="J8690" s="8" t="str">
        <f>_xlfn.XLOOKUP(TRIM(I8690),'Raw Data - SIC Code'!A:A,'Raw Data - SIC Code'!C:C,"",FALSE)</f>
        <v>Construction</v>
      </c>
      <c r="K8690">
        <v>32.200000000000003</v>
      </c>
      <c r="L8690" s="3">
        <v>34.4</v>
      </c>
      <c r="M8690">
        <v>76.900000000000006</v>
      </c>
      <c r="N8690">
        <v>50</v>
      </c>
      <c r="O8690">
        <v>20.2</v>
      </c>
      <c r="P8690">
        <v>73.8</v>
      </c>
      <c r="Q8690" s="27">
        <f t="shared" si="814"/>
        <v>-57.021276595744673</v>
      </c>
      <c r="R8690">
        <v>50.6</v>
      </c>
      <c r="S8690">
        <v>49.4</v>
      </c>
      <c r="T8690" s="3">
        <f t="shared" si="809"/>
        <v>1.2000000000000028</v>
      </c>
      <c r="U8690">
        <v>79.099999999999994</v>
      </c>
      <c r="V8690">
        <v>20.9</v>
      </c>
      <c r="W8690" s="3">
        <f t="shared" si="810"/>
        <v>58.199999999999996</v>
      </c>
      <c r="X8690">
        <v>93.1</v>
      </c>
      <c r="Y8690">
        <v>6.9</v>
      </c>
      <c r="Z8690" s="3">
        <f t="shared" si="811"/>
        <v>86.199999999999989</v>
      </c>
      <c r="AA8690">
        <v>97.7</v>
      </c>
      <c r="AB8690">
        <v>2.2999999999999998</v>
      </c>
      <c r="AC8690" s="3">
        <f t="shared" si="812"/>
        <v>95.4</v>
      </c>
      <c r="AD8690" s="3">
        <f t="shared" si="813"/>
        <v>5</v>
      </c>
      <c r="AE8690" s="3" t="s">
        <v>30460</v>
      </c>
      <c r="AF8690" t="b">
        <v>0</v>
      </c>
      <c r="AG8690" s="1">
        <v>44655.675057870372</v>
      </c>
    </row>
    <row r="8691" spans="1:33" x14ac:dyDescent="0.2">
      <c r="A8691" t="s">
        <v>24921</v>
      </c>
      <c r="B8691">
        <v>11830</v>
      </c>
      <c r="C8691" s="3" t="s">
        <v>24922</v>
      </c>
      <c r="D8691" t="s">
        <v>24923</v>
      </c>
      <c r="E8691" t="s">
        <v>30233</v>
      </c>
      <c r="F8691" s="9" t="str">
        <f>_xlfn.XLOOKUP(E8691,'Raw Data - Area Code'!A:A,'Raw Data - Area Code'!B:B,"",FALSE)</f>
        <v>West London</v>
      </c>
      <c r="G8691" s="9">
        <v>2292621</v>
      </c>
      <c r="H8691" s="8">
        <v>27900</v>
      </c>
      <c r="I8691" s="20" t="s">
        <v>30265</v>
      </c>
      <c r="J8691" s="8" t="str">
        <f>_xlfn.XLOOKUP(TRIM(I8691),'Raw Data - SIC Code'!A:A,'Raw Data - SIC Code'!C:C,"",FALSE)</f>
        <v>Manufacturing</v>
      </c>
      <c r="K8691">
        <v>19</v>
      </c>
      <c r="L8691" s="3">
        <v>11.6</v>
      </c>
      <c r="M8691">
        <v>23.7</v>
      </c>
      <c r="N8691">
        <v>40</v>
      </c>
      <c r="O8691">
        <v>11.1</v>
      </c>
      <c r="P8691">
        <v>15.8</v>
      </c>
      <c r="Q8691" s="27">
        <f t="shared" si="814"/>
        <v>-17.47211895910781</v>
      </c>
      <c r="R8691">
        <v>63</v>
      </c>
      <c r="S8691">
        <v>37</v>
      </c>
      <c r="T8691" s="3">
        <f t="shared" si="809"/>
        <v>26</v>
      </c>
      <c r="U8691">
        <v>59</v>
      </c>
      <c r="V8691">
        <v>41</v>
      </c>
      <c r="W8691" s="3">
        <f t="shared" si="810"/>
        <v>18</v>
      </c>
      <c r="X8691">
        <v>75</v>
      </c>
      <c r="Y8691">
        <v>25</v>
      </c>
      <c r="Z8691" s="3">
        <f t="shared" si="811"/>
        <v>50</v>
      </c>
      <c r="AA8691">
        <v>83</v>
      </c>
      <c r="AB8691">
        <v>17</v>
      </c>
      <c r="AC8691" s="3">
        <f t="shared" si="812"/>
        <v>66</v>
      </c>
      <c r="AD8691" s="3">
        <f t="shared" si="813"/>
        <v>5</v>
      </c>
      <c r="AE8691" s="3" t="s">
        <v>30460</v>
      </c>
      <c r="AF8691" t="b">
        <v>0</v>
      </c>
      <c r="AG8691" s="1">
        <v>44652.382951388892</v>
      </c>
    </row>
    <row r="8692" spans="1:33" ht="34" x14ac:dyDescent="0.2">
      <c r="A8692" t="s">
        <v>24924</v>
      </c>
      <c r="B8692">
        <v>11832</v>
      </c>
      <c r="C8692" s="3" t="s">
        <v>24925</v>
      </c>
      <c r="D8692" t="s">
        <v>24926</v>
      </c>
      <c r="E8692" t="s">
        <v>30129</v>
      </c>
      <c r="F8692" s="9" t="str">
        <f>_xlfn.XLOOKUP(E8692,'Raw Data - Area Code'!A:A,'Raw Data - Area Code'!B:B,"",FALSE)</f>
        <v>Redhill</v>
      </c>
      <c r="G8692" s="9"/>
      <c r="H8692" s="18" t="s">
        <v>880</v>
      </c>
      <c r="I8692" s="20">
        <v>86</v>
      </c>
      <c r="J8692" s="8" t="str">
        <f>_xlfn.XLOOKUP(TRIM(I8692),'Raw Data - SIC Code'!A:A,'Raw Data - SIC Code'!C:C,"",FALSE)</f>
        <v>Healthcare</v>
      </c>
      <c r="K8692">
        <v>17.5</v>
      </c>
      <c r="L8692" s="3">
        <v>3.7</v>
      </c>
      <c r="M8692">
        <v>41</v>
      </c>
      <c r="N8692">
        <v>33.299999999999997</v>
      </c>
      <c r="O8692">
        <v>4.5</v>
      </c>
      <c r="P8692">
        <v>0.7</v>
      </c>
      <c r="Q8692" s="27">
        <f t="shared" si="814"/>
        <v>73.076923076923066</v>
      </c>
      <c r="R8692">
        <v>24</v>
      </c>
      <c r="S8692">
        <v>76</v>
      </c>
      <c r="T8692" s="3">
        <f t="shared" si="809"/>
        <v>-52</v>
      </c>
      <c r="U8692">
        <v>25.9</v>
      </c>
      <c r="V8692">
        <v>74.099999999999994</v>
      </c>
      <c r="W8692" s="3">
        <f t="shared" si="810"/>
        <v>-48.199999999999996</v>
      </c>
      <c r="X8692">
        <v>19.8</v>
      </c>
      <c r="Y8692">
        <v>80.2</v>
      </c>
      <c r="Z8692" s="3">
        <f t="shared" si="811"/>
        <v>-60.400000000000006</v>
      </c>
      <c r="AA8692">
        <v>33.4</v>
      </c>
      <c r="AB8692">
        <v>66.599999999999994</v>
      </c>
      <c r="AC8692" s="3">
        <f t="shared" si="812"/>
        <v>-33.199999999999996</v>
      </c>
      <c r="AD8692" s="3">
        <f t="shared" si="813"/>
        <v>2</v>
      </c>
      <c r="AE8692" s="3" t="s">
        <v>30462</v>
      </c>
      <c r="AF8692" t="b">
        <v>1</v>
      </c>
      <c r="AG8692" s="1">
        <v>44659.485451388886</v>
      </c>
    </row>
    <row r="8693" spans="1:33" ht="34" x14ac:dyDescent="0.2">
      <c r="A8693" t="s">
        <v>24927</v>
      </c>
      <c r="B8693">
        <v>17250</v>
      </c>
      <c r="C8693" s="3" t="s">
        <v>24928</v>
      </c>
      <c r="D8693" t="s">
        <v>24929</v>
      </c>
      <c r="E8693" t="s">
        <v>30162</v>
      </c>
      <c r="F8693" s="9" t="str">
        <f>_xlfn.XLOOKUP(E8693,'Raw Data - Area Code'!A:A,'Raw Data - Area Code'!B:B,"",FALSE)</f>
        <v>Kingston upon Thames</v>
      </c>
      <c r="G8693" s="9"/>
      <c r="H8693" s="18" t="s">
        <v>880</v>
      </c>
      <c r="I8693" s="20">
        <v>86</v>
      </c>
      <c r="J8693" s="8" t="str">
        <f>_xlfn.XLOOKUP(TRIM(I8693),'Raw Data - SIC Code'!A:A,'Raw Data - SIC Code'!C:C,"",FALSE)</f>
        <v>Healthcare</v>
      </c>
      <c r="K8693">
        <v>2.7</v>
      </c>
      <c r="L8693" s="3">
        <v>1</v>
      </c>
      <c r="M8693">
        <v>46.5</v>
      </c>
      <c r="N8693">
        <v>33.700000000000003</v>
      </c>
      <c r="O8693">
        <v>4.7</v>
      </c>
      <c r="P8693">
        <v>2</v>
      </c>
      <c r="Q8693" s="27">
        <f t="shared" si="814"/>
        <v>40.298507462686565</v>
      </c>
      <c r="R8693">
        <v>20.399999999999999</v>
      </c>
      <c r="S8693">
        <v>79.599999999999994</v>
      </c>
      <c r="T8693" s="3">
        <f t="shared" si="809"/>
        <v>-59.199999999999996</v>
      </c>
      <c r="U8693">
        <v>24</v>
      </c>
      <c r="V8693">
        <v>76</v>
      </c>
      <c r="W8693" s="3">
        <f t="shared" si="810"/>
        <v>-52</v>
      </c>
      <c r="X8693">
        <v>19.899999999999999</v>
      </c>
      <c r="Y8693">
        <v>80.099999999999994</v>
      </c>
      <c r="Z8693" s="3">
        <f t="shared" si="811"/>
        <v>-60.199999999999996</v>
      </c>
      <c r="AA8693">
        <v>69.7</v>
      </c>
      <c r="AB8693">
        <v>30.3</v>
      </c>
      <c r="AC8693" s="3">
        <f t="shared" si="812"/>
        <v>39.400000000000006</v>
      </c>
      <c r="AD8693" s="3">
        <f t="shared" si="813"/>
        <v>3</v>
      </c>
      <c r="AE8693" s="3" t="s">
        <v>30462</v>
      </c>
      <c r="AF8693" t="b">
        <v>0</v>
      </c>
      <c r="AG8693" s="1">
        <v>44615.502812500003</v>
      </c>
    </row>
    <row r="8694" spans="1:33" ht="51" x14ac:dyDescent="0.2">
      <c r="A8694" t="s">
        <v>24930</v>
      </c>
      <c r="B8694">
        <v>11833</v>
      </c>
      <c r="C8694" s="3" t="s">
        <v>24931</v>
      </c>
      <c r="D8694" t="s">
        <v>24932</v>
      </c>
      <c r="E8694" t="s">
        <v>30162</v>
      </c>
      <c r="F8694" s="9" t="str">
        <f>_xlfn.XLOOKUP(E8694,'Raw Data - Area Code'!A:A,'Raw Data - Area Code'!B:B,"",FALSE)</f>
        <v>Kingston upon Thames</v>
      </c>
      <c r="G8694" s="9">
        <v>8931490</v>
      </c>
      <c r="H8694" s="18" t="s">
        <v>1997</v>
      </c>
      <c r="I8694" s="20" t="s">
        <v>30275</v>
      </c>
      <c r="J8694" s="8" t="str">
        <f>_xlfn.XLOOKUP(TRIM(I8694),'Raw Data - SIC Code'!A:A,'Raw Data - SIC Code'!C:C,"",FALSE)</f>
        <v>Healthcare</v>
      </c>
      <c r="K8694">
        <v>5.9</v>
      </c>
      <c r="L8694" s="3">
        <v>0.3</v>
      </c>
      <c r="M8694">
        <v>8</v>
      </c>
      <c r="N8694">
        <v>0</v>
      </c>
      <c r="O8694">
        <v>42</v>
      </c>
      <c r="P8694">
        <v>47</v>
      </c>
      <c r="Q8694" s="27">
        <f t="shared" si="814"/>
        <v>-5.6179775280898872</v>
      </c>
      <c r="R8694">
        <v>24</v>
      </c>
      <c r="S8694">
        <v>76</v>
      </c>
      <c r="T8694" s="3">
        <f t="shared" si="809"/>
        <v>-52</v>
      </c>
      <c r="U8694">
        <v>24</v>
      </c>
      <c r="V8694">
        <v>76</v>
      </c>
      <c r="W8694" s="3">
        <f t="shared" si="810"/>
        <v>-52</v>
      </c>
      <c r="X8694">
        <v>24</v>
      </c>
      <c r="Y8694">
        <v>76</v>
      </c>
      <c r="Z8694" s="3">
        <f t="shared" si="811"/>
        <v>-52</v>
      </c>
      <c r="AA8694">
        <v>24</v>
      </c>
      <c r="AB8694">
        <v>76</v>
      </c>
      <c r="AC8694" s="3">
        <f t="shared" si="812"/>
        <v>-52</v>
      </c>
      <c r="AD8694" s="3">
        <f t="shared" si="813"/>
        <v>1</v>
      </c>
      <c r="AE8694" s="3" t="s">
        <v>30460</v>
      </c>
      <c r="AF8694" t="b">
        <v>0</v>
      </c>
      <c r="AG8694" s="1">
        <v>44610.389976851853</v>
      </c>
    </row>
    <row r="8695" spans="1:33" ht="34" x14ac:dyDescent="0.2">
      <c r="A8695" t="s">
        <v>24933</v>
      </c>
      <c r="B8695">
        <v>11834</v>
      </c>
      <c r="C8695" s="3" t="s">
        <v>24934</v>
      </c>
      <c r="D8695" t="s">
        <v>24935</v>
      </c>
      <c r="E8695" t="s">
        <v>30162</v>
      </c>
      <c r="F8695" s="9" t="str">
        <f>_xlfn.XLOOKUP(E8695,'Raw Data - Area Code'!A:A,'Raw Data - Area Code'!B:B,"",FALSE)</f>
        <v>Kingston upon Thames</v>
      </c>
      <c r="G8695" s="9"/>
      <c r="H8695" s="18" t="s">
        <v>668</v>
      </c>
      <c r="I8695" s="20">
        <v>84</v>
      </c>
      <c r="J8695" s="8" t="str">
        <f>_xlfn.XLOOKUP(TRIM(I8695),'Raw Data - SIC Code'!A:A,'Raw Data - SIC Code'!C:C,"",FALSE)</f>
        <v>Public Admin</v>
      </c>
      <c r="K8695">
        <v>13.7</v>
      </c>
      <c r="L8695" s="3">
        <v>12.5</v>
      </c>
      <c r="M8695">
        <v>-46.8</v>
      </c>
      <c r="N8695">
        <v>-100</v>
      </c>
      <c r="O8695">
        <v>2.8</v>
      </c>
      <c r="P8695">
        <v>4.2</v>
      </c>
      <c r="Q8695" s="27">
        <f t="shared" si="814"/>
        <v>-20.000000000000004</v>
      </c>
      <c r="R8695">
        <v>13.6</v>
      </c>
      <c r="S8695">
        <v>86.4</v>
      </c>
      <c r="T8695" s="3">
        <f t="shared" si="809"/>
        <v>-72.800000000000011</v>
      </c>
      <c r="U8695">
        <v>27.1</v>
      </c>
      <c r="V8695">
        <v>72.900000000000006</v>
      </c>
      <c r="W8695" s="3">
        <f t="shared" si="810"/>
        <v>-45.800000000000004</v>
      </c>
      <c r="X8695">
        <v>32.4</v>
      </c>
      <c r="Y8695">
        <v>67.599999999999994</v>
      </c>
      <c r="Z8695" s="3">
        <f t="shared" si="811"/>
        <v>-35.199999999999996</v>
      </c>
      <c r="AA8695">
        <v>34</v>
      </c>
      <c r="AB8695">
        <v>66</v>
      </c>
      <c r="AC8695" s="3">
        <f t="shared" si="812"/>
        <v>-32</v>
      </c>
      <c r="AD8695" s="3">
        <f t="shared" si="813"/>
        <v>1</v>
      </c>
      <c r="AE8695" s="3" t="s">
        <v>30463</v>
      </c>
      <c r="AF8695" t="b">
        <v>0</v>
      </c>
      <c r="AG8695" s="1">
        <v>44643.604386574072</v>
      </c>
    </row>
    <row r="8696" spans="1:33" x14ac:dyDescent="0.2">
      <c r="A8696" t="s">
        <v>24936</v>
      </c>
      <c r="B8696">
        <v>19829</v>
      </c>
      <c r="C8696" s="3" t="s">
        <v>24937</v>
      </c>
      <c r="D8696" t="s">
        <v>24938</v>
      </c>
      <c r="E8696" t="s">
        <v>30162</v>
      </c>
      <c r="F8696" s="9" t="str">
        <f>_xlfn.XLOOKUP(E8696,'Raw Data - Area Code'!A:A,'Raw Data - Area Code'!B:B,"",FALSE)</f>
        <v>Kingston upon Thames</v>
      </c>
      <c r="G8696" s="9"/>
      <c r="H8696" s="8"/>
      <c r="I8696" s="20">
        <v>86</v>
      </c>
      <c r="J8696" s="8" t="str">
        <f>_xlfn.XLOOKUP(TRIM(I8696),'Raw Data - SIC Code'!A:A,'Raw Data - SIC Code'!C:C,"",FALSE)</f>
        <v>Healthcare</v>
      </c>
      <c r="K8696">
        <v>23.9</v>
      </c>
      <c r="L8696" s="3">
        <v>13.4</v>
      </c>
      <c r="O8696">
        <v>0</v>
      </c>
      <c r="P8696">
        <v>0</v>
      </c>
      <c r="Q8696" s="27">
        <v>0</v>
      </c>
      <c r="R8696">
        <v>15.3</v>
      </c>
      <c r="S8696">
        <v>84.7</v>
      </c>
      <c r="T8696" s="3">
        <f t="shared" si="809"/>
        <v>-69.400000000000006</v>
      </c>
      <c r="U8696">
        <v>20</v>
      </c>
      <c r="V8696">
        <v>80</v>
      </c>
      <c r="W8696" s="3">
        <f t="shared" si="810"/>
        <v>-60</v>
      </c>
      <c r="X8696">
        <v>19.899999999999999</v>
      </c>
      <c r="Y8696">
        <v>80.099999999999994</v>
      </c>
      <c r="Z8696" s="3">
        <f t="shared" si="811"/>
        <v>-60.199999999999996</v>
      </c>
      <c r="AA8696">
        <v>34.9</v>
      </c>
      <c r="AB8696">
        <v>65.099999999999994</v>
      </c>
      <c r="AC8696" s="3">
        <f t="shared" si="812"/>
        <v>-30.199999999999992</v>
      </c>
      <c r="AD8696" s="3">
        <f t="shared" si="813"/>
        <v>1</v>
      </c>
      <c r="AE8696" s="3" t="s">
        <v>30460</v>
      </c>
      <c r="AF8696" t="b">
        <v>0</v>
      </c>
      <c r="AG8696" s="1">
        <v>44648.713796296295</v>
      </c>
    </row>
    <row r="8697" spans="1:33" ht="34" x14ac:dyDescent="0.2">
      <c r="A8697" t="s">
        <v>24939</v>
      </c>
      <c r="B8697">
        <v>11836</v>
      </c>
      <c r="C8697" s="3" t="s">
        <v>24940</v>
      </c>
      <c r="D8697" t="s">
        <v>24941</v>
      </c>
      <c r="E8697" t="s">
        <v>30113</v>
      </c>
      <c r="F8697" s="9" t="str">
        <f>_xlfn.XLOOKUP(E8697,'Raw Data - Area Code'!A:A,'Raw Data - Area Code'!B:B,"",FALSE)</f>
        <v>Guildford</v>
      </c>
      <c r="G8697" s="9"/>
      <c r="H8697" s="18" t="s">
        <v>668</v>
      </c>
      <c r="I8697" s="20">
        <v>84</v>
      </c>
      <c r="J8697" s="8" t="str">
        <f>_xlfn.XLOOKUP(TRIM(I8697),'Raw Data - SIC Code'!A:A,'Raw Data - SIC Code'!C:C,"",FALSE)</f>
        <v>Public Admin</v>
      </c>
      <c r="K8697">
        <v>2.8</v>
      </c>
      <c r="L8697" s="3">
        <v>2.8</v>
      </c>
      <c r="O8697">
        <v>0</v>
      </c>
      <c r="P8697">
        <v>0</v>
      </c>
      <c r="Q8697" s="27">
        <v>0</v>
      </c>
      <c r="R8697">
        <v>30</v>
      </c>
      <c r="S8697">
        <v>70</v>
      </c>
      <c r="T8697" s="3">
        <f t="shared" si="809"/>
        <v>-40</v>
      </c>
      <c r="U8697">
        <v>24</v>
      </c>
      <c r="V8697">
        <v>76</v>
      </c>
      <c r="W8697" s="3">
        <f t="shared" si="810"/>
        <v>-52</v>
      </c>
      <c r="X8697">
        <v>42</v>
      </c>
      <c r="Y8697">
        <v>58</v>
      </c>
      <c r="Z8697" s="3">
        <f t="shared" si="811"/>
        <v>-16</v>
      </c>
      <c r="AA8697">
        <v>46.5</v>
      </c>
      <c r="AB8697">
        <v>53.5</v>
      </c>
      <c r="AC8697" s="3">
        <f t="shared" si="812"/>
        <v>-7.0000000000000009</v>
      </c>
      <c r="AD8697" s="3">
        <f t="shared" si="813"/>
        <v>1</v>
      </c>
      <c r="AE8697" s="3" t="s">
        <v>30460</v>
      </c>
      <c r="AF8697" t="b">
        <v>0</v>
      </c>
      <c r="AG8697" s="1">
        <v>44650.739618055559</v>
      </c>
    </row>
    <row r="8698" spans="1:33" ht="34" x14ac:dyDescent="0.2">
      <c r="A8698" t="s">
        <v>24942</v>
      </c>
      <c r="B8698">
        <v>11837</v>
      </c>
      <c r="C8698" s="3" t="s">
        <v>24943</v>
      </c>
      <c r="D8698" t="s">
        <v>24944</v>
      </c>
      <c r="E8698" t="s">
        <v>30113</v>
      </c>
      <c r="F8698" s="9" t="str">
        <f>_xlfn.XLOOKUP(E8698,'Raw Data - Area Code'!A:A,'Raw Data - Area Code'!B:B,"",FALSE)</f>
        <v>Guildford</v>
      </c>
      <c r="G8698" s="9"/>
      <c r="H8698" s="18" t="s">
        <v>2389</v>
      </c>
      <c r="I8698" s="20">
        <v>84</v>
      </c>
      <c r="J8698" s="8" t="str">
        <f>_xlfn.XLOOKUP(TRIM(I8698),'Raw Data - SIC Code'!A:A,'Raw Data - SIC Code'!C:C,"",FALSE)</f>
        <v>Public Admin</v>
      </c>
      <c r="K8698">
        <v>9.1</v>
      </c>
      <c r="L8698" s="3">
        <v>18.7</v>
      </c>
      <c r="M8698">
        <v>8.9</v>
      </c>
      <c r="N8698">
        <v>15.2</v>
      </c>
      <c r="O8698">
        <v>8.4</v>
      </c>
      <c r="P8698">
        <v>6.5</v>
      </c>
      <c r="Q8698" s="27">
        <f t="shared" si="814"/>
        <v>12.751677852348994</v>
      </c>
      <c r="R8698">
        <v>45.6</v>
      </c>
      <c r="S8698">
        <v>54.4</v>
      </c>
      <c r="T8698" s="3">
        <f t="shared" si="809"/>
        <v>-8.7999999999999972</v>
      </c>
      <c r="U8698">
        <v>45</v>
      </c>
      <c r="V8698">
        <v>55</v>
      </c>
      <c r="W8698" s="3">
        <f t="shared" si="810"/>
        <v>-10</v>
      </c>
      <c r="X8698">
        <v>55.7</v>
      </c>
      <c r="Y8698">
        <v>44.3</v>
      </c>
      <c r="Z8698" s="3">
        <f t="shared" si="811"/>
        <v>11.400000000000006</v>
      </c>
      <c r="AA8698">
        <v>58.8</v>
      </c>
      <c r="AB8698">
        <v>41.2</v>
      </c>
      <c r="AC8698" s="3">
        <f t="shared" si="812"/>
        <v>17.599999999999994</v>
      </c>
      <c r="AD8698" s="3">
        <f t="shared" si="813"/>
        <v>4</v>
      </c>
      <c r="AE8698" s="3" t="s">
        <v>30462</v>
      </c>
      <c r="AF8698" t="b">
        <v>0</v>
      </c>
      <c r="AG8698" s="1">
        <v>44649.535821759258</v>
      </c>
    </row>
    <row r="8699" spans="1:33" ht="51" x14ac:dyDescent="0.2">
      <c r="A8699" t="s">
        <v>24945</v>
      </c>
      <c r="B8699">
        <v>11838</v>
      </c>
      <c r="C8699" s="3" t="s">
        <v>24946</v>
      </c>
      <c r="D8699" t="s">
        <v>24947</v>
      </c>
      <c r="E8699" t="s">
        <v>30113</v>
      </c>
      <c r="F8699" s="9" t="str">
        <f>_xlfn.XLOOKUP(E8699,'Raw Data - Area Code'!A:A,'Raw Data - Area Code'!B:B,"",FALSE)</f>
        <v>Guildford</v>
      </c>
      <c r="G8699" s="9">
        <v>1916260</v>
      </c>
      <c r="H8699" s="18" t="s">
        <v>24948</v>
      </c>
      <c r="I8699" s="20" t="s">
        <v>30264</v>
      </c>
      <c r="J8699" s="8" t="str">
        <f>_xlfn.XLOOKUP(TRIM(I8699),'Raw Data - SIC Code'!A:A,'Raw Data - SIC Code'!C:C,"",FALSE)</f>
        <v>Manufacturing</v>
      </c>
      <c r="K8699">
        <v>8.5</v>
      </c>
      <c r="L8699" s="3">
        <v>6.5</v>
      </c>
      <c r="O8699">
        <v>0</v>
      </c>
      <c r="P8699">
        <v>0</v>
      </c>
      <c r="Q8699" s="27">
        <v>0</v>
      </c>
      <c r="R8699">
        <v>62.5</v>
      </c>
      <c r="S8699">
        <v>37.5</v>
      </c>
      <c r="T8699" s="3">
        <f t="shared" si="809"/>
        <v>25</v>
      </c>
      <c r="U8699">
        <v>79.2</v>
      </c>
      <c r="V8699">
        <v>20.8</v>
      </c>
      <c r="W8699" s="3">
        <f t="shared" si="810"/>
        <v>58.400000000000006</v>
      </c>
      <c r="X8699">
        <v>77.8</v>
      </c>
      <c r="Y8699">
        <v>22.2</v>
      </c>
      <c r="Z8699" s="3">
        <f t="shared" si="811"/>
        <v>55.599999999999994</v>
      </c>
      <c r="AA8699">
        <v>83.3</v>
      </c>
      <c r="AB8699">
        <v>16.7</v>
      </c>
      <c r="AC8699" s="3">
        <f t="shared" si="812"/>
        <v>66.599999999999994</v>
      </c>
      <c r="AD8699" s="3">
        <f t="shared" si="813"/>
        <v>5</v>
      </c>
      <c r="AE8699" s="3" t="s">
        <v>30460</v>
      </c>
      <c r="AF8699" t="b">
        <v>1</v>
      </c>
      <c r="AG8699" s="1">
        <v>44698.44326388889</v>
      </c>
    </row>
    <row r="8700" spans="1:33" x14ac:dyDescent="0.2">
      <c r="A8700" t="s">
        <v>24949</v>
      </c>
      <c r="B8700">
        <v>11841</v>
      </c>
      <c r="C8700" s="3" t="s">
        <v>24950</v>
      </c>
      <c r="D8700" t="s">
        <v>24951</v>
      </c>
      <c r="E8700" t="s">
        <v>30180</v>
      </c>
      <c r="F8700" s="9" t="str">
        <f>_xlfn.XLOOKUP(E8700,'Raw Data - Area Code'!A:A,'Raw Data - Area Code'!B:B,"",FALSE)</f>
        <v>Chester</v>
      </c>
      <c r="G8700" s="9">
        <v>905173</v>
      </c>
      <c r="H8700" s="8">
        <v>32990</v>
      </c>
      <c r="I8700" s="20" t="s">
        <v>30267</v>
      </c>
      <c r="J8700" s="8" t="str">
        <f>_xlfn.XLOOKUP(TRIM(I8700),'Raw Data - SIC Code'!A:A,'Raw Data - SIC Code'!C:C,"",FALSE)</f>
        <v>Manufacturing</v>
      </c>
      <c r="K8700">
        <v>26.1</v>
      </c>
      <c r="L8700" s="3">
        <v>-0.9</v>
      </c>
      <c r="M8700">
        <v>36.700000000000003</v>
      </c>
      <c r="N8700">
        <v>91.7</v>
      </c>
      <c r="O8700">
        <v>5.9</v>
      </c>
      <c r="P8700">
        <v>1.5</v>
      </c>
      <c r="Q8700" s="27">
        <f t="shared" si="814"/>
        <v>59.45945945945946</v>
      </c>
      <c r="R8700">
        <v>49.6</v>
      </c>
      <c r="S8700">
        <v>50.4</v>
      </c>
      <c r="T8700" s="3">
        <f t="shared" si="809"/>
        <v>-0.79999999999999727</v>
      </c>
      <c r="U8700">
        <v>59.3</v>
      </c>
      <c r="V8700">
        <v>40.700000000000003</v>
      </c>
      <c r="W8700" s="3">
        <f t="shared" si="810"/>
        <v>18.599999999999994</v>
      </c>
      <c r="X8700">
        <v>43</v>
      </c>
      <c r="Y8700">
        <v>57</v>
      </c>
      <c r="Z8700" s="3">
        <f t="shared" si="811"/>
        <v>-14.000000000000002</v>
      </c>
      <c r="AA8700">
        <v>65.400000000000006</v>
      </c>
      <c r="AB8700">
        <v>34.6</v>
      </c>
      <c r="AC8700" s="3">
        <f t="shared" si="812"/>
        <v>30.800000000000004</v>
      </c>
      <c r="AD8700" s="3">
        <f t="shared" si="813"/>
        <v>3</v>
      </c>
      <c r="AE8700" s="3" t="s">
        <v>30461</v>
      </c>
      <c r="AF8700" t="b">
        <v>0</v>
      </c>
      <c r="AG8700" s="1">
        <v>44655.634282407409</v>
      </c>
    </row>
    <row r="8701" spans="1:33" x14ac:dyDescent="0.2">
      <c r="A8701" t="s">
        <v>24952</v>
      </c>
      <c r="B8701">
        <v>11844</v>
      </c>
      <c r="C8701" s="3" t="s">
        <v>24953</v>
      </c>
      <c r="D8701" t="s">
        <v>24954</v>
      </c>
      <c r="E8701" t="s">
        <v>30192</v>
      </c>
      <c r="F8701" s="9" t="str">
        <f>_xlfn.XLOOKUP(E8701,'Raw Data - Area Code'!A:A,'Raw Data - Area Code'!B:B,"",FALSE)</f>
        <v>Colchester</v>
      </c>
      <c r="G8701" s="9">
        <v>7241976</v>
      </c>
      <c r="H8701" s="8">
        <v>55100</v>
      </c>
      <c r="I8701" s="20" t="s">
        <v>30266</v>
      </c>
      <c r="J8701" s="8" t="str">
        <f>_xlfn.XLOOKUP(TRIM(I8701),'Raw Data - SIC Code'!A:A,'Raw Data - SIC Code'!C:C,"",FALSE)</f>
        <v>Hospitality</v>
      </c>
      <c r="K8701">
        <v>5.3</v>
      </c>
      <c r="L8701" s="3">
        <v>1.1000000000000001</v>
      </c>
      <c r="M8701">
        <v>19.5</v>
      </c>
      <c r="N8701">
        <v>2.7</v>
      </c>
      <c r="O8701">
        <v>4.4000000000000004</v>
      </c>
      <c r="P8701">
        <v>2.7</v>
      </c>
      <c r="Q8701" s="27">
        <f t="shared" si="814"/>
        <v>23.943661971830988</v>
      </c>
      <c r="R8701">
        <v>37.9</v>
      </c>
      <c r="S8701">
        <v>62.1</v>
      </c>
      <c r="T8701" s="3">
        <f t="shared" si="809"/>
        <v>-24.200000000000003</v>
      </c>
      <c r="U8701">
        <v>38.6</v>
      </c>
      <c r="V8701">
        <v>61.4</v>
      </c>
      <c r="W8701" s="3">
        <f t="shared" si="810"/>
        <v>-22.799999999999997</v>
      </c>
      <c r="X8701">
        <v>37</v>
      </c>
      <c r="Y8701">
        <v>63</v>
      </c>
      <c r="Z8701" s="3">
        <f t="shared" si="811"/>
        <v>-26</v>
      </c>
      <c r="AA8701">
        <v>38.5</v>
      </c>
      <c r="AB8701">
        <v>61.5</v>
      </c>
      <c r="AC8701" s="3">
        <f t="shared" si="812"/>
        <v>-23</v>
      </c>
      <c r="AD8701" s="3">
        <f t="shared" si="813"/>
        <v>2</v>
      </c>
      <c r="AE8701" s="3" t="s">
        <v>30460</v>
      </c>
      <c r="AF8701" t="b">
        <v>0</v>
      </c>
      <c r="AG8701" s="1">
        <v>44655.678518518522</v>
      </c>
    </row>
    <row r="8702" spans="1:33" ht="34" x14ac:dyDescent="0.2">
      <c r="A8702" t="s">
        <v>24955</v>
      </c>
      <c r="B8702">
        <v>11847</v>
      </c>
      <c r="C8702" s="3" t="s">
        <v>24956</v>
      </c>
      <c r="D8702" t="s">
        <v>24957</v>
      </c>
      <c r="E8702" t="s">
        <v>30144</v>
      </c>
      <c r="F8702" s="9" t="str">
        <f>_xlfn.XLOOKUP(E8702,'Raw Data - Area Code'!A:A,'Raw Data - Area Code'!B:B,"",FALSE)</f>
        <v>Brighton</v>
      </c>
      <c r="G8702" s="9"/>
      <c r="H8702" s="18" t="s">
        <v>880</v>
      </c>
      <c r="I8702" s="20">
        <v>86</v>
      </c>
      <c r="J8702" s="8" t="str">
        <f>_xlfn.XLOOKUP(TRIM(I8702),'Raw Data - SIC Code'!A:A,'Raw Data - SIC Code'!C:C,"",FALSE)</f>
        <v>Healthcare</v>
      </c>
      <c r="K8702">
        <v>6.7</v>
      </c>
      <c r="L8702" s="3">
        <v>-2.1</v>
      </c>
      <c r="M8702">
        <v>3.9</v>
      </c>
      <c r="N8702">
        <v>-73</v>
      </c>
      <c r="O8702">
        <v>0.5</v>
      </c>
      <c r="P8702">
        <v>0.1</v>
      </c>
      <c r="Q8702" s="27">
        <f t="shared" si="814"/>
        <v>66.666666666666671</v>
      </c>
      <c r="R8702">
        <v>17.600000000000001</v>
      </c>
      <c r="S8702">
        <v>82.4</v>
      </c>
      <c r="T8702" s="3">
        <f t="shared" si="809"/>
        <v>-64.800000000000011</v>
      </c>
      <c r="U8702">
        <v>15.2</v>
      </c>
      <c r="V8702">
        <v>84.8</v>
      </c>
      <c r="W8702" s="3">
        <f t="shared" si="810"/>
        <v>-69.599999999999994</v>
      </c>
      <c r="X8702">
        <v>11.7</v>
      </c>
      <c r="Y8702">
        <v>88.3</v>
      </c>
      <c r="Z8702" s="3">
        <f t="shared" si="811"/>
        <v>-76.599999999999994</v>
      </c>
      <c r="AA8702">
        <v>19.3</v>
      </c>
      <c r="AB8702">
        <v>80.7</v>
      </c>
      <c r="AC8702" s="3">
        <f t="shared" si="812"/>
        <v>-61.400000000000013</v>
      </c>
      <c r="AD8702" s="3">
        <f t="shared" si="813"/>
        <v>1</v>
      </c>
      <c r="AE8702" s="3" t="s">
        <v>30463</v>
      </c>
      <c r="AF8702" t="b">
        <v>0</v>
      </c>
      <c r="AG8702" s="1">
        <v>44620.424178240741</v>
      </c>
    </row>
    <row r="8703" spans="1:33" x14ac:dyDescent="0.2">
      <c r="A8703" t="s">
        <v>24958</v>
      </c>
      <c r="B8703">
        <v>13495</v>
      </c>
      <c r="C8703" s="3" t="s">
        <v>24959</v>
      </c>
      <c r="D8703" t="s">
        <v>24960</v>
      </c>
      <c r="E8703" t="s">
        <v>30129</v>
      </c>
      <c r="F8703" s="9" t="str">
        <f>_xlfn.XLOOKUP(E8703,'Raw Data - Area Code'!A:A,'Raw Data - Area Code'!B:B,"",FALSE)</f>
        <v>Redhill</v>
      </c>
      <c r="G8703" s="9">
        <v>7705100</v>
      </c>
      <c r="H8703" s="8">
        <v>85310</v>
      </c>
      <c r="I8703" s="20" t="s">
        <v>30235</v>
      </c>
      <c r="J8703" s="8" t="str">
        <f>_xlfn.XLOOKUP(TRIM(I8703),'Raw Data - SIC Code'!A:A,'Raw Data - SIC Code'!C:C,"",FALSE)</f>
        <v>Education</v>
      </c>
      <c r="K8703">
        <v>41.4</v>
      </c>
      <c r="L8703" s="3">
        <v>64.2</v>
      </c>
      <c r="M8703">
        <v>100</v>
      </c>
      <c r="N8703">
        <v>100</v>
      </c>
      <c r="O8703">
        <v>1.3</v>
      </c>
      <c r="P8703">
        <v>0</v>
      </c>
      <c r="Q8703" s="27">
        <f t="shared" si="814"/>
        <v>100</v>
      </c>
      <c r="R8703">
        <v>7.3</v>
      </c>
      <c r="S8703">
        <v>92.7</v>
      </c>
      <c r="T8703" s="3">
        <f t="shared" si="809"/>
        <v>-85.4</v>
      </c>
      <c r="U8703">
        <v>12.6</v>
      </c>
      <c r="V8703">
        <v>87.4</v>
      </c>
      <c r="W8703" s="3">
        <f t="shared" si="810"/>
        <v>-74.800000000000011</v>
      </c>
      <c r="X8703">
        <v>16.8</v>
      </c>
      <c r="Y8703">
        <v>83.2</v>
      </c>
      <c r="Z8703" s="3">
        <f t="shared" si="811"/>
        <v>-66.400000000000006</v>
      </c>
      <c r="AA8703">
        <v>43.2</v>
      </c>
      <c r="AB8703">
        <v>56.8</v>
      </c>
      <c r="AC8703" s="3">
        <f t="shared" si="812"/>
        <v>-13.599999999999996</v>
      </c>
      <c r="AD8703" s="3">
        <f t="shared" si="813"/>
        <v>2</v>
      </c>
      <c r="AE8703" s="3" t="s">
        <v>30460</v>
      </c>
      <c r="AF8703" t="b">
        <v>0</v>
      </c>
      <c r="AG8703" s="1">
        <v>44648.452164351853</v>
      </c>
    </row>
    <row r="8704" spans="1:33" x14ac:dyDescent="0.2">
      <c r="A8704" t="s">
        <v>24961</v>
      </c>
      <c r="B8704">
        <v>20680</v>
      </c>
      <c r="C8704" s="3" t="s">
        <v>24962</v>
      </c>
      <c r="D8704" t="s">
        <v>24963</v>
      </c>
      <c r="E8704" t="s">
        <v>30144</v>
      </c>
      <c r="F8704" s="9" t="str">
        <f>_xlfn.XLOOKUP(E8704,'Raw Data - Area Code'!A:A,'Raw Data - Area Code'!B:B,"",FALSE)</f>
        <v>Brighton</v>
      </c>
      <c r="G8704" s="9"/>
      <c r="H8704" s="8"/>
      <c r="I8704" s="20">
        <v>86</v>
      </c>
      <c r="J8704" s="8" t="str">
        <f>_xlfn.XLOOKUP(TRIM(I8704),'Raw Data - SIC Code'!A:A,'Raw Data - SIC Code'!C:C,"",FALSE)</f>
        <v>Healthcare</v>
      </c>
      <c r="K8704">
        <v>25.6</v>
      </c>
      <c r="L8704" s="3">
        <v>15</v>
      </c>
      <c r="O8704">
        <v>0</v>
      </c>
      <c r="P8704">
        <v>0</v>
      </c>
      <c r="Q8704" s="27">
        <v>0</v>
      </c>
      <c r="R8704">
        <v>19.100000000000001</v>
      </c>
      <c r="S8704">
        <v>80.900000000000006</v>
      </c>
      <c r="T8704" s="3">
        <f t="shared" si="809"/>
        <v>-61.8</v>
      </c>
      <c r="U8704">
        <v>16.899999999999999</v>
      </c>
      <c r="V8704">
        <v>83.1</v>
      </c>
      <c r="W8704" s="3">
        <f t="shared" si="810"/>
        <v>-66.199999999999989</v>
      </c>
      <c r="X8704">
        <v>26.3</v>
      </c>
      <c r="Y8704">
        <v>73.7</v>
      </c>
      <c r="Z8704" s="3">
        <f t="shared" si="811"/>
        <v>-47.400000000000006</v>
      </c>
      <c r="AA8704">
        <v>40.799999999999997</v>
      </c>
      <c r="AB8704">
        <v>59.2</v>
      </c>
      <c r="AC8704" s="3">
        <f t="shared" si="812"/>
        <v>-18.400000000000006</v>
      </c>
      <c r="AD8704" s="3">
        <f t="shared" si="813"/>
        <v>1</v>
      </c>
      <c r="AE8704" s="3" t="s">
        <v>30461</v>
      </c>
      <c r="AF8704" t="b">
        <v>0</v>
      </c>
      <c r="AG8704" s="1">
        <v>44650.584085648145</v>
      </c>
    </row>
    <row r="8705" spans="1:33" ht="34" x14ac:dyDescent="0.2">
      <c r="A8705" t="s">
        <v>24964</v>
      </c>
      <c r="B8705">
        <v>11849</v>
      </c>
      <c r="C8705" s="3" t="s">
        <v>24965</v>
      </c>
      <c r="D8705" t="s">
        <v>24966</v>
      </c>
      <c r="E8705" t="s">
        <v>30144</v>
      </c>
      <c r="F8705" s="9" t="str">
        <f>_xlfn.XLOOKUP(E8705,'Raw Data - Area Code'!A:A,'Raw Data - Area Code'!B:B,"",FALSE)</f>
        <v>Brighton</v>
      </c>
      <c r="G8705" s="9"/>
      <c r="H8705" s="18" t="s">
        <v>880</v>
      </c>
      <c r="I8705" s="20">
        <v>86</v>
      </c>
      <c r="J8705" s="8" t="str">
        <f>_xlfn.XLOOKUP(TRIM(I8705),'Raw Data - SIC Code'!A:A,'Raw Data - SIC Code'!C:C,"",FALSE)</f>
        <v>Healthcare</v>
      </c>
      <c r="K8705">
        <v>11.1</v>
      </c>
      <c r="L8705" s="3">
        <v>6</v>
      </c>
      <c r="M8705">
        <v>41.8</v>
      </c>
      <c r="N8705">
        <v>58.8</v>
      </c>
      <c r="O8705">
        <v>2.2000000000000002</v>
      </c>
      <c r="P8705">
        <v>0.5</v>
      </c>
      <c r="Q8705" s="27">
        <f t="shared" si="814"/>
        <v>62.962962962962962</v>
      </c>
      <c r="R8705">
        <v>23</v>
      </c>
      <c r="S8705">
        <v>77</v>
      </c>
      <c r="T8705" s="3">
        <f t="shared" si="809"/>
        <v>-54</v>
      </c>
      <c r="U8705">
        <v>28</v>
      </c>
      <c r="V8705">
        <v>72</v>
      </c>
      <c r="W8705" s="3">
        <f t="shared" si="810"/>
        <v>-44</v>
      </c>
      <c r="X8705">
        <v>26</v>
      </c>
      <c r="Y8705">
        <v>74</v>
      </c>
      <c r="Z8705" s="3">
        <f t="shared" si="811"/>
        <v>-48</v>
      </c>
      <c r="AA8705">
        <v>32</v>
      </c>
      <c r="AB8705">
        <v>68</v>
      </c>
      <c r="AC8705" s="3">
        <f t="shared" si="812"/>
        <v>-36</v>
      </c>
      <c r="AD8705" s="3">
        <f t="shared" si="813"/>
        <v>2</v>
      </c>
      <c r="AE8705" s="3" t="s">
        <v>30463</v>
      </c>
      <c r="AF8705" t="b">
        <v>0</v>
      </c>
      <c r="AG8705" s="1">
        <v>44635.645833333336</v>
      </c>
    </row>
    <row r="8706" spans="1:33" ht="34" x14ac:dyDescent="0.2">
      <c r="A8706" t="s">
        <v>24967</v>
      </c>
      <c r="B8706">
        <v>11850</v>
      </c>
      <c r="C8706" s="3" t="s">
        <v>24968</v>
      </c>
      <c r="D8706" t="s">
        <v>8583</v>
      </c>
      <c r="E8706" t="s">
        <v>30144</v>
      </c>
      <c r="F8706" s="9" t="str">
        <f>_xlfn.XLOOKUP(E8706,'Raw Data - Area Code'!A:A,'Raw Data - Area Code'!B:B,"",FALSE)</f>
        <v>Brighton</v>
      </c>
      <c r="G8706" s="9"/>
      <c r="H8706" s="18" t="s">
        <v>2389</v>
      </c>
      <c r="I8706" s="20">
        <v>84</v>
      </c>
      <c r="J8706" s="8" t="str">
        <f>_xlfn.XLOOKUP(TRIM(I8706),'Raw Data - SIC Code'!A:A,'Raw Data - SIC Code'!C:C,"",FALSE)</f>
        <v>Public Admin</v>
      </c>
      <c r="K8706">
        <v>8</v>
      </c>
      <c r="L8706" s="3">
        <v>15.3</v>
      </c>
      <c r="M8706">
        <v>-1.1000000000000001</v>
      </c>
      <c r="N8706">
        <v>0</v>
      </c>
      <c r="O8706">
        <v>4.5</v>
      </c>
      <c r="P8706">
        <v>0.4</v>
      </c>
      <c r="Q8706" s="27">
        <f t="shared" si="814"/>
        <v>83.673469387755091</v>
      </c>
      <c r="R8706">
        <v>46.3</v>
      </c>
      <c r="S8706">
        <v>53.7</v>
      </c>
      <c r="T8706" s="3">
        <f t="shared" si="809"/>
        <v>-7.4000000000000048</v>
      </c>
      <c r="U8706">
        <v>43.9</v>
      </c>
      <c r="V8706">
        <v>56.1</v>
      </c>
      <c r="W8706" s="3">
        <f t="shared" si="810"/>
        <v>-12.200000000000003</v>
      </c>
      <c r="X8706">
        <v>57.6</v>
      </c>
      <c r="Y8706">
        <v>42.4</v>
      </c>
      <c r="Z8706" s="3">
        <f t="shared" si="811"/>
        <v>15.200000000000003</v>
      </c>
      <c r="AA8706">
        <v>68.900000000000006</v>
      </c>
      <c r="AB8706">
        <v>31.1</v>
      </c>
      <c r="AC8706" s="3">
        <f t="shared" si="812"/>
        <v>37.800000000000004</v>
      </c>
      <c r="AD8706" s="3">
        <f t="shared" si="813"/>
        <v>4</v>
      </c>
      <c r="AE8706" s="3" t="s">
        <v>30463</v>
      </c>
      <c r="AF8706" t="b">
        <v>0</v>
      </c>
      <c r="AG8706" s="1">
        <v>44649.5390162037</v>
      </c>
    </row>
    <row r="8707" spans="1:33" x14ac:dyDescent="0.2">
      <c r="A8707" t="s">
        <v>24969</v>
      </c>
      <c r="B8707">
        <v>132</v>
      </c>
      <c r="C8707" s="3" t="s">
        <v>24970</v>
      </c>
      <c r="D8707" t="s">
        <v>24971</v>
      </c>
      <c r="E8707" t="s">
        <v>30142</v>
      </c>
      <c r="F8707" s="9" t="str">
        <f>_xlfn.XLOOKUP(E8707,'Raw Data - Area Code'!A:A,'Raw Data - Area Code'!B:B,"",FALSE)</f>
        <v>Bristol</v>
      </c>
      <c r="G8707" s="9">
        <v>1797726</v>
      </c>
      <c r="H8707" s="8">
        <v>74909</v>
      </c>
      <c r="I8707" s="20" t="s">
        <v>30268</v>
      </c>
      <c r="J8707" s="8" t="str">
        <f>_xlfn.XLOOKUP(TRIM(I8707),'Raw Data - SIC Code'!A:A,'Raw Data - SIC Code'!C:C,"",FALSE)</f>
        <v>Professional Services</v>
      </c>
      <c r="K8707">
        <v>5.8</v>
      </c>
      <c r="L8707" s="3">
        <v>4.3</v>
      </c>
      <c r="O8707">
        <v>0</v>
      </c>
      <c r="P8707">
        <v>0</v>
      </c>
      <c r="Q8707" s="27">
        <v>0</v>
      </c>
      <c r="R8707">
        <v>40</v>
      </c>
      <c r="S8707">
        <v>60</v>
      </c>
      <c r="T8707" s="3">
        <f t="shared" ref="T8707:T8770" si="815">(R8707 - S8707) / (R8707 + S8707) * 100</f>
        <v>-20</v>
      </c>
      <c r="U8707">
        <v>42</v>
      </c>
      <c r="V8707">
        <v>58</v>
      </c>
      <c r="W8707" s="3">
        <f t="shared" ref="W8707:W8770" si="816">(U8707 - V8707) / (U8707 + V8707) * 100</f>
        <v>-16</v>
      </c>
      <c r="X8707">
        <v>47</v>
      </c>
      <c r="Y8707">
        <v>53</v>
      </c>
      <c r="Z8707" s="3">
        <f t="shared" ref="Z8707:Z8770" si="817">(X8707 - Y8707) / (X8707 + Y8707) * 100</f>
        <v>-6</v>
      </c>
      <c r="AA8707">
        <v>60</v>
      </c>
      <c r="AB8707">
        <v>40</v>
      </c>
      <c r="AC8707" s="3">
        <f t="shared" ref="AC8707:AC8770" si="818">(AA8707 - AB8707) / (AA8707 + AB8707) * 100</f>
        <v>20</v>
      </c>
      <c r="AD8707" s="3">
        <f t="shared" ref="AD8707:AD8770" si="819">--(L8707&gt;0) + --(Q8707&gt;0) + --(T8707&gt;0) + --(W8707&gt;0) + --(Z8707&gt;0) + --(AC8707&gt;0)</f>
        <v>2</v>
      </c>
      <c r="AE8707" s="3" t="s">
        <v>30461</v>
      </c>
      <c r="AF8707" t="b">
        <v>0</v>
      </c>
      <c r="AG8707" s="1">
        <v>44490.694050925929</v>
      </c>
    </row>
    <row r="8708" spans="1:33" x14ac:dyDescent="0.2">
      <c r="A8708" t="s">
        <v>24972</v>
      </c>
      <c r="B8708">
        <v>11851</v>
      </c>
      <c r="C8708" s="3" t="s">
        <v>24973</v>
      </c>
      <c r="D8708" t="s">
        <v>24974</v>
      </c>
      <c r="E8708" t="s">
        <v>30129</v>
      </c>
      <c r="F8708" s="9" t="str">
        <f>_xlfn.XLOOKUP(E8708,'Raw Data - Area Code'!A:A,'Raw Data - Area Code'!B:B,"",FALSE)</f>
        <v>Redhill</v>
      </c>
      <c r="G8708" s="9">
        <v>2447875</v>
      </c>
      <c r="H8708" s="8">
        <v>36000</v>
      </c>
      <c r="I8708" s="20" t="s">
        <v>30287</v>
      </c>
      <c r="J8708" s="8" t="str">
        <f>_xlfn.XLOOKUP(TRIM(I8708),'Raw Data - SIC Code'!A:A,'Raw Data - SIC Code'!C:C,"",FALSE)</f>
        <v>Utilities</v>
      </c>
      <c r="K8708">
        <v>12.3</v>
      </c>
      <c r="L8708" s="3">
        <v>14.7</v>
      </c>
      <c r="M8708">
        <v>44.5</v>
      </c>
      <c r="N8708">
        <v>0</v>
      </c>
      <c r="O8708">
        <v>84.2</v>
      </c>
      <c r="P8708">
        <v>76.099999999999994</v>
      </c>
      <c r="Q8708" s="27">
        <f t="shared" ref="Q8708:Q8771" si="820">(O8708 - P8708) / (O8708 + P8708) * 100</f>
        <v>5.0530255770430497</v>
      </c>
      <c r="R8708">
        <v>52.3</v>
      </c>
      <c r="S8708">
        <v>47.7</v>
      </c>
      <c r="T8708" s="3">
        <f t="shared" si="815"/>
        <v>4.5999999999999943</v>
      </c>
      <c r="U8708">
        <v>52.9</v>
      </c>
      <c r="V8708">
        <v>47.1</v>
      </c>
      <c r="W8708" s="3">
        <f t="shared" si="816"/>
        <v>5.7999999999999972</v>
      </c>
      <c r="X8708">
        <v>69.400000000000006</v>
      </c>
      <c r="Y8708">
        <v>30.6</v>
      </c>
      <c r="Z8708" s="3">
        <f t="shared" si="817"/>
        <v>38.800000000000004</v>
      </c>
      <c r="AA8708">
        <v>61</v>
      </c>
      <c r="AB8708">
        <v>39</v>
      </c>
      <c r="AC8708" s="3">
        <f t="shared" si="818"/>
        <v>22</v>
      </c>
      <c r="AD8708" s="3">
        <f t="shared" si="819"/>
        <v>6</v>
      </c>
      <c r="AE8708" s="3" t="s">
        <v>30460</v>
      </c>
      <c r="AF8708" t="b">
        <v>0</v>
      </c>
      <c r="AG8708" s="1">
        <v>44886.70621527778</v>
      </c>
    </row>
    <row r="8709" spans="1:33" x14ac:dyDescent="0.2">
      <c r="A8709" t="s">
        <v>24975</v>
      </c>
      <c r="B8709">
        <v>18373</v>
      </c>
      <c r="C8709" s="3" t="s">
        <v>14006</v>
      </c>
      <c r="D8709" t="s">
        <v>14007</v>
      </c>
      <c r="E8709" t="s">
        <v>30198</v>
      </c>
      <c r="F8709" s="9" t="str">
        <f>_xlfn.XLOOKUP(E8709,'Raw Data - Area Code'!A:A,'Raw Data - Area Code'!B:B,"",FALSE)</f>
        <v>Norwich</v>
      </c>
      <c r="G8709" s="9">
        <v>10094715</v>
      </c>
      <c r="H8709" s="8">
        <v>78200</v>
      </c>
      <c r="I8709" s="20" t="s">
        <v>30243</v>
      </c>
      <c r="J8709" s="8" t="str">
        <f>_xlfn.XLOOKUP(TRIM(I8709),'Raw Data - SIC Code'!A:A,'Raw Data - SIC Code'!C:C,"",FALSE)</f>
        <v>Admin Services</v>
      </c>
      <c r="K8709">
        <v>5.0999999999999996</v>
      </c>
      <c r="L8709" s="3">
        <v>-8.9</v>
      </c>
      <c r="M8709">
        <v>81</v>
      </c>
      <c r="N8709">
        <v>0</v>
      </c>
      <c r="O8709">
        <v>3.6</v>
      </c>
      <c r="P8709">
        <v>10.3</v>
      </c>
      <c r="Q8709" s="27">
        <f t="shared" si="820"/>
        <v>-48.201438848920866</v>
      </c>
      <c r="R8709">
        <v>52</v>
      </c>
      <c r="S8709">
        <v>48</v>
      </c>
      <c r="T8709" s="3">
        <f t="shared" si="815"/>
        <v>4</v>
      </c>
      <c r="U8709">
        <v>52</v>
      </c>
      <c r="V8709">
        <v>48</v>
      </c>
      <c r="W8709" s="3">
        <f t="shared" si="816"/>
        <v>4</v>
      </c>
      <c r="X8709">
        <v>56</v>
      </c>
      <c r="Y8709">
        <v>44</v>
      </c>
      <c r="Z8709" s="3">
        <f t="shared" si="817"/>
        <v>12</v>
      </c>
      <c r="AA8709">
        <v>78</v>
      </c>
      <c r="AB8709">
        <v>22</v>
      </c>
      <c r="AC8709" s="3">
        <f t="shared" si="818"/>
        <v>56.000000000000007</v>
      </c>
      <c r="AD8709" s="3">
        <f t="shared" si="819"/>
        <v>4</v>
      </c>
      <c r="AE8709" s="3" t="s">
        <v>30460</v>
      </c>
      <c r="AF8709" t="b">
        <v>0</v>
      </c>
      <c r="AG8709" s="1">
        <v>44642.679340277777</v>
      </c>
    </row>
    <row r="8710" spans="1:33" x14ac:dyDescent="0.2">
      <c r="A8710" t="s">
        <v>24976</v>
      </c>
      <c r="B8710">
        <v>11854</v>
      </c>
      <c r="C8710" s="3" t="s">
        <v>24977</v>
      </c>
      <c r="D8710" t="s">
        <v>24978</v>
      </c>
      <c r="E8710" t="s">
        <v>30148</v>
      </c>
      <c r="F8710" s="9" t="str">
        <f>_xlfn.XLOOKUP(E8710,'Raw Data - Area Code'!A:A,'Raw Data - Area Code'!B:B,"",FALSE)</f>
        <v>Warrington</v>
      </c>
      <c r="G8710" s="9">
        <v>2316301</v>
      </c>
      <c r="H8710" s="8">
        <v>49410</v>
      </c>
      <c r="I8710" s="20" t="s">
        <v>30253</v>
      </c>
      <c r="J8710" s="8" t="str">
        <f>_xlfn.XLOOKUP(TRIM(I8710),'Raw Data - SIC Code'!A:A,'Raw Data - SIC Code'!C:C,"",FALSE)</f>
        <v>Logistics</v>
      </c>
      <c r="K8710">
        <v>10.8</v>
      </c>
      <c r="L8710" s="3">
        <v>12.2</v>
      </c>
      <c r="M8710">
        <v>-153.80000000000001</v>
      </c>
      <c r="N8710">
        <v>-35.700000000000003</v>
      </c>
      <c r="O8710">
        <v>54.7</v>
      </c>
      <c r="P8710">
        <v>23.9</v>
      </c>
      <c r="Q8710" s="27">
        <f t="shared" si="820"/>
        <v>39.185750636132319</v>
      </c>
      <c r="R8710">
        <v>90</v>
      </c>
      <c r="S8710">
        <v>10</v>
      </c>
      <c r="T8710" s="3">
        <f t="shared" si="815"/>
        <v>80</v>
      </c>
      <c r="U8710">
        <v>96</v>
      </c>
      <c r="V8710">
        <v>4</v>
      </c>
      <c r="W8710" s="3">
        <f t="shared" si="816"/>
        <v>92</v>
      </c>
      <c r="X8710">
        <v>96.3</v>
      </c>
      <c r="Y8710">
        <v>3.7</v>
      </c>
      <c r="Z8710" s="3">
        <f t="shared" si="817"/>
        <v>92.6</v>
      </c>
      <c r="AA8710">
        <v>96.3</v>
      </c>
      <c r="AB8710">
        <v>3.7</v>
      </c>
      <c r="AC8710" s="3">
        <f t="shared" si="818"/>
        <v>92.6</v>
      </c>
      <c r="AD8710" s="3">
        <f t="shared" si="819"/>
        <v>6</v>
      </c>
      <c r="AE8710" s="3" t="s">
        <v>30461</v>
      </c>
      <c r="AF8710" t="b">
        <v>0</v>
      </c>
      <c r="AG8710" s="1">
        <v>44624.622349537036</v>
      </c>
    </row>
    <row r="8711" spans="1:33" ht="34" x14ac:dyDescent="0.2">
      <c r="A8711" t="s">
        <v>24979</v>
      </c>
      <c r="B8711">
        <v>16788</v>
      </c>
      <c r="C8711" s="3" t="s">
        <v>24980</v>
      </c>
      <c r="D8711" t="s">
        <v>5465</v>
      </c>
      <c r="E8711" t="s">
        <v>30114</v>
      </c>
      <c r="F8711" s="9" t="str">
        <f>_xlfn.XLOOKUP(E8711,'Raw Data - Area Code'!A:A,'Raw Data - Area Code'!B:B,"",FALSE)</f>
        <v>Preston</v>
      </c>
      <c r="G8711" s="9">
        <v>6582540</v>
      </c>
      <c r="H8711" s="18" t="s">
        <v>1314</v>
      </c>
      <c r="I8711" s="20" t="s">
        <v>30243</v>
      </c>
      <c r="J8711" s="8" t="str">
        <f>_xlfn.XLOOKUP(TRIM(I8711),'Raw Data - SIC Code'!A:A,'Raw Data - SIC Code'!C:C,"",FALSE)</f>
        <v>Admin Services</v>
      </c>
      <c r="K8711">
        <v>-2.8</v>
      </c>
      <c r="L8711" s="3">
        <v>-0.2</v>
      </c>
      <c r="M8711">
        <v>25</v>
      </c>
      <c r="N8711">
        <v>35.6</v>
      </c>
      <c r="O8711">
        <v>1.5</v>
      </c>
      <c r="P8711">
        <v>11.3</v>
      </c>
      <c r="Q8711" s="27">
        <f t="shared" si="820"/>
        <v>-76.5625</v>
      </c>
      <c r="R8711">
        <v>78.3</v>
      </c>
      <c r="S8711">
        <v>21.7</v>
      </c>
      <c r="T8711" s="3">
        <f t="shared" si="815"/>
        <v>56.599999999999994</v>
      </c>
      <c r="U8711">
        <v>80.7</v>
      </c>
      <c r="V8711">
        <v>19.3</v>
      </c>
      <c r="W8711" s="3">
        <f t="shared" si="816"/>
        <v>61.400000000000013</v>
      </c>
      <c r="X8711">
        <v>72.3</v>
      </c>
      <c r="Y8711">
        <v>27.7</v>
      </c>
      <c r="Z8711" s="3">
        <f t="shared" si="817"/>
        <v>44.599999999999994</v>
      </c>
      <c r="AA8711">
        <v>81.900000000000006</v>
      </c>
      <c r="AB8711">
        <v>18.100000000000001</v>
      </c>
      <c r="AC8711" s="3">
        <f t="shared" si="818"/>
        <v>63.800000000000004</v>
      </c>
      <c r="AD8711" s="3">
        <f t="shared" si="819"/>
        <v>4</v>
      </c>
      <c r="AE8711" s="3" t="s">
        <v>30460</v>
      </c>
      <c r="AF8711" t="b">
        <v>0</v>
      </c>
      <c r="AG8711" s="1">
        <v>44494.611770833333</v>
      </c>
    </row>
    <row r="8712" spans="1:33" ht="34" x14ac:dyDescent="0.2">
      <c r="A8712" t="s">
        <v>24981</v>
      </c>
      <c r="B8712">
        <v>11857</v>
      </c>
      <c r="C8712" s="3" t="s">
        <v>24982</v>
      </c>
      <c r="D8712" t="s">
        <v>24983</v>
      </c>
      <c r="E8712" t="s">
        <v>30173</v>
      </c>
      <c r="F8712" s="9" t="str">
        <f>_xlfn.XLOOKUP(E8712,'Raw Data - Area Code'!A:A,'Raw Data - Area Code'!B:B,"",FALSE)</f>
        <v>Cleveland</v>
      </c>
      <c r="G8712" s="9">
        <v>69494</v>
      </c>
      <c r="H8712" s="18" t="s">
        <v>24984</v>
      </c>
      <c r="I8712" s="20" t="s">
        <v>30305</v>
      </c>
      <c r="J8712" s="8" t="str">
        <f>_xlfn.XLOOKUP(TRIM(I8712),'Raw Data - SIC Code'!A:A,'Raw Data - SIC Code'!C:C,"",FALSE)</f>
        <v>Logistics</v>
      </c>
      <c r="K8712">
        <v>6.9</v>
      </c>
      <c r="L8712" s="3">
        <v>17.3</v>
      </c>
      <c r="M8712">
        <v>-84.7</v>
      </c>
      <c r="N8712">
        <v>-162.30000000000001</v>
      </c>
      <c r="O8712">
        <v>97.9</v>
      </c>
      <c r="P8712">
        <v>94.4</v>
      </c>
      <c r="Q8712" s="27">
        <f t="shared" si="820"/>
        <v>1.8200728029121163</v>
      </c>
      <c r="R8712">
        <v>86.5</v>
      </c>
      <c r="S8712">
        <v>13.5</v>
      </c>
      <c r="T8712" s="3">
        <f t="shared" si="815"/>
        <v>73</v>
      </c>
      <c r="U8712">
        <v>87.5</v>
      </c>
      <c r="V8712">
        <v>12.5</v>
      </c>
      <c r="W8712" s="3">
        <f t="shared" si="816"/>
        <v>75</v>
      </c>
      <c r="X8712">
        <v>98.1</v>
      </c>
      <c r="Y8712">
        <v>1.9</v>
      </c>
      <c r="Z8712" s="3">
        <f t="shared" si="817"/>
        <v>96.199999999999989</v>
      </c>
      <c r="AA8712">
        <v>94.2</v>
      </c>
      <c r="AB8712">
        <v>5.8</v>
      </c>
      <c r="AC8712" s="3">
        <f t="shared" si="818"/>
        <v>88.4</v>
      </c>
      <c r="AD8712" s="3">
        <f t="shared" si="819"/>
        <v>6</v>
      </c>
      <c r="AE8712" s="3" t="s">
        <v>30460</v>
      </c>
      <c r="AF8712" t="b">
        <v>0</v>
      </c>
      <c r="AG8712" s="1">
        <v>44652.516527777778</v>
      </c>
    </row>
    <row r="8713" spans="1:33" x14ac:dyDescent="0.2">
      <c r="A8713" t="s">
        <v>24985</v>
      </c>
      <c r="B8713">
        <v>20668</v>
      </c>
      <c r="C8713" s="3" t="s">
        <v>24986</v>
      </c>
      <c r="D8713" t="s">
        <v>24987</v>
      </c>
      <c r="E8713" t="s">
        <v>30226</v>
      </c>
      <c r="F8713" s="9" t="str">
        <f>_xlfn.XLOOKUP(E8713,'Raw Data - Area Code'!A:A,'Raw Data - Area Code'!B:B,"",FALSE)</f>
        <v>Birmingham</v>
      </c>
      <c r="G8713" s="9">
        <v>8694165</v>
      </c>
      <c r="H8713" s="8">
        <v>86900</v>
      </c>
      <c r="I8713" s="20" t="s">
        <v>30237</v>
      </c>
      <c r="J8713" s="8" t="str">
        <f>_xlfn.XLOOKUP(TRIM(I8713),'Raw Data - SIC Code'!A:A,'Raw Data - SIC Code'!C:C,"",FALSE)</f>
        <v>Healthcare</v>
      </c>
      <c r="K8713">
        <v>2</v>
      </c>
      <c r="L8713" s="3">
        <v>10</v>
      </c>
      <c r="O8713">
        <v>0</v>
      </c>
      <c r="P8713">
        <v>0</v>
      </c>
      <c r="Q8713" s="27">
        <v>0</v>
      </c>
      <c r="R8713">
        <v>28</v>
      </c>
      <c r="S8713">
        <v>72</v>
      </c>
      <c r="T8713" s="3">
        <f t="shared" si="815"/>
        <v>-44</v>
      </c>
      <c r="U8713">
        <v>33</v>
      </c>
      <c r="V8713">
        <v>67</v>
      </c>
      <c r="W8713" s="3">
        <f t="shared" si="816"/>
        <v>-34</v>
      </c>
      <c r="X8713">
        <v>39</v>
      </c>
      <c r="Y8713">
        <v>61</v>
      </c>
      <c r="Z8713" s="3">
        <f t="shared" si="817"/>
        <v>-22</v>
      </c>
      <c r="AA8713">
        <v>0</v>
      </c>
      <c r="AB8713">
        <v>100</v>
      </c>
      <c r="AC8713" s="3">
        <f t="shared" si="818"/>
        <v>-100</v>
      </c>
      <c r="AD8713" s="3">
        <f t="shared" si="819"/>
        <v>1</v>
      </c>
      <c r="AE8713" s="3" t="s">
        <v>30460</v>
      </c>
      <c r="AF8713" t="b">
        <v>0</v>
      </c>
      <c r="AG8713" s="1">
        <v>44655.956909722219</v>
      </c>
    </row>
    <row r="8714" spans="1:33" ht="34" x14ac:dyDescent="0.2">
      <c r="A8714" t="s">
        <v>24988</v>
      </c>
      <c r="B8714">
        <v>11858</v>
      </c>
      <c r="C8714" s="3" t="s">
        <v>24989</v>
      </c>
      <c r="D8714" t="s">
        <v>24990</v>
      </c>
      <c r="E8714" t="s">
        <v>30134</v>
      </c>
      <c r="F8714" s="9" t="str">
        <f>_xlfn.XLOOKUP(E8714,'Raw Data - Area Code'!A:A,'Raw Data - Area Code'!B:B,"",FALSE)</f>
        <v>Rochester</v>
      </c>
      <c r="G8714" s="9">
        <v>7344732</v>
      </c>
      <c r="H8714" s="18" t="s">
        <v>34</v>
      </c>
      <c r="I8714" s="20" t="s">
        <v>30235</v>
      </c>
      <c r="J8714" s="8" t="str">
        <f>_xlfn.XLOOKUP(TRIM(I8714),'Raw Data - SIC Code'!A:A,'Raw Data - SIC Code'!C:C,"",FALSE)</f>
        <v>Education</v>
      </c>
      <c r="K8714">
        <v>24.3</v>
      </c>
      <c r="L8714" s="3">
        <v>52.2</v>
      </c>
      <c r="M8714">
        <v>81.7</v>
      </c>
      <c r="N8714">
        <v>16.399999999999999</v>
      </c>
      <c r="O8714">
        <v>2.9</v>
      </c>
      <c r="P8714">
        <v>4.4000000000000004</v>
      </c>
      <c r="Q8714" s="27">
        <f t="shared" si="820"/>
        <v>-20.547945205479458</v>
      </c>
      <c r="R8714">
        <v>12.3</v>
      </c>
      <c r="S8714">
        <v>87.7</v>
      </c>
      <c r="T8714" s="3">
        <f t="shared" si="815"/>
        <v>-75.400000000000006</v>
      </c>
      <c r="U8714">
        <v>17</v>
      </c>
      <c r="V8714">
        <v>83</v>
      </c>
      <c r="W8714" s="3">
        <f t="shared" si="816"/>
        <v>-66</v>
      </c>
      <c r="X8714">
        <v>35.299999999999997</v>
      </c>
      <c r="Y8714">
        <v>64.7</v>
      </c>
      <c r="Z8714" s="3">
        <f t="shared" si="817"/>
        <v>-29.400000000000006</v>
      </c>
      <c r="AA8714">
        <v>32.6</v>
      </c>
      <c r="AB8714">
        <v>67.400000000000006</v>
      </c>
      <c r="AC8714" s="3">
        <f t="shared" si="818"/>
        <v>-34.800000000000004</v>
      </c>
      <c r="AD8714" s="3">
        <f t="shared" si="819"/>
        <v>1</v>
      </c>
      <c r="AE8714" s="3" t="s">
        <v>30462</v>
      </c>
      <c r="AF8714" t="b">
        <v>0</v>
      </c>
      <c r="AG8714" s="1">
        <v>44676.626539351855</v>
      </c>
    </row>
    <row r="8715" spans="1:33" ht="34" x14ac:dyDescent="0.2">
      <c r="A8715" t="s">
        <v>24991</v>
      </c>
      <c r="B8715">
        <v>11859</v>
      </c>
      <c r="C8715" s="3" t="s">
        <v>24992</v>
      </c>
      <c r="D8715" t="s">
        <v>24993</v>
      </c>
      <c r="E8715" t="s">
        <v>30134</v>
      </c>
      <c r="F8715" s="9" t="str">
        <f>_xlfn.XLOOKUP(E8715,'Raw Data - Area Code'!A:A,'Raw Data - Area Code'!B:B,"",FALSE)</f>
        <v>Rochester</v>
      </c>
      <c r="G8715" s="9"/>
      <c r="H8715" s="18" t="s">
        <v>668</v>
      </c>
      <c r="I8715" s="20">
        <v>84</v>
      </c>
      <c r="J8715" s="8" t="str">
        <f>_xlfn.XLOOKUP(TRIM(I8715),'Raw Data - SIC Code'!A:A,'Raw Data - SIC Code'!C:C,"",FALSE)</f>
        <v>Public Admin</v>
      </c>
      <c r="K8715">
        <v>14</v>
      </c>
      <c r="L8715" s="3">
        <v>16.399999999999999</v>
      </c>
      <c r="M8715">
        <v>-21.6</v>
      </c>
      <c r="N8715">
        <v>50</v>
      </c>
      <c r="O8715">
        <v>17.600000000000001</v>
      </c>
      <c r="P8715">
        <v>17</v>
      </c>
      <c r="Q8715" s="27">
        <f t="shared" si="820"/>
        <v>1.7341040462427786</v>
      </c>
      <c r="R8715">
        <v>29.3</v>
      </c>
      <c r="S8715">
        <v>70.7</v>
      </c>
      <c r="T8715" s="3">
        <f t="shared" si="815"/>
        <v>-41.400000000000006</v>
      </c>
      <c r="U8715">
        <v>17.600000000000001</v>
      </c>
      <c r="V8715">
        <v>82.4</v>
      </c>
      <c r="W8715" s="3">
        <f t="shared" si="816"/>
        <v>-64.800000000000011</v>
      </c>
      <c r="X8715">
        <v>26.7</v>
      </c>
      <c r="Y8715">
        <v>73.3</v>
      </c>
      <c r="Z8715" s="3">
        <f t="shared" si="817"/>
        <v>-46.599999999999994</v>
      </c>
      <c r="AA8715">
        <v>37.799999999999997</v>
      </c>
      <c r="AB8715">
        <v>62.2</v>
      </c>
      <c r="AC8715" s="3">
        <f t="shared" si="818"/>
        <v>-24.400000000000006</v>
      </c>
      <c r="AD8715" s="3">
        <f t="shared" si="819"/>
        <v>2</v>
      </c>
      <c r="AE8715" s="3" t="s">
        <v>30460</v>
      </c>
      <c r="AF8715" t="b">
        <v>0</v>
      </c>
      <c r="AG8715" s="1">
        <v>44602.452581018515</v>
      </c>
    </row>
    <row r="8716" spans="1:33" x14ac:dyDescent="0.2">
      <c r="A8716" t="s">
        <v>24994</v>
      </c>
      <c r="B8716">
        <v>11861</v>
      </c>
      <c r="C8716" s="3" t="s">
        <v>24995</v>
      </c>
      <c r="D8716" t="s">
        <v>24996</v>
      </c>
      <c r="E8716" t="s">
        <v>30119</v>
      </c>
      <c r="F8716" s="9" t="str">
        <f>_xlfn.XLOOKUP(E8716,'Raw Data - Area Code'!A:A,'Raw Data - Area Code'!B:B,"",FALSE)</f>
        <v>Dartford</v>
      </c>
      <c r="G8716" s="9">
        <v>1076034</v>
      </c>
      <c r="H8716" s="8">
        <v>43220</v>
      </c>
      <c r="I8716" s="20" t="s">
        <v>30261</v>
      </c>
      <c r="J8716" s="8" t="str">
        <f>_xlfn.XLOOKUP(TRIM(I8716),'Raw Data - SIC Code'!A:A,'Raw Data - SIC Code'!C:C,"",FALSE)</f>
        <v>Construction</v>
      </c>
      <c r="K8716">
        <v>32.799999999999997</v>
      </c>
      <c r="L8716" s="3">
        <v>33.200000000000003</v>
      </c>
      <c r="O8716">
        <v>0</v>
      </c>
      <c r="P8716">
        <v>0</v>
      </c>
      <c r="Q8716" s="27">
        <v>0</v>
      </c>
      <c r="R8716">
        <v>34.200000000000003</v>
      </c>
      <c r="S8716">
        <v>65.8</v>
      </c>
      <c r="T8716" s="3">
        <f t="shared" si="815"/>
        <v>-31.599999999999994</v>
      </c>
      <c r="U8716">
        <v>60</v>
      </c>
      <c r="V8716">
        <v>40</v>
      </c>
      <c r="W8716" s="3">
        <f t="shared" si="816"/>
        <v>20</v>
      </c>
      <c r="X8716">
        <v>93.7</v>
      </c>
      <c r="Y8716">
        <v>6.3</v>
      </c>
      <c r="Z8716" s="3">
        <f t="shared" si="817"/>
        <v>87.4</v>
      </c>
      <c r="AA8716">
        <v>90</v>
      </c>
      <c r="AB8716">
        <v>10</v>
      </c>
      <c r="AC8716" s="3">
        <f t="shared" si="818"/>
        <v>80</v>
      </c>
      <c r="AD8716" s="3">
        <f t="shared" si="819"/>
        <v>4</v>
      </c>
      <c r="AE8716" s="3" t="s">
        <v>30460</v>
      </c>
      <c r="AF8716" t="b">
        <v>0</v>
      </c>
      <c r="AG8716" s="1">
        <v>44631.457152777781</v>
      </c>
    </row>
    <row r="8717" spans="1:33" ht="34" x14ac:dyDescent="0.2">
      <c r="A8717" t="s">
        <v>24997</v>
      </c>
      <c r="B8717">
        <v>11864</v>
      </c>
      <c r="C8717" s="3" t="s">
        <v>24998</v>
      </c>
      <c r="D8717" t="s">
        <v>24999</v>
      </c>
      <c r="E8717" t="s">
        <v>30214</v>
      </c>
      <c r="F8717" s="9" t="str">
        <f>_xlfn.XLOOKUP(E8717,'Raw Data - Area Code'!A:A,'Raw Data - Area Code'!B:B,"",FALSE)</f>
        <v>Truro</v>
      </c>
      <c r="G8717" s="9">
        <v>1748499</v>
      </c>
      <c r="H8717" s="18" t="s">
        <v>432</v>
      </c>
      <c r="I8717" s="20" t="s">
        <v>30275</v>
      </c>
      <c r="J8717" s="8" t="str">
        <f>_xlfn.XLOOKUP(TRIM(I8717),'Raw Data - SIC Code'!A:A,'Raw Data - SIC Code'!C:C,"",FALSE)</f>
        <v>Healthcare</v>
      </c>
      <c r="K8717">
        <v>-6</v>
      </c>
      <c r="L8717" s="3">
        <v>-1</v>
      </c>
      <c r="M8717">
        <v>-78</v>
      </c>
      <c r="N8717">
        <v>33</v>
      </c>
      <c r="O8717">
        <v>6</v>
      </c>
      <c r="P8717">
        <v>1</v>
      </c>
      <c r="Q8717" s="27">
        <f t="shared" si="820"/>
        <v>71.428571428571431</v>
      </c>
      <c r="R8717">
        <v>29</v>
      </c>
      <c r="S8717">
        <v>71</v>
      </c>
      <c r="T8717" s="3">
        <f t="shared" si="815"/>
        <v>-42</v>
      </c>
      <c r="U8717">
        <v>16</v>
      </c>
      <c r="V8717">
        <v>84</v>
      </c>
      <c r="W8717" s="3">
        <f t="shared" si="816"/>
        <v>-68</v>
      </c>
      <c r="X8717">
        <v>19</v>
      </c>
      <c r="Y8717">
        <v>81</v>
      </c>
      <c r="Z8717" s="3">
        <f t="shared" si="817"/>
        <v>-62</v>
      </c>
      <c r="AA8717">
        <v>20</v>
      </c>
      <c r="AB8717">
        <v>80</v>
      </c>
      <c r="AC8717" s="3">
        <f t="shared" si="818"/>
        <v>-60</v>
      </c>
      <c r="AD8717" s="3">
        <f t="shared" si="819"/>
        <v>1</v>
      </c>
      <c r="AE8717" s="3" t="s">
        <v>30460</v>
      </c>
      <c r="AF8717" t="b">
        <v>0</v>
      </c>
      <c r="AG8717" s="1">
        <v>44467.522951388892</v>
      </c>
    </row>
    <row r="8718" spans="1:33" x14ac:dyDescent="0.2">
      <c r="A8718" t="s">
        <v>25000</v>
      </c>
      <c r="B8718">
        <v>11866</v>
      </c>
      <c r="C8718" s="3" t="s">
        <v>25001</v>
      </c>
      <c r="D8718" t="s">
        <v>25002</v>
      </c>
      <c r="E8718" t="s">
        <v>30118</v>
      </c>
      <c r="F8718" s="9" t="str">
        <f>_xlfn.XLOOKUP(E8718,'Raw Data - Area Code'!A:A,'Raw Data - Area Code'!B:B,"",FALSE)</f>
        <v>Chelmsford</v>
      </c>
      <c r="G8718" s="9" t="s">
        <v>25003</v>
      </c>
      <c r="H8718" s="8"/>
      <c r="I8718" s="20">
        <v>41</v>
      </c>
      <c r="J8718" s="8" t="str">
        <f>_xlfn.XLOOKUP(TRIM(I8718),'Raw Data - SIC Code'!A:A,'Raw Data - SIC Code'!C:C,"",FALSE)</f>
        <v>Construction</v>
      </c>
      <c r="K8718">
        <v>30</v>
      </c>
      <c r="L8718" s="3">
        <v>11</v>
      </c>
      <c r="M8718">
        <v>31</v>
      </c>
      <c r="N8718">
        <v>20</v>
      </c>
      <c r="O8718">
        <v>55</v>
      </c>
      <c r="P8718">
        <v>65</v>
      </c>
      <c r="Q8718" s="27">
        <f t="shared" si="820"/>
        <v>-8.3333333333333321</v>
      </c>
      <c r="R8718">
        <v>39</v>
      </c>
      <c r="S8718">
        <v>61</v>
      </c>
      <c r="T8718" s="3">
        <f t="shared" si="815"/>
        <v>-22</v>
      </c>
      <c r="U8718">
        <v>26</v>
      </c>
      <c r="V8718">
        <v>74</v>
      </c>
      <c r="W8718" s="3">
        <f t="shared" si="816"/>
        <v>-48</v>
      </c>
      <c r="X8718">
        <v>33</v>
      </c>
      <c r="Y8718">
        <v>67</v>
      </c>
      <c r="Z8718" s="3">
        <f t="shared" si="817"/>
        <v>-34</v>
      </c>
      <c r="AA8718">
        <v>55</v>
      </c>
      <c r="AB8718">
        <v>45</v>
      </c>
      <c r="AC8718" s="3">
        <f t="shared" si="818"/>
        <v>10</v>
      </c>
      <c r="AD8718" s="3">
        <f t="shared" si="819"/>
        <v>2</v>
      </c>
      <c r="AE8718" s="3" t="s">
        <v>30461</v>
      </c>
      <c r="AF8718" t="b">
        <v>0</v>
      </c>
      <c r="AG8718" s="1">
        <v>44608.431296296294</v>
      </c>
    </row>
    <row r="8719" spans="1:33" x14ac:dyDescent="0.2">
      <c r="A8719" t="s">
        <v>25004</v>
      </c>
      <c r="B8719">
        <v>11869</v>
      </c>
      <c r="C8719" s="3" t="s">
        <v>25005</v>
      </c>
      <c r="D8719" t="s">
        <v>25006</v>
      </c>
      <c r="E8719" t="s">
        <v>30232</v>
      </c>
      <c r="F8719" s="9" t="str">
        <f>_xlfn.XLOOKUP(E8719,'Raw Data - Area Code'!A:A,'Raw Data - Area Code'!B:B,"",FALSE)</f>
        <v>Sheffield</v>
      </c>
      <c r="G8719" s="9">
        <v>696744</v>
      </c>
      <c r="H8719" s="8">
        <v>32500</v>
      </c>
      <c r="I8719" s="20" t="s">
        <v>30267</v>
      </c>
      <c r="J8719" s="8" t="str">
        <f>_xlfn.XLOOKUP(TRIM(I8719),'Raw Data - SIC Code'!A:A,'Raw Data - SIC Code'!C:C,"",FALSE)</f>
        <v>Manufacturing</v>
      </c>
      <c r="K8719">
        <v>30.8</v>
      </c>
      <c r="L8719" s="3">
        <v>27.6</v>
      </c>
      <c r="M8719">
        <v>30.8</v>
      </c>
      <c r="N8719">
        <v>27.6</v>
      </c>
      <c r="O8719">
        <v>100</v>
      </c>
      <c r="P8719">
        <v>100</v>
      </c>
      <c r="Q8719" s="27">
        <f t="shared" si="820"/>
        <v>0</v>
      </c>
      <c r="R8719">
        <v>29</v>
      </c>
      <c r="S8719">
        <v>71</v>
      </c>
      <c r="T8719" s="3">
        <f t="shared" si="815"/>
        <v>-42</v>
      </c>
      <c r="U8719">
        <v>14</v>
      </c>
      <c r="V8719">
        <v>86</v>
      </c>
      <c r="W8719" s="3">
        <f t="shared" si="816"/>
        <v>-72</v>
      </c>
      <c r="X8719">
        <v>56</v>
      </c>
      <c r="Y8719">
        <v>44</v>
      </c>
      <c r="Z8719" s="3">
        <f t="shared" si="817"/>
        <v>12</v>
      </c>
      <c r="AA8719">
        <v>78</v>
      </c>
      <c r="AB8719">
        <v>22</v>
      </c>
      <c r="AC8719" s="3">
        <f t="shared" si="818"/>
        <v>56.000000000000007</v>
      </c>
      <c r="AD8719" s="3">
        <f t="shared" si="819"/>
        <v>3</v>
      </c>
      <c r="AE8719" s="3" t="s">
        <v>30460</v>
      </c>
      <c r="AF8719" t="b">
        <v>0</v>
      </c>
      <c r="AG8719" s="1">
        <v>44460.484537037039</v>
      </c>
    </row>
    <row r="8720" spans="1:33" ht="34" x14ac:dyDescent="0.2">
      <c r="A8720" t="s">
        <v>25007</v>
      </c>
      <c r="B8720">
        <v>16956</v>
      </c>
      <c r="C8720" s="3" t="s">
        <v>25008</v>
      </c>
      <c r="D8720" t="s">
        <v>25009</v>
      </c>
      <c r="E8720" t="s">
        <v>30174</v>
      </c>
      <c r="F8720" s="9" t="str">
        <f>_xlfn.XLOOKUP(E8720,'Raw Data - Area Code'!A:A,'Raw Data - Area Code'!B:B,"",FALSE)</f>
        <v>Swansea</v>
      </c>
      <c r="G8720" s="9"/>
      <c r="H8720" s="18" t="s">
        <v>668</v>
      </c>
      <c r="I8720" s="20">
        <v>84</v>
      </c>
      <c r="J8720" s="8" t="str">
        <f>_xlfn.XLOOKUP(TRIM(I8720),'Raw Data - SIC Code'!A:A,'Raw Data - SIC Code'!C:C,"",FALSE)</f>
        <v>Public Admin</v>
      </c>
      <c r="K8720">
        <v>6.3</v>
      </c>
      <c r="L8720" s="3">
        <v>13.6</v>
      </c>
      <c r="O8720">
        <v>0</v>
      </c>
      <c r="P8720">
        <v>0</v>
      </c>
      <c r="Q8720" s="27">
        <v>0</v>
      </c>
      <c r="R8720">
        <v>73</v>
      </c>
      <c r="S8720">
        <v>27</v>
      </c>
      <c r="T8720" s="3">
        <f t="shared" si="815"/>
        <v>46</v>
      </c>
      <c r="U8720">
        <v>64</v>
      </c>
      <c r="V8720">
        <v>36</v>
      </c>
      <c r="W8720" s="3">
        <f t="shared" si="816"/>
        <v>28.000000000000004</v>
      </c>
      <c r="X8720">
        <v>57</v>
      </c>
      <c r="Y8720">
        <v>43</v>
      </c>
      <c r="Z8720" s="3">
        <f t="shared" si="817"/>
        <v>14.000000000000002</v>
      </c>
      <c r="AA8720">
        <v>42</v>
      </c>
      <c r="AB8720">
        <v>58</v>
      </c>
      <c r="AC8720" s="3">
        <f t="shared" si="818"/>
        <v>-16</v>
      </c>
      <c r="AD8720" s="3">
        <f t="shared" si="819"/>
        <v>4</v>
      </c>
      <c r="AE8720" s="3" t="s">
        <v>30463</v>
      </c>
      <c r="AF8720" t="b">
        <v>0</v>
      </c>
      <c r="AG8720" s="1">
        <v>44629.435810185183</v>
      </c>
    </row>
    <row r="8721" spans="1:33" x14ac:dyDescent="0.2">
      <c r="A8721" t="s">
        <v>25010</v>
      </c>
      <c r="B8721">
        <v>18142</v>
      </c>
      <c r="C8721" s="3" t="s">
        <v>25011</v>
      </c>
      <c r="D8721" t="s">
        <v>25012</v>
      </c>
      <c r="E8721" t="s">
        <v>30174</v>
      </c>
      <c r="F8721" s="9" t="str">
        <f>_xlfn.XLOOKUP(E8721,'Raw Data - Area Code'!A:A,'Raw Data - Area Code'!B:B,"",FALSE)</f>
        <v>Swansea</v>
      </c>
      <c r="G8721" s="9"/>
      <c r="H8721" s="8">
        <v>1</v>
      </c>
      <c r="I8721" s="20">
        <v>85</v>
      </c>
      <c r="J8721" s="8" t="str">
        <f>_xlfn.XLOOKUP(TRIM(I8721),'Raw Data - SIC Code'!A:A,'Raw Data - SIC Code'!C:C,"",FALSE)</f>
        <v>Education</v>
      </c>
      <c r="K8721">
        <v>15.3</v>
      </c>
      <c r="L8721" s="3">
        <v>11.1</v>
      </c>
      <c r="O8721">
        <v>0</v>
      </c>
      <c r="P8721">
        <v>0</v>
      </c>
      <c r="Q8721" s="27">
        <v>0</v>
      </c>
      <c r="R8721">
        <v>40</v>
      </c>
      <c r="S8721">
        <v>60</v>
      </c>
      <c r="T8721" s="3">
        <f t="shared" si="815"/>
        <v>-20</v>
      </c>
      <c r="U8721">
        <v>44</v>
      </c>
      <c r="V8721">
        <v>56</v>
      </c>
      <c r="W8721" s="3">
        <f t="shared" si="816"/>
        <v>-12</v>
      </c>
      <c r="X8721">
        <v>47</v>
      </c>
      <c r="Y8721">
        <v>53</v>
      </c>
      <c r="Z8721" s="3">
        <f t="shared" si="817"/>
        <v>-6</v>
      </c>
      <c r="AA8721">
        <v>60</v>
      </c>
      <c r="AB8721">
        <v>40</v>
      </c>
      <c r="AC8721" s="3">
        <f t="shared" si="818"/>
        <v>20</v>
      </c>
      <c r="AD8721" s="3">
        <f t="shared" si="819"/>
        <v>2</v>
      </c>
      <c r="AE8721" s="3" t="s">
        <v>30462</v>
      </c>
      <c r="AF8721" t="b">
        <v>0</v>
      </c>
      <c r="AG8721" s="1">
        <v>44650.395624999997</v>
      </c>
    </row>
    <row r="8722" spans="1:33" ht="34" x14ac:dyDescent="0.2">
      <c r="A8722" t="s">
        <v>25013</v>
      </c>
      <c r="B8722">
        <v>11873</v>
      </c>
      <c r="C8722" s="3" t="s">
        <v>25014</v>
      </c>
      <c r="D8722" t="s">
        <v>25015</v>
      </c>
      <c r="E8722" t="s">
        <v>30158</v>
      </c>
      <c r="F8722" s="9" t="str">
        <f>_xlfn.XLOOKUP(E8722,'Raw Data - Area Code'!A:A,'Raw Data - Area Code'!B:B,"",FALSE)</f>
        <v>Crewe</v>
      </c>
      <c r="G8722" s="9">
        <v>4507008</v>
      </c>
      <c r="H8722" s="18" t="s">
        <v>8271</v>
      </c>
      <c r="I8722" s="20" t="s">
        <v>30280</v>
      </c>
      <c r="J8722" s="8" t="str">
        <f>_xlfn.XLOOKUP(TRIM(I8722),'Raw Data - SIC Code'!A:A,'Raw Data - SIC Code'!C:C,"",FALSE)</f>
        <v>Trade</v>
      </c>
      <c r="K8722">
        <v>27.3</v>
      </c>
      <c r="L8722" s="3">
        <v>21.8</v>
      </c>
      <c r="M8722">
        <v>58.6</v>
      </c>
      <c r="N8722">
        <v>51.7</v>
      </c>
      <c r="O8722">
        <v>84</v>
      </c>
      <c r="P8722">
        <v>63.4</v>
      </c>
      <c r="Q8722" s="27">
        <f t="shared" si="820"/>
        <v>13.975576662143826</v>
      </c>
      <c r="R8722">
        <v>65.7</v>
      </c>
      <c r="S8722">
        <v>34.299999999999997</v>
      </c>
      <c r="T8722" s="3">
        <f t="shared" si="815"/>
        <v>31.400000000000006</v>
      </c>
      <c r="U8722">
        <v>65.3</v>
      </c>
      <c r="V8722">
        <v>34.700000000000003</v>
      </c>
      <c r="W8722" s="3">
        <f t="shared" si="816"/>
        <v>30.599999999999994</v>
      </c>
      <c r="X8722">
        <v>87</v>
      </c>
      <c r="Y8722">
        <v>13</v>
      </c>
      <c r="Z8722" s="3">
        <f t="shared" si="817"/>
        <v>74</v>
      </c>
      <c r="AA8722">
        <v>87.4</v>
      </c>
      <c r="AB8722">
        <v>12.6</v>
      </c>
      <c r="AC8722" s="3">
        <f t="shared" si="818"/>
        <v>74.800000000000011</v>
      </c>
      <c r="AD8722" s="3">
        <f t="shared" si="819"/>
        <v>6</v>
      </c>
      <c r="AE8722" s="3" t="s">
        <v>30462</v>
      </c>
      <c r="AF8722" t="b">
        <v>0</v>
      </c>
      <c r="AG8722" s="1">
        <v>44649.53670138889</v>
      </c>
    </row>
    <row r="8723" spans="1:33" x14ac:dyDescent="0.2">
      <c r="A8723" t="s">
        <v>25016</v>
      </c>
      <c r="B8723">
        <v>11876</v>
      </c>
      <c r="C8723" s="3" t="s">
        <v>25017</v>
      </c>
      <c r="D8723" t="s">
        <v>1724</v>
      </c>
      <c r="E8723" t="s">
        <v>30133</v>
      </c>
      <c r="F8723" s="9" t="str">
        <f>_xlfn.XLOOKUP(E8723,'Raw Data - Area Code'!A:A,'Raw Data - Area Code'!B:B,"",FALSE)</f>
        <v>Coventry</v>
      </c>
      <c r="G8723" s="9">
        <v>5789785</v>
      </c>
      <c r="H8723" s="8">
        <v>86900</v>
      </c>
      <c r="I8723" s="20" t="s">
        <v>30237</v>
      </c>
      <c r="J8723" s="8" t="str">
        <f>_xlfn.XLOOKUP(TRIM(I8723),'Raw Data - SIC Code'!A:A,'Raw Data - SIC Code'!C:C,"",FALSE)</f>
        <v>Healthcare</v>
      </c>
      <c r="K8723">
        <v>9</v>
      </c>
      <c r="L8723" s="3">
        <v>0</v>
      </c>
      <c r="M8723">
        <v>19.7</v>
      </c>
      <c r="N8723">
        <v>0</v>
      </c>
      <c r="O8723">
        <v>34.799999999999997</v>
      </c>
      <c r="P8723">
        <v>48.7</v>
      </c>
      <c r="Q8723" s="27">
        <f t="shared" si="820"/>
        <v>-16.646706586826355</v>
      </c>
      <c r="R8723">
        <v>59.2</v>
      </c>
      <c r="S8723">
        <v>40.799999999999997</v>
      </c>
      <c r="T8723" s="3">
        <f t="shared" si="815"/>
        <v>18.400000000000006</v>
      </c>
      <c r="U8723">
        <v>11.6</v>
      </c>
      <c r="V8723">
        <v>88.4</v>
      </c>
      <c r="W8723" s="3">
        <f t="shared" si="816"/>
        <v>-76.800000000000011</v>
      </c>
      <c r="X8723">
        <v>24.8</v>
      </c>
      <c r="Y8723">
        <v>75.2</v>
      </c>
      <c r="Z8723" s="3">
        <f t="shared" si="817"/>
        <v>-50.4</v>
      </c>
      <c r="AA8723">
        <v>37.4</v>
      </c>
      <c r="AB8723">
        <v>62.6</v>
      </c>
      <c r="AC8723" s="3">
        <f t="shared" si="818"/>
        <v>-25.2</v>
      </c>
      <c r="AD8723" s="3">
        <f t="shared" si="819"/>
        <v>1</v>
      </c>
      <c r="AE8723" s="3" t="s">
        <v>30462</v>
      </c>
      <c r="AF8723" t="b">
        <v>0</v>
      </c>
      <c r="AG8723" s="1">
        <v>44606.494467592594</v>
      </c>
    </row>
    <row r="8724" spans="1:33" ht="34" x14ac:dyDescent="0.2">
      <c r="A8724" t="s">
        <v>25018</v>
      </c>
      <c r="B8724">
        <v>11877</v>
      </c>
      <c r="C8724" s="3" t="s">
        <v>25019</v>
      </c>
      <c r="D8724" t="s">
        <v>13619</v>
      </c>
      <c r="E8724" t="s">
        <v>30233</v>
      </c>
      <c r="F8724" s="9" t="str">
        <f>_xlfn.XLOOKUP(E8724,'Raw Data - Area Code'!A:A,'Raw Data - Area Code'!B:B,"",FALSE)</f>
        <v>West London</v>
      </c>
      <c r="G8724" s="9">
        <v>835806</v>
      </c>
      <c r="H8724" s="18" t="s">
        <v>10416</v>
      </c>
      <c r="I8724" s="20" t="s">
        <v>30252</v>
      </c>
      <c r="J8724" s="8" t="str">
        <f>_xlfn.XLOOKUP(TRIM(I8724),'Raw Data - SIC Code'!A:A,'Raw Data - SIC Code'!C:C,"",FALSE)</f>
        <v>Trade</v>
      </c>
      <c r="K8724">
        <v>22.1</v>
      </c>
      <c r="L8724" s="3">
        <v>17.7</v>
      </c>
      <c r="M8724">
        <v>56.7</v>
      </c>
      <c r="N8724">
        <v>14.4</v>
      </c>
      <c r="O8724">
        <v>95.1</v>
      </c>
      <c r="P8724">
        <v>97</v>
      </c>
      <c r="Q8724" s="27">
        <f t="shared" si="820"/>
        <v>-0.989068193649144</v>
      </c>
      <c r="R8724">
        <v>24</v>
      </c>
      <c r="S8724">
        <v>76</v>
      </c>
      <c r="T8724" s="3">
        <f t="shared" si="815"/>
        <v>-52</v>
      </c>
      <c r="U8724">
        <v>15.4</v>
      </c>
      <c r="V8724">
        <v>84.6</v>
      </c>
      <c r="W8724" s="3">
        <f t="shared" si="816"/>
        <v>-69.199999999999989</v>
      </c>
      <c r="X8724">
        <v>26.9</v>
      </c>
      <c r="Y8724">
        <v>73.099999999999994</v>
      </c>
      <c r="Z8724" s="3">
        <f t="shared" si="817"/>
        <v>-46.199999999999996</v>
      </c>
      <c r="AA8724">
        <v>34.6</v>
      </c>
      <c r="AB8724">
        <v>65.400000000000006</v>
      </c>
      <c r="AC8724" s="3">
        <f t="shared" si="818"/>
        <v>-30.800000000000004</v>
      </c>
      <c r="AD8724" s="3">
        <f t="shared" si="819"/>
        <v>1</v>
      </c>
      <c r="AE8724" s="3" t="s">
        <v>30461</v>
      </c>
      <c r="AF8724" t="b">
        <v>0</v>
      </c>
      <c r="AG8724" s="1">
        <v>44655.410104166665</v>
      </c>
    </row>
    <row r="8725" spans="1:33" x14ac:dyDescent="0.2">
      <c r="A8725" t="s">
        <v>25020</v>
      </c>
      <c r="B8725">
        <v>20042</v>
      </c>
      <c r="C8725" s="3" t="s">
        <v>30562</v>
      </c>
      <c r="E8725" t="s">
        <v>30117</v>
      </c>
      <c r="F8725" s="9" t="str">
        <f>_xlfn.XLOOKUP(E8725,'Raw Data - Area Code'!A:A,'Raw Data - Area Code'!B:B,"",FALSE)</f>
        <v>Southampton</v>
      </c>
      <c r="G8725" s="9" t="s">
        <v>25021</v>
      </c>
      <c r="H8725" s="8"/>
      <c r="I8725" s="20">
        <v>41</v>
      </c>
      <c r="J8725" s="8" t="str">
        <f>_xlfn.XLOOKUP(TRIM(I8725),'Raw Data - SIC Code'!A:A,'Raw Data - SIC Code'!C:C,"",FALSE)</f>
        <v>Construction</v>
      </c>
      <c r="K8725">
        <v>22.1</v>
      </c>
      <c r="L8725" s="3">
        <v>23.6</v>
      </c>
      <c r="M8725">
        <v>85.9</v>
      </c>
      <c r="N8725">
        <v>0</v>
      </c>
      <c r="O8725">
        <v>96.8</v>
      </c>
      <c r="P8725">
        <v>93.9</v>
      </c>
      <c r="Q8725" s="27">
        <f t="shared" si="820"/>
        <v>1.5207131620346048</v>
      </c>
      <c r="R8725">
        <v>34.200000000000003</v>
      </c>
      <c r="S8725">
        <v>65.8</v>
      </c>
      <c r="T8725" s="3">
        <f t="shared" si="815"/>
        <v>-31.599999999999994</v>
      </c>
      <c r="U8725">
        <v>28.6</v>
      </c>
      <c r="V8725">
        <v>71.400000000000006</v>
      </c>
      <c r="W8725" s="3">
        <f t="shared" si="816"/>
        <v>-42.800000000000004</v>
      </c>
      <c r="X8725">
        <v>56.2</v>
      </c>
      <c r="Y8725">
        <v>43.8</v>
      </c>
      <c r="Z8725" s="3">
        <f t="shared" si="817"/>
        <v>12.400000000000006</v>
      </c>
      <c r="AA8725">
        <v>72.5</v>
      </c>
      <c r="AB8725">
        <v>27.5</v>
      </c>
      <c r="AC8725" s="3">
        <f t="shared" si="818"/>
        <v>45</v>
      </c>
      <c r="AD8725" s="3">
        <f t="shared" si="819"/>
        <v>4</v>
      </c>
      <c r="AE8725" s="3" t="s">
        <v>30462</v>
      </c>
      <c r="AF8725" t="b">
        <v>0</v>
      </c>
      <c r="AG8725" s="1">
        <v>44648.582604166666</v>
      </c>
    </row>
    <row r="8726" spans="1:33" x14ac:dyDescent="0.2">
      <c r="A8726" t="s">
        <v>25022</v>
      </c>
      <c r="B8726">
        <v>7405</v>
      </c>
      <c r="C8726" s="3" t="s">
        <v>25023</v>
      </c>
      <c r="D8726" t="s">
        <v>9441</v>
      </c>
      <c r="E8726" t="s">
        <v>30231</v>
      </c>
      <c r="F8726" s="9" t="str">
        <f>_xlfn.XLOOKUP(E8726,'Raw Data - Area Code'!A:A,'Raw Data - Area Code'!B:B,"",FALSE)</f>
        <v>North London</v>
      </c>
      <c r="G8726" s="9">
        <v>3525806</v>
      </c>
      <c r="H8726" s="8">
        <v>47710</v>
      </c>
      <c r="I8726" s="20" t="s">
        <v>30234</v>
      </c>
      <c r="J8726" s="8" t="str">
        <f>_xlfn.XLOOKUP(TRIM(I8726),'Raw Data - SIC Code'!A:A,'Raw Data - SIC Code'!C:C,"",FALSE)</f>
        <v>Trade</v>
      </c>
      <c r="K8726">
        <v>28.7</v>
      </c>
      <c r="L8726" s="3">
        <v>10</v>
      </c>
      <c r="M8726">
        <v>36.9</v>
      </c>
      <c r="N8726">
        <v>0.8</v>
      </c>
      <c r="O8726">
        <v>56.6</v>
      </c>
      <c r="P8726">
        <v>29.2</v>
      </c>
      <c r="Q8726" s="27">
        <f t="shared" si="820"/>
        <v>31.934731934731936</v>
      </c>
      <c r="R8726">
        <v>23.7</v>
      </c>
      <c r="S8726">
        <v>76.3</v>
      </c>
      <c r="T8726" s="3">
        <f t="shared" si="815"/>
        <v>-52.599999999999994</v>
      </c>
      <c r="U8726">
        <v>10.6</v>
      </c>
      <c r="V8726">
        <v>89.4</v>
      </c>
      <c r="W8726" s="3">
        <f t="shared" si="816"/>
        <v>-78.800000000000011</v>
      </c>
      <c r="X8726">
        <v>15.8</v>
      </c>
      <c r="Y8726">
        <v>84.2</v>
      </c>
      <c r="Z8726" s="3">
        <f t="shared" si="817"/>
        <v>-68.400000000000006</v>
      </c>
      <c r="AA8726">
        <v>25.5</v>
      </c>
      <c r="AB8726">
        <v>74.5</v>
      </c>
      <c r="AC8726" s="3">
        <f t="shared" si="818"/>
        <v>-49</v>
      </c>
      <c r="AD8726" s="3">
        <f t="shared" si="819"/>
        <v>2</v>
      </c>
      <c r="AE8726" s="3" t="s">
        <v>30461</v>
      </c>
      <c r="AF8726" t="b">
        <v>0</v>
      </c>
      <c r="AG8726" s="1">
        <v>44655.658703703702</v>
      </c>
    </row>
    <row r="8727" spans="1:33" ht="34" x14ac:dyDescent="0.2">
      <c r="A8727" t="s">
        <v>25024</v>
      </c>
      <c r="B8727">
        <v>18533</v>
      </c>
      <c r="C8727" s="3" t="s">
        <v>25025</v>
      </c>
      <c r="D8727" t="s">
        <v>25026</v>
      </c>
      <c r="E8727" t="s">
        <v>30149</v>
      </c>
      <c r="F8727" s="9" t="str">
        <f>_xlfn.XLOOKUP(E8727,'Raw Data - Area Code'!A:A,'Raw Data - Area Code'!B:B,"",FALSE)</f>
        <v>Leeds</v>
      </c>
      <c r="G8727" s="9">
        <v>2888385</v>
      </c>
      <c r="H8727" s="18" t="s">
        <v>25027</v>
      </c>
      <c r="I8727" s="20" t="s">
        <v>30286</v>
      </c>
      <c r="J8727" s="8" t="str">
        <f>_xlfn.XLOOKUP(TRIM(I8727),'Raw Data - SIC Code'!A:A,'Raw Data - SIC Code'!C:C,"",FALSE)</f>
        <v>Professional Services</v>
      </c>
      <c r="K8727">
        <v>22.5</v>
      </c>
      <c r="L8727" s="3">
        <v>21.6</v>
      </c>
      <c r="M8727">
        <v>33.700000000000003</v>
      </c>
      <c r="N8727">
        <v>9.3000000000000007</v>
      </c>
      <c r="O8727">
        <v>42.5</v>
      </c>
      <c r="P8727">
        <v>47.8</v>
      </c>
      <c r="Q8727" s="27">
        <f t="shared" si="820"/>
        <v>-5.8693244739756336</v>
      </c>
      <c r="R8727">
        <v>56.7</v>
      </c>
      <c r="S8727">
        <v>43.3</v>
      </c>
      <c r="T8727" s="3">
        <f t="shared" si="815"/>
        <v>13.400000000000006</v>
      </c>
      <c r="U8727">
        <v>66.3</v>
      </c>
      <c r="V8727">
        <v>33.700000000000003</v>
      </c>
      <c r="W8727" s="3">
        <f t="shared" si="816"/>
        <v>32.599999999999994</v>
      </c>
      <c r="X8727">
        <v>78.900000000000006</v>
      </c>
      <c r="Y8727">
        <v>21.1</v>
      </c>
      <c r="Z8727" s="3">
        <f t="shared" si="817"/>
        <v>57.800000000000004</v>
      </c>
      <c r="AA8727">
        <v>82.2</v>
      </c>
      <c r="AB8727">
        <v>17.8</v>
      </c>
      <c r="AC8727" s="3">
        <f t="shared" si="818"/>
        <v>64.400000000000006</v>
      </c>
      <c r="AD8727" s="3">
        <f t="shared" si="819"/>
        <v>5</v>
      </c>
      <c r="AE8727" s="3" t="s">
        <v>30462</v>
      </c>
      <c r="AF8727" t="b">
        <v>0</v>
      </c>
      <c r="AG8727" s="1">
        <v>44655.59065972222</v>
      </c>
    </row>
    <row r="8728" spans="1:33" x14ac:dyDescent="0.2">
      <c r="A8728" t="s">
        <v>25028</v>
      </c>
      <c r="B8728">
        <v>11885</v>
      </c>
      <c r="C8728" s="3" t="s">
        <v>25029</v>
      </c>
      <c r="D8728" t="s">
        <v>25030</v>
      </c>
      <c r="E8728" t="s">
        <v>30159</v>
      </c>
      <c r="F8728" s="9" t="str">
        <f>_xlfn.XLOOKUP(E8728,'Raw Data - Area Code'!A:A,'Raw Data - Area Code'!B:B,"",FALSE)</f>
        <v>North West London</v>
      </c>
      <c r="G8728" s="9">
        <v>4386901</v>
      </c>
      <c r="H8728" s="8">
        <v>86900</v>
      </c>
      <c r="I8728" s="20" t="s">
        <v>30237</v>
      </c>
      <c r="J8728" s="8" t="str">
        <f>_xlfn.XLOOKUP(TRIM(I8728),'Raw Data - SIC Code'!A:A,'Raw Data - SIC Code'!C:C,"",FALSE)</f>
        <v>Healthcare</v>
      </c>
      <c r="K8728">
        <v>13</v>
      </c>
      <c r="L8728" s="3">
        <v>7</v>
      </c>
      <c r="M8728">
        <v>32</v>
      </c>
      <c r="N8728">
        <v>0</v>
      </c>
      <c r="O8728">
        <v>8</v>
      </c>
      <c r="P8728">
        <v>19</v>
      </c>
      <c r="Q8728" s="27">
        <f t="shared" si="820"/>
        <v>-40.74074074074074</v>
      </c>
      <c r="R8728">
        <v>9</v>
      </c>
      <c r="S8728">
        <v>91</v>
      </c>
      <c r="T8728" s="3">
        <f t="shared" si="815"/>
        <v>-82</v>
      </c>
      <c r="U8728">
        <v>11</v>
      </c>
      <c r="V8728">
        <v>89</v>
      </c>
      <c r="W8728" s="3">
        <f t="shared" si="816"/>
        <v>-78</v>
      </c>
      <c r="X8728">
        <v>21</v>
      </c>
      <c r="Y8728">
        <v>79</v>
      </c>
      <c r="Z8728" s="3">
        <f t="shared" si="817"/>
        <v>-57.999999999999993</v>
      </c>
      <c r="AA8728">
        <v>17</v>
      </c>
      <c r="AB8728">
        <v>83</v>
      </c>
      <c r="AC8728" s="3">
        <f t="shared" si="818"/>
        <v>-66</v>
      </c>
      <c r="AD8728" s="3">
        <f t="shared" si="819"/>
        <v>1</v>
      </c>
      <c r="AE8728" s="3" t="s">
        <v>30460</v>
      </c>
      <c r="AF8728" t="b">
        <v>0</v>
      </c>
      <c r="AG8728" s="1">
        <v>44654.991203703707</v>
      </c>
    </row>
    <row r="8729" spans="1:33" x14ac:dyDescent="0.2">
      <c r="A8729" t="s">
        <v>25031</v>
      </c>
      <c r="B8729">
        <v>18512</v>
      </c>
      <c r="C8729" s="3" t="s">
        <v>25032</v>
      </c>
      <c r="D8729" t="s">
        <v>25033</v>
      </c>
      <c r="E8729" t="s">
        <v>30181</v>
      </c>
      <c r="F8729" s="9" t="str">
        <f>_xlfn.XLOOKUP(E8729,'Raw Data - Area Code'!A:A,'Raw Data - Area Code'!B:B,"",FALSE)</f>
        <v>Darlington</v>
      </c>
      <c r="G8729" s="9"/>
      <c r="H8729" s="8">
        <v>1</v>
      </c>
      <c r="I8729" s="20">
        <v>85</v>
      </c>
      <c r="J8729" s="8" t="str">
        <f>_xlfn.XLOOKUP(TRIM(I8729),'Raw Data - SIC Code'!A:A,'Raw Data - SIC Code'!C:C,"",FALSE)</f>
        <v>Education</v>
      </c>
      <c r="K8729">
        <v>21.8</v>
      </c>
      <c r="L8729" s="3">
        <v>28.7</v>
      </c>
      <c r="O8729">
        <v>0</v>
      </c>
      <c r="P8729">
        <v>0</v>
      </c>
      <c r="Q8729" s="27">
        <v>0</v>
      </c>
      <c r="R8729">
        <v>7.6</v>
      </c>
      <c r="S8729">
        <v>92.4</v>
      </c>
      <c r="T8729" s="3">
        <f t="shared" si="815"/>
        <v>-84.800000000000011</v>
      </c>
      <c r="U8729">
        <v>24.2</v>
      </c>
      <c r="V8729">
        <v>75.8</v>
      </c>
      <c r="W8729" s="3">
        <f t="shared" si="816"/>
        <v>-51.599999999999987</v>
      </c>
      <c r="X8729">
        <v>36.4</v>
      </c>
      <c r="Y8729">
        <v>63.6</v>
      </c>
      <c r="Z8729" s="3">
        <f t="shared" si="817"/>
        <v>-27.200000000000003</v>
      </c>
      <c r="AA8729">
        <v>35.4</v>
      </c>
      <c r="AB8729">
        <v>64.599999999999994</v>
      </c>
      <c r="AC8729" s="3">
        <f t="shared" si="818"/>
        <v>-29.2</v>
      </c>
      <c r="AD8729" s="3">
        <f t="shared" si="819"/>
        <v>1</v>
      </c>
      <c r="AE8729" s="3" t="s">
        <v>30460</v>
      </c>
      <c r="AF8729" t="b">
        <v>0</v>
      </c>
      <c r="AG8729" s="1">
        <v>44624.347384259258</v>
      </c>
    </row>
    <row r="8730" spans="1:33" x14ac:dyDescent="0.2">
      <c r="A8730" t="s">
        <v>25034</v>
      </c>
      <c r="B8730">
        <v>20715</v>
      </c>
      <c r="C8730" s="3" t="s">
        <v>16404</v>
      </c>
      <c r="D8730" t="s">
        <v>16405</v>
      </c>
      <c r="E8730" t="s">
        <v>30157</v>
      </c>
      <c r="F8730" s="9" t="str">
        <f>_xlfn.XLOOKUP(E8730,'Raw Data - Area Code'!A:A,'Raw Data - Area Code'!B:B,"",FALSE)</f>
        <v>Twickenham</v>
      </c>
      <c r="G8730" s="9">
        <v>11421642</v>
      </c>
      <c r="H8730" s="8">
        <v>70229</v>
      </c>
      <c r="I8730" s="20" t="s">
        <v>30249</v>
      </c>
      <c r="J8730" s="8" t="str">
        <f>_xlfn.XLOOKUP(TRIM(I8730),'Raw Data - SIC Code'!A:A,'Raw Data - SIC Code'!C:C,"",FALSE)</f>
        <v>Professional Services</v>
      </c>
      <c r="K8730">
        <v>7.7</v>
      </c>
      <c r="L8730" s="3">
        <v>22.6</v>
      </c>
      <c r="O8730">
        <v>0</v>
      </c>
      <c r="P8730">
        <v>0</v>
      </c>
      <c r="Q8730" s="27">
        <v>0</v>
      </c>
      <c r="R8730">
        <v>50</v>
      </c>
      <c r="S8730">
        <v>50</v>
      </c>
      <c r="T8730" s="3">
        <f t="shared" si="815"/>
        <v>0</v>
      </c>
      <c r="U8730">
        <v>40.700000000000003</v>
      </c>
      <c r="V8730">
        <v>59.3</v>
      </c>
      <c r="W8730" s="3">
        <f t="shared" si="816"/>
        <v>-18.599999999999994</v>
      </c>
      <c r="X8730">
        <v>44.4</v>
      </c>
      <c r="Y8730">
        <v>55.6</v>
      </c>
      <c r="Z8730" s="3">
        <f t="shared" si="817"/>
        <v>-11.200000000000003</v>
      </c>
      <c r="AA8730">
        <v>55.6</v>
      </c>
      <c r="AB8730">
        <v>44.4</v>
      </c>
      <c r="AC8730" s="3">
        <f t="shared" si="818"/>
        <v>11.200000000000003</v>
      </c>
      <c r="AD8730" s="3">
        <f t="shared" si="819"/>
        <v>2</v>
      </c>
      <c r="AE8730" s="3" t="s">
        <v>30575</v>
      </c>
      <c r="AF8730" t="b">
        <v>0</v>
      </c>
      <c r="AG8730" s="1">
        <v>44655.458472222221</v>
      </c>
    </row>
    <row r="8731" spans="1:33" x14ac:dyDescent="0.2">
      <c r="A8731" t="s">
        <v>25035</v>
      </c>
      <c r="B8731">
        <v>11888</v>
      </c>
      <c r="C8731" s="3" t="s">
        <v>25036</v>
      </c>
      <c r="D8731" t="s">
        <v>25037</v>
      </c>
      <c r="E8731" t="s">
        <v>30139</v>
      </c>
      <c r="F8731" s="9" t="str">
        <f>_xlfn.XLOOKUP(E8731,'Raw Data - Area Code'!A:A,'Raw Data - Area Code'!B:B,"",FALSE)</f>
        <v>Hull</v>
      </c>
      <c r="G8731" s="9">
        <v>832994</v>
      </c>
      <c r="H8731" s="8">
        <v>29203</v>
      </c>
      <c r="I8731" s="20" t="s">
        <v>30284</v>
      </c>
      <c r="J8731" s="8" t="str">
        <f>_xlfn.XLOOKUP(TRIM(I8731),'Raw Data - SIC Code'!A:A,'Raw Data - SIC Code'!C:C,"",FALSE)</f>
        <v>Manufacturing</v>
      </c>
      <c r="K8731">
        <v>7</v>
      </c>
      <c r="L8731" s="3">
        <v>14</v>
      </c>
      <c r="O8731">
        <v>0</v>
      </c>
      <c r="P8731">
        <v>0</v>
      </c>
      <c r="Q8731" s="27">
        <v>0</v>
      </c>
      <c r="R8731">
        <v>84</v>
      </c>
      <c r="S8731">
        <v>16</v>
      </c>
      <c r="T8731" s="3">
        <f t="shared" si="815"/>
        <v>68</v>
      </c>
      <c r="U8731">
        <v>92</v>
      </c>
      <c r="V8731">
        <v>8</v>
      </c>
      <c r="W8731" s="3">
        <f t="shared" si="816"/>
        <v>84</v>
      </c>
      <c r="X8731">
        <v>91</v>
      </c>
      <c r="Y8731">
        <v>9</v>
      </c>
      <c r="Z8731" s="3">
        <f t="shared" si="817"/>
        <v>82</v>
      </c>
      <c r="AA8731">
        <v>94</v>
      </c>
      <c r="AB8731">
        <v>6</v>
      </c>
      <c r="AC8731" s="3">
        <f t="shared" si="818"/>
        <v>88</v>
      </c>
      <c r="AD8731" s="3">
        <f t="shared" si="819"/>
        <v>5</v>
      </c>
      <c r="AE8731" s="3" t="s">
        <v>30461</v>
      </c>
      <c r="AF8731" t="b">
        <v>0</v>
      </c>
      <c r="AG8731" s="1">
        <v>44585.598321759258</v>
      </c>
    </row>
    <row r="8732" spans="1:33" x14ac:dyDescent="0.2">
      <c r="A8732" t="s">
        <v>25038</v>
      </c>
      <c r="B8732">
        <v>11890</v>
      </c>
      <c r="C8732" s="3" t="s">
        <v>25039</v>
      </c>
      <c r="D8732" t="s">
        <v>25040</v>
      </c>
      <c r="E8732" t="s">
        <v>30121</v>
      </c>
      <c r="F8732" s="9" t="str">
        <f>_xlfn.XLOOKUP(E8732,'Raw Data - Area Code'!A:A,'Raw Data - Area Code'!B:B,"",FALSE)</f>
        <v>Romford</v>
      </c>
      <c r="G8732" s="9">
        <v>4595752</v>
      </c>
      <c r="H8732" s="8">
        <v>81299</v>
      </c>
      <c r="I8732" s="20" t="s">
        <v>30244</v>
      </c>
      <c r="J8732" s="8" t="str">
        <f>_xlfn.XLOOKUP(TRIM(I8732),'Raw Data - SIC Code'!A:A,'Raw Data - SIC Code'!C:C,"",FALSE)</f>
        <v>Admin Services</v>
      </c>
      <c r="K8732">
        <v>1.6</v>
      </c>
      <c r="L8732" s="3">
        <v>0</v>
      </c>
      <c r="M8732">
        <v>3.6</v>
      </c>
      <c r="N8732">
        <v>5.3</v>
      </c>
      <c r="O8732">
        <v>6</v>
      </c>
      <c r="P8732">
        <v>1</v>
      </c>
      <c r="Q8732" s="27">
        <f t="shared" si="820"/>
        <v>71.428571428571431</v>
      </c>
      <c r="R8732">
        <v>28.4</v>
      </c>
      <c r="S8732">
        <v>71.599999999999994</v>
      </c>
      <c r="T8732" s="3">
        <f t="shared" si="815"/>
        <v>-43.199999999999996</v>
      </c>
      <c r="U8732">
        <v>28.4</v>
      </c>
      <c r="V8732">
        <v>71.599999999999994</v>
      </c>
      <c r="W8732" s="3">
        <f t="shared" si="816"/>
        <v>-43.199999999999996</v>
      </c>
      <c r="X8732">
        <v>28.4</v>
      </c>
      <c r="Y8732">
        <v>71.599999999999994</v>
      </c>
      <c r="Z8732" s="3">
        <f t="shared" si="817"/>
        <v>-43.199999999999996</v>
      </c>
      <c r="AA8732">
        <v>28.8</v>
      </c>
      <c r="AB8732">
        <v>71.2</v>
      </c>
      <c r="AC8732" s="3">
        <f t="shared" si="818"/>
        <v>-42.400000000000006</v>
      </c>
      <c r="AD8732" s="3">
        <f t="shared" si="819"/>
        <v>1</v>
      </c>
      <c r="AE8732" s="3" t="s">
        <v>30460</v>
      </c>
      <c r="AF8732" t="b">
        <v>0</v>
      </c>
      <c r="AG8732" s="1">
        <v>44365.54278935185</v>
      </c>
    </row>
    <row r="8733" spans="1:33" ht="34" x14ac:dyDescent="0.2">
      <c r="A8733" t="s">
        <v>25041</v>
      </c>
      <c r="B8733">
        <v>11894</v>
      </c>
      <c r="C8733" s="3" t="s">
        <v>25042</v>
      </c>
      <c r="D8733" t="s">
        <v>25043</v>
      </c>
      <c r="E8733" t="s">
        <v>30204</v>
      </c>
      <c r="F8733" s="9" t="str">
        <f>_xlfn.XLOOKUP(E8733,'Raw Data - Area Code'!A:A,'Raw Data - Area Code'!B:B,"",FALSE)</f>
        <v>Swindon</v>
      </c>
      <c r="G8733" s="9"/>
      <c r="H8733" s="18" t="s">
        <v>668</v>
      </c>
      <c r="I8733" s="20">
        <v>84</v>
      </c>
      <c r="J8733" s="8" t="str">
        <f>_xlfn.XLOOKUP(TRIM(I8733),'Raw Data - SIC Code'!A:A,'Raw Data - SIC Code'!C:C,"",FALSE)</f>
        <v>Public Admin</v>
      </c>
      <c r="K8733">
        <v>-1.9</v>
      </c>
      <c r="L8733" s="3">
        <v>-9.8000000000000007</v>
      </c>
      <c r="O8733">
        <v>0</v>
      </c>
      <c r="P8733">
        <v>0</v>
      </c>
      <c r="Q8733" s="27">
        <v>0</v>
      </c>
      <c r="R8733">
        <v>36</v>
      </c>
      <c r="S8733">
        <v>64</v>
      </c>
      <c r="T8733" s="3">
        <f t="shared" si="815"/>
        <v>-28.000000000000004</v>
      </c>
      <c r="U8733">
        <v>33.200000000000003</v>
      </c>
      <c r="V8733">
        <v>66.8</v>
      </c>
      <c r="W8733" s="3">
        <f t="shared" si="816"/>
        <v>-33.599999999999994</v>
      </c>
      <c r="X8733">
        <v>35.200000000000003</v>
      </c>
      <c r="Y8733">
        <v>64.8</v>
      </c>
      <c r="Z8733" s="3">
        <f t="shared" si="817"/>
        <v>-29.599999999999994</v>
      </c>
      <c r="AA8733">
        <v>28.5</v>
      </c>
      <c r="AB8733">
        <v>71.5</v>
      </c>
      <c r="AC8733" s="3">
        <f t="shared" si="818"/>
        <v>-43</v>
      </c>
      <c r="AD8733" s="3">
        <f t="shared" si="819"/>
        <v>0</v>
      </c>
      <c r="AE8733" s="3" t="s">
        <v>30462</v>
      </c>
      <c r="AF8733" t="b">
        <v>0</v>
      </c>
      <c r="AG8733" s="1">
        <v>44573.676412037035</v>
      </c>
    </row>
    <row r="8734" spans="1:33" x14ac:dyDescent="0.2">
      <c r="A8734" t="s">
        <v>25044</v>
      </c>
      <c r="B8734">
        <v>11895</v>
      </c>
      <c r="C8734" s="3" t="s">
        <v>3621</v>
      </c>
      <c r="D8734" t="s">
        <v>1165</v>
      </c>
      <c r="E8734" t="s">
        <v>30113</v>
      </c>
      <c r="F8734" s="9" t="str">
        <f>_xlfn.XLOOKUP(E8734,'Raw Data - Area Code'!A:A,'Raw Data - Area Code'!B:B,"",FALSE)</f>
        <v>Guildford</v>
      </c>
      <c r="G8734" s="9">
        <v>3950873</v>
      </c>
      <c r="H8734" s="8">
        <v>29201</v>
      </c>
      <c r="I8734" s="20" t="s">
        <v>30284</v>
      </c>
      <c r="J8734" s="8" t="str">
        <f>_xlfn.XLOOKUP(TRIM(I8734),'Raw Data - SIC Code'!A:A,'Raw Data - SIC Code'!C:C,"",FALSE)</f>
        <v>Manufacturing</v>
      </c>
      <c r="K8734">
        <v>16.600000000000001</v>
      </c>
      <c r="L8734" s="3">
        <v>13.3</v>
      </c>
      <c r="M8734">
        <v>20.7</v>
      </c>
      <c r="N8734">
        <v>-0.4</v>
      </c>
      <c r="O8734">
        <v>100</v>
      </c>
      <c r="P8734">
        <v>100</v>
      </c>
      <c r="Q8734" s="27">
        <f t="shared" si="820"/>
        <v>0</v>
      </c>
      <c r="R8734">
        <v>91</v>
      </c>
      <c r="S8734">
        <v>9</v>
      </c>
      <c r="T8734" s="3">
        <f t="shared" si="815"/>
        <v>82</v>
      </c>
      <c r="U8734">
        <v>95</v>
      </c>
      <c r="V8734">
        <v>5</v>
      </c>
      <c r="W8734" s="3">
        <f t="shared" si="816"/>
        <v>90</v>
      </c>
      <c r="X8734">
        <v>98</v>
      </c>
      <c r="Y8734">
        <v>2</v>
      </c>
      <c r="Z8734" s="3">
        <f t="shared" si="817"/>
        <v>96</v>
      </c>
      <c r="AA8734">
        <v>99</v>
      </c>
      <c r="AB8734">
        <v>1</v>
      </c>
      <c r="AC8734" s="3">
        <f t="shared" si="818"/>
        <v>98</v>
      </c>
      <c r="AD8734" s="3">
        <f t="shared" si="819"/>
        <v>5</v>
      </c>
      <c r="AE8734" s="3" t="s">
        <v>30461</v>
      </c>
      <c r="AF8734" t="b">
        <v>0</v>
      </c>
      <c r="AG8734" s="1">
        <v>44651.448229166665</v>
      </c>
    </row>
    <row r="8735" spans="1:33" x14ac:dyDescent="0.2">
      <c r="A8735" t="s">
        <v>25045</v>
      </c>
      <c r="B8735">
        <v>11896</v>
      </c>
      <c r="C8735" s="3" t="s">
        <v>5141</v>
      </c>
      <c r="D8735" t="s">
        <v>5142</v>
      </c>
      <c r="E8735" t="s">
        <v>30230</v>
      </c>
      <c r="F8735" s="9" t="str">
        <f>_xlfn.XLOOKUP(E8735,'Raw Data - Area Code'!A:A,'Raw Data - Area Code'!B:B,"",FALSE)</f>
        <v>Manchester</v>
      </c>
      <c r="G8735" s="9">
        <v>1741892</v>
      </c>
      <c r="H8735" s="8">
        <v>70100</v>
      </c>
      <c r="I8735" s="20" t="s">
        <v>30249</v>
      </c>
      <c r="J8735" s="8" t="str">
        <f>_xlfn.XLOOKUP(TRIM(I8735),'Raw Data - SIC Code'!A:A,'Raw Data - SIC Code'!C:C,"",FALSE)</f>
        <v>Professional Services</v>
      </c>
      <c r="K8735">
        <v>1</v>
      </c>
      <c r="L8735" s="3">
        <v>4.0999999999999996</v>
      </c>
      <c r="M8735">
        <v>9</v>
      </c>
      <c r="N8735">
        <v>10.5</v>
      </c>
      <c r="O8735">
        <v>63.8</v>
      </c>
      <c r="P8735">
        <v>55.4</v>
      </c>
      <c r="Q8735" s="27">
        <f t="shared" si="820"/>
        <v>7.0469798657718119</v>
      </c>
      <c r="R8735">
        <v>53.7</v>
      </c>
      <c r="S8735">
        <v>46.3</v>
      </c>
      <c r="T8735" s="3">
        <f t="shared" si="815"/>
        <v>7.4000000000000048</v>
      </c>
      <c r="U8735">
        <v>53.6</v>
      </c>
      <c r="V8735">
        <v>46.4</v>
      </c>
      <c r="W8735" s="3">
        <f t="shared" si="816"/>
        <v>7.200000000000002</v>
      </c>
      <c r="X8735">
        <v>60.5</v>
      </c>
      <c r="Y8735">
        <v>39.5</v>
      </c>
      <c r="Z8735" s="3">
        <f t="shared" si="817"/>
        <v>21</v>
      </c>
      <c r="AA8735">
        <v>60.8</v>
      </c>
      <c r="AB8735">
        <v>39.200000000000003</v>
      </c>
      <c r="AC8735" s="3">
        <f t="shared" si="818"/>
        <v>21.599999999999994</v>
      </c>
      <c r="AD8735" s="3">
        <f t="shared" si="819"/>
        <v>6</v>
      </c>
      <c r="AE8735" s="3" t="s">
        <v>30461</v>
      </c>
      <c r="AF8735" t="b">
        <v>0</v>
      </c>
      <c r="AG8735" s="1">
        <v>44655.670937499999</v>
      </c>
    </row>
    <row r="8736" spans="1:33" x14ac:dyDescent="0.2">
      <c r="A8736" t="s">
        <v>25046</v>
      </c>
      <c r="B8736">
        <v>22221</v>
      </c>
      <c r="C8736" s="3" t="s">
        <v>25047</v>
      </c>
      <c r="D8736" t="s">
        <v>1745</v>
      </c>
      <c r="E8736" t="s">
        <v>30145</v>
      </c>
      <c r="F8736" s="9" t="str">
        <f>_xlfn.XLOOKUP(E8736,'Raw Data - Area Code'!A:A,'Raw Data - Area Code'!B:B,"",FALSE)</f>
        <v>East Central London</v>
      </c>
      <c r="G8736" s="9">
        <v>12040248</v>
      </c>
      <c r="H8736" s="8">
        <v>96090</v>
      </c>
      <c r="I8736" s="20" t="s">
        <v>30270</v>
      </c>
      <c r="J8736" s="8" t="str">
        <f>_xlfn.XLOOKUP(TRIM(I8736),'Raw Data - SIC Code'!A:A,'Raw Data - SIC Code'!C:C,"",FALSE)</f>
        <v>General Services</v>
      </c>
      <c r="K8736">
        <v>14.8</v>
      </c>
      <c r="L8736" s="3">
        <v>-0.16</v>
      </c>
      <c r="M8736">
        <v>35</v>
      </c>
      <c r="N8736">
        <v>3.72</v>
      </c>
      <c r="O8736">
        <v>20.420000000000002</v>
      </c>
      <c r="P8736">
        <v>25.56</v>
      </c>
      <c r="Q8736" s="27">
        <f t="shared" si="820"/>
        <v>-11.178773379730309</v>
      </c>
      <c r="R8736">
        <v>72.34</v>
      </c>
      <c r="S8736">
        <v>27.66</v>
      </c>
      <c r="T8736" s="3">
        <f t="shared" si="815"/>
        <v>44.680000000000007</v>
      </c>
      <c r="U8736">
        <v>82.11</v>
      </c>
      <c r="V8736">
        <v>17.89</v>
      </c>
      <c r="W8736" s="3">
        <f t="shared" si="816"/>
        <v>64.22</v>
      </c>
      <c r="X8736">
        <v>71.58</v>
      </c>
      <c r="Y8736">
        <v>28.42</v>
      </c>
      <c r="Z8736" s="3">
        <f t="shared" si="817"/>
        <v>43.16</v>
      </c>
      <c r="AA8736">
        <v>78.95</v>
      </c>
      <c r="AB8736">
        <v>21.05</v>
      </c>
      <c r="AC8736" s="3">
        <f t="shared" si="818"/>
        <v>57.900000000000006</v>
      </c>
      <c r="AD8736" s="3">
        <f t="shared" si="819"/>
        <v>4</v>
      </c>
      <c r="AE8736" s="3" t="s">
        <v>30460</v>
      </c>
      <c r="AF8736" t="b">
        <v>1</v>
      </c>
      <c r="AG8736" s="1">
        <v>45020.500787037039</v>
      </c>
    </row>
    <row r="8737" spans="1:33" x14ac:dyDescent="0.2">
      <c r="A8737" t="s">
        <v>25048</v>
      </c>
      <c r="B8737">
        <v>11899</v>
      </c>
      <c r="C8737" s="3" t="s">
        <v>25049</v>
      </c>
      <c r="D8737" t="s">
        <v>25050</v>
      </c>
      <c r="E8737" t="s">
        <v>30157</v>
      </c>
      <c r="F8737" s="9" t="str">
        <f>_xlfn.XLOOKUP(E8737,'Raw Data - Area Code'!A:A,'Raw Data - Area Code'!B:B,"",FALSE)</f>
        <v>Twickenham</v>
      </c>
      <c r="G8737" s="9">
        <v>4482213</v>
      </c>
      <c r="H8737" s="8">
        <v>82990</v>
      </c>
      <c r="I8737" s="20" t="s">
        <v>30240</v>
      </c>
      <c r="J8737" s="8" t="str">
        <f>_xlfn.XLOOKUP(TRIM(I8737),'Raw Data - SIC Code'!A:A,'Raw Data - SIC Code'!C:C,"",FALSE)</f>
        <v>Admin Services</v>
      </c>
      <c r="K8737">
        <v>15.3</v>
      </c>
      <c r="L8737" s="3">
        <v>7.7</v>
      </c>
      <c r="M8737">
        <v>32.1</v>
      </c>
      <c r="N8737">
        <v>0</v>
      </c>
      <c r="O8737">
        <v>96.9</v>
      </c>
      <c r="P8737">
        <v>96</v>
      </c>
      <c r="Q8737" s="27">
        <f t="shared" si="820"/>
        <v>0.4665629860031133</v>
      </c>
      <c r="R8737">
        <v>54.8</v>
      </c>
      <c r="S8737">
        <v>45.2</v>
      </c>
      <c r="T8737" s="3">
        <f t="shared" si="815"/>
        <v>9.5999999999999943</v>
      </c>
      <c r="U8737">
        <v>74.5</v>
      </c>
      <c r="V8737">
        <v>25.5</v>
      </c>
      <c r="W8737" s="3">
        <f t="shared" si="816"/>
        <v>49</v>
      </c>
      <c r="X8737">
        <v>80.900000000000006</v>
      </c>
      <c r="Y8737">
        <v>19.100000000000001</v>
      </c>
      <c r="Z8737" s="3">
        <f t="shared" si="817"/>
        <v>61.8</v>
      </c>
      <c r="AA8737">
        <v>74.5</v>
      </c>
      <c r="AB8737">
        <v>25.5</v>
      </c>
      <c r="AC8737" s="3">
        <f t="shared" si="818"/>
        <v>49</v>
      </c>
      <c r="AD8737" s="3">
        <f t="shared" si="819"/>
        <v>6</v>
      </c>
      <c r="AE8737" s="3" t="s">
        <v>30461</v>
      </c>
      <c r="AF8737" t="b">
        <v>0</v>
      </c>
      <c r="AG8737" s="1">
        <v>44648.778692129628</v>
      </c>
    </row>
    <row r="8738" spans="1:33" x14ac:dyDescent="0.2">
      <c r="A8738" t="s">
        <v>25051</v>
      </c>
      <c r="B8738">
        <v>14776</v>
      </c>
      <c r="C8738" s="3" t="s">
        <v>25052</v>
      </c>
      <c r="D8738" t="s">
        <v>25053</v>
      </c>
      <c r="E8738" t="s">
        <v>30145</v>
      </c>
      <c r="F8738" s="9" t="str">
        <f>_xlfn.XLOOKUP(E8738,'Raw Data - Area Code'!A:A,'Raw Data - Area Code'!B:B,"",FALSE)</f>
        <v>East Central London</v>
      </c>
      <c r="G8738" s="9" t="s">
        <v>25054</v>
      </c>
      <c r="H8738" s="8"/>
      <c r="I8738" s="20">
        <v>65</v>
      </c>
      <c r="J8738" s="8" t="str">
        <f>_xlfn.XLOOKUP(TRIM(I8738),'Raw Data - SIC Code'!A:A,'Raw Data - SIC Code'!C:C,"",FALSE)</f>
        <v>Finance</v>
      </c>
      <c r="K8738">
        <v>33.5</v>
      </c>
      <c r="L8738" s="3">
        <v>21</v>
      </c>
      <c r="M8738">
        <v>61.7</v>
      </c>
      <c r="N8738">
        <v>42.9</v>
      </c>
      <c r="O8738">
        <v>93.9</v>
      </c>
      <c r="P8738">
        <v>91.7</v>
      </c>
      <c r="Q8738" s="27">
        <f t="shared" si="820"/>
        <v>1.1853448275862082</v>
      </c>
      <c r="R8738">
        <v>42.9</v>
      </c>
      <c r="S8738">
        <v>57.1</v>
      </c>
      <c r="T8738" s="3">
        <f t="shared" si="815"/>
        <v>-14.200000000000001</v>
      </c>
      <c r="U8738">
        <v>43.5</v>
      </c>
      <c r="V8738">
        <v>56.5</v>
      </c>
      <c r="W8738" s="3">
        <f t="shared" si="816"/>
        <v>-13</v>
      </c>
      <c r="X8738">
        <v>76.8</v>
      </c>
      <c r="Y8738">
        <v>23.2</v>
      </c>
      <c r="Z8738" s="3">
        <f t="shared" si="817"/>
        <v>53.599999999999994</v>
      </c>
      <c r="AA8738">
        <v>71</v>
      </c>
      <c r="AB8738">
        <v>29</v>
      </c>
      <c r="AC8738" s="3">
        <f t="shared" si="818"/>
        <v>42</v>
      </c>
      <c r="AD8738" s="3">
        <f t="shared" si="819"/>
        <v>4</v>
      </c>
      <c r="AE8738" s="3" t="s">
        <v>30460</v>
      </c>
      <c r="AF8738" t="b">
        <v>0</v>
      </c>
      <c r="AG8738" s="1">
        <v>44652.677708333336</v>
      </c>
    </row>
    <row r="8739" spans="1:33" x14ac:dyDescent="0.2">
      <c r="A8739" t="s">
        <v>25055</v>
      </c>
      <c r="B8739">
        <v>11901</v>
      </c>
      <c r="C8739" s="3" t="s">
        <v>25052</v>
      </c>
      <c r="D8739" t="s">
        <v>25053</v>
      </c>
      <c r="E8739" t="s">
        <v>30145</v>
      </c>
      <c r="F8739" s="9" t="str">
        <f>_xlfn.XLOOKUP(E8739,'Raw Data - Area Code'!A:A,'Raw Data - Area Code'!B:B,"",FALSE)</f>
        <v>East Central London</v>
      </c>
      <c r="G8739" s="9">
        <v>4174890</v>
      </c>
      <c r="H8739" s="8">
        <v>82990</v>
      </c>
      <c r="I8739" s="20" t="s">
        <v>30240</v>
      </c>
      <c r="J8739" s="8" t="str">
        <f>_xlfn.XLOOKUP(TRIM(I8739),'Raw Data - SIC Code'!A:A,'Raw Data - SIC Code'!C:C,"",FALSE)</f>
        <v>Admin Services</v>
      </c>
      <c r="K8739">
        <v>26.3</v>
      </c>
      <c r="L8739" s="3">
        <v>36.700000000000003</v>
      </c>
      <c r="M8739">
        <v>37.299999999999997</v>
      </c>
      <c r="N8739">
        <v>53.2</v>
      </c>
      <c r="O8739">
        <v>91.8</v>
      </c>
      <c r="P8739">
        <v>95.6</v>
      </c>
      <c r="Q8739" s="27">
        <f t="shared" si="820"/>
        <v>-2.0277481323372455</v>
      </c>
      <c r="R8739">
        <v>33.299999999999997</v>
      </c>
      <c r="S8739">
        <v>66.7</v>
      </c>
      <c r="T8739" s="3">
        <f t="shared" si="815"/>
        <v>-33.400000000000006</v>
      </c>
      <c r="U8739">
        <v>40.4</v>
      </c>
      <c r="V8739">
        <v>59.6</v>
      </c>
      <c r="W8739" s="3">
        <f t="shared" si="816"/>
        <v>-19.200000000000003</v>
      </c>
      <c r="X8739">
        <v>70.7</v>
      </c>
      <c r="Y8739">
        <v>29.3</v>
      </c>
      <c r="Z8739" s="3">
        <f t="shared" si="817"/>
        <v>41.400000000000006</v>
      </c>
      <c r="AA8739">
        <v>63.3</v>
      </c>
      <c r="AB8739">
        <v>36.700000000000003</v>
      </c>
      <c r="AC8739" s="3">
        <f t="shared" si="818"/>
        <v>26.599999999999994</v>
      </c>
      <c r="AD8739" s="3">
        <f t="shared" si="819"/>
        <v>3</v>
      </c>
      <c r="AE8739" s="3" t="s">
        <v>30460</v>
      </c>
      <c r="AF8739" t="b">
        <v>0</v>
      </c>
      <c r="AG8739" s="1">
        <v>44652.678182870368</v>
      </c>
    </row>
    <row r="8740" spans="1:33" ht="51" x14ac:dyDescent="0.2">
      <c r="A8740" t="s">
        <v>25056</v>
      </c>
      <c r="B8740">
        <v>11902</v>
      </c>
      <c r="C8740" s="3" t="s">
        <v>25057</v>
      </c>
      <c r="D8740" t="s">
        <v>9053</v>
      </c>
      <c r="E8740" t="s">
        <v>30148</v>
      </c>
      <c r="F8740" s="9" t="str">
        <f>_xlfn.XLOOKUP(E8740,'Raw Data - Area Code'!A:A,'Raw Data - Area Code'!B:B,"",FALSE)</f>
        <v>Warrington</v>
      </c>
      <c r="G8740" s="9">
        <v>509585</v>
      </c>
      <c r="H8740" s="18" t="s">
        <v>25058</v>
      </c>
      <c r="I8740" s="20" t="s">
        <v>30242</v>
      </c>
      <c r="J8740" s="8" t="str">
        <f>_xlfn.XLOOKUP(TRIM(I8740),'Raw Data - SIC Code'!A:A,'Raw Data - SIC Code'!C:C,"",FALSE)</f>
        <v>Logistics</v>
      </c>
      <c r="K8740">
        <v>7.1</v>
      </c>
      <c r="L8740" s="3">
        <v>4.2</v>
      </c>
      <c r="M8740">
        <v>26.5</v>
      </c>
      <c r="N8740">
        <v>18.399999999999999</v>
      </c>
      <c r="O8740">
        <v>62.6</v>
      </c>
      <c r="P8740">
        <v>37.4</v>
      </c>
      <c r="Q8740" s="27">
        <f t="shared" si="820"/>
        <v>25.2</v>
      </c>
      <c r="R8740">
        <v>68.599999999999994</v>
      </c>
      <c r="S8740">
        <v>31.4</v>
      </c>
      <c r="T8740" s="3">
        <f t="shared" si="815"/>
        <v>37.199999999999996</v>
      </c>
      <c r="U8740">
        <v>82.8</v>
      </c>
      <c r="V8740">
        <v>17.2</v>
      </c>
      <c r="W8740" s="3">
        <f t="shared" si="816"/>
        <v>65.599999999999994</v>
      </c>
      <c r="X8740">
        <v>84</v>
      </c>
      <c r="Y8740">
        <v>16</v>
      </c>
      <c r="Z8740" s="3">
        <f t="shared" si="817"/>
        <v>68</v>
      </c>
      <c r="AA8740">
        <v>73.400000000000006</v>
      </c>
      <c r="AB8740">
        <v>26.6</v>
      </c>
      <c r="AC8740" s="3">
        <f t="shared" si="818"/>
        <v>46.800000000000004</v>
      </c>
      <c r="AD8740" s="3">
        <f t="shared" si="819"/>
        <v>6</v>
      </c>
      <c r="AE8740" s="3" t="s">
        <v>30461</v>
      </c>
      <c r="AF8740" t="b">
        <v>1</v>
      </c>
      <c r="AG8740" s="1">
        <v>44761.630104166667</v>
      </c>
    </row>
    <row r="8741" spans="1:33" x14ac:dyDescent="0.2">
      <c r="A8741" t="s">
        <v>25059</v>
      </c>
      <c r="B8741">
        <v>17367</v>
      </c>
      <c r="C8741" s="3" t="s">
        <v>25060</v>
      </c>
      <c r="D8741" t="s">
        <v>25061</v>
      </c>
      <c r="E8741" t="s">
        <v>30115</v>
      </c>
      <c r="F8741" s="9" t="str">
        <f>_xlfn.XLOOKUP(E8741,'Raw Data - Area Code'!A:A,'Raw Data - Area Code'!B:B,"",FALSE)</f>
        <v>Wakefield</v>
      </c>
      <c r="G8741" s="9">
        <v>8924632</v>
      </c>
      <c r="H8741" s="8">
        <v>69102</v>
      </c>
      <c r="I8741" s="20" t="s">
        <v>30285</v>
      </c>
      <c r="J8741" s="8" t="str">
        <f>_xlfn.XLOOKUP(TRIM(I8741),'Raw Data - SIC Code'!A:A,'Raw Data - SIC Code'!C:C,"",FALSE)</f>
        <v>Professional Services</v>
      </c>
      <c r="K8741">
        <v>13</v>
      </c>
      <c r="L8741" s="3">
        <v>25.6</v>
      </c>
      <c r="M8741">
        <v>-5.9</v>
      </c>
      <c r="N8741">
        <v>18.3</v>
      </c>
      <c r="O8741">
        <v>2.2000000000000002</v>
      </c>
      <c r="P8741">
        <v>2.2000000000000002</v>
      </c>
      <c r="Q8741" s="27">
        <f t="shared" si="820"/>
        <v>0</v>
      </c>
      <c r="R8741">
        <v>17</v>
      </c>
      <c r="S8741">
        <v>83</v>
      </c>
      <c r="T8741" s="3">
        <f t="shared" si="815"/>
        <v>-66</v>
      </c>
      <c r="U8741">
        <v>12</v>
      </c>
      <c r="V8741">
        <v>88</v>
      </c>
      <c r="W8741" s="3">
        <f t="shared" si="816"/>
        <v>-76</v>
      </c>
      <c r="X8741">
        <v>26</v>
      </c>
      <c r="Y8741">
        <v>74</v>
      </c>
      <c r="Z8741" s="3">
        <f t="shared" si="817"/>
        <v>-48</v>
      </c>
      <c r="AA8741">
        <v>24</v>
      </c>
      <c r="AB8741">
        <v>76</v>
      </c>
      <c r="AC8741" s="3">
        <f t="shared" si="818"/>
        <v>-52</v>
      </c>
      <c r="AD8741" s="3">
        <f t="shared" si="819"/>
        <v>1</v>
      </c>
      <c r="AE8741" s="3" t="s">
        <v>30460</v>
      </c>
      <c r="AF8741" t="b">
        <v>0</v>
      </c>
      <c r="AG8741" s="1">
        <v>44652.566145833334</v>
      </c>
    </row>
    <row r="8742" spans="1:33" x14ac:dyDescent="0.2">
      <c r="A8742" t="s">
        <v>25062</v>
      </c>
      <c r="B8742">
        <v>9386</v>
      </c>
      <c r="C8742" s="3" t="s">
        <v>25063</v>
      </c>
      <c r="D8742" t="s">
        <v>25064</v>
      </c>
      <c r="E8742" t="s">
        <v>30149</v>
      </c>
      <c r="F8742" s="9" t="str">
        <f>_xlfn.XLOOKUP(E8742,'Raw Data - Area Code'!A:A,'Raw Data - Area Code'!B:B,"",FALSE)</f>
        <v>Leeds</v>
      </c>
      <c r="G8742" s="9">
        <v>1818255</v>
      </c>
      <c r="H8742" s="8">
        <v>29100</v>
      </c>
      <c r="I8742" s="20" t="s">
        <v>30284</v>
      </c>
      <c r="J8742" s="8" t="str">
        <f>_xlfn.XLOOKUP(TRIM(I8742),'Raw Data - SIC Code'!A:A,'Raw Data - SIC Code'!C:C,"",FALSE)</f>
        <v>Manufacturing</v>
      </c>
      <c r="K8742">
        <v>16.5</v>
      </c>
      <c r="L8742" s="3">
        <v>17.399999999999999</v>
      </c>
      <c r="O8742">
        <v>0</v>
      </c>
      <c r="P8742">
        <v>0</v>
      </c>
      <c r="Q8742" s="27">
        <v>0</v>
      </c>
      <c r="R8742">
        <v>78.3</v>
      </c>
      <c r="S8742">
        <v>21.7</v>
      </c>
      <c r="T8742" s="3">
        <f t="shared" si="815"/>
        <v>56.599999999999994</v>
      </c>
      <c r="U8742">
        <v>88.4</v>
      </c>
      <c r="V8742">
        <v>11.6</v>
      </c>
      <c r="W8742" s="3">
        <f t="shared" si="816"/>
        <v>76.800000000000011</v>
      </c>
      <c r="X8742">
        <v>94.1</v>
      </c>
      <c r="Y8742">
        <v>5.9</v>
      </c>
      <c r="Z8742" s="3">
        <f t="shared" si="817"/>
        <v>88.199999999999989</v>
      </c>
      <c r="AA8742">
        <v>92.7</v>
      </c>
      <c r="AB8742">
        <v>7.3</v>
      </c>
      <c r="AC8742" s="3">
        <f t="shared" si="818"/>
        <v>85.4</v>
      </c>
      <c r="AD8742" s="3">
        <f t="shared" si="819"/>
        <v>5</v>
      </c>
      <c r="AE8742" s="3" t="s">
        <v>30460</v>
      </c>
      <c r="AF8742" t="b">
        <v>0</v>
      </c>
      <c r="AG8742" s="1">
        <v>44608.434664351851</v>
      </c>
    </row>
    <row r="8743" spans="1:33" x14ac:dyDescent="0.2">
      <c r="A8743" t="s">
        <v>25065</v>
      </c>
      <c r="B8743">
        <v>11905</v>
      </c>
      <c r="C8743" s="3" t="s">
        <v>25066</v>
      </c>
      <c r="D8743" t="s">
        <v>25067</v>
      </c>
      <c r="E8743" t="s">
        <v>30136</v>
      </c>
      <c r="F8743" s="9" t="str">
        <f>_xlfn.XLOOKUP(E8743,'Raw Data - Area Code'!A:A,'Raw Data - Area Code'!B:B,"",FALSE)</f>
        <v>Stockport</v>
      </c>
      <c r="G8743" s="9">
        <v>562269</v>
      </c>
      <c r="H8743" s="8">
        <v>10822</v>
      </c>
      <c r="I8743" s="20" t="s">
        <v>30239</v>
      </c>
      <c r="J8743" s="8" t="str">
        <f>_xlfn.XLOOKUP(TRIM(I8743),'Raw Data - SIC Code'!A:A,'Raw Data - SIC Code'!C:C,"",FALSE)</f>
        <v>Manufacturing</v>
      </c>
      <c r="K8743">
        <v>56.7</v>
      </c>
      <c r="L8743" s="3">
        <v>0</v>
      </c>
      <c r="M8743">
        <v>0</v>
      </c>
      <c r="N8743">
        <v>0</v>
      </c>
      <c r="O8743">
        <v>100</v>
      </c>
      <c r="P8743">
        <v>100</v>
      </c>
      <c r="Q8743" s="27">
        <f t="shared" si="820"/>
        <v>0</v>
      </c>
      <c r="R8743">
        <v>50</v>
      </c>
      <c r="S8743">
        <v>50</v>
      </c>
      <c r="T8743" s="3">
        <f t="shared" si="815"/>
        <v>0</v>
      </c>
      <c r="U8743">
        <v>62.5</v>
      </c>
      <c r="V8743">
        <v>37.5</v>
      </c>
      <c r="W8743" s="3">
        <f t="shared" si="816"/>
        <v>25</v>
      </c>
      <c r="X8743">
        <v>69</v>
      </c>
      <c r="Y8743">
        <v>31</v>
      </c>
      <c r="Z8743" s="3">
        <f t="shared" si="817"/>
        <v>38</v>
      </c>
      <c r="AA8743">
        <v>75</v>
      </c>
      <c r="AB8743">
        <v>25</v>
      </c>
      <c r="AC8743" s="3">
        <f t="shared" si="818"/>
        <v>50</v>
      </c>
      <c r="AD8743" s="3">
        <f t="shared" si="819"/>
        <v>3</v>
      </c>
      <c r="AE8743" s="3" t="s">
        <v>30461</v>
      </c>
      <c r="AF8743" t="b">
        <v>0</v>
      </c>
      <c r="AG8743" s="1">
        <v>44651.548043981478</v>
      </c>
    </row>
    <row r="8744" spans="1:33" x14ac:dyDescent="0.2">
      <c r="A8744" t="s">
        <v>25068</v>
      </c>
      <c r="B8744">
        <v>20175</v>
      </c>
      <c r="C8744" s="3" t="s">
        <v>25069</v>
      </c>
      <c r="D8744" t="s">
        <v>25070</v>
      </c>
      <c r="E8744" t="s">
        <v>30149</v>
      </c>
      <c r="F8744" s="9" t="str">
        <f>_xlfn.XLOOKUP(E8744,'Raw Data - Area Code'!A:A,'Raw Data - Area Code'!B:B,"",FALSE)</f>
        <v>Leeds</v>
      </c>
      <c r="G8744" s="9">
        <v>8836039</v>
      </c>
      <c r="H8744" s="8">
        <v>96090</v>
      </c>
      <c r="I8744" s="20" t="s">
        <v>30270</v>
      </c>
      <c r="J8744" s="8" t="str">
        <f>_xlfn.XLOOKUP(TRIM(I8744),'Raw Data - SIC Code'!A:A,'Raw Data - SIC Code'!C:C,"",FALSE)</f>
        <v>General Services</v>
      </c>
      <c r="K8744">
        <v>-0.8</v>
      </c>
      <c r="L8744" s="3">
        <v>-3</v>
      </c>
      <c r="O8744">
        <v>0</v>
      </c>
      <c r="P8744">
        <v>0</v>
      </c>
      <c r="Q8744" s="27">
        <v>0</v>
      </c>
      <c r="T8744" s="3">
        <v>0</v>
      </c>
      <c r="W8744" s="3">
        <v>0</v>
      </c>
      <c r="Z8744" s="3">
        <v>0</v>
      </c>
      <c r="AC8744" s="3">
        <v>0</v>
      </c>
      <c r="AD8744" s="3">
        <f t="shared" si="819"/>
        <v>0</v>
      </c>
      <c r="AE8744" s="3" t="s">
        <v>30575</v>
      </c>
      <c r="AF8744" t="b">
        <v>0</v>
      </c>
      <c r="AG8744" s="1">
        <v>44652.619618055556</v>
      </c>
    </row>
    <row r="8745" spans="1:33" x14ac:dyDescent="0.2">
      <c r="A8745" t="s">
        <v>25071</v>
      </c>
      <c r="B8745">
        <v>11907</v>
      </c>
      <c r="C8745" s="3" t="s">
        <v>25072</v>
      </c>
      <c r="D8745" t="s">
        <v>25073</v>
      </c>
      <c r="E8745" t="s">
        <v>30183</v>
      </c>
      <c r="F8745" s="9" t="str">
        <f>_xlfn.XLOOKUP(E8745,'Raw Data - Area Code'!A:A,'Raw Data - Area Code'!B:B,"",FALSE)</f>
        <v>Bournemouth</v>
      </c>
      <c r="G8745" s="9">
        <v>168966</v>
      </c>
      <c r="H8745" s="8">
        <v>46730</v>
      </c>
      <c r="I8745" s="20" t="s">
        <v>30252</v>
      </c>
      <c r="J8745" s="8" t="str">
        <f>_xlfn.XLOOKUP(TRIM(I8745),'Raw Data - SIC Code'!A:A,'Raw Data - SIC Code'!C:C,"",FALSE)</f>
        <v>Trade</v>
      </c>
      <c r="K8745">
        <v>25</v>
      </c>
      <c r="L8745" s="3">
        <v>25</v>
      </c>
      <c r="O8745">
        <v>0</v>
      </c>
      <c r="P8745">
        <v>0</v>
      </c>
      <c r="Q8745" s="27">
        <v>0</v>
      </c>
      <c r="R8745">
        <v>82.1</v>
      </c>
      <c r="S8745">
        <v>17.899999999999999</v>
      </c>
      <c r="T8745" s="3">
        <f t="shared" si="815"/>
        <v>64.199999999999989</v>
      </c>
      <c r="U8745">
        <v>91.5</v>
      </c>
      <c r="V8745">
        <v>8.5</v>
      </c>
      <c r="W8745" s="3">
        <f t="shared" si="816"/>
        <v>83</v>
      </c>
      <c r="X8745">
        <v>87.2</v>
      </c>
      <c r="Y8745">
        <v>12.8</v>
      </c>
      <c r="Z8745" s="3">
        <f t="shared" si="817"/>
        <v>74.400000000000006</v>
      </c>
      <c r="AA8745">
        <v>86.2</v>
      </c>
      <c r="AB8745">
        <v>13.8</v>
      </c>
      <c r="AC8745" s="3">
        <f t="shared" si="818"/>
        <v>72.400000000000006</v>
      </c>
      <c r="AD8745" s="3">
        <f t="shared" si="819"/>
        <v>5</v>
      </c>
      <c r="AE8745" s="3" t="s">
        <v>30460</v>
      </c>
      <c r="AF8745" t="b">
        <v>0</v>
      </c>
      <c r="AG8745" s="1">
        <v>44655.354409722226</v>
      </c>
    </row>
    <row r="8746" spans="1:33" x14ac:dyDescent="0.2">
      <c r="A8746" t="s">
        <v>25074</v>
      </c>
      <c r="B8746">
        <v>20549</v>
      </c>
      <c r="C8746" s="3" t="s">
        <v>25075</v>
      </c>
      <c r="D8746" t="s">
        <v>25076</v>
      </c>
      <c r="E8746" t="s">
        <v>30146</v>
      </c>
      <c r="F8746" s="9" t="str">
        <f>_xlfn.XLOOKUP(E8746,'Raw Data - Area Code'!A:A,'Raw Data - Area Code'!B:B,"",FALSE)</f>
        <v>Nottingham</v>
      </c>
      <c r="G8746" s="9">
        <v>5210563</v>
      </c>
      <c r="H8746" s="8">
        <v>72110</v>
      </c>
      <c r="I8746" s="20" t="s">
        <v>30281</v>
      </c>
      <c r="J8746" s="8" t="str">
        <f>_xlfn.XLOOKUP(TRIM(I8746),'Raw Data - SIC Code'!A:A,'Raw Data - SIC Code'!C:C,"",FALSE)</f>
        <v>Professional Services</v>
      </c>
      <c r="K8746">
        <v>15.4</v>
      </c>
      <c r="L8746" s="3">
        <v>8.5</v>
      </c>
      <c r="M8746">
        <v>25.6</v>
      </c>
      <c r="N8746">
        <v>0</v>
      </c>
      <c r="O8746">
        <v>71.3</v>
      </c>
      <c r="P8746">
        <v>52.6</v>
      </c>
      <c r="Q8746" s="27">
        <f t="shared" si="820"/>
        <v>15.092816787732039</v>
      </c>
      <c r="R8746">
        <v>43.3</v>
      </c>
      <c r="S8746">
        <v>56.7</v>
      </c>
      <c r="T8746" s="3">
        <f t="shared" si="815"/>
        <v>-13.400000000000006</v>
      </c>
      <c r="U8746">
        <v>66.7</v>
      </c>
      <c r="V8746">
        <v>33.299999999999997</v>
      </c>
      <c r="W8746" s="3">
        <f t="shared" si="816"/>
        <v>33.400000000000006</v>
      </c>
      <c r="X8746">
        <v>70.8</v>
      </c>
      <c r="Y8746">
        <v>29.2</v>
      </c>
      <c r="Z8746" s="3">
        <f t="shared" si="817"/>
        <v>41.599999999999994</v>
      </c>
      <c r="AA8746">
        <v>71.099999999999994</v>
      </c>
      <c r="AB8746">
        <v>28.9</v>
      </c>
      <c r="AC8746" s="3">
        <f t="shared" si="818"/>
        <v>42.199999999999996</v>
      </c>
      <c r="AD8746" s="3">
        <f t="shared" si="819"/>
        <v>5</v>
      </c>
      <c r="AE8746" s="3" t="s">
        <v>30460</v>
      </c>
      <c r="AF8746" t="b">
        <v>0</v>
      </c>
      <c r="AG8746" s="1">
        <v>44648.56417824074</v>
      </c>
    </row>
    <row r="8747" spans="1:33" x14ac:dyDescent="0.2">
      <c r="A8747" t="s">
        <v>25077</v>
      </c>
      <c r="B8747">
        <v>15769</v>
      </c>
      <c r="C8747" s="3" t="s">
        <v>25078</v>
      </c>
      <c r="D8747" t="s">
        <v>25079</v>
      </c>
      <c r="E8747" t="s">
        <v>30180</v>
      </c>
      <c r="F8747" s="9" t="str">
        <f>_xlfn.XLOOKUP(E8747,'Raw Data - Area Code'!A:A,'Raw Data - Area Code'!B:B,"",FALSE)</f>
        <v>Chester</v>
      </c>
      <c r="G8747" s="9">
        <v>4469189</v>
      </c>
      <c r="H8747" s="8">
        <v>79909</v>
      </c>
      <c r="I8747" s="20" t="s">
        <v>30289</v>
      </c>
      <c r="J8747" s="8" t="str">
        <f>_xlfn.XLOOKUP(TRIM(I8747),'Raw Data - SIC Code'!A:A,'Raw Data - SIC Code'!C:C,"",FALSE)</f>
        <v>Admin Services</v>
      </c>
      <c r="K8747">
        <v>27.9</v>
      </c>
      <c r="L8747" s="3">
        <v>19.899999999999999</v>
      </c>
      <c r="M8747">
        <v>57</v>
      </c>
      <c r="N8747">
        <v>10.5</v>
      </c>
      <c r="O8747">
        <v>28.4</v>
      </c>
      <c r="P8747">
        <v>36</v>
      </c>
      <c r="Q8747" s="27">
        <f t="shared" si="820"/>
        <v>-11.801242236024846</v>
      </c>
      <c r="R8747">
        <v>25.9</v>
      </c>
      <c r="S8747">
        <v>74.099999999999994</v>
      </c>
      <c r="T8747" s="3">
        <f t="shared" si="815"/>
        <v>-48.199999999999996</v>
      </c>
      <c r="U8747">
        <v>28.7</v>
      </c>
      <c r="V8747">
        <v>71.3</v>
      </c>
      <c r="W8747" s="3">
        <f t="shared" si="816"/>
        <v>-42.599999999999994</v>
      </c>
      <c r="X8747">
        <v>49.4</v>
      </c>
      <c r="Y8747">
        <v>50.6</v>
      </c>
      <c r="Z8747" s="3">
        <f t="shared" si="817"/>
        <v>-1.2000000000000028</v>
      </c>
      <c r="AA8747">
        <v>55</v>
      </c>
      <c r="AB8747">
        <v>45</v>
      </c>
      <c r="AC8747" s="3">
        <f t="shared" si="818"/>
        <v>10</v>
      </c>
      <c r="AD8747" s="3">
        <f t="shared" si="819"/>
        <v>2</v>
      </c>
      <c r="AE8747" s="3" t="s">
        <v>30461</v>
      </c>
      <c r="AF8747" t="b">
        <v>0</v>
      </c>
      <c r="AG8747" s="1">
        <v>44468.518738425926</v>
      </c>
    </row>
    <row r="8748" spans="1:33" x14ac:dyDescent="0.2">
      <c r="A8748" t="s">
        <v>25080</v>
      </c>
      <c r="B8748">
        <v>11908</v>
      </c>
      <c r="C8748" s="3" t="s">
        <v>25081</v>
      </c>
      <c r="D8748" t="s">
        <v>25082</v>
      </c>
      <c r="E8748" t="s">
        <v>30215</v>
      </c>
      <c r="F8748" s="9" t="str">
        <f>_xlfn.XLOOKUP(E8748,'Raw Data - Area Code'!A:A,'Raw Data - Area Code'!B:B,"",FALSE)</f>
        <v>Galashiels</v>
      </c>
      <c r="G8748" s="9" t="s">
        <v>25083</v>
      </c>
      <c r="H8748" s="8">
        <v>82200</v>
      </c>
      <c r="I8748" s="20" t="s">
        <v>30240</v>
      </c>
      <c r="J8748" s="8" t="str">
        <f>_xlfn.XLOOKUP(TRIM(I8748),'Raw Data - SIC Code'!A:A,'Raw Data - SIC Code'!C:C,"",FALSE)</f>
        <v>Admin Services</v>
      </c>
      <c r="K8748">
        <v>8.1</v>
      </c>
      <c r="L8748" s="3">
        <v>0.8</v>
      </c>
      <c r="M8748">
        <v>31.4</v>
      </c>
      <c r="N8748">
        <v>13.3</v>
      </c>
      <c r="O8748">
        <v>29.2</v>
      </c>
      <c r="P8748">
        <v>29.5</v>
      </c>
      <c r="Q8748" s="27">
        <f t="shared" si="820"/>
        <v>-0.51107325383305058</v>
      </c>
      <c r="R8748">
        <v>58.7</v>
      </c>
      <c r="S8748">
        <v>41.3</v>
      </c>
      <c r="T8748" s="3">
        <f t="shared" si="815"/>
        <v>17.400000000000006</v>
      </c>
      <c r="U8748">
        <v>43.7</v>
      </c>
      <c r="V8748">
        <v>56.3</v>
      </c>
      <c r="W8748" s="3">
        <f t="shared" si="816"/>
        <v>-12.599999999999994</v>
      </c>
      <c r="X8748">
        <v>51</v>
      </c>
      <c r="Y8748">
        <v>49</v>
      </c>
      <c r="Z8748" s="3">
        <f t="shared" si="817"/>
        <v>2</v>
      </c>
      <c r="AA8748">
        <v>60</v>
      </c>
      <c r="AB8748">
        <v>40</v>
      </c>
      <c r="AC8748" s="3">
        <f t="shared" si="818"/>
        <v>20</v>
      </c>
      <c r="AD8748" s="3">
        <f t="shared" si="819"/>
        <v>4</v>
      </c>
      <c r="AE8748" s="3" t="s">
        <v>30461</v>
      </c>
      <c r="AF8748" t="b">
        <v>0</v>
      </c>
      <c r="AG8748" s="1">
        <v>44629.531921296293</v>
      </c>
    </row>
    <row r="8749" spans="1:33" x14ac:dyDescent="0.2">
      <c r="A8749" t="s">
        <v>25084</v>
      </c>
      <c r="B8749">
        <v>11909</v>
      </c>
      <c r="C8749" s="3" t="s">
        <v>25085</v>
      </c>
      <c r="D8749" t="s">
        <v>25086</v>
      </c>
      <c r="E8749" t="s">
        <v>30149</v>
      </c>
      <c r="F8749" s="9" t="str">
        <f>_xlfn.XLOOKUP(E8749,'Raw Data - Area Code'!A:A,'Raw Data - Area Code'!B:B,"",FALSE)</f>
        <v>Leeds</v>
      </c>
      <c r="G8749" s="9">
        <v>2528254</v>
      </c>
      <c r="H8749" s="8">
        <v>10390</v>
      </c>
      <c r="I8749" s="20" t="s">
        <v>30239</v>
      </c>
      <c r="J8749" s="8" t="str">
        <f>_xlfn.XLOOKUP(TRIM(I8749),'Raw Data - SIC Code'!A:A,'Raw Data - SIC Code'!C:C,"",FALSE)</f>
        <v>Manufacturing</v>
      </c>
      <c r="K8749">
        <v>7.5</v>
      </c>
      <c r="L8749" s="3">
        <v>0</v>
      </c>
      <c r="M8749">
        <v>8.5</v>
      </c>
      <c r="N8749">
        <v>28</v>
      </c>
      <c r="O8749">
        <v>21</v>
      </c>
      <c r="P8749">
        <v>32</v>
      </c>
      <c r="Q8749" s="27">
        <f t="shared" si="820"/>
        <v>-20.754716981132077</v>
      </c>
      <c r="R8749">
        <v>60</v>
      </c>
      <c r="S8749">
        <v>40</v>
      </c>
      <c r="T8749" s="3">
        <f t="shared" si="815"/>
        <v>20</v>
      </c>
      <c r="U8749">
        <v>70</v>
      </c>
      <c r="V8749">
        <v>30</v>
      </c>
      <c r="W8749" s="3">
        <f t="shared" si="816"/>
        <v>40</v>
      </c>
      <c r="X8749">
        <v>69</v>
      </c>
      <c r="Y8749">
        <v>31</v>
      </c>
      <c r="Z8749" s="3">
        <f t="shared" si="817"/>
        <v>38</v>
      </c>
      <c r="AA8749">
        <v>64</v>
      </c>
      <c r="AB8749">
        <v>36</v>
      </c>
      <c r="AC8749" s="3">
        <f t="shared" si="818"/>
        <v>28.000000000000004</v>
      </c>
      <c r="AD8749" s="3">
        <f t="shared" si="819"/>
        <v>4</v>
      </c>
      <c r="AE8749" s="3" t="s">
        <v>30461</v>
      </c>
      <c r="AF8749" t="b">
        <v>1</v>
      </c>
      <c r="AG8749" s="1">
        <v>44658.459386574075</v>
      </c>
    </row>
    <row r="8750" spans="1:33" ht="34" x14ac:dyDescent="0.2">
      <c r="A8750" t="s">
        <v>25087</v>
      </c>
      <c r="B8750">
        <v>11911</v>
      </c>
      <c r="C8750" s="3" t="s">
        <v>25088</v>
      </c>
      <c r="D8750" t="s">
        <v>25089</v>
      </c>
      <c r="E8750" t="s">
        <v>30232</v>
      </c>
      <c r="F8750" s="9" t="str">
        <f>_xlfn.XLOOKUP(E8750,'Raw Data - Area Code'!A:A,'Raw Data - Area Code'!B:B,"",FALSE)</f>
        <v>Sheffield</v>
      </c>
      <c r="G8750" s="9">
        <v>293190</v>
      </c>
      <c r="H8750" s="18" t="s">
        <v>25090</v>
      </c>
      <c r="I8750" s="20" t="s">
        <v>30259</v>
      </c>
      <c r="J8750" s="8" t="str">
        <f>_xlfn.XLOOKUP(TRIM(I8750),'Raw Data - SIC Code'!A:A,'Raw Data - SIC Code'!C:C,"",FALSE)</f>
        <v>Manufacturing</v>
      </c>
      <c r="K8750">
        <v>6.3</v>
      </c>
      <c r="L8750" s="3">
        <v>2.9</v>
      </c>
      <c r="O8750">
        <v>0</v>
      </c>
      <c r="P8750">
        <v>0</v>
      </c>
      <c r="Q8750" s="27">
        <v>0</v>
      </c>
      <c r="R8750">
        <v>92.6</v>
      </c>
      <c r="S8750">
        <v>7.4</v>
      </c>
      <c r="T8750" s="3">
        <f t="shared" si="815"/>
        <v>85.199999999999989</v>
      </c>
      <c r="U8750">
        <v>91.9</v>
      </c>
      <c r="V8750">
        <v>8.1</v>
      </c>
      <c r="W8750" s="3">
        <f t="shared" si="816"/>
        <v>83.800000000000011</v>
      </c>
      <c r="X8750">
        <v>97.5</v>
      </c>
      <c r="Y8750">
        <v>2.5</v>
      </c>
      <c r="Z8750" s="3">
        <f t="shared" si="817"/>
        <v>95</v>
      </c>
      <c r="AA8750">
        <v>84.7</v>
      </c>
      <c r="AB8750">
        <v>15.3</v>
      </c>
      <c r="AC8750" s="3">
        <f t="shared" si="818"/>
        <v>69.400000000000006</v>
      </c>
      <c r="AD8750" s="3">
        <f t="shared" si="819"/>
        <v>5</v>
      </c>
      <c r="AE8750" s="3" t="s">
        <v>30460</v>
      </c>
      <c r="AF8750" t="b">
        <v>0</v>
      </c>
      <c r="AG8750" s="1">
        <v>44650.628796296296</v>
      </c>
    </row>
    <row r="8751" spans="1:33" x14ac:dyDescent="0.2">
      <c r="A8751" t="s">
        <v>25091</v>
      </c>
      <c r="B8751">
        <v>14579</v>
      </c>
      <c r="C8751" s="3" t="s">
        <v>25092</v>
      </c>
      <c r="D8751" t="s">
        <v>25093</v>
      </c>
      <c r="E8751" t="s">
        <v>30147</v>
      </c>
      <c r="F8751" s="9" t="str">
        <f>_xlfn.XLOOKUP(E8751,'Raw Data - Area Code'!A:A,'Raw Data - Area Code'!B:B,"",FALSE)</f>
        <v>Leicester</v>
      </c>
      <c r="G8751" s="9">
        <v>7941899</v>
      </c>
      <c r="H8751" s="8">
        <v>85200</v>
      </c>
      <c r="I8751" s="20" t="s">
        <v>30235</v>
      </c>
      <c r="J8751" s="8" t="str">
        <f>_xlfn.XLOOKUP(TRIM(I8751),'Raw Data - SIC Code'!A:A,'Raw Data - SIC Code'!C:C,"",FALSE)</f>
        <v>Education</v>
      </c>
      <c r="K8751">
        <v>23</v>
      </c>
      <c r="L8751" s="3">
        <v>34</v>
      </c>
      <c r="O8751">
        <v>0</v>
      </c>
      <c r="P8751">
        <v>0</v>
      </c>
      <c r="Q8751" s="27">
        <v>0</v>
      </c>
      <c r="R8751">
        <v>96</v>
      </c>
      <c r="S8751">
        <v>4</v>
      </c>
      <c r="T8751" s="3">
        <f t="shared" si="815"/>
        <v>92</v>
      </c>
      <c r="U8751">
        <v>4</v>
      </c>
      <c r="V8751">
        <v>96</v>
      </c>
      <c r="W8751" s="3">
        <f t="shared" si="816"/>
        <v>-92</v>
      </c>
      <c r="X8751">
        <v>10</v>
      </c>
      <c r="Y8751">
        <v>90</v>
      </c>
      <c r="Z8751" s="3">
        <f t="shared" si="817"/>
        <v>-80</v>
      </c>
      <c r="AA8751">
        <v>13</v>
      </c>
      <c r="AB8751">
        <v>87</v>
      </c>
      <c r="AC8751" s="3">
        <f t="shared" si="818"/>
        <v>-74</v>
      </c>
      <c r="AD8751" s="3">
        <f t="shared" si="819"/>
        <v>2</v>
      </c>
      <c r="AE8751" s="3" t="s">
        <v>30460</v>
      </c>
      <c r="AF8751" t="b">
        <v>0</v>
      </c>
      <c r="AG8751" s="1">
        <v>44386.645821759259</v>
      </c>
    </row>
    <row r="8752" spans="1:33" x14ac:dyDescent="0.2">
      <c r="A8752" t="s">
        <v>25094</v>
      </c>
      <c r="B8752">
        <v>19378</v>
      </c>
      <c r="C8752" s="3" t="s">
        <v>25095</v>
      </c>
      <c r="D8752" t="s">
        <v>25096</v>
      </c>
      <c r="E8752" t="s">
        <v>30122</v>
      </c>
      <c r="F8752" s="9" t="str">
        <f>_xlfn.XLOOKUP(E8752,'Raw Data - Area Code'!A:A,'Raw Data - Area Code'!B:B,"",FALSE)</f>
        <v>Slough</v>
      </c>
      <c r="G8752" s="9">
        <v>3080780</v>
      </c>
      <c r="H8752" s="8">
        <v>62090</v>
      </c>
      <c r="I8752" s="20" t="s">
        <v>30248</v>
      </c>
      <c r="J8752" s="8" t="str">
        <f>_xlfn.XLOOKUP(TRIM(I8752),'Raw Data - SIC Code'!A:A,'Raw Data - SIC Code'!C:C,"",FALSE)</f>
        <v>Info &amp; Comms</v>
      </c>
      <c r="K8752">
        <v>11.2</v>
      </c>
      <c r="L8752" s="3">
        <v>24.6</v>
      </c>
      <c r="M8752">
        <v>13.2</v>
      </c>
      <c r="N8752">
        <v>39.799999999999997</v>
      </c>
      <c r="O8752">
        <v>90</v>
      </c>
      <c r="P8752">
        <v>93.8</v>
      </c>
      <c r="Q8752" s="27">
        <f t="shared" si="820"/>
        <v>-2.067464635473339</v>
      </c>
      <c r="R8752">
        <v>63</v>
      </c>
      <c r="S8752">
        <v>37</v>
      </c>
      <c r="T8752" s="3">
        <f t="shared" si="815"/>
        <v>26</v>
      </c>
      <c r="U8752">
        <v>80.2</v>
      </c>
      <c r="V8752">
        <v>19.8</v>
      </c>
      <c r="W8752" s="3">
        <f t="shared" si="816"/>
        <v>60.400000000000006</v>
      </c>
      <c r="X8752">
        <v>84.8</v>
      </c>
      <c r="Y8752">
        <v>15.2</v>
      </c>
      <c r="Z8752" s="3">
        <f t="shared" si="817"/>
        <v>69.599999999999994</v>
      </c>
      <c r="AA8752">
        <v>86.8</v>
      </c>
      <c r="AB8752">
        <v>13.2</v>
      </c>
      <c r="AC8752" s="3">
        <f t="shared" si="818"/>
        <v>73.599999999999994</v>
      </c>
      <c r="AD8752" s="3">
        <f t="shared" si="819"/>
        <v>5</v>
      </c>
      <c r="AE8752" s="3" t="s">
        <v>30460</v>
      </c>
      <c r="AF8752" t="b">
        <v>0</v>
      </c>
      <c r="AG8752" s="1">
        <v>44652.260717592595</v>
      </c>
    </row>
    <row r="8753" spans="1:33" x14ac:dyDescent="0.2">
      <c r="A8753" t="s">
        <v>25097</v>
      </c>
      <c r="B8753">
        <v>18913</v>
      </c>
      <c r="C8753" s="3" t="s">
        <v>25098</v>
      </c>
      <c r="D8753" t="s">
        <v>6920</v>
      </c>
      <c r="E8753" t="s">
        <v>30181</v>
      </c>
      <c r="F8753" s="9" t="str">
        <f>_xlfn.XLOOKUP(E8753,'Raw Data - Area Code'!A:A,'Raw Data - Area Code'!B:B,"",FALSE)</f>
        <v>Darlington</v>
      </c>
      <c r="G8753" s="9">
        <v>9679630</v>
      </c>
      <c r="H8753" s="8">
        <v>86900</v>
      </c>
      <c r="I8753" s="20" t="s">
        <v>30237</v>
      </c>
      <c r="J8753" s="8" t="str">
        <f>_xlfn.XLOOKUP(TRIM(I8753),'Raw Data - SIC Code'!A:A,'Raw Data - SIC Code'!C:C,"",FALSE)</f>
        <v>Healthcare</v>
      </c>
      <c r="K8753">
        <v>11</v>
      </c>
      <c r="L8753" s="3">
        <v>7.5</v>
      </c>
      <c r="M8753">
        <v>13.7</v>
      </c>
      <c r="N8753">
        <v>9.1</v>
      </c>
      <c r="O8753">
        <v>31.7</v>
      </c>
      <c r="P8753">
        <v>26.1</v>
      </c>
      <c r="Q8753" s="27">
        <f t="shared" si="820"/>
        <v>9.6885813148788902</v>
      </c>
      <c r="R8753">
        <v>20.9</v>
      </c>
      <c r="S8753">
        <v>79.099999999999994</v>
      </c>
      <c r="T8753" s="3">
        <f t="shared" si="815"/>
        <v>-58.199999999999996</v>
      </c>
      <c r="U8753">
        <v>29.9</v>
      </c>
      <c r="V8753">
        <v>70.099999999999994</v>
      </c>
      <c r="W8753" s="3">
        <f t="shared" si="816"/>
        <v>-40.199999999999996</v>
      </c>
      <c r="X8753">
        <v>42.4</v>
      </c>
      <c r="Y8753">
        <v>57.6</v>
      </c>
      <c r="Z8753" s="3">
        <f t="shared" si="817"/>
        <v>-15.200000000000003</v>
      </c>
      <c r="AA8753">
        <v>50.3</v>
      </c>
      <c r="AB8753">
        <v>49.7</v>
      </c>
      <c r="AC8753" s="3">
        <f t="shared" si="818"/>
        <v>0.59999999999999432</v>
      </c>
      <c r="AD8753" s="3">
        <f t="shared" si="819"/>
        <v>3</v>
      </c>
      <c r="AE8753" s="3" t="s">
        <v>30461</v>
      </c>
      <c r="AF8753" t="b">
        <v>0</v>
      </c>
      <c r="AG8753" s="1">
        <v>44655.365162037036</v>
      </c>
    </row>
    <row r="8754" spans="1:33" x14ac:dyDescent="0.2">
      <c r="A8754" t="s">
        <v>25099</v>
      </c>
      <c r="B8754">
        <v>11916</v>
      </c>
      <c r="C8754" s="3" t="s">
        <v>25100</v>
      </c>
      <c r="D8754" t="s">
        <v>18115</v>
      </c>
      <c r="E8754" t="s">
        <v>30147</v>
      </c>
      <c r="F8754" s="9" t="str">
        <f>_xlfn.XLOOKUP(E8754,'Raw Data - Area Code'!A:A,'Raw Data - Area Code'!B:B,"",FALSE)</f>
        <v>Leicester</v>
      </c>
      <c r="G8754" s="9">
        <v>3012604</v>
      </c>
      <c r="H8754" s="8">
        <v>29320</v>
      </c>
      <c r="I8754" s="20" t="s">
        <v>30284</v>
      </c>
      <c r="J8754" s="8" t="str">
        <f>_xlfn.XLOOKUP(TRIM(I8754),'Raw Data - SIC Code'!A:A,'Raw Data - SIC Code'!C:C,"",FALSE)</f>
        <v>Manufacturing</v>
      </c>
      <c r="K8754">
        <v>0</v>
      </c>
      <c r="L8754" s="3">
        <v>-3</v>
      </c>
      <c r="M8754">
        <v>-7</v>
      </c>
      <c r="N8754">
        <v>-113</v>
      </c>
      <c r="O8754">
        <v>96</v>
      </c>
      <c r="P8754">
        <v>80</v>
      </c>
      <c r="Q8754" s="27">
        <f t="shared" si="820"/>
        <v>9.0909090909090917</v>
      </c>
      <c r="R8754">
        <v>74</v>
      </c>
      <c r="S8754">
        <v>26</v>
      </c>
      <c r="T8754" s="3">
        <f t="shared" si="815"/>
        <v>48</v>
      </c>
      <c r="U8754">
        <v>99</v>
      </c>
      <c r="V8754">
        <v>1</v>
      </c>
      <c r="W8754" s="3">
        <f t="shared" si="816"/>
        <v>98</v>
      </c>
      <c r="X8754">
        <v>84</v>
      </c>
      <c r="Y8754">
        <v>16</v>
      </c>
      <c r="Z8754" s="3">
        <f t="shared" si="817"/>
        <v>68</v>
      </c>
      <c r="AA8754">
        <v>78</v>
      </c>
      <c r="AB8754">
        <v>22</v>
      </c>
      <c r="AC8754" s="3">
        <f t="shared" si="818"/>
        <v>56.000000000000007</v>
      </c>
      <c r="AD8754" s="3">
        <f t="shared" si="819"/>
        <v>5</v>
      </c>
      <c r="AE8754" s="3" t="s">
        <v>30460</v>
      </c>
      <c r="AF8754" t="b">
        <v>0</v>
      </c>
      <c r="AG8754" s="1">
        <v>44642.600844907407</v>
      </c>
    </row>
    <row r="8755" spans="1:33" ht="34" x14ac:dyDescent="0.2">
      <c r="A8755" t="s">
        <v>25101</v>
      </c>
      <c r="B8755">
        <v>11917</v>
      </c>
      <c r="C8755" s="3" t="s">
        <v>25100</v>
      </c>
      <c r="D8755" t="s">
        <v>18115</v>
      </c>
      <c r="E8755" t="s">
        <v>30147</v>
      </c>
      <c r="F8755" s="9" t="str">
        <f>_xlfn.XLOOKUP(E8755,'Raw Data - Area Code'!A:A,'Raw Data - Area Code'!B:B,"",FALSE)</f>
        <v>Leicester</v>
      </c>
      <c r="G8755" s="9">
        <v>1761717</v>
      </c>
      <c r="H8755" s="18" t="s">
        <v>1348</v>
      </c>
      <c r="I8755" s="20" t="s">
        <v>30253</v>
      </c>
      <c r="J8755" s="8" t="str">
        <f>_xlfn.XLOOKUP(TRIM(I8755),'Raw Data - SIC Code'!A:A,'Raw Data - SIC Code'!C:C,"",FALSE)</f>
        <v>Logistics</v>
      </c>
      <c r="K8755">
        <v>31</v>
      </c>
      <c r="L8755" s="3">
        <v>9</v>
      </c>
      <c r="M8755">
        <v>77</v>
      </c>
      <c r="N8755">
        <v>0</v>
      </c>
      <c r="O8755">
        <v>53</v>
      </c>
      <c r="P8755">
        <v>71</v>
      </c>
      <c r="Q8755" s="27">
        <f t="shared" si="820"/>
        <v>-14.516129032258066</v>
      </c>
      <c r="R8755">
        <v>18</v>
      </c>
      <c r="S8755">
        <v>82</v>
      </c>
      <c r="T8755" s="3">
        <f t="shared" si="815"/>
        <v>-64</v>
      </c>
      <c r="U8755">
        <v>61</v>
      </c>
      <c r="V8755">
        <v>39</v>
      </c>
      <c r="W8755" s="3">
        <f t="shared" si="816"/>
        <v>22</v>
      </c>
      <c r="X8755">
        <v>69</v>
      </c>
      <c r="Y8755">
        <v>31</v>
      </c>
      <c r="Z8755" s="3">
        <f t="shared" si="817"/>
        <v>38</v>
      </c>
      <c r="AA8755">
        <v>77</v>
      </c>
      <c r="AB8755">
        <v>23</v>
      </c>
      <c r="AC8755" s="3">
        <f t="shared" si="818"/>
        <v>54</v>
      </c>
      <c r="AD8755" s="3">
        <f t="shared" si="819"/>
        <v>4</v>
      </c>
      <c r="AE8755" s="3" t="s">
        <v>30460</v>
      </c>
      <c r="AF8755" t="b">
        <v>0</v>
      </c>
      <c r="AG8755" s="1">
        <v>44642.593946759262</v>
      </c>
    </row>
    <row r="8756" spans="1:33" ht="51" x14ac:dyDescent="0.2">
      <c r="A8756" t="s">
        <v>25102</v>
      </c>
      <c r="B8756">
        <v>11919</v>
      </c>
      <c r="C8756" s="3" t="s">
        <v>25103</v>
      </c>
      <c r="D8756" t="s">
        <v>25104</v>
      </c>
      <c r="E8756" t="s">
        <v>30167</v>
      </c>
      <c r="F8756" s="9" t="str">
        <f>_xlfn.XLOOKUP(E8756,'Raw Data - Area Code'!A:A,'Raw Data - Area Code'!B:B,"",FALSE)</f>
        <v>Stoke-on-Trent</v>
      </c>
      <c r="G8756" s="9">
        <v>2685135</v>
      </c>
      <c r="H8756" s="18" t="s">
        <v>25105</v>
      </c>
      <c r="I8756" s="20" t="s">
        <v>30248</v>
      </c>
      <c r="J8756" s="8" t="str">
        <f>_xlfn.XLOOKUP(TRIM(I8756),'Raw Data - SIC Code'!A:A,'Raw Data - SIC Code'!C:C,"",FALSE)</f>
        <v>Info &amp; Comms</v>
      </c>
      <c r="K8756">
        <v>16.2</v>
      </c>
      <c r="L8756" s="3">
        <v>12.6</v>
      </c>
      <c r="M8756">
        <v>63</v>
      </c>
      <c r="N8756">
        <v>-47.1</v>
      </c>
      <c r="O8756">
        <v>13.5</v>
      </c>
      <c r="P8756">
        <v>11.9</v>
      </c>
      <c r="Q8756" s="27">
        <f t="shared" si="820"/>
        <v>6.2992125984251954</v>
      </c>
      <c r="R8756">
        <v>38.4</v>
      </c>
      <c r="S8756">
        <v>61.6</v>
      </c>
      <c r="T8756" s="3">
        <f t="shared" si="815"/>
        <v>-23.200000000000003</v>
      </c>
      <c r="U8756">
        <v>62.8</v>
      </c>
      <c r="V8756">
        <v>37.200000000000003</v>
      </c>
      <c r="W8756" s="3">
        <f t="shared" si="816"/>
        <v>25.599999999999994</v>
      </c>
      <c r="X8756">
        <v>69.8</v>
      </c>
      <c r="Y8756">
        <v>30.2</v>
      </c>
      <c r="Z8756" s="3">
        <f t="shared" si="817"/>
        <v>39.599999999999994</v>
      </c>
      <c r="AA8756">
        <v>75.599999999999994</v>
      </c>
      <c r="AB8756">
        <v>24.4</v>
      </c>
      <c r="AC8756" s="3">
        <f t="shared" si="818"/>
        <v>51.2</v>
      </c>
      <c r="AD8756" s="3">
        <f t="shared" si="819"/>
        <v>5</v>
      </c>
      <c r="AE8756" s="3" t="s">
        <v>30460</v>
      </c>
      <c r="AF8756" t="b">
        <v>0</v>
      </c>
      <c r="AG8756" s="1">
        <v>44655.390949074077</v>
      </c>
    </row>
    <row r="8757" spans="1:33" x14ac:dyDescent="0.2">
      <c r="A8757" t="s">
        <v>25106</v>
      </c>
      <c r="B8757">
        <v>6552</v>
      </c>
      <c r="C8757" s="3" t="s">
        <v>25107</v>
      </c>
      <c r="D8757" t="s">
        <v>8835</v>
      </c>
      <c r="E8757" t="s">
        <v>30113</v>
      </c>
      <c r="F8757" s="9" t="str">
        <f>_xlfn.XLOOKUP(E8757,'Raw Data - Area Code'!A:A,'Raw Data - Area Code'!B:B,"",FALSE)</f>
        <v>Guildford</v>
      </c>
      <c r="G8757" s="9">
        <v>4428083</v>
      </c>
      <c r="H8757" s="8">
        <v>82990</v>
      </c>
      <c r="I8757" s="20" t="s">
        <v>30240</v>
      </c>
      <c r="J8757" s="8" t="str">
        <f>_xlfn.XLOOKUP(TRIM(I8757),'Raw Data - SIC Code'!A:A,'Raw Data - SIC Code'!C:C,"",FALSE)</f>
        <v>Admin Services</v>
      </c>
      <c r="K8757">
        <v>22.3</v>
      </c>
      <c r="L8757" s="3">
        <v>9.8000000000000007</v>
      </c>
      <c r="M8757">
        <v>87.3</v>
      </c>
      <c r="N8757">
        <v>20.8</v>
      </c>
      <c r="O8757">
        <v>63.9</v>
      </c>
      <c r="P8757">
        <v>59.3</v>
      </c>
      <c r="Q8757" s="27">
        <f t="shared" si="820"/>
        <v>3.733766233766235</v>
      </c>
      <c r="R8757">
        <v>21.1</v>
      </c>
      <c r="S8757">
        <v>78.900000000000006</v>
      </c>
      <c r="T8757" s="3">
        <f t="shared" si="815"/>
        <v>-57.800000000000004</v>
      </c>
      <c r="U8757">
        <v>30</v>
      </c>
      <c r="V8757">
        <v>70</v>
      </c>
      <c r="W8757" s="3">
        <f t="shared" si="816"/>
        <v>-40</v>
      </c>
      <c r="X8757">
        <v>31.4</v>
      </c>
      <c r="Y8757">
        <v>68.599999999999994</v>
      </c>
      <c r="Z8757" s="3">
        <f t="shared" si="817"/>
        <v>-37.199999999999996</v>
      </c>
      <c r="AA8757">
        <v>40.1</v>
      </c>
      <c r="AB8757">
        <v>59.9</v>
      </c>
      <c r="AC8757" s="3">
        <f t="shared" si="818"/>
        <v>-19.799999999999997</v>
      </c>
      <c r="AD8757" s="3">
        <f t="shared" si="819"/>
        <v>2</v>
      </c>
      <c r="AE8757" s="3" t="s">
        <v>30462</v>
      </c>
      <c r="AF8757" t="b">
        <v>0</v>
      </c>
      <c r="AG8757" s="1">
        <v>44655.848564814813</v>
      </c>
    </row>
    <row r="8758" spans="1:33" x14ac:dyDescent="0.2">
      <c r="A8758" t="s">
        <v>25108</v>
      </c>
      <c r="B8758">
        <v>19097</v>
      </c>
      <c r="C8758" s="3" t="s">
        <v>98</v>
      </c>
      <c r="D8758" t="s">
        <v>99</v>
      </c>
      <c r="E8758" t="s">
        <v>30231</v>
      </c>
      <c r="F8758" s="9" t="str">
        <f>_xlfn.XLOOKUP(E8758,'Raw Data - Area Code'!A:A,'Raw Data - Area Code'!B:B,"",FALSE)</f>
        <v>North London</v>
      </c>
      <c r="G8758" s="9">
        <v>10177663</v>
      </c>
      <c r="H8758" s="8">
        <v>56102</v>
      </c>
      <c r="I8758" s="20" t="s">
        <v>30241</v>
      </c>
      <c r="J8758" s="8" t="str">
        <f>_xlfn.XLOOKUP(TRIM(I8758),'Raw Data - SIC Code'!A:A,'Raw Data - SIC Code'!C:C,"",FALSE)</f>
        <v>Hospitality</v>
      </c>
      <c r="K8758">
        <v>4.5</v>
      </c>
      <c r="L8758" s="3">
        <v>0.4</v>
      </c>
      <c r="M8758">
        <v>52.4</v>
      </c>
      <c r="N8758">
        <v>20</v>
      </c>
      <c r="O8758">
        <v>5.8</v>
      </c>
      <c r="P8758">
        <v>0.7</v>
      </c>
      <c r="Q8758" s="27">
        <f t="shared" si="820"/>
        <v>78.461538461538467</v>
      </c>
      <c r="R8758">
        <v>41.4</v>
      </c>
      <c r="S8758">
        <v>58.6</v>
      </c>
      <c r="T8758" s="3">
        <f t="shared" si="815"/>
        <v>-17.200000000000003</v>
      </c>
      <c r="U8758">
        <v>20.3</v>
      </c>
      <c r="V8758">
        <v>79.7</v>
      </c>
      <c r="W8758" s="3">
        <f t="shared" si="816"/>
        <v>-59.400000000000006</v>
      </c>
      <c r="X8758">
        <v>45.8</v>
      </c>
      <c r="Y8758">
        <v>54.2</v>
      </c>
      <c r="Z8758" s="3">
        <f t="shared" si="817"/>
        <v>-8.4000000000000057</v>
      </c>
      <c r="AA8758">
        <v>39.700000000000003</v>
      </c>
      <c r="AB8758">
        <v>60.3</v>
      </c>
      <c r="AC8758" s="3">
        <f t="shared" si="818"/>
        <v>-20.599999999999994</v>
      </c>
      <c r="AD8758" s="3">
        <f t="shared" si="819"/>
        <v>2</v>
      </c>
      <c r="AE8758" s="3" t="s">
        <v>30460</v>
      </c>
      <c r="AF8758" t="b">
        <v>0</v>
      </c>
      <c r="AG8758" s="1">
        <v>44652.598136574074</v>
      </c>
    </row>
    <row r="8759" spans="1:33" x14ac:dyDescent="0.2">
      <c r="A8759" t="s">
        <v>25109</v>
      </c>
      <c r="B8759">
        <v>11920</v>
      </c>
      <c r="C8759" s="3" t="s">
        <v>25110</v>
      </c>
      <c r="D8759" t="s">
        <v>25111</v>
      </c>
      <c r="E8759" t="s">
        <v>30123</v>
      </c>
      <c r="F8759" s="9" t="str">
        <f>_xlfn.XLOOKUP(E8759,'Raw Data - Area Code'!A:A,'Raw Data - Area Code'!B:B,"",FALSE)</f>
        <v>Reading</v>
      </c>
      <c r="G8759" s="9">
        <v>979716</v>
      </c>
      <c r="H8759" s="8">
        <v>32990</v>
      </c>
      <c r="I8759" s="20" t="s">
        <v>30267</v>
      </c>
      <c r="J8759" s="8" t="str">
        <f>_xlfn.XLOOKUP(TRIM(I8759),'Raw Data - SIC Code'!A:A,'Raw Data - SIC Code'!C:C,"",FALSE)</f>
        <v>Manufacturing</v>
      </c>
      <c r="K8759">
        <v>3.5</v>
      </c>
      <c r="L8759" s="3">
        <v>4.3</v>
      </c>
      <c r="M8759">
        <v>43.2</v>
      </c>
      <c r="N8759">
        <v>35.4</v>
      </c>
      <c r="O8759">
        <v>7.7</v>
      </c>
      <c r="P8759">
        <v>5.8</v>
      </c>
      <c r="Q8759" s="27">
        <f t="shared" si="820"/>
        <v>14.074074074074078</v>
      </c>
      <c r="R8759">
        <v>47</v>
      </c>
      <c r="S8759">
        <v>53</v>
      </c>
      <c r="T8759" s="3">
        <f t="shared" si="815"/>
        <v>-6</v>
      </c>
      <c r="U8759">
        <v>47</v>
      </c>
      <c r="V8759">
        <v>53</v>
      </c>
      <c r="W8759" s="3">
        <f t="shared" si="816"/>
        <v>-6</v>
      </c>
      <c r="X8759">
        <v>51</v>
      </c>
      <c r="Y8759">
        <v>49</v>
      </c>
      <c r="Z8759" s="3">
        <f t="shared" si="817"/>
        <v>2</v>
      </c>
      <c r="AA8759">
        <v>58.2</v>
      </c>
      <c r="AB8759">
        <v>41.8</v>
      </c>
      <c r="AC8759" s="3">
        <f t="shared" si="818"/>
        <v>16.400000000000006</v>
      </c>
      <c r="AD8759" s="3">
        <f t="shared" si="819"/>
        <v>4</v>
      </c>
      <c r="AE8759" s="3" t="s">
        <v>30462</v>
      </c>
      <c r="AF8759" t="b">
        <v>0</v>
      </c>
      <c r="AG8759" s="1">
        <v>44655.566481481481</v>
      </c>
    </row>
    <row r="8760" spans="1:33" x14ac:dyDescent="0.2">
      <c r="A8760" t="s">
        <v>25112</v>
      </c>
      <c r="B8760">
        <v>11921</v>
      </c>
      <c r="C8760" s="3" t="s">
        <v>25113</v>
      </c>
      <c r="D8760" t="s">
        <v>25114</v>
      </c>
      <c r="E8760" t="s">
        <v>30128</v>
      </c>
      <c r="F8760" s="9" t="str">
        <f>_xlfn.XLOOKUP(E8760,'Raw Data - Area Code'!A:A,'Raw Data - Area Code'!B:B,"",FALSE)</f>
        <v>Derby</v>
      </c>
      <c r="G8760" s="9">
        <v>8393150</v>
      </c>
      <c r="H8760" s="8">
        <v>86900</v>
      </c>
      <c r="I8760" s="20" t="s">
        <v>30237</v>
      </c>
      <c r="J8760" s="8" t="str">
        <f>_xlfn.XLOOKUP(TRIM(I8760),'Raw Data - SIC Code'!A:A,'Raw Data - SIC Code'!C:C,"",FALSE)</f>
        <v>Healthcare</v>
      </c>
      <c r="K8760">
        <v>1.2</v>
      </c>
      <c r="L8760" s="3">
        <v>-6.4</v>
      </c>
      <c r="M8760">
        <v>40.200000000000003</v>
      </c>
      <c r="N8760">
        <v>0</v>
      </c>
      <c r="O8760">
        <v>24.9</v>
      </c>
      <c r="P8760">
        <v>12.7</v>
      </c>
      <c r="Q8760" s="27">
        <f t="shared" si="820"/>
        <v>32.446808510638306</v>
      </c>
      <c r="R8760">
        <v>46.2</v>
      </c>
      <c r="S8760">
        <v>53.8</v>
      </c>
      <c r="T8760" s="3">
        <f t="shared" si="815"/>
        <v>-7.5999999999999943</v>
      </c>
      <c r="U8760">
        <v>50.8</v>
      </c>
      <c r="V8760">
        <v>49.2</v>
      </c>
      <c r="W8760" s="3">
        <f t="shared" si="816"/>
        <v>1.5999999999999945</v>
      </c>
      <c r="X8760">
        <v>63</v>
      </c>
      <c r="Y8760">
        <v>37</v>
      </c>
      <c r="Z8760" s="3">
        <f t="shared" si="817"/>
        <v>26</v>
      </c>
      <c r="AA8760">
        <v>80.400000000000006</v>
      </c>
      <c r="AB8760">
        <v>19.600000000000001</v>
      </c>
      <c r="AC8760" s="3">
        <f t="shared" si="818"/>
        <v>60.800000000000011</v>
      </c>
      <c r="AD8760" s="3">
        <f t="shared" si="819"/>
        <v>4</v>
      </c>
      <c r="AE8760" s="3" t="s">
        <v>30461</v>
      </c>
      <c r="AF8760" t="b">
        <v>1</v>
      </c>
      <c r="AG8760" s="1">
        <v>44820.338750000003</v>
      </c>
    </row>
    <row r="8761" spans="1:33" ht="34" x14ac:dyDescent="0.2">
      <c r="A8761" t="s">
        <v>25115</v>
      </c>
      <c r="B8761">
        <v>18735</v>
      </c>
      <c r="C8761" s="3" t="s">
        <v>25116</v>
      </c>
      <c r="D8761" t="s">
        <v>25117</v>
      </c>
      <c r="E8761" t="s">
        <v>30198</v>
      </c>
      <c r="F8761" s="9" t="str">
        <f>_xlfn.XLOOKUP(E8761,'Raw Data - Area Code'!A:A,'Raw Data - Area Code'!B:B,"",FALSE)</f>
        <v>Norwich</v>
      </c>
      <c r="G8761" s="9">
        <v>8198980</v>
      </c>
      <c r="H8761" s="18" t="s">
        <v>34</v>
      </c>
      <c r="I8761" s="20" t="s">
        <v>30235</v>
      </c>
      <c r="J8761" s="8" t="str">
        <f>_xlfn.XLOOKUP(TRIM(I8761),'Raw Data - SIC Code'!A:A,'Raw Data - SIC Code'!C:C,"",FALSE)</f>
        <v>Education</v>
      </c>
      <c r="K8761">
        <v>23.3</v>
      </c>
      <c r="L8761" s="3">
        <v>48.4</v>
      </c>
      <c r="O8761">
        <v>0</v>
      </c>
      <c r="P8761">
        <v>0</v>
      </c>
      <c r="Q8761" s="27">
        <v>0</v>
      </c>
      <c r="R8761">
        <v>14.4</v>
      </c>
      <c r="S8761">
        <v>85.6</v>
      </c>
      <c r="T8761" s="3">
        <f t="shared" si="815"/>
        <v>-71.199999999999989</v>
      </c>
      <c r="U8761">
        <v>14.5</v>
      </c>
      <c r="V8761">
        <v>85.5</v>
      </c>
      <c r="W8761" s="3">
        <f t="shared" si="816"/>
        <v>-71</v>
      </c>
      <c r="X8761">
        <v>29.1</v>
      </c>
      <c r="Y8761">
        <v>70.900000000000006</v>
      </c>
      <c r="Z8761" s="3">
        <f t="shared" si="817"/>
        <v>-41.800000000000004</v>
      </c>
      <c r="AA8761">
        <v>31.5</v>
      </c>
      <c r="AB8761">
        <v>68.5</v>
      </c>
      <c r="AC8761" s="3">
        <f t="shared" si="818"/>
        <v>-37</v>
      </c>
      <c r="AD8761" s="3">
        <f t="shared" si="819"/>
        <v>1</v>
      </c>
      <c r="AE8761" s="3" t="s">
        <v>30460</v>
      </c>
      <c r="AF8761" t="b">
        <v>0</v>
      </c>
      <c r="AG8761" s="1">
        <v>44533.72965277778</v>
      </c>
    </row>
    <row r="8762" spans="1:33" ht="68" x14ac:dyDescent="0.2">
      <c r="A8762" t="s">
        <v>25118</v>
      </c>
      <c r="B8762">
        <v>20636</v>
      </c>
      <c r="C8762" s="3" t="s">
        <v>25119</v>
      </c>
      <c r="D8762" t="s">
        <v>25120</v>
      </c>
      <c r="E8762" t="s">
        <v>30140</v>
      </c>
      <c r="F8762" s="9" t="str">
        <f>_xlfn.XLOOKUP(E8762,'Raw Data - Area Code'!A:A,'Raw Data - Area Code'!B:B,"",FALSE)</f>
        <v>Doncaster</v>
      </c>
      <c r="G8762" s="9">
        <v>11771655</v>
      </c>
      <c r="H8762" s="18" t="s">
        <v>25121</v>
      </c>
      <c r="I8762" s="20" t="s">
        <v>30280</v>
      </c>
      <c r="J8762" s="8" t="str">
        <f>_xlfn.XLOOKUP(TRIM(I8762),'Raw Data - SIC Code'!A:A,'Raw Data - SIC Code'!C:C,"",FALSE)</f>
        <v>Trade</v>
      </c>
      <c r="K8762">
        <v>1.8</v>
      </c>
      <c r="L8762" s="3">
        <v>4.9000000000000004</v>
      </c>
      <c r="M8762">
        <v>86</v>
      </c>
      <c r="N8762">
        <v>1</v>
      </c>
      <c r="O8762">
        <v>90.3</v>
      </c>
      <c r="P8762">
        <v>85.5</v>
      </c>
      <c r="Q8762" s="27">
        <f t="shared" si="820"/>
        <v>2.7303754266211588</v>
      </c>
      <c r="R8762">
        <v>83</v>
      </c>
      <c r="S8762">
        <v>17</v>
      </c>
      <c r="T8762" s="3">
        <f t="shared" si="815"/>
        <v>66</v>
      </c>
      <c r="U8762">
        <v>83</v>
      </c>
      <c r="V8762">
        <v>17</v>
      </c>
      <c r="W8762" s="3">
        <f t="shared" si="816"/>
        <v>66</v>
      </c>
      <c r="X8762">
        <v>92</v>
      </c>
      <c r="Y8762">
        <v>8</v>
      </c>
      <c r="Z8762" s="3">
        <f t="shared" si="817"/>
        <v>84</v>
      </c>
      <c r="AA8762">
        <v>80</v>
      </c>
      <c r="AB8762">
        <v>20</v>
      </c>
      <c r="AC8762" s="3">
        <f t="shared" si="818"/>
        <v>60</v>
      </c>
      <c r="AD8762" s="3">
        <f t="shared" si="819"/>
        <v>6</v>
      </c>
      <c r="AE8762" s="3" t="s">
        <v>30460</v>
      </c>
      <c r="AF8762" t="b">
        <v>0</v>
      </c>
      <c r="AG8762" s="1">
        <v>44655.461238425924</v>
      </c>
    </row>
    <row r="8763" spans="1:33" x14ac:dyDescent="0.2">
      <c r="A8763" t="s">
        <v>25122</v>
      </c>
      <c r="B8763">
        <v>11924</v>
      </c>
      <c r="C8763" s="3" t="s">
        <v>25123</v>
      </c>
      <c r="D8763" t="s">
        <v>25124</v>
      </c>
      <c r="E8763" t="s">
        <v>30123</v>
      </c>
      <c r="F8763" s="9" t="str">
        <f>_xlfn.XLOOKUP(E8763,'Raw Data - Area Code'!A:A,'Raw Data - Area Code'!B:B,"",FALSE)</f>
        <v>Reading</v>
      </c>
      <c r="G8763" s="9">
        <v>2710846</v>
      </c>
      <c r="H8763" s="8">
        <v>70100</v>
      </c>
      <c r="I8763" s="20" t="s">
        <v>30249</v>
      </c>
      <c r="J8763" s="8" t="str">
        <f>_xlfn.XLOOKUP(TRIM(I8763),'Raw Data - SIC Code'!A:A,'Raw Data - SIC Code'!C:C,"",FALSE)</f>
        <v>Professional Services</v>
      </c>
      <c r="K8763">
        <v>5.7</v>
      </c>
      <c r="L8763" s="3">
        <v>5.3</v>
      </c>
      <c r="M8763">
        <v>2.6</v>
      </c>
      <c r="N8763">
        <v>-6</v>
      </c>
      <c r="O8763">
        <v>97.9</v>
      </c>
      <c r="P8763">
        <v>97.9</v>
      </c>
      <c r="Q8763" s="27">
        <f t="shared" si="820"/>
        <v>0</v>
      </c>
      <c r="R8763">
        <v>55</v>
      </c>
      <c r="S8763">
        <v>45</v>
      </c>
      <c r="T8763" s="3">
        <f t="shared" si="815"/>
        <v>10</v>
      </c>
      <c r="U8763">
        <v>69.900000000000006</v>
      </c>
      <c r="V8763">
        <v>30.1</v>
      </c>
      <c r="W8763" s="3">
        <f t="shared" si="816"/>
        <v>39.800000000000004</v>
      </c>
      <c r="X8763">
        <v>74</v>
      </c>
      <c r="Y8763">
        <v>26</v>
      </c>
      <c r="Z8763" s="3">
        <f t="shared" si="817"/>
        <v>48</v>
      </c>
      <c r="AA8763">
        <v>66.099999999999994</v>
      </c>
      <c r="AB8763">
        <v>33.9</v>
      </c>
      <c r="AC8763" s="3">
        <f t="shared" si="818"/>
        <v>32.199999999999996</v>
      </c>
      <c r="AD8763" s="3">
        <f t="shared" si="819"/>
        <v>5</v>
      </c>
      <c r="AE8763" s="3" t="s">
        <v>30462</v>
      </c>
      <c r="AF8763" t="b">
        <v>0</v>
      </c>
      <c r="AG8763" s="1">
        <v>44596.722488425927</v>
      </c>
    </row>
    <row r="8764" spans="1:33" x14ac:dyDescent="0.2">
      <c r="A8764" t="s">
        <v>25125</v>
      </c>
      <c r="B8764">
        <v>17121</v>
      </c>
      <c r="C8764" s="3" t="s">
        <v>6583</v>
      </c>
      <c r="D8764" t="s">
        <v>6584</v>
      </c>
      <c r="E8764" t="s">
        <v>30145</v>
      </c>
      <c r="F8764" s="9" t="str">
        <f>_xlfn.XLOOKUP(E8764,'Raw Data - Area Code'!A:A,'Raw Data - Area Code'!B:B,"",FALSE)</f>
        <v>East Central London</v>
      </c>
      <c r="G8764" s="9">
        <v>7433794</v>
      </c>
      <c r="H8764" s="8">
        <v>62090</v>
      </c>
      <c r="I8764" s="20" t="s">
        <v>30248</v>
      </c>
      <c r="J8764" s="8" t="str">
        <f>_xlfn.XLOOKUP(TRIM(I8764),'Raw Data - SIC Code'!A:A,'Raw Data - SIC Code'!C:C,"",FALSE)</f>
        <v>Info &amp; Comms</v>
      </c>
      <c r="K8764">
        <v>21.9</v>
      </c>
      <c r="L8764" s="3">
        <v>0</v>
      </c>
      <c r="M8764">
        <v>48</v>
      </c>
      <c r="N8764">
        <v>0</v>
      </c>
      <c r="O8764">
        <v>90.5</v>
      </c>
      <c r="P8764">
        <v>93</v>
      </c>
      <c r="Q8764" s="27">
        <f t="shared" si="820"/>
        <v>-1.3623978201634876</v>
      </c>
      <c r="R8764">
        <v>57.4</v>
      </c>
      <c r="S8764">
        <v>42.6</v>
      </c>
      <c r="T8764" s="3">
        <f t="shared" si="815"/>
        <v>14.799999999999997</v>
      </c>
      <c r="U8764">
        <v>53.7</v>
      </c>
      <c r="V8764">
        <v>46.3</v>
      </c>
      <c r="W8764" s="3">
        <f t="shared" si="816"/>
        <v>7.4000000000000048</v>
      </c>
      <c r="X8764">
        <v>48.2</v>
      </c>
      <c r="Y8764">
        <v>51.8</v>
      </c>
      <c r="Z8764" s="3">
        <f t="shared" si="817"/>
        <v>-3.5999999999999943</v>
      </c>
      <c r="AA8764">
        <v>55.5</v>
      </c>
      <c r="AB8764">
        <v>44.5</v>
      </c>
      <c r="AC8764" s="3">
        <f t="shared" si="818"/>
        <v>11</v>
      </c>
      <c r="AD8764" s="3">
        <f t="shared" si="819"/>
        <v>3</v>
      </c>
      <c r="AE8764" s="3" t="s">
        <v>30575</v>
      </c>
      <c r="AF8764" t="b">
        <v>0</v>
      </c>
      <c r="AG8764" s="1">
        <v>44649.453865740739</v>
      </c>
    </row>
    <row r="8765" spans="1:33" ht="51" x14ac:dyDescent="0.2">
      <c r="A8765" t="s">
        <v>25126</v>
      </c>
      <c r="B8765">
        <v>19790</v>
      </c>
      <c r="C8765" s="3" t="s">
        <v>25127</v>
      </c>
      <c r="D8765" t="s">
        <v>3786</v>
      </c>
      <c r="E8765" t="s">
        <v>30123</v>
      </c>
      <c r="F8765" s="9" t="str">
        <f>_xlfn.XLOOKUP(E8765,'Raw Data - Area Code'!A:A,'Raw Data - Area Code'!B:B,"",FALSE)</f>
        <v>Reading</v>
      </c>
      <c r="G8765" s="9">
        <v>2642054</v>
      </c>
      <c r="H8765" s="18" t="s">
        <v>9155</v>
      </c>
      <c r="I8765" s="20" t="s">
        <v>30248</v>
      </c>
      <c r="J8765" s="8" t="str">
        <f>_xlfn.XLOOKUP(TRIM(I8765),'Raw Data - SIC Code'!A:A,'Raw Data - SIC Code'!C:C,"",FALSE)</f>
        <v>Info &amp; Comms</v>
      </c>
      <c r="K8765">
        <v>31</v>
      </c>
      <c r="L8765" s="3">
        <v>30.2</v>
      </c>
      <c r="M8765">
        <v>50.1</v>
      </c>
      <c r="N8765">
        <v>28.8</v>
      </c>
      <c r="O8765">
        <v>89.3</v>
      </c>
      <c r="P8765">
        <v>94.4</v>
      </c>
      <c r="Q8765" s="27">
        <f t="shared" si="820"/>
        <v>-2.7762656505171521</v>
      </c>
      <c r="R8765">
        <v>58.2</v>
      </c>
      <c r="S8765">
        <v>41.8</v>
      </c>
      <c r="T8765" s="3">
        <f t="shared" si="815"/>
        <v>16.400000000000006</v>
      </c>
      <c r="U8765">
        <v>83.6</v>
      </c>
      <c r="V8765">
        <v>16.399999999999999</v>
      </c>
      <c r="W8765" s="3">
        <f t="shared" si="816"/>
        <v>67.199999999999989</v>
      </c>
      <c r="X8765">
        <v>80.599999999999994</v>
      </c>
      <c r="Y8765">
        <v>19.399999999999999</v>
      </c>
      <c r="Z8765" s="3">
        <f t="shared" si="817"/>
        <v>61.199999999999996</v>
      </c>
      <c r="AA8765">
        <v>97</v>
      </c>
      <c r="AB8765">
        <v>3</v>
      </c>
      <c r="AC8765" s="3">
        <f t="shared" si="818"/>
        <v>94</v>
      </c>
      <c r="AD8765" s="3">
        <f t="shared" si="819"/>
        <v>5</v>
      </c>
      <c r="AE8765" s="3" t="s">
        <v>30460</v>
      </c>
      <c r="AF8765" t="b">
        <v>0</v>
      </c>
      <c r="AG8765" s="1">
        <v>44652.501423611109</v>
      </c>
    </row>
    <row r="8766" spans="1:33" x14ac:dyDescent="0.2">
      <c r="A8766" t="s">
        <v>25128</v>
      </c>
      <c r="B8766">
        <v>11928</v>
      </c>
      <c r="C8766" s="3" t="s">
        <v>25129</v>
      </c>
      <c r="D8766" t="s">
        <v>2206</v>
      </c>
      <c r="E8766" t="s">
        <v>30143</v>
      </c>
      <c r="F8766" s="9" t="str">
        <f>_xlfn.XLOOKUP(E8766,'Raw Data - Area Code'!A:A,'Raw Data - Area Code'!B:B,"",FALSE)</f>
        <v>West Central London</v>
      </c>
      <c r="G8766" s="9">
        <v>3227061</v>
      </c>
      <c r="H8766" s="8">
        <v>62090</v>
      </c>
      <c r="I8766" s="20" t="s">
        <v>30248</v>
      </c>
      <c r="J8766" s="8" t="str">
        <f>_xlfn.XLOOKUP(TRIM(I8766),'Raw Data - SIC Code'!A:A,'Raw Data - SIC Code'!C:C,"",FALSE)</f>
        <v>Info &amp; Comms</v>
      </c>
      <c r="K8766">
        <v>21.1</v>
      </c>
      <c r="L8766" s="3">
        <v>3.7</v>
      </c>
      <c r="M8766">
        <v>64.8</v>
      </c>
      <c r="N8766">
        <v>65</v>
      </c>
      <c r="O8766">
        <v>48</v>
      </c>
      <c r="P8766">
        <v>38</v>
      </c>
      <c r="Q8766" s="27">
        <f t="shared" si="820"/>
        <v>11.627906976744185</v>
      </c>
      <c r="R8766">
        <v>89</v>
      </c>
      <c r="S8766">
        <v>11</v>
      </c>
      <c r="T8766" s="3">
        <f t="shared" si="815"/>
        <v>78</v>
      </c>
      <c r="U8766">
        <v>83</v>
      </c>
      <c r="V8766">
        <v>17</v>
      </c>
      <c r="W8766" s="3">
        <f t="shared" si="816"/>
        <v>66</v>
      </c>
      <c r="X8766">
        <v>73</v>
      </c>
      <c r="Y8766">
        <v>27</v>
      </c>
      <c r="Z8766" s="3">
        <f t="shared" si="817"/>
        <v>46</v>
      </c>
      <c r="AA8766">
        <v>78</v>
      </c>
      <c r="AB8766">
        <v>22</v>
      </c>
      <c r="AC8766" s="3">
        <f t="shared" si="818"/>
        <v>56.000000000000007</v>
      </c>
      <c r="AD8766" s="3">
        <f t="shared" si="819"/>
        <v>6</v>
      </c>
      <c r="AE8766" s="3" t="s">
        <v>30461</v>
      </c>
      <c r="AF8766" t="b">
        <v>0</v>
      </c>
      <c r="AG8766" s="1">
        <v>44644.318391203706</v>
      </c>
    </row>
    <row r="8767" spans="1:33" x14ac:dyDescent="0.2">
      <c r="A8767" t="s">
        <v>25130</v>
      </c>
      <c r="B8767">
        <v>11929</v>
      </c>
      <c r="C8767" s="3" t="s">
        <v>25131</v>
      </c>
      <c r="D8767" t="s">
        <v>25132</v>
      </c>
      <c r="E8767" t="s">
        <v>30118</v>
      </c>
      <c r="F8767" s="9" t="str">
        <f>_xlfn.XLOOKUP(E8767,'Raw Data - Area Code'!A:A,'Raw Data - Area Code'!B:B,"",FALSE)</f>
        <v>Chelmsford</v>
      </c>
      <c r="G8767" s="9">
        <v>872262</v>
      </c>
      <c r="H8767" s="8">
        <v>20590</v>
      </c>
      <c r="I8767" s="20" t="s">
        <v>30245</v>
      </c>
      <c r="J8767" s="8" t="str">
        <f>_xlfn.XLOOKUP(TRIM(I8767),'Raw Data - SIC Code'!A:A,'Raw Data - SIC Code'!C:C,"",FALSE)</f>
        <v>Manufacturing</v>
      </c>
      <c r="K8767">
        <v>23.7</v>
      </c>
      <c r="L8767" s="3">
        <v>6.3</v>
      </c>
      <c r="M8767">
        <v>65.7</v>
      </c>
      <c r="N8767">
        <v>8.6999999999999993</v>
      </c>
      <c r="O8767">
        <v>93.5</v>
      </c>
      <c r="P8767">
        <v>80.3</v>
      </c>
      <c r="Q8767" s="27">
        <f t="shared" si="820"/>
        <v>7.5949367088607609</v>
      </c>
      <c r="R8767">
        <v>54.5</v>
      </c>
      <c r="S8767">
        <v>45.5</v>
      </c>
      <c r="T8767" s="3">
        <f t="shared" si="815"/>
        <v>9</v>
      </c>
      <c r="U8767">
        <v>78.2</v>
      </c>
      <c r="V8767">
        <v>21.8</v>
      </c>
      <c r="W8767" s="3">
        <f t="shared" si="816"/>
        <v>56.400000000000006</v>
      </c>
      <c r="X8767">
        <v>73.599999999999994</v>
      </c>
      <c r="Y8767">
        <v>26.4</v>
      </c>
      <c r="Z8767" s="3">
        <f t="shared" si="817"/>
        <v>47.199999999999996</v>
      </c>
      <c r="AA8767">
        <v>73.400000000000006</v>
      </c>
      <c r="AB8767">
        <v>26.6</v>
      </c>
      <c r="AC8767" s="3">
        <f t="shared" si="818"/>
        <v>46.800000000000004</v>
      </c>
      <c r="AD8767" s="3">
        <f t="shared" si="819"/>
        <v>6</v>
      </c>
      <c r="AE8767" s="3" t="s">
        <v>30460</v>
      </c>
      <c r="AF8767" t="b">
        <v>0</v>
      </c>
      <c r="AG8767" s="1">
        <v>44643.644988425927</v>
      </c>
    </row>
    <row r="8768" spans="1:33" x14ac:dyDescent="0.2">
      <c r="A8768" t="s">
        <v>25133</v>
      </c>
      <c r="B8768">
        <v>11931</v>
      </c>
      <c r="C8768" s="3" t="s">
        <v>25134</v>
      </c>
      <c r="D8768" t="s">
        <v>25135</v>
      </c>
      <c r="E8768" t="s">
        <v>30175</v>
      </c>
      <c r="F8768" s="9" t="str">
        <f>_xlfn.XLOOKUP(E8768,'Raw Data - Area Code'!A:A,'Raw Data - Area Code'!B:B,"",FALSE)</f>
        <v>Oldham</v>
      </c>
      <c r="G8768" s="9">
        <v>6682392</v>
      </c>
      <c r="H8768" s="8">
        <v>82990</v>
      </c>
      <c r="I8768" s="20" t="s">
        <v>30240</v>
      </c>
      <c r="J8768" s="8" t="str">
        <f>_xlfn.XLOOKUP(TRIM(I8768),'Raw Data - SIC Code'!A:A,'Raw Data - SIC Code'!C:C,"",FALSE)</f>
        <v>Admin Services</v>
      </c>
      <c r="K8768">
        <v>25.4</v>
      </c>
      <c r="L8768" s="3">
        <v>21.3</v>
      </c>
      <c r="M8768">
        <v>-1.5</v>
      </c>
      <c r="N8768">
        <v>-1.6</v>
      </c>
      <c r="O8768">
        <v>17.3</v>
      </c>
      <c r="P8768">
        <v>15.8</v>
      </c>
      <c r="Q8768" s="27">
        <f t="shared" si="820"/>
        <v>4.5317220543806647</v>
      </c>
      <c r="R8768">
        <v>23.2</v>
      </c>
      <c r="S8768">
        <v>76.8</v>
      </c>
      <c r="T8768" s="3">
        <f t="shared" si="815"/>
        <v>-53.599999999999994</v>
      </c>
      <c r="U8768">
        <v>46.3</v>
      </c>
      <c r="V8768">
        <v>53.7</v>
      </c>
      <c r="W8768" s="3">
        <f t="shared" si="816"/>
        <v>-7.4000000000000048</v>
      </c>
      <c r="X8768">
        <v>58.5</v>
      </c>
      <c r="Y8768">
        <v>41.5</v>
      </c>
      <c r="Z8768" s="3">
        <f t="shared" si="817"/>
        <v>17</v>
      </c>
      <c r="AA8768">
        <v>70.400000000000006</v>
      </c>
      <c r="AB8768">
        <v>29.6</v>
      </c>
      <c r="AC8768" s="3">
        <f t="shared" si="818"/>
        <v>40.800000000000004</v>
      </c>
      <c r="AD8768" s="3">
        <f t="shared" si="819"/>
        <v>4</v>
      </c>
      <c r="AE8768" s="3" t="s">
        <v>30460</v>
      </c>
      <c r="AF8768" t="b">
        <v>0</v>
      </c>
      <c r="AG8768" s="1">
        <v>44651.406736111108</v>
      </c>
    </row>
    <row r="8769" spans="1:33" x14ac:dyDescent="0.2">
      <c r="A8769" t="s">
        <v>25136</v>
      </c>
      <c r="B8769">
        <v>444</v>
      </c>
      <c r="C8769" s="3" t="s">
        <v>25137</v>
      </c>
      <c r="D8769" t="s">
        <v>25138</v>
      </c>
      <c r="E8769" t="s">
        <v>30133</v>
      </c>
      <c r="F8769" s="9" t="str">
        <f>_xlfn.XLOOKUP(E8769,'Raw Data - Area Code'!A:A,'Raw Data - Area Code'!B:B,"",FALSE)</f>
        <v>Coventry</v>
      </c>
      <c r="G8769" s="9">
        <v>1754990</v>
      </c>
      <c r="H8769" s="8">
        <v>62090</v>
      </c>
      <c r="I8769" s="20" t="s">
        <v>30248</v>
      </c>
      <c r="J8769" s="8" t="str">
        <f>_xlfn.XLOOKUP(TRIM(I8769),'Raw Data - SIC Code'!A:A,'Raw Data - SIC Code'!C:C,"",FALSE)</f>
        <v>Info &amp; Comms</v>
      </c>
      <c r="K8769">
        <v>6.1</v>
      </c>
      <c r="L8769" s="3">
        <v>-1.3</v>
      </c>
      <c r="M8769">
        <v>1.2</v>
      </c>
      <c r="N8769">
        <v>6.1</v>
      </c>
      <c r="O8769">
        <v>77</v>
      </c>
      <c r="P8769">
        <v>81</v>
      </c>
      <c r="Q8769" s="27">
        <f t="shared" si="820"/>
        <v>-2.5316455696202533</v>
      </c>
      <c r="R8769">
        <v>64</v>
      </c>
      <c r="S8769">
        <v>36</v>
      </c>
      <c r="T8769" s="3">
        <f t="shared" si="815"/>
        <v>28.000000000000004</v>
      </c>
      <c r="U8769">
        <v>59</v>
      </c>
      <c r="V8769">
        <v>41</v>
      </c>
      <c r="W8769" s="3">
        <f t="shared" si="816"/>
        <v>18</v>
      </c>
      <c r="X8769">
        <v>59</v>
      </c>
      <c r="Y8769">
        <v>41</v>
      </c>
      <c r="Z8769" s="3">
        <f t="shared" si="817"/>
        <v>18</v>
      </c>
      <c r="AA8769">
        <v>63</v>
      </c>
      <c r="AB8769">
        <v>37</v>
      </c>
      <c r="AC8769" s="3">
        <f t="shared" si="818"/>
        <v>26</v>
      </c>
      <c r="AD8769" s="3">
        <f t="shared" si="819"/>
        <v>4</v>
      </c>
      <c r="AE8769" s="3" t="s">
        <v>30460</v>
      </c>
      <c r="AF8769" t="b">
        <v>0</v>
      </c>
      <c r="AG8769" s="1">
        <v>44654.71979166667</v>
      </c>
    </row>
    <row r="8770" spans="1:33" ht="51" x14ac:dyDescent="0.2">
      <c r="A8770" t="s">
        <v>25139</v>
      </c>
      <c r="B8770">
        <v>14742</v>
      </c>
      <c r="C8770" s="3" t="s">
        <v>25140</v>
      </c>
      <c r="D8770" t="s">
        <v>25141</v>
      </c>
      <c r="E8770" t="s">
        <v>30226</v>
      </c>
      <c r="F8770" s="9" t="str">
        <f>_xlfn.XLOOKUP(E8770,'Raw Data - Area Code'!A:A,'Raw Data - Area Code'!B:B,"",FALSE)</f>
        <v>Birmingham</v>
      </c>
      <c r="G8770" s="9">
        <v>2302168</v>
      </c>
      <c r="H8770" s="18" t="s">
        <v>25142</v>
      </c>
      <c r="I8770" s="20" t="s">
        <v>30292</v>
      </c>
      <c r="J8770" s="8" t="str">
        <f>_xlfn.XLOOKUP(TRIM(I8770),'Raw Data - SIC Code'!A:A,'Raw Data - SIC Code'!C:C,"",FALSE)</f>
        <v>Manufacturing</v>
      </c>
      <c r="K8770">
        <v>18</v>
      </c>
      <c r="L8770" s="3">
        <v>19</v>
      </c>
      <c r="M8770">
        <v>42</v>
      </c>
      <c r="N8770">
        <v>-124</v>
      </c>
      <c r="O8770">
        <v>8.5</v>
      </c>
      <c r="P8770">
        <v>2</v>
      </c>
      <c r="Q8770" s="27">
        <f t="shared" si="820"/>
        <v>61.904761904761905</v>
      </c>
      <c r="R8770">
        <v>64</v>
      </c>
      <c r="S8770">
        <v>36</v>
      </c>
      <c r="T8770" s="3">
        <f t="shared" si="815"/>
        <v>28.000000000000004</v>
      </c>
      <c r="U8770">
        <v>68</v>
      </c>
      <c r="V8770">
        <v>32</v>
      </c>
      <c r="W8770" s="3">
        <f t="shared" si="816"/>
        <v>36</v>
      </c>
      <c r="X8770">
        <v>81</v>
      </c>
      <c r="Y8770">
        <v>19</v>
      </c>
      <c r="Z8770" s="3">
        <f t="shared" si="817"/>
        <v>62</v>
      </c>
      <c r="AA8770">
        <v>85</v>
      </c>
      <c r="AB8770">
        <v>15</v>
      </c>
      <c r="AC8770" s="3">
        <f t="shared" si="818"/>
        <v>70</v>
      </c>
      <c r="AD8770" s="3">
        <f t="shared" si="819"/>
        <v>6</v>
      </c>
      <c r="AE8770" s="3" t="s">
        <v>30575</v>
      </c>
      <c r="AF8770" t="b">
        <v>0</v>
      </c>
      <c r="AG8770" s="1">
        <v>44651.474456018521</v>
      </c>
    </row>
    <row r="8771" spans="1:33" ht="34" x14ac:dyDescent="0.2">
      <c r="A8771" t="s">
        <v>25143</v>
      </c>
      <c r="B8771">
        <v>16970</v>
      </c>
      <c r="C8771" s="3" t="s">
        <v>25144</v>
      </c>
      <c r="D8771" t="s">
        <v>25145</v>
      </c>
      <c r="E8771" t="s">
        <v>30145</v>
      </c>
      <c r="F8771" s="9" t="str">
        <f>_xlfn.XLOOKUP(E8771,'Raw Data - Area Code'!A:A,'Raw Data - Area Code'!B:B,"",FALSE)</f>
        <v>East Central London</v>
      </c>
      <c r="G8771" s="9">
        <v>3383212</v>
      </c>
      <c r="H8771" s="18" t="s">
        <v>25146</v>
      </c>
      <c r="I8771" s="20" t="s">
        <v>30300</v>
      </c>
      <c r="J8771" s="8" t="str">
        <f>_xlfn.XLOOKUP(TRIM(I8771),'Raw Data - SIC Code'!A:A,'Raw Data - SIC Code'!C:C,"",FALSE)</f>
        <v>Construction</v>
      </c>
      <c r="K8771">
        <v>17.899999999999999</v>
      </c>
      <c r="L8771" s="3">
        <v>19.8</v>
      </c>
      <c r="M8771">
        <v>42.2</v>
      </c>
      <c r="N8771">
        <v>24.8</v>
      </c>
      <c r="O8771">
        <v>90.8</v>
      </c>
      <c r="P8771">
        <v>89.9</v>
      </c>
      <c r="Q8771" s="27">
        <f t="shared" si="820"/>
        <v>0.49806308799114085</v>
      </c>
      <c r="R8771">
        <v>64.400000000000006</v>
      </c>
      <c r="S8771">
        <v>35.6</v>
      </c>
      <c r="T8771" s="3">
        <f t="shared" ref="T8771:T8834" si="821">(R8771 - S8771) / (R8771 + S8771) * 100</f>
        <v>28.800000000000004</v>
      </c>
      <c r="U8771">
        <v>65.599999999999994</v>
      </c>
      <c r="V8771">
        <v>34.4</v>
      </c>
      <c r="W8771" s="3">
        <f t="shared" ref="W8771:W8834" si="822">(U8771 - V8771) / (U8771 + V8771) * 100</f>
        <v>31.199999999999996</v>
      </c>
      <c r="X8771">
        <v>75</v>
      </c>
      <c r="Y8771">
        <v>25</v>
      </c>
      <c r="Z8771" s="3">
        <f t="shared" ref="Z8771:Z8834" si="823">(X8771 - Y8771) / (X8771 + Y8771) * 100</f>
        <v>50</v>
      </c>
      <c r="AA8771">
        <v>83.6</v>
      </c>
      <c r="AB8771">
        <v>16.399999999999999</v>
      </c>
      <c r="AC8771" s="3">
        <f t="shared" ref="AC8771:AC8834" si="824">(AA8771 - AB8771) / (AA8771 + AB8771) * 100</f>
        <v>67.199999999999989</v>
      </c>
      <c r="AD8771" s="3">
        <f t="shared" ref="AD8771:AD8834" si="825">--(L8771&gt;0) + --(Q8771&gt;0) + --(T8771&gt;0) + --(W8771&gt;0) + --(Z8771&gt;0) + --(AC8771&gt;0)</f>
        <v>6</v>
      </c>
      <c r="AE8771" s="3" t="s">
        <v>30461</v>
      </c>
      <c r="AF8771" t="b">
        <v>0</v>
      </c>
      <c r="AG8771" s="1">
        <v>44651.485798611109</v>
      </c>
    </row>
    <row r="8772" spans="1:33" ht="68" x14ac:dyDescent="0.2">
      <c r="A8772" t="s">
        <v>25147</v>
      </c>
      <c r="B8772">
        <v>11933</v>
      </c>
      <c r="C8772" s="3" t="s">
        <v>25148</v>
      </c>
      <c r="D8772" t="s">
        <v>4988</v>
      </c>
      <c r="E8772" t="s">
        <v>30147</v>
      </c>
      <c r="F8772" s="9" t="str">
        <f>_xlfn.XLOOKUP(E8772,'Raw Data - Area Code'!A:A,'Raw Data - Area Code'!B:B,"",FALSE)</f>
        <v>Leicester</v>
      </c>
      <c r="G8772" s="9">
        <v>2883766</v>
      </c>
      <c r="H8772" s="18" t="s">
        <v>25149</v>
      </c>
      <c r="I8772" s="20" t="s">
        <v>30280</v>
      </c>
      <c r="J8772" s="8" t="str">
        <f>_xlfn.XLOOKUP(TRIM(I8772),'Raw Data - SIC Code'!A:A,'Raw Data - SIC Code'!C:C,"",FALSE)</f>
        <v>Trade</v>
      </c>
      <c r="K8772">
        <v>25.2</v>
      </c>
      <c r="L8772" s="3">
        <v>22.7</v>
      </c>
      <c r="M8772">
        <v>59.4</v>
      </c>
      <c r="N8772">
        <v>57.7</v>
      </c>
      <c r="O8772">
        <v>90.2</v>
      </c>
      <c r="P8772">
        <v>86.4</v>
      </c>
      <c r="Q8772" s="27">
        <f t="shared" ref="Q8772:Q8835" si="826">(O8772 - P8772) / (O8772 + P8772) * 100</f>
        <v>2.1517553793884465</v>
      </c>
      <c r="R8772">
        <v>62.9</v>
      </c>
      <c r="S8772">
        <v>37.1</v>
      </c>
      <c r="T8772" s="3">
        <f t="shared" si="821"/>
        <v>25.799999999999994</v>
      </c>
      <c r="U8772">
        <v>68.599999999999994</v>
      </c>
      <c r="V8772">
        <v>31.4</v>
      </c>
      <c r="W8772" s="3">
        <f t="shared" si="822"/>
        <v>37.199999999999996</v>
      </c>
      <c r="X8772">
        <v>83.2</v>
      </c>
      <c r="Y8772">
        <v>16.8</v>
      </c>
      <c r="Z8772" s="3">
        <f t="shared" si="823"/>
        <v>66.400000000000006</v>
      </c>
      <c r="AA8772">
        <v>84.7</v>
      </c>
      <c r="AB8772">
        <v>15.3</v>
      </c>
      <c r="AC8772" s="3">
        <f t="shared" si="824"/>
        <v>69.400000000000006</v>
      </c>
      <c r="AD8772" s="3">
        <f t="shared" si="825"/>
        <v>6</v>
      </c>
      <c r="AE8772" s="3" t="s">
        <v>30463</v>
      </c>
      <c r="AF8772" t="b">
        <v>0</v>
      </c>
      <c r="AG8772" s="1">
        <v>44655.473124999997</v>
      </c>
    </row>
    <row r="8773" spans="1:33" x14ac:dyDescent="0.2">
      <c r="A8773" t="s">
        <v>25150</v>
      </c>
      <c r="B8773">
        <v>11937</v>
      </c>
      <c r="C8773" s="3" t="s">
        <v>25151</v>
      </c>
      <c r="D8773" t="s">
        <v>25152</v>
      </c>
      <c r="E8773" t="s">
        <v>30162</v>
      </c>
      <c r="F8773" s="9" t="str">
        <f>_xlfn.XLOOKUP(E8773,'Raw Data - Area Code'!A:A,'Raw Data - Area Code'!B:B,"",FALSE)</f>
        <v>Kingston upon Thames</v>
      </c>
      <c r="G8773" s="9">
        <v>1006630</v>
      </c>
      <c r="H8773" s="8">
        <v>43220</v>
      </c>
      <c r="I8773" s="20" t="s">
        <v>30261</v>
      </c>
      <c r="J8773" s="8" t="str">
        <f>_xlfn.XLOOKUP(TRIM(I8773),'Raw Data - SIC Code'!A:A,'Raw Data - SIC Code'!C:C,"",FALSE)</f>
        <v>Construction</v>
      </c>
      <c r="K8773">
        <v>15.3</v>
      </c>
      <c r="L8773" s="3">
        <v>22.6</v>
      </c>
      <c r="M8773">
        <v>91.7</v>
      </c>
      <c r="N8773">
        <v>10.8</v>
      </c>
      <c r="O8773">
        <v>42.1</v>
      </c>
      <c r="P8773">
        <v>26.5</v>
      </c>
      <c r="Q8773" s="27">
        <f t="shared" si="826"/>
        <v>22.740524781341112</v>
      </c>
      <c r="R8773">
        <v>50.6</v>
      </c>
      <c r="S8773">
        <v>49.4</v>
      </c>
      <c r="T8773" s="3">
        <f t="shared" si="821"/>
        <v>1.2000000000000028</v>
      </c>
      <c r="U8773">
        <v>70.5</v>
      </c>
      <c r="V8773">
        <v>29.5</v>
      </c>
      <c r="W8773" s="3">
        <f t="shared" si="822"/>
        <v>41</v>
      </c>
      <c r="X8773">
        <v>89.9</v>
      </c>
      <c r="Y8773">
        <v>10.1</v>
      </c>
      <c r="Z8773" s="3">
        <f t="shared" si="823"/>
        <v>79.800000000000011</v>
      </c>
      <c r="AA8773">
        <v>84.4</v>
      </c>
      <c r="AB8773">
        <v>15.6</v>
      </c>
      <c r="AC8773" s="3">
        <f t="shared" si="824"/>
        <v>68.800000000000011</v>
      </c>
      <c r="AD8773" s="3">
        <f t="shared" si="825"/>
        <v>6</v>
      </c>
      <c r="AE8773" s="3" t="s">
        <v>30460</v>
      </c>
      <c r="AF8773" t="b">
        <v>0</v>
      </c>
      <c r="AG8773" s="1">
        <v>44655.448310185187</v>
      </c>
    </row>
    <row r="8774" spans="1:33" ht="51" x14ac:dyDescent="0.2">
      <c r="A8774" t="s">
        <v>25153</v>
      </c>
      <c r="B8774">
        <v>17543</v>
      </c>
      <c r="C8774" s="3" t="s">
        <v>25154</v>
      </c>
      <c r="D8774" t="s">
        <v>25155</v>
      </c>
      <c r="E8774" t="s">
        <v>30190</v>
      </c>
      <c r="F8774" s="9" t="str">
        <f>_xlfn.XLOOKUP(E8774,'Raw Data - Area Code'!A:A,'Raw Data - Area Code'!B:B,"",FALSE)</f>
        <v>Wigan</v>
      </c>
      <c r="G8774" s="9"/>
      <c r="H8774" s="18" t="s">
        <v>638</v>
      </c>
      <c r="I8774" s="20" t="s">
        <v>30244</v>
      </c>
      <c r="J8774" s="8" t="str">
        <f>_xlfn.XLOOKUP(TRIM(I8774),'Raw Data - SIC Code'!A:A,'Raw Data - SIC Code'!C:C,"",FALSE)</f>
        <v>Admin Services</v>
      </c>
      <c r="K8774">
        <v>0.1</v>
      </c>
      <c r="L8774" s="3">
        <v>0</v>
      </c>
      <c r="O8774">
        <v>0</v>
      </c>
      <c r="P8774">
        <v>0</v>
      </c>
      <c r="Q8774" s="27">
        <v>0</v>
      </c>
      <c r="R8774">
        <v>15.3</v>
      </c>
      <c r="S8774">
        <v>84.7</v>
      </c>
      <c r="T8774" s="3">
        <f t="shared" si="821"/>
        <v>-69.400000000000006</v>
      </c>
      <c r="U8774">
        <v>15.7</v>
      </c>
      <c r="V8774">
        <v>84.3</v>
      </c>
      <c r="W8774" s="3">
        <f t="shared" si="822"/>
        <v>-68.599999999999994</v>
      </c>
      <c r="X8774">
        <v>14.5</v>
      </c>
      <c r="Y8774">
        <v>85.5</v>
      </c>
      <c r="Z8774" s="3">
        <f t="shared" si="823"/>
        <v>-71</v>
      </c>
      <c r="AA8774">
        <v>18</v>
      </c>
      <c r="AB8774">
        <v>82</v>
      </c>
      <c r="AC8774" s="3">
        <f t="shared" si="824"/>
        <v>-64</v>
      </c>
      <c r="AD8774" s="3">
        <f t="shared" si="825"/>
        <v>0</v>
      </c>
      <c r="AE8774" s="3" t="s">
        <v>30460</v>
      </c>
      <c r="AF8774" t="b">
        <v>0</v>
      </c>
      <c r="AG8774" s="1">
        <v>44540.459432870368</v>
      </c>
    </row>
    <row r="8775" spans="1:33" x14ac:dyDescent="0.2">
      <c r="A8775" t="s">
        <v>25156</v>
      </c>
      <c r="B8775">
        <v>11939</v>
      </c>
      <c r="C8775" s="3" t="s">
        <v>25157</v>
      </c>
      <c r="D8775" t="s">
        <v>25158</v>
      </c>
      <c r="E8775" t="s">
        <v>30114</v>
      </c>
      <c r="F8775" s="9" t="str">
        <f>_xlfn.XLOOKUP(E8775,'Raw Data - Area Code'!A:A,'Raw Data - Area Code'!B:B,"",FALSE)</f>
        <v>Preston</v>
      </c>
      <c r="G8775" s="9">
        <v>6493237</v>
      </c>
      <c r="H8775" s="8">
        <v>56102</v>
      </c>
      <c r="I8775" s="20" t="s">
        <v>30241</v>
      </c>
      <c r="J8775" s="8" t="str">
        <f>_xlfn.XLOOKUP(TRIM(I8775),'Raw Data - SIC Code'!A:A,'Raw Data - SIC Code'!C:C,"",FALSE)</f>
        <v>Hospitality</v>
      </c>
      <c r="K8775">
        <v>2.2000000000000002</v>
      </c>
      <c r="L8775" s="3">
        <v>-1</v>
      </c>
      <c r="M8775">
        <v>-78.8</v>
      </c>
      <c r="N8775">
        <v>0</v>
      </c>
      <c r="O8775">
        <v>6.4</v>
      </c>
      <c r="P8775">
        <v>4.0999999999999996</v>
      </c>
      <c r="Q8775" s="27">
        <f t="shared" si="826"/>
        <v>21.904761904761909</v>
      </c>
      <c r="R8775">
        <v>39.299999999999997</v>
      </c>
      <c r="S8775">
        <v>60.7</v>
      </c>
      <c r="T8775" s="3">
        <f t="shared" si="821"/>
        <v>-21.400000000000006</v>
      </c>
      <c r="U8775">
        <v>44.4</v>
      </c>
      <c r="V8775">
        <v>55.6</v>
      </c>
      <c r="W8775" s="3">
        <f t="shared" si="822"/>
        <v>-11.200000000000003</v>
      </c>
      <c r="X8775">
        <v>27.4</v>
      </c>
      <c r="Y8775">
        <v>72.599999999999994</v>
      </c>
      <c r="Z8775" s="3">
        <f t="shared" si="823"/>
        <v>-45.199999999999996</v>
      </c>
      <c r="AA8775">
        <v>36.799999999999997</v>
      </c>
      <c r="AB8775">
        <v>63.2</v>
      </c>
      <c r="AC8775" s="3">
        <f t="shared" si="824"/>
        <v>-26.400000000000006</v>
      </c>
      <c r="AD8775" s="3">
        <f t="shared" si="825"/>
        <v>1</v>
      </c>
      <c r="AE8775" s="3" t="s">
        <v>30460</v>
      </c>
      <c r="AF8775" t="b">
        <v>0</v>
      </c>
      <c r="AG8775" s="1">
        <v>44652.584745370368</v>
      </c>
    </row>
    <row r="8776" spans="1:33" x14ac:dyDescent="0.2">
      <c r="A8776" t="s">
        <v>25159</v>
      </c>
      <c r="B8776">
        <v>11940</v>
      </c>
      <c r="C8776" s="3" t="s">
        <v>25160</v>
      </c>
      <c r="D8776" t="s">
        <v>25161</v>
      </c>
      <c r="E8776" t="s">
        <v>30206</v>
      </c>
      <c r="F8776" s="9" t="str">
        <f>_xlfn.XLOOKUP(E8776,'Raw Data - Area Code'!A:A,'Raw Data - Area Code'!B:B,"",FALSE)</f>
        <v>Dudley</v>
      </c>
      <c r="G8776" s="9">
        <v>9445711</v>
      </c>
      <c r="H8776" s="8">
        <v>70100</v>
      </c>
      <c r="I8776" s="20" t="s">
        <v>30249</v>
      </c>
      <c r="J8776" s="8" t="str">
        <f>_xlfn.XLOOKUP(TRIM(I8776),'Raw Data - SIC Code'!A:A,'Raw Data - SIC Code'!C:C,"",FALSE)</f>
        <v>Professional Services</v>
      </c>
      <c r="K8776">
        <v>22.5</v>
      </c>
      <c r="L8776" s="3">
        <v>10.199999999999999</v>
      </c>
      <c r="M8776">
        <v>54.6</v>
      </c>
      <c r="N8776">
        <v>13.8</v>
      </c>
      <c r="O8776">
        <v>100</v>
      </c>
      <c r="P8776">
        <v>100</v>
      </c>
      <c r="Q8776" s="27">
        <f t="shared" si="826"/>
        <v>0</v>
      </c>
      <c r="R8776">
        <v>26.9</v>
      </c>
      <c r="S8776">
        <v>73.099999999999994</v>
      </c>
      <c r="T8776" s="3">
        <f t="shared" si="821"/>
        <v>-46.199999999999996</v>
      </c>
      <c r="U8776">
        <v>19.2</v>
      </c>
      <c r="V8776">
        <v>80.8</v>
      </c>
      <c r="W8776" s="3">
        <f t="shared" si="822"/>
        <v>-61.6</v>
      </c>
      <c r="X8776">
        <v>17.3</v>
      </c>
      <c r="Y8776">
        <v>82.7</v>
      </c>
      <c r="Z8776" s="3">
        <f t="shared" si="823"/>
        <v>-65.400000000000006</v>
      </c>
      <c r="AA8776">
        <v>55.7</v>
      </c>
      <c r="AB8776">
        <v>44.3</v>
      </c>
      <c r="AC8776" s="3">
        <f t="shared" si="824"/>
        <v>11.400000000000006</v>
      </c>
      <c r="AD8776" s="3">
        <f t="shared" si="825"/>
        <v>2</v>
      </c>
      <c r="AE8776" s="3" t="s">
        <v>30575</v>
      </c>
      <c r="AF8776" t="b">
        <v>0</v>
      </c>
      <c r="AG8776" s="1">
        <v>44655.503009259257</v>
      </c>
    </row>
    <row r="8777" spans="1:33" x14ac:dyDescent="0.2">
      <c r="A8777" t="s">
        <v>25162</v>
      </c>
      <c r="B8777">
        <v>16282</v>
      </c>
      <c r="C8777" s="3" t="s">
        <v>25163</v>
      </c>
      <c r="D8777" t="s">
        <v>25164</v>
      </c>
      <c r="E8777" t="s">
        <v>30152</v>
      </c>
      <c r="F8777" s="9" t="str">
        <f>_xlfn.XLOOKUP(E8777,'Raw Data - Area Code'!A:A,'Raw Data - Area Code'!B:B,"",FALSE)</f>
        <v>South East London</v>
      </c>
      <c r="G8777" s="9">
        <v>2869527</v>
      </c>
      <c r="H8777" s="8">
        <v>71111</v>
      </c>
      <c r="I8777" s="20" t="s">
        <v>30286</v>
      </c>
      <c r="J8777" s="8" t="str">
        <f>_xlfn.XLOOKUP(TRIM(I8777),'Raw Data - SIC Code'!A:A,'Raw Data - SIC Code'!C:C,"",FALSE)</f>
        <v>Professional Services</v>
      </c>
      <c r="K8777">
        <v>7.7</v>
      </c>
      <c r="L8777" s="3">
        <v>8.5</v>
      </c>
      <c r="M8777">
        <v>20</v>
      </c>
      <c r="N8777">
        <v>30</v>
      </c>
      <c r="O8777">
        <v>94.8</v>
      </c>
      <c r="P8777">
        <v>94.2</v>
      </c>
      <c r="Q8777" s="27">
        <f t="shared" si="826"/>
        <v>0.31746031746031445</v>
      </c>
      <c r="R8777">
        <v>40</v>
      </c>
      <c r="S8777">
        <v>60</v>
      </c>
      <c r="T8777" s="3">
        <f t="shared" si="821"/>
        <v>-20</v>
      </c>
      <c r="U8777">
        <v>40</v>
      </c>
      <c r="V8777">
        <v>60</v>
      </c>
      <c r="W8777" s="3">
        <f t="shared" si="822"/>
        <v>-20</v>
      </c>
      <c r="X8777">
        <v>54</v>
      </c>
      <c r="Y8777">
        <v>46</v>
      </c>
      <c r="Z8777" s="3">
        <f t="shared" si="823"/>
        <v>8</v>
      </c>
      <c r="AA8777">
        <v>61</v>
      </c>
      <c r="AB8777">
        <v>39</v>
      </c>
      <c r="AC8777" s="3">
        <f t="shared" si="824"/>
        <v>22</v>
      </c>
      <c r="AD8777" s="3">
        <f t="shared" si="825"/>
        <v>4</v>
      </c>
      <c r="AE8777" s="3" t="s">
        <v>30460</v>
      </c>
      <c r="AF8777" t="b">
        <v>0</v>
      </c>
      <c r="AG8777" s="1">
        <v>44654.882106481484</v>
      </c>
    </row>
    <row r="8778" spans="1:33" ht="34" x14ac:dyDescent="0.2">
      <c r="A8778" t="s">
        <v>25165</v>
      </c>
      <c r="B8778">
        <v>594</v>
      </c>
      <c r="C8778" s="3" t="s">
        <v>25166</v>
      </c>
      <c r="D8778" t="s">
        <v>17337</v>
      </c>
      <c r="E8778" t="s">
        <v>30233</v>
      </c>
      <c r="F8778" s="9" t="str">
        <f>_xlfn.XLOOKUP(E8778,'Raw Data - Area Code'!A:A,'Raw Data - Area Code'!B:B,"",FALSE)</f>
        <v>West London</v>
      </c>
      <c r="G8778" s="9">
        <v>1668706</v>
      </c>
      <c r="H8778" s="18" t="s">
        <v>1142</v>
      </c>
      <c r="I8778" s="20" t="s">
        <v>30283</v>
      </c>
      <c r="J8778" s="8" t="str">
        <f>_xlfn.XLOOKUP(TRIM(I8778),'Raw Data - SIC Code'!A:A,'Raw Data - SIC Code'!C:C,"",FALSE)</f>
        <v>Info &amp; Comms</v>
      </c>
      <c r="K8778">
        <v>32.9</v>
      </c>
      <c r="L8778" s="3">
        <v>31.4</v>
      </c>
      <c r="M8778">
        <v>59.1</v>
      </c>
      <c r="N8778">
        <v>40.9</v>
      </c>
      <c r="O8778">
        <v>100</v>
      </c>
      <c r="P8778">
        <v>100</v>
      </c>
      <c r="Q8778" s="27">
        <f t="shared" si="826"/>
        <v>0</v>
      </c>
      <c r="R8778">
        <v>54.8</v>
      </c>
      <c r="S8778">
        <v>45.2</v>
      </c>
      <c r="T8778" s="3">
        <f t="shared" si="821"/>
        <v>9.5999999999999943</v>
      </c>
      <c r="U8778">
        <v>73.8</v>
      </c>
      <c r="V8778">
        <v>26.2</v>
      </c>
      <c r="W8778" s="3">
        <f t="shared" si="822"/>
        <v>47.599999999999994</v>
      </c>
      <c r="X8778">
        <v>85.7</v>
      </c>
      <c r="Y8778">
        <v>14.3</v>
      </c>
      <c r="Z8778" s="3">
        <f t="shared" si="823"/>
        <v>71.400000000000006</v>
      </c>
      <c r="AA8778">
        <v>88.4</v>
      </c>
      <c r="AB8778">
        <v>11.6</v>
      </c>
      <c r="AC8778" s="3">
        <f t="shared" si="824"/>
        <v>76.800000000000011</v>
      </c>
      <c r="AD8778" s="3">
        <f t="shared" si="825"/>
        <v>5</v>
      </c>
      <c r="AE8778" s="3" t="s">
        <v>30575</v>
      </c>
      <c r="AF8778" t="b">
        <v>0</v>
      </c>
      <c r="AG8778" s="1">
        <v>44655.736863425926</v>
      </c>
    </row>
    <row r="8779" spans="1:33" ht="34" x14ac:dyDescent="0.2">
      <c r="A8779" t="s">
        <v>25167</v>
      </c>
      <c r="B8779">
        <v>11945</v>
      </c>
      <c r="C8779" s="3" t="s">
        <v>25168</v>
      </c>
      <c r="D8779" t="s">
        <v>25169</v>
      </c>
      <c r="E8779" t="s">
        <v>30128</v>
      </c>
      <c r="F8779" s="9" t="str">
        <f>_xlfn.XLOOKUP(E8779,'Raw Data - Area Code'!A:A,'Raw Data - Area Code'!B:B,"",FALSE)</f>
        <v>Derby</v>
      </c>
      <c r="G8779" s="9">
        <v>1863311</v>
      </c>
      <c r="H8779" s="18" t="s">
        <v>25170</v>
      </c>
      <c r="I8779" s="20" t="s">
        <v>30280</v>
      </c>
      <c r="J8779" s="8" t="str">
        <f>_xlfn.XLOOKUP(TRIM(I8779),'Raw Data - SIC Code'!A:A,'Raw Data - SIC Code'!C:C,"",FALSE)</f>
        <v>Trade</v>
      </c>
      <c r="K8779">
        <v>19.2</v>
      </c>
      <c r="L8779" s="3">
        <v>5.8</v>
      </c>
      <c r="M8779">
        <v>73.3</v>
      </c>
      <c r="N8779">
        <v>7.8</v>
      </c>
      <c r="O8779">
        <v>72</v>
      </c>
      <c r="P8779">
        <v>77</v>
      </c>
      <c r="Q8779" s="27">
        <f t="shared" si="826"/>
        <v>-3.3557046979865772</v>
      </c>
      <c r="R8779">
        <v>77</v>
      </c>
      <c r="S8779">
        <v>23</v>
      </c>
      <c r="T8779" s="3">
        <f t="shared" si="821"/>
        <v>54</v>
      </c>
      <c r="U8779">
        <v>78</v>
      </c>
      <c r="V8779">
        <v>22</v>
      </c>
      <c r="W8779" s="3">
        <f t="shared" si="822"/>
        <v>56.000000000000007</v>
      </c>
      <c r="X8779">
        <v>82</v>
      </c>
      <c r="Y8779">
        <v>18</v>
      </c>
      <c r="Z8779" s="3">
        <f t="shared" si="823"/>
        <v>64</v>
      </c>
      <c r="AA8779">
        <v>82</v>
      </c>
      <c r="AB8779">
        <v>18</v>
      </c>
      <c r="AC8779" s="3">
        <f t="shared" si="824"/>
        <v>64</v>
      </c>
      <c r="AD8779" s="3">
        <f t="shared" si="825"/>
        <v>5</v>
      </c>
      <c r="AE8779" s="3" t="s">
        <v>30461</v>
      </c>
      <c r="AF8779" t="b">
        <v>0</v>
      </c>
      <c r="AG8779" s="1">
        <v>44656.487569444442</v>
      </c>
    </row>
    <row r="8780" spans="1:33" x14ac:dyDescent="0.2">
      <c r="A8780" t="s">
        <v>25171</v>
      </c>
      <c r="B8780">
        <v>11947</v>
      </c>
      <c r="C8780" s="3" t="s">
        <v>25160</v>
      </c>
      <c r="D8780" t="s">
        <v>25161</v>
      </c>
      <c r="E8780" t="s">
        <v>30206</v>
      </c>
      <c r="F8780" s="9" t="str">
        <f>_xlfn.XLOOKUP(E8780,'Raw Data - Area Code'!A:A,'Raw Data - Area Code'!B:B,"",FALSE)</f>
        <v>Dudley</v>
      </c>
      <c r="G8780" s="9">
        <v>6217948</v>
      </c>
      <c r="H8780" s="8">
        <v>70100</v>
      </c>
      <c r="I8780" s="20" t="s">
        <v>30249</v>
      </c>
      <c r="J8780" s="8" t="str">
        <f>_xlfn.XLOOKUP(TRIM(I8780),'Raw Data - SIC Code'!A:A,'Raw Data - SIC Code'!C:C,"",FALSE)</f>
        <v>Professional Services</v>
      </c>
      <c r="K8780">
        <v>22.5</v>
      </c>
      <c r="L8780" s="3">
        <v>10.199999999999999</v>
      </c>
      <c r="M8780">
        <v>54.6</v>
      </c>
      <c r="N8780">
        <v>13.8</v>
      </c>
      <c r="O8780">
        <v>100</v>
      </c>
      <c r="P8780">
        <v>100</v>
      </c>
      <c r="Q8780" s="27">
        <f t="shared" si="826"/>
        <v>0</v>
      </c>
      <c r="R8780">
        <v>26.9</v>
      </c>
      <c r="S8780">
        <v>73.099999999999994</v>
      </c>
      <c r="T8780" s="3">
        <f t="shared" si="821"/>
        <v>-46.199999999999996</v>
      </c>
      <c r="U8780">
        <v>19.2</v>
      </c>
      <c r="V8780">
        <v>80.8</v>
      </c>
      <c r="W8780" s="3">
        <f t="shared" si="822"/>
        <v>-61.6</v>
      </c>
      <c r="X8780">
        <v>17.3</v>
      </c>
      <c r="Y8780">
        <v>82.7</v>
      </c>
      <c r="Z8780" s="3">
        <f t="shared" si="823"/>
        <v>-65.400000000000006</v>
      </c>
      <c r="AA8780">
        <v>55.7</v>
      </c>
      <c r="AB8780">
        <v>44.3</v>
      </c>
      <c r="AC8780" s="3">
        <f t="shared" si="824"/>
        <v>11.400000000000006</v>
      </c>
      <c r="AD8780" s="3">
        <f t="shared" si="825"/>
        <v>2</v>
      </c>
      <c r="AE8780" s="3" t="s">
        <v>30575</v>
      </c>
      <c r="AF8780" t="b">
        <v>0</v>
      </c>
      <c r="AG8780" s="1">
        <v>44655.511643518519</v>
      </c>
    </row>
    <row r="8781" spans="1:33" ht="34" x14ac:dyDescent="0.2">
      <c r="A8781" t="s">
        <v>25172</v>
      </c>
      <c r="B8781">
        <v>11949</v>
      </c>
      <c r="C8781" s="3" t="s">
        <v>25173</v>
      </c>
      <c r="D8781" t="s">
        <v>25174</v>
      </c>
      <c r="E8781" t="s">
        <v>30204</v>
      </c>
      <c r="F8781" s="9" t="str">
        <f>_xlfn.XLOOKUP(E8781,'Raw Data - Area Code'!A:A,'Raw Data - Area Code'!B:B,"",FALSE)</f>
        <v>Swindon</v>
      </c>
      <c r="G8781" s="9">
        <v>519868</v>
      </c>
      <c r="H8781" s="18" t="s">
        <v>25175</v>
      </c>
      <c r="I8781" s="20" t="s">
        <v>30250</v>
      </c>
      <c r="J8781" s="8" t="str">
        <f>_xlfn.XLOOKUP(TRIM(I8781),'Raw Data - SIC Code'!A:A,'Raw Data - SIC Code'!C:C,"",FALSE)</f>
        <v>Manufacturing</v>
      </c>
      <c r="K8781">
        <v>23</v>
      </c>
      <c r="L8781" s="3">
        <v>20.8</v>
      </c>
      <c r="M8781">
        <v>26.7</v>
      </c>
      <c r="N8781">
        <v>12.9</v>
      </c>
      <c r="O8781">
        <v>84.4</v>
      </c>
      <c r="P8781">
        <v>75.8</v>
      </c>
      <c r="Q8781" s="27">
        <f t="shared" si="826"/>
        <v>5.3682896379525644</v>
      </c>
      <c r="R8781">
        <v>67.3</v>
      </c>
      <c r="S8781">
        <v>32.700000000000003</v>
      </c>
      <c r="T8781" s="3">
        <f t="shared" si="821"/>
        <v>34.599999999999994</v>
      </c>
      <c r="U8781">
        <v>85.6</v>
      </c>
      <c r="V8781">
        <v>14.4</v>
      </c>
      <c r="W8781" s="3">
        <f t="shared" si="822"/>
        <v>71.199999999999989</v>
      </c>
      <c r="X8781">
        <v>90.4</v>
      </c>
      <c r="Y8781">
        <v>9.6</v>
      </c>
      <c r="Z8781" s="3">
        <f t="shared" si="823"/>
        <v>80.800000000000011</v>
      </c>
      <c r="AA8781">
        <v>93.3</v>
      </c>
      <c r="AB8781">
        <v>6.7</v>
      </c>
      <c r="AC8781" s="3">
        <f t="shared" si="824"/>
        <v>86.6</v>
      </c>
      <c r="AD8781" s="3">
        <f t="shared" si="825"/>
        <v>6</v>
      </c>
      <c r="AE8781" s="3" t="s">
        <v>30461</v>
      </c>
      <c r="AF8781" t="b">
        <v>0</v>
      </c>
      <c r="AG8781" s="1">
        <v>44613.653923611113</v>
      </c>
    </row>
    <row r="8782" spans="1:33" x14ac:dyDescent="0.2">
      <c r="A8782" t="s">
        <v>25176</v>
      </c>
      <c r="B8782">
        <v>11950</v>
      </c>
      <c r="C8782" s="3" t="s">
        <v>25177</v>
      </c>
      <c r="D8782" t="s">
        <v>21058</v>
      </c>
      <c r="E8782" t="s">
        <v>30229</v>
      </c>
      <c r="F8782" s="9" t="str">
        <f>_xlfn.XLOOKUP(E8782,'Raw Data - Area Code'!A:A,'Raw Data - Area Code'!B:B,"",FALSE)</f>
        <v>Liverpool</v>
      </c>
      <c r="G8782" s="9">
        <v>1505036</v>
      </c>
      <c r="H8782" s="8">
        <v>47190</v>
      </c>
      <c r="I8782" s="20" t="s">
        <v>30234</v>
      </c>
      <c r="J8782" s="8" t="str">
        <f>_xlfn.XLOOKUP(TRIM(I8782),'Raw Data - SIC Code'!A:A,'Raw Data - SIC Code'!C:C,"",FALSE)</f>
        <v>Trade</v>
      </c>
      <c r="K8782">
        <v>9</v>
      </c>
      <c r="L8782" s="3">
        <v>7.8</v>
      </c>
      <c r="M8782">
        <v>35.700000000000003</v>
      </c>
      <c r="N8782">
        <v>25</v>
      </c>
      <c r="O8782">
        <v>22.2</v>
      </c>
      <c r="P8782">
        <v>17.100000000000001</v>
      </c>
      <c r="Q8782" s="27">
        <f t="shared" si="826"/>
        <v>12.977099236641218</v>
      </c>
      <c r="R8782">
        <v>28.9</v>
      </c>
      <c r="S8782">
        <v>71.099999999999994</v>
      </c>
      <c r="T8782" s="3">
        <f t="shared" si="821"/>
        <v>-42.199999999999996</v>
      </c>
      <c r="U8782">
        <v>36.200000000000003</v>
      </c>
      <c r="V8782">
        <v>63.8</v>
      </c>
      <c r="W8782" s="3">
        <f t="shared" si="822"/>
        <v>-27.599999999999998</v>
      </c>
      <c r="X8782">
        <v>38.700000000000003</v>
      </c>
      <c r="Y8782">
        <v>61.3</v>
      </c>
      <c r="Z8782" s="3">
        <f t="shared" si="823"/>
        <v>-22.599999999999994</v>
      </c>
      <c r="AA8782">
        <v>46.1</v>
      </c>
      <c r="AB8782">
        <v>53.9</v>
      </c>
      <c r="AC8782" s="3">
        <f t="shared" si="824"/>
        <v>-7.7999999999999972</v>
      </c>
      <c r="AD8782" s="3">
        <f t="shared" si="825"/>
        <v>2</v>
      </c>
      <c r="AE8782" s="3" t="s">
        <v>30576</v>
      </c>
      <c r="AF8782" t="b">
        <v>0</v>
      </c>
      <c r="AG8782" s="1">
        <v>44652.536215277774</v>
      </c>
    </row>
    <row r="8783" spans="1:33" ht="51" x14ac:dyDescent="0.2">
      <c r="A8783" t="s">
        <v>25178</v>
      </c>
      <c r="B8783">
        <v>15070</v>
      </c>
      <c r="C8783" s="3" t="s">
        <v>25179</v>
      </c>
      <c r="D8783" t="s">
        <v>22578</v>
      </c>
      <c r="E8783" t="s">
        <v>30140</v>
      </c>
      <c r="F8783" s="9" t="str">
        <f>_xlfn.XLOOKUP(E8783,'Raw Data - Area Code'!A:A,'Raw Data - Area Code'!B:B,"",FALSE)</f>
        <v>Doncaster</v>
      </c>
      <c r="G8783" s="9">
        <v>437914</v>
      </c>
      <c r="H8783" s="18" t="s">
        <v>25180</v>
      </c>
      <c r="I8783" s="20" t="s">
        <v>30252</v>
      </c>
      <c r="J8783" s="8" t="str">
        <f>_xlfn.XLOOKUP(TRIM(I8783),'Raw Data - SIC Code'!A:A,'Raw Data - SIC Code'!C:C,"",FALSE)</f>
        <v>Trade</v>
      </c>
      <c r="K8783">
        <v>22.4</v>
      </c>
      <c r="L8783" s="3">
        <v>41.9</v>
      </c>
      <c r="O8783">
        <v>0</v>
      </c>
      <c r="P8783">
        <v>0</v>
      </c>
      <c r="Q8783" s="27">
        <v>0</v>
      </c>
      <c r="R8783">
        <v>70.8</v>
      </c>
      <c r="S8783">
        <v>29.2</v>
      </c>
      <c r="T8783" s="3">
        <f t="shared" si="821"/>
        <v>41.599999999999994</v>
      </c>
      <c r="U8783">
        <v>81.900000000000006</v>
      </c>
      <c r="V8783">
        <v>18.100000000000001</v>
      </c>
      <c r="W8783" s="3">
        <f t="shared" si="822"/>
        <v>63.800000000000004</v>
      </c>
      <c r="X8783">
        <v>88</v>
      </c>
      <c r="Y8783">
        <v>12</v>
      </c>
      <c r="Z8783" s="3">
        <f t="shared" si="823"/>
        <v>76</v>
      </c>
      <c r="AA8783">
        <v>93.5</v>
      </c>
      <c r="AB8783">
        <v>6.5</v>
      </c>
      <c r="AC8783" s="3">
        <f t="shared" si="824"/>
        <v>87</v>
      </c>
      <c r="AD8783" s="3">
        <f t="shared" si="825"/>
        <v>5</v>
      </c>
      <c r="AE8783" s="3" t="s">
        <v>30462</v>
      </c>
      <c r="AF8783" t="b">
        <v>0</v>
      </c>
      <c r="AG8783" s="1">
        <v>44655.999965277777</v>
      </c>
    </row>
    <row r="8784" spans="1:33" x14ac:dyDescent="0.2">
      <c r="A8784" t="s">
        <v>25181</v>
      </c>
      <c r="B8784">
        <v>11951</v>
      </c>
      <c r="C8784" s="3" t="s">
        <v>25182</v>
      </c>
      <c r="D8784" t="s">
        <v>25183</v>
      </c>
      <c r="E8784" t="s">
        <v>30145</v>
      </c>
      <c r="F8784" s="9" t="str">
        <f>_xlfn.XLOOKUP(E8784,'Raw Data - Area Code'!A:A,'Raw Data - Area Code'!B:B,"",FALSE)</f>
        <v>East Central London</v>
      </c>
      <c r="G8784" s="9">
        <v>3957748</v>
      </c>
      <c r="H8784" s="8">
        <v>66120</v>
      </c>
      <c r="I8784" s="20" t="s">
        <v>30254</v>
      </c>
      <c r="J8784" s="8" t="str">
        <f>_xlfn.XLOOKUP(TRIM(I8784),'Raw Data - SIC Code'!A:A,'Raw Data - SIC Code'!C:C,"",FALSE)</f>
        <v>Finance</v>
      </c>
      <c r="K8784">
        <v>44.1</v>
      </c>
      <c r="L8784" s="3">
        <v>36.1</v>
      </c>
      <c r="M8784">
        <v>69.3</v>
      </c>
      <c r="N8784">
        <v>48.4</v>
      </c>
      <c r="O8784">
        <v>82.5</v>
      </c>
      <c r="P8784">
        <v>90.4</v>
      </c>
      <c r="Q8784" s="27">
        <f t="shared" si="826"/>
        <v>-4.5691150954308881</v>
      </c>
      <c r="R8784">
        <v>43</v>
      </c>
      <c r="S8784">
        <v>57</v>
      </c>
      <c r="T8784" s="3">
        <f t="shared" si="821"/>
        <v>-14.000000000000002</v>
      </c>
      <c r="U8784">
        <v>57</v>
      </c>
      <c r="V8784">
        <v>43</v>
      </c>
      <c r="W8784" s="3">
        <f t="shared" si="822"/>
        <v>14.000000000000002</v>
      </c>
      <c r="X8784">
        <v>82</v>
      </c>
      <c r="Y8784">
        <v>18</v>
      </c>
      <c r="Z8784" s="3">
        <f t="shared" si="823"/>
        <v>64</v>
      </c>
      <c r="AA8784">
        <v>79</v>
      </c>
      <c r="AB8784">
        <v>21</v>
      </c>
      <c r="AC8784" s="3">
        <f t="shared" si="824"/>
        <v>57.999999999999993</v>
      </c>
      <c r="AD8784" s="3">
        <f t="shared" si="825"/>
        <v>4</v>
      </c>
      <c r="AE8784" s="3" t="s">
        <v>30461</v>
      </c>
      <c r="AF8784" t="b">
        <v>0</v>
      </c>
      <c r="AG8784" s="1">
        <v>44651.501493055555</v>
      </c>
    </row>
    <row r="8785" spans="1:33" x14ac:dyDescent="0.2">
      <c r="A8785" t="s">
        <v>25184</v>
      </c>
      <c r="B8785">
        <v>11953</v>
      </c>
      <c r="C8785" s="3" t="s">
        <v>25185</v>
      </c>
      <c r="D8785" t="s">
        <v>25186</v>
      </c>
      <c r="E8785" t="s">
        <v>30167</v>
      </c>
      <c r="F8785" s="9" t="str">
        <f>_xlfn.XLOOKUP(E8785,'Raw Data - Area Code'!A:A,'Raw Data - Area Code'!B:B,"",FALSE)</f>
        <v>Stoke-on-Trent</v>
      </c>
      <c r="G8785" s="9">
        <v>8734338</v>
      </c>
      <c r="H8785" s="8">
        <v>64209</v>
      </c>
      <c r="I8785" s="20" t="s">
        <v>30260</v>
      </c>
      <c r="J8785" s="8" t="str">
        <f>_xlfn.XLOOKUP(TRIM(I8785),'Raw Data - SIC Code'!A:A,'Raw Data - SIC Code'!C:C,"",FALSE)</f>
        <v>Finance</v>
      </c>
      <c r="K8785">
        <v>9.5</v>
      </c>
      <c r="L8785" s="3">
        <v>7.8</v>
      </c>
      <c r="M8785">
        <v>54.7</v>
      </c>
      <c r="N8785">
        <v>59.2</v>
      </c>
      <c r="O8785">
        <v>97.1</v>
      </c>
      <c r="P8785">
        <v>92.9</v>
      </c>
      <c r="Q8785" s="27">
        <f t="shared" si="826"/>
        <v>2.2105263157894677</v>
      </c>
      <c r="R8785">
        <v>72</v>
      </c>
      <c r="S8785">
        <v>28</v>
      </c>
      <c r="T8785" s="3">
        <f t="shared" si="821"/>
        <v>44</v>
      </c>
      <c r="U8785">
        <v>78</v>
      </c>
      <c r="V8785">
        <v>22</v>
      </c>
      <c r="W8785" s="3">
        <f t="shared" si="822"/>
        <v>56.000000000000007</v>
      </c>
      <c r="X8785">
        <v>82</v>
      </c>
      <c r="Y8785">
        <v>18</v>
      </c>
      <c r="Z8785" s="3">
        <f t="shared" si="823"/>
        <v>64</v>
      </c>
      <c r="AA8785">
        <v>87</v>
      </c>
      <c r="AB8785">
        <v>13</v>
      </c>
      <c r="AC8785" s="3">
        <f t="shared" si="824"/>
        <v>74</v>
      </c>
      <c r="AD8785" s="3">
        <f t="shared" si="825"/>
        <v>6</v>
      </c>
      <c r="AE8785" s="3" t="s">
        <v>30460</v>
      </c>
      <c r="AF8785" t="b">
        <v>0</v>
      </c>
      <c r="AG8785" s="1">
        <v>44427.624525462961</v>
      </c>
    </row>
    <row r="8786" spans="1:33" x14ac:dyDescent="0.2">
      <c r="A8786" t="s">
        <v>25187</v>
      </c>
      <c r="B8786">
        <v>15880</v>
      </c>
      <c r="C8786" s="3" t="s">
        <v>25188</v>
      </c>
      <c r="D8786" t="s">
        <v>25189</v>
      </c>
      <c r="E8786" t="s">
        <v>30166</v>
      </c>
      <c r="F8786" s="9" t="str">
        <f>_xlfn.XLOOKUP(E8786,'Raw Data - Area Code'!A:A,'Raw Data - Area Code'!B:B,"",FALSE)</f>
        <v>Peterborough</v>
      </c>
      <c r="G8786" s="9">
        <v>869514</v>
      </c>
      <c r="H8786" s="22">
        <v>1130</v>
      </c>
      <c r="I8786" s="20" t="s">
        <v>30444</v>
      </c>
      <c r="J8786" s="8" t="str">
        <f>_xlfn.XLOOKUP(TRIM(I8786),'Raw Data - SIC Code'!A:A,'Raw Data - SIC Code'!C:C,"",FALSE)</f>
        <v>Agriculture</v>
      </c>
      <c r="K8786">
        <v>9.1</v>
      </c>
      <c r="L8786" s="3">
        <v>1.1000000000000001</v>
      </c>
      <c r="M8786">
        <v>57.3</v>
      </c>
      <c r="N8786">
        <v>66.599999999999994</v>
      </c>
      <c r="O8786">
        <v>2.9</v>
      </c>
      <c r="P8786">
        <v>4.0999999999999996</v>
      </c>
      <c r="Q8786" s="27">
        <f t="shared" si="826"/>
        <v>-17.142857142857139</v>
      </c>
      <c r="R8786">
        <v>5.7</v>
      </c>
      <c r="S8786">
        <v>94.3</v>
      </c>
      <c r="T8786" s="3">
        <f t="shared" si="821"/>
        <v>-88.6</v>
      </c>
      <c r="U8786">
        <v>89.6</v>
      </c>
      <c r="V8786">
        <v>10.4</v>
      </c>
      <c r="W8786" s="3">
        <f t="shared" si="822"/>
        <v>79.199999999999989</v>
      </c>
      <c r="X8786">
        <v>94.3</v>
      </c>
      <c r="Y8786">
        <v>5.7</v>
      </c>
      <c r="Z8786" s="3">
        <f t="shared" si="823"/>
        <v>88.6</v>
      </c>
      <c r="AA8786">
        <v>88.6</v>
      </c>
      <c r="AB8786">
        <v>11.4</v>
      </c>
      <c r="AC8786" s="3">
        <f t="shared" si="824"/>
        <v>77.199999999999989</v>
      </c>
      <c r="AD8786" s="3">
        <f t="shared" si="825"/>
        <v>4</v>
      </c>
      <c r="AE8786" s="3" t="s">
        <v>30460</v>
      </c>
      <c r="AF8786" t="b">
        <v>0</v>
      </c>
      <c r="AG8786" s="1">
        <v>44651.506979166668</v>
      </c>
    </row>
    <row r="8787" spans="1:33" x14ac:dyDescent="0.2">
      <c r="A8787" t="s">
        <v>25190</v>
      </c>
      <c r="B8787">
        <v>11954</v>
      </c>
      <c r="C8787" s="3" t="s">
        <v>25191</v>
      </c>
      <c r="D8787" t="s">
        <v>25192</v>
      </c>
      <c r="E8787" t="s">
        <v>30139</v>
      </c>
      <c r="F8787" s="9" t="str">
        <f>_xlfn.XLOOKUP(E8787,'Raw Data - Area Code'!A:A,'Raw Data - Area Code'!B:B,"",FALSE)</f>
        <v>Hull</v>
      </c>
      <c r="G8787" s="9">
        <v>93994</v>
      </c>
      <c r="H8787" s="8">
        <v>20590</v>
      </c>
      <c r="I8787" s="20" t="s">
        <v>30245</v>
      </c>
      <c r="J8787" s="8" t="str">
        <f>_xlfn.XLOOKUP(TRIM(I8787),'Raw Data - SIC Code'!A:A,'Raw Data - SIC Code'!C:C,"",FALSE)</f>
        <v>Manufacturing</v>
      </c>
      <c r="K8787">
        <v>17</v>
      </c>
      <c r="L8787" s="3">
        <v>17</v>
      </c>
      <c r="M8787">
        <v>45</v>
      </c>
      <c r="N8787">
        <v>12</v>
      </c>
      <c r="O8787">
        <v>46</v>
      </c>
      <c r="P8787">
        <v>43</v>
      </c>
      <c r="Q8787" s="27">
        <f t="shared" si="826"/>
        <v>3.3707865168539324</v>
      </c>
      <c r="R8787">
        <v>46</v>
      </c>
      <c r="S8787">
        <v>54</v>
      </c>
      <c r="T8787" s="3">
        <f t="shared" si="821"/>
        <v>-8</v>
      </c>
      <c r="U8787">
        <v>54</v>
      </c>
      <c r="V8787">
        <v>46</v>
      </c>
      <c r="W8787" s="3">
        <f t="shared" si="822"/>
        <v>8</v>
      </c>
      <c r="X8787">
        <v>65</v>
      </c>
      <c r="Y8787">
        <v>35</v>
      </c>
      <c r="Z8787" s="3">
        <f t="shared" si="823"/>
        <v>30</v>
      </c>
      <c r="AA8787">
        <v>63</v>
      </c>
      <c r="AB8787">
        <v>37</v>
      </c>
      <c r="AC8787" s="3">
        <f t="shared" si="824"/>
        <v>26</v>
      </c>
      <c r="AD8787" s="3">
        <f t="shared" si="825"/>
        <v>5</v>
      </c>
      <c r="AE8787" s="3" t="s">
        <v>30462</v>
      </c>
      <c r="AF8787" t="b">
        <v>0</v>
      </c>
      <c r="AG8787" s="1">
        <v>44627.791655092595</v>
      </c>
    </row>
    <row r="8788" spans="1:33" x14ac:dyDescent="0.2">
      <c r="A8788" t="s">
        <v>25193</v>
      </c>
      <c r="B8788">
        <v>11960</v>
      </c>
      <c r="C8788" s="3" t="s">
        <v>25194</v>
      </c>
      <c r="D8788" t="s">
        <v>25195</v>
      </c>
      <c r="E8788" t="s">
        <v>30141</v>
      </c>
      <c r="F8788" s="9" t="str">
        <f>_xlfn.XLOOKUP(E8788,'Raw Data - Area Code'!A:A,'Raw Data - Area Code'!B:B,"",FALSE)</f>
        <v>Walsall</v>
      </c>
      <c r="G8788" s="9">
        <v>1103675</v>
      </c>
      <c r="H8788" s="8">
        <v>25940</v>
      </c>
      <c r="I8788" s="20" t="s">
        <v>30259</v>
      </c>
      <c r="J8788" s="8" t="str">
        <f>_xlfn.XLOOKUP(TRIM(I8788),'Raw Data - SIC Code'!A:A,'Raw Data - SIC Code'!C:C,"",FALSE)</f>
        <v>Manufacturing</v>
      </c>
      <c r="K8788">
        <v>3</v>
      </c>
      <c r="L8788" s="3">
        <v>-7</v>
      </c>
      <c r="M8788">
        <v>-6</v>
      </c>
      <c r="N8788">
        <v>0</v>
      </c>
      <c r="O8788">
        <v>94</v>
      </c>
      <c r="P8788">
        <v>95</v>
      </c>
      <c r="Q8788" s="27">
        <f t="shared" si="826"/>
        <v>-0.52910052910052907</v>
      </c>
      <c r="R8788">
        <v>84</v>
      </c>
      <c r="S8788">
        <v>16</v>
      </c>
      <c r="T8788" s="3">
        <f t="shared" si="821"/>
        <v>68</v>
      </c>
      <c r="U8788">
        <v>63</v>
      </c>
      <c r="V8788">
        <v>37</v>
      </c>
      <c r="W8788" s="3">
        <f t="shared" si="822"/>
        <v>26</v>
      </c>
      <c r="X8788">
        <v>55</v>
      </c>
      <c r="Y8788">
        <v>45</v>
      </c>
      <c r="Z8788" s="3">
        <f t="shared" si="823"/>
        <v>10</v>
      </c>
      <c r="AA8788">
        <v>73</v>
      </c>
      <c r="AB8788">
        <v>27</v>
      </c>
      <c r="AC8788" s="3">
        <f t="shared" si="824"/>
        <v>46</v>
      </c>
      <c r="AD8788" s="3">
        <f t="shared" si="825"/>
        <v>4</v>
      </c>
      <c r="AE8788" s="3" t="s">
        <v>30460</v>
      </c>
      <c r="AF8788" t="b">
        <v>1</v>
      </c>
      <c r="AG8788" s="1">
        <v>44706.368645833332</v>
      </c>
    </row>
    <row r="8789" spans="1:33" x14ac:dyDescent="0.2">
      <c r="A8789" t="s">
        <v>25196</v>
      </c>
      <c r="B8789">
        <v>11961</v>
      </c>
      <c r="C8789" s="3" t="s">
        <v>25197</v>
      </c>
      <c r="D8789" t="s">
        <v>1120</v>
      </c>
      <c r="E8789" t="s">
        <v>30227</v>
      </c>
      <c r="F8789" s="9" t="str">
        <f>_xlfn.XLOOKUP(E8789,'Raw Data - Area Code'!A:A,'Raw Data - Area Code'!B:B,"",FALSE)</f>
        <v>East London</v>
      </c>
      <c r="G8789" s="9">
        <v>2426982</v>
      </c>
      <c r="H8789" s="8">
        <v>80100</v>
      </c>
      <c r="I8789" s="20" t="s">
        <v>30298</v>
      </c>
      <c r="J8789" s="8" t="str">
        <f>_xlfn.XLOOKUP(TRIM(I8789),'Raw Data - SIC Code'!A:A,'Raw Data - SIC Code'!C:C,"",FALSE)</f>
        <v>Admin Services</v>
      </c>
      <c r="K8789">
        <v>-9.6999999999999993</v>
      </c>
      <c r="L8789" s="3">
        <v>0</v>
      </c>
      <c r="M8789">
        <v>65.7</v>
      </c>
      <c r="N8789">
        <v>35.700000000000003</v>
      </c>
      <c r="O8789">
        <v>89</v>
      </c>
      <c r="P8789">
        <v>83</v>
      </c>
      <c r="Q8789" s="27">
        <f t="shared" si="826"/>
        <v>3.4883720930232558</v>
      </c>
      <c r="R8789">
        <v>90.3</v>
      </c>
      <c r="S8789">
        <v>9.6999999999999993</v>
      </c>
      <c r="T8789" s="3">
        <f t="shared" si="821"/>
        <v>80.599999999999994</v>
      </c>
      <c r="U8789">
        <v>90.1</v>
      </c>
      <c r="V8789">
        <v>9.9</v>
      </c>
      <c r="W8789" s="3">
        <f t="shared" si="822"/>
        <v>80.199999999999989</v>
      </c>
      <c r="X8789">
        <v>100</v>
      </c>
      <c r="Y8789">
        <v>0</v>
      </c>
      <c r="Z8789" s="3">
        <f t="shared" si="823"/>
        <v>100</v>
      </c>
      <c r="AA8789">
        <v>99.8</v>
      </c>
      <c r="AB8789">
        <v>0.2</v>
      </c>
      <c r="AC8789" s="3">
        <f t="shared" si="824"/>
        <v>99.6</v>
      </c>
      <c r="AD8789" s="3">
        <f t="shared" si="825"/>
        <v>5</v>
      </c>
      <c r="AE8789" s="3" t="s">
        <v>30463</v>
      </c>
      <c r="AF8789" t="b">
        <v>0</v>
      </c>
      <c r="AG8789" s="1">
        <v>44650.677847222221</v>
      </c>
    </row>
    <row r="8790" spans="1:33" ht="34" x14ac:dyDescent="0.2">
      <c r="A8790" t="s">
        <v>25198</v>
      </c>
      <c r="B8790">
        <v>11943</v>
      </c>
      <c r="C8790" s="3" t="s">
        <v>25199</v>
      </c>
      <c r="D8790" t="s">
        <v>25200</v>
      </c>
      <c r="E8790" t="s">
        <v>30133</v>
      </c>
      <c r="F8790" s="9" t="str">
        <f>_xlfn.XLOOKUP(E8790,'Raw Data - Area Code'!A:A,'Raw Data - Area Code'!B:B,"",FALSE)</f>
        <v>Coventry</v>
      </c>
      <c r="G8790" s="9">
        <v>4811572</v>
      </c>
      <c r="H8790" s="18" t="s">
        <v>25201</v>
      </c>
      <c r="I8790" s="20" t="s">
        <v>30241</v>
      </c>
      <c r="J8790" s="8" t="str">
        <f>_xlfn.XLOOKUP(TRIM(I8790),'Raw Data - SIC Code'!A:A,'Raw Data - SIC Code'!C:C,"",FALSE)</f>
        <v>Hospitality</v>
      </c>
      <c r="K8790">
        <v>19.8</v>
      </c>
      <c r="L8790" s="3">
        <v>17.100000000000001</v>
      </c>
      <c r="M8790">
        <v>90.9</v>
      </c>
      <c r="N8790">
        <v>25.9</v>
      </c>
      <c r="O8790">
        <v>4</v>
      </c>
      <c r="P8790">
        <v>1.6</v>
      </c>
      <c r="Q8790" s="27">
        <f t="shared" si="826"/>
        <v>42.857142857142861</v>
      </c>
      <c r="R8790">
        <v>20</v>
      </c>
      <c r="S8790">
        <v>80</v>
      </c>
      <c r="T8790" s="3">
        <f t="shared" si="821"/>
        <v>-60</v>
      </c>
      <c r="U8790">
        <v>14.6</v>
      </c>
      <c r="V8790">
        <v>85.4</v>
      </c>
      <c r="W8790" s="3">
        <f t="shared" si="822"/>
        <v>-70.800000000000011</v>
      </c>
      <c r="X8790">
        <v>24</v>
      </c>
      <c r="Y8790">
        <v>76</v>
      </c>
      <c r="Z8790" s="3">
        <f t="shared" si="823"/>
        <v>-52</v>
      </c>
      <c r="AA8790">
        <v>53.9</v>
      </c>
      <c r="AB8790">
        <v>46.1</v>
      </c>
      <c r="AC8790" s="3">
        <f t="shared" si="824"/>
        <v>7.7999999999999972</v>
      </c>
      <c r="AD8790" s="3">
        <f t="shared" si="825"/>
        <v>3</v>
      </c>
      <c r="AE8790" s="3" t="s">
        <v>30460</v>
      </c>
      <c r="AF8790" t="b">
        <v>0</v>
      </c>
      <c r="AG8790" s="1">
        <v>44652.67559027778</v>
      </c>
    </row>
    <row r="8791" spans="1:33" x14ac:dyDescent="0.2">
      <c r="A8791" t="s">
        <v>25202</v>
      </c>
      <c r="B8791">
        <v>11942</v>
      </c>
      <c r="C8791" s="3" t="s">
        <v>25203</v>
      </c>
      <c r="D8791" t="s">
        <v>25204</v>
      </c>
      <c r="E8791" t="s">
        <v>30227</v>
      </c>
      <c r="F8791" s="9" t="str">
        <f>_xlfn.XLOOKUP(E8791,'Raw Data - Area Code'!A:A,'Raw Data - Area Code'!B:B,"",FALSE)</f>
        <v>East London</v>
      </c>
      <c r="G8791" s="9">
        <v>7318607</v>
      </c>
      <c r="H8791" s="8">
        <v>10810</v>
      </c>
      <c r="I8791" s="20" t="s">
        <v>30239</v>
      </c>
      <c r="J8791" s="8" t="str">
        <f>_xlfn.XLOOKUP(TRIM(I8791),'Raw Data - SIC Code'!A:A,'Raw Data - SIC Code'!C:C,"",FALSE)</f>
        <v>Manufacturing</v>
      </c>
      <c r="K8791">
        <v>0.3</v>
      </c>
      <c r="L8791" s="3">
        <v>3.1</v>
      </c>
      <c r="M8791">
        <v>4.5999999999999996</v>
      </c>
      <c r="N8791">
        <v>-300</v>
      </c>
      <c r="O8791">
        <v>90</v>
      </c>
      <c r="P8791">
        <v>77</v>
      </c>
      <c r="Q8791" s="27">
        <f t="shared" si="826"/>
        <v>7.7844311377245514</v>
      </c>
      <c r="R8791">
        <v>84</v>
      </c>
      <c r="S8791">
        <v>16</v>
      </c>
      <c r="T8791" s="3">
        <f t="shared" si="821"/>
        <v>68</v>
      </c>
      <c r="U8791">
        <v>75.8</v>
      </c>
      <c r="V8791">
        <v>24.2</v>
      </c>
      <c r="W8791" s="3">
        <f t="shared" si="822"/>
        <v>51.599999999999987</v>
      </c>
      <c r="X8791">
        <v>88.5</v>
      </c>
      <c r="Y8791">
        <v>11.5</v>
      </c>
      <c r="Z8791" s="3">
        <f t="shared" si="823"/>
        <v>77</v>
      </c>
      <c r="AA8791">
        <v>77.099999999999994</v>
      </c>
      <c r="AB8791">
        <v>22.9</v>
      </c>
      <c r="AC8791" s="3">
        <f t="shared" si="824"/>
        <v>54.199999999999996</v>
      </c>
      <c r="AD8791" s="3">
        <f t="shared" si="825"/>
        <v>6</v>
      </c>
      <c r="AE8791" s="3" t="s">
        <v>30461</v>
      </c>
      <c r="AF8791" t="b">
        <v>0</v>
      </c>
      <c r="AG8791" s="1">
        <v>44650.69121527778</v>
      </c>
    </row>
    <row r="8792" spans="1:33" x14ac:dyDescent="0.2">
      <c r="A8792" t="s">
        <v>25205</v>
      </c>
      <c r="B8792">
        <v>21355</v>
      </c>
      <c r="C8792" s="3" t="s">
        <v>25206</v>
      </c>
      <c r="D8792" t="s">
        <v>965</v>
      </c>
      <c r="E8792" t="s">
        <v>30163</v>
      </c>
      <c r="F8792" s="9" t="str">
        <f>_xlfn.XLOOKUP(E8792,'Raw Data - Area Code'!A:A,'Raw Data - Area Code'!B:B,"",FALSE)</f>
        <v>Harrow</v>
      </c>
      <c r="G8792" s="9">
        <v>11443104</v>
      </c>
      <c r="H8792" s="8">
        <v>56102</v>
      </c>
      <c r="I8792" s="20" t="s">
        <v>30241</v>
      </c>
      <c r="J8792" s="8" t="str">
        <f>_xlfn.XLOOKUP(TRIM(I8792),'Raw Data - SIC Code'!A:A,'Raw Data - SIC Code'!C:C,"",FALSE)</f>
        <v>Hospitality</v>
      </c>
      <c r="K8792">
        <v>6</v>
      </c>
      <c r="L8792" s="3">
        <v>3</v>
      </c>
      <c r="O8792">
        <v>0</v>
      </c>
      <c r="P8792">
        <v>0</v>
      </c>
      <c r="Q8792" s="27">
        <v>0</v>
      </c>
      <c r="R8792">
        <v>37</v>
      </c>
      <c r="S8792">
        <v>63</v>
      </c>
      <c r="T8792" s="3">
        <f t="shared" si="821"/>
        <v>-26</v>
      </c>
      <c r="U8792">
        <v>43</v>
      </c>
      <c r="V8792">
        <v>57</v>
      </c>
      <c r="W8792" s="3">
        <f t="shared" si="822"/>
        <v>-14.000000000000002</v>
      </c>
      <c r="X8792">
        <v>45</v>
      </c>
      <c r="Y8792">
        <v>55</v>
      </c>
      <c r="Z8792" s="3">
        <f t="shared" si="823"/>
        <v>-10</v>
      </c>
      <c r="AA8792">
        <v>43</v>
      </c>
      <c r="AB8792">
        <v>57</v>
      </c>
      <c r="AC8792" s="3">
        <f t="shared" si="824"/>
        <v>-14.000000000000002</v>
      </c>
      <c r="AD8792" s="3">
        <f t="shared" si="825"/>
        <v>1</v>
      </c>
      <c r="AE8792" s="3" t="s">
        <v>30460</v>
      </c>
      <c r="AF8792" t="b">
        <v>0</v>
      </c>
      <c r="AG8792" s="1">
        <v>44652.525636574072</v>
      </c>
    </row>
    <row r="8793" spans="1:33" x14ac:dyDescent="0.2">
      <c r="A8793" t="s">
        <v>25207</v>
      </c>
      <c r="B8793">
        <v>20717</v>
      </c>
      <c r="C8793" s="3" t="s">
        <v>25208</v>
      </c>
      <c r="D8793" t="s">
        <v>25209</v>
      </c>
      <c r="E8793" t="s">
        <v>30161</v>
      </c>
      <c r="F8793" s="9" t="str">
        <f>_xlfn.XLOOKUP(E8793,'Raw Data - Area Code'!A:A,'Raw Data - Area Code'!B:B,"",FALSE)</f>
        <v>Bradford</v>
      </c>
      <c r="G8793" s="9">
        <v>9455044</v>
      </c>
      <c r="H8793" s="8">
        <v>56102</v>
      </c>
      <c r="I8793" s="20" t="s">
        <v>30241</v>
      </c>
      <c r="J8793" s="8" t="str">
        <f>_xlfn.XLOOKUP(TRIM(I8793),'Raw Data - SIC Code'!A:A,'Raw Data - SIC Code'!C:C,"",FALSE)</f>
        <v>Hospitality</v>
      </c>
      <c r="K8793">
        <v>4.3</v>
      </c>
      <c r="L8793" s="3">
        <v>0</v>
      </c>
      <c r="M8793">
        <v>41.4</v>
      </c>
      <c r="N8793">
        <v>74.599999999999994</v>
      </c>
      <c r="O8793">
        <v>5.0999999999999996</v>
      </c>
      <c r="P8793">
        <v>6.9</v>
      </c>
      <c r="Q8793" s="27">
        <f t="shared" si="826"/>
        <v>-15.000000000000005</v>
      </c>
      <c r="R8793">
        <v>38</v>
      </c>
      <c r="S8793">
        <v>62</v>
      </c>
      <c r="T8793" s="3">
        <f t="shared" si="821"/>
        <v>-24</v>
      </c>
      <c r="U8793">
        <v>32</v>
      </c>
      <c r="V8793">
        <v>68</v>
      </c>
      <c r="W8793" s="3">
        <f t="shared" si="822"/>
        <v>-36</v>
      </c>
      <c r="X8793">
        <v>58</v>
      </c>
      <c r="Y8793">
        <v>42</v>
      </c>
      <c r="Z8793" s="3">
        <f t="shared" si="823"/>
        <v>16</v>
      </c>
      <c r="AA8793">
        <v>55</v>
      </c>
      <c r="AB8793">
        <v>45</v>
      </c>
      <c r="AC8793" s="3">
        <f t="shared" si="824"/>
        <v>10</v>
      </c>
      <c r="AD8793" s="3">
        <f t="shared" si="825"/>
        <v>2</v>
      </c>
      <c r="AE8793" s="3" t="s">
        <v>30460</v>
      </c>
      <c r="AF8793" t="b">
        <v>0</v>
      </c>
      <c r="AG8793" s="1">
        <v>44637.413263888891</v>
      </c>
    </row>
    <row r="8794" spans="1:33" x14ac:dyDescent="0.2">
      <c r="A8794" t="s">
        <v>25210</v>
      </c>
      <c r="B8794">
        <v>11967</v>
      </c>
      <c r="C8794" s="3" t="s">
        <v>25211</v>
      </c>
      <c r="D8794" t="s">
        <v>25212</v>
      </c>
      <c r="E8794" t="s">
        <v>30233</v>
      </c>
      <c r="F8794" s="9" t="str">
        <f>_xlfn.XLOOKUP(E8794,'Raw Data - Area Code'!A:A,'Raw Data - Area Code'!B:B,"",FALSE)</f>
        <v>West London</v>
      </c>
      <c r="G8794" s="9">
        <v>2299109</v>
      </c>
      <c r="H8794" s="8">
        <v>74209</v>
      </c>
      <c r="I8794" s="20" t="s">
        <v>30268</v>
      </c>
      <c r="J8794" s="8" t="str">
        <f>_xlfn.XLOOKUP(TRIM(I8794),'Raw Data - SIC Code'!A:A,'Raw Data - SIC Code'!C:C,"",FALSE)</f>
        <v>Professional Services</v>
      </c>
      <c r="K8794">
        <v>14.5</v>
      </c>
      <c r="L8794" s="3">
        <v>13.5</v>
      </c>
      <c r="M8794">
        <v>41.6</v>
      </c>
      <c r="N8794">
        <v>25.9</v>
      </c>
      <c r="O8794">
        <v>7.6</v>
      </c>
      <c r="P8794">
        <v>8.6999999999999993</v>
      </c>
      <c r="Q8794" s="27">
        <f t="shared" si="826"/>
        <v>-6.74846625766871</v>
      </c>
      <c r="R8794">
        <v>51.7</v>
      </c>
      <c r="S8794">
        <v>48.3</v>
      </c>
      <c r="T8794" s="3">
        <f t="shared" si="821"/>
        <v>3.4000000000000057</v>
      </c>
      <c r="U8794">
        <v>55</v>
      </c>
      <c r="V8794">
        <v>45</v>
      </c>
      <c r="W8794" s="3">
        <f t="shared" si="822"/>
        <v>10</v>
      </c>
      <c r="X8794">
        <v>60.1</v>
      </c>
      <c r="Y8794">
        <v>39.9</v>
      </c>
      <c r="Z8794" s="3">
        <f t="shared" si="823"/>
        <v>20.200000000000003</v>
      </c>
      <c r="AA8794">
        <v>69.599999999999994</v>
      </c>
      <c r="AB8794">
        <v>30.4</v>
      </c>
      <c r="AC8794" s="3">
        <f t="shared" si="824"/>
        <v>39.199999999999996</v>
      </c>
      <c r="AD8794" s="3">
        <f t="shared" si="825"/>
        <v>5</v>
      </c>
      <c r="AE8794" s="3" t="s">
        <v>30461</v>
      </c>
      <c r="AF8794" t="b">
        <v>0</v>
      </c>
      <c r="AG8794" s="1">
        <v>44654.748090277775</v>
      </c>
    </row>
    <row r="8795" spans="1:33" x14ac:dyDescent="0.2">
      <c r="A8795" t="s">
        <v>25213</v>
      </c>
      <c r="B8795">
        <v>17125</v>
      </c>
      <c r="C8795" s="3" t="s">
        <v>25214</v>
      </c>
      <c r="D8795" t="s">
        <v>25215</v>
      </c>
      <c r="E8795" t="s">
        <v>30156</v>
      </c>
      <c r="F8795" s="9" t="str">
        <f>_xlfn.XLOOKUP(E8795,'Raw Data - Area Code'!A:A,'Raw Data - Area Code'!B:B,"",FALSE)</f>
        <v>Newport</v>
      </c>
      <c r="G8795" s="9" t="s">
        <v>25216</v>
      </c>
      <c r="H8795" s="8"/>
      <c r="I8795" s="20">
        <v>41</v>
      </c>
      <c r="J8795" s="8" t="str">
        <f>_xlfn.XLOOKUP(TRIM(I8795),'Raw Data - SIC Code'!A:A,'Raw Data - SIC Code'!C:C,"",FALSE)</f>
        <v>Construction</v>
      </c>
      <c r="K8795">
        <v>10.199999999999999</v>
      </c>
      <c r="L8795" s="3">
        <v>9.3000000000000007</v>
      </c>
      <c r="O8795">
        <v>0</v>
      </c>
      <c r="P8795">
        <v>0</v>
      </c>
      <c r="Q8795" s="27">
        <v>0</v>
      </c>
      <c r="R8795">
        <v>47</v>
      </c>
      <c r="S8795">
        <v>53</v>
      </c>
      <c r="T8795" s="3">
        <f t="shared" si="821"/>
        <v>-6</v>
      </c>
      <c r="U8795">
        <v>65</v>
      </c>
      <c r="V8795">
        <v>35</v>
      </c>
      <c r="W8795" s="3">
        <f t="shared" si="822"/>
        <v>30</v>
      </c>
      <c r="X8795">
        <v>74</v>
      </c>
      <c r="Y8795">
        <v>26</v>
      </c>
      <c r="Z8795" s="3">
        <f t="shared" si="823"/>
        <v>48</v>
      </c>
      <c r="AA8795">
        <v>70</v>
      </c>
      <c r="AB8795">
        <v>30</v>
      </c>
      <c r="AC8795" s="3">
        <f t="shared" si="824"/>
        <v>40</v>
      </c>
      <c r="AD8795" s="3">
        <f t="shared" si="825"/>
        <v>4</v>
      </c>
      <c r="AE8795" s="3" t="s">
        <v>30460</v>
      </c>
      <c r="AF8795" t="b">
        <v>0</v>
      </c>
      <c r="AG8795" s="1">
        <v>44651.409108796295</v>
      </c>
    </row>
    <row r="8796" spans="1:33" x14ac:dyDescent="0.2">
      <c r="A8796" t="s">
        <v>25217</v>
      </c>
      <c r="B8796">
        <v>9210</v>
      </c>
      <c r="C8796" s="3" t="s">
        <v>25218</v>
      </c>
      <c r="D8796" t="s">
        <v>25219</v>
      </c>
      <c r="E8796" t="s">
        <v>30174</v>
      </c>
      <c r="F8796" s="9" t="str">
        <f>_xlfn.XLOOKUP(E8796,'Raw Data - Area Code'!A:A,'Raw Data - Area Code'!B:B,"",FALSE)</f>
        <v>Swansea</v>
      </c>
      <c r="G8796" s="9" t="s">
        <v>25220</v>
      </c>
      <c r="H8796" s="8"/>
      <c r="I8796" s="20">
        <v>41</v>
      </c>
      <c r="J8796" s="8" t="str">
        <f>_xlfn.XLOOKUP(TRIM(I8796),'Raw Data - SIC Code'!A:A,'Raw Data - SIC Code'!C:C,"",FALSE)</f>
        <v>Construction</v>
      </c>
      <c r="K8796">
        <v>-1.3</v>
      </c>
      <c r="L8796" s="3">
        <v>0</v>
      </c>
      <c r="O8796">
        <v>0</v>
      </c>
      <c r="P8796">
        <v>0</v>
      </c>
      <c r="Q8796" s="27">
        <v>0</v>
      </c>
      <c r="R8796">
        <v>53.2</v>
      </c>
      <c r="S8796">
        <v>46.8</v>
      </c>
      <c r="T8796" s="3">
        <f t="shared" si="821"/>
        <v>6.4000000000000057</v>
      </c>
      <c r="U8796">
        <v>68.2</v>
      </c>
      <c r="V8796">
        <v>31.8</v>
      </c>
      <c r="W8796" s="3">
        <f t="shared" si="822"/>
        <v>36.400000000000006</v>
      </c>
      <c r="X8796">
        <v>53.2</v>
      </c>
      <c r="Y8796">
        <v>46.8</v>
      </c>
      <c r="Z8796" s="3">
        <f t="shared" si="823"/>
        <v>6.4000000000000057</v>
      </c>
      <c r="AA8796">
        <v>64.8</v>
      </c>
      <c r="AB8796">
        <v>35.200000000000003</v>
      </c>
      <c r="AC8796" s="3">
        <f t="shared" si="824"/>
        <v>29.599999999999994</v>
      </c>
      <c r="AD8796" s="3">
        <f t="shared" si="825"/>
        <v>4</v>
      </c>
      <c r="AE8796" s="3" t="s">
        <v>30461</v>
      </c>
      <c r="AF8796" t="b">
        <v>0</v>
      </c>
      <c r="AG8796" s="1">
        <v>44652.738946759258</v>
      </c>
    </row>
    <row r="8797" spans="1:33" ht="34" x14ac:dyDescent="0.2">
      <c r="A8797" t="s">
        <v>25221</v>
      </c>
      <c r="B8797">
        <v>20507</v>
      </c>
      <c r="C8797" s="3" t="s">
        <v>25222</v>
      </c>
      <c r="D8797" t="s">
        <v>10755</v>
      </c>
      <c r="E8797" t="s">
        <v>30145</v>
      </c>
      <c r="F8797" s="9" t="str">
        <f>_xlfn.XLOOKUP(E8797,'Raw Data - Area Code'!A:A,'Raw Data - Area Code'!B:B,"",FALSE)</f>
        <v>East Central London</v>
      </c>
      <c r="G8797" s="9">
        <v>8533529</v>
      </c>
      <c r="H8797" s="18" t="s">
        <v>25223</v>
      </c>
      <c r="I8797" s="20" t="s">
        <v>30239</v>
      </c>
      <c r="J8797" s="8" t="str">
        <f>_xlfn.XLOOKUP(TRIM(I8797),'Raw Data - SIC Code'!A:A,'Raw Data - SIC Code'!C:C,"",FALSE)</f>
        <v>Manufacturing</v>
      </c>
      <c r="K8797">
        <v>5.4</v>
      </c>
      <c r="L8797" s="3">
        <v>0.4</v>
      </c>
      <c r="M8797">
        <v>25.1</v>
      </c>
      <c r="N8797">
        <v>-3.7</v>
      </c>
      <c r="O8797">
        <v>45.5</v>
      </c>
      <c r="P8797">
        <v>54.1</v>
      </c>
      <c r="Q8797" s="27">
        <f t="shared" si="826"/>
        <v>-8.6345381526104443</v>
      </c>
      <c r="R8797">
        <v>44</v>
      </c>
      <c r="S8797">
        <v>56</v>
      </c>
      <c r="T8797" s="3">
        <f t="shared" si="821"/>
        <v>-12</v>
      </c>
      <c r="U8797">
        <v>55</v>
      </c>
      <c r="V8797">
        <v>45</v>
      </c>
      <c r="W8797" s="3">
        <f t="shared" si="822"/>
        <v>10</v>
      </c>
      <c r="X8797">
        <v>56</v>
      </c>
      <c r="Y8797">
        <v>44</v>
      </c>
      <c r="Z8797" s="3">
        <f t="shared" si="823"/>
        <v>12</v>
      </c>
      <c r="AA8797">
        <v>58</v>
      </c>
      <c r="AB8797">
        <v>42</v>
      </c>
      <c r="AC8797" s="3">
        <f t="shared" si="824"/>
        <v>16</v>
      </c>
      <c r="AD8797" s="3">
        <f t="shared" si="825"/>
        <v>4</v>
      </c>
      <c r="AE8797" s="3" t="s">
        <v>30460</v>
      </c>
      <c r="AF8797" t="b">
        <v>0</v>
      </c>
      <c r="AG8797" s="1">
        <v>44652.696238425924</v>
      </c>
    </row>
    <row r="8798" spans="1:33" x14ac:dyDescent="0.2">
      <c r="A8798" t="s">
        <v>25224</v>
      </c>
      <c r="B8798">
        <v>17539</v>
      </c>
      <c r="C8798" s="3" t="s">
        <v>25225</v>
      </c>
      <c r="D8798" t="s">
        <v>25226</v>
      </c>
      <c r="E8798" t="s">
        <v>30161</v>
      </c>
      <c r="F8798" s="9" t="str">
        <f>_xlfn.XLOOKUP(E8798,'Raw Data - Area Code'!A:A,'Raw Data - Area Code'!B:B,"",FALSE)</f>
        <v>Bradford</v>
      </c>
      <c r="G8798" s="9">
        <v>5337169</v>
      </c>
      <c r="H8798" s="8">
        <v>78109</v>
      </c>
      <c r="I8798" s="20" t="s">
        <v>30243</v>
      </c>
      <c r="J8798" s="8" t="str">
        <f>_xlfn.XLOOKUP(TRIM(I8798),'Raw Data - SIC Code'!A:A,'Raw Data - SIC Code'!C:C,"",FALSE)</f>
        <v>Admin Services</v>
      </c>
      <c r="K8798">
        <v>-12.6</v>
      </c>
      <c r="L8798" s="3">
        <v>-1</v>
      </c>
      <c r="M8798">
        <v>-352</v>
      </c>
      <c r="N8798">
        <v>-95</v>
      </c>
      <c r="O8798">
        <v>7</v>
      </c>
      <c r="P8798">
        <v>34</v>
      </c>
      <c r="Q8798" s="27">
        <f t="shared" si="826"/>
        <v>-65.853658536585371</v>
      </c>
      <c r="R8798">
        <v>76</v>
      </c>
      <c r="S8798">
        <v>24</v>
      </c>
      <c r="T8798" s="3">
        <f t="shared" si="821"/>
        <v>52</v>
      </c>
      <c r="U8798">
        <v>83</v>
      </c>
      <c r="V8798">
        <v>17</v>
      </c>
      <c r="W8798" s="3">
        <f t="shared" si="822"/>
        <v>66</v>
      </c>
      <c r="X8798">
        <v>70</v>
      </c>
      <c r="Y8798">
        <v>30</v>
      </c>
      <c r="Z8798" s="3">
        <f t="shared" si="823"/>
        <v>40</v>
      </c>
      <c r="AA8798">
        <v>58</v>
      </c>
      <c r="AB8798">
        <v>42</v>
      </c>
      <c r="AC8798" s="3">
        <f t="shared" si="824"/>
        <v>16</v>
      </c>
      <c r="AD8798" s="3">
        <f t="shared" si="825"/>
        <v>4</v>
      </c>
      <c r="AE8798" s="3" t="s">
        <v>30575</v>
      </c>
      <c r="AF8798" t="b">
        <v>0</v>
      </c>
      <c r="AG8798" s="1">
        <v>44655.704155092593</v>
      </c>
    </row>
    <row r="8799" spans="1:33" x14ac:dyDescent="0.2">
      <c r="A8799" t="s">
        <v>25227</v>
      </c>
      <c r="B8799">
        <v>21185</v>
      </c>
      <c r="C8799" s="3" t="s">
        <v>25228</v>
      </c>
      <c r="D8799" t="s">
        <v>25229</v>
      </c>
      <c r="E8799" t="s">
        <v>30157</v>
      </c>
      <c r="F8799" s="9" t="str">
        <f>_xlfn.XLOOKUP(E8799,'Raw Data - Area Code'!A:A,'Raw Data - Area Code'!B:B,"",FALSE)</f>
        <v>Twickenham</v>
      </c>
      <c r="G8799" s="9">
        <v>8750390</v>
      </c>
      <c r="H8799" s="8">
        <v>47910</v>
      </c>
      <c r="I8799" s="20" t="s">
        <v>30234</v>
      </c>
      <c r="J8799" s="8" t="str">
        <f>_xlfn.XLOOKUP(TRIM(I8799),'Raw Data - SIC Code'!A:A,'Raw Data - SIC Code'!C:C,"",FALSE)</f>
        <v>Trade</v>
      </c>
      <c r="K8799">
        <v>11</v>
      </c>
      <c r="L8799" s="3">
        <v>15.3</v>
      </c>
      <c r="M8799">
        <v>80</v>
      </c>
      <c r="N8799">
        <v>0</v>
      </c>
      <c r="O8799">
        <v>0.8</v>
      </c>
      <c r="P8799">
        <v>2</v>
      </c>
      <c r="Q8799" s="27">
        <f t="shared" si="826"/>
        <v>-42.857142857142861</v>
      </c>
      <c r="R8799">
        <v>48.5</v>
      </c>
      <c r="S8799">
        <v>51.5</v>
      </c>
      <c r="T8799" s="3">
        <f t="shared" si="821"/>
        <v>-3</v>
      </c>
      <c r="U8799">
        <v>36.200000000000003</v>
      </c>
      <c r="V8799">
        <v>63.8</v>
      </c>
      <c r="W8799" s="3">
        <f t="shared" si="822"/>
        <v>-27.599999999999998</v>
      </c>
      <c r="X8799">
        <v>44.9</v>
      </c>
      <c r="Y8799">
        <v>55.1</v>
      </c>
      <c r="Z8799" s="3">
        <f t="shared" si="823"/>
        <v>-10.200000000000003</v>
      </c>
      <c r="AA8799">
        <v>52.9</v>
      </c>
      <c r="AB8799">
        <v>47.1</v>
      </c>
      <c r="AC8799" s="3">
        <f t="shared" si="824"/>
        <v>5.7999999999999972</v>
      </c>
      <c r="AD8799" s="3">
        <f t="shared" si="825"/>
        <v>2</v>
      </c>
      <c r="AE8799" s="3" t="s">
        <v>30460</v>
      </c>
      <c r="AF8799" t="b">
        <v>0</v>
      </c>
      <c r="AG8799" s="1">
        <v>44650.460462962961</v>
      </c>
    </row>
    <row r="8800" spans="1:33" x14ac:dyDescent="0.2">
      <c r="A8800" t="s">
        <v>25230</v>
      </c>
      <c r="B8800">
        <v>21327</v>
      </c>
      <c r="C8800" s="3" t="s">
        <v>25231</v>
      </c>
      <c r="D8800" t="s">
        <v>4925</v>
      </c>
      <c r="E8800" t="s">
        <v>30233</v>
      </c>
      <c r="F8800" s="9" t="str">
        <f>_xlfn.XLOOKUP(E8800,'Raw Data - Area Code'!A:A,'Raw Data - Area Code'!B:B,"",FALSE)</f>
        <v>West London</v>
      </c>
      <c r="G8800" s="9">
        <v>3362860</v>
      </c>
      <c r="H8800" s="8">
        <v>46460</v>
      </c>
      <c r="I8800" s="20" t="s">
        <v>30252</v>
      </c>
      <c r="J8800" s="8" t="str">
        <f>_xlfn.XLOOKUP(TRIM(I8800),'Raw Data - SIC Code'!A:A,'Raw Data - SIC Code'!C:C,"",FALSE)</f>
        <v>Trade</v>
      </c>
      <c r="K8800">
        <v>16.100000000000001</v>
      </c>
      <c r="L8800" s="3">
        <v>15.8</v>
      </c>
      <c r="M8800">
        <v>43.9</v>
      </c>
      <c r="N8800">
        <v>40.9</v>
      </c>
      <c r="O8800">
        <v>92.9</v>
      </c>
      <c r="P8800">
        <v>87.5</v>
      </c>
      <c r="Q8800" s="27">
        <f t="shared" si="826"/>
        <v>2.9933481152993382</v>
      </c>
      <c r="R8800">
        <v>26</v>
      </c>
      <c r="S8800">
        <v>74</v>
      </c>
      <c r="T8800" s="3">
        <f t="shared" si="821"/>
        <v>-48</v>
      </c>
      <c r="U8800">
        <v>40</v>
      </c>
      <c r="V8800">
        <v>60</v>
      </c>
      <c r="W8800" s="3">
        <f t="shared" si="822"/>
        <v>-20</v>
      </c>
      <c r="X8800">
        <v>47</v>
      </c>
      <c r="Y8800">
        <v>53</v>
      </c>
      <c r="Z8800" s="3">
        <f t="shared" si="823"/>
        <v>-6</v>
      </c>
      <c r="AA8800">
        <v>53</v>
      </c>
      <c r="AB8800">
        <v>47</v>
      </c>
      <c r="AC8800" s="3">
        <f t="shared" si="824"/>
        <v>6</v>
      </c>
      <c r="AD8800" s="3">
        <f t="shared" si="825"/>
        <v>3</v>
      </c>
      <c r="AE8800" s="3" t="s">
        <v>30460</v>
      </c>
      <c r="AF8800" t="b">
        <v>0</v>
      </c>
      <c r="AG8800" s="1">
        <v>44652.432349537034</v>
      </c>
    </row>
    <row r="8801" spans="1:33" x14ac:dyDescent="0.2">
      <c r="A8801" t="s">
        <v>25232</v>
      </c>
      <c r="B8801">
        <v>17641</v>
      </c>
      <c r="C8801" s="3" t="s">
        <v>25233</v>
      </c>
      <c r="D8801" t="s">
        <v>21811</v>
      </c>
      <c r="E8801" t="s">
        <v>30136</v>
      </c>
      <c r="F8801" s="9" t="str">
        <f>_xlfn.XLOOKUP(E8801,'Raw Data - Area Code'!A:A,'Raw Data - Area Code'!B:B,"",FALSE)</f>
        <v>Stockport</v>
      </c>
      <c r="G8801" s="9">
        <v>3102137</v>
      </c>
      <c r="H8801" s="8">
        <v>62090</v>
      </c>
      <c r="I8801" s="20" t="s">
        <v>30248</v>
      </c>
      <c r="J8801" s="8" t="str">
        <f>_xlfn.XLOOKUP(TRIM(I8801),'Raw Data - SIC Code'!A:A,'Raw Data - SIC Code'!C:C,"",FALSE)</f>
        <v>Info &amp; Comms</v>
      </c>
      <c r="K8801">
        <v>32</v>
      </c>
      <c r="L8801" s="3">
        <v>24</v>
      </c>
      <c r="M8801">
        <v>52</v>
      </c>
      <c r="N8801">
        <v>55</v>
      </c>
      <c r="O8801">
        <v>80</v>
      </c>
      <c r="P8801">
        <v>76</v>
      </c>
      <c r="Q8801" s="27">
        <f t="shared" si="826"/>
        <v>2.5641025641025639</v>
      </c>
      <c r="R8801">
        <v>42</v>
      </c>
      <c r="S8801">
        <v>58</v>
      </c>
      <c r="T8801" s="3">
        <f t="shared" si="821"/>
        <v>-16</v>
      </c>
      <c r="U8801">
        <v>60</v>
      </c>
      <c r="V8801">
        <v>40</v>
      </c>
      <c r="W8801" s="3">
        <f t="shared" si="822"/>
        <v>20</v>
      </c>
      <c r="X8801">
        <v>67</v>
      </c>
      <c r="Y8801">
        <v>33</v>
      </c>
      <c r="Z8801" s="3">
        <f t="shared" si="823"/>
        <v>34</v>
      </c>
      <c r="AA8801">
        <v>74</v>
      </c>
      <c r="AB8801">
        <v>26</v>
      </c>
      <c r="AC8801" s="3">
        <f t="shared" si="824"/>
        <v>48</v>
      </c>
      <c r="AD8801" s="3">
        <f t="shared" si="825"/>
        <v>5</v>
      </c>
      <c r="AE8801" s="3" t="s">
        <v>30460</v>
      </c>
      <c r="AF8801" t="b">
        <v>0</v>
      </c>
      <c r="AG8801" s="1">
        <v>44655.710717592592</v>
      </c>
    </row>
    <row r="8802" spans="1:33" x14ac:dyDescent="0.2">
      <c r="A8802" t="s">
        <v>25234</v>
      </c>
      <c r="B8802">
        <v>11972</v>
      </c>
      <c r="C8802" s="3" t="s">
        <v>25235</v>
      </c>
      <c r="D8802" t="s">
        <v>11106</v>
      </c>
      <c r="E8802" t="s">
        <v>30145</v>
      </c>
      <c r="F8802" s="9" t="str">
        <f>_xlfn.XLOOKUP(E8802,'Raw Data - Area Code'!A:A,'Raw Data - Area Code'!B:B,"",FALSE)</f>
        <v>East Central London</v>
      </c>
      <c r="G8802" s="9">
        <v>100010</v>
      </c>
      <c r="H8802" s="8">
        <v>82990</v>
      </c>
      <c r="I8802" s="20" t="s">
        <v>30240</v>
      </c>
      <c r="J8802" s="8" t="str">
        <f>_xlfn.XLOOKUP(TRIM(I8802),'Raw Data - SIC Code'!A:A,'Raw Data - SIC Code'!C:C,"",FALSE)</f>
        <v>Admin Services</v>
      </c>
      <c r="K8802">
        <v>30</v>
      </c>
      <c r="L8802" s="3">
        <v>31</v>
      </c>
      <c r="M8802">
        <v>55</v>
      </c>
      <c r="N8802">
        <v>39</v>
      </c>
      <c r="O8802">
        <v>93</v>
      </c>
      <c r="P8802">
        <v>91</v>
      </c>
      <c r="Q8802" s="27">
        <f t="shared" si="826"/>
        <v>1.0869565217391304</v>
      </c>
      <c r="R8802">
        <v>51</v>
      </c>
      <c r="S8802">
        <v>49</v>
      </c>
      <c r="T8802" s="3">
        <f t="shared" si="821"/>
        <v>2</v>
      </c>
      <c r="U8802">
        <v>43</v>
      </c>
      <c r="V8802">
        <v>57</v>
      </c>
      <c r="W8802" s="3">
        <f t="shared" si="822"/>
        <v>-14.000000000000002</v>
      </c>
      <c r="X8802">
        <v>66</v>
      </c>
      <c r="Y8802">
        <v>34</v>
      </c>
      <c r="Z8802" s="3">
        <f t="shared" si="823"/>
        <v>32</v>
      </c>
      <c r="AA8802">
        <v>79</v>
      </c>
      <c r="AB8802">
        <v>21</v>
      </c>
      <c r="AC8802" s="3">
        <f t="shared" si="824"/>
        <v>57.999999999999993</v>
      </c>
      <c r="AD8802" s="3">
        <f t="shared" si="825"/>
        <v>5</v>
      </c>
      <c r="AE8802" s="3" t="s">
        <v>30460</v>
      </c>
      <c r="AF8802" t="b">
        <v>0</v>
      </c>
      <c r="AG8802" s="1">
        <v>44655.592905092592</v>
      </c>
    </row>
    <row r="8803" spans="1:33" x14ac:dyDescent="0.2">
      <c r="A8803" t="s">
        <v>25236</v>
      </c>
      <c r="B8803">
        <v>21224</v>
      </c>
      <c r="C8803" s="3" t="s">
        <v>25237</v>
      </c>
      <c r="D8803" t="s">
        <v>25238</v>
      </c>
      <c r="E8803" t="s">
        <v>30206</v>
      </c>
      <c r="F8803" s="9" t="str">
        <f>_xlfn.XLOOKUP(E8803,'Raw Data - Area Code'!A:A,'Raw Data - Area Code'!B:B,"",FALSE)</f>
        <v>Dudley</v>
      </c>
      <c r="G8803" s="9">
        <v>8058015</v>
      </c>
      <c r="H8803" s="8">
        <v>69102</v>
      </c>
      <c r="I8803" s="20" t="s">
        <v>30285</v>
      </c>
      <c r="J8803" s="8" t="str">
        <f>_xlfn.XLOOKUP(TRIM(I8803),'Raw Data - SIC Code'!A:A,'Raw Data - SIC Code'!C:C,"",FALSE)</f>
        <v>Professional Services</v>
      </c>
      <c r="K8803">
        <v>24.7</v>
      </c>
      <c r="L8803" s="3">
        <v>28.4</v>
      </c>
      <c r="M8803">
        <v>-14.3</v>
      </c>
      <c r="N8803">
        <v>0</v>
      </c>
      <c r="O8803">
        <v>84.8</v>
      </c>
      <c r="P8803">
        <v>98.5</v>
      </c>
      <c r="Q8803" s="27">
        <f t="shared" si="826"/>
        <v>-7.474086197490454</v>
      </c>
      <c r="R8803">
        <v>22.8</v>
      </c>
      <c r="S8803">
        <v>77.2</v>
      </c>
      <c r="T8803" s="3">
        <f t="shared" si="821"/>
        <v>-54.400000000000006</v>
      </c>
      <c r="U8803">
        <v>7.1</v>
      </c>
      <c r="V8803">
        <v>92.9</v>
      </c>
      <c r="W8803" s="3">
        <f t="shared" si="822"/>
        <v>-85.800000000000011</v>
      </c>
      <c r="X8803">
        <v>14.3</v>
      </c>
      <c r="Y8803">
        <v>85.7</v>
      </c>
      <c r="Z8803" s="3">
        <f t="shared" si="823"/>
        <v>-71.400000000000006</v>
      </c>
      <c r="AA8803">
        <v>33.9</v>
      </c>
      <c r="AB8803">
        <v>66.099999999999994</v>
      </c>
      <c r="AC8803" s="3">
        <f t="shared" si="824"/>
        <v>-32.199999999999996</v>
      </c>
      <c r="AD8803" s="3">
        <f t="shared" si="825"/>
        <v>1</v>
      </c>
      <c r="AE8803" s="3" t="s">
        <v>30460</v>
      </c>
      <c r="AF8803" t="b">
        <v>0</v>
      </c>
      <c r="AG8803" s="1">
        <v>44655.415150462963</v>
      </c>
    </row>
    <row r="8804" spans="1:33" x14ac:dyDescent="0.2">
      <c r="A8804" t="s">
        <v>25239</v>
      </c>
      <c r="B8804">
        <v>11976</v>
      </c>
      <c r="C8804" s="3" t="s">
        <v>25240</v>
      </c>
      <c r="D8804" t="s">
        <v>25241</v>
      </c>
      <c r="E8804" t="s">
        <v>30230</v>
      </c>
      <c r="F8804" s="9" t="str">
        <f>_xlfn.XLOOKUP(E8804,'Raw Data - Area Code'!A:A,'Raw Data - Area Code'!B:B,"",FALSE)</f>
        <v>Manchester</v>
      </c>
      <c r="G8804" s="9">
        <v>6534112</v>
      </c>
      <c r="H8804" s="8">
        <v>61900</v>
      </c>
      <c r="I8804" s="20" t="s">
        <v>30283</v>
      </c>
      <c r="J8804" s="8" t="str">
        <f>_xlfn.XLOOKUP(TRIM(I8804),'Raw Data - SIC Code'!A:A,'Raw Data - SIC Code'!C:C,"",FALSE)</f>
        <v>Info &amp; Comms</v>
      </c>
      <c r="K8804">
        <v>6</v>
      </c>
      <c r="L8804" s="3">
        <v>10.4</v>
      </c>
      <c r="M8804">
        <v>13.5</v>
      </c>
      <c r="N8804">
        <v>14.8</v>
      </c>
      <c r="O8804">
        <v>90.3</v>
      </c>
      <c r="P8804">
        <v>87.7</v>
      </c>
      <c r="Q8804" s="27">
        <f t="shared" si="826"/>
        <v>1.4606741573033675</v>
      </c>
      <c r="R8804">
        <v>62</v>
      </c>
      <c r="S8804">
        <v>38</v>
      </c>
      <c r="T8804" s="3">
        <f t="shared" si="821"/>
        <v>24</v>
      </c>
      <c r="U8804">
        <v>71</v>
      </c>
      <c r="V8804">
        <v>29</v>
      </c>
      <c r="W8804" s="3">
        <f t="shared" si="822"/>
        <v>42</v>
      </c>
      <c r="X8804">
        <v>73</v>
      </c>
      <c r="Y8804">
        <v>27</v>
      </c>
      <c r="Z8804" s="3">
        <f t="shared" si="823"/>
        <v>46</v>
      </c>
      <c r="AA8804">
        <v>72</v>
      </c>
      <c r="AB8804">
        <v>28</v>
      </c>
      <c r="AC8804" s="3">
        <f t="shared" si="824"/>
        <v>44</v>
      </c>
      <c r="AD8804" s="3">
        <f t="shared" si="825"/>
        <v>6</v>
      </c>
      <c r="AE8804" s="3" t="s">
        <v>30462</v>
      </c>
      <c r="AF8804" t="b">
        <v>0</v>
      </c>
      <c r="AG8804" s="1">
        <v>44652.476990740739</v>
      </c>
    </row>
    <row r="8805" spans="1:33" x14ac:dyDescent="0.2">
      <c r="A8805" t="s">
        <v>25242</v>
      </c>
      <c r="B8805">
        <v>11978</v>
      </c>
      <c r="C8805" s="3" t="s">
        <v>25243</v>
      </c>
      <c r="D8805" t="s">
        <v>25244</v>
      </c>
      <c r="E8805" t="s">
        <v>30140</v>
      </c>
      <c r="F8805" s="9" t="str">
        <f>_xlfn.XLOOKUP(E8805,'Raw Data - Area Code'!A:A,'Raw Data - Area Code'!B:B,"",FALSE)</f>
        <v>Doncaster</v>
      </c>
      <c r="G8805" s="9">
        <v>3690221</v>
      </c>
      <c r="H8805" s="8">
        <v>86900</v>
      </c>
      <c r="I8805" s="20" t="s">
        <v>30237</v>
      </c>
      <c r="J8805" s="8" t="str">
        <f>_xlfn.XLOOKUP(TRIM(I8805),'Raw Data - SIC Code'!A:A,'Raw Data - SIC Code'!C:C,"",FALSE)</f>
        <v>Healthcare</v>
      </c>
      <c r="K8805">
        <v>2.8</v>
      </c>
      <c r="L8805" s="3">
        <v>0.3</v>
      </c>
      <c r="O8805">
        <v>0</v>
      </c>
      <c r="P8805">
        <v>0</v>
      </c>
      <c r="Q8805" s="27">
        <v>0</v>
      </c>
      <c r="R8805">
        <v>18</v>
      </c>
      <c r="S8805">
        <v>82</v>
      </c>
      <c r="T8805" s="3">
        <f t="shared" si="821"/>
        <v>-64</v>
      </c>
      <c r="U8805">
        <v>14</v>
      </c>
      <c r="V8805">
        <v>86</v>
      </c>
      <c r="W8805" s="3">
        <f t="shared" si="822"/>
        <v>-72</v>
      </c>
      <c r="X8805">
        <v>12</v>
      </c>
      <c r="Y8805">
        <v>88</v>
      </c>
      <c r="Z8805" s="3">
        <f t="shared" si="823"/>
        <v>-76</v>
      </c>
      <c r="AA8805">
        <v>22.4</v>
      </c>
      <c r="AB8805">
        <v>77.599999999999994</v>
      </c>
      <c r="AC8805" s="3">
        <f t="shared" si="824"/>
        <v>-55.199999999999996</v>
      </c>
      <c r="AD8805" s="3">
        <f t="shared" si="825"/>
        <v>1</v>
      </c>
      <c r="AE8805" s="3" t="s">
        <v>30460</v>
      </c>
      <c r="AF8805" t="b">
        <v>0</v>
      </c>
      <c r="AG8805" s="1">
        <v>44638.540196759262</v>
      </c>
    </row>
    <row r="8806" spans="1:33" x14ac:dyDescent="0.2">
      <c r="A8806" t="s">
        <v>25245</v>
      </c>
      <c r="B8806">
        <v>11981</v>
      </c>
      <c r="C8806" s="3" t="s">
        <v>1074</v>
      </c>
      <c r="D8806" t="s">
        <v>1075</v>
      </c>
      <c r="E8806" t="s">
        <v>30136</v>
      </c>
      <c r="F8806" s="9" t="str">
        <f>_xlfn.XLOOKUP(E8806,'Raw Data - Area Code'!A:A,'Raw Data - Area Code'!B:B,"",FALSE)</f>
        <v>Stockport</v>
      </c>
      <c r="G8806" s="9">
        <v>3328661</v>
      </c>
      <c r="H8806" s="8">
        <v>86900</v>
      </c>
      <c r="I8806" s="20" t="s">
        <v>30237</v>
      </c>
      <c r="J8806" s="8" t="str">
        <f>_xlfn.XLOOKUP(TRIM(I8806),'Raw Data - SIC Code'!A:A,'Raw Data - SIC Code'!C:C,"",FALSE)</f>
        <v>Healthcare</v>
      </c>
      <c r="K8806">
        <v>-1.8</v>
      </c>
      <c r="L8806" s="3">
        <v>2.2999999999999998</v>
      </c>
      <c r="O8806">
        <v>0</v>
      </c>
      <c r="P8806">
        <v>0</v>
      </c>
      <c r="Q8806" s="27">
        <v>0</v>
      </c>
      <c r="R8806">
        <v>15.7</v>
      </c>
      <c r="S8806">
        <v>84.3</v>
      </c>
      <c r="T8806" s="3">
        <f t="shared" si="821"/>
        <v>-68.599999999999994</v>
      </c>
      <c r="U8806">
        <v>10.7</v>
      </c>
      <c r="V8806">
        <v>89.3</v>
      </c>
      <c r="W8806" s="3">
        <f t="shared" si="822"/>
        <v>-78.599999999999994</v>
      </c>
      <c r="X8806">
        <v>18.3</v>
      </c>
      <c r="Y8806">
        <v>81.7</v>
      </c>
      <c r="Z8806" s="3">
        <f t="shared" si="823"/>
        <v>-63.4</v>
      </c>
      <c r="AA8806">
        <v>11.3</v>
      </c>
      <c r="AB8806">
        <v>88.7</v>
      </c>
      <c r="AC8806" s="3">
        <f t="shared" si="824"/>
        <v>-77.400000000000006</v>
      </c>
      <c r="AD8806" s="3">
        <f t="shared" si="825"/>
        <v>1</v>
      </c>
      <c r="AE8806" s="3" t="s">
        <v>30462</v>
      </c>
      <c r="AF8806" t="b">
        <v>0</v>
      </c>
      <c r="AG8806" s="1">
        <v>44638.54210648148</v>
      </c>
    </row>
    <row r="8807" spans="1:33" x14ac:dyDescent="0.2">
      <c r="A8807" t="s">
        <v>25246</v>
      </c>
      <c r="B8807">
        <v>11983</v>
      </c>
      <c r="C8807" s="3" t="s">
        <v>25247</v>
      </c>
      <c r="D8807" t="s">
        <v>25248</v>
      </c>
      <c r="E8807" t="s">
        <v>30118</v>
      </c>
      <c r="F8807" s="9" t="str">
        <f>_xlfn.XLOOKUP(E8807,'Raw Data - Area Code'!A:A,'Raw Data - Area Code'!B:B,"",FALSE)</f>
        <v>Chelmsford</v>
      </c>
      <c r="G8807" s="9">
        <v>3849193</v>
      </c>
      <c r="H8807" s="8">
        <v>78200</v>
      </c>
      <c r="I8807" s="20" t="s">
        <v>30243</v>
      </c>
      <c r="J8807" s="8" t="str">
        <f>_xlfn.XLOOKUP(TRIM(I8807),'Raw Data - SIC Code'!A:A,'Raw Data - SIC Code'!C:C,"",FALSE)</f>
        <v>Admin Services</v>
      </c>
      <c r="K8807">
        <v>26.1</v>
      </c>
      <c r="L8807" s="3">
        <v>21.6</v>
      </c>
      <c r="O8807">
        <v>0</v>
      </c>
      <c r="P8807">
        <v>0</v>
      </c>
      <c r="Q8807" s="27">
        <v>0</v>
      </c>
      <c r="R8807">
        <v>99</v>
      </c>
      <c r="S8807">
        <v>1</v>
      </c>
      <c r="T8807" s="3">
        <f t="shared" si="821"/>
        <v>98</v>
      </c>
      <c r="U8807">
        <v>99</v>
      </c>
      <c r="V8807">
        <v>1</v>
      </c>
      <c r="W8807" s="3">
        <f t="shared" si="822"/>
        <v>98</v>
      </c>
      <c r="X8807">
        <v>100</v>
      </c>
      <c r="Y8807">
        <v>0</v>
      </c>
      <c r="Z8807" s="3">
        <f t="shared" si="823"/>
        <v>100</v>
      </c>
      <c r="AA8807">
        <v>100</v>
      </c>
      <c r="AB8807">
        <v>0</v>
      </c>
      <c r="AC8807" s="3">
        <f t="shared" si="824"/>
        <v>100</v>
      </c>
      <c r="AD8807" s="3">
        <f t="shared" si="825"/>
        <v>5</v>
      </c>
      <c r="AE8807" s="3" t="s">
        <v>30460</v>
      </c>
      <c r="AF8807" t="b">
        <v>0</v>
      </c>
      <c r="AG8807" s="1">
        <v>44652.462500000001</v>
      </c>
    </row>
    <row r="8808" spans="1:33" ht="34" x14ac:dyDescent="0.2">
      <c r="A8808" t="s">
        <v>25249</v>
      </c>
      <c r="B8808">
        <v>15608</v>
      </c>
      <c r="C8808" s="3" t="s">
        <v>25250</v>
      </c>
      <c r="D8808" t="s">
        <v>25251</v>
      </c>
      <c r="E8808" t="s">
        <v>30175</v>
      </c>
      <c r="F8808" s="9" t="str">
        <f>_xlfn.XLOOKUP(E8808,'Raw Data - Area Code'!A:A,'Raw Data - Area Code'!B:B,"",FALSE)</f>
        <v>Oldham</v>
      </c>
      <c r="G8808" s="9"/>
      <c r="H8808" s="18" t="s">
        <v>880</v>
      </c>
      <c r="I8808" s="20">
        <v>86</v>
      </c>
      <c r="J8808" s="8" t="str">
        <f>_xlfn.XLOOKUP(TRIM(I8808),'Raw Data - SIC Code'!A:A,'Raw Data - SIC Code'!C:C,"",FALSE)</f>
        <v>Healthcare</v>
      </c>
      <c r="K8808">
        <v>25.8</v>
      </c>
      <c r="L8808" s="3">
        <v>10.9</v>
      </c>
      <c r="M8808">
        <v>28.4</v>
      </c>
      <c r="N8808">
        <v>49.3</v>
      </c>
      <c r="O8808">
        <v>3.5</v>
      </c>
      <c r="P8808">
        <v>0.3</v>
      </c>
      <c r="Q8808" s="27">
        <f t="shared" si="826"/>
        <v>84.21052631578948</v>
      </c>
      <c r="R8808">
        <v>16.8</v>
      </c>
      <c r="S8808">
        <v>83.2</v>
      </c>
      <c r="T8808" s="3">
        <f t="shared" si="821"/>
        <v>-66.400000000000006</v>
      </c>
      <c r="U8808">
        <v>19.5</v>
      </c>
      <c r="V8808">
        <v>80.5</v>
      </c>
      <c r="W8808" s="3">
        <f t="shared" si="822"/>
        <v>-61</v>
      </c>
      <c r="X8808">
        <v>15.8</v>
      </c>
      <c r="Y8808">
        <v>84.2</v>
      </c>
      <c r="Z8808" s="3">
        <f t="shared" si="823"/>
        <v>-68.400000000000006</v>
      </c>
      <c r="AA8808">
        <v>29.9</v>
      </c>
      <c r="AB8808">
        <v>70.099999999999994</v>
      </c>
      <c r="AC8808" s="3">
        <f t="shared" si="824"/>
        <v>-40.199999999999996</v>
      </c>
      <c r="AD8808" s="3">
        <f t="shared" si="825"/>
        <v>2</v>
      </c>
      <c r="AE8808" s="3" t="s">
        <v>30462</v>
      </c>
      <c r="AF8808" t="b">
        <v>0</v>
      </c>
      <c r="AG8808" s="1">
        <v>44648.379374999997</v>
      </c>
    </row>
    <row r="8809" spans="1:33" ht="34" x14ac:dyDescent="0.2">
      <c r="A8809" t="s">
        <v>25252</v>
      </c>
      <c r="B8809">
        <v>11984</v>
      </c>
      <c r="C8809" s="3" t="s">
        <v>25253</v>
      </c>
      <c r="D8809" t="s">
        <v>25254</v>
      </c>
      <c r="E8809" t="s">
        <v>30175</v>
      </c>
      <c r="F8809" s="9" t="str">
        <f>_xlfn.XLOOKUP(E8809,'Raw Data - Area Code'!A:A,'Raw Data - Area Code'!B:B,"",FALSE)</f>
        <v>Oldham</v>
      </c>
      <c r="G8809" s="9"/>
      <c r="H8809" s="18" t="s">
        <v>321</v>
      </c>
      <c r="I8809" s="20">
        <v>85</v>
      </c>
      <c r="J8809" s="8" t="str">
        <f>_xlfn.XLOOKUP(TRIM(I8809),'Raw Data - SIC Code'!A:A,'Raw Data - SIC Code'!C:C,"",FALSE)</f>
        <v>Education</v>
      </c>
      <c r="K8809">
        <v>5.7</v>
      </c>
      <c r="L8809" s="3">
        <v>16.7</v>
      </c>
      <c r="O8809">
        <v>0</v>
      </c>
      <c r="P8809">
        <v>0</v>
      </c>
      <c r="Q8809" s="27">
        <v>0</v>
      </c>
      <c r="R8809">
        <v>37</v>
      </c>
      <c r="S8809">
        <v>63</v>
      </c>
      <c r="T8809" s="3">
        <f t="shared" si="821"/>
        <v>-26</v>
      </c>
      <c r="U8809">
        <v>30</v>
      </c>
      <c r="V8809">
        <v>70</v>
      </c>
      <c r="W8809" s="3">
        <f t="shared" si="822"/>
        <v>-40</v>
      </c>
      <c r="X8809">
        <v>43</v>
      </c>
      <c r="Y8809">
        <v>57</v>
      </c>
      <c r="Z8809" s="3">
        <f t="shared" si="823"/>
        <v>-14.000000000000002</v>
      </c>
      <c r="AA8809">
        <v>50.5</v>
      </c>
      <c r="AB8809">
        <v>49.5</v>
      </c>
      <c r="AC8809" s="3">
        <f t="shared" si="824"/>
        <v>1</v>
      </c>
      <c r="AD8809" s="3">
        <f t="shared" si="825"/>
        <v>2</v>
      </c>
      <c r="AE8809" s="3" t="s">
        <v>30460</v>
      </c>
      <c r="AF8809" t="b">
        <v>1</v>
      </c>
      <c r="AG8809" s="1">
        <v>44663.526342592595</v>
      </c>
    </row>
    <row r="8810" spans="1:33" ht="34" x14ac:dyDescent="0.2">
      <c r="A8810" t="s">
        <v>25255</v>
      </c>
      <c r="B8810">
        <v>11985</v>
      </c>
      <c r="C8810" s="3" t="s">
        <v>25256</v>
      </c>
      <c r="D8810" t="s">
        <v>25257</v>
      </c>
      <c r="E8810" t="s">
        <v>30136</v>
      </c>
      <c r="F8810" s="9" t="str">
        <f>_xlfn.XLOOKUP(E8810,'Raw Data - Area Code'!A:A,'Raw Data - Area Code'!B:B,"",FALSE)</f>
        <v>Stockport</v>
      </c>
      <c r="G8810" s="9"/>
      <c r="H8810" s="18" t="s">
        <v>668</v>
      </c>
      <c r="I8810" s="20">
        <v>84</v>
      </c>
      <c r="J8810" s="8" t="str">
        <f>_xlfn.XLOOKUP(TRIM(I8810),'Raw Data - SIC Code'!A:A,'Raw Data - SIC Code'!C:C,"",FALSE)</f>
        <v>Public Admin</v>
      </c>
      <c r="K8810">
        <v>1.8</v>
      </c>
      <c r="L8810" s="3">
        <v>-6.1</v>
      </c>
      <c r="O8810">
        <v>0</v>
      </c>
      <c r="P8810">
        <v>0</v>
      </c>
      <c r="Q8810" s="27">
        <v>0</v>
      </c>
      <c r="R8810">
        <v>41.2</v>
      </c>
      <c r="S8810">
        <v>58.8</v>
      </c>
      <c r="T8810" s="3">
        <f t="shared" si="821"/>
        <v>-17.599999999999994</v>
      </c>
      <c r="U8810">
        <v>35.6</v>
      </c>
      <c r="V8810">
        <v>64.400000000000006</v>
      </c>
      <c r="W8810" s="3">
        <f t="shared" si="822"/>
        <v>-28.800000000000004</v>
      </c>
      <c r="X8810">
        <v>28</v>
      </c>
      <c r="Y8810">
        <v>72</v>
      </c>
      <c r="Z8810" s="3">
        <f t="shared" si="823"/>
        <v>-44</v>
      </c>
      <c r="AA8810">
        <v>37.200000000000003</v>
      </c>
      <c r="AB8810">
        <v>62.8</v>
      </c>
      <c r="AC8810" s="3">
        <f t="shared" si="824"/>
        <v>-25.599999999999994</v>
      </c>
      <c r="AD8810" s="3">
        <f t="shared" si="825"/>
        <v>0</v>
      </c>
      <c r="AE8810" s="3" t="s">
        <v>30462</v>
      </c>
      <c r="AF8810" t="b">
        <v>0</v>
      </c>
      <c r="AG8810" s="1">
        <v>44623.383645833332</v>
      </c>
    </row>
    <row r="8811" spans="1:33" x14ac:dyDescent="0.2">
      <c r="A8811" t="s">
        <v>25258</v>
      </c>
      <c r="B8811">
        <v>11986</v>
      </c>
      <c r="C8811" s="3" t="s">
        <v>25259</v>
      </c>
      <c r="D8811" t="s">
        <v>25260</v>
      </c>
      <c r="E8811" t="s">
        <v>30136</v>
      </c>
      <c r="F8811" s="9" t="str">
        <f>_xlfn.XLOOKUP(E8811,'Raw Data - Area Code'!A:A,'Raw Data - Area Code'!B:B,"",FALSE)</f>
        <v>Stockport</v>
      </c>
      <c r="G8811" s="9">
        <v>3531443</v>
      </c>
      <c r="H8811" s="8">
        <v>93110</v>
      </c>
      <c r="I8811" s="20" t="s">
        <v>30236</v>
      </c>
      <c r="J8811" s="8" t="str">
        <f>_xlfn.XLOOKUP(TRIM(I8811),'Raw Data - SIC Code'!A:A,'Raw Data - SIC Code'!C:C,"",FALSE)</f>
        <v>Arts &amp; Recreation</v>
      </c>
      <c r="K8811">
        <v>6.9</v>
      </c>
      <c r="L8811" s="3">
        <v>0</v>
      </c>
      <c r="O8811">
        <v>0</v>
      </c>
      <c r="P8811">
        <v>0</v>
      </c>
      <c r="Q8811" s="27">
        <v>0</v>
      </c>
      <c r="R8811">
        <v>46</v>
      </c>
      <c r="S8811">
        <v>54</v>
      </c>
      <c r="T8811" s="3">
        <f t="shared" si="821"/>
        <v>-8</v>
      </c>
      <c r="U8811">
        <v>34</v>
      </c>
      <c r="V8811">
        <v>66</v>
      </c>
      <c r="W8811" s="3">
        <f t="shared" si="822"/>
        <v>-32</v>
      </c>
      <c r="X8811">
        <v>42</v>
      </c>
      <c r="Y8811">
        <v>58</v>
      </c>
      <c r="Z8811" s="3">
        <f t="shared" si="823"/>
        <v>-16</v>
      </c>
      <c r="AA8811">
        <v>49</v>
      </c>
      <c r="AB8811">
        <v>51</v>
      </c>
      <c r="AC8811" s="3">
        <f t="shared" si="824"/>
        <v>-2</v>
      </c>
      <c r="AD8811" s="3">
        <f t="shared" si="825"/>
        <v>0</v>
      </c>
      <c r="AE8811" s="3" t="s">
        <v>30460</v>
      </c>
      <c r="AF8811" t="b">
        <v>0</v>
      </c>
      <c r="AG8811" s="1">
        <v>44641.332592592589</v>
      </c>
    </row>
    <row r="8812" spans="1:33" x14ac:dyDescent="0.2">
      <c r="A8812" t="s">
        <v>25261</v>
      </c>
      <c r="B8812">
        <v>11988</v>
      </c>
      <c r="C8812" s="3" t="s">
        <v>1074</v>
      </c>
      <c r="D8812" t="s">
        <v>1075</v>
      </c>
      <c r="E8812" t="s">
        <v>30136</v>
      </c>
      <c r="F8812" s="9" t="str">
        <f>_xlfn.XLOOKUP(E8812,'Raw Data - Area Code'!A:A,'Raw Data - Area Code'!B:B,"",FALSE)</f>
        <v>Stockport</v>
      </c>
      <c r="G8812" s="9">
        <v>3245111</v>
      </c>
      <c r="H8812" s="8">
        <v>86900</v>
      </c>
      <c r="I8812" s="20" t="s">
        <v>30237</v>
      </c>
      <c r="J8812" s="8" t="str">
        <f>_xlfn.XLOOKUP(TRIM(I8812),'Raw Data - SIC Code'!A:A,'Raw Data - SIC Code'!C:C,"",FALSE)</f>
        <v>Healthcare</v>
      </c>
      <c r="K8812">
        <v>-9.3000000000000007</v>
      </c>
      <c r="L8812" s="3">
        <v>-0.8</v>
      </c>
      <c r="O8812">
        <v>0</v>
      </c>
      <c r="P8812">
        <v>0</v>
      </c>
      <c r="Q8812" s="27">
        <v>0</v>
      </c>
      <c r="R8812">
        <v>30.4</v>
      </c>
      <c r="S8812">
        <v>69.599999999999994</v>
      </c>
      <c r="T8812" s="3">
        <f t="shared" si="821"/>
        <v>-39.199999999999996</v>
      </c>
      <c r="U8812">
        <v>21.4</v>
      </c>
      <c r="V8812">
        <v>78.599999999999994</v>
      </c>
      <c r="W8812" s="3">
        <f t="shared" si="822"/>
        <v>-57.199999999999996</v>
      </c>
      <c r="X8812">
        <v>30.4</v>
      </c>
      <c r="Y8812">
        <v>69.599999999999994</v>
      </c>
      <c r="Z8812" s="3">
        <f t="shared" si="823"/>
        <v>-39.199999999999996</v>
      </c>
      <c r="AA8812">
        <v>17.899999999999999</v>
      </c>
      <c r="AB8812">
        <v>82.1</v>
      </c>
      <c r="AC8812" s="3">
        <f t="shared" si="824"/>
        <v>-64.199999999999989</v>
      </c>
      <c r="AD8812" s="3">
        <f t="shared" si="825"/>
        <v>0</v>
      </c>
      <c r="AE8812" s="3" t="s">
        <v>30460</v>
      </c>
      <c r="AF8812" t="b">
        <v>0</v>
      </c>
      <c r="AG8812" s="1">
        <v>44638.544444444444</v>
      </c>
    </row>
    <row r="8813" spans="1:33" x14ac:dyDescent="0.2">
      <c r="A8813" t="s">
        <v>25262</v>
      </c>
      <c r="B8813">
        <v>11989</v>
      </c>
      <c r="C8813" s="3" t="s">
        <v>1074</v>
      </c>
      <c r="D8813" t="s">
        <v>1075</v>
      </c>
      <c r="E8813" t="s">
        <v>30136</v>
      </c>
      <c r="F8813" s="9" t="str">
        <f>_xlfn.XLOOKUP(E8813,'Raw Data - Area Code'!A:A,'Raw Data - Area Code'!B:B,"",FALSE)</f>
        <v>Stockport</v>
      </c>
      <c r="G8813" s="9">
        <v>3558522</v>
      </c>
      <c r="H8813" s="8">
        <v>86900</v>
      </c>
      <c r="I8813" s="20" t="s">
        <v>30237</v>
      </c>
      <c r="J8813" s="8" t="str">
        <f>_xlfn.XLOOKUP(TRIM(I8813),'Raw Data - SIC Code'!A:A,'Raw Data - SIC Code'!C:C,"",FALSE)</f>
        <v>Healthcare</v>
      </c>
      <c r="K8813">
        <v>-5.0999999999999996</v>
      </c>
      <c r="L8813" s="3">
        <v>-0.1</v>
      </c>
      <c r="O8813">
        <v>0</v>
      </c>
      <c r="P8813">
        <v>0</v>
      </c>
      <c r="Q8813" s="27">
        <v>0</v>
      </c>
      <c r="R8813">
        <v>25.4</v>
      </c>
      <c r="S8813">
        <v>74.599999999999994</v>
      </c>
      <c r="T8813" s="3">
        <f t="shared" si="821"/>
        <v>-49.199999999999996</v>
      </c>
      <c r="U8813">
        <v>23.2</v>
      </c>
      <c r="V8813">
        <v>76.8</v>
      </c>
      <c r="W8813" s="3">
        <f t="shared" si="822"/>
        <v>-53.599999999999994</v>
      </c>
      <c r="X8813">
        <v>27.6</v>
      </c>
      <c r="Y8813">
        <v>72.400000000000006</v>
      </c>
      <c r="Z8813" s="3">
        <f t="shared" si="823"/>
        <v>-44.800000000000004</v>
      </c>
      <c r="AA8813">
        <v>20</v>
      </c>
      <c r="AB8813">
        <v>80</v>
      </c>
      <c r="AC8813" s="3">
        <f t="shared" si="824"/>
        <v>-60</v>
      </c>
      <c r="AD8813" s="3">
        <f t="shared" si="825"/>
        <v>0</v>
      </c>
      <c r="AE8813" s="3" t="s">
        <v>30462</v>
      </c>
      <c r="AF8813" t="b">
        <v>0</v>
      </c>
      <c r="AG8813" s="1">
        <v>44638.546053240738</v>
      </c>
    </row>
    <row r="8814" spans="1:33" ht="34" x14ac:dyDescent="0.2">
      <c r="A8814" t="s">
        <v>25263</v>
      </c>
      <c r="B8814">
        <v>14111</v>
      </c>
      <c r="C8814" s="3" t="s">
        <v>25264</v>
      </c>
      <c r="D8814" t="s">
        <v>25265</v>
      </c>
      <c r="E8814" t="s">
        <v>30226</v>
      </c>
      <c r="F8814" s="9" t="str">
        <f>_xlfn.XLOOKUP(E8814,'Raw Data - Area Code'!A:A,'Raw Data - Area Code'!B:B,"",FALSE)</f>
        <v>Birmingham</v>
      </c>
      <c r="G8814" s="9"/>
      <c r="H8814" s="18" t="s">
        <v>668</v>
      </c>
      <c r="I8814" s="20">
        <v>84</v>
      </c>
      <c r="J8814" s="8" t="str">
        <f>_xlfn.XLOOKUP(TRIM(I8814),'Raw Data - SIC Code'!A:A,'Raw Data - SIC Code'!C:C,"",FALSE)</f>
        <v>Public Admin</v>
      </c>
      <c r="K8814">
        <v>7.4</v>
      </c>
      <c r="L8814" s="3">
        <v>7</v>
      </c>
      <c r="O8814">
        <v>0</v>
      </c>
      <c r="P8814">
        <v>0</v>
      </c>
      <c r="Q8814" s="27">
        <v>0</v>
      </c>
      <c r="R8814">
        <v>24.3</v>
      </c>
      <c r="S8814">
        <v>75.7</v>
      </c>
      <c r="T8814" s="3">
        <f t="shared" si="821"/>
        <v>-51.4</v>
      </c>
      <c r="U8814">
        <v>37.799999999999997</v>
      </c>
      <c r="V8814">
        <v>62.2</v>
      </c>
      <c r="W8814" s="3">
        <f t="shared" si="822"/>
        <v>-24.400000000000006</v>
      </c>
      <c r="X8814">
        <v>40.799999999999997</v>
      </c>
      <c r="Y8814">
        <v>59.2</v>
      </c>
      <c r="Z8814" s="3">
        <f t="shared" si="823"/>
        <v>-18.400000000000006</v>
      </c>
      <c r="AA8814">
        <v>40.5</v>
      </c>
      <c r="AB8814">
        <v>59.5</v>
      </c>
      <c r="AC8814" s="3">
        <f t="shared" si="824"/>
        <v>-19</v>
      </c>
      <c r="AD8814" s="3">
        <f t="shared" si="825"/>
        <v>1</v>
      </c>
      <c r="AE8814" s="3" t="s">
        <v>30460</v>
      </c>
      <c r="AF8814" t="b">
        <v>0</v>
      </c>
      <c r="AG8814" s="1">
        <v>44565.441863425927</v>
      </c>
    </row>
    <row r="8815" spans="1:33" x14ac:dyDescent="0.2">
      <c r="A8815" t="s">
        <v>25266</v>
      </c>
      <c r="B8815">
        <v>14306</v>
      </c>
      <c r="C8815" s="3" t="s">
        <v>25267</v>
      </c>
      <c r="D8815" t="s">
        <v>25268</v>
      </c>
      <c r="E8815" t="s">
        <v>30226</v>
      </c>
      <c r="F8815" s="9" t="str">
        <f>_xlfn.XLOOKUP(E8815,'Raw Data - Area Code'!A:A,'Raw Data - Area Code'!B:B,"",FALSE)</f>
        <v>Birmingham</v>
      </c>
      <c r="G8815" s="9" t="s">
        <v>25269</v>
      </c>
      <c r="H8815" s="8"/>
      <c r="I8815" s="20">
        <v>47</v>
      </c>
      <c r="J8815" s="8" t="str">
        <f>_xlfn.XLOOKUP(TRIM(I8815),'Raw Data - SIC Code'!A:A,'Raw Data - SIC Code'!C:C,"",FALSE)</f>
        <v>Trade</v>
      </c>
      <c r="K8815">
        <v>24.9</v>
      </c>
      <c r="L8815" s="3">
        <v>6.2</v>
      </c>
      <c r="M8815">
        <v>83.3</v>
      </c>
      <c r="N8815">
        <v>-14.9</v>
      </c>
      <c r="O8815">
        <v>88.3</v>
      </c>
      <c r="P8815">
        <v>91.7</v>
      </c>
      <c r="Q8815" s="27">
        <f t="shared" si="826"/>
        <v>-1.8888888888888919</v>
      </c>
      <c r="R8815">
        <v>27</v>
      </c>
      <c r="S8815">
        <v>73</v>
      </c>
      <c r="T8815" s="3">
        <f t="shared" si="821"/>
        <v>-46</v>
      </c>
      <c r="U8815">
        <v>9</v>
      </c>
      <c r="V8815">
        <v>91</v>
      </c>
      <c r="W8815" s="3">
        <f t="shared" si="822"/>
        <v>-82</v>
      </c>
      <c r="X8815">
        <v>11</v>
      </c>
      <c r="Y8815">
        <v>89</v>
      </c>
      <c r="Z8815" s="3">
        <f t="shared" si="823"/>
        <v>-78</v>
      </c>
      <c r="AA8815">
        <v>33</v>
      </c>
      <c r="AB8815">
        <v>67</v>
      </c>
      <c r="AC8815" s="3">
        <f t="shared" si="824"/>
        <v>-34</v>
      </c>
      <c r="AD8815" s="3">
        <f t="shared" si="825"/>
        <v>1</v>
      </c>
      <c r="AE8815" s="3" t="s">
        <v>30460</v>
      </c>
      <c r="AF8815" t="b">
        <v>0</v>
      </c>
      <c r="AG8815" s="1">
        <v>44544.608634259261</v>
      </c>
    </row>
    <row r="8816" spans="1:33" ht="34" x14ac:dyDescent="0.2">
      <c r="A8816" t="s">
        <v>25270</v>
      </c>
      <c r="B8816">
        <v>652</v>
      </c>
      <c r="C8816" s="3" t="s">
        <v>25271</v>
      </c>
      <c r="D8816" t="s">
        <v>25272</v>
      </c>
      <c r="E8816" t="s">
        <v>30129</v>
      </c>
      <c r="F8816" s="9" t="str">
        <f>_xlfn.XLOOKUP(E8816,'Raw Data - Area Code'!A:A,'Raw Data - Area Code'!B:B,"",FALSE)</f>
        <v>Redhill</v>
      </c>
      <c r="G8816" s="9"/>
      <c r="H8816" s="18" t="s">
        <v>668</v>
      </c>
      <c r="I8816" s="20">
        <v>84</v>
      </c>
      <c r="J8816" s="8" t="str">
        <f>_xlfn.XLOOKUP(TRIM(I8816),'Raw Data - SIC Code'!A:A,'Raw Data - SIC Code'!C:C,"",FALSE)</f>
        <v>Public Admin</v>
      </c>
      <c r="K8816">
        <v>-3.1</v>
      </c>
      <c r="L8816" s="3">
        <v>1.6</v>
      </c>
      <c r="O8816">
        <v>0</v>
      </c>
      <c r="P8816">
        <v>0</v>
      </c>
      <c r="Q8816" s="27">
        <v>0</v>
      </c>
      <c r="R8816">
        <v>54.3</v>
      </c>
      <c r="S8816">
        <v>45.7</v>
      </c>
      <c r="T8816" s="3">
        <f t="shared" si="821"/>
        <v>8.5999999999999943</v>
      </c>
      <c r="U8816">
        <v>42.7</v>
      </c>
      <c r="V8816">
        <v>57.3</v>
      </c>
      <c r="W8816" s="3">
        <f t="shared" si="822"/>
        <v>-14.599999999999994</v>
      </c>
      <c r="X8816">
        <v>50.8</v>
      </c>
      <c r="Y8816">
        <v>49.2</v>
      </c>
      <c r="Z8816" s="3">
        <f t="shared" si="823"/>
        <v>1.5999999999999945</v>
      </c>
      <c r="AA8816">
        <v>51.6</v>
      </c>
      <c r="AB8816">
        <v>48.4</v>
      </c>
      <c r="AC8816" s="3">
        <f t="shared" si="824"/>
        <v>3.2000000000000028</v>
      </c>
      <c r="AD8816" s="3">
        <f t="shared" si="825"/>
        <v>4</v>
      </c>
      <c r="AE8816" s="3" t="s">
        <v>30460</v>
      </c>
      <c r="AF8816" t="b">
        <v>0</v>
      </c>
      <c r="AG8816" s="1">
        <v>44648.513275462959</v>
      </c>
    </row>
    <row r="8817" spans="1:33" ht="51" x14ac:dyDescent="0.2">
      <c r="A8817" t="s">
        <v>25273</v>
      </c>
      <c r="B8817">
        <v>15860</v>
      </c>
      <c r="C8817" s="3" t="s">
        <v>25274</v>
      </c>
      <c r="D8817" t="s">
        <v>25275</v>
      </c>
      <c r="E8817" t="s">
        <v>30132</v>
      </c>
      <c r="F8817" s="9" t="str">
        <f>_xlfn.XLOOKUP(E8817,'Raw Data - Area Code'!A:A,'Raw Data - Area Code'!B:B,"",FALSE)</f>
        <v>Croydon</v>
      </c>
      <c r="G8817" s="9">
        <v>8248059</v>
      </c>
      <c r="H8817" s="18" t="s">
        <v>488</v>
      </c>
      <c r="I8817" s="20" t="s">
        <v>30235</v>
      </c>
      <c r="J8817" s="8" t="str">
        <f>_xlfn.XLOOKUP(TRIM(I8817),'Raw Data - SIC Code'!A:A,'Raw Data - SIC Code'!C:C,"",FALSE)</f>
        <v>Education</v>
      </c>
      <c r="K8817">
        <v>33</v>
      </c>
      <c r="L8817" s="3">
        <v>43</v>
      </c>
      <c r="O8817">
        <v>0</v>
      </c>
      <c r="P8817">
        <v>0</v>
      </c>
      <c r="Q8817" s="27">
        <v>0</v>
      </c>
      <c r="R8817">
        <v>5</v>
      </c>
      <c r="S8817">
        <v>95</v>
      </c>
      <c r="T8817" s="3">
        <f t="shared" si="821"/>
        <v>-90</v>
      </c>
      <c r="U8817">
        <v>10</v>
      </c>
      <c r="V8817">
        <v>90</v>
      </c>
      <c r="W8817" s="3">
        <f t="shared" si="822"/>
        <v>-80</v>
      </c>
      <c r="X8817">
        <v>21</v>
      </c>
      <c r="Y8817">
        <v>79</v>
      </c>
      <c r="Z8817" s="3">
        <f t="shared" si="823"/>
        <v>-57.999999999999993</v>
      </c>
      <c r="AA8817">
        <v>30</v>
      </c>
      <c r="AB8817">
        <v>70</v>
      </c>
      <c r="AC8817" s="3">
        <f t="shared" si="824"/>
        <v>-40</v>
      </c>
      <c r="AD8817" s="3">
        <f t="shared" si="825"/>
        <v>1</v>
      </c>
      <c r="AE8817" s="3" t="s">
        <v>30460</v>
      </c>
      <c r="AF8817" t="b">
        <v>0</v>
      </c>
      <c r="AG8817" s="1">
        <v>44644.487303240741</v>
      </c>
    </row>
    <row r="8818" spans="1:33" x14ac:dyDescent="0.2">
      <c r="A8818" t="s">
        <v>25276</v>
      </c>
      <c r="B8818">
        <v>20631</v>
      </c>
      <c r="C8818" s="3" t="s">
        <v>25277</v>
      </c>
      <c r="D8818" t="s">
        <v>25278</v>
      </c>
      <c r="E8818" t="s">
        <v>30166</v>
      </c>
      <c r="F8818" s="9" t="str">
        <f>_xlfn.XLOOKUP(E8818,'Raw Data - Area Code'!A:A,'Raw Data - Area Code'!B:B,"",FALSE)</f>
        <v>Peterborough</v>
      </c>
      <c r="G8818" s="9">
        <v>9618366</v>
      </c>
      <c r="H8818" s="8">
        <v>87100</v>
      </c>
      <c r="I8818" s="20" t="s">
        <v>30275</v>
      </c>
      <c r="J8818" s="8" t="str">
        <f>_xlfn.XLOOKUP(TRIM(I8818),'Raw Data - SIC Code'!A:A,'Raw Data - SIC Code'!C:C,"",FALSE)</f>
        <v>Healthcare</v>
      </c>
      <c r="K8818">
        <v>9.5</v>
      </c>
      <c r="L8818" s="3">
        <v>0</v>
      </c>
      <c r="M8818">
        <v>16.2</v>
      </c>
      <c r="N8818">
        <v>-26.5</v>
      </c>
      <c r="O8818">
        <v>12.9</v>
      </c>
      <c r="P8818">
        <v>16.2</v>
      </c>
      <c r="Q8818" s="27">
        <f t="shared" si="826"/>
        <v>-11.340206185567006</v>
      </c>
      <c r="R8818">
        <v>21.9</v>
      </c>
      <c r="S8818">
        <v>78.099999999999994</v>
      </c>
      <c r="T8818" s="3">
        <f t="shared" si="821"/>
        <v>-56.199999999999996</v>
      </c>
      <c r="U8818">
        <v>12.6</v>
      </c>
      <c r="V8818">
        <v>87.4</v>
      </c>
      <c r="W8818" s="3">
        <f t="shared" si="822"/>
        <v>-74.800000000000011</v>
      </c>
      <c r="X8818">
        <v>15.6</v>
      </c>
      <c r="Y8818">
        <v>84.4</v>
      </c>
      <c r="Z8818" s="3">
        <f t="shared" si="823"/>
        <v>-68.800000000000011</v>
      </c>
      <c r="AA8818">
        <v>15.8</v>
      </c>
      <c r="AB8818">
        <v>84.2</v>
      </c>
      <c r="AC8818" s="3">
        <f t="shared" si="824"/>
        <v>-68.400000000000006</v>
      </c>
      <c r="AD8818" s="3">
        <f t="shared" si="825"/>
        <v>0</v>
      </c>
      <c r="AE8818" s="3" t="s">
        <v>30461</v>
      </c>
      <c r="AF8818" t="b">
        <v>0</v>
      </c>
      <c r="AG8818" s="1">
        <v>44643.605173611111</v>
      </c>
    </row>
    <row r="8819" spans="1:33" ht="51" x14ac:dyDescent="0.2">
      <c r="A8819" t="s">
        <v>25279</v>
      </c>
      <c r="B8819">
        <v>11998</v>
      </c>
      <c r="C8819" s="3" t="s">
        <v>25280</v>
      </c>
      <c r="D8819" t="s">
        <v>25281</v>
      </c>
      <c r="E8819" t="s">
        <v>30146</v>
      </c>
      <c r="F8819" s="9" t="str">
        <f>_xlfn.XLOOKUP(E8819,'Raw Data - Area Code'!A:A,'Raw Data - Area Code'!B:B,"",FALSE)</f>
        <v>Nottingham</v>
      </c>
      <c r="G8819" s="9">
        <v>985614</v>
      </c>
      <c r="H8819" s="18" t="s">
        <v>25282</v>
      </c>
      <c r="I8819" s="20" t="s">
        <v>30280</v>
      </c>
      <c r="J8819" s="8" t="str">
        <f>_xlfn.XLOOKUP(TRIM(I8819),'Raw Data - SIC Code'!A:A,'Raw Data - SIC Code'!C:C,"",FALSE)</f>
        <v>Trade</v>
      </c>
      <c r="K8819">
        <v>-1.8</v>
      </c>
      <c r="L8819" s="3">
        <v>6</v>
      </c>
      <c r="M8819">
        <v>27.8</v>
      </c>
      <c r="N8819">
        <v>-33</v>
      </c>
      <c r="O8819">
        <v>69.599999999999994</v>
      </c>
      <c r="P8819">
        <v>48.6</v>
      </c>
      <c r="Q8819" s="27">
        <f t="shared" si="826"/>
        <v>17.766497461928928</v>
      </c>
      <c r="R8819">
        <v>83.1</v>
      </c>
      <c r="S8819">
        <v>16.899999999999999</v>
      </c>
      <c r="T8819" s="3">
        <f t="shared" si="821"/>
        <v>66.199999999999989</v>
      </c>
      <c r="U8819">
        <v>93.3</v>
      </c>
      <c r="V8819">
        <v>6.7</v>
      </c>
      <c r="W8819" s="3">
        <f t="shared" si="822"/>
        <v>86.6</v>
      </c>
      <c r="X8819">
        <v>95.6</v>
      </c>
      <c r="Y8819">
        <v>4.4000000000000004</v>
      </c>
      <c r="Z8819" s="3">
        <f t="shared" si="823"/>
        <v>91.199999999999989</v>
      </c>
      <c r="AA8819">
        <v>86.7</v>
      </c>
      <c r="AB8819">
        <v>13.3</v>
      </c>
      <c r="AC8819" s="3">
        <f t="shared" si="824"/>
        <v>73.400000000000006</v>
      </c>
      <c r="AD8819" s="3">
        <f t="shared" si="825"/>
        <v>6</v>
      </c>
      <c r="AE8819" s="3" t="s">
        <v>30460</v>
      </c>
      <c r="AF8819" t="b">
        <v>0</v>
      </c>
      <c r="AG8819" s="1">
        <v>44650.670798611114</v>
      </c>
    </row>
    <row r="8820" spans="1:33" x14ac:dyDescent="0.2">
      <c r="A8820" t="s">
        <v>25283</v>
      </c>
      <c r="B8820">
        <v>15996</v>
      </c>
      <c r="C8820" s="3" t="s">
        <v>25284</v>
      </c>
      <c r="D8820" t="s">
        <v>25285</v>
      </c>
      <c r="E8820" t="s">
        <v>30203</v>
      </c>
      <c r="F8820" s="9" t="str">
        <f>_xlfn.XLOOKUP(E8820,'Raw Data - Area Code'!A:A,'Raw Data - Area Code'!B:B,"",FALSE)</f>
        <v>Bromley</v>
      </c>
      <c r="G8820" s="9">
        <v>9247255</v>
      </c>
      <c r="H8820" s="8">
        <v>47530</v>
      </c>
      <c r="I8820" s="20" t="s">
        <v>30234</v>
      </c>
      <c r="J8820" s="8" t="str">
        <f>_xlfn.XLOOKUP(TRIM(I8820),'Raw Data - SIC Code'!A:A,'Raw Data - SIC Code'!C:C,"",FALSE)</f>
        <v>Trade</v>
      </c>
      <c r="K8820">
        <v>11.4</v>
      </c>
      <c r="L8820" s="3">
        <v>19.8</v>
      </c>
      <c r="M8820">
        <v>19</v>
      </c>
      <c r="N8820">
        <v>11.5</v>
      </c>
      <c r="O8820">
        <v>44</v>
      </c>
      <c r="P8820">
        <v>27</v>
      </c>
      <c r="Q8820" s="27">
        <f t="shared" si="826"/>
        <v>23.943661971830984</v>
      </c>
      <c r="R8820">
        <v>68</v>
      </c>
      <c r="S8820">
        <v>32</v>
      </c>
      <c r="T8820" s="3">
        <f t="shared" si="821"/>
        <v>36</v>
      </c>
      <c r="U8820">
        <v>83</v>
      </c>
      <c r="V8820">
        <v>17</v>
      </c>
      <c r="W8820" s="3">
        <f t="shared" si="822"/>
        <v>66</v>
      </c>
      <c r="X8820">
        <v>86</v>
      </c>
      <c r="Y8820">
        <v>14</v>
      </c>
      <c r="Z8820" s="3">
        <f t="shared" si="823"/>
        <v>72</v>
      </c>
      <c r="AA8820">
        <v>84</v>
      </c>
      <c r="AB8820">
        <v>16</v>
      </c>
      <c r="AC8820" s="3">
        <f t="shared" si="824"/>
        <v>68</v>
      </c>
      <c r="AD8820" s="3">
        <f t="shared" si="825"/>
        <v>6</v>
      </c>
      <c r="AE8820" s="3" t="s">
        <v>30460</v>
      </c>
      <c r="AF8820" t="b">
        <v>0</v>
      </c>
      <c r="AG8820" s="1">
        <v>44655.627488425926</v>
      </c>
    </row>
    <row r="8821" spans="1:33" ht="51" x14ac:dyDescent="0.2">
      <c r="A8821" t="s">
        <v>25286</v>
      </c>
      <c r="B8821">
        <v>11999</v>
      </c>
      <c r="C8821" s="3" t="s">
        <v>25287</v>
      </c>
      <c r="D8821" t="s">
        <v>25288</v>
      </c>
      <c r="E8821" t="s">
        <v>30232</v>
      </c>
      <c r="F8821" s="9" t="str">
        <f>_xlfn.XLOOKUP(E8821,'Raw Data - Area Code'!A:A,'Raw Data - Area Code'!B:B,"",FALSE)</f>
        <v>Sheffield</v>
      </c>
      <c r="G8821" s="9">
        <v>7697171</v>
      </c>
      <c r="H8821" s="18" t="s">
        <v>488</v>
      </c>
      <c r="I8821" s="20" t="s">
        <v>30235</v>
      </c>
      <c r="J8821" s="8" t="str">
        <f>_xlfn.XLOOKUP(TRIM(I8821),'Raw Data - SIC Code'!A:A,'Raw Data - SIC Code'!C:C,"",FALSE)</f>
        <v>Education</v>
      </c>
      <c r="K8821">
        <v>30</v>
      </c>
      <c r="L8821" s="3">
        <v>20</v>
      </c>
      <c r="O8821">
        <v>0</v>
      </c>
      <c r="P8821">
        <v>0</v>
      </c>
      <c r="Q8821" s="27">
        <v>0</v>
      </c>
      <c r="R8821">
        <v>14</v>
      </c>
      <c r="S8821">
        <v>86</v>
      </c>
      <c r="T8821" s="3">
        <f t="shared" si="821"/>
        <v>-72</v>
      </c>
      <c r="U8821">
        <v>22</v>
      </c>
      <c r="V8821">
        <v>78</v>
      </c>
      <c r="W8821" s="3">
        <f t="shared" si="822"/>
        <v>-56.000000000000007</v>
      </c>
      <c r="X8821">
        <v>32</v>
      </c>
      <c r="Y8821">
        <v>68</v>
      </c>
      <c r="Z8821" s="3">
        <f t="shared" si="823"/>
        <v>-36</v>
      </c>
      <c r="AA8821">
        <v>36</v>
      </c>
      <c r="AB8821">
        <v>64</v>
      </c>
      <c r="AC8821" s="3">
        <f t="shared" si="824"/>
        <v>-28.000000000000004</v>
      </c>
      <c r="AD8821" s="3">
        <f t="shared" si="825"/>
        <v>1</v>
      </c>
      <c r="AE8821" s="3" t="s">
        <v>30461</v>
      </c>
      <c r="AF8821" t="b">
        <v>0</v>
      </c>
      <c r="AG8821" s="1">
        <v>44378.31045138889</v>
      </c>
    </row>
    <row r="8822" spans="1:33" x14ac:dyDescent="0.2">
      <c r="A8822" t="s">
        <v>25289</v>
      </c>
      <c r="B8822">
        <v>12000</v>
      </c>
      <c r="C8822" s="3" t="s">
        <v>6328</v>
      </c>
      <c r="D8822" t="s">
        <v>5663</v>
      </c>
      <c r="E8822" t="s">
        <v>30145</v>
      </c>
      <c r="F8822" s="9" t="str">
        <f>_xlfn.XLOOKUP(E8822,'Raw Data - Area Code'!A:A,'Raw Data - Area Code'!B:B,"",FALSE)</f>
        <v>East Central London</v>
      </c>
      <c r="G8822" s="9">
        <v>5975475</v>
      </c>
      <c r="H8822" s="22">
        <v>6100</v>
      </c>
      <c r="I8822" s="20" t="s">
        <v>30533</v>
      </c>
      <c r="J8822" s="8" t="str">
        <f>_xlfn.XLOOKUP(TRIM(I8822),'Raw Data - SIC Code'!A:A,'Raw Data - SIC Code'!C:C,"",FALSE)</f>
        <v xml:space="preserve">Mining </v>
      </c>
      <c r="K8822">
        <v>28.6</v>
      </c>
      <c r="L8822" s="3">
        <v>28.5</v>
      </c>
      <c r="M8822">
        <v>29.9</v>
      </c>
      <c r="N8822">
        <v>17.600000000000001</v>
      </c>
      <c r="O8822">
        <v>64</v>
      </c>
      <c r="P8822">
        <v>67</v>
      </c>
      <c r="Q8822" s="27">
        <f t="shared" si="826"/>
        <v>-2.2900763358778624</v>
      </c>
      <c r="R8822">
        <v>59</v>
      </c>
      <c r="S8822">
        <v>41</v>
      </c>
      <c r="T8822" s="3">
        <f t="shared" si="821"/>
        <v>18</v>
      </c>
      <c r="U8822">
        <v>86</v>
      </c>
      <c r="V8822">
        <v>14</v>
      </c>
      <c r="W8822" s="3">
        <f t="shared" si="822"/>
        <v>72</v>
      </c>
      <c r="X8822">
        <v>86</v>
      </c>
      <c r="Y8822">
        <v>14</v>
      </c>
      <c r="Z8822" s="3">
        <f t="shared" si="823"/>
        <v>72</v>
      </c>
      <c r="AA8822">
        <v>90</v>
      </c>
      <c r="AB8822">
        <v>10</v>
      </c>
      <c r="AC8822" s="3">
        <f t="shared" si="824"/>
        <v>80</v>
      </c>
      <c r="AD8822" s="3">
        <f t="shared" si="825"/>
        <v>5</v>
      </c>
      <c r="AE8822" s="3" t="s">
        <v>30461</v>
      </c>
      <c r="AF8822" t="b">
        <v>0</v>
      </c>
      <c r="AG8822" s="1">
        <v>44602.430219907408</v>
      </c>
    </row>
    <row r="8823" spans="1:33" x14ac:dyDescent="0.2">
      <c r="A8823" t="s">
        <v>25290</v>
      </c>
      <c r="B8823">
        <v>12002</v>
      </c>
      <c r="C8823" s="3" t="s">
        <v>25291</v>
      </c>
      <c r="D8823" t="s">
        <v>25292</v>
      </c>
      <c r="E8823" t="s">
        <v>30156</v>
      </c>
      <c r="F8823" s="9" t="str">
        <f>_xlfn.XLOOKUP(E8823,'Raw Data - Area Code'!A:A,'Raw Data - Area Code'!B:B,"",FALSE)</f>
        <v>Newport</v>
      </c>
      <c r="G8823" s="9">
        <v>1208137</v>
      </c>
      <c r="H8823" s="8">
        <v>62012</v>
      </c>
      <c r="I8823" s="20" t="s">
        <v>30248</v>
      </c>
      <c r="J8823" s="8" t="str">
        <f>_xlfn.XLOOKUP(TRIM(I8823),'Raw Data - SIC Code'!A:A,'Raw Data - SIC Code'!C:C,"",FALSE)</f>
        <v>Info &amp; Comms</v>
      </c>
      <c r="K8823">
        <v>31.1</v>
      </c>
      <c r="L8823" s="3">
        <v>12.1</v>
      </c>
      <c r="M8823">
        <v>66.2</v>
      </c>
      <c r="N8823">
        <v>98</v>
      </c>
      <c r="O8823">
        <v>10.7</v>
      </c>
      <c r="P8823">
        <v>3.7</v>
      </c>
      <c r="Q8823" s="27">
        <f t="shared" si="826"/>
        <v>48.611111111111107</v>
      </c>
      <c r="R8823">
        <v>40.4</v>
      </c>
      <c r="S8823">
        <v>59.6</v>
      </c>
      <c r="T8823" s="3">
        <f t="shared" si="821"/>
        <v>-19.200000000000003</v>
      </c>
      <c r="U8823">
        <v>42.8</v>
      </c>
      <c r="V8823">
        <v>57.2</v>
      </c>
      <c r="W8823" s="3">
        <f t="shared" si="822"/>
        <v>-14.400000000000004</v>
      </c>
      <c r="X8823">
        <v>50.2</v>
      </c>
      <c r="Y8823">
        <v>49.8</v>
      </c>
      <c r="Z8823" s="3">
        <f t="shared" si="823"/>
        <v>0.40000000000000563</v>
      </c>
      <c r="AA8823">
        <v>66.400000000000006</v>
      </c>
      <c r="AB8823">
        <v>33.6</v>
      </c>
      <c r="AC8823" s="3">
        <f t="shared" si="824"/>
        <v>32.800000000000004</v>
      </c>
      <c r="AD8823" s="3">
        <f t="shared" si="825"/>
        <v>4</v>
      </c>
      <c r="AE8823" s="3" t="s">
        <v>30462</v>
      </c>
      <c r="AF8823" t="b">
        <v>0</v>
      </c>
      <c r="AG8823" s="1">
        <v>44642.559247685182</v>
      </c>
    </row>
    <row r="8824" spans="1:33" ht="34" x14ac:dyDescent="0.2">
      <c r="A8824" t="s">
        <v>25293</v>
      </c>
      <c r="B8824">
        <v>19542</v>
      </c>
      <c r="C8824" s="3" t="s">
        <v>25294</v>
      </c>
      <c r="D8824" t="s">
        <v>25295</v>
      </c>
      <c r="E8824" t="s">
        <v>30164</v>
      </c>
      <c r="F8824" s="9" t="str">
        <f>_xlfn.XLOOKUP(E8824,'Raw Data - Area Code'!A:A,'Raw Data - Area Code'!B:B,"",FALSE)</f>
        <v>Exeter</v>
      </c>
      <c r="G8824" s="9">
        <v>7700494</v>
      </c>
      <c r="H8824" s="18" t="s">
        <v>34</v>
      </c>
      <c r="I8824" s="20" t="s">
        <v>30235</v>
      </c>
      <c r="J8824" s="8" t="str">
        <f>_xlfn.XLOOKUP(TRIM(I8824),'Raw Data - SIC Code'!A:A,'Raw Data - SIC Code'!C:C,"",FALSE)</f>
        <v>Education</v>
      </c>
      <c r="K8824">
        <v>32.6</v>
      </c>
      <c r="L8824" s="3">
        <v>53.6</v>
      </c>
      <c r="O8824">
        <v>0</v>
      </c>
      <c r="P8824">
        <v>0</v>
      </c>
      <c r="Q8824" s="27">
        <v>0</v>
      </c>
      <c r="R8824">
        <v>4.7</v>
      </c>
      <c r="S8824">
        <v>95.3</v>
      </c>
      <c r="T8824" s="3">
        <f t="shared" si="821"/>
        <v>-90.6</v>
      </c>
      <c r="U8824">
        <v>9.5</v>
      </c>
      <c r="V8824">
        <v>90.5</v>
      </c>
      <c r="W8824" s="3">
        <f t="shared" si="822"/>
        <v>-81</v>
      </c>
      <c r="X8824">
        <v>15</v>
      </c>
      <c r="Y8824">
        <v>85</v>
      </c>
      <c r="Z8824" s="3">
        <f t="shared" si="823"/>
        <v>-70</v>
      </c>
      <c r="AA8824">
        <v>33.1</v>
      </c>
      <c r="AB8824">
        <v>66.900000000000006</v>
      </c>
      <c r="AC8824" s="3">
        <f t="shared" si="824"/>
        <v>-33.800000000000004</v>
      </c>
      <c r="AD8824" s="3">
        <f t="shared" si="825"/>
        <v>1</v>
      </c>
      <c r="AE8824" s="3" t="s">
        <v>30461</v>
      </c>
      <c r="AF8824" t="b">
        <v>0</v>
      </c>
      <c r="AG8824" s="1">
        <v>44637.420601851853</v>
      </c>
    </row>
    <row r="8825" spans="1:33" ht="34" x14ac:dyDescent="0.2">
      <c r="A8825" t="s">
        <v>25296</v>
      </c>
      <c r="B8825">
        <v>12004</v>
      </c>
      <c r="C8825" s="3" t="s">
        <v>25297</v>
      </c>
      <c r="D8825" t="s">
        <v>15796</v>
      </c>
      <c r="E8825" t="s">
        <v>30226</v>
      </c>
      <c r="F8825" s="9" t="str">
        <f>_xlfn.XLOOKUP(E8825,'Raw Data - Area Code'!A:A,'Raw Data - Area Code'!B:B,"",FALSE)</f>
        <v>Birmingham</v>
      </c>
      <c r="G8825" s="9">
        <v>297905</v>
      </c>
      <c r="H8825" s="18" t="s">
        <v>25298</v>
      </c>
      <c r="I8825" s="20" t="s">
        <v>30244</v>
      </c>
      <c r="J8825" s="8" t="str">
        <f>_xlfn.XLOOKUP(TRIM(I8825),'Raw Data - SIC Code'!A:A,'Raw Data - SIC Code'!C:C,"",FALSE)</f>
        <v>Admin Services</v>
      </c>
      <c r="K8825">
        <v>1</v>
      </c>
      <c r="L8825" s="3">
        <v>-1.6</v>
      </c>
      <c r="M8825">
        <v>-15.9</v>
      </c>
      <c r="N8825">
        <v>4.2</v>
      </c>
      <c r="O8825">
        <v>100</v>
      </c>
      <c r="P8825">
        <v>100</v>
      </c>
      <c r="Q8825" s="27">
        <f t="shared" si="826"/>
        <v>0</v>
      </c>
      <c r="R8825">
        <v>89.8</v>
      </c>
      <c r="S8825">
        <v>10.199999999999999</v>
      </c>
      <c r="T8825" s="3">
        <f t="shared" si="821"/>
        <v>79.599999999999994</v>
      </c>
      <c r="U8825">
        <v>91.4</v>
      </c>
      <c r="V8825">
        <v>8.6</v>
      </c>
      <c r="W8825" s="3">
        <f t="shared" si="822"/>
        <v>82.800000000000011</v>
      </c>
      <c r="X8825">
        <v>100</v>
      </c>
      <c r="Y8825">
        <v>0</v>
      </c>
      <c r="Z8825" s="3">
        <f t="shared" si="823"/>
        <v>100</v>
      </c>
      <c r="AA8825">
        <v>87</v>
      </c>
      <c r="AB8825">
        <v>13</v>
      </c>
      <c r="AC8825" s="3">
        <f t="shared" si="824"/>
        <v>74</v>
      </c>
      <c r="AD8825" s="3">
        <f t="shared" si="825"/>
        <v>4</v>
      </c>
      <c r="AE8825" s="3" t="s">
        <v>30575</v>
      </c>
      <c r="AF8825" t="b">
        <v>0</v>
      </c>
      <c r="AG8825" s="1">
        <v>44655.487210648149</v>
      </c>
    </row>
    <row r="8826" spans="1:33" ht="68" x14ac:dyDescent="0.2">
      <c r="A8826" t="s">
        <v>25299</v>
      </c>
      <c r="B8826">
        <v>12005</v>
      </c>
      <c r="C8826" s="3" t="s">
        <v>25300</v>
      </c>
      <c r="D8826" t="s">
        <v>25301</v>
      </c>
      <c r="E8826" t="s">
        <v>30135</v>
      </c>
      <c r="F8826" s="9" t="str">
        <f>_xlfn.XLOOKUP(E8826,'Raw Data - Area Code'!A:A,'Raw Data - Area Code'!B:B,"",FALSE)</f>
        <v>Wolverhampton</v>
      </c>
      <c r="G8826" s="9">
        <v>4026569</v>
      </c>
      <c r="H8826" s="18" t="s">
        <v>25302</v>
      </c>
      <c r="I8826" s="20" t="s">
        <v>30277</v>
      </c>
      <c r="J8826" s="8" t="str">
        <f>_xlfn.XLOOKUP(TRIM(I8826),'Raw Data - SIC Code'!A:A,'Raw Data - SIC Code'!C:C,"",FALSE)</f>
        <v>Manufacturing</v>
      </c>
      <c r="K8826">
        <v>23</v>
      </c>
      <c r="L8826" s="3">
        <v>26.6</v>
      </c>
      <c r="M8826">
        <v>53.4</v>
      </c>
      <c r="N8826">
        <v>17.2</v>
      </c>
      <c r="O8826">
        <v>100</v>
      </c>
      <c r="P8826">
        <v>100</v>
      </c>
      <c r="Q8826" s="27">
        <f t="shared" si="826"/>
        <v>0</v>
      </c>
      <c r="R8826">
        <v>70.7</v>
      </c>
      <c r="S8826">
        <v>29.3</v>
      </c>
      <c r="T8826" s="3">
        <f t="shared" si="821"/>
        <v>41.400000000000006</v>
      </c>
      <c r="U8826">
        <v>77.7</v>
      </c>
      <c r="V8826">
        <v>22.3</v>
      </c>
      <c r="W8826" s="3">
        <f t="shared" si="822"/>
        <v>55.400000000000006</v>
      </c>
      <c r="X8826">
        <v>89.3</v>
      </c>
      <c r="Y8826">
        <v>10.7</v>
      </c>
      <c r="Z8826" s="3">
        <f t="shared" si="823"/>
        <v>78.599999999999994</v>
      </c>
      <c r="AA8826">
        <v>94.4</v>
      </c>
      <c r="AB8826">
        <v>5.6</v>
      </c>
      <c r="AC8826" s="3">
        <f t="shared" si="824"/>
        <v>88.800000000000011</v>
      </c>
      <c r="AD8826" s="3">
        <f t="shared" si="825"/>
        <v>5</v>
      </c>
      <c r="AE8826" s="3" t="s">
        <v>30461</v>
      </c>
      <c r="AF8826" t="b">
        <v>0</v>
      </c>
      <c r="AG8826" s="1">
        <v>44655.489849537036</v>
      </c>
    </row>
    <row r="8827" spans="1:33" ht="68" x14ac:dyDescent="0.2">
      <c r="A8827" t="s">
        <v>25303</v>
      </c>
      <c r="B8827">
        <v>12006</v>
      </c>
      <c r="C8827" s="3" t="s">
        <v>25297</v>
      </c>
      <c r="D8827" t="s">
        <v>15796</v>
      </c>
      <c r="E8827" t="s">
        <v>30226</v>
      </c>
      <c r="F8827" s="9" t="str">
        <f>_xlfn.XLOOKUP(E8827,'Raw Data - Area Code'!A:A,'Raw Data - Area Code'!B:B,"",FALSE)</f>
        <v>Birmingham</v>
      </c>
      <c r="G8827" s="9">
        <v>66558</v>
      </c>
      <c r="H8827" s="18" t="s">
        <v>25304</v>
      </c>
      <c r="I8827" s="20" t="s">
        <v>30277</v>
      </c>
      <c r="J8827" s="8" t="str">
        <f>_xlfn.XLOOKUP(TRIM(I8827),'Raw Data - SIC Code'!A:A,'Raw Data - SIC Code'!C:C,"",FALSE)</f>
        <v>Manufacturing</v>
      </c>
      <c r="K8827">
        <v>10.7</v>
      </c>
      <c r="L8827" s="3">
        <v>16.100000000000001</v>
      </c>
      <c r="M8827">
        <v>19.600000000000001</v>
      </c>
      <c r="N8827">
        <v>76</v>
      </c>
      <c r="O8827">
        <v>97.6</v>
      </c>
      <c r="P8827">
        <v>96.8</v>
      </c>
      <c r="Q8827" s="27">
        <f t="shared" si="826"/>
        <v>0.41152263374485454</v>
      </c>
      <c r="R8827">
        <v>83.2</v>
      </c>
      <c r="S8827">
        <v>16.8</v>
      </c>
      <c r="T8827" s="3">
        <f t="shared" si="821"/>
        <v>66.400000000000006</v>
      </c>
      <c r="U8827">
        <v>91.2</v>
      </c>
      <c r="V8827">
        <v>8.8000000000000007</v>
      </c>
      <c r="W8827" s="3">
        <f t="shared" si="822"/>
        <v>82.4</v>
      </c>
      <c r="X8827">
        <v>92.2</v>
      </c>
      <c r="Y8827">
        <v>7.8</v>
      </c>
      <c r="Z8827" s="3">
        <f t="shared" si="823"/>
        <v>84.4</v>
      </c>
      <c r="AA8827">
        <v>94.6</v>
      </c>
      <c r="AB8827">
        <v>5.4</v>
      </c>
      <c r="AC8827" s="3">
        <f t="shared" si="824"/>
        <v>89.199999999999989</v>
      </c>
      <c r="AD8827" s="3">
        <f t="shared" si="825"/>
        <v>6</v>
      </c>
      <c r="AE8827" s="3" t="s">
        <v>30461</v>
      </c>
      <c r="AF8827" t="b">
        <v>0</v>
      </c>
      <c r="AG8827" s="1">
        <v>44655.492013888892</v>
      </c>
    </row>
    <row r="8828" spans="1:33" x14ac:dyDescent="0.2">
      <c r="A8828" t="s">
        <v>25305</v>
      </c>
      <c r="B8828">
        <v>12007</v>
      </c>
      <c r="C8828" s="3" t="s">
        <v>25297</v>
      </c>
      <c r="D8828" t="s">
        <v>15796</v>
      </c>
      <c r="E8828" t="s">
        <v>30226</v>
      </c>
      <c r="F8828" s="9" t="str">
        <f>_xlfn.XLOOKUP(E8828,'Raw Data - Area Code'!A:A,'Raw Data - Area Code'!B:B,"",FALSE)</f>
        <v>Birmingham</v>
      </c>
      <c r="G8828" s="9">
        <v>8197397</v>
      </c>
      <c r="H8828" s="8">
        <v>82990</v>
      </c>
      <c r="I8828" s="20" t="s">
        <v>30240</v>
      </c>
      <c r="J8828" s="8" t="str">
        <f>_xlfn.XLOOKUP(TRIM(I8828),'Raw Data - SIC Code'!A:A,'Raw Data - SIC Code'!C:C,"",FALSE)</f>
        <v>Admin Services</v>
      </c>
      <c r="K8828">
        <v>16.8</v>
      </c>
      <c r="L8828" s="3">
        <v>14.6</v>
      </c>
      <c r="M8828">
        <v>45.8</v>
      </c>
      <c r="N8828">
        <v>44.8</v>
      </c>
      <c r="O8828">
        <v>99.4</v>
      </c>
      <c r="P8828">
        <v>98</v>
      </c>
      <c r="Q8828" s="27">
        <f t="shared" si="826"/>
        <v>0.70921985815603117</v>
      </c>
      <c r="R8828">
        <v>58.8</v>
      </c>
      <c r="S8828">
        <v>41.2</v>
      </c>
      <c r="T8828" s="3">
        <f t="shared" si="821"/>
        <v>17.599999999999994</v>
      </c>
      <c r="U8828">
        <v>77</v>
      </c>
      <c r="V8828">
        <v>23</v>
      </c>
      <c r="W8828" s="3">
        <f t="shared" si="822"/>
        <v>54</v>
      </c>
      <c r="X8828">
        <v>73.2</v>
      </c>
      <c r="Y8828">
        <v>26.8</v>
      </c>
      <c r="Z8828" s="3">
        <f t="shared" si="823"/>
        <v>46.400000000000006</v>
      </c>
      <c r="AA8828">
        <v>86.4</v>
      </c>
      <c r="AB8828">
        <v>13.6</v>
      </c>
      <c r="AC8828" s="3">
        <f t="shared" si="824"/>
        <v>72.800000000000011</v>
      </c>
      <c r="AD8828" s="3">
        <f t="shared" si="825"/>
        <v>6</v>
      </c>
      <c r="AE8828" s="3" t="s">
        <v>30462</v>
      </c>
      <c r="AF8828" t="b">
        <v>0</v>
      </c>
      <c r="AG8828" s="1">
        <v>44655.49391203704</v>
      </c>
    </row>
    <row r="8829" spans="1:33" ht="68" x14ac:dyDescent="0.2">
      <c r="A8829" t="s">
        <v>25306</v>
      </c>
      <c r="B8829">
        <v>12008</v>
      </c>
      <c r="C8829" s="3" t="s">
        <v>25297</v>
      </c>
      <c r="D8829" t="s">
        <v>15796</v>
      </c>
      <c r="E8829" t="s">
        <v>30226</v>
      </c>
      <c r="F8829" s="9" t="str">
        <f>_xlfn.XLOOKUP(E8829,'Raw Data - Area Code'!A:A,'Raw Data - Area Code'!B:B,"",FALSE)</f>
        <v>Birmingham</v>
      </c>
      <c r="G8829" s="9">
        <v>453791</v>
      </c>
      <c r="H8829" s="18" t="s">
        <v>25307</v>
      </c>
      <c r="I8829" s="20" t="s">
        <v>30244</v>
      </c>
      <c r="J8829" s="8" t="str">
        <f>_xlfn.XLOOKUP(TRIM(I8829),'Raw Data - SIC Code'!A:A,'Raw Data - SIC Code'!C:C,"",FALSE)</f>
        <v>Admin Services</v>
      </c>
      <c r="K8829">
        <v>13.3</v>
      </c>
      <c r="L8829" s="3">
        <v>15.9</v>
      </c>
      <c r="M8829">
        <v>35.799999999999997</v>
      </c>
      <c r="N8829">
        <v>22.4</v>
      </c>
      <c r="O8829">
        <v>92.9</v>
      </c>
      <c r="P8829">
        <v>90.3</v>
      </c>
      <c r="Q8829" s="27">
        <f t="shared" si="826"/>
        <v>1.4192139737991314</v>
      </c>
      <c r="R8829">
        <v>83.4</v>
      </c>
      <c r="S8829">
        <v>16.600000000000001</v>
      </c>
      <c r="T8829" s="3">
        <f t="shared" si="821"/>
        <v>66.800000000000011</v>
      </c>
      <c r="U8829">
        <v>89.8</v>
      </c>
      <c r="V8829">
        <v>10.199999999999999</v>
      </c>
      <c r="W8829" s="3">
        <f t="shared" si="822"/>
        <v>79.599999999999994</v>
      </c>
      <c r="X8829">
        <v>92.9</v>
      </c>
      <c r="Y8829">
        <v>7.1</v>
      </c>
      <c r="Z8829" s="3">
        <f t="shared" si="823"/>
        <v>85.800000000000011</v>
      </c>
      <c r="AA8829">
        <v>94.1</v>
      </c>
      <c r="AB8829">
        <v>5.9</v>
      </c>
      <c r="AC8829" s="3">
        <f t="shared" si="824"/>
        <v>88.199999999999989</v>
      </c>
      <c r="AD8829" s="3">
        <f t="shared" si="825"/>
        <v>6</v>
      </c>
      <c r="AE8829" s="3" t="s">
        <v>30462</v>
      </c>
      <c r="AF8829" t="b">
        <v>0</v>
      </c>
      <c r="AG8829" s="1">
        <v>44655.496180555558</v>
      </c>
    </row>
    <row r="8830" spans="1:33" x14ac:dyDescent="0.2">
      <c r="A8830" t="s">
        <v>25308</v>
      </c>
      <c r="B8830">
        <v>12011</v>
      </c>
      <c r="C8830" s="3" t="s">
        <v>25309</v>
      </c>
      <c r="D8830" t="s">
        <v>25310</v>
      </c>
      <c r="E8830" t="s">
        <v>30149</v>
      </c>
      <c r="F8830" s="9" t="str">
        <f>_xlfn.XLOOKUP(E8830,'Raw Data - Area Code'!A:A,'Raw Data - Area Code'!B:B,"",FALSE)</f>
        <v>Leeds</v>
      </c>
      <c r="G8830" s="9">
        <v>3289148</v>
      </c>
      <c r="H8830" s="8">
        <v>78109</v>
      </c>
      <c r="I8830" s="20" t="s">
        <v>30243</v>
      </c>
      <c r="J8830" s="8" t="str">
        <f>_xlfn.XLOOKUP(TRIM(I8830),'Raw Data - SIC Code'!A:A,'Raw Data - SIC Code'!C:C,"",FALSE)</f>
        <v>Admin Services</v>
      </c>
      <c r="K8830">
        <v>14</v>
      </c>
      <c r="L8830" s="3">
        <v>24</v>
      </c>
      <c r="M8830">
        <v>68</v>
      </c>
      <c r="N8830">
        <v>62</v>
      </c>
      <c r="O8830">
        <v>88</v>
      </c>
      <c r="P8830">
        <v>82</v>
      </c>
      <c r="Q8830" s="27">
        <f t="shared" si="826"/>
        <v>3.5294117647058822</v>
      </c>
      <c r="R8830">
        <v>6</v>
      </c>
      <c r="S8830">
        <v>94</v>
      </c>
      <c r="T8830" s="3">
        <f t="shared" si="821"/>
        <v>-88</v>
      </c>
      <c r="U8830">
        <v>19</v>
      </c>
      <c r="V8830">
        <v>81</v>
      </c>
      <c r="W8830" s="3">
        <f t="shared" si="822"/>
        <v>-62</v>
      </c>
      <c r="X8830">
        <v>38</v>
      </c>
      <c r="Y8830">
        <v>62</v>
      </c>
      <c r="Z8830" s="3">
        <f t="shared" si="823"/>
        <v>-24</v>
      </c>
      <c r="AA8830">
        <v>44</v>
      </c>
      <c r="AB8830">
        <v>56</v>
      </c>
      <c r="AC8830" s="3">
        <f t="shared" si="824"/>
        <v>-12</v>
      </c>
      <c r="AD8830" s="3">
        <f t="shared" si="825"/>
        <v>2</v>
      </c>
      <c r="AE8830" s="3" t="s">
        <v>30575</v>
      </c>
      <c r="AF8830" t="b">
        <v>0</v>
      </c>
      <c r="AG8830" s="1">
        <v>44656.701111111113</v>
      </c>
    </row>
    <row r="8831" spans="1:33" x14ac:dyDescent="0.2">
      <c r="A8831" t="s">
        <v>25311</v>
      </c>
      <c r="B8831">
        <v>20</v>
      </c>
      <c r="C8831" s="3" t="s">
        <v>25312</v>
      </c>
      <c r="D8831" t="s">
        <v>25313</v>
      </c>
      <c r="E8831" t="s">
        <v>30158</v>
      </c>
      <c r="F8831" s="9" t="str">
        <f>_xlfn.XLOOKUP(E8831,'Raw Data - Area Code'!A:A,'Raw Data - Area Code'!B:B,"",FALSE)</f>
        <v>Crewe</v>
      </c>
      <c r="G8831" s="9">
        <v>2607081</v>
      </c>
      <c r="H8831" s="8">
        <v>20590</v>
      </c>
      <c r="I8831" s="20" t="s">
        <v>30245</v>
      </c>
      <c r="J8831" s="8" t="str">
        <f>_xlfn.XLOOKUP(TRIM(I8831),'Raw Data - SIC Code'!A:A,'Raw Data - SIC Code'!C:C,"",FALSE)</f>
        <v>Manufacturing</v>
      </c>
      <c r="K8831">
        <v>7.4</v>
      </c>
      <c r="L8831" s="3">
        <v>-2.8</v>
      </c>
      <c r="M8831">
        <v>-71</v>
      </c>
      <c r="N8831">
        <v>3</v>
      </c>
      <c r="O8831">
        <v>98</v>
      </c>
      <c r="P8831">
        <v>99</v>
      </c>
      <c r="Q8831" s="27">
        <f t="shared" si="826"/>
        <v>-0.50761421319796951</v>
      </c>
      <c r="R8831">
        <v>83</v>
      </c>
      <c r="S8831">
        <v>17</v>
      </c>
      <c r="T8831" s="3">
        <f t="shared" si="821"/>
        <v>66</v>
      </c>
      <c r="U8831">
        <v>90</v>
      </c>
      <c r="V8831">
        <v>10</v>
      </c>
      <c r="W8831" s="3">
        <f t="shared" si="822"/>
        <v>80</v>
      </c>
      <c r="X8831">
        <v>93</v>
      </c>
      <c r="Y8831">
        <v>7</v>
      </c>
      <c r="Z8831" s="3">
        <f t="shared" si="823"/>
        <v>86</v>
      </c>
      <c r="AA8831">
        <v>84</v>
      </c>
      <c r="AB8831">
        <v>16</v>
      </c>
      <c r="AC8831" s="3">
        <f t="shared" si="824"/>
        <v>68</v>
      </c>
      <c r="AD8831" s="3">
        <f t="shared" si="825"/>
        <v>4</v>
      </c>
      <c r="AE8831" s="3" t="s">
        <v>30460</v>
      </c>
      <c r="AF8831" t="b">
        <v>0</v>
      </c>
      <c r="AG8831" s="1">
        <v>44642.420405092591</v>
      </c>
    </row>
    <row r="8832" spans="1:33" x14ac:dyDescent="0.2">
      <c r="A8832" t="s">
        <v>25314</v>
      </c>
      <c r="B8832">
        <v>15792</v>
      </c>
      <c r="C8832" s="3" t="s">
        <v>25315</v>
      </c>
      <c r="D8832" t="s">
        <v>25316</v>
      </c>
      <c r="E8832" t="s">
        <v>30182</v>
      </c>
      <c r="F8832" s="9" t="str">
        <f>_xlfn.XLOOKUP(E8832,'Raw Data - Area Code'!A:A,'Raw Data - Area Code'!B:B,"",FALSE)</f>
        <v>South West London</v>
      </c>
      <c r="G8832" s="9" t="s">
        <v>25317</v>
      </c>
      <c r="H8832" s="8"/>
      <c r="I8832" s="20" t="s">
        <v>30248</v>
      </c>
      <c r="J8832" s="8" t="str">
        <f>_xlfn.XLOOKUP(TRIM(I8832),'Raw Data - SIC Code'!A:A,'Raw Data - SIC Code'!C:C,"",FALSE)</f>
        <v>Info &amp; Comms</v>
      </c>
      <c r="K8832">
        <v>18.3</v>
      </c>
      <c r="L8832" s="3">
        <v>7.5</v>
      </c>
      <c r="M8832">
        <v>26.2</v>
      </c>
      <c r="N8832">
        <v>25.6</v>
      </c>
      <c r="O8832">
        <v>92</v>
      </c>
      <c r="P8832">
        <v>89</v>
      </c>
      <c r="Q8832" s="27">
        <f t="shared" si="826"/>
        <v>1.6574585635359116</v>
      </c>
      <c r="R8832">
        <v>74</v>
      </c>
      <c r="S8832">
        <v>26</v>
      </c>
      <c r="T8832" s="3">
        <f t="shared" si="821"/>
        <v>48</v>
      </c>
      <c r="U8832">
        <v>83</v>
      </c>
      <c r="V8832">
        <v>17</v>
      </c>
      <c r="W8832" s="3">
        <f t="shared" si="822"/>
        <v>66</v>
      </c>
      <c r="X8832">
        <v>88</v>
      </c>
      <c r="Y8832">
        <v>12</v>
      </c>
      <c r="Z8832" s="3">
        <f t="shared" si="823"/>
        <v>76</v>
      </c>
      <c r="AA8832">
        <v>92</v>
      </c>
      <c r="AB8832">
        <v>8</v>
      </c>
      <c r="AC8832" s="3">
        <f t="shared" si="824"/>
        <v>84</v>
      </c>
      <c r="AD8832" s="3">
        <f t="shared" si="825"/>
        <v>6</v>
      </c>
      <c r="AE8832" s="3" t="s">
        <v>30463</v>
      </c>
      <c r="AF8832" t="b">
        <v>0</v>
      </c>
      <c r="AG8832" s="1">
        <v>44641.667951388888</v>
      </c>
    </row>
    <row r="8833" spans="1:33" x14ac:dyDescent="0.2">
      <c r="A8833" t="s">
        <v>25318</v>
      </c>
      <c r="B8833">
        <v>12018</v>
      </c>
      <c r="C8833" s="3" t="s">
        <v>25319</v>
      </c>
      <c r="D8833" t="s">
        <v>25320</v>
      </c>
      <c r="E8833" t="s">
        <v>30197</v>
      </c>
      <c r="F8833" s="9" t="str">
        <f>_xlfn.XLOOKUP(E8833,'Raw Data - Area Code'!A:A,'Raw Data - Area Code'!B:B,"",FALSE)</f>
        <v>Southall</v>
      </c>
      <c r="G8833" s="9">
        <v>3019950</v>
      </c>
      <c r="H8833" s="8">
        <v>46390</v>
      </c>
      <c r="I8833" s="20" t="s">
        <v>30252</v>
      </c>
      <c r="J8833" s="8" t="str">
        <f>_xlfn.XLOOKUP(TRIM(I8833),'Raw Data - SIC Code'!A:A,'Raw Data - SIC Code'!C:C,"",FALSE)</f>
        <v>Trade</v>
      </c>
      <c r="K8833">
        <v>34.700000000000003</v>
      </c>
      <c r="L8833" s="3">
        <v>37.700000000000003</v>
      </c>
      <c r="M8833">
        <v>59.3</v>
      </c>
      <c r="N8833">
        <v>65.099999999999994</v>
      </c>
      <c r="O8833">
        <v>36.299999999999997</v>
      </c>
      <c r="P8833">
        <v>33.1</v>
      </c>
      <c r="Q8833" s="27">
        <f t="shared" si="826"/>
        <v>4.610951008645527</v>
      </c>
      <c r="R8833">
        <v>15</v>
      </c>
      <c r="S8833">
        <v>85</v>
      </c>
      <c r="T8833" s="3">
        <f t="shared" si="821"/>
        <v>-70</v>
      </c>
      <c r="U8833">
        <v>36.4</v>
      </c>
      <c r="V8833">
        <v>63.6</v>
      </c>
      <c r="W8833" s="3">
        <f t="shared" si="822"/>
        <v>-27.200000000000003</v>
      </c>
      <c r="X8833">
        <v>56.1</v>
      </c>
      <c r="Y8833">
        <v>43.9</v>
      </c>
      <c r="Z8833" s="3">
        <f t="shared" si="823"/>
        <v>12.200000000000003</v>
      </c>
      <c r="AA8833">
        <v>58.5</v>
      </c>
      <c r="AB8833">
        <v>41.5</v>
      </c>
      <c r="AC8833" s="3">
        <f t="shared" si="824"/>
        <v>17</v>
      </c>
      <c r="AD8833" s="3">
        <f t="shared" si="825"/>
        <v>4</v>
      </c>
      <c r="AE8833" s="3" t="s">
        <v>30460</v>
      </c>
      <c r="AF8833" t="b">
        <v>0</v>
      </c>
      <c r="AG8833" s="1">
        <v>44652.473263888889</v>
      </c>
    </row>
    <row r="8834" spans="1:33" x14ac:dyDescent="0.2">
      <c r="A8834" t="s">
        <v>25321</v>
      </c>
      <c r="B8834">
        <v>18008</v>
      </c>
      <c r="C8834" s="3" t="s">
        <v>25322</v>
      </c>
      <c r="D8834" t="s">
        <v>25316</v>
      </c>
      <c r="E8834" t="s">
        <v>30182</v>
      </c>
      <c r="F8834" s="9" t="str">
        <f>_xlfn.XLOOKUP(E8834,'Raw Data - Area Code'!A:A,'Raw Data - Area Code'!B:B,"",FALSE)</f>
        <v>South West London</v>
      </c>
      <c r="G8834" s="9" t="s">
        <v>25323</v>
      </c>
      <c r="H8834" s="8"/>
      <c r="I8834" s="20">
        <v>62</v>
      </c>
      <c r="J8834" s="8" t="str">
        <f>_xlfn.XLOOKUP(TRIM(I8834),'Raw Data - SIC Code'!A:A,'Raw Data - SIC Code'!C:C,"",FALSE)</f>
        <v>Info &amp; Comms</v>
      </c>
      <c r="K8834">
        <v>5.8</v>
      </c>
      <c r="L8834" s="3">
        <v>0</v>
      </c>
      <c r="M8834">
        <v>100</v>
      </c>
      <c r="N8834">
        <v>100</v>
      </c>
      <c r="O8834">
        <v>13.5</v>
      </c>
      <c r="P8834">
        <v>0</v>
      </c>
      <c r="Q8834" s="27">
        <f t="shared" si="826"/>
        <v>100</v>
      </c>
      <c r="R8834">
        <v>84.4</v>
      </c>
      <c r="S8834">
        <v>15.6</v>
      </c>
      <c r="T8834" s="3">
        <f t="shared" si="821"/>
        <v>68.800000000000011</v>
      </c>
      <c r="U8834">
        <v>84.4</v>
      </c>
      <c r="V8834">
        <v>15.6</v>
      </c>
      <c r="W8834" s="3">
        <f t="shared" si="822"/>
        <v>68.800000000000011</v>
      </c>
      <c r="X8834">
        <v>86.8</v>
      </c>
      <c r="Y8834">
        <v>13.2</v>
      </c>
      <c r="Z8834" s="3">
        <f t="shared" si="823"/>
        <v>73.599999999999994</v>
      </c>
      <c r="AA8834">
        <v>96.7</v>
      </c>
      <c r="AB8834">
        <v>3.3</v>
      </c>
      <c r="AC8834" s="3">
        <f t="shared" si="824"/>
        <v>93.4</v>
      </c>
      <c r="AD8834" s="3">
        <f t="shared" si="825"/>
        <v>5</v>
      </c>
      <c r="AE8834" s="3" t="s">
        <v>30460</v>
      </c>
      <c r="AF8834" t="b">
        <v>1</v>
      </c>
      <c r="AG8834" s="1">
        <v>44664.783055555556</v>
      </c>
    </row>
    <row r="8835" spans="1:33" x14ac:dyDescent="0.2">
      <c r="A8835" t="s">
        <v>25324</v>
      </c>
      <c r="B8835">
        <v>12022</v>
      </c>
      <c r="C8835" s="3" t="s">
        <v>25325</v>
      </c>
      <c r="D8835" t="s">
        <v>25316</v>
      </c>
      <c r="E8835" t="s">
        <v>30182</v>
      </c>
      <c r="F8835" s="9" t="str">
        <f>_xlfn.XLOOKUP(E8835,'Raw Data - Area Code'!A:A,'Raw Data - Area Code'!B:B,"",FALSE)</f>
        <v>South West London</v>
      </c>
      <c r="G8835" s="9">
        <v>2280000</v>
      </c>
      <c r="H8835" s="8">
        <v>24100</v>
      </c>
      <c r="I8835" s="20" t="s">
        <v>30262</v>
      </c>
      <c r="J8835" s="8" t="str">
        <f>_xlfn.XLOOKUP(TRIM(I8835),'Raw Data - SIC Code'!A:A,'Raw Data - SIC Code'!C:C,"",FALSE)</f>
        <v>Manufacturing</v>
      </c>
      <c r="K8835">
        <v>3.5</v>
      </c>
      <c r="L8835" s="3">
        <v>6.8</v>
      </c>
      <c r="M8835">
        <v>20.5</v>
      </c>
      <c r="N8835">
        <v>16.600000000000001</v>
      </c>
      <c r="O8835">
        <v>94.6</v>
      </c>
      <c r="P8835">
        <v>92</v>
      </c>
      <c r="Q8835" s="27">
        <f t="shared" si="826"/>
        <v>1.3933547695605544</v>
      </c>
      <c r="R8835">
        <v>81.900000000000006</v>
      </c>
      <c r="S8835">
        <v>18.100000000000001</v>
      </c>
      <c r="T8835" s="3">
        <f t="shared" ref="T8835:T8898" si="827">(R8835 - S8835) / (R8835 + S8835) * 100</f>
        <v>63.800000000000004</v>
      </c>
      <c r="U8835">
        <v>93.7</v>
      </c>
      <c r="V8835">
        <v>6.3</v>
      </c>
      <c r="W8835" s="3">
        <f t="shared" ref="W8835:W8898" si="828">(U8835 - V8835) / (U8835 + V8835) * 100</f>
        <v>87.4</v>
      </c>
      <c r="X8835">
        <v>93.9</v>
      </c>
      <c r="Y8835">
        <v>6.1</v>
      </c>
      <c r="Z8835" s="3">
        <f t="shared" ref="Z8835:Z8898" si="829">(X8835 - Y8835) / (X8835 + Y8835) * 100</f>
        <v>87.800000000000011</v>
      </c>
      <c r="AA8835">
        <v>88.5</v>
      </c>
      <c r="AB8835">
        <v>11.5</v>
      </c>
      <c r="AC8835" s="3">
        <f t="shared" ref="AC8835:AC8898" si="830">(AA8835 - AB8835) / (AA8835 + AB8835) * 100</f>
        <v>77</v>
      </c>
      <c r="AD8835" s="3">
        <f t="shared" ref="AD8835:AD8898" si="831">--(L8835&gt;0) + --(Q8835&gt;0) + --(T8835&gt;0) + --(W8835&gt;0) + --(Z8835&gt;0) + --(AC8835&gt;0)</f>
        <v>6</v>
      </c>
      <c r="AE8835" s="3" t="s">
        <v>30463</v>
      </c>
      <c r="AF8835" t="b">
        <v>0</v>
      </c>
      <c r="AG8835" s="1">
        <v>44645.600069444445</v>
      </c>
    </row>
    <row r="8836" spans="1:33" x14ac:dyDescent="0.2">
      <c r="A8836" t="s">
        <v>25326</v>
      </c>
      <c r="B8836">
        <v>12023</v>
      </c>
      <c r="C8836" s="3" t="s">
        <v>25327</v>
      </c>
      <c r="D8836" t="s">
        <v>25328</v>
      </c>
      <c r="E8836" t="s">
        <v>30133</v>
      </c>
      <c r="F8836" s="9" t="str">
        <f>_xlfn.XLOOKUP(E8836,'Raw Data - Area Code'!A:A,'Raw Data - Area Code'!B:B,"",FALSE)</f>
        <v>Coventry</v>
      </c>
      <c r="G8836" s="9">
        <v>2016440</v>
      </c>
      <c r="H8836" s="8">
        <v>62020</v>
      </c>
      <c r="I8836" s="20" t="s">
        <v>30248</v>
      </c>
      <c r="J8836" s="8" t="str">
        <f>_xlfn.XLOOKUP(TRIM(I8836),'Raw Data - SIC Code'!A:A,'Raw Data - SIC Code'!C:C,"",FALSE)</f>
        <v>Info &amp; Comms</v>
      </c>
      <c r="K8836">
        <v>28.7</v>
      </c>
      <c r="L8836" s="3">
        <v>9.3000000000000007</v>
      </c>
      <c r="M8836">
        <v>20.5</v>
      </c>
      <c r="N8836">
        <v>19</v>
      </c>
      <c r="O8836">
        <v>71.900000000000006</v>
      </c>
      <c r="P8836">
        <v>72.2</v>
      </c>
      <c r="Q8836" s="27">
        <f t="shared" ref="Q8836:Q8899" si="832">(O8836 - P8836) / (O8836 + P8836) * 100</f>
        <v>-0.20818875780707641</v>
      </c>
      <c r="R8836">
        <v>83</v>
      </c>
      <c r="S8836">
        <v>17</v>
      </c>
      <c r="T8836" s="3">
        <f t="shared" si="827"/>
        <v>66</v>
      </c>
      <c r="U8836">
        <v>90</v>
      </c>
      <c r="V8836">
        <v>10</v>
      </c>
      <c r="W8836" s="3">
        <f t="shared" si="828"/>
        <v>80</v>
      </c>
      <c r="X8836">
        <v>93</v>
      </c>
      <c r="Y8836">
        <v>7</v>
      </c>
      <c r="Z8836" s="3">
        <f t="shared" si="829"/>
        <v>86</v>
      </c>
      <c r="AA8836">
        <v>90</v>
      </c>
      <c r="AB8836">
        <v>10</v>
      </c>
      <c r="AC8836" s="3">
        <f t="shared" si="830"/>
        <v>80</v>
      </c>
      <c r="AD8836" s="3">
        <f t="shared" si="831"/>
        <v>5</v>
      </c>
      <c r="AE8836" s="3" t="s">
        <v>30460</v>
      </c>
      <c r="AF8836" t="b">
        <v>0</v>
      </c>
      <c r="AG8836" s="1">
        <v>44652.663032407407</v>
      </c>
    </row>
    <row r="8837" spans="1:33" ht="68" x14ac:dyDescent="0.2">
      <c r="A8837" t="s">
        <v>25329</v>
      </c>
      <c r="B8837">
        <v>12027</v>
      </c>
      <c r="C8837" s="3" t="s">
        <v>25330</v>
      </c>
      <c r="D8837" t="s">
        <v>25331</v>
      </c>
      <c r="E8837" t="s">
        <v>30182</v>
      </c>
      <c r="F8837" s="9" t="str">
        <f>_xlfn.XLOOKUP(E8837,'Raw Data - Area Code'!A:A,'Raw Data - Area Code'!B:B,"",FALSE)</f>
        <v>South West London</v>
      </c>
      <c r="G8837" s="9">
        <v>3173975</v>
      </c>
      <c r="H8837" s="18" t="s">
        <v>25332</v>
      </c>
      <c r="I8837" s="20" t="s">
        <v>30234</v>
      </c>
      <c r="J8837" s="8" t="str">
        <f>_xlfn.XLOOKUP(TRIM(I8837),'Raw Data - SIC Code'!A:A,'Raw Data - SIC Code'!C:C,"",FALSE)</f>
        <v>Trade</v>
      </c>
      <c r="K8837">
        <v>3.7</v>
      </c>
      <c r="L8837" s="3">
        <v>7.4</v>
      </c>
      <c r="M8837">
        <v>8.5</v>
      </c>
      <c r="N8837">
        <v>0</v>
      </c>
      <c r="O8837">
        <v>18</v>
      </c>
      <c r="P8837">
        <v>16</v>
      </c>
      <c r="Q8837" s="27">
        <f t="shared" si="832"/>
        <v>5.8823529411764701</v>
      </c>
      <c r="R8837">
        <v>32.1</v>
      </c>
      <c r="S8837">
        <v>67.900000000000006</v>
      </c>
      <c r="T8837" s="3">
        <f t="shared" si="827"/>
        <v>-35.800000000000004</v>
      </c>
      <c r="U8837">
        <v>50</v>
      </c>
      <c r="V8837">
        <v>50</v>
      </c>
      <c r="W8837" s="3">
        <f t="shared" si="828"/>
        <v>0</v>
      </c>
      <c r="X8837">
        <v>45.4</v>
      </c>
      <c r="Y8837">
        <v>54.6</v>
      </c>
      <c r="Z8837" s="3">
        <f t="shared" si="829"/>
        <v>-9.2000000000000028</v>
      </c>
      <c r="AA8837">
        <v>49.3</v>
      </c>
      <c r="AB8837">
        <v>50.7</v>
      </c>
      <c r="AC8837" s="3">
        <f t="shared" si="830"/>
        <v>-1.4000000000000057</v>
      </c>
      <c r="AD8837" s="3">
        <f t="shared" si="831"/>
        <v>2</v>
      </c>
      <c r="AE8837" s="3" t="s">
        <v>30460</v>
      </c>
      <c r="AF8837" t="b">
        <v>0</v>
      </c>
      <c r="AG8837" s="1">
        <v>44655.753599537034</v>
      </c>
    </row>
    <row r="8838" spans="1:33" x14ac:dyDescent="0.2">
      <c r="A8838" t="s">
        <v>25333</v>
      </c>
      <c r="B8838">
        <v>14834</v>
      </c>
      <c r="C8838" s="3" t="s">
        <v>25334</v>
      </c>
      <c r="D8838" t="s">
        <v>25331</v>
      </c>
      <c r="E8838" t="s">
        <v>30182</v>
      </c>
      <c r="F8838" s="9" t="str">
        <f>_xlfn.XLOOKUP(E8838,'Raw Data - Area Code'!A:A,'Raw Data - Area Code'!B:B,"",FALSE)</f>
        <v>South West London</v>
      </c>
      <c r="G8838" s="9"/>
      <c r="H8838" s="8"/>
      <c r="I8838" s="20" t="s">
        <v>30261</v>
      </c>
      <c r="J8838" s="8" t="str">
        <f>_xlfn.XLOOKUP(TRIM(I8838),'Raw Data - SIC Code'!A:A,'Raw Data - SIC Code'!C:C,"",FALSE)</f>
        <v>Construction</v>
      </c>
      <c r="K8838">
        <v>-0.3</v>
      </c>
      <c r="L8838" s="3">
        <v>0</v>
      </c>
      <c r="M8838">
        <v>-16.7</v>
      </c>
      <c r="N8838">
        <v>-50</v>
      </c>
      <c r="O8838">
        <v>1.8</v>
      </c>
      <c r="P8838">
        <v>1.6</v>
      </c>
      <c r="Q8838" s="27">
        <f t="shared" si="832"/>
        <v>5.8823529411764683</v>
      </c>
      <c r="R8838">
        <v>28.2</v>
      </c>
      <c r="S8838">
        <v>71.8</v>
      </c>
      <c r="T8838" s="3">
        <f t="shared" si="827"/>
        <v>-43.599999999999994</v>
      </c>
      <c r="U8838">
        <v>37.9</v>
      </c>
      <c r="V8838">
        <v>62.1</v>
      </c>
      <c r="W8838" s="3">
        <f t="shared" si="828"/>
        <v>-24.200000000000003</v>
      </c>
      <c r="X8838">
        <v>42.6</v>
      </c>
      <c r="Y8838">
        <v>57.4</v>
      </c>
      <c r="Z8838" s="3">
        <f t="shared" si="829"/>
        <v>-14.799999999999997</v>
      </c>
      <c r="AA8838">
        <v>28.8</v>
      </c>
      <c r="AB8838">
        <v>71.2</v>
      </c>
      <c r="AC8838" s="3">
        <f t="shared" si="830"/>
        <v>-42.400000000000006</v>
      </c>
      <c r="AD8838" s="3">
        <f t="shared" si="831"/>
        <v>1</v>
      </c>
      <c r="AE8838" s="3" t="s">
        <v>30461</v>
      </c>
      <c r="AF8838" t="b">
        <v>0</v>
      </c>
      <c r="AG8838" s="1">
        <v>44655.747743055559</v>
      </c>
    </row>
    <row r="8839" spans="1:33" x14ac:dyDescent="0.2">
      <c r="A8839" t="s">
        <v>25335</v>
      </c>
      <c r="B8839">
        <v>18874</v>
      </c>
      <c r="C8839" s="3" t="s">
        <v>25336</v>
      </c>
      <c r="D8839" t="s">
        <v>25337</v>
      </c>
      <c r="E8839" t="s">
        <v>30144</v>
      </c>
      <c r="F8839" s="9" t="str">
        <f>_xlfn.XLOOKUP(E8839,'Raw Data - Area Code'!A:A,'Raw Data - Area Code'!B:B,"",FALSE)</f>
        <v>Brighton</v>
      </c>
      <c r="G8839" s="9">
        <v>1376481</v>
      </c>
      <c r="H8839" s="8">
        <v>47789</v>
      </c>
      <c r="I8839" s="20" t="s">
        <v>30234</v>
      </c>
      <c r="J8839" s="8" t="str">
        <f>_xlfn.XLOOKUP(TRIM(I8839),'Raw Data - SIC Code'!A:A,'Raw Data - SIC Code'!C:C,"",FALSE)</f>
        <v>Trade</v>
      </c>
      <c r="K8839">
        <v>11</v>
      </c>
      <c r="L8839" s="3">
        <v>0</v>
      </c>
      <c r="M8839">
        <v>100</v>
      </c>
      <c r="N8839">
        <v>100</v>
      </c>
      <c r="O8839">
        <v>0.6</v>
      </c>
      <c r="P8839">
        <v>0</v>
      </c>
      <c r="Q8839" s="27">
        <f t="shared" si="832"/>
        <v>100</v>
      </c>
      <c r="R8839">
        <v>35.4</v>
      </c>
      <c r="S8839">
        <v>64.599999999999994</v>
      </c>
      <c r="T8839" s="3">
        <f t="shared" si="827"/>
        <v>-29.2</v>
      </c>
      <c r="U8839">
        <v>43.4</v>
      </c>
      <c r="V8839">
        <v>56.6</v>
      </c>
      <c r="W8839" s="3">
        <f t="shared" si="828"/>
        <v>-13.200000000000003</v>
      </c>
      <c r="X8839">
        <v>29.3</v>
      </c>
      <c r="Y8839">
        <v>70.7</v>
      </c>
      <c r="Z8839" s="3">
        <f t="shared" si="829"/>
        <v>-41.400000000000006</v>
      </c>
      <c r="AA8839">
        <v>53</v>
      </c>
      <c r="AB8839">
        <v>47</v>
      </c>
      <c r="AC8839" s="3">
        <f t="shared" si="830"/>
        <v>6</v>
      </c>
      <c r="AD8839" s="3">
        <f t="shared" si="831"/>
        <v>2</v>
      </c>
      <c r="AE8839" s="3" t="s">
        <v>30460</v>
      </c>
      <c r="AF8839" t="b">
        <v>0</v>
      </c>
      <c r="AG8839" s="1">
        <v>44587.652488425927</v>
      </c>
    </row>
    <row r="8840" spans="1:33" x14ac:dyDescent="0.2">
      <c r="A8840" t="s">
        <v>25338</v>
      </c>
      <c r="B8840">
        <v>21378</v>
      </c>
      <c r="C8840" s="3" t="s">
        <v>25339</v>
      </c>
      <c r="D8840" t="s">
        <v>25340</v>
      </c>
      <c r="E8840" t="s">
        <v>30230</v>
      </c>
      <c r="F8840" s="9" t="str">
        <f>_xlfn.XLOOKUP(E8840,'Raw Data - Area Code'!A:A,'Raw Data - Area Code'!B:B,"",FALSE)</f>
        <v>Manchester</v>
      </c>
      <c r="G8840" s="9">
        <v>8821878</v>
      </c>
      <c r="H8840" s="8">
        <v>56101</v>
      </c>
      <c r="I8840" s="20" t="s">
        <v>30241</v>
      </c>
      <c r="J8840" s="8" t="str">
        <f>_xlfn.XLOOKUP(TRIM(I8840),'Raw Data - SIC Code'!A:A,'Raw Data - SIC Code'!C:C,"",FALSE)</f>
        <v>Hospitality</v>
      </c>
      <c r="K8840">
        <v>-3</v>
      </c>
      <c r="L8840" s="3">
        <v>3</v>
      </c>
      <c r="O8840">
        <v>0</v>
      </c>
      <c r="P8840">
        <v>0</v>
      </c>
      <c r="Q8840" s="27">
        <v>0</v>
      </c>
      <c r="R8840">
        <v>75</v>
      </c>
      <c r="S8840">
        <v>25</v>
      </c>
      <c r="T8840" s="3">
        <f t="shared" si="827"/>
        <v>50</v>
      </c>
      <c r="U8840">
        <v>48</v>
      </c>
      <c r="V8840">
        <v>52</v>
      </c>
      <c r="W8840" s="3">
        <f t="shared" si="828"/>
        <v>-4</v>
      </c>
      <c r="X8840">
        <v>57</v>
      </c>
      <c r="Y8840">
        <v>43</v>
      </c>
      <c r="Z8840" s="3">
        <f t="shared" si="829"/>
        <v>14.000000000000002</v>
      </c>
      <c r="AA8840">
        <v>71</v>
      </c>
      <c r="AB8840">
        <v>29</v>
      </c>
      <c r="AC8840" s="3">
        <f t="shared" si="830"/>
        <v>42</v>
      </c>
      <c r="AD8840" s="3">
        <f t="shared" si="831"/>
        <v>4</v>
      </c>
      <c r="AE8840" s="3" t="s">
        <v>30460</v>
      </c>
      <c r="AF8840" t="b">
        <v>0</v>
      </c>
      <c r="AG8840" s="1">
        <v>44655.886111111111</v>
      </c>
    </row>
    <row r="8841" spans="1:33" ht="51" x14ac:dyDescent="0.2">
      <c r="A8841" t="s">
        <v>25341</v>
      </c>
      <c r="B8841">
        <v>19076</v>
      </c>
      <c r="C8841" s="3" t="s">
        <v>25342</v>
      </c>
      <c r="D8841" t="s">
        <v>25343</v>
      </c>
      <c r="E8841" t="s">
        <v>30191</v>
      </c>
      <c r="F8841" s="9" t="str">
        <f>_xlfn.XLOOKUP(E8841,'Raw Data - Area Code'!A:A,'Raw Data - Area Code'!B:B,"",FALSE)</f>
        <v>Taunton</v>
      </c>
      <c r="G8841" s="9">
        <v>4005803</v>
      </c>
      <c r="H8841" s="18" t="s">
        <v>488</v>
      </c>
      <c r="I8841" s="20" t="s">
        <v>30235</v>
      </c>
      <c r="J8841" s="8" t="str">
        <f>_xlfn.XLOOKUP(TRIM(I8841),'Raw Data - SIC Code'!A:A,'Raw Data - SIC Code'!C:C,"",FALSE)</f>
        <v>Education</v>
      </c>
      <c r="K8841">
        <v>15.6</v>
      </c>
      <c r="L8841" s="3">
        <v>20.5</v>
      </c>
      <c r="M8841">
        <v>63.9</v>
      </c>
      <c r="N8841">
        <v>52.7</v>
      </c>
      <c r="O8841">
        <v>2.1</v>
      </c>
      <c r="P8841">
        <v>0.7</v>
      </c>
      <c r="Q8841" s="27">
        <f t="shared" si="832"/>
        <v>50.000000000000014</v>
      </c>
      <c r="R8841">
        <v>29.1</v>
      </c>
      <c r="S8841">
        <v>70.900000000000006</v>
      </c>
      <c r="T8841" s="3">
        <f t="shared" si="827"/>
        <v>-41.800000000000004</v>
      </c>
      <c r="U8841">
        <v>40.299999999999997</v>
      </c>
      <c r="V8841">
        <v>59.7</v>
      </c>
      <c r="W8841" s="3">
        <f t="shared" si="828"/>
        <v>-19.400000000000006</v>
      </c>
      <c r="X8841">
        <v>38.700000000000003</v>
      </c>
      <c r="Y8841">
        <v>61.3</v>
      </c>
      <c r="Z8841" s="3">
        <f t="shared" si="829"/>
        <v>-22.599999999999994</v>
      </c>
      <c r="AA8841">
        <v>49.1</v>
      </c>
      <c r="AB8841">
        <v>50.9</v>
      </c>
      <c r="AC8841" s="3">
        <f t="shared" si="830"/>
        <v>-1.7999999999999972</v>
      </c>
      <c r="AD8841" s="3">
        <f t="shared" si="831"/>
        <v>2</v>
      </c>
      <c r="AE8841" s="3" t="s">
        <v>30461</v>
      </c>
      <c r="AF8841" t="b">
        <v>0</v>
      </c>
      <c r="AG8841" s="1">
        <v>44446.521666666667</v>
      </c>
    </row>
    <row r="8842" spans="1:33" ht="34" x14ac:dyDescent="0.2">
      <c r="A8842" t="s">
        <v>25344</v>
      </c>
      <c r="B8842">
        <v>12036</v>
      </c>
      <c r="C8842" s="3" t="s">
        <v>25345</v>
      </c>
      <c r="D8842" t="s">
        <v>25346</v>
      </c>
      <c r="E8842" t="s">
        <v>30159</v>
      </c>
      <c r="F8842" s="9" t="str">
        <f>_xlfn.XLOOKUP(E8842,'Raw Data - Area Code'!A:A,'Raw Data - Area Code'!B:B,"",FALSE)</f>
        <v>North West London</v>
      </c>
      <c r="G8842" s="9"/>
      <c r="H8842" s="18" t="s">
        <v>880</v>
      </c>
      <c r="I8842" s="20">
        <v>86</v>
      </c>
      <c r="J8842" s="8" t="str">
        <f>_xlfn.XLOOKUP(TRIM(I8842),'Raw Data - SIC Code'!A:A,'Raw Data - SIC Code'!C:C,"",FALSE)</f>
        <v>Healthcare</v>
      </c>
      <c r="K8842">
        <v>7.5</v>
      </c>
      <c r="L8842" s="3">
        <v>0.34</v>
      </c>
      <c r="M8842">
        <v>-1.98</v>
      </c>
      <c r="N8842">
        <v>-10.029999999999999</v>
      </c>
      <c r="O8842">
        <v>2.27</v>
      </c>
      <c r="P8842">
        <v>0.83</v>
      </c>
      <c r="Q8842" s="27">
        <f t="shared" si="832"/>
        <v>46.451612903225801</v>
      </c>
      <c r="R8842">
        <v>50</v>
      </c>
      <c r="S8842">
        <v>50</v>
      </c>
      <c r="T8842" s="3">
        <f t="shared" si="827"/>
        <v>0</v>
      </c>
      <c r="U8842">
        <v>20</v>
      </c>
      <c r="V8842">
        <v>80</v>
      </c>
      <c r="W8842" s="3">
        <f t="shared" si="828"/>
        <v>-60</v>
      </c>
      <c r="X8842">
        <v>18.87</v>
      </c>
      <c r="Y8842">
        <v>81.13</v>
      </c>
      <c r="Z8842" s="3">
        <f t="shared" si="829"/>
        <v>-62.259999999999991</v>
      </c>
      <c r="AA8842">
        <v>33.799999999999997</v>
      </c>
      <c r="AB8842">
        <v>66.2</v>
      </c>
      <c r="AC8842" s="3">
        <f t="shared" si="830"/>
        <v>-32.400000000000006</v>
      </c>
      <c r="AD8842" s="3">
        <f t="shared" si="831"/>
        <v>2</v>
      </c>
      <c r="AE8842" s="3" t="s">
        <v>30461</v>
      </c>
      <c r="AF8842" t="b">
        <v>1</v>
      </c>
      <c r="AG8842" s="1">
        <v>45084.464849537035</v>
      </c>
    </row>
    <row r="8843" spans="1:33" x14ac:dyDescent="0.2">
      <c r="A8843" t="s">
        <v>25347</v>
      </c>
      <c r="B8843">
        <v>19121</v>
      </c>
      <c r="C8843" s="3" t="s">
        <v>25348</v>
      </c>
      <c r="D8843" t="s">
        <v>23544</v>
      </c>
      <c r="E8843" t="s">
        <v>30145</v>
      </c>
      <c r="F8843" s="9" t="str">
        <f>_xlfn.XLOOKUP(E8843,'Raw Data - Area Code'!A:A,'Raw Data - Area Code'!B:B,"",FALSE)</f>
        <v>East Central London</v>
      </c>
      <c r="G8843" s="9">
        <v>9673088</v>
      </c>
      <c r="H8843" s="8">
        <v>69102</v>
      </c>
      <c r="I8843" s="20" t="s">
        <v>30285</v>
      </c>
      <c r="J8843" s="8" t="str">
        <f>_xlfn.XLOOKUP(TRIM(I8843),'Raw Data - SIC Code'!A:A,'Raw Data - SIC Code'!C:C,"",FALSE)</f>
        <v>Professional Services</v>
      </c>
      <c r="K8843">
        <v>36</v>
      </c>
      <c r="L8843" s="3">
        <v>23</v>
      </c>
      <c r="M8843">
        <v>63</v>
      </c>
      <c r="N8843">
        <v>72</v>
      </c>
      <c r="O8843">
        <v>7</v>
      </c>
      <c r="P8843">
        <v>9</v>
      </c>
      <c r="Q8843" s="27">
        <f t="shared" si="832"/>
        <v>-12.5</v>
      </c>
      <c r="R8843">
        <v>20</v>
      </c>
      <c r="S8843">
        <v>80</v>
      </c>
      <c r="T8843" s="3">
        <f t="shared" si="827"/>
        <v>-60</v>
      </c>
      <c r="U8843">
        <v>20</v>
      </c>
      <c r="V8843">
        <v>80</v>
      </c>
      <c r="W8843" s="3">
        <f t="shared" si="828"/>
        <v>-60</v>
      </c>
      <c r="X8843">
        <v>20</v>
      </c>
      <c r="Y8843">
        <v>80</v>
      </c>
      <c r="Z8843" s="3">
        <f t="shared" si="829"/>
        <v>-60</v>
      </c>
      <c r="AA8843">
        <v>44</v>
      </c>
      <c r="AB8843">
        <v>56</v>
      </c>
      <c r="AC8843" s="3">
        <f t="shared" si="830"/>
        <v>-12</v>
      </c>
      <c r="AD8843" s="3">
        <f t="shared" si="831"/>
        <v>1</v>
      </c>
      <c r="AE8843" s="3" t="s">
        <v>30460</v>
      </c>
      <c r="AF8843" t="b">
        <v>0</v>
      </c>
      <c r="AG8843" s="1">
        <v>44658.558993055558</v>
      </c>
    </row>
    <row r="8844" spans="1:33" x14ac:dyDescent="0.2">
      <c r="A8844" t="s">
        <v>25349</v>
      </c>
      <c r="B8844">
        <v>12037</v>
      </c>
      <c r="C8844" s="3" t="s">
        <v>5269</v>
      </c>
      <c r="D8844" t="s">
        <v>5270</v>
      </c>
      <c r="E8844" t="s">
        <v>30136</v>
      </c>
      <c r="F8844" s="9" t="str">
        <f>_xlfn.XLOOKUP(E8844,'Raw Data - Area Code'!A:A,'Raw Data - Area Code'!B:B,"",FALSE)</f>
        <v>Stockport</v>
      </c>
      <c r="G8844" s="9">
        <v>6576188</v>
      </c>
      <c r="H8844" s="8">
        <v>56290</v>
      </c>
      <c r="I8844" s="20" t="s">
        <v>30241</v>
      </c>
      <c r="J8844" s="8" t="str">
        <f>_xlfn.XLOOKUP(TRIM(I8844),'Raw Data - SIC Code'!A:A,'Raw Data - SIC Code'!C:C,"",FALSE)</f>
        <v>Hospitality</v>
      </c>
      <c r="K8844">
        <v>21.3</v>
      </c>
      <c r="L8844" s="3">
        <v>18.7</v>
      </c>
      <c r="M8844">
        <v>-17.3</v>
      </c>
      <c r="N8844">
        <v>0</v>
      </c>
      <c r="O8844">
        <v>0.9</v>
      </c>
      <c r="P8844">
        <v>0.1</v>
      </c>
      <c r="Q8844" s="27">
        <f t="shared" si="832"/>
        <v>80</v>
      </c>
      <c r="R8844">
        <v>1.3</v>
      </c>
      <c r="S8844">
        <v>98.7</v>
      </c>
      <c r="T8844" s="3">
        <f t="shared" si="827"/>
        <v>-97.4</v>
      </c>
      <c r="U8844">
        <v>2.1</v>
      </c>
      <c r="V8844">
        <v>97.9</v>
      </c>
      <c r="W8844" s="3">
        <f t="shared" si="828"/>
        <v>-95.800000000000011</v>
      </c>
      <c r="X8844">
        <v>2.9</v>
      </c>
      <c r="Y8844">
        <v>97.1</v>
      </c>
      <c r="Z8844" s="3">
        <f t="shared" si="829"/>
        <v>-94.199999999999989</v>
      </c>
      <c r="AA8844">
        <v>13.7</v>
      </c>
      <c r="AB8844">
        <v>86.3</v>
      </c>
      <c r="AC8844" s="3">
        <f t="shared" si="830"/>
        <v>-72.599999999999994</v>
      </c>
      <c r="AD8844" s="3">
        <f t="shared" si="831"/>
        <v>2</v>
      </c>
      <c r="AE8844" s="3" t="s">
        <v>30462</v>
      </c>
      <c r="AF8844" t="b">
        <v>0</v>
      </c>
      <c r="AG8844" s="1">
        <v>44648.645914351851</v>
      </c>
    </row>
    <row r="8845" spans="1:33" x14ac:dyDescent="0.2">
      <c r="A8845" t="s">
        <v>25350</v>
      </c>
      <c r="B8845">
        <v>15362</v>
      </c>
      <c r="C8845" s="3" t="s">
        <v>7449</v>
      </c>
      <c r="D8845" t="s">
        <v>3458</v>
      </c>
      <c r="E8845" t="s">
        <v>30145</v>
      </c>
      <c r="F8845" s="9" t="str">
        <f>_xlfn.XLOOKUP(E8845,'Raw Data - Area Code'!A:A,'Raw Data - Area Code'!B:B,"",FALSE)</f>
        <v>East Central London</v>
      </c>
      <c r="G8845" s="9">
        <v>7466427</v>
      </c>
      <c r="H8845" s="8">
        <v>82990</v>
      </c>
      <c r="I8845" s="20" t="s">
        <v>30240</v>
      </c>
      <c r="J8845" s="8" t="str">
        <f>_xlfn.XLOOKUP(TRIM(I8845),'Raw Data - SIC Code'!A:A,'Raw Data - SIC Code'!C:C,"",FALSE)</f>
        <v>Admin Services</v>
      </c>
      <c r="K8845">
        <v>11.1</v>
      </c>
      <c r="L8845" s="3">
        <v>26.2</v>
      </c>
      <c r="M8845">
        <v>34</v>
      </c>
      <c r="N8845">
        <v>35</v>
      </c>
      <c r="O8845">
        <v>70</v>
      </c>
      <c r="P8845">
        <v>77</v>
      </c>
      <c r="Q8845" s="27">
        <f t="shared" si="832"/>
        <v>-4.7619047619047619</v>
      </c>
      <c r="R8845">
        <v>37.9</v>
      </c>
      <c r="S8845">
        <v>62.1</v>
      </c>
      <c r="T8845" s="3">
        <f t="shared" si="827"/>
        <v>-24.200000000000003</v>
      </c>
      <c r="U8845">
        <v>29.6</v>
      </c>
      <c r="V8845">
        <v>70.400000000000006</v>
      </c>
      <c r="W8845" s="3">
        <f t="shared" si="828"/>
        <v>-40.800000000000004</v>
      </c>
      <c r="X8845">
        <v>37.299999999999997</v>
      </c>
      <c r="Y8845">
        <v>62.7</v>
      </c>
      <c r="Z8845" s="3">
        <f t="shared" si="829"/>
        <v>-25.400000000000006</v>
      </c>
      <c r="AA8845">
        <v>42.1</v>
      </c>
      <c r="AB8845">
        <v>57.9</v>
      </c>
      <c r="AC8845" s="3">
        <f t="shared" si="830"/>
        <v>-15.799999999999997</v>
      </c>
      <c r="AD8845" s="3">
        <f t="shared" si="831"/>
        <v>1</v>
      </c>
      <c r="AE8845" s="3" t="s">
        <v>30461</v>
      </c>
      <c r="AF8845" t="b">
        <v>1</v>
      </c>
      <c r="AG8845" s="1">
        <v>45383.596655092595</v>
      </c>
    </row>
    <row r="8846" spans="1:33" x14ac:dyDescent="0.2">
      <c r="A8846" t="s">
        <v>25351</v>
      </c>
      <c r="B8846">
        <v>12039</v>
      </c>
      <c r="C8846" s="3" t="s">
        <v>25352</v>
      </c>
      <c r="D8846" t="s">
        <v>25353</v>
      </c>
      <c r="E8846" t="s">
        <v>30125</v>
      </c>
      <c r="F8846" s="9" t="str">
        <f>_xlfn.XLOOKUP(E8846,'Raw Data - Area Code'!A:A,'Raw Data - Area Code'!B:B,"",FALSE)</f>
        <v>Hemel Hempstead</v>
      </c>
      <c r="G8846" s="9">
        <v>1392762</v>
      </c>
      <c r="H8846" s="8">
        <v>41100</v>
      </c>
      <c r="I8846" s="20" t="s">
        <v>30247</v>
      </c>
      <c r="J8846" s="8" t="str">
        <f>_xlfn.XLOOKUP(TRIM(I8846),'Raw Data - SIC Code'!A:A,'Raw Data - SIC Code'!C:C,"",FALSE)</f>
        <v>Construction</v>
      </c>
      <c r="K8846">
        <v>-7</v>
      </c>
      <c r="L8846" s="3">
        <v>-5</v>
      </c>
      <c r="M8846">
        <v>-53</v>
      </c>
      <c r="N8846">
        <v>65</v>
      </c>
      <c r="O8846">
        <v>81</v>
      </c>
      <c r="P8846">
        <v>93</v>
      </c>
      <c r="Q8846" s="27">
        <f t="shared" si="832"/>
        <v>-6.8965517241379306</v>
      </c>
      <c r="R8846">
        <v>69</v>
      </c>
      <c r="S8846">
        <v>31</v>
      </c>
      <c r="T8846" s="3">
        <f t="shared" si="827"/>
        <v>38</v>
      </c>
      <c r="U8846">
        <v>74</v>
      </c>
      <c r="V8846">
        <v>26</v>
      </c>
      <c r="W8846" s="3">
        <f t="shared" si="828"/>
        <v>48</v>
      </c>
      <c r="X8846">
        <v>72</v>
      </c>
      <c r="Y8846">
        <v>28</v>
      </c>
      <c r="Z8846" s="3">
        <f t="shared" si="829"/>
        <v>44</v>
      </c>
      <c r="AA8846">
        <v>65</v>
      </c>
      <c r="AB8846">
        <v>35</v>
      </c>
      <c r="AC8846" s="3">
        <f t="shared" si="830"/>
        <v>30</v>
      </c>
      <c r="AD8846" s="3">
        <f t="shared" si="831"/>
        <v>4</v>
      </c>
      <c r="AE8846" s="3" t="s">
        <v>30463</v>
      </c>
      <c r="AF8846" t="b">
        <v>0</v>
      </c>
      <c r="AG8846" s="1">
        <v>44628.393333333333</v>
      </c>
    </row>
    <row r="8847" spans="1:33" x14ac:dyDescent="0.2">
      <c r="A8847" t="s">
        <v>25354</v>
      </c>
      <c r="B8847">
        <v>12040</v>
      </c>
      <c r="C8847" s="3" t="s">
        <v>25355</v>
      </c>
      <c r="D8847" t="s">
        <v>25356</v>
      </c>
      <c r="E8847" t="s">
        <v>30178</v>
      </c>
      <c r="F8847" s="9" t="str">
        <f>_xlfn.XLOOKUP(E8847,'Raw Data - Area Code'!A:A,'Raw Data - Area Code'!B:B,"",FALSE)</f>
        <v>Dundee</v>
      </c>
      <c r="G8847" s="9" t="s">
        <v>25357</v>
      </c>
      <c r="H8847" s="8">
        <v>49319</v>
      </c>
      <c r="I8847" s="20" t="s">
        <v>30253</v>
      </c>
      <c r="J8847" s="8" t="str">
        <f>_xlfn.XLOOKUP(TRIM(I8847),'Raw Data - SIC Code'!A:A,'Raw Data - SIC Code'!C:C,"",FALSE)</f>
        <v>Logistics</v>
      </c>
      <c r="K8847">
        <v>-3.4</v>
      </c>
      <c r="L8847" s="3">
        <v>0</v>
      </c>
      <c r="O8847">
        <v>0</v>
      </c>
      <c r="P8847">
        <v>0</v>
      </c>
      <c r="Q8847" s="27">
        <v>0</v>
      </c>
      <c r="R8847">
        <v>77</v>
      </c>
      <c r="S8847">
        <v>23</v>
      </c>
      <c r="T8847" s="3">
        <f t="shared" si="827"/>
        <v>54</v>
      </c>
      <c r="U8847">
        <v>90</v>
      </c>
      <c r="V8847">
        <v>10</v>
      </c>
      <c r="W8847" s="3">
        <f t="shared" si="828"/>
        <v>80</v>
      </c>
      <c r="X8847">
        <v>92</v>
      </c>
      <c r="Y8847">
        <v>8</v>
      </c>
      <c r="Z8847" s="3">
        <f t="shared" si="829"/>
        <v>84</v>
      </c>
      <c r="AA8847">
        <v>87</v>
      </c>
      <c r="AB8847">
        <v>13</v>
      </c>
      <c r="AC8847" s="3">
        <f t="shared" si="830"/>
        <v>74</v>
      </c>
      <c r="AD8847" s="3">
        <f t="shared" si="831"/>
        <v>4</v>
      </c>
      <c r="AE8847" s="3" t="s">
        <v>30460</v>
      </c>
      <c r="AF8847" t="b">
        <v>1</v>
      </c>
      <c r="AG8847" s="1">
        <v>44803.428726851853</v>
      </c>
    </row>
    <row r="8848" spans="1:33" x14ac:dyDescent="0.2">
      <c r="A8848" t="s">
        <v>25358</v>
      </c>
      <c r="B8848">
        <v>12041</v>
      </c>
      <c r="C8848" s="3" t="s">
        <v>25359</v>
      </c>
      <c r="D8848" t="s">
        <v>25360</v>
      </c>
      <c r="E8848" t="s">
        <v>30170</v>
      </c>
      <c r="F8848" s="9" t="str">
        <f>_xlfn.XLOOKUP(E8848,'Raw Data - Area Code'!A:A,'Raw Data - Area Code'!B:B,"",FALSE)</f>
        <v>Northampton</v>
      </c>
      <c r="G8848" s="9">
        <v>6622104</v>
      </c>
      <c r="H8848" s="8">
        <v>10890</v>
      </c>
      <c r="I8848" s="20" t="s">
        <v>30239</v>
      </c>
      <c r="J8848" s="8" t="str">
        <f>_xlfn.XLOOKUP(TRIM(I8848),'Raw Data - SIC Code'!A:A,'Raw Data - SIC Code'!C:C,"",FALSE)</f>
        <v>Manufacturing</v>
      </c>
      <c r="K8848">
        <v>19.3</v>
      </c>
      <c r="L8848" s="3">
        <v>7.6</v>
      </c>
      <c r="M8848">
        <v>94.4</v>
      </c>
      <c r="N8848">
        <v>30.8</v>
      </c>
      <c r="O8848">
        <v>21.4</v>
      </c>
      <c r="P8848">
        <v>13.6</v>
      </c>
      <c r="Q8848" s="27">
        <f t="shared" si="832"/>
        <v>22.285714285714285</v>
      </c>
      <c r="R8848">
        <v>56.2</v>
      </c>
      <c r="S8848">
        <v>43.8</v>
      </c>
      <c r="T8848" s="3">
        <f t="shared" si="827"/>
        <v>12.400000000000006</v>
      </c>
      <c r="U8848">
        <v>56.5</v>
      </c>
      <c r="V8848">
        <v>43.5</v>
      </c>
      <c r="W8848" s="3">
        <f t="shared" si="828"/>
        <v>13</v>
      </c>
      <c r="X8848">
        <v>63</v>
      </c>
      <c r="Y8848">
        <v>37</v>
      </c>
      <c r="Z8848" s="3">
        <f t="shared" si="829"/>
        <v>26</v>
      </c>
      <c r="AA8848">
        <v>75.599999999999994</v>
      </c>
      <c r="AB8848">
        <v>24.4</v>
      </c>
      <c r="AC8848" s="3">
        <f t="shared" si="830"/>
        <v>51.2</v>
      </c>
      <c r="AD8848" s="3">
        <f t="shared" si="831"/>
        <v>6</v>
      </c>
      <c r="AE8848" s="3" t="s">
        <v>30462</v>
      </c>
      <c r="AF8848" t="b">
        <v>0</v>
      </c>
      <c r="AG8848" s="1">
        <v>44651.438611111109</v>
      </c>
    </row>
    <row r="8849" spans="1:33" ht="68" x14ac:dyDescent="0.2">
      <c r="A8849" t="s">
        <v>25361</v>
      </c>
      <c r="B8849">
        <v>12042</v>
      </c>
      <c r="C8849" s="3" t="s">
        <v>25362</v>
      </c>
      <c r="D8849" t="s">
        <v>25363</v>
      </c>
      <c r="E8849" t="s">
        <v>30114</v>
      </c>
      <c r="F8849" s="9" t="str">
        <f>_xlfn.XLOOKUP(E8849,'Raw Data - Area Code'!A:A,'Raw Data - Area Code'!B:B,"",FALSE)</f>
        <v>Preston</v>
      </c>
      <c r="G8849" s="9">
        <v>2766990</v>
      </c>
      <c r="H8849" s="18" t="s">
        <v>25364</v>
      </c>
      <c r="I8849" s="20" t="s">
        <v>30261</v>
      </c>
      <c r="J8849" s="8" t="str">
        <f>_xlfn.XLOOKUP(TRIM(I8849),'Raw Data - SIC Code'!A:A,'Raw Data - SIC Code'!C:C,"",FALSE)</f>
        <v>Construction</v>
      </c>
      <c r="K8849">
        <v>13.3</v>
      </c>
      <c r="L8849" s="3">
        <v>20.2</v>
      </c>
      <c r="M8849">
        <v>5.8</v>
      </c>
      <c r="N8849">
        <v>46.7</v>
      </c>
      <c r="O8849">
        <v>43</v>
      </c>
      <c r="P8849">
        <v>15</v>
      </c>
      <c r="Q8849" s="27">
        <f t="shared" si="832"/>
        <v>48.275862068965516</v>
      </c>
      <c r="R8849">
        <v>80</v>
      </c>
      <c r="S8849">
        <v>20</v>
      </c>
      <c r="T8849" s="3">
        <f t="shared" si="827"/>
        <v>60</v>
      </c>
      <c r="U8849">
        <v>85</v>
      </c>
      <c r="V8849">
        <v>15</v>
      </c>
      <c r="W8849" s="3">
        <f t="shared" si="828"/>
        <v>70</v>
      </c>
      <c r="X8849">
        <v>97</v>
      </c>
      <c r="Y8849">
        <v>3</v>
      </c>
      <c r="Z8849" s="3">
        <f t="shared" si="829"/>
        <v>94</v>
      </c>
      <c r="AA8849">
        <v>90</v>
      </c>
      <c r="AB8849">
        <v>10</v>
      </c>
      <c r="AC8849" s="3">
        <f t="shared" si="830"/>
        <v>80</v>
      </c>
      <c r="AD8849" s="3">
        <f t="shared" si="831"/>
        <v>6</v>
      </c>
      <c r="AE8849" s="3" t="s">
        <v>30460</v>
      </c>
      <c r="AF8849" t="b">
        <v>0</v>
      </c>
      <c r="AG8849" s="1">
        <v>44651.830439814818</v>
      </c>
    </row>
    <row r="8850" spans="1:33" ht="34" x14ac:dyDescent="0.2">
      <c r="A8850" t="s">
        <v>25365</v>
      </c>
      <c r="B8850">
        <v>12043</v>
      </c>
      <c r="C8850" s="3" t="s">
        <v>25366</v>
      </c>
      <c r="D8850" t="s">
        <v>25367</v>
      </c>
      <c r="E8850" t="s">
        <v>30226</v>
      </c>
      <c r="F8850" s="9" t="str">
        <f>_xlfn.XLOOKUP(E8850,'Raw Data - Area Code'!A:A,'Raw Data - Area Code'!B:B,"",FALSE)</f>
        <v>Birmingham</v>
      </c>
      <c r="G8850" s="9">
        <v>8180767</v>
      </c>
      <c r="H8850" s="18" t="s">
        <v>25368</v>
      </c>
      <c r="I8850" s="20" t="s">
        <v>30266</v>
      </c>
      <c r="J8850" s="8" t="str">
        <f>_xlfn.XLOOKUP(TRIM(I8850),'Raw Data - SIC Code'!A:A,'Raw Data - SIC Code'!C:C,"",FALSE)</f>
        <v>Hospitality</v>
      </c>
      <c r="K8850">
        <v>6.5</v>
      </c>
      <c r="L8850" s="3">
        <v>0.9</v>
      </c>
      <c r="M8850">
        <v>69</v>
      </c>
      <c r="N8850">
        <v>97</v>
      </c>
      <c r="O8850">
        <v>14</v>
      </c>
      <c r="P8850">
        <v>11.5</v>
      </c>
      <c r="Q8850" s="27">
        <f t="shared" si="832"/>
        <v>9.8039215686274517</v>
      </c>
      <c r="R8850">
        <v>46.4</v>
      </c>
      <c r="S8850">
        <v>53.6</v>
      </c>
      <c r="T8850" s="3">
        <f t="shared" si="827"/>
        <v>-7.200000000000002</v>
      </c>
      <c r="U8850">
        <v>52.3</v>
      </c>
      <c r="V8850">
        <v>47.7</v>
      </c>
      <c r="W8850" s="3">
        <f t="shared" si="828"/>
        <v>4.5999999999999943</v>
      </c>
      <c r="X8850">
        <v>41.3</v>
      </c>
      <c r="Y8850">
        <v>58.7</v>
      </c>
      <c r="Z8850" s="3">
        <f t="shared" si="829"/>
        <v>-17.400000000000006</v>
      </c>
      <c r="AA8850">
        <v>57.8</v>
      </c>
      <c r="AB8850">
        <v>42.2</v>
      </c>
      <c r="AC8850" s="3">
        <f t="shared" si="830"/>
        <v>15.599999999999994</v>
      </c>
      <c r="AD8850" s="3">
        <f t="shared" si="831"/>
        <v>4</v>
      </c>
      <c r="AE8850" s="3" t="s">
        <v>30460</v>
      </c>
      <c r="AF8850" t="b">
        <v>0</v>
      </c>
      <c r="AG8850" s="1">
        <v>44473.422974537039</v>
      </c>
    </row>
    <row r="8851" spans="1:33" x14ac:dyDescent="0.2">
      <c r="A8851" t="s">
        <v>25369</v>
      </c>
      <c r="B8851">
        <v>20569</v>
      </c>
      <c r="C8851" s="3" t="s">
        <v>25370</v>
      </c>
      <c r="D8851" t="s">
        <v>2770</v>
      </c>
      <c r="E8851" t="s">
        <v>30159</v>
      </c>
      <c r="F8851" s="9" t="str">
        <f>_xlfn.XLOOKUP(E8851,'Raw Data - Area Code'!A:A,'Raw Data - Area Code'!B:B,"",FALSE)</f>
        <v>North West London</v>
      </c>
      <c r="G8851" s="9">
        <v>9842642</v>
      </c>
      <c r="H8851" s="8">
        <v>82990</v>
      </c>
      <c r="I8851" s="20" t="s">
        <v>30240</v>
      </c>
      <c r="J8851" s="8" t="str">
        <f>_xlfn.XLOOKUP(TRIM(I8851),'Raw Data - SIC Code'!A:A,'Raw Data - SIC Code'!C:C,"",FALSE)</f>
        <v>Admin Services</v>
      </c>
      <c r="K8851">
        <v>23.8</v>
      </c>
      <c r="L8851" s="3">
        <v>21.2</v>
      </c>
      <c r="O8851">
        <v>0</v>
      </c>
      <c r="P8851">
        <v>0.5</v>
      </c>
      <c r="Q8851" s="27">
        <f t="shared" si="832"/>
        <v>-100</v>
      </c>
      <c r="R8851">
        <v>25</v>
      </c>
      <c r="S8851">
        <v>75</v>
      </c>
      <c r="T8851" s="3">
        <f t="shared" si="827"/>
        <v>-50</v>
      </c>
      <c r="U8851">
        <v>29.9</v>
      </c>
      <c r="V8851">
        <v>70.099999999999994</v>
      </c>
      <c r="W8851" s="3">
        <f t="shared" si="828"/>
        <v>-40.199999999999996</v>
      </c>
      <c r="X8851">
        <v>27.3</v>
      </c>
      <c r="Y8851">
        <v>72.7</v>
      </c>
      <c r="Z8851" s="3">
        <f t="shared" si="829"/>
        <v>-45.400000000000006</v>
      </c>
      <c r="AA8851">
        <v>62.3</v>
      </c>
      <c r="AB8851">
        <v>37.700000000000003</v>
      </c>
      <c r="AC8851" s="3">
        <f t="shared" si="830"/>
        <v>24.599999999999994</v>
      </c>
      <c r="AD8851" s="3">
        <f t="shared" si="831"/>
        <v>2</v>
      </c>
      <c r="AE8851" s="3" t="s">
        <v>30460</v>
      </c>
      <c r="AF8851" t="b">
        <v>0</v>
      </c>
      <c r="AG8851" s="1">
        <v>44648.738900462966</v>
      </c>
    </row>
    <row r="8852" spans="1:33" x14ac:dyDescent="0.2">
      <c r="A8852" t="s">
        <v>25371</v>
      </c>
      <c r="B8852">
        <v>12047</v>
      </c>
      <c r="C8852" s="3" t="s">
        <v>25372</v>
      </c>
      <c r="D8852" t="s">
        <v>25373</v>
      </c>
      <c r="E8852" t="s">
        <v>30162</v>
      </c>
      <c r="F8852" s="9" t="str">
        <f>_xlfn.XLOOKUP(E8852,'Raw Data - Area Code'!A:A,'Raw Data - Area Code'!B:B,"",FALSE)</f>
        <v>Kingston upon Thames</v>
      </c>
      <c r="G8852" s="9">
        <v>2567667</v>
      </c>
      <c r="H8852" s="8">
        <v>81210</v>
      </c>
      <c r="I8852" s="20" t="s">
        <v>30244</v>
      </c>
      <c r="J8852" s="8" t="str">
        <f>_xlfn.XLOOKUP(TRIM(I8852),'Raw Data - SIC Code'!A:A,'Raw Data - SIC Code'!C:C,"",FALSE)</f>
        <v>Admin Services</v>
      </c>
      <c r="K8852">
        <v>3.4</v>
      </c>
      <c r="L8852" s="3">
        <v>0</v>
      </c>
      <c r="M8852">
        <v>35</v>
      </c>
      <c r="N8852">
        <v>0</v>
      </c>
      <c r="O8852">
        <v>2</v>
      </c>
      <c r="P8852">
        <v>1.5</v>
      </c>
      <c r="Q8852" s="27">
        <f t="shared" si="832"/>
        <v>14.285714285714285</v>
      </c>
      <c r="R8852">
        <v>51</v>
      </c>
      <c r="S8852">
        <v>49</v>
      </c>
      <c r="T8852" s="3">
        <f t="shared" si="827"/>
        <v>2</v>
      </c>
      <c r="U8852">
        <v>46</v>
      </c>
      <c r="V8852">
        <v>54</v>
      </c>
      <c r="W8852" s="3">
        <f t="shared" si="828"/>
        <v>-8</v>
      </c>
      <c r="X8852">
        <v>47</v>
      </c>
      <c r="Y8852">
        <v>53</v>
      </c>
      <c r="Z8852" s="3">
        <f t="shared" si="829"/>
        <v>-6</v>
      </c>
      <c r="AA8852">
        <v>60</v>
      </c>
      <c r="AB8852">
        <v>40</v>
      </c>
      <c r="AC8852" s="3">
        <f t="shared" si="830"/>
        <v>20</v>
      </c>
      <c r="AD8852" s="3">
        <f t="shared" si="831"/>
        <v>3</v>
      </c>
      <c r="AE8852" s="3" t="s">
        <v>30462</v>
      </c>
      <c r="AF8852" t="b">
        <v>0</v>
      </c>
      <c r="AG8852" s="1">
        <v>44545.4452662037</v>
      </c>
    </row>
    <row r="8853" spans="1:33" ht="34" x14ac:dyDescent="0.2">
      <c r="A8853" t="s">
        <v>25374</v>
      </c>
      <c r="B8853">
        <v>17457</v>
      </c>
      <c r="C8853" s="3" t="s">
        <v>25375</v>
      </c>
      <c r="D8853" t="s">
        <v>25376</v>
      </c>
      <c r="E8853" t="s">
        <v>30145</v>
      </c>
      <c r="F8853" s="9" t="str">
        <f>_xlfn.XLOOKUP(E8853,'Raw Data - Area Code'!A:A,'Raw Data - Area Code'!B:B,"",FALSE)</f>
        <v>East Central London</v>
      </c>
      <c r="G8853" s="9">
        <v>189434</v>
      </c>
      <c r="H8853" s="18" t="s">
        <v>4065</v>
      </c>
      <c r="I8853" s="20" t="s">
        <v>30261</v>
      </c>
      <c r="J8853" s="8" t="str">
        <f>_xlfn.XLOOKUP(TRIM(I8853),'Raw Data - SIC Code'!A:A,'Raw Data - SIC Code'!C:C,"",FALSE)</f>
        <v>Construction</v>
      </c>
      <c r="K8853">
        <v>16</v>
      </c>
      <c r="L8853" s="3">
        <v>29</v>
      </c>
      <c r="O8853">
        <v>0</v>
      </c>
      <c r="P8853">
        <v>0</v>
      </c>
      <c r="Q8853" s="27">
        <v>0</v>
      </c>
      <c r="R8853">
        <v>96</v>
      </c>
      <c r="S8853">
        <v>4</v>
      </c>
      <c r="T8853" s="3">
        <f t="shared" si="827"/>
        <v>92</v>
      </c>
      <c r="U8853">
        <v>99</v>
      </c>
      <c r="V8853">
        <v>1</v>
      </c>
      <c r="W8853" s="3">
        <f t="shared" si="828"/>
        <v>98</v>
      </c>
      <c r="X8853">
        <v>100</v>
      </c>
      <c r="Y8853">
        <v>0</v>
      </c>
      <c r="Z8853" s="3">
        <f t="shared" si="829"/>
        <v>100</v>
      </c>
      <c r="AA8853">
        <v>99</v>
      </c>
      <c r="AB8853">
        <v>1</v>
      </c>
      <c r="AC8853" s="3">
        <f t="shared" si="830"/>
        <v>98</v>
      </c>
      <c r="AD8853" s="3">
        <f t="shared" si="831"/>
        <v>5</v>
      </c>
      <c r="AE8853" s="3" t="s">
        <v>30461</v>
      </c>
      <c r="AF8853" t="b">
        <v>0</v>
      </c>
      <c r="AG8853" s="1">
        <v>44538.364629629628</v>
      </c>
    </row>
    <row r="8854" spans="1:33" x14ac:dyDescent="0.2">
      <c r="A8854" t="s">
        <v>25377</v>
      </c>
      <c r="B8854">
        <v>17462</v>
      </c>
      <c r="C8854" s="3" t="s">
        <v>25375</v>
      </c>
      <c r="D8854" t="s">
        <v>25376</v>
      </c>
      <c r="E8854" t="s">
        <v>30145</v>
      </c>
      <c r="F8854" s="9" t="str">
        <f>_xlfn.XLOOKUP(E8854,'Raw Data - Area Code'!A:A,'Raw Data - Area Code'!B:B,"",FALSE)</f>
        <v>East Central London</v>
      </c>
      <c r="G8854" s="9">
        <v>1581523</v>
      </c>
      <c r="H8854" s="8">
        <v>70100</v>
      </c>
      <c r="I8854" s="20" t="s">
        <v>30249</v>
      </c>
      <c r="J8854" s="8" t="str">
        <f>_xlfn.XLOOKUP(TRIM(I8854),'Raw Data - SIC Code'!A:A,'Raw Data - SIC Code'!C:C,"",FALSE)</f>
        <v>Professional Services</v>
      </c>
      <c r="K8854">
        <v>52</v>
      </c>
      <c r="L8854" s="3">
        <v>52</v>
      </c>
      <c r="M8854">
        <v>79</v>
      </c>
      <c r="N8854">
        <v>60</v>
      </c>
      <c r="O8854">
        <v>41</v>
      </c>
      <c r="P8854">
        <v>19</v>
      </c>
      <c r="Q8854" s="27">
        <f t="shared" si="832"/>
        <v>36.666666666666664</v>
      </c>
      <c r="R8854">
        <v>38</v>
      </c>
      <c r="S8854">
        <v>62</v>
      </c>
      <c r="T8854" s="3">
        <f t="shared" si="827"/>
        <v>-24</v>
      </c>
      <c r="U8854">
        <v>81</v>
      </c>
      <c r="V8854">
        <v>19</v>
      </c>
      <c r="W8854" s="3">
        <f t="shared" si="828"/>
        <v>62</v>
      </c>
      <c r="X8854">
        <v>94</v>
      </c>
      <c r="Y8854">
        <v>6</v>
      </c>
      <c r="Z8854" s="3">
        <f t="shared" si="829"/>
        <v>88</v>
      </c>
      <c r="AA8854">
        <v>97</v>
      </c>
      <c r="AB8854">
        <v>3</v>
      </c>
      <c r="AC8854" s="3">
        <f t="shared" si="830"/>
        <v>94</v>
      </c>
      <c r="AD8854" s="3">
        <f t="shared" si="831"/>
        <v>5</v>
      </c>
      <c r="AE8854" s="3" t="s">
        <v>30460</v>
      </c>
      <c r="AF8854" t="b">
        <v>0</v>
      </c>
      <c r="AG8854" s="1">
        <v>44538.368310185186</v>
      </c>
    </row>
    <row r="8855" spans="1:33" x14ac:dyDescent="0.2">
      <c r="A8855" t="s">
        <v>25378</v>
      </c>
      <c r="B8855">
        <v>436</v>
      </c>
      <c r="C8855" s="3" t="s">
        <v>25379</v>
      </c>
      <c r="D8855" t="s">
        <v>25380</v>
      </c>
      <c r="E8855" t="s">
        <v>30164</v>
      </c>
      <c r="F8855" s="9" t="str">
        <f>_xlfn.XLOOKUP(E8855,'Raw Data - Area Code'!A:A,'Raw Data - Area Code'!B:B,"",FALSE)</f>
        <v>Exeter</v>
      </c>
      <c r="G8855" s="9">
        <v>634143</v>
      </c>
      <c r="H8855" s="8">
        <v>26110</v>
      </c>
      <c r="I8855" s="20" t="s">
        <v>30264</v>
      </c>
      <c r="J8855" s="8" t="str">
        <f>_xlfn.XLOOKUP(TRIM(I8855),'Raw Data - SIC Code'!A:A,'Raw Data - SIC Code'!C:C,"",FALSE)</f>
        <v>Manufacturing</v>
      </c>
      <c r="K8855">
        <v>26.1</v>
      </c>
      <c r="L8855" s="3">
        <v>6.4</v>
      </c>
      <c r="M8855">
        <v>57.7</v>
      </c>
      <c r="N8855">
        <v>10.1</v>
      </c>
      <c r="O8855">
        <v>100</v>
      </c>
      <c r="P8855">
        <v>96</v>
      </c>
      <c r="Q8855" s="27">
        <f t="shared" si="832"/>
        <v>2.0408163265306123</v>
      </c>
      <c r="R8855">
        <v>49</v>
      </c>
      <c r="S8855">
        <v>51</v>
      </c>
      <c r="T8855" s="3">
        <f t="shared" si="827"/>
        <v>-2</v>
      </c>
      <c r="U8855">
        <v>65</v>
      </c>
      <c r="V8855">
        <v>35</v>
      </c>
      <c r="W8855" s="3">
        <f t="shared" si="828"/>
        <v>30</v>
      </c>
      <c r="X8855">
        <v>68</v>
      </c>
      <c r="Y8855">
        <v>32</v>
      </c>
      <c r="Z8855" s="3">
        <f t="shared" si="829"/>
        <v>36</v>
      </c>
      <c r="AA8855">
        <v>86</v>
      </c>
      <c r="AB8855">
        <v>14</v>
      </c>
      <c r="AC8855" s="3">
        <f t="shared" si="830"/>
        <v>72</v>
      </c>
      <c r="AD8855" s="3">
        <f t="shared" si="831"/>
        <v>5</v>
      </c>
      <c r="AE8855" s="3" t="s">
        <v>30460</v>
      </c>
      <c r="AF8855" t="b">
        <v>0</v>
      </c>
      <c r="AG8855" s="1">
        <v>44649.446469907409</v>
      </c>
    </row>
    <row r="8856" spans="1:33" x14ac:dyDescent="0.2">
      <c r="A8856" t="s">
        <v>25381</v>
      </c>
      <c r="B8856">
        <v>12058</v>
      </c>
      <c r="C8856" s="3" t="s">
        <v>4276</v>
      </c>
      <c r="D8856" t="s">
        <v>1605</v>
      </c>
      <c r="E8856" t="s">
        <v>30145</v>
      </c>
      <c r="F8856" s="9" t="str">
        <f>_xlfn.XLOOKUP(E8856,'Raw Data - Area Code'!A:A,'Raw Data - Area Code'!B:B,"",FALSE)</f>
        <v>East Central London</v>
      </c>
      <c r="G8856" s="9">
        <v>5059906</v>
      </c>
      <c r="H8856" s="8">
        <v>82990</v>
      </c>
      <c r="I8856" s="20" t="s">
        <v>30240</v>
      </c>
      <c r="J8856" s="8" t="str">
        <f>_xlfn.XLOOKUP(TRIM(I8856),'Raw Data - SIC Code'!A:A,'Raw Data - SIC Code'!C:C,"",FALSE)</f>
        <v>Admin Services</v>
      </c>
      <c r="K8856">
        <v>17.399999999999999</v>
      </c>
      <c r="L8856" s="3">
        <v>20.7</v>
      </c>
      <c r="M8856">
        <v>41.4</v>
      </c>
      <c r="N8856">
        <v>49.5</v>
      </c>
      <c r="O8856">
        <v>17</v>
      </c>
      <c r="P8856">
        <v>11.1</v>
      </c>
      <c r="Q8856" s="27">
        <f t="shared" si="832"/>
        <v>20.996441281138789</v>
      </c>
      <c r="R8856">
        <v>39</v>
      </c>
      <c r="S8856">
        <v>61</v>
      </c>
      <c r="T8856" s="3">
        <f t="shared" si="827"/>
        <v>-22</v>
      </c>
      <c r="U8856">
        <v>51</v>
      </c>
      <c r="V8856">
        <v>49</v>
      </c>
      <c r="W8856" s="3">
        <f t="shared" si="828"/>
        <v>2</v>
      </c>
      <c r="X8856">
        <v>60</v>
      </c>
      <c r="Y8856">
        <v>40</v>
      </c>
      <c r="Z8856" s="3">
        <f t="shared" si="829"/>
        <v>20</v>
      </c>
      <c r="AA8856">
        <v>61</v>
      </c>
      <c r="AB8856">
        <v>39</v>
      </c>
      <c r="AC8856" s="3">
        <f t="shared" si="830"/>
        <v>22</v>
      </c>
      <c r="AD8856" s="3">
        <f t="shared" si="831"/>
        <v>5</v>
      </c>
      <c r="AE8856" s="3" t="s">
        <v>30575</v>
      </c>
      <c r="AF8856" t="b">
        <v>0</v>
      </c>
      <c r="AG8856" s="1">
        <v>44649.45144675926</v>
      </c>
    </row>
    <row r="8857" spans="1:33" x14ac:dyDescent="0.2">
      <c r="A8857" t="s">
        <v>25382</v>
      </c>
      <c r="B8857">
        <v>12059</v>
      </c>
      <c r="C8857" s="3" t="s">
        <v>25383</v>
      </c>
      <c r="D8857" t="s">
        <v>19784</v>
      </c>
      <c r="E8857" t="s">
        <v>30152</v>
      </c>
      <c r="F8857" s="9" t="str">
        <f>_xlfn.XLOOKUP(E8857,'Raw Data - Area Code'!A:A,'Raw Data - Area Code'!B:B,"",FALSE)</f>
        <v>South East London</v>
      </c>
      <c r="G8857" s="9">
        <v>4478840</v>
      </c>
      <c r="H8857" s="8">
        <v>85600</v>
      </c>
      <c r="I8857" s="20" t="s">
        <v>30235</v>
      </c>
      <c r="J8857" s="8" t="str">
        <f>_xlfn.XLOOKUP(TRIM(I8857),'Raw Data - SIC Code'!A:A,'Raw Data - SIC Code'!C:C,"",FALSE)</f>
        <v>Education</v>
      </c>
      <c r="K8857">
        <v>8.1</v>
      </c>
      <c r="L8857" s="3">
        <v>0.1</v>
      </c>
      <c r="O8857">
        <v>0</v>
      </c>
      <c r="P8857">
        <v>0</v>
      </c>
      <c r="Q8857" s="27">
        <v>0</v>
      </c>
      <c r="R8857">
        <v>21.8</v>
      </c>
      <c r="S8857">
        <v>78.2</v>
      </c>
      <c r="T8857" s="3">
        <f t="shared" si="827"/>
        <v>-56.400000000000006</v>
      </c>
      <c r="U8857">
        <v>24.9</v>
      </c>
      <c r="V8857">
        <v>75.099999999999994</v>
      </c>
      <c r="W8857" s="3">
        <f t="shared" si="828"/>
        <v>-50.2</v>
      </c>
      <c r="X8857">
        <v>19.2</v>
      </c>
      <c r="Y8857">
        <v>80.8</v>
      </c>
      <c r="Z8857" s="3">
        <f t="shared" si="829"/>
        <v>-61.6</v>
      </c>
      <c r="AA8857">
        <v>27.8</v>
      </c>
      <c r="AB8857">
        <v>72.2</v>
      </c>
      <c r="AC8857" s="3">
        <f t="shared" si="830"/>
        <v>-44.400000000000006</v>
      </c>
      <c r="AD8857" s="3">
        <f t="shared" si="831"/>
        <v>1</v>
      </c>
      <c r="AE8857" s="3" t="s">
        <v>30461</v>
      </c>
      <c r="AF8857" t="b">
        <v>0</v>
      </c>
      <c r="AG8857" s="1">
        <v>44624.67496527778</v>
      </c>
    </row>
    <row r="8858" spans="1:33" x14ac:dyDescent="0.2">
      <c r="A8858" t="s">
        <v>25384</v>
      </c>
      <c r="B8858">
        <v>20395</v>
      </c>
      <c r="C8858" s="3" t="s">
        <v>25385</v>
      </c>
      <c r="D8858" t="s">
        <v>25376</v>
      </c>
      <c r="E8858" t="s">
        <v>30145</v>
      </c>
      <c r="F8858" s="9" t="str">
        <f>_xlfn.XLOOKUP(E8858,'Raw Data - Area Code'!A:A,'Raw Data - Area Code'!B:B,"",FALSE)</f>
        <v>East Central London</v>
      </c>
      <c r="G8858" s="9">
        <v>11928756</v>
      </c>
      <c r="H8858" s="8">
        <v>85590</v>
      </c>
      <c r="I8858" s="20" t="s">
        <v>30235</v>
      </c>
      <c r="J8858" s="8" t="str">
        <f>_xlfn.XLOOKUP(TRIM(I8858),'Raw Data - SIC Code'!A:A,'Raw Data - SIC Code'!C:C,"",FALSE)</f>
        <v>Education</v>
      </c>
      <c r="K8858">
        <v>0</v>
      </c>
      <c r="L8858" s="3">
        <v>0</v>
      </c>
      <c r="M8858">
        <v>24</v>
      </c>
      <c r="N8858">
        <v>-10</v>
      </c>
      <c r="O8858">
        <v>81</v>
      </c>
      <c r="P8858">
        <v>78</v>
      </c>
      <c r="Q8858" s="27">
        <f t="shared" si="832"/>
        <v>1.8867924528301887</v>
      </c>
      <c r="R8858">
        <v>38</v>
      </c>
      <c r="S8858">
        <v>62</v>
      </c>
      <c r="T8858" s="3">
        <f t="shared" si="827"/>
        <v>-24</v>
      </c>
      <c r="U8858">
        <v>38</v>
      </c>
      <c r="V8858">
        <v>62</v>
      </c>
      <c r="W8858" s="3">
        <f t="shared" si="828"/>
        <v>-24</v>
      </c>
      <c r="X8858">
        <v>25</v>
      </c>
      <c r="Y8858">
        <v>75</v>
      </c>
      <c r="Z8858" s="3">
        <f t="shared" si="829"/>
        <v>-50</v>
      </c>
      <c r="AA8858">
        <v>25</v>
      </c>
      <c r="AB8858">
        <v>75</v>
      </c>
      <c r="AC8858" s="3">
        <f t="shared" si="830"/>
        <v>-50</v>
      </c>
      <c r="AD8858" s="3">
        <f t="shared" si="831"/>
        <v>1</v>
      </c>
      <c r="AE8858" s="3" t="s">
        <v>30461</v>
      </c>
      <c r="AF8858" t="b">
        <v>0</v>
      </c>
      <c r="AG8858" s="1">
        <v>44654.492962962962</v>
      </c>
    </row>
    <row r="8859" spans="1:33" ht="34" x14ac:dyDescent="0.2">
      <c r="A8859" t="s">
        <v>25386</v>
      </c>
      <c r="B8859">
        <v>12060</v>
      </c>
      <c r="C8859" s="3" t="s">
        <v>20904</v>
      </c>
      <c r="D8859" t="s">
        <v>20905</v>
      </c>
      <c r="E8859" t="s">
        <v>30150</v>
      </c>
      <c r="F8859" s="9" t="str">
        <f>_xlfn.XLOOKUP(E8859,'Raw Data - Area Code'!A:A,'Raw Data - Area Code'!B:B,"",FALSE)</f>
        <v>St Albans</v>
      </c>
      <c r="G8859" s="9">
        <v>3225158</v>
      </c>
      <c r="H8859" s="18" t="s">
        <v>1314</v>
      </c>
      <c r="I8859" s="20" t="s">
        <v>30243</v>
      </c>
      <c r="J8859" s="8" t="str">
        <f>_xlfn.XLOOKUP(TRIM(I8859),'Raw Data - SIC Code'!A:A,'Raw Data - SIC Code'!C:C,"",FALSE)</f>
        <v>Admin Services</v>
      </c>
      <c r="K8859">
        <v>6.7</v>
      </c>
      <c r="L8859" s="3">
        <v>13.6</v>
      </c>
      <c r="M8859">
        <v>23.8</v>
      </c>
      <c r="N8859">
        <v>24.6</v>
      </c>
      <c r="O8859">
        <v>7</v>
      </c>
      <c r="P8859">
        <v>3.3</v>
      </c>
      <c r="Q8859" s="27">
        <f t="shared" si="832"/>
        <v>35.922330097087382</v>
      </c>
      <c r="R8859">
        <v>30</v>
      </c>
      <c r="S8859">
        <v>70</v>
      </c>
      <c r="T8859" s="3">
        <f t="shared" si="827"/>
        <v>-40</v>
      </c>
      <c r="U8859">
        <v>29.1</v>
      </c>
      <c r="V8859">
        <v>70.900000000000006</v>
      </c>
      <c r="W8859" s="3">
        <f t="shared" si="828"/>
        <v>-41.800000000000004</v>
      </c>
      <c r="X8859">
        <v>24.1</v>
      </c>
      <c r="Y8859">
        <v>75.900000000000006</v>
      </c>
      <c r="Z8859" s="3">
        <f t="shared" si="829"/>
        <v>-51.800000000000004</v>
      </c>
      <c r="AA8859">
        <v>22</v>
      </c>
      <c r="AB8859">
        <v>78</v>
      </c>
      <c r="AC8859" s="3">
        <f t="shared" si="830"/>
        <v>-56.000000000000007</v>
      </c>
      <c r="AD8859" s="3">
        <f t="shared" si="831"/>
        <v>2</v>
      </c>
      <c r="AE8859" s="3" t="s">
        <v>30463</v>
      </c>
      <c r="AF8859" t="b">
        <v>0</v>
      </c>
      <c r="AG8859" s="1">
        <v>44642.46665509259</v>
      </c>
    </row>
    <row r="8860" spans="1:33" x14ac:dyDescent="0.2">
      <c r="A8860" t="s">
        <v>25387</v>
      </c>
      <c r="B8860">
        <v>21278</v>
      </c>
      <c r="C8860" s="3" t="s">
        <v>25388</v>
      </c>
      <c r="D8860" t="s">
        <v>25389</v>
      </c>
      <c r="E8860" t="s">
        <v>30115</v>
      </c>
      <c r="F8860" s="9" t="str">
        <f>_xlfn.XLOOKUP(E8860,'Raw Data - Area Code'!A:A,'Raw Data - Area Code'!B:B,"",FALSE)</f>
        <v>Wakefield</v>
      </c>
      <c r="G8860" s="9">
        <v>2621976</v>
      </c>
      <c r="H8860" s="8">
        <v>62011</v>
      </c>
      <c r="I8860" s="20" t="s">
        <v>30248</v>
      </c>
      <c r="J8860" s="8" t="str">
        <f>_xlfn.XLOOKUP(TRIM(I8860),'Raw Data - SIC Code'!A:A,'Raw Data - SIC Code'!C:C,"",FALSE)</f>
        <v>Info &amp; Comms</v>
      </c>
      <c r="K8860">
        <v>3.7</v>
      </c>
      <c r="L8860" s="3">
        <v>9.6</v>
      </c>
      <c r="M8860">
        <v>19.100000000000001</v>
      </c>
      <c r="N8860">
        <v>37.4</v>
      </c>
      <c r="O8860">
        <v>57</v>
      </c>
      <c r="P8860">
        <v>59</v>
      </c>
      <c r="Q8860" s="27">
        <f t="shared" si="832"/>
        <v>-1.7241379310344827</v>
      </c>
      <c r="R8860">
        <v>72.900000000000006</v>
      </c>
      <c r="S8860">
        <v>27.1</v>
      </c>
      <c r="T8860" s="3">
        <f t="shared" si="827"/>
        <v>45.800000000000004</v>
      </c>
      <c r="U8860">
        <v>87.3</v>
      </c>
      <c r="V8860">
        <v>12.7</v>
      </c>
      <c r="W8860" s="3">
        <f t="shared" si="828"/>
        <v>74.599999999999994</v>
      </c>
      <c r="X8860">
        <v>80.599999999999994</v>
      </c>
      <c r="Y8860">
        <v>19.399999999999999</v>
      </c>
      <c r="Z8860" s="3">
        <f t="shared" si="829"/>
        <v>61.199999999999996</v>
      </c>
      <c r="AA8860">
        <v>86.9</v>
      </c>
      <c r="AB8860">
        <v>13.1</v>
      </c>
      <c r="AC8860" s="3">
        <f t="shared" si="830"/>
        <v>73.800000000000011</v>
      </c>
      <c r="AD8860" s="3">
        <f t="shared" si="831"/>
        <v>5</v>
      </c>
      <c r="AE8860" s="3" t="s">
        <v>30460</v>
      </c>
      <c r="AF8860" t="b">
        <v>0</v>
      </c>
      <c r="AG8860" s="1">
        <v>44650.925046296295</v>
      </c>
    </row>
    <row r="8861" spans="1:33" x14ac:dyDescent="0.2">
      <c r="A8861" t="s">
        <v>25390</v>
      </c>
      <c r="B8861">
        <v>613</v>
      </c>
      <c r="C8861" s="3" t="s">
        <v>25391</v>
      </c>
      <c r="D8861" t="s">
        <v>25392</v>
      </c>
      <c r="E8861" t="s">
        <v>30201</v>
      </c>
      <c r="F8861" s="9" t="str">
        <f>_xlfn.XLOOKUP(E8861,'Raw Data - Area Code'!A:A,'Raw Data - Area Code'!B:B,"",FALSE)</f>
        <v>Lancaster</v>
      </c>
      <c r="G8861" s="9">
        <v>238721</v>
      </c>
      <c r="H8861" s="8">
        <v>33190</v>
      </c>
      <c r="I8861" s="20" t="s">
        <v>30250</v>
      </c>
      <c r="J8861" s="8" t="str">
        <f>_xlfn.XLOOKUP(TRIM(I8861),'Raw Data - SIC Code'!A:A,'Raw Data - SIC Code'!C:C,"",FALSE)</f>
        <v>Manufacturing</v>
      </c>
      <c r="K8861">
        <v>43.5</v>
      </c>
      <c r="L8861" s="3">
        <v>46.4</v>
      </c>
      <c r="M8861">
        <v>28.9</v>
      </c>
      <c r="N8861">
        <v>61.1</v>
      </c>
      <c r="O8861">
        <v>32.5</v>
      </c>
      <c r="P8861">
        <v>17.8</v>
      </c>
      <c r="Q8861" s="27">
        <f t="shared" si="832"/>
        <v>29.22465208747515</v>
      </c>
      <c r="R8861">
        <v>58.1</v>
      </c>
      <c r="S8861">
        <v>41.9</v>
      </c>
      <c r="T8861" s="3">
        <f t="shared" si="827"/>
        <v>16.200000000000003</v>
      </c>
      <c r="U8861">
        <v>80.599999999999994</v>
      </c>
      <c r="V8861">
        <v>19.399999999999999</v>
      </c>
      <c r="W8861" s="3">
        <f t="shared" si="828"/>
        <v>61.199999999999996</v>
      </c>
      <c r="X8861">
        <v>91.9</v>
      </c>
      <c r="Y8861">
        <v>8.1</v>
      </c>
      <c r="Z8861" s="3">
        <f t="shared" si="829"/>
        <v>83.800000000000011</v>
      </c>
      <c r="AA8861">
        <v>96.8</v>
      </c>
      <c r="AB8861">
        <v>3.2</v>
      </c>
      <c r="AC8861" s="3">
        <f t="shared" si="830"/>
        <v>93.6</v>
      </c>
      <c r="AD8861" s="3">
        <f t="shared" si="831"/>
        <v>6</v>
      </c>
      <c r="AE8861" s="3" t="s">
        <v>30460</v>
      </c>
      <c r="AF8861" t="b">
        <v>0</v>
      </c>
      <c r="AG8861" s="1">
        <v>44456.456782407404</v>
      </c>
    </row>
    <row r="8862" spans="1:33" x14ac:dyDescent="0.2">
      <c r="A8862" t="s">
        <v>25393</v>
      </c>
      <c r="B8862">
        <v>12061</v>
      </c>
      <c r="C8862" s="3" t="s">
        <v>25394</v>
      </c>
      <c r="D8862" t="s">
        <v>5068</v>
      </c>
      <c r="E8862" t="s">
        <v>30183</v>
      </c>
      <c r="F8862" s="9" t="str">
        <f>_xlfn.XLOOKUP(E8862,'Raw Data - Area Code'!A:A,'Raw Data - Area Code'!B:B,"",FALSE)</f>
        <v>Bournemouth</v>
      </c>
      <c r="G8862" s="9">
        <v>5024891</v>
      </c>
      <c r="H8862" s="8">
        <v>78109</v>
      </c>
      <c r="I8862" s="20" t="s">
        <v>30243</v>
      </c>
      <c r="J8862" s="8" t="str">
        <f>_xlfn.XLOOKUP(TRIM(I8862),'Raw Data - SIC Code'!A:A,'Raw Data - SIC Code'!C:C,"",FALSE)</f>
        <v>Admin Services</v>
      </c>
      <c r="K8862">
        <v>-6</v>
      </c>
      <c r="L8862" s="3">
        <v>3.1</v>
      </c>
      <c r="M8862">
        <v>-102.1</v>
      </c>
      <c r="N8862">
        <v>-308.7</v>
      </c>
      <c r="O8862">
        <v>37.5</v>
      </c>
      <c r="P8862">
        <v>76.7</v>
      </c>
      <c r="Q8862" s="27">
        <f t="shared" si="832"/>
        <v>-34.32574430823118</v>
      </c>
      <c r="R8862">
        <v>45.7</v>
      </c>
      <c r="S8862">
        <v>54.3</v>
      </c>
      <c r="T8862" s="3">
        <f t="shared" si="827"/>
        <v>-8.5999999999999943</v>
      </c>
      <c r="U8862">
        <v>54</v>
      </c>
      <c r="V8862">
        <v>46</v>
      </c>
      <c r="W8862" s="3">
        <f t="shared" si="828"/>
        <v>8</v>
      </c>
      <c r="X8862">
        <v>59.8</v>
      </c>
      <c r="Y8862">
        <v>40.200000000000003</v>
      </c>
      <c r="Z8862" s="3">
        <f t="shared" si="829"/>
        <v>19.599999999999994</v>
      </c>
      <c r="AA8862">
        <v>63.5</v>
      </c>
      <c r="AB8862">
        <v>36.5</v>
      </c>
      <c r="AC8862" s="3">
        <f t="shared" si="830"/>
        <v>27</v>
      </c>
      <c r="AD8862" s="3">
        <f t="shared" si="831"/>
        <v>4</v>
      </c>
      <c r="AE8862" s="3" t="s">
        <v>30461</v>
      </c>
      <c r="AF8862" t="b">
        <v>0</v>
      </c>
      <c r="AG8862" s="1">
        <v>44474.98778935185</v>
      </c>
    </row>
    <row r="8863" spans="1:33" x14ac:dyDescent="0.2">
      <c r="A8863" t="s">
        <v>25395</v>
      </c>
      <c r="B8863">
        <v>12064</v>
      </c>
      <c r="C8863" s="3" t="s">
        <v>25396</v>
      </c>
      <c r="D8863" t="s">
        <v>25397</v>
      </c>
      <c r="E8863" t="s">
        <v>30157</v>
      </c>
      <c r="F8863" s="9" t="str">
        <f>_xlfn.XLOOKUP(E8863,'Raw Data - Area Code'!A:A,'Raw Data - Area Code'!B:B,"",FALSE)</f>
        <v>Twickenham</v>
      </c>
      <c r="G8863" s="9">
        <v>994339</v>
      </c>
      <c r="H8863" s="8">
        <v>88990</v>
      </c>
      <c r="I8863" s="20" t="s">
        <v>30263</v>
      </c>
      <c r="J8863" s="8" t="str">
        <f>_xlfn.XLOOKUP(TRIM(I8863),'Raw Data - SIC Code'!A:A,'Raw Data - SIC Code'!C:C,"",FALSE)</f>
        <v>Healthcare</v>
      </c>
      <c r="K8863">
        <v>6.9</v>
      </c>
      <c r="L8863" s="3">
        <v>10.5</v>
      </c>
      <c r="O8863">
        <v>0</v>
      </c>
      <c r="P8863">
        <v>0</v>
      </c>
      <c r="Q8863" s="27">
        <v>0</v>
      </c>
      <c r="R8863">
        <v>26.4</v>
      </c>
      <c r="S8863">
        <v>73.599999999999994</v>
      </c>
      <c r="T8863" s="3">
        <f t="shared" si="827"/>
        <v>-47.199999999999996</v>
      </c>
      <c r="U8863">
        <v>34.9</v>
      </c>
      <c r="V8863">
        <v>65.099999999999994</v>
      </c>
      <c r="W8863" s="3">
        <f t="shared" si="828"/>
        <v>-30.199999999999992</v>
      </c>
      <c r="X8863">
        <v>43.4</v>
      </c>
      <c r="Y8863">
        <v>56.6</v>
      </c>
      <c r="Z8863" s="3">
        <f t="shared" si="829"/>
        <v>-13.200000000000003</v>
      </c>
      <c r="AA8863">
        <v>45.3</v>
      </c>
      <c r="AB8863">
        <v>54.7</v>
      </c>
      <c r="AC8863" s="3">
        <f t="shared" si="830"/>
        <v>-9.4000000000000057</v>
      </c>
      <c r="AD8863" s="3">
        <f t="shared" si="831"/>
        <v>1</v>
      </c>
      <c r="AE8863" s="3" t="s">
        <v>30460</v>
      </c>
      <c r="AF8863" t="b">
        <v>0</v>
      </c>
      <c r="AG8863" s="1">
        <v>44631.528784722221</v>
      </c>
    </row>
    <row r="8864" spans="1:33" x14ac:dyDescent="0.2">
      <c r="A8864" t="s">
        <v>25398</v>
      </c>
      <c r="B8864">
        <v>20804</v>
      </c>
      <c r="C8864" s="3" t="s">
        <v>25399</v>
      </c>
      <c r="D8864" t="s">
        <v>11616</v>
      </c>
      <c r="E8864" t="s">
        <v>30140</v>
      </c>
      <c r="F8864" s="9" t="str">
        <f>_xlfn.XLOOKUP(E8864,'Raw Data - Area Code'!A:A,'Raw Data - Area Code'!B:B,"",FALSE)</f>
        <v>Doncaster</v>
      </c>
      <c r="G8864" s="9"/>
      <c r="H8864" s="8"/>
      <c r="I8864" s="20">
        <v>85</v>
      </c>
      <c r="J8864" s="8" t="str">
        <f>_xlfn.XLOOKUP(TRIM(I8864),'Raw Data - SIC Code'!A:A,'Raw Data - SIC Code'!C:C,"",FALSE)</f>
        <v>Education</v>
      </c>
      <c r="K8864">
        <v>11.8</v>
      </c>
      <c r="L8864" s="3">
        <v>21.3</v>
      </c>
      <c r="O8864">
        <v>0</v>
      </c>
      <c r="P8864">
        <v>0.3</v>
      </c>
      <c r="Q8864" s="27">
        <f t="shared" si="832"/>
        <v>-100</v>
      </c>
      <c r="R8864">
        <v>23.3</v>
      </c>
      <c r="S8864">
        <v>76.7</v>
      </c>
      <c r="T8864" s="3">
        <f t="shared" si="827"/>
        <v>-53.400000000000006</v>
      </c>
      <c r="U8864">
        <v>25.3</v>
      </c>
      <c r="V8864">
        <v>74.7</v>
      </c>
      <c r="W8864" s="3">
        <f t="shared" si="828"/>
        <v>-49.400000000000006</v>
      </c>
      <c r="X8864">
        <v>39.9</v>
      </c>
      <c r="Y8864">
        <v>60.1</v>
      </c>
      <c r="Z8864" s="3">
        <f t="shared" si="829"/>
        <v>-20.200000000000003</v>
      </c>
      <c r="AA8864">
        <v>48.2</v>
      </c>
      <c r="AB8864">
        <v>51.8</v>
      </c>
      <c r="AC8864" s="3">
        <f t="shared" si="830"/>
        <v>-3.5999999999999943</v>
      </c>
      <c r="AD8864" s="3">
        <f t="shared" si="831"/>
        <v>1</v>
      </c>
      <c r="AE8864" s="3" t="s">
        <v>30462</v>
      </c>
      <c r="AF8864" t="b">
        <v>0</v>
      </c>
      <c r="AG8864" s="1">
        <v>44546.544131944444</v>
      </c>
    </row>
    <row r="8865" spans="1:33" x14ac:dyDescent="0.2">
      <c r="A8865" t="s">
        <v>25400</v>
      </c>
      <c r="B8865">
        <v>12065</v>
      </c>
      <c r="C8865" s="3" t="s">
        <v>25401</v>
      </c>
      <c r="D8865" t="s">
        <v>25402</v>
      </c>
      <c r="E8865" t="s">
        <v>30123</v>
      </c>
      <c r="F8865" s="9" t="str">
        <f>_xlfn.XLOOKUP(E8865,'Raw Data - Area Code'!A:A,'Raw Data - Area Code'!B:B,"",FALSE)</f>
        <v>Reading</v>
      </c>
      <c r="G8865" s="9">
        <v>1691472</v>
      </c>
      <c r="H8865" s="8">
        <v>46510</v>
      </c>
      <c r="I8865" s="20" t="s">
        <v>30252</v>
      </c>
      <c r="J8865" s="8" t="str">
        <f>_xlfn.XLOOKUP(TRIM(I8865),'Raw Data - SIC Code'!A:A,'Raw Data - SIC Code'!C:C,"",FALSE)</f>
        <v>Trade</v>
      </c>
      <c r="K8865">
        <v>21.1</v>
      </c>
      <c r="L8865" s="3">
        <v>14.1</v>
      </c>
      <c r="M8865">
        <v>56.7</v>
      </c>
      <c r="N8865">
        <v>28</v>
      </c>
      <c r="O8865">
        <v>76</v>
      </c>
      <c r="P8865">
        <v>63.7</v>
      </c>
      <c r="Q8865" s="27">
        <f t="shared" si="832"/>
        <v>8.8045812455261263</v>
      </c>
      <c r="R8865">
        <v>53.7</v>
      </c>
      <c r="S8865">
        <v>46.3</v>
      </c>
      <c r="T8865" s="3">
        <f t="shared" si="827"/>
        <v>7.4000000000000048</v>
      </c>
      <c r="U8865">
        <v>56</v>
      </c>
      <c r="V8865">
        <v>44</v>
      </c>
      <c r="W8865" s="3">
        <f t="shared" si="828"/>
        <v>12</v>
      </c>
      <c r="X8865">
        <v>56.6</v>
      </c>
      <c r="Y8865">
        <v>43.4</v>
      </c>
      <c r="Z8865" s="3">
        <f t="shared" si="829"/>
        <v>13.200000000000003</v>
      </c>
      <c r="AA8865">
        <v>72.2</v>
      </c>
      <c r="AB8865">
        <v>27.8</v>
      </c>
      <c r="AC8865" s="3">
        <f t="shared" si="830"/>
        <v>44.400000000000006</v>
      </c>
      <c r="AD8865" s="3">
        <f t="shared" si="831"/>
        <v>6</v>
      </c>
      <c r="AE8865" s="3" t="s">
        <v>30462</v>
      </c>
      <c r="AF8865" t="b">
        <v>0</v>
      </c>
      <c r="AG8865" s="1">
        <v>44509.724479166667</v>
      </c>
    </row>
    <row r="8866" spans="1:33" x14ac:dyDescent="0.2">
      <c r="A8866" t="s">
        <v>25403</v>
      </c>
      <c r="B8866">
        <v>15890</v>
      </c>
      <c r="C8866" s="3" t="s">
        <v>25404</v>
      </c>
      <c r="E8866" t="s">
        <v>30209</v>
      </c>
      <c r="F8866" s="13" t="s">
        <v>30548</v>
      </c>
      <c r="G8866" s="9" t="s">
        <v>25405</v>
      </c>
      <c r="H8866" s="8"/>
      <c r="I8866" s="20">
        <v>62</v>
      </c>
      <c r="J8866" s="8" t="str">
        <f>_xlfn.XLOOKUP(TRIM(I8866),'Raw Data - SIC Code'!A:A,'Raw Data - SIC Code'!C:C,"",FALSE)</f>
        <v>Info &amp; Comms</v>
      </c>
      <c r="K8866">
        <v>18.600000000000001</v>
      </c>
      <c r="L8866" s="3">
        <v>1.2</v>
      </c>
      <c r="M8866">
        <v>52.2</v>
      </c>
      <c r="N8866">
        <v>37.4</v>
      </c>
      <c r="O8866">
        <v>54.8</v>
      </c>
      <c r="P8866">
        <v>37.200000000000003</v>
      </c>
      <c r="Q8866" s="27">
        <f t="shared" si="832"/>
        <v>19.130434782608692</v>
      </c>
      <c r="R8866">
        <v>68.5</v>
      </c>
      <c r="S8866">
        <v>31.5</v>
      </c>
      <c r="T8866" s="3">
        <f t="shared" si="827"/>
        <v>37</v>
      </c>
      <c r="U8866">
        <v>78.2</v>
      </c>
      <c r="V8866">
        <v>21.8</v>
      </c>
      <c r="W8866" s="3">
        <f t="shared" si="828"/>
        <v>56.400000000000006</v>
      </c>
      <c r="X8866">
        <v>82.9</v>
      </c>
      <c r="Y8866">
        <v>17.100000000000001</v>
      </c>
      <c r="Z8866" s="3">
        <f t="shared" si="829"/>
        <v>65.800000000000011</v>
      </c>
      <c r="AA8866">
        <v>84.9</v>
      </c>
      <c r="AB8866">
        <v>15.1</v>
      </c>
      <c r="AC8866" s="3">
        <f t="shared" si="830"/>
        <v>69.800000000000011</v>
      </c>
      <c r="AD8866" s="3">
        <f t="shared" si="831"/>
        <v>6</v>
      </c>
      <c r="AE8866" s="3" t="s">
        <v>30576</v>
      </c>
      <c r="AF8866" t="b">
        <v>0</v>
      </c>
      <c r="AG8866" s="1">
        <v>44655.49082175926</v>
      </c>
    </row>
    <row r="8867" spans="1:33" x14ac:dyDescent="0.2">
      <c r="A8867" t="s">
        <v>25406</v>
      </c>
      <c r="B8867">
        <v>8681</v>
      </c>
      <c r="C8867" s="3" t="s">
        <v>14566</v>
      </c>
      <c r="D8867" t="s">
        <v>1804</v>
      </c>
      <c r="E8867" t="s">
        <v>30143</v>
      </c>
      <c r="F8867" s="9" t="str">
        <f>_xlfn.XLOOKUP(E8867,'Raw Data - Area Code'!A:A,'Raw Data - Area Code'!B:B,"",FALSE)</f>
        <v>West Central London</v>
      </c>
      <c r="G8867" s="9">
        <v>1191228</v>
      </c>
      <c r="H8867" s="8">
        <v>59111</v>
      </c>
      <c r="I8867" s="20" t="s">
        <v>30301</v>
      </c>
      <c r="J8867" s="8" t="str">
        <f>_xlfn.XLOOKUP(TRIM(I8867),'Raw Data - SIC Code'!A:A,'Raw Data - SIC Code'!C:C,"",FALSE)</f>
        <v>Info &amp; Comms</v>
      </c>
      <c r="K8867">
        <v>29.6</v>
      </c>
      <c r="L8867" s="3">
        <v>36.6</v>
      </c>
      <c r="M8867">
        <v>58.8</v>
      </c>
      <c r="N8867">
        <v>49</v>
      </c>
      <c r="O8867">
        <v>14.1</v>
      </c>
      <c r="P8867">
        <v>13.4</v>
      </c>
      <c r="Q8867" s="27">
        <f t="shared" si="832"/>
        <v>2.5454545454545427</v>
      </c>
      <c r="R8867">
        <v>53.8</v>
      </c>
      <c r="S8867">
        <v>46.2</v>
      </c>
      <c r="T8867" s="3">
        <f t="shared" si="827"/>
        <v>7.5999999999999943</v>
      </c>
      <c r="U8867">
        <v>65.7</v>
      </c>
      <c r="V8867">
        <v>34.299999999999997</v>
      </c>
      <c r="W8867" s="3">
        <f t="shared" si="828"/>
        <v>31.400000000000006</v>
      </c>
      <c r="X8867">
        <v>82.5</v>
      </c>
      <c r="Y8867">
        <v>17.5</v>
      </c>
      <c r="Z8867" s="3">
        <f t="shared" si="829"/>
        <v>65</v>
      </c>
      <c r="AA8867">
        <v>85.3</v>
      </c>
      <c r="AB8867">
        <v>14.7</v>
      </c>
      <c r="AC8867" s="3">
        <f t="shared" si="830"/>
        <v>70.599999999999994</v>
      </c>
      <c r="AD8867" s="3">
        <f t="shared" si="831"/>
        <v>6</v>
      </c>
      <c r="AE8867" s="3" t="s">
        <v>30461</v>
      </c>
      <c r="AF8867" t="b">
        <v>0</v>
      </c>
      <c r="AG8867" s="1">
        <v>44652.634930555556</v>
      </c>
    </row>
    <row r="8868" spans="1:33" x14ac:dyDescent="0.2">
      <c r="A8868" t="s">
        <v>25407</v>
      </c>
      <c r="B8868">
        <v>12069</v>
      </c>
      <c r="C8868" s="3" t="s">
        <v>10244</v>
      </c>
      <c r="D8868" t="s">
        <v>10245</v>
      </c>
      <c r="E8868" t="s">
        <v>30127</v>
      </c>
      <c r="F8868" s="9" t="str">
        <f>_xlfn.XLOOKUP(E8868,'Raw Data - Area Code'!A:A,'Raw Data - Area Code'!B:B,"",FALSE)</f>
        <v>Newcastle upon Tyne</v>
      </c>
      <c r="G8868" s="9">
        <v>200086</v>
      </c>
      <c r="H8868" s="22">
        <v>9100</v>
      </c>
      <c r="I8868" s="20" t="s">
        <v>30536</v>
      </c>
      <c r="J8868" s="8" t="str">
        <f>_xlfn.XLOOKUP(TRIM(I8868),'Raw Data - SIC Code'!A:A,'Raw Data - SIC Code'!C:C,"",FALSE)</f>
        <v xml:space="preserve">Mining </v>
      </c>
      <c r="K8868">
        <v>31.4</v>
      </c>
      <c r="L8868" s="3">
        <v>38.299999999999997</v>
      </c>
      <c r="M8868">
        <v>34</v>
      </c>
      <c r="N8868">
        <v>34.700000000000003</v>
      </c>
      <c r="O8868">
        <v>98</v>
      </c>
      <c r="P8868">
        <v>100</v>
      </c>
      <c r="Q8868" s="27">
        <f t="shared" si="832"/>
        <v>-1.0101010101010102</v>
      </c>
      <c r="R8868">
        <v>39.6</v>
      </c>
      <c r="S8868">
        <v>60.4</v>
      </c>
      <c r="T8868" s="3">
        <f t="shared" si="827"/>
        <v>-20.799999999999997</v>
      </c>
      <c r="U8868">
        <v>68</v>
      </c>
      <c r="V8868">
        <v>32</v>
      </c>
      <c r="W8868" s="3">
        <f t="shared" si="828"/>
        <v>36</v>
      </c>
      <c r="X8868">
        <v>78.099999999999994</v>
      </c>
      <c r="Y8868">
        <v>21.9</v>
      </c>
      <c r="Z8868" s="3">
        <f t="shared" si="829"/>
        <v>56.199999999999996</v>
      </c>
      <c r="AA8868">
        <v>87.1</v>
      </c>
      <c r="AB8868">
        <v>12.9</v>
      </c>
      <c r="AC8868" s="3">
        <f t="shared" si="830"/>
        <v>74.199999999999989</v>
      </c>
      <c r="AD8868" s="3">
        <f t="shared" si="831"/>
        <v>4</v>
      </c>
      <c r="AE8868" s="3" t="s">
        <v>30461</v>
      </c>
      <c r="AF8868" t="b">
        <v>0</v>
      </c>
      <c r="AG8868" s="1">
        <v>44657.375717592593</v>
      </c>
    </row>
    <row r="8869" spans="1:33" x14ac:dyDescent="0.2">
      <c r="A8869" t="s">
        <v>25408</v>
      </c>
      <c r="B8869">
        <v>12070</v>
      </c>
      <c r="C8869" s="3" t="s">
        <v>10244</v>
      </c>
      <c r="D8869" t="s">
        <v>10245</v>
      </c>
      <c r="E8869" t="s">
        <v>30127</v>
      </c>
      <c r="F8869" s="9" t="str">
        <f>_xlfn.XLOOKUP(E8869,'Raw Data - Area Code'!A:A,'Raw Data - Area Code'!B:B,"",FALSE)</f>
        <v>Newcastle upon Tyne</v>
      </c>
      <c r="G8869" s="9">
        <v>2400155</v>
      </c>
      <c r="H8869" s="8">
        <v>32990</v>
      </c>
      <c r="I8869" s="20" t="s">
        <v>30267</v>
      </c>
      <c r="J8869" s="8" t="str">
        <f>_xlfn.XLOOKUP(TRIM(I8869),'Raw Data - SIC Code'!A:A,'Raw Data - SIC Code'!C:C,"",FALSE)</f>
        <v>Manufacturing</v>
      </c>
      <c r="K8869">
        <v>-6.9</v>
      </c>
      <c r="L8869" s="3">
        <v>-7.5</v>
      </c>
      <c r="M8869">
        <v>-71.5</v>
      </c>
      <c r="N8869">
        <v>-0.8</v>
      </c>
      <c r="O8869">
        <v>98</v>
      </c>
      <c r="P8869">
        <v>100</v>
      </c>
      <c r="Q8869" s="27">
        <f t="shared" si="832"/>
        <v>-1.0101010101010102</v>
      </c>
      <c r="R8869">
        <v>82.9</v>
      </c>
      <c r="S8869">
        <v>17.100000000000001</v>
      </c>
      <c r="T8869" s="3">
        <f t="shared" si="827"/>
        <v>65.800000000000011</v>
      </c>
      <c r="U8869">
        <v>92</v>
      </c>
      <c r="V8869">
        <v>8</v>
      </c>
      <c r="W8869" s="3">
        <f t="shared" si="828"/>
        <v>84</v>
      </c>
      <c r="X8869">
        <v>81.3</v>
      </c>
      <c r="Y8869">
        <v>18.7</v>
      </c>
      <c r="Z8869" s="3">
        <f t="shared" si="829"/>
        <v>62.599999999999987</v>
      </c>
      <c r="AA8869">
        <v>86.7</v>
      </c>
      <c r="AB8869">
        <v>13.3</v>
      </c>
      <c r="AC8869" s="3">
        <f t="shared" si="830"/>
        <v>73.400000000000006</v>
      </c>
      <c r="AD8869" s="3">
        <f t="shared" si="831"/>
        <v>4</v>
      </c>
      <c r="AE8869" s="3" t="s">
        <v>30460</v>
      </c>
      <c r="AF8869" t="b">
        <v>0</v>
      </c>
      <c r="AG8869" s="1">
        <v>44657.375949074078</v>
      </c>
    </row>
    <row r="8870" spans="1:33" x14ac:dyDescent="0.2">
      <c r="A8870" t="s">
        <v>25409</v>
      </c>
      <c r="B8870">
        <v>12073</v>
      </c>
      <c r="C8870" s="3" t="s">
        <v>25410</v>
      </c>
      <c r="D8870" t="s">
        <v>25411</v>
      </c>
      <c r="E8870" t="s">
        <v>30127</v>
      </c>
      <c r="F8870" s="9" t="str">
        <f>_xlfn.XLOOKUP(E8870,'Raw Data - Area Code'!A:A,'Raw Data - Area Code'!B:B,"",FALSE)</f>
        <v>Newcastle upon Tyne</v>
      </c>
      <c r="G8870" s="9">
        <v>4816673</v>
      </c>
      <c r="H8870" s="8">
        <v>62020</v>
      </c>
      <c r="I8870" s="20" t="s">
        <v>30248</v>
      </c>
      <c r="J8870" s="8" t="str">
        <f>_xlfn.XLOOKUP(TRIM(I8870),'Raw Data - SIC Code'!A:A,'Raw Data - SIC Code'!C:C,"",FALSE)</f>
        <v>Info &amp; Comms</v>
      </c>
      <c r="K8870">
        <v>20.7</v>
      </c>
      <c r="L8870" s="3">
        <v>29.3</v>
      </c>
      <c r="M8870">
        <v>-4.0999999999999996</v>
      </c>
      <c r="N8870">
        <v>40</v>
      </c>
      <c r="O8870">
        <v>41.3</v>
      </c>
      <c r="P8870">
        <v>33.299999999999997</v>
      </c>
      <c r="Q8870" s="27">
        <f t="shared" si="832"/>
        <v>10.723860589812332</v>
      </c>
      <c r="R8870">
        <v>68.3</v>
      </c>
      <c r="S8870">
        <v>31.7</v>
      </c>
      <c r="T8870" s="3">
        <f t="shared" si="827"/>
        <v>36.599999999999994</v>
      </c>
      <c r="U8870">
        <v>66.7</v>
      </c>
      <c r="V8870">
        <v>33.299999999999997</v>
      </c>
      <c r="W8870" s="3">
        <f t="shared" si="828"/>
        <v>33.400000000000006</v>
      </c>
      <c r="X8870">
        <v>92.1</v>
      </c>
      <c r="Y8870">
        <v>7.9</v>
      </c>
      <c r="Z8870" s="3">
        <f t="shared" si="829"/>
        <v>84.199999999999989</v>
      </c>
      <c r="AA8870">
        <v>84.1</v>
      </c>
      <c r="AB8870">
        <v>15.9</v>
      </c>
      <c r="AC8870" s="3">
        <f t="shared" si="830"/>
        <v>68.199999999999989</v>
      </c>
      <c r="AD8870" s="3">
        <f t="shared" si="831"/>
        <v>6</v>
      </c>
      <c r="AE8870" s="3" t="s">
        <v>30460</v>
      </c>
      <c r="AF8870" t="b">
        <v>0</v>
      </c>
      <c r="AG8870" s="1">
        <v>44652.430636574078</v>
      </c>
    </row>
    <row r="8871" spans="1:33" x14ac:dyDescent="0.2">
      <c r="A8871" t="s">
        <v>25412</v>
      </c>
      <c r="B8871">
        <v>12074</v>
      </c>
      <c r="C8871" s="3" t="s">
        <v>8943</v>
      </c>
      <c r="D8871" t="s">
        <v>8944</v>
      </c>
      <c r="E8871" t="s">
        <v>30140</v>
      </c>
      <c r="F8871" s="9" t="str">
        <f>_xlfn.XLOOKUP(E8871,'Raw Data - Area Code'!A:A,'Raw Data - Area Code'!B:B,"",FALSE)</f>
        <v>Doncaster</v>
      </c>
      <c r="G8871" s="9">
        <v>1447529</v>
      </c>
      <c r="H8871" s="8">
        <v>25990</v>
      </c>
      <c r="I8871" s="20" t="s">
        <v>30259</v>
      </c>
      <c r="J8871" s="8" t="str">
        <f>_xlfn.XLOOKUP(TRIM(I8871),'Raw Data - SIC Code'!A:A,'Raw Data - SIC Code'!C:C,"",FALSE)</f>
        <v>Manufacturing</v>
      </c>
      <c r="K8871">
        <v>19.5</v>
      </c>
      <c r="L8871" s="3">
        <v>18.7</v>
      </c>
      <c r="M8871">
        <v>24.4</v>
      </c>
      <c r="N8871">
        <v>4.3</v>
      </c>
      <c r="O8871">
        <v>96.2</v>
      </c>
      <c r="P8871">
        <v>94.3</v>
      </c>
      <c r="Q8871" s="27">
        <f t="shared" si="832"/>
        <v>0.99737532808399243</v>
      </c>
      <c r="R8871">
        <v>56.7</v>
      </c>
      <c r="S8871">
        <v>43.3</v>
      </c>
      <c r="T8871" s="3">
        <f t="shared" si="827"/>
        <v>13.400000000000006</v>
      </c>
      <c r="U8871">
        <v>65.7</v>
      </c>
      <c r="V8871">
        <v>34.299999999999997</v>
      </c>
      <c r="W8871" s="3">
        <f t="shared" si="828"/>
        <v>31.400000000000006</v>
      </c>
      <c r="X8871">
        <v>80.599999999999994</v>
      </c>
      <c r="Y8871">
        <v>19.399999999999999</v>
      </c>
      <c r="Z8871" s="3">
        <f t="shared" si="829"/>
        <v>61.199999999999996</v>
      </c>
      <c r="AA8871">
        <v>85.3</v>
      </c>
      <c r="AB8871">
        <v>14.7</v>
      </c>
      <c r="AC8871" s="3">
        <f t="shared" si="830"/>
        <v>70.599999999999994</v>
      </c>
      <c r="AD8871" s="3">
        <f t="shared" si="831"/>
        <v>6</v>
      </c>
      <c r="AE8871" s="3" t="s">
        <v>30460</v>
      </c>
      <c r="AF8871" t="b">
        <v>0</v>
      </c>
      <c r="AG8871" s="1">
        <v>44651.699537037035</v>
      </c>
    </row>
    <row r="8872" spans="1:33" x14ac:dyDescent="0.2">
      <c r="A8872" t="s">
        <v>25413</v>
      </c>
      <c r="B8872">
        <v>12078</v>
      </c>
      <c r="C8872" s="3" t="s">
        <v>25414</v>
      </c>
      <c r="D8872" t="s">
        <v>25415</v>
      </c>
      <c r="E8872" t="s">
        <v>30173</v>
      </c>
      <c r="F8872" s="9" t="str">
        <f>_xlfn.XLOOKUP(E8872,'Raw Data - Area Code'!A:A,'Raw Data - Area Code'!B:B,"",FALSE)</f>
        <v>Cleveland</v>
      </c>
      <c r="G8872" s="9" t="s">
        <v>25416</v>
      </c>
      <c r="H8872" s="8"/>
      <c r="I8872" s="20">
        <v>93</v>
      </c>
      <c r="J8872" s="8" t="str">
        <f>_xlfn.XLOOKUP(TRIM(I8872),'Raw Data - SIC Code'!A:A,'Raw Data - SIC Code'!C:C,"",FALSE)</f>
        <v>Arts &amp; Recreation</v>
      </c>
      <c r="K8872">
        <v>-17</v>
      </c>
      <c r="L8872" s="3">
        <v>-33.9</v>
      </c>
      <c r="M8872">
        <v>100</v>
      </c>
      <c r="N8872">
        <v>100</v>
      </c>
      <c r="O8872">
        <v>100</v>
      </c>
      <c r="P8872">
        <v>0</v>
      </c>
      <c r="Q8872" s="27">
        <f t="shared" si="832"/>
        <v>100</v>
      </c>
      <c r="R8872">
        <v>43.2</v>
      </c>
      <c r="S8872">
        <v>56.8</v>
      </c>
      <c r="T8872" s="3">
        <f t="shared" si="827"/>
        <v>-13.599999999999996</v>
      </c>
      <c r="U8872">
        <v>41.6</v>
      </c>
      <c r="V8872">
        <v>58.4</v>
      </c>
      <c r="W8872" s="3">
        <f t="shared" si="828"/>
        <v>-16.799999999999997</v>
      </c>
      <c r="X8872">
        <v>45.3</v>
      </c>
      <c r="Y8872">
        <v>54.7</v>
      </c>
      <c r="Z8872" s="3">
        <f t="shared" si="829"/>
        <v>-9.4000000000000057</v>
      </c>
      <c r="AA8872">
        <v>14.9</v>
      </c>
      <c r="AB8872">
        <v>85.1</v>
      </c>
      <c r="AC8872" s="3">
        <f t="shared" si="830"/>
        <v>-70.199999999999989</v>
      </c>
      <c r="AD8872" s="3">
        <f t="shared" si="831"/>
        <v>1</v>
      </c>
      <c r="AE8872" s="3" t="s">
        <v>333</v>
      </c>
      <c r="AF8872" t="b">
        <v>0</v>
      </c>
      <c r="AG8872" s="1">
        <v>44649.396562499998</v>
      </c>
    </row>
    <row r="8873" spans="1:33" x14ac:dyDescent="0.2">
      <c r="A8873" t="s">
        <v>25417</v>
      </c>
      <c r="B8873">
        <v>22102</v>
      </c>
      <c r="C8873" s="3" t="s">
        <v>25418</v>
      </c>
      <c r="D8873" t="s">
        <v>25419</v>
      </c>
      <c r="E8873" t="s">
        <v>30173</v>
      </c>
      <c r="F8873" s="9" t="str">
        <f>_xlfn.XLOOKUP(E8873,'Raw Data - Area Code'!A:A,'Raw Data - Area Code'!B:B,"",FALSE)</f>
        <v>Cleveland</v>
      </c>
      <c r="G8873" s="9"/>
      <c r="H8873" s="8"/>
      <c r="I8873" s="20">
        <v>85</v>
      </c>
      <c r="J8873" s="8" t="str">
        <f>_xlfn.XLOOKUP(TRIM(I8873),'Raw Data - SIC Code'!A:A,'Raw Data - SIC Code'!C:C,"",FALSE)</f>
        <v>Education</v>
      </c>
      <c r="K8873">
        <v>14.1</v>
      </c>
      <c r="L8873" s="3">
        <v>36.19</v>
      </c>
      <c r="O8873">
        <v>0</v>
      </c>
      <c r="P8873">
        <v>0</v>
      </c>
      <c r="Q8873" s="27">
        <v>0</v>
      </c>
      <c r="R8873">
        <v>15.8</v>
      </c>
      <c r="S8873">
        <v>84.2</v>
      </c>
      <c r="T8873" s="3">
        <f t="shared" si="827"/>
        <v>-68.400000000000006</v>
      </c>
      <c r="U8873">
        <v>27.6</v>
      </c>
      <c r="V8873">
        <v>72.400000000000006</v>
      </c>
      <c r="W8873" s="3">
        <f t="shared" si="828"/>
        <v>-44.800000000000004</v>
      </c>
      <c r="X8873">
        <v>44.1</v>
      </c>
      <c r="Y8873">
        <v>55.9</v>
      </c>
      <c r="Z8873" s="3">
        <f t="shared" si="829"/>
        <v>-11.799999999999997</v>
      </c>
      <c r="AA8873">
        <v>36.799999999999997</v>
      </c>
      <c r="AB8873">
        <v>63.2</v>
      </c>
      <c r="AC8873" s="3">
        <f t="shared" si="830"/>
        <v>-26.400000000000006</v>
      </c>
      <c r="AD8873" s="3">
        <f t="shared" si="831"/>
        <v>1</v>
      </c>
      <c r="AE8873" s="3" t="s">
        <v>30460</v>
      </c>
      <c r="AF8873" t="b">
        <v>1</v>
      </c>
      <c r="AG8873" s="1">
        <v>45012.576909722222</v>
      </c>
    </row>
    <row r="8874" spans="1:33" ht="34" x14ac:dyDescent="0.2">
      <c r="A8874" t="s">
        <v>25420</v>
      </c>
      <c r="B8874">
        <v>12077</v>
      </c>
      <c r="C8874" s="3" t="s">
        <v>25421</v>
      </c>
      <c r="D8874" t="s">
        <v>25422</v>
      </c>
      <c r="E8874" t="s">
        <v>30173</v>
      </c>
      <c r="F8874" s="9" t="str">
        <f>_xlfn.XLOOKUP(E8874,'Raw Data - Area Code'!A:A,'Raw Data - Area Code'!B:B,"",FALSE)</f>
        <v>Cleveland</v>
      </c>
      <c r="G8874" s="9"/>
      <c r="H8874" s="18" t="s">
        <v>880</v>
      </c>
      <c r="I8874" s="20">
        <v>86</v>
      </c>
      <c r="J8874" s="8" t="str">
        <f>_xlfn.XLOOKUP(TRIM(I8874),'Raw Data - SIC Code'!A:A,'Raw Data - SIC Code'!C:C,"",FALSE)</f>
        <v>Healthcare</v>
      </c>
      <c r="K8874">
        <v>10.7</v>
      </c>
      <c r="L8874" s="3">
        <v>7.3</v>
      </c>
      <c r="M8874">
        <v>70.2</v>
      </c>
      <c r="N8874">
        <v>92.3</v>
      </c>
      <c r="O8874">
        <v>100</v>
      </c>
      <c r="P8874">
        <v>100</v>
      </c>
      <c r="Q8874" s="27">
        <f t="shared" si="832"/>
        <v>0</v>
      </c>
      <c r="R8874">
        <v>18</v>
      </c>
      <c r="S8874">
        <v>82</v>
      </c>
      <c r="T8874" s="3">
        <f t="shared" si="827"/>
        <v>-64</v>
      </c>
      <c r="U8874">
        <v>23</v>
      </c>
      <c r="V8874">
        <v>77</v>
      </c>
      <c r="W8874" s="3">
        <f t="shared" si="828"/>
        <v>-54</v>
      </c>
      <c r="X8874">
        <v>20</v>
      </c>
      <c r="Y8874">
        <v>80</v>
      </c>
      <c r="Z8874" s="3">
        <f t="shared" si="829"/>
        <v>-60</v>
      </c>
      <c r="AA8874">
        <v>25</v>
      </c>
      <c r="AB8874">
        <v>75</v>
      </c>
      <c r="AC8874" s="3">
        <f t="shared" si="830"/>
        <v>-50</v>
      </c>
      <c r="AD8874" s="3">
        <f t="shared" si="831"/>
        <v>1</v>
      </c>
      <c r="AE8874" s="3" t="s">
        <v>30463</v>
      </c>
      <c r="AF8874" t="b">
        <v>0</v>
      </c>
      <c r="AG8874" s="1">
        <v>44634.446122685185</v>
      </c>
    </row>
    <row r="8875" spans="1:33" ht="34" x14ac:dyDescent="0.2">
      <c r="A8875" t="s">
        <v>25423</v>
      </c>
      <c r="B8875">
        <v>12080</v>
      </c>
      <c r="C8875" s="3" t="s">
        <v>25424</v>
      </c>
      <c r="D8875" t="s">
        <v>25425</v>
      </c>
      <c r="E8875" t="s">
        <v>30173</v>
      </c>
      <c r="F8875" s="9" t="str">
        <f>_xlfn.XLOOKUP(E8875,'Raw Data - Area Code'!A:A,'Raw Data - Area Code'!B:B,"",FALSE)</f>
        <v>Cleveland</v>
      </c>
      <c r="G8875" s="9"/>
      <c r="H8875" s="18" t="s">
        <v>1858</v>
      </c>
      <c r="I8875" s="20">
        <v>85</v>
      </c>
      <c r="J8875" s="8" t="str">
        <f>_xlfn.XLOOKUP(TRIM(I8875),'Raw Data - SIC Code'!A:A,'Raw Data - SIC Code'!C:C,"",FALSE)</f>
        <v>Education</v>
      </c>
      <c r="K8875">
        <v>16.2</v>
      </c>
      <c r="L8875" s="3">
        <v>23.3</v>
      </c>
      <c r="O8875">
        <v>0</v>
      </c>
      <c r="P8875">
        <v>0</v>
      </c>
      <c r="Q8875" s="27">
        <v>0</v>
      </c>
      <c r="R8875">
        <v>23</v>
      </c>
      <c r="S8875">
        <v>77</v>
      </c>
      <c r="T8875" s="3">
        <f t="shared" si="827"/>
        <v>-54</v>
      </c>
      <c r="U8875">
        <v>39</v>
      </c>
      <c r="V8875">
        <v>61</v>
      </c>
      <c r="W8875" s="3">
        <f t="shared" si="828"/>
        <v>-22</v>
      </c>
      <c r="X8875">
        <v>50</v>
      </c>
      <c r="Y8875">
        <v>50</v>
      </c>
      <c r="Z8875" s="3">
        <f t="shared" si="829"/>
        <v>0</v>
      </c>
      <c r="AA8875">
        <v>52</v>
      </c>
      <c r="AB8875">
        <v>48</v>
      </c>
      <c r="AC8875" s="3">
        <f t="shared" si="830"/>
        <v>4</v>
      </c>
      <c r="AD8875" s="3">
        <f t="shared" si="831"/>
        <v>2</v>
      </c>
      <c r="AE8875" s="3" t="s">
        <v>30462</v>
      </c>
      <c r="AF8875" t="b">
        <v>0</v>
      </c>
      <c r="AG8875" s="1">
        <v>44630.477060185185</v>
      </c>
    </row>
    <row r="8876" spans="1:33" ht="34" x14ac:dyDescent="0.2">
      <c r="A8876" t="s">
        <v>25426</v>
      </c>
      <c r="B8876">
        <v>12081</v>
      </c>
      <c r="C8876" s="3" t="s">
        <v>25427</v>
      </c>
      <c r="D8876" t="s">
        <v>25428</v>
      </c>
      <c r="E8876" t="s">
        <v>30195</v>
      </c>
      <c r="F8876" s="9" t="str">
        <f>_xlfn.XLOOKUP(E8876,'Raw Data - Area Code'!A:A,'Raw Data - Area Code'!B:B,"",FALSE)</f>
        <v>Torquay</v>
      </c>
      <c r="G8876" s="9"/>
      <c r="H8876" s="18" t="s">
        <v>668</v>
      </c>
      <c r="I8876" s="20">
        <v>84</v>
      </c>
      <c r="J8876" s="8" t="str">
        <f>_xlfn.XLOOKUP(TRIM(I8876),'Raw Data - SIC Code'!A:A,'Raw Data - SIC Code'!C:C,"",FALSE)</f>
        <v>Public Admin</v>
      </c>
      <c r="K8876">
        <v>-8.1999999999999993</v>
      </c>
      <c r="L8876" s="3">
        <v>-4</v>
      </c>
      <c r="O8876">
        <v>0</v>
      </c>
      <c r="P8876">
        <v>0</v>
      </c>
      <c r="Q8876" s="27">
        <v>0</v>
      </c>
      <c r="R8876">
        <v>91.9</v>
      </c>
      <c r="S8876">
        <v>8.1</v>
      </c>
      <c r="T8876" s="3">
        <f t="shared" si="827"/>
        <v>83.800000000000011</v>
      </c>
      <c r="U8876">
        <v>27.8</v>
      </c>
      <c r="V8876">
        <v>72.2</v>
      </c>
      <c r="W8876" s="3">
        <f t="shared" si="828"/>
        <v>-44.400000000000006</v>
      </c>
      <c r="X8876">
        <v>65</v>
      </c>
      <c r="Y8876">
        <v>35</v>
      </c>
      <c r="Z8876" s="3">
        <f t="shared" si="829"/>
        <v>30</v>
      </c>
      <c r="AA8876">
        <v>48.5</v>
      </c>
      <c r="AB8876">
        <v>51.5</v>
      </c>
      <c r="AC8876" s="3">
        <f t="shared" si="830"/>
        <v>-3</v>
      </c>
      <c r="AD8876" s="3">
        <f t="shared" si="831"/>
        <v>2</v>
      </c>
      <c r="AE8876" s="3" t="s">
        <v>30460</v>
      </c>
      <c r="AF8876" t="b">
        <v>1</v>
      </c>
      <c r="AG8876" s="1">
        <v>44656.688298611109</v>
      </c>
    </row>
    <row r="8877" spans="1:33" x14ac:dyDescent="0.2">
      <c r="A8877" t="s">
        <v>25429</v>
      </c>
      <c r="B8877">
        <v>12086</v>
      </c>
      <c r="C8877" s="3" t="s">
        <v>25430</v>
      </c>
      <c r="D8877" t="s">
        <v>25431</v>
      </c>
      <c r="E8877" t="s">
        <v>30154</v>
      </c>
      <c r="F8877" s="9" t="str">
        <f>_xlfn.XLOOKUP(E8877,'Raw Data - Area Code'!A:A,'Raw Data - Area Code'!B:B,"",FALSE)</f>
        <v>Falkirk</v>
      </c>
      <c r="G8877" s="9" t="s">
        <v>25432</v>
      </c>
      <c r="H8877" s="8">
        <v>61900</v>
      </c>
      <c r="I8877" s="20" t="s">
        <v>30283</v>
      </c>
      <c r="J8877" s="8" t="str">
        <f>_xlfn.XLOOKUP(TRIM(I8877),'Raw Data - SIC Code'!A:A,'Raw Data - SIC Code'!C:C,"",FALSE)</f>
        <v>Info &amp; Comms</v>
      </c>
      <c r="K8877">
        <v>9.4</v>
      </c>
      <c r="L8877" s="3">
        <v>4.5999999999999996</v>
      </c>
      <c r="M8877">
        <v>24.8</v>
      </c>
      <c r="N8877">
        <v>17.899999999999999</v>
      </c>
      <c r="O8877">
        <v>46.5</v>
      </c>
      <c r="P8877">
        <v>45.7</v>
      </c>
      <c r="Q8877" s="27">
        <f t="shared" si="832"/>
        <v>0.86767895878524637</v>
      </c>
      <c r="R8877">
        <v>48.9</v>
      </c>
      <c r="S8877">
        <v>51.1</v>
      </c>
      <c r="T8877" s="3">
        <f t="shared" si="827"/>
        <v>-2.2000000000000028</v>
      </c>
      <c r="U8877">
        <v>48.3</v>
      </c>
      <c r="V8877">
        <v>51.7</v>
      </c>
      <c r="W8877" s="3">
        <f t="shared" si="828"/>
        <v>-3.4000000000000057</v>
      </c>
      <c r="X8877">
        <v>55.1</v>
      </c>
      <c r="Y8877">
        <v>44.9</v>
      </c>
      <c r="Z8877" s="3">
        <f t="shared" si="829"/>
        <v>10.200000000000003</v>
      </c>
      <c r="AA8877">
        <v>56.6</v>
      </c>
      <c r="AB8877">
        <v>43.4</v>
      </c>
      <c r="AC8877" s="3">
        <f t="shared" si="830"/>
        <v>13.200000000000003</v>
      </c>
      <c r="AD8877" s="3">
        <f t="shared" si="831"/>
        <v>4</v>
      </c>
      <c r="AE8877" s="3" t="s">
        <v>30463</v>
      </c>
      <c r="AF8877" t="b">
        <v>0</v>
      </c>
      <c r="AG8877" s="1">
        <v>44655.483935185184</v>
      </c>
    </row>
    <row r="8878" spans="1:33" ht="51" x14ac:dyDescent="0.2">
      <c r="A8878" t="s">
        <v>25433</v>
      </c>
      <c r="B8878">
        <v>12089</v>
      </c>
      <c r="C8878" s="3" t="s">
        <v>25434</v>
      </c>
      <c r="D8878" t="s">
        <v>25435</v>
      </c>
      <c r="E8878" t="s">
        <v>30118</v>
      </c>
      <c r="F8878" s="9" t="str">
        <f>_xlfn.XLOOKUP(E8878,'Raw Data - Area Code'!A:A,'Raw Data - Area Code'!B:B,"",FALSE)</f>
        <v>Chelmsford</v>
      </c>
      <c r="G8878" s="9">
        <v>3863642</v>
      </c>
      <c r="H8878" s="18" t="s">
        <v>25436</v>
      </c>
      <c r="I8878" s="20" t="s">
        <v>30264</v>
      </c>
      <c r="J8878" s="8" t="str">
        <f>_xlfn.XLOOKUP(TRIM(I8878),'Raw Data - SIC Code'!A:A,'Raw Data - SIC Code'!C:C,"",FALSE)</f>
        <v>Manufacturing</v>
      </c>
      <c r="K8878">
        <v>19</v>
      </c>
      <c r="L8878" s="3">
        <v>14</v>
      </c>
      <c r="M8878">
        <v>19</v>
      </c>
      <c r="N8878">
        <v>-14</v>
      </c>
      <c r="O8878">
        <v>55</v>
      </c>
      <c r="P8878">
        <v>52</v>
      </c>
      <c r="Q8878" s="27">
        <f t="shared" si="832"/>
        <v>2.8037383177570092</v>
      </c>
      <c r="R8878">
        <v>76</v>
      </c>
      <c r="S8878">
        <v>24</v>
      </c>
      <c r="T8878" s="3">
        <f t="shared" si="827"/>
        <v>52</v>
      </c>
      <c r="U8878">
        <v>75</v>
      </c>
      <c r="V8878">
        <v>25</v>
      </c>
      <c r="W8878" s="3">
        <f t="shared" si="828"/>
        <v>50</v>
      </c>
      <c r="X8878">
        <v>73</v>
      </c>
      <c r="Y8878">
        <v>27</v>
      </c>
      <c r="Z8878" s="3">
        <f t="shared" si="829"/>
        <v>46</v>
      </c>
      <c r="AA8878">
        <v>89</v>
      </c>
      <c r="AB8878">
        <v>11</v>
      </c>
      <c r="AC8878" s="3">
        <f t="shared" si="830"/>
        <v>78</v>
      </c>
      <c r="AD8878" s="3">
        <f t="shared" si="831"/>
        <v>6</v>
      </c>
      <c r="AE8878" s="3" t="s">
        <v>30461</v>
      </c>
      <c r="AF8878" t="b">
        <v>0</v>
      </c>
      <c r="AG8878" s="1">
        <v>44651.749942129631</v>
      </c>
    </row>
    <row r="8879" spans="1:33" x14ac:dyDescent="0.2">
      <c r="A8879" t="s">
        <v>25437</v>
      </c>
      <c r="B8879">
        <v>12087</v>
      </c>
      <c r="C8879" s="3" t="s">
        <v>25438</v>
      </c>
      <c r="D8879" t="s">
        <v>25435</v>
      </c>
      <c r="E8879" t="s">
        <v>30118</v>
      </c>
      <c r="F8879" s="9" t="str">
        <f>_xlfn.XLOOKUP(E8879,'Raw Data - Area Code'!A:A,'Raw Data - Area Code'!B:B,"",FALSE)</f>
        <v>Chelmsford</v>
      </c>
      <c r="G8879" s="9">
        <v>432014</v>
      </c>
      <c r="H8879" s="8">
        <v>26110</v>
      </c>
      <c r="I8879" s="20" t="s">
        <v>30264</v>
      </c>
      <c r="J8879" s="8" t="str">
        <f>_xlfn.XLOOKUP(TRIM(I8879),'Raw Data - SIC Code'!A:A,'Raw Data - SIC Code'!C:C,"",FALSE)</f>
        <v>Manufacturing</v>
      </c>
      <c r="K8879">
        <v>21</v>
      </c>
      <c r="L8879" s="3">
        <v>28</v>
      </c>
      <c r="M8879">
        <v>32</v>
      </c>
      <c r="N8879">
        <v>28</v>
      </c>
      <c r="O8879">
        <v>88</v>
      </c>
      <c r="P8879">
        <v>84</v>
      </c>
      <c r="Q8879" s="27">
        <f t="shared" si="832"/>
        <v>2.3255813953488373</v>
      </c>
      <c r="R8879">
        <v>56</v>
      </c>
      <c r="S8879">
        <v>44</v>
      </c>
      <c r="T8879" s="3">
        <f t="shared" si="827"/>
        <v>12</v>
      </c>
      <c r="U8879">
        <v>67</v>
      </c>
      <c r="V8879">
        <v>33</v>
      </c>
      <c r="W8879" s="3">
        <f t="shared" si="828"/>
        <v>34</v>
      </c>
      <c r="X8879">
        <v>79</v>
      </c>
      <c r="Y8879">
        <v>21</v>
      </c>
      <c r="Z8879" s="3">
        <f t="shared" si="829"/>
        <v>57.999999999999993</v>
      </c>
      <c r="AA8879">
        <v>80</v>
      </c>
      <c r="AB8879">
        <v>20</v>
      </c>
      <c r="AC8879" s="3">
        <f t="shared" si="830"/>
        <v>60</v>
      </c>
      <c r="AD8879" s="3">
        <f t="shared" si="831"/>
        <v>6</v>
      </c>
      <c r="AE8879" s="3" t="s">
        <v>30461</v>
      </c>
      <c r="AF8879" t="b">
        <v>0</v>
      </c>
      <c r="AG8879" s="1">
        <v>44650.610729166663</v>
      </c>
    </row>
    <row r="8880" spans="1:33" ht="34" x14ac:dyDescent="0.2">
      <c r="A8880" t="s">
        <v>25439</v>
      </c>
      <c r="B8880">
        <v>12092</v>
      </c>
      <c r="C8880" s="3" t="s">
        <v>25440</v>
      </c>
      <c r="D8880" t="s">
        <v>25441</v>
      </c>
      <c r="E8880" t="s">
        <v>30123</v>
      </c>
      <c r="F8880" s="9" t="str">
        <f>_xlfn.XLOOKUP(E8880,'Raw Data - Area Code'!A:A,'Raw Data - Area Code'!B:B,"",FALSE)</f>
        <v>Reading</v>
      </c>
      <c r="G8880" s="9">
        <v>1743099</v>
      </c>
      <c r="H8880" s="18" t="s">
        <v>25442</v>
      </c>
      <c r="I8880" s="20" t="s">
        <v>30283</v>
      </c>
      <c r="J8880" s="8" t="str">
        <f>_xlfn.XLOOKUP(TRIM(I8880),'Raw Data - SIC Code'!A:A,'Raw Data - SIC Code'!C:C,"",FALSE)</f>
        <v>Info &amp; Comms</v>
      </c>
      <c r="K8880">
        <v>10.199999999999999</v>
      </c>
      <c r="L8880" s="3">
        <v>20.6</v>
      </c>
      <c r="M8880">
        <v>25.8</v>
      </c>
      <c r="N8880">
        <v>16.2</v>
      </c>
      <c r="O8880">
        <v>88.7</v>
      </c>
      <c r="P8880">
        <v>87.2</v>
      </c>
      <c r="Q8880" s="27">
        <f t="shared" si="832"/>
        <v>0.85275724843661171</v>
      </c>
      <c r="R8880">
        <v>60.5</v>
      </c>
      <c r="S8880">
        <v>39.5</v>
      </c>
      <c r="T8880" s="3">
        <f t="shared" si="827"/>
        <v>21</v>
      </c>
      <c r="U8880">
        <v>53.3</v>
      </c>
      <c r="V8880">
        <v>46.7</v>
      </c>
      <c r="W8880" s="3">
        <f t="shared" si="828"/>
        <v>6.5999999999999943</v>
      </c>
      <c r="X8880">
        <v>62.8</v>
      </c>
      <c r="Y8880">
        <v>37.200000000000003</v>
      </c>
      <c r="Z8880" s="3">
        <f t="shared" si="829"/>
        <v>25.599999999999994</v>
      </c>
      <c r="AA8880">
        <v>69.599999999999994</v>
      </c>
      <c r="AB8880">
        <v>30.4</v>
      </c>
      <c r="AC8880" s="3">
        <f t="shared" si="830"/>
        <v>39.199999999999996</v>
      </c>
      <c r="AD8880" s="3">
        <f t="shared" si="831"/>
        <v>6</v>
      </c>
      <c r="AE8880" s="3" t="s">
        <v>30463</v>
      </c>
      <c r="AF8880" t="b">
        <v>0</v>
      </c>
      <c r="AG8880" s="1">
        <v>44370.362835648149</v>
      </c>
    </row>
    <row r="8881" spans="1:33" x14ac:dyDescent="0.2">
      <c r="A8881" t="s">
        <v>25443</v>
      </c>
      <c r="B8881">
        <v>12093</v>
      </c>
      <c r="C8881" s="3" t="s">
        <v>25444</v>
      </c>
      <c r="D8881" t="s">
        <v>25445</v>
      </c>
      <c r="E8881" t="s">
        <v>30182</v>
      </c>
      <c r="F8881" s="9" t="str">
        <f>_xlfn.XLOOKUP(E8881,'Raw Data - Area Code'!A:A,'Raw Data - Area Code'!B:B,"",FALSE)</f>
        <v>South West London</v>
      </c>
      <c r="G8881" s="9">
        <v>451593</v>
      </c>
      <c r="H8881" s="8">
        <v>58130</v>
      </c>
      <c r="I8881" s="20" t="s">
        <v>30290</v>
      </c>
      <c r="J8881" s="8" t="str">
        <f>_xlfn.XLOOKUP(TRIM(I8881),'Raw Data - SIC Code'!A:A,'Raw Data - SIC Code'!C:C,"",FALSE)</f>
        <v>Info &amp; Comms</v>
      </c>
      <c r="K8881">
        <v>26.1</v>
      </c>
      <c r="L8881" s="3">
        <v>21.1</v>
      </c>
      <c r="M8881">
        <v>54</v>
      </c>
      <c r="N8881">
        <v>0</v>
      </c>
      <c r="O8881">
        <v>89.1</v>
      </c>
      <c r="P8881">
        <v>87.4</v>
      </c>
      <c r="Q8881" s="27">
        <f t="shared" si="832"/>
        <v>0.96317280453257148</v>
      </c>
      <c r="R8881">
        <v>36</v>
      </c>
      <c r="S8881">
        <v>64</v>
      </c>
      <c r="T8881" s="3">
        <f t="shared" si="827"/>
        <v>-28.000000000000004</v>
      </c>
      <c r="U8881">
        <v>49</v>
      </c>
      <c r="V8881">
        <v>51</v>
      </c>
      <c r="W8881" s="3">
        <f t="shared" si="828"/>
        <v>-2</v>
      </c>
      <c r="X8881">
        <v>58</v>
      </c>
      <c r="Y8881">
        <v>42</v>
      </c>
      <c r="Z8881" s="3">
        <f t="shared" si="829"/>
        <v>16</v>
      </c>
      <c r="AA8881">
        <v>63</v>
      </c>
      <c r="AB8881">
        <v>37</v>
      </c>
      <c r="AC8881" s="3">
        <f t="shared" si="830"/>
        <v>26</v>
      </c>
      <c r="AD8881" s="3">
        <f t="shared" si="831"/>
        <v>4</v>
      </c>
      <c r="AE8881" s="3" t="s">
        <v>30462</v>
      </c>
      <c r="AF8881" t="b">
        <v>0</v>
      </c>
      <c r="AG8881" s="1">
        <v>44650.641736111109</v>
      </c>
    </row>
    <row r="8882" spans="1:33" ht="68" x14ac:dyDescent="0.2">
      <c r="A8882" t="s">
        <v>25446</v>
      </c>
      <c r="B8882">
        <v>12096</v>
      </c>
      <c r="C8882" s="3" t="s">
        <v>25447</v>
      </c>
      <c r="D8882" t="s">
        <v>178</v>
      </c>
      <c r="E8882" t="s">
        <v>30133</v>
      </c>
      <c r="F8882" s="9" t="str">
        <f>_xlfn.XLOOKUP(E8882,'Raw Data - Area Code'!A:A,'Raw Data - Area Code'!B:B,"",FALSE)</f>
        <v>Coventry</v>
      </c>
      <c r="G8882" s="9">
        <v>703317</v>
      </c>
      <c r="H8882" s="18" t="s">
        <v>25448</v>
      </c>
      <c r="I8882" s="20" t="s">
        <v>30250</v>
      </c>
      <c r="J8882" s="8" t="str">
        <f>_xlfn.XLOOKUP(TRIM(I8882),'Raw Data - SIC Code'!A:A,'Raw Data - SIC Code'!C:C,"",FALSE)</f>
        <v>Manufacturing</v>
      </c>
      <c r="K8882">
        <v>15.9</v>
      </c>
      <c r="L8882" s="3">
        <v>18.3</v>
      </c>
      <c r="M8882">
        <v>-5.9</v>
      </c>
      <c r="N8882">
        <v>40.1</v>
      </c>
      <c r="O8882">
        <v>32.299999999999997</v>
      </c>
      <c r="P8882">
        <v>29.6</v>
      </c>
      <c r="Q8882" s="27">
        <f t="shared" si="832"/>
        <v>4.3618739903069397</v>
      </c>
      <c r="R8882">
        <v>61.9</v>
      </c>
      <c r="S8882">
        <v>38.1</v>
      </c>
      <c r="T8882" s="3">
        <f t="shared" si="827"/>
        <v>23.799999999999997</v>
      </c>
      <c r="U8882">
        <v>81.7</v>
      </c>
      <c r="V8882">
        <v>18.3</v>
      </c>
      <c r="W8882" s="3">
        <f t="shared" si="828"/>
        <v>63.4</v>
      </c>
      <c r="X8882">
        <v>84.9</v>
      </c>
      <c r="Y8882">
        <v>15.1</v>
      </c>
      <c r="Z8882" s="3">
        <f t="shared" si="829"/>
        <v>69.800000000000011</v>
      </c>
      <c r="AA8882">
        <v>85.6</v>
      </c>
      <c r="AB8882">
        <v>14.4</v>
      </c>
      <c r="AC8882" s="3">
        <f t="shared" si="830"/>
        <v>71.199999999999989</v>
      </c>
      <c r="AD8882" s="3">
        <f t="shared" si="831"/>
        <v>6</v>
      </c>
      <c r="AE8882" s="3" t="s">
        <v>30462</v>
      </c>
      <c r="AF8882" t="b">
        <v>0</v>
      </c>
      <c r="AG8882" s="1">
        <v>44652.482662037037</v>
      </c>
    </row>
    <row r="8883" spans="1:33" ht="34" x14ac:dyDescent="0.2">
      <c r="A8883" t="s">
        <v>25449</v>
      </c>
      <c r="B8883">
        <v>12097</v>
      </c>
      <c r="C8883" s="3" t="s">
        <v>25450</v>
      </c>
      <c r="D8883" t="s">
        <v>9592</v>
      </c>
      <c r="E8883" t="s">
        <v>30142</v>
      </c>
      <c r="F8883" s="9" t="str">
        <f>_xlfn.XLOOKUP(E8883,'Raw Data - Area Code'!A:A,'Raw Data - Area Code'!B:B,"",FALSE)</f>
        <v>Bristol</v>
      </c>
      <c r="G8883" s="9">
        <v>2060289</v>
      </c>
      <c r="H8883" s="18" t="s">
        <v>25451</v>
      </c>
      <c r="I8883" s="20" t="s">
        <v>30283</v>
      </c>
      <c r="J8883" s="8" t="str">
        <f>_xlfn.XLOOKUP(TRIM(I8883),'Raw Data - SIC Code'!A:A,'Raw Data - SIC Code'!C:C,"",FALSE)</f>
        <v>Info &amp; Comms</v>
      </c>
      <c r="K8883">
        <v>6.6</v>
      </c>
      <c r="L8883" s="3">
        <v>0</v>
      </c>
      <c r="M8883">
        <v>35.5</v>
      </c>
      <c r="N8883">
        <v>5.8</v>
      </c>
      <c r="O8883">
        <v>20.8</v>
      </c>
      <c r="P8883">
        <v>19.3</v>
      </c>
      <c r="Q8883" s="27">
        <f t="shared" si="832"/>
        <v>3.7406483790523692</v>
      </c>
      <c r="R8883">
        <v>47.7</v>
      </c>
      <c r="S8883">
        <v>52.3</v>
      </c>
      <c r="T8883" s="3">
        <f t="shared" si="827"/>
        <v>-4.5999999999999943</v>
      </c>
      <c r="U8883">
        <v>48.3</v>
      </c>
      <c r="V8883">
        <v>51.7</v>
      </c>
      <c r="W8883" s="3">
        <f t="shared" si="828"/>
        <v>-3.4000000000000057</v>
      </c>
      <c r="X8883">
        <v>50.6</v>
      </c>
      <c r="Y8883">
        <v>49.4</v>
      </c>
      <c r="Z8883" s="3">
        <f t="shared" si="829"/>
        <v>1.2000000000000028</v>
      </c>
      <c r="AA8883">
        <v>51.2</v>
      </c>
      <c r="AB8883">
        <v>48.8</v>
      </c>
      <c r="AC8883" s="3">
        <f t="shared" si="830"/>
        <v>2.4000000000000057</v>
      </c>
      <c r="AD8883" s="3">
        <f t="shared" si="831"/>
        <v>3</v>
      </c>
      <c r="AE8883" s="3" t="s">
        <v>30463</v>
      </c>
      <c r="AF8883" t="b">
        <v>0</v>
      </c>
      <c r="AG8883" s="1">
        <v>44781.446655092594</v>
      </c>
    </row>
    <row r="8884" spans="1:33" ht="34" x14ac:dyDescent="0.2">
      <c r="A8884" t="s">
        <v>25452</v>
      </c>
      <c r="B8884">
        <v>12101</v>
      </c>
      <c r="C8884" s="3" t="s">
        <v>25453</v>
      </c>
      <c r="D8884" t="s">
        <v>25454</v>
      </c>
      <c r="E8884" t="s">
        <v>30220</v>
      </c>
      <c r="F8884" s="9" t="str">
        <f>_xlfn.XLOOKUP(E8884,'Raw Data - Area Code'!A:A,'Raw Data - Area Code'!B:B,"",FALSE)</f>
        <v>Telford</v>
      </c>
      <c r="G8884" s="9"/>
      <c r="H8884" s="18" t="s">
        <v>668</v>
      </c>
      <c r="I8884" s="20">
        <v>84</v>
      </c>
      <c r="J8884" s="8" t="str">
        <f>_xlfn.XLOOKUP(TRIM(I8884),'Raw Data - SIC Code'!A:A,'Raw Data - SIC Code'!C:C,"",FALSE)</f>
        <v>Public Admin</v>
      </c>
      <c r="K8884">
        <v>5</v>
      </c>
      <c r="L8884" s="3">
        <v>3.9</v>
      </c>
      <c r="O8884">
        <v>0</v>
      </c>
      <c r="P8884">
        <v>0.3</v>
      </c>
      <c r="Q8884" s="27">
        <f t="shared" si="832"/>
        <v>-100</v>
      </c>
      <c r="R8884">
        <v>20.2</v>
      </c>
      <c r="S8884">
        <v>79.8</v>
      </c>
      <c r="T8884" s="3">
        <f t="shared" si="827"/>
        <v>-59.599999999999994</v>
      </c>
      <c r="U8884">
        <v>29.7</v>
      </c>
      <c r="V8884">
        <v>70.3</v>
      </c>
      <c r="W8884" s="3">
        <f t="shared" si="828"/>
        <v>-40.599999999999994</v>
      </c>
      <c r="X8884">
        <v>26.9</v>
      </c>
      <c r="Y8884">
        <v>73.099999999999994</v>
      </c>
      <c r="Z8884" s="3">
        <f t="shared" si="829"/>
        <v>-46.199999999999996</v>
      </c>
      <c r="AA8884">
        <v>30.2</v>
      </c>
      <c r="AB8884">
        <v>69.8</v>
      </c>
      <c r="AC8884" s="3">
        <f t="shared" si="830"/>
        <v>-39.599999999999994</v>
      </c>
      <c r="AD8884" s="3">
        <f t="shared" si="831"/>
        <v>1</v>
      </c>
      <c r="AE8884" s="3" t="s">
        <v>30462</v>
      </c>
      <c r="AF8884" t="b">
        <v>0</v>
      </c>
      <c r="AG8884" s="1">
        <v>44638.665659722225</v>
      </c>
    </row>
    <row r="8885" spans="1:33" ht="34" x14ac:dyDescent="0.2">
      <c r="A8885" t="s">
        <v>25455</v>
      </c>
      <c r="B8885">
        <v>12102</v>
      </c>
      <c r="C8885" s="3" t="s">
        <v>25456</v>
      </c>
      <c r="D8885" t="s">
        <v>25457</v>
      </c>
      <c r="E8885" t="s">
        <v>30220</v>
      </c>
      <c r="F8885" s="9" t="str">
        <f>_xlfn.XLOOKUP(E8885,'Raw Data - Area Code'!A:A,'Raw Data - Area Code'!B:B,"",FALSE)</f>
        <v>Telford</v>
      </c>
      <c r="G8885" s="9"/>
      <c r="H8885" s="18" t="s">
        <v>321</v>
      </c>
      <c r="I8885" s="20">
        <v>85</v>
      </c>
      <c r="J8885" s="8" t="str">
        <f>_xlfn.XLOOKUP(TRIM(I8885),'Raw Data - SIC Code'!A:A,'Raw Data - SIC Code'!C:C,"",FALSE)</f>
        <v>Education</v>
      </c>
      <c r="K8885">
        <v>7.5</v>
      </c>
      <c r="L8885" s="3">
        <v>18.5</v>
      </c>
      <c r="O8885">
        <v>0</v>
      </c>
      <c r="P8885">
        <v>0</v>
      </c>
      <c r="Q8885" s="27">
        <v>0</v>
      </c>
      <c r="R8885">
        <v>22</v>
      </c>
      <c r="S8885">
        <v>78</v>
      </c>
      <c r="T8885" s="3">
        <f t="shared" si="827"/>
        <v>-56.000000000000007</v>
      </c>
      <c r="U8885">
        <v>29</v>
      </c>
      <c r="V8885">
        <v>71</v>
      </c>
      <c r="W8885" s="3">
        <f t="shared" si="828"/>
        <v>-42</v>
      </c>
      <c r="X8885">
        <v>43</v>
      </c>
      <c r="Y8885">
        <v>57</v>
      </c>
      <c r="Z8885" s="3">
        <f t="shared" si="829"/>
        <v>-14.000000000000002</v>
      </c>
      <c r="AA8885">
        <v>43</v>
      </c>
      <c r="AB8885">
        <v>57</v>
      </c>
      <c r="AC8885" s="3">
        <f t="shared" si="830"/>
        <v>-14.000000000000002</v>
      </c>
      <c r="AD8885" s="3">
        <f t="shared" si="831"/>
        <v>1</v>
      </c>
      <c r="AE8885" s="3" t="s">
        <v>30460</v>
      </c>
      <c r="AF8885" t="b">
        <v>1</v>
      </c>
      <c r="AG8885" s="1">
        <v>44651.528067129628</v>
      </c>
    </row>
    <row r="8886" spans="1:33" x14ac:dyDescent="0.2">
      <c r="A8886" t="s">
        <v>25458</v>
      </c>
      <c r="B8886">
        <v>17533</v>
      </c>
      <c r="C8886" s="3" t="s">
        <v>25459</v>
      </c>
      <c r="D8886" t="s">
        <v>25460</v>
      </c>
      <c r="E8886" t="s">
        <v>30205</v>
      </c>
      <c r="F8886" s="9" t="str">
        <f>_xlfn.XLOOKUP(E8886,'Raw Data - Area Code'!A:A,'Raw Data - Area Code'!B:B,"",FALSE)</f>
        <v>Enfield</v>
      </c>
      <c r="G8886" s="9">
        <v>4118370</v>
      </c>
      <c r="H8886" s="8">
        <v>41100</v>
      </c>
      <c r="I8886" s="20" t="s">
        <v>30247</v>
      </c>
      <c r="J8886" s="8" t="str">
        <f>_xlfn.XLOOKUP(TRIM(I8886),'Raw Data - SIC Code'!A:A,'Raw Data - SIC Code'!C:C,"",FALSE)</f>
        <v>Construction</v>
      </c>
      <c r="K8886">
        <v>27.6</v>
      </c>
      <c r="L8886" s="3">
        <v>28.7</v>
      </c>
      <c r="M8886">
        <v>40.6</v>
      </c>
      <c r="N8886">
        <v>37.5</v>
      </c>
      <c r="O8886">
        <v>19.3</v>
      </c>
      <c r="P8886">
        <v>30.3</v>
      </c>
      <c r="Q8886" s="27">
        <f t="shared" si="832"/>
        <v>-22.177419354838708</v>
      </c>
      <c r="R8886">
        <v>60</v>
      </c>
      <c r="S8886">
        <v>40</v>
      </c>
      <c r="T8886" s="3">
        <f t="shared" si="827"/>
        <v>20</v>
      </c>
      <c r="U8886">
        <v>77.3</v>
      </c>
      <c r="V8886">
        <v>22.7</v>
      </c>
      <c r="W8886" s="3">
        <f t="shared" si="828"/>
        <v>54.599999999999994</v>
      </c>
      <c r="X8886">
        <v>82.7</v>
      </c>
      <c r="Y8886">
        <v>17.3</v>
      </c>
      <c r="Z8886" s="3">
        <f t="shared" si="829"/>
        <v>65.400000000000006</v>
      </c>
      <c r="AA8886">
        <v>92</v>
      </c>
      <c r="AB8886">
        <v>8</v>
      </c>
      <c r="AC8886" s="3">
        <f t="shared" si="830"/>
        <v>84</v>
      </c>
      <c r="AD8886" s="3">
        <f t="shared" si="831"/>
        <v>5</v>
      </c>
      <c r="AE8886" s="3" t="s">
        <v>30460</v>
      </c>
      <c r="AF8886" t="b">
        <v>0</v>
      </c>
      <c r="AG8886" s="1">
        <v>44651.513449074075</v>
      </c>
    </row>
    <row r="8887" spans="1:33" x14ac:dyDescent="0.2">
      <c r="A8887" t="s">
        <v>25461</v>
      </c>
      <c r="B8887">
        <v>15642</v>
      </c>
      <c r="C8887" s="3" t="s">
        <v>17549</v>
      </c>
      <c r="D8887" t="s">
        <v>5086</v>
      </c>
      <c r="E8887" t="s">
        <v>30145</v>
      </c>
      <c r="F8887" s="9" t="str">
        <f>_xlfn.XLOOKUP(E8887,'Raw Data - Area Code'!A:A,'Raw Data - Area Code'!B:B,"",FALSE)</f>
        <v>East Central London</v>
      </c>
      <c r="G8887" s="9">
        <v>6040907</v>
      </c>
      <c r="H8887" s="8">
        <v>81210</v>
      </c>
      <c r="I8887" s="20" t="s">
        <v>30244</v>
      </c>
      <c r="J8887" s="8" t="str">
        <f>_xlfn.XLOOKUP(TRIM(I8887),'Raw Data - SIC Code'!A:A,'Raw Data - SIC Code'!C:C,"",FALSE)</f>
        <v>Admin Services</v>
      </c>
      <c r="K8887">
        <v>7.4</v>
      </c>
      <c r="L8887" s="3">
        <v>0</v>
      </c>
      <c r="M8887">
        <v>-94.7</v>
      </c>
      <c r="N8887">
        <v>-24.8</v>
      </c>
      <c r="O8887">
        <v>7.9</v>
      </c>
      <c r="P8887">
        <v>2.4</v>
      </c>
      <c r="Q8887" s="27">
        <f t="shared" si="832"/>
        <v>53.398058252427184</v>
      </c>
      <c r="R8887">
        <v>27.8</v>
      </c>
      <c r="S8887">
        <v>72.2</v>
      </c>
      <c r="T8887" s="3">
        <f t="shared" si="827"/>
        <v>-44.400000000000006</v>
      </c>
      <c r="U8887">
        <v>30.8</v>
      </c>
      <c r="V8887">
        <v>69.2</v>
      </c>
      <c r="W8887" s="3">
        <f t="shared" si="828"/>
        <v>-38.400000000000006</v>
      </c>
      <c r="X8887">
        <v>33.299999999999997</v>
      </c>
      <c r="Y8887">
        <v>66.7</v>
      </c>
      <c r="Z8887" s="3">
        <f t="shared" si="829"/>
        <v>-33.400000000000006</v>
      </c>
      <c r="AA8887">
        <v>37.200000000000003</v>
      </c>
      <c r="AB8887">
        <v>62.8</v>
      </c>
      <c r="AC8887" s="3">
        <f t="shared" si="830"/>
        <v>-25.599999999999994</v>
      </c>
      <c r="AD8887" s="3">
        <f t="shared" si="831"/>
        <v>1</v>
      </c>
      <c r="AE8887" s="3" t="s">
        <v>30460</v>
      </c>
      <c r="AF8887" t="b">
        <v>0</v>
      </c>
      <c r="AG8887" s="1">
        <v>44652.712916666664</v>
      </c>
    </row>
    <row r="8888" spans="1:33" x14ac:dyDescent="0.2">
      <c r="A8888" t="s">
        <v>25462</v>
      </c>
      <c r="B8888">
        <v>12105</v>
      </c>
      <c r="C8888" s="3" t="s">
        <v>25463</v>
      </c>
      <c r="D8888" t="s">
        <v>25464</v>
      </c>
      <c r="E8888" t="s">
        <v>30145</v>
      </c>
      <c r="F8888" s="9" t="str">
        <f>_xlfn.XLOOKUP(E8888,'Raw Data - Area Code'!A:A,'Raw Data - Area Code'!B:B,"",FALSE)</f>
        <v>East Central London</v>
      </c>
      <c r="G8888" s="9">
        <v>1972767</v>
      </c>
      <c r="H8888" s="8">
        <v>58290</v>
      </c>
      <c r="I8888" s="20" t="s">
        <v>30290</v>
      </c>
      <c r="J8888" s="8" t="str">
        <f>_xlfn.XLOOKUP(TRIM(I8888),'Raw Data - SIC Code'!A:A,'Raw Data - SIC Code'!C:C,"",FALSE)</f>
        <v>Info &amp; Comms</v>
      </c>
      <c r="K8888">
        <v>17</v>
      </c>
      <c r="L8888" s="3">
        <v>20</v>
      </c>
      <c r="M8888">
        <v>84</v>
      </c>
      <c r="N8888">
        <v>43</v>
      </c>
      <c r="O8888">
        <v>81</v>
      </c>
      <c r="P8888">
        <v>84</v>
      </c>
      <c r="Q8888" s="27">
        <f t="shared" si="832"/>
        <v>-1.8181818181818181</v>
      </c>
      <c r="R8888">
        <v>62</v>
      </c>
      <c r="S8888">
        <v>38</v>
      </c>
      <c r="T8888" s="3">
        <f t="shared" si="827"/>
        <v>24</v>
      </c>
      <c r="U8888">
        <v>76</v>
      </c>
      <c r="V8888">
        <v>24</v>
      </c>
      <c r="W8888" s="3">
        <f t="shared" si="828"/>
        <v>52</v>
      </c>
      <c r="X8888">
        <v>82</v>
      </c>
      <c r="Y8888">
        <v>18</v>
      </c>
      <c r="Z8888" s="3">
        <f t="shared" si="829"/>
        <v>64</v>
      </c>
      <c r="AA8888">
        <v>83</v>
      </c>
      <c r="AB8888">
        <v>17</v>
      </c>
      <c r="AC8888" s="3">
        <f t="shared" si="830"/>
        <v>66</v>
      </c>
      <c r="AD8888" s="3">
        <f t="shared" si="831"/>
        <v>5</v>
      </c>
      <c r="AE8888" s="3" t="s">
        <v>30460</v>
      </c>
      <c r="AF8888" t="b">
        <v>0</v>
      </c>
      <c r="AG8888" s="1">
        <v>44650.540810185186</v>
      </c>
    </row>
    <row r="8889" spans="1:33" x14ac:dyDescent="0.2">
      <c r="A8889" t="s">
        <v>25465</v>
      </c>
      <c r="B8889">
        <v>12111</v>
      </c>
      <c r="C8889" s="3" t="s">
        <v>25466</v>
      </c>
      <c r="D8889" t="s">
        <v>6396</v>
      </c>
      <c r="E8889" t="s">
        <v>30226</v>
      </c>
      <c r="F8889" s="9" t="str">
        <f>_xlfn.XLOOKUP(E8889,'Raw Data - Area Code'!A:A,'Raw Data - Area Code'!B:B,"",FALSE)</f>
        <v>Birmingham</v>
      </c>
      <c r="G8889" s="9">
        <v>2186417</v>
      </c>
      <c r="H8889" s="8">
        <v>78200</v>
      </c>
      <c r="I8889" s="20" t="s">
        <v>30243</v>
      </c>
      <c r="J8889" s="8" t="str">
        <f>_xlfn.XLOOKUP(TRIM(I8889),'Raw Data - SIC Code'!A:A,'Raw Data - SIC Code'!C:C,"",FALSE)</f>
        <v>Admin Services</v>
      </c>
      <c r="K8889">
        <v>1.2</v>
      </c>
      <c r="L8889" s="3">
        <v>0</v>
      </c>
      <c r="M8889">
        <v>45.2</v>
      </c>
      <c r="N8889">
        <v>37.9</v>
      </c>
      <c r="O8889">
        <v>16.3</v>
      </c>
      <c r="P8889">
        <v>27.3</v>
      </c>
      <c r="Q8889" s="27">
        <f t="shared" si="832"/>
        <v>-25.229357798165136</v>
      </c>
      <c r="R8889">
        <v>43.4</v>
      </c>
      <c r="S8889">
        <v>56.6</v>
      </c>
      <c r="T8889" s="3">
        <f t="shared" si="827"/>
        <v>-13.200000000000003</v>
      </c>
      <c r="U8889">
        <v>57.1</v>
      </c>
      <c r="V8889">
        <v>42.9</v>
      </c>
      <c r="W8889" s="3">
        <f t="shared" si="828"/>
        <v>14.200000000000001</v>
      </c>
      <c r="X8889">
        <v>65.2</v>
      </c>
      <c r="Y8889">
        <v>34.799999999999997</v>
      </c>
      <c r="Z8889" s="3">
        <f t="shared" si="829"/>
        <v>30.400000000000006</v>
      </c>
      <c r="AA8889">
        <v>52.2</v>
      </c>
      <c r="AB8889">
        <v>47.8</v>
      </c>
      <c r="AC8889" s="3">
        <f t="shared" si="830"/>
        <v>4.4000000000000057</v>
      </c>
      <c r="AD8889" s="3">
        <f t="shared" si="831"/>
        <v>3</v>
      </c>
      <c r="AE8889" s="3" t="s">
        <v>30460</v>
      </c>
      <c r="AF8889" t="b">
        <v>0</v>
      </c>
      <c r="AG8889" s="1">
        <v>44641.379629629628</v>
      </c>
    </row>
    <row r="8890" spans="1:33" ht="34" x14ac:dyDescent="0.2">
      <c r="A8890" t="s">
        <v>25467</v>
      </c>
      <c r="B8890">
        <v>12116</v>
      </c>
      <c r="C8890" s="3" t="s">
        <v>25468</v>
      </c>
      <c r="D8890" t="s">
        <v>25469</v>
      </c>
      <c r="E8890" t="s">
        <v>30192</v>
      </c>
      <c r="F8890" s="9" t="str">
        <f>_xlfn.XLOOKUP(E8890,'Raw Data - Area Code'!A:A,'Raw Data - Area Code'!B:B,"",FALSE)</f>
        <v>Colchester</v>
      </c>
      <c r="G8890" s="9"/>
      <c r="H8890" s="18" t="s">
        <v>668</v>
      </c>
      <c r="I8890" s="20">
        <v>84</v>
      </c>
      <c r="J8890" s="8" t="str">
        <f>_xlfn.XLOOKUP(TRIM(I8890),'Raw Data - SIC Code'!A:A,'Raw Data - SIC Code'!C:C,"",FALSE)</f>
        <v>Public Admin</v>
      </c>
      <c r="K8890">
        <v>7.7</v>
      </c>
      <c r="L8890" s="3">
        <v>3.5</v>
      </c>
      <c r="O8890">
        <v>0</v>
      </c>
      <c r="P8890">
        <v>0</v>
      </c>
      <c r="Q8890" s="27">
        <v>0</v>
      </c>
      <c r="R8890">
        <v>38</v>
      </c>
      <c r="S8890">
        <v>62</v>
      </c>
      <c r="T8890" s="3">
        <f t="shared" si="827"/>
        <v>-24</v>
      </c>
      <c r="U8890">
        <v>52</v>
      </c>
      <c r="V8890">
        <v>48</v>
      </c>
      <c r="W8890" s="3">
        <f t="shared" si="828"/>
        <v>4</v>
      </c>
      <c r="X8890">
        <v>42</v>
      </c>
      <c r="Y8890">
        <v>58</v>
      </c>
      <c r="Z8890" s="3">
        <f t="shared" si="829"/>
        <v>-16</v>
      </c>
      <c r="AA8890">
        <v>47</v>
      </c>
      <c r="AB8890">
        <v>53</v>
      </c>
      <c r="AC8890" s="3">
        <f t="shared" si="830"/>
        <v>-6</v>
      </c>
      <c r="AD8890" s="3">
        <f t="shared" si="831"/>
        <v>2</v>
      </c>
      <c r="AE8890" s="3" t="s">
        <v>30461</v>
      </c>
      <c r="AF8890" t="b">
        <v>0</v>
      </c>
      <c r="AG8890" s="1">
        <v>44589.474722222221</v>
      </c>
    </row>
    <row r="8891" spans="1:33" x14ac:dyDescent="0.2">
      <c r="A8891" t="s">
        <v>25470</v>
      </c>
      <c r="B8891">
        <v>963</v>
      </c>
      <c r="C8891" s="3" t="s">
        <v>25471</v>
      </c>
      <c r="D8891" t="s">
        <v>25472</v>
      </c>
      <c r="E8891" t="s">
        <v>30233</v>
      </c>
      <c r="F8891" s="9" t="str">
        <f>_xlfn.XLOOKUP(E8891,'Raw Data - Area Code'!A:A,'Raw Data - Area Code'!B:B,"",FALSE)</f>
        <v>West London</v>
      </c>
      <c r="G8891" s="9">
        <v>1008797</v>
      </c>
      <c r="H8891" s="8">
        <v>82990</v>
      </c>
      <c r="I8891" s="20" t="s">
        <v>30240</v>
      </c>
      <c r="J8891" s="8" t="str">
        <f>_xlfn.XLOOKUP(TRIM(I8891),'Raw Data - SIC Code'!A:A,'Raw Data - SIC Code'!C:C,"",FALSE)</f>
        <v>Admin Services</v>
      </c>
      <c r="K8891">
        <v>43</v>
      </c>
      <c r="L8891" s="3">
        <v>46</v>
      </c>
      <c r="M8891">
        <v>43</v>
      </c>
      <c r="N8891">
        <v>77</v>
      </c>
      <c r="O8891">
        <v>80</v>
      </c>
      <c r="P8891">
        <v>70</v>
      </c>
      <c r="Q8891" s="27">
        <f t="shared" si="832"/>
        <v>6.666666666666667</v>
      </c>
      <c r="R8891">
        <v>30</v>
      </c>
      <c r="S8891">
        <v>70</v>
      </c>
      <c r="T8891" s="3">
        <f t="shared" si="827"/>
        <v>-40</v>
      </c>
      <c r="U8891">
        <v>19</v>
      </c>
      <c r="V8891">
        <v>81</v>
      </c>
      <c r="W8891" s="3">
        <f t="shared" si="828"/>
        <v>-62</v>
      </c>
      <c r="X8891">
        <v>40</v>
      </c>
      <c r="Y8891">
        <v>60</v>
      </c>
      <c r="Z8891" s="3">
        <f t="shared" si="829"/>
        <v>-20</v>
      </c>
      <c r="AA8891">
        <v>64</v>
      </c>
      <c r="AB8891">
        <v>36</v>
      </c>
      <c r="AC8891" s="3">
        <f t="shared" si="830"/>
        <v>28.000000000000004</v>
      </c>
      <c r="AD8891" s="3">
        <f t="shared" si="831"/>
        <v>3</v>
      </c>
      <c r="AE8891" s="3" t="s">
        <v>30460</v>
      </c>
      <c r="AF8891" t="b">
        <v>0</v>
      </c>
      <c r="AG8891" s="1">
        <v>44456.449224537035</v>
      </c>
    </row>
    <row r="8892" spans="1:33" x14ac:dyDescent="0.2">
      <c r="A8892" t="s">
        <v>25473</v>
      </c>
      <c r="B8892">
        <v>12118</v>
      </c>
      <c r="C8892" s="3" t="s">
        <v>25474</v>
      </c>
      <c r="D8892" t="s">
        <v>9760</v>
      </c>
      <c r="E8892" t="s">
        <v>30145</v>
      </c>
      <c r="F8892" s="9" t="str">
        <f>_xlfn.XLOOKUP(E8892,'Raw Data - Area Code'!A:A,'Raw Data - Area Code'!B:B,"",FALSE)</f>
        <v>East Central London</v>
      </c>
      <c r="G8892" s="9">
        <v>3909395</v>
      </c>
      <c r="H8892" s="8">
        <v>64205</v>
      </c>
      <c r="I8892" s="20" t="s">
        <v>30260</v>
      </c>
      <c r="J8892" s="8" t="str">
        <f>_xlfn.XLOOKUP(TRIM(I8892),'Raw Data - SIC Code'!A:A,'Raw Data - SIC Code'!C:C,"",FALSE)</f>
        <v>Finance</v>
      </c>
      <c r="K8892">
        <v>17.600000000000001</v>
      </c>
      <c r="L8892" s="3">
        <v>15.8</v>
      </c>
      <c r="M8892">
        <v>32.5</v>
      </c>
      <c r="N8892">
        <v>11.4</v>
      </c>
      <c r="O8892">
        <v>50</v>
      </c>
      <c r="P8892">
        <v>50</v>
      </c>
      <c r="Q8892" s="27">
        <f t="shared" si="832"/>
        <v>0</v>
      </c>
      <c r="R8892">
        <v>33</v>
      </c>
      <c r="S8892">
        <v>67</v>
      </c>
      <c r="T8892" s="3">
        <f t="shared" si="827"/>
        <v>-34</v>
      </c>
      <c r="U8892">
        <v>46</v>
      </c>
      <c r="V8892">
        <v>54</v>
      </c>
      <c r="W8892" s="3">
        <f t="shared" si="828"/>
        <v>-8</v>
      </c>
      <c r="X8892">
        <v>56</v>
      </c>
      <c r="Y8892">
        <v>44</v>
      </c>
      <c r="Z8892" s="3">
        <f t="shared" si="829"/>
        <v>12</v>
      </c>
      <c r="AA8892">
        <v>63</v>
      </c>
      <c r="AB8892">
        <v>37</v>
      </c>
      <c r="AC8892" s="3">
        <f t="shared" si="830"/>
        <v>26</v>
      </c>
      <c r="AD8892" s="3">
        <f t="shared" si="831"/>
        <v>3</v>
      </c>
      <c r="AE8892" s="3" t="s">
        <v>30460</v>
      </c>
      <c r="AF8892" t="b">
        <v>0</v>
      </c>
      <c r="AG8892" s="1">
        <v>44652.738229166665</v>
      </c>
    </row>
    <row r="8893" spans="1:33" ht="68" x14ac:dyDescent="0.2">
      <c r="A8893" t="s">
        <v>25475</v>
      </c>
      <c r="B8893">
        <v>19977</v>
      </c>
      <c r="C8893" s="3" t="s">
        <v>25476</v>
      </c>
      <c r="D8893" t="s">
        <v>25477</v>
      </c>
      <c r="E8893" t="s">
        <v>30230</v>
      </c>
      <c r="F8893" s="9" t="str">
        <f>_xlfn.XLOOKUP(E8893,'Raw Data - Area Code'!A:A,'Raw Data - Area Code'!B:B,"",FALSE)</f>
        <v>Manchester</v>
      </c>
      <c r="G8893" s="9">
        <v>3342498</v>
      </c>
      <c r="H8893" s="18" t="s">
        <v>25478</v>
      </c>
      <c r="I8893" s="20" t="s">
        <v>30288</v>
      </c>
      <c r="J8893" s="8" t="str">
        <f>_xlfn.XLOOKUP(TRIM(I8893),'Raw Data - SIC Code'!A:A,'Raw Data - SIC Code'!C:C,"",FALSE)</f>
        <v>Manufacturing</v>
      </c>
      <c r="K8893">
        <v>10.6</v>
      </c>
      <c r="L8893" s="3">
        <v>3.8</v>
      </c>
      <c r="M8893">
        <v>-11.2</v>
      </c>
      <c r="N8893">
        <v>-145</v>
      </c>
      <c r="O8893">
        <v>85.2</v>
      </c>
      <c r="P8893">
        <v>77.099999999999994</v>
      </c>
      <c r="Q8893" s="27">
        <f t="shared" si="832"/>
        <v>4.9907578558225554</v>
      </c>
      <c r="R8893">
        <v>79</v>
      </c>
      <c r="S8893">
        <v>21</v>
      </c>
      <c r="T8893" s="3">
        <f t="shared" si="827"/>
        <v>57.999999999999993</v>
      </c>
      <c r="U8893">
        <v>89.5</v>
      </c>
      <c r="V8893">
        <v>10.5</v>
      </c>
      <c r="W8893" s="3">
        <f t="shared" si="828"/>
        <v>79</v>
      </c>
      <c r="X8893">
        <v>86</v>
      </c>
      <c r="Y8893">
        <v>14</v>
      </c>
      <c r="Z8893" s="3">
        <f t="shared" si="829"/>
        <v>72</v>
      </c>
      <c r="AA8893">
        <v>89.7</v>
      </c>
      <c r="AB8893">
        <v>10.3</v>
      </c>
      <c r="AC8893" s="3">
        <f t="shared" si="830"/>
        <v>79.400000000000006</v>
      </c>
      <c r="AD8893" s="3">
        <f t="shared" si="831"/>
        <v>6</v>
      </c>
      <c r="AE8893" s="3" t="s">
        <v>30460</v>
      </c>
      <c r="AF8893" t="b">
        <v>0</v>
      </c>
      <c r="AG8893" s="1">
        <v>44627.674293981479</v>
      </c>
    </row>
    <row r="8894" spans="1:33" ht="34" x14ac:dyDescent="0.2">
      <c r="A8894" t="s">
        <v>25479</v>
      </c>
      <c r="B8894">
        <v>12122</v>
      </c>
      <c r="C8894" s="3" t="s">
        <v>25480</v>
      </c>
      <c r="D8894" t="s">
        <v>25481</v>
      </c>
      <c r="E8894" t="s">
        <v>30169</v>
      </c>
      <c r="F8894" s="9" t="str">
        <f>_xlfn.XLOOKUP(E8894,'Raw Data - Area Code'!A:A,'Raw Data - Area Code'!B:B,"",FALSE)</f>
        <v>Cardiff</v>
      </c>
      <c r="G8894" s="9">
        <v>985395</v>
      </c>
      <c r="H8894" s="18" t="s">
        <v>25482</v>
      </c>
      <c r="I8894" s="20" t="s">
        <v>30284</v>
      </c>
      <c r="J8894" s="8" t="str">
        <f>_xlfn.XLOOKUP(TRIM(I8894),'Raw Data - SIC Code'!A:A,'Raw Data - SIC Code'!C:C,"",FALSE)</f>
        <v>Manufacturing</v>
      </c>
      <c r="K8894">
        <v>-16.8</v>
      </c>
      <c r="L8894" s="3">
        <v>0.2</v>
      </c>
      <c r="M8894">
        <v>57.3</v>
      </c>
      <c r="N8894">
        <v>15.4</v>
      </c>
      <c r="O8894">
        <v>1.3</v>
      </c>
      <c r="P8894">
        <v>20.8</v>
      </c>
      <c r="Q8894" s="27">
        <f t="shared" si="832"/>
        <v>-88.235294117647058</v>
      </c>
      <c r="R8894">
        <v>96.3</v>
      </c>
      <c r="S8894">
        <v>3.7</v>
      </c>
      <c r="T8894" s="3">
        <f t="shared" si="827"/>
        <v>92.6</v>
      </c>
      <c r="U8894">
        <v>88.8</v>
      </c>
      <c r="V8894">
        <v>11.2</v>
      </c>
      <c r="W8894" s="3">
        <f t="shared" si="828"/>
        <v>77.599999999999994</v>
      </c>
      <c r="X8894">
        <v>95</v>
      </c>
      <c r="Y8894">
        <v>5</v>
      </c>
      <c r="Z8894" s="3">
        <f t="shared" si="829"/>
        <v>90</v>
      </c>
      <c r="AA8894">
        <v>89.9</v>
      </c>
      <c r="AB8894">
        <v>10.1</v>
      </c>
      <c r="AC8894" s="3">
        <f t="shared" si="830"/>
        <v>79.800000000000011</v>
      </c>
      <c r="AD8894" s="3">
        <f t="shared" si="831"/>
        <v>5</v>
      </c>
      <c r="AE8894" s="3" t="s">
        <v>30460</v>
      </c>
      <c r="AF8894" t="b">
        <v>0</v>
      </c>
      <c r="AG8894" s="1">
        <v>44628.3512962963</v>
      </c>
    </row>
    <row r="8895" spans="1:33" x14ac:dyDescent="0.2">
      <c r="A8895" t="s">
        <v>25483</v>
      </c>
      <c r="B8895">
        <v>12123</v>
      </c>
      <c r="C8895" s="3" t="s">
        <v>25484</v>
      </c>
      <c r="D8895" t="s">
        <v>25485</v>
      </c>
      <c r="E8895" t="s">
        <v>30228</v>
      </c>
      <c r="F8895" s="9" t="str">
        <f>_xlfn.XLOOKUP(E8895,'Raw Data - Area Code'!A:A,'Raw Data - Area Code'!B:B,"",FALSE)</f>
        <v>Glasgow</v>
      </c>
      <c r="G8895" s="9" t="s">
        <v>25486</v>
      </c>
      <c r="H8895" s="8">
        <v>46342</v>
      </c>
      <c r="I8895" s="20" t="s">
        <v>30252</v>
      </c>
      <c r="J8895" s="8" t="str">
        <f>_xlfn.XLOOKUP(TRIM(I8895),'Raw Data - SIC Code'!A:A,'Raw Data - SIC Code'!C:C,"",FALSE)</f>
        <v>Trade</v>
      </c>
      <c r="K8895">
        <v>13.1</v>
      </c>
      <c r="L8895" s="3">
        <v>16.600000000000001</v>
      </c>
      <c r="M8895">
        <v>-62.8</v>
      </c>
      <c r="N8895">
        <v>-85.5</v>
      </c>
      <c r="O8895">
        <v>76.3</v>
      </c>
      <c r="P8895">
        <v>62.6</v>
      </c>
      <c r="Q8895" s="27">
        <f t="shared" si="832"/>
        <v>9.863210943124546</v>
      </c>
      <c r="R8895">
        <v>69.8</v>
      </c>
      <c r="S8895">
        <v>30.2</v>
      </c>
      <c r="T8895" s="3">
        <f t="shared" si="827"/>
        <v>39.599999999999994</v>
      </c>
      <c r="U8895">
        <v>70.599999999999994</v>
      </c>
      <c r="V8895">
        <v>29.4</v>
      </c>
      <c r="W8895" s="3">
        <f t="shared" si="828"/>
        <v>41.199999999999996</v>
      </c>
      <c r="X8895">
        <v>86.8</v>
      </c>
      <c r="Y8895">
        <v>13.2</v>
      </c>
      <c r="Z8895" s="3">
        <f t="shared" si="829"/>
        <v>73.599999999999994</v>
      </c>
      <c r="AA8895">
        <v>80.7</v>
      </c>
      <c r="AB8895">
        <v>19.3</v>
      </c>
      <c r="AC8895" s="3">
        <f t="shared" si="830"/>
        <v>61.400000000000013</v>
      </c>
      <c r="AD8895" s="3">
        <f t="shared" si="831"/>
        <v>6</v>
      </c>
      <c r="AE8895" s="3" t="s">
        <v>30460</v>
      </c>
      <c r="AF8895" t="b">
        <v>0</v>
      </c>
      <c r="AG8895" s="1">
        <v>44655.705914351849</v>
      </c>
    </row>
    <row r="8896" spans="1:33" x14ac:dyDescent="0.2">
      <c r="A8896" t="s">
        <v>25487</v>
      </c>
      <c r="B8896">
        <v>12126</v>
      </c>
      <c r="C8896" s="3" t="s">
        <v>25488</v>
      </c>
      <c r="D8896" t="s">
        <v>25489</v>
      </c>
      <c r="E8896" t="s">
        <v>30197</v>
      </c>
      <c r="F8896" s="9" t="str">
        <f>_xlfn.XLOOKUP(E8896,'Raw Data - Area Code'!A:A,'Raw Data - Area Code'!B:B,"",FALSE)</f>
        <v>Southall</v>
      </c>
      <c r="G8896" s="9">
        <v>2176652</v>
      </c>
      <c r="H8896" s="8">
        <v>81100</v>
      </c>
      <c r="I8896" s="20" t="s">
        <v>30244</v>
      </c>
      <c r="J8896" s="8" t="str">
        <f>_xlfn.XLOOKUP(TRIM(I8896),'Raw Data - SIC Code'!A:A,'Raw Data - SIC Code'!C:C,"",FALSE)</f>
        <v>Admin Services</v>
      </c>
      <c r="K8896">
        <v>11</v>
      </c>
      <c r="L8896" s="3">
        <v>4</v>
      </c>
      <c r="M8896">
        <v>53.1</v>
      </c>
      <c r="N8896">
        <v>53.4</v>
      </c>
      <c r="O8896">
        <v>1.5</v>
      </c>
      <c r="P8896">
        <v>1.3</v>
      </c>
      <c r="Q8896" s="27">
        <f t="shared" si="832"/>
        <v>7.1428571428571415</v>
      </c>
      <c r="R8896">
        <v>31.2</v>
      </c>
      <c r="S8896">
        <v>68.8</v>
      </c>
      <c r="T8896" s="3">
        <f t="shared" si="827"/>
        <v>-37.599999999999994</v>
      </c>
      <c r="U8896">
        <v>29</v>
      </c>
      <c r="V8896">
        <v>71</v>
      </c>
      <c r="W8896" s="3">
        <f t="shared" si="828"/>
        <v>-42</v>
      </c>
      <c r="X8896">
        <v>35.799999999999997</v>
      </c>
      <c r="Y8896">
        <v>64.2</v>
      </c>
      <c r="Z8896" s="3">
        <f t="shared" si="829"/>
        <v>-28.400000000000002</v>
      </c>
      <c r="AA8896">
        <v>49.8</v>
      </c>
      <c r="AB8896">
        <v>50.2</v>
      </c>
      <c r="AC8896" s="3">
        <f t="shared" si="830"/>
        <v>-0.40000000000000563</v>
      </c>
      <c r="AD8896" s="3">
        <f t="shared" si="831"/>
        <v>2</v>
      </c>
      <c r="AE8896" s="3" t="s">
        <v>30462</v>
      </c>
      <c r="AF8896" t="b">
        <v>0</v>
      </c>
      <c r="AG8896" s="1">
        <v>44644.663356481484</v>
      </c>
    </row>
    <row r="8897" spans="1:33" x14ac:dyDescent="0.2">
      <c r="A8897" t="s">
        <v>25490</v>
      </c>
      <c r="B8897">
        <v>12127</v>
      </c>
      <c r="C8897" s="3" t="s">
        <v>25491</v>
      </c>
      <c r="D8897" t="s">
        <v>25492</v>
      </c>
      <c r="E8897" t="s">
        <v>30124</v>
      </c>
      <c r="F8897" s="9" t="str">
        <f>_xlfn.XLOOKUP(E8897,'Raw Data - Area Code'!A:A,'Raw Data - Area Code'!B:B,"",FALSE)</f>
        <v>Milton Keynes</v>
      </c>
      <c r="G8897" s="9">
        <v>4789703</v>
      </c>
      <c r="H8897" s="8">
        <v>93290</v>
      </c>
      <c r="I8897" s="20" t="s">
        <v>30236</v>
      </c>
      <c r="J8897" s="8" t="str">
        <f>_xlfn.XLOOKUP(TRIM(I8897),'Raw Data - SIC Code'!A:A,'Raw Data - SIC Code'!C:C,"",FALSE)</f>
        <v>Arts &amp; Recreation</v>
      </c>
      <c r="K8897">
        <v>10.4</v>
      </c>
      <c r="L8897" s="3">
        <v>3.4</v>
      </c>
      <c r="M8897">
        <v>-25.6</v>
      </c>
      <c r="N8897">
        <v>-150</v>
      </c>
      <c r="O8897">
        <v>1.4</v>
      </c>
      <c r="P8897">
        <v>0.5</v>
      </c>
      <c r="Q8897" s="27">
        <f t="shared" si="832"/>
        <v>47.368421052631575</v>
      </c>
      <c r="T8897" s="3">
        <v>0</v>
      </c>
      <c r="W8897" s="3">
        <v>0</v>
      </c>
      <c r="Z8897" s="3">
        <v>0</v>
      </c>
      <c r="AC8897" s="3">
        <v>0</v>
      </c>
      <c r="AD8897" s="3">
        <f t="shared" si="831"/>
        <v>2</v>
      </c>
      <c r="AE8897" s="3" t="s">
        <v>30462</v>
      </c>
      <c r="AF8897" t="b">
        <v>0</v>
      </c>
      <c r="AG8897" s="1">
        <v>44652.422893518517</v>
      </c>
    </row>
    <row r="8898" spans="1:33" x14ac:dyDescent="0.2">
      <c r="A8898" t="s">
        <v>25493</v>
      </c>
      <c r="B8898">
        <v>14582</v>
      </c>
      <c r="C8898" s="3" t="s">
        <v>25494</v>
      </c>
      <c r="D8898" t="s">
        <v>25495</v>
      </c>
      <c r="E8898" t="s">
        <v>30120</v>
      </c>
      <c r="F8898" s="9" t="str">
        <f>_xlfn.XLOOKUP(E8898,'Raw Data - Area Code'!A:A,'Raw Data - Area Code'!B:B,"",FALSE)</f>
        <v>Tunbridge Wells</v>
      </c>
      <c r="G8898" s="9">
        <v>7736448</v>
      </c>
      <c r="H8898" s="8">
        <v>85310</v>
      </c>
      <c r="I8898" s="20" t="s">
        <v>30235</v>
      </c>
      <c r="J8898" s="8" t="str">
        <f>_xlfn.XLOOKUP(TRIM(I8898),'Raw Data - SIC Code'!A:A,'Raw Data - SIC Code'!C:C,"",FALSE)</f>
        <v>Education</v>
      </c>
      <c r="K8898">
        <v>21.4</v>
      </c>
      <c r="L8898" s="3">
        <v>31.4</v>
      </c>
      <c r="M8898">
        <v>29.8</v>
      </c>
      <c r="N8898">
        <v>-10.9</v>
      </c>
      <c r="O8898">
        <v>4.9000000000000004</v>
      </c>
      <c r="P8898">
        <v>12.4</v>
      </c>
      <c r="Q8898" s="27">
        <f t="shared" si="832"/>
        <v>-43.352601156069362</v>
      </c>
      <c r="R8898">
        <v>13.6</v>
      </c>
      <c r="S8898">
        <v>86.4</v>
      </c>
      <c r="T8898" s="3">
        <f t="shared" si="827"/>
        <v>-72.800000000000011</v>
      </c>
      <c r="U8898">
        <v>14.9</v>
      </c>
      <c r="V8898">
        <v>85.1</v>
      </c>
      <c r="W8898" s="3">
        <f t="shared" si="828"/>
        <v>-70.199999999999989</v>
      </c>
      <c r="X8898">
        <v>27.6</v>
      </c>
      <c r="Y8898">
        <v>72.400000000000006</v>
      </c>
      <c r="Z8898" s="3">
        <f t="shared" si="829"/>
        <v>-44.800000000000004</v>
      </c>
      <c r="AA8898">
        <v>37.9</v>
      </c>
      <c r="AB8898">
        <v>62.1</v>
      </c>
      <c r="AC8898" s="3">
        <f t="shared" si="830"/>
        <v>-24.200000000000003</v>
      </c>
      <c r="AD8898" s="3">
        <f t="shared" si="831"/>
        <v>1</v>
      </c>
      <c r="AE8898" s="3" t="s">
        <v>30460</v>
      </c>
      <c r="AF8898" t="b">
        <v>0</v>
      </c>
      <c r="AG8898" s="1">
        <v>44650.958067129628</v>
      </c>
    </row>
    <row r="8899" spans="1:33" ht="34" x14ac:dyDescent="0.2">
      <c r="A8899" t="s">
        <v>25496</v>
      </c>
      <c r="B8899">
        <v>8538</v>
      </c>
      <c r="C8899" s="3" t="s">
        <v>25497</v>
      </c>
      <c r="D8899" t="s">
        <v>25498</v>
      </c>
      <c r="E8899" t="s">
        <v>30187</v>
      </c>
      <c r="F8899" s="9" t="str">
        <f>_xlfn.XLOOKUP(E8899,'Raw Data - Area Code'!A:A,'Raw Data - Area Code'!B:B,"",FALSE)</f>
        <v>Gloucester</v>
      </c>
      <c r="G8899" s="9">
        <v>3173779</v>
      </c>
      <c r="H8899" s="18" t="s">
        <v>25499</v>
      </c>
      <c r="I8899" s="20" t="s">
        <v>30244</v>
      </c>
      <c r="J8899" s="8" t="str">
        <f>_xlfn.XLOOKUP(TRIM(I8899),'Raw Data - SIC Code'!A:A,'Raw Data - SIC Code'!C:C,"",FALSE)</f>
        <v>Admin Services</v>
      </c>
      <c r="K8899">
        <v>23</v>
      </c>
      <c r="L8899" s="3">
        <v>27</v>
      </c>
      <c r="M8899">
        <v>-12</v>
      </c>
      <c r="N8899">
        <v>-14.9</v>
      </c>
      <c r="O8899">
        <v>80.2</v>
      </c>
      <c r="P8899">
        <v>36.6</v>
      </c>
      <c r="Q8899" s="27">
        <f t="shared" si="832"/>
        <v>37.328767123287669</v>
      </c>
      <c r="R8899">
        <v>62.9</v>
      </c>
      <c r="S8899">
        <v>37.1</v>
      </c>
      <c r="T8899" s="3">
        <f t="shared" ref="T8899:T8962" si="833">(R8899 - S8899) / (R8899 + S8899) * 100</f>
        <v>25.799999999999994</v>
      </c>
      <c r="U8899">
        <v>95.7</v>
      </c>
      <c r="V8899">
        <v>4.3</v>
      </c>
      <c r="W8899" s="3">
        <f t="shared" ref="W8899:W8962" si="834">(U8899 - V8899) / (U8899 + V8899) * 100</f>
        <v>91.4</v>
      </c>
      <c r="X8899">
        <v>90</v>
      </c>
      <c r="Y8899">
        <v>10</v>
      </c>
      <c r="Z8899" s="3">
        <f t="shared" ref="Z8899:Z8962" si="835">(X8899 - Y8899) / (X8899 + Y8899) * 100</f>
        <v>80</v>
      </c>
      <c r="AA8899">
        <v>92.8</v>
      </c>
      <c r="AB8899">
        <v>7.2</v>
      </c>
      <c r="AC8899" s="3">
        <f t="shared" ref="AC8899:AC8962" si="836">(AA8899 - AB8899) / (AA8899 + AB8899) * 100</f>
        <v>85.6</v>
      </c>
      <c r="AD8899" s="3">
        <f t="shared" ref="AD8899:AD8962" si="837">--(L8899&gt;0) + --(Q8899&gt;0) + --(T8899&gt;0) + --(W8899&gt;0) + --(Z8899&gt;0) + --(AC8899&gt;0)</f>
        <v>6</v>
      </c>
      <c r="AE8899" s="3" t="s">
        <v>30460</v>
      </c>
      <c r="AF8899" t="b">
        <v>0</v>
      </c>
      <c r="AG8899" s="1">
        <v>44651.677731481483</v>
      </c>
    </row>
    <row r="8900" spans="1:33" ht="34" x14ac:dyDescent="0.2">
      <c r="A8900" t="s">
        <v>25500</v>
      </c>
      <c r="B8900">
        <v>12130</v>
      </c>
      <c r="C8900" s="3" t="s">
        <v>25501</v>
      </c>
      <c r="D8900" t="s">
        <v>25502</v>
      </c>
      <c r="E8900" t="s">
        <v>30192</v>
      </c>
      <c r="F8900" s="9" t="str">
        <f>_xlfn.XLOOKUP(E8900,'Raw Data - Area Code'!A:A,'Raw Data - Area Code'!B:B,"",FALSE)</f>
        <v>Colchester</v>
      </c>
      <c r="G8900" s="9">
        <v>3769392</v>
      </c>
      <c r="H8900" s="18" t="s">
        <v>569</v>
      </c>
      <c r="I8900" s="20" t="s">
        <v>30240</v>
      </c>
      <c r="J8900" s="8" t="str">
        <f>_xlfn.XLOOKUP(TRIM(I8900),'Raw Data - SIC Code'!A:A,'Raw Data - SIC Code'!C:C,"",FALSE)</f>
        <v>Admin Services</v>
      </c>
      <c r="K8900">
        <v>0.2</v>
      </c>
      <c r="L8900" s="3">
        <v>3</v>
      </c>
      <c r="M8900">
        <v>-540</v>
      </c>
      <c r="N8900">
        <v>0.6</v>
      </c>
      <c r="O8900">
        <v>11</v>
      </c>
      <c r="P8900">
        <v>53</v>
      </c>
      <c r="Q8900" s="27">
        <f t="shared" ref="Q8900:Q8963" si="838">(O8900 - P8900) / (O8900 + P8900) * 100</f>
        <v>-65.625</v>
      </c>
      <c r="R8900">
        <v>85</v>
      </c>
      <c r="S8900">
        <v>15</v>
      </c>
      <c r="T8900" s="3">
        <f t="shared" si="833"/>
        <v>70</v>
      </c>
      <c r="U8900">
        <v>94</v>
      </c>
      <c r="V8900">
        <v>6</v>
      </c>
      <c r="W8900" s="3">
        <f t="shared" si="834"/>
        <v>88</v>
      </c>
      <c r="X8900">
        <v>95</v>
      </c>
      <c r="Y8900">
        <v>5</v>
      </c>
      <c r="Z8900" s="3">
        <f t="shared" si="835"/>
        <v>90</v>
      </c>
      <c r="AA8900">
        <v>86</v>
      </c>
      <c r="AB8900">
        <v>14</v>
      </c>
      <c r="AC8900" s="3">
        <f t="shared" si="836"/>
        <v>72</v>
      </c>
      <c r="AD8900" s="3">
        <f t="shared" si="837"/>
        <v>5</v>
      </c>
      <c r="AE8900" s="3" t="s">
        <v>30460</v>
      </c>
      <c r="AF8900" t="b">
        <v>0</v>
      </c>
      <c r="AG8900" s="1">
        <v>44642.384687500002</v>
      </c>
    </row>
    <row r="8901" spans="1:33" ht="51" x14ac:dyDescent="0.2">
      <c r="A8901" t="s">
        <v>25503</v>
      </c>
      <c r="B8901">
        <v>12133</v>
      </c>
      <c r="C8901" s="3" t="s">
        <v>25504</v>
      </c>
      <c r="D8901" t="s">
        <v>1524</v>
      </c>
      <c r="E8901" t="s">
        <v>30232</v>
      </c>
      <c r="F8901" s="9" t="str">
        <f>_xlfn.XLOOKUP(E8901,'Raw Data - Area Code'!A:A,'Raw Data - Area Code'!B:B,"",FALSE)</f>
        <v>Sheffield</v>
      </c>
      <c r="G8901" s="9">
        <v>2017289</v>
      </c>
      <c r="H8901" s="18" t="s">
        <v>25505</v>
      </c>
      <c r="I8901" s="20" t="s">
        <v>30290</v>
      </c>
      <c r="J8901" s="8" t="str">
        <f>_xlfn.XLOOKUP(TRIM(I8901),'Raw Data - SIC Code'!A:A,'Raw Data - SIC Code'!C:C,"",FALSE)</f>
        <v>Info &amp; Comms</v>
      </c>
      <c r="K8901">
        <v>12.8</v>
      </c>
      <c r="L8901" s="3">
        <v>13.4</v>
      </c>
      <c r="M8901">
        <v>9</v>
      </c>
      <c r="N8901">
        <v>48.5</v>
      </c>
      <c r="O8901">
        <v>27.7</v>
      </c>
      <c r="P8901">
        <v>29.3</v>
      </c>
      <c r="Q8901" s="27">
        <f t="shared" si="838"/>
        <v>-2.8070175438596516</v>
      </c>
      <c r="R8901">
        <v>46.8</v>
      </c>
      <c r="S8901">
        <v>53.2</v>
      </c>
      <c r="T8901" s="3">
        <f t="shared" si="833"/>
        <v>-6.4000000000000057</v>
      </c>
      <c r="U8901">
        <v>41.7</v>
      </c>
      <c r="V8901">
        <v>58.3</v>
      </c>
      <c r="W8901" s="3">
        <f t="shared" si="834"/>
        <v>-16.599999999999994</v>
      </c>
      <c r="X8901">
        <v>48.1</v>
      </c>
      <c r="Y8901">
        <v>51.9</v>
      </c>
      <c r="Z8901" s="3">
        <f t="shared" si="835"/>
        <v>-3.7999999999999972</v>
      </c>
      <c r="AA8901">
        <v>52.8</v>
      </c>
      <c r="AB8901">
        <v>47.2</v>
      </c>
      <c r="AC8901" s="3">
        <f t="shared" si="836"/>
        <v>5.5999999999999943</v>
      </c>
      <c r="AD8901" s="3">
        <f t="shared" si="837"/>
        <v>2</v>
      </c>
      <c r="AE8901" s="3" t="s">
        <v>30460</v>
      </c>
      <c r="AF8901" t="b">
        <v>0</v>
      </c>
      <c r="AG8901" s="1">
        <v>44652.710706018515</v>
      </c>
    </row>
    <row r="8902" spans="1:33" x14ac:dyDescent="0.2">
      <c r="A8902" t="s">
        <v>25506</v>
      </c>
      <c r="B8902">
        <v>12134</v>
      </c>
      <c r="C8902" s="3" t="s">
        <v>19108</v>
      </c>
      <c r="D8902" t="s">
        <v>19109</v>
      </c>
      <c r="E8902" t="s">
        <v>30150</v>
      </c>
      <c r="F8902" s="9" t="str">
        <f>_xlfn.XLOOKUP(E8902,'Raw Data - Area Code'!A:A,'Raw Data - Area Code'!B:B,"",FALSE)</f>
        <v>St Albans</v>
      </c>
      <c r="G8902" s="9">
        <v>8514605</v>
      </c>
      <c r="H8902" s="8">
        <v>56102</v>
      </c>
      <c r="I8902" s="20" t="s">
        <v>30241</v>
      </c>
      <c r="J8902" s="8" t="str">
        <f>_xlfn.XLOOKUP(TRIM(I8902),'Raw Data - SIC Code'!A:A,'Raw Data - SIC Code'!C:C,"",FALSE)</f>
        <v>Hospitality</v>
      </c>
      <c r="K8902">
        <v>4.9000000000000004</v>
      </c>
      <c r="L8902" s="3">
        <v>0.2</v>
      </c>
      <c r="M8902">
        <v>18.5</v>
      </c>
      <c r="N8902">
        <v>27.9</v>
      </c>
      <c r="O8902">
        <v>99</v>
      </c>
      <c r="P8902">
        <v>98.1</v>
      </c>
      <c r="Q8902" s="27">
        <f t="shared" si="838"/>
        <v>0.45662100456621296</v>
      </c>
      <c r="R8902">
        <v>17.3</v>
      </c>
      <c r="S8902">
        <v>82.7</v>
      </c>
      <c r="T8902" s="3">
        <f t="shared" si="833"/>
        <v>-65.400000000000006</v>
      </c>
      <c r="U8902">
        <v>18.8</v>
      </c>
      <c r="V8902">
        <v>81.2</v>
      </c>
      <c r="W8902" s="3">
        <f t="shared" si="834"/>
        <v>-62.400000000000013</v>
      </c>
      <c r="X8902">
        <v>20.2</v>
      </c>
      <c r="Y8902">
        <v>79.8</v>
      </c>
      <c r="Z8902" s="3">
        <f t="shared" si="835"/>
        <v>-59.599999999999994</v>
      </c>
      <c r="AA8902">
        <v>29.6</v>
      </c>
      <c r="AB8902">
        <v>70.400000000000006</v>
      </c>
      <c r="AC8902" s="3">
        <f t="shared" si="836"/>
        <v>-40.800000000000004</v>
      </c>
      <c r="AD8902" s="3">
        <f t="shared" si="837"/>
        <v>2</v>
      </c>
      <c r="AE8902" s="3" t="s">
        <v>30462</v>
      </c>
      <c r="AF8902" t="b">
        <v>0</v>
      </c>
      <c r="AG8902" s="1">
        <v>44635.438252314816</v>
      </c>
    </row>
    <row r="8903" spans="1:33" x14ac:dyDescent="0.2">
      <c r="A8903" t="s">
        <v>25507</v>
      </c>
      <c r="B8903">
        <v>12135</v>
      </c>
      <c r="C8903" s="3" t="s">
        <v>19108</v>
      </c>
      <c r="D8903" t="s">
        <v>19109</v>
      </c>
      <c r="E8903" t="s">
        <v>30150</v>
      </c>
      <c r="F8903" s="9" t="str">
        <f>_xlfn.XLOOKUP(E8903,'Raw Data - Area Code'!A:A,'Raw Data - Area Code'!B:B,"",FALSE)</f>
        <v>St Albans</v>
      </c>
      <c r="G8903" s="9">
        <v>6003554</v>
      </c>
      <c r="H8903" s="8">
        <v>96090</v>
      </c>
      <c r="I8903" s="20" t="s">
        <v>30270</v>
      </c>
      <c r="J8903" s="8" t="str">
        <f>_xlfn.XLOOKUP(TRIM(I8903),'Raw Data - SIC Code'!A:A,'Raw Data - SIC Code'!C:C,"",FALSE)</f>
        <v>General Services</v>
      </c>
      <c r="K8903">
        <v>4.8</v>
      </c>
      <c r="L8903" s="3">
        <v>3.1</v>
      </c>
      <c r="M8903">
        <v>12.4</v>
      </c>
      <c r="N8903">
        <v>4.4000000000000004</v>
      </c>
      <c r="O8903">
        <v>97.3</v>
      </c>
      <c r="P8903">
        <v>91.8</v>
      </c>
      <c r="Q8903" s="27">
        <f t="shared" si="838"/>
        <v>2.9085140137493393</v>
      </c>
      <c r="R8903">
        <v>92.9</v>
      </c>
      <c r="S8903">
        <v>7.1</v>
      </c>
      <c r="T8903" s="3">
        <f t="shared" si="833"/>
        <v>85.800000000000011</v>
      </c>
      <c r="U8903">
        <v>96.4</v>
      </c>
      <c r="V8903">
        <v>3.6</v>
      </c>
      <c r="W8903" s="3">
        <f t="shared" si="834"/>
        <v>92.800000000000011</v>
      </c>
      <c r="X8903">
        <v>95.7</v>
      </c>
      <c r="Y8903">
        <v>4.3</v>
      </c>
      <c r="Z8903" s="3">
        <f t="shared" si="835"/>
        <v>91.4</v>
      </c>
      <c r="AA8903">
        <v>96</v>
      </c>
      <c r="AB8903">
        <v>4</v>
      </c>
      <c r="AC8903" s="3">
        <f t="shared" si="836"/>
        <v>92</v>
      </c>
      <c r="AD8903" s="3">
        <f t="shared" si="837"/>
        <v>6</v>
      </c>
      <c r="AE8903" s="3" t="s">
        <v>30462</v>
      </c>
      <c r="AF8903" t="b">
        <v>0</v>
      </c>
      <c r="AG8903" s="1">
        <v>44635.468148148146</v>
      </c>
    </row>
    <row r="8904" spans="1:33" x14ac:dyDescent="0.2">
      <c r="A8904" t="s">
        <v>25508</v>
      </c>
      <c r="B8904">
        <v>12139</v>
      </c>
      <c r="C8904" s="3" t="s">
        <v>25509</v>
      </c>
      <c r="D8904" t="s">
        <v>25510</v>
      </c>
      <c r="E8904" t="s">
        <v>30112</v>
      </c>
      <c r="F8904" s="9" t="str">
        <f>_xlfn.XLOOKUP(E8904,'Raw Data - Area Code'!A:A,'Raw Data - Area Code'!B:B,"",FALSE)</f>
        <v>Edinburgh</v>
      </c>
      <c r="G8904" s="9" t="s">
        <v>25511</v>
      </c>
      <c r="H8904" s="8">
        <v>64999</v>
      </c>
      <c r="I8904" s="20" t="s">
        <v>30260</v>
      </c>
      <c r="J8904" s="8" t="str">
        <f>_xlfn.XLOOKUP(TRIM(I8904),'Raw Data - SIC Code'!A:A,'Raw Data - SIC Code'!C:C,"",FALSE)</f>
        <v>Finance</v>
      </c>
      <c r="K8904">
        <v>20.3</v>
      </c>
      <c r="L8904" s="3">
        <v>12.4</v>
      </c>
      <c r="M8904">
        <v>50.2</v>
      </c>
      <c r="N8904">
        <v>17.399999999999999</v>
      </c>
      <c r="O8904">
        <v>95.3</v>
      </c>
      <c r="P8904">
        <v>96.9</v>
      </c>
      <c r="Q8904" s="27">
        <f t="shared" si="838"/>
        <v>-0.8324661810613988</v>
      </c>
      <c r="R8904">
        <v>52</v>
      </c>
      <c r="S8904">
        <v>48</v>
      </c>
      <c r="T8904" s="3">
        <f t="shared" si="833"/>
        <v>4</v>
      </c>
      <c r="U8904">
        <v>37</v>
      </c>
      <c r="V8904">
        <v>63</v>
      </c>
      <c r="W8904" s="3">
        <f t="shared" si="834"/>
        <v>-26</v>
      </c>
      <c r="X8904">
        <v>42</v>
      </c>
      <c r="Y8904">
        <v>58</v>
      </c>
      <c r="Z8904" s="3">
        <f t="shared" si="835"/>
        <v>-16</v>
      </c>
      <c r="AA8904">
        <v>68</v>
      </c>
      <c r="AB8904">
        <v>32</v>
      </c>
      <c r="AC8904" s="3">
        <f t="shared" si="836"/>
        <v>36</v>
      </c>
      <c r="AD8904" s="3">
        <f t="shared" si="837"/>
        <v>3</v>
      </c>
      <c r="AE8904" s="3" t="s">
        <v>30462</v>
      </c>
      <c r="AF8904" t="b">
        <v>0</v>
      </c>
      <c r="AG8904" s="1">
        <v>44635.483773148146</v>
      </c>
    </row>
    <row r="8905" spans="1:33" ht="68" x14ac:dyDescent="0.2">
      <c r="A8905" t="s">
        <v>25512</v>
      </c>
      <c r="B8905">
        <v>12141</v>
      </c>
      <c r="C8905" s="3" t="s">
        <v>19108</v>
      </c>
      <c r="D8905" t="s">
        <v>19109</v>
      </c>
      <c r="E8905" t="s">
        <v>30150</v>
      </c>
      <c r="F8905" s="9" t="str">
        <f>_xlfn.XLOOKUP(E8905,'Raw Data - Area Code'!A:A,'Raw Data - Area Code'!B:B,"",FALSE)</f>
        <v>St Albans</v>
      </c>
      <c r="G8905" s="9">
        <v>519500</v>
      </c>
      <c r="H8905" s="18" t="s">
        <v>25513</v>
      </c>
      <c r="I8905" s="20" t="s">
        <v>30234</v>
      </c>
      <c r="J8905" s="8" t="str">
        <f>_xlfn.XLOOKUP(TRIM(I8905),'Raw Data - SIC Code'!A:A,'Raw Data - SIC Code'!C:C,"",FALSE)</f>
        <v>Trade</v>
      </c>
      <c r="K8905">
        <v>8.8000000000000007</v>
      </c>
      <c r="L8905" s="3">
        <v>6.3</v>
      </c>
      <c r="M8905">
        <v>47.2</v>
      </c>
      <c r="N8905">
        <v>25.7</v>
      </c>
      <c r="O8905">
        <v>89</v>
      </c>
      <c r="P8905">
        <v>89.8</v>
      </c>
      <c r="Q8905" s="27">
        <f t="shared" si="838"/>
        <v>-0.44742729306487528</v>
      </c>
      <c r="R8905">
        <v>36</v>
      </c>
      <c r="S8905">
        <v>64</v>
      </c>
      <c r="T8905" s="3">
        <f t="shared" si="833"/>
        <v>-28.000000000000004</v>
      </c>
      <c r="U8905">
        <v>43.1</v>
      </c>
      <c r="V8905">
        <v>56.9</v>
      </c>
      <c r="W8905" s="3">
        <f t="shared" si="834"/>
        <v>-13.799999999999999</v>
      </c>
      <c r="X8905">
        <v>51.6</v>
      </c>
      <c r="Y8905">
        <v>48.4</v>
      </c>
      <c r="Z8905" s="3">
        <f t="shared" si="835"/>
        <v>3.2000000000000028</v>
      </c>
      <c r="AA8905">
        <v>59.3</v>
      </c>
      <c r="AB8905">
        <v>40.700000000000003</v>
      </c>
      <c r="AC8905" s="3">
        <f t="shared" si="836"/>
        <v>18.599999999999994</v>
      </c>
      <c r="AD8905" s="3">
        <f t="shared" si="837"/>
        <v>3</v>
      </c>
      <c r="AE8905" s="3" t="s">
        <v>30576</v>
      </c>
      <c r="AF8905" t="b">
        <v>0</v>
      </c>
      <c r="AG8905" s="1">
        <v>44635.459166666667</v>
      </c>
    </row>
    <row r="8906" spans="1:33" x14ac:dyDescent="0.2">
      <c r="A8906" t="s">
        <v>25514</v>
      </c>
      <c r="B8906">
        <v>14413</v>
      </c>
      <c r="C8906" s="3" t="s">
        <v>25515</v>
      </c>
      <c r="D8906" t="s">
        <v>25516</v>
      </c>
      <c r="E8906" t="s">
        <v>30129</v>
      </c>
      <c r="F8906" s="9" t="str">
        <f>_xlfn.XLOOKUP(E8906,'Raw Data - Area Code'!A:A,'Raw Data - Area Code'!B:B,"",FALSE)</f>
        <v>Redhill</v>
      </c>
      <c r="G8906" s="9">
        <v>6967289</v>
      </c>
      <c r="H8906" s="8">
        <v>65120</v>
      </c>
      <c r="I8906" s="20" t="s">
        <v>30278</v>
      </c>
      <c r="J8906" s="8" t="str">
        <f>_xlfn.XLOOKUP(TRIM(I8906),'Raw Data - SIC Code'!A:A,'Raw Data - SIC Code'!C:C,"",FALSE)</f>
        <v>Finance</v>
      </c>
      <c r="K8906">
        <v>37.6</v>
      </c>
      <c r="L8906" s="3">
        <v>8.1</v>
      </c>
      <c r="M8906">
        <v>66.7</v>
      </c>
      <c r="N8906">
        <v>16.899999999999999</v>
      </c>
      <c r="O8906">
        <v>85.7</v>
      </c>
      <c r="P8906">
        <v>92.9</v>
      </c>
      <c r="Q8906" s="27">
        <f t="shared" si="838"/>
        <v>-4.0313549832026885</v>
      </c>
      <c r="R8906">
        <v>45</v>
      </c>
      <c r="S8906">
        <v>55</v>
      </c>
      <c r="T8906" s="3">
        <f t="shared" si="833"/>
        <v>-10</v>
      </c>
      <c r="U8906">
        <v>42</v>
      </c>
      <c r="V8906">
        <v>58</v>
      </c>
      <c r="W8906" s="3">
        <f t="shared" si="834"/>
        <v>-16</v>
      </c>
      <c r="X8906">
        <v>48</v>
      </c>
      <c r="Y8906">
        <v>52</v>
      </c>
      <c r="Z8906" s="3">
        <f t="shared" si="835"/>
        <v>-4</v>
      </c>
      <c r="AA8906">
        <v>65</v>
      </c>
      <c r="AB8906">
        <v>35</v>
      </c>
      <c r="AC8906" s="3">
        <f t="shared" si="836"/>
        <v>30</v>
      </c>
      <c r="AD8906" s="3">
        <f t="shared" si="837"/>
        <v>2</v>
      </c>
      <c r="AE8906" s="3" t="s">
        <v>30460</v>
      </c>
      <c r="AF8906" t="b">
        <v>0</v>
      </c>
      <c r="AG8906" s="1">
        <v>44635.485752314817</v>
      </c>
    </row>
    <row r="8907" spans="1:33" x14ac:dyDescent="0.2">
      <c r="A8907" t="s">
        <v>25517</v>
      </c>
      <c r="B8907">
        <v>12142</v>
      </c>
      <c r="C8907" s="3" t="s">
        <v>25518</v>
      </c>
      <c r="D8907" t="s">
        <v>25519</v>
      </c>
      <c r="E8907" t="s">
        <v>30148</v>
      </c>
      <c r="F8907" s="9" t="str">
        <f>_xlfn.XLOOKUP(E8907,'Raw Data - Area Code'!A:A,'Raw Data - Area Code'!B:B,"",FALSE)</f>
        <v>Warrington</v>
      </c>
      <c r="G8907" s="9">
        <v>8462158</v>
      </c>
      <c r="H8907" s="8">
        <v>43390</v>
      </c>
      <c r="I8907" s="20" t="s">
        <v>30261</v>
      </c>
      <c r="J8907" s="8" t="str">
        <f>_xlfn.XLOOKUP(TRIM(I8907),'Raw Data - SIC Code'!A:A,'Raw Data - SIC Code'!C:C,"",FALSE)</f>
        <v>Construction</v>
      </c>
      <c r="K8907">
        <v>32.799999999999997</v>
      </c>
      <c r="L8907" s="3">
        <v>43.6</v>
      </c>
      <c r="M8907">
        <v>4.7</v>
      </c>
      <c r="N8907">
        <v>30</v>
      </c>
      <c r="O8907">
        <v>47.3</v>
      </c>
      <c r="P8907">
        <v>24.6</v>
      </c>
      <c r="Q8907" s="27">
        <f t="shared" si="838"/>
        <v>31.571627260083439</v>
      </c>
      <c r="R8907">
        <v>40</v>
      </c>
      <c r="S8907">
        <v>60</v>
      </c>
      <c r="T8907" s="3">
        <f t="shared" si="833"/>
        <v>-20</v>
      </c>
      <c r="U8907">
        <v>91.4</v>
      </c>
      <c r="V8907">
        <v>8.6</v>
      </c>
      <c r="W8907" s="3">
        <f t="shared" si="834"/>
        <v>82.800000000000011</v>
      </c>
      <c r="X8907">
        <v>97.1</v>
      </c>
      <c r="Y8907">
        <v>2.9</v>
      </c>
      <c r="Z8907" s="3">
        <f t="shared" si="835"/>
        <v>94.199999999999989</v>
      </c>
      <c r="AA8907">
        <v>90</v>
      </c>
      <c r="AB8907">
        <v>10</v>
      </c>
      <c r="AC8907" s="3">
        <f t="shared" si="836"/>
        <v>80</v>
      </c>
      <c r="AD8907" s="3">
        <f t="shared" si="837"/>
        <v>5</v>
      </c>
      <c r="AE8907" s="3" t="s">
        <v>30460</v>
      </c>
      <c r="AF8907" t="b">
        <v>0</v>
      </c>
      <c r="AG8907" s="1">
        <v>44421.692291666666</v>
      </c>
    </row>
    <row r="8908" spans="1:33" x14ac:dyDescent="0.2">
      <c r="A8908" t="s">
        <v>25520</v>
      </c>
      <c r="B8908">
        <v>12143</v>
      </c>
      <c r="C8908" s="3" t="s">
        <v>25521</v>
      </c>
      <c r="D8908" t="s">
        <v>25522</v>
      </c>
      <c r="E8908" t="s">
        <v>30129</v>
      </c>
      <c r="F8908" s="9" t="str">
        <f>_xlfn.XLOOKUP(E8908,'Raw Data - Area Code'!A:A,'Raw Data - Area Code'!B:B,"",FALSE)</f>
        <v>Redhill</v>
      </c>
      <c r="G8908" s="9">
        <v>2786571</v>
      </c>
      <c r="H8908" s="8">
        <v>28990</v>
      </c>
      <c r="I8908" s="20" t="s">
        <v>30251</v>
      </c>
      <c r="J8908" s="8" t="str">
        <f>_xlfn.XLOOKUP(TRIM(I8908),'Raw Data - SIC Code'!A:A,'Raw Data - SIC Code'!C:C,"",FALSE)</f>
        <v>Manufacturing</v>
      </c>
      <c r="K8908">
        <v>21.3</v>
      </c>
      <c r="L8908" s="3">
        <v>19.100000000000001</v>
      </c>
      <c r="O8908">
        <v>0</v>
      </c>
      <c r="P8908">
        <v>0</v>
      </c>
      <c r="Q8908" s="27">
        <v>0</v>
      </c>
      <c r="R8908">
        <v>80.5</v>
      </c>
      <c r="S8908">
        <v>19.5</v>
      </c>
      <c r="T8908" s="3">
        <f t="shared" si="833"/>
        <v>61</v>
      </c>
      <c r="U8908">
        <v>92.3</v>
      </c>
      <c r="V8908">
        <v>7.7</v>
      </c>
      <c r="W8908" s="3">
        <f t="shared" si="834"/>
        <v>84.6</v>
      </c>
      <c r="X8908">
        <v>91</v>
      </c>
      <c r="Y8908">
        <v>9</v>
      </c>
      <c r="Z8908" s="3">
        <f t="shared" si="835"/>
        <v>82</v>
      </c>
      <c r="AA8908">
        <v>94.9</v>
      </c>
      <c r="AB8908">
        <v>5.0999999999999996</v>
      </c>
      <c r="AC8908" s="3">
        <f t="shared" si="836"/>
        <v>89.800000000000011</v>
      </c>
      <c r="AD8908" s="3">
        <f t="shared" si="837"/>
        <v>5</v>
      </c>
      <c r="AE8908" s="3" t="s">
        <v>30460</v>
      </c>
      <c r="AF8908" t="b">
        <v>0</v>
      </c>
      <c r="AG8908" s="1">
        <v>44655.641574074078</v>
      </c>
    </row>
    <row r="8909" spans="1:33" ht="68" x14ac:dyDescent="0.2">
      <c r="A8909" t="s">
        <v>25523</v>
      </c>
      <c r="B8909">
        <v>17117</v>
      </c>
      <c r="C8909" s="3" t="s">
        <v>25524</v>
      </c>
      <c r="D8909" t="s">
        <v>25525</v>
      </c>
      <c r="E8909" t="s">
        <v>30230</v>
      </c>
      <c r="F8909" s="9" t="str">
        <f>_xlfn.XLOOKUP(E8909,'Raw Data - Area Code'!A:A,'Raw Data - Area Code'!B:B,"",FALSE)</f>
        <v>Manchester</v>
      </c>
      <c r="G8909" s="9">
        <v>4384008</v>
      </c>
      <c r="H8909" s="18" t="s">
        <v>25526</v>
      </c>
      <c r="I8909" s="20" t="s">
        <v>30284</v>
      </c>
      <c r="J8909" s="8" t="str">
        <f>_xlfn.XLOOKUP(TRIM(I8909),'Raw Data - SIC Code'!A:A,'Raw Data - SIC Code'!C:C,"",FALSE)</f>
        <v>Manufacturing</v>
      </c>
      <c r="K8909">
        <v>-0.8</v>
      </c>
      <c r="L8909" s="3">
        <v>3.2</v>
      </c>
      <c r="M8909">
        <v>-7.5</v>
      </c>
      <c r="N8909">
        <v>37.5</v>
      </c>
      <c r="O8909">
        <v>54.1</v>
      </c>
      <c r="P8909">
        <v>52.8</v>
      </c>
      <c r="Q8909" s="27">
        <f t="shared" si="838"/>
        <v>1.2160898035547281</v>
      </c>
      <c r="R8909">
        <v>73.8</v>
      </c>
      <c r="S8909">
        <v>26.2</v>
      </c>
      <c r="T8909" s="3">
        <f t="shared" si="833"/>
        <v>47.599999999999994</v>
      </c>
      <c r="U8909">
        <v>84.1</v>
      </c>
      <c r="V8909">
        <v>15.9</v>
      </c>
      <c r="W8909" s="3">
        <f t="shared" si="834"/>
        <v>68.199999999999989</v>
      </c>
      <c r="X8909">
        <v>85.4</v>
      </c>
      <c r="Y8909">
        <v>14.6</v>
      </c>
      <c r="Z8909" s="3">
        <f t="shared" si="835"/>
        <v>70.800000000000011</v>
      </c>
      <c r="AA8909">
        <v>79.7</v>
      </c>
      <c r="AB8909">
        <v>20.3</v>
      </c>
      <c r="AC8909" s="3">
        <f t="shared" si="836"/>
        <v>59.400000000000006</v>
      </c>
      <c r="AD8909" s="3">
        <f t="shared" si="837"/>
        <v>6</v>
      </c>
      <c r="AE8909" s="3" t="s">
        <v>30461</v>
      </c>
      <c r="AF8909" t="b">
        <v>0</v>
      </c>
      <c r="AG8909" s="1">
        <v>44648.463599537034</v>
      </c>
    </row>
    <row r="8910" spans="1:33" x14ac:dyDescent="0.2">
      <c r="A8910" t="s">
        <v>25527</v>
      </c>
      <c r="B8910">
        <v>14273</v>
      </c>
      <c r="C8910" s="3" t="s">
        <v>25528</v>
      </c>
      <c r="D8910" t="s">
        <v>9460</v>
      </c>
      <c r="E8910" t="s">
        <v>30146</v>
      </c>
      <c r="F8910" s="9" t="str">
        <f>_xlfn.XLOOKUP(E8910,'Raw Data - Area Code'!A:A,'Raw Data - Area Code'!B:B,"",FALSE)</f>
        <v>Nottingham</v>
      </c>
      <c r="G8910" s="9">
        <v>5640916</v>
      </c>
      <c r="H8910" s="8">
        <v>47710</v>
      </c>
      <c r="I8910" s="20" t="s">
        <v>30234</v>
      </c>
      <c r="J8910" s="8" t="str">
        <f>_xlfn.XLOOKUP(TRIM(I8910),'Raw Data - SIC Code'!A:A,'Raw Data - SIC Code'!C:C,"",FALSE)</f>
        <v>Trade</v>
      </c>
      <c r="K8910">
        <v>28.4</v>
      </c>
      <c r="L8910" s="3">
        <v>1.9</v>
      </c>
      <c r="M8910">
        <v>39.700000000000003</v>
      </c>
      <c r="N8910">
        <v>27.4</v>
      </c>
      <c r="O8910">
        <v>14.8</v>
      </c>
      <c r="P8910">
        <v>9.4</v>
      </c>
      <c r="Q8910" s="27">
        <f t="shared" si="838"/>
        <v>22.314049586776857</v>
      </c>
      <c r="R8910">
        <v>39.4</v>
      </c>
      <c r="S8910">
        <v>60.6</v>
      </c>
      <c r="T8910" s="3">
        <f t="shared" si="833"/>
        <v>-21.200000000000003</v>
      </c>
      <c r="U8910">
        <v>33.299999999999997</v>
      </c>
      <c r="V8910">
        <v>66.7</v>
      </c>
      <c r="W8910" s="3">
        <f t="shared" si="834"/>
        <v>-33.400000000000006</v>
      </c>
      <c r="X8910">
        <v>42.4</v>
      </c>
      <c r="Y8910">
        <v>57.6</v>
      </c>
      <c r="Z8910" s="3">
        <f t="shared" si="835"/>
        <v>-15.200000000000003</v>
      </c>
      <c r="AA8910">
        <v>54.5</v>
      </c>
      <c r="AB8910">
        <v>45.5</v>
      </c>
      <c r="AC8910" s="3">
        <f t="shared" si="836"/>
        <v>9</v>
      </c>
      <c r="AD8910" s="3">
        <f t="shared" si="837"/>
        <v>3</v>
      </c>
      <c r="AE8910" s="3" t="s">
        <v>30461</v>
      </c>
      <c r="AF8910" t="b">
        <v>0</v>
      </c>
      <c r="AG8910" s="1">
        <v>44655.477939814817</v>
      </c>
    </row>
    <row r="8911" spans="1:33" ht="34" x14ac:dyDescent="0.2">
      <c r="A8911" t="s">
        <v>25529</v>
      </c>
      <c r="B8911">
        <v>12145</v>
      </c>
      <c r="C8911" s="3" t="s">
        <v>25530</v>
      </c>
      <c r="D8911" t="s">
        <v>25531</v>
      </c>
      <c r="E8911" t="s">
        <v>30155</v>
      </c>
      <c r="F8911" s="9" t="str">
        <f>_xlfn.XLOOKUP(E8911,'Raw Data - Area Code'!A:A,'Raw Data - Area Code'!B:B,"",FALSE)</f>
        <v>Salisbury</v>
      </c>
      <c r="G8911" s="9"/>
      <c r="H8911" s="18" t="s">
        <v>668</v>
      </c>
      <c r="I8911" s="20">
        <v>84</v>
      </c>
      <c r="J8911" s="8" t="str">
        <f>_xlfn.XLOOKUP(TRIM(I8911),'Raw Data - SIC Code'!A:A,'Raw Data - SIC Code'!C:C,"",FALSE)</f>
        <v>Public Admin</v>
      </c>
      <c r="K8911">
        <v>-0.8</v>
      </c>
      <c r="L8911" s="3">
        <v>-15.4</v>
      </c>
      <c r="M8911">
        <v>-10.199999999999999</v>
      </c>
      <c r="N8911">
        <v>0</v>
      </c>
      <c r="O8911">
        <v>54.8</v>
      </c>
      <c r="P8911">
        <v>25.4</v>
      </c>
      <c r="Q8911" s="27">
        <f t="shared" si="838"/>
        <v>36.658354114713219</v>
      </c>
      <c r="R8911">
        <v>71.8</v>
      </c>
      <c r="S8911">
        <v>28.2</v>
      </c>
      <c r="T8911" s="3">
        <f t="shared" si="833"/>
        <v>43.599999999999994</v>
      </c>
      <c r="U8911">
        <v>49.6</v>
      </c>
      <c r="V8911">
        <v>50.4</v>
      </c>
      <c r="W8911" s="3">
        <f t="shared" si="834"/>
        <v>-0.79999999999999727</v>
      </c>
      <c r="X8911">
        <v>37.9</v>
      </c>
      <c r="Y8911">
        <v>62.1</v>
      </c>
      <c r="Z8911" s="3">
        <f t="shared" si="835"/>
        <v>-24.200000000000003</v>
      </c>
      <c r="AA8911">
        <v>52.8</v>
      </c>
      <c r="AB8911">
        <v>47.2</v>
      </c>
      <c r="AC8911" s="3">
        <f t="shared" si="836"/>
        <v>5.5999999999999943</v>
      </c>
      <c r="AD8911" s="3">
        <f t="shared" si="837"/>
        <v>3</v>
      </c>
      <c r="AE8911" s="3" t="s">
        <v>30460</v>
      </c>
      <c r="AF8911" t="b">
        <v>0</v>
      </c>
      <c r="AG8911" s="1">
        <v>44636.405358796299</v>
      </c>
    </row>
    <row r="8912" spans="1:33" x14ac:dyDescent="0.2">
      <c r="A8912" t="s">
        <v>25532</v>
      </c>
      <c r="B8912">
        <v>12146</v>
      </c>
      <c r="C8912" s="3" t="s">
        <v>25533</v>
      </c>
      <c r="D8912" t="s">
        <v>23297</v>
      </c>
      <c r="E8912" t="s">
        <v>30230</v>
      </c>
      <c r="F8912" s="9" t="str">
        <f>_xlfn.XLOOKUP(E8912,'Raw Data - Area Code'!A:A,'Raw Data - Area Code'!B:B,"",FALSE)</f>
        <v>Manchester</v>
      </c>
      <c r="G8912" s="9">
        <v>2008846</v>
      </c>
      <c r="H8912" s="8">
        <v>46460</v>
      </c>
      <c r="I8912" s="20" t="s">
        <v>30252</v>
      </c>
      <c r="J8912" s="8" t="str">
        <f>_xlfn.XLOOKUP(TRIM(I8912),'Raw Data - SIC Code'!A:A,'Raw Data - SIC Code'!C:C,"",FALSE)</f>
        <v>Trade</v>
      </c>
      <c r="K8912">
        <v>-3</v>
      </c>
      <c r="L8912" s="3">
        <v>3.8</v>
      </c>
      <c r="M8912">
        <v>-110.8</v>
      </c>
      <c r="N8912">
        <v>0</v>
      </c>
      <c r="O8912">
        <v>70.099999999999994</v>
      </c>
      <c r="P8912">
        <v>69.599999999999994</v>
      </c>
      <c r="Q8912" s="27">
        <f t="shared" si="838"/>
        <v>0.35790980672870443</v>
      </c>
      <c r="R8912">
        <v>45.5</v>
      </c>
      <c r="S8912">
        <v>54.5</v>
      </c>
      <c r="T8912" s="3">
        <f t="shared" si="833"/>
        <v>-9</v>
      </c>
      <c r="U8912">
        <v>62.4</v>
      </c>
      <c r="V8912">
        <v>37.6</v>
      </c>
      <c r="W8912" s="3">
        <f t="shared" si="834"/>
        <v>24.799999999999997</v>
      </c>
      <c r="X8912">
        <v>80.7</v>
      </c>
      <c r="Y8912">
        <v>19.3</v>
      </c>
      <c r="Z8912" s="3">
        <f t="shared" si="835"/>
        <v>61.400000000000013</v>
      </c>
      <c r="AA8912">
        <v>43.3</v>
      </c>
      <c r="AB8912">
        <v>56.7</v>
      </c>
      <c r="AC8912" s="3">
        <f t="shared" si="836"/>
        <v>-13.400000000000006</v>
      </c>
      <c r="AD8912" s="3">
        <f t="shared" si="837"/>
        <v>4</v>
      </c>
      <c r="AE8912" s="3" t="s">
        <v>30461</v>
      </c>
      <c r="AF8912" t="b">
        <v>0</v>
      </c>
      <c r="AG8912" s="1">
        <v>44643.369108796294</v>
      </c>
    </row>
    <row r="8913" spans="1:33" ht="51" x14ac:dyDescent="0.2">
      <c r="A8913" t="s">
        <v>25534</v>
      </c>
      <c r="B8913">
        <v>13964</v>
      </c>
      <c r="C8913" s="3" t="s">
        <v>25535</v>
      </c>
      <c r="D8913" t="s">
        <v>25536</v>
      </c>
      <c r="E8913" t="s">
        <v>30149</v>
      </c>
      <c r="F8913" s="9" t="str">
        <f>_xlfn.XLOOKUP(E8913,'Raw Data - Area Code'!A:A,'Raw Data - Area Code'!B:B,"",FALSE)</f>
        <v>Leeds</v>
      </c>
      <c r="G8913" s="9">
        <v>3050297</v>
      </c>
      <c r="H8913" s="18" t="s">
        <v>25537</v>
      </c>
      <c r="I8913" s="20" t="s">
        <v>30286</v>
      </c>
      <c r="J8913" s="8" t="str">
        <f>_xlfn.XLOOKUP(TRIM(I8913),'Raw Data - SIC Code'!A:A,'Raw Data - SIC Code'!C:C,"",FALSE)</f>
        <v>Professional Services</v>
      </c>
      <c r="K8913">
        <v>17.600000000000001</v>
      </c>
      <c r="L8913" s="3">
        <v>21.1</v>
      </c>
      <c r="M8913">
        <v>-18.899999999999999</v>
      </c>
      <c r="N8913">
        <v>-12.8</v>
      </c>
      <c r="O8913">
        <v>17</v>
      </c>
      <c r="P8913">
        <v>14</v>
      </c>
      <c r="Q8913" s="27">
        <f t="shared" si="838"/>
        <v>9.67741935483871</v>
      </c>
      <c r="R8913">
        <v>53.9</v>
      </c>
      <c r="S8913">
        <v>46.1</v>
      </c>
      <c r="T8913" s="3">
        <f t="shared" si="833"/>
        <v>7.7999999999999972</v>
      </c>
      <c r="U8913">
        <v>70.900000000000006</v>
      </c>
      <c r="V8913">
        <v>29.1</v>
      </c>
      <c r="W8913" s="3">
        <f t="shared" si="834"/>
        <v>41.800000000000004</v>
      </c>
      <c r="X8913">
        <v>68.400000000000006</v>
      </c>
      <c r="Y8913">
        <v>31.6</v>
      </c>
      <c r="Z8913" s="3">
        <f t="shared" si="835"/>
        <v>36.800000000000004</v>
      </c>
      <c r="AA8913">
        <v>81.2</v>
      </c>
      <c r="AB8913">
        <v>18.8</v>
      </c>
      <c r="AC8913" s="3">
        <f t="shared" si="836"/>
        <v>62.400000000000013</v>
      </c>
      <c r="AD8913" s="3">
        <f t="shared" si="837"/>
        <v>6</v>
      </c>
      <c r="AE8913" s="3" t="s">
        <v>30460</v>
      </c>
      <c r="AF8913" t="b">
        <v>0</v>
      </c>
      <c r="AG8913" s="1">
        <v>44650.641585648147</v>
      </c>
    </row>
    <row r="8914" spans="1:33" x14ac:dyDescent="0.2">
      <c r="A8914" t="s">
        <v>25538</v>
      </c>
      <c r="B8914">
        <v>13963</v>
      </c>
      <c r="C8914" s="3" t="s">
        <v>25535</v>
      </c>
      <c r="D8914" t="s">
        <v>25536</v>
      </c>
      <c r="E8914" t="s">
        <v>30149</v>
      </c>
      <c r="F8914" s="9" t="str">
        <f>_xlfn.XLOOKUP(E8914,'Raw Data - Area Code'!A:A,'Raw Data - Area Code'!B:B,"",FALSE)</f>
        <v>Leeds</v>
      </c>
      <c r="G8914" s="9">
        <v>1959704</v>
      </c>
      <c r="H8914" s="8">
        <v>71129</v>
      </c>
      <c r="I8914" s="20" t="s">
        <v>30286</v>
      </c>
      <c r="J8914" s="8" t="str">
        <f>_xlfn.XLOOKUP(TRIM(I8914),'Raw Data - SIC Code'!A:A,'Raw Data - SIC Code'!C:C,"",FALSE)</f>
        <v>Professional Services</v>
      </c>
      <c r="K8914">
        <v>28.7</v>
      </c>
      <c r="L8914" s="3">
        <v>36.299999999999997</v>
      </c>
      <c r="M8914">
        <v>89.7</v>
      </c>
      <c r="N8914">
        <v>92.6</v>
      </c>
      <c r="O8914">
        <v>9</v>
      </c>
      <c r="P8914">
        <v>10</v>
      </c>
      <c r="Q8914" s="27">
        <f t="shared" si="838"/>
        <v>-5.2631578947368416</v>
      </c>
      <c r="R8914">
        <v>56</v>
      </c>
      <c r="S8914">
        <v>44</v>
      </c>
      <c r="T8914" s="3">
        <f t="shared" si="833"/>
        <v>12</v>
      </c>
      <c r="U8914">
        <v>83.3</v>
      </c>
      <c r="V8914">
        <v>16.7</v>
      </c>
      <c r="W8914" s="3">
        <f t="shared" si="834"/>
        <v>66.599999999999994</v>
      </c>
      <c r="X8914">
        <v>84.2</v>
      </c>
      <c r="Y8914">
        <v>15.8</v>
      </c>
      <c r="Z8914" s="3">
        <f t="shared" si="835"/>
        <v>68.400000000000006</v>
      </c>
      <c r="AA8914">
        <v>96.3</v>
      </c>
      <c r="AB8914">
        <v>3.7</v>
      </c>
      <c r="AC8914" s="3">
        <f t="shared" si="836"/>
        <v>92.6</v>
      </c>
      <c r="AD8914" s="3">
        <f t="shared" si="837"/>
        <v>5</v>
      </c>
      <c r="AE8914" s="3" t="s">
        <v>30575</v>
      </c>
      <c r="AF8914" t="b">
        <v>0</v>
      </c>
      <c r="AG8914" s="1">
        <v>44650.648576388892</v>
      </c>
    </row>
    <row r="8915" spans="1:33" ht="34" x14ac:dyDescent="0.2">
      <c r="A8915" t="s">
        <v>25539</v>
      </c>
      <c r="B8915">
        <v>12148</v>
      </c>
      <c r="C8915" s="3" t="s">
        <v>25540</v>
      </c>
      <c r="D8915" t="s">
        <v>25541</v>
      </c>
      <c r="E8915" t="s">
        <v>30175</v>
      </c>
      <c r="F8915" s="9" t="str">
        <f>_xlfn.XLOOKUP(E8915,'Raw Data - Area Code'!A:A,'Raw Data - Area Code'!B:B,"",FALSE)</f>
        <v>Oldham</v>
      </c>
      <c r="G8915" s="9">
        <v>537855</v>
      </c>
      <c r="H8915" s="18" t="s">
        <v>25542</v>
      </c>
      <c r="I8915" s="20" t="s">
        <v>30245</v>
      </c>
      <c r="J8915" s="8" t="str">
        <f>_xlfn.XLOOKUP(TRIM(I8915),'Raw Data - SIC Code'!A:A,'Raw Data - SIC Code'!C:C,"",FALSE)</f>
        <v>Manufacturing</v>
      </c>
      <c r="K8915">
        <v>8.5</v>
      </c>
      <c r="L8915" s="3">
        <v>-14.9</v>
      </c>
      <c r="M8915">
        <v>28.6</v>
      </c>
      <c r="N8915">
        <v>28.6</v>
      </c>
      <c r="O8915">
        <v>0.7</v>
      </c>
      <c r="P8915">
        <v>1</v>
      </c>
      <c r="Q8915" s="27">
        <f t="shared" si="838"/>
        <v>-17.647058823529417</v>
      </c>
      <c r="R8915">
        <v>56</v>
      </c>
      <c r="S8915">
        <v>44</v>
      </c>
      <c r="T8915" s="3">
        <f t="shared" si="833"/>
        <v>12</v>
      </c>
      <c r="U8915">
        <v>90</v>
      </c>
      <c r="V8915">
        <v>10</v>
      </c>
      <c r="W8915" s="3">
        <f t="shared" si="834"/>
        <v>80</v>
      </c>
      <c r="X8915">
        <v>83</v>
      </c>
      <c r="Y8915">
        <v>17</v>
      </c>
      <c r="Z8915" s="3">
        <f t="shared" si="835"/>
        <v>66</v>
      </c>
      <c r="AA8915">
        <v>56</v>
      </c>
      <c r="AB8915">
        <v>44</v>
      </c>
      <c r="AC8915" s="3">
        <f t="shared" si="836"/>
        <v>12</v>
      </c>
      <c r="AD8915" s="3">
        <f t="shared" si="837"/>
        <v>4</v>
      </c>
      <c r="AE8915" s="3" t="s">
        <v>30460</v>
      </c>
      <c r="AF8915" t="b">
        <v>0</v>
      </c>
      <c r="AG8915" s="1">
        <v>44655.513020833336</v>
      </c>
    </row>
    <row r="8916" spans="1:33" x14ac:dyDescent="0.2">
      <c r="A8916" t="s">
        <v>25543</v>
      </c>
      <c r="B8916">
        <v>12149</v>
      </c>
      <c r="C8916" s="3" t="s">
        <v>18838</v>
      </c>
      <c r="D8916" t="s">
        <v>18839</v>
      </c>
      <c r="E8916" t="s">
        <v>30115</v>
      </c>
      <c r="F8916" s="9" t="str">
        <f>_xlfn.XLOOKUP(E8916,'Raw Data - Area Code'!A:A,'Raw Data - Area Code'!B:B,"",FALSE)</f>
        <v>Wakefield</v>
      </c>
      <c r="G8916" s="9">
        <v>302461</v>
      </c>
      <c r="H8916" s="8">
        <v>21200</v>
      </c>
      <c r="I8916" s="20" t="s">
        <v>30258</v>
      </c>
      <c r="J8916" s="8" t="str">
        <f>_xlfn.XLOOKUP(TRIM(I8916),'Raw Data - SIC Code'!A:A,'Raw Data - SIC Code'!C:C,"",FALSE)</f>
        <v>Manufacturing</v>
      </c>
      <c r="K8916">
        <v>22.1</v>
      </c>
      <c r="L8916" s="3">
        <v>18.5</v>
      </c>
      <c r="M8916">
        <v>46</v>
      </c>
      <c r="N8916">
        <v>42</v>
      </c>
      <c r="O8916">
        <v>100</v>
      </c>
      <c r="P8916">
        <v>100</v>
      </c>
      <c r="Q8916" s="27">
        <f t="shared" si="838"/>
        <v>0</v>
      </c>
      <c r="R8916">
        <v>45</v>
      </c>
      <c r="S8916">
        <v>55</v>
      </c>
      <c r="T8916" s="3">
        <f t="shared" si="833"/>
        <v>-10</v>
      </c>
      <c r="U8916">
        <v>35</v>
      </c>
      <c r="V8916">
        <v>65</v>
      </c>
      <c r="W8916" s="3">
        <f t="shared" si="834"/>
        <v>-30</v>
      </c>
      <c r="X8916">
        <v>45</v>
      </c>
      <c r="Y8916">
        <v>55</v>
      </c>
      <c r="Z8916" s="3">
        <f t="shared" si="835"/>
        <v>-10</v>
      </c>
      <c r="AA8916">
        <v>66</v>
      </c>
      <c r="AB8916">
        <v>34</v>
      </c>
      <c r="AC8916" s="3">
        <f t="shared" si="836"/>
        <v>32</v>
      </c>
      <c r="AD8916" s="3">
        <f t="shared" si="837"/>
        <v>2</v>
      </c>
      <c r="AE8916" s="3" t="s">
        <v>30460</v>
      </c>
      <c r="AF8916" t="b">
        <v>0</v>
      </c>
      <c r="AG8916" s="1">
        <v>44706.487326388888</v>
      </c>
    </row>
    <row r="8917" spans="1:33" ht="34" x14ac:dyDescent="0.2">
      <c r="A8917" t="s">
        <v>25544</v>
      </c>
      <c r="B8917">
        <v>12150</v>
      </c>
      <c r="C8917" s="3" t="s">
        <v>25545</v>
      </c>
      <c r="D8917" t="s">
        <v>25546</v>
      </c>
      <c r="E8917" t="s">
        <v>30187</v>
      </c>
      <c r="F8917" s="9" t="str">
        <f>_xlfn.XLOOKUP(E8917,'Raw Data - Area Code'!A:A,'Raw Data - Area Code'!B:B,"",FALSE)</f>
        <v>Gloucester</v>
      </c>
      <c r="G8917" s="9"/>
      <c r="H8917" s="18" t="s">
        <v>668</v>
      </c>
      <c r="I8917" s="20">
        <v>84</v>
      </c>
      <c r="J8917" s="8" t="str">
        <f>_xlfn.XLOOKUP(TRIM(I8917),'Raw Data - SIC Code'!A:A,'Raw Data - SIC Code'!C:C,"",FALSE)</f>
        <v>Public Admin</v>
      </c>
      <c r="K8917">
        <v>16</v>
      </c>
      <c r="L8917" s="3">
        <v>5</v>
      </c>
      <c r="O8917">
        <v>0</v>
      </c>
      <c r="P8917">
        <v>0</v>
      </c>
      <c r="Q8917" s="27">
        <v>0</v>
      </c>
      <c r="R8917">
        <v>22.7</v>
      </c>
      <c r="S8917">
        <v>77.3</v>
      </c>
      <c r="T8917" s="3">
        <f t="shared" si="833"/>
        <v>-54.599999999999994</v>
      </c>
      <c r="U8917">
        <v>32</v>
      </c>
      <c r="V8917">
        <v>68</v>
      </c>
      <c r="W8917" s="3">
        <f t="shared" si="834"/>
        <v>-36</v>
      </c>
      <c r="X8917">
        <v>20</v>
      </c>
      <c r="Y8917">
        <v>80</v>
      </c>
      <c r="Z8917" s="3">
        <f t="shared" si="835"/>
        <v>-60</v>
      </c>
      <c r="AA8917">
        <v>43.4</v>
      </c>
      <c r="AB8917">
        <v>56.6</v>
      </c>
      <c r="AC8917" s="3">
        <f t="shared" si="836"/>
        <v>-13.200000000000003</v>
      </c>
      <c r="AD8917" s="3">
        <f t="shared" si="837"/>
        <v>1</v>
      </c>
      <c r="AE8917" s="3" t="s">
        <v>30575</v>
      </c>
      <c r="AF8917" t="b">
        <v>0</v>
      </c>
      <c r="AG8917" s="1">
        <v>44687.671770833331</v>
      </c>
    </row>
    <row r="8918" spans="1:33" x14ac:dyDescent="0.2">
      <c r="A8918" t="s">
        <v>25547</v>
      </c>
      <c r="B8918">
        <v>12153</v>
      </c>
      <c r="C8918" s="3" t="s">
        <v>25548</v>
      </c>
      <c r="D8918" t="s">
        <v>25549</v>
      </c>
      <c r="E8918" t="s">
        <v>30165</v>
      </c>
      <c r="F8918" s="9" t="str">
        <f>_xlfn.XLOOKUP(E8918,'Raw Data - Area Code'!A:A,'Raw Data - Area Code'!B:B,"",FALSE)</f>
        <v>Blackburn</v>
      </c>
      <c r="G8918" s="9">
        <v>2084170</v>
      </c>
      <c r="H8918" s="8">
        <v>27900</v>
      </c>
      <c r="I8918" s="20" t="s">
        <v>30265</v>
      </c>
      <c r="J8918" s="8" t="str">
        <f>_xlfn.XLOOKUP(TRIM(I8918),'Raw Data - SIC Code'!A:A,'Raw Data - SIC Code'!C:C,"",FALSE)</f>
        <v>Manufacturing</v>
      </c>
      <c r="K8918">
        <v>26.4</v>
      </c>
      <c r="L8918" s="3">
        <v>4.0999999999999996</v>
      </c>
      <c r="M8918">
        <v>88.8</v>
      </c>
      <c r="N8918">
        <v>41.2</v>
      </c>
      <c r="O8918">
        <v>65.5</v>
      </c>
      <c r="P8918">
        <v>80.2</v>
      </c>
      <c r="Q8918" s="27">
        <f t="shared" si="838"/>
        <v>-10.08922443376802</v>
      </c>
      <c r="R8918">
        <v>44</v>
      </c>
      <c r="S8918">
        <v>56</v>
      </c>
      <c r="T8918" s="3">
        <f t="shared" si="833"/>
        <v>-12</v>
      </c>
      <c r="U8918">
        <v>60</v>
      </c>
      <c r="V8918">
        <v>40</v>
      </c>
      <c r="W8918" s="3">
        <f t="shared" si="834"/>
        <v>20</v>
      </c>
      <c r="X8918">
        <v>44</v>
      </c>
      <c r="Y8918">
        <v>56</v>
      </c>
      <c r="Z8918" s="3">
        <f t="shared" si="835"/>
        <v>-12</v>
      </c>
      <c r="AA8918">
        <v>77.3</v>
      </c>
      <c r="AB8918">
        <v>22.7</v>
      </c>
      <c r="AC8918" s="3">
        <f t="shared" si="836"/>
        <v>54.599999999999994</v>
      </c>
      <c r="AD8918" s="3">
        <f t="shared" si="837"/>
        <v>3</v>
      </c>
      <c r="AE8918" s="3" t="s">
        <v>30460</v>
      </c>
      <c r="AF8918" t="b">
        <v>0</v>
      </c>
      <c r="AG8918" s="1">
        <v>44643.752916666665</v>
      </c>
    </row>
    <row r="8919" spans="1:33" x14ac:dyDescent="0.2">
      <c r="A8919" t="s">
        <v>25550</v>
      </c>
      <c r="B8919">
        <v>12159</v>
      </c>
      <c r="C8919" s="3" t="s">
        <v>25551</v>
      </c>
      <c r="D8919" t="s">
        <v>25552</v>
      </c>
      <c r="E8919" t="s">
        <v>30230</v>
      </c>
      <c r="F8919" s="9" t="str">
        <f>_xlfn.XLOOKUP(E8919,'Raw Data - Area Code'!A:A,'Raw Data - Area Code'!B:B,"",FALSE)</f>
        <v>Manchester</v>
      </c>
      <c r="G8919" s="9">
        <v>6789842</v>
      </c>
      <c r="H8919" s="8">
        <v>47750</v>
      </c>
      <c r="I8919" s="20" t="s">
        <v>30234</v>
      </c>
      <c r="J8919" s="8" t="str">
        <f>_xlfn.XLOOKUP(TRIM(I8919),'Raw Data - SIC Code'!A:A,'Raw Data - SIC Code'!C:C,"",FALSE)</f>
        <v>Trade</v>
      </c>
      <c r="K8919">
        <v>-1.6</v>
      </c>
      <c r="L8919" s="3">
        <v>-4.5999999999999996</v>
      </c>
      <c r="O8919">
        <v>0</v>
      </c>
      <c r="P8919">
        <v>0</v>
      </c>
      <c r="Q8919" s="27">
        <v>0</v>
      </c>
      <c r="R8919">
        <v>7.5</v>
      </c>
      <c r="S8919">
        <v>92.5</v>
      </c>
      <c r="T8919" s="3">
        <f t="shared" si="833"/>
        <v>-85</v>
      </c>
      <c r="U8919">
        <v>5.5</v>
      </c>
      <c r="V8919">
        <v>94.5</v>
      </c>
      <c r="W8919" s="3">
        <f t="shared" si="834"/>
        <v>-89</v>
      </c>
      <c r="X8919">
        <v>8.3000000000000007</v>
      </c>
      <c r="Y8919">
        <v>91.7</v>
      </c>
      <c r="Z8919" s="3">
        <f t="shared" si="835"/>
        <v>-83.4</v>
      </c>
      <c r="AA8919">
        <v>9.8000000000000007</v>
      </c>
      <c r="AB8919">
        <v>90.2</v>
      </c>
      <c r="AC8919" s="3">
        <f t="shared" si="836"/>
        <v>-80.400000000000006</v>
      </c>
      <c r="AD8919" s="3">
        <f t="shared" si="837"/>
        <v>0</v>
      </c>
      <c r="AE8919" s="3" t="s">
        <v>30462</v>
      </c>
      <c r="AF8919" t="b">
        <v>1</v>
      </c>
      <c r="AG8919" s="1">
        <v>44656.530775462961</v>
      </c>
    </row>
    <row r="8920" spans="1:33" ht="51" x14ac:dyDescent="0.2">
      <c r="A8920" t="s">
        <v>25553</v>
      </c>
      <c r="B8920">
        <v>12160</v>
      </c>
      <c r="C8920" s="3" t="s">
        <v>25554</v>
      </c>
      <c r="D8920" t="s">
        <v>25555</v>
      </c>
      <c r="E8920" t="s">
        <v>30144</v>
      </c>
      <c r="F8920" s="9" t="str">
        <f>_xlfn.XLOOKUP(E8920,'Raw Data - Area Code'!A:A,'Raw Data - Area Code'!B:B,"",FALSE)</f>
        <v>Brighton</v>
      </c>
      <c r="G8920" s="9">
        <v>6020956</v>
      </c>
      <c r="H8920" s="18" t="s">
        <v>25556</v>
      </c>
      <c r="I8920" s="20" t="s">
        <v>30264</v>
      </c>
      <c r="J8920" s="8" t="str">
        <f>_xlfn.XLOOKUP(TRIM(I8920),'Raw Data - SIC Code'!A:A,'Raw Data - SIC Code'!C:C,"",FALSE)</f>
        <v>Manufacturing</v>
      </c>
      <c r="K8920">
        <v>5.9</v>
      </c>
      <c r="L8920" s="3">
        <v>-10.1</v>
      </c>
      <c r="M8920">
        <v>32.700000000000003</v>
      </c>
      <c r="N8920">
        <v>28.6</v>
      </c>
      <c r="O8920">
        <v>24.9</v>
      </c>
      <c r="P8920">
        <v>33.299999999999997</v>
      </c>
      <c r="Q8920" s="27">
        <f t="shared" si="838"/>
        <v>-14.432989690721648</v>
      </c>
      <c r="R8920">
        <v>80.3</v>
      </c>
      <c r="S8920">
        <v>19.7</v>
      </c>
      <c r="T8920" s="3">
        <f t="shared" si="833"/>
        <v>60.6</v>
      </c>
      <c r="U8920">
        <v>77.3</v>
      </c>
      <c r="V8920">
        <v>22.7</v>
      </c>
      <c r="W8920" s="3">
        <f t="shared" si="834"/>
        <v>54.599999999999994</v>
      </c>
      <c r="X8920">
        <v>62.1</v>
      </c>
      <c r="Y8920">
        <v>37.9</v>
      </c>
      <c r="Z8920" s="3">
        <f t="shared" si="835"/>
        <v>24.200000000000003</v>
      </c>
      <c r="AA8920">
        <v>84.8</v>
      </c>
      <c r="AB8920">
        <v>15.2</v>
      </c>
      <c r="AC8920" s="3">
        <f t="shared" si="836"/>
        <v>69.599999999999994</v>
      </c>
      <c r="AD8920" s="3">
        <f t="shared" si="837"/>
        <v>4</v>
      </c>
      <c r="AE8920" s="3" t="s">
        <v>30460</v>
      </c>
      <c r="AF8920" t="b">
        <v>0</v>
      </c>
      <c r="AG8920" s="1">
        <v>44649.427673611113</v>
      </c>
    </row>
    <row r="8921" spans="1:33" x14ac:dyDescent="0.2">
      <c r="A8921" t="s">
        <v>25557</v>
      </c>
      <c r="B8921">
        <v>19476</v>
      </c>
      <c r="C8921" s="3" t="s">
        <v>25558</v>
      </c>
      <c r="D8921" t="s">
        <v>25559</v>
      </c>
      <c r="E8921" t="s">
        <v>30147</v>
      </c>
      <c r="F8921" s="9" t="str">
        <f>_xlfn.XLOOKUP(E8921,'Raw Data - Area Code'!A:A,'Raw Data - Area Code'!B:B,"",FALSE)</f>
        <v>Leicester</v>
      </c>
      <c r="G8921" s="9">
        <v>6000337</v>
      </c>
      <c r="H8921" s="8">
        <v>43290</v>
      </c>
      <c r="I8921" s="20" t="s">
        <v>30261</v>
      </c>
      <c r="J8921" s="8" t="str">
        <f>_xlfn.XLOOKUP(TRIM(I8921),'Raw Data - SIC Code'!A:A,'Raw Data - SIC Code'!C:C,"",FALSE)</f>
        <v>Construction</v>
      </c>
      <c r="K8921">
        <v>25.6</v>
      </c>
      <c r="L8921" s="3">
        <v>30.5</v>
      </c>
      <c r="O8921">
        <v>0</v>
      </c>
      <c r="P8921">
        <v>0</v>
      </c>
      <c r="Q8921" s="27">
        <v>0</v>
      </c>
      <c r="R8921">
        <v>69.2</v>
      </c>
      <c r="S8921">
        <v>30.8</v>
      </c>
      <c r="T8921" s="3">
        <f t="shared" si="833"/>
        <v>38.400000000000006</v>
      </c>
      <c r="U8921">
        <v>91.2</v>
      </c>
      <c r="V8921">
        <v>8.8000000000000007</v>
      </c>
      <c r="W8921" s="3">
        <f t="shared" si="834"/>
        <v>82.4</v>
      </c>
      <c r="X8921">
        <v>91.2</v>
      </c>
      <c r="Y8921">
        <v>8.8000000000000007</v>
      </c>
      <c r="Z8921" s="3">
        <f t="shared" si="835"/>
        <v>82.4</v>
      </c>
      <c r="AA8921">
        <v>96.7</v>
      </c>
      <c r="AB8921">
        <v>3.3</v>
      </c>
      <c r="AC8921" s="3">
        <f t="shared" si="836"/>
        <v>93.4</v>
      </c>
      <c r="AD8921" s="3">
        <f t="shared" si="837"/>
        <v>5</v>
      </c>
      <c r="AE8921" s="3" t="s">
        <v>30460</v>
      </c>
      <c r="AF8921" t="b">
        <v>0</v>
      </c>
      <c r="AG8921" s="1">
        <v>44574.368090277778</v>
      </c>
    </row>
    <row r="8922" spans="1:33" x14ac:dyDescent="0.2">
      <c r="A8922" t="s">
        <v>25560</v>
      </c>
      <c r="B8922">
        <v>19082</v>
      </c>
      <c r="C8922" s="3" t="s">
        <v>25561</v>
      </c>
      <c r="D8922" t="s">
        <v>25562</v>
      </c>
      <c r="E8922" t="s">
        <v>30157</v>
      </c>
      <c r="F8922" s="9" t="str">
        <f>_xlfn.XLOOKUP(E8922,'Raw Data - Area Code'!A:A,'Raw Data - Area Code'!B:B,"",FALSE)</f>
        <v>Twickenham</v>
      </c>
      <c r="G8922" s="9">
        <v>10303138</v>
      </c>
      <c r="H8922" s="8">
        <v>56102</v>
      </c>
      <c r="I8922" s="20" t="s">
        <v>30241</v>
      </c>
      <c r="J8922" s="8" t="str">
        <f>_xlfn.XLOOKUP(TRIM(I8922),'Raw Data - SIC Code'!A:A,'Raw Data - SIC Code'!C:C,"",FALSE)</f>
        <v>Hospitality</v>
      </c>
      <c r="K8922">
        <v>14</v>
      </c>
      <c r="L8922" s="3">
        <v>5</v>
      </c>
      <c r="M8922">
        <v>77</v>
      </c>
      <c r="N8922">
        <v>68</v>
      </c>
      <c r="O8922">
        <v>40</v>
      </c>
      <c r="P8922">
        <v>19</v>
      </c>
      <c r="Q8922" s="27">
        <f t="shared" si="838"/>
        <v>35.593220338983052</v>
      </c>
      <c r="R8922">
        <v>46</v>
      </c>
      <c r="S8922">
        <v>54</v>
      </c>
      <c r="T8922" s="3">
        <f t="shared" si="833"/>
        <v>-8</v>
      </c>
      <c r="U8922">
        <v>46</v>
      </c>
      <c r="V8922">
        <v>54</v>
      </c>
      <c r="W8922" s="3">
        <f t="shared" si="834"/>
        <v>-8</v>
      </c>
      <c r="X8922">
        <v>54</v>
      </c>
      <c r="Y8922">
        <v>46</v>
      </c>
      <c r="Z8922" s="3">
        <f t="shared" si="835"/>
        <v>8</v>
      </c>
      <c r="AA8922">
        <v>55</v>
      </c>
      <c r="AB8922">
        <v>45</v>
      </c>
      <c r="AC8922" s="3">
        <f t="shared" si="836"/>
        <v>10</v>
      </c>
      <c r="AD8922" s="3">
        <f t="shared" si="837"/>
        <v>4</v>
      </c>
      <c r="AE8922" s="3" t="s">
        <v>30462</v>
      </c>
      <c r="AF8922" t="b">
        <v>0</v>
      </c>
      <c r="AG8922" s="1">
        <v>44652.715578703705</v>
      </c>
    </row>
    <row r="8923" spans="1:33" ht="68" x14ac:dyDescent="0.2">
      <c r="A8923" t="s">
        <v>25563</v>
      </c>
      <c r="B8923">
        <v>5434</v>
      </c>
      <c r="C8923" s="3" t="s">
        <v>25564</v>
      </c>
      <c r="D8923" t="s">
        <v>1633</v>
      </c>
      <c r="E8923" t="s">
        <v>30123</v>
      </c>
      <c r="F8923" s="9" t="str">
        <f>_xlfn.XLOOKUP(E8923,'Raw Data - Area Code'!A:A,'Raw Data - Area Code'!B:B,"",FALSE)</f>
        <v>Reading</v>
      </c>
      <c r="G8923" s="9">
        <v>1278148</v>
      </c>
      <c r="H8923" s="18" t="s">
        <v>25565</v>
      </c>
      <c r="I8923" s="20" t="s">
        <v>30264</v>
      </c>
      <c r="J8923" s="8" t="str">
        <f>_xlfn.XLOOKUP(TRIM(I8923),'Raw Data - SIC Code'!A:A,'Raw Data - SIC Code'!C:C,"",FALSE)</f>
        <v>Manufacturing</v>
      </c>
      <c r="K8923">
        <v>27.4</v>
      </c>
      <c r="L8923" s="3">
        <v>29.4</v>
      </c>
      <c r="M8923">
        <v>44.5</v>
      </c>
      <c r="N8923">
        <v>37.6</v>
      </c>
      <c r="O8923">
        <v>84</v>
      </c>
      <c r="P8923">
        <v>93</v>
      </c>
      <c r="Q8923" s="27">
        <f t="shared" si="838"/>
        <v>-5.0847457627118651</v>
      </c>
      <c r="R8923">
        <v>47</v>
      </c>
      <c r="S8923">
        <v>53</v>
      </c>
      <c r="T8923" s="3">
        <f t="shared" si="833"/>
        <v>-6</v>
      </c>
      <c r="U8923">
        <v>64</v>
      </c>
      <c r="V8923">
        <v>36</v>
      </c>
      <c r="W8923" s="3">
        <f t="shared" si="834"/>
        <v>28.000000000000004</v>
      </c>
      <c r="X8923">
        <v>78</v>
      </c>
      <c r="Y8923">
        <v>22</v>
      </c>
      <c r="Z8923" s="3">
        <f t="shared" si="835"/>
        <v>56.000000000000007</v>
      </c>
      <c r="AA8923">
        <v>80</v>
      </c>
      <c r="AB8923">
        <v>20</v>
      </c>
      <c r="AC8923" s="3">
        <f t="shared" si="836"/>
        <v>60</v>
      </c>
      <c r="AD8923" s="3">
        <f t="shared" si="837"/>
        <v>4</v>
      </c>
      <c r="AE8923" s="3" t="s">
        <v>30460</v>
      </c>
      <c r="AF8923" t="b">
        <v>0</v>
      </c>
      <c r="AG8923" s="1">
        <v>44474.486805555556</v>
      </c>
    </row>
    <row r="8924" spans="1:33" x14ac:dyDescent="0.2">
      <c r="A8924" t="s">
        <v>25566</v>
      </c>
      <c r="B8924">
        <v>12165</v>
      </c>
      <c r="C8924" s="3" t="s">
        <v>25567</v>
      </c>
      <c r="D8924" t="s">
        <v>13686</v>
      </c>
      <c r="E8924" t="s">
        <v>30227</v>
      </c>
      <c r="F8924" s="9" t="str">
        <f>_xlfn.XLOOKUP(E8924,'Raw Data - Area Code'!A:A,'Raw Data - Area Code'!B:B,"",FALSE)</f>
        <v>East London</v>
      </c>
      <c r="G8924" s="9">
        <v>3132438</v>
      </c>
      <c r="H8924" s="8">
        <v>70100</v>
      </c>
      <c r="I8924" s="20" t="s">
        <v>30249</v>
      </c>
      <c r="J8924" s="8" t="str">
        <f>_xlfn.XLOOKUP(TRIM(I8924),'Raw Data - SIC Code'!A:A,'Raw Data - SIC Code'!C:C,"",FALSE)</f>
        <v>Professional Services</v>
      </c>
      <c r="K8924">
        <v>10.4</v>
      </c>
      <c r="L8924" s="3">
        <v>17.399999999999999</v>
      </c>
      <c r="M8924">
        <v>13.9</v>
      </c>
      <c r="N8924">
        <v>20</v>
      </c>
      <c r="O8924">
        <v>99</v>
      </c>
      <c r="P8924">
        <v>100</v>
      </c>
      <c r="Q8924" s="27">
        <f t="shared" si="838"/>
        <v>-0.50251256281407031</v>
      </c>
      <c r="R8924">
        <v>77</v>
      </c>
      <c r="S8924">
        <v>23</v>
      </c>
      <c r="T8924" s="3">
        <f t="shared" si="833"/>
        <v>54</v>
      </c>
      <c r="U8924">
        <v>86</v>
      </c>
      <c r="V8924">
        <v>14</v>
      </c>
      <c r="W8924" s="3">
        <f t="shared" si="834"/>
        <v>72</v>
      </c>
      <c r="X8924">
        <v>95</v>
      </c>
      <c r="Y8924">
        <v>5</v>
      </c>
      <c r="Z8924" s="3">
        <f t="shared" si="835"/>
        <v>90</v>
      </c>
      <c r="AA8924">
        <v>87</v>
      </c>
      <c r="AB8924">
        <v>13</v>
      </c>
      <c r="AC8924" s="3">
        <f t="shared" si="836"/>
        <v>74</v>
      </c>
      <c r="AD8924" s="3">
        <f t="shared" si="837"/>
        <v>5</v>
      </c>
      <c r="AE8924" s="3" t="s">
        <v>30460</v>
      </c>
      <c r="AF8924" t="b">
        <v>0</v>
      </c>
      <c r="AG8924" s="1">
        <v>44474.487881944442</v>
      </c>
    </row>
    <row r="8925" spans="1:33" ht="34" x14ac:dyDescent="0.2">
      <c r="A8925" t="s">
        <v>25568</v>
      </c>
      <c r="B8925">
        <v>12164</v>
      </c>
      <c r="C8925" s="3" t="s">
        <v>25567</v>
      </c>
      <c r="D8925" t="s">
        <v>13686</v>
      </c>
      <c r="E8925" t="s">
        <v>30227</v>
      </c>
      <c r="F8925" s="9" t="str">
        <f>_xlfn.XLOOKUP(E8925,'Raw Data - Area Code'!A:A,'Raw Data - Area Code'!B:B,"",FALSE)</f>
        <v>East London</v>
      </c>
      <c r="G8925" s="9">
        <v>5805963</v>
      </c>
      <c r="H8925" s="18" t="s">
        <v>25569</v>
      </c>
      <c r="I8925" s="20" t="s">
        <v>30242</v>
      </c>
      <c r="J8925" s="8" t="str">
        <f>_xlfn.XLOOKUP(TRIM(I8925),'Raw Data - SIC Code'!A:A,'Raw Data - SIC Code'!C:C,"",FALSE)</f>
        <v>Logistics</v>
      </c>
      <c r="K8925">
        <v>13.3</v>
      </c>
      <c r="L8925" s="3">
        <v>18.3</v>
      </c>
      <c r="M8925">
        <v>16</v>
      </c>
      <c r="N8925">
        <v>13</v>
      </c>
      <c r="O8925">
        <v>100</v>
      </c>
      <c r="P8925">
        <v>99</v>
      </c>
      <c r="Q8925" s="27">
        <f t="shared" si="838"/>
        <v>0.50251256281407031</v>
      </c>
      <c r="R8925">
        <v>74</v>
      </c>
      <c r="S8925">
        <v>26</v>
      </c>
      <c r="T8925" s="3">
        <f t="shared" si="833"/>
        <v>48</v>
      </c>
      <c r="U8925">
        <v>78</v>
      </c>
      <c r="V8925">
        <v>22</v>
      </c>
      <c r="W8925" s="3">
        <f t="shared" si="834"/>
        <v>56.000000000000007</v>
      </c>
      <c r="X8925">
        <v>84</v>
      </c>
      <c r="Y8925">
        <v>16</v>
      </c>
      <c r="Z8925" s="3">
        <f t="shared" si="835"/>
        <v>68</v>
      </c>
      <c r="AA8925">
        <v>85</v>
      </c>
      <c r="AB8925">
        <v>15</v>
      </c>
      <c r="AC8925" s="3">
        <f t="shared" si="836"/>
        <v>70</v>
      </c>
      <c r="AD8925" s="3">
        <f t="shared" si="837"/>
        <v>6</v>
      </c>
      <c r="AE8925" s="3" t="s">
        <v>30460</v>
      </c>
      <c r="AF8925" t="b">
        <v>0</v>
      </c>
      <c r="AG8925" s="1">
        <v>44474.487314814818</v>
      </c>
    </row>
    <row r="8926" spans="1:33" ht="68" x14ac:dyDescent="0.2">
      <c r="A8926" t="s">
        <v>25570</v>
      </c>
      <c r="B8926">
        <v>12166</v>
      </c>
      <c r="C8926" s="3" t="s">
        <v>1632</v>
      </c>
      <c r="D8926" t="s">
        <v>1633</v>
      </c>
      <c r="E8926" t="s">
        <v>30123</v>
      </c>
      <c r="F8926" s="9" t="str">
        <f>_xlfn.XLOOKUP(E8926,'Raw Data - Area Code'!A:A,'Raw Data - Area Code'!B:B,"",FALSE)</f>
        <v>Reading</v>
      </c>
      <c r="G8926" s="9">
        <v>868273</v>
      </c>
      <c r="H8926" s="18" t="s">
        <v>25571</v>
      </c>
      <c r="I8926" s="20" t="s">
        <v>30264</v>
      </c>
      <c r="J8926" s="8" t="str">
        <f>_xlfn.XLOOKUP(TRIM(I8926),'Raw Data - SIC Code'!A:A,'Raw Data - SIC Code'!C:C,"",FALSE)</f>
        <v>Manufacturing</v>
      </c>
      <c r="K8926">
        <v>13.8</v>
      </c>
      <c r="L8926" s="3">
        <v>14.7</v>
      </c>
      <c r="M8926">
        <v>27.6</v>
      </c>
      <c r="N8926">
        <v>29.3</v>
      </c>
      <c r="O8926">
        <v>97</v>
      </c>
      <c r="P8926">
        <v>98</v>
      </c>
      <c r="Q8926" s="27">
        <f t="shared" si="838"/>
        <v>-0.51282051282051277</v>
      </c>
      <c r="R8926">
        <v>69</v>
      </c>
      <c r="S8926">
        <v>31</v>
      </c>
      <c r="T8926" s="3">
        <f t="shared" si="833"/>
        <v>38</v>
      </c>
      <c r="U8926">
        <v>78</v>
      </c>
      <c r="V8926">
        <v>22</v>
      </c>
      <c r="W8926" s="3">
        <f t="shared" si="834"/>
        <v>56.000000000000007</v>
      </c>
      <c r="X8926">
        <v>82</v>
      </c>
      <c r="Y8926">
        <v>18</v>
      </c>
      <c r="Z8926" s="3">
        <f t="shared" si="835"/>
        <v>64</v>
      </c>
      <c r="AA8926">
        <v>85</v>
      </c>
      <c r="AB8926">
        <v>15</v>
      </c>
      <c r="AC8926" s="3">
        <f t="shared" si="836"/>
        <v>70</v>
      </c>
      <c r="AD8926" s="3">
        <f t="shared" si="837"/>
        <v>5</v>
      </c>
      <c r="AE8926" s="3" t="s">
        <v>30463</v>
      </c>
      <c r="AF8926" t="b">
        <v>0</v>
      </c>
      <c r="AG8926" s="1">
        <v>44474.486238425925</v>
      </c>
    </row>
    <row r="8927" spans="1:33" x14ac:dyDescent="0.2">
      <c r="A8927" t="s">
        <v>25572</v>
      </c>
      <c r="B8927">
        <v>12168</v>
      </c>
      <c r="C8927" s="3" t="s">
        <v>25573</v>
      </c>
      <c r="D8927" t="s">
        <v>25574</v>
      </c>
      <c r="E8927" t="s">
        <v>30131</v>
      </c>
      <c r="F8927" s="9" t="str">
        <f>_xlfn.XLOOKUP(E8927,'Raw Data - Area Code'!A:A,'Raw Data - Area Code'!B:B,"",FALSE)</f>
        <v>Oxford</v>
      </c>
      <c r="G8927" s="9">
        <v>8154932</v>
      </c>
      <c r="H8927" s="8">
        <v>85310</v>
      </c>
      <c r="I8927" s="20" t="s">
        <v>30235</v>
      </c>
      <c r="J8927" s="8" t="str">
        <f>_xlfn.XLOOKUP(TRIM(I8927),'Raw Data - SIC Code'!A:A,'Raw Data - SIC Code'!C:C,"",FALSE)</f>
        <v>Education</v>
      </c>
      <c r="K8927">
        <v>22.1</v>
      </c>
      <c r="L8927" s="3">
        <v>45.6</v>
      </c>
      <c r="O8927">
        <v>0</v>
      </c>
      <c r="P8927">
        <v>0</v>
      </c>
      <c r="Q8927" s="27">
        <v>0</v>
      </c>
      <c r="R8927">
        <v>26.4</v>
      </c>
      <c r="S8927">
        <v>73.599999999999994</v>
      </c>
      <c r="T8927" s="3">
        <f t="shared" si="833"/>
        <v>-47.199999999999996</v>
      </c>
      <c r="U8927">
        <v>17.8</v>
      </c>
      <c r="V8927">
        <v>82.2</v>
      </c>
      <c r="W8927" s="3">
        <f t="shared" si="834"/>
        <v>-64.400000000000006</v>
      </c>
      <c r="X8927">
        <v>24.4</v>
      </c>
      <c r="Y8927">
        <v>75.599999999999994</v>
      </c>
      <c r="Z8927" s="3">
        <f t="shared" si="835"/>
        <v>-51.2</v>
      </c>
      <c r="AA8927">
        <v>38.9</v>
      </c>
      <c r="AB8927">
        <v>61.1</v>
      </c>
      <c r="AC8927" s="3">
        <f t="shared" si="836"/>
        <v>-22.200000000000003</v>
      </c>
      <c r="AD8927" s="3">
        <f t="shared" si="837"/>
        <v>1</v>
      </c>
      <c r="AE8927" s="3" t="s">
        <v>30460</v>
      </c>
      <c r="AF8927" t="b">
        <v>0</v>
      </c>
      <c r="AG8927" s="1">
        <v>44624.519247685188</v>
      </c>
    </row>
    <row r="8928" spans="1:33" x14ac:dyDescent="0.2">
      <c r="A8928" t="s">
        <v>25575</v>
      </c>
      <c r="B8928">
        <v>19193</v>
      </c>
      <c r="C8928" s="3" t="s">
        <v>25576</v>
      </c>
      <c r="D8928" t="s">
        <v>25577</v>
      </c>
      <c r="E8928" t="s">
        <v>30152</v>
      </c>
      <c r="F8928" s="9" t="str">
        <f>_xlfn.XLOOKUP(E8928,'Raw Data - Area Code'!A:A,'Raw Data - Area Code'!B:B,"",FALSE)</f>
        <v>South East London</v>
      </c>
      <c r="G8928" s="9">
        <v>10098652</v>
      </c>
      <c r="H8928" s="8">
        <v>88990</v>
      </c>
      <c r="I8928" s="20" t="s">
        <v>30263</v>
      </c>
      <c r="J8928" s="8" t="str">
        <f>_xlfn.XLOOKUP(TRIM(I8928),'Raw Data - SIC Code'!A:A,'Raw Data - SIC Code'!C:C,"",FALSE)</f>
        <v>Healthcare</v>
      </c>
      <c r="K8928">
        <v>-2.2000000000000002</v>
      </c>
      <c r="L8928" s="3">
        <v>-5.2</v>
      </c>
      <c r="O8928">
        <v>0</v>
      </c>
      <c r="P8928">
        <v>0</v>
      </c>
      <c r="Q8928" s="27">
        <v>0</v>
      </c>
      <c r="R8928">
        <v>41.8</v>
      </c>
      <c r="S8928">
        <v>58.2</v>
      </c>
      <c r="T8928" s="3">
        <f t="shared" si="833"/>
        <v>-16.400000000000006</v>
      </c>
      <c r="U8928">
        <v>59.2</v>
      </c>
      <c r="V8928">
        <v>40.799999999999997</v>
      </c>
      <c r="W8928" s="3">
        <f t="shared" si="834"/>
        <v>18.400000000000006</v>
      </c>
      <c r="X8928">
        <v>42.9</v>
      </c>
      <c r="Y8928">
        <v>57.1</v>
      </c>
      <c r="Z8928" s="3">
        <f t="shared" si="835"/>
        <v>-14.200000000000001</v>
      </c>
      <c r="AA8928">
        <v>46.9</v>
      </c>
      <c r="AB8928">
        <v>53.1</v>
      </c>
      <c r="AC8928" s="3">
        <f t="shared" si="836"/>
        <v>-6.2000000000000028</v>
      </c>
      <c r="AD8928" s="3">
        <f t="shared" si="837"/>
        <v>1</v>
      </c>
      <c r="AE8928" s="3" t="s">
        <v>30460</v>
      </c>
      <c r="AF8928" t="b">
        <v>1</v>
      </c>
      <c r="AG8928" s="1">
        <v>44890.64472222222</v>
      </c>
    </row>
    <row r="8929" spans="1:33" x14ac:dyDescent="0.2">
      <c r="A8929" t="s">
        <v>25578</v>
      </c>
      <c r="B8929">
        <v>12169</v>
      </c>
      <c r="C8929" s="3" t="s">
        <v>4567</v>
      </c>
      <c r="D8929" t="s">
        <v>4568</v>
      </c>
      <c r="E8929" t="s">
        <v>30136</v>
      </c>
      <c r="F8929" s="9" t="str">
        <f>_xlfn.XLOOKUP(E8929,'Raw Data - Area Code'!A:A,'Raw Data - Area Code'!B:B,"",FALSE)</f>
        <v>Stockport</v>
      </c>
      <c r="G8929" s="9">
        <v>2272113</v>
      </c>
      <c r="H8929" s="8">
        <v>49319</v>
      </c>
      <c r="I8929" s="20" t="s">
        <v>30253</v>
      </c>
      <c r="J8929" s="8" t="str">
        <f>_xlfn.XLOOKUP(TRIM(I8929),'Raw Data - SIC Code'!A:A,'Raw Data - SIC Code'!C:C,"",FALSE)</f>
        <v>Logistics</v>
      </c>
      <c r="K8929">
        <v>1.1000000000000001</v>
      </c>
      <c r="L8929" s="3">
        <v>2.9</v>
      </c>
      <c r="M8929">
        <v>17.3</v>
      </c>
      <c r="N8929">
        <v>7.6</v>
      </c>
      <c r="O8929">
        <v>80.7</v>
      </c>
      <c r="P8929">
        <v>66</v>
      </c>
      <c r="Q8929" s="27">
        <f t="shared" si="838"/>
        <v>10.020449897750513</v>
      </c>
      <c r="R8929">
        <v>85.5</v>
      </c>
      <c r="S8929">
        <v>14.5</v>
      </c>
      <c r="T8929" s="3">
        <f t="shared" si="833"/>
        <v>71</v>
      </c>
      <c r="U8929">
        <v>90.8</v>
      </c>
      <c r="V8929">
        <v>9.1999999999999993</v>
      </c>
      <c r="W8929" s="3">
        <f t="shared" si="834"/>
        <v>81.599999999999994</v>
      </c>
      <c r="X8929">
        <v>93.9</v>
      </c>
      <c r="Y8929">
        <v>6.1</v>
      </c>
      <c r="Z8929" s="3">
        <f t="shared" si="835"/>
        <v>87.800000000000011</v>
      </c>
      <c r="AA8929">
        <v>93.9</v>
      </c>
      <c r="AB8929">
        <v>6.1</v>
      </c>
      <c r="AC8929" s="3">
        <f t="shared" si="836"/>
        <v>87.800000000000011</v>
      </c>
      <c r="AD8929" s="3">
        <f t="shared" si="837"/>
        <v>6</v>
      </c>
      <c r="AE8929" s="3" t="s">
        <v>30461</v>
      </c>
      <c r="AF8929" t="b">
        <v>0</v>
      </c>
      <c r="AG8929" s="1">
        <v>44648.379131944443</v>
      </c>
    </row>
    <row r="8930" spans="1:33" ht="34" x14ac:dyDescent="0.2">
      <c r="A8930" t="s">
        <v>25579</v>
      </c>
      <c r="B8930">
        <v>12170</v>
      </c>
      <c r="C8930" s="3" t="s">
        <v>25580</v>
      </c>
      <c r="D8930" t="s">
        <v>25581</v>
      </c>
      <c r="E8930" t="s">
        <v>30131</v>
      </c>
      <c r="F8930" s="9" t="str">
        <f>_xlfn.XLOOKUP(E8930,'Raw Data - Area Code'!A:A,'Raw Data - Area Code'!B:B,"",FALSE)</f>
        <v>Oxford</v>
      </c>
      <c r="G8930" s="9"/>
      <c r="H8930" s="18" t="s">
        <v>2389</v>
      </c>
      <c r="I8930" s="20">
        <v>84</v>
      </c>
      <c r="J8930" s="8" t="str">
        <f>_xlfn.XLOOKUP(TRIM(I8930),'Raw Data - SIC Code'!A:A,'Raw Data - SIC Code'!C:C,"",FALSE)</f>
        <v>Public Admin</v>
      </c>
      <c r="K8930">
        <v>10.199999999999999</v>
      </c>
      <c r="L8930" s="3">
        <v>20</v>
      </c>
      <c r="M8930">
        <v>30.8</v>
      </c>
      <c r="N8930">
        <v>0</v>
      </c>
      <c r="O8930">
        <v>35.299999999999997</v>
      </c>
      <c r="P8930">
        <v>27.7</v>
      </c>
      <c r="Q8930" s="27">
        <f t="shared" si="838"/>
        <v>12.06349206349206</v>
      </c>
      <c r="R8930">
        <v>45.1</v>
      </c>
      <c r="S8930">
        <v>54.9</v>
      </c>
      <c r="T8930" s="3">
        <f t="shared" si="833"/>
        <v>-9.7999999999999972</v>
      </c>
      <c r="U8930">
        <v>45</v>
      </c>
      <c r="V8930">
        <v>55</v>
      </c>
      <c r="W8930" s="3">
        <f t="shared" si="834"/>
        <v>-10</v>
      </c>
      <c r="X8930">
        <v>55.8</v>
      </c>
      <c r="Y8930">
        <v>44.2</v>
      </c>
      <c r="Z8930" s="3">
        <f t="shared" si="835"/>
        <v>11.599999999999994</v>
      </c>
      <c r="AA8930">
        <v>70.8</v>
      </c>
      <c r="AB8930">
        <v>29.2</v>
      </c>
      <c r="AC8930" s="3">
        <f t="shared" si="836"/>
        <v>41.599999999999994</v>
      </c>
      <c r="AD8930" s="3">
        <f t="shared" si="837"/>
        <v>4</v>
      </c>
      <c r="AE8930" s="3" t="s">
        <v>30463</v>
      </c>
      <c r="AF8930" t="b">
        <v>0</v>
      </c>
      <c r="AG8930" s="1">
        <v>44595.352800925924</v>
      </c>
    </row>
    <row r="8931" spans="1:33" x14ac:dyDescent="0.2">
      <c r="A8931" t="s">
        <v>25582</v>
      </c>
      <c r="B8931">
        <v>242</v>
      </c>
      <c r="C8931" s="3" t="s">
        <v>25583</v>
      </c>
      <c r="D8931" t="s">
        <v>25584</v>
      </c>
      <c r="E8931" t="s">
        <v>30123</v>
      </c>
      <c r="F8931" s="9" t="str">
        <f>_xlfn.XLOOKUP(E8931,'Raw Data - Area Code'!A:A,'Raw Data - Area Code'!B:B,"",FALSE)</f>
        <v>Reading</v>
      </c>
      <c r="G8931" s="9">
        <v>2366661</v>
      </c>
      <c r="H8931" s="8">
        <v>36000</v>
      </c>
      <c r="I8931" s="20" t="s">
        <v>30287</v>
      </c>
      <c r="J8931" s="8" t="str">
        <f>_xlfn.XLOOKUP(TRIM(I8931),'Raw Data - SIC Code'!A:A,'Raw Data - SIC Code'!C:C,"",FALSE)</f>
        <v>Utilities</v>
      </c>
      <c r="K8931">
        <v>9.5</v>
      </c>
      <c r="L8931" s="3">
        <v>15.1</v>
      </c>
      <c r="M8931">
        <v>38.299999999999997</v>
      </c>
      <c r="N8931">
        <v>16.100000000000001</v>
      </c>
      <c r="O8931">
        <v>87.9</v>
      </c>
      <c r="P8931">
        <v>85.6</v>
      </c>
      <c r="Q8931" s="27">
        <f t="shared" si="838"/>
        <v>1.3256484149855974</v>
      </c>
      <c r="R8931">
        <v>54.7</v>
      </c>
      <c r="S8931">
        <v>45.3</v>
      </c>
      <c r="T8931" s="3">
        <f t="shared" si="833"/>
        <v>9.4000000000000057</v>
      </c>
      <c r="U8931">
        <v>68.5</v>
      </c>
      <c r="V8931">
        <v>31.5</v>
      </c>
      <c r="W8931" s="3">
        <f t="shared" si="834"/>
        <v>37</v>
      </c>
      <c r="X8931">
        <v>75.099999999999994</v>
      </c>
      <c r="Y8931">
        <v>24.9</v>
      </c>
      <c r="Z8931" s="3">
        <f t="shared" si="835"/>
        <v>50.2</v>
      </c>
      <c r="AA8931">
        <v>72.8</v>
      </c>
      <c r="AB8931">
        <v>27.2</v>
      </c>
      <c r="AC8931" s="3">
        <f t="shared" si="836"/>
        <v>45.599999999999994</v>
      </c>
      <c r="AD8931" s="3">
        <f t="shared" si="837"/>
        <v>6</v>
      </c>
      <c r="AE8931" s="3" t="s">
        <v>30463</v>
      </c>
      <c r="AF8931" t="b">
        <v>0</v>
      </c>
      <c r="AG8931" s="1">
        <v>44383.655393518522</v>
      </c>
    </row>
    <row r="8932" spans="1:33" ht="34" x14ac:dyDescent="0.2">
      <c r="A8932" t="s">
        <v>25585</v>
      </c>
      <c r="B8932">
        <v>12172</v>
      </c>
      <c r="C8932" s="3" t="s">
        <v>25586</v>
      </c>
      <c r="D8932" t="s">
        <v>25587</v>
      </c>
      <c r="E8932" t="s">
        <v>30211</v>
      </c>
      <c r="F8932" s="9" t="str">
        <f>_xlfn.XLOOKUP(E8932,'Raw Data - Area Code'!A:A,'Raw Data - Area Code'!B:B,"",FALSE)</f>
        <v>Canterbury</v>
      </c>
      <c r="G8932" s="9"/>
      <c r="H8932" s="18" t="s">
        <v>668</v>
      </c>
      <c r="I8932" s="20">
        <v>84</v>
      </c>
      <c r="J8932" s="8" t="str">
        <f>_xlfn.XLOOKUP(TRIM(I8932),'Raw Data - SIC Code'!A:A,'Raw Data - SIC Code'!C:C,"",FALSE)</f>
        <v>Public Admin</v>
      </c>
      <c r="K8932">
        <v>-0.8</v>
      </c>
      <c r="L8932" s="3">
        <v>-4.3</v>
      </c>
      <c r="O8932">
        <v>0</v>
      </c>
      <c r="P8932">
        <v>0</v>
      </c>
      <c r="Q8932" s="27">
        <v>0</v>
      </c>
      <c r="R8932">
        <v>54.5</v>
      </c>
      <c r="S8932">
        <v>45.5</v>
      </c>
      <c r="T8932" s="3">
        <f t="shared" si="833"/>
        <v>9</v>
      </c>
      <c r="U8932">
        <v>64.099999999999994</v>
      </c>
      <c r="V8932">
        <v>35.9</v>
      </c>
      <c r="W8932" s="3">
        <f t="shared" si="834"/>
        <v>28.199999999999996</v>
      </c>
      <c r="X8932">
        <v>53.4</v>
      </c>
      <c r="Y8932">
        <v>46.6</v>
      </c>
      <c r="Z8932" s="3">
        <f t="shared" si="835"/>
        <v>6.799999999999998</v>
      </c>
      <c r="AA8932">
        <v>47.3</v>
      </c>
      <c r="AB8932">
        <v>52.7</v>
      </c>
      <c r="AC8932" s="3">
        <f t="shared" si="836"/>
        <v>-5.4000000000000057</v>
      </c>
      <c r="AD8932" s="3">
        <f t="shared" si="837"/>
        <v>3</v>
      </c>
      <c r="AE8932" s="3" t="s">
        <v>30461</v>
      </c>
      <c r="AF8932" t="b">
        <v>0</v>
      </c>
      <c r="AG8932" s="1">
        <v>44469.709930555553</v>
      </c>
    </row>
    <row r="8933" spans="1:33" ht="34" x14ac:dyDescent="0.2">
      <c r="A8933" t="s">
        <v>25588</v>
      </c>
      <c r="B8933">
        <v>15272</v>
      </c>
      <c r="C8933" s="3" t="s">
        <v>25589</v>
      </c>
      <c r="D8933" t="s">
        <v>25590</v>
      </c>
      <c r="E8933" t="s">
        <v>30166</v>
      </c>
      <c r="F8933" s="9" t="str">
        <f>_xlfn.XLOOKUP(E8933,'Raw Data - Area Code'!A:A,'Raw Data - Area Code'!B:B,"",FALSE)</f>
        <v>Peterborough</v>
      </c>
      <c r="G8933" s="9"/>
      <c r="H8933" s="18" t="s">
        <v>880</v>
      </c>
      <c r="I8933" s="20">
        <v>86</v>
      </c>
      <c r="J8933" s="8" t="str">
        <f>_xlfn.XLOOKUP(TRIM(I8933),'Raw Data - SIC Code'!A:A,'Raw Data - SIC Code'!C:C,"",FALSE)</f>
        <v>Healthcare</v>
      </c>
      <c r="K8933">
        <v>22</v>
      </c>
      <c r="L8933" s="3">
        <v>13</v>
      </c>
      <c r="M8933">
        <v>-0.4</v>
      </c>
      <c r="N8933">
        <v>33.299999999999997</v>
      </c>
      <c r="O8933">
        <v>3.9</v>
      </c>
      <c r="P8933">
        <v>0.3</v>
      </c>
      <c r="Q8933" s="27">
        <f t="shared" si="838"/>
        <v>85.714285714285708</v>
      </c>
      <c r="R8933">
        <v>17.2</v>
      </c>
      <c r="S8933">
        <v>82.8</v>
      </c>
      <c r="T8933" s="3">
        <f t="shared" si="833"/>
        <v>-65.599999999999994</v>
      </c>
      <c r="U8933">
        <v>21.7</v>
      </c>
      <c r="V8933">
        <v>78.3</v>
      </c>
      <c r="W8933" s="3">
        <f t="shared" si="834"/>
        <v>-56.599999999999994</v>
      </c>
      <c r="X8933">
        <v>22.4</v>
      </c>
      <c r="Y8933">
        <v>77.599999999999994</v>
      </c>
      <c r="Z8933" s="3">
        <f t="shared" si="835"/>
        <v>-55.199999999999996</v>
      </c>
      <c r="AA8933">
        <v>33.700000000000003</v>
      </c>
      <c r="AB8933">
        <v>66.3</v>
      </c>
      <c r="AC8933" s="3">
        <f t="shared" si="836"/>
        <v>-32.599999999999994</v>
      </c>
      <c r="AD8933" s="3">
        <f t="shared" si="837"/>
        <v>2</v>
      </c>
      <c r="AE8933" s="3" t="s">
        <v>30462</v>
      </c>
      <c r="AF8933" t="b">
        <v>0</v>
      </c>
      <c r="AG8933" s="1">
        <v>44648.43109953704</v>
      </c>
    </row>
    <row r="8934" spans="1:33" ht="51" x14ac:dyDescent="0.2">
      <c r="A8934" t="s">
        <v>25591</v>
      </c>
      <c r="B8934">
        <v>17232</v>
      </c>
      <c r="C8934" s="3" t="s">
        <v>25592</v>
      </c>
      <c r="D8934" t="s">
        <v>25593</v>
      </c>
      <c r="E8934" t="s">
        <v>30173</v>
      </c>
      <c r="F8934" s="9" t="str">
        <f>_xlfn.XLOOKUP(E8934,'Raw Data - Area Code'!A:A,'Raw Data - Area Code'!B:B,"",FALSE)</f>
        <v>Cleveland</v>
      </c>
      <c r="G8934" s="9">
        <v>8366005</v>
      </c>
      <c r="H8934" s="18" t="s">
        <v>488</v>
      </c>
      <c r="I8934" s="20" t="s">
        <v>30235</v>
      </c>
      <c r="J8934" s="8" t="str">
        <f>_xlfn.XLOOKUP(TRIM(I8934),'Raw Data - SIC Code'!A:A,'Raw Data - SIC Code'!C:C,"",FALSE)</f>
        <v>Education</v>
      </c>
      <c r="K8934">
        <v>19.899999999999999</v>
      </c>
      <c r="L8934" s="3">
        <v>31.5</v>
      </c>
      <c r="O8934">
        <v>0</v>
      </c>
      <c r="P8934">
        <v>0</v>
      </c>
      <c r="Q8934" s="27">
        <v>0</v>
      </c>
      <c r="R8934">
        <v>14.4</v>
      </c>
      <c r="S8934">
        <v>85.6</v>
      </c>
      <c r="T8934" s="3">
        <f t="shared" si="833"/>
        <v>-71.199999999999989</v>
      </c>
      <c r="U8934">
        <v>13.4</v>
      </c>
      <c r="V8934">
        <v>86.6</v>
      </c>
      <c r="W8934" s="3">
        <f t="shared" si="834"/>
        <v>-73.199999999999989</v>
      </c>
      <c r="X8934">
        <v>19.8</v>
      </c>
      <c r="Y8934">
        <v>80.2</v>
      </c>
      <c r="Z8934" s="3">
        <f t="shared" si="835"/>
        <v>-60.400000000000006</v>
      </c>
      <c r="AA8934">
        <v>36.5</v>
      </c>
      <c r="AB8934">
        <v>63.5</v>
      </c>
      <c r="AC8934" s="3">
        <f t="shared" si="836"/>
        <v>-27</v>
      </c>
      <c r="AD8934" s="3">
        <f t="shared" si="837"/>
        <v>1</v>
      </c>
      <c r="AE8934" s="3" t="s">
        <v>30460</v>
      </c>
      <c r="AF8934" t="b">
        <v>0</v>
      </c>
      <c r="AG8934" s="1">
        <v>44648.334236111114</v>
      </c>
    </row>
    <row r="8935" spans="1:33" ht="51" x14ac:dyDescent="0.2">
      <c r="A8935" t="s">
        <v>25594</v>
      </c>
      <c r="B8935">
        <v>18905</v>
      </c>
      <c r="C8935" s="3" t="s">
        <v>25595</v>
      </c>
      <c r="D8935" t="s">
        <v>25596</v>
      </c>
      <c r="E8935" t="s">
        <v>30111</v>
      </c>
      <c r="F8935" s="9" t="str">
        <f>_xlfn.XLOOKUP(E8935,'Raw Data - Area Code'!A:A,'Raw Data - Area Code'!B:B,"",FALSE)</f>
        <v>Shrewsbury</v>
      </c>
      <c r="G8935" s="9">
        <v>8064698</v>
      </c>
      <c r="H8935" s="18" t="s">
        <v>12015</v>
      </c>
      <c r="I8935" s="20" t="s">
        <v>30235</v>
      </c>
      <c r="J8935" s="8" t="str">
        <f>_xlfn.XLOOKUP(TRIM(I8935),'Raw Data - SIC Code'!A:A,'Raw Data - SIC Code'!C:C,"",FALSE)</f>
        <v>Education</v>
      </c>
      <c r="K8935">
        <v>16.5</v>
      </c>
      <c r="L8935" s="3">
        <v>39.1</v>
      </c>
      <c r="O8935">
        <v>0</v>
      </c>
      <c r="P8935">
        <v>0</v>
      </c>
      <c r="Q8935" s="27">
        <v>0</v>
      </c>
      <c r="R8935">
        <v>9.1</v>
      </c>
      <c r="S8935">
        <v>90.9</v>
      </c>
      <c r="T8935" s="3">
        <f t="shared" si="833"/>
        <v>-81.800000000000011</v>
      </c>
      <c r="U8935">
        <v>12.7</v>
      </c>
      <c r="V8935">
        <v>87.3</v>
      </c>
      <c r="W8935" s="3">
        <f t="shared" si="834"/>
        <v>-74.599999999999994</v>
      </c>
      <c r="X8935">
        <v>24.5</v>
      </c>
      <c r="Y8935">
        <v>75.5</v>
      </c>
      <c r="Z8935" s="3">
        <f t="shared" si="835"/>
        <v>-51</v>
      </c>
      <c r="AA8935">
        <v>36.700000000000003</v>
      </c>
      <c r="AB8935">
        <v>63.3</v>
      </c>
      <c r="AC8935" s="3">
        <f t="shared" si="836"/>
        <v>-26.599999999999994</v>
      </c>
      <c r="AD8935" s="3">
        <f t="shared" si="837"/>
        <v>1</v>
      </c>
      <c r="AE8935" s="3" t="s">
        <v>30460</v>
      </c>
      <c r="AF8935" t="b">
        <v>0</v>
      </c>
      <c r="AG8935" s="1">
        <v>44650.640601851854</v>
      </c>
    </row>
    <row r="8936" spans="1:33" x14ac:dyDescent="0.2">
      <c r="A8936" t="s">
        <v>25597</v>
      </c>
      <c r="B8936">
        <v>12177</v>
      </c>
      <c r="C8936" s="3" t="s">
        <v>25598</v>
      </c>
      <c r="D8936" t="s">
        <v>25599</v>
      </c>
      <c r="E8936" t="s">
        <v>30123</v>
      </c>
      <c r="F8936" s="9" t="str">
        <f>_xlfn.XLOOKUP(E8936,'Raw Data - Area Code'!A:A,'Raw Data - Area Code'!B:B,"",FALSE)</f>
        <v>Reading</v>
      </c>
      <c r="G8936" s="9">
        <v>133676</v>
      </c>
      <c r="H8936" s="8">
        <v>85310</v>
      </c>
      <c r="I8936" s="20" t="s">
        <v>30235</v>
      </c>
      <c r="J8936" s="8" t="str">
        <f>_xlfn.XLOOKUP(TRIM(I8936),'Raw Data - SIC Code'!A:A,'Raw Data - SIC Code'!C:C,"",FALSE)</f>
        <v>Education</v>
      </c>
      <c r="K8936">
        <v>8.9</v>
      </c>
      <c r="L8936" s="3">
        <v>0</v>
      </c>
      <c r="O8936">
        <v>0</v>
      </c>
      <c r="P8936">
        <v>0</v>
      </c>
      <c r="Q8936" s="27">
        <v>0</v>
      </c>
      <c r="R8936">
        <v>10.7</v>
      </c>
      <c r="S8936">
        <v>89.3</v>
      </c>
      <c r="T8936" s="3">
        <f t="shared" si="833"/>
        <v>-78.599999999999994</v>
      </c>
      <c r="U8936">
        <v>32.4</v>
      </c>
      <c r="V8936">
        <v>67.599999999999994</v>
      </c>
      <c r="W8936" s="3">
        <f t="shared" si="834"/>
        <v>-35.199999999999996</v>
      </c>
      <c r="X8936">
        <v>17.600000000000001</v>
      </c>
      <c r="Y8936">
        <v>82.4</v>
      </c>
      <c r="Z8936" s="3">
        <f t="shared" si="835"/>
        <v>-64.800000000000011</v>
      </c>
      <c r="AA8936">
        <v>25.7</v>
      </c>
      <c r="AB8936">
        <v>74.3</v>
      </c>
      <c r="AC8936" s="3">
        <f t="shared" si="836"/>
        <v>-48.599999999999994</v>
      </c>
      <c r="AD8936" s="3">
        <f t="shared" si="837"/>
        <v>0</v>
      </c>
      <c r="AE8936" s="3" t="s">
        <v>30460</v>
      </c>
      <c r="AF8936" t="b">
        <v>0</v>
      </c>
      <c r="AG8936" s="1">
        <v>44614.396192129629</v>
      </c>
    </row>
    <row r="8937" spans="1:33" ht="34" x14ac:dyDescent="0.2">
      <c r="A8937" t="s">
        <v>25600</v>
      </c>
      <c r="B8937">
        <v>12180</v>
      </c>
      <c r="C8937" s="3" t="s">
        <v>25601</v>
      </c>
      <c r="D8937" t="s">
        <v>25602</v>
      </c>
      <c r="E8937" t="s">
        <v>30112</v>
      </c>
      <c r="F8937" s="9" t="str">
        <f>_xlfn.XLOOKUP(E8937,'Raw Data - Area Code'!A:A,'Raw Data - Area Code'!B:B,"",FALSE)</f>
        <v>Edinburgh</v>
      </c>
      <c r="G8937" s="9" t="s">
        <v>25603</v>
      </c>
      <c r="H8937" s="18" t="s">
        <v>7946</v>
      </c>
      <c r="I8937" s="20" t="s">
        <v>30275</v>
      </c>
      <c r="J8937" s="8" t="str">
        <f>_xlfn.XLOOKUP(TRIM(I8937),'Raw Data - SIC Code'!A:A,'Raw Data - SIC Code'!C:C,"",FALSE)</f>
        <v>Healthcare</v>
      </c>
      <c r="K8937">
        <v>-5</v>
      </c>
      <c r="L8937" s="3">
        <v>0</v>
      </c>
      <c r="M8937">
        <v>0</v>
      </c>
      <c r="N8937">
        <v>0</v>
      </c>
      <c r="O8937">
        <v>90</v>
      </c>
      <c r="P8937">
        <v>85</v>
      </c>
      <c r="Q8937" s="27">
        <f t="shared" si="838"/>
        <v>2.8571428571428572</v>
      </c>
      <c r="R8937">
        <v>36</v>
      </c>
      <c r="S8937">
        <v>64</v>
      </c>
      <c r="T8937" s="3">
        <f t="shared" si="833"/>
        <v>-28.000000000000004</v>
      </c>
      <c r="U8937">
        <v>37</v>
      </c>
      <c r="V8937">
        <v>63</v>
      </c>
      <c r="W8937" s="3">
        <f t="shared" si="834"/>
        <v>-26</v>
      </c>
      <c r="X8937">
        <v>38</v>
      </c>
      <c r="Y8937">
        <v>62</v>
      </c>
      <c r="Z8937" s="3">
        <f t="shared" si="835"/>
        <v>-24</v>
      </c>
      <c r="AA8937">
        <v>18</v>
      </c>
      <c r="AB8937">
        <v>82</v>
      </c>
      <c r="AC8937" s="3">
        <f t="shared" si="836"/>
        <v>-64</v>
      </c>
      <c r="AD8937" s="3">
        <f t="shared" si="837"/>
        <v>1</v>
      </c>
      <c r="AE8937" s="3" t="s">
        <v>30461</v>
      </c>
      <c r="AF8937" t="b">
        <v>0</v>
      </c>
      <c r="AG8937" s="1">
        <v>44655.37699074074</v>
      </c>
    </row>
    <row r="8938" spans="1:33" ht="68" x14ac:dyDescent="0.2">
      <c r="A8938" t="s">
        <v>25604</v>
      </c>
      <c r="B8938">
        <v>12181</v>
      </c>
      <c r="C8938" s="3" t="s">
        <v>25605</v>
      </c>
      <c r="D8938" t="s">
        <v>25606</v>
      </c>
      <c r="E8938" t="s">
        <v>30166</v>
      </c>
      <c r="F8938" s="9" t="str">
        <f>_xlfn.XLOOKUP(E8938,'Raw Data - Area Code'!A:A,'Raw Data - Area Code'!B:B,"",FALSE)</f>
        <v>Peterborough</v>
      </c>
      <c r="G8938" s="9">
        <v>7903002</v>
      </c>
      <c r="H8938" s="18" t="s">
        <v>1156</v>
      </c>
      <c r="I8938" s="20" t="s">
        <v>30235</v>
      </c>
      <c r="J8938" s="8" t="str">
        <f>_xlfn.XLOOKUP(TRIM(I8938),'Raw Data - SIC Code'!A:A,'Raw Data - SIC Code'!C:C,"",FALSE)</f>
        <v>Education</v>
      </c>
      <c r="K8938">
        <v>24.3</v>
      </c>
      <c r="L8938" s="3">
        <v>31</v>
      </c>
      <c r="O8938">
        <v>0</v>
      </c>
      <c r="P8938">
        <v>0</v>
      </c>
      <c r="Q8938" s="27">
        <v>0</v>
      </c>
      <c r="R8938">
        <v>9.1</v>
      </c>
      <c r="S8938">
        <v>90.9</v>
      </c>
      <c r="T8938" s="3">
        <f t="shared" si="833"/>
        <v>-81.800000000000011</v>
      </c>
      <c r="U8938">
        <v>12.6</v>
      </c>
      <c r="V8938">
        <v>87.4</v>
      </c>
      <c r="W8938" s="3">
        <f t="shared" si="834"/>
        <v>-74.800000000000011</v>
      </c>
      <c r="X8938">
        <v>17</v>
      </c>
      <c r="Y8938">
        <v>83</v>
      </c>
      <c r="Z8938" s="3">
        <f t="shared" si="835"/>
        <v>-66</v>
      </c>
      <c r="AA8938">
        <v>23.9</v>
      </c>
      <c r="AB8938">
        <v>76.099999999999994</v>
      </c>
      <c r="AC8938" s="3">
        <f t="shared" si="836"/>
        <v>-52.199999999999989</v>
      </c>
      <c r="AD8938" s="3">
        <f t="shared" si="837"/>
        <v>1</v>
      </c>
      <c r="AE8938" s="3" t="s">
        <v>30462</v>
      </c>
      <c r="AF8938" t="b">
        <v>0</v>
      </c>
      <c r="AG8938" s="1">
        <v>44630.866875</v>
      </c>
    </row>
    <row r="8939" spans="1:33" x14ac:dyDescent="0.2">
      <c r="A8939" t="s">
        <v>25607</v>
      </c>
      <c r="B8939">
        <v>18818</v>
      </c>
      <c r="C8939" s="3" t="s">
        <v>25608</v>
      </c>
      <c r="D8939" t="s">
        <v>3520</v>
      </c>
      <c r="E8939" t="s">
        <v>30133</v>
      </c>
      <c r="F8939" s="9" t="str">
        <f>_xlfn.XLOOKUP(E8939,'Raw Data - Area Code'!A:A,'Raw Data - Area Code'!B:B,"",FALSE)</f>
        <v>Coventry</v>
      </c>
      <c r="G8939" s="9">
        <v>6987161</v>
      </c>
      <c r="H8939" s="8">
        <v>47799</v>
      </c>
      <c r="I8939" s="20" t="s">
        <v>30234</v>
      </c>
      <c r="J8939" s="8" t="str">
        <f>_xlfn.XLOOKUP(TRIM(I8939),'Raw Data - SIC Code'!A:A,'Raw Data - SIC Code'!C:C,"",FALSE)</f>
        <v>Trade</v>
      </c>
      <c r="K8939">
        <v>-7.4</v>
      </c>
      <c r="L8939" s="3">
        <v>-3</v>
      </c>
      <c r="O8939">
        <v>0</v>
      </c>
      <c r="P8939">
        <v>0</v>
      </c>
      <c r="Q8939" s="27">
        <v>0</v>
      </c>
      <c r="R8939">
        <v>50</v>
      </c>
      <c r="S8939">
        <v>50</v>
      </c>
      <c r="T8939" s="3">
        <f t="shared" si="833"/>
        <v>0</v>
      </c>
      <c r="U8939">
        <v>57.7</v>
      </c>
      <c r="V8939">
        <v>42.3</v>
      </c>
      <c r="W8939" s="3">
        <f t="shared" si="834"/>
        <v>15.400000000000006</v>
      </c>
      <c r="X8939">
        <v>50</v>
      </c>
      <c r="Y8939">
        <v>50</v>
      </c>
      <c r="Z8939" s="3">
        <f t="shared" si="835"/>
        <v>0</v>
      </c>
      <c r="AA8939">
        <v>40</v>
      </c>
      <c r="AB8939">
        <v>60</v>
      </c>
      <c r="AC8939" s="3">
        <f t="shared" si="836"/>
        <v>-20</v>
      </c>
      <c r="AD8939" s="3">
        <f t="shared" si="837"/>
        <v>1</v>
      </c>
      <c r="AE8939" s="3" t="s">
        <v>30575</v>
      </c>
      <c r="AF8939" t="b">
        <v>0</v>
      </c>
      <c r="AG8939" s="1">
        <v>44655.558587962965</v>
      </c>
    </row>
    <row r="8940" spans="1:33" x14ac:dyDescent="0.2">
      <c r="A8940" t="s">
        <v>25609</v>
      </c>
      <c r="B8940">
        <v>16997</v>
      </c>
      <c r="C8940" s="3" t="s">
        <v>25610</v>
      </c>
      <c r="D8940" t="s">
        <v>25611</v>
      </c>
      <c r="E8940" t="s">
        <v>30160</v>
      </c>
      <c r="F8940" s="9" t="str">
        <f>_xlfn.XLOOKUP(E8940,'Raw Data - Area Code'!A:A,'Raw Data - Area Code'!B:B,"",FALSE)</f>
        <v>Ipswich</v>
      </c>
      <c r="G8940" s="9" t="s">
        <v>25612</v>
      </c>
      <c r="H8940" s="8"/>
      <c r="I8940" s="20">
        <v>85</v>
      </c>
      <c r="J8940" s="8" t="str">
        <f>_xlfn.XLOOKUP(TRIM(I8940),'Raw Data - SIC Code'!A:A,'Raw Data - SIC Code'!C:C,"",FALSE)</f>
        <v>Education</v>
      </c>
      <c r="K8940">
        <v>16.8</v>
      </c>
      <c r="L8940" s="3">
        <v>24.5</v>
      </c>
      <c r="O8940">
        <v>0</v>
      </c>
      <c r="P8940">
        <v>0</v>
      </c>
      <c r="Q8940" s="27">
        <v>0</v>
      </c>
      <c r="R8940">
        <v>39</v>
      </c>
      <c r="S8940">
        <v>61</v>
      </c>
      <c r="T8940" s="3">
        <f t="shared" si="833"/>
        <v>-22</v>
      </c>
      <c r="U8940">
        <v>32</v>
      </c>
      <c r="V8940">
        <v>68</v>
      </c>
      <c r="W8940" s="3">
        <f t="shared" si="834"/>
        <v>-36</v>
      </c>
      <c r="X8940">
        <v>40</v>
      </c>
      <c r="Y8940">
        <v>60</v>
      </c>
      <c r="Z8940" s="3">
        <f t="shared" si="835"/>
        <v>-20</v>
      </c>
      <c r="AA8940">
        <v>54</v>
      </c>
      <c r="AB8940">
        <v>46</v>
      </c>
      <c r="AC8940" s="3">
        <f t="shared" si="836"/>
        <v>8</v>
      </c>
      <c r="AD8940" s="3">
        <f t="shared" si="837"/>
        <v>2</v>
      </c>
      <c r="AE8940" s="3" t="s">
        <v>30460</v>
      </c>
      <c r="AF8940" t="b">
        <v>0</v>
      </c>
      <c r="AG8940" s="1">
        <v>44652.628738425927</v>
      </c>
    </row>
    <row r="8941" spans="1:33" x14ac:dyDescent="0.2">
      <c r="A8941" t="s">
        <v>25613</v>
      </c>
      <c r="B8941">
        <v>16180</v>
      </c>
      <c r="C8941" s="3" t="s">
        <v>25614</v>
      </c>
      <c r="D8941" t="s">
        <v>25615</v>
      </c>
      <c r="E8941" t="s">
        <v>30136</v>
      </c>
      <c r="F8941" s="9" t="str">
        <f>_xlfn.XLOOKUP(E8941,'Raw Data - Area Code'!A:A,'Raw Data - Area Code'!B:B,"",FALSE)</f>
        <v>Stockport</v>
      </c>
      <c r="G8941" s="9">
        <v>6957833</v>
      </c>
      <c r="H8941" s="8">
        <v>56101</v>
      </c>
      <c r="I8941" s="20" t="s">
        <v>30241</v>
      </c>
      <c r="J8941" s="8" t="str">
        <f>_xlfn.XLOOKUP(TRIM(I8941),'Raw Data - SIC Code'!A:A,'Raw Data - SIC Code'!C:C,"",FALSE)</f>
        <v>Hospitality</v>
      </c>
      <c r="K8941">
        <v>2.4</v>
      </c>
      <c r="L8941" s="3">
        <v>2.2999999999999998</v>
      </c>
      <c r="O8941">
        <v>0</v>
      </c>
      <c r="P8941">
        <v>1</v>
      </c>
      <c r="Q8941" s="27">
        <f t="shared" si="838"/>
        <v>-100</v>
      </c>
      <c r="R8941">
        <v>49</v>
      </c>
      <c r="S8941">
        <v>51</v>
      </c>
      <c r="T8941" s="3">
        <f t="shared" si="833"/>
        <v>-2</v>
      </c>
      <c r="U8941">
        <v>62</v>
      </c>
      <c r="V8941">
        <v>38</v>
      </c>
      <c r="W8941" s="3">
        <f t="shared" si="834"/>
        <v>24</v>
      </c>
      <c r="X8941">
        <v>65</v>
      </c>
      <c r="Y8941">
        <v>35</v>
      </c>
      <c r="Z8941" s="3">
        <f t="shared" si="835"/>
        <v>30</v>
      </c>
      <c r="AA8941">
        <v>66</v>
      </c>
      <c r="AB8941">
        <v>34</v>
      </c>
      <c r="AC8941" s="3">
        <f t="shared" si="836"/>
        <v>32</v>
      </c>
      <c r="AD8941" s="3">
        <f t="shared" si="837"/>
        <v>4</v>
      </c>
      <c r="AE8941" s="3" t="s">
        <v>30461</v>
      </c>
      <c r="AF8941" t="b">
        <v>0</v>
      </c>
      <c r="AG8941" s="1">
        <v>44655.669328703705</v>
      </c>
    </row>
    <row r="8942" spans="1:33" ht="51" x14ac:dyDescent="0.2">
      <c r="A8942" t="s">
        <v>25616</v>
      </c>
      <c r="B8942">
        <v>15614</v>
      </c>
      <c r="C8942" s="3" t="s">
        <v>25617</v>
      </c>
      <c r="D8942" t="s">
        <v>25618</v>
      </c>
      <c r="E8942" t="s">
        <v>30171</v>
      </c>
      <c r="F8942" s="9" t="str">
        <f>_xlfn.XLOOKUP(E8942,'Raw Data - Area Code'!A:A,'Raw Data - Area Code'!B:B,"",FALSE)</f>
        <v>Watford</v>
      </c>
      <c r="G8942" s="9">
        <v>1847134</v>
      </c>
      <c r="H8942" s="18" t="s">
        <v>488</v>
      </c>
      <c r="I8942" s="20" t="s">
        <v>30235</v>
      </c>
      <c r="J8942" s="8" t="str">
        <f>_xlfn.XLOOKUP(TRIM(I8942),'Raw Data - SIC Code'!A:A,'Raw Data - SIC Code'!C:C,"",FALSE)</f>
        <v>Education</v>
      </c>
      <c r="K8942">
        <v>19.399999999999999</v>
      </c>
      <c r="L8942" s="3">
        <v>24.6</v>
      </c>
      <c r="M8942">
        <v>7</v>
      </c>
      <c r="N8942">
        <v>10</v>
      </c>
      <c r="O8942">
        <v>4.4000000000000004</v>
      </c>
      <c r="P8942">
        <v>1.6</v>
      </c>
      <c r="Q8942" s="27">
        <f t="shared" si="838"/>
        <v>46.666666666666671</v>
      </c>
      <c r="R8942">
        <v>19</v>
      </c>
      <c r="S8942">
        <v>81</v>
      </c>
      <c r="T8942" s="3">
        <f t="shared" si="833"/>
        <v>-62</v>
      </c>
      <c r="U8942">
        <v>29</v>
      </c>
      <c r="V8942">
        <v>71</v>
      </c>
      <c r="W8942" s="3">
        <f t="shared" si="834"/>
        <v>-42</v>
      </c>
      <c r="X8942">
        <v>35</v>
      </c>
      <c r="Y8942">
        <v>65</v>
      </c>
      <c r="Z8942" s="3">
        <f t="shared" si="835"/>
        <v>-30</v>
      </c>
      <c r="AA8942">
        <v>50</v>
      </c>
      <c r="AB8942">
        <v>50</v>
      </c>
      <c r="AC8942" s="3">
        <f t="shared" si="836"/>
        <v>0</v>
      </c>
      <c r="AD8942" s="3">
        <f t="shared" si="837"/>
        <v>2</v>
      </c>
      <c r="AE8942" s="3" t="s">
        <v>30460</v>
      </c>
      <c r="AF8942" t="b">
        <v>0</v>
      </c>
      <c r="AG8942" s="1">
        <v>44650.456018518518</v>
      </c>
    </row>
    <row r="8943" spans="1:33" ht="34" x14ac:dyDescent="0.2">
      <c r="A8943" t="s">
        <v>25619</v>
      </c>
      <c r="B8943">
        <v>14884</v>
      </c>
      <c r="C8943" s="3" t="s">
        <v>25620</v>
      </c>
      <c r="D8943" t="s">
        <v>25621</v>
      </c>
      <c r="E8943" t="s">
        <v>30126</v>
      </c>
      <c r="F8943" s="9" t="str">
        <f>_xlfn.XLOOKUP(E8943,'Raw Data - Area Code'!A:A,'Raw Data - Area Code'!B:B,"",FALSE)</f>
        <v>Portsmouth</v>
      </c>
      <c r="G8943" s="9">
        <v>1385053</v>
      </c>
      <c r="H8943" s="18" t="s">
        <v>25622</v>
      </c>
      <c r="I8943" s="20" t="s">
        <v>30257</v>
      </c>
      <c r="J8943" s="8" t="str">
        <f>_xlfn.XLOOKUP(TRIM(I8943),'Raw Data - SIC Code'!A:A,'Raw Data - SIC Code'!C:C,"",FALSE)</f>
        <v>Manufacturing</v>
      </c>
      <c r="K8943">
        <v>-4.5</v>
      </c>
      <c r="L8943" s="3">
        <v>-1.9</v>
      </c>
      <c r="O8943">
        <v>0</v>
      </c>
      <c r="P8943">
        <v>0</v>
      </c>
      <c r="Q8943" s="27">
        <v>0</v>
      </c>
      <c r="R8943">
        <v>36</v>
      </c>
      <c r="S8943">
        <v>64</v>
      </c>
      <c r="T8943" s="3">
        <f t="shared" si="833"/>
        <v>-28.000000000000004</v>
      </c>
      <c r="U8943">
        <v>28</v>
      </c>
      <c r="V8943">
        <v>72</v>
      </c>
      <c r="W8943" s="3">
        <f t="shared" si="834"/>
        <v>-44</v>
      </c>
      <c r="X8943">
        <v>18</v>
      </c>
      <c r="Y8943">
        <v>82</v>
      </c>
      <c r="Z8943" s="3">
        <f t="shared" si="835"/>
        <v>-64</v>
      </c>
      <c r="AA8943">
        <v>20</v>
      </c>
      <c r="AB8943">
        <v>80</v>
      </c>
      <c r="AC8943" s="3">
        <f t="shared" si="836"/>
        <v>-60</v>
      </c>
      <c r="AD8943" s="3">
        <f t="shared" si="837"/>
        <v>0</v>
      </c>
      <c r="AE8943" s="3" t="s">
        <v>333</v>
      </c>
      <c r="AF8943" t="b">
        <v>0</v>
      </c>
      <c r="AG8943" s="1">
        <v>44650.804560185185</v>
      </c>
    </row>
    <row r="8944" spans="1:33" x14ac:dyDescent="0.2">
      <c r="A8944" t="s">
        <v>25623</v>
      </c>
      <c r="B8944">
        <v>16489</v>
      </c>
      <c r="C8944" s="3" t="s">
        <v>25624</v>
      </c>
      <c r="D8944" t="s">
        <v>25625</v>
      </c>
      <c r="E8944" t="s">
        <v>30182</v>
      </c>
      <c r="F8944" s="9" t="str">
        <f>_xlfn.XLOOKUP(E8944,'Raw Data - Area Code'!A:A,'Raw Data - Area Code'!B:B,"",FALSE)</f>
        <v>South West London</v>
      </c>
      <c r="G8944" s="9">
        <v>7546773</v>
      </c>
      <c r="H8944" s="8">
        <v>93199</v>
      </c>
      <c r="I8944" s="20" t="s">
        <v>30236</v>
      </c>
      <c r="J8944" s="8" t="str">
        <f>_xlfn.XLOOKUP(TRIM(I8944),'Raw Data - SIC Code'!A:A,'Raw Data - SIC Code'!C:C,"",FALSE)</f>
        <v>Arts &amp; Recreation</v>
      </c>
      <c r="K8944">
        <v>3.4</v>
      </c>
      <c r="L8944" s="3">
        <v>-0.8</v>
      </c>
      <c r="M8944">
        <v>29.1</v>
      </c>
      <c r="N8944">
        <v>31</v>
      </c>
      <c r="O8944">
        <v>74</v>
      </c>
      <c r="P8944">
        <v>82.9</v>
      </c>
      <c r="Q8944" s="27">
        <f t="shared" si="838"/>
        <v>-5.6724028043339745</v>
      </c>
      <c r="R8944">
        <v>65.7</v>
      </c>
      <c r="S8944">
        <v>34.299999999999997</v>
      </c>
      <c r="T8944" s="3">
        <f t="shared" si="833"/>
        <v>31.400000000000006</v>
      </c>
      <c r="U8944">
        <v>57.8</v>
      </c>
      <c r="V8944">
        <v>42.2</v>
      </c>
      <c r="W8944" s="3">
        <f t="shared" si="834"/>
        <v>15.599999999999994</v>
      </c>
      <c r="X8944">
        <v>57.8</v>
      </c>
      <c r="Y8944">
        <v>42.2</v>
      </c>
      <c r="Z8944" s="3">
        <f t="shared" si="835"/>
        <v>15.599999999999994</v>
      </c>
      <c r="AA8944">
        <v>63.7</v>
      </c>
      <c r="AB8944">
        <v>36.299999999999997</v>
      </c>
      <c r="AC8944" s="3">
        <f t="shared" si="836"/>
        <v>27.400000000000009</v>
      </c>
      <c r="AD8944" s="3">
        <f t="shared" si="837"/>
        <v>4</v>
      </c>
      <c r="AE8944" s="3" t="s">
        <v>30460</v>
      </c>
      <c r="AF8944" t="b">
        <v>0</v>
      </c>
      <c r="AG8944" s="1">
        <v>44655.385011574072</v>
      </c>
    </row>
    <row r="8945" spans="1:33" x14ac:dyDescent="0.2">
      <c r="A8945" t="s">
        <v>25626</v>
      </c>
      <c r="B8945">
        <v>12184</v>
      </c>
      <c r="C8945" s="3" t="s">
        <v>25627</v>
      </c>
      <c r="D8945" t="s">
        <v>25628</v>
      </c>
      <c r="E8945" t="s">
        <v>30141</v>
      </c>
      <c r="F8945" s="9" t="str">
        <f>_xlfn.XLOOKUP(E8945,'Raw Data - Area Code'!A:A,'Raw Data - Area Code'!B:B,"",FALSE)</f>
        <v>Walsall</v>
      </c>
      <c r="G8945" s="9">
        <v>2855735</v>
      </c>
      <c r="H8945" s="8">
        <v>53202</v>
      </c>
      <c r="I8945" s="20" t="s">
        <v>30293</v>
      </c>
      <c r="J8945" s="8" t="str">
        <f>_xlfn.XLOOKUP(TRIM(I8945),'Raw Data - SIC Code'!A:A,'Raw Data - SIC Code'!C:C,"",FALSE)</f>
        <v>Logistics</v>
      </c>
      <c r="K8945">
        <v>-1</v>
      </c>
      <c r="L8945" s="3">
        <v>0</v>
      </c>
      <c r="M8945">
        <v>4.7</v>
      </c>
      <c r="N8945">
        <v>-3.3</v>
      </c>
      <c r="O8945">
        <v>63.8</v>
      </c>
      <c r="P8945">
        <v>68.7</v>
      </c>
      <c r="Q8945" s="27">
        <f t="shared" si="838"/>
        <v>-3.6981132075471739</v>
      </c>
      <c r="R8945">
        <v>76</v>
      </c>
      <c r="S8945">
        <v>24</v>
      </c>
      <c r="T8945" s="3">
        <f t="shared" si="833"/>
        <v>52</v>
      </c>
      <c r="U8945">
        <v>77</v>
      </c>
      <c r="V8945">
        <v>23</v>
      </c>
      <c r="W8945" s="3">
        <f t="shared" si="834"/>
        <v>54</v>
      </c>
      <c r="X8945">
        <v>74</v>
      </c>
      <c r="Y8945">
        <v>26</v>
      </c>
      <c r="Z8945" s="3">
        <f t="shared" si="835"/>
        <v>48</v>
      </c>
      <c r="AA8945">
        <v>67</v>
      </c>
      <c r="AB8945">
        <v>33</v>
      </c>
      <c r="AC8945" s="3">
        <f t="shared" si="836"/>
        <v>34</v>
      </c>
      <c r="AD8945" s="3">
        <f t="shared" si="837"/>
        <v>4</v>
      </c>
      <c r="AE8945" s="3" t="s">
        <v>30461</v>
      </c>
      <c r="AF8945" t="b">
        <v>0</v>
      </c>
      <c r="AG8945" s="1">
        <v>44638.676886574074</v>
      </c>
    </row>
    <row r="8946" spans="1:33" x14ac:dyDescent="0.2">
      <c r="A8946" t="s">
        <v>25629</v>
      </c>
      <c r="B8946">
        <v>12185</v>
      </c>
      <c r="C8946" s="3" t="s">
        <v>25630</v>
      </c>
      <c r="D8946" t="s">
        <v>25631</v>
      </c>
      <c r="E8946" t="s">
        <v>30113</v>
      </c>
      <c r="F8946" s="9" t="str">
        <f>_xlfn.XLOOKUP(E8946,'Raw Data - Area Code'!A:A,'Raw Data - Area Code'!B:B,"",FALSE)</f>
        <v>Guildford</v>
      </c>
      <c r="G8946" s="9">
        <v>1444368</v>
      </c>
      <c r="H8946" s="8">
        <v>90040</v>
      </c>
      <c r="I8946" s="20" t="s">
        <v>30297</v>
      </c>
      <c r="J8946" s="8" t="str">
        <f>_xlfn.XLOOKUP(TRIM(I8946),'Raw Data - SIC Code'!A:A,'Raw Data - SIC Code'!C:C,"",FALSE)</f>
        <v>Arts &amp; Recreation</v>
      </c>
      <c r="K8946">
        <v>21.1</v>
      </c>
      <c r="L8946" s="3">
        <v>14.3</v>
      </c>
      <c r="M8946">
        <v>-49.8</v>
      </c>
      <c r="N8946">
        <v>-108.3</v>
      </c>
      <c r="O8946">
        <v>1.5</v>
      </c>
      <c r="P8946">
        <v>1.6</v>
      </c>
      <c r="Q8946" s="27">
        <f t="shared" si="838"/>
        <v>-3.2258064516129057</v>
      </c>
      <c r="R8946">
        <v>44</v>
      </c>
      <c r="S8946">
        <v>56</v>
      </c>
      <c r="T8946" s="3">
        <f t="shared" si="833"/>
        <v>-12</v>
      </c>
      <c r="U8946">
        <v>43</v>
      </c>
      <c r="V8946">
        <v>57</v>
      </c>
      <c r="W8946" s="3">
        <f t="shared" si="834"/>
        <v>-14.000000000000002</v>
      </c>
      <c r="X8946">
        <v>48</v>
      </c>
      <c r="Y8946">
        <v>52</v>
      </c>
      <c r="Z8946" s="3">
        <f t="shared" si="835"/>
        <v>-4</v>
      </c>
      <c r="AA8946">
        <v>63</v>
      </c>
      <c r="AB8946">
        <v>37</v>
      </c>
      <c r="AC8946" s="3">
        <f t="shared" si="836"/>
        <v>26</v>
      </c>
      <c r="AD8946" s="3">
        <f t="shared" si="837"/>
        <v>2</v>
      </c>
      <c r="AE8946" s="3" t="s">
        <v>30462</v>
      </c>
      <c r="AF8946" t="b">
        <v>0</v>
      </c>
      <c r="AG8946" s="1">
        <v>44655.540983796294</v>
      </c>
    </row>
    <row r="8947" spans="1:33" x14ac:dyDescent="0.2">
      <c r="A8947" t="s">
        <v>25632</v>
      </c>
      <c r="B8947">
        <v>12188</v>
      </c>
      <c r="C8947" s="3" t="s">
        <v>25633</v>
      </c>
      <c r="D8947" t="s">
        <v>18801</v>
      </c>
      <c r="E8947" t="s">
        <v>30179</v>
      </c>
      <c r="F8947" s="9" t="str">
        <f>_xlfn.XLOOKUP(E8947,'Raw Data - Area Code'!A:A,'Raw Data - Area Code'!B:B,"",FALSE)</f>
        <v>Motherwell</v>
      </c>
      <c r="G8947" s="9" t="s">
        <v>25634</v>
      </c>
      <c r="H8947" s="8">
        <v>70100</v>
      </c>
      <c r="I8947" s="20" t="s">
        <v>30249</v>
      </c>
      <c r="J8947" s="8" t="str">
        <f>_xlfn.XLOOKUP(TRIM(I8947),'Raw Data - SIC Code'!A:A,'Raw Data - SIC Code'!C:C,"",FALSE)</f>
        <v>Professional Services</v>
      </c>
      <c r="K8947">
        <v>15.4</v>
      </c>
      <c r="L8947" s="3">
        <v>13.9</v>
      </c>
      <c r="M8947">
        <v>73.3</v>
      </c>
      <c r="N8947">
        <v>42</v>
      </c>
      <c r="O8947">
        <v>33.299999999999997</v>
      </c>
      <c r="P8947">
        <v>61.4</v>
      </c>
      <c r="Q8947" s="27">
        <f t="shared" si="838"/>
        <v>-29.672650475184799</v>
      </c>
      <c r="R8947">
        <v>83.9</v>
      </c>
      <c r="S8947">
        <v>16.100000000000001</v>
      </c>
      <c r="T8947" s="3">
        <f t="shared" si="833"/>
        <v>67.800000000000011</v>
      </c>
      <c r="U8947">
        <v>65.400000000000006</v>
      </c>
      <c r="V8947">
        <v>34.6</v>
      </c>
      <c r="W8947" s="3">
        <f t="shared" si="834"/>
        <v>30.800000000000004</v>
      </c>
      <c r="X8947">
        <v>91.2</v>
      </c>
      <c r="Y8947">
        <v>8.8000000000000007</v>
      </c>
      <c r="Z8947" s="3">
        <f t="shared" si="835"/>
        <v>82.4</v>
      </c>
      <c r="AA8947">
        <v>94.9</v>
      </c>
      <c r="AB8947">
        <v>5.0999999999999996</v>
      </c>
      <c r="AC8947" s="3">
        <f t="shared" si="836"/>
        <v>89.800000000000011</v>
      </c>
      <c r="AD8947" s="3">
        <f t="shared" si="837"/>
        <v>5</v>
      </c>
      <c r="AE8947" s="3" t="s">
        <v>30461</v>
      </c>
      <c r="AF8947" t="b">
        <v>0</v>
      </c>
      <c r="AG8947" s="1">
        <v>44628.547152777777</v>
      </c>
    </row>
    <row r="8948" spans="1:33" x14ac:dyDescent="0.2">
      <c r="A8948" t="s">
        <v>25635</v>
      </c>
      <c r="B8948">
        <v>17893</v>
      </c>
      <c r="C8948" s="3" t="s">
        <v>25636</v>
      </c>
      <c r="D8948" t="s">
        <v>25637</v>
      </c>
      <c r="E8948" t="s">
        <v>30231</v>
      </c>
      <c r="F8948" s="9" t="str">
        <f>_xlfn.XLOOKUP(E8948,'Raw Data - Area Code'!A:A,'Raw Data - Area Code'!B:B,"",FALSE)</f>
        <v>North London</v>
      </c>
      <c r="G8948" s="9">
        <v>3819888</v>
      </c>
      <c r="H8948" s="8">
        <v>86900</v>
      </c>
      <c r="I8948" s="20" t="s">
        <v>30237</v>
      </c>
      <c r="J8948" s="8" t="str">
        <f>_xlfn.XLOOKUP(TRIM(I8948),'Raw Data - SIC Code'!A:A,'Raw Data - SIC Code'!C:C,"",FALSE)</f>
        <v>Healthcare</v>
      </c>
      <c r="K8948">
        <v>20</v>
      </c>
      <c r="L8948" s="3">
        <v>13</v>
      </c>
      <c r="O8948">
        <v>0</v>
      </c>
      <c r="P8948">
        <v>0</v>
      </c>
      <c r="Q8948" s="27">
        <v>0</v>
      </c>
      <c r="R8948">
        <v>9</v>
      </c>
      <c r="S8948">
        <v>91</v>
      </c>
      <c r="T8948" s="3">
        <f t="shared" si="833"/>
        <v>-82</v>
      </c>
      <c r="U8948">
        <v>9</v>
      </c>
      <c r="V8948">
        <v>91</v>
      </c>
      <c r="W8948" s="3">
        <f t="shared" si="834"/>
        <v>-82</v>
      </c>
      <c r="X8948">
        <v>16</v>
      </c>
      <c r="Y8948">
        <v>84</v>
      </c>
      <c r="Z8948" s="3">
        <f t="shared" si="835"/>
        <v>-68</v>
      </c>
      <c r="AA8948">
        <v>27</v>
      </c>
      <c r="AB8948">
        <v>73</v>
      </c>
      <c r="AC8948" s="3">
        <f t="shared" si="836"/>
        <v>-46</v>
      </c>
      <c r="AD8948" s="3">
        <f t="shared" si="837"/>
        <v>1</v>
      </c>
      <c r="AE8948" s="3" t="s">
        <v>30460</v>
      </c>
      <c r="AF8948" t="b">
        <v>1</v>
      </c>
      <c r="AG8948" s="1">
        <v>44658.63962962963</v>
      </c>
    </row>
    <row r="8949" spans="1:33" x14ac:dyDescent="0.2">
      <c r="A8949" t="s">
        <v>25638</v>
      </c>
      <c r="B8949">
        <v>18718</v>
      </c>
      <c r="C8949" s="3" t="s">
        <v>25639</v>
      </c>
      <c r="D8949" t="s">
        <v>25640</v>
      </c>
      <c r="E8949" t="s">
        <v>30170</v>
      </c>
      <c r="F8949" s="9" t="str">
        <f>_xlfn.XLOOKUP(E8949,'Raw Data - Area Code'!A:A,'Raw Data - Area Code'!B:B,"",FALSE)</f>
        <v>Northampton</v>
      </c>
      <c r="G8949" s="9">
        <v>6262053</v>
      </c>
      <c r="H8949" s="8">
        <v>84230</v>
      </c>
      <c r="I8949" s="20" t="s">
        <v>30276</v>
      </c>
      <c r="J8949" s="8" t="str">
        <f>_xlfn.XLOOKUP(TRIM(I8949),'Raw Data - SIC Code'!A:A,'Raw Data - SIC Code'!C:C,"",FALSE)</f>
        <v>Public Admin</v>
      </c>
      <c r="K8949">
        <v>1.3</v>
      </c>
      <c r="L8949" s="3">
        <v>1.6</v>
      </c>
      <c r="O8949">
        <v>0</v>
      </c>
      <c r="P8949">
        <v>0</v>
      </c>
      <c r="Q8949" s="27">
        <v>0</v>
      </c>
      <c r="T8949" s="3">
        <v>0</v>
      </c>
      <c r="W8949" s="3">
        <v>0</v>
      </c>
      <c r="Z8949" s="3">
        <v>0</v>
      </c>
      <c r="AC8949" s="3">
        <v>0</v>
      </c>
      <c r="AD8949" s="3">
        <f t="shared" si="837"/>
        <v>1</v>
      </c>
      <c r="AE8949" s="3" t="s">
        <v>30460</v>
      </c>
      <c r="AF8949" t="b">
        <v>0</v>
      </c>
      <c r="AG8949" s="1">
        <v>44594.354629629626</v>
      </c>
    </row>
    <row r="8950" spans="1:33" ht="34" x14ac:dyDescent="0.2">
      <c r="A8950" t="s">
        <v>25641</v>
      </c>
      <c r="B8950">
        <v>14594</v>
      </c>
      <c r="C8950" s="3" t="s">
        <v>25642</v>
      </c>
      <c r="D8950" t="s">
        <v>25643</v>
      </c>
      <c r="E8950" t="s">
        <v>30122</v>
      </c>
      <c r="F8950" s="9" t="str">
        <f>_xlfn.XLOOKUP(E8950,'Raw Data - Area Code'!A:A,'Raw Data - Area Code'!B:B,"",FALSE)</f>
        <v>Slough</v>
      </c>
      <c r="G8950" s="9">
        <v>5358533</v>
      </c>
      <c r="H8950" s="18" t="s">
        <v>34</v>
      </c>
      <c r="I8950" s="20" t="s">
        <v>30235</v>
      </c>
      <c r="J8950" s="8" t="str">
        <f>_xlfn.XLOOKUP(TRIM(I8950),'Raw Data - SIC Code'!A:A,'Raw Data - SIC Code'!C:C,"",FALSE)</f>
        <v>Education</v>
      </c>
      <c r="K8950">
        <v>22</v>
      </c>
      <c r="L8950" s="3">
        <v>40</v>
      </c>
      <c r="O8950">
        <v>0</v>
      </c>
      <c r="P8950">
        <v>0</v>
      </c>
      <c r="Q8950" s="27">
        <v>0</v>
      </c>
      <c r="R8950">
        <v>10</v>
      </c>
      <c r="S8950">
        <v>90</v>
      </c>
      <c r="T8950" s="3">
        <f t="shared" si="833"/>
        <v>-80</v>
      </c>
      <c r="U8950">
        <v>22</v>
      </c>
      <c r="V8950">
        <v>78</v>
      </c>
      <c r="W8950" s="3">
        <f t="shared" si="834"/>
        <v>-56.000000000000007</v>
      </c>
      <c r="X8950">
        <v>24</v>
      </c>
      <c r="Y8950">
        <v>76</v>
      </c>
      <c r="Z8950" s="3">
        <f t="shared" si="835"/>
        <v>-52</v>
      </c>
      <c r="AA8950">
        <v>39</v>
      </c>
      <c r="AB8950">
        <v>61</v>
      </c>
      <c r="AC8950" s="3">
        <f t="shared" si="836"/>
        <v>-22</v>
      </c>
      <c r="AD8950" s="3">
        <f t="shared" si="837"/>
        <v>1</v>
      </c>
      <c r="AE8950" s="3" t="s">
        <v>30460</v>
      </c>
      <c r="AF8950" t="b">
        <v>0</v>
      </c>
      <c r="AG8950" s="1">
        <v>44635.374537037038</v>
      </c>
    </row>
    <row r="8951" spans="1:33" x14ac:dyDescent="0.2">
      <c r="A8951" t="s">
        <v>25644</v>
      </c>
      <c r="B8951">
        <v>12191</v>
      </c>
      <c r="C8951" s="3" t="s">
        <v>25645</v>
      </c>
      <c r="D8951" t="s">
        <v>25646</v>
      </c>
      <c r="E8951" t="s">
        <v>30231</v>
      </c>
      <c r="F8951" s="9" t="str">
        <f>_xlfn.XLOOKUP(E8951,'Raw Data - Area Code'!A:A,'Raw Data - Area Code'!B:B,"",FALSE)</f>
        <v>North London</v>
      </c>
      <c r="G8951" s="9">
        <v>109244</v>
      </c>
      <c r="H8951" s="8">
        <v>93120</v>
      </c>
      <c r="I8951" s="20" t="s">
        <v>30236</v>
      </c>
      <c r="J8951" s="8" t="str">
        <f>_xlfn.XLOOKUP(TRIM(I8951),'Raw Data - SIC Code'!A:A,'Raw Data - SIC Code'!C:C,"",FALSE)</f>
        <v>Arts &amp; Recreation</v>
      </c>
      <c r="K8951">
        <v>83.1</v>
      </c>
      <c r="L8951" s="3">
        <v>-6.1</v>
      </c>
      <c r="M8951">
        <v>98.1</v>
      </c>
      <c r="N8951">
        <v>0.4</v>
      </c>
      <c r="O8951">
        <v>27</v>
      </c>
      <c r="P8951">
        <v>23</v>
      </c>
      <c r="Q8951" s="27">
        <f t="shared" si="838"/>
        <v>8</v>
      </c>
      <c r="R8951">
        <v>78.400000000000006</v>
      </c>
      <c r="S8951">
        <v>21.6</v>
      </c>
      <c r="T8951" s="3">
        <f t="shared" si="833"/>
        <v>56.800000000000004</v>
      </c>
      <c r="U8951">
        <v>76.099999999999994</v>
      </c>
      <c r="V8951">
        <v>23.9</v>
      </c>
      <c r="W8951" s="3">
        <f t="shared" si="834"/>
        <v>52.199999999999989</v>
      </c>
      <c r="X8951">
        <v>72.5</v>
      </c>
      <c r="Y8951">
        <v>27.5</v>
      </c>
      <c r="Z8951" s="3">
        <f t="shared" si="835"/>
        <v>45</v>
      </c>
      <c r="AA8951">
        <v>75.2</v>
      </c>
      <c r="AB8951">
        <v>24.8</v>
      </c>
      <c r="AC8951" s="3">
        <f t="shared" si="836"/>
        <v>50.4</v>
      </c>
      <c r="AD8951" s="3">
        <f t="shared" si="837"/>
        <v>5</v>
      </c>
      <c r="AE8951" s="3" t="s">
        <v>30461</v>
      </c>
      <c r="AF8951" t="b">
        <v>0</v>
      </c>
      <c r="AG8951" s="1">
        <v>44655.595925925925</v>
      </c>
    </row>
    <row r="8952" spans="1:33" ht="34" x14ac:dyDescent="0.2">
      <c r="A8952" t="s">
        <v>25647</v>
      </c>
      <c r="B8952">
        <v>12192</v>
      </c>
      <c r="C8952" s="3" t="s">
        <v>25648</v>
      </c>
      <c r="D8952" t="s">
        <v>25649</v>
      </c>
      <c r="E8952" t="s">
        <v>30226</v>
      </c>
      <c r="F8952" s="9" t="str">
        <f>_xlfn.XLOOKUP(E8952,'Raw Data - Area Code'!A:A,'Raw Data - Area Code'!B:B,"",FALSE)</f>
        <v>Birmingham</v>
      </c>
      <c r="G8952" s="9">
        <v>7730920</v>
      </c>
      <c r="H8952" s="18" t="s">
        <v>34</v>
      </c>
      <c r="I8952" s="20" t="s">
        <v>30235</v>
      </c>
      <c r="J8952" s="8" t="str">
        <f>_xlfn.XLOOKUP(TRIM(I8952),'Raw Data - SIC Code'!A:A,'Raw Data - SIC Code'!C:C,"",FALSE)</f>
        <v>Education</v>
      </c>
      <c r="K8952">
        <v>16.3</v>
      </c>
      <c r="L8952" s="3">
        <v>24.6</v>
      </c>
      <c r="O8952">
        <v>0</v>
      </c>
      <c r="P8952">
        <v>0</v>
      </c>
      <c r="Q8952" s="27">
        <v>0</v>
      </c>
      <c r="R8952">
        <v>14.9</v>
      </c>
      <c r="S8952">
        <v>85.1</v>
      </c>
      <c r="T8952" s="3">
        <f t="shared" si="833"/>
        <v>-70.199999999999989</v>
      </c>
      <c r="U8952">
        <v>19.2</v>
      </c>
      <c r="V8952">
        <v>80.8</v>
      </c>
      <c r="W8952" s="3">
        <f t="shared" si="834"/>
        <v>-61.6</v>
      </c>
      <c r="X8952">
        <v>21.2</v>
      </c>
      <c r="Y8952">
        <v>78.8</v>
      </c>
      <c r="Z8952" s="3">
        <f t="shared" si="835"/>
        <v>-57.599999999999994</v>
      </c>
      <c r="AA8952">
        <v>30.4</v>
      </c>
      <c r="AB8952">
        <v>69.599999999999994</v>
      </c>
      <c r="AC8952" s="3">
        <f t="shared" si="836"/>
        <v>-39.199999999999996</v>
      </c>
      <c r="AD8952" s="3">
        <f t="shared" si="837"/>
        <v>1</v>
      </c>
      <c r="AE8952" s="3" t="s">
        <v>30462</v>
      </c>
      <c r="AF8952" t="b">
        <v>0</v>
      </c>
      <c r="AG8952" s="1">
        <v>44629.419305555559</v>
      </c>
    </row>
    <row r="8953" spans="1:33" x14ac:dyDescent="0.2">
      <c r="A8953" t="s">
        <v>25650</v>
      </c>
      <c r="B8953">
        <v>12193</v>
      </c>
      <c r="C8953" s="3" t="s">
        <v>25651</v>
      </c>
      <c r="D8953" t="s">
        <v>25652</v>
      </c>
      <c r="E8953" t="s">
        <v>30230</v>
      </c>
      <c r="F8953" s="9" t="str">
        <f>_xlfn.XLOOKUP(E8953,'Raw Data - Area Code'!A:A,'Raw Data - Area Code'!B:B,"",FALSE)</f>
        <v>Manchester</v>
      </c>
      <c r="G8953" s="9" t="s">
        <v>25653</v>
      </c>
      <c r="H8953" s="8"/>
      <c r="I8953" s="20">
        <v>90</v>
      </c>
      <c r="J8953" s="8" t="str">
        <f>_xlfn.XLOOKUP(TRIM(I8953),'Raw Data - SIC Code'!A:A,'Raw Data - SIC Code'!C:C,"",FALSE)</f>
        <v>Arts &amp; Recreation</v>
      </c>
      <c r="K8953">
        <v>8.4</v>
      </c>
      <c r="L8953" s="3">
        <v>1.2</v>
      </c>
      <c r="M8953">
        <v>9.1999999999999993</v>
      </c>
      <c r="N8953">
        <v>0</v>
      </c>
      <c r="O8953">
        <v>92.3</v>
      </c>
      <c r="P8953">
        <v>90.6</v>
      </c>
      <c r="Q8953" s="27">
        <f t="shared" si="838"/>
        <v>0.92946965554948213</v>
      </c>
      <c r="R8953">
        <v>30</v>
      </c>
      <c r="S8953">
        <v>70</v>
      </c>
      <c r="T8953" s="3">
        <f t="shared" si="833"/>
        <v>-40</v>
      </c>
      <c r="U8953">
        <v>32.700000000000003</v>
      </c>
      <c r="V8953">
        <v>67.3</v>
      </c>
      <c r="W8953" s="3">
        <f t="shared" si="834"/>
        <v>-34.599999999999994</v>
      </c>
      <c r="X8953">
        <v>27.3</v>
      </c>
      <c r="Y8953">
        <v>72.7</v>
      </c>
      <c r="Z8953" s="3">
        <f t="shared" si="835"/>
        <v>-45.400000000000006</v>
      </c>
      <c r="AA8953">
        <v>40.700000000000003</v>
      </c>
      <c r="AB8953">
        <v>59.3</v>
      </c>
      <c r="AC8953" s="3">
        <f t="shared" si="836"/>
        <v>-18.599999999999994</v>
      </c>
      <c r="AD8953" s="3">
        <f t="shared" si="837"/>
        <v>2</v>
      </c>
      <c r="AE8953" s="3" t="s">
        <v>30461</v>
      </c>
      <c r="AF8953" t="b">
        <v>0</v>
      </c>
      <c r="AG8953" s="1">
        <v>44641.646504629629</v>
      </c>
    </row>
    <row r="8954" spans="1:33" ht="68" x14ac:dyDescent="0.2">
      <c r="A8954" t="s">
        <v>25654</v>
      </c>
      <c r="B8954">
        <v>12195</v>
      </c>
      <c r="C8954" s="3" t="s">
        <v>25655</v>
      </c>
      <c r="D8954" t="s">
        <v>25656</v>
      </c>
      <c r="E8954" t="s">
        <v>30116</v>
      </c>
      <c r="F8954" s="9" t="str">
        <f>_xlfn.XLOOKUP(E8954,'Raw Data - Area Code'!A:A,'Raw Data - Area Code'!B:B,"",FALSE)</f>
        <v>Sunderland</v>
      </c>
      <c r="G8954" s="9">
        <v>8098007</v>
      </c>
      <c r="H8954" s="18" t="s">
        <v>2006</v>
      </c>
      <c r="I8954" s="20" t="s">
        <v>30235</v>
      </c>
      <c r="J8954" s="8" t="str">
        <f>_xlfn.XLOOKUP(TRIM(I8954),'Raw Data - SIC Code'!A:A,'Raw Data - SIC Code'!C:C,"",FALSE)</f>
        <v>Education</v>
      </c>
      <c r="K8954">
        <v>14.8</v>
      </c>
      <c r="L8954" s="3">
        <v>21.8</v>
      </c>
      <c r="O8954">
        <v>0</v>
      </c>
      <c r="P8954">
        <v>0</v>
      </c>
      <c r="Q8954" s="27">
        <v>0</v>
      </c>
      <c r="R8954">
        <v>10</v>
      </c>
      <c r="S8954">
        <v>90</v>
      </c>
      <c r="T8954" s="3">
        <f t="shared" si="833"/>
        <v>-80</v>
      </c>
      <c r="U8954">
        <v>14</v>
      </c>
      <c r="V8954">
        <v>86</v>
      </c>
      <c r="W8954" s="3">
        <f t="shared" si="834"/>
        <v>-72</v>
      </c>
      <c r="X8954">
        <v>16</v>
      </c>
      <c r="Y8954">
        <v>84</v>
      </c>
      <c r="Z8954" s="3">
        <f t="shared" si="835"/>
        <v>-68</v>
      </c>
      <c r="AA8954">
        <v>23</v>
      </c>
      <c r="AB8954">
        <v>77</v>
      </c>
      <c r="AC8954" s="3">
        <f t="shared" si="836"/>
        <v>-54</v>
      </c>
      <c r="AD8954" s="3">
        <f t="shared" si="837"/>
        <v>1</v>
      </c>
      <c r="AE8954" s="3" t="s">
        <v>30460</v>
      </c>
      <c r="AF8954" t="b">
        <v>0</v>
      </c>
      <c r="AG8954" s="1">
        <v>44516.705428240741</v>
      </c>
    </row>
    <row r="8955" spans="1:33" x14ac:dyDescent="0.2">
      <c r="A8955" t="s">
        <v>25657</v>
      </c>
      <c r="B8955">
        <v>17961</v>
      </c>
      <c r="C8955" s="3" t="s">
        <v>25658</v>
      </c>
      <c r="D8955" t="s">
        <v>25659</v>
      </c>
      <c r="E8955" t="s">
        <v>30136</v>
      </c>
      <c r="F8955" s="9" t="str">
        <f>_xlfn.XLOOKUP(E8955,'Raw Data - Area Code'!A:A,'Raw Data - Area Code'!B:B,"",FALSE)</f>
        <v>Stockport</v>
      </c>
      <c r="G8955" s="9">
        <v>8689696</v>
      </c>
      <c r="H8955" s="8">
        <v>85200</v>
      </c>
      <c r="I8955" s="20" t="s">
        <v>30235</v>
      </c>
      <c r="J8955" s="8" t="str">
        <f>_xlfn.XLOOKUP(TRIM(I8955),'Raw Data - SIC Code'!A:A,'Raw Data - SIC Code'!C:C,"",FALSE)</f>
        <v>Education</v>
      </c>
      <c r="K8955">
        <v>22.5</v>
      </c>
      <c r="L8955" s="3">
        <v>19.600000000000001</v>
      </c>
      <c r="O8955">
        <v>0</v>
      </c>
      <c r="P8955">
        <v>0</v>
      </c>
      <c r="Q8955" s="27">
        <v>0</v>
      </c>
      <c r="R8955">
        <v>5.0999999999999996</v>
      </c>
      <c r="S8955">
        <v>94.9</v>
      </c>
      <c r="T8955" s="3">
        <f t="shared" si="833"/>
        <v>-89.800000000000011</v>
      </c>
      <c r="U8955">
        <v>8.6999999999999993</v>
      </c>
      <c r="V8955">
        <v>91.3</v>
      </c>
      <c r="W8955" s="3">
        <f t="shared" si="834"/>
        <v>-82.6</v>
      </c>
      <c r="X8955">
        <v>11.6</v>
      </c>
      <c r="Y8955">
        <v>88.4</v>
      </c>
      <c r="Z8955" s="3">
        <f t="shared" si="835"/>
        <v>-76.800000000000011</v>
      </c>
      <c r="AA8955">
        <v>12.3</v>
      </c>
      <c r="AB8955">
        <v>87.7</v>
      </c>
      <c r="AC8955" s="3">
        <f t="shared" si="836"/>
        <v>-75.400000000000006</v>
      </c>
      <c r="AD8955" s="3">
        <f t="shared" si="837"/>
        <v>1</v>
      </c>
      <c r="AE8955" s="3" t="s">
        <v>30461</v>
      </c>
      <c r="AF8955" t="b">
        <v>0</v>
      </c>
      <c r="AG8955" s="1">
        <v>44624.61209490741</v>
      </c>
    </row>
    <row r="8956" spans="1:33" x14ac:dyDescent="0.2">
      <c r="A8956" t="s">
        <v>25660</v>
      </c>
      <c r="B8956">
        <v>12197</v>
      </c>
      <c r="C8956" s="3" t="s">
        <v>25661</v>
      </c>
      <c r="D8956" t="s">
        <v>25662</v>
      </c>
      <c r="E8956" t="s">
        <v>30187</v>
      </c>
      <c r="F8956" s="9" t="str">
        <f>_xlfn.XLOOKUP(E8956,'Raw Data - Area Code'!A:A,'Raw Data - Area Code'!B:B,"",FALSE)</f>
        <v>Gloucester</v>
      </c>
      <c r="G8956" s="9">
        <v>7699625</v>
      </c>
      <c r="H8956" s="8">
        <v>85310</v>
      </c>
      <c r="I8956" s="20" t="s">
        <v>30235</v>
      </c>
      <c r="J8956" s="8" t="str">
        <f>_xlfn.XLOOKUP(TRIM(I8956),'Raw Data - SIC Code'!A:A,'Raw Data - SIC Code'!C:C,"",FALSE)</f>
        <v>Education</v>
      </c>
      <c r="K8956">
        <v>28.3</v>
      </c>
      <c r="L8956" s="3">
        <v>45.3</v>
      </c>
      <c r="O8956">
        <v>0</v>
      </c>
      <c r="P8956">
        <v>0</v>
      </c>
      <c r="Q8956" s="27">
        <v>0</v>
      </c>
      <c r="R8956">
        <v>12.7</v>
      </c>
      <c r="S8956">
        <v>87.3</v>
      </c>
      <c r="T8956" s="3">
        <f t="shared" si="833"/>
        <v>-74.599999999999994</v>
      </c>
      <c r="U8956">
        <v>16.8</v>
      </c>
      <c r="V8956">
        <v>83.2</v>
      </c>
      <c r="W8956" s="3">
        <f t="shared" si="834"/>
        <v>-66.400000000000006</v>
      </c>
      <c r="X8956">
        <v>28</v>
      </c>
      <c r="Y8956">
        <v>72</v>
      </c>
      <c r="Z8956" s="3">
        <f t="shared" si="835"/>
        <v>-44</v>
      </c>
      <c r="AA8956">
        <v>42</v>
      </c>
      <c r="AB8956">
        <v>58</v>
      </c>
      <c r="AC8956" s="3">
        <f t="shared" si="836"/>
        <v>-16</v>
      </c>
      <c r="AD8956" s="3">
        <f t="shared" si="837"/>
        <v>1</v>
      </c>
      <c r="AE8956" s="3" t="s">
        <v>30460</v>
      </c>
      <c r="AF8956" t="b">
        <v>0</v>
      </c>
      <c r="AG8956" s="1">
        <v>44620.403981481482</v>
      </c>
    </row>
    <row r="8957" spans="1:33" x14ac:dyDescent="0.2">
      <c r="A8957" t="s">
        <v>25663</v>
      </c>
      <c r="B8957">
        <v>12199</v>
      </c>
      <c r="C8957" s="3" t="s">
        <v>20937</v>
      </c>
      <c r="D8957" t="s">
        <v>20938</v>
      </c>
      <c r="E8957" t="s">
        <v>30148</v>
      </c>
      <c r="F8957" s="9" t="str">
        <f>_xlfn.XLOOKUP(E8957,'Raw Data - Area Code'!A:A,'Raw Data - Area Code'!B:B,"",FALSE)</f>
        <v>Warrington</v>
      </c>
      <c r="G8957" s="9">
        <v>3109235</v>
      </c>
      <c r="H8957" s="8">
        <v>27120</v>
      </c>
      <c r="I8957" s="20" t="s">
        <v>30265</v>
      </c>
      <c r="J8957" s="8" t="str">
        <f>_xlfn.XLOOKUP(TRIM(I8957),'Raw Data - SIC Code'!A:A,'Raw Data - SIC Code'!C:C,"",FALSE)</f>
        <v>Manufacturing</v>
      </c>
      <c r="K8957">
        <v>42.1</v>
      </c>
      <c r="L8957" s="3">
        <v>46.2</v>
      </c>
      <c r="M8957">
        <v>100</v>
      </c>
      <c r="N8957">
        <v>100</v>
      </c>
      <c r="O8957">
        <v>1.4</v>
      </c>
      <c r="P8957">
        <v>0</v>
      </c>
      <c r="Q8957" s="27">
        <f t="shared" si="838"/>
        <v>100</v>
      </c>
      <c r="R8957">
        <v>72</v>
      </c>
      <c r="S8957">
        <v>28</v>
      </c>
      <c r="T8957" s="3">
        <f t="shared" si="833"/>
        <v>44</v>
      </c>
      <c r="U8957">
        <v>97</v>
      </c>
      <c r="V8957">
        <v>3</v>
      </c>
      <c r="W8957" s="3">
        <f t="shared" si="834"/>
        <v>94</v>
      </c>
      <c r="X8957">
        <v>100</v>
      </c>
      <c r="Y8957">
        <v>0</v>
      </c>
      <c r="Z8957" s="3">
        <f t="shared" si="835"/>
        <v>100</v>
      </c>
      <c r="AA8957">
        <v>97</v>
      </c>
      <c r="AB8957">
        <v>3</v>
      </c>
      <c r="AC8957" s="3">
        <f t="shared" si="836"/>
        <v>94</v>
      </c>
      <c r="AD8957" s="3">
        <f t="shared" si="837"/>
        <v>6</v>
      </c>
      <c r="AE8957" s="3" t="s">
        <v>30575</v>
      </c>
      <c r="AF8957" t="b">
        <v>0</v>
      </c>
      <c r="AG8957" s="1">
        <v>44693.602627314816</v>
      </c>
    </row>
    <row r="8958" spans="1:33" x14ac:dyDescent="0.2">
      <c r="A8958" t="s">
        <v>25664</v>
      </c>
      <c r="B8958">
        <v>21258</v>
      </c>
      <c r="C8958" s="3" t="s">
        <v>25665</v>
      </c>
      <c r="D8958" t="s">
        <v>25666</v>
      </c>
      <c r="E8958" t="s">
        <v>30168</v>
      </c>
      <c r="F8958" s="9" t="str">
        <f>_xlfn.XLOOKUP(E8958,'Raw Data - Area Code'!A:A,'Raw Data - Area Code'!B:B,"",FALSE)</f>
        <v>Stevenage</v>
      </c>
      <c r="G8958" s="9">
        <v>2823205</v>
      </c>
      <c r="H8958" s="8">
        <v>32990</v>
      </c>
      <c r="I8958" s="20" t="s">
        <v>30267</v>
      </c>
      <c r="J8958" s="8" t="str">
        <f>_xlfn.XLOOKUP(TRIM(I8958),'Raw Data - SIC Code'!A:A,'Raw Data - SIC Code'!C:C,"",FALSE)</f>
        <v>Manufacturing</v>
      </c>
      <c r="K8958">
        <v>21</v>
      </c>
      <c r="L8958" s="3">
        <v>17</v>
      </c>
      <c r="M8958">
        <v>25</v>
      </c>
      <c r="N8958">
        <v>30</v>
      </c>
      <c r="O8958">
        <v>100</v>
      </c>
      <c r="P8958">
        <v>100</v>
      </c>
      <c r="Q8958" s="27">
        <f t="shared" si="838"/>
        <v>0</v>
      </c>
      <c r="R8958">
        <v>63</v>
      </c>
      <c r="S8958">
        <v>37</v>
      </c>
      <c r="T8958" s="3">
        <f t="shared" si="833"/>
        <v>26</v>
      </c>
      <c r="U8958">
        <v>60</v>
      </c>
      <c r="V8958">
        <v>40</v>
      </c>
      <c r="W8958" s="3">
        <f t="shared" si="834"/>
        <v>20</v>
      </c>
      <c r="X8958">
        <v>73</v>
      </c>
      <c r="Y8958">
        <v>27</v>
      </c>
      <c r="Z8958" s="3">
        <f t="shared" si="835"/>
        <v>46</v>
      </c>
      <c r="AA8958">
        <v>87</v>
      </c>
      <c r="AB8958">
        <v>13</v>
      </c>
      <c r="AC8958" s="3">
        <f t="shared" si="836"/>
        <v>74</v>
      </c>
      <c r="AD8958" s="3">
        <f t="shared" si="837"/>
        <v>5</v>
      </c>
      <c r="AE8958" s="3" t="s">
        <v>30460</v>
      </c>
      <c r="AF8958" t="b">
        <v>0</v>
      </c>
      <c r="AG8958" s="1">
        <v>44649.679861111108</v>
      </c>
    </row>
    <row r="8959" spans="1:33" ht="51" x14ac:dyDescent="0.2">
      <c r="A8959" t="s">
        <v>25667</v>
      </c>
      <c r="B8959">
        <v>12201</v>
      </c>
      <c r="C8959" s="3" t="s">
        <v>2335</v>
      </c>
      <c r="D8959" t="s">
        <v>2336</v>
      </c>
      <c r="E8959" t="s">
        <v>30119</v>
      </c>
      <c r="F8959" s="9" t="str">
        <f>_xlfn.XLOOKUP(E8959,'Raw Data - Area Code'!A:A,'Raw Data - Area Code'!B:B,"",FALSE)</f>
        <v>Dartford</v>
      </c>
      <c r="G8959" s="9">
        <v>3804617</v>
      </c>
      <c r="H8959" s="18" t="s">
        <v>25668</v>
      </c>
      <c r="I8959" s="20" t="s">
        <v>30237</v>
      </c>
      <c r="J8959" s="8" t="str">
        <f>_xlfn.XLOOKUP(TRIM(I8959),'Raw Data - SIC Code'!A:A,'Raw Data - SIC Code'!C:C,"",FALSE)</f>
        <v>Healthcare</v>
      </c>
      <c r="K8959">
        <v>10</v>
      </c>
      <c r="L8959" s="3">
        <v>1.8</v>
      </c>
      <c r="O8959">
        <v>0</v>
      </c>
      <c r="P8959">
        <v>0</v>
      </c>
      <c r="Q8959" s="27">
        <v>0</v>
      </c>
      <c r="R8959">
        <v>22</v>
      </c>
      <c r="S8959">
        <v>78</v>
      </c>
      <c r="T8959" s="3">
        <f t="shared" si="833"/>
        <v>-56.000000000000007</v>
      </c>
      <c r="U8959">
        <v>27</v>
      </c>
      <c r="V8959">
        <v>73</v>
      </c>
      <c r="W8959" s="3">
        <f t="shared" si="834"/>
        <v>-46</v>
      </c>
      <c r="X8959">
        <v>26</v>
      </c>
      <c r="Y8959">
        <v>74</v>
      </c>
      <c r="Z8959" s="3">
        <f t="shared" si="835"/>
        <v>-48</v>
      </c>
      <c r="AA8959">
        <v>35</v>
      </c>
      <c r="AB8959">
        <v>65</v>
      </c>
      <c r="AC8959" s="3">
        <f t="shared" si="836"/>
        <v>-30</v>
      </c>
      <c r="AD8959" s="3">
        <f t="shared" si="837"/>
        <v>1</v>
      </c>
      <c r="AE8959" s="3" t="s">
        <v>30460</v>
      </c>
      <c r="AF8959" t="b">
        <v>0</v>
      </c>
      <c r="AG8959" s="1">
        <v>44637.651030092595</v>
      </c>
    </row>
    <row r="8960" spans="1:33" ht="34" x14ac:dyDescent="0.2">
      <c r="A8960" t="s">
        <v>25669</v>
      </c>
      <c r="B8960">
        <v>12202</v>
      </c>
      <c r="C8960" s="3" t="s">
        <v>25670</v>
      </c>
      <c r="D8960" t="s">
        <v>25671</v>
      </c>
      <c r="E8960" t="s">
        <v>30137</v>
      </c>
      <c r="F8960" s="9" t="str">
        <f>_xlfn.XLOOKUP(E8960,'Raw Data - Area Code'!A:A,'Raw Data - Area Code'!B:B,"",FALSE)</f>
        <v>Cambridge</v>
      </c>
      <c r="G8960" s="9">
        <v>3011737</v>
      </c>
      <c r="H8960" s="18" t="s">
        <v>25672</v>
      </c>
      <c r="I8960" s="20" t="s">
        <v>30281</v>
      </c>
      <c r="J8960" s="8" t="str">
        <f>_xlfn.XLOOKUP(TRIM(I8960),'Raw Data - SIC Code'!A:A,'Raw Data - SIC Code'!C:C,"",FALSE)</f>
        <v>Professional Services</v>
      </c>
      <c r="K8960">
        <v>13.7</v>
      </c>
      <c r="L8960" s="3">
        <v>4</v>
      </c>
      <c r="M8960">
        <v>67.400000000000006</v>
      </c>
      <c r="N8960">
        <v>0</v>
      </c>
      <c r="O8960">
        <v>22</v>
      </c>
      <c r="P8960">
        <v>30.2</v>
      </c>
      <c r="Q8960" s="27">
        <f t="shared" si="838"/>
        <v>-15.708812260536394</v>
      </c>
      <c r="R8960">
        <v>38.5</v>
      </c>
      <c r="S8960">
        <v>61.5</v>
      </c>
      <c r="T8960" s="3">
        <f t="shared" si="833"/>
        <v>-23</v>
      </c>
      <c r="U8960">
        <v>48.5</v>
      </c>
      <c r="V8960">
        <v>51.5</v>
      </c>
      <c r="W8960" s="3">
        <f t="shared" si="834"/>
        <v>-3</v>
      </c>
      <c r="X8960">
        <v>50.8</v>
      </c>
      <c r="Y8960">
        <v>49.2</v>
      </c>
      <c r="Z8960" s="3">
        <f t="shared" si="835"/>
        <v>1.5999999999999945</v>
      </c>
      <c r="AA8960">
        <v>50</v>
      </c>
      <c r="AB8960">
        <v>50</v>
      </c>
      <c r="AC8960" s="3">
        <f t="shared" si="836"/>
        <v>0</v>
      </c>
      <c r="AD8960" s="3">
        <f t="shared" si="837"/>
        <v>2</v>
      </c>
      <c r="AE8960" s="3" t="s">
        <v>30460</v>
      </c>
      <c r="AF8960" t="b">
        <v>0</v>
      </c>
      <c r="AG8960" s="1">
        <v>44652.413425925923</v>
      </c>
    </row>
    <row r="8961" spans="1:33" x14ac:dyDescent="0.2">
      <c r="A8961" t="s">
        <v>25673</v>
      </c>
      <c r="B8961">
        <v>14979</v>
      </c>
      <c r="C8961" s="3" t="s">
        <v>25674</v>
      </c>
      <c r="D8961" t="s">
        <v>25675</v>
      </c>
      <c r="E8961" t="s">
        <v>30227</v>
      </c>
      <c r="F8961" s="9" t="str">
        <f>_xlfn.XLOOKUP(E8961,'Raw Data - Area Code'!A:A,'Raw Data - Area Code'!B:B,"",FALSE)</f>
        <v>East London</v>
      </c>
      <c r="G8961" s="9" t="s">
        <v>25676</v>
      </c>
      <c r="H8961" s="8"/>
      <c r="I8961" s="20">
        <v>64</v>
      </c>
      <c r="J8961" s="8" t="str">
        <f>_xlfn.XLOOKUP(TRIM(I8961),'Raw Data - SIC Code'!A:A,'Raw Data - SIC Code'!C:C,"",FALSE)</f>
        <v>Finance</v>
      </c>
      <c r="K8961">
        <v>14</v>
      </c>
      <c r="L8961" s="3">
        <v>19</v>
      </c>
      <c r="M8961">
        <v>21</v>
      </c>
      <c r="N8961">
        <v>29</v>
      </c>
      <c r="O8961">
        <v>90</v>
      </c>
      <c r="P8961">
        <v>89</v>
      </c>
      <c r="Q8961" s="27">
        <f t="shared" si="838"/>
        <v>0.55865921787709494</v>
      </c>
      <c r="R8961">
        <v>57</v>
      </c>
      <c r="S8961">
        <v>43</v>
      </c>
      <c r="T8961" s="3">
        <f t="shared" si="833"/>
        <v>14.000000000000002</v>
      </c>
      <c r="U8961">
        <v>58</v>
      </c>
      <c r="V8961">
        <v>42</v>
      </c>
      <c r="W8961" s="3">
        <f t="shared" si="834"/>
        <v>16</v>
      </c>
      <c r="X8961">
        <v>63</v>
      </c>
      <c r="Y8961">
        <v>37</v>
      </c>
      <c r="Z8961" s="3">
        <f t="shared" si="835"/>
        <v>26</v>
      </c>
      <c r="AA8961">
        <v>68</v>
      </c>
      <c r="AB8961">
        <v>32</v>
      </c>
      <c r="AC8961" s="3">
        <f t="shared" si="836"/>
        <v>36</v>
      </c>
      <c r="AD8961" s="3">
        <f t="shared" si="837"/>
        <v>6</v>
      </c>
      <c r="AE8961" s="3" t="s">
        <v>30462</v>
      </c>
      <c r="AF8961" t="b">
        <v>0</v>
      </c>
      <c r="AG8961" s="1">
        <v>44649.65834490741</v>
      </c>
    </row>
    <row r="8962" spans="1:33" x14ac:dyDescent="0.2">
      <c r="A8962" t="s">
        <v>25677</v>
      </c>
      <c r="B8962">
        <v>15776</v>
      </c>
      <c r="C8962" s="3" t="s">
        <v>25678</v>
      </c>
      <c r="D8962" t="s">
        <v>25679</v>
      </c>
      <c r="E8962" t="s">
        <v>30145</v>
      </c>
      <c r="F8962" s="9" t="str">
        <f>_xlfn.XLOOKUP(E8962,'Raw Data - Area Code'!A:A,'Raw Data - Area Code'!B:B,"",FALSE)</f>
        <v>East Central London</v>
      </c>
      <c r="G8962" s="9" t="s">
        <v>25680</v>
      </c>
      <c r="H8962" s="8"/>
      <c r="I8962" s="20">
        <v>64</v>
      </c>
      <c r="J8962" s="8" t="str">
        <f>_xlfn.XLOOKUP(TRIM(I8962),'Raw Data - SIC Code'!A:A,'Raw Data - SIC Code'!C:C,"",FALSE)</f>
        <v>Finance</v>
      </c>
      <c r="K8962">
        <v>32</v>
      </c>
      <c r="L8962" s="3">
        <v>13</v>
      </c>
      <c r="M8962">
        <v>56</v>
      </c>
      <c r="N8962">
        <v>44</v>
      </c>
      <c r="O8962">
        <v>93</v>
      </c>
      <c r="P8962">
        <v>95</v>
      </c>
      <c r="Q8962" s="27">
        <f t="shared" si="838"/>
        <v>-1.0638297872340425</v>
      </c>
      <c r="R8962">
        <v>46</v>
      </c>
      <c r="S8962">
        <v>54</v>
      </c>
      <c r="T8962" s="3">
        <f t="shared" si="833"/>
        <v>-8</v>
      </c>
      <c r="U8962">
        <v>62</v>
      </c>
      <c r="V8962">
        <v>38</v>
      </c>
      <c r="W8962" s="3">
        <f t="shared" si="834"/>
        <v>24</v>
      </c>
      <c r="X8962">
        <v>59</v>
      </c>
      <c r="Y8962">
        <v>41</v>
      </c>
      <c r="Z8962" s="3">
        <f t="shared" si="835"/>
        <v>18</v>
      </c>
      <c r="AA8962">
        <v>77</v>
      </c>
      <c r="AB8962">
        <v>23</v>
      </c>
      <c r="AC8962" s="3">
        <f t="shared" si="836"/>
        <v>54</v>
      </c>
      <c r="AD8962" s="3">
        <f t="shared" si="837"/>
        <v>4</v>
      </c>
      <c r="AE8962" s="3" t="s">
        <v>30460</v>
      </c>
      <c r="AF8962" t="b">
        <v>0</v>
      </c>
      <c r="AG8962" s="1">
        <v>44651.646006944444</v>
      </c>
    </row>
    <row r="8963" spans="1:33" x14ac:dyDescent="0.2">
      <c r="A8963" t="s">
        <v>25681</v>
      </c>
      <c r="B8963">
        <v>21029</v>
      </c>
      <c r="C8963" s="3" t="s">
        <v>25682</v>
      </c>
      <c r="D8963" t="s">
        <v>25683</v>
      </c>
      <c r="E8963" t="s">
        <v>30142</v>
      </c>
      <c r="F8963" s="9" t="str">
        <f>_xlfn.XLOOKUP(E8963,'Raw Data - Area Code'!A:A,'Raw Data - Area Code'!B:B,"",FALSE)</f>
        <v>Bristol</v>
      </c>
      <c r="G8963" s="9">
        <v>4937130</v>
      </c>
      <c r="H8963" s="8">
        <v>10840</v>
      </c>
      <c r="I8963" s="20" t="s">
        <v>30239</v>
      </c>
      <c r="J8963" s="8" t="str">
        <f>_xlfn.XLOOKUP(TRIM(I8963),'Raw Data - SIC Code'!A:A,'Raw Data - SIC Code'!C:C,"",FALSE)</f>
        <v>Manufacturing</v>
      </c>
      <c r="K8963">
        <v>25.4</v>
      </c>
      <c r="L8963" s="3">
        <v>10.5</v>
      </c>
      <c r="M8963">
        <v>80.2</v>
      </c>
      <c r="N8963">
        <v>13.8</v>
      </c>
      <c r="O8963">
        <v>69.599999999999994</v>
      </c>
      <c r="P8963">
        <v>73.099999999999994</v>
      </c>
      <c r="Q8963" s="27">
        <f t="shared" si="838"/>
        <v>-2.4526979677645411</v>
      </c>
      <c r="R8963">
        <v>40</v>
      </c>
      <c r="S8963">
        <v>60</v>
      </c>
      <c r="T8963" s="3">
        <f t="shared" ref="T8963:T9026" si="839">(R8963 - S8963) / (R8963 + S8963) * 100</f>
        <v>-20</v>
      </c>
      <c r="U8963">
        <v>48.6</v>
      </c>
      <c r="V8963">
        <v>51.4</v>
      </c>
      <c r="W8963" s="3">
        <f t="shared" ref="W8963:W9026" si="840">(U8963 - V8963) / (U8963 + V8963) * 100</f>
        <v>-2.7999999999999972</v>
      </c>
      <c r="X8963">
        <v>45.7</v>
      </c>
      <c r="Y8963">
        <v>54.3</v>
      </c>
      <c r="Z8963" s="3">
        <f t="shared" ref="Z8963:Z9026" si="841">(X8963 - Y8963) / (X8963 + Y8963) * 100</f>
        <v>-8.5999999999999943</v>
      </c>
      <c r="AA8963">
        <v>60.9</v>
      </c>
      <c r="AB8963">
        <v>39.1</v>
      </c>
      <c r="AC8963" s="3">
        <f t="shared" ref="AC8963:AC9026" si="842">(AA8963 - AB8963) / (AA8963 + AB8963) * 100</f>
        <v>21.799999999999997</v>
      </c>
      <c r="AD8963" s="3">
        <f t="shared" ref="AD8963:AD9026" si="843">--(L8963&gt;0) + --(Q8963&gt;0) + --(T8963&gt;0) + --(W8963&gt;0) + --(Z8963&gt;0) + --(AC8963&gt;0)</f>
        <v>2</v>
      </c>
      <c r="AE8963" s="3" t="s">
        <v>30460</v>
      </c>
      <c r="AF8963" t="b">
        <v>0</v>
      </c>
      <c r="AG8963" s="1">
        <v>45009.450057870374</v>
      </c>
    </row>
    <row r="8964" spans="1:33" ht="68" x14ac:dyDescent="0.2">
      <c r="A8964" t="s">
        <v>25684</v>
      </c>
      <c r="B8964">
        <v>12209</v>
      </c>
      <c r="C8964" s="3" t="s">
        <v>25685</v>
      </c>
      <c r="D8964" t="s">
        <v>25686</v>
      </c>
      <c r="E8964" t="s">
        <v>30114</v>
      </c>
      <c r="F8964" s="9" t="str">
        <f>_xlfn.XLOOKUP(E8964,'Raw Data - Area Code'!A:A,'Raw Data - Area Code'!B:B,"",FALSE)</f>
        <v>Preston</v>
      </c>
      <c r="G8964" s="9">
        <v>598953</v>
      </c>
      <c r="H8964" s="18" t="s">
        <v>25687</v>
      </c>
      <c r="I8964" s="20" t="s">
        <v>30271</v>
      </c>
      <c r="J8964" s="8" t="str">
        <f>_xlfn.XLOOKUP(TRIM(I8964),'Raw Data - SIC Code'!A:A,'Raw Data - SIC Code'!C:C,"",FALSE)</f>
        <v>Manufacturing</v>
      </c>
      <c r="K8964">
        <v>10</v>
      </c>
      <c r="L8964" s="3">
        <v>10</v>
      </c>
      <c r="O8964">
        <v>0</v>
      </c>
      <c r="P8964">
        <v>0</v>
      </c>
      <c r="Q8964" s="27">
        <v>0</v>
      </c>
      <c r="R8964">
        <v>41.8</v>
      </c>
      <c r="S8964">
        <v>58.2</v>
      </c>
      <c r="T8964" s="3">
        <f t="shared" si="839"/>
        <v>-16.400000000000006</v>
      </c>
      <c r="U8964">
        <v>42</v>
      </c>
      <c r="V8964">
        <v>58</v>
      </c>
      <c r="W8964" s="3">
        <f t="shared" si="840"/>
        <v>-16</v>
      </c>
      <c r="X8964">
        <v>55</v>
      </c>
      <c r="Y8964">
        <v>45</v>
      </c>
      <c r="Z8964" s="3">
        <f t="shared" si="841"/>
        <v>10</v>
      </c>
      <c r="AA8964">
        <v>57.5</v>
      </c>
      <c r="AB8964">
        <v>42.5</v>
      </c>
      <c r="AC8964" s="3">
        <f t="shared" si="842"/>
        <v>15</v>
      </c>
      <c r="AD8964" s="3">
        <f t="shared" si="843"/>
        <v>3</v>
      </c>
      <c r="AE8964" s="3" t="s">
        <v>30460</v>
      </c>
      <c r="AF8964" t="b">
        <v>0</v>
      </c>
      <c r="AG8964" s="1">
        <v>44655.901134259257</v>
      </c>
    </row>
    <row r="8965" spans="1:33" x14ac:dyDescent="0.2">
      <c r="A8965" t="s">
        <v>25688</v>
      </c>
      <c r="B8965">
        <v>12211</v>
      </c>
      <c r="C8965" s="3" t="s">
        <v>25689</v>
      </c>
      <c r="D8965" t="s">
        <v>25690</v>
      </c>
      <c r="E8965" t="s">
        <v>30226</v>
      </c>
      <c r="F8965" s="9" t="str">
        <f>_xlfn.XLOOKUP(E8965,'Raw Data - Area Code'!A:A,'Raw Data - Area Code'!B:B,"",FALSE)</f>
        <v>Birmingham</v>
      </c>
      <c r="G8965" s="9">
        <v>8207095</v>
      </c>
      <c r="H8965" s="8">
        <v>85200</v>
      </c>
      <c r="I8965" s="20" t="s">
        <v>30235</v>
      </c>
      <c r="J8965" s="8" t="str">
        <f>_xlfn.XLOOKUP(TRIM(I8965),'Raw Data - SIC Code'!A:A,'Raw Data - SIC Code'!C:C,"",FALSE)</f>
        <v>Education</v>
      </c>
      <c r="K8965">
        <v>18.399999999999999</v>
      </c>
      <c r="L8965" s="3">
        <v>19.5</v>
      </c>
      <c r="O8965">
        <v>0</v>
      </c>
      <c r="P8965">
        <v>0</v>
      </c>
      <c r="Q8965" s="27">
        <v>0</v>
      </c>
      <c r="R8965">
        <v>5.6</v>
      </c>
      <c r="S8965">
        <v>94.4</v>
      </c>
      <c r="T8965" s="3">
        <f t="shared" si="839"/>
        <v>-88.800000000000011</v>
      </c>
      <c r="U8965">
        <v>9.5</v>
      </c>
      <c r="V8965">
        <v>90.5</v>
      </c>
      <c r="W8965" s="3">
        <f t="shared" si="840"/>
        <v>-81</v>
      </c>
      <c r="X8965">
        <v>10.9</v>
      </c>
      <c r="Y8965">
        <v>89.1</v>
      </c>
      <c r="Z8965" s="3">
        <f t="shared" si="841"/>
        <v>-78.199999999999989</v>
      </c>
      <c r="AA8965">
        <v>15.3</v>
      </c>
      <c r="AB8965">
        <v>84.7</v>
      </c>
      <c r="AC8965" s="3">
        <f t="shared" si="842"/>
        <v>-69.400000000000006</v>
      </c>
      <c r="AD8965" s="3">
        <f t="shared" si="843"/>
        <v>1</v>
      </c>
      <c r="AE8965" s="3" t="s">
        <v>30462</v>
      </c>
      <c r="AF8965" t="b">
        <v>0</v>
      </c>
      <c r="AG8965" s="1">
        <v>44631.591608796298</v>
      </c>
    </row>
    <row r="8966" spans="1:33" x14ac:dyDescent="0.2">
      <c r="A8966" t="s">
        <v>25691</v>
      </c>
      <c r="B8966">
        <v>12212</v>
      </c>
      <c r="C8966" s="3" t="s">
        <v>25692</v>
      </c>
      <c r="D8966" t="s">
        <v>25693</v>
      </c>
      <c r="E8966" t="s">
        <v>30226</v>
      </c>
      <c r="F8966" s="9" t="str">
        <f>_xlfn.XLOOKUP(E8966,'Raw Data - Area Code'!A:A,'Raw Data - Area Code'!B:B,"",FALSE)</f>
        <v>Birmingham</v>
      </c>
      <c r="G8966" s="9">
        <v>2965452</v>
      </c>
      <c r="H8966" s="8">
        <v>55100</v>
      </c>
      <c r="I8966" s="20" t="s">
        <v>30266</v>
      </c>
      <c r="J8966" s="8" t="str">
        <f>_xlfn.XLOOKUP(TRIM(I8966),'Raw Data - SIC Code'!A:A,'Raw Data - SIC Code'!C:C,"",FALSE)</f>
        <v>Hospitality</v>
      </c>
      <c r="K8966">
        <v>4.2</v>
      </c>
      <c r="L8966" s="3">
        <v>30.2</v>
      </c>
      <c r="O8966">
        <v>0</v>
      </c>
      <c r="P8966">
        <v>0</v>
      </c>
      <c r="Q8966" s="27">
        <v>0</v>
      </c>
      <c r="R8966">
        <v>80</v>
      </c>
      <c r="S8966">
        <v>20</v>
      </c>
      <c r="T8966" s="3">
        <f t="shared" si="839"/>
        <v>60</v>
      </c>
      <c r="U8966">
        <v>90</v>
      </c>
      <c r="V8966">
        <v>10</v>
      </c>
      <c r="W8966" s="3">
        <f t="shared" si="840"/>
        <v>80</v>
      </c>
      <c r="X8966">
        <v>60</v>
      </c>
      <c r="Y8966">
        <v>40</v>
      </c>
      <c r="Z8966" s="3">
        <f t="shared" si="841"/>
        <v>20</v>
      </c>
      <c r="AA8966">
        <v>78</v>
      </c>
      <c r="AB8966">
        <v>22</v>
      </c>
      <c r="AC8966" s="3">
        <f t="shared" si="842"/>
        <v>56.000000000000007</v>
      </c>
      <c r="AD8966" s="3">
        <f t="shared" si="843"/>
        <v>5</v>
      </c>
      <c r="AE8966" s="3" t="s">
        <v>30460</v>
      </c>
      <c r="AF8966" t="b">
        <v>0</v>
      </c>
      <c r="AG8966" s="1">
        <v>44652.509120370371</v>
      </c>
    </row>
    <row r="8967" spans="1:33" x14ac:dyDescent="0.2">
      <c r="A8967" t="s">
        <v>25694</v>
      </c>
      <c r="B8967">
        <v>20654</v>
      </c>
      <c r="C8967" s="3" t="s">
        <v>25695</v>
      </c>
      <c r="D8967" t="s">
        <v>25696</v>
      </c>
      <c r="E8967" t="s">
        <v>30201</v>
      </c>
      <c r="F8967" s="9" t="str">
        <f>_xlfn.XLOOKUP(E8967,'Raw Data - Area Code'!A:A,'Raw Data - Area Code'!B:B,"",FALSE)</f>
        <v>Lancaster</v>
      </c>
      <c r="G8967" s="9"/>
      <c r="H8967" s="8"/>
      <c r="I8967" s="20" t="s">
        <v>30235</v>
      </c>
      <c r="J8967" s="8" t="str">
        <f>_xlfn.XLOOKUP(TRIM(I8967),'Raw Data - SIC Code'!A:A,'Raw Data - SIC Code'!C:C,"",FALSE)</f>
        <v>Education</v>
      </c>
      <c r="K8967">
        <v>16.5</v>
      </c>
      <c r="L8967" s="3">
        <v>44.5</v>
      </c>
      <c r="O8967">
        <v>0</v>
      </c>
      <c r="P8967">
        <v>0</v>
      </c>
      <c r="Q8967" s="27">
        <v>0</v>
      </c>
      <c r="R8967">
        <v>20.100000000000001</v>
      </c>
      <c r="S8967">
        <v>79.900000000000006</v>
      </c>
      <c r="T8967" s="3">
        <f t="shared" si="839"/>
        <v>-59.800000000000011</v>
      </c>
      <c r="U8967">
        <v>25</v>
      </c>
      <c r="V8967">
        <v>75</v>
      </c>
      <c r="W8967" s="3">
        <f t="shared" si="840"/>
        <v>-50</v>
      </c>
      <c r="X8967">
        <v>37.799999999999997</v>
      </c>
      <c r="Y8967">
        <v>62.2</v>
      </c>
      <c r="Z8967" s="3">
        <f t="shared" si="841"/>
        <v>-24.400000000000006</v>
      </c>
      <c r="AA8967">
        <v>33.1</v>
      </c>
      <c r="AB8967">
        <v>66.900000000000006</v>
      </c>
      <c r="AC8967" s="3">
        <f t="shared" si="842"/>
        <v>-33.800000000000004</v>
      </c>
      <c r="AD8967" s="3">
        <f t="shared" si="843"/>
        <v>1</v>
      </c>
      <c r="AE8967" s="3" t="s">
        <v>30461</v>
      </c>
      <c r="AF8967" t="b">
        <v>0</v>
      </c>
      <c r="AG8967" s="1">
        <v>44649.515092592592</v>
      </c>
    </row>
    <row r="8968" spans="1:33" ht="119" x14ac:dyDescent="0.2">
      <c r="A8968" t="s">
        <v>25697</v>
      </c>
      <c r="B8968">
        <v>16605</v>
      </c>
      <c r="C8968" s="3" t="s">
        <v>25698</v>
      </c>
      <c r="D8968" t="s">
        <v>25699</v>
      </c>
      <c r="E8968" t="s">
        <v>30124</v>
      </c>
      <c r="F8968" s="9" t="str">
        <f>_xlfn.XLOOKUP(E8968,'Raw Data - Area Code'!A:A,'Raw Data - Area Code'!B:B,"",FALSE)</f>
        <v>Milton Keynes</v>
      </c>
      <c r="G8968" s="9"/>
      <c r="H8968" s="18" t="s">
        <v>25700</v>
      </c>
      <c r="I8968" s="20" t="s">
        <v>30309</v>
      </c>
      <c r="J8968" s="8" t="str">
        <f>_xlfn.XLOOKUP(TRIM(I8968),'Raw Data - SIC Code'!A:A,'Raw Data - SIC Code'!C:C,"",FALSE)</f>
        <v>Manufacturing</v>
      </c>
      <c r="K8968">
        <v>15.4</v>
      </c>
      <c r="L8968" s="3">
        <v>5</v>
      </c>
      <c r="M8968">
        <v>42.2</v>
      </c>
      <c r="N8968">
        <v>23.3</v>
      </c>
      <c r="O8968">
        <v>95.7</v>
      </c>
      <c r="P8968">
        <v>79.5</v>
      </c>
      <c r="Q8968" s="27">
        <f t="shared" ref="Q8968:Q9027" si="844">(O8968 - P8968) / (O8968 + P8968) * 100</f>
        <v>9.2465753424657553</v>
      </c>
      <c r="R8968">
        <v>64.3</v>
      </c>
      <c r="S8968">
        <v>35.700000000000003</v>
      </c>
      <c r="T8968" s="3">
        <f t="shared" si="839"/>
        <v>28.599999999999991</v>
      </c>
      <c r="U8968">
        <v>43.7</v>
      </c>
      <c r="V8968">
        <v>56.3</v>
      </c>
      <c r="W8968" s="3">
        <f t="shared" si="840"/>
        <v>-12.599999999999994</v>
      </c>
      <c r="X8968">
        <v>53.5</v>
      </c>
      <c r="Y8968">
        <v>46.5</v>
      </c>
      <c r="Z8968" s="3">
        <f t="shared" si="841"/>
        <v>7.0000000000000009</v>
      </c>
      <c r="AA8968">
        <v>67.599999999999994</v>
      </c>
      <c r="AB8968">
        <v>32.4</v>
      </c>
      <c r="AC8968" s="3">
        <f t="shared" si="842"/>
        <v>35.199999999999996</v>
      </c>
      <c r="AD8968" s="3">
        <f t="shared" si="843"/>
        <v>5</v>
      </c>
      <c r="AE8968" s="3" t="s">
        <v>30460</v>
      </c>
      <c r="AF8968" t="b">
        <v>0</v>
      </c>
      <c r="AG8968" s="1">
        <v>44643.509143518517</v>
      </c>
    </row>
    <row r="8969" spans="1:33" x14ac:dyDescent="0.2">
      <c r="A8969" t="s">
        <v>25701</v>
      </c>
      <c r="B8969">
        <v>12215</v>
      </c>
      <c r="C8969" s="3" t="s">
        <v>25702</v>
      </c>
      <c r="D8969" t="s">
        <v>1090</v>
      </c>
      <c r="E8969" t="s">
        <v>30143</v>
      </c>
      <c r="F8969" s="9" t="str">
        <f>_xlfn.XLOOKUP(E8969,'Raw Data - Area Code'!A:A,'Raw Data - Area Code'!B:B,"",FALSE)</f>
        <v>West Central London</v>
      </c>
      <c r="G8969" s="9">
        <v>8802546</v>
      </c>
      <c r="H8969" s="8">
        <v>84230</v>
      </c>
      <c r="I8969" s="20" t="s">
        <v>30276</v>
      </c>
      <c r="J8969" s="8" t="str">
        <f>_xlfn.XLOOKUP(TRIM(I8969),'Raw Data - SIC Code'!A:A,'Raw Data - SIC Code'!C:C,"",FALSE)</f>
        <v>Public Admin</v>
      </c>
      <c r="K8969">
        <v>5</v>
      </c>
      <c r="L8969" s="3">
        <v>10.8</v>
      </c>
      <c r="M8969">
        <v>-4.2</v>
      </c>
      <c r="N8969">
        <v>0</v>
      </c>
      <c r="O8969">
        <v>85</v>
      </c>
      <c r="P8969">
        <v>88</v>
      </c>
      <c r="Q8969" s="27">
        <f t="shared" si="844"/>
        <v>-1.7341040462427744</v>
      </c>
      <c r="R8969">
        <v>15</v>
      </c>
      <c r="S8969">
        <v>85</v>
      </c>
      <c r="T8969" s="3">
        <f t="shared" si="839"/>
        <v>-70</v>
      </c>
      <c r="U8969">
        <v>24</v>
      </c>
      <c r="V8969">
        <v>76</v>
      </c>
      <c r="W8969" s="3">
        <f t="shared" si="840"/>
        <v>-52</v>
      </c>
      <c r="X8969">
        <v>38</v>
      </c>
      <c r="Y8969">
        <v>62</v>
      </c>
      <c r="Z8969" s="3">
        <f t="shared" si="841"/>
        <v>-24</v>
      </c>
      <c r="AA8969">
        <v>27</v>
      </c>
      <c r="AB8969">
        <v>73</v>
      </c>
      <c r="AC8969" s="3">
        <f t="shared" si="842"/>
        <v>-46</v>
      </c>
      <c r="AD8969" s="3">
        <f t="shared" si="843"/>
        <v>1</v>
      </c>
      <c r="AE8969" s="3" t="s">
        <v>30460</v>
      </c>
      <c r="AF8969" t="b">
        <v>0</v>
      </c>
      <c r="AG8969" s="1">
        <v>44652.547175925924</v>
      </c>
    </row>
    <row r="8970" spans="1:33" x14ac:dyDescent="0.2">
      <c r="A8970" t="s">
        <v>25703</v>
      </c>
      <c r="B8970">
        <v>12218</v>
      </c>
      <c r="C8970" s="3" t="s">
        <v>25704</v>
      </c>
      <c r="D8970" t="s">
        <v>25705</v>
      </c>
      <c r="E8970" t="s">
        <v>30200</v>
      </c>
      <c r="F8970" s="9" t="str">
        <f>_xlfn.XLOOKUP(E8970,'Raw Data - Area Code'!A:A,'Raw Data - Area Code'!B:B,"",FALSE)</f>
        <v>York</v>
      </c>
      <c r="G8970" s="9" t="s">
        <v>25706</v>
      </c>
      <c r="H8970" s="8">
        <v>86900</v>
      </c>
      <c r="I8970" s="20" t="s">
        <v>30237</v>
      </c>
      <c r="J8970" s="8" t="str">
        <f>_xlfn.XLOOKUP(TRIM(I8970),'Raw Data - SIC Code'!A:A,'Raw Data - SIC Code'!C:C,"",FALSE)</f>
        <v>Healthcare</v>
      </c>
      <c r="K8970">
        <v>16.7</v>
      </c>
      <c r="L8970" s="3">
        <v>15.2</v>
      </c>
      <c r="M8970">
        <v>37.299999999999997</v>
      </c>
      <c r="N8970">
        <v>5.5</v>
      </c>
      <c r="O8970">
        <v>92.6</v>
      </c>
      <c r="P8970">
        <v>98.7</v>
      </c>
      <c r="Q8970" s="27">
        <f t="shared" si="844"/>
        <v>-3.1887088342916927</v>
      </c>
      <c r="R8970">
        <v>29</v>
      </c>
      <c r="S8970">
        <v>71</v>
      </c>
      <c r="T8970" s="3">
        <f t="shared" si="839"/>
        <v>-42</v>
      </c>
      <c r="U8970">
        <v>34</v>
      </c>
      <c r="V8970">
        <v>66</v>
      </c>
      <c r="W8970" s="3">
        <f t="shared" si="840"/>
        <v>-32</v>
      </c>
      <c r="X8970">
        <v>43</v>
      </c>
      <c r="Y8970">
        <v>57</v>
      </c>
      <c r="Z8970" s="3">
        <f t="shared" si="841"/>
        <v>-14.000000000000002</v>
      </c>
      <c r="AA8970">
        <v>44</v>
      </c>
      <c r="AB8970">
        <v>56</v>
      </c>
      <c r="AC8970" s="3">
        <f t="shared" si="842"/>
        <v>-12</v>
      </c>
      <c r="AD8970" s="3">
        <f t="shared" si="843"/>
        <v>1</v>
      </c>
      <c r="AE8970" s="3" t="s">
        <v>30460</v>
      </c>
      <c r="AF8970" t="b">
        <v>0</v>
      </c>
      <c r="AG8970" s="1">
        <v>44630.432199074072</v>
      </c>
    </row>
    <row r="8971" spans="1:33" x14ac:dyDescent="0.2">
      <c r="A8971" t="s">
        <v>25707</v>
      </c>
      <c r="B8971">
        <v>12219</v>
      </c>
      <c r="C8971" s="3" t="s">
        <v>25708</v>
      </c>
      <c r="D8971" t="s">
        <v>25709</v>
      </c>
      <c r="E8971" t="s">
        <v>30120</v>
      </c>
      <c r="F8971" s="9" t="str">
        <f>_xlfn.XLOOKUP(E8971,'Raw Data - Area Code'!A:A,'Raw Data - Area Code'!B:B,"",FALSE)</f>
        <v>Tunbridge Wells</v>
      </c>
      <c r="G8971" s="9">
        <v>3454120</v>
      </c>
      <c r="H8971" s="8">
        <v>86101</v>
      </c>
      <c r="I8971" s="20" t="s">
        <v>30237</v>
      </c>
      <c r="J8971" s="8" t="str">
        <f>_xlfn.XLOOKUP(TRIM(I8971),'Raw Data - SIC Code'!A:A,'Raw Data - SIC Code'!C:C,"",FALSE)</f>
        <v>Healthcare</v>
      </c>
      <c r="K8971">
        <v>21</v>
      </c>
      <c r="L8971" s="3">
        <v>28</v>
      </c>
      <c r="M8971">
        <v>6</v>
      </c>
      <c r="N8971">
        <v>0</v>
      </c>
      <c r="O8971">
        <v>19</v>
      </c>
      <c r="P8971">
        <v>19</v>
      </c>
      <c r="Q8971" s="27">
        <f t="shared" si="844"/>
        <v>0</v>
      </c>
      <c r="R8971">
        <v>12</v>
      </c>
      <c r="S8971">
        <v>88</v>
      </c>
      <c r="T8971" s="3">
        <f t="shared" si="839"/>
        <v>-76</v>
      </c>
      <c r="U8971">
        <v>12</v>
      </c>
      <c r="V8971">
        <v>88</v>
      </c>
      <c r="W8971" s="3">
        <f t="shared" si="840"/>
        <v>-76</v>
      </c>
      <c r="X8971">
        <v>17</v>
      </c>
      <c r="Y8971">
        <v>83</v>
      </c>
      <c r="Z8971" s="3">
        <f t="shared" si="841"/>
        <v>-66</v>
      </c>
      <c r="AA8971">
        <v>32</v>
      </c>
      <c r="AB8971">
        <v>68</v>
      </c>
      <c r="AC8971" s="3">
        <f t="shared" si="842"/>
        <v>-36</v>
      </c>
      <c r="AD8971" s="3">
        <f t="shared" si="843"/>
        <v>1</v>
      </c>
      <c r="AE8971" s="3" t="s">
        <v>30460</v>
      </c>
      <c r="AF8971" t="b">
        <v>0</v>
      </c>
      <c r="AG8971" s="1">
        <v>44648.692696759259</v>
      </c>
    </row>
    <row r="8972" spans="1:33" x14ac:dyDescent="0.2">
      <c r="A8972" t="s">
        <v>25710</v>
      </c>
      <c r="B8972">
        <v>12220</v>
      </c>
      <c r="C8972" s="3" t="s">
        <v>6125</v>
      </c>
      <c r="D8972" t="s">
        <v>6126</v>
      </c>
      <c r="E8972" t="s">
        <v>30182</v>
      </c>
      <c r="F8972" s="9" t="str">
        <f>_xlfn.XLOOKUP(E8972,'Raw Data - Area Code'!A:A,'Raw Data - Area Code'!B:B,"",FALSE)</f>
        <v>South West London</v>
      </c>
      <c r="G8972" s="9">
        <v>3669260</v>
      </c>
      <c r="H8972" s="8">
        <v>55100</v>
      </c>
      <c r="I8972" s="20" t="s">
        <v>30266</v>
      </c>
      <c r="J8972" s="8" t="str">
        <f>_xlfn.XLOOKUP(TRIM(I8972),'Raw Data - SIC Code'!A:A,'Raw Data - SIC Code'!C:C,"",FALSE)</f>
        <v>Hospitality</v>
      </c>
      <c r="K8972">
        <v>15</v>
      </c>
      <c r="L8972" s="3">
        <v>8.1999999999999993</v>
      </c>
      <c r="M8972">
        <v>12.8</v>
      </c>
      <c r="N8972">
        <v>33.1</v>
      </c>
      <c r="O8972">
        <v>94.9</v>
      </c>
      <c r="P8972">
        <v>90.5</v>
      </c>
      <c r="Q8972" s="27">
        <f t="shared" si="844"/>
        <v>2.3732470334412112</v>
      </c>
      <c r="R8972">
        <v>79.7</v>
      </c>
      <c r="S8972">
        <v>20.3</v>
      </c>
      <c r="T8972" s="3">
        <f t="shared" si="839"/>
        <v>59.400000000000006</v>
      </c>
      <c r="U8972">
        <v>60</v>
      </c>
      <c r="V8972">
        <v>40</v>
      </c>
      <c r="W8972" s="3">
        <f t="shared" si="840"/>
        <v>20</v>
      </c>
      <c r="X8972">
        <v>48.1</v>
      </c>
      <c r="Y8972">
        <v>51.9</v>
      </c>
      <c r="Z8972" s="3">
        <f t="shared" si="841"/>
        <v>-3.7999999999999972</v>
      </c>
      <c r="AA8972">
        <v>54.4</v>
      </c>
      <c r="AB8972">
        <v>45.6</v>
      </c>
      <c r="AC8972" s="3">
        <f t="shared" si="842"/>
        <v>8.7999999999999972</v>
      </c>
      <c r="AD8972" s="3">
        <f t="shared" si="843"/>
        <v>5</v>
      </c>
      <c r="AE8972" s="3" t="s">
        <v>30460</v>
      </c>
      <c r="AF8972" t="b">
        <v>0</v>
      </c>
      <c r="AG8972" s="1">
        <v>44655.635844907411</v>
      </c>
    </row>
    <row r="8973" spans="1:33" x14ac:dyDescent="0.2">
      <c r="A8973" t="s">
        <v>25711</v>
      </c>
      <c r="B8973">
        <v>12221</v>
      </c>
      <c r="C8973" s="3" t="s">
        <v>25712</v>
      </c>
      <c r="D8973" t="s">
        <v>2545</v>
      </c>
      <c r="E8973" t="s">
        <v>30226</v>
      </c>
      <c r="F8973" s="9" t="str">
        <f>_xlfn.XLOOKUP(E8973,'Raw Data - Area Code'!A:A,'Raw Data - Area Code'!B:B,"",FALSE)</f>
        <v>Birmingham</v>
      </c>
      <c r="G8973" s="9">
        <v>2600534</v>
      </c>
      <c r="H8973" s="8">
        <v>78200</v>
      </c>
      <c r="I8973" s="20" t="s">
        <v>30243</v>
      </c>
      <c r="J8973" s="8" t="str">
        <f>_xlfn.XLOOKUP(TRIM(I8973),'Raw Data - SIC Code'!A:A,'Raw Data - SIC Code'!C:C,"",FALSE)</f>
        <v>Admin Services</v>
      </c>
      <c r="K8973">
        <v>5.4</v>
      </c>
      <c r="L8973" s="3">
        <v>2.9</v>
      </c>
      <c r="M8973">
        <v>45.2</v>
      </c>
      <c r="N8973">
        <v>50.7</v>
      </c>
      <c r="O8973">
        <v>3</v>
      </c>
      <c r="P8973">
        <v>6.4</v>
      </c>
      <c r="Q8973" s="27">
        <f t="shared" si="844"/>
        <v>-36.170212765957451</v>
      </c>
      <c r="R8973">
        <v>71.400000000000006</v>
      </c>
      <c r="S8973">
        <v>28.6</v>
      </c>
      <c r="T8973" s="3">
        <f t="shared" si="839"/>
        <v>42.800000000000004</v>
      </c>
      <c r="U8973">
        <v>75.599999999999994</v>
      </c>
      <c r="V8973">
        <v>24.4</v>
      </c>
      <c r="W8973" s="3">
        <f t="shared" si="840"/>
        <v>51.2</v>
      </c>
      <c r="X8973">
        <v>74.3</v>
      </c>
      <c r="Y8973">
        <v>25.7</v>
      </c>
      <c r="Z8973" s="3">
        <f t="shared" si="841"/>
        <v>48.599999999999994</v>
      </c>
      <c r="AA8973">
        <v>83.2</v>
      </c>
      <c r="AB8973">
        <v>16.8</v>
      </c>
      <c r="AC8973" s="3">
        <f t="shared" si="842"/>
        <v>66.400000000000006</v>
      </c>
      <c r="AD8973" s="3">
        <f t="shared" si="843"/>
        <v>5</v>
      </c>
      <c r="AE8973" s="3" t="s">
        <v>30463</v>
      </c>
      <c r="AF8973" t="b">
        <v>0</v>
      </c>
      <c r="AG8973" s="1">
        <v>44642.598912037036</v>
      </c>
    </row>
    <row r="8974" spans="1:33" x14ac:dyDescent="0.2">
      <c r="A8974" t="s">
        <v>25713</v>
      </c>
      <c r="B8974">
        <v>12223</v>
      </c>
      <c r="C8974" s="3" t="s">
        <v>25714</v>
      </c>
      <c r="D8974" t="s">
        <v>25715</v>
      </c>
      <c r="E8974" t="s">
        <v>30230</v>
      </c>
      <c r="F8974" s="9" t="str">
        <f>_xlfn.XLOOKUP(E8974,'Raw Data - Area Code'!A:A,'Raw Data - Area Code'!B:B,"",FALSE)</f>
        <v>Manchester</v>
      </c>
      <c r="G8974" s="9">
        <v>4227431</v>
      </c>
      <c r="H8974" s="8">
        <v>86900</v>
      </c>
      <c r="I8974" s="20" t="s">
        <v>30237</v>
      </c>
      <c r="J8974" s="8" t="str">
        <f>_xlfn.XLOOKUP(TRIM(I8974),'Raw Data - SIC Code'!A:A,'Raw Data - SIC Code'!C:C,"",FALSE)</f>
        <v>Healthcare</v>
      </c>
      <c r="K8974">
        <v>4</v>
      </c>
      <c r="L8974" s="3">
        <v>0</v>
      </c>
      <c r="O8974">
        <v>0</v>
      </c>
      <c r="P8974">
        <v>0</v>
      </c>
      <c r="Q8974" s="27">
        <v>0</v>
      </c>
      <c r="R8974">
        <v>18</v>
      </c>
      <c r="S8974">
        <v>82</v>
      </c>
      <c r="T8974" s="3">
        <f t="shared" si="839"/>
        <v>-64</v>
      </c>
      <c r="U8974">
        <v>20.5</v>
      </c>
      <c r="V8974">
        <v>79.5</v>
      </c>
      <c r="W8974" s="3">
        <f t="shared" si="840"/>
        <v>-59</v>
      </c>
      <c r="X8974">
        <v>22.5</v>
      </c>
      <c r="Y8974">
        <v>77.5</v>
      </c>
      <c r="Z8974" s="3">
        <f t="shared" si="841"/>
        <v>-55.000000000000007</v>
      </c>
      <c r="AA8974">
        <v>24</v>
      </c>
      <c r="AB8974">
        <v>76</v>
      </c>
      <c r="AC8974" s="3">
        <f t="shared" si="842"/>
        <v>-52</v>
      </c>
      <c r="AD8974" s="3">
        <f t="shared" si="843"/>
        <v>0</v>
      </c>
      <c r="AE8974" s="3" t="s">
        <v>30461</v>
      </c>
      <c r="AF8974" t="b">
        <v>1</v>
      </c>
      <c r="AG8974" s="1">
        <v>44676.606539351851</v>
      </c>
    </row>
    <row r="8975" spans="1:33" x14ac:dyDescent="0.2">
      <c r="A8975" t="s">
        <v>25716</v>
      </c>
      <c r="B8975">
        <v>21069</v>
      </c>
      <c r="C8975" s="3" t="s">
        <v>25717</v>
      </c>
      <c r="D8975" t="s">
        <v>25718</v>
      </c>
      <c r="E8975" t="s">
        <v>30233</v>
      </c>
      <c r="F8975" s="9" t="str">
        <f>_xlfn.XLOOKUP(E8975,'Raw Data - Area Code'!A:A,'Raw Data - Area Code'!B:B,"",FALSE)</f>
        <v>West London</v>
      </c>
      <c r="G8975" s="9">
        <v>12631102</v>
      </c>
      <c r="H8975" s="8">
        <v>70100</v>
      </c>
      <c r="I8975" s="20" t="s">
        <v>30249</v>
      </c>
      <c r="J8975" s="8" t="str">
        <f>_xlfn.XLOOKUP(TRIM(I8975),'Raw Data - SIC Code'!A:A,'Raw Data - SIC Code'!C:C,"",FALSE)</f>
        <v>Professional Services</v>
      </c>
      <c r="K8975">
        <v>34.200000000000003</v>
      </c>
      <c r="L8975" s="3">
        <v>0.3</v>
      </c>
      <c r="M8975">
        <v>100</v>
      </c>
      <c r="N8975">
        <v>100</v>
      </c>
      <c r="O8975">
        <v>0.1</v>
      </c>
      <c r="P8975">
        <v>0</v>
      </c>
      <c r="Q8975" s="27">
        <f t="shared" si="844"/>
        <v>100</v>
      </c>
      <c r="R8975">
        <v>39</v>
      </c>
      <c r="S8975">
        <v>61</v>
      </c>
      <c r="T8975" s="3">
        <f t="shared" si="839"/>
        <v>-22</v>
      </c>
      <c r="U8975">
        <v>62</v>
      </c>
      <c r="V8975">
        <v>38</v>
      </c>
      <c r="W8975" s="3">
        <f t="shared" si="840"/>
        <v>24</v>
      </c>
      <c r="X8975">
        <v>52</v>
      </c>
      <c r="Y8975">
        <v>48</v>
      </c>
      <c r="Z8975" s="3">
        <f t="shared" si="841"/>
        <v>4</v>
      </c>
      <c r="AA8975">
        <v>53</v>
      </c>
      <c r="AB8975">
        <v>47</v>
      </c>
      <c r="AC8975" s="3">
        <f t="shared" si="842"/>
        <v>6</v>
      </c>
      <c r="AD8975" s="3">
        <f t="shared" si="843"/>
        <v>5</v>
      </c>
      <c r="AE8975" s="3" t="s">
        <v>30462</v>
      </c>
      <c r="AF8975" t="b">
        <v>0</v>
      </c>
      <c r="AG8975" s="1">
        <v>44637.403356481482</v>
      </c>
    </row>
    <row r="8976" spans="1:33" x14ac:dyDescent="0.2">
      <c r="A8976" t="s">
        <v>25719</v>
      </c>
      <c r="B8976">
        <v>12225</v>
      </c>
      <c r="C8976" s="3" t="s">
        <v>25720</v>
      </c>
      <c r="D8976" t="s">
        <v>25721</v>
      </c>
      <c r="E8976" t="s">
        <v>30226</v>
      </c>
      <c r="F8976" s="9" t="str">
        <f>_xlfn.XLOOKUP(E8976,'Raw Data - Area Code'!A:A,'Raw Data - Area Code'!B:B,"",FALSE)</f>
        <v>Birmingham</v>
      </c>
      <c r="G8976" s="9">
        <v>5508774</v>
      </c>
      <c r="H8976" s="8">
        <v>72190</v>
      </c>
      <c r="I8976" s="20" t="s">
        <v>30281</v>
      </c>
      <c r="J8976" s="8" t="str">
        <f>_xlfn.XLOOKUP(TRIM(I8976),'Raw Data - SIC Code'!A:A,'Raw Data - SIC Code'!C:C,"",FALSE)</f>
        <v>Professional Services</v>
      </c>
      <c r="K8976">
        <v>16.2</v>
      </c>
      <c r="L8976" s="3">
        <v>6</v>
      </c>
      <c r="M8976">
        <v>29.7</v>
      </c>
      <c r="N8976">
        <v>7</v>
      </c>
      <c r="O8976">
        <v>89.9</v>
      </c>
      <c r="P8976">
        <v>89.3</v>
      </c>
      <c r="Q8976" s="27">
        <f t="shared" si="844"/>
        <v>0.33482142857143338</v>
      </c>
      <c r="R8976">
        <v>39.700000000000003</v>
      </c>
      <c r="S8976">
        <v>60.3</v>
      </c>
      <c r="T8976" s="3">
        <f t="shared" si="839"/>
        <v>-20.599999999999994</v>
      </c>
      <c r="U8976">
        <v>45</v>
      </c>
      <c r="V8976">
        <v>55</v>
      </c>
      <c r="W8976" s="3">
        <f t="shared" si="840"/>
        <v>-10</v>
      </c>
      <c r="X8976">
        <v>43</v>
      </c>
      <c r="Y8976">
        <v>57</v>
      </c>
      <c r="Z8976" s="3">
        <f t="shared" si="841"/>
        <v>-14.000000000000002</v>
      </c>
      <c r="AA8976">
        <v>58.1</v>
      </c>
      <c r="AB8976">
        <v>41.9</v>
      </c>
      <c r="AC8976" s="3">
        <f t="shared" si="842"/>
        <v>16.200000000000003</v>
      </c>
      <c r="AD8976" s="3">
        <f t="shared" si="843"/>
        <v>3</v>
      </c>
      <c r="AE8976" s="3" t="s">
        <v>30461</v>
      </c>
      <c r="AF8976" t="b">
        <v>0</v>
      </c>
      <c r="AG8976" s="1">
        <v>44651.714583333334</v>
      </c>
    </row>
    <row r="8977" spans="1:33" x14ac:dyDescent="0.2">
      <c r="A8977" t="s">
        <v>25722</v>
      </c>
      <c r="B8977">
        <v>20219</v>
      </c>
      <c r="C8977" s="3" t="s">
        <v>25723</v>
      </c>
      <c r="D8977" t="s">
        <v>25724</v>
      </c>
      <c r="E8977" t="s">
        <v>30202</v>
      </c>
      <c r="F8977" s="9" t="str">
        <f>_xlfn.XLOOKUP(E8977,'Raw Data - Area Code'!A:A,'Raw Data - Area Code'!B:B,"",FALSE)</f>
        <v>Bolton</v>
      </c>
      <c r="G8977" s="9"/>
      <c r="H8977" s="8"/>
      <c r="I8977" s="20" t="s">
        <v>30235</v>
      </c>
      <c r="J8977" s="8" t="str">
        <f>_xlfn.XLOOKUP(TRIM(I8977),'Raw Data - SIC Code'!A:A,'Raw Data - SIC Code'!C:C,"",FALSE)</f>
        <v>Education</v>
      </c>
      <c r="K8977">
        <v>14.5</v>
      </c>
      <c r="L8977" s="3">
        <v>28.4</v>
      </c>
      <c r="O8977">
        <v>0</v>
      </c>
      <c r="P8977">
        <v>0</v>
      </c>
      <c r="Q8977" s="27">
        <v>0</v>
      </c>
      <c r="R8977">
        <v>15.9</v>
      </c>
      <c r="S8977">
        <v>84.1</v>
      </c>
      <c r="T8977" s="3">
        <f t="shared" si="839"/>
        <v>-68.199999999999989</v>
      </c>
      <c r="U8977">
        <v>20.399999999999999</v>
      </c>
      <c r="V8977">
        <v>79.599999999999994</v>
      </c>
      <c r="W8977" s="3">
        <f t="shared" si="840"/>
        <v>-59.199999999999996</v>
      </c>
      <c r="X8977">
        <v>26.3</v>
      </c>
      <c r="Y8977">
        <v>73.7</v>
      </c>
      <c r="Z8977" s="3">
        <f t="shared" si="841"/>
        <v>-47.400000000000006</v>
      </c>
      <c r="AA8977">
        <v>34.299999999999997</v>
      </c>
      <c r="AB8977">
        <v>65.7</v>
      </c>
      <c r="AC8977" s="3">
        <f t="shared" si="842"/>
        <v>-31.400000000000006</v>
      </c>
      <c r="AD8977" s="3">
        <f t="shared" si="843"/>
        <v>1</v>
      </c>
      <c r="AE8977" s="3" t="s">
        <v>30461</v>
      </c>
      <c r="AF8977" t="b">
        <v>0</v>
      </c>
      <c r="AG8977" s="1">
        <v>44648.523113425923</v>
      </c>
    </row>
    <row r="8978" spans="1:33" x14ac:dyDescent="0.2">
      <c r="A8978" t="s">
        <v>25725</v>
      </c>
      <c r="B8978">
        <v>12226</v>
      </c>
      <c r="C8978" s="3" t="s">
        <v>25726</v>
      </c>
      <c r="D8978" t="s">
        <v>25727</v>
      </c>
      <c r="E8978" t="s">
        <v>30115</v>
      </c>
      <c r="F8978" s="9" t="str">
        <f>_xlfn.XLOOKUP(E8978,'Raw Data - Area Code'!A:A,'Raw Data - Area Code'!B:B,"",FALSE)</f>
        <v>Wakefield</v>
      </c>
      <c r="G8978" s="9">
        <v>8253770</v>
      </c>
      <c r="H8978" s="8">
        <v>85310</v>
      </c>
      <c r="I8978" s="20" t="s">
        <v>30235</v>
      </c>
      <c r="J8978" s="8" t="str">
        <f>_xlfn.XLOOKUP(TRIM(I8978),'Raw Data - SIC Code'!A:A,'Raw Data - SIC Code'!C:C,"",FALSE)</f>
        <v>Education</v>
      </c>
      <c r="K8978">
        <v>33.700000000000003</v>
      </c>
      <c r="L8978" s="3">
        <v>58.5</v>
      </c>
      <c r="O8978">
        <v>0</v>
      </c>
      <c r="P8978">
        <v>0</v>
      </c>
      <c r="Q8978" s="27">
        <v>0</v>
      </c>
      <c r="R8978">
        <v>4.3</v>
      </c>
      <c r="S8978">
        <v>95.7</v>
      </c>
      <c r="T8978" s="3">
        <f t="shared" si="839"/>
        <v>-91.4</v>
      </c>
      <c r="U8978">
        <v>8.1</v>
      </c>
      <c r="V8978">
        <v>91.9</v>
      </c>
      <c r="W8978" s="3">
        <f t="shared" si="840"/>
        <v>-83.800000000000011</v>
      </c>
      <c r="X8978">
        <v>13.9</v>
      </c>
      <c r="Y8978">
        <v>86.1</v>
      </c>
      <c r="Z8978" s="3">
        <f t="shared" si="841"/>
        <v>-72.199999999999989</v>
      </c>
      <c r="AA8978">
        <v>27.3</v>
      </c>
      <c r="AB8978">
        <v>72.7</v>
      </c>
      <c r="AC8978" s="3">
        <f t="shared" si="842"/>
        <v>-45.400000000000006</v>
      </c>
      <c r="AD8978" s="3">
        <f t="shared" si="843"/>
        <v>1</v>
      </c>
      <c r="AE8978" s="3" t="s">
        <v>30461</v>
      </c>
      <c r="AF8978" t="b">
        <v>0</v>
      </c>
      <c r="AG8978" s="1">
        <v>44594.655590277776</v>
      </c>
    </row>
    <row r="8979" spans="1:33" ht="51" x14ac:dyDescent="0.2">
      <c r="A8979" t="s">
        <v>25728</v>
      </c>
      <c r="B8979">
        <v>12227</v>
      </c>
      <c r="C8979" s="3" t="s">
        <v>25729</v>
      </c>
      <c r="D8979" t="s">
        <v>25730</v>
      </c>
      <c r="E8979" t="s">
        <v>30149</v>
      </c>
      <c r="F8979" s="9" t="str">
        <f>_xlfn.XLOOKUP(E8979,'Raw Data - Area Code'!A:A,'Raw Data - Area Code'!B:B,"",FALSE)</f>
        <v>Leeds</v>
      </c>
      <c r="G8979" s="9">
        <v>8399801</v>
      </c>
      <c r="H8979" s="18" t="s">
        <v>488</v>
      </c>
      <c r="I8979" s="20" t="s">
        <v>30235</v>
      </c>
      <c r="J8979" s="8" t="str">
        <f>_xlfn.XLOOKUP(TRIM(I8979),'Raw Data - SIC Code'!A:A,'Raw Data - SIC Code'!C:C,"",FALSE)</f>
        <v>Education</v>
      </c>
      <c r="K8979">
        <v>20.3</v>
      </c>
      <c r="L8979" s="3">
        <v>40.700000000000003</v>
      </c>
      <c r="O8979">
        <v>0</v>
      </c>
      <c r="P8979">
        <v>0</v>
      </c>
      <c r="Q8979" s="27">
        <v>0</v>
      </c>
      <c r="R8979">
        <v>10.3</v>
      </c>
      <c r="S8979">
        <v>89.7</v>
      </c>
      <c r="T8979" s="3">
        <f t="shared" si="839"/>
        <v>-79.400000000000006</v>
      </c>
      <c r="U8979">
        <v>13.9</v>
      </c>
      <c r="V8979">
        <v>86.1</v>
      </c>
      <c r="W8979" s="3">
        <f t="shared" si="840"/>
        <v>-72.199999999999989</v>
      </c>
      <c r="X8979">
        <v>16.8</v>
      </c>
      <c r="Y8979">
        <v>83.2</v>
      </c>
      <c r="Z8979" s="3">
        <f t="shared" si="841"/>
        <v>-66.400000000000006</v>
      </c>
      <c r="AA8979">
        <v>20.399999999999999</v>
      </c>
      <c r="AB8979">
        <v>79.599999999999994</v>
      </c>
      <c r="AC8979" s="3">
        <f t="shared" si="842"/>
        <v>-59.199999999999996</v>
      </c>
      <c r="AD8979" s="3">
        <f t="shared" si="843"/>
        <v>1</v>
      </c>
      <c r="AE8979" s="3" t="s">
        <v>30460</v>
      </c>
      <c r="AF8979" t="b">
        <v>1</v>
      </c>
      <c r="AG8979" s="1">
        <v>44658.53806712963</v>
      </c>
    </row>
    <row r="8980" spans="1:33" x14ac:dyDescent="0.2">
      <c r="A8980" t="s">
        <v>25731</v>
      </c>
      <c r="B8980">
        <v>15969</v>
      </c>
      <c r="C8980" s="3" t="s">
        <v>25732</v>
      </c>
      <c r="D8980" t="s">
        <v>25733</v>
      </c>
      <c r="E8980" t="s">
        <v>30165</v>
      </c>
      <c r="F8980" s="9" t="str">
        <f>_xlfn.XLOOKUP(E8980,'Raw Data - Area Code'!A:A,'Raw Data - Area Code'!B:B,"",FALSE)</f>
        <v>Blackburn</v>
      </c>
      <c r="G8980" s="9">
        <v>53482</v>
      </c>
      <c r="H8980" s="8">
        <v>93120</v>
      </c>
      <c r="I8980" s="20" t="s">
        <v>30236</v>
      </c>
      <c r="J8980" s="8" t="str">
        <f>_xlfn.XLOOKUP(TRIM(I8980),'Raw Data - SIC Code'!A:A,'Raw Data - SIC Code'!C:C,"",FALSE)</f>
        <v>Arts &amp; Recreation</v>
      </c>
      <c r="K8980">
        <v>77.5</v>
      </c>
      <c r="L8980" s="3">
        <v>20</v>
      </c>
      <c r="M8980">
        <v>74</v>
      </c>
      <c r="N8980">
        <v>0</v>
      </c>
      <c r="O8980">
        <v>33.700000000000003</v>
      </c>
      <c r="P8980">
        <v>4.0999999999999996</v>
      </c>
      <c r="Q8980" s="27">
        <f t="shared" si="844"/>
        <v>78.306878306878303</v>
      </c>
      <c r="R8980">
        <v>63.9</v>
      </c>
      <c r="S8980">
        <v>36.1</v>
      </c>
      <c r="T8980" s="3">
        <f t="shared" si="839"/>
        <v>27.799999999999997</v>
      </c>
      <c r="U8980">
        <v>77.099999999999994</v>
      </c>
      <c r="V8980">
        <v>22.9</v>
      </c>
      <c r="W8980" s="3">
        <f t="shared" si="840"/>
        <v>54.199999999999996</v>
      </c>
      <c r="X8980">
        <v>75.900000000000006</v>
      </c>
      <c r="Y8980">
        <v>24.1</v>
      </c>
      <c r="Z8980" s="3">
        <f t="shared" si="841"/>
        <v>51.800000000000004</v>
      </c>
      <c r="AA8980">
        <v>92.8</v>
      </c>
      <c r="AB8980">
        <v>7.2</v>
      </c>
      <c r="AC8980" s="3">
        <f t="shared" si="842"/>
        <v>85.6</v>
      </c>
      <c r="AD8980" s="3">
        <f t="shared" si="843"/>
        <v>6</v>
      </c>
      <c r="AE8980" s="3" t="s">
        <v>30460</v>
      </c>
      <c r="AF8980" t="b">
        <v>0</v>
      </c>
      <c r="AG8980" s="1">
        <v>44651.631469907406</v>
      </c>
    </row>
    <row r="8981" spans="1:33" x14ac:dyDescent="0.2">
      <c r="A8981" t="s">
        <v>25734</v>
      </c>
      <c r="B8981">
        <v>15666</v>
      </c>
      <c r="C8981" s="3" t="s">
        <v>25735</v>
      </c>
      <c r="D8981" t="s">
        <v>25736</v>
      </c>
      <c r="E8981" t="s">
        <v>30233</v>
      </c>
      <c r="F8981" s="9" t="str">
        <f>_xlfn.XLOOKUP(E8981,'Raw Data - Area Code'!A:A,'Raw Data - Area Code'!B:B,"",FALSE)</f>
        <v>West London</v>
      </c>
      <c r="G8981" s="9" t="s">
        <v>25737</v>
      </c>
      <c r="H8981" s="8"/>
      <c r="I8981" s="20">
        <v>70</v>
      </c>
      <c r="J8981" s="8" t="str">
        <f>_xlfn.XLOOKUP(TRIM(I8981),'Raw Data - SIC Code'!A:A,'Raw Data - SIC Code'!C:C,"",FALSE)</f>
        <v>Professional Services</v>
      </c>
      <c r="K8981">
        <v>27.1</v>
      </c>
      <c r="L8981" s="3">
        <v>30.6</v>
      </c>
      <c r="M8981">
        <v>55.5</v>
      </c>
      <c r="N8981">
        <v>81</v>
      </c>
      <c r="O8981">
        <v>93</v>
      </c>
      <c r="P8981">
        <v>94.9</v>
      </c>
      <c r="Q8981" s="27">
        <f t="shared" si="844"/>
        <v>-1.0111761575306044</v>
      </c>
      <c r="R8981">
        <v>20</v>
      </c>
      <c r="S8981">
        <v>80</v>
      </c>
      <c r="T8981" s="3">
        <f t="shared" si="839"/>
        <v>-60</v>
      </c>
      <c r="U8981">
        <v>55</v>
      </c>
      <c r="V8981">
        <v>45</v>
      </c>
      <c r="W8981" s="3">
        <f t="shared" si="840"/>
        <v>10</v>
      </c>
      <c r="X8981">
        <v>52</v>
      </c>
      <c r="Y8981">
        <v>48</v>
      </c>
      <c r="Z8981" s="3">
        <f t="shared" si="841"/>
        <v>4</v>
      </c>
      <c r="AA8981">
        <v>71</v>
      </c>
      <c r="AB8981">
        <v>29</v>
      </c>
      <c r="AC8981" s="3">
        <f t="shared" si="842"/>
        <v>42</v>
      </c>
      <c r="AD8981" s="3">
        <f t="shared" si="843"/>
        <v>4</v>
      </c>
      <c r="AE8981" s="3" t="s">
        <v>30460</v>
      </c>
      <c r="AF8981" t="b">
        <v>0</v>
      </c>
      <c r="AG8981" s="1">
        <v>44651.64644675926</v>
      </c>
    </row>
    <row r="8982" spans="1:33" x14ac:dyDescent="0.2">
      <c r="A8982" t="s">
        <v>25738</v>
      </c>
      <c r="B8982">
        <v>16399</v>
      </c>
      <c r="C8982" s="3" t="s">
        <v>25739</v>
      </c>
      <c r="D8982" t="s">
        <v>25740</v>
      </c>
      <c r="E8982" t="s">
        <v>30226</v>
      </c>
      <c r="F8982" s="9" t="str">
        <f>_xlfn.XLOOKUP(E8982,'Raw Data - Area Code'!A:A,'Raw Data - Area Code'!B:B,"",FALSE)</f>
        <v>Birmingham</v>
      </c>
      <c r="G8982" s="9">
        <v>7706776</v>
      </c>
      <c r="H8982" s="8">
        <v>85310</v>
      </c>
      <c r="I8982" s="20" t="s">
        <v>30235</v>
      </c>
      <c r="J8982" s="8" t="str">
        <f>_xlfn.XLOOKUP(TRIM(I8982),'Raw Data - SIC Code'!A:A,'Raw Data - SIC Code'!C:C,"",FALSE)</f>
        <v>Education</v>
      </c>
      <c r="K8982">
        <v>12.4</v>
      </c>
      <c r="L8982" s="3">
        <v>28.5</v>
      </c>
      <c r="O8982">
        <v>0</v>
      </c>
      <c r="P8982">
        <v>0</v>
      </c>
      <c r="Q8982" s="27">
        <v>0</v>
      </c>
      <c r="R8982">
        <v>27.2</v>
      </c>
      <c r="S8982">
        <v>72.8</v>
      </c>
      <c r="T8982" s="3">
        <f t="shared" si="839"/>
        <v>-45.599999999999994</v>
      </c>
      <c r="U8982">
        <v>25</v>
      </c>
      <c r="V8982">
        <v>75</v>
      </c>
      <c r="W8982" s="3">
        <f t="shared" si="840"/>
        <v>-50</v>
      </c>
      <c r="X8982">
        <v>31.2</v>
      </c>
      <c r="Y8982">
        <v>68.8</v>
      </c>
      <c r="Z8982" s="3">
        <f t="shared" si="841"/>
        <v>-37.599999999999994</v>
      </c>
      <c r="AA8982">
        <v>38.799999999999997</v>
      </c>
      <c r="AB8982">
        <v>61.2</v>
      </c>
      <c r="AC8982" s="3">
        <f t="shared" si="842"/>
        <v>-22.400000000000006</v>
      </c>
      <c r="AD8982" s="3">
        <f t="shared" si="843"/>
        <v>1</v>
      </c>
      <c r="AE8982" s="3" t="s">
        <v>30575</v>
      </c>
      <c r="AF8982" t="b">
        <v>0</v>
      </c>
      <c r="AG8982" s="1">
        <v>44615.504236111112</v>
      </c>
    </row>
    <row r="8983" spans="1:33" x14ac:dyDescent="0.2">
      <c r="A8983" t="s">
        <v>25741</v>
      </c>
      <c r="B8983">
        <v>21246</v>
      </c>
      <c r="C8983" s="3" t="s">
        <v>25742</v>
      </c>
      <c r="D8983" t="s">
        <v>25743</v>
      </c>
      <c r="E8983" t="s">
        <v>30204</v>
      </c>
      <c r="F8983" s="9" t="str">
        <f>_xlfn.XLOOKUP(E8983,'Raw Data - Area Code'!A:A,'Raw Data - Area Code'!B:B,"",FALSE)</f>
        <v>Swindon</v>
      </c>
      <c r="G8983" s="9"/>
      <c r="H8983" s="8"/>
      <c r="I8983" s="20">
        <v>85</v>
      </c>
      <c r="J8983" s="8" t="str">
        <f>_xlfn.XLOOKUP(TRIM(I8983),'Raw Data - SIC Code'!A:A,'Raw Data - SIC Code'!C:C,"",FALSE)</f>
        <v>Education</v>
      </c>
      <c r="K8983">
        <v>36.6</v>
      </c>
      <c r="L8983" s="3">
        <v>64.3</v>
      </c>
      <c r="M8983">
        <v>7.4</v>
      </c>
      <c r="N8983">
        <v>0</v>
      </c>
      <c r="O8983">
        <v>14.7</v>
      </c>
      <c r="P8983">
        <v>1.4</v>
      </c>
      <c r="Q8983" s="27">
        <f t="shared" si="844"/>
        <v>82.608695652173907</v>
      </c>
      <c r="R8983">
        <v>3</v>
      </c>
      <c r="S8983">
        <v>97</v>
      </c>
      <c r="T8983" s="3">
        <f t="shared" si="839"/>
        <v>-94</v>
      </c>
      <c r="U8983">
        <v>3</v>
      </c>
      <c r="V8983">
        <v>97</v>
      </c>
      <c r="W8983" s="3">
        <f t="shared" si="840"/>
        <v>-94</v>
      </c>
      <c r="X8983">
        <v>12.1</v>
      </c>
      <c r="Y8983">
        <v>87.9</v>
      </c>
      <c r="Z8983" s="3">
        <f t="shared" si="841"/>
        <v>-75.800000000000011</v>
      </c>
      <c r="AA8983">
        <v>16.3</v>
      </c>
      <c r="AB8983">
        <v>83.7</v>
      </c>
      <c r="AC8983" s="3">
        <f t="shared" si="842"/>
        <v>-67.400000000000006</v>
      </c>
      <c r="AD8983" s="3">
        <f t="shared" si="843"/>
        <v>2</v>
      </c>
      <c r="AE8983" s="3" t="s">
        <v>30460</v>
      </c>
      <c r="AF8983" t="b">
        <v>0</v>
      </c>
      <c r="AG8983" s="1">
        <v>44649.477997685186</v>
      </c>
    </row>
    <row r="8984" spans="1:33" ht="34" x14ac:dyDescent="0.2">
      <c r="A8984" t="s">
        <v>25744</v>
      </c>
      <c r="B8984">
        <v>15426</v>
      </c>
      <c r="C8984" s="3" t="s">
        <v>25745</v>
      </c>
      <c r="D8984" t="s">
        <v>25746</v>
      </c>
      <c r="E8984" t="s">
        <v>30132</v>
      </c>
      <c r="F8984" s="9" t="str">
        <f>_xlfn.XLOOKUP(E8984,'Raw Data - Area Code'!A:A,'Raw Data - Area Code'!B:B,"",FALSE)</f>
        <v>Croydon</v>
      </c>
      <c r="G8984" s="9"/>
      <c r="H8984" s="18" t="s">
        <v>668</v>
      </c>
      <c r="I8984" s="20">
        <v>84</v>
      </c>
      <c r="J8984" s="8" t="str">
        <f>_xlfn.XLOOKUP(TRIM(I8984),'Raw Data - SIC Code'!A:A,'Raw Data - SIC Code'!C:C,"",FALSE)</f>
        <v>Public Admin</v>
      </c>
      <c r="K8984">
        <v>23.9</v>
      </c>
      <c r="L8984" s="3">
        <v>15.8</v>
      </c>
      <c r="M8984">
        <v>57.8</v>
      </c>
      <c r="N8984">
        <v>16.2</v>
      </c>
      <c r="O8984">
        <v>82</v>
      </c>
      <c r="P8984">
        <v>81</v>
      </c>
      <c r="Q8984" s="27">
        <f t="shared" si="844"/>
        <v>0.61349693251533743</v>
      </c>
      <c r="R8984">
        <v>47</v>
      </c>
      <c r="S8984">
        <v>53</v>
      </c>
      <c r="T8984" s="3">
        <f t="shared" si="839"/>
        <v>-6</v>
      </c>
      <c r="U8984">
        <v>41</v>
      </c>
      <c r="V8984">
        <v>59</v>
      </c>
      <c r="W8984" s="3">
        <f t="shared" si="840"/>
        <v>-18</v>
      </c>
      <c r="X8984">
        <v>52</v>
      </c>
      <c r="Y8984">
        <v>48</v>
      </c>
      <c r="Z8984" s="3">
        <f t="shared" si="841"/>
        <v>4</v>
      </c>
      <c r="AA8984">
        <v>63</v>
      </c>
      <c r="AB8984">
        <v>37</v>
      </c>
      <c r="AC8984" s="3">
        <f t="shared" si="842"/>
        <v>26</v>
      </c>
      <c r="AD8984" s="3">
        <f t="shared" si="843"/>
        <v>4</v>
      </c>
      <c r="AE8984" s="3" t="s">
        <v>30460</v>
      </c>
      <c r="AF8984" t="b">
        <v>0</v>
      </c>
      <c r="AG8984" s="1">
        <v>44635.50677083333</v>
      </c>
    </row>
    <row r="8985" spans="1:33" ht="34" x14ac:dyDescent="0.2">
      <c r="A8985" t="s">
        <v>25747</v>
      </c>
      <c r="B8985">
        <v>12231</v>
      </c>
      <c r="C8985" s="3" t="s">
        <v>25748</v>
      </c>
      <c r="D8985" t="s">
        <v>8663</v>
      </c>
      <c r="E8985" t="s">
        <v>30145</v>
      </c>
      <c r="F8985" s="9" t="str">
        <f>_xlfn.XLOOKUP(E8985,'Raw Data - Area Code'!A:A,'Raw Data - Area Code'!B:B,"",FALSE)</f>
        <v>East Central London</v>
      </c>
      <c r="G8985" s="9">
        <v>1284170</v>
      </c>
      <c r="H8985" s="18" t="s">
        <v>14988</v>
      </c>
      <c r="I8985" s="20" t="s">
        <v>30252</v>
      </c>
      <c r="J8985" s="8" t="str">
        <f>_xlfn.XLOOKUP(TRIM(I8985),'Raw Data - SIC Code'!A:A,'Raw Data - SIC Code'!C:C,"",FALSE)</f>
        <v>Trade</v>
      </c>
      <c r="K8985">
        <v>32.6</v>
      </c>
      <c r="L8985" s="3">
        <v>20.5</v>
      </c>
      <c r="M8985">
        <v>71.400000000000006</v>
      </c>
      <c r="N8985">
        <v>48.9</v>
      </c>
      <c r="O8985">
        <v>78</v>
      </c>
      <c r="P8985">
        <v>45</v>
      </c>
      <c r="Q8985" s="27">
        <f t="shared" si="844"/>
        <v>26.829268292682929</v>
      </c>
      <c r="R8985">
        <v>17.100000000000001</v>
      </c>
      <c r="S8985">
        <v>82.9</v>
      </c>
      <c r="T8985" s="3">
        <f t="shared" si="839"/>
        <v>-65.800000000000011</v>
      </c>
      <c r="U8985">
        <v>22.1</v>
      </c>
      <c r="V8985">
        <v>77.900000000000006</v>
      </c>
      <c r="W8985" s="3">
        <f t="shared" si="840"/>
        <v>-55.800000000000004</v>
      </c>
      <c r="X8985">
        <v>33.299999999999997</v>
      </c>
      <c r="Y8985">
        <v>66.7</v>
      </c>
      <c r="Z8985" s="3">
        <f t="shared" si="841"/>
        <v>-33.400000000000006</v>
      </c>
      <c r="AA8985">
        <v>36.5</v>
      </c>
      <c r="AB8985">
        <v>63.5</v>
      </c>
      <c r="AC8985" s="3">
        <f t="shared" si="842"/>
        <v>-27</v>
      </c>
      <c r="AD8985" s="3">
        <f t="shared" si="843"/>
        <v>2</v>
      </c>
      <c r="AE8985" s="3" t="s">
        <v>30462</v>
      </c>
      <c r="AF8985" t="b">
        <v>0</v>
      </c>
      <c r="AG8985" s="1">
        <v>44652.665254629632</v>
      </c>
    </row>
    <row r="8986" spans="1:33" x14ac:dyDescent="0.2">
      <c r="A8986" t="s">
        <v>25749</v>
      </c>
      <c r="B8986">
        <v>12234</v>
      </c>
      <c r="C8986" s="3" t="s">
        <v>25750</v>
      </c>
      <c r="D8986" t="s">
        <v>25751</v>
      </c>
      <c r="E8986" t="s">
        <v>30233</v>
      </c>
      <c r="F8986" s="9" t="str">
        <f>_xlfn.XLOOKUP(E8986,'Raw Data - Area Code'!A:A,'Raw Data - Area Code'!B:B,"",FALSE)</f>
        <v>West London</v>
      </c>
      <c r="G8986" s="9" t="s">
        <v>25752</v>
      </c>
      <c r="H8986" s="8"/>
      <c r="I8986" s="20">
        <v>70</v>
      </c>
      <c r="J8986" s="8" t="str">
        <f>_xlfn.XLOOKUP(TRIM(I8986),'Raw Data - SIC Code'!A:A,'Raw Data - SIC Code'!C:C,"",FALSE)</f>
        <v>Professional Services</v>
      </c>
      <c r="K8986">
        <v>28.7</v>
      </c>
      <c r="L8986" s="3">
        <v>27.8</v>
      </c>
      <c r="M8986">
        <v>54.4</v>
      </c>
      <c r="N8986">
        <v>48.6</v>
      </c>
      <c r="O8986">
        <v>91.2</v>
      </c>
      <c r="P8986">
        <v>89.3</v>
      </c>
      <c r="Q8986" s="27">
        <f t="shared" si="844"/>
        <v>1.0526315789473715</v>
      </c>
      <c r="R8986">
        <v>33.700000000000003</v>
      </c>
      <c r="S8986">
        <v>66.3</v>
      </c>
      <c r="T8986" s="3">
        <f t="shared" si="839"/>
        <v>-32.599999999999994</v>
      </c>
      <c r="U8986">
        <v>39.9</v>
      </c>
      <c r="V8986">
        <v>60.1</v>
      </c>
      <c r="W8986" s="3">
        <f t="shared" si="840"/>
        <v>-20.200000000000003</v>
      </c>
      <c r="X8986">
        <v>59.7</v>
      </c>
      <c r="Y8986">
        <v>40.299999999999997</v>
      </c>
      <c r="Z8986" s="3">
        <f t="shared" si="841"/>
        <v>19.400000000000006</v>
      </c>
      <c r="AA8986">
        <v>70.3</v>
      </c>
      <c r="AB8986">
        <v>29.7</v>
      </c>
      <c r="AC8986" s="3">
        <f t="shared" si="842"/>
        <v>40.599999999999994</v>
      </c>
      <c r="AD8986" s="3">
        <f t="shared" si="843"/>
        <v>4</v>
      </c>
      <c r="AE8986" s="3" t="s">
        <v>30462</v>
      </c>
      <c r="AF8986" t="b">
        <v>0</v>
      </c>
      <c r="AG8986" s="1">
        <v>44644.385127314818</v>
      </c>
    </row>
    <row r="8987" spans="1:33" ht="34" x14ac:dyDescent="0.2">
      <c r="A8987" t="s">
        <v>25753</v>
      </c>
      <c r="B8987">
        <v>12236</v>
      </c>
      <c r="C8987" s="3" t="s">
        <v>25754</v>
      </c>
      <c r="D8987" t="s">
        <v>25755</v>
      </c>
      <c r="E8987" t="s">
        <v>30142</v>
      </c>
      <c r="F8987" s="9" t="str">
        <f>_xlfn.XLOOKUP(E8987,'Raw Data - Area Code'!A:A,'Raw Data - Area Code'!B:B,"",FALSE)</f>
        <v>Bristol</v>
      </c>
      <c r="G8987" s="9">
        <v>5302325</v>
      </c>
      <c r="H8987" s="18" t="s">
        <v>6481</v>
      </c>
      <c r="I8987" s="20" t="s">
        <v>30241</v>
      </c>
      <c r="J8987" s="8" t="str">
        <f>_xlfn.XLOOKUP(TRIM(I8987),'Raw Data - SIC Code'!A:A,'Raw Data - SIC Code'!C:C,"",FALSE)</f>
        <v>Hospitality</v>
      </c>
      <c r="K8987">
        <v>1.8</v>
      </c>
      <c r="L8987" s="3">
        <v>0</v>
      </c>
      <c r="O8987">
        <v>0</v>
      </c>
      <c r="P8987">
        <v>0</v>
      </c>
      <c r="Q8987" s="27">
        <v>0</v>
      </c>
      <c r="R8987">
        <v>48</v>
      </c>
      <c r="S8987">
        <v>52</v>
      </c>
      <c r="T8987" s="3">
        <f t="shared" si="839"/>
        <v>-4</v>
      </c>
      <c r="U8987">
        <v>24</v>
      </c>
      <c r="V8987">
        <v>76</v>
      </c>
      <c r="W8987" s="3">
        <f t="shared" si="840"/>
        <v>-52</v>
      </c>
      <c r="X8987">
        <v>30</v>
      </c>
      <c r="Y8987">
        <v>70</v>
      </c>
      <c r="Z8987" s="3">
        <f t="shared" si="841"/>
        <v>-40</v>
      </c>
      <c r="AA8987">
        <v>50</v>
      </c>
      <c r="AB8987">
        <v>50</v>
      </c>
      <c r="AC8987" s="3">
        <f t="shared" si="842"/>
        <v>0</v>
      </c>
      <c r="AD8987" s="3">
        <f t="shared" si="843"/>
        <v>0</v>
      </c>
      <c r="AE8987" s="3" t="s">
        <v>30461</v>
      </c>
      <c r="AF8987" t="b">
        <v>0</v>
      </c>
      <c r="AG8987" s="1">
        <v>44628.480995370373</v>
      </c>
    </row>
    <row r="8988" spans="1:33" ht="68" x14ac:dyDescent="0.2">
      <c r="A8988" t="s">
        <v>25756</v>
      </c>
      <c r="B8988">
        <v>12240</v>
      </c>
      <c r="C8988" s="3" t="s">
        <v>25757</v>
      </c>
      <c r="D8988" t="s">
        <v>25758</v>
      </c>
      <c r="E8988" t="s">
        <v>30142</v>
      </c>
      <c r="F8988" s="9" t="str">
        <f>_xlfn.XLOOKUP(E8988,'Raw Data - Area Code'!A:A,'Raw Data - Area Code'!B:B,"",FALSE)</f>
        <v>Bristol</v>
      </c>
      <c r="G8988" s="9">
        <v>2365487</v>
      </c>
      <c r="H8988" s="18" t="s">
        <v>25759</v>
      </c>
      <c r="I8988" s="20" t="s">
        <v>30275</v>
      </c>
      <c r="J8988" s="8" t="str">
        <f>_xlfn.XLOOKUP(TRIM(I8988),'Raw Data - SIC Code'!A:A,'Raw Data - SIC Code'!C:C,"",FALSE)</f>
        <v>Healthcare</v>
      </c>
      <c r="K8988">
        <v>-1.7</v>
      </c>
      <c r="L8988" s="3">
        <v>-1.6</v>
      </c>
      <c r="O8988">
        <v>0</v>
      </c>
      <c r="P8988">
        <v>0</v>
      </c>
      <c r="Q8988" s="27">
        <v>0</v>
      </c>
      <c r="R8988">
        <v>31.4</v>
      </c>
      <c r="S8988">
        <v>68.599999999999994</v>
      </c>
      <c r="T8988" s="3">
        <f t="shared" si="839"/>
        <v>-37.199999999999996</v>
      </c>
      <c r="U8988">
        <v>27.6</v>
      </c>
      <c r="V8988">
        <v>72.400000000000006</v>
      </c>
      <c r="W8988" s="3">
        <f t="shared" si="840"/>
        <v>-44.800000000000004</v>
      </c>
      <c r="X8988">
        <v>31.7</v>
      </c>
      <c r="Y8988">
        <v>68.3</v>
      </c>
      <c r="Z8988" s="3">
        <f t="shared" si="841"/>
        <v>-36.599999999999994</v>
      </c>
      <c r="AA8988">
        <v>23.7</v>
      </c>
      <c r="AB8988">
        <v>76.3</v>
      </c>
      <c r="AC8988" s="3">
        <f t="shared" si="842"/>
        <v>-52.599999999999994</v>
      </c>
      <c r="AD8988" s="3">
        <f t="shared" si="843"/>
        <v>0</v>
      </c>
      <c r="AE8988" s="3" t="s">
        <v>30462</v>
      </c>
      <c r="AF8988" t="b">
        <v>0</v>
      </c>
      <c r="AG8988" s="1">
        <v>44655.585300925923</v>
      </c>
    </row>
    <row r="8989" spans="1:33" ht="51" x14ac:dyDescent="0.2">
      <c r="A8989" t="s">
        <v>25760</v>
      </c>
      <c r="B8989">
        <v>14585</v>
      </c>
      <c r="C8989" s="3" t="s">
        <v>25761</v>
      </c>
      <c r="D8989" t="s">
        <v>25762</v>
      </c>
      <c r="E8989" t="s">
        <v>30115</v>
      </c>
      <c r="F8989" s="9" t="str">
        <f>_xlfn.XLOOKUP(E8989,'Raw Data - Area Code'!A:A,'Raw Data - Area Code'!B:B,"",FALSE)</f>
        <v>Wakefield</v>
      </c>
      <c r="G8989" s="9">
        <v>10301662</v>
      </c>
      <c r="H8989" s="18" t="s">
        <v>488</v>
      </c>
      <c r="I8989" s="20" t="s">
        <v>30235</v>
      </c>
      <c r="J8989" s="8" t="str">
        <f>_xlfn.XLOOKUP(TRIM(I8989),'Raw Data - SIC Code'!A:A,'Raw Data - SIC Code'!C:C,"",FALSE)</f>
        <v>Education</v>
      </c>
      <c r="K8989">
        <v>18.899999999999999</v>
      </c>
      <c r="L8989" s="3">
        <v>38.1</v>
      </c>
      <c r="O8989">
        <v>0</v>
      </c>
      <c r="P8989">
        <v>0</v>
      </c>
      <c r="Q8989" s="27">
        <v>0</v>
      </c>
      <c r="R8989">
        <v>3</v>
      </c>
      <c r="S8989">
        <v>97</v>
      </c>
      <c r="T8989" s="3">
        <f t="shared" si="839"/>
        <v>-94</v>
      </c>
      <c r="U8989">
        <v>11</v>
      </c>
      <c r="V8989">
        <v>89</v>
      </c>
      <c r="W8989" s="3">
        <f t="shared" si="840"/>
        <v>-78</v>
      </c>
      <c r="X8989">
        <v>22</v>
      </c>
      <c r="Y8989">
        <v>78</v>
      </c>
      <c r="Z8989" s="3">
        <f t="shared" si="841"/>
        <v>-56.000000000000007</v>
      </c>
      <c r="AA8989">
        <v>21</v>
      </c>
      <c r="AB8989">
        <v>79</v>
      </c>
      <c r="AC8989" s="3">
        <f t="shared" si="842"/>
        <v>-57.999999999999993</v>
      </c>
      <c r="AD8989" s="3">
        <f t="shared" si="843"/>
        <v>1</v>
      </c>
      <c r="AE8989" s="3" t="s">
        <v>30460</v>
      </c>
      <c r="AF8989" t="b">
        <v>0</v>
      </c>
      <c r="AG8989" s="1">
        <v>44472.879884259259</v>
      </c>
    </row>
    <row r="8990" spans="1:33" x14ac:dyDescent="0.2">
      <c r="A8990" t="s">
        <v>25763</v>
      </c>
      <c r="B8990">
        <v>21184</v>
      </c>
      <c r="C8990" s="3" t="s">
        <v>25764</v>
      </c>
      <c r="D8990" t="s">
        <v>1537</v>
      </c>
      <c r="E8990" t="s">
        <v>30182</v>
      </c>
      <c r="F8990" s="9" t="str">
        <f>_xlfn.XLOOKUP(E8990,'Raw Data - Area Code'!A:A,'Raw Data - Area Code'!B:B,"",FALSE)</f>
        <v>South West London</v>
      </c>
      <c r="G8990" s="9">
        <v>7986971</v>
      </c>
      <c r="H8990" s="8">
        <v>85590</v>
      </c>
      <c r="I8990" s="20" t="s">
        <v>30235</v>
      </c>
      <c r="J8990" s="8" t="str">
        <f>_xlfn.XLOOKUP(TRIM(I8990),'Raw Data - SIC Code'!A:A,'Raw Data - SIC Code'!C:C,"",FALSE)</f>
        <v>Education</v>
      </c>
      <c r="K8990">
        <v>-5.5</v>
      </c>
      <c r="L8990" s="3">
        <v>0</v>
      </c>
      <c r="O8990">
        <v>0</v>
      </c>
      <c r="P8990">
        <v>0</v>
      </c>
      <c r="Q8990" s="27">
        <v>0</v>
      </c>
      <c r="R8990">
        <v>28.5</v>
      </c>
      <c r="S8990">
        <v>71.5</v>
      </c>
      <c r="T8990" s="3">
        <f t="shared" si="839"/>
        <v>-43</v>
      </c>
      <c r="U8990">
        <v>36.200000000000003</v>
      </c>
      <c r="V8990">
        <v>63.8</v>
      </c>
      <c r="W8990" s="3">
        <f t="shared" si="840"/>
        <v>-27.599999999999998</v>
      </c>
      <c r="X8990">
        <v>36.1</v>
      </c>
      <c r="Y8990">
        <v>63.9</v>
      </c>
      <c r="Z8990" s="3">
        <f t="shared" si="841"/>
        <v>-27.799999999999997</v>
      </c>
      <c r="AA8990">
        <v>22.7</v>
      </c>
      <c r="AB8990">
        <v>77.3</v>
      </c>
      <c r="AC8990" s="3">
        <f t="shared" si="842"/>
        <v>-54.599999999999994</v>
      </c>
      <c r="AD8990" s="3">
        <f t="shared" si="843"/>
        <v>0</v>
      </c>
      <c r="AE8990" s="3" t="s">
        <v>30461</v>
      </c>
      <c r="AF8990" t="b">
        <v>0</v>
      </c>
      <c r="AG8990" s="1">
        <v>44651.654930555553</v>
      </c>
    </row>
    <row r="8991" spans="1:33" x14ac:dyDescent="0.2">
      <c r="A8991" t="s">
        <v>25765</v>
      </c>
      <c r="B8991">
        <v>12243</v>
      </c>
      <c r="C8991" s="3" t="s">
        <v>25766</v>
      </c>
      <c r="D8991" t="s">
        <v>25767</v>
      </c>
      <c r="E8991" t="s">
        <v>30230</v>
      </c>
      <c r="F8991" s="9" t="str">
        <f>_xlfn.XLOOKUP(E8991,'Raw Data - Area Code'!A:A,'Raw Data - Area Code'!B:B,"",FALSE)</f>
        <v>Manchester</v>
      </c>
      <c r="G8991" s="9">
        <v>3943494</v>
      </c>
      <c r="H8991" s="8">
        <v>93199</v>
      </c>
      <c r="I8991" s="20" t="s">
        <v>30236</v>
      </c>
      <c r="J8991" s="8" t="str">
        <f>_xlfn.XLOOKUP(TRIM(I8991),'Raw Data - SIC Code'!A:A,'Raw Data - SIC Code'!C:C,"",FALSE)</f>
        <v>Arts &amp; Recreation</v>
      </c>
      <c r="K8991">
        <v>25.6</v>
      </c>
      <c r="L8991" s="3">
        <v>17.399999999999999</v>
      </c>
      <c r="O8991">
        <v>0</v>
      </c>
      <c r="P8991">
        <v>0</v>
      </c>
      <c r="Q8991" s="27">
        <v>0</v>
      </c>
      <c r="R8991">
        <v>42</v>
      </c>
      <c r="S8991">
        <v>58</v>
      </c>
      <c r="T8991" s="3">
        <f t="shared" si="839"/>
        <v>-16</v>
      </c>
      <c r="U8991">
        <v>63</v>
      </c>
      <c r="V8991">
        <v>37</v>
      </c>
      <c r="W8991" s="3">
        <f t="shared" si="840"/>
        <v>26</v>
      </c>
      <c r="X8991">
        <v>67</v>
      </c>
      <c r="Y8991">
        <v>33</v>
      </c>
      <c r="Z8991" s="3">
        <f t="shared" si="841"/>
        <v>34</v>
      </c>
      <c r="AA8991">
        <v>69</v>
      </c>
      <c r="AB8991">
        <v>31</v>
      </c>
      <c r="AC8991" s="3">
        <f t="shared" si="842"/>
        <v>38</v>
      </c>
      <c r="AD8991" s="3">
        <f t="shared" si="843"/>
        <v>4</v>
      </c>
      <c r="AE8991" s="3" t="s">
        <v>30460</v>
      </c>
      <c r="AF8991" t="b">
        <v>0</v>
      </c>
      <c r="AG8991" s="1">
        <v>44644.553715277776</v>
      </c>
    </row>
    <row r="8992" spans="1:33" ht="34" x14ac:dyDescent="0.2">
      <c r="A8992" t="s">
        <v>25768</v>
      </c>
      <c r="B8992">
        <v>256</v>
      </c>
      <c r="C8992" s="3" t="s">
        <v>25769</v>
      </c>
      <c r="D8992" t="s">
        <v>25770</v>
      </c>
      <c r="E8992" t="s">
        <v>30159</v>
      </c>
      <c r="F8992" s="9" t="str">
        <f>_xlfn.XLOOKUP(E8992,'Raw Data - Area Code'!A:A,'Raw Data - Area Code'!B:B,"",FALSE)</f>
        <v>North West London</v>
      </c>
      <c r="G8992" s="9"/>
      <c r="H8992" s="18" t="s">
        <v>25771</v>
      </c>
      <c r="I8992" s="20">
        <v>91</v>
      </c>
      <c r="J8992" s="8" t="str">
        <f>_xlfn.XLOOKUP(TRIM(I8992),'Raw Data - SIC Code'!A:A,'Raw Data - SIC Code'!C:C,"",FALSE)</f>
        <v>Arts &amp; Recreation</v>
      </c>
      <c r="K8992">
        <v>2.2999999999999998</v>
      </c>
      <c r="L8992" s="3">
        <v>1.9</v>
      </c>
      <c r="O8992">
        <v>0</v>
      </c>
      <c r="P8992">
        <v>0</v>
      </c>
      <c r="Q8992" s="27">
        <v>0</v>
      </c>
      <c r="R8992">
        <v>46</v>
      </c>
      <c r="S8992">
        <v>54</v>
      </c>
      <c r="T8992" s="3">
        <f t="shared" si="839"/>
        <v>-8</v>
      </c>
      <c r="U8992">
        <v>43</v>
      </c>
      <c r="V8992">
        <v>57</v>
      </c>
      <c r="W8992" s="3">
        <f t="shared" si="840"/>
        <v>-14.000000000000002</v>
      </c>
      <c r="X8992">
        <v>37</v>
      </c>
      <c r="Y8992">
        <v>63</v>
      </c>
      <c r="Z8992" s="3">
        <f t="shared" si="841"/>
        <v>-26</v>
      </c>
      <c r="AA8992">
        <v>48</v>
      </c>
      <c r="AB8992">
        <v>52</v>
      </c>
      <c r="AC8992" s="3">
        <f t="shared" si="842"/>
        <v>-4</v>
      </c>
      <c r="AD8992" s="3">
        <f t="shared" si="843"/>
        <v>1</v>
      </c>
      <c r="AE8992" s="3" t="s">
        <v>30462</v>
      </c>
      <c r="AF8992" t="b">
        <v>0</v>
      </c>
      <c r="AG8992" s="1">
        <v>44649.601331018515</v>
      </c>
    </row>
    <row r="8993" spans="1:33" ht="34" x14ac:dyDescent="0.2">
      <c r="A8993" t="s">
        <v>25772</v>
      </c>
      <c r="B8993">
        <v>520</v>
      </c>
      <c r="C8993" s="3" t="s">
        <v>25773</v>
      </c>
      <c r="D8993" t="s">
        <v>25774</v>
      </c>
      <c r="E8993" t="s">
        <v>30143</v>
      </c>
      <c r="F8993" s="9" t="str">
        <f>_xlfn.XLOOKUP(E8993,'Raw Data - Area Code'!A:A,'Raw Data - Area Code'!B:B,"",FALSE)</f>
        <v>West Central London</v>
      </c>
      <c r="G8993" s="9"/>
      <c r="H8993" s="18" t="s">
        <v>668</v>
      </c>
      <c r="I8993" s="20">
        <v>84</v>
      </c>
      <c r="J8993" s="8" t="str">
        <f>_xlfn.XLOOKUP(TRIM(I8993),'Raw Data - SIC Code'!A:A,'Raw Data - SIC Code'!C:C,"",FALSE)</f>
        <v>Public Admin</v>
      </c>
      <c r="K8993">
        <v>-2</v>
      </c>
      <c r="L8993" s="3">
        <v>-10</v>
      </c>
      <c r="M8993">
        <v>0</v>
      </c>
      <c r="N8993">
        <v>15</v>
      </c>
      <c r="O8993">
        <v>10</v>
      </c>
      <c r="P8993">
        <v>3</v>
      </c>
      <c r="Q8993" s="27">
        <f t="shared" si="844"/>
        <v>53.846153846153847</v>
      </c>
      <c r="R8993">
        <v>48</v>
      </c>
      <c r="S8993">
        <v>52</v>
      </c>
      <c r="T8993" s="3">
        <f t="shared" si="839"/>
        <v>-4</v>
      </c>
      <c r="U8993">
        <v>47</v>
      </c>
      <c r="V8993">
        <v>53</v>
      </c>
      <c r="W8993" s="3">
        <f t="shared" si="840"/>
        <v>-6</v>
      </c>
      <c r="X8993">
        <v>33</v>
      </c>
      <c r="Y8993">
        <v>67</v>
      </c>
      <c r="Z8993" s="3">
        <f t="shared" si="841"/>
        <v>-34</v>
      </c>
      <c r="AA8993">
        <v>37</v>
      </c>
      <c r="AB8993">
        <v>63</v>
      </c>
      <c r="AC8993" s="3">
        <f t="shared" si="842"/>
        <v>-26</v>
      </c>
      <c r="AD8993" s="3">
        <f t="shared" si="843"/>
        <v>1</v>
      </c>
      <c r="AE8993" s="3" t="s">
        <v>30461</v>
      </c>
      <c r="AF8993" t="b">
        <v>0</v>
      </c>
      <c r="AG8993" s="1">
        <v>44644.671064814815</v>
      </c>
    </row>
    <row r="8994" spans="1:33" x14ac:dyDescent="0.2">
      <c r="A8994" t="s">
        <v>25775</v>
      </c>
      <c r="B8994">
        <v>17355</v>
      </c>
      <c r="C8994" s="3" t="s">
        <v>25776</v>
      </c>
      <c r="D8994" t="s">
        <v>16888</v>
      </c>
      <c r="E8994" t="s">
        <v>30187</v>
      </c>
      <c r="F8994" s="9" t="str">
        <f>_xlfn.XLOOKUP(E8994,'Raw Data - Area Code'!A:A,'Raw Data - Area Code'!B:B,"",FALSE)</f>
        <v>Gloucester</v>
      </c>
      <c r="G8994" s="9">
        <v>3510819</v>
      </c>
      <c r="H8994" s="8">
        <v>10840</v>
      </c>
      <c r="I8994" s="20" t="s">
        <v>30239</v>
      </c>
      <c r="J8994" s="8" t="str">
        <f>_xlfn.XLOOKUP(TRIM(I8994),'Raw Data - SIC Code'!A:A,'Raw Data - SIC Code'!C:C,"",FALSE)</f>
        <v>Manufacturing</v>
      </c>
      <c r="K8994">
        <v>5</v>
      </c>
      <c r="L8994" s="3">
        <v>2</v>
      </c>
      <c r="M8994">
        <v>8.5</v>
      </c>
      <c r="N8994">
        <v>50</v>
      </c>
      <c r="O8994">
        <v>18</v>
      </c>
      <c r="P8994">
        <v>23</v>
      </c>
      <c r="Q8994" s="27">
        <f t="shared" si="844"/>
        <v>-12.195121951219512</v>
      </c>
      <c r="R8994">
        <v>53</v>
      </c>
      <c r="S8994">
        <v>47</v>
      </c>
      <c r="T8994" s="3">
        <f t="shared" si="839"/>
        <v>6</v>
      </c>
      <c r="U8994">
        <v>64</v>
      </c>
      <c r="V8994">
        <v>36</v>
      </c>
      <c r="W8994" s="3">
        <f t="shared" si="840"/>
        <v>28.000000000000004</v>
      </c>
      <c r="X8994">
        <v>41</v>
      </c>
      <c r="Y8994">
        <v>59</v>
      </c>
      <c r="Z8994" s="3">
        <f t="shared" si="841"/>
        <v>-18</v>
      </c>
      <c r="AA8994">
        <v>68</v>
      </c>
      <c r="AB8994">
        <v>32</v>
      </c>
      <c r="AC8994" s="3">
        <f t="shared" si="842"/>
        <v>36</v>
      </c>
      <c r="AD8994" s="3">
        <f t="shared" si="843"/>
        <v>4</v>
      </c>
      <c r="AE8994" s="3" t="s">
        <v>30460</v>
      </c>
      <c r="AF8994" t="b">
        <v>0</v>
      </c>
      <c r="AG8994" s="1">
        <v>44655.657453703701</v>
      </c>
    </row>
    <row r="8995" spans="1:33" ht="34" x14ac:dyDescent="0.2">
      <c r="A8995" t="s">
        <v>25777</v>
      </c>
      <c r="B8995">
        <v>12244</v>
      </c>
      <c r="C8995" s="3" t="s">
        <v>4429</v>
      </c>
      <c r="D8995" t="s">
        <v>4430</v>
      </c>
      <c r="E8995" t="s">
        <v>30233</v>
      </c>
      <c r="F8995" s="9" t="str">
        <f>_xlfn.XLOOKUP(E8995,'Raw Data - Area Code'!A:A,'Raw Data - Area Code'!B:B,"",FALSE)</f>
        <v>West London</v>
      </c>
      <c r="G8995" s="9" t="s">
        <v>25778</v>
      </c>
      <c r="H8995" s="18" t="s">
        <v>21347</v>
      </c>
      <c r="I8995" s="20" t="s">
        <v>30249</v>
      </c>
      <c r="J8995" s="8" t="str">
        <f>_xlfn.XLOOKUP(TRIM(I8995),'Raw Data - SIC Code'!A:A,'Raw Data - SIC Code'!C:C,"",FALSE)</f>
        <v>Professional Services</v>
      </c>
      <c r="K8995">
        <v>12.5</v>
      </c>
      <c r="L8995" s="3">
        <v>10</v>
      </c>
      <c r="M8995">
        <v>35.5</v>
      </c>
      <c r="N8995">
        <v>23.3</v>
      </c>
      <c r="O8995">
        <v>71.599999999999994</v>
      </c>
      <c r="P8995">
        <v>60.7</v>
      </c>
      <c r="Q8995" s="27">
        <f t="shared" si="844"/>
        <v>8.2388510959939456</v>
      </c>
      <c r="R8995">
        <v>45.1</v>
      </c>
      <c r="S8995">
        <v>54.9</v>
      </c>
      <c r="T8995" s="3">
        <f t="shared" si="839"/>
        <v>-9.7999999999999972</v>
      </c>
      <c r="U8995">
        <v>38</v>
      </c>
      <c r="V8995">
        <v>62</v>
      </c>
      <c r="W8995" s="3">
        <f t="shared" si="840"/>
        <v>-24</v>
      </c>
      <c r="X8995">
        <v>54.9</v>
      </c>
      <c r="Y8995">
        <v>45.1</v>
      </c>
      <c r="Z8995" s="3">
        <f t="shared" si="841"/>
        <v>9.7999999999999972</v>
      </c>
      <c r="AA8995">
        <v>57.7</v>
      </c>
      <c r="AB8995">
        <v>42.3</v>
      </c>
      <c r="AC8995" s="3">
        <f t="shared" si="842"/>
        <v>15.400000000000006</v>
      </c>
      <c r="AD8995" s="3">
        <f t="shared" si="843"/>
        <v>4</v>
      </c>
      <c r="AE8995" s="3" t="s">
        <v>30460</v>
      </c>
      <c r="AF8995" t="b">
        <v>0</v>
      </c>
      <c r="AG8995" s="1">
        <v>44677.412951388891</v>
      </c>
    </row>
    <row r="8996" spans="1:33" ht="34" x14ac:dyDescent="0.2">
      <c r="A8996" t="s">
        <v>25779</v>
      </c>
      <c r="B8996">
        <v>12245</v>
      </c>
      <c r="C8996" s="3" t="s">
        <v>25780</v>
      </c>
      <c r="D8996" t="s">
        <v>25781</v>
      </c>
      <c r="E8996" t="s">
        <v>30170</v>
      </c>
      <c r="F8996" s="9" t="str">
        <f>_xlfn.XLOOKUP(E8996,'Raw Data - Area Code'!A:A,'Raw Data - Area Code'!B:B,"",FALSE)</f>
        <v>Northampton</v>
      </c>
      <c r="G8996" s="9">
        <v>2400784</v>
      </c>
      <c r="H8996" s="18" t="s">
        <v>34</v>
      </c>
      <c r="I8996" s="20" t="s">
        <v>30235</v>
      </c>
      <c r="J8996" s="8" t="str">
        <f>_xlfn.XLOOKUP(TRIM(I8996),'Raw Data - SIC Code'!A:A,'Raw Data - SIC Code'!C:C,"",FALSE)</f>
        <v>Education</v>
      </c>
      <c r="K8996">
        <v>22.8</v>
      </c>
      <c r="L8996" s="3">
        <v>36.200000000000003</v>
      </c>
      <c r="O8996">
        <v>0</v>
      </c>
      <c r="P8996">
        <v>0.1</v>
      </c>
      <c r="Q8996" s="27">
        <f t="shared" si="844"/>
        <v>-100</v>
      </c>
      <c r="R8996">
        <v>9.6999999999999993</v>
      </c>
      <c r="S8996">
        <v>90.3</v>
      </c>
      <c r="T8996" s="3">
        <f t="shared" si="839"/>
        <v>-80.599999999999994</v>
      </c>
      <c r="U8996">
        <v>19.8</v>
      </c>
      <c r="V8996">
        <v>80.2</v>
      </c>
      <c r="W8996" s="3">
        <f t="shared" si="840"/>
        <v>-60.400000000000006</v>
      </c>
      <c r="X8996">
        <v>22.7</v>
      </c>
      <c r="Y8996">
        <v>77.3</v>
      </c>
      <c r="Z8996" s="3">
        <f t="shared" si="841"/>
        <v>-54.599999999999994</v>
      </c>
      <c r="AA8996">
        <v>35.5</v>
      </c>
      <c r="AB8996">
        <v>64.5</v>
      </c>
      <c r="AC8996" s="3">
        <f t="shared" si="842"/>
        <v>-28.999999999999996</v>
      </c>
      <c r="AD8996" s="3">
        <f t="shared" si="843"/>
        <v>1</v>
      </c>
      <c r="AE8996" s="3" t="s">
        <v>30462</v>
      </c>
      <c r="AF8996" t="b">
        <v>0</v>
      </c>
      <c r="AG8996" s="1">
        <v>44648.32644675926</v>
      </c>
    </row>
    <row r="8997" spans="1:33" x14ac:dyDescent="0.2">
      <c r="A8997" t="s">
        <v>25782</v>
      </c>
      <c r="B8997">
        <v>19860</v>
      </c>
      <c r="C8997" s="3" t="s">
        <v>13677</v>
      </c>
      <c r="D8997" t="s">
        <v>13678</v>
      </c>
      <c r="E8997" t="s">
        <v>30145</v>
      </c>
      <c r="F8997" s="9" t="str">
        <f>_xlfn.XLOOKUP(E8997,'Raw Data - Area Code'!A:A,'Raw Data - Area Code'!B:B,"",FALSE)</f>
        <v>East Central London</v>
      </c>
      <c r="G8997" s="9">
        <v>6483331</v>
      </c>
      <c r="H8997" s="8">
        <v>73110</v>
      </c>
      <c r="I8997" s="20" t="s">
        <v>30256</v>
      </c>
      <c r="J8997" s="8" t="str">
        <f>_xlfn.XLOOKUP(TRIM(I8997),'Raw Data - SIC Code'!A:A,'Raw Data - SIC Code'!C:C,"",FALSE)</f>
        <v>Professional Services</v>
      </c>
      <c r="K8997">
        <v>20</v>
      </c>
      <c r="L8997" s="3">
        <v>18</v>
      </c>
      <c r="O8997">
        <v>0</v>
      </c>
      <c r="P8997">
        <v>3</v>
      </c>
      <c r="Q8997" s="27">
        <f t="shared" si="844"/>
        <v>-100</v>
      </c>
      <c r="R8997">
        <v>20</v>
      </c>
      <c r="S8997">
        <v>80</v>
      </c>
      <c r="T8997" s="3">
        <f t="shared" si="839"/>
        <v>-60</v>
      </c>
      <c r="U8997">
        <v>18</v>
      </c>
      <c r="V8997">
        <v>82</v>
      </c>
      <c r="W8997" s="3">
        <f t="shared" si="840"/>
        <v>-64</v>
      </c>
      <c r="X8997">
        <v>46</v>
      </c>
      <c r="Y8997">
        <v>54</v>
      </c>
      <c r="Z8997" s="3">
        <f t="shared" si="841"/>
        <v>-8</v>
      </c>
      <c r="AA8997">
        <v>46</v>
      </c>
      <c r="AB8997">
        <v>54</v>
      </c>
      <c r="AC8997" s="3">
        <f t="shared" si="842"/>
        <v>-8</v>
      </c>
      <c r="AD8997" s="3">
        <f t="shared" si="843"/>
        <v>1</v>
      </c>
      <c r="AE8997" s="3" t="s">
        <v>30575</v>
      </c>
      <c r="AF8997" t="b">
        <v>0</v>
      </c>
      <c r="AG8997" s="1">
        <v>44335.607372685183</v>
      </c>
    </row>
    <row r="8998" spans="1:33" x14ac:dyDescent="0.2">
      <c r="A8998" t="s">
        <v>25783</v>
      </c>
      <c r="B8998">
        <v>15885</v>
      </c>
      <c r="C8998" s="3" t="s">
        <v>25784</v>
      </c>
      <c r="D8998" t="s">
        <v>5349</v>
      </c>
      <c r="E8998" t="s">
        <v>30170</v>
      </c>
      <c r="F8998" s="9" t="str">
        <f>_xlfn.XLOOKUP(E8998,'Raw Data - Area Code'!A:A,'Raw Data - Area Code'!B:B,"",FALSE)</f>
        <v>Northampton</v>
      </c>
      <c r="G8998" s="9">
        <v>60987</v>
      </c>
      <c r="H8998" s="8">
        <v>46900</v>
      </c>
      <c r="I8998" s="20" t="s">
        <v>30252</v>
      </c>
      <c r="J8998" s="8" t="str">
        <f>_xlfn.XLOOKUP(TRIM(I8998),'Raw Data - SIC Code'!A:A,'Raw Data - SIC Code'!C:C,"",FALSE)</f>
        <v>Trade</v>
      </c>
      <c r="K8998">
        <v>3.4</v>
      </c>
      <c r="L8998" s="3">
        <v>-0.3</v>
      </c>
      <c r="M8998">
        <v>41.5</v>
      </c>
      <c r="N8998">
        <v>44.4</v>
      </c>
      <c r="O8998">
        <v>85</v>
      </c>
      <c r="P8998">
        <v>90</v>
      </c>
      <c r="Q8998" s="27">
        <f t="shared" si="844"/>
        <v>-2.8571428571428572</v>
      </c>
      <c r="R8998">
        <v>81.599999999999994</v>
      </c>
      <c r="S8998">
        <v>18.399999999999999</v>
      </c>
      <c r="T8998" s="3">
        <f t="shared" si="839"/>
        <v>63.2</v>
      </c>
      <c r="U8998">
        <v>84.5</v>
      </c>
      <c r="V8998">
        <v>15.5</v>
      </c>
      <c r="W8998" s="3">
        <f t="shared" si="840"/>
        <v>69</v>
      </c>
      <c r="X8998">
        <v>79</v>
      </c>
      <c r="Y8998">
        <v>21</v>
      </c>
      <c r="Z8998" s="3">
        <f t="shared" si="841"/>
        <v>57.999999999999993</v>
      </c>
      <c r="AA8998">
        <v>85.4</v>
      </c>
      <c r="AB8998">
        <v>14.6</v>
      </c>
      <c r="AC8998" s="3">
        <f t="shared" si="842"/>
        <v>70.800000000000011</v>
      </c>
      <c r="AD8998" s="3">
        <f t="shared" si="843"/>
        <v>4</v>
      </c>
      <c r="AE8998" s="3" t="s">
        <v>30461</v>
      </c>
      <c r="AF8998" t="b">
        <v>0</v>
      </c>
      <c r="AG8998" s="1">
        <v>44652.437256944446</v>
      </c>
    </row>
    <row r="8999" spans="1:33" x14ac:dyDescent="0.2">
      <c r="A8999" t="s">
        <v>25785</v>
      </c>
      <c r="B8999">
        <v>19163</v>
      </c>
      <c r="C8999" s="3" t="s">
        <v>25786</v>
      </c>
      <c r="D8999" t="s">
        <v>25787</v>
      </c>
      <c r="E8999" t="s">
        <v>30176</v>
      </c>
      <c r="F8999" s="9" t="str">
        <f>_xlfn.XLOOKUP(E8999,'Raw Data - Area Code'!A:A,'Raw Data - Area Code'!B:B,"",FALSE)</f>
        <v>Llandudno</v>
      </c>
      <c r="G8999" s="9">
        <v>7738348</v>
      </c>
      <c r="H8999" s="8">
        <v>10720</v>
      </c>
      <c r="I8999" s="20" t="s">
        <v>30239</v>
      </c>
      <c r="J8999" s="8" t="str">
        <f>_xlfn.XLOOKUP(TRIM(I8999),'Raw Data - SIC Code'!A:A,'Raw Data - SIC Code'!C:C,"",FALSE)</f>
        <v>Manufacturing</v>
      </c>
      <c r="K8999">
        <v>1.6</v>
      </c>
      <c r="L8999" s="3">
        <v>2</v>
      </c>
      <c r="M8999">
        <v>-14</v>
      </c>
      <c r="N8999">
        <v>0</v>
      </c>
      <c r="O8999">
        <v>64</v>
      </c>
      <c r="P8999">
        <v>33</v>
      </c>
      <c r="Q8999" s="27">
        <f t="shared" si="844"/>
        <v>31.958762886597935</v>
      </c>
      <c r="R8999">
        <v>39</v>
      </c>
      <c r="S8999">
        <v>61</v>
      </c>
      <c r="T8999" s="3">
        <f t="shared" si="839"/>
        <v>-22</v>
      </c>
      <c r="U8999">
        <v>46</v>
      </c>
      <c r="V8999">
        <v>54</v>
      </c>
      <c r="W8999" s="3">
        <f t="shared" si="840"/>
        <v>-8</v>
      </c>
      <c r="X8999">
        <v>60</v>
      </c>
      <c r="Y8999">
        <v>40</v>
      </c>
      <c r="Z8999" s="3">
        <f t="shared" si="841"/>
        <v>20</v>
      </c>
      <c r="AA8999">
        <v>65</v>
      </c>
      <c r="AB8999">
        <v>35</v>
      </c>
      <c r="AC8999" s="3">
        <f t="shared" si="842"/>
        <v>30</v>
      </c>
      <c r="AD8999" s="3">
        <f t="shared" si="843"/>
        <v>4</v>
      </c>
      <c r="AE8999" s="3" t="s">
        <v>30460</v>
      </c>
      <c r="AF8999" t="b">
        <v>1</v>
      </c>
      <c r="AG8999" s="1">
        <v>44658.691168981481</v>
      </c>
    </row>
    <row r="9000" spans="1:33" x14ac:dyDescent="0.2">
      <c r="A9000" t="s">
        <v>25788</v>
      </c>
      <c r="B9000">
        <v>12250</v>
      </c>
      <c r="C9000" s="3" t="s">
        <v>25789</v>
      </c>
      <c r="D9000" t="s">
        <v>4757</v>
      </c>
      <c r="E9000" t="s">
        <v>30165</v>
      </c>
      <c r="F9000" s="9" t="str">
        <f>_xlfn.XLOOKUP(E9000,'Raw Data - Area Code'!A:A,'Raw Data - Area Code'!B:B,"",FALSE)</f>
        <v>Blackburn</v>
      </c>
      <c r="G9000" s="9">
        <v>8747100</v>
      </c>
      <c r="H9000" s="8">
        <v>70100</v>
      </c>
      <c r="I9000" s="20" t="s">
        <v>30249</v>
      </c>
      <c r="J9000" s="8" t="str">
        <f>_xlfn.XLOOKUP(TRIM(I9000),'Raw Data - SIC Code'!A:A,'Raw Data - SIC Code'!C:C,"",FALSE)</f>
        <v>Professional Services</v>
      </c>
      <c r="K9000">
        <v>5.7</v>
      </c>
      <c r="L9000" s="3">
        <v>6.6</v>
      </c>
      <c r="M9000">
        <v>-0.9</v>
      </c>
      <c r="N9000">
        <v>-5.9</v>
      </c>
      <c r="O9000">
        <v>76.3</v>
      </c>
      <c r="P9000">
        <v>77.7</v>
      </c>
      <c r="Q9000" s="27">
        <f t="shared" si="844"/>
        <v>-0.90909090909091284</v>
      </c>
      <c r="R9000">
        <v>44.4</v>
      </c>
      <c r="S9000">
        <v>55.6</v>
      </c>
      <c r="T9000" s="3">
        <f t="shared" si="839"/>
        <v>-11.200000000000003</v>
      </c>
      <c r="U9000">
        <v>30.1</v>
      </c>
      <c r="V9000">
        <v>69.900000000000006</v>
      </c>
      <c r="W9000" s="3">
        <f t="shared" si="840"/>
        <v>-39.800000000000004</v>
      </c>
      <c r="X9000">
        <v>41</v>
      </c>
      <c r="Y9000">
        <v>59</v>
      </c>
      <c r="Z9000" s="3">
        <f t="shared" si="841"/>
        <v>-18</v>
      </c>
      <c r="AA9000">
        <v>48.8</v>
      </c>
      <c r="AB9000">
        <v>51.2</v>
      </c>
      <c r="AC9000" s="3">
        <f t="shared" si="842"/>
        <v>-2.4000000000000057</v>
      </c>
      <c r="AD9000" s="3">
        <f t="shared" si="843"/>
        <v>1</v>
      </c>
      <c r="AE9000" s="3" t="s">
        <v>30461</v>
      </c>
      <c r="AF9000" t="b">
        <v>0</v>
      </c>
      <c r="AG9000" s="1">
        <v>44663.440995370373</v>
      </c>
    </row>
    <row r="9001" spans="1:33" ht="51" x14ac:dyDescent="0.2">
      <c r="A9001" t="s">
        <v>25790</v>
      </c>
      <c r="B9001">
        <v>12251</v>
      </c>
      <c r="C9001" s="3" t="s">
        <v>25791</v>
      </c>
      <c r="D9001" t="s">
        <v>25792</v>
      </c>
      <c r="E9001" t="s">
        <v>30137</v>
      </c>
      <c r="F9001" s="9" t="str">
        <f>_xlfn.XLOOKUP(E9001,'Raw Data - Area Code'!A:A,'Raw Data - Area Code'!B:B,"",FALSE)</f>
        <v>Cambridge</v>
      </c>
      <c r="G9001" s="9">
        <v>7491945</v>
      </c>
      <c r="H9001" s="18" t="s">
        <v>12015</v>
      </c>
      <c r="I9001" s="20" t="s">
        <v>30235</v>
      </c>
      <c r="J9001" s="8" t="str">
        <f>_xlfn.XLOOKUP(TRIM(I9001),'Raw Data - SIC Code'!A:A,'Raw Data - SIC Code'!C:C,"",FALSE)</f>
        <v>Education</v>
      </c>
      <c r="K9001">
        <v>22.5</v>
      </c>
      <c r="L9001" s="3">
        <v>33.799999999999997</v>
      </c>
      <c r="O9001">
        <v>0</v>
      </c>
      <c r="P9001">
        <v>0</v>
      </c>
      <c r="Q9001" s="27">
        <v>0</v>
      </c>
      <c r="R9001">
        <v>16.8</v>
      </c>
      <c r="S9001">
        <v>83.2</v>
      </c>
      <c r="T9001" s="3">
        <f t="shared" si="839"/>
        <v>-66.400000000000006</v>
      </c>
      <c r="U9001">
        <v>12.9</v>
      </c>
      <c r="V9001">
        <v>87.1</v>
      </c>
      <c r="W9001" s="3">
        <f t="shared" si="840"/>
        <v>-74.199999999999989</v>
      </c>
      <c r="X9001">
        <v>35.700000000000003</v>
      </c>
      <c r="Y9001">
        <v>64.3</v>
      </c>
      <c r="Z9001" s="3">
        <f t="shared" si="841"/>
        <v>-28.599999999999991</v>
      </c>
      <c r="AA9001">
        <v>25.7</v>
      </c>
      <c r="AB9001">
        <v>74.3</v>
      </c>
      <c r="AC9001" s="3">
        <f t="shared" si="842"/>
        <v>-48.599999999999994</v>
      </c>
      <c r="AD9001" s="3">
        <f t="shared" si="843"/>
        <v>1</v>
      </c>
      <c r="AE9001" s="3" t="s">
        <v>30462</v>
      </c>
      <c r="AF9001" t="b">
        <v>0</v>
      </c>
      <c r="AG9001" s="1">
        <v>44636.381099537037</v>
      </c>
    </row>
    <row r="9002" spans="1:33" x14ac:dyDescent="0.2">
      <c r="A9002" t="s">
        <v>25793</v>
      </c>
      <c r="B9002">
        <v>2718</v>
      </c>
      <c r="C9002" s="3" t="s">
        <v>25794</v>
      </c>
      <c r="D9002" t="s">
        <v>801</v>
      </c>
      <c r="E9002" t="s">
        <v>30137</v>
      </c>
      <c r="F9002" s="9" t="str">
        <f>_xlfn.XLOOKUP(E9002,'Raw Data - Area Code'!A:A,'Raw Data - Area Code'!B:B,"",FALSE)</f>
        <v>Cambridge</v>
      </c>
      <c r="G9002" s="9" t="s">
        <v>25795</v>
      </c>
      <c r="H9002" s="8"/>
      <c r="I9002" s="20">
        <v>41</v>
      </c>
      <c r="J9002" s="8" t="str">
        <f>_xlfn.XLOOKUP(TRIM(I9002),'Raw Data - SIC Code'!A:A,'Raw Data - SIC Code'!C:C,"",FALSE)</f>
        <v>Construction</v>
      </c>
      <c r="K9002">
        <v>15.4</v>
      </c>
      <c r="L9002" s="3">
        <v>14</v>
      </c>
      <c r="M9002">
        <v>0</v>
      </c>
      <c r="N9002">
        <v>0</v>
      </c>
      <c r="O9002">
        <v>94.3</v>
      </c>
      <c r="P9002">
        <v>92.5</v>
      </c>
      <c r="Q9002" s="27">
        <f t="shared" si="844"/>
        <v>0.96359743040685064</v>
      </c>
      <c r="R9002">
        <v>11.1</v>
      </c>
      <c r="S9002">
        <v>88.9</v>
      </c>
      <c r="T9002" s="3">
        <f t="shared" si="839"/>
        <v>-77.800000000000011</v>
      </c>
      <c r="U9002">
        <v>10</v>
      </c>
      <c r="V9002">
        <v>90</v>
      </c>
      <c r="W9002" s="3">
        <f t="shared" si="840"/>
        <v>-80</v>
      </c>
      <c r="X9002">
        <v>18.8</v>
      </c>
      <c r="Y9002">
        <v>81.2</v>
      </c>
      <c r="Z9002" s="3">
        <f t="shared" si="841"/>
        <v>-62.400000000000013</v>
      </c>
      <c r="AA9002">
        <v>26.2</v>
      </c>
      <c r="AB9002">
        <v>73.8</v>
      </c>
      <c r="AC9002" s="3">
        <f t="shared" si="842"/>
        <v>-47.599999999999994</v>
      </c>
      <c r="AD9002" s="3">
        <f t="shared" si="843"/>
        <v>2</v>
      </c>
      <c r="AE9002" s="3" t="s">
        <v>30460</v>
      </c>
      <c r="AF9002" t="b">
        <v>0</v>
      </c>
      <c r="AG9002" s="1">
        <v>44655.407407407409</v>
      </c>
    </row>
    <row r="9003" spans="1:33" x14ac:dyDescent="0.2">
      <c r="A9003" t="s">
        <v>25796</v>
      </c>
      <c r="B9003">
        <v>2741</v>
      </c>
      <c r="C9003" s="3" t="s">
        <v>25797</v>
      </c>
      <c r="D9003" t="s">
        <v>25798</v>
      </c>
      <c r="E9003" t="s">
        <v>30200</v>
      </c>
      <c r="F9003" s="9" t="str">
        <f>_xlfn.XLOOKUP(E9003,'Raw Data - Area Code'!A:A,'Raw Data - Area Code'!B:B,"",FALSE)</f>
        <v>York</v>
      </c>
      <c r="G9003" s="9">
        <v>539694</v>
      </c>
      <c r="H9003" s="8">
        <v>87900</v>
      </c>
      <c r="I9003" s="20" t="s">
        <v>30275</v>
      </c>
      <c r="J9003" s="8" t="str">
        <f>_xlfn.XLOOKUP(TRIM(I9003),'Raw Data - SIC Code'!A:A,'Raw Data - SIC Code'!C:C,"",FALSE)</f>
        <v>Healthcare</v>
      </c>
      <c r="K9003">
        <v>7.1</v>
      </c>
      <c r="L9003" s="3">
        <v>2.9</v>
      </c>
      <c r="M9003">
        <v>6.3</v>
      </c>
      <c r="N9003">
        <v>0</v>
      </c>
      <c r="O9003">
        <v>16.100000000000001</v>
      </c>
      <c r="P9003">
        <v>14.3</v>
      </c>
      <c r="Q9003" s="27">
        <f t="shared" si="844"/>
        <v>5.9210526315789487</v>
      </c>
      <c r="R9003">
        <v>35.5</v>
      </c>
      <c r="S9003">
        <v>64.5</v>
      </c>
      <c r="T9003" s="3">
        <f t="shared" si="839"/>
        <v>-28.999999999999996</v>
      </c>
      <c r="U9003">
        <v>25.8</v>
      </c>
      <c r="V9003">
        <v>74.2</v>
      </c>
      <c r="W9003" s="3">
        <f t="shared" si="840"/>
        <v>-48.400000000000006</v>
      </c>
      <c r="X9003">
        <v>32.9</v>
      </c>
      <c r="Y9003">
        <v>67.099999999999994</v>
      </c>
      <c r="Z9003" s="3">
        <f t="shared" si="841"/>
        <v>-34.199999999999996</v>
      </c>
      <c r="AA9003">
        <v>34.4</v>
      </c>
      <c r="AB9003">
        <v>65.599999999999994</v>
      </c>
      <c r="AC9003" s="3">
        <f t="shared" si="842"/>
        <v>-31.199999999999996</v>
      </c>
      <c r="AD9003" s="3">
        <f t="shared" si="843"/>
        <v>2</v>
      </c>
      <c r="AE9003" s="3" t="s">
        <v>30461</v>
      </c>
      <c r="AF9003" t="b">
        <v>0</v>
      </c>
      <c r="AG9003" s="1">
        <v>44649.631539351853</v>
      </c>
    </row>
    <row r="9004" spans="1:33" ht="34" x14ac:dyDescent="0.2">
      <c r="A9004" t="s">
        <v>25799</v>
      </c>
      <c r="B9004">
        <v>12253</v>
      </c>
      <c r="C9004" s="3" t="s">
        <v>25800</v>
      </c>
      <c r="D9004" t="s">
        <v>25801</v>
      </c>
      <c r="E9004" t="s">
        <v>30211</v>
      </c>
      <c r="F9004" s="9" t="str">
        <f>_xlfn.XLOOKUP(E9004,'Raw Data - Area Code'!A:A,'Raw Data - Area Code'!B:B,"",FALSE)</f>
        <v>Canterbury</v>
      </c>
      <c r="G9004" s="9">
        <v>7345430</v>
      </c>
      <c r="H9004" s="18" t="s">
        <v>34</v>
      </c>
      <c r="I9004" s="20" t="s">
        <v>30235</v>
      </c>
      <c r="J9004" s="8" t="str">
        <f>_xlfn.XLOOKUP(TRIM(I9004),'Raw Data - SIC Code'!A:A,'Raw Data - SIC Code'!C:C,"",FALSE)</f>
        <v>Education</v>
      </c>
      <c r="K9004">
        <v>25.8</v>
      </c>
      <c r="L9004" s="3">
        <v>37.200000000000003</v>
      </c>
      <c r="O9004">
        <v>0</v>
      </c>
      <c r="P9004">
        <v>0</v>
      </c>
      <c r="Q9004" s="27">
        <v>0</v>
      </c>
      <c r="R9004">
        <v>16.7</v>
      </c>
      <c r="S9004">
        <v>83.3</v>
      </c>
      <c r="T9004" s="3">
        <f t="shared" si="839"/>
        <v>-66.599999999999994</v>
      </c>
      <c r="U9004">
        <v>28.6</v>
      </c>
      <c r="V9004">
        <v>71.400000000000006</v>
      </c>
      <c r="W9004" s="3">
        <f t="shared" si="840"/>
        <v>-42.800000000000004</v>
      </c>
      <c r="X9004">
        <v>32.4</v>
      </c>
      <c r="Y9004">
        <v>67.599999999999994</v>
      </c>
      <c r="Z9004" s="3">
        <f t="shared" si="841"/>
        <v>-35.199999999999996</v>
      </c>
      <c r="AA9004">
        <v>38.4</v>
      </c>
      <c r="AB9004">
        <v>61.6</v>
      </c>
      <c r="AC9004" s="3">
        <f t="shared" si="842"/>
        <v>-23.200000000000003</v>
      </c>
      <c r="AD9004" s="3">
        <f t="shared" si="843"/>
        <v>1</v>
      </c>
      <c r="AE9004" s="3" t="s">
        <v>30460</v>
      </c>
      <c r="AF9004" t="b">
        <v>0</v>
      </c>
      <c r="AG9004" s="1">
        <v>44650.485648148147</v>
      </c>
    </row>
    <row r="9005" spans="1:33" x14ac:dyDescent="0.2">
      <c r="A9005" t="s">
        <v>25802</v>
      </c>
      <c r="B9005">
        <v>12254</v>
      </c>
      <c r="C9005" s="3" t="s">
        <v>25803</v>
      </c>
      <c r="D9005" t="s">
        <v>25804</v>
      </c>
      <c r="E9005" t="s">
        <v>30145</v>
      </c>
      <c r="F9005" s="9" t="str">
        <f>_xlfn.XLOOKUP(E9005,'Raw Data - Area Code'!A:A,'Raw Data - Area Code'!B:B,"",FALSE)</f>
        <v>East Central London</v>
      </c>
      <c r="G9005" s="9">
        <v>3638404</v>
      </c>
      <c r="H9005" s="8">
        <v>70229</v>
      </c>
      <c r="I9005" s="20" t="s">
        <v>30249</v>
      </c>
      <c r="J9005" s="8" t="str">
        <f>_xlfn.XLOOKUP(TRIM(I9005),'Raw Data - SIC Code'!A:A,'Raw Data - SIC Code'!C:C,"",FALSE)</f>
        <v>Professional Services</v>
      </c>
      <c r="K9005">
        <v>13.8</v>
      </c>
      <c r="L9005" s="3">
        <v>3.2</v>
      </c>
      <c r="M9005">
        <v>10</v>
      </c>
      <c r="N9005">
        <v>9.1</v>
      </c>
      <c r="O9005">
        <v>75</v>
      </c>
      <c r="P9005">
        <v>80</v>
      </c>
      <c r="Q9005" s="27">
        <f t="shared" si="844"/>
        <v>-3.225806451612903</v>
      </c>
      <c r="R9005">
        <v>57.4</v>
      </c>
      <c r="S9005">
        <v>42.6</v>
      </c>
      <c r="T9005" s="3">
        <f t="shared" si="839"/>
        <v>14.799999999999997</v>
      </c>
      <c r="U9005">
        <v>69</v>
      </c>
      <c r="V9005">
        <v>31</v>
      </c>
      <c r="W9005" s="3">
        <f t="shared" si="840"/>
        <v>38</v>
      </c>
      <c r="X9005">
        <v>66.900000000000006</v>
      </c>
      <c r="Y9005">
        <v>33.1</v>
      </c>
      <c r="Z9005" s="3">
        <f t="shared" si="841"/>
        <v>33.800000000000004</v>
      </c>
      <c r="AA9005">
        <v>76.5</v>
      </c>
      <c r="AB9005">
        <v>23.5</v>
      </c>
      <c r="AC9005" s="3">
        <f t="shared" si="842"/>
        <v>53</v>
      </c>
      <c r="AD9005" s="3">
        <f t="shared" si="843"/>
        <v>5</v>
      </c>
      <c r="AE9005" s="3" t="s">
        <v>30462</v>
      </c>
      <c r="AF9005" t="b">
        <v>0</v>
      </c>
      <c r="AG9005" s="1">
        <v>44470.700069444443</v>
      </c>
    </row>
    <row r="9006" spans="1:33" x14ac:dyDescent="0.2">
      <c r="A9006" t="s">
        <v>25805</v>
      </c>
      <c r="B9006">
        <v>12257</v>
      </c>
      <c r="C9006" s="3" t="s">
        <v>25806</v>
      </c>
      <c r="D9006" t="s">
        <v>25807</v>
      </c>
      <c r="E9006" t="s">
        <v>30233</v>
      </c>
      <c r="F9006" s="9" t="str">
        <f>_xlfn.XLOOKUP(E9006,'Raw Data - Area Code'!A:A,'Raw Data - Area Code'!B:B,"",FALSE)</f>
        <v>West London</v>
      </c>
      <c r="G9006" s="9">
        <v>8148675</v>
      </c>
      <c r="H9006" s="8">
        <v>85310</v>
      </c>
      <c r="I9006" s="20" t="s">
        <v>30235</v>
      </c>
      <c r="J9006" s="8" t="str">
        <f>_xlfn.XLOOKUP(TRIM(I9006),'Raw Data - SIC Code'!A:A,'Raw Data - SIC Code'!C:C,"",FALSE)</f>
        <v>Education</v>
      </c>
      <c r="K9006">
        <v>11.5</v>
      </c>
      <c r="L9006" s="3">
        <v>5.0999999999999996</v>
      </c>
      <c r="O9006">
        <v>0</v>
      </c>
      <c r="P9006">
        <v>0</v>
      </c>
      <c r="Q9006" s="27">
        <v>0</v>
      </c>
      <c r="R9006">
        <v>39</v>
      </c>
      <c r="S9006">
        <v>61</v>
      </c>
      <c r="T9006" s="3">
        <f t="shared" si="839"/>
        <v>-22</v>
      </c>
      <c r="U9006">
        <v>37</v>
      </c>
      <c r="V9006">
        <v>63</v>
      </c>
      <c r="W9006" s="3">
        <f t="shared" si="840"/>
        <v>-26</v>
      </c>
      <c r="X9006">
        <v>36</v>
      </c>
      <c r="Y9006">
        <v>64</v>
      </c>
      <c r="Z9006" s="3">
        <f t="shared" si="841"/>
        <v>-28.000000000000004</v>
      </c>
      <c r="AA9006">
        <v>46</v>
      </c>
      <c r="AB9006">
        <v>54</v>
      </c>
      <c r="AC9006" s="3">
        <f t="shared" si="842"/>
        <v>-8</v>
      </c>
      <c r="AD9006" s="3">
        <f t="shared" si="843"/>
        <v>1</v>
      </c>
      <c r="AE9006" s="3" t="s">
        <v>30460</v>
      </c>
      <c r="AF9006" t="b">
        <v>1</v>
      </c>
      <c r="AG9006" s="1">
        <v>44655.812916666669</v>
      </c>
    </row>
    <row r="9007" spans="1:33" x14ac:dyDescent="0.2">
      <c r="A9007" t="s">
        <v>25808</v>
      </c>
      <c r="B9007">
        <v>12258</v>
      </c>
      <c r="C9007" s="3" t="s">
        <v>25809</v>
      </c>
      <c r="D9007" t="s">
        <v>25810</v>
      </c>
      <c r="E9007" t="s">
        <v>30133</v>
      </c>
      <c r="F9007" s="9" t="str">
        <f>_xlfn.XLOOKUP(E9007,'Raw Data - Area Code'!A:A,'Raw Data - Area Code'!B:B,"",FALSE)</f>
        <v>Coventry</v>
      </c>
      <c r="G9007" s="9">
        <v>3303146</v>
      </c>
      <c r="H9007" s="8">
        <v>86900</v>
      </c>
      <c r="I9007" s="20" t="s">
        <v>30237</v>
      </c>
      <c r="J9007" s="8" t="str">
        <f>_xlfn.XLOOKUP(TRIM(I9007),'Raw Data - SIC Code'!A:A,'Raw Data - SIC Code'!C:C,"",FALSE)</f>
        <v>Healthcare</v>
      </c>
      <c r="K9007">
        <v>-2.2000000000000002</v>
      </c>
      <c r="L9007" s="3">
        <v>3</v>
      </c>
      <c r="M9007">
        <v>-11.1</v>
      </c>
      <c r="N9007">
        <v>-94.2</v>
      </c>
      <c r="O9007">
        <v>21</v>
      </c>
      <c r="P9007">
        <v>22</v>
      </c>
      <c r="Q9007" s="27">
        <f t="shared" si="844"/>
        <v>-2.3255813953488373</v>
      </c>
      <c r="R9007">
        <v>11.4</v>
      </c>
      <c r="S9007">
        <v>88.6</v>
      </c>
      <c r="T9007" s="3">
        <f t="shared" si="839"/>
        <v>-77.199999999999989</v>
      </c>
      <c r="U9007">
        <v>6.5</v>
      </c>
      <c r="V9007">
        <v>93.5</v>
      </c>
      <c r="W9007" s="3">
        <f t="shared" si="840"/>
        <v>-87</v>
      </c>
      <c r="X9007">
        <v>4.9000000000000004</v>
      </c>
      <c r="Y9007">
        <v>95.1</v>
      </c>
      <c r="Z9007" s="3">
        <f t="shared" si="841"/>
        <v>-90.199999999999989</v>
      </c>
      <c r="AA9007">
        <v>7.9</v>
      </c>
      <c r="AB9007">
        <v>92.1</v>
      </c>
      <c r="AC9007" s="3">
        <f t="shared" si="842"/>
        <v>-84.199999999999989</v>
      </c>
      <c r="AD9007" s="3">
        <f t="shared" si="843"/>
        <v>1</v>
      </c>
      <c r="AE9007" s="3" t="s">
        <v>30461</v>
      </c>
      <c r="AF9007" t="b">
        <v>0</v>
      </c>
      <c r="AG9007" s="1">
        <v>44566.989710648151</v>
      </c>
    </row>
    <row r="9008" spans="1:33" x14ac:dyDescent="0.2">
      <c r="A9008" t="s">
        <v>25811</v>
      </c>
      <c r="B9008">
        <v>19261</v>
      </c>
      <c r="C9008" s="3" t="s">
        <v>25812</v>
      </c>
      <c r="D9008" t="s">
        <v>25813</v>
      </c>
      <c r="E9008" t="s">
        <v>30218</v>
      </c>
      <c r="F9008" s="9" t="str">
        <f>_xlfn.XLOOKUP(E9008,'Raw Data - Area Code'!A:A,'Raw Data - Area Code'!B:B,"",FALSE)</f>
        <v>Halifax</v>
      </c>
      <c r="G9008" s="9">
        <v>2134948</v>
      </c>
      <c r="H9008" s="8">
        <v>81210</v>
      </c>
      <c r="I9008" s="20" t="s">
        <v>30244</v>
      </c>
      <c r="J9008" s="8" t="str">
        <f>_xlfn.XLOOKUP(TRIM(I9008),'Raw Data - SIC Code'!A:A,'Raw Data - SIC Code'!C:C,"",FALSE)</f>
        <v>Admin Services</v>
      </c>
      <c r="K9008">
        <v>10.199999999999999</v>
      </c>
      <c r="L9008" s="3">
        <v>5.3</v>
      </c>
      <c r="M9008">
        <v>-35.1</v>
      </c>
      <c r="N9008">
        <v>-6.4</v>
      </c>
      <c r="O9008">
        <v>2.4</v>
      </c>
      <c r="P9008">
        <v>3.5</v>
      </c>
      <c r="Q9008" s="27">
        <f t="shared" si="844"/>
        <v>-18.64406779661017</v>
      </c>
      <c r="R9008">
        <v>13.1</v>
      </c>
      <c r="S9008">
        <v>86.9</v>
      </c>
      <c r="T9008" s="3">
        <f t="shared" si="839"/>
        <v>-73.800000000000011</v>
      </c>
      <c r="U9008">
        <v>6.5</v>
      </c>
      <c r="V9008">
        <v>93.5</v>
      </c>
      <c r="W9008" s="3">
        <f t="shared" si="840"/>
        <v>-87</v>
      </c>
      <c r="X9008">
        <v>16.899999999999999</v>
      </c>
      <c r="Y9008">
        <v>83.1</v>
      </c>
      <c r="Z9008" s="3">
        <f t="shared" si="841"/>
        <v>-66.199999999999989</v>
      </c>
      <c r="AA9008">
        <v>20.100000000000001</v>
      </c>
      <c r="AB9008">
        <v>79.900000000000006</v>
      </c>
      <c r="AC9008" s="3">
        <f t="shared" si="842"/>
        <v>-59.800000000000011</v>
      </c>
      <c r="AD9008" s="3">
        <f t="shared" si="843"/>
        <v>1</v>
      </c>
      <c r="AE9008" s="3" t="s">
        <v>30461</v>
      </c>
      <c r="AF9008" t="b">
        <v>0</v>
      </c>
      <c r="AG9008" s="1">
        <v>44563.562106481484</v>
      </c>
    </row>
    <row r="9009" spans="1:33" x14ac:dyDescent="0.2">
      <c r="A9009" t="s">
        <v>25814</v>
      </c>
      <c r="B9009">
        <v>12260</v>
      </c>
      <c r="C9009" s="3" t="s">
        <v>25815</v>
      </c>
      <c r="D9009" t="s">
        <v>25816</v>
      </c>
      <c r="E9009" t="s">
        <v>30175</v>
      </c>
      <c r="F9009" s="9" t="str">
        <f>_xlfn.XLOOKUP(E9009,'Raw Data - Area Code'!A:A,'Raw Data - Area Code'!B:B,"",FALSE)</f>
        <v>Oldham</v>
      </c>
      <c r="G9009" s="9">
        <v>4233269</v>
      </c>
      <c r="H9009" s="8">
        <v>64203</v>
      </c>
      <c r="I9009" s="20" t="s">
        <v>30260</v>
      </c>
      <c r="J9009" s="8" t="str">
        <f>_xlfn.XLOOKUP(TRIM(I9009),'Raw Data - SIC Code'!A:A,'Raw Data - SIC Code'!C:C,"",FALSE)</f>
        <v>Finance</v>
      </c>
      <c r="K9009">
        <v>27</v>
      </c>
      <c r="L9009" s="3">
        <v>45</v>
      </c>
      <c r="M9009">
        <v>0</v>
      </c>
      <c r="N9009">
        <v>0</v>
      </c>
      <c r="O9009">
        <v>12</v>
      </c>
      <c r="P9009">
        <v>0</v>
      </c>
      <c r="Q9009" s="27">
        <f t="shared" si="844"/>
        <v>100</v>
      </c>
      <c r="R9009">
        <v>74.599999999999994</v>
      </c>
      <c r="S9009">
        <v>25.4</v>
      </c>
      <c r="T9009" s="3">
        <f t="shared" si="839"/>
        <v>49.199999999999996</v>
      </c>
      <c r="U9009">
        <v>87.3</v>
      </c>
      <c r="V9009">
        <v>12.7</v>
      </c>
      <c r="W9009" s="3">
        <f t="shared" si="840"/>
        <v>74.599999999999994</v>
      </c>
      <c r="X9009">
        <v>82.5</v>
      </c>
      <c r="Y9009">
        <v>17.5</v>
      </c>
      <c r="Z9009" s="3">
        <f t="shared" si="841"/>
        <v>65</v>
      </c>
      <c r="AA9009">
        <v>96.8</v>
      </c>
      <c r="AB9009">
        <v>3.2</v>
      </c>
      <c r="AC9009" s="3">
        <f t="shared" si="842"/>
        <v>93.6</v>
      </c>
      <c r="AD9009" s="3">
        <f t="shared" si="843"/>
        <v>6</v>
      </c>
      <c r="AE9009" s="3" t="s">
        <v>30460</v>
      </c>
      <c r="AF9009" t="b">
        <v>0</v>
      </c>
      <c r="AG9009" s="1">
        <v>44655.492395833331</v>
      </c>
    </row>
    <row r="9010" spans="1:33" x14ac:dyDescent="0.2">
      <c r="A9010" t="s">
        <v>25817</v>
      </c>
      <c r="B9010">
        <v>12262</v>
      </c>
      <c r="C9010" s="3" t="s">
        <v>25818</v>
      </c>
      <c r="D9010" t="s">
        <v>25819</v>
      </c>
      <c r="E9010" t="s">
        <v>30191</v>
      </c>
      <c r="F9010" s="9" t="str">
        <f>_xlfn.XLOOKUP(E9010,'Raw Data - Area Code'!A:A,'Raw Data - Area Code'!B:B,"",FALSE)</f>
        <v>Taunton</v>
      </c>
      <c r="G9010" s="9">
        <v>7657731</v>
      </c>
      <c r="H9010" s="8">
        <v>85310</v>
      </c>
      <c r="I9010" s="20" t="s">
        <v>30235</v>
      </c>
      <c r="J9010" s="8" t="str">
        <f>_xlfn.XLOOKUP(TRIM(I9010),'Raw Data - SIC Code'!A:A,'Raw Data - SIC Code'!C:C,"",FALSE)</f>
        <v>Education</v>
      </c>
      <c r="K9010">
        <v>16.3</v>
      </c>
      <c r="L9010" s="3">
        <v>11.2</v>
      </c>
      <c r="O9010">
        <v>0</v>
      </c>
      <c r="P9010">
        <v>0</v>
      </c>
      <c r="Q9010" s="27">
        <v>0</v>
      </c>
      <c r="R9010">
        <v>18.899999999999999</v>
      </c>
      <c r="S9010">
        <v>81.099999999999994</v>
      </c>
      <c r="T9010" s="3">
        <f t="shared" si="839"/>
        <v>-62.2</v>
      </c>
      <c r="U9010">
        <v>18.2</v>
      </c>
      <c r="V9010">
        <v>81.8</v>
      </c>
      <c r="W9010" s="3">
        <f t="shared" si="840"/>
        <v>-63.599999999999987</v>
      </c>
      <c r="X9010">
        <v>21.8</v>
      </c>
      <c r="Y9010">
        <v>78.2</v>
      </c>
      <c r="Z9010" s="3">
        <f t="shared" si="841"/>
        <v>-56.400000000000006</v>
      </c>
      <c r="AA9010">
        <v>32.4</v>
      </c>
      <c r="AB9010">
        <v>67.599999999999994</v>
      </c>
      <c r="AC9010" s="3">
        <f t="shared" si="842"/>
        <v>-35.199999999999996</v>
      </c>
      <c r="AD9010" s="3">
        <f t="shared" si="843"/>
        <v>1</v>
      </c>
      <c r="AE9010" s="3" t="s">
        <v>333</v>
      </c>
      <c r="AF9010" t="b">
        <v>0</v>
      </c>
      <c r="AG9010" s="1">
        <v>44636.339895833335</v>
      </c>
    </row>
    <row r="9011" spans="1:33" x14ac:dyDescent="0.2">
      <c r="A9011" t="s">
        <v>25820</v>
      </c>
      <c r="B9011">
        <v>324</v>
      </c>
      <c r="C9011" s="3" t="s">
        <v>25821</v>
      </c>
      <c r="D9011" t="s">
        <v>25822</v>
      </c>
      <c r="E9011" t="s">
        <v>30156</v>
      </c>
      <c r="F9011" s="9" t="str">
        <f>_xlfn.XLOOKUP(E9011,'Raw Data - Area Code'!A:A,'Raw Data - Area Code'!B:B,"",FALSE)</f>
        <v>Newport</v>
      </c>
      <c r="G9011" s="9">
        <v>8428620</v>
      </c>
      <c r="H9011" s="8">
        <v>55100</v>
      </c>
      <c r="I9011" s="20" t="s">
        <v>30266</v>
      </c>
      <c r="J9011" s="8" t="str">
        <f>_xlfn.XLOOKUP(TRIM(I9011),'Raw Data - SIC Code'!A:A,'Raw Data - SIC Code'!C:C,"",FALSE)</f>
        <v>Hospitality</v>
      </c>
      <c r="K9011">
        <v>16.899999999999999</v>
      </c>
      <c r="L9011" s="3">
        <v>2.5</v>
      </c>
      <c r="M9011">
        <v>97.9</v>
      </c>
      <c r="N9011">
        <v>97.4</v>
      </c>
      <c r="O9011">
        <v>1.6</v>
      </c>
      <c r="P9011">
        <v>0.3</v>
      </c>
      <c r="Q9011" s="27">
        <f t="shared" si="844"/>
        <v>68.421052631578945</v>
      </c>
      <c r="R9011">
        <v>38.299999999999997</v>
      </c>
      <c r="S9011">
        <v>61.7</v>
      </c>
      <c r="T9011" s="3">
        <f t="shared" si="839"/>
        <v>-23.400000000000006</v>
      </c>
      <c r="U9011">
        <v>50.7</v>
      </c>
      <c r="V9011">
        <v>49.3</v>
      </c>
      <c r="W9011" s="3">
        <f t="shared" si="840"/>
        <v>1.4000000000000057</v>
      </c>
      <c r="X9011">
        <v>47.6</v>
      </c>
      <c r="Y9011">
        <v>52.4</v>
      </c>
      <c r="Z9011" s="3">
        <f t="shared" si="841"/>
        <v>-4.7999999999999972</v>
      </c>
      <c r="AA9011">
        <v>66.400000000000006</v>
      </c>
      <c r="AB9011">
        <v>33.6</v>
      </c>
      <c r="AC9011" s="3">
        <f t="shared" si="842"/>
        <v>32.800000000000004</v>
      </c>
      <c r="AD9011" s="3">
        <f t="shared" si="843"/>
        <v>4</v>
      </c>
      <c r="AE9011" s="3" t="s">
        <v>30461</v>
      </c>
      <c r="AF9011" t="b">
        <v>0</v>
      </c>
      <c r="AG9011" s="1">
        <v>44293.468680555554</v>
      </c>
    </row>
    <row r="9012" spans="1:33" ht="51" x14ac:dyDescent="0.2">
      <c r="A9012" t="s">
        <v>25823</v>
      </c>
      <c r="B9012">
        <v>18330</v>
      </c>
      <c r="C9012" s="3" t="s">
        <v>25824</v>
      </c>
      <c r="D9012" t="s">
        <v>25825</v>
      </c>
      <c r="E9012" t="s">
        <v>30148</v>
      </c>
      <c r="F9012" s="9" t="str">
        <f>_xlfn.XLOOKUP(E9012,'Raw Data - Area Code'!A:A,'Raw Data - Area Code'!B:B,"",FALSE)</f>
        <v>Warrington</v>
      </c>
      <c r="G9012" s="9">
        <v>10689247</v>
      </c>
      <c r="H9012" s="18" t="s">
        <v>12015</v>
      </c>
      <c r="I9012" s="20" t="s">
        <v>30235</v>
      </c>
      <c r="J9012" s="8" t="str">
        <f>_xlfn.XLOOKUP(TRIM(I9012),'Raw Data - SIC Code'!A:A,'Raw Data - SIC Code'!C:C,"",FALSE)</f>
        <v>Education</v>
      </c>
      <c r="K9012">
        <v>19.399999999999999</v>
      </c>
      <c r="L9012" s="3">
        <v>34.200000000000003</v>
      </c>
      <c r="M9012">
        <v>-4.8</v>
      </c>
      <c r="N9012">
        <v>14.1</v>
      </c>
      <c r="O9012">
        <v>7.6</v>
      </c>
      <c r="P9012">
        <v>6.2</v>
      </c>
      <c r="Q9012" s="27">
        <f t="shared" si="844"/>
        <v>10.144927536231879</v>
      </c>
      <c r="R9012">
        <v>18.2</v>
      </c>
      <c r="S9012">
        <v>81.8</v>
      </c>
      <c r="T9012" s="3">
        <f t="shared" si="839"/>
        <v>-63.599999999999987</v>
      </c>
      <c r="U9012">
        <v>19.899999999999999</v>
      </c>
      <c r="V9012">
        <v>80.099999999999994</v>
      </c>
      <c r="W9012" s="3">
        <f t="shared" si="840"/>
        <v>-60.199999999999996</v>
      </c>
      <c r="X9012">
        <v>26.6</v>
      </c>
      <c r="Y9012">
        <v>73.400000000000006</v>
      </c>
      <c r="Z9012" s="3">
        <f t="shared" si="841"/>
        <v>-46.800000000000004</v>
      </c>
      <c r="AA9012">
        <v>38.799999999999997</v>
      </c>
      <c r="AB9012">
        <v>61.2</v>
      </c>
      <c r="AC9012" s="3">
        <f t="shared" si="842"/>
        <v>-22.400000000000006</v>
      </c>
      <c r="AD9012" s="3">
        <f t="shared" si="843"/>
        <v>2</v>
      </c>
      <c r="AE9012" s="3" t="s">
        <v>30462</v>
      </c>
      <c r="AF9012" t="b">
        <v>0</v>
      </c>
      <c r="AG9012" s="1">
        <v>44648.651562500003</v>
      </c>
    </row>
    <row r="9013" spans="1:33" x14ac:dyDescent="0.2">
      <c r="A9013" t="s">
        <v>25826</v>
      </c>
      <c r="B9013">
        <v>12265</v>
      </c>
      <c r="C9013" s="3" t="s">
        <v>25827</v>
      </c>
      <c r="D9013" t="s">
        <v>25828</v>
      </c>
      <c r="E9013" t="s">
        <v>30123</v>
      </c>
      <c r="F9013" s="9" t="str">
        <f>_xlfn.XLOOKUP(E9013,'Raw Data - Area Code'!A:A,'Raw Data - Area Code'!B:B,"",FALSE)</f>
        <v>Reading</v>
      </c>
      <c r="G9013" s="9">
        <v>2345397</v>
      </c>
      <c r="H9013" s="8">
        <v>68310</v>
      </c>
      <c r="I9013" s="20" t="s">
        <v>30269</v>
      </c>
      <c r="J9013" s="8" t="str">
        <f>_xlfn.XLOOKUP(TRIM(I9013),'Raw Data - SIC Code'!A:A,'Raw Data - SIC Code'!C:C,"",FALSE)</f>
        <v>Real Estate</v>
      </c>
      <c r="K9013">
        <v>32.200000000000003</v>
      </c>
      <c r="L9013" s="3">
        <v>24.7</v>
      </c>
      <c r="M9013">
        <v>63.4</v>
      </c>
      <c r="N9013">
        <v>78.7</v>
      </c>
      <c r="O9013">
        <v>71.599999999999994</v>
      </c>
      <c r="P9013">
        <v>69.400000000000006</v>
      </c>
      <c r="Q9013" s="27">
        <f t="shared" si="844"/>
        <v>1.5602836879432544</v>
      </c>
      <c r="R9013">
        <v>43</v>
      </c>
      <c r="S9013">
        <v>57</v>
      </c>
      <c r="T9013" s="3">
        <f t="shared" si="839"/>
        <v>-14.000000000000002</v>
      </c>
      <c r="U9013">
        <v>29</v>
      </c>
      <c r="V9013">
        <v>71</v>
      </c>
      <c r="W9013" s="3">
        <f t="shared" si="840"/>
        <v>-42</v>
      </c>
      <c r="X9013">
        <v>57</v>
      </c>
      <c r="Y9013">
        <v>43</v>
      </c>
      <c r="Z9013" s="3">
        <f t="shared" si="841"/>
        <v>14.000000000000002</v>
      </c>
      <c r="AA9013">
        <v>67</v>
      </c>
      <c r="AB9013">
        <v>33</v>
      </c>
      <c r="AC9013" s="3">
        <f t="shared" si="842"/>
        <v>34</v>
      </c>
      <c r="AD9013" s="3">
        <f t="shared" si="843"/>
        <v>4</v>
      </c>
      <c r="AE9013" s="3" t="s">
        <v>30460</v>
      </c>
      <c r="AF9013" t="b">
        <v>0</v>
      </c>
      <c r="AG9013" s="1">
        <v>44643.491851851853</v>
      </c>
    </row>
    <row r="9014" spans="1:33" ht="34" x14ac:dyDescent="0.2">
      <c r="A9014" t="s">
        <v>25829</v>
      </c>
      <c r="B9014">
        <v>12268</v>
      </c>
      <c r="C9014" s="3" t="s">
        <v>25830</v>
      </c>
      <c r="D9014" t="s">
        <v>11358</v>
      </c>
      <c r="E9014" t="s">
        <v>30182</v>
      </c>
      <c r="F9014" s="9" t="str">
        <f>_xlfn.XLOOKUP(E9014,'Raw Data - Area Code'!A:A,'Raw Data - Area Code'!B:B,"",FALSE)</f>
        <v>South West London</v>
      </c>
      <c r="G9014" s="9"/>
      <c r="H9014" s="18" t="s">
        <v>668</v>
      </c>
      <c r="I9014" s="20">
        <v>84</v>
      </c>
      <c r="J9014" s="8" t="str">
        <f>_xlfn.XLOOKUP(TRIM(I9014),'Raw Data - SIC Code'!A:A,'Raw Data - SIC Code'!C:C,"",FALSE)</f>
        <v>Public Admin</v>
      </c>
      <c r="K9014">
        <v>2.8</v>
      </c>
      <c r="L9014" s="3">
        <v>6</v>
      </c>
      <c r="M9014">
        <v>1.3</v>
      </c>
      <c r="N9014">
        <v>9</v>
      </c>
      <c r="O9014">
        <v>93.1</v>
      </c>
      <c r="P9014">
        <v>92.9</v>
      </c>
      <c r="Q9014" s="27">
        <f t="shared" si="844"/>
        <v>0.10752688172042399</v>
      </c>
      <c r="R9014">
        <v>37</v>
      </c>
      <c r="S9014">
        <v>63</v>
      </c>
      <c r="T9014" s="3">
        <f t="shared" si="839"/>
        <v>-26</v>
      </c>
      <c r="U9014">
        <v>42.6</v>
      </c>
      <c r="V9014">
        <v>57.4</v>
      </c>
      <c r="W9014" s="3">
        <f t="shared" si="840"/>
        <v>-14.799999999999997</v>
      </c>
      <c r="X9014">
        <v>47.2</v>
      </c>
      <c r="Y9014">
        <v>52.8</v>
      </c>
      <c r="Z9014" s="3">
        <f t="shared" si="841"/>
        <v>-5.5999999999999943</v>
      </c>
      <c r="AA9014">
        <v>41.1</v>
      </c>
      <c r="AB9014">
        <v>58.9</v>
      </c>
      <c r="AC9014" s="3">
        <f t="shared" si="842"/>
        <v>-17.799999999999997</v>
      </c>
      <c r="AD9014" s="3">
        <f t="shared" si="843"/>
        <v>2</v>
      </c>
      <c r="AE9014" s="3" t="s">
        <v>30460</v>
      </c>
      <c r="AF9014" t="b">
        <v>0</v>
      </c>
      <c r="AG9014" s="1">
        <v>44599.473379629628</v>
      </c>
    </row>
    <row r="9015" spans="1:33" x14ac:dyDescent="0.2">
      <c r="A9015" t="s">
        <v>25831</v>
      </c>
      <c r="B9015">
        <v>226</v>
      </c>
      <c r="C9015" s="3" t="s">
        <v>25832</v>
      </c>
      <c r="D9015" t="s">
        <v>25833</v>
      </c>
      <c r="E9015" t="s">
        <v>30182</v>
      </c>
      <c r="F9015" s="9" t="str">
        <f>_xlfn.XLOOKUP(E9015,'Raw Data - Area Code'!A:A,'Raw Data - Area Code'!B:B,"",FALSE)</f>
        <v>South West London</v>
      </c>
      <c r="G9015" s="9" t="s">
        <v>25834</v>
      </c>
      <c r="H9015" s="8"/>
      <c r="I9015" s="20">
        <v>94</v>
      </c>
      <c r="J9015" s="8" t="str">
        <f>_xlfn.XLOOKUP(TRIM(I9015),'Raw Data - SIC Code'!A:A,'Raw Data - SIC Code'!C:C,"",FALSE)</f>
        <v>General Services</v>
      </c>
      <c r="K9015">
        <v>17.399999999999999</v>
      </c>
      <c r="L9015" s="3">
        <v>22.3</v>
      </c>
      <c r="M9015">
        <v>69.7</v>
      </c>
      <c r="N9015">
        <v>-0.2</v>
      </c>
      <c r="O9015">
        <v>16</v>
      </c>
      <c r="P9015">
        <v>15</v>
      </c>
      <c r="Q9015" s="27">
        <f t="shared" si="844"/>
        <v>3.225806451612903</v>
      </c>
      <c r="R9015">
        <v>28.7</v>
      </c>
      <c r="S9015">
        <v>71.3</v>
      </c>
      <c r="T9015" s="3">
        <f t="shared" si="839"/>
        <v>-42.599999999999994</v>
      </c>
      <c r="U9015">
        <v>24.4</v>
      </c>
      <c r="V9015">
        <v>75.599999999999994</v>
      </c>
      <c r="W9015" s="3">
        <f t="shared" si="840"/>
        <v>-51.2</v>
      </c>
      <c r="X9015">
        <v>33.299999999999997</v>
      </c>
      <c r="Y9015">
        <v>66.7</v>
      </c>
      <c r="Z9015" s="3">
        <f t="shared" si="841"/>
        <v>-33.400000000000006</v>
      </c>
      <c r="AA9015">
        <v>43</v>
      </c>
      <c r="AB9015">
        <v>57</v>
      </c>
      <c r="AC9015" s="3">
        <f t="shared" si="842"/>
        <v>-14.000000000000002</v>
      </c>
      <c r="AD9015" s="3">
        <f t="shared" si="843"/>
        <v>2</v>
      </c>
      <c r="AE9015" s="3" t="s">
        <v>30460</v>
      </c>
      <c r="AF9015" t="b">
        <v>0</v>
      </c>
      <c r="AG9015" s="1">
        <v>44516.535833333335</v>
      </c>
    </row>
    <row r="9016" spans="1:33" x14ac:dyDescent="0.2">
      <c r="A9016" t="s">
        <v>25835</v>
      </c>
      <c r="B9016">
        <v>19602</v>
      </c>
      <c r="C9016" s="3" t="s">
        <v>25836</v>
      </c>
      <c r="D9016" t="s">
        <v>25837</v>
      </c>
      <c r="E9016" t="s">
        <v>30118</v>
      </c>
      <c r="F9016" s="9" t="str">
        <f>_xlfn.XLOOKUP(E9016,'Raw Data - Area Code'!A:A,'Raw Data - Area Code'!B:B,"",FALSE)</f>
        <v>Chelmsford</v>
      </c>
      <c r="G9016" s="9">
        <v>7907388</v>
      </c>
      <c r="H9016" s="8">
        <v>85310</v>
      </c>
      <c r="I9016" s="20" t="s">
        <v>30235</v>
      </c>
      <c r="J9016" s="8" t="str">
        <f>_xlfn.XLOOKUP(TRIM(I9016),'Raw Data - SIC Code'!A:A,'Raw Data - SIC Code'!C:C,"",FALSE)</f>
        <v>Education</v>
      </c>
      <c r="K9016">
        <v>34</v>
      </c>
      <c r="L9016" s="3">
        <v>64</v>
      </c>
      <c r="O9016">
        <v>0</v>
      </c>
      <c r="P9016">
        <v>0</v>
      </c>
      <c r="Q9016" s="27">
        <v>0</v>
      </c>
      <c r="R9016">
        <v>4</v>
      </c>
      <c r="S9016">
        <v>96</v>
      </c>
      <c r="T9016" s="3">
        <f t="shared" si="839"/>
        <v>-92</v>
      </c>
      <c r="U9016">
        <v>16</v>
      </c>
      <c r="V9016">
        <v>84</v>
      </c>
      <c r="W9016" s="3">
        <f t="shared" si="840"/>
        <v>-68</v>
      </c>
      <c r="X9016">
        <v>27</v>
      </c>
      <c r="Y9016">
        <v>73</v>
      </c>
      <c r="Z9016" s="3">
        <f t="shared" si="841"/>
        <v>-46</v>
      </c>
      <c r="AA9016">
        <v>32</v>
      </c>
      <c r="AB9016">
        <v>68</v>
      </c>
      <c r="AC9016" s="3">
        <f t="shared" si="842"/>
        <v>-36</v>
      </c>
      <c r="AD9016" s="3">
        <f t="shared" si="843"/>
        <v>1</v>
      </c>
      <c r="AE9016" s="3" t="s">
        <v>30461</v>
      </c>
      <c r="AF9016" t="b">
        <v>0</v>
      </c>
      <c r="AG9016" s="1">
        <v>44573.604467592595</v>
      </c>
    </row>
    <row r="9017" spans="1:33" x14ac:dyDescent="0.2">
      <c r="A9017" t="s">
        <v>25838</v>
      </c>
      <c r="B9017">
        <v>12273</v>
      </c>
      <c r="C9017" s="3" t="s">
        <v>25839</v>
      </c>
      <c r="D9017" t="s">
        <v>25840</v>
      </c>
      <c r="E9017" t="s">
        <v>30123</v>
      </c>
      <c r="F9017" s="9" t="str">
        <f>_xlfn.XLOOKUP(E9017,'Raw Data - Area Code'!A:A,'Raw Data - Area Code'!B:B,"",FALSE)</f>
        <v>Reading</v>
      </c>
      <c r="G9017" s="9">
        <v>4125844</v>
      </c>
      <c r="H9017" s="8">
        <v>88990</v>
      </c>
      <c r="I9017" s="20" t="s">
        <v>30263</v>
      </c>
      <c r="J9017" s="8" t="str">
        <f>_xlfn.XLOOKUP(TRIM(I9017),'Raw Data - SIC Code'!A:A,'Raw Data - SIC Code'!C:C,"",FALSE)</f>
        <v>Healthcare</v>
      </c>
      <c r="K9017">
        <v>22.7</v>
      </c>
      <c r="L9017" s="3">
        <v>1.7</v>
      </c>
      <c r="M9017">
        <v>52.9</v>
      </c>
      <c r="N9017">
        <v>50</v>
      </c>
      <c r="O9017">
        <v>27.8</v>
      </c>
      <c r="P9017">
        <v>22.8</v>
      </c>
      <c r="Q9017" s="27">
        <f t="shared" si="844"/>
        <v>9.8814229249011856</v>
      </c>
      <c r="R9017">
        <v>1.9</v>
      </c>
      <c r="S9017">
        <v>98.1</v>
      </c>
      <c r="T9017" s="3">
        <f t="shared" si="839"/>
        <v>-96.199999999999989</v>
      </c>
      <c r="U9017">
        <v>2.8</v>
      </c>
      <c r="V9017">
        <v>97.2</v>
      </c>
      <c r="W9017" s="3">
        <f t="shared" si="840"/>
        <v>-94.4</v>
      </c>
      <c r="X9017">
        <v>3.5</v>
      </c>
      <c r="Y9017">
        <v>96.5</v>
      </c>
      <c r="Z9017" s="3">
        <f t="shared" si="841"/>
        <v>-93</v>
      </c>
      <c r="AA9017">
        <v>3.2</v>
      </c>
      <c r="AB9017">
        <v>96.8</v>
      </c>
      <c r="AC9017" s="3">
        <f t="shared" si="842"/>
        <v>-93.6</v>
      </c>
      <c r="AD9017" s="3">
        <f t="shared" si="843"/>
        <v>2</v>
      </c>
      <c r="AE9017" s="3" t="s">
        <v>30462</v>
      </c>
      <c r="AF9017" t="b">
        <v>0</v>
      </c>
      <c r="AG9017" s="1">
        <v>44708.381458333337</v>
      </c>
    </row>
    <row r="9018" spans="1:33" ht="68" x14ac:dyDescent="0.2">
      <c r="A9018" t="s">
        <v>25841</v>
      </c>
      <c r="B9018">
        <v>12274</v>
      </c>
      <c r="C9018" s="3" t="s">
        <v>25842</v>
      </c>
      <c r="D9018" t="s">
        <v>25843</v>
      </c>
      <c r="E9018" t="s">
        <v>30162</v>
      </c>
      <c r="F9018" s="9" t="str">
        <f>_xlfn.XLOOKUP(E9018,'Raw Data - Area Code'!A:A,'Raw Data - Area Code'!B:B,"",FALSE)</f>
        <v>Kingston upon Thames</v>
      </c>
      <c r="G9018" s="9">
        <v>1757875</v>
      </c>
      <c r="H9018" s="18" t="s">
        <v>25844</v>
      </c>
      <c r="I9018" s="20" t="s">
        <v>30235</v>
      </c>
      <c r="J9018" s="8" t="str">
        <f>_xlfn.XLOOKUP(TRIM(I9018),'Raw Data - SIC Code'!A:A,'Raw Data - SIC Code'!C:C,"",FALSE)</f>
        <v>Education</v>
      </c>
      <c r="K9018">
        <v>22.4</v>
      </c>
      <c r="L9018" s="3">
        <v>20.399999999999999</v>
      </c>
      <c r="O9018">
        <v>0</v>
      </c>
      <c r="P9018">
        <v>0.2</v>
      </c>
      <c r="Q9018" s="27">
        <f t="shared" si="844"/>
        <v>-100</v>
      </c>
      <c r="R9018">
        <v>7.9</v>
      </c>
      <c r="S9018">
        <v>92.1</v>
      </c>
      <c r="T9018" s="3">
        <f t="shared" si="839"/>
        <v>-84.199999999999989</v>
      </c>
      <c r="U9018">
        <v>10.8</v>
      </c>
      <c r="V9018">
        <v>89.2</v>
      </c>
      <c r="W9018" s="3">
        <f t="shared" si="840"/>
        <v>-78.400000000000006</v>
      </c>
      <c r="X9018">
        <v>12.7</v>
      </c>
      <c r="Y9018">
        <v>87.3</v>
      </c>
      <c r="Z9018" s="3">
        <f t="shared" si="841"/>
        <v>-74.599999999999994</v>
      </c>
      <c r="AA9018">
        <v>20.5</v>
      </c>
      <c r="AB9018">
        <v>79.5</v>
      </c>
      <c r="AC9018" s="3">
        <f t="shared" si="842"/>
        <v>-59</v>
      </c>
      <c r="AD9018" s="3">
        <f t="shared" si="843"/>
        <v>1</v>
      </c>
      <c r="AE9018" s="3" t="s">
        <v>30461</v>
      </c>
      <c r="AF9018" t="b">
        <v>0</v>
      </c>
      <c r="AG9018" s="1">
        <v>44652.750960648147</v>
      </c>
    </row>
    <row r="9019" spans="1:33" x14ac:dyDescent="0.2">
      <c r="A9019" t="s">
        <v>25845</v>
      </c>
      <c r="B9019">
        <v>20896</v>
      </c>
      <c r="C9019" s="3" t="s">
        <v>25846</v>
      </c>
      <c r="D9019" t="s">
        <v>25847</v>
      </c>
      <c r="E9019" t="s">
        <v>30160</v>
      </c>
      <c r="F9019" s="9" t="str">
        <f>_xlfn.XLOOKUP(E9019,'Raw Data - Area Code'!A:A,'Raw Data - Area Code'!B:B,"",FALSE)</f>
        <v>Ipswich</v>
      </c>
      <c r="G9019" s="9"/>
      <c r="H9019" s="8"/>
      <c r="I9019" s="20">
        <v>85</v>
      </c>
      <c r="J9019" s="8" t="str">
        <f>_xlfn.XLOOKUP(TRIM(I9019),'Raw Data - SIC Code'!A:A,'Raw Data - SIC Code'!C:C,"",FALSE)</f>
        <v>Education</v>
      </c>
      <c r="K9019">
        <v>29.4</v>
      </c>
      <c r="L9019" s="3">
        <v>53.1</v>
      </c>
      <c r="O9019">
        <v>0</v>
      </c>
      <c r="P9019">
        <v>0</v>
      </c>
      <c r="Q9019" s="27">
        <v>0</v>
      </c>
      <c r="R9019">
        <v>6.2</v>
      </c>
      <c r="S9019">
        <v>93.8</v>
      </c>
      <c r="T9019" s="3">
        <f t="shared" si="839"/>
        <v>-87.6</v>
      </c>
      <c r="U9019">
        <v>4.2</v>
      </c>
      <c r="V9019">
        <v>95.8</v>
      </c>
      <c r="W9019" s="3">
        <f t="shared" si="840"/>
        <v>-91.6</v>
      </c>
      <c r="X9019">
        <v>8.3000000000000007</v>
      </c>
      <c r="Y9019">
        <v>91.7</v>
      </c>
      <c r="Z9019" s="3">
        <f t="shared" si="841"/>
        <v>-83.4</v>
      </c>
      <c r="AA9019">
        <v>18.899999999999999</v>
      </c>
      <c r="AB9019">
        <v>81.099999999999994</v>
      </c>
      <c r="AC9019" s="3">
        <f t="shared" si="842"/>
        <v>-62.2</v>
      </c>
      <c r="AD9019" s="3">
        <f t="shared" si="843"/>
        <v>1</v>
      </c>
      <c r="AE9019" s="3" t="s">
        <v>30460</v>
      </c>
      <c r="AF9019" t="b">
        <v>0</v>
      </c>
      <c r="AG9019" s="1">
        <v>44624.608159722222</v>
      </c>
    </row>
    <row r="9020" spans="1:33" x14ac:dyDescent="0.2">
      <c r="A9020" t="s">
        <v>25848</v>
      </c>
      <c r="B9020">
        <v>12275</v>
      </c>
      <c r="C9020" s="3" t="s">
        <v>25849</v>
      </c>
      <c r="D9020" t="s">
        <v>1808</v>
      </c>
      <c r="E9020" t="s">
        <v>30116</v>
      </c>
      <c r="F9020" s="9" t="str">
        <f>_xlfn.XLOOKUP(E9020,'Raw Data - Area Code'!A:A,'Raw Data - Area Code'!B:B,"",FALSE)</f>
        <v>Sunderland</v>
      </c>
      <c r="G9020" s="9">
        <v>3007939</v>
      </c>
      <c r="H9020" s="8">
        <v>49100</v>
      </c>
      <c r="I9020" s="20" t="s">
        <v>30253</v>
      </c>
      <c r="J9020" s="8" t="str">
        <f>_xlfn.XLOOKUP(TRIM(I9020),'Raw Data - SIC Code'!A:A,'Raw Data - SIC Code'!C:C,"",FALSE)</f>
        <v>Logistics</v>
      </c>
      <c r="K9020">
        <v>23.9</v>
      </c>
      <c r="L9020" s="3">
        <v>34.5</v>
      </c>
      <c r="M9020">
        <v>45.2</v>
      </c>
      <c r="N9020">
        <v>80.3</v>
      </c>
      <c r="O9020">
        <v>16.600000000000001</v>
      </c>
      <c r="P9020">
        <v>32.9</v>
      </c>
      <c r="Q9020" s="27">
        <f t="shared" si="844"/>
        <v>-32.929292929292927</v>
      </c>
      <c r="R9020">
        <v>63.1</v>
      </c>
      <c r="S9020">
        <v>36.9</v>
      </c>
      <c r="T9020" s="3">
        <f t="shared" si="839"/>
        <v>26.200000000000003</v>
      </c>
      <c r="U9020">
        <v>73.8</v>
      </c>
      <c r="V9020">
        <v>26.2</v>
      </c>
      <c r="W9020" s="3">
        <f t="shared" si="840"/>
        <v>47.599999999999994</v>
      </c>
      <c r="X9020">
        <v>91.1</v>
      </c>
      <c r="Y9020">
        <v>8.9</v>
      </c>
      <c r="Z9020" s="3">
        <f t="shared" si="841"/>
        <v>82.199999999999989</v>
      </c>
      <c r="AA9020">
        <v>95.3</v>
      </c>
      <c r="AB9020">
        <v>4.7</v>
      </c>
      <c r="AC9020" s="3">
        <f t="shared" si="842"/>
        <v>90.6</v>
      </c>
      <c r="AD9020" s="3">
        <f t="shared" si="843"/>
        <v>5</v>
      </c>
      <c r="AE9020" s="3" t="s">
        <v>30462</v>
      </c>
      <c r="AF9020" t="b">
        <v>0</v>
      </c>
      <c r="AG9020" s="1">
        <v>44637.386134259257</v>
      </c>
    </row>
    <row r="9021" spans="1:33" ht="34" x14ac:dyDescent="0.2">
      <c r="A9021" t="s">
        <v>25850</v>
      </c>
      <c r="B9021">
        <v>12276</v>
      </c>
      <c r="C9021" s="3" t="s">
        <v>25851</v>
      </c>
      <c r="D9021" t="s">
        <v>25852</v>
      </c>
      <c r="E9021" t="s">
        <v>30230</v>
      </c>
      <c r="F9021" s="9" t="str">
        <f>_xlfn.XLOOKUP(E9021,'Raw Data - Area Code'!A:A,'Raw Data - Area Code'!B:B,"",FALSE)</f>
        <v>Manchester</v>
      </c>
      <c r="G9021" s="9"/>
      <c r="H9021" s="18" t="s">
        <v>880</v>
      </c>
      <c r="I9021" s="20">
        <v>86</v>
      </c>
      <c r="J9021" s="8" t="str">
        <f>_xlfn.XLOOKUP(TRIM(I9021),'Raw Data - SIC Code'!A:A,'Raw Data - SIC Code'!C:C,"",FALSE)</f>
        <v>Healthcare</v>
      </c>
      <c r="K9021">
        <v>17.5</v>
      </c>
      <c r="L9021" s="3">
        <v>5.5</v>
      </c>
      <c r="M9021">
        <v>24</v>
      </c>
      <c r="N9021">
        <v>26.9</v>
      </c>
      <c r="O9021">
        <v>3.6</v>
      </c>
      <c r="P9021">
        <v>0.5</v>
      </c>
      <c r="Q9021" s="27">
        <f t="shared" si="844"/>
        <v>75.609756097560989</v>
      </c>
      <c r="R9021">
        <v>29.6</v>
      </c>
      <c r="S9021">
        <v>70.400000000000006</v>
      </c>
      <c r="T9021" s="3">
        <f t="shared" si="839"/>
        <v>-40.800000000000004</v>
      </c>
      <c r="U9021">
        <v>20.100000000000001</v>
      </c>
      <c r="V9021">
        <v>79.900000000000006</v>
      </c>
      <c r="W9021" s="3">
        <f t="shared" si="840"/>
        <v>-59.800000000000011</v>
      </c>
      <c r="X9021">
        <v>22.7</v>
      </c>
      <c r="Y9021">
        <v>77.3</v>
      </c>
      <c r="Z9021" s="3">
        <f t="shared" si="841"/>
        <v>-54.599999999999994</v>
      </c>
      <c r="AA9021">
        <v>36.799999999999997</v>
      </c>
      <c r="AB9021">
        <v>63.2</v>
      </c>
      <c r="AC9021" s="3">
        <f t="shared" si="842"/>
        <v>-26.400000000000006</v>
      </c>
      <c r="AD9021" s="3">
        <f t="shared" si="843"/>
        <v>2</v>
      </c>
      <c r="AE9021" s="3" t="s">
        <v>30462</v>
      </c>
      <c r="AF9021" t="b">
        <v>0</v>
      </c>
      <c r="AG9021" s="1">
        <v>44645.545104166667</v>
      </c>
    </row>
    <row r="9022" spans="1:33" x14ac:dyDescent="0.2">
      <c r="A9022" t="s">
        <v>25853</v>
      </c>
      <c r="B9022">
        <v>631</v>
      </c>
      <c r="C9022" s="3" t="s">
        <v>25854</v>
      </c>
      <c r="D9022" t="s">
        <v>25855</v>
      </c>
      <c r="E9022" t="s">
        <v>30145</v>
      </c>
      <c r="F9022" s="9" t="str">
        <f>_xlfn.XLOOKUP(E9022,'Raw Data - Area Code'!A:A,'Raw Data - Area Code'!B:B,"",FALSE)</f>
        <v>East Central London</v>
      </c>
      <c r="G9022" s="9">
        <v>40004</v>
      </c>
      <c r="H9022" s="8">
        <v>88990</v>
      </c>
      <c r="I9022" s="20" t="s">
        <v>30263</v>
      </c>
      <c r="J9022" s="8" t="str">
        <f>_xlfn.XLOOKUP(TRIM(I9022),'Raw Data - SIC Code'!A:A,'Raw Data - SIC Code'!C:C,"",FALSE)</f>
        <v>Healthcare</v>
      </c>
      <c r="K9022">
        <v>14.9</v>
      </c>
      <c r="L9022" s="3">
        <v>10.7</v>
      </c>
      <c r="O9022">
        <v>0</v>
      </c>
      <c r="P9022">
        <v>0</v>
      </c>
      <c r="Q9022" s="27">
        <v>0</v>
      </c>
      <c r="R9022">
        <v>21</v>
      </c>
      <c r="S9022">
        <v>79</v>
      </c>
      <c r="T9022" s="3">
        <f t="shared" si="839"/>
        <v>-57.999999999999993</v>
      </c>
      <c r="U9022">
        <v>16</v>
      </c>
      <c r="V9022">
        <v>84</v>
      </c>
      <c r="W9022" s="3">
        <f t="shared" si="840"/>
        <v>-68</v>
      </c>
      <c r="X9022">
        <v>16</v>
      </c>
      <c r="Y9022">
        <v>84</v>
      </c>
      <c r="Z9022" s="3">
        <f t="shared" si="841"/>
        <v>-68</v>
      </c>
      <c r="AA9022">
        <v>38</v>
      </c>
      <c r="AB9022">
        <v>62</v>
      </c>
      <c r="AC9022" s="3">
        <f t="shared" si="842"/>
        <v>-24</v>
      </c>
      <c r="AD9022" s="3">
        <f t="shared" si="843"/>
        <v>1</v>
      </c>
      <c r="AE9022" s="3" t="s">
        <v>30461</v>
      </c>
      <c r="AF9022" t="b">
        <v>0</v>
      </c>
      <c r="AG9022" s="1">
        <v>44652.396145833336</v>
      </c>
    </row>
    <row r="9023" spans="1:33" x14ac:dyDescent="0.2">
      <c r="A9023" t="s">
        <v>25856</v>
      </c>
      <c r="B9023">
        <v>20900</v>
      </c>
      <c r="C9023" s="3" t="s">
        <v>25857</v>
      </c>
      <c r="D9023" t="s">
        <v>25858</v>
      </c>
      <c r="E9023" t="s">
        <v>30123</v>
      </c>
      <c r="F9023" s="9" t="str">
        <f>_xlfn.XLOOKUP(E9023,'Raw Data - Area Code'!A:A,'Raw Data - Area Code'!B:B,"",FALSE)</f>
        <v>Reading</v>
      </c>
      <c r="G9023" s="9"/>
      <c r="H9023" s="8"/>
      <c r="I9023" s="20" t="s">
        <v>30235</v>
      </c>
      <c r="J9023" s="8" t="str">
        <f>_xlfn.XLOOKUP(TRIM(I9023),'Raw Data - SIC Code'!A:A,'Raw Data - SIC Code'!C:C,"",FALSE)</f>
        <v>Education</v>
      </c>
      <c r="K9023">
        <v>15.6</v>
      </c>
      <c r="L9023" s="3">
        <v>42.4</v>
      </c>
      <c r="O9023">
        <v>0</v>
      </c>
      <c r="P9023">
        <v>0</v>
      </c>
      <c r="Q9023" s="27">
        <v>0</v>
      </c>
      <c r="R9023">
        <v>14</v>
      </c>
      <c r="S9023">
        <v>86</v>
      </c>
      <c r="T9023" s="3">
        <f t="shared" si="839"/>
        <v>-72</v>
      </c>
      <c r="U9023">
        <v>10.6</v>
      </c>
      <c r="V9023">
        <v>89.4</v>
      </c>
      <c r="W9023" s="3">
        <f t="shared" si="840"/>
        <v>-78.800000000000011</v>
      </c>
      <c r="X9023">
        <v>24.7</v>
      </c>
      <c r="Y9023">
        <v>75.3</v>
      </c>
      <c r="Z9023" s="3">
        <f t="shared" si="841"/>
        <v>-50.599999999999987</v>
      </c>
      <c r="AA9023">
        <v>17.399999999999999</v>
      </c>
      <c r="AB9023">
        <v>82.6</v>
      </c>
      <c r="AC9023" s="3">
        <f t="shared" si="842"/>
        <v>-65.199999999999989</v>
      </c>
      <c r="AD9023" s="3">
        <f t="shared" si="843"/>
        <v>1</v>
      </c>
      <c r="AE9023" s="3" t="s">
        <v>333</v>
      </c>
      <c r="AF9023" t="b">
        <v>0</v>
      </c>
      <c r="AG9023" s="1">
        <v>44595.534780092596</v>
      </c>
    </row>
    <row r="9024" spans="1:33" x14ac:dyDescent="0.2">
      <c r="A9024" t="s">
        <v>25859</v>
      </c>
      <c r="B9024">
        <v>15859</v>
      </c>
      <c r="C9024" s="3" t="s">
        <v>25860</v>
      </c>
      <c r="D9024" t="s">
        <v>7283</v>
      </c>
      <c r="E9024" t="s">
        <v>30143</v>
      </c>
      <c r="F9024" s="9" t="str">
        <f>_xlfn.XLOOKUP(E9024,'Raw Data - Area Code'!A:A,'Raw Data - Area Code'!B:B,"",FALSE)</f>
        <v>West Central London</v>
      </c>
      <c r="G9024" s="9">
        <v>2471686</v>
      </c>
      <c r="H9024" s="8">
        <v>85410</v>
      </c>
      <c r="I9024" s="20" t="s">
        <v>30235</v>
      </c>
      <c r="J9024" s="8" t="str">
        <f>_xlfn.XLOOKUP(TRIM(I9024),'Raw Data - SIC Code'!A:A,'Raw Data - SIC Code'!C:C,"",FALSE)</f>
        <v>Education</v>
      </c>
      <c r="K9024">
        <v>1.3</v>
      </c>
      <c r="L9024" s="3">
        <v>0</v>
      </c>
      <c r="O9024">
        <v>0</v>
      </c>
      <c r="P9024">
        <v>0</v>
      </c>
      <c r="Q9024" s="27">
        <v>0</v>
      </c>
      <c r="R9024">
        <v>30</v>
      </c>
      <c r="S9024">
        <v>70</v>
      </c>
      <c r="T9024" s="3">
        <f t="shared" si="839"/>
        <v>-40</v>
      </c>
      <c r="U9024">
        <v>32</v>
      </c>
      <c r="V9024">
        <v>68</v>
      </c>
      <c r="W9024" s="3">
        <f t="shared" si="840"/>
        <v>-36</v>
      </c>
      <c r="X9024">
        <v>41</v>
      </c>
      <c r="Y9024">
        <v>59</v>
      </c>
      <c r="Z9024" s="3">
        <f t="shared" si="841"/>
        <v>-18</v>
      </c>
      <c r="AA9024">
        <v>40</v>
      </c>
      <c r="AB9024">
        <v>60</v>
      </c>
      <c r="AC9024" s="3">
        <f t="shared" si="842"/>
        <v>-20</v>
      </c>
      <c r="AD9024" s="3">
        <f t="shared" si="843"/>
        <v>0</v>
      </c>
      <c r="AE9024" s="3" t="s">
        <v>30462</v>
      </c>
      <c r="AF9024" t="b">
        <v>0</v>
      </c>
      <c r="AG9024" s="1">
        <v>44629.725104166668</v>
      </c>
    </row>
    <row r="9025" spans="1:33" ht="34" x14ac:dyDescent="0.2">
      <c r="A9025" t="s">
        <v>25861</v>
      </c>
      <c r="B9025">
        <v>12277</v>
      </c>
      <c r="C9025" s="3" t="s">
        <v>25862</v>
      </c>
      <c r="D9025" t="s">
        <v>25863</v>
      </c>
      <c r="E9025" t="s">
        <v>30229</v>
      </c>
      <c r="F9025" s="9" t="str">
        <f>_xlfn.XLOOKUP(E9025,'Raw Data - Area Code'!A:A,'Raw Data - Area Code'!B:B,"",FALSE)</f>
        <v>Liverpool</v>
      </c>
      <c r="G9025" s="9"/>
      <c r="H9025" s="18" t="s">
        <v>321</v>
      </c>
      <c r="I9025" s="20">
        <v>85</v>
      </c>
      <c r="J9025" s="8" t="str">
        <f>_xlfn.XLOOKUP(TRIM(I9025),'Raw Data - SIC Code'!A:A,'Raw Data - SIC Code'!C:C,"",FALSE)</f>
        <v>Education</v>
      </c>
      <c r="K9025">
        <v>4.5999999999999996</v>
      </c>
      <c r="L9025" s="3">
        <v>5.7</v>
      </c>
      <c r="O9025">
        <v>0</v>
      </c>
      <c r="P9025">
        <v>0</v>
      </c>
      <c r="Q9025" s="27">
        <v>0</v>
      </c>
      <c r="R9025">
        <v>27</v>
      </c>
      <c r="S9025">
        <v>73</v>
      </c>
      <c r="T9025" s="3">
        <f t="shared" si="839"/>
        <v>-46</v>
      </c>
      <c r="U9025">
        <v>33</v>
      </c>
      <c r="V9025">
        <v>67</v>
      </c>
      <c r="W9025" s="3">
        <f t="shared" si="840"/>
        <v>-34</v>
      </c>
      <c r="X9025">
        <v>48</v>
      </c>
      <c r="Y9025">
        <v>52</v>
      </c>
      <c r="Z9025" s="3">
        <f t="shared" si="841"/>
        <v>-4</v>
      </c>
      <c r="AA9025">
        <v>47</v>
      </c>
      <c r="AB9025">
        <v>53</v>
      </c>
      <c r="AC9025" s="3">
        <f t="shared" si="842"/>
        <v>-6</v>
      </c>
      <c r="AD9025" s="3">
        <f t="shared" si="843"/>
        <v>1</v>
      </c>
      <c r="AE9025" s="3" t="s">
        <v>30461</v>
      </c>
      <c r="AF9025" t="b">
        <v>0</v>
      </c>
      <c r="AG9025" s="1">
        <v>44428.493356481478</v>
      </c>
    </row>
    <row r="9026" spans="1:33" x14ac:dyDescent="0.2">
      <c r="A9026" t="s">
        <v>25864</v>
      </c>
      <c r="B9026">
        <v>12278</v>
      </c>
      <c r="C9026" s="3" t="s">
        <v>4097</v>
      </c>
      <c r="D9026" t="s">
        <v>4098</v>
      </c>
      <c r="E9026" t="s">
        <v>30127</v>
      </c>
      <c r="F9026" s="9" t="str">
        <f>_xlfn.XLOOKUP(E9026,'Raw Data - Area Code'!A:A,'Raw Data - Area Code'!B:B,"",FALSE)</f>
        <v>Newcastle upon Tyne</v>
      </c>
      <c r="G9026" s="9">
        <v>91106</v>
      </c>
      <c r="H9026" s="8">
        <v>49319</v>
      </c>
      <c r="I9026" s="20" t="s">
        <v>30253</v>
      </c>
      <c r="J9026" s="8" t="str">
        <f>_xlfn.XLOOKUP(TRIM(I9026),'Raw Data - SIC Code'!A:A,'Raw Data - SIC Code'!C:C,"",FALSE)</f>
        <v>Logistics</v>
      </c>
      <c r="K9026">
        <v>5.2</v>
      </c>
      <c r="L9026" s="3">
        <v>2.2999999999999998</v>
      </c>
      <c r="M9026">
        <v>23.2</v>
      </c>
      <c r="N9026">
        <v>40</v>
      </c>
      <c r="O9026">
        <v>79.3</v>
      </c>
      <c r="P9026">
        <v>79.599999999999994</v>
      </c>
      <c r="Q9026" s="27">
        <f t="shared" si="844"/>
        <v>-0.18879798615481258</v>
      </c>
      <c r="R9026">
        <v>84.8</v>
      </c>
      <c r="S9026">
        <v>15.2</v>
      </c>
      <c r="T9026" s="3">
        <f t="shared" si="839"/>
        <v>69.599999999999994</v>
      </c>
      <c r="U9026">
        <v>94.9</v>
      </c>
      <c r="V9026">
        <v>5.0999999999999996</v>
      </c>
      <c r="W9026" s="3">
        <f t="shared" si="840"/>
        <v>89.800000000000011</v>
      </c>
      <c r="X9026">
        <v>93.9</v>
      </c>
      <c r="Y9026">
        <v>6.1</v>
      </c>
      <c r="Z9026" s="3">
        <f t="shared" si="841"/>
        <v>87.800000000000011</v>
      </c>
      <c r="AA9026">
        <v>90</v>
      </c>
      <c r="AB9026">
        <v>10</v>
      </c>
      <c r="AC9026" s="3">
        <f t="shared" si="842"/>
        <v>80</v>
      </c>
      <c r="AD9026" s="3">
        <f t="shared" si="843"/>
        <v>5</v>
      </c>
      <c r="AE9026" s="3" t="s">
        <v>30460</v>
      </c>
      <c r="AF9026" t="b">
        <v>0</v>
      </c>
      <c r="AG9026" s="1">
        <v>44650.388333333336</v>
      </c>
    </row>
    <row r="9027" spans="1:33" x14ac:dyDescent="0.2">
      <c r="A9027" t="s">
        <v>25865</v>
      </c>
      <c r="B9027">
        <v>17699</v>
      </c>
      <c r="C9027" s="3" t="s">
        <v>25866</v>
      </c>
      <c r="D9027" t="s">
        <v>25867</v>
      </c>
      <c r="E9027" t="s">
        <v>30182</v>
      </c>
      <c r="F9027" s="9" t="str">
        <f>_xlfn.XLOOKUP(E9027,'Raw Data - Area Code'!A:A,'Raw Data - Area Code'!B:B,"",FALSE)</f>
        <v>South West London</v>
      </c>
      <c r="G9027" s="9">
        <v>7814568</v>
      </c>
      <c r="H9027" s="8">
        <v>56302</v>
      </c>
      <c r="I9027" s="20" t="s">
        <v>30241</v>
      </c>
      <c r="J9027" s="8" t="str">
        <f>_xlfn.XLOOKUP(TRIM(I9027),'Raw Data - SIC Code'!A:A,'Raw Data - SIC Code'!C:C,"",FALSE)</f>
        <v>Hospitality</v>
      </c>
      <c r="K9027">
        <v>41.7</v>
      </c>
      <c r="L9027" s="3">
        <v>14.6</v>
      </c>
      <c r="M9027">
        <v>-23</v>
      </c>
      <c r="N9027">
        <v>2.7</v>
      </c>
      <c r="O9027">
        <v>8.4</v>
      </c>
      <c r="P9027">
        <v>7.4</v>
      </c>
      <c r="Q9027" s="27">
        <f t="shared" si="844"/>
        <v>6.329113924050632</v>
      </c>
      <c r="R9027">
        <v>28.6</v>
      </c>
      <c r="S9027">
        <v>71.400000000000006</v>
      </c>
      <c r="T9027" s="3">
        <f t="shared" ref="T9027:T9090" si="845">(R9027 - S9027) / (R9027 + S9027) * 100</f>
        <v>-42.800000000000004</v>
      </c>
      <c r="U9027">
        <v>16.7</v>
      </c>
      <c r="V9027">
        <v>83.3</v>
      </c>
      <c r="W9027" s="3">
        <f t="shared" ref="W9027:W9090" si="846">(U9027 - V9027) / (U9027 + V9027) * 100</f>
        <v>-66.599999999999994</v>
      </c>
      <c r="X9027">
        <v>50</v>
      </c>
      <c r="Y9027">
        <v>50</v>
      </c>
      <c r="Z9027" s="3">
        <f t="shared" ref="Z9027:Z9090" si="847">(X9027 - Y9027) / (X9027 + Y9027) * 100</f>
        <v>0</v>
      </c>
      <c r="AA9027">
        <v>100</v>
      </c>
      <c r="AB9027">
        <v>0</v>
      </c>
      <c r="AC9027" s="3">
        <f t="shared" ref="AC9027:AC9090" si="848">(AA9027 - AB9027) / (AA9027 + AB9027) * 100</f>
        <v>100</v>
      </c>
      <c r="AD9027" s="3">
        <f t="shared" ref="AD9027:AD9090" si="849">--(L9027&gt;0) + --(Q9027&gt;0) + --(T9027&gt;0) + --(W9027&gt;0) + --(Z9027&gt;0) + --(AC9027&gt;0)</f>
        <v>3</v>
      </c>
      <c r="AE9027" s="3" t="s">
        <v>30461</v>
      </c>
      <c r="AF9027" t="b">
        <v>0</v>
      </c>
      <c r="AG9027" s="1">
        <v>44650.567442129628</v>
      </c>
    </row>
    <row r="9028" spans="1:33" x14ac:dyDescent="0.2">
      <c r="A9028" t="s">
        <v>25868</v>
      </c>
      <c r="B9028">
        <v>12279</v>
      </c>
      <c r="C9028" s="3" t="s">
        <v>25869</v>
      </c>
      <c r="D9028" t="s">
        <v>25870</v>
      </c>
      <c r="E9028" t="s">
        <v>30197</v>
      </c>
      <c r="F9028" s="9" t="str">
        <f>_xlfn.XLOOKUP(E9028,'Raw Data - Area Code'!A:A,'Raw Data - Area Code'!B:B,"",FALSE)</f>
        <v>Southall</v>
      </c>
      <c r="G9028" s="9">
        <v>3339937</v>
      </c>
      <c r="H9028" s="8">
        <v>64203</v>
      </c>
      <c r="I9028" s="20" t="s">
        <v>30260</v>
      </c>
      <c r="J9028" s="8" t="str">
        <f>_xlfn.XLOOKUP(TRIM(I9028),'Raw Data - SIC Code'!A:A,'Raw Data - SIC Code'!C:C,"",FALSE)</f>
        <v>Finance</v>
      </c>
      <c r="K9028">
        <v>17.5</v>
      </c>
      <c r="L9028" s="3">
        <v>27.5</v>
      </c>
      <c r="M9028">
        <v>75</v>
      </c>
      <c r="N9028">
        <v>52</v>
      </c>
      <c r="O9028">
        <v>25</v>
      </c>
      <c r="P9028">
        <v>77</v>
      </c>
      <c r="Q9028" s="27">
        <f>(O9028 - P9028) / (O9028 + P9028) * 100</f>
        <v>-50.980392156862742</v>
      </c>
      <c r="R9028">
        <v>68</v>
      </c>
      <c r="S9028">
        <v>32</v>
      </c>
      <c r="T9028" s="3">
        <f t="shared" si="845"/>
        <v>36</v>
      </c>
      <c r="U9028">
        <v>88</v>
      </c>
      <c r="V9028">
        <v>12</v>
      </c>
      <c r="W9028" s="3">
        <f t="shared" si="846"/>
        <v>76</v>
      </c>
      <c r="X9028">
        <v>93</v>
      </c>
      <c r="Y9028">
        <v>7</v>
      </c>
      <c r="Z9028" s="3">
        <f t="shared" si="847"/>
        <v>86</v>
      </c>
      <c r="AA9028">
        <v>92</v>
      </c>
      <c r="AB9028">
        <v>8</v>
      </c>
      <c r="AC9028" s="3">
        <f t="shared" si="848"/>
        <v>84</v>
      </c>
      <c r="AD9028" s="3">
        <f t="shared" si="849"/>
        <v>5</v>
      </c>
      <c r="AE9028" s="3" t="s">
        <v>30462</v>
      </c>
      <c r="AF9028" t="b">
        <v>0</v>
      </c>
      <c r="AG9028" s="1">
        <v>44652.751967592594</v>
      </c>
    </row>
    <row r="9029" spans="1:33" ht="34" x14ac:dyDescent="0.2">
      <c r="A9029" t="s">
        <v>25871</v>
      </c>
      <c r="B9029">
        <v>12280</v>
      </c>
      <c r="C9029" s="3" t="s">
        <v>25872</v>
      </c>
      <c r="D9029" t="s">
        <v>25873</v>
      </c>
      <c r="E9029" t="s">
        <v>30180</v>
      </c>
      <c r="F9029" s="9" t="str">
        <f>_xlfn.XLOOKUP(E9029,'Raw Data - Area Code'!A:A,'Raw Data - Area Code'!B:B,"",FALSE)</f>
        <v>Chester</v>
      </c>
      <c r="G9029" s="9"/>
      <c r="H9029" s="18" t="s">
        <v>880</v>
      </c>
      <c r="I9029" s="20">
        <v>86</v>
      </c>
      <c r="J9029" s="8" t="str">
        <f>_xlfn.XLOOKUP(TRIM(I9029),'Raw Data - SIC Code'!A:A,'Raw Data - SIC Code'!C:C,"",FALSE)</f>
        <v>Healthcare</v>
      </c>
      <c r="K9029">
        <v>23.1</v>
      </c>
      <c r="L9029" s="3">
        <v>19.2</v>
      </c>
      <c r="M9029">
        <v>-12.7</v>
      </c>
      <c r="N9029">
        <v>32.5</v>
      </c>
      <c r="O9029">
        <v>100</v>
      </c>
      <c r="P9029">
        <v>100</v>
      </c>
      <c r="Q9029" s="27">
        <f>(O9029 - P9029) / (O9029 + P9029) * 100</f>
        <v>0</v>
      </c>
      <c r="R9029">
        <v>13</v>
      </c>
      <c r="S9029">
        <v>87</v>
      </c>
      <c r="T9029" s="3">
        <f t="shared" si="845"/>
        <v>-74</v>
      </c>
      <c r="U9029">
        <v>12</v>
      </c>
      <c r="V9029">
        <v>88</v>
      </c>
      <c r="W9029" s="3">
        <f t="shared" si="846"/>
        <v>-76</v>
      </c>
      <c r="X9029">
        <v>20</v>
      </c>
      <c r="Y9029">
        <v>80</v>
      </c>
      <c r="Z9029" s="3">
        <f t="shared" si="847"/>
        <v>-60</v>
      </c>
      <c r="AA9029">
        <v>29</v>
      </c>
      <c r="AB9029">
        <v>71</v>
      </c>
      <c r="AC9029" s="3">
        <f t="shared" si="848"/>
        <v>-42</v>
      </c>
      <c r="AD9029" s="3">
        <f t="shared" si="849"/>
        <v>1</v>
      </c>
      <c r="AE9029" s="3" t="s">
        <v>333</v>
      </c>
      <c r="AF9029" t="b">
        <v>0</v>
      </c>
      <c r="AG9029" s="1">
        <v>44650.722442129627</v>
      </c>
    </row>
    <row r="9030" spans="1:33" ht="34" x14ac:dyDescent="0.2">
      <c r="A9030" t="s">
        <v>25874</v>
      </c>
      <c r="B9030">
        <v>12281</v>
      </c>
      <c r="C9030" s="3" t="s">
        <v>25875</v>
      </c>
      <c r="D9030" t="s">
        <v>25876</v>
      </c>
      <c r="E9030" t="s">
        <v>30173</v>
      </c>
      <c r="F9030" s="9" t="str">
        <f>_xlfn.XLOOKUP(E9030,'Raw Data - Area Code'!A:A,'Raw Data - Area Code'!B:B,"",FALSE)</f>
        <v>Cleveland</v>
      </c>
      <c r="G9030" s="9">
        <v>2771054</v>
      </c>
      <c r="H9030" s="18" t="s">
        <v>23405</v>
      </c>
      <c r="I9030" s="20" t="s">
        <v>30252</v>
      </c>
      <c r="J9030" s="8" t="str">
        <f>_xlfn.XLOOKUP(TRIM(I9030),'Raw Data - SIC Code'!A:A,'Raw Data - SIC Code'!C:C,"",FALSE)</f>
        <v>Trade</v>
      </c>
      <c r="K9030">
        <v>46.9</v>
      </c>
      <c r="L9030" s="3">
        <v>7.2</v>
      </c>
      <c r="M9030">
        <v>8.6</v>
      </c>
      <c r="N9030">
        <v>10.1</v>
      </c>
      <c r="O9030">
        <v>52</v>
      </c>
      <c r="P9030">
        <v>48</v>
      </c>
      <c r="Q9030" s="27">
        <f>(O9030 - P9030) / (O9030 + P9030) * 100</f>
        <v>4</v>
      </c>
      <c r="R9030">
        <v>15</v>
      </c>
      <c r="S9030">
        <v>85</v>
      </c>
      <c r="T9030" s="3">
        <f t="shared" si="845"/>
        <v>-70</v>
      </c>
      <c r="U9030">
        <v>11</v>
      </c>
      <c r="V9030">
        <v>89</v>
      </c>
      <c r="W9030" s="3">
        <f t="shared" si="846"/>
        <v>-78</v>
      </c>
      <c r="X9030">
        <v>14</v>
      </c>
      <c r="Y9030">
        <v>86</v>
      </c>
      <c r="Z9030" s="3">
        <f t="shared" si="847"/>
        <v>-72</v>
      </c>
      <c r="AA9030">
        <v>35</v>
      </c>
      <c r="AB9030">
        <v>65</v>
      </c>
      <c r="AC9030" s="3">
        <f t="shared" si="848"/>
        <v>-30</v>
      </c>
      <c r="AD9030" s="3">
        <f t="shared" si="849"/>
        <v>2</v>
      </c>
      <c r="AE9030" s="3" t="s">
        <v>30460</v>
      </c>
      <c r="AF9030" t="b">
        <v>0</v>
      </c>
      <c r="AG9030" s="1">
        <v>44634.488854166666</v>
      </c>
    </row>
    <row r="9031" spans="1:33" ht="51" x14ac:dyDescent="0.2">
      <c r="A9031" t="s">
        <v>25877</v>
      </c>
      <c r="B9031">
        <v>12301</v>
      </c>
      <c r="C9031" s="3" t="s">
        <v>25878</v>
      </c>
      <c r="D9031" t="s">
        <v>6343</v>
      </c>
      <c r="E9031" t="s">
        <v>30230</v>
      </c>
      <c r="F9031" s="9" t="str">
        <f>_xlfn.XLOOKUP(E9031,'Raw Data - Area Code'!A:A,'Raw Data - Area Code'!B:B,"",FALSE)</f>
        <v>Manchester</v>
      </c>
      <c r="G9031" s="9">
        <v>7747126</v>
      </c>
      <c r="H9031" s="18" t="s">
        <v>12015</v>
      </c>
      <c r="I9031" s="20" t="s">
        <v>30235</v>
      </c>
      <c r="J9031" s="8" t="str">
        <f>_xlfn.XLOOKUP(TRIM(I9031),'Raw Data - SIC Code'!A:A,'Raw Data - SIC Code'!C:C,"",FALSE)</f>
        <v>Education</v>
      </c>
      <c r="K9031">
        <v>19.100000000000001</v>
      </c>
      <c r="L9031" s="3">
        <v>23.3</v>
      </c>
      <c r="O9031">
        <v>0</v>
      </c>
      <c r="P9031">
        <v>0</v>
      </c>
      <c r="Q9031" s="27">
        <v>0</v>
      </c>
      <c r="R9031">
        <v>9.9</v>
      </c>
      <c r="S9031">
        <v>90.1</v>
      </c>
      <c r="T9031" s="3">
        <f t="shared" si="845"/>
        <v>-80.199999999999989</v>
      </c>
      <c r="U9031">
        <v>23.9</v>
      </c>
      <c r="V9031">
        <v>76.099999999999994</v>
      </c>
      <c r="W9031" s="3">
        <f t="shared" si="846"/>
        <v>-52.199999999999989</v>
      </c>
      <c r="X9031">
        <v>26.8</v>
      </c>
      <c r="Y9031">
        <v>73.2</v>
      </c>
      <c r="Z9031" s="3">
        <f t="shared" si="847"/>
        <v>-46.400000000000006</v>
      </c>
      <c r="AA9031">
        <v>34.5</v>
      </c>
      <c r="AB9031">
        <v>65.5</v>
      </c>
      <c r="AC9031" s="3">
        <f t="shared" si="848"/>
        <v>-31</v>
      </c>
      <c r="AD9031" s="3">
        <f t="shared" si="849"/>
        <v>1</v>
      </c>
      <c r="AE9031" s="3" t="s">
        <v>30462</v>
      </c>
      <c r="AF9031" t="b">
        <v>0</v>
      </c>
      <c r="AG9031" s="1">
        <v>44636.535752314812</v>
      </c>
    </row>
    <row r="9032" spans="1:33" x14ac:dyDescent="0.2">
      <c r="A9032" t="s">
        <v>25879</v>
      </c>
      <c r="B9032">
        <v>12302</v>
      </c>
      <c r="C9032" s="3" t="s">
        <v>25880</v>
      </c>
      <c r="D9032" t="s">
        <v>25881</v>
      </c>
      <c r="E9032" t="s">
        <v>30230</v>
      </c>
      <c r="F9032" s="9" t="str">
        <f>_xlfn.XLOOKUP(E9032,'Raw Data - Area Code'!A:A,'Raw Data - Area Code'!B:B,"",FALSE)</f>
        <v>Manchester</v>
      </c>
      <c r="G9032" s="9">
        <v>990937</v>
      </c>
      <c r="H9032" s="8">
        <v>64191</v>
      </c>
      <c r="I9032" s="20" t="s">
        <v>30260</v>
      </c>
      <c r="J9032" s="8" t="str">
        <f>_xlfn.XLOOKUP(TRIM(I9032),'Raw Data - SIC Code'!A:A,'Raw Data - SIC Code'!C:C,"",FALSE)</f>
        <v>Finance</v>
      </c>
      <c r="K9032">
        <v>25.8</v>
      </c>
      <c r="L9032" s="3">
        <v>28.7</v>
      </c>
      <c r="M9032">
        <v>38.1</v>
      </c>
      <c r="N9032">
        <v>26.5</v>
      </c>
      <c r="O9032">
        <v>79.3</v>
      </c>
      <c r="P9032">
        <v>86.3</v>
      </c>
      <c r="Q9032" s="27">
        <f>(O9032 - P9032) / (O9032 + P9032) * 100</f>
        <v>-4.2270531400966185</v>
      </c>
      <c r="R9032">
        <v>34.6</v>
      </c>
      <c r="S9032">
        <v>65.400000000000006</v>
      </c>
      <c r="T9032" s="3">
        <f t="shared" si="845"/>
        <v>-30.800000000000004</v>
      </c>
      <c r="U9032">
        <v>34.5</v>
      </c>
      <c r="V9032">
        <v>65.5</v>
      </c>
      <c r="W9032" s="3">
        <f t="shared" si="846"/>
        <v>-31</v>
      </c>
      <c r="X9032">
        <v>41.5</v>
      </c>
      <c r="Y9032">
        <v>58.5</v>
      </c>
      <c r="Z9032" s="3">
        <f t="shared" si="847"/>
        <v>-17</v>
      </c>
      <c r="AA9032">
        <v>61</v>
      </c>
      <c r="AB9032">
        <v>39</v>
      </c>
      <c r="AC9032" s="3">
        <f t="shared" si="848"/>
        <v>22</v>
      </c>
      <c r="AD9032" s="3">
        <f t="shared" si="849"/>
        <v>2</v>
      </c>
      <c r="AE9032" s="3" t="s">
        <v>30462</v>
      </c>
      <c r="AF9032" t="b">
        <v>0</v>
      </c>
      <c r="AG9032" s="1">
        <v>44634.475706018522</v>
      </c>
    </row>
    <row r="9033" spans="1:33" x14ac:dyDescent="0.2">
      <c r="A9033" t="s">
        <v>25882</v>
      </c>
      <c r="B9033">
        <v>12285</v>
      </c>
      <c r="C9033" s="3" t="s">
        <v>25883</v>
      </c>
      <c r="D9033" t="s">
        <v>25884</v>
      </c>
      <c r="E9033" t="s">
        <v>30166</v>
      </c>
      <c r="F9033" s="9" t="str">
        <f>_xlfn.XLOOKUP(E9033,'Raw Data - Area Code'!A:A,'Raw Data - Area Code'!B:B,"",FALSE)</f>
        <v>Peterborough</v>
      </c>
      <c r="G9033" s="9">
        <v>3202237</v>
      </c>
      <c r="H9033" s="8">
        <v>93290</v>
      </c>
      <c r="I9033" s="20" t="s">
        <v>30236</v>
      </c>
      <c r="J9033" s="8" t="str">
        <f>_xlfn.XLOOKUP(TRIM(I9033),'Raw Data - SIC Code'!A:A,'Raw Data - SIC Code'!C:C,"",FALSE)</f>
        <v>Arts &amp; Recreation</v>
      </c>
      <c r="K9033">
        <v>9.4</v>
      </c>
      <c r="L9033" s="3">
        <v>28.8</v>
      </c>
      <c r="M9033">
        <v>77.5</v>
      </c>
      <c r="N9033">
        <v>66.7</v>
      </c>
      <c r="O9033">
        <v>32.700000000000003</v>
      </c>
      <c r="P9033">
        <v>16.600000000000001</v>
      </c>
      <c r="Q9033" s="27">
        <f>(O9033 - P9033) / (O9033 + P9033) * 100</f>
        <v>32.657200811359026</v>
      </c>
      <c r="R9033">
        <v>41.5</v>
      </c>
      <c r="S9033">
        <v>58.5</v>
      </c>
      <c r="T9033" s="3">
        <f t="shared" si="845"/>
        <v>-17</v>
      </c>
      <c r="U9033">
        <v>38.5</v>
      </c>
      <c r="V9033">
        <v>61.5</v>
      </c>
      <c r="W9033" s="3">
        <f t="shared" si="846"/>
        <v>-23</v>
      </c>
      <c r="X9033">
        <v>41.9</v>
      </c>
      <c r="Y9033">
        <v>58.1</v>
      </c>
      <c r="Z9033" s="3">
        <f t="shared" si="847"/>
        <v>-16.200000000000003</v>
      </c>
      <c r="AA9033">
        <v>50.7</v>
      </c>
      <c r="AB9033">
        <v>49.3</v>
      </c>
      <c r="AC9033" s="3">
        <f t="shared" si="848"/>
        <v>1.4000000000000057</v>
      </c>
      <c r="AD9033" s="3">
        <f t="shared" si="849"/>
        <v>3</v>
      </c>
      <c r="AE9033" s="3" t="s">
        <v>30461</v>
      </c>
      <c r="AF9033" t="b">
        <v>0</v>
      </c>
      <c r="AG9033" s="1">
        <v>44644.78087962963</v>
      </c>
    </row>
    <row r="9034" spans="1:33" x14ac:dyDescent="0.2">
      <c r="A9034" t="s">
        <v>25885</v>
      </c>
      <c r="B9034">
        <v>15434</v>
      </c>
      <c r="C9034" s="3" t="s">
        <v>25886</v>
      </c>
      <c r="D9034" t="s">
        <v>25887</v>
      </c>
      <c r="E9034" t="s">
        <v>30129</v>
      </c>
      <c r="F9034" s="9" t="str">
        <f>_xlfn.XLOOKUP(E9034,'Raw Data - Area Code'!A:A,'Raw Data - Area Code'!B:B,"",FALSE)</f>
        <v>Redhill</v>
      </c>
      <c r="G9034" s="9"/>
      <c r="H9034" s="8">
        <v>1</v>
      </c>
      <c r="I9034" s="20">
        <v>85</v>
      </c>
      <c r="J9034" s="8" t="str">
        <f>_xlfn.XLOOKUP(TRIM(I9034),'Raw Data - SIC Code'!A:A,'Raw Data - SIC Code'!C:C,"",FALSE)</f>
        <v>Education</v>
      </c>
      <c r="K9034">
        <v>18.7</v>
      </c>
      <c r="L9034" s="3">
        <v>31.6</v>
      </c>
      <c r="M9034">
        <v>13.9</v>
      </c>
      <c r="N9034">
        <v>21</v>
      </c>
      <c r="O9034">
        <v>26.4</v>
      </c>
      <c r="P9034">
        <v>42.1</v>
      </c>
      <c r="Q9034" s="27">
        <f>(O9034 - P9034) / (O9034 + P9034) * 100</f>
        <v>-22.919708029197082</v>
      </c>
      <c r="R9034">
        <v>24.6</v>
      </c>
      <c r="S9034">
        <v>75.400000000000006</v>
      </c>
      <c r="T9034" s="3">
        <f t="shared" si="845"/>
        <v>-50.8</v>
      </c>
      <c r="U9034">
        <v>22.4</v>
      </c>
      <c r="V9034">
        <v>77.599999999999994</v>
      </c>
      <c r="W9034" s="3">
        <f t="shared" si="846"/>
        <v>-55.199999999999996</v>
      </c>
      <c r="X9034">
        <v>32.799999999999997</v>
      </c>
      <c r="Y9034">
        <v>67.2</v>
      </c>
      <c r="Z9034" s="3">
        <f t="shared" si="847"/>
        <v>-34.400000000000006</v>
      </c>
      <c r="AA9034">
        <v>44.8</v>
      </c>
      <c r="AB9034">
        <v>55.2</v>
      </c>
      <c r="AC9034" s="3">
        <f t="shared" si="848"/>
        <v>-10.400000000000006</v>
      </c>
      <c r="AD9034" s="3">
        <f t="shared" si="849"/>
        <v>1</v>
      </c>
      <c r="AE9034" s="3" t="s">
        <v>30460</v>
      </c>
      <c r="AF9034" t="b">
        <v>0</v>
      </c>
      <c r="AG9034" s="1">
        <v>44634.652777777781</v>
      </c>
    </row>
    <row r="9035" spans="1:33" ht="34" x14ac:dyDescent="0.2">
      <c r="A9035" t="s">
        <v>25888</v>
      </c>
      <c r="B9035">
        <v>15484</v>
      </c>
      <c r="C9035" s="3" t="s">
        <v>25889</v>
      </c>
      <c r="D9035" t="s">
        <v>25890</v>
      </c>
      <c r="E9035" t="s">
        <v>30131</v>
      </c>
      <c r="F9035" s="9" t="str">
        <f>_xlfn.XLOOKUP(E9035,'Raw Data - Area Code'!A:A,'Raw Data - Area Code'!B:B,"",FALSE)</f>
        <v>Oxford</v>
      </c>
      <c r="G9035" s="9"/>
      <c r="H9035" s="18" t="s">
        <v>672</v>
      </c>
      <c r="I9035" s="20" t="s">
        <v>30235</v>
      </c>
      <c r="J9035" s="8" t="str">
        <f>_xlfn.XLOOKUP(TRIM(I9035),'Raw Data - SIC Code'!A:A,'Raw Data - SIC Code'!C:C,"",FALSE)</f>
        <v>Education</v>
      </c>
      <c r="K9035">
        <v>7.9</v>
      </c>
      <c r="L9035" s="3">
        <v>-7.7</v>
      </c>
      <c r="M9035">
        <v>33</v>
      </c>
      <c r="N9035">
        <v>0</v>
      </c>
      <c r="O9035">
        <v>3.9</v>
      </c>
      <c r="P9035">
        <v>4.0999999999999996</v>
      </c>
      <c r="Q9035" s="27">
        <f>(O9035 - P9035) / (O9035 + P9035) * 100</f>
        <v>-2.4999999999999964</v>
      </c>
      <c r="R9035">
        <v>58</v>
      </c>
      <c r="S9035">
        <v>42</v>
      </c>
      <c r="T9035" s="3">
        <f t="shared" si="845"/>
        <v>16</v>
      </c>
      <c r="U9035">
        <v>56.5</v>
      </c>
      <c r="V9035">
        <v>43.5</v>
      </c>
      <c r="W9035" s="3">
        <f t="shared" si="846"/>
        <v>13</v>
      </c>
      <c r="X9035">
        <v>44.9</v>
      </c>
      <c r="Y9035">
        <v>55.1</v>
      </c>
      <c r="Z9035" s="3">
        <f t="shared" si="847"/>
        <v>-10.200000000000003</v>
      </c>
      <c r="AA9035">
        <v>60.9</v>
      </c>
      <c r="AB9035">
        <v>39.1</v>
      </c>
      <c r="AC9035" s="3">
        <f t="shared" si="848"/>
        <v>21.799999999999997</v>
      </c>
      <c r="AD9035" s="3">
        <f t="shared" si="849"/>
        <v>3</v>
      </c>
      <c r="AE9035" s="3" t="s">
        <v>30460</v>
      </c>
      <c r="AF9035" t="b">
        <v>0</v>
      </c>
      <c r="AG9035" s="1">
        <v>44621.469965277778</v>
      </c>
    </row>
    <row r="9036" spans="1:33" ht="34" x14ac:dyDescent="0.2">
      <c r="A9036" t="s">
        <v>25891</v>
      </c>
      <c r="B9036">
        <v>16059</v>
      </c>
      <c r="C9036" s="3" t="s">
        <v>25892</v>
      </c>
      <c r="D9036" t="s">
        <v>25893</v>
      </c>
      <c r="E9036" t="s">
        <v>30131</v>
      </c>
      <c r="F9036" s="9" t="str">
        <f>_xlfn.XLOOKUP(E9036,'Raw Data - Area Code'!A:A,'Raw Data - Area Code'!B:B,"",FALSE)</f>
        <v>Oxford</v>
      </c>
      <c r="G9036" s="9"/>
      <c r="H9036" s="18" t="s">
        <v>672</v>
      </c>
      <c r="I9036" s="20" t="s">
        <v>30235</v>
      </c>
      <c r="J9036" s="8" t="str">
        <f>_xlfn.XLOOKUP(TRIM(I9036),'Raw Data - SIC Code'!A:A,'Raw Data - SIC Code'!C:C,"",FALSE)</f>
        <v>Education</v>
      </c>
      <c r="K9036">
        <v>15.7</v>
      </c>
      <c r="L9036" s="3">
        <v>43.8</v>
      </c>
      <c r="O9036">
        <v>0</v>
      </c>
      <c r="P9036">
        <v>0</v>
      </c>
      <c r="Q9036" s="27">
        <v>0</v>
      </c>
      <c r="R9036">
        <v>35.799999999999997</v>
      </c>
      <c r="S9036">
        <v>64.2</v>
      </c>
      <c r="T9036" s="3">
        <f t="shared" si="845"/>
        <v>-28.400000000000002</v>
      </c>
      <c r="U9036">
        <v>58.9</v>
      </c>
      <c r="V9036">
        <v>41.1</v>
      </c>
      <c r="W9036" s="3">
        <f t="shared" si="846"/>
        <v>17.799999999999997</v>
      </c>
      <c r="X9036">
        <v>51.6</v>
      </c>
      <c r="Y9036">
        <v>48.4</v>
      </c>
      <c r="Z9036" s="3">
        <f t="shared" si="847"/>
        <v>3.2000000000000028</v>
      </c>
      <c r="AA9036">
        <v>60</v>
      </c>
      <c r="AB9036">
        <v>40</v>
      </c>
      <c r="AC9036" s="3">
        <f t="shared" si="848"/>
        <v>20</v>
      </c>
      <c r="AD9036" s="3">
        <f t="shared" si="849"/>
        <v>4</v>
      </c>
      <c r="AE9036" s="3" t="s">
        <v>30460</v>
      </c>
      <c r="AF9036" t="b">
        <v>0</v>
      </c>
      <c r="AG9036" s="1">
        <v>44655.395219907405</v>
      </c>
    </row>
    <row r="9037" spans="1:33" ht="34" x14ac:dyDescent="0.2">
      <c r="A9037" t="s">
        <v>25894</v>
      </c>
      <c r="B9037">
        <v>12288</v>
      </c>
      <c r="C9037" s="3" t="s">
        <v>25895</v>
      </c>
      <c r="D9037" t="s">
        <v>25896</v>
      </c>
      <c r="E9037" t="s">
        <v>30166</v>
      </c>
      <c r="F9037" s="9" t="str">
        <f>_xlfn.XLOOKUP(E9037,'Raw Data - Area Code'!A:A,'Raw Data - Area Code'!B:B,"",FALSE)</f>
        <v>Peterborough</v>
      </c>
      <c r="G9037" s="9"/>
      <c r="H9037" s="18" t="s">
        <v>321</v>
      </c>
      <c r="I9037" s="20">
        <v>85</v>
      </c>
      <c r="J9037" s="8" t="str">
        <f>_xlfn.XLOOKUP(TRIM(I9037),'Raw Data - SIC Code'!A:A,'Raw Data - SIC Code'!C:C,"",FALSE)</f>
        <v>Education</v>
      </c>
      <c r="K9037">
        <v>8.5</v>
      </c>
      <c r="L9037" s="3">
        <v>13.6</v>
      </c>
      <c r="O9037">
        <v>0</v>
      </c>
      <c r="P9037">
        <v>0</v>
      </c>
      <c r="Q9037" s="27">
        <v>0</v>
      </c>
      <c r="R9037">
        <v>32</v>
      </c>
      <c r="S9037">
        <v>68</v>
      </c>
      <c r="T9037" s="3">
        <f t="shared" si="845"/>
        <v>-36</v>
      </c>
      <c r="U9037">
        <v>19</v>
      </c>
      <c r="V9037">
        <v>81</v>
      </c>
      <c r="W9037" s="3">
        <f t="shared" si="846"/>
        <v>-62</v>
      </c>
      <c r="X9037">
        <v>35</v>
      </c>
      <c r="Y9037">
        <v>65</v>
      </c>
      <c r="Z9037" s="3">
        <f t="shared" si="847"/>
        <v>-30</v>
      </c>
      <c r="AA9037">
        <v>41</v>
      </c>
      <c r="AB9037">
        <v>59</v>
      </c>
      <c r="AC9037" s="3">
        <f t="shared" si="848"/>
        <v>-18</v>
      </c>
      <c r="AD9037" s="3">
        <f t="shared" si="849"/>
        <v>1</v>
      </c>
      <c r="AE9037" s="3" t="s">
        <v>30461</v>
      </c>
      <c r="AF9037" t="b">
        <v>0</v>
      </c>
      <c r="AG9037" s="1">
        <v>44460.367291666669</v>
      </c>
    </row>
    <row r="9038" spans="1:33" ht="34" x14ac:dyDescent="0.2">
      <c r="A9038" t="s">
        <v>25897</v>
      </c>
      <c r="B9038">
        <v>14587</v>
      </c>
      <c r="C9038" s="3" t="s">
        <v>25898</v>
      </c>
      <c r="D9038" t="s">
        <v>25899</v>
      </c>
      <c r="E9038" t="s">
        <v>30132</v>
      </c>
      <c r="F9038" s="9" t="str">
        <f>_xlfn.XLOOKUP(E9038,'Raw Data - Area Code'!A:A,'Raw Data - Area Code'!B:B,"",FALSE)</f>
        <v>Croydon</v>
      </c>
      <c r="G9038" s="9">
        <v>8058921</v>
      </c>
      <c r="H9038" s="18" t="s">
        <v>34</v>
      </c>
      <c r="I9038" s="20" t="s">
        <v>30235</v>
      </c>
      <c r="J9038" s="8" t="str">
        <f>_xlfn.XLOOKUP(TRIM(I9038),'Raw Data - SIC Code'!A:A,'Raw Data - SIC Code'!C:C,"",FALSE)</f>
        <v>Education</v>
      </c>
      <c r="K9038">
        <v>39.200000000000003</v>
      </c>
      <c r="L9038" s="3">
        <v>49</v>
      </c>
      <c r="O9038">
        <v>0</v>
      </c>
      <c r="P9038">
        <v>0</v>
      </c>
      <c r="Q9038" s="27">
        <v>0</v>
      </c>
      <c r="R9038">
        <v>4</v>
      </c>
      <c r="S9038">
        <v>96</v>
      </c>
      <c r="T9038" s="3">
        <f t="shared" si="845"/>
        <v>-92</v>
      </c>
      <c r="U9038">
        <v>15.4</v>
      </c>
      <c r="V9038">
        <v>84.6</v>
      </c>
      <c r="W9038" s="3">
        <f t="shared" si="846"/>
        <v>-69.199999999999989</v>
      </c>
      <c r="X9038">
        <v>24.8</v>
      </c>
      <c r="Y9038">
        <v>75.2</v>
      </c>
      <c r="Z9038" s="3">
        <f t="shared" si="847"/>
        <v>-50.4</v>
      </c>
      <c r="AA9038">
        <v>34.9</v>
      </c>
      <c r="AB9038">
        <v>65.099999999999994</v>
      </c>
      <c r="AC9038" s="3">
        <f t="shared" si="848"/>
        <v>-30.199999999999992</v>
      </c>
      <c r="AD9038" s="3">
        <f t="shared" si="849"/>
        <v>1</v>
      </c>
      <c r="AE9038" s="3" t="s">
        <v>30461</v>
      </c>
      <c r="AF9038" t="b">
        <v>0</v>
      </c>
      <c r="AG9038" s="1">
        <v>44649.407395833332</v>
      </c>
    </row>
    <row r="9039" spans="1:33" x14ac:dyDescent="0.2">
      <c r="A9039" t="s">
        <v>25900</v>
      </c>
      <c r="B9039">
        <v>12291</v>
      </c>
      <c r="C9039" s="3" t="s">
        <v>25901</v>
      </c>
      <c r="D9039" t="s">
        <v>25902</v>
      </c>
      <c r="E9039" t="s">
        <v>30171</v>
      </c>
      <c r="F9039" s="9" t="str">
        <f>_xlfn.XLOOKUP(E9039,'Raw Data - Area Code'!A:A,'Raw Data - Area Code'!B:B,"",FALSE)</f>
        <v>Watford</v>
      </c>
      <c r="G9039" s="9">
        <v>2492591</v>
      </c>
      <c r="H9039" s="8">
        <v>82990</v>
      </c>
      <c r="I9039" s="20" t="s">
        <v>30240</v>
      </c>
      <c r="J9039" s="8" t="str">
        <f>_xlfn.XLOOKUP(TRIM(I9039),'Raw Data - SIC Code'!A:A,'Raw Data - SIC Code'!C:C,"",FALSE)</f>
        <v>Admin Services</v>
      </c>
      <c r="K9039">
        <v>2</v>
      </c>
      <c r="L9039" s="3">
        <v>3</v>
      </c>
      <c r="M9039">
        <v>-5</v>
      </c>
      <c r="N9039">
        <v>-400</v>
      </c>
      <c r="O9039">
        <v>14</v>
      </c>
      <c r="P9039">
        <v>19</v>
      </c>
      <c r="Q9039" s="27">
        <f>(O9039 - P9039) / (O9039 + P9039) * 100</f>
        <v>-15.151515151515152</v>
      </c>
      <c r="R9039">
        <v>77</v>
      </c>
      <c r="S9039">
        <v>23</v>
      </c>
      <c r="T9039" s="3">
        <f t="shared" si="845"/>
        <v>54</v>
      </c>
      <c r="U9039">
        <v>77</v>
      </c>
      <c r="V9039">
        <v>23</v>
      </c>
      <c r="W9039" s="3">
        <f t="shared" si="846"/>
        <v>54</v>
      </c>
      <c r="X9039">
        <v>82</v>
      </c>
      <c r="Y9039">
        <v>18</v>
      </c>
      <c r="Z9039" s="3">
        <f t="shared" si="847"/>
        <v>64</v>
      </c>
      <c r="AA9039">
        <v>84</v>
      </c>
      <c r="AB9039">
        <v>16</v>
      </c>
      <c r="AC9039" s="3">
        <f t="shared" si="848"/>
        <v>68</v>
      </c>
      <c r="AD9039" s="3">
        <f t="shared" si="849"/>
        <v>5</v>
      </c>
      <c r="AE9039" s="3" t="s">
        <v>30462</v>
      </c>
      <c r="AF9039" t="b">
        <v>0</v>
      </c>
      <c r="AG9039" s="1">
        <v>44629.374861111108</v>
      </c>
    </row>
    <row r="9040" spans="1:33" ht="34" x14ac:dyDescent="0.2">
      <c r="A9040" t="s">
        <v>25903</v>
      </c>
      <c r="B9040">
        <v>491</v>
      </c>
      <c r="C9040" s="3" t="s">
        <v>25904</v>
      </c>
      <c r="D9040" t="s">
        <v>25905</v>
      </c>
      <c r="E9040" t="s">
        <v>30230</v>
      </c>
      <c r="F9040" s="9" t="str">
        <f>_xlfn.XLOOKUP(E9040,'Raw Data - Area Code'!A:A,'Raw Data - Area Code'!B:B,"",FALSE)</f>
        <v>Manchester</v>
      </c>
      <c r="G9040" s="9"/>
      <c r="H9040" s="18" t="s">
        <v>668</v>
      </c>
      <c r="I9040" s="20">
        <v>84</v>
      </c>
      <c r="J9040" s="8" t="str">
        <f>_xlfn.XLOOKUP(TRIM(I9040),'Raw Data - SIC Code'!A:A,'Raw Data - SIC Code'!C:C,"",FALSE)</f>
        <v>Public Admin</v>
      </c>
      <c r="K9040">
        <v>1</v>
      </c>
      <c r="L9040" s="3">
        <v>-0.3</v>
      </c>
      <c r="M9040">
        <v>-11.4</v>
      </c>
      <c r="N9040">
        <v>0</v>
      </c>
      <c r="O9040">
        <v>92.4</v>
      </c>
      <c r="P9040">
        <v>90.8</v>
      </c>
      <c r="Q9040" s="27">
        <f>(O9040 - P9040) / (O9040 + P9040) * 100</f>
        <v>0.87336244541485175</v>
      </c>
      <c r="R9040">
        <v>53</v>
      </c>
      <c r="S9040">
        <v>47</v>
      </c>
      <c r="T9040" s="3">
        <f t="shared" si="845"/>
        <v>6</v>
      </c>
      <c r="U9040">
        <v>33</v>
      </c>
      <c r="V9040">
        <v>67</v>
      </c>
      <c r="W9040" s="3">
        <f t="shared" si="846"/>
        <v>-34</v>
      </c>
      <c r="X9040">
        <v>33</v>
      </c>
      <c r="Y9040">
        <v>67</v>
      </c>
      <c r="Z9040" s="3">
        <f t="shared" si="847"/>
        <v>-34</v>
      </c>
      <c r="AA9040">
        <v>44</v>
      </c>
      <c r="AB9040">
        <v>56</v>
      </c>
      <c r="AC9040" s="3">
        <f t="shared" si="848"/>
        <v>-12</v>
      </c>
      <c r="AD9040" s="3">
        <f t="shared" si="849"/>
        <v>2</v>
      </c>
      <c r="AE9040" s="3" t="s">
        <v>30575</v>
      </c>
      <c r="AF9040" t="b">
        <v>0</v>
      </c>
      <c r="AG9040" s="1">
        <v>44588.662372685183</v>
      </c>
    </row>
    <row r="9041" spans="1:33" x14ac:dyDescent="0.2">
      <c r="A9041" t="s">
        <v>25906</v>
      </c>
      <c r="B9041">
        <v>16926</v>
      </c>
      <c r="C9041" s="3" t="s">
        <v>25907</v>
      </c>
      <c r="D9041" t="s">
        <v>25908</v>
      </c>
      <c r="E9041" t="s">
        <v>30206</v>
      </c>
      <c r="F9041" s="9" t="str">
        <f>_xlfn.XLOOKUP(E9041,'Raw Data - Area Code'!A:A,'Raw Data - Area Code'!B:B,"",FALSE)</f>
        <v>Dudley</v>
      </c>
      <c r="G9041" s="9" t="s">
        <v>25909</v>
      </c>
      <c r="H9041" s="8">
        <v>55900</v>
      </c>
      <c r="I9041" s="20" t="s">
        <v>30266</v>
      </c>
      <c r="J9041" s="8" t="str">
        <f>_xlfn.XLOOKUP(TRIM(I9041),'Raw Data - SIC Code'!A:A,'Raw Data - SIC Code'!C:C,"",FALSE)</f>
        <v>Hospitality</v>
      </c>
      <c r="K9041">
        <v>23.6</v>
      </c>
      <c r="L9041" s="3">
        <v>30.5</v>
      </c>
      <c r="M9041">
        <v>57.2</v>
      </c>
      <c r="N9041">
        <v>57.2</v>
      </c>
      <c r="O9041">
        <v>0.5</v>
      </c>
      <c r="P9041">
        <v>0.4</v>
      </c>
      <c r="Q9041" s="27">
        <f>(O9041 - P9041) / (O9041 + P9041) * 100</f>
        <v>11.111111111111107</v>
      </c>
      <c r="R9041">
        <v>31</v>
      </c>
      <c r="S9041">
        <v>69</v>
      </c>
      <c r="T9041" s="3">
        <f t="shared" si="845"/>
        <v>-38</v>
      </c>
      <c r="U9041">
        <v>27</v>
      </c>
      <c r="V9041">
        <v>73</v>
      </c>
      <c r="W9041" s="3">
        <f t="shared" si="846"/>
        <v>-46</v>
      </c>
      <c r="X9041">
        <v>47</v>
      </c>
      <c r="Y9041">
        <v>53</v>
      </c>
      <c r="Z9041" s="3">
        <f t="shared" si="847"/>
        <v>-6</v>
      </c>
      <c r="AA9041">
        <v>67</v>
      </c>
      <c r="AB9041">
        <v>33</v>
      </c>
      <c r="AC9041" s="3">
        <f t="shared" si="848"/>
        <v>34</v>
      </c>
      <c r="AD9041" s="3">
        <f t="shared" si="849"/>
        <v>3</v>
      </c>
      <c r="AE9041" s="3" t="s">
        <v>30461</v>
      </c>
      <c r="AF9041" t="b">
        <v>0</v>
      </c>
      <c r="AG9041" s="1">
        <v>44543.389490740738</v>
      </c>
    </row>
    <row r="9042" spans="1:33" x14ac:dyDescent="0.2">
      <c r="A9042" t="s">
        <v>25910</v>
      </c>
      <c r="B9042">
        <v>18181</v>
      </c>
      <c r="C9042" s="3" t="s">
        <v>25911</v>
      </c>
      <c r="D9042" t="s">
        <v>25912</v>
      </c>
      <c r="E9042" t="s">
        <v>30152</v>
      </c>
      <c r="F9042" s="9" t="str">
        <f>_xlfn.XLOOKUP(E9042,'Raw Data - Area Code'!A:A,'Raw Data - Area Code'!B:B,"",FALSE)</f>
        <v>South East London</v>
      </c>
      <c r="G9042" s="9">
        <v>10360957</v>
      </c>
      <c r="H9042" s="8">
        <v>85600</v>
      </c>
      <c r="I9042" s="20" t="s">
        <v>30235</v>
      </c>
      <c r="J9042" s="8" t="str">
        <f>_xlfn.XLOOKUP(TRIM(I9042),'Raw Data - SIC Code'!A:A,'Raw Data - SIC Code'!C:C,"",FALSE)</f>
        <v>Education</v>
      </c>
      <c r="K9042">
        <v>21.6</v>
      </c>
      <c r="L9042" s="3">
        <v>36.200000000000003</v>
      </c>
      <c r="O9042">
        <v>0</v>
      </c>
      <c r="P9042">
        <v>0</v>
      </c>
      <c r="Q9042" s="27">
        <v>0</v>
      </c>
      <c r="R9042">
        <v>6</v>
      </c>
      <c r="S9042">
        <v>94</v>
      </c>
      <c r="T9042" s="3">
        <f t="shared" si="845"/>
        <v>-88</v>
      </c>
      <c r="U9042">
        <v>9</v>
      </c>
      <c r="V9042">
        <v>91</v>
      </c>
      <c r="W9042" s="3">
        <f t="shared" si="846"/>
        <v>-82</v>
      </c>
      <c r="X9042">
        <v>14</v>
      </c>
      <c r="Y9042">
        <v>86</v>
      </c>
      <c r="Z9042" s="3">
        <f t="shared" si="847"/>
        <v>-72</v>
      </c>
      <c r="AA9042">
        <v>20</v>
      </c>
      <c r="AB9042">
        <v>80</v>
      </c>
      <c r="AC9042" s="3">
        <f t="shared" si="848"/>
        <v>-60</v>
      </c>
      <c r="AD9042" s="3">
        <f t="shared" si="849"/>
        <v>1</v>
      </c>
      <c r="AE9042" s="3" t="s">
        <v>30460</v>
      </c>
      <c r="AF9042" t="b">
        <v>0</v>
      </c>
      <c r="AG9042" s="1">
        <v>44645.377534722225</v>
      </c>
    </row>
    <row r="9043" spans="1:33" x14ac:dyDescent="0.2">
      <c r="A9043" t="s">
        <v>25913</v>
      </c>
      <c r="B9043">
        <v>20873</v>
      </c>
      <c r="C9043" s="3" t="s">
        <v>25914</v>
      </c>
      <c r="D9043" t="s">
        <v>15911</v>
      </c>
      <c r="E9043" t="s">
        <v>30197</v>
      </c>
      <c r="F9043" s="9" t="str">
        <f>_xlfn.XLOOKUP(E9043,'Raw Data - Area Code'!A:A,'Raw Data - Area Code'!B:B,"",FALSE)</f>
        <v>Southall</v>
      </c>
      <c r="G9043" s="9">
        <v>10771707</v>
      </c>
      <c r="H9043" s="8">
        <v>86210</v>
      </c>
      <c r="I9043" s="20" t="s">
        <v>30237</v>
      </c>
      <c r="J9043" s="8" t="str">
        <f>_xlfn.XLOOKUP(TRIM(I9043),'Raw Data - SIC Code'!A:A,'Raw Data - SIC Code'!C:C,"",FALSE)</f>
        <v>Healthcare</v>
      </c>
      <c r="K9043">
        <v>27</v>
      </c>
      <c r="L9043" s="3">
        <v>25</v>
      </c>
      <c r="O9043">
        <v>0</v>
      </c>
      <c r="P9043">
        <v>0</v>
      </c>
      <c r="Q9043" s="27">
        <v>0</v>
      </c>
      <c r="R9043">
        <v>25</v>
      </c>
      <c r="S9043">
        <v>75</v>
      </c>
      <c r="T9043" s="3">
        <f t="shared" si="845"/>
        <v>-50</v>
      </c>
      <c r="U9043">
        <v>23</v>
      </c>
      <c r="V9043">
        <v>77</v>
      </c>
      <c r="W9043" s="3">
        <f t="shared" si="846"/>
        <v>-54</v>
      </c>
      <c r="X9043">
        <v>24</v>
      </c>
      <c r="Y9043">
        <v>76</v>
      </c>
      <c r="Z9043" s="3">
        <f t="shared" si="847"/>
        <v>-52</v>
      </c>
      <c r="AA9043">
        <v>30</v>
      </c>
      <c r="AB9043">
        <v>70</v>
      </c>
      <c r="AC9043" s="3">
        <f t="shared" si="848"/>
        <v>-40</v>
      </c>
      <c r="AD9043" s="3">
        <f t="shared" si="849"/>
        <v>1</v>
      </c>
      <c r="AE9043" s="3" t="s">
        <v>30460</v>
      </c>
      <c r="AF9043" t="b">
        <v>0</v>
      </c>
      <c r="AG9043" s="1">
        <v>44653.631157407406</v>
      </c>
    </row>
    <row r="9044" spans="1:33" ht="51" x14ac:dyDescent="0.2">
      <c r="A9044" t="s">
        <v>25915</v>
      </c>
      <c r="B9044">
        <v>12292</v>
      </c>
      <c r="C9044" s="3" t="s">
        <v>25916</v>
      </c>
      <c r="D9044" t="s">
        <v>25917</v>
      </c>
      <c r="E9044" t="s">
        <v>30138</v>
      </c>
      <c r="F9044" s="9" t="str">
        <f>_xlfn.XLOOKUP(E9044,'Raw Data - Area Code'!A:A,'Raw Data - Area Code'!B:B,"",FALSE)</f>
        <v>Sutton</v>
      </c>
      <c r="G9044" s="9">
        <v>3492921</v>
      </c>
      <c r="H9044" s="18" t="s">
        <v>25918</v>
      </c>
      <c r="I9044" s="20" t="s">
        <v>30237</v>
      </c>
      <c r="J9044" s="8" t="str">
        <f>_xlfn.XLOOKUP(TRIM(I9044),'Raw Data - SIC Code'!A:A,'Raw Data - SIC Code'!C:C,"",FALSE)</f>
        <v>Healthcare</v>
      </c>
      <c r="K9044">
        <v>9.1999999999999993</v>
      </c>
      <c r="L9044" s="3">
        <v>4.4000000000000004</v>
      </c>
      <c r="O9044">
        <v>0</v>
      </c>
      <c r="P9044">
        <v>0</v>
      </c>
      <c r="Q9044" s="27">
        <v>0</v>
      </c>
      <c r="R9044">
        <v>17</v>
      </c>
      <c r="S9044">
        <v>83</v>
      </c>
      <c r="T9044" s="3">
        <f t="shared" si="845"/>
        <v>-66</v>
      </c>
      <c r="U9044">
        <v>30.4</v>
      </c>
      <c r="V9044">
        <v>69.599999999999994</v>
      </c>
      <c r="W9044" s="3">
        <f t="shared" si="846"/>
        <v>-39.199999999999996</v>
      </c>
      <c r="X9044">
        <v>30.4</v>
      </c>
      <c r="Y9044">
        <v>69.599999999999994</v>
      </c>
      <c r="Z9044" s="3">
        <f t="shared" si="847"/>
        <v>-39.199999999999996</v>
      </c>
      <c r="AA9044">
        <v>28.3</v>
      </c>
      <c r="AB9044">
        <v>71.7</v>
      </c>
      <c r="AC9044" s="3">
        <f t="shared" si="848"/>
        <v>-43.400000000000006</v>
      </c>
      <c r="AD9044" s="3">
        <f t="shared" si="849"/>
        <v>1</v>
      </c>
      <c r="AE9044" s="3" t="s">
        <v>30575</v>
      </c>
      <c r="AF9044" t="b">
        <v>0</v>
      </c>
      <c r="AG9044" s="1">
        <v>44649.458923611113</v>
      </c>
    </row>
    <row r="9045" spans="1:33" x14ac:dyDescent="0.2">
      <c r="A9045" t="s">
        <v>25919</v>
      </c>
      <c r="B9045">
        <v>12293</v>
      </c>
      <c r="C9045" s="3" t="s">
        <v>6125</v>
      </c>
      <c r="D9045" t="s">
        <v>6126</v>
      </c>
      <c r="E9045" t="s">
        <v>30182</v>
      </c>
      <c r="F9045" s="9" t="str">
        <f>_xlfn.XLOOKUP(E9045,'Raw Data - Area Code'!A:A,'Raw Data - Area Code'!B:B,"",FALSE)</f>
        <v>South West London</v>
      </c>
      <c r="G9045" s="9">
        <v>3669273</v>
      </c>
      <c r="H9045" s="8">
        <v>55100</v>
      </c>
      <c r="I9045" s="20" t="s">
        <v>30266</v>
      </c>
      <c r="J9045" s="8" t="str">
        <f>_xlfn.XLOOKUP(TRIM(I9045),'Raw Data - SIC Code'!A:A,'Raw Data - SIC Code'!C:C,"",FALSE)</f>
        <v>Hospitality</v>
      </c>
      <c r="K9045">
        <v>15.7</v>
      </c>
      <c r="L9045" s="3">
        <v>9</v>
      </c>
      <c r="M9045">
        <v>18.600000000000001</v>
      </c>
      <c r="N9045">
        <v>11.9</v>
      </c>
      <c r="O9045">
        <v>85.2</v>
      </c>
      <c r="P9045">
        <v>79.5</v>
      </c>
      <c r="Q9045" s="27">
        <f>(O9045 - P9045) / (O9045 + P9045) * 100</f>
        <v>3.460837887067397</v>
      </c>
      <c r="R9045">
        <v>79.5</v>
      </c>
      <c r="S9045">
        <v>20.5</v>
      </c>
      <c r="T9045" s="3">
        <f t="shared" si="845"/>
        <v>59</v>
      </c>
      <c r="U9045">
        <v>58.9</v>
      </c>
      <c r="V9045">
        <v>41.1</v>
      </c>
      <c r="W9045" s="3">
        <f t="shared" si="846"/>
        <v>17.799999999999997</v>
      </c>
      <c r="X9045">
        <v>47.8</v>
      </c>
      <c r="Y9045">
        <v>52.2</v>
      </c>
      <c r="Z9045" s="3">
        <f t="shared" si="847"/>
        <v>-4.4000000000000057</v>
      </c>
      <c r="AA9045">
        <v>67.400000000000006</v>
      </c>
      <c r="AB9045">
        <v>32.6</v>
      </c>
      <c r="AC9045" s="3">
        <f t="shared" si="848"/>
        <v>34.800000000000004</v>
      </c>
      <c r="AD9045" s="3">
        <f t="shared" si="849"/>
        <v>5</v>
      </c>
      <c r="AE9045" s="3" t="s">
        <v>30460</v>
      </c>
      <c r="AF9045" t="b">
        <v>0</v>
      </c>
      <c r="AG9045" s="1">
        <v>44655.638124999998</v>
      </c>
    </row>
    <row r="9046" spans="1:33" x14ac:dyDescent="0.2">
      <c r="A9046" t="s">
        <v>25920</v>
      </c>
      <c r="B9046">
        <v>15068</v>
      </c>
      <c r="C9046" s="3" t="s">
        <v>25921</v>
      </c>
      <c r="D9046" t="s">
        <v>25922</v>
      </c>
      <c r="E9046" t="s">
        <v>30139</v>
      </c>
      <c r="F9046" s="9" t="str">
        <f>_xlfn.XLOOKUP(E9046,'Raw Data - Area Code'!A:A,'Raw Data - Area Code'!B:B,"",FALSE)</f>
        <v>Hull</v>
      </c>
      <c r="G9046" s="9"/>
      <c r="H9046" s="8">
        <v>1</v>
      </c>
      <c r="I9046" s="20">
        <v>85</v>
      </c>
      <c r="J9046" s="8" t="str">
        <f>_xlfn.XLOOKUP(TRIM(I9046),'Raw Data - SIC Code'!A:A,'Raw Data - SIC Code'!C:C,"",FALSE)</f>
        <v>Education</v>
      </c>
      <c r="K9046">
        <v>25.7</v>
      </c>
      <c r="L9046" s="3">
        <v>55</v>
      </c>
      <c r="O9046">
        <v>0</v>
      </c>
      <c r="P9046">
        <v>0</v>
      </c>
      <c r="Q9046" s="27">
        <v>0</v>
      </c>
      <c r="R9046">
        <v>18</v>
      </c>
      <c r="S9046">
        <v>82</v>
      </c>
      <c r="T9046" s="3">
        <f t="shared" si="845"/>
        <v>-64</v>
      </c>
      <c r="U9046">
        <v>17</v>
      </c>
      <c r="V9046">
        <v>83</v>
      </c>
      <c r="W9046" s="3">
        <f t="shared" si="846"/>
        <v>-66</v>
      </c>
      <c r="X9046">
        <v>28</v>
      </c>
      <c r="Y9046">
        <v>72</v>
      </c>
      <c r="Z9046" s="3">
        <f t="shared" si="847"/>
        <v>-44</v>
      </c>
      <c r="AA9046">
        <v>40</v>
      </c>
      <c r="AB9046">
        <v>60</v>
      </c>
      <c r="AC9046" s="3">
        <f t="shared" si="848"/>
        <v>-20</v>
      </c>
      <c r="AD9046" s="3">
        <f t="shared" si="849"/>
        <v>1</v>
      </c>
      <c r="AE9046" s="3" t="s">
        <v>30462</v>
      </c>
      <c r="AF9046" t="b">
        <v>0</v>
      </c>
      <c r="AG9046" s="1">
        <v>44648.448136574072</v>
      </c>
    </row>
    <row r="9047" spans="1:33" x14ac:dyDescent="0.2">
      <c r="A9047" t="s">
        <v>25923</v>
      </c>
      <c r="B9047">
        <v>18167</v>
      </c>
      <c r="C9047" s="3" t="s">
        <v>25924</v>
      </c>
      <c r="D9047" t="s">
        <v>25925</v>
      </c>
      <c r="E9047" t="s">
        <v>30160</v>
      </c>
      <c r="F9047" s="9" t="str">
        <f>_xlfn.XLOOKUP(E9047,'Raw Data - Area Code'!A:A,'Raw Data - Area Code'!B:B,"",FALSE)</f>
        <v>Ipswich</v>
      </c>
      <c r="G9047" s="9">
        <v>10255142</v>
      </c>
      <c r="H9047" s="8">
        <v>85200</v>
      </c>
      <c r="I9047" s="20" t="s">
        <v>30235</v>
      </c>
      <c r="J9047" s="8" t="str">
        <f>_xlfn.XLOOKUP(TRIM(I9047),'Raw Data - SIC Code'!A:A,'Raw Data - SIC Code'!C:C,"",FALSE)</f>
        <v>Education</v>
      </c>
      <c r="K9047">
        <v>17.3</v>
      </c>
      <c r="L9047" s="3">
        <v>51.7</v>
      </c>
      <c r="O9047">
        <v>0</v>
      </c>
      <c r="P9047">
        <v>0</v>
      </c>
      <c r="Q9047" s="27">
        <v>0</v>
      </c>
      <c r="R9047">
        <v>8.1999999999999993</v>
      </c>
      <c r="S9047">
        <v>91.8</v>
      </c>
      <c r="T9047" s="3">
        <f t="shared" si="845"/>
        <v>-83.6</v>
      </c>
      <c r="U9047">
        <v>9.8000000000000007</v>
      </c>
      <c r="V9047">
        <v>90.2</v>
      </c>
      <c r="W9047" s="3">
        <f t="shared" si="846"/>
        <v>-80.400000000000006</v>
      </c>
      <c r="X9047">
        <v>23</v>
      </c>
      <c r="Y9047">
        <v>77</v>
      </c>
      <c r="Z9047" s="3">
        <f t="shared" si="847"/>
        <v>-54</v>
      </c>
      <c r="AA9047">
        <v>18</v>
      </c>
      <c r="AB9047">
        <v>82</v>
      </c>
      <c r="AC9047" s="3">
        <f t="shared" si="848"/>
        <v>-64</v>
      </c>
      <c r="AD9047" s="3">
        <f t="shared" si="849"/>
        <v>1</v>
      </c>
      <c r="AE9047" s="3" t="s">
        <v>30575</v>
      </c>
      <c r="AF9047" t="b">
        <v>0</v>
      </c>
      <c r="AG9047" s="1">
        <v>44586.671759259261</v>
      </c>
    </row>
    <row r="9048" spans="1:33" ht="51" x14ac:dyDescent="0.2">
      <c r="A9048" t="s">
        <v>25926</v>
      </c>
      <c r="B9048">
        <v>11213</v>
      </c>
      <c r="C9048" s="3" t="s">
        <v>25927</v>
      </c>
      <c r="D9048" t="s">
        <v>25928</v>
      </c>
      <c r="E9048" t="s">
        <v>30139</v>
      </c>
      <c r="F9048" s="9" t="str">
        <f>_xlfn.XLOOKUP(E9048,'Raw Data - Area Code'!A:A,'Raw Data - Area Code'!B:B,"",FALSE)</f>
        <v>Hull</v>
      </c>
      <c r="G9048" s="9">
        <v>6545396</v>
      </c>
      <c r="H9048" s="18" t="s">
        <v>488</v>
      </c>
      <c r="I9048" s="20" t="s">
        <v>30235</v>
      </c>
      <c r="J9048" s="8" t="str">
        <f>_xlfn.XLOOKUP(TRIM(I9048),'Raw Data - SIC Code'!A:A,'Raw Data - SIC Code'!C:C,"",FALSE)</f>
        <v>Education</v>
      </c>
      <c r="K9048">
        <v>23</v>
      </c>
      <c r="L9048" s="3">
        <v>29.7</v>
      </c>
      <c r="O9048">
        <v>0</v>
      </c>
      <c r="P9048">
        <v>0</v>
      </c>
      <c r="Q9048" s="27">
        <v>0</v>
      </c>
      <c r="R9048">
        <v>10</v>
      </c>
      <c r="S9048">
        <v>90</v>
      </c>
      <c r="T9048" s="3">
        <f t="shared" si="845"/>
        <v>-80</v>
      </c>
      <c r="U9048">
        <v>14.6</v>
      </c>
      <c r="V9048">
        <v>85.4</v>
      </c>
      <c r="W9048" s="3">
        <f t="shared" si="846"/>
        <v>-70.800000000000011</v>
      </c>
      <c r="X9048">
        <v>24.4</v>
      </c>
      <c r="Y9048">
        <v>75.599999999999994</v>
      </c>
      <c r="Z9048" s="3">
        <f t="shared" si="847"/>
        <v>-51.2</v>
      </c>
      <c r="AA9048">
        <v>32.799999999999997</v>
      </c>
      <c r="AB9048">
        <v>67.2</v>
      </c>
      <c r="AC9048" s="3">
        <f t="shared" si="848"/>
        <v>-34.400000000000006</v>
      </c>
      <c r="AD9048" s="3">
        <f t="shared" si="849"/>
        <v>1</v>
      </c>
      <c r="AE9048" s="3" t="s">
        <v>30461</v>
      </c>
      <c r="AF9048" t="b">
        <v>0</v>
      </c>
      <c r="AG9048" s="1">
        <v>44616.577210648145</v>
      </c>
    </row>
    <row r="9049" spans="1:33" ht="34" x14ac:dyDescent="0.2">
      <c r="A9049" t="s">
        <v>25929</v>
      </c>
      <c r="B9049">
        <v>12296</v>
      </c>
      <c r="C9049" s="3" t="s">
        <v>25930</v>
      </c>
      <c r="D9049" t="s">
        <v>25931</v>
      </c>
      <c r="E9049" t="s">
        <v>30166</v>
      </c>
      <c r="F9049" s="9" t="str">
        <f>_xlfn.XLOOKUP(E9049,'Raw Data - Area Code'!A:A,'Raw Data - Area Code'!B:B,"",FALSE)</f>
        <v>Peterborough</v>
      </c>
      <c r="G9049" s="9"/>
      <c r="H9049" s="18" t="s">
        <v>668</v>
      </c>
      <c r="I9049" s="20">
        <v>84</v>
      </c>
      <c r="J9049" s="8" t="str">
        <f>_xlfn.XLOOKUP(TRIM(I9049),'Raw Data - SIC Code'!A:A,'Raw Data - SIC Code'!C:C,"",FALSE)</f>
        <v>Public Admin</v>
      </c>
      <c r="K9049">
        <v>6.2</v>
      </c>
      <c r="L9049" s="3">
        <v>5.7</v>
      </c>
      <c r="M9049">
        <v>10</v>
      </c>
      <c r="N9049">
        <v>15.2</v>
      </c>
      <c r="O9049">
        <v>27</v>
      </c>
      <c r="P9049">
        <v>27</v>
      </c>
      <c r="Q9049" s="27">
        <f>(O9049 - P9049) / (O9049 + P9049) * 100</f>
        <v>0</v>
      </c>
      <c r="R9049">
        <v>41</v>
      </c>
      <c r="S9049">
        <v>59</v>
      </c>
      <c r="T9049" s="3">
        <f t="shared" si="845"/>
        <v>-18</v>
      </c>
      <c r="U9049">
        <v>46</v>
      </c>
      <c r="V9049">
        <v>54</v>
      </c>
      <c r="W9049" s="3">
        <f t="shared" si="846"/>
        <v>-8</v>
      </c>
      <c r="X9049">
        <v>56</v>
      </c>
      <c r="Y9049">
        <v>44</v>
      </c>
      <c r="Z9049" s="3">
        <f t="shared" si="847"/>
        <v>12</v>
      </c>
      <c r="AA9049">
        <v>52</v>
      </c>
      <c r="AB9049">
        <v>48</v>
      </c>
      <c r="AC9049" s="3">
        <f t="shared" si="848"/>
        <v>4</v>
      </c>
      <c r="AD9049" s="3">
        <f t="shared" si="849"/>
        <v>3</v>
      </c>
      <c r="AE9049" s="3" t="s">
        <v>30461</v>
      </c>
      <c r="AF9049" t="b">
        <v>0</v>
      </c>
      <c r="AG9049" s="1">
        <v>44601.629965277774</v>
      </c>
    </row>
    <row r="9050" spans="1:33" x14ac:dyDescent="0.2">
      <c r="A9050" t="s">
        <v>25932</v>
      </c>
      <c r="B9050">
        <v>12297</v>
      </c>
      <c r="C9050" s="3" t="s">
        <v>25933</v>
      </c>
      <c r="D9050" t="s">
        <v>25158</v>
      </c>
      <c r="E9050" t="s">
        <v>30114</v>
      </c>
      <c r="F9050" s="9" t="str">
        <f>_xlfn.XLOOKUP(E9050,'Raw Data - Area Code'!A:A,'Raw Data - Area Code'!B:B,"",FALSE)</f>
        <v>Preston</v>
      </c>
      <c r="G9050" s="9">
        <v>5548951</v>
      </c>
      <c r="H9050" s="8">
        <v>82200</v>
      </c>
      <c r="I9050" s="20" t="s">
        <v>30240</v>
      </c>
      <c r="J9050" s="8" t="str">
        <f>_xlfn.XLOOKUP(TRIM(I9050),'Raw Data - SIC Code'!A:A,'Raw Data - SIC Code'!C:C,"",FALSE)</f>
        <v>Admin Services</v>
      </c>
      <c r="K9050">
        <v>0.2</v>
      </c>
      <c r="L9050" s="3">
        <v>0</v>
      </c>
      <c r="M9050">
        <v>19.3</v>
      </c>
      <c r="N9050">
        <v>-20</v>
      </c>
      <c r="O9050">
        <v>5.0999999999999996</v>
      </c>
      <c r="P9050">
        <v>4.5</v>
      </c>
      <c r="Q9050" s="27">
        <f>(O9050 - P9050) / (O9050 + P9050) * 100</f>
        <v>6.2499999999999964</v>
      </c>
      <c r="R9050">
        <v>51</v>
      </c>
      <c r="S9050">
        <v>49</v>
      </c>
      <c r="T9050" s="3">
        <f t="shared" si="845"/>
        <v>2</v>
      </c>
      <c r="U9050">
        <v>51.4</v>
      </c>
      <c r="V9050">
        <v>48.6</v>
      </c>
      <c r="W9050" s="3">
        <f t="shared" si="846"/>
        <v>2.7999999999999972</v>
      </c>
      <c r="X9050">
        <v>52</v>
      </c>
      <c r="Y9050">
        <v>48</v>
      </c>
      <c r="Z9050" s="3">
        <f t="shared" si="847"/>
        <v>4</v>
      </c>
      <c r="AA9050">
        <v>54</v>
      </c>
      <c r="AB9050">
        <v>46</v>
      </c>
      <c r="AC9050" s="3">
        <f t="shared" si="848"/>
        <v>8</v>
      </c>
      <c r="AD9050" s="3">
        <f t="shared" si="849"/>
        <v>5</v>
      </c>
      <c r="AE9050" s="3" t="s">
        <v>30461</v>
      </c>
      <c r="AF9050" t="b">
        <v>0</v>
      </c>
      <c r="AG9050" s="1">
        <v>44622.600706018522</v>
      </c>
    </row>
    <row r="9051" spans="1:33" ht="34" x14ac:dyDescent="0.2">
      <c r="A9051" t="s">
        <v>25934</v>
      </c>
      <c r="B9051">
        <v>21497</v>
      </c>
      <c r="C9051" s="3" t="s">
        <v>25935</v>
      </c>
      <c r="D9051" t="s">
        <v>25936</v>
      </c>
      <c r="E9051" t="s">
        <v>30142</v>
      </c>
      <c r="F9051" s="9" t="str">
        <f>_xlfn.XLOOKUP(E9051,'Raw Data - Area Code'!A:A,'Raw Data - Area Code'!B:B,"",FALSE)</f>
        <v>Bristol</v>
      </c>
      <c r="G9051" s="9">
        <v>2177016</v>
      </c>
      <c r="H9051" s="18" t="s">
        <v>10808</v>
      </c>
      <c r="I9051" s="20" t="s">
        <v>30241</v>
      </c>
      <c r="J9051" s="8" t="str">
        <f>_xlfn.XLOOKUP(TRIM(I9051),'Raw Data - SIC Code'!A:A,'Raw Data - SIC Code'!C:C,"",FALSE)</f>
        <v>Hospitality</v>
      </c>
      <c r="K9051">
        <v>12.9</v>
      </c>
      <c r="L9051" s="3">
        <v>0</v>
      </c>
      <c r="M9051">
        <v>27.27</v>
      </c>
      <c r="N9051">
        <v>0</v>
      </c>
      <c r="O9051">
        <v>36</v>
      </c>
      <c r="P9051">
        <v>64</v>
      </c>
      <c r="Q9051" s="27">
        <f>(O9051 - P9051) / (O9051 + P9051) * 100</f>
        <v>-28.000000000000004</v>
      </c>
      <c r="R9051">
        <v>30</v>
      </c>
      <c r="S9051">
        <v>70</v>
      </c>
      <c r="T9051" s="3">
        <f t="shared" si="845"/>
        <v>-40</v>
      </c>
      <c r="U9051">
        <v>31</v>
      </c>
      <c r="V9051">
        <v>69</v>
      </c>
      <c r="W9051" s="3">
        <f t="shared" si="846"/>
        <v>-38</v>
      </c>
      <c r="X9051">
        <v>30</v>
      </c>
      <c r="Y9051">
        <v>70</v>
      </c>
      <c r="Z9051" s="3">
        <f t="shared" si="847"/>
        <v>-40</v>
      </c>
      <c r="AA9051">
        <v>37</v>
      </c>
      <c r="AB9051">
        <v>63</v>
      </c>
      <c r="AC9051" s="3">
        <f t="shared" si="848"/>
        <v>-26</v>
      </c>
      <c r="AD9051" s="3">
        <f t="shared" si="849"/>
        <v>0</v>
      </c>
      <c r="AE9051" s="3" t="s">
        <v>30460</v>
      </c>
      <c r="AF9051" t="b">
        <v>1</v>
      </c>
      <c r="AG9051" s="1">
        <v>45009.558923611112</v>
      </c>
    </row>
    <row r="9052" spans="1:33" x14ac:dyDescent="0.2">
      <c r="A9052" t="s">
        <v>25937</v>
      </c>
      <c r="B9052">
        <v>12303</v>
      </c>
      <c r="C9052" s="3" t="s">
        <v>25938</v>
      </c>
      <c r="D9052" t="s">
        <v>25939</v>
      </c>
      <c r="E9052" t="s">
        <v>30166</v>
      </c>
      <c r="F9052" s="9" t="str">
        <f>_xlfn.XLOOKUP(E9052,'Raw Data - Area Code'!A:A,'Raw Data - Area Code'!B:B,"",FALSE)</f>
        <v>Peterborough</v>
      </c>
      <c r="G9052" s="9" t="s">
        <v>25940</v>
      </c>
      <c r="H9052" s="8"/>
      <c r="I9052" s="20">
        <v>85</v>
      </c>
      <c r="J9052" s="8" t="str">
        <f>_xlfn.XLOOKUP(TRIM(I9052),'Raw Data - SIC Code'!A:A,'Raw Data - SIC Code'!C:C,"",FALSE)</f>
        <v>Education</v>
      </c>
      <c r="K9052">
        <v>18.2</v>
      </c>
      <c r="L9052" s="3">
        <v>29.6</v>
      </c>
      <c r="O9052">
        <v>0</v>
      </c>
      <c r="P9052">
        <v>0</v>
      </c>
      <c r="Q9052" s="27">
        <v>0</v>
      </c>
      <c r="R9052">
        <v>34.5</v>
      </c>
      <c r="S9052">
        <v>65.5</v>
      </c>
      <c r="T9052" s="3">
        <f t="shared" si="845"/>
        <v>-31</v>
      </c>
      <c r="U9052">
        <v>32.700000000000003</v>
      </c>
      <c r="V9052">
        <v>67.3</v>
      </c>
      <c r="W9052" s="3">
        <f t="shared" si="846"/>
        <v>-34.599999999999994</v>
      </c>
      <c r="X9052">
        <v>36.299999999999997</v>
      </c>
      <c r="Y9052">
        <v>63.7</v>
      </c>
      <c r="Z9052" s="3">
        <f t="shared" si="847"/>
        <v>-27.400000000000009</v>
      </c>
      <c r="AA9052">
        <v>63.6</v>
      </c>
      <c r="AB9052">
        <v>36.4</v>
      </c>
      <c r="AC9052" s="3">
        <f t="shared" si="848"/>
        <v>27.200000000000003</v>
      </c>
      <c r="AD9052" s="3">
        <f t="shared" si="849"/>
        <v>2</v>
      </c>
      <c r="AE9052" s="3" t="s">
        <v>30461</v>
      </c>
      <c r="AF9052" t="b">
        <v>0</v>
      </c>
      <c r="AG9052" s="1">
        <v>44644.567812499998</v>
      </c>
    </row>
    <row r="9053" spans="1:33" x14ac:dyDescent="0.2">
      <c r="A9053" t="s">
        <v>25941</v>
      </c>
      <c r="B9053">
        <v>12304</v>
      </c>
      <c r="C9053" s="3" t="s">
        <v>25942</v>
      </c>
      <c r="D9053" t="s">
        <v>25943</v>
      </c>
      <c r="E9053" t="s">
        <v>30157</v>
      </c>
      <c r="F9053" s="9" t="str">
        <f>_xlfn.XLOOKUP(E9053,'Raw Data - Area Code'!A:A,'Raw Data - Area Code'!B:B,"",FALSE)</f>
        <v>Twickenham</v>
      </c>
      <c r="G9053" s="9">
        <v>3425917</v>
      </c>
      <c r="H9053" s="8">
        <v>62011</v>
      </c>
      <c r="I9053" s="20" t="s">
        <v>30248</v>
      </c>
      <c r="J9053" s="8" t="str">
        <f>_xlfn.XLOOKUP(TRIM(I9053),'Raw Data - SIC Code'!A:A,'Raw Data - SIC Code'!C:C,"",FALSE)</f>
        <v>Info &amp; Comms</v>
      </c>
      <c r="K9053">
        <v>16.7</v>
      </c>
      <c r="L9053" s="3">
        <v>17.100000000000001</v>
      </c>
      <c r="M9053">
        <v>29.4</v>
      </c>
      <c r="N9053">
        <v>26.6</v>
      </c>
      <c r="O9053">
        <v>71.3</v>
      </c>
      <c r="P9053">
        <v>68.2</v>
      </c>
      <c r="Q9053" s="27">
        <f>(O9053 - P9053) / (O9053 + P9053) * 100</f>
        <v>2.2222222222222183</v>
      </c>
      <c r="R9053">
        <v>76.2</v>
      </c>
      <c r="S9053">
        <v>23.8</v>
      </c>
      <c r="T9053" s="3">
        <f t="shared" si="845"/>
        <v>52.400000000000006</v>
      </c>
      <c r="U9053">
        <v>76.599999999999994</v>
      </c>
      <c r="V9053">
        <v>23.4</v>
      </c>
      <c r="W9053" s="3">
        <f t="shared" si="846"/>
        <v>53.199999999999989</v>
      </c>
      <c r="X9053">
        <v>80.7</v>
      </c>
      <c r="Y9053">
        <v>19.3</v>
      </c>
      <c r="Z9053" s="3">
        <f t="shared" si="847"/>
        <v>61.400000000000013</v>
      </c>
      <c r="AA9053">
        <v>90.6</v>
      </c>
      <c r="AB9053">
        <v>9.4</v>
      </c>
      <c r="AC9053" s="3">
        <f t="shared" si="848"/>
        <v>81.199999999999989</v>
      </c>
      <c r="AD9053" s="3">
        <f t="shared" si="849"/>
        <v>6</v>
      </c>
      <c r="AE9053" s="3" t="s">
        <v>30461</v>
      </c>
      <c r="AF9053" t="b">
        <v>0</v>
      </c>
      <c r="AG9053" s="1">
        <v>44652.400787037041</v>
      </c>
    </row>
    <row r="9054" spans="1:33" x14ac:dyDescent="0.2">
      <c r="A9054" t="s">
        <v>25944</v>
      </c>
      <c r="B9054">
        <v>20288</v>
      </c>
      <c r="C9054" s="3" t="s">
        <v>25945</v>
      </c>
      <c r="D9054" t="s">
        <v>1931</v>
      </c>
      <c r="E9054" t="s">
        <v>30143</v>
      </c>
      <c r="F9054" s="9" t="str">
        <f>_xlfn.XLOOKUP(E9054,'Raw Data - Area Code'!A:A,'Raw Data - Area Code'!B:B,"",FALSE)</f>
        <v>West Central London</v>
      </c>
      <c r="G9054" s="9">
        <v>1244084</v>
      </c>
      <c r="H9054" s="8">
        <v>73110</v>
      </c>
      <c r="I9054" s="20" t="s">
        <v>30256</v>
      </c>
      <c r="J9054" s="8" t="str">
        <f>_xlfn.XLOOKUP(TRIM(I9054),'Raw Data - SIC Code'!A:A,'Raw Data - SIC Code'!C:C,"",FALSE)</f>
        <v>Professional Services</v>
      </c>
      <c r="K9054">
        <v>12</v>
      </c>
      <c r="L9054" s="3">
        <v>5.5</v>
      </c>
      <c r="M9054">
        <v>56.9</v>
      </c>
      <c r="N9054">
        <v>33.299999999999997</v>
      </c>
      <c r="O9054">
        <v>32</v>
      </c>
      <c r="P9054">
        <v>30</v>
      </c>
      <c r="Q9054" s="27">
        <f>(O9054 - P9054) / (O9054 + P9054) * 100</f>
        <v>3.225806451612903</v>
      </c>
      <c r="R9054">
        <v>33</v>
      </c>
      <c r="S9054">
        <v>67</v>
      </c>
      <c r="T9054" s="3">
        <f t="shared" si="845"/>
        <v>-34</v>
      </c>
      <c r="U9054">
        <v>43</v>
      </c>
      <c r="V9054">
        <v>57</v>
      </c>
      <c r="W9054" s="3">
        <f t="shared" si="846"/>
        <v>-14.000000000000002</v>
      </c>
      <c r="X9054">
        <v>38</v>
      </c>
      <c r="Y9054">
        <v>62</v>
      </c>
      <c r="Z9054" s="3">
        <f t="shared" si="847"/>
        <v>-24</v>
      </c>
      <c r="AA9054">
        <v>48</v>
      </c>
      <c r="AB9054">
        <v>52</v>
      </c>
      <c r="AC9054" s="3">
        <f t="shared" si="848"/>
        <v>-4</v>
      </c>
      <c r="AD9054" s="3">
        <f t="shared" si="849"/>
        <v>2</v>
      </c>
      <c r="AE9054" s="3" t="s">
        <v>30460</v>
      </c>
      <c r="AF9054" t="b">
        <v>0</v>
      </c>
      <c r="AG9054" s="1">
        <v>44649.318090277775</v>
      </c>
    </row>
    <row r="9055" spans="1:33" ht="34" x14ac:dyDescent="0.2">
      <c r="A9055" t="s">
        <v>25946</v>
      </c>
      <c r="B9055">
        <v>14631</v>
      </c>
      <c r="C9055" s="3" t="s">
        <v>25947</v>
      </c>
      <c r="D9055" t="s">
        <v>10357</v>
      </c>
      <c r="E9055" t="s">
        <v>30182</v>
      </c>
      <c r="F9055" s="9" t="str">
        <f>_xlfn.XLOOKUP(E9055,'Raw Data - Area Code'!A:A,'Raw Data - Area Code'!B:B,"",FALSE)</f>
        <v>South West London</v>
      </c>
      <c r="G9055" s="9"/>
      <c r="H9055" s="18" t="s">
        <v>668</v>
      </c>
      <c r="I9055" s="20">
        <v>84</v>
      </c>
      <c r="J9055" s="8" t="str">
        <f>_xlfn.XLOOKUP(TRIM(I9055),'Raw Data - SIC Code'!A:A,'Raw Data - SIC Code'!C:C,"",FALSE)</f>
        <v>Public Admin</v>
      </c>
      <c r="K9055">
        <v>8.1</v>
      </c>
      <c r="L9055" s="3">
        <v>11</v>
      </c>
      <c r="M9055">
        <v>8.1</v>
      </c>
      <c r="N9055">
        <v>-7.2</v>
      </c>
      <c r="O9055">
        <v>82.5</v>
      </c>
      <c r="P9055">
        <v>78.900000000000006</v>
      </c>
      <c r="Q9055" s="27">
        <f>(O9055 - P9055) / (O9055 + P9055) * 100</f>
        <v>2.2304832713754612</v>
      </c>
      <c r="R9055">
        <v>75.2</v>
      </c>
      <c r="S9055">
        <v>24.8</v>
      </c>
      <c r="T9055" s="3">
        <f t="shared" si="845"/>
        <v>50.4</v>
      </c>
      <c r="U9055">
        <v>38.4</v>
      </c>
      <c r="V9055">
        <v>61.6</v>
      </c>
      <c r="W9055" s="3">
        <f t="shared" si="846"/>
        <v>-23.200000000000003</v>
      </c>
      <c r="X9055">
        <v>51.2</v>
      </c>
      <c r="Y9055">
        <v>48.8</v>
      </c>
      <c r="Z9055" s="3">
        <f t="shared" si="847"/>
        <v>2.4000000000000057</v>
      </c>
      <c r="AA9055">
        <v>68.3</v>
      </c>
      <c r="AB9055">
        <v>31.7</v>
      </c>
      <c r="AC9055" s="3">
        <f t="shared" si="848"/>
        <v>36.599999999999994</v>
      </c>
      <c r="AD9055" s="3">
        <f t="shared" si="849"/>
        <v>5</v>
      </c>
      <c r="AE9055" s="3" t="s">
        <v>30461</v>
      </c>
      <c r="AF9055" t="b">
        <v>1</v>
      </c>
      <c r="AG9055" s="1">
        <v>45015.54142361111</v>
      </c>
    </row>
    <row r="9056" spans="1:33" x14ac:dyDescent="0.2">
      <c r="A9056" t="s">
        <v>25948</v>
      </c>
      <c r="B9056">
        <v>12307</v>
      </c>
      <c r="C9056" s="3" t="s">
        <v>23581</v>
      </c>
      <c r="D9056" t="s">
        <v>1090</v>
      </c>
      <c r="E9056" t="s">
        <v>30143</v>
      </c>
      <c r="F9056" s="9" t="str">
        <f>_xlfn.XLOOKUP(E9056,'Raw Data - Area Code'!A:A,'Raw Data - Area Code'!B:B,"",FALSE)</f>
        <v>West Central London</v>
      </c>
      <c r="G9056" s="9">
        <v>8802569</v>
      </c>
      <c r="H9056" s="8">
        <v>84230</v>
      </c>
      <c r="I9056" s="20" t="s">
        <v>30276</v>
      </c>
      <c r="J9056" s="8" t="str">
        <f>_xlfn.XLOOKUP(TRIM(I9056),'Raw Data - SIC Code'!A:A,'Raw Data - SIC Code'!C:C,"",FALSE)</f>
        <v>Public Admin</v>
      </c>
      <c r="K9056">
        <v>9.8000000000000007</v>
      </c>
      <c r="L9056" s="3">
        <v>14.5</v>
      </c>
      <c r="M9056">
        <v>-3.7</v>
      </c>
      <c r="N9056">
        <v>0</v>
      </c>
      <c r="O9056">
        <v>93</v>
      </c>
      <c r="P9056">
        <v>97</v>
      </c>
      <c r="Q9056" s="27">
        <f>(O9056 - P9056) / (O9056 + P9056) * 100</f>
        <v>-2.1052631578947367</v>
      </c>
      <c r="R9056">
        <v>11</v>
      </c>
      <c r="S9056">
        <v>89</v>
      </c>
      <c r="T9056" s="3">
        <f t="shared" si="845"/>
        <v>-78</v>
      </c>
      <c r="U9056">
        <v>29</v>
      </c>
      <c r="V9056">
        <v>71</v>
      </c>
      <c r="W9056" s="3">
        <f t="shared" si="846"/>
        <v>-42</v>
      </c>
      <c r="X9056">
        <v>35</v>
      </c>
      <c r="Y9056">
        <v>65</v>
      </c>
      <c r="Z9056" s="3">
        <f t="shared" si="847"/>
        <v>-30</v>
      </c>
      <c r="AA9056">
        <v>41</v>
      </c>
      <c r="AB9056">
        <v>59</v>
      </c>
      <c r="AC9056" s="3">
        <f t="shared" si="848"/>
        <v>-18</v>
      </c>
      <c r="AD9056" s="3">
        <f t="shared" si="849"/>
        <v>1</v>
      </c>
      <c r="AE9056" s="3" t="s">
        <v>30460</v>
      </c>
      <c r="AF9056" t="b">
        <v>0</v>
      </c>
      <c r="AG9056" s="1">
        <v>44652.547534722224</v>
      </c>
    </row>
    <row r="9057" spans="1:33" x14ac:dyDescent="0.2">
      <c r="A9057" t="s">
        <v>25949</v>
      </c>
      <c r="B9057">
        <v>12308</v>
      </c>
      <c r="C9057" s="3" t="s">
        <v>25950</v>
      </c>
      <c r="D9057" t="s">
        <v>25951</v>
      </c>
      <c r="E9057" t="s">
        <v>30127</v>
      </c>
      <c r="F9057" s="9" t="str">
        <f>_xlfn.XLOOKUP(E9057,'Raw Data - Area Code'!A:A,'Raw Data - Area Code'!B:B,"",FALSE)</f>
        <v>Newcastle upon Tyne</v>
      </c>
      <c r="G9057" s="9">
        <v>995799</v>
      </c>
      <c r="H9057" s="8">
        <v>55900</v>
      </c>
      <c r="I9057" s="20" t="s">
        <v>30266</v>
      </c>
      <c r="J9057" s="8" t="str">
        <f>_xlfn.XLOOKUP(TRIM(I9057),'Raw Data - SIC Code'!A:A,'Raw Data - SIC Code'!C:C,"",FALSE)</f>
        <v>Hospitality</v>
      </c>
      <c r="K9057">
        <v>4.2</v>
      </c>
      <c r="L9057" s="3">
        <v>0.2</v>
      </c>
      <c r="O9057">
        <v>0</v>
      </c>
      <c r="P9057">
        <v>0</v>
      </c>
      <c r="Q9057" s="27">
        <v>0</v>
      </c>
      <c r="R9057">
        <v>19.899999999999999</v>
      </c>
      <c r="S9057">
        <v>80.099999999999994</v>
      </c>
      <c r="T9057" s="3">
        <f t="shared" si="845"/>
        <v>-60.199999999999996</v>
      </c>
      <c r="U9057">
        <v>39</v>
      </c>
      <c r="V9057">
        <v>61</v>
      </c>
      <c r="W9057" s="3">
        <f t="shared" si="846"/>
        <v>-22</v>
      </c>
      <c r="X9057">
        <v>26.8</v>
      </c>
      <c r="Y9057">
        <v>73.2</v>
      </c>
      <c r="Z9057" s="3">
        <f t="shared" si="847"/>
        <v>-46.400000000000006</v>
      </c>
      <c r="AA9057">
        <v>33.799999999999997</v>
      </c>
      <c r="AB9057">
        <v>66.2</v>
      </c>
      <c r="AC9057" s="3">
        <f t="shared" si="848"/>
        <v>-32.400000000000006</v>
      </c>
      <c r="AD9057" s="3">
        <f t="shared" si="849"/>
        <v>1</v>
      </c>
      <c r="AE9057" s="3" t="s">
        <v>30461</v>
      </c>
      <c r="AF9057" t="b">
        <v>0</v>
      </c>
      <c r="AG9057" s="1">
        <v>44652.495081018518</v>
      </c>
    </row>
    <row r="9058" spans="1:33" ht="68" x14ac:dyDescent="0.2">
      <c r="A9058" t="s">
        <v>25952</v>
      </c>
      <c r="B9058">
        <v>12310</v>
      </c>
      <c r="C9058" s="3" t="s">
        <v>25953</v>
      </c>
      <c r="D9058" t="s">
        <v>25954</v>
      </c>
      <c r="E9058" t="s">
        <v>30136</v>
      </c>
      <c r="F9058" s="9" t="str">
        <f>_xlfn.XLOOKUP(E9058,'Raw Data - Area Code'!A:A,'Raw Data - Area Code'!B:B,"",FALSE)</f>
        <v>Stockport</v>
      </c>
      <c r="G9058" s="9">
        <v>2537501</v>
      </c>
      <c r="H9058" s="18" t="s">
        <v>25955</v>
      </c>
      <c r="I9058" s="20" t="s">
        <v>30235</v>
      </c>
      <c r="J9058" s="8" t="str">
        <f>_xlfn.XLOOKUP(TRIM(I9058),'Raw Data - SIC Code'!A:A,'Raw Data - SIC Code'!C:C,"",FALSE)</f>
        <v>Education</v>
      </c>
      <c r="K9058">
        <v>0.5</v>
      </c>
      <c r="L9058" s="3">
        <v>-0.2</v>
      </c>
      <c r="O9058">
        <v>0</v>
      </c>
      <c r="P9058">
        <v>0</v>
      </c>
      <c r="Q9058" s="27">
        <v>0</v>
      </c>
      <c r="R9058">
        <v>37</v>
      </c>
      <c r="S9058">
        <v>63</v>
      </c>
      <c r="T9058" s="3">
        <f t="shared" si="845"/>
        <v>-26</v>
      </c>
      <c r="U9058">
        <v>35</v>
      </c>
      <c r="V9058">
        <v>65</v>
      </c>
      <c r="W9058" s="3">
        <f t="shared" si="846"/>
        <v>-30</v>
      </c>
      <c r="X9058">
        <v>36</v>
      </c>
      <c r="Y9058">
        <v>64</v>
      </c>
      <c r="Z9058" s="3">
        <f t="shared" si="847"/>
        <v>-28.000000000000004</v>
      </c>
      <c r="AA9058">
        <v>31</v>
      </c>
      <c r="AB9058">
        <v>69</v>
      </c>
      <c r="AC9058" s="3">
        <f t="shared" si="848"/>
        <v>-38</v>
      </c>
      <c r="AD9058" s="3">
        <f t="shared" si="849"/>
        <v>0</v>
      </c>
      <c r="AE9058" s="3" t="s">
        <v>30461</v>
      </c>
      <c r="AF9058" t="b">
        <v>0</v>
      </c>
      <c r="AG9058" s="1">
        <v>44645.373425925929</v>
      </c>
    </row>
    <row r="9059" spans="1:33" ht="34" x14ac:dyDescent="0.2">
      <c r="A9059" t="s">
        <v>25956</v>
      </c>
      <c r="B9059">
        <v>12311</v>
      </c>
      <c r="C9059" s="3" t="s">
        <v>25957</v>
      </c>
      <c r="D9059" t="s">
        <v>25958</v>
      </c>
      <c r="E9059" t="s">
        <v>30147</v>
      </c>
      <c r="F9059" s="9" t="str">
        <f>_xlfn.XLOOKUP(E9059,'Raw Data - Area Code'!A:A,'Raw Data - Area Code'!B:B,"",FALSE)</f>
        <v>Leicester</v>
      </c>
      <c r="G9059" s="9">
        <v>6182612</v>
      </c>
      <c r="H9059" s="18" t="s">
        <v>34</v>
      </c>
      <c r="I9059" s="20" t="s">
        <v>30235</v>
      </c>
      <c r="J9059" s="8" t="str">
        <f>_xlfn.XLOOKUP(TRIM(I9059),'Raw Data - SIC Code'!A:A,'Raw Data - SIC Code'!C:C,"",FALSE)</f>
        <v>Education</v>
      </c>
      <c r="K9059">
        <v>21.6</v>
      </c>
      <c r="L9059" s="3">
        <v>40.5</v>
      </c>
      <c r="M9059">
        <v>100</v>
      </c>
      <c r="N9059">
        <v>100</v>
      </c>
      <c r="O9059">
        <v>0.2</v>
      </c>
      <c r="P9059">
        <v>0</v>
      </c>
      <c r="Q9059" s="27">
        <f>(O9059 - P9059) / (O9059 + P9059) * 100</f>
        <v>100</v>
      </c>
      <c r="R9059">
        <v>6</v>
      </c>
      <c r="S9059">
        <v>94</v>
      </c>
      <c r="T9059" s="3">
        <f t="shared" si="845"/>
        <v>-88</v>
      </c>
      <c r="U9059">
        <v>20.6</v>
      </c>
      <c r="V9059">
        <v>79.400000000000006</v>
      </c>
      <c r="W9059" s="3">
        <f t="shared" si="846"/>
        <v>-58.800000000000011</v>
      </c>
      <c r="X9059">
        <v>24.8</v>
      </c>
      <c r="Y9059">
        <v>75.2</v>
      </c>
      <c r="Z9059" s="3">
        <f t="shared" si="847"/>
        <v>-50.4</v>
      </c>
      <c r="AA9059">
        <v>31.9</v>
      </c>
      <c r="AB9059">
        <v>68.099999999999994</v>
      </c>
      <c r="AC9059" s="3">
        <f t="shared" si="848"/>
        <v>-36.199999999999996</v>
      </c>
      <c r="AD9059" s="3">
        <f t="shared" si="849"/>
        <v>2</v>
      </c>
      <c r="AE9059" s="3" t="s">
        <v>30462</v>
      </c>
      <c r="AF9059" t="b">
        <v>0</v>
      </c>
      <c r="AG9059" s="1">
        <v>44627.580682870372</v>
      </c>
    </row>
    <row r="9060" spans="1:33" ht="34" x14ac:dyDescent="0.2">
      <c r="A9060" t="s">
        <v>25959</v>
      </c>
      <c r="B9060">
        <v>18061</v>
      </c>
      <c r="C9060" s="3" t="s">
        <v>25960</v>
      </c>
      <c r="D9060" t="s">
        <v>25961</v>
      </c>
      <c r="E9060" t="s">
        <v>30116</v>
      </c>
      <c r="F9060" s="9" t="str">
        <f>_xlfn.XLOOKUP(E9060,'Raw Data - Area Code'!A:A,'Raw Data - Area Code'!B:B,"",FALSE)</f>
        <v>Sunderland</v>
      </c>
      <c r="G9060" s="9"/>
      <c r="H9060" s="18" t="s">
        <v>506</v>
      </c>
      <c r="I9060" s="20">
        <v>85</v>
      </c>
      <c r="J9060" s="8" t="str">
        <f>_xlfn.XLOOKUP(TRIM(I9060),'Raw Data - SIC Code'!A:A,'Raw Data - SIC Code'!C:C,"",FALSE)</f>
        <v>Education</v>
      </c>
      <c r="K9060">
        <v>21</v>
      </c>
      <c r="L9060" s="3">
        <v>37</v>
      </c>
      <c r="O9060">
        <v>0</v>
      </c>
      <c r="P9060">
        <v>0</v>
      </c>
      <c r="Q9060" s="27">
        <v>0</v>
      </c>
      <c r="R9060">
        <v>8</v>
      </c>
      <c r="S9060">
        <v>92</v>
      </c>
      <c r="T9060" s="3">
        <f t="shared" si="845"/>
        <v>-84</v>
      </c>
      <c r="U9060">
        <v>25</v>
      </c>
      <c r="V9060">
        <v>75</v>
      </c>
      <c r="W9060" s="3">
        <f t="shared" si="846"/>
        <v>-50</v>
      </c>
      <c r="X9060">
        <v>20</v>
      </c>
      <c r="Y9060">
        <v>80</v>
      </c>
      <c r="Z9060" s="3">
        <f t="shared" si="847"/>
        <v>-60</v>
      </c>
      <c r="AA9060">
        <v>36</v>
      </c>
      <c r="AB9060">
        <v>64</v>
      </c>
      <c r="AC9060" s="3">
        <f t="shared" si="848"/>
        <v>-28.000000000000004</v>
      </c>
      <c r="AD9060" s="3">
        <f t="shared" si="849"/>
        <v>1</v>
      </c>
      <c r="AE9060" s="3" t="s">
        <v>30460</v>
      </c>
      <c r="AF9060" t="b">
        <v>0</v>
      </c>
      <c r="AG9060" s="1">
        <v>44405.51525462963</v>
      </c>
    </row>
    <row r="9061" spans="1:33" ht="51" x14ac:dyDescent="0.2">
      <c r="A9061" t="s">
        <v>25962</v>
      </c>
      <c r="B9061">
        <v>12312</v>
      </c>
      <c r="C9061" s="3" t="s">
        <v>25963</v>
      </c>
      <c r="D9061" t="s">
        <v>25964</v>
      </c>
      <c r="E9061" t="s">
        <v>30128</v>
      </c>
      <c r="F9061" s="9" t="str">
        <f>_xlfn.XLOOKUP(E9061,'Raw Data - Area Code'!A:A,'Raw Data - Area Code'!B:B,"",FALSE)</f>
        <v>Derby</v>
      </c>
      <c r="G9061" s="9">
        <v>7442789</v>
      </c>
      <c r="H9061" s="18" t="s">
        <v>488</v>
      </c>
      <c r="I9061" s="20" t="s">
        <v>30235</v>
      </c>
      <c r="J9061" s="8" t="str">
        <f>_xlfn.XLOOKUP(TRIM(I9061),'Raw Data - SIC Code'!A:A,'Raw Data - SIC Code'!C:C,"",FALSE)</f>
        <v>Education</v>
      </c>
      <c r="K9061">
        <v>17.600000000000001</v>
      </c>
      <c r="L9061" s="3">
        <v>34.1</v>
      </c>
      <c r="O9061">
        <v>0</v>
      </c>
      <c r="P9061">
        <v>0</v>
      </c>
      <c r="Q9061" s="27">
        <v>0</v>
      </c>
      <c r="R9061">
        <v>13.8</v>
      </c>
      <c r="S9061">
        <v>86.2</v>
      </c>
      <c r="T9061" s="3">
        <f t="shared" si="845"/>
        <v>-72.400000000000006</v>
      </c>
      <c r="U9061">
        <v>18.2</v>
      </c>
      <c r="V9061">
        <v>81.8</v>
      </c>
      <c r="W9061" s="3">
        <f t="shared" si="846"/>
        <v>-63.599999999999987</v>
      </c>
      <c r="X9061">
        <v>29.6</v>
      </c>
      <c r="Y9061">
        <v>70.400000000000006</v>
      </c>
      <c r="Z9061" s="3">
        <f t="shared" si="847"/>
        <v>-40.800000000000004</v>
      </c>
      <c r="AA9061">
        <v>30.2</v>
      </c>
      <c r="AB9061">
        <v>69.8</v>
      </c>
      <c r="AC9061" s="3">
        <f t="shared" si="848"/>
        <v>-39.599999999999994</v>
      </c>
      <c r="AD9061" s="3">
        <f t="shared" si="849"/>
        <v>1</v>
      </c>
      <c r="AE9061" s="3" t="s">
        <v>30461</v>
      </c>
      <c r="AF9061" t="b">
        <v>0</v>
      </c>
      <c r="AG9061" s="1">
        <v>44636.650914351849</v>
      </c>
    </row>
    <row r="9062" spans="1:33" ht="51" x14ac:dyDescent="0.2">
      <c r="A9062" t="s">
        <v>25965</v>
      </c>
      <c r="B9062">
        <v>12313</v>
      </c>
      <c r="C9062" s="3" t="s">
        <v>25966</v>
      </c>
      <c r="D9062" t="s">
        <v>25967</v>
      </c>
      <c r="E9062" t="s">
        <v>30187</v>
      </c>
      <c r="F9062" s="9" t="str">
        <f>_xlfn.XLOOKUP(E9062,'Raw Data - Area Code'!A:A,'Raw Data - Area Code'!B:B,"",FALSE)</f>
        <v>Gloucester</v>
      </c>
      <c r="G9062" s="9">
        <v>4193948</v>
      </c>
      <c r="H9062" s="18" t="s">
        <v>488</v>
      </c>
      <c r="I9062" s="20" t="s">
        <v>30235</v>
      </c>
      <c r="J9062" s="8" t="str">
        <f>_xlfn.XLOOKUP(TRIM(I9062),'Raw Data - SIC Code'!A:A,'Raw Data - SIC Code'!C:C,"",FALSE)</f>
        <v>Education</v>
      </c>
      <c r="K9062">
        <v>26</v>
      </c>
      <c r="L9062" s="3">
        <v>53</v>
      </c>
      <c r="O9062">
        <v>0</v>
      </c>
      <c r="P9062">
        <v>2</v>
      </c>
      <c r="Q9062" s="27">
        <f>(O9062 - P9062) / (O9062 + P9062) * 100</f>
        <v>-100</v>
      </c>
      <c r="R9062">
        <v>19</v>
      </c>
      <c r="S9062">
        <v>81</v>
      </c>
      <c r="T9062" s="3">
        <f t="shared" si="845"/>
        <v>-62</v>
      </c>
      <c r="U9062">
        <v>28</v>
      </c>
      <c r="V9062">
        <v>72</v>
      </c>
      <c r="W9062" s="3">
        <f t="shared" si="846"/>
        <v>-44</v>
      </c>
      <c r="X9062">
        <v>27</v>
      </c>
      <c r="Y9062">
        <v>73</v>
      </c>
      <c r="Z9062" s="3">
        <f t="shared" si="847"/>
        <v>-46</v>
      </c>
      <c r="AA9062">
        <v>50</v>
      </c>
      <c r="AB9062">
        <v>50</v>
      </c>
      <c r="AC9062" s="3">
        <f t="shared" si="848"/>
        <v>0</v>
      </c>
      <c r="AD9062" s="3">
        <f t="shared" si="849"/>
        <v>1</v>
      </c>
      <c r="AE9062" s="3" t="s">
        <v>30461</v>
      </c>
      <c r="AF9062" t="b">
        <v>0</v>
      </c>
      <c r="AG9062" s="1">
        <v>44652.515069444446</v>
      </c>
    </row>
    <row r="9063" spans="1:33" x14ac:dyDescent="0.2">
      <c r="A9063" t="s">
        <v>25968</v>
      </c>
      <c r="B9063">
        <v>12314</v>
      </c>
      <c r="C9063" s="3" t="s">
        <v>25969</v>
      </c>
      <c r="D9063" t="s">
        <v>25970</v>
      </c>
      <c r="E9063" t="s">
        <v>30230</v>
      </c>
      <c r="F9063" s="9" t="str">
        <f>_xlfn.XLOOKUP(E9063,'Raw Data - Area Code'!A:A,'Raw Data - Area Code'!B:B,"",FALSE)</f>
        <v>Manchester</v>
      </c>
      <c r="G9063" s="9">
        <v>8027943</v>
      </c>
      <c r="H9063" s="8">
        <v>85590</v>
      </c>
      <c r="I9063" s="20" t="s">
        <v>30235</v>
      </c>
      <c r="J9063" s="8" t="str">
        <f>_xlfn.XLOOKUP(TRIM(I9063),'Raw Data - SIC Code'!A:A,'Raw Data - SIC Code'!C:C,"",FALSE)</f>
        <v>Education</v>
      </c>
      <c r="K9063">
        <v>12.6</v>
      </c>
      <c r="L9063" s="3">
        <v>12.4</v>
      </c>
      <c r="O9063">
        <v>0</v>
      </c>
      <c r="P9063">
        <v>0</v>
      </c>
      <c r="Q9063" s="27">
        <v>0</v>
      </c>
      <c r="R9063">
        <v>26.8</v>
      </c>
      <c r="S9063">
        <v>73.2</v>
      </c>
      <c r="T9063" s="3">
        <f t="shared" si="845"/>
        <v>-46.400000000000006</v>
      </c>
      <c r="U9063">
        <v>23.1</v>
      </c>
      <c r="V9063">
        <v>76.900000000000006</v>
      </c>
      <c r="W9063" s="3">
        <f t="shared" si="846"/>
        <v>-53.800000000000004</v>
      </c>
      <c r="X9063">
        <v>29.1</v>
      </c>
      <c r="Y9063">
        <v>70.900000000000006</v>
      </c>
      <c r="Z9063" s="3">
        <f t="shared" si="847"/>
        <v>-41.800000000000004</v>
      </c>
      <c r="AA9063">
        <v>33.5</v>
      </c>
      <c r="AB9063">
        <v>66.5</v>
      </c>
      <c r="AC9063" s="3">
        <f t="shared" si="848"/>
        <v>-33</v>
      </c>
      <c r="AD9063" s="3">
        <f t="shared" si="849"/>
        <v>1</v>
      </c>
      <c r="AE9063" s="3" t="s">
        <v>30461</v>
      </c>
      <c r="AF9063" t="b">
        <v>0</v>
      </c>
      <c r="AG9063" s="1">
        <v>44651.487581018519</v>
      </c>
    </row>
    <row r="9064" spans="1:33" x14ac:dyDescent="0.2">
      <c r="A9064" t="s">
        <v>25971</v>
      </c>
      <c r="B9064">
        <v>21454</v>
      </c>
      <c r="C9064" s="3" t="s">
        <v>25972</v>
      </c>
      <c r="D9064" t="s">
        <v>25973</v>
      </c>
      <c r="E9064" t="s">
        <v>30124</v>
      </c>
      <c r="F9064" s="9" t="str">
        <f>_xlfn.XLOOKUP(E9064,'Raw Data - Area Code'!A:A,'Raw Data - Area Code'!B:B,"",FALSE)</f>
        <v>Milton Keynes</v>
      </c>
      <c r="G9064" s="9"/>
      <c r="H9064" s="8"/>
      <c r="I9064" s="20" t="s">
        <v>30235</v>
      </c>
      <c r="J9064" s="8" t="str">
        <f>_xlfn.XLOOKUP(TRIM(I9064),'Raw Data - SIC Code'!A:A,'Raw Data - SIC Code'!C:C,"",FALSE)</f>
        <v>Education</v>
      </c>
      <c r="K9064">
        <v>76.7</v>
      </c>
      <c r="L9064" s="3">
        <v>62.8</v>
      </c>
      <c r="O9064">
        <v>0</v>
      </c>
      <c r="P9064">
        <v>0</v>
      </c>
      <c r="Q9064" s="27">
        <v>0</v>
      </c>
      <c r="R9064">
        <v>13.4</v>
      </c>
      <c r="S9064">
        <v>86.6</v>
      </c>
      <c r="T9064" s="3">
        <f t="shared" si="845"/>
        <v>-73.199999999999989</v>
      </c>
      <c r="U9064">
        <v>21.2</v>
      </c>
      <c r="V9064">
        <v>78.8</v>
      </c>
      <c r="W9064" s="3">
        <f t="shared" si="846"/>
        <v>-57.599999999999994</v>
      </c>
      <c r="X9064">
        <v>25.4</v>
      </c>
      <c r="Y9064">
        <v>74.599999999999994</v>
      </c>
      <c r="Z9064" s="3">
        <f t="shared" si="847"/>
        <v>-49.199999999999996</v>
      </c>
      <c r="AA9064">
        <v>36.4</v>
      </c>
      <c r="AB9064">
        <v>63.6</v>
      </c>
      <c r="AC9064" s="3">
        <f t="shared" si="848"/>
        <v>-27.200000000000003</v>
      </c>
      <c r="AD9064" s="3">
        <f t="shared" si="849"/>
        <v>1</v>
      </c>
      <c r="AE9064" s="3" t="s">
        <v>30460</v>
      </c>
      <c r="AF9064" t="b">
        <v>1</v>
      </c>
      <c r="AG9064" s="1">
        <v>44673.411261574074</v>
      </c>
    </row>
    <row r="9065" spans="1:33" x14ac:dyDescent="0.2">
      <c r="A9065" t="s">
        <v>25974</v>
      </c>
      <c r="B9065">
        <v>16234</v>
      </c>
      <c r="C9065" s="3" t="s">
        <v>25975</v>
      </c>
      <c r="D9065" t="s">
        <v>268</v>
      </c>
      <c r="E9065" t="s">
        <v>30145</v>
      </c>
      <c r="F9065" s="9" t="str">
        <f>_xlfn.XLOOKUP(E9065,'Raw Data - Area Code'!A:A,'Raw Data - Area Code'!B:B,"",FALSE)</f>
        <v>East Central London</v>
      </c>
      <c r="G9065" s="9">
        <v>49139</v>
      </c>
      <c r="H9065" s="8">
        <v>93199</v>
      </c>
      <c r="I9065" s="20" t="s">
        <v>30236</v>
      </c>
      <c r="J9065" s="8" t="str">
        <f>_xlfn.XLOOKUP(TRIM(I9065),'Raw Data - SIC Code'!A:A,'Raw Data - SIC Code'!C:C,"",FALSE)</f>
        <v>Arts &amp; Recreation</v>
      </c>
      <c r="K9065">
        <v>72</v>
      </c>
      <c r="L9065" s="3">
        <v>0</v>
      </c>
      <c r="M9065">
        <v>91.8</v>
      </c>
      <c r="N9065">
        <v>29.4</v>
      </c>
      <c r="O9065">
        <v>26.7</v>
      </c>
      <c r="P9065">
        <v>2.6</v>
      </c>
      <c r="Q9065" s="27">
        <f>(O9065 - P9065) / (O9065 + P9065) * 100</f>
        <v>82.252559726962446</v>
      </c>
      <c r="R9065">
        <v>86</v>
      </c>
      <c r="S9065">
        <v>14</v>
      </c>
      <c r="T9065" s="3">
        <f t="shared" si="845"/>
        <v>72</v>
      </c>
      <c r="U9065">
        <v>78.5</v>
      </c>
      <c r="V9065">
        <v>21.5</v>
      </c>
      <c r="W9065" s="3">
        <f t="shared" si="846"/>
        <v>56.999999999999993</v>
      </c>
      <c r="X9065">
        <v>73.8</v>
      </c>
      <c r="Y9065">
        <v>26.2</v>
      </c>
      <c r="Z9065" s="3">
        <f t="shared" si="847"/>
        <v>47.599999999999994</v>
      </c>
      <c r="AA9065">
        <v>90.7</v>
      </c>
      <c r="AB9065">
        <v>9.3000000000000007</v>
      </c>
      <c r="AC9065" s="3">
        <f t="shared" si="848"/>
        <v>81.400000000000006</v>
      </c>
      <c r="AD9065" s="3">
        <f t="shared" si="849"/>
        <v>5</v>
      </c>
      <c r="AE9065" s="3" t="s">
        <v>30460</v>
      </c>
      <c r="AF9065" t="b">
        <v>0</v>
      </c>
      <c r="AG9065" s="1">
        <v>44652.531053240738</v>
      </c>
    </row>
    <row r="9066" spans="1:33" x14ac:dyDescent="0.2">
      <c r="A9066" t="s">
        <v>25976</v>
      </c>
      <c r="B9066">
        <v>12319</v>
      </c>
      <c r="C9066" s="3" t="s">
        <v>13407</v>
      </c>
      <c r="D9066" t="s">
        <v>13408</v>
      </c>
      <c r="E9066" t="s">
        <v>30227</v>
      </c>
      <c r="F9066" s="9" t="str">
        <f>_xlfn.XLOOKUP(E9066,'Raw Data - Area Code'!A:A,'Raw Data - Area Code'!B:B,"",FALSE)</f>
        <v>East London</v>
      </c>
      <c r="G9066" s="9">
        <v>8802532</v>
      </c>
      <c r="H9066" s="8">
        <v>84230</v>
      </c>
      <c r="I9066" s="20" t="s">
        <v>30276</v>
      </c>
      <c r="J9066" s="8" t="str">
        <f>_xlfn.XLOOKUP(TRIM(I9066),'Raw Data - SIC Code'!A:A,'Raw Data - SIC Code'!C:C,"",FALSE)</f>
        <v>Public Admin</v>
      </c>
      <c r="K9066">
        <v>4</v>
      </c>
      <c r="L9066" s="3">
        <v>3.4</v>
      </c>
      <c r="O9066">
        <v>0</v>
      </c>
      <c r="P9066">
        <v>0</v>
      </c>
      <c r="Q9066" s="27">
        <v>0</v>
      </c>
      <c r="R9066">
        <v>31</v>
      </c>
      <c r="S9066">
        <v>69</v>
      </c>
      <c r="T9066" s="3">
        <f t="shared" si="845"/>
        <v>-38</v>
      </c>
      <c r="U9066">
        <v>22</v>
      </c>
      <c r="V9066">
        <v>78</v>
      </c>
      <c r="W9066" s="3">
        <f t="shared" si="846"/>
        <v>-56.000000000000007</v>
      </c>
      <c r="X9066">
        <v>34</v>
      </c>
      <c r="Y9066">
        <v>66</v>
      </c>
      <c r="Z9066" s="3">
        <f t="shared" si="847"/>
        <v>-32</v>
      </c>
      <c r="AA9066">
        <v>33</v>
      </c>
      <c r="AB9066">
        <v>67</v>
      </c>
      <c r="AC9066" s="3">
        <f t="shared" si="848"/>
        <v>-34</v>
      </c>
      <c r="AD9066" s="3">
        <f t="shared" si="849"/>
        <v>1</v>
      </c>
      <c r="AE9066" s="3" t="s">
        <v>30460</v>
      </c>
      <c r="AF9066" t="b">
        <v>0</v>
      </c>
      <c r="AG9066" s="1">
        <v>44471.463865740741</v>
      </c>
    </row>
    <row r="9067" spans="1:33" x14ac:dyDescent="0.2">
      <c r="A9067" t="s">
        <v>25977</v>
      </c>
      <c r="B9067">
        <v>14588</v>
      </c>
      <c r="C9067" s="3" t="s">
        <v>25978</v>
      </c>
      <c r="D9067" t="s">
        <v>25979</v>
      </c>
      <c r="E9067" t="s">
        <v>30166</v>
      </c>
      <c r="F9067" s="9" t="str">
        <f>_xlfn.XLOOKUP(E9067,'Raw Data - Area Code'!A:A,'Raw Data - Area Code'!B:B,"",FALSE)</f>
        <v>Peterborough</v>
      </c>
      <c r="G9067" s="9">
        <v>8062508</v>
      </c>
      <c r="H9067" s="8">
        <v>85200</v>
      </c>
      <c r="I9067" s="20" t="s">
        <v>30235</v>
      </c>
      <c r="J9067" s="8" t="str">
        <f>_xlfn.XLOOKUP(TRIM(I9067),'Raw Data - SIC Code'!A:A,'Raw Data - SIC Code'!C:C,"",FALSE)</f>
        <v>Education</v>
      </c>
      <c r="K9067">
        <v>13.8</v>
      </c>
      <c r="L9067" s="3">
        <v>22.9</v>
      </c>
      <c r="O9067">
        <v>0</v>
      </c>
      <c r="P9067">
        <v>0</v>
      </c>
      <c r="Q9067" s="27">
        <v>0</v>
      </c>
      <c r="R9067">
        <v>9.6</v>
      </c>
      <c r="S9067">
        <v>90.4</v>
      </c>
      <c r="T9067" s="3">
        <f t="shared" si="845"/>
        <v>-80.800000000000011</v>
      </c>
      <c r="U9067">
        <v>7.4</v>
      </c>
      <c r="V9067">
        <v>92.6</v>
      </c>
      <c r="W9067" s="3">
        <f t="shared" si="846"/>
        <v>-85.199999999999989</v>
      </c>
      <c r="X9067">
        <v>12.5</v>
      </c>
      <c r="Y9067">
        <v>87.5</v>
      </c>
      <c r="Z9067" s="3">
        <f t="shared" si="847"/>
        <v>-75</v>
      </c>
      <c r="AA9067">
        <v>13.3</v>
      </c>
      <c r="AB9067">
        <v>86.7</v>
      </c>
      <c r="AC9067" s="3">
        <f t="shared" si="848"/>
        <v>-73.400000000000006</v>
      </c>
      <c r="AD9067" s="3">
        <f t="shared" si="849"/>
        <v>1</v>
      </c>
      <c r="AE9067" s="3" t="s">
        <v>30461</v>
      </c>
      <c r="AF9067" t="b">
        <v>1</v>
      </c>
      <c r="AG9067" s="1">
        <v>44748.554976851854</v>
      </c>
    </row>
    <row r="9068" spans="1:33" ht="68" x14ac:dyDescent="0.2">
      <c r="A9068" t="s">
        <v>25980</v>
      </c>
      <c r="B9068">
        <v>12321</v>
      </c>
      <c r="C9068" s="3" t="s">
        <v>25981</v>
      </c>
      <c r="D9068" t="s">
        <v>25982</v>
      </c>
      <c r="E9068" t="s">
        <v>30211</v>
      </c>
      <c r="F9068" s="9" t="str">
        <f>_xlfn.XLOOKUP(E9068,'Raw Data - Area Code'!A:A,'Raw Data - Area Code'!B:B,"",FALSE)</f>
        <v>Canterbury</v>
      </c>
      <c r="G9068" s="9">
        <v>9035788</v>
      </c>
      <c r="H9068" s="18" t="s">
        <v>1156</v>
      </c>
      <c r="I9068" s="20" t="s">
        <v>30235</v>
      </c>
      <c r="J9068" s="8" t="str">
        <f>_xlfn.XLOOKUP(TRIM(I9068),'Raw Data - SIC Code'!A:A,'Raw Data - SIC Code'!C:C,"",FALSE)</f>
        <v>Education</v>
      </c>
      <c r="K9068">
        <v>25.5</v>
      </c>
      <c r="L9068" s="3">
        <v>52.1</v>
      </c>
      <c r="M9068">
        <v>100</v>
      </c>
      <c r="N9068">
        <v>100</v>
      </c>
      <c r="O9068">
        <v>1.3</v>
      </c>
      <c r="P9068">
        <v>0</v>
      </c>
      <c r="Q9068" s="27">
        <f>(O9068 - P9068) / (O9068 + P9068) * 100</f>
        <v>100</v>
      </c>
      <c r="R9068">
        <v>2.9</v>
      </c>
      <c r="S9068">
        <v>97.1</v>
      </c>
      <c r="T9068" s="3">
        <f t="shared" si="845"/>
        <v>-94.199999999999989</v>
      </c>
      <c r="U9068">
        <v>3.4</v>
      </c>
      <c r="V9068">
        <v>96.6</v>
      </c>
      <c r="W9068" s="3">
        <f t="shared" si="846"/>
        <v>-93.199999999999989</v>
      </c>
      <c r="X9068">
        <v>17.7</v>
      </c>
      <c r="Y9068">
        <v>82.3</v>
      </c>
      <c r="Z9068" s="3">
        <f t="shared" si="847"/>
        <v>-64.599999999999994</v>
      </c>
      <c r="AA9068">
        <v>17.2</v>
      </c>
      <c r="AB9068">
        <v>82.8</v>
      </c>
      <c r="AC9068" s="3">
        <f t="shared" si="848"/>
        <v>-65.599999999999994</v>
      </c>
      <c r="AD9068" s="3">
        <f t="shared" si="849"/>
        <v>2</v>
      </c>
      <c r="AE9068" s="3" t="s">
        <v>30461</v>
      </c>
      <c r="AF9068" t="b">
        <v>0</v>
      </c>
      <c r="AG9068" s="1">
        <v>44607.388668981483</v>
      </c>
    </row>
    <row r="9069" spans="1:33" x14ac:dyDescent="0.2">
      <c r="A9069" t="s">
        <v>25983</v>
      </c>
      <c r="B9069">
        <v>14589</v>
      </c>
      <c r="C9069" s="3" t="s">
        <v>25984</v>
      </c>
      <c r="D9069" t="s">
        <v>25985</v>
      </c>
      <c r="E9069" t="s">
        <v>30118</v>
      </c>
      <c r="F9069" s="9" t="str">
        <f>_xlfn.XLOOKUP(E9069,'Raw Data - Area Code'!A:A,'Raw Data - Area Code'!B:B,"",FALSE)</f>
        <v>Chelmsford</v>
      </c>
      <c r="G9069" s="9">
        <v>8709542</v>
      </c>
      <c r="H9069" s="8">
        <v>85200</v>
      </c>
      <c r="I9069" s="20" t="s">
        <v>30235</v>
      </c>
      <c r="J9069" s="8" t="str">
        <f>_xlfn.XLOOKUP(TRIM(I9069),'Raw Data - SIC Code'!A:A,'Raw Data - SIC Code'!C:C,"",FALSE)</f>
        <v>Education</v>
      </c>
      <c r="K9069">
        <v>17</v>
      </c>
      <c r="L9069" s="3">
        <v>40</v>
      </c>
      <c r="O9069">
        <v>0</v>
      </c>
      <c r="P9069">
        <v>0</v>
      </c>
      <c r="Q9069" s="27">
        <v>0</v>
      </c>
      <c r="R9069">
        <v>3</v>
      </c>
      <c r="S9069">
        <v>97</v>
      </c>
      <c r="T9069" s="3">
        <f t="shared" si="845"/>
        <v>-94</v>
      </c>
      <c r="U9069">
        <v>3</v>
      </c>
      <c r="V9069">
        <v>97</v>
      </c>
      <c r="W9069" s="3">
        <f t="shared" si="846"/>
        <v>-94</v>
      </c>
      <c r="X9069">
        <v>17</v>
      </c>
      <c r="Y9069">
        <v>83</v>
      </c>
      <c r="Z9069" s="3">
        <f t="shared" si="847"/>
        <v>-66</v>
      </c>
      <c r="AA9069">
        <v>12</v>
      </c>
      <c r="AB9069">
        <v>88</v>
      </c>
      <c r="AC9069" s="3">
        <f t="shared" si="848"/>
        <v>-76</v>
      </c>
      <c r="AD9069" s="3">
        <f t="shared" si="849"/>
        <v>1</v>
      </c>
      <c r="AE9069" s="3" t="s">
        <v>30461</v>
      </c>
      <c r="AF9069" t="b">
        <v>0</v>
      </c>
      <c r="AG9069" s="1">
        <v>44650.621921296297</v>
      </c>
    </row>
    <row r="9070" spans="1:33" ht="34" x14ac:dyDescent="0.2">
      <c r="A9070" t="s">
        <v>25986</v>
      </c>
      <c r="B9070">
        <v>12322</v>
      </c>
      <c r="C9070" s="3" t="s">
        <v>25987</v>
      </c>
      <c r="D9070" t="s">
        <v>25988</v>
      </c>
      <c r="E9070" t="s">
        <v>30133</v>
      </c>
      <c r="F9070" s="9" t="str">
        <f>_xlfn.XLOOKUP(E9070,'Raw Data - Area Code'!A:A,'Raw Data - Area Code'!B:B,"",FALSE)</f>
        <v>Coventry</v>
      </c>
      <c r="G9070" s="9">
        <v>8422015</v>
      </c>
      <c r="H9070" s="18" t="s">
        <v>34</v>
      </c>
      <c r="I9070" s="20" t="s">
        <v>30235</v>
      </c>
      <c r="J9070" s="8" t="str">
        <f>_xlfn.XLOOKUP(TRIM(I9070),'Raw Data - SIC Code'!A:A,'Raw Data - SIC Code'!C:C,"",FALSE)</f>
        <v>Education</v>
      </c>
      <c r="K9070">
        <v>16</v>
      </c>
      <c r="L9070" s="3">
        <v>24</v>
      </c>
      <c r="O9070">
        <v>0</v>
      </c>
      <c r="P9070">
        <v>0</v>
      </c>
      <c r="Q9070" s="27">
        <v>0</v>
      </c>
      <c r="T9070" s="3">
        <v>0</v>
      </c>
      <c r="W9070" s="3">
        <v>0</v>
      </c>
      <c r="Z9070" s="3">
        <v>0</v>
      </c>
      <c r="AC9070" s="3">
        <v>0</v>
      </c>
      <c r="AD9070" s="3">
        <f t="shared" si="849"/>
        <v>1</v>
      </c>
      <c r="AE9070" s="3" t="s">
        <v>30461</v>
      </c>
      <c r="AF9070" t="b">
        <v>0</v>
      </c>
      <c r="AG9070" s="1">
        <v>44651.725034722222</v>
      </c>
    </row>
    <row r="9071" spans="1:33" x14ac:dyDescent="0.2">
      <c r="A9071" t="s">
        <v>25989</v>
      </c>
      <c r="B9071">
        <v>12323</v>
      </c>
      <c r="C9071" s="3" t="s">
        <v>25990</v>
      </c>
      <c r="D9071" t="s">
        <v>25991</v>
      </c>
      <c r="E9071" t="s">
        <v>30137</v>
      </c>
      <c r="F9071" s="9" t="str">
        <f>_xlfn.XLOOKUP(E9071,'Raw Data - Area Code'!A:A,'Raw Data - Area Code'!B:B,"",FALSE)</f>
        <v>Cambridge</v>
      </c>
      <c r="G9071" s="9">
        <v>8464996</v>
      </c>
      <c r="H9071" s="8">
        <v>85590</v>
      </c>
      <c r="I9071" s="20" t="s">
        <v>30235</v>
      </c>
      <c r="J9071" s="8" t="str">
        <f>_xlfn.XLOOKUP(TRIM(I9071),'Raw Data - SIC Code'!A:A,'Raw Data - SIC Code'!C:C,"",FALSE)</f>
        <v>Education</v>
      </c>
      <c r="K9071">
        <v>23.5</v>
      </c>
      <c r="L9071" s="3">
        <v>45.9</v>
      </c>
      <c r="M9071">
        <v>91.7</v>
      </c>
      <c r="N9071">
        <v>91.7</v>
      </c>
      <c r="O9071">
        <v>0.9</v>
      </c>
      <c r="P9071">
        <v>0.1</v>
      </c>
      <c r="Q9071" s="27">
        <f>(O9071 - P9071) / (O9071 + P9071) * 100</f>
        <v>80</v>
      </c>
      <c r="R9071">
        <v>6.3</v>
      </c>
      <c r="S9071">
        <v>93.7</v>
      </c>
      <c r="T9071" s="3">
        <f t="shared" si="845"/>
        <v>-87.4</v>
      </c>
      <c r="U9071">
        <v>5.2</v>
      </c>
      <c r="V9071">
        <v>94.8</v>
      </c>
      <c r="W9071" s="3">
        <f t="shared" si="846"/>
        <v>-89.6</v>
      </c>
      <c r="X9071">
        <v>8.4</v>
      </c>
      <c r="Y9071">
        <v>91.6</v>
      </c>
      <c r="Z9071" s="3">
        <f t="shared" si="847"/>
        <v>-83.199999999999989</v>
      </c>
      <c r="AA9071">
        <v>15.7</v>
      </c>
      <c r="AB9071">
        <v>84.3</v>
      </c>
      <c r="AC9071" s="3">
        <f t="shared" si="848"/>
        <v>-68.599999999999994</v>
      </c>
      <c r="AD9071" s="3">
        <f t="shared" si="849"/>
        <v>2</v>
      </c>
      <c r="AE9071" s="3" t="s">
        <v>30462</v>
      </c>
      <c r="AF9071" t="b">
        <v>0</v>
      </c>
      <c r="AG9071" s="1">
        <v>44650.584432870368</v>
      </c>
    </row>
    <row r="9072" spans="1:33" x14ac:dyDescent="0.2">
      <c r="A9072" t="s">
        <v>25992</v>
      </c>
      <c r="B9072">
        <v>14296</v>
      </c>
      <c r="C9072" s="3" t="s">
        <v>25993</v>
      </c>
      <c r="D9072" t="s">
        <v>25994</v>
      </c>
      <c r="E9072" t="s">
        <v>30187</v>
      </c>
      <c r="F9072" s="9" t="str">
        <f>_xlfn.XLOOKUP(E9072,'Raw Data - Area Code'!A:A,'Raw Data - Area Code'!B:B,"",FALSE)</f>
        <v>Gloucester</v>
      </c>
      <c r="G9072" s="9">
        <v>8149299</v>
      </c>
      <c r="H9072" s="8">
        <v>85600</v>
      </c>
      <c r="I9072" s="20" t="s">
        <v>30235</v>
      </c>
      <c r="J9072" s="8" t="str">
        <f>_xlfn.XLOOKUP(TRIM(I9072),'Raw Data - SIC Code'!A:A,'Raw Data - SIC Code'!C:C,"",FALSE)</f>
        <v>Education</v>
      </c>
      <c r="K9072">
        <v>30.2</v>
      </c>
      <c r="L9072" s="3">
        <v>47</v>
      </c>
      <c r="O9072">
        <v>0</v>
      </c>
      <c r="P9072">
        <v>0</v>
      </c>
      <c r="Q9072" s="27">
        <v>0</v>
      </c>
      <c r="R9072">
        <v>1.6</v>
      </c>
      <c r="S9072">
        <v>98.4</v>
      </c>
      <c r="T9072" s="3">
        <f t="shared" si="845"/>
        <v>-96.800000000000011</v>
      </c>
      <c r="U9072">
        <v>4.7</v>
      </c>
      <c r="V9072">
        <v>95.3</v>
      </c>
      <c r="W9072" s="3">
        <f t="shared" si="846"/>
        <v>-90.6</v>
      </c>
      <c r="X9072">
        <v>7.3</v>
      </c>
      <c r="Y9072">
        <v>92.7</v>
      </c>
      <c r="Z9072" s="3">
        <f t="shared" si="847"/>
        <v>-85.4</v>
      </c>
      <c r="AA9072">
        <v>11.5</v>
      </c>
      <c r="AB9072">
        <v>88.5</v>
      </c>
      <c r="AC9072" s="3">
        <f t="shared" si="848"/>
        <v>-77</v>
      </c>
      <c r="AD9072" s="3">
        <f t="shared" si="849"/>
        <v>1</v>
      </c>
      <c r="AE9072" s="3" t="s">
        <v>30461</v>
      </c>
      <c r="AF9072" t="b">
        <v>0</v>
      </c>
      <c r="AG9072" s="1">
        <v>44644.646597222221</v>
      </c>
    </row>
    <row r="9073" spans="1:33" ht="34" x14ac:dyDescent="0.2">
      <c r="A9073" t="s">
        <v>25995</v>
      </c>
      <c r="B9073">
        <v>12324</v>
      </c>
      <c r="C9073" s="3" t="s">
        <v>25996</v>
      </c>
      <c r="D9073" t="s">
        <v>25997</v>
      </c>
      <c r="E9073" t="s">
        <v>30198</v>
      </c>
      <c r="F9073" s="9" t="str">
        <f>_xlfn.XLOOKUP(E9073,'Raw Data - Area Code'!A:A,'Raw Data - Area Code'!B:B,"",FALSE)</f>
        <v>Norwich</v>
      </c>
      <c r="G9073" s="9">
        <v>8737435</v>
      </c>
      <c r="H9073" s="18" t="s">
        <v>34</v>
      </c>
      <c r="I9073" s="20" t="s">
        <v>30235</v>
      </c>
      <c r="J9073" s="8" t="str">
        <f>_xlfn.XLOOKUP(TRIM(I9073),'Raw Data - SIC Code'!A:A,'Raw Data - SIC Code'!C:C,"",FALSE)</f>
        <v>Education</v>
      </c>
      <c r="K9073">
        <v>27.9</v>
      </c>
      <c r="L9073" s="3">
        <v>38.9</v>
      </c>
      <c r="O9073">
        <v>0</v>
      </c>
      <c r="P9073">
        <v>0</v>
      </c>
      <c r="Q9073" s="27">
        <v>0</v>
      </c>
      <c r="R9073">
        <v>8</v>
      </c>
      <c r="S9073">
        <v>92</v>
      </c>
      <c r="T9073" s="3">
        <f t="shared" si="845"/>
        <v>-84</v>
      </c>
      <c r="U9073">
        <v>9</v>
      </c>
      <c r="V9073">
        <v>91</v>
      </c>
      <c r="W9073" s="3">
        <f t="shared" si="846"/>
        <v>-82</v>
      </c>
      <c r="X9073">
        <v>15</v>
      </c>
      <c r="Y9073">
        <v>85</v>
      </c>
      <c r="Z9073" s="3">
        <f t="shared" si="847"/>
        <v>-70</v>
      </c>
      <c r="AA9073">
        <v>23</v>
      </c>
      <c r="AB9073">
        <v>77</v>
      </c>
      <c r="AC9073" s="3">
        <f t="shared" si="848"/>
        <v>-54</v>
      </c>
      <c r="AD9073" s="3">
        <f t="shared" si="849"/>
        <v>1</v>
      </c>
      <c r="AE9073" s="3" t="s">
        <v>30462</v>
      </c>
      <c r="AF9073" t="b">
        <v>0</v>
      </c>
      <c r="AG9073" s="1">
        <v>44650.683541666665</v>
      </c>
    </row>
    <row r="9074" spans="1:33" x14ac:dyDescent="0.2">
      <c r="A9074" t="s">
        <v>25998</v>
      </c>
      <c r="B9074">
        <v>18854</v>
      </c>
      <c r="C9074" s="3" t="s">
        <v>25999</v>
      </c>
      <c r="D9074" t="s">
        <v>26000</v>
      </c>
      <c r="E9074" t="s">
        <v>30232</v>
      </c>
      <c r="F9074" s="9" t="str">
        <f>_xlfn.XLOOKUP(E9074,'Raw Data - Area Code'!A:A,'Raw Data - Area Code'!B:B,"",FALSE)</f>
        <v>Sheffield</v>
      </c>
      <c r="G9074" s="9">
        <v>8745639</v>
      </c>
      <c r="H9074" s="8">
        <v>85200</v>
      </c>
      <c r="I9074" s="20" t="s">
        <v>30235</v>
      </c>
      <c r="J9074" s="8" t="str">
        <f>_xlfn.XLOOKUP(TRIM(I9074),'Raw Data - SIC Code'!A:A,'Raw Data - SIC Code'!C:C,"",FALSE)</f>
        <v>Education</v>
      </c>
      <c r="K9074">
        <v>2.2000000000000002</v>
      </c>
      <c r="L9074" s="3">
        <v>1</v>
      </c>
      <c r="O9074">
        <v>0</v>
      </c>
      <c r="P9074">
        <v>0</v>
      </c>
      <c r="Q9074" s="27">
        <v>0</v>
      </c>
      <c r="R9074">
        <v>7</v>
      </c>
      <c r="S9074">
        <v>93</v>
      </c>
      <c r="T9074" s="3">
        <f t="shared" si="845"/>
        <v>-86</v>
      </c>
      <c r="U9074">
        <v>13.9</v>
      </c>
      <c r="V9074">
        <v>86.1</v>
      </c>
      <c r="W9074" s="3">
        <f t="shared" si="846"/>
        <v>-72.199999999999989</v>
      </c>
      <c r="X9074">
        <v>11.4</v>
      </c>
      <c r="Y9074">
        <v>88.6</v>
      </c>
      <c r="Z9074" s="3">
        <f t="shared" si="847"/>
        <v>-77.199999999999989</v>
      </c>
      <c r="AA9074">
        <v>13.4</v>
      </c>
      <c r="AB9074">
        <v>86.6</v>
      </c>
      <c r="AC9074" s="3">
        <f t="shared" si="848"/>
        <v>-73.199999999999989</v>
      </c>
      <c r="AD9074" s="3">
        <f t="shared" si="849"/>
        <v>1</v>
      </c>
      <c r="AE9074" s="3" t="s">
        <v>30461</v>
      </c>
      <c r="AF9074" t="b">
        <v>0</v>
      </c>
      <c r="AG9074" s="1">
        <v>44593.556250000001</v>
      </c>
    </row>
    <row r="9075" spans="1:33" ht="51" x14ac:dyDescent="0.2">
      <c r="A9075" t="s">
        <v>26001</v>
      </c>
      <c r="B9075">
        <v>12325</v>
      </c>
      <c r="C9075" s="3" t="s">
        <v>26002</v>
      </c>
      <c r="D9075" t="s">
        <v>26003</v>
      </c>
      <c r="E9075" t="s">
        <v>30163</v>
      </c>
      <c r="F9075" s="9" t="str">
        <f>_xlfn.XLOOKUP(E9075,'Raw Data - Area Code'!A:A,'Raw Data - Area Code'!B:B,"",FALSE)</f>
        <v>Harrow</v>
      </c>
      <c r="G9075" s="9">
        <v>7944160</v>
      </c>
      <c r="H9075" s="18" t="s">
        <v>488</v>
      </c>
      <c r="I9075" s="20" t="s">
        <v>30235</v>
      </c>
      <c r="J9075" s="8" t="str">
        <f>_xlfn.XLOOKUP(TRIM(I9075),'Raw Data - SIC Code'!A:A,'Raw Data - SIC Code'!C:C,"",FALSE)</f>
        <v>Education</v>
      </c>
      <c r="K9075">
        <v>19.8</v>
      </c>
      <c r="L9075" s="3">
        <v>24.5</v>
      </c>
      <c r="O9075">
        <v>0</v>
      </c>
      <c r="P9075">
        <v>0</v>
      </c>
      <c r="Q9075" s="27">
        <v>0</v>
      </c>
      <c r="R9075">
        <v>15.6</v>
      </c>
      <c r="S9075">
        <v>84.4</v>
      </c>
      <c r="T9075" s="3">
        <f t="shared" si="845"/>
        <v>-68.800000000000011</v>
      </c>
      <c r="U9075">
        <v>22.1</v>
      </c>
      <c r="V9075">
        <v>77.900000000000006</v>
      </c>
      <c r="W9075" s="3">
        <f t="shared" si="846"/>
        <v>-55.800000000000004</v>
      </c>
      <c r="X9075">
        <v>26.5</v>
      </c>
      <c r="Y9075">
        <v>73.5</v>
      </c>
      <c r="Z9075" s="3">
        <f t="shared" si="847"/>
        <v>-47</v>
      </c>
      <c r="AA9075">
        <v>34.1</v>
      </c>
      <c r="AB9075">
        <v>65.900000000000006</v>
      </c>
      <c r="AC9075" s="3">
        <f t="shared" si="848"/>
        <v>-31.800000000000004</v>
      </c>
      <c r="AD9075" s="3">
        <f t="shared" si="849"/>
        <v>1</v>
      </c>
      <c r="AE9075" s="3" t="s">
        <v>30461</v>
      </c>
      <c r="AF9075" t="b">
        <v>0</v>
      </c>
      <c r="AG9075" s="1">
        <v>44648.297152777777</v>
      </c>
    </row>
    <row r="9076" spans="1:33" ht="34" x14ac:dyDescent="0.2">
      <c r="A9076" t="s">
        <v>26004</v>
      </c>
      <c r="B9076">
        <v>19560</v>
      </c>
      <c r="C9076" s="3" t="s">
        <v>26005</v>
      </c>
      <c r="D9076" t="s">
        <v>26006</v>
      </c>
      <c r="E9076" t="s">
        <v>30207</v>
      </c>
      <c r="F9076" s="9" t="str">
        <f>_xlfn.XLOOKUP(E9076,'Raw Data - Area Code'!A:A,'Raw Data - Area Code'!B:B,"",FALSE)</f>
        <v>Worcester</v>
      </c>
      <c r="G9076" s="9">
        <v>10390487</v>
      </c>
      <c r="H9076" s="18" t="s">
        <v>20177</v>
      </c>
      <c r="I9076" s="20" t="s">
        <v>30235</v>
      </c>
      <c r="J9076" s="8" t="str">
        <f>_xlfn.XLOOKUP(TRIM(I9076),'Raw Data - SIC Code'!A:A,'Raw Data - SIC Code'!C:C,"",FALSE)</f>
        <v>Education</v>
      </c>
      <c r="K9076">
        <v>25.9</v>
      </c>
      <c r="L9076" s="3">
        <v>48.3</v>
      </c>
      <c r="O9076">
        <v>0</v>
      </c>
      <c r="P9076">
        <v>0</v>
      </c>
      <c r="Q9076" s="27">
        <v>0</v>
      </c>
      <c r="R9076">
        <v>8.9</v>
      </c>
      <c r="S9076">
        <v>91.1</v>
      </c>
      <c r="T9076" s="3">
        <f t="shared" si="845"/>
        <v>-82.199999999999989</v>
      </c>
      <c r="U9076">
        <v>8.9</v>
      </c>
      <c r="V9076">
        <v>91.1</v>
      </c>
      <c r="W9076" s="3">
        <f t="shared" si="846"/>
        <v>-82.199999999999989</v>
      </c>
      <c r="X9076">
        <v>8</v>
      </c>
      <c r="Y9076">
        <v>92</v>
      </c>
      <c r="Z9076" s="3">
        <f t="shared" si="847"/>
        <v>-84</v>
      </c>
      <c r="AA9076">
        <v>8.1</v>
      </c>
      <c r="AB9076">
        <v>91.9</v>
      </c>
      <c r="AC9076" s="3">
        <f t="shared" si="848"/>
        <v>-83.800000000000011</v>
      </c>
      <c r="AD9076" s="3">
        <f t="shared" si="849"/>
        <v>1</v>
      </c>
      <c r="AE9076" s="3" t="s">
        <v>30460</v>
      </c>
      <c r="AF9076" t="b">
        <v>0</v>
      </c>
      <c r="AG9076" s="1">
        <v>44650.44939814815</v>
      </c>
    </row>
    <row r="9077" spans="1:33" ht="34" x14ac:dyDescent="0.2">
      <c r="A9077" t="s">
        <v>26007</v>
      </c>
      <c r="B9077">
        <v>68</v>
      </c>
      <c r="C9077" s="3" t="s">
        <v>26008</v>
      </c>
      <c r="D9077" t="s">
        <v>26009</v>
      </c>
      <c r="E9077" t="s">
        <v>30129</v>
      </c>
      <c r="F9077" s="9" t="str">
        <f>_xlfn.XLOOKUP(E9077,'Raw Data - Area Code'!A:A,'Raw Data - Area Code'!B:B,"",FALSE)</f>
        <v>Redhill</v>
      </c>
      <c r="G9077" s="9">
        <v>2334589</v>
      </c>
      <c r="H9077" s="18" t="s">
        <v>2026</v>
      </c>
      <c r="I9077" s="20" t="s">
        <v>30275</v>
      </c>
      <c r="J9077" s="8" t="str">
        <f>_xlfn.XLOOKUP(TRIM(I9077),'Raw Data - SIC Code'!A:A,'Raw Data - SIC Code'!C:C,"",FALSE)</f>
        <v>Healthcare</v>
      </c>
      <c r="K9077">
        <v>1</v>
      </c>
      <c r="L9077" s="3">
        <v>-2.6</v>
      </c>
      <c r="M9077">
        <v>-9.3000000000000007</v>
      </c>
      <c r="N9077">
        <v>0</v>
      </c>
      <c r="O9077">
        <v>71.8</v>
      </c>
      <c r="P9077">
        <v>72.400000000000006</v>
      </c>
      <c r="Q9077" s="27">
        <f>(O9077 - P9077) / (O9077 + P9077) * 100</f>
        <v>-0.41608876560333469</v>
      </c>
      <c r="R9077">
        <v>27.4</v>
      </c>
      <c r="S9077">
        <v>72.599999999999994</v>
      </c>
      <c r="T9077" s="3">
        <f t="shared" si="845"/>
        <v>-45.199999999999996</v>
      </c>
      <c r="U9077">
        <v>31.7</v>
      </c>
      <c r="V9077">
        <v>68.3</v>
      </c>
      <c r="W9077" s="3">
        <f t="shared" si="846"/>
        <v>-36.599999999999994</v>
      </c>
      <c r="X9077">
        <v>24.4</v>
      </c>
      <c r="Y9077">
        <v>75.599999999999994</v>
      </c>
      <c r="Z9077" s="3">
        <f t="shared" si="847"/>
        <v>-51.2</v>
      </c>
      <c r="AA9077">
        <v>24.5</v>
      </c>
      <c r="AB9077">
        <v>75.5</v>
      </c>
      <c r="AC9077" s="3">
        <f t="shared" si="848"/>
        <v>-51</v>
      </c>
      <c r="AD9077" s="3">
        <f t="shared" si="849"/>
        <v>0</v>
      </c>
      <c r="AE9077" s="3" t="s">
        <v>30462</v>
      </c>
      <c r="AF9077" t="b">
        <v>0</v>
      </c>
      <c r="AG9077" s="1">
        <v>44650.640428240738</v>
      </c>
    </row>
    <row r="9078" spans="1:33" x14ac:dyDescent="0.2">
      <c r="A9078" t="s">
        <v>26010</v>
      </c>
      <c r="B9078">
        <v>12326</v>
      </c>
      <c r="C9078" s="3" t="s">
        <v>2747</v>
      </c>
      <c r="D9078" t="s">
        <v>2748</v>
      </c>
      <c r="E9078" t="s">
        <v>30233</v>
      </c>
      <c r="F9078" s="9" t="str">
        <f>_xlfn.XLOOKUP(E9078,'Raw Data - Area Code'!A:A,'Raw Data - Area Code'!B:B,"",FALSE)</f>
        <v>West London</v>
      </c>
      <c r="G9078" s="9">
        <v>2523767</v>
      </c>
      <c r="H9078" s="8">
        <v>47789</v>
      </c>
      <c r="I9078" s="20" t="s">
        <v>30234</v>
      </c>
      <c r="J9078" s="8" t="str">
        <f>_xlfn.XLOOKUP(TRIM(I9078),'Raw Data - SIC Code'!A:A,'Raw Data - SIC Code'!C:C,"",FALSE)</f>
        <v>Trade</v>
      </c>
      <c r="K9078">
        <v>22</v>
      </c>
      <c r="L9078" s="3">
        <v>15.2</v>
      </c>
      <c r="M9078">
        <v>64.099999999999994</v>
      </c>
      <c r="N9078">
        <v>93.6</v>
      </c>
      <c r="O9078">
        <v>77.099999999999994</v>
      </c>
      <c r="P9078">
        <v>82.1</v>
      </c>
      <c r="Q9078" s="27">
        <f>(O9078 - P9078) / (O9078 + P9078) * 100</f>
        <v>-3.1407035175879403</v>
      </c>
      <c r="R9078">
        <v>15.3</v>
      </c>
      <c r="S9078">
        <v>84.7</v>
      </c>
      <c r="T9078" s="3">
        <f t="shared" si="845"/>
        <v>-69.400000000000006</v>
      </c>
      <c r="U9078">
        <v>19</v>
      </c>
      <c r="V9078">
        <v>81</v>
      </c>
      <c r="W9078" s="3">
        <f t="shared" si="846"/>
        <v>-62</v>
      </c>
      <c r="X9078">
        <v>38.700000000000003</v>
      </c>
      <c r="Y9078">
        <v>61.3</v>
      </c>
      <c r="Z9078" s="3">
        <f t="shared" si="847"/>
        <v>-22.599999999999994</v>
      </c>
      <c r="AA9078">
        <v>45.6</v>
      </c>
      <c r="AB9078">
        <v>54.4</v>
      </c>
      <c r="AC9078" s="3">
        <f t="shared" si="848"/>
        <v>-8.7999999999999972</v>
      </c>
      <c r="AD9078" s="3">
        <f t="shared" si="849"/>
        <v>1</v>
      </c>
      <c r="AE9078" s="3" t="s">
        <v>30462</v>
      </c>
      <c r="AF9078" t="b">
        <v>0</v>
      </c>
      <c r="AG9078" s="1">
        <v>44654.497650462959</v>
      </c>
    </row>
    <row r="9079" spans="1:33" x14ac:dyDescent="0.2">
      <c r="A9079" t="s">
        <v>26011</v>
      </c>
      <c r="B9079">
        <v>12327</v>
      </c>
      <c r="C9079" s="3" t="s">
        <v>12919</v>
      </c>
      <c r="D9079" t="s">
        <v>12920</v>
      </c>
      <c r="E9079" t="s">
        <v>30143</v>
      </c>
      <c r="F9079" s="9" t="str">
        <f>_xlfn.XLOOKUP(E9079,'Raw Data - Area Code'!A:A,'Raw Data - Area Code'!B:B,"",FALSE)</f>
        <v>West Central London</v>
      </c>
      <c r="G9079" s="9">
        <v>2201998</v>
      </c>
      <c r="H9079" s="8">
        <v>86900</v>
      </c>
      <c r="I9079" s="20" t="s">
        <v>30237</v>
      </c>
      <c r="J9079" s="8" t="str">
        <f>_xlfn.XLOOKUP(TRIM(I9079),'Raw Data - SIC Code'!A:A,'Raw Data - SIC Code'!C:C,"",FALSE)</f>
        <v>Healthcare</v>
      </c>
      <c r="K9079">
        <v>3.8</v>
      </c>
      <c r="L9079" s="3">
        <v>13.6</v>
      </c>
      <c r="M9079">
        <v>-103.3</v>
      </c>
      <c r="N9079">
        <v>0</v>
      </c>
      <c r="O9079">
        <v>69.599999999999994</v>
      </c>
      <c r="P9079">
        <v>68.900000000000006</v>
      </c>
      <c r="Q9079" s="27">
        <f>(O9079 - P9079) / (O9079 + P9079) * 100</f>
        <v>0.50541516245486551</v>
      </c>
      <c r="R9079">
        <v>32.700000000000003</v>
      </c>
      <c r="S9079">
        <v>67.3</v>
      </c>
      <c r="T9079" s="3">
        <f t="shared" si="845"/>
        <v>-34.599999999999994</v>
      </c>
      <c r="U9079">
        <v>42.9</v>
      </c>
      <c r="V9079">
        <v>57.1</v>
      </c>
      <c r="W9079" s="3">
        <f t="shared" si="846"/>
        <v>-14.200000000000001</v>
      </c>
      <c r="X9079">
        <v>57.1</v>
      </c>
      <c r="Y9079">
        <v>42.9</v>
      </c>
      <c r="Z9079" s="3">
        <f t="shared" si="847"/>
        <v>14.200000000000001</v>
      </c>
      <c r="AA9079">
        <v>46.7</v>
      </c>
      <c r="AB9079">
        <v>53.3</v>
      </c>
      <c r="AC9079" s="3">
        <f t="shared" si="848"/>
        <v>-6.5999999999999943</v>
      </c>
      <c r="AD9079" s="3">
        <f t="shared" si="849"/>
        <v>3</v>
      </c>
      <c r="AE9079" s="3" t="s">
        <v>30461</v>
      </c>
      <c r="AF9079" t="b">
        <v>0</v>
      </c>
      <c r="AG9079" s="1">
        <v>44649.577233796299</v>
      </c>
    </row>
    <row r="9080" spans="1:33" x14ac:dyDescent="0.2">
      <c r="A9080" t="s">
        <v>26012</v>
      </c>
      <c r="B9080">
        <v>16076</v>
      </c>
      <c r="C9080" s="3" t="s">
        <v>26013</v>
      </c>
      <c r="D9080" t="s">
        <v>26014</v>
      </c>
      <c r="E9080" t="s">
        <v>30164</v>
      </c>
      <c r="F9080" s="9" t="str">
        <f>_xlfn.XLOOKUP(E9080,'Raw Data - Area Code'!A:A,'Raw Data - Area Code'!B:B,"",FALSE)</f>
        <v>Exeter</v>
      </c>
      <c r="G9080" s="9">
        <v>7328588</v>
      </c>
      <c r="H9080" s="8">
        <v>82110</v>
      </c>
      <c r="I9080" s="20" t="s">
        <v>30240</v>
      </c>
      <c r="J9080" s="8" t="str">
        <f>_xlfn.XLOOKUP(TRIM(I9080),'Raw Data - SIC Code'!A:A,'Raw Data - SIC Code'!C:C,"",FALSE)</f>
        <v>Admin Services</v>
      </c>
      <c r="K9080">
        <v>11</v>
      </c>
      <c r="L9080" s="3">
        <v>4</v>
      </c>
      <c r="O9080">
        <v>0</v>
      </c>
      <c r="P9080">
        <v>0</v>
      </c>
      <c r="Q9080" s="27">
        <v>0</v>
      </c>
      <c r="R9080">
        <v>22.2</v>
      </c>
      <c r="S9080">
        <v>77.8</v>
      </c>
      <c r="T9080" s="3">
        <f t="shared" si="845"/>
        <v>-55.599999999999994</v>
      </c>
      <c r="U9080">
        <v>29.1</v>
      </c>
      <c r="V9080">
        <v>70.900000000000006</v>
      </c>
      <c r="W9080" s="3">
        <f t="shared" si="846"/>
        <v>-41.800000000000004</v>
      </c>
      <c r="X9080">
        <v>29.1</v>
      </c>
      <c r="Y9080">
        <v>70.900000000000006</v>
      </c>
      <c r="Z9080" s="3">
        <f t="shared" si="847"/>
        <v>-41.800000000000004</v>
      </c>
      <c r="AA9080">
        <v>34.5</v>
      </c>
      <c r="AB9080">
        <v>65.5</v>
      </c>
      <c r="AC9080" s="3">
        <f t="shared" si="848"/>
        <v>-31</v>
      </c>
      <c r="AD9080" s="3">
        <f t="shared" si="849"/>
        <v>1</v>
      </c>
      <c r="AE9080" s="3" t="s">
        <v>30461</v>
      </c>
      <c r="AF9080" t="b">
        <v>0</v>
      </c>
      <c r="AG9080" s="1">
        <v>44383.623460648145</v>
      </c>
    </row>
    <row r="9081" spans="1:33" x14ac:dyDescent="0.2">
      <c r="A9081" t="s">
        <v>26015</v>
      </c>
      <c r="B9081">
        <v>19872</v>
      </c>
      <c r="C9081" s="3" t="s">
        <v>26016</v>
      </c>
      <c r="D9081" t="s">
        <v>26017</v>
      </c>
      <c r="E9081" t="s">
        <v>30233</v>
      </c>
      <c r="F9081" s="9" t="str">
        <f>_xlfn.XLOOKUP(E9081,'Raw Data - Area Code'!A:A,'Raw Data - Area Code'!B:B,"",FALSE)</f>
        <v>West London</v>
      </c>
      <c r="G9081" s="9">
        <v>241750</v>
      </c>
      <c r="H9081" s="8">
        <v>94990</v>
      </c>
      <c r="I9081" s="20" t="s">
        <v>30246</v>
      </c>
      <c r="J9081" s="8" t="str">
        <f>_xlfn.XLOOKUP(TRIM(I9081),'Raw Data - SIC Code'!A:A,'Raw Data - SIC Code'!C:C,"",FALSE)</f>
        <v>General Services</v>
      </c>
      <c r="K9081">
        <v>1.6</v>
      </c>
      <c r="L9081" s="3">
        <v>0</v>
      </c>
      <c r="O9081">
        <v>0</v>
      </c>
      <c r="P9081">
        <v>0</v>
      </c>
      <c r="Q9081" s="27">
        <v>0</v>
      </c>
      <c r="R9081">
        <v>64.2</v>
      </c>
      <c r="S9081">
        <v>35.799999999999997</v>
      </c>
      <c r="T9081" s="3">
        <f t="shared" si="845"/>
        <v>28.400000000000002</v>
      </c>
      <c r="U9081">
        <v>52.6</v>
      </c>
      <c r="V9081">
        <v>47.4</v>
      </c>
      <c r="W9081" s="3">
        <f t="shared" si="846"/>
        <v>5.2000000000000028</v>
      </c>
      <c r="X9081">
        <v>54.8</v>
      </c>
      <c r="Y9081">
        <v>45.2</v>
      </c>
      <c r="Z9081" s="3">
        <f t="shared" si="847"/>
        <v>9.5999999999999943</v>
      </c>
      <c r="AA9081">
        <v>63.3</v>
      </c>
      <c r="AB9081">
        <v>36.700000000000003</v>
      </c>
      <c r="AC9081" s="3">
        <f t="shared" si="848"/>
        <v>26.599999999999994</v>
      </c>
      <c r="AD9081" s="3">
        <f t="shared" si="849"/>
        <v>4</v>
      </c>
      <c r="AE9081" s="3" t="s">
        <v>30461</v>
      </c>
      <c r="AF9081" t="b">
        <v>0</v>
      </c>
      <c r="AG9081" s="1">
        <v>44624.673333333332</v>
      </c>
    </row>
    <row r="9082" spans="1:33" ht="34" x14ac:dyDescent="0.2">
      <c r="A9082" t="s">
        <v>26018</v>
      </c>
      <c r="B9082">
        <v>12332</v>
      </c>
      <c r="C9082" s="3" t="s">
        <v>26019</v>
      </c>
      <c r="D9082" t="s">
        <v>26020</v>
      </c>
      <c r="E9082" t="s">
        <v>30206</v>
      </c>
      <c r="F9082" s="9" t="str">
        <f>_xlfn.XLOOKUP(E9082,'Raw Data - Area Code'!A:A,'Raw Data - Area Code'!B:B,"",FALSE)</f>
        <v>Dudley</v>
      </c>
      <c r="G9082" s="9"/>
      <c r="H9082" s="18" t="s">
        <v>880</v>
      </c>
      <c r="I9082" s="20">
        <v>86</v>
      </c>
      <c r="J9082" s="8" t="str">
        <f>_xlfn.XLOOKUP(TRIM(I9082),'Raw Data - SIC Code'!A:A,'Raw Data - SIC Code'!C:C,"",FALSE)</f>
        <v>Healthcare</v>
      </c>
      <c r="K9082">
        <v>35.4</v>
      </c>
      <c r="L9082" s="3">
        <v>23.3</v>
      </c>
      <c r="M9082">
        <v>0</v>
      </c>
      <c r="N9082">
        <v>0</v>
      </c>
      <c r="O9082">
        <v>75</v>
      </c>
      <c r="P9082">
        <v>25</v>
      </c>
      <c r="Q9082" s="27">
        <f>(O9082 - P9082) / (O9082 + P9082) * 100</f>
        <v>50</v>
      </c>
      <c r="R9082">
        <v>13.5</v>
      </c>
      <c r="S9082">
        <v>86.5</v>
      </c>
      <c r="T9082" s="3">
        <f t="shared" si="845"/>
        <v>-73</v>
      </c>
      <c r="U9082">
        <v>12.8</v>
      </c>
      <c r="V9082">
        <v>87.2</v>
      </c>
      <c r="W9082" s="3">
        <f t="shared" si="846"/>
        <v>-74.400000000000006</v>
      </c>
      <c r="X9082">
        <v>15</v>
      </c>
      <c r="Y9082">
        <v>85</v>
      </c>
      <c r="Z9082" s="3">
        <f t="shared" si="847"/>
        <v>-70</v>
      </c>
      <c r="AA9082">
        <v>35.5</v>
      </c>
      <c r="AB9082">
        <v>64.5</v>
      </c>
      <c r="AC9082" s="3">
        <f t="shared" si="848"/>
        <v>-28.999999999999996</v>
      </c>
      <c r="AD9082" s="3">
        <f t="shared" si="849"/>
        <v>2</v>
      </c>
      <c r="AE9082" s="3" t="s">
        <v>30463</v>
      </c>
      <c r="AF9082" t="b">
        <v>0</v>
      </c>
      <c r="AG9082" s="1">
        <v>44650.390949074077</v>
      </c>
    </row>
    <row r="9083" spans="1:33" x14ac:dyDescent="0.2">
      <c r="A9083" t="s">
        <v>26021</v>
      </c>
      <c r="B9083">
        <v>12334</v>
      </c>
      <c r="C9083" s="3" t="s">
        <v>560</v>
      </c>
      <c r="D9083" t="s">
        <v>561</v>
      </c>
      <c r="E9083" t="s">
        <v>30148</v>
      </c>
      <c r="F9083" s="9" t="str">
        <f>_xlfn.XLOOKUP(E9083,'Raw Data - Area Code'!A:A,'Raw Data - Area Code'!B:B,"",FALSE)</f>
        <v>Warrington</v>
      </c>
      <c r="G9083" s="9">
        <v>680734</v>
      </c>
      <c r="H9083" s="8">
        <v>45111</v>
      </c>
      <c r="I9083" s="20" t="s">
        <v>30280</v>
      </c>
      <c r="J9083" s="8" t="str">
        <f>_xlfn.XLOOKUP(TRIM(I9083),'Raw Data - SIC Code'!A:A,'Raw Data - SIC Code'!C:C,"",FALSE)</f>
        <v>Trade</v>
      </c>
      <c r="K9083">
        <v>-9.1</v>
      </c>
      <c r="L9083" s="3">
        <v>14.7</v>
      </c>
      <c r="M9083">
        <v>45.7</v>
      </c>
      <c r="N9083">
        <v>46.3</v>
      </c>
      <c r="O9083">
        <v>91.2</v>
      </c>
      <c r="P9083">
        <v>83.8</v>
      </c>
      <c r="Q9083" s="27">
        <f>(O9083 - P9083) / (O9083 + P9083) * 100</f>
        <v>4.2285714285714313</v>
      </c>
      <c r="R9083">
        <v>73.7</v>
      </c>
      <c r="S9083">
        <v>26.3</v>
      </c>
      <c r="T9083" s="3">
        <f t="shared" si="845"/>
        <v>47.400000000000006</v>
      </c>
      <c r="U9083">
        <v>66.3</v>
      </c>
      <c r="V9083">
        <v>33.700000000000003</v>
      </c>
      <c r="W9083" s="3">
        <f t="shared" si="846"/>
        <v>32.599999999999994</v>
      </c>
      <c r="X9083">
        <v>78.599999999999994</v>
      </c>
      <c r="Y9083">
        <v>21.4</v>
      </c>
      <c r="Z9083" s="3">
        <f t="shared" si="847"/>
        <v>57.199999999999996</v>
      </c>
      <c r="AA9083">
        <v>86.7</v>
      </c>
      <c r="AB9083">
        <v>13.3</v>
      </c>
      <c r="AC9083" s="3">
        <f t="shared" si="848"/>
        <v>73.400000000000006</v>
      </c>
      <c r="AD9083" s="3">
        <f t="shared" si="849"/>
        <v>6</v>
      </c>
      <c r="AE9083" s="3" t="s">
        <v>30460</v>
      </c>
      <c r="AF9083" t="b">
        <v>0</v>
      </c>
      <c r="AG9083" s="1">
        <v>44651.842592592591</v>
      </c>
    </row>
    <row r="9084" spans="1:33" ht="34" x14ac:dyDescent="0.2">
      <c r="A9084" t="s">
        <v>26022</v>
      </c>
      <c r="B9084">
        <v>12336</v>
      </c>
      <c r="C9084" s="3" t="s">
        <v>26023</v>
      </c>
      <c r="D9084" t="s">
        <v>26024</v>
      </c>
      <c r="E9084" t="s">
        <v>30197</v>
      </c>
      <c r="F9084" s="9" t="str">
        <f>_xlfn.XLOOKUP(E9084,'Raw Data - Area Code'!A:A,'Raw Data - Area Code'!B:B,"",FALSE)</f>
        <v>Southall</v>
      </c>
      <c r="G9084" s="9">
        <v>8036395</v>
      </c>
      <c r="H9084" s="18" t="s">
        <v>34</v>
      </c>
      <c r="I9084" s="20" t="s">
        <v>30235</v>
      </c>
      <c r="J9084" s="8" t="str">
        <f>_xlfn.XLOOKUP(TRIM(I9084),'Raw Data - SIC Code'!A:A,'Raw Data - SIC Code'!C:C,"",FALSE)</f>
        <v>Education</v>
      </c>
      <c r="K9084">
        <v>29</v>
      </c>
      <c r="L9084" s="3">
        <v>6.9</v>
      </c>
      <c r="O9084">
        <v>0</v>
      </c>
      <c r="P9084">
        <v>0</v>
      </c>
      <c r="Q9084" s="27">
        <v>0</v>
      </c>
      <c r="R9084">
        <v>5.9</v>
      </c>
      <c r="S9084">
        <v>94.1</v>
      </c>
      <c r="T9084" s="3">
        <f t="shared" si="845"/>
        <v>-88.199999999999989</v>
      </c>
      <c r="U9084">
        <v>7.4</v>
      </c>
      <c r="V9084">
        <v>92.6</v>
      </c>
      <c r="W9084" s="3">
        <f t="shared" si="846"/>
        <v>-85.199999999999989</v>
      </c>
      <c r="X9084">
        <v>6.7</v>
      </c>
      <c r="Y9084">
        <v>93.3</v>
      </c>
      <c r="Z9084" s="3">
        <f t="shared" si="847"/>
        <v>-86.6</v>
      </c>
      <c r="AA9084">
        <v>14.8</v>
      </c>
      <c r="AB9084">
        <v>85.2</v>
      </c>
      <c r="AC9084" s="3">
        <f t="shared" si="848"/>
        <v>-70.400000000000006</v>
      </c>
      <c r="AD9084" s="3">
        <f t="shared" si="849"/>
        <v>1</v>
      </c>
      <c r="AE9084" s="3" t="s">
        <v>30461</v>
      </c>
      <c r="AF9084" t="b">
        <v>0</v>
      </c>
      <c r="AG9084" s="1">
        <v>44649.578958333332</v>
      </c>
    </row>
    <row r="9085" spans="1:33" x14ac:dyDescent="0.2">
      <c r="A9085" t="s">
        <v>26025</v>
      </c>
      <c r="B9085">
        <v>12339</v>
      </c>
      <c r="C9085" s="3" t="s">
        <v>8735</v>
      </c>
      <c r="D9085" t="s">
        <v>8736</v>
      </c>
      <c r="E9085" t="s">
        <v>30228</v>
      </c>
      <c r="F9085" s="9" t="str">
        <f>_xlfn.XLOOKUP(E9085,'Raw Data - Area Code'!A:A,'Raw Data - Area Code'!B:B,"",FALSE)</f>
        <v>Glasgow</v>
      </c>
      <c r="G9085" s="9" t="s">
        <v>26026</v>
      </c>
      <c r="H9085" s="8">
        <v>11010</v>
      </c>
      <c r="I9085" s="20" t="s">
        <v>30257</v>
      </c>
      <c r="J9085" s="8" t="str">
        <f>_xlfn.XLOOKUP(TRIM(I9085),'Raw Data - SIC Code'!A:A,'Raw Data - SIC Code'!C:C,"",FALSE)</f>
        <v>Manufacturing</v>
      </c>
      <c r="K9085">
        <v>12.9</v>
      </c>
      <c r="L9085" s="3">
        <v>9.6999999999999993</v>
      </c>
      <c r="M9085">
        <v>64.8</v>
      </c>
      <c r="N9085">
        <v>-2.1</v>
      </c>
      <c r="O9085">
        <v>58</v>
      </c>
      <c r="P9085">
        <v>49.6</v>
      </c>
      <c r="Q9085" s="27">
        <f>(O9085 - P9085) / (O9085 + P9085) * 100</f>
        <v>7.8066914498141253</v>
      </c>
      <c r="R9085">
        <v>51.9</v>
      </c>
      <c r="S9085">
        <v>48.1</v>
      </c>
      <c r="T9085" s="3">
        <f t="shared" si="845"/>
        <v>3.7999999999999972</v>
      </c>
      <c r="U9085">
        <v>64.099999999999994</v>
      </c>
      <c r="V9085">
        <v>35.9</v>
      </c>
      <c r="W9085" s="3">
        <f t="shared" si="846"/>
        <v>28.199999999999996</v>
      </c>
      <c r="X9085">
        <v>61.6</v>
      </c>
      <c r="Y9085">
        <v>38.4</v>
      </c>
      <c r="Z9085" s="3">
        <f t="shared" si="847"/>
        <v>23.200000000000003</v>
      </c>
      <c r="AA9085">
        <v>66.7</v>
      </c>
      <c r="AB9085">
        <v>33.299999999999997</v>
      </c>
      <c r="AC9085" s="3">
        <f t="shared" si="848"/>
        <v>33.400000000000006</v>
      </c>
      <c r="AD9085" s="3">
        <f t="shared" si="849"/>
        <v>6</v>
      </c>
      <c r="AE9085" s="3" t="s">
        <v>30461</v>
      </c>
      <c r="AF9085" t="b">
        <v>0</v>
      </c>
      <c r="AG9085" s="1">
        <v>44617.526817129627</v>
      </c>
    </row>
    <row r="9086" spans="1:33" x14ac:dyDescent="0.2">
      <c r="A9086" t="s">
        <v>26027</v>
      </c>
      <c r="B9086">
        <v>12340</v>
      </c>
      <c r="C9086" s="3" t="s">
        <v>26028</v>
      </c>
      <c r="D9086" t="s">
        <v>26029</v>
      </c>
      <c r="E9086" t="s">
        <v>30139</v>
      </c>
      <c r="F9086" s="9" t="str">
        <f>_xlfn.XLOOKUP(E9086,'Raw Data - Area Code'!A:A,'Raw Data - Area Code'!B:B,"",FALSE)</f>
        <v>Hull</v>
      </c>
      <c r="G9086" s="9">
        <v>7542211</v>
      </c>
      <c r="H9086" s="8">
        <v>85310</v>
      </c>
      <c r="I9086" s="20" t="s">
        <v>30235</v>
      </c>
      <c r="J9086" s="8" t="str">
        <f>_xlfn.XLOOKUP(TRIM(I9086),'Raw Data - SIC Code'!A:A,'Raw Data - SIC Code'!C:C,"",FALSE)</f>
        <v>Education</v>
      </c>
      <c r="K9086">
        <v>30</v>
      </c>
      <c r="L9086" s="3">
        <v>61</v>
      </c>
      <c r="O9086">
        <v>0</v>
      </c>
      <c r="P9086">
        <v>0</v>
      </c>
      <c r="Q9086" s="27">
        <v>0</v>
      </c>
      <c r="R9086">
        <v>14</v>
      </c>
      <c r="S9086">
        <v>86</v>
      </c>
      <c r="T9086" s="3">
        <f t="shared" si="845"/>
        <v>-72</v>
      </c>
      <c r="U9086">
        <v>19</v>
      </c>
      <c r="V9086">
        <v>81</v>
      </c>
      <c r="W9086" s="3">
        <f t="shared" si="846"/>
        <v>-62</v>
      </c>
      <c r="X9086">
        <v>29</v>
      </c>
      <c r="Y9086">
        <v>71</v>
      </c>
      <c r="Z9086" s="3">
        <f t="shared" si="847"/>
        <v>-42</v>
      </c>
      <c r="AA9086">
        <v>40</v>
      </c>
      <c r="AB9086">
        <v>60</v>
      </c>
      <c r="AC9086" s="3">
        <f t="shared" si="848"/>
        <v>-20</v>
      </c>
      <c r="AD9086" s="3">
        <f t="shared" si="849"/>
        <v>1</v>
      </c>
      <c r="AE9086" s="3" t="s">
        <v>30461</v>
      </c>
      <c r="AF9086" t="b">
        <v>0</v>
      </c>
      <c r="AG9086" s="1">
        <v>44637.617199074077</v>
      </c>
    </row>
    <row r="9087" spans="1:33" ht="34" x14ac:dyDescent="0.2">
      <c r="A9087" t="s">
        <v>26030</v>
      </c>
      <c r="B9087">
        <v>11731</v>
      </c>
      <c r="C9087" s="3" t="s">
        <v>26031</v>
      </c>
      <c r="D9087" t="s">
        <v>26032</v>
      </c>
      <c r="E9087" t="s">
        <v>30173</v>
      </c>
      <c r="F9087" s="9" t="str">
        <f>_xlfn.XLOOKUP(E9087,'Raw Data - Area Code'!A:A,'Raw Data - Area Code'!B:B,"",FALSE)</f>
        <v>Cleveland</v>
      </c>
      <c r="G9087" s="9"/>
      <c r="H9087" s="18" t="s">
        <v>321</v>
      </c>
      <c r="I9087" s="20">
        <v>85</v>
      </c>
      <c r="J9087" s="8" t="str">
        <f>_xlfn.XLOOKUP(TRIM(I9087),'Raw Data - SIC Code'!A:A,'Raw Data - SIC Code'!C:C,"",FALSE)</f>
        <v>Education</v>
      </c>
      <c r="K9087">
        <v>12.5</v>
      </c>
      <c r="L9087" s="3">
        <v>15.3</v>
      </c>
      <c r="O9087">
        <v>0</v>
      </c>
      <c r="P9087">
        <v>0</v>
      </c>
      <c r="Q9087" s="27">
        <v>0</v>
      </c>
      <c r="R9087">
        <v>19.7</v>
      </c>
      <c r="S9087">
        <v>80.3</v>
      </c>
      <c r="T9087" s="3">
        <f t="shared" si="845"/>
        <v>-60.6</v>
      </c>
      <c r="U9087">
        <v>36</v>
      </c>
      <c r="V9087">
        <v>64</v>
      </c>
      <c r="W9087" s="3">
        <f t="shared" si="846"/>
        <v>-28.000000000000004</v>
      </c>
      <c r="X9087">
        <v>33</v>
      </c>
      <c r="Y9087">
        <v>67</v>
      </c>
      <c r="Z9087" s="3">
        <f t="shared" si="847"/>
        <v>-34</v>
      </c>
      <c r="AA9087">
        <v>45.3</v>
      </c>
      <c r="AB9087">
        <v>54.7</v>
      </c>
      <c r="AC9087" s="3">
        <f t="shared" si="848"/>
        <v>-9.4000000000000057</v>
      </c>
      <c r="AD9087" s="3">
        <f t="shared" si="849"/>
        <v>1</v>
      </c>
      <c r="AE9087" s="3" t="s">
        <v>30461</v>
      </c>
      <c r="AF9087" t="b">
        <v>0</v>
      </c>
      <c r="AG9087" s="1">
        <v>44633.863530092596</v>
      </c>
    </row>
    <row r="9088" spans="1:33" ht="68" x14ac:dyDescent="0.2">
      <c r="A9088" t="s">
        <v>26033</v>
      </c>
      <c r="B9088">
        <v>12342</v>
      </c>
      <c r="C9088" s="3" t="s">
        <v>26034</v>
      </c>
      <c r="D9088" t="s">
        <v>26035</v>
      </c>
      <c r="E9088" t="s">
        <v>30181</v>
      </c>
      <c r="F9088" s="9" t="str">
        <f>_xlfn.XLOOKUP(E9088,'Raw Data - Area Code'!A:A,'Raw Data - Area Code'!B:B,"",FALSE)</f>
        <v>Darlington</v>
      </c>
      <c r="G9088" s="9">
        <v>7748248</v>
      </c>
      <c r="H9088" s="18" t="s">
        <v>360</v>
      </c>
      <c r="I9088" s="20" t="s">
        <v>30235</v>
      </c>
      <c r="J9088" s="8" t="str">
        <f>_xlfn.XLOOKUP(TRIM(I9088),'Raw Data - SIC Code'!A:A,'Raw Data - SIC Code'!C:C,"",FALSE)</f>
        <v>Education</v>
      </c>
      <c r="K9088">
        <v>18.600000000000001</v>
      </c>
      <c r="L9088" s="3">
        <v>21.9</v>
      </c>
      <c r="O9088">
        <v>0</v>
      </c>
      <c r="P9088">
        <v>0</v>
      </c>
      <c r="Q9088" s="27">
        <v>0</v>
      </c>
      <c r="T9088" s="3">
        <v>0</v>
      </c>
      <c r="W9088" s="3">
        <v>0</v>
      </c>
      <c r="Z9088" s="3">
        <v>0</v>
      </c>
      <c r="AC9088" s="3">
        <v>0</v>
      </c>
      <c r="AD9088" s="3">
        <f t="shared" si="849"/>
        <v>1</v>
      </c>
      <c r="AE9088" s="3" t="s">
        <v>30460</v>
      </c>
      <c r="AF9088" t="b">
        <v>0</v>
      </c>
      <c r="AG9088" s="1">
        <v>44603.364502314813</v>
      </c>
    </row>
    <row r="9089" spans="1:33" x14ac:dyDescent="0.2">
      <c r="A9089" t="s">
        <v>26036</v>
      </c>
      <c r="B9089">
        <v>12343</v>
      </c>
      <c r="C9089" s="3" t="s">
        <v>26037</v>
      </c>
      <c r="D9089" t="s">
        <v>26038</v>
      </c>
      <c r="E9089" t="s">
        <v>30231</v>
      </c>
      <c r="F9089" s="9" t="str">
        <f>_xlfn.XLOOKUP(E9089,'Raw Data - Area Code'!A:A,'Raw Data - Area Code'!B:B,"",FALSE)</f>
        <v>North London</v>
      </c>
      <c r="G9089" s="9">
        <v>8116706</v>
      </c>
      <c r="H9089" s="8">
        <v>85200</v>
      </c>
      <c r="I9089" s="20" t="s">
        <v>30235</v>
      </c>
      <c r="J9089" s="8" t="str">
        <f>_xlfn.XLOOKUP(TRIM(I9089),'Raw Data - SIC Code'!A:A,'Raw Data - SIC Code'!C:C,"",FALSE)</f>
        <v>Education</v>
      </c>
      <c r="K9089">
        <v>24.4</v>
      </c>
      <c r="L9089" s="3">
        <v>24.3</v>
      </c>
      <c r="O9089">
        <v>0</v>
      </c>
      <c r="P9089">
        <v>0</v>
      </c>
      <c r="Q9089" s="27">
        <v>0</v>
      </c>
      <c r="R9089">
        <v>5.2</v>
      </c>
      <c r="S9089">
        <v>94.8</v>
      </c>
      <c r="T9089" s="3">
        <f t="shared" si="845"/>
        <v>-89.6</v>
      </c>
      <c r="U9089">
        <v>7.2</v>
      </c>
      <c r="V9089">
        <v>92.8</v>
      </c>
      <c r="W9089" s="3">
        <f t="shared" si="846"/>
        <v>-85.6</v>
      </c>
      <c r="X9089">
        <v>12</v>
      </c>
      <c r="Y9089">
        <v>88</v>
      </c>
      <c r="Z9089" s="3">
        <f t="shared" si="847"/>
        <v>-76</v>
      </c>
      <c r="AA9089">
        <v>16.8</v>
      </c>
      <c r="AB9089">
        <v>83.2</v>
      </c>
      <c r="AC9089" s="3">
        <f t="shared" si="848"/>
        <v>-66.400000000000006</v>
      </c>
      <c r="AD9089" s="3">
        <f t="shared" si="849"/>
        <v>1</v>
      </c>
      <c r="AE9089" s="3" t="s">
        <v>30462</v>
      </c>
      <c r="AF9089" t="b">
        <v>0</v>
      </c>
      <c r="AG9089" s="1">
        <v>44649.589675925927</v>
      </c>
    </row>
    <row r="9090" spans="1:33" ht="51" x14ac:dyDescent="0.2">
      <c r="A9090" t="s">
        <v>26039</v>
      </c>
      <c r="B9090">
        <v>19348</v>
      </c>
      <c r="C9090" s="3" t="s">
        <v>26040</v>
      </c>
      <c r="D9090" t="s">
        <v>26041</v>
      </c>
      <c r="E9090" t="s">
        <v>30127</v>
      </c>
      <c r="F9090" s="9" t="str">
        <f>_xlfn.XLOOKUP(E9090,'Raw Data - Area Code'!A:A,'Raw Data - Area Code'!B:B,"",FALSE)</f>
        <v>Newcastle upon Tyne</v>
      </c>
      <c r="G9090" s="9">
        <v>1829336</v>
      </c>
      <c r="H9090" s="18" t="s">
        <v>26042</v>
      </c>
      <c r="I9090" s="20" t="s">
        <v>30274</v>
      </c>
      <c r="J9090" s="8" t="str">
        <f>_xlfn.XLOOKUP(TRIM(I9090),'Raw Data - SIC Code'!A:A,'Raw Data - SIC Code'!C:C,"",FALSE)</f>
        <v>Manufacturing</v>
      </c>
      <c r="K9090">
        <v>11.6</v>
      </c>
      <c r="L9090" s="3">
        <v>13.7</v>
      </c>
      <c r="M9090">
        <v>10.7</v>
      </c>
      <c r="N9090">
        <v>0</v>
      </c>
      <c r="O9090">
        <v>87</v>
      </c>
      <c r="P9090">
        <v>83.3</v>
      </c>
      <c r="Q9090" s="27">
        <f>(O9090 - P9090) / (O9090 + P9090) * 100</f>
        <v>2.1726365237815637</v>
      </c>
      <c r="R9090">
        <v>67.599999999999994</v>
      </c>
      <c r="S9090">
        <v>32.4</v>
      </c>
      <c r="T9090" s="3">
        <f t="shared" si="845"/>
        <v>35.199999999999996</v>
      </c>
      <c r="U9090">
        <v>34.200000000000003</v>
      </c>
      <c r="V9090">
        <v>65.8</v>
      </c>
      <c r="W9090" s="3">
        <f t="shared" si="846"/>
        <v>-31.599999999999994</v>
      </c>
      <c r="X9090">
        <v>70.3</v>
      </c>
      <c r="Y9090">
        <v>29.7</v>
      </c>
      <c r="Z9090" s="3">
        <f t="shared" si="847"/>
        <v>40.599999999999994</v>
      </c>
      <c r="AA9090">
        <v>89</v>
      </c>
      <c r="AB9090">
        <v>11</v>
      </c>
      <c r="AC9090" s="3">
        <f t="shared" si="848"/>
        <v>78</v>
      </c>
      <c r="AD9090" s="3">
        <f t="shared" si="849"/>
        <v>5</v>
      </c>
      <c r="AE9090" s="3" t="s">
        <v>30460</v>
      </c>
      <c r="AF9090" t="b">
        <v>0</v>
      </c>
      <c r="AG9090" s="1">
        <v>44651.615428240744</v>
      </c>
    </row>
    <row r="9091" spans="1:33" x14ac:dyDescent="0.2">
      <c r="A9091" t="s">
        <v>26043</v>
      </c>
      <c r="B9091">
        <v>21300</v>
      </c>
      <c r="C9091" s="3" t="s">
        <v>26044</v>
      </c>
      <c r="D9091" t="s">
        <v>26045</v>
      </c>
      <c r="E9091" t="s">
        <v>30231</v>
      </c>
      <c r="F9091" s="9" t="str">
        <f>_xlfn.XLOOKUP(E9091,'Raw Data - Area Code'!A:A,'Raw Data - Area Code'!B:B,"",FALSE)</f>
        <v>North London</v>
      </c>
      <c r="G9091" s="9">
        <v>2622374</v>
      </c>
      <c r="H9091" s="8">
        <v>74901</v>
      </c>
      <c r="I9091" s="20" t="s">
        <v>30268</v>
      </c>
      <c r="J9091" s="8" t="str">
        <f>_xlfn.XLOOKUP(TRIM(I9091),'Raw Data - SIC Code'!A:A,'Raw Data - SIC Code'!C:C,"",FALSE)</f>
        <v>Professional Services</v>
      </c>
      <c r="K9091">
        <v>15.2</v>
      </c>
      <c r="L9091" s="3">
        <v>3.6</v>
      </c>
      <c r="M9091">
        <v>48.4</v>
      </c>
      <c r="N9091">
        <v>20.6</v>
      </c>
      <c r="O9091">
        <v>52</v>
      </c>
      <c r="P9091">
        <v>47</v>
      </c>
      <c r="Q9091" s="27">
        <f>(O9091 - P9091) / (O9091 + P9091) * 100</f>
        <v>5.0505050505050502</v>
      </c>
      <c r="R9091">
        <v>41</v>
      </c>
      <c r="S9091">
        <v>59</v>
      </c>
      <c r="T9091" s="3">
        <f t="shared" ref="T9091:T9154" si="850">(R9091 - S9091) / (R9091 + S9091) * 100</f>
        <v>-18</v>
      </c>
      <c r="U9091">
        <v>41</v>
      </c>
      <c r="V9091">
        <v>59</v>
      </c>
      <c r="W9091" s="3">
        <f t="shared" ref="W9091:W9154" si="851">(U9091 - V9091) / (U9091 + V9091) * 100</f>
        <v>-18</v>
      </c>
      <c r="X9091">
        <v>44</v>
      </c>
      <c r="Y9091">
        <v>56</v>
      </c>
      <c r="Z9091" s="3">
        <f t="shared" ref="Z9091:Z9154" si="852">(X9091 - Y9091) / (X9091 + Y9091) * 100</f>
        <v>-12</v>
      </c>
      <c r="AA9091">
        <v>49</v>
      </c>
      <c r="AB9091">
        <v>51</v>
      </c>
      <c r="AC9091" s="3">
        <f t="shared" ref="AC9091:AC9154" si="853">(AA9091 - AB9091) / (AA9091 + AB9091) * 100</f>
        <v>-2</v>
      </c>
      <c r="AD9091" s="3">
        <f t="shared" ref="AD9091:AD9154" si="854">--(L9091&gt;0) + --(Q9091&gt;0) + --(T9091&gt;0) + --(W9091&gt;0) + --(Z9091&gt;0) + --(AC9091&gt;0)</f>
        <v>2</v>
      </c>
      <c r="AE9091" s="3" t="s">
        <v>30460</v>
      </c>
      <c r="AF9091" t="b">
        <v>0</v>
      </c>
      <c r="AG9091" s="1">
        <v>44651.694918981484</v>
      </c>
    </row>
    <row r="9092" spans="1:33" x14ac:dyDescent="0.2">
      <c r="A9092" t="s">
        <v>26046</v>
      </c>
      <c r="B9092">
        <v>12349</v>
      </c>
      <c r="C9092" s="3" t="s">
        <v>26047</v>
      </c>
      <c r="D9092" t="s">
        <v>26048</v>
      </c>
      <c r="E9092" t="s">
        <v>30115</v>
      </c>
      <c r="F9092" s="9" t="str">
        <f>_xlfn.XLOOKUP(E9092,'Raw Data - Area Code'!A:A,'Raw Data - Area Code'!B:B,"",FALSE)</f>
        <v>Wakefield</v>
      </c>
      <c r="G9092" s="9">
        <v>8056907</v>
      </c>
      <c r="H9092" s="8">
        <v>85590</v>
      </c>
      <c r="I9092" s="20" t="s">
        <v>30235</v>
      </c>
      <c r="J9092" s="8" t="str">
        <f>_xlfn.XLOOKUP(TRIM(I9092),'Raw Data - SIC Code'!A:A,'Raw Data - SIC Code'!C:C,"",FALSE)</f>
        <v>Education</v>
      </c>
      <c r="K9092">
        <v>45.5</v>
      </c>
      <c r="L9092" s="3">
        <v>26.8</v>
      </c>
      <c r="O9092">
        <v>0</v>
      </c>
      <c r="P9092">
        <v>0</v>
      </c>
      <c r="Q9092" s="27">
        <v>0</v>
      </c>
      <c r="R9092">
        <v>1.4</v>
      </c>
      <c r="S9092">
        <v>98.6</v>
      </c>
      <c r="T9092" s="3">
        <f t="shared" si="850"/>
        <v>-97.199999999999989</v>
      </c>
      <c r="U9092">
        <v>3.8</v>
      </c>
      <c r="V9092">
        <v>96.2</v>
      </c>
      <c r="W9092" s="3">
        <f t="shared" si="851"/>
        <v>-92.4</v>
      </c>
      <c r="X9092">
        <v>8.1999999999999993</v>
      </c>
      <c r="Y9092">
        <v>91.8</v>
      </c>
      <c r="Z9092" s="3">
        <f t="shared" si="852"/>
        <v>-83.6</v>
      </c>
      <c r="AA9092">
        <v>12</v>
      </c>
      <c r="AB9092">
        <v>88</v>
      </c>
      <c r="AC9092" s="3">
        <f t="shared" si="853"/>
        <v>-76</v>
      </c>
      <c r="AD9092" s="3">
        <f t="shared" si="854"/>
        <v>1</v>
      </c>
      <c r="AE9092" s="3" t="s">
        <v>30462</v>
      </c>
      <c r="AF9092" t="b">
        <v>0</v>
      </c>
      <c r="AG9092" s="1">
        <v>44648.600312499999</v>
      </c>
    </row>
    <row r="9093" spans="1:33" x14ac:dyDescent="0.2">
      <c r="A9093" t="s">
        <v>26049</v>
      </c>
      <c r="B9093">
        <v>12350</v>
      </c>
      <c r="C9093" s="3" t="s">
        <v>26050</v>
      </c>
      <c r="D9093" t="s">
        <v>26051</v>
      </c>
      <c r="E9093" t="s">
        <v>30125</v>
      </c>
      <c r="F9093" s="9" t="str">
        <f>_xlfn.XLOOKUP(E9093,'Raw Data - Area Code'!A:A,'Raw Data - Area Code'!B:B,"",FALSE)</f>
        <v>Hemel Hempstead</v>
      </c>
      <c r="G9093" s="9">
        <v>2057757</v>
      </c>
      <c r="H9093" s="8">
        <v>47650</v>
      </c>
      <c r="I9093" s="20" t="s">
        <v>30234</v>
      </c>
      <c r="J9093" s="8" t="str">
        <f>_xlfn.XLOOKUP(TRIM(I9093),'Raw Data - SIC Code'!A:A,'Raw Data - SIC Code'!C:C,"",FALSE)</f>
        <v>Trade</v>
      </c>
      <c r="K9093">
        <v>37.200000000000003</v>
      </c>
      <c r="L9093" s="3">
        <v>19.100000000000001</v>
      </c>
      <c r="M9093">
        <v>83.6</v>
      </c>
      <c r="N9093">
        <v>36.1</v>
      </c>
      <c r="O9093">
        <v>16.7</v>
      </c>
      <c r="P9093">
        <v>10.1</v>
      </c>
      <c r="Q9093" s="27">
        <f t="shared" ref="Q9093:Q9155" si="855">(O9093 - P9093) / (O9093 + P9093) * 100</f>
        <v>24.626865671641792</v>
      </c>
      <c r="R9093">
        <v>37.299999999999997</v>
      </c>
      <c r="S9093">
        <v>62.7</v>
      </c>
      <c r="T9093" s="3">
        <f t="shared" si="850"/>
        <v>-25.400000000000006</v>
      </c>
      <c r="U9093">
        <v>49.2</v>
      </c>
      <c r="V9093">
        <v>50.8</v>
      </c>
      <c r="W9093" s="3">
        <f t="shared" si="851"/>
        <v>-1.5999999999999945</v>
      </c>
      <c r="X9093">
        <v>57.6</v>
      </c>
      <c r="Y9093">
        <v>42.4</v>
      </c>
      <c r="Z9093" s="3">
        <f t="shared" si="852"/>
        <v>15.200000000000003</v>
      </c>
      <c r="AA9093">
        <v>70.7</v>
      </c>
      <c r="AB9093">
        <v>29.3</v>
      </c>
      <c r="AC9093" s="3">
        <f t="shared" si="853"/>
        <v>41.400000000000006</v>
      </c>
      <c r="AD9093" s="3">
        <f t="shared" si="854"/>
        <v>4</v>
      </c>
      <c r="AE9093" s="3" t="s">
        <v>30575</v>
      </c>
      <c r="AF9093" t="b">
        <v>0</v>
      </c>
      <c r="AG9093" s="1">
        <v>44665.423333333332</v>
      </c>
    </row>
    <row r="9094" spans="1:33" ht="51" x14ac:dyDescent="0.2">
      <c r="A9094" t="s">
        <v>26052</v>
      </c>
      <c r="B9094">
        <v>12354</v>
      </c>
      <c r="C9094" s="3" t="s">
        <v>26053</v>
      </c>
      <c r="D9094" t="s">
        <v>26054</v>
      </c>
      <c r="E9094" t="s">
        <v>30133</v>
      </c>
      <c r="F9094" s="9" t="str">
        <f>_xlfn.XLOOKUP(E9094,'Raw Data - Area Code'!A:A,'Raw Data - Area Code'!B:B,"",FALSE)</f>
        <v>Coventry</v>
      </c>
      <c r="G9094" s="9">
        <v>2205136</v>
      </c>
      <c r="H9094" s="18" t="s">
        <v>26055</v>
      </c>
      <c r="I9094" s="20" t="s">
        <v>30269</v>
      </c>
      <c r="J9094" s="8" t="str">
        <f>_xlfn.XLOOKUP(TRIM(I9094),'Raw Data - SIC Code'!A:A,'Raw Data - SIC Code'!C:C,"",FALSE)</f>
        <v>Real Estate</v>
      </c>
      <c r="K9094">
        <v>25</v>
      </c>
      <c r="L9094" s="3">
        <v>14</v>
      </c>
      <c r="M9094">
        <v>1.9</v>
      </c>
      <c r="N9094">
        <v>0</v>
      </c>
      <c r="O9094">
        <v>14</v>
      </c>
      <c r="P9094">
        <v>86</v>
      </c>
      <c r="Q9094" s="27">
        <f t="shared" si="855"/>
        <v>-72</v>
      </c>
      <c r="R9094">
        <v>12</v>
      </c>
      <c r="S9094">
        <v>88</v>
      </c>
      <c r="T9094" s="3">
        <f t="shared" si="850"/>
        <v>-76</v>
      </c>
      <c r="U9094">
        <v>7</v>
      </c>
      <c r="V9094">
        <v>93</v>
      </c>
      <c r="W9094" s="3">
        <f t="shared" si="851"/>
        <v>-86</v>
      </c>
      <c r="X9094">
        <v>20</v>
      </c>
      <c r="Y9094">
        <v>80</v>
      </c>
      <c r="Z9094" s="3">
        <f t="shared" si="852"/>
        <v>-60</v>
      </c>
      <c r="AA9094">
        <v>24</v>
      </c>
      <c r="AB9094">
        <v>76</v>
      </c>
      <c r="AC9094" s="3">
        <f t="shared" si="853"/>
        <v>-52</v>
      </c>
      <c r="AD9094" s="3">
        <f t="shared" si="854"/>
        <v>1</v>
      </c>
      <c r="AE9094" s="3" t="s">
        <v>30462</v>
      </c>
      <c r="AF9094" t="b">
        <v>0</v>
      </c>
      <c r="AG9094" s="1">
        <v>44603.401458333334</v>
      </c>
    </row>
    <row r="9095" spans="1:33" x14ac:dyDescent="0.2">
      <c r="A9095" t="s">
        <v>26056</v>
      </c>
      <c r="B9095">
        <v>12355</v>
      </c>
      <c r="C9095" s="3" t="s">
        <v>26057</v>
      </c>
      <c r="D9095" t="s">
        <v>10851</v>
      </c>
      <c r="E9095" t="s">
        <v>30165</v>
      </c>
      <c r="F9095" s="9" t="str">
        <f>_xlfn.XLOOKUP(E9095,'Raw Data - Area Code'!A:A,'Raw Data - Area Code'!B:B,"",FALSE)</f>
        <v>Blackburn</v>
      </c>
      <c r="G9095" s="9">
        <v>4176887</v>
      </c>
      <c r="H9095" s="8">
        <v>47190</v>
      </c>
      <c r="I9095" s="20" t="s">
        <v>30234</v>
      </c>
      <c r="J9095" s="8" t="str">
        <f>_xlfn.XLOOKUP(TRIM(I9095),'Raw Data - SIC Code'!A:A,'Raw Data - SIC Code'!C:C,"",FALSE)</f>
        <v>Trade</v>
      </c>
      <c r="K9095">
        <v>16</v>
      </c>
      <c r="L9095" s="3">
        <v>0.5</v>
      </c>
      <c r="O9095">
        <v>0</v>
      </c>
      <c r="P9095">
        <v>0</v>
      </c>
      <c r="Q9095" s="27">
        <v>0</v>
      </c>
      <c r="R9095">
        <v>38</v>
      </c>
      <c r="S9095">
        <v>62</v>
      </c>
      <c r="T9095" s="3">
        <f t="shared" si="850"/>
        <v>-24</v>
      </c>
      <c r="U9095">
        <v>13</v>
      </c>
      <c r="V9095">
        <v>87</v>
      </c>
      <c r="W9095" s="3">
        <f t="shared" si="851"/>
        <v>-74</v>
      </c>
      <c r="X9095">
        <v>27</v>
      </c>
      <c r="Y9095">
        <v>73</v>
      </c>
      <c r="Z9095" s="3">
        <f t="shared" si="852"/>
        <v>-46</v>
      </c>
      <c r="AA9095">
        <v>34</v>
      </c>
      <c r="AB9095">
        <v>66</v>
      </c>
      <c r="AC9095" s="3">
        <f t="shared" si="853"/>
        <v>-32</v>
      </c>
      <c r="AD9095" s="3">
        <f t="shared" si="854"/>
        <v>1</v>
      </c>
      <c r="AE9095" s="3" t="s">
        <v>30462</v>
      </c>
      <c r="AF9095" t="b">
        <v>0</v>
      </c>
      <c r="AG9095" s="1">
        <v>44628.384282407409</v>
      </c>
    </row>
    <row r="9096" spans="1:33" ht="51" x14ac:dyDescent="0.2">
      <c r="A9096" t="s">
        <v>26058</v>
      </c>
      <c r="B9096">
        <v>12356</v>
      </c>
      <c r="C9096" s="3" t="s">
        <v>26059</v>
      </c>
      <c r="D9096" t="s">
        <v>26060</v>
      </c>
      <c r="E9096" t="s">
        <v>30136</v>
      </c>
      <c r="F9096" s="9" t="str">
        <f>_xlfn.XLOOKUP(E9096,'Raw Data - Area Code'!A:A,'Raw Data - Area Code'!B:B,"",FALSE)</f>
        <v>Stockport</v>
      </c>
      <c r="G9096" s="9">
        <v>7346144</v>
      </c>
      <c r="H9096" s="18" t="s">
        <v>488</v>
      </c>
      <c r="I9096" s="20" t="s">
        <v>30235</v>
      </c>
      <c r="J9096" s="8" t="str">
        <f>_xlfn.XLOOKUP(TRIM(I9096),'Raw Data - SIC Code'!A:A,'Raw Data - SIC Code'!C:C,"",FALSE)</f>
        <v>Education</v>
      </c>
      <c r="K9096">
        <v>23.6</v>
      </c>
      <c r="L9096" s="3">
        <v>74.400000000000006</v>
      </c>
      <c r="O9096">
        <v>0</v>
      </c>
      <c r="P9096">
        <v>0</v>
      </c>
      <c r="Q9096" s="27">
        <v>0</v>
      </c>
      <c r="R9096">
        <v>16.600000000000001</v>
      </c>
      <c r="S9096">
        <v>83.4</v>
      </c>
      <c r="T9096" s="3">
        <f t="shared" si="850"/>
        <v>-66.800000000000011</v>
      </c>
      <c r="U9096">
        <v>17.5</v>
      </c>
      <c r="V9096">
        <v>82.5</v>
      </c>
      <c r="W9096" s="3">
        <f t="shared" si="851"/>
        <v>-65</v>
      </c>
      <c r="X9096">
        <v>24.3</v>
      </c>
      <c r="Y9096">
        <v>75.7</v>
      </c>
      <c r="Z9096" s="3">
        <f t="shared" si="852"/>
        <v>-51.4</v>
      </c>
      <c r="AA9096">
        <v>31.6</v>
      </c>
      <c r="AB9096">
        <v>68.400000000000006</v>
      </c>
      <c r="AC9096" s="3">
        <f t="shared" si="853"/>
        <v>-36.800000000000004</v>
      </c>
      <c r="AD9096" s="3">
        <f t="shared" si="854"/>
        <v>1</v>
      </c>
      <c r="AE9096" s="3" t="s">
        <v>30461</v>
      </c>
      <c r="AF9096" t="b">
        <v>0</v>
      </c>
      <c r="AG9096" s="1">
        <v>44649.697175925925</v>
      </c>
    </row>
    <row r="9097" spans="1:33" x14ac:dyDescent="0.2">
      <c r="A9097" t="s">
        <v>26061</v>
      </c>
      <c r="B9097">
        <v>12358</v>
      </c>
      <c r="C9097" s="3" t="s">
        <v>26062</v>
      </c>
      <c r="D9097" t="s">
        <v>26063</v>
      </c>
      <c r="E9097" t="s">
        <v>30233</v>
      </c>
      <c r="F9097" s="9" t="str">
        <f>_xlfn.XLOOKUP(E9097,'Raw Data - Area Code'!A:A,'Raw Data - Area Code'!B:B,"",FALSE)</f>
        <v>West London</v>
      </c>
      <c r="G9097" s="9">
        <v>3569821</v>
      </c>
      <c r="H9097" s="8">
        <v>59120</v>
      </c>
      <c r="I9097" s="20" t="s">
        <v>30301</v>
      </c>
      <c r="J9097" s="8" t="str">
        <f>_xlfn.XLOOKUP(TRIM(I9097),'Raw Data - SIC Code'!A:A,'Raw Data - SIC Code'!C:C,"",FALSE)</f>
        <v>Info &amp; Comms</v>
      </c>
      <c r="K9097">
        <v>22.2</v>
      </c>
      <c r="L9097" s="3">
        <v>18.600000000000001</v>
      </c>
      <c r="M9097">
        <v>-8.1999999999999993</v>
      </c>
      <c r="N9097">
        <v>-10.199999999999999</v>
      </c>
      <c r="O9097">
        <v>9.1999999999999993</v>
      </c>
      <c r="P9097">
        <v>10</v>
      </c>
      <c r="Q9097" s="27">
        <f t="shared" si="855"/>
        <v>-4.1666666666666705</v>
      </c>
      <c r="R9097">
        <v>60.5</v>
      </c>
      <c r="S9097">
        <v>39.5</v>
      </c>
      <c r="T9097" s="3">
        <f t="shared" si="850"/>
        <v>21</v>
      </c>
      <c r="U9097">
        <v>63.8</v>
      </c>
      <c r="V9097">
        <v>36.200000000000003</v>
      </c>
      <c r="W9097" s="3">
        <f t="shared" si="851"/>
        <v>27.599999999999998</v>
      </c>
      <c r="X9097">
        <v>81.5</v>
      </c>
      <c r="Y9097">
        <v>18.5</v>
      </c>
      <c r="Z9097" s="3">
        <f t="shared" si="852"/>
        <v>63</v>
      </c>
      <c r="AA9097">
        <v>80</v>
      </c>
      <c r="AB9097">
        <v>20</v>
      </c>
      <c r="AC9097" s="3">
        <f t="shared" si="853"/>
        <v>60</v>
      </c>
      <c r="AD9097" s="3">
        <f t="shared" si="854"/>
        <v>5</v>
      </c>
      <c r="AE9097" s="3" t="s">
        <v>30460</v>
      </c>
      <c r="AF9097" t="b">
        <v>1</v>
      </c>
      <c r="AG9097" s="1">
        <v>44722.539664351854</v>
      </c>
    </row>
    <row r="9098" spans="1:33" x14ac:dyDescent="0.2">
      <c r="A9098" t="s">
        <v>26064</v>
      </c>
      <c r="B9098">
        <v>18615</v>
      </c>
      <c r="C9098" s="3" t="s">
        <v>26065</v>
      </c>
      <c r="D9098" t="s">
        <v>26066</v>
      </c>
      <c r="E9098" t="s">
        <v>30181</v>
      </c>
      <c r="F9098" s="9" t="str">
        <f>_xlfn.XLOOKUP(E9098,'Raw Data - Area Code'!A:A,'Raw Data - Area Code'!B:B,"",FALSE)</f>
        <v>Darlington</v>
      </c>
      <c r="G9098" s="9">
        <v>5891329</v>
      </c>
      <c r="H9098" s="8">
        <v>47190</v>
      </c>
      <c r="I9098" s="20" t="s">
        <v>30234</v>
      </c>
      <c r="J9098" s="8" t="str">
        <f>_xlfn.XLOOKUP(TRIM(I9098),'Raw Data - SIC Code'!A:A,'Raw Data - SIC Code'!C:C,"",FALSE)</f>
        <v>Trade</v>
      </c>
      <c r="K9098">
        <v>24.9</v>
      </c>
      <c r="L9098" s="3">
        <v>5</v>
      </c>
      <c r="M9098">
        <v>-29.1</v>
      </c>
      <c r="N9098">
        <v>-100.2</v>
      </c>
      <c r="O9098">
        <v>18.8</v>
      </c>
      <c r="P9098">
        <v>43.3</v>
      </c>
      <c r="Q9098" s="27">
        <f t="shared" si="855"/>
        <v>-39.452495974235106</v>
      </c>
      <c r="R9098">
        <v>1.3</v>
      </c>
      <c r="S9098">
        <v>98.7</v>
      </c>
      <c r="T9098" s="3">
        <f t="shared" si="850"/>
        <v>-97.4</v>
      </c>
      <c r="U9098">
        <v>2.5</v>
      </c>
      <c r="V9098">
        <v>97.5</v>
      </c>
      <c r="W9098" s="3">
        <f t="shared" si="851"/>
        <v>-95</v>
      </c>
      <c r="X9098">
        <v>12.7</v>
      </c>
      <c r="Y9098">
        <v>87.3</v>
      </c>
      <c r="Z9098" s="3">
        <f t="shared" si="852"/>
        <v>-74.599999999999994</v>
      </c>
      <c r="AA9098">
        <v>15.2</v>
      </c>
      <c r="AB9098">
        <v>84.8</v>
      </c>
      <c r="AC9098" s="3">
        <f t="shared" si="853"/>
        <v>-69.599999999999994</v>
      </c>
      <c r="AD9098" s="3">
        <f t="shared" si="854"/>
        <v>1</v>
      </c>
      <c r="AE9098" s="3" t="s">
        <v>30460</v>
      </c>
      <c r="AF9098" t="b">
        <v>0</v>
      </c>
      <c r="AG9098" s="1">
        <v>44630.39099537037</v>
      </c>
    </row>
    <row r="9099" spans="1:33" ht="68" x14ac:dyDescent="0.2">
      <c r="A9099" t="s">
        <v>26067</v>
      </c>
      <c r="B9099">
        <v>16424</v>
      </c>
      <c r="C9099" s="3" t="s">
        <v>26068</v>
      </c>
      <c r="D9099" t="s">
        <v>26069</v>
      </c>
      <c r="E9099" t="s">
        <v>30160</v>
      </c>
      <c r="F9099" s="9" t="str">
        <f>_xlfn.XLOOKUP(E9099,'Raw Data - Area Code'!A:A,'Raw Data - Area Code'!B:B,"",FALSE)</f>
        <v>Ipswich</v>
      </c>
      <c r="G9099" s="9"/>
      <c r="H9099" s="18" t="s">
        <v>26070</v>
      </c>
      <c r="I9099" s="20" t="s">
        <v>30305</v>
      </c>
      <c r="J9099" s="8" t="str">
        <f>_xlfn.XLOOKUP(TRIM(I9099),'Raw Data - SIC Code'!A:A,'Raw Data - SIC Code'!C:C,"",FALSE)</f>
        <v>Logistics</v>
      </c>
      <c r="K9099">
        <v>-0.8</v>
      </c>
      <c r="L9099" s="3">
        <v>2.8</v>
      </c>
      <c r="M9099">
        <v>-17.399999999999999</v>
      </c>
      <c r="N9099">
        <v>-170.4</v>
      </c>
      <c r="O9099">
        <v>96.2</v>
      </c>
      <c r="P9099">
        <v>91.4</v>
      </c>
      <c r="Q9099" s="27">
        <f t="shared" si="855"/>
        <v>2.5586353944562883</v>
      </c>
      <c r="R9099">
        <v>89.7</v>
      </c>
      <c r="S9099">
        <v>10.3</v>
      </c>
      <c r="T9099" s="3">
        <f t="shared" si="850"/>
        <v>79.400000000000006</v>
      </c>
      <c r="U9099">
        <v>97.1</v>
      </c>
      <c r="V9099">
        <v>2.9</v>
      </c>
      <c r="W9099" s="3">
        <f t="shared" si="851"/>
        <v>94.199999999999989</v>
      </c>
      <c r="X9099">
        <v>97.1</v>
      </c>
      <c r="Y9099">
        <v>2.9</v>
      </c>
      <c r="Z9099" s="3">
        <f t="shared" si="852"/>
        <v>94.199999999999989</v>
      </c>
      <c r="AA9099">
        <v>92.3</v>
      </c>
      <c r="AB9099">
        <v>7.7</v>
      </c>
      <c r="AC9099" s="3">
        <f t="shared" si="853"/>
        <v>84.6</v>
      </c>
      <c r="AD9099" s="3">
        <f t="shared" si="854"/>
        <v>6</v>
      </c>
      <c r="AE9099" s="3" t="s">
        <v>30462</v>
      </c>
      <c r="AF9099" t="b">
        <v>0</v>
      </c>
      <c r="AG9099" s="1">
        <v>44652.570613425924</v>
      </c>
    </row>
    <row r="9100" spans="1:33" ht="51" x14ac:dyDescent="0.2">
      <c r="A9100" t="s">
        <v>26071</v>
      </c>
      <c r="B9100">
        <v>12359</v>
      </c>
      <c r="C9100" s="3" t="s">
        <v>26072</v>
      </c>
      <c r="D9100" t="s">
        <v>7128</v>
      </c>
      <c r="E9100" t="s">
        <v>30227</v>
      </c>
      <c r="F9100" s="9" t="str">
        <f>_xlfn.XLOOKUP(E9100,'Raw Data - Area Code'!A:A,'Raw Data - Area Code'!B:B,"",FALSE)</f>
        <v>East London</v>
      </c>
      <c r="G9100" s="9">
        <v>1920623</v>
      </c>
      <c r="H9100" s="18" t="s">
        <v>26073</v>
      </c>
      <c r="I9100" s="20" t="s">
        <v>30298</v>
      </c>
      <c r="J9100" s="8" t="str">
        <f>_xlfn.XLOOKUP(TRIM(I9100),'Raw Data - SIC Code'!A:A,'Raw Data - SIC Code'!C:C,"",FALSE)</f>
        <v>Admin Services</v>
      </c>
      <c r="K9100">
        <v>16.3</v>
      </c>
      <c r="L9100" s="3">
        <v>20.100000000000001</v>
      </c>
      <c r="M9100">
        <v>20.2</v>
      </c>
      <c r="N9100">
        <v>23.5</v>
      </c>
      <c r="O9100">
        <v>78</v>
      </c>
      <c r="P9100">
        <v>83</v>
      </c>
      <c r="Q9100" s="27">
        <f t="shared" si="855"/>
        <v>-3.1055900621118013</v>
      </c>
      <c r="R9100">
        <v>35</v>
      </c>
      <c r="S9100">
        <v>65</v>
      </c>
      <c r="T9100" s="3">
        <f t="shared" si="850"/>
        <v>-30</v>
      </c>
      <c r="U9100">
        <v>45</v>
      </c>
      <c r="V9100">
        <v>55</v>
      </c>
      <c r="W9100" s="3">
        <f t="shared" si="851"/>
        <v>-10</v>
      </c>
      <c r="X9100">
        <v>56</v>
      </c>
      <c r="Y9100">
        <v>44</v>
      </c>
      <c r="Z9100" s="3">
        <f t="shared" si="852"/>
        <v>12</v>
      </c>
      <c r="AA9100">
        <v>60</v>
      </c>
      <c r="AB9100">
        <v>40</v>
      </c>
      <c r="AC9100" s="3">
        <f t="shared" si="853"/>
        <v>20</v>
      </c>
      <c r="AD9100" s="3">
        <f t="shared" si="854"/>
        <v>3</v>
      </c>
      <c r="AE9100" s="3" t="s">
        <v>30462</v>
      </c>
      <c r="AF9100" t="b">
        <v>1</v>
      </c>
      <c r="AG9100" s="1">
        <v>45133.558912037035</v>
      </c>
    </row>
    <row r="9101" spans="1:33" x14ac:dyDescent="0.2">
      <c r="A9101" t="s">
        <v>26074</v>
      </c>
      <c r="B9101">
        <v>14786</v>
      </c>
      <c r="C9101" s="3" t="s">
        <v>26075</v>
      </c>
      <c r="D9101" t="s">
        <v>8890</v>
      </c>
      <c r="E9101" t="s">
        <v>30145</v>
      </c>
      <c r="F9101" s="9" t="str">
        <f>_xlfn.XLOOKUP(E9101,'Raw Data - Area Code'!A:A,'Raw Data - Area Code'!B:B,"",FALSE)</f>
        <v>East Central London</v>
      </c>
      <c r="G9101" s="9">
        <v>2486368</v>
      </c>
      <c r="H9101" s="8">
        <v>74909</v>
      </c>
      <c r="I9101" s="20" t="s">
        <v>30268</v>
      </c>
      <c r="J9101" s="8" t="str">
        <f>_xlfn.XLOOKUP(TRIM(I9101),'Raw Data - SIC Code'!A:A,'Raw Data - SIC Code'!C:C,"",FALSE)</f>
        <v>Professional Services</v>
      </c>
      <c r="K9101">
        <v>12.4</v>
      </c>
      <c r="L9101" s="3">
        <v>9.4</v>
      </c>
      <c r="O9101">
        <v>0</v>
      </c>
      <c r="P9101">
        <v>0</v>
      </c>
      <c r="Q9101" s="27">
        <v>0</v>
      </c>
      <c r="R9101">
        <v>29.7</v>
      </c>
      <c r="S9101">
        <v>70.3</v>
      </c>
      <c r="T9101" s="3">
        <f t="shared" si="850"/>
        <v>-40.599999999999994</v>
      </c>
      <c r="U9101">
        <v>42.7</v>
      </c>
      <c r="V9101">
        <v>57.3</v>
      </c>
      <c r="W9101" s="3">
        <f t="shared" si="851"/>
        <v>-14.599999999999994</v>
      </c>
      <c r="X9101">
        <v>50</v>
      </c>
      <c r="Y9101">
        <v>50</v>
      </c>
      <c r="Z9101" s="3">
        <f t="shared" si="852"/>
        <v>0</v>
      </c>
      <c r="AA9101">
        <v>49.4</v>
      </c>
      <c r="AB9101">
        <v>50.6</v>
      </c>
      <c r="AC9101" s="3">
        <f t="shared" si="853"/>
        <v>-1.2000000000000028</v>
      </c>
      <c r="AD9101" s="3">
        <f t="shared" si="854"/>
        <v>1</v>
      </c>
      <c r="AE9101" s="3" t="s">
        <v>30460</v>
      </c>
      <c r="AF9101" t="b">
        <v>0</v>
      </c>
      <c r="AG9101" s="1">
        <v>44648.587916666664</v>
      </c>
    </row>
    <row r="9102" spans="1:33" ht="34" x14ac:dyDescent="0.2">
      <c r="A9102" t="s">
        <v>26076</v>
      </c>
      <c r="B9102">
        <v>12360</v>
      </c>
      <c r="C9102" s="3" t="s">
        <v>26077</v>
      </c>
      <c r="D9102" t="s">
        <v>26078</v>
      </c>
      <c r="E9102" t="s">
        <v>30195</v>
      </c>
      <c r="F9102" s="9" t="str">
        <f>_xlfn.XLOOKUP(E9102,'Raw Data - Area Code'!A:A,'Raw Data - Area Code'!B:B,"",FALSE)</f>
        <v>Torquay</v>
      </c>
      <c r="G9102" s="9">
        <v>7819870</v>
      </c>
      <c r="H9102" s="18" t="s">
        <v>4855</v>
      </c>
      <c r="I9102" s="20" t="s">
        <v>30235</v>
      </c>
      <c r="J9102" s="8" t="str">
        <f>_xlfn.XLOOKUP(TRIM(I9102),'Raw Data - SIC Code'!A:A,'Raw Data - SIC Code'!C:C,"",FALSE)</f>
        <v>Education</v>
      </c>
      <c r="K9102">
        <v>32.1</v>
      </c>
      <c r="L9102" s="3">
        <v>55.3</v>
      </c>
      <c r="O9102">
        <v>0</v>
      </c>
      <c r="P9102">
        <v>0</v>
      </c>
      <c r="Q9102" s="27">
        <v>0</v>
      </c>
      <c r="R9102">
        <v>2.4</v>
      </c>
      <c r="S9102">
        <v>97.6</v>
      </c>
      <c r="T9102" s="3">
        <f t="shared" si="850"/>
        <v>-95.199999999999989</v>
      </c>
      <c r="U9102">
        <v>3.2</v>
      </c>
      <c r="V9102">
        <v>96.8</v>
      </c>
      <c r="W9102" s="3">
        <f t="shared" si="851"/>
        <v>-93.6</v>
      </c>
      <c r="X9102">
        <v>7.9</v>
      </c>
      <c r="Y9102">
        <v>92.1</v>
      </c>
      <c r="Z9102" s="3">
        <f t="shared" si="852"/>
        <v>-84.199999999999989</v>
      </c>
      <c r="AA9102">
        <v>15.7</v>
      </c>
      <c r="AB9102">
        <v>84.3</v>
      </c>
      <c r="AC9102" s="3">
        <f t="shared" si="853"/>
        <v>-68.599999999999994</v>
      </c>
      <c r="AD9102" s="3">
        <f t="shared" si="854"/>
        <v>1</v>
      </c>
      <c r="AE9102" s="3" t="s">
        <v>30461</v>
      </c>
      <c r="AF9102" t="b">
        <v>0</v>
      </c>
      <c r="AG9102" s="1">
        <v>44566.432303240741</v>
      </c>
    </row>
    <row r="9103" spans="1:33" x14ac:dyDescent="0.2">
      <c r="A9103" t="s">
        <v>26079</v>
      </c>
      <c r="B9103">
        <v>16613</v>
      </c>
      <c r="C9103" s="3" t="s">
        <v>24071</v>
      </c>
      <c r="D9103" t="s">
        <v>9460</v>
      </c>
      <c r="E9103" t="s">
        <v>30146</v>
      </c>
      <c r="F9103" s="9" t="str">
        <f>_xlfn.XLOOKUP(E9103,'Raw Data - Area Code'!A:A,'Raw Data - Area Code'!B:B,"",FALSE)</f>
        <v>Nottingham</v>
      </c>
      <c r="G9103" s="9">
        <v>2318510</v>
      </c>
      <c r="H9103" s="8">
        <v>47710</v>
      </c>
      <c r="I9103" s="20" t="s">
        <v>30234</v>
      </c>
      <c r="J9103" s="8" t="str">
        <f>_xlfn.XLOOKUP(TRIM(I9103),'Raw Data - SIC Code'!A:A,'Raw Data - SIC Code'!C:C,"",FALSE)</f>
        <v>Trade</v>
      </c>
      <c r="K9103">
        <v>2.7</v>
      </c>
      <c r="L9103" s="3">
        <v>0</v>
      </c>
      <c r="M9103">
        <v>23.9</v>
      </c>
      <c r="N9103">
        <v>27.9</v>
      </c>
      <c r="O9103">
        <v>88</v>
      </c>
      <c r="P9103">
        <v>80</v>
      </c>
      <c r="Q9103" s="27">
        <f t="shared" si="855"/>
        <v>4.7619047619047619</v>
      </c>
      <c r="R9103">
        <v>37</v>
      </c>
      <c r="S9103">
        <v>63</v>
      </c>
      <c r="T9103" s="3">
        <f t="shared" si="850"/>
        <v>-26</v>
      </c>
      <c r="U9103">
        <v>46</v>
      </c>
      <c r="V9103">
        <v>54</v>
      </c>
      <c r="W9103" s="3">
        <f t="shared" si="851"/>
        <v>-8</v>
      </c>
      <c r="X9103">
        <v>41</v>
      </c>
      <c r="Y9103">
        <v>59</v>
      </c>
      <c r="Z9103" s="3">
        <f t="shared" si="852"/>
        <v>-18</v>
      </c>
      <c r="AA9103">
        <v>50</v>
      </c>
      <c r="AB9103">
        <v>50</v>
      </c>
      <c r="AC9103" s="3">
        <f t="shared" si="853"/>
        <v>0</v>
      </c>
      <c r="AD9103" s="3">
        <f t="shared" si="854"/>
        <v>1</v>
      </c>
      <c r="AE9103" s="3" t="s">
        <v>30461</v>
      </c>
      <c r="AF9103" t="b">
        <v>0</v>
      </c>
      <c r="AG9103" s="1">
        <v>44652.679432870369</v>
      </c>
    </row>
    <row r="9104" spans="1:33" x14ac:dyDescent="0.2">
      <c r="A9104" t="s">
        <v>26080</v>
      </c>
      <c r="B9104">
        <v>5083</v>
      </c>
      <c r="C9104" s="3" t="s">
        <v>26081</v>
      </c>
      <c r="D9104" t="s">
        <v>26082</v>
      </c>
      <c r="E9104" t="s">
        <v>30230</v>
      </c>
      <c r="F9104" s="9" t="str">
        <f>_xlfn.XLOOKUP(E9104,'Raw Data - Area Code'!A:A,'Raw Data - Area Code'!B:B,"",FALSE)</f>
        <v>Manchester</v>
      </c>
      <c r="G9104" s="9">
        <v>1219526</v>
      </c>
      <c r="H9104" s="8">
        <v>81210</v>
      </c>
      <c r="I9104" s="20" t="s">
        <v>30244</v>
      </c>
      <c r="J9104" s="8" t="str">
        <f>_xlfn.XLOOKUP(TRIM(I9104),'Raw Data - SIC Code'!A:A,'Raw Data - SIC Code'!C:C,"",FALSE)</f>
        <v>Admin Services</v>
      </c>
      <c r="K9104">
        <v>1.2</v>
      </c>
      <c r="L9104" s="3">
        <v>0.6</v>
      </c>
      <c r="O9104">
        <v>0</v>
      </c>
      <c r="P9104">
        <v>0</v>
      </c>
      <c r="Q9104" s="27">
        <v>0</v>
      </c>
      <c r="R9104">
        <v>25.7</v>
      </c>
      <c r="S9104">
        <v>74.3</v>
      </c>
      <c r="T9104" s="3">
        <f t="shared" si="850"/>
        <v>-48.599999999999994</v>
      </c>
      <c r="U9104">
        <v>33.9</v>
      </c>
      <c r="V9104">
        <v>66.099999999999994</v>
      </c>
      <c r="W9104" s="3">
        <f t="shared" si="851"/>
        <v>-32.199999999999996</v>
      </c>
      <c r="X9104">
        <v>31</v>
      </c>
      <c r="Y9104">
        <v>69</v>
      </c>
      <c r="Z9104" s="3">
        <f t="shared" si="852"/>
        <v>-38</v>
      </c>
      <c r="AA9104">
        <v>39</v>
      </c>
      <c r="AB9104">
        <v>61</v>
      </c>
      <c r="AC9104" s="3">
        <f t="shared" si="853"/>
        <v>-22</v>
      </c>
      <c r="AD9104" s="3">
        <f t="shared" si="854"/>
        <v>1</v>
      </c>
      <c r="AE9104" s="3" t="s">
        <v>30462</v>
      </c>
      <c r="AF9104" t="b">
        <v>0</v>
      </c>
      <c r="AG9104" s="1">
        <v>44651.612071759257</v>
      </c>
    </row>
    <row r="9105" spans="1:33" x14ac:dyDescent="0.2">
      <c r="A9105" t="s">
        <v>26083</v>
      </c>
      <c r="B9105">
        <v>19645</v>
      </c>
      <c r="C9105" s="3" t="s">
        <v>26084</v>
      </c>
      <c r="D9105" t="s">
        <v>26085</v>
      </c>
      <c r="E9105" t="s">
        <v>30146</v>
      </c>
      <c r="F9105" s="9" t="str">
        <f>_xlfn.XLOOKUP(E9105,'Raw Data - Area Code'!A:A,'Raw Data - Area Code'!B:B,"",FALSE)</f>
        <v>Nottingham</v>
      </c>
      <c r="G9105" s="9">
        <v>9443602</v>
      </c>
      <c r="H9105" s="8">
        <v>85200</v>
      </c>
      <c r="I9105" s="20" t="s">
        <v>30235</v>
      </c>
      <c r="J9105" s="8" t="str">
        <f>_xlfn.XLOOKUP(TRIM(I9105),'Raw Data - SIC Code'!A:A,'Raw Data - SIC Code'!C:C,"",FALSE)</f>
        <v>Education</v>
      </c>
      <c r="K9105">
        <v>39</v>
      </c>
      <c r="L9105" s="3">
        <v>37</v>
      </c>
      <c r="O9105">
        <v>0</v>
      </c>
      <c r="P9105">
        <v>0</v>
      </c>
      <c r="Q9105" s="27">
        <v>0</v>
      </c>
      <c r="R9105">
        <v>1</v>
      </c>
      <c r="S9105">
        <v>99</v>
      </c>
      <c r="T9105" s="3">
        <f t="shared" si="850"/>
        <v>-98</v>
      </c>
      <c r="U9105">
        <v>6</v>
      </c>
      <c r="V9105">
        <v>94</v>
      </c>
      <c r="W9105" s="3">
        <f t="shared" si="851"/>
        <v>-88</v>
      </c>
      <c r="X9105">
        <v>10</v>
      </c>
      <c r="Y9105">
        <v>90</v>
      </c>
      <c r="Z9105" s="3">
        <f t="shared" si="852"/>
        <v>-80</v>
      </c>
      <c r="AA9105">
        <v>22</v>
      </c>
      <c r="AB9105">
        <v>78</v>
      </c>
      <c r="AC9105" s="3">
        <f t="shared" si="853"/>
        <v>-56.000000000000007</v>
      </c>
      <c r="AD9105" s="3">
        <f t="shared" si="854"/>
        <v>1</v>
      </c>
      <c r="AE9105" s="3" t="s">
        <v>30460</v>
      </c>
      <c r="AF9105" t="b">
        <v>0</v>
      </c>
      <c r="AG9105" s="1">
        <v>44636.660717592589</v>
      </c>
    </row>
    <row r="9106" spans="1:33" ht="68" x14ac:dyDescent="0.2">
      <c r="A9106" t="s">
        <v>26086</v>
      </c>
      <c r="B9106">
        <v>10381</v>
      </c>
      <c r="C9106" s="3" t="s">
        <v>26087</v>
      </c>
      <c r="D9106" t="s">
        <v>26088</v>
      </c>
      <c r="E9106" t="s">
        <v>30152</v>
      </c>
      <c r="F9106" s="9" t="str">
        <f>_xlfn.XLOOKUP(E9106,'Raw Data - Area Code'!A:A,'Raw Data - Area Code'!B:B,"",FALSE)</f>
        <v>South East London</v>
      </c>
      <c r="G9106" s="9">
        <v>2560474</v>
      </c>
      <c r="H9106" s="18" t="s">
        <v>26089</v>
      </c>
      <c r="I9106" s="20" t="s">
        <v>30243</v>
      </c>
      <c r="J9106" s="8" t="str">
        <f>_xlfn.XLOOKUP(TRIM(I9106),'Raw Data - SIC Code'!A:A,'Raw Data - SIC Code'!C:C,"",FALSE)</f>
        <v>Admin Services</v>
      </c>
      <c r="K9106">
        <v>8.8000000000000007</v>
      </c>
      <c r="L9106" s="3">
        <v>1</v>
      </c>
      <c r="M9106">
        <v>63.2</v>
      </c>
      <c r="N9106">
        <v>47.1</v>
      </c>
      <c r="O9106">
        <v>4.3</v>
      </c>
      <c r="P9106">
        <v>12.9</v>
      </c>
      <c r="Q9106" s="27">
        <f t="shared" si="855"/>
        <v>-50.000000000000014</v>
      </c>
      <c r="R9106">
        <v>13.2</v>
      </c>
      <c r="S9106">
        <v>86.8</v>
      </c>
      <c r="T9106" s="3">
        <f t="shared" si="850"/>
        <v>-73.599999999999994</v>
      </c>
      <c r="U9106">
        <v>40.4</v>
      </c>
      <c r="V9106">
        <v>59.6</v>
      </c>
      <c r="W9106" s="3">
        <f t="shared" si="851"/>
        <v>-19.200000000000003</v>
      </c>
      <c r="X9106">
        <v>43.4</v>
      </c>
      <c r="Y9106">
        <v>56.6</v>
      </c>
      <c r="Z9106" s="3">
        <f t="shared" si="852"/>
        <v>-13.200000000000003</v>
      </c>
      <c r="AA9106">
        <v>36.5</v>
      </c>
      <c r="AB9106">
        <v>63.5</v>
      </c>
      <c r="AC9106" s="3">
        <f t="shared" si="853"/>
        <v>-27</v>
      </c>
      <c r="AD9106" s="3">
        <f t="shared" si="854"/>
        <v>1</v>
      </c>
      <c r="AE9106" s="3" t="s">
        <v>30460</v>
      </c>
      <c r="AF9106" t="b">
        <v>0</v>
      </c>
      <c r="AG9106" s="1">
        <v>44620.543749999997</v>
      </c>
    </row>
    <row r="9107" spans="1:33" x14ac:dyDescent="0.2">
      <c r="A9107" t="s">
        <v>26090</v>
      </c>
      <c r="B9107">
        <v>6011</v>
      </c>
      <c r="C9107" s="3" t="s">
        <v>26091</v>
      </c>
      <c r="D9107" t="s">
        <v>26092</v>
      </c>
      <c r="E9107" t="s">
        <v>30206</v>
      </c>
      <c r="F9107" s="9" t="str">
        <f>_xlfn.XLOOKUP(E9107,'Raw Data - Area Code'!A:A,'Raw Data - Area Code'!B:B,"",FALSE)</f>
        <v>Dudley</v>
      </c>
      <c r="G9107" s="9">
        <v>7652306</v>
      </c>
      <c r="H9107" s="8">
        <v>85310</v>
      </c>
      <c r="I9107" s="20" t="s">
        <v>30235</v>
      </c>
      <c r="J9107" s="8" t="str">
        <f>_xlfn.XLOOKUP(TRIM(I9107),'Raw Data - SIC Code'!A:A,'Raw Data - SIC Code'!C:C,"",FALSE)</f>
        <v>Education</v>
      </c>
      <c r="K9107">
        <v>24.1</v>
      </c>
      <c r="L9107" s="3">
        <v>54.8</v>
      </c>
      <c r="O9107">
        <v>0</v>
      </c>
      <c r="P9107">
        <v>0</v>
      </c>
      <c r="Q9107" s="27">
        <v>0</v>
      </c>
      <c r="R9107">
        <v>18</v>
      </c>
      <c r="S9107">
        <v>82</v>
      </c>
      <c r="T9107" s="3">
        <f t="shared" si="850"/>
        <v>-64</v>
      </c>
      <c r="U9107">
        <v>25</v>
      </c>
      <c r="V9107">
        <v>75</v>
      </c>
      <c r="W9107" s="3">
        <f t="shared" si="851"/>
        <v>-50</v>
      </c>
      <c r="X9107">
        <v>34</v>
      </c>
      <c r="Y9107">
        <v>66</v>
      </c>
      <c r="Z9107" s="3">
        <f t="shared" si="852"/>
        <v>-32</v>
      </c>
      <c r="AA9107">
        <v>48</v>
      </c>
      <c r="AB9107">
        <v>52</v>
      </c>
      <c r="AC9107" s="3">
        <f t="shared" si="853"/>
        <v>-4</v>
      </c>
      <c r="AD9107" s="3">
        <f t="shared" si="854"/>
        <v>1</v>
      </c>
      <c r="AE9107" s="3" t="s">
        <v>30460</v>
      </c>
      <c r="AF9107" t="b">
        <v>0</v>
      </c>
      <c r="AG9107" s="1">
        <v>44607.456111111111</v>
      </c>
    </row>
    <row r="9108" spans="1:33" x14ac:dyDescent="0.2">
      <c r="A9108" t="s">
        <v>26093</v>
      </c>
      <c r="B9108">
        <v>17115</v>
      </c>
      <c r="C9108" s="3" t="s">
        <v>26094</v>
      </c>
      <c r="D9108" t="s">
        <v>26095</v>
      </c>
      <c r="E9108" t="s">
        <v>30159</v>
      </c>
      <c r="F9108" s="9" t="str">
        <f>_xlfn.XLOOKUP(E9108,'Raw Data - Area Code'!A:A,'Raw Data - Area Code'!B:B,"",FALSE)</f>
        <v>North West London</v>
      </c>
      <c r="G9108" s="9">
        <v>6885462</v>
      </c>
      <c r="H9108" s="8">
        <v>96090</v>
      </c>
      <c r="I9108" s="20" t="s">
        <v>30270</v>
      </c>
      <c r="J9108" s="8" t="str">
        <f>_xlfn.XLOOKUP(TRIM(I9108),'Raw Data - SIC Code'!A:A,'Raw Data - SIC Code'!C:C,"",FALSE)</f>
        <v>General Services</v>
      </c>
      <c r="K9108">
        <v>12.7</v>
      </c>
      <c r="L9108" s="3">
        <v>3</v>
      </c>
      <c r="O9108">
        <v>0</v>
      </c>
      <c r="P9108">
        <v>0.6</v>
      </c>
      <c r="Q9108" s="27">
        <f t="shared" si="855"/>
        <v>-100</v>
      </c>
      <c r="R9108">
        <v>45</v>
      </c>
      <c r="S9108">
        <v>55</v>
      </c>
      <c r="T9108" s="3">
        <f t="shared" si="850"/>
        <v>-10</v>
      </c>
      <c r="U9108">
        <v>46</v>
      </c>
      <c r="V9108">
        <v>54</v>
      </c>
      <c r="W9108" s="3">
        <f t="shared" si="851"/>
        <v>-8</v>
      </c>
      <c r="X9108">
        <v>45</v>
      </c>
      <c r="Y9108">
        <v>55</v>
      </c>
      <c r="Z9108" s="3">
        <f t="shared" si="852"/>
        <v>-10</v>
      </c>
      <c r="AA9108">
        <v>58</v>
      </c>
      <c r="AB9108">
        <v>42</v>
      </c>
      <c r="AC9108" s="3">
        <f t="shared" si="853"/>
        <v>16</v>
      </c>
      <c r="AD9108" s="3">
        <f t="shared" si="854"/>
        <v>2</v>
      </c>
      <c r="AE9108" s="3" t="s">
        <v>30462</v>
      </c>
      <c r="AF9108" t="b">
        <v>0</v>
      </c>
      <c r="AG9108" s="1">
        <v>44652.645069444443</v>
      </c>
    </row>
    <row r="9109" spans="1:33" ht="68" x14ac:dyDescent="0.2">
      <c r="A9109" t="s">
        <v>26096</v>
      </c>
      <c r="B9109">
        <v>12365</v>
      </c>
      <c r="C9109" s="3" t="s">
        <v>18353</v>
      </c>
      <c r="D9109" t="s">
        <v>18354</v>
      </c>
      <c r="E9109" t="s">
        <v>30149</v>
      </c>
      <c r="F9109" s="9" t="str">
        <f>_xlfn.XLOOKUP(E9109,'Raw Data - Area Code'!A:A,'Raw Data - Area Code'!B:B,"",FALSE)</f>
        <v>Leeds</v>
      </c>
      <c r="G9109" s="9">
        <v>2867838</v>
      </c>
      <c r="H9109" s="18" t="s">
        <v>26097</v>
      </c>
      <c r="I9109" s="20" t="s">
        <v>30308</v>
      </c>
      <c r="J9109" s="8" t="str">
        <f>_xlfn.XLOOKUP(TRIM(I9109),'Raw Data - SIC Code'!A:A,'Raw Data - SIC Code'!C:C,"",FALSE)</f>
        <v>Energy Supply</v>
      </c>
      <c r="K9109">
        <v>22.8</v>
      </c>
      <c r="L9109" s="3">
        <v>30.1</v>
      </c>
      <c r="M9109">
        <v>77</v>
      </c>
      <c r="N9109">
        <v>69.099999999999994</v>
      </c>
      <c r="O9109">
        <v>12.2</v>
      </c>
      <c r="P9109">
        <v>1.2</v>
      </c>
      <c r="Q9109" s="27">
        <f t="shared" si="855"/>
        <v>82.089552238805979</v>
      </c>
      <c r="R9109">
        <v>70.3</v>
      </c>
      <c r="S9109">
        <v>29.7</v>
      </c>
      <c r="T9109" s="3">
        <f t="shared" si="850"/>
        <v>40.599999999999994</v>
      </c>
      <c r="U9109">
        <v>87.7</v>
      </c>
      <c r="V9109">
        <v>12.3</v>
      </c>
      <c r="W9109" s="3">
        <f t="shared" si="851"/>
        <v>75.400000000000006</v>
      </c>
      <c r="X9109">
        <v>92</v>
      </c>
      <c r="Y9109">
        <v>8</v>
      </c>
      <c r="Z9109" s="3">
        <f t="shared" si="852"/>
        <v>84</v>
      </c>
      <c r="AA9109">
        <v>89.9</v>
      </c>
      <c r="AB9109">
        <v>10.1</v>
      </c>
      <c r="AC9109" s="3">
        <f t="shared" si="853"/>
        <v>79.800000000000011</v>
      </c>
      <c r="AD9109" s="3">
        <f t="shared" si="854"/>
        <v>6</v>
      </c>
      <c r="AE9109" s="3" t="s">
        <v>30461</v>
      </c>
      <c r="AF9109" t="b">
        <v>0</v>
      </c>
      <c r="AG9109" s="1">
        <v>44642.39371527778</v>
      </c>
    </row>
    <row r="9110" spans="1:33" ht="51" x14ac:dyDescent="0.2">
      <c r="A9110" t="s">
        <v>26098</v>
      </c>
      <c r="B9110">
        <v>312</v>
      </c>
      <c r="C9110" s="3" t="s">
        <v>26099</v>
      </c>
      <c r="D9110" t="s">
        <v>26100</v>
      </c>
      <c r="E9110" t="s">
        <v>30125</v>
      </c>
      <c r="F9110" s="9" t="str">
        <f>_xlfn.XLOOKUP(E9110,'Raw Data - Area Code'!A:A,'Raw Data - Area Code'!B:B,"",FALSE)</f>
        <v>Hemel Hempstead</v>
      </c>
      <c r="G9110" s="9">
        <v>2722437</v>
      </c>
      <c r="H9110" s="18" t="s">
        <v>26101</v>
      </c>
      <c r="I9110" s="20" t="s">
        <v>30275</v>
      </c>
      <c r="J9110" s="8" t="str">
        <f>_xlfn.XLOOKUP(TRIM(I9110),'Raw Data - SIC Code'!A:A,'Raw Data - SIC Code'!C:C,"",FALSE)</f>
        <v>Healthcare</v>
      </c>
      <c r="K9110">
        <v>6.7</v>
      </c>
      <c r="L9110" s="3">
        <v>2</v>
      </c>
      <c r="M9110">
        <v>-280</v>
      </c>
      <c r="N9110">
        <v>0</v>
      </c>
      <c r="O9110">
        <v>2.5</v>
      </c>
      <c r="P9110">
        <v>3.3</v>
      </c>
      <c r="Q9110" s="27">
        <f t="shared" si="855"/>
        <v>-13.793103448275859</v>
      </c>
      <c r="R9110">
        <v>17.100000000000001</v>
      </c>
      <c r="S9110">
        <v>82.9</v>
      </c>
      <c r="T9110" s="3">
        <f t="shared" si="850"/>
        <v>-65.800000000000011</v>
      </c>
      <c r="U9110">
        <v>16.399999999999999</v>
      </c>
      <c r="V9110">
        <v>83.6</v>
      </c>
      <c r="W9110" s="3">
        <f t="shared" si="851"/>
        <v>-67.199999999999989</v>
      </c>
      <c r="X9110">
        <v>21.2</v>
      </c>
      <c r="Y9110">
        <v>78.8</v>
      </c>
      <c r="Z9110" s="3">
        <f t="shared" si="852"/>
        <v>-57.599999999999994</v>
      </c>
      <c r="AA9110">
        <v>20.399999999999999</v>
      </c>
      <c r="AB9110">
        <v>79.599999999999994</v>
      </c>
      <c r="AC9110" s="3">
        <f t="shared" si="853"/>
        <v>-59.199999999999996</v>
      </c>
      <c r="AD9110" s="3">
        <f t="shared" si="854"/>
        <v>1</v>
      </c>
      <c r="AE9110" s="3" t="s">
        <v>30462</v>
      </c>
      <c r="AF9110" t="b">
        <v>0</v>
      </c>
      <c r="AG9110" s="1">
        <v>44630.464178240742</v>
      </c>
    </row>
    <row r="9111" spans="1:33" x14ac:dyDescent="0.2">
      <c r="A9111" t="s">
        <v>26102</v>
      </c>
      <c r="B9111">
        <v>12366</v>
      </c>
      <c r="C9111" s="3" t="s">
        <v>26103</v>
      </c>
      <c r="D9111" t="s">
        <v>26104</v>
      </c>
      <c r="E9111" t="s">
        <v>30133</v>
      </c>
      <c r="F9111" s="9" t="str">
        <f>_xlfn.XLOOKUP(E9111,'Raw Data - Area Code'!A:A,'Raw Data - Area Code'!B:B,"",FALSE)</f>
        <v>Coventry</v>
      </c>
      <c r="G9111" s="9">
        <v>8678162</v>
      </c>
      <c r="H9111" s="8">
        <v>85310</v>
      </c>
      <c r="I9111" s="20" t="s">
        <v>30235</v>
      </c>
      <c r="J9111" s="8" t="str">
        <f>_xlfn.XLOOKUP(TRIM(I9111),'Raw Data - SIC Code'!A:A,'Raw Data - SIC Code'!C:C,"",FALSE)</f>
        <v>Education</v>
      </c>
      <c r="K9111">
        <v>17.899999999999999</v>
      </c>
      <c r="L9111" s="3">
        <v>26.5</v>
      </c>
      <c r="O9111">
        <v>0</v>
      </c>
      <c r="P9111">
        <v>0</v>
      </c>
      <c r="Q9111" s="27">
        <v>0</v>
      </c>
      <c r="R9111">
        <v>15.9</v>
      </c>
      <c r="S9111">
        <v>84.1</v>
      </c>
      <c r="T9111" s="3">
        <f t="shared" si="850"/>
        <v>-68.199999999999989</v>
      </c>
      <c r="U9111">
        <v>19.5</v>
      </c>
      <c r="V9111">
        <v>80.5</v>
      </c>
      <c r="W9111" s="3">
        <f t="shared" si="851"/>
        <v>-61</v>
      </c>
      <c r="X9111">
        <v>33.299999999999997</v>
      </c>
      <c r="Y9111">
        <v>66.7</v>
      </c>
      <c r="Z9111" s="3">
        <f t="shared" si="852"/>
        <v>-33.400000000000006</v>
      </c>
      <c r="AA9111">
        <v>35.4</v>
      </c>
      <c r="AB9111">
        <v>64.599999999999994</v>
      </c>
      <c r="AC9111" s="3">
        <f t="shared" si="853"/>
        <v>-29.2</v>
      </c>
      <c r="AD9111" s="3">
        <f t="shared" si="854"/>
        <v>1</v>
      </c>
      <c r="AE9111" s="3" t="s">
        <v>30461</v>
      </c>
      <c r="AF9111" t="b">
        <v>0</v>
      </c>
      <c r="AG9111" s="1">
        <v>44465.435243055559</v>
      </c>
    </row>
    <row r="9112" spans="1:33" x14ac:dyDescent="0.2">
      <c r="A9112" t="s">
        <v>26105</v>
      </c>
      <c r="B9112">
        <v>17057</v>
      </c>
      <c r="C9112" s="3" t="s">
        <v>26106</v>
      </c>
      <c r="D9112" t="s">
        <v>26107</v>
      </c>
      <c r="E9112" t="s">
        <v>30119</v>
      </c>
      <c r="F9112" s="9" t="str">
        <f>_xlfn.XLOOKUP(E9112,'Raw Data - Area Code'!A:A,'Raw Data - Area Code'!B:B,"",FALSE)</f>
        <v>Dartford</v>
      </c>
      <c r="G9112" s="9">
        <v>10250958</v>
      </c>
      <c r="H9112" s="8">
        <v>85200</v>
      </c>
      <c r="I9112" s="20" t="s">
        <v>30235</v>
      </c>
      <c r="J9112" s="8" t="str">
        <f>_xlfn.XLOOKUP(TRIM(I9112),'Raw Data - SIC Code'!A:A,'Raw Data - SIC Code'!C:C,"",FALSE)</f>
        <v>Education</v>
      </c>
      <c r="K9112">
        <v>29</v>
      </c>
      <c r="L9112" s="3">
        <v>42.3</v>
      </c>
      <c r="M9112">
        <v>71.900000000000006</v>
      </c>
      <c r="N9112">
        <v>71.5</v>
      </c>
      <c r="O9112">
        <v>12</v>
      </c>
      <c r="P9112">
        <v>4.3</v>
      </c>
      <c r="Q9112" s="27">
        <f t="shared" si="855"/>
        <v>47.239263803680984</v>
      </c>
      <c r="R9112">
        <v>4</v>
      </c>
      <c r="S9112">
        <v>96</v>
      </c>
      <c r="T9112" s="3">
        <f t="shared" si="850"/>
        <v>-92</v>
      </c>
      <c r="U9112">
        <v>1.4</v>
      </c>
      <c r="V9112">
        <v>98.6</v>
      </c>
      <c r="W9112" s="3">
        <f t="shared" si="851"/>
        <v>-97.199999999999989</v>
      </c>
      <c r="X9112">
        <v>16.2</v>
      </c>
      <c r="Y9112">
        <v>83.8</v>
      </c>
      <c r="Z9112" s="3">
        <f t="shared" si="852"/>
        <v>-67.599999999999994</v>
      </c>
      <c r="AA9112">
        <v>12.1</v>
      </c>
      <c r="AB9112">
        <v>87.9</v>
      </c>
      <c r="AC9112" s="3">
        <f t="shared" si="853"/>
        <v>-75.800000000000011</v>
      </c>
      <c r="AD9112" s="3">
        <f t="shared" si="854"/>
        <v>2</v>
      </c>
      <c r="AE9112" s="3" t="s">
        <v>30460</v>
      </c>
      <c r="AF9112" t="b">
        <v>0</v>
      </c>
      <c r="AG9112" s="1">
        <v>44602.520856481482</v>
      </c>
    </row>
    <row r="9113" spans="1:33" x14ac:dyDescent="0.2">
      <c r="A9113" t="s">
        <v>26108</v>
      </c>
      <c r="B9113">
        <v>20387</v>
      </c>
      <c r="C9113" s="3" t="s">
        <v>26109</v>
      </c>
      <c r="D9113" t="s">
        <v>26110</v>
      </c>
      <c r="E9113" t="s">
        <v>30131</v>
      </c>
      <c r="F9113" s="9" t="str">
        <f>_xlfn.XLOOKUP(E9113,'Raw Data - Area Code'!A:A,'Raw Data - Area Code'!B:B,"",FALSE)</f>
        <v>Oxford</v>
      </c>
      <c r="G9113" s="9"/>
      <c r="H9113" s="8"/>
      <c r="I9113" s="20">
        <v>85</v>
      </c>
      <c r="J9113" s="8" t="str">
        <f>_xlfn.XLOOKUP(TRIM(I9113),'Raw Data - SIC Code'!A:A,'Raw Data - SIC Code'!C:C,"",FALSE)</f>
        <v>Education</v>
      </c>
      <c r="K9113">
        <v>18.100000000000001</v>
      </c>
      <c r="L9113" s="3">
        <v>30.8</v>
      </c>
      <c r="O9113">
        <v>0</v>
      </c>
      <c r="P9113">
        <v>0</v>
      </c>
      <c r="Q9113" s="27">
        <v>0</v>
      </c>
      <c r="R9113">
        <v>9.8000000000000007</v>
      </c>
      <c r="S9113">
        <v>90.2</v>
      </c>
      <c r="T9113" s="3">
        <f t="shared" si="850"/>
        <v>-80.400000000000006</v>
      </c>
      <c r="U9113">
        <v>8.6999999999999993</v>
      </c>
      <c r="V9113">
        <v>91.3</v>
      </c>
      <c r="W9113" s="3">
        <f t="shared" si="851"/>
        <v>-82.6</v>
      </c>
      <c r="X9113">
        <v>22.3</v>
      </c>
      <c r="Y9113">
        <v>77.7</v>
      </c>
      <c r="Z9113" s="3">
        <f t="shared" si="852"/>
        <v>-55.400000000000006</v>
      </c>
      <c r="AA9113">
        <v>26.2</v>
      </c>
      <c r="AB9113">
        <v>73.8</v>
      </c>
      <c r="AC9113" s="3">
        <f t="shared" si="853"/>
        <v>-47.599999999999994</v>
      </c>
      <c r="AD9113" s="3">
        <f t="shared" si="854"/>
        <v>1</v>
      </c>
      <c r="AE9113" s="3" t="s">
        <v>30460</v>
      </c>
      <c r="AF9113" t="b">
        <v>0</v>
      </c>
      <c r="AG9113" s="1">
        <v>44651.390208333331</v>
      </c>
    </row>
    <row r="9114" spans="1:33" ht="51" x14ac:dyDescent="0.2">
      <c r="A9114" t="s">
        <v>26111</v>
      </c>
      <c r="B9114">
        <v>12369</v>
      </c>
      <c r="C9114" s="3" t="s">
        <v>2827</v>
      </c>
      <c r="D9114" t="s">
        <v>2329</v>
      </c>
      <c r="E9114" t="s">
        <v>30123</v>
      </c>
      <c r="F9114" s="9" t="str">
        <f>_xlfn.XLOOKUP(E9114,'Raw Data - Area Code'!A:A,'Raw Data - Area Code'!B:B,"",FALSE)</f>
        <v>Reading</v>
      </c>
      <c r="G9114" s="9">
        <v>3747469</v>
      </c>
      <c r="H9114" s="18" t="s">
        <v>26112</v>
      </c>
      <c r="I9114" s="20" t="s">
        <v>30241</v>
      </c>
      <c r="J9114" s="8" t="str">
        <f>_xlfn.XLOOKUP(TRIM(I9114),'Raw Data - SIC Code'!A:A,'Raw Data - SIC Code'!C:C,"",FALSE)</f>
        <v>Hospitality</v>
      </c>
      <c r="K9114">
        <v>12</v>
      </c>
      <c r="L9114" s="3">
        <v>11</v>
      </c>
      <c r="O9114">
        <v>0</v>
      </c>
      <c r="P9114">
        <v>0</v>
      </c>
      <c r="Q9114" s="27">
        <v>0</v>
      </c>
      <c r="R9114">
        <v>33</v>
      </c>
      <c r="S9114">
        <v>67</v>
      </c>
      <c r="T9114" s="3">
        <f t="shared" si="850"/>
        <v>-34</v>
      </c>
      <c r="U9114">
        <v>35</v>
      </c>
      <c r="V9114">
        <v>65</v>
      </c>
      <c r="W9114" s="3">
        <f t="shared" si="851"/>
        <v>-30</v>
      </c>
      <c r="X9114">
        <v>48</v>
      </c>
      <c r="Y9114">
        <v>52</v>
      </c>
      <c r="Z9114" s="3">
        <f t="shared" si="852"/>
        <v>-4</v>
      </c>
      <c r="AA9114">
        <v>55.1</v>
      </c>
      <c r="AB9114">
        <v>44.9</v>
      </c>
      <c r="AC9114" s="3">
        <f t="shared" si="853"/>
        <v>10.200000000000003</v>
      </c>
      <c r="AD9114" s="3">
        <f t="shared" si="854"/>
        <v>2</v>
      </c>
      <c r="AE9114" s="3" t="s">
        <v>30460</v>
      </c>
      <c r="AF9114" t="b">
        <v>0</v>
      </c>
      <c r="AG9114" s="1">
        <v>44600.535231481481</v>
      </c>
    </row>
    <row r="9115" spans="1:33" ht="51" x14ac:dyDescent="0.2">
      <c r="A9115" t="s">
        <v>26113</v>
      </c>
      <c r="B9115">
        <v>12372</v>
      </c>
      <c r="C9115" s="3" t="s">
        <v>26114</v>
      </c>
      <c r="D9115" t="s">
        <v>10935</v>
      </c>
      <c r="E9115" t="s">
        <v>30182</v>
      </c>
      <c r="F9115" s="9" t="str">
        <f>_xlfn.XLOOKUP(E9115,'Raw Data - Area Code'!A:A,'Raw Data - Area Code'!B:B,"",FALSE)</f>
        <v>South West London</v>
      </c>
      <c r="G9115" s="9">
        <v>6400</v>
      </c>
      <c r="H9115" s="18" t="s">
        <v>488</v>
      </c>
      <c r="I9115" s="20" t="s">
        <v>30235</v>
      </c>
      <c r="J9115" s="8" t="str">
        <f>_xlfn.XLOOKUP(TRIM(I9115),'Raw Data - SIC Code'!A:A,'Raw Data - SIC Code'!C:C,"",FALSE)</f>
        <v>Education</v>
      </c>
      <c r="K9115">
        <v>2.9</v>
      </c>
      <c r="L9115" s="3">
        <v>-1.4</v>
      </c>
      <c r="O9115">
        <v>0</v>
      </c>
      <c r="P9115">
        <v>0</v>
      </c>
      <c r="Q9115" s="27">
        <v>0</v>
      </c>
      <c r="R9115">
        <v>21.6</v>
      </c>
      <c r="S9115">
        <v>78.400000000000006</v>
      </c>
      <c r="T9115" s="3">
        <f t="shared" si="850"/>
        <v>-56.800000000000004</v>
      </c>
      <c r="U9115">
        <v>25.6</v>
      </c>
      <c r="V9115">
        <v>74.400000000000006</v>
      </c>
      <c r="W9115" s="3">
        <f t="shared" si="851"/>
        <v>-48.800000000000004</v>
      </c>
      <c r="X9115">
        <v>19.5</v>
      </c>
      <c r="Y9115">
        <v>80.5</v>
      </c>
      <c r="Z9115" s="3">
        <f t="shared" si="852"/>
        <v>-61</v>
      </c>
      <c r="AA9115">
        <v>26.8</v>
      </c>
      <c r="AB9115">
        <v>73.2</v>
      </c>
      <c r="AC9115" s="3">
        <f t="shared" si="853"/>
        <v>-46.400000000000006</v>
      </c>
      <c r="AD9115" s="3">
        <f t="shared" si="854"/>
        <v>0</v>
      </c>
      <c r="AE9115" s="3" t="s">
        <v>30462</v>
      </c>
      <c r="AF9115" t="b">
        <v>0</v>
      </c>
      <c r="AG9115" s="1">
        <v>44650.597372685188</v>
      </c>
    </row>
    <row r="9116" spans="1:33" ht="51" x14ac:dyDescent="0.2">
      <c r="A9116" t="s">
        <v>26115</v>
      </c>
      <c r="B9116">
        <v>17342</v>
      </c>
      <c r="C9116" s="3" t="s">
        <v>26116</v>
      </c>
      <c r="D9116" t="s">
        <v>26117</v>
      </c>
      <c r="E9116" t="s">
        <v>30228</v>
      </c>
      <c r="F9116" s="9" t="str">
        <f>_xlfn.XLOOKUP(E9116,'Raw Data - Area Code'!A:A,'Raw Data - Area Code'!B:B,"",FALSE)</f>
        <v>Glasgow</v>
      </c>
      <c r="G9116" s="9" t="s">
        <v>26118</v>
      </c>
      <c r="H9116" s="18" t="s">
        <v>488</v>
      </c>
      <c r="I9116" s="20" t="s">
        <v>30235</v>
      </c>
      <c r="J9116" s="8" t="str">
        <f>_xlfn.XLOOKUP(TRIM(I9116),'Raw Data - SIC Code'!A:A,'Raw Data - SIC Code'!C:C,"",FALSE)</f>
        <v>Education</v>
      </c>
      <c r="K9116">
        <v>19.2</v>
      </c>
      <c r="L9116" s="3">
        <v>20.3</v>
      </c>
      <c r="O9116">
        <v>0</v>
      </c>
      <c r="P9116">
        <v>0</v>
      </c>
      <c r="Q9116" s="27">
        <v>0</v>
      </c>
      <c r="R9116">
        <v>14.7</v>
      </c>
      <c r="S9116">
        <v>85.3</v>
      </c>
      <c r="T9116" s="3">
        <f t="shared" si="850"/>
        <v>-70.599999999999994</v>
      </c>
      <c r="U9116">
        <v>36.200000000000003</v>
      </c>
      <c r="V9116">
        <v>63.8</v>
      </c>
      <c r="W9116" s="3">
        <f t="shared" si="851"/>
        <v>-27.599999999999998</v>
      </c>
      <c r="X9116">
        <v>11.6</v>
      </c>
      <c r="Y9116">
        <v>88.4</v>
      </c>
      <c r="Z9116" s="3">
        <f t="shared" si="852"/>
        <v>-76.800000000000011</v>
      </c>
      <c r="AA9116">
        <v>55.1</v>
      </c>
      <c r="AB9116">
        <v>44.9</v>
      </c>
      <c r="AC9116" s="3">
        <f t="shared" si="853"/>
        <v>10.200000000000003</v>
      </c>
      <c r="AD9116" s="3">
        <f t="shared" si="854"/>
        <v>2</v>
      </c>
      <c r="AE9116" s="3" t="s">
        <v>30460</v>
      </c>
      <c r="AF9116" t="b">
        <v>0</v>
      </c>
      <c r="AG9116" s="1">
        <v>44655.702592592592</v>
      </c>
    </row>
    <row r="9117" spans="1:33" x14ac:dyDescent="0.2">
      <c r="A9117" t="s">
        <v>26119</v>
      </c>
      <c r="B9117">
        <v>14876</v>
      </c>
      <c r="C9117" s="3" t="s">
        <v>26120</v>
      </c>
      <c r="D9117" t="s">
        <v>26121</v>
      </c>
      <c r="E9117" t="s">
        <v>30228</v>
      </c>
      <c r="F9117" s="9" t="str">
        <f>_xlfn.XLOOKUP(E9117,'Raw Data - Area Code'!A:A,'Raw Data - Area Code'!B:B,"",FALSE)</f>
        <v>Glasgow</v>
      </c>
      <c r="G9117" s="9" t="s">
        <v>26122</v>
      </c>
      <c r="H9117" s="8"/>
      <c r="I9117" s="20" t="s">
        <v>30260</v>
      </c>
      <c r="J9117" s="8" t="str">
        <f>_xlfn.XLOOKUP(TRIM(I9117),'Raw Data - SIC Code'!A:A,'Raw Data - SIC Code'!C:C,"",FALSE)</f>
        <v>Finance</v>
      </c>
      <c r="K9117">
        <v>-20.7</v>
      </c>
      <c r="L9117" s="3">
        <v>-51.3</v>
      </c>
      <c r="M9117">
        <v>42.2</v>
      </c>
      <c r="N9117">
        <v>65.099999999999994</v>
      </c>
      <c r="O9117">
        <v>78</v>
      </c>
      <c r="P9117">
        <v>67.099999999999994</v>
      </c>
      <c r="Q9117" s="27">
        <f t="shared" si="855"/>
        <v>7.5120606478290872</v>
      </c>
      <c r="R9117">
        <v>79</v>
      </c>
      <c r="S9117">
        <v>21</v>
      </c>
      <c r="T9117" s="3">
        <f t="shared" si="850"/>
        <v>57.999999999999993</v>
      </c>
      <c r="U9117">
        <v>78.2</v>
      </c>
      <c r="V9117">
        <v>21.8</v>
      </c>
      <c r="W9117" s="3">
        <f t="shared" si="851"/>
        <v>56.400000000000006</v>
      </c>
      <c r="X9117">
        <v>37.9</v>
      </c>
      <c r="Y9117">
        <v>62.1</v>
      </c>
      <c r="Z9117" s="3">
        <f t="shared" si="852"/>
        <v>-24.200000000000003</v>
      </c>
      <c r="AA9117">
        <v>43.9</v>
      </c>
      <c r="AB9117">
        <v>56.1</v>
      </c>
      <c r="AC9117" s="3">
        <f t="shared" si="853"/>
        <v>-12.200000000000003</v>
      </c>
      <c r="AD9117" s="3">
        <f t="shared" si="854"/>
        <v>3</v>
      </c>
      <c r="AE9117" s="3" t="s">
        <v>30462</v>
      </c>
      <c r="AF9117" t="b">
        <v>0</v>
      </c>
      <c r="AG9117" s="1">
        <v>44652.737847222219</v>
      </c>
    </row>
    <row r="9118" spans="1:33" x14ac:dyDescent="0.2">
      <c r="A9118" t="s">
        <v>26123</v>
      </c>
      <c r="B9118">
        <v>12375</v>
      </c>
      <c r="C9118" s="3" t="s">
        <v>26124</v>
      </c>
      <c r="D9118" t="s">
        <v>9620</v>
      </c>
      <c r="E9118" t="s">
        <v>30227</v>
      </c>
      <c r="F9118" s="9" t="str">
        <f>_xlfn.XLOOKUP(E9118,'Raw Data - Area Code'!A:A,'Raw Data - Area Code'!B:B,"",FALSE)</f>
        <v>East London</v>
      </c>
      <c r="G9118" s="9">
        <v>7093184</v>
      </c>
      <c r="H9118" s="8">
        <v>88990</v>
      </c>
      <c r="I9118" s="20" t="s">
        <v>30263</v>
      </c>
      <c r="J9118" s="8" t="str">
        <f>_xlfn.XLOOKUP(TRIM(I9118),'Raw Data - SIC Code'!A:A,'Raw Data - SIC Code'!C:C,"",FALSE)</f>
        <v>Healthcare</v>
      </c>
      <c r="K9118">
        <v>11.2</v>
      </c>
      <c r="L9118" s="3">
        <v>1.3</v>
      </c>
      <c r="M9118">
        <v>64.7</v>
      </c>
      <c r="N9118">
        <v>42.9</v>
      </c>
      <c r="O9118">
        <v>22.6</v>
      </c>
      <c r="P9118">
        <v>23.4</v>
      </c>
      <c r="Q9118" s="27">
        <f t="shared" si="855"/>
        <v>-1.7391304347826024</v>
      </c>
      <c r="R9118">
        <v>7.7</v>
      </c>
      <c r="S9118">
        <v>92.3</v>
      </c>
      <c r="T9118" s="3">
        <f t="shared" si="850"/>
        <v>-84.6</v>
      </c>
      <c r="U9118">
        <v>6</v>
      </c>
      <c r="V9118">
        <v>94</v>
      </c>
      <c r="W9118" s="3">
        <f t="shared" si="851"/>
        <v>-88</v>
      </c>
      <c r="X9118">
        <v>5.5</v>
      </c>
      <c r="Y9118">
        <v>94.5</v>
      </c>
      <c r="Z9118" s="3">
        <f t="shared" si="852"/>
        <v>-89</v>
      </c>
      <c r="AA9118">
        <v>9.9</v>
      </c>
      <c r="AB9118">
        <v>90.1</v>
      </c>
      <c r="AC9118" s="3">
        <f t="shared" si="853"/>
        <v>-80.199999999999989</v>
      </c>
      <c r="AD9118" s="3">
        <f t="shared" si="854"/>
        <v>1</v>
      </c>
      <c r="AE9118" s="3" t="s">
        <v>30462</v>
      </c>
      <c r="AF9118" t="b">
        <v>0</v>
      </c>
      <c r="AG9118" s="1">
        <v>44655.638229166667</v>
      </c>
    </row>
    <row r="9119" spans="1:33" x14ac:dyDescent="0.2">
      <c r="A9119" t="s">
        <v>26125</v>
      </c>
      <c r="B9119">
        <v>21188</v>
      </c>
      <c r="C9119" s="3" t="s">
        <v>26126</v>
      </c>
      <c r="D9119" t="s">
        <v>26127</v>
      </c>
      <c r="E9119" t="s">
        <v>30121</v>
      </c>
      <c r="F9119" s="9" t="str">
        <f>_xlfn.XLOOKUP(E9119,'Raw Data - Area Code'!A:A,'Raw Data - Area Code'!B:B,"",FALSE)</f>
        <v>Romford</v>
      </c>
      <c r="G9119" s="9"/>
      <c r="H9119" s="8"/>
      <c r="I9119" s="20" t="s">
        <v>30235</v>
      </c>
      <c r="J9119" s="8" t="str">
        <f>_xlfn.XLOOKUP(TRIM(I9119),'Raw Data - SIC Code'!A:A,'Raw Data - SIC Code'!C:C,"",FALSE)</f>
        <v>Education</v>
      </c>
      <c r="K9119">
        <v>16.399999999999999</v>
      </c>
      <c r="L9119" s="3">
        <v>30.9</v>
      </c>
      <c r="O9119">
        <v>0</v>
      </c>
      <c r="P9119">
        <v>0</v>
      </c>
      <c r="Q9119" s="27">
        <v>0</v>
      </c>
      <c r="R9119">
        <v>7.9</v>
      </c>
      <c r="S9119">
        <v>92.1</v>
      </c>
      <c r="T9119" s="3">
        <f t="shared" si="850"/>
        <v>-84.199999999999989</v>
      </c>
      <c r="U9119">
        <v>17.399999999999999</v>
      </c>
      <c r="V9119">
        <v>82.6</v>
      </c>
      <c r="W9119" s="3">
        <f t="shared" si="851"/>
        <v>-65.199999999999989</v>
      </c>
      <c r="X9119">
        <v>15.8</v>
      </c>
      <c r="Y9119">
        <v>84.2</v>
      </c>
      <c r="Z9119" s="3">
        <f t="shared" si="852"/>
        <v>-68.400000000000006</v>
      </c>
      <c r="AA9119">
        <v>13.4</v>
      </c>
      <c r="AB9119">
        <v>86.6</v>
      </c>
      <c r="AC9119" s="3">
        <f t="shared" si="853"/>
        <v>-73.199999999999989</v>
      </c>
      <c r="AD9119" s="3">
        <f t="shared" si="854"/>
        <v>1</v>
      </c>
      <c r="AE9119" s="3" t="s">
        <v>30460</v>
      </c>
      <c r="AF9119" t="b">
        <v>0</v>
      </c>
      <c r="AG9119" s="1">
        <v>44649.449988425928</v>
      </c>
    </row>
    <row r="9120" spans="1:33" ht="34" x14ac:dyDescent="0.2">
      <c r="A9120" t="s">
        <v>26128</v>
      </c>
      <c r="B9120">
        <v>12378</v>
      </c>
      <c r="C9120" s="3" t="s">
        <v>26129</v>
      </c>
      <c r="D9120" t="s">
        <v>26130</v>
      </c>
      <c r="E9120" t="s">
        <v>30113</v>
      </c>
      <c r="F9120" s="9" t="str">
        <f>_xlfn.XLOOKUP(E9120,'Raw Data - Area Code'!A:A,'Raw Data - Area Code'!B:B,"",FALSE)</f>
        <v>Guildford</v>
      </c>
      <c r="G9120" s="9">
        <v>8366199</v>
      </c>
      <c r="H9120" s="18" t="s">
        <v>34</v>
      </c>
      <c r="I9120" s="20" t="s">
        <v>30235</v>
      </c>
      <c r="J9120" s="8" t="str">
        <f>_xlfn.XLOOKUP(TRIM(I9120),'Raw Data - SIC Code'!A:A,'Raw Data - SIC Code'!C:C,"",FALSE)</f>
        <v>Education</v>
      </c>
      <c r="K9120">
        <v>15.2</v>
      </c>
      <c r="L9120" s="3">
        <v>31.5</v>
      </c>
      <c r="O9120">
        <v>0</v>
      </c>
      <c r="P9120">
        <v>0</v>
      </c>
      <c r="Q9120" s="27">
        <v>0</v>
      </c>
      <c r="R9120">
        <v>8.8000000000000007</v>
      </c>
      <c r="S9120">
        <v>91.2</v>
      </c>
      <c r="T9120" s="3">
        <f t="shared" si="850"/>
        <v>-82.4</v>
      </c>
      <c r="U9120">
        <v>8.8000000000000007</v>
      </c>
      <c r="V9120">
        <v>91.2</v>
      </c>
      <c r="W9120" s="3">
        <f t="shared" si="851"/>
        <v>-82.4</v>
      </c>
      <c r="X9120">
        <v>16.7</v>
      </c>
      <c r="Y9120">
        <v>83.3</v>
      </c>
      <c r="Z9120" s="3">
        <f t="shared" si="852"/>
        <v>-66.599999999999994</v>
      </c>
      <c r="AA9120">
        <v>13.9</v>
      </c>
      <c r="AB9120">
        <v>86.1</v>
      </c>
      <c r="AC9120" s="3">
        <f t="shared" si="853"/>
        <v>-72.199999999999989</v>
      </c>
      <c r="AD9120" s="3">
        <f t="shared" si="854"/>
        <v>1</v>
      </c>
      <c r="AE9120" s="3" t="s">
        <v>30461</v>
      </c>
      <c r="AF9120" t="b">
        <v>1</v>
      </c>
      <c r="AG9120" s="1">
        <v>44651.487928240742</v>
      </c>
    </row>
    <row r="9121" spans="1:33" x14ac:dyDescent="0.2">
      <c r="A9121" t="s">
        <v>26131</v>
      </c>
      <c r="B9121">
        <v>15299</v>
      </c>
      <c r="C9121" s="3" t="s">
        <v>11326</v>
      </c>
      <c r="D9121" t="s">
        <v>11327</v>
      </c>
      <c r="E9121" t="s">
        <v>30126</v>
      </c>
      <c r="F9121" s="9" t="str">
        <f>_xlfn.XLOOKUP(E9121,'Raw Data - Area Code'!A:A,'Raw Data - Area Code'!B:B,"",FALSE)</f>
        <v>Portsmouth</v>
      </c>
      <c r="G9121" s="9">
        <v>4570253</v>
      </c>
      <c r="H9121" s="8">
        <v>93120</v>
      </c>
      <c r="I9121" s="20" t="s">
        <v>30236</v>
      </c>
      <c r="J9121" s="8" t="str">
        <f>_xlfn.XLOOKUP(TRIM(I9121),'Raw Data - SIC Code'!A:A,'Raw Data - SIC Code'!C:C,"",FALSE)</f>
        <v>Arts &amp; Recreation</v>
      </c>
      <c r="K9121">
        <v>-61.3</v>
      </c>
      <c r="L9121" s="3">
        <v>-33.1</v>
      </c>
      <c r="M9121">
        <v>-43.1</v>
      </c>
      <c r="N9121">
        <v>60.7</v>
      </c>
      <c r="O9121">
        <v>61.6</v>
      </c>
      <c r="P9121">
        <v>67.7</v>
      </c>
      <c r="Q9121" s="27">
        <f t="shared" si="855"/>
        <v>-4.7177107501933495</v>
      </c>
      <c r="R9121">
        <v>87.5</v>
      </c>
      <c r="S9121">
        <v>12.5</v>
      </c>
      <c r="T9121" s="3">
        <f t="shared" si="850"/>
        <v>75</v>
      </c>
      <c r="U9121">
        <v>87.5</v>
      </c>
      <c r="V9121">
        <v>12.5</v>
      </c>
      <c r="W9121" s="3">
        <f t="shared" si="851"/>
        <v>75</v>
      </c>
      <c r="X9121">
        <v>100</v>
      </c>
      <c r="Y9121">
        <v>0</v>
      </c>
      <c r="Z9121" s="3">
        <f t="shared" si="852"/>
        <v>100</v>
      </c>
      <c r="AA9121">
        <v>75</v>
      </c>
      <c r="AB9121">
        <v>25</v>
      </c>
      <c r="AC9121" s="3">
        <f t="shared" si="853"/>
        <v>50</v>
      </c>
      <c r="AD9121" s="3">
        <f t="shared" si="854"/>
        <v>4</v>
      </c>
      <c r="AE9121" s="3" t="s">
        <v>30575</v>
      </c>
      <c r="AF9121" t="b">
        <v>0</v>
      </c>
      <c r="AG9121" s="1">
        <v>44655.898877314816</v>
      </c>
    </row>
    <row r="9122" spans="1:33" x14ac:dyDescent="0.2">
      <c r="A9122" t="s">
        <v>26132</v>
      </c>
      <c r="B9122">
        <v>15298</v>
      </c>
      <c r="C9122" s="3" t="s">
        <v>26133</v>
      </c>
      <c r="D9122" t="s">
        <v>11327</v>
      </c>
      <c r="E9122" t="s">
        <v>30126</v>
      </c>
      <c r="F9122" s="9" t="str">
        <f>_xlfn.XLOOKUP(E9122,'Raw Data - Area Code'!A:A,'Raw Data - Area Code'!B:B,"",FALSE)</f>
        <v>Portsmouth</v>
      </c>
      <c r="G9122" s="9">
        <v>1326672</v>
      </c>
      <c r="H9122" s="8">
        <v>55100</v>
      </c>
      <c r="I9122" s="20" t="s">
        <v>30266</v>
      </c>
      <c r="J9122" s="8" t="str">
        <f>_xlfn.XLOOKUP(TRIM(I9122),'Raw Data - SIC Code'!A:A,'Raw Data - SIC Code'!C:C,"",FALSE)</f>
        <v>Hospitality</v>
      </c>
      <c r="K9122">
        <v>19.3</v>
      </c>
      <c r="L9122" s="3">
        <v>-2.1</v>
      </c>
      <c r="M9122">
        <v>46.5</v>
      </c>
      <c r="N9122">
        <v>0</v>
      </c>
      <c r="O9122">
        <v>58.3</v>
      </c>
      <c r="P9122">
        <v>72.2</v>
      </c>
      <c r="Q9122" s="27">
        <f t="shared" si="855"/>
        <v>-10.651340996168587</v>
      </c>
      <c r="R9122">
        <v>18.2</v>
      </c>
      <c r="S9122">
        <v>81.8</v>
      </c>
      <c r="T9122" s="3">
        <f t="shared" si="850"/>
        <v>-63.599999999999987</v>
      </c>
      <c r="U9122">
        <v>58.3</v>
      </c>
      <c r="V9122">
        <v>41.7</v>
      </c>
      <c r="W9122" s="3">
        <f t="shared" si="851"/>
        <v>16.599999999999994</v>
      </c>
      <c r="X9122">
        <v>41.7</v>
      </c>
      <c r="Y9122">
        <v>58.3</v>
      </c>
      <c r="Z9122" s="3">
        <f t="shared" si="852"/>
        <v>-16.599999999999994</v>
      </c>
      <c r="AA9122">
        <v>18.2</v>
      </c>
      <c r="AB9122">
        <v>81.8</v>
      </c>
      <c r="AC9122" s="3">
        <f t="shared" si="853"/>
        <v>-63.599999999999987</v>
      </c>
      <c r="AD9122" s="3">
        <f t="shared" si="854"/>
        <v>1</v>
      </c>
      <c r="AE9122" s="3" t="s">
        <v>30460</v>
      </c>
      <c r="AF9122" t="b">
        <v>0</v>
      </c>
      <c r="AG9122" s="1">
        <v>44655.860381944447</v>
      </c>
    </row>
    <row r="9123" spans="1:33" x14ac:dyDescent="0.2">
      <c r="A9123" t="s">
        <v>26134</v>
      </c>
      <c r="B9123">
        <v>12379</v>
      </c>
      <c r="C9123" s="3" t="s">
        <v>26135</v>
      </c>
      <c r="D9123" t="s">
        <v>26136</v>
      </c>
      <c r="E9123" t="s">
        <v>30149</v>
      </c>
      <c r="F9123" s="9" t="str">
        <f>_xlfn.XLOOKUP(E9123,'Raw Data - Area Code'!A:A,'Raw Data - Area Code'!B:B,"",FALSE)</f>
        <v>Leeds</v>
      </c>
      <c r="G9123" s="9">
        <v>7465701</v>
      </c>
      <c r="H9123" s="8">
        <v>85310</v>
      </c>
      <c r="I9123" s="20" t="s">
        <v>30235</v>
      </c>
      <c r="J9123" s="8" t="str">
        <f>_xlfn.XLOOKUP(TRIM(I9123),'Raw Data - SIC Code'!A:A,'Raw Data - SIC Code'!C:C,"",FALSE)</f>
        <v>Education</v>
      </c>
      <c r="K9123">
        <v>13.7</v>
      </c>
      <c r="L9123" s="3">
        <v>8.5</v>
      </c>
      <c r="M9123">
        <v>40.700000000000003</v>
      </c>
      <c r="N9123">
        <v>0</v>
      </c>
      <c r="O9123">
        <v>96.2</v>
      </c>
      <c r="P9123">
        <v>95.5</v>
      </c>
      <c r="Q9123" s="27">
        <f t="shared" si="855"/>
        <v>0.36515388628064838</v>
      </c>
      <c r="R9123">
        <v>17.899999999999999</v>
      </c>
      <c r="S9123">
        <v>82.1</v>
      </c>
      <c r="T9123" s="3">
        <f t="shared" si="850"/>
        <v>-64.199999999999989</v>
      </c>
      <c r="U9123">
        <v>26.5</v>
      </c>
      <c r="V9123">
        <v>73.5</v>
      </c>
      <c r="W9123" s="3">
        <f t="shared" si="851"/>
        <v>-47</v>
      </c>
      <c r="X9123">
        <v>31.7</v>
      </c>
      <c r="Y9123">
        <v>68.3</v>
      </c>
      <c r="Z9123" s="3">
        <f t="shared" si="852"/>
        <v>-36.599999999999994</v>
      </c>
      <c r="AA9123">
        <v>33.700000000000003</v>
      </c>
      <c r="AB9123">
        <v>66.3</v>
      </c>
      <c r="AC9123" s="3">
        <f t="shared" si="853"/>
        <v>-32.599999999999994</v>
      </c>
      <c r="AD9123" s="3">
        <f t="shared" si="854"/>
        <v>2</v>
      </c>
      <c r="AE9123" s="3" t="s">
        <v>30462</v>
      </c>
      <c r="AF9123" t="b">
        <v>0</v>
      </c>
      <c r="AG9123" s="1">
        <v>44620.52952546296</v>
      </c>
    </row>
    <row r="9124" spans="1:33" ht="34" x14ac:dyDescent="0.2">
      <c r="A9124" t="s">
        <v>26137</v>
      </c>
      <c r="B9124">
        <v>15638</v>
      </c>
      <c r="C9124" s="3" t="s">
        <v>26138</v>
      </c>
      <c r="D9124" t="s">
        <v>26139</v>
      </c>
      <c r="E9124" t="s">
        <v>30126</v>
      </c>
      <c r="F9124" s="9" t="str">
        <f>_xlfn.XLOOKUP(E9124,'Raw Data - Area Code'!A:A,'Raw Data - Area Code'!B:B,"",FALSE)</f>
        <v>Portsmouth</v>
      </c>
      <c r="G9124" s="9"/>
      <c r="H9124" s="18" t="s">
        <v>506</v>
      </c>
      <c r="I9124" s="20">
        <v>85</v>
      </c>
      <c r="J9124" s="8" t="str">
        <f>_xlfn.XLOOKUP(TRIM(I9124),'Raw Data - SIC Code'!A:A,'Raw Data - SIC Code'!C:C,"",FALSE)</f>
        <v>Education</v>
      </c>
      <c r="K9124">
        <v>15</v>
      </c>
      <c r="L9124" s="3">
        <v>34.799999999999997</v>
      </c>
      <c r="O9124">
        <v>0</v>
      </c>
      <c r="P9124">
        <v>0</v>
      </c>
      <c r="Q9124" s="27">
        <v>0</v>
      </c>
      <c r="R9124">
        <v>25</v>
      </c>
      <c r="S9124">
        <v>75</v>
      </c>
      <c r="T9124" s="3">
        <f t="shared" si="850"/>
        <v>-50</v>
      </c>
      <c r="U9124">
        <v>23</v>
      </c>
      <c r="V9124">
        <v>77</v>
      </c>
      <c r="W9124" s="3">
        <f t="shared" si="851"/>
        <v>-54</v>
      </c>
      <c r="X9124">
        <v>37</v>
      </c>
      <c r="Y9124">
        <v>63</v>
      </c>
      <c r="Z9124" s="3">
        <f t="shared" si="852"/>
        <v>-26</v>
      </c>
      <c r="AA9124">
        <v>36</v>
      </c>
      <c r="AB9124">
        <v>64</v>
      </c>
      <c r="AC9124" s="3">
        <f t="shared" si="853"/>
        <v>-28.000000000000004</v>
      </c>
      <c r="AD9124" s="3">
        <f t="shared" si="854"/>
        <v>1</v>
      </c>
      <c r="AE9124" s="3" t="s">
        <v>30460</v>
      </c>
      <c r="AF9124" t="b">
        <v>0</v>
      </c>
      <c r="AG9124" s="1">
        <v>44531.416643518518</v>
      </c>
    </row>
    <row r="9125" spans="1:33" ht="34" x14ac:dyDescent="0.2">
      <c r="A9125" t="s">
        <v>26140</v>
      </c>
      <c r="B9125">
        <v>17567</v>
      </c>
      <c r="C9125" s="3" t="s">
        <v>26141</v>
      </c>
      <c r="D9125" t="s">
        <v>26142</v>
      </c>
      <c r="E9125" t="s">
        <v>30112</v>
      </c>
      <c r="F9125" s="9" t="str">
        <f>_xlfn.XLOOKUP(E9125,'Raw Data - Area Code'!A:A,'Raw Data - Area Code'!B:B,"",FALSE)</f>
        <v>Edinburgh</v>
      </c>
      <c r="G9125" s="9"/>
      <c r="H9125" s="18" t="s">
        <v>34</v>
      </c>
      <c r="I9125" s="20" t="s">
        <v>30235</v>
      </c>
      <c r="J9125" s="8" t="str">
        <f>_xlfn.XLOOKUP(TRIM(I9125),'Raw Data - SIC Code'!A:A,'Raw Data - SIC Code'!C:C,"",FALSE)</f>
        <v>Education</v>
      </c>
      <c r="K9125">
        <v>2.9</v>
      </c>
      <c r="L9125" s="3">
        <v>-5.3</v>
      </c>
      <c r="O9125">
        <v>0</v>
      </c>
      <c r="P9125">
        <v>0</v>
      </c>
      <c r="Q9125" s="27">
        <v>0</v>
      </c>
      <c r="R9125">
        <v>52</v>
      </c>
      <c r="S9125">
        <v>48</v>
      </c>
      <c r="T9125" s="3">
        <f t="shared" si="850"/>
        <v>4</v>
      </c>
      <c r="U9125">
        <v>44</v>
      </c>
      <c r="V9125">
        <v>56</v>
      </c>
      <c r="W9125" s="3">
        <f t="shared" si="851"/>
        <v>-12</v>
      </c>
      <c r="X9125">
        <v>37</v>
      </c>
      <c r="Y9125">
        <v>63</v>
      </c>
      <c r="Z9125" s="3">
        <f t="shared" si="852"/>
        <v>-26</v>
      </c>
      <c r="AA9125">
        <v>55</v>
      </c>
      <c r="AB9125">
        <v>45</v>
      </c>
      <c r="AC9125" s="3">
        <f t="shared" si="853"/>
        <v>10</v>
      </c>
      <c r="AD9125" s="3">
        <f t="shared" si="854"/>
        <v>2</v>
      </c>
      <c r="AE9125" s="3" t="s">
        <v>30460</v>
      </c>
      <c r="AF9125" t="b">
        <v>0</v>
      </c>
      <c r="AG9125" s="1">
        <v>44648.68341435185</v>
      </c>
    </row>
    <row r="9126" spans="1:33" ht="34" x14ac:dyDescent="0.2">
      <c r="A9126" t="s">
        <v>26143</v>
      </c>
      <c r="B9126">
        <v>18641</v>
      </c>
      <c r="C9126" s="3" t="s">
        <v>26144</v>
      </c>
      <c r="D9126" t="s">
        <v>26145</v>
      </c>
      <c r="E9126" t="s">
        <v>30144</v>
      </c>
      <c r="F9126" s="9" t="str">
        <f>_xlfn.XLOOKUP(E9126,'Raw Data - Area Code'!A:A,'Raw Data - Area Code'!B:B,"",FALSE)</f>
        <v>Brighton</v>
      </c>
      <c r="G9126" s="9">
        <v>2806429</v>
      </c>
      <c r="H9126" s="18" t="s">
        <v>19867</v>
      </c>
      <c r="I9126" s="20" t="s">
        <v>30266</v>
      </c>
      <c r="J9126" s="8" t="str">
        <f>_xlfn.XLOOKUP(TRIM(I9126),'Raw Data - SIC Code'!A:A,'Raw Data - SIC Code'!C:C,"",FALSE)</f>
        <v>Hospitality</v>
      </c>
      <c r="K9126">
        <v>1</v>
      </c>
      <c r="L9126" s="3">
        <v>0</v>
      </c>
      <c r="O9126">
        <v>0</v>
      </c>
      <c r="P9126">
        <v>0</v>
      </c>
      <c r="Q9126" s="27">
        <v>0</v>
      </c>
      <c r="R9126">
        <v>29</v>
      </c>
      <c r="S9126">
        <v>71</v>
      </c>
      <c r="T9126" s="3">
        <f t="shared" si="850"/>
        <v>-42</v>
      </c>
      <c r="U9126">
        <v>43</v>
      </c>
      <c r="V9126">
        <v>57</v>
      </c>
      <c r="W9126" s="3">
        <f t="shared" si="851"/>
        <v>-14.000000000000002</v>
      </c>
      <c r="X9126">
        <v>44</v>
      </c>
      <c r="Y9126">
        <v>56</v>
      </c>
      <c r="Z9126" s="3">
        <f t="shared" si="852"/>
        <v>-12</v>
      </c>
      <c r="AA9126">
        <v>43</v>
      </c>
      <c r="AB9126">
        <v>57</v>
      </c>
      <c r="AC9126" s="3">
        <f t="shared" si="853"/>
        <v>-14.000000000000002</v>
      </c>
      <c r="AD9126" s="3">
        <f t="shared" si="854"/>
        <v>0</v>
      </c>
      <c r="AE9126" s="3" t="s">
        <v>30575</v>
      </c>
      <c r="AF9126" t="b">
        <v>0</v>
      </c>
      <c r="AG9126" s="1">
        <v>44627.393576388888</v>
      </c>
    </row>
    <row r="9127" spans="1:33" x14ac:dyDescent="0.2">
      <c r="A9127" t="s">
        <v>26146</v>
      </c>
      <c r="B9127">
        <v>12380</v>
      </c>
      <c r="C9127" s="3" t="s">
        <v>26147</v>
      </c>
      <c r="D9127" t="s">
        <v>26148</v>
      </c>
      <c r="E9127" t="s">
        <v>30149</v>
      </c>
      <c r="F9127" s="9" t="str">
        <f>_xlfn.XLOOKUP(E9127,'Raw Data - Area Code'!A:A,'Raw Data - Area Code'!B:B,"",FALSE)</f>
        <v>Leeds</v>
      </c>
      <c r="G9127" s="9">
        <v>3075826</v>
      </c>
      <c r="H9127" s="8">
        <v>85310</v>
      </c>
      <c r="I9127" s="20" t="s">
        <v>30235</v>
      </c>
      <c r="J9127" s="8" t="str">
        <f>_xlfn.XLOOKUP(TRIM(I9127),'Raw Data - SIC Code'!A:A,'Raw Data - SIC Code'!C:C,"",FALSE)</f>
        <v>Education</v>
      </c>
      <c r="K9127">
        <v>10.8</v>
      </c>
      <c r="L9127" s="3">
        <v>15</v>
      </c>
      <c r="M9127">
        <v>-43.5</v>
      </c>
      <c r="N9127">
        <v>0</v>
      </c>
      <c r="O9127">
        <v>2</v>
      </c>
      <c r="P9127">
        <v>1</v>
      </c>
      <c r="Q9127" s="27">
        <f t="shared" si="855"/>
        <v>33.333333333333329</v>
      </c>
      <c r="R9127">
        <v>29.3</v>
      </c>
      <c r="S9127">
        <v>70.7</v>
      </c>
      <c r="T9127" s="3">
        <f t="shared" si="850"/>
        <v>-41.400000000000006</v>
      </c>
      <c r="U9127">
        <v>22.6</v>
      </c>
      <c r="V9127">
        <v>77.400000000000006</v>
      </c>
      <c r="W9127" s="3">
        <f t="shared" si="851"/>
        <v>-54.800000000000004</v>
      </c>
      <c r="X9127">
        <v>33.299999999999997</v>
      </c>
      <c r="Y9127">
        <v>66.7</v>
      </c>
      <c r="Z9127" s="3">
        <f t="shared" si="852"/>
        <v>-33.400000000000006</v>
      </c>
      <c r="AA9127">
        <v>43.5</v>
      </c>
      <c r="AB9127">
        <v>56.5</v>
      </c>
      <c r="AC9127" s="3">
        <f t="shared" si="853"/>
        <v>-13</v>
      </c>
      <c r="AD9127" s="3">
        <f t="shared" si="854"/>
        <v>2</v>
      </c>
      <c r="AE9127" s="3" t="s">
        <v>30460</v>
      </c>
      <c r="AF9127" t="b">
        <v>0</v>
      </c>
      <c r="AG9127" s="1">
        <v>44648.730995370373</v>
      </c>
    </row>
    <row r="9128" spans="1:33" x14ac:dyDescent="0.2">
      <c r="A9128" t="s">
        <v>26149</v>
      </c>
      <c r="B9128">
        <v>20539</v>
      </c>
      <c r="C9128" s="3" t="s">
        <v>26150</v>
      </c>
      <c r="D9128" t="s">
        <v>1000</v>
      </c>
      <c r="E9128" t="s">
        <v>30173</v>
      </c>
      <c r="F9128" s="9" t="str">
        <f>_xlfn.XLOOKUP(E9128,'Raw Data - Area Code'!A:A,'Raw Data - Area Code'!B:B,"",FALSE)</f>
        <v>Cleveland</v>
      </c>
      <c r="G9128" s="9">
        <v>8086347</v>
      </c>
      <c r="H9128" s="8">
        <v>74909</v>
      </c>
      <c r="I9128" s="20" t="s">
        <v>30268</v>
      </c>
      <c r="J9128" s="8" t="str">
        <f>_xlfn.XLOOKUP(TRIM(I9128),'Raw Data - SIC Code'!A:A,'Raw Data - SIC Code'!C:C,"",FALSE)</f>
        <v>Professional Services</v>
      </c>
      <c r="K9128">
        <v>13.7</v>
      </c>
      <c r="L9128" s="3">
        <v>14.3</v>
      </c>
      <c r="M9128">
        <v>31.5</v>
      </c>
      <c r="N9128">
        <v>44.8</v>
      </c>
      <c r="O9128">
        <v>83.5</v>
      </c>
      <c r="P9128">
        <v>74.400000000000006</v>
      </c>
      <c r="Q9128" s="27">
        <f t="shared" si="855"/>
        <v>5.7631412286257087</v>
      </c>
      <c r="R9128">
        <v>58.3</v>
      </c>
      <c r="S9128">
        <v>41.7</v>
      </c>
      <c r="T9128" s="3">
        <f t="shared" si="850"/>
        <v>16.599999999999994</v>
      </c>
      <c r="U9128">
        <v>75</v>
      </c>
      <c r="V9128">
        <v>25</v>
      </c>
      <c r="W9128" s="3">
        <f t="shared" si="851"/>
        <v>50</v>
      </c>
      <c r="X9128">
        <v>68.3</v>
      </c>
      <c r="Y9128">
        <v>31.7</v>
      </c>
      <c r="Z9128" s="3">
        <f t="shared" si="852"/>
        <v>36.599999999999994</v>
      </c>
      <c r="AA9128">
        <v>81.400000000000006</v>
      </c>
      <c r="AB9128">
        <v>18.600000000000001</v>
      </c>
      <c r="AC9128" s="3">
        <f t="shared" si="853"/>
        <v>62.8</v>
      </c>
      <c r="AD9128" s="3">
        <f t="shared" si="854"/>
        <v>6</v>
      </c>
      <c r="AE9128" s="3" t="s">
        <v>30460</v>
      </c>
      <c r="AF9128" t="b">
        <v>0</v>
      </c>
      <c r="AG9128" s="1">
        <v>44642.616956018515</v>
      </c>
    </row>
    <row r="9129" spans="1:33" x14ac:dyDescent="0.2">
      <c r="A9129" t="s">
        <v>26151</v>
      </c>
      <c r="B9129">
        <v>12384</v>
      </c>
      <c r="C9129" s="3" t="s">
        <v>1604</v>
      </c>
      <c r="D9129" t="s">
        <v>1605</v>
      </c>
      <c r="E9129" t="s">
        <v>30145</v>
      </c>
      <c r="F9129" s="9" t="str">
        <f>_xlfn.XLOOKUP(E9129,'Raw Data - Area Code'!A:A,'Raw Data - Area Code'!B:B,"",FALSE)</f>
        <v>East Central London</v>
      </c>
      <c r="G9129" s="9">
        <v>3088504</v>
      </c>
      <c r="H9129" s="8">
        <v>55100</v>
      </c>
      <c r="I9129" s="20" t="s">
        <v>30266</v>
      </c>
      <c r="J9129" s="8" t="str">
        <f>_xlfn.XLOOKUP(TRIM(I9129),'Raw Data - SIC Code'!A:A,'Raw Data - SIC Code'!C:C,"",FALSE)</f>
        <v>Hospitality</v>
      </c>
      <c r="K9129">
        <v>41.7</v>
      </c>
      <c r="L9129" s="3">
        <v>-18.2</v>
      </c>
      <c r="M9129">
        <v>0</v>
      </c>
      <c r="N9129">
        <v>0</v>
      </c>
      <c r="O9129">
        <v>1.9</v>
      </c>
      <c r="P9129">
        <v>0</v>
      </c>
      <c r="Q9129" s="27">
        <f t="shared" si="855"/>
        <v>100</v>
      </c>
      <c r="R9129">
        <v>100</v>
      </c>
      <c r="S9129">
        <v>0</v>
      </c>
      <c r="T9129" s="3">
        <f t="shared" si="850"/>
        <v>100</v>
      </c>
      <c r="U9129">
        <v>100</v>
      </c>
      <c r="V9129">
        <v>0</v>
      </c>
      <c r="W9129" s="3">
        <f t="shared" si="851"/>
        <v>100</v>
      </c>
      <c r="X9129">
        <v>50</v>
      </c>
      <c r="Y9129">
        <v>50</v>
      </c>
      <c r="Z9129" s="3">
        <f t="shared" si="852"/>
        <v>0</v>
      </c>
      <c r="AA9129">
        <v>100</v>
      </c>
      <c r="AB9129">
        <v>0</v>
      </c>
      <c r="AC9129" s="3">
        <f t="shared" si="853"/>
        <v>100</v>
      </c>
      <c r="AD9129" s="3">
        <f t="shared" si="854"/>
        <v>4</v>
      </c>
      <c r="AE9129" s="3" t="s">
        <v>30575</v>
      </c>
      <c r="AF9129" t="b">
        <v>0</v>
      </c>
      <c r="AG9129" s="1">
        <v>44666.591574074075</v>
      </c>
    </row>
    <row r="9130" spans="1:33" x14ac:dyDescent="0.2">
      <c r="A9130" t="s">
        <v>26152</v>
      </c>
      <c r="B9130">
        <v>12387</v>
      </c>
      <c r="C9130" s="3" t="s">
        <v>26153</v>
      </c>
      <c r="D9130" t="s">
        <v>26154</v>
      </c>
      <c r="E9130" t="s">
        <v>30203</v>
      </c>
      <c r="F9130" s="9" t="str">
        <f>_xlfn.XLOOKUP(E9130,'Raw Data - Area Code'!A:A,'Raw Data - Area Code'!B:B,"",FALSE)</f>
        <v>Bromley</v>
      </c>
      <c r="G9130" s="9">
        <v>7893665</v>
      </c>
      <c r="H9130" s="8">
        <v>85600</v>
      </c>
      <c r="I9130" s="20" t="s">
        <v>30235</v>
      </c>
      <c r="J9130" s="8" t="str">
        <f>_xlfn.XLOOKUP(TRIM(I9130),'Raw Data - SIC Code'!A:A,'Raw Data - SIC Code'!C:C,"",FALSE)</f>
        <v>Education</v>
      </c>
      <c r="K9130">
        <v>20.7</v>
      </c>
      <c r="L9130" s="3">
        <v>28.5</v>
      </c>
      <c r="O9130">
        <v>0</v>
      </c>
      <c r="P9130">
        <v>0</v>
      </c>
      <c r="Q9130" s="27">
        <v>0</v>
      </c>
      <c r="R9130">
        <v>7.4</v>
      </c>
      <c r="S9130">
        <v>92.6</v>
      </c>
      <c r="T9130" s="3">
        <f t="shared" si="850"/>
        <v>-85.199999999999989</v>
      </c>
      <c r="U9130">
        <v>19.5</v>
      </c>
      <c r="V9130">
        <v>80.5</v>
      </c>
      <c r="W9130" s="3">
        <f t="shared" si="851"/>
        <v>-61</v>
      </c>
      <c r="X9130">
        <v>19.100000000000001</v>
      </c>
      <c r="Y9130">
        <v>80.900000000000006</v>
      </c>
      <c r="Z9130" s="3">
        <f t="shared" si="852"/>
        <v>-61.8</v>
      </c>
      <c r="AA9130">
        <v>32.6</v>
      </c>
      <c r="AB9130">
        <v>67.400000000000006</v>
      </c>
      <c r="AC9130" s="3">
        <f t="shared" si="853"/>
        <v>-34.800000000000004</v>
      </c>
      <c r="AD9130" s="3">
        <f t="shared" si="854"/>
        <v>1</v>
      </c>
      <c r="AE9130" s="3" t="s">
        <v>30462</v>
      </c>
      <c r="AF9130" t="b">
        <v>0</v>
      </c>
      <c r="AG9130" s="1">
        <v>44641.454722222225</v>
      </c>
    </row>
    <row r="9131" spans="1:33" ht="68" x14ac:dyDescent="0.2">
      <c r="A9131" t="s">
        <v>26155</v>
      </c>
      <c r="B9131">
        <v>12388</v>
      </c>
      <c r="C9131" s="3" t="s">
        <v>26156</v>
      </c>
      <c r="D9131" t="s">
        <v>26157</v>
      </c>
      <c r="E9131" t="s">
        <v>30180</v>
      </c>
      <c r="F9131" s="9" t="str">
        <f>_xlfn.XLOOKUP(E9131,'Raw Data - Area Code'!A:A,'Raw Data - Area Code'!B:B,"",FALSE)</f>
        <v>Chester</v>
      </c>
      <c r="G9131" s="9">
        <v>1682020</v>
      </c>
      <c r="H9131" s="18" t="s">
        <v>26158</v>
      </c>
      <c r="I9131" s="20" t="s">
        <v>30266</v>
      </c>
      <c r="J9131" s="8" t="str">
        <f>_xlfn.XLOOKUP(TRIM(I9131),'Raw Data - SIC Code'!A:A,'Raw Data - SIC Code'!C:C,"",FALSE)</f>
        <v>Hospitality</v>
      </c>
      <c r="K9131">
        <v>7.8</v>
      </c>
      <c r="L9131" s="3">
        <v>6.9</v>
      </c>
      <c r="O9131">
        <v>0</v>
      </c>
      <c r="P9131">
        <v>0</v>
      </c>
      <c r="Q9131" s="27">
        <v>0</v>
      </c>
      <c r="R9131">
        <v>46</v>
      </c>
      <c r="S9131">
        <v>54</v>
      </c>
      <c r="T9131" s="3">
        <f t="shared" si="850"/>
        <v>-8</v>
      </c>
      <c r="U9131">
        <v>41.2</v>
      </c>
      <c r="V9131">
        <v>58.8</v>
      </c>
      <c r="W9131" s="3">
        <f t="shared" si="851"/>
        <v>-17.599999999999994</v>
      </c>
      <c r="X9131">
        <v>34.6</v>
      </c>
      <c r="Y9131">
        <v>65.400000000000006</v>
      </c>
      <c r="Z9131" s="3">
        <f t="shared" si="852"/>
        <v>-30.800000000000004</v>
      </c>
      <c r="AA9131">
        <v>57.7</v>
      </c>
      <c r="AB9131">
        <v>42.3</v>
      </c>
      <c r="AC9131" s="3">
        <f t="shared" si="853"/>
        <v>15.400000000000006</v>
      </c>
      <c r="AD9131" s="3">
        <f t="shared" si="854"/>
        <v>2</v>
      </c>
      <c r="AE9131" s="3" t="s">
        <v>30460</v>
      </c>
      <c r="AF9131" t="b">
        <v>1</v>
      </c>
      <c r="AG9131" s="1">
        <v>44656.52820601852</v>
      </c>
    </row>
    <row r="9132" spans="1:33" x14ac:dyDescent="0.2">
      <c r="A9132" t="s">
        <v>26159</v>
      </c>
      <c r="B9132">
        <v>19468</v>
      </c>
      <c r="C9132" s="3" t="s">
        <v>26160</v>
      </c>
      <c r="D9132" t="s">
        <v>26161</v>
      </c>
      <c r="E9132" t="s">
        <v>30182</v>
      </c>
      <c r="F9132" s="9" t="str">
        <f>_xlfn.XLOOKUP(E9132,'Raw Data - Area Code'!A:A,'Raw Data - Area Code'!B:B,"",FALSE)</f>
        <v>South West London</v>
      </c>
      <c r="G9132" s="9" t="s">
        <v>26162</v>
      </c>
      <c r="H9132" s="8"/>
      <c r="I9132" s="20" t="s">
        <v>30285</v>
      </c>
      <c r="J9132" s="8" t="str">
        <f>_xlfn.XLOOKUP(TRIM(I9132),'Raw Data - SIC Code'!A:A,'Raw Data - SIC Code'!C:C,"",FALSE)</f>
        <v>Professional Services</v>
      </c>
      <c r="K9132">
        <v>4.8</v>
      </c>
      <c r="L9132" s="3">
        <v>6</v>
      </c>
      <c r="M9132">
        <v>35.6</v>
      </c>
      <c r="N9132">
        <v>50</v>
      </c>
      <c r="O9132">
        <v>13.8</v>
      </c>
      <c r="P9132">
        <v>26.4</v>
      </c>
      <c r="Q9132" s="27">
        <f t="shared" si="855"/>
        <v>-31.343283582089544</v>
      </c>
      <c r="R9132">
        <v>20.8</v>
      </c>
      <c r="S9132">
        <v>79.2</v>
      </c>
      <c r="T9132" s="3">
        <f t="shared" si="850"/>
        <v>-58.400000000000006</v>
      </c>
      <c r="U9132">
        <v>7.5</v>
      </c>
      <c r="V9132">
        <v>92.5</v>
      </c>
      <c r="W9132" s="3">
        <f t="shared" si="851"/>
        <v>-85</v>
      </c>
      <c r="X9132">
        <v>15.1</v>
      </c>
      <c r="Y9132">
        <v>84.9</v>
      </c>
      <c r="Z9132" s="3">
        <f t="shared" si="852"/>
        <v>-69.800000000000011</v>
      </c>
      <c r="AA9132">
        <v>22.2</v>
      </c>
      <c r="AB9132">
        <v>77.8</v>
      </c>
      <c r="AC9132" s="3">
        <f t="shared" si="853"/>
        <v>-55.599999999999994</v>
      </c>
      <c r="AD9132" s="3">
        <f t="shared" si="854"/>
        <v>1</v>
      </c>
      <c r="AE9132" s="3" t="s">
        <v>30460</v>
      </c>
      <c r="AF9132" t="b">
        <v>0</v>
      </c>
      <c r="AG9132" s="1">
        <v>44645.473414351851</v>
      </c>
    </row>
    <row r="9133" spans="1:33" x14ac:dyDescent="0.2">
      <c r="A9133" t="s">
        <v>26163</v>
      </c>
      <c r="B9133">
        <v>12389</v>
      </c>
      <c r="C9133" s="3" t="s">
        <v>26164</v>
      </c>
      <c r="D9133" t="s">
        <v>9689</v>
      </c>
      <c r="E9133" t="s">
        <v>30159</v>
      </c>
      <c r="F9133" s="9" t="str">
        <f>_xlfn.XLOOKUP(E9133,'Raw Data - Area Code'!A:A,'Raw Data - Area Code'!B:B,"",FALSE)</f>
        <v>North West London</v>
      </c>
      <c r="G9133" s="9" t="s">
        <v>26165</v>
      </c>
      <c r="H9133" s="8"/>
      <c r="I9133" s="20">
        <v>41</v>
      </c>
      <c r="J9133" s="8" t="str">
        <f>_xlfn.XLOOKUP(TRIM(I9133),'Raw Data - SIC Code'!A:A,'Raw Data - SIC Code'!C:C,"",FALSE)</f>
        <v>Construction</v>
      </c>
      <c r="K9133">
        <v>7.8</v>
      </c>
      <c r="L9133" s="3">
        <v>3.7</v>
      </c>
      <c r="M9133">
        <v>-5.2</v>
      </c>
      <c r="N9133">
        <v>-3</v>
      </c>
      <c r="O9133">
        <v>76.400000000000006</v>
      </c>
      <c r="P9133">
        <v>80.400000000000006</v>
      </c>
      <c r="Q9133" s="27">
        <f t="shared" si="855"/>
        <v>-2.5510204081632648</v>
      </c>
      <c r="R9133">
        <v>53.2</v>
      </c>
      <c r="S9133">
        <v>46.8</v>
      </c>
      <c r="T9133" s="3">
        <f t="shared" si="850"/>
        <v>6.4000000000000057</v>
      </c>
      <c r="U9133">
        <v>41</v>
      </c>
      <c r="V9133">
        <v>59</v>
      </c>
      <c r="W9133" s="3">
        <f t="shared" si="851"/>
        <v>-18</v>
      </c>
      <c r="X9133">
        <v>38.5</v>
      </c>
      <c r="Y9133">
        <v>61.5</v>
      </c>
      <c r="Z9133" s="3">
        <f t="shared" si="852"/>
        <v>-23</v>
      </c>
      <c r="AA9133">
        <v>44.8</v>
      </c>
      <c r="AB9133">
        <v>55.2</v>
      </c>
      <c r="AC9133" s="3">
        <f t="shared" si="853"/>
        <v>-10.400000000000006</v>
      </c>
      <c r="AD9133" s="3">
        <f t="shared" si="854"/>
        <v>2</v>
      </c>
      <c r="AE9133" s="3" t="s">
        <v>30462</v>
      </c>
      <c r="AF9133" t="b">
        <v>0</v>
      </c>
      <c r="AG9133" s="1">
        <v>44707.340451388889</v>
      </c>
    </row>
    <row r="9134" spans="1:33" x14ac:dyDescent="0.2">
      <c r="A9134" t="s">
        <v>26166</v>
      </c>
      <c r="B9134">
        <v>17586</v>
      </c>
      <c r="C9134" s="3" t="s">
        <v>26167</v>
      </c>
      <c r="D9134" t="s">
        <v>26168</v>
      </c>
      <c r="E9134" t="s">
        <v>30132</v>
      </c>
      <c r="F9134" s="9" t="str">
        <f>_xlfn.XLOOKUP(E9134,'Raw Data - Area Code'!A:A,'Raw Data - Area Code'!B:B,"",FALSE)</f>
        <v>Croydon</v>
      </c>
      <c r="G9134" s="9">
        <v>8528493</v>
      </c>
      <c r="H9134" s="8">
        <v>64209</v>
      </c>
      <c r="I9134" s="20" t="s">
        <v>30260</v>
      </c>
      <c r="J9134" s="8" t="str">
        <f>_xlfn.XLOOKUP(TRIM(I9134),'Raw Data - SIC Code'!A:A,'Raw Data - SIC Code'!C:C,"",FALSE)</f>
        <v>Finance</v>
      </c>
      <c r="K9134">
        <v>1.6</v>
      </c>
      <c r="L9134" s="3">
        <v>0</v>
      </c>
      <c r="M9134">
        <v>82.9</v>
      </c>
      <c r="N9134">
        <v>96.6</v>
      </c>
      <c r="O9134">
        <v>1.2</v>
      </c>
      <c r="P9134">
        <v>1.2</v>
      </c>
      <c r="Q9134" s="27">
        <f t="shared" si="855"/>
        <v>0</v>
      </c>
      <c r="R9134">
        <v>73.3</v>
      </c>
      <c r="S9134">
        <v>26.7</v>
      </c>
      <c r="T9134" s="3">
        <f t="shared" si="850"/>
        <v>46.599999999999994</v>
      </c>
      <c r="U9134">
        <v>73.900000000000006</v>
      </c>
      <c r="V9134">
        <v>26.1</v>
      </c>
      <c r="W9134" s="3">
        <f t="shared" si="851"/>
        <v>47.800000000000004</v>
      </c>
      <c r="X9134">
        <v>73.8</v>
      </c>
      <c r="Y9134">
        <v>26.2</v>
      </c>
      <c r="Z9134" s="3">
        <f t="shared" si="852"/>
        <v>47.599999999999994</v>
      </c>
      <c r="AA9134">
        <v>72.599999999999994</v>
      </c>
      <c r="AB9134">
        <v>27.4</v>
      </c>
      <c r="AC9134" s="3">
        <f t="shared" si="853"/>
        <v>45.199999999999996</v>
      </c>
      <c r="AD9134" s="3">
        <f t="shared" si="854"/>
        <v>4</v>
      </c>
      <c r="AE9134" s="3" t="s">
        <v>30462</v>
      </c>
      <c r="AF9134" t="b">
        <v>0</v>
      </c>
      <c r="AG9134" s="1">
        <v>44648.891562500001</v>
      </c>
    </row>
    <row r="9135" spans="1:33" x14ac:dyDescent="0.2">
      <c r="A9135" t="s">
        <v>26169</v>
      </c>
      <c r="B9135">
        <v>19395</v>
      </c>
      <c r="C9135" s="3" t="s">
        <v>26170</v>
      </c>
      <c r="D9135" t="s">
        <v>26168</v>
      </c>
      <c r="E9135" t="s">
        <v>30132</v>
      </c>
      <c r="F9135" s="9" t="str">
        <f>_xlfn.XLOOKUP(E9135,'Raw Data - Area Code'!A:A,'Raw Data - Area Code'!B:B,"",FALSE)</f>
        <v>Croydon</v>
      </c>
      <c r="G9135" s="9">
        <v>5659669</v>
      </c>
      <c r="H9135" s="8">
        <v>93130</v>
      </c>
      <c r="I9135" s="20" t="s">
        <v>30236</v>
      </c>
      <c r="J9135" s="8" t="str">
        <f>_xlfn.XLOOKUP(TRIM(I9135),'Raw Data - SIC Code'!A:A,'Raw Data - SIC Code'!C:C,"",FALSE)</f>
        <v>Arts &amp; Recreation</v>
      </c>
      <c r="K9135">
        <v>0.1</v>
      </c>
      <c r="L9135" s="3">
        <v>0</v>
      </c>
      <c r="M9135">
        <v>71</v>
      </c>
      <c r="N9135">
        <v>92.7</v>
      </c>
      <c r="O9135">
        <v>0.9</v>
      </c>
      <c r="P9135">
        <v>1</v>
      </c>
      <c r="Q9135" s="27">
        <f t="shared" si="855"/>
        <v>-5.2631578947368407</v>
      </c>
      <c r="R9135">
        <v>73.400000000000006</v>
      </c>
      <c r="S9135">
        <v>26.6</v>
      </c>
      <c r="T9135" s="3">
        <f t="shared" si="850"/>
        <v>46.800000000000004</v>
      </c>
      <c r="U9135">
        <v>74</v>
      </c>
      <c r="V9135">
        <v>26</v>
      </c>
      <c r="W9135" s="3">
        <f t="shared" si="851"/>
        <v>48</v>
      </c>
      <c r="X9135">
        <v>73.7</v>
      </c>
      <c r="Y9135">
        <v>26.3</v>
      </c>
      <c r="Z9135" s="3">
        <f t="shared" si="852"/>
        <v>47.400000000000006</v>
      </c>
      <c r="AA9135">
        <v>72.400000000000006</v>
      </c>
      <c r="AB9135">
        <v>27.6</v>
      </c>
      <c r="AC9135" s="3">
        <f t="shared" si="853"/>
        <v>44.800000000000004</v>
      </c>
      <c r="AD9135" s="3">
        <f t="shared" si="854"/>
        <v>4</v>
      </c>
      <c r="AE9135" s="3" t="s">
        <v>30462</v>
      </c>
      <c r="AF9135" t="b">
        <v>0</v>
      </c>
      <c r="AG9135" s="1">
        <v>44648.888761574075</v>
      </c>
    </row>
    <row r="9136" spans="1:33" ht="34" x14ac:dyDescent="0.2">
      <c r="A9136" t="s">
        <v>26171</v>
      </c>
      <c r="B9136">
        <v>19611</v>
      </c>
      <c r="C9136" s="3" t="s">
        <v>26172</v>
      </c>
      <c r="D9136" t="s">
        <v>26173</v>
      </c>
      <c r="E9136" t="s">
        <v>30232</v>
      </c>
      <c r="F9136" s="9" t="str">
        <f>_xlfn.XLOOKUP(E9136,'Raw Data - Area Code'!A:A,'Raw Data - Area Code'!B:B,"",FALSE)</f>
        <v>Sheffield</v>
      </c>
      <c r="G9136" s="9">
        <v>8665067</v>
      </c>
      <c r="H9136" s="18" t="s">
        <v>34</v>
      </c>
      <c r="I9136" s="20" t="s">
        <v>30235</v>
      </c>
      <c r="J9136" s="8" t="str">
        <f>_xlfn.XLOOKUP(TRIM(I9136),'Raw Data - SIC Code'!A:A,'Raw Data - SIC Code'!C:C,"",FALSE)</f>
        <v>Education</v>
      </c>
      <c r="K9136">
        <v>27</v>
      </c>
      <c r="L9136" s="3">
        <v>41.7</v>
      </c>
      <c r="O9136">
        <v>0</v>
      </c>
      <c r="P9136">
        <v>0</v>
      </c>
      <c r="Q9136" s="27">
        <v>0</v>
      </c>
      <c r="R9136">
        <v>2.9</v>
      </c>
      <c r="S9136">
        <v>97.1</v>
      </c>
      <c r="T9136" s="3">
        <f t="shared" si="850"/>
        <v>-94.199999999999989</v>
      </c>
      <c r="U9136">
        <v>7.2</v>
      </c>
      <c r="V9136">
        <v>92.8</v>
      </c>
      <c r="W9136" s="3">
        <f t="shared" si="851"/>
        <v>-85.6</v>
      </c>
      <c r="X9136">
        <v>14.7</v>
      </c>
      <c r="Y9136">
        <v>85.3</v>
      </c>
      <c r="Z9136" s="3">
        <f t="shared" si="852"/>
        <v>-70.599999999999994</v>
      </c>
      <c r="AA9136">
        <v>20.6</v>
      </c>
      <c r="AB9136">
        <v>79.400000000000006</v>
      </c>
      <c r="AC9136" s="3">
        <f t="shared" si="853"/>
        <v>-58.800000000000011</v>
      </c>
      <c r="AD9136" s="3">
        <f t="shared" si="854"/>
        <v>1</v>
      </c>
      <c r="AE9136" s="3" t="s">
        <v>30460</v>
      </c>
      <c r="AF9136" t="b">
        <v>0</v>
      </c>
      <c r="AG9136" s="1">
        <v>44602.639351851853</v>
      </c>
    </row>
    <row r="9137" spans="1:33" ht="34" x14ac:dyDescent="0.2">
      <c r="A9137" t="s">
        <v>26174</v>
      </c>
      <c r="B9137">
        <v>16404</v>
      </c>
      <c r="C9137" s="3" t="s">
        <v>26175</v>
      </c>
      <c r="D9137" t="s">
        <v>26176</v>
      </c>
      <c r="E9137" t="s">
        <v>30175</v>
      </c>
      <c r="F9137" s="9" t="str">
        <f>_xlfn.XLOOKUP(E9137,'Raw Data - Area Code'!A:A,'Raw Data - Area Code'!B:B,"",FALSE)</f>
        <v>Oldham</v>
      </c>
      <c r="G9137" s="9">
        <v>8840373</v>
      </c>
      <c r="H9137" s="18" t="s">
        <v>4855</v>
      </c>
      <c r="I9137" s="20" t="s">
        <v>30235</v>
      </c>
      <c r="J9137" s="8" t="str">
        <f>_xlfn.XLOOKUP(TRIM(I9137),'Raw Data - SIC Code'!A:A,'Raw Data - SIC Code'!C:C,"",FALSE)</f>
        <v>Education</v>
      </c>
      <c r="K9137">
        <v>16</v>
      </c>
      <c r="L9137" s="3">
        <v>37</v>
      </c>
      <c r="O9137">
        <v>0</v>
      </c>
      <c r="P9137">
        <v>0</v>
      </c>
      <c r="Q9137" s="27">
        <v>0</v>
      </c>
      <c r="R9137">
        <v>3</v>
      </c>
      <c r="S9137">
        <v>97</v>
      </c>
      <c r="T9137" s="3">
        <f t="shared" si="850"/>
        <v>-94</v>
      </c>
      <c r="U9137">
        <v>10</v>
      </c>
      <c r="V9137">
        <v>90</v>
      </c>
      <c r="W9137" s="3">
        <f t="shared" si="851"/>
        <v>-80</v>
      </c>
      <c r="X9137">
        <v>15</v>
      </c>
      <c r="Y9137">
        <v>85</v>
      </c>
      <c r="Z9137" s="3">
        <f t="shared" si="852"/>
        <v>-70</v>
      </c>
      <c r="AA9137">
        <v>15</v>
      </c>
      <c r="AB9137">
        <v>85</v>
      </c>
      <c r="AC9137" s="3">
        <f t="shared" si="853"/>
        <v>-70</v>
      </c>
      <c r="AD9137" s="3">
        <f t="shared" si="854"/>
        <v>1</v>
      </c>
      <c r="AE9137" s="3" t="s">
        <v>30461</v>
      </c>
      <c r="AF9137" t="b">
        <v>0</v>
      </c>
      <c r="AG9137" s="1">
        <v>44642.431666666664</v>
      </c>
    </row>
    <row r="9138" spans="1:33" ht="51" x14ac:dyDescent="0.2">
      <c r="A9138" t="s">
        <v>26177</v>
      </c>
      <c r="B9138">
        <v>12393</v>
      </c>
      <c r="C9138" s="3" t="s">
        <v>26178</v>
      </c>
      <c r="D9138" t="s">
        <v>26179</v>
      </c>
      <c r="E9138" t="s">
        <v>30124</v>
      </c>
      <c r="F9138" s="9" t="str">
        <f>_xlfn.XLOOKUP(E9138,'Raw Data - Area Code'!A:A,'Raw Data - Area Code'!B:B,"",FALSE)</f>
        <v>Milton Keynes</v>
      </c>
      <c r="G9138" s="9">
        <v>3475202</v>
      </c>
      <c r="H9138" s="18" t="s">
        <v>488</v>
      </c>
      <c r="I9138" s="20" t="s">
        <v>30235</v>
      </c>
      <c r="J9138" s="8" t="str">
        <f>_xlfn.XLOOKUP(TRIM(I9138),'Raw Data - SIC Code'!A:A,'Raw Data - SIC Code'!C:C,"",FALSE)</f>
        <v>Education</v>
      </c>
      <c r="K9138">
        <v>21.2</v>
      </c>
      <c r="L9138" s="3">
        <v>30.4</v>
      </c>
      <c r="M9138">
        <v>6</v>
      </c>
      <c r="N9138">
        <v>0</v>
      </c>
      <c r="O9138">
        <v>4</v>
      </c>
      <c r="P9138">
        <v>2</v>
      </c>
      <c r="Q9138" s="27">
        <f t="shared" si="855"/>
        <v>33.333333333333329</v>
      </c>
      <c r="R9138">
        <v>17</v>
      </c>
      <c r="S9138">
        <v>83</v>
      </c>
      <c r="T9138" s="3">
        <f t="shared" si="850"/>
        <v>-66</v>
      </c>
      <c r="U9138">
        <v>30</v>
      </c>
      <c r="V9138">
        <v>70</v>
      </c>
      <c r="W9138" s="3">
        <f t="shared" si="851"/>
        <v>-40</v>
      </c>
      <c r="X9138">
        <v>32</v>
      </c>
      <c r="Y9138">
        <v>68</v>
      </c>
      <c r="Z9138" s="3">
        <f t="shared" si="852"/>
        <v>-36</v>
      </c>
      <c r="AA9138">
        <v>49</v>
      </c>
      <c r="AB9138">
        <v>51</v>
      </c>
      <c r="AC9138" s="3">
        <f t="shared" si="853"/>
        <v>-2</v>
      </c>
      <c r="AD9138" s="3">
        <f t="shared" si="854"/>
        <v>2</v>
      </c>
      <c r="AE9138" s="3" t="s">
        <v>30462</v>
      </c>
      <c r="AF9138" t="b">
        <v>0</v>
      </c>
      <c r="AG9138" s="1">
        <v>44643.54074074074</v>
      </c>
    </row>
    <row r="9139" spans="1:33" x14ac:dyDescent="0.2">
      <c r="A9139" t="s">
        <v>26180</v>
      </c>
      <c r="B9139">
        <v>19715</v>
      </c>
      <c r="C9139" s="3" t="s">
        <v>26181</v>
      </c>
      <c r="D9139" t="s">
        <v>26182</v>
      </c>
      <c r="E9139" t="s">
        <v>30152</v>
      </c>
      <c r="F9139" s="9" t="str">
        <f>_xlfn.XLOOKUP(E9139,'Raw Data - Area Code'!A:A,'Raw Data - Area Code'!B:B,"",FALSE)</f>
        <v>South East London</v>
      </c>
      <c r="G9139" s="9"/>
      <c r="H9139" s="8">
        <v>84120</v>
      </c>
      <c r="I9139" s="20" t="s">
        <v>30276</v>
      </c>
      <c r="J9139" s="8" t="str">
        <f>_xlfn.XLOOKUP(TRIM(I9139),'Raw Data - SIC Code'!A:A,'Raw Data - SIC Code'!C:C,"",FALSE)</f>
        <v>Public Admin</v>
      </c>
      <c r="K9139">
        <v>3.8</v>
      </c>
      <c r="L9139" s="3">
        <v>-0.1</v>
      </c>
      <c r="O9139">
        <v>0</v>
      </c>
      <c r="P9139">
        <v>0</v>
      </c>
      <c r="Q9139" s="27">
        <v>0</v>
      </c>
      <c r="R9139">
        <v>40</v>
      </c>
      <c r="S9139">
        <v>60</v>
      </c>
      <c r="T9139" s="3">
        <f t="shared" si="850"/>
        <v>-20</v>
      </c>
      <c r="U9139">
        <v>40</v>
      </c>
      <c r="V9139">
        <v>60</v>
      </c>
      <c r="W9139" s="3">
        <f t="shared" si="851"/>
        <v>-20</v>
      </c>
      <c r="X9139">
        <v>40</v>
      </c>
      <c r="Y9139">
        <v>60</v>
      </c>
      <c r="Z9139" s="3">
        <f t="shared" si="852"/>
        <v>-20</v>
      </c>
      <c r="AA9139">
        <v>40</v>
      </c>
      <c r="AB9139">
        <v>60</v>
      </c>
      <c r="AC9139" s="3">
        <f t="shared" si="853"/>
        <v>-20</v>
      </c>
      <c r="AD9139" s="3">
        <f t="shared" si="854"/>
        <v>0</v>
      </c>
      <c r="AE9139" s="3" t="s">
        <v>30460</v>
      </c>
      <c r="AF9139" t="b">
        <v>0</v>
      </c>
      <c r="AG9139" s="1">
        <v>44650.431585648148</v>
      </c>
    </row>
    <row r="9140" spans="1:33" ht="34" x14ac:dyDescent="0.2">
      <c r="A9140" t="s">
        <v>26183</v>
      </c>
      <c r="B9140">
        <v>12394</v>
      </c>
      <c r="C9140" s="3" t="s">
        <v>26184</v>
      </c>
      <c r="D9140" t="s">
        <v>26185</v>
      </c>
      <c r="E9140" t="s">
        <v>30174</v>
      </c>
      <c r="F9140" s="9" t="str">
        <f>_xlfn.XLOOKUP(E9140,'Raw Data - Area Code'!A:A,'Raw Data - Area Code'!B:B,"",FALSE)</f>
        <v>Swansea</v>
      </c>
      <c r="G9140" s="9">
        <v>1932882</v>
      </c>
      <c r="H9140" s="18" t="s">
        <v>26186</v>
      </c>
      <c r="I9140" s="20" t="s">
        <v>30237</v>
      </c>
      <c r="J9140" s="8" t="str">
        <f>_xlfn.XLOOKUP(TRIM(I9140),'Raw Data - SIC Code'!A:A,'Raw Data - SIC Code'!C:C,"",FALSE)</f>
        <v>Healthcare</v>
      </c>
      <c r="K9140">
        <v>-15</v>
      </c>
      <c r="L9140" s="3">
        <v>27</v>
      </c>
      <c r="O9140">
        <v>0</v>
      </c>
      <c r="P9140">
        <v>0</v>
      </c>
      <c r="Q9140" s="27">
        <v>0</v>
      </c>
      <c r="T9140" s="3">
        <v>0</v>
      </c>
      <c r="W9140" s="3">
        <v>0</v>
      </c>
      <c r="Z9140" s="3">
        <v>0</v>
      </c>
      <c r="AC9140" s="3">
        <v>0</v>
      </c>
      <c r="AD9140" s="3">
        <f t="shared" si="854"/>
        <v>1</v>
      </c>
      <c r="AE9140" s="3" t="s">
        <v>30460</v>
      </c>
      <c r="AF9140" t="b">
        <v>0</v>
      </c>
      <c r="AG9140" s="1">
        <v>44652.819351851853</v>
      </c>
    </row>
    <row r="9141" spans="1:33" ht="34" x14ac:dyDescent="0.2">
      <c r="A9141" t="s">
        <v>26187</v>
      </c>
      <c r="B9141">
        <v>14591</v>
      </c>
      <c r="C9141" s="3" t="s">
        <v>26188</v>
      </c>
      <c r="D9141" t="s">
        <v>26189</v>
      </c>
      <c r="E9141" t="s">
        <v>30148</v>
      </c>
      <c r="F9141" s="9" t="str">
        <f>_xlfn.XLOOKUP(E9141,'Raw Data - Area Code'!A:A,'Raw Data - Area Code'!B:B,"",FALSE)</f>
        <v>Warrington</v>
      </c>
      <c r="G9141" s="9">
        <v>7614421</v>
      </c>
      <c r="H9141" s="18" t="s">
        <v>34</v>
      </c>
      <c r="I9141" s="20" t="s">
        <v>30235</v>
      </c>
      <c r="J9141" s="8" t="str">
        <f>_xlfn.XLOOKUP(TRIM(I9141),'Raw Data - SIC Code'!A:A,'Raw Data - SIC Code'!C:C,"",FALSE)</f>
        <v>Education</v>
      </c>
      <c r="K9141">
        <v>23.8</v>
      </c>
      <c r="L9141" s="3">
        <v>38.799999999999997</v>
      </c>
      <c r="O9141">
        <v>0</v>
      </c>
      <c r="P9141">
        <v>0</v>
      </c>
      <c r="Q9141" s="27">
        <v>0</v>
      </c>
      <c r="R9141">
        <v>8.6999999999999993</v>
      </c>
      <c r="S9141">
        <v>91.3</v>
      </c>
      <c r="T9141" s="3">
        <f t="shared" si="850"/>
        <v>-82.6</v>
      </c>
      <c r="U9141">
        <v>17.5</v>
      </c>
      <c r="V9141">
        <v>82.5</v>
      </c>
      <c r="W9141" s="3">
        <f t="shared" si="851"/>
        <v>-65</v>
      </c>
      <c r="X9141">
        <v>30.7</v>
      </c>
      <c r="Y9141">
        <v>69.3</v>
      </c>
      <c r="Z9141" s="3">
        <f t="shared" si="852"/>
        <v>-38.599999999999994</v>
      </c>
      <c r="AA9141">
        <v>28.9</v>
      </c>
      <c r="AB9141">
        <v>71.099999999999994</v>
      </c>
      <c r="AC9141" s="3">
        <f t="shared" si="853"/>
        <v>-42.199999999999996</v>
      </c>
      <c r="AD9141" s="3">
        <f t="shared" si="854"/>
        <v>1</v>
      </c>
      <c r="AE9141" s="3" t="s">
        <v>30460</v>
      </c>
      <c r="AF9141" t="b">
        <v>0</v>
      </c>
      <c r="AG9141" s="1">
        <v>44644.389236111114</v>
      </c>
    </row>
    <row r="9142" spans="1:33" x14ac:dyDescent="0.2">
      <c r="A9142" t="s">
        <v>26190</v>
      </c>
      <c r="B9142">
        <v>12397</v>
      </c>
      <c r="C9142" s="3" t="s">
        <v>26191</v>
      </c>
      <c r="D9142" t="s">
        <v>26192</v>
      </c>
      <c r="E9142" t="s">
        <v>30140</v>
      </c>
      <c r="F9142" s="9" t="str">
        <f>_xlfn.XLOOKUP(E9142,'Raw Data - Area Code'!A:A,'Raw Data - Area Code'!B:B,"",FALSE)</f>
        <v>Doncaster</v>
      </c>
      <c r="G9142" s="9">
        <v>2665377</v>
      </c>
      <c r="H9142" s="8">
        <v>87900</v>
      </c>
      <c r="I9142" s="20" t="s">
        <v>30275</v>
      </c>
      <c r="J9142" s="8" t="str">
        <f>_xlfn.XLOOKUP(TRIM(I9142),'Raw Data - SIC Code'!A:A,'Raw Data - SIC Code'!C:C,"",FALSE)</f>
        <v>Healthcare</v>
      </c>
      <c r="K9142">
        <v>6.1</v>
      </c>
      <c r="L9142" s="3">
        <v>0</v>
      </c>
      <c r="M9142">
        <v>77.3</v>
      </c>
      <c r="N9142">
        <v>47.6</v>
      </c>
      <c r="O9142">
        <v>1.3</v>
      </c>
      <c r="P9142">
        <v>0.8</v>
      </c>
      <c r="Q9142" s="27">
        <f t="shared" si="855"/>
        <v>23.809523809523807</v>
      </c>
      <c r="R9142">
        <v>34.4</v>
      </c>
      <c r="S9142">
        <v>65.599999999999994</v>
      </c>
      <c r="T9142" s="3">
        <f t="shared" si="850"/>
        <v>-31.199999999999996</v>
      </c>
      <c r="U9142">
        <v>33.700000000000003</v>
      </c>
      <c r="V9142">
        <v>66.3</v>
      </c>
      <c r="W9142" s="3">
        <f t="shared" si="851"/>
        <v>-32.599999999999994</v>
      </c>
      <c r="X9142">
        <v>24.4</v>
      </c>
      <c r="Y9142">
        <v>75.599999999999994</v>
      </c>
      <c r="Z9142" s="3">
        <f t="shared" si="852"/>
        <v>-51.2</v>
      </c>
      <c r="AA9142">
        <v>30.4</v>
      </c>
      <c r="AB9142">
        <v>69.599999999999994</v>
      </c>
      <c r="AC9142" s="3">
        <f t="shared" si="853"/>
        <v>-39.199999999999996</v>
      </c>
      <c r="AD9142" s="3">
        <f t="shared" si="854"/>
        <v>1</v>
      </c>
      <c r="AE9142" s="3" t="s">
        <v>30462</v>
      </c>
      <c r="AF9142" t="b">
        <v>0</v>
      </c>
      <c r="AG9142" s="1">
        <v>44652.533680555556</v>
      </c>
    </row>
    <row r="9143" spans="1:33" ht="34" x14ac:dyDescent="0.2">
      <c r="A9143" t="s">
        <v>26193</v>
      </c>
      <c r="B9143">
        <v>12398</v>
      </c>
      <c r="C9143" s="3" t="s">
        <v>26194</v>
      </c>
      <c r="D9143" t="s">
        <v>26195</v>
      </c>
      <c r="E9143" t="s">
        <v>30197</v>
      </c>
      <c r="F9143" s="9" t="str">
        <f>_xlfn.XLOOKUP(E9143,'Raw Data - Area Code'!A:A,'Raw Data - Area Code'!B:B,"",FALSE)</f>
        <v>Southall</v>
      </c>
      <c r="G9143" s="9"/>
      <c r="H9143" s="18" t="s">
        <v>880</v>
      </c>
      <c r="I9143" s="20">
        <v>86</v>
      </c>
      <c r="J9143" s="8" t="str">
        <f>_xlfn.XLOOKUP(TRIM(I9143),'Raw Data - SIC Code'!A:A,'Raw Data - SIC Code'!C:C,"",FALSE)</f>
        <v>Healthcare</v>
      </c>
      <c r="K9143">
        <v>15.4</v>
      </c>
      <c r="L9143" s="3">
        <v>5</v>
      </c>
      <c r="M9143">
        <v>46.9</v>
      </c>
      <c r="N9143">
        <v>13</v>
      </c>
      <c r="O9143">
        <v>3.1</v>
      </c>
      <c r="P9143">
        <v>0.8</v>
      </c>
      <c r="Q9143" s="27">
        <f t="shared" si="855"/>
        <v>58.974358974358964</v>
      </c>
      <c r="R9143">
        <v>24.8</v>
      </c>
      <c r="S9143">
        <v>75.2</v>
      </c>
      <c r="T9143" s="3">
        <f t="shared" si="850"/>
        <v>-50.4</v>
      </c>
      <c r="U9143">
        <v>22.5</v>
      </c>
      <c r="V9143">
        <v>77.5</v>
      </c>
      <c r="W9143" s="3">
        <f t="shared" si="851"/>
        <v>-55.000000000000007</v>
      </c>
      <c r="X9143">
        <v>16.7</v>
      </c>
      <c r="Y9143">
        <v>83.3</v>
      </c>
      <c r="Z9143" s="3">
        <f t="shared" si="852"/>
        <v>-66.599999999999994</v>
      </c>
      <c r="AA9143">
        <v>33.700000000000003</v>
      </c>
      <c r="AB9143">
        <v>66.3</v>
      </c>
      <c r="AC9143" s="3">
        <f t="shared" si="853"/>
        <v>-32.599999999999994</v>
      </c>
      <c r="AD9143" s="3">
        <f t="shared" si="854"/>
        <v>2</v>
      </c>
      <c r="AE9143" s="3" t="s">
        <v>30462</v>
      </c>
      <c r="AF9143" t="b">
        <v>0</v>
      </c>
      <c r="AG9143" s="1">
        <v>44635.460416666669</v>
      </c>
    </row>
    <row r="9144" spans="1:33" ht="34" x14ac:dyDescent="0.2">
      <c r="A9144" t="s">
        <v>26196</v>
      </c>
      <c r="B9144">
        <v>18939</v>
      </c>
      <c r="C9144" s="3" t="s">
        <v>26197</v>
      </c>
      <c r="D9144" t="s">
        <v>26198</v>
      </c>
      <c r="E9144" t="s">
        <v>30205</v>
      </c>
      <c r="F9144" s="9" t="str">
        <f>_xlfn.XLOOKUP(E9144,'Raw Data - Area Code'!A:A,'Raw Data - Area Code'!B:B,"",FALSE)</f>
        <v>Enfield</v>
      </c>
      <c r="G9144" s="9">
        <v>7555066</v>
      </c>
      <c r="H9144" s="18" t="s">
        <v>34</v>
      </c>
      <c r="I9144" s="20" t="s">
        <v>30235</v>
      </c>
      <c r="J9144" s="8" t="str">
        <f>_xlfn.XLOOKUP(TRIM(I9144),'Raw Data - SIC Code'!A:A,'Raw Data - SIC Code'!C:C,"",FALSE)</f>
        <v>Education</v>
      </c>
      <c r="K9144">
        <v>28.2</v>
      </c>
      <c r="L9144" s="3">
        <v>14.6</v>
      </c>
      <c r="O9144">
        <v>0</v>
      </c>
      <c r="P9144">
        <v>0</v>
      </c>
      <c r="Q9144" s="27">
        <v>0</v>
      </c>
      <c r="R9144">
        <v>11.3</v>
      </c>
      <c r="S9144">
        <v>88.7</v>
      </c>
      <c r="T9144" s="3">
        <f t="shared" si="850"/>
        <v>-77.400000000000006</v>
      </c>
      <c r="U9144">
        <v>27.8</v>
      </c>
      <c r="V9144">
        <v>72.2</v>
      </c>
      <c r="W9144" s="3">
        <f t="shared" si="851"/>
        <v>-44.400000000000006</v>
      </c>
      <c r="X9144">
        <v>24.1</v>
      </c>
      <c r="Y9144">
        <v>75.900000000000006</v>
      </c>
      <c r="Z9144" s="3">
        <f t="shared" si="852"/>
        <v>-51.800000000000004</v>
      </c>
      <c r="AA9144">
        <v>45.3</v>
      </c>
      <c r="AB9144">
        <v>54.7</v>
      </c>
      <c r="AC9144" s="3">
        <f t="shared" si="853"/>
        <v>-9.4000000000000057</v>
      </c>
      <c r="AD9144" s="3">
        <f t="shared" si="854"/>
        <v>1</v>
      </c>
      <c r="AE9144" s="3" t="s">
        <v>30460</v>
      </c>
      <c r="AF9144" t="b">
        <v>1</v>
      </c>
      <c r="AG9144" s="1">
        <v>44656.673009259262</v>
      </c>
    </row>
    <row r="9145" spans="1:33" ht="51" x14ac:dyDescent="0.2">
      <c r="A9145" t="s">
        <v>26199</v>
      </c>
      <c r="B9145">
        <v>12400</v>
      </c>
      <c r="C9145" s="3" t="s">
        <v>26200</v>
      </c>
      <c r="D9145" t="s">
        <v>26201</v>
      </c>
      <c r="E9145" t="s">
        <v>30133</v>
      </c>
      <c r="F9145" s="9" t="str">
        <f>_xlfn.XLOOKUP(E9145,'Raw Data - Area Code'!A:A,'Raw Data - Area Code'!B:B,"",FALSE)</f>
        <v>Coventry</v>
      </c>
      <c r="G9145" s="9">
        <v>9432692</v>
      </c>
      <c r="H9145" s="18" t="s">
        <v>488</v>
      </c>
      <c r="I9145" s="20" t="s">
        <v>30235</v>
      </c>
      <c r="J9145" s="8" t="str">
        <f>_xlfn.XLOOKUP(TRIM(I9145),'Raw Data - SIC Code'!A:A,'Raw Data - SIC Code'!C:C,"",FALSE)</f>
        <v>Education</v>
      </c>
      <c r="K9145">
        <v>28.2</v>
      </c>
      <c r="L9145" s="3">
        <v>51.4</v>
      </c>
      <c r="O9145">
        <v>0</v>
      </c>
      <c r="P9145">
        <v>0</v>
      </c>
      <c r="Q9145" s="27">
        <v>0</v>
      </c>
      <c r="R9145">
        <v>7</v>
      </c>
      <c r="S9145">
        <v>93</v>
      </c>
      <c r="T9145" s="3">
        <f t="shared" si="850"/>
        <v>-86</v>
      </c>
      <c r="U9145">
        <v>9</v>
      </c>
      <c r="V9145">
        <v>91</v>
      </c>
      <c r="W9145" s="3">
        <f t="shared" si="851"/>
        <v>-82</v>
      </c>
      <c r="X9145">
        <v>14</v>
      </c>
      <c r="Y9145">
        <v>86</v>
      </c>
      <c r="Z9145" s="3">
        <f t="shared" si="852"/>
        <v>-72</v>
      </c>
      <c r="AA9145">
        <v>29</v>
      </c>
      <c r="AB9145">
        <v>71</v>
      </c>
      <c r="AC9145" s="3">
        <f t="shared" si="853"/>
        <v>-42</v>
      </c>
      <c r="AD9145" s="3">
        <f t="shared" si="854"/>
        <v>1</v>
      </c>
      <c r="AE9145" s="3" t="s">
        <v>30460</v>
      </c>
      <c r="AF9145" t="b">
        <v>0</v>
      </c>
      <c r="AG9145" s="1">
        <v>44635.692395833335</v>
      </c>
    </row>
    <row r="9146" spans="1:33" x14ac:dyDescent="0.2">
      <c r="A9146" t="s">
        <v>26202</v>
      </c>
      <c r="B9146">
        <v>15269</v>
      </c>
      <c r="C9146" s="3" t="s">
        <v>26203</v>
      </c>
      <c r="D9146" t="s">
        <v>26204</v>
      </c>
      <c r="E9146" t="s">
        <v>30159</v>
      </c>
      <c r="F9146" s="9" t="str">
        <f>_xlfn.XLOOKUP(E9146,'Raw Data - Area Code'!A:A,'Raw Data - Area Code'!B:B,"",FALSE)</f>
        <v>North West London</v>
      </c>
      <c r="G9146" s="9">
        <v>2808390</v>
      </c>
      <c r="H9146" s="8">
        <v>86101</v>
      </c>
      <c r="I9146" s="20" t="s">
        <v>30237</v>
      </c>
      <c r="J9146" s="8" t="str">
        <f>_xlfn.XLOOKUP(TRIM(I9146),'Raw Data - SIC Code'!A:A,'Raw Data - SIC Code'!C:C,"",FALSE)</f>
        <v>Healthcare</v>
      </c>
      <c r="K9146">
        <v>3.8</v>
      </c>
      <c r="L9146" s="3">
        <v>-10.8</v>
      </c>
      <c r="M9146">
        <v>100</v>
      </c>
      <c r="N9146">
        <v>100</v>
      </c>
      <c r="O9146">
        <v>0.4</v>
      </c>
      <c r="P9146">
        <v>0</v>
      </c>
      <c r="Q9146" s="27">
        <f t="shared" si="855"/>
        <v>100</v>
      </c>
      <c r="R9146">
        <v>39.6</v>
      </c>
      <c r="S9146">
        <v>60.4</v>
      </c>
      <c r="T9146" s="3">
        <f t="shared" si="850"/>
        <v>-20.799999999999997</v>
      </c>
      <c r="U9146">
        <v>27.9</v>
      </c>
      <c r="V9146">
        <v>72.099999999999994</v>
      </c>
      <c r="W9146" s="3">
        <f t="shared" si="851"/>
        <v>-44.199999999999996</v>
      </c>
      <c r="X9146">
        <v>25.3</v>
      </c>
      <c r="Y9146">
        <v>74.7</v>
      </c>
      <c r="Z9146" s="3">
        <f t="shared" si="852"/>
        <v>-49.400000000000006</v>
      </c>
      <c r="AA9146">
        <v>31.4</v>
      </c>
      <c r="AB9146">
        <v>68.599999999999994</v>
      </c>
      <c r="AC9146" s="3">
        <f t="shared" si="853"/>
        <v>-37.199999999999996</v>
      </c>
      <c r="AD9146" s="3">
        <f t="shared" si="854"/>
        <v>1</v>
      </c>
      <c r="AE9146" s="3" t="s">
        <v>30461</v>
      </c>
      <c r="AF9146" t="b">
        <v>0</v>
      </c>
      <c r="AG9146" s="1">
        <v>44599.39880787037</v>
      </c>
    </row>
    <row r="9147" spans="1:33" x14ac:dyDescent="0.2">
      <c r="A9147" t="s">
        <v>26205</v>
      </c>
      <c r="B9147">
        <v>11963</v>
      </c>
      <c r="C9147" s="3" t="s">
        <v>26206</v>
      </c>
      <c r="D9147" t="s">
        <v>26207</v>
      </c>
      <c r="E9147" t="s">
        <v>30160</v>
      </c>
      <c r="F9147" s="9" t="str">
        <f>_xlfn.XLOOKUP(E9147,'Raw Data - Area Code'!A:A,'Raw Data - Area Code'!B:B,"",FALSE)</f>
        <v>Ipswich</v>
      </c>
      <c r="G9147" s="9">
        <v>3098213</v>
      </c>
      <c r="H9147" s="8">
        <v>55100</v>
      </c>
      <c r="I9147" s="20" t="s">
        <v>30266</v>
      </c>
      <c r="J9147" s="8" t="str">
        <f>_xlfn.XLOOKUP(TRIM(I9147),'Raw Data - SIC Code'!A:A,'Raw Data - SIC Code'!C:C,"",FALSE)</f>
        <v>Hospitality</v>
      </c>
      <c r="K9147">
        <v>8.5</v>
      </c>
      <c r="L9147" s="3">
        <v>4.8</v>
      </c>
      <c r="M9147">
        <v>5.9</v>
      </c>
      <c r="N9147">
        <v>26.9</v>
      </c>
      <c r="O9147">
        <v>89</v>
      </c>
      <c r="P9147">
        <v>88</v>
      </c>
      <c r="Q9147" s="27">
        <f t="shared" si="855"/>
        <v>0.56497175141242939</v>
      </c>
      <c r="R9147">
        <v>83</v>
      </c>
      <c r="S9147">
        <v>17</v>
      </c>
      <c r="T9147" s="3">
        <f t="shared" si="850"/>
        <v>66</v>
      </c>
      <c r="U9147">
        <v>57</v>
      </c>
      <c r="V9147">
        <v>43</v>
      </c>
      <c r="W9147" s="3">
        <f t="shared" si="851"/>
        <v>14.000000000000002</v>
      </c>
      <c r="X9147">
        <v>100</v>
      </c>
      <c r="Y9147">
        <v>0</v>
      </c>
      <c r="Z9147" s="3">
        <f t="shared" si="852"/>
        <v>100</v>
      </c>
      <c r="AA9147">
        <v>79</v>
      </c>
      <c r="AB9147">
        <v>21</v>
      </c>
      <c r="AC9147" s="3">
        <f t="shared" si="853"/>
        <v>57.999999999999993</v>
      </c>
      <c r="AD9147" s="3">
        <f t="shared" si="854"/>
        <v>6</v>
      </c>
      <c r="AE9147" s="3" t="s">
        <v>30460</v>
      </c>
      <c r="AF9147" t="b">
        <v>0</v>
      </c>
      <c r="AG9147" s="1">
        <v>44651.577847222223</v>
      </c>
    </row>
    <row r="9148" spans="1:33" x14ac:dyDescent="0.2">
      <c r="A9148" t="s">
        <v>26208</v>
      </c>
      <c r="B9148">
        <v>16396</v>
      </c>
      <c r="C9148" s="3" t="s">
        <v>26209</v>
      </c>
      <c r="D9148" t="s">
        <v>26210</v>
      </c>
      <c r="E9148" t="s">
        <v>30167</v>
      </c>
      <c r="F9148" s="9" t="str">
        <f>_xlfn.XLOOKUP(E9148,'Raw Data - Area Code'!A:A,'Raw Data - Area Code'!B:B,"",FALSE)</f>
        <v>Stoke-on-Trent</v>
      </c>
      <c r="G9148" s="9" t="s">
        <v>26211</v>
      </c>
      <c r="H9148" s="8"/>
      <c r="I9148" s="20">
        <v>41</v>
      </c>
      <c r="J9148" s="8" t="str">
        <f>_xlfn.XLOOKUP(TRIM(I9148),'Raw Data - SIC Code'!A:A,'Raw Data - SIC Code'!C:C,"",FALSE)</f>
        <v>Construction</v>
      </c>
      <c r="K9148">
        <v>18.5</v>
      </c>
      <c r="L9148" s="3">
        <v>21.5</v>
      </c>
      <c r="M9148">
        <v>59.5</v>
      </c>
      <c r="N9148">
        <v>33.299999999999997</v>
      </c>
      <c r="O9148">
        <v>9</v>
      </c>
      <c r="P9148">
        <v>31</v>
      </c>
      <c r="Q9148" s="27">
        <f t="shared" si="855"/>
        <v>-55.000000000000007</v>
      </c>
      <c r="R9148">
        <v>22</v>
      </c>
      <c r="S9148">
        <v>78</v>
      </c>
      <c r="T9148" s="3">
        <f t="shared" si="850"/>
        <v>-56.000000000000007</v>
      </c>
      <c r="U9148">
        <v>28</v>
      </c>
      <c r="V9148">
        <v>72</v>
      </c>
      <c r="W9148" s="3">
        <f t="shared" si="851"/>
        <v>-44</v>
      </c>
      <c r="X9148">
        <v>59</v>
      </c>
      <c r="Y9148">
        <v>41</v>
      </c>
      <c r="Z9148" s="3">
        <f t="shared" si="852"/>
        <v>18</v>
      </c>
      <c r="AA9148">
        <v>59</v>
      </c>
      <c r="AB9148">
        <v>41</v>
      </c>
      <c r="AC9148" s="3">
        <f t="shared" si="853"/>
        <v>18</v>
      </c>
      <c r="AD9148" s="3">
        <f t="shared" si="854"/>
        <v>3</v>
      </c>
      <c r="AE9148" s="3" t="s">
        <v>30461</v>
      </c>
      <c r="AF9148" t="b">
        <v>0</v>
      </c>
      <c r="AG9148" s="1">
        <v>44603.340752314813</v>
      </c>
    </row>
    <row r="9149" spans="1:33" ht="51" x14ac:dyDescent="0.2">
      <c r="A9149" t="s">
        <v>26212</v>
      </c>
      <c r="B9149">
        <v>18256</v>
      </c>
      <c r="C9149" s="3" t="s">
        <v>26213</v>
      </c>
      <c r="D9149" t="s">
        <v>26214</v>
      </c>
      <c r="E9149" t="s">
        <v>30134</v>
      </c>
      <c r="F9149" s="9" t="str">
        <f>_xlfn.XLOOKUP(E9149,'Raw Data - Area Code'!A:A,'Raw Data - Area Code'!B:B,"",FALSE)</f>
        <v>Rochester</v>
      </c>
      <c r="G9149" s="9">
        <v>9175427</v>
      </c>
      <c r="H9149" s="18" t="s">
        <v>3034</v>
      </c>
      <c r="I9149" s="20" t="s">
        <v>30235</v>
      </c>
      <c r="J9149" s="8" t="str">
        <f>_xlfn.XLOOKUP(TRIM(I9149),'Raw Data - SIC Code'!A:A,'Raw Data - SIC Code'!C:C,"",FALSE)</f>
        <v>Education</v>
      </c>
      <c r="K9149">
        <v>22</v>
      </c>
      <c r="L9149" s="3">
        <v>36</v>
      </c>
      <c r="O9149">
        <v>0</v>
      </c>
      <c r="P9149">
        <v>0</v>
      </c>
      <c r="Q9149" s="27">
        <v>0</v>
      </c>
      <c r="R9149">
        <v>12</v>
      </c>
      <c r="S9149">
        <v>88</v>
      </c>
      <c r="T9149" s="3">
        <f t="shared" si="850"/>
        <v>-76</v>
      </c>
      <c r="U9149">
        <v>24</v>
      </c>
      <c r="V9149">
        <v>76</v>
      </c>
      <c r="W9149" s="3">
        <f t="shared" si="851"/>
        <v>-52</v>
      </c>
      <c r="X9149">
        <v>29</v>
      </c>
      <c r="Y9149">
        <v>71</v>
      </c>
      <c r="Z9149" s="3">
        <f t="shared" si="852"/>
        <v>-42</v>
      </c>
      <c r="AA9149">
        <v>46</v>
      </c>
      <c r="AB9149">
        <v>54</v>
      </c>
      <c r="AC9149" s="3">
        <f t="shared" si="853"/>
        <v>-8</v>
      </c>
      <c r="AD9149" s="3">
        <f t="shared" si="854"/>
        <v>1</v>
      </c>
      <c r="AE9149" s="3" t="s">
        <v>30460</v>
      </c>
      <c r="AF9149" t="b">
        <v>0</v>
      </c>
      <c r="AG9149" s="1">
        <v>44636.41510416667</v>
      </c>
    </row>
    <row r="9150" spans="1:33" ht="34" x14ac:dyDescent="0.2">
      <c r="A9150" t="s">
        <v>26215</v>
      </c>
      <c r="B9150">
        <v>12402</v>
      </c>
      <c r="C9150" s="3" t="s">
        <v>26216</v>
      </c>
      <c r="D9150" t="s">
        <v>26217</v>
      </c>
      <c r="E9150" t="s">
        <v>30162</v>
      </c>
      <c r="F9150" s="9" t="str">
        <f>_xlfn.XLOOKUP(E9150,'Raw Data - Area Code'!A:A,'Raw Data - Area Code'!B:B,"",FALSE)</f>
        <v>Kingston upon Thames</v>
      </c>
      <c r="G9150" s="9">
        <v>7597068</v>
      </c>
      <c r="H9150" s="18" t="s">
        <v>34</v>
      </c>
      <c r="I9150" s="20" t="s">
        <v>30235</v>
      </c>
      <c r="J9150" s="8" t="str">
        <f>_xlfn.XLOOKUP(TRIM(I9150),'Raw Data - SIC Code'!A:A,'Raw Data - SIC Code'!C:C,"",FALSE)</f>
        <v>Education</v>
      </c>
      <c r="K9150">
        <v>19.8</v>
      </c>
      <c r="L9150" s="3">
        <v>36.6</v>
      </c>
      <c r="O9150">
        <v>0</v>
      </c>
      <c r="P9150">
        <v>0</v>
      </c>
      <c r="Q9150" s="27">
        <v>0</v>
      </c>
      <c r="R9150">
        <v>9.1999999999999993</v>
      </c>
      <c r="S9150">
        <v>90.8</v>
      </c>
      <c r="T9150" s="3">
        <f t="shared" si="850"/>
        <v>-81.599999999999994</v>
      </c>
      <c r="U9150">
        <v>16.8</v>
      </c>
      <c r="V9150">
        <v>83.2</v>
      </c>
      <c r="W9150" s="3">
        <f t="shared" si="851"/>
        <v>-66.400000000000006</v>
      </c>
      <c r="X9150">
        <v>28.7</v>
      </c>
      <c r="Y9150">
        <v>71.3</v>
      </c>
      <c r="Z9150" s="3">
        <f t="shared" si="852"/>
        <v>-42.599999999999994</v>
      </c>
      <c r="AA9150">
        <v>30.8</v>
      </c>
      <c r="AB9150">
        <v>69.2</v>
      </c>
      <c r="AC9150" s="3">
        <f t="shared" si="853"/>
        <v>-38.400000000000006</v>
      </c>
      <c r="AD9150" s="3">
        <f t="shared" si="854"/>
        <v>1</v>
      </c>
      <c r="AE9150" s="3" t="s">
        <v>30462</v>
      </c>
      <c r="AF9150" t="b">
        <v>0</v>
      </c>
      <c r="AG9150" s="1">
        <v>44636.296157407407</v>
      </c>
    </row>
    <row r="9151" spans="1:33" x14ac:dyDescent="0.2">
      <c r="A9151" t="s">
        <v>26218</v>
      </c>
      <c r="B9151">
        <v>12404</v>
      </c>
      <c r="C9151" s="3" t="s">
        <v>208</v>
      </c>
      <c r="D9151" t="s">
        <v>209</v>
      </c>
      <c r="E9151" t="s">
        <v>30146</v>
      </c>
      <c r="F9151" s="9" t="str">
        <f>_xlfn.XLOOKUP(E9151,'Raw Data - Area Code'!A:A,'Raw Data - Area Code'!B:B,"",FALSE)</f>
        <v>Nottingham</v>
      </c>
      <c r="G9151" s="9">
        <v>3513906</v>
      </c>
      <c r="H9151" s="8">
        <v>86900</v>
      </c>
      <c r="I9151" s="20" t="s">
        <v>30237</v>
      </c>
      <c r="J9151" s="8" t="str">
        <f>_xlfn.XLOOKUP(TRIM(I9151),'Raw Data - SIC Code'!A:A,'Raw Data - SIC Code'!C:C,"",FALSE)</f>
        <v>Healthcare</v>
      </c>
      <c r="K9151">
        <v>0.9</v>
      </c>
      <c r="L9151" s="3">
        <v>0.3</v>
      </c>
      <c r="O9151">
        <v>0</v>
      </c>
      <c r="P9151">
        <v>0</v>
      </c>
      <c r="Q9151" s="27">
        <v>0</v>
      </c>
      <c r="R9151">
        <v>8</v>
      </c>
      <c r="S9151">
        <v>92</v>
      </c>
      <c r="T9151" s="3">
        <f t="shared" si="850"/>
        <v>-84</v>
      </c>
      <c r="U9151">
        <v>12</v>
      </c>
      <c r="V9151">
        <v>88</v>
      </c>
      <c r="W9151" s="3">
        <f t="shared" si="851"/>
        <v>-76</v>
      </c>
      <c r="X9151">
        <v>14</v>
      </c>
      <c r="Y9151">
        <v>86</v>
      </c>
      <c r="Z9151" s="3">
        <f t="shared" si="852"/>
        <v>-72</v>
      </c>
      <c r="AA9151">
        <v>9</v>
      </c>
      <c r="AB9151">
        <v>91</v>
      </c>
      <c r="AC9151" s="3">
        <f t="shared" si="853"/>
        <v>-82</v>
      </c>
      <c r="AD9151" s="3">
        <f t="shared" si="854"/>
        <v>1</v>
      </c>
      <c r="AE9151" s="3" t="s">
        <v>30462</v>
      </c>
      <c r="AF9151" t="b">
        <v>0</v>
      </c>
      <c r="AG9151" s="1">
        <v>44652.431979166664</v>
      </c>
    </row>
    <row r="9152" spans="1:33" ht="34" x14ac:dyDescent="0.2">
      <c r="A9152" t="s">
        <v>26219</v>
      </c>
      <c r="B9152">
        <v>15482</v>
      </c>
      <c r="C9152" s="3" t="s">
        <v>26220</v>
      </c>
      <c r="D9152" t="s">
        <v>26221</v>
      </c>
      <c r="E9152" t="s">
        <v>30152</v>
      </c>
      <c r="F9152" s="9" t="str">
        <f>_xlfn.XLOOKUP(E9152,'Raw Data - Area Code'!A:A,'Raw Data - Area Code'!B:B,"",FALSE)</f>
        <v>South East London</v>
      </c>
      <c r="G9152" s="9"/>
      <c r="H9152" s="18" t="s">
        <v>880</v>
      </c>
      <c r="I9152" s="20">
        <v>86</v>
      </c>
      <c r="J9152" s="8" t="str">
        <f>_xlfn.XLOOKUP(TRIM(I9152),'Raw Data - SIC Code'!A:A,'Raw Data - SIC Code'!C:C,"",FALSE)</f>
        <v>Healthcare</v>
      </c>
      <c r="K9152">
        <v>-5.8</v>
      </c>
      <c r="L9152" s="3">
        <v>-11</v>
      </c>
      <c r="O9152">
        <v>0</v>
      </c>
      <c r="P9152">
        <v>0.4</v>
      </c>
      <c r="Q9152" s="27">
        <f t="shared" si="855"/>
        <v>-100</v>
      </c>
      <c r="R9152">
        <v>29</v>
      </c>
      <c r="S9152">
        <v>71</v>
      </c>
      <c r="T9152" s="3">
        <f t="shared" si="850"/>
        <v>-42</v>
      </c>
      <c r="U9152">
        <v>27</v>
      </c>
      <c r="V9152">
        <v>73</v>
      </c>
      <c r="W9152" s="3">
        <f t="shared" si="851"/>
        <v>-46</v>
      </c>
      <c r="X9152">
        <v>17</v>
      </c>
      <c r="Y9152">
        <v>83</v>
      </c>
      <c r="Z9152" s="3">
        <f t="shared" si="852"/>
        <v>-66</v>
      </c>
      <c r="AA9152">
        <v>27</v>
      </c>
      <c r="AB9152">
        <v>73</v>
      </c>
      <c r="AC9152" s="3">
        <f t="shared" si="853"/>
        <v>-46</v>
      </c>
      <c r="AD9152" s="3">
        <f t="shared" si="854"/>
        <v>0</v>
      </c>
      <c r="AE9152" s="3" t="s">
        <v>30460</v>
      </c>
      <c r="AF9152" t="b">
        <v>0</v>
      </c>
      <c r="AG9152" s="1">
        <v>44637.605567129627</v>
      </c>
    </row>
    <row r="9153" spans="1:33" x14ac:dyDescent="0.2">
      <c r="A9153" t="s">
        <v>26222</v>
      </c>
      <c r="B9153">
        <v>17937</v>
      </c>
      <c r="C9153" s="3" t="s">
        <v>26223</v>
      </c>
      <c r="D9153" t="s">
        <v>26224</v>
      </c>
      <c r="E9153" t="s">
        <v>30182</v>
      </c>
      <c r="F9153" s="9" t="str">
        <f>_xlfn.XLOOKUP(E9153,'Raw Data - Area Code'!A:A,'Raw Data - Area Code'!B:B,"",FALSE)</f>
        <v>South West London</v>
      </c>
      <c r="G9153" s="9"/>
      <c r="H9153" s="8">
        <v>94990</v>
      </c>
      <c r="I9153" s="20" t="s">
        <v>30246</v>
      </c>
      <c r="J9153" s="8" t="str">
        <f>_xlfn.XLOOKUP(TRIM(I9153),'Raw Data - SIC Code'!A:A,'Raw Data - SIC Code'!C:C,"",FALSE)</f>
        <v>General Services</v>
      </c>
      <c r="K9153">
        <v>4</v>
      </c>
      <c r="L9153" s="3">
        <v>-1.8</v>
      </c>
      <c r="M9153">
        <v>16.100000000000001</v>
      </c>
      <c r="N9153">
        <v>17.399999999999999</v>
      </c>
      <c r="O9153">
        <v>65.400000000000006</v>
      </c>
      <c r="P9153">
        <v>59.6</v>
      </c>
      <c r="Q9153" s="27">
        <f t="shared" si="855"/>
        <v>4.6400000000000032</v>
      </c>
      <c r="R9153">
        <v>60.6</v>
      </c>
      <c r="S9153">
        <v>39.4</v>
      </c>
      <c r="T9153" s="3">
        <f t="shared" si="850"/>
        <v>21.200000000000003</v>
      </c>
      <c r="U9153">
        <v>66.2</v>
      </c>
      <c r="V9153">
        <v>33.799999999999997</v>
      </c>
      <c r="W9153" s="3">
        <f t="shared" si="851"/>
        <v>32.400000000000006</v>
      </c>
      <c r="X9153">
        <v>59.2</v>
      </c>
      <c r="Y9153">
        <v>40.799999999999997</v>
      </c>
      <c r="Z9153" s="3">
        <f t="shared" si="852"/>
        <v>18.400000000000006</v>
      </c>
      <c r="AA9153">
        <v>62.9</v>
      </c>
      <c r="AB9153">
        <v>37.1</v>
      </c>
      <c r="AC9153" s="3">
        <f t="shared" si="853"/>
        <v>25.799999999999994</v>
      </c>
      <c r="AD9153" s="3">
        <f t="shared" si="854"/>
        <v>5</v>
      </c>
      <c r="AE9153" s="3" t="s">
        <v>30460</v>
      </c>
      <c r="AF9153" t="b">
        <v>0</v>
      </c>
      <c r="AG9153" s="1">
        <v>44629.569675925923</v>
      </c>
    </row>
    <row r="9154" spans="1:33" ht="34" x14ac:dyDescent="0.2">
      <c r="A9154" t="s">
        <v>26225</v>
      </c>
      <c r="B9154">
        <v>12410</v>
      </c>
      <c r="C9154" s="3" t="s">
        <v>26226</v>
      </c>
      <c r="D9154" t="s">
        <v>26227</v>
      </c>
      <c r="E9154" t="s">
        <v>30136</v>
      </c>
      <c r="F9154" s="9" t="str">
        <f>_xlfn.XLOOKUP(E9154,'Raw Data - Area Code'!A:A,'Raw Data - Area Code'!B:B,"",FALSE)</f>
        <v>Stockport</v>
      </c>
      <c r="G9154" s="9"/>
      <c r="H9154" s="18" t="s">
        <v>668</v>
      </c>
      <c r="I9154" s="20">
        <v>84</v>
      </c>
      <c r="J9154" s="8" t="str">
        <f>_xlfn.XLOOKUP(TRIM(I9154),'Raw Data - SIC Code'!A:A,'Raw Data - SIC Code'!C:C,"",FALSE)</f>
        <v>Public Admin</v>
      </c>
      <c r="K9154">
        <v>8</v>
      </c>
      <c r="L9154" s="3">
        <v>7</v>
      </c>
      <c r="O9154">
        <v>0</v>
      </c>
      <c r="P9154">
        <v>0</v>
      </c>
      <c r="Q9154" s="27">
        <v>0</v>
      </c>
      <c r="R9154">
        <v>36.9</v>
      </c>
      <c r="S9154">
        <v>63.1</v>
      </c>
      <c r="T9154" s="3">
        <f t="shared" si="850"/>
        <v>-26.200000000000003</v>
      </c>
      <c r="U9154">
        <v>34</v>
      </c>
      <c r="V9154">
        <v>66</v>
      </c>
      <c r="W9154" s="3">
        <f t="shared" si="851"/>
        <v>-32</v>
      </c>
      <c r="X9154">
        <v>38.5</v>
      </c>
      <c r="Y9154">
        <v>61.5</v>
      </c>
      <c r="Z9154" s="3">
        <f t="shared" si="852"/>
        <v>-23</v>
      </c>
      <c r="AA9154">
        <v>41.6</v>
      </c>
      <c r="AB9154">
        <v>58.4</v>
      </c>
      <c r="AC9154" s="3">
        <f t="shared" si="853"/>
        <v>-16.799999999999997</v>
      </c>
      <c r="AD9154" s="3">
        <f t="shared" si="854"/>
        <v>1</v>
      </c>
      <c r="AE9154" s="3" t="s">
        <v>30461</v>
      </c>
      <c r="AF9154" t="b">
        <v>0</v>
      </c>
      <c r="AG9154" s="1">
        <v>44627.598692129628</v>
      </c>
    </row>
    <row r="9155" spans="1:33" x14ac:dyDescent="0.2">
      <c r="A9155" t="s">
        <v>26228</v>
      </c>
      <c r="B9155">
        <v>12411</v>
      </c>
      <c r="C9155" s="3" t="s">
        <v>13439</v>
      </c>
      <c r="D9155" t="s">
        <v>13440</v>
      </c>
      <c r="E9155" t="s">
        <v>30126</v>
      </c>
      <c r="F9155" s="9" t="str">
        <f>_xlfn.XLOOKUP(E9155,'Raw Data - Area Code'!A:A,'Raw Data - Area Code'!B:B,"",FALSE)</f>
        <v>Portsmouth</v>
      </c>
      <c r="G9155" s="9">
        <v>3256771</v>
      </c>
      <c r="H9155" s="8">
        <v>64209</v>
      </c>
      <c r="I9155" s="20" t="s">
        <v>30260</v>
      </c>
      <c r="J9155" s="8" t="str">
        <f>_xlfn.XLOOKUP(TRIM(I9155),'Raw Data - SIC Code'!A:A,'Raw Data - SIC Code'!C:C,"",FALSE)</f>
        <v>Finance</v>
      </c>
      <c r="K9155">
        <v>34</v>
      </c>
      <c r="L9155" s="3">
        <v>50</v>
      </c>
      <c r="M9155">
        <v>54.7</v>
      </c>
      <c r="N9155">
        <v>-66.7</v>
      </c>
      <c r="O9155">
        <v>17.899999999999999</v>
      </c>
      <c r="P9155">
        <v>16</v>
      </c>
      <c r="Q9155" s="27">
        <f t="shared" si="855"/>
        <v>5.6047197640117954</v>
      </c>
      <c r="R9155">
        <v>39</v>
      </c>
      <c r="S9155">
        <v>61</v>
      </c>
      <c r="T9155" s="3">
        <f t="shared" ref="T9155:T9218" si="856">(R9155 - S9155) / (R9155 + S9155) * 100</f>
        <v>-22</v>
      </c>
      <c r="U9155">
        <v>43</v>
      </c>
      <c r="V9155">
        <v>57</v>
      </c>
      <c r="W9155" s="3">
        <f t="shared" ref="W9155:W9218" si="857">(U9155 - V9155) / (U9155 + V9155) * 100</f>
        <v>-14.000000000000002</v>
      </c>
      <c r="X9155">
        <v>62</v>
      </c>
      <c r="Y9155">
        <v>38</v>
      </c>
      <c r="Z9155" s="3">
        <f t="shared" ref="Z9155:Z9218" si="858">(X9155 - Y9155) / (X9155 + Y9155) * 100</f>
        <v>24</v>
      </c>
      <c r="AA9155">
        <v>69</v>
      </c>
      <c r="AB9155">
        <v>31</v>
      </c>
      <c r="AC9155" s="3">
        <f t="shared" ref="AC9155:AC9218" si="859">(AA9155 - AB9155) / (AA9155 + AB9155) * 100</f>
        <v>38</v>
      </c>
      <c r="AD9155" s="3">
        <f t="shared" ref="AD9155:AD9218" si="860">--(L9155&gt;0) + --(Q9155&gt;0) + --(T9155&gt;0) + --(W9155&gt;0) + --(Z9155&gt;0) + --(AC9155&gt;0)</f>
        <v>4</v>
      </c>
      <c r="AE9155" s="3" t="s">
        <v>30460</v>
      </c>
      <c r="AF9155" t="b">
        <v>0</v>
      </c>
      <c r="AG9155" s="1">
        <v>44657.449780092589</v>
      </c>
    </row>
    <row r="9156" spans="1:33" ht="34" x14ac:dyDescent="0.2">
      <c r="A9156" t="s">
        <v>26229</v>
      </c>
      <c r="B9156">
        <v>18141</v>
      </c>
      <c r="C9156" s="3" t="s">
        <v>26230</v>
      </c>
      <c r="D9156" t="s">
        <v>26231</v>
      </c>
      <c r="E9156" t="s">
        <v>30226</v>
      </c>
      <c r="F9156" s="9" t="str">
        <f>_xlfn.XLOOKUP(E9156,'Raw Data - Area Code'!A:A,'Raw Data - Area Code'!B:B,"",FALSE)</f>
        <v>Birmingham</v>
      </c>
      <c r="G9156" s="9"/>
      <c r="H9156" s="18" t="s">
        <v>668</v>
      </c>
      <c r="I9156" s="20">
        <v>84</v>
      </c>
      <c r="J9156" s="8" t="str">
        <f>_xlfn.XLOOKUP(TRIM(I9156),'Raw Data - SIC Code'!A:A,'Raw Data - SIC Code'!C:C,"",FALSE)</f>
        <v>Public Admin</v>
      </c>
      <c r="K9156">
        <v>9.4</v>
      </c>
      <c r="L9156" s="3">
        <v>14.7</v>
      </c>
      <c r="M9156">
        <v>7.7</v>
      </c>
      <c r="N9156">
        <v>7.1</v>
      </c>
      <c r="O9156">
        <v>80.599999999999994</v>
      </c>
      <c r="P9156">
        <v>82</v>
      </c>
      <c r="Q9156" s="27">
        <f>(O9156 - P9156) / (O9156 + P9156) * 100</f>
        <v>-0.86100861008610452</v>
      </c>
      <c r="R9156">
        <v>39.1</v>
      </c>
      <c r="S9156">
        <v>60.9</v>
      </c>
      <c r="T9156" s="3">
        <f t="shared" si="856"/>
        <v>-21.799999999999997</v>
      </c>
      <c r="U9156">
        <v>35.6</v>
      </c>
      <c r="V9156">
        <v>64.400000000000006</v>
      </c>
      <c r="W9156" s="3">
        <f t="shared" si="857"/>
        <v>-28.800000000000004</v>
      </c>
      <c r="X9156">
        <v>48.1</v>
      </c>
      <c r="Y9156">
        <v>51.9</v>
      </c>
      <c r="Z9156" s="3">
        <f t="shared" si="858"/>
        <v>-3.7999999999999972</v>
      </c>
      <c r="AA9156">
        <v>50.4</v>
      </c>
      <c r="AB9156">
        <v>49.6</v>
      </c>
      <c r="AC9156" s="3">
        <f t="shared" si="859"/>
        <v>0.79999999999999727</v>
      </c>
      <c r="AD9156" s="3">
        <f t="shared" si="860"/>
        <v>2</v>
      </c>
      <c r="AE9156" s="3" t="s">
        <v>30462</v>
      </c>
      <c r="AF9156" t="b">
        <v>0</v>
      </c>
      <c r="AG9156" s="1">
        <v>44536.648854166669</v>
      </c>
    </row>
    <row r="9157" spans="1:33" x14ac:dyDescent="0.2">
      <c r="A9157" t="s">
        <v>26232</v>
      </c>
      <c r="B9157">
        <v>14976</v>
      </c>
      <c r="C9157" s="3" t="s">
        <v>26233</v>
      </c>
      <c r="D9157" t="s">
        <v>26234</v>
      </c>
      <c r="E9157" t="s">
        <v>30182</v>
      </c>
      <c r="F9157" s="9" t="str">
        <f>_xlfn.XLOOKUP(E9157,'Raw Data - Area Code'!A:A,'Raw Data - Area Code'!B:B,"",FALSE)</f>
        <v>South West London</v>
      </c>
      <c r="G9157" s="9"/>
      <c r="H9157" s="8"/>
      <c r="I9157" s="20" t="s">
        <v>30281</v>
      </c>
      <c r="J9157" s="8" t="str">
        <f>_xlfn.XLOOKUP(TRIM(I9157),'Raw Data - SIC Code'!A:A,'Raw Data - SIC Code'!C:C,"",FALSE)</f>
        <v>Professional Services</v>
      </c>
      <c r="K9157">
        <v>18.8</v>
      </c>
      <c r="L9157" s="3">
        <v>7.9</v>
      </c>
      <c r="M9157">
        <v>49.4</v>
      </c>
      <c r="N9157">
        <v>25.4</v>
      </c>
      <c r="O9157">
        <v>23.1</v>
      </c>
      <c r="P9157">
        <v>20.399999999999999</v>
      </c>
      <c r="Q9157" s="27">
        <f>(O9157 - P9157) / (O9157 + P9157) * 100</f>
        <v>6.206896551724145</v>
      </c>
      <c r="R9157">
        <v>35.700000000000003</v>
      </c>
      <c r="S9157">
        <v>64.3</v>
      </c>
      <c r="T9157" s="3">
        <f t="shared" si="856"/>
        <v>-28.599999999999991</v>
      </c>
      <c r="U9157">
        <v>34.299999999999997</v>
      </c>
      <c r="V9157">
        <v>65.7</v>
      </c>
      <c r="W9157" s="3">
        <f t="shared" si="857"/>
        <v>-31.400000000000006</v>
      </c>
      <c r="X9157">
        <v>41.7</v>
      </c>
      <c r="Y9157">
        <v>58.3</v>
      </c>
      <c r="Z9157" s="3">
        <f t="shared" si="858"/>
        <v>-16.599999999999994</v>
      </c>
      <c r="AA9157">
        <v>56.9</v>
      </c>
      <c r="AB9157">
        <v>43.1</v>
      </c>
      <c r="AC9157" s="3">
        <f t="shared" si="859"/>
        <v>13.799999999999999</v>
      </c>
      <c r="AD9157" s="3">
        <f t="shared" si="860"/>
        <v>3</v>
      </c>
      <c r="AE9157" s="3" t="s">
        <v>30462</v>
      </c>
      <c r="AF9157" t="b">
        <v>0</v>
      </c>
      <c r="AG9157" s="1">
        <v>44655.508888888886</v>
      </c>
    </row>
    <row r="9158" spans="1:33" x14ac:dyDescent="0.2">
      <c r="A9158" t="s">
        <v>26235</v>
      </c>
      <c r="B9158">
        <v>14134</v>
      </c>
      <c r="C9158" s="3" t="s">
        <v>26236</v>
      </c>
      <c r="D9158" t="s">
        <v>26237</v>
      </c>
      <c r="E9158" t="s">
        <v>30168</v>
      </c>
      <c r="F9158" s="9" t="str">
        <f>_xlfn.XLOOKUP(E9158,'Raw Data - Area Code'!A:A,'Raw Data - Area Code'!B:B,"",FALSE)</f>
        <v>Stevenage</v>
      </c>
      <c r="G9158" s="9" t="s">
        <v>26238</v>
      </c>
      <c r="H9158" s="8"/>
      <c r="I9158" s="20">
        <v>94</v>
      </c>
      <c r="J9158" s="8" t="str">
        <f>_xlfn.XLOOKUP(TRIM(I9158),'Raw Data - SIC Code'!A:A,'Raw Data - SIC Code'!C:C,"",FALSE)</f>
        <v>General Services</v>
      </c>
      <c r="K9158">
        <v>21.5</v>
      </c>
      <c r="L9158" s="3">
        <v>23.3</v>
      </c>
      <c r="M9158">
        <v>47.3</v>
      </c>
      <c r="N9158">
        <v>0</v>
      </c>
      <c r="O9158">
        <v>90.4</v>
      </c>
      <c r="P9158">
        <v>91.6</v>
      </c>
      <c r="Q9158" s="27">
        <f>(O9158 - P9158) / (O9158 + P9158) * 100</f>
        <v>-0.65934065934065311</v>
      </c>
      <c r="R9158">
        <v>29.1</v>
      </c>
      <c r="S9158">
        <v>70.900000000000006</v>
      </c>
      <c r="T9158" s="3">
        <f t="shared" si="856"/>
        <v>-41.800000000000004</v>
      </c>
      <c r="U9158">
        <v>28.4</v>
      </c>
      <c r="V9158">
        <v>71.599999999999994</v>
      </c>
      <c r="W9158" s="3">
        <f t="shared" si="857"/>
        <v>-43.199999999999996</v>
      </c>
      <c r="X9158">
        <v>44</v>
      </c>
      <c r="Y9158">
        <v>56</v>
      </c>
      <c r="Z9158" s="3">
        <f t="shared" si="858"/>
        <v>-12</v>
      </c>
      <c r="AA9158">
        <v>62.4</v>
      </c>
      <c r="AB9158">
        <v>37.6</v>
      </c>
      <c r="AC9158" s="3">
        <f t="shared" si="859"/>
        <v>24.799999999999997</v>
      </c>
      <c r="AD9158" s="3">
        <f t="shared" si="860"/>
        <v>2</v>
      </c>
      <c r="AE9158" s="3" t="s">
        <v>30461</v>
      </c>
      <c r="AF9158" t="b">
        <v>0</v>
      </c>
      <c r="AG9158" s="1">
        <v>44641.461631944447</v>
      </c>
    </row>
    <row r="9159" spans="1:33" x14ac:dyDescent="0.2">
      <c r="A9159" t="s">
        <v>26239</v>
      </c>
      <c r="B9159">
        <v>21274</v>
      </c>
      <c r="C9159" s="3" t="s">
        <v>30563</v>
      </c>
      <c r="E9159" t="s">
        <v>30113</v>
      </c>
      <c r="F9159" s="9" t="str">
        <f>_xlfn.XLOOKUP(E9159,'Raw Data - Area Code'!A:A,'Raw Data - Area Code'!B:B,"",FALSE)</f>
        <v>Guildford</v>
      </c>
      <c r="G9159" s="9" t="s">
        <v>26240</v>
      </c>
      <c r="H9159" s="8"/>
      <c r="I9159" s="20">
        <v>94</v>
      </c>
      <c r="J9159" s="8" t="str">
        <f>_xlfn.XLOOKUP(TRIM(I9159),'Raw Data - SIC Code'!A:A,'Raw Data - SIC Code'!C:C,"",FALSE)</f>
        <v>General Services</v>
      </c>
      <c r="K9159">
        <v>12.1</v>
      </c>
      <c r="L9159" s="3">
        <v>16.600000000000001</v>
      </c>
      <c r="O9159">
        <v>0</v>
      </c>
      <c r="P9159">
        <v>0</v>
      </c>
      <c r="Q9159" s="27">
        <v>0</v>
      </c>
      <c r="R9159">
        <v>18.7</v>
      </c>
      <c r="S9159">
        <v>81.3</v>
      </c>
      <c r="T9159" s="3">
        <f t="shared" si="856"/>
        <v>-62.599999999999987</v>
      </c>
      <c r="U9159">
        <v>25.2</v>
      </c>
      <c r="V9159">
        <v>74.8</v>
      </c>
      <c r="W9159" s="3">
        <f t="shared" si="857"/>
        <v>-49.599999999999994</v>
      </c>
      <c r="X9159">
        <v>37</v>
      </c>
      <c r="Y9159">
        <v>63</v>
      </c>
      <c r="Z9159" s="3">
        <f t="shared" si="858"/>
        <v>-26</v>
      </c>
      <c r="AA9159">
        <v>46.2</v>
      </c>
      <c r="AB9159">
        <v>53.8</v>
      </c>
      <c r="AC9159" s="3">
        <f t="shared" si="859"/>
        <v>-7.5999999999999943</v>
      </c>
      <c r="AD9159" s="3">
        <f t="shared" si="860"/>
        <v>1</v>
      </c>
      <c r="AE9159" s="3" t="s">
        <v>30575</v>
      </c>
      <c r="AF9159" t="b">
        <v>0</v>
      </c>
      <c r="AG9159" s="1">
        <v>44652.363749999997</v>
      </c>
    </row>
    <row r="9160" spans="1:33" x14ac:dyDescent="0.2">
      <c r="A9160" t="s">
        <v>26241</v>
      </c>
      <c r="B9160">
        <v>15506</v>
      </c>
      <c r="C9160" s="3" t="s">
        <v>26242</v>
      </c>
      <c r="D9160" t="s">
        <v>26243</v>
      </c>
      <c r="E9160" t="s">
        <v>30145</v>
      </c>
      <c r="F9160" s="9" t="str">
        <f>_xlfn.XLOOKUP(E9160,'Raw Data - Area Code'!A:A,'Raw Data - Area Code'!B:B,"",FALSE)</f>
        <v>East Central London</v>
      </c>
      <c r="G9160" s="9">
        <v>4343737</v>
      </c>
      <c r="H9160" s="8">
        <v>94990</v>
      </c>
      <c r="I9160" s="20" t="s">
        <v>30246</v>
      </c>
      <c r="J9160" s="8" t="str">
        <f>_xlfn.XLOOKUP(TRIM(I9160),'Raw Data - SIC Code'!A:A,'Raw Data - SIC Code'!C:C,"",FALSE)</f>
        <v>General Services</v>
      </c>
      <c r="K9160">
        <v>37.5</v>
      </c>
      <c r="L9160" s="3">
        <v>37</v>
      </c>
      <c r="M9160">
        <v>69.400000000000006</v>
      </c>
      <c r="N9160">
        <v>41.3</v>
      </c>
      <c r="O9160">
        <v>93.1</v>
      </c>
      <c r="P9160">
        <v>94.7</v>
      </c>
      <c r="Q9160" s="27">
        <f>(O9160 - P9160) / (O9160 + P9160) * 100</f>
        <v>-0.85197018104366784</v>
      </c>
      <c r="R9160">
        <v>22.7</v>
      </c>
      <c r="S9160">
        <v>77.3</v>
      </c>
      <c r="T9160" s="3">
        <f t="shared" si="856"/>
        <v>-54.599999999999994</v>
      </c>
      <c r="U9160">
        <v>19</v>
      </c>
      <c r="V9160">
        <v>81</v>
      </c>
      <c r="W9160" s="3">
        <f t="shared" si="857"/>
        <v>-62</v>
      </c>
      <c r="X9160">
        <v>42.9</v>
      </c>
      <c r="Y9160">
        <v>57.1</v>
      </c>
      <c r="Z9160" s="3">
        <f t="shared" si="858"/>
        <v>-14.200000000000001</v>
      </c>
      <c r="AA9160">
        <v>50</v>
      </c>
      <c r="AB9160">
        <v>50</v>
      </c>
      <c r="AC9160" s="3">
        <f t="shared" si="859"/>
        <v>0</v>
      </c>
      <c r="AD9160" s="3">
        <f t="shared" si="860"/>
        <v>1</v>
      </c>
      <c r="AE9160" s="3" t="s">
        <v>30575</v>
      </c>
      <c r="AF9160" t="b">
        <v>0</v>
      </c>
      <c r="AG9160" s="1">
        <v>44658.476909722223</v>
      </c>
    </row>
    <row r="9161" spans="1:33" x14ac:dyDescent="0.2">
      <c r="A9161" t="s">
        <v>26244</v>
      </c>
      <c r="B9161">
        <v>12417</v>
      </c>
      <c r="C9161" s="3" t="s">
        <v>26245</v>
      </c>
      <c r="D9161" t="s">
        <v>26246</v>
      </c>
      <c r="E9161" t="s">
        <v>30178</v>
      </c>
      <c r="F9161" s="9" t="str">
        <f>_xlfn.XLOOKUP(E9161,'Raw Data - Area Code'!A:A,'Raw Data - Area Code'!B:B,"",FALSE)</f>
        <v>Dundee</v>
      </c>
      <c r="G9161" s="9" t="s">
        <v>26247</v>
      </c>
      <c r="H9161" s="8">
        <v>72190</v>
      </c>
      <c r="I9161" s="20" t="s">
        <v>30281</v>
      </c>
      <c r="J9161" s="8" t="str">
        <f>_xlfn.XLOOKUP(TRIM(I9161),'Raw Data - SIC Code'!A:A,'Raw Data - SIC Code'!C:C,"",FALSE)</f>
        <v>Professional Services</v>
      </c>
      <c r="K9161">
        <v>15.8</v>
      </c>
      <c r="L9161" s="3">
        <v>7.8</v>
      </c>
      <c r="M9161">
        <v>50</v>
      </c>
      <c r="N9161">
        <v>50</v>
      </c>
      <c r="O9161">
        <v>1.3</v>
      </c>
      <c r="P9161">
        <v>0.5</v>
      </c>
      <c r="Q9161" s="27">
        <f>(O9161 - P9161) / (O9161 + P9161) * 100</f>
        <v>44.44444444444445</v>
      </c>
      <c r="R9161">
        <v>36</v>
      </c>
      <c r="S9161">
        <v>64</v>
      </c>
      <c r="T9161" s="3">
        <f t="shared" si="856"/>
        <v>-28.000000000000004</v>
      </c>
      <c r="U9161">
        <v>44</v>
      </c>
      <c r="V9161">
        <v>56</v>
      </c>
      <c r="W9161" s="3">
        <f t="shared" si="857"/>
        <v>-12</v>
      </c>
      <c r="X9161">
        <v>51</v>
      </c>
      <c r="Y9161">
        <v>49</v>
      </c>
      <c r="Z9161" s="3">
        <f t="shared" si="858"/>
        <v>2</v>
      </c>
      <c r="AA9161">
        <v>64</v>
      </c>
      <c r="AB9161">
        <v>36</v>
      </c>
      <c r="AC9161" s="3">
        <f t="shared" si="859"/>
        <v>28.000000000000004</v>
      </c>
      <c r="AD9161" s="3">
        <f t="shared" si="860"/>
        <v>4</v>
      </c>
      <c r="AE9161" s="3" t="s">
        <v>30460</v>
      </c>
      <c r="AF9161" t="b">
        <v>0</v>
      </c>
      <c r="AG9161" s="1">
        <v>44594.587511574071</v>
      </c>
    </row>
    <row r="9162" spans="1:33" ht="34" x14ac:dyDescent="0.2">
      <c r="A9162" t="s">
        <v>26248</v>
      </c>
      <c r="B9162">
        <v>15432</v>
      </c>
      <c r="C9162" s="3" t="s">
        <v>26249</v>
      </c>
      <c r="D9162" t="s">
        <v>26250</v>
      </c>
      <c r="E9162" t="s">
        <v>30121</v>
      </c>
      <c r="F9162" s="9" t="str">
        <f>_xlfn.XLOOKUP(E9162,'Raw Data - Area Code'!A:A,'Raw Data - Area Code'!B:B,"",FALSE)</f>
        <v>Romford</v>
      </c>
      <c r="G9162" s="9"/>
      <c r="H9162" s="18" t="s">
        <v>506</v>
      </c>
      <c r="I9162" s="20">
        <v>85</v>
      </c>
      <c r="J9162" s="8" t="str">
        <f>_xlfn.XLOOKUP(TRIM(I9162),'Raw Data - SIC Code'!A:A,'Raw Data - SIC Code'!C:C,"",FALSE)</f>
        <v>Education</v>
      </c>
      <c r="K9162">
        <v>5.4</v>
      </c>
      <c r="L9162" s="3">
        <v>-0.7</v>
      </c>
      <c r="O9162">
        <v>0</v>
      </c>
      <c r="P9162">
        <v>0</v>
      </c>
      <c r="Q9162" s="27">
        <v>0</v>
      </c>
      <c r="R9162">
        <v>29.1</v>
      </c>
      <c r="S9162">
        <v>70.900000000000006</v>
      </c>
      <c r="T9162" s="3">
        <f t="shared" si="856"/>
        <v>-41.800000000000004</v>
      </c>
      <c r="U9162">
        <v>30.4</v>
      </c>
      <c r="V9162">
        <v>69.599999999999994</v>
      </c>
      <c r="W9162" s="3">
        <f t="shared" si="857"/>
        <v>-39.199999999999996</v>
      </c>
      <c r="X9162">
        <v>21.4</v>
      </c>
      <c r="Y9162">
        <v>78.599999999999994</v>
      </c>
      <c r="Z9162" s="3">
        <f t="shared" si="858"/>
        <v>-57.199999999999996</v>
      </c>
      <c r="AA9162">
        <v>30.4</v>
      </c>
      <c r="AB9162">
        <v>69.599999999999994</v>
      </c>
      <c r="AC9162" s="3">
        <f t="shared" si="859"/>
        <v>-39.199999999999996</v>
      </c>
      <c r="AD9162" s="3">
        <f t="shared" si="860"/>
        <v>0</v>
      </c>
      <c r="AE9162" s="3" t="s">
        <v>30575</v>
      </c>
      <c r="AF9162" t="b">
        <v>0</v>
      </c>
      <c r="AG9162" s="1">
        <v>44537.381307870368</v>
      </c>
    </row>
    <row r="9163" spans="1:33" x14ac:dyDescent="0.2">
      <c r="A9163" t="s">
        <v>26251</v>
      </c>
      <c r="B9163">
        <v>19410</v>
      </c>
      <c r="C9163" s="3" t="s">
        <v>26252</v>
      </c>
      <c r="D9163" t="s">
        <v>26253</v>
      </c>
      <c r="E9163" t="s">
        <v>30113</v>
      </c>
      <c r="F9163" s="9" t="str">
        <f>_xlfn.XLOOKUP(E9163,'Raw Data - Area Code'!A:A,'Raw Data - Area Code'!B:B,"",FALSE)</f>
        <v>Guildford</v>
      </c>
      <c r="G9163" s="9">
        <v>1475319</v>
      </c>
      <c r="H9163" s="8">
        <v>85310</v>
      </c>
      <c r="I9163" s="20" t="s">
        <v>30235</v>
      </c>
      <c r="J9163" s="8" t="str">
        <f>_xlfn.XLOOKUP(TRIM(I9163),'Raw Data - SIC Code'!A:A,'Raw Data - SIC Code'!C:C,"",FALSE)</f>
        <v>Education</v>
      </c>
      <c r="K9163">
        <v>11.6</v>
      </c>
      <c r="L9163" s="3">
        <v>10</v>
      </c>
      <c r="O9163">
        <v>0</v>
      </c>
      <c r="P9163">
        <v>0</v>
      </c>
      <c r="Q9163" s="27">
        <v>0</v>
      </c>
      <c r="R9163">
        <v>42.6</v>
      </c>
      <c r="S9163">
        <v>57.4</v>
      </c>
      <c r="T9163" s="3">
        <f t="shared" si="856"/>
        <v>-14.799999999999997</v>
      </c>
      <c r="U9163">
        <v>42.6</v>
      </c>
      <c r="V9163">
        <v>57.4</v>
      </c>
      <c r="W9163" s="3">
        <f t="shared" si="857"/>
        <v>-14.799999999999997</v>
      </c>
      <c r="X9163">
        <v>35.200000000000003</v>
      </c>
      <c r="Y9163">
        <v>64.8</v>
      </c>
      <c r="Z9163" s="3">
        <f t="shared" si="858"/>
        <v>-29.599999999999994</v>
      </c>
      <c r="AA9163">
        <v>66.7</v>
      </c>
      <c r="AB9163">
        <v>33.299999999999997</v>
      </c>
      <c r="AC9163" s="3">
        <f t="shared" si="859"/>
        <v>33.400000000000006</v>
      </c>
      <c r="AD9163" s="3">
        <f t="shared" si="860"/>
        <v>2</v>
      </c>
      <c r="AE9163" s="3" t="s">
        <v>30460</v>
      </c>
      <c r="AF9163" t="b">
        <v>0</v>
      </c>
      <c r="AG9163" s="1">
        <v>44645.434027777781</v>
      </c>
    </row>
    <row r="9164" spans="1:33" x14ac:dyDescent="0.2">
      <c r="A9164" t="s">
        <v>26254</v>
      </c>
      <c r="B9164">
        <v>14216</v>
      </c>
      <c r="C9164" s="3" t="s">
        <v>26255</v>
      </c>
      <c r="D9164" t="s">
        <v>26256</v>
      </c>
      <c r="E9164" t="s">
        <v>30163</v>
      </c>
      <c r="F9164" s="9" t="str">
        <f>_xlfn.XLOOKUP(E9164,'Raw Data - Area Code'!A:A,'Raw Data - Area Code'!B:B,"",FALSE)</f>
        <v>Harrow</v>
      </c>
      <c r="G9164" s="9"/>
      <c r="H9164" s="8">
        <v>85310</v>
      </c>
      <c r="I9164" s="20" t="s">
        <v>30235</v>
      </c>
      <c r="J9164" s="8" t="str">
        <f>_xlfn.XLOOKUP(TRIM(I9164),'Raw Data - SIC Code'!A:A,'Raw Data - SIC Code'!C:C,"",FALSE)</f>
        <v>Education</v>
      </c>
      <c r="K9164">
        <v>18</v>
      </c>
      <c r="L9164" s="3">
        <v>27</v>
      </c>
      <c r="M9164">
        <v>78</v>
      </c>
      <c r="N9164">
        <v>-9</v>
      </c>
      <c r="O9164">
        <v>7</v>
      </c>
      <c r="P9164">
        <v>6</v>
      </c>
      <c r="Q9164" s="27">
        <f>(O9164 - P9164) / (O9164 + P9164) * 100</f>
        <v>7.6923076923076925</v>
      </c>
      <c r="R9164">
        <v>33</v>
      </c>
      <c r="S9164">
        <v>67</v>
      </c>
      <c r="T9164" s="3">
        <f t="shared" si="856"/>
        <v>-34</v>
      </c>
      <c r="U9164">
        <v>40</v>
      </c>
      <c r="V9164">
        <v>60</v>
      </c>
      <c r="W9164" s="3">
        <f t="shared" si="857"/>
        <v>-20</v>
      </c>
      <c r="X9164">
        <v>49</v>
      </c>
      <c r="Y9164">
        <v>51</v>
      </c>
      <c r="Z9164" s="3">
        <f t="shared" si="858"/>
        <v>-2</v>
      </c>
      <c r="AA9164">
        <v>64</v>
      </c>
      <c r="AB9164">
        <v>36</v>
      </c>
      <c r="AC9164" s="3">
        <f t="shared" si="859"/>
        <v>28.000000000000004</v>
      </c>
      <c r="AD9164" s="3">
        <f t="shared" si="860"/>
        <v>3</v>
      </c>
      <c r="AE9164" s="3" t="s">
        <v>30461</v>
      </c>
      <c r="AF9164" t="b">
        <v>0</v>
      </c>
      <c r="AG9164" s="1">
        <v>44629.432071759256</v>
      </c>
    </row>
    <row r="9165" spans="1:33" x14ac:dyDescent="0.2">
      <c r="A9165" t="s">
        <v>26257</v>
      </c>
      <c r="B9165">
        <v>12420</v>
      </c>
      <c r="C9165" s="3" t="s">
        <v>26258</v>
      </c>
      <c r="D9165" t="s">
        <v>26259</v>
      </c>
      <c r="E9165" t="s">
        <v>30119</v>
      </c>
      <c r="F9165" s="9" t="str">
        <f>_xlfn.XLOOKUP(E9165,'Raw Data - Area Code'!A:A,'Raw Data - Area Code'!B:B,"",FALSE)</f>
        <v>Dartford</v>
      </c>
      <c r="G9165" s="9">
        <v>7348231</v>
      </c>
      <c r="H9165" s="8">
        <v>85590</v>
      </c>
      <c r="I9165" s="20" t="s">
        <v>30235</v>
      </c>
      <c r="J9165" s="8" t="str">
        <f>_xlfn.XLOOKUP(TRIM(I9165),'Raw Data - SIC Code'!A:A,'Raw Data - SIC Code'!C:C,"",FALSE)</f>
        <v>Education</v>
      </c>
      <c r="K9165">
        <v>19.3</v>
      </c>
      <c r="L9165" s="3">
        <v>27.5</v>
      </c>
      <c r="M9165">
        <v>38.9</v>
      </c>
      <c r="N9165">
        <v>36.1</v>
      </c>
      <c r="O9165">
        <v>2.8</v>
      </c>
      <c r="P9165">
        <v>1.2</v>
      </c>
      <c r="Q9165" s="27">
        <f>(O9165 - P9165) / (O9165 + P9165) * 100</f>
        <v>40</v>
      </c>
      <c r="R9165">
        <v>12.4</v>
      </c>
      <c r="S9165">
        <v>87.6</v>
      </c>
      <c r="T9165" s="3">
        <f t="shared" si="856"/>
        <v>-75.199999999999989</v>
      </c>
      <c r="U9165">
        <v>12.9</v>
      </c>
      <c r="V9165">
        <v>87.1</v>
      </c>
      <c r="W9165" s="3">
        <f t="shared" si="857"/>
        <v>-74.199999999999989</v>
      </c>
      <c r="X9165">
        <v>20</v>
      </c>
      <c r="Y9165">
        <v>80</v>
      </c>
      <c r="Z9165" s="3">
        <f t="shared" si="858"/>
        <v>-60</v>
      </c>
      <c r="AA9165">
        <v>30.2</v>
      </c>
      <c r="AB9165">
        <v>69.8</v>
      </c>
      <c r="AC9165" s="3">
        <f t="shared" si="859"/>
        <v>-39.599999999999994</v>
      </c>
      <c r="AD9165" s="3">
        <f t="shared" si="860"/>
        <v>2</v>
      </c>
      <c r="AE9165" s="3" t="s">
        <v>30462</v>
      </c>
      <c r="AF9165" t="b">
        <v>0</v>
      </c>
      <c r="AG9165" s="1">
        <v>44641.34070601852</v>
      </c>
    </row>
    <row r="9166" spans="1:33" x14ac:dyDescent="0.2">
      <c r="A9166" t="s">
        <v>26260</v>
      </c>
      <c r="B9166">
        <v>19141</v>
      </c>
      <c r="C9166" s="3" t="s">
        <v>26261</v>
      </c>
      <c r="D9166" t="s">
        <v>26262</v>
      </c>
      <c r="E9166" t="s">
        <v>30134</v>
      </c>
      <c r="F9166" s="9" t="str">
        <f>_xlfn.XLOOKUP(E9166,'Raw Data - Area Code'!A:A,'Raw Data - Area Code'!B:B,"",FALSE)</f>
        <v>Rochester</v>
      </c>
      <c r="G9166" s="9">
        <v>2404983</v>
      </c>
      <c r="H9166" s="8">
        <v>96090</v>
      </c>
      <c r="I9166" s="20" t="s">
        <v>30270</v>
      </c>
      <c r="J9166" s="8" t="str">
        <f>_xlfn.XLOOKUP(TRIM(I9166),'Raw Data - SIC Code'!A:A,'Raw Data - SIC Code'!C:C,"",FALSE)</f>
        <v>General Services</v>
      </c>
      <c r="K9166">
        <v>0</v>
      </c>
      <c r="L9166" s="3">
        <v>0</v>
      </c>
      <c r="O9166">
        <v>0</v>
      </c>
      <c r="P9166">
        <v>0</v>
      </c>
      <c r="Q9166" s="27">
        <v>0</v>
      </c>
      <c r="R9166">
        <v>20.399999999999999</v>
      </c>
      <c r="S9166">
        <v>79.599999999999994</v>
      </c>
      <c r="T9166" s="3">
        <f t="shared" si="856"/>
        <v>-59.199999999999996</v>
      </c>
      <c r="U9166">
        <v>13</v>
      </c>
      <c r="V9166">
        <v>87</v>
      </c>
      <c r="W9166" s="3">
        <f t="shared" si="857"/>
        <v>-74</v>
      </c>
      <c r="X9166">
        <v>20.8</v>
      </c>
      <c r="Y9166">
        <v>79.2</v>
      </c>
      <c r="Z9166" s="3">
        <f t="shared" si="858"/>
        <v>-58.400000000000006</v>
      </c>
      <c r="AA9166">
        <v>13.2</v>
      </c>
      <c r="AB9166">
        <v>86.8</v>
      </c>
      <c r="AC9166" s="3">
        <f t="shared" si="859"/>
        <v>-73.599999999999994</v>
      </c>
      <c r="AD9166" s="3">
        <f t="shared" si="860"/>
        <v>0</v>
      </c>
      <c r="AE9166" s="3" t="s">
        <v>30460</v>
      </c>
      <c r="AF9166" t="b">
        <v>0</v>
      </c>
      <c r="AG9166" s="1">
        <v>44648.568703703706</v>
      </c>
    </row>
    <row r="9167" spans="1:33" x14ac:dyDescent="0.2">
      <c r="A9167" t="s">
        <v>26263</v>
      </c>
      <c r="B9167">
        <v>340</v>
      </c>
      <c r="C9167" s="3" t="s">
        <v>26264</v>
      </c>
      <c r="D9167" t="s">
        <v>22856</v>
      </c>
      <c r="E9167" t="s">
        <v>30185</v>
      </c>
      <c r="F9167" s="9" t="str">
        <f>_xlfn.XLOOKUP(E9167,'Raw Data - Area Code'!A:A,'Raw Data - Area Code'!B:B,"",FALSE)</f>
        <v>Southend-on-Sea</v>
      </c>
      <c r="G9167" s="9">
        <v>8802556</v>
      </c>
      <c r="H9167" s="8">
        <v>84230</v>
      </c>
      <c r="I9167" s="20" t="s">
        <v>30276</v>
      </c>
      <c r="J9167" s="8" t="str">
        <f>_xlfn.XLOOKUP(TRIM(I9167),'Raw Data - SIC Code'!A:A,'Raw Data - SIC Code'!C:C,"",FALSE)</f>
        <v>Public Admin</v>
      </c>
      <c r="K9167">
        <v>6.8</v>
      </c>
      <c r="L9167" s="3">
        <v>12</v>
      </c>
      <c r="M9167">
        <v>-22.9</v>
      </c>
      <c r="N9167">
        <v>-61.4</v>
      </c>
      <c r="O9167">
        <v>0.5</v>
      </c>
      <c r="P9167">
        <v>0.8</v>
      </c>
      <c r="Q9167" s="27">
        <f>(O9167 - P9167) / (O9167 + P9167) * 100</f>
        <v>-23.076923076923077</v>
      </c>
      <c r="R9167">
        <v>18.2</v>
      </c>
      <c r="S9167">
        <v>81.8</v>
      </c>
      <c r="T9167" s="3">
        <f t="shared" si="856"/>
        <v>-63.599999999999987</v>
      </c>
      <c r="U9167">
        <v>27.1</v>
      </c>
      <c r="V9167">
        <v>72.900000000000006</v>
      </c>
      <c r="W9167" s="3">
        <f t="shared" si="857"/>
        <v>-45.800000000000004</v>
      </c>
      <c r="X9167">
        <v>34.4</v>
      </c>
      <c r="Y9167">
        <v>65.599999999999994</v>
      </c>
      <c r="Z9167" s="3">
        <f t="shared" si="858"/>
        <v>-31.199999999999996</v>
      </c>
      <c r="AA9167">
        <v>38.9</v>
      </c>
      <c r="AB9167">
        <v>61.1</v>
      </c>
      <c r="AC9167" s="3">
        <f t="shared" si="859"/>
        <v>-22.200000000000003</v>
      </c>
      <c r="AD9167" s="3">
        <f t="shared" si="860"/>
        <v>1</v>
      </c>
      <c r="AE9167" s="3" t="s">
        <v>30462</v>
      </c>
      <c r="AF9167" t="b">
        <v>0</v>
      </c>
      <c r="AG9167" s="1">
        <v>44532.487141203703</v>
      </c>
    </row>
    <row r="9168" spans="1:33" x14ac:dyDescent="0.2">
      <c r="A9168" t="s">
        <v>26265</v>
      </c>
      <c r="B9168">
        <v>20796</v>
      </c>
      <c r="C9168" s="3" t="s">
        <v>26266</v>
      </c>
      <c r="D9168" t="s">
        <v>26267</v>
      </c>
      <c r="E9168" t="s">
        <v>30123</v>
      </c>
      <c r="F9168" s="9" t="str">
        <f>_xlfn.XLOOKUP(E9168,'Raw Data - Area Code'!A:A,'Raw Data - Area Code'!B:B,"",FALSE)</f>
        <v>Reading</v>
      </c>
      <c r="G9168" s="9"/>
      <c r="H9168" s="8"/>
      <c r="I9168" s="20" t="s">
        <v>30235</v>
      </c>
      <c r="J9168" s="8" t="str">
        <f>_xlfn.XLOOKUP(TRIM(I9168),'Raw Data - SIC Code'!A:A,'Raw Data - SIC Code'!C:C,"",FALSE)</f>
        <v>Education</v>
      </c>
      <c r="K9168">
        <v>32.9</v>
      </c>
      <c r="L9168" s="3">
        <v>46.5</v>
      </c>
      <c r="O9168">
        <v>0</v>
      </c>
      <c r="P9168">
        <v>0</v>
      </c>
      <c r="Q9168" s="27">
        <v>0</v>
      </c>
      <c r="R9168">
        <v>3.5</v>
      </c>
      <c r="S9168">
        <v>96.5</v>
      </c>
      <c r="T9168" s="3">
        <f t="shared" si="856"/>
        <v>-93</v>
      </c>
      <c r="U9168">
        <v>1.8</v>
      </c>
      <c r="V9168">
        <v>98.2</v>
      </c>
      <c r="W9168" s="3">
        <f t="shared" si="857"/>
        <v>-96.4</v>
      </c>
      <c r="X9168">
        <v>8.8000000000000007</v>
      </c>
      <c r="Y9168">
        <v>91.2</v>
      </c>
      <c r="Z9168" s="3">
        <f t="shared" si="858"/>
        <v>-82.4</v>
      </c>
      <c r="AA9168">
        <v>13.4</v>
      </c>
      <c r="AB9168">
        <v>86.6</v>
      </c>
      <c r="AC9168" s="3">
        <f t="shared" si="859"/>
        <v>-73.199999999999989</v>
      </c>
      <c r="AD9168" s="3">
        <f t="shared" si="860"/>
        <v>1</v>
      </c>
      <c r="AE9168" s="3" t="s">
        <v>30460</v>
      </c>
      <c r="AF9168" t="b">
        <v>1</v>
      </c>
      <c r="AG9168" s="1">
        <v>44651.550983796296</v>
      </c>
    </row>
    <row r="9169" spans="1:33" ht="51" x14ac:dyDescent="0.2">
      <c r="A9169" t="s">
        <v>26268</v>
      </c>
      <c r="B9169">
        <v>12421</v>
      </c>
      <c r="C9169" s="3" t="s">
        <v>26269</v>
      </c>
      <c r="D9169" t="s">
        <v>26270</v>
      </c>
      <c r="E9169" t="s">
        <v>30137</v>
      </c>
      <c r="F9169" s="9" t="str">
        <f>_xlfn.XLOOKUP(E9169,'Raw Data - Area Code'!A:A,'Raw Data - Area Code'!B:B,"",FALSE)</f>
        <v>Cambridge</v>
      </c>
      <c r="G9169" s="9">
        <v>2440509</v>
      </c>
      <c r="H9169" s="18" t="s">
        <v>488</v>
      </c>
      <c r="I9169" s="20" t="s">
        <v>30235</v>
      </c>
      <c r="J9169" s="8" t="str">
        <f>_xlfn.XLOOKUP(TRIM(I9169),'Raw Data - SIC Code'!A:A,'Raw Data - SIC Code'!C:C,"",FALSE)</f>
        <v>Education</v>
      </c>
      <c r="K9169">
        <v>20.5</v>
      </c>
      <c r="L9169" s="3">
        <v>33.200000000000003</v>
      </c>
      <c r="O9169">
        <v>0</v>
      </c>
      <c r="P9169">
        <v>0</v>
      </c>
      <c r="Q9169" s="27">
        <v>0</v>
      </c>
      <c r="R9169">
        <v>22.6</v>
      </c>
      <c r="S9169">
        <v>77.400000000000006</v>
      </c>
      <c r="T9169" s="3">
        <f t="shared" si="856"/>
        <v>-54.800000000000004</v>
      </c>
      <c r="U9169">
        <v>32.299999999999997</v>
      </c>
      <c r="V9169">
        <v>67.7</v>
      </c>
      <c r="W9169" s="3">
        <f t="shared" si="857"/>
        <v>-35.400000000000006</v>
      </c>
      <c r="X9169">
        <v>33.299999999999997</v>
      </c>
      <c r="Y9169">
        <v>66.7</v>
      </c>
      <c r="Z9169" s="3">
        <f t="shared" si="858"/>
        <v>-33.400000000000006</v>
      </c>
      <c r="AA9169">
        <v>57</v>
      </c>
      <c r="AB9169">
        <v>43</v>
      </c>
      <c r="AC9169" s="3">
        <f t="shared" si="859"/>
        <v>14.000000000000002</v>
      </c>
      <c r="AD9169" s="3">
        <f t="shared" si="860"/>
        <v>2</v>
      </c>
      <c r="AE9169" s="3" t="s">
        <v>30460</v>
      </c>
      <c r="AF9169" t="b">
        <v>0</v>
      </c>
      <c r="AG9169" s="1">
        <v>44652.388310185182</v>
      </c>
    </row>
    <row r="9170" spans="1:33" ht="51" x14ac:dyDescent="0.2">
      <c r="A9170" t="s">
        <v>26271</v>
      </c>
      <c r="B9170">
        <v>15247</v>
      </c>
      <c r="C9170" s="3" t="s">
        <v>26272</v>
      </c>
      <c r="D9170" t="s">
        <v>26273</v>
      </c>
      <c r="E9170" t="s">
        <v>30207</v>
      </c>
      <c r="F9170" s="9" t="str">
        <f>_xlfn.XLOOKUP(E9170,'Raw Data - Area Code'!A:A,'Raw Data - Area Code'!B:B,"",FALSE)</f>
        <v>Worcester</v>
      </c>
      <c r="G9170" s="9">
        <v>4776324</v>
      </c>
      <c r="H9170" s="18" t="s">
        <v>488</v>
      </c>
      <c r="I9170" s="20" t="s">
        <v>30235</v>
      </c>
      <c r="J9170" s="8" t="str">
        <f>_xlfn.XLOOKUP(TRIM(I9170),'Raw Data - SIC Code'!A:A,'Raw Data - SIC Code'!C:C,"",FALSE)</f>
        <v>Education</v>
      </c>
      <c r="K9170">
        <v>9.9</v>
      </c>
      <c r="L9170" s="3">
        <v>27</v>
      </c>
      <c r="O9170">
        <v>0</v>
      </c>
      <c r="P9170">
        <v>0</v>
      </c>
      <c r="Q9170" s="27">
        <v>0</v>
      </c>
      <c r="R9170">
        <v>36.299999999999997</v>
      </c>
      <c r="S9170">
        <v>63.7</v>
      </c>
      <c r="T9170" s="3">
        <f t="shared" si="856"/>
        <v>-27.400000000000009</v>
      </c>
      <c r="U9170">
        <v>16.5</v>
      </c>
      <c r="V9170">
        <v>83.5</v>
      </c>
      <c r="W9170" s="3">
        <f t="shared" si="857"/>
        <v>-67</v>
      </c>
      <c r="X9170">
        <v>32.9</v>
      </c>
      <c r="Y9170">
        <v>67.099999999999994</v>
      </c>
      <c r="Z9170" s="3">
        <f t="shared" si="858"/>
        <v>-34.199999999999996</v>
      </c>
      <c r="AA9170">
        <v>43</v>
      </c>
      <c r="AB9170">
        <v>57</v>
      </c>
      <c r="AC9170" s="3">
        <f t="shared" si="859"/>
        <v>-14.000000000000002</v>
      </c>
      <c r="AD9170" s="3">
        <f t="shared" si="860"/>
        <v>1</v>
      </c>
      <c r="AE9170" s="3" t="s">
        <v>30460</v>
      </c>
      <c r="AF9170" t="b">
        <v>0</v>
      </c>
      <c r="AG9170" s="1">
        <v>44631.557743055557</v>
      </c>
    </row>
    <row r="9171" spans="1:33" x14ac:dyDescent="0.2">
      <c r="A9171" t="s">
        <v>26274</v>
      </c>
      <c r="B9171">
        <v>14593</v>
      </c>
      <c r="C9171" s="3" t="s">
        <v>26275</v>
      </c>
      <c r="D9171" t="s">
        <v>26276</v>
      </c>
      <c r="E9171" t="s">
        <v>30113</v>
      </c>
      <c r="F9171" s="9" t="str">
        <f>_xlfn.XLOOKUP(E9171,'Raw Data - Area Code'!A:A,'Raw Data - Area Code'!B:B,"",FALSE)</f>
        <v>Guildford</v>
      </c>
      <c r="G9171" s="9">
        <v>9785186</v>
      </c>
      <c r="H9171" s="8">
        <v>85200</v>
      </c>
      <c r="I9171" s="20" t="s">
        <v>30235</v>
      </c>
      <c r="J9171" s="8" t="str">
        <f>_xlfn.XLOOKUP(TRIM(I9171),'Raw Data - SIC Code'!A:A,'Raw Data - SIC Code'!C:C,"",FALSE)</f>
        <v>Education</v>
      </c>
      <c r="K9171">
        <v>8</v>
      </c>
      <c r="L9171" s="3">
        <v>12.6</v>
      </c>
      <c r="O9171">
        <v>0</v>
      </c>
      <c r="P9171">
        <v>0</v>
      </c>
      <c r="Q9171" s="27">
        <v>0</v>
      </c>
      <c r="R9171">
        <v>6.7</v>
      </c>
      <c r="S9171">
        <v>93.3</v>
      </c>
      <c r="T9171" s="3">
        <f t="shared" si="856"/>
        <v>-86.6</v>
      </c>
      <c r="U9171">
        <v>14.3</v>
      </c>
      <c r="V9171">
        <v>85.7</v>
      </c>
      <c r="W9171" s="3">
        <f t="shared" si="857"/>
        <v>-71.400000000000006</v>
      </c>
      <c r="X9171">
        <v>3.8</v>
      </c>
      <c r="Y9171">
        <v>96.2</v>
      </c>
      <c r="Z9171" s="3">
        <f t="shared" si="858"/>
        <v>-92.4</v>
      </c>
      <c r="AA9171">
        <v>3.8</v>
      </c>
      <c r="AB9171">
        <v>96.2</v>
      </c>
      <c r="AC9171" s="3">
        <f t="shared" si="859"/>
        <v>-92.4</v>
      </c>
      <c r="AD9171" s="3">
        <f t="shared" si="860"/>
        <v>1</v>
      </c>
      <c r="AE9171" s="3" t="s">
        <v>30460</v>
      </c>
      <c r="AF9171" t="b">
        <v>0</v>
      </c>
      <c r="AG9171" s="1">
        <v>44649.467430555553</v>
      </c>
    </row>
    <row r="9172" spans="1:33" x14ac:dyDescent="0.2">
      <c r="A9172" t="s">
        <v>26277</v>
      </c>
      <c r="B9172">
        <v>12422</v>
      </c>
      <c r="C9172" s="3" t="s">
        <v>26278</v>
      </c>
      <c r="D9172" t="s">
        <v>26279</v>
      </c>
      <c r="E9172" t="s">
        <v>30122</v>
      </c>
      <c r="F9172" s="9" t="str">
        <f>_xlfn.XLOOKUP(E9172,'Raw Data - Area Code'!A:A,'Raw Data - Area Code'!B:B,"",FALSE)</f>
        <v>Slough</v>
      </c>
      <c r="G9172" s="9"/>
      <c r="H9172" s="8">
        <v>85590</v>
      </c>
      <c r="I9172" s="20" t="s">
        <v>30235</v>
      </c>
      <c r="J9172" s="8" t="str">
        <f>_xlfn.XLOOKUP(TRIM(I9172),'Raw Data - SIC Code'!A:A,'Raw Data - SIC Code'!C:C,"",FALSE)</f>
        <v>Education</v>
      </c>
      <c r="K9172">
        <v>21</v>
      </c>
      <c r="L9172" s="3">
        <v>33</v>
      </c>
      <c r="O9172">
        <v>0</v>
      </c>
      <c r="P9172">
        <v>0</v>
      </c>
      <c r="Q9172" s="27">
        <v>0</v>
      </c>
      <c r="R9172">
        <v>21</v>
      </c>
      <c r="S9172">
        <v>79</v>
      </c>
      <c r="T9172" s="3">
        <f t="shared" si="856"/>
        <v>-57.999999999999993</v>
      </c>
      <c r="U9172">
        <v>49</v>
      </c>
      <c r="V9172">
        <v>51</v>
      </c>
      <c r="W9172" s="3">
        <f t="shared" si="857"/>
        <v>-2</v>
      </c>
      <c r="X9172">
        <v>49</v>
      </c>
      <c r="Y9172">
        <v>51</v>
      </c>
      <c r="Z9172" s="3">
        <f t="shared" si="858"/>
        <v>-2</v>
      </c>
      <c r="AA9172">
        <v>67</v>
      </c>
      <c r="AB9172">
        <v>33</v>
      </c>
      <c r="AC9172" s="3">
        <f t="shared" si="859"/>
        <v>34</v>
      </c>
      <c r="AD9172" s="3">
        <f t="shared" si="860"/>
        <v>2</v>
      </c>
      <c r="AE9172" s="3" t="s">
        <v>30462</v>
      </c>
      <c r="AF9172" t="b">
        <v>0</v>
      </c>
      <c r="AG9172" s="1">
        <v>44635.737083333333</v>
      </c>
    </row>
    <row r="9173" spans="1:33" x14ac:dyDescent="0.2">
      <c r="A9173" t="s">
        <v>26280</v>
      </c>
      <c r="B9173">
        <v>14941</v>
      </c>
      <c r="C9173" s="3" t="s">
        <v>26281</v>
      </c>
      <c r="D9173" t="s">
        <v>26282</v>
      </c>
      <c r="E9173" t="s">
        <v>30182</v>
      </c>
      <c r="F9173" s="9" t="str">
        <f>_xlfn.XLOOKUP(E9173,'Raw Data - Area Code'!A:A,'Raw Data - Area Code'!B:B,"",FALSE)</f>
        <v>South West London</v>
      </c>
      <c r="G9173" s="9"/>
      <c r="H9173" s="8"/>
      <c r="I9173" s="20" t="s">
        <v>30240</v>
      </c>
      <c r="J9173" s="8" t="str">
        <f>_xlfn.XLOOKUP(TRIM(I9173),'Raw Data - SIC Code'!A:A,'Raw Data - SIC Code'!C:C,"",FALSE)</f>
        <v>Admin Services</v>
      </c>
      <c r="K9173">
        <v>1.9</v>
      </c>
      <c r="L9173" s="3">
        <v>4.0999999999999996</v>
      </c>
      <c r="M9173">
        <v>11.7</v>
      </c>
      <c r="N9173">
        <v>0</v>
      </c>
      <c r="O9173">
        <v>6</v>
      </c>
      <c r="P9173">
        <v>10</v>
      </c>
      <c r="Q9173" s="27">
        <f>(O9173 - P9173) / (O9173 + P9173) * 100</f>
        <v>-25</v>
      </c>
      <c r="R9173">
        <v>50</v>
      </c>
      <c r="S9173">
        <v>50</v>
      </c>
      <c r="T9173" s="3">
        <f t="shared" si="856"/>
        <v>0</v>
      </c>
      <c r="U9173">
        <v>50</v>
      </c>
      <c r="V9173">
        <v>50</v>
      </c>
      <c r="W9173" s="3">
        <f t="shared" si="857"/>
        <v>0</v>
      </c>
      <c r="X9173">
        <v>59</v>
      </c>
      <c r="Y9173">
        <v>41</v>
      </c>
      <c r="Z9173" s="3">
        <f t="shared" si="858"/>
        <v>18</v>
      </c>
      <c r="AA9173">
        <v>57</v>
      </c>
      <c r="AB9173">
        <v>43</v>
      </c>
      <c r="AC9173" s="3">
        <f t="shared" si="859"/>
        <v>14.000000000000002</v>
      </c>
      <c r="AD9173" s="3">
        <f t="shared" si="860"/>
        <v>3</v>
      </c>
      <c r="AE9173" s="3" t="s">
        <v>30460</v>
      </c>
      <c r="AF9173" t="b">
        <v>0</v>
      </c>
      <c r="AG9173" s="1">
        <v>44594.378101851849</v>
      </c>
    </row>
    <row r="9174" spans="1:33" ht="34" x14ac:dyDescent="0.2">
      <c r="A9174" t="s">
        <v>26283</v>
      </c>
      <c r="B9174">
        <v>12423</v>
      </c>
      <c r="C9174" s="3" t="s">
        <v>26284</v>
      </c>
      <c r="D9174" t="s">
        <v>26285</v>
      </c>
      <c r="E9174" t="s">
        <v>30157</v>
      </c>
      <c r="F9174" s="9" t="str">
        <f>_xlfn.XLOOKUP(E9174,'Raw Data - Area Code'!A:A,'Raw Data - Area Code'!B:B,"",FALSE)</f>
        <v>Twickenham</v>
      </c>
      <c r="G9174" s="9">
        <v>6871042</v>
      </c>
      <c r="H9174" s="18" t="s">
        <v>34</v>
      </c>
      <c r="I9174" s="20" t="s">
        <v>30235</v>
      </c>
      <c r="J9174" s="8" t="str">
        <f>_xlfn.XLOOKUP(TRIM(I9174),'Raw Data - SIC Code'!A:A,'Raw Data - SIC Code'!C:C,"",FALSE)</f>
        <v>Education</v>
      </c>
      <c r="K9174">
        <v>2.2000000000000002</v>
      </c>
      <c r="L9174" s="3">
        <v>12.8</v>
      </c>
      <c r="O9174">
        <v>0</v>
      </c>
      <c r="P9174">
        <v>0</v>
      </c>
      <c r="Q9174" s="27">
        <v>0</v>
      </c>
      <c r="R9174">
        <v>25.7</v>
      </c>
      <c r="S9174">
        <v>74.3</v>
      </c>
      <c r="T9174" s="3">
        <f t="shared" si="856"/>
        <v>-48.599999999999994</v>
      </c>
      <c r="U9174">
        <v>31.4</v>
      </c>
      <c r="V9174">
        <v>68.599999999999994</v>
      </c>
      <c r="W9174" s="3">
        <f t="shared" si="857"/>
        <v>-37.199999999999996</v>
      </c>
      <c r="X9174">
        <v>21.4</v>
      </c>
      <c r="Y9174">
        <v>78.599999999999994</v>
      </c>
      <c r="Z9174" s="3">
        <f t="shared" si="858"/>
        <v>-57.199999999999996</v>
      </c>
      <c r="AA9174">
        <v>20.3</v>
      </c>
      <c r="AB9174">
        <v>79.7</v>
      </c>
      <c r="AC9174" s="3">
        <f t="shared" si="859"/>
        <v>-59.400000000000006</v>
      </c>
      <c r="AD9174" s="3">
        <f t="shared" si="860"/>
        <v>1</v>
      </c>
      <c r="AE9174" s="3" t="s">
        <v>30460</v>
      </c>
      <c r="AF9174" t="b">
        <v>0</v>
      </c>
      <c r="AG9174" s="1">
        <v>44530.538958333331</v>
      </c>
    </row>
    <row r="9175" spans="1:33" ht="34" x14ac:dyDescent="0.2">
      <c r="A9175" t="s">
        <v>26286</v>
      </c>
      <c r="B9175">
        <v>12424</v>
      </c>
      <c r="C9175" s="3" t="s">
        <v>26287</v>
      </c>
      <c r="D9175" t="s">
        <v>18492</v>
      </c>
      <c r="E9175" t="s">
        <v>30127</v>
      </c>
      <c r="F9175" s="9" t="str">
        <f>_xlfn.XLOOKUP(E9175,'Raw Data - Area Code'!A:A,'Raw Data - Area Code'!B:B,"",FALSE)</f>
        <v>Newcastle upon Tyne</v>
      </c>
      <c r="G9175" s="9">
        <v>5735093</v>
      </c>
      <c r="H9175" s="18" t="s">
        <v>34</v>
      </c>
      <c r="I9175" s="20" t="s">
        <v>30235</v>
      </c>
      <c r="J9175" s="8" t="str">
        <f>_xlfn.XLOOKUP(TRIM(I9175),'Raw Data - SIC Code'!A:A,'Raw Data - SIC Code'!C:C,"",FALSE)</f>
        <v>Education</v>
      </c>
      <c r="K9175">
        <v>14.9</v>
      </c>
      <c r="L9175" s="3">
        <v>11.2</v>
      </c>
      <c r="M9175">
        <v>-290.10000000000002</v>
      </c>
      <c r="N9175">
        <v>-290.10000000000002</v>
      </c>
      <c r="O9175">
        <v>0.6</v>
      </c>
      <c r="P9175">
        <v>0.3</v>
      </c>
      <c r="Q9175" s="27">
        <f>(O9175 - P9175) / (O9175 + P9175) * 100</f>
        <v>33.333333333333336</v>
      </c>
      <c r="T9175" s="3">
        <v>0</v>
      </c>
      <c r="W9175" s="3">
        <v>0</v>
      </c>
      <c r="Z9175" s="3">
        <v>0</v>
      </c>
      <c r="AC9175" s="3">
        <v>0</v>
      </c>
      <c r="AD9175" s="3">
        <f t="shared" si="860"/>
        <v>2</v>
      </c>
      <c r="AE9175" s="3" t="s">
        <v>30461</v>
      </c>
      <c r="AF9175" t="b">
        <v>0</v>
      </c>
      <c r="AG9175" s="1">
        <v>44595.592268518521</v>
      </c>
    </row>
    <row r="9176" spans="1:33" x14ac:dyDescent="0.2">
      <c r="A9176" t="s">
        <v>26288</v>
      </c>
      <c r="B9176">
        <v>12425</v>
      </c>
      <c r="C9176" s="3" t="s">
        <v>15084</v>
      </c>
      <c r="D9176" t="s">
        <v>15085</v>
      </c>
      <c r="E9176" t="s">
        <v>30233</v>
      </c>
      <c r="F9176" s="9" t="str">
        <f>_xlfn.XLOOKUP(E9176,'Raw Data - Area Code'!A:A,'Raw Data - Area Code'!B:B,"",FALSE)</f>
        <v>West London</v>
      </c>
      <c r="G9176" s="9">
        <v>2832349</v>
      </c>
      <c r="H9176" s="8">
        <v>55100</v>
      </c>
      <c r="I9176" s="20" t="s">
        <v>30266</v>
      </c>
      <c r="J9176" s="8" t="str">
        <f>_xlfn.XLOOKUP(TRIM(I9176),'Raw Data - SIC Code'!A:A,'Raw Data - SIC Code'!C:C,"",FALSE)</f>
        <v>Hospitality</v>
      </c>
      <c r="K9176">
        <v>-40.6</v>
      </c>
      <c r="L9176" s="3">
        <v>-5.6</v>
      </c>
      <c r="O9176">
        <v>0</v>
      </c>
      <c r="P9176">
        <v>0</v>
      </c>
      <c r="Q9176" s="27">
        <v>0</v>
      </c>
      <c r="R9176">
        <v>83.3</v>
      </c>
      <c r="S9176">
        <v>16.7</v>
      </c>
      <c r="T9176" s="3">
        <f t="shared" si="856"/>
        <v>66.599999999999994</v>
      </c>
      <c r="U9176">
        <v>60</v>
      </c>
      <c r="V9176">
        <v>40</v>
      </c>
      <c r="W9176" s="3">
        <f t="shared" si="857"/>
        <v>20</v>
      </c>
      <c r="X9176">
        <v>60</v>
      </c>
      <c r="Y9176">
        <v>40</v>
      </c>
      <c r="Z9176" s="3">
        <f t="shared" si="858"/>
        <v>20</v>
      </c>
      <c r="AA9176">
        <v>20</v>
      </c>
      <c r="AB9176">
        <v>80</v>
      </c>
      <c r="AC9176" s="3">
        <f t="shared" si="859"/>
        <v>-60</v>
      </c>
      <c r="AD9176" s="3">
        <f t="shared" si="860"/>
        <v>3</v>
      </c>
      <c r="AE9176" s="3" t="s">
        <v>30460</v>
      </c>
      <c r="AF9176" t="b">
        <v>0</v>
      </c>
      <c r="AG9176" s="1">
        <v>44645.509733796294</v>
      </c>
    </row>
    <row r="9177" spans="1:33" x14ac:dyDescent="0.2">
      <c r="A9177" t="s">
        <v>26289</v>
      </c>
      <c r="B9177">
        <v>15352</v>
      </c>
      <c r="C9177" s="3" t="s">
        <v>26290</v>
      </c>
      <c r="D9177" t="s">
        <v>26291</v>
      </c>
      <c r="E9177" t="s">
        <v>30122</v>
      </c>
      <c r="F9177" s="9" t="str">
        <f>_xlfn.XLOOKUP(E9177,'Raw Data - Area Code'!A:A,'Raw Data - Area Code'!B:B,"",FALSE)</f>
        <v>Slough</v>
      </c>
      <c r="G9177" s="9"/>
      <c r="H9177" s="8">
        <v>68201</v>
      </c>
      <c r="I9177" s="20" t="s">
        <v>30269</v>
      </c>
      <c r="J9177" s="8" t="str">
        <f>_xlfn.XLOOKUP(TRIM(I9177),'Raw Data - SIC Code'!A:A,'Raw Data - SIC Code'!C:C,"",FALSE)</f>
        <v>Real Estate</v>
      </c>
      <c r="K9177">
        <v>-10.199999999999999</v>
      </c>
      <c r="L9177" s="3">
        <v>-7.5</v>
      </c>
      <c r="O9177">
        <v>0</v>
      </c>
      <c r="P9177">
        <v>0</v>
      </c>
      <c r="Q9177" s="27">
        <v>0</v>
      </c>
      <c r="R9177">
        <v>37</v>
      </c>
      <c r="S9177">
        <v>63</v>
      </c>
      <c r="T9177" s="3">
        <f t="shared" si="856"/>
        <v>-26</v>
      </c>
      <c r="U9177">
        <v>40</v>
      </c>
      <c r="V9177">
        <v>60</v>
      </c>
      <c r="W9177" s="3">
        <f t="shared" si="857"/>
        <v>-20</v>
      </c>
      <c r="X9177">
        <v>25</v>
      </c>
      <c r="Y9177">
        <v>75</v>
      </c>
      <c r="Z9177" s="3">
        <f t="shared" si="858"/>
        <v>-50</v>
      </c>
      <c r="AA9177">
        <v>27</v>
      </c>
      <c r="AB9177">
        <v>73</v>
      </c>
      <c r="AC9177" s="3">
        <f t="shared" si="859"/>
        <v>-46</v>
      </c>
      <c r="AD9177" s="3">
        <f t="shared" si="860"/>
        <v>0</v>
      </c>
      <c r="AE9177" s="3" t="s">
        <v>30460</v>
      </c>
      <c r="AF9177" t="b">
        <v>0</v>
      </c>
      <c r="AG9177" s="1">
        <v>44655.731192129628</v>
      </c>
    </row>
    <row r="9178" spans="1:33" x14ac:dyDescent="0.2">
      <c r="A9178" t="s">
        <v>26292</v>
      </c>
      <c r="B9178">
        <v>17154</v>
      </c>
      <c r="C9178" s="3" t="s">
        <v>26293</v>
      </c>
      <c r="D9178" t="s">
        <v>26294</v>
      </c>
      <c r="E9178" t="s">
        <v>30233</v>
      </c>
      <c r="F9178" s="9" t="str">
        <f>_xlfn.XLOOKUP(E9178,'Raw Data - Area Code'!A:A,'Raw Data - Area Code'!B:B,"",FALSE)</f>
        <v>West London</v>
      </c>
      <c r="G9178" s="9" t="s">
        <v>26295</v>
      </c>
      <c r="H9178" s="8"/>
      <c r="I9178" s="20">
        <v>55</v>
      </c>
      <c r="J9178" s="8" t="str">
        <f>_xlfn.XLOOKUP(TRIM(I9178),'Raw Data - SIC Code'!A:A,'Raw Data - SIC Code'!C:C,"",FALSE)</f>
        <v>Hospitality</v>
      </c>
      <c r="K9178">
        <v>-25.1</v>
      </c>
      <c r="L9178" s="3">
        <v>-15.9</v>
      </c>
      <c r="M9178">
        <v>7.7</v>
      </c>
      <c r="N9178">
        <v>6.7</v>
      </c>
      <c r="O9178">
        <v>59.7</v>
      </c>
      <c r="P9178">
        <v>48.4</v>
      </c>
      <c r="Q9178" s="27">
        <f>(O9178 - P9178) / (O9178 + P9178) * 100</f>
        <v>10.453283996299726</v>
      </c>
      <c r="R9178">
        <v>50</v>
      </c>
      <c r="S9178">
        <v>50</v>
      </c>
      <c r="T9178" s="3">
        <f t="shared" si="856"/>
        <v>0</v>
      </c>
      <c r="U9178">
        <v>100</v>
      </c>
      <c r="V9178">
        <v>0</v>
      </c>
      <c r="W9178" s="3">
        <f t="shared" si="857"/>
        <v>100</v>
      </c>
      <c r="X9178">
        <v>50</v>
      </c>
      <c r="Y9178">
        <v>50</v>
      </c>
      <c r="Z9178" s="3">
        <f t="shared" si="858"/>
        <v>0</v>
      </c>
      <c r="AA9178">
        <v>50</v>
      </c>
      <c r="AB9178">
        <v>50</v>
      </c>
      <c r="AC9178" s="3">
        <f t="shared" si="859"/>
        <v>0</v>
      </c>
      <c r="AD9178" s="3">
        <f t="shared" si="860"/>
        <v>2</v>
      </c>
      <c r="AE9178" s="3" t="s">
        <v>30460</v>
      </c>
      <c r="AF9178" t="b">
        <v>0</v>
      </c>
      <c r="AG9178" s="1">
        <v>44646.541701388887</v>
      </c>
    </row>
    <row r="9179" spans="1:33" ht="34" x14ac:dyDescent="0.2">
      <c r="A9179" t="s">
        <v>26296</v>
      </c>
      <c r="B9179">
        <v>16390</v>
      </c>
      <c r="C9179" s="3" t="s">
        <v>26297</v>
      </c>
      <c r="D9179" t="s">
        <v>26298</v>
      </c>
      <c r="E9179" t="s">
        <v>30233</v>
      </c>
      <c r="F9179" s="9" t="str">
        <f>_xlfn.XLOOKUP(E9179,'Raw Data - Area Code'!A:A,'Raw Data - Area Code'!B:B,"",FALSE)</f>
        <v>West London</v>
      </c>
      <c r="G9179" s="9"/>
      <c r="H9179" s="18" t="s">
        <v>34</v>
      </c>
      <c r="I9179" s="20" t="s">
        <v>30235</v>
      </c>
      <c r="J9179" s="8" t="str">
        <f>_xlfn.XLOOKUP(TRIM(I9179),'Raw Data - SIC Code'!A:A,'Raw Data - SIC Code'!C:C,"",FALSE)</f>
        <v>Education</v>
      </c>
      <c r="K9179">
        <v>7.1</v>
      </c>
      <c r="L9179" s="3">
        <v>13.4</v>
      </c>
      <c r="O9179">
        <v>0</v>
      </c>
      <c r="P9179">
        <v>0.5</v>
      </c>
      <c r="Q9179" s="27">
        <f>(O9179 - P9179) / (O9179 + P9179) * 100</f>
        <v>-100</v>
      </c>
      <c r="R9179">
        <v>40</v>
      </c>
      <c r="S9179">
        <v>60</v>
      </c>
      <c r="T9179" s="3">
        <f t="shared" si="856"/>
        <v>-20</v>
      </c>
      <c r="U9179">
        <v>44</v>
      </c>
      <c r="V9179">
        <v>56</v>
      </c>
      <c r="W9179" s="3">
        <f t="shared" si="857"/>
        <v>-12</v>
      </c>
      <c r="X9179">
        <v>49</v>
      </c>
      <c r="Y9179">
        <v>51</v>
      </c>
      <c r="Z9179" s="3">
        <f t="shared" si="858"/>
        <v>-2</v>
      </c>
      <c r="AA9179">
        <v>52</v>
      </c>
      <c r="AB9179">
        <v>48</v>
      </c>
      <c r="AC9179" s="3">
        <f t="shared" si="859"/>
        <v>4</v>
      </c>
      <c r="AD9179" s="3">
        <f t="shared" si="860"/>
        <v>2</v>
      </c>
      <c r="AE9179" s="3" t="s">
        <v>30460</v>
      </c>
      <c r="AF9179" t="b">
        <v>0</v>
      </c>
      <c r="AG9179" s="1">
        <v>44597.354594907411</v>
      </c>
    </row>
    <row r="9180" spans="1:33" ht="51" x14ac:dyDescent="0.2">
      <c r="A9180" t="s">
        <v>26299</v>
      </c>
      <c r="B9180">
        <v>15011</v>
      </c>
      <c r="C9180" s="3" t="s">
        <v>26300</v>
      </c>
      <c r="D9180" t="s">
        <v>26301</v>
      </c>
      <c r="E9180" t="s">
        <v>30136</v>
      </c>
      <c r="F9180" s="9" t="str">
        <f>_xlfn.XLOOKUP(E9180,'Raw Data - Area Code'!A:A,'Raw Data - Area Code'!B:B,"",FALSE)</f>
        <v>Stockport</v>
      </c>
      <c r="G9180" s="9">
        <v>7907463</v>
      </c>
      <c r="H9180" s="18" t="s">
        <v>12015</v>
      </c>
      <c r="I9180" s="20" t="s">
        <v>30235</v>
      </c>
      <c r="J9180" s="8" t="str">
        <f>_xlfn.XLOOKUP(TRIM(I9180),'Raw Data - SIC Code'!A:A,'Raw Data - SIC Code'!C:C,"",FALSE)</f>
        <v>Education</v>
      </c>
      <c r="K9180">
        <v>12.9</v>
      </c>
      <c r="L9180" s="3">
        <v>10.8</v>
      </c>
      <c r="O9180">
        <v>0</v>
      </c>
      <c r="P9180">
        <v>0</v>
      </c>
      <c r="Q9180" s="27">
        <v>0</v>
      </c>
      <c r="R9180">
        <v>20.8</v>
      </c>
      <c r="S9180">
        <v>79.2</v>
      </c>
      <c r="T9180" s="3">
        <f t="shared" si="856"/>
        <v>-58.400000000000006</v>
      </c>
      <c r="U9180">
        <v>22.5</v>
      </c>
      <c r="V9180">
        <v>77.5</v>
      </c>
      <c r="W9180" s="3">
        <f t="shared" si="857"/>
        <v>-55.000000000000007</v>
      </c>
      <c r="X9180">
        <v>27.2</v>
      </c>
      <c r="Y9180">
        <v>72.8</v>
      </c>
      <c r="Z9180" s="3">
        <f t="shared" si="858"/>
        <v>-45.599999999999994</v>
      </c>
      <c r="AA9180">
        <v>33.1</v>
      </c>
      <c r="AB9180">
        <v>66.900000000000006</v>
      </c>
      <c r="AC9180" s="3">
        <f t="shared" si="859"/>
        <v>-33.800000000000004</v>
      </c>
      <c r="AD9180" s="3">
        <f t="shared" si="860"/>
        <v>1</v>
      </c>
      <c r="AE9180" s="3" t="s">
        <v>30461</v>
      </c>
      <c r="AF9180" t="b">
        <v>0</v>
      </c>
      <c r="AG9180" s="1">
        <v>44649.59412037037</v>
      </c>
    </row>
    <row r="9181" spans="1:33" x14ac:dyDescent="0.2">
      <c r="A9181" t="s">
        <v>26302</v>
      </c>
      <c r="B9181">
        <v>17728</v>
      </c>
      <c r="C9181" s="3" t="s">
        <v>26303</v>
      </c>
      <c r="D9181" t="s">
        <v>26304</v>
      </c>
      <c r="E9181" t="s">
        <v>30112</v>
      </c>
      <c r="F9181" s="9" t="str">
        <f>_xlfn.XLOOKUP(E9181,'Raw Data - Area Code'!A:A,'Raw Data - Area Code'!B:B,"",FALSE)</f>
        <v>Edinburgh</v>
      </c>
      <c r="G9181" s="9"/>
      <c r="H9181" s="8">
        <v>94120</v>
      </c>
      <c r="I9181" s="20" t="s">
        <v>30246</v>
      </c>
      <c r="J9181" s="8" t="str">
        <f>_xlfn.XLOOKUP(TRIM(I9181),'Raw Data - SIC Code'!A:A,'Raw Data - SIC Code'!C:C,"",FALSE)</f>
        <v>General Services</v>
      </c>
      <c r="K9181">
        <v>21</v>
      </c>
      <c r="L9181" s="3">
        <v>24</v>
      </c>
      <c r="O9181">
        <v>0</v>
      </c>
      <c r="P9181">
        <v>0</v>
      </c>
      <c r="Q9181" s="27">
        <v>0</v>
      </c>
      <c r="R9181">
        <v>13</v>
      </c>
      <c r="S9181">
        <v>87</v>
      </c>
      <c r="T9181" s="3">
        <f t="shared" si="856"/>
        <v>-74</v>
      </c>
      <c r="U9181">
        <v>19</v>
      </c>
      <c r="V9181">
        <v>81</v>
      </c>
      <c r="W9181" s="3">
        <f t="shared" si="857"/>
        <v>-62</v>
      </c>
      <c r="X9181">
        <v>33</v>
      </c>
      <c r="Y9181">
        <v>67</v>
      </c>
      <c r="Z9181" s="3">
        <f t="shared" si="858"/>
        <v>-34</v>
      </c>
      <c r="AA9181">
        <v>58</v>
      </c>
      <c r="AB9181">
        <v>42</v>
      </c>
      <c r="AC9181" s="3">
        <f t="shared" si="859"/>
        <v>16</v>
      </c>
      <c r="AD9181" s="3">
        <f t="shared" si="860"/>
        <v>2</v>
      </c>
      <c r="AE9181" s="3" t="s">
        <v>30575</v>
      </c>
      <c r="AF9181" t="b">
        <v>0</v>
      </c>
      <c r="AG9181" s="1">
        <v>44713.681250000001</v>
      </c>
    </row>
    <row r="9182" spans="1:33" ht="34" x14ac:dyDescent="0.2">
      <c r="A9182" t="s">
        <v>26305</v>
      </c>
      <c r="B9182">
        <v>18742</v>
      </c>
      <c r="C9182" s="3" t="s">
        <v>26306</v>
      </c>
      <c r="D9182" t="s">
        <v>26307</v>
      </c>
      <c r="E9182" t="s">
        <v>30158</v>
      </c>
      <c r="F9182" s="9" t="str">
        <f>_xlfn.XLOOKUP(E9182,'Raw Data - Area Code'!A:A,'Raw Data - Area Code'!B:B,"",FALSE)</f>
        <v>Crewe</v>
      </c>
      <c r="G9182" s="9">
        <v>7538467</v>
      </c>
      <c r="H9182" s="18" t="s">
        <v>34</v>
      </c>
      <c r="I9182" s="20" t="s">
        <v>30235</v>
      </c>
      <c r="J9182" s="8" t="str">
        <f>_xlfn.XLOOKUP(TRIM(I9182),'Raw Data - SIC Code'!A:A,'Raw Data - SIC Code'!C:C,"",FALSE)</f>
        <v>Education</v>
      </c>
      <c r="K9182">
        <v>23.4</v>
      </c>
      <c r="L9182" s="3">
        <v>45.7</v>
      </c>
      <c r="O9182">
        <v>0</v>
      </c>
      <c r="P9182">
        <v>0</v>
      </c>
      <c r="Q9182" s="27">
        <v>0</v>
      </c>
      <c r="R9182">
        <v>21.4</v>
      </c>
      <c r="S9182">
        <v>78.599999999999994</v>
      </c>
      <c r="T9182" s="3">
        <f t="shared" si="856"/>
        <v>-57.199999999999996</v>
      </c>
      <c r="U9182">
        <v>17.899999999999999</v>
      </c>
      <c r="V9182">
        <v>82.1</v>
      </c>
      <c r="W9182" s="3">
        <f t="shared" si="857"/>
        <v>-64.199999999999989</v>
      </c>
      <c r="X9182">
        <v>31.7</v>
      </c>
      <c r="Y9182">
        <v>68.3</v>
      </c>
      <c r="Z9182" s="3">
        <f t="shared" si="858"/>
        <v>-36.599999999999994</v>
      </c>
      <c r="AA9182">
        <v>36.6</v>
      </c>
      <c r="AB9182">
        <v>63.4</v>
      </c>
      <c r="AC9182" s="3">
        <f t="shared" si="859"/>
        <v>-26.799999999999997</v>
      </c>
      <c r="AD9182" s="3">
        <f t="shared" si="860"/>
        <v>1</v>
      </c>
      <c r="AE9182" s="3" t="s">
        <v>30461</v>
      </c>
      <c r="AF9182" t="b">
        <v>0</v>
      </c>
      <c r="AG9182" s="1">
        <v>44631.424363425926</v>
      </c>
    </row>
    <row r="9183" spans="1:33" x14ac:dyDescent="0.2">
      <c r="A9183" t="s">
        <v>26308</v>
      </c>
      <c r="B9183">
        <v>19375</v>
      </c>
      <c r="C9183" s="3" t="s">
        <v>26309</v>
      </c>
      <c r="D9183" t="s">
        <v>26310</v>
      </c>
      <c r="E9183" t="s">
        <v>30158</v>
      </c>
      <c r="F9183" s="9" t="str">
        <f>_xlfn.XLOOKUP(E9183,'Raw Data - Area Code'!A:A,'Raw Data - Area Code'!B:B,"",FALSE)</f>
        <v>Crewe</v>
      </c>
      <c r="G9183" s="9">
        <v>9675372</v>
      </c>
      <c r="H9183" s="8">
        <v>85200</v>
      </c>
      <c r="I9183" s="20" t="s">
        <v>30235</v>
      </c>
      <c r="J9183" s="8" t="str">
        <f>_xlfn.XLOOKUP(TRIM(I9183),'Raw Data - SIC Code'!A:A,'Raw Data - SIC Code'!C:C,"",FALSE)</f>
        <v>Education</v>
      </c>
      <c r="K9183">
        <v>47</v>
      </c>
      <c r="L9183" s="3">
        <v>82.6</v>
      </c>
      <c r="O9183">
        <v>0</v>
      </c>
      <c r="P9183">
        <v>0</v>
      </c>
      <c r="Q9183" s="27">
        <v>0</v>
      </c>
      <c r="R9183">
        <v>1.6</v>
      </c>
      <c r="S9183">
        <v>98.4</v>
      </c>
      <c r="T9183" s="3">
        <f t="shared" si="856"/>
        <v>-96.800000000000011</v>
      </c>
      <c r="U9183">
        <v>12.5</v>
      </c>
      <c r="V9183">
        <v>87.5</v>
      </c>
      <c r="W9183" s="3">
        <f t="shared" si="857"/>
        <v>-75</v>
      </c>
      <c r="X9183">
        <v>4.7</v>
      </c>
      <c r="Y9183">
        <v>95.3</v>
      </c>
      <c r="Z9183" s="3">
        <f t="shared" si="858"/>
        <v>-90.6</v>
      </c>
      <c r="AA9183">
        <v>18.8</v>
      </c>
      <c r="AB9183">
        <v>81.2</v>
      </c>
      <c r="AC9183" s="3">
        <f t="shared" si="859"/>
        <v>-62.400000000000013</v>
      </c>
      <c r="AD9183" s="3">
        <f t="shared" si="860"/>
        <v>1</v>
      </c>
      <c r="AE9183" s="3" t="s">
        <v>333</v>
      </c>
      <c r="AF9183" t="b">
        <v>0</v>
      </c>
      <c r="AG9183" s="1">
        <v>44469.676759259259</v>
      </c>
    </row>
    <row r="9184" spans="1:33" ht="34" x14ac:dyDescent="0.2">
      <c r="A9184" t="s">
        <v>26311</v>
      </c>
      <c r="B9184">
        <v>16593</v>
      </c>
      <c r="C9184" s="3" t="s">
        <v>26312</v>
      </c>
      <c r="D9184" t="s">
        <v>26313</v>
      </c>
      <c r="E9184" t="s">
        <v>30180</v>
      </c>
      <c r="F9184" s="9" t="str">
        <f>_xlfn.XLOOKUP(E9184,'Raw Data - Area Code'!A:A,'Raw Data - Area Code'!B:B,"",FALSE)</f>
        <v>Chester</v>
      </c>
      <c r="G9184" s="9">
        <v>7523884</v>
      </c>
      <c r="H9184" s="18" t="s">
        <v>34</v>
      </c>
      <c r="I9184" s="20" t="s">
        <v>30235</v>
      </c>
      <c r="J9184" s="8" t="str">
        <f>_xlfn.XLOOKUP(TRIM(I9184),'Raw Data - SIC Code'!A:A,'Raw Data - SIC Code'!C:C,"",FALSE)</f>
        <v>Education</v>
      </c>
      <c r="K9184">
        <v>11.8</v>
      </c>
      <c r="L9184" s="3">
        <v>15.8</v>
      </c>
      <c r="O9184">
        <v>0</v>
      </c>
      <c r="P9184">
        <v>0</v>
      </c>
      <c r="Q9184" s="27">
        <v>0</v>
      </c>
      <c r="R9184">
        <v>25</v>
      </c>
      <c r="S9184">
        <v>75</v>
      </c>
      <c r="T9184" s="3">
        <f t="shared" si="856"/>
        <v>-50</v>
      </c>
      <c r="U9184">
        <v>27.9</v>
      </c>
      <c r="V9184">
        <v>72.099999999999994</v>
      </c>
      <c r="W9184" s="3">
        <f t="shared" si="857"/>
        <v>-44.199999999999996</v>
      </c>
      <c r="X9184">
        <v>35.299999999999997</v>
      </c>
      <c r="Y9184">
        <v>64.7</v>
      </c>
      <c r="Z9184" s="3">
        <f t="shared" si="858"/>
        <v>-29.400000000000006</v>
      </c>
      <c r="AA9184">
        <v>35.799999999999997</v>
      </c>
      <c r="AB9184">
        <v>64.2</v>
      </c>
      <c r="AC9184" s="3">
        <f t="shared" si="859"/>
        <v>-28.400000000000002</v>
      </c>
      <c r="AD9184" s="3">
        <f t="shared" si="860"/>
        <v>1</v>
      </c>
      <c r="AE9184" s="3" t="s">
        <v>30460</v>
      </c>
      <c r="AF9184" t="b">
        <v>0</v>
      </c>
      <c r="AG9184" s="1">
        <v>44589.374097222222</v>
      </c>
    </row>
    <row r="9185" spans="1:33" x14ac:dyDescent="0.2">
      <c r="A9185" t="s">
        <v>26314</v>
      </c>
      <c r="B9185">
        <v>21231</v>
      </c>
      <c r="C9185" s="3" t="s">
        <v>26315</v>
      </c>
      <c r="D9185" t="s">
        <v>26316</v>
      </c>
      <c r="E9185" t="s">
        <v>30147</v>
      </c>
      <c r="F9185" s="9" t="str">
        <f>_xlfn.XLOOKUP(E9185,'Raw Data - Area Code'!A:A,'Raw Data - Area Code'!B:B,"",FALSE)</f>
        <v>Leicester</v>
      </c>
      <c r="G9185" s="9">
        <v>3947532</v>
      </c>
      <c r="H9185" s="8">
        <v>56102</v>
      </c>
      <c r="I9185" s="20" t="s">
        <v>30241</v>
      </c>
      <c r="J9185" s="8" t="str">
        <f>_xlfn.XLOOKUP(TRIM(I9185),'Raw Data - SIC Code'!A:A,'Raw Data - SIC Code'!C:C,"",FALSE)</f>
        <v>Hospitality</v>
      </c>
      <c r="K9185">
        <v>-1</v>
      </c>
      <c r="L9185" s="3">
        <v>-6</v>
      </c>
      <c r="M9185">
        <v>-12</v>
      </c>
      <c r="N9185">
        <v>0</v>
      </c>
      <c r="O9185">
        <v>4</v>
      </c>
      <c r="P9185">
        <v>3</v>
      </c>
      <c r="Q9185" s="27">
        <f>(O9185 - P9185) / (O9185 + P9185) * 100</f>
        <v>14.285714285714285</v>
      </c>
      <c r="R9185">
        <v>37</v>
      </c>
      <c r="S9185">
        <v>63</v>
      </c>
      <c r="T9185" s="3">
        <f t="shared" si="856"/>
        <v>-26</v>
      </c>
      <c r="U9185">
        <v>49</v>
      </c>
      <c r="V9185">
        <v>51</v>
      </c>
      <c r="W9185" s="3">
        <f t="shared" si="857"/>
        <v>-2</v>
      </c>
      <c r="X9185">
        <v>38</v>
      </c>
      <c r="Y9185">
        <v>62</v>
      </c>
      <c r="Z9185" s="3">
        <f t="shared" si="858"/>
        <v>-24</v>
      </c>
      <c r="AA9185">
        <v>44</v>
      </c>
      <c r="AB9185">
        <v>56</v>
      </c>
      <c r="AC9185" s="3">
        <f t="shared" si="859"/>
        <v>-12</v>
      </c>
      <c r="AD9185" s="3">
        <f t="shared" si="860"/>
        <v>1</v>
      </c>
      <c r="AE9185" s="3" t="s">
        <v>30460</v>
      </c>
      <c r="AF9185" t="b">
        <v>0</v>
      </c>
      <c r="AG9185" s="1">
        <v>44648.504745370374</v>
      </c>
    </row>
    <row r="9186" spans="1:33" ht="34" x14ac:dyDescent="0.2">
      <c r="A9186" t="s">
        <v>26317</v>
      </c>
      <c r="B9186">
        <v>18687</v>
      </c>
      <c r="C9186" s="3" t="s">
        <v>26318</v>
      </c>
      <c r="D9186" t="s">
        <v>26319</v>
      </c>
      <c r="E9186" t="s">
        <v>30173</v>
      </c>
      <c r="F9186" s="9" t="str">
        <f>_xlfn.XLOOKUP(E9186,'Raw Data - Area Code'!A:A,'Raw Data - Area Code'!B:B,"",FALSE)</f>
        <v>Cleveland</v>
      </c>
      <c r="G9186" s="9">
        <v>11281425</v>
      </c>
      <c r="H9186" s="18" t="s">
        <v>34</v>
      </c>
      <c r="I9186" s="20" t="s">
        <v>30235</v>
      </c>
      <c r="J9186" s="8" t="str">
        <f>_xlfn.XLOOKUP(TRIM(I9186),'Raw Data - SIC Code'!A:A,'Raw Data - SIC Code'!C:C,"",FALSE)</f>
        <v>Education</v>
      </c>
      <c r="K9186">
        <v>8</v>
      </c>
      <c r="L9186" s="3">
        <v>42.4</v>
      </c>
      <c r="O9186">
        <v>0</v>
      </c>
      <c r="P9186">
        <v>0</v>
      </c>
      <c r="Q9186" s="27">
        <v>0</v>
      </c>
      <c r="R9186">
        <v>18.2</v>
      </c>
      <c r="S9186">
        <v>81.8</v>
      </c>
      <c r="T9186" s="3">
        <f t="shared" si="856"/>
        <v>-63.599999999999987</v>
      </c>
      <c r="U9186">
        <v>31.2</v>
      </c>
      <c r="V9186">
        <v>68.8</v>
      </c>
      <c r="W9186" s="3">
        <f t="shared" si="857"/>
        <v>-37.599999999999994</v>
      </c>
      <c r="X9186">
        <v>13</v>
      </c>
      <c r="Y9186">
        <v>87</v>
      </c>
      <c r="Z9186" s="3">
        <f t="shared" si="858"/>
        <v>-74</v>
      </c>
      <c r="AA9186">
        <v>18.2</v>
      </c>
      <c r="AB9186">
        <v>81.8</v>
      </c>
      <c r="AC9186" s="3">
        <f t="shared" si="859"/>
        <v>-63.599999999999987</v>
      </c>
      <c r="AD9186" s="3">
        <f t="shared" si="860"/>
        <v>1</v>
      </c>
      <c r="AE9186" s="3" t="s">
        <v>30460</v>
      </c>
      <c r="AF9186" t="b">
        <v>0</v>
      </c>
      <c r="AG9186" s="1">
        <v>44630.524189814816</v>
      </c>
    </row>
    <row r="9187" spans="1:33" ht="68" x14ac:dyDescent="0.2">
      <c r="A9187" t="s">
        <v>26320</v>
      </c>
      <c r="B9187">
        <v>18437</v>
      </c>
      <c r="C9187" s="3" t="s">
        <v>26321</v>
      </c>
      <c r="D9187" t="s">
        <v>26322</v>
      </c>
      <c r="E9187" t="s">
        <v>30147</v>
      </c>
      <c r="F9187" s="9" t="str">
        <f>_xlfn.XLOOKUP(E9187,'Raw Data - Area Code'!A:A,'Raw Data - Area Code'!B:B,"",FALSE)</f>
        <v>Leicester</v>
      </c>
      <c r="G9187" s="9">
        <v>10524556</v>
      </c>
      <c r="H9187" s="18" t="s">
        <v>26323</v>
      </c>
      <c r="I9187" s="20" t="s">
        <v>30234</v>
      </c>
      <c r="J9187" s="8" t="str">
        <f>_xlfn.XLOOKUP(TRIM(I9187),'Raw Data - SIC Code'!A:A,'Raw Data - SIC Code'!C:C,"",FALSE)</f>
        <v>Trade</v>
      </c>
      <c r="K9187">
        <v>30</v>
      </c>
      <c r="L9187" s="3">
        <v>3.5</v>
      </c>
      <c r="O9187">
        <v>0</v>
      </c>
      <c r="P9187">
        <v>0</v>
      </c>
      <c r="Q9187" s="27">
        <v>0</v>
      </c>
      <c r="R9187">
        <v>10.5</v>
      </c>
      <c r="S9187">
        <v>89.5</v>
      </c>
      <c r="T9187" s="3">
        <f t="shared" si="856"/>
        <v>-79</v>
      </c>
      <c r="U9187">
        <v>38.9</v>
      </c>
      <c r="V9187">
        <v>61.1</v>
      </c>
      <c r="W9187" s="3">
        <f t="shared" si="857"/>
        <v>-22.200000000000003</v>
      </c>
      <c r="X9187">
        <v>22.2</v>
      </c>
      <c r="Y9187">
        <v>77.8</v>
      </c>
      <c r="Z9187" s="3">
        <f t="shared" si="858"/>
        <v>-55.599999999999994</v>
      </c>
      <c r="AA9187">
        <v>50</v>
      </c>
      <c r="AB9187">
        <v>50</v>
      </c>
      <c r="AC9187" s="3">
        <f t="shared" si="859"/>
        <v>0</v>
      </c>
      <c r="AD9187" s="3">
        <f t="shared" si="860"/>
        <v>1</v>
      </c>
      <c r="AE9187" s="3" t="s">
        <v>30575</v>
      </c>
      <c r="AF9187" t="b">
        <v>0</v>
      </c>
      <c r="AG9187" s="1">
        <v>44652.467372685183</v>
      </c>
    </row>
    <row r="9188" spans="1:33" ht="34" x14ac:dyDescent="0.2">
      <c r="A9188" t="s">
        <v>26324</v>
      </c>
      <c r="B9188">
        <v>12426</v>
      </c>
      <c r="C9188" s="3" t="s">
        <v>26325</v>
      </c>
      <c r="D9188" t="s">
        <v>26326</v>
      </c>
      <c r="E9188" t="s">
        <v>30137</v>
      </c>
      <c r="F9188" s="9" t="str">
        <f>_xlfn.XLOOKUP(E9188,'Raw Data - Area Code'!A:A,'Raw Data - Area Code'!B:B,"",FALSE)</f>
        <v>Cambridge</v>
      </c>
      <c r="G9188" s="9">
        <v>7748737</v>
      </c>
      <c r="H9188" s="18" t="s">
        <v>34</v>
      </c>
      <c r="I9188" s="20" t="s">
        <v>30235</v>
      </c>
      <c r="J9188" s="8" t="str">
        <f>_xlfn.XLOOKUP(TRIM(I9188),'Raw Data - SIC Code'!A:A,'Raw Data - SIC Code'!C:C,"",FALSE)</f>
        <v>Education</v>
      </c>
      <c r="K9188">
        <v>18</v>
      </c>
      <c r="L9188" s="3">
        <v>20</v>
      </c>
      <c r="O9188">
        <v>0</v>
      </c>
      <c r="P9188">
        <v>0</v>
      </c>
      <c r="Q9188" s="27">
        <v>0</v>
      </c>
      <c r="R9188">
        <v>30</v>
      </c>
      <c r="S9188">
        <v>70</v>
      </c>
      <c r="T9188" s="3">
        <f t="shared" si="856"/>
        <v>-40</v>
      </c>
      <c r="U9188">
        <v>29</v>
      </c>
      <c r="V9188">
        <v>71</v>
      </c>
      <c r="W9188" s="3">
        <f t="shared" si="857"/>
        <v>-42</v>
      </c>
      <c r="X9188">
        <v>31</v>
      </c>
      <c r="Y9188">
        <v>69</v>
      </c>
      <c r="Z9188" s="3">
        <f t="shared" si="858"/>
        <v>-38</v>
      </c>
      <c r="AA9188">
        <v>53</v>
      </c>
      <c r="AB9188">
        <v>47</v>
      </c>
      <c r="AC9188" s="3">
        <f t="shared" si="859"/>
        <v>6</v>
      </c>
      <c r="AD9188" s="3">
        <f t="shared" si="860"/>
        <v>2</v>
      </c>
      <c r="AE9188" s="3" t="s">
        <v>30460</v>
      </c>
      <c r="AF9188" t="b">
        <v>0</v>
      </c>
      <c r="AG9188" s="1">
        <v>44649.493703703702</v>
      </c>
    </row>
    <row r="9189" spans="1:33" x14ac:dyDescent="0.2">
      <c r="A9189" t="s">
        <v>26327</v>
      </c>
      <c r="B9189">
        <v>19066</v>
      </c>
      <c r="C9189" s="3" t="s">
        <v>26328</v>
      </c>
      <c r="D9189" t="s">
        <v>297</v>
      </c>
      <c r="E9189" t="s">
        <v>30228</v>
      </c>
      <c r="F9189" s="9" t="str">
        <f>_xlfn.XLOOKUP(E9189,'Raw Data - Area Code'!A:A,'Raw Data - Area Code'!B:B,"",FALSE)</f>
        <v>Glasgow</v>
      </c>
      <c r="G9189" s="9" t="s">
        <v>26329</v>
      </c>
      <c r="H9189" s="8">
        <v>59140</v>
      </c>
      <c r="I9189" s="20" t="s">
        <v>30301</v>
      </c>
      <c r="J9189" s="8" t="str">
        <f>_xlfn.XLOOKUP(TRIM(I9189),'Raw Data - SIC Code'!A:A,'Raw Data - SIC Code'!C:C,"",FALSE)</f>
        <v>Info &amp; Comms</v>
      </c>
      <c r="K9189">
        <v>33</v>
      </c>
      <c r="L9189" s="3">
        <v>-5</v>
      </c>
      <c r="O9189">
        <v>0</v>
      </c>
      <c r="P9189">
        <v>0</v>
      </c>
      <c r="Q9189" s="27">
        <v>0</v>
      </c>
      <c r="R9189">
        <v>50</v>
      </c>
      <c r="S9189">
        <v>50</v>
      </c>
      <c r="T9189" s="3">
        <f t="shared" si="856"/>
        <v>0</v>
      </c>
      <c r="U9189">
        <v>66</v>
      </c>
      <c r="V9189">
        <v>34</v>
      </c>
      <c r="W9189" s="3">
        <f t="shared" si="857"/>
        <v>32</v>
      </c>
      <c r="X9189">
        <v>25</v>
      </c>
      <c r="Y9189">
        <v>75</v>
      </c>
      <c r="Z9189" s="3">
        <f t="shared" si="858"/>
        <v>-50</v>
      </c>
      <c r="AA9189">
        <v>100</v>
      </c>
      <c r="AB9189">
        <v>0</v>
      </c>
      <c r="AC9189" s="3">
        <f t="shared" si="859"/>
        <v>100</v>
      </c>
      <c r="AD9189" s="3">
        <f t="shared" si="860"/>
        <v>2</v>
      </c>
      <c r="AE9189" s="3" t="s">
        <v>30575</v>
      </c>
      <c r="AF9189" t="b">
        <v>0</v>
      </c>
      <c r="AG9189" s="1">
        <v>44654.870625000003</v>
      </c>
    </row>
    <row r="9190" spans="1:33" x14ac:dyDescent="0.2">
      <c r="A9190" t="s">
        <v>26330</v>
      </c>
      <c r="B9190">
        <v>12433</v>
      </c>
      <c r="C9190" s="3" t="s">
        <v>26331</v>
      </c>
      <c r="D9190" t="s">
        <v>26332</v>
      </c>
      <c r="E9190" t="s">
        <v>30229</v>
      </c>
      <c r="F9190" s="9" t="str">
        <f>_xlfn.XLOOKUP(E9190,'Raw Data - Area Code'!A:A,'Raw Data - Area Code'!B:B,"",FALSE)</f>
        <v>Liverpool</v>
      </c>
      <c r="G9190" s="9">
        <v>35668</v>
      </c>
      <c r="H9190" s="8">
        <v>93110</v>
      </c>
      <c r="I9190" s="20" t="s">
        <v>30236</v>
      </c>
      <c r="J9190" s="8" t="str">
        <f>_xlfn.XLOOKUP(TRIM(I9190),'Raw Data - SIC Code'!A:A,'Raw Data - SIC Code'!C:C,"",FALSE)</f>
        <v>Arts &amp; Recreation</v>
      </c>
      <c r="K9190">
        <v>85.7</v>
      </c>
      <c r="L9190" s="3">
        <v>8.8000000000000007</v>
      </c>
      <c r="M9190">
        <v>94.5</v>
      </c>
      <c r="N9190">
        <v>65.8</v>
      </c>
      <c r="O9190">
        <v>3.3</v>
      </c>
      <c r="P9190">
        <v>0.1</v>
      </c>
      <c r="Q9190" s="27">
        <f>(O9190 - P9190) / (O9190 + P9190) * 100</f>
        <v>94.117647058823522</v>
      </c>
      <c r="R9190">
        <v>60.7</v>
      </c>
      <c r="S9190">
        <v>39.299999999999997</v>
      </c>
      <c r="T9190" s="3">
        <f t="shared" si="856"/>
        <v>21.400000000000006</v>
      </c>
      <c r="U9190">
        <v>61.8</v>
      </c>
      <c r="V9190">
        <v>38.200000000000003</v>
      </c>
      <c r="W9190" s="3">
        <f t="shared" si="857"/>
        <v>23.599999999999994</v>
      </c>
      <c r="X9190">
        <v>62.4</v>
      </c>
      <c r="Y9190">
        <v>37.6</v>
      </c>
      <c r="Z9190" s="3">
        <f t="shared" si="858"/>
        <v>24.799999999999997</v>
      </c>
      <c r="AA9190">
        <v>70.7</v>
      </c>
      <c r="AB9190">
        <v>29.3</v>
      </c>
      <c r="AC9190" s="3">
        <f t="shared" si="859"/>
        <v>41.400000000000006</v>
      </c>
      <c r="AD9190" s="3">
        <f t="shared" si="860"/>
        <v>6</v>
      </c>
      <c r="AE9190" s="3" t="s">
        <v>30462</v>
      </c>
      <c r="AF9190" t="b">
        <v>0</v>
      </c>
      <c r="AG9190" s="1">
        <v>44655.681388888886</v>
      </c>
    </row>
    <row r="9191" spans="1:33" x14ac:dyDescent="0.2">
      <c r="A9191" t="s">
        <v>26333</v>
      </c>
      <c r="B9191">
        <v>17565</v>
      </c>
      <c r="C9191" s="3" t="s">
        <v>26334</v>
      </c>
      <c r="D9191" t="s">
        <v>26335</v>
      </c>
      <c r="E9191" t="s">
        <v>30229</v>
      </c>
      <c r="F9191" s="9" t="str">
        <f>_xlfn.XLOOKUP(E9191,'Raw Data - Area Code'!A:A,'Raw Data - Area Code'!B:B,"",FALSE)</f>
        <v>Liverpool</v>
      </c>
      <c r="G9191" s="9">
        <v>2511501</v>
      </c>
      <c r="H9191" s="8">
        <v>85421</v>
      </c>
      <c r="I9191" s="20" t="s">
        <v>30235</v>
      </c>
      <c r="J9191" s="8" t="str">
        <f>_xlfn.XLOOKUP(TRIM(I9191),'Raw Data - SIC Code'!A:A,'Raw Data - SIC Code'!C:C,"",FALSE)</f>
        <v>Education</v>
      </c>
      <c r="K9191">
        <v>16.7</v>
      </c>
      <c r="L9191" s="3">
        <v>14.6</v>
      </c>
      <c r="O9191">
        <v>0</v>
      </c>
      <c r="P9191">
        <v>0</v>
      </c>
      <c r="Q9191" s="27">
        <v>0</v>
      </c>
      <c r="R9191">
        <v>15.4</v>
      </c>
      <c r="S9191">
        <v>84.6</v>
      </c>
      <c r="T9191" s="3">
        <f t="shared" si="856"/>
        <v>-69.199999999999989</v>
      </c>
      <c r="U9191">
        <v>38</v>
      </c>
      <c r="V9191">
        <v>62</v>
      </c>
      <c r="W9191" s="3">
        <f t="shared" si="857"/>
        <v>-24</v>
      </c>
      <c r="X9191">
        <v>56.4</v>
      </c>
      <c r="Y9191">
        <v>43.6</v>
      </c>
      <c r="Z9191" s="3">
        <f t="shared" si="858"/>
        <v>12.799999999999997</v>
      </c>
      <c r="AA9191">
        <v>54.4</v>
      </c>
      <c r="AB9191">
        <v>45.6</v>
      </c>
      <c r="AC9191" s="3">
        <f t="shared" si="859"/>
        <v>8.7999999999999972</v>
      </c>
      <c r="AD9191" s="3">
        <f t="shared" si="860"/>
        <v>3</v>
      </c>
      <c r="AE9191" s="3" t="s">
        <v>30460</v>
      </c>
      <c r="AF9191" t="b">
        <v>0</v>
      </c>
      <c r="AG9191" s="1">
        <v>44652.434849537036</v>
      </c>
    </row>
    <row r="9192" spans="1:33" ht="34" x14ac:dyDescent="0.2">
      <c r="A9192" t="s">
        <v>26336</v>
      </c>
      <c r="B9192">
        <v>12435</v>
      </c>
      <c r="C9192" s="3" t="s">
        <v>26337</v>
      </c>
      <c r="D9192" t="s">
        <v>26338</v>
      </c>
      <c r="E9192" t="s">
        <v>30121</v>
      </c>
      <c r="F9192" s="9" t="str">
        <f>_xlfn.XLOOKUP(E9192,'Raw Data - Area Code'!A:A,'Raw Data - Area Code'!B:B,"",FALSE)</f>
        <v>Romford</v>
      </c>
      <c r="G9192" s="9"/>
      <c r="H9192" s="18" t="s">
        <v>668</v>
      </c>
      <c r="I9192" s="20">
        <v>84</v>
      </c>
      <c r="J9192" s="8" t="str">
        <f>_xlfn.XLOOKUP(TRIM(I9192),'Raw Data - SIC Code'!A:A,'Raw Data - SIC Code'!C:C,"",FALSE)</f>
        <v>Public Admin</v>
      </c>
      <c r="K9192">
        <v>5.9</v>
      </c>
      <c r="L9192" s="3">
        <v>0</v>
      </c>
      <c r="O9192">
        <v>0</v>
      </c>
      <c r="P9192">
        <v>0</v>
      </c>
      <c r="Q9192" s="27">
        <v>0</v>
      </c>
      <c r="R9192">
        <v>33.299999999999997</v>
      </c>
      <c r="S9192">
        <v>66.7</v>
      </c>
      <c r="T9192" s="3">
        <f t="shared" si="856"/>
        <v>-33.400000000000006</v>
      </c>
      <c r="U9192">
        <v>26.8</v>
      </c>
      <c r="V9192">
        <v>73.2</v>
      </c>
      <c r="W9192" s="3">
        <f t="shared" si="857"/>
        <v>-46.400000000000006</v>
      </c>
      <c r="X9192">
        <v>30.1</v>
      </c>
      <c r="Y9192">
        <v>69.900000000000006</v>
      </c>
      <c r="Z9192" s="3">
        <f t="shared" si="858"/>
        <v>-39.800000000000004</v>
      </c>
      <c r="AA9192">
        <v>34.9</v>
      </c>
      <c r="AB9192">
        <v>65.099999999999994</v>
      </c>
      <c r="AC9192" s="3">
        <f t="shared" si="859"/>
        <v>-30.199999999999992</v>
      </c>
      <c r="AD9192" s="3">
        <f t="shared" si="860"/>
        <v>0</v>
      </c>
      <c r="AE9192" s="3" t="s">
        <v>30462</v>
      </c>
      <c r="AF9192" t="b">
        <v>0</v>
      </c>
      <c r="AG9192" s="1">
        <v>44623.595335648148</v>
      </c>
    </row>
    <row r="9193" spans="1:33" ht="34" x14ac:dyDescent="0.2">
      <c r="A9193" t="s">
        <v>26339</v>
      </c>
      <c r="B9193">
        <v>12437</v>
      </c>
      <c r="C9193" s="3" t="s">
        <v>26340</v>
      </c>
      <c r="D9193" t="s">
        <v>26341</v>
      </c>
      <c r="E9193" t="s">
        <v>30152</v>
      </c>
      <c r="F9193" s="9" t="str">
        <f>_xlfn.XLOOKUP(E9193,'Raw Data - Area Code'!A:A,'Raw Data - Area Code'!B:B,"",FALSE)</f>
        <v>South East London</v>
      </c>
      <c r="G9193" s="9"/>
      <c r="H9193" s="18" t="s">
        <v>668</v>
      </c>
      <c r="I9193" s="20">
        <v>84</v>
      </c>
      <c r="J9193" s="8" t="str">
        <f>_xlfn.XLOOKUP(TRIM(I9193),'Raw Data - SIC Code'!A:A,'Raw Data - SIC Code'!C:C,"",FALSE)</f>
        <v>Public Admin</v>
      </c>
      <c r="K9193">
        <v>-8.4</v>
      </c>
      <c r="L9193" s="3">
        <v>-12</v>
      </c>
      <c r="O9193">
        <v>0</v>
      </c>
      <c r="P9193">
        <v>0</v>
      </c>
      <c r="Q9193" s="27">
        <v>0</v>
      </c>
      <c r="R9193">
        <v>54</v>
      </c>
      <c r="S9193">
        <v>46</v>
      </c>
      <c r="T9193" s="3">
        <f t="shared" si="856"/>
        <v>8</v>
      </c>
      <c r="U9193">
        <v>33</v>
      </c>
      <c r="V9193">
        <v>67</v>
      </c>
      <c r="W9193" s="3">
        <f t="shared" si="857"/>
        <v>-34</v>
      </c>
      <c r="X9193">
        <v>32</v>
      </c>
      <c r="Y9193">
        <v>68</v>
      </c>
      <c r="Z9193" s="3">
        <f t="shared" si="858"/>
        <v>-36</v>
      </c>
      <c r="AA9193">
        <v>33</v>
      </c>
      <c r="AB9193">
        <v>67</v>
      </c>
      <c r="AC9193" s="3">
        <f t="shared" si="859"/>
        <v>-34</v>
      </c>
      <c r="AD9193" s="3">
        <f t="shared" si="860"/>
        <v>1</v>
      </c>
      <c r="AE9193" s="3" t="s">
        <v>30462</v>
      </c>
      <c r="AF9193" t="b">
        <v>0</v>
      </c>
      <c r="AG9193" s="1">
        <v>44650.545011574075</v>
      </c>
    </row>
    <row r="9194" spans="1:33" x14ac:dyDescent="0.2">
      <c r="A9194" t="s">
        <v>26342</v>
      </c>
      <c r="B9194">
        <v>12440</v>
      </c>
      <c r="C9194" s="3" t="s">
        <v>16469</v>
      </c>
      <c r="D9194" t="s">
        <v>11587</v>
      </c>
      <c r="E9194" t="s">
        <v>30145</v>
      </c>
      <c r="F9194" s="9" t="str">
        <f>_xlfn.XLOOKUP(E9194,'Raw Data - Area Code'!A:A,'Raw Data - Area Code'!B:B,"",FALSE)</f>
        <v>East Central London</v>
      </c>
      <c r="G9194" s="9">
        <v>8802553</v>
      </c>
      <c r="H9194" s="8">
        <v>84230</v>
      </c>
      <c r="I9194" s="20" t="s">
        <v>30276</v>
      </c>
      <c r="J9194" s="8" t="str">
        <f>_xlfn.XLOOKUP(TRIM(I9194),'Raw Data - SIC Code'!A:A,'Raw Data - SIC Code'!C:C,"",FALSE)</f>
        <v>Public Admin</v>
      </c>
      <c r="K9194">
        <v>6.4</v>
      </c>
      <c r="L9194" s="3">
        <v>3.9</v>
      </c>
      <c r="O9194">
        <v>0</v>
      </c>
      <c r="P9194">
        <v>0.2</v>
      </c>
      <c r="Q9194" s="27">
        <f>(O9194 - P9194) / (O9194 + P9194) * 100</f>
        <v>-100</v>
      </c>
      <c r="R9194">
        <v>18.100000000000001</v>
      </c>
      <c r="S9194">
        <v>81.900000000000006</v>
      </c>
      <c r="T9194" s="3">
        <f t="shared" si="856"/>
        <v>-63.800000000000004</v>
      </c>
      <c r="U9194">
        <v>33.200000000000003</v>
      </c>
      <c r="V9194">
        <v>66.8</v>
      </c>
      <c r="W9194" s="3">
        <f t="shared" si="857"/>
        <v>-33.599999999999994</v>
      </c>
      <c r="X9194">
        <v>36.700000000000003</v>
      </c>
      <c r="Y9194">
        <v>63.3</v>
      </c>
      <c r="Z9194" s="3">
        <f t="shared" si="858"/>
        <v>-26.599999999999994</v>
      </c>
      <c r="AA9194">
        <v>34.200000000000003</v>
      </c>
      <c r="AB9194">
        <v>65.8</v>
      </c>
      <c r="AC9194" s="3">
        <f t="shared" si="859"/>
        <v>-31.599999999999994</v>
      </c>
      <c r="AD9194" s="3">
        <f t="shared" si="860"/>
        <v>1</v>
      </c>
      <c r="AE9194" s="3" t="s">
        <v>30461</v>
      </c>
      <c r="AF9194" t="b">
        <v>0</v>
      </c>
      <c r="AG9194" s="1">
        <v>44621.679837962962</v>
      </c>
    </row>
    <row r="9195" spans="1:33" x14ac:dyDescent="0.2">
      <c r="A9195" t="s">
        <v>26343</v>
      </c>
      <c r="B9195">
        <v>12441</v>
      </c>
      <c r="C9195" s="3" t="s">
        <v>26344</v>
      </c>
      <c r="D9195" t="s">
        <v>26345</v>
      </c>
      <c r="E9195" t="s">
        <v>30182</v>
      </c>
      <c r="F9195" s="9" t="str">
        <f>_xlfn.XLOOKUP(E9195,'Raw Data - Area Code'!A:A,'Raw Data - Area Code'!B:B,"",FALSE)</f>
        <v>South West London</v>
      </c>
      <c r="G9195" s="9">
        <v>2228978</v>
      </c>
      <c r="H9195" s="8">
        <v>88910</v>
      </c>
      <c r="I9195" s="20" t="s">
        <v>30263</v>
      </c>
      <c r="J9195" s="8" t="str">
        <f>_xlfn.XLOOKUP(TRIM(I9195),'Raw Data - SIC Code'!A:A,'Raw Data - SIC Code'!C:C,"",FALSE)</f>
        <v>Healthcare</v>
      </c>
      <c r="K9195">
        <v>22</v>
      </c>
      <c r="L9195" s="3">
        <v>7.8</v>
      </c>
      <c r="O9195">
        <v>0</v>
      </c>
      <c r="P9195">
        <v>0</v>
      </c>
      <c r="Q9195" s="27">
        <v>0</v>
      </c>
      <c r="R9195">
        <v>4.2</v>
      </c>
      <c r="S9195">
        <v>95.8</v>
      </c>
      <c r="T9195" s="3">
        <f t="shared" si="856"/>
        <v>-91.6</v>
      </c>
      <c r="U9195">
        <v>4.8</v>
      </c>
      <c r="V9195">
        <v>95.2</v>
      </c>
      <c r="W9195" s="3">
        <f t="shared" si="857"/>
        <v>-90.4</v>
      </c>
      <c r="X9195">
        <v>6.7</v>
      </c>
      <c r="Y9195">
        <v>93.3</v>
      </c>
      <c r="Z9195" s="3">
        <f t="shared" si="858"/>
        <v>-86.6</v>
      </c>
      <c r="AA9195">
        <v>11.6</v>
      </c>
      <c r="AB9195">
        <v>88.4</v>
      </c>
      <c r="AC9195" s="3">
        <f t="shared" si="859"/>
        <v>-76.800000000000011</v>
      </c>
      <c r="AD9195" s="3">
        <f t="shared" si="860"/>
        <v>1</v>
      </c>
      <c r="AE9195" s="3" t="s">
        <v>30461</v>
      </c>
      <c r="AF9195" t="b">
        <v>0</v>
      </c>
      <c r="AG9195" s="1">
        <v>44652.528912037036</v>
      </c>
    </row>
    <row r="9196" spans="1:33" x14ac:dyDescent="0.2">
      <c r="A9196" t="s">
        <v>26346</v>
      </c>
      <c r="B9196">
        <v>15634</v>
      </c>
      <c r="C9196" s="3" t="s">
        <v>26347</v>
      </c>
      <c r="D9196" t="s">
        <v>26348</v>
      </c>
      <c r="E9196" t="s">
        <v>30145</v>
      </c>
      <c r="F9196" s="9" t="str">
        <f>_xlfn.XLOOKUP(E9196,'Raw Data - Area Code'!A:A,'Raw Data - Area Code'!B:B,"",FALSE)</f>
        <v>East Central London</v>
      </c>
      <c r="G9196" s="9">
        <v>2128666</v>
      </c>
      <c r="H9196" s="8">
        <v>66120</v>
      </c>
      <c r="I9196" s="20" t="s">
        <v>30254</v>
      </c>
      <c r="J9196" s="8" t="str">
        <f>_xlfn.XLOOKUP(TRIM(I9196),'Raw Data - SIC Code'!A:A,'Raw Data - SIC Code'!C:C,"",FALSE)</f>
        <v>Finance</v>
      </c>
      <c r="K9196">
        <v>13.8</v>
      </c>
      <c r="L9196" s="3">
        <v>22.3</v>
      </c>
      <c r="M9196">
        <v>2.7</v>
      </c>
      <c r="N9196">
        <v>3.6</v>
      </c>
      <c r="O9196">
        <v>90.7</v>
      </c>
      <c r="P9196">
        <v>92.6</v>
      </c>
      <c r="Q9196" s="27">
        <f>(O9196 - P9196) / (O9196 + P9196) * 100</f>
        <v>-1.0365521003818829</v>
      </c>
      <c r="R9196">
        <v>42.1</v>
      </c>
      <c r="S9196">
        <v>57.9</v>
      </c>
      <c r="T9196" s="3">
        <f t="shared" si="856"/>
        <v>-15.799999999999997</v>
      </c>
      <c r="U9196">
        <v>70.7</v>
      </c>
      <c r="V9196">
        <v>29.3</v>
      </c>
      <c r="W9196" s="3">
        <f t="shared" si="857"/>
        <v>41.400000000000006</v>
      </c>
      <c r="X9196">
        <v>77.599999999999994</v>
      </c>
      <c r="Y9196">
        <v>22.4</v>
      </c>
      <c r="Z9196" s="3">
        <f t="shared" si="858"/>
        <v>55.199999999999996</v>
      </c>
      <c r="AA9196">
        <v>73.3</v>
      </c>
      <c r="AB9196">
        <v>26.7</v>
      </c>
      <c r="AC9196" s="3">
        <f t="shared" si="859"/>
        <v>46.599999999999994</v>
      </c>
      <c r="AD9196" s="3">
        <f t="shared" si="860"/>
        <v>4</v>
      </c>
      <c r="AE9196" s="3" t="s">
        <v>30460</v>
      </c>
      <c r="AF9196" t="b">
        <v>0</v>
      </c>
      <c r="AG9196" s="1">
        <v>44652.710439814815</v>
      </c>
    </row>
    <row r="9197" spans="1:33" ht="34" x14ac:dyDescent="0.2">
      <c r="A9197" t="s">
        <v>26349</v>
      </c>
      <c r="B9197">
        <v>15281</v>
      </c>
      <c r="C9197" s="3" t="s">
        <v>26350</v>
      </c>
      <c r="D9197" t="s">
        <v>26351</v>
      </c>
      <c r="E9197" t="s">
        <v>30230</v>
      </c>
      <c r="F9197" s="9" t="str">
        <f>_xlfn.XLOOKUP(E9197,'Raw Data - Area Code'!A:A,'Raw Data - Area Code'!B:B,"",FALSE)</f>
        <v>Manchester</v>
      </c>
      <c r="G9197" s="9">
        <v>9156289</v>
      </c>
      <c r="H9197" s="18" t="s">
        <v>34</v>
      </c>
      <c r="I9197" s="20" t="s">
        <v>30235</v>
      </c>
      <c r="J9197" s="8" t="str">
        <f>_xlfn.XLOOKUP(TRIM(I9197),'Raw Data - SIC Code'!A:A,'Raw Data - SIC Code'!C:C,"",FALSE)</f>
        <v>Education</v>
      </c>
      <c r="K9197">
        <v>12.7</v>
      </c>
      <c r="L9197" s="3">
        <v>8.9</v>
      </c>
      <c r="M9197">
        <v>-59.7</v>
      </c>
      <c r="N9197">
        <v>-59.7</v>
      </c>
      <c r="O9197">
        <v>1.4</v>
      </c>
      <c r="P9197">
        <v>1.2</v>
      </c>
      <c r="Q9197" s="27">
        <f>(O9197 - P9197) / (O9197 + P9197) * 100</f>
        <v>7.6923076923076916</v>
      </c>
      <c r="R9197">
        <v>36</v>
      </c>
      <c r="S9197">
        <v>64</v>
      </c>
      <c r="T9197" s="3">
        <f t="shared" si="856"/>
        <v>-28.000000000000004</v>
      </c>
      <c r="U9197">
        <v>44</v>
      </c>
      <c r="V9197">
        <v>56</v>
      </c>
      <c r="W9197" s="3">
        <f t="shared" si="857"/>
        <v>-12</v>
      </c>
      <c r="X9197">
        <v>54</v>
      </c>
      <c r="Y9197">
        <v>46</v>
      </c>
      <c r="Z9197" s="3">
        <f t="shared" si="858"/>
        <v>8</v>
      </c>
      <c r="AA9197">
        <v>55</v>
      </c>
      <c r="AB9197">
        <v>45</v>
      </c>
      <c r="AC9197" s="3">
        <f t="shared" si="859"/>
        <v>10</v>
      </c>
      <c r="AD9197" s="3">
        <f t="shared" si="860"/>
        <v>4</v>
      </c>
      <c r="AE9197" s="3" t="s">
        <v>30460</v>
      </c>
      <c r="AF9197" t="b">
        <v>0</v>
      </c>
      <c r="AG9197" s="1">
        <v>44603.638807870368</v>
      </c>
    </row>
    <row r="9198" spans="1:33" x14ac:dyDescent="0.2">
      <c r="A9198" t="s">
        <v>26352</v>
      </c>
      <c r="B9198">
        <v>12452</v>
      </c>
      <c r="C9198" s="3" t="s">
        <v>26353</v>
      </c>
      <c r="D9198" t="s">
        <v>26354</v>
      </c>
      <c r="E9198" t="s">
        <v>30144</v>
      </c>
      <c r="F9198" s="9" t="str">
        <f>_xlfn.XLOOKUP(E9198,'Raw Data - Area Code'!A:A,'Raw Data - Area Code'!B:B,"",FALSE)</f>
        <v>Brighton</v>
      </c>
      <c r="G9198" s="9">
        <v>2326410</v>
      </c>
      <c r="H9198" s="8">
        <v>86900</v>
      </c>
      <c r="I9198" s="20" t="s">
        <v>30237</v>
      </c>
      <c r="J9198" s="8" t="str">
        <f>_xlfn.XLOOKUP(TRIM(I9198),'Raw Data - SIC Code'!A:A,'Raw Data - SIC Code'!C:C,"",FALSE)</f>
        <v>Healthcare</v>
      </c>
      <c r="K9198">
        <v>3</v>
      </c>
      <c r="L9198" s="3">
        <v>-8</v>
      </c>
      <c r="O9198">
        <v>0</v>
      </c>
      <c r="P9198">
        <v>0</v>
      </c>
      <c r="Q9198" s="27">
        <v>0</v>
      </c>
      <c r="R9198">
        <v>14</v>
      </c>
      <c r="S9198">
        <v>86</v>
      </c>
      <c r="T9198" s="3">
        <f t="shared" si="856"/>
        <v>-72</v>
      </c>
      <c r="U9198">
        <v>10</v>
      </c>
      <c r="V9198">
        <v>90</v>
      </c>
      <c r="W9198" s="3">
        <f t="shared" si="857"/>
        <v>-80</v>
      </c>
      <c r="X9198">
        <v>10</v>
      </c>
      <c r="Y9198">
        <v>90</v>
      </c>
      <c r="Z9198" s="3">
        <f t="shared" si="858"/>
        <v>-80</v>
      </c>
      <c r="AA9198">
        <v>12</v>
      </c>
      <c r="AB9198">
        <v>88</v>
      </c>
      <c r="AC9198" s="3">
        <f t="shared" si="859"/>
        <v>-76</v>
      </c>
      <c r="AD9198" s="3">
        <f t="shared" si="860"/>
        <v>0</v>
      </c>
      <c r="AE9198" s="3" t="s">
        <v>30575</v>
      </c>
      <c r="AF9198" t="b">
        <v>0</v>
      </c>
      <c r="AG9198" s="1">
        <v>44606.533726851849</v>
      </c>
    </row>
    <row r="9199" spans="1:33" x14ac:dyDescent="0.2">
      <c r="A9199" t="s">
        <v>26355</v>
      </c>
      <c r="B9199">
        <v>18911</v>
      </c>
      <c r="C9199" s="3" t="s">
        <v>26356</v>
      </c>
      <c r="D9199" t="s">
        <v>26357</v>
      </c>
      <c r="E9199" t="s">
        <v>30226</v>
      </c>
      <c r="F9199" s="9" t="str">
        <f>_xlfn.XLOOKUP(E9199,'Raw Data - Area Code'!A:A,'Raw Data - Area Code'!B:B,"",FALSE)</f>
        <v>Birmingham</v>
      </c>
      <c r="G9199" s="9">
        <v>8024396</v>
      </c>
      <c r="H9199" s="8">
        <v>85200</v>
      </c>
      <c r="I9199" s="20" t="s">
        <v>30235</v>
      </c>
      <c r="J9199" s="8" t="str">
        <f>_xlfn.XLOOKUP(TRIM(I9199),'Raw Data - SIC Code'!A:A,'Raw Data - SIC Code'!C:C,"",FALSE)</f>
        <v>Education</v>
      </c>
      <c r="K9199">
        <v>13.7</v>
      </c>
      <c r="L9199" s="3">
        <v>11.2</v>
      </c>
      <c r="O9199">
        <v>0</v>
      </c>
      <c r="P9199">
        <v>0</v>
      </c>
      <c r="Q9199" s="27">
        <v>0</v>
      </c>
      <c r="R9199">
        <v>2.9</v>
      </c>
      <c r="S9199">
        <v>97.1</v>
      </c>
      <c r="T9199" s="3">
        <f t="shared" si="856"/>
        <v>-94.199999999999989</v>
      </c>
      <c r="U9199">
        <v>7.1</v>
      </c>
      <c r="V9199">
        <v>92.9</v>
      </c>
      <c r="W9199" s="3">
        <f t="shared" si="857"/>
        <v>-85.800000000000011</v>
      </c>
      <c r="X9199">
        <v>5.7</v>
      </c>
      <c r="Y9199">
        <v>94.3</v>
      </c>
      <c r="Z9199" s="3">
        <f t="shared" si="858"/>
        <v>-88.6</v>
      </c>
      <c r="AA9199">
        <v>11.6</v>
      </c>
      <c r="AB9199">
        <v>88.4</v>
      </c>
      <c r="AC9199" s="3">
        <f t="shared" si="859"/>
        <v>-76.800000000000011</v>
      </c>
      <c r="AD9199" s="3">
        <f t="shared" si="860"/>
        <v>1</v>
      </c>
      <c r="AE9199" s="3" t="s">
        <v>30460</v>
      </c>
      <c r="AF9199" t="b">
        <v>0</v>
      </c>
      <c r="AG9199" s="1">
        <v>44621.391342592593</v>
      </c>
    </row>
    <row r="9200" spans="1:33" ht="34" x14ac:dyDescent="0.2">
      <c r="A9200" t="s">
        <v>26358</v>
      </c>
      <c r="B9200">
        <v>10713</v>
      </c>
      <c r="C9200" s="3" t="s">
        <v>26359</v>
      </c>
      <c r="D9200" t="s">
        <v>26360</v>
      </c>
      <c r="E9200" t="s">
        <v>30147</v>
      </c>
      <c r="F9200" s="9" t="str">
        <f>_xlfn.XLOOKUP(E9200,'Raw Data - Area Code'!A:A,'Raw Data - Area Code'!B:B,"",FALSE)</f>
        <v>Leicester</v>
      </c>
      <c r="G9200" s="9">
        <v>9079258</v>
      </c>
      <c r="H9200" s="18" t="s">
        <v>34</v>
      </c>
      <c r="I9200" s="20" t="s">
        <v>30235</v>
      </c>
      <c r="J9200" s="8" t="str">
        <f>_xlfn.XLOOKUP(TRIM(I9200),'Raw Data - SIC Code'!A:A,'Raw Data - SIC Code'!C:C,"",FALSE)</f>
        <v>Education</v>
      </c>
      <c r="K9200">
        <v>13.6</v>
      </c>
      <c r="L9200" s="3">
        <v>17.7</v>
      </c>
      <c r="O9200">
        <v>0</v>
      </c>
      <c r="P9200">
        <v>0</v>
      </c>
      <c r="Q9200" s="27">
        <v>0</v>
      </c>
      <c r="R9200">
        <v>6.9</v>
      </c>
      <c r="S9200">
        <v>93.1</v>
      </c>
      <c r="T9200" s="3">
        <f t="shared" si="856"/>
        <v>-86.199999999999989</v>
      </c>
      <c r="U9200">
        <v>20.9</v>
      </c>
      <c r="V9200">
        <v>79.099999999999994</v>
      </c>
      <c r="W9200" s="3">
        <f t="shared" si="857"/>
        <v>-58.199999999999996</v>
      </c>
      <c r="X9200">
        <v>19.100000000000001</v>
      </c>
      <c r="Y9200">
        <v>80.900000000000006</v>
      </c>
      <c r="Z9200" s="3">
        <f t="shared" si="858"/>
        <v>-61.8</v>
      </c>
      <c r="AA9200">
        <v>21.4</v>
      </c>
      <c r="AB9200">
        <v>78.599999999999994</v>
      </c>
      <c r="AC9200" s="3">
        <f t="shared" si="859"/>
        <v>-57.199999999999996</v>
      </c>
      <c r="AD9200" s="3">
        <f t="shared" si="860"/>
        <v>1</v>
      </c>
      <c r="AE9200" s="3" t="s">
        <v>30461</v>
      </c>
      <c r="AF9200" t="b">
        <v>0</v>
      </c>
      <c r="AG9200" s="1">
        <v>44650.651666666665</v>
      </c>
    </row>
    <row r="9201" spans="1:33" x14ac:dyDescent="0.2">
      <c r="A9201" t="s">
        <v>26361</v>
      </c>
      <c r="B9201">
        <v>12455</v>
      </c>
      <c r="C9201" s="3" t="s">
        <v>26362</v>
      </c>
      <c r="D9201" t="s">
        <v>3355</v>
      </c>
      <c r="E9201" t="s">
        <v>30152</v>
      </c>
      <c r="F9201" s="9" t="str">
        <f>_xlfn.XLOOKUP(E9201,'Raw Data - Area Code'!A:A,'Raw Data - Area Code'!B:B,"",FALSE)</f>
        <v>South East London</v>
      </c>
      <c r="G9201" s="9">
        <v>36142</v>
      </c>
      <c r="H9201" s="8">
        <v>94120</v>
      </c>
      <c r="I9201" s="20" t="s">
        <v>30246</v>
      </c>
      <c r="J9201" s="8" t="str">
        <f>_xlfn.XLOOKUP(TRIM(I9201),'Raw Data - SIC Code'!A:A,'Raw Data - SIC Code'!C:C,"",FALSE)</f>
        <v>General Services</v>
      </c>
      <c r="K9201">
        <v>22.1</v>
      </c>
      <c r="L9201" s="3">
        <v>22.8</v>
      </c>
      <c r="M9201">
        <v>40.299999999999997</v>
      </c>
      <c r="N9201">
        <v>38.6</v>
      </c>
      <c r="O9201">
        <v>91.1</v>
      </c>
      <c r="P9201">
        <v>93.5</v>
      </c>
      <c r="Q9201" s="27">
        <f>(O9201 - P9201) / (O9201 + P9201) * 100</f>
        <v>-1.3001083423618667</v>
      </c>
      <c r="R9201">
        <v>33</v>
      </c>
      <c r="S9201">
        <v>67</v>
      </c>
      <c r="T9201" s="3">
        <f t="shared" si="856"/>
        <v>-34</v>
      </c>
      <c r="U9201">
        <v>30</v>
      </c>
      <c r="V9201">
        <v>70</v>
      </c>
      <c r="W9201" s="3">
        <f t="shared" si="857"/>
        <v>-40</v>
      </c>
      <c r="X9201">
        <v>45</v>
      </c>
      <c r="Y9201">
        <v>55</v>
      </c>
      <c r="Z9201" s="3">
        <f t="shared" si="858"/>
        <v>-10</v>
      </c>
      <c r="AA9201">
        <v>51</v>
      </c>
      <c r="AB9201">
        <v>49</v>
      </c>
      <c r="AC9201" s="3">
        <f t="shared" si="859"/>
        <v>2</v>
      </c>
      <c r="AD9201" s="3">
        <f t="shared" si="860"/>
        <v>2</v>
      </c>
      <c r="AE9201" s="3" t="s">
        <v>30461</v>
      </c>
      <c r="AF9201" t="b">
        <v>0</v>
      </c>
      <c r="AG9201" s="1">
        <v>44642.386701388888</v>
      </c>
    </row>
    <row r="9202" spans="1:33" x14ac:dyDescent="0.2">
      <c r="A9202" t="s">
        <v>26363</v>
      </c>
      <c r="B9202">
        <v>12456</v>
      </c>
      <c r="C9202" s="3" t="s">
        <v>26364</v>
      </c>
      <c r="D9202" t="s">
        <v>26365</v>
      </c>
      <c r="E9202" t="s">
        <v>30229</v>
      </c>
      <c r="F9202" s="9" t="str">
        <f>_xlfn.XLOOKUP(E9202,'Raw Data - Area Code'!A:A,'Raw Data - Area Code'!B:B,"",FALSE)</f>
        <v>Liverpool</v>
      </c>
      <c r="G9202" s="9">
        <v>6654276</v>
      </c>
      <c r="H9202" s="8">
        <v>85310</v>
      </c>
      <c r="I9202" s="20" t="s">
        <v>30235</v>
      </c>
      <c r="J9202" s="8" t="str">
        <f>_xlfn.XLOOKUP(TRIM(I9202),'Raw Data - SIC Code'!A:A,'Raw Data - SIC Code'!C:C,"",FALSE)</f>
        <v>Education</v>
      </c>
      <c r="K9202">
        <v>2</v>
      </c>
      <c r="L9202" s="3">
        <v>0</v>
      </c>
      <c r="O9202">
        <v>0</v>
      </c>
      <c r="P9202">
        <v>0</v>
      </c>
      <c r="Q9202" s="27">
        <v>0</v>
      </c>
      <c r="R9202">
        <v>44</v>
      </c>
      <c r="S9202">
        <v>56</v>
      </c>
      <c r="T9202" s="3">
        <f t="shared" si="856"/>
        <v>-12</v>
      </c>
      <c r="U9202">
        <v>30</v>
      </c>
      <c r="V9202">
        <v>70</v>
      </c>
      <c r="W9202" s="3">
        <f t="shared" si="857"/>
        <v>-40</v>
      </c>
      <c r="X9202">
        <v>31</v>
      </c>
      <c r="Y9202">
        <v>69</v>
      </c>
      <c r="Z9202" s="3">
        <f t="shared" si="858"/>
        <v>-38</v>
      </c>
      <c r="AA9202">
        <v>46</v>
      </c>
      <c r="AB9202">
        <v>54</v>
      </c>
      <c r="AC9202" s="3">
        <f t="shared" si="859"/>
        <v>-8</v>
      </c>
      <c r="AD9202" s="3">
        <f t="shared" si="860"/>
        <v>0</v>
      </c>
      <c r="AE9202" s="3" t="s">
        <v>30575</v>
      </c>
      <c r="AF9202" t="b">
        <v>0</v>
      </c>
      <c r="AG9202" s="1">
        <v>44652.559571759259</v>
      </c>
    </row>
    <row r="9203" spans="1:33" x14ac:dyDescent="0.2">
      <c r="A9203" t="s">
        <v>26366</v>
      </c>
      <c r="B9203">
        <v>18848</v>
      </c>
      <c r="C9203" s="3" t="s">
        <v>26367</v>
      </c>
      <c r="D9203" t="s">
        <v>26368</v>
      </c>
      <c r="E9203" t="s">
        <v>30141</v>
      </c>
      <c r="F9203" s="9" t="str">
        <f>_xlfn.XLOOKUP(E9203,'Raw Data - Area Code'!A:A,'Raw Data - Area Code'!B:B,"",FALSE)</f>
        <v>Walsall</v>
      </c>
      <c r="G9203" s="9">
        <v>7611347</v>
      </c>
      <c r="H9203" s="8">
        <v>85310</v>
      </c>
      <c r="I9203" s="20" t="s">
        <v>30235</v>
      </c>
      <c r="J9203" s="8" t="str">
        <f>_xlfn.XLOOKUP(TRIM(I9203),'Raw Data - SIC Code'!A:A,'Raw Data - SIC Code'!C:C,"",FALSE)</f>
        <v>Education</v>
      </c>
      <c r="K9203">
        <v>22</v>
      </c>
      <c r="L9203" s="3">
        <v>33</v>
      </c>
      <c r="O9203">
        <v>0</v>
      </c>
      <c r="P9203">
        <v>0</v>
      </c>
      <c r="Q9203" s="27">
        <v>0</v>
      </c>
      <c r="R9203">
        <v>13</v>
      </c>
      <c r="S9203">
        <v>87</v>
      </c>
      <c r="T9203" s="3">
        <f t="shared" si="856"/>
        <v>-74</v>
      </c>
      <c r="U9203">
        <v>20</v>
      </c>
      <c r="V9203">
        <v>80</v>
      </c>
      <c r="W9203" s="3">
        <f t="shared" si="857"/>
        <v>-60</v>
      </c>
      <c r="X9203">
        <v>35</v>
      </c>
      <c r="Y9203">
        <v>65</v>
      </c>
      <c r="Z9203" s="3">
        <f t="shared" si="858"/>
        <v>-30</v>
      </c>
      <c r="AA9203">
        <v>43</v>
      </c>
      <c r="AB9203">
        <v>57</v>
      </c>
      <c r="AC9203" s="3">
        <f t="shared" si="859"/>
        <v>-14.000000000000002</v>
      </c>
      <c r="AD9203" s="3">
        <f t="shared" si="860"/>
        <v>1</v>
      </c>
      <c r="AE9203" s="3" t="s">
        <v>30461</v>
      </c>
      <c r="AF9203" t="b">
        <v>0</v>
      </c>
      <c r="AG9203" s="1">
        <v>44473.538043981483</v>
      </c>
    </row>
    <row r="9204" spans="1:33" x14ac:dyDescent="0.2">
      <c r="A9204" t="s">
        <v>26369</v>
      </c>
      <c r="B9204">
        <v>12457</v>
      </c>
      <c r="C9204" s="3" t="s">
        <v>26370</v>
      </c>
      <c r="D9204" t="s">
        <v>16875</v>
      </c>
      <c r="E9204" t="s">
        <v>30229</v>
      </c>
      <c r="F9204" s="9" t="str">
        <f>_xlfn.XLOOKUP(E9204,'Raw Data - Area Code'!A:A,'Raw Data - Area Code'!B:B,"",FALSE)</f>
        <v>Liverpool</v>
      </c>
      <c r="G9204" s="9">
        <v>7438262</v>
      </c>
      <c r="H9204" s="8">
        <v>50300</v>
      </c>
      <c r="I9204" s="20" t="s">
        <v>30305</v>
      </c>
      <c r="J9204" s="8" t="str">
        <f>_xlfn.XLOOKUP(TRIM(I9204),'Raw Data - SIC Code'!A:A,'Raw Data - SIC Code'!C:C,"",FALSE)</f>
        <v>Logistics</v>
      </c>
      <c r="K9204">
        <v>20</v>
      </c>
      <c r="L9204" s="3">
        <v>14.8</v>
      </c>
      <c r="M9204">
        <v>49.3</v>
      </c>
      <c r="N9204">
        <v>17.399999999999999</v>
      </c>
      <c r="O9204">
        <v>3.6</v>
      </c>
      <c r="P9204">
        <v>0.4</v>
      </c>
      <c r="Q9204" s="27">
        <f>(O9204 - P9204) / (O9204 + P9204) * 100</f>
        <v>80</v>
      </c>
      <c r="R9204">
        <v>82.5</v>
      </c>
      <c r="S9204">
        <v>17.5</v>
      </c>
      <c r="T9204" s="3">
        <f t="shared" si="856"/>
        <v>65</v>
      </c>
      <c r="U9204">
        <v>87.3</v>
      </c>
      <c r="V9204">
        <v>12.7</v>
      </c>
      <c r="W9204" s="3">
        <f t="shared" si="857"/>
        <v>74.599999999999994</v>
      </c>
      <c r="X9204">
        <v>87.3</v>
      </c>
      <c r="Y9204">
        <v>12.7</v>
      </c>
      <c r="Z9204" s="3">
        <f t="shared" si="858"/>
        <v>74.599999999999994</v>
      </c>
      <c r="AA9204">
        <v>95.2</v>
      </c>
      <c r="AB9204">
        <v>4.8</v>
      </c>
      <c r="AC9204" s="3">
        <f t="shared" si="859"/>
        <v>90.4</v>
      </c>
      <c r="AD9204" s="3">
        <f t="shared" si="860"/>
        <v>6</v>
      </c>
      <c r="AE9204" s="3" t="s">
        <v>30460</v>
      </c>
      <c r="AF9204" t="b">
        <v>0</v>
      </c>
      <c r="AG9204" s="1">
        <v>44655.403356481482</v>
      </c>
    </row>
    <row r="9205" spans="1:33" ht="51" x14ac:dyDescent="0.2">
      <c r="A9205" t="s">
        <v>26371</v>
      </c>
      <c r="B9205">
        <v>12467</v>
      </c>
      <c r="C9205" s="3" t="s">
        <v>26372</v>
      </c>
      <c r="D9205" t="s">
        <v>26373</v>
      </c>
      <c r="E9205" t="s">
        <v>30115</v>
      </c>
      <c r="F9205" s="9" t="str">
        <f>_xlfn.XLOOKUP(E9205,'Raw Data - Area Code'!A:A,'Raw Data - Area Code'!B:B,"",FALSE)</f>
        <v>Wakefield</v>
      </c>
      <c r="G9205" s="9">
        <v>7521584</v>
      </c>
      <c r="H9205" s="18" t="s">
        <v>26374</v>
      </c>
      <c r="I9205" s="20" t="s">
        <v>30235</v>
      </c>
      <c r="J9205" s="8" t="str">
        <f>_xlfn.XLOOKUP(TRIM(I9205),'Raw Data - SIC Code'!A:A,'Raw Data - SIC Code'!C:C,"",FALSE)</f>
        <v>Education</v>
      </c>
      <c r="K9205">
        <v>16.8</v>
      </c>
      <c r="L9205" s="3">
        <v>34</v>
      </c>
      <c r="O9205">
        <v>0</v>
      </c>
      <c r="P9205">
        <v>0</v>
      </c>
      <c r="Q9205" s="27">
        <v>0</v>
      </c>
      <c r="R9205">
        <v>18.100000000000001</v>
      </c>
      <c r="S9205">
        <v>81.900000000000006</v>
      </c>
      <c r="T9205" s="3">
        <f t="shared" si="856"/>
        <v>-63.800000000000004</v>
      </c>
      <c r="U9205">
        <v>18.899999999999999</v>
      </c>
      <c r="V9205">
        <v>81.099999999999994</v>
      </c>
      <c r="W9205" s="3">
        <f t="shared" si="857"/>
        <v>-62.2</v>
      </c>
      <c r="X9205">
        <v>30.5</v>
      </c>
      <c r="Y9205">
        <v>69.5</v>
      </c>
      <c r="Z9205" s="3">
        <f t="shared" si="858"/>
        <v>-39</v>
      </c>
      <c r="AA9205">
        <v>30.5</v>
      </c>
      <c r="AB9205">
        <v>69.5</v>
      </c>
      <c r="AC9205" s="3">
        <f t="shared" si="859"/>
        <v>-39</v>
      </c>
      <c r="AD9205" s="3">
        <f t="shared" si="860"/>
        <v>1</v>
      </c>
      <c r="AE9205" s="3" t="s">
        <v>30460</v>
      </c>
      <c r="AF9205" t="b">
        <v>0</v>
      </c>
      <c r="AG9205" s="1">
        <v>44601.616736111115</v>
      </c>
    </row>
    <row r="9206" spans="1:33" x14ac:dyDescent="0.2">
      <c r="A9206" t="s">
        <v>26375</v>
      </c>
      <c r="B9206">
        <v>12460</v>
      </c>
      <c r="C9206" s="3" t="s">
        <v>26376</v>
      </c>
      <c r="D9206" t="s">
        <v>17930</v>
      </c>
      <c r="E9206" t="s">
        <v>30133</v>
      </c>
      <c r="F9206" s="9" t="str">
        <f>_xlfn.XLOOKUP(E9206,'Raw Data - Area Code'!A:A,'Raw Data - Area Code'!B:B,"",FALSE)</f>
        <v>Coventry</v>
      </c>
      <c r="G9206" s="9" t="s">
        <v>26377</v>
      </c>
      <c r="H9206" s="8"/>
      <c r="I9206" s="20" t="s">
        <v>30311</v>
      </c>
      <c r="J9206" s="8" t="str">
        <f>_xlfn.XLOOKUP(TRIM(I9206),'Raw Data - SIC Code'!A:A,'Raw Data - SIC Code'!C:C,"",FALSE)</f>
        <v>Domestic Services</v>
      </c>
      <c r="K9206">
        <v>13.8</v>
      </c>
      <c r="L9206" s="3">
        <v>2.2000000000000002</v>
      </c>
      <c r="M9206">
        <v>35.200000000000003</v>
      </c>
      <c r="N9206">
        <v>8</v>
      </c>
      <c r="O9206">
        <v>84</v>
      </c>
      <c r="P9206">
        <v>83.4</v>
      </c>
      <c r="Q9206" s="27">
        <f>(O9206 - P9206) / (O9206 + P9206) * 100</f>
        <v>0.35842293906809691</v>
      </c>
      <c r="R9206">
        <v>30</v>
      </c>
      <c r="S9206">
        <v>70</v>
      </c>
      <c r="T9206" s="3">
        <f t="shared" si="856"/>
        <v>-40</v>
      </c>
      <c r="U9206">
        <v>26</v>
      </c>
      <c r="V9206">
        <v>74</v>
      </c>
      <c r="W9206" s="3">
        <f t="shared" si="857"/>
        <v>-48</v>
      </c>
      <c r="X9206">
        <v>27</v>
      </c>
      <c r="Y9206">
        <v>73</v>
      </c>
      <c r="Z9206" s="3">
        <f t="shared" si="858"/>
        <v>-46</v>
      </c>
      <c r="AA9206">
        <v>43</v>
      </c>
      <c r="AB9206">
        <v>57</v>
      </c>
      <c r="AC9206" s="3">
        <f t="shared" si="859"/>
        <v>-14.000000000000002</v>
      </c>
      <c r="AD9206" s="3">
        <f t="shared" si="860"/>
        <v>2</v>
      </c>
      <c r="AE9206" s="3" t="s">
        <v>30463</v>
      </c>
      <c r="AF9206" t="b">
        <v>0</v>
      </c>
      <c r="AG9206" s="1">
        <v>44417.578356481485</v>
      </c>
    </row>
    <row r="9207" spans="1:33" x14ac:dyDescent="0.2">
      <c r="A9207" t="s">
        <v>26378</v>
      </c>
      <c r="B9207">
        <v>12462</v>
      </c>
      <c r="C9207" s="3" t="s">
        <v>26379</v>
      </c>
      <c r="D9207" t="s">
        <v>18685</v>
      </c>
      <c r="E9207" t="s">
        <v>30133</v>
      </c>
      <c r="F9207" s="9" t="str">
        <f>_xlfn.XLOOKUP(E9207,'Raw Data - Area Code'!A:A,'Raw Data - Area Code'!B:B,"",FALSE)</f>
        <v>Coventry</v>
      </c>
      <c r="G9207" s="9">
        <v>7191874</v>
      </c>
      <c r="H9207" s="8">
        <v>85310</v>
      </c>
      <c r="I9207" s="20" t="s">
        <v>30235</v>
      </c>
      <c r="J9207" s="8" t="str">
        <f>_xlfn.XLOOKUP(TRIM(I9207),'Raw Data - SIC Code'!A:A,'Raw Data - SIC Code'!C:C,"",FALSE)</f>
        <v>Education</v>
      </c>
      <c r="K9207">
        <v>16.5</v>
      </c>
      <c r="L9207" s="3">
        <v>15.6</v>
      </c>
      <c r="O9207">
        <v>0</v>
      </c>
      <c r="P9207">
        <v>0</v>
      </c>
      <c r="Q9207" s="27">
        <v>0</v>
      </c>
      <c r="R9207">
        <v>22</v>
      </c>
      <c r="S9207">
        <v>78</v>
      </c>
      <c r="T9207" s="3">
        <f t="shared" si="856"/>
        <v>-56.000000000000007</v>
      </c>
      <c r="U9207">
        <v>23</v>
      </c>
      <c r="V9207">
        <v>77</v>
      </c>
      <c r="W9207" s="3">
        <f t="shared" si="857"/>
        <v>-54</v>
      </c>
      <c r="X9207">
        <v>36</v>
      </c>
      <c r="Y9207">
        <v>64</v>
      </c>
      <c r="Z9207" s="3">
        <f t="shared" si="858"/>
        <v>-28.000000000000004</v>
      </c>
      <c r="AA9207">
        <v>40</v>
      </c>
      <c r="AB9207">
        <v>60</v>
      </c>
      <c r="AC9207" s="3">
        <f t="shared" si="859"/>
        <v>-20</v>
      </c>
      <c r="AD9207" s="3">
        <f t="shared" si="860"/>
        <v>1</v>
      </c>
      <c r="AE9207" s="3" t="s">
        <v>30460</v>
      </c>
      <c r="AF9207" t="b">
        <v>0</v>
      </c>
      <c r="AG9207" s="1">
        <v>44630.623101851852</v>
      </c>
    </row>
    <row r="9208" spans="1:33" x14ac:dyDescent="0.2">
      <c r="A9208" t="s">
        <v>26380</v>
      </c>
      <c r="B9208">
        <v>12463</v>
      </c>
      <c r="C9208" s="3" t="s">
        <v>1803</v>
      </c>
      <c r="D9208" t="s">
        <v>1804</v>
      </c>
      <c r="E9208" t="s">
        <v>30143</v>
      </c>
      <c r="F9208" s="9" t="str">
        <f>_xlfn.XLOOKUP(E9208,'Raw Data - Area Code'!A:A,'Raw Data - Area Code'!B:B,"",FALSE)</f>
        <v>West Central London</v>
      </c>
      <c r="G9208" s="9">
        <v>3390258</v>
      </c>
      <c r="H9208" s="8">
        <v>59111</v>
      </c>
      <c r="I9208" s="20" t="s">
        <v>30301</v>
      </c>
      <c r="J9208" s="8" t="str">
        <f>_xlfn.XLOOKUP(TRIM(I9208),'Raw Data - SIC Code'!A:A,'Raw Data - SIC Code'!C:C,"",FALSE)</f>
        <v>Info &amp; Comms</v>
      </c>
      <c r="K9208">
        <v>24.5</v>
      </c>
      <c r="L9208" s="3">
        <v>26.8</v>
      </c>
      <c r="M9208">
        <v>33.799999999999997</v>
      </c>
      <c r="N9208">
        <v>22.5</v>
      </c>
      <c r="O9208">
        <v>25</v>
      </c>
      <c r="P9208">
        <v>38.700000000000003</v>
      </c>
      <c r="Q9208" s="27">
        <f>(O9208 - P9208) / (O9208 + P9208) * 100</f>
        <v>-21.507064364207228</v>
      </c>
      <c r="R9208">
        <v>58</v>
      </c>
      <c r="S9208">
        <v>42</v>
      </c>
      <c r="T9208" s="3">
        <f t="shared" si="856"/>
        <v>16</v>
      </c>
      <c r="U9208">
        <v>50.7</v>
      </c>
      <c r="V9208">
        <v>49.3</v>
      </c>
      <c r="W9208" s="3">
        <f t="shared" si="857"/>
        <v>1.4000000000000057</v>
      </c>
      <c r="X9208">
        <v>78.3</v>
      </c>
      <c r="Y9208">
        <v>21.7</v>
      </c>
      <c r="Z9208" s="3">
        <f t="shared" si="858"/>
        <v>56.599999999999994</v>
      </c>
      <c r="AA9208">
        <v>81.2</v>
      </c>
      <c r="AB9208">
        <v>18.8</v>
      </c>
      <c r="AC9208" s="3">
        <f t="shared" si="859"/>
        <v>62.400000000000013</v>
      </c>
      <c r="AD9208" s="3">
        <f t="shared" si="860"/>
        <v>5</v>
      </c>
      <c r="AE9208" s="3" t="s">
        <v>30460</v>
      </c>
      <c r="AF9208" t="b">
        <v>0</v>
      </c>
      <c r="AG9208" s="1">
        <v>44652.637395833335</v>
      </c>
    </row>
    <row r="9209" spans="1:33" ht="34" x14ac:dyDescent="0.2">
      <c r="A9209" t="s">
        <v>26381</v>
      </c>
      <c r="B9209">
        <v>12464</v>
      </c>
      <c r="C9209" s="3" t="s">
        <v>26382</v>
      </c>
      <c r="D9209" t="s">
        <v>26383</v>
      </c>
      <c r="E9209" t="s">
        <v>30159</v>
      </c>
      <c r="F9209" s="9" t="str">
        <f>_xlfn.XLOOKUP(E9209,'Raw Data - Area Code'!A:A,'Raw Data - Area Code'!B:B,"",FALSE)</f>
        <v>North West London</v>
      </c>
      <c r="G9209" s="9">
        <v>3404450</v>
      </c>
      <c r="H9209" s="18" t="s">
        <v>34</v>
      </c>
      <c r="I9209" s="20" t="s">
        <v>30235</v>
      </c>
      <c r="J9209" s="8" t="str">
        <f>_xlfn.XLOOKUP(TRIM(I9209),'Raw Data - SIC Code'!A:A,'Raw Data - SIC Code'!C:C,"",FALSE)</f>
        <v>Education</v>
      </c>
      <c r="K9209">
        <v>13.2</v>
      </c>
      <c r="L9209" s="3">
        <v>29.1</v>
      </c>
      <c r="O9209">
        <v>0</v>
      </c>
      <c r="P9209">
        <v>0</v>
      </c>
      <c r="Q9209" s="27">
        <v>0</v>
      </c>
      <c r="R9209">
        <v>35</v>
      </c>
      <c r="S9209">
        <v>65</v>
      </c>
      <c r="T9209" s="3">
        <f t="shared" si="856"/>
        <v>-30</v>
      </c>
      <c r="U9209">
        <v>28</v>
      </c>
      <c r="V9209">
        <v>72</v>
      </c>
      <c r="W9209" s="3">
        <f t="shared" si="857"/>
        <v>-44</v>
      </c>
      <c r="X9209">
        <v>35</v>
      </c>
      <c r="Y9209">
        <v>65</v>
      </c>
      <c r="Z9209" s="3">
        <f t="shared" si="858"/>
        <v>-30</v>
      </c>
      <c r="AA9209">
        <v>46</v>
      </c>
      <c r="AB9209">
        <v>54</v>
      </c>
      <c r="AC9209" s="3">
        <f t="shared" si="859"/>
        <v>-8</v>
      </c>
      <c r="AD9209" s="3">
        <f t="shared" si="860"/>
        <v>1</v>
      </c>
      <c r="AE9209" s="3" t="s">
        <v>30460</v>
      </c>
      <c r="AF9209" t="b">
        <v>0</v>
      </c>
      <c r="AG9209" s="1">
        <v>44648.630289351851</v>
      </c>
    </row>
    <row r="9210" spans="1:33" ht="34" x14ac:dyDescent="0.2">
      <c r="A9210" t="s">
        <v>26384</v>
      </c>
      <c r="B9210">
        <v>12468</v>
      </c>
      <c r="C9210" s="3" t="s">
        <v>26385</v>
      </c>
      <c r="D9210" t="s">
        <v>26386</v>
      </c>
      <c r="E9210" t="s">
        <v>30227</v>
      </c>
      <c r="F9210" s="9" t="str">
        <f>_xlfn.XLOOKUP(E9210,'Raw Data - Area Code'!A:A,'Raw Data - Area Code'!B:B,"",FALSE)</f>
        <v>East London</v>
      </c>
      <c r="G9210" s="9">
        <v>4468267</v>
      </c>
      <c r="H9210" s="18" t="s">
        <v>34</v>
      </c>
      <c r="I9210" s="20" t="s">
        <v>30235</v>
      </c>
      <c r="J9210" s="8" t="str">
        <f>_xlfn.XLOOKUP(TRIM(I9210),'Raw Data - SIC Code'!A:A,'Raw Data - SIC Code'!C:C,"",FALSE)</f>
        <v>Education</v>
      </c>
      <c r="K9210">
        <v>15</v>
      </c>
      <c r="L9210" s="3">
        <v>14.4</v>
      </c>
      <c r="O9210">
        <v>0</v>
      </c>
      <c r="P9210">
        <v>0</v>
      </c>
      <c r="Q9210" s="27">
        <v>0</v>
      </c>
      <c r="R9210">
        <v>20</v>
      </c>
      <c r="S9210">
        <v>80</v>
      </c>
      <c r="T9210" s="3">
        <f t="shared" si="856"/>
        <v>-60</v>
      </c>
      <c r="U9210">
        <v>37</v>
      </c>
      <c r="V9210">
        <v>63</v>
      </c>
      <c r="W9210" s="3">
        <f t="shared" si="857"/>
        <v>-26</v>
      </c>
      <c r="X9210">
        <v>31</v>
      </c>
      <c r="Y9210">
        <v>69</v>
      </c>
      <c r="Z9210" s="3">
        <f t="shared" si="858"/>
        <v>-38</v>
      </c>
      <c r="AA9210">
        <v>40</v>
      </c>
      <c r="AB9210">
        <v>60</v>
      </c>
      <c r="AC9210" s="3">
        <f t="shared" si="859"/>
        <v>-20</v>
      </c>
      <c r="AD9210" s="3">
        <f t="shared" si="860"/>
        <v>1</v>
      </c>
      <c r="AE9210" s="3" t="s">
        <v>30460</v>
      </c>
      <c r="AF9210" t="b">
        <v>0</v>
      </c>
      <c r="AG9210" s="1">
        <v>44638.644293981481</v>
      </c>
    </row>
    <row r="9211" spans="1:33" x14ac:dyDescent="0.2">
      <c r="A9211" t="s">
        <v>26387</v>
      </c>
      <c r="B9211">
        <v>12471</v>
      </c>
      <c r="C9211" s="3" t="s">
        <v>26388</v>
      </c>
      <c r="D9211" t="s">
        <v>26389</v>
      </c>
      <c r="E9211" t="s">
        <v>30228</v>
      </c>
      <c r="F9211" s="9" t="str">
        <f>_xlfn.XLOOKUP(E9211,'Raw Data - Area Code'!A:A,'Raw Data - Area Code'!B:B,"",FALSE)</f>
        <v>Glasgow</v>
      </c>
      <c r="G9211" s="9" t="s">
        <v>26390</v>
      </c>
      <c r="H9211" s="8">
        <v>82990</v>
      </c>
      <c r="I9211" s="20" t="s">
        <v>30240</v>
      </c>
      <c r="J9211" s="8" t="str">
        <f>_xlfn.XLOOKUP(TRIM(I9211),'Raw Data - SIC Code'!A:A,'Raw Data - SIC Code'!C:C,"",FALSE)</f>
        <v>Admin Services</v>
      </c>
      <c r="K9211">
        <v>-1.3</v>
      </c>
      <c r="L9211" s="3">
        <v>0</v>
      </c>
      <c r="O9211">
        <v>0</v>
      </c>
      <c r="P9211">
        <v>0</v>
      </c>
      <c r="Q9211" s="27">
        <v>0</v>
      </c>
      <c r="R9211">
        <v>22</v>
      </c>
      <c r="S9211">
        <v>78</v>
      </c>
      <c r="T9211" s="3">
        <f t="shared" si="856"/>
        <v>-56.000000000000007</v>
      </c>
      <c r="U9211">
        <v>34</v>
      </c>
      <c r="V9211">
        <v>66</v>
      </c>
      <c r="W9211" s="3">
        <f t="shared" si="857"/>
        <v>-32</v>
      </c>
      <c r="X9211">
        <v>22</v>
      </c>
      <c r="Y9211">
        <v>78</v>
      </c>
      <c r="Z9211" s="3">
        <f t="shared" si="858"/>
        <v>-56.000000000000007</v>
      </c>
      <c r="AA9211">
        <v>22</v>
      </c>
      <c r="AB9211">
        <v>78</v>
      </c>
      <c r="AC9211" s="3">
        <f t="shared" si="859"/>
        <v>-56.000000000000007</v>
      </c>
      <c r="AD9211" s="3">
        <f t="shared" si="860"/>
        <v>0</v>
      </c>
      <c r="AE9211" s="3" t="s">
        <v>30461</v>
      </c>
      <c r="AF9211" t="b">
        <v>0</v>
      </c>
      <c r="AG9211" s="1">
        <v>44655.819456018522</v>
      </c>
    </row>
    <row r="9212" spans="1:33" x14ac:dyDescent="0.2">
      <c r="A9212" t="s">
        <v>26391</v>
      </c>
      <c r="B9212">
        <v>12472</v>
      </c>
      <c r="C9212" s="3" t="s">
        <v>26392</v>
      </c>
      <c r="D9212" t="s">
        <v>26393</v>
      </c>
      <c r="E9212" t="s">
        <v>30133</v>
      </c>
      <c r="F9212" s="9" t="str">
        <f>_xlfn.XLOOKUP(E9212,'Raw Data - Area Code'!A:A,'Raw Data - Area Code'!B:B,"",FALSE)</f>
        <v>Coventry</v>
      </c>
      <c r="G9212" s="9">
        <v>1628455</v>
      </c>
      <c r="H9212" s="8">
        <v>86900</v>
      </c>
      <c r="I9212" s="20" t="s">
        <v>30237</v>
      </c>
      <c r="J9212" s="8" t="str">
        <f>_xlfn.XLOOKUP(TRIM(I9212),'Raw Data - SIC Code'!A:A,'Raw Data - SIC Code'!C:C,"",FALSE)</f>
        <v>Healthcare</v>
      </c>
      <c r="K9212">
        <v>10.1</v>
      </c>
      <c r="L9212" s="3">
        <v>8.5</v>
      </c>
      <c r="O9212">
        <v>0</v>
      </c>
      <c r="P9212">
        <v>0</v>
      </c>
      <c r="Q9212" s="27">
        <v>0</v>
      </c>
      <c r="R9212">
        <v>21.8</v>
      </c>
      <c r="S9212">
        <v>78.2</v>
      </c>
      <c r="T9212" s="3">
        <f t="shared" si="856"/>
        <v>-56.400000000000006</v>
      </c>
      <c r="U9212">
        <v>3.4</v>
      </c>
      <c r="V9212">
        <v>96.6</v>
      </c>
      <c r="W9212" s="3">
        <f t="shared" si="857"/>
        <v>-93.199999999999989</v>
      </c>
      <c r="X9212">
        <v>12.6</v>
      </c>
      <c r="Y9212">
        <v>87.4</v>
      </c>
      <c r="Z9212" s="3">
        <f t="shared" si="858"/>
        <v>-74.800000000000011</v>
      </c>
      <c r="AA9212">
        <v>9.6</v>
      </c>
      <c r="AB9212">
        <v>90.4</v>
      </c>
      <c r="AC9212" s="3">
        <f t="shared" si="859"/>
        <v>-80.800000000000011</v>
      </c>
      <c r="AD9212" s="3">
        <f t="shared" si="860"/>
        <v>1</v>
      </c>
      <c r="AE9212" s="3" t="s">
        <v>30460</v>
      </c>
      <c r="AF9212" t="b">
        <v>0</v>
      </c>
      <c r="AG9212" s="1">
        <v>44648.631481481483</v>
      </c>
    </row>
    <row r="9213" spans="1:33" ht="34" x14ac:dyDescent="0.2">
      <c r="A9213" t="s">
        <v>26394</v>
      </c>
      <c r="B9213">
        <v>12473</v>
      </c>
      <c r="C9213" s="3" t="s">
        <v>26395</v>
      </c>
      <c r="D9213" t="s">
        <v>26396</v>
      </c>
      <c r="E9213" t="s">
        <v>30157</v>
      </c>
      <c r="F9213" s="9" t="str">
        <f>_xlfn.XLOOKUP(E9213,'Raw Data - Area Code'!A:A,'Raw Data - Area Code'!B:B,"",FALSE)</f>
        <v>Twickenham</v>
      </c>
      <c r="G9213" s="9"/>
      <c r="H9213" s="18" t="s">
        <v>668</v>
      </c>
      <c r="I9213" s="20">
        <v>84</v>
      </c>
      <c r="J9213" s="8" t="str">
        <f>_xlfn.XLOOKUP(TRIM(I9213),'Raw Data - SIC Code'!A:A,'Raw Data - SIC Code'!C:C,"",FALSE)</f>
        <v>Public Admin</v>
      </c>
      <c r="K9213">
        <v>2.9</v>
      </c>
      <c r="L9213" s="3">
        <v>5.8</v>
      </c>
      <c r="M9213">
        <v>10.4</v>
      </c>
      <c r="N9213">
        <v>0</v>
      </c>
      <c r="O9213">
        <v>20.2</v>
      </c>
      <c r="P9213">
        <v>19.8</v>
      </c>
      <c r="Q9213" s="27">
        <f>(O9213 - P9213) / (O9213 + P9213) * 100</f>
        <v>0.99999999999999634</v>
      </c>
      <c r="R9213">
        <v>53.7</v>
      </c>
      <c r="S9213">
        <v>46.3</v>
      </c>
      <c r="T9213" s="3">
        <f t="shared" si="856"/>
        <v>7.4000000000000048</v>
      </c>
      <c r="U9213">
        <v>35.299999999999997</v>
      </c>
      <c r="V9213">
        <v>64.7</v>
      </c>
      <c r="W9213" s="3">
        <f t="shared" si="857"/>
        <v>-29.400000000000006</v>
      </c>
      <c r="X9213">
        <v>45.6</v>
      </c>
      <c r="Y9213">
        <v>54.4</v>
      </c>
      <c r="Z9213" s="3">
        <f t="shared" si="858"/>
        <v>-8.7999999999999972</v>
      </c>
      <c r="AA9213">
        <v>51.9</v>
      </c>
      <c r="AB9213">
        <v>48.1</v>
      </c>
      <c r="AC9213" s="3">
        <f t="shared" si="859"/>
        <v>3.7999999999999972</v>
      </c>
      <c r="AD9213" s="3">
        <f t="shared" si="860"/>
        <v>4</v>
      </c>
      <c r="AE9213" s="3" t="s">
        <v>30461</v>
      </c>
      <c r="AF9213" t="b">
        <v>0</v>
      </c>
      <c r="AG9213" s="1">
        <v>44588.588020833333</v>
      </c>
    </row>
    <row r="9214" spans="1:33" x14ac:dyDescent="0.2">
      <c r="A9214" t="s">
        <v>26397</v>
      </c>
      <c r="B9214">
        <v>15271</v>
      </c>
      <c r="C9214" s="3" t="s">
        <v>26398</v>
      </c>
      <c r="D9214" t="s">
        <v>26399</v>
      </c>
      <c r="E9214" t="s">
        <v>30129</v>
      </c>
      <c r="F9214" s="9" t="str">
        <f>_xlfn.XLOOKUP(E9214,'Raw Data - Area Code'!A:A,'Raw Data - Area Code'!B:B,"",FALSE)</f>
        <v>Redhill</v>
      </c>
      <c r="G9214" s="9">
        <v>756798</v>
      </c>
      <c r="H9214" s="8">
        <v>96090</v>
      </c>
      <c r="I9214" s="20" t="s">
        <v>30270</v>
      </c>
      <c r="J9214" s="8" t="str">
        <f>_xlfn.XLOOKUP(TRIM(I9214),'Raw Data - SIC Code'!A:A,'Raw Data - SIC Code'!C:C,"",FALSE)</f>
        <v>General Services</v>
      </c>
      <c r="K9214">
        <v>9.5</v>
      </c>
      <c r="L9214" s="3">
        <v>14</v>
      </c>
      <c r="O9214">
        <v>0</v>
      </c>
      <c r="P9214">
        <v>0</v>
      </c>
      <c r="Q9214" s="27">
        <v>0</v>
      </c>
      <c r="R9214">
        <v>25</v>
      </c>
      <c r="S9214">
        <v>75</v>
      </c>
      <c r="T9214" s="3">
        <f t="shared" si="856"/>
        <v>-50</v>
      </c>
      <c r="U9214">
        <v>22</v>
      </c>
      <c r="V9214">
        <v>78</v>
      </c>
      <c r="W9214" s="3">
        <f t="shared" si="857"/>
        <v>-56.000000000000007</v>
      </c>
      <c r="X9214">
        <v>17</v>
      </c>
      <c r="Y9214">
        <v>83</v>
      </c>
      <c r="Z9214" s="3">
        <f t="shared" si="858"/>
        <v>-66</v>
      </c>
      <c r="AA9214">
        <v>26</v>
      </c>
      <c r="AB9214">
        <v>74</v>
      </c>
      <c r="AC9214" s="3">
        <f t="shared" si="859"/>
        <v>-48</v>
      </c>
      <c r="AD9214" s="3">
        <f t="shared" si="860"/>
        <v>1</v>
      </c>
      <c r="AE9214" s="3" t="s">
        <v>30461</v>
      </c>
      <c r="AF9214" t="b">
        <v>0</v>
      </c>
      <c r="AG9214" s="1">
        <v>44651.725208333337</v>
      </c>
    </row>
    <row r="9215" spans="1:33" ht="34" x14ac:dyDescent="0.2">
      <c r="A9215" t="s">
        <v>26400</v>
      </c>
      <c r="B9215">
        <v>12475</v>
      </c>
      <c r="C9215" s="3" t="s">
        <v>26401</v>
      </c>
      <c r="D9215" t="s">
        <v>26402</v>
      </c>
      <c r="E9215" t="s">
        <v>30152</v>
      </c>
      <c r="F9215" s="9" t="str">
        <f>_xlfn.XLOOKUP(E9215,'Raw Data - Area Code'!A:A,'Raw Data - Area Code'!B:B,"",FALSE)</f>
        <v>South East London</v>
      </c>
      <c r="G9215" s="9"/>
      <c r="H9215" s="18" t="s">
        <v>668</v>
      </c>
      <c r="I9215" s="20">
        <v>84</v>
      </c>
      <c r="J9215" s="8" t="str">
        <f>_xlfn.XLOOKUP(TRIM(I9215),'Raw Data - SIC Code'!A:A,'Raw Data - SIC Code'!C:C,"",FALSE)</f>
        <v>Public Admin</v>
      </c>
      <c r="K9215">
        <v>10</v>
      </c>
      <c r="L9215" s="3">
        <v>10.4</v>
      </c>
      <c r="M9215">
        <v>6.7</v>
      </c>
      <c r="N9215">
        <v>0</v>
      </c>
      <c r="O9215">
        <v>15.4</v>
      </c>
      <c r="P9215">
        <v>16.2</v>
      </c>
      <c r="Q9215" s="27">
        <f>(O9215 - P9215) / (O9215 + P9215) * 100</f>
        <v>-2.5316455696202498</v>
      </c>
      <c r="R9215">
        <v>40.200000000000003</v>
      </c>
      <c r="S9215">
        <v>59.8</v>
      </c>
      <c r="T9215" s="3">
        <f t="shared" si="856"/>
        <v>-19.599999999999994</v>
      </c>
      <c r="U9215">
        <v>52.5</v>
      </c>
      <c r="V9215">
        <v>47.5</v>
      </c>
      <c r="W9215" s="3">
        <f t="shared" si="857"/>
        <v>5</v>
      </c>
      <c r="X9215">
        <v>63.2</v>
      </c>
      <c r="Y9215">
        <v>36.799999999999997</v>
      </c>
      <c r="Z9215" s="3">
        <f t="shared" si="858"/>
        <v>26.400000000000006</v>
      </c>
      <c r="AA9215">
        <v>68.3</v>
      </c>
      <c r="AB9215">
        <v>31.7</v>
      </c>
      <c r="AC9215" s="3">
        <f t="shared" si="859"/>
        <v>36.599999999999994</v>
      </c>
      <c r="AD9215" s="3">
        <f t="shared" si="860"/>
        <v>4</v>
      </c>
      <c r="AE9215" s="3" t="s">
        <v>30463</v>
      </c>
      <c r="AF9215" t="b">
        <v>1</v>
      </c>
      <c r="AG9215" s="1">
        <v>44651.586319444446</v>
      </c>
    </row>
    <row r="9216" spans="1:33" x14ac:dyDescent="0.2">
      <c r="A9216" t="s">
        <v>26403</v>
      </c>
      <c r="B9216">
        <v>12476</v>
      </c>
      <c r="C9216" s="3" t="s">
        <v>26404</v>
      </c>
      <c r="D9216" t="s">
        <v>26405</v>
      </c>
      <c r="E9216" t="s">
        <v>30233</v>
      </c>
      <c r="F9216" s="9" t="str">
        <f>_xlfn.XLOOKUP(E9216,'Raw Data - Area Code'!A:A,'Raw Data - Area Code'!B:B,"",FALSE)</f>
        <v>West London</v>
      </c>
      <c r="G9216" s="9">
        <v>2752456</v>
      </c>
      <c r="H9216" s="8">
        <v>88990</v>
      </c>
      <c r="I9216" s="20" t="s">
        <v>30263</v>
      </c>
      <c r="J9216" s="8" t="str">
        <f>_xlfn.XLOOKUP(TRIM(I9216),'Raw Data - SIC Code'!A:A,'Raw Data - SIC Code'!C:C,"",FALSE)</f>
        <v>Healthcare</v>
      </c>
      <c r="K9216">
        <v>12.9</v>
      </c>
      <c r="L9216" s="3">
        <v>18.2</v>
      </c>
      <c r="O9216">
        <v>0</v>
      </c>
      <c r="P9216">
        <v>0</v>
      </c>
      <c r="Q9216" s="27">
        <v>0</v>
      </c>
      <c r="R9216">
        <v>19.399999999999999</v>
      </c>
      <c r="S9216">
        <v>80.599999999999994</v>
      </c>
      <c r="T9216" s="3">
        <f t="shared" si="856"/>
        <v>-61.199999999999996</v>
      </c>
      <c r="U9216">
        <v>17.7</v>
      </c>
      <c r="V9216">
        <v>82.3</v>
      </c>
      <c r="W9216" s="3">
        <f t="shared" si="857"/>
        <v>-64.599999999999994</v>
      </c>
      <c r="X9216">
        <v>27.4</v>
      </c>
      <c r="Y9216">
        <v>72.599999999999994</v>
      </c>
      <c r="Z9216" s="3">
        <f t="shared" si="858"/>
        <v>-45.199999999999996</v>
      </c>
      <c r="AA9216">
        <v>46.8</v>
      </c>
      <c r="AB9216">
        <v>53.2</v>
      </c>
      <c r="AC9216" s="3">
        <f t="shared" si="859"/>
        <v>-6.4000000000000057</v>
      </c>
      <c r="AD9216" s="3">
        <f t="shared" si="860"/>
        <v>1</v>
      </c>
      <c r="AE9216" s="3" t="s">
        <v>30460</v>
      </c>
      <c r="AF9216" t="b">
        <v>0</v>
      </c>
      <c r="AG9216" s="1">
        <v>44651.711898148147</v>
      </c>
    </row>
    <row r="9217" spans="1:33" x14ac:dyDescent="0.2">
      <c r="A9217" t="s">
        <v>26406</v>
      </c>
      <c r="B9217">
        <v>17083</v>
      </c>
      <c r="C9217" s="3" t="s">
        <v>26407</v>
      </c>
      <c r="D9217" t="s">
        <v>26408</v>
      </c>
      <c r="E9217" t="s">
        <v>30133</v>
      </c>
      <c r="F9217" s="9" t="str">
        <f>_xlfn.XLOOKUP(E9217,'Raw Data - Area Code'!A:A,'Raw Data - Area Code'!B:B,"",FALSE)</f>
        <v>Coventry</v>
      </c>
      <c r="G9217" s="9"/>
      <c r="H9217" s="8">
        <v>94110</v>
      </c>
      <c r="I9217" s="20" t="s">
        <v>30246</v>
      </c>
      <c r="J9217" s="8" t="str">
        <f>_xlfn.XLOOKUP(TRIM(I9217),'Raw Data - SIC Code'!A:A,'Raw Data - SIC Code'!C:C,"",FALSE)</f>
        <v>General Services</v>
      </c>
      <c r="K9217">
        <v>0.4</v>
      </c>
      <c r="L9217" s="3">
        <v>-51.8</v>
      </c>
      <c r="M9217">
        <v>21.1</v>
      </c>
      <c r="N9217">
        <v>28.8</v>
      </c>
      <c r="O9217">
        <v>48.3</v>
      </c>
      <c r="P9217">
        <v>64.400000000000006</v>
      </c>
      <c r="Q9217" s="27">
        <f>(O9217 - P9217) / (O9217 + P9217) * 100</f>
        <v>-14.285714285714294</v>
      </c>
      <c r="R9217">
        <v>70</v>
      </c>
      <c r="S9217">
        <v>30</v>
      </c>
      <c r="T9217" s="3">
        <f t="shared" si="856"/>
        <v>40</v>
      </c>
      <c r="U9217">
        <v>60</v>
      </c>
      <c r="V9217">
        <v>40</v>
      </c>
      <c r="W9217" s="3">
        <f t="shared" si="857"/>
        <v>20</v>
      </c>
      <c r="X9217">
        <v>27</v>
      </c>
      <c r="Y9217">
        <v>73</v>
      </c>
      <c r="Z9217" s="3">
        <f t="shared" si="858"/>
        <v>-46</v>
      </c>
      <c r="AA9217">
        <v>54</v>
      </c>
      <c r="AB9217">
        <v>46</v>
      </c>
      <c r="AC9217" s="3">
        <f t="shared" si="859"/>
        <v>8</v>
      </c>
      <c r="AD9217" s="3">
        <f t="shared" si="860"/>
        <v>3</v>
      </c>
      <c r="AE9217" s="3" t="s">
        <v>30461</v>
      </c>
      <c r="AF9217" t="b">
        <v>0</v>
      </c>
      <c r="AG9217" s="1">
        <v>44655.610474537039</v>
      </c>
    </row>
    <row r="9218" spans="1:33" x14ac:dyDescent="0.2">
      <c r="A9218" t="s">
        <v>26409</v>
      </c>
      <c r="B9218">
        <v>14219</v>
      </c>
      <c r="C9218" s="3" t="s">
        <v>26410</v>
      </c>
      <c r="D9218" t="s">
        <v>26411</v>
      </c>
      <c r="E9218" t="s">
        <v>30143</v>
      </c>
      <c r="F9218" s="9" t="str">
        <f>_xlfn.XLOOKUP(E9218,'Raw Data - Area Code'!A:A,'Raw Data - Area Code'!B:B,"",FALSE)</f>
        <v>West Central London</v>
      </c>
      <c r="G9218" s="9"/>
      <c r="H9218" s="8">
        <v>91020</v>
      </c>
      <c r="I9218" s="20" t="s">
        <v>30279</v>
      </c>
      <c r="J9218" s="8" t="str">
        <f>_xlfn.XLOOKUP(TRIM(I9218),'Raw Data - SIC Code'!A:A,'Raw Data - SIC Code'!C:C,"",FALSE)</f>
        <v>Arts &amp; Recreation</v>
      </c>
      <c r="K9218">
        <v>12.1</v>
      </c>
      <c r="L9218" s="3">
        <v>5.2</v>
      </c>
      <c r="M9218">
        <v>81</v>
      </c>
      <c r="N9218">
        <v>81</v>
      </c>
      <c r="O9218">
        <v>2</v>
      </c>
      <c r="P9218">
        <v>0.6</v>
      </c>
      <c r="Q9218" s="27">
        <f>(O9218 - P9218) / (O9218 + P9218) * 100</f>
        <v>53.846153846153847</v>
      </c>
      <c r="R9218">
        <v>18</v>
      </c>
      <c r="S9218">
        <v>82</v>
      </c>
      <c r="T9218" s="3">
        <f t="shared" si="856"/>
        <v>-64</v>
      </c>
      <c r="U9218">
        <v>30</v>
      </c>
      <c r="V9218">
        <v>70</v>
      </c>
      <c r="W9218" s="3">
        <f t="shared" si="857"/>
        <v>-40</v>
      </c>
      <c r="X9218">
        <v>39</v>
      </c>
      <c r="Y9218">
        <v>61</v>
      </c>
      <c r="Z9218" s="3">
        <f t="shared" si="858"/>
        <v>-22</v>
      </c>
      <c r="AA9218">
        <v>46</v>
      </c>
      <c r="AB9218">
        <v>54</v>
      </c>
      <c r="AC9218" s="3">
        <f t="shared" si="859"/>
        <v>-8</v>
      </c>
      <c r="AD9218" s="3">
        <f t="shared" si="860"/>
        <v>2</v>
      </c>
      <c r="AE9218" s="3" t="s">
        <v>30575</v>
      </c>
      <c r="AF9218" t="b">
        <v>0</v>
      </c>
      <c r="AG9218" s="1">
        <v>44687.576874999999</v>
      </c>
    </row>
    <row r="9219" spans="1:33" ht="34" x14ac:dyDescent="0.2">
      <c r="A9219" t="s">
        <v>26412</v>
      </c>
      <c r="B9219">
        <v>12224</v>
      </c>
      <c r="C9219" s="3" t="s">
        <v>26413</v>
      </c>
      <c r="D9219" t="s">
        <v>7721</v>
      </c>
      <c r="E9219" t="s">
        <v>30182</v>
      </c>
      <c r="F9219" s="9" t="str">
        <f>_xlfn.XLOOKUP(E9219,'Raw Data - Area Code'!A:A,'Raw Data - Area Code'!B:B,"",FALSE)</f>
        <v>South West London</v>
      </c>
      <c r="G9219" s="9"/>
      <c r="H9219" s="18" t="s">
        <v>668</v>
      </c>
      <c r="I9219" s="20">
        <v>84</v>
      </c>
      <c r="J9219" s="8" t="str">
        <f>_xlfn.XLOOKUP(TRIM(I9219),'Raw Data - SIC Code'!A:A,'Raw Data - SIC Code'!C:C,"",FALSE)</f>
        <v>Public Admin</v>
      </c>
      <c r="K9219">
        <v>4.8</v>
      </c>
      <c r="L9219" s="3">
        <v>2</v>
      </c>
      <c r="M9219">
        <v>18.399999999999999</v>
      </c>
      <c r="N9219">
        <v>0</v>
      </c>
      <c r="O9219">
        <v>95.8</v>
      </c>
      <c r="P9219">
        <v>96.1</v>
      </c>
      <c r="Q9219" s="27">
        <f>(O9219 - P9219) / (O9219 + P9219) * 100</f>
        <v>-0.15633142261594435</v>
      </c>
      <c r="R9219">
        <v>30.1</v>
      </c>
      <c r="S9219">
        <v>69.900000000000006</v>
      </c>
      <c r="T9219" s="3">
        <f t="shared" ref="T9219:T9282" si="861">(R9219 - S9219) / (R9219 + S9219) * 100</f>
        <v>-39.800000000000004</v>
      </c>
      <c r="U9219">
        <v>29.8</v>
      </c>
      <c r="V9219">
        <v>70.2</v>
      </c>
      <c r="W9219" s="3">
        <f t="shared" ref="W9219:W9282" si="862">(U9219 - V9219) / (U9219 + V9219) * 100</f>
        <v>-40.400000000000006</v>
      </c>
      <c r="X9219">
        <v>30.1</v>
      </c>
      <c r="Y9219">
        <v>69.900000000000006</v>
      </c>
      <c r="Z9219" s="3">
        <f t="shared" ref="Z9219:Z9282" si="863">(X9219 - Y9219) / (X9219 + Y9219) * 100</f>
        <v>-39.800000000000004</v>
      </c>
      <c r="AA9219">
        <v>37.6</v>
      </c>
      <c r="AB9219">
        <v>62.4</v>
      </c>
      <c r="AC9219" s="3">
        <f t="shared" ref="AC9219:AC9282" si="864">(AA9219 - AB9219) / (AA9219 + AB9219) * 100</f>
        <v>-24.799999999999997</v>
      </c>
      <c r="AD9219" s="3">
        <f t="shared" ref="AD9219:AD9282" si="865">--(L9219&gt;0) + --(Q9219&gt;0) + --(T9219&gt;0) + --(W9219&gt;0) + --(Z9219&gt;0) + --(AC9219&gt;0)</f>
        <v>1</v>
      </c>
      <c r="AE9219" s="3" t="s">
        <v>30461</v>
      </c>
      <c r="AF9219" t="b">
        <v>0</v>
      </c>
      <c r="AG9219" s="1">
        <v>44627.3983912037</v>
      </c>
    </row>
    <row r="9220" spans="1:33" x14ac:dyDescent="0.2">
      <c r="A9220" t="s">
        <v>26414</v>
      </c>
      <c r="B9220">
        <v>14221</v>
      </c>
      <c r="C9220" s="3" t="s">
        <v>26415</v>
      </c>
      <c r="D9220" t="s">
        <v>26416</v>
      </c>
      <c r="E9220" t="s">
        <v>30152</v>
      </c>
      <c r="F9220" s="9" t="str">
        <f>_xlfn.XLOOKUP(E9220,'Raw Data - Area Code'!A:A,'Raw Data - Area Code'!B:B,"",FALSE)</f>
        <v>South East London</v>
      </c>
      <c r="G9220" s="9"/>
      <c r="H9220" s="8">
        <v>91020</v>
      </c>
      <c r="I9220" s="20" t="s">
        <v>30279</v>
      </c>
      <c r="J9220" s="8" t="str">
        <f>_xlfn.XLOOKUP(TRIM(I9220),'Raw Data - SIC Code'!A:A,'Raw Data - SIC Code'!C:C,"",FALSE)</f>
        <v>Arts &amp; Recreation</v>
      </c>
      <c r="K9220">
        <v>-0.9</v>
      </c>
      <c r="L9220" s="3">
        <v>-9</v>
      </c>
      <c r="M9220">
        <v>5.8</v>
      </c>
      <c r="N9220">
        <v>-41.3</v>
      </c>
      <c r="O9220">
        <v>9.9</v>
      </c>
      <c r="P9220">
        <v>6.3</v>
      </c>
      <c r="Q9220" s="27">
        <f t="shared" ref="Q9220:Q9283" si="866">(O9220 - P9220) / (O9220 + P9220) * 100</f>
        <v>22.222222222222225</v>
      </c>
      <c r="R9220">
        <v>44</v>
      </c>
      <c r="S9220">
        <v>56</v>
      </c>
      <c r="T9220" s="3">
        <f t="shared" si="861"/>
        <v>-12</v>
      </c>
      <c r="U9220">
        <v>47</v>
      </c>
      <c r="V9220">
        <v>53</v>
      </c>
      <c r="W9220" s="3">
        <f t="shared" si="862"/>
        <v>-6</v>
      </c>
      <c r="X9220">
        <v>34</v>
      </c>
      <c r="Y9220">
        <v>66</v>
      </c>
      <c r="Z9220" s="3">
        <f t="shared" si="863"/>
        <v>-32</v>
      </c>
      <c r="AA9220">
        <v>43</v>
      </c>
      <c r="AB9220">
        <v>57</v>
      </c>
      <c r="AC9220" s="3">
        <f t="shared" si="864"/>
        <v>-14.000000000000002</v>
      </c>
      <c r="AD9220" s="3">
        <f t="shared" si="865"/>
        <v>1</v>
      </c>
      <c r="AE9220" s="3" t="s">
        <v>30461</v>
      </c>
      <c r="AF9220" t="b">
        <v>0</v>
      </c>
      <c r="AG9220" s="1">
        <v>44428.700787037036</v>
      </c>
    </row>
    <row r="9221" spans="1:33" x14ac:dyDescent="0.2">
      <c r="A9221" t="s">
        <v>26417</v>
      </c>
      <c r="B9221">
        <v>12479</v>
      </c>
      <c r="C9221" s="3" t="s">
        <v>26418</v>
      </c>
      <c r="D9221" t="s">
        <v>26419</v>
      </c>
      <c r="E9221" t="s">
        <v>30126</v>
      </c>
      <c r="F9221" s="9" t="str">
        <f>_xlfn.XLOOKUP(E9221,'Raw Data - Area Code'!A:A,'Raw Data - Area Code'!B:B,"",FALSE)</f>
        <v>Portsmouth</v>
      </c>
      <c r="G9221" s="9">
        <v>6699696</v>
      </c>
      <c r="H9221" s="8">
        <v>91030</v>
      </c>
      <c r="I9221" s="20" t="s">
        <v>30279</v>
      </c>
      <c r="J9221" s="8" t="str">
        <f>_xlfn.XLOOKUP(TRIM(I9221),'Raw Data - SIC Code'!A:A,'Raw Data - SIC Code'!C:C,"",FALSE)</f>
        <v>Arts &amp; Recreation</v>
      </c>
      <c r="K9221">
        <v>3.2</v>
      </c>
      <c r="L9221" s="3">
        <v>3.4</v>
      </c>
      <c r="M9221">
        <v>83.5</v>
      </c>
      <c r="N9221">
        <v>-55</v>
      </c>
      <c r="O9221">
        <v>42</v>
      </c>
      <c r="P9221">
        <v>47</v>
      </c>
      <c r="Q9221" s="27">
        <f t="shared" si="866"/>
        <v>-5.6179775280898872</v>
      </c>
      <c r="R9221">
        <v>56</v>
      </c>
      <c r="S9221">
        <v>44</v>
      </c>
      <c r="T9221" s="3">
        <f t="shared" si="861"/>
        <v>12</v>
      </c>
      <c r="U9221">
        <v>35</v>
      </c>
      <c r="V9221">
        <v>65</v>
      </c>
      <c r="W9221" s="3">
        <f t="shared" si="862"/>
        <v>-30</v>
      </c>
      <c r="X9221">
        <v>50</v>
      </c>
      <c r="Y9221">
        <v>50</v>
      </c>
      <c r="Z9221" s="3">
        <f t="shared" si="863"/>
        <v>0</v>
      </c>
      <c r="AA9221">
        <v>46</v>
      </c>
      <c r="AB9221">
        <v>54</v>
      </c>
      <c r="AC9221" s="3">
        <f t="shared" si="864"/>
        <v>-8</v>
      </c>
      <c r="AD9221" s="3">
        <f t="shared" si="865"/>
        <v>2</v>
      </c>
      <c r="AE9221" s="3" t="s">
        <v>30575</v>
      </c>
      <c r="AF9221" t="b">
        <v>0</v>
      </c>
      <c r="AG9221" s="1">
        <v>44657.767106481479</v>
      </c>
    </row>
    <row r="9222" spans="1:33" x14ac:dyDescent="0.2">
      <c r="A9222" t="s">
        <v>26420</v>
      </c>
      <c r="B9222">
        <v>15720</v>
      </c>
      <c r="C9222" s="3" t="s">
        <v>26421</v>
      </c>
      <c r="D9222" t="s">
        <v>26422</v>
      </c>
      <c r="E9222" t="s">
        <v>30204</v>
      </c>
      <c r="F9222" s="9" t="str">
        <f>_xlfn.XLOOKUP(E9222,'Raw Data - Area Code'!A:A,'Raw Data - Area Code'!B:B,"",FALSE)</f>
        <v>Swindon</v>
      </c>
      <c r="G9222" s="9"/>
      <c r="H9222" s="8">
        <v>91030</v>
      </c>
      <c r="I9222" s="20" t="s">
        <v>30279</v>
      </c>
      <c r="J9222" s="8" t="str">
        <f>_xlfn.XLOOKUP(TRIM(I9222),'Raw Data - SIC Code'!A:A,'Raw Data - SIC Code'!C:C,"",FALSE)</f>
        <v>Arts &amp; Recreation</v>
      </c>
      <c r="K9222">
        <v>6.4</v>
      </c>
      <c r="L9222" s="3">
        <v>8.9</v>
      </c>
      <c r="M9222">
        <v>15</v>
      </c>
      <c r="N9222">
        <v>33.299999999999997</v>
      </c>
      <c r="O9222">
        <v>5.7</v>
      </c>
      <c r="P9222">
        <v>4.2</v>
      </c>
      <c r="Q9222" s="27">
        <f t="shared" si="866"/>
        <v>15.151515151515152</v>
      </c>
      <c r="R9222">
        <v>29.6</v>
      </c>
      <c r="S9222">
        <v>70.400000000000006</v>
      </c>
      <c r="T9222" s="3">
        <f t="shared" si="861"/>
        <v>-40.800000000000004</v>
      </c>
      <c r="U9222">
        <v>32.700000000000003</v>
      </c>
      <c r="V9222">
        <v>67.3</v>
      </c>
      <c r="W9222" s="3">
        <f t="shared" si="862"/>
        <v>-34.599999999999994</v>
      </c>
      <c r="X9222">
        <v>38.700000000000003</v>
      </c>
      <c r="Y9222">
        <v>61.3</v>
      </c>
      <c r="Z9222" s="3">
        <f t="shared" si="863"/>
        <v>-22.599999999999994</v>
      </c>
      <c r="AA9222">
        <v>41.4</v>
      </c>
      <c r="AB9222">
        <v>58.6</v>
      </c>
      <c r="AC9222" s="3">
        <f t="shared" si="864"/>
        <v>-17.200000000000003</v>
      </c>
      <c r="AD9222" s="3">
        <f t="shared" si="865"/>
        <v>2</v>
      </c>
      <c r="AE9222" s="3" t="s">
        <v>30463</v>
      </c>
      <c r="AF9222" t="b">
        <v>0</v>
      </c>
      <c r="AG9222" s="1">
        <v>44651.460879629631</v>
      </c>
    </row>
    <row r="9223" spans="1:33" x14ac:dyDescent="0.2">
      <c r="A9223" t="s">
        <v>26423</v>
      </c>
      <c r="B9223">
        <v>14264</v>
      </c>
      <c r="C9223" s="3" t="s">
        <v>26424</v>
      </c>
      <c r="D9223" t="s">
        <v>26425</v>
      </c>
      <c r="E9223" t="s">
        <v>30216</v>
      </c>
      <c r="F9223" s="9" t="str">
        <f>_xlfn.XLOOKUP(E9223,'Raw Data - Area Code'!A:A,'Raw Data - Area Code'!B:B,"",FALSE)</f>
        <v>Dumfries</v>
      </c>
      <c r="G9223" s="9" t="s">
        <v>26426</v>
      </c>
      <c r="H9223" s="8">
        <v>74901</v>
      </c>
      <c r="I9223" s="20" t="s">
        <v>30268</v>
      </c>
      <c r="J9223" s="8" t="str">
        <f>_xlfn.XLOOKUP(TRIM(I9223),'Raw Data - SIC Code'!A:A,'Raw Data - SIC Code'!C:C,"",FALSE)</f>
        <v>Professional Services</v>
      </c>
      <c r="K9223">
        <v>22</v>
      </c>
      <c r="L9223" s="3">
        <v>23</v>
      </c>
      <c r="M9223">
        <v>34</v>
      </c>
      <c r="N9223">
        <v>0</v>
      </c>
      <c r="O9223">
        <v>98</v>
      </c>
      <c r="P9223">
        <v>94</v>
      </c>
      <c r="Q9223" s="27">
        <f t="shared" si="866"/>
        <v>2.083333333333333</v>
      </c>
      <c r="R9223">
        <v>48</v>
      </c>
      <c r="S9223">
        <v>52</v>
      </c>
      <c r="T9223" s="3">
        <f t="shared" si="861"/>
        <v>-4</v>
      </c>
      <c r="U9223">
        <v>54</v>
      </c>
      <c r="V9223">
        <v>46</v>
      </c>
      <c r="W9223" s="3">
        <f t="shared" si="862"/>
        <v>8</v>
      </c>
      <c r="X9223">
        <v>72</v>
      </c>
      <c r="Y9223">
        <v>28</v>
      </c>
      <c r="Z9223" s="3">
        <f t="shared" si="863"/>
        <v>44</v>
      </c>
      <c r="AA9223">
        <v>81</v>
      </c>
      <c r="AB9223">
        <v>19</v>
      </c>
      <c r="AC9223" s="3">
        <f t="shared" si="864"/>
        <v>62</v>
      </c>
      <c r="AD9223" s="3">
        <f t="shared" si="865"/>
        <v>5</v>
      </c>
      <c r="AE9223" s="3" t="s">
        <v>30460</v>
      </c>
      <c r="AF9223" t="b">
        <v>0</v>
      </c>
      <c r="AG9223" s="1">
        <v>44461.716296296298</v>
      </c>
    </row>
    <row r="9224" spans="1:33" x14ac:dyDescent="0.2">
      <c r="A9224" t="s">
        <v>26427</v>
      </c>
      <c r="B9224">
        <v>20648</v>
      </c>
      <c r="C9224" s="3" t="s">
        <v>26428</v>
      </c>
      <c r="D9224" t="s">
        <v>26429</v>
      </c>
      <c r="E9224" t="s">
        <v>30170</v>
      </c>
      <c r="F9224" s="9" t="str">
        <f>_xlfn.XLOOKUP(E9224,'Raw Data - Area Code'!A:A,'Raw Data - Area Code'!B:B,"",FALSE)</f>
        <v>Northampton</v>
      </c>
      <c r="G9224" s="9"/>
      <c r="H9224" s="8"/>
      <c r="I9224" s="20">
        <v>85</v>
      </c>
      <c r="J9224" s="8" t="str">
        <f>_xlfn.XLOOKUP(TRIM(I9224),'Raw Data - SIC Code'!A:A,'Raw Data - SIC Code'!C:C,"",FALSE)</f>
        <v>Education</v>
      </c>
      <c r="K9224">
        <v>33.1</v>
      </c>
      <c r="L9224" s="3">
        <v>51.4</v>
      </c>
      <c r="O9224">
        <v>0</v>
      </c>
      <c r="P9224">
        <v>0</v>
      </c>
      <c r="Q9224" s="27">
        <v>0</v>
      </c>
      <c r="R9224">
        <v>13.9</v>
      </c>
      <c r="S9224">
        <v>86.1</v>
      </c>
      <c r="T9224" s="3">
        <f t="shared" si="861"/>
        <v>-72.199999999999989</v>
      </c>
      <c r="U9224">
        <v>3.8</v>
      </c>
      <c r="V9224">
        <v>96.2</v>
      </c>
      <c r="W9224" s="3">
        <f t="shared" si="862"/>
        <v>-92.4</v>
      </c>
      <c r="X9224">
        <v>23</v>
      </c>
      <c r="Y9224">
        <v>77</v>
      </c>
      <c r="Z9224" s="3">
        <f t="shared" si="863"/>
        <v>-54</v>
      </c>
      <c r="AA9224">
        <v>34.6</v>
      </c>
      <c r="AB9224">
        <v>65.400000000000006</v>
      </c>
      <c r="AC9224" s="3">
        <f t="shared" si="864"/>
        <v>-30.800000000000004</v>
      </c>
      <c r="AD9224" s="3">
        <f t="shared" si="865"/>
        <v>1</v>
      </c>
      <c r="AE9224" s="3" t="s">
        <v>30460</v>
      </c>
      <c r="AF9224" t="b">
        <v>1</v>
      </c>
      <c r="AG9224" s="1">
        <v>44658.494212962964</v>
      </c>
    </row>
    <row r="9225" spans="1:33" ht="34" x14ac:dyDescent="0.2">
      <c r="A9225" t="s">
        <v>26430</v>
      </c>
      <c r="B9225">
        <v>19353</v>
      </c>
      <c r="C9225" s="3" t="s">
        <v>26431</v>
      </c>
      <c r="D9225" t="s">
        <v>26432</v>
      </c>
      <c r="E9225" t="s">
        <v>30170</v>
      </c>
      <c r="F9225" s="9" t="str">
        <f>_xlfn.XLOOKUP(E9225,'Raw Data - Area Code'!A:A,'Raw Data - Area Code'!B:B,"",FALSE)</f>
        <v>Northampton</v>
      </c>
      <c r="G9225" s="9">
        <v>11842925</v>
      </c>
      <c r="H9225" s="18" t="s">
        <v>34</v>
      </c>
      <c r="I9225" s="20" t="s">
        <v>30235</v>
      </c>
      <c r="J9225" s="8" t="str">
        <f>_xlfn.XLOOKUP(TRIM(I9225),'Raw Data - SIC Code'!A:A,'Raw Data - SIC Code'!C:C,"",FALSE)</f>
        <v>Education</v>
      </c>
      <c r="K9225">
        <v>32</v>
      </c>
      <c r="L9225" s="3">
        <v>64</v>
      </c>
      <c r="O9225">
        <v>0</v>
      </c>
      <c r="P9225">
        <v>0</v>
      </c>
      <c r="Q9225" s="27">
        <v>0</v>
      </c>
      <c r="R9225">
        <v>25</v>
      </c>
      <c r="S9225">
        <v>75</v>
      </c>
      <c r="T9225" s="3">
        <f t="shared" si="861"/>
        <v>-50</v>
      </c>
      <c r="U9225">
        <v>8</v>
      </c>
      <c r="V9225">
        <v>92</v>
      </c>
      <c r="W9225" s="3">
        <f t="shared" si="862"/>
        <v>-84</v>
      </c>
      <c r="X9225">
        <v>25</v>
      </c>
      <c r="Y9225">
        <v>75</v>
      </c>
      <c r="Z9225" s="3">
        <f t="shared" si="863"/>
        <v>-50</v>
      </c>
      <c r="AA9225">
        <v>32</v>
      </c>
      <c r="AB9225">
        <v>68</v>
      </c>
      <c r="AC9225" s="3">
        <f t="shared" si="864"/>
        <v>-36</v>
      </c>
      <c r="AD9225" s="3">
        <f t="shared" si="865"/>
        <v>1</v>
      </c>
      <c r="AE9225" s="3" t="s">
        <v>30575</v>
      </c>
      <c r="AF9225" t="b">
        <v>0</v>
      </c>
      <c r="AG9225" s="1">
        <v>44641.711122685185</v>
      </c>
    </row>
    <row r="9226" spans="1:33" x14ac:dyDescent="0.2">
      <c r="A9226" t="s">
        <v>26433</v>
      </c>
      <c r="B9226">
        <v>12480</v>
      </c>
      <c r="C9226" s="3" t="s">
        <v>26434</v>
      </c>
      <c r="D9226" t="s">
        <v>26435</v>
      </c>
      <c r="E9226" t="s">
        <v>30233</v>
      </c>
      <c r="F9226" s="9" t="str">
        <f>_xlfn.XLOOKUP(E9226,'Raw Data - Area Code'!A:A,'Raw Data - Area Code'!B:B,"",FALSE)</f>
        <v>West London</v>
      </c>
      <c r="G9226" s="9">
        <v>3820604</v>
      </c>
      <c r="H9226" s="8">
        <v>47910</v>
      </c>
      <c r="I9226" s="20" t="s">
        <v>30234</v>
      </c>
      <c r="J9226" s="8" t="str">
        <f>_xlfn.XLOOKUP(TRIM(I9226),'Raw Data - SIC Code'!A:A,'Raw Data - SIC Code'!C:C,"",FALSE)</f>
        <v>Trade</v>
      </c>
      <c r="K9226">
        <v>13.6</v>
      </c>
      <c r="L9226" s="3">
        <v>16.7</v>
      </c>
      <c r="M9226">
        <v>-27.6</v>
      </c>
      <c r="N9226">
        <v>6.3</v>
      </c>
      <c r="O9226">
        <v>83.8</v>
      </c>
      <c r="P9226">
        <v>85.5</v>
      </c>
      <c r="Q9226" s="27">
        <f t="shared" si="866"/>
        <v>-1.0041346721795645</v>
      </c>
      <c r="R9226">
        <v>50</v>
      </c>
      <c r="S9226">
        <v>50</v>
      </c>
      <c r="T9226" s="3">
        <f t="shared" si="861"/>
        <v>0</v>
      </c>
      <c r="U9226">
        <v>34</v>
      </c>
      <c r="V9226">
        <v>66</v>
      </c>
      <c r="W9226" s="3">
        <f t="shared" si="862"/>
        <v>-32</v>
      </c>
      <c r="X9226">
        <v>27</v>
      </c>
      <c r="Y9226">
        <v>73</v>
      </c>
      <c r="Z9226" s="3">
        <f t="shared" si="863"/>
        <v>-46</v>
      </c>
      <c r="AA9226">
        <v>28</v>
      </c>
      <c r="AB9226">
        <v>72</v>
      </c>
      <c r="AC9226" s="3">
        <f t="shared" si="864"/>
        <v>-44</v>
      </c>
      <c r="AD9226" s="3">
        <f t="shared" si="865"/>
        <v>1</v>
      </c>
      <c r="AE9226" s="3" t="s">
        <v>30462</v>
      </c>
      <c r="AF9226" t="b">
        <v>0</v>
      </c>
      <c r="AG9226" s="1">
        <v>44649.725717592592</v>
      </c>
    </row>
    <row r="9227" spans="1:33" x14ac:dyDescent="0.2">
      <c r="A9227" t="s">
        <v>26436</v>
      </c>
      <c r="B9227">
        <v>12482</v>
      </c>
      <c r="C9227" s="3" t="s">
        <v>26437</v>
      </c>
      <c r="D9227" t="s">
        <v>26438</v>
      </c>
      <c r="E9227" t="s">
        <v>30117</v>
      </c>
      <c r="F9227" s="9" t="str">
        <f>_xlfn.XLOOKUP(E9227,'Raw Data - Area Code'!A:A,'Raw Data - Area Code'!B:B,"",FALSE)</f>
        <v>Southampton</v>
      </c>
      <c r="G9227" s="9">
        <v>5694172</v>
      </c>
      <c r="H9227" s="22">
        <v>1240</v>
      </c>
      <c r="I9227" s="20" t="s">
        <v>30444</v>
      </c>
      <c r="J9227" s="8" t="str">
        <f>_xlfn.XLOOKUP(TRIM(I9227),'Raw Data - SIC Code'!A:A,'Raw Data - SIC Code'!C:C,"",FALSE)</f>
        <v>Agriculture</v>
      </c>
      <c r="K9227">
        <v>-1.8</v>
      </c>
      <c r="L9227" s="3">
        <v>-1</v>
      </c>
      <c r="M9227">
        <v>16.8</v>
      </c>
      <c r="N9227">
        <v>6</v>
      </c>
      <c r="O9227">
        <v>50</v>
      </c>
      <c r="P9227">
        <v>67</v>
      </c>
      <c r="Q9227" s="27">
        <f t="shared" si="866"/>
        <v>-14.529914529914532</v>
      </c>
      <c r="R9227">
        <v>76</v>
      </c>
      <c r="S9227">
        <v>24</v>
      </c>
      <c r="T9227" s="3">
        <f t="shared" si="861"/>
        <v>52</v>
      </c>
      <c r="U9227">
        <v>68</v>
      </c>
      <c r="V9227">
        <v>32</v>
      </c>
      <c r="W9227" s="3">
        <f t="shared" si="862"/>
        <v>36</v>
      </c>
      <c r="X9227">
        <v>62</v>
      </c>
      <c r="Y9227">
        <v>38</v>
      </c>
      <c r="Z9227" s="3">
        <f t="shared" si="863"/>
        <v>24</v>
      </c>
      <c r="AA9227">
        <v>68</v>
      </c>
      <c r="AB9227">
        <v>32</v>
      </c>
      <c r="AC9227" s="3">
        <f t="shared" si="864"/>
        <v>36</v>
      </c>
      <c r="AD9227" s="3">
        <f t="shared" si="865"/>
        <v>4</v>
      </c>
      <c r="AE9227" s="3" t="s">
        <v>30460</v>
      </c>
      <c r="AF9227" t="b">
        <v>0</v>
      </c>
      <c r="AG9227" s="1">
        <v>44446.427499999998</v>
      </c>
    </row>
    <row r="9228" spans="1:33" ht="34" x14ac:dyDescent="0.2">
      <c r="A9228" t="s">
        <v>26439</v>
      </c>
      <c r="B9228">
        <v>11445</v>
      </c>
      <c r="C9228" s="3" t="s">
        <v>26440</v>
      </c>
      <c r="D9228" t="s">
        <v>6631</v>
      </c>
      <c r="E9228" t="s">
        <v>30172</v>
      </c>
      <c r="F9228" s="9" t="str">
        <f>_xlfn.XLOOKUP(E9228,'Raw Data - Area Code'!A:A,'Raw Data - Area Code'!B:B,"",FALSE)</f>
        <v>Luton</v>
      </c>
      <c r="G9228" s="9">
        <v>2509770</v>
      </c>
      <c r="H9228" s="18" t="s">
        <v>26441</v>
      </c>
      <c r="I9228" s="20" t="s">
        <v>30254</v>
      </c>
      <c r="J9228" s="8" t="str">
        <f>_xlfn.XLOOKUP(TRIM(I9228),'Raw Data - SIC Code'!A:A,'Raw Data - SIC Code'!C:C,"",FALSE)</f>
        <v>Finance</v>
      </c>
      <c r="K9228">
        <v>31</v>
      </c>
      <c r="L9228" s="3">
        <v>34</v>
      </c>
      <c r="M9228">
        <v>52</v>
      </c>
      <c r="N9228">
        <v>60</v>
      </c>
      <c r="O9228">
        <v>93</v>
      </c>
      <c r="P9228">
        <v>90</v>
      </c>
      <c r="Q9228" s="27">
        <f t="shared" si="866"/>
        <v>1.639344262295082</v>
      </c>
      <c r="R9228">
        <v>24</v>
      </c>
      <c r="S9228">
        <v>76</v>
      </c>
      <c r="T9228" s="3">
        <f t="shared" si="861"/>
        <v>-52</v>
      </c>
      <c r="U9228">
        <v>47</v>
      </c>
      <c r="V9228">
        <v>53</v>
      </c>
      <c r="W9228" s="3">
        <f t="shared" si="862"/>
        <v>-6</v>
      </c>
      <c r="X9228">
        <v>61</v>
      </c>
      <c r="Y9228">
        <v>39</v>
      </c>
      <c r="Z9228" s="3">
        <f t="shared" si="863"/>
        <v>22</v>
      </c>
      <c r="AA9228">
        <v>69</v>
      </c>
      <c r="AB9228">
        <v>31</v>
      </c>
      <c r="AC9228" s="3">
        <f t="shared" si="864"/>
        <v>38</v>
      </c>
      <c r="AD9228" s="3">
        <f t="shared" si="865"/>
        <v>4</v>
      </c>
      <c r="AE9228" s="3" t="s">
        <v>30460</v>
      </c>
      <c r="AF9228" t="b">
        <v>0</v>
      </c>
      <c r="AG9228" s="1">
        <v>44652.695057870369</v>
      </c>
    </row>
    <row r="9229" spans="1:33" ht="34" x14ac:dyDescent="0.2">
      <c r="A9229" t="s">
        <v>26442</v>
      </c>
      <c r="B9229">
        <v>12483</v>
      </c>
      <c r="C9229" s="3" t="s">
        <v>26443</v>
      </c>
      <c r="D9229" t="s">
        <v>26444</v>
      </c>
      <c r="E9229" t="s">
        <v>30127</v>
      </c>
      <c r="F9229" s="9" t="str">
        <f>_xlfn.XLOOKUP(E9229,'Raw Data - Area Code'!A:A,'Raw Data - Area Code'!B:B,"",FALSE)</f>
        <v>Newcastle upon Tyne</v>
      </c>
      <c r="G9229" s="9"/>
      <c r="H9229" s="18" t="s">
        <v>880</v>
      </c>
      <c r="I9229" s="20">
        <v>86</v>
      </c>
      <c r="J9229" s="8" t="str">
        <f>_xlfn.XLOOKUP(TRIM(I9229),'Raw Data - SIC Code'!A:A,'Raw Data - SIC Code'!C:C,"",FALSE)</f>
        <v>Healthcare</v>
      </c>
      <c r="K9229">
        <v>20.6</v>
      </c>
      <c r="L9229" s="3">
        <v>5</v>
      </c>
      <c r="M9229">
        <v>63.9</v>
      </c>
      <c r="N9229">
        <v>75.8</v>
      </c>
      <c r="O9229">
        <v>6.1</v>
      </c>
      <c r="P9229">
        <v>1.1000000000000001</v>
      </c>
      <c r="Q9229" s="27">
        <f t="shared" si="866"/>
        <v>69.444444444444457</v>
      </c>
      <c r="R9229">
        <v>76</v>
      </c>
      <c r="S9229">
        <v>24</v>
      </c>
      <c r="T9229" s="3">
        <f t="shared" si="861"/>
        <v>52</v>
      </c>
      <c r="U9229">
        <v>81</v>
      </c>
      <c r="V9229">
        <v>19</v>
      </c>
      <c r="W9229" s="3">
        <f t="shared" si="862"/>
        <v>62</v>
      </c>
      <c r="X9229">
        <v>83</v>
      </c>
      <c r="Y9229">
        <v>17</v>
      </c>
      <c r="Z9229" s="3">
        <f t="shared" si="863"/>
        <v>66</v>
      </c>
      <c r="AA9229">
        <v>69</v>
      </c>
      <c r="AB9229">
        <v>31</v>
      </c>
      <c r="AC9229" s="3">
        <f t="shared" si="864"/>
        <v>38</v>
      </c>
      <c r="AD9229" s="3">
        <f t="shared" si="865"/>
        <v>6</v>
      </c>
      <c r="AE9229" s="3" t="s">
        <v>333</v>
      </c>
      <c r="AF9229" t="b">
        <v>1</v>
      </c>
      <c r="AG9229" s="1">
        <v>45130.493275462963</v>
      </c>
    </row>
    <row r="9230" spans="1:33" ht="51" x14ac:dyDescent="0.2">
      <c r="A9230" t="s">
        <v>26445</v>
      </c>
      <c r="B9230">
        <v>12484</v>
      </c>
      <c r="C9230" s="3" t="s">
        <v>26446</v>
      </c>
      <c r="D9230" t="s">
        <v>26447</v>
      </c>
      <c r="E9230" t="s">
        <v>30167</v>
      </c>
      <c r="F9230" s="9" t="str">
        <f>_xlfn.XLOOKUP(E9230,'Raw Data - Area Code'!A:A,'Raw Data - Area Code'!B:B,"",FALSE)</f>
        <v>Stoke-on-Trent</v>
      </c>
      <c r="G9230" s="9">
        <v>8550110</v>
      </c>
      <c r="H9230" s="18" t="s">
        <v>488</v>
      </c>
      <c r="I9230" s="20" t="s">
        <v>30235</v>
      </c>
      <c r="J9230" s="8" t="str">
        <f>_xlfn.XLOOKUP(TRIM(I9230),'Raw Data - SIC Code'!A:A,'Raw Data - SIC Code'!C:C,"",FALSE)</f>
        <v>Education</v>
      </c>
      <c r="K9230">
        <v>21.5</v>
      </c>
      <c r="L9230" s="3">
        <v>45.1</v>
      </c>
      <c r="O9230">
        <v>0</v>
      </c>
      <c r="P9230">
        <v>0</v>
      </c>
      <c r="Q9230" s="27">
        <v>0</v>
      </c>
      <c r="R9230">
        <v>5.2</v>
      </c>
      <c r="S9230">
        <v>94.8</v>
      </c>
      <c r="T9230" s="3">
        <f t="shared" si="861"/>
        <v>-89.6</v>
      </c>
      <c r="U9230">
        <v>15.8</v>
      </c>
      <c r="V9230">
        <v>84.2</v>
      </c>
      <c r="W9230" s="3">
        <f t="shared" si="862"/>
        <v>-68.400000000000006</v>
      </c>
      <c r="X9230">
        <v>18.399999999999999</v>
      </c>
      <c r="Y9230">
        <v>81.599999999999994</v>
      </c>
      <c r="Z9230" s="3">
        <f t="shared" si="863"/>
        <v>-63.2</v>
      </c>
      <c r="AA9230">
        <v>23.7</v>
      </c>
      <c r="AB9230">
        <v>76.3</v>
      </c>
      <c r="AC9230" s="3">
        <f t="shared" si="864"/>
        <v>-52.599999999999994</v>
      </c>
      <c r="AD9230" s="3">
        <f t="shared" si="865"/>
        <v>1</v>
      </c>
      <c r="AE9230" s="3" t="s">
        <v>30460</v>
      </c>
      <c r="AF9230" t="b">
        <v>0</v>
      </c>
      <c r="AG9230" s="1">
        <v>44579.466597222221</v>
      </c>
    </row>
    <row r="9231" spans="1:33" x14ac:dyDescent="0.2">
      <c r="A9231" t="s">
        <v>26448</v>
      </c>
      <c r="B9231">
        <v>18965</v>
      </c>
      <c r="C9231" s="3" t="s">
        <v>26449</v>
      </c>
      <c r="D9231" t="s">
        <v>26450</v>
      </c>
      <c r="E9231" t="s">
        <v>30182</v>
      </c>
      <c r="F9231" s="9" t="str">
        <f>_xlfn.XLOOKUP(E9231,'Raw Data - Area Code'!A:A,'Raw Data - Area Code'!B:B,"",FALSE)</f>
        <v>South West London</v>
      </c>
      <c r="G9231" s="9">
        <v>4358614</v>
      </c>
      <c r="H9231" s="8">
        <v>94110</v>
      </c>
      <c r="I9231" s="20" t="s">
        <v>30246</v>
      </c>
      <c r="J9231" s="8" t="str">
        <f>_xlfn.XLOOKUP(TRIM(I9231),'Raw Data - SIC Code'!A:A,'Raw Data - SIC Code'!C:C,"",FALSE)</f>
        <v>General Services</v>
      </c>
      <c r="K9231">
        <v>16.600000000000001</v>
      </c>
      <c r="L9231" s="3">
        <v>8</v>
      </c>
      <c r="O9231">
        <v>0</v>
      </c>
      <c r="P9231">
        <v>0</v>
      </c>
      <c r="Q9231" s="27">
        <v>0</v>
      </c>
      <c r="R9231">
        <v>23</v>
      </c>
      <c r="S9231">
        <v>77</v>
      </c>
      <c r="T9231" s="3">
        <f t="shared" si="861"/>
        <v>-54</v>
      </c>
      <c r="U9231">
        <v>30</v>
      </c>
      <c r="V9231">
        <v>70</v>
      </c>
      <c r="W9231" s="3">
        <f t="shared" si="862"/>
        <v>-40</v>
      </c>
      <c r="X9231">
        <v>31</v>
      </c>
      <c r="Y9231">
        <v>69</v>
      </c>
      <c r="Z9231" s="3">
        <f t="shared" si="863"/>
        <v>-38</v>
      </c>
      <c r="AA9231">
        <v>36</v>
      </c>
      <c r="AB9231">
        <v>64</v>
      </c>
      <c r="AC9231" s="3">
        <f t="shared" si="864"/>
        <v>-28.000000000000004</v>
      </c>
      <c r="AD9231" s="3">
        <f t="shared" si="865"/>
        <v>1</v>
      </c>
      <c r="AE9231" s="3" t="s">
        <v>30575</v>
      </c>
      <c r="AF9231" t="b">
        <v>0</v>
      </c>
      <c r="AG9231" s="1">
        <v>44596.61037037037</v>
      </c>
    </row>
    <row r="9232" spans="1:33" x14ac:dyDescent="0.2">
      <c r="A9232" t="s">
        <v>26451</v>
      </c>
      <c r="B9232">
        <v>16400</v>
      </c>
      <c r="C9232" s="3" t="s">
        <v>26452</v>
      </c>
      <c r="D9232" t="s">
        <v>26453</v>
      </c>
      <c r="E9232" t="s">
        <v>30163</v>
      </c>
      <c r="F9232" s="9" t="str">
        <f>_xlfn.XLOOKUP(E9232,'Raw Data - Area Code'!A:A,'Raw Data - Area Code'!B:B,"",FALSE)</f>
        <v>Harrow</v>
      </c>
      <c r="G9232" s="9">
        <v>2818422</v>
      </c>
      <c r="H9232" s="8">
        <v>85310</v>
      </c>
      <c r="I9232" s="20" t="s">
        <v>30235</v>
      </c>
      <c r="J9232" s="8" t="str">
        <f>_xlfn.XLOOKUP(TRIM(I9232),'Raw Data - SIC Code'!A:A,'Raw Data - SIC Code'!C:C,"",FALSE)</f>
        <v>Education</v>
      </c>
      <c r="K9232">
        <v>10</v>
      </c>
      <c r="L9232" s="3">
        <v>13</v>
      </c>
      <c r="O9232">
        <v>0</v>
      </c>
      <c r="P9232">
        <v>0</v>
      </c>
      <c r="Q9232" s="27">
        <v>0</v>
      </c>
      <c r="R9232">
        <v>21</v>
      </c>
      <c r="S9232">
        <v>79</v>
      </c>
      <c r="T9232" s="3">
        <f t="shared" si="861"/>
        <v>-57.999999999999993</v>
      </c>
      <c r="U9232">
        <v>22</v>
      </c>
      <c r="V9232">
        <v>78</v>
      </c>
      <c r="W9232" s="3">
        <f t="shared" si="862"/>
        <v>-56.000000000000007</v>
      </c>
      <c r="X9232">
        <v>43</v>
      </c>
      <c r="Y9232">
        <v>57</v>
      </c>
      <c r="Z9232" s="3">
        <f t="shared" si="863"/>
        <v>-14.000000000000002</v>
      </c>
      <c r="AA9232">
        <v>32</v>
      </c>
      <c r="AB9232">
        <v>68</v>
      </c>
      <c r="AC9232" s="3">
        <f t="shared" si="864"/>
        <v>-36</v>
      </c>
      <c r="AD9232" s="3">
        <f t="shared" si="865"/>
        <v>1</v>
      </c>
      <c r="AE9232" s="3" t="s">
        <v>30460</v>
      </c>
      <c r="AF9232" t="b">
        <v>0</v>
      </c>
      <c r="AG9232" s="1">
        <v>44641.458298611113</v>
      </c>
    </row>
    <row r="9233" spans="1:33" ht="34" x14ac:dyDescent="0.2">
      <c r="A9233" t="s">
        <v>26454</v>
      </c>
      <c r="B9233">
        <v>12486</v>
      </c>
      <c r="C9233" s="3" t="s">
        <v>26455</v>
      </c>
      <c r="D9233" t="s">
        <v>26456</v>
      </c>
      <c r="E9233" t="s">
        <v>30199</v>
      </c>
      <c r="F9233" s="9" t="str">
        <f>_xlfn.XLOOKUP(E9233,'Raw Data - Area Code'!A:A,'Raw Data - Area Code'!B:B,"",FALSE)</f>
        <v>Durham</v>
      </c>
      <c r="G9233" s="9"/>
      <c r="H9233" s="18" t="s">
        <v>880</v>
      </c>
      <c r="I9233" s="20">
        <v>86</v>
      </c>
      <c r="J9233" s="8" t="str">
        <f>_xlfn.XLOOKUP(TRIM(I9233),'Raw Data - SIC Code'!A:A,'Raw Data - SIC Code'!C:C,"",FALSE)</f>
        <v>Healthcare</v>
      </c>
      <c r="K9233">
        <v>5.0999999999999996</v>
      </c>
      <c r="L9233" s="3">
        <v>9.4</v>
      </c>
      <c r="O9233">
        <v>0</v>
      </c>
      <c r="P9233">
        <v>0</v>
      </c>
      <c r="Q9233" s="27">
        <v>0</v>
      </c>
      <c r="R9233">
        <v>30.9</v>
      </c>
      <c r="S9233">
        <v>69.099999999999994</v>
      </c>
      <c r="T9233" s="3">
        <f t="shared" si="861"/>
        <v>-38.199999999999996</v>
      </c>
      <c r="U9233">
        <v>37.299999999999997</v>
      </c>
      <c r="V9233">
        <v>62.7</v>
      </c>
      <c r="W9233" s="3">
        <f t="shared" si="862"/>
        <v>-25.400000000000006</v>
      </c>
      <c r="X9233">
        <v>35.299999999999997</v>
      </c>
      <c r="Y9233">
        <v>64.7</v>
      </c>
      <c r="Z9233" s="3">
        <f t="shared" si="863"/>
        <v>-29.400000000000006</v>
      </c>
      <c r="AA9233">
        <v>40.1</v>
      </c>
      <c r="AB9233">
        <v>59.9</v>
      </c>
      <c r="AC9233" s="3">
        <f t="shared" si="864"/>
        <v>-19.799999999999997</v>
      </c>
      <c r="AD9233" s="3">
        <f t="shared" si="865"/>
        <v>1</v>
      </c>
      <c r="AE9233" s="3" t="s">
        <v>30462</v>
      </c>
      <c r="AF9233" t="b">
        <v>0</v>
      </c>
      <c r="AG9233" s="1">
        <v>44649.454386574071</v>
      </c>
    </row>
    <row r="9234" spans="1:33" x14ac:dyDescent="0.2">
      <c r="A9234" t="s">
        <v>26457</v>
      </c>
      <c r="B9234">
        <v>18709</v>
      </c>
      <c r="C9234" s="3" t="s">
        <v>26458</v>
      </c>
      <c r="D9234" t="s">
        <v>26459</v>
      </c>
      <c r="E9234" t="s">
        <v>30173</v>
      </c>
      <c r="F9234" s="9" t="str">
        <f>_xlfn.XLOOKUP(E9234,'Raw Data - Area Code'!A:A,'Raw Data - Area Code'!B:B,"",FALSE)</f>
        <v>Cleveland</v>
      </c>
      <c r="G9234" s="9" t="s">
        <v>26460</v>
      </c>
      <c r="H9234" s="8">
        <v>1</v>
      </c>
      <c r="I9234" s="20">
        <v>85</v>
      </c>
      <c r="J9234" s="8" t="str">
        <f>_xlfn.XLOOKUP(TRIM(I9234),'Raw Data - SIC Code'!A:A,'Raw Data - SIC Code'!C:C,"",FALSE)</f>
        <v>Education</v>
      </c>
      <c r="K9234">
        <v>25.4</v>
      </c>
      <c r="L9234" s="3">
        <v>34.700000000000003</v>
      </c>
      <c r="O9234">
        <v>0</v>
      </c>
      <c r="P9234">
        <v>0</v>
      </c>
      <c r="Q9234" s="27">
        <v>0</v>
      </c>
      <c r="R9234">
        <v>2</v>
      </c>
      <c r="S9234">
        <v>98</v>
      </c>
      <c r="T9234" s="3">
        <f t="shared" si="861"/>
        <v>-96</v>
      </c>
      <c r="U9234">
        <v>37</v>
      </c>
      <c r="V9234">
        <v>63</v>
      </c>
      <c r="W9234" s="3">
        <f t="shared" si="862"/>
        <v>-26</v>
      </c>
      <c r="X9234">
        <v>37</v>
      </c>
      <c r="Y9234">
        <v>63</v>
      </c>
      <c r="Z9234" s="3">
        <f t="shared" si="863"/>
        <v>-26</v>
      </c>
      <c r="AA9234">
        <v>47</v>
      </c>
      <c r="AB9234">
        <v>53</v>
      </c>
      <c r="AC9234" s="3">
        <f t="shared" si="864"/>
        <v>-6</v>
      </c>
      <c r="AD9234" s="3">
        <f t="shared" si="865"/>
        <v>1</v>
      </c>
      <c r="AE9234" s="3" t="s">
        <v>30575</v>
      </c>
      <c r="AF9234" t="b">
        <v>0</v>
      </c>
      <c r="AG9234" s="1">
        <v>44649.443391203706</v>
      </c>
    </row>
    <row r="9235" spans="1:33" x14ac:dyDescent="0.2">
      <c r="A9235" t="s">
        <v>26461</v>
      </c>
      <c r="B9235">
        <v>12493</v>
      </c>
      <c r="C9235" s="3" t="s">
        <v>26462</v>
      </c>
      <c r="E9235" t="s">
        <v>30201</v>
      </c>
      <c r="F9235" s="9" t="str">
        <f>_xlfn.XLOOKUP(E9235,'Raw Data - Area Code'!A:A,'Raw Data - Area Code'!B:B,"",FALSE)</f>
        <v>Lancaster</v>
      </c>
      <c r="G9235" s="9">
        <v>4416344</v>
      </c>
      <c r="H9235" s="8">
        <v>87200</v>
      </c>
      <c r="I9235" s="20" t="s">
        <v>30275</v>
      </c>
      <c r="J9235" s="8" t="str">
        <f>_xlfn.XLOOKUP(TRIM(I9235),'Raw Data - SIC Code'!A:A,'Raw Data - SIC Code'!C:C,"",FALSE)</f>
        <v>Healthcare</v>
      </c>
      <c r="K9235">
        <v>7.9</v>
      </c>
      <c r="L9235" s="3">
        <v>8.5</v>
      </c>
      <c r="O9235">
        <v>0</v>
      </c>
      <c r="P9235">
        <v>0</v>
      </c>
      <c r="Q9235" s="27">
        <v>0</v>
      </c>
      <c r="R9235">
        <v>50.6</v>
      </c>
      <c r="S9235">
        <v>49.4</v>
      </c>
      <c r="T9235" s="3">
        <f t="shared" si="861"/>
        <v>1.2000000000000028</v>
      </c>
      <c r="U9235">
        <v>8.6</v>
      </c>
      <c r="V9235">
        <v>91.4</v>
      </c>
      <c r="W9235" s="3">
        <f t="shared" si="862"/>
        <v>-82.800000000000011</v>
      </c>
      <c r="X9235">
        <v>8.6</v>
      </c>
      <c r="Y9235">
        <v>91.4</v>
      </c>
      <c r="Z9235" s="3">
        <f t="shared" si="863"/>
        <v>-82.800000000000011</v>
      </c>
      <c r="AA9235">
        <v>23.4</v>
      </c>
      <c r="AB9235">
        <v>76.599999999999994</v>
      </c>
      <c r="AC9235" s="3">
        <f t="shared" si="864"/>
        <v>-53.199999999999989</v>
      </c>
      <c r="AD9235" s="3">
        <f t="shared" si="865"/>
        <v>2</v>
      </c>
      <c r="AE9235" s="3" t="s">
        <v>30460</v>
      </c>
      <c r="AF9235" t="b">
        <v>0</v>
      </c>
      <c r="AG9235" s="1">
        <v>44649.68822916667</v>
      </c>
    </row>
    <row r="9236" spans="1:33" x14ac:dyDescent="0.2">
      <c r="A9236" t="s">
        <v>26463</v>
      </c>
      <c r="B9236">
        <v>14</v>
      </c>
      <c r="C9236" s="3" t="s">
        <v>26464</v>
      </c>
      <c r="D9236" t="s">
        <v>26465</v>
      </c>
      <c r="E9236" t="s">
        <v>30233</v>
      </c>
      <c r="F9236" s="9" t="str">
        <f>_xlfn.XLOOKUP(E9236,'Raw Data - Area Code'!A:A,'Raw Data - Area Code'!B:B,"",FALSE)</f>
        <v>West London</v>
      </c>
      <c r="G9236" s="9">
        <v>4386064</v>
      </c>
      <c r="H9236" s="8">
        <v>78300</v>
      </c>
      <c r="I9236" s="20" t="s">
        <v>30243</v>
      </c>
      <c r="J9236" s="8" t="str">
        <f>_xlfn.XLOOKUP(TRIM(I9236),'Raw Data - SIC Code'!A:A,'Raw Data - SIC Code'!C:C,"",FALSE)</f>
        <v>Admin Services</v>
      </c>
      <c r="K9236">
        <v>21.4</v>
      </c>
      <c r="L9236" s="3">
        <v>9.9</v>
      </c>
      <c r="M9236">
        <v>7.2</v>
      </c>
      <c r="N9236">
        <v>32.9</v>
      </c>
      <c r="O9236">
        <v>8.3000000000000007</v>
      </c>
      <c r="P9236">
        <v>39.4</v>
      </c>
      <c r="Q9236" s="27">
        <f t="shared" si="866"/>
        <v>-65.199161425576506</v>
      </c>
      <c r="R9236">
        <v>10.199999999999999</v>
      </c>
      <c r="S9236">
        <v>89.8</v>
      </c>
      <c r="T9236" s="3">
        <f t="shared" si="861"/>
        <v>-79.599999999999994</v>
      </c>
      <c r="U9236">
        <v>10.1</v>
      </c>
      <c r="V9236">
        <v>89.9</v>
      </c>
      <c r="W9236" s="3">
        <f t="shared" si="862"/>
        <v>-79.800000000000011</v>
      </c>
      <c r="X9236">
        <v>11.5</v>
      </c>
      <c r="Y9236">
        <v>88.5</v>
      </c>
      <c r="Z9236" s="3">
        <f t="shared" si="863"/>
        <v>-77</v>
      </c>
      <c r="AA9236">
        <v>27</v>
      </c>
      <c r="AB9236">
        <v>73</v>
      </c>
      <c r="AC9236" s="3">
        <f t="shared" si="864"/>
        <v>-46</v>
      </c>
      <c r="AD9236" s="3">
        <f t="shared" si="865"/>
        <v>1</v>
      </c>
      <c r="AE9236" s="3" t="s">
        <v>30460</v>
      </c>
      <c r="AF9236" t="b">
        <v>0</v>
      </c>
      <c r="AG9236" s="1">
        <v>44642.680023148147</v>
      </c>
    </row>
    <row r="9237" spans="1:33" ht="34" x14ac:dyDescent="0.2">
      <c r="A9237" t="s">
        <v>26466</v>
      </c>
      <c r="B9237">
        <v>586</v>
      </c>
      <c r="C9237" s="3" t="s">
        <v>26467</v>
      </c>
      <c r="D9237" t="s">
        <v>12260</v>
      </c>
      <c r="E9237" t="s">
        <v>30229</v>
      </c>
      <c r="F9237" s="9" t="str">
        <f>_xlfn.XLOOKUP(E9237,'Raw Data - Area Code'!A:A,'Raw Data - Area Code'!B:B,"",FALSE)</f>
        <v>Liverpool</v>
      </c>
      <c r="G9237" s="9"/>
      <c r="H9237" s="18" t="s">
        <v>668</v>
      </c>
      <c r="I9237" s="20">
        <v>84</v>
      </c>
      <c r="J9237" s="8" t="str">
        <f>_xlfn.XLOOKUP(TRIM(I9237),'Raw Data - SIC Code'!A:A,'Raw Data - SIC Code'!C:C,"",FALSE)</f>
        <v>Public Admin</v>
      </c>
      <c r="K9237">
        <v>25.3</v>
      </c>
      <c r="L9237" s="3">
        <v>36.5</v>
      </c>
      <c r="M9237">
        <v>-6</v>
      </c>
      <c r="N9237">
        <v>7.7</v>
      </c>
      <c r="O9237">
        <v>29.7</v>
      </c>
      <c r="P9237">
        <v>33.5</v>
      </c>
      <c r="Q9237" s="27">
        <f t="shared" si="866"/>
        <v>-6.0126582278481022</v>
      </c>
      <c r="T9237" s="3">
        <v>0</v>
      </c>
      <c r="W9237" s="3">
        <v>0</v>
      </c>
      <c r="Z9237" s="3">
        <v>0</v>
      </c>
      <c r="AC9237" s="3">
        <v>0</v>
      </c>
      <c r="AD9237" s="3">
        <f t="shared" si="865"/>
        <v>1</v>
      </c>
      <c r="AE9237" s="3" t="s">
        <v>30461</v>
      </c>
      <c r="AF9237" t="b">
        <v>0</v>
      </c>
      <c r="AG9237" s="1">
        <v>44531.267245370371</v>
      </c>
    </row>
    <row r="9238" spans="1:33" x14ac:dyDescent="0.2">
      <c r="A9238" t="s">
        <v>26468</v>
      </c>
      <c r="B9238">
        <v>20431</v>
      </c>
      <c r="C9238" s="3" t="s">
        <v>26469</v>
      </c>
      <c r="D9238" t="s">
        <v>26470</v>
      </c>
      <c r="E9238" t="s">
        <v>30233</v>
      </c>
      <c r="F9238" s="9" t="str">
        <f>_xlfn.XLOOKUP(E9238,'Raw Data - Area Code'!A:A,'Raw Data - Area Code'!B:B,"",FALSE)</f>
        <v>West London</v>
      </c>
      <c r="G9238" s="9">
        <v>7355616</v>
      </c>
      <c r="H9238" s="8">
        <v>82990</v>
      </c>
      <c r="I9238" s="20" t="s">
        <v>30240</v>
      </c>
      <c r="J9238" s="8" t="str">
        <f>_xlfn.XLOOKUP(TRIM(I9238),'Raw Data - SIC Code'!A:A,'Raw Data - SIC Code'!C:C,"",FALSE)</f>
        <v>Admin Services</v>
      </c>
      <c r="K9238">
        <v>35.9</v>
      </c>
      <c r="L9238" s="3">
        <v>26.4</v>
      </c>
      <c r="M9238">
        <v>75.900000000000006</v>
      </c>
      <c r="N9238">
        <v>68</v>
      </c>
      <c r="O9238">
        <v>55.3</v>
      </c>
      <c r="P9238">
        <v>71.8</v>
      </c>
      <c r="Q9238" s="27">
        <f t="shared" si="866"/>
        <v>-12.981904012588513</v>
      </c>
      <c r="R9238">
        <v>25.4</v>
      </c>
      <c r="S9238">
        <v>74.599999999999994</v>
      </c>
      <c r="T9238" s="3">
        <f t="shared" si="861"/>
        <v>-49.199999999999996</v>
      </c>
      <c r="U9238">
        <v>32.799999999999997</v>
      </c>
      <c r="V9238">
        <v>67.2</v>
      </c>
      <c r="W9238" s="3">
        <f t="shared" si="862"/>
        <v>-34.400000000000006</v>
      </c>
      <c r="X9238">
        <v>48.5</v>
      </c>
      <c r="Y9238">
        <v>51.5</v>
      </c>
      <c r="Z9238" s="3">
        <f t="shared" si="863"/>
        <v>-3</v>
      </c>
      <c r="AA9238">
        <v>56.1</v>
      </c>
      <c r="AB9238">
        <v>43.9</v>
      </c>
      <c r="AC9238" s="3">
        <f t="shared" si="864"/>
        <v>12.200000000000003</v>
      </c>
      <c r="AD9238" s="3">
        <f t="shared" si="865"/>
        <v>2</v>
      </c>
      <c r="AE9238" s="3" t="s">
        <v>30460</v>
      </c>
      <c r="AF9238" t="b">
        <v>0</v>
      </c>
      <c r="AG9238" s="1">
        <v>44651.725312499999</v>
      </c>
    </row>
    <row r="9239" spans="1:33" x14ac:dyDescent="0.2">
      <c r="A9239" t="s">
        <v>26471</v>
      </c>
      <c r="B9239">
        <v>12495</v>
      </c>
      <c r="C9239" s="3" t="s">
        <v>26472</v>
      </c>
      <c r="D9239" t="s">
        <v>26473</v>
      </c>
      <c r="E9239" t="s">
        <v>30151</v>
      </c>
      <c r="F9239" s="9" t="str">
        <f>_xlfn.XLOOKUP(E9239,'Raw Data - Area Code'!A:A,'Raw Data - Area Code'!B:B,"",FALSE)</f>
        <v>Kirkcaldy</v>
      </c>
      <c r="G9239" s="9" t="s">
        <v>26474</v>
      </c>
      <c r="H9239" s="8">
        <v>55100</v>
      </c>
      <c r="I9239" s="20" t="s">
        <v>30266</v>
      </c>
      <c r="J9239" s="8" t="str">
        <f>_xlfn.XLOOKUP(TRIM(I9239),'Raw Data - SIC Code'!A:A,'Raw Data - SIC Code'!C:C,"",FALSE)</f>
        <v>Hospitality</v>
      </c>
      <c r="K9239">
        <v>-17.8</v>
      </c>
      <c r="L9239" s="3">
        <v>-4.0999999999999996</v>
      </c>
      <c r="M9239">
        <v>16.899999999999999</v>
      </c>
      <c r="N9239">
        <v>29.9</v>
      </c>
      <c r="O9239">
        <v>16</v>
      </c>
      <c r="P9239">
        <v>22</v>
      </c>
      <c r="Q9239" s="27">
        <f t="shared" si="866"/>
        <v>-15.789473684210526</v>
      </c>
      <c r="R9239">
        <v>62</v>
      </c>
      <c r="S9239">
        <v>38</v>
      </c>
      <c r="T9239" s="3">
        <f t="shared" si="861"/>
        <v>24</v>
      </c>
      <c r="U9239">
        <v>75</v>
      </c>
      <c r="V9239">
        <v>25</v>
      </c>
      <c r="W9239" s="3">
        <f t="shared" si="862"/>
        <v>50</v>
      </c>
      <c r="X9239">
        <v>62</v>
      </c>
      <c r="Y9239">
        <v>38</v>
      </c>
      <c r="Z9239" s="3">
        <f t="shared" si="863"/>
        <v>24</v>
      </c>
      <c r="AA9239">
        <v>56</v>
      </c>
      <c r="AB9239">
        <v>44</v>
      </c>
      <c r="AC9239" s="3">
        <f t="shared" si="864"/>
        <v>12</v>
      </c>
      <c r="AD9239" s="3">
        <f t="shared" si="865"/>
        <v>4</v>
      </c>
      <c r="AE9239" s="3" t="s">
        <v>30460</v>
      </c>
      <c r="AF9239" t="b">
        <v>0</v>
      </c>
      <c r="AG9239" s="1">
        <v>44654.937048611115</v>
      </c>
    </row>
    <row r="9240" spans="1:33" ht="34" x14ac:dyDescent="0.2">
      <c r="A9240" t="s">
        <v>26475</v>
      </c>
      <c r="B9240">
        <v>12496</v>
      </c>
      <c r="C9240" s="3" t="s">
        <v>26476</v>
      </c>
      <c r="D9240" t="s">
        <v>5950</v>
      </c>
      <c r="E9240" t="s">
        <v>30142</v>
      </c>
      <c r="F9240" s="9" t="str">
        <f>_xlfn.XLOOKUP(E9240,'Raw Data - Area Code'!A:A,'Raw Data - Area Code'!B:B,"",FALSE)</f>
        <v>Bristol</v>
      </c>
      <c r="G9240" s="9">
        <v>7844791</v>
      </c>
      <c r="H9240" s="18" t="s">
        <v>34</v>
      </c>
      <c r="I9240" s="20" t="s">
        <v>30235</v>
      </c>
      <c r="J9240" s="8" t="str">
        <f>_xlfn.XLOOKUP(TRIM(I9240),'Raw Data - SIC Code'!A:A,'Raw Data - SIC Code'!C:C,"",FALSE)</f>
        <v>Education</v>
      </c>
      <c r="K9240">
        <v>19.3</v>
      </c>
      <c r="L9240" s="3">
        <v>33.9</v>
      </c>
      <c r="O9240">
        <v>0</v>
      </c>
      <c r="P9240">
        <v>0</v>
      </c>
      <c r="Q9240" s="27">
        <v>0</v>
      </c>
      <c r="R9240">
        <v>23.8</v>
      </c>
      <c r="S9240">
        <v>76.2</v>
      </c>
      <c r="T9240" s="3">
        <f t="shared" si="861"/>
        <v>-52.400000000000006</v>
      </c>
      <c r="U9240">
        <v>18.600000000000001</v>
      </c>
      <c r="V9240">
        <v>81.400000000000006</v>
      </c>
      <c r="W9240" s="3">
        <f t="shared" si="862"/>
        <v>-62.8</v>
      </c>
      <c r="X9240">
        <v>22.5</v>
      </c>
      <c r="Y9240">
        <v>77.5</v>
      </c>
      <c r="Z9240" s="3">
        <f t="shared" si="863"/>
        <v>-55.000000000000007</v>
      </c>
      <c r="AA9240">
        <v>38.700000000000003</v>
      </c>
      <c r="AB9240">
        <v>61.3</v>
      </c>
      <c r="AC9240" s="3">
        <f t="shared" si="864"/>
        <v>-22.599999999999994</v>
      </c>
      <c r="AD9240" s="3">
        <f t="shared" si="865"/>
        <v>1</v>
      </c>
      <c r="AE9240" s="3" t="s">
        <v>30461</v>
      </c>
      <c r="AF9240" t="b">
        <v>0</v>
      </c>
      <c r="AG9240" s="1">
        <v>44636.335729166669</v>
      </c>
    </row>
    <row r="9241" spans="1:33" x14ac:dyDescent="0.2">
      <c r="A9241" t="s">
        <v>26477</v>
      </c>
      <c r="B9241">
        <v>12497</v>
      </c>
      <c r="C9241" s="3" t="s">
        <v>26478</v>
      </c>
      <c r="D9241" t="s">
        <v>26479</v>
      </c>
      <c r="E9241" t="s">
        <v>30148</v>
      </c>
      <c r="F9241" s="9" t="str">
        <f>_xlfn.XLOOKUP(E9241,'Raw Data - Area Code'!A:A,'Raw Data - Area Code'!B:B,"",FALSE)</f>
        <v>Warrington</v>
      </c>
      <c r="G9241" s="9">
        <v>4351294</v>
      </c>
      <c r="H9241" s="8">
        <v>74909</v>
      </c>
      <c r="I9241" s="20" t="s">
        <v>30268</v>
      </c>
      <c r="J9241" s="8" t="str">
        <f>_xlfn.XLOOKUP(TRIM(I9241),'Raw Data - SIC Code'!A:A,'Raw Data - SIC Code'!C:C,"",FALSE)</f>
        <v>Professional Services</v>
      </c>
      <c r="K9241">
        <v>14.9</v>
      </c>
      <c r="L9241" s="3">
        <v>2.6</v>
      </c>
      <c r="M9241">
        <v>50.2</v>
      </c>
      <c r="N9241">
        <v>0</v>
      </c>
      <c r="O9241">
        <v>70.099999999999994</v>
      </c>
      <c r="P9241">
        <v>75.7</v>
      </c>
      <c r="Q9241" s="27">
        <f t="shared" si="866"/>
        <v>-3.8408779149519949</v>
      </c>
      <c r="R9241">
        <v>32.5</v>
      </c>
      <c r="S9241">
        <v>67.5</v>
      </c>
      <c r="T9241" s="3">
        <f t="shared" si="861"/>
        <v>-35</v>
      </c>
      <c r="U9241">
        <v>43.5</v>
      </c>
      <c r="V9241">
        <v>56.5</v>
      </c>
      <c r="W9241" s="3">
        <f t="shared" si="862"/>
        <v>-13</v>
      </c>
      <c r="X9241">
        <v>44.3</v>
      </c>
      <c r="Y9241">
        <v>55.7</v>
      </c>
      <c r="Z9241" s="3">
        <f t="shared" si="863"/>
        <v>-11.400000000000006</v>
      </c>
      <c r="AA9241">
        <v>49.6</v>
      </c>
      <c r="AB9241">
        <v>50.4</v>
      </c>
      <c r="AC9241" s="3">
        <f t="shared" si="864"/>
        <v>-0.79999999999999727</v>
      </c>
      <c r="AD9241" s="3">
        <f t="shared" si="865"/>
        <v>1</v>
      </c>
      <c r="AE9241" s="3" t="s">
        <v>30460</v>
      </c>
      <c r="AF9241" t="b">
        <v>0</v>
      </c>
      <c r="AG9241" s="1">
        <v>44655.472916666666</v>
      </c>
    </row>
    <row r="9242" spans="1:33" ht="34" x14ac:dyDescent="0.2">
      <c r="A9242" t="s">
        <v>26480</v>
      </c>
      <c r="B9242">
        <v>15774</v>
      </c>
      <c r="C9242" s="3" t="s">
        <v>26481</v>
      </c>
      <c r="D9242" t="s">
        <v>26482</v>
      </c>
      <c r="E9242" t="s">
        <v>30124</v>
      </c>
      <c r="F9242" s="9" t="str">
        <f>_xlfn.XLOOKUP(E9242,'Raw Data - Area Code'!A:A,'Raw Data - Area Code'!B:B,"",FALSE)</f>
        <v>Milton Keynes</v>
      </c>
      <c r="G9242" s="9"/>
      <c r="H9242" s="18" t="s">
        <v>1858</v>
      </c>
      <c r="I9242" s="20">
        <v>85</v>
      </c>
      <c r="J9242" s="8" t="str">
        <f>_xlfn.XLOOKUP(TRIM(I9242),'Raw Data - SIC Code'!A:A,'Raw Data - SIC Code'!C:C,"",FALSE)</f>
        <v>Education</v>
      </c>
      <c r="K9242">
        <v>8.6999999999999993</v>
      </c>
      <c r="L9242" s="3">
        <v>13.3</v>
      </c>
      <c r="M9242">
        <v>1.7</v>
      </c>
      <c r="N9242">
        <v>0</v>
      </c>
      <c r="O9242">
        <v>89.6</v>
      </c>
      <c r="P9242">
        <v>90</v>
      </c>
      <c r="Q9242" s="27">
        <f t="shared" si="866"/>
        <v>-0.22271714922049313</v>
      </c>
      <c r="R9242">
        <v>31</v>
      </c>
      <c r="S9242">
        <v>69</v>
      </c>
      <c r="T9242" s="3">
        <f t="shared" si="861"/>
        <v>-38</v>
      </c>
      <c r="U9242">
        <v>37</v>
      </c>
      <c r="V9242">
        <v>63</v>
      </c>
      <c r="W9242" s="3">
        <f t="shared" si="862"/>
        <v>-26</v>
      </c>
      <c r="X9242">
        <v>39</v>
      </c>
      <c r="Y9242">
        <v>61</v>
      </c>
      <c r="Z9242" s="3">
        <f t="shared" si="863"/>
        <v>-22</v>
      </c>
      <c r="AA9242">
        <v>47</v>
      </c>
      <c r="AB9242">
        <v>53</v>
      </c>
      <c r="AC9242" s="3">
        <f t="shared" si="864"/>
        <v>-6</v>
      </c>
      <c r="AD9242" s="3">
        <f t="shared" si="865"/>
        <v>1</v>
      </c>
      <c r="AE9242" s="3" t="s">
        <v>30463</v>
      </c>
      <c r="AF9242" t="b">
        <v>0</v>
      </c>
      <c r="AG9242" s="1">
        <v>44650.618576388886</v>
      </c>
    </row>
    <row r="9243" spans="1:33" ht="34" x14ac:dyDescent="0.2">
      <c r="A9243" t="s">
        <v>26483</v>
      </c>
      <c r="B9243">
        <v>12500</v>
      </c>
      <c r="C9243" s="3" t="s">
        <v>26484</v>
      </c>
      <c r="D9243" t="s">
        <v>26485</v>
      </c>
      <c r="E9243" t="s">
        <v>30186</v>
      </c>
      <c r="F9243" s="9" t="str">
        <f>_xlfn.XLOOKUP(E9243,'Raw Data - Area Code'!A:A,'Raw Data - Area Code'!B:B,"",FALSE)</f>
        <v>Lincoln</v>
      </c>
      <c r="G9243" s="9">
        <v>3073089</v>
      </c>
      <c r="H9243" s="18" t="s">
        <v>432</v>
      </c>
      <c r="I9243" s="20" t="s">
        <v>30275</v>
      </c>
      <c r="J9243" s="8" t="str">
        <f>_xlfn.XLOOKUP(TRIM(I9243),'Raw Data - SIC Code'!A:A,'Raw Data - SIC Code'!C:C,"",FALSE)</f>
        <v>Healthcare</v>
      </c>
      <c r="K9243">
        <v>9.4</v>
      </c>
      <c r="L9243" s="3">
        <v>1.6</v>
      </c>
      <c r="M9243">
        <v>4.3</v>
      </c>
      <c r="N9243">
        <v>0</v>
      </c>
      <c r="O9243">
        <v>82.3</v>
      </c>
      <c r="P9243">
        <v>83.5</v>
      </c>
      <c r="Q9243" s="27">
        <f t="shared" si="866"/>
        <v>-0.72376357056694973</v>
      </c>
      <c r="R9243">
        <v>15.3</v>
      </c>
      <c r="S9243">
        <v>84.7</v>
      </c>
      <c r="T9243" s="3">
        <f t="shared" si="861"/>
        <v>-69.400000000000006</v>
      </c>
      <c r="U9243">
        <v>10.5</v>
      </c>
      <c r="V9243">
        <v>89.5</v>
      </c>
      <c r="W9243" s="3">
        <f t="shared" si="862"/>
        <v>-79</v>
      </c>
      <c r="X9243">
        <v>13.5</v>
      </c>
      <c r="Y9243">
        <v>86.5</v>
      </c>
      <c r="Z9243" s="3">
        <f t="shared" si="863"/>
        <v>-73</v>
      </c>
      <c r="AA9243">
        <v>16.600000000000001</v>
      </c>
      <c r="AB9243">
        <v>83.4</v>
      </c>
      <c r="AC9243" s="3">
        <f t="shared" si="864"/>
        <v>-66.800000000000011</v>
      </c>
      <c r="AD9243" s="3">
        <f t="shared" si="865"/>
        <v>1</v>
      </c>
      <c r="AE9243" s="3" t="s">
        <v>30462</v>
      </c>
      <c r="AF9243" t="b">
        <v>0</v>
      </c>
      <c r="AG9243" s="1">
        <v>44659.528217592589</v>
      </c>
    </row>
    <row r="9244" spans="1:33" x14ac:dyDescent="0.2">
      <c r="A9244" t="s">
        <v>26486</v>
      </c>
      <c r="B9244">
        <v>12501</v>
      </c>
      <c r="C9244" s="3" t="s">
        <v>26487</v>
      </c>
      <c r="D9244" t="s">
        <v>19014</v>
      </c>
      <c r="E9244" t="s">
        <v>30125</v>
      </c>
      <c r="F9244" s="9" t="str">
        <f>_xlfn.XLOOKUP(E9244,'Raw Data - Area Code'!A:A,'Raw Data - Area Code'!B:B,"",FALSE)</f>
        <v>Hemel Hempstead</v>
      </c>
      <c r="G9244" s="9">
        <v>5163827</v>
      </c>
      <c r="H9244" s="8">
        <v>93199</v>
      </c>
      <c r="I9244" s="20" t="s">
        <v>30236</v>
      </c>
      <c r="J9244" s="8" t="str">
        <f>_xlfn.XLOOKUP(TRIM(I9244),'Raw Data - SIC Code'!A:A,'Raw Data - SIC Code'!C:C,"",FALSE)</f>
        <v>Arts &amp; Recreation</v>
      </c>
      <c r="K9244">
        <v>79.3</v>
      </c>
      <c r="L9244" s="3">
        <v>41.1</v>
      </c>
      <c r="M9244">
        <v>-66.099999999999994</v>
      </c>
      <c r="N9244">
        <v>-316.7</v>
      </c>
      <c r="O9244">
        <v>1.5</v>
      </c>
      <c r="P9244">
        <v>2.8</v>
      </c>
      <c r="Q9244" s="27">
        <f t="shared" si="866"/>
        <v>-30.232558139534881</v>
      </c>
      <c r="R9244">
        <v>33.299999999999997</v>
      </c>
      <c r="S9244">
        <v>66.7</v>
      </c>
      <c r="T9244" s="3">
        <f t="shared" si="861"/>
        <v>-33.400000000000006</v>
      </c>
      <c r="U9244">
        <v>50</v>
      </c>
      <c r="V9244">
        <v>50</v>
      </c>
      <c r="W9244" s="3">
        <f t="shared" si="862"/>
        <v>0</v>
      </c>
      <c r="X9244">
        <v>100</v>
      </c>
      <c r="Y9244">
        <v>0</v>
      </c>
      <c r="Z9244" s="3">
        <f t="shared" si="863"/>
        <v>100</v>
      </c>
      <c r="AA9244">
        <v>100</v>
      </c>
      <c r="AB9244">
        <v>0</v>
      </c>
      <c r="AC9244" s="3">
        <f t="shared" si="864"/>
        <v>100</v>
      </c>
      <c r="AD9244" s="3">
        <f t="shared" si="865"/>
        <v>3</v>
      </c>
      <c r="AE9244" s="3" t="s">
        <v>30462</v>
      </c>
      <c r="AF9244" t="b">
        <v>0</v>
      </c>
      <c r="AG9244" s="1">
        <v>44650.918252314812</v>
      </c>
    </row>
    <row r="9245" spans="1:33" x14ac:dyDescent="0.2">
      <c r="A9245" t="s">
        <v>26488</v>
      </c>
      <c r="B9245">
        <v>18968</v>
      </c>
      <c r="C9245" s="3" t="s">
        <v>26489</v>
      </c>
      <c r="D9245" t="s">
        <v>26490</v>
      </c>
      <c r="E9245" t="s">
        <v>30164</v>
      </c>
      <c r="F9245" s="9" t="str">
        <f>_xlfn.XLOOKUP(E9245,'Raw Data - Area Code'!A:A,'Raw Data - Area Code'!B:B,"",FALSE)</f>
        <v>Exeter</v>
      </c>
      <c r="G9245" s="9">
        <v>6951692</v>
      </c>
      <c r="H9245" s="8">
        <v>79909</v>
      </c>
      <c r="I9245" s="20" t="s">
        <v>30289</v>
      </c>
      <c r="J9245" s="8" t="str">
        <f>_xlfn.XLOOKUP(TRIM(I9245),'Raw Data - SIC Code'!A:A,'Raw Data - SIC Code'!C:C,"",FALSE)</f>
        <v>Admin Services</v>
      </c>
      <c r="K9245">
        <v>30.4</v>
      </c>
      <c r="L9245" s="3">
        <v>21.9</v>
      </c>
      <c r="M9245">
        <v>46.4</v>
      </c>
      <c r="N9245">
        <v>0</v>
      </c>
      <c r="O9245">
        <v>35</v>
      </c>
      <c r="P9245">
        <v>16</v>
      </c>
      <c r="Q9245" s="27">
        <f t="shared" si="866"/>
        <v>37.254901960784316</v>
      </c>
      <c r="R9245">
        <v>9</v>
      </c>
      <c r="S9245">
        <v>91</v>
      </c>
      <c r="T9245" s="3">
        <f t="shared" si="861"/>
        <v>-82</v>
      </c>
      <c r="U9245">
        <v>14</v>
      </c>
      <c r="V9245">
        <v>86</v>
      </c>
      <c r="W9245" s="3">
        <f t="shared" si="862"/>
        <v>-72</v>
      </c>
      <c r="X9245">
        <v>30</v>
      </c>
      <c r="Y9245">
        <v>70</v>
      </c>
      <c r="Z9245" s="3">
        <f t="shared" si="863"/>
        <v>-40</v>
      </c>
      <c r="AA9245">
        <v>53</v>
      </c>
      <c r="AB9245">
        <v>47</v>
      </c>
      <c r="AC9245" s="3">
        <f t="shared" si="864"/>
        <v>6</v>
      </c>
      <c r="AD9245" s="3">
        <f t="shared" si="865"/>
        <v>3</v>
      </c>
      <c r="AE9245" s="3" t="s">
        <v>30460</v>
      </c>
      <c r="AF9245" t="b">
        <v>0</v>
      </c>
      <c r="AG9245" s="1">
        <v>44652.522858796299</v>
      </c>
    </row>
    <row r="9246" spans="1:33" ht="34" x14ac:dyDescent="0.2">
      <c r="A9246" t="s">
        <v>26491</v>
      </c>
      <c r="B9246">
        <v>12503</v>
      </c>
      <c r="C9246" s="3" t="s">
        <v>26492</v>
      </c>
      <c r="D9246" t="s">
        <v>26493</v>
      </c>
      <c r="E9246" t="s">
        <v>30131</v>
      </c>
      <c r="F9246" s="9" t="str">
        <f>_xlfn.XLOOKUP(E9246,'Raw Data - Area Code'!A:A,'Raw Data - Area Code'!B:B,"",FALSE)</f>
        <v>Oxford</v>
      </c>
      <c r="G9246" s="9"/>
      <c r="H9246" s="18" t="s">
        <v>880</v>
      </c>
      <c r="I9246" s="20">
        <v>86</v>
      </c>
      <c r="J9246" s="8" t="str">
        <f>_xlfn.XLOOKUP(TRIM(I9246),'Raw Data - SIC Code'!A:A,'Raw Data - SIC Code'!C:C,"",FALSE)</f>
        <v>Healthcare</v>
      </c>
      <c r="K9246">
        <v>25</v>
      </c>
      <c r="L9246" s="3">
        <v>17.2</v>
      </c>
      <c r="M9246">
        <v>42.8</v>
      </c>
      <c r="N9246">
        <v>0</v>
      </c>
      <c r="O9246">
        <v>13.6</v>
      </c>
      <c r="P9246">
        <v>3.7</v>
      </c>
      <c r="Q9246" s="27">
        <f t="shared" si="866"/>
        <v>57.22543352601155</v>
      </c>
      <c r="R9246">
        <v>22.2</v>
      </c>
      <c r="S9246">
        <v>77.8</v>
      </c>
      <c r="T9246" s="3">
        <f t="shared" si="861"/>
        <v>-55.599999999999994</v>
      </c>
      <c r="U9246">
        <v>19.7</v>
      </c>
      <c r="V9246">
        <v>80.3</v>
      </c>
      <c r="W9246" s="3">
        <f t="shared" si="862"/>
        <v>-60.6</v>
      </c>
      <c r="X9246">
        <v>18.3</v>
      </c>
      <c r="Y9246">
        <v>81.7</v>
      </c>
      <c r="Z9246" s="3">
        <f t="shared" si="863"/>
        <v>-63.4</v>
      </c>
      <c r="AA9246">
        <v>38.1</v>
      </c>
      <c r="AB9246">
        <v>61.9</v>
      </c>
      <c r="AC9246" s="3">
        <f t="shared" si="864"/>
        <v>-23.799999999999997</v>
      </c>
      <c r="AD9246" s="3">
        <f t="shared" si="865"/>
        <v>2</v>
      </c>
      <c r="AE9246" s="3" t="s">
        <v>30463</v>
      </c>
      <c r="AF9246" t="b">
        <v>0</v>
      </c>
      <c r="AG9246" s="1">
        <v>44620.672743055555</v>
      </c>
    </row>
    <row r="9247" spans="1:33" ht="51" x14ac:dyDescent="0.2">
      <c r="A9247" t="s">
        <v>26494</v>
      </c>
      <c r="B9247">
        <v>12504</v>
      </c>
      <c r="C9247" s="3" t="s">
        <v>26495</v>
      </c>
      <c r="D9247" t="s">
        <v>26496</v>
      </c>
      <c r="E9247" t="s">
        <v>30167</v>
      </c>
      <c r="F9247" s="9" t="str">
        <f>_xlfn.XLOOKUP(E9247,'Raw Data - Area Code'!A:A,'Raw Data - Area Code'!B:B,"",FALSE)</f>
        <v>Stoke-on-Trent</v>
      </c>
      <c r="G9247" s="9">
        <v>8146661</v>
      </c>
      <c r="H9247" s="18" t="s">
        <v>12015</v>
      </c>
      <c r="I9247" s="20" t="s">
        <v>30235</v>
      </c>
      <c r="J9247" s="8" t="str">
        <f>_xlfn.XLOOKUP(TRIM(I9247),'Raw Data - SIC Code'!A:A,'Raw Data - SIC Code'!C:C,"",FALSE)</f>
        <v>Education</v>
      </c>
      <c r="K9247">
        <v>30.4</v>
      </c>
      <c r="L9247" s="3">
        <v>57.6</v>
      </c>
      <c r="O9247">
        <v>0</v>
      </c>
      <c r="P9247">
        <v>0</v>
      </c>
      <c r="Q9247" s="27">
        <v>0</v>
      </c>
      <c r="R9247">
        <v>8.1</v>
      </c>
      <c r="S9247">
        <v>91.9</v>
      </c>
      <c r="T9247" s="3">
        <f t="shared" si="861"/>
        <v>-83.800000000000011</v>
      </c>
      <c r="U9247">
        <v>6.9</v>
      </c>
      <c r="V9247">
        <v>93.1</v>
      </c>
      <c r="W9247" s="3">
        <f t="shared" si="862"/>
        <v>-86.199999999999989</v>
      </c>
      <c r="X9247">
        <v>17.5</v>
      </c>
      <c r="Y9247">
        <v>82.5</v>
      </c>
      <c r="Z9247" s="3">
        <f t="shared" si="863"/>
        <v>-65</v>
      </c>
      <c r="AA9247">
        <v>30</v>
      </c>
      <c r="AB9247">
        <v>70</v>
      </c>
      <c r="AC9247" s="3">
        <f t="shared" si="864"/>
        <v>-40</v>
      </c>
      <c r="AD9247" s="3">
        <f t="shared" si="865"/>
        <v>1</v>
      </c>
      <c r="AE9247" s="3" t="s">
        <v>333</v>
      </c>
      <c r="AF9247" t="b">
        <v>1</v>
      </c>
      <c r="AG9247" s="1">
        <v>44651.4297337963</v>
      </c>
    </row>
    <row r="9248" spans="1:33" x14ac:dyDescent="0.2">
      <c r="A9248" t="s">
        <v>26497</v>
      </c>
      <c r="B9248">
        <v>20489</v>
      </c>
      <c r="C9248" s="3" t="s">
        <v>26498</v>
      </c>
      <c r="D9248" t="s">
        <v>8674</v>
      </c>
      <c r="E9248" t="s">
        <v>30148</v>
      </c>
      <c r="F9248" s="9" t="str">
        <f>_xlfn.XLOOKUP(E9248,'Raw Data - Area Code'!A:A,'Raw Data - Area Code'!B:B,"",FALSE)</f>
        <v>Warrington</v>
      </c>
      <c r="G9248" s="9">
        <v>3868401</v>
      </c>
      <c r="H9248" s="8">
        <v>49410</v>
      </c>
      <c r="I9248" s="20" t="s">
        <v>30253</v>
      </c>
      <c r="J9248" s="8" t="str">
        <f>_xlfn.XLOOKUP(TRIM(I9248),'Raw Data - SIC Code'!A:A,'Raw Data - SIC Code'!C:C,"",FALSE)</f>
        <v>Logistics</v>
      </c>
      <c r="K9248">
        <v>-38.799999999999997</v>
      </c>
      <c r="L9248" s="3">
        <v>-57.2</v>
      </c>
      <c r="M9248">
        <v>8.9</v>
      </c>
      <c r="N9248">
        <v>-80.900000000000006</v>
      </c>
      <c r="O9248">
        <v>96</v>
      </c>
      <c r="P9248">
        <v>100</v>
      </c>
      <c r="Q9248" s="27">
        <f t="shared" si="866"/>
        <v>-2.0408163265306123</v>
      </c>
      <c r="R9248">
        <v>92</v>
      </c>
      <c r="S9248">
        <v>8</v>
      </c>
      <c r="T9248" s="3">
        <f t="shared" si="861"/>
        <v>84</v>
      </c>
      <c r="U9248">
        <v>98</v>
      </c>
      <c r="V9248">
        <v>2</v>
      </c>
      <c r="W9248" s="3">
        <f t="shared" si="862"/>
        <v>96</v>
      </c>
      <c r="X9248">
        <v>97</v>
      </c>
      <c r="Y9248">
        <v>3</v>
      </c>
      <c r="Z9248" s="3">
        <f t="shared" si="863"/>
        <v>94</v>
      </c>
      <c r="AA9248">
        <v>86</v>
      </c>
      <c r="AB9248">
        <v>14</v>
      </c>
      <c r="AC9248" s="3">
        <f t="shared" si="864"/>
        <v>72</v>
      </c>
      <c r="AD9248" s="3">
        <f t="shared" si="865"/>
        <v>4</v>
      </c>
      <c r="AE9248" s="3" t="s">
        <v>30460</v>
      </c>
      <c r="AF9248" t="b">
        <v>0</v>
      </c>
      <c r="AG9248" s="1">
        <v>44637.483923611115</v>
      </c>
    </row>
    <row r="9249" spans="1:33" ht="68" x14ac:dyDescent="0.2">
      <c r="A9249" t="s">
        <v>26499</v>
      </c>
      <c r="B9249">
        <v>12505</v>
      </c>
      <c r="C9249" s="3" t="s">
        <v>26500</v>
      </c>
      <c r="D9249" t="s">
        <v>26501</v>
      </c>
      <c r="E9249" t="s">
        <v>30166</v>
      </c>
      <c r="F9249" s="9" t="str">
        <f>_xlfn.XLOOKUP(E9249,'Raw Data - Area Code'!A:A,'Raw Data - Area Code'!B:B,"",FALSE)</f>
        <v>Peterborough</v>
      </c>
      <c r="G9249" s="9">
        <v>148906</v>
      </c>
      <c r="H9249" s="18" t="s">
        <v>26502</v>
      </c>
      <c r="I9249" s="20" t="s">
        <v>30247</v>
      </c>
      <c r="J9249" s="8" t="str">
        <f>_xlfn.XLOOKUP(TRIM(I9249),'Raw Data - SIC Code'!A:A,'Raw Data - SIC Code'!C:C,"",FALSE)</f>
        <v>Construction</v>
      </c>
      <c r="K9249">
        <v>6</v>
      </c>
      <c r="L9249" s="3">
        <v>5</v>
      </c>
      <c r="O9249">
        <v>0</v>
      </c>
      <c r="P9249">
        <v>2</v>
      </c>
      <c r="Q9249" s="27">
        <f t="shared" si="866"/>
        <v>-100</v>
      </c>
      <c r="R9249">
        <v>19.399999999999999</v>
      </c>
      <c r="S9249">
        <v>80.599999999999994</v>
      </c>
      <c r="T9249" s="3">
        <f t="shared" si="861"/>
        <v>-61.199999999999996</v>
      </c>
      <c r="U9249">
        <v>30.9</v>
      </c>
      <c r="V9249">
        <v>69.099999999999994</v>
      </c>
      <c r="W9249" s="3">
        <f t="shared" si="862"/>
        <v>-38.199999999999996</v>
      </c>
      <c r="X9249">
        <v>29.4</v>
      </c>
      <c r="Y9249">
        <v>70.599999999999994</v>
      </c>
      <c r="Z9249" s="3">
        <f t="shared" si="863"/>
        <v>-41.199999999999996</v>
      </c>
      <c r="AA9249">
        <v>35</v>
      </c>
      <c r="AB9249">
        <v>65</v>
      </c>
      <c r="AC9249" s="3">
        <f t="shared" si="864"/>
        <v>-30</v>
      </c>
      <c r="AD9249" s="3">
        <f t="shared" si="865"/>
        <v>1</v>
      </c>
      <c r="AE9249" s="3" t="s">
        <v>30460</v>
      </c>
      <c r="AF9249" t="b">
        <v>0</v>
      </c>
      <c r="AG9249" s="1">
        <v>44652.435729166667</v>
      </c>
    </row>
    <row r="9250" spans="1:33" x14ac:dyDescent="0.2">
      <c r="A9250" t="s">
        <v>26503</v>
      </c>
      <c r="B9250">
        <v>22020</v>
      </c>
      <c r="C9250" s="3" t="s">
        <v>26504</v>
      </c>
      <c r="D9250" t="s">
        <v>26505</v>
      </c>
      <c r="E9250" t="s">
        <v>30204</v>
      </c>
      <c r="F9250" s="9" t="str">
        <f>_xlfn.XLOOKUP(E9250,'Raw Data - Area Code'!A:A,'Raw Data - Area Code'!B:B,"",FALSE)</f>
        <v>Swindon</v>
      </c>
      <c r="G9250" s="9"/>
      <c r="H9250" s="8"/>
      <c r="I9250" s="20" t="s">
        <v>30235</v>
      </c>
      <c r="J9250" s="8" t="str">
        <f>_xlfn.XLOOKUP(TRIM(I9250),'Raw Data - SIC Code'!A:A,'Raw Data - SIC Code'!C:C,"",FALSE)</f>
        <v>Education</v>
      </c>
      <c r="K9250">
        <v>37.22</v>
      </c>
      <c r="L9250" s="3">
        <v>61.67</v>
      </c>
      <c r="O9250">
        <v>0</v>
      </c>
      <c r="P9250">
        <v>0</v>
      </c>
      <c r="Q9250" s="27">
        <v>0</v>
      </c>
      <c r="R9250">
        <v>6.42</v>
      </c>
      <c r="S9250">
        <v>93.58</v>
      </c>
      <c r="T9250" s="3">
        <f t="shared" si="861"/>
        <v>-87.16</v>
      </c>
      <c r="U9250">
        <v>7.27</v>
      </c>
      <c r="V9250">
        <v>92.73</v>
      </c>
      <c r="W9250" s="3">
        <f t="shared" si="862"/>
        <v>-85.460000000000008</v>
      </c>
      <c r="X9250">
        <v>20</v>
      </c>
      <c r="Y9250">
        <v>80</v>
      </c>
      <c r="Z9250" s="3">
        <f t="shared" si="863"/>
        <v>-60</v>
      </c>
      <c r="AA9250">
        <v>38.18</v>
      </c>
      <c r="AB9250">
        <v>61.82</v>
      </c>
      <c r="AC9250" s="3">
        <f t="shared" si="864"/>
        <v>-23.64</v>
      </c>
      <c r="AD9250" s="3">
        <f t="shared" si="865"/>
        <v>1</v>
      </c>
      <c r="AE9250" s="3" t="s">
        <v>30460</v>
      </c>
      <c r="AF9250" t="b">
        <v>1</v>
      </c>
      <c r="AG9250" s="1">
        <v>45016.313750000001</v>
      </c>
    </row>
    <row r="9251" spans="1:33" x14ac:dyDescent="0.2">
      <c r="A9251" t="s">
        <v>26506</v>
      </c>
      <c r="B9251">
        <v>12506</v>
      </c>
      <c r="C9251" s="3" t="s">
        <v>26507</v>
      </c>
      <c r="D9251" t="s">
        <v>26508</v>
      </c>
      <c r="E9251" t="s">
        <v>30122</v>
      </c>
      <c r="F9251" s="9" t="str">
        <f>_xlfn.XLOOKUP(E9251,'Raw Data - Area Code'!A:A,'Raw Data - Area Code'!B:B,"",FALSE)</f>
        <v>Slough</v>
      </c>
      <c r="G9251" s="9">
        <v>8146330</v>
      </c>
      <c r="H9251" s="8">
        <v>85200</v>
      </c>
      <c r="I9251" s="20" t="s">
        <v>30235</v>
      </c>
      <c r="J9251" s="8" t="str">
        <f>_xlfn.XLOOKUP(TRIM(I9251),'Raw Data - SIC Code'!A:A,'Raw Data - SIC Code'!C:C,"",FALSE)</f>
        <v>Education</v>
      </c>
      <c r="K9251">
        <v>25.5</v>
      </c>
      <c r="L9251" s="3">
        <v>45.3</v>
      </c>
      <c r="M9251">
        <v>68.599999999999994</v>
      </c>
      <c r="N9251">
        <v>76.099999999999994</v>
      </c>
      <c r="O9251">
        <v>7.5</v>
      </c>
      <c r="P9251">
        <v>4.0999999999999996</v>
      </c>
      <c r="Q9251" s="27">
        <f t="shared" si="866"/>
        <v>29.31034482758621</v>
      </c>
      <c r="R9251">
        <v>3.8</v>
      </c>
      <c r="S9251">
        <v>96.2</v>
      </c>
      <c r="T9251" s="3">
        <f t="shared" si="861"/>
        <v>-92.4</v>
      </c>
      <c r="U9251">
        <v>5.2</v>
      </c>
      <c r="V9251">
        <v>94.8</v>
      </c>
      <c r="W9251" s="3">
        <f t="shared" si="862"/>
        <v>-89.6</v>
      </c>
      <c r="X9251">
        <v>11.4</v>
      </c>
      <c r="Y9251">
        <v>88.6</v>
      </c>
      <c r="Z9251" s="3">
        <f t="shared" si="863"/>
        <v>-77.199999999999989</v>
      </c>
      <c r="AA9251">
        <v>11.4</v>
      </c>
      <c r="AB9251">
        <v>88.6</v>
      </c>
      <c r="AC9251" s="3">
        <f t="shared" si="864"/>
        <v>-77.199999999999989</v>
      </c>
      <c r="AD9251" s="3">
        <f t="shared" si="865"/>
        <v>2</v>
      </c>
      <c r="AE9251" s="3" t="s">
        <v>30461</v>
      </c>
      <c r="AF9251" t="b">
        <v>0</v>
      </c>
      <c r="AG9251" s="1">
        <v>44641.648831018516</v>
      </c>
    </row>
    <row r="9252" spans="1:33" x14ac:dyDescent="0.2">
      <c r="A9252" t="s">
        <v>26509</v>
      </c>
      <c r="B9252">
        <v>17260</v>
      </c>
      <c r="C9252" s="3" t="s">
        <v>26510</v>
      </c>
      <c r="D9252" t="s">
        <v>26511</v>
      </c>
      <c r="E9252" t="s">
        <v>30182</v>
      </c>
      <c r="F9252" s="9" t="str">
        <f>_xlfn.XLOOKUP(E9252,'Raw Data - Area Code'!A:A,'Raw Data - Area Code'!B:B,"",FALSE)</f>
        <v>South West London</v>
      </c>
      <c r="G9252" s="9"/>
      <c r="H9252" s="8">
        <v>94910</v>
      </c>
      <c r="I9252" s="20" t="s">
        <v>30246</v>
      </c>
      <c r="J9252" s="8" t="str">
        <f>_xlfn.XLOOKUP(TRIM(I9252),'Raw Data - SIC Code'!A:A,'Raw Data - SIC Code'!C:C,"",FALSE)</f>
        <v>General Services</v>
      </c>
      <c r="K9252">
        <v>0.9</v>
      </c>
      <c r="L9252" s="3">
        <v>0.8</v>
      </c>
      <c r="O9252">
        <v>0</v>
      </c>
      <c r="P9252">
        <v>0</v>
      </c>
      <c r="Q9252" s="27">
        <v>0</v>
      </c>
      <c r="R9252">
        <v>42.1</v>
      </c>
      <c r="S9252">
        <v>57.9</v>
      </c>
      <c r="T9252" s="3">
        <f t="shared" si="861"/>
        <v>-15.799999999999997</v>
      </c>
      <c r="U9252">
        <v>39.5</v>
      </c>
      <c r="V9252">
        <v>60.5</v>
      </c>
      <c r="W9252" s="3">
        <f t="shared" si="862"/>
        <v>-21</v>
      </c>
      <c r="X9252">
        <v>47.4</v>
      </c>
      <c r="Y9252">
        <v>52.6</v>
      </c>
      <c r="Z9252" s="3">
        <f t="shared" si="863"/>
        <v>-5.2000000000000028</v>
      </c>
      <c r="AA9252">
        <v>39.5</v>
      </c>
      <c r="AB9252">
        <v>60.5</v>
      </c>
      <c r="AC9252" s="3">
        <f t="shared" si="864"/>
        <v>-21</v>
      </c>
      <c r="AD9252" s="3">
        <f t="shared" si="865"/>
        <v>1</v>
      </c>
      <c r="AE9252" s="3" t="s">
        <v>30575</v>
      </c>
      <c r="AF9252" t="b">
        <v>0</v>
      </c>
      <c r="AG9252" s="1">
        <v>44655.57303240741</v>
      </c>
    </row>
    <row r="9253" spans="1:33" x14ac:dyDescent="0.2">
      <c r="A9253" t="s">
        <v>26512</v>
      </c>
      <c r="B9253">
        <v>12507</v>
      </c>
      <c r="C9253" s="3" t="s">
        <v>26513</v>
      </c>
      <c r="D9253" t="s">
        <v>26514</v>
      </c>
      <c r="E9253" t="s">
        <v>30160</v>
      </c>
      <c r="F9253" s="9" t="str">
        <f>_xlfn.XLOOKUP(E9253,'Raw Data - Area Code'!A:A,'Raw Data - Area Code'!B:B,"",FALSE)</f>
        <v>Ipswich</v>
      </c>
      <c r="G9253" s="9">
        <v>2048736</v>
      </c>
      <c r="H9253" s="8">
        <v>87300</v>
      </c>
      <c r="I9253" s="20" t="s">
        <v>30275</v>
      </c>
      <c r="J9253" s="8" t="str">
        <f>_xlfn.XLOOKUP(TRIM(I9253),'Raw Data - SIC Code'!A:A,'Raw Data - SIC Code'!C:C,"",FALSE)</f>
        <v>Healthcare</v>
      </c>
      <c r="K9253">
        <v>0</v>
      </c>
      <c r="L9253" s="3">
        <v>0</v>
      </c>
      <c r="O9253">
        <v>0</v>
      </c>
      <c r="P9253">
        <v>0</v>
      </c>
      <c r="Q9253" s="27">
        <v>0</v>
      </c>
      <c r="R9253">
        <v>25</v>
      </c>
      <c r="S9253">
        <v>75</v>
      </c>
      <c r="T9253" s="3">
        <f t="shared" si="861"/>
        <v>-50</v>
      </c>
      <c r="U9253">
        <v>11</v>
      </c>
      <c r="V9253">
        <v>89</v>
      </c>
      <c r="W9253" s="3">
        <f t="shared" si="862"/>
        <v>-78</v>
      </c>
      <c r="X9253">
        <v>12</v>
      </c>
      <c r="Y9253">
        <v>88</v>
      </c>
      <c r="Z9253" s="3">
        <f t="shared" si="863"/>
        <v>-76</v>
      </c>
      <c r="AA9253">
        <v>20</v>
      </c>
      <c r="AB9253">
        <v>80</v>
      </c>
      <c r="AC9253" s="3">
        <f t="shared" si="864"/>
        <v>-60</v>
      </c>
      <c r="AD9253" s="3">
        <f t="shared" si="865"/>
        <v>0</v>
      </c>
      <c r="AE9253" s="3" t="s">
        <v>30460</v>
      </c>
      <c r="AF9253" t="b">
        <v>0</v>
      </c>
      <c r="AG9253" s="1">
        <v>44652.288923611108</v>
      </c>
    </row>
    <row r="9254" spans="1:33" x14ac:dyDescent="0.2">
      <c r="A9254" t="s">
        <v>26515</v>
      </c>
      <c r="B9254">
        <v>12508</v>
      </c>
      <c r="C9254" s="3" t="s">
        <v>26516</v>
      </c>
      <c r="D9254" t="s">
        <v>26517</v>
      </c>
      <c r="E9254" t="s">
        <v>30226</v>
      </c>
      <c r="F9254" s="9" t="str">
        <f>_xlfn.XLOOKUP(E9254,'Raw Data - Area Code'!A:A,'Raw Data - Area Code'!B:B,"",FALSE)</f>
        <v>Birmingham</v>
      </c>
      <c r="G9254" s="9">
        <v>7728112</v>
      </c>
      <c r="H9254" s="8">
        <v>85590</v>
      </c>
      <c r="I9254" s="20" t="s">
        <v>30235</v>
      </c>
      <c r="J9254" s="8" t="str">
        <f>_xlfn.XLOOKUP(TRIM(I9254),'Raw Data - SIC Code'!A:A,'Raw Data - SIC Code'!C:C,"",FALSE)</f>
        <v>Education</v>
      </c>
      <c r="K9254">
        <v>8.9</v>
      </c>
      <c r="L9254" s="3">
        <v>14.5</v>
      </c>
      <c r="O9254">
        <v>0</v>
      </c>
      <c r="P9254">
        <v>0</v>
      </c>
      <c r="Q9254" s="27">
        <v>0</v>
      </c>
      <c r="R9254">
        <v>8.3000000000000007</v>
      </c>
      <c r="S9254">
        <v>91.7</v>
      </c>
      <c r="T9254" s="3">
        <f t="shared" si="861"/>
        <v>-83.4</v>
      </c>
      <c r="U9254">
        <v>13.1</v>
      </c>
      <c r="V9254">
        <v>86.9</v>
      </c>
      <c r="W9254" s="3">
        <f t="shared" si="862"/>
        <v>-73.800000000000011</v>
      </c>
      <c r="X9254">
        <v>19.399999999999999</v>
      </c>
      <c r="Y9254">
        <v>80.599999999999994</v>
      </c>
      <c r="Z9254" s="3">
        <f t="shared" si="863"/>
        <v>-61.199999999999996</v>
      </c>
      <c r="AA9254">
        <v>16.3</v>
      </c>
      <c r="AB9254">
        <v>83.7</v>
      </c>
      <c r="AC9254" s="3">
        <f t="shared" si="864"/>
        <v>-67.400000000000006</v>
      </c>
      <c r="AD9254" s="3">
        <f t="shared" si="865"/>
        <v>1</v>
      </c>
      <c r="AE9254" s="3" t="s">
        <v>30462</v>
      </c>
      <c r="AF9254" t="b">
        <v>0</v>
      </c>
      <c r="AG9254" s="1">
        <v>44649.60328703704</v>
      </c>
    </row>
    <row r="9255" spans="1:33" x14ac:dyDescent="0.2">
      <c r="A9255" t="s">
        <v>26518</v>
      </c>
      <c r="B9255">
        <v>16834</v>
      </c>
      <c r="C9255" s="3" t="s">
        <v>26519</v>
      </c>
      <c r="D9255" t="s">
        <v>26520</v>
      </c>
      <c r="E9255" t="s">
        <v>30118</v>
      </c>
      <c r="F9255" s="9" t="str">
        <f>_xlfn.XLOOKUP(E9255,'Raw Data - Area Code'!A:A,'Raw Data - Area Code'!B:B,"",FALSE)</f>
        <v>Chelmsford</v>
      </c>
      <c r="G9255" s="9">
        <v>7736246</v>
      </c>
      <c r="H9255" s="8">
        <v>85310</v>
      </c>
      <c r="I9255" s="20" t="s">
        <v>30235</v>
      </c>
      <c r="J9255" s="8" t="str">
        <f>_xlfn.XLOOKUP(TRIM(I9255),'Raw Data - SIC Code'!A:A,'Raw Data - SIC Code'!C:C,"",FALSE)</f>
        <v>Education</v>
      </c>
      <c r="K9255">
        <v>24</v>
      </c>
      <c r="L9255" s="3">
        <v>56</v>
      </c>
      <c r="O9255">
        <v>0</v>
      </c>
      <c r="P9255">
        <v>0</v>
      </c>
      <c r="Q9255" s="27">
        <v>0</v>
      </c>
      <c r="R9255">
        <v>12</v>
      </c>
      <c r="S9255">
        <v>88</v>
      </c>
      <c r="T9255" s="3">
        <f t="shared" si="861"/>
        <v>-76</v>
      </c>
      <c r="U9255">
        <v>7</v>
      </c>
      <c r="V9255">
        <v>93</v>
      </c>
      <c r="W9255" s="3">
        <f t="shared" si="862"/>
        <v>-86</v>
      </c>
      <c r="X9255">
        <v>26</v>
      </c>
      <c r="Y9255">
        <v>74</v>
      </c>
      <c r="Z9255" s="3">
        <f t="shared" si="863"/>
        <v>-48</v>
      </c>
      <c r="AA9255">
        <v>26</v>
      </c>
      <c r="AB9255">
        <v>74</v>
      </c>
      <c r="AC9255" s="3">
        <f t="shared" si="864"/>
        <v>-48</v>
      </c>
      <c r="AD9255" s="3">
        <f t="shared" si="865"/>
        <v>1</v>
      </c>
      <c r="AE9255" s="3" t="s">
        <v>30460</v>
      </c>
      <c r="AF9255" t="b">
        <v>0</v>
      </c>
      <c r="AG9255" s="1">
        <v>44538.360937500001</v>
      </c>
    </row>
    <row r="9256" spans="1:33" x14ac:dyDescent="0.2">
      <c r="A9256" t="s">
        <v>26521</v>
      </c>
      <c r="B9256">
        <v>19477</v>
      </c>
      <c r="C9256" s="3" t="s">
        <v>26522</v>
      </c>
      <c r="D9256" t="s">
        <v>26523</v>
      </c>
      <c r="E9256" t="s">
        <v>30119</v>
      </c>
      <c r="F9256" s="9" t="str">
        <f>_xlfn.XLOOKUP(E9256,'Raw Data - Area Code'!A:A,'Raw Data - Area Code'!B:B,"",FALSE)</f>
        <v>Dartford</v>
      </c>
      <c r="G9256" s="9">
        <v>9782388</v>
      </c>
      <c r="H9256" s="8">
        <v>85200</v>
      </c>
      <c r="I9256" s="20" t="s">
        <v>30235</v>
      </c>
      <c r="J9256" s="8" t="str">
        <f>_xlfn.XLOOKUP(TRIM(I9256),'Raw Data - SIC Code'!A:A,'Raw Data - SIC Code'!C:C,"",FALSE)</f>
        <v>Education</v>
      </c>
      <c r="K9256">
        <v>31.8</v>
      </c>
      <c r="L9256" s="3">
        <v>53.1</v>
      </c>
      <c r="M9256">
        <v>16.3</v>
      </c>
      <c r="N9256">
        <v>20.100000000000001</v>
      </c>
      <c r="O9256">
        <v>13.3</v>
      </c>
      <c r="P9256">
        <v>4.4000000000000004</v>
      </c>
      <c r="Q9256" s="27">
        <f t="shared" si="866"/>
        <v>50.282485875706207</v>
      </c>
      <c r="R9256">
        <v>4.4000000000000004</v>
      </c>
      <c r="S9256">
        <v>95.6</v>
      </c>
      <c r="T9256" s="3">
        <f t="shared" si="861"/>
        <v>-91.199999999999989</v>
      </c>
      <c r="U9256">
        <v>2.9</v>
      </c>
      <c r="V9256">
        <v>97.1</v>
      </c>
      <c r="W9256" s="3">
        <f t="shared" si="862"/>
        <v>-94.199999999999989</v>
      </c>
      <c r="X9256">
        <v>13.2</v>
      </c>
      <c r="Y9256">
        <v>86.8</v>
      </c>
      <c r="Z9256" s="3">
        <f t="shared" si="863"/>
        <v>-73.599999999999994</v>
      </c>
      <c r="AA9256">
        <v>22.1</v>
      </c>
      <c r="AB9256">
        <v>77.900000000000006</v>
      </c>
      <c r="AC9256" s="3">
        <f t="shared" si="864"/>
        <v>-55.800000000000004</v>
      </c>
      <c r="AD9256" s="3">
        <f t="shared" si="865"/>
        <v>2</v>
      </c>
      <c r="AE9256" s="3" t="s">
        <v>30460</v>
      </c>
      <c r="AF9256" t="b">
        <v>0</v>
      </c>
      <c r="AG9256" s="1">
        <v>44635.458067129628</v>
      </c>
    </row>
    <row r="9257" spans="1:33" x14ac:dyDescent="0.2">
      <c r="A9257" t="s">
        <v>26524</v>
      </c>
      <c r="B9257">
        <v>17731</v>
      </c>
      <c r="C9257" s="3" t="s">
        <v>26525</v>
      </c>
      <c r="D9257" t="s">
        <v>26526</v>
      </c>
      <c r="E9257" t="s">
        <v>30159</v>
      </c>
      <c r="F9257" s="9" t="str">
        <f>_xlfn.XLOOKUP(E9257,'Raw Data - Area Code'!A:A,'Raw Data - Area Code'!B:B,"",FALSE)</f>
        <v>North West London</v>
      </c>
      <c r="G9257" s="9">
        <v>2127550</v>
      </c>
      <c r="H9257" s="8">
        <v>81100</v>
      </c>
      <c r="I9257" s="20" t="s">
        <v>30244</v>
      </c>
      <c r="J9257" s="8" t="str">
        <f>_xlfn.XLOOKUP(TRIM(I9257),'Raw Data - SIC Code'!A:A,'Raw Data - SIC Code'!C:C,"",FALSE)</f>
        <v>Admin Services</v>
      </c>
      <c r="K9257">
        <v>3</v>
      </c>
      <c r="L9257" s="3">
        <v>9</v>
      </c>
      <c r="M9257">
        <v>-352</v>
      </c>
      <c r="N9257">
        <v>63</v>
      </c>
      <c r="O9257">
        <v>0.9</v>
      </c>
      <c r="P9257">
        <v>0.9</v>
      </c>
      <c r="Q9257" s="27">
        <f t="shared" si="866"/>
        <v>0</v>
      </c>
      <c r="R9257">
        <v>38</v>
      </c>
      <c r="S9257">
        <v>62</v>
      </c>
      <c r="T9257" s="3">
        <f t="shared" si="861"/>
        <v>-24</v>
      </c>
      <c r="U9257">
        <v>32</v>
      </c>
      <c r="V9257">
        <v>68</v>
      </c>
      <c r="W9257" s="3">
        <f t="shared" si="862"/>
        <v>-36</v>
      </c>
      <c r="X9257">
        <v>40</v>
      </c>
      <c r="Y9257">
        <v>60</v>
      </c>
      <c r="Z9257" s="3">
        <f t="shared" si="863"/>
        <v>-20</v>
      </c>
      <c r="AA9257">
        <v>41</v>
      </c>
      <c r="AB9257">
        <v>59</v>
      </c>
      <c r="AC9257" s="3">
        <f t="shared" si="864"/>
        <v>-18</v>
      </c>
      <c r="AD9257" s="3">
        <f t="shared" si="865"/>
        <v>1</v>
      </c>
      <c r="AE9257" s="3" t="s">
        <v>30461</v>
      </c>
      <c r="AF9257" t="b">
        <v>0</v>
      </c>
      <c r="AG9257" s="1">
        <v>44650.441678240742</v>
      </c>
    </row>
    <row r="9258" spans="1:33" x14ac:dyDescent="0.2">
      <c r="A9258" t="s">
        <v>26527</v>
      </c>
      <c r="B9258">
        <v>12510</v>
      </c>
      <c r="C9258" s="3" t="s">
        <v>26528</v>
      </c>
      <c r="D9258" t="s">
        <v>21626</v>
      </c>
      <c r="E9258" t="s">
        <v>30175</v>
      </c>
      <c r="F9258" s="9" t="str">
        <f>_xlfn.XLOOKUP(E9258,'Raw Data - Area Code'!A:A,'Raw Data - Area Code'!B:B,"",FALSE)</f>
        <v>Oldham</v>
      </c>
      <c r="G9258" s="9">
        <v>4268483</v>
      </c>
      <c r="H9258" s="8">
        <v>64209</v>
      </c>
      <c r="I9258" s="20" t="s">
        <v>30260</v>
      </c>
      <c r="J9258" s="8" t="str">
        <f>_xlfn.XLOOKUP(TRIM(I9258),'Raw Data - SIC Code'!A:A,'Raw Data - SIC Code'!C:C,"",FALSE)</f>
        <v>Finance</v>
      </c>
      <c r="K9258">
        <v>14.5</v>
      </c>
      <c r="L9258" s="3">
        <v>12.2</v>
      </c>
      <c r="O9258">
        <v>0</v>
      </c>
      <c r="P9258">
        <v>0</v>
      </c>
      <c r="Q9258" s="27">
        <v>0</v>
      </c>
      <c r="R9258">
        <v>52.5</v>
      </c>
      <c r="S9258">
        <v>47.5</v>
      </c>
      <c r="T9258" s="3">
        <f t="shared" si="861"/>
        <v>5</v>
      </c>
      <c r="U9258">
        <v>56.2</v>
      </c>
      <c r="V9258">
        <v>43.8</v>
      </c>
      <c r="W9258" s="3">
        <f t="shared" si="862"/>
        <v>12.400000000000006</v>
      </c>
      <c r="X9258">
        <v>67.5</v>
      </c>
      <c r="Y9258">
        <v>32.5</v>
      </c>
      <c r="Z9258" s="3">
        <f t="shared" si="863"/>
        <v>35</v>
      </c>
      <c r="AA9258">
        <v>67.5</v>
      </c>
      <c r="AB9258">
        <v>32.5</v>
      </c>
      <c r="AC9258" s="3">
        <f t="shared" si="864"/>
        <v>35</v>
      </c>
      <c r="AD9258" s="3">
        <f t="shared" si="865"/>
        <v>5</v>
      </c>
      <c r="AE9258" s="3" t="s">
        <v>30460</v>
      </c>
      <c r="AF9258" t="b">
        <v>0</v>
      </c>
      <c r="AG9258" s="1">
        <v>44652.437210648146</v>
      </c>
    </row>
    <row r="9259" spans="1:33" x14ac:dyDescent="0.2">
      <c r="A9259" t="s">
        <v>26529</v>
      </c>
      <c r="B9259">
        <v>18619</v>
      </c>
      <c r="C9259" s="3" t="s">
        <v>26530</v>
      </c>
      <c r="D9259" t="s">
        <v>26531</v>
      </c>
      <c r="E9259" t="s">
        <v>30152</v>
      </c>
      <c r="F9259" s="9" t="str">
        <f>_xlfn.XLOOKUP(E9259,'Raw Data - Area Code'!A:A,'Raw Data - Area Code'!B:B,"",FALSE)</f>
        <v>South East London</v>
      </c>
      <c r="G9259" s="9">
        <v>7542114</v>
      </c>
      <c r="H9259" s="8">
        <v>85200</v>
      </c>
      <c r="I9259" s="20" t="s">
        <v>30235</v>
      </c>
      <c r="J9259" s="8" t="str">
        <f>_xlfn.XLOOKUP(TRIM(I9259),'Raw Data - SIC Code'!A:A,'Raw Data - SIC Code'!C:C,"",FALSE)</f>
        <v>Education</v>
      </c>
      <c r="K9259">
        <v>15</v>
      </c>
      <c r="L9259" s="3">
        <v>11.9</v>
      </c>
      <c r="O9259">
        <v>0</v>
      </c>
      <c r="P9259">
        <v>0</v>
      </c>
      <c r="Q9259" s="27">
        <v>0</v>
      </c>
      <c r="R9259">
        <v>4</v>
      </c>
      <c r="S9259">
        <v>96</v>
      </c>
      <c r="T9259" s="3">
        <f t="shared" si="861"/>
        <v>-92</v>
      </c>
      <c r="U9259">
        <v>12</v>
      </c>
      <c r="V9259">
        <v>88</v>
      </c>
      <c r="W9259" s="3">
        <f t="shared" si="862"/>
        <v>-76</v>
      </c>
      <c r="X9259">
        <v>14</v>
      </c>
      <c r="Y9259">
        <v>86</v>
      </c>
      <c r="Z9259" s="3">
        <f t="shared" si="863"/>
        <v>-72</v>
      </c>
      <c r="AA9259">
        <v>16</v>
      </c>
      <c r="AB9259">
        <v>84</v>
      </c>
      <c r="AC9259" s="3">
        <f t="shared" si="864"/>
        <v>-68</v>
      </c>
      <c r="AD9259" s="3">
        <f t="shared" si="865"/>
        <v>1</v>
      </c>
      <c r="AE9259" s="3" t="s">
        <v>30460</v>
      </c>
      <c r="AF9259" t="b">
        <v>0</v>
      </c>
      <c r="AG9259" s="1">
        <v>44575.649513888886</v>
      </c>
    </row>
    <row r="9260" spans="1:33" ht="34" x14ac:dyDescent="0.2">
      <c r="A9260" t="s">
        <v>26532</v>
      </c>
      <c r="B9260">
        <v>12512</v>
      </c>
      <c r="C9260" s="3" t="s">
        <v>26533</v>
      </c>
      <c r="D9260" t="s">
        <v>26534</v>
      </c>
      <c r="E9260" t="s">
        <v>30230</v>
      </c>
      <c r="F9260" s="9" t="str">
        <f>_xlfn.XLOOKUP(E9260,'Raw Data - Area Code'!A:A,'Raw Data - Area Code'!B:B,"",FALSE)</f>
        <v>Manchester</v>
      </c>
      <c r="G9260" s="9"/>
      <c r="H9260" s="18" t="s">
        <v>880</v>
      </c>
      <c r="I9260" s="20">
        <v>86</v>
      </c>
      <c r="J9260" s="8" t="str">
        <f>_xlfn.XLOOKUP(TRIM(I9260),'Raw Data - SIC Code'!A:A,'Raw Data - SIC Code'!C:C,"",FALSE)</f>
        <v>Healthcare</v>
      </c>
      <c r="K9260">
        <v>23.1</v>
      </c>
      <c r="L9260" s="3">
        <v>6.8</v>
      </c>
      <c r="M9260">
        <v>24.1</v>
      </c>
      <c r="N9260">
        <v>36.299999999999997</v>
      </c>
      <c r="O9260">
        <v>4</v>
      </c>
      <c r="P9260">
        <v>0.3</v>
      </c>
      <c r="Q9260" s="27">
        <f t="shared" si="866"/>
        <v>86.04651162790698</v>
      </c>
      <c r="R9260">
        <v>19.899999999999999</v>
      </c>
      <c r="S9260">
        <v>80.099999999999994</v>
      </c>
      <c r="T9260" s="3">
        <f t="shared" si="861"/>
        <v>-60.199999999999996</v>
      </c>
      <c r="U9260">
        <v>19.899999999999999</v>
      </c>
      <c r="V9260">
        <v>80.099999999999994</v>
      </c>
      <c r="W9260" s="3">
        <f t="shared" si="862"/>
        <v>-60.199999999999996</v>
      </c>
      <c r="X9260">
        <v>14.5</v>
      </c>
      <c r="Y9260">
        <v>85.5</v>
      </c>
      <c r="Z9260" s="3">
        <f t="shared" si="863"/>
        <v>-71</v>
      </c>
      <c r="AA9260">
        <v>29.3</v>
      </c>
      <c r="AB9260">
        <v>70.7</v>
      </c>
      <c r="AC9260" s="3">
        <f t="shared" si="864"/>
        <v>-41.400000000000006</v>
      </c>
      <c r="AD9260" s="3">
        <f t="shared" si="865"/>
        <v>2</v>
      </c>
      <c r="AE9260" s="3" t="s">
        <v>30463</v>
      </c>
      <c r="AF9260" t="b">
        <v>1</v>
      </c>
      <c r="AG9260" s="1">
        <v>44659.399502314816</v>
      </c>
    </row>
    <row r="9261" spans="1:33" ht="34" x14ac:dyDescent="0.2">
      <c r="A9261" t="s">
        <v>26535</v>
      </c>
      <c r="B9261">
        <v>404</v>
      </c>
      <c r="C9261" s="3" t="s">
        <v>26536</v>
      </c>
      <c r="D9261" t="s">
        <v>26537</v>
      </c>
      <c r="E9261" t="s">
        <v>30144</v>
      </c>
      <c r="F9261" s="9" t="str">
        <f>_xlfn.XLOOKUP(E9261,'Raw Data - Area Code'!A:A,'Raw Data - Area Code'!B:B,"",FALSE)</f>
        <v>Brighton</v>
      </c>
      <c r="G9261" s="9"/>
      <c r="H9261" s="18" t="s">
        <v>668</v>
      </c>
      <c r="I9261" s="20">
        <v>84</v>
      </c>
      <c r="J9261" s="8" t="str">
        <f>_xlfn.XLOOKUP(TRIM(I9261),'Raw Data - SIC Code'!A:A,'Raw Data - SIC Code'!C:C,"",FALSE)</f>
        <v>Public Admin</v>
      </c>
      <c r="K9261">
        <v>9.1</v>
      </c>
      <c r="L9261" s="3">
        <v>11.1</v>
      </c>
      <c r="M9261">
        <v>10.199999999999999</v>
      </c>
      <c r="N9261">
        <v>6.8</v>
      </c>
      <c r="O9261">
        <v>40.9</v>
      </c>
      <c r="P9261">
        <v>40.6</v>
      </c>
      <c r="Q9261" s="27">
        <f t="shared" si="866"/>
        <v>0.368098159509199</v>
      </c>
      <c r="R9261">
        <v>40.299999999999997</v>
      </c>
      <c r="S9261">
        <v>59.7</v>
      </c>
      <c r="T9261" s="3">
        <f t="shared" si="861"/>
        <v>-19.400000000000006</v>
      </c>
      <c r="U9261">
        <v>45.4</v>
      </c>
      <c r="V9261">
        <v>54.6</v>
      </c>
      <c r="W9261" s="3">
        <f t="shared" si="862"/>
        <v>-9.2000000000000028</v>
      </c>
      <c r="X9261">
        <v>51.9</v>
      </c>
      <c r="Y9261">
        <v>48.1</v>
      </c>
      <c r="Z9261" s="3">
        <f t="shared" si="863"/>
        <v>3.7999999999999972</v>
      </c>
      <c r="AA9261">
        <v>54.4</v>
      </c>
      <c r="AB9261">
        <v>45.6</v>
      </c>
      <c r="AC9261" s="3">
        <f t="shared" si="864"/>
        <v>8.7999999999999972</v>
      </c>
      <c r="AD9261" s="3">
        <f t="shared" si="865"/>
        <v>4</v>
      </c>
      <c r="AE9261" s="3" t="s">
        <v>30461</v>
      </c>
      <c r="AF9261" t="b">
        <v>0</v>
      </c>
      <c r="AG9261" s="1">
        <v>44663.477800925924</v>
      </c>
    </row>
    <row r="9262" spans="1:33" ht="68" x14ac:dyDescent="0.2">
      <c r="A9262" t="s">
        <v>26538</v>
      </c>
      <c r="B9262">
        <v>12513</v>
      </c>
      <c r="C9262" s="3" t="s">
        <v>26539</v>
      </c>
      <c r="D9262" t="s">
        <v>26540</v>
      </c>
      <c r="E9262" t="s">
        <v>30127</v>
      </c>
      <c r="F9262" s="9" t="str">
        <f>_xlfn.XLOOKUP(E9262,'Raw Data - Area Code'!A:A,'Raw Data - Area Code'!B:B,"",FALSE)</f>
        <v>Newcastle upon Tyne</v>
      </c>
      <c r="G9262" s="9">
        <v>1855026</v>
      </c>
      <c r="H9262" s="18" t="s">
        <v>26541</v>
      </c>
      <c r="I9262" s="20" t="s">
        <v>30235</v>
      </c>
      <c r="J9262" s="8" t="str">
        <f>_xlfn.XLOOKUP(TRIM(I9262),'Raw Data - SIC Code'!A:A,'Raw Data - SIC Code'!C:C,"",FALSE)</f>
        <v>Education</v>
      </c>
      <c r="K9262">
        <v>3.1</v>
      </c>
      <c r="L9262" s="3">
        <v>1.9</v>
      </c>
      <c r="O9262">
        <v>0</v>
      </c>
      <c r="P9262">
        <v>0</v>
      </c>
      <c r="Q9262" s="27">
        <v>0</v>
      </c>
      <c r="R9262">
        <v>11</v>
      </c>
      <c r="S9262">
        <v>89</v>
      </c>
      <c r="T9262" s="3">
        <f t="shared" si="861"/>
        <v>-78</v>
      </c>
      <c r="U9262">
        <v>21</v>
      </c>
      <c r="V9262">
        <v>79</v>
      </c>
      <c r="W9262" s="3">
        <f t="shared" si="862"/>
        <v>-57.999999999999993</v>
      </c>
      <c r="X9262">
        <v>24</v>
      </c>
      <c r="Y9262">
        <v>76</v>
      </c>
      <c r="Z9262" s="3">
        <f t="shared" si="863"/>
        <v>-52</v>
      </c>
      <c r="AA9262">
        <v>18</v>
      </c>
      <c r="AB9262">
        <v>82</v>
      </c>
      <c r="AC9262" s="3">
        <f t="shared" si="864"/>
        <v>-64</v>
      </c>
      <c r="AD9262" s="3">
        <f t="shared" si="865"/>
        <v>1</v>
      </c>
      <c r="AE9262" s="3" t="s">
        <v>333</v>
      </c>
      <c r="AF9262" t="b">
        <v>0</v>
      </c>
      <c r="AG9262" s="1">
        <v>44649.693136574075</v>
      </c>
    </row>
    <row r="9263" spans="1:33" x14ac:dyDescent="0.2">
      <c r="A9263" t="s">
        <v>26542</v>
      </c>
      <c r="B9263">
        <v>12514</v>
      </c>
      <c r="C9263" s="3" t="s">
        <v>26543</v>
      </c>
      <c r="D9263" t="s">
        <v>10419</v>
      </c>
      <c r="E9263" t="s">
        <v>30182</v>
      </c>
      <c r="F9263" s="9" t="str">
        <f>_xlfn.XLOOKUP(E9263,'Raw Data - Area Code'!A:A,'Raw Data - Area Code'!B:B,"",FALSE)</f>
        <v>South West London</v>
      </c>
      <c r="G9263" s="9">
        <v>2699577</v>
      </c>
      <c r="H9263" s="8">
        <v>47750</v>
      </c>
      <c r="I9263" s="20" t="s">
        <v>30234</v>
      </c>
      <c r="J9263" s="8" t="str">
        <f>_xlfn.XLOOKUP(TRIM(I9263),'Raw Data - SIC Code'!A:A,'Raw Data - SIC Code'!C:C,"",FALSE)</f>
        <v>Trade</v>
      </c>
      <c r="K9263">
        <v>17.5</v>
      </c>
      <c r="L9263" s="3">
        <v>11.8</v>
      </c>
      <c r="M9263">
        <v>62.4</v>
      </c>
      <c r="N9263">
        <v>62</v>
      </c>
      <c r="O9263">
        <v>70.5</v>
      </c>
      <c r="P9263">
        <v>58.2</v>
      </c>
      <c r="Q9263" s="27">
        <f t="shared" si="866"/>
        <v>9.5571095571095555</v>
      </c>
      <c r="R9263">
        <v>10.9</v>
      </c>
      <c r="S9263">
        <v>89.1</v>
      </c>
      <c r="T9263" s="3">
        <f t="shared" si="861"/>
        <v>-78.199999999999989</v>
      </c>
      <c r="U9263">
        <v>13.7</v>
      </c>
      <c r="V9263">
        <v>86.3</v>
      </c>
      <c r="W9263" s="3">
        <f t="shared" si="862"/>
        <v>-72.599999999999994</v>
      </c>
      <c r="X9263">
        <v>13.7</v>
      </c>
      <c r="Y9263">
        <v>86.3</v>
      </c>
      <c r="Z9263" s="3">
        <f t="shared" si="863"/>
        <v>-72.599999999999994</v>
      </c>
      <c r="AA9263">
        <v>26.9</v>
      </c>
      <c r="AB9263">
        <v>73.099999999999994</v>
      </c>
      <c r="AC9263" s="3">
        <f t="shared" si="864"/>
        <v>-46.199999999999996</v>
      </c>
      <c r="AD9263" s="3">
        <f t="shared" si="865"/>
        <v>2</v>
      </c>
      <c r="AE9263" s="3" t="s">
        <v>30462</v>
      </c>
      <c r="AF9263" t="b">
        <v>1</v>
      </c>
      <c r="AG9263" s="1">
        <v>44656.389884259261</v>
      </c>
    </row>
    <row r="9264" spans="1:33" ht="51" x14ac:dyDescent="0.2">
      <c r="A9264" t="s">
        <v>26544</v>
      </c>
      <c r="B9264">
        <v>12515</v>
      </c>
      <c r="C9264" s="3" t="s">
        <v>26545</v>
      </c>
      <c r="D9264" t="s">
        <v>26546</v>
      </c>
      <c r="E9264" t="s">
        <v>30137</v>
      </c>
      <c r="F9264" s="9" t="str">
        <f>_xlfn.XLOOKUP(E9264,'Raw Data - Area Code'!A:A,'Raw Data - Area Code'!B:B,"",FALSE)</f>
        <v>Cambridge</v>
      </c>
      <c r="G9264" s="9">
        <v>5977683</v>
      </c>
      <c r="H9264" s="18" t="s">
        <v>488</v>
      </c>
      <c r="I9264" s="20" t="s">
        <v>30235</v>
      </c>
      <c r="J9264" s="8" t="str">
        <f>_xlfn.XLOOKUP(TRIM(I9264),'Raw Data - SIC Code'!A:A,'Raw Data - SIC Code'!C:C,"",FALSE)</f>
        <v>Education</v>
      </c>
      <c r="K9264">
        <v>5.0999999999999996</v>
      </c>
      <c r="L9264" s="3">
        <v>10.8</v>
      </c>
      <c r="O9264">
        <v>0</v>
      </c>
      <c r="P9264">
        <v>0</v>
      </c>
      <c r="Q9264" s="27">
        <v>0</v>
      </c>
      <c r="R9264">
        <v>51</v>
      </c>
      <c r="S9264">
        <v>49</v>
      </c>
      <c r="T9264" s="3">
        <f t="shared" si="861"/>
        <v>2</v>
      </c>
      <c r="U9264">
        <v>32.6</v>
      </c>
      <c r="V9264">
        <v>67.400000000000006</v>
      </c>
      <c r="W9264" s="3">
        <f t="shared" si="862"/>
        <v>-34.800000000000004</v>
      </c>
      <c r="X9264">
        <v>39.799999999999997</v>
      </c>
      <c r="Y9264">
        <v>60.2</v>
      </c>
      <c r="Z9264" s="3">
        <f t="shared" si="863"/>
        <v>-20.400000000000006</v>
      </c>
      <c r="AA9264">
        <v>55</v>
      </c>
      <c r="AB9264">
        <v>45</v>
      </c>
      <c r="AC9264" s="3">
        <f t="shared" si="864"/>
        <v>10</v>
      </c>
      <c r="AD9264" s="3">
        <f t="shared" si="865"/>
        <v>3</v>
      </c>
      <c r="AE9264" s="3" t="s">
        <v>30460</v>
      </c>
      <c r="AF9264" t="b">
        <v>0</v>
      </c>
      <c r="AG9264" s="1">
        <v>44650.357071759259</v>
      </c>
    </row>
    <row r="9265" spans="1:33" ht="34" x14ac:dyDescent="0.2">
      <c r="A9265" t="s">
        <v>26547</v>
      </c>
      <c r="B9265">
        <v>9327</v>
      </c>
      <c r="C9265" s="3" t="s">
        <v>26548</v>
      </c>
      <c r="D9265" t="s">
        <v>26549</v>
      </c>
      <c r="E9265" t="s">
        <v>30175</v>
      </c>
      <c r="F9265" s="9" t="str">
        <f>_xlfn.XLOOKUP(E9265,'Raw Data - Area Code'!A:A,'Raw Data - Area Code'!B:B,"",FALSE)</f>
        <v>Oldham</v>
      </c>
      <c r="G9265" s="9"/>
      <c r="H9265" s="18" t="s">
        <v>506</v>
      </c>
      <c r="I9265" s="20">
        <v>85</v>
      </c>
      <c r="J9265" s="8" t="str">
        <f>_xlfn.XLOOKUP(TRIM(I9265),'Raw Data - SIC Code'!A:A,'Raw Data - SIC Code'!C:C,"",FALSE)</f>
        <v>Education</v>
      </c>
      <c r="K9265">
        <v>14</v>
      </c>
      <c r="L9265" s="3">
        <v>18</v>
      </c>
      <c r="O9265">
        <v>0</v>
      </c>
      <c r="P9265">
        <v>0</v>
      </c>
      <c r="Q9265" s="27">
        <v>0</v>
      </c>
      <c r="R9265">
        <v>16</v>
      </c>
      <c r="S9265">
        <v>84</v>
      </c>
      <c r="T9265" s="3">
        <f t="shared" si="861"/>
        <v>-68</v>
      </c>
      <c r="U9265">
        <v>28</v>
      </c>
      <c r="V9265">
        <v>72</v>
      </c>
      <c r="W9265" s="3">
        <f t="shared" si="862"/>
        <v>-44</v>
      </c>
      <c r="X9265">
        <v>30</v>
      </c>
      <c r="Y9265">
        <v>70</v>
      </c>
      <c r="Z9265" s="3">
        <f t="shared" si="863"/>
        <v>-40</v>
      </c>
      <c r="AA9265">
        <v>38</v>
      </c>
      <c r="AB9265">
        <v>62</v>
      </c>
      <c r="AC9265" s="3">
        <f t="shared" si="864"/>
        <v>-24</v>
      </c>
      <c r="AD9265" s="3">
        <f t="shared" si="865"/>
        <v>1</v>
      </c>
      <c r="AE9265" s="3" t="s">
        <v>333</v>
      </c>
      <c r="AF9265" t="b">
        <v>0</v>
      </c>
      <c r="AG9265" s="1">
        <v>44635.635891203703</v>
      </c>
    </row>
    <row r="9266" spans="1:33" x14ac:dyDescent="0.2">
      <c r="A9266" t="s">
        <v>26550</v>
      </c>
      <c r="B9266">
        <v>14597</v>
      </c>
      <c r="C9266" s="3" t="s">
        <v>26551</v>
      </c>
      <c r="D9266" t="s">
        <v>19754</v>
      </c>
      <c r="E9266" t="s">
        <v>30203</v>
      </c>
      <c r="F9266" s="9" t="str">
        <f>_xlfn.XLOOKUP(E9266,'Raw Data - Area Code'!A:A,'Raw Data - Area Code'!B:B,"",FALSE)</f>
        <v>Bromley</v>
      </c>
      <c r="G9266" s="9">
        <v>7691324</v>
      </c>
      <c r="H9266" s="8">
        <v>85200</v>
      </c>
      <c r="I9266" s="20" t="s">
        <v>30235</v>
      </c>
      <c r="J9266" s="8" t="str">
        <f>_xlfn.XLOOKUP(TRIM(I9266),'Raw Data - SIC Code'!A:A,'Raw Data - SIC Code'!C:C,"",FALSE)</f>
        <v>Education</v>
      </c>
      <c r="K9266">
        <v>14.4</v>
      </c>
      <c r="L9266" s="3">
        <v>30.9</v>
      </c>
      <c r="M9266">
        <v>48.6</v>
      </c>
      <c r="N9266">
        <v>0</v>
      </c>
      <c r="O9266">
        <v>3.9</v>
      </c>
      <c r="P9266">
        <v>2.2999999999999998</v>
      </c>
      <c r="Q9266" s="27">
        <f t="shared" si="866"/>
        <v>25.806451612903231</v>
      </c>
      <c r="R9266">
        <v>7.1</v>
      </c>
      <c r="S9266">
        <v>92.9</v>
      </c>
      <c r="T9266" s="3">
        <f t="shared" si="861"/>
        <v>-85.800000000000011</v>
      </c>
      <c r="U9266">
        <v>7</v>
      </c>
      <c r="V9266">
        <v>93</v>
      </c>
      <c r="W9266" s="3">
        <f t="shared" si="862"/>
        <v>-86</v>
      </c>
      <c r="X9266">
        <v>16.7</v>
      </c>
      <c r="Y9266">
        <v>83.3</v>
      </c>
      <c r="Z9266" s="3">
        <f t="shared" si="863"/>
        <v>-66.599999999999994</v>
      </c>
      <c r="AA9266">
        <v>15.5</v>
      </c>
      <c r="AB9266">
        <v>84.5</v>
      </c>
      <c r="AC9266" s="3">
        <f t="shared" si="864"/>
        <v>-69</v>
      </c>
      <c r="AD9266" s="3">
        <f t="shared" si="865"/>
        <v>2</v>
      </c>
      <c r="AE9266" s="3" t="s">
        <v>30461</v>
      </c>
      <c r="AF9266" t="b">
        <v>0</v>
      </c>
      <c r="AG9266" s="1">
        <v>44642.50513888889</v>
      </c>
    </row>
    <row r="9267" spans="1:33" x14ac:dyDescent="0.2">
      <c r="A9267" t="s">
        <v>26552</v>
      </c>
      <c r="B9267">
        <v>12519</v>
      </c>
      <c r="C9267" s="3" t="s">
        <v>26553</v>
      </c>
      <c r="D9267" t="s">
        <v>26554</v>
      </c>
      <c r="E9267" t="s">
        <v>30113</v>
      </c>
      <c r="F9267" s="9" t="str">
        <f>_xlfn.XLOOKUP(E9267,'Raw Data - Area Code'!A:A,'Raw Data - Area Code'!B:B,"",FALSE)</f>
        <v>Guildford</v>
      </c>
      <c r="G9267" s="9">
        <v>559784</v>
      </c>
      <c r="H9267" s="8">
        <v>72190</v>
      </c>
      <c r="I9267" s="20" t="s">
        <v>30281</v>
      </c>
      <c r="J9267" s="8" t="str">
        <f>_xlfn.XLOOKUP(TRIM(I9267),'Raw Data - SIC Code'!A:A,'Raw Data - SIC Code'!C:C,"",FALSE)</f>
        <v>Professional Services</v>
      </c>
      <c r="K9267">
        <v>10.6</v>
      </c>
      <c r="L9267" s="3">
        <v>5.8</v>
      </c>
      <c r="O9267">
        <v>0</v>
      </c>
      <c r="P9267">
        <v>0</v>
      </c>
      <c r="Q9267" s="27">
        <v>0</v>
      </c>
      <c r="R9267">
        <v>42.4</v>
      </c>
      <c r="S9267">
        <v>57.6</v>
      </c>
      <c r="T9267" s="3">
        <f t="shared" si="861"/>
        <v>-15.200000000000003</v>
      </c>
      <c r="U9267">
        <v>44.6</v>
      </c>
      <c r="V9267">
        <v>55.4</v>
      </c>
      <c r="W9267" s="3">
        <f t="shared" si="862"/>
        <v>-10.799999999999997</v>
      </c>
      <c r="X9267">
        <v>51.1</v>
      </c>
      <c r="Y9267">
        <v>48.9</v>
      </c>
      <c r="Z9267" s="3">
        <f t="shared" si="863"/>
        <v>2.2000000000000028</v>
      </c>
      <c r="AA9267">
        <v>60.2</v>
      </c>
      <c r="AB9267">
        <v>39.799999999999997</v>
      </c>
      <c r="AC9267" s="3">
        <f t="shared" si="864"/>
        <v>20.400000000000006</v>
      </c>
      <c r="AD9267" s="3">
        <f t="shared" si="865"/>
        <v>3</v>
      </c>
      <c r="AE9267" s="3" t="s">
        <v>30460</v>
      </c>
      <c r="AF9267" t="b">
        <v>0</v>
      </c>
      <c r="AG9267" s="1">
        <v>44652.352175925924</v>
      </c>
    </row>
    <row r="9268" spans="1:33" x14ac:dyDescent="0.2">
      <c r="A9268" t="s">
        <v>26555</v>
      </c>
      <c r="B9268">
        <v>20741</v>
      </c>
      <c r="C9268" s="3" t="s">
        <v>26556</v>
      </c>
      <c r="D9268" t="s">
        <v>21154</v>
      </c>
      <c r="E9268" t="s">
        <v>30166</v>
      </c>
      <c r="F9268" s="9" t="str">
        <f>_xlfn.XLOOKUP(E9268,'Raw Data - Area Code'!A:A,'Raw Data - Area Code'!B:B,"",FALSE)</f>
        <v>Peterborough</v>
      </c>
      <c r="G9268" s="9">
        <v>3718897</v>
      </c>
      <c r="H9268" s="8">
        <v>43390</v>
      </c>
      <c r="I9268" s="20" t="s">
        <v>30261</v>
      </c>
      <c r="J9268" s="8" t="str">
        <f>_xlfn.XLOOKUP(TRIM(I9268),'Raw Data - SIC Code'!A:A,'Raw Data - SIC Code'!C:C,"",FALSE)</f>
        <v>Construction</v>
      </c>
      <c r="K9268">
        <v>21</v>
      </c>
      <c r="L9268" s="3">
        <v>27</v>
      </c>
      <c r="M9268">
        <v>27</v>
      </c>
      <c r="N9268">
        <v>5</v>
      </c>
      <c r="O9268">
        <v>62</v>
      </c>
      <c r="P9268">
        <v>8</v>
      </c>
      <c r="Q9268" s="27">
        <f t="shared" si="866"/>
        <v>77.142857142857153</v>
      </c>
      <c r="R9268">
        <v>84</v>
      </c>
      <c r="S9268">
        <v>16</v>
      </c>
      <c r="T9268" s="3">
        <f t="shared" si="861"/>
        <v>68</v>
      </c>
      <c r="U9268">
        <v>93</v>
      </c>
      <c r="V9268">
        <v>7</v>
      </c>
      <c r="W9268" s="3">
        <f t="shared" si="862"/>
        <v>86</v>
      </c>
      <c r="X9268">
        <v>97</v>
      </c>
      <c r="Y9268">
        <v>3</v>
      </c>
      <c r="Z9268" s="3">
        <f t="shared" si="863"/>
        <v>94</v>
      </c>
      <c r="AA9268">
        <v>97</v>
      </c>
      <c r="AB9268">
        <v>3</v>
      </c>
      <c r="AC9268" s="3">
        <f t="shared" si="864"/>
        <v>94</v>
      </c>
      <c r="AD9268" s="3">
        <f t="shared" si="865"/>
        <v>6</v>
      </c>
      <c r="AE9268" s="3" t="s">
        <v>30460</v>
      </c>
      <c r="AF9268" t="b">
        <v>0</v>
      </c>
      <c r="AG9268" s="1">
        <v>44651.643321759257</v>
      </c>
    </row>
    <row r="9269" spans="1:33" x14ac:dyDescent="0.2">
      <c r="A9269" t="s">
        <v>26557</v>
      </c>
      <c r="B9269">
        <v>21028</v>
      </c>
      <c r="C9269" s="3" t="s">
        <v>26558</v>
      </c>
      <c r="D9269" t="s">
        <v>26559</v>
      </c>
      <c r="E9269" t="s">
        <v>30131</v>
      </c>
      <c r="F9269" s="9" t="str">
        <f>_xlfn.XLOOKUP(E9269,'Raw Data - Area Code'!A:A,'Raw Data - Area Code'!B:B,"",FALSE)</f>
        <v>Oxford</v>
      </c>
      <c r="G9269" s="9"/>
      <c r="H9269" s="8"/>
      <c r="I9269" s="20" t="s">
        <v>30235</v>
      </c>
      <c r="J9269" s="8" t="str">
        <f>_xlfn.XLOOKUP(TRIM(I9269),'Raw Data - SIC Code'!A:A,'Raw Data - SIC Code'!C:C,"",FALSE)</f>
        <v>Education</v>
      </c>
      <c r="K9269">
        <v>21.3</v>
      </c>
      <c r="L9269" s="3">
        <v>43.2</v>
      </c>
      <c r="M9269">
        <v>100</v>
      </c>
      <c r="N9269">
        <v>100</v>
      </c>
      <c r="O9269">
        <v>100</v>
      </c>
      <c r="P9269">
        <v>0</v>
      </c>
      <c r="Q9269" s="27">
        <f t="shared" si="866"/>
        <v>100</v>
      </c>
      <c r="R9269">
        <v>5.3</v>
      </c>
      <c r="S9269">
        <v>94.7</v>
      </c>
      <c r="T9269" s="3">
        <f t="shared" si="861"/>
        <v>-89.4</v>
      </c>
      <c r="U9269">
        <v>19.8</v>
      </c>
      <c r="V9269">
        <v>80.2</v>
      </c>
      <c r="W9269" s="3">
        <f t="shared" si="862"/>
        <v>-60.400000000000006</v>
      </c>
      <c r="X9269">
        <v>20.8</v>
      </c>
      <c r="Y9269">
        <v>79.2</v>
      </c>
      <c r="Z9269" s="3">
        <f t="shared" si="863"/>
        <v>-58.400000000000006</v>
      </c>
      <c r="AA9269">
        <v>13.2</v>
      </c>
      <c r="AB9269">
        <v>86.8</v>
      </c>
      <c r="AC9269" s="3">
        <f t="shared" si="864"/>
        <v>-73.599999999999994</v>
      </c>
      <c r="AD9269" s="3">
        <f t="shared" si="865"/>
        <v>2</v>
      </c>
      <c r="AE9269" s="3" t="s">
        <v>30461</v>
      </c>
      <c r="AF9269" t="b">
        <v>0</v>
      </c>
      <c r="AG9269" s="1">
        <v>44644.487916666665</v>
      </c>
    </row>
    <row r="9270" spans="1:33" ht="34" x14ac:dyDescent="0.2">
      <c r="A9270" t="s">
        <v>26560</v>
      </c>
      <c r="B9270">
        <v>12522</v>
      </c>
      <c r="C9270" s="3" t="s">
        <v>26561</v>
      </c>
      <c r="D9270" t="s">
        <v>26562</v>
      </c>
      <c r="E9270" t="s">
        <v>30126</v>
      </c>
      <c r="F9270" s="9" t="str">
        <f>_xlfn.XLOOKUP(E9270,'Raw Data - Area Code'!A:A,'Raw Data - Area Code'!B:B,"",FALSE)</f>
        <v>Portsmouth</v>
      </c>
      <c r="G9270" s="9">
        <v>3401010</v>
      </c>
      <c r="H9270" s="18" t="s">
        <v>34</v>
      </c>
      <c r="I9270" s="20" t="s">
        <v>30235</v>
      </c>
      <c r="J9270" s="8" t="str">
        <f>_xlfn.XLOOKUP(TRIM(I9270),'Raw Data - SIC Code'!A:A,'Raw Data - SIC Code'!C:C,"",FALSE)</f>
        <v>Education</v>
      </c>
      <c r="K9270">
        <v>13.1</v>
      </c>
      <c r="L9270" s="3">
        <v>18.8</v>
      </c>
      <c r="O9270">
        <v>0</v>
      </c>
      <c r="P9270">
        <v>0</v>
      </c>
      <c r="Q9270" s="27">
        <v>0</v>
      </c>
      <c r="R9270">
        <v>24</v>
      </c>
      <c r="S9270">
        <v>76</v>
      </c>
      <c r="T9270" s="3">
        <f t="shared" si="861"/>
        <v>-52</v>
      </c>
      <c r="U9270">
        <v>33.799999999999997</v>
      </c>
      <c r="V9270">
        <v>66.2</v>
      </c>
      <c r="W9270" s="3">
        <f t="shared" si="862"/>
        <v>-32.400000000000006</v>
      </c>
      <c r="X9270">
        <v>21.6</v>
      </c>
      <c r="Y9270">
        <v>78.400000000000006</v>
      </c>
      <c r="Z9270" s="3">
        <f t="shared" si="863"/>
        <v>-56.800000000000004</v>
      </c>
      <c r="AA9270">
        <v>55.4</v>
      </c>
      <c r="AB9270">
        <v>44.6</v>
      </c>
      <c r="AC9270" s="3">
        <f t="shared" si="864"/>
        <v>10.799999999999997</v>
      </c>
      <c r="AD9270" s="3">
        <f t="shared" si="865"/>
        <v>2</v>
      </c>
      <c r="AE9270" s="3" t="s">
        <v>30460</v>
      </c>
      <c r="AF9270" t="b">
        <v>0</v>
      </c>
      <c r="AG9270" s="1">
        <v>44641.60796296296</v>
      </c>
    </row>
    <row r="9271" spans="1:33" x14ac:dyDescent="0.2">
      <c r="A9271" t="s">
        <v>26563</v>
      </c>
      <c r="B9271">
        <v>12525</v>
      </c>
      <c r="C9271" s="3" t="s">
        <v>26564</v>
      </c>
      <c r="D9271" t="s">
        <v>2143</v>
      </c>
      <c r="E9271" t="s">
        <v>30125</v>
      </c>
      <c r="F9271" s="9" t="str">
        <f>_xlfn.XLOOKUP(E9271,'Raw Data - Area Code'!A:A,'Raw Data - Area Code'!B:B,"",FALSE)</f>
        <v>Hemel Hempstead</v>
      </c>
      <c r="G9271" s="9">
        <v>6545745</v>
      </c>
      <c r="H9271" s="8">
        <v>86210</v>
      </c>
      <c r="I9271" s="20" t="s">
        <v>30237</v>
      </c>
      <c r="J9271" s="8" t="str">
        <f>_xlfn.XLOOKUP(TRIM(I9271),'Raw Data - SIC Code'!A:A,'Raw Data - SIC Code'!C:C,"",FALSE)</f>
        <v>Healthcare</v>
      </c>
      <c r="K9271">
        <v>52.3</v>
      </c>
      <c r="L9271" s="3">
        <v>64.7</v>
      </c>
      <c r="M9271">
        <v>81.2</v>
      </c>
      <c r="N9271">
        <v>34</v>
      </c>
      <c r="O9271">
        <v>10.199999999999999</v>
      </c>
      <c r="P9271">
        <v>8.6999999999999993</v>
      </c>
      <c r="Q9271" s="27">
        <f t="shared" si="866"/>
        <v>7.9365079365079376</v>
      </c>
      <c r="R9271">
        <v>6</v>
      </c>
      <c r="S9271">
        <v>94</v>
      </c>
      <c r="T9271" s="3">
        <f t="shared" si="861"/>
        <v>-88</v>
      </c>
      <c r="U9271">
        <v>13</v>
      </c>
      <c r="V9271">
        <v>87</v>
      </c>
      <c r="W9271" s="3">
        <f t="shared" si="862"/>
        <v>-74</v>
      </c>
      <c r="X9271">
        <v>11</v>
      </c>
      <c r="Y9271">
        <v>89</v>
      </c>
      <c r="Z9271" s="3">
        <f t="shared" si="863"/>
        <v>-78</v>
      </c>
      <c r="AA9271">
        <v>43</v>
      </c>
      <c r="AB9271">
        <v>57</v>
      </c>
      <c r="AC9271" s="3">
        <f t="shared" si="864"/>
        <v>-14.000000000000002</v>
      </c>
      <c r="AD9271" s="3">
        <f t="shared" si="865"/>
        <v>2</v>
      </c>
      <c r="AE9271" s="3" t="s">
        <v>30461</v>
      </c>
      <c r="AF9271" t="b">
        <v>0</v>
      </c>
      <c r="AG9271" s="1">
        <v>44656.700219907405</v>
      </c>
    </row>
    <row r="9272" spans="1:33" x14ac:dyDescent="0.2">
      <c r="A9272" t="s">
        <v>26565</v>
      </c>
      <c r="B9272">
        <v>12526</v>
      </c>
      <c r="C9272" s="3" t="s">
        <v>26566</v>
      </c>
      <c r="D9272" t="s">
        <v>8338</v>
      </c>
      <c r="E9272" t="s">
        <v>30233</v>
      </c>
      <c r="F9272" s="9" t="str">
        <f>_xlfn.XLOOKUP(E9272,'Raw Data - Area Code'!A:A,'Raw Data - Area Code'!B:B,"",FALSE)</f>
        <v>West London</v>
      </c>
      <c r="G9272" s="9">
        <v>5946902</v>
      </c>
      <c r="H9272" s="8">
        <v>96090</v>
      </c>
      <c r="I9272" s="20" t="s">
        <v>30270</v>
      </c>
      <c r="J9272" s="8" t="str">
        <f>_xlfn.XLOOKUP(TRIM(I9272),'Raw Data - SIC Code'!A:A,'Raw Data - SIC Code'!C:C,"",FALSE)</f>
        <v>General Services</v>
      </c>
      <c r="K9272">
        <v>3</v>
      </c>
      <c r="L9272" s="3">
        <v>2.5</v>
      </c>
      <c r="M9272">
        <v>24</v>
      </c>
      <c r="N9272">
        <v>0</v>
      </c>
      <c r="O9272">
        <v>73</v>
      </c>
      <c r="P9272">
        <v>72.099999999999994</v>
      </c>
      <c r="Q9272" s="27">
        <f t="shared" si="866"/>
        <v>0.620261888352864</v>
      </c>
      <c r="R9272">
        <v>63.8</v>
      </c>
      <c r="S9272">
        <v>36.200000000000003</v>
      </c>
      <c r="T9272" s="3">
        <f t="shared" si="861"/>
        <v>27.599999999999998</v>
      </c>
      <c r="U9272">
        <v>66.2</v>
      </c>
      <c r="V9272">
        <v>33.799999999999997</v>
      </c>
      <c r="W9272" s="3">
        <f t="shared" si="862"/>
        <v>32.400000000000006</v>
      </c>
      <c r="X9272">
        <v>70.099999999999994</v>
      </c>
      <c r="Y9272">
        <v>29.9</v>
      </c>
      <c r="Z9272" s="3">
        <f t="shared" si="863"/>
        <v>40.199999999999996</v>
      </c>
      <c r="AA9272">
        <v>67.599999999999994</v>
      </c>
      <c r="AB9272">
        <v>32.4</v>
      </c>
      <c r="AC9272" s="3">
        <f t="shared" si="864"/>
        <v>35.199999999999996</v>
      </c>
      <c r="AD9272" s="3">
        <f t="shared" si="865"/>
        <v>6</v>
      </c>
      <c r="AE9272" s="3" t="s">
        <v>30461</v>
      </c>
      <c r="AF9272" t="b">
        <v>0</v>
      </c>
      <c r="AG9272" s="1">
        <v>44651.700983796298</v>
      </c>
    </row>
    <row r="9273" spans="1:33" x14ac:dyDescent="0.2">
      <c r="A9273" t="s">
        <v>26567</v>
      </c>
      <c r="B9273">
        <v>12527</v>
      </c>
      <c r="C9273" s="3" t="s">
        <v>26568</v>
      </c>
      <c r="D9273" t="s">
        <v>26569</v>
      </c>
      <c r="E9273" t="s">
        <v>30119</v>
      </c>
      <c r="F9273" s="9" t="str">
        <f>_xlfn.XLOOKUP(E9273,'Raw Data - Area Code'!A:A,'Raw Data - Area Code'!B:B,"",FALSE)</f>
        <v>Dartford</v>
      </c>
      <c r="G9273" s="9">
        <v>8738750</v>
      </c>
      <c r="H9273" s="8">
        <v>85200</v>
      </c>
      <c r="I9273" s="20" t="s">
        <v>30235</v>
      </c>
      <c r="J9273" s="8" t="str">
        <f>_xlfn.XLOOKUP(TRIM(I9273),'Raw Data - SIC Code'!A:A,'Raw Data - SIC Code'!C:C,"",FALSE)</f>
        <v>Education</v>
      </c>
      <c r="K9273">
        <v>25</v>
      </c>
      <c r="L9273" s="3">
        <v>40.799999999999997</v>
      </c>
      <c r="O9273">
        <v>0</v>
      </c>
      <c r="P9273">
        <v>0.2</v>
      </c>
      <c r="Q9273" s="27">
        <f t="shared" si="866"/>
        <v>-100</v>
      </c>
      <c r="R9273">
        <v>5.8</v>
      </c>
      <c r="S9273">
        <v>94.2</v>
      </c>
      <c r="T9273" s="3">
        <f t="shared" si="861"/>
        <v>-88.4</v>
      </c>
      <c r="U9273">
        <v>2.5</v>
      </c>
      <c r="V9273">
        <v>97.5</v>
      </c>
      <c r="W9273" s="3">
        <f t="shared" si="862"/>
        <v>-95</v>
      </c>
      <c r="X9273">
        <v>9.9</v>
      </c>
      <c r="Y9273">
        <v>90.1</v>
      </c>
      <c r="Z9273" s="3">
        <f t="shared" si="863"/>
        <v>-80.199999999999989</v>
      </c>
      <c r="AA9273">
        <v>12.4</v>
      </c>
      <c r="AB9273">
        <v>87.6</v>
      </c>
      <c r="AC9273" s="3">
        <f t="shared" si="864"/>
        <v>-75.199999999999989</v>
      </c>
      <c r="AD9273" s="3">
        <f t="shared" si="865"/>
        <v>1</v>
      </c>
      <c r="AE9273" s="3" t="s">
        <v>30460</v>
      </c>
      <c r="AF9273" t="b">
        <v>0</v>
      </c>
      <c r="AG9273" s="1">
        <v>44595.680474537039</v>
      </c>
    </row>
    <row r="9274" spans="1:33" x14ac:dyDescent="0.2">
      <c r="A9274" t="s">
        <v>26570</v>
      </c>
      <c r="B9274">
        <v>19366</v>
      </c>
      <c r="C9274" s="3" t="s">
        <v>26571</v>
      </c>
      <c r="D9274" t="s">
        <v>26572</v>
      </c>
      <c r="E9274" t="s">
        <v>30217</v>
      </c>
      <c r="F9274" s="9" t="str">
        <f>_xlfn.XLOOKUP(E9274,'Raw Data - Area Code'!A:A,'Raw Data - Area Code'!B:B,"",FALSE)</f>
        <v>Kilmarnock</v>
      </c>
      <c r="G9274" s="9" t="s">
        <v>26573</v>
      </c>
      <c r="H9274" s="8">
        <v>91030</v>
      </c>
      <c r="I9274" s="20" t="s">
        <v>30279</v>
      </c>
      <c r="J9274" s="8" t="str">
        <f>_xlfn.XLOOKUP(TRIM(I9274),'Raw Data - SIC Code'!A:A,'Raw Data - SIC Code'!C:C,"",FALSE)</f>
        <v>Arts &amp; Recreation</v>
      </c>
      <c r="K9274">
        <v>17.2</v>
      </c>
      <c r="L9274" s="3">
        <v>10.7</v>
      </c>
      <c r="M9274">
        <v>100</v>
      </c>
      <c r="N9274">
        <v>100</v>
      </c>
      <c r="O9274">
        <v>0.8</v>
      </c>
      <c r="P9274">
        <v>0</v>
      </c>
      <c r="Q9274" s="27">
        <f t="shared" si="866"/>
        <v>100</v>
      </c>
      <c r="R9274">
        <v>45</v>
      </c>
      <c r="S9274">
        <v>55</v>
      </c>
      <c r="T9274" s="3">
        <f t="shared" si="861"/>
        <v>-10</v>
      </c>
      <c r="U9274">
        <v>35</v>
      </c>
      <c r="V9274">
        <v>65</v>
      </c>
      <c r="W9274" s="3">
        <f t="shared" si="862"/>
        <v>-30</v>
      </c>
      <c r="X9274">
        <v>52.5</v>
      </c>
      <c r="Y9274">
        <v>47.5</v>
      </c>
      <c r="Z9274" s="3">
        <f t="shared" si="863"/>
        <v>5</v>
      </c>
      <c r="AA9274">
        <v>55</v>
      </c>
      <c r="AB9274">
        <v>45</v>
      </c>
      <c r="AC9274" s="3">
        <f t="shared" si="864"/>
        <v>10</v>
      </c>
      <c r="AD9274" s="3">
        <f t="shared" si="865"/>
        <v>4</v>
      </c>
      <c r="AE9274" s="3" t="s">
        <v>30460</v>
      </c>
      <c r="AF9274" t="b">
        <v>0</v>
      </c>
      <c r="AG9274" s="1">
        <v>44637.477534722224</v>
      </c>
    </row>
    <row r="9275" spans="1:33" x14ac:dyDescent="0.2">
      <c r="A9275" t="s">
        <v>26574</v>
      </c>
      <c r="B9275">
        <v>16599</v>
      </c>
      <c r="C9275" s="3" t="s">
        <v>26575</v>
      </c>
      <c r="D9275" t="s">
        <v>26576</v>
      </c>
      <c r="E9275" t="s">
        <v>30145</v>
      </c>
      <c r="F9275" s="9" t="str">
        <f>_xlfn.XLOOKUP(E9275,'Raw Data - Area Code'!A:A,'Raw Data - Area Code'!B:B,"",FALSE)</f>
        <v>East Central London</v>
      </c>
      <c r="G9275" s="9" t="s">
        <v>26577</v>
      </c>
      <c r="H9275" s="8"/>
      <c r="I9275" s="20" t="s">
        <v>30249</v>
      </c>
      <c r="J9275" s="8" t="str">
        <f>_xlfn.XLOOKUP(TRIM(I9275),'Raw Data - SIC Code'!A:A,'Raw Data - SIC Code'!C:C,"",FALSE)</f>
        <v>Professional Services</v>
      </c>
      <c r="K9275">
        <v>8</v>
      </c>
      <c r="L9275" s="3">
        <v>3.9</v>
      </c>
      <c r="O9275">
        <v>0</v>
      </c>
      <c r="P9275">
        <v>0</v>
      </c>
      <c r="Q9275" s="27">
        <v>0</v>
      </c>
      <c r="R9275">
        <v>27.3</v>
      </c>
      <c r="S9275">
        <v>72.7</v>
      </c>
      <c r="T9275" s="3">
        <f t="shared" si="861"/>
        <v>-45.400000000000006</v>
      </c>
      <c r="U9275">
        <v>32.9</v>
      </c>
      <c r="V9275">
        <v>67.099999999999994</v>
      </c>
      <c r="W9275" s="3">
        <f t="shared" si="862"/>
        <v>-34.199999999999996</v>
      </c>
      <c r="X9275">
        <v>33.5</v>
      </c>
      <c r="Y9275">
        <v>66.5</v>
      </c>
      <c r="Z9275" s="3">
        <f t="shared" si="863"/>
        <v>-33</v>
      </c>
      <c r="AA9275">
        <v>38.200000000000003</v>
      </c>
      <c r="AB9275">
        <v>61.8</v>
      </c>
      <c r="AC9275" s="3">
        <f t="shared" si="864"/>
        <v>-23.599999999999994</v>
      </c>
      <c r="AD9275" s="3">
        <f t="shared" si="865"/>
        <v>1</v>
      </c>
      <c r="AE9275" s="3" t="s">
        <v>30462</v>
      </c>
      <c r="AF9275" t="b">
        <v>0</v>
      </c>
      <c r="AG9275" s="1">
        <v>44648.651979166665</v>
      </c>
    </row>
    <row r="9276" spans="1:33" ht="34" x14ac:dyDescent="0.2">
      <c r="A9276" t="s">
        <v>26578</v>
      </c>
      <c r="B9276">
        <v>12528</v>
      </c>
      <c r="C9276" s="3" t="s">
        <v>26579</v>
      </c>
      <c r="D9276" t="s">
        <v>26580</v>
      </c>
      <c r="E9276" t="s">
        <v>30118</v>
      </c>
      <c r="F9276" s="9" t="str">
        <f>_xlfn.XLOOKUP(E9276,'Raw Data - Area Code'!A:A,'Raw Data - Area Code'!B:B,"",FALSE)</f>
        <v>Chelmsford</v>
      </c>
      <c r="G9276" s="9"/>
      <c r="H9276" s="18" t="s">
        <v>880</v>
      </c>
      <c r="I9276" s="20">
        <v>86</v>
      </c>
      <c r="J9276" s="8" t="str">
        <f>_xlfn.XLOOKUP(TRIM(I9276),'Raw Data - SIC Code'!A:A,'Raw Data - SIC Code'!C:C,"",FALSE)</f>
        <v>Healthcare</v>
      </c>
      <c r="K9276">
        <v>26.8</v>
      </c>
      <c r="L9276" s="3">
        <v>18.5</v>
      </c>
      <c r="M9276">
        <v>77.400000000000006</v>
      </c>
      <c r="N9276">
        <v>97.8</v>
      </c>
      <c r="O9276">
        <v>5.2</v>
      </c>
      <c r="P9276">
        <v>2.2999999999999998</v>
      </c>
      <c r="Q9276" s="27">
        <f t="shared" si="866"/>
        <v>38.666666666666671</v>
      </c>
      <c r="R9276">
        <v>18.399999999999999</v>
      </c>
      <c r="S9276">
        <v>81.599999999999994</v>
      </c>
      <c r="T9276" s="3">
        <f t="shared" si="861"/>
        <v>-63.2</v>
      </c>
      <c r="U9276">
        <v>19.399999999999999</v>
      </c>
      <c r="V9276">
        <v>80.599999999999994</v>
      </c>
      <c r="W9276" s="3">
        <f t="shared" si="862"/>
        <v>-61.199999999999996</v>
      </c>
      <c r="X9276">
        <v>16.5</v>
      </c>
      <c r="Y9276">
        <v>83.5</v>
      </c>
      <c r="Z9276" s="3">
        <f t="shared" si="863"/>
        <v>-67</v>
      </c>
      <c r="AA9276">
        <v>37.299999999999997</v>
      </c>
      <c r="AB9276">
        <v>62.7</v>
      </c>
      <c r="AC9276" s="3">
        <f t="shared" si="864"/>
        <v>-25.400000000000006</v>
      </c>
      <c r="AD9276" s="3">
        <f t="shared" si="865"/>
        <v>2</v>
      </c>
      <c r="AE9276" s="3" t="s">
        <v>30462</v>
      </c>
      <c r="AF9276" t="b">
        <v>0</v>
      </c>
      <c r="AG9276" s="1">
        <v>44588.519965277781</v>
      </c>
    </row>
    <row r="9277" spans="1:33" ht="51" x14ac:dyDescent="0.2">
      <c r="A9277" t="s">
        <v>26581</v>
      </c>
      <c r="B9277">
        <v>17371</v>
      </c>
      <c r="C9277" s="3" t="s">
        <v>26582</v>
      </c>
      <c r="D9277" t="s">
        <v>26583</v>
      </c>
      <c r="E9277" t="s">
        <v>30133</v>
      </c>
      <c r="F9277" s="9" t="str">
        <f>_xlfn.XLOOKUP(E9277,'Raw Data - Area Code'!A:A,'Raw Data - Area Code'!B:B,"",FALSE)</f>
        <v>Coventry</v>
      </c>
      <c r="G9277" s="9">
        <v>4177718</v>
      </c>
      <c r="H9277" s="18" t="s">
        <v>488</v>
      </c>
      <c r="I9277" s="20" t="s">
        <v>30235</v>
      </c>
      <c r="J9277" s="8" t="str">
        <f>_xlfn.XLOOKUP(TRIM(I9277),'Raw Data - SIC Code'!A:A,'Raw Data - SIC Code'!C:C,"",FALSE)</f>
        <v>Education</v>
      </c>
      <c r="K9277">
        <v>15.6</v>
      </c>
      <c r="L9277" s="3">
        <v>10.3</v>
      </c>
      <c r="M9277">
        <v>90.5</v>
      </c>
      <c r="N9277">
        <v>9.8000000000000007</v>
      </c>
      <c r="O9277">
        <v>11.7</v>
      </c>
      <c r="P9277">
        <v>14.9</v>
      </c>
      <c r="Q9277" s="27">
        <f t="shared" si="866"/>
        <v>-12.030075187969928</v>
      </c>
      <c r="R9277">
        <v>29.4</v>
      </c>
      <c r="S9277">
        <v>70.599999999999994</v>
      </c>
      <c r="T9277" s="3">
        <f t="shared" si="861"/>
        <v>-41.199999999999996</v>
      </c>
      <c r="U9277">
        <v>23.5</v>
      </c>
      <c r="V9277">
        <v>76.5</v>
      </c>
      <c r="W9277" s="3">
        <f t="shared" si="862"/>
        <v>-53</v>
      </c>
      <c r="X9277">
        <v>22.1</v>
      </c>
      <c r="Y9277">
        <v>77.900000000000006</v>
      </c>
      <c r="Z9277" s="3">
        <f t="shared" si="863"/>
        <v>-55.800000000000004</v>
      </c>
      <c r="AA9277">
        <v>38.799999999999997</v>
      </c>
      <c r="AB9277">
        <v>61.2</v>
      </c>
      <c r="AC9277" s="3">
        <f t="shared" si="864"/>
        <v>-22.400000000000006</v>
      </c>
      <c r="AD9277" s="3">
        <f t="shared" si="865"/>
        <v>1</v>
      </c>
      <c r="AE9277" s="3" t="s">
        <v>30460</v>
      </c>
      <c r="AF9277" t="b">
        <v>0</v>
      </c>
      <c r="AG9277" s="1">
        <v>44652.48778935185</v>
      </c>
    </row>
    <row r="9278" spans="1:33" x14ac:dyDescent="0.2">
      <c r="A9278" t="s">
        <v>26584</v>
      </c>
      <c r="B9278">
        <v>17411</v>
      </c>
      <c r="C9278" s="3" t="s">
        <v>26585</v>
      </c>
      <c r="D9278" t="s">
        <v>26586</v>
      </c>
      <c r="E9278" t="s">
        <v>30137</v>
      </c>
      <c r="F9278" s="9" t="str">
        <f>_xlfn.XLOOKUP(E9278,'Raw Data - Area Code'!A:A,'Raw Data - Area Code'!B:B,"",FALSE)</f>
        <v>Cambridge</v>
      </c>
      <c r="G9278" s="9" t="s">
        <v>26587</v>
      </c>
      <c r="H9278" s="8"/>
      <c r="I9278" s="20">
        <v>85</v>
      </c>
      <c r="J9278" s="8" t="str">
        <f>_xlfn.XLOOKUP(TRIM(I9278),'Raw Data - SIC Code'!A:A,'Raw Data - SIC Code'!C:C,"",FALSE)</f>
        <v>Education</v>
      </c>
      <c r="K9278">
        <v>11.2</v>
      </c>
      <c r="L9278" s="3">
        <v>13.7</v>
      </c>
      <c r="O9278">
        <v>0</v>
      </c>
      <c r="P9278">
        <v>0</v>
      </c>
      <c r="Q9278" s="27">
        <v>0</v>
      </c>
      <c r="R9278">
        <v>18.5</v>
      </c>
      <c r="S9278">
        <v>81.5</v>
      </c>
      <c r="T9278" s="3">
        <f t="shared" si="861"/>
        <v>-63</v>
      </c>
      <c r="U9278">
        <v>58.2</v>
      </c>
      <c r="V9278">
        <v>41.8</v>
      </c>
      <c r="W9278" s="3">
        <f t="shared" si="862"/>
        <v>16.400000000000006</v>
      </c>
      <c r="X9278">
        <v>41.8</v>
      </c>
      <c r="Y9278">
        <v>58.2</v>
      </c>
      <c r="Z9278" s="3">
        <f t="shared" si="863"/>
        <v>-16.400000000000006</v>
      </c>
      <c r="AA9278">
        <v>50.9</v>
      </c>
      <c r="AB9278">
        <v>49.1</v>
      </c>
      <c r="AC9278" s="3">
        <f t="shared" si="864"/>
        <v>1.7999999999999972</v>
      </c>
      <c r="AD9278" s="3">
        <f t="shared" si="865"/>
        <v>3</v>
      </c>
      <c r="AE9278" s="3" t="s">
        <v>30575</v>
      </c>
      <c r="AF9278" t="b">
        <v>0</v>
      </c>
      <c r="AG9278" s="1">
        <v>44655.403321759259</v>
      </c>
    </row>
    <row r="9279" spans="1:33" ht="68" x14ac:dyDescent="0.2">
      <c r="A9279" t="s">
        <v>26588</v>
      </c>
      <c r="B9279">
        <v>12530</v>
      </c>
      <c r="C9279" s="3" t="s">
        <v>26589</v>
      </c>
      <c r="D9279" t="s">
        <v>26590</v>
      </c>
      <c r="E9279" t="s">
        <v>30186</v>
      </c>
      <c r="F9279" s="9" t="str">
        <f>_xlfn.XLOOKUP(E9279,'Raw Data - Area Code'!A:A,'Raw Data - Area Code'!B:B,"",FALSE)</f>
        <v>Lincoln</v>
      </c>
      <c r="G9279" s="9">
        <v>6462935</v>
      </c>
      <c r="H9279" s="18" t="s">
        <v>2006</v>
      </c>
      <c r="I9279" s="20" t="s">
        <v>30235</v>
      </c>
      <c r="J9279" s="8" t="str">
        <f>_xlfn.XLOOKUP(TRIM(I9279),'Raw Data - SIC Code'!A:A,'Raw Data - SIC Code'!C:C,"",FALSE)</f>
        <v>Education</v>
      </c>
      <c r="K9279">
        <v>25</v>
      </c>
      <c r="L9279" s="3">
        <v>38.9</v>
      </c>
      <c r="O9279">
        <v>0</v>
      </c>
      <c r="P9279">
        <v>0</v>
      </c>
      <c r="Q9279" s="27">
        <v>0</v>
      </c>
      <c r="R9279">
        <v>10.5</v>
      </c>
      <c r="S9279">
        <v>89.5</v>
      </c>
      <c r="T9279" s="3">
        <f t="shared" si="861"/>
        <v>-79</v>
      </c>
      <c r="U9279">
        <v>20.5</v>
      </c>
      <c r="V9279">
        <v>79.5</v>
      </c>
      <c r="W9279" s="3">
        <f t="shared" si="862"/>
        <v>-59</v>
      </c>
      <c r="X9279">
        <v>27.5</v>
      </c>
      <c r="Y9279">
        <v>72.5</v>
      </c>
      <c r="Z9279" s="3">
        <f t="shared" si="863"/>
        <v>-45</v>
      </c>
      <c r="AA9279">
        <v>37.9</v>
      </c>
      <c r="AB9279">
        <v>62.1</v>
      </c>
      <c r="AC9279" s="3">
        <f t="shared" si="864"/>
        <v>-24.200000000000003</v>
      </c>
      <c r="AD9279" s="3">
        <f t="shared" si="865"/>
        <v>1</v>
      </c>
      <c r="AE9279" s="3" t="s">
        <v>30462</v>
      </c>
      <c r="AF9279" t="b">
        <v>0</v>
      </c>
      <c r="AG9279" s="1">
        <v>44634.390150462961</v>
      </c>
    </row>
    <row r="9280" spans="1:33" ht="34" x14ac:dyDescent="0.2">
      <c r="A9280" t="s">
        <v>26591</v>
      </c>
      <c r="B9280">
        <v>14598</v>
      </c>
      <c r="C9280" s="3" t="s">
        <v>26592</v>
      </c>
      <c r="D9280" t="s">
        <v>26593</v>
      </c>
      <c r="E9280" t="s">
        <v>30142</v>
      </c>
      <c r="F9280" s="9" t="str">
        <f>_xlfn.XLOOKUP(E9280,'Raw Data - Area Code'!A:A,'Raw Data - Area Code'!B:B,"",FALSE)</f>
        <v>Bristol</v>
      </c>
      <c r="G9280" s="9">
        <v>7698707</v>
      </c>
      <c r="H9280" s="18" t="s">
        <v>34</v>
      </c>
      <c r="I9280" s="20" t="s">
        <v>30235</v>
      </c>
      <c r="J9280" s="8" t="str">
        <f>_xlfn.XLOOKUP(TRIM(I9280),'Raw Data - SIC Code'!A:A,'Raw Data - SIC Code'!C:C,"",FALSE)</f>
        <v>Education</v>
      </c>
      <c r="K9280">
        <v>28.7</v>
      </c>
      <c r="L9280" s="3">
        <v>45.7</v>
      </c>
      <c r="M9280">
        <v>29.5</v>
      </c>
      <c r="N9280">
        <v>47.7</v>
      </c>
      <c r="O9280">
        <v>1.8</v>
      </c>
      <c r="P9280">
        <v>0.8</v>
      </c>
      <c r="Q9280" s="27">
        <f t="shared" si="866"/>
        <v>38.46153846153846</v>
      </c>
      <c r="R9280">
        <v>14.9</v>
      </c>
      <c r="S9280">
        <v>85.1</v>
      </c>
      <c r="T9280" s="3">
        <f t="shared" si="861"/>
        <v>-70.199999999999989</v>
      </c>
      <c r="U9280">
        <v>10.4</v>
      </c>
      <c r="V9280">
        <v>89.6</v>
      </c>
      <c r="W9280" s="3">
        <f t="shared" si="862"/>
        <v>-79.199999999999989</v>
      </c>
      <c r="X9280">
        <v>23.8</v>
      </c>
      <c r="Y9280">
        <v>76.2</v>
      </c>
      <c r="Z9280" s="3">
        <f t="shared" si="863"/>
        <v>-52.400000000000006</v>
      </c>
      <c r="AA9280">
        <v>33.200000000000003</v>
      </c>
      <c r="AB9280">
        <v>66.8</v>
      </c>
      <c r="AC9280" s="3">
        <f t="shared" si="864"/>
        <v>-33.599999999999994</v>
      </c>
      <c r="AD9280" s="3">
        <f t="shared" si="865"/>
        <v>2</v>
      </c>
      <c r="AE9280" s="3" t="s">
        <v>30461</v>
      </c>
      <c r="AF9280" t="b">
        <v>1</v>
      </c>
      <c r="AG9280" s="1">
        <v>44651.633958333332</v>
      </c>
    </row>
    <row r="9281" spans="1:33" x14ac:dyDescent="0.2">
      <c r="A9281" t="s">
        <v>26594</v>
      </c>
      <c r="B9281">
        <v>19978</v>
      </c>
      <c r="C9281" s="3" t="s">
        <v>26595</v>
      </c>
      <c r="D9281" t="s">
        <v>26596</v>
      </c>
      <c r="E9281" t="s">
        <v>30113</v>
      </c>
      <c r="F9281" s="9" t="str">
        <f>_xlfn.XLOOKUP(E9281,'Raw Data - Area Code'!A:A,'Raw Data - Area Code'!B:B,"",FALSE)</f>
        <v>Guildford</v>
      </c>
      <c r="G9281" s="9"/>
      <c r="H9281" s="8"/>
      <c r="I9281" s="20" t="s">
        <v>30235</v>
      </c>
      <c r="J9281" s="8" t="str">
        <f>_xlfn.XLOOKUP(TRIM(I9281),'Raw Data - SIC Code'!A:A,'Raw Data - SIC Code'!C:C,"",FALSE)</f>
        <v>Education</v>
      </c>
      <c r="K9281">
        <v>14.6</v>
      </c>
      <c r="L9281" s="3">
        <v>18.100000000000001</v>
      </c>
      <c r="O9281">
        <v>0</v>
      </c>
      <c r="P9281">
        <v>0</v>
      </c>
      <c r="Q9281" s="27">
        <v>0</v>
      </c>
      <c r="R9281">
        <v>19.2</v>
      </c>
      <c r="S9281">
        <v>80.8</v>
      </c>
      <c r="T9281" s="3">
        <f t="shared" si="861"/>
        <v>-61.6</v>
      </c>
      <c r="U9281">
        <v>27.8</v>
      </c>
      <c r="V9281">
        <v>72.2</v>
      </c>
      <c r="W9281" s="3">
        <f t="shared" si="862"/>
        <v>-44.400000000000006</v>
      </c>
      <c r="X9281">
        <v>31.7</v>
      </c>
      <c r="Y9281">
        <v>68.3</v>
      </c>
      <c r="Z9281" s="3">
        <f t="shared" si="863"/>
        <v>-36.599999999999994</v>
      </c>
      <c r="AA9281">
        <v>42.1</v>
      </c>
      <c r="AB9281">
        <v>57.9</v>
      </c>
      <c r="AC9281" s="3">
        <f t="shared" si="864"/>
        <v>-15.799999999999997</v>
      </c>
      <c r="AD9281" s="3">
        <f t="shared" si="865"/>
        <v>1</v>
      </c>
      <c r="AE9281" s="3" t="s">
        <v>30461</v>
      </c>
      <c r="AF9281" t="b">
        <v>0</v>
      </c>
      <c r="AG9281" s="1">
        <v>44649.479085648149</v>
      </c>
    </row>
    <row r="9282" spans="1:33" x14ac:dyDescent="0.2">
      <c r="A9282" t="s">
        <v>26597</v>
      </c>
      <c r="B9282">
        <v>12532</v>
      </c>
      <c r="C9282" s="3" t="s">
        <v>26598</v>
      </c>
      <c r="D9282" t="s">
        <v>26599</v>
      </c>
      <c r="E9282" t="s">
        <v>30127</v>
      </c>
      <c r="F9282" s="9" t="str">
        <f>_xlfn.XLOOKUP(E9282,'Raw Data - Area Code'!A:A,'Raw Data - Area Code'!B:B,"",FALSE)</f>
        <v>Newcastle upon Tyne</v>
      </c>
      <c r="G9282" s="9">
        <v>3448690</v>
      </c>
      <c r="H9282" s="8">
        <v>80200</v>
      </c>
      <c r="I9282" s="20" t="s">
        <v>30298</v>
      </c>
      <c r="J9282" s="8" t="str">
        <f>_xlfn.XLOOKUP(TRIM(I9282),'Raw Data - SIC Code'!A:A,'Raw Data - SIC Code'!C:C,"",FALSE)</f>
        <v>Admin Services</v>
      </c>
      <c r="K9282">
        <v>1.7</v>
      </c>
      <c r="L9282" s="3">
        <v>4</v>
      </c>
      <c r="M9282">
        <v>49</v>
      </c>
      <c r="N9282">
        <v>100</v>
      </c>
      <c r="O9282">
        <v>2.2999999999999998</v>
      </c>
      <c r="P9282">
        <v>1.5</v>
      </c>
      <c r="Q9282" s="27">
        <f t="shared" si="866"/>
        <v>21.052631578947363</v>
      </c>
      <c r="R9282">
        <v>81</v>
      </c>
      <c r="S9282">
        <v>19</v>
      </c>
      <c r="T9282" s="3">
        <f t="shared" si="861"/>
        <v>62</v>
      </c>
      <c r="U9282">
        <v>89</v>
      </c>
      <c r="V9282">
        <v>11</v>
      </c>
      <c r="W9282" s="3">
        <f t="shared" si="862"/>
        <v>78</v>
      </c>
      <c r="X9282">
        <v>75</v>
      </c>
      <c r="Y9282">
        <v>25</v>
      </c>
      <c r="Z9282" s="3">
        <f t="shared" si="863"/>
        <v>50</v>
      </c>
      <c r="AA9282">
        <v>87</v>
      </c>
      <c r="AB9282">
        <v>13</v>
      </c>
      <c r="AC9282" s="3">
        <f t="shared" si="864"/>
        <v>74</v>
      </c>
      <c r="AD9282" s="3">
        <f t="shared" si="865"/>
        <v>6</v>
      </c>
      <c r="AE9282" s="3" t="s">
        <v>30460</v>
      </c>
      <c r="AF9282" t="b">
        <v>0</v>
      </c>
      <c r="AG9282" s="1">
        <v>44655.732349537036</v>
      </c>
    </row>
    <row r="9283" spans="1:33" ht="34" x14ac:dyDescent="0.2">
      <c r="A9283" t="s">
        <v>26600</v>
      </c>
      <c r="B9283">
        <v>16312</v>
      </c>
      <c r="C9283" s="3" t="s">
        <v>26601</v>
      </c>
      <c r="D9283" t="s">
        <v>26602</v>
      </c>
      <c r="E9283" t="s">
        <v>30131</v>
      </c>
      <c r="F9283" s="9" t="str">
        <f>_xlfn.XLOOKUP(E9283,'Raw Data - Area Code'!A:A,'Raw Data - Area Code'!B:B,"",FALSE)</f>
        <v>Oxford</v>
      </c>
      <c r="G9283" s="9"/>
      <c r="H9283" s="18" t="s">
        <v>672</v>
      </c>
      <c r="I9283" s="20" t="s">
        <v>30235</v>
      </c>
      <c r="J9283" s="8" t="str">
        <f>_xlfn.XLOOKUP(TRIM(I9283),'Raw Data - SIC Code'!A:A,'Raw Data - SIC Code'!C:C,"",FALSE)</f>
        <v>Education</v>
      </c>
      <c r="K9283">
        <v>2.9</v>
      </c>
      <c r="L9283" s="3">
        <v>15.6</v>
      </c>
      <c r="M9283">
        <v>8.1999999999999993</v>
      </c>
      <c r="N9283">
        <v>22.7</v>
      </c>
      <c r="O9283">
        <v>30.7</v>
      </c>
      <c r="P9283">
        <v>45.9</v>
      </c>
      <c r="Q9283" s="27">
        <f t="shared" si="866"/>
        <v>-19.843342036553523</v>
      </c>
      <c r="R9283">
        <v>36.9</v>
      </c>
      <c r="S9283">
        <v>63.1</v>
      </c>
      <c r="T9283" s="3">
        <f t="shared" ref="T9283:T9346" si="867">(R9283 - S9283) / (R9283 + S9283) * 100</f>
        <v>-26.200000000000003</v>
      </c>
      <c r="U9283">
        <v>62.7</v>
      </c>
      <c r="V9283">
        <v>37.299999999999997</v>
      </c>
      <c r="W9283" s="3">
        <f t="shared" ref="W9283:W9346" si="868">(U9283 - V9283) / (U9283 + V9283) * 100</f>
        <v>25.400000000000006</v>
      </c>
      <c r="X9283">
        <v>57.1</v>
      </c>
      <c r="Y9283">
        <v>42.9</v>
      </c>
      <c r="Z9283" s="3">
        <f t="shared" ref="Z9283:Z9346" si="869">(X9283 - Y9283) / (X9283 + Y9283) * 100</f>
        <v>14.200000000000001</v>
      </c>
      <c r="AA9283">
        <v>53.6</v>
      </c>
      <c r="AB9283">
        <v>46.4</v>
      </c>
      <c r="AC9283" s="3">
        <f t="shared" ref="AC9283:AC9346" si="870">(AA9283 - AB9283) / (AA9283 + AB9283) * 100</f>
        <v>7.200000000000002</v>
      </c>
      <c r="AD9283" s="3">
        <f t="shared" ref="AD9283:AD9346" si="871">--(L9283&gt;0) + --(Q9283&gt;0) + --(T9283&gt;0) + --(W9283&gt;0) + --(Z9283&gt;0) + --(AC9283&gt;0)</f>
        <v>4</v>
      </c>
      <c r="AE9283" s="3" t="s">
        <v>30460</v>
      </c>
      <c r="AF9283" t="b">
        <v>0</v>
      </c>
      <c r="AG9283" s="1">
        <v>44461.313437500001</v>
      </c>
    </row>
    <row r="9284" spans="1:33" x14ac:dyDescent="0.2">
      <c r="A9284" t="s">
        <v>26603</v>
      </c>
      <c r="B9284">
        <v>12534</v>
      </c>
      <c r="C9284" s="3" t="s">
        <v>26604</v>
      </c>
      <c r="D9284" t="s">
        <v>26605</v>
      </c>
      <c r="E9284" t="s">
        <v>30201</v>
      </c>
      <c r="F9284" s="9" t="str">
        <f>_xlfn.XLOOKUP(E9284,'Raw Data - Area Code'!A:A,'Raw Data - Area Code'!B:B,"",FALSE)</f>
        <v>Lancaster</v>
      </c>
      <c r="G9284" s="9">
        <v>7472799</v>
      </c>
      <c r="H9284" s="8">
        <v>85310</v>
      </c>
      <c r="I9284" s="20" t="s">
        <v>30235</v>
      </c>
      <c r="J9284" s="8" t="str">
        <f>_xlfn.XLOOKUP(TRIM(I9284),'Raw Data - SIC Code'!A:A,'Raw Data - SIC Code'!C:C,"",FALSE)</f>
        <v>Education</v>
      </c>
      <c r="K9284">
        <v>28.1</v>
      </c>
      <c r="L9284" s="3">
        <v>48.4</v>
      </c>
      <c r="O9284">
        <v>0</v>
      </c>
      <c r="P9284">
        <v>0</v>
      </c>
      <c r="Q9284" s="27">
        <v>0</v>
      </c>
      <c r="R9284">
        <v>10.199999999999999</v>
      </c>
      <c r="S9284">
        <v>89.8</v>
      </c>
      <c r="T9284" s="3">
        <f t="shared" si="867"/>
        <v>-79.599999999999994</v>
      </c>
      <c r="U9284">
        <v>16.899999999999999</v>
      </c>
      <c r="V9284">
        <v>83.1</v>
      </c>
      <c r="W9284" s="3">
        <f t="shared" si="868"/>
        <v>-66.199999999999989</v>
      </c>
      <c r="X9284">
        <v>35.6</v>
      </c>
      <c r="Y9284">
        <v>64.400000000000006</v>
      </c>
      <c r="Z9284" s="3">
        <f t="shared" si="869"/>
        <v>-28.800000000000004</v>
      </c>
      <c r="AA9284">
        <v>35.6</v>
      </c>
      <c r="AB9284">
        <v>64.400000000000006</v>
      </c>
      <c r="AC9284" s="3">
        <f t="shared" si="870"/>
        <v>-28.800000000000004</v>
      </c>
      <c r="AD9284" s="3">
        <f t="shared" si="871"/>
        <v>1</v>
      </c>
      <c r="AE9284" s="3" t="s">
        <v>30575</v>
      </c>
      <c r="AF9284" t="b">
        <v>0</v>
      </c>
      <c r="AG9284" s="1">
        <v>44442.663761574076</v>
      </c>
    </row>
    <row r="9285" spans="1:33" ht="51" x14ac:dyDescent="0.2">
      <c r="A9285" t="s">
        <v>26606</v>
      </c>
      <c r="B9285">
        <v>16864</v>
      </c>
      <c r="C9285" s="3" t="s">
        <v>26607</v>
      </c>
      <c r="D9285" t="s">
        <v>26608</v>
      </c>
      <c r="E9285" t="s">
        <v>30182</v>
      </c>
      <c r="F9285" s="9" t="str">
        <f>_xlfn.XLOOKUP(E9285,'Raw Data - Area Code'!A:A,'Raw Data - Area Code'!B:B,"",FALSE)</f>
        <v>South West London</v>
      </c>
      <c r="G9285" s="9"/>
      <c r="H9285" s="18" t="s">
        <v>26609</v>
      </c>
      <c r="I9285" s="20" t="s">
        <v>30268</v>
      </c>
      <c r="J9285" s="8" t="str">
        <f>_xlfn.XLOOKUP(TRIM(I9285),'Raw Data - SIC Code'!A:A,'Raw Data - SIC Code'!C:C,"",FALSE)</f>
        <v>Professional Services</v>
      </c>
      <c r="K9285">
        <v>8.6</v>
      </c>
      <c r="L9285" s="3">
        <v>-5.7</v>
      </c>
      <c r="O9285">
        <v>0</v>
      </c>
      <c r="P9285">
        <v>0</v>
      </c>
      <c r="Q9285" s="27">
        <v>0</v>
      </c>
      <c r="R9285">
        <v>48.1</v>
      </c>
      <c r="S9285">
        <v>51.9</v>
      </c>
      <c r="T9285" s="3">
        <f t="shared" si="867"/>
        <v>-3.7999999999999972</v>
      </c>
      <c r="U9285">
        <v>59.3</v>
      </c>
      <c r="V9285">
        <v>40.700000000000003</v>
      </c>
      <c r="W9285" s="3">
        <f t="shared" si="868"/>
        <v>18.599999999999994</v>
      </c>
      <c r="X9285">
        <v>42.4</v>
      </c>
      <c r="Y9285">
        <v>57.6</v>
      </c>
      <c r="Z9285" s="3">
        <f t="shared" si="869"/>
        <v>-15.200000000000003</v>
      </c>
      <c r="AA9285">
        <v>47.8</v>
      </c>
      <c r="AB9285">
        <v>52.2</v>
      </c>
      <c r="AC9285" s="3">
        <f t="shared" si="870"/>
        <v>-4.4000000000000057</v>
      </c>
      <c r="AD9285" s="3">
        <f t="shared" si="871"/>
        <v>1</v>
      </c>
      <c r="AE9285" s="3" t="s">
        <v>30461</v>
      </c>
      <c r="AF9285" t="b">
        <v>0</v>
      </c>
      <c r="AG9285" s="1">
        <v>44635.626331018517</v>
      </c>
    </row>
    <row r="9286" spans="1:33" x14ac:dyDescent="0.2">
      <c r="A9286" t="s">
        <v>26610</v>
      </c>
      <c r="B9286">
        <v>12535</v>
      </c>
      <c r="C9286" s="3" t="s">
        <v>20031</v>
      </c>
      <c r="D9286" t="s">
        <v>16551</v>
      </c>
      <c r="E9286" t="s">
        <v>30182</v>
      </c>
      <c r="F9286" s="9" t="str">
        <f>_xlfn.XLOOKUP(E9286,'Raw Data - Area Code'!A:A,'Raw Data - Area Code'!B:B,"",FALSE)</f>
        <v>South West London</v>
      </c>
      <c r="G9286" s="9">
        <v>954009</v>
      </c>
      <c r="H9286" s="8">
        <v>58110</v>
      </c>
      <c r="I9286" s="20" t="s">
        <v>30290</v>
      </c>
      <c r="J9286" s="8" t="str">
        <f>_xlfn.XLOOKUP(TRIM(I9286),'Raw Data - SIC Code'!A:A,'Raw Data - SIC Code'!C:C,"",FALSE)</f>
        <v>Info &amp; Comms</v>
      </c>
      <c r="K9286">
        <v>9.4</v>
      </c>
      <c r="L9286" s="3">
        <v>2.5</v>
      </c>
      <c r="M9286">
        <v>31.4</v>
      </c>
      <c r="N9286">
        <v>-5.3</v>
      </c>
      <c r="O9286">
        <v>96.8</v>
      </c>
      <c r="P9286">
        <v>91.7</v>
      </c>
      <c r="Q9286" s="27">
        <f t="shared" ref="Q9286:Q9346" si="872">(O9286 - P9286) / (O9286 + P9286) * 100</f>
        <v>2.7055702917771853</v>
      </c>
      <c r="R9286">
        <v>42</v>
      </c>
      <c r="S9286">
        <v>58</v>
      </c>
      <c r="T9286" s="3">
        <f t="shared" si="867"/>
        <v>-16</v>
      </c>
      <c r="U9286">
        <v>33.1</v>
      </c>
      <c r="V9286">
        <v>66.900000000000006</v>
      </c>
      <c r="W9286" s="3">
        <f t="shared" si="868"/>
        <v>-33.800000000000004</v>
      </c>
      <c r="X9286">
        <v>34.299999999999997</v>
      </c>
      <c r="Y9286">
        <v>65.7</v>
      </c>
      <c r="Z9286" s="3">
        <f t="shared" si="869"/>
        <v>-31.400000000000006</v>
      </c>
      <c r="AA9286">
        <v>44.7</v>
      </c>
      <c r="AB9286">
        <v>55.3</v>
      </c>
      <c r="AC9286" s="3">
        <f t="shared" si="870"/>
        <v>-10.599999999999994</v>
      </c>
      <c r="AD9286" s="3">
        <f t="shared" si="871"/>
        <v>2</v>
      </c>
      <c r="AE9286" s="3" t="s">
        <v>30462</v>
      </c>
      <c r="AF9286" t="b">
        <v>0</v>
      </c>
      <c r="AG9286" s="1">
        <v>44495.741180555553</v>
      </c>
    </row>
    <row r="9287" spans="1:33" x14ac:dyDescent="0.2">
      <c r="A9287" t="s">
        <v>26611</v>
      </c>
      <c r="B9287">
        <v>15715</v>
      </c>
      <c r="C9287" s="3" t="s">
        <v>10865</v>
      </c>
      <c r="D9287" t="s">
        <v>10866</v>
      </c>
      <c r="E9287" t="s">
        <v>30228</v>
      </c>
      <c r="F9287" s="9" t="str">
        <f>_xlfn.XLOOKUP(E9287,'Raw Data - Area Code'!A:A,'Raw Data - Area Code'!B:B,"",FALSE)</f>
        <v>Glasgow</v>
      </c>
      <c r="G9287" s="9" t="s">
        <v>26612</v>
      </c>
      <c r="H9287" s="8">
        <v>93120</v>
      </c>
      <c r="I9287" s="20" t="s">
        <v>30236</v>
      </c>
      <c r="J9287" s="8" t="str">
        <f>_xlfn.XLOOKUP(TRIM(I9287),'Raw Data - SIC Code'!A:A,'Raw Data - SIC Code'!C:C,"",FALSE)</f>
        <v>Arts &amp; Recreation</v>
      </c>
      <c r="K9287">
        <v>80</v>
      </c>
      <c r="L9287" s="3">
        <v>14</v>
      </c>
      <c r="M9287">
        <v>96</v>
      </c>
      <c r="N9287">
        <v>88</v>
      </c>
      <c r="O9287">
        <v>36.9</v>
      </c>
      <c r="P9287">
        <v>5.7</v>
      </c>
      <c r="Q9287" s="27">
        <f t="shared" si="872"/>
        <v>73.239436619718305</v>
      </c>
      <c r="R9287">
        <v>73.8</v>
      </c>
      <c r="S9287">
        <v>26.2</v>
      </c>
      <c r="T9287" s="3">
        <f t="shared" si="867"/>
        <v>47.599999999999994</v>
      </c>
      <c r="U9287">
        <v>73.8</v>
      </c>
      <c r="V9287">
        <v>26.2</v>
      </c>
      <c r="W9287" s="3">
        <f t="shared" si="868"/>
        <v>47.599999999999994</v>
      </c>
      <c r="X9287">
        <v>72.599999999999994</v>
      </c>
      <c r="Y9287">
        <v>27.4</v>
      </c>
      <c r="Z9287" s="3">
        <f t="shared" si="869"/>
        <v>45.199999999999996</v>
      </c>
      <c r="AA9287">
        <v>96.3</v>
      </c>
      <c r="AB9287">
        <v>3.7</v>
      </c>
      <c r="AC9287" s="3">
        <f t="shared" si="870"/>
        <v>92.6</v>
      </c>
      <c r="AD9287" s="3">
        <f t="shared" si="871"/>
        <v>6</v>
      </c>
      <c r="AE9287" s="3" t="s">
        <v>30460</v>
      </c>
      <c r="AF9287" t="b">
        <v>1</v>
      </c>
      <c r="AG9287" s="1">
        <v>44663.422488425924</v>
      </c>
    </row>
    <row r="9288" spans="1:33" x14ac:dyDescent="0.2">
      <c r="A9288" t="s">
        <v>26613</v>
      </c>
      <c r="B9288">
        <v>17493</v>
      </c>
      <c r="C9288" s="3" t="s">
        <v>10495</v>
      </c>
      <c r="D9288" t="s">
        <v>10496</v>
      </c>
      <c r="E9288" t="s">
        <v>30233</v>
      </c>
      <c r="F9288" s="9" t="str">
        <f>_xlfn.XLOOKUP(E9288,'Raw Data - Area Code'!A:A,'Raw Data - Area Code'!B:B,"",FALSE)</f>
        <v>West London</v>
      </c>
      <c r="G9288" s="9">
        <v>4918527</v>
      </c>
      <c r="H9288" s="8">
        <v>56101</v>
      </c>
      <c r="I9288" s="20" t="s">
        <v>30241</v>
      </c>
      <c r="J9288" s="8" t="str">
        <f>_xlfn.XLOOKUP(TRIM(I9288),'Raw Data - SIC Code'!A:A,'Raw Data - SIC Code'!C:C,"",FALSE)</f>
        <v>Hospitality</v>
      </c>
      <c r="K9288">
        <v>3</v>
      </c>
      <c r="L9288" s="3">
        <v>2.6</v>
      </c>
      <c r="M9288">
        <v>-70.8</v>
      </c>
      <c r="N9288">
        <v>-58.7</v>
      </c>
      <c r="O9288">
        <v>10.6</v>
      </c>
      <c r="P9288">
        <v>5.9</v>
      </c>
      <c r="Q9288" s="27">
        <f t="shared" si="872"/>
        <v>28.484848484848481</v>
      </c>
      <c r="R9288">
        <v>37.5</v>
      </c>
      <c r="S9288">
        <v>62.5</v>
      </c>
      <c r="T9288" s="3">
        <f t="shared" si="867"/>
        <v>-25</v>
      </c>
      <c r="U9288">
        <v>14.3</v>
      </c>
      <c r="V9288">
        <v>85.7</v>
      </c>
      <c r="W9288" s="3">
        <f t="shared" si="868"/>
        <v>-71.400000000000006</v>
      </c>
      <c r="X9288">
        <v>57.1</v>
      </c>
      <c r="Y9288">
        <v>42.9</v>
      </c>
      <c r="Z9288" s="3">
        <f t="shared" si="869"/>
        <v>14.200000000000001</v>
      </c>
      <c r="AA9288">
        <v>57.1</v>
      </c>
      <c r="AB9288">
        <v>42.9</v>
      </c>
      <c r="AC9288" s="3">
        <f t="shared" si="870"/>
        <v>14.200000000000001</v>
      </c>
      <c r="AD9288" s="3">
        <f t="shared" si="871"/>
        <v>4</v>
      </c>
      <c r="AE9288" s="3" t="s">
        <v>30460</v>
      </c>
      <c r="AF9288" t="b">
        <v>0</v>
      </c>
      <c r="AG9288" s="1">
        <v>44655.883738425924</v>
      </c>
    </row>
    <row r="9289" spans="1:33" x14ac:dyDescent="0.2">
      <c r="A9289" t="s">
        <v>26614</v>
      </c>
      <c r="B9289">
        <v>19612</v>
      </c>
      <c r="C9289" s="3" t="s">
        <v>26615</v>
      </c>
      <c r="D9289" t="s">
        <v>26616</v>
      </c>
      <c r="E9289" t="s">
        <v>30191</v>
      </c>
      <c r="F9289" s="9" t="str">
        <f>_xlfn.XLOOKUP(E9289,'Raw Data - Area Code'!A:A,'Raw Data - Area Code'!B:B,"",FALSE)</f>
        <v>Taunton</v>
      </c>
      <c r="G9289" s="9">
        <v>7649832</v>
      </c>
      <c r="H9289" s="8">
        <v>85200</v>
      </c>
      <c r="I9289" s="20" t="s">
        <v>30235</v>
      </c>
      <c r="J9289" s="8" t="str">
        <f>_xlfn.XLOOKUP(TRIM(I9289),'Raw Data - SIC Code'!A:A,'Raw Data - SIC Code'!C:C,"",FALSE)</f>
        <v>Education</v>
      </c>
      <c r="K9289">
        <v>9.1</v>
      </c>
      <c r="L9289" s="3">
        <v>2</v>
      </c>
      <c r="O9289">
        <v>0</v>
      </c>
      <c r="P9289">
        <v>0</v>
      </c>
      <c r="Q9289" s="27">
        <v>0</v>
      </c>
      <c r="R9289">
        <v>13</v>
      </c>
      <c r="S9289">
        <v>87</v>
      </c>
      <c r="T9289" s="3">
        <f t="shared" si="867"/>
        <v>-74</v>
      </c>
      <c r="U9289">
        <v>7</v>
      </c>
      <c r="V9289">
        <v>93</v>
      </c>
      <c r="W9289" s="3">
        <f t="shared" si="868"/>
        <v>-86</v>
      </c>
      <c r="X9289">
        <v>16</v>
      </c>
      <c r="Y9289">
        <v>84</v>
      </c>
      <c r="Z9289" s="3">
        <f t="shared" si="869"/>
        <v>-68</v>
      </c>
      <c r="AA9289">
        <v>19</v>
      </c>
      <c r="AB9289">
        <v>81</v>
      </c>
      <c r="AC9289" s="3">
        <f t="shared" si="870"/>
        <v>-62</v>
      </c>
      <c r="AD9289" s="3">
        <f t="shared" si="871"/>
        <v>1</v>
      </c>
      <c r="AE9289" s="3" t="s">
        <v>30460</v>
      </c>
      <c r="AF9289" t="b">
        <v>0</v>
      </c>
      <c r="AG9289" s="1">
        <v>44644.455000000002</v>
      </c>
    </row>
    <row r="9290" spans="1:33" x14ac:dyDescent="0.2">
      <c r="A9290" t="s">
        <v>26617</v>
      </c>
      <c r="B9290">
        <v>12539</v>
      </c>
      <c r="C9290" s="3" t="s">
        <v>21425</v>
      </c>
      <c r="D9290" t="s">
        <v>21426</v>
      </c>
      <c r="E9290" t="s">
        <v>30200</v>
      </c>
      <c r="F9290" s="9" t="str">
        <f>_xlfn.XLOOKUP(E9290,'Raw Data - Area Code'!A:A,'Raw Data - Area Code'!B:B,"",FALSE)</f>
        <v>York</v>
      </c>
      <c r="G9290" s="9">
        <v>6509923</v>
      </c>
      <c r="H9290" s="8">
        <v>64209</v>
      </c>
      <c r="I9290" s="20" t="s">
        <v>30260</v>
      </c>
      <c r="J9290" s="8" t="str">
        <f>_xlfn.XLOOKUP(TRIM(I9290),'Raw Data - SIC Code'!A:A,'Raw Data - SIC Code'!C:C,"",FALSE)</f>
        <v>Finance</v>
      </c>
      <c r="K9290">
        <v>3.9</v>
      </c>
      <c r="L9290" s="3">
        <v>6.5</v>
      </c>
      <c r="M9290">
        <v>-71.3</v>
      </c>
      <c r="N9290">
        <v>-1275</v>
      </c>
      <c r="O9290">
        <v>5.0999999999999996</v>
      </c>
      <c r="P9290">
        <v>2.5</v>
      </c>
      <c r="Q9290" s="27">
        <f t="shared" si="872"/>
        <v>34.210526315789465</v>
      </c>
      <c r="R9290">
        <v>82</v>
      </c>
      <c r="S9290">
        <v>18</v>
      </c>
      <c r="T9290" s="3">
        <f t="shared" si="867"/>
        <v>64</v>
      </c>
      <c r="U9290">
        <v>91</v>
      </c>
      <c r="V9290">
        <v>9</v>
      </c>
      <c r="W9290" s="3">
        <f t="shared" si="868"/>
        <v>82</v>
      </c>
      <c r="X9290">
        <v>95.5</v>
      </c>
      <c r="Y9290">
        <v>4.5</v>
      </c>
      <c r="Z9290" s="3">
        <f t="shared" si="869"/>
        <v>91</v>
      </c>
      <c r="AA9290">
        <v>94</v>
      </c>
      <c r="AB9290">
        <v>6</v>
      </c>
      <c r="AC9290" s="3">
        <f t="shared" si="870"/>
        <v>88</v>
      </c>
      <c r="AD9290" s="3">
        <f t="shared" si="871"/>
        <v>6</v>
      </c>
      <c r="AE9290" s="3" t="s">
        <v>30461</v>
      </c>
      <c r="AF9290" t="b">
        <v>0</v>
      </c>
      <c r="AG9290" s="1">
        <v>44652.743032407408</v>
      </c>
    </row>
    <row r="9291" spans="1:33" x14ac:dyDescent="0.2">
      <c r="A9291" t="s">
        <v>26618</v>
      </c>
      <c r="B9291">
        <v>12543</v>
      </c>
      <c r="C9291" s="3" t="s">
        <v>26619</v>
      </c>
      <c r="D9291" t="s">
        <v>25718</v>
      </c>
      <c r="E9291" t="s">
        <v>30233</v>
      </c>
      <c r="F9291" s="9" t="str">
        <f>_xlfn.XLOOKUP(E9291,'Raw Data - Area Code'!A:A,'Raw Data - Area Code'!B:B,"",FALSE)</f>
        <v>West London</v>
      </c>
      <c r="G9291" s="9">
        <v>894426</v>
      </c>
      <c r="H9291" s="8">
        <v>56101</v>
      </c>
      <c r="I9291" s="20" t="s">
        <v>30241</v>
      </c>
      <c r="J9291" s="8" t="str">
        <f>_xlfn.XLOOKUP(TRIM(I9291),'Raw Data - SIC Code'!A:A,'Raw Data - SIC Code'!C:C,"",FALSE)</f>
        <v>Hospitality</v>
      </c>
      <c r="K9291">
        <v>12.5</v>
      </c>
      <c r="L9291" s="3">
        <v>7</v>
      </c>
      <c r="M9291">
        <v>-18.5</v>
      </c>
      <c r="N9291">
        <v>-214.7</v>
      </c>
      <c r="O9291">
        <v>42.3</v>
      </c>
      <c r="P9291">
        <v>57.6</v>
      </c>
      <c r="Q9291" s="27">
        <f t="shared" si="872"/>
        <v>-15.315315315315321</v>
      </c>
      <c r="R9291">
        <v>42.4</v>
      </c>
      <c r="S9291">
        <v>57.6</v>
      </c>
      <c r="T9291" s="3">
        <f t="shared" si="867"/>
        <v>-15.200000000000003</v>
      </c>
      <c r="U9291">
        <v>54.5</v>
      </c>
      <c r="V9291">
        <v>45.5</v>
      </c>
      <c r="W9291" s="3">
        <f t="shared" si="868"/>
        <v>9</v>
      </c>
      <c r="X9291">
        <v>46.5</v>
      </c>
      <c r="Y9291">
        <v>53.5</v>
      </c>
      <c r="Z9291" s="3">
        <f t="shared" si="869"/>
        <v>-7.0000000000000009</v>
      </c>
      <c r="AA9291">
        <v>59.2</v>
      </c>
      <c r="AB9291">
        <v>40.799999999999997</v>
      </c>
      <c r="AC9291" s="3">
        <f t="shared" si="870"/>
        <v>18.400000000000006</v>
      </c>
      <c r="AD9291" s="3">
        <f t="shared" si="871"/>
        <v>3</v>
      </c>
      <c r="AE9291" s="3" t="s">
        <v>30462</v>
      </c>
      <c r="AF9291" t="b">
        <v>0</v>
      </c>
      <c r="AG9291" s="1">
        <v>44652.594652777778</v>
      </c>
    </row>
    <row r="9292" spans="1:33" x14ac:dyDescent="0.2">
      <c r="A9292" t="s">
        <v>26620</v>
      </c>
      <c r="B9292">
        <v>12544</v>
      </c>
      <c r="C9292" s="3" t="s">
        <v>26621</v>
      </c>
      <c r="D9292" t="s">
        <v>26622</v>
      </c>
      <c r="E9292" t="s">
        <v>30233</v>
      </c>
      <c r="F9292" s="9" t="str">
        <f>_xlfn.XLOOKUP(E9292,'Raw Data - Area Code'!A:A,'Raw Data - Area Code'!B:B,"",FALSE)</f>
        <v>West London</v>
      </c>
      <c r="G9292" s="9">
        <v>133095</v>
      </c>
      <c r="H9292" s="8">
        <v>94110</v>
      </c>
      <c r="I9292" s="20" t="s">
        <v>30246</v>
      </c>
      <c r="J9292" s="8" t="str">
        <f>_xlfn.XLOOKUP(TRIM(I9292),'Raw Data - SIC Code'!A:A,'Raw Data - SIC Code'!C:C,"",FALSE)</f>
        <v>General Services</v>
      </c>
      <c r="K9292">
        <v>14.2</v>
      </c>
      <c r="L9292" s="3">
        <v>10.1</v>
      </c>
      <c r="M9292">
        <v>44.5</v>
      </c>
      <c r="N9292">
        <v>4.3</v>
      </c>
      <c r="O9292">
        <v>27.6</v>
      </c>
      <c r="P9292">
        <v>27.9</v>
      </c>
      <c r="Q9292" s="27">
        <f t="shared" si="872"/>
        <v>-0.54054054054053546</v>
      </c>
      <c r="R9292">
        <v>33.799999999999997</v>
      </c>
      <c r="S9292">
        <v>66.2</v>
      </c>
      <c r="T9292" s="3">
        <f t="shared" si="867"/>
        <v>-32.400000000000006</v>
      </c>
      <c r="U9292">
        <v>72.400000000000006</v>
      </c>
      <c r="V9292">
        <v>27.6</v>
      </c>
      <c r="W9292" s="3">
        <f t="shared" si="868"/>
        <v>44.800000000000004</v>
      </c>
      <c r="X9292">
        <v>75</v>
      </c>
      <c r="Y9292">
        <v>25</v>
      </c>
      <c r="Z9292" s="3">
        <f t="shared" si="869"/>
        <v>50</v>
      </c>
      <c r="AA9292">
        <v>55.3</v>
      </c>
      <c r="AB9292">
        <v>44.7</v>
      </c>
      <c r="AC9292" s="3">
        <f t="shared" si="870"/>
        <v>10.599999999999994</v>
      </c>
      <c r="AD9292" s="3">
        <f t="shared" si="871"/>
        <v>4</v>
      </c>
      <c r="AE9292" s="3" t="s">
        <v>30460</v>
      </c>
      <c r="AF9292" t="b">
        <v>0</v>
      </c>
      <c r="AG9292" s="1">
        <v>44655.513460648152</v>
      </c>
    </row>
    <row r="9293" spans="1:33" x14ac:dyDescent="0.2">
      <c r="A9293" t="s">
        <v>26623</v>
      </c>
      <c r="B9293">
        <v>12546</v>
      </c>
      <c r="C9293" s="3" t="s">
        <v>26624</v>
      </c>
      <c r="D9293" t="s">
        <v>26625</v>
      </c>
      <c r="E9293" t="s">
        <v>30228</v>
      </c>
      <c r="F9293" s="9" t="str">
        <f>_xlfn.XLOOKUP(E9293,'Raw Data - Area Code'!A:A,'Raw Data - Area Code'!B:B,"",FALSE)</f>
        <v>Glasgow</v>
      </c>
      <c r="G9293" s="9" t="s">
        <v>26626</v>
      </c>
      <c r="H9293" s="8"/>
      <c r="I9293" s="20">
        <v>87</v>
      </c>
      <c r="J9293" s="8" t="str">
        <f>_xlfn.XLOOKUP(TRIM(I9293),'Raw Data - SIC Code'!A:A,'Raw Data - SIC Code'!C:C,"",FALSE)</f>
        <v>Healthcare</v>
      </c>
      <c r="K9293">
        <v>0.5</v>
      </c>
      <c r="L9293" s="3">
        <v>0</v>
      </c>
      <c r="O9293">
        <v>0</v>
      </c>
      <c r="P9293">
        <v>0</v>
      </c>
      <c r="Q9293" s="27">
        <v>0</v>
      </c>
      <c r="R9293">
        <v>22</v>
      </c>
      <c r="S9293">
        <v>78</v>
      </c>
      <c r="T9293" s="3">
        <f t="shared" si="867"/>
        <v>-56.000000000000007</v>
      </c>
      <c r="U9293">
        <v>36</v>
      </c>
      <c r="V9293">
        <v>64</v>
      </c>
      <c r="W9293" s="3">
        <f t="shared" si="868"/>
        <v>-28.000000000000004</v>
      </c>
      <c r="X9293">
        <v>34</v>
      </c>
      <c r="Y9293">
        <v>66</v>
      </c>
      <c r="Z9293" s="3">
        <f t="shared" si="869"/>
        <v>-32</v>
      </c>
      <c r="AA9293">
        <v>32</v>
      </c>
      <c r="AB9293">
        <v>68</v>
      </c>
      <c r="AC9293" s="3">
        <f t="shared" si="870"/>
        <v>-36</v>
      </c>
      <c r="AD9293" s="3">
        <f t="shared" si="871"/>
        <v>0</v>
      </c>
      <c r="AE9293" s="3" t="s">
        <v>30462</v>
      </c>
      <c r="AF9293" t="b">
        <v>0</v>
      </c>
      <c r="AG9293" s="1">
        <v>44372.366631944446</v>
      </c>
    </row>
    <row r="9294" spans="1:33" ht="51" x14ac:dyDescent="0.2">
      <c r="A9294" t="s">
        <v>26627</v>
      </c>
      <c r="B9294">
        <v>14599</v>
      </c>
      <c r="C9294" s="3" t="s">
        <v>26628</v>
      </c>
      <c r="D9294" t="s">
        <v>26629</v>
      </c>
      <c r="E9294" t="s">
        <v>30207</v>
      </c>
      <c r="F9294" s="9" t="str">
        <f>_xlfn.XLOOKUP(E9294,'Raw Data - Area Code'!A:A,'Raw Data - Area Code'!B:B,"",FALSE)</f>
        <v>Worcester</v>
      </c>
      <c r="G9294" s="9">
        <v>9199371</v>
      </c>
      <c r="H9294" s="18" t="s">
        <v>9639</v>
      </c>
      <c r="I9294" s="20" t="s">
        <v>30235</v>
      </c>
      <c r="J9294" s="8" t="str">
        <f>_xlfn.XLOOKUP(TRIM(I9294),'Raw Data - SIC Code'!A:A,'Raw Data - SIC Code'!C:C,"",FALSE)</f>
        <v>Education</v>
      </c>
      <c r="K9294">
        <v>20</v>
      </c>
      <c r="L9294" s="3">
        <v>49</v>
      </c>
      <c r="O9294">
        <v>0</v>
      </c>
      <c r="P9294">
        <v>0</v>
      </c>
      <c r="Q9294" s="27">
        <v>0</v>
      </c>
      <c r="R9294">
        <v>5</v>
      </c>
      <c r="S9294">
        <v>95</v>
      </c>
      <c r="T9294" s="3">
        <f t="shared" si="867"/>
        <v>-90</v>
      </c>
      <c r="U9294">
        <v>7</v>
      </c>
      <c r="V9294">
        <v>93</v>
      </c>
      <c r="W9294" s="3">
        <f t="shared" si="868"/>
        <v>-86</v>
      </c>
      <c r="X9294">
        <v>10</v>
      </c>
      <c r="Y9294">
        <v>90</v>
      </c>
      <c r="Z9294" s="3">
        <f t="shared" si="869"/>
        <v>-80</v>
      </c>
      <c r="AA9294">
        <v>13</v>
      </c>
      <c r="AB9294">
        <v>87</v>
      </c>
      <c r="AC9294" s="3">
        <f t="shared" si="870"/>
        <v>-74</v>
      </c>
      <c r="AD9294" s="3">
        <f t="shared" si="871"/>
        <v>1</v>
      </c>
      <c r="AE9294" s="3" t="s">
        <v>30461</v>
      </c>
      <c r="AF9294" t="b">
        <v>0</v>
      </c>
      <c r="AG9294" s="1">
        <v>44650.454722222225</v>
      </c>
    </row>
    <row r="9295" spans="1:33" x14ac:dyDescent="0.2">
      <c r="A9295" t="s">
        <v>26630</v>
      </c>
      <c r="B9295">
        <v>12548</v>
      </c>
      <c r="C9295" s="3" t="s">
        <v>26631</v>
      </c>
      <c r="D9295" t="s">
        <v>9521</v>
      </c>
      <c r="E9295" t="s">
        <v>30229</v>
      </c>
      <c r="F9295" s="9" t="str">
        <f>_xlfn.XLOOKUP(E9295,'Raw Data - Area Code'!A:A,'Raw Data - Area Code'!B:B,"",FALSE)</f>
        <v>Liverpool</v>
      </c>
      <c r="G9295" s="9" t="s">
        <v>26632</v>
      </c>
      <c r="H9295" s="8"/>
      <c r="I9295" s="20">
        <v>68</v>
      </c>
      <c r="J9295" s="8" t="str">
        <f>_xlfn.XLOOKUP(TRIM(I9295),'Raw Data - SIC Code'!A:A,'Raw Data - SIC Code'!C:C,"",FALSE)</f>
        <v>Real Estate</v>
      </c>
      <c r="K9295">
        <v>12.2</v>
      </c>
      <c r="L9295" s="3">
        <v>7.2</v>
      </c>
      <c r="M9295">
        <v>4.2</v>
      </c>
      <c r="N9295">
        <v>0</v>
      </c>
      <c r="O9295">
        <v>8.8000000000000007</v>
      </c>
      <c r="P9295">
        <v>12.8</v>
      </c>
      <c r="Q9295" s="27">
        <f t="shared" si="872"/>
        <v>-18.518518518518519</v>
      </c>
      <c r="R9295">
        <v>35.299999999999997</v>
      </c>
      <c r="S9295">
        <v>64.7</v>
      </c>
      <c r="T9295" s="3">
        <f t="shared" si="867"/>
        <v>-29.400000000000006</v>
      </c>
      <c r="U9295">
        <v>29.6</v>
      </c>
      <c r="V9295">
        <v>70.400000000000006</v>
      </c>
      <c r="W9295" s="3">
        <f t="shared" si="868"/>
        <v>-40.800000000000004</v>
      </c>
      <c r="X9295">
        <v>32</v>
      </c>
      <c r="Y9295">
        <v>68</v>
      </c>
      <c r="Z9295" s="3">
        <f t="shared" si="869"/>
        <v>-36</v>
      </c>
      <c r="AA9295">
        <v>44.9</v>
      </c>
      <c r="AB9295">
        <v>55.1</v>
      </c>
      <c r="AC9295" s="3">
        <f t="shared" si="870"/>
        <v>-10.200000000000003</v>
      </c>
      <c r="AD9295" s="3">
        <f t="shared" si="871"/>
        <v>1</v>
      </c>
      <c r="AE9295" s="3" t="s">
        <v>30462</v>
      </c>
      <c r="AF9295" t="b">
        <v>0</v>
      </c>
      <c r="AG9295" s="1">
        <v>44650.65384259259</v>
      </c>
    </row>
    <row r="9296" spans="1:33" x14ac:dyDescent="0.2">
      <c r="A9296" t="s">
        <v>26633</v>
      </c>
      <c r="B9296">
        <v>12550</v>
      </c>
      <c r="C9296" s="3" t="s">
        <v>26634</v>
      </c>
      <c r="D9296" t="s">
        <v>26635</v>
      </c>
      <c r="E9296" t="s">
        <v>30115</v>
      </c>
      <c r="F9296" s="9" t="str">
        <f>_xlfn.XLOOKUP(E9296,'Raw Data - Area Code'!A:A,'Raw Data - Area Code'!B:B,"",FALSE)</f>
        <v>Wakefield</v>
      </c>
      <c r="G9296" s="9">
        <v>7990619</v>
      </c>
      <c r="H9296" s="8">
        <v>85310</v>
      </c>
      <c r="I9296" s="20" t="s">
        <v>30235</v>
      </c>
      <c r="J9296" s="8" t="str">
        <f>_xlfn.XLOOKUP(TRIM(I9296),'Raw Data - SIC Code'!A:A,'Raw Data - SIC Code'!C:C,"",FALSE)</f>
        <v>Education</v>
      </c>
      <c r="K9296">
        <v>10.9</v>
      </c>
      <c r="L9296" s="3">
        <v>10.9</v>
      </c>
      <c r="O9296">
        <v>0</v>
      </c>
      <c r="P9296">
        <v>0</v>
      </c>
      <c r="Q9296" s="27">
        <v>0</v>
      </c>
      <c r="R9296">
        <v>25.9</v>
      </c>
      <c r="S9296">
        <v>74.099999999999994</v>
      </c>
      <c r="T9296" s="3">
        <f t="shared" si="867"/>
        <v>-48.199999999999996</v>
      </c>
      <c r="U9296">
        <v>31.2</v>
      </c>
      <c r="V9296">
        <v>68.8</v>
      </c>
      <c r="W9296" s="3">
        <f t="shared" si="868"/>
        <v>-37.599999999999994</v>
      </c>
      <c r="X9296">
        <v>30.9</v>
      </c>
      <c r="Y9296">
        <v>69.099999999999994</v>
      </c>
      <c r="Z9296" s="3">
        <f t="shared" si="869"/>
        <v>-38.199999999999996</v>
      </c>
      <c r="AA9296">
        <v>35.799999999999997</v>
      </c>
      <c r="AB9296">
        <v>64.2</v>
      </c>
      <c r="AC9296" s="3">
        <f t="shared" si="870"/>
        <v>-28.400000000000002</v>
      </c>
      <c r="AD9296" s="3">
        <f t="shared" si="871"/>
        <v>1</v>
      </c>
      <c r="AE9296" s="3" t="s">
        <v>30460</v>
      </c>
      <c r="AF9296" t="b">
        <v>0</v>
      </c>
      <c r="AG9296" s="1">
        <v>44603.50608796296</v>
      </c>
    </row>
    <row r="9297" spans="1:33" x14ac:dyDescent="0.2">
      <c r="A9297" t="s">
        <v>26636</v>
      </c>
      <c r="B9297">
        <v>186</v>
      </c>
      <c r="C9297" s="3" t="s">
        <v>26637</v>
      </c>
      <c r="D9297" t="s">
        <v>2538</v>
      </c>
      <c r="E9297" t="s">
        <v>30182</v>
      </c>
      <c r="F9297" s="9" t="str">
        <f>_xlfn.XLOOKUP(E9297,'Raw Data - Area Code'!A:A,'Raw Data - Area Code'!B:B,"",FALSE)</f>
        <v>South West London</v>
      </c>
      <c r="G9297" s="9">
        <v>233699</v>
      </c>
      <c r="H9297" s="8"/>
      <c r="I9297" s="20">
        <v>94</v>
      </c>
      <c r="J9297" s="8" t="str">
        <f>_xlfn.XLOOKUP(TRIM(I9297),'Raw Data - SIC Code'!A:A,'Raw Data - SIC Code'!C:C,"",FALSE)</f>
        <v>General Services</v>
      </c>
      <c r="K9297">
        <v>14.6</v>
      </c>
      <c r="L9297" s="3">
        <v>0.4</v>
      </c>
      <c r="O9297">
        <v>0</v>
      </c>
      <c r="P9297">
        <v>0</v>
      </c>
      <c r="Q9297" s="27">
        <v>0</v>
      </c>
      <c r="R9297">
        <v>29.8</v>
      </c>
      <c r="S9297">
        <v>70.2</v>
      </c>
      <c r="T9297" s="3">
        <f t="shared" si="867"/>
        <v>-40.400000000000006</v>
      </c>
      <c r="U9297">
        <v>20.399999999999999</v>
      </c>
      <c r="V9297">
        <v>79.599999999999994</v>
      </c>
      <c r="W9297" s="3">
        <f t="shared" si="868"/>
        <v>-59.199999999999996</v>
      </c>
      <c r="X9297">
        <v>19</v>
      </c>
      <c r="Y9297">
        <v>81</v>
      </c>
      <c r="Z9297" s="3">
        <f t="shared" si="869"/>
        <v>-62</v>
      </c>
      <c r="AA9297">
        <v>30.2</v>
      </c>
      <c r="AB9297">
        <v>69.8</v>
      </c>
      <c r="AC9297" s="3">
        <f t="shared" si="870"/>
        <v>-39.599999999999994</v>
      </c>
      <c r="AD9297" s="3">
        <f t="shared" si="871"/>
        <v>1</v>
      </c>
      <c r="AE9297" s="3" t="s">
        <v>30461</v>
      </c>
      <c r="AF9297" t="b">
        <v>0</v>
      </c>
      <c r="AG9297" s="1">
        <v>44333.679398148146</v>
      </c>
    </row>
    <row r="9298" spans="1:33" ht="51" x14ac:dyDescent="0.2">
      <c r="A9298" t="s">
        <v>26638</v>
      </c>
      <c r="B9298">
        <v>12552</v>
      </c>
      <c r="C9298" s="3" t="s">
        <v>26639</v>
      </c>
      <c r="D9298" t="s">
        <v>26640</v>
      </c>
      <c r="E9298" t="s">
        <v>30133</v>
      </c>
      <c r="F9298" s="9" t="str">
        <f>_xlfn.XLOOKUP(E9298,'Raw Data - Area Code'!A:A,'Raw Data - Area Code'!B:B,"",FALSE)</f>
        <v>Coventry</v>
      </c>
      <c r="G9298" s="9">
        <v>9702162</v>
      </c>
      <c r="H9298" s="18" t="s">
        <v>488</v>
      </c>
      <c r="I9298" s="20" t="s">
        <v>30235</v>
      </c>
      <c r="J9298" s="8" t="str">
        <f>_xlfn.XLOOKUP(TRIM(I9298),'Raw Data - SIC Code'!A:A,'Raw Data - SIC Code'!C:C,"",FALSE)</f>
        <v>Education</v>
      </c>
      <c r="K9298">
        <v>25</v>
      </c>
      <c r="L9298" s="3">
        <v>48.4</v>
      </c>
      <c r="O9298">
        <v>0</v>
      </c>
      <c r="P9298">
        <v>0</v>
      </c>
      <c r="Q9298" s="27">
        <v>0</v>
      </c>
      <c r="R9298">
        <v>10</v>
      </c>
      <c r="S9298">
        <v>90</v>
      </c>
      <c r="T9298" s="3">
        <f t="shared" si="867"/>
        <v>-80</v>
      </c>
      <c r="U9298">
        <v>7.4</v>
      </c>
      <c r="V9298">
        <v>92.6</v>
      </c>
      <c r="W9298" s="3">
        <f t="shared" si="868"/>
        <v>-85.199999999999989</v>
      </c>
      <c r="X9298">
        <v>26.4</v>
      </c>
      <c r="Y9298">
        <v>73.599999999999994</v>
      </c>
      <c r="Z9298" s="3">
        <f t="shared" si="869"/>
        <v>-47.199999999999996</v>
      </c>
      <c r="AA9298">
        <v>21.8</v>
      </c>
      <c r="AB9298">
        <v>78.2</v>
      </c>
      <c r="AC9298" s="3">
        <f t="shared" si="870"/>
        <v>-56.400000000000006</v>
      </c>
      <c r="AD9298" s="3">
        <f t="shared" si="871"/>
        <v>1</v>
      </c>
      <c r="AE9298" s="3" t="s">
        <v>30461</v>
      </c>
      <c r="AF9298" t="b">
        <v>0</v>
      </c>
      <c r="AG9298" s="1">
        <v>44650.839490740742</v>
      </c>
    </row>
    <row r="9299" spans="1:33" x14ac:dyDescent="0.2">
      <c r="A9299" t="s">
        <v>26641</v>
      </c>
      <c r="B9299">
        <v>18810</v>
      </c>
      <c r="C9299" s="3" t="s">
        <v>26642</v>
      </c>
      <c r="D9299" t="s">
        <v>26643</v>
      </c>
      <c r="E9299" t="s">
        <v>30140</v>
      </c>
      <c r="F9299" s="9" t="str">
        <f>_xlfn.XLOOKUP(E9299,'Raw Data - Area Code'!A:A,'Raw Data - Area Code'!B:B,"",FALSE)</f>
        <v>Doncaster</v>
      </c>
      <c r="G9299" s="9">
        <v>8820308</v>
      </c>
      <c r="H9299" s="8">
        <v>85200</v>
      </c>
      <c r="I9299" s="20" t="s">
        <v>30235</v>
      </c>
      <c r="J9299" s="8" t="str">
        <f>_xlfn.XLOOKUP(TRIM(I9299),'Raw Data - SIC Code'!A:A,'Raw Data - SIC Code'!C:C,"",FALSE)</f>
        <v>Education</v>
      </c>
      <c r="K9299">
        <v>22.5</v>
      </c>
      <c r="L9299" s="3">
        <v>51.3</v>
      </c>
      <c r="O9299">
        <v>0</v>
      </c>
      <c r="P9299">
        <v>0</v>
      </c>
      <c r="Q9299" s="27">
        <v>0</v>
      </c>
      <c r="R9299">
        <v>1</v>
      </c>
      <c r="S9299">
        <v>99</v>
      </c>
      <c r="T9299" s="3">
        <f t="shared" si="867"/>
        <v>-98</v>
      </c>
      <c r="U9299">
        <v>8</v>
      </c>
      <c r="V9299">
        <v>92</v>
      </c>
      <c r="W9299" s="3">
        <f t="shared" si="868"/>
        <v>-84</v>
      </c>
      <c r="X9299">
        <v>6</v>
      </c>
      <c r="Y9299">
        <v>94</v>
      </c>
      <c r="Z9299" s="3">
        <f t="shared" si="869"/>
        <v>-88</v>
      </c>
      <c r="AA9299">
        <v>11</v>
      </c>
      <c r="AB9299">
        <v>89</v>
      </c>
      <c r="AC9299" s="3">
        <f t="shared" si="870"/>
        <v>-78</v>
      </c>
      <c r="AD9299" s="3">
        <f t="shared" si="871"/>
        <v>1</v>
      </c>
      <c r="AE9299" s="3" t="s">
        <v>30460</v>
      </c>
      <c r="AF9299" t="b">
        <v>0</v>
      </c>
      <c r="AG9299" s="1">
        <v>44648.495659722219</v>
      </c>
    </row>
    <row r="9300" spans="1:33" ht="51" x14ac:dyDescent="0.2">
      <c r="A9300" t="s">
        <v>26644</v>
      </c>
      <c r="B9300">
        <v>12553</v>
      </c>
      <c r="C9300" s="3" t="s">
        <v>26645</v>
      </c>
      <c r="D9300" t="s">
        <v>26646</v>
      </c>
      <c r="E9300" t="s">
        <v>30197</v>
      </c>
      <c r="F9300" s="9" t="str">
        <f>_xlfn.XLOOKUP(E9300,'Raw Data - Area Code'!A:A,'Raw Data - Area Code'!B:B,"",FALSE)</f>
        <v>Southall</v>
      </c>
      <c r="G9300" s="9">
        <v>7683702</v>
      </c>
      <c r="H9300" s="18" t="s">
        <v>488</v>
      </c>
      <c r="I9300" s="20" t="s">
        <v>30235</v>
      </c>
      <c r="J9300" s="8" t="str">
        <f>_xlfn.XLOOKUP(TRIM(I9300),'Raw Data - SIC Code'!A:A,'Raw Data - SIC Code'!C:C,"",FALSE)</f>
        <v>Education</v>
      </c>
      <c r="K9300">
        <v>15.9</v>
      </c>
      <c r="L9300" s="3">
        <v>27.2</v>
      </c>
      <c r="O9300">
        <v>0</v>
      </c>
      <c r="P9300">
        <v>0</v>
      </c>
      <c r="Q9300" s="27">
        <v>0</v>
      </c>
      <c r="R9300">
        <v>19.5</v>
      </c>
      <c r="S9300">
        <v>80.5</v>
      </c>
      <c r="T9300" s="3">
        <f t="shared" si="867"/>
        <v>-61</v>
      </c>
      <c r="U9300">
        <v>22.9</v>
      </c>
      <c r="V9300">
        <v>77.099999999999994</v>
      </c>
      <c r="W9300" s="3">
        <f t="shared" si="868"/>
        <v>-54.199999999999996</v>
      </c>
      <c r="X9300">
        <v>27.7</v>
      </c>
      <c r="Y9300">
        <v>72.3</v>
      </c>
      <c r="Z9300" s="3">
        <f t="shared" si="869"/>
        <v>-44.599999999999994</v>
      </c>
      <c r="AA9300">
        <v>35</v>
      </c>
      <c r="AB9300">
        <v>65</v>
      </c>
      <c r="AC9300" s="3">
        <f t="shared" si="870"/>
        <v>-30</v>
      </c>
      <c r="AD9300" s="3">
        <f t="shared" si="871"/>
        <v>1</v>
      </c>
      <c r="AE9300" s="3" t="s">
        <v>30460</v>
      </c>
      <c r="AF9300" t="b">
        <v>1</v>
      </c>
      <c r="AG9300" s="1">
        <v>44748.421956018516</v>
      </c>
    </row>
    <row r="9301" spans="1:33" ht="34" x14ac:dyDescent="0.2">
      <c r="A9301" t="s">
        <v>26647</v>
      </c>
      <c r="B9301">
        <v>19652</v>
      </c>
      <c r="C9301" s="3" t="s">
        <v>26648</v>
      </c>
      <c r="D9301" t="s">
        <v>26649</v>
      </c>
      <c r="E9301" t="s">
        <v>30214</v>
      </c>
      <c r="F9301" s="9" t="str">
        <f>_xlfn.XLOOKUP(E9301,'Raw Data - Area Code'!A:A,'Raw Data - Area Code'!B:B,"",FALSE)</f>
        <v>Truro</v>
      </c>
      <c r="G9301" s="9">
        <v>7557817</v>
      </c>
      <c r="H9301" s="18" t="s">
        <v>34</v>
      </c>
      <c r="I9301" s="20" t="s">
        <v>30235</v>
      </c>
      <c r="J9301" s="8" t="str">
        <f>_xlfn.XLOOKUP(TRIM(I9301),'Raw Data - SIC Code'!A:A,'Raw Data - SIC Code'!C:C,"",FALSE)</f>
        <v>Education</v>
      </c>
      <c r="K9301">
        <v>17.100000000000001</v>
      </c>
      <c r="L9301" s="3">
        <v>25.3</v>
      </c>
      <c r="O9301">
        <v>0</v>
      </c>
      <c r="P9301">
        <v>0</v>
      </c>
      <c r="Q9301" s="27">
        <v>0</v>
      </c>
      <c r="R9301">
        <v>23.6</v>
      </c>
      <c r="S9301">
        <v>76.400000000000006</v>
      </c>
      <c r="T9301" s="3">
        <f t="shared" si="867"/>
        <v>-52.800000000000004</v>
      </c>
      <c r="U9301">
        <v>28.6</v>
      </c>
      <c r="V9301">
        <v>71.400000000000006</v>
      </c>
      <c r="W9301" s="3">
        <f t="shared" si="868"/>
        <v>-42.800000000000004</v>
      </c>
      <c r="X9301">
        <v>32.200000000000003</v>
      </c>
      <c r="Y9301">
        <v>67.8</v>
      </c>
      <c r="Z9301" s="3">
        <f t="shared" si="869"/>
        <v>-35.599999999999994</v>
      </c>
      <c r="AA9301">
        <v>49.2</v>
      </c>
      <c r="AB9301">
        <v>50.8</v>
      </c>
      <c r="AC9301" s="3">
        <f t="shared" si="870"/>
        <v>-1.5999999999999945</v>
      </c>
      <c r="AD9301" s="3">
        <f t="shared" si="871"/>
        <v>1</v>
      </c>
      <c r="AE9301" s="3" t="s">
        <v>30460</v>
      </c>
      <c r="AF9301" t="b">
        <v>0</v>
      </c>
      <c r="AG9301" s="1">
        <v>44601.678622685184</v>
      </c>
    </row>
    <row r="9302" spans="1:33" x14ac:dyDescent="0.2">
      <c r="A9302" t="s">
        <v>26650</v>
      </c>
      <c r="B9302">
        <v>17161</v>
      </c>
      <c r="C9302" s="3" t="s">
        <v>26651</v>
      </c>
      <c r="D9302" t="s">
        <v>26652</v>
      </c>
      <c r="E9302" t="s">
        <v>30125</v>
      </c>
      <c r="F9302" s="9" t="str">
        <f>_xlfn.XLOOKUP(E9302,'Raw Data - Area Code'!A:A,'Raw Data - Area Code'!B:B,"",FALSE)</f>
        <v>Hemel Hempstead</v>
      </c>
      <c r="G9302" s="9">
        <v>7350078</v>
      </c>
      <c r="H9302" s="8">
        <v>91030</v>
      </c>
      <c r="I9302" s="20" t="s">
        <v>30279</v>
      </c>
      <c r="J9302" s="8" t="str">
        <f>_xlfn.XLOOKUP(TRIM(I9302),'Raw Data - SIC Code'!A:A,'Raw Data - SIC Code'!C:C,"",FALSE)</f>
        <v>Arts &amp; Recreation</v>
      </c>
      <c r="K9302">
        <v>-18</v>
      </c>
      <c r="L9302" s="3">
        <v>-14</v>
      </c>
      <c r="O9302">
        <v>0</v>
      </c>
      <c r="P9302">
        <v>0</v>
      </c>
      <c r="Q9302" s="27">
        <v>0</v>
      </c>
      <c r="R9302">
        <v>52</v>
      </c>
      <c r="S9302">
        <v>48</v>
      </c>
      <c r="T9302" s="3">
        <f t="shared" si="867"/>
        <v>4</v>
      </c>
      <c r="U9302">
        <v>43</v>
      </c>
      <c r="V9302">
        <v>57</v>
      </c>
      <c r="W9302" s="3">
        <f t="shared" si="868"/>
        <v>-14.000000000000002</v>
      </c>
      <c r="X9302">
        <v>61</v>
      </c>
      <c r="Y9302">
        <v>39</v>
      </c>
      <c r="Z9302" s="3">
        <f t="shared" si="869"/>
        <v>22</v>
      </c>
      <c r="AA9302">
        <v>29</v>
      </c>
      <c r="AB9302">
        <v>71</v>
      </c>
      <c r="AC9302" s="3">
        <f t="shared" si="870"/>
        <v>-42</v>
      </c>
      <c r="AD9302" s="3">
        <f t="shared" si="871"/>
        <v>2</v>
      </c>
      <c r="AE9302" s="3" t="s">
        <v>30575</v>
      </c>
      <c r="AF9302" t="b">
        <v>0</v>
      </c>
      <c r="AG9302" s="1">
        <v>44654.454479166663</v>
      </c>
    </row>
    <row r="9303" spans="1:33" x14ac:dyDescent="0.2">
      <c r="A9303" t="s">
        <v>26653</v>
      </c>
      <c r="B9303">
        <v>12554</v>
      </c>
      <c r="C9303" s="3" t="s">
        <v>26654</v>
      </c>
      <c r="D9303" t="s">
        <v>19273</v>
      </c>
      <c r="E9303" t="s">
        <v>30159</v>
      </c>
      <c r="F9303" s="9" t="str">
        <f>_xlfn.XLOOKUP(E9303,'Raw Data - Area Code'!A:A,'Raw Data - Area Code'!B:B,"",FALSE)</f>
        <v>North West London</v>
      </c>
      <c r="G9303" s="9">
        <v>3572184</v>
      </c>
      <c r="H9303" s="8">
        <v>90040</v>
      </c>
      <c r="I9303" s="20" t="s">
        <v>30297</v>
      </c>
      <c r="J9303" s="8" t="str">
        <f>_xlfn.XLOOKUP(TRIM(I9303),'Raw Data - SIC Code'!A:A,'Raw Data - SIC Code'!C:C,"",FALSE)</f>
        <v>Arts &amp; Recreation</v>
      </c>
      <c r="K9303">
        <v>3</v>
      </c>
      <c r="L9303" s="3">
        <v>-7</v>
      </c>
      <c r="O9303">
        <v>0</v>
      </c>
      <c r="P9303">
        <v>0</v>
      </c>
      <c r="Q9303" s="27">
        <v>0</v>
      </c>
      <c r="R9303">
        <v>37</v>
      </c>
      <c r="S9303">
        <v>63</v>
      </c>
      <c r="T9303" s="3">
        <f t="shared" si="867"/>
        <v>-26</v>
      </c>
      <c r="U9303">
        <v>37</v>
      </c>
      <c r="V9303">
        <v>63</v>
      </c>
      <c r="W9303" s="3">
        <f t="shared" si="868"/>
        <v>-26</v>
      </c>
      <c r="X9303">
        <v>37</v>
      </c>
      <c r="Y9303">
        <v>63</v>
      </c>
      <c r="Z9303" s="3">
        <f t="shared" si="869"/>
        <v>-26</v>
      </c>
      <c r="AA9303">
        <v>29</v>
      </c>
      <c r="AB9303">
        <v>71</v>
      </c>
      <c r="AC9303" s="3">
        <f t="shared" si="870"/>
        <v>-42</v>
      </c>
      <c r="AD9303" s="3">
        <f t="shared" si="871"/>
        <v>0</v>
      </c>
      <c r="AE9303" s="3" t="s">
        <v>30460</v>
      </c>
      <c r="AF9303" t="b">
        <v>0</v>
      </c>
      <c r="AG9303" s="1">
        <v>44655.643148148149</v>
      </c>
    </row>
    <row r="9304" spans="1:33" ht="34" x14ac:dyDescent="0.2">
      <c r="A9304" t="s">
        <v>26655</v>
      </c>
      <c r="B9304">
        <v>12555</v>
      </c>
      <c r="C9304" s="3" t="s">
        <v>26656</v>
      </c>
      <c r="D9304" t="s">
        <v>4039</v>
      </c>
      <c r="E9304" t="s">
        <v>30190</v>
      </c>
      <c r="F9304" s="9" t="str">
        <f>_xlfn.XLOOKUP(E9304,'Raw Data - Area Code'!A:A,'Raw Data - Area Code'!B:B,"",FALSE)</f>
        <v>Wigan</v>
      </c>
      <c r="G9304" s="9">
        <v>8010464</v>
      </c>
      <c r="H9304" s="18" t="s">
        <v>34</v>
      </c>
      <c r="I9304" s="20" t="s">
        <v>30235</v>
      </c>
      <c r="J9304" s="8" t="str">
        <f>_xlfn.XLOOKUP(TRIM(I9304),'Raw Data - SIC Code'!A:A,'Raw Data - SIC Code'!C:C,"",FALSE)</f>
        <v>Education</v>
      </c>
      <c r="K9304">
        <v>21.3</v>
      </c>
      <c r="L9304" s="3">
        <v>45.3</v>
      </c>
      <c r="O9304">
        <v>0</v>
      </c>
      <c r="P9304">
        <v>0</v>
      </c>
      <c r="Q9304" s="27">
        <v>0</v>
      </c>
      <c r="R9304">
        <v>15.3</v>
      </c>
      <c r="S9304">
        <v>84.7</v>
      </c>
      <c r="T9304" s="3">
        <f t="shared" si="867"/>
        <v>-69.400000000000006</v>
      </c>
      <c r="U9304">
        <v>19.8</v>
      </c>
      <c r="V9304">
        <v>80.2</v>
      </c>
      <c r="W9304" s="3">
        <f t="shared" si="868"/>
        <v>-60.400000000000006</v>
      </c>
      <c r="X9304">
        <v>23.8</v>
      </c>
      <c r="Y9304">
        <v>76.2</v>
      </c>
      <c r="Z9304" s="3">
        <f t="shared" si="869"/>
        <v>-52.400000000000006</v>
      </c>
      <c r="AA9304">
        <v>36.9</v>
      </c>
      <c r="AB9304">
        <v>63.1</v>
      </c>
      <c r="AC9304" s="3">
        <f t="shared" si="870"/>
        <v>-26.200000000000003</v>
      </c>
      <c r="AD9304" s="3">
        <f t="shared" si="871"/>
        <v>1</v>
      </c>
      <c r="AE9304" s="3" t="s">
        <v>30461</v>
      </c>
      <c r="AF9304" t="b">
        <v>0</v>
      </c>
      <c r="AG9304" s="1">
        <v>44606.475335648145</v>
      </c>
    </row>
    <row r="9305" spans="1:33" x14ac:dyDescent="0.2">
      <c r="A9305" t="s">
        <v>26657</v>
      </c>
      <c r="B9305">
        <v>138</v>
      </c>
      <c r="C9305" s="3" t="s">
        <v>26658</v>
      </c>
      <c r="D9305" t="s">
        <v>26659</v>
      </c>
      <c r="E9305" t="s">
        <v>30233</v>
      </c>
      <c r="F9305" s="9" t="str">
        <f>_xlfn.XLOOKUP(E9305,'Raw Data - Area Code'!A:A,'Raw Data - Area Code'!B:B,"",FALSE)</f>
        <v>West London</v>
      </c>
      <c r="G9305" s="9">
        <v>6298947</v>
      </c>
      <c r="H9305" s="8">
        <v>91020</v>
      </c>
      <c r="I9305" s="20" t="s">
        <v>30279</v>
      </c>
      <c r="J9305" s="8" t="str">
        <f>_xlfn.XLOOKUP(TRIM(I9305),'Raw Data - SIC Code'!A:A,'Raw Data - SIC Code'!C:C,"",FALSE)</f>
        <v>Arts &amp; Recreation</v>
      </c>
      <c r="K9305">
        <v>4</v>
      </c>
      <c r="L9305" s="3">
        <v>-2</v>
      </c>
      <c r="O9305">
        <v>0</v>
      </c>
      <c r="P9305">
        <v>0</v>
      </c>
      <c r="Q9305" s="27">
        <v>0</v>
      </c>
      <c r="R9305">
        <v>45</v>
      </c>
      <c r="S9305">
        <v>55</v>
      </c>
      <c r="T9305" s="3">
        <f t="shared" si="867"/>
        <v>-10</v>
      </c>
      <c r="U9305">
        <v>34</v>
      </c>
      <c r="V9305">
        <v>66</v>
      </c>
      <c r="W9305" s="3">
        <f t="shared" si="868"/>
        <v>-32</v>
      </c>
      <c r="X9305">
        <v>38</v>
      </c>
      <c r="Y9305">
        <v>62</v>
      </c>
      <c r="Z9305" s="3">
        <f t="shared" si="869"/>
        <v>-24</v>
      </c>
      <c r="AA9305">
        <v>41</v>
      </c>
      <c r="AB9305">
        <v>59</v>
      </c>
      <c r="AC9305" s="3">
        <f t="shared" si="870"/>
        <v>-18</v>
      </c>
      <c r="AD9305" s="3">
        <f t="shared" si="871"/>
        <v>0</v>
      </c>
      <c r="AE9305" s="3" t="s">
        <v>30460</v>
      </c>
      <c r="AF9305" t="b">
        <v>0</v>
      </c>
      <c r="AG9305" s="1">
        <v>44652.452060185184</v>
      </c>
    </row>
    <row r="9306" spans="1:33" ht="34" x14ac:dyDescent="0.2">
      <c r="A9306" t="s">
        <v>26660</v>
      </c>
      <c r="B9306">
        <v>16219</v>
      </c>
      <c r="C9306" s="3" t="s">
        <v>26661</v>
      </c>
      <c r="D9306" t="s">
        <v>26662</v>
      </c>
      <c r="E9306" t="s">
        <v>30183</v>
      </c>
      <c r="F9306" s="9" t="str">
        <f>_xlfn.XLOOKUP(E9306,'Raw Data - Area Code'!A:A,'Raw Data - Area Code'!B:B,"",FALSE)</f>
        <v>Bournemouth</v>
      </c>
      <c r="G9306" s="9"/>
      <c r="H9306" s="18" t="s">
        <v>3896</v>
      </c>
      <c r="I9306" s="20">
        <v>86</v>
      </c>
      <c r="J9306" s="8" t="str">
        <f>_xlfn.XLOOKUP(TRIM(I9306),'Raw Data - SIC Code'!A:A,'Raw Data - SIC Code'!C:C,"",FALSE)</f>
        <v>Healthcare</v>
      </c>
      <c r="K9306">
        <v>23</v>
      </c>
      <c r="L9306" s="3">
        <v>7</v>
      </c>
      <c r="M9306">
        <v>37</v>
      </c>
      <c r="N9306">
        <v>67</v>
      </c>
      <c r="O9306">
        <v>6</v>
      </c>
      <c r="P9306">
        <v>1</v>
      </c>
      <c r="Q9306" s="27">
        <f t="shared" si="872"/>
        <v>71.428571428571431</v>
      </c>
      <c r="R9306">
        <v>22</v>
      </c>
      <c r="S9306">
        <v>78</v>
      </c>
      <c r="T9306" s="3">
        <f t="shared" si="867"/>
        <v>-56.000000000000007</v>
      </c>
      <c r="U9306">
        <v>21</v>
      </c>
      <c r="V9306">
        <v>79</v>
      </c>
      <c r="W9306" s="3">
        <f t="shared" si="868"/>
        <v>-57.999999999999993</v>
      </c>
      <c r="X9306">
        <v>17</v>
      </c>
      <c r="Y9306">
        <v>83</v>
      </c>
      <c r="Z9306" s="3">
        <f t="shared" si="869"/>
        <v>-66</v>
      </c>
      <c r="AA9306">
        <v>35</v>
      </c>
      <c r="AB9306">
        <v>65</v>
      </c>
      <c r="AC9306" s="3">
        <f t="shared" si="870"/>
        <v>-30</v>
      </c>
      <c r="AD9306" s="3">
        <f t="shared" si="871"/>
        <v>2</v>
      </c>
      <c r="AE9306" s="3" t="s">
        <v>30463</v>
      </c>
      <c r="AF9306" t="b">
        <v>0</v>
      </c>
      <c r="AG9306" s="1">
        <v>44476.588275462964</v>
      </c>
    </row>
    <row r="9307" spans="1:33" x14ac:dyDescent="0.2">
      <c r="A9307" t="s">
        <v>26663</v>
      </c>
      <c r="B9307">
        <v>12558</v>
      </c>
      <c r="C9307" s="3" t="s">
        <v>26664</v>
      </c>
      <c r="D9307" t="s">
        <v>26665</v>
      </c>
      <c r="E9307" t="s">
        <v>30182</v>
      </c>
      <c r="F9307" s="9" t="str">
        <f>_xlfn.XLOOKUP(E9307,'Raw Data - Area Code'!A:A,'Raw Data - Area Code'!B:B,"",FALSE)</f>
        <v>South West London</v>
      </c>
      <c r="G9307" s="9" t="s">
        <v>26666</v>
      </c>
      <c r="H9307" s="8">
        <v>88100</v>
      </c>
      <c r="I9307" s="20" t="s">
        <v>30263</v>
      </c>
      <c r="J9307" s="8" t="str">
        <f>_xlfn.XLOOKUP(TRIM(I9307),'Raw Data - SIC Code'!A:A,'Raw Data - SIC Code'!C:C,"",FALSE)</f>
        <v>Healthcare</v>
      </c>
      <c r="K9307">
        <v>19.5</v>
      </c>
      <c r="L9307" s="3">
        <v>19.3</v>
      </c>
      <c r="M9307">
        <v>-35</v>
      </c>
      <c r="N9307">
        <v>0</v>
      </c>
      <c r="O9307">
        <v>8.3000000000000007</v>
      </c>
      <c r="P9307">
        <v>4.5999999999999996</v>
      </c>
      <c r="Q9307" s="27">
        <f t="shared" si="872"/>
        <v>28.682170542635667</v>
      </c>
      <c r="R9307">
        <v>18.899999999999999</v>
      </c>
      <c r="S9307">
        <v>81.099999999999994</v>
      </c>
      <c r="T9307" s="3">
        <f t="shared" si="867"/>
        <v>-62.2</v>
      </c>
      <c r="U9307">
        <v>19.899999999999999</v>
      </c>
      <c r="V9307">
        <v>80.099999999999994</v>
      </c>
      <c r="W9307" s="3">
        <f t="shared" si="868"/>
        <v>-60.199999999999996</v>
      </c>
      <c r="X9307">
        <v>31.6</v>
      </c>
      <c r="Y9307">
        <v>68.400000000000006</v>
      </c>
      <c r="Z9307" s="3">
        <f t="shared" si="869"/>
        <v>-36.800000000000004</v>
      </c>
      <c r="AA9307">
        <v>41.9</v>
      </c>
      <c r="AB9307">
        <v>58.1</v>
      </c>
      <c r="AC9307" s="3">
        <f t="shared" si="870"/>
        <v>-16.200000000000003</v>
      </c>
      <c r="AD9307" s="3">
        <f t="shared" si="871"/>
        <v>2</v>
      </c>
      <c r="AE9307" s="3" t="s">
        <v>30462</v>
      </c>
      <c r="AF9307" t="b">
        <v>0</v>
      </c>
      <c r="AG9307" s="1">
        <v>44655.406747685185</v>
      </c>
    </row>
    <row r="9308" spans="1:33" ht="68" x14ac:dyDescent="0.2">
      <c r="A9308" t="s">
        <v>26667</v>
      </c>
      <c r="B9308">
        <v>14340</v>
      </c>
      <c r="C9308" s="3" t="s">
        <v>26668</v>
      </c>
      <c r="D9308" t="s">
        <v>26669</v>
      </c>
      <c r="E9308" t="s">
        <v>30159</v>
      </c>
      <c r="F9308" s="9" t="str">
        <f>_xlfn.XLOOKUP(E9308,'Raw Data - Area Code'!A:A,'Raw Data - Area Code'!B:B,"",FALSE)</f>
        <v>North West London</v>
      </c>
      <c r="G9308" s="9">
        <v>203645</v>
      </c>
      <c r="H9308" s="18" t="s">
        <v>26670</v>
      </c>
      <c r="I9308" s="20" t="s">
        <v>30235</v>
      </c>
      <c r="J9308" s="8" t="str">
        <f>_xlfn.XLOOKUP(TRIM(I9308),'Raw Data - SIC Code'!A:A,'Raw Data - SIC Code'!C:C,"",FALSE)</f>
        <v>Education</v>
      </c>
      <c r="K9308">
        <v>-6.1</v>
      </c>
      <c r="L9308" s="3">
        <v>-5.6</v>
      </c>
      <c r="M9308">
        <v>67</v>
      </c>
      <c r="N9308">
        <v>38</v>
      </c>
      <c r="O9308">
        <v>0.9</v>
      </c>
      <c r="P9308">
        <v>0.5</v>
      </c>
      <c r="Q9308" s="27">
        <f t="shared" si="872"/>
        <v>28.571428571428577</v>
      </c>
      <c r="R9308">
        <v>35</v>
      </c>
      <c r="S9308">
        <v>65</v>
      </c>
      <c r="T9308" s="3">
        <f t="shared" si="867"/>
        <v>-30</v>
      </c>
      <c r="U9308">
        <v>39</v>
      </c>
      <c r="V9308">
        <v>61</v>
      </c>
      <c r="W9308" s="3">
        <f t="shared" si="868"/>
        <v>-22</v>
      </c>
      <c r="X9308">
        <v>32</v>
      </c>
      <c r="Y9308">
        <v>68</v>
      </c>
      <c r="Z9308" s="3">
        <f t="shared" si="869"/>
        <v>-36</v>
      </c>
      <c r="AA9308">
        <v>32</v>
      </c>
      <c r="AB9308">
        <v>68</v>
      </c>
      <c r="AC9308" s="3">
        <f t="shared" si="870"/>
        <v>-36</v>
      </c>
      <c r="AD9308" s="3">
        <f t="shared" si="871"/>
        <v>1</v>
      </c>
      <c r="AE9308" s="3" t="s">
        <v>30460</v>
      </c>
      <c r="AF9308" t="b">
        <v>0</v>
      </c>
      <c r="AG9308" s="1">
        <v>44652.663483796299</v>
      </c>
    </row>
    <row r="9309" spans="1:33" x14ac:dyDescent="0.2">
      <c r="A9309" t="s">
        <v>26671</v>
      </c>
      <c r="B9309">
        <v>19447</v>
      </c>
      <c r="C9309" s="3" t="s">
        <v>26672</v>
      </c>
      <c r="D9309" t="s">
        <v>2297</v>
      </c>
      <c r="E9309" t="s">
        <v>30129</v>
      </c>
      <c r="F9309" s="9" t="str">
        <f>_xlfn.XLOOKUP(E9309,'Raw Data - Area Code'!A:A,'Raw Data - Area Code'!B:B,"",FALSE)</f>
        <v>Redhill</v>
      </c>
      <c r="G9309" s="9" t="s">
        <v>26673</v>
      </c>
      <c r="H9309" s="8"/>
      <c r="I9309" s="20">
        <v>87</v>
      </c>
      <c r="J9309" s="8" t="str">
        <f>_xlfn.XLOOKUP(TRIM(I9309),'Raw Data - SIC Code'!A:A,'Raw Data - SIC Code'!C:C,"",FALSE)</f>
        <v>Healthcare</v>
      </c>
      <c r="K9309">
        <v>1</v>
      </c>
      <c r="L9309" s="3">
        <v>4.5999999999999996</v>
      </c>
      <c r="O9309">
        <v>0</v>
      </c>
      <c r="P9309">
        <v>0</v>
      </c>
      <c r="Q9309" s="27">
        <v>0</v>
      </c>
      <c r="R9309">
        <v>41</v>
      </c>
      <c r="S9309">
        <v>59</v>
      </c>
      <c r="T9309" s="3">
        <f t="shared" si="867"/>
        <v>-18</v>
      </c>
      <c r="U9309">
        <v>18</v>
      </c>
      <c r="V9309">
        <v>82</v>
      </c>
      <c r="W9309" s="3">
        <f t="shared" si="868"/>
        <v>-64</v>
      </c>
      <c r="X9309">
        <v>36</v>
      </c>
      <c r="Y9309">
        <v>64</v>
      </c>
      <c r="Z9309" s="3">
        <f t="shared" si="869"/>
        <v>-28.000000000000004</v>
      </c>
      <c r="AA9309">
        <v>34</v>
      </c>
      <c r="AB9309">
        <v>66</v>
      </c>
      <c r="AC9309" s="3">
        <f t="shared" si="870"/>
        <v>-32</v>
      </c>
      <c r="AD9309" s="3">
        <f t="shared" si="871"/>
        <v>1</v>
      </c>
      <c r="AE9309" s="3" t="s">
        <v>30460</v>
      </c>
      <c r="AF9309" t="b">
        <v>0</v>
      </c>
      <c r="AG9309" s="1">
        <v>44641.637476851851</v>
      </c>
    </row>
    <row r="9310" spans="1:33" ht="34" x14ac:dyDescent="0.2">
      <c r="A9310" t="s">
        <v>26674</v>
      </c>
      <c r="B9310">
        <v>624</v>
      </c>
      <c r="C9310" s="3" t="s">
        <v>26675</v>
      </c>
      <c r="D9310" t="s">
        <v>26676</v>
      </c>
      <c r="E9310" t="s">
        <v>30207</v>
      </c>
      <c r="F9310" s="9" t="str">
        <f>_xlfn.XLOOKUP(E9310,'Raw Data - Area Code'!A:A,'Raw Data - Area Code'!B:B,"",FALSE)</f>
        <v>Worcester</v>
      </c>
      <c r="G9310" s="9">
        <v>6251081</v>
      </c>
      <c r="H9310" s="18" t="s">
        <v>34</v>
      </c>
      <c r="I9310" s="20" t="s">
        <v>30235</v>
      </c>
      <c r="J9310" s="8" t="str">
        <f>_xlfn.XLOOKUP(TRIM(I9310),'Raw Data - SIC Code'!A:A,'Raw Data - SIC Code'!C:C,"",FALSE)</f>
        <v>Education</v>
      </c>
      <c r="K9310">
        <v>17</v>
      </c>
      <c r="L9310" s="3">
        <v>14.5</v>
      </c>
      <c r="O9310">
        <v>0</v>
      </c>
      <c r="P9310">
        <v>0</v>
      </c>
      <c r="Q9310" s="27">
        <v>0</v>
      </c>
      <c r="R9310">
        <v>15.9</v>
      </c>
      <c r="S9310">
        <v>84.1</v>
      </c>
      <c r="T9310" s="3">
        <f t="shared" si="867"/>
        <v>-68.199999999999989</v>
      </c>
      <c r="U9310">
        <v>35.4</v>
      </c>
      <c r="V9310">
        <v>64.599999999999994</v>
      </c>
      <c r="W9310" s="3">
        <f t="shared" si="868"/>
        <v>-29.2</v>
      </c>
      <c r="X9310">
        <v>42</v>
      </c>
      <c r="Y9310">
        <v>58</v>
      </c>
      <c r="Z9310" s="3">
        <f t="shared" si="869"/>
        <v>-16</v>
      </c>
      <c r="AA9310">
        <v>40.200000000000003</v>
      </c>
      <c r="AB9310">
        <v>59.8</v>
      </c>
      <c r="AC9310" s="3">
        <f t="shared" si="870"/>
        <v>-19.599999999999994</v>
      </c>
      <c r="AD9310" s="3">
        <f t="shared" si="871"/>
        <v>1</v>
      </c>
      <c r="AE9310" s="3" t="s">
        <v>30460</v>
      </c>
      <c r="AF9310" t="b">
        <v>0</v>
      </c>
      <c r="AG9310" s="1">
        <v>44507.917002314818</v>
      </c>
    </row>
    <row r="9311" spans="1:33" x14ac:dyDescent="0.2">
      <c r="A9311" t="s">
        <v>26677</v>
      </c>
      <c r="B9311">
        <v>243</v>
      </c>
      <c r="C9311" s="3" t="s">
        <v>26678</v>
      </c>
      <c r="D9311" t="s">
        <v>26679</v>
      </c>
      <c r="E9311" t="s">
        <v>30164</v>
      </c>
      <c r="F9311" s="9" t="str">
        <f>_xlfn.XLOOKUP(E9311,'Raw Data - Area Code'!A:A,'Raw Data - Area Code'!B:B,"",FALSE)</f>
        <v>Exeter</v>
      </c>
      <c r="G9311" s="9" t="s">
        <v>26680</v>
      </c>
      <c r="H9311" s="8"/>
      <c r="I9311" s="20">
        <v>91</v>
      </c>
      <c r="J9311" s="8" t="str">
        <f>_xlfn.XLOOKUP(TRIM(I9311),'Raw Data - SIC Code'!A:A,'Raw Data - SIC Code'!C:C,"",FALSE)</f>
        <v>Arts &amp; Recreation</v>
      </c>
      <c r="K9311">
        <v>9</v>
      </c>
      <c r="L9311" s="3">
        <v>6</v>
      </c>
      <c r="M9311">
        <v>-20</v>
      </c>
      <c r="N9311">
        <v>42</v>
      </c>
      <c r="O9311">
        <v>37</v>
      </c>
      <c r="P9311">
        <v>63</v>
      </c>
      <c r="Q9311" s="27">
        <f t="shared" si="872"/>
        <v>-26</v>
      </c>
      <c r="R9311">
        <v>32</v>
      </c>
      <c r="S9311">
        <v>68</v>
      </c>
      <c r="T9311" s="3">
        <f t="shared" si="867"/>
        <v>-36</v>
      </c>
      <c r="U9311">
        <v>38</v>
      </c>
      <c r="V9311">
        <v>62</v>
      </c>
      <c r="W9311" s="3">
        <f t="shared" si="868"/>
        <v>-24</v>
      </c>
      <c r="X9311">
        <v>34</v>
      </c>
      <c r="Y9311">
        <v>66</v>
      </c>
      <c r="Z9311" s="3">
        <f t="shared" si="869"/>
        <v>-32</v>
      </c>
      <c r="AA9311">
        <v>45</v>
      </c>
      <c r="AB9311">
        <v>55</v>
      </c>
      <c r="AC9311" s="3">
        <f t="shared" si="870"/>
        <v>-10</v>
      </c>
      <c r="AD9311" s="3">
        <f t="shared" si="871"/>
        <v>1</v>
      </c>
      <c r="AE9311" s="3" t="s">
        <v>30462</v>
      </c>
      <c r="AF9311" t="b">
        <v>0</v>
      </c>
      <c r="AG9311" s="1">
        <v>44624.656944444447</v>
      </c>
    </row>
    <row r="9312" spans="1:33" ht="34" x14ac:dyDescent="0.2">
      <c r="A9312" t="s">
        <v>26681</v>
      </c>
      <c r="B9312">
        <v>12561</v>
      </c>
      <c r="C9312" s="3" t="s">
        <v>26682</v>
      </c>
      <c r="D9312" t="s">
        <v>26683</v>
      </c>
      <c r="E9312" t="s">
        <v>30160</v>
      </c>
      <c r="F9312" s="9" t="str">
        <f>_xlfn.XLOOKUP(E9312,'Raw Data - Area Code'!A:A,'Raw Data - Area Code'!B:B,"",FALSE)</f>
        <v>Ipswich</v>
      </c>
      <c r="G9312" s="9"/>
      <c r="H9312" s="18" t="s">
        <v>506</v>
      </c>
      <c r="I9312" s="20">
        <v>85</v>
      </c>
      <c r="J9312" s="8" t="str">
        <f>_xlfn.XLOOKUP(TRIM(I9312),'Raw Data - SIC Code'!A:A,'Raw Data - SIC Code'!C:C,"",FALSE)</f>
        <v>Education</v>
      </c>
      <c r="K9312">
        <v>25.8</v>
      </c>
      <c r="L9312" s="3">
        <v>42.5</v>
      </c>
      <c r="M9312">
        <v>-22</v>
      </c>
      <c r="N9312">
        <v>-21</v>
      </c>
      <c r="O9312">
        <v>46</v>
      </c>
      <c r="P9312">
        <v>54</v>
      </c>
      <c r="Q9312" s="27">
        <f t="shared" si="872"/>
        <v>-8</v>
      </c>
      <c r="R9312">
        <v>13</v>
      </c>
      <c r="S9312">
        <v>87</v>
      </c>
      <c r="T9312" s="3">
        <f t="shared" si="867"/>
        <v>-74</v>
      </c>
      <c r="U9312">
        <v>38</v>
      </c>
      <c r="V9312">
        <v>62</v>
      </c>
      <c r="W9312" s="3">
        <f t="shared" si="868"/>
        <v>-24</v>
      </c>
      <c r="X9312">
        <v>41</v>
      </c>
      <c r="Y9312">
        <v>59</v>
      </c>
      <c r="Z9312" s="3">
        <f t="shared" si="869"/>
        <v>-18</v>
      </c>
      <c r="AA9312">
        <v>62</v>
      </c>
      <c r="AB9312">
        <v>38</v>
      </c>
      <c r="AC9312" s="3">
        <f t="shared" si="870"/>
        <v>24</v>
      </c>
      <c r="AD9312" s="3">
        <f t="shared" si="871"/>
        <v>2</v>
      </c>
      <c r="AE9312" s="3" t="s">
        <v>30460</v>
      </c>
      <c r="AF9312" t="b">
        <v>0</v>
      </c>
      <c r="AG9312" s="1">
        <v>44648.562199074076</v>
      </c>
    </row>
    <row r="9313" spans="1:33" x14ac:dyDescent="0.2">
      <c r="A9313" t="s">
        <v>26684</v>
      </c>
      <c r="B9313">
        <v>14950</v>
      </c>
      <c r="C9313" s="3" t="s">
        <v>26685</v>
      </c>
      <c r="D9313" t="s">
        <v>26686</v>
      </c>
      <c r="E9313" t="s">
        <v>30182</v>
      </c>
      <c r="F9313" s="9" t="str">
        <f>_xlfn.XLOOKUP(E9313,'Raw Data - Area Code'!A:A,'Raw Data - Area Code'!B:B,"",FALSE)</f>
        <v>South West London</v>
      </c>
      <c r="G9313" s="9"/>
      <c r="H9313" s="8">
        <v>1</v>
      </c>
      <c r="I9313" s="20">
        <v>87</v>
      </c>
      <c r="J9313" s="8" t="str">
        <f>_xlfn.XLOOKUP(TRIM(I9313),'Raw Data - SIC Code'!A:A,'Raw Data - SIC Code'!C:C,"",FALSE)</f>
        <v>Healthcare</v>
      </c>
      <c r="K9313">
        <v>19.899999999999999</v>
      </c>
      <c r="L9313" s="3">
        <v>11.5</v>
      </c>
      <c r="O9313">
        <v>0</v>
      </c>
      <c r="P9313">
        <v>0</v>
      </c>
      <c r="Q9313" s="27">
        <v>0</v>
      </c>
      <c r="R9313">
        <v>14.3</v>
      </c>
      <c r="S9313">
        <v>85.7</v>
      </c>
      <c r="T9313" s="3">
        <f t="shared" si="867"/>
        <v>-71.400000000000006</v>
      </c>
      <c r="U9313">
        <v>29.7</v>
      </c>
      <c r="V9313">
        <v>70.3</v>
      </c>
      <c r="W9313" s="3">
        <f t="shared" si="868"/>
        <v>-40.599999999999994</v>
      </c>
      <c r="X9313">
        <v>35.9</v>
      </c>
      <c r="Y9313">
        <v>64.099999999999994</v>
      </c>
      <c r="Z9313" s="3">
        <f t="shared" si="869"/>
        <v>-28.199999999999996</v>
      </c>
      <c r="AA9313">
        <v>46</v>
      </c>
      <c r="AB9313">
        <v>54</v>
      </c>
      <c r="AC9313" s="3">
        <f t="shared" si="870"/>
        <v>-8</v>
      </c>
      <c r="AD9313" s="3">
        <f t="shared" si="871"/>
        <v>1</v>
      </c>
      <c r="AE9313" s="3" t="s">
        <v>30460</v>
      </c>
      <c r="AF9313" t="b">
        <v>0</v>
      </c>
      <c r="AG9313" s="1">
        <v>44649.736944444441</v>
      </c>
    </row>
    <row r="9314" spans="1:33" ht="34" x14ac:dyDescent="0.2">
      <c r="A9314" t="s">
        <v>26687</v>
      </c>
      <c r="B9314">
        <v>14830</v>
      </c>
      <c r="C9314" s="3" t="s">
        <v>26688</v>
      </c>
      <c r="D9314" t="s">
        <v>26689</v>
      </c>
      <c r="E9314" t="s">
        <v>30182</v>
      </c>
      <c r="F9314" s="9" t="str">
        <f>_xlfn.XLOOKUP(E9314,'Raw Data - Area Code'!A:A,'Raw Data - Area Code'!B:B,"",FALSE)</f>
        <v>South West London</v>
      </c>
      <c r="G9314" s="9"/>
      <c r="H9314" s="18" t="s">
        <v>880</v>
      </c>
      <c r="I9314" s="20">
        <v>86</v>
      </c>
      <c r="J9314" s="8" t="str">
        <f>_xlfn.XLOOKUP(TRIM(I9314),'Raw Data - SIC Code'!A:A,'Raw Data - SIC Code'!C:C,"",FALSE)</f>
        <v>Healthcare</v>
      </c>
      <c r="K9314">
        <v>13</v>
      </c>
      <c r="L9314" s="3">
        <v>6.7</v>
      </c>
      <c r="M9314">
        <v>24</v>
      </c>
      <c r="N9314">
        <v>0</v>
      </c>
      <c r="O9314">
        <v>6.8</v>
      </c>
      <c r="P9314">
        <v>2.4</v>
      </c>
      <c r="Q9314" s="27">
        <f t="shared" si="872"/>
        <v>47.826086956521749</v>
      </c>
      <c r="R9314">
        <v>32.200000000000003</v>
      </c>
      <c r="S9314">
        <v>67.8</v>
      </c>
      <c r="T9314" s="3">
        <f t="shared" si="867"/>
        <v>-35.599999999999994</v>
      </c>
      <c r="U9314">
        <v>20.8</v>
      </c>
      <c r="V9314">
        <v>79.2</v>
      </c>
      <c r="W9314" s="3">
        <f t="shared" si="868"/>
        <v>-58.400000000000006</v>
      </c>
      <c r="X9314">
        <v>20.5</v>
      </c>
      <c r="Y9314">
        <v>79.5</v>
      </c>
      <c r="Z9314" s="3">
        <f t="shared" si="869"/>
        <v>-59</v>
      </c>
      <c r="AA9314">
        <v>27</v>
      </c>
      <c r="AB9314">
        <v>73</v>
      </c>
      <c r="AC9314" s="3">
        <f t="shared" si="870"/>
        <v>-46</v>
      </c>
      <c r="AD9314" s="3">
        <f t="shared" si="871"/>
        <v>2</v>
      </c>
      <c r="AE9314" s="3" t="s">
        <v>30462</v>
      </c>
      <c r="AF9314" t="b">
        <v>0</v>
      </c>
      <c r="AG9314" s="1">
        <v>44649.483599537038</v>
      </c>
    </row>
    <row r="9315" spans="1:33" x14ac:dyDescent="0.2">
      <c r="A9315" t="s">
        <v>26690</v>
      </c>
      <c r="B9315">
        <v>12563</v>
      </c>
      <c r="C9315" s="3" t="s">
        <v>26691</v>
      </c>
      <c r="D9315" t="s">
        <v>26692</v>
      </c>
      <c r="E9315" t="s">
        <v>30143</v>
      </c>
      <c r="F9315" s="9" t="str">
        <f>_xlfn.XLOOKUP(E9315,'Raw Data - Area Code'!A:A,'Raw Data - Area Code'!B:B,"",FALSE)</f>
        <v>West Central London</v>
      </c>
      <c r="G9315" s="9">
        <v>1293566</v>
      </c>
      <c r="H9315" s="8">
        <v>87100</v>
      </c>
      <c r="I9315" s="20" t="s">
        <v>30275</v>
      </c>
      <c r="J9315" s="8" t="str">
        <f>_xlfn.XLOOKUP(TRIM(I9315),'Raw Data - SIC Code'!A:A,'Raw Data - SIC Code'!C:C,"",FALSE)</f>
        <v>Healthcare</v>
      </c>
      <c r="K9315">
        <v>16.100000000000001</v>
      </c>
      <c r="L9315" s="3">
        <v>5.3</v>
      </c>
      <c r="M9315">
        <v>-26.6</v>
      </c>
      <c r="N9315">
        <v>0</v>
      </c>
      <c r="O9315">
        <v>15.9</v>
      </c>
      <c r="P9315">
        <v>16</v>
      </c>
      <c r="Q9315" s="27">
        <f t="shared" si="872"/>
        <v>-0.31347962382445033</v>
      </c>
      <c r="R9315">
        <v>12.9</v>
      </c>
      <c r="S9315">
        <v>87.1</v>
      </c>
      <c r="T9315" s="3">
        <f t="shared" si="867"/>
        <v>-74.199999999999989</v>
      </c>
      <c r="U9315">
        <v>13.1</v>
      </c>
      <c r="V9315">
        <v>86.9</v>
      </c>
      <c r="W9315" s="3">
        <f t="shared" si="868"/>
        <v>-73.800000000000011</v>
      </c>
      <c r="X9315">
        <v>15</v>
      </c>
      <c r="Y9315">
        <v>85</v>
      </c>
      <c r="Z9315" s="3">
        <f t="shared" si="869"/>
        <v>-70</v>
      </c>
      <c r="AA9315">
        <v>23.5</v>
      </c>
      <c r="AB9315">
        <v>76.5</v>
      </c>
      <c r="AC9315" s="3">
        <f t="shared" si="870"/>
        <v>-53</v>
      </c>
      <c r="AD9315" s="3">
        <f t="shared" si="871"/>
        <v>1</v>
      </c>
      <c r="AE9315" s="3" t="s">
        <v>30462</v>
      </c>
      <c r="AF9315" t="b">
        <v>0</v>
      </c>
      <c r="AG9315" s="1">
        <v>44644.567013888889</v>
      </c>
    </row>
    <row r="9316" spans="1:33" x14ac:dyDescent="0.2">
      <c r="A9316" t="s">
        <v>26693</v>
      </c>
      <c r="B9316">
        <v>16889</v>
      </c>
      <c r="C9316" s="3" t="s">
        <v>26694</v>
      </c>
      <c r="D9316" t="s">
        <v>26695</v>
      </c>
      <c r="E9316" t="s">
        <v>30171</v>
      </c>
      <c r="F9316" s="9" t="str">
        <f>_xlfn.XLOOKUP(E9316,'Raw Data - Area Code'!A:A,'Raw Data - Area Code'!B:B,"",FALSE)</f>
        <v>Watford</v>
      </c>
      <c r="G9316" s="9">
        <v>1339867</v>
      </c>
      <c r="H9316" s="8">
        <v>85310</v>
      </c>
      <c r="I9316" s="20" t="s">
        <v>30235</v>
      </c>
      <c r="J9316" s="8" t="str">
        <f>_xlfn.XLOOKUP(TRIM(I9316),'Raw Data - SIC Code'!A:A,'Raw Data - SIC Code'!C:C,"",FALSE)</f>
        <v>Education</v>
      </c>
      <c r="K9316">
        <v>1.6</v>
      </c>
      <c r="L9316" s="3">
        <v>-13.7</v>
      </c>
      <c r="O9316">
        <v>0</v>
      </c>
      <c r="P9316">
        <v>0</v>
      </c>
      <c r="Q9316" s="27">
        <v>0</v>
      </c>
      <c r="R9316">
        <v>17.7</v>
      </c>
      <c r="S9316">
        <v>82.3</v>
      </c>
      <c r="T9316" s="3">
        <f t="shared" si="867"/>
        <v>-64.599999999999994</v>
      </c>
      <c r="U9316">
        <v>21.8</v>
      </c>
      <c r="V9316">
        <v>78.2</v>
      </c>
      <c r="W9316" s="3">
        <f t="shared" si="868"/>
        <v>-56.400000000000006</v>
      </c>
      <c r="X9316">
        <v>15.2</v>
      </c>
      <c r="Y9316">
        <v>84.8</v>
      </c>
      <c r="Z9316" s="3">
        <f t="shared" si="869"/>
        <v>-69.599999999999994</v>
      </c>
      <c r="AA9316">
        <v>15.4</v>
      </c>
      <c r="AB9316">
        <v>84.6</v>
      </c>
      <c r="AC9316" s="3">
        <f t="shared" si="870"/>
        <v>-69.199999999999989</v>
      </c>
      <c r="AD9316" s="3">
        <f t="shared" si="871"/>
        <v>0</v>
      </c>
      <c r="AE9316" s="3" t="s">
        <v>30460</v>
      </c>
      <c r="AF9316" t="b">
        <v>0</v>
      </c>
      <c r="AG9316" s="1">
        <v>44599.462361111109</v>
      </c>
    </row>
    <row r="9317" spans="1:33" x14ac:dyDescent="0.2">
      <c r="A9317" t="s">
        <v>26696</v>
      </c>
      <c r="B9317">
        <v>12564</v>
      </c>
      <c r="C9317" s="3" t="s">
        <v>26697</v>
      </c>
      <c r="D9317" t="s">
        <v>26698</v>
      </c>
      <c r="E9317" t="s">
        <v>30169</v>
      </c>
      <c r="F9317" s="9" t="str">
        <f>_xlfn.XLOOKUP(E9317,'Raw Data - Area Code'!A:A,'Raw Data - Area Code'!B:B,"",FALSE)</f>
        <v>Cardiff</v>
      </c>
      <c r="G9317" s="9">
        <v>6964873</v>
      </c>
      <c r="H9317" s="8">
        <v>32110</v>
      </c>
      <c r="I9317" s="20" t="s">
        <v>30267</v>
      </c>
      <c r="J9317" s="8" t="str">
        <f>_xlfn.XLOOKUP(TRIM(I9317),'Raw Data - SIC Code'!A:A,'Raw Data - SIC Code'!C:C,"",FALSE)</f>
        <v>Manufacturing</v>
      </c>
      <c r="K9317">
        <v>3.3</v>
      </c>
      <c r="L9317" s="3">
        <v>12.6</v>
      </c>
      <c r="M9317">
        <v>-94.6</v>
      </c>
      <c r="N9317">
        <v>0</v>
      </c>
      <c r="O9317">
        <v>90.9</v>
      </c>
      <c r="P9317">
        <v>86.8</v>
      </c>
      <c r="Q9317" s="27">
        <f t="shared" si="872"/>
        <v>2.3072594259988795</v>
      </c>
      <c r="R9317">
        <v>48.9</v>
      </c>
      <c r="S9317">
        <v>51.1</v>
      </c>
      <c r="T9317" s="3">
        <f t="shared" si="867"/>
        <v>-2.2000000000000028</v>
      </c>
      <c r="U9317">
        <v>81.5</v>
      </c>
      <c r="V9317">
        <v>18.5</v>
      </c>
      <c r="W9317" s="3">
        <f t="shared" si="868"/>
        <v>63</v>
      </c>
      <c r="X9317">
        <v>83.1</v>
      </c>
      <c r="Y9317">
        <v>16.899999999999999</v>
      </c>
      <c r="Z9317" s="3">
        <f t="shared" si="869"/>
        <v>66.199999999999989</v>
      </c>
      <c r="AA9317">
        <v>73.3</v>
      </c>
      <c r="AB9317">
        <v>26.7</v>
      </c>
      <c r="AC9317" s="3">
        <f t="shared" si="870"/>
        <v>46.599999999999994</v>
      </c>
      <c r="AD9317" s="3">
        <f t="shared" si="871"/>
        <v>5</v>
      </c>
      <c r="AE9317" s="3" t="s">
        <v>30461</v>
      </c>
      <c r="AF9317" t="b">
        <v>0</v>
      </c>
      <c r="AG9317" s="1">
        <v>44655.686192129629</v>
      </c>
    </row>
    <row r="9318" spans="1:33" ht="51" x14ac:dyDescent="0.2">
      <c r="A9318" t="s">
        <v>26699</v>
      </c>
      <c r="B9318">
        <v>12565</v>
      </c>
      <c r="C9318" s="3" t="s">
        <v>26700</v>
      </c>
      <c r="D9318" t="s">
        <v>26701</v>
      </c>
      <c r="E9318" t="s">
        <v>30166</v>
      </c>
      <c r="F9318" s="9" t="str">
        <f>_xlfn.XLOOKUP(E9318,'Raw Data - Area Code'!A:A,'Raw Data - Area Code'!B:B,"",FALSE)</f>
        <v>Peterborough</v>
      </c>
      <c r="G9318" s="9">
        <v>454169</v>
      </c>
      <c r="H9318" s="18" t="s">
        <v>26702</v>
      </c>
      <c r="I9318" s="20" t="s">
        <v>30234</v>
      </c>
      <c r="J9318" s="8" t="str">
        <f>_xlfn.XLOOKUP(TRIM(I9318),'Raw Data - SIC Code'!A:A,'Raw Data - SIC Code'!C:C,"",FALSE)</f>
        <v>Trade</v>
      </c>
      <c r="K9318">
        <v>14.2</v>
      </c>
      <c r="L9318" s="3">
        <v>-0.2</v>
      </c>
      <c r="M9318">
        <v>-1.9</v>
      </c>
      <c r="N9318">
        <v>-50</v>
      </c>
      <c r="O9318">
        <v>2.8</v>
      </c>
      <c r="P9318">
        <v>2.8</v>
      </c>
      <c r="Q9318" s="27">
        <f t="shared" si="872"/>
        <v>0</v>
      </c>
      <c r="R9318">
        <v>28.1</v>
      </c>
      <c r="S9318">
        <v>71.900000000000006</v>
      </c>
      <c r="T9318" s="3">
        <f t="shared" si="867"/>
        <v>-43.800000000000004</v>
      </c>
      <c r="U9318">
        <v>32.200000000000003</v>
      </c>
      <c r="V9318">
        <v>67.8</v>
      </c>
      <c r="W9318" s="3">
        <f t="shared" si="868"/>
        <v>-35.599999999999994</v>
      </c>
      <c r="X9318">
        <v>26.6</v>
      </c>
      <c r="Y9318">
        <v>73.400000000000006</v>
      </c>
      <c r="Z9318" s="3">
        <f t="shared" si="869"/>
        <v>-46.800000000000004</v>
      </c>
      <c r="AA9318">
        <v>33.5</v>
      </c>
      <c r="AB9318">
        <v>66.5</v>
      </c>
      <c r="AC9318" s="3">
        <f t="shared" si="870"/>
        <v>-33</v>
      </c>
      <c r="AD9318" s="3">
        <f t="shared" si="871"/>
        <v>0</v>
      </c>
      <c r="AE9318" s="3" t="s">
        <v>30461</v>
      </c>
      <c r="AF9318" t="b">
        <v>0</v>
      </c>
      <c r="AG9318" s="1">
        <v>44655.555138888885</v>
      </c>
    </row>
    <row r="9319" spans="1:33" x14ac:dyDescent="0.2">
      <c r="A9319" t="s">
        <v>26703</v>
      </c>
      <c r="B9319">
        <v>10664</v>
      </c>
      <c r="C9319" s="3" t="s">
        <v>26704</v>
      </c>
      <c r="D9319" t="s">
        <v>26705</v>
      </c>
      <c r="E9319" t="s">
        <v>30183</v>
      </c>
      <c r="F9319" s="9" t="str">
        <f>_xlfn.XLOOKUP(E9319,'Raw Data - Area Code'!A:A,'Raw Data - Area Code'!B:B,"",FALSE)</f>
        <v>Bournemouth</v>
      </c>
      <c r="G9319" s="9" t="s">
        <v>26706</v>
      </c>
      <c r="H9319" s="8"/>
      <c r="I9319" s="20">
        <v>84</v>
      </c>
      <c r="J9319" s="8" t="str">
        <f>_xlfn.XLOOKUP(TRIM(I9319),'Raw Data - SIC Code'!A:A,'Raw Data - SIC Code'!C:C,"",FALSE)</f>
        <v>Public Admin</v>
      </c>
      <c r="K9319">
        <v>-0.4</v>
      </c>
      <c r="L9319" s="3">
        <v>0.6</v>
      </c>
      <c r="M9319">
        <v>5.2</v>
      </c>
      <c r="N9319">
        <v>16.2</v>
      </c>
      <c r="O9319">
        <v>100</v>
      </c>
      <c r="P9319">
        <v>100</v>
      </c>
      <c r="Q9319" s="27">
        <f t="shared" si="872"/>
        <v>0</v>
      </c>
      <c r="R9319">
        <v>65</v>
      </c>
      <c r="S9319">
        <v>35</v>
      </c>
      <c r="T9319" s="3">
        <f t="shared" si="867"/>
        <v>30</v>
      </c>
      <c r="U9319">
        <v>69</v>
      </c>
      <c r="V9319">
        <v>31</v>
      </c>
      <c r="W9319" s="3">
        <f t="shared" si="868"/>
        <v>38</v>
      </c>
      <c r="X9319">
        <v>68</v>
      </c>
      <c r="Y9319">
        <v>32</v>
      </c>
      <c r="Z9319" s="3">
        <f t="shared" si="869"/>
        <v>36</v>
      </c>
      <c r="AA9319">
        <v>68</v>
      </c>
      <c r="AB9319">
        <v>32</v>
      </c>
      <c r="AC9319" s="3">
        <f t="shared" si="870"/>
        <v>36</v>
      </c>
      <c r="AD9319" s="3">
        <f t="shared" si="871"/>
        <v>5</v>
      </c>
      <c r="AE9319" s="3" t="s">
        <v>30462</v>
      </c>
      <c r="AF9319" t="b">
        <v>0</v>
      </c>
      <c r="AG9319" s="1">
        <v>44651.386423611111</v>
      </c>
    </row>
    <row r="9320" spans="1:33" ht="51" x14ac:dyDescent="0.2">
      <c r="A9320" t="s">
        <v>26707</v>
      </c>
      <c r="B9320">
        <v>12566</v>
      </c>
      <c r="C9320" s="3" t="s">
        <v>26708</v>
      </c>
      <c r="D9320" t="s">
        <v>26709</v>
      </c>
      <c r="E9320" t="s">
        <v>30152</v>
      </c>
      <c r="F9320" s="9" t="str">
        <f>_xlfn.XLOOKUP(E9320,'Raw Data - Area Code'!A:A,'Raw Data - Area Code'!B:B,"",FALSE)</f>
        <v>South East London</v>
      </c>
      <c r="G9320" s="9">
        <v>749504</v>
      </c>
      <c r="H9320" s="18" t="s">
        <v>26710</v>
      </c>
      <c r="I9320" s="20" t="s">
        <v>30297</v>
      </c>
      <c r="J9320" s="8" t="str">
        <f>_xlfn.XLOOKUP(TRIM(I9320),'Raw Data - SIC Code'!A:A,'Raw Data - SIC Code'!C:C,"",FALSE)</f>
        <v>Arts &amp; Recreation</v>
      </c>
      <c r="K9320">
        <v>3.6</v>
      </c>
      <c r="L9320" s="3">
        <v>4.9000000000000004</v>
      </c>
      <c r="O9320">
        <v>0</v>
      </c>
      <c r="P9320">
        <v>0</v>
      </c>
      <c r="Q9320" s="27">
        <v>0</v>
      </c>
      <c r="R9320">
        <v>36.4</v>
      </c>
      <c r="S9320">
        <v>63.6</v>
      </c>
      <c r="T9320" s="3">
        <f t="shared" si="867"/>
        <v>-27.200000000000003</v>
      </c>
      <c r="U9320">
        <v>41.1</v>
      </c>
      <c r="V9320">
        <v>58.9</v>
      </c>
      <c r="W9320" s="3">
        <f t="shared" si="868"/>
        <v>-17.799999999999997</v>
      </c>
      <c r="X9320">
        <v>55</v>
      </c>
      <c r="Y9320">
        <v>45</v>
      </c>
      <c r="Z9320" s="3">
        <f t="shared" si="869"/>
        <v>10</v>
      </c>
      <c r="AA9320">
        <v>45.3</v>
      </c>
      <c r="AB9320">
        <v>54.7</v>
      </c>
      <c r="AC9320" s="3">
        <f t="shared" si="870"/>
        <v>-9.4000000000000057</v>
      </c>
      <c r="AD9320" s="3">
        <f t="shared" si="871"/>
        <v>2</v>
      </c>
      <c r="AE9320" s="3" t="s">
        <v>30461</v>
      </c>
      <c r="AF9320" t="b">
        <v>0</v>
      </c>
      <c r="AG9320" s="1">
        <v>44648.704710648148</v>
      </c>
    </row>
    <row r="9321" spans="1:33" x14ac:dyDescent="0.2">
      <c r="A9321" t="s">
        <v>26711</v>
      </c>
      <c r="B9321">
        <v>10669</v>
      </c>
      <c r="C9321" s="3" t="s">
        <v>26712</v>
      </c>
      <c r="D9321" t="s">
        <v>13408</v>
      </c>
      <c r="E9321" t="s">
        <v>30227</v>
      </c>
      <c r="F9321" s="9" t="str">
        <f>_xlfn.XLOOKUP(E9321,'Raw Data - Area Code'!A:A,'Raw Data - Area Code'!B:B,"",FALSE)</f>
        <v>East London</v>
      </c>
      <c r="G9321" s="9" t="s">
        <v>26713</v>
      </c>
      <c r="H9321" s="8"/>
      <c r="I9321" s="20">
        <v>72</v>
      </c>
      <c r="J9321" s="8" t="str">
        <f>_xlfn.XLOOKUP(TRIM(I9321),'Raw Data - SIC Code'!A:A,'Raw Data - SIC Code'!C:C,"",FALSE)</f>
        <v>Professional Services</v>
      </c>
      <c r="K9321">
        <v>18</v>
      </c>
      <c r="L9321" s="3">
        <v>17.2</v>
      </c>
      <c r="M9321">
        <v>-22.2</v>
      </c>
      <c r="N9321">
        <v>-379</v>
      </c>
      <c r="O9321">
        <v>13</v>
      </c>
      <c r="P9321">
        <v>8</v>
      </c>
      <c r="Q9321" s="27">
        <f t="shared" si="872"/>
        <v>23.809523809523807</v>
      </c>
      <c r="R9321">
        <v>28.8</v>
      </c>
      <c r="S9321">
        <v>71.2</v>
      </c>
      <c r="T9321" s="3">
        <f t="shared" si="867"/>
        <v>-42.400000000000006</v>
      </c>
      <c r="U9321">
        <v>25</v>
      </c>
      <c r="V9321">
        <v>75</v>
      </c>
      <c r="W9321" s="3">
        <f t="shared" si="868"/>
        <v>-50</v>
      </c>
      <c r="X9321">
        <v>38.5</v>
      </c>
      <c r="Y9321">
        <v>61.5</v>
      </c>
      <c r="Z9321" s="3">
        <f t="shared" si="869"/>
        <v>-23</v>
      </c>
      <c r="AA9321">
        <v>52.8</v>
      </c>
      <c r="AB9321">
        <v>47.2</v>
      </c>
      <c r="AC9321" s="3">
        <f t="shared" si="870"/>
        <v>5.5999999999999943</v>
      </c>
      <c r="AD9321" s="3">
        <f t="shared" si="871"/>
        <v>3</v>
      </c>
      <c r="AE9321" s="3" t="s">
        <v>30575</v>
      </c>
      <c r="AF9321" t="b">
        <v>0</v>
      </c>
      <c r="AG9321" s="1">
        <v>44529.425046296295</v>
      </c>
    </row>
    <row r="9322" spans="1:33" x14ac:dyDescent="0.2">
      <c r="A9322" t="s">
        <v>26714</v>
      </c>
      <c r="B9322">
        <v>17860</v>
      </c>
      <c r="C9322" s="3" t="s">
        <v>26715</v>
      </c>
      <c r="D9322" t="s">
        <v>26716</v>
      </c>
      <c r="E9322" t="s">
        <v>30162</v>
      </c>
      <c r="F9322" s="9" t="str">
        <f>_xlfn.XLOOKUP(E9322,'Raw Data - Area Code'!A:A,'Raw Data - Area Code'!B:B,"",FALSE)</f>
        <v>Kingston upon Thames</v>
      </c>
      <c r="G9322" s="9"/>
      <c r="H9322" s="8">
        <v>86900</v>
      </c>
      <c r="I9322" s="20" t="s">
        <v>30237</v>
      </c>
      <c r="J9322" s="8" t="str">
        <f>_xlfn.XLOOKUP(TRIM(I9322),'Raw Data - SIC Code'!A:A,'Raw Data - SIC Code'!C:C,"",FALSE)</f>
        <v>Healthcare</v>
      </c>
      <c r="K9322">
        <v>7.1</v>
      </c>
      <c r="L9322" s="3">
        <v>0</v>
      </c>
      <c r="M9322">
        <v>10.8</v>
      </c>
      <c r="N9322">
        <v>0</v>
      </c>
      <c r="O9322">
        <v>69.8</v>
      </c>
      <c r="P9322">
        <v>76.8</v>
      </c>
      <c r="Q9322" s="27">
        <f t="shared" si="872"/>
        <v>-4.7748976807639831</v>
      </c>
      <c r="R9322">
        <v>23.8</v>
      </c>
      <c r="S9322">
        <v>76.2</v>
      </c>
      <c r="T9322" s="3">
        <f t="shared" si="867"/>
        <v>-52.400000000000006</v>
      </c>
      <c r="U9322">
        <v>27</v>
      </c>
      <c r="V9322">
        <v>73</v>
      </c>
      <c r="W9322" s="3">
        <f t="shared" si="868"/>
        <v>-46</v>
      </c>
      <c r="X9322">
        <v>16.5</v>
      </c>
      <c r="Y9322">
        <v>83.5</v>
      </c>
      <c r="Z9322" s="3">
        <f t="shared" si="869"/>
        <v>-67</v>
      </c>
      <c r="AA9322">
        <v>31.9</v>
      </c>
      <c r="AB9322">
        <v>68.099999999999994</v>
      </c>
      <c r="AC9322" s="3">
        <f t="shared" si="870"/>
        <v>-36.199999999999996</v>
      </c>
      <c r="AD9322" s="3">
        <f t="shared" si="871"/>
        <v>0</v>
      </c>
      <c r="AE9322" s="3" t="s">
        <v>30461</v>
      </c>
      <c r="AF9322" t="b">
        <v>0</v>
      </c>
      <c r="AG9322" s="1">
        <v>44651.772372685184</v>
      </c>
    </row>
    <row r="9323" spans="1:33" x14ac:dyDescent="0.2">
      <c r="A9323" t="s">
        <v>26717</v>
      </c>
      <c r="B9323">
        <v>14934</v>
      </c>
      <c r="C9323" s="3" t="s">
        <v>26718</v>
      </c>
      <c r="D9323" t="s">
        <v>26719</v>
      </c>
      <c r="E9323" t="s">
        <v>30157</v>
      </c>
      <c r="F9323" s="9" t="str">
        <f>_xlfn.XLOOKUP(E9323,'Raw Data - Area Code'!A:A,'Raw Data - Area Code'!B:B,"",FALSE)</f>
        <v>Twickenham</v>
      </c>
      <c r="G9323" s="9" t="s">
        <v>26720</v>
      </c>
      <c r="H9323" s="8"/>
      <c r="I9323" s="20">
        <v>87</v>
      </c>
      <c r="J9323" s="8" t="str">
        <f>_xlfn.XLOOKUP(TRIM(I9323),'Raw Data - SIC Code'!A:A,'Raw Data - SIC Code'!C:C,"",FALSE)</f>
        <v>Healthcare</v>
      </c>
      <c r="K9323">
        <v>11.1</v>
      </c>
      <c r="L9323" s="3">
        <v>1.5</v>
      </c>
      <c r="M9323">
        <v>39.700000000000003</v>
      </c>
      <c r="N9323">
        <v>-33.299999999999997</v>
      </c>
      <c r="O9323">
        <v>15.6</v>
      </c>
      <c r="P9323">
        <v>6.1</v>
      </c>
      <c r="Q9323" s="27">
        <f t="shared" si="872"/>
        <v>43.778801843317972</v>
      </c>
      <c r="R9323">
        <v>15.4</v>
      </c>
      <c r="S9323">
        <v>84.6</v>
      </c>
      <c r="T9323" s="3">
        <f t="shared" si="867"/>
        <v>-69.199999999999989</v>
      </c>
      <c r="U9323">
        <v>14.1</v>
      </c>
      <c r="V9323">
        <v>85.9</v>
      </c>
      <c r="W9323" s="3">
        <f t="shared" si="868"/>
        <v>-71.800000000000011</v>
      </c>
      <c r="X9323">
        <v>20.9</v>
      </c>
      <c r="Y9323">
        <v>79.099999999999994</v>
      </c>
      <c r="Z9323" s="3">
        <f t="shared" si="869"/>
        <v>-58.199999999999996</v>
      </c>
      <c r="AA9323">
        <v>18.5</v>
      </c>
      <c r="AB9323">
        <v>81.5</v>
      </c>
      <c r="AC9323" s="3">
        <f t="shared" si="870"/>
        <v>-63</v>
      </c>
      <c r="AD9323" s="3">
        <f t="shared" si="871"/>
        <v>2</v>
      </c>
      <c r="AE9323" s="3" t="s">
        <v>30460</v>
      </c>
      <c r="AF9323" t="b">
        <v>0</v>
      </c>
      <c r="AG9323" s="1">
        <v>44627.729224537034</v>
      </c>
    </row>
    <row r="9324" spans="1:33" ht="34" x14ac:dyDescent="0.2">
      <c r="A9324" t="s">
        <v>26721</v>
      </c>
      <c r="B9324">
        <v>12567</v>
      </c>
      <c r="C9324" s="3" t="s">
        <v>26722</v>
      </c>
      <c r="D9324" t="s">
        <v>26723</v>
      </c>
      <c r="E9324" t="s">
        <v>30135</v>
      </c>
      <c r="F9324" s="9" t="str">
        <f>_xlfn.XLOOKUP(E9324,'Raw Data - Area Code'!A:A,'Raw Data - Area Code'!B:B,"",FALSE)</f>
        <v>Wolverhampton</v>
      </c>
      <c r="G9324" s="9"/>
      <c r="H9324" s="18" t="s">
        <v>880</v>
      </c>
      <c r="I9324" s="20">
        <v>86</v>
      </c>
      <c r="J9324" s="8" t="str">
        <f>_xlfn.XLOOKUP(TRIM(I9324),'Raw Data - SIC Code'!A:A,'Raw Data - SIC Code'!C:C,"",FALSE)</f>
        <v>Healthcare</v>
      </c>
      <c r="K9324">
        <v>29.2</v>
      </c>
      <c r="L9324" s="3">
        <v>18.3</v>
      </c>
      <c r="M9324">
        <v>14.9</v>
      </c>
      <c r="N9324">
        <v>0</v>
      </c>
      <c r="O9324">
        <v>73.7</v>
      </c>
      <c r="P9324">
        <v>26.3</v>
      </c>
      <c r="Q9324" s="27">
        <f t="shared" si="872"/>
        <v>47.400000000000006</v>
      </c>
      <c r="R9324">
        <v>18</v>
      </c>
      <c r="S9324">
        <v>82</v>
      </c>
      <c r="T9324" s="3">
        <f t="shared" si="867"/>
        <v>-64</v>
      </c>
      <c r="U9324">
        <v>16.100000000000001</v>
      </c>
      <c r="V9324">
        <v>83.9</v>
      </c>
      <c r="W9324" s="3">
        <f t="shared" si="868"/>
        <v>-67.800000000000011</v>
      </c>
      <c r="X9324">
        <v>18.3</v>
      </c>
      <c r="Y9324">
        <v>81.7</v>
      </c>
      <c r="Z9324" s="3">
        <f t="shared" si="869"/>
        <v>-63.4</v>
      </c>
      <c r="AA9324">
        <v>32.299999999999997</v>
      </c>
      <c r="AB9324">
        <v>67.7</v>
      </c>
      <c r="AC9324" s="3">
        <f t="shared" si="870"/>
        <v>-35.400000000000006</v>
      </c>
      <c r="AD9324" s="3">
        <f t="shared" si="871"/>
        <v>2</v>
      </c>
      <c r="AE9324" s="3" t="s">
        <v>30463</v>
      </c>
      <c r="AF9324" t="b">
        <v>0</v>
      </c>
      <c r="AG9324" s="1">
        <v>44648.507581018515</v>
      </c>
    </row>
    <row r="9325" spans="1:33" x14ac:dyDescent="0.2">
      <c r="A9325" t="s">
        <v>26724</v>
      </c>
      <c r="B9325">
        <v>16778</v>
      </c>
      <c r="C9325" s="3" t="s">
        <v>26725</v>
      </c>
      <c r="D9325" t="s">
        <v>26726</v>
      </c>
      <c r="E9325" t="s">
        <v>30112</v>
      </c>
      <c r="F9325" s="9" t="str">
        <f>_xlfn.XLOOKUP(E9325,'Raw Data - Area Code'!A:A,'Raw Data - Area Code'!B:B,"",FALSE)</f>
        <v>Edinburgh</v>
      </c>
      <c r="G9325" s="9"/>
      <c r="H9325" s="8">
        <v>91040</v>
      </c>
      <c r="I9325" s="20" t="s">
        <v>30279</v>
      </c>
      <c r="J9325" s="8" t="str">
        <f>_xlfn.XLOOKUP(TRIM(I9325),'Raw Data - SIC Code'!A:A,'Raw Data - SIC Code'!C:C,"",FALSE)</f>
        <v>Arts &amp; Recreation</v>
      </c>
      <c r="K9325">
        <v>12.1</v>
      </c>
      <c r="L9325" s="3">
        <v>0</v>
      </c>
      <c r="M9325">
        <v>9.9</v>
      </c>
      <c r="N9325">
        <v>50</v>
      </c>
      <c r="O9325">
        <v>10.3</v>
      </c>
      <c r="P9325">
        <v>9.6999999999999993</v>
      </c>
      <c r="Q9325" s="27">
        <f t="shared" si="872"/>
        <v>3.0000000000000071</v>
      </c>
      <c r="R9325">
        <v>44</v>
      </c>
      <c r="S9325">
        <v>56</v>
      </c>
      <c r="T9325" s="3">
        <f t="shared" si="867"/>
        <v>-12</v>
      </c>
      <c r="U9325">
        <v>32</v>
      </c>
      <c r="V9325">
        <v>68</v>
      </c>
      <c r="W9325" s="3">
        <f t="shared" si="868"/>
        <v>-36</v>
      </c>
      <c r="X9325">
        <v>39</v>
      </c>
      <c r="Y9325">
        <v>61</v>
      </c>
      <c r="Z9325" s="3">
        <f t="shared" si="869"/>
        <v>-22</v>
      </c>
      <c r="AA9325">
        <v>42</v>
      </c>
      <c r="AB9325">
        <v>58</v>
      </c>
      <c r="AC9325" s="3">
        <f t="shared" si="870"/>
        <v>-16</v>
      </c>
      <c r="AD9325" s="3">
        <f t="shared" si="871"/>
        <v>1</v>
      </c>
      <c r="AE9325" s="3" t="s">
        <v>30460</v>
      </c>
      <c r="AF9325" t="b">
        <v>0</v>
      </c>
      <c r="AG9325" s="1">
        <v>44595.344328703701</v>
      </c>
    </row>
    <row r="9326" spans="1:33" x14ac:dyDescent="0.2">
      <c r="A9326" t="s">
        <v>26727</v>
      </c>
      <c r="B9326">
        <v>20026</v>
      </c>
      <c r="C9326" s="3" t="s">
        <v>26728</v>
      </c>
      <c r="D9326" t="s">
        <v>26729</v>
      </c>
      <c r="E9326" t="s">
        <v>30147</v>
      </c>
      <c r="F9326" s="9" t="str">
        <f>_xlfn.XLOOKUP(E9326,'Raw Data - Area Code'!A:A,'Raw Data - Area Code'!B:B,"",FALSE)</f>
        <v>Leicester</v>
      </c>
      <c r="G9326" s="9"/>
      <c r="H9326" s="8"/>
      <c r="I9326" s="20" t="s">
        <v>30235</v>
      </c>
      <c r="J9326" s="8" t="str">
        <f>_xlfn.XLOOKUP(TRIM(I9326),'Raw Data - SIC Code'!A:A,'Raw Data - SIC Code'!C:C,"",FALSE)</f>
        <v>Education</v>
      </c>
      <c r="K9326">
        <v>25.8</v>
      </c>
      <c r="L9326" s="3">
        <v>37.4</v>
      </c>
      <c r="O9326">
        <v>0</v>
      </c>
      <c r="P9326">
        <v>0</v>
      </c>
      <c r="Q9326" s="27">
        <v>0</v>
      </c>
      <c r="R9326">
        <v>5</v>
      </c>
      <c r="S9326">
        <v>95</v>
      </c>
      <c r="T9326" s="3">
        <f t="shared" si="867"/>
        <v>-90</v>
      </c>
      <c r="U9326">
        <v>2</v>
      </c>
      <c r="V9326">
        <v>98</v>
      </c>
      <c r="W9326" s="3">
        <f t="shared" si="868"/>
        <v>-96</v>
      </c>
      <c r="X9326">
        <v>16.399999999999999</v>
      </c>
      <c r="Y9326">
        <v>83.6</v>
      </c>
      <c r="Z9326" s="3">
        <f t="shared" si="869"/>
        <v>-67.199999999999989</v>
      </c>
      <c r="AA9326">
        <v>15.9</v>
      </c>
      <c r="AB9326">
        <v>84.1</v>
      </c>
      <c r="AC9326" s="3">
        <f t="shared" si="870"/>
        <v>-68.199999999999989</v>
      </c>
      <c r="AD9326" s="3">
        <f t="shared" si="871"/>
        <v>1</v>
      </c>
      <c r="AE9326" s="3" t="s">
        <v>333</v>
      </c>
      <c r="AF9326" t="b">
        <v>0</v>
      </c>
      <c r="AG9326" s="1">
        <v>44571.541701388887</v>
      </c>
    </row>
    <row r="9327" spans="1:33" x14ac:dyDescent="0.2">
      <c r="A9327" t="s">
        <v>26730</v>
      </c>
      <c r="B9327">
        <v>16766</v>
      </c>
      <c r="C9327" s="3" t="s">
        <v>26731</v>
      </c>
      <c r="D9327" t="s">
        <v>26732</v>
      </c>
      <c r="E9327" t="s">
        <v>30126</v>
      </c>
      <c r="F9327" s="9" t="str">
        <f>_xlfn.XLOOKUP(E9327,'Raw Data - Area Code'!A:A,'Raw Data - Area Code'!B:B,"",FALSE)</f>
        <v>Portsmouth</v>
      </c>
      <c r="G9327" s="9">
        <v>8921490</v>
      </c>
      <c r="H9327" s="8">
        <v>85310</v>
      </c>
      <c r="I9327" s="20" t="s">
        <v>30235</v>
      </c>
      <c r="J9327" s="8" t="str">
        <f>_xlfn.XLOOKUP(TRIM(I9327),'Raw Data - SIC Code'!A:A,'Raw Data - SIC Code'!C:C,"",FALSE)</f>
        <v>Education</v>
      </c>
      <c r="K9327">
        <v>15</v>
      </c>
      <c r="L9327" s="3">
        <v>21</v>
      </c>
      <c r="O9327">
        <v>0</v>
      </c>
      <c r="P9327">
        <v>0</v>
      </c>
      <c r="Q9327" s="27">
        <v>0</v>
      </c>
      <c r="R9327">
        <v>25</v>
      </c>
      <c r="S9327">
        <v>75</v>
      </c>
      <c r="T9327" s="3">
        <f t="shared" si="867"/>
        <v>-50</v>
      </c>
      <c r="U9327">
        <v>20</v>
      </c>
      <c r="V9327">
        <v>80</v>
      </c>
      <c r="W9327" s="3">
        <f t="shared" si="868"/>
        <v>-60</v>
      </c>
      <c r="X9327">
        <v>38</v>
      </c>
      <c r="Y9327">
        <v>62</v>
      </c>
      <c r="Z9327" s="3">
        <f t="shared" si="869"/>
        <v>-24</v>
      </c>
      <c r="AA9327">
        <v>36</v>
      </c>
      <c r="AB9327">
        <v>64</v>
      </c>
      <c r="AC9327" s="3">
        <f t="shared" si="870"/>
        <v>-28.000000000000004</v>
      </c>
      <c r="AD9327" s="3">
        <f t="shared" si="871"/>
        <v>1</v>
      </c>
      <c r="AE9327" s="3" t="s">
        <v>30460</v>
      </c>
      <c r="AF9327" t="b">
        <v>0</v>
      </c>
      <c r="AG9327" s="1">
        <v>44565.43440972222</v>
      </c>
    </row>
    <row r="9328" spans="1:33" x14ac:dyDescent="0.2">
      <c r="A9328" t="s">
        <v>26733</v>
      </c>
      <c r="B9328">
        <v>12569</v>
      </c>
      <c r="C9328" s="3" t="s">
        <v>26734</v>
      </c>
      <c r="D9328" t="s">
        <v>26735</v>
      </c>
      <c r="E9328" t="s">
        <v>30226</v>
      </c>
      <c r="F9328" s="9" t="str">
        <f>_xlfn.XLOOKUP(E9328,'Raw Data - Area Code'!A:A,'Raw Data - Area Code'!B:B,"",FALSE)</f>
        <v>Birmingham</v>
      </c>
      <c r="G9328" s="9">
        <v>3286106</v>
      </c>
      <c r="H9328" s="8">
        <v>86900</v>
      </c>
      <c r="I9328" s="20" t="s">
        <v>30237</v>
      </c>
      <c r="J9328" s="8" t="str">
        <f>_xlfn.XLOOKUP(TRIM(I9328),'Raw Data - SIC Code'!A:A,'Raw Data - SIC Code'!C:C,"",FALSE)</f>
        <v>Healthcare</v>
      </c>
      <c r="K9328">
        <v>14</v>
      </c>
      <c r="L9328" s="3">
        <v>0</v>
      </c>
      <c r="O9328">
        <v>0</v>
      </c>
      <c r="P9328">
        <v>0</v>
      </c>
      <c r="Q9328" s="27">
        <v>0</v>
      </c>
      <c r="R9328">
        <v>9</v>
      </c>
      <c r="S9328">
        <v>91</v>
      </c>
      <c r="T9328" s="3">
        <f t="shared" si="867"/>
        <v>-82</v>
      </c>
      <c r="U9328">
        <v>6</v>
      </c>
      <c r="V9328">
        <v>94</v>
      </c>
      <c r="W9328" s="3">
        <f t="shared" si="868"/>
        <v>-88</v>
      </c>
      <c r="X9328">
        <v>12</v>
      </c>
      <c r="Y9328">
        <v>88</v>
      </c>
      <c r="Z9328" s="3">
        <f t="shared" si="869"/>
        <v>-76</v>
      </c>
      <c r="AA9328">
        <v>19</v>
      </c>
      <c r="AB9328">
        <v>81</v>
      </c>
      <c r="AC9328" s="3">
        <f t="shared" si="870"/>
        <v>-62</v>
      </c>
      <c r="AD9328" s="3">
        <f t="shared" si="871"/>
        <v>0</v>
      </c>
      <c r="AE9328" s="3" t="s">
        <v>30460</v>
      </c>
      <c r="AF9328" t="b">
        <v>0</v>
      </c>
      <c r="AG9328" s="1">
        <v>44651.518055555556</v>
      </c>
    </row>
    <row r="9329" spans="1:33" x14ac:dyDescent="0.2">
      <c r="A9329" t="s">
        <v>26736</v>
      </c>
      <c r="B9329">
        <v>12572</v>
      </c>
      <c r="C9329" s="3" t="s">
        <v>26737</v>
      </c>
      <c r="D9329" t="s">
        <v>5663</v>
      </c>
      <c r="E9329" t="s">
        <v>30145</v>
      </c>
      <c r="F9329" s="9" t="str">
        <f>_xlfn.XLOOKUP(E9329,'Raw Data - Area Code'!A:A,'Raw Data - Area Code'!B:B,"",FALSE)</f>
        <v>East Central London</v>
      </c>
      <c r="G9329" s="9">
        <v>3669255</v>
      </c>
      <c r="H9329" s="8">
        <v>55100</v>
      </c>
      <c r="I9329" s="20" t="s">
        <v>30266</v>
      </c>
      <c r="J9329" s="8" t="str">
        <f>_xlfn.XLOOKUP(TRIM(I9329),'Raw Data - SIC Code'!A:A,'Raw Data - SIC Code'!C:C,"",FALSE)</f>
        <v>Hospitality</v>
      </c>
      <c r="K9329">
        <v>3.3</v>
      </c>
      <c r="L9329" s="3">
        <v>0</v>
      </c>
      <c r="M9329">
        <v>15.6</v>
      </c>
      <c r="N9329">
        <v>-82.7</v>
      </c>
      <c r="O9329">
        <v>17</v>
      </c>
      <c r="P9329">
        <v>14.1</v>
      </c>
      <c r="Q9329" s="27">
        <f t="shared" si="872"/>
        <v>9.3247588424437318</v>
      </c>
      <c r="R9329">
        <v>58.7</v>
      </c>
      <c r="S9329">
        <v>41.3</v>
      </c>
      <c r="T9329" s="3">
        <f t="shared" si="867"/>
        <v>17.400000000000006</v>
      </c>
      <c r="U9329">
        <v>46.1</v>
      </c>
      <c r="V9329">
        <v>53.9</v>
      </c>
      <c r="W9329" s="3">
        <f t="shared" si="868"/>
        <v>-7.7999999999999972</v>
      </c>
      <c r="X9329">
        <v>42</v>
      </c>
      <c r="Y9329">
        <v>58</v>
      </c>
      <c r="Z9329" s="3">
        <f t="shared" si="869"/>
        <v>-16</v>
      </c>
      <c r="AA9329">
        <v>59.8</v>
      </c>
      <c r="AB9329">
        <v>40.200000000000003</v>
      </c>
      <c r="AC9329" s="3">
        <f t="shared" si="870"/>
        <v>19.599999999999994</v>
      </c>
      <c r="AD9329" s="3">
        <f t="shared" si="871"/>
        <v>3</v>
      </c>
      <c r="AE9329" s="3" t="s">
        <v>30460</v>
      </c>
      <c r="AF9329" t="b">
        <v>0</v>
      </c>
      <c r="AG9329" s="1">
        <v>44655.942326388889</v>
      </c>
    </row>
    <row r="9330" spans="1:33" ht="34" x14ac:dyDescent="0.2">
      <c r="A9330" t="s">
        <v>26738</v>
      </c>
      <c r="B9330">
        <v>17848</v>
      </c>
      <c r="C9330" s="3" t="s">
        <v>26739</v>
      </c>
      <c r="D9330" t="s">
        <v>14674</v>
      </c>
      <c r="E9330" t="s">
        <v>30226</v>
      </c>
      <c r="F9330" s="9" t="str">
        <f>_xlfn.XLOOKUP(E9330,'Raw Data - Area Code'!A:A,'Raw Data - Area Code'!B:B,"",FALSE)</f>
        <v>Birmingham</v>
      </c>
      <c r="G9330" s="9"/>
      <c r="H9330" s="18" t="s">
        <v>6522</v>
      </c>
      <c r="I9330" s="20" t="s">
        <v>30235</v>
      </c>
      <c r="J9330" s="8" t="str">
        <f>_xlfn.XLOOKUP(TRIM(I9330),'Raw Data - SIC Code'!A:A,'Raw Data - SIC Code'!C:C,"",FALSE)</f>
        <v>Education</v>
      </c>
      <c r="K9330">
        <v>13.4</v>
      </c>
      <c r="L9330" s="3">
        <v>29.2</v>
      </c>
      <c r="O9330">
        <v>0</v>
      </c>
      <c r="P9330">
        <v>0</v>
      </c>
      <c r="Q9330" s="27">
        <v>0</v>
      </c>
      <c r="R9330">
        <v>29.6</v>
      </c>
      <c r="S9330">
        <v>70.400000000000006</v>
      </c>
      <c r="T9330" s="3">
        <f t="shared" si="867"/>
        <v>-40.800000000000004</v>
      </c>
      <c r="U9330">
        <v>31.2</v>
      </c>
      <c r="V9330">
        <v>68.8</v>
      </c>
      <c r="W9330" s="3">
        <f t="shared" si="868"/>
        <v>-37.599999999999994</v>
      </c>
      <c r="X9330">
        <v>36.9</v>
      </c>
      <c r="Y9330">
        <v>63.1</v>
      </c>
      <c r="Z9330" s="3">
        <f t="shared" si="869"/>
        <v>-26.200000000000003</v>
      </c>
      <c r="AA9330">
        <v>48.5</v>
      </c>
      <c r="AB9330">
        <v>51.5</v>
      </c>
      <c r="AC9330" s="3">
        <f t="shared" si="870"/>
        <v>-3</v>
      </c>
      <c r="AD9330" s="3">
        <f t="shared" si="871"/>
        <v>1</v>
      </c>
      <c r="AE9330" s="3" t="s">
        <v>30460</v>
      </c>
      <c r="AF9330" t="b">
        <v>0</v>
      </c>
      <c r="AG9330" s="1">
        <v>44649.951192129629</v>
      </c>
    </row>
    <row r="9331" spans="1:33" x14ac:dyDescent="0.2">
      <c r="A9331" t="s">
        <v>26740</v>
      </c>
      <c r="B9331">
        <v>14485</v>
      </c>
      <c r="C9331" s="3" t="s">
        <v>26741</v>
      </c>
      <c r="D9331" t="s">
        <v>26742</v>
      </c>
      <c r="E9331" t="s">
        <v>30112</v>
      </c>
      <c r="F9331" s="9" t="str">
        <f>_xlfn.XLOOKUP(E9331,'Raw Data - Area Code'!A:A,'Raw Data - Area Code'!B:B,"",FALSE)</f>
        <v>Edinburgh</v>
      </c>
      <c r="G9331" s="9"/>
      <c r="H9331" s="8">
        <v>1</v>
      </c>
      <c r="I9331" s="20">
        <v>84</v>
      </c>
      <c r="J9331" s="8" t="str">
        <f>_xlfn.XLOOKUP(TRIM(I9331),'Raw Data - SIC Code'!A:A,'Raw Data - SIC Code'!C:C,"",FALSE)</f>
        <v>Public Admin</v>
      </c>
      <c r="K9331">
        <v>2</v>
      </c>
      <c r="L9331" s="3">
        <v>7.6</v>
      </c>
      <c r="M9331">
        <v>1.8</v>
      </c>
      <c r="N9331">
        <v>10.3</v>
      </c>
      <c r="O9331">
        <v>6.5</v>
      </c>
      <c r="P9331">
        <v>4.8</v>
      </c>
      <c r="Q9331" s="27">
        <f t="shared" si="872"/>
        <v>15.044247787610621</v>
      </c>
      <c r="R9331">
        <v>42.1</v>
      </c>
      <c r="S9331">
        <v>57.9</v>
      </c>
      <c r="T9331" s="3">
        <f t="shared" si="867"/>
        <v>-15.799999999999997</v>
      </c>
      <c r="U9331">
        <v>44.1</v>
      </c>
      <c r="V9331">
        <v>55.9</v>
      </c>
      <c r="W9331" s="3">
        <f t="shared" si="868"/>
        <v>-11.799999999999997</v>
      </c>
      <c r="X9331">
        <v>50</v>
      </c>
      <c r="Y9331">
        <v>50</v>
      </c>
      <c r="Z9331" s="3">
        <f t="shared" si="869"/>
        <v>0</v>
      </c>
      <c r="AA9331">
        <v>45</v>
      </c>
      <c r="AB9331">
        <v>55</v>
      </c>
      <c r="AC9331" s="3">
        <f t="shared" si="870"/>
        <v>-10</v>
      </c>
      <c r="AD9331" s="3">
        <f t="shared" si="871"/>
        <v>2</v>
      </c>
      <c r="AE9331" s="3" t="s">
        <v>30461</v>
      </c>
      <c r="AF9331" t="b">
        <v>0</v>
      </c>
      <c r="AG9331" s="1">
        <v>44634.604479166665</v>
      </c>
    </row>
    <row r="9332" spans="1:33" x14ac:dyDescent="0.2">
      <c r="A9332" t="s">
        <v>26743</v>
      </c>
      <c r="B9332">
        <v>17645</v>
      </c>
      <c r="C9332" s="3" t="s">
        <v>26744</v>
      </c>
      <c r="D9332" t="s">
        <v>26745</v>
      </c>
      <c r="E9332" t="s">
        <v>30112</v>
      </c>
      <c r="F9332" s="9" t="str">
        <f>_xlfn.XLOOKUP(E9332,'Raw Data - Area Code'!A:A,'Raw Data - Area Code'!B:B,"",FALSE)</f>
        <v>Edinburgh</v>
      </c>
      <c r="G9332" s="9" t="s">
        <v>26746</v>
      </c>
      <c r="H9332" s="22">
        <v>3210</v>
      </c>
      <c r="I9332" s="20" t="s">
        <v>30531</v>
      </c>
      <c r="J9332" s="8" t="str">
        <f>_xlfn.XLOOKUP(TRIM(I9332),'Raw Data - SIC Code'!A:A,'Raw Data - SIC Code'!C:C,"",FALSE)</f>
        <v>Agriculture</v>
      </c>
      <c r="K9332">
        <v>-7</v>
      </c>
      <c r="L9332" s="3">
        <v>-6</v>
      </c>
      <c r="M9332">
        <v>9</v>
      </c>
      <c r="N9332">
        <v>-9</v>
      </c>
      <c r="O9332">
        <v>68</v>
      </c>
      <c r="P9332">
        <v>61</v>
      </c>
      <c r="Q9332" s="27">
        <f t="shared" si="872"/>
        <v>5.4263565891472867</v>
      </c>
      <c r="R9332">
        <v>90.7</v>
      </c>
      <c r="S9332">
        <v>9.3000000000000007</v>
      </c>
      <c r="T9332" s="3">
        <f t="shared" si="867"/>
        <v>81.400000000000006</v>
      </c>
      <c r="U9332">
        <v>79.3</v>
      </c>
      <c r="V9332">
        <v>20.7</v>
      </c>
      <c r="W9332" s="3">
        <f t="shared" si="868"/>
        <v>58.599999999999994</v>
      </c>
      <c r="X9332">
        <v>82.7</v>
      </c>
      <c r="Y9332">
        <v>17.3</v>
      </c>
      <c r="Z9332" s="3">
        <f t="shared" si="869"/>
        <v>65.400000000000006</v>
      </c>
      <c r="AA9332">
        <v>79.900000000000006</v>
      </c>
      <c r="AB9332">
        <v>20.100000000000001</v>
      </c>
      <c r="AC9332" s="3">
        <f t="shared" si="870"/>
        <v>59.800000000000011</v>
      </c>
      <c r="AD9332" s="3">
        <f t="shared" si="871"/>
        <v>5</v>
      </c>
      <c r="AE9332" s="3" t="s">
        <v>30461</v>
      </c>
      <c r="AF9332" t="b">
        <v>0</v>
      </c>
      <c r="AG9332" s="1">
        <v>44651.492847222224</v>
      </c>
    </row>
    <row r="9333" spans="1:33" ht="34" x14ac:dyDescent="0.2">
      <c r="A9333" t="s">
        <v>26747</v>
      </c>
      <c r="B9333">
        <v>14503</v>
      </c>
      <c r="C9333" s="3" t="s">
        <v>26748</v>
      </c>
      <c r="D9333" t="s">
        <v>26749</v>
      </c>
      <c r="E9333" t="s">
        <v>30165</v>
      </c>
      <c r="F9333" s="9" t="str">
        <f>_xlfn.XLOOKUP(E9333,'Raw Data - Area Code'!A:A,'Raw Data - Area Code'!B:B,"",FALSE)</f>
        <v>Blackburn</v>
      </c>
      <c r="G9333" s="9">
        <v>8597962</v>
      </c>
      <c r="H9333" s="18" t="s">
        <v>3889</v>
      </c>
      <c r="I9333" s="20" t="s">
        <v>30235</v>
      </c>
      <c r="J9333" s="8" t="str">
        <f>_xlfn.XLOOKUP(TRIM(I9333),'Raw Data - SIC Code'!A:A,'Raw Data - SIC Code'!C:C,"",FALSE)</f>
        <v>Education</v>
      </c>
      <c r="K9333">
        <v>10.5</v>
      </c>
      <c r="L9333" s="3">
        <v>11.2</v>
      </c>
      <c r="O9333">
        <v>0</v>
      </c>
      <c r="P9333">
        <v>0</v>
      </c>
      <c r="Q9333" s="27">
        <v>0</v>
      </c>
      <c r="R9333">
        <v>16.399999999999999</v>
      </c>
      <c r="S9333">
        <v>83.6</v>
      </c>
      <c r="T9333" s="3">
        <f t="shared" si="867"/>
        <v>-67.199999999999989</v>
      </c>
      <c r="U9333">
        <v>11.4</v>
      </c>
      <c r="V9333">
        <v>88.6</v>
      </c>
      <c r="W9333" s="3">
        <f t="shared" si="868"/>
        <v>-77.199999999999989</v>
      </c>
      <c r="X9333">
        <v>21.3</v>
      </c>
      <c r="Y9333">
        <v>78.7</v>
      </c>
      <c r="Z9333" s="3">
        <f t="shared" si="869"/>
        <v>-57.400000000000006</v>
      </c>
      <c r="AA9333">
        <v>18</v>
      </c>
      <c r="AB9333">
        <v>82</v>
      </c>
      <c r="AC9333" s="3">
        <f t="shared" si="870"/>
        <v>-64</v>
      </c>
      <c r="AD9333" s="3">
        <f t="shared" si="871"/>
        <v>1</v>
      </c>
      <c r="AE9333" s="3" t="s">
        <v>30460</v>
      </c>
      <c r="AF9333" t="b">
        <v>0</v>
      </c>
      <c r="AG9333" s="1">
        <v>44623.509606481479</v>
      </c>
    </row>
    <row r="9334" spans="1:33" ht="51" x14ac:dyDescent="0.2">
      <c r="A9334" t="s">
        <v>26750</v>
      </c>
      <c r="B9334">
        <v>14969</v>
      </c>
      <c r="C9334" s="3" t="s">
        <v>26751</v>
      </c>
      <c r="D9334" t="s">
        <v>26752</v>
      </c>
      <c r="E9334" t="s">
        <v>30160</v>
      </c>
      <c r="F9334" s="9" t="str">
        <f>_xlfn.XLOOKUP(E9334,'Raw Data - Area Code'!A:A,'Raw Data - Area Code'!B:B,"",FALSE)</f>
        <v>Ipswich</v>
      </c>
      <c r="G9334" s="9">
        <v>5522615</v>
      </c>
      <c r="H9334" s="18" t="s">
        <v>26753</v>
      </c>
      <c r="I9334" s="20" t="s">
        <v>30235</v>
      </c>
      <c r="J9334" s="8" t="str">
        <f>_xlfn.XLOOKUP(TRIM(I9334),'Raw Data - SIC Code'!A:A,'Raw Data - SIC Code'!C:C,"",FALSE)</f>
        <v>Education</v>
      </c>
      <c r="K9334">
        <v>5.5</v>
      </c>
      <c r="L9334" s="3">
        <v>5.9</v>
      </c>
      <c r="O9334">
        <v>0</v>
      </c>
      <c r="P9334">
        <v>0</v>
      </c>
      <c r="Q9334" s="27">
        <v>0</v>
      </c>
      <c r="R9334">
        <v>32.1</v>
      </c>
      <c r="S9334">
        <v>67.900000000000006</v>
      </c>
      <c r="T9334" s="3">
        <f t="shared" si="867"/>
        <v>-35.800000000000004</v>
      </c>
      <c r="U9334">
        <v>28.2</v>
      </c>
      <c r="V9334">
        <v>71.8</v>
      </c>
      <c r="W9334" s="3">
        <f t="shared" si="868"/>
        <v>-43.599999999999994</v>
      </c>
      <c r="X9334">
        <v>30.4</v>
      </c>
      <c r="Y9334">
        <v>69.599999999999994</v>
      </c>
      <c r="Z9334" s="3">
        <f t="shared" si="869"/>
        <v>-39.199999999999996</v>
      </c>
      <c r="AA9334">
        <v>37.200000000000003</v>
      </c>
      <c r="AB9334">
        <v>62.8</v>
      </c>
      <c r="AC9334" s="3">
        <f t="shared" si="870"/>
        <v>-25.599999999999994</v>
      </c>
      <c r="AD9334" s="3">
        <f t="shared" si="871"/>
        <v>1</v>
      </c>
      <c r="AE9334" s="3" t="s">
        <v>30460</v>
      </c>
      <c r="AF9334" t="b">
        <v>0</v>
      </c>
      <c r="AG9334" s="1">
        <v>44652.600428240738</v>
      </c>
    </row>
    <row r="9335" spans="1:33" ht="34" x14ac:dyDescent="0.2">
      <c r="A9335" t="s">
        <v>26754</v>
      </c>
      <c r="B9335">
        <v>12575</v>
      </c>
      <c r="C9335" s="3" t="s">
        <v>26755</v>
      </c>
      <c r="D9335" t="s">
        <v>26756</v>
      </c>
      <c r="E9335" t="s">
        <v>30172</v>
      </c>
      <c r="F9335" s="9" t="str">
        <f>_xlfn.XLOOKUP(E9335,'Raw Data - Area Code'!A:A,'Raw Data - Area Code'!B:B,"",FALSE)</f>
        <v>Luton</v>
      </c>
      <c r="G9335" s="9">
        <v>5958361</v>
      </c>
      <c r="H9335" s="18" t="s">
        <v>34</v>
      </c>
      <c r="I9335" s="20" t="s">
        <v>30235</v>
      </c>
      <c r="J9335" s="8" t="str">
        <f>_xlfn.XLOOKUP(TRIM(I9335),'Raw Data - SIC Code'!A:A,'Raw Data - SIC Code'!C:C,"",FALSE)</f>
        <v>Education</v>
      </c>
      <c r="K9335">
        <v>29</v>
      </c>
      <c r="L9335" s="3">
        <v>36</v>
      </c>
      <c r="O9335">
        <v>0</v>
      </c>
      <c r="P9335">
        <v>0</v>
      </c>
      <c r="Q9335" s="27">
        <v>0</v>
      </c>
      <c r="R9335">
        <v>11</v>
      </c>
      <c r="S9335">
        <v>89</v>
      </c>
      <c r="T9335" s="3">
        <f t="shared" si="867"/>
        <v>-78</v>
      </c>
      <c r="U9335">
        <v>22</v>
      </c>
      <c r="V9335">
        <v>78</v>
      </c>
      <c r="W9335" s="3">
        <f t="shared" si="868"/>
        <v>-56.000000000000007</v>
      </c>
      <c r="X9335">
        <v>32</v>
      </c>
      <c r="Y9335">
        <v>68</v>
      </c>
      <c r="Z9335" s="3">
        <f t="shared" si="869"/>
        <v>-36</v>
      </c>
      <c r="AA9335">
        <v>42</v>
      </c>
      <c r="AB9335">
        <v>58</v>
      </c>
      <c r="AC9335" s="3">
        <f t="shared" si="870"/>
        <v>-16</v>
      </c>
      <c r="AD9335" s="3">
        <f t="shared" si="871"/>
        <v>1</v>
      </c>
      <c r="AE9335" s="3" t="s">
        <v>30460</v>
      </c>
      <c r="AF9335" t="b">
        <v>0</v>
      </c>
      <c r="AG9335" s="1">
        <v>44320.425810185188</v>
      </c>
    </row>
    <row r="9336" spans="1:33" ht="34" x14ac:dyDescent="0.2">
      <c r="A9336" t="s">
        <v>26757</v>
      </c>
      <c r="B9336">
        <v>12576</v>
      </c>
      <c r="C9336" s="3" t="s">
        <v>26758</v>
      </c>
      <c r="D9336" t="s">
        <v>26759</v>
      </c>
      <c r="E9336" t="s">
        <v>30167</v>
      </c>
      <c r="F9336" s="9" t="str">
        <f>_xlfn.XLOOKUP(E9336,'Raw Data - Area Code'!A:A,'Raw Data - Area Code'!B:B,"",FALSE)</f>
        <v>Stoke-on-Trent</v>
      </c>
      <c r="G9336" s="9">
        <v>9067175</v>
      </c>
      <c r="H9336" s="18" t="s">
        <v>34</v>
      </c>
      <c r="I9336" s="20" t="s">
        <v>30235</v>
      </c>
      <c r="J9336" s="8" t="str">
        <f>_xlfn.XLOOKUP(TRIM(I9336),'Raw Data - SIC Code'!A:A,'Raw Data - SIC Code'!C:C,"",FALSE)</f>
        <v>Education</v>
      </c>
      <c r="K9336">
        <v>19.7</v>
      </c>
      <c r="L9336" s="3">
        <v>30.2</v>
      </c>
      <c r="M9336">
        <v>-80</v>
      </c>
      <c r="N9336">
        <v>-209</v>
      </c>
      <c r="O9336">
        <v>0.2</v>
      </c>
      <c r="P9336">
        <v>0.3</v>
      </c>
      <c r="Q9336" s="27">
        <f t="shared" si="872"/>
        <v>-19.999999999999996</v>
      </c>
      <c r="R9336">
        <v>18</v>
      </c>
      <c r="S9336">
        <v>82</v>
      </c>
      <c r="T9336" s="3">
        <f t="shared" si="867"/>
        <v>-64</v>
      </c>
      <c r="U9336">
        <v>14</v>
      </c>
      <c r="V9336">
        <v>86</v>
      </c>
      <c r="W9336" s="3">
        <f t="shared" si="868"/>
        <v>-72</v>
      </c>
      <c r="X9336">
        <v>28.6</v>
      </c>
      <c r="Y9336">
        <v>71.400000000000006</v>
      </c>
      <c r="Z9336" s="3">
        <f t="shared" si="869"/>
        <v>-42.800000000000004</v>
      </c>
      <c r="AA9336">
        <v>34.4</v>
      </c>
      <c r="AB9336">
        <v>65.599999999999994</v>
      </c>
      <c r="AC9336" s="3">
        <f t="shared" si="870"/>
        <v>-31.199999999999996</v>
      </c>
      <c r="AD9336" s="3">
        <f t="shared" si="871"/>
        <v>1</v>
      </c>
      <c r="AE9336" s="3" t="s">
        <v>30462</v>
      </c>
      <c r="AF9336" t="b">
        <v>0</v>
      </c>
      <c r="AG9336" s="1">
        <v>44649.465046296296</v>
      </c>
    </row>
    <row r="9337" spans="1:33" ht="34" x14ac:dyDescent="0.2">
      <c r="A9337" t="s">
        <v>26760</v>
      </c>
      <c r="B9337">
        <v>15867</v>
      </c>
      <c r="C9337" s="3" t="s">
        <v>26761</v>
      </c>
      <c r="D9337" t="s">
        <v>26762</v>
      </c>
      <c r="E9337" t="s">
        <v>30232</v>
      </c>
      <c r="F9337" s="9" t="str">
        <f>_xlfn.XLOOKUP(E9337,'Raw Data - Area Code'!A:A,'Raw Data - Area Code'!B:B,"",FALSE)</f>
        <v>Sheffield</v>
      </c>
      <c r="G9337" s="9"/>
      <c r="H9337" s="18" t="s">
        <v>504</v>
      </c>
      <c r="I9337" s="20">
        <v>85</v>
      </c>
      <c r="J9337" s="8" t="str">
        <f>_xlfn.XLOOKUP(TRIM(I9337),'Raw Data - SIC Code'!A:A,'Raw Data - SIC Code'!C:C,"",FALSE)</f>
        <v>Education</v>
      </c>
      <c r="K9337">
        <v>12.1</v>
      </c>
      <c r="L9337" s="3">
        <v>11.6</v>
      </c>
      <c r="O9337">
        <v>0</v>
      </c>
      <c r="P9337">
        <v>0</v>
      </c>
      <c r="Q9337" s="27">
        <v>0</v>
      </c>
      <c r="R9337">
        <v>26.6</v>
      </c>
      <c r="S9337">
        <v>73.400000000000006</v>
      </c>
      <c r="T9337" s="3">
        <f t="shared" si="867"/>
        <v>-46.800000000000004</v>
      </c>
      <c r="U9337">
        <v>33.200000000000003</v>
      </c>
      <c r="V9337">
        <v>66.8</v>
      </c>
      <c r="W9337" s="3">
        <f t="shared" si="868"/>
        <v>-33.599999999999994</v>
      </c>
      <c r="X9337">
        <v>46.6</v>
      </c>
      <c r="Y9337">
        <v>53.4</v>
      </c>
      <c r="Z9337" s="3">
        <f t="shared" si="869"/>
        <v>-6.799999999999998</v>
      </c>
      <c r="AA9337">
        <v>57.8</v>
      </c>
      <c r="AB9337">
        <v>42.2</v>
      </c>
      <c r="AC9337" s="3">
        <f t="shared" si="870"/>
        <v>15.599999999999994</v>
      </c>
      <c r="AD9337" s="3">
        <f t="shared" si="871"/>
        <v>2</v>
      </c>
      <c r="AE9337" s="3" t="s">
        <v>30461</v>
      </c>
      <c r="AF9337" t="b">
        <v>1</v>
      </c>
      <c r="AG9337" s="1">
        <v>44764.390625</v>
      </c>
    </row>
    <row r="9338" spans="1:33" x14ac:dyDescent="0.2">
      <c r="A9338" t="s">
        <v>26763</v>
      </c>
      <c r="B9338">
        <v>15360</v>
      </c>
      <c r="C9338" s="3" t="s">
        <v>26764</v>
      </c>
      <c r="E9338" t="s">
        <v>30232</v>
      </c>
      <c r="F9338" s="9" t="str">
        <f>_xlfn.XLOOKUP(E9338,'Raw Data - Area Code'!A:A,'Raw Data - Area Code'!B:B,"",FALSE)</f>
        <v>Sheffield</v>
      </c>
      <c r="G9338" s="9">
        <v>61564</v>
      </c>
      <c r="H9338" s="8">
        <v>93120</v>
      </c>
      <c r="I9338" s="20" t="s">
        <v>30236</v>
      </c>
      <c r="J9338" s="8" t="str">
        <f>_xlfn.XLOOKUP(TRIM(I9338),'Raw Data - SIC Code'!A:A,'Raw Data - SIC Code'!C:C,"",FALSE)</f>
        <v>Arts &amp; Recreation</v>
      </c>
      <c r="K9338">
        <v>87.9</v>
      </c>
      <c r="L9338" s="3">
        <v>25</v>
      </c>
      <c r="M9338">
        <v>99.4</v>
      </c>
      <c r="N9338">
        <v>66.3</v>
      </c>
      <c r="O9338">
        <v>18.600000000000001</v>
      </c>
      <c r="P9338">
        <v>1</v>
      </c>
      <c r="Q9338" s="27">
        <f t="shared" si="872"/>
        <v>89.795918367346943</v>
      </c>
      <c r="R9338">
        <v>67.7</v>
      </c>
      <c r="S9338">
        <v>32.299999999999997</v>
      </c>
      <c r="T9338" s="3">
        <f t="shared" si="867"/>
        <v>35.400000000000006</v>
      </c>
      <c r="U9338">
        <v>70.8</v>
      </c>
      <c r="V9338">
        <v>29.2</v>
      </c>
      <c r="W9338" s="3">
        <f t="shared" si="868"/>
        <v>41.599999999999994</v>
      </c>
      <c r="X9338">
        <v>77.099999999999994</v>
      </c>
      <c r="Y9338">
        <v>22.9</v>
      </c>
      <c r="Z9338" s="3">
        <f t="shared" si="869"/>
        <v>54.199999999999996</v>
      </c>
      <c r="AA9338">
        <v>87.3</v>
      </c>
      <c r="AB9338">
        <v>12.7</v>
      </c>
      <c r="AC9338" s="3">
        <f t="shared" si="870"/>
        <v>74.599999999999994</v>
      </c>
      <c r="AD9338" s="3">
        <f t="shared" si="871"/>
        <v>6</v>
      </c>
      <c r="AE9338" s="3" t="s">
        <v>30460</v>
      </c>
      <c r="AF9338" t="b">
        <v>0</v>
      </c>
      <c r="AG9338" s="1">
        <v>44474.731099537035</v>
      </c>
    </row>
    <row r="9339" spans="1:33" x14ac:dyDescent="0.2">
      <c r="A9339" t="s">
        <v>26765</v>
      </c>
      <c r="B9339">
        <v>17394</v>
      </c>
      <c r="C9339" s="3" t="s">
        <v>26766</v>
      </c>
      <c r="D9339" t="s">
        <v>26767</v>
      </c>
      <c r="E9339" t="s">
        <v>30183</v>
      </c>
      <c r="F9339" s="9" t="str">
        <f>_xlfn.XLOOKUP(E9339,'Raw Data - Area Code'!A:A,'Raw Data - Area Code'!B:B,"",FALSE)</f>
        <v>Bournemouth</v>
      </c>
      <c r="G9339" s="9">
        <v>8116370</v>
      </c>
      <c r="H9339" s="8">
        <v>85590</v>
      </c>
      <c r="I9339" s="20" t="s">
        <v>30235</v>
      </c>
      <c r="J9339" s="8" t="str">
        <f>_xlfn.XLOOKUP(TRIM(I9339),'Raw Data - SIC Code'!A:A,'Raw Data - SIC Code'!C:C,"",FALSE)</f>
        <v>Education</v>
      </c>
      <c r="K9339">
        <v>3.7</v>
      </c>
      <c r="L9339" s="3">
        <v>-0.7</v>
      </c>
      <c r="O9339">
        <v>0</v>
      </c>
      <c r="P9339">
        <v>0</v>
      </c>
      <c r="Q9339" s="27">
        <v>0</v>
      </c>
      <c r="R9339">
        <v>24</v>
      </c>
      <c r="S9339">
        <v>76</v>
      </c>
      <c r="T9339" s="3">
        <f t="shared" si="867"/>
        <v>-52</v>
      </c>
      <c r="U9339">
        <v>15</v>
      </c>
      <c r="V9339">
        <v>85</v>
      </c>
      <c r="W9339" s="3">
        <f t="shared" si="868"/>
        <v>-70</v>
      </c>
      <c r="X9339">
        <v>14</v>
      </c>
      <c r="Y9339">
        <v>86</v>
      </c>
      <c r="Z9339" s="3">
        <f t="shared" si="869"/>
        <v>-72</v>
      </c>
      <c r="AA9339">
        <v>17</v>
      </c>
      <c r="AB9339">
        <v>83</v>
      </c>
      <c r="AC9339" s="3">
        <f t="shared" si="870"/>
        <v>-66</v>
      </c>
      <c r="AD9339" s="3">
        <f t="shared" si="871"/>
        <v>0</v>
      </c>
      <c r="AE9339" s="3" t="s">
        <v>30460</v>
      </c>
      <c r="AF9339" t="b">
        <v>1</v>
      </c>
      <c r="AG9339" s="1">
        <v>44686.558506944442</v>
      </c>
    </row>
    <row r="9340" spans="1:33" ht="34" x14ac:dyDescent="0.2">
      <c r="A9340" t="s">
        <v>26768</v>
      </c>
      <c r="B9340">
        <v>15713</v>
      </c>
      <c r="C9340" s="3" t="s">
        <v>26769</v>
      </c>
      <c r="D9340" t="s">
        <v>26770</v>
      </c>
      <c r="E9340" t="s">
        <v>30111</v>
      </c>
      <c r="F9340" s="9" t="str">
        <f>_xlfn.XLOOKUP(E9340,'Raw Data - Area Code'!A:A,'Raw Data - Area Code'!B:B,"",FALSE)</f>
        <v>Shrewsbury</v>
      </c>
      <c r="G9340" s="9"/>
      <c r="H9340" s="18" t="s">
        <v>3896</v>
      </c>
      <c r="I9340" s="20">
        <v>86</v>
      </c>
      <c r="J9340" s="8" t="str">
        <f>_xlfn.XLOOKUP(TRIM(I9340),'Raw Data - SIC Code'!A:A,'Raw Data - SIC Code'!C:C,"",FALSE)</f>
        <v>Healthcare</v>
      </c>
      <c r="K9340">
        <v>26.5</v>
      </c>
      <c r="L9340" s="3">
        <v>10.8</v>
      </c>
      <c r="M9340">
        <v>36.6</v>
      </c>
      <c r="N9340">
        <v>33.299999999999997</v>
      </c>
      <c r="O9340">
        <v>5.8</v>
      </c>
      <c r="P9340">
        <v>0.5</v>
      </c>
      <c r="Q9340" s="27">
        <f t="shared" si="872"/>
        <v>84.126984126984127</v>
      </c>
      <c r="R9340">
        <v>18.899999999999999</v>
      </c>
      <c r="S9340">
        <v>81.099999999999994</v>
      </c>
      <c r="T9340" s="3">
        <f t="shared" si="867"/>
        <v>-62.2</v>
      </c>
      <c r="U9340">
        <v>17.3</v>
      </c>
      <c r="V9340">
        <v>82.7</v>
      </c>
      <c r="W9340" s="3">
        <f t="shared" si="868"/>
        <v>-65.400000000000006</v>
      </c>
      <c r="X9340">
        <v>14</v>
      </c>
      <c r="Y9340">
        <v>86</v>
      </c>
      <c r="Z9340" s="3">
        <f t="shared" si="869"/>
        <v>-72</v>
      </c>
      <c r="AA9340">
        <v>29.9</v>
      </c>
      <c r="AB9340">
        <v>70.099999999999994</v>
      </c>
      <c r="AC9340" s="3">
        <f t="shared" si="870"/>
        <v>-40.199999999999996</v>
      </c>
      <c r="AD9340" s="3">
        <f t="shared" si="871"/>
        <v>2</v>
      </c>
      <c r="AE9340" s="3" t="s">
        <v>30463</v>
      </c>
      <c r="AF9340" t="b">
        <v>0</v>
      </c>
      <c r="AG9340" s="1">
        <v>44649.588333333333</v>
      </c>
    </row>
    <row r="9341" spans="1:33" ht="34" x14ac:dyDescent="0.2">
      <c r="A9341" t="s">
        <v>26771</v>
      </c>
      <c r="B9341">
        <v>14601</v>
      </c>
      <c r="C9341" s="3" t="s">
        <v>26772</v>
      </c>
      <c r="D9341" t="s">
        <v>26773</v>
      </c>
      <c r="E9341" t="s">
        <v>30192</v>
      </c>
      <c r="F9341" s="9" t="str">
        <f>_xlfn.XLOOKUP(E9341,'Raw Data - Area Code'!A:A,'Raw Data - Area Code'!B:B,"",FALSE)</f>
        <v>Colchester</v>
      </c>
      <c r="G9341" s="9">
        <v>7926573</v>
      </c>
      <c r="H9341" s="18" t="s">
        <v>34</v>
      </c>
      <c r="I9341" s="20" t="s">
        <v>30235</v>
      </c>
      <c r="J9341" s="8" t="str">
        <f>_xlfn.XLOOKUP(TRIM(I9341),'Raw Data - SIC Code'!A:A,'Raw Data - SIC Code'!C:C,"",FALSE)</f>
        <v>Education</v>
      </c>
      <c r="K9341">
        <v>24</v>
      </c>
      <c r="L9341" s="3">
        <v>43.5</v>
      </c>
      <c r="O9341">
        <v>0</v>
      </c>
      <c r="P9341">
        <v>0</v>
      </c>
      <c r="Q9341" s="27">
        <v>0</v>
      </c>
      <c r="R9341">
        <v>10.7</v>
      </c>
      <c r="S9341">
        <v>89.3</v>
      </c>
      <c r="T9341" s="3">
        <f t="shared" si="867"/>
        <v>-78.599999999999994</v>
      </c>
      <c r="U9341">
        <v>21.2</v>
      </c>
      <c r="V9341">
        <v>78.8</v>
      </c>
      <c r="W9341" s="3">
        <f t="shared" si="868"/>
        <v>-57.599999999999994</v>
      </c>
      <c r="X9341">
        <v>27.9</v>
      </c>
      <c r="Y9341">
        <v>72.099999999999994</v>
      </c>
      <c r="Z9341" s="3">
        <f t="shared" si="869"/>
        <v>-44.199999999999996</v>
      </c>
      <c r="AA9341">
        <v>39</v>
      </c>
      <c r="AB9341">
        <v>61</v>
      </c>
      <c r="AC9341" s="3">
        <f t="shared" si="870"/>
        <v>-22</v>
      </c>
      <c r="AD9341" s="3">
        <f t="shared" si="871"/>
        <v>1</v>
      </c>
      <c r="AE9341" s="3" t="s">
        <v>30462</v>
      </c>
      <c r="AF9341" t="b">
        <v>0</v>
      </c>
      <c r="AG9341" s="1">
        <v>44628.3903125</v>
      </c>
    </row>
    <row r="9342" spans="1:33" ht="34" x14ac:dyDescent="0.2">
      <c r="A9342" t="s">
        <v>26774</v>
      </c>
      <c r="B9342">
        <v>18835</v>
      </c>
      <c r="C9342" s="3" t="s">
        <v>26775</v>
      </c>
      <c r="D9342" t="s">
        <v>26776</v>
      </c>
      <c r="E9342" t="s">
        <v>30158</v>
      </c>
      <c r="F9342" s="9" t="str">
        <f>_xlfn.XLOOKUP(E9342,'Raw Data - Area Code'!A:A,'Raw Data - Area Code'!B:B,"",FALSE)</f>
        <v>Crewe</v>
      </c>
      <c r="G9342" s="9">
        <v>11227336</v>
      </c>
      <c r="H9342" s="18" t="s">
        <v>17563</v>
      </c>
      <c r="I9342" s="20" t="s">
        <v>30235</v>
      </c>
      <c r="J9342" s="8" t="str">
        <f>_xlfn.XLOOKUP(TRIM(I9342),'Raw Data - SIC Code'!A:A,'Raw Data - SIC Code'!C:C,"",FALSE)</f>
        <v>Education</v>
      </c>
      <c r="K9342">
        <v>25.1</v>
      </c>
      <c r="L9342" s="3">
        <v>20.8</v>
      </c>
      <c r="M9342">
        <v>9</v>
      </c>
      <c r="N9342">
        <v>10.5</v>
      </c>
      <c r="O9342">
        <v>17.5</v>
      </c>
      <c r="P9342">
        <v>24.1</v>
      </c>
      <c r="Q9342" s="27">
        <f t="shared" si="872"/>
        <v>-15.865384615384617</v>
      </c>
      <c r="R9342">
        <v>10</v>
      </c>
      <c r="S9342">
        <v>90</v>
      </c>
      <c r="T9342" s="3">
        <f t="shared" si="867"/>
        <v>-80</v>
      </c>
      <c r="U9342">
        <v>28</v>
      </c>
      <c r="V9342">
        <v>72</v>
      </c>
      <c r="W9342" s="3">
        <f t="shared" si="868"/>
        <v>-44</v>
      </c>
      <c r="X9342">
        <v>39</v>
      </c>
      <c r="Y9342">
        <v>61</v>
      </c>
      <c r="Z9342" s="3">
        <f t="shared" si="869"/>
        <v>-22</v>
      </c>
      <c r="AA9342">
        <v>46</v>
      </c>
      <c r="AB9342">
        <v>54</v>
      </c>
      <c r="AC9342" s="3">
        <f t="shared" si="870"/>
        <v>-8</v>
      </c>
      <c r="AD9342" s="3">
        <f t="shared" si="871"/>
        <v>1</v>
      </c>
      <c r="AE9342" s="3" t="s">
        <v>30460</v>
      </c>
      <c r="AF9342" t="b">
        <v>0</v>
      </c>
      <c r="AG9342" s="1">
        <v>44651.402129629627</v>
      </c>
    </row>
    <row r="9343" spans="1:33" ht="34" x14ac:dyDescent="0.2">
      <c r="A9343" t="s">
        <v>26777</v>
      </c>
      <c r="B9343">
        <v>15646</v>
      </c>
      <c r="C9343" s="3" t="s">
        <v>26778</v>
      </c>
      <c r="D9343" t="s">
        <v>26779</v>
      </c>
      <c r="E9343" t="s">
        <v>30122</v>
      </c>
      <c r="F9343" s="9" t="str">
        <f>_xlfn.XLOOKUP(E9343,'Raw Data - Area Code'!A:A,'Raw Data - Area Code'!B:B,"",FALSE)</f>
        <v>Slough</v>
      </c>
      <c r="G9343" s="9">
        <v>7723151</v>
      </c>
      <c r="H9343" s="18" t="s">
        <v>34</v>
      </c>
      <c r="I9343" s="20" t="s">
        <v>30235</v>
      </c>
      <c r="J9343" s="8" t="str">
        <f>_xlfn.XLOOKUP(TRIM(I9343),'Raw Data - SIC Code'!A:A,'Raw Data - SIC Code'!C:C,"",FALSE)</f>
        <v>Education</v>
      </c>
      <c r="K9343">
        <v>24</v>
      </c>
      <c r="L9343" s="3">
        <v>48</v>
      </c>
      <c r="O9343">
        <v>0</v>
      </c>
      <c r="P9343">
        <v>0</v>
      </c>
      <c r="Q9343" s="27">
        <v>0</v>
      </c>
      <c r="R9343">
        <v>12</v>
      </c>
      <c r="S9343">
        <v>88</v>
      </c>
      <c r="T9343" s="3">
        <f t="shared" si="867"/>
        <v>-76</v>
      </c>
      <c r="U9343">
        <v>15</v>
      </c>
      <c r="V9343">
        <v>85</v>
      </c>
      <c r="W9343" s="3">
        <f t="shared" si="868"/>
        <v>-70</v>
      </c>
      <c r="X9343">
        <v>28</v>
      </c>
      <c r="Y9343">
        <v>72</v>
      </c>
      <c r="Z9343" s="3">
        <f t="shared" si="869"/>
        <v>-44</v>
      </c>
      <c r="AA9343">
        <v>32</v>
      </c>
      <c r="AB9343">
        <v>68</v>
      </c>
      <c r="AC9343" s="3">
        <f t="shared" si="870"/>
        <v>-36</v>
      </c>
      <c r="AD9343" s="3">
        <f t="shared" si="871"/>
        <v>1</v>
      </c>
      <c r="AE9343" s="3" t="s">
        <v>30461</v>
      </c>
      <c r="AF9343" t="b">
        <v>0</v>
      </c>
      <c r="AG9343" s="1">
        <v>44771.472708333335</v>
      </c>
    </row>
    <row r="9344" spans="1:33" x14ac:dyDescent="0.2">
      <c r="A9344" t="s">
        <v>26780</v>
      </c>
      <c r="B9344">
        <v>19749</v>
      </c>
      <c r="C9344" s="3" t="s">
        <v>26781</v>
      </c>
      <c r="D9344" t="s">
        <v>26782</v>
      </c>
      <c r="E9344" t="s">
        <v>30147</v>
      </c>
      <c r="F9344" s="9" t="str">
        <f>_xlfn.XLOOKUP(E9344,'Raw Data - Area Code'!A:A,'Raw Data - Area Code'!B:B,"",FALSE)</f>
        <v>Leicester</v>
      </c>
      <c r="G9344" s="9"/>
      <c r="H9344" s="8">
        <v>1</v>
      </c>
      <c r="I9344" s="20">
        <v>85</v>
      </c>
      <c r="J9344" s="8" t="str">
        <f>_xlfn.XLOOKUP(TRIM(I9344),'Raw Data - SIC Code'!A:A,'Raw Data - SIC Code'!C:C,"",FALSE)</f>
        <v>Education</v>
      </c>
      <c r="K9344">
        <v>11.3</v>
      </c>
      <c r="L9344" s="3">
        <v>19.100000000000001</v>
      </c>
      <c r="O9344">
        <v>0</v>
      </c>
      <c r="P9344">
        <v>2.9</v>
      </c>
      <c r="Q9344" s="27">
        <f t="shared" si="872"/>
        <v>-100</v>
      </c>
      <c r="R9344">
        <v>20</v>
      </c>
      <c r="S9344">
        <v>80</v>
      </c>
      <c r="T9344" s="3">
        <f t="shared" si="867"/>
        <v>-60</v>
      </c>
      <c r="U9344">
        <v>40</v>
      </c>
      <c r="V9344">
        <v>60</v>
      </c>
      <c r="W9344" s="3">
        <f t="shared" si="868"/>
        <v>-20</v>
      </c>
      <c r="X9344">
        <v>38</v>
      </c>
      <c r="Y9344">
        <v>62</v>
      </c>
      <c r="Z9344" s="3">
        <f t="shared" si="869"/>
        <v>-24</v>
      </c>
      <c r="AA9344">
        <v>59</v>
      </c>
      <c r="AB9344">
        <v>41</v>
      </c>
      <c r="AC9344" s="3">
        <f t="shared" si="870"/>
        <v>18</v>
      </c>
      <c r="AD9344" s="3">
        <f t="shared" si="871"/>
        <v>2</v>
      </c>
      <c r="AE9344" s="3" t="s">
        <v>30461</v>
      </c>
      <c r="AF9344" t="b">
        <v>0</v>
      </c>
      <c r="AG9344" s="1">
        <v>44620.373344907406</v>
      </c>
    </row>
    <row r="9345" spans="1:33" x14ac:dyDescent="0.2">
      <c r="A9345" t="s">
        <v>26783</v>
      </c>
      <c r="B9345">
        <v>20819</v>
      </c>
      <c r="C9345" s="3" t="s">
        <v>26784</v>
      </c>
      <c r="D9345" t="s">
        <v>26785</v>
      </c>
      <c r="E9345" t="s">
        <v>30167</v>
      </c>
      <c r="F9345" s="9" t="str">
        <f>_xlfn.XLOOKUP(E9345,'Raw Data - Area Code'!A:A,'Raw Data - Area Code'!B:B,"",FALSE)</f>
        <v>Stoke-on-Trent</v>
      </c>
      <c r="G9345" s="9"/>
      <c r="H9345" s="8"/>
      <c r="I9345" s="20" t="s">
        <v>30235</v>
      </c>
      <c r="J9345" s="8" t="str">
        <f>_xlfn.XLOOKUP(TRIM(I9345),'Raw Data - SIC Code'!A:A,'Raw Data - SIC Code'!C:C,"",FALSE)</f>
        <v>Education</v>
      </c>
      <c r="K9345">
        <v>14.9</v>
      </c>
      <c r="L9345" s="3">
        <v>10.4</v>
      </c>
      <c r="O9345">
        <v>0</v>
      </c>
      <c r="P9345">
        <v>0</v>
      </c>
      <c r="Q9345" s="27">
        <v>0</v>
      </c>
      <c r="R9345">
        <v>9.3000000000000007</v>
      </c>
      <c r="S9345">
        <v>90.7</v>
      </c>
      <c r="T9345" s="3">
        <f t="shared" si="867"/>
        <v>-81.400000000000006</v>
      </c>
      <c r="U9345">
        <v>9.5</v>
      </c>
      <c r="V9345">
        <v>90.5</v>
      </c>
      <c r="W9345" s="3">
        <f t="shared" si="868"/>
        <v>-81</v>
      </c>
      <c r="X9345">
        <v>14.9</v>
      </c>
      <c r="Y9345">
        <v>85.1</v>
      </c>
      <c r="Z9345" s="3">
        <f t="shared" si="869"/>
        <v>-70.199999999999989</v>
      </c>
      <c r="AA9345">
        <v>13.5</v>
      </c>
      <c r="AB9345">
        <v>86.5</v>
      </c>
      <c r="AC9345" s="3">
        <f t="shared" si="870"/>
        <v>-73</v>
      </c>
      <c r="AD9345" s="3">
        <f t="shared" si="871"/>
        <v>1</v>
      </c>
      <c r="AE9345" s="3" t="s">
        <v>30460</v>
      </c>
      <c r="AF9345" t="b">
        <v>0</v>
      </c>
      <c r="AG9345" s="1">
        <v>44631.66578703704</v>
      </c>
    </row>
    <row r="9346" spans="1:33" ht="51" x14ac:dyDescent="0.2">
      <c r="A9346" t="s">
        <v>26786</v>
      </c>
      <c r="B9346">
        <v>15370</v>
      </c>
      <c r="C9346" s="3" t="s">
        <v>26787</v>
      </c>
      <c r="D9346" t="s">
        <v>26788</v>
      </c>
      <c r="E9346" t="s">
        <v>30117</v>
      </c>
      <c r="F9346" s="9" t="str">
        <f>_xlfn.XLOOKUP(E9346,'Raw Data - Area Code'!A:A,'Raw Data - Area Code'!B:B,"",FALSE)</f>
        <v>Southampton</v>
      </c>
      <c r="G9346" s="9">
        <v>3009700</v>
      </c>
      <c r="H9346" s="18" t="s">
        <v>22705</v>
      </c>
      <c r="I9346" s="20" t="s">
        <v>30275</v>
      </c>
      <c r="J9346" s="8" t="str">
        <f>_xlfn.XLOOKUP(TRIM(I9346),'Raw Data - SIC Code'!A:A,'Raw Data - SIC Code'!C:C,"",FALSE)</f>
        <v>Healthcare</v>
      </c>
      <c r="K9346">
        <v>9.1</v>
      </c>
      <c r="L9346" s="3">
        <v>3.6</v>
      </c>
      <c r="M9346">
        <v>0</v>
      </c>
      <c r="N9346">
        <v>0</v>
      </c>
      <c r="O9346">
        <v>81.400000000000006</v>
      </c>
      <c r="P9346">
        <v>79.599999999999994</v>
      </c>
      <c r="Q9346" s="27">
        <f t="shared" si="872"/>
        <v>1.1180124223602554</v>
      </c>
      <c r="R9346">
        <v>32.9</v>
      </c>
      <c r="S9346">
        <v>67.099999999999994</v>
      </c>
      <c r="T9346" s="3">
        <f t="shared" si="867"/>
        <v>-34.199999999999996</v>
      </c>
      <c r="U9346">
        <v>25</v>
      </c>
      <c r="V9346">
        <v>75</v>
      </c>
      <c r="W9346" s="3">
        <f t="shared" si="868"/>
        <v>-50</v>
      </c>
      <c r="X9346">
        <v>32.9</v>
      </c>
      <c r="Y9346">
        <v>67.099999999999994</v>
      </c>
      <c r="Z9346" s="3">
        <f t="shared" si="869"/>
        <v>-34.199999999999996</v>
      </c>
      <c r="AA9346">
        <v>44.4</v>
      </c>
      <c r="AB9346">
        <v>55.6</v>
      </c>
      <c r="AC9346" s="3">
        <f t="shared" si="870"/>
        <v>-11.200000000000003</v>
      </c>
      <c r="AD9346" s="3">
        <f t="shared" si="871"/>
        <v>2</v>
      </c>
      <c r="AE9346" s="3" t="s">
        <v>30460</v>
      </c>
      <c r="AF9346" t="b">
        <v>0</v>
      </c>
      <c r="AG9346" s="1">
        <v>44651.574189814812</v>
      </c>
    </row>
    <row r="9347" spans="1:33" x14ac:dyDescent="0.2">
      <c r="A9347" t="s">
        <v>26789</v>
      </c>
      <c r="B9347">
        <v>15872</v>
      </c>
      <c r="C9347" s="3" t="s">
        <v>26790</v>
      </c>
      <c r="D9347" t="s">
        <v>26791</v>
      </c>
      <c r="E9347" t="s">
        <v>30145</v>
      </c>
      <c r="F9347" s="9" t="str">
        <f>_xlfn.XLOOKUP(E9347,'Raw Data - Area Code'!A:A,'Raw Data - Area Code'!B:B,"",FALSE)</f>
        <v>East Central London</v>
      </c>
      <c r="G9347" s="9" t="s">
        <v>26792</v>
      </c>
      <c r="H9347" s="8"/>
      <c r="I9347" s="20">
        <v>94</v>
      </c>
      <c r="J9347" s="8" t="str">
        <f>_xlfn.XLOOKUP(TRIM(I9347),'Raw Data - SIC Code'!A:A,'Raw Data - SIC Code'!C:C,"",FALSE)</f>
        <v>General Services</v>
      </c>
      <c r="K9347">
        <v>12.1</v>
      </c>
      <c r="L9347" s="3">
        <v>2.2999999999999998</v>
      </c>
      <c r="O9347">
        <v>0</v>
      </c>
      <c r="P9347">
        <v>0</v>
      </c>
      <c r="Q9347" s="27">
        <v>0</v>
      </c>
      <c r="R9347">
        <v>23.5</v>
      </c>
      <c r="S9347">
        <v>76.5</v>
      </c>
      <c r="T9347" s="3">
        <f t="shared" ref="T9347:T9409" si="873">(R9347 - S9347) / (R9347 + S9347) * 100</f>
        <v>-53</v>
      </c>
      <c r="U9347">
        <v>30.5</v>
      </c>
      <c r="V9347">
        <v>69.5</v>
      </c>
      <c r="W9347" s="3">
        <f t="shared" ref="W9347:W9409" si="874">(U9347 - V9347) / (U9347 + V9347) * 100</f>
        <v>-39</v>
      </c>
      <c r="X9347">
        <v>27.2</v>
      </c>
      <c r="Y9347">
        <v>72.8</v>
      </c>
      <c r="Z9347" s="3">
        <f t="shared" ref="Z9347:Z9409" si="875">(X9347 - Y9347) / (X9347 + Y9347) * 100</f>
        <v>-45.599999999999994</v>
      </c>
      <c r="AA9347">
        <v>31.7</v>
      </c>
      <c r="AB9347">
        <v>68.3</v>
      </c>
      <c r="AC9347" s="3">
        <f t="shared" ref="AC9347:AC9409" si="876">(AA9347 - AB9347) / (AA9347 + AB9347) * 100</f>
        <v>-36.599999999999994</v>
      </c>
      <c r="AD9347" s="3">
        <f t="shared" ref="AD9347:AD9410" si="877">--(L9347&gt;0) + --(Q9347&gt;0) + --(T9347&gt;0) + --(W9347&gt;0) + --(Z9347&gt;0) + --(AC9347&gt;0)</f>
        <v>1</v>
      </c>
      <c r="AE9347" s="3" t="s">
        <v>30460</v>
      </c>
      <c r="AF9347" t="b">
        <v>0</v>
      </c>
      <c r="AG9347" s="1">
        <v>44634.485671296294</v>
      </c>
    </row>
    <row r="9348" spans="1:33" ht="34" x14ac:dyDescent="0.2">
      <c r="A9348" t="s">
        <v>26793</v>
      </c>
      <c r="B9348">
        <v>12582</v>
      </c>
      <c r="C9348" s="3" t="s">
        <v>26794</v>
      </c>
      <c r="D9348" t="s">
        <v>26795</v>
      </c>
      <c r="E9348" t="s">
        <v>30126</v>
      </c>
      <c r="F9348" s="9" t="str">
        <f>_xlfn.XLOOKUP(E9348,'Raw Data - Area Code'!A:A,'Raw Data - Area Code'!B:B,"",FALSE)</f>
        <v>Portsmouth</v>
      </c>
      <c r="G9348" s="9"/>
      <c r="H9348" s="18" t="s">
        <v>321</v>
      </c>
      <c r="I9348" s="20">
        <v>85</v>
      </c>
      <c r="J9348" s="8" t="str">
        <f>_xlfn.XLOOKUP(TRIM(I9348),'Raw Data - SIC Code'!A:A,'Raw Data - SIC Code'!C:C,"",FALSE)</f>
        <v>Education</v>
      </c>
      <c r="K9348">
        <v>12.1</v>
      </c>
      <c r="L9348" s="3">
        <v>19.100000000000001</v>
      </c>
      <c r="O9348">
        <v>0</v>
      </c>
      <c r="P9348">
        <v>0</v>
      </c>
      <c r="Q9348" s="27">
        <v>0</v>
      </c>
      <c r="R9348">
        <v>25.9</v>
      </c>
      <c r="S9348">
        <v>74.099999999999994</v>
      </c>
      <c r="T9348" s="3">
        <f t="shared" si="873"/>
        <v>-48.199999999999996</v>
      </c>
      <c r="U9348">
        <v>27.8</v>
      </c>
      <c r="V9348">
        <v>72.2</v>
      </c>
      <c r="W9348" s="3">
        <f t="shared" si="874"/>
        <v>-44.400000000000006</v>
      </c>
      <c r="X9348">
        <v>38</v>
      </c>
      <c r="Y9348">
        <v>62</v>
      </c>
      <c r="Z9348" s="3">
        <f t="shared" si="875"/>
        <v>-24</v>
      </c>
      <c r="AA9348">
        <v>42.3</v>
      </c>
      <c r="AB9348">
        <v>57.7</v>
      </c>
      <c r="AC9348" s="3">
        <f t="shared" si="876"/>
        <v>-15.400000000000006</v>
      </c>
      <c r="AD9348" s="3">
        <f t="shared" si="877"/>
        <v>1</v>
      </c>
      <c r="AE9348" s="3" t="s">
        <v>30461</v>
      </c>
      <c r="AF9348" t="b">
        <v>0</v>
      </c>
      <c r="AG9348" s="1">
        <v>44603.560069444444</v>
      </c>
    </row>
    <row r="9349" spans="1:33" x14ac:dyDescent="0.2">
      <c r="A9349" t="s">
        <v>26796</v>
      </c>
      <c r="B9349">
        <v>501</v>
      </c>
      <c r="C9349" s="3" t="s">
        <v>26797</v>
      </c>
      <c r="D9349" t="s">
        <v>6369</v>
      </c>
      <c r="E9349" t="s">
        <v>30126</v>
      </c>
      <c r="F9349" s="9" t="str">
        <f>_xlfn.XLOOKUP(E9349,'Raw Data - Area Code'!A:A,'Raw Data - Area Code'!B:B,"",FALSE)</f>
        <v>Portsmouth</v>
      </c>
      <c r="G9349" s="9" t="s">
        <v>26798</v>
      </c>
      <c r="H9349" s="8"/>
      <c r="I9349" s="20" t="s">
        <v>30268</v>
      </c>
      <c r="J9349" s="8" t="str">
        <f>_xlfn.XLOOKUP(TRIM(I9349),'Raw Data - SIC Code'!A:A,'Raw Data - SIC Code'!C:C,"",FALSE)</f>
        <v>Professional Services</v>
      </c>
      <c r="K9349">
        <v>10</v>
      </c>
      <c r="L9349" s="3">
        <v>6</v>
      </c>
      <c r="M9349">
        <v>47</v>
      </c>
      <c r="N9349">
        <v>13</v>
      </c>
      <c r="O9349">
        <v>82</v>
      </c>
      <c r="P9349">
        <v>83</v>
      </c>
      <c r="Q9349" s="27">
        <f t="shared" ref="Q9349:Q9411" si="878">(O9349 - P9349) / (O9349 + P9349) * 100</f>
        <v>-0.60606060606060608</v>
      </c>
      <c r="R9349">
        <v>44</v>
      </c>
      <c r="S9349">
        <v>56</v>
      </c>
      <c r="T9349" s="3">
        <f t="shared" si="873"/>
        <v>-12</v>
      </c>
      <c r="U9349">
        <v>23</v>
      </c>
      <c r="V9349">
        <v>77</v>
      </c>
      <c r="W9349" s="3">
        <f t="shared" si="874"/>
        <v>-54</v>
      </c>
      <c r="X9349">
        <v>38</v>
      </c>
      <c r="Y9349">
        <v>62</v>
      </c>
      <c r="Z9349" s="3">
        <f t="shared" si="875"/>
        <v>-24</v>
      </c>
      <c r="AA9349">
        <v>46</v>
      </c>
      <c r="AB9349">
        <v>54</v>
      </c>
      <c r="AC9349" s="3">
        <f t="shared" si="876"/>
        <v>-8</v>
      </c>
      <c r="AD9349" s="3">
        <f t="shared" si="877"/>
        <v>1</v>
      </c>
      <c r="AE9349" s="3" t="s">
        <v>30462</v>
      </c>
      <c r="AF9349" t="b">
        <v>0</v>
      </c>
      <c r="AG9349" s="1">
        <v>44510.426666666666</v>
      </c>
    </row>
    <row r="9350" spans="1:33" x14ac:dyDescent="0.2">
      <c r="A9350" t="s">
        <v>26799</v>
      </c>
      <c r="B9350">
        <v>20177</v>
      </c>
      <c r="C9350" s="3" t="s">
        <v>26800</v>
      </c>
      <c r="D9350" t="s">
        <v>26801</v>
      </c>
      <c r="E9350" t="s">
        <v>30230</v>
      </c>
      <c r="F9350" s="9" t="str">
        <f>_xlfn.XLOOKUP(E9350,'Raw Data - Area Code'!A:A,'Raw Data - Area Code'!B:B,"",FALSE)</f>
        <v>Manchester</v>
      </c>
      <c r="G9350" s="9"/>
      <c r="H9350" s="8"/>
      <c r="I9350" s="20" t="s">
        <v>30235</v>
      </c>
      <c r="J9350" s="8" t="str">
        <f>_xlfn.XLOOKUP(TRIM(I9350),'Raw Data - SIC Code'!A:A,'Raw Data - SIC Code'!C:C,"",FALSE)</f>
        <v>Education</v>
      </c>
      <c r="K9350">
        <v>-2</v>
      </c>
      <c r="L9350" s="3">
        <v>6.7</v>
      </c>
      <c r="O9350">
        <v>0</v>
      </c>
      <c r="P9350">
        <v>0</v>
      </c>
      <c r="Q9350" s="27">
        <v>0</v>
      </c>
      <c r="R9350">
        <v>27.3</v>
      </c>
      <c r="S9350">
        <v>72.7</v>
      </c>
      <c r="T9350" s="3">
        <f t="shared" si="873"/>
        <v>-45.400000000000006</v>
      </c>
      <c r="U9350">
        <v>22</v>
      </c>
      <c r="V9350">
        <v>78</v>
      </c>
      <c r="W9350" s="3">
        <f t="shared" si="874"/>
        <v>-56.000000000000007</v>
      </c>
      <c r="X9350">
        <v>26</v>
      </c>
      <c r="Y9350">
        <v>74</v>
      </c>
      <c r="Z9350" s="3">
        <f t="shared" si="875"/>
        <v>-48</v>
      </c>
      <c r="AA9350">
        <v>24.6</v>
      </c>
      <c r="AB9350">
        <v>75.400000000000006</v>
      </c>
      <c r="AC9350" s="3">
        <f t="shared" si="876"/>
        <v>-50.8</v>
      </c>
      <c r="AD9350" s="3">
        <f t="shared" si="877"/>
        <v>1</v>
      </c>
      <c r="AE9350" s="3" t="s">
        <v>30460</v>
      </c>
      <c r="AF9350" t="b">
        <v>0</v>
      </c>
      <c r="AG9350" s="1">
        <v>44650.575011574074</v>
      </c>
    </row>
    <row r="9351" spans="1:33" ht="34" x14ac:dyDescent="0.2">
      <c r="A9351" t="s">
        <v>26802</v>
      </c>
      <c r="B9351">
        <v>12585</v>
      </c>
      <c r="C9351" s="3" t="s">
        <v>26803</v>
      </c>
      <c r="D9351" t="s">
        <v>26804</v>
      </c>
      <c r="E9351" t="s">
        <v>30146</v>
      </c>
      <c r="F9351" s="9" t="str">
        <f>_xlfn.XLOOKUP(E9351,'Raw Data - Area Code'!A:A,'Raw Data - Area Code'!B:B,"",FALSE)</f>
        <v>Nottingham</v>
      </c>
      <c r="G9351" s="9">
        <v>7353824</v>
      </c>
      <c r="H9351" s="18" t="s">
        <v>34</v>
      </c>
      <c r="I9351" s="20" t="s">
        <v>30235</v>
      </c>
      <c r="J9351" s="8" t="str">
        <f>_xlfn.XLOOKUP(TRIM(I9351),'Raw Data - SIC Code'!A:A,'Raw Data - SIC Code'!C:C,"",FALSE)</f>
        <v>Education</v>
      </c>
      <c r="K9351">
        <v>18.899999999999999</v>
      </c>
      <c r="L9351" s="3">
        <v>30.3</v>
      </c>
      <c r="M9351">
        <v>100</v>
      </c>
      <c r="N9351">
        <v>100</v>
      </c>
      <c r="O9351">
        <v>0.2</v>
      </c>
      <c r="P9351">
        <v>0</v>
      </c>
      <c r="Q9351" s="27">
        <f t="shared" si="878"/>
        <v>100</v>
      </c>
      <c r="R9351">
        <v>10.9</v>
      </c>
      <c r="S9351">
        <v>89.1</v>
      </c>
      <c r="T9351" s="3">
        <f t="shared" si="873"/>
        <v>-78.199999999999989</v>
      </c>
      <c r="U9351">
        <v>23.2</v>
      </c>
      <c r="V9351">
        <v>76.8</v>
      </c>
      <c r="W9351" s="3">
        <f t="shared" si="874"/>
        <v>-53.599999999999994</v>
      </c>
      <c r="X9351">
        <v>27.5</v>
      </c>
      <c r="Y9351">
        <v>72.5</v>
      </c>
      <c r="Z9351" s="3">
        <f t="shared" si="875"/>
        <v>-45</v>
      </c>
      <c r="AA9351">
        <v>35.299999999999997</v>
      </c>
      <c r="AB9351">
        <v>64.7</v>
      </c>
      <c r="AC9351" s="3">
        <f t="shared" si="876"/>
        <v>-29.400000000000006</v>
      </c>
      <c r="AD9351" s="3">
        <f t="shared" si="877"/>
        <v>2</v>
      </c>
      <c r="AE9351" s="3" t="s">
        <v>30462</v>
      </c>
      <c r="AF9351" t="b">
        <v>0</v>
      </c>
      <c r="AG9351" s="1">
        <v>44650.607951388891</v>
      </c>
    </row>
    <row r="9352" spans="1:33" x14ac:dyDescent="0.2">
      <c r="A9352" t="s">
        <v>26805</v>
      </c>
      <c r="B9352">
        <v>14602</v>
      </c>
      <c r="C9352" s="3" t="s">
        <v>26806</v>
      </c>
      <c r="D9352" t="s">
        <v>26807</v>
      </c>
      <c r="E9352" t="s">
        <v>30152</v>
      </c>
      <c r="F9352" s="9" t="str">
        <f>_xlfn.XLOOKUP(E9352,'Raw Data - Area Code'!A:A,'Raw Data - Area Code'!B:B,"",FALSE)</f>
        <v>South East London</v>
      </c>
      <c r="G9352" s="9">
        <v>7656245</v>
      </c>
      <c r="H9352" s="8">
        <v>85200</v>
      </c>
      <c r="I9352" s="20" t="s">
        <v>30235</v>
      </c>
      <c r="J9352" s="8" t="str">
        <f>_xlfn.XLOOKUP(TRIM(I9352),'Raw Data - SIC Code'!A:A,'Raw Data - SIC Code'!C:C,"",FALSE)</f>
        <v>Education</v>
      </c>
      <c r="K9352">
        <v>20.9</v>
      </c>
      <c r="L9352" s="3">
        <v>24.2</v>
      </c>
      <c r="O9352">
        <v>0</v>
      </c>
      <c r="P9352">
        <v>0</v>
      </c>
      <c r="Q9352" s="27">
        <v>0</v>
      </c>
      <c r="R9352">
        <v>5</v>
      </c>
      <c r="S9352">
        <v>95</v>
      </c>
      <c r="T9352" s="3">
        <f t="shared" si="873"/>
        <v>-90</v>
      </c>
      <c r="U9352">
        <v>6</v>
      </c>
      <c r="V9352">
        <v>94</v>
      </c>
      <c r="W9352" s="3">
        <f t="shared" si="874"/>
        <v>-88</v>
      </c>
      <c r="X9352">
        <v>9</v>
      </c>
      <c r="Y9352">
        <v>91</v>
      </c>
      <c r="Z9352" s="3">
        <f t="shared" si="875"/>
        <v>-82</v>
      </c>
      <c r="AA9352">
        <v>12</v>
      </c>
      <c r="AB9352">
        <v>88</v>
      </c>
      <c r="AC9352" s="3">
        <f t="shared" si="876"/>
        <v>-76</v>
      </c>
      <c r="AD9352" s="3">
        <f t="shared" si="877"/>
        <v>1</v>
      </c>
      <c r="AE9352" s="3" t="s">
        <v>30461</v>
      </c>
      <c r="AF9352" t="b">
        <v>0</v>
      </c>
      <c r="AG9352" s="1">
        <v>44622.53020833333</v>
      </c>
    </row>
    <row r="9353" spans="1:33" x14ac:dyDescent="0.2">
      <c r="A9353" t="s">
        <v>26808</v>
      </c>
      <c r="B9353">
        <v>20496</v>
      </c>
      <c r="C9353" s="3" t="s">
        <v>26809</v>
      </c>
      <c r="D9353" t="s">
        <v>5619</v>
      </c>
      <c r="E9353" t="s">
        <v>30145</v>
      </c>
      <c r="F9353" s="9" t="str">
        <f>_xlfn.XLOOKUP(E9353,'Raw Data - Area Code'!A:A,'Raw Data - Area Code'!B:B,"",FALSE)</f>
        <v>East Central London</v>
      </c>
      <c r="G9353" s="9">
        <v>7638893</v>
      </c>
      <c r="H9353" s="8">
        <v>78109</v>
      </c>
      <c r="I9353" s="20" t="s">
        <v>30243</v>
      </c>
      <c r="J9353" s="8" t="str">
        <f>_xlfn.XLOOKUP(TRIM(I9353),'Raw Data - SIC Code'!A:A,'Raw Data - SIC Code'!C:C,"",FALSE)</f>
        <v>Admin Services</v>
      </c>
      <c r="K9353">
        <v>3</v>
      </c>
      <c r="L9353" s="3">
        <v>10</v>
      </c>
      <c r="M9353">
        <v>6</v>
      </c>
      <c r="N9353">
        <v>0</v>
      </c>
      <c r="O9353">
        <v>40</v>
      </c>
      <c r="P9353">
        <v>50</v>
      </c>
      <c r="Q9353" s="27">
        <f t="shared" si="878"/>
        <v>-11.111111111111111</v>
      </c>
      <c r="T9353" s="3">
        <v>0</v>
      </c>
      <c r="W9353" s="3">
        <v>0</v>
      </c>
      <c r="Z9353" s="3">
        <v>0</v>
      </c>
      <c r="AC9353" s="3">
        <v>0</v>
      </c>
      <c r="AD9353" s="3">
        <f t="shared" si="877"/>
        <v>1</v>
      </c>
      <c r="AE9353" s="3" t="s">
        <v>30575</v>
      </c>
      <c r="AF9353" t="b">
        <v>0</v>
      </c>
      <c r="AG9353" s="1">
        <v>44652.61755787037</v>
      </c>
    </row>
    <row r="9354" spans="1:33" ht="34" x14ac:dyDescent="0.2">
      <c r="A9354" t="s">
        <v>26810</v>
      </c>
      <c r="B9354">
        <v>12591</v>
      </c>
      <c r="C9354" s="3" t="s">
        <v>9641</v>
      </c>
      <c r="D9354" t="s">
        <v>9642</v>
      </c>
      <c r="E9354" t="s">
        <v>30145</v>
      </c>
      <c r="F9354" s="9" t="str">
        <f>_xlfn.XLOOKUP(E9354,'Raw Data - Area Code'!A:A,'Raw Data - Area Code'!B:B,"",FALSE)</f>
        <v>East Central London</v>
      </c>
      <c r="G9354" s="9">
        <v>5801688</v>
      </c>
      <c r="H9354" s="18" t="s">
        <v>7598</v>
      </c>
      <c r="I9354" s="20" t="s">
        <v>30243</v>
      </c>
      <c r="J9354" s="8" t="str">
        <f>_xlfn.XLOOKUP(TRIM(I9354),'Raw Data - SIC Code'!A:A,'Raw Data - SIC Code'!C:C,"",FALSE)</f>
        <v>Admin Services</v>
      </c>
      <c r="K9354">
        <v>31</v>
      </c>
      <c r="L9354" s="3">
        <v>13.3</v>
      </c>
      <c r="M9354">
        <v>75</v>
      </c>
      <c r="N9354">
        <v>47.3</v>
      </c>
      <c r="O9354">
        <v>95</v>
      </c>
      <c r="P9354">
        <v>72</v>
      </c>
      <c r="Q9354" s="27">
        <f t="shared" si="878"/>
        <v>13.77245508982036</v>
      </c>
      <c r="R9354">
        <v>19.399999999999999</v>
      </c>
      <c r="S9354">
        <v>80.599999999999994</v>
      </c>
      <c r="T9354" s="3">
        <f t="shared" si="873"/>
        <v>-61.199999999999996</v>
      </c>
      <c r="U9354">
        <v>22.2</v>
      </c>
      <c r="V9354">
        <v>77.8</v>
      </c>
      <c r="W9354" s="3">
        <f t="shared" si="874"/>
        <v>-55.599999999999994</v>
      </c>
      <c r="X9354">
        <v>36</v>
      </c>
      <c r="Y9354">
        <v>64</v>
      </c>
      <c r="Z9354" s="3">
        <f t="shared" si="875"/>
        <v>-28.000000000000004</v>
      </c>
      <c r="AA9354">
        <v>54.8</v>
      </c>
      <c r="AB9354">
        <v>45.2</v>
      </c>
      <c r="AC9354" s="3">
        <f t="shared" si="876"/>
        <v>9.5999999999999943</v>
      </c>
      <c r="AD9354" s="3">
        <f t="shared" si="877"/>
        <v>3</v>
      </c>
      <c r="AE9354" s="3" t="s">
        <v>30460</v>
      </c>
      <c r="AF9354" t="b">
        <v>0</v>
      </c>
      <c r="AG9354" s="1">
        <v>44650.940208333333</v>
      </c>
    </row>
    <row r="9355" spans="1:33" x14ac:dyDescent="0.2">
      <c r="A9355" t="s">
        <v>26811</v>
      </c>
      <c r="B9355">
        <v>20705</v>
      </c>
      <c r="C9355" s="3" t="s">
        <v>26812</v>
      </c>
      <c r="D9355" t="s">
        <v>26813</v>
      </c>
      <c r="E9355" t="s">
        <v>30149</v>
      </c>
      <c r="F9355" s="9" t="str">
        <f>_xlfn.XLOOKUP(E9355,'Raw Data - Area Code'!A:A,'Raw Data - Area Code'!B:B,"",FALSE)</f>
        <v>Leeds</v>
      </c>
      <c r="G9355" s="9"/>
      <c r="H9355" s="8"/>
      <c r="I9355" s="20" t="s">
        <v>30235</v>
      </c>
      <c r="J9355" s="8" t="str">
        <f>_xlfn.XLOOKUP(TRIM(I9355),'Raw Data - SIC Code'!A:A,'Raw Data - SIC Code'!C:C,"",FALSE)</f>
        <v>Education</v>
      </c>
      <c r="K9355">
        <v>19</v>
      </c>
      <c r="L9355" s="3">
        <v>43.5</v>
      </c>
      <c r="O9355">
        <v>0</v>
      </c>
      <c r="P9355">
        <v>0</v>
      </c>
      <c r="Q9355" s="27">
        <v>0</v>
      </c>
      <c r="R9355">
        <v>8</v>
      </c>
      <c r="S9355">
        <v>92</v>
      </c>
      <c r="T9355" s="3">
        <f t="shared" si="873"/>
        <v>-84</v>
      </c>
      <c r="U9355">
        <v>22</v>
      </c>
      <c r="V9355">
        <v>78</v>
      </c>
      <c r="W9355" s="3">
        <f t="shared" si="874"/>
        <v>-56.000000000000007</v>
      </c>
      <c r="X9355">
        <v>14</v>
      </c>
      <c r="Y9355">
        <v>86</v>
      </c>
      <c r="Z9355" s="3">
        <f t="shared" si="875"/>
        <v>-72</v>
      </c>
      <c r="AA9355">
        <v>37</v>
      </c>
      <c r="AB9355">
        <v>63</v>
      </c>
      <c r="AC9355" s="3">
        <f t="shared" si="876"/>
        <v>-26</v>
      </c>
      <c r="AD9355" s="3">
        <f t="shared" si="877"/>
        <v>1</v>
      </c>
      <c r="AE9355" s="3" t="s">
        <v>30461</v>
      </c>
      <c r="AF9355" t="b">
        <v>0</v>
      </c>
      <c r="AG9355" s="1">
        <v>44589.400416666664</v>
      </c>
    </row>
    <row r="9356" spans="1:33" x14ac:dyDescent="0.2">
      <c r="A9356" t="s">
        <v>26814</v>
      </c>
      <c r="B9356">
        <v>12595</v>
      </c>
      <c r="C9356" s="3" t="s">
        <v>23602</v>
      </c>
      <c r="D9356" t="s">
        <v>23603</v>
      </c>
      <c r="E9356" t="s">
        <v>30127</v>
      </c>
      <c r="F9356" s="9" t="str">
        <f>_xlfn.XLOOKUP(E9356,'Raw Data - Area Code'!A:A,'Raw Data - Area Code'!B:B,"",FALSE)</f>
        <v>Newcastle upon Tyne</v>
      </c>
      <c r="G9356" s="9">
        <v>1958222</v>
      </c>
      <c r="H9356" s="8">
        <v>55100</v>
      </c>
      <c r="I9356" s="20" t="s">
        <v>30266</v>
      </c>
      <c r="J9356" s="8" t="str">
        <f>_xlfn.XLOOKUP(TRIM(I9356),'Raw Data - SIC Code'!A:A,'Raw Data - SIC Code'!C:C,"",FALSE)</f>
        <v>Hospitality</v>
      </c>
      <c r="K9356">
        <v>20.2</v>
      </c>
      <c r="L9356" s="3">
        <v>7.2</v>
      </c>
      <c r="M9356">
        <v>33.299999999999997</v>
      </c>
      <c r="N9356">
        <v>0</v>
      </c>
      <c r="O9356">
        <v>20.100000000000001</v>
      </c>
      <c r="P9356">
        <v>14.4</v>
      </c>
      <c r="Q9356" s="27">
        <f t="shared" si="878"/>
        <v>16.521739130434785</v>
      </c>
      <c r="R9356">
        <v>36</v>
      </c>
      <c r="S9356">
        <v>64</v>
      </c>
      <c r="T9356" s="3">
        <f t="shared" si="873"/>
        <v>-28.000000000000004</v>
      </c>
      <c r="U9356">
        <v>50</v>
      </c>
      <c r="V9356">
        <v>50</v>
      </c>
      <c r="W9356" s="3">
        <f t="shared" si="874"/>
        <v>0</v>
      </c>
      <c r="X9356">
        <v>48</v>
      </c>
      <c r="Y9356">
        <v>52</v>
      </c>
      <c r="Z9356" s="3">
        <f t="shared" si="875"/>
        <v>-4</v>
      </c>
      <c r="AA9356">
        <v>61</v>
      </c>
      <c r="AB9356">
        <v>39</v>
      </c>
      <c r="AC9356" s="3">
        <f t="shared" si="876"/>
        <v>22</v>
      </c>
      <c r="AD9356" s="3">
        <f t="shared" si="877"/>
        <v>3</v>
      </c>
      <c r="AE9356" s="3" t="s">
        <v>30462</v>
      </c>
      <c r="AF9356" t="b">
        <v>1</v>
      </c>
      <c r="AG9356" s="1">
        <v>44740.660578703704</v>
      </c>
    </row>
    <row r="9357" spans="1:33" x14ac:dyDescent="0.2">
      <c r="A9357" t="s">
        <v>26815</v>
      </c>
      <c r="B9357">
        <v>15136</v>
      </c>
      <c r="C9357" s="3" t="s">
        <v>26816</v>
      </c>
      <c r="D9357" t="s">
        <v>26817</v>
      </c>
      <c r="E9357" t="s">
        <v>30137</v>
      </c>
      <c r="F9357" s="9" t="str">
        <f>_xlfn.XLOOKUP(E9357,'Raw Data - Area Code'!A:A,'Raw Data - Area Code'!B:B,"",FALSE)</f>
        <v>Cambridge</v>
      </c>
      <c r="G9357" s="9">
        <v>6113565</v>
      </c>
      <c r="H9357" s="8">
        <v>85310</v>
      </c>
      <c r="I9357" s="20" t="s">
        <v>30235</v>
      </c>
      <c r="J9357" s="8" t="str">
        <f>_xlfn.XLOOKUP(TRIM(I9357),'Raw Data - SIC Code'!A:A,'Raw Data - SIC Code'!C:C,"",FALSE)</f>
        <v>Education</v>
      </c>
      <c r="K9357">
        <v>5.7</v>
      </c>
      <c r="L9357" s="3">
        <v>-0.7</v>
      </c>
      <c r="O9357">
        <v>0</v>
      </c>
      <c r="P9357">
        <v>0</v>
      </c>
      <c r="Q9357" s="27">
        <v>0</v>
      </c>
      <c r="R9357">
        <v>20.7</v>
      </c>
      <c r="S9357">
        <v>79.3</v>
      </c>
      <c r="T9357" s="3">
        <f t="shared" si="873"/>
        <v>-58.599999999999994</v>
      </c>
      <c r="U9357">
        <v>37</v>
      </c>
      <c r="V9357">
        <v>63</v>
      </c>
      <c r="W9357" s="3">
        <f t="shared" si="874"/>
        <v>-26</v>
      </c>
      <c r="X9357">
        <v>22.8</v>
      </c>
      <c r="Y9357">
        <v>77.2</v>
      </c>
      <c r="Z9357" s="3">
        <f t="shared" si="875"/>
        <v>-54.400000000000006</v>
      </c>
      <c r="AA9357">
        <v>35.200000000000003</v>
      </c>
      <c r="AB9357">
        <v>64.8</v>
      </c>
      <c r="AC9357" s="3">
        <f t="shared" si="876"/>
        <v>-29.599999999999994</v>
      </c>
      <c r="AD9357" s="3">
        <f t="shared" si="877"/>
        <v>0</v>
      </c>
      <c r="AE9357" s="3" t="s">
        <v>30460</v>
      </c>
      <c r="AF9357" t="b">
        <v>0</v>
      </c>
      <c r="AG9357" s="1">
        <v>44529.369490740741</v>
      </c>
    </row>
    <row r="9358" spans="1:33" x14ac:dyDescent="0.2">
      <c r="A9358" t="s">
        <v>26818</v>
      </c>
      <c r="B9358">
        <v>14603</v>
      </c>
      <c r="C9358" s="3" t="s">
        <v>26819</v>
      </c>
      <c r="D9358" t="s">
        <v>26820</v>
      </c>
      <c r="E9358" t="s">
        <v>30211</v>
      </c>
      <c r="F9358" s="9" t="str">
        <f>_xlfn.XLOOKUP(E9358,'Raw Data - Area Code'!A:A,'Raw Data - Area Code'!B:B,"",FALSE)</f>
        <v>Canterbury</v>
      </c>
      <c r="G9358" s="9">
        <v>8179242</v>
      </c>
      <c r="H9358" s="8">
        <v>85200</v>
      </c>
      <c r="I9358" s="20" t="s">
        <v>30235</v>
      </c>
      <c r="J9358" s="8" t="str">
        <f>_xlfn.XLOOKUP(TRIM(I9358),'Raw Data - SIC Code'!A:A,'Raw Data - SIC Code'!C:C,"",FALSE)</f>
        <v>Education</v>
      </c>
      <c r="K9358">
        <v>25</v>
      </c>
      <c r="L9358" s="3">
        <v>48.2</v>
      </c>
      <c r="M9358">
        <v>77.099999999999994</v>
      </c>
      <c r="N9358">
        <v>82.1</v>
      </c>
      <c r="O9358">
        <v>6.9</v>
      </c>
      <c r="P9358">
        <v>2.8</v>
      </c>
      <c r="Q9358" s="27">
        <f t="shared" si="878"/>
        <v>42.268041237113415</v>
      </c>
      <c r="R9358">
        <v>2.5</v>
      </c>
      <c r="S9358">
        <v>97.5</v>
      </c>
      <c r="T9358" s="3">
        <f t="shared" si="873"/>
        <v>-95</v>
      </c>
      <c r="U9358">
        <v>5.3</v>
      </c>
      <c r="V9358">
        <v>94.7</v>
      </c>
      <c r="W9358" s="3">
        <f t="shared" si="874"/>
        <v>-89.4</v>
      </c>
      <c r="X9358">
        <v>14.3</v>
      </c>
      <c r="Y9358">
        <v>85.7</v>
      </c>
      <c r="Z9358" s="3">
        <f t="shared" si="875"/>
        <v>-71.400000000000006</v>
      </c>
      <c r="AA9358">
        <v>15.8</v>
      </c>
      <c r="AB9358">
        <v>84.2</v>
      </c>
      <c r="AC9358" s="3">
        <f t="shared" si="876"/>
        <v>-68.400000000000006</v>
      </c>
      <c r="AD9358" s="3">
        <f t="shared" si="877"/>
        <v>2</v>
      </c>
      <c r="AE9358" s="3" t="s">
        <v>30460</v>
      </c>
      <c r="AF9358" t="b">
        <v>0</v>
      </c>
      <c r="AG9358" s="1">
        <v>44363.739062499997</v>
      </c>
    </row>
    <row r="9359" spans="1:33" ht="34" x14ac:dyDescent="0.2">
      <c r="A9359" t="s">
        <v>26821</v>
      </c>
      <c r="B9359">
        <v>12597</v>
      </c>
      <c r="C9359" s="3" t="s">
        <v>26822</v>
      </c>
      <c r="D9359" t="s">
        <v>26823</v>
      </c>
      <c r="E9359" t="s">
        <v>30226</v>
      </c>
      <c r="F9359" s="9" t="str">
        <f>_xlfn.XLOOKUP(E9359,'Raw Data - Area Code'!A:A,'Raw Data - Area Code'!B:B,"",FALSE)</f>
        <v>Birmingham</v>
      </c>
      <c r="G9359" s="9"/>
      <c r="H9359" s="18" t="s">
        <v>321</v>
      </c>
      <c r="I9359" s="20">
        <v>85</v>
      </c>
      <c r="J9359" s="8" t="str">
        <f>_xlfn.XLOOKUP(TRIM(I9359),'Raw Data - SIC Code'!A:A,'Raw Data - SIC Code'!C:C,"",FALSE)</f>
        <v>Education</v>
      </c>
      <c r="K9359">
        <v>17.600000000000001</v>
      </c>
      <c r="L9359" s="3">
        <v>27.4</v>
      </c>
      <c r="O9359">
        <v>0</v>
      </c>
      <c r="P9359">
        <v>0</v>
      </c>
      <c r="Q9359" s="27">
        <v>0</v>
      </c>
      <c r="R9359">
        <v>18</v>
      </c>
      <c r="S9359">
        <v>82</v>
      </c>
      <c r="T9359" s="3">
        <f t="shared" si="873"/>
        <v>-64</v>
      </c>
      <c r="U9359">
        <v>27</v>
      </c>
      <c r="V9359">
        <v>73</v>
      </c>
      <c r="W9359" s="3">
        <f t="shared" si="874"/>
        <v>-46</v>
      </c>
      <c r="X9359">
        <v>31</v>
      </c>
      <c r="Y9359">
        <v>69</v>
      </c>
      <c r="Z9359" s="3">
        <f t="shared" si="875"/>
        <v>-38</v>
      </c>
      <c r="AA9359">
        <v>37</v>
      </c>
      <c r="AB9359">
        <v>63</v>
      </c>
      <c r="AC9359" s="3">
        <f t="shared" si="876"/>
        <v>-26</v>
      </c>
      <c r="AD9359" s="3">
        <f t="shared" si="877"/>
        <v>1</v>
      </c>
      <c r="AE9359" s="3" t="s">
        <v>30460</v>
      </c>
      <c r="AF9359" t="b">
        <v>0</v>
      </c>
      <c r="AG9359" s="1">
        <v>44701.761701388888</v>
      </c>
    </row>
    <row r="9360" spans="1:33" x14ac:dyDescent="0.2">
      <c r="A9360" t="s">
        <v>26824</v>
      </c>
      <c r="B9360">
        <v>19906</v>
      </c>
      <c r="C9360" s="3" t="s">
        <v>26825</v>
      </c>
      <c r="D9360" t="s">
        <v>26826</v>
      </c>
      <c r="E9360" t="s">
        <v>30126</v>
      </c>
      <c r="F9360" s="9" t="str">
        <f>_xlfn.XLOOKUP(E9360,'Raw Data - Area Code'!A:A,'Raw Data - Area Code'!B:B,"",FALSE)</f>
        <v>Portsmouth</v>
      </c>
      <c r="G9360" s="9">
        <v>2087609</v>
      </c>
      <c r="H9360" s="22">
        <v>1290</v>
      </c>
      <c r="I9360" s="20" t="s">
        <v>30444</v>
      </c>
      <c r="J9360" s="8" t="str">
        <f>_xlfn.XLOOKUP(TRIM(I9360),'Raw Data - SIC Code'!A:A,'Raw Data - SIC Code'!C:C,"",FALSE)</f>
        <v>Agriculture</v>
      </c>
      <c r="K9360">
        <v>8.6999999999999993</v>
      </c>
      <c r="L9360" s="3">
        <v>1.8</v>
      </c>
      <c r="M9360">
        <v>49.5</v>
      </c>
      <c r="N9360">
        <v>0</v>
      </c>
      <c r="O9360">
        <v>11.6</v>
      </c>
      <c r="P9360">
        <v>10.3</v>
      </c>
      <c r="Q9360" s="27">
        <f t="shared" si="878"/>
        <v>5.9360730593607265</v>
      </c>
      <c r="R9360">
        <v>52.4</v>
      </c>
      <c r="S9360">
        <v>47.6</v>
      </c>
      <c r="T9360" s="3">
        <f t="shared" si="873"/>
        <v>4.7999999999999972</v>
      </c>
      <c r="U9360">
        <v>70.2</v>
      </c>
      <c r="V9360">
        <v>29.8</v>
      </c>
      <c r="W9360" s="3">
        <f t="shared" si="874"/>
        <v>40.400000000000006</v>
      </c>
      <c r="X9360">
        <v>63.4</v>
      </c>
      <c r="Y9360">
        <v>36.6</v>
      </c>
      <c r="Z9360" s="3">
        <f t="shared" si="875"/>
        <v>26.799999999999997</v>
      </c>
      <c r="AA9360">
        <v>72.400000000000006</v>
      </c>
      <c r="AB9360">
        <v>27.6</v>
      </c>
      <c r="AC9360" s="3">
        <f t="shared" si="876"/>
        <v>44.800000000000004</v>
      </c>
      <c r="AD9360" s="3">
        <f t="shared" si="877"/>
        <v>6</v>
      </c>
      <c r="AE9360" s="3" t="s">
        <v>30461</v>
      </c>
      <c r="AF9360" t="b">
        <v>0</v>
      </c>
      <c r="AG9360" s="1">
        <v>44603.354942129627</v>
      </c>
    </row>
    <row r="9361" spans="1:33" x14ac:dyDescent="0.2">
      <c r="A9361" t="s">
        <v>26827</v>
      </c>
      <c r="B9361">
        <v>19759</v>
      </c>
      <c r="C9361" s="3" t="s">
        <v>26828</v>
      </c>
      <c r="D9361" t="s">
        <v>26829</v>
      </c>
      <c r="E9361" t="s">
        <v>30211</v>
      </c>
      <c r="F9361" s="9" t="str">
        <f>_xlfn.XLOOKUP(E9361,'Raw Data - Area Code'!A:A,'Raw Data - Area Code'!B:B,"",FALSE)</f>
        <v>Canterbury</v>
      </c>
      <c r="G9361" s="9">
        <v>5794330</v>
      </c>
      <c r="H9361" s="8">
        <v>86900</v>
      </c>
      <c r="I9361" s="20" t="s">
        <v>30237</v>
      </c>
      <c r="J9361" s="8" t="str">
        <f>_xlfn.XLOOKUP(TRIM(I9361),'Raw Data - SIC Code'!A:A,'Raw Data - SIC Code'!C:C,"",FALSE)</f>
        <v>Healthcare</v>
      </c>
      <c r="K9361">
        <v>-2</v>
      </c>
      <c r="L9361" s="3">
        <v>0</v>
      </c>
      <c r="M9361">
        <v>57</v>
      </c>
      <c r="N9361">
        <v>80</v>
      </c>
      <c r="O9361">
        <v>4</v>
      </c>
      <c r="P9361">
        <v>2</v>
      </c>
      <c r="Q9361" s="27">
        <f t="shared" si="878"/>
        <v>33.333333333333329</v>
      </c>
      <c r="R9361">
        <v>11</v>
      </c>
      <c r="S9361">
        <v>89</v>
      </c>
      <c r="T9361" s="3">
        <f t="shared" si="873"/>
        <v>-78</v>
      </c>
      <c r="U9361">
        <v>11</v>
      </c>
      <c r="V9361">
        <v>89</v>
      </c>
      <c r="W9361" s="3">
        <f t="shared" si="874"/>
        <v>-78</v>
      </c>
      <c r="X9361">
        <v>15</v>
      </c>
      <c r="Y9361">
        <v>85</v>
      </c>
      <c r="Z9361" s="3">
        <f t="shared" si="875"/>
        <v>-70</v>
      </c>
      <c r="AA9361">
        <v>9</v>
      </c>
      <c r="AB9361">
        <v>91</v>
      </c>
      <c r="AC9361" s="3">
        <f t="shared" si="876"/>
        <v>-82</v>
      </c>
      <c r="AD9361" s="3">
        <f t="shared" si="877"/>
        <v>1</v>
      </c>
      <c r="AE9361" s="3" t="s">
        <v>30460</v>
      </c>
      <c r="AF9361" t="b">
        <v>0</v>
      </c>
      <c r="AG9361" s="1">
        <v>44589.445937500001</v>
      </c>
    </row>
    <row r="9362" spans="1:33" x14ac:dyDescent="0.2">
      <c r="A9362" t="s">
        <v>26830</v>
      </c>
      <c r="B9362">
        <v>19614</v>
      </c>
      <c r="C9362" s="3" t="s">
        <v>26831</v>
      </c>
      <c r="D9362" t="s">
        <v>26832</v>
      </c>
      <c r="E9362" t="s">
        <v>30113</v>
      </c>
      <c r="F9362" s="9" t="str">
        <f>_xlfn.XLOOKUP(E9362,'Raw Data - Area Code'!A:A,'Raw Data - Area Code'!B:B,"",FALSE)</f>
        <v>Guildford</v>
      </c>
      <c r="G9362" s="9">
        <v>8622047</v>
      </c>
      <c r="H9362" s="8">
        <v>85200</v>
      </c>
      <c r="I9362" s="20" t="s">
        <v>30235</v>
      </c>
      <c r="J9362" s="8" t="str">
        <f>_xlfn.XLOOKUP(TRIM(I9362),'Raw Data - SIC Code'!A:A,'Raw Data - SIC Code'!C:C,"",FALSE)</f>
        <v>Education</v>
      </c>
      <c r="K9362">
        <v>6.6</v>
      </c>
      <c r="L9362" s="3">
        <v>27.6</v>
      </c>
      <c r="O9362">
        <v>0</v>
      </c>
      <c r="P9362">
        <v>0</v>
      </c>
      <c r="Q9362" s="27">
        <v>0</v>
      </c>
      <c r="R9362">
        <v>7.2</v>
      </c>
      <c r="S9362">
        <v>92.8</v>
      </c>
      <c r="T9362" s="3">
        <f t="shared" si="873"/>
        <v>-85.6</v>
      </c>
      <c r="U9362">
        <v>2.1</v>
      </c>
      <c r="V9362">
        <v>97.9</v>
      </c>
      <c r="W9362" s="3">
        <f t="shared" si="874"/>
        <v>-95.800000000000011</v>
      </c>
      <c r="X9362">
        <v>13.4</v>
      </c>
      <c r="Y9362">
        <v>86.6</v>
      </c>
      <c r="Z9362" s="3">
        <f t="shared" si="875"/>
        <v>-73.199999999999989</v>
      </c>
      <c r="AA9362">
        <v>8.1999999999999993</v>
      </c>
      <c r="AB9362">
        <v>91.8</v>
      </c>
      <c r="AC9362" s="3">
        <f t="shared" si="876"/>
        <v>-83.6</v>
      </c>
      <c r="AD9362" s="3">
        <f t="shared" si="877"/>
        <v>1</v>
      </c>
      <c r="AE9362" s="3" t="s">
        <v>30460</v>
      </c>
      <c r="AF9362" t="b">
        <v>0</v>
      </c>
      <c r="AG9362" s="1">
        <v>44644.534895833334</v>
      </c>
    </row>
    <row r="9363" spans="1:33" ht="51" x14ac:dyDescent="0.2">
      <c r="A9363" t="s">
        <v>26833</v>
      </c>
      <c r="B9363">
        <v>12599</v>
      </c>
      <c r="C9363" s="3" t="s">
        <v>26834</v>
      </c>
      <c r="D9363" t="s">
        <v>18287</v>
      </c>
      <c r="E9363" t="s">
        <v>30227</v>
      </c>
      <c r="F9363" s="9" t="str">
        <f>_xlfn.XLOOKUP(E9363,'Raw Data - Area Code'!A:A,'Raw Data - Area Code'!B:B,"",FALSE)</f>
        <v>East London</v>
      </c>
      <c r="G9363" s="9">
        <v>177501</v>
      </c>
      <c r="H9363" s="18" t="s">
        <v>26835</v>
      </c>
      <c r="I9363" s="20" t="s">
        <v>30252</v>
      </c>
      <c r="J9363" s="8" t="str">
        <f>_xlfn.XLOOKUP(TRIM(I9363),'Raw Data - SIC Code'!A:A,'Raw Data - SIC Code'!C:C,"",FALSE)</f>
        <v>Trade</v>
      </c>
      <c r="K9363">
        <v>11</v>
      </c>
      <c r="L9363" s="3">
        <v>13</v>
      </c>
      <c r="M9363">
        <v>36</v>
      </c>
      <c r="N9363">
        <v>20</v>
      </c>
      <c r="O9363">
        <v>79</v>
      </c>
      <c r="P9363">
        <v>73</v>
      </c>
      <c r="Q9363" s="27">
        <f t="shared" si="878"/>
        <v>3.9473684210526314</v>
      </c>
      <c r="R9363">
        <v>45</v>
      </c>
      <c r="S9363">
        <v>55</v>
      </c>
      <c r="T9363" s="3">
        <f t="shared" si="873"/>
        <v>-10</v>
      </c>
      <c r="U9363">
        <v>38</v>
      </c>
      <c r="V9363">
        <v>62</v>
      </c>
      <c r="W9363" s="3">
        <f t="shared" si="874"/>
        <v>-24</v>
      </c>
      <c r="X9363">
        <v>50</v>
      </c>
      <c r="Y9363">
        <v>50</v>
      </c>
      <c r="Z9363" s="3">
        <f t="shared" si="875"/>
        <v>0</v>
      </c>
      <c r="AA9363">
        <v>58</v>
      </c>
      <c r="AB9363">
        <v>42</v>
      </c>
      <c r="AC9363" s="3">
        <f t="shared" si="876"/>
        <v>16</v>
      </c>
      <c r="AD9363" s="3">
        <f t="shared" si="877"/>
        <v>3</v>
      </c>
      <c r="AE9363" s="3" t="s">
        <v>30460</v>
      </c>
      <c r="AF9363" t="b">
        <v>0</v>
      </c>
      <c r="AG9363" s="1">
        <v>44655.426701388889</v>
      </c>
    </row>
    <row r="9364" spans="1:33" x14ac:dyDescent="0.2">
      <c r="A9364" t="s">
        <v>26836</v>
      </c>
      <c r="B9364">
        <v>12600</v>
      </c>
      <c r="C9364" s="3" t="s">
        <v>26837</v>
      </c>
      <c r="D9364" t="s">
        <v>26838</v>
      </c>
      <c r="E9364" t="s">
        <v>30232</v>
      </c>
      <c r="F9364" s="9" t="str">
        <f>_xlfn.XLOOKUP(E9364,'Raw Data - Area Code'!A:A,'Raw Data - Area Code'!B:B,"",FALSE)</f>
        <v>Sheffield</v>
      </c>
      <c r="G9364" s="9">
        <v>1022506</v>
      </c>
      <c r="H9364" s="8">
        <v>31020</v>
      </c>
      <c r="I9364" s="20" t="s">
        <v>30294</v>
      </c>
      <c r="J9364" s="8" t="str">
        <f>_xlfn.XLOOKUP(TRIM(I9364),'Raw Data - SIC Code'!A:A,'Raw Data - SIC Code'!C:C,"",FALSE)</f>
        <v>Manufacturing</v>
      </c>
      <c r="K9364">
        <v>24.3</v>
      </c>
      <c r="L9364" s="3">
        <v>17.2</v>
      </c>
      <c r="M9364">
        <v>32.9</v>
      </c>
      <c r="N9364">
        <v>-101.1</v>
      </c>
      <c r="O9364">
        <v>36.700000000000003</v>
      </c>
      <c r="P9364">
        <v>41.3</v>
      </c>
      <c r="Q9364" s="27">
        <f t="shared" si="878"/>
        <v>-5.8974358974358907</v>
      </c>
      <c r="R9364">
        <v>46.8</v>
      </c>
      <c r="S9364">
        <v>53.2</v>
      </c>
      <c r="T9364" s="3">
        <f t="shared" si="873"/>
        <v>-6.4000000000000057</v>
      </c>
      <c r="U9364">
        <v>73.400000000000006</v>
      </c>
      <c r="V9364">
        <v>26.6</v>
      </c>
      <c r="W9364" s="3">
        <f t="shared" si="874"/>
        <v>46.800000000000004</v>
      </c>
      <c r="X9364">
        <v>85.5</v>
      </c>
      <c r="Y9364">
        <v>14.5</v>
      </c>
      <c r="Z9364" s="3">
        <f t="shared" si="875"/>
        <v>71</v>
      </c>
      <c r="AA9364">
        <v>79.099999999999994</v>
      </c>
      <c r="AB9364">
        <v>20.9</v>
      </c>
      <c r="AC9364" s="3">
        <f t="shared" si="876"/>
        <v>58.199999999999996</v>
      </c>
      <c r="AD9364" s="3">
        <f t="shared" si="877"/>
        <v>4</v>
      </c>
      <c r="AE9364" s="3" t="s">
        <v>30462</v>
      </c>
      <c r="AF9364" t="b">
        <v>0</v>
      </c>
      <c r="AG9364" s="1">
        <v>44469.516851851855</v>
      </c>
    </row>
    <row r="9365" spans="1:33" x14ac:dyDescent="0.2">
      <c r="A9365" t="s">
        <v>26839</v>
      </c>
      <c r="B9365">
        <v>18593</v>
      </c>
      <c r="C9365" s="3" t="s">
        <v>26840</v>
      </c>
      <c r="D9365" t="s">
        <v>26841</v>
      </c>
      <c r="E9365" t="s">
        <v>30227</v>
      </c>
      <c r="F9365" s="9" t="str">
        <f>_xlfn.XLOOKUP(E9365,'Raw Data - Area Code'!A:A,'Raw Data - Area Code'!B:B,"",FALSE)</f>
        <v>East London</v>
      </c>
      <c r="G9365" s="9">
        <v>10679504</v>
      </c>
      <c r="H9365" s="8">
        <v>85600</v>
      </c>
      <c r="I9365" s="20" t="s">
        <v>30235</v>
      </c>
      <c r="J9365" s="8" t="str">
        <f>_xlfn.XLOOKUP(TRIM(I9365),'Raw Data - SIC Code'!A:A,'Raw Data - SIC Code'!C:C,"",FALSE)</f>
        <v>Education</v>
      </c>
      <c r="K9365">
        <v>19</v>
      </c>
      <c r="L9365" s="3">
        <v>38.9</v>
      </c>
      <c r="O9365">
        <v>0</v>
      </c>
      <c r="P9365">
        <v>0</v>
      </c>
      <c r="Q9365" s="27">
        <v>0</v>
      </c>
      <c r="R9365">
        <v>7</v>
      </c>
      <c r="S9365">
        <v>93</v>
      </c>
      <c r="T9365" s="3">
        <f t="shared" si="873"/>
        <v>-86</v>
      </c>
      <c r="U9365">
        <v>10</v>
      </c>
      <c r="V9365">
        <v>90</v>
      </c>
      <c r="W9365" s="3">
        <f t="shared" si="874"/>
        <v>-80</v>
      </c>
      <c r="X9365">
        <v>28</v>
      </c>
      <c r="Y9365">
        <v>72</v>
      </c>
      <c r="Z9365" s="3">
        <f t="shared" si="875"/>
        <v>-44</v>
      </c>
      <c r="AA9365">
        <v>24</v>
      </c>
      <c r="AB9365">
        <v>76</v>
      </c>
      <c r="AC9365" s="3">
        <f t="shared" si="876"/>
        <v>-52</v>
      </c>
      <c r="AD9365" s="3">
        <f t="shared" si="877"/>
        <v>1</v>
      </c>
      <c r="AE9365" s="3" t="s">
        <v>30460</v>
      </c>
      <c r="AF9365" t="b">
        <v>0</v>
      </c>
      <c r="AG9365" s="1">
        <v>44629.608182870368</v>
      </c>
    </row>
    <row r="9366" spans="1:33" ht="51" x14ac:dyDescent="0.2">
      <c r="A9366" t="s">
        <v>26842</v>
      </c>
      <c r="B9366">
        <v>14604</v>
      </c>
      <c r="C9366" s="3" t="s">
        <v>26843</v>
      </c>
      <c r="D9366" t="s">
        <v>26844</v>
      </c>
      <c r="E9366" t="s">
        <v>30164</v>
      </c>
      <c r="F9366" s="9" t="str">
        <f>_xlfn.XLOOKUP(E9366,'Raw Data - Area Code'!A:A,'Raw Data - Area Code'!B:B,"",FALSE)</f>
        <v>Exeter</v>
      </c>
      <c r="G9366" s="9">
        <v>8545109</v>
      </c>
      <c r="H9366" s="18" t="s">
        <v>488</v>
      </c>
      <c r="I9366" s="20" t="s">
        <v>30235</v>
      </c>
      <c r="J9366" s="8" t="str">
        <f>_xlfn.XLOOKUP(TRIM(I9366),'Raw Data - SIC Code'!A:A,'Raw Data - SIC Code'!C:C,"",FALSE)</f>
        <v>Education</v>
      </c>
      <c r="K9366">
        <v>20.2</v>
      </c>
      <c r="L9366" s="3">
        <v>43.4</v>
      </c>
      <c r="O9366">
        <v>0</v>
      </c>
      <c r="P9366">
        <v>0</v>
      </c>
      <c r="Q9366" s="27">
        <v>0</v>
      </c>
      <c r="R9366">
        <v>16.399999999999999</v>
      </c>
      <c r="S9366">
        <v>83.6</v>
      </c>
      <c r="T9366" s="3">
        <f t="shared" si="873"/>
        <v>-67.199999999999989</v>
      </c>
      <c r="U9366">
        <v>19.8</v>
      </c>
      <c r="V9366">
        <v>80.2</v>
      </c>
      <c r="W9366" s="3">
        <f t="shared" si="874"/>
        <v>-60.400000000000006</v>
      </c>
      <c r="X9366">
        <v>25.6</v>
      </c>
      <c r="Y9366">
        <v>74.400000000000006</v>
      </c>
      <c r="Z9366" s="3">
        <f t="shared" si="875"/>
        <v>-48.800000000000004</v>
      </c>
      <c r="AA9366">
        <v>30.9</v>
      </c>
      <c r="AB9366">
        <v>69.099999999999994</v>
      </c>
      <c r="AC9366" s="3">
        <f t="shared" si="876"/>
        <v>-38.199999999999996</v>
      </c>
      <c r="AD9366" s="3">
        <f t="shared" si="877"/>
        <v>1</v>
      </c>
      <c r="AE9366" s="3" t="s">
        <v>30462</v>
      </c>
      <c r="AF9366" t="b">
        <v>0</v>
      </c>
      <c r="AG9366" s="1">
        <v>44581.555115740739</v>
      </c>
    </row>
    <row r="9367" spans="1:33" ht="34" x14ac:dyDescent="0.2">
      <c r="A9367" t="s">
        <v>26845</v>
      </c>
      <c r="B9367">
        <v>14605</v>
      </c>
      <c r="C9367" s="3" t="s">
        <v>26846</v>
      </c>
      <c r="D9367" t="s">
        <v>26847</v>
      </c>
      <c r="E9367" t="s">
        <v>30120</v>
      </c>
      <c r="F9367" s="9" t="str">
        <f>_xlfn.XLOOKUP(E9367,'Raw Data - Area Code'!A:A,'Raw Data - Area Code'!B:B,"",FALSE)</f>
        <v>Tunbridge Wells</v>
      </c>
      <c r="G9367" s="9">
        <v>7542155</v>
      </c>
      <c r="H9367" s="18" t="s">
        <v>34</v>
      </c>
      <c r="I9367" s="20" t="s">
        <v>30235</v>
      </c>
      <c r="J9367" s="8" t="str">
        <f>_xlfn.XLOOKUP(TRIM(I9367),'Raw Data - SIC Code'!A:A,'Raw Data - SIC Code'!C:C,"",FALSE)</f>
        <v>Education</v>
      </c>
      <c r="K9367">
        <v>27.1</v>
      </c>
      <c r="L9367" s="3">
        <v>59.6</v>
      </c>
      <c r="O9367">
        <v>0</v>
      </c>
      <c r="P9367">
        <v>0</v>
      </c>
      <c r="Q9367" s="27">
        <v>0</v>
      </c>
      <c r="R9367">
        <v>11.2</v>
      </c>
      <c r="S9367">
        <v>88.8</v>
      </c>
      <c r="T9367" s="3">
        <f t="shared" si="873"/>
        <v>-77.599999999999994</v>
      </c>
      <c r="U9367">
        <v>17.8</v>
      </c>
      <c r="V9367">
        <v>82.2</v>
      </c>
      <c r="W9367" s="3">
        <f t="shared" si="874"/>
        <v>-64.400000000000006</v>
      </c>
      <c r="X9367">
        <v>19.600000000000001</v>
      </c>
      <c r="Y9367">
        <v>80.400000000000006</v>
      </c>
      <c r="Z9367" s="3">
        <f t="shared" si="875"/>
        <v>-60.800000000000011</v>
      </c>
      <c r="AA9367">
        <v>33.6</v>
      </c>
      <c r="AB9367">
        <v>66.400000000000006</v>
      </c>
      <c r="AC9367" s="3">
        <f t="shared" si="876"/>
        <v>-32.800000000000004</v>
      </c>
      <c r="AD9367" s="3">
        <f t="shared" si="877"/>
        <v>1</v>
      </c>
      <c r="AE9367" s="3" t="s">
        <v>30460</v>
      </c>
      <c r="AF9367" t="b">
        <v>0</v>
      </c>
      <c r="AG9367" s="1">
        <v>44650.438738425924</v>
      </c>
    </row>
    <row r="9368" spans="1:33" x14ac:dyDescent="0.2">
      <c r="A9368" t="s">
        <v>26848</v>
      </c>
      <c r="B9368">
        <v>12603</v>
      </c>
      <c r="C9368" s="3" t="s">
        <v>16469</v>
      </c>
      <c r="D9368" t="s">
        <v>11587</v>
      </c>
      <c r="E9368" t="s">
        <v>30145</v>
      </c>
      <c r="F9368" s="9" t="str">
        <f>_xlfn.XLOOKUP(E9368,'Raw Data - Area Code'!A:A,'Raw Data - Area Code'!B:B,"",FALSE)</f>
        <v>East Central London</v>
      </c>
      <c r="G9368" s="9">
        <v>8802542</v>
      </c>
      <c r="H9368" s="8">
        <v>84230</v>
      </c>
      <c r="I9368" s="20" t="s">
        <v>30276</v>
      </c>
      <c r="J9368" s="8" t="str">
        <f>_xlfn.XLOOKUP(TRIM(I9368),'Raw Data - SIC Code'!A:A,'Raw Data - SIC Code'!C:C,"",FALSE)</f>
        <v>Public Admin</v>
      </c>
      <c r="K9368">
        <v>6.4</v>
      </c>
      <c r="L9368" s="3">
        <v>3.7</v>
      </c>
      <c r="O9368">
        <v>0</v>
      </c>
      <c r="P9368">
        <v>0</v>
      </c>
      <c r="Q9368" s="27">
        <v>0</v>
      </c>
      <c r="R9368">
        <v>14.3</v>
      </c>
      <c r="S9368">
        <v>85.7</v>
      </c>
      <c r="T9368" s="3">
        <f t="shared" si="873"/>
        <v>-71.400000000000006</v>
      </c>
      <c r="U9368">
        <v>23.6</v>
      </c>
      <c r="V9368">
        <v>76.400000000000006</v>
      </c>
      <c r="W9368" s="3">
        <f t="shared" si="874"/>
        <v>-52.800000000000004</v>
      </c>
      <c r="X9368">
        <v>23.2</v>
      </c>
      <c r="Y9368">
        <v>76.8</v>
      </c>
      <c r="Z9368" s="3">
        <f t="shared" si="875"/>
        <v>-53.599999999999994</v>
      </c>
      <c r="AA9368">
        <v>21.8</v>
      </c>
      <c r="AB9368">
        <v>78.2</v>
      </c>
      <c r="AC9368" s="3">
        <f t="shared" si="876"/>
        <v>-56.400000000000006</v>
      </c>
      <c r="AD9368" s="3">
        <f t="shared" si="877"/>
        <v>1</v>
      </c>
      <c r="AE9368" s="3" t="s">
        <v>30460</v>
      </c>
      <c r="AF9368" t="b">
        <v>0</v>
      </c>
      <c r="AG9368" s="1">
        <v>44621.679467592592</v>
      </c>
    </row>
    <row r="9369" spans="1:33" x14ac:dyDescent="0.2">
      <c r="A9369" t="s">
        <v>26849</v>
      </c>
      <c r="B9369">
        <v>12604</v>
      </c>
      <c r="C9369" s="3" t="s">
        <v>26850</v>
      </c>
      <c r="D9369" t="s">
        <v>26851</v>
      </c>
      <c r="E9369" t="s">
        <v>30134</v>
      </c>
      <c r="F9369" s="9" t="str">
        <f>_xlfn.XLOOKUP(E9369,'Raw Data - Area Code'!A:A,'Raw Data - Area Code'!B:B,"",FALSE)</f>
        <v>Rochester</v>
      </c>
      <c r="G9369" s="9">
        <v>7359755</v>
      </c>
      <c r="H9369" s="8">
        <v>85310</v>
      </c>
      <c r="I9369" s="20" t="s">
        <v>30235</v>
      </c>
      <c r="J9369" s="8" t="str">
        <f>_xlfn.XLOOKUP(TRIM(I9369),'Raw Data - SIC Code'!A:A,'Raw Data - SIC Code'!C:C,"",FALSE)</f>
        <v>Education</v>
      </c>
      <c r="K9369">
        <v>20.7</v>
      </c>
      <c r="L9369" s="3">
        <v>33.4</v>
      </c>
      <c r="M9369">
        <v>100</v>
      </c>
      <c r="N9369">
        <v>100</v>
      </c>
      <c r="O9369">
        <v>1.1000000000000001</v>
      </c>
      <c r="P9369">
        <v>0</v>
      </c>
      <c r="Q9369" s="27">
        <f t="shared" si="878"/>
        <v>100</v>
      </c>
      <c r="R9369">
        <v>12</v>
      </c>
      <c r="S9369">
        <v>88</v>
      </c>
      <c r="T9369" s="3">
        <f t="shared" si="873"/>
        <v>-76</v>
      </c>
      <c r="U9369">
        <v>19.5</v>
      </c>
      <c r="V9369">
        <v>80.5</v>
      </c>
      <c r="W9369" s="3">
        <f t="shared" si="874"/>
        <v>-61</v>
      </c>
      <c r="X9369">
        <v>25</v>
      </c>
      <c r="Y9369">
        <v>75</v>
      </c>
      <c r="Z9369" s="3">
        <f t="shared" si="875"/>
        <v>-50</v>
      </c>
      <c r="AA9369">
        <v>30.2</v>
      </c>
      <c r="AB9369">
        <v>69.8</v>
      </c>
      <c r="AC9369" s="3">
        <f t="shared" si="876"/>
        <v>-39.599999999999994</v>
      </c>
      <c r="AD9369" s="3">
        <f t="shared" si="877"/>
        <v>2</v>
      </c>
      <c r="AE9369" s="3" t="s">
        <v>30462</v>
      </c>
      <c r="AF9369" t="b">
        <v>0</v>
      </c>
      <c r="AG9369" s="1">
        <v>44629.597094907411</v>
      </c>
    </row>
    <row r="9370" spans="1:33" ht="34" x14ac:dyDescent="0.2">
      <c r="A9370" t="s">
        <v>26852</v>
      </c>
      <c r="B9370">
        <v>12606</v>
      </c>
      <c r="C9370" s="3" t="s">
        <v>26853</v>
      </c>
      <c r="D9370" t="s">
        <v>13457</v>
      </c>
      <c r="E9370" t="s">
        <v>30127</v>
      </c>
      <c r="F9370" s="9" t="str">
        <f>_xlfn.XLOOKUP(E9370,'Raw Data - Area Code'!A:A,'Raw Data - Area Code'!B:B,"",FALSE)</f>
        <v>Newcastle upon Tyne</v>
      </c>
      <c r="G9370" s="9">
        <v>7838203</v>
      </c>
      <c r="H9370" s="18" t="s">
        <v>34</v>
      </c>
      <c r="I9370" s="20" t="s">
        <v>30235</v>
      </c>
      <c r="J9370" s="8" t="str">
        <f>_xlfn.XLOOKUP(TRIM(I9370),'Raw Data - SIC Code'!A:A,'Raw Data - SIC Code'!C:C,"",FALSE)</f>
        <v>Education</v>
      </c>
      <c r="K9370">
        <v>23.9</v>
      </c>
      <c r="L9370" s="3">
        <v>40.6</v>
      </c>
      <c r="O9370">
        <v>0</v>
      </c>
      <c r="P9370">
        <v>0</v>
      </c>
      <c r="Q9370" s="27">
        <v>0</v>
      </c>
      <c r="R9370">
        <v>7.9</v>
      </c>
      <c r="S9370">
        <v>92.1</v>
      </c>
      <c r="T9370" s="3">
        <f t="shared" si="873"/>
        <v>-84.199999999999989</v>
      </c>
      <c r="U9370">
        <v>17.5</v>
      </c>
      <c r="V9370">
        <v>82.5</v>
      </c>
      <c r="W9370" s="3">
        <f t="shared" si="874"/>
        <v>-65</v>
      </c>
      <c r="X9370">
        <v>28.2</v>
      </c>
      <c r="Y9370">
        <v>71.8</v>
      </c>
      <c r="Z9370" s="3">
        <f t="shared" si="875"/>
        <v>-43.599999999999994</v>
      </c>
      <c r="AA9370">
        <v>23.3</v>
      </c>
      <c r="AB9370">
        <v>76.7</v>
      </c>
      <c r="AC9370" s="3">
        <f t="shared" si="876"/>
        <v>-53.400000000000006</v>
      </c>
      <c r="AD9370" s="3">
        <f t="shared" si="877"/>
        <v>1</v>
      </c>
      <c r="AE9370" s="3" t="s">
        <v>30460</v>
      </c>
      <c r="AF9370" t="b">
        <v>0</v>
      </c>
      <c r="AG9370" s="1">
        <v>44475.910543981481</v>
      </c>
    </row>
    <row r="9371" spans="1:33" ht="34" x14ac:dyDescent="0.2">
      <c r="A9371" t="s">
        <v>26854</v>
      </c>
      <c r="B9371">
        <v>12607</v>
      </c>
      <c r="C9371" s="3" t="s">
        <v>26855</v>
      </c>
      <c r="D9371" t="s">
        <v>26856</v>
      </c>
      <c r="E9371" t="s">
        <v>30136</v>
      </c>
      <c r="F9371" s="9" t="str">
        <f>_xlfn.XLOOKUP(E9371,'Raw Data - Area Code'!A:A,'Raw Data - Area Code'!B:B,"",FALSE)</f>
        <v>Stockport</v>
      </c>
      <c r="G9371" s="9">
        <v>301722</v>
      </c>
      <c r="H9371" s="18" t="s">
        <v>26857</v>
      </c>
      <c r="I9371" s="20" t="s">
        <v>30235</v>
      </c>
      <c r="J9371" s="8" t="str">
        <f>_xlfn.XLOOKUP(TRIM(I9371),'Raw Data - SIC Code'!A:A,'Raw Data - SIC Code'!C:C,"",FALSE)</f>
        <v>Education</v>
      </c>
      <c r="K9371">
        <v>3.4</v>
      </c>
      <c r="L9371" s="3">
        <v>0</v>
      </c>
      <c r="M9371">
        <v>-25.8</v>
      </c>
      <c r="N9371">
        <v>0</v>
      </c>
      <c r="O9371">
        <v>11.3</v>
      </c>
      <c r="P9371">
        <v>9</v>
      </c>
      <c r="Q9371" s="27">
        <f t="shared" si="878"/>
        <v>11.330049261083747</v>
      </c>
      <c r="R9371">
        <v>29</v>
      </c>
      <c r="S9371">
        <v>71</v>
      </c>
      <c r="T9371" s="3">
        <f t="shared" si="873"/>
        <v>-42</v>
      </c>
      <c r="U9371">
        <v>20</v>
      </c>
      <c r="V9371">
        <v>80</v>
      </c>
      <c r="W9371" s="3">
        <f t="shared" si="874"/>
        <v>-60</v>
      </c>
      <c r="X9371">
        <v>21</v>
      </c>
      <c r="Y9371">
        <v>79</v>
      </c>
      <c r="Z9371" s="3">
        <f t="shared" si="875"/>
        <v>-57.999999999999993</v>
      </c>
      <c r="AA9371">
        <v>27</v>
      </c>
      <c r="AB9371">
        <v>73</v>
      </c>
      <c r="AC9371" s="3">
        <f t="shared" si="876"/>
        <v>-46</v>
      </c>
      <c r="AD9371" s="3">
        <f t="shared" si="877"/>
        <v>1</v>
      </c>
      <c r="AE9371" s="3" t="s">
        <v>30461</v>
      </c>
      <c r="AF9371" t="b">
        <v>0</v>
      </c>
      <c r="AG9371" s="1">
        <v>44609.484918981485</v>
      </c>
    </row>
    <row r="9372" spans="1:33" x14ac:dyDescent="0.2">
      <c r="A9372" t="s">
        <v>26858</v>
      </c>
      <c r="B9372">
        <v>16639</v>
      </c>
      <c r="C9372" s="3" t="s">
        <v>26859</v>
      </c>
      <c r="D9372" t="s">
        <v>26860</v>
      </c>
      <c r="E9372" t="s">
        <v>30174</v>
      </c>
      <c r="F9372" s="9" t="str">
        <f>_xlfn.XLOOKUP(E9372,'Raw Data - Area Code'!A:A,'Raw Data - Area Code'!B:B,"",FALSE)</f>
        <v>Swansea</v>
      </c>
      <c r="G9372" s="9">
        <v>4921555</v>
      </c>
      <c r="H9372" s="8">
        <v>45112</v>
      </c>
      <c r="I9372" s="20" t="s">
        <v>30280</v>
      </c>
      <c r="J9372" s="8" t="str">
        <f>_xlfn.XLOOKUP(TRIM(I9372),'Raw Data - SIC Code'!A:A,'Raw Data - SIC Code'!C:C,"",FALSE)</f>
        <v>Trade</v>
      </c>
      <c r="K9372">
        <v>86.7</v>
      </c>
      <c r="L9372" s="3">
        <v>60.9</v>
      </c>
      <c r="M9372">
        <v>37.1</v>
      </c>
      <c r="N9372">
        <v>13.7</v>
      </c>
      <c r="O9372">
        <v>54.4</v>
      </c>
      <c r="P9372">
        <v>47</v>
      </c>
      <c r="Q9372" s="27">
        <f t="shared" si="878"/>
        <v>7.2978303747534499</v>
      </c>
      <c r="R9372">
        <v>28.6</v>
      </c>
      <c r="S9372">
        <v>71.400000000000006</v>
      </c>
      <c r="T9372" s="3">
        <f t="shared" si="873"/>
        <v>-42.800000000000004</v>
      </c>
      <c r="U9372">
        <v>71.400000000000006</v>
      </c>
      <c r="V9372">
        <v>28.6</v>
      </c>
      <c r="W9372" s="3">
        <f t="shared" si="874"/>
        <v>42.800000000000004</v>
      </c>
      <c r="X9372">
        <v>83.3</v>
      </c>
      <c r="Y9372">
        <v>16.7</v>
      </c>
      <c r="Z9372" s="3">
        <f t="shared" si="875"/>
        <v>66.599999999999994</v>
      </c>
      <c r="AA9372">
        <v>100</v>
      </c>
      <c r="AB9372">
        <v>0</v>
      </c>
      <c r="AC9372" s="3">
        <f t="shared" si="876"/>
        <v>100</v>
      </c>
      <c r="AD9372" s="3">
        <f t="shared" si="877"/>
        <v>5</v>
      </c>
      <c r="AE9372" s="3" t="s">
        <v>30575</v>
      </c>
      <c r="AF9372" t="b">
        <v>0</v>
      </c>
      <c r="AG9372" s="1">
        <v>44673.660775462966</v>
      </c>
    </row>
    <row r="9373" spans="1:33" ht="34" x14ac:dyDescent="0.2">
      <c r="A9373" t="s">
        <v>26861</v>
      </c>
      <c r="B9373">
        <v>12877</v>
      </c>
      <c r="C9373" s="3" t="s">
        <v>26862</v>
      </c>
      <c r="D9373" t="s">
        <v>26863</v>
      </c>
      <c r="E9373" t="s">
        <v>30148</v>
      </c>
      <c r="F9373" s="9" t="str">
        <f>_xlfn.XLOOKUP(E9373,'Raw Data - Area Code'!A:A,'Raw Data - Area Code'!B:B,"",FALSE)</f>
        <v>Warrington</v>
      </c>
      <c r="G9373" s="9"/>
      <c r="H9373" s="18" t="s">
        <v>321</v>
      </c>
      <c r="I9373" s="20">
        <v>85</v>
      </c>
      <c r="J9373" s="8" t="str">
        <f>_xlfn.XLOOKUP(TRIM(I9373),'Raw Data - SIC Code'!A:A,'Raw Data - SIC Code'!C:C,"",FALSE)</f>
        <v>Education</v>
      </c>
      <c r="K9373">
        <v>4.3</v>
      </c>
      <c r="L9373" s="3">
        <v>3.4</v>
      </c>
      <c r="O9373">
        <v>0</v>
      </c>
      <c r="P9373">
        <v>0</v>
      </c>
      <c r="Q9373" s="27">
        <v>0</v>
      </c>
      <c r="R9373">
        <v>37</v>
      </c>
      <c r="S9373">
        <v>63</v>
      </c>
      <c r="T9373" s="3">
        <f t="shared" si="873"/>
        <v>-26</v>
      </c>
      <c r="U9373">
        <v>37</v>
      </c>
      <c r="V9373">
        <v>63</v>
      </c>
      <c r="W9373" s="3">
        <f t="shared" si="874"/>
        <v>-26</v>
      </c>
      <c r="X9373">
        <v>50</v>
      </c>
      <c r="Y9373">
        <v>50</v>
      </c>
      <c r="Z9373" s="3">
        <f t="shared" si="875"/>
        <v>0</v>
      </c>
      <c r="AA9373">
        <v>55</v>
      </c>
      <c r="AB9373">
        <v>45</v>
      </c>
      <c r="AC9373" s="3">
        <f t="shared" si="876"/>
        <v>10</v>
      </c>
      <c r="AD9373" s="3">
        <f t="shared" si="877"/>
        <v>2</v>
      </c>
      <c r="AE9373" s="3" t="s">
        <v>30461</v>
      </c>
      <c r="AF9373" t="b">
        <v>0</v>
      </c>
      <c r="AG9373" s="1">
        <v>44565.424930555557</v>
      </c>
    </row>
    <row r="9374" spans="1:33" x14ac:dyDescent="0.2">
      <c r="A9374" t="s">
        <v>26864</v>
      </c>
      <c r="B9374">
        <v>20453</v>
      </c>
      <c r="C9374" s="3" t="s">
        <v>26489</v>
      </c>
      <c r="D9374" t="s">
        <v>26490</v>
      </c>
      <c r="E9374" t="s">
        <v>30164</v>
      </c>
      <c r="F9374" s="9" t="str">
        <f>_xlfn.XLOOKUP(E9374,'Raw Data - Area Code'!A:A,'Raw Data - Area Code'!B:B,"",FALSE)</f>
        <v>Exeter</v>
      </c>
      <c r="G9374" s="9">
        <v>2431506</v>
      </c>
      <c r="H9374" s="8">
        <v>79110</v>
      </c>
      <c r="I9374" s="20" t="s">
        <v>30289</v>
      </c>
      <c r="J9374" s="8" t="str">
        <f>_xlfn.XLOOKUP(TRIM(I9374),'Raw Data - SIC Code'!A:A,'Raw Data - SIC Code'!C:C,"",FALSE)</f>
        <v>Admin Services</v>
      </c>
      <c r="K9374">
        <v>27.3</v>
      </c>
      <c r="L9374" s="3">
        <v>30.7</v>
      </c>
      <c r="M9374">
        <v>16.5</v>
      </c>
      <c r="N9374">
        <v>33.4</v>
      </c>
      <c r="O9374">
        <v>7.6</v>
      </c>
      <c r="P9374">
        <v>12.9</v>
      </c>
      <c r="Q9374" s="27">
        <f t="shared" si="878"/>
        <v>-25.853658536585368</v>
      </c>
      <c r="R9374">
        <v>10.7</v>
      </c>
      <c r="S9374">
        <v>89.3</v>
      </c>
      <c r="T9374" s="3">
        <f t="shared" si="873"/>
        <v>-78.599999999999994</v>
      </c>
      <c r="U9374">
        <v>23.5</v>
      </c>
      <c r="V9374">
        <v>76.5</v>
      </c>
      <c r="W9374" s="3">
        <f t="shared" si="874"/>
        <v>-53</v>
      </c>
      <c r="X9374">
        <v>36.5</v>
      </c>
      <c r="Y9374">
        <v>63.5</v>
      </c>
      <c r="Z9374" s="3">
        <f t="shared" si="875"/>
        <v>-27</v>
      </c>
      <c r="AA9374">
        <v>51.2</v>
      </c>
      <c r="AB9374">
        <v>48.8</v>
      </c>
      <c r="AC9374" s="3">
        <f t="shared" si="876"/>
        <v>2.4000000000000057</v>
      </c>
      <c r="AD9374" s="3">
        <f t="shared" si="877"/>
        <v>2</v>
      </c>
      <c r="AE9374" s="3" t="s">
        <v>30460</v>
      </c>
      <c r="AF9374" t="b">
        <v>0</v>
      </c>
      <c r="AG9374" s="1">
        <v>44629.668749999997</v>
      </c>
    </row>
    <row r="9375" spans="1:33" x14ac:dyDescent="0.2">
      <c r="A9375" t="s">
        <v>26865</v>
      </c>
      <c r="B9375">
        <v>12609</v>
      </c>
      <c r="C9375" s="3" t="s">
        <v>26866</v>
      </c>
      <c r="D9375" t="s">
        <v>3943</v>
      </c>
      <c r="E9375" t="s">
        <v>30145</v>
      </c>
      <c r="F9375" s="9" t="str">
        <f>_xlfn.XLOOKUP(E9375,'Raw Data - Area Code'!A:A,'Raw Data - Area Code'!B:B,"",FALSE)</f>
        <v>East Central London</v>
      </c>
      <c r="G9375" s="9">
        <v>422800</v>
      </c>
      <c r="H9375" s="8">
        <v>79110</v>
      </c>
      <c r="I9375" s="20" t="s">
        <v>30289</v>
      </c>
      <c r="J9375" s="8" t="str">
        <f>_xlfn.XLOOKUP(TRIM(I9375),'Raw Data - SIC Code'!A:A,'Raw Data - SIC Code'!C:C,"",FALSE)</f>
        <v>Admin Services</v>
      </c>
      <c r="K9375">
        <v>14.1</v>
      </c>
      <c r="L9375" s="3">
        <v>9.3000000000000007</v>
      </c>
      <c r="M9375">
        <v>36</v>
      </c>
      <c r="N9375">
        <v>59.4</v>
      </c>
      <c r="O9375">
        <v>31</v>
      </c>
      <c r="P9375">
        <v>20</v>
      </c>
      <c r="Q9375" s="27">
        <f t="shared" si="878"/>
        <v>21.568627450980394</v>
      </c>
      <c r="R9375">
        <v>38.200000000000003</v>
      </c>
      <c r="S9375">
        <v>61.8</v>
      </c>
      <c r="T9375" s="3">
        <f t="shared" si="873"/>
        <v>-23.599999999999994</v>
      </c>
      <c r="U9375">
        <v>44.3</v>
      </c>
      <c r="V9375">
        <v>55.7</v>
      </c>
      <c r="W9375" s="3">
        <f t="shared" si="874"/>
        <v>-11.400000000000006</v>
      </c>
      <c r="X9375">
        <v>55.1</v>
      </c>
      <c r="Y9375">
        <v>44.9</v>
      </c>
      <c r="Z9375" s="3">
        <f t="shared" si="875"/>
        <v>10.200000000000003</v>
      </c>
      <c r="AA9375">
        <v>57.1</v>
      </c>
      <c r="AB9375">
        <v>42.9</v>
      </c>
      <c r="AC9375" s="3">
        <f t="shared" si="876"/>
        <v>14.200000000000001</v>
      </c>
      <c r="AD9375" s="3">
        <f t="shared" si="877"/>
        <v>4</v>
      </c>
      <c r="AE9375" s="3" t="s">
        <v>30461</v>
      </c>
      <c r="AF9375" t="b">
        <v>0</v>
      </c>
      <c r="AG9375" s="1">
        <v>44652.53056712963</v>
      </c>
    </row>
    <row r="9376" spans="1:33" x14ac:dyDescent="0.2">
      <c r="A9376" t="s">
        <v>26867</v>
      </c>
      <c r="B9376">
        <v>21312</v>
      </c>
      <c r="C9376" s="3" t="s">
        <v>26868</v>
      </c>
      <c r="D9376" t="s">
        <v>26869</v>
      </c>
      <c r="E9376" t="s">
        <v>30136</v>
      </c>
      <c r="F9376" s="9" t="str">
        <f>_xlfn.XLOOKUP(E9376,'Raw Data - Area Code'!A:A,'Raw Data - Area Code'!B:B,"",FALSE)</f>
        <v>Stockport</v>
      </c>
      <c r="G9376" s="9"/>
      <c r="H9376" s="8"/>
      <c r="I9376" s="20" t="s">
        <v>30235</v>
      </c>
      <c r="J9376" s="8" t="str">
        <f>_xlfn.XLOOKUP(TRIM(I9376),'Raw Data - SIC Code'!A:A,'Raw Data - SIC Code'!C:C,"",FALSE)</f>
        <v>Education</v>
      </c>
      <c r="K9376">
        <v>23.9</v>
      </c>
      <c r="L9376" s="3">
        <v>55.1</v>
      </c>
      <c r="O9376">
        <v>0</v>
      </c>
      <c r="P9376">
        <v>0</v>
      </c>
      <c r="Q9376" s="27">
        <v>0</v>
      </c>
      <c r="R9376">
        <v>17.3</v>
      </c>
      <c r="S9376">
        <v>82.7</v>
      </c>
      <c r="T9376" s="3">
        <f t="shared" si="873"/>
        <v>-65.400000000000006</v>
      </c>
      <c r="U9376">
        <v>11.4</v>
      </c>
      <c r="V9376">
        <v>88.6</v>
      </c>
      <c r="W9376" s="3">
        <f t="shared" si="874"/>
        <v>-77.199999999999989</v>
      </c>
      <c r="X9376">
        <v>27.6</v>
      </c>
      <c r="Y9376">
        <v>72.400000000000006</v>
      </c>
      <c r="Z9376" s="3">
        <f t="shared" si="875"/>
        <v>-44.800000000000004</v>
      </c>
      <c r="AA9376">
        <v>40</v>
      </c>
      <c r="AB9376">
        <v>60</v>
      </c>
      <c r="AC9376" s="3">
        <f t="shared" si="876"/>
        <v>-20</v>
      </c>
      <c r="AD9376" s="3">
        <f t="shared" si="877"/>
        <v>1</v>
      </c>
      <c r="AE9376" s="3" t="s">
        <v>30460</v>
      </c>
      <c r="AF9376" t="b">
        <v>1</v>
      </c>
      <c r="AG9376" s="1">
        <v>44652.54891203704</v>
      </c>
    </row>
    <row r="9377" spans="1:33" x14ac:dyDescent="0.2">
      <c r="A9377" t="s">
        <v>26870</v>
      </c>
      <c r="B9377">
        <v>12611</v>
      </c>
      <c r="C9377" s="3" t="s">
        <v>26871</v>
      </c>
      <c r="D9377" t="s">
        <v>26872</v>
      </c>
      <c r="E9377" t="s">
        <v>30146</v>
      </c>
      <c r="F9377" s="9" t="str">
        <f>_xlfn.XLOOKUP(E9377,'Raw Data - Area Code'!A:A,'Raw Data - Area Code'!B:B,"",FALSE)</f>
        <v>Nottingham</v>
      </c>
      <c r="G9377" s="9">
        <v>7972029</v>
      </c>
      <c r="H9377" s="8">
        <v>85310</v>
      </c>
      <c r="I9377" s="20" t="s">
        <v>30235</v>
      </c>
      <c r="J9377" s="8" t="str">
        <f>_xlfn.XLOOKUP(TRIM(I9377),'Raw Data - SIC Code'!A:A,'Raw Data - SIC Code'!C:C,"",FALSE)</f>
        <v>Education</v>
      </c>
      <c r="K9377">
        <v>17.2</v>
      </c>
      <c r="L9377" s="3">
        <v>32.5</v>
      </c>
      <c r="O9377">
        <v>0</v>
      </c>
      <c r="P9377">
        <v>0</v>
      </c>
      <c r="Q9377" s="27">
        <v>0</v>
      </c>
      <c r="R9377">
        <v>17</v>
      </c>
      <c r="S9377">
        <v>83</v>
      </c>
      <c r="T9377" s="3">
        <f t="shared" si="873"/>
        <v>-66</v>
      </c>
      <c r="U9377">
        <v>27</v>
      </c>
      <c r="V9377">
        <v>73</v>
      </c>
      <c r="W9377" s="3">
        <f t="shared" si="874"/>
        <v>-46</v>
      </c>
      <c r="X9377">
        <v>35</v>
      </c>
      <c r="Y9377">
        <v>65</v>
      </c>
      <c r="Z9377" s="3">
        <f t="shared" si="875"/>
        <v>-30</v>
      </c>
      <c r="AA9377">
        <v>42</v>
      </c>
      <c r="AB9377">
        <v>58</v>
      </c>
      <c r="AC9377" s="3">
        <f t="shared" si="876"/>
        <v>-16</v>
      </c>
      <c r="AD9377" s="3">
        <f t="shared" si="877"/>
        <v>1</v>
      </c>
      <c r="AE9377" s="3" t="s">
        <v>30462</v>
      </c>
      <c r="AF9377" t="b">
        <v>0</v>
      </c>
      <c r="AG9377" s="1">
        <v>44327.731412037036</v>
      </c>
    </row>
    <row r="9378" spans="1:33" x14ac:dyDescent="0.2">
      <c r="A9378" t="s">
        <v>26873</v>
      </c>
      <c r="B9378">
        <v>20824</v>
      </c>
      <c r="C9378" s="3" t="s">
        <v>716</v>
      </c>
      <c r="D9378" t="s">
        <v>717</v>
      </c>
      <c r="E9378" t="s">
        <v>30233</v>
      </c>
      <c r="F9378" s="9" t="str">
        <f>_xlfn.XLOOKUP(E9378,'Raw Data - Area Code'!A:A,'Raw Data - Area Code'!B:B,"",FALSE)</f>
        <v>West London</v>
      </c>
      <c r="G9378" s="9">
        <v>12449239</v>
      </c>
      <c r="H9378" s="8">
        <v>78200</v>
      </c>
      <c r="I9378" s="20" t="s">
        <v>30243</v>
      </c>
      <c r="J9378" s="8" t="str">
        <f>_xlfn.XLOOKUP(TRIM(I9378),'Raw Data - SIC Code'!A:A,'Raw Data - SIC Code'!C:C,"",FALSE)</f>
        <v>Admin Services</v>
      </c>
      <c r="K9378">
        <v>-2.7</v>
      </c>
      <c r="L9378" s="3">
        <v>1.5</v>
      </c>
      <c r="M9378">
        <v>-193.1</v>
      </c>
      <c r="N9378">
        <v>-93.9</v>
      </c>
      <c r="O9378">
        <v>6.6</v>
      </c>
      <c r="P9378">
        <v>5.3</v>
      </c>
      <c r="Q9378" s="27">
        <f t="shared" si="878"/>
        <v>10.92436974789916</v>
      </c>
      <c r="R9378">
        <v>51.3</v>
      </c>
      <c r="S9378">
        <v>48.7</v>
      </c>
      <c r="T9378" s="3">
        <f t="shared" si="873"/>
        <v>2.5999999999999943</v>
      </c>
      <c r="U9378">
        <v>52.5</v>
      </c>
      <c r="V9378">
        <v>47.5</v>
      </c>
      <c r="W9378" s="3">
        <f t="shared" si="874"/>
        <v>5</v>
      </c>
      <c r="X9378">
        <v>59.1</v>
      </c>
      <c r="Y9378">
        <v>40.9</v>
      </c>
      <c r="Z9378" s="3">
        <f t="shared" si="875"/>
        <v>18.200000000000003</v>
      </c>
      <c r="AA9378">
        <v>62.2</v>
      </c>
      <c r="AB9378">
        <v>37.799999999999997</v>
      </c>
      <c r="AC9378" s="3">
        <f t="shared" si="876"/>
        <v>24.400000000000006</v>
      </c>
      <c r="AD9378" s="3">
        <f t="shared" si="877"/>
        <v>6</v>
      </c>
      <c r="AE9378" s="3" t="s">
        <v>30462</v>
      </c>
      <c r="AF9378" t="b">
        <v>0</v>
      </c>
      <c r="AG9378" s="1">
        <v>44671.579131944447</v>
      </c>
    </row>
    <row r="9379" spans="1:33" ht="51" x14ac:dyDescent="0.2">
      <c r="A9379" t="s">
        <v>26874</v>
      </c>
      <c r="B9379">
        <v>12612</v>
      </c>
      <c r="C9379" s="3" t="s">
        <v>26875</v>
      </c>
      <c r="D9379" t="s">
        <v>26876</v>
      </c>
      <c r="E9379" t="s">
        <v>30227</v>
      </c>
      <c r="F9379" s="9" t="str">
        <f>_xlfn.XLOOKUP(E9379,'Raw Data - Area Code'!A:A,'Raw Data - Area Code'!B:B,"",FALSE)</f>
        <v>East London</v>
      </c>
      <c r="G9379" s="9">
        <v>3663181</v>
      </c>
      <c r="H9379" s="18" t="s">
        <v>20775</v>
      </c>
      <c r="I9379" s="20" t="s">
        <v>30235</v>
      </c>
      <c r="J9379" s="8" t="str">
        <f>_xlfn.XLOOKUP(TRIM(I9379),'Raw Data - SIC Code'!A:A,'Raw Data - SIC Code'!C:C,"",FALSE)</f>
        <v>Education</v>
      </c>
      <c r="K9379">
        <v>6.5</v>
      </c>
      <c r="L9379" s="3">
        <v>4.7</v>
      </c>
      <c r="O9379">
        <v>0</v>
      </c>
      <c r="P9379">
        <v>0</v>
      </c>
      <c r="Q9379" s="27">
        <v>0</v>
      </c>
      <c r="R9379">
        <v>24</v>
      </c>
      <c r="S9379">
        <v>76</v>
      </c>
      <c r="T9379" s="3">
        <f t="shared" si="873"/>
        <v>-52</v>
      </c>
      <c r="U9379">
        <v>14.7</v>
      </c>
      <c r="V9379">
        <v>85.3</v>
      </c>
      <c r="W9379" s="3">
        <f t="shared" si="874"/>
        <v>-70.599999999999994</v>
      </c>
      <c r="X9379">
        <v>27</v>
      </c>
      <c r="Y9379">
        <v>73</v>
      </c>
      <c r="Z9379" s="3">
        <f t="shared" si="875"/>
        <v>-46</v>
      </c>
      <c r="AA9379">
        <v>24.3</v>
      </c>
      <c r="AB9379">
        <v>75.7</v>
      </c>
      <c r="AC9379" s="3">
        <f t="shared" si="876"/>
        <v>-51.4</v>
      </c>
      <c r="AD9379" s="3">
        <f t="shared" si="877"/>
        <v>1</v>
      </c>
      <c r="AE9379" s="3" t="s">
        <v>30460</v>
      </c>
      <c r="AF9379" t="b">
        <v>0</v>
      </c>
      <c r="AG9379" s="1">
        <v>44655.657870370371</v>
      </c>
    </row>
    <row r="9380" spans="1:33" x14ac:dyDescent="0.2">
      <c r="A9380" t="s">
        <v>26877</v>
      </c>
      <c r="B9380">
        <v>17054</v>
      </c>
      <c r="C9380" s="3" t="s">
        <v>26878</v>
      </c>
      <c r="D9380" t="s">
        <v>26879</v>
      </c>
      <c r="E9380" t="s">
        <v>30231</v>
      </c>
      <c r="F9380" s="9" t="str">
        <f>_xlfn.XLOOKUP(E9380,'Raw Data - Area Code'!A:A,'Raw Data - Area Code'!B:B,"",FALSE)</f>
        <v>North London</v>
      </c>
      <c r="G9380" s="9"/>
      <c r="H9380" s="8">
        <v>96090</v>
      </c>
      <c r="I9380" s="20" t="s">
        <v>30270</v>
      </c>
      <c r="J9380" s="8" t="str">
        <f>_xlfn.XLOOKUP(TRIM(I9380),'Raw Data - SIC Code'!A:A,'Raw Data - SIC Code'!C:C,"",FALSE)</f>
        <v>General Services</v>
      </c>
      <c r="K9380">
        <v>21.4</v>
      </c>
      <c r="L9380" s="3">
        <v>6.9</v>
      </c>
      <c r="M9380">
        <v>23</v>
      </c>
      <c r="N9380">
        <v>-21.4</v>
      </c>
      <c r="O9380">
        <v>18.8</v>
      </c>
      <c r="P9380">
        <v>4.3</v>
      </c>
      <c r="Q9380" s="27">
        <f t="shared" si="878"/>
        <v>62.770562770562762</v>
      </c>
      <c r="R9380">
        <v>44.1</v>
      </c>
      <c r="S9380">
        <v>55.9</v>
      </c>
      <c r="T9380" s="3">
        <f t="shared" si="873"/>
        <v>-11.799999999999997</v>
      </c>
      <c r="U9380">
        <v>35.4</v>
      </c>
      <c r="V9380">
        <v>64.599999999999994</v>
      </c>
      <c r="W9380" s="3">
        <f t="shared" si="874"/>
        <v>-29.2</v>
      </c>
      <c r="X9380">
        <v>43.4</v>
      </c>
      <c r="Y9380">
        <v>56.6</v>
      </c>
      <c r="Z9380" s="3">
        <f t="shared" si="875"/>
        <v>-13.200000000000003</v>
      </c>
      <c r="AA9380">
        <v>57.1</v>
      </c>
      <c r="AB9380">
        <v>42.9</v>
      </c>
      <c r="AC9380" s="3">
        <f t="shared" si="876"/>
        <v>14.200000000000001</v>
      </c>
      <c r="AD9380" s="3">
        <f t="shared" si="877"/>
        <v>3</v>
      </c>
      <c r="AE9380" s="3" t="s">
        <v>30461</v>
      </c>
      <c r="AF9380" t="b">
        <v>0</v>
      </c>
      <c r="AG9380" s="1">
        <v>44654.513831018521</v>
      </c>
    </row>
    <row r="9381" spans="1:33" ht="34" x14ac:dyDescent="0.2">
      <c r="A9381" t="s">
        <v>26880</v>
      </c>
      <c r="B9381">
        <v>19401</v>
      </c>
      <c r="C9381" s="3" t="s">
        <v>26881</v>
      </c>
      <c r="D9381" t="s">
        <v>26882</v>
      </c>
      <c r="E9381" t="s">
        <v>30182</v>
      </c>
      <c r="F9381" s="9" t="str">
        <f>_xlfn.XLOOKUP(E9381,'Raw Data - Area Code'!A:A,'Raw Data - Area Code'!B:B,"",FALSE)</f>
        <v>South West London</v>
      </c>
      <c r="G9381" s="9">
        <v>11464504</v>
      </c>
      <c r="H9381" s="18" t="s">
        <v>34</v>
      </c>
      <c r="I9381" s="20" t="s">
        <v>30235</v>
      </c>
      <c r="J9381" s="8" t="str">
        <f>_xlfn.XLOOKUP(TRIM(I9381),'Raw Data - SIC Code'!A:A,'Raw Data - SIC Code'!C:C,"",FALSE)</f>
        <v>Education</v>
      </c>
      <c r="K9381">
        <v>20.100000000000001</v>
      </c>
      <c r="L9381" s="3">
        <v>25</v>
      </c>
      <c r="O9381">
        <v>0</v>
      </c>
      <c r="P9381">
        <v>0</v>
      </c>
      <c r="Q9381" s="27">
        <v>0</v>
      </c>
      <c r="R9381">
        <v>22.2</v>
      </c>
      <c r="S9381">
        <v>77.8</v>
      </c>
      <c r="T9381" s="3">
        <f t="shared" si="873"/>
        <v>-55.599999999999994</v>
      </c>
      <c r="U9381">
        <v>27.5</v>
      </c>
      <c r="V9381">
        <v>72.5</v>
      </c>
      <c r="W9381" s="3">
        <f t="shared" si="874"/>
        <v>-45</v>
      </c>
      <c r="X9381">
        <v>31.1</v>
      </c>
      <c r="Y9381">
        <v>68.900000000000006</v>
      </c>
      <c r="Z9381" s="3">
        <f t="shared" si="875"/>
        <v>-37.800000000000004</v>
      </c>
      <c r="AA9381">
        <v>49.7</v>
      </c>
      <c r="AB9381">
        <v>50.3</v>
      </c>
      <c r="AC9381" s="3">
        <f t="shared" si="876"/>
        <v>-0.59999999999999432</v>
      </c>
      <c r="AD9381" s="3">
        <f t="shared" si="877"/>
        <v>1</v>
      </c>
      <c r="AE9381" s="3" t="s">
        <v>30461</v>
      </c>
      <c r="AF9381" t="b">
        <v>0</v>
      </c>
      <c r="AG9381" s="1">
        <v>44631.813298611109</v>
      </c>
    </row>
    <row r="9382" spans="1:33" x14ac:dyDescent="0.2">
      <c r="A9382" t="s">
        <v>26883</v>
      </c>
      <c r="B9382">
        <v>12613</v>
      </c>
      <c r="C9382" s="3" t="s">
        <v>26884</v>
      </c>
      <c r="D9382" t="s">
        <v>26885</v>
      </c>
      <c r="E9382" t="s">
        <v>30175</v>
      </c>
      <c r="F9382" s="9" t="str">
        <f>_xlfn.XLOOKUP(E9382,'Raw Data - Area Code'!A:A,'Raw Data - Area Code'!B:B,"",FALSE)</f>
        <v>Oldham</v>
      </c>
      <c r="G9382" s="9">
        <v>5916336</v>
      </c>
      <c r="H9382" s="8">
        <v>84110</v>
      </c>
      <c r="I9382" s="20" t="s">
        <v>30276</v>
      </c>
      <c r="J9382" s="8" t="str">
        <f>_xlfn.XLOOKUP(TRIM(I9382),'Raw Data - SIC Code'!A:A,'Raw Data - SIC Code'!C:C,"",FALSE)</f>
        <v>Public Admin</v>
      </c>
      <c r="K9382">
        <v>21</v>
      </c>
      <c r="L9382" s="3">
        <v>20.100000000000001</v>
      </c>
      <c r="O9382">
        <v>0</v>
      </c>
      <c r="P9382">
        <v>0</v>
      </c>
      <c r="Q9382" s="27">
        <v>0</v>
      </c>
      <c r="R9382">
        <v>36.9</v>
      </c>
      <c r="S9382">
        <v>63.1</v>
      </c>
      <c r="T9382" s="3">
        <f t="shared" si="873"/>
        <v>-26.200000000000003</v>
      </c>
      <c r="U9382">
        <v>35.700000000000003</v>
      </c>
      <c r="V9382">
        <v>64.3</v>
      </c>
      <c r="W9382" s="3">
        <f t="shared" si="874"/>
        <v>-28.599999999999991</v>
      </c>
      <c r="X9382">
        <v>49.4</v>
      </c>
      <c r="Y9382">
        <v>50.6</v>
      </c>
      <c r="Z9382" s="3">
        <f t="shared" si="875"/>
        <v>-1.2000000000000028</v>
      </c>
      <c r="AA9382">
        <v>69.900000000000006</v>
      </c>
      <c r="AB9382">
        <v>30.1</v>
      </c>
      <c r="AC9382" s="3">
        <f t="shared" si="876"/>
        <v>39.800000000000004</v>
      </c>
      <c r="AD9382" s="3">
        <f t="shared" si="877"/>
        <v>2</v>
      </c>
      <c r="AE9382" s="3" t="s">
        <v>30460</v>
      </c>
      <c r="AF9382" t="b">
        <v>1</v>
      </c>
      <c r="AG9382" s="1">
        <v>44676.541712962964</v>
      </c>
    </row>
    <row r="9383" spans="1:33" x14ac:dyDescent="0.2">
      <c r="A9383" t="s">
        <v>26886</v>
      </c>
      <c r="B9383">
        <v>12614</v>
      </c>
      <c r="C9383" s="3" t="s">
        <v>20547</v>
      </c>
      <c r="D9383" t="s">
        <v>7697</v>
      </c>
      <c r="E9383" t="s">
        <v>30187</v>
      </c>
      <c r="F9383" s="9" t="str">
        <f>_xlfn.XLOOKUP(E9383,'Raw Data - Area Code'!A:A,'Raw Data - Area Code'!B:B,"",FALSE)</f>
        <v>Gloucester</v>
      </c>
      <c r="G9383" s="9">
        <v>2839815</v>
      </c>
      <c r="H9383" s="8">
        <v>85600</v>
      </c>
      <c r="I9383" s="20" t="s">
        <v>30235</v>
      </c>
      <c r="J9383" s="8" t="str">
        <f>_xlfn.XLOOKUP(TRIM(I9383),'Raw Data - SIC Code'!A:A,'Raw Data - SIC Code'!C:C,"",FALSE)</f>
        <v>Education</v>
      </c>
      <c r="K9383">
        <v>15.9</v>
      </c>
      <c r="L9383" s="3">
        <v>24.1</v>
      </c>
      <c r="M9383">
        <v>-52.5</v>
      </c>
      <c r="N9383">
        <v>0</v>
      </c>
      <c r="O9383">
        <v>88</v>
      </c>
      <c r="P9383">
        <v>90</v>
      </c>
      <c r="Q9383" s="27">
        <f t="shared" si="878"/>
        <v>-1.1235955056179776</v>
      </c>
      <c r="R9383">
        <v>34</v>
      </c>
      <c r="S9383">
        <v>66</v>
      </c>
      <c r="T9383" s="3">
        <f t="shared" si="873"/>
        <v>-32</v>
      </c>
      <c r="U9383">
        <v>33</v>
      </c>
      <c r="V9383">
        <v>67</v>
      </c>
      <c r="W9383" s="3">
        <f t="shared" si="874"/>
        <v>-34</v>
      </c>
      <c r="X9383">
        <v>58</v>
      </c>
      <c r="Y9383">
        <v>42</v>
      </c>
      <c r="Z9383" s="3">
        <f t="shared" si="875"/>
        <v>16</v>
      </c>
      <c r="AA9383">
        <v>59</v>
      </c>
      <c r="AB9383">
        <v>41</v>
      </c>
      <c r="AC9383" s="3">
        <f t="shared" si="876"/>
        <v>18</v>
      </c>
      <c r="AD9383" s="3">
        <f t="shared" si="877"/>
        <v>3</v>
      </c>
      <c r="AE9383" s="3" t="s">
        <v>30460</v>
      </c>
      <c r="AF9383" t="b">
        <v>0</v>
      </c>
      <c r="AG9383" s="1">
        <v>44748.647696759261</v>
      </c>
    </row>
    <row r="9384" spans="1:33" x14ac:dyDescent="0.2">
      <c r="A9384" t="s">
        <v>26887</v>
      </c>
      <c r="B9384">
        <v>15516</v>
      </c>
      <c r="C9384" s="3" t="s">
        <v>26888</v>
      </c>
      <c r="D9384" t="s">
        <v>26889</v>
      </c>
      <c r="E9384" t="s">
        <v>30124</v>
      </c>
      <c r="F9384" s="9" t="str">
        <f>_xlfn.XLOOKUP(E9384,'Raw Data - Area Code'!A:A,'Raw Data - Area Code'!B:B,"",FALSE)</f>
        <v>Milton Keynes</v>
      </c>
      <c r="G9384" s="9" t="s">
        <v>26890</v>
      </c>
      <c r="H9384" s="8"/>
      <c r="I9384" s="20">
        <v>85</v>
      </c>
      <c r="J9384" s="8" t="str">
        <f>_xlfn.XLOOKUP(TRIM(I9384),'Raw Data - SIC Code'!A:A,'Raw Data - SIC Code'!C:C,"",FALSE)</f>
        <v>Education</v>
      </c>
      <c r="K9384">
        <v>30</v>
      </c>
      <c r="L9384" s="3">
        <v>41</v>
      </c>
      <c r="O9384">
        <v>0</v>
      </c>
      <c r="P9384">
        <v>0</v>
      </c>
      <c r="Q9384" s="27">
        <v>0</v>
      </c>
      <c r="R9384">
        <v>23</v>
      </c>
      <c r="S9384">
        <v>77</v>
      </c>
      <c r="T9384" s="3">
        <f t="shared" si="873"/>
        <v>-54</v>
      </c>
      <c r="U9384">
        <v>30</v>
      </c>
      <c r="V9384">
        <v>70</v>
      </c>
      <c r="W9384" s="3">
        <f t="shared" si="874"/>
        <v>-40</v>
      </c>
      <c r="X9384">
        <v>50</v>
      </c>
      <c r="Y9384">
        <v>50</v>
      </c>
      <c r="Z9384" s="3">
        <f t="shared" si="875"/>
        <v>0</v>
      </c>
      <c r="AA9384">
        <v>57</v>
      </c>
      <c r="AB9384">
        <v>43</v>
      </c>
      <c r="AC9384" s="3">
        <f t="shared" si="876"/>
        <v>14.000000000000002</v>
      </c>
      <c r="AD9384" s="3">
        <f t="shared" si="877"/>
        <v>2</v>
      </c>
      <c r="AE9384" s="3" t="s">
        <v>30461</v>
      </c>
      <c r="AF9384" t="b">
        <v>0</v>
      </c>
      <c r="AG9384" s="1">
        <v>44650.36550925926</v>
      </c>
    </row>
    <row r="9385" spans="1:33" ht="34" x14ac:dyDescent="0.2">
      <c r="A9385" t="s">
        <v>26891</v>
      </c>
      <c r="B9385">
        <v>12618</v>
      </c>
      <c r="C9385" s="3" t="s">
        <v>26892</v>
      </c>
      <c r="D9385" t="s">
        <v>26893</v>
      </c>
      <c r="E9385" t="s">
        <v>30126</v>
      </c>
      <c r="F9385" s="9" t="str">
        <f>_xlfn.XLOOKUP(E9385,'Raw Data - Area Code'!A:A,'Raw Data - Area Code'!B:B,"",FALSE)</f>
        <v>Portsmouth</v>
      </c>
      <c r="G9385" s="9">
        <v>4740553</v>
      </c>
      <c r="H9385" s="18" t="s">
        <v>672</v>
      </c>
      <c r="I9385" s="20" t="s">
        <v>30235</v>
      </c>
      <c r="J9385" s="8" t="str">
        <f>_xlfn.XLOOKUP(TRIM(I9385),'Raw Data - SIC Code'!A:A,'Raw Data - SIC Code'!C:C,"",FALSE)</f>
        <v>Education</v>
      </c>
      <c r="K9385">
        <v>10.4</v>
      </c>
      <c r="L9385" s="3">
        <v>8.4</v>
      </c>
      <c r="O9385">
        <v>0</v>
      </c>
      <c r="P9385">
        <v>0</v>
      </c>
      <c r="Q9385" s="27">
        <v>0</v>
      </c>
      <c r="R9385">
        <v>35</v>
      </c>
      <c r="S9385">
        <v>65</v>
      </c>
      <c r="T9385" s="3">
        <f t="shared" si="873"/>
        <v>-30</v>
      </c>
      <c r="U9385">
        <v>39.5</v>
      </c>
      <c r="V9385">
        <v>60.5</v>
      </c>
      <c r="W9385" s="3">
        <f t="shared" si="874"/>
        <v>-21</v>
      </c>
      <c r="X9385">
        <v>48.2</v>
      </c>
      <c r="Y9385">
        <v>51.8</v>
      </c>
      <c r="Z9385" s="3">
        <f t="shared" si="875"/>
        <v>-3.5999999999999943</v>
      </c>
      <c r="AA9385">
        <v>49</v>
      </c>
      <c r="AB9385">
        <v>51</v>
      </c>
      <c r="AC9385" s="3">
        <f t="shared" si="876"/>
        <v>-2</v>
      </c>
      <c r="AD9385" s="3">
        <f t="shared" si="877"/>
        <v>1</v>
      </c>
      <c r="AE9385" s="3" t="s">
        <v>30461</v>
      </c>
      <c r="AF9385" t="b">
        <v>0</v>
      </c>
      <c r="AG9385" s="1">
        <v>44644.605474537035</v>
      </c>
    </row>
    <row r="9386" spans="1:33" ht="34" x14ac:dyDescent="0.2">
      <c r="A9386" t="s">
        <v>26894</v>
      </c>
      <c r="B9386">
        <v>12619</v>
      </c>
      <c r="C9386" s="3" t="s">
        <v>26895</v>
      </c>
      <c r="D9386" t="s">
        <v>26896</v>
      </c>
      <c r="E9386" t="s">
        <v>30130</v>
      </c>
      <c r="F9386" s="9" t="str">
        <f>_xlfn.XLOOKUP(E9386,'Raw Data - Area Code'!A:A,'Raw Data - Area Code'!B:B,"",FALSE)</f>
        <v>Carlisle</v>
      </c>
      <c r="G9386" s="9">
        <v>6033238</v>
      </c>
      <c r="H9386" s="18" t="s">
        <v>672</v>
      </c>
      <c r="I9386" s="20" t="s">
        <v>30235</v>
      </c>
      <c r="J9386" s="8" t="str">
        <f>_xlfn.XLOOKUP(TRIM(I9386),'Raw Data - SIC Code'!A:A,'Raw Data - SIC Code'!C:C,"",FALSE)</f>
        <v>Education</v>
      </c>
      <c r="K9386">
        <v>11.8</v>
      </c>
      <c r="L9386" s="3">
        <v>11.1</v>
      </c>
      <c r="O9386">
        <v>0</v>
      </c>
      <c r="P9386">
        <v>0</v>
      </c>
      <c r="Q9386" s="27">
        <v>0</v>
      </c>
      <c r="R9386">
        <v>25</v>
      </c>
      <c r="S9386">
        <v>75</v>
      </c>
      <c r="T9386" s="3">
        <f t="shared" si="873"/>
        <v>-50</v>
      </c>
      <c r="U9386">
        <v>31</v>
      </c>
      <c r="V9386">
        <v>69</v>
      </c>
      <c r="W9386" s="3">
        <f t="shared" si="874"/>
        <v>-38</v>
      </c>
      <c r="X9386">
        <v>39</v>
      </c>
      <c r="Y9386">
        <v>61</v>
      </c>
      <c r="Z9386" s="3">
        <f t="shared" si="875"/>
        <v>-22</v>
      </c>
      <c r="AA9386">
        <v>44</v>
      </c>
      <c r="AB9386">
        <v>56</v>
      </c>
      <c r="AC9386" s="3">
        <f t="shared" si="876"/>
        <v>-12</v>
      </c>
      <c r="AD9386" s="3">
        <f t="shared" si="877"/>
        <v>1</v>
      </c>
      <c r="AE9386" s="3" t="s">
        <v>30462</v>
      </c>
      <c r="AF9386" t="b">
        <v>0</v>
      </c>
      <c r="AG9386" s="1">
        <v>44642.391736111109</v>
      </c>
    </row>
    <row r="9387" spans="1:33" x14ac:dyDescent="0.2">
      <c r="A9387" t="s">
        <v>26897</v>
      </c>
      <c r="B9387">
        <v>18556</v>
      </c>
      <c r="C9387" s="3" t="s">
        <v>26898</v>
      </c>
      <c r="D9387" t="s">
        <v>26899</v>
      </c>
      <c r="E9387" t="s">
        <v>30134</v>
      </c>
      <c r="F9387" s="9" t="str">
        <f>_xlfn.XLOOKUP(E9387,'Raw Data - Area Code'!A:A,'Raw Data - Area Code'!B:B,"",FALSE)</f>
        <v>Rochester</v>
      </c>
      <c r="G9387" s="9">
        <v>7185018</v>
      </c>
      <c r="H9387" s="8">
        <v>85310</v>
      </c>
      <c r="I9387" s="20" t="s">
        <v>30235</v>
      </c>
      <c r="J9387" s="8" t="str">
        <f>_xlfn.XLOOKUP(TRIM(I9387),'Raw Data - SIC Code'!A:A,'Raw Data - SIC Code'!C:C,"",FALSE)</f>
        <v>Education</v>
      </c>
      <c r="K9387">
        <v>16.600000000000001</v>
      </c>
      <c r="L9387" s="3">
        <v>24.4</v>
      </c>
      <c r="M9387">
        <v>50</v>
      </c>
      <c r="N9387">
        <v>50</v>
      </c>
      <c r="O9387">
        <v>2.5</v>
      </c>
      <c r="P9387">
        <v>3.4</v>
      </c>
      <c r="Q9387" s="27">
        <f t="shared" si="878"/>
        <v>-15.254237288135592</v>
      </c>
      <c r="R9387">
        <v>18.5</v>
      </c>
      <c r="S9387">
        <v>81.5</v>
      </c>
      <c r="T9387" s="3">
        <f t="shared" si="873"/>
        <v>-63</v>
      </c>
      <c r="U9387">
        <v>20</v>
      </c>
      <c r="V9387">
        <v>80</v>
      </c>
      <c r="W9387" s="3">
        <f t="shared" si="874"/>
        <v>-60</v>
      </c>
      <c r="X9387">
        <v>31.4</v>
      </c>
      <c r="Y9387">
        <v>68.599999999999994</v>
      </c>
      <c r="Z9387" s="3">
        <f t="shared" si="875"/>
        <v>-37.199999999999996</v>
      </c>
      <c r="AA9387">
        <v>40</v>
      </c>
      <c r="AB9387">
        <v>60</v>
      </c>
      <c r="AC9387" s="3">
        <f t="shared" si="876"/>
        <v>-20</v>
      </c>
      <c r="AD9387" s="3">
        <f t="shared" si="877"/>
        <v>1</v>
      </c>
      <c r="AE9387" s="3" t="s">
        <v>333</v>
      </c>
      <c r="AF9387" t="b">
        <v>1</v>
      </c>
      <c r="AG9387" s="1">
        <v>44651.429571759261</v>
      </c>
    </row>
    <row r="9388" spans="1:33" ht="68" x14ac:dyDescent="0.2">
      <c r="A9388" t="s">
        <v>26900</v>
      </c>
      <c r="B9388">
        <v>583</v>
      </c>
      <c r="C9388" s="3" t="s">
        <v>26901</v>
      </c>
      <c r="D9388" t="s">
        <v>26902</v>
      </c>
      <c r="E9388" t="s">
        <v>30145</v>
      </c>
      <c r="F9388" s="9" t="str">
        <f>_xlfn.XLOOKUP(E9388,'Raw Data - Area Code'!A:A,'Raw Data - Area Code'!B:B,"",FALSE)</f>
        <v>East Central London</v>
      </c>
      <c r="G9388" s="9">
        <v>7933838</v>
      </c>
      <c r="H9388" s="18" t="s">
        <v>3864</v>
      </c>
      <c r="I9388" s="20" t="s">
        <v>30235</v>
      </c>
      <c r="J9388" s="8" t="str">
        <f>_xlfn.XLOOKUP(TRIM(I9388),'Raw Data - SIC Code'!A:A,'Raw Data - SIC Code'!C:C,"",FALSE)</f>
        <v>Education</v>
      </c>
      <c r="K9388">
        <v>5.5</v>
      </c>
      <c r="L9388" s="3">
        <v>9.6</v>
      </c>
      <c r="M9388">
        <v>7.4</v>
      </c>
      <c r="N9388">
        <v>15</v>
      </c>
      <c r="O9388">
        <v>8.6999999999999993</v>
      </c>
      <c r="P9388">
        <v>8.6999999999999993</v>
      </c>
      <c r="Q9388" s="27">
        <f t="shared" si="878"/>
        <v>0</v>
      </c>
      <c r="R9388">
        <v>71.599999999999994</v>
      </c>
      <c r="S9388">
        <v>28.4</v>
      </c>
      <c r="T9388" s="3">
        <f t="shared" si="873"/>
        <v>43.199999999999996</v>
      </c>
      <c r="U9388">
        <v>29.1</v>
      </c>
      <c r="V9388">
        <v>70.900000000000006</v>
      </c>
      <c r="W9388" s="3">
        <f t="shared" si="874"/>
        <v>-41.800000000000004</v>
      </c>
      <c r="X9388">
        <v>29.1</v>
      </c>
      <c r="Y9388">
        <v>70.900000000000006</v>
      </c>
      <c r="Z9388" s="3">
        <f t="shared" si="875"/>
        <v>-41.800000000000004</v>
      </c>
      <c r="AA9388">
        <v>38.700000000000003</v>
      </c>
      <c r="AB9388">
        <v>61.3</v>
      </c>
      <c r="AC9388" s="3">
        <f t="shared" si="876"/>
        <v>-22.599999999999994</v>
      </c>
      <c r="AD9388" s="3">
        <f t="shared" si="877"/>
        <v>2</v>
      </c>
      <c r="AE9388" s="3" t="s">
        <v>30461</v>
      </c>
      <c r="AF9388" t="b">
        <v>0</v>
      </c>
      <c r="AG9388" s="1">
        <v>44642.455393518518</v>
      </c>
    </row>
    <row r="9389" spans="1:33" ht="34" x14ac:dyDescent="0.2">
      <c r="A9389" t="s">
        <v>26903</v>
      </c>
      <c r="B9389">
        <v>15047</v>
      </c>
      <c r="C9389" s="3" t="s">
        <v>26904</v>
      </c>
      <c r="D9389" t="s">
        <v>26905</v>
      </c>
      <c r="E9389" t="s">
        <v>30186</v>
      </c>
      <c r="F9389" s="9" t="str">
        <f>_xlfn.XLOOKUP(E9389,'Raw Data - Area Code'!A:A,'Raw Data - Area Code'!B:B,"",FALSE)</f>
        <v>Lincoln</v>
      </c>
      <c r="G9389" s="9"/>
      <c r="H9389" s="18" t="s">
        <v>1858</v>
      </c>
      <c r="I9389" s="20">
        <v>85</v>
      </c>
      <c r="J9389" s="8" t="str">
        <f>_xlfn.XLOOKUP(TRIM(I9389),'Raw Data - SIC Code'!A:A,'Raw Data - SIC Code'!C:C,"",FALSE)</f>
        <v>Education</v>
      </c>
      <c r="K9389">
        <v>12.5</v>
      </c>
      <c r="L9389" s="3">
        <v>11.1</v>
      </c>
      <c r="O9389">
        <v>0</v>
      </c>
      <c r="P9389">
        <v>0</v>
      </c>
      <c r="Q9389" s="27">
        <v>0</v>
      </c>
      <c r="R9389">
        <v>31.7</v>
      </c>
      <c r="S9389">
        <v>68.3</v>
      </c>
      <c r="T9389" s="3">
        <f t="shared" si="873"/>
        <v>-36.599999999999994</v>
      </c>
      <c r="U9389">
        <v>48.3</v>
      </c>
      <c r="V9389">
        <v>51.7</v>
      </c>
      <c r="W9389" s="3">
        <f t="shared" si="874"/>
        <v>-3.4000000000000057</v>
      </c>
      <c r="X9389">
        <v>48.6</v>
      </c>
      <c r="Y9389">
        <v>51.4</v>
      </c>
      <c r="Z9389" s="3">
        <f t="shared" si="875"/>
        <v>-2.7999999999999972</v>
      </c>
      <c r="AA9389">
        <v>58.5</v>
      </c>
      <c r="AB9389">
        <v>41.5</v>
      </c>
      <c r="AC9389" s="3">
        <f t="shared" si="876"/>
        <v>17</v>
      </c>
      <c r="AD9389" s="3">
        <f t="shared" si="877"/>
        <v>2</v>
      </c>
      <c r="AE9389" s="3" t="s">
        <v>30462</v>
      </c>
      <c r="AF9389" t="b">
        <v>0</v>
      </c>
      <c r="AG9389" s="1">
        <v>44628.370891203704</v>
      </c>
    </row>
    <row r="9390" spans="1:33" x14ac:dyDescent="0.2">
      <c r="A9390" t="s">
        <v>26906</v>
      </c>
      <c r="B9390">
        <v>12620</v>
      </c>
      <c r="C9390" s="3" t="s">
        <v>26907</v>
      </c>
      <c r="D9390" t="s">
        <v>26908</v>
      </c>
      <c r="E9390" t="s">
        <v>30230</v>
      </c>
      <c r="F9390" s="9" t="str">
        <f>_xlfn.XLOOKUP(E9390,'Raw Data - Area Code'!A:A,'Raw Data - Area Code'!B:B,"",FALSE)</f>
        <v>Manchester</v>
      </c>
      <c r="G9390" s="9" t="s">
        <v>26909</v>
      </c>
      <c r="H9390" s="8"/>
      <c r="I9390" s="20">
        <v>85</v>
      </c>
      <c r="J9390" s="8" t="str">
        <f>_xlfn.XLOOKUP(TRIM(I9390),'Raw Data - SIC Code'!A:A,'Raw Data - SIC Code'!C:C,"",FALSE)</f>
        <v>Education</v>
      </c>
      <c r="K9390">
        <v>15.6</v>
      </c>
      <c r="L9390" s="3">
        <v>11.1</v>
      </c>
      <c r="M9390">
        <v>59.7</v>
      </c>
      <c r="N9390">
        <v>19.3</v>
      </c>
      <c r="O9390">
        <v>2.7</v>
      </c>
      <c r="P9390">
        <v>2</v>
      </c>
      <c r="Q9390" s="27">
        <f t="shared" si="878"/>
        <v>14.893617021276597</v>
      </c>
      <c r="R9390">
        <v>60</v>
      </c>
      <c r="S9390">
        <v>40</v>
      </c>
      <c r="T9390" s="3">
        <f t="shared" si="873"/>
        <v>20</v>
      </c>
      <c r="U9390">
        <v>47.9</v>
      </c>
      <c r="V9390">
        <v>52.1</v>
      </c>
      <c r="W9390" s="3">
        <f t="shared" si="874"/>
        <v>-4.2000000000000028</v>
      </c>
      <c r="X9390">
        <v>49.1</v>
      </c>
      <c r="Y9390">
        <v>50.9</v>
      </c>
      <c r="Z9390" s="3">
        <f t="shared" si="875"/>
        <v>-1.7999999999999972</v>
      </c>
      <c r="AA9390">
        <v>58.2</v>
      </c>
      <c r="AB9390">
        <v>41.8</v>
      </c>
      <c r="AC9390" s="3">
        <f t="shared" si="876"/>
        <v>16.400000000000006</v>
      </c>
      <c r="AD9390" s="3">
        <f t="shared" si="877"/>
        <v>4</v>
      </c>
      <c r="AE9390" s="3" t="s">
        <v>30463</v>
      </c>
      <c r="AF9390" t="b">
        <v>0</v>
      </c>
      <c r="AG9390" s="1">
        <v>44650.53266203704</v>
      </c>
    </row>
    <row r="9391" spans="1:33" ht="68" x14ac:dyDescent="0.2">
      <c r="A9391" t="s">
        <v>26910</v>
      </c>
      <c r="B9391">
        <v>12621</v>
      </c>
      <c r="C9391" s="3" t="s">
        <v>26911</v>
      </c>
      <c r="D9391" t="s">
        <v>26912</v>
      </c>
      <c r="E9391" t="s">
        <v>30230</v>
      </c>
      <c r="F9391" s="9" t="str">
        <f>_xlfn.XLOOKUP(E9391,'Raw Data - Area Code'!A:A,'Raw Data - Area Code'!B:B,"",FALSE)</f>
        <v>Manchester</v>
      </c>
      <c r="G9391" s="9">
        <v>2660276</v>
      </c>
      <c r="H9391" s="18" t="s">
        <v>26913</v>
      </c>
      <c r="I9391" s="20" t="s">
        <v>30266</v>
      </c>
      <c r="J9391" s="8" t="str">
        <f>_xlfn.XLOOKUP(TRIM(I9391),'Raw Data - SIC Code'!A:A,'Raw Data - SIC Code'!C:C,"",FALSE)</f>
        <v>Hospitality</v>
      </c>
      <c r="K9391">
        <v>5.9</v>
      </c>
      <c r="L9391" s="3">
        <v>0</v>
      </c>
      <c r="O9391">
        <v>0</v>
      </c>
      <c r="P9391">
        <v>0</v>
      </c>
      <c r="Q9391" s="27">
        <v>0</v>
      </c>
      <c r="R9391">
        <v>27</v>
      </c>
      <c r="S9391">
        <v>73</v>
      </c>
      <c r="T9391" s="3">
        <f t="shared" si="873"/>
        <v>-46</v>
      </c>
      <c r="U9391">
        <v>34</v>
      </c>
      <c r="V9391">
        <v>66</v>
      </c>
      <c r="W9391" s="3">
        <f t="shared" si="874"/>
        <v>-32</v>
      </c>
      <c r="X9391">
        <v>37</v>
      </c>
      <c r="Y9391">
        <v>63</v>
      </c>
      <c r="Z9391" s="3">
        <f t="shared" si="875"/>
        <v>-26</v>
      </c>
      <c r="AA9391">
        <v>55</v>
      </c>
      <c r="AB9391">
        <v>45</v>
      </c>
      <c r="AC9391" s="3">
        <f t="shared" si="876"/>
        <v>10</v>
      </c>
      <c r="AD9391" s="3">
        <f t="shared" si="877"/>
        <v>1</v>
      </c>
      <c r="AE9391" s="3" t="s">
        <v>30460</v>
      </c>
      <c r="AF9391" t="b">
        <v>0</v>
      </c>
      <c r="AG9391" s="1">
        <v>44663.628136574072</v>
      </c>
    </row>
    <row r="9392" spans="1:33" ht="34" x14ac:dyDescent="0.2">
      <c r="A9392" t="s">
        <v>26914</v>
      </c>
      <c r="B9392">
        <v>16231</v>
      </c>
      <c r="C9392" s="3" t="s">
        <v>26915</v>
      </c>
      <c r="D9392" t="s">
        <v>26916</v>
      </c>
      <c r="E9392" t="s">
        <v>30170</v>
      </c>
      <c r="F9392" s="9" t="str">
        <f>_xlfn.XLOOKUP(E9392,'Raw Data - Area Code'!A:A,'Raw Data - Area Code'!B:B,"",FALSE)</f>
        <v>Northampton</v>
      </c>
      <c r="G9392" s="9"/>
      <c r="H9392" s="18" t="s">
        <v>1858</v>
      </c>
      <c r="I9392" s="20">
        <v>85</v>
      </c>
      <c r="J9392" s="8" t="str">
        <f>_xlfn.XLOOKUP(TRIM(I9392),'Raw Data - SIC Code'!A:A,'Raw Data - SIC Code'!C:C,"",FALSE)</f>
        <v>Education</v>
      </c>
      <c r="K9392">
        <v>7.8</v>
      </c>
      <c r="L9392" s="3">
        <v>12.4</v>
      </c>
      <c r="O9392">
        <v>0</v>
      </c>
      <c r="P9392">
        <v>0</v>
      </c>
      <c r="Q9392" s="27">
        <v>0</v>
      </c>
      <c r="R9392">
        <v>34.9</v>
      </c>
      <c r="S9392">
        <v>65.099999999999994</v>
      </c>
      <c r="T9392" s="3">
        <f t="shared" si="873"/>
        <v>-30.199999999999992</v>
      </c>
      <c r="U9392">
        <v>37.700000000000003</v>
      </c>
      <c r="V9392">
        <v>62.3</v>
      </c>
      <c r="W9392" s="3">
        <f t="shared" si="874"/>
        <v>-24.599999999999994</v>
      </c>
      <c r="X9392">
        <v>46.2</v>
      </c>
      <c r="Y9392">
        <v>53.8</v>
      </c>
      <c r="Z9392" s="3">
        <f t="shared" si="875"/>
        <v>-7.5999999999999943</v>
      </c>
      <c r="AA9392">
        <v>49.7</v>
      </c>
      <c r="AB9392">
        <v>50.3</v>
      </c>
      <c r="AC9392" s="3">
        <f t="shared" si="876"/>
        <v>-0.59999999999999432</v>
      </c>
      <c r="AD9392" s="3">
        <f t="shared" si="877"/>
        <v>1</v>
      </c>
      <c r="AE9392" s="3" t="s">
        <v>30462</v>
      </c>
      <c r="AF9392" t="b">
        <v>0</v>
      </c>
      <c r="AG9392" s="1">
        <v>44601.534201388888</v>
      </c>
    </row>
    <row r="9393" spans="1:33" x14ac:dyDescent="0.2">
      <c r="A9393" t="s">
        <v>26917</v>
      </c>
      <c r="B9393">
        <v>12622</v>
      </c>
      <c r="C9393" s="3" t="s">
        <v>26918</v>
      </c>
      <c r="D9393" t="s">
        <v>26919</v>
      </c>
      <c r="E9393" t="s">
        <v>30170</v>
      </c>
      <c r="F9393" s="9" t="str">
        <f>_xlfn.XLOOKUP(E9393,'Raw Data - Area Code'!A:A,'Raw Data - Area Code'!B:B,"",FALSE)</f>
        <v>Northampton</v>
      </c>
      <c r="G9393" s="9"/>
      <c r="H9393" s="8">
        <v>81100</v>
      </c>
      <c r="I9393" s="20" t="s">
        <v>30244</v>
      </c>
      <c r="J9393" s="8" t="str">
        <f>_xlfn.XLOOKUP(TRIM(I9393),'Raw Data - SIC Code'!A:A,'Raw Data - SIC Code'!C:C,"",FALSE)</f>
        <v>Admin Services</v>
      </c>
      <c r="K9393">
        <v>12.1</v>
      </c>
      <c r="L9393" s="3">
        <v>6.5</v>
      </c>
      <c r="M9393">
        <v>17.600000000000001</v>
      </c>
      <c r="N9393">
        <v>12.9</v>
      </c>
      <c r="O9393">
        <v>40.4</v>
      </c>
      <c r="P9393">
        <v>35.799999999999997</v>
      </c>
      <c r="Q9393" s="27">
        <f t="shared" si="878"/>
        <v>6.0367454068241493</v>
      </c>
      <c r="R9393">
        <v>33</v>
      </c>
      <c r="S9393">
        <v>67</v>
      </c>
      <c r="T9393" s="3">
        <f t="shared" si="873"/>
        <v>-34</v>
      </c>
      <c r="U9393">
        <v>15.6</v>
      </c>
      <c r="V9393">
        <v>84.4</v>
      </c>
      <c r="W9393" s="3">
        <f t="shared" si="874"/>
        <v>-68.800000000000011</v>
      </c>
      <c r="X9393">
        <v>60</v>
      </c>
      <c r="Y9393">
        <v>40</v>
      </c>
      <c r="Z9393" s="3">
        <f t="shared" si="875"/>
        <v>20</v>
      </c>
      <c r="AA9393">
        <v>53.3</v>
      </c>
      <c r="AB9393">
        <v>46.7</v>
      </c>
      <c r="AC9393" s="3">
        <f t="shared" si="876"/>
        <v>6.5999999999999943</v>
      </c>
      <c r="AD9393" s="3">
        <f t="shared" si="877"/>
        <v>4</v>
      </c>
      <c r="AE9393" s="3" t="s">
        <v>30460</v>
      </c>
      <c r="AF9393" t="b">
        <v>0</v>
      </c>
      <c r="AG9393" s="1">
        <v>44601.540763888886</v>
      </c>
    </row>
    <row r="9394" spans="1:33" ht="34" x14ac:dyDescent="0.2">
      <c r="A9394" t="s">
        <v>26920</v>
      </c>
      <c r="B9394">
        <v>14313</v>
      </c>
      <c r="C9394" s="3" t="s">
        <v>26921</v>
      </c>
      <c r="D9394" t="s">
        <v>26922</v>
      </c>
      <c r="E9394" t="s">
        <v>30230</v>
      </c>
      <c r="F9394" s="9" t="str">
        <f>_xlfn.XLOOKUP(E9394,'Raw Data - Area Code'!A:A,'Raw Data - Area Code'!B:B,"",FALSE)</f>
        <v>Manchester</v>
      </c>
      <c r="G9394" s="9"/>
      <c r="H9394" s="18" t="s">
        <v>1858</v>
      </c>
      <c r="I9394" s="20">
        <v>85</v>
      </c>
      <c r="J9394" s="8" t="str">
        <f>_xlfn.XLOOKUP(TRIM(I9394),'Raw Data - SIC Code'!A:A,'Raw Data - SIC Code'!C:C,"",FALSE)</f>
        <v>Education</v>
      </c>
      <c r="K9394">
        <v>9.4</v>
      </c>
      <c r="L9394" s="3">
        <v>11.1</v>
      </c>
      <c r="M9394">
        <v>81</v>
      </c>
      <c r="N9394">
        <v>81</v>
      </c>
      <c r="O9394">
        <v>0.1</v>
      </c>
      <c r="P9394">
        <v>0.1</v>
      </c>
      <c r="Q9394" s="27">
        <f t="shared" si="878"/>
        <v>0</v>
      </c>
      <c r="R9394">
        <v>35</v>
      </c>
      <c r="S9394">
        <v>65</v>
      </c>
      <c r="T9394" s="3">
        <f t="shared" si="873"/>
        <v>-30</v>
      </c>
      <c r="U9394">
        <v>48</v>
      </c>
      <c r="V9394">
        <v>52</v>
      </c>
      <c r="W9394" s="3">
        <f t="shared" si="874"/>
        <v>-4</v>
      </c>
      <c r="X9394">
        <v>46</v>
      </c>
      <c r="Y9394">
        <v>54</v>
      </c>
      <c r="Z9394" s="3">
        <f t="shared" si="875"/>
        <v>-8</v>
      </c>
      <c r="AA9394">
        <v>54</v>
      </c>
      <c r="AB9394">
        <v>46</v>
      </c>
      <c r="AC9394" s="3">
        <f t="shared" si="876"/>
        <v>8</v>
      </c>
      <c r="AD9394" s="3">
        <f t="shared" si="877"/>
        <v>2</v>
      </c>
      <c r="AE9394" s="3" t="s">
        <v>30462</v>
      </c>
      <c r="AF9394" t="b">
        <v>0</v>
      </c>
      <c r="AG9394" s="1">
        <v>44620.619942129626</v>
      </c>
    </row>
    <row r="9395" spans="1:33" ht="68" x14ac:dyDescent="0.2">
      <c r="A9395" t="s">
        <v>26923</v>
      </c>
      <c r="B9395">
        <v>12623</v>
      </c>
      <c r="C9395" s="3" t="s">
        <v>26924</v>
      </c>
      <c r="D9395" t="s">
        <v>26925</v>
      </c>
      <c r="E9395" t="s">
        <v>30233</v>
      </c>
      <c r="F9395" s="9" t="str">
        <f>_xlfn.XLOOKUP(E9395,'Raw Data - Area Code'!A:A,'Raw Data - Area Code'!B:B,"",FALSE)</f>
        <v>West London</v>
      </c>
      <c r="G9395" s="9">
        <v>977818</v>
      </c>
      <c r="H9395" s="18" t="s">
        <v>26926</v>
      </c>
      <c r="I9395" s="20" t="s">
        <v>30281</v>
      </c>
      <c r="J9395" s="8" t="str">
        <f>_xlfn.XLOOKUP(TRIM(I9395),'Raw Data - SIC Code'!A:A,'Raw Data - SIC Code'!C:C,"",FALSE)</f>
        <v>Professional Services</v>
      </c>
      <c r="K9395">
        <v>7.2</v>
      </c>
      <c r="L9395" s="3">
        <v>3.1</v>
      </c>
      <c r="M9395">
        <v>46.6</v>
      </c>
      <c r="N9395">
        <v>75.900000000000006</v>
      </c>
      <c r="O9395">
        <v>0.6</v>
      </c>
      <c r="P9395">
        <v>0.7</v>
      </c>
      <c r="Q9395" s="27">
        <f t="shared" si="878"/>
        <v>-7.6923076923076916</v>
      </c>
      <c r="R9395">
        <v>35.1</v>
      </c>
      <c r="S9395">
        <v>64.900000000000006</v>
      </c>
      <c r="T9395" s="3">
        <f t="shared" si="873"/>
        <v>-29.800000000000004</v>
      </c>
      <c r="U9395">
        <v>48.4</v>
      </c>
      <c r="V9395">
        <v>51.6</v>
      </c>
      <c r="W9395" s="3">
        <f t="shared" si="874"/>
        <v>-3.2000000000000028</v>
      </c>
      <c r="X9395">
        <v>45.7</v>
      </c>
      <c r="Y9395">
        <v>54.3</v>
      </c>
      <c r="Z9395" s="3">
        <f t="shared" si="875"/>
        <v>-8.5999999999999943</v>
      </c>
      <c r="AA9395">
        <v>53.5</v>
      </c>
      <c r="AB9395">
        <v>46.5</v>
      </c>
      <c r="AC9395" s="3">
        <f t="shared" si="876"/>
        <v>7.0000000000000009</v>
      </c>
      <c r="AD9395" s="3">
        <f t="shared" si="877"/>
        <v>2</v>
      </c>
      <c r="AE9395" s="3" t="s">
        <v>30462</v>
      </c>
      <c r="AF9395" t="b">
        <v>0</v>
      </c>
      <c r="AG9395" s="1">
        <v>44642.548564814817</v>
      </c>
    </row>
    <row r="9396" spans="1:33" x14ac:dyDescent="0.2">
      <c r="A9396" t="s">
        <v>26927</v>
      </c>
      <c r="B9396">
        <v>16494</v>
      </c>
      <c r="C9396" s="3" t="s">
        <v>26928</v>
      </c>
      <c r="D9396" t="s">
        <v>26929</v>
      </c>
      <c r="E9396" t="s">
        <v>30122</v>
      </c>
      <c r="F9396" s="9" t="str">
        <f>_xlfn.XLOOKUP(E9396,'Raw Data - Area Code'!A:A,'Raw Data - Area Code'!B:B,"",FALSE)</f>
        <v>Slough</v>
      </c>
      <c r="G9396" s="9">
        <v>2222819</v>
      </c>
      <c r="H9396" s="8">
        <v>56302</v>
      </c>
      <c r="I9396" s="20" t="s">
        <v>30241</v>
      </c>
      <c r="J9396" s="8" t="str">
        <f>_xlfn.XLOOKUP(TRIM(I9396),'Raw Data - SIC Code'!A:A,'Raw Data - SIC Code'!C:C,"",FALSE)</f>
        <v>Hospitality</v>
      </c>
      <c r="K9396">
        <v>12</v>
      </c>
      <c r="L9396" s="3">
        <v>1</v>
      </c>
      <c r="O9396">
        <v>0</v>
      </c>
      <c r="P9396">
        <v>0</v>
      </c>
      <c r="Q9396" s="27">
        <v>0</v>
      </c>
      <c r="R9396">
        <v>39</v>
      </c>
      <c r="S9396">
        <v>61</v>
      </c>
      <c r="T9396" s="3">
        <f t="shared" si="873"/>
        <v>-22</v>
      </c>
      <c r="U9396">
        <v>33</v>
      </c>
      <c r="V9396">
        <v>67</v>
      </c>
      <c r="W9396" s="3">
        <f t="shared" si="874"/>
        <v>-34</v>
      </c>
      <c r="X9396">
        <v>53</v>
      </c>
      <c r="Y9396">
        <v>47</v>
      </c>
      <c r="Z9396" s="3">
        <f t="shared" si="875"/>
        <v>6</v>
      </c>
      <c r="AA9396">
        <v>66</v>
      </c>
      <c r="AB9396">
        <v>34</v>
      </c>
      <c r="AC9396" s="3">
        <f t="shared" si="876"/>
        <v>32</v>
      </c>
      <c r="AD9396" s="3">
        <f t="shared" si="877"/>
        <v>3</v>
      </c>
      <c r="AE9396" s="3" t="s">
        <v>30460</v>
      </c>
      <c r="AF9396" t="b">
        <v>0</v>
      </c>
      <c r="AG9396" s="1">
        <v>44634.398784722223</v>
      </c>
    </row>
    <row r="9397" spans="1:33" x14ac:dyDescent="0.2">
      <c r="A9397" t="s">
        <v>26930</v>
      </c>
      <c r="B9397">
        <v>16437</v>
      </c>
      <c r="C9397" s="3" t="s">
        <v>26931</v>
      </c>
      <c r="D9397" t="s">
        <v>26932</v>
      </c>
      <c r="E9397" t="s">
        <v>30182</v>
      </c>
      <c r="F9397" s="9" t="str">
        <f>_xlfn.XLOOKUP(E9397,'Raw Data - Area Code'!A:A,'Raw Data - Area Code'!B:B,"",FALSE)</f>
        <v>South West London</v>
      </c>
      <c r="G9397" s="9"/>
      <c r="H9397" s="8">
        <v>1</v>
      </c>
      <c r="I9397" s="20">
        <v>91</v>
      </c>
      <c r="J9397" s="8" t="str">
        <f>_xlfn.XLOOKUP(TRIM(I9397),'Raw Data - SIC Code'!A:A,'Raw Data - SIC Code'!C:C,"",FALSE)</f>
        <v>Arts &amp; Recreation</v>
      </c>
      <c r="K9397">
        <v>1.6</v>
      </c>
      <c r="L9397" s="3">
        <v>-15.6</v>
      </c>
      <c r="O9397">
        <v>0</v>
      </c>
      <c r="P9397">
        <v>0</v>
      </c>
      <c r="Q9397" s="27">
        <v>0</v>
      </c>
      <c r="R9397">
        <v>42.5</v>
      </c>
      <c r="S9397">
        <v>57.5</v>
      </c>
      <c r="T9397" s="3">
        <f t="shared" si="873"/>
        <v>-15</v>
      </c>
      <c r="U9397">
        <v>37.200000000000003</v>
      </c>
      <c r="V9397">
        <v>62.8</v>
      </c>
      <c r="W9397" s="3">
        <f t="shared" si="874"/>
        <v>-25.599999999999994</v>
      </c>
      <c r="X9397">
        <v>28.7</v>
      </c>
      <c r="Y9397">
        <v>71.3</v>
      </c>
      <c r="Z9397" s="3">
        <f t="shared" si="875"/>
        <v>-42.599999999999994</v>
      </c>
      <c r="AA9397">
        <v>38.4</v>
      </c>
      <c r="AB9397">
        <v>61.6</v>
      </c>
      <c r="AC9397" s="3">
        <f t="shared" si="876"/>
        <v>-23.200000000000003</v>
      </c>
      <c r="AD9397" s="3">
        <f t="shared" si="877"/>
        <v>0</v>
      </c>
      <c r="AE9397" s="3" t="s">
        <v>30460</v>
      </c>
      <c r="AF9397" t="b">
        <v>1</v>
      </c>
      <c r="AG9397" s="1">
        <v>44660.443136574075</v>
      </c>
    </row>
    <row r="9398" spans="1:33" x14ac:dyDescent="0.2">
      <c r="A9398" t="s">
        <v>26933</v>
      </c>
      <c r="B9398">
        <v>17872</v>
      </c>
      <c r="C9398" s="3" t="s">
        <v>6551</v>
      </c>
      <c r="D9398" t="s">
        <v>6552</v>
      </c>
      <c r="E9398" t="s">
        <v>30149</v>
      </c>
      <c r="F9398" s="9" t="str">
        <f>_xlfn.XLOOKUP(E9398,'Raw Data - Area Code'!A:A,'Raw Data - Area Code'!B:B,"",FALSE)</f>
        <v>Leeds</v>
      </c>
      <c r="G9398" s="9">
        <v>3049772</v>
      </c>
      <c r="H9398" s="8">
        <v>20301</v>
      </c>
      <c r="I9398" s="20" t="s">
        <v>30245</v>
      </c>
      <c r="J9398" s="8" t="str">
        <f>_xlfn.XLOOKUP(TRIM(I9398),'Raw Data - SIC Code'!A:A,'Raw Data - SIC Code'!C:C,"",FALSE)</f>
        <v>Manufacturing</v>
      </c>
      <c r="K9398">
        <v>15.1</v>
      </c>
      <c r="L9398" s="3">
        <v>16.600000000000001</v>
      </c>
      <c r="M9398">
        <v>8.8000000000000007</v>
      </c>
      <c r="N9398">
        <v>-20.9</v>
      </c>
      <c r="O9398">
        <v>82.5</v>
      </c>
      <c r="P9398">
        <v>55.9</v>
      </c>
      <c r="Q9398" s="27">
        <f t="shared" si="878"/>
        <v>19.21965317919075</v>
      </c>
      <c r="R9398">
        <v>40.299999999999997</v>
      </c>
      <c r="S9398">
        <v>59.7</v>
      </c>
      <c r="T9398" s="3">
        <f t="shared" si="873"/>
        <v>-19.400000000000006</v>
      </c>
      <c r="U9398">
        <v>54.2</v>
      </c>
      <c r="V9398">
        <v>45.8</v>
      </c>
      <c r="W9398" s="3">
        <f t="shared" si="874"/>
        <v>8.4000000000000057</v>
      </c>
      <c r="X9398">
        <v>53.4</v>
      </c>
      <c r="Y9398">
        <v>46.6</v>
      </c>
      <c r="Z9398" s="3">
        <f t="shared" si="875"/>
        <v>6.799999999999998</v>
      </c>
      <c r="AA9398">
        <v>66.7</v>
      </c>
      <c r="AB9398">
        <v>33.299999999999997</v>
      </c>
      <c r="AC9398" s="3">
        <f t="shared" si="876"/>
        <v>33.400000000000006</v>
      </c>
      <c r="AD9398" s="3">
        <f t="shared" si="877"/>
        <v>5</v>
      </c>
      <c r="AE9398" s="3" t="s">
        <v>30460</v>
      </c>
      <c r="AF9398" t="b">
        <v>0</v>
      </c>
      <c r="AG9398" s="1">
        <v>44643.711122685185</v>
      </c>
    </row>
    <row r="9399" spans="1:33" x14ac:dyDescent="0.2">
      <c r="A9399" t="s">
        <v>26934</v>
      </c>
      <c r="B9399">
        <v>21326</v>
      </c>
      <c r="C9399" s="3" t="s">
        <v>26935</v>
      </c>
      <c r="D9399" t="s">
        <v>26936</v>
      </c>
      <c r="E9399" t="s">
        <v>30180</v>
      </c>
      <c r="F9399" s="9" t="str">
        <f>_xlfn.XLOOKUP(E9399,'Raw Data - Area Code'!A:A,'Raw Data - Area Code'!B:B,"",FALSE)</f>
        <v>Chester</v>
      </c>
      <c r="G9399" s="9">
        <v>7279733</v>
      </c>
      <c r="H9399" s="8">
        <v>10710</v>
      </c>
      <c r="I9399" s="20" t="s">
        <v>30239</v>
      </c>
      <c r="J9399" s="8" t="str">
        <f>_xlfn.XLOOKUP(TRIM(I9399),'Raw Data - SIC Code'!A:A,'Raw Data - SIC Code'!C:C,"",FALSE)</f>
        <v>Manufacturing</v>
      </c>
      <c r="K9399">
        <v>9</v>
      </c>
      <c r="L9399" s="3">
        <v>6</v>
      </c>
      <c r="M9399">
        <v>-100</v>
      </c>
      <c r="N9399">
        <v>-100</v>
      </c>
      <c r="O9399">
        <v>0.3</v>
      </c>
      <c r="P9399">
        <v>0.5</v>
      </c>
      <c r="Q9399" s="27">
        <f t="shared" si="878"/>
        <v>-25</v>
      </c>
      <c r="R9399">
        <v>44</v>
      </c>
      <c r="S9399">
        <v>56</v>
      </c>
      <c r="T9399" s="3">
        <f t="shared" si="873"/>
        <v>-12</v>
      </c>
      <c r="U9399">
        <v>63</v>
      </c>
      <c r="V9399">
        <v>37</v>
      </c>
      <c r="W9399" s="3">
        <f t="shared" si="874"/>
        <v>26</v>
      </c>
      <c r="X9399">
        <v>80</v>
      </c>
      <c r="Y9399">
        <v>20</v>
      </c>
      <c r="Z9399" s="3">
        <f t="shared" si="875"/>
        <v>60</v>
      </c>
      <c r="AA9399">
        <v>69</v>
      </c>
      <c r="AB9399">
        <v>31</v>
      </c>
      <c r="AC9399" s="3">
        <f t="shared" si="876"/>
        <v>38</v>
      </c>
      <c r="AD9399" s="3">
        <f t="shared" si="877"/>
        <v>4</v>
      </c>
      <c r="AE9399" s="3" t="s">
        <v>30461</v>
      </c>
      <c r="AF9399" t="b">
        <v>0</v>
      </c>
      <c r="AG9399" s="1">
        <v>44651.648657407408</v>
      </c>
    </row>
    <row r="9400" spans="1:33" ht="34" x14ac:dyDescent="0.2">
      <c r="A9400" t="s">
        <v>26937</v>
      </c>
      <c r="B9400">
        <v>14912</v>
      </c>
      <c r="C9400" s="3" t="s">
        <v>26938</v>
      </c>
      <c r="D9400" t="s">
        <v>26939</v>
      </c>
      <c r="E9400" t="s">
        <v>30229</v>
      </c>
      <c r="F9400" s="9" t="str">
        <f>_xlfn.XLOOKUP(E9400,'Raw Data - Area Code'!A:A,'Raw Data - Area Code'!B:B,"",FALSE)</f>
        <v>Liverpool</v>
      </c>
      <c r="G9400" s="9"/>
      <c r="H9400" s="18" t="s">
        <v>880</v>
      </c>
      <c r="I9400" s="20">
        <v>86</v>
      </c>
      <c r="J9400" s="8" t="str">
        <f>_xlfn.XLOOKUP(TRIM(I9400),'Raw Data - SIC Code'!A:A,'Raw Data - SIC Code'!C:C,"",FALSE)</f>
        <v>Healthcare</v>
      </c>
      <c r="K9400">
        <v>30.5</v>
      </c>
      <c r="L9400" s="3">
        <v>18.600000000000001</v>
      </c>
      <c r="M9400">
        <v>20</v>
      </c>
      <c r="N9400">
        <v>0</v>
      </c>
      <c r="O9400">
        <v>7.2</v>
      </c>
      <c r="P9400">
        <v>0.6</v>
      </c>
      <c r="Q9400" s="27">
        <f t="shared" si="878"/>
        <v>84.615384615384627</v>
      </c>
      <c r="R9400">
        <v>21</v>
      </c>
      <c r="S9400">
        <v>79</v>
      </c>
      <c r="T9400" s="3">
        <f t="shared" si="873"/>
        <v>-57.999999999999993</v>
      </c>
      <c r="U9400">
        <v>16.8</v>
      </c>
      <c r="V9400">
        <v>83.2</v>
      </c>
      <c r="W9400" s="3">
        <f t="shared" si="874"/>
        <v>-66.400000000000006</v>
      </c>
      <c r="X9400">
        <v>17.7</v>
      </c>
      <c r="Y9400">
        <v>82.3</v>
      </c>
      <c r="Z9400" s="3">
        <f t="shared" si="875"/>
        <v>-64.599999999999994</v>
      </c>
      <c r="AA9400">
        <v>38.4</v>
      </c>
      <c r="AB9400">
        <v>61.6</v>
      </c>
      <c r="AC9400" s="3">
        <f t="shared" si="876"/>
        <v>-23.200000000000003</v>
      </c>
      <c r="AD9400" s="3">
        <f t="shared" si="877"/>
        <v>2</v>
      </c>
      <c r="AE9400" s="3" t="s">
        <v>333</v>
      </c>
      <c r="AF9400" t="b">
        <v>0</v>
      </c>
      <c r="AG9400" s="1">
        <v>44637.50582175926</v>
      </c>
    </row>
    <row r="9401" spans="1:33" x14ac:dyDescent="0.2">
      <c r="A9401" t="s">
        <v>26940</v>
      </c>
      <c r="B9401">
        <v>15291</v>
      </c>
      <c r="C9401" s="3" t="s">
        <v>26941</v>
      </c>
      <c r="D9401" t="s">
        <v>26942</v>
      </c>
      <c r="E9401" t="s">
        <v>30232</v>
      </c>
      <c r="F9401" s="9" t="str">
        <f>_xlfn.XLOOKUP(E9401,'Raw Data - Area Code'!A:A,'Raw Data - Area Code'!B:B,"",FALSE)</f>
        <v>Sheffield</v>
      </c>
      <c r="G9401" s="9" t="s">
        <v>26943</v>
      </c>
      <c r="H9401" s="8"/>
      <c r="I9401" s="20">
        <v>85</v>
      </c>
      <c r="J9401" s="8" t="str">
        <f>_xlfn.XLOOKUP(TRIM(I9401),'Raw Data - SIC Code'!A:A,'Raw Data - SIC Code'!C:C,"",FALSE)</f>
        <v>Education</v>
      </c>
      <c r="K9401">
        <v>27.5</v>
      </c>
      <c r="L9401" s="3">
        <v>35</v>
      </c>
      <c r="O9401">
        <v>0</v>
      </c>
      <c r="P9401">
        <v>0</v>
      </c>
      <c r="Q9401" s="27">
        <v>0</v>
      </c>
      <c r="R9401">
        <v>25</v>
      </c>
      <c r="S9401">
        <v>75</v>
      </c>
      <c r="T9401" s="3">
        <f t="shared" si="873"/>
        <v>-50</v>
      </c>
      <c r="U9401">
        <v>50</v>
      </c>
      <c r="V9401">
        <v>50</v>
      </c>
      <c r="W9401" s="3">
        <f t="shared" si="874"/>
        <v>0</v>
      </c>
      <c r="X9401">
        <v>56</v>
      </c>
      <c r="Y9401">
        <v>44</v>
      </c>
      <c r="Z9401" s="3">
        <f t="shared" si="875"/>
        <v>12</v>
      </c>
      <c r="AA9401">
        <v>75</v>
      </c>
      <c r="AB9401">
        <v>25</v>
      </c>
      <c r="AC9401" s="3">
        <f t="shared" si="876"/>
        <v>50</v>
      </c>
      <c r="AD9401" s="3">
        <f t="shared" si="877"/>
        <v>3</v>
      </c>
      <c r="AE9401" s="3" t="s">
        <v>30461</v>
      </c>
      <c r="AF9401" t="b">
        <v>0</v>
      </c>
      <c r="AG9401" s="1">
        <v>44635.479016203702</v>
      </c>
    </row>
    <row r="9402" spans="1:33" ht="34" x14ac:dyDescent="0.2">
      <c r="A9402" t="s">
        <v>26944</v>
      </c>
      <c r="B9402">
        <v>18873</v>
      </c>
      <c r="C9402" s="3" t="s">
        <v>26945</v>
      </c>
      <c r="D9402" t="s">
        <v>26946</v>
      </c>
      <c r="E9402" t="s">
        <v>30131</v>
      </c>
      <c r="F9402" s="9" t="str">
        <f>_xlfn.XLOOKUP(E9402,'Raw Data - Area Code'!A:A,'Raw Data - Area Code'!B:B,"",FALSE)</f>
        <v>Oxford</v>
      </c>
      <c r="G9402" s="9">
        <v>9696059</v>
      </c>
      <c r="H9402" s="18" t="s">
        <v>34</v>
      </c>
      <c r="I9402" s="20" t="s">
        <v>30235</v>
      </c>
      <c r="J9402" s="8" t="str">
        <f>_xlfn.XLOOKUP(TRIM(I9402),'Raw Data - SIC Code'!A:A,'Raw Data - SIC Code'!C:C,"",FALSE)</f>
        <v>Education</v>
      </c>
      <c r="K9402">
        <v>22</v>
      </c>
      <c r="L9402" s="3">
        <v>31</v>
      </c>
      <c r="O9402">
        <v>0</v>
      </c>
      <c r="P9402">
        <v>0</v>
      </c>
      <c r="Q9402" s="27">
        <v>0</v>
      </c>
      <c r="R9402">
        <v>15</v>
      </c>
      <c r="S9402">
        <v>85</v>
      </c>
      <c r="T9402" s="3">
        <f t="shared" si="873"/>
        <v>-70</v>
      </c>
      <c r="U9402">
        <v>16</v>
      </c>
      <c r="V9402">
        <v>84</v>
      </c>
      <c r="W9402" s="3">
        <f t="shared" si="874"/>
        <v>-68</v>
      </c>
      <c r="X9402">
        <v>24</v>
      </c>
      <c r="Y9402">
        <v>76</v>
      </c>
      <c r="Z9402" s="3">
        <f t="shared" si="875"/>
        <v>-52</v>
      </c>
      <c r="AA9402">
        <v>31</v>
      </c>
      <c r="AB9402">
        <v>69</v>
      </c>
      <c r="AC9402" s="3">
        <f t="shared" si="876"/>
        <v>-38</v>
      </c>
      <c r="AD9402" s="3">
        <f t="shared" si="877"/>
        <v>1</v>
      </c>
      <c r="AE9402" s="3" t="s">
        <v>30460</v>
      </c>
      <c r="AF9402" t="b">
        <v>0</v>
      </c>
      <c r="AG9402" s="1">
        <v>44613.51966435185</v>
      </c>
    </row>
    <row r="9403" spans="1:33" x14ac:dyDescent="0.2">
      <c r="A9403" t="s">
        <v>26947</v>
      </c>
      <c r="B9403">
        <v>16492</v>
      </c>
      <c r="C9403" s="3" t="s">
        <v>26948</v>
      </c>
      <c r="D9403" t="s">
        <v>26949</v>
      </c>
      <c r="E9403" t="s">
        <v>30226</v>
      </c>
      <c r="F9403" s="9" t="str">
        <f>_xlfn.XLOOKUP(E9403,'Raw Data - Area Code'!A:A,'Raw Data - Area Code'!B:B,"",FALSE)</f>
        <v>Birmingham</v>
      </c>
      <c r="G9403" s="9">
        <v>8331922</v>
      </c>
      <c r="H9403" s="8">
        <v>85310</v>
      </c>
      <c r="I9403" s="20" t="s">
        <v>30235</v>
      </c>
      <c r="J9403" s="8" t="str">
        <f>_xlfn.XLOOKUP(TRIM(I9403),'Raw Data - SIC Code'!A:A,'Raw Data - SIC Code'!C:C,"",FALSE)</f>
        <v>Education</v>
      </c>
      <c r="K9403">
        <v>19.399999999999999</v>
      </c>
      <c r="L9403" s="3">
        <v>19.100000000000001</v>
      </c>
      <c r="O9403">
        <v>0</v>
      </c>
      <c r="P9403">
        <v>0</v>
      </c>
      <c r="Q9403" s="27">
        <v>0</v>
      </c>
      <c r="R9403">
        <v>13.3</v>
      </c>
      <c r="S9403">
        <v>86.7</v>
      </c>
      <c r="T9403" s="3">
        <f t="shared" si="873"/>
        <v>-73.400000000000006</v>
      </c>
      <c r="U9403">
        <v>39</v>
      </c>
      <c r="V9403">
        <v>61</v>
      </c>
      <c r="W9403" s="3">
        <f t="shared" si="874"/>
        <v>-22</v>
      </c>
      <c r="X9403">
        <v>61</v>
      </c>
      <c r="Y9403">
        <v>39</v>
      </c>
      <c r="Z9403" s="3">
        <f t="shared" si="875"/>
        <v>22</v>
      </c>
      <c r="AA9403">
        <v>42.4</v>
      </c>
      <c r="AB9403">
        <v>57.6</v>
      </c>
      <c r="AC9403" s="3">
        <f t="shared" si="876"/>
        <v>-15.200000000000003</v>
      </c>
      <c r="AD9403" s="3">
        <f t="shared" si="877"/>
        <v>2</v>
      </c>
      <c r="AE9403" s="3" t="s">
        <v>30460</v>
      </c>
      <c r="AF9403" t="b">
        <v>0</v>
      </c>
      <c r="AG9403" s="1">
        <v>44609.679027777776</v>
      </c>
    </row>
    <row r="9404" spans="1:33" ht="34" x14ac:dyDescent="0.2">
      <c r="A9404" t="s">
        <v>26950</v>
      </c>
      <c r="B9404">
        <v>18680</v>
      </c>
      <c r="C9404" s="3" t="s">
        <v>26951</v>
      </c>
      <c r="D9404" t="s">
        <v>26952</v>
      </c>
      <c r="E9404" t="s">
        <v>30129</v>
      </c>
      <c r="F9404" s="9" t="str">
        <f>_xlfn.XLOOKUP(E9404,'Raw Data - Area Code'!A:A,'Raw Data - Area Code'!B:B,"",FALSE)</f>
        <v>Redhill</v>
      </c>
      <c r="G9404" s="9"/>
      <c r="H9404" s="18" t="s">
        <v>506</v>
      </c>
      <c r="I9404" s="20">
        <v>85</v>
      </c>
      <c r="J9404" s="8" t="str">
        <f>_xlfn.XLOOKUP(TRIM(I9404),'Raw Data - SIC Code'!A:A,'Raw Data - SIC Code'!C:C,"",FALSE)</f>
        <v>Education</v>
      </c>
      <c r="K9404">
        <v>7.3</v>
      </c>
      <c r="L9404" s="3">
        <v>0</v>
      </c>
      <c r="O9404">
        <v>0</v>
      </c>
      <c r="P9404">
        <v>0</v>
      </c>
      <c r="Q9404" s="27">
        <v>0</v>
      </c>
      <c r="R9404">
        <v>25.3</v>
      </c>
      <c r="S9404">
        <v>74.7</v>
      </c>
      <c r="T9404" s="3">
        <f t="shared" si="873"/>
        <v>-49.400000000000006</v>
      </c>
      <c r="U9404">
        <v>35.799999999999997</v>
      </c>
      <c r="V9404">
        <v>64.2</v>
      </c>
      <c r="W9404" s="3">
        <f t="shared" si="874"/>
        <v>-28.400000000000002</v>
      </c>
      <c r="X9404">
        <v>23.4</v>
      </c>
      <c r="Y9404">
        <v>76.599999999999994</v>
      </c>
      <c r="Z9404" s="3">
        <f t="shared" si="875"/>
        <v>-53.199999999999989</v>
      </c>
      <c r="AA9404">
        <v>35.1</v>
      </c>
      <c r="AB9404">
        <v>64.900000000000006</v>
      </c>
      <c r="AC9404" s="3">
        <f t="shared" si="876"/>
        <v>-29.800000000000004</v>
      </c>
      <c r="AD9404" s="3">
        <f t="shared" si="877"/>
        <v>0</v>
      </c>
      <c r="AE9404" s="3" t="s">
        <v>30460</v>
      </c>
      <c r="AF9404" t="b">
        <v>0</v>
      </c>
      <c r="AG9404" s="1">
        <v>44792.568240740744</v>
      </c>
    </row>
    <row r="9405" spans="1:33" x14ac:dyDescent="0.2">
      <c r="A9405" t="s">
        <v>26953</v>
      </c>
      <c r="B9405">
        <v>15216</v>
      </c>
      <c r="C9405" s="3" t="s">
        <v>26954</v>
      </c>
      <c r="D9405" t="s">
        <v>26955</v>
      </c>
      <c r="E9405" t="s">
        <v>30159</v>
      </c>
      <c r="F9405" s="9" t="str">
        <f>_xlfn.XLOOKUP(E9405,'Raw Data - Area Code'!A:A,'Raw Data - Area Code'!B:B,"",FALSE)</f>
        <v>North West London</v>
      </c>
      <c r="G9405" s="9">
        <v>2711000</v>
      </c>
      <c r="H9405" s="8">
        <v>96090</v>
      </c>
      <c r="I9405" s="20" t="s">
        <v>30270</v>
      </c>
      <c r="J9405" s="8" t="str">
        <f>_xlfn.XLOOKUP(TRIM(I9405),'Raw Data - SIC Code'!A:A,'Raw Data - SIC Code'!C:C,"",FALSE)</f>
        <v>General Services</v>
      </c>
      <c r="K9405">
        <v>23</v>
      </c>
      <c r="L9405" s="3">
        <v>13.2</v>
      </c>
      <c r="M9405">
        <v>80.7</v>
      </c>
      <c r="N9405">
        <v>22.8</v>
      </c>
      <c r="O9405">
        <v>85.8</v>
      </c>
      <c r="P9405">
        <v>86.8</v>
      </c>
      <c r="Q9405" s="27">
        <f t="shared" si="878"/>
        <v>-0.57937427578215528</v>
      </c>
      <c r="R9405">
        <v>28.1</v>
      </c>
      <c r="S9405">
        <v>71.900000000000006</v>
      </c>
      <c r="T9405" s="3">
        <f t="shared" si="873"/>
        <v>-43.800000000000004</v>
      </c>
      <c r="U9405">
        <v>27.6</v>
      </c>
      <c r="V9405">
        <v>72.400000000000006</v>
      </c>
      <c r="W9405" s="3">
        <f t="shared" si="874"/>
        <v>-44.800000000000004</v>
      </c>
      <c r="X9405">
        <v>36.799999999999997</v>
      </c>
      <c r="Y9405">
        <v>63.2</v>
      </c>
      <c r="Z9405" s="3">
        <f t="shared" si="875"/>
        <v>-26.400000000000006</v>
      </c>
      <c r="AA9405">
        <v>44.6</v>
      </c>
      <c r="AB9405">
        <v>55.4</v>
      </c>
      <c r="AC9405" s="3">
        <f t="shared" si="876"/>
        <v>-10.799999999999997</v>
      </c>
      <c r="AD9405" s="3">
        <f t="shared" si="877"/>
        <v>1</v>
      </c>
      <c r="AE9405" s="3" t="s">
        <v>30461</v>
      </c>
      <c r="AF9405" t="b">
        <v>0</v>
      </c>
      <c r="AG9405" s="1">
        <v>44525.53402777778</v>
      </c>
    </row>
    <row r="9406" spans="1:33" ht="51" x14ac:dyDescent="0.2">
      <c r="A9406" t="s">
        <v>26956</v>
      </c>
      <c r="B9406">
        <v>17404</v>
      </c>
      <c r="C9406" s="3" t="s">
        <v>26957</v>
      </c>
      <c r="D9406" t="s">
        <v>26958</v>
      </c>
      <c r="E9406" t="s">
        <v>30123</v>
      </c>
      <c r="F9406" s="9" t="str">
        <f>_xlfn.XLOOKUP(E9406,'Raw Data - Area Code'!A:A,'Raw Data - Area Code'!B:B,"",FALSE)</f>
        <v>Reading</v>
      </c>
      <c r="G9406" s="9"/>
      <c r="H9406" s="18" t="s">
        <v>488</v>
      </c>
      <c r="I9406" s="20" t="s">
        <v>30235</v>
      </c>
      <c r="J9406" s="8" t="str">
        <f>_xlfn.XLOOKUP(TRIM(I9406),'Raw Data - SIC Code'!A:A,'Raw Data - SIC Code'!C:C,"",FALSE)</f>
        <v>Education</v>
      </c>
      <c r="K9406">
        <v>21.8</v>
      </c>
      <c r="L9406" s="3">
        <v>22.1</v>
      </c>
      <c r="O9406">
        <v>0</v>
      </c>
      <c r="P9406">
        <v>0</v>
      </c>
      <c r="Q9406" s="27">
        <v>0</v>
      </c>
      <c r="R9406">
        <v>19.899999999999999</v>
      </c>
      <c r="S9406">
        <v>80.099999999999994</v>
      </c>
      <c r="T9406" s="3">
        <f t="shared" si="873"/>
        <v>-60.199999999999996</v>
      </c>
      <c r="U9406">
        <v>39</v>
      </c>
      <c r="V9406">
        <v>61</v>
      </c>
      <c r="W9406" s="3">
        <f t="shared" si="874"/>
        <v>-22</v>
      </c>
      <c r="X9406">
        <v>32.200000000000003</v>
      </c>
      <c r="Y9406">
        <v>67.8</v>
      </c>
      <c r="Z9406" s="3">
        <f t="shared" si="875"/>
        <v>-35.599999999999994</v>
      </c>
      <c r="AA9406">
        <v>53.4</v>
      </c>
      <c r="AB9406">
        <v>46.6</v>
      </c>
      <c r="AC9406" s="3">
        <f t="shared" si="876"/>
        <v>6.799999999999998</v>
      </c>
      <c r="AD9406" s="3">
        <f t="shared" si="877"/>
        <v>2</v>
      </c>
      <c r="AE9406" s="3" t="s">
        <v>30461</v>
      </c>
      <c r="AF9406" t="b">
        <v>0</v>
      </c>
      <c r="AG9406" s="1">
        <v>44652.365671296298</v>
      </c>
    </row>
    <row r="9407" spans="1:33" x14ac:dyDescent="0.2">
      <c r="A9407" t="s">
        <v>26959</v>
      </c>
      <c r="B9407">
        <v>16177</v>
      </c>
      <c r="C9407" s="3" t="s">
        <v>17288</v>
      </c>
      <c r="D9407" t="s">
        <v>17289</v>
      </c>
      <c r="E9407" t="s">
        <v>30169</v>
      </c>
      <c r="F9407" s="9" t="str">
        <f>_xlfn.XLOOKUP(E9407,'Raw Data - Area Code'!A:A,'Raw Data - Area Code'!B:B,"",FALSE)</f>
        <v>Cardiff</v>
      </c>
      <c r="G9407" s="9">
        <v>3419514</v>
      </c>
      <c r="H9407" s="8">
        <v>93199</v>
      </c>
      <c r="I9407" s="20" t="s">
        <v>30236</v>
      </c>
      <c r="J9407" s="8" t="str">
        <f>_xlfn.XLOOKUP(TRIM(I9407),'Raw Data - SIC Code'!A:A,'Raw Data - SIC Code'!C:C,"",FALSE)</f>
        <v>Arts &amp; Recreation</v>
      </c>
      <c r="K9407">
        <v>34.799999999999997</v>
      </c>
      <c r="L9407" s="3">
        <v>9.6</v>
      </c>
      <c r="M9407">
        <v>100</v>
      </c>
      <c r="N9407">
        <v>100</v>
      </c>
      <c r="O9407">
        <v>19.8</v>
      </c>
      <c r="P9407">
        <v>0</v>
      </c>
      <c r="Q9407" s="27">
        <f t="shared" si="878"/>
        <v>100</v>
      </c>
      <c r="R9407">
        <v>90.9</v>
      </c>
      <c r="S9407">
        <v>9.1</v>
      </c>
      <c r="T9407" s="3">
        <f t="shared" si="873"/>
        <v>81.800000000000011</v>
      </c>
      <c r="U9407">
        <v>69.7</v>
      </c>
      <c r="V9407">
        <v>30.3</v>
      </c>
      <c r="W9407" s="3">
        <f t="shared" si="874"/>
        <v>39.400000000000006</v>
      </c>
      <c r="X9407">
        <v>78.099999999999994</v>
      </c>
      <c r="Y9407">
        <v>21.9</v>
      </c>
      <c r="Z9407" s="3">
        <f t="shared" si="875"/>
        <v>56.199999999999996</v>
      </c>
      <c r="AA9407">
        <v>87.5</v>
      </c>
      <c r="AB9407">
        <v>12.5</v>
      </c>
      <c r="AC9407" s="3">
        <f t="shared" si="876"/>
        <v>75</v>
      </c>
      <c r="AD9407" s="3">
        <f t="shared" si="877"/>
        <v>6</v>
      </c>
      <c r="AE9407" s="3" t="s">
        <v>30460</v>
      </c>
      <c r="AF9407" t="b">
        <v>0</v>
      </c>
      <c r="AG9407" s="1">
        <v>44655.429305555554</v>
      </c>
    </row>
    <row r="9408" spans="1:33" x14ac:dyDescent="0.2">
      <c r="A9408" t="s">
        <v>26960</v>
      </c>
      <c r="B9408">
        <v>14607</v>
      </c>
      <c r="C9408" s="3" t="s">
        <v>26961</v>
      </c>
      <c r="D9408" t="s">
        <v>26962</v>
      </c>
      <c r="E9408" t="s">
        <v>30198</v>
      </c>
      <c r="F9408" s="9" t="str">
        <f>_xlfn.XLOOKUP(E9408,'Raw Data - Area Code'!A:A,'Raw Data - Area Code'!B:B,"",FALSE)</f>
        <v>Norwich</v>
      </c>
      <c r="G9408" s="9">
        <v>7982312</v>
      </c>
      <c r="H9408" s="8">
        <v>85310</v>
      </c>
      <c r="I9408" s="20" t="s">
        <v>30235</v>
      </c>
      <c r="J9408" s="8" t="str">
        <f>_xlfn.XLOOKUP(TRIM(I9408),'Raw Data - SIC Code'!A:A,'Raw Data - SIC Code'!C:C,"",FALSE)</f>
        <v>Education</v>
      </c>
      <c r="K9408">
        <v>20.100000000000001</v>
      </c>
      <c r="L9408" s="3">
        <v>-5.2</v>
      </c>
      <c r="O9408">
        <v>0</v>
      </c>
      <c r="P9408">
        <v>0</v>
      </c>
      <c r="Q9408" s="27">
        <v>0</v>
      </c>
      <c r="R9408">
        <v>16.600000000000001</v>
      </c>
      <c r="S9408">
        <v>83.4</v>
      </c>
      <c r="T9408" s="3">
        <f t="shared" si="873"/>
        <v>-66.800000000000011</v>
      </c>
      <c r="U9408">
        <v>17.8</v>
      </c>
      <c r="V9408">
        <v>82.2</v>
      </c>
      <c r="W9408" s="3">
        <f t="shared" si="874"/>
        <v>-64.400000000000006</v>
      </c>
      <c r="X9408">
        <v>27.8</v>
      </c>
      <c r="Y9408">
        <v>72.2</v>
      </c>
      <c r="Z9408" s="3">
        <f t="shared" si="875"/>
        <v>-44.400000000000006</v>
      </c>
      <c r="AA9408">
        <v>29.1</v>
      </c>
      <c r="AB9408">
        <v>70.900000000000006</v>
      </c>
      <c r="AC9408" s="3">
        <f t="shared" si="876"/>
        <v>-41.800000000000004</v>
      </c>
      <c r="AD9408" s="3">
        <f t="shared" si="877"/>
        <v>0</v>
      </c>
      <c r="AE9408" s="3" t="s">
        <v>30461</v>
      </c>
      <c r="AF9408" t="b">
        <v>0</v>
      </c>
      <c r="AG9408" s="1">
        <v>44537.385208333333</v>
      </c>
    </row>
    <row r="9409" spans="1:33" ht="34" x14ac:dyDescent="0.2">
      <c r="A9409" t="s">
        <v>26963</v>
      </c>
      <c r="B9409">
        <v>14947</v>
      </c>
      <c r="C9409" s="3" t="s">
        <v>26964</v>
      </c>
      <c r="D9409" t="s">
        <v>26965</v>
      </c>
      <c r="E9409" t="s">
        <v>30117</v>
      </c>
      <c r="F9409" s="9" t="str">
        <f>_xlfn.XLOOKUP(E9409,'Raw Data - Area Code'!A:A,'Raw Data - Area Code'!B:B,"",FALSE)</f>
        <v>Southampton</v>
      </c>
      <c r="G9409" s="9"/>
      <c r="H9409" s="18" t="s">
        <v>506</v>
      </c>
      <c r="I9409" s="20">
        <v>85</v>
      </c>
      <c r="J9409" s="8" t="str">
        <f>_xlfn.XLOOKUP(TRIM(I9409),'Raw Data - SIC Code'!A:A,'Raw Data - SIC Code'!C:C,"",FALSE)</f>
        <v>Education</v>
      </c>
      <c r="K9409">
        <v>6.2</v>
      </c>
      <c r="L9409" s="3">
        <v>26.6</v>
      </c>
      <c r="M9409">
        <v>-657.5</v>
      </c>
      <c r="N9409">
        <v>0</v>
      </c>
      <c r="O9409">
        <v>3.2</v>
      </c>
      <c r="P9409">
        <v>2.7</v>
      </c>
      <c r="Q9409" s="27">
        <f t="shared" si="878"/>
        <v>8.4745762711864394</v>
      </c>
      <c r="R9409">
        <v>21.3</v>
      </c>
      <c r="S9409">
        <v>78.7</v>
      </c>
      <c r="T9409" s="3">
        <f t="shared" si="873"/>
        <v>-57.400000000000006</v>
      </c>
      <c r="U9409">
        <v>16.7</v>
      </c>
      <c r="V9409">
        <v>83.3</v>
      </c>
      <c r="W9409" s="3">
        <f t="shared" si="874"/>
        <v>-66.599999999999994</v>
      </c>
      <c r="X9409">
        <v>28.3</v>
      </c>
      <c r="Y9409">
        <v>71.7</v>
      </c>
      <c r="Z9409" s="3">
        <f t="shared" si="875"/>
        <v>-43.400000000000006</v>
      </c>
      <c r="AA9409">
        <v>23.3</v>
      </c>
      <c r="AB9409">
        <v>76.7</v>
      </c>
      <c r="AC9409" s="3">
        <f t="shared" si="876"/>
        <v>-53.400000000000006</v>
      </c>
      <c r="AD9409" s="3">
        <f t="shared" si="877"/>
        <v>2</v>
      </c>
      <c r="AE9409" s="3" t="s">
        <v>30460</v>
      </c>
      <c r="AF9409" t="b">
        <v>0</v>
      </c>
      <c r="AG9409" s="1">
        <v>44644.46503472222</v>
      </c>
    </row>
    <row r="9410" spans="1:33" ht="34" x14ac:dyDescent="0.2">
      <c r="A9410" t="s">
        <v>26966</v>
      </c>
      <c r="B9410">
        <v>12634</v>
      </c>
      <c r="C9410" s="3" t="s">
        <v>3522</v>
      </c>
      <c r="D9410" t="s">
        <v>3523</v>
      </c>
      <c r="E9410" t="s">
        <v>30157</v>
      </c>
      <c r="F9410" s="9" t="str">
        <f>_xlfn.XLOOKUP(E9410,'Raw Data - Area Code'!A:A,'Raw Data - Area Code'!B:B,"",FALSE)</f>
        <v>Twickenham</v>
      </c>
      <c r="G9410" s="9">
        <v>7118269</v>
      </c>
      <c r="H9410" s="18" t="s">
        <v>1458</v>
      </c>
      <c r="I9410" s="20" t="s">
        <v>30241</v>
      </c>
      <c r="J9410" s="8" t="str">
        <f>_xlfn.XLOOKUP(TRIM(I9410),'Raw Data - SIC Code'!A:A,'Raw Data - SIC Code'!C:C,"",FALSE)</f>
        <v>Hospitality</v>
      </c>
      <c r="K9410">
        <v>0</v>
      </c>
      <c r="L9410" s="3">
        <v>0</v>
      </c>
      <c r="O9410">
        <v>0</v>
      </c>
      <c r="P9410">
        <v>0</v>
      </c>
      <c r="Q9410" s="27">
        <v>0</v>
      </c>
      <c r="T9410" s="3">
        <v>0</v>
      </c>
      <c r="W9410" s="3">
        <v>0</v>
      </c>
      <c r="Z9410" s="3">
        <v>0</v>
      </c>
      <c r="AC9410" s="3">
        <v>0</v>
      </c>
      <c r="AD9410" s="3">
        <f t="shared" si="877"/>
        <v>0</v>
      </c>
      <c r="AE9410" s="3" t="s">
        <v>30461</v>
      </c>
      <c r="AF9410" t="b">
        <v>0</v>
      </c>
      <c r="AG9410" s="1">
        <v>44652.520624999997</v>
      </c>
    </row>
    <row r="9411" spans="1:33" ht="68" x14ac:dyDescent="0.2">
      <c r="A9411" t="s">
        <v>26967</v>
      </c>
      <c r="B9411">
        <v>12635</v>
      </c>
      <c r="C9411" s="3" t="s">
        <v>26968</v>
      </c>
      <c r="D9411" t="s">
        <v>2923</v>
      </c>
      <c r="E9411" t="s">
        <v>30233</v>
      </c>
      <c r="F9411" s="9" t="str">
        <f>_xlfn.XLOOKUP(E9411,'Raw Data - Area Code'!A:A,'Raw Data - Area Code'!B:B,"",FALSE)</f>
        <v>West London</v>
      </c>
      <c r="G9411" s="9">
        <v>2998082</v>
      </c>
      <c r="H9411" s="18" t="s">
        <v>26969</v>
      </c>
      <c r="I9411" s="20" t="s">
        <v>30234</v>
      </c>
      <c r="J9411" s="8" t="str">
        <f>_xlfn.XLOOKUP(TRIM(I9411),'Raw Data - SIC Code'!A:A,'Raw Data - SIC Code'!C:C,"",FALSE)</f>
        <v>Trade</v>
      </c>
      <c r="K9411">
        <v>17.5</v>
      </c>
      <c r="L9411" s="3">
        <v>2.8</v>
      </c>
      <c r="M9411">
        <v>37</v>
      </c>
      <c r="N9411">
        <v>0</v>
      </c>
      <c r="O9411">
        <v>94.4</v>
      </c>
      <c r="P9411">
        <v>92.7</v>
      </c>
      <c r="Q9411" s="27">
        <f t="shared" si="878"/>
        <v>0.90860502405131094</v>
      </c>
      <c r="R9411">
        <v>24</v>
      </c>
      <c r="S9411">
        <v>76</v>
      </c>
      <c r="T9411" s="3">
        <f t="shared" ref="T9411:T9474" si="879">(R9411 - S9411) / (R9411 + S9411) * 100</f>
        <v>-52</v>
      </c>
      <c r="U9411">
        <v>24.1</v>
      </c>
      <c r="V9411">
        <v>75.900000000000006</v>
      </c>
      <c r="W9411" s="3">
        <f t="shared" ref="W9411:W9474" si="880">(U9411 - V9411) / (U9411 + V9411) * 100</f>
        <v>-51.800000000000004</v>
      </c>
      <c r="X9411">
        <v>14.6</v>
      </c>
      <c r="Y9411">
        <v>85.4</v>
      </c>
      <c r="Z9411" s="3">
        <f t="shared" ref="Z9411:Z9474" si="881">(X9411 - Y9411) / (X9411 + Y9411) * 100</f>
        <v>-70.800000000000011</v>
      </c>
      <c r="AA9411">
        <v>36.200000000000003</v>
      </c>
      <c r="AB9411">
        <v>63.8</v>
      </c>
      <c r="AC9411" s="3">
        <f t="shared" ref="AC9411:AC9474" si="882">(AA9411 - AB9411) / (AA9411 + AB9411) * 100</f>
        <v>-27.599999999999998</v>
      </c>
      <c r="AD9411" s="3">
        <f t="shared" ref="AD9411:AD9474" si="883">--(L9411&gt;0) + --(Q9411&gt;0) + --(T9411&gt;0) + --(W9411&gt;0) + --(Z9411&gt;0) + --(AC9411&gt;0)</f>
        <v>2</v>
      </c>
      <c r="AE9411" s="3" t="s">
        <v>30462</v>
      </c>
      <c r="AF9411" t="b">
        <v>0</v>
      </c>
      <c r="AG9411" s="1">
        <v>44651.447314814817</v>
      </c>
    </row>
    <row r="9412" spans="1:33" x14ac:dyDescent="0.2">
      <c r="A9412" t="s">
        <v>26970</v>
      </c>
      <c r="B9412">
        <v>20644</v>
      </c>
      <c r="C9412" s="3" t="s">
        <v>26971</v>
      </c>
      <c r="D9412" t="s">
        <v>26972</v>
      </c>
      <c r="E9412" t="s">
        <v>30146</v>
      </c>
      <c r="F9412" s="9" t="str">
        <f>_xlfn.XLOOKUP(E9412,'Raw Data - Area Code'!A:A,'Raw Data - Area Code'!B:B,"",FALSE)</f>
        <v>Nottingham</v>
      </c>
      <c r="G9412" s="9"/>
      <c r="H9412" s="8"/>
      <c r="I9412" s="20">
        <v>85</v>
      </c>
      <c r="J9412" s="8" t="str">
        <f>_xlfn.XLOOKUP(TRIM(I9412),'Raw Data - SIC Code'!A:A,'Raw Data - SIC Code'!C:C,"",FALSE)</f>
        <v>Education</v>
      </c>
      <c r="K9412">
        <v>17.5</v>
      </c>
      <c r="L9412" s="3">
        <v>13.3</v>
      </c>
      <c r="O9412">
        <v>0</v>
      </c>
      <c r="P9412">
        <v>0</v>
      </c>
      <c r="Q9412" s="27">
        <v>0</v>
      </c>
      <c r="R9412">
        <v>12.6</v>
      </c>
      <c r="S9412">
        <v>87.4</v>
      </c>
      <c r="T9412" s="3">
        <f t="shared" si="879"/>
        <v>-74.800000000000011</v>
      </c>
      <c r="U9412">
        <v>20.7</v>
      </c>
      <c r="V9412">
        <v>79.3</v>
      </c>
      <c r="W9412" s="3">
        <f t="shared" si="880"/>
        <v>-58.599999999999994</v>
      </c>
      <c r="X9412">
        <v>29.9</v>
      </c>
      <c r="Y9412">
        <v>70.099999999999994</v>
      </c>
      <c r="Z9412" s="3">
        <f t="shared" si="881"/>
        <v>-40.199999999999996</v>
      </c>
      <c r="AA9412">
        <v>34.5</v>
      </c>
      <c r="AB9412">
        <v>65.5</v>
      </c>
      <c r="AC9412" s="3">
        <f t="shared" si="882"/>
        <v>-31</v>
      </c>
      <c r="AD9412" s="3">
        <f t="shared" si="883"/>
        <v>1</v>
      </c>
      <c r="AE9412" s="3" t="s">
        <v>30460</v>
      </c>
      <c r="AF9412" t="b">
        <v>0</v>
      </c>
      <c r="AG9412" s="1">
        <v>44649.451562499999</v>
      </c>
    </row>
    <row r="9413" spans="1:33" ht="34" x14ac:dyDescent="0.2">
      <c r="A9413" t="s">
        <v>26973</v>
      </c>
      <c r="B9413">
        <v>12636</v>
      </c>
      <c r="C9413" s="3" t="s">
        <v>26974</v>
      </c>
      <c r="D9413" t="s">
        <v>26975</v>
      </c>
      <c r="E9413" t="s">
        <v>30204</v>
      </c>
      <c r="F9413" s="9" t="str">
        <f>_xlfn.XLOOKUP(E9413,'Raw Data - Area Code'!A:A,'Raw Data - Area Code'!B:B,"",FALSE)</f>
        <v>Swindon</v>
      </c>
      <c r="G9413" s="9">
        <v>2513929</v>
      </c>
      <c r="H9413" s="18" t="s">
        <v>26976</v>
      </c>
      <c r="I9413" s="20" t="s">
        <v>30275</v>
      </c>
      <c r="J9413" s="8" t="str">
        <f>_xlfn.XLOOKUP(TRIM(I9413),'Raw Data - SIC Code'!A:A,'Raw Data - SIC Code'!C:C,"",FALSE)</f>
        <v>Healthcare</v>
      </c>
      <c r="K9413">
        <v>-11.8</v>
      </c>
      <c r="L9413" s="3">
        <v>-0.1</v>
      </c>
      <c r="O9413">
        <v>0</v>
      </c>
      <c r="P9413">
        <v>0</v>
      </c>
      <c r="Q9413" s="27">
        <v>0</v>
      </c>
      <c r="R9413">
        <v>18.899999999999999</v>
      </c>
      <c r="S9413">
        <v>81.099999999999994</v>
      </c>
      <c r="T9413" s="3">
        <f t="shared" si="879"/>
        <v>-62.2</v>
      </c>
      <c r="U9413">
        <v>16.7</v>
      </c>
      <c r="V9413">
        <v>83.3</v>
      </c>
      <c r="W9413" s="3">
        <f t="shared" si="880"/>
        <v>-66.599999999999994</v>
      </c>
      <c r="X9413">
        <v>26.5</v>
      </c>
      <c r="Y9413">
        <v>73.5</v>
      </c>
      <c r="Z9413" s="3">
        <f t="shared" si="881"/>
        <v>-47</v>
      </c>
      <c r="AA9413">
        <v>9.5</v>
      </c>
      <c r="AB9413">
        <v>90.5</v>
      </c>
      <c r="AC9413" s="3">
        <f t="shared" si="882"/>
        <v>-81</v>
      </c>
      <c r="AD9413" s="3">
        <f t="shared" si="883"/>
        <v>0</v>
      </c>
      <c r="AE9413" s="3" t="s">
        <v>30460</v>
      </c>
      <c r="AF9413" t="b">
        <v>0</v>
      </c>
      <c r="AG9413" s="1">
        <v>44654.871018518519</v>
      </c>
    </row>
    <row r="9414" spans="1:33" ht="51" x14ac:dyDescent="0.2">
      <c r="A9414" t="s">
        <v>26977</v>
      </c>
      <c r="B9414">
        <v>12637</v>
      </c>
      <c r="C9414" s="3" t="s">
        <v>26978</v>
      </c>
      <c r="D9414" t="s">
        <v>26979</v>
      </c>
      <c r="E9414" t="s">
        <v>30204</v>
      </c>
      <c r="F9414" s="9" t="str">
        <f>_xlfn.XLOOKUP(E9414,'Raw Data - Area Code'!A:A,'Raw Data - Area Code'!B:B,"",FALSE)</f>
        <v>Swindon</v>
      </c>
      <c r="G9414" s="9">
        <v>8075785</v>
      </c>
      <c r="H9414" s="18" t="s">
        <v>488</v>
      </c>
      <c r="I9414" s="20" t="s">
        <v>30235</v>
      </c>
      <c r="J9414" s="8" t="str">
        <f>_xlfn.XLOOKUP(TRIM(I9414),'Raw Data - SIC Code'!A:A,'Raw Data - SIC Code'!C:C,"",FALSE)</f>
        <v>Education</v>
      </c>
      <c r="K9414">
        <v>26</v>
      </c>
      <c r="L9414" s="3">
        <v>47.1</v>
      </c>
      <c r="M9414">
        <v>74.599999999999994</v>
      </c>
      <c r="N9414">
        <v>-24.3</v>
      </c>
      <c r="O9414">
        <v>1.8</v>
      </c>
      <c r="P9414">
        <v>0.8</v>
      </c>
      <c r="Q9414" s="27">
        <f t="shared" ref="Q9414:Q9475" si="884">(O9414 - P9414) / (O9414 + P9414) * 100</f>
        <v>38.46153846153846</v>
      </c>
      <c r="R9414">
        <v>8.5</v>
      </c>
      <c r="S9414">
        <v>91.5</v>
      </c>
      <c r="T9414" s="3">
        <f t="shared" si="879"/>
        <v>-83</v>
      </c>
      <c r="U9414">
        <v>17.399999999999999</v>
      </c>
      <c r="V9414">
        <v>82.6</v>
      </c>
      <c r="W9414" s="3">
        <f t="shared" si="880"/>
        <v>-65.199999999999989</v>
      </c>
      <c r="X9414">
        <v>27.8</v>
      </c>
      <c r="Y9414">
        <v>72.2</v>
      </c>
      <c r="Z9414" s="3">
        <f t="shared" si="881"/>
        <v>-44.400000000000006</v>
      </c>
      <c r="AA9414">
        <v>24.1</v>
      </c>
      <c r="AB9414">
        <v>75.900000000000006</v>
      </c>
      <c r="AC9414" s="3">
        <f t="shared" si="882"/>
        <v>-51.800000000000004</v>
      </c>
      <c r="AD9414" s="3">
        <f t="shared" si="883"/>
        <v>2</v>
      </c>
      <c r="AE9414" s="3" t="s">
        <v>30462</v>
      </c>
      <c r="AF9414" t="b">
        <v>0</v>
      </c>
      <c r="AG9414" s="1">
        <v>44540.385370370372</v>
      </c>
    </row>
    <row r="9415" spans="1:33" ht="34" x14ac:dyDescent="0.2">
      <c r="A9415" t="s">
        <v>26980</v>
      </c>
      <c r="B9415">
        <v>16847</v>
      </c>
      <c r="C9415" s="3" t="s">
        <v>26981</v>
      </c>
      <c r="D9415" t="s">
        <v>26982</v>
      </c>
      <c r="E9415" t="s">
        <v>30132</v>
      </c>
      <c r="F9415" s="9" t="str">
        <f>_xlfn.XLOOKUP(E9415,'Raw Data - Area Code'!A:A,'Raw Data - Area Code'!B:B,"",FALSE)</f>
        <v>Croydon</v>
      </c>
      <c r="G9415" s="9"/>
      <c r="H9415" s="18" t="s">
        <v>26983</v>
      </c>
      <c r="I9415" s="20" t="s">
        <v>30235</v>
      </c>
      <c r="J9415" s="8" t="str">
        <f>_xlfn.XLOOKUP(TRIM(I9415),'Raw Data - SIC Code'!A:A,'Raw Data - SIC Code'!C:C,"",FALSE)</f>
        <v>Education</v>
      </c>
      <c r="K9415">
        <v>12</v>
      </c>
      <c r="L9415" s="3">
        <v>20.6</v>
      </c>
      <c r="O9415">
        <v>0</v>
      </c>
      <c r="P9415">
        <v>0</v>
      </c>
      <c r="Q9415" s="27">
        <v>0</v>
      </c>
      <c r="R9415">
        <v>30</v>
      </c>
      <c r="S9415">
        <v>70</v>
      </c>
      <c r="T9415" s="3">
        <f t="shared" si="879"/>
        <v>-40</v>
      </c>
      <c r="U9415">
        <v>41</v>
      </c>
      <c r="V9415">
        <v>59</v>
      </c>
      <c r="W9415" s="3">
        <f t="shared" si="880"/>
        <v>-18</v>
      </c>
      <c r="X9415">
        <v>50</v>
      </c>
      <c r="Y9415">
        <v>50</v>
      </c>
      <c r="Z9415" s="3">
        <f t="shared" si="881"/>
        <v>0</v>
      </c>
      <c r="AA9415">
        <v>52</v>
      </c>
      <c r="AB9415">
        <v>48</v>
      </c>
      <c r="AC9415" s="3">
        <f t="shared" si="882"/>
        <v>4</v>
      </c>
      <c r="AD9415" s="3">
        <f t="shared" si="883"/>
        <v>2</v>
      </c>
      <c r="AE9415" s="3" t="s">
        <v>30461</v>
      </c>
      <c r="AF9415" t="b">
        <v>0</v>
      </c>
      <c r="AG9415" s="1">
        <v>44631.364687499998</v>
      </c>
    </row>
    <row r="9416" spans="1:33" x14ac:dyDescent="0.2">
      <c r="A9416" t="s">
        <v>26984</v>
      </c>
      <c r="B9416">
        <v>405</v>
      </c>
      <c r="C9416" s="3" t="s">
        <v>26985</v>
      </c>
      <c r="D9416" t="s">
        <v>26986</v>
      </c>
      <c r="E9416" t="s">
        <v>30187</v>
      </c>
      <c r="F9416" s="9" t="str">
        <f>_xlfn.XLOOKUP(E9416,'Raw Data - Area Code'!A:A,'Raw Data - Area Code'!B:B,"",FALSE)</f>
        <v>Gloucester</v>
      </c>
      <c r="G9416" s="9">
        <v>2882729</v>
      </c>
      <c r="H9416" s="8">
        <v>91040</v>
      </c>
      <c r="I9416" s="20" t="s">
        <v>30279</v>
      </c>
      <c r="J9416" s="8" t="str">
        <f>_xlfn.XLOOKUP(TRIM(I9416),'Raw Data - SIC Code'!A:A,'Raw Data - SIC Code'!C:C,"",FALSE)</f>
        <v>Arts &amp; Recreation</v>
      </c>
      <c r="K9416">
        <v>10.9</v>
      </c>
      <c r="L9416" s="3">
        <v>11.9</v>
      </c>
      <c r="O9416">
        <v>0</v>
      </c>
      <c r="P9416">
        <v>0</v>
      </c>
      <c r="Q9416" s="27">
        <v>0</v>
      </c>
      <c r="R9416">
        <v>43</v>
      </c>
      <c r="S9416">
        <v>57</v>
      </c>
      <c r="T9416" s="3">
        <f t="shared" si="879"/>
        <v>-14.000000000000002</v>
      </c>
      <c r="U9416">
        <v>41.2</v>
      </c>
      <c r="V9416">
        <v>58.8</v>
      </c>
      <c r="W9416" s="3">
        <f t="shared" si="880"/>
        <v>-17.599999999999994</v>
      </c>
      <c r="X9416">
        <v>38</v>
      </c>
      <c r="Y9416">
        <v>62</v>
      </c>
      <c r="Z9416" s="3">
        <f t="shared" si="881"/>
        <v>-24</v>
      </c>
      <c r="AA9416">
        <v>56.9</v>
      </c>
      <c r="AB9416">
        <v>43.1</v>
      </c>
      <c r="AC9416" s="3">
        <f t="shared" si="882"/>
        <v>13.799999999999999</v>
      </c>
      <c r="AD9416" s="3">
        <f t="shared" si="883"/>
        <v>2</v>
      </c>
      <c r="AE9416" s="3" t="s">
        <v>30460</v>
      </c>
      <c r="AF9416" t="b">
        <v>0</v>
      </c>
      <c r="AG9416" s="1">
        <v>44648.590474537035</v>
      </c>
    </row>
    <row r="9417" spans="1:33" ht="51" x14ac:dyDescent="0.2">
      <c r="A9417" t="s">
        <v>26987</v>
      </c>
      <c r="B9417">
        <v>12638</v>
      </c>
      <c r="C9417" s="3" t="s">
        <v>26988</v>
      </c>
      <c r="D9417" t="s">
        <v>26989</v>
      </c>
      <c r="E9417" t="s">
        <v>30200</v>
      </c>
      <c r="F9417" s="9" t="str">
        <f>_xlfn.XLOOKUP(E9417,'Raw Data - Area Code'!A:A,'Raw Data - Area Code'!B:B,"",FALSE)</f>
        <v>York</v>
      </c>
      <c r="G9417" s="9">
        <v>7568318</v>
      </c>
      <c r="H9417" s="18" t="s">
        <v>22705</v>
      </c>
      <c r="I9417" s="20" t="s">
        <v>30275</v>
      </c>
      <c r="J9417" s="8" t="str">
        <f>_xlfn.XLOOKUP(TRIM(I9417),'Raw Data - SIC Code'!A:A,'Raw Data - SIC Code'!C:C,"",FALSE)</f>
        <v>Healthcare</v>
      </c>
      <c r="K9417">
        <v>5.0999999999999996</v>
      </c>
      <c r="L9417" s="3">
        <v>0</v>
      </c>
      <c r="M9417">
        <v>11.3</v>
      </c>
      <c r="N9417">
        <v>0</v>
      </c>
      <c r="O9417">
        <v>94.7</v>
      </c>
      <c r="P9417">
        <v>92.8</v>
      </c>
      <c r="Q9417" s="27">
        <f t="shared" si="884"/>
        <v>1.0133333333333363</v>
      </c>
      <c r="R9417">
        <v>20.100000000000001</v>
      </c>
      <c r="S9417">
        <v>79.900000000000006</v>
      </c>
      <c r="T9417" s="3">
        <f t="shared" si="879"/>
        <v>-59.800000000000011</v>
      </c>
      <c r="U9417">
        <v>21.2</v>
      </c>
      <c r="V9417">
        <v>78.8</v>
      </c>
      <c r="W9417" s="3">
        <f t="shared" si="880"/>
        <v>-57.599999999999994</v>
      </c>
      <c r="X9417">
        <v>15.6</v>
      </c>
      <c r="Y9417">
        <v>84.4</v>
      </c>
      <c r="Z9417" s="3">
        <f t="shared" si="881"/>
        <v>-68.800000000000011</v>
      </c>
      <c r="AA9417">
        <v>17.399999999999999</v>
      </c>
      <c r="AB9417">
        <v>82.6</v>
      </c>
      <c r="AC9417" s="3">
        <f t="shared" si="882"/>
        <v>-65.199999999999989</v>
      </c>
      <c r="AD9417" s="3">
        <f t="shared" si="883"/>
        <v>1</v>
      </c>
      <c r="AE9417" s="3" t="s">
        <v>30461</v>
      </c>
      <c r="AF9417" t="b">
        <v>0</v>
      </c>
      <c r="AG9417" s="1">
        <v>44627.641238425924</v>
      </c>
    </row>
    <row r="9418" spans="1:33" ht="68" x14ac:dyDescent="0.2">
      <c r="A9418" t="s">
        <v>26990</v>
      </c>
      <c r="B9418">
        <v>18903</v>
      </c>
      <c r="C9418" s="3" t="s">
        <v>26991</v>
      </c>
      <c r="D9418" t="s">
        <v>26992</v>
      </c>
      <c r="E9418" t="s">
        <v>30138</v>
      </c>
      <c r="F9418" s="9" t="str">
        <f>_xlfn.XLOOKUP(E9418,'Raw Data - Area Code'!A:A,'Raw Data - Area Code'!B:B,"",FALSE)</f>
        <v>Sutton</v>
      </c>
      <c r="G9418" s="9">
        <v>7635098</v>
      </c>
      <c r="H9418" s="18" t="s">
        <v>2006</v>
      </c>
      <c r="I9418" s="20" t="s">
        <v>30235</v>
      </c>
      <c r="J9418" s="8" t="str">
        <f>_xlfn.XLOOKUP(TRIM(I9418),'Raw Data - SIC Code'!A:A,'Raw Data - SIC Code'!C:C,"",FALSE)</f>
        <v>Education</v>
      </c>
      <c r="K9418">
        <v>10.3</v>
      </c>
      <c r="L9418" s="3">
        <v>15.2</v>
      </c>
      <c r="M9418">
        <v>-4.4000000000000004</v>
      </c>
      <c r="N9418">
        <v>0</v>
      </c>
      <c r="O9418">
        <v>48</v>
      </c>
      <c r="P9418">
        <v>28</v>
      </c>
      <c r="Q9418" s="27">
        <f t="shared" si="884"/>
        <v>26.315789473684209</v>
      </c>
      <c r="R9418">
        <v>14</v>
      </c>
      <c r="S9418">
        <v>86</v>
      </c>
      <c r="T9418" s="3">
        <f t="shared" si="879"/>
        <v>-72</v>
      </c>
      <c r="U9418">
        <v>18</v>
      </c>
      <c r="V9418">
        <v>82</v>
      </c>
      <c r="W9418" s="3">
        <f t="shared" si="880"/>
        <v>-64</v>
      </c>
      <c r="X9418">
        <v>34</v>
      </c>
      <c r="Y9418">
        <v>66</v>
      </c>
      <c r="Z9418" s="3">
        <f t="shared" si="881"/>
        <v>-32</v>
      </c>
      <c r="AA9418">
        <v>26</v>
      </c>
      <c r="AB9418">
        <v>74</v>
      </c>
      <c r="AC9418" s="3">
        <f t="shared" si="882"/>
        <v>-48</v>
      </c>
      <c r="AD9418" s="3">
        <f t="shared" si="883"/>
        <v>2</v>
      </c>
      <c r="AE9418" s="3" t="s">
        <v>30460</v>
      </c>
      <c r="AF9418" t="b">
        <v>0</v>
      </c>
      <c r="AG9418" s="1">
        <v>44468.552673611113</v>
      </c>
    </row>
    <row r="9419" spans="1:33" x14ac:dyDescent="0.2">
      <c r="A9419" t="s">
        <v>26993</v>
      </c>
      <c r="B9419">
        <v>18826</v>
      </c>
      <c r="C9419" s="3" t="s">
        <v>26994</v>
      </c>
      <c r="D9419" t="s">
        <v>26995</v>
      </c>
      <c r="E9419" t="s">
        <v>30122</v>
      </c>
      <c r="F9419" s="9" t="str">
        <f>_xlfn.XLOOKUP(E9419,'Raw Data - Area Code'!A:A,'Raw Data - Area Code'!B:B,"",FALSE)</f>
        <v>Slough</v>
      </c>
      <c r="G9419" s="9"/>
      <c r="H9419" s="8">
        <v>1</v>
      </c>
      <c r="I9419" s="20">
        <v>85</v>
      </c>
      <c r="J9419" s="8" t="str">
        <f>_xlfn.XLOOKUP(TRIM(I9419),'Raw Data - SIC Code'!A:A,'Raw Data - SIC Code'!C:C,"",FALSE)</f>
        <v>Education</v>
      </c>
      <c r="K9419">
        <v>0.8</v>
      </c>
      <c r="L9419" s="3">
        <v>0</v>
      </c>
      <c r="O9419">
        <v>0</v>
      </c>
      <c r="P9419">
        <v>0</v>
      </c>
      <c r="Q9419" s="27">
        <v>0</v>
      </c>
      <c r="R9419">
        <v>35.200000000000003</v>
      </c>
      <c r="S9419">
        <v>64.8</v>
      </c>
      <c r="T9419" s="3">
        <f t="shared" si="879"/>
        <v>-29.599999999999994</v>
      </c>
      <c r="U9419">
        <v>30.6</v>
      </c>
      <c r="V9419">
        <v>69.400000000000006</v>
      </c>
      <c r="W9419" s="3">
        <f t="shared" si="880"/>
        <v>-38.800000000000004</v>
      </c>
      <c r="X9419">
        <v>36.1</v>
      </c>
      <c r="Y9419">
        <v>63.9</v>
      </c>
      <c r="Z9419" s="3">
        <f t="shared" si="881"/>
        <v>-27.799999999999997</v>
      </c>
      <c r="AA9419">
        <v>35.200000000000003</v>
      </c>
      <c r="AB9419">
        <v>64.8</v>
      </c>
      <c r="AC9419" s="3">
        <f t="shared" si="882"/>
        <v>-29.599999999999994</v>
      </c>
      <c r="AD9419" s="3">
        <f t="shared" si="883"/>
        <v>0</v>
      </c>
      <c r="AE9419" s="3" t="s">
        <v>30460</v>
      </c>
      <c r="AF9419" t="b">
        <v>0</v>
      </c>
      <c r="AG9419" s="1">
        <v>44628.592314814814</v>
      </c>
    </row>
    <row r="9420" spans="1:33" x14ac:dyDescent="0.2">
      <c r="A9420" t="s">
        <v>26996</v>
      </c>
      <c r="B9420">
        <v>12641</v>
      </c>
      <c r="C9420" s="3" t="s">
        <v>26997</v>
      </c>
      <c r="D9420" t="s">
        <v>6780</v>
      </c>
      <c r="E9420" t="s">
        <v>30228</v>
      </c>
      <c r="F9420" s="9" t="str">
        <f>_xlfn.XLOOKUP(E9420,'Raw Data - Area Code'!A:A,'Raw Data - Area Code'!B:B,"",FALSE)</f>
        <v>Glasgow</v>
      </c>
      <c r="G9420" s="9" t="s">
        <v>26998</v>
      </c>
      <c r="H9420" s="8">
        <v>78109</v>
      </c>
      <c r="I9420" s="20" t="s">
        <v>30243</v>
      </c>
      <c r="J9420" s="8" t="str">
        <f>_xlfn.XLOOKUP(TRIM(I9420),'Raw Data - SIC Code'!A:A,'Raw Data - SIC Code'!C:C,"",FALSE)</f>
        <v>Admin Services</v>
      </c>
      <c r="K9420">
        <v>4.5</v>
      </c>
      <c r="L9420" s="3">
        <v>0</v>
      </c>
      <c r="O9420">
        <v>0</v>
      </c>
      <c r="P9420">
        <v>0</v>
      </c>
      <c r="Q9420" s="27">
        <v>0</v>
      </c>
      <c r="R9420">
        <v>46</v>
      </c>
      <c r="S9420">
        <v>54</v>
      </c>
      <c r="T9420" s="3">
        <f t="shared" si="879"/>
        <v>-8</v>
      </c>
      <c r="U9420">
        <v>27</v>
      </c>
      <c r="V9420">
        <v>73</v>
      </c>
      <c r="W9420" s="3">
        <f t="shared" si="880"/>
        <v>-46</v>
      </c>
      <c r="X9420">
        <v>40</v>
      </c>
      <c r="Y9420">
        <v>60</v>
      </c>
      <c r="Z9420" s="3">
        <f t="shared" si="881"/>
        <v>-20</v>
      </c>
      <c r="AA9420">
        <v>40</v>
      </c>
      <c r="AB9420">
        <v>60</v>
      </c>
      <c r="AC9420" s="3">
        <f t="shared" si="882"/>
        <v>-20</v>
      </c>
      <c r="AD9420" s="3">
        <f t="shared" si="883"/>
        <v>0</v>
      </c>
      <c r="AE9420" s="3" t="s">
        <v>30460</v>
      </c>
      <c r="AF9420" t="b">
        <v>1</v>
      </c>
      <c r="AG9420" s="1">
        <v>44685.718229166669</v>
      </c>
    </row>
    <row r="9421" spans="1:33" x14ac:dyDescent="0.2">
      <c r="A9421" t="s">
        <v>26999</v>
      </c>
      <c r="B9421">
        <v>12647</v>
      </c>
      <c r="C9421" s="3" t="s">
        <v>27000</v>
      </c>
      <c r="D9421" t="s">
        <v>1884</v>
      </c>
      <c r="E9421" t="s">
        <v>30226</v>
      </c>
      <c r="F9421" s="9" t="str">
        <f>_xlfn.XLOOKUP(E9421,'Raw Data - Area Code'!A:A,'Raw Data - Area Code'!B:B,"",FALSE)</f>
        <v>Birmingham</v>
      </c>
      <c r="G9421" s="9">
        <v>6557400</v>
      </c>
      <c r="H9421" s="8">
        <v>47190</v>
      </c>
      <c r="I9421" s="20" t="s">
        <v>30234</v>
      </c>
      <c r="J9421" s="8" t="str">
        <f>_xlfn.XLOOKUP(TRIM(I9421),'Raw Data - SIC Code'!A:A,'Raw Data - SIC Code'!C:C,"",FALSE)</f>
        <v>Trade</v>
      </c>
      <c r="K9421">
        <v>11.5</v>
      </c>
      <c r="L9421" s="3">
        <v>0</v>
      </c>
      <c r="M9421">
        <v>-188</v>
      </c>
      <c r="N9421">
        <v>-1.7</v>
      </c>
      <c r="O9421">
        <v>7</v>
      </c>
      <c r="P9421">
        <v>2</v>
      </c>
      <c r="Q9421" s="27">
        <f t="shared" si="884"/>
        <v>55.555555555555557</v>
      </c>
      <c r="R9421">
        <v>29</v>
      </c>
      <c r="S9421">
        <v>71</v>
      </c>
      <c r="T9421" s="3">
        <f t="shared" si="879"/>
        <v>-42</v>
      </c>
      <c r="U9421">
        <v>32</v>
      </c>
      <c r="V9421">
        <v>68</v>
      </c>
      <c r="W9421" s="3">
        <f t="shared" si="880"/>
        <v>-36</v>
      </c>
      <c r="X9421">
        <v>26</v>
      </c>
      <c r="Y9421">
        <v>74</v>
      </c>
      <c r="Z9421" s="3">
        <f t="shared" si="881"/>
        <v>-48</v>
      </c>
      <c r="AA9421">
        <v>40</v>
      </c>
      <c r="AB9421">
        <v>60</v>
      </c>
      <c r="AC9421" s="3">
        <f t="shared" si="882"/>
        <v>-20</v>
      </c>
      <c r="AD9421" s="3">
        <f t="shared" si="883"/>
        <v>1</v>
      </c>
      <c r="AE9421" s="3" t="s">
        <v>30462</v>
      </c>
      <c r="AF9421" t="b">
        <v>0</v>
      </c>
      <c r="AG9421" s="1">
        <v>44655.737083333333</v>
      </c>
    </row>
    <row r="9422" spans="1:33" x14ac:dyDescent="0.2">
      <c r="A9422" t="s">
        <v>27001</v>
      </c>
      <c r="B9422">
        <v>14827</v>
      </c>
      <c r="C9422" s="3" t="s">
        <v>27002</v>
      </c>
      <c r="D9422" t="s">
        <v>27003</v>
      </c>
      <c r="E9422" t="s">
        <v>30166</v>
      </c>
      <c r="F9422" s="9" t="str">
        <f>_xlfn.XLOOKUP(E9422,'Raw Data - Area Code'!A:A,'Raw Data - Area Code'!B:B,"",FALSE)</f>
        <v>Peterborough</v>
      </c>
      <c r="G9422" s="9">
        <v>3791548</v>
      </c>
      <c r="H9422" s="8">
        <v>78200</v>
      </c>
      <c r="I9422" s="20" t="s">
        <v>30243</v>
      </c>
      <c r="J9422" s="8" t="str">
        <f>_xlfn.XLOOKUP(TRIM(I9422),'Raw Data - SIC Code'!A:A,'Raw Data - SIC Code'!C:C,"",FALSE)</f>
        <v>Admin Services</v>
      </c>
      <c r="K9422">
        <v>-47</v>
      </c>
      <c r="L9422" s="3">
        <v>2</v>
      </c>
      <c r="O9422">
        <v>0</v>
      </c>
      <c r="P9422">
        <v>0</v>
      </c>
      <c r="Q9422" s="27">
        <v>0</v>
      </c>
      <c r="R9422">
        <v>63</v>
      </c>
      <c r="S9422">
        <v>37</v>
      </c>
      <c r="T9422" s="3">
        <f t="shared" si="879"/>
        <v>26</v>
      </c>
      <c r="U9422">
        <v>63</v>
      </c>
      <c r="V9422">
        <v>37</v>
      </c>
      <c r="W9422" s="3">
        <f t="shared" si="880"/>
        <v>26</v>
      </c>
      <c r="X9422">
        <v>63</v>
      </c>
      <c r="Y9422">
        <v>37</v>
      </c>
      <c r="Z9422" s="3">
        <f t="shared" si="881"/>
        <v>26</v>
      </c>
      <c r="AA9422">
        <v>63</v>
      </c>
      <c r="AB9422">
        <v>37</v>
      </c>
      <c r="AC9422" s="3">
        <f t="shared" si="882"/>
        <v>26</v>
      </c>
      <c r="AD9422" s="3">
        <f t="shared" si="883"/>
        <v>5</v>
      </c>
      <c r="AE9422" s="3" t="s">
        <v>30460</v>
      </c>
      <c r="AF9422" t="b">
        <v>0</v>
      </c>
      <c r="AG9422" s="1">
        <v>44390.636122685188</v>
      </c>
    </row>
    <row r="9423" spans="1:33" ht="51" x14ac:dyDescent="0.2">
      <c r="A9423" t="s">
        <v>27004</v>
      </c>
      <c r="B9423">
        <v>21630</v>
      </c>
      <c r="C9423" s="3" t="s">
        <v>27005</v>
      </c>
      <c r="D9423" t="s">
        <v>27006</v>
      </c>
      <c r="E9423" t="s">
        <v>30166</v>
      </c>
      <c r="F9423" s="9" t="str">
        <f>_xlfn.XLOOKUP(E9423,'Raw Data - Area Code'!A:A,'Raw Data - Area Code'!B:B,"",FALSE)</f>
        <v>Peterborough</v>
      </c>
      <c r="G9423" s="9"/>
      <c r="H9423" s="18" t="s">
        <v>27007</v>
      </c>
      <c r="I9423" s="20" t="s">
        <v>30239</v>
      </c>
      <c r="J9423" s="8" t="str">
        <f>_xlfn.XLOOKUP(TRIM(I9423),'Raw Data - SIC Code'!A:A,'Raw Data - SIC Code'!C:C,"",FALSE)</f>
        <v>Manufacturing</v>
      </c>
      <c r="K9423">
        <v>56</v>
      </c>
      <c r="L9423" s="3">
        <v>56</v>
      </c>
      <c r="O9423">
        <v>0</v>
      </c>
      <c r="P9423">
        <v>0</v>
      </c>
      <c r="Q9423" s="27">
        <v>0</v>
      </c>
      <c r="R9423">
        <v>77</v>
      </c>
      <c r="S9423">
        <v>23</v>
      </c>
      <c r="T9423" s="3">
        <f t="shared" si="879"/>
        <v>54</v>
      </c>
      <c r="U9423">
        <v>74</v>
      </c>
      <c r="V9423">
        <v>26</v>
      </c>
      <c r="W9423" s="3">
        <f t="shared" si="880"/>
        <v>48</v>
      </c>
      <c r="X9423">
        <v>73</v>
      </c>
      <c r="Y9423">
        <v>27</v>
      </c>
      <c r="Z9423" s="3">
        <f t="shared" si="881"/>
        <v>46</v>
      </c>
      <c r="AA9423">
        <v>77</v>
      </c>
      <c r="AB9423">
        <v>23</v>
      </c>
      <c r="AC9423" s="3">
        <f t="shared" si="882"/>
        <v>54</v>
      </c>
      <c r="AD9423" s="3">
        <f t="shared" si="883"/>
        <v>5</v>
      </c>
      <c r="AE9423" s="3" t="s">
        <v>30575</v>
      </c>
      <c r="AF9423" t="b">
        <v>0</v>
      </c>
      <c r="AG9423" s="1">
        <v>44942.594143518516</v>
      </c>
    </row>
    <row r="9424" spans="1:33" x14ac:dyDescent="0.2">
      <c r="A9424" t="s">
        <v>27008</v>
      </c>
      <c r="B9424">
        <v>20513</v>
      </c>
      <c r="C9424" s="3" t="s">
        <v>30564</v>
      </c>
      <c r="E9424" t="s">
        <v>30220</v>
      </c>
      <c r="F9424" s="9" t="str">
        <f>_xlfn.XLOOKUP(E9424,'Raw Data - Area Code'!A:A,'Raw Data - Area Code'!B:B,"",FALSE)</f>
        <v>Telford</v>
      </c>
      <c r="G9424" s="9" t="s">
        <v>27009</v>
      </c>
      <c r="H9424" s="8"/>
      <c r="I9424" s="20">
        <v>68</v>
      </c>
      <c r="J9424" s="8" t="str">
        <f>_xlfn.XLOOKUP(TRIM(I9424),'Raw Data - SIC Code'!A:A,'Raw Data - SIC Code'!C:C,"",FALSE)</f>
        <v>Real Estate</v>
      </c>
      <c r="K9424">
        <v>8.6</v>
      </c>
      <c r="L9424" s="3">
        <v>12.7</v>
      </c>
      <c r="M9424">
        <v>-6.9</v>
      </c>
      <c r="N9424">
        <v>0</v>
      </c>
      <c r="O9424">
        <v>97.6</v>
      </c>
      <c r="P9424">
        <v>96.9</v>
      </c>
      <c r="Q9424" s="27">
        <f t="shared" si="884"/>
        <v>0.35989717223649803</v>
      </c>
      <c r="R9424">
        <v>47</v>
      </c>
      <c r="S9424">
        <v>53</v>
      </c>
      <c r="T9424" s="3">
        <f t="shared" si="879"/>
        <v>-6</v>
      </c>
      <c r="U9424">
        <v>39</v>
      </c>
      <c r="V9424">
        <v>61</v>
      </c>
      <c r="W9424" s="3">
        <f t="shared" si="880"/>
        <v>-22</v>
      </c>
      <c r="X9424">
        <v>54</v>
      </c>
      <c r="Y9424">
        <v>46</v>
      </c>
      <c r="Z9424" s="3">
        <f t="shared" si="881"/>
        <v>8</v>
      </c>
      <c r="AA9424">
        <v>63</v>
      </c>
      <c r="AB9424">
        <v>37</v>
      </c>
      <c r="AC9424" s="3">
        <f t="shared" si="882"/>
        <v>26</v>
      </c>
      <c r="AD9424" s="3">
        <f t="shared" si="883"/>
        <v>4</v>
      </c>
      <c r="AE9424" s="3" t="s">
        <v>30461</v>
      </c>
      <c r="AF9424" t="b">
        <v>0</v>
      </c>
      <c r="AG9424" s="1">
        <v>44652.432708333334</v>
      </c>
    </row>
    <row r="9425" spans="1:33" x14ac:dyDescent="0.2">
      <c r="A9425" t="s">
        <v>27010</v>
      </c>
      <c r="B9425">
        <v>14609</v>
      </c>
      <c r="C9425" s="3" t="s">
        <v>27011</v>
      </c>
      <c r="D9425" t="s">
        <v>20893</v>
      </c>
      <c r="E9425" t="s">
        <v>30230</v>
      </c>
      <c r="F9425" s="9" t="str">
        <f>_xlfn.XLOOKUP(E9425,'Raw Data - Area Code'!A:A,'Raw Data - Area Code'!B:B,"",FALSE)</f>
        <v>Manchester</v>
      </c>
      <c r="G9425" s="9">
        <v>8440868</v>
      </c>
      <c r="H9425" s="8">
        <v>85310</v>
      </c>
      <c r="I9425" s="20" t="s">
        <v>30235</v>
      </c>
      <c r="J9425" s="8" t="str">
        <f>_xlfn.XLOOKUP(TRIM(I9425),'Raw Data - SIC Code'!A:A,'Raw Data - SIC Code'!C:C,"",FALSE)</f>
        <v>Education</v>
      </c>
      <c r="K9425">
        <v>23.8</v>
      </c>
      <c r="L9425" s="3">
        <v>32.700000000000003</v>
      </c>
      <c r="O9425">
        <v>0</v>
      </c>
      <c r="P9425">
        <v>0</v>
      </c>
      <c r="Q9425" s="27">
        <v>0</v>
      </c>
      <c r="R9425">
        <v>9.9</v>
      </c>
      <c r="S9425">
        <v>90.1</v>
      </c>
      <c r="T9425" s="3">
        <f t="shared" si="879"/>
        <v>-80.199999999999989</v>
      </c>
      <c r="U9425">
        <v>16</v>
      </c>
      <c r="V9425">
        <v>84</v>
      </c>
      <c r="W9425" s="3">
        <f t="shared" si="880"/>
        <v>-68</v>
      </c>
      <c r="X9425">
        <v>28.4</v>
      </c>
      <c r="Y9425">
        <v>71.599999999999994</v>
      </c>
      <c r="Z9425" s="3">
        <f t="shared" si="881"/>
        <v>-43.199999999999996</v>
      </c>
      <c r="AA9425">
        <v>34.6</v>
      </c>
      <c r="AB9425">
        <v>65.400000000000006</v>
      </c>
      <c r="AC9425" s="3">
        <f t="shared" si="882"/>
        <v>-30.800000000000004</v>
      </c>
      <c r="AD9425" s="3">
        <f t="shared" si="883"/>
        <v>1</v>
      </c>
      <c r="AE9425" s="3" t="s">
        <v>333</v>
      </c>
      <c r="AF9425" t="b">
        <v>0</v>
      </c>
      <c r="AG9425" s="1">
        <v>44412.587280092594</v>
      </c>
    </row>
    <row r="9426" spans="1:33" ht="51" x14ac:dyDescent="0.2">
      <c r="A9426" t="s">
        <v>27012</v>
      </c>
      <c r="B9426">
        <v>14610</v>
      </c>
      <c r="C9426" s="3" t="s">
        <v>27013</v>
      </c>
      <c r="D9426" t="s">
        <v>27014</v>
      </c>
      <c r="E9426" t="s">
        <v>30198</v>
      </c>
      <c r="F9426" s="9" t="str">
        <f>_xlfn.XLOOKUP(E9426,'Raw Data - Area Code'!A:A,'Raw Data - Area Code'!B:B,"",FALSE)</f>
        <v>Norwich</v>
      </c>
      <c r="G9426" s="9">
        <v>10301555</v>
      </c>
      <c r="H9426" s="18" t="s">
        <v>1695</v>
      </c>
      <c r="I9426" s="20" t="s">
        <v>30235</v>
      </c>
      <c r="J9426" s="8" t="str">
        <f>_xlfn.XLOOKUP(TRIM(I9426),'Raw Data - SIC Code'!A:A,'Raw Data - SIC Code'!C:C,"",FALSE)</f>
        <v>Education</v>
      </c>
      <c r="K9426">
        <v>16.7</v>
      </c>
      <c r="L9426" s="3">
        <v>43.7</v>
      </c>
      <c r="O9426">
        <v>0</v>
      </c>
      <c r="P9426">
        <v>0</v>
      </c>
      <c r="Q9426" s="27">
        <v>0</v>
      </c>
      <c r="R9426">
        <v>10.7</v>
      </c>
      <c r="S9426">
        <v>89.3</v>
      </c>
      <c r="T9426" s="3">
        <f t="shared" si="879"/>
        <v>-78.599999999999994</v>
      </c>
      <c r="U9426">
        <v>15.2</v>
      </c>
      <c r="V9426">
        <v>84.8</v>
      </c>
      <c r="W9426" s="3">
        <f t="shared" si="880"/>
        <v>-69.599999999999994</v>
      </c>
      <c r="X9426">
        <v>26.8</v>
      </c>
      <c r="Y9426">
        <v>73.2</v>
      </c>
      <c r="Z9426" s="3">
        <f t="shared" si="881"/>
        <v>-46.400000000000006</v>
      </c>
      <c r="AA9426">
        <v>29.5</v>
      </c>
      <c r="AB9426">
        <v>70.5</v>
      </c>
      <c r="AC9426" s="3">
        <f t="shared" si="882"/>
        <v>-41</v>
      </c>
      <c r="AD9426" s="3">
        <f t="shared" si="883"/>
        <v>1</v>
      </c>
      <c r="AE9426" s="3" t="s">
        <v>30460</v>
      </c>
      <c r="AF9426" t="b">
        <v>0</v>
      </c>
      <c r="AG9426" s="1">
        <v>44623.419664351852</v>
      </c>
    </row>
    <row r="9427" spans="1:33" x14ac:dyDescent="0.2">
      <c r="A9427" t="s">
        <v>27015</v>
      </c>
      <c r="B9427">
        <v>12650</v>
      </c>
      <c r="C9427" s="3" t="s">
        <v>4567</v>
      </c>
      <c r="D9427" t="s">
        <v>4568</v>
      </c>
      <c r="E9427" t="s">
        <v>30136</v>
      </c>
      <c r="F9427" s="9" t="str">
        <f>_xlfn.XLOOKUP(E9427,'Raw Data - Area Code'!A:A,'Raw Data - Area Code'!B:B,"",FALSE)</f>
        <v>Stockport</v>
      </c>
      <c r="G9427" s="9">
        <v>2065401</v>
      </c>
      <c r="H9427" s="8">
        <v>49319</v>
      </c>
      <c r="I9427" s="20" t="s">
        <v>30253</v>
      </c>
      <c r="J9427" s="8" t="str">
        <f>_xlfn.XLOOKUP(TRIM(I9427),'Raw Data - SIC Code'!A:A,'Raw Data - SIC Code'!C:C,"",FALSE)</f>
        <v>Logistics</v>
      </c>
      <c r="K9427">
        <v>2.1</v>
      </c>
      <c r="L9427" s="3">
        <v>1</v>
      </c>
      <c r="M9427">
        <v>-0.8</v>
      </c>
      <c r="N9427">
        <v>0</v>
      </c>
      <c r="O9427">
        <v>80.8</v>
      </c>
      <c r="P9427">
        <v>56.8</v>
      </c>
      <c r="Q9427" s="27">
        <f t="shared" si="884"/>
        <v>17.441860465116278</v>
      </c>
      <c r="R9427">
        <v>79</v>
      </c>
      <c r="S9427">
        <v>21</v>
      </c>
      <c r="T9427" s="3">
        <f t="shared" si="879"/>
        <v>57.999999999999993</v>
      </c>
      <c r="U9427">
        <v>91.6</v>
      </c>
      <c r="V9427">
        <v>8.4</v>
      </c>
      <c r="W9427" s="3">
        <f t="shared" si="880"/>
        <v>83.199999999999989</v>
      </c>
      <c r="X9427">
        <v>92</v>
      </c>
      <c r="Y9427">
        <v>8</v>
      </c>
      <c r="Z9427" s="3">
        <f t="shared" si="881"/>
        <v>84</v>
      </c>
      <c r="AA9427">
        <v>87</v>
      </c>
      <c r="AB9427">
        <v>13</v>
      </c>
      <c r="AC9427" s="3">
        <f t="shared" si="882"/>
        <v>74</v>
      </c>
      <c r="AD9427" s="3">
        <f t="shared" si="883"/>
        <v>6</v>
      </c>
      <c r="AE9427" s="3" t="s">
        <v>30462</v>
      </c>
      <c r="AF9427" t="b">
        <v>0</v>
      </c>
      <c r="AG9427" s="1">
        <v>44648.382789351854</v>
      </c>
    </row>
    <row r="9428" spans="1:33" ht="51" x14ac:dyDescent="0.2">
      <c r="A9428" t="s">
        <v>27016</v>
      </c>
      <c r="B9428">
        <v>15739</v>
      </c>
      <c r="C9428" s="3" t="s">
        <v>27017</v>
      </c>
      <c r="D9428" t="s">
        <v>27018</v>
      </c>
      <c r="E9428" t="s">
        <v>30126</v>
      </c>
      <c r="F9428" s="9" t="str">
        <f>_xlfn.XLOOKUP(E9428,'Raw Data - Area Code'!A:A,'Raw Data - Area Code'!B:B,"",FALSE)</f>
        <v>Portsmouth</v>
      </c>
      <c r="G9428" s="9">
        <v>1898188</v>
      </c>
      <c r="H9428" s="18" t="s">
        <v>27019</v>
      </c>
      <c r="I9428" s="20" t="s">
        <v>30275</v>
      </c>
      <c r="J9428" s="8" t="str">
        <f>_xlfn.XLOOKUP(TRIM(I9428),'Raw Data - SIC Code'!A:A,'Raw Data - SIC Code'!C:C,"",FALSE)</f>
        <v>Healthcare</v>
      </c>
      <c r="K9428">
        <v>-2.7</v>
      </c>
      <c r="L9428" s="3">
        <v>-4.5999999999999996</v>
      </c>
      <c r="O9428">
        <v>0</v>
      </c>
      <c r="P9428">
        <v>0</v>
      </c>
      <c r="Q9428" s="27">
        <v>0</v>
      </c>
      <c r="R9428">
        <v>31.3</v>
      </c>
      <c r="S9428">
        <v>68.7</v>
      </c>
      <c r="T9428" s="3">
        <f t="shared" si="879"/>
        <v>-37.400000000000006</v>
      </c>
      <c r="U9428">
        <v>15.1</v>
      </c>
      <c r="V9428">
        <v>84.9</v>
      </c>
      <c r="W9428" s="3">
        <f t="shared" si="880"/>
        <v>-69.800000000000011</v>
      </c>
      <c r="X9428">
        <v>24.7</v>
      </c>
      <c r="Y9428">
        <v>75.3</v>
      </c>
      <c r="Z9428" s="3">
        <f t="shared" si="881"/>
        <v>-50.599999999999987</v>
      </c>
      <c r="AA9428">
        <v>15.6</v>
      </c>
      <c r="AB9428">
        <v>84.4</v>
      </c>
      <c r="AC9428" s="3">
        <f t="shared" si="882"/>
        <v>-68.800000000000011</v>
      </c>
      <c r="AD9428" s="3">
        <f t="shared" si="883"/>
        <v>0</v>
      </c>
      <c r="AE9428" s="3" t="s">
        <v>30460</v>
      </c>
      <c r="AF9428" t="b">
        <v>0</v>
      </c>
      <c r="AG9428" s="1">
        <v>44649.399398148147</v>
      </c>
    </row>
    <row r="9429" spans="1:33" x14ac:dyDescent="0.2">
      <c r="A9429" t="s">
        <v>27020</v>
      </c>
      <c r="B9429">
        <v>16263</v>
      </c>
      <c r="C9429" s="3" t="s">
        <v>27021</v>
      </c>
      <c r="D9429" t="s">
        <v>27022</v>
      </c>
      <c r="E9429" t="s">
        <v>30159</v>
      </c>
      <c r="F9429" s="9" t="str">
        <f>_xlfn.XLOOKUP(E9429,'Raw Data - Area Code'!A:A,'Raw Data - Area Code'!B:B,"",FALSE)</f>
        <v>North West London</v>
      </c>
      <c r="G9429" s="9" t="s">
        <v>27023</v>
      </c>
      <c r="H9429" s="8"/>
      <c r="I9429" s="20">
        <v>91</v>
      </c>
      <c r="J9429" s="8" t="str">
        <f>_xlfn.XLOOKUP(TRIM(I9429),'Raw Data - SIC Code'!A:A,'Raw Data - SIC Code'!C:C,"",FALSE)</f>
        <v>Arts &amp; Recreation</v>
      </c>
      <c r="K9429">
        <v>7.2</v>
      </c>
      <c r="L9429" s="3">
        <v>0</v>
      </c>
      <c r="O9429">
        <v>0</v>
      </c>
      <c r="P9429">
        <v>0</v>
      </c>
      <c r="Q9429" s="27">
        <v>0</v>
      </c>
      <c r="R9429">
        <v>47.1</v>
      </c>
      <c r="S9429">
        <v>52.9</v>
      </c>
      <c r="T9429" s="3">
        <f t="shared" si="879"/>
        <v>-5.7999999999999972</v>
      </c>
      <c r="U9429">
        <v>41.4</v>
      </c>
      <c r="V9429">
        <v>58.6</v>
      </c>
      <c r="W9429" s="3">
        <f t="shared" si="880"/>
        <v>-17.200000000000003</v>
      </c>
      <c r="X9429">
        <v>38.4</v>
      </c>
      <c r="Y9429">
        <v>61.6</v>
      </c>
      <c r="Z9429" s="3">
        <f t="shared" si="881"/>
        <v>-23.200000000000003</v>
      </c>
      <c r="AA9429">
        <v>51.7</v>
      </c>
      <c r="AB9429">
        <v>48.3</v>
      </c>
      <c r="AC9429" s="3">
        <f t="shared" si="882"/>
        <v>3.4000000000000057</v>
      </c>
      <c r="AD9429" s="3">
        <f t="shared" si="883"/>
        <v>1</v>
      </c>
      <c r="AE9429" s="3" t="s">
        <v>30461</v>
      </c>
      <c r="AF9429" t="b">
        <v>0</v>
      </c>
      <c r="AG9429" s="1">
        <v>44652.521435185183</v>
      </c>
    </row>
    <row r="9430" spans="1:33" x14ac:dyDescent="0.2">
      <c r="A9430" t="s">
        <v>27024</v>
      </c>
      <c r="B9430">
        <v>12654</v>
      </c>
      <c r="C9430" s="3" t="s">
        <v>1539</v>
      </c>
      <c r="D9430" t="s">
        <v>1540</v>
      </c>
      <c r="E9430" t="s">
        <v>30226</v>
      </c>
      <c r="F9430" s="9" t="str">
        <f>_xlfn.XLOOKUP(E9430,'Raw Data - Area Code'!A:A,'Raw Data - Area Code'!B:B,"",FALSE)</f>
        <v>Birmingham</v>
      </c>
      <c r="G9430" s="9">
        <v>6795987</v>
      </c>
      <c r="H9430" s="8">
        <v>88990</v>
      </c>
      <c r="I9430" s="20" t="s">
        <v>30263</v>
      </c>
      <c r="J9430" s="8" t="str">
        <f>_xlfn.XLOOKUP(TRIM(I9430),'Raw Data - SIC Code'!A:A,'Raw Data - SIC Code'!C:C,"",FALSE)</f>
        <v>Healthcare</v>
      </c>
      <c r="K9430">
        <v>2.4</v>
      </c>
      <c r="L9430" s="3">
        <v>0</v>
      </c>
      <c r="O9430">
        <v>0</v>
      </c>
      <c r="P9430">
        <v>0</v>
      </c>
      <c r="Q9430" s="27">
        <v>0</v>
      </c>
      <c r="R9430">
        <v>20</v>
      </c>
      <c r="S9430">
        <v>80</v>
      </c>
      <c r="T9430" s="3">
        <f t="shared" si="879"/>
        <v>-60</v>
      </c>
      <c r="U9430">
        <v>21</v>
      </c>
      <c r="V9430">
        <v>79</v>
      </c>
      <c r="W9430" s="3">
        <f t="shared" si="880"/>
        <v>-57.999999999999993</v>
      </c>
      <c r="X9430">
        <v>27</v>
      </c>
      <c r="Y9430">
        <v>73</v>
      </c>
      <c r="Z9430" s="3">
        <f t="shared" si="881"/>
        <v>-46</v>
      </c>
      <c r="AA9430">
        <v>22</v>
      </c>
      <c r="AB9430">
        <v>78</v>
      </c>
      <c r="AC9430" s="3">
        <f t="shared" si="882"/>
        <v>-56.000000000000007</v>
      </c>
      <c r="AD9430" s="3">
        <f t="shared" si="883"/>
        <v>0</v>
      </c>
      <c r="AE9430" s="3" t="s">
        <v>30460</v>
      </c>
      <c r="AF9430" t="b">
        <v>0</v>
      </c>
      <c r="AG9430" s="1">
        <v>44654.900462962964</v>
      </c>
    </row>
    <row r="9431" spans="1:33" x14ac:dyDescent="0.2">
      <c r="A9431" t="s">
        <v>27025</v>
      </c>
      <c r="B9431">
        <v>12655</v>
      </c>
      <c r="C9431" s="3" t="s">
        <v>27026</v>
      </c>
      <c r="D9431" t="s">
        <v>1540</v>
      </c>
      <c r="E9431" t="s">
        <v>30226</v>
      </c>
      <c r="F9431" s="9" t="str">
        <f>_xlfn.XLOOKUP(E9431,'Raw Data - Area Code'!A:A,'Raw Data - Area Code'!B:B,"",FALSE)</f>
        <v>Birmingham</v>
      </c>
      <c r="G9431" s="9">
        <v>5566295</v>
      </c>
      <c r="H9431" s="8">
        <v>88990</v>
      </c>
      <c r="I9431" s="20" t="s">
        <v>30263</v>
      </c>
      <c r="J9431" s="8" t="str">
        <f>_xlfn.XLOOKUP(TRIM(I9431),'Raw Data - SIC Code'!A:A,'Raw Data - SIC Code'!C:C,"",FALSE)</f>
        <v>Healthcare</v>
      </c>
      <c r="K9431">
        <v>3.4</v>
      </c>
      <c r="L9431" s="3">
        <v>0</v>
      </c>
      <c r="O9431">
        <v>0</v>
      </c>
      <c r="P9431">
        <v>0</v>
      </c>
      <c r="Q9431" s="27">
        <v>0</v>
      </c>
      <c r="R9431">
        <v>15</v>
      </c>
      <c r="S9431">
        <v>85</v>
      </c>
      <c r="T9431" s="3">
        <f t="shared" si="879"/>
        <v>-70</v>
      </c>
      <c r="U9431">
        <v>28</v>
      </c>
      <c r="V9431">
        <v>72</v>
      </c>
      <c r="W9431" s="3">
        <f t="shared" si="880"/>
        <v>-44</v>
      </c>
      <c r="X9431">
        <v>19</v>
      </c>
      <c r="Y9431">
        <v>81</v>
      </c>
      <c r="Z9431" s="3">
        <f t="shared" si="881"/>
        <v>-62</v>
      </c>
      <c r="AA9431">
        <v>58</v>
      </c>
      <c r="AB9431">
        <v>42</v>
      </c>
      <c r="AC9431" s="3">
        <f t="shared" si="882"/>
        <v>16</v>
      </c>
      <c r="AD9431" s="3">
        <f t="shared" si="883"/>
        <v>1</v>
      </c>
      <c r="AE9431" s="3" t="s">
        <v>30460</v>
      </c>
      <c r="AF9431" t="b">
        <v>0</v>
      </c>
      <c r="AG9431" s="1">
        <v>44654.901400462964</v>
      </c>
    </row>
    <row r="9432" spans="1:33" x14ac:dyDescent="0.2">
      <c r="A9432" t="s">
        <v>27027</v>
      </c>
      <c r="B9432">
        <v>12656</v>
      </c>
      <c r="C9432" s="3" t="s">
        <v>27026</v>
      </c>
      <c r="D9432" t="s">
        <v>1540</v>
      </c>
      <c r="E9432" t="s">
        <v>30226</v>
      </c>
      <c r="F9432" s="9" t="str">
        <f>_xlfn.XLOOKUP(E9432,'Raw Data - Area Code'!A:A,'Raw Data - Area Code'!B:B,"",FALSE)</f>
        <v>Birmingham</v>
      </c>
      <c r="G9432" s="9">
        <v>5566293</v>
      </c>
      <c r="H9432" s="8">
        <v>88990</v>
      </c>
      <c r="I9432" s="20" t="s">
        <v>30263</v>
      </c>
      <c r="J9432" s="8" t="str">
        <f>_xlfn.XLOOKUP(TRIM(I9432),'Raw Data - SIC Code'!A:A,'Raw Data - SIC Code'!C:C,"",FALSE)</f>
        <v>Healthcare</v>
      </c>
      <c r="K9432">
        <v>-6.7</v>
      </c>
      <c r="L9432" s="3">
        <v>0</v>
      </c>
      <c r="O9432">
        <v>0</v>
      </c>
      <c r="P9432">
        <v>0</v>
      </c>
      <c r="Q9432" s="27">
        <v>0</v>
      </c>
      <c r="R9432">
        <v>35</v>
      </c>
      <c r="S9432">
        <v>65</v>
      </c>
      <c r="T9432" s="3">
        <f t="shared" si="879"/>
        <v>-30</v>
      </c>
      <c r="U9432">
        <v>28</v>
      </c>
      <c r="V9432">
        <v>72</v>
      </c>
      <c r="W9432" s="3">
        <f t="shared" si="880"/>
        <v>-44</v>
      </c>
      <c r="X9432">
        <v>24</v>
      </c>
      <c r="Y9432">
        <v>76</v>
      </c>
      <c r="Z9432" s="3">
        <f t="shared" si="881"/>
        <v>-52</v>
      </c>
      <c r="AA9432">
        <v>16</v>
      </c>
      <c r="AB9432">
        <v>84</v>
      </c>
      <c r="AC9432" s="3">
        <f t="shared" si="882"/>
        <v>-68</v>
      </c>
      <c r="AD9432" s="3">
        <f t="shared" si="883"/>
        <v>0</v>
      </c>
      <c r="AE9432" s="3" t="s">
        <v>30460</v>
      </c>
      <c r="AF9432" t="b">
        <v>0</v>
      </c>
      <c r="AG9432" s="1">
        <v>44654.902291666665</v>
      </c>
    </row>
    <row r="9433" spans="1:33" x14ac:dyDescent="0.2">
      <c r="A9433" t="s">
        <v>27028</v>
      </c>
      <c r="B9433">
        <v>12657</v>
      </c>
      <c r="C9433" s="3" t="s">
        <v>1539</v>
      </c>
      <c r="D9433" t="s">
        <v>1540</v>
      </c>
      <c r="E9433" t="s">
        <v>30226</v>
      </c>
      <c r="F9433" s="9" t="str">
        <f>_xlfn.XLOOKUP(E9433,'Raw Data - Area Code'!A:A,'Raw Data - Area Code'!B:B,"",FALSE)</f>
        <v>Birmingham</v>
      </c>
      <c r="G9433" s="9">
        <v>6797328</v>
      </c>
      <c r="H9433" s="8">
        <v>88990</v>
      </c>
      <c r="I9433" s="20" t="s">
        <v>30263</v>
      </c>
      <c r="J9433" s="8" t="str">
        <f>_xlfn.XLOOKUP(TRIM(I9433),'Raw Data - SIC Code'!A:A,'Raw Data - SIC Code'!C:C,"",FALSE)</f>
        <v>Healthcare</v>
      </c>
      <c r="K9433">
        <v>0.8</v>
      </c>
      <c r="L9433" s="3">
        <v>0</v>
      </c>
      <c r="O9433">
        <v>0</v>
      </c>
      <c r="P9433">
        <v>0</v>
      </c>
      <c r="Q9433" s="27">
        <v>0</v>
      </c>
      <c r="R9433">
        <v>20</v>
      </c>
      <c r="S9433">
        <v>80</v>
      </c>
      <c r="T9433" s="3">
        <f t="shared" si="879"/>
        <v>-60</v>
      </c>
      <c r="U9433">
        <v>30</v>
      </c>
      <c r="V9433">
        <v>70</v>
      </c>
      <c r="W9433" s="3">
        <f t="shared" si="880"/>
        <v>-40</v>
      </c>
      <c r="X9433">
        <v>29</v>
      </c>
      <c r="Y9433">
        <v>71</v>
      </c>
      <c r="Z9433" s="3">
        <f t="shared" si="881"/>
        <v>-42</v>
      </c>
      <c r="AA9433">
        <v>29</v>
      </c>
      <c r="AB9433">
        <v>71</v>
      </c>
      <c r="AC9433" s="3">
        <f t="shared" si="882"/>
        <v>-42</v>
      </c>
      <c r="AD9433" s="3">
        <f t="shared" si="883"/>
        <v>0</v>
      </c>
      <c r="AE9433" s="3" t="s">
        <v>30460</v>
      </c>
      <c r="AF9433" t="b">
        <v>0</v>
      </c>
      <c r="AG9433" s="1">
        <v>44653.422951388886</v>
      </c>
    </row>
    <row r="9434" spans="1:33" x14ac:dyDescent="0.2">
      <c r="A9434" t="s">
        <v>27029</v>
      </c>
      <c r="B9434">
        <v>12659</v>
      </c>
      <c r="C9434" s="3" t="s">
        <v>10128</v>
      </c>
      <c r="D9434" t="s">
        <v>7896</v>
      </c>
      <c r="E9434" t="s">
        <v>30148</v>
      </c>
      <c r="F9434" s="9" t="str">
        <f>_xlfn.XLOOKUP(E9434,'Raw Data - Area Code'!A:A,'Raw Data - Area Code'!B:B,"",FALSE)</f>
        <v>Warrington</v>
      </c>
      <c r="G9434" s="9">
        <v>441506</v>
      </c>
      <c r="H9434" s="8">
        <v>26511</v>
      </c>
      <c r="I9434" s="20" t="s">
        <v>30264</v>
      </c>
      <c r="J9434" s="8" t="str">
        <f>_xlfn.XLOOKUP(TRIM(I9434),'Raw Data - SIC Code'!A:A,'Raw Data - SIC Code'!C:C,"",FALSE)</f>
        <v>Manufacturing</v>
      </c>
      <c r="K9434">
        <v>17.899999999999999</v>
      </c>
      <c r="L9434" s="3">
        <v>8.5</v>
      </c>
      <c r="M9434">
        <v>26.7</v>
      </c>
      <c r="N9434">
        <v>8.1</v>
      </c>
      <c r="O9434">
        <v>96</v>
      </c>
      <c r="P9434">
        <v>98</v>
      </c>
      <c r="Q9434" s="27">
        <f t="shared" si="884"/>
        <v>-1.0309278350515463</v>
      </c>
      <c r="R9434">
        <v>55</v>
      </c>
      <c r="S9434">
        <v>45</v>
      </c>
      <c r="T9434" s="3">
        <f t="shared" si="879"/>
        <v>10</v>
      </c>
      <c r="U9434">
        <v>80</v>
      </c>
      <c r="V9434">
        <v>20</v>
      </c>
      <c r="W9434" s="3">
        <f t="shared" si="880"/>
        <v>60</v>
      </c>
      <c r="X9434">
        <v>70</v>
      </c>
      <c r="Y9434">
        <v>30</v>
      </c>
      <c r="Z9434" s="3">
        <f t="shared" si="881"/>
        <v>40</v>
      </c>
      <c r="AA9434">
        <v>80</v>
      </c>
      <c r="AB9434">
        <v>20</v>
      </c>
      <c r="AC9434" s="3">
        <f t="shared" si="882"/>
        <v>60</v>
      </c>
      <c r="AD9434" s="3">
        <f t="shared" si="883"/>
        <v>5</v>
      </c>
      <c r="AE9434" s="3" t="s">
        <v>30460</v>
      </c>
      <c r="AF9434" t="b">
        <v>0</v>
      </c>
      <c r="AG9434" s="1">
        <v>44650.719305555554</v>
      </c>
    </row>
    <row r="9435" spans="1:33" x14ac:dyDescent="0.2">
      <c r="A9435" t="s">
        <v>27030</v>
      </c>
      <c r="B9435">
        <v>12406</v>
      </c>
      <c r="C9435" s="3" t="s">
        <v>27031</v>
      </c>
      <c r="D9435" t="s">
        <v>27032</v>
      </c>
      <c r="E9435" t="s">
        <v>30148</v>
      </c>
      <c r="F9435" s="9" t="str">
        <f>_xlfn.XLOOKUP(E9435,'Raw Data - Area Code'!A:A,'Raw Data - Area Code'!B:B,"",FALSE)</f>
        <v>Warrington</v>
      </c>
      <c r="G9435" s="9">
        <v>6539496</v>
      </c>
      <c r="H9435" s="8">
        <v>47990</v>
      </c>
      <c r="I9435" s="20" t="s">
        <v>30234</v>
      </c>
      <c r="J9435" s="8" t="str">
        <f>_xlfn.XLOOKUP(TRIM(I9435),'Raw Data - SIC Code'!A:A,'Raw Data - SIC Code'!C:C,"",FALSE)</f>
        <v>Trade</v>
      </c>
      <c r="K9435">
        <v>15.1</v>
      </c>
      <c r="L9435" s="3">
        <v>5.4</v>
      </c>
      <c r="M9435">
        <v>40.700000000000003</v>
      </c>
      <c r="N9435">
        <v>43.2</v>
      </c>
      <c r="O9435">
        <v>41</v>
      </c>
      <c r="P9435">
        <v>46</v>
      </c>
      <c r="Q9435" s="27">
        <f t="shared" si="884"/>
        <v>-5.7471264367816088</v>
      </c>
      <c r="R9435">
        <v>44</v>
      </c>
      <c r="S9435">
        <v>56</v>
      </c>
      <c r="T9435" s="3">
        <f t="shared" si="879"/>
        <v>-12</v>
      </c>
      <c r="U9435">
        <v>51</v>
      </c>
      <c r="V9435">
        <v>49</v>
      </c>
      <c r="W9435" s="3">
        <f t="shared" si="880"/>
        <v>2</v>
      </c>
      <c r="X9435">
        <v>49</v>
      </c>
      <c r="Y9435">
        <v>51</v>
      </c>
      <c r="Z9435" s="3">
        <f t="shared" si="881"/>
        <v>-2</v>
      </c>
      <c r="AA9435">
        <v>62</v>
      </c>
      <c r="AB9435">
        <v>38</v>
      </c>
      <c r="AC9435" s="3">
        <f t="shared" si="882"/>
        <v>24</v>
      </c>
      <c r="AD9435" s="3">
        <f t="shared" si="883"/>
        <v>3</v>
      </c>
      <c r="AE9435" s="3" t="s">
        <v>30463</v>
      </c>
      <c r="AF9435" t="b">
        <v>0</v>
      </c>
      <c r="AG9435" s="1">
        <v>44676.698923611111</v>
      </c>
    </row>
    <row r="9436" spans="1:33" x14ac:dyDescent="0.2">
      <c r="A9436" t="s">
        <v>27033</v>
      </c>
      <c r="B9436">
        <v>12662</v>
      </c>
      <c r="C9436" s="3" t="s">
        <v>2793</v>
      </c>
      <c r="D9436" t="s">
        <v>2794</v>
      </c>
      <c r="E9436" t="s">
        <v>30134</v>
      </c>
      <c r="F9436" s="9" t="str">
        <f>_xlfn.XLOOKUP(E9436,'Raw Data - Area Code'!A:A,'Raw Data - Area Code'!B:B,"",FALSE)</f>
        <v>Rochester</v>
      </c>
      <c r="G9436" s="9">
        <v>8357141</v>
      </c>
      <c r="H9436" s="8">
        <v>45111</v>
      </c>
      <c r="I9436" s="20" t="s">
        <v>30280</v>
      </c>
      <c r="J9436" s="8" t="str">
        <f>_xlfn.XLOOKUP(TRIM(I9436),'Raw Data - SIC Code'!A:A,'Raw Data - SIC Code'!C:C,"",FALSE)</f>
        <v>Trade</v>
      </c>
      <c r="K9436">
        <v>30.7</v>
      </c>
      <c r="L9436" s="3">
        <v>19.399999999999999</v>
      </c>
      <c r="M9436">
        <v>60.9</v>
      </c>
      <c r="N9436">
        <v>65</v>
      </c>
      <c r="O9436">
        <v>73</v>
      </c>
      <c r="P9436">
        <v>49</v>
      </c>
      <c r="Q9436" s="27">
        <f t="shared" si="884"/>
        <v>19.672131147540984</v>
      </c>
      <c r="R9436">
        <v>78.099999999999994</v>
      </c>
      <c r="S9436">
        <v>21.9</v>
      </c>
      <c r="T9436" s="3">
        <f t="shared" si="879"/>
        <v>56.199999999999996</v>
      </c>
      <c r="U9436">
        <v>76.599999999999994</v>
      </c>
      <c r="V9436">
        <v>23.4</v>
      </c>
      <c r="W9436" s="3">
        <f t="shared" si="880"/>
        <v>53.199999999999989</v>
      </c>
      <c r="X9436">
        <v>89.1</v>
      </c>
      <c r="Y9436">
        <v>10.9</v>
      </c>
      <c r="Z9436" s="3">
        <f t="shared" si="881"/>
        <v>78.199999999999989</v>
      </c>
      <c r="AA9436">
        <v>92.3</v>
      </c>
      <c r="AB9436">
        <v>7.7</v>
      </c>
      <c r="AC9436" s="3">
        <f t="shared" si="882"/>
        <v>84.6</v>
      </c>
      <c r="AD9436" s="3">
        <f t="shared" si="883"/>
        <v>6</v>
      </c>
      <c r="AE9436" s="3" t="s">
        <v>30460</v>
      </c>
      <c r="AF9436" t="b">
        <v>0</v>
      </c>
      <c r="AG9436" s="1">
        <v>44652.711516203701</v>
      </c>
    </row>
    <row r="9437" spans="1:33" ht="34" x14ac:dyDescent="0.2">
      <c r="A9437" t="s">
        <v>27034</v>
      </c>
      <c r="B9437">
        <v>12663</v>
      </c>
      <c r="C9437" s="3" t="s">
        <v>27035</v>
      </c>
      <c r="D9437" t="s">
        <v>27036</v>
      </c>
      <c r="E9437" t="s">
        <v>30227</v>
      </c>
      <c r="F9437" s="9" t="str">
        <f>_xlfn.XLOOKUP(E9437,'Raw Data - Area Code'!A:A,'Raw Data - Area Code'!B:B,"",FALSE)</f>
        <v>East London</v>
      </c>
      <c r="G9437" s="9">
        <v>6263699</v>
      </c>
      <c r="H9437" s="18" t="s">
        <v>2159</v>
      </c>
      <c r="I9437" s="20" t="s">
        <v>30249</v>
      </c>
      <c r="J9437" s="8" t="str">
        <f>_xlfn.XLOOKUP(TRIM(I9437),'Raw Data - SIC Code'!A:A,'Raw Data - SIC Code'!C:C,"",FALSE)</f>
        <v>Professional Services</v>
      </c>
      <c r="K9437">
        <v>27</v>
      </c>
      <c r="L9437" s="3">
        <v>19</v>
      </c>
      <c r="M9437">
        <v>49</v>
      </c>
      <c r="N9437">
        <v>19</v>
      </c>
      <c r="O9437">
        <v>75.8</v>
      </c>
      <c r="P9437">
        <v>75</v>
      </c>
      <c r="Q9437" s="27">
        <f t="shared" si="884"/>
        <v>0.5305039787798389</v>
      </c>
      <c r="R9437">
        <v>47.5</v>
      </c>
      <c r="S9437">
        <v>52.5</v>
      </c>
      <c r="T9437" s="3">
        <f t="shared" si="879"/>
        <v>-5</v>
      </c>
      <c r="U9437">
        <v>37</v>
      </c>
      <c r="V9437">
        <v>63</v>
      </c>
      <c r="W9437" s="3">
        <f t="shared" si="880"/>
        <v>-26</v>
      </c>
      <c r="X9437">
        <v>52</v>
      </c>
      <c r="Y9437">
        <v>48</v>
      </c>
      <c r="Z9437" s="3">
        <f t="shared" si="881"/>
        <v>4</v>
      </c>
      <c r="AA9437">
        <v>71</v>
      </c>
      <c r="AB9437">
        <v>29</v>
      </c>
      <c r="AC9437" s="3">
        <f t="shared" si="882"/>
        <v>42</v>
      </c>
      <c r="AD9437" s="3">
        <f t="shared" si="883"/>
        <v>4</v>
      </c>
      <c r="AE9437" s="3" t="s">
        <v>30460</v>
      </c>
      <c r="AF9437" t="b">
        <v>0</v>
      </c>
      <c r="AG9437" s="1">
        <v>44652.638425925928</v>
      </c>
    </row>
    <row r="9438" spans="1:33" x14ac:dyDescent="0.2">
      <c r="A9438" t="s">
        <v>27037</v>
      </c>
      <c r="B9438">
        <v>12665</v>
      </c>
      <c r="C9438" s="3" t="s">
        <v>2637</v>
      </c>
      <c r="D9438" t="s">
        <v>2638</v>
      </c>
      <c r="E9438" t="s">
        <v>30131</v>
      </c>
      <c r="F9438" s="9" t="str">
        <f>_xlfn.XLOOKUP(E9438,'Raw Data - Area Code'!A:A,'Raw Data - Area Code'!B:B,"",FALSE)</f>
        <v>Oxford</v>
      </c>
      <c r="G9438" s="9">
        <v>6343560</v>
      </c>
      <c r="H9438" s="8">
        <v>56103</v>
      </c>
      <c r="I9438" s="20" t="s">
        <v>30241</v>
      </c>
      <c r="J9438" s="8" t="str">
        <f>_xlfn.XLOOKUP(TRIM(I9438),'Raw Data - SIC Code'!A:A,'Raw Data - SIC Code'!C:C,"",FALSE)</f>
        <v>Hospitality</v>
      </c>
      <c r="K9438">
        <v>1</v>
      </c>
      <c r="L9438" s="3">
        <v>0</v>
      </c>
      <c r="M9438">
        <v>31.3</v>
      </c>
      <c r="N9438">
        <v>11</v>
      </c>
      <c r="O9438">
        <v>45</v>
      </c>
      <c r="P9438">
        <v>71</v>
      </c>
      <c r="Q9438" s="27">
        <f t="shared" si="884"/>
        <v>-22.413793103448278</v>
      </c>
      <c r="R9438">
        <v>61</v>
      </c>
      <c r="S9438">
        <v>39</v>
      </c>
      <c r="T9438" s="3">
        <f t="shared" si="879"/>
        <v>22</v>
      </c>
      <c r="U9438">
        <v>70</v>
      </c>
      <c r="V9438">
        <v>30</v>
      </c>
      <c r="W9438" s="3">
        <f t="shared" si="880"/>
        <v>40</v>
      </c>
      <c r="X9438">
        <v>78</v>
      </c>
      <c r="Y9438">
        <v>22</v>
      </c>
      <c r="Z9438" s="3">
        <f t="shared" si="881"/>
        <v>56.000000000000007</v>
      </c>
      <c r="AA9438">
        <v>61</v>
      </c>
      <c r="AB9438">
        <v>39</v>
      </c>
      <c r="AC9438" s="3">
        <f t="shared" si="882"/>
        <v>22</v>
      </c>
      <c r="AD9438" s="3">
        <f t="shared" si="883"/>
        <v>4</v>
      </c>
      <c r="AE9438" s="3" t="s">
        <v>30460</v>
      </c>
      <c r="AF9438" t="b">
        <v>0</v>
      </c>
      <c r="AG9438" s="1">
        <v>44655.651354166665</v>
      </c>
    </row>
    <row r="9439" spans="1:33" x14ac:dyDescent="0.2">
      <c r="A9439" t="s">
        <v>27038</v>
      </c>
      <c r="B9439">
        <v>15466</v>
      </c>
      <c r="C9439" s="3" t="s">
        <v>27039</v>
      </c>
      <c r="D9439" t="s">
        <v>27040</v>
      </c>
      <c r="E9439" t="s">
        <v>30173</v>
      </c>
      <c r="F9439" s="9" t="str">
        <f>_xlfn.XLOOKUP(E9439,'Raw Data - Area Code'!A:A,'Raw Data - Area Code'!B:B,"",FALSE)</f>
        <v>Cleveland</v>
      </c>
      <c r="G9439" s="9" t="s">
        <v>27041</v>
      </c>
      <c r="H9439" s="8"/>
      <c r="I9439" s="20" t="s">
        <v>30266</v>
      </c>
      <c r="J9439" s="8" t="str">
        <f>_xlfn.XLOOKUP(TRIM(I9439),'Raw Data - SIC Code'!A:A,'Raw Data - SIC Code'!C:C,"",FALSE)</f>
        <v>Hospitality</v>
      </c>
      <c r="K9439">
        <v>3</v>
      </c>
      <c r="L9439" s="3">
        <v>-4.5</v>
      </c>
      <c r="O9439">
        <v>0</v>
      </c>
      <c r="P9439">
        <v>0</v>
      </c>
      <c r="Q9439" s="27">
        <v>0</v>
      </c>
      <c r="R9439">
        <v>42.5</v>
      </c>
      <c r="S9439">
        <v>57.5</v>
      </c>
      <c r="T9439" s="3">
        <f t="shared" si="879"/>
        <v>-15</v>
      </c>
      <c r="U9439">
        <v>71.099999999999994</v>
      </c>
      <c r="V9439">
        <v>28.9</v>
      </c>
      <c r="W9439" s="3">
        <f t="shared" si="880"/>
        <v>42.199999999999996</v>
      </c>
      <c r="X9439">
        <v>43</v>
      </c>
      <c r="Y9439">
        <v>57</v>
      </c>
      <c r="Z9439" s="3">
        <f t="shared" si="881"/>
        <v>-14.000000000000002</v>
      </c>
      <c r="AA9439">
        <v>56.3</v>
      </c>
      <c r="AB9439">
        <v>43.7</v>
      </c>
      <c r="AC9439" s="3">
        <f t="shared" si="882"/>
        <v>12.599999999999994</v>
      </c>
      <c r="AD9439" s="3">
        <f t="shared" si="883"/>
        <v>2</v>
      </c>
      <c r="AE9439" s="3" t="s">
        <v>30462</v>
      </c>
      <c r="AF9439" t="b">
        <v>0</v>
      </c>
      <c r="AG9439" s="1">
        <v>44691.531539351854</v>
      </c>
    </row>
    <row r="9440" spans="1:33" ht="51" x14ac:dyDescent="0.2">
      <c r="A9440" t="s">
        <v>27042</v>
      </c>
      <c r="B9440">
        <v>12667</v>
      </c>
      <c r="C9440" s="3" t="s">
        <v>27043</v>
      </c>
      <c r="D9440" t="s">
        <v>27044</v>
      </c>
      <c r="E9440" t="s">
        <v>30112</v>
      </c>
      <c r="F9440" s="9" t="str">
        <f>_xlfn.XLOOKUP(E9440,'Raw Data - Area Code'!A:A,'Raw Data - Area Code'!B:B,"",FALSE)</f>
        <v>Edinburgh</v>
      </c>
      <c r="G9440" s="9" t="s">
        <v>27045</v>
      </c>
      <c r="H9440" s="18" t="s">
        <v>27046</v>
      </c>
      <c r="I9440" s="20" t="s">
        <v>30263</v>
      </c>
      <c r="J9440" s="8" t="str">
        <f>_xlfn.XLOOKUP(TRIM(I9440),'Raw Data - SIC Code'!A:A,'Raw Data - SIC Code'!C:C,"",FALSE)</f>
        <v>Healthcare</v>
      </c>
      <c r="K9440">
        <v>0.4</v>
      </c>
      <c r="L9440" s="3">
        <v>1.5</v>
      </c>
      <c r="O9440">
        <v>0</v>
      </c>
      <c r="P9440">
        <v>0</v>
      </c>
      <c r="Q9440" s="27">
        <v>0</v>
      </c>
      <c r="R9440">
        <v>29</v>
      </c>
      <c r="S9440">
        <v>71</v>
      </c>
      <c r="T9440" s="3">
        <f t="shared" si="879"/>
        <v>-42</v>
      </c>
      <c r="U9440">
        <v>30</v>
      </c>
      <c r="V9440">
        <v>70</v>
      </c>
      <c r="W9440" s="3">
        <f t="shared" si="880"/>
        <v>-40</v>
      </c>
      <c r="X9440">
        <v>31</v>
      </c>
      <c r="Y9440">
        <v>69</v>
      </c>
      <c r="Z9440" s="3">
        <f t="shared" si="881"/>
        <v>-38</v>
      </c>
      <c r="AA9440">
        <v>30</v>
      </c>
      <c r="AB9440">
        <v>70</v>
      </c>
      <c r="AC9440" s="3">
        <f t="shared" si="882"/>
        <v>-40</v>
      </c>
      <c r="AD9440" s="3">
        <f t="shared" si="883"/>
        <v>1</v>
      </c>
      <c r="AE9440" s="3" t="s">
        <v>30460</v>
      </c>
      <c r="AF9440" t="b">
        <v>0</v>
      </c>
      <c r="AG9440" s="1">
        <v>44655.422407407408</v>
      </c>
    </row>
    <row r="9441" spans="1:33" x14ac:dyDescent="0.2">
      <c r="A9441" t="s">
        <v>27047</v>
      </c>
      <c r="B9441">
        <v>12668</v>
      </c>
      <c r="C9441" s="3" t="s">
        <v>27048</v>
      </c>
      <c r="D9441" t="s">
        <v>27049</v>
      </c>
      <c r="E9441" t="s">
        <v>30228</v>
      </c>
      <c r="F9441" s="9" t="str">
        <f>_xlfn.XLOOKUP(E9441,'Raw Data - Area Code'!A:A,'Raw Data - Area Code'!B:B,"",FALSE)</f>
        <v>Glasgow</v>
      </c>
      <c r="G9441" s="9" t="s">
        <v>27050</v>
      </c>
      <c r="H9441" s="8">
        <v>86102</v>
      </c>
      <c r="I9441" s="20" t="s">
        <v>30237</v>
      </c>
      <c r="J9441" s="8" t="str">
        <f>_xlfn.XLOOKUP(TRIM(I9441),'Raw Data - SIC Code'!A:A,'Raw Data - SIC Code'!C:C,"",FALSE)</f>
        <v>Healthcare</v>
      </c>
      <c r="K9441">
        <v>-2.9</v>
      </c>
      <c r="L9441" s="3">
        <v>-2.9</v>
      </c>
      <c r="O9441">
        <v>0</v>
      </c>
      <c r="P9441">
        <v>0</v>
      </c>
      <c r="Q9441" s="27">
        <v>0</v>
      </c>
      <c r="R9441">
        <v>31.8</v>
      </c>
      <c r="S9441">
        <v>68.2</v>
      </c>
      <c r="T9441" s="3">
        <f t="shared" si="879"/>
        <v>-36.400000000000006</v>
      </c>
      <c r="U9441">
        <v>20</v>
      </c>
      <c r="V9441">
        <v>80</v>
      </c>
      <c r="W9441" s="3">
        <f t="shared" si="880"/>
        <v>-60</v>
      </c>
      <c r="X9441">
        <v>24.7</v>
      </c>
      <c r="Y9441">
        <v>75.3</v>
      </c>
      <c r="Z9441" s="3">
        <f t="shared" si="881"/>
        <v>-50.599999999999987</v>
      </c>
      <c r="AA9441">
        <v>20</v>
      </c>
      <c r="AB9441">
        <v>80</v>
      </c>
      <c r="AC9441" s="3">
        <f t="shared" si="882"/>
        <v>-60</v>
      </c>
      <c r="AD9441" s="3">
        <f t="shared" si="883"/>
        <v>0</v>
      </c>
      <c r="AE9441" s="3" t="s">
        <v>30461</v>
      </c>
      <c r="AF9441" t="b">
        <v>0</v>
      </c>
      <c r="AG9441" s="1">
        <v>44652.574953703705</v>
      </c>
    </row>
    <row r="9442" spans="1:33" ht="34" x14ac:dyDescent="0.2">
      <c r="A9442" t="s">
        <v>27051</v>
      </c>
      <c r="B9442">
        <v>12670</v>
      </c>
      <c r="C9442" s="3" t="s">
        <v>27052</v>
      </c>
      <c r="D9442" t="s">
        <v>27053</v>
      </c>
      <c r="E9442" t="s">
        <v>30153</v>
      </c>
      <c r="F9442" s="9" t="str">
        <f>_xlfn.XLOOKUP(E9442,'Raw Data - Area Code'!A:A,'Raw Data - Area Code'!B:B,"",FALSE)</f>
        <v>Aberdeen</v>
      </c>
      <c r="G9442" s="9" t="s">
        <v>27054</v>
      </c>
      <c r="H9442" s="18" t="s">
        <v>13577</v>
      </c>
      <c r="I9442" s="20" t="s">
        <v>30239</v>
      </c>
      <c r="J9442" s="8" t="str">
        <f>_xlfn.XLOOKUP(TRIM(I9442),'Raw Data - SIC Code'!A:A,'Raw Data - SIC Code'!C:C,"",FALSE)</f>
        <v>Manufacturing</v>
      </c>
      <c r="K9442">
        <v>14.2</v>
      </c>
      <c r="L9442" s="3">
        <v>5.6</v>
      </c>
      <c r="M9442">
        <v>0</v>
      </c>
      <c r="N9442">
        <v>0</v>
      </c>
      <c r="O9442">
        <v>62</v>
      </c>
      <c r="P9442">
        <v>66</v>
      </c>
      <c r="Q9442" s="27">
        <f t="shared" si="884"/>
        <v>-3.125</v>
      </c>
      <c r="R9442">
        <v>52.1</v>
      </c>
      <c r="S9442">
        <v>47.9</v>
      </c>
      <c r="T9442" s="3">
        <f t="shared" si="879"/>
        <v>4.2000000000000028</v>
      </c>
      <c r="U9442">
        <v>22.9</v>
      </c>
      <c r="V9442">
        <v>77.099999999999994</v>
      </c>
      <c r="W9442" s="3">
        <f t="shared" si="880"/>
        <v>-54.199999999999996</v>
      </c>
      <c r="X9442">
        <v>67.8</v>
      </c>
      <c r="Y9442">
        <v>32.200000000000003</v>
      </c>
      <c r="Z9442" s="3">
        <f t="shared" si="881"/>
        <v>35.599999999999994</v>
      </c>
      <c r="AA9442">
        <v>89.1</v>
      </c>
      <c r="AB9442">
        <v>10.9</v>
      </c>
      <c r="AC9442" s="3">
        <f t="shared" si="882"/>
        <v>78.199999999999989</v>
      </c>
      <c r="AD9442" s="3">
        <f t="shared" si="883"/>
        <v>4</v>
      </c>
      <c r="AE9442" s="3" t="s">
        <v>30460</v>
      </c>
      <c r="AF9442" t="b">
        <v>0</v>
      </c>
      <c r="AG9442" s="1">
        <v>44655.513032407405</v>
      </c>
    </row>
    <row r="9443" spans="1:33" ht="34" x14ac:dyDescent="0.2">
      <c r="A9443" t="s">
        <v>27055</v>
      </c>
      <c r="B9443">
        <v>12672</v>
      </c>
      <c r="C9443" s="3" t="s">
        <v>27056</v>
      </c>
      <c r="D9443" t="s">
        <v>27057</v>
      </c>
      <c r="E9443" t="s">
        <v>30130</v>
      </c>
      <c r="F9443" s="9" t="str">
        <f>_xlfn.XLOOKUP(E9443,'Raw Data - Area Code'!A:A,'Raw Data - Area Code'!B:B,"",FALSE)</f>
        <v>Carlisle</v>
      </c>
      <c r="G9443" s="9">
        <v>244751</v>
      </c>
      <c r="H9443" s="18" t="s">
        <v>24638</v>
      </c>
      <c r="I9443" s="20" t="s">
        <v>30247</v>
      </c>
      <c r="J9443" s="8" t="str">
        <f>_xlfn.XLOOKUP(TRIM(I9443),'Raw Data - SIC Code'!A:A,'Raw Data - SIC Code'!C:C,"",FALSE)</f>
        <v>Construction</v>
      </c>
      <c r="K9443">
        <v>22.4</v>
      </c>
      <c r="L9443" s="3">
        <v>18.3</v>
      </c>
      <c r="M9443">
        <v>85</v>
      </c>
      <c r="N9443">
        <v>82.7</v>
      </c>
      <c r="O9443">
        <v>75</v>
      </c>
      <c r="P9443">
        <v>80.3</v>
      </c>
      <c r="Q9443" s="27">
        <f t="shared" si="884"/>
        <v>-3.4127495170637454</v>
      </c>
      <c r="R9443">
        <v>74.2</v>
      </c>
      <c r="S9443">
        <v>25.8</v>
      </c>
      <c r="T9443" s="3">
        <f t="shared" si="879"/>
        <v>48.400000000000006</v>
      </c>
      <c r="U9443">
        <v>90</v>
      </c>
      <c r="V9443">
        <v>10</v>
      </c>
      <c r="W9443" s="3">
        <f t="shared" si="880"/>
        <v>80</v>
      </c>
      <c r="X9443">
        <v>92.5</v>
      </c>
      <c r="Y9443">
        <v>7.5</v>
      </c>
      <c r="Z9443" s="3">
        <f t="shared" si="881"/>
        <v>85</v>
      </c>
      <c r="AA9443">
        <v>95</v>
      </c>
      <c r="AB9443">
        <v>5</v>
      </c>
      <c r="AC9443" s="3">
        <f t="shared" si="882"/>
        <v>90</v>
      </c>
      <c r="AD9443" s="3">
        <f t="shared" si="883"/>
        <v>5</v>
      </c>
      <c r="AE9443" s="3" t="s">
        <v>30460</v>
      </c>
      <c r="AF9443" t="b">
        <v>0</v>
      </c>
      <c r="AG9443" s="1">
        <v>44638.492256944446</v>
      </c>
    </row>
    <row r="9444" spans="1:33" ht="51" x14ac:dyDescent="0.2">
      <c r="A9444" t="s">
        <v>27058</v>
      </c>
      <c r="B9444">
        <v>12056</v>
      </c>
      <c r="C9444" s="3" t="s">
        <v>27059</v>
      </c>
      <c r="D9444" t="s">
        <v>27060</v>
      </c>
      <c r="E9444" t="s">
        <v>30166</v>
      </c>
      <c r="F9444" s="9" t="str">
        <f>_xlfn.XLOOKUP(E9444,'Raw Data - Area Code'!A:A,'Raw Data - Area Code'!B:B,"",FALSE)</f>
        <v>Peterborough</v>
      </c>
      <c r="G9444" s="9">
        <v>5090788</v>
      </c>
      <c r="H9444" s="18" t="s">
        <v>488</v>
      </c>
      <c r="I9444" s="20" t="s">
        <v>30235</v>
      </c>
      <c r="J9444" s="8" t="str">
        <f>_xlfn.XLOOKUP(TRIM(I9444),'Raw Data - SIC Code'!A:A,'Raw Data - SIC Code'!C:C,"",FALSE)</f>
        <v>Education</v>
      </c>
      <c r="K9444">
        <v>21.6</v>
      </c>
      <c r="L9444" s="3">
        <v>34</v>
      </c>
      <c r="O9444">
        <v>0</v>
      </c>
      <c r="P9444">
        <v>0</v>
      </c>
      <c r="Q9444" s="27">
        <v>0</v>
      </c>
      <c r="R9444">
        <v>14</v>
      </c>
      <c r="S9444">
        <v>86</v>
      </c>
      <c r="T9444" s="3">
        <f t="shared" si="879"/>
        <v>-72</v>
      </c>
      <c r="U9444">
        <v>13</v>
      </c>
      <c r="V9444">
        <v>87</v>
      </c>
      <c r="W9444" s="3">
        <f t="shared" si="880"/>
        <v>-74</v>
      </c>
      <c r="X9444">
        <v>21</v>
      </c>
      <c r="Y9444">
        <v>79</v>
      </c>
      <c r="Z9444" s="3">
        <f t="shared" si="881"/>
        <v>-57.999999999999993</v>
      </c>
      <c r="AA9444">
        <v>36</v>
      </c>
      <c r="AB9444">
        <v>64</v>
      </c>
      <c r="AC9444" s="3">
        <f t="shared" si="882"/>
        <v>-28.000000000000004</v>
      </c>
      <c r="AD9444" s="3">
        <f t="shared" si="883"/>
        <v>1</v>
      </c>
      <c r="AE9444" s="3" t="s">
        <v>30461</v>
      </c>
      <c r="AF9444" t="b">
        <v>0</v>
      </c>
      <c r="AG9444" s="1">
        <v>44650.34952546296</v>
      </c>
    </row>
    <row r="9445" spans="1:33" x14ac:dyDescent="0.2">
      <c r="A9445" t="s">
        <v>27061</v>
      </c>
      <c r="B9445">
        <v>17481</v>
      </c>
      <c r="C9445" s="3" t="s">
        <v>27062</v>
      </c>
      <c r="D9445" t="s">
        <v>27063</v>
      </c>
      <c r="E9445" t="s">
        <v>30131</v>
      </c>
      <c r="F9445" s="9" t="str">
        <f>_xlfn.XLOOKUP(E9445,'Raw Data - Area Code'!A:A,'Raw Data - Area Code'!B:B,"",FALSE)</f>
        <v>Oxford</v>
      </c>
      <c r="G9445" s="9">
        <v>5171922</v>
      </c>
      <c r="H9445" s="8">
        <v>56290</v>
      </c>
      <c r="I9445" s="20" t="s">
        <v>30241</v>
      </c>
      <c r="J9445" s="8" t="str">
        <f>_xlfn.XLOOKUP(TRIM(I9445),'Raw Data - SIC Code'!A:A,'Raw Data - SIC Code'!C:C,"",FALSE)</f>
        <v>Hospitality</v>
      </c>
      <c r="K9445">
        <v>25.1</v>
      </c>
      <c r="L9445" s="3">
        <v>27.6</v>
      </c>
      <c r="M9445">
        <v>27.4</v>
      </c>
      <c r="N9445">
        <v>-5.6</v>
      </c>
      <c r="O9445">
        <v>8.6999999999999993</v>
      </c>
      <c r="P9445">
        <v>3.5</v>
      </c>
      <c r="Q9445" s="27">
        <f t="shared" si="884"/>
        <v>42.622950819672127</v>
      </c>
      <c r="R9445">
        <v>12.2</v>
      </c>
      <c r="S9445">
        <v>87.8</v>
      </c>
      <c r="T9445" s="3">
        <f t="shared" si="879"/>
        <v>-75.599999999999994</v>
      </c>
      <c r="U9445">
        <v>16.5</v>
      </c>
      <c r="V9445">
        <v>83.5</v>
      </c>
      <c r="W9445" s="3">
        <f t="shared" si="880"/>
        <v>-67</v>
      </c>
      <c r="X9445">
        <v>34.4</v>
      </c>
      <c r="Y9445">
        <v>65.599999999999994</v>
      </c>
      <c r="Z9445" s="3">
        <f t="shared" si="881"/>
        <v>-31.199999999999996</v>
      </c>
      <c r="AA9445">
        <v>64.8</v>
      </c>
      <c r="AB9445">
        <v>35.200000000000003</v>
      </c>
      <c r="AC9445" s="3">
        <f t="shared" si="882"/>
        <v>29.599999999999994</v>
      </c>
      <c r="AD9445" s="3">
        <f t="shared" si="883"/>
        <v>3</v>
      </c>
      <c r="AE9445" s="3" t="s">
        <v>30462</v>
      </c>
      <c r="AF9445" t="b">
        <v>0</v>
      </c>
      <c r="AG9445" s="1">
        <v>44655.699884259258</v>
      </c>
    </row>
    <row r="9446" spans="1:33" ht="51" x14ac:dyDescent="0.2">
      <c r="A9446" t="s">
        <v>27064</v>
      </c>
      <c r="B9446">
        <v>12681</v>
      </c>
      <c r="C9446" s="3" t="s">
        <v>27065</v>
      </c>
      <c r="D9446" t="s">
        <v>27066</v>
      </c>
      <c r="E9446" t="s">
        <v>30229</v>
      </c>
      <c r="F9446" s="9" t="str">
        <f>_xlfn.XLOOKUP(E9446,'Raw Data - Area Code'!A:A,'Raw Data - Area Code'!B:B,"",FALSE)</f>
        <v>Liverpool</v>
      </c>
      <c r="G9446" s="9">
        <v>1879630</v>
      </c>
      <c r="H9446" s="18" t="s">
        <v>7142</v>
      </c>
      <c r="I9446" s="20" t="s">
        <v>30280</v>
      </c>
      <c r="J9446" s="8" t="str">
        <f>_xlfn.XLOOKUP(TRIM(I9446),'Raw Data - SIC Code'!A:A,'Raw Data - SIC Code'!C:C,"",FALSE)</f>
        <v>Trade</v>
      </c>
      <c r="K9446">
        <v>33</v>
      </c>
      <c r="L9446" s="3">
        <v>25.2</v>
      </c>
      <c r="M9446">
        <v>82.6</v>
      </c>
      <c r="N9446">
        <v>70</v>
      </c>
      <c r="O9446">
        <v>98</v>
      </c>
      <c r="P9446">
        <v>95.4</v>
      </c>
      <c r="Q9446" s="27">
        <f t="shared" si="884"/>
        <v>1.3443640124095111</v>
      </c>
      <c r="R9446">
        <v>76</v>
      </c>
      <c r="S9446">
        <v>24</v>
      </c>
      <c r="T9446" s="3">
        <f t="shared" si="879"/>
        <v>52</v>
      </c>
      <c r="U9446">
        <v>75</v>
      </c>
      <c r="V9446">
        <v>25</v>
      </c>
      <c r="W9446" s="3">
        <f t="shared" si="880"/>
        <v>50</v>
      </c>
      <c r="X9446">
        <v>94.3</v>
      </c>
      <c r="Y9446">
        <v>5.7</v>
      </c>
      <c r="Z9446" s="3">
        <f t="shared" si="881"/>
        <v>88.6</v>
      </c>
      <c r="AA9446">
        <v>95.7</v>
      </c>
      <c r="AB9446">
        <v>4.3</v>
      </c>
      <c r="AC9446" s="3">
        <f t="shared" si="882"/>
        <v>91.4</v>
      </c>
      <c r="AD9446" s="3">
        <f t="shared" si="883"/>
        <v>6</v>
      </c>
      <c r="AE9446" s="3" t="s">
        <v>30460</v>
      </c>
      <c r="AF9446" t="b">
        <v>0</v>
      </c>
      <c r="AG9446" s="1">
        <v>44614.387800925928</v>
      </c>
    </row>
    <row r="9447" spans="1:33" x14ac:dyDescent="0.2">
      <c r="A9447" t="s">
        <v>27067</v>
      </c>
      <c r="B9447">
        <v>12684</v>
      </c>
      <c r="C9447" s="3" t="s">
        <v>27068</v>
      </c>
      <c r="D9447" t="s">
        <v>27069</v>
      </c>
      <c r="E9447" t="s">
        <v>30145</v>
      </c>
      <c r="F9447" s="9" t="str">
        <f>_xlfn.XLOOKUP(E9447,'Raw Data - Area Code'!A:A,'Raw Data - Area Code'!B:B,"",FALSE)</f>
        <v>East Central London</v>
      </c>
      <c r="G9447" s="9">
        <v>1898192</v>
      </c>
      <c r="H9447" s="8">
        <v>70229</v>
      </c>
      <c r="I9447" s="20" t="s">
        <v>30249</v>
      </c>
      <c r="J9447" s="8" t="str">
        <f>_xlfn.XLOOKUP(TRIM(I9447),'Raw Data - SIC Code'!A:A,'Raw Data - SIC Code'!C:C,"",FALSE)</f>
        <v>Professional Services</v>
      </c>
      <c r="K9447">
        <v>41.1</v>
      </c>
      <c r="L9447" s="3">
        <v>42.9</v>
      </c>
      <c r="M9447">
        <v>66.7</v>
      </c>
      <c r="N9447">
        <v>49</v>
      </c>
      <c r="O9447">
        <v>74</v>
      </c>
      <c r="P9447">
        <v>79</v>
      </c>
      <c r="Q9447" s="27">
        <f t="shared" si="884"/>
        <v>-3.2679738562091507</v>
      </c>
      <c r="R9447">
        <v>39.9</v>
      </c>
      <c r="S9447">
        <v>60.1</v>
      </c>
      <c r="T9447" s="3">
        <f t="shared" si="879"/>
        <v>-20.200000000000003</v>
      </c>
      <c r="U9447">
        <v>54.7</v>
      </c>
      <c r="V9447">
        <v>45.3</v>
      </c>
      <c r="W9447" s="3">
        <f t="shared" si="880"/>
        <v>9.4000000000000057</v>
      </c>
      <c r="X9447">
        <v>65.2</v>
      </c>
      <c r="Y9447">
        <v>34.799999999999997</v>
      </c>
      <c r="Z9447" s="3">
        <f t="shared" si="881"/>
        <v>30.400000000000006</v>
      </c>
      <c r="AA9447">
        <v>81</v>
      </c>
      <c r="AB9447">
        <v>19</v>
      </c>
      <c r="AC9447" s="3">
        <f t="shared" si="882"/>
        <v>62</v>
      </c>
      <c r="AD9447" s="3">
        <f t="shared" si="883"/>
        <v>4</v>
      </c>
      <c r="AE9447" s="3" t="s">
        <v>30461</v>
      </c>
      <c r="AF9447" t="b">
        <v>0</v>
      </c>
      <c r="AG9447" s="1">
        <v>44627.394328703704</v>
      </c>
    </row>
    <row r="9448" spans="1:33" x14ac:dyDescent="0.2">
      <c r="A9448" t="s">
        <v>27070</v>
      </c>
      <c r="B9448">
        <v>12686</v>
      </c>
      <c r="C9448" s="3" t="s">
        <v>27071</v>
      </c>
      <c r="D9448" t="s">
        <v>27072</v>
      </c>
      <c r="E9448" t="s">
        <v>30200</v>
      </c>
      <c r="F9448" s="9" t="str">
        <f>_xlfn.XLOOKUP(E9448,'Raw Data - Area Code'!A:A,'Raw Data - Area Code'!B:B,"",FALSE)</f>
        <v>York</v>
      </c>
      <c r="G9448" s="9">
        <v>752911</v>
      </c>
      <c r="H9448" s="8">
        <v>10710</v>
      </c>
      <c r="I9448" s="20" t="s">
        <v>30239</v>
      </c>
      <c r="J9448" s="8" t="str">
        <f>_xlfn.XLOOKUP(TRIM(I9448),'Raw Data - SIC Code'!A:A,'Raw Data - SIC Code'!C:C,"",FALSE)</f>
        <v>Manufacturing</v>
      </c>
      <c r="K9448">
        <v>43.2</v>
      </c>
      <c r="L9448" s="3">
        <v>9.6</v>
      </c>
      <c r="M9448">
        <v>-0.9</v>
      </c>
      <c r="N9448">
        <v>32.700000000000003</v>
      </c>
      <c r="O9448">
        <v>92.5</v>
      </c>
      <c r="P9448">
        <v>93.4</v>
      </c>
      <c r="Q9448" s="27">
        <f t="shared" si="884"/>
        <v>-0.48413125336202562</v>
      </c>
      <c r="R9448">
        <v>26.9</v>
      </c>
      <c r="S9448">
        <v>73.099999999999994</v>
      </c>
      <c r="T9448" s="3">
        <f t="shared" si="879"/>
        <v>-46.199999999999996</v>
      </c>
      <c r="U9448">
        <v>6.1</v>
      </c>
      <c r="V9448">
        <v>93.9</v>
      </c>
      <c r="W9448" s="3">
        <f t="shared" si="880"/>
        <v>-87.800000000000011</v>
      </c>
      <c r="X9448">
        <v>39.4</v>
      </c>
      <c r="Y9448">
        <v>60.6</v>
      </c>
      <c r="Z9448" s="3">
        <f t="shared" si="881"/>
        <v>-21.200000000000003</v>
      </c>
      <c r="AA9448">
        <v>40.9</v>
      </c>
      <c r="AB9448">
        <v>59.1</v>
      </c>
      <c r="AC9448" s="3">
        <f t="shared" si="882"/>
        <v>-18.200000000000003</v>
      </c>
      <c r="AD9448" s="3">
        <f t="shared" si="883"/>
        <v>1</v>
      </c>
      <c r="AE9448" s="3" t="s">
        <v>30460</v>
      </c>
      <c r="AF9448" t="b">
        <v>0</v>
      </c>
      <c r="AG9448" s="1">
        <v>44592.359131944446</v>
      </c>
    </row>
    <row r="9449" spans="1:33" ht="34" x14ac:dyDescent="0.2">
      <c r="A9449" t="s">
        <v>27073</v>
      </c>
      <c r="B9449">
        <v>18869</v>
      </c>
      <c r="C9449" s="3" t="s">
        <v>27074</v>
      </c>
      <c r="D9449" t="s">
        <v>27075</v>
      </c>
      <c r="E9449" t="s">
        <v>30220</v>
      </c>
      <c r="F9449" s="9" t="str">
        <f>_xlfn.XLOOKUP(E9449,'Raw Data - Area Code'!A:A,'Raw Data - Area Code'!B:B,"",FALSE)</f>
        <v>Telford</v>
      </c>
      <c r="G9449" s="9">
        <v>4798185</v>
      </c>
      <c r="H9449" s="18" t="s">
        <v>3925</v>
      </c>
      <c r="I9449" s="20" t="s">
        <v>30235</v>
      </c>
      <c r="J9449" s="8" t="str">
        <f>_xlfn.XLOOKUP(TRIM(I9449),'Raw Data - SIC Code'!A:A,'Raw Data - SIC Code'!C:C,"",FALSE)</f>
        <v>Education</v>
      </c>
      <c r="K9449">
        <v>20.399999999999999</v>
      </c>
      <c r="L9449" s="3">
        <v>26.1</v>
      </c>
      <c r="M9449">
        <v>22.3</v>
      </c>
      <c r="N9449">
        <v>0</v>
      </c>
      <c r="O9449">
        <v>47.4</v>
      </c>
      <c r="P9449">
        <v>29.7</v>
      </c>
      <c r="Q9449" s="27">
        <f t="shared" si="884"/>
        <v>22.957198443579767</v>
      </c>
      <c r="R9449">
        <v>14.2</v>
      </c>
      <c r="S9449">
        <v>85.8</v>
      </c>
      <c r="T9449" s="3">
        <f t="shared" si="879"/>
        <v>-71.599999999999994</v>
      </c>
      <c r="U9449">
        <v>27.3</v>
      </c>
      <c r="V9449">
        <v>72.7</v>
      </c>
      <c r="W9449" s="3">
        <f t="shared" si="880"/>
        <v>-45.400000000000006</v>
      </c>
      <c r="X9449">
        <v>34.799999999999997</v>
      </c>
      <c r="Y9449">
        <v>65.2</v>
      </c>
      <c r="Z9449" s="3">
        <f t="shared" si="881"/>
        <v>-30.400000000000006</v>
      </c>
      <c r="AA9449">
        <v>41.1</v>
      </c>
      <c r="AB9449">
        <v>58.9</v>
      </c>
      <c r="AC9449" s="3">
        <f t="shared" si="882"/>
        <v>-17.799999999999997</v>
      </c>
      <c r="AD9449" s="3">
        <f t="shared" si="883"/>
        <v>2</v>
      </c>
      <c r="AE9449" s="3" t="s">
        <v>30461</v>
      </c>
      <c r="AF9449" t="b">
        <v>0</v>
      </c>
      <c r="AG9449" s="1">
        <v>44585.61478009259</v>
      </c>
    </row>
    <row r="9450" spans="1:33" x14ac:dyDescent="0.2">
      <c r="A9450" t="s">
        <v>27076</v>
      </c>
      <c r="B9450">
        <v>12690</v>
      </c>
      <c r="C9450" s="3" t="s">
        <v>27077</v>
      </c>
      <c r="D9450" t="s">
        <v>27078</v>
      </c>
      <c r="E9450" t="s">
        <v>30228</v>
      </c>
      <c r="F9450" s="9" t="str">
        <f>_xlfn.XLOOKUP(E9450,'Raw Data - Area Code'!A:A,'Raw Data - Area Code'!B:B,"",FALSE)</f>
        <v>Glasgow</v>
      </c>
      <c r="G9450" s="9" t="s">
        <v>27079</v>
      </c>
      <c r="H9450" s="8">
        <v>32990</v>
      </c>
      <c r="I9450" s="20" t="s">
        <v>30267</v>
      </c>
      <c r="J9450" s="8" t="str">
        <f>_xlfn.XLOOKUP(TRIM(I9450),'Raw Data - SIC Code'!A:A,'Raw Data - SIC Code'!C:C,"",FALSE)</f>
        <v>Manufacturing</v>
      </c>
      <c r="K9450">
        <v>14.9</v>
      </c>
      <c r="L9450" s="3">
        <v>0</v>
      </c>
      <c r="M9450">
        <v>80.400000000000006</v>
      </c>
      <c r="N9450">
        <v>82.7</v>
      </c>
      <c r="O9450">
        <v>6.4</v>
      </c>
      <c r="P9450">
        <v>6.3</v>
      </c>
      <c r="Q9450" s="27">
        <f t="shared" si="884"/>
        <v>0.78740157480315398</v>
      </c>
      <c r="R9450">
        <v>58.2</v>
      </c>
      <c r="S9450">
        <v>41.8</v>
      </c>
      <c r="T9450" s="3">
        <f t="shared" si="879"/>
        <v>16.400000000000006</v>
      </c>
      <c r="U9450">
        <v>39.299999999999997</v>
      </c>
      <c r="V9450">
        <v>60.7</v>
      </c>
      <c r="W9450" s="3">
        <f t="shared" si="880"/>
        <v>-21.400000000000006</v>
      </c>
      <c r="X9450">
        <v>36.6</v>
      </c>
      <c r="Y9450">
        <v>63.4</v>
      </c>
      <c r="Z9450" s="3">
        <f t="shared" si="881"/>
        <v>-26.799999999999997</v>
      </c>
      <c r="AA9450">
        <v>38.4</v>
      </c>
      <c r="AB9450">
        <v>61.6</v>
      </c>
      <c r="AC9450" s="3">
        <f t="shared" si="882"/>
        <v>-23.200000000000003</v>
      </c>
      <c r="AD9450" s="3">
        <f t="shared" si="883"/>
        <v>2</v>
      </c>
      <c r="AE9450" s="3" t="s">
        <v>30461</v>
      </c>
      <c r="AF9450" t="b">
        <v>0</v>
      </c>
      <c r="AG9450" s="1">
        <v>44620.688634259262</v>
      </c>
    </row>
    <row r="9451" spans="1:33" ht="34" x14ac:dyDescent="0.2">
      <c r="A9451" t="s">
        <v>27080</v>
      </c>
      <c r="B9451">
        <v>16787</v>
      </c>
      <c r="C9451" s="3" t="s">
        <v>27081</v>
      </c>
      <c r="D9451" t="s">
        <v>27082</v>
      </c>
      <c r="E9451" t="s">
        <v>30183</v>
      </c>
      <c r="F9451" s="9" t="str">
        <f>_xlfn.XLOOKUP(E9451,'Raw Data - Area Code'!A:A,'Raw Data - Area Code'!B:B,"",FALSE)</f>
        <v>Bournemouth</v>
      </c>
      <c r="G9451" s="9">
        <v>7881899</v>
      </c>
      <c r="H9451" s="18" t="s">
        <v>34</v>
      </c>
      <c r="I9451" s="20" t="s">
        <v>30235</v>
      </c>
      <c r="J9451" s="8" t="str">
        <f>_xlfn.XLOOKUP(TRIM(I9451),'Raw Data - SIC Code'!A:A,'Raw Data - SIC Code'!C:C,"",FALSE)</f>
        <v>Education</v>
      </c>
      <c r="K9451">
        <v>3.2</v>
      </c>
      <c r="L9451" s="3">
        <v>-4.4000000000000004</v>
      </c>
      <c r="O9451">
        <v>0</v>
      </c>
      <c r="P9451">
        <v>1.2</v>
      </c>
      <c r="Q9451" s="27">
        <f t="shared" si="884"/>
        <v>-100</v>
      </c>
      <c r="R9451">
        <v>31.2</v>
      </c>
      <c r="S9451">
        <v>68.8</v>
      </c>
      <c r="T9451" s="3">
        <f t="shared" si="879"/>
        <v>-37.599999999999994</v>
      </c>
      <c r="U9451">
        <v>20.3</v>
      </c>
      <c r="V9451">
        <v>79.7</v>
      </c>
      <c r="W9451" s="3">
        <f t="shared" si="880"/>
        <v>-59.400000000000006</v>
      </c>
      <c r="X9451">
        <v>16.7</v>
      </c>
      <c r="Y9451">
        <v>83.3</v>
      </c>
      <c r="Z9451" s="3">
        <f t="shared" si="881"/>
        <v>-66.599999999999994</v>
      </c>
      <c r="AA9451">
        <v>31.4</v>
      </c>
      <c r="AB9451">
        <v>68.599999999999994</v>
      </c>
      <c r="AC9451" s="3">
        <f t="shared" si="882"/>
        <v>-37.199999999999996</v>
      </c>
      <c r="AD9451" s="3">
        <f t="shared" si="883"/>
        <v>0</v>
      </c>
      <c r="AE9451" s="3" t="s">
        <v>30461</v>
      </c>
      <c r="AF9451" t="b">
        <v>0</v>
      </c>
      <c r="AG9451" s="1">
        <v>44651.417754629627</v>
      </c>
    </row>
    <row r="9452" spans="1:33" x14ac:dyDescent="0.2">
      <c r="A9452" t="s">
        <v>27083</v>
      </c>
      <c r="B9452">
        <v>15791</v>
      </c>
      <c r="C9452" s="3" t="s">
        <v>27084</v>
      </c>
      <c r="D9452" t="s">
        <v>27085</v>
      </c>
      <c r="E9452" t="s">
        <v>30148</v>
      </c>
      <c r="F9452" s="9" t="str">
        <f>_xlfn.XLOOKUP(E9452,'Raw Data - Area Code'!A:A,'Raw Data - Area Code'!B:B,"",FALSE)</f>
        <v>Warrington</v>
      </c>
      <c r="G9452" s="9">
        <v>235815</v>
      </c>
      <c r="H9452" s="8">
        <v>21100</v>
      </c>
      <c r="I9452" s="20" t="s">
        <v>30258</v>
      </c>
      <c r="J9452" s="8" t="str">
        <f>_xlfn.XLOOKUP(TRIM(I9452),'Raw Data - SIC Code'!A:A,'Raw Data - SIC Code'!C:C,"",FALSE)</f>
        <v>Manufacturing</v>
      </c>
      <c r="K9452">
        <v>6.4</v>
      </c>
      <c r="L9452" s="3">
        <v>6.2</v>
      </c>
      <c r="M9452">
        <v>-53.8</v>
      </c>
      <c r="N9452">
        <v>16.5</v>
      </c>
      <c r="O9452">
        <v>82.3</v>
      </c>
      <c r="P9452">
        <v>75</v>
      </c>
      <c r="Q9452" s="27">
        <f t="shared" si="884"/>
        <v>4.6408137317228206</v>
      </c>
      <c r="R9452">
        <v>38.5</v>
      </c>
      <c r="S9452">
        <v>61.5</v>
      </c>
      <c r="T9452" s="3">
        <f t="shared" si="879"/>
        <v>-23</v>
      </c>
      <c r="U9452">
        <v>92.3</v>
      </c>
      <c r="V9452">
        <v>7.7</v>
      </c>
      <c r="W9452" s="3">
        <f t="shared" si="880"/>
        <v>84.6</v>
      </c>
      <c r="X9452">
        <v>80.8</v>
      </c>
      <c r="Y9452">
        <v>19.2</v>
      </c>
      <c r="Z9452" s="3">
        <f t="shared" si="881"/>
        <v>61.6</v>
      </c>
      <c r="AA9452">
        <v>64.900000000000006</v>
      </c>
      <c r="AB9452">
        <v>35.1</v>
      </c>
      <c r="AC9452" s="3">
        <f t="shared" si="882"/>
        <v>29.800000000000004</v>
      </c>
      <c r="AD9452" s="3">
        <f t="shared" si="883"/>
        <v>5</v>
      </c>
      <c r="AE9452" s="3" t="s">
        <v>30460</v>
      </c>
      <c r="AF9452" t="b">
        <v>0</v>
      </c>
      <c r="AG9452" s="1">
        <v>44651.365219907406</v>
      </c>
    </row>
    <row r="9453" spans="1:33" x14ac:dyDescent="0.2">
      <c r="A9453" t="s">
        <v>27086</v>
      </c>
      <c r="B9453">
        <v>12695</v>
      </c>
      <c r="C9453" s="3" t="s">
        <v>27087</v>
      </c>
      <c r="D9453" t="s">
        <v>27088</v>
      </c>
      <c r="E9453" t="s">
        <v>30143</v>
      </c>
      <c r="F9453" s="9" t="str">
        <f>_xlfn.XLOOKUP(E9453,'Raw Data - Area Code'!A:A,'Raw Data - Area Code'!B:B,"",FALSE)</f>
        <v>West Central London</v>
      </c>
      <c r="G9453" s="9" t="s">
        <v>27089</v>
      </c>
      <c r="H9453" s="8"/>
      <c r="I9453" s="20">
        <v>69</v>
      </c>
      <c r="J9453" s="8" t="str">
        <f>_xlfn.XLOOKUP(TRIM(I9453),'Raw Data - SIC Code'!A:A,'Raw Data - SIC Code'!C:C,"",FALSE)</f>
        <v>Professional Services</v>
      </c>
      <c r="K9453">
        <v>21</v>
      </c>
      <c r="L9453" s="3">
        <v>29</v>
      </c>
      <c r="O9453">
        <v>0</v>
      </c>
      <c r="P9453">
        <v>0</v>
      </c>
      <c r="Q9453" s="27">
        <v>0</v>
      </c>
      <c r="R9453">
        <v>22</v>
      </c>
      <c r="S9453">
        <v>78</v>
      </c>
      <c r="T9453" s="3">
        <f t="shared" si="879"/>
        <v>-56.000000000000007</v>
      </c>
      <c r="U9453">
        <v>15</v>
      </c>
      <c r="V9453">
        <v>85</v>
      </c>
      <c r="W9453" s="3">
        <f t="shared" si="880"/>
        <v>-70</v>
      </c>
      <c r="X9453">
        <v>24</v>
      </c>
      <c r="Y9453">
        <v>76</v>
      </c>
      <c r="Z9453" s="3">
        <f t="shared" si="881"/>
        <v>-52</v>
      </c>
      <c r="AA9453">
        <v>43</v>
      </c>
      <c r="AB9453">
        <v>57</v>
      </c>
      <c r="AC9453" s="3">
        <f t="shared" si="882"/>
        <v>-14.000000000000002</v>
      </c>
      <c r="AD9453" s="3">
        <f t="shared" si="883"/>
        <v>1</v>
      </c>
      <c r="AE9453" s="3" t="s">
        <v>30461</v>
      </c>
      <c r="AF9453" t="b">
        <v>0</v>
      </c>
      <c r="AG9453" s="1">
        <v>44645.563622685186</v>
      </c>
    </row>
    <row r="9454" spans="1:33" ht="34" x14ac:dyDescent="0.2">
      <c r="A9454" t="s">
        <v>27090</v>
      </c>
      <c r="B9454">
        <v>12697</v>
      </c>
      <c r="C9454" s="3" t="s">
        <v>21621</v>
      </c>
      <c r="D9454" t="s">
        <v>21448</v>
      </c>
      <c r="E9454" t="s">
        <v>30227</v>
      </c>
      <c r="F9454" s="9" t="str">
        <f>_xlfn.XLOOKUP(E9454,'Raw Data - Area Code'!A:A,'Raw Data - Area Code'!B:B,"",FALSE)</f>
        <v>East London</v>
      </c>
      <c r="G9454" s="9">
        <v>1679046</v>
      </c>
      <c r="H9454" s="18" t="s">
        <v>901</v>
      </c>
      <c r="I9454" s="20" t="s">
        <v>30249</v>
      </c>
      <c r="J9454" s="8" t="str">
        <f>_xlfn.XLOOKUP(TRIM(I9454),'Raw Data - SIC Code'!A:A,'Raw Data - SIC Code'!C:C,"",FALSE)</f>
        <v>Professional Services</v>
      </c>
      <c r="K9454">
        <v>12.7</v>
      </c>
      <c r="L9454" s="3">
        <v>15.4</v>
      </c>
      <c r="M9454">
        <v>52.5</v>
      </c>
      <c r="N9454">
        <v>39.5</v>
      </c>
      <c r="O9454">
        <v>84.1</v>
      </c>
      <c r="P9454">
        <v>85</v>
      </c>
      <c r="Q9454" s="27">
        <f t="shared" si="884"/>
        <v>-0.53222945002957167</v>
      </c>
      <c r="R9454">
        <v>40.700000000000003</v>
      </c>
      <c r="S9454">
        <v>59.3</v>
      </c>
      <c r="T9454" s="3">
        <f t="shared" si="879"/>
        <v>-18.599999999999994</v>
      </c>
      <c r="U9454">
        <v>45</v>
      </c>
      <c r="V9454">
        <v>55</v>
      </c>
      <c r="W9454" s="3">
        <f t="shared" si="880"/>
        <v>-10</v>
      </c>
      <c r="X9454">
        <v>54.4</v>
      </c>
      <c r="Y9454">
        <v>45.6</v>
      </c>
      <c r="Z9454" s="3">
        <f t="shared" si="881"/>
        <v>8.7999999999999972</v>
      </c>
      <c r="AA9454">
        <v>51.8</v>
      </c>
      <c r="AB9454">
        <v>48.2</v>
      </c>
      <c r="AC9454" s="3">
        <f t="shared" si="882"/>
        <v>3.5999999999999943</v>
      </c>
      <c r="AD9454" s="3">
        <f t="shared" si="883"/>
        <v>3</v>
      </c>
      <c r="AE9454" s="3" t="s">
        <v>30462</v>
      </c>
      <c r="AF9454" t="b">
        <v>0</v>
      </c>
      <c r="AG9454" s="1">
        <v>44650.432453703703</v>
      </c>
    </row>
    <row r="9455" spans="1:33" ht="51" x14ac:dyDescent="0.2">
      <c r="A9455" t="s">
        <v>27091</v>
      </c>
      <c r="B9455">
        <v>20825</v>
      </c>
      <c r="C9455" s="3" t="s">
        <v>27092</v>
      </c>
      <c r="D9455" t="s">
        <v>27093</v>
      </c>
      <c r="E9455" t="s">
        <v>30137</v>
      </c>
      <c r="F9455" s="9" t="str">
        <f>_xlfn.XLOOKUP(E9455,'Raw Data - Area Code'!A:A,'Raw Data - Area Code'!B:B,"",FALSE)</f>
        <v>Cambridge</v>
      </c>
      <c r="G9455" s="9">
        <v>5081788</v>
      </c>
      <c r="H9455" s="18" t="s">
        <v>27094</v>
      </c>
      <c r="I9455" s="20" t="s">
        <v>30259</v>
      </c>
      <c r="J9455" s="8" t="str">
        <f>_xlfn.XLOOKUP(TRIM(I9455),'Raw Data - SIC Code'!A:A,'Raw Data - SIC Code'!C:C,"",FALSE)</f>
        <v>Manufacturing</v>
      </c>
      <c r="K9455">
        <v>1.5</v>
      </c>
      <c r="L9455" s="3">
        <v>9.1999999999999993</v>
      </c>
      <c r="M9455">
        <v>77.2</v>
      </c>
      <c r="N9455">
        <v>50</v>
      </c>
      <c r="O9455">
        <v>12.4</v>
      </c>
      <c r="P9455">
        <v>11.8</v>
      </c>
      <c r="Q9455" s="27">
        <f t="shared" si="884"/>
        <v>2.479338842975205</v>
      </c>
      <c r="R9455">
        <v>71.900000000000006</v>
      </c>
      <c r="S9455">
        <v>28.1</v>
      </c>
      <c r="T9455" s="3">
        <f t="shared" si="879"/>
        <v>43.800000000000004</v>
      </c>
      <c r="U9455">
        <v>78.900000000000006</v>
      </c>
      <c r="V9455">
        <v>21.1</v>
      </c>
      <c r="W9455" s="3">
        <f t="shared" si="880"/>
        <v>57.800000000000004</v>
      </c>
      <c r="X9455">
        <v>87.7</v>
      </c>
      <c r="Y9455">
        <v>12.3</v>
      </c>
      <c r="Z9455" s="3">
        <f t="shared" si="881"/>
        <v>75.400000000000006</v>
      </c>
      <c r="AA9455">
        <v>79.3</v>
      </c>
      <c r="AB9455">
        <v>20.7</v>
      </c>
      <c r="AC9455" s="3">
        <f t="shared" si="882"/>
        <v>58.599999999999994</v>
      </c>
      <c r="AD9455" s="3">
        <f t="shared" si="883"/>
        <v>6</v>
      </c>
      <c r="AE9455" s="3" t="s">
        <v>30460</v>
      </c>
      <c r="AF9455" t="b">
        <v>0</v>
      </c>
      <c r="AG9455" s="1">
        <v>44655.538900462961</v>
      </c>
    </row>
    <row r="9456" spans="1:33" x14ac:dyDescent="0.2">
      <c r="A9456" t="s">
        <v>27095</v>
      </c>
      <c r="B9456">
        <v>12698</v>
      </c>
      <c r="C9456" s="3" t="s">
        <v>27096</v>
      </c>
      <c r="D9456" t="s">
        <v>27097</v>
      </c>
      <c r="E9456" t="s">
        <v>30211</v>
      </c>
      <c r="F9456" s="9" t="str">
        <f>_xlfn.XLOOKUP(E9456,'Raw Data - Area Code'!A:A,'Raw Data - Area Code'!B:B,"",FALSE)</f>
        <v>Canterbury</v>
      </c>
      <c r="G9456" s="9">
        <v>2501551</v>
      </c>
      <c r="H9456" s="8">
        <v>56302</v>
      </c>
      <c r="I9456" s="20" t="s">
        <v>30241</v>
      </c>
      <c r="J9456" s="8" t="str">
        <f>_xlfn.XLOOKUP(TRIM(I9456),'Raw Data - SIC Code'!A:A,'Raw Data - SIC Code'!C:C,"",FALSE)</f>
        <v>Hospitality</v>
      </c>
      <c r="K9456">
        <v>21</v>
      </c>
      <c r="L9456" s="3">
        <v>36</v>
      </c>
      <c r="O9456">
        <v>0</v>
      </c>
      <c r="P9456">
        <v>0</v>
      </c>
      <c r="Q9456" s="27">
        <v>0</v>
      </c>
      <c r="T9456" s="3">
        <v>0</v>
      </c>
      <c r="W9456" s="3">
        <v>0</v>
      </c>
      <c r="Z9456" s="3">
        <v>0</v>
      </c>
      <c r="AC9456" s="3">
        <v>0</v>
      </c>
      <c r="AD9456" s="3">
        <f t="shared" si="883"/>
        <v>1</v>
      </c>
      <c r="AE9456" s="3" t="s">
        <v>30460</v>
      </c>
      <c r="AF9456" t="b">
        <v>0</v>
      </c>
      <c r="AG9456" s="1">
        <v>44638.583668981482</v>
      </c>
    </row>
    <row r="9457" spans="1:33" x14ac:dyDescent="0.2">
      <c r="A9457" t="s">
        <v>27098</v>
      </c>
      <c r="B9457">
        <v>17169</v>
      </c>
      <c r="C9457" s="3" t="s">
        <v>27099</v>
      </c>
      <c r="D9457" t="s">
        <v>27100</v>
      </c>
      <c r="E9457" t="s">
        <v>30146</v>
      </c>
      <c r="F9457" s="9" t="str">
        <f>_xlfn.XLOOKUP(E9457,'Raw Data - Area Code'!A:A,'Raw Data - Area Code'!B:B,"",FALSE)</f>
        <v>Nottingham</v>
      </c>
      <c r="G9457" s="9">
        <v>2470455</v>
      </c>
      <c r="H9457" s="8">
        <v>78200</v>
      </c>
      <c r="I9457" s="20" t="s">
        <v>30243</v>
      </c>
      <c r="J9457" s="8" t="str">
        <f>_xlfn.XLOOKUP(TRIM(I9457),'Raw Data - SIC Code'!A:A,'Raw Data - SIC Code'!C:C,"",FALSE)</f>
        <v>Admin Services</v>
      </c>
      <c r="K9457">
        <v>9.3000000000000007</v>
      </c>
      <c r="L9457" s="3">
        <v>4.3</v>
      </c>
      <c r="M9457">
        <v>54.8</v>
      </c>
      <c r="N9457">
        <v>68.3</v>
      </c>
      <c r="O9457">
        <v>8.5</v>
      </c>
      <c r="P9457">
        <v>11.9</v>
      </c>
      <c r="Q9457" s="27">
        <f t="shared" si="884"/>
        <v>-16.666666666666668</v>
      </c>
      <c r="R9457">
        <v>47.5</v>
      </c>
      <c r="S9457">
        <v>52.5</v>
      </c>
      <c r="T9457" s="3">
        <f t="shared" si="879"/>
        <v>-5</v>
      </c>
      <c r="U9457">
        <v>57.3</v>
      </c>
      <c r="V9457">
        <v>42.7</v>
      </c>
      <c r="W9457" s="3">
        <f t="shared" si="880"/>
        <v>14.599999999999994</v>
      </c>
      <c r="X9457">
        <v>73.5</v>
      </c>
      <c r="Y9457">
        <v>26.5</v>
      </c>
      <c r="Z9457" s="3">
        <f t="shared" si="881"/>
        <v>47</v>
      </c>
      <c r="AA9457">
        <v>66.900000000000006</v>
      </c>
      <c r="AB9457">
        <v>33.1</v>
      </c>
      <c r="AC9457" s="3">
        <f t="shared" si="882"/>
        <v>33.800000000000004</v>
      </c>
      <c r="AD9457" s="3">
        <f t="shared" si="883"/>
        <v>4</v>
      </c>
      <c r="AE9457" s="3" t="s">
        <v>30460</v>
      </c>
      <c r="AF9457" t="b">
        <v>0</v>
      </c>
      <c r="AG9457" s="1">
        <v>44432.638368055559</v>
      </c>
    </row>
    <row r="9458" spans="1:33" x14ac:dyDescent="0.2">
      <c r="A9458" t="s">
        <v>27101</v>
      </c>
      <c r="B9458">
        <v>12699</v>
      </c>
      <c r="C9458" s="3" t="s">
        <v>2953</v>
      </c>
      <c r="D9458" t="s">
        <v>2954</v>
      </c>
      <c r="E9458" t="s">
        <v>30233</v>
      </c>
      <c r="F9458" s="9" t="str">
        <f>_xlfn.XLOOKUP(E9458,'Raw Data - Area Code'!A:A,'Raw Data - Area Code'!B:B,"",FALSE)</f>
        <v>West London</v>
      </c>
      <c r="G9458" s="9">
        <v>263866</v>
      </c>
      <c r="H9458" s="8">
        <v>27400</v>
      </c>
      <c r="I9458" s="20" t="s">
        <v>30265</v>
      </c>
      <c r="J9458" s="8" t="str">
        <f>_xlfn.XLOOKUP(TRIM(I9458),'Raw Data - SIC Code'!A:A,'Raw Data - SIC Code'!C:C,"",FALSE)</f>
        <v>Manufacturing</v>
      </c>
      <c r="K9458">
        <v>24.7</v>
      </c>
      <c r="L9458" s="3">
        <v>17.600000000000001</v>
      </c>
      <c r="M9458">
        <v>14.4</v>
      </c>
      <c r="N9458">
        <v>43.8</v>
      </c>
      <c r="O9458">
        <v>12</v>
      </c>
      <c r="P9458">
        <v>4.3</v>
      </c>
      <c r="Q9458" s="27">
        <f t="shared" si="884"/>
        <v>47.239263803680984</v>
      </c>
      <c r="R9458">
        <v>37.5</v>
      </c>
      <c r="S9458">
        <v>62.5</v>
      </c>
      <c r="T9458" s="3">
        <f t="shared" si="879"/>
        <v>-25</v>
      </c>
      <c r="U9458">
        <v>52.4</v>
      </c>
      <c r="V9458">
        <v>47.6</v>
      </c>
      <c r="W9458" s="3">
        <f t="shared" si="880"/>
        <v>4.7999999999999972</v>
      </c>
      <c r="X9458">
        <v>74.8</v>
      </c>
      <c r="Y9458">
        <v>25.2</v>
      </c>
      <c r="Z9458" s="3">
        <f t="shared" si="881"/>
        <v>49.599999999999994</v>
      </c>
      <c r="AA9458">
        <v>81.599999999999994</v>
      </c>
      <c r="AB9458">
        <v>18.399999999999999</v>
      </c>
      <c r="AC9458" s="3">
        <f t="shared" si="882"/>
        <v>63.2</v>
      </c>
      <c r="AD9458" s="3">
        <f t="shared" si="883"/>
        <v>5</v>
      </c>
      <c r="AE9458" s="3" t="s">
        <v>30460</v>
      </c>
      <c r="AF9458" t="b">
        <v>0</v>
      </c>
      <c r="AG9458" s="1">
        <v>44655.372858796298</v>
      </c>
    </row>
    <row r="9459" spans="1:33" ht="34" x14ac:dyDescent="0.2">
      <c r="A9459" t="s">
        <v>27102</v>
      </c>
      <c r="B9459">
        <v>12700</v>
      </c>
      <c r="C9459" s="3" t="s">
        <v>27103</v>
      </c>
      <c r="D9459" t="s">
        <v>27104</v>
      </c>
      <c r="E9459" t="s">
        <v>30184</v>
      </c>
      <c r="F9459" s="9" t="str">
        <f>_xlfn.XLOOKUP(E9459,'Raw Data - Area Code'!A:A,'Raw Data - Area Code'!B:B,"",FALSE)</f>
        <v>Huddersfield</v>
      </c>
      <c r="G9459" s="9">
        <v>185947</v>
      </c>
      <c r="H9459" s="18" t="s">
        <v>27105</v>
      </c>
      <c r="I9459" s="20" t="s">
        <v>30245</v>
      </c>
      <c r="J9459" s="8" t="str">
        <f>_xlfn.XLOOKUP(TRIM(I9459),'Raw Data - SIC Code'!A:A,'Raw Data - SIC Code'!C:C,"",FALSE)</f>
        <v>Manufacturing</v>
      </c>
      <c r="K9459">
        <v>10.199999999999999</v>
      </c>
      <c r="L9459" s="3">
        <v>6.3</v>
      </c>
      <c r="M9459">
        <v>35.200000000000003</v>
      </c>
      <c r="N9459">
        <v>7.7</v>
      </c>
      <c r="O9459">
        <v>90.5</v>
      </c>
      <c r="P9459">
        <v>92</v>
      </c>
      <c r="Q9459" s="27">
        <f t="shared" si="884"/>
        <v>-0.82191780821917804</v>
      </c>
      <c r="R9459">
        <v>42.7</v>
      </c>
      <c r="S9459">
        <v>57.3</v>
      </c>
      <c r="T9459" s="3">
        <f t="shared" si="879"/>
        <v>-14.599999999999994</v>
      </c>
      <c r="U9459">
        <v>56.7</v>
      </c>
      <c r="V9459">
        <v>43.3</v>
      </c>
      <c r="W9459" s="3">
        <f t="shared" si="880"/>
        <v>13.400000000000006</v>
      </c>
      <c r="X9459">
        <v>61.2</v>
      </c>
      <c r="Y9459">
        <v>38.799999999999997</v>
      </c>
      <c r="Z9459" s="3">
        <f t="shared" si="881"/>
        <v>22.400000000000006</v>
      </c>
      <c r="AA9459">
        <v>50.6</v>
      </c>
      <c r="AB9459">
        <v>49.4</v>
      </c>
      <c r="AC9459" s="3">
        <f t="shared" si="882"/>
        <v>1.2000000000000028</v>
      </c>
      <c r="AD9459" s="3">
        <f t="shared" si="883"/>
        <v>4</v>
      </c>
      <c r="AE9459" s="3" t="s">
        <v>30461</v>
      </c>
      <c r="AF9459" t="b">
        <v>0</v>
      </c>
      <c r="AG9459" s="1">
        <v>44655.456736111111</v>
      </c>
    </row>
    <row r="9460" spans="1:33" x14ac:dyDescent="0.2">
      <c r="A9460" t="s">
        <v>27106</v>
      </c>
      <c r="B9460">
        <v>12701</v>
      </c>
      <c r="C9460" s="3" t="s">
        <v>27107</v>
      </c>
      <c r="D9460" t="s">
        <v>27108</v>
      </c>
      <c r="E9460" t="s">
        <v>30178</v>
      </c>
      <c r="F9460" s="9" t="str">
        <f>_xlfn.XLOOKUP(E9460,'Raw Data - Area Code'!A:A,'Raw Data - Area Code'!B:B,"",FALSE)</f>
        <v>Dundee</v>
      </c>
      <c r="G9460" s="9" t="s">
        <v>27109</v>
      </c>
      <c r="H9460" s="8"/>
      <c r="I9460" s="20">
        <v>69</v>
      </c>
      <c r="J9460" s="8" t="str">
        <f>_xlfn.XLOOKUP(TRIM(I9460),'Raw Data - SIC Code'!A:A,'Raw Data - SIC Code'!C:C,"",FALSE)</f>
        <v>Professional Services</v>
      </c>
      <c r="K9460">
        <v>16.100000000000001</v>
      </c>
      <c r="L9460" s="3">
        <v>19.3</v>
      </c>
      <c r="M9460">
        <v>64.599999999999994</v>
      </c>
      <c r="N9460">
        <v>23.3</v>
      </c>
      <c r="O9460">
        <v>14</v>
      </c>
      <c r="P9460">
        <v>14</v>
      </c>
      <c r="Q9460" s="27">
        <f t="shared" si="884"/>
        <v>0</v>
      </c>
      <c r="R9460">
        <v>17</v>
      </c>
      <c r="S9460">
        <v>83</v>
      </c>
      <c r="T9460" s="3">
        <f t="shared" si="879"/>
        <v>-66</v>
      </c>
      <c r="U9460">
        <v>15</v>
      </c>
      <c r="V9460">
        <v>85</v>
      </c>
      <c r="W9460" s="3">
        <f t="shared" si="880"/>
        <v>-70</v>
      </c>
      <c r="X9460">
        <v>16</v>
      </c>
      <c r="Y9460">
        <v>84</v>
      </c>
      <c r="Z9460" s="3">
        <f t="shared" si="881"/>
        <v>-68</v>
      </c>
      <c r="AA9460">
        <v>28</v>
      </c>
      <c r="AB9460">
        <v>72</v>
      </c>
      <c r="AC9460" s="3">
        <f t="shared" si="882"/>
        <v>-44</v>
      </c>
      <c r="AD9460" s="3">
        <f t="shared" si="883"/>
        <v>1</v>
      </c>
      <c r="AE9460" s="3" t="s">
        <v>30460</v>
      </c>
      <c r="AF9460" t="b">
        <v>0</v>
      </c>
      <c r="AG9460" s="1">
        <v>44655.705428240741</v>
      </c>
    </row>
    <row r="9461" spans="1:33" x14ac:dyDescent="0.2">
      <c r="A9461" t="s">
        <v>27110</v>
      </c>
      <c r="B9461">
        <v>12702</v>
      </c>
      <c r="C9461" s="3" t="s">
        <v>27111</v>
      </c>
      <c r="D9461" t="s">
        <v>27112</v>
      </c>
      <c r="E9461" t="s">
        <v>30197</v>
      </c>
      <c r="F9461" s="9" t="str">
        <f>_xlfn.XLOOKUP(E9461,'Raw Data - Area Code'!A:A,'Raw Data - Area Code'!B:B,"",FALSE)</f>
        <v>Southall</v>
      </c>
      <c r="G9461" s="9">
        <v>174706</v>
      </c>
      <c r="H9461" s="8">
        <v>10821</v>
      </c>
      <c r="I9461" s="20" t="s">
        <v>30239</v>
      </c>
      <c r="J9461" s="8" t="str">
        <f>_xlfn.XLOOKUP(TRIM(I9461),'Raw Data - SIC Code'!A:A,'Raw Data - SIC Code'!C:C,"",FALSE)</f>
        <v>Manufacturing</v>
      </c>
      <c r="K9461">
        <v>2.2000000000000002</v>
      </c>
      <c r="L9461" s="3">
        <v>1.6</v>
      </c>
      <c r="M9461">
        <v>12.4</v>
      </c>
      <c r="N9461">
        <v>-103.8</v>
      </c>
      <c r="O9461">
        <v>43.1</v>
      </c>
      <c r="P9461">
        <v>28.7</v>
      </c>
      <c r="Q9461" s="27">
        <f t="shared" si="884"/>
        <v>20.055710306406688</v>
      </c>
      <c r="R9461">
        <v>34.6</v>
      </c>
      <c r="S9461">
        <v>65.400000000000006</v>
      </c>
      <c r="T9461" s="3">
        <f t="shared" si="879"/>
        <v>-30.800000000000004</v>
      </c>
      <c r="U9461">
        <v>53.4</v>
      </c>
      <c r="V9461">
        <v>46.6</v>
      </c>
      <c r="W9461" s="3">
        <f t="shared" si="880"/>
        <v>6.799999999999998</v>
      </c>
      <c r="X9461">
        <v>51</v>
      </c>
      <c r="Y9461">
        <v>49</v>
      </c>
      <c r="Z9461" s="3">
        <f t="shared" si="881"/>
        <v>2</v>
      </c>
      <c r="AA9461">
        <v>44.9</v>
      </c>
      <c r="AB9461">
        <v>55.1</v>
      </c>
      <c r="AC9461" s="3">
        <f t="shared" si="882"/>
        <v>-10.200000000000003</v>
      </c>
      <c r="AD9461" s="3">
        <f t="shared" si="883"/>
        <v>4</v>
      </c>
      <c r="AE9461" s="3" t="s">
        <v>30462</v>
      </c>
      <c r="AF9461" t="b">
        <v>1</v>
      </c>
      <c r="AG9461" s="1">
        <v>44659.727395833332</v>
      </c>
    </row>
    <row r="9462" spans="1:33" x14ac:dyDescent="0.2">
      <c r="A9462" t="s">
        <v>27113</v>
      </c>
      <c r="B9462">
        <v>20619</v>
      </c>
      <c r="C9462" s="3" t="s">
        <v>3457</v>
      </c>
      <c r="D9462" t="s">
        <v>3458</v>
      </c>
      <c r="E9462" t="s">
        <v>30145</v>
      </c>
      <c r="F9462" s="9" t="str">
        <f>_xlfn.XLOOKUP(E9462,'Raw Data - Area Code'!A:A,'Raw Data - Area Code'!B:B,"",FALSE)</f>
        <v>East Central London</v>
      </c>
      <c r="G9462" s="9">
        <v>11114277</v>
      </c>
      <c r="H9462" s="8">
        <v>62012</v>
      </c>
      <c r="I9462" s="20" t="s">
        <v>30248</v>
      </c>
      <c r="J9462" s="8" t="str">
        <f>_xlfn.XLOOKUP(TRIM(I9462),'Raw Data - SIC Code'!A:A,'Raw Data - SIC Code'!C:C,"",FALSE)</f>
        <v>Info &amp; Comms</v>
      </c>
      <c r="K9462">
        <v>13.6</v>
      </c>
      <c r="L9462" s="3">
        <v>12.1</v>
      </c>
      <c r="M9462">
        <v>67.900000000000006</v>
      </c>
      <c r="N9462">
        <v>0</v>
      </c>
      <c r="O9462">
        <v>11.2</v>
      </c>
      <c r="P9462">
        <v>12.8</v>
      </c>
      <c r="Q9462" s="27">
        <f t="shared" si="884"/>
        <v>-6.6666666666666723</v>
      </c>
      <c r="R9462">
        <v>66.7</v>
      </c>
      <c r="S9462">
        <v>33.299999999999997</v>
      </c>
      <c r="T9462" s="3">
        <f t="shared" si="879"/>
        <v>33.400000000000006</v>
      </c>
      <c r="U9462">
        <v>75</v>
      </c>
      <c r="V9462">
        <v>25</v>
      </c>
      <c r="W9462" s="3">
        <f t="shared" si="880"/>
        <v>50</v>
      </c>
      <c r="X9462">
        <v>87.5</v>
      </c>
      <c r="Y9462">
        <v>12.5</v>
      </c>
      <c r="Z9462" s="3">
        <f t="shared" si="881"/>
        <v>75</v>
      </c>
      <c r="AA9462">
        <v>81.7</v>
      </c>
      <c r="AB9462">
        <v>18.3</v>
      </c>
      <c r="AC9462" s="3">
        <f t="shared" si="882"/>
        <v>63.4</v>
      </c>
      <c r="AD9462" s="3">
        <f t="shared" si="883"/>
        <v>5</v>
      </c>
      <c r="AE9462" s="3" t="s">
        <v>30460</v>
      </c>
      <c r="AF9462" t="b">
        <v>1</v>
      </c>
      <c r="AG9462" s="1">
        <v>44678.674421296295</v>
      </c>
    </row>
    <row r="9463" spans="1:33" ht="51" x14ac:dyDescent="0.2">
      <c r="A9463" t="s">
        <v>27114</v>
      </c>
      <c r="B9463">
        <v>15955</v>
      </c>
      <c r="C9463" s="3" t="s">
        <v>27115</v>
      </c>
      <c r="D9463" t="s">
        <v>27116</v>
      </c>
      <c r="E9463" t="s">
        <v>30143</v>
      </c>
      <c r="F9463" s="9" t="str">
        <f>_xlfn.XLOOKUP(E9463,'Raw Data - Area Code'!A:A,'Raw Data - Area Code'!B:B,"",FALSE)</f>
        <v>West Central London</v>
      </c>
      <c r="G9463" s="9">
        <v>4091535</v>
      </c>
      <c r="H9463" s="18" t="s">
        <v>9155</v>
      </c>
      <c r="I9463" s="20" t="s">
        <v>30248</v>
      </c>
      <c r="J9463" s="8" t="str">
        <f>_xlfn.XLOOKUP(TRIM(I9463),'Raw Data - SIC Code'!A:A,'Raw Data - SIC Code'!C:C,"",FALSE)</f>
        <v>Info &amp; Comms</v>
      </c>
      <c r="K9463">
        <v>21.3</v>
      </c>
      <c r="L9463" s="3">
        <v>18.399999999999999</v>
      </c>
      <c r="M9463">
        <v>-4.9000000000000004</v>
      </c>
      <c r="N9463">
        <v>29.9</v>
      </c>
      <c r="O9463">
        <v>7.1</v>
      </c>
      <c r="P9463">
        <v>2.8</v>
      </c>
      <c r="Q9463" s="27">
        <f t="shared" si="884"/>
        <v>43.43434343434344</v>
      </c>
      <c r="R9463">
        <v>40.200000000000003</v>
      </c>
      <c r="S9463">
        <v>59.8</v>
      </c>
      <c r="T9463" s="3">
        <f t="shared" si="879"/>
        <v>-19.599999999999994</v>
      </c>
      <c r="U9463">
        <v>57.1</v>
      </c>
      <c r="V9463">
        <v>42.9</v>
      </c>
      <c r="W9463" s="3">
        <f t="shared" si="880"/>
        <v>14.200000000000001</v>
      </c>
      <c r="X9463">
        <v>64.3</v>
      </c>
      <c r="Y9463">
        <v>35.700000000000003</v>
      </c>
      <c r="Z9463" s="3">
        <f t="shared" si="881"/>
        <v>28.599999999999991</v>
      </c>
      <c r="AA9463">
        <v>74.5</v>
      </c>
      <c r="AB9463">
        <v>25.5</v>
      </c>
      <c r="AC9463" s="3">
        <f t="shared" si="882"/>
        <v>49</v>
      </c>
      <c r="AD9463" s="3">
        <f t="shared" si="883"/>
        <v>5</v>
      </c>
      <c r="AE9463" s="3" t="s">
        <v>30460</v>
      </c>
      <c r="AF9463" t="b">
        <v>0</v>
      </c>
      <c r="AG9463" s="1">
        <v>44467.698344907411</v>
      </c>
    </row>
    <row r="9464" spans="1:33" x14ac:dyDescent="0.2">
      <c r="A9464" t="s">
        <v>27117</v>
      </c>
      <c r="B9464">
        <v>551</v>
      </c>
      <c r="C9464" s="3" t="s">
        <v>27118</v>
      </c>
      <c r="D9464" t="s">
        <v>27119</v>
      </c>
      <c r="E9464" t="s">
        <v>30145</v>
      </c>
      <c r="F9464" s="9" t="str">
        <f>_xlfn.XLOOKUP(E9464,'Raw Data - Area Code'!A:A,'Raw Data - Area Code'!B:B,"",FALSE)</f>
        <v>East Central London</v>
      </c>
      <c r="G9464" s="9">
        <v>3830442</v>
      </c>
      <c r="H9464" s="8">
        <v>82990</v>
      </c>
      <c r="I9464" s="20" t="s">
        <v>30240</v>
      </c>
      <c r="J9464" s="8" t="str">
        <f>_xlfn.XLOOKUP(TRIM(I9464),'Raw Data - SIC Code'!A:A,'Raw Data - SIC Code'!C:C,"",FALSE)</f>
        <v>Admin Services</v>
      </c>
      <c r="K9464">
        <v>27.5</v>
      </c>
      <c r="L9464" s="3">
        <v>24.9</v>
      </c>
      <c r="M9464">
        <v>63</v>
      </c>
      <c r="N9464">
        <v>59</v>
      </c>
      <c r="O9464">
        <v>94.9</v>
      </c>
      <c r="P9464">
        <v>94.9</v>
      </c>
      <c r="Q9464" s="27">
        <f t="shared" si="884"/>
        <v>0</v>
      </c>
      <c r="R9464">
        <v>39</v>
      </c>
      <c r="S9464">
        <v>61</v>
      </c>
      <c r="T9464" s="3">
        <f t="shared" si="879"/>
        <v>-22</v>
      </c>
      <c r="U9464">
        <v>63</v>
      </c>
      <c r="V9464">
        <v>37</v>
      </c>
      <c r="W9464" s="3">
        <f t="shared" si="880"/>
        <v>26</v>
      </c>
      <c r="X9464">
        <v>66</v>
      </c>
      <c r="Y9464">
        <v>34</v>
      </c>
      <c r="Z9464" s="3">
        <f t="shared" si="881"/>
        <v>32</v>
      </c>
      <c r="AA9464">
        <v>77</v>
      </c>
      <c r="AB9464">
        <v>23</v>
      </c>
      <c r="AC9464" s="3">
        <f t="shared" si="882"/>
        <v>54</v>
      </c>
      <c r="AD9464" s="3">
        <f t="shared" si="883"/>
        <v>4</v>
      </c>
      <c r="AE9464" s="3" t="s">
        <v>30461</v>
      </c>
      <c r="AF9464" t="b">
        <v>0</v>
      </c>
      <c r="AG9464" s="1">
        <v>44643.448194444441</v>
      </c>
    </row>
    <row r="9465" spans="1:33" ht="34" x14ac:dyDescent="0.2">
      <c r="A9465" t="s">
        <v>27120</v>
      </c>
      <c r="B9465">
        <v>12708</v>
      </c>
      <c r="C9465" s="3" t="s">
        <v>27121</v>
      </c>
      <c r="D9465" t="s">
        <v>27122</v>
      </c>
      <c r="E9465" t="s">
        <v>30171</v>
      </c>
      <c r="F9465" s="9" t="str">
        <f>_xlfn.XLOOKUP(E9465,'Raw Data - Area Code'!A:A,'Raw Data - Area Code'!B:B,"",FALSE)</f>
        <v>Watford</v>
      </c>
      <c r="G9465" s="9"/>
      <c r="H9465" s="18" t="s">
        <v>668</v>
      </c>
      <c r="I9465" s="20">
        <v>84</v>
      </c>
      <c r="J9465" s="8" t="str">
        <f>_xlfn.XLOOKUP(TRIM(I9465),'Raw Data - SIC Code'!A:A,'Raw Data - SIC Code'!C:C,"",FALSE)</f>
        <v>Public Admin</v>
      </c>
      <c r="K9465">
        <v>-23.5</v>
      </c>
      <c r="L9465" s="3">
        <v>-45</v>
      </c>
      <c r="M9465">
        <v>0</v>
      </c>
      <c r="N9465">
        <v>0</v>
      </c>
      <c r="O9465">
        <v>22.2</v>
      </c>
      <c r="P9465">
        <v>0</v>
      </c>
      <c r="Q9465" s="27">
        <f t="shared" si="884"/>
        <v>100</v>
      </c>
      <c r="R9465">
        <v>93.7</v>
      </c>
      <c r="S9465">
        <v>6.3</v>
      </c>
      <c r="T9465" s="3">
        <f t="shared" si="879"/>
        <v>87.4</v>
      </c>
      <c r="U9465">
        <v>48.1</v>
      </c>
      <c r="V9465">
        <v>51.9</v>
      </c>
      <c r="W9465" s="3">
        <f t="shared" si="880"/>
        <v>-3.7999999999999972</v>
      </c>
      <c r="X9465">
        <v>31.6</v>
      </c>
      <c r="Y9465">
        <v>68.400000000000006</v>
      </c>
      <c r="Z9465" s="3">
        <f t="shared" si="881"/>
        <v>-36.800000000000004</v>
      </c>
      <c r="AA9465">
        <v>43</v>
      </c>
      <c r="AB9465">
        <v>57</v>
      </c>
      <c r="AC9465" s="3">
        <f t="shared" si="882"/>
        <v>-14.000000000000002</v>
      </c>
      <c r="AD9465" s="3">
        <f t="shared" si="883"/>
        <v>2</v>
      </c>
      <c r="AE9465" s="3" t="s">
        <v>30460</v>
      </c>
      <c r="AF9465" t="b">
        <v>0</v>
      </c>
      <c r="AG9465" s="1">
        <v>44608.661921296298</v>
      </c>
    </row>
    <row r="9466" spans="1:33" x14ac:dyDescent="0.2">
      <c r="A9466" t="s">
        <v>27123</v>
      </c>
      <c r="B9466">
        <v>21341</v>
      </c>
      <c r="C9466" s="3" t="s">
        <v>5955</v>
      </c>
      <c r="D9466" t="s">
        <v>5956</v>
      </c>
      <c r="E9466" t="s">
        <v>30145</v>
      </c>
      <c r="F9466" s="9" t="str">
        <f>_xlfn.XLOOKUP(E9466,'Raw Data - Area Code'!A:A,'Raw Data - Area Code'!B:B,"",FALSE)</f>
        <v>East Central London</v>
      </c>
      <c r="G9466" s="9" t="s">
        <v>27124</v>
      </c>
      <c r="H9466" s="8"/>
      <c r="I9466" s="20">
        <v>86</v>
      </c>
      <c r="J9466" s="8" t="str">
        <f>_xlfn.XLOOKUP(TRIM(I9466),'Raw Data - SIC Code'!A:A,'Raw Data - SIC Code'!C:C,"",FALSE)</f>
        <v>Healthcare</v>
      </c>
      <c r="K9466">
        <v>8.5</v>
      </c>
      <c r="L9466" s="3">
        <v>-1.7</v>
      </c>
      <c r="O9466">
        <v>0</v>
      </c>
      <c r="P9466">
        <v>0</v>
      </c>
      <c r="Q9466" s="27">
        <v>0</v>
      </c>
      <c r="R9466">
        <v>13.2</v>
      </c>
      <c r="S9466">
        <v>86.8</v>
      </c>
      <c r="T9466" s="3">
        <f t="shared" si="879"/>
        <v>-73.599999999999994</v>
      </c>
      <c r="U9466">
        <v>18.899999999999999</v>
      </c>
      <c r="V9466">
        <v>81.099999999999994</v>
      </c>
      <c r="W9466" s="3">
        <f t="shared" si="880"/>
        <v>-62.2</v>
      </c>
      <c r="X9466">
        <v>11.3</v>
      </c>
      <c r="Y9466">
        <v>88.7</v>
      </c>
      <c r="Z9466" s="3">
        <f t="shared" si="881"/>
        <v>-77.400000000000006</v>
      </c>
      <c r="AA9466">
        <v>18.899999999999999</v>
      </c>
      <c r="AB9466">
        <v>81.099999999999994</v>
      </c>
      <c r="AC9466" s="3">
        <f t="shared" si="882"/>
        <v>-62.2</v>
      </c>
      <c r="AD9466" s="3">
        <f t="shared" si="883"/>
        <v>0</v>
      </c>
      <c r="AE9466" s="3" t="s">
        <v>30460</v>
      </c>
      <c r="AF9466" t="b">
        <v>0</v>
      </c>
      <c r="AG9466" s="1">
        <v>44655.679131944446</v>
      </c>
    </row>
    <row r="9467" spans="1:33" x14ac:dyDescent="0.2">
      <c r="A9467" t="s">
        <v>27125</v>
      </c>
      <c r="B9467">
        <v>12709</v>
      </c>
      <c r="C9467" s="3" t="s">
        <v>27126</v>
      </c>
      <c r="D9467" t="s">
        <v>19975</v>
      </c>
      <c r="E9467" t="s">
        <v>30204</v>
      </c>
      <c r="F9467" s="9" t="str">
        <f>_xlfn.XLOOKUP(E9467,'Raw Data - Area Code'!A:A,'Raw Data - Area Code'!B:B,"",FALSE)</f>
        <v>Swindon</v>
      </c>
      <c r="G9467" s="9" t="s">
        <v>27127</v>
      </c>
      <c r="H9467" s="8"/>
      <c r="I9467" s="20">
        <v>69</v>
      </c>
      <c r="J9467" s="8" t="str">
        <f>_xlfn.XLOOKUP(TRIM(I9467),'Raw Data - SIC Code'!A:A,'Raw Data - SIC Code'!C:C,"",FALSE)</f>
        <v>Professional Services</v>
      </c>
      <c r="K9467">
        <v>26</v>
      </c>
      <c r="L9467" s="3">
        <v>24</v>
      </c>
      <c r="M9467">
        <v>-90</v>
      </c>
      <c r="N9467">
        <v>-44</v>
      </c>
      <c r="O9467">
        <v>8.5</v>
      </c>
      <c r="P9467">
        <v>6.2</v>
      </c>
      <c r="Q9467" s="27">
        <f t="shared" si="884"/>
        <v>15.646258503401361</v>
      </c>
      <c r="R9467">
        <v>14</v>
      </c>
      <c r="S9467">
        <v>86</v>
      </c>
      <c r="T9467" s="3">
        <f t="shared" si="879"/>
        <v>-72</v>
      </c>
      <c r="U9467">
        <v>29</v>
      </c>
      <c r="V9467">
        <v>71</v>
      </c>
      <c r="W9467" s="3">
        <f t="shared" si="880"/>
        <v>-42</v>
      </c>
      <c r="X9467">
        <v>20</v>
      </c>
      <c r="Y9467">
        <v>80</v>
      </c>
      <c r="Z9467" s="3">
        <f t="shared" si="881"/>
        <v>-60</v>
      </c>
      <c r="AA9467">
        <v>43</v>
      </c>
      <c r="AB9467">
        <v>57</v>
      </c>
      <c r="AC9467" s="3">
        <f t="shared" si="882"/>
        <v>-14.000000000000002</v>
      </c>
      <c r="AD9467" s="3">
        <f t="shared" si="883"/>
        <v>2</v>
      </c>
      <c r="AE9467" s="3" t="s">
        <v>30575</v>
      </c>
      <c r="AF9467" t="b">
        <v>0</v>
      </c>
      <c r="AG9467" s="1">
        <v>44637.676122685189</v>
      </c>
    </row>
    <row r="9468" spans="1:33" x14ac:dyDescent="0.2">
      <c r="A9468" t="s">
        <v>27128</v>
      </c>
      <c r="B9468">
        <v>2002</v>
      </c>
      <c r="C9468" s="3" t="s">
        <v>27129</v>
      </c>
      <c r="D9468" t="s">
        <v>27130</v>
      </c>
      <c r="E9468" t="s">
        <v>30112</v>
      </c>
      <c r="F9468" s="9" t="str">
        <f>_xlfn.XLOOKUP(E9468,'Raw Data - Area Code'!A:A,'Raw Data - Area Code'!B:B,"",FALSE)</f>
        <v>Edinburgh</v>
      </c>
      <c r="G9468" s="9" t="s">
        <v>27131</v>
      </c>
      <c r="H9468" s="8">
        <v>88910</v>
      </c>
      <c r="I9468" s="20" t="s">
        <v>30263</v>
      </c>
      <c r="J9468" s="8" t="str">
        <f>_xlfn.XLOOKUP(TRIM(I9468),'Raw Data - SIC Code'!A:A,'Raw Data - SIC Code'!C:C,"",FALSE)</f>
        <v>Healthcare</v>
      </c>
      <c r="K9468">
        <v>2.6</v>
      </c>
      <c r="L9468" s="3">
        <v>0.4</v>
      </c>
      <c r="O9468">
        <v>0</v>
      </c>
      <c r="P9468">
        <v>0</v>
      </c>
      <c r="Q9468" s="27">
        <v>0</v>
      </c>
      <c r="R9468">
        <v>2.9</v>
      </c>
      <c r="S9468">
        <v>97.1</v>
      </c>
      <c r="T9468" s="3">
        <f t="shared" si="879"/>
        <v>-94.199999999999989</v>
      </c>
      <c r="U9468">
        <v>7.1</v>
      </c>
      <c r="V9468">
        <v>92.9</v>
      </c>
      <c r="W9468" s="3">
        <f t="shared" si="880"/>
        <v>-85.800000000000011</v>
      </c>
      <c r="X9468">
        <v>4.3</v>
      </c>
      <c r="Y9468">
        <v>95.7</v>
      </c>
      <c r="Z9468" s="3">
        <f t="shared" si="881"/>
        <v>-91.4</v>
      </c>
      <c r="AA9468">
        <v>6.4</v>
      </c>
      <c r="AB9468">
        <v>93.6</v>
      </c>
      <c r="AC9468" s="3">
        <f t="shared" si="882"/>
        <v>-87.199999999999989</v>
      </c>
      <c r="AD9468" s="3">
        <f t="shared" si="883"/>
        <v>1</v>
      </c>
      <c r="AE9468" s="3" t="s">
        <v>30461</v>
      </c>
      <c r="AF9468" t="b">
        <v>0</v>
      </c>
      <c r="AG9468" s="1">
        <v>44647.502766203703</v>
      </c>
    </row>
    <row r="9469" spans="1:33" ht="34" x14ac:dyDescent="0.2">
      <c r="A9469" t="s">
        <v>27132</v>
      </c>
      <c r="B9469">
        <v>14622</v>
      </c>
      <c r="C9469" s="3" t="s">
        <v>27133</v>
      </c>
      <c r="D9469" t="s">
        <v>27134</v>
      </c>
      <c r="E9469" t="s">
        <v>30139</v>
      </c>
      <c r="F9469" s="9" t="str">
        <f>_xlfn.XLOOKUP(E9469,'Raw Data - Area Code'!A:A,'Raw Data - Area Code'!B:B,"",FALSE)</f>
        <v>Hull</v>
      </c>
      <c r="G9469" s="9">
        <v>10375776</v>
      </c>
      <c r="H9469" s="18" t="s">
        <v>34</v>
      </c>
      <c r="I9469" s="20" t="s">
        <v>30235</v>
      </c>
      <c r="J9469" s="8" t="str">
        <f>_xlfn.XLOOKUP(TRIM(I9469),'Raw Data - SIC Code'!A:A,'Raw Data - SIC Code'!C:C,"",FALSE)</f>
        <v>Education</v>
      </c>
      <c r="K9469">
        <v>36.1</v>
      </c>
      <c r="L9469" s="3">
        <v>22.9</v>
      </c>
      <c r="O9469">
        <v>0</v>
      </c>
      <c r="P9469">
        <v>0</v>
      </c>
      <c r="Q9469" s="27">
        <v>0</v>
      </c>
      <c r="R9469">
        <v>5.4</v>
      </c>
      <c r="S9469">
        <v>94.6</v>
      </c>
      <c r="T9469" s="3">
        <f t="shared" si="879"/>
        <v>-89.199999999999989</v>
      </c>
      <c r="U9469">
        <v>15.6</v>
      </c>
      <c r="V9469">
        <v>84.4</v>
      </c>
      <c r="W9469" s="3">
        <f t="shared" si="880"/>
        <v>-68.800000000000011</v>
      </c>
      <c r="X9469">
        <v>14.5</v>
      </c>
      <c r="Y9469">
        <v>85.5</v>
      </c>
      <c r="Z9469" s="3">
        <f t="shared" si="881"/>
        <v>-71</v>
      </c>
      <c r="AA9469">
        <v>24.7</v>
      </c>
      <c r="AB9469">
        <v>75.3</v>
      </c>
      <c r="AC9469" s="3">
        <f t="shared" si="882"/>
        <v>-50.599999999999987</v>
      </c>
      <c r="AD9469" s="3">
        <f t="shared" si="883"/>
        <v>1</v>
      </c>
      <c r="AE9469" s="3" t="s">
        <v>30461</v>
      </c>
      <c r="AF9469" t="b">
        <v>0</v>
      </c>
      <c r="AG9469" s="1">
        <v>44593.327384259261</v>
      </c>
    </row>
    <row r="9470" spans="1:33" x14ac:dyDescent="0.2">
      <c r="A9470" t="s">
        <v>27135</v>
      </c>
      <c r="B9470">
        <v>2701</v>
      </c>
      <c r="C9470" s="3" t="s">
        <v>27136</v>
      </c>
      <c r="D9470" t="s">
        <v>27137</v>
      </c>
      <c r="E9470" t="s">
        <v>30226</v>
      </c>
      <c r="F9470" s="9" t="str">
        <f>_xlfn.XLOOKUP(E9470,'Raw Data - Area Code'!A:A,'Raw Data - Area Code'!B:B,"",FALSE)</f>
        <v>Birmingham</v>
      </c>
      <c r="G9470" s="9">
        <v>9064864</v>
      </c>
      <c r="H9470" s="8">
        <v>85590</v>
      </c>
      <c r="I9470" s="20" t="s">
        <v>30235</v>
      </c>
      <c r="J9470" s="8" t="str">
        <f>_xlfn.XLOOKUP(TRIM(I9470),'Raw Data - SIC Code'!A:A,'Raw Data - SIC Code'!C:C,"",FALSE)</f>
        <v>Education</v>
      </c>
      <c r="K9470">
        <v>16.399999999999999</v>
      </c>
      <c r="L9470" s="3">
        <v>3.9</v>
      </c>
      <c r="O9470">
        <v>0</v>
      </c>
      <c r="P9470">
        <v>0</v>
      </c>
      <c r="Q9470" s="27">
        <v>0</v>
      </c>
      <c r="R9470">
        <v>18.100000000000001</v>
      </c>
      <c r="S9470">
        <v>81.900000000000006</v>
      </c>
      <c r="T9470" s="3">
        <f t="shared" si="879"/>
        <v>-63.800000000000004</v>
      </c>
      <c r="U9470">
        <v>35.1</v>
      </c>
      <c r="V9470">
        <v>64.900000000000006</v>
      </c>
      <c r="W9470" s="3">
        <f t="shared" si="880"/>
        <v>-29.800000000000004</v>
      </c>
      <c r="X9470">
        <v>28</v>
      </c>
      <c r="Y9470">
        <v>72</v>
      </c>
      <c r="Z9470" s="3">
        <f t="shared" si="881"/>
        <v>-44</v>
      </c>
      <c r="AA9470">
        <v>32.299999999999997</v>
      </c>
      <c r="AB9470">
        <v>67.7</v>
      </c>
      <c r="AC9470" s="3">
        <f t="shared" si="882"/>
        <v>-35.400000000000006</v>
      </c>
      <c r="AD9470" s="3">
        <f t="shared" si="883"/>
        <v>1</v>
      </c>
      <c r="AE9470" s="3" t="s">
        <v>30460</v>
      </c>
      <c r="AF9470" t="b">
        <v>0</v>
      </c>
      <c r="AG9470" s="1">
        <v>44629.484120370369</v>
      </c>
    </row>
    <row r="9471" spans="1:33" ht="68" x14ac:dyDescent="0.2">
      <c r="A9471" t="s">
        <v>27138</v>
      </c>
      <c r="B9471">
        <v>12711</v>
      </c>
      <c r="C9471" s="3" t="s">
        <v>27139</v>
      </c>
      <c r="D9471" t="s">
        <v>27140</v>
      </c>
      <c r="E9471" t="s">
        <v>30137</v>
      </c>
      <c r="F9471" s="9" t="str">
        <f>_xlfn.XLOOKUP(E9471,'Raw Data - Area Code'!A:A,'Raw Data - Area Code'!B:B,"",FALSE)</f>
        <v>Cambridge</v>
      </c>
      <c r="G9471" s="9">
        <v>5513039</v>
      </c>
      <c r="H9471" s="18" t="s">
        <v>2796</v>
      </c>
      <c r="I9471" s="20" t="s">
        <v>30280</v>
      </c>
      <c r="J9471" s="8" t="str">
        <f>_xlfn.XLOOKUP(TRIM(I9471),'Raw Data - SIC Code'!A:A,'Raw Data - SIC Code'!C:C,"",FALSE)</f>
        <v>Trade</v>
      </c>
      <c r="K9471">
        <v>24</v>
      </c>
      <c r="L9471" s="3">
        <v>15.9</v>
      </c>
      <c r="M9471">
        <v>47.1</v>
      </c>
      <c r="N9471">
        <v>21.9</v>
      </c>
      <c r="O9471">
        <v>69.900000000000006</v>
      </c>
      <c r="P9471">
        <v>52.6</v>
      </c>
      <c r="Q9471" s="27">
        <f t="shared" si="884"/>
        <v>14.122448979591839</v>
      </c>
      <c r="R9471">
        <v>80.3</v>
      </c>
      <c r="S9471">
        <v>19.7</v>
      </c>
      <c r="T9471" s="3">
        <f t="shared" si="879"/>
        <v>60.6</v>
      </c>
      <c r="U9471">
        <v>47.4</v>
      </c>
      <c r="V9471">
        <v>52.6</v>
      </c>
      <c r="W9471" s="3">
        <f t="shared" si="880"/>
        <v>-5.2000000000000028</v>
      </c>
      <c r="X9471">
        <v>77.599999999999994</v>
      </c>
      <c r="Y9471">
        <v>22.4</v>
      </c>
      <c r="Z9471" s="3">
        <f t="shared" si="881"/>
        <v>55.199999999999996</v>
      </c>
      <c r="AA9471">
        <v>96.1</v>
      </c>
      <c r="AB9471">
        <v>3.9</v>
      </c>
      <c r="AC9471" s="3">
        <f t="shared" si="882"/>
        <v>92.199999999999989</v>
      </c>
      <c r="AD9471" s="3">
        <f t="shared" si="883"/>
        <v>5</v>
      </c>
      <c r="AE9471" s="3" t="s">
        <v>30460</v>
      </c>
      <c r="AF9471" t="b">
        <v>0</v>
      </c>
      <c r="AG9471" s="1">
        <v>44638.788171296299</v>
      </c>
    </row>
    <row r="9472" spans="1:33" ht="34" x14ac:dyDescent="0.2">
      <c r="A9472" t="s">
        <v>27141</v>
      </c>
      <c r="B9472">
        <v>12712</v>
      </c>
      <c r="C9472" s="3" t="s">
        <v>27142</v>
      </c>
      <c r="D9472" t="s">
        <v>27143</v>
      </c>
      <c r="E9472" t="s">
        <v>30121</v>
      </c>
      <c r="F9472" s="9" t="str">
        <f>_xlfn.XLOOKUP(E9472,'Raw Data - Area Code'!A:A,'Raw Data - Area Code'!B:B,"",FALSE)</f>
        <v>Romford</v>
      </c>
      <c r="G9472" s="9"/>
      <c r="H9472" s="18" t="s">
        <v>668</v>
      </c>
      <c r="I9472" s="20">
        <v>84</v>
      </c>
      <c r="J9472" s="8" t="str">
        <f>_xlfn.XLOOKUP(TRIM(I9472),'Raw Data - SIC Code'!A:A,'Raw Data - SIC Code'!C:C,"",FALSE)</f>
        <v>Public Admin</v>
      </c>
      <c r="K9472">
        <v>10.4</v>
      </c>
      <c r="L9472" s="3">
        <v>7.8</v>
      </c>
      <c r="O9472">
        <v>0</v>
      </c>
      <c r="P9472">
        <v>0</v>
      </c>
      <c r="Q9472" s="27">
        <v>0</v>
      </c>
      <c r="R9472">
        <v>29.8</v>
      </c>
      <c r="S9472">
        <v>70.2</v>
      </c>
      <c r="T9472" s="3">
        <f t="shared" si="879"/>
        <v>-40.400000000000006</v>
      </c>
      <c r="U9472">
        <v>25.3</v>
      </c>
      <c r="V9472">
        <v>74.7</v>
      </c>
      <c r="W9472" s="3">
        <f t="shared" si="880"/>
        <v>-49.400000000000006</v>
      </c>
      <c r="X9472">
        <v>29.3</v>
      </c>
      <c r="Y9472">
        <v>70.7</v>
      </c>
      <c r="Z9472" s="3">
        <f t="shared" si="881"/>
        <v>-41.400000000000006</v>
      </c>
      <c r="AA9472">
        <v>38.1</v>
      </c>
      <c r="AB9472">
        <v>61.9</v>
      </c>
      <c r="AC9472" s="3">
        <f t="shared" si="882"/>
        <v>-23.799999999999997</v>
      </c>
      <c r="AD9472" s="3">
        <f t="shared" si="883"/>
        <v>1</v>
      </c>
      <c r="AE9472" s="3" t="s">
        <v>30462</v>
      </c>
      <c r="AF9472" t="b">
        <v>0</v>
      </c>
      <c r="AG9472" s="1">
        <v>44602.428784722222</v>
      </c>
    </row>
    <row r="9473" spans="1:33" x14ac:dyDescent="0.2">
      <c r="A9473" t="s">
        <v>27144</v>
      </c>
      <c r="B9473">
        <v>12713</v>
      </c>
      <c r="C9473" s="3" t="s">
        <v>27145</v>
      </c>
      <c r="D9473" t="s">
        <v>115</v>
      </c>
      <c r="E9473" t="s">
        <v>30226</v>
      </c>
      <c r="F9473" s="9" t="str">
        <f>_xlfn.XLOOKUP(E9473,'Raw Data - Area Code'!A:A,'Raw Data - Area Code'!B:B,"",FALSE)</f>
        <v>Birmingham</v>
      </c>
      <c r="G9473" s="9">
        <v>6034603</v>
      </c>
      <c r="H9473" s="8">
        <v>56101</v>
      </c>
      <c r="I9473" s="20" t="s">
        <v>30241</v>
      </c>
      <c r="J9473" s="8" t="str">
        <f>_xlfn.XLOOKUP(TRIM(I9473),'Raw Data - SIC Code'!A:A,'Raw Data - SIC Code'!C:C,"",FALSE)</f>
        <v>Hospitality</v>
      </c>
      <c r="K9473">
        <v>7.8</v>
      </c>
      <c r="L9473" s="3">
        <v>0</v>
      </c>
      <c r="M9473">
        <v>44.1</v>
      </c>
      <c r="N9473">
        <v>18.399999999999999</v>
      </c>
      <c r="O9473">
        <v>5.2</v>
      </c>
      <c r="P9473">
        <v>4.9000000000000004</v>
      </c>
      <c r="Q9473" s="27">
        <f t="shared" si="884"/>
        <v>2.9702970297029681</v>
      </c>
      <c r="R9473">
        <v>47.8</v>
      </c>
      <c r="S9473">
        <v>52.2</v>
      </c>
      <c r="T9473" s="3">
        <f t="shared" si="879"/>
        <v>-4.4000000000000057</v>
      </c>
      <c r="U9473">
        <v>48.6</v>
      </c>
      <c r="V9473">
        <v>51.4</v>
      </c>
      <c r="W9473" s="3">
        <f t="shared" si="880"/>
        <v>-2.7999999999999972</v>
      </c>
      <c r="X9473">
        <v>59.4</v>
      </c>
      <c r="Y9473">
        <v>40.6</v>
      </c>
      <c r="Z9473" s="3">
        <f t="shared" si="881"/>
        <v>18.799999999999997</v>
      </c>
      <c r="AA9473">
        <v>50</v>
      </c>
      <c r="AB9473">
        <v>50</v>
      </c>
      <c r="AC9473" s="3">
        <f t="shared" si="882"/>
        <v>0</v>
      </c>
      <c r="AD9473" s="3">
        <f t="shared" si="883"/>
        <v>2</v>
      </c>
      <c r="AE9473" s="3" t="s">
        <v>30462</v>
      </c>
      <c r="AF9473" t="b">
        <v>0</v>
      </c>
      <c r="AG9473" s="1">
        <v>44655.825486111113</v>
      </c>
    </row>
    <row r="9474" spans="1:33" x14ac:dyDescent="0.2">
      <c r="A9474" t="s">
        <v>27146</v>
      </c>
      <c r="B9474">
        <v>12715</v>
      </c>
      <c r="C9474" s="3" t="s">
        <v>27147</v>
      </c>
      <c r="D9474" t="s">
        <v>27148</v>
      </c>
      <c r="E9474" t="s">
        <v>30226</v>
      </c>
      <c r="F9474" s="9" t="str">
        <f>_xlfn.XLOOKUP(E9474,'Raw Data - Area Code'!A:A,'Raw Data - Area Code'!B:B,"",FALSE)</f>
        <v>Birmingham</v>
      </c>
      <c r="G9474" s="9">
        <v>645702</v>
      </c>
      <c r="H9474" s="8">
        <v>46720</v>
      </c>
      <c r="I9474" s="20" t="s">
        <v>30252</v>
      </c>
      <c r="J9474" s="8" t="str">
        <f>_xlfn.XLOOKUP(TRIM(I9474),'Raw Data - SIC Code'!A:A,'Raw Data - SIC Code'!C:C,"",FALSE)</f>
        <v>Trade</v>
      </c>
      <c r="K9474">
        <v>-0.1</v>
      </c>
      <c r="L9474" s="3">
        <v>-15.8</v>
      </c>
      <c r="M9474">
        <v>-22.3</v>
      </c>
      <c r="N9474">
        <v>60.3</v>
      </c>
      <c r="O9474">
        <v>5.8</v>
      </c>
      <c r="P9474">
        <v>11.2</v>
      </c>
      <c r="Q9474" s="27">
        <f t="shared" si="884"/>
        <v>-31.764705882352938</v>
      </c>
      <c r="R9474">
        <v>89.2</v>
      </c>
      <c r="S9474">
        <v>10.8</v>
      </c>
      <c r="T9474" s="3">
        <f t="shared" si="879"/>
        <v>78.400000000000006</v>
      </c>
      <c r="U9474">
        <v>80.2</v>
      </c>
      <c r="V9474">
        <v>19.8</v>
      </c>
      <c r="W9474" s="3">
        <f t="shared" si="880"/>
        <v>60.400000000000006</v>
      </c>
      <c r="X9474">
        <v>60.4</v>
      </c>
      <c r="Y9474">
        <v>39.6</v>
      </c>
      <c r="Z9474" s="3">
        <f t="shared" si="881"/>
        <v>20.799999999999997</v>
      </c>
      <c r="AA9474">
        <v>78.2</v>
      </c>
      <c r="AB9474">
        <v>21.8</v>
      </c>
      <c r="AC9474" s="3">
        <f t="shared" si="882"/>
        <v>56.400000000000006</v>
      </c>
      <c r="AD9474" s="3">
        <f t="shared" si="883"/>
        <v>4</v>
      </c>
      <c r="AE9474" s="3" t="s">
        <v>30460</v>
      </c>
      <c r="AF9474" t="b">
        <v>0</v>
      </c>
      <c r="AG9474" s="1">
        <v>44652.685057870367</v>
      </c>
    </row>
    <row r="9475" spans="1:33" ht="51" x14ac:dyDescent="0.2">
      <c r="A9475" t="s">
        <v>27149</v>
      </c>
      <c r="B9475">
        <v>12723</v>
      </c>
      <c r="C9475" s="3" t="s">
        <v>27150</v>
      </c>
      <c r="D9475" t="s">
        <v>27151</v>
      </c>
      <c r="E9475" t="s">
        <v>30145</v>
      </c>
      <c r="F9475" s="9" t="str">
        <f>_xlfn.XLOOKUP(E9475,'Raw Data - Area Code'!A:A,'Raw Data - Area Code'!B:B,"",FALSE)</f>
        <v>East Central London</v>
      </c>
      <c r="G9475" s="9">
        <v>2662632</v>
      </c>
      <c r="H9475" s="18" t="s">
        <v>27152</v>
      </c>
      <c r="I9475" s="20" t="s">
        <v>30234</v>
      </c>
      <c r="J9475" s="8" t="str">
        <f>_xlfn.XLOOKUP(TRIM(I9475),'Raw Data - SIC Code'!A:A,'Raw Data - SIC Code'!C:C,"",FALSE)</f>
        <v>Trade</v>
      </c>
      <c r="K9475">
        <v>37.1</v>
      </c>
      <c r="L9475" s="3">
        <v>31.4</v>
      </c>
      <c r="M9475">
        <v>65.5</v>
      </c>
      <c r="N9475">
        <v>16.7</v>
      </c>
      <c r="O9475">
        <v>89</v>
      </c>
      <c r="P9475">
        <v>90</v>
      </c>
      <c r="Q9475" s="27">
        <f t="shared" si="884"/>
        <v>-0.55865921787709494</v>
      </c>
      <c r="T9475" s="3">
        <v>0</v>
      </c>
      <c r="W9475" s="3">
        <v>0</v>
      </c>
      <c r="Z9475" s="3">
        <v>0</v>
      </c>
      <c r="AC9475" s="3">
        <v>0</v>
      </c>
      <c r="AD9475" s="3">
        <f t="shared" ref="AD9475:AD9538" si="885">--(L9475&gt;0) + --(Q9475&gt;0) + --(T9475&gt;0) + --(W9475&gt;0) + --(Z9475&gt;0) + --(AC9475&gt;0)</f>
        <v>1</v>
      </c>
      <c r="AE9475" s="3" t="s">
        <v>30461</v>
      </c>
      <c r="AF9475" t="b">
        <v>0</v>
      </c>
      <c r="AG9475" s="1">
        <v>44655.527465277781</v>
      </c>
    </row>
    <row r="9476" spans="1:33" x14ac:dyDescent="0.2">
      <c r="A9476" t="s">
        <v>27153</v>
      </c>
      <c r="B9476">
        <v>655</v>
      </c>
      <c r="C9476" s="3" t="s">
        <v>27154</v>
      </c>
      <c r="D9476" t="s">
        <v>27155</v>
      </c>
      <c r="E9476" t="s">
        <v>30233</v>
      </c>
      <c r="F9476" s="9" t="str">
        <f>_xlfn.XLOOKUP(E9476,'Raw Data - Area Code'!A:A,'Raw Data - Area Code'!B:B,"",FALSE)</f>
        <v>West London</v>
      </c>
      <c r="G9476" s="9">
        <v>6412897</v>
      </c>
      <c r="H9476" s="8">
        <v>47770</v>
      </c>
      <c r="I9476" s="20" t="s">
        <v>30234</v>
      </c>
      <c r="J9476" s="8" t="str">
        <f>_xlfn.XLOOKUP(TRIM(I9476),'Raw Data - SIC Code'!A:A,'Raw Data - SIC Code'!C:C,"",FALSE)</f>
        <v>Trade</v>
      </c>
      <c r="K9476">
        <v>13.6</v>
      </c>
      <c r="L9476" s="3">
        <v>8.3000000000000007</v>
      </c>
      <c r="M9476">
        <v>20.3</v>
      </c>
      <c r="N9476">
        <v>0.5</v>
      </c>
      <c r="O9476">
        <v>79.099999999999994</v>
      </c>
      <c r="P9476">
        <v>79.3</v>
      </c>
      <c r="Q9476" s="27">
        <f t="shared" ref="Q9476:Q9538" si="886">(O9476 - P9476) / (O9476 + P9476) * 100</f>
        <v>-0.12626262626262807</v>
      </c>
      <c r="R9476">
        <v>22.4</v>
      </c>
      <c r="S9476">
        <v>77.599999999999994</v>
      </c>
      <c r="T9476" s="3">
        <f t="shared" ref="T9476:T9538" si="887">(R9476 - S9476) / (R9476 + S9476) * 100</f>
        <v>-55.199999999999996</v>
      </c>
      <c r="U9476">
        <v>26.8</v>
      </c>
      <c r="V9476">
        <v>73.2</v>
      </c>
      <c r="W9476" s="3">
        <f t="shared" ref="W9476:W9538" si="888">(U9476 - V9476) / (U9476 + V9476) * 100</f>
        <v>-46.400000000000006</v>
      </c>
      <c r="X9476">
        <v>39.4</v>
      </c>
      <c r="Y9476">
        <v>60.6</v>
      </c>
      <c r="Z9476" s="3">
        <f t="shared" ref="Z9476:Z9538" si="889">(X9476 - Y9476) / (X9476 + Y9476) * 100</f>
        <v>-21.200000000000003</v>
      </c>
      <c r="AA9476">
        <v>34.200000000000003</v>
      </c>
      <c r="AB9476">
        <v>65.8</v>
      </c>
      <c r="AC9476" s="3">
        <f t="shared" ref="AC9476:AC9538" si="890">(AA9476 - AB9476) / (AA9476 + AB9476) * 100</f>
        <v>-31.599999999999994</v>
      </c>
      <c r="AD9476" s="3">
        <f t="shared" si="885"/>
        <v>1</v>
      </c>
      <c r="AE9476" s="3" t="s">
        <v>30460</v>
      </c>
      <c r="AF9476" t="b">
        <v>0</v>
      </c>
      <c r="AG9476" s="1">
        <v>44655.787048611113</v>
      </c>
    </row>
    <row r="9477" spans="1:33" x14ac:dyDescent="0.2">
      <c r="A9477" t="s">
        <v>27156</v>
      </c>
      <c r="B9477">
        <v>12726</v>
      </c>
      <c r="C9477" s="3" t="s">
        <v>27157</v>
      </c>
      <c r="D9477" t="s">
        <v>27158</v>
      </c>
      <c r="E9477" t="s">
        <v>30233</v>
      </c>
      <c r="F9477" s="9" t="str">
        <f>_xlfn.XLOOKUP(E9477,'Raw Data - Area Code'!A:A,'Raw Data - Area Code'!B:B,"",FALSE)</f>
        <v>West London</v>
      </c>
      <c r="G9477" s="9">
        <v>5438600</v>
      </c>
      <c r="H9477" s="8">
        <v>47190</v>
      </c>
      <c r="I9477" s="20" t="s">
        <v>30234</v>
      </c>
      <c r="J9477" s="8" t="str">
        <f>_xlfn.XLOOKUP(TRIM(I9477),'Raw Data - SIC Code'!A:A,'Raw Data - SIC Code'!C:C,"",FALSE)</f>
        <v>Trade</v>
      </c>
      <c r="K9477">
        <v>8.4</v>
      </c>
      <c r="L9477" s="3">
        <v>0</v>
      </c>
      <c r="M9477">
        <v>0</v>
      </c>
      <c r="N9477">
        <v>-3.4</v>
      </c>
      <c r="O9477">
        <v>13.4</v>
      </c>
      <c r="P9477">
        <v>13.3</v>
      </c>
      <c r="Q9477" s="27">
        <f t="shared" si="886"/>
        <v>0.37453183520599115</v>
      </c>
      <c r="R9477">
        <v>19.899999999999999</v>
      </c>
      <c r="S9477">
        <v>80.099999999999994</v>
      </c>
      <c r="T9477" s="3">
        <f t="shared" si="887"/>
        <v>-60.199999999999996</v>
      </c>
      <c r="U9477">
        <v>26.2</v>
      </c>
      <c r="V9477">
        <v>73.8</v>
      </c>
      <c r="W9477" s="3">
        <f t="shared" si="888"/>
        <v>-47.599999999999994</v>
      </c>
      <c r="X9477">
        <v>30</v>
      </c>
      <c r="Y9477">
        <v>70</v>
      </c>
      <c r="Z9477" s="3">
        <f t="shared" si="889"/>
        <v>-40</v>
      </c>
      <c r="AA9477">
        <v>30</v>
      </c>
      <c r="AB9477">
        <v>70</v>
      </c>
      <c r="AC9477" s="3">
        <f t="shared" si="890"/>
        <v>-40</v>
      </c>
      <c r="AD9477" s="3">
        <f t="shared" si="885"/>
        <v>1</v>
      </c>
      <c r="AE9477" s="3" t="s">
        <v>30461</v>
      </c>
      <c r="AF9477" t="b">
        <v>0</v>
      </c>
      <c r="AG9477" s="1">
        <v>44542.886921296296</v>
      </c>
    </row>
    <row r="9478" spans="1:33" ht="34" x14ac:dyDescent="0.2">
      <c r="A9478" t="s">
        <v>27159</v>
      </c>
      <c r="B9478">
        <v>20030</v>
      </c>
      <c r="C9478" s="3" t="s">
        <v>27160</v>
      </c>
      <c r="D9478" t="s">
        <v>20918</v>
      </c>
      <c r="E9478" t="s">
        <v>30145</v>
      </c>
      <c r="F9478" s="9" t="str">
        <f>_xlfn.XLOOKUP(E9478,'Raw Data - Area Code'!A:A,'Raw Data - Area Code'!B:B,"",FALSE)</f>
        <v>East Central London</v>
      </c>
      <c r="G9478" s="9">
        <v>10165711</v>
      </c>
      <c r="H9478" s="18" t="s">
        <v>27161</v>
      </c>
      <c r="I9478" s="20" t="s">
        <v>30248</v>
      </c>
      <c r="J9478" s="8" t="str">
        <f>_xlfn.XLOOKUP(TRIM(I9478),'Raw Data - SIC Code'!A:A,'Raw Data - SIC Code'!C:C,"",FALSE)</f>
        <v>Info &amp; Comms</v>
      </c>
      <c r="K9478">
        <v>23</v>
      </c>
      <c r="L9478" s="3">
        <v>30.3</v>
      </c>
      <c r="M9478">
        <v>23.8</v>
      </c>
      <c r="N9478">
        <v>39.4</v>
      </c>
      <c r="O9478">
        <v>54.2</v>
      </c>
      <c r="P9478">
        <v>54.9</v>
      </c>
      <c r="Q9478" s="27">
        <f t="shared" si="886"/>
        <v>-0.64161319890008783</v>
      </c>
      <c r="R9478">
        <v>31.9</v>
      </c>
      <c r="S9478">
        <v>68.099999999999994</v>
      </c>
      <c r="T9478" s="3">
        <f t="shared" si="887"/>
        <v>-36.199999999999996</v>
      </c>
      <c r="U9478">
        <v>38.9</v>
      </c>
      <c r="V9478">
        <v>61.1</v>
      </c>
      <c r="W9478" s="3">
        <f t="shared" si="888"/>
        <v>-22.200000000000003</v>
      </c>
      <c r="X9478">
        <v>43</v>
      </c>
      <c r="Y9478">
        <v>57</v>
      </c>
      <c r="Z9478" s="3">
        <f t="shared" si="889"/>
        <v>-14.000000000000002</v>
      </c>
      <c r="AA9478">
        <v>57.1</v>
      </c>
      <c r="AB9478">
        <v>42.9</v>
      </c>
      <c r="AC9478" s="3">
        <f t="shared" si="890"/>
        <v>14.200000000000001</v>
      </c>
      <c r="AD9478" s="3">
        <f t="shared" si="885"/>
        <v>2</v>
      </c>
      <c r="AE9478" s="3" t="s">
        <v>30462</v>
      </c>
      <c r="AF9478" t="b">
        <v>0</v>
      </c>
      <c r="AG9478" s="1">
        <v>44617.652071759258</v>
      </c>
    </row>
    <row r="9479" spans="1:33" ht="68" x14ac:dyDescent="0.2">
      <c r="A9479" t="s">
        <v>27162</v>
      </c>
      <c r="B9479">
        <v>158</v>
      </c>
      <c r="C9479" s="3" t="s">
        <v>27163</v>
      </c>
      <c r="D9479" t="s">
        <v>27164</v>
      </c>
      <c r="E9479" t="s">
        <v>30145</v>
      </c>
      <c r="F9479" s="9" t="str">
        <f>_xlfn.XLOOKUP(E9479,'Raw Data - Area Code'!A:A,'Raw Data - Area Code'!B:B,"",FALSE)</f>
        <v>East Central London</v>
      </c>
      <c r="G9479" s="9">
        <v>303359</v>
      </c>
      <c r="H9479" s="18" t="s">
        <v>27165</v>
      </c>
      <c r="I9479" s="20" t="s">
        <v>30247</v>
      </c>
      <c r="J9479" s="8" t="str">
        <f>_xlfn.XLOOKUP(TRIM(I9479),'Raw Data - SIC Code'!A:A,'Raw Data - SIC Code'!C:C,"",FALSE)</f>
        <v>Construction</v>
      </c>
      <c r="K9479">
        <v>29.9</v>
      </c>
      <c r="L9479" s="3">
        <v>27.3</v>
      </c>
      <c r="M9479">
        <v>74.900000000000006</v>
      </c>
      <c r="N9479">
        <v>70.599999999999994</v>
      </c>
      <c r="O9479">
        <v>59.3</v>
      </c>
      <c r="P9479">
        <v>54</v>
      </c>
      <c r="Q9479" s="27">
        <f t="shared" si="886"/>
        <v>4.6778464254192391</v>
      </c>
      <c r="R9479">
        <v>71.2</v>
      </c>
      <c r="S9479">
        <v>28.8</v>
      </c>
      <c r="T9479" s="3">
        <f t="shared" si="887"/>
        <v>42.400000000000006</v>
      </c>
      <c r="U9479">
        <v>78.8</v>
      </c>
      <c r="V9479">
        <v>21.2</v>
      </c>
      <c r="W9479" s="3">
        <f t="shared" si="888"/>
        <v>57.599999999999994</v>
      </c>
      <c r="X9479">
        <v>86.3</v>
      </c>
      <c r="Y9479">
        <v>13.7</v>
      </c>
      <c r="Z9479" s="3">
        <f t="shared" si="889"/>
        <v>72.599999999999994</v>
      </c>
      <c r="AA9479">
        <v>92.5</v>
      </c>
      <c r="AB9479">
        <v>7.5</v>
      </c>
      <c r="AC9479" s="3">
        <f t="shared" si="890"/>
        <v>85</v>
      </c>
      <c r="AD9479" s="3">
        <f t="shared" si="885"/>
        <v>6</v>
      </c>
      <c r="AE9479" s="3" t="s">
        <v>30461</v>
      </c>
      <c r="AF9479" t="b">
        <v>0</v>
      </c>
      <c r="AG9479" s="1">
        <v>44652.626111111109</v>
      </c>
    </row>
    <row r="9480" spans="1:33" x14ac:dyDescent="0.2">
      <c r="A9480" t="s">
        <v>27166</v>
      </c>
      <c r="B9480">
        <v>17835</v>
      </c>
      <c r="C9480" s="3" t="s">
        <v>27167</v>
      </c>
      <c r="D9480" t="s">
        <v>27168</v>
      </c>
      <c r="E9480" t="s">
        <v>30121</v>
      </c>
      <c r="F9480" s="9" t="str">
        <f>_xlfn.XLOOKUP(E9480,'Raw Data - Area Code'!A:A,'Raw Data - Area Code'!B:B,"",FALSE)</f>
        <v>Romford</v>
      </c>
      <c r="G9480" s="9">
        <v>990202</v>
      </c>
      <c r="H9480" s="8">
        <v>10611</v>
      </c>
      <c r="I9480" s="20" t="s">
        <v>30239</v>
      </c>
      <c r="J9480" s="8" t="str">
        <f>_xlfn.XLOOKUP(TRIM(I9480),'Raw Data - SIC Code'!A:A,'Raw Data - SIC Code'!C:C,"",FALSE)</f>
        <v>Manufacturing</v>
      </c>
      <c r="K9480">
        <v>12.1</v>
      </c>
      <c r="L9480" s="3">
        <v>10.7</v>
      </c>
      <c r="M9480">
        <v>16.3</v>
      </c>
      <c r="N9480">
        <v>4.7</v>
      </c>
      <c r="O9480">
        <v>78</v>
      </c>
      <c r="P9480">
        <v>95</v>
      </c>
      <c r="Q9480" s="27">
        <f t="shared" si="886"/>
        <v>-9.8265895953757223</v>
      </c>
      <c r="R9480">
        <v>62.3</v>
      </c>
      <c r="S9480">
        <v>37.700000000000003</v>
      </c>
      <c r="T9480" s="3">
        <f t="shared" si="887"/>
        <v>24.599999999999994</v>
      </c>
      <c r="U9480">
        <v>71.7</v>
      </c>
      <c r="V9480">
        <v>28.3</v>
      </c>
      <c r="W9480" s="3">
        <f t="shared" si="888"/>
        <v>43.400000000000006</v>
      </c>
      <c r="X9480">
        <v>85.2</v>
      </c>
      <c r="Y9480">
        <v>14.8</v>
      </c>
      <c r="Z9480" s="3">
        <f t="shared" si="889"/>
        <v>70.400000000000006</v>
      </c>
      <c r="AA9480">
        <v>73.599999999999994</v>
      </c>
      <c r="AB9480">
        <v>26.4</v>
      </c>
      <c r="AC9480" s="3">
        <f t="shared" si="890"/>
        <v>47.199999999999996</v>
      </c>
      <c r="AD9480" s="3">
        <f t="shared" si="885"/>
        <v>5</v>
      </c>
      <c r="AE9480" s="3" t="s">
        <v>30460</v>
      </c>
      <c r="AF9480" t="b">
        <v>0</v>
      </c>
      <c r="AG9480" s="1">
        <v>44473.665497685186</v>
      </c>
    </row>
    <row r="9481" spans="1:33" x14ac:dyDescent="0.2">
      <c r="A9481" t="s">
        <v>27169</v>
      </c>
      <c r="B9481">
        <v>12728</v>
      </c>
      <c r="C9481" s="3" t="s">
        <v>27170</v>
      </c>
      <c r="D9481" t="s">
        <v>6488</v>
      </c>
      <c r="E9481" t="s">
        <v>30149</v>
      </c>
      <c r="F9481" s="9" t="str">
        <f>_xlfn.XLOOKUP(E9481,'Raw Data - Area Code'!A:A,'Raw Data - Area Code'!B:B,"",FALSE)</f>
        <v>Leeds</v>
      </c>
      <c r="G9481" s="9">
        <v>4308218</v>
      </c>
      <c r="H9481" s="8">
        <v>47520</v>
      </c>
      <c r="I9481" s="20" t="s">
        <v>30234</v>
      </c>
      <c r="J9481" s="8" t="str">
        <f>_xlfn.XLOOKUP(TRIM(I9481),'Raw Data - SIC Code'!A:A,'Raw Data - SIC Code'!C:C,"",FALSE)</f>
        <v>Trade</v>
      </c>
      <c r="K9481">
        <v>1.6</v>
      </c>
      <c r="L9481" s="3">
        <v>5.0999999999999996</v>
      </c>
      <c r="M9481">
        <v>-1.2</v>
      </c>
      <c r="N9481">
        <v>0.5</v>
      </c>
      <c r="O9481">
        <v>60.6</v>
      </c>
      <c r="P9481">
        <v>48.5</v>
      </c>
      <c r="Q9481" s="27">
        <f t="shared" si="886"/>
        <v>11.090742438130158</v>
      </c>
      <c r="R9481">
        <v>69.2</v>
      </c>
      <c r="S9481">
        <v>30.8</v>
      </c>
      <c r="T9481" s="3">
        <f t="shared" si="887"/>
        <v>38.400000000000006</v>
      </c>
      <c r="U9481">
        <v>72.5</v>
      </c>
      <c r="V9481">
        <v>27.5</v>
      </c>
      <c r="W9481" s="3">
        <f t="shared" si="888"/>
        <v>45</v>
      </c>
      <c r="X9481">
        <v>73.900000000000006</v>
      </c>
      <c r="Y9481">
        <v>26.1</v>
      </c>
      <c r="Z9481" s="3">
        <f t="shared" si="889"/>
        <v>47.800000000000004</v>
      </c>
      <c r="AA9481">
        <v>78.3</v>
      </c>
      <c r="AB9481">
        <v>21.7</v>
      </c>
      <c r="AC9481" s="3">
        <f t="shared" si="890"/>
        <v>56.599999999999994</v>
      </c>
      <c r="AD9481" s="3">
        <f t="shared" si="885"/>
        <v>6</v>
      </c>
      <c r="AE9481" s="3" t="s">
        <v>30460</v>
      </c>
      <c r="AF9481" t="b">
        <v>1</v>
      </c>
      <c r="AG9481" s="1">
        <v>44754.425856481481</v>
      </c>
    </row>
    <row r="9482" spans="1:33" x14ac:dyDescent="0.2">
      <c r="A9482" t="s">
        <v>27171</v>
      </c>
      <c r="B9482">
        <v>19812</v>
      </c>
      <c r="C9482" s="3" t="s">
        <v>27172</v>
      </c>
      <c r="D9482" t="s">
        <v>27173</v>
      </c>
      <c r="E9482" t="s">
        <v>30226</v>
      </c>
      <c r="F9482" s="9" t="str">
        <f>_xlfn.XLOOKUP(E9482,'Raw Data - Area Code'!A:A,'Raw Data - Area Code'!B:B,"",FALSE)</f>
        <v>Birmingham</v>
      </c>
      <c r="G9482" s="9">
        <v>775505</v>
      </c>
      <c r="H9482" s="8">
        <v>41202</v>
      </c>
      <c r="I9482" s="20" t="s">
        <v>30247</v>
      </c>
      <c r="J9482" s="8" t="str">
        <f>_xlfn.XLOOKUP(TRIM(I9482),'Raw Data - SIC Code'!A:A,'Raw Data - SIC Code'!C:C,"",FALSE)</f>
        <v>Construction</v>
      </c>
      <c r="K9482">
        <v>35.4</v>
      </c>
      <c r="L9482" s="3">
        <v>41.6</v>
      </c>
      <c r="M9482">
        <v>82.4</v>
      </c>
      <c r="N9482">
        <v>0</v>
      </c>
      <c r="O9482">
        <v>90</v>
      </c>
      <c r="P9482">
        <v>87.1</v>
      </c>
      <c r="Q9482" s="27">
        <f t="shared" si="886"/>
        <v>1.6374929418407711</v>
      </c>
      <c r="R9482">
        <v>49</v>
      </c>
      <c r="S9482">
        <v>51</v>
      </c>
      <c r="T9482" s="3">
        <f t="shared" si="887"/>
        <v>-2</v>
      </c>
      <c r="U9482">
        <v>45</v>
      </c>
      <c r="V9482">
        <v>55</v>
      </c>
      <c r="W9482" s="3">
        <f t="shared" si="888"/>
        <v>-10</v>
      </c>
      <c r="X9482">
        <v>79</v>
      </c>
      <c r="Y9482">
        <v>21</v>
      </c>
      <c r="Z9482" s="3">
        <f t="shared" si="889"/>
        <v>57.999999999999993</v>
      </c>
      <c r="AA9482">
        <v>87</v>
      </c>
      <c r="AB9482">
        <v>13</v>
      </c>
      <c r="AC9482" s="3">
        <f t="shared" si="890"/>
        <v>74</v>
      </c>
      <c r="AD9482" s="3">
        <f t="shared" si="885"/>
        <v>4</v>
      </c>
      <c r="AE9482" s="3" t="s">
        <v>30461</v>
      </c>
      <c r="AF9482" t="b">
        <v>0</v>
      </c>
      <c r="AG9482" s="1">
        <v>44655.668344907404</v>
      </c>
    </row>
    <row r="9483" spans="1:33" x14ac:dyDescent="0.2">
      <c r="A9483" t="s">
        <v>27174</v>
      </c>
      <c r="B9483">
        <v>12729</v>
      </c>
      <c r="C9483" s="3" t="s">
        <v>27175</v>
      </c>
      <c r="D9483" t="s">
        <v>22251</v>
      </c>
      <c r="E9483" t="s">
        <v>30146</v>
      </c>
      <c r="F9483" s="9" t="str">
        <f>_xlfn.XLOOKUP(E9483,'Raw Data - Area Code'!A:A,'Raw Data - Area Code'!B:B,"",FALSE)</f>
        <v>Nottingham</v>
      </c>
      <c r="G9483" s="9">
        <v>2065462</v>
      </c>
      <c r="H9483" s="8">
        <v>10890</v>
      </c>
      <c r="I9483" s="20" t="s">
        <v>30239</v>
      </c>
      <c r="J9483" s="8" t="str">
        <f>_xlfn.XLOOKUP(TRIM(I9483),'Raw Data - SIC Code'!A:A,'Raw Data - SIC Code'!C:C,"",FALSE)</f>
        <v>Manufacturing</v>
      </c>
      <c r="K9483">
        <v>2.8</v>
      </c>
      <c r="L9483" s="3">
        <v>14.7</v>
      </c>
      <c r="M9483">
        <v>39.299999999999997</v>
      </c>
      <c r="N9483">
        <v>9.6999999999999993</v>
      </c>
      <c r="O9483">
        <v>90</v>
      </c>
      <c r="P9483">
        <v>84</v>
      </c>
      <c r="Q9483" s="27">
        <f t="shared" si="886"/>
        <v>3.4482758620689653</v>
      </c>
      <c r="R9483">
        <v>52</v>
      </c>
      <c r="S9483">
        <v>48</v>
      </c>
      <c r="T9483" s="3">
        <f t="shared" si="887"/>
        <v>4</v>
      </c>
      <c r="U9483">
        <v>84</v>
      </c>
      <c r="V9483">
        <v>16</v>
      </c>
      <c r="W9483" s="3">
        <f t="shared" si="888"/>
        <v>68</v>
      </c>
      <c r="X9483">
        <v>83</v>
      </c>
      <c r="Y9483">
        <v>17</v>
      </c>
      <c r="Z9483" s="3">
        <f t="shared" si="889"/>
        <v>66</v>
      </c>
      <c r="AA9483">
        <v>81</v>
      </c>
      <c r="AB9483">
        <v>19</v>
      </c>
      <c r="AC9483" s="3">
        <f t="shared" si="890"/>
        <v>62</v>
      </c>
      <c r="AD9483" s="3">
        <f t="shared" si="885"/>
        <v>6</v>
      </c>
      <c r="AE9483" s="3" t="s">
        <v>30462</v>
      </c>
      <c r="AF9483" t="b">
        <v>0</v>
      </c>
      <c r="AG9483" s="1">
        <v>44644.429016203707</v>
      </c>
    </row>
    <row r="9484" spans="1:33" x14ac:dyDescent="0.2">
      <c r="A9484" t="s">
        <v>27176</v>
      </c>
      <c r="B9484">
        <v>12731</v>
      </c>
      <c r="C9484" s="3" t="s">
        <v>3201</v>
      </c>
      <c r="D9484" t="s">
        <v>1615</v>
      </c>
      <c r="E9484" t="s">
        <v>30145</v>
      </c>
      <c r="F9484" s="9" t="str">
        <f>_xlfn.XLOOKUP(E9484,'Raw Data - Area Code'!A:A,'Raw Data - Area Code'!B:B,"",FALSE)</f>
        <v>East Central London</v>
      </c>
      <c r="G9484" s="9">
        <v>8741768</v>
      </c>
      <c r="H9484" s="8">
        <v>70100</v>
      </c>
      <c r="I9484" s="20" t="s">
        <v>30249</v>
      </c>
      <c r="J9484" s="8" t="str">
        <f>_xlfn.XLOOKUP(TRIM(I9484),'Raw Data - SIC Code'!A:A,'Raw Data - SIC Code'!C:C,"",FALSE)</f>
        <v>Professional Services</v>
      </c>
      <c r="K9484">
        <v>45.7</v>
      </c>
      <c r="L9484" s="3">
        <v>47.9</v>
      </c>
      <c r="M9484">
        <v>76.900000000000006</v>
      </c>
      <c r="N9484">
        <v>65.900000000000006</v>
      </c>
      <c r="O9484">
        <v>82.6</v>
      </c>
      <c r="P9484">
        <v>83.1</v>
      </c>
      <c r="Q9484" s="27">
        <f t="shared" si="886"/>
        <v>-0.30175015087507545</v>
      </c>
      <c r="R9484">
        <v>20.2</v>
      </c>
      <c r="S9484">
        <v>79.8</v>
      </c>
      <c r="T9484" s="3">
        <f t="shared" si="887"/>
        <v>-59.599999999999994</v>
      </c>
      <c r="U9484">
        <v>41.7</v>
      </c>
      <c r="V9484">
        <v>58.3</v>
      </c>
      <c r="W9484" s="3">
        <f t="shared" si="888"/>
        <v>-16.599999999999994</v>
      </c>
      <c r="X9484">
        <v>61.5</v>
      </c>
      <c r="Y9484">
        <v>38.5</v>
      </c>
      <c r="Z9484" s="3">
        <f t="shared" si="889"/>
        <v>23</v>
      </c>
      <c r="AA9484">
        <v>85.4</v>
      </c>
      <c r="AB9484">
        <v>14.6</v>
      </c>
      <c r="AC9484" s="3">
        <f t="shared" si="890"/>
        <v>70.800000000000011</v>
      </c>
      <c r="AD9484" s="3">
        <f t="shared" si="885"/>
        <v>3</v>
      </c>
      <c r="AE9484" s="3" t="s">
        <v>30460</v>
      </c>
      <c r="AF9484" t="b">
        <v>0</v>
      </c>
      <c r="AG9484" s="1">
        <v>44652.703067129631</v>
      </c>
    </row>
    <row r="9485" spans="1:33" x14ac:dyDescent="0.2">
      <c r="A9485" t="s">
        <v>27177</v>
      </c>
      <c r="B9485">
        <v>12740</v>
      </c>
      <c r="C9485" s="3" t="s">
        <v>27178</v>
      </c>
      <c r="D9485" t="s">
        <v>8978</v>
      </c>
      <c r="E9485" t="s">
        <v>30145</v>
      </c>
      <c r="F9485" s="9" t="str">
        <f>_xlfn.XLOOKUP(E9485,'Raw Data - Area Code'!A:A,'Raw Data - Area Code'!B:B,"",FALSE)</f>
        <v>East Central London</v>
      </c>
      <c r="G9485" s="9">
        <v>2325304</v>
      </c>
      <c r="H9485" s="8">
        <v>78200</v>
      </c>
      <c r="I9485" s="20" t="s">
        <v>30243</v>
      </c>
      <c r="J9485" s="8" t="str">
        <f>_xlfn.XLOOKUP(TRIM(I9485),'Raw Data - SIC Code'!A:A,'Raw Data - SIC Code'!C:C,"",FALSE)</f>
        <v>Admin Services</v>
      </c>
      <c r="K9485">
        <v>17.5</v>
      </c>
      <c r="L9485" s="3">
        <v>22.7</v>
      </c>
      <c r="M9485">
        <v>2.4</v>
      </c>
      <c r="N9485">
        <v>2.2999999999999998</v>
      </c>
      <c r="O9485">
        <v>16.5</v>
      </c>
      <c r="P9485">
        <v>8.1</v>
      </c>
      <c r="Q9485" s="27">
        <f t="shared" si="886"/>
        <v>34.146341463414629</v>
      </c>
      <c r="R9485">
        <v>19</v>
      </c>
      <c r="S9485">
        <v>81</v>
      </c>
      <c r="T9485" s="3">
        <f t="shared" si="887"/>
        <v>-62</v>
      </c>
      <c r="U9485">
        <v>20</v>
      </c>
      <c r="V9485">
        <v>80</v>
      </c>
      <c r="W9485" s="3">
        <f t="shared" si="888"/>
        <v>-60</v>
      </c>
      <c r="X9485">
        <v>28</v>
      </c>
      <c r="Y9485">
        <v>72</v>
      </c>
      <c r="Z9485" s="3">
        <f t="shared" si="889"/>
        <v>-44</v>
      </c>
      <c r="AA9485">
        <v>40</v>
      </c>
      <c r="AB9485">
        <v>60</v>
      </c>
      <c r="AC9485" s="3">
        <f t="shared" si="890"/>
        <v>-20</v>
      </c>
      <c r="AD9485" s="3">
        <f t="shared" si="885"/>
        <v>2</v>
      </c>
      <c r="AE9485" s="3" t="s">
        <v>30460</v>
      </c>
      <c r="AF9485" t="b">
        <v>0</v>
      </c>
      <c r="AG9485" s="1">
        <v>44655.685532407406</v>
      </c>
    </row>
    <row r="9486" spans="1:33" x14ac:dyDescent="0.2">
      <c r="A9486" t="s">
        <v>27179</v>
      </c>
      <c r="B9486">
        <v>12741</v>
      </c>
      <c r="C9486" s="3" t="s">
        <v>18313</v>
      </c>
      <c r="D9486" t="s">
        <v>8215</v>
      </c>
      <c r="E9486" t="s">
        <v>30152</v>
      </c>
      <c r="F9486" s="9" t="str">
        <f>_xlfn.XLOOKUP(E9486,'Raw Data - Area Code'!A:A,'Raw Data - Area Code'!B:B,"",FALSE)</f>
        <v>South East London</v>
      </c>
      <c r="G9486" s="9">
        <v>894646</v>
      </c>
      <c r="H9486" s="8">
        <v>58130</v>
      </c>
      <c r="I9486" s="20" t="s">
        <v>30290</v>
      </c>
      <c r="J9486" s="8" t="str">
        <f>_xlfn.XLOOKUP(TRIM(I9486),'Raw Data - SIC Code'!A:A,'Raw Data - SIC Code'!C:C,"",FALSE)</f>
        <v>Info &amp; Comms</v>
      </c>
      <c r="K9486">
        <v>14.5</v>
      </c>
      <c r="L9486" s="3">
        <v>13.4</v>
      </c>
      <c r="M9486">
        <v>57.6</v>
      </c>
      <c r="N9486">
        <v>40.299999999999997</v>
      </c>
      <c r="O9486">
        <v>69</v>
      </c>
      <c r="P9486">
        <v>60</v>
      </c>
      <c r="Q9486" s="27">
        <f t="shared" si="886"/>
        <v>6.9767441860465116</v>
      </c>
      <c r="R9486">
        <v>48</v>
      </c>
      <c r="S9486">
        <v>52</v>
      </c>
      <c r="T9486" s="3">
        <f t="shared" si="887"/>
        <v>-4</v>
      </c>
      <c r="U9486">
        <v>61</v>
      </c>
      <c r="V9486">
        <v>39</v>
      </c>
      <c r="W9486" s="3">
        <f t="shared" si="888"/>
        <v>22</v>
      </c>
      <c r="X9486">
        <v>65</v>
      </c>
      <c r="Y9486">
        <v>35</v>
      </c>
      <c r="Z9486" s="3">
        <f t="shared" si="889"/>
        <v>30</v>
      </c>
      <c r="AA9486">
        <v>73</v>
      </c>
      <c r="AB9486">
        <v>27</v>
      </c>
      <c r="AC9486" s="3">
        <f t="shared" si="890"/>
        <v>46</v>
      </c>
      <c r="AD9486" s="3">
        <f t="shared" si="885"/>
        <v>5</v>
      </c>
      <c r="AE9486" s="3" t="s">
        <v>30461</v>
      </c>
      <c r="AF9486" t="b">
        <v>0</v>
      </c>
      <c r="AG9486" s="1">
        <v>44656.518263888887</v>
      </c>
    </row>
    <row r="9487" spans="1:33" x14ac:dyDescent="0.2">
      <c r="A9487" t="s">
        <v>27180</v>
      </c>
      <c r="B9487">
        <v>12742</v>
      </c>
      <c r="C9487" s="3" t="s">
        <v>27181</v>
      </c>
      <c r="D9487" t="s">
        <v>19657</v>
      </c>
      <c r="E9487" t="s">
        <v>30226</v>
      </c>
      <c r="F9487" s="9" t="str">
        <f>_xlfn.XLOOKUP(E9487,'Raw Data - Area Code'!A:A,'Raw Data - Area Code'!B:B,"",FALSE)</f>
        <v>Birmingham</v>
      </c>
      <c r="G9487" s="9">
        <v>530589</v>
      </c>
      <c r="H9487" s="8">
        <v>24450</v>
      </c>
      <c r="I9487" s="20" t="s">
        <v>30262</v>
      </c>
      <c r="J9487" s="8" t="str">
        <f>_xlfn.XLOOKUP(TRIM(I9487),'Raw Data - SIC Code'!A:A,'Raw Data - SIC Code'!C:C,"",FALSE)</f>
        <v>Manufacturing</v>
      </c>
      <c r="K9487">
        <v>-17</v>
      </c>
      <c r="L9487" s="3">
        <v>-11</v>
      </c>
      <c r="M9487">
        <v>7.6</v>
      </c>
      <c r="N9487">
        <v>16.8</v>
      </c>
      <c r="O9487">
        <v>23</v>
      </c>
      <c r="P9487">
        <v>78</v>
      </c>
      <c r="Q9487" s="27">
        <f t="shared" si="886"/>
        <v>-54.455445544554458</v>
      </c>
      <c r="T9487" s="3">
        <v>0</v>
      </c>
      <c r="W9487" s="3">
        <v>0</v>
      </c>
      <c r="Z9487" s="3">
        <v>0</v>
      </c>
      <c r="AC9487" s="3">
        <v>0</v>
      </c>
      <c r="AD9487" s="3">
        <f t="shared" si="885"/>
        <v>0</v>
      </c>
      <c r="AE9487" s="3" t="s">
        <v>30460</v>
      </c>
      <c r="AF9487" t="b">
        <v>0</v>
      </c>
      <c r="AG9487" s="1">
        <v>44653.406736111108</v>
      </c>
    </row>
    <row r="9488" spans="1:33" ht="51" x14ac:dyDescent="0.2">
      <c r="A9488" t="s">
        <v>27182</v>
      </c>
      <c r="B9488">
        <v>12746</v>
      </c>
      <c r="C9488" s="3" t="s">
        <v>27183</v>
      </c>
      <c r="D9488" t="s">
        <v>14226</v>
      </c>
      <c r="E9488" t="s">
        <v>30230</v>
      </c>
      <c r="F9488" s="9" t="str">
        <f>_xlfn.XLOOKUP(E9488,'Raw Data - Area Code'!A:A,'Raw Data - Area Code'!B:B,"",FALSE)</f>
        <v>Manchester</v>
      </c>
      <c r="G9488" s="9">
        <v>675216</v>
      </c>
      <c r="H9488" s="18" t="s">
        <v>27184</v>
      </c>
      <c r="I9488" s="20" t="s">
        <v>30310</v>
      </c>
      <c r="J9488" s="8" t="str">
        <f>_xlfn.XLOOKUP(TRIM(I9488),'Raw Data - SIC Code'!A:A,'Raw Data - SIC Code'!C:C,"",FALSE)</f>
        <v>General Services</v>
      </c>
      <c r="K9488">
        <v>-7.1</v>
      </c>
      <c r="L9488" s="3">
        <v>-0.8</v>
      </c>
      <c r="M9488">
        <v>32.4</v>
      </c>
      <c r="N9488">
        <v>9.4</v>
      </c>
      <c r="O9488">
        <v>99</v>
      </c>
      <c r="P9488">
        <v>98</v>
      </c>
      <c r="Q9488" s="27">
        <f t="shared" si="886"/>
        <v>0.50761421319796951</v>
      </c>
      <c r="R9488">
        <v>87</v>
      </c>
      <c r="S9488">
        <v>13</v>
      </c>
      <c r="T9488" s="3">
        <f t="shared" si="887"/>
        <v>74</v>
      </c>
      <c r="U9488">
        <v>86</v>
      </c>
      <c r="V9488">
        <v>14</v>
      </c>
      <c r="W9488" s="3">
        <f t="shared" si="888"/>
        <v>72</v>
      </c>
      <c r="X9488">
        <v>88</v>
      </c>
      <c r="Y9488">
        <v>12</v>
      </c>
      <c r="Z9488" s="3">
        <f t="shared" si="889"/>
        <v>76</v>
      </c>
      <c r="AA9488">
        <v>81</v>
      </c>
      <c r="AB9488">
        <v>19</v>
      </c>
      <c r="AC9488" s="3">
        <f t="shared" si="890"/>
        <v>62</v>
      </c>
      <c r="AD9488" s="3">
        <f t="shared" si="885"/>
        <v>5</v>
      </c>
      <c r="AE9488" s="3" t="s">
        <v>30462</v>
      </c>
      <c r="AF9488" t="b">
        <v>1</v>
      </c>
      <c r="AG9488" s="1">
        <v>44659.408159722225</v>
      </c>
    </row>
    <row r="9489" spans="1:33" x14ac:dyDescent="0.2">
      <c r="A9489" t="s">
        <v>27185</v>
      </c>
      <c r="B9489">
        <v>12750</v>
      </c>
      <c r="C9489" s="3" t="s">
        <v>10128</v>
      </c>
      <c r="D9489" t="s">
        <v>7896</v>
      </c>
      <c r="E9489" t="s">
        <v>30148</v>
      </c>
      <c r="F9489" s="9" t="str">
        <f>_xlfn.XLOOKUP(E9489,'Raw Data - Area Code'!A:A,'Raw Data - Area Code'!B:B,"",FALSE)</f>
        <v>Warrington</v>
      </c>
      <c r="G9489" s="9">
        <v>8570225</v>
      </c>
      <c r="H9489" s="8">
        <v>77120</v>
      </c>
      <c r="I9489" s="20" t="s">
        <v>30273</v>
      </c>
      <c r="J9489" s="8" t="str">
        <f>_xlfn.XLOOKUP(TRIM(I9489),'Raw Data - SIC Code'!A:A,'Raw Data - SIC Code'!C:C,"",FALSE)</f>
        <v>Admin Services</v>
      </c>
      <c r="K9489">
        <v>16.899999999999999</v>
      </c>
      <c r="L9489" s="3">
        <v>14.2</v>
      </c>
      <c r="M9489">
        <v>53.3</v>
      </c>
      <c r="N9489">
        <v>-28.6</v>
      </c>
      <c r="O9489">
        <v>42.8</v>
      </c>
      <c r="P9489">
        <v>62.2</v>
      </c>
      <c r="Q9489" s="27">
        <f t="shared" si="886"/>
        <v>-18.476190476190482</v>
      </c>
      <c r="R9489">
        <v>65.3</v>
      </c>
      <c r="S9489">
        <v>34.700000000000003</v>
      </c>
      <c r="T9489" s="3">
        <f t="shared" si="887"/>
        <v>30.599999999999994</v>
      </c>
      <c r="U9489">
        <v>93.7</v>
      </c>
      <c r="V9489">
        <v>6.3</v>
      </c>
      <c r="W9489" s="3">
        <f t="shared" si="888"/>
        <v>87.4</v>
      </c>
      <c r="X9489">
        <v>95.8</v>
      </c>
      <c r="Y9489">
        <v>4.2</v>
      </c>
      <c r="Z9489" s="3">
        <f t="shared" si="889"/>
        <v>91.6</v>
      </c>
      <c r="AA9489">
        <v>89.5</v>
      </c>
      <c r="AB9489">
        <v>10.5</v>
      </c>
      <c r="AC9489" s="3">
        <f t="shared" si="890"/>
        <v>79</v>
      </c>
      <c r="AD9489" s="3">
        <f t="shared" si="885"/>
        <v>5</v>
      </c>
      <c r="AE9489" s="3" t="s">
        <v>30460</v>
      </c>
      <c r="AF9489" t="b">
        <v>0</v>
      </c>
      <c r="AG9489" s="1">
        <v>44645.617164351854</v>
      </c>
    </row>
    <row r="9490" spans="1:33" x14ac:dyDescent="0.2">
      <c r="A9490" t="s">
        <v>27186</v>
      </c>
      <c r="B9490">
        <v>12754</v>
      </c>
      <c r="C9490" s="3" t="s">
        <v>27187</v>
      </c>
      <c r="D9490" t="s">
        <v>27188</v>
      </c>
      <c r="E9490" t="s">
        <v>30206</v>
      </c>
      <c r="F9490" s="9" t="str">
        <f>_xlfn.XLOOKUP(E9490,'Raw Data - Area Code'!A:A,'Raw Data - Area Code'!B:B,"",FALSE)</f>
        <v>Dudley</v>
      </c>
      <c r="G9490" s="9">
        <v>2593559</v>
      </c>
      <c r="H9490" s="8">
        <v>32990</v>
      </c>
      <c r="I9490" s="20" t="s">
        <v>30267</v>
      </c>
      <c r="J9490" s="8" t="str">
        <f>_xlfn.XLOOKUP(TRIM(I9490),'Raw Data - SIC Code'!A:A,'Raw Data - SIC Code'!C:C,"",FALSE)</f>
        <v>Manufacturing</v>
      </c>
      <c r="K9490">
        <v>-1.6</v>
      </c>
      <c r="L9490" s="3">
        <v>1</v>
      </c>
      <c r="M9490">
        <v>100</v>
      </c>
      <c r="N9490">
        <v>100</v>
      </c>
      <c r="O9490">
        <v>3.1</v>
      </c>
      <c r="P9490">
        <v>0</v>
      </c>
      <c r="Q9490" s="27">
        <f t="shared" si="886"/>
        <v>100</v>
      </c>
      <c r="R9490">
        <v>97</v>
      </c>
      <c r="S9490">
        <v>3</v>
      </c>
      <c r="T9490" s="3">
        <f t="shared" si="887"/>
        <v>94</v>
      </c>
      <c r="U9490">
        <v>97</v>
      </c>
      <c r="V9490">
        <v>3</v>
      </c>
      <c r="W9490" s="3">
        <f t="shared" si="888"/>
        <v>94</v>
      </c>
      <c r="X9490">
        <v>100</v>
      </c>
      <c r="Y9490">
        <v>0</v>
      </c>
      <c r="Z9490" s="3">
        <f t="shared" si="889"/>
        <v>100</v>
      </c>
      <c r="AA9490">
        <v>96</v>
      </c>
      <c r="AB9490">
        <v>4</v>
      </c>
      <c r="AC9490" s="3">
        <f t="shared" si="890"/>
        <v>92</v>
      </c>
      <c r="AD9490" s="3">
        <f t="shared" si="885"/>
        <v>6</v>
      </c>
      <c r="AE9490" s="3" t="s">
        <v>30460</v>
      </c>
      <c r="AF9490" t="b">
        <v>0</v>
      </c>
      <c r="AG9490" s="1">
        <v>44650.686597222222</v>
      </c>
    </row>
    <row r="9491" spans="1:33" x14ac:dyDescent="0.2">
      <c r="A9491" t="s">
        <v>27189</v>
      </c>
      <c r="B9491">
        <v>20018</v>
      </c>
      <c r="C9491" s="3" t="s">
        <v>27190</v>
      </c>
      <c r="D9491" t="s">
        <v>10913</v>
      </c>
      <c r="E9491" t="s">
        <v>30113</v>
      </c>
      <c r="F9491" s="9" t="str">
        <f>_xlfn.XLOOKUP(E9491,'Raw Data - Area Code'!A:A,'Raw Data - Area Code'!B:B,"",FALSE)</f>
        <v>Guildford</v>
      </c>
      <c r="G9491" s="9">
        <v>11120774</v>
      </c>
      <c r="H9491" s="8">
        <v>82990</v>
      </c>
      <c r="I9491" s="20" t="s">
        <v>30240</v>
      </c>
      <c r="J9491" s="8" t="str">
        <f>_xlfn.XLOOKUP(TRIM(I9491),'Raw Data - SIC Code'!A:A,'Raw Data - SIC Code'!C:C,"",FALSE)</f>
        <v>Admin Services</v>
      </c>
      <c r="K9491">
        <v>-32</v>
      </c>
      <c r="L9491" s="3">
        <v>-22</v>
      </c>
      <c r="M9491">
        <v>100</v>
      </c>
      <c r="N9491">
        <v>0</v>
      </c>
      <c r="O9491">
        <v>15</v>
      </c>
      <c r="P9491">
        <v>0</v>
      </c>
      <c r="Q9491" s="27">
        <f t="shared" si="886"/>
        <v>100</v>
      </c>
      <c r="R9491">
        <v>97</v>
      </c>
      <c r="S9491">
        <v>3</v>
      </c>
      <c r="T9491" s="3">
        <f t="shared" si="887"/>
        <v>94</v>
      </c>
      <c r="U9491">
        <v>99</v>
      </c>
      <c r="V9491">
        <v>1</v>
      </c>
      <c r="W9491" s="3">
        <f t="shared" si="888"/>
        <v>98</v>
      </c>
      <c r="X9491">
        <v>95</v>
      </c>
      <c r="Y9491">
        <v>5</v>
      </c>
      <c r="Z9491" s="3">
        <f t="shared" si="889"/>
        <v>90</v>
      </c>
      <c r="AA9491">
        <v>89</v>
      </c>
      <c r="AB9491">
        <v>11</v>
      </c>
      <c r="AC9491" s="3">
        <f t="shared" si="890"/>
        <v>78</v>
      </c>
      <c r="AD9491" s="3">
        <f t="shared" si="885"/>
        <v>5</v>
      </c>
      <c r="AE9491" s="3" t="s">
        <v>30462</v>
      </c>
      <c r="AF9491" t="b">
        <v>0</v>
      </c>
      <c r="AG9491" s="1">
        <v>44650.641388888886</v>
      </c>
    </row>
    <row r="9492" spans="1:33" x14ac:dyDescent="0.2">
      <c r="A9492" t="s">
        <v>27191</v>
      </c>
      <c r="B9492">
        <v>12758</v>
      </c>
      <c r="C9492" s="3" t="s">
        <v>27192</v>
      </c>
      <c r="D9492" t="s">
        <v>27193</v>
      </c>
      <c r="E9492" t="s">
        <v>30113</v>
      </c>
      <c r="F9492" s="9" t="str">
        <f>_xlfn.XLOOKUP(E9492,'Raw Data - Area Code'!A:A,'Raw Data - Area Code'!B:B,"",FALSE)</f>
        <v>Guildford</v>
      </c>
      <c r="G9492" s="9">
        <v>7562791</v>
      </c>
      <c r="H9492" s="8">
        <v>82990</v>
      </c>
      <c r="I9492" s="20" t="s">
        <v>30240</v>
      </c>
      <c r="J9492" s="8" t="str">
        <f>_xlfn.XLOOKUP(TRIM(I9492),'Raw Data - SIC Code'!A:A,'Raw Data - SIC Code'!C:C,"",FALSE)</f>
        <v>Admin Services</v>
      </c>
      <c r="K9492">
        <v>-3.3</v>
      </c>
      <c r="L9492" s="3">
        <v>0</v>
      </c>
      <c r="M9492">
        <v>-0.1</v>
      </c>
      <c r="N9492">
        <v>-107.3</v>
      </c>
      <c r="O9492">
        <v>98.5</v>
      </c>
      <c r="P9492">
        <v>97.2</v>
      </c>
      <c r="Q9492" s="27">
        <f t="shared" si="886"/>
        <v>0.66428206438426018</v>
      </c>
      <c r="R9492">
        <v>78.900000000000006</v>
      </c>
      <c r="S9492">
        <v>21.1</v>
      </c>
      <c r="T9492" s="3">
        <f t="shared" si="887"/>
        <v>57.800000000000004</v>
      </c>
      <c r="U9492">
        <v>66.900000000000006</v>
      </c>
      <c r="V9492">
        <v>33.1</v>
      </c>
      <c r="W9492" s="3">
        <f t="shared" si="888"/>
        <v>33.800000000000004</v>
      </c>
      <c r="X9492">
        <v>66.900000000000006</v>
      </c>
      <c r="Y9492">
        <v>33.1</v>
      </c>
      <c r="Z9492" s="3">
        <f t="shared" si="889"/>
        <v>33.800000000000004</v>
      </c>
      <c r="AA9492">
        <v>61.5</v>
      </c>
      <c r="AB9492">
        <v>38.5</v>
      </c>
      <c r="AC9492" s="3">
        <f t="shared" si="890"/>
        <v>23</v>
      </c>
      <c r="AD9492" s="3">
        <f t="shared" si="885"/>
        <v>5</v>
      </c>
      <c r="AE9492" s="3" t="s">
        <v>30461</v>
      </c>
      <c r="AF9492" t="b">
        <v>0</v>
      </c>
      <c r="AG9492" s="1">
        <v>44655.47855324074</v>
      </c>
    </row>
    <row r="9493" spans="1:33" x14ac:dyDescent="0.2">
      <c r="A9493" t="s">
        <v>27194</v>
      </c>
      <c r="B9493">
        <v>646</v>
      </c>
      <c r="C9493" s="3" t="s">
        <v>27195</v>
      </c>
      <c r="D9493" t="s">
        <v>27196</v>
      </c>
      <c r="E9493" t="s">
        <v>30171</v>
      </c>
      <c r="F9493" s="9" t="str">
        <f>_xlfn.XLOOKUP(E9493,'Raw Data - Area Code'!A:A,'Raw Data - Area Code'!B:B,"",FALSE)</f>
        <v>Watford</v>
      </c>
      <c r="G9493" s="9">
        <v>3094828</v>
      </c>
      <c r="H9493" s="8">
        <v>47789</v>
      </c>
      <c r="I9493" s="20" t="s">
        <v>30234</v>
      </c>
      <c r="J9493" s="8" t="str">
        <f>_xlfn.XLOOKUP(TRIM(I9493),'Raw Data - SIC Code'!A:A,'Raw Data - SIC Code'!C:C,"",FALSE)</f>
        <v>Trade</v>
      </c>
      <c r="K9493">
        <v>13.5</v>
      </c>
      <c r="L9493" s="3">
        <v>4.3</v>
      </c>
      <c r="M9493">
        <v>33.700000000000003</v>
      </c>
      <c r="N9493">
        <v>40.4</v>
      </c>
      <c r="O9493">
        <v>96.6</v>
      </c>
      <c r="P9493">
        <v>95.7</v>
      </c>
      <c r="Q9493" s="27">
        <f t="shared" si="886"/>
        <v>0.46801872074882545</v>
      </c>
      <c r="R9493">
        <v>24</v>
      </c>
      <c r="S9493">
        <v>76</v>
      </c>
      <c r="T9493" s="3">
        <f t="shared" si="887"/>
        <v>-52</v>
      </c>
      <c r="U9493">
        <v>29</v>
      </c>
      <c r="V9493">
        <v>71</v>
      </c>
      <c r="W9493" s="3">
        <f t="shared" si="888"/>
        <v>-42</v>
      </c>
      <c r="X9493">
        <v>37</v>
      </c>
      <c r="Y9493">
        <v>63</v>
      </c>
      <c r="Z9493" s="3">
        <f t="shared" si="889"/>
        <v>-26</v>
      </c>
      <c r="AA9493">
        <v>42</v>
      </c>
      <c r="AB9493">
        <v>58</v>
      </c>
      <c r="AC9493" s="3">
        <f t="shared" si="890"/>
        <v>-16</v>
      </c>
      <c r="AD9493" s="3">
        <f t="shared" si="885"/>
        <v>2</v>
      </c>
      <c r="AE9493" s="3" t="s">
        <v>30576</v>
      </c>
      <c r="AF9493" t="b">
        <v>0</v>
      </c>
      <c r="AG9493" s="1">
        <v>44655.355925925927</v>
      </c>
    </row>
    <row r="9494" spans="1:33" ht="34" x14ac:dyDescent="0.2">
      <c r="A9494" t="s">
        <v>27197</v>
      </c>
      <c r="B9494">
        <v>12714</v>
      </c>
      <c r="C9494" s="3" t="s">
        <v>27198</v>
      </c>
      <c r="D9494" t="s">
        <v>27199</v>
      </c>
      <c r="E9494" t="s">
        <v>30146</v>
      </c>
      <c r="F9494" s="9" t="str">
        <f>_xlfn.XLOOKUP(E9494,'Raw Data - Area Code'!A:A,'Raw Data - Area Code'!B:B,"",FALSE)</f>
        <v>Nottingham</v>
      </c>
      <c r="G9494" s="9">
        <v>688790</v>
      </c>
      <c r="H9494" s="18" t="s">
        <v>27200</v>
      </c>
      <c r="I9494" s="20" t="s">
        <v>30292</v>
      </c>
      <c r="J9494" s="8" t="str">
        <f>_xlfn.XLOOKUP(TRIM(I9494),'Raw Data - SIC Code'!A:A,'Raw Data - SIC Code'!C:C,"",FALSE)</f>
        <v>Manufacturing</v>
      </c>
      <c r="K9494">
        <v>15.3</v>
      </c>
      <c r="L9494" s="3">
        <v>17.8</v>
      </c>
      <c r="M9494">
        <v>-17.5</v>
      </c>
      <c r="N9494">
        <v>60.4</v>
      </c>
      <c r="O9494">
        <v>37.1</v>
      </c>
      <c r="P9494">
        <v>62.3</v>
      </c>
      <c r="Q9494" s="27">
        <f t="shared" si="886"/>
        <v>-25.352112676056333</v>
      </c>
      <c r="R9494">
        <v>64.5</v>
      </c>
      <c r="S9494">
        <v>35.5</v>
      </c>
      <c r="T9494" s="3">
        <f t="shared" si="887"/>
        <v>28.999999999999996</v>
      </c>
      <c r="U9494">
        <v>85.5</v>
      </c>
      <c r="V9494">
        <v>14.5</v>
      </c>
      <c r="W9494" s="3">
        <f t="shared" si="888"/>
        <v>71</v>
      </c>
      <c r="X9494">
        <v>94.7</v>
      </c>
      <c r="Y9494">
        <v>5.3</v>
      </c>
      <c r="Z9494" s="3">
        <f t="shared" si="889"/>
        <v>89.4</v>
      </c>
      <c r="AA9494">
        <v>85.5</v>
      </c>
      <c r="AB9494">
        <v>14.5</v>
      </c>
      <c r="AC9494" s="3">
        <f t="shared" si="890"/>
        <v>71</v>
      </c>
      <c r="AD9494" s="3">
        <f t="shared" si="885"/>
        <v>5</v>
      </c>
      <c r="AE9494" s="3" t="s">
        <v>30460</v>
      </c>
      <c r="AF9494" t="b">
        <v>0</v>
      </c>
      <c r="AG9494" s="1">
        <v>44636.450648148151</v>
      </c>
    </row>
    <row r="9495" spans="1:33" x14ac:dyDescent="0.2">
      <c r="A9495" t="s">
        <v>27201</v>
      </c>
      <c r="B9495">
        <v>12759</v>
      </c>
      <c r="C9495" s="3" t="s">
        <v>27202</v>
      </c>
      <c r="D9495" t="s">
        <v>27203</v>
      </c>
      <c r="E9495" t="s">
        <v>30199</v>
      </c>
      <c r="F9495" s="9" t="str">
        <f>_xlfn.XLOOKUP(E9495,'Raw Data - Area Code'!A:A,'Raw Data - Area Code'!B:B,"",FALSE)</f>
        <v>Durham</v>
      </c>
      <c r="G9495" s="9">
        <v>4867130</v>
      </c>
      <c r="H9495" s="8">
        <v>45200</v>
      </c>
      <c r="I9495" s="20" t="s">
        <v>30280</v>
      </c>
      <c r="J9495" s="8" t="str">
        <f>_xlfn.XLOOKUP(TRIM(I9495),'Raw Data - SIC Code'!A:A,'Raw Data - SIC Code'!C:C,"",FALSE)</f>
        <v>Trade</v>
      </c>
      <c r="K9495">
        <v>1</v>
      </c>
      <c r="L9495" s="3">
        <v>4</v>
      </c>
      <c r="M9495">
        <v>-7</v>
      </c>
      <c r="N9495">
        <v>-20</v>
      </c>
      <c r="O9495">
        <v>7</v>
      </c>
      <c r="P9495">
        <v>2</v>
      </c>
      <c r="Q9495" s="27">
        <f t="shared" si="886"/>
        <v>55.555555555555557</v>
      </c>
      <c r="R9495">
        <v>87</v>
      </c>
      <c r="S9495">
        <v>13</v>
      </c>
      <c r="T9495" s="3">
        <f t="shared" si="887"/>
        <v>74</v>
      </c>
      <c r="U9495">
        <v>98</v>
      </c>
      <c r="V9495">
        <v>2</v>
      </c>
      <c r="W9495" s="3">
        <f t="shared" si="888"/>
        <v>96</v>
      </c>
      <c r="X9495">
        <v>96</v>
      </c>
      <c r="Y9495">
        <v>4</v>
      </c>
      <c r="Z9495" s="3">
        <f t="shared" si="889"/>
        <v>92</v>
      </c>
      <c r="AA9495">
        <v>100</v>
      </c>
      <c r="AB9495">
        <v>0</v>
      </c>
      <c r="AC9495" s="3">
        <f t="shared" si="890"/>
        <v>100</v>
      </c>
      <c r="AD9495" s="3">
        <f t="shared" si="885"/>
        <v>6</v>
      </c>
      <c r="AE9495" s="3" t="s">
        <v>30460</v>
      </c>
      <c r="AF9495" t="b">
        <v>1</v>
      </c>
      <c r="AG9495" s="1">
        <v>44677.508483796293</v>
      </c>
    </row>
    <row r="9496" spans="1:33" x14ac:dyDescent="0.2">
      <c r="A9496" t="s">
        <v>27204</v>
      </c>
      <c r="B9496">
        <v>12760</v>
      </c>
      <c r="C9496" s="3" t="s">
        <v>27205</v>
      </c>
      <c r="D9496" t="s">
        <v>27206</v>
      </c>
      <c r="E9496" t="s">
        <v>30129</v>
      </c>
      <c r="F9496" s="9" t="str">
        <f>_xlfn.XLOOKUP(E9496,'Raw Data - Area Code'!A:A,'Raw Data - Area Code'!B:B,"",FALSE)</f>
        <v>Redhill</v>
      </c>
      <c r="G9496" s="9">
        <v>2480571</v>
      </c>
      <c r="H9496" s="8">
        <v>46760</v>
      </c>
      <c r="I9496" s="20" t="s">
        <v>30252</v>
      </c>
      <c r="J9496" s="8" t="str">
        <f>_xlfn.XLOOKUP(TRIM(I9496),'Raw Data - SIC Code'!A:A,'Raw Data - SIC Code'!C:C,"",FALSE)</f>
        <v>Trade</v>
      </c>
      <c r="K9496">
        <v>4.2</v>
      </c>
      <c r="L9496" s="3">
        <v>3.7</v>
      </c>
      <c r="M9496">
        <v>4.5999999999999996</v>
      </c>
      <c r="N9496">
        <v>3.8</v>
      </c>
      <c r="O9496">
        <v>96.3</v>
      </c>
      <c r="P9496">
        <v>91.4</v>
      </c>
      <c r="Q9496" s="27">
        <f t="shared" si="886"/>
        <v>2.6105487480021266</v>
      </c>
      <c r="R9496">
        <v>83.6</v>
      </c>
      <c r="S9496">
        <v>16.399999999999999</v>
      </c>
      <c r="T9496" s="3">
        <f t="shared" si="887"/>
        <v>67.199999999999989</v>
      </c>
      <c r="U9496">
        <v>89.4</v>
      </c>
      <c r="V9496">
        <v>10.6</v>
      </c>
      <c r="W9496" s="3">
        <f t="shared" si="888"/>
        <v>78.800000000000011</v>
      </c>
      <c r="X9496">
        <v>91.7</v>
      </c>
      <c r="Y9496">
        <v>8.3000000000000007</v>
      </c>
      <c r="Z9496" s="3">
        <f t="shared" si="889"/>
        <v>83.4</v>
      </c>
      <c r="AA9496">
        <v>75.2</v>
      </c>
      <c r="AB9496">
        <v>24.8</v>
      </c>
      <c r="AC9496" s="3">
        <f t="shared" si="890"/>
        <v>50.4</v>
      </c>
      <c r="AD9496" s="3">
        <f t="shared" si="885"/>
        <v>6</v>
      </c>
      <c r="AE9496" s="3" t="s">
        <v>30460</v>
      </c>
      <c r="AF9496" t="b">
        <v>0</v>
      </c>
      <c r="AG9496" s="1">
        <v>44627.514768518522</v>
      </c>
    </row>
    <row r="9497" spans="1:33" x14ac:dyDescent="0.2">
      <c r="A9497" t="s">
        <v>27207</v>
      </c>
      <c r="B9497">
        <v>12763</v>
      </c>
      <c r="C9497" s="3" t="s">
        <v>27208</v>
      </c>
      <c r="D9497" t="s">
        <v>27209</v>
      </c>
      <c r="E9497" t="s">
        <v>30232</v>
      </c>
      <c r="F9497" s="9" t="str">
        <f>_xlfn.XLOOKUP(E9497,'Raw Data - Area Code'!A:A,'Raw Data - Area Code'!B:B,"",FALSE)</f>
        <v>Sheffield</v>
      </c>
      <c r="G9497" s="9">
        <v>5635359</v>
      </c>
      <c r="H9497" s="8">
        <v>88100</v>
      </c>
      <c r="I9497" s="20" t="s">
        <v>30263</v>
      </c>
      <c r="J9497" s="8" t="str">
        <f>_xlfn.XLOOKUP(TRIM(I9497),'Raw Data - SIC Code'!A:A,'Raw Data - SIC Code'!C:C,"",FALSE)</f>
        <v>Healthcare</v>
      </c>
      <c r="K9497">
        <v>1.9</v>
      </c>
      <c r="L9497" s="3">
        <v>5.2</v>
      </c>
      <c r="M9497">
        <v>63.8</v>
      </c>
      <c r="N9497">
        <v>4.5</v>
      </c>
      <c r="O9497">
        <v>25</v>
      </c>
      <c r="P9497">
        <v>9.5</v>
      </c>
      <c r="Q9497" s="27">
        <f t="shared" si="886"/>
        <v>44.927536231884055</v>
      </c>
      <c r="R9497">
        <v>0</v>
      </c>
      <c r="S9497">
        <v>100</v>
      </c>
      <c r="T9497" s="3">
        <f t="shared" si="887"/>
        <v>-100</v>
      </c>
      <c r="U9497">
        <v>3.6</v>
      </c>
      <c r="V9497">
        <v>96.4</v>
      </c>
      <c r="W9497" s="3">
        <f t="shared" si="888"/>
        <v>-92.800000000000011</v>
      </c>
      <c r="X9497">
        <v>7.1</v>
      </c>
      <c r="Y9497">
        <v>92.9</v>
      </c>
      <c r="Z9497" s="3">
        <f t="shared" si="889"/>
        <v>-85.800000000000011</v>
      </c>
      <c r="AA9497">
        <v>10.7</v>
      </c>
      <c r="AB9497">
        <v>89.3</v>
      </c>
      <c r="AC9497" s="3">
        <f t="shared" si="890"/>
        <v>-78.599999999999994</v>
      </c>
      <c r="AD9497" s="3">
        <f t="shared" si="885"/>
        <v>2</v>
      </c>
      <c r="AE9497" s="3" t="s">
        <v>30460</v>
      </c>
      <c r="AF9497" t="b">
        <v>1</v>
      </c>
      <c r="AG9497" s="1">
        <v>44662.636770833335</v>
      </c>
    </row>
    <row r="9498" spans="1:33" x14ac:dyDescent="0.2">
      <c r="A9498" t="s">
        <v>27210</v>
      </c>
      <c r="B9498">
        <v>12765</v>
      </c>
      <c r="C9498" s="3" t="s">
        <v>27211</v>
      </c>
      <c r="D9498" t="s">
        <v>27212</v>
      </c>
      <c r="E9498" t="s">
        <v>30142</v>
      </c>
      <c r="F9498" s="9" t="str">
        <f>_xlfn.XLOOKUP(E9498,'Raw Data - Area Code'!A:A,'Raw Data - Area Code'!B:B,"",FALSE)</f>
        <v>Bristol</v>
      </c>
      <c r="G9498" s="9" t="s">
        <v>27213</v>
      </c>
      <c r="H9498" s="8"/>
      <c r="I9498" s="20">
        <v>69</v>
      </c>
      <c r="J9498" s="8" t="str">
        <f>_xlfn.XLOOKUP(TRIM(I9498),'Raw Data - SIC Code'!A:A,'Raw Data - SIC Code'!C:C,"",FALSE)</f>
        <v>Professional Services</v>
      </c>
      <c r="K9498">
        <v>17.8</v>
      </c>
      <c r="L9498" s="3">
        <v>27.6</v>
      </c>
      <c r="M9498">
        <v>31.6</v>
      </c>
      <c r="N9498">
        <v>50</v>
      </c>
      <c r="O9498">
        <v>41.9</v>
      </c>
      <c r="P9498">
        <v>37.700000000000003</v>
      </c>
      <c r="Q9498" s="27">
        <f t="shared" si="886"/>
        <v>5.2763819095477338</v>
      </c>
      <c r="R9498">
        <v>20.399999999999999</v>
      </c>
      <c r="S9498">
        <v>79.599999999999994</v>
      </c>
      <c r="T9498" s="3">
        <f t="shared" si="887"/>
        <v>-59.199999999999996</v>
      </c>
      <c r="U9498">
        <v>24.9</v>
      </c>
      <c r="V9498">
        <v>75.099999999999994</v>
      </c>
      <c r="W9498" s="3">
        <f t="shared" si="888"/>
        <v>-50.2</v>
      </c>
      <c r="X9498">
        <v>28.9</v>
      </c>
      <c r="Y9498">
        <v>71.099999999999994</v>
      </c>
      <c r="Z9498" s="3">
        <f t="shared" si="889"/>
        <v>-42.199999999999996</v>
      </c>
      <c r="AA9498">
        <v>35.6</v>
      </c>
      <c r="AB9498">
        <v>64.400000000000006</v>
      </c>
      <c r="AC9498" s="3">
        <f t="shared" si="890"/>
        <v>-28.800000000000004</v>
      </c>
      <c r="AD9498" s="3">
        <f t="shared" si="885"/>
        <v>2</v>
      </c>
      <c r="AE9498" s="3" t="s">
        <v>30461</v>
      </c>
      <c r="AF9498" t="b">
        <v>0</v>
      </c>
      <c r="AG9498" s="1">
        <v>44652.713912037034</v>
      </c>
    </row>
    <row r="9499" spans="1:33" x14ac:dyDescent="0.2">
      <c r="A9499" t="s">
        <v>27214</v>
      </c>
      <c r="B9499">
        <v>15327</v>
      </c>
      <c r="C9499" s="3" t="s">
        <v>17788</v>
      </c>
      <c r="D9499" t="s">
        <v>7223</v>
      </c>
      <c r="E9499" t="s">
        <v>30220</v>
      </c>
      <c r="F9499" s="9" t="str">
        <f>_xlfn.XLOOKUP(E9499,'Raw Data - Area Code'!A:A,'Raw Data - Area Code'!B:B,"",FALSE)</f>
        <v>Telford</v>
      </c>
      <c r="G9499" s="9">
        <v>6338801</v>
      </c>
      <c r="H9499" s="8">
        <v>10519</v>
      </c>
      <c r="I9499" s="20" t="s">
        <v>30239</v>
      </c>
      <c r="J9499" s="8" t="str">
        <f>_xlfn.XLOOKUP(TRIM(I9499),'Raw Data - SIC Code'!A:A,'Raw Data - SIC Code'!C:C,"",FALSE)</f>
        <v>Manufacturing</v>
      </c>
      <c r="K9499">
        <v>6</v>
      </c>
      <c r="L9499" s="3">
        <v>4</v>
      </c>
      <c r="M9499">
        <v>6</v>
      </c>
      <c r="N9499">
        <v>8</v>
      </c>
      <c r="O9499">
        <v>81</v>
      </c>
      <c r="P9499">
        <v>77</v>
      </c>
      <c r="Q9499" s="27">
        <f t="shared" si="886"/>
        <v>2.5316455696202533</v>
      </c>
      <c r="R9499">
        <v>73</v>
      </c>
      <c r="S9499">
        <v>27</v>
      </c>
      <c r="T9499" s="3">
        <f t="shared" si="887"/>
        <v>46</v>
      </c>
      <c r="U9499">
        <v>89</v>
      </c>
      <c r="V9499">
        <v>11</v>
      </c>
      <c r="W9499" s="3">
        <f t="shared" si="888"/>
        <v>78</v>
      </c>
      <c r="X9499">
        <v>80</v>
      </c>
      <c r="Y9499">
        <v>20</v>
      </c>
      <c r="Z9499" s="3">
        <f t="shared" si="889"/>
        <v>60</v>
      </c>
      <c r="AA9499">
        <v>87</v>
      </c>
      <c r="AB9499">
        <v>13</v>
      </c>
      <c r="AC9499" s="3">
        <f t="shared" si="890"/>
        <v>74</v>
      </c>
      <c r="AD9499" s="3">
        <f t="shared" si="885"/>
        <v>6</v>
      </c>
      <c r="AE9499" s="3" t="s">
        <v>30460</v>
      </c>
      <c r="AF9499" t="b">
        <v>0</v>
      </c>
      <c r="AG9499" s="1">
        <v>44655.566354166665</v>
      </c>
    </row>
    <row r="9500" spans="1:33" x14ac:dyDescent="0.2">
      <c r="A9500" t="s">
        <v>27215</v>
      </c>
      <c r="B9500">
        <v>12766</v>
      </c>
      <c r="C9500" s="3" t="s">
        <v>27216</v>
      </c>
      <c r="D9500" t="s">
        <v>27217</v>
      </c>
      <c r="E9500" t="s">
        <v>30161</v>
      </c>
      <c r="F9500" s="9" t="str">
        <f>_xlfn.XLOOKUP(E9500,'Raw Data - Area Code'!A:A,'Raw Data - Area Code'!B:B,"",FALSE)</f>
        <v>Bradford</v>
      </c>
      <c r="G9500" s="9">
        <v>4330235</v>
      </c>
      <c r="H9500" s="8">
        <v>29320</v>
      </c>
      <c r="I9500" s="20" t="s">
        <v>30284</v>
      </c>
      <c r="J9500" s="8" t="str">
        <f>_xlfn.XLOOKUP(TRIM(I9500),'Raw Data - SIC Code'!A:A,'Raw Data - SIC Code'!C:C,"",FALSE)</f>
        <v>Manufacturing</v>
      </c>
      <c r="K9500">
        <v>10.5</v>
      </c>
      <c r="L9500" s="3">
        <v>11.2</v>
      </c>
      <c r="M9500">
        <v>92.1</v>
      </c>
      <c r="N9500">
        <v>45.5</v>
      </c>
      <c r="O9500">
        <v>70.8</v>
      </c>
      <c r="P9500">
        <v>42</v>
      </c>
      <c r="Q9500" s="27">
        <f t="shared" si="886"/>
        <v>25.531914893617021</v>
      </c>
      <c r="R9500">
        <v>76</v>
      </c>
      <c r="S9500">
        <v>24</v>
      </c>
      <c r="T9500" s="3">
        <f t="shared" si="887"/>
        <v>52</v>
      </c>
      <c r="U9500">
        <v>86</v>
      </c>
      <c r="V9500">
        <v>14</v>
      </c>
      <c r="W9500" s="3">
        <f t="shared" si="888"/>
        <v>72</v>
      </c>
      <c r="X9500">
        <v>93</v>
      </c>
      <c r="Y9500">
        <v>7</v>
      </c>
      <c r="Z9500" s="3">
        <f t="shared" si="889"/>
        <v>86</v>
      </c>
      <c r="AA9500">
        <v>84.2</v>
      </c>
      <c r="AB9500">
        <v>15.8</v>
      </c>
      <c r="AC9500" s="3">
        <f t="shared" si="890"/>
        <v>68.400000000000006</v>
      </c>
      <c r="AD9500" s="3">
        <f t="shared" si="885"/>
        <v>6</v>
      </c>
      <c r="AE9500" s="3" t="s">
        <v>30460</v>
      </c>
      <c r="AF9500" t="b">
        <v>0</v>
      </c>
      <c r="AG9500" s="1">
        <v>44645.49659722222</v>
      </c>
    </row>
    <row r="9501" spans="1:33" x14ac:dyDescent="0.2">
      <c r="A9501" t="s">
        <v>27218</v>
      </c>
      <c r="B9501">
        <v>20211</v>
      </c>
      <c r="C9501" s="3" t="s">
        <v>1604</v>
      </c>
      <c r="D9501" t="s">
        <v>1605</v>
      </c>
      <c r="E9501" t="s">
        <v>30145</v>
      </c>
      <c r="F9501" s="9" t="str">
        <f>_xlfn.XLOOKUP(E9501,'Raw Data - Area Code'!A:A,'Raw Data - Area Code'!B:B,"",FALSE)</f>
        <v>East Central London</v>
      </c>
      <c r="G9501" s="9">
        <v>3561975</v>
      </c>
      <c r="H9501" s="8">
        <v>70100</v>
      </c>
      <c r="I9501" s="20" t="s">
        <v>30249</v>
      </c>
      <c r="J9501" s="8" t="str">
        <f>_xlfn.XLOOKUP(TRIM(I9501),'Raw Data - SIC Code'!A:A,'Raw Data - SIC Code'!C:C,"",FALSE)</f>
        <v>Professional Services</v>
      </c>
      <c r="K9501">
        <v>38</v>
      </c>
      <c r="L9501" s="3">
        <v>44</v>
      </c>
      <c r="M9501">
        <v>68</v>
      </c>
      <c r="N9501">
        <v>-42</v>
      </c>
      <c r="O9501">
        <v>6</v>
      </c>
      <c r="P9501">
        <v>14.4</v>
      </c>
      <c r="Q9501" s="27">
        <f t="shared" si="886"/>
        <v>-41.176470588235297</v>
      </c>
      <c r="R9501">
        <v>27</v>
      </c>
      <c r="S9501">
        <v>73</v>
      </c>
      <c r="T9501" s="3">
        <f t="shared" si="887"/>
        <v>-46</v>
      </c>
      <c r="U9501">
        <v>28</v>
      </c>
      <c r="V9501">
        <v>72</v>
      </c>
      <c r="W9501" s="3">
        <f t="shared" si="888"/>
        <v>-44</v>
      </c>
      <c r="X9501">
        <v>48</v>
      </c>
      <c r="Y9501">
        <v>52</v>
      </c>
      <c r="Z9501" s="3">
        <f t="shared" si="889"/>
        <v>-4</v>
      </c>
      <c r="AA9501">
        <v>65</v>
      </c>
      <c r="AB9501">
        <v>35</v>
      </c>
      <c r="AC9501" s="3">
        <f t="shared" si="890"/>
        <v>30</v>
      </c>
      <c r="AD9501" s="3">
        <f t="shared" si="885"/>
        <v>2</v>
      </c>
      <c r="AE9501" s="3" t="s">
        <v>30460</v>
      </c>
      <c r="AF9501" t="b">
        <v>0</v>
      </c>
      <c r="AG9501" s="1">
        <v>44651.490613425929</v>
      </c>
    </row>
    <row r="9502" spans="1:33" ht="34" x14ac:dyDescent="0.2">
      <c r="A9502" t="s">
        <v>27219</v>
      </c>
      <c r="B9502">
        <v>12769</v>
      </c>
      <c r="C9502" s="3" t="s">
        <v>27220</v>
      </c>
      <c r="D9502" t="s">
        <v>27221</v>
      </c>
      <c r="E9502" t="s">
        <v>30233</v>
      </c>
      <c r="F9502" s="9" t="str">
        <f>_xlfn.XLOOKUP(E9502,'Raw Data - Area Code'!A:A,'Raw Data - Area Code'!B:B,"",FALSE)</f>
        <v>West London</v>
      </c>
      <c r="G9502" s="9">
        <v>5648039</v>
      </c>
      <c r="H9502" s="18" t="s">
        <v>27222</v>
      </c>
      <c r="I9502" s="20" t="s">
        <v>30256</v>
      </c>
      <c r="J9502" s="8" t="str">
        <f>_xlfn.XLOOKUP(TRIM(I9502),'Raw Data - SIC Code'!A:A,'Raw Data - SIC Code'!C:C,"",FALSE)</f>
        <v>Professional Services</v>
      </c>
      <c r="K9502">
        <v>30.9</v>
      </c>
      <c r="L9502" s="3">
        <v>17.2</v>
      </c>
      <c r="M9502">
        <v>75</v>
      </c>
      <c r="N9502">
        <v>33</v>
      </c>
      <c r="O9502">
        <v>25</v>
      </c>
      <c r="P9502">
        <v>15</v>
      </c>
      <c r="Q9502" s="27">
        <f t="shared" si="886"/>
        <v>25</v>
      </c>
      <c r="R9502">
        <v>40</v>
      </c>
      <c r="S9502">
        <v>60</v>
      </c>
      <c r="T9502" s="3">
        <f t="shared" si="887"/>
        <v>-20</v>
      </c>
      <c r="U9502">
        <v>45</v>
      </c>
      <c r="V9502">
        <v>55</v>
      </c>
      <c r="W9502" s="3">
        <f t="shared" si="888"/>
        <v>-10</v>
      </c>
      <c r="X9502">
        <v>39</v>
      </c>
      <c r="Y9502">
        <v>61</v>
      </c>
      <c r="Z9502" s="3">
        <f t="shared" si="889"/>
        <v>-22</v>
      </c>
      <c r="AA9502">
        <v>65</v>
      </c>
      <c r="AB9502">
        <v>35</v>
      </c>
      <c r="AC9502" s="3">
        <f t="shared" si="890"/>
        <v>30</v>
      </c>
      <c r="AD9502" s="3">
        <f t="shared" si="885"/>
        <v>3</v>
      </c>
      <c r="AE9502" s="3" t="s">
        <v>30575</v>
      </c>
      <c r="AF9502" t="b">
        <v>0</v>
      </c>
      <c r="AG9502" s="1">
        <v>44645.6409375</v>
      </c>
    </row>
    <row r="9503" spans="1:33" x14ac:dyDescent="0.2">
      <c r="A9503" t="s">
        <v>27223</v>
      </c>
      <c r="B9503">
        <v>12773</v>
      </c>
      <c r="C9503" s="3" t="s">
        <v>27224</v>
      </c>
      <c r="D9503" t="s">
        <v>9867</v>
      </c>
      <c r="E9503" t="s">
        <v>30133</v>
      </c>
      <c r="F9503" s="9" t="str">
        <f>_xlfn.XLOOKUP(E9503,'Raw Data - Area Code'!A:A,'Raw Data - Area Code'!B:B,"",FALSE)</f>
        <v>Coventry</v>
      </c>
      <c r="G9503" s="9">
        <v>6058166</v>
      </c>
      <c r="H9503" s="8">
        <v>62090</v>
      </c>
      <c r="I9503" s="20" t="s">
        <v>30248</v>
      </c>
      <c r="J9503" s="8" t="str">
        <f>_xlfn.XLOOKUP(TRIM(I9503),'Raw Data - SIC Code'!A:A,'Raw Data - SIC Code'!C:C,"",FALSE)</f>
        <v>Info &amp; Comms</v>
      </c>
      <c r="K9503">
        <v>11.5</v>
      </c>
      <c r="L9503" s="3">
        <v>2.8</v>
      </c>
      <c r="M9503">
        <v>29.7</v>
      </c>
      <c r="N9503">
        <v>12.2</v>
      </c>
      <c r="O9503">
        <v>24.3</v>
      </c>
      <c r="P9503">
        <v>10.5</v>
      </c>
      <c r="Q9503" s="27">
        <f t="shared" si="886"/>
        <v>39.65517241379311</v>
      </c>
      <c r="R9503">
        <v>60</v>
      </c>
      <c r="S9503">
        <v>40</v>
      </c>
      <c r="T9503" s="3">
        <f t="shared" si="887"/>
        <v>20</v>
      </c>
      <c r="U9503">
        <v>78</v>
      </c>
      <c r="V9503">
        <v>22</v>
      </c>
      <c r="W9503" s="3">
        <f t="shared" si="888"/>
        <v>56.000000000000007</v>
      </c>
      <c r="X9503">
        <v>66.7</v>
      </c>
      <c r="Y9503">
        <v>33.299999999999997</v>
      </c>
      <c r="Z9503" s="3">
        <f t="shared" si="889"/>
        <v>33.400000000000006</v>
      </c>
      <c r="AA9503">
        <v>81.400000000000006</v>
      </c>
      <c r="AB9503">
        <v>18.600000000000001</v>
      </c>
      <c r="AC9503" s="3">
        <f t="shared" si="890"/>
        <v>62.8</v>
      </c>
      <c r="AD9503" s="3">
        <f t="shared" si="885"/>
        <v>6</v>
      </c>
      <c r="AE9503" s="3" t="s">
        <v>30575</v>
      </c>
      <c r="AF9503" t="b">
        <v>0</v>
      </c>
      <c r="AG9503" s="1">
        <v>44655.670057870368</v>
      </c>
    </row>
    <row r="9504" spans="1:33" x14ac:dyDescent="0.2">
      <c r="A9504" t="s">
        <v>27225</v>
      </c>
      <c r="B9504">
        <v>12777</v>
      </c>
      <c r="C9504" s="3" t="s">
        <v>27226</v>
      </c>
      <c r="D9504" t="s">
        <v>27227</v>
      </c>
      <c r="E9504" t="s">
        <v>30115</v>
      </c>
      <c r="F9504" s="9" t="str">
        <f>_xlfn.XLOOKUP(E9504,'Raw Data - Area Code'!A:A,'Raw Data - Area Code'!B:B,"",FALSE)</f>
        <v>Wakefield</v>
      </c>
      <c r="G9504" s="9">
        <v>1132951</v>
      </c>
      <c r="H9504" s="8">
        <v>47710</v>
      </c>
      <c r="I9504" s="20" t="s">
        <v>30234</v>
      </c>
      <c r="J9504" s="8" t="str">
        <f>_xlfn.XLOOKUP(TRIM(I9504),'Raw Data - SIC Code'!A:A,'Raw Data - SIC Code'!C:C,"",FALSE)</f>
        <v>Trade</v>
      </c>
      <c r="K9504">
        <v>8.9</v>
      </c>
      <c r="L9504" s="3">
        <v>-1</v>
      </c>
      <c r="M9504">
        <v>81.900000000000006</v>
      </c>
      <c r="N9504">
        <v>25</v>
      </c>
      <c r="O9504">
        <v>27.8</v>
      </c>
      <c r="P9504">
        <v>18.5</v>
      </c>
      <c r="Q9504" s="27">
        <f t="shared" si="886"/>
        <v>20.086393088552917</v>
      </c>
      <c r="R9504">
        <v>40</v>
      </c>
      <c r="S9504">
        <v>60</v>
      </c>
      <c r="T9504" s="3">
        <f t="shared" si="887"/>
        <v>-20</v>
      </c>
      <c r="U9504">
        <v>64.3</v>
      </c>
      <c r="V9504">
        <v>35.700000000000003</v>
      </c>
      <c r="W9504" s="3">
        <f t="shared" si="888"/>
        <v>28.599999999999991</v>
      </c>
      <c r="X9504">
        <v>50</v>
      </c>
      <c r="Y9504">
        <v>50</v>
      </c>
      <c r="Z9504" s="3">
        <f t="shared" si="889"/>
        <v>0</v>
      </c>
      <c r="AA9504">
        <v>50</v>
      </c>
      <c r="AB9504">
        <v>50</v>
      </c>
      <c r="AC9504" s="3">
        <f t="shared" si="890"/>
        <v>0</v>
      </c>
      <c r="AD9504" s="3">
        <f t="shared" si="885"/>
        <v>2</v>
      </c>
      <c r="AE9504" s="3" t="s">
        <v>30460</v>
      </c>
      <c r="AF9504" t="b">
        <v>0</v>
      </c>
      <c r="AG9504" s="1">
        <v>44638.460057870368</v>
      </c>
    </row>
    <row r="9505" spans="1:33" x14ac:dyDescent="0.2">
      <c r="A9505" t="s">
        <v>27228</v>
      </c>
      <c r="B9505">
        <v>12778</v>
      </c>
      <c r="C9505" s="3" t="s">
        <v>27229</v>
      </c>
      <c r="D9505" t="s">
        <v>27230</v>
      </c>
      <c r="E9505" t="s">
        <v>30136</v>
      </c>
      <c r="F9505" s="9" t="str">
        <f>_xlfn.XLOOKUP(E9505,'Raw Data - Area Code'!A:A,'Raw Data - Area Code'!B:B,"",FALSE)</f>
        <v>Stockport</v>
      </c>
      <c r="G9505" s="9">
        <v>2939389</v>
      </c>
      <c r="H9505" s="8">
        <v>70100</v>
      </c>
      <c r="I9505" s="20" t="s">
        <v>30249</v>
      </c>
      <c r="J9505" s="8" t="str">
        <f>_xlfn.XLOOKUP(TRIM(I9505),'Raw Data - SIC Code'!A:A,'Raw Data - SIC Code'!C:C,"",FALSE)</f>
        <v>Professional Services</v>
      </c>
      <c r="K9505">
        <v>39.6</v>
      </c>
      <c r="L9505" s="3">
        <v>17.2</v>
      </c>
      <c r="M9505">
        <v>63.6</v>
      </c>
      <c r="N9505">
        <v>34.9</v>
      </c>
      <c r="O9505">
        <v>83.1</v>
      </c>
      <c r="P9505">
        <v>87</v>
      </c>
      <c r="Q9505" s="27">
        <f t="shared" si="886"/>
        <v>-2.2927689594356293</v>
      </c>
      <c r="R9505">
        <v>41</v>
      </c>
      <c r="S9505">
        <v>59</v>
      </c>
      <c r="T9505" s="3">
        <f t="shared" si="887"/>
        <v>-18</v>
      </c>
      <c r="U9505">
        <v>56</v>
      </c>
      <c r="V9505">
        <v>44</v>
      </c>
      <c r="W9505" s="3">
        <f t="shared" si="888"/>
        <v>12</v>
      </c>
      <c r="X9505">
        <v>60</v>
      </c>
      <c r="Y9505">
        <v>40</v>
      </c>
      <c r="Z9505" s="3">
        <f t="shared" si="889"/>
        <v>20</v>
      </c>
      <c r="AA9505">
        <v>67</v>
      </c>
      <c r="AB9505">
        <v>33</v>
      </c>
      <c r="AC9505" s="3">
        <f t="shared" si="890"/>
        <v>34</v>
      </c>
      <c r="AD9505" s="3">
        <f t="shared" si="885"/>
        <v>4</v>
      </c>
      <c r="AE9505" s="3" t="s">
        <v>30461</v>
      </c>
      <c r="AF9505" t="b">
        <v>0</v>
      </c>
      <c r="AG9505" s="1">
        <v>44655.382210648146</v>
      </c>
    </row>
    <row r="9506" spans="1:33" ht="68" x14ac:dyDescent="0.2">
      <c r="A9506" t="s">
        <v>27231</v>
      </c>
      <c r="B9506">
        <v>16731</v>
      </c>
      <c r="C9506" s="3" t="s">
        <v>27232</v>
      </c>
      <c r="D9506" t="s">
        <v>24886</v>
      </c>
      <c r="E9506" t="s">
        <v>30116</v>
      </c>
      <c r="F9506" s="9" t="str">
        <f>_xlfn.XLOOKUP(E9506,'Raw Data - Area Code'!A:A,'Raw Data - Area Code'!B:B,"",FALSE)</f>
        <v>Sunderland</v>
      </c>
      <c r="G9506" s="9">
        <v>10085290</v>
      </c>
      <c r="H9506" s="18" t="s">
        <v>4092</v>
      </c>
      <c r="I9506" s="20" t="s">
        <v>30276</v>
      </c>
      <c r="J9506" s="8" t="str">
        <f>_xlfn.XLOOKUP(TRIM(I9506),'Raw Data - SIC Code'!A:A,'Raw Data - SIC Code'!C:C,"",FALSE)</f>
        <v>Public Admin</v>
      </c>
      <c r="K9506">
        <v>4</v>
      </c>
      <c r="L9506" s="3">
        <v>1.7</v>
      </c>
      <c r="O9506">
        <v>0</v>
      </c>
      <c r="P9506">
        <v>0</v>
      </c>
      <c r="Q9506" s="27">
        <v>0</v>
      </c>
      <c r="R9506">
        <v>11</v>
      </c>
      <c r="S9506">
        <v>89</v>
      </c>
      <c r="T9506" s="3">
        <f t="shared" si="887"/>
        <v>-78</v>
      </c>
      <c r="U9506">
        <v>24</v>
      </c>
      <c r="V9506">
        <v>76</v>
      </c>
      <c r="W9506" s="3">
        <f t="shared" si="888"/>
        <v>-52</v>
      </c>
      <c r="X9506">
        <v>19</v>
      </c>
      <c r="Y9506">
        <v>81</v>
      </c>
      <c r="Z9506" s="3">
        <f t="shared" si="889"/>
        <v>-62</v>
      </c>
      <c r="AA9506">
        <v>17</v>
      </c>
      <c r="AB9506">
        <v>83</v>
      </c>
      <c r="AC9506" s="3">
        <f t="shared" si="890"/>
        <v>-66</v>
      </c>
      <c r="AD9506" s="3">
        <f t="shared" si="885"/>
        <v>1</v>
      </c>
      <c r="AE9506" s="3" t="s">
        <v>30461</v>
      </c>
      <c r="AF9506" t="b">
        <v>0</v>
      </c>
      <c r="AG9506" s="1">
        <v>44641.6952662037</v>
      </c>
    </row>
    <row r="9507" spans="1:33" ht="34" x14ac:dyDescent="0.2">
      <c r="A9507" t="s">
        <v>27233</v>
      </c>
      <c r="B9507">
        <v>46</v>
      </c>
      <c r="C9507" s="3" t="s">
        <v>27234</v>
      </c>
      <c r="D9507" t="s">
        <v>27235</v>
      </c>
      <c r="E9507" t="s">
        <v>30152</v>
      </c>
      <c r="F9507" s="9" t="str">
        <f>_xlfn.XLOOKUP(E9507,'Raw Data - Area Code'!A:A,'Raw Data - Area Code'!B:B,"",FALSE)</f>
        <v>South East London</v>
      </c>
      <c r="G9507" s="9">
        <v>463505</v>
      </c>
      <c r="H9507" s="18" t="s">
        <v>7946</v>
      </c>
      <c r="I9507" s="20" t="s">
        <v>30275</v>
      </c>
      <c r="J9507" s="8" t="str">
        <f>_xlfn.XLOOKUP(TRIM(I9507),'Raw Data - SIC Code'!A:A,'Raw Data - SIC Code'!C:C,"",FALSE)</f>
        <v>Healthcare</v>
      </c>
      <c r="K9507">
        <v>11.3</v>
      </c>
      <c r="L9507" s="3">
        <v>6.3</v>
      </c>
      <c r="O9507">
        <v>0</v>
      </c>
      <c r="P9507">
        <v>0</v>
      </c>
      <c r="Q9507" s="27">
        <v>0</v>
      </c>
      <c r="R9507">
        <v>25</v>
      </c>
      <c r="S9507">
        <v>75</v>
      </c>
      <c r="T9507" s="3">
        <f t="shared" si="887"/>
        <v>-50</v>
      </c>
      <c r="U9507">
        <v>21</v>
      </c>
      <c r="V9507">
        <v>79</v>
      </c>
      <c r="W9507" s="3">
        <f t="shared" si="888"/>
        <v>-57.999999999999993</v>
      </c>
      <c r="X9507">
        <v>30</v>
      </c>
      <c r="Y9507">
        <v>70</v>
      </c>
      <c r="Z9507" s="3">
        <f t="shared" si="889"/>
        <v>-40</v>
      </c>
      <c r="AA9507">
        <v>32</v>
      </c>
      <c r="AB9507">
        <v>68</v>
      </c>
      <c r="AC9507" s="3">
        <f t="shared" si="890"/>
        <v>-36</v>
      </c>
      <c r="AD9507" s="3">
        <f t="shared" si="885"/>
        <v>1</v>
      </c>
      <c r="AE9507" s="3" t="s">
        <v>30460</v>
      </c>
      <c r="AF9507" t="b">
        <v>0</v>
      </c>
      <c r="AG9507" s="1">
        <v>44645.582905092589</v>
      </c>
    </row>
    <row r="9508" spans="1:33" x14ac:dyDescent="0.2">
      <c r="A9508" t="s">
        <v>27236</v>
      </c>
      <c r="B9508">
        <v>12779</v>
      </c>
      <c r="C9508" s="3" t="s">
        <v>27237</v>
      </c>
      <c r="D9508" t="s">
        <v>27238</v>
      </c>
      <c r="E9508" t="s">
        <v>30218</v>
      </c>
      <c r="F9508" s="9" t="str">
        <f>_xlfn.XLOOKUP(E9508,'Raw Data - Area Code'!A:A,'Raw Data - Area Code'!B:B,"",FALSE)</f>
        <v>Halifax</v>
      </c>
      <c r="G9508" s="9">
        <v>5697708</v>
      </c>
      <c r="H9508" s="8">
        <v>68201</v>
      </c>
      <c r="I9508" s="20" t="s">
        <v>30269</v>
      </c>
      <c r="J9508" s="8" t="str">
        <f>_xlfn.XLOOKUP(TRIM(I9508),'Raw Data - SIC Code'!A:A,'Raw Data - SIC Code'!C:C,"",FALSE)</f>
        <v>Real Estate</v>
      </c>
      <c r="K9508">
        <v>6.7</v>
      </c>
      <c r="L9508" s="3">
        <v>7.7</v>
      </c>
      <c r="O9508">
        <v>0</v>
      </c>
      <c r="P9508">
        <v>0</v>
      </c>
      <c r="Q9508" s="27">
        <v>0</v>
      </c>
      <c r="R9508">
        <v>45</v>
      </c>
      <c r="S9508">
        <v>55</v>
      </c>
      <c r="T9508" s="3">
        <f t="shared" si="887"/>
        <v>-10</v>
      </c>
      <c r="U9508">
        <v>50</v>
      </c>
      <c r="V9508">
        <v>50</v>
      </c>
      <c r="W9508" s="3">
        <f t="shared" si="888"/>
        <v>0</v>
      </c>
      <c r="X9508">
        <v>63</v>
      </c>
      <c r="Y9508">
        <v>37</v>
      </c>
      <c r="Z9508" s="3">
        <f t="shared" si="889"/>
        <v>26</v>
      </c>
      <c r="AA9508">
        <v>68</v>
      </c>
      <c r="AB9508">
        <v>32</v>
      </c>
      <c r="AC9508" s="3">
        <f t="shared" si="890"/>
        <v>36</v>
      </c>
      <c r="AD9508" s="3">
        <f t="shared" si="885"/>
        <v>3</v>
      </c>
      <c r="AE9508" s="3" t="s">
        <v>30462</v>
      </c>
      <c r="AF9508" t="b">
        <v>0</v>
      </c>
      <c r="AG9508" s="1">
        <v>44648.396828703706</v>
      </c>
    </row>
    <row r="9509" spans="1:33" x14ac:dyDescent="0.2">
      <c r="A9509" t="s">
        <v>27239</v>
      </c>
      <c r="B9509">
        <v>12782</v>
      </c>
      <c r="C9509" s="3" t="s">
        <v>6331</v>
      </c>
      <c r="D9509" t="s">
        <v>5551</v>
      </c>
      <c r="E9509" t="s">
        <v>30145</v>
      </c>
      <c r="F9509" s="9" t="str">
        <f>_xlfn.XLOOKUP(E9509,'Raw Data - Area Code'!A:A,'Raw Data - Area Code'!B:B,"",FALSE)</f>
        <v>East Central London</v>
      </c>
      <c r="G9509" s="9">
        <v>5121836</v>
      </c>
      <c r="H9509" s="8">
        <v>82990</v>
      </c>
      <c r="I9509" s="20" t="s">
        <v>30240</v>
      </c>
      <c r="J9509" s="8" t="str">
        <f>_xlfn.XLOOKUP(TRIM(I9509),'Raw Data - SIC Code'!A:A,'Raw Data - SIC Code'!C:C,"",FALSE)</f>
        <v>Admin Services</v>
      </c>
      <c r="K9509">
        <v>24.7</v>
      </c>
      <c r="L9509" s="3">
        <v>25.7</v>
      </c>
      <c r="M9509">
        <v>56.5</v>
      </c>
      <c r="N9509">
        <v>28.6</v>
      </c>
      <c r="O9509">
        <v>90.5</v>
      </c>
      <c r="P9509">
        <v>88.2</v>
      </c>
      <c r="Q9509" s="27">
        <f t="shared" si="886"/>
        <v>1.287073307218801</v>
      </c>
      <c r="R9509">
        <v>44.4</v>
      </c>
      <c r="S9509">
        <v>55.6</v>
      </c>
      <c r="T9509" s="3">
        <f t="shared" si="887"/>
        <v>-11.200000000000003</v>
      </c>
      <c r="U9509">
        <v>52.4</v>
      </c>
      <c r="V9509">
        <v>47.6</v>
      </c>
      <c r="W9509" s="3">
        <f t="shared" si="888"/>
        <v>4.7999999999999972</v>
      </c>
      <c r="X9509">
        <v>62.1</v>
      </c>
      <c r="Y9509">
        <v>37.9</v>
      </c>
      <c r="Z9509" s="3">
        <f t="shared" si="889"/>
        <v>24.200000000000003</v>
      </c>
      <c r="AA9509">
        <v>69.599999999999994</v>
      </c>
      <c r="AB9509">
        <v>30.4</v>
      </c>
      <c r="AC9509" s="3">
        <f t="shared" si="890"/>
        <v>39.199999999999996</v>
      </c>
      <c r="AD9509" s="3">
        <f t="shared" si="885"/>
        <v>5</v>
      </c>
      <c r="AE9509" s="3" t="s">
        <v>30461</v>
      </c>
      <c r="AF9509" t="b">
        <v>0</v>
      </c>
      <c r="AG9509" s="1">
        <v>44615.57408564815</v>
      </c>
    </row>
    <row r="9510" spans="1:33" x14ac:dyDescent="0.2">
      <c r="A9510" t="s">
        <v>27240</v>
      </c>
      <c r="B9510">
        <v>12785</v>
      </c>
      <c r="C9510" s="3" t="s">
        <v>27241</v>
      </c>
      <c r="D9510" t="s">
        <v>27242</v>
      </c>
      <c r="E9510" t="s">
        <v>30127</v>
      </c>
      <c r="F9510" s="9" t="str">
        <f>_xlfn.XLOOKUP(E9510,'Raw Data - Area Code'!A:A,'Raw Data - Area Code'!B:B,"",FALSE)</f>
        <v>Newcastle upon Tyne</v>
      </c>
      <c r="G9510" s="9">
        <v>2450574</v>
      </c>
      <c r="H9510" s="8">
        <v>41201</v>
      </c>
      <c r="I9510" s="20" t="s">
        <v>30247</v>
      </c>
      <c r="J9510" s="8" t="str">
        <f>_xlfn.XLOOKUP(TRIM(I9510),'Raw Data - SIC Code'!A:A,'Raw Data - SIC Code'!C:C,"",FALSE)</f>
        <v>Construction</v>
      </c>
      <c r="K9510">
        <v>32</v>
      </c>
      <c r="L9510" s="3">
        <v>39</v>
      </c>
      <c r="M9510">
        <v>37</v>
      </c>
      <c r="N9510">
        <v>50</v>
      </c>
      <c r="O9510">
        <v>7</v>
      </c>
      <c r="P9510">
        <v>5</v>
      </c>
      <c r="Q9510" s="27">
        <f t="shared" si="886"/>
        <v>16.666666666666664</v>
      </c>
      <c r="R9510">
        <v>75</v>
      </c>
      <c r="S9510">
        <v>25</v>
      </c>
      <c r="T9510" s="3">
        <f t="shared" si="887"/>
        <v>50</v>
      </c>
      <c r="U9510">
        <v>93</v>
      </c>
      <c r="V9510">
        <v>7</v>
      </c>
      <c r="W9510" s="3">
        <f t="shared" si="888"/>
        <v>86</v>
      </c>
      <c r="X9510">
        <v>95</v>
      </c>
      <c r="Y9510">
        <v>5</v>
      </c>
      <c r="Z9510" s="3">
        <f t="shared" si="889"/>
        <v>90</v>
      </c>
      <c r="AA9510">
        <v>96</v>
      </c>
      <c r="AB9510">
        <v>4</v>
      </c>
      <c r="AC9510" s="3">
        <f t="shared" si="890"/>
        <v>92</v>
      </c>
      <c r="AD9510" s="3">
        <f t="shared" si="885"/>
        <v>6</v>
      </c>
      <c r="AE9510" s="3" t="s">
        <v>30460</v>
      </c>
      <c r="AF9510" t="b">
        <v>0</v>
      </c>
      <c r="AG9510" s="1">
        <v>44481.693738425929</v>
      </c>
    </row>
    <row r="9511" spans="1:33" ht="34" x14ac:dyDescent="0.2">
      <c r="A9511" t="s">
        <v>27243</v>
      </c>
      <c r="B9511">
        <v>12787</v>
      </c>
      <c r="C9511" s="3" t="s">
        <v>27244</v>
      </c>
      <c r="D9511" t="s">
        <v>27245</v>
      </c>
      <c r="E9511" t="s">
        <v>30186</v>
      </c>
      <c r="F9511" s="9" t="str">
        <f>_xlfn.XLOOKUP(E9511,'Raw Data - Area Code'!A:A,'Raw Data - Area Code'!B:B,"",FALSE)</f>
        <v>Lincoln</v>
      </c>
      <c r="G9511" s="9">
        <v>8085503</v>
      </c>
      <c r="H9511" s="18" t="s">
        <v>34</v>
      </c>
      <c r="I9511" s="20" t="s">
        <v>30235</v>
      </c>
      <c r="J9511" s="8" t="str">
        <f>_xlfn.XLOOKUP(TRIM(I9511),'Raw Data - SIC Code'!A:A,'Raw Data - SIC Code'!C:C,"",FALSE)</f>
        <v>Education</v>
      </c>
      <c r="K9511">
        <v>18.600000000000001</v>
      </c>
      <c r="L9511" s="3">
        <v>20.6</v>
      </c>
      <c r="O9511">
        <v>0</v>
      </c>
      <c r="P9511">
        <v>0</v>
      </c>
      <c r="Q9511" s="27">
        <v>0</v>
      </c>
      <c r="R9511">
        <v>15.1</v>
      </c>
      <c r="S9511">
        <v>84.9</v>
      </c>
      <c r="T9511" s="3">
        <f t="shared" si="887"/>
        <v>-69.800000000000011</v>
      </c>
      <c r="U9511">
        <v>27.5</v>
      </c>
      <c r="V9511">
        <v>72.5</v>
      </c>
      <c r="W9511" s="3">
        <f t="shared" si="888"/>
        <v>-45</v>
      </c>
      <c r="X9511">
        <v>36.200000000000003</v>
      </c>
      <c r="Y9511">
        <v>63.8</v>
      </c>
      <c r="Z9511" s="3">
        <f t="shared" si="889"/>
        <v>-27.599999999999998</v>
      </c>
      <c r="AA9511">
        <v>40.6</v>
      </c>
      <c r="AB9511">
        <v>59.4</v>
      </c>
      <c r="AC9511" s="3">
        <f t="shared" si="890"/>
        <v>-18.799999999999997</v>
      </c>
      <c r="AD9511" s="3">
        <f t="shared" si="885"/>
        <v>1</v>
      </c>
      <c r="AE9511" s="3" t="s">
        <v>30461</v>
      </c>
      <c r="AF9511" t="b">
        <v>0</v>
      </c>
      <c r="AG9511" s="1">
        <v>44652.373229166667</v>
      </c>
    </row>
    <row r="9512" spans="1:33" x14ac:dyDescent="0.2">
      <c r="A9512" t="s">
        <v>27246</v>
      </c>
      <c r="B9512">
        <v>12789</v>
      </c>
      <c r="C9512" s="3" t="s">
        <v>3213</v>
      </c>
      <c r="D9512" t="s">
        <v>699</v>
      </c>
      <c r="E9512" t="s">
        <v>30226</v>
      </c>
      <c r="F9512" s="9" t="str">
        <f>_xlfn.XLOOKUP(E9512,'Raw Data - Area Code'!A:A,'Raw Data - Area Code'!B:B,"",FALSE)</f>
        <v>Birmingham</v>
      </c>
      <c r="G9512" s="9">
        <v>3889481</v>
      </c>
      <c r="H9512" s="8">
        <v>62090</v>
      </c>
      <c r="I9512" s="20" t="s">
        <v>30248</v>
      </c>
      <c r="J9512" s="8" t="str">
        <f>_xlfn.XLOOKUP(TRIM(I9512),'Raw Data - SIC Code'!A:A,'Raw Data - SIC Code'!C:C,"",FALSE)</f>
        <v>Info &amp; Comms</v>
      </c>
      <c r="K9512">
        <v>22.6</v>
      </c>
      <c r="L9512" s="3">
        <v>14.6</v>
      </c>
      <c r="M9512">
        <v>43</v>
      </c>
      <c r="N9512">
        <v>35</v>
      </c>
      <c r="O9512">
        <v>93</v>
      </c>
      <c r="P9512">
        <v>92</v>
      </c>
      <c r="Q9512" s="27">
        <f t="shared" si="886"/>
        <v>0.54054054054054057</v>
      </c>
      <c r="R9512">
        <v>31</v>
      </c>
      <c r="S9512">
        <v>69</v>
      </c>
      <c r="T9512" s="3">
        <f t="shared" si="887"/>
        <v>-38</v>
      </c>
      <c r="U9512">
        <v>27</v>
      </c>
      <c r="V9512">
        <v>73</v>
      </c>
      <c r="W9512" s="3">
        <f t="shared" si="888"/>
        <v>-46</v>
      </c>
      <c r="X9512">
        <v>42</v>
      </c>
      <c r="Y9512">
        <v>58</v>
      </c>
      <c r="Z9512" s="3">
        <f t="shared" si="889"/>
        <v>-16</v>
      </c>
      <c r="AA9512">
        <v>69</v>
      </c>
      <c r="AB9512">
        <v>31</v>
      </c>
      <c r="AC9512" s="3">
        <f t="shared" si="890"/>
        <v>38</v>
      </c>
      <c r="AD9512" s="3">
        <f t="shared" si="885"/>
        <v>3</v>
      </c>
      <c r="AE9512" s="3" t="s">
        <v>30461</v>
      </c>
      <c r="AF9512" t="b">
        <v>0</v>
      </c>
      <c r="AG9512" s="1">
        <v>44655.518587962964</v>
      </c>
    </row>
    <row r="9513" spans="1:33" ht="34" x14ac:dyDescent="0.2">
      <c r="A9513" t="s">
        <v>27247</v>
      </c>
      <c r="B9513">
        <v>12791</v>
      </c>
      <c r="C9513" s="3" t="s">
        <v>27248</v>
      </c>
      <c r="D9513" t="s">
        <v>27249</v>
      </c>
      <c r="E9513" t="s">
        <v>30134</v>
      </c>
      <c r="F9513" s="9" t="str">
        <f>_xlfn.XLOOKUP(E9513,'Raw Data - Area Code'!A:A,'Raw Data - Area Code'!B:B,"",FALSE)</f>
        <v>Rochester</v>
      </c>
      <c r="G9513" s="9"/>
      <c r="H9513" s="18" t="s">
        <v>668</v>
      </c>
      <c r="I9513" s="20">
        <v>84</v>
      </c>
      <c r="J9513" s="8" t="str">
        <f>_xlfn.XLOOKUP(TRIM(I9513),'Raw Data - SIC Code'!A:A,'Raw Data - SIC Code'!C:C,"",FALSE)</f>
        <v>Public Admin</v>
      </c>
      <c r="K9513">
        <v>19.8</v>
      </c>
      <c r="L9513" s="3">
        <v>30.6</v>
      </c>
      <c r="O9513">
        <v>0</v>
      </c>
      <c r="P9513">
        <v>0</v>
      </c>
      <c r="Q9513" s="27">
        <v>0</v>
      </c>
      <c r="R9513">
        <v>25.8</v>
      </c>
      <c r="S9513">
        <v>74.2</v>
      </c>
      <c r="T9513" s="3">
        <f t="shared" si="887"/>
        <v>-48.400000000000006</v>
      </c>
      <c r="U9513">
        <v>28.6</v>
      </c>
      <c r="V9513">
        <v>71.400000000000006</v>
      </c>
      <c r="W9513" s="3">
        <f t="shared" si="888"/>
        <v>-42.800000000000004</v>
      </c>
      <c r="X9513">
        <v>45.2</v>
      </c>
      <c r="Y9513">
        <v>54.8</v>
      </c>
      <c r="Z9513" s="3">
        <f t="shared" si="889"/>
        <v>-9.5999999999999943</v>
      </c>
      <c r="AA9513">
        <v>58.7</v>
      </c>
      <c r="AB9513">
        <v>41.3</v>
      </c>
      <c r="AC9513" s="3">
        <f t="shared" si="890"/>
        <v>17.400000000000006</v>
      </c>
      <c r="AD9513" s="3">
        <f t="shared" si="885"/>
        <v>2</v>
      </c>
      <c r="AE9513" s="3" t="s">
        <v>30460</v>
      </c>
      <c r="AF9513" t="b">
        <v>0</v>
      </c>
      <c r="AG9513" s="1">
        <v>44648.423668981479</v>
      </c>
    </row>
    <row r="9514" spans="1:33" x14ac:dyDescent="0.2">
      <c r="A9514" t="s">
        <v>27250</v>
      </c>
      <c r="B9514">
        <v>12792</v>
      </c>
      <c r="C9514" s="3" t="s">
        <v>27251</v>
      </c>
      <c r="D9514" t="s">
        <v>27252</v>
      </c>
      <c r="E9514" t="s">
        <v>30134</v>
      </c>
      <c r="F9514" s="9" t="str">
        <f>_xlfn.XLOOKUP(E9514,'Raw Data - Area Code'!A:A,'Raw Data - Area Code'!B:B,"",FALSE)</f>
        <v>Rochester</v>
      </c>
      <c r="G9514" s="9">
        <v>8447331</v>
      </c>
      <c r="H9514" s="8">
        <v>93110</v>
      </c>
      <c r="I9514" s="20" t="s">
        <v>30236</v>
      </c>
      <c r="J9514" s="8" t="str">
        <f>_xlfn.XLOOKUP(TRIM(I9514),'Raw Data - SIC Code'!A:A,'Raw Data - SIC Code'!C:C,"",FALSE)</f>
        <v>Arts &amp; Recreation</v>
      </c>
      <c r="K9514">
        <v>-6.2</v>
      </c>
      <c r="L9514" s="3">
        <v>-34.700000000000003</v>
      </c>
      <c r="O9514">
        <v>0</v>
      </c>
      <c r="P9514">
        <v>1.9</v>
      </c>
      <c r="Q9514" s="27">
        <f t="shared" si="886"/>
        <v>-100</v>
      </c>
      <c r="R9514">
        <v>55</v>
      </c>
      <c r="S9514">
        <v>45</v>
      </c>
      <c r="T9514" s="3">
        <f t="shared" si="887"/>
        <v>10</v>
      </c>
      <c r="U9514">
        <v>47.4</v>
      </c>
      <c r="V9514">
        <v>52.6</v>
      </c>
      <c r="W9514" s="3">
        <f t="shared" si="888"/>
        <v>-5.2000000000000028</v>
      </c>
      <c r="X9514">
        <v>47.4</v>
      </c>
      <c r="Y9514">
        <v>52.6</v>
      </c>
      <c r="Z9514" s="3">
        <f t="shared" si="889"/>
        <v>-5.2000000000000028</v>
      </c>
      <c r="AA9514">
        <v>31.6</v>
      </c>
      <c r="AB9514">
        <v>68.400000000000006</v>
      </c>
      <c r="AC9514" s="3">
        <f t="shared" si="890"/>
        <v>-36.800000000000004</v>
      </c>
      <c r="AD9514" s="3">
        <f t="shared" si="885"/>
        <v>1</v>
      </c>
      <c r="AE9514" s="3" t="s">
        <v>30460</v>
      </c>
      <c r="AF9514" t="b">
        <v>0</v>
      </c>
      <c r="AG9514" s="1">
        <v>44589.555289351854</v>
      </c>
    </row>
    <row r="9515" spans="1:33" x14ac:dyDescent="0.2">
      <c r="A9515" t="s">
        <v>27253</v>
      </c>
      <c r="B9515">
        <v>12793</v>
      </c>
      <c r="C9515" s="3" t="s">
        <v>27254</v>
      </c>
      <c r="D9515" t="s">
        <v>27255</v>
      </c>
      <c r="E9515" t="s">
        <v>30120</v>
      </c>
      <c r="F9515" s="9" t="str">
        <f>_xlfn.XLOOKUP(E9515,'Raw Data - Area Code'!A:A,'Raw Data - Area Code'!B:B,"",FALSE)</f>
        <v>Tunbridge Wells</v>
      </c>
      <c r="G9515" s="9">
        <v>4787097</v>
      </c>
      <c r="H9515" s="8">
        <v>85310</v>
      </c>
      <c r="I9515" s="20" t="s">
        <v>30235</v>
      </c>
      <c r="J9515" s="8" t="str">
        <f>_xlfn.XLOOKUP(TRIM(I9515),'Raw Data - SIC Code'!A:A,'Raw Data - SIC Code'!C:C,"",FALSE)</f>
        <v>Education</v>
      </c>
      <c r="K9515">
        <v>35.700000000000003</v>
      </c>
      <c r="L9515" s="3">
        <v>46</v>
      </c>
      <c r="M9515">
        <v>2.5</v>
      </c>
      <c r="N9515">
        <v>9.5</v>
      </c>
      <c r="O9515">
        <v>10.199999999999999</v>
      </c>
      <c r="P9515">
        <v>9.9</v>
      </c>
      <c r="Q9515" s="27">
        <f t="shared" si="886"/>
        <v>1.4925373134328304</v>
      </c>
      <c r="R9515">
        <v>14.7</v>
      </c>
      <c r="S9515">
        <v>85.3</v>
      </c>
      <c r="T9515" s="3">
        <f t="shared" si="887"/>
        <v>-70.599999999999994</v>
      </c>
      <c r="U9515">
        <v>36.700000000000003</v>
      </c>
      <c r="V9515">
        <v>63.3</v>
      </c>
      <c r="W9515" s="3">
        <f t="shared" si="888"/>
        <v>-26.599999999999994</v>
      </c>
      <c r="X9515">
        <v>57.3</v>
      </c>
      <c r="Y9515">
        <v>42.7</v>
      </c>
      <c r="Z9515" s="3">
        <f t="shared" si="889"/>
        <v>14.599999999999994</v>
      </c>
      <c r="AA9515">
        <v>70.7</v>
      </c>
      <c r="AB9515">
        <v>29.3</v>
      </c>
      <c r="AC9515" s="3">
        <f t="shared" si="890"/>
        <v>41.400000000000006</v>
      </c>
      <c r="AD9515" s="3">
        <f t="shared" si="885"/>
        <v>4</v>
      </c>
      <c r="AE9515" s="3" t="s">
        <v>30461</v>
      </c>
      <c r="AF9515" t="b">
        <v>0</v>
      </c>
      <c r="AG9515" s="1">
        <v>44652.417384259257</v>
      </c>
    </row>
    <row r="9516" spans="1:33" x14ac:dyDescent="0.2">
      <c r="A9516" t="s">
        <v>27256</v>
      </c>
      <c r="B9516">
        <v>16418</v>
      </c>
      <c r="C9516" s="3" t="s">
        <v>27257</v>
      </c>
      <c r="D9516" t="s">
        <v>27258</v>
      </c>
      <c r="E9516" t="s">
        <v>30162</v>
      </c>
      <c r="F9516" s="9" t="str">
        <f>_xlfn.XLOOKUP(E9516,'Raw Data - Area Code'!A:A,'Raw Data - Area Code'!B:B,"",FALSE)</f>
        <v>Kingston upon Thames</v>
      </c>
      <c r="G9516" s="9" t="s">
        <v>27259</v>
      </c>
      <c r="H9516" s="8"/>
      <c r="I9516" s="20">
        <v>71</v>
      </c>
      <c r="J9516" s="8" t="str">
        <f>_xlfn.XLOOKUP(TRIM(I9516),'Raw Data - SIC Code'!A:A,'Raw Data - SIC Code'!C:C,"",FALSE)</f>
        <v>Professional Services</v>
      </c>
      <c r="K9516">
        <v>20.9</v>
      </c>
      <c r="L9516" s="3">
        <v>27.2</v>
      </c>
      <c r="M9516">
        <v>55.6</v>
      </c>
      <c r="N9516">
        <v>35.6</v>
      </c>
      <c r="O9516">
        <v>89.9</v>
      </c>
      <c r="P9516">
        <v>82.8</v>
      </c>
      <c r="Q9516" s="27">
        <f t="shared" si="886"/>
        <v>4.1111754487550716</v>
      </c>
      <c r="R9516">
        <v>72.7</v>
      </c>
      <c r="S9516">
        <v>27.3</v>
      </c>
      <c r="T9516" s="3">
        <f t="shared" si="887"/>
        <v>45.400000000000006</v>
      </c>
      <c r="U9516">
        <v>65.2</v>
      </c>
      <c r="V9516">
        <v>34.799999999999997</v>
      </c>
      <c r="W9516" s="3">
        <f t="shared" si="888"/>
        <v>30.400000000000006</v>
      </c>
      <c r="X9516">
        <v>86.5</v>
      </c>
      <c r="Y9516">
        <v>13.5</v>
      </c>
      <c r="Z9516" s="3">
        <f t="shared" si="889"/>
        <v>73</v>
      </c>
      <c r="AA9516">
        <v>88.8</v>
      </c>
      <c r="AB9516">
        <v>11.2</v>
      </c>
      <c r="AC9516" s="3">
        <f t="shared" si="890"/>
        <v>77.599999999999994</v>
      </c>
      <c r="AD9516" s="3">
        <f t="shared" si="885"/>
        <v>6</v>
      </c>
      <c r="AE9516" s="3" t="s">
        <v>30460</v>
      </c>
      <c r="AF9516" t="b">
        <v>0</v>
      </c>
      <c r="AG9516" s="1">
        <v>44645.351111111115</v>
      </c>
    </row>
    <row r="9517" spans="1:33" x14ac:dyDescent="0.2">
      <c r="A9517" t="s">
        <v>27260</v>
      </c>
      <c r="B9517">
        <v>12800</v>
      </c>
      <c r="C9517" s="3" t="s">
        <v>27261</v>
      </c>
      <c r="D9517" t="s">
        <v>27262</v>
      </c>
      <c r="E9517" t="s">
        <v>30233</v>
      </c>
      <c r="F9517" s="9" t="str">
        <f>_xlfn.XLOOKUP(E9517,'Raw Data - Area Code'!A:A,'Raw Data - Area Code'!B:B,"",FALSE)</f>
        <v>West London</v>
      </c>
      <c r="G9517" s="9">
        <v>4769115</v>
      </c>
      <c r="H9517" s="8">
        <v>56101</v>
      </c>
      <c r="I9517" s="20" t="s">
        <v>30241</v>
      </c>
      <c r="J9517" s="8" t="str">
        <f>_xlfn.XLOOKUP(TRIM(I9517),'Raw Data - SIC Code'!A:A,'Raw Data - SIC Code'!C:C,"",FALSE)</f>
        <v>Hospitality</v>
      </c>
      <c r="K9517">
        <v>2.6</v>
      </c>
      <c r="L9517" s="3">
        <v>3.7</v>
      </c>
      <c r="M9517">
        <v>0</v>
      </c>
      <c r="N9517">
        <v>-358</v>
      </c>
      <c r="O9517">
        <v>2.2000000000000002</v>
      </c>
      <c r="P9517">
        <v>1.4</v>
      </c>
      <c r="Q9517" s="27">
        <f t="shared" si="886"/>
        <v>22.222222222222229</v>
      </c>
      <c r="R9517">
        <v>42</v>
      </c>
      <c r="S9517">
        <v>58</v>
      </c>
      <c r="T9517" s="3">
        <f t="shared" si="887"/>
        <v>-16</v>
      </c>
      <c r="U9517">
        <v>59</v>
      </c>
      <c r="V9517">
        <v>41</v>
      </c>
      <c r="W9517" s="3">
        <f t="shared" si="888"/>
        <v>18</v>
      </c>
      <c r="X9517">
        <v>73</v>
      </c>
      <c r="Y9517">
        <v>27</v>
      </c>
      <c r="Z9517" s="3">
        <f t="shared" si="889"/>
        <v>46</v>
      </c>
      <c r="AA9517">
        <v>59</v>
      </c>
      <c r="AB9517">
        <v>41</v>
      </c>
      <c r="AC9517" s="3">
        <f t="shared" si="890"/>
        <v>18</v>
      </c>
      <c r="AD9517" s="3">
        <f t="shared" si="885"/>
        <v>5</v>
      </c>
      <c r="AE9517" s="3" t="s">
        <v>333</v>
      </c>
      <c r="AF9517" t="b">
        <v>0</v>
      </c>
      <c r="AG9517" s="1">
        <v>44644.382881944446</v>
      </c>
    </row>
    <row r="9518" spans="1:33" ht="34" x14ac:dyDescent="0.2">
      <c r="A9518" t="s">
        <v>27263</v>
      </c>
      <c r="B9518">
        <v>12801</v>
      </c>
      <c r="C9518" s="3" t="s">
        <v>25784</v>
      </c>
      <c r="D9518" t="s">
        <v>5349</v>
      </c>
      <c r="E9518" t="s">
        <v>30170</v>
      </c>
      <c r="F9518" s="9" t="str">
        <f>_xlfn.XLOOKUP(E9518,'Raw Data - Area Code'!A:A,'Raw Data - Area Code'!B:B,"",FALSE)</f>
        <v>Northampton</v>
      </c>
      <c r="G9518" s="9">
        <v>4372131</v>
      </c>
      <c r="H9518" s="18" t="s">
        <v>21833</v>
      </c>
      <c r="I9518" s="20" t="s">
        <v>30234</v>
      </c>
      <c r="J9518" s="8" t="str">
        <f>_xlfn.XLOOKUP(TRIM(I9518),'Raw Data - SIC Code'!A:A,'Raw Data - SIC Code'!C:C,"",FALSE)</f>
        <v>Trade</v>
      </c>
      <c r="K9518">
        <v>5.0999999999999996</v>
      </c>
      <c r="L9518" s="3">
        <v>2.8</v>
      </c>
      <c r="M9518">
        <v>3.4</v>
      </c>
      <c r="N9518">
        <v>0</v>
      </c>
      <c r="O9518">
        <v>74</v>
      </c>
      <c r="P9518">
        <v>68</v>
      </c>
      <c r="Q9518" s="27">
        <f t="shared" si="886"/>
        <v>4.225352112676056</v>
      </c>
      <c r="R9518">
        <v>51.6</v>
      </c>
      <c r="S9518">
        <v>48.4</v>
      </c>
      <c r="T9518" s="3">
        <f t="shared" si="887"/>
        <v>3.2000000000000028</v>
      </c>
      <c r="U9518">
        <v>58.3</v>
      </c>
      <c r="V9518">
        <v>41.7</v>
      </c>
      <c r="W9518" s="3">
        <f t="shared" si="888"/>
        <v>16.599999999999994</v>
      </c>
      <c r="X9518">
        <v>61.9</v>
      </c>
      <c r="Y9518">
        <v>38.1</v>
      </c>
      <c r="Z9518" s="3">
        <f t="shared" si="889"/>
        <v>23.799999999999997</v>
      </c>
      <c r="AA9518">
        <v>63.9</v>
      </c>
      <c r="AB9518">
        <v>36.1</v>
      </c>
      <c r="AC9518" s="3">
        <f t="shared" si="890"/>
        <v>27.799999999999997</v>
      </c>
      <c r="AD9518" s="3">
        <f t="shared" si="885"/>
        <v>6</v>
      </c>
      <c r="AE9518" s="3" t="s">
        <v>30462</v>
      </c>
      <c r="AF9518" t="b">
        <v>0</v>
      </c>
      <c r="AG9518" s="1">
        <v>44652.438819444447</v>
      </c>
    </row>
    <row r="9519" spans="1:33" x14ac:dyDescent="0.2">
      <c r="A9519" t="s">
        <v>27264</v>
      </c>
      <c r="B9519">
        <v>12802</v>
      </c>
      <c r="C9519" s="3" t="s">
        <v>27265</v>
      </c>
      <c r="D9519" t="s">
        <v>27266</v>
      </c>
      <c r="E9519" t="s">
        <v>30157</v>
      </c>
      <c r="F9519" s="9" t="str">
        <f>_xlfn.XLOOKUP(E9519,'Raw Data - Area Code'!A:A,'Raw Data - Area Code'!B:B,"",FALSE)</f>
        <v>Twickenham</v>
      </c>
      <c r="G9519" s="9">
        <v>3724493</v>
      </c>
      <c r="H9519" s="8">
        <v>93110</v>
      </c>
      <c r="I9519" s="20" t="s">
        <v>30236</v>
      </c>
      <c r="J9519" s="8" t="str">
        <f>_xlfn.XLOOKUP(TRIM(I9519),'Raw Data - SIC Code'!A:A,'Raw Data - SIC Code'!C:C,"",FALSE)</f>
        <v>Arts &amp; Recreation</v>
      </c>
      <c r="K9519">
        <v>8.6999999999999993</v>
      </c>
      <c r="L9519" s="3">
        <v>5.6</v>
      </c>
      <c r="M9519">
        <v>31</v>
      </c>
      <c r="N9519">
        <v>45.8</v>
      </c>
      <c r="O9519">
        <v>22.9</v>
      </c>
      <c r="P9519">
        <v>9.5</v>
      </c>
      <c r="Q9519" s="27">
        <f t="shared" si="886"/>
        <v>41.358024691358018</v>
      </c>
      <c r="R9519">
        <v>45.3</v>
      </c>
      <c r="S9519">
        <v>54.7</v>
      </c>
      <c r="T9519" s="3">
        <f t="shared" si="887"/>
        <v>-9.4000000000000057</v>
      </c>
      <c r="U9519">
        <v>54.3</v>
      </c>
      <c r="V9519">
        <v>45.7</v>
      </c>
      <c r="W9519" s="3">
        <f t="shared" si="888"/>
        <v>8.5999999999999943</v>
      </c>
      <c r="X9519">
        <v>61.7</v>
      </c>
      <c r="Y9519">
        <v>38.299999999999997</v>
      </c>
      <c r="Z9519" s="3">
        <f t="shared" si="889"/>
        <v>23.400000000000006</v>
      </c>
      <c r="AA9519">
        <v>72.2</v>
      </c>
      <c r="AB9519">
        <v>27.8</v>
      </c>
      <c r="AC9519" s="3">
        <f t="shared" si="890"/>
        <v>44.400000000000006</v>
      </c>
      <c r="AD9519" s="3">
        <f t="shared" si="885"/>
        <v>5</v>
      </c>
      <c r="AE9519" s="3" t="s">
        <v>30461</v>
      </c>
      <c r="AF9519" t="b">
        <v>0</v>
      </c>
      <c r="AG9519" s="1">
        <v>44652.716203703705</v>
      </c>
    </row>
    <row r="9520" spans="1:33" x14ac:dyDescent="0.2">
      <c r="A9520" t="s">
        <v>27267</v>
      </c>
      <c r="B9520">
        <v>21165</v>
      </c>
      <c r="C9520" s="3" t="s">
        <v>27268</v>
      </c>
      <c r="D9520" t="s">
        <v>27269</v>
      </c>
      <c r="E9520" t="s">
        <v>30160</v>
      </c>
      <c r="F9520" s="9" t="str">
        <f>_xlfn.XLOOKUP(E9520,'Raw Data - Area Code'!A:A,'Raw Data - Area Code'!B:B,"",FALSE)</f>
        <v>Ipswich</v>
      </c>
      <c r="G9520" s="9">
        <v>5054176</v>
      </c>
      <c r="H9520" s="8">
        <v>42110</v>
      </c>
      <c r="I9520" s="20" t="s">
        <v>30300</v>
      </c>
      <c r="J9520" s="8" t="str">
        <f>_xlfn.XLOOKUP(TRIM(I9520),'Raw Data - SIC Code'!A:A,'Raw Data - SIC Code'!C:C,"",FALSE)</f>
        <v>Construction</v>
      </c>
      <c r="K9520">
        <v>27.6</v>
      </c>
      <c r="L9520" s="3">
        <v>17.100000000000001</v>
      </c>
      <c r="M9520">
        <v>31.6</v>
      </c>
      <c r="N9520">
        <v>13.7</v>
      </c>
      <c r="O9520">
        <v>88</v>
      </c>
      <c r="P9520">
        <v>95</v>
      </c>
      <c r="Q9520" s="27">
        <f t="shared" si="886"/>
        <v>-3.8251366120218582</v>
      </c>
      <c r="R9520">
        <v>82.8</v>
      </c>
      <c r="S9520">
        <v>17.2</v>
      </c>
      <c r="T9520" s="3">
        <f t="shared" si="887"/>
        <v>65.599999999999994</v>
      </c>
      <c r="U9520">
        <v>95.4</v>
      </c>
      <c r="V9520">
        <v>4.5999999999999996</v>
      </c>
      <c r="W9520" s="3">
        <f t="shared" si="888"/>
        <v>90.800000000000011</v>
      </c>
      <c r="X9520">
        <v>96.9</v>
      </c>
      <c r="Y9520">
        <v>3.1</v>
      </c>
      <c r="Z9520" s="3">
        <f t="shared" si="889"/>
        <v>93.800000000000011</v>
      </c>
      <c r="AA9520">
        <v>96.9</v>
      </c>
      <c r="AB9520">
        <v>3.1</v>
      </c>
      <c r="AC9520" s="3">
        <f t="shared" si="890"/>
        <v>93.800000000000011</v>
      </c>
      <c r="AD9520" s="3">
        <f t="shared" si="885"/>
        <v>5</v>
      </c>
      <c r="AE9520" s="3" t="s">
        <v>30460</v>
      </c>
      <c r="AF9520" t="b">
        <v>0</v>
      </c>
      <c r="AG9520" s="1">
        <v>44643.440439814818</v>
      </c>
    </row>
    <row r="9521" spans="1:33" x14ac:dyDescent="0.2">
      <c r="A9521" t="s">
        <v>27270</v>
      </c>
      <c r="B9521">
        <v>12805</v>
      </c>
      <c r="C9521" s="3" t="s">
        <v>27271</v>
      </c>
      <c r="D9521" t="s">
        <v>27272</v>
      </c>
      <c r="E9521" t="s">
        <v>30147</v>
      </c>
      <c r="F9521" s="9" t="str">
        <f>_xlfn.XLOOKUP(E9521,'Raw Data - Area Code'!A:A,'Raw Data - Area Code'!B:B,"",FALSE)</f>
        <v>Leicester</v>
      </c>
      <c r="G9521" s="9">
        <v>4781209</v>
      </c>
      <c r="H9521" s="8">
        <v>47520</v>
      </c>
      <c r="I9521" s="20" t="s">
        <v>30234</v>
      </c>
      <c r="J9521" s="8" t="str">
        <f>_xlfn.XLOOKUP(TRIM(I9521),'Raw Data - SIC Code'!A:A,'Raw Data - SIC Code'!C:C,"",FALSE)</f>
        <v>Trade</v>
      </c>
      <c r="K9521">
        <v>5.8</v>
      </c>
      <c r="L9521" s="3">
        <v>3.4</v>
      </c>
      <c r="M9521">
        <v>15.5</v>
      </c>
      <c r="N9521">
        <v>15.5</v>
      </c>
      <c r="O9521">
        <v>99.6</v>
      </c>
      <c r="P9521">
        <v>99.4</v>
      </c>
      <c r="Q9521" s="27">
        <f t="shared" si="886"/>
        <v>0.10050251256280836</v>
      </c>
      <c r="R9521">
        <v>71.900000000000006</v>
      </c>
      <c r="S9521">
        <v>28.1</v>
      </c>
      <c r="T9521" s="3">
        <f t="shared" si="887"/>
        <v>43.800000000000004</v>
      </c>
      <c r="U9521">
        <v>73.7</v>
      </c>
      <c r="V9521">
        <v>26.3</v>
      </c>
      <c r="W9521" s="3">
        <f t="shared" si="888"/>
        <v>47.400000000000006</v>
      </c>
      <c r="X9521">
        <v>75.099999999999994</v>
      </c>
      <c r="Y9521">
        <v>24.9</v>
      </c>
      <c r="Z9521" s="3">
        <f t="shared" si="889"/>
        <v>50.2</v>
      </c>
      <c r="AA9521">
        <v>85.3</v>
      </c>
      <c r="AB9521">
        <v>14.7</v>
      </c>
      <c r="AC9521" s="3">
        <f t="shared" si="890"/>
        <v>70.599999999999994</v>
      </c>
      <c r="AD9521" s="3">
        <f t="shared" si="885"/>
        <v>6</v>
      </c>
      <c r="AE9521" s="3" t="s">
        <v>30462</v>
      </c>
      <c r="AF9521" t="b">
        <v>0</v>
      </c>
      <c r="AG9521" s="1">
        <v>44650.50472222222</v>
      </c>
    </row>
    <row r="9522" spans="1:33" x14ac:dyDescent="0.2">
      <c r="A9522" t="s">
        <v>27273</v>
      </c>
      <c r="B9522">
        <v>17324</v>
      </c>
      <c r="C9522" s="3" t="s">
        <v>27274</v>
      </c>
      <c r="D9522" t="s">
        <v>27275</v>
      </c>
      <c r="E9522" t="s">
        <v>30183</v>
      </c>
      <c r="F9522" s="9" t="str">
        <f>_xlfn.XLOOKUP(E9522,'Raw Data - Area Code'!A:A,'Raw Data - Area Code'!B:B,"",FALSE)</f>
        <v>Bournemouth</v>
      </c>
      <c r="G9522" s="9">
        <v>10048682</v>
      </c>
      <c r="H9522" s="8">
        <v>85100</v>
      </c>
      <c r="I9522" s="20" t="s">
        <v>30235</v>
      </c>
      <c r="J9522" s="8" t="str">
        <f>_xlfn.XLOOKUP(TRIM(I9522),'Raw Data - SIC Code'!A:A,'Raw Data - SIC Code'!C:C,"",FALSE)</f>
        <v>Education</v>
      </c>
      <c r="K9522">
        <v>5.9</v>
      </c>
      <c r="L9522" s="3">
        <v>-5.4</v>
      </c>
      <c r="M9522">
        <v>8.1999999999999993</v>
      </c>
      <c r="N9522">
        <v>78.7</v>
      </c>
      <c r="O9522">
        <v>4</v>
      </c>
      <c r="P9522">
        <v>10</v>
      </c>
      <c r="Q9522" s="27">
        <f t="shared" si="886"/>
        <v>-42.857142857142854</v>
      </c>
      <c r="R9522">
        <v>7</v>
      </c>
      <c r="S9522">
        <v>93</v>
      </c>
      <c r="T9522" s="3">
        <f t="shared" si="887"/>
        <v>-86</v>
      </c>
      <c r="U9522">
        <v>9</v>
      </c>
      <c r="V9522">
        <v>91</v>
      </c>
      <c r="W9522" s="3">
        <f t="shared" si="888"/>
        <v>-82</v>
      </c>
      <c r="X9522">
        <v>4</v>
      </c>
      <c r="Y9522">
        <v>96</v>
      </c>
      <c r="Z9522" s="3">
        <f t="shared" si="889"/>
        <v>-92</v>
      </c>
      <c r="AA9522">
        <v>10</v>
      </c>
      <c r="AB9522">
        <v>90</v>
      </c>
      <c r="AC9522" s="3">
        <f t="shared" si="890"/>
        <v>-80</v>
      </c>
      <c r="AD9522" s="3">
        <f t="shared" si="885"/>
        <v>0</v>
      </c>
      <c r="AE9522" s="3" t="s">
        <v>30461</v>
      </c>
      <c r="AF9522" t="b">
        <v>0</v>
      </c>
      <c r="AG9522" s="1">
        <v>44649.318229166667</v>
      </c>
    </row>
    <row r="9523" spans="1:33" x14ac:dyDescent="0.2">
      <c r="A9523" t="s">
        <v>27276</v>
      </c>
      <c r="B9523">
        <v>12807</v>
      </c>
      <c r="C9523" s="3" t="s">
        <v>27277</v>
      </c>
      <c r="D9523" t="s">
        <v>27278</v>
      </c>
      <c r="E9523" t="s">
        <v>30162</v>
      </c>
      <c r="F9523" s="9" t="str">
        <f>_xlfn.XLOOKUP(E9523,'Raw Data - Area Code'!A:A,'Raw Data - Area Code'!B:B,"",FALSE)</f>
        <v>Kingston upon Thames</v>
      </c>
      <c r="G9523" s="9">
        <v>5281111</v>
      </c>
      <c r="H9523" s="8">
        <v>56103</v>
      </c>
      <c r="I9523" s="20" t="s">
        <v>30241</v>
      </c>
      <c r="J9523" s="8" t="str">
        <f>_xlfn.XLOOKUP(TRIM(I9523),'Raw Data - SIC Code'!A:A,'Raw Data - SIC Code'!C:C,"",FALSE)</f>
        <v>Hospitality</v>
      </c>
      <c r="K9523">
        <v>8.5</v>
      </c>
      <c r="L9523" s="3">
        <v>0</v>
      </c>
      <c r="M9523">
        <v>-1.6</v>
      </c>
      <c r="N9523">
        <v>-22.6</v>
      </c>
      <c r="O9523">
        <v>0.4</v>
      </c>
      <c r="P9523">
        <v>23.9</v>
      </c>
      <c r="Q9523" s="27">
        <f t="shared" si="886"/>
        <v>-96.707818930041171</v>
      </c>
      <c r="R9523">
        <v>79.5</v>
      </c>
      <c r="S9523">
        <v>20.5</v>
      </c>
      <c r="T9523" s="3">
        <f t="shared" si="887"/>
        <v>59</v>
      </c>
      <c r="U9523">
        <v>79.5</v>
      </c>
      <c r="V9523">
        <v>20.5</v>
      </c>
      <c r="W9523" s="3">
        <f t="shared" si="888"/>
        <v>59</v>
      </c>
      <c r="X9523">
        <v>79.400000000000006</v>
      </c>
      <c r="Y9523">
        <v>20.6</v>
      </c>
      <c r="Z9523" s="3">
        <f t="shared" si="889"/>
        <v>58.800000000000011</v>
      </c>
      <c r="AA9523">
        <v>79.400000000000006</v>
      </c>
      <c r="AB9523">
        <v>20.6</v>
      </c>
      <c r="AC9523" s="3">
        <f t="shared" si="890"/>
        <v>58.800000000000011</v>
      </c>
      <c r="AD9523" s="3">
        <f t="shared" si="885"/>
        <v>4</v>
      </c>
      <c r="AE9523" s="3" t="s">
        <v>30461</v>
      </c>
      <c r="AF9523" t="b">
        <v>0</v>
      </c>
      <c r="AG9523" s="1">
        <v>44628.785277777781</v>
      </c>
    </row>
    <row r="9524" spans="1:33" x14ac:dyDescent="0.2">
      <c r="A9524" t="s">
        <v>27279</v>
      </c>
      <c r="B9524">
        <v>17517</v>
      </c>
      <c r="C9524" s="3" t="s">
        <v>27280</v>
      </c>
      <c r="D9524" t="s">
        <v>7738</v>
      </c>
      <c r="E9524" t="s">
        <v>30142</v>
      </c>
      <c r="F9524" s="9" t="str">
        <f>_xlfn.XLOOKUP(E9524,'Raw Data - Area Code'!A:A,'Raw Data - Area Code'!B:B,"",FALSE)</f>
        <v>Bristol</v>
      </c>
      <c r="G9524" s="9">
        <v>4503854</v>
      </c>
      <c r="H9524" s="8">
        <v>20301</v>
      </c>
      <c r="I9524" s="20" t="s">
        <v>30245</v>
      </c>
      <c r="J9524" s="8" t="str">
        <f>_xlfn.XLOOKUP(TRIM(I9524),'Raw Data - SIC Code'!A:A,'Raw Data - SIC Code'!C:C,"",FALSE)</f>
        <v>Manufacturing</v>
      </c>
      <c r="K9524">
        <v>17.3</v>
      </c>
      <c r="L9524" s="3">
        <v>4.0999999999999996</v>
      </c>
      <c r="M9524">
        <v>42.9</v>
      </c>
      <c r="N9524">
        <v>7.6</v>
      </c>
      <c r="O9524">
        <v>93.7</v>
      </c>
      <c r="P9524">
        <v>95.6</v>
      </c>
      <c r="Q9524" s="27">
        <f t="shared" si="886"/>
        <v>-1.0036978341257217</v>
      </c>
      <c r="R9524">
        <v>56</v>
      </c>
      <c r="S9524">
        <v>44</v>
      </c>
      <c r="T9524" s="3">
        <f t="shared" si="887"/>
        <v>12</v>
      </c>
      <c r="U9524">
        <v>73.3</v>
      </c>
      <c r="V9524">
        <v>26.7</v>
      </c>
      <c r="W9524" s="3">
        <f t="shared" si="888"/>
        <v>46.599999999999994</v>
      </c>
      <c r="X9524">
        <v>68</v>
      </c>
      <c r="Y9524">
        <v>32</v>
      </c>
      <c r="Z9524" s="3">
        <f t="shared" si="889"/>
        <v>36</v>
      </c>
      <c r="AA9524">
        <v>80.8</v>
      </c>
      <c r="AB9524">
        <v>19.2</v>
      </c>
      <c r="AC9524" s="3">
        <f t="shared" si="890"/>
        <v>61.6</v>
      </c>
      <c r="AD9524" s="3">
        <f t="shared" si="885"/>
        <v>5</v>
      </c>
      <c r="AE9524" s="3" t="s">
        <v>30460</v>
      </c>
      <c r="AF9524" t="b">
        <v>0</v>
      </c>
      <c r="AG9524" s="1">
        <v>44637.516747685186</v>
      </c>
    </row>
    <row r="9525" spans="1:33" ht="34" x14ac:dyDescent="0.2">
      <c r="A9525" t="s">
        <v>27281</v>
      </c>
      <c r="B9525">
        <v>12808</v>
      </c>
      <c r="C9525" s="3" t="s">
        <v>27282</v>
      </c>
      <c r="D9525" t="s">
        <v>27283</v>
      </c>
      <c r="E9525" t="s">
        <v>30195</v>
      </c>
      <c r="F9525" s="9" t="str">
        <f>_xlfn.XLOOKUP(E9525,'Raw Data - Area Code'!A:A,'Raw Data - Area Code'!B:B,"",FALSE)</f>
        <v>Torquay</v>
      </c>
      <c r="G9525" s="9"/>
      <c r="H9525" s="18" t="s">
        <v>880</v>
      </c>
      <c r="I9525" s="20">
        <v>86</v>
      </c>
      <c r="J9525" s="8" t="str">
        <f>_xlfn.XLOOKUP(TRIM(I9525),'Raw Data - SIC Code'!A:A,'Raw Data - SIC Code'!C:C,"",FALSE)</f>
        <v>Healthcare</v>
      </c>
      <c r="K9525">
        <v>17.899999999999999</v>
      </c>
      <c r="L9525" s="3">
        <v>3.8</v>
      </c>
      <c r="M9525">
        <v>15.5</v>
      </c>
      <c r="N9525">
        <v>2.5</v>
      </c>
      <c r="O9525">
        <v>6</v>
      </c>
      <c r="P9525">
        <v>0.7</v>
      </c>
      <c r="Q9525" s="27">
        <f t="shared" si="886"/>
        <v>79.104477611940297</v>
      </c>
      <c r="R9525">
        <v>22</v>
      </c>
      <c r="S9525">
        <v>78</v>
      </c>
      <c r="T9525" s="3">
        <f t="shared" si="887"/>
        <v>-56.000000000000007</v>
      </c>
      <c r="U9525">
        <v>22</v>
      </c>
      <c r="V9525">
        <v>78</v>
      </c>
      <c r="W9525" s="3">
        <f t="shared" si="888"/>
        <v>-56.000000000000007</v>
      </c>
      <c r="X9525">
        <v>17</v>
      </c>
      <c r="Y9525">
        <v>83</v>
      </c>
      <c r="Z9525" s="3">
        <f t="shared" si="889"/>
        <v>-66</v>
      </c>
      <c r="AA9525">
        <v>29</v>
      </c>
      <c r="AB9525">
        <v>71</v>
      </c>
      <c r="AC9525" s="3">
        <f t="shared" si="890"/>
        <v>-42</v>
      </c>
      <c r="AD9525" s="3">
        <f t="shared" si="885"/>
        <v>2</v>
      </c>
      <c r="AE9525" s="3" t="s">
        <v>30463</v>
      </c>
      <c r="AF9525" t="b">
        <v>0</v>
      </c>
      <c r="AG9525" s="1">
        <v>44630.630995370368</v>
      </c>
    </row>
    <row r="9526" spans="1:33" ht="34" x14ac:dyDescent="0.2">
      <c r="A9526" t="s">
        <v>27284</v>
      </c>
      <c r="B9526">
        <v>12809</v>
      </c>
      <c r="C9526" s="3" t="s">
        <v>27285</v>
      </c>
      <c r="D9526" t="s">
        <v>27286</v>
      </c>
      <c r="E9526" t="s">
        <v>30195</v>
      </c>
      <c r="F9526" s="9" t="str">
        <f>_xlfn.XLOOKUP(E9526,'Raw Data - Area Code'!A:A,'Raw Data - Area Code'!B:B,"",FALSE)</f>
        <v>Torquay</v>
      </c>
      <c r="G9526" s="9"/>
      <c r="H9526" s="18" t="s">
        <v>668</v>
      </c>
      <c r="I9526" s="20">
        <v>84</v>
      </c>
      <c r="J9526" s="8" t="str">
        <f>_xlfn.XLOOKUP(TRIM(I9526),'Raw Data - SIC Code'!A:A,'Raw Data - SIC Code'!C:C,"",FALSE)</f>
        <v>Public Admin</v>
      </c>
      <c r="K9526">
        <v>0.5</v>
      </c>
      <c r="L9526" s="3">
        <v>-0.6</v>
      </c>
      <c r="O9526">
        <v>0</v>
      </c>
      <c r="P9526">
        <v>0</v>
      </c>
      <c r="Q9526" s="27">
        <v>0</v>
      </c>
      <c r="R9526">
        <v>22</v>
      </c>
      <c r="S9526">
        <v>78</v>
      </c>
      <c r="T9526" s="3">
        <f t="shared" si="887"/>
        <v>-56.000000000000007</v>
      </c>
      <c r="U9526">
        <v>31</v>
      </c>
      <c r="V9526">
        <v>69</v>
      </c>
      <c r="W9526" s="3">
        <f t="shared" si="888"/>
        <v>-38</v>
      </c>
      <c r="X9526">
        <v>33</v>
      </c>
      <c r="Y9526">
        <v>67</v>
      </c>
      <c r="Z9526" s="3">
        <f t="shared" si="889"/>
        <v>-34</v>
      </c>
      <c r="AA9526">
        <v>40</v>
      </c>
      <c r="AB9526">
        <v>60</v>
      </c>
      <c r="AC9526" s="3">
        <f t="shared" si="890"/>
        <v>-20</v>
      </c>
      <c r="AD9526" s="3">
        <f t="shared" si="885"/>
        <v>0</v>
      </c>
      <c r="AE9526" s="3" t="s">
        <v>30461</v>
      </c>
      <c r="AF9526" t="b">
        <v>0</v>
      </c>
      <c r="AG9526" s="1">
        <v>44649.400069444448</v>
      </c>
    </row>
    <row r="9527" spans="1:33" x14ac:dyDescent="0.2">
      <c r="A9527" t="s">
        <v>27287</v>
      </c>
      <c r="B9527">
        <v>15645</v>
      </c>
      <c r="C9527" s="3" t="s">
        <v>27288</v>
      </c>
      <c r="D9527" t="s">
        <v>27289</v>
      </c>
      <c r="E9527" t="s">
        <v>30145</v>
      </c>
      <c r="F9527" s="9" t="str">
        <f>_xlfn.XLOOKUP(E9527,'Raw Data - Area Code'!A:A,'Raw Data - Area Code'!B:B,"",FALSE)</f>
        <v>East Central London</v>
      </c>
      <c r="G9527" s="9" t="s">
        <v>27290</v>
      </c>
      <c r="H9527" s="8"/>
      <c r="I9527" s="20">
        <v>64</v>
      </c>
      <c r="J9527" s="8" t="str">
        <f>_xlfn.XLOOKUP(TRIM(I9527),'Raw Data - SIC Code'!A:A,'Raw Data - SIC Code'!C:C,"",FALSE)</f>
        <v>Finance</v>
      </c>
      <c r="K9527">
        <v>37</v>
      </c>
      <c r="L9527" s="3">
        <v>40.799999999999997</v>
      </c>
      <c r="M9527">
        <v>61.9</v>
      </c>
      <c r="N9527">
        <v>75</v>
      </c>
      <c r="O9527">
        <v>95</v>
      </c>
      <c r="P9527">
        <v>91</v>
      </c>
      <c r="Q9527" s="27">
        <f t="shared" si="886"/>
        <v>2.1505376344086025</v>
      </c>
      <c r="R9527">
        <v>45</v>
      </c>
      <c r="S9527">
        <v>55</v>
      </c>
      <c r="T9527" s="3">
        <f t="shared" si="887"/>
        <v>-10</v>
      </c>
      <c r="U9527">
        <v>77</v>
      </c>
      <c r="V9527">
        <v>23</v>
      </c>
      <c r="W9527" s="3">
        <f t="shared" si="888"/>
        <v>54</v>
      </c>
      <c r="X9527">
        <v>79</v>
      </c>
      <c r="Y9527">
        <v>21</v>
      </c>
      <c r="Z9527" s="3">
        <f t="shared" si="889"/>
        <v>57.999999999999993</v>
      </c>
      <c r="AA9527">
        <v>84</v>
      </c>
      <c r="AB9527">
        <v>16</v>
      </c>
      <c r="AC9527" s="3">
        <f t="shared" si="890"/>
        <v>68</v>
      </c>
      <c r="AD9527" s="3">
        <f t="shared" si="885"/>
        <v>5</v>
      </c>
      <c r="AE9527" s="3" t="s">
        <v>30460</v>
      </c>
      <c r="AF9527" t="b">
        <v>0</v>
      </c>
      <c r="AG9527" s="1">
        <v>44656.395300925928</v>
      </c>
    </row>
    <row r="9528" spans="1:33" x14ac:dyDescent="0.2">
      <c r="A9528" t="s">
        <v>27291</v>
      </c>
      <c r="B9528">
        <v>12811</v>
      </c>
      <c r="C9528" s="3" t="s">
        <v>27292</v>
      </c>
      <c r="D9528" t="s">
        <v>27293</v>
      </c>
      <c r="E9528" t="s">
        <v>30195</v>
      </c>
      <c r="F9528" s="9" t="str">
        <f>_xlfn.XLOOKUP(E9528,'Raw Data - Area Code'!A:A,'Raw Data - Area Code'!B:B,"",FALSE)</f>
        <v>Torquay</v>
      </c>
      <c r="G9528" s="9">
        <v>430051</v>
      </c>
      <c r="H9528" s="8">
        <v>55100</v>
      </c>
      <c r="I9528" s="20" t="s">
        <v>30266</v>
      </c>
      <c r="J9528" s="8" t="str">
        <f>_xlfn.XLOOKUP(TRIM(I9528),'Raw Data - SIC Code'!A:A,'Raw Data - SIC Code'!C:C,"",FALSE)</f>
        <v>Hospitality</v>
      </c>
      <c r="K9528">
        <v>15.6</v>
      </c>
      <c r="L9528" s="3">
        <v>23.6</v>
      </c>
      <c r="M9528">
        <v>15.2</v>
      </c>
      <c r="N9528">
        <v>30</v>
      </c>
      <c r="O9528">
        <v>5.9</v>
      </c>
      <c r="P9528">
        <v>4.9000000000000004</v>
      </c>
      <c r="Q9528" s="27">
        <f t="shared" si="886"/>
        <v>9.2592592592592595</v>
      </c>
      <c r="R9528">
        <v>49</v>
      </c>
      <c r="S9528">
        <v>51</v>
      </c>
      <c r="T9528" s="3">
        <f t="shared" si="887"/>
        <v>-2</v>
      </c>
      <c r="U9528">
        <v>27</v>
      </c>
      <c r="V9528">
        <v>73</v>
      </c>
      <c r="W9528" s="3">
        <f t="shared" si="888"/>
        <v>-46</v>
      </c>
      <c r="X9528">
        <v>49</v>
      </c>
      <c r="Y9528">
        <v>51</v>
      </c>
      <c r="Z9528" s="3">
        <f t="shared" si="889"/>
        <v>-2</v>
      </c>
      <c r="AA9528">
        <v>45</v>
      </c>
      <c r="AB9528">
        <v>55</v>
      </c>
      <c r="AC9528" s="3">
        <f t="shared" si="890"/>
        <v>-10</v>
      </c>
      <c r="AD9528" s="3">
        <f t="shared" si="885"/>
        <v>2</v>
      </c>
      <c r="AE9528" s="3" t="s">
        <v>30460</v>
      </c>
      <c r="AF9528" t="b">
        <v>0</v>
      </c>
      <c r="AG9528" s="1">
        <v>44630.581701388888</v>
      </c>
    </row>
    <row r="9529" spans="1:33" ht="68" x14ac:dyDescent="0.2">
      <c r="A9529" t="s">
        <v>27294</v>
      </c>
      <c r="B9529">
        <v>15430</v>
      </c>
      <c r="C9529" s="3" t="s">
        <v>27295</v>
      </c>
      <c r="D9529" t="s">
        <v>27296</v>
      </c>
      <c r="E9529" t="s">
        <v>30149</v>
      </c>
      <c r="F9529" s="9" t="str">
        <f>_xlfn.XLOOKUP(E9529,'Raw Data - Area Code'!A:A,'Raw Data - Area Code'!B:B,"",FALSE)</f>
        <v>Leeds</v>
      </c>
      <c r="G9529" s="9">
        <v>2797402</v>
      </c>
      <c r="H9529" s="18" t="s">
        <v>7320</v>
      </c>
      <c r="I9529" s="20" t="s">
        <v>30242</v>
      </c>
      <c r="J9529" s="8" t="str">
        <f>_xlfn.XLOOKUP(TRIM(I9529),'Raw Data - SIC Code'!A:A,'Raw Data - SIC Code'!C:C,"",FALSE)</f>
        <v>Logistics</v>
      </c>
      <c r="K9529">
        <v>10.4</v>
      </c>
      <c r="L9529" s="3">
        <v>1.7</v>
      </c>
      <c r="M9529">
        <v>40.5</v>
      </c>
      <c r="N9529">
        <v>0</v>
      </c>
      <c r="O9529">
        <v>7</v>
      </c>
      <c r="P9529">
        <v>6.2</v>
      </c>
      <c r="Q9529" s="27">
        <f t="shared" si="886"/>
        <v>6.0606060606060597</v>
      </c>
      <c r="R9529">
        <v>40.299999999999997</v>
      </c>
      <c r="S9529">
        <v>59.7</v>
      </c>
      <c r="T9529" s="3">
        <f t="shared" si="887"/>
        <v>-19.400000000000006</v>
      </c>
      <c r="U9529">
        <v>40.6</v>
      </c>
      <c r="V9529">
        <v>59.4</v>
      </c>
      <c r="W9529" s="3">
        <f t="shared" si="888"/>
        <v>-18.799999999999997</v>
      </c>
      <c r="X9529">
        <v>50</v>
      </c>
      <c r="Y9529">
        <v>50</v>
      </c>
      <c r="Z9529" s="3">
        <f t="shared" si="889"/>
        <v>0</v>
      </c>
      <c r="AA9529">
        <v>55.7</v>
      </c>
      <c r="AB9529">
        <v>44.3</v>
      </c>
      <c r="AC9529" s="3">
        <f t="shared" si="890"/>
        <v>11.400000000000006</v>
      </c>
      <c r="AD9529" s="3">
        <f t="shared" si="885"/>
        <v>3</v>
      </c>
      <c r="AE9529" s="3" t="s">
        <v>30461</v>
      </c>
      <c r="AF9529" t="b">
        <v>0</v>
      </c>
      <c r="AG9529" s="1">
        <v>44655.500092592592</v>
      </c>
    </row>
    <row r="9530" spans="1:33" x14ac:dyDescent="0.2">
      <c r="A9530" t="s">
        <v>27297</v>
      </c>
      <c r="B9530">
        <v>12814</v>
      </c>
      <c r="C9530" s="3" t="s">
        <v>27298</v>
      </c>
      <c r="D9530" t="s">
        <v>12625</v>
      </c>
      <c r="E9530" t="s">
        <v>30177</v>
      </c>
      <c r="F9530" s="9" t="str">
        <f>_xlfn.XLOOKUP(E9530,'Raw Data - Area Code'!A:A,'Raw Data - Area Code'!B:B,"",FALSE)</f>
        <v>Harrogate</v>
      </c>
      <c r="G9530" s="9">
        <v>1132882</v>
      </c>
      <c r="H9530" s="8">
        <v>77390</v>
      </c>
      <c r="I9530" s="20" t="s">
        <v>30273</v>
      </c>
      <c r="J9530" s="8" t="str">
        <f>_xlfn.XLOOKUP(TRIM(I9530),'Raw Data - SIC Code'!A:A,'Raw Data - SIC Code'!C:C,"",FALSE)</f>
        <v>Admin Services</v>
      </c>
      <c r="K9530">
        <v>-8.3000000000000007</v>
      </c>
      <c r="L9530" s="3">
        <v>7.6</v>
      </c>
      <c r="M9530">
        <v>31</v>
      </c>
      <c r="N9530">
        <v>89</v>
      </c>
      <c r="O9530">
        <v>37.1</v>
      </c>
      <c r="P9530">
        <v>70.400000000000006</v>
      </c>
      <c r="Q9530" s="27">
        <f t="shared" si="886"/>
        <v>-30.976744186046517</v>
      </c>
      <c r="R9530">
        <v>91.7</v>
      </c>
      <c r="S9530">
        <v>8.3000000000000007</v>
      </c>
      <c r="T9530" s="3">
        <f t="shared" si="887"/>
        <v>83.4</v>
      </c>
      <c r="U9530">
        <v>71.8</v>
      </c>
      <c r="V9530">
        <v>28.2</v>
      </c>
      <c r="W9530" s="3">
        <f t="shared" si="888"/>
        <v>43.599999999999994</v>
      </c>
      <c r="X9530">
        <v>93.7</v>
      </c>
      <c r="Y9530">
        <v>6.3</v>
      </c>
      <c r="Z9530" s="3">
        <f t="shared" si="889"/>
        <v>87.4</v>
      </c>
      <c r="AA9530">
        <v>82.7</v>
      </c>
      <c r="AB9530">
        <v>17.3</v>
      </c>
      <c r="AC9530" s="3">
        <f t="shared" si="890"/>
        <v>65.400000000000006</v>
      </c>
      <c r="AD9530" s="3">
        <f t="shared" si="885"/>
        <v>5</v>
      </c>
      <c r="AE9530" s="3" t="s">
        <v>30460</v>
      </c>
      <c r="AF9530" t="b">
        <v>0</v>
      </c>
      <c r="AG9530" s="1">
        <v>44642.591909722221</v>
      </c>
    </row>
    <row r="9531" spans="1:33" x14ac:dyDescent="0.2">
      <c r="A9531" t="s">
        <v>27299</v>
      </c>
      <c r="B9531">
        <v>20124</v>
      </c>
      <c r="C9531" s="3" t="s">
        <v>27300</v>
      </c>
      <c r="D9531" t="s">
        <v>27301</v>
      </c>
      <c r="E9531" t="s">
        <v>30164</v>
      </c>
      <c r="F9531" s="9" t="str">
        <f>_xlfn.XLOOKUP(E9531,'Raw Data - Area Code'!A:A,'Raw Data - Area Code'!B:B,"",FALSE)</f>
        <v>Exeter</v>
      </c>
      <c r="G9531" s="9"/>
      <c r="H9531" s="8"/>
      <c r="I9531" s="20">
        <v>84</v>
      </c>
      <c r="J9531" s="8" t="str">
        <f>_xlfn.XLOOKUP(TRIM(I9531),'Raw Data - SIC Code'!A:A,'Raw Data - SIC Code'!C:C,"",FALSE)</f>
        <v>Public Admin</v>
      </c>
      <c r="K9531">
        <v>2.1</v>
      </c>
      <c r="L9531" s="3">
        <v>3.8</v>
      </c>
      <c r="O9531">
        <v>0</v>
      </c>
      <c r="P9531">
        <v>0</v>
      </c>
      <c r="Q9531" s="27">
        <v>0</v>
      </c>
      <c r="R9531">
        <v>79</v>
      </c>
      <c r="S9531">
        <v>21</v>
      </c>
      <c r="T9531" s="3">
        <f t="shared" si="887"/>
        <v>57.999999999999993</v>
      </c>
      <c r="U9531">
        <v>28.6</v>
      </c>
      <c r="V9531">
        <v>71.400000000000006</v>
      </c>
      <c r="W9531" s="3">
        <f t="shared" si="888"/>
        <v>-42.800000000000004</v>
      </c>
      <c r="X9531">
        <v>67.7</v>
      </c>
      <c r="Y9531">
        <v>32.299999999999997</v>
      </c>
      <c r="Z9531" s="3">
        <f t="shared" si="889"/>
        <v>35.400000000000006</v>
      </c>
      <c r="AA9531">
        <v>58.7</v>
      </c>
      <c r="AB9531">
        <v>41.3</v>
      </c>
      <c r="AC9531" s="3">
        <f t="shared" si="890"/>
        <v>17.400000000000006</v>
      </c>
      <c r="AD9531" s="3">
        <f t="shared" si="885"/>
        <v>4</v>
      </c>
      <c r="AE9531" s="3" t="s">
        <v>30460</v>
      </c>
      <c r="AF9531" t="b">
        <v>0</v>
      </c>
      <c r="AG9531" s="1">
        <v>44615.403321759259</v>
      </c>
    </row>
    <row r="9532" spans="1:33" ht="34" x14ac:dyDescent="0.2">
      <c r="A9532" t="s">
        <v>27302</v>
      </c>
      <c r="B9532">
        <v>12816</v>
      </c>
      <c r="C9532" s="3" t="s">
        <v>27303</v>
      </c>
      <c r="D9532" t="s">
        <v>12852</v>
      </c>
      <c r="E9532" t="s">
        <v>30148</v>
      </c>
      <c r="F9532" s="9" t="str">
        <f>_xlfn.XLOOKUP(E9532,'Raw Data - Area Code'!A:A,'Raw Data - Area Code'!B:B,"",FALSE)</f>
        <v>Warrington</v>
      </c>
      <c r="G9532" s="9">
        <v>9183881</v>
      </c>
      <c r="H9532" s="18" t="s">
        <v>27304</v>
      </c>
      <c r="I9532" s="20" t="s">
        <v>30247</v>
      </c>
      <c r="J9532" s="8" t="str">
        <f>_xlfn.XLOOKUP(TRIM(I9532),'Raw Data - SIC Code'!A:A,'Raw Data - SIC Code'!C:C,"",FALSE)</f>
        <v>Construction</v>
      </c>
      <c r="K9532">
        <v>17.8</v>
      </c>
      <c r="L9532" s="3">
        <v>15.4</v>
      </c>
      <c r="M9532">
        <v>-0.6</v>
      </c>
      <c r="N9532">
        <v>0</v>
      </c>
      <c r="O9532">
        <v>13.8</v>
      </c>
      <c r="P9532">
        <v>14.4</v>
      </c>
      <c r="Q9532" s="27">
        <f t="shared" si="886"/>
        <v>-2.1276595744680837</v>
      </c>
      <c r="R9532">
        <v>19.2</v>
      </c>
      <c r="S9532">
        <v>80.8</v>
      </c>
      <c r="T9532" s="3">
        <f t="shared" si="887"/>
        <v>-61.6</v>
      </c>
      <c r="U9532">
        <v>22.5</v>
      </c>
      <c r="V9532">
        <v>77.5</v>
      </c>
      <c r="W9532" s="3">
        <f t="shared" si="888"/>
        <v>-55.000000000000007</v>
      </c>
      <c r="X9532">
        <v>43</v>
      </c>
      <c r="Y9532">
        <v>57</v>
      </c>
      <c r="Z9532" s="3">
        <f t="shared" si="889"/>
        <v>-14.000000000000002</v>
      </c>
      <c r="AA9532">
        <v>51.3</v>
      </c>
      <c r="AB9532">
        <v>48.7</v>
      </c>
      <c r="AC9532" s="3">
        <f t="shared" si="890"/>
        <v>2.5999999999999943</v>
      </c>
      <c r="AD9532" s="3">
        <f t="shared" si="885"/>
        <v>2</v>
      </c>
      <c r="AE9532" s="3" t="s">
        <v>30461</v>
      </c>
      <c r="AF9532" t="b">
        <v>0</v>
      </c>
      <c r="AG9532" s="1">
        <v>44614.348437499997</v>
      </c>
    </row>
    <row r="9533" spans="1:33" x14ac:dyDescent="0.2">
      <c r="A9533" t="s">
        <v>27305</v>
      </c>
      <c r="B9533">
        <v>15567</v>
      </c>
      <c r="C9533" s="3" t="s">
        <v>27306</v>
      </c>
      <c r="D9533" t="s">
        <v>27307</v>
      </c>
      <c r="E9533" t="s">
        <v>30208</v>
      </c>
      <c r="F9533" s="9" t="str">
        <f>_xlfn.XLOOKUP(E9533,'Raw Data - Area Code'!A:A,'Raw Data - Area Code'!B:B,"",FALSE)</f>
        <v>Plymouth</v>
      </c>
      <c r="G9533" s="9">
        <v>3723803</v>
      </c>
      <c r="H9533" s="8">
        <v>43220</v>
      </c>
      <c r="I9533" s="20" t="s">
        <v>30261</v>
      </c>
      <c r="J9533" s="8" t="str">
        <f>_xlfn.XLOOKUP(TRIM(I9533),'Raw Data - SIC Code'!A:A,'Raw Data - SIC Code'!C:C,"",FALSE)</f>
        <v>Construction</v>
      </c>
      <c r="K9533">
        <v>26.7</v>
      </c>
      <c r="L9533" s="3">
        <v>33</v>
      </c>
      <c r="M9533">
        <v>25.5</v>
      </c>
      <c r="N9533">
        <v>41.7</v>
      </c>
      <c r="O9533">
        <v>61.8</v>
      </c>
      <c r="P9533">
        <v>59.1</v>
      </c>
      <c r="Q9533" s="27">
        <f t="shared" si="886"/>
        <v>2.2332506203473912</v>
      </c>
      <c r="R9533">
        <v>67.099999999999994</v>
      </c>
      <c r="S9533">
        <v>32.9</v>
      </c>
      <c r="T9533" s="3">
        <f t="shared" si="887"/>
        <v>34.199999999999996</v>
      </c>
      <c r="U9533">
        <v>89.9</v>
      </c>
      <c r="V9533">
        <v>10.1</v>
      </c>
      <c r="W9533" s="3">
        <f t="shared" si="888"/>
        <v>79.800000000000011</v>
      </c>
      <c r="X9533">
        <v>88.6</v>
      </c>
      <c r="Y9533">
        <v>11.4</v>
      </c>
      <c r="Z9533" s="3">
        <f t="shared" si="889"/>
        <v>77.199999999999989</v>
      </c>
      <c r="AA9533">
        <v>94.2</v>
      </c>
      <c r="AB9533">
        <v>5.8</v>
      </c>
      <c r="AC9533" s="3">
        <f t="shared" si="890"/>
        <v>88.4</v>
      </c>
      <c r="AD9533" s="3">
        <f t="shared" si="885"/>
        <v>6</v>
      </c>
      <c r="AE9533" s="3" t="s">
        <v>30460</v>
      </c>
      <c r="AF9533" t="b">
        <v>0</v>
      </c>
      <c r="AG9533" s="1">
        <v>44650.641631944447</v>
      </c>
    </row>
    <row r="9534" spans="1:33" x14ac:dyDescent="0.2">
      <c r="A9534" t="s">
        <v>27308</v>
      </c>
      <c r="B9534">
        <v>17596</v>
      </c>
      <c r="C9534" s="3" t="s">
        <v>27309</v>
      </c>
      <c r="D9534" t="s">
        <v>27310</v>
      </c>
      <c r="E9534" t="s">
        <v>30111</v>
      </c>
      <c r="F9534" s="9" t="str">
        <f>_xlfn.XLOOKUP(E9534,'Raw Data - Area Code'!A:A,'Raw Data - Area Code'!B:B,"",FALSE)</f>
        <v>Shrewsbury</v>
      </c>
      <c r="G9534" s="9">
        <v>5380768</v>
      </c>
      <c r="H9534" s="8">
        <v>78200</v>
      </c>
      <c r="I9534" s="20" t="s">
        <v>30243</v>
      </c>
      <c r="J9534" s="8" t="str">
        <f>_xlfn.XLOOKUP(TRIM(I9534),'Raw Data - SIC Code'!A:A,'Raw Data - SIC Code'!C:C,"",FALSE)</f>
        <v>Admin Services</v>
      </c>
      <c r="K9534">
        <v>29.8</v>
      </c>
      <c r="L9534" s="3">
        <v>31.1</v>
      </c>
      <c r="M9534">
        <v>42.9</v>
      </c>
      <c r="N9534">
        <v>0</v>
      </c>
      <c r="O9534">
        <v>19</v>
      </c>
      <c r="P9534">
        <v>9.1</v>
      </c>
      <c r="Q9534" s="27">
        <f t="shared" si="886"/>
        <v>35.231316725978644</v>
      </c>
      <c r="R9534">
        <v>27.3</v>
      </c>
      <c r="S9534">
        <v>72.7</v>
      </c>
      <c r="T9534" s="3">
        <f t="shared" si="887"/>
        <v>-45.400000000000006</v>
      </c>
      <c r="U9534">
        <v>18.2</v>
      </c>
      <c r="V9534">
        <v>81.8</v>
      </c>
      <c r="W9534" s="3">
        <f t="shared" si="888"/>
        <v>-63.599999999999987</v>
      </c>
      <c r="X9534">
        <v>81.8</v>
      </c>
      <c r="Y9534">
        <v>18.2</v>
      </c>
      <c r="Z9534" s="3">
        <f t="shared" si="889"/>
        <v>63.599999999999987</v>
      </c>
      <c r="AA9534">
        <v>70</v>
      </c>
      <c r="AB9534">
        <v>30</v>
      </c>
      <c r="AC9534" s="3">
        <f t="shared" si="890"/>
        <v>40</v>
      </c>
      <c r="AD9534" s="3">
        <f t="shared" si="885"/>
        <v>4</v>
      </c>
      <c r="AE9534" s="3" t="s">
        <v>30460</v>
      </c>
      <c r="AF9534" t="b">
        <v>0</v>
      </c>
      <c r="AG9534" s="1">
        <v>44645.568078703705</v>
      </c>
    </row>
    <row r="9535" spans="1:33" x14ac:dyDescent="0.2">
      <c r="A9535" t="s">
        <v>27311</v>
      </c>
      <c r="B9535">
        <v>14082</v>
      </c>
      <c r="C9535" s="3" t="s">
        <v>208</v>
      </c>
      <c r="D9535" t="s">
        <v>209</v>
      </c>
      <c r="E9535" t="s">
        <v>30146</v>
      </c>
      <c r="F9535" s="9" t="str">
        <f>_xlfn.XLOOKUP(E9535,'Raw Data - Area Code'!A:A,'Raw Data - Area Code'!B:B,"",FALSE)</f>
        <v>Nottingham</v>
      </c>
      <c r="G9535" s="9">
        <v>5985316</v>
      </c>
      <c r="H9535" s="8">
        <v>86900</v>
      </c>
      <c r="I9535" s="20" t="s">
        <v>30237</v>
      </c>
      <c r="J9535" s="8" t="str">
        <f>_xlfn.XLOOKUP(TRIM(I9535),'Raw Data - SIC Code'!A:A,'Raw Data - SIC Code'!C:C,"",FALSE)</f>
        <v>Healthcare</v>
      </c>
      <c r="K9535">
        <v>-2.7</v>
      </c>
      <c r="L9535" s="3">
        <v>-0.3</v>
      </c>
      <c r="O9535">
        <v>0</v>
      </c>
      <c r="P9535">
        <v>0</v>
      </c>
      <c r="Q9535" s="27">
        <v>0</v>
      </c>
      <c r="R9535">
        <v>26</v>
      </c>
      <c r="S9535">
        <v>74</v>
      </c>
      <c r="T9535" s="3">
        <f t="shared" si="887"/>
        <v>-48</v>
      </c>
      <c r="U9535">
        <v>15</v>
      </c>
      <c r="V9535">
        <v>85</v>
      </c>
      <c r="W9535" s="3">
        <f t="shared" si="888"/>
        <v>-70</v>
      </c>
      <c r="X9535">
        <v>19</v>
      </c>
      <c r="Y9535">
        <v>81</v>
      </c>
      <c r="Z9535" s="3">
        <f t="shared" si="889"/>
        <v>-62</v>
      </c>
      <c r="AA9535">
        <v>19</v>
      </c>
      <c r="AB9535">
        <v>81</v>
      </c>
      <c r="AC9535" s="3">
        <f t="shared" si="890"/>
        <v>-62</v>
      </c>
      <c r="AD9535" s="3">
        <f t="shared" si="885"/>
        <v>0</v>
      </c>
      <c r="AE9535" s="3" t="s">
        <v>30460</v>
      </c>
      <c r="AF9535" t="b">
        <v>0</v>
      </c>
      <c r="AG9535" s="1">
        <v>44652.4374537037</v>
      </c>
    </row>
    <row r="9536" spans="1:33" x14ac:dyDescent="0.2">
      <c r="A9536" t="s">
        <v>27312</v>
      </c>
      <c r="B9536">
        <v>97</v>
      </c>
      <c r="C9536" s="3" t="s">
        <v>27313</v>
      </c>
      <c r="D9536" t="s">
        <v>27314</v>
      </c>
      <c r="E9536" t="s">
        <v>30136</v>
      </c>
      <c r="F9536" s="9" t="str">
        <f>_xlfn.XLOOKUP(E9536,'Raw Data - Area Code'!A:A,'Raw Data - Area Code'!B:B,"",FALSE)</f>
        <v>Stockport</v>
      </c>
      <c r="G9536" s="9">
        <v>7334974</v>
      </c>
      <c r="H9536" s="8">
        <v>93130</v>
      </c>
      <c r="I9536" s="20" t="s">
        <v>30236</v>
      </c>
      <c r="J9536" s="8" t="str">
        <f>_xlfn.XLOOKUP(TRIM(I9536),'Raw Data - SIC Code'!A:A,'Raw Data - SIC Code'!C:C,"",FALSE)</f>
        <v>Arts &amp; Recreation</v>
      </c>
      <c r="K9536">
        <v>6.9</v>
      </c>
      <c r="L9536" s="3">
        <v>0</v>
      </c>
      <c r="M9536">
        <v>-11.1</v>
      </c>
      <c r="N9536">
        <v>-243.4</v>
      </c>
      <c r="O9536">
        <v>20</v>
      </c>
      <c r="P9536">
        <v>21</v>
      </c>
      <c r="Q9536" s="27">
        <f t="shared" si="886"/>
        <v>-2.4390243902439024</v>
      </c>
      <c r="R9536">
        <v>51</v>
      </c>
      <c r="S9536">
        <v>49</v>
      </c>
      <c r="T9536" s="3">
        <f t="shared" si="887"/>
        <v>2</v>
      </c>
      <c r="U9536">
        <v>52</v>
      </c>
      <c r="V9536">
        <v>48</v>
      </c>
      <c r="W9536" s="3">
        <f t="shared" si="888"/>
        <v>4</v>
      </c>
      <c r="X9536">
        <v>44</v>
      </c>
      <c r="Y9536">
        <v>56</v>
      </c>
      <c r="Z9536" s="3">
        <f t="shared" si="889"/>
        <v>-12</v>
      </c>
      <c r="AA9536">
        <v>58</v>
      </c>
      <c r="AB9536">
        <v>42</v>
      </c>
      <c r="AC9536" s="3">
        <f t="shared" si="890"/>
        <v>16</v>
      </c>
      <c r="AD9536" s="3">
        <f t="shared" si="885"/>
        <v>3</v>
      </c>
      <c r="AE9536" s="3" t="s">
        <v>30461</v>
      </c>
      <c r="AF9536" t="b">
        <v>0</v>
      </c>
      <c r="AG9536" s="1">
        <v>44655.667719907404</v>
      </c>
    </row>
    <row r="9537" spans="1:33" x14ac:dyDescent="0.2">
      <c r="A9537" t="s">
        <v>27315</v>
      </c>
      <c r="B9537">
        <v>162</v>
      </c>
      <c r="C9537" s="3" t="s">
        <v>4135</v>
      </c>
      <c r="D9537" t="s">
        <v>4136</v>
      </c>
      <c r="E9537" t="s">
        <v>30166</v>
      </c>
      <c r="F9537" s="9" t="str">
        <f>_xlfn.XLOOKUP(E9537,'Raw Data - Area Code'!A:A,'Raw Data - Area Code'!B:B,"",FALSE)</f>
        <v>Peterborough</v>
      </c>
      <c r="G9537" s="9">
        <v>5953208</v>
      </c>
      <c r="H9537" s="8">
        <v>46310</v>
      </c>
      <c r="I9537" s="20" t="s">
        <v>30252</v>
      </c>
      <c r="J9537" s="8" t="str">
        <f>_xlfn.XLOOKUP(TRIM(I9537),'Raw Data - SIC Code'!A:A,'Raw Data - SIC Code'!C:C,"",FALSE)</f>
        <v>Trade</v>
      </c>
      <c r="K9537">
        <v>5</v>
      </c>
      <c r="L9537" s="3">
        <v>-1</v>
      </c>
      <c r="M9537">
        <v>33</v>
      </c>
      <c r="N9537">
        <v>17</v>
      </c>
      <c r="O9537">
        <v>57</v>
      </c>
      <c r="P9537">
        <v>74</v>
      </c>
      <c r="Q9537" s="27">
        <f t="shared" si="886"/>
        <v>-12.977099236641221</v>
      </c>
      <c r="R9537">
        <v>81</v>
      </c>
      <c r="S9537">
        <v>19</v>
      </c>
      <c r="T9537" s="3">
        <f t="shared" si="887"/>
        <v>62</v>
      </c>
      <c r="U9537">
        <v>77</v>
      </c>
      <c r="V9537">
        <v>23</v>
      </c>
      <c r="W9537" s="3">
        <f t="shared" si="888"/>
        <v>54</v>
      </c>
      <c r="X9537">
        <v>79</v>
      </c>
      <c r="Y9537">
        <v>21</v>
      </c>
      <c r="Z9537" s="3">
        <f t="shared" si="889"/>
        <v>57.999999999999993</v>
      </c>
      <c r="AA9537">
        <v>80</v>
      </c>
      <c r="AB9537">
        <v>20</v>
      </c>
      <c r="AC9537" s="3">
        <f t="shared" si="890"/>
        <v>60</v>
      </c>
      <c r="AD9537" s="3">
        <f t="shared" si="885"/>
        <v>4</v>
      </c>
      <c r="AE9537" s="3" t="s">
        <v>30460</v>
      </c>
      <c r="AF9537" t="b">
        <v>0</v>
      </c>
      <c r="AG9537" s="1">
        <v>44650.648344907408</v>
      </c>
    </row>
    <row r="9538" spans="1:33" x14ac:dyDescent="0.2">
      <c r="A9538" t="s">
        <v>27316</v>
      </c>
      <c r="B9538">
        <v>20186</v>
      </c>
      <c r="C9538" s="3" t="s">
        <v>27317</v>
      </c>
      <c r="D9538" t="s">
        <v>27318</v>
      </c>
      <c r="E9538" t="s">
        <v>30115</v>
      </c>
      <c r="F9538" s="9" t="str">
        <f>_xlfn.XLOOKUP(E9538,'Raw Data - Area Code'!A:A,'Raw Data - Area Code'!B:B,"",FALSE)</f>
        <v>Wakefield</v>
      </c>
      <c r="G9538" s="9">
        <v>12401218</v>
      </c>
      <c r="H9538" s="8">
        <v>78200</v>
      </c>
      <c r="I9538" s="20" t="s">
        <v>30243</v>
      </c>
      <c r="J9538" s="8" t="str">
        <f>_xlfn.XLOOKUP(TRIM(I9538),'Raw Data - SIC Code'!A:A,'Raw Data - SIC Code'!C:C,"",FALSE)</f>
        <v>Admin Services</v>
      </c>
      <c r="K9538">
        <v>-143</v>
      </c>
      <c r="L9538" s="3">
        <v>0.4</v>
      </c>
      <c r="M9538">
        <v>19.2</v>
      </c>
      <c r="N9538">
        <v>-17.5</v>
      </c>
      <c r="O9538">
        <v>1.7</v>
      </c>
      <c r="P9538">
        <v>2.5</v>
      </c>
      <c r="Q9538" s="27">
        <f t="shared" si="886"/>
        <v>-19.047619047619047</v>
      </c>
      <c r="R9538">
        <v>55.6</v>
      </c>
      <c r="S9538">
        <v>44.4</v>
      </c>
      <c r="T9538" s="3">
        <f t="shared" si="887"/>
        <v>11.200000000000003</v>
      </c>
      <c r="U9538">
        <v>67.5</v>
      </c>
      <c r="V9538">
        <v>32.5</v>
      </c>
      <c r="W9538" s="3">
        <f t="shared" si="888"/>
        <v>35</v>
      </c>
      <c r="X9538">
        <v>73</v>
      </c>
      <c r="Y9538">
        <v>27</v>
      </c>
      <c r="Z9538" s="3">
        <f t="shared" si="889"/>
        <v>46</v>
      </c>
      <c r="AA9538">
        <v>80.8</v>
      </c>
      <c r="AB9538">
        <v>19.2</v>
      </c>
      <c r="AC9538" s="3">
        <f t="shared" si="890"/>
        <v>61.6</v>
      </c>
      <c r="AD9538" s="3">
        <f t="shared" si="885"/>
        <v>5</v>
      </c>
      <c r="AE9538" s="3" t="s">
        <v>30460</v>
      </c>
      <c r="AF9538" t="b">
        <v>0</v>
      </c>
      <c r="AG9538" s="1">
        <v>44586.432893518519</v>
      </c>
    </row>
    <row r="9539" spans="1:33" x14ac:dyDescent="0.2">
      <c r="A9539" t="s">
        <v>27319</v>
      </c>
      <c r="B9539">
        <v>12823</v>
      </c>
      <c r="C9539" s="3" t="s">
        <v>27320</v>
      </c>
      <c r="D9539" t="s">
        <v>27321</v>
      </c>
      <c r="E9539" t="s">
        <v>30203</v>
      </c>
      <c r="F9539" s="9" t="str">
        <f>_xlfn.XLOOKUP(E9539,'Raw Data - Area Code'!A:A,'Raw Data - Area Code'!B:B,"",FALSE)</f>
        <v>Bromley</v>
      </c>
      <c r="G9539" s="9">
        <v>2821660</v>
      </c>
      <c r="H9539" s="8">
        <v>81210</v>
      </c>
      <c r="I9539" s="20" t="s">
        <v>30244</v>
      </c>
      <c r="J9539" s="8" t="str">
        <f>_xlfn.XLOOKUP(TRIM(I9539),'Raw Data - SIC Code'!A:A,'Raw Data - SIC Code'!C:C,"",FALSE)</f>
        <v>Admin Services</v>
      </c>
      <c r="K9539">
        <v>0.4</v>
      </c>
      <c r="L9539" s="3">
        <v>0</v>
      </c>
      <c r="O9539">
        <v>0</v>
      </c>
      <c r="P9539">
        <v>0</v>
      </c>
      <c r="Q9539" s="27">
        <v>0</v>
      </c>
      <c r="R9539">
        <v>44</v>
      </c>
      <c r="S9539">
        <v>56</v>
      </c>
      <c r="T9539" s="3">
        <f t="shared" ref="T9539:T9602" si="891">(R9539 - S9539) / (R9539 + S9539) * 100</f>
        <v>-12</v>
      </c>
      <c r="U9539">
        <v>37</v>
      </c>
      <c r="V9539">
        <v>63</v>
      </c>
      <c r="W9539" s="3">
        <f t="shared" ref="W9539:W9602" si="892">(U9539 - V9539) / (U9539 + V9539) * 100</f>
        <v>-26</v>
      </c>
      <c r="X9539">
        <v>42</v>
      </c>
      <c r="Y9539">
        <v>58</v>
      </c>
      <c r="Z9539" s="3">
        <f t="shared" ref="Z9539:Z9602" si="893">(X9539 - Y9539) / (X9539 + Y9539) * 100</f>
        <v>-16</v>
      </c>
      <c r="AA9539">
        <v>44</v>
      </c>
      <c r="AB9539">
        <v>56</v>
      </c>
      <c r="AC9539" s="3">
        <f t="shared" ref="AC9539:AC9602" si="894">(AA9539 - AB9539) / (AA9539 + AB9539) * 100</f>
        <v>-12</v>
      </c>
      <c r="AD9539" s="3">
        <f t="shared" ref="AD9539:AD9602" si="895">--(L9539&gt;0) + --(Q9539&gt;0) + --(T9539&gt;0) + --(W9539&gt;0) + --(Z9539&gt;0) + --(AC9539&gt;0)</f>
        <v>0</v>
      </c>
      <c r="AE9539" s="3" t="s">
        <v>30462</v>
      </c>
      <c r="AF9539" t="b">
        <v>0</v>
      </c>
      <c r="AG9539" s="1">
        <v>44649.468263888892</v>
      </c>
    </row>
    <row r="9540" spans="1:33" x14ac:dyDescent="0.2">
      <c r="A9540" t="s">
        <v>27322</v>
      </c>
      <c r="B9540">
        <v>12824</v>
      </c>
      <c r="C9540" s="3" t="s">
        <v>27323</v>
      </c>
      <c r="D9540" t="s">
        <v>27324</v>
      </c>
      <c r="E9540" t="s">
        <v>30200</v>
      </c>
      <c r="F9540" s="9" t="str">
        <f>_xlfn.XLOOKUP(E9540,'Raw Data - Area Code'!A:A,'Raw Data - Area Code'!B:B,"",FALSE)</f>
        <v>York</v>
      </c>
      <c r="G9540" s="9">
        <v>5764688</v>
      </c>
      <c r="H9540" s="8">
        <v>82990</v>
      </c>
      <c r="I9540" s="20" t="s">
        <v>30240</v>
      </c>
      <c r="J9540" s="8" t="str">
        <f>_xlfn.XLOOKUP(TRIM(I9540),'Raw Data - SIC Code'!A:A,'Raw Data - SIC Code'!C:C,"",FALSE)</f>
        <v>Admin Services</v>
      </c>
      <c r="K9540">
        <v>10.9</v>
      </c>
      <c r="L9540" s="3">
        <v>16.600000000000001</v>
      </c>
      <c r="M9540">
        <v>29.2</v>
      </c>
      <c r="N9540">
        <v>0.9</v>
      </c>
      <c r="O9540">
        <v>62.3</v>
      </c>
      <c r="P9540">
        <v>59.9</v>
      </c>
      <c r="Q9540" s="27">
        <f t="shared" ref="Q9540:Q9602" si="896">(O9540 - P9540) / (O9540 + P9540) * 100</f>
        <v>1.9639934533551544</v>
      </c>
      <c r="R9540">
        <v>51.6</v>
      </c>
      <c r="S9540">
        <v>48.4</v>
      </c>
      <c r="T9540" s="3">
        <f t="shared" si="891"/>
        <v>3.2000000000000028</v>
      </c>
      <c r="U9540">
        <v>70.7</v>
      </c>
      <c r="V9540">
        <v>29.3</v>
      </c>
      <c r="W9540" s="3">
        <f t="shared" si="892"/>
        <v>41.400000000000006</v>
      </c>
      <c r="X9540">
        <v>77.2</v>
      </c>
      <c r="Y9540">
        <v>22.8</v>
      </c>
      <c r="Z9540" s="3">
        <f t="shared" si="893"/>
        <v>54.400000000000006</v>
      </c>
      <c r="AA9540">
        <v>74</v>
      </c>
      <c r="AB9540">
        <v>26</v>
      </c>
      <c r="AC9540" s="3">
        <f t="shared" si="894"/>
        <v>48</v>
      </c>
      <c r="AD9540" s="3">
        <f t="shared" si="895"/>
        <v>6</v>
      </c>
      <c r="AE9540" s="3" t="s">
        <v>30460</v>
      </c>
      <c r="AF9540" t="b">
        <v>0</v>
      </c>
      <c r="AG9540" s="1">
        <v>44651.637384259258</v>
      </c>
    </row>
    <row r="9541" spans="1:33" x14ac:dyDescent="0.2">
      <c r="A9541" t="s">
        <v>27325</v>
      </c>
      <c r="B9541">
        <v>12819</v>
      </c>
      <c r="C9541" s="3" t="s">
        <v>27326</v>
      </c>
      <c r="D9541" t="s">
        <v>27327</v>
      </c>
      <c r="E9541" t="s">
        <v>30227</v>
      </c>
      <c r="F9541" s="9" t="str">
        <f>_xlfn.XLOOKUP(E9541,'Raw Data - Area Code'!A:A,'Raw Data - Area Code'!B:B,"",FALSE)</f>
        <v>East London</v>
      </c>
      <c r="G9541" s="9">
        <v>811900</v>
      </c>
      <c r="H9541" s="22">
        <v>6100</v>
      </c>
      <c r="I9541" s="20" t="s">
        <v>30533</v>
      </c>
      <c r="J9541" s="8" t="str">
        <f>_xlfn.XLOOKUP(TRIM(I9541),'Raw Data - SIC Code'!A:A,'Raw Data - SIC Code'!C:C,"",FALSE)</f>
        <v xml:space="preserve">Mining </v>
      </c>
      <c r="K9541">
        <v>26.7</v>
      </c>
      <c r="L9541" s="3">
        <v>28.4</v>
      </c>
      <c r="M9541">
        <v>24</v>
      </c>
      <c r="N9541">
        <v>39.299999999999997</v>
      </c>
      <c r="O9541">
        <v>92</v>
      </c>
      <c r="P9541">
        <v>88</v>
      </c>
      <c r="Q9541" s="27">
        <f t="shared" si="896"/>
        <v>2.2222222222222223</v>
      </c>
      <c r="R9541">
        <v>50</v>
      </c>
      <c r="S9541">
        <v>50</v>
      </c>
      <c r="T9541" s="3">
        <f t="shared" si="891"/>
        <v>0</v>
      </c>
      <c r="U9541">
        <v>83</v>
      </c>
      <c r="V9541">
        <v>17</v>
      </c>
      <c r="W9541" s="3">
        <f t="shared" si="892"/>
        <v>66</v>
      </c>
      <c r="X9541">
        <v>86</v>
      </c>
      <c r="Y9541">
        <v>14</v>
      </c>
      <c r="Z9541" s="3">
        <f t="shared" si="893"/>
        <v>72</v>
      </c>
      <c r="AA9541">
        <v>89</v>
      </c>
      <c r="AB9541">
        <v>11</v>
      </c>
      <c r="AC9541" s="3">
        <f t="shared" si="894"/>
        <v>78</v>
      </c>
      <c r="AD9541" s="3">
        <f t="shared" si="895"/>
        <v>5</v>
      </c>
      <c r="AE9541" s="3" t="s">
        <v>30461</v>
      </c>
      <c r="AF9541" t="b">
        <v>0</v>
      </c>
      <c r="AG9541" s="1">
        <v>44651.702418981484</v>
      </c>
    </row>
    <row r="9542" spans="1:33" ht="68" x14ac:dyDescent="0.2">
      <c r="A9542" t="s">
        <v>27328</v>
      </c>
      <c r="B9542">
        <v>12820</v>
      </c>
      <c r="C9542" s="3" t="s">
        <v>27329</v>
      </c>
      <c r="D9542" t="s">
        <v>27330</v>
      </c>
      <c r="E9542" t="s">
        <v>30129</v>
      </c>
      <c r="F9542" s="9" t="str">
        <f>_xlfn.XLOOKUP(E9542,'Raw Data - Area Code'!A:A,'Raw Data - Area Code'!B:B,"",FALSE)</f>
        <v>Redhill</v>
      </c>
      <c r="G9542" s="9">
        <v>2172239</v>
      </c>
      <c r="H9542" s="18" t="s">
        <v>27331</v>
      </c>
      <c r="I9542" s="20" t="s">
        <v>30308</v>
      </c>
      <c r="J9542" s="8" t="str">
        <f>_xlfn.XLOOKUP(TRIM(I9542),'Raw Data - SIC Code'!A:A,'Raw Data - SIC Code'!C:C,"",FALSE)</f>
        <v>Energy Supply</v>
      </c>
      <c r="K9542">
        <v>25.3</v>
      </c>
      <c r="L9542" s="3">
        <v>18.2</v>
      </c>
      <c r="M9542">
        <v>41.5</v>
      </c>
      <c r="N9542">
        <v>25.3</v>
      </c>
      <c r="O9542">
        <v>89.4</v>
      </c>
      <c r="P9542">
        <v>90.5</v>
      </c>
      <c r="Q9542" s="27">
        <f t="shared" si="896"/>
        <v>-0.61145080600333201</v>
      </c>
      <c r="R9542">
        <v>45.5</v>
      </c>
      <c r="S9542">
        <v>54.5</v>
      </c>
      <c r="T9542" s="3">
        <f t="shared" si="891"/>
        <v>-9</v>
      </c>
      <c r="U9542">
        <v>43</v>
      </c>
      <c r="V9542">
        <v>57</v>
      </c>
      <c r="W9542" s="3">
        <f t="shared" si="892"/>
        <v>-14.000000000000002</v>
      </c>
      <c r="X9542">
        <v>54.8</v>
      </c>
      <c r="Y9542">
        <v>45.2</v>
      </c>
      <c r="Z9542" s="3">
        <f t="shared" si="893"/>
        <v>9.5999999999999943</v>
      </c>
      <c r="AA9542">
        <v>75.400000000000006</v>
      </c>
      <c r="AB9542">
        <v>24.6</v>
      </c>
      <c r="AC9542" s="3">
        <f t="shared" si="894"/>
        <v>50.8</v>
      </c>
      <c r="AD9542" s="3">
        <f t="shared" si="895"/>
        <v>3</v>
      </c>
      <c r="AE9542" s="3" t="s">
        <v>30460</v>
      </c>
      <c r="AF9542" t="b">
        <v>0</v>
      </c>
      <c r="AG9542" s="1">
        <v>44651.630462962959</v>
      </c>
    </row>
    <row r="9543" spans="1:33" x14ac:dyDescent="0.2">
      <c r="A9543" t="s">
        <v>27332</v>
      </c>
      <c r="B9543">
        <v>12826</v>
      </c>
      <c r="C9543" s="3" t="s">
        <v>27333</v>
      </c>
      <c r="D9543" t="s">
        <v>27334</v>
      </c>
      <c r="E9543" t="s">
        <v>30152</v>
      </c>
      <c r="F9543" s="9" t="str">
        <f>_xlfn.XLOOKUP(E9543,'Raw Data - Area Code'!A:A,'Raw Data - Area Code'!B:B,"",FALSE)</f>
        <v>South East London</v>
      </c>
      <c r="G9543" s="9">
        <v>4269861</v>
      </c>
      <c r="H9543" s="8">
        <v>58190</v>
      </c>
      <c r="I9543" s="20" t="s">
        <v>30290</v>
      </c>
      <c r="J9543" s="8" t="str">
        <f>_xlfn.XLOOKUP(TRIM(I9543),'Raw Data - SIC Code'!A:A,'Raw Data - SIC Code'!C:C,"",FALSE)</f>
        <v>Info &amp; Comms</v>
      </c>
      <c r="K9543">
        <v>17.5</v>
      </c>
      <c r="L9543" s="3">
        <v>15.6</v>
      </c>
      <c r="M9543">
        <v>28.3</v>
      </c>
      <c r="N9543">
        <v>24</v>
      </c>
      <c r="O9543">
        <v>46</v>
      </c>
      <c r="P9543">
        <v>42</v>
      </c>
      <c r="Q9543" s="27">
        <f t="shared" si="896"/>
        <v>4.5454545454545459</v>
      </c>
      <c r="R9543">
        <v>47</v>
      </c>
      <c r="S9543">
        <v>53</v>
      </c>
      <c r="T9543" s="3">
        <f t="shared" si="891"/>
        <v>-6</v>
      </c>
      <c r="U9543">
        <v>61</v>
      </c>
      <c r="V9543">
        <v>39</v>
      </c>
      <c r="W9543" s="3">
        <f t="shared" si="892"/>
        <v>22</v>
      </c>
      <c r="X9543">
        <v>69</v>
      </c>
      <c r="Y9543">
        <v>31</v>
      </c>
      <c r="Z9543" s="3">
        <f t="shared" si="893"/>
        <v>38</v>
      </c>
      <c r="AA9543">
        <v>73</v>
      </c>
      <c r="AB9543">
        <v>27</v>
      </c>
      <c r="AC9543" s="3">
        <f t="shared" si="894"/>
        <v>46</v>
      </c>
      <c r="AD9543" s="3">
        <f t="shared" si="895"/>
        <v>5</v>
      </c>
      <c r="AE9543" s="3" t="s">
        <v>30461</v>
      </c>
      <c r="AF9543" t="b">
        <v>0</v>
      </c>
      <c r="AG9543" s="1">
        <v>44652.613032407404</v>
      </c>
    </row>
    <row r="9544" spans="1:33" ht="68" x14ac:dyDescent="0.2">
      <c r="A9544" t="s">
        <v>27335</v>
      </c>
      <c r="B9544">
        <v>11332</v>
      </c>
      <c r="C9544" s="3" t="s">
        <v>27336</v>
      </c>
      <c r="D9544" t="s">
        <v>27337</v>
      </c>
      <c r="E9544" t="s">
        <v>30136</v>
      </c>
      <c r="F9544" s="9" t="str">
        <f>_xlfn.XLOOKUP(E9544,'Raw Data - Area Code'!A:A,'Raw Data - Area Code'!B:B,"",FALSE)</f>
        <v>Stockport</v>
      </c>
      <c r="G9544" s="9">
        <v>5844684</v>
      </c>
      <c r="H9544" s="18" t="s">
        <v>27338</v>
      </c>
      <c r="I9544" s="20" t="s">
        <v>30303</v>
      </c>
      <c r="J9544" s="8" t="str">
        <f>_xlfn.XLOOKUP(TRIM(I9544),'Raw Data - SIC Code'!A:A,'Raw Data - SIC Code'!C:C,"",FALSE)</f>
        <v>Utilities</v>
      </c>
      <c r="K9544">
        <v>9.1999999999999993</v>
      </c>
      <c r="L9544" s="3">
        <v>14.8</v>
      </c>
      <c r="O9544">
        <v>0</v>
      </c>
      <c r="P9544">
        <v>0</v>
      </c>
      <c r="Q9544" s="27">
        <v>0</v>
      </c>
      <c r="R9544">
        <v>61.1</v>
      </c>
      <c r="S9544">
        <v>38.9</v>
      </c>
      <c r="T9544" s="3">
        <f t="shared" si="891"/>
        <v>22.200000000000003</v>
      </c>
      <c r="U9544">
        <v>68.7</v>
      </c>
      <c r="V9544">
        <v>31.3</v>
      </c>
      <c r="W9544" s="3">
        <f t="shared" si="892"/>
        <v>37.400000000000006</v>
      </c>
      <c r="X9544">
        <v>62.8</v>
      </c>
      <c r="Y9544">
        <v>37.200000000000003</v>
      </c>
      <c r="Z9544" s="3">
        <f t="shared" si="893"/>
        <v>25.599999999999994</v>
      </c>
      <c r="AA9544">
        <v>58.8</v>
      </c>
      <c r="AB9544">
        <v>41.2</v>
      </c>
      <c r="AC9544" s="3">
        <f t="shared" si="894"/>
        <v>17.599999999999994</v>
      </c>
      <c r="AD9544" s="3">
        <f t="shared" si="895"/>
        <v>5</v>
      </c>
      <c r="AE9544" s="3" t="s">
        <v>30461</v>
      </c>
      <c r="AF9544" t="b">
        <v>0</v>
      </c>
      <c r="AG9544" s="1">
        <v>44648.554826388892</v>
      </c>
    </row>
    <row r="9545" spans="1:33" x14ac:dyDescent="0.2">
      <c r="A9545" t="s">
        <v>27339</v>
      </c>
      <c r="B9545">
        <v>12831</v>
      </c>
      <c r="C9545" s="3" t="s">
        <v>27340</v>
      </c>
      <c r="D9545" t="s">
        <v>27341</v>
      </c>
      <c r="E9545" t="s">
        <v>30231</v>
      </c>
      <c r="F9545" s="9" t="str">
        <f>_xlfn.XLOOKUP(E9545,'Raw Data - Area Code'!A:A,'Raw Data - Area Code'!B:B,"",FALSE)</f>
        <v>North London</v>
      </c>
      <c r="G9545" s="9">
        <v>57186</v>
      </c>
      <c r="H9545" s="8">
        <v>93110</v>
      </c>
      <c r="I9545" s="20" t="s">
        <v>30236</v>
      </c>
      <c r="J9545" s="8" t="str">
        <f>_xlfn.XLOOKUP(TRIM(I9545),'Raw Data - SIC Code'!A:A,'Raw Data - SIC Code'!C:C,"",FALSE)</f>
        <v>Arts &amp; Recreation</v>
      </c>
      <c r="K9545">
        <v>84</v>
      </c>
      <c r="L9545" s="3">
        <v>10</v>
      </c>
      <c r="M9545">
        <v>99</v>
      </c>
      <c r="N9545">
        <v>96</v>
      </c>
      <c r="O9545">
        <v>9</v>
      </c>
      <c r="P9545">
        <v>8</v>
      </c>
      <c r="Q9545" s="27">
        <f t="shared" si="896"/>
        <v>5.8823529411764701</v>
      </c>
      <c r="R9545">
        <v>61</v>
      </c>
      <c r="S9545">
        <v>39</v>
      </c>
      <c r="T9545" s="3">
        <f t="shared" si="891"/>
        <v>22</v>
      </c>
      <c r="U9545">
        <v>73</v>
      </c>
      <c r="V9545">
        <v>27</v>
      </c>
      <c r="W9545" s="3">
        <f t="shared" si="892"/>
        <v>46</v>
      </c>
      <c r="X9545">
        <v>67</v>
      </c>
      <c r="Y9545">
        <v>33</v>
      </c>
      <c r="Z9545" s="3">
        <f t="shared" si="893"/>
        <v>34</v>
      </c>
      <c r="AA9545">
        <v>81</v>
      </c>
      <c r="AB9545">
        <v>19</v>
      </c>
      <c r="AC9545" s="3">
        <f t="shared" si="894"/>
        <v>62</v>
      </c>
      <c r="AD9545" s="3">
        <f t="shared" si="895"/>
        <v>6</v>
      </c>
      <c r="AE9545" s="3" t="s">
        <v>30462</v>
      </c>
      <c r="AF9545" t="b">
        <v>0</v>
      </c>
      <c r="AG9545" s="1">
        <v>44655.666967592595</v>
      </c>
    </row>
    <row r="9546" spans="1:33" x14ac:dyDescent="0.2">
      <c r="A9546" t="s">
        <v>27342</v>
      </c>
      <c r="B9546">
        <v>12836</v>
      </c>
      <c r="C9546" s="3" t="s">
        <v>27343</v>
      </c>
      <c r="D9546" t="s">
        <v>27344</v>
      </c>
      <c r="E9546" t="s">
        <v>30228</v>
      </c>
      <c r="F9546" s="9" t="str">
        <f>_xlfn.XLOOKUP(E9546,'Raw Data - Area Code'!A:A,'Raw Data - Area Code'!B:B,"",FALSE)</f>
        <v>Glasgow</v>
      </c>
      <c r="G9546" s="9" t="s">
        <v>27345</v>
      </c>
      <c r="H9546" s="8">
        <v>42990</v>
      </c>
      <c r="I9546" s="20" t="s">
        <v>30300</v>
      </c>
      <c r="J9546" s="8" t="str">
        <f>_xlfn.XLOOKUP(TRIM(I9546),'Raw Data - SIC Code'!A:A,'Raw Data - SIC Code'!C:C,"",FALSE)</f>
        <v>Construction</v>
      </c>
      <c r="K9546">
        <v>-2.4</v>
      </c>
      <c r="L9546" s="3">
        <v>1.6</v>
      </c>
      <c r="M9546">
        <v>32.5</v>
      </c>
      <c r="N9546">
        <v>25</v>
      </c>
      <c r="O9546">
        <v>26.7</v>
      </c>
      <c r="P9546">
        <v>100</v>
      </c>
      <c r="Q9546" s="27">
        <f t="shared" si="896"/>
        <v>-57.853196527229677</v>
      </c>
      <c r="R9546">
        <v>95.4</v>
      </c>
      <c r="S9546">
        <v>4.5999999999999996</v>
      </c>
      <c r="T9546" s="3">
        <f t="shared" si="891"/>
        <v>90.800000000000011</v>
      </c>
      <c r="U9546">
        <v>97.8</v>
      </c>
      <c r="V9546">
        <v>2.2000000000000002</v>
      </c>
      <c r="W9546" s="3">
        <f t="shared" si="892"/>
        <v>95.6</v>
      </c>
      <c r="X9546">
        <v>97.4</v>
      </c>
      <c r="Y9546">
        <v>2.6</v>
      </c>
      <c r="Z9546" s="3">
        <f t="shared" si="893"/>
        <v>94.800000000000011</v>
      </c>
      <c r="AA9546">
        <v>97.3</v>
      </c>
      <c r="AB9546">
        <v>2.7</v>
      </c>
      <c r="AC9546" s="3">
        <f t="shared" si="894"/>
        <v>94.6</v>
      </c>
      <c r="AD9546" s="3">
        <f t="shared" si="895"/>
        <v>5</v>
      </c>
      <c r="AE9546" s="3" t="s">
        <v>30460</v>
      </c>
      <c r="AF9546" t="b">
        <v>0</v>
      </c>
      <c r="AG9546" s="1">
        <v>44634.656678240739</v>
      </c>
    </row>
    <row r="9547" spans="1:33" x14ac:dyDescent="0.2">
      <c r="A9547" t="s">
        <v>27346</v>
      </c>
      <c r="B9547">
        <v>14612</v>
      </c>
      <c r="C9547" s="3" t="s">
        <v>27347</v>
      </c>
      <c r="D9547" t="s">
        <v>27348</v>
      </c>
      <c r="E9547" t="s">
        <v>30170</v>
      </c>
      <c r="F9547" s="9" t="str">
        <f>_xlfn.XLOOKUP(E9547,'Raw Data - Area Code'!A:A,'Raw Data - Area Code'!B:B,"",FALSE)</f>
        <v>Northampton</v>
      </c>
      <c r="G9547" s="9">
        <v>7525820</v>
      </c>
      <c r="H9547" s="8">
        <v>85310</v>
      </c>
      <c r="I9547" s="20" t="s">
        <v>30235</v>
      </c>
      <c r="J9547" s="8" t="str">
        <f>_xlfn.XLOOKUP(TRIM(I9547),'Raw Data - SIC Code'!A:A,'Raw Data - SIC Code'!C:C,"",FALSE)</f>
        <v>Education</v>
      </c>
      <c r="K9547">
        <v>23</v>
      </c>
      <c r="L9547" s="3">
        <v>27</v>
      </c>
      <c r="O9547">
        <v>0</v>
      </c>
      <c r="P9547">
        <v>0</v>
      </c>
      <c r="Q9547" s="27">
        <v>0</v>
      </c>
      <c r="R9547">
        <v>18.5</v>
      </c>
      <c r="S9547">
        <v>81.5</v>
      </c>
      <c r="T9547" s="3">
        <f t="shared" si="891"/>
        <v>-63</v>
      </c>
      <c r="U9547">
        <v>20.7</v>
      </c>
      <c r="V9547">
        <v>79.3</v>
      </c>
      <c r="W9547" s="3">
        <f t="shared" si="892"/>
        <v>-58.599999999999994</v>
      </c>
      <c r="X9547">
        <v>27</v>
      </c>
      <c r="Y9547">
        <v>73</v>
      </c>
      <c r="Z9547" s="3">
        <f t="shared" si="893"/>
        <v>-46</v>
      </c>
      <c r="AA9547">
        <v>39.200000000000003</v>
      </c>
      <c r="AB9547">
        <v>60.8</v>
      </c>
      <c r="AC9547" s="3">
        <f t="shared" si="894"/>
        <v>-21.599999999999994</v>
      </c>
      <c r="AD9547" s="3">
        <f t="shared" si="895"/>
        <v>1</v>
      </c>
      <c r="AE9547" s="3" t="s">
        <v>30461</v>
      </c>
      <c r="AF9547" t="b">
        <v>0</v>
      </c>
      <c r="AG9547" s="1">
        <v>44652.627708333333</v>
      </c>
    </row>
    <row r="9548" spans="1:33" x14ac:dyDescent="0.2">
      <c r="A9548" t="s">
        <v>27349</v>
      </c>
      <c r="B9548">
        <v>17547</v>
      </c>
      <c r="C9548" s="3" t="s">
        <v>27350</v>
      </c>
      <c r="D9548" t="s">
        <v>3244</v>
      </c>
      <c r="E9548" t="s">
        <v>30227</v>
      </c>
      <c r="F9548" s="9" t="str">
        <f>_xlfn.XLOOKUP(E9548,'Raw Data - Area Code'!A:A,'Raw Data - Area Code'!B:B,"",FALSE)</f>
        <v>East London</v>
      </c>
      <c r="G9548" s="9" t="s">
        <v>27351</v>
      </c>
      <c r="H9548" s="8"/>
      <c r="I9548" s="20">
        <v>70</v>
      </c>
      <c r="J9548" s="8" t="str">
        <f>_xlfn.XLOOKUP(TRIM(I9548),'Raw Data - SIC Code'!A:A,'Raw Data - SIC Code'!C:C,"",FALSE)</f>
        <v>Professional Services</v>
      </c>
      <c r="K9548">
        <v>19</v>
      </c>
      <c r="L9548" s="3">
        <v>12.1</v>
      </c>
      <c r="M9548">
        <v>34.299999999999997</v>
      </c>
      <c r="N9548">
        <v>18.5</v>
      </c>
      <c r="O9548">
        <v>84.5</v>
      </c>
      <c r="P9548">
        <v>81</v>
      </c>
      <c r="Q9548" s="27">
        <f t="shared" si="896"/>
        <v>2.1148036253776437</v>
      </c>
      <c r="R9548">
        <v>47</v>
      </c>
      <c r="S9548">
        <v>53</v>
      </c>
      <c r="T9548" s="3">
        <f t="shared" si="891"/>
        <v>-6</v>
      </c>
      <c r="U9548">
        <v>67</v>
      </c>
      <c r="V9548">
        <v>33</v>
      </c>
      <c r="W9548" s="3">
        <f t="shared" si="892"/>
        <v>34</v>
      </c>
      <c r="X9548">
        <v>57.1</v>
      </c>
      <c r="Y9548">
        <v>42.9</v>
      </c>
      <c r="Z9548" s="3">
        <f t="shared" si="893"/>
        <v>14.200000000000001</v>
      </c>
      <c r="AA9548">
        <v>73.900000000000006</v>
      </c>
      <c r="AB9548">
        <v>26.1</v>
      </c>
      <c r="AC9548" s="3">
        <f t="shared" si="894"/>
        <v>47.800000000000004</v>
      </c>
      <c r="AD9548" s="3">
        <f t="shared" si="895"/>
        <v>5</v>
      </c>
      <c r="AE9548" s="3" t="s">
        <v>30460</v>
      </c>
      <c r="AF9548" t="b">
        <v>1</v>
      </c>
      <c r="AG9548" s="1">
        <v>44686.727349537039</v>
      </c>
    </row>
    <row r="9549" spans="1:33" ht="34" x14ac:dyDescent="0.2">
      <c r="A9549" t="s">
        <v>27352</v>
      </c>
      <c r="B9549">
        <v>16342</v>
      </c>
      <c r="C9549" s="3" t="s">
        <v>27353</v>
      </c>
      <c r="D9549" t="s">
        <v>27354</v>
      </c>
      <c r="E9549" t="s">
        <v>30227</v>
      </c>
      <c r="F9549" s="9" t="str">
        <f>_xlfn.XLOOKUP(E9549,'Raw Data - Area Code'!A:A,'Raw Data - Area Code'!B:B,"",FALSE)</f>
        <v>East London</v>
      </c>
      <c r="G9549" s="9">
        <v>9233816</v>
      </c>
      <c r="H9549" s="18" t="s">
        <v>16885</v>
      </c>
      <c r="I9549" s="20" t="s">
        <v>30237</v>
      </c>
      <c r="J9549" s="8" t="str">
        <f>_xlfn.XLOOKUP(TRIM(I9549),'Raw Data - SIC Code'!A:A,'Raw Data - SIC Code'!C:C,"",FALSE)</f>
        <v>Healthcare</v>
      </c>
      <c r="K9549">
        <v>2.4</v>
      </c>
      <c r="L9549" s="3">
        <v>-9.1</v>
      </c>
      <c r="O9549">
        <v>0</v>
      </c>
      <c r="P9549">
        <v>0</v>
      </c>
      <c r="Q9549" s="27">
        <v>0</v>
      </c>
      <c r="R9549">
        <v>25</v>
      </c>
      <c r="S9549">
        <v>75</v>
      </c>
      <c r="T9549" s="3">
        <f t="shared" si="891"/>
        <v>-50</v>
      </c>
      <c r="U9549">
        <v>23</v>
      </c>
      <c r="V9549">
        <v>77</v>
      </c>
      <c r="W9549" s="3">
        <f t="shared" si="892"/>
        <v>-54</v>
      </c>
      <c r="X9549">
        <v>9</v>
      </c>
      <c r="Y9549">
        <v>91</v>
      </c>
      <c r="Z9549" s="3">
        <f t="shared" si="893"/>
        <v>-82</v>
      </c>
      <c r="AA9549">
        <v>21</v>
      </c>
      <c r="AB9549">
        <v>79</v>
      </c>
      <c r="AC9549" s="3">
        <f t="shared" si="894"/>
        <v>-57.999999999999993</v>
      </c>
      <c r="AD9549" s="3">
        <f t="shared" si="895"/>
        <v>0</v>
      </c>
      <c r="AE9549" s="3" t="s">
        <v>30460</v>
      </c>
      <c r="AF9549" t="b">
        <v>0</v>
      </c>
      <c r="AG9549" s="1">
        <v>44391.650150462963</v>
      </c>
    </row>
    <row r="9550" spans="1:33" x14ac:dyDescent="0.2">
      <c r="A9550" t="s">
        <v>27355</v>
      </c>
      <c r="B9550">
        <v>12841</v>
      </c>
      <c r="C9550" s="3" t="s">
        <v>27356</v>
      </c>
      <c r="D9550" t="s">
        <v>27357</v>
      </c>
      <c r="E9550" t="s">
        <v>30227</v>
      </c>
      <c r="F9550" s="9" t="str">
        <f>_xlfn.XLOOKUP(E9550,'Raw Data - Area Code'!A:A,'Raw Data - Area Code'!B:B,"",FALSE)</f>
        <v>East London</v>
      </c>
      <c r="G9550" s="9">
        <v>6249790</v>
      </c>
      <c r="H9550" s="8">
        <v>68320</v>
      </c>
      <c r="I9550" s="20" t="s">
        <v>30269</v>
      </c>
      <c r="J9550" s="8" t="str">
        <f>_xlfn.XLOOKUP(TRIM(I9550),'Raw Data - SIC Code'!A:A,'Raw Data - SIC Code'!C:C,"",FALSE)</f>
        <v>Real Estate</v>
      </c>
      <c r="K9550">
        <v>-5.6</v>
      </c>
      <c r="L9550" s="3">
        <v>-5.8</v>
      </c>
      <c r="O9550">
        <v>0</v>
      </c>
      <c r="P9550">
        <v>0</v>
      </c>
      <c r="Q9550" s="27">
        <v>0</v>
      </c>
      <c r="R9550">
        <v>88.1</v>
      </c>
      <c r="S9550">
        <v>11.9</v>
      </c>
      <c r="T9550" s="3">
        <f t="shared" si="891"/>
        <v>76.199999999999989</v>
      </c>
      <c r="U9550">
        <v>45.9</v>
      </c>
      <c r="V9550">
        <v>54.1</v>
      </c>
      <c r="W9550" s="3">
        <f t="shared" si="892"/>
        <v>-8.2000000000000028</v>
      </c>
      <c r="X9550">
        <v>49.6</v>
      </c>
      <c r="Y9550">
        <v>50.4</v>
      </c>
      <c r="Z9550" s="3">
        <f t="shared" si="893"/>
        <v>-0.79999999999999727</v>
      </c>
      <c r="AA9550">
        <v>66.7</v>
      </c>
      <c r="AB9550">
        <v>33.299999999999997</v>
      </c>
      <c r="AC9550" s="3">
        <f t="shared" si="894"/>
        <v>33.400000000000006</v>
      </c>
      <c r="AD9550" s="3">
        <f t="shared" si="895"/>
        <v>2</v>
      </c>
      <c r="AE9550" s="3" t="s">
        <v>30461</v>
      </c>
      <c r="AF9550" t="b">
        <v>0</v>
      </c>
      <c r="AG9550" s="1">
        <v>44355.693229166667</v>
      </c>
    </row>
    <row r="9551" spans="1:33" x14ac:dyDescent="0.2">
      <c r="A9551" t="s">
        <v>27358</v>
      </c>
      <c r="B9551">
        <v>12843</v>
      </c>
      <c r="C9551" s="3" t="s">
        <v>27359</v>
      </c>
      <c r="D9551" t="s">
        <v>27360</v>
      </c>
      <c r="E9551" t="s">
        <v>30170</v>
      </c>
      <c r="F9551" s="9" t="str">
        <f>_xlfn.XLOOKUP(E9551,'Raw Data - Area Code'!A:A,'Raw Data - Area Code'!B:B,"",FALSE)</f>
        <v>Northampton</v>
      </c>
      <c r="G9551" s="9">
        <v>8314506</v>
      </c>
      <c r="H9551" s="8">
        <v>49319</v>
      </c>
      <c r="I9551" s="20" t="s">
        <v>30253</v>
      </c>
      <c r="J9551" s="8" t="str">
        <f>_xlfn.XLOOKUP(TRIM(I9551),'Raw Data - SIC Code'!A:A,'Raw Data - SIC Code'!C:C,"",FALSE)</f>
        <v>Logistics</v>
      </c>
      <c r="K9551">
        <v>-1.6</v>
      </c>
      <c r="L9551" s="3">
        <v>2.2999999999999998</v>
      </c>
      <c r="M9551">
        <v>-19.8</v>
      </c>
      <c r="N9551">
        <v>-11.5</v>
      </c>
      <c r="O9551">
        <v>85</v>
      </c>
      <c r="P9551">
        <v>75</v>
      </c>
      <c r="Q9551" s="27">
        <f t="shared" si="896"/>
        <v>6.25</v>
      </c>
      <c r="R9551">
        <v>86.8</v>
      </c>
      <c r="S9551">
        <v>13.2</v>
      </c>
      <c r="T9551" s="3">
        <f t="shared" si="891"/>
        <v>73.599999999999994</v>
      </c>
      <c r="U9551">
        <v>93.8</v>
      </c>
      <c r="V9551">
        <v>6.2</v>
      </c>
      <c r="W9551" s="3">
        <f t="shared" si="892"/>
        <v>87.6</v>
      </c>
      <c r="X9551">
        <v>93.8</v>
      </c>
      <c r="Y9551">
        <v>6.2</v>
      </c>
      <c r="Z9551" s="3">
        <f t="shared" si="893"/>
        <v>87.6</v>
      </c>
      <c r="AA9551">
        <v>87.2</v>
      </c>
      <c r="AB9551">
        <v>12.8</v>
      </c>
      <c r="AC9551" s="3">
        <f t="shared" si="894"/>
        <v>74.400000000000006</v>
      </c>
      <c r="AD9551" s="3">
        <f t="shared" si="895"/>
        <v>6</v>
      </c>
      <c r="AE9551" s="3" t="s">
        <v>30462</v>
      </c>
      <c r="AF9551" t="b">
        <v>0</v>
      </c>
      <c r="AG9551" s="1">
        <v>44607.493391203701</v>
      </c>
    </row>
    <row r="9552" spans="1:33" x14ac:dyDescent="0.2">
      <c r="A9552" t="s">
        <v>27361</v>
      </c>
      <c r="B9552">
        <v>12846</v>
      </c>
      <c r="C9552" s="3" t="s">
        <v>27362</v>
      </c>
      <c r="D9552" t="s">
        <v>27363</v>
      </c>
      <c r="E9552" t="s">
        <v>30129</v>
      </c>
      <c r="F9552" s="9" t="str">
        <f>_xlfn.XLOOKUP(E9552,'Raw Data - Area Code'!A:A,'Raw Data - Area Code'!B:B,"",FALSE)</f>
        <v>Redhill</v>
      </c>
      <c r="G9552" s="9">
        <v>5379716</v>
      </c>
      <c r="H9552" s="8">
        <v>74909</v>
      </c>
      <c r="I9552" s="20" t="s">
        <v>30268</v>
      </c>
      <c r="J9552" s="8" t="str">
        <f>_xlfn.XLOOKUP(TRIM(I9552),'Raw Data - SIC Code'!A:A,'Raw Data - SIC Code'!C:C,"",FALSE)</f>
        <v>Professional Services</v>
      </c>
      <c r="K9552">
        <v>31.3</v>
      </c>
      <c r="L9552" s="3">
        <v>32.799999999999997</v>
      </c>
      <c r="M9552">
        <v>60.9</v>
      </c>
      <c r="N9552">
        <v>62.4</v>
      </c>
      <c r="O9552">
        <v>95</v>
      </c>
      <c r="P9552">
        <v>94.9</v>
      </c>
      <c r="Q9552" s="27">
        <f t="shared" si="896"/>
        <v>5.2659294365452504E-2</v>
      </c>
      <c r="R9552">
        <v>41.3</v>
      </c>
      <c r="S9552">
        <v>58.7</v>
      </c>
      <c r="T9552" s="3">
        <f t="shared" si="891"/>
        <v>-17.400000000000006</v>
      </c>
      <c r="U9552">
        <v>42.5</v>
      </c>
      <c r="V9552">
        <v>57.5</v>
      </c>
      <c r="W9552" s="3">
        <f t="shared" si="892"/>
        <v>-15</v>
      </c>
      <c r="X9552">
        <v>55.5</v>
      </c>
      <c r="Y9552">
        <v>44.5</v>
      </c>
      <c r="Z9552" s="3">
        <f t="shared" si="893"/>
        <v>11</v>
      </c>
      <c r="AA9552">
        <v>70</v>
      </c>
      <c r="AB9552">
        <v>30</v>
      </c>
      <c r="AC9552" s="3">
        <f t="shared" si="894"/>
        <v>40</v>
      </c>
      <c r="AD9552" s="3">
        <f t="shared" si="895"/>
        <v>4</v>
      </c>
      <c r="AE9552" s="3" t="s">
        <v>30462</v>
      </c>
      <c r="AF9552" t="b">
        <v>0</v>
      </c>
      <c r="AG9552" s="1">
        <v>44651.394687499997</v>
      </c>
    </row>
    <row r="9553" spans="1:33" x14ac:dyDescent="0.2">
      <c r="A9553" t="s">
        <v>27364</v>
      </c>
      <c r="B9553">
        <v>15829</v>
      </c>
      <c r="C9553" s="3" t="s">
        <v>27365</v>
      </c>
      <c r="D9553" t="s">
        <v>27366</v>
      </c>
      <c r="E9553" t="s">
        <v>30211</v>
      </c>
      <c r="F9553" s="9" t="str">
        <f>_xlfn.XLOOKUP(E9553,'Raw Data - Area Code'!A:A,'Raw Data - Area Code'!B:B,"",FALSE)</f>
        <v>Canterbury</v>
      </c>
      <c r="G9553" s="9">
        <v>2482612</v>
      </c>
      <c r="H9553" s="8">
        <v>81210</v>
      </c>
      <c r="I9553" s="20" t="s">
        <v>30244</v>
      </c>
      <c r="J9553" s="8" t="str">
        <f>_xlfn.XLOOKUP(TRIM(I9553),'Raw Data - SIC Code'!A:A,'Raw Data - SIC Code'!C:C,"",FALSE)</f>
        <v>Admin Services</v>
      </c>
      <c r="K9553">
        <v>2.8</v>
      </c>
      <c r="L9553" s="3">
        <v>0</v>
      </c>
      <c r="O9553">
        <v>0</v>
      </c>
      <c r="P9553">
        <v>0</v>
      </c>
      <c r="Q9553" s="27">
        <v>0</v>
      </c>
      <c r="R9553">
        <v>33.799999999999997</v>
      </c>
      <c r="S9553">
        <v>66.2</v>
      </c>
      <c r="T9553" s="3">
        <f t="shared" si="891"/>
        <v>-32.400000000000006</v>
      </c>
      <c r="U9553">
        <v>21</v>
      </c>
      <c r="V9553">
        <v>79</v>
      </c>
      <c r="W9553" s="3">
        <f t="shared" si="892"/>
        <v>-57.999999999999993</v>
      </c>
      <c r="X9553">
        <v>40.700000000000003</v>
      </c>
      <c r="Y9553">
        <v>59.3</v>
      </c>
      <c r="Z9553" s="3">
        <f t="shared" si="893"/>
        <v>-18.599999999999994</v>
      </c>
      <c r="AA9553">
        <v>34.6</v>
      </c>
      <c r="AB9553">
        <v>65.400000000000006</v>
      </c>
      <c r="AC9553" s="3">
        <f t="shared" si="894"/>
        <v>-30.800000000000004</v>
      </c>
      <c r="AD9553" s="3">
        <f t="shared" si="895"/>
        <v>0</v>
      </c>
      <c r="AE9553" s="3" t="s">
        <v>30460</v>
      </c>
      <c r="AF9553" t="b">
        <v>0</v>
      </c>
      <c r="AG9553" s="1">
        <v>44628.624583333331</v>
      </c>
    </row>
    <row r="9554" spans="1:33" x14ac:dyDescent="0.2">
      <c r="A9554" t="s">
        <v>27367</v>
      </c>
      <c r="B9554">
        <v>205</v>
      </c>
      <c r="C9554" s="3" t="s">
        <v>27368</v>
      </c>
      <c r="D9554" t="s">
        <v>27369</v>
      </c>
      <c r="E9554" t="s">
        <v>30170</v>
      </c>
      <c r="F9554" s="9" t="str">
        <f>_xlfn.XLOOKUP(E9554,'Raw Data - Area Code'!A:A,'Raw Data - Area Code'!B:B,"",FALSE)</f>
        <v>Northampton</v>
      </c>
      <c r="G9554" s="9">
        <v>3747120</v>
      </c>
      <c r="H9554" s="8">
        <v>29320</v>
      </c>
      <c r="I9554" s="20" t="s">
        <v>30284</v>
      </c>
      <c r="J9554" s="8" t="str">
        <f>_xlfn.XLOOKUP(TRIM(I9554),'Raw Data - SIC Code'!A:A,'Raw Data - SIC Code'!C:C,"",FALSE)</f>
        <v>Manufacturing</v>
      </c>
      <c r="K9554">
        <v>11.2</v>
      </c>
      <c r="L9554" s="3">
        <v>4.5</v>
      </c>
      <c r="M9554">
        <v>24.8</v>
      </c>
      <c r="N9554">
        <v>41.6</v>
      </c>
      <c r="O9554">
        <v>2.4</v>
      </c>
      <c r="P9554">
        <v>4.4000000000000004</v>
      </c>
      <c r="Q9554" s="27">
        <f t="shared" si="896"/>
        <v>-29.411764705882355</v>
      </c>
      <c r="R9554">
        <v>66</v>
      </c>
      <c r="S9554">
        <v>34</v>
      </c>
      <c r="T9554" s="3">
        <f t="shared" si="891"/>
        <v>32</v>
      </c>
      <c r="U9554">
        <v>74</v>
      </c>
      <c r="V9554">
        <v>26</v>
      </c>
      <c r="W9554" s="3">
        <f t="shared" si="892"/>
        <v>48</v>
      </c>
      <c r="X9554">
        <v>80</v>
      </c>
      <c r="Y9554">
        <v>20</v>
      </c>
      <c r="Z9554" s="3">
        <f t="shared" si="893"/>
        <v>60</v>
      </c>
      <c r="AA9554">
        <v>85</v>
      </c>
      <c r="AB9554">
        <v>15</v>
      </c>
      <c r="AC9554" s="3">
        <f t="shared" si="894"/>
        <v>70</v>
      </c>
      <c r="AD9554" s="3">
        <f t="shared" si="895"/>
        <v>5</v>
      </c>
      <c r="AE9554" s="3" t="s">
        <v>30460</v>
      </c>
      <c r="AF9554" t="b">
        <v>0</v>
      </c>
      <c r="AG9554" s="1">
        <v>44628.417638888888</v>
      </c>
    </row>
    <row r="9555" spans="1:33" x14ac:dyDescent="0.2">
      <c r="A9555" t="s">
        <v>27370</v>
      </c>
      <c r="B9555">
        <v>12850</v>
      </c>
      <c r="C9555" s="3" t="s">
        <v>27371</v>
      </c>
      <c r="D9555" t="s">
        <v>27372</v>
      </c>
      <c r="E9555" t="s">
        <v>30122</v>
      </c>
      <c r="F9555" s="9" t="str">
        <f>_xlfn.XLOOKUP(E9555,'Raw Data - Area Code'!A:A,'Raw Data - Area Code'!B:B,"",FALSE)</f>
        <v>Slough</v>
      </c>
      <c r="G9555" s="9">
        <v>699993</v>
      </c>
      <c r="H9555" s="8">
        <v>46140</v>
      </c>
      <c r="I9555" s="20" t="s">
        <v>30252</v>
      </c>
      <c r="J9555" s="8" t="str">
        <f>_xlfn.XLOOKUP(TRIM(I9555),'Raw Data - SIC Code'!A:A,'Raw Data - SIC Code'!C:C,"",FALSE)</f>
        <v>Trade</v>
      </c>
      <c r="K9555">
        <v>14.6</v>
      </c>
      <c r="L9555" s="3">
        <v>16.8</v>
      </c>
      <c r="M9555">
        <v>2.8</v>
      </c>
      <c r="N9555">
        <v>12.2</v>
      </c>
      <c r="O9555">
        <v>88.5</v>
      </c>
      <c r="P9555">
        <v>33.799999999999997</v>
      </c>
      <c r="Q9555" s="27">
        <f t="shared" si="896"/>
        <v>44.726083401471797</v>
      </c>
      <c r="R9555">
        <v>68.3</v>
      </c>
      <c r="S9555">
        <v>31.7</v>
      </c>
      <c r="T9555" s="3">
        <f t="shared" si="891"/>
        <v>36.599999999999994</v>
      </c>
      <c r="U9555">
        <v>91.2</v>
      </c>
      <c r="V9555">
        <v>8.8000000000000007</v>
      </c>
      <c r="W9555" s="3">
        <f t="shared" si="892"/>
        <v>82.4</v>
      </c>
      <c r="X9555">
        <v>92.5</v>
      </c>
      <c r="Y9555">
        <v>7.5</v>
      </c>
      <c r="Z9555" s="3">
        <f t="shared" si="893"/>
        <v>85</v>
      </c>
      <c r="AA9555">
        <v>90.7</v>
      </c>
      <c r="AB9555">
        <v>9.3000000000000007</v>
      </c>
      <c r="AC9555" s="3">
        <f t="shared" si="894"/>
        <v>81.400000000000006</v>
      </c>
      <c r="AD9555" s="3">
        <f t="shared" si="895"/>
        <v>6</v>
      </c>
      <c r="AE9555" s="3" t="s">
        <v>30461</v>
      </c>
      <c r="AF9555" t="b">
        <v>0</v>
      </c>
      <c r="AG9555" s="1">
        <v>44630.623831018522</v>
      </c>
    </row>
    <row r="9556" spans="1:33" x14ac:dyDescent="0.2">
      <c r="A9556" t="s">
        <v>27373</v>
      </c>
      <c r="B9556">
        <v>12852</v>
      </c>
      <c r="C9556" s="3" t="s">
        <v>27374</v>
      </c>
      <c r="D9556" t="s">
        <v>27375</v>
      </c>
      <c r="E9556" t="s">
        <v>30128</v>
      </c>
      <c r="F9556" s="9" t="str">
        <f>_xlfn.XLOOKUP(E9556,'Raw Data - Area Code'!A:A,'Raw Data - Area Code'!B:B,"",FALSE)</f>
        <v>Derby</v>
      </c>
      <c r="G9556" s="9">
        <v>2352348</v>
      </c>
      <c r="H9556" s="8">
        <v>29100</v>
      </c>
      <c r="I9556" s="20" t="s">
        <v>30284</v>
      </c>
      <c r="J9556" s="8" t="str">
        <f>_xlfn.XLOOKUP(TRIM(I9556),'Raw Data - SIC Code'!A:A,'Raw Data - SIC Code'!C:C,"",FALSE)</f>
        <v>Manufacturing</v>
      </c>
      <c r="K9556">
        <v>-7.3</v>
      </c>
      <c r="L9556" s="3">
        <v>2.6</v>
      </c>
      <c r="M9556">
        <v>-36.9</v>
      </c>
      <c r="N9556">
        <v>-1.5</v>
      </c>
      <c r="O9556">
        <v>98.8</v>
      </c>
      <c r="P9556">
        <v>99.4</v>
      </c>
      <c r="Q9556" s="27">
        <f t="shared" si="896"/>
        <v>-0.30272452068617989</v>
      </c>
      <c r="R9556">
        <v>92.3</v>
      </c>
      <c r="S9556">
        <v>7.7</v>
      </c>
      <c r="T9556" s="3">
        <f t="shared" si="891"/>
        <v>84.6</v>
      </c>
      <c r="U9556">
        <v>95.6</v>
      </c>
      <c r="V9556">
        <v>4.4000000000000004</v>
      </c>
      <c r="W9556" s="3">
        <f t="shared" si="892"/>
        <v>91.199999999999989</v>
      </c>
      <c r="X9556">
        <v>96.6</v>
      </c>
      <c r="Y9556">
        <v>3.4</v>
      </c>
      <c r="Z9556" s="3">
        <f t="shared" si="893"/>
        <v>93.199999999999989</v>
      </c>
      <c r="AA9556">
        <v>92.5</v>
      </c>
      <c r="AB9556">
        <v>7.5</v>
      </c>
      <c r="AC9556" s="3">
        <f t="shared" si="894"/>
        <v>85</v>
      </c>
      <c r="AD9556" s="3">
        <f t="shared" si="895"/>
        <v>5</v>
      </c>
      <c r="AE9556" s="3" t="s">
        <v>30462</v>
      </c>
      <c r="AF9556" t="b">
        <v>1</v>
      </c>
      <c r="AG9556" s="1">
        <v>44659.31590277778</v>
      </c>
    </row>
    <row r="9557" spans="1:33" x14ac:dyDescent="0.2">
      <c r="A9557" t="s">
        <v>27376</v>
      </c>
      <c r="B9557">
        <v>12855</v>
      </c>
      <c r="C9557" s="3" t="s">
        <v>27377</v>
      </c>
      <c r="D9557" t="s">
        <v>27378</v>
      </c>
      <c r="E9557" t="s">
        <v>30162</v>
      </c>
      <c r="F9557" s="9" t="str">
        <f>_xlfn.XLOOKUP(E9557,'Raw Data - Area Code'!A:A,'Raw Data - Area Code'!B:B,"",FALSE)</f>
        <v>Kingston upon Thames</v>
      </c>
      <c r="G9557" s="9">
        <v>916634</v>
      </c>
      <c r="H9557" s="8">
        <v>45111</v>
      </c>
      <c r="I9557" s="20" t="s">
        <v>30280</v>
      </c>
      <c r="J9557" s="8" t="str">
        <f>_xlfn.XLOOKUP(TRIM(I9557),'Raw Data - SIC Code'!A:A,'Raw Data - SIC Code'!C:C,"",FALSE)</f>
        <v>Trade</v>
      </c>
      <c r="K9557">
        <v>20.100000000000001</v>
      </c>
      <c r="L9557" s="3">
        <v>21</v>
      </c>
      <c r="M9557">
        <v>45.5</v>
      </c>
      <c r="N9557">
        <v>50.6</v>
      </c>
      <c r="O9557">
        <v>100</v>
      </c>
      <c r="P9557">
        <v>99.1</v>
      </c>
      <c r="Q9557" s="27">
        <f t="shared" si="896"/>
        <v>0.45203415369161509</v>
      </c>
      <c r="R9557">
        <v>36.1</v>
      </c>
      <c r="S9557">
        <v>63.9</v>
      </c>
      <c r="T9557" s="3">
        <f t="shared" si="891"/>
        <v>-27.799999999999997</v>
      </c>
      <c r="U9557">
        <v>71.8</v>
      </c>
      <c r="V9557">
        <v>28.2</v>
      </c>
      <c r="W9557" s="3">
        <f t="shared" si="892"/>
        <v>43.599999999999994</v>
      </c>
      <c r="X9557">
        <v>69</v>
      </c>
      <c r="Y9557">
        <v>31</v>
      </c>
      <c r="Z9557" s="3">
        <f t="shared" si="893"/>
        <v>38</v>
      </c>
      <c r="AA9557">
        <v>70.400000000000006</v>
      </c>
      <c r="AB9557">
        <v>29.6</v>
      </c>
      <c r="AC9557" s="3">
        <f t="shared" si="894"/>
        <v>40.800000000000004</v>
      </c>
      <c r="AD9557" s="3">
        <f t="shared" si="895"/>
        <v>5</v>
      </c>
      <c r="AE9557" s="3" t="s">
        <v>30460</v>
      </c>
      <c r="AF9557" t="b">
        <v>0</v>
      </c>
      <c r="AG9557" s="1">
        <v>44470.4065625</v>
      </c>
    </row>
    <row r="9558" spans="1:33" x14ac:dyDescent="0.2">
      <c r="A9558" t="s">
        <v>27379</v>
      </c>
      <c r="B9558">
        <v>13006</v>
      </c>
      <c r="C9558" s="3" t="s">
        <v>13120</v>
      </c>
      <c r="D9558" t="s">
        <v>10252</v>
      </c>
      <c r="E9558" t="s">
        <v>30145</v>
      </c>
      <c r="F9558" s="9" t="str">
        <f>_xlfn.XLOOKUP(E9558,'Raw Data - Area Code'!A:A,'Raw Data - Area Code'!B:B,"",FALSE)</f>
        <v>East Central London</v>
      </c>
      <c r="G9558" s="9">
        <v>1105245</v>
      </c>
      <c r="H9558" s="8">
        <v>64205</v>
      </c>
      <c r="I9558" s="20" t="s">
        <v>30260</v>
      </c>
      <c r="J9558" s="8" t="str">
        <f>_xlfn.XLOOKUP(TRIM(I9558),'Raw Data - SIC Code'!A:A,'Raw Data - SIC Code'!C:C,"",FALSE)</f>
        <v>Finance</v>
      </c>
      <c r="K9558">
        <v>47.9</v>
      </c>
      <c r="L9558" s="3">
        <v>44.1</v>
      </c>
      <c r="M9558">
        <v>82.7</v>
      </c>
      <c r="N9558">
        <v>72.599999999999994</v>
      </c>
      <c r="O9558">
        <v>85.6</v>
      </c>
      <c r="P9558">
        <v>84.2</v>
      </c>
      <c r="Q9558" s="27">
        <f t="shared" si="896"/>
        <v>0.82449941107184421</v>
      </c>
      <c r="R9558">
        <v>66</v>
      </c>
      <c r="S9558">
        <v>34</v>
      </c>
      <c r="T9558" s="3">
        <f t="shared" si="891"/>
        <v>32</v>
      </c>
      <c r="U9558">
        <v>74</v>
      </c>
      <c r="V9558">
        <v>26</v>
      </c>
      <c r="W9558" s="3">
        <f t="shared" si="892"/>
        <v>48</v>
      </c>
      <c r="X9558">
        <v>86</v>
      </c>
      <c r="Y9558">
        <v>14</v>
      </c>
      <c r="Z9558" s="3">
        <f t="shared" si="893"/>
        <v>72</v>
      </c>
      <c r="AA9558">
        <v>94</v>
      </c>
      <c r="AB9558">
        <v>6</v>
      </c>
      <c r="AC9558" s="3">
        <f t="shared" si="894"/>
        <v>88</v>
      </c>
      <c r="AD9558" s="3">
        <f t="shared" si="895"/>
        <v>6</v>
      </c>
      <c r="AE9558" s="3" t="s">
        <v>30462</v>
      </c>
      <c r="AF9558" t="b">
        <v>0</v>
      </c>
      <c r="AG9558" s="1">
        <v>44631.593182870369</v>
      </c>
    </row>
    <row r="9559" spans="1:33" x14ac:dyDescent="0.2">
      <c r="A9559" t="s">
        <v>27380</v>
      </c>
      <c r="B9559">
        <v>14483</v>
      </c>
      <c r="C9559" s="3" t="s">
        <v>27381</v>
      </c>
      <c r="D9559" t="s">
        <v>27382</v>
      </c>
      <c r="E9559" t="s">
        <v>30182</v>
      </c>
      <c r="F9559" s="9" t="str">
        <f>_xlfn.XLOOKUP(E9559,'Raw Data - Area Code'!A:A,'Raw Data - Area Code'!B:B,"",FALSE)</f>
        <v>South West London</v>
      </c>
      <c r="G9559" s="9">
        <v>8904439</v>
      </c>
      <c r="H9559" s="8">
        <v>78109</v>
      </c>
      <c r="I9559" s="20" t="s">
        <v>30243</v>
      </c>
      <c r="J9559" s="8" t="str">
        <f>_xlfn.XLOOKUP(TRIM(I9559),'Raw Data - SIC Code'!A:A,'Raw Data - SIC Code'!C:C,"",FALSE)</f>
        <v>Admin Services</v>
      </c>
      <c r="K9559">
        <v>1.3</v>
      </c>
      <c r="L9559" s="3">
        <v>2.2000000000000002</v>
      </c>
      <c r="M9559">
        <v>-13</v>
      </c>
      <c r="N9559">
        <v>-143</v>
      </c>
      <c r="O9559">
        <v>82</v>
      </c>
      <c r="P9559">
        <v>83</v>
      </c>
      <c r="Q9559" s="27">
        <f t="shared" si="896"/>
        <v>-0.60606060606060608</v>
      </c>
      <c r="R9559">
        <v>28</v>
      </c>
      <c r="S9559">
        <v>72</v>
      </c>
      <c r="T9559" s="3">
        <f t="shared" si="891"/>
        <v>-44</v>
      </c>
      <c r="U9559">
        <v>30</v>
      </c>
      <c r="V9559">
        <v>70</v>
      </c>
      <c r="W9559" s="3">
        <f t="shared" si="892"/>
        <v>-40</v>
      </c>
      <c r="X9559">
        <v>20</v>
      </c>
      <c r="Y9559">
        <v>80</v>
      </c>
      <c r="Z9559" s="3">
        <f t="shared" si="893"/>
        <v>-60</v>
      </c>
      <c r="AA9559">
        <v>40</v>
      </c>
      <c r="AB9559">
        <v>60</v>
      </c>
      <c r="AC9559" s="3">
        <f t="shared" si="894"/>
        <v>-20</v>
      </c>
      <c r="AD9559" s="3">
        <f t="shared" si="895"/>
        <v>1</v>
      </c>
      <c r="AE9559" s="3" t="s">
        <v>30460</v>
      </c>
      <c r="AF9559" t="b">
        <v>0</v>
      </c>
      <c r="AG9559" s="1">
        <v>44652.940879629627</v>
      </c>
    </row>
    <row r="9560" spans="1:33" x14ac:dyDescent="0.2">
      <c r="A9560" t="s">
        <v>27383</v>
      </c>
      <c r="B9560">
        <v>12863</v>
      </c>
      <c r="C9560" s="3" t="s">
        <v>27384</v>
      </c>
      <c r="D9560" t="s">
        <v>27385</v>
      </c>
      <c r="E9560" t="s">
        <v>30140</v>
      </c>
      <c r="F9560" s="9" t="str">
        <f>_xlfn.XLOOKUP(E9560,'Raw Data - Area Code'!A:A,'Raw Data - Area Code'!B:B,"",FALSE)</f>
        <v>Doncaster</v>
      </c>
      <c r="G9560" s="9">
        <v>1271067</v>
      </c>
      <c r="H9560" s="8">
        <v>43999</v>
      </c>
      <c r="I9560" s="20" t="s">
        <v>30261</v>
      </c>
      <c r="J9560" s="8" t="str">
        <f>_xlfn.XLOOKUP(TRIM(I9560),'Raw Data - SIC Code'!A:A,'Raw Data - SIC Code'!C:C,"",FALSE)</f>
        <v>Construction</v>
      </c>
      <c r="K9560">
        <v>4.8</v>
      </c>
      <c r="L9560" s="3">
        <v>20.8</v>
      </c>
      <c r="M9560">
        <v>87</v>
      </c>
      <c r="N9560">
        <v>83</v>
      </c>
      <c r="O9560">
        <v>29</v>
      </c>
      <c r="P9560">
        <v>63</v>
      </c>
      <c r="Q9560" s="27">
        <f t="shared" si="896"/>
        <v>-36.95652173913043</v>
      </c>
      <c r="R9560">
        <v>68</v>
      </c>
      <c r="S9560">
        <v>32</v>
      </c>
      <c r="T9560" s="3">
        <f t="shared" si="891"/>
        <v>36</v>
      </c>
      <c r="U9560">
        <v>93</v>
      </c>
      <c r="V9560">
        <v>7</v>
      </c>
      <c r="W9560" s="3">
        <f t="shared" si="892"/>
        <v>86</v>
      </c>
      <c r="X9560">
        <v>88</v>
      </c>
      <c r="Y9560">
        <v>12</v>
      </c>
      <c r="Z9560" s="3">
        <f t="shared" si="893"/>
        <v>76</v>
      </c>
      <c r="AA9560">
        <v>93</v>
      </c>
      <c r="AB9560">
        <v>7</v>
      </c>
      <c r="AC9560" s="3">
        <f t="shared" si="894"/>
        <v>86</v>
      </c>
      <c r="AD9560" s="3">
        <f t="shared" si="895"/>
        <v>5</v>
      </c>
      <c r="AE9560" s="3" t="s">
        <v>30460</v>
      </c>
      <c r="AF9560" t="b">
        <v>0</v>
      </c>
      <c r="AG9560" s="1">
        <v>44650.672037037039</v>
      </c>
    </row>
    <row r="9561" spans="1:33" ht="34" x14ac:dyDescent="0.2">
      <c r="A9561" t="s">
        <v>27386</v>
      </c>
      <c r="B9561">
        <v>12867</v>
      </c>
      <c r="C9561" s="3" t="s">
        <v>27387</v>
      </c>
      <c r="D9561" t="s">
        <v>27388</v>
      </c>
      <c r="E9561" t="s">
        <v>30149</v>
      </c>
      <c r="F9561" s="9" t="str">
        <f>_xlfn.XLOOKUP(E9561,'Raw Data - Area Code'!A:A,'Raw Data - Area Code'!B:B,"",FALSE)</f>
        <v>Leeds</v>
      </c>
      <c r="G9561" s="9">
        <v>5019106</v>
      </c>
      <c r="H9561" s="18" t="s">
        <v>22410</v>
      </c>
      <c r="I9561" s="20" t="s">
        <v>30290</v>
      </c>
      <c r="J9561" s="8" t="str">
        <f>_xlfn.XLOOKUP(TRIM(I9561),'Raw Data - SIC Code'!A:A,'Raw Data - SIC Code'!C:C,"",FALSE)</f>
        <v>Info &amp; Comms</v>
      </c>
      <c r="K9561">
        <v>22.4</v>
      </c>
      <c r="L9561" s="3">
        <v>29.1</v>
      </c>
      <c r="M9561">
        <v>40.5</v>
      </c>
      <c r="N9561">
        <v>15.8</v>
      </c>
      <c r="O9561">
        <v>44</v>
      </c>
      <c r="P9561">
        <v>47</v>
      </c>
      <c r="Q9561" s="27">
        <f t="shared" si="896"/>
        <v>-3.296703296703297</v>
      </c>
      <c r="R9561">
        <v>67.8</v>
      </c>
      <c r="S9561">
        <v>32.200000000000003</v>
      </c>
      <c r="T9561" s="3">
        <f t="shared" si="891"/>
        <v>35.599999999999994</v>
      </c>
      <c r="U9561">
        <v>71.099999999999994</v>
      </c>
      <c r="V9561">
        <v>28.9</v>
      </c>
      <c r="W9561" s="3">
        <f t="shared" si="892"/>
        <v>42.199999999999996</v>
      </c>
      <c r="X9561">
        <v>80</v>
      </c>
      <c r="Y9561">
        <v>20</v>
      </c>
      <c r="Z9561" s="3">
        <f t="shared" si="893"/>
        <v>60</v>
      </c>
      <c r="AA9561">
        <v>88.9</v>
      </c>
      <c r="AB9561">
        <v>11.1</v>
      </c>
      <c r="AC9561" s="3">
        <f t="shared" si="894"/>
        <v>77.800000000000011</v>
      </c>
      <c r="AD9561" s="3">
        <f t="shared" si="895"/>
        <v>5</v>
      </c>
      <c r="AE9561" s="3" t="s">
        <v>30460</v>
      </c>
      <c r="AF9561" t="b">
        <v>0</v>
      </c>
      <c r="AG9561" s="1">
        <v>44650.428761574076</v>
      </c>
    </row>
    <row r="9562" spans="1:33" x14ac:dyDescent="0.2">
      <c r="A9562" t="s">
        <v>27389</v>
      </c>
      <c r="B9562">
        <v>15365</v>
      </c>
      <c r="C9562" s="3" t="s">
        <v>27390</v>
      </c>
      <c r="D9562" t="s">
        <v>19845</v>
      </c>
      <c r="E9562" t="s">
        <v>30122</v>
      </c>
      <c r="F9562" s="9" t="str">
        <f>_xlfn.XLOOKUP(E9562,'Raw Data - Area Code'!A:A,'Raw Data - Area Code'!B:B,"",FALSE)</f>
        <v>Slough</v>
      </c>
      <c r="G9562" s="9">
        <v>4372081</v>
      </c>
      <c r="H9562" s="8">
        <v>38220</v>
      </c>
      <c r="I9562" s="20" t="s">
        <v>30303</v>
      </c>
      <c r="J9562" s="8" t="str">
        <f>_xlfn.XLOOKUP(TRIM(I9562),'Raw Data - SIC Code'!A:A,'Raw Data - SIC Code'!C:C,"",FALSE)</f>
        <v>Utilities</v>
      </c>
      <c r="K9562">
        <v>1.9</v>
      </c>
      <c r="L9562" s="3">
        <v>5.7</v>
      </c>
      <c r="M9562">
        <v>3.4</v>
      </c>
      <c r="N9562">
        <v>3.5</v>
      </c>
      <c r="O9562">
        <v>69.7</v>
      </c>
      <c r="P9562">
        <v>77.8</v>
      </c>
      <c r="Q9562" s="27">
        <f t="shared" si="896"/>
        <v>-5.4915254237288096</v>
      </c>
      <c r="R9562">
        <v>76.099999999999994</v>
      </c>
      <c r="S9562">
        <v>23.9</v>
      </c>
      <c r="T9562" s="3">
        <f t="shared" si="891"/>
        <v>52.199999999999989</v>
      </c>
      <c r="U9562">
        <v>78.900000000000006</v>
      </c>
      <c r="V9562">
        <v>21.1</v>
      </c>
      <c r="W9562" s="3">
        <f t="shared" si="892"/>
        <v>57.800000000000004</v>
      </c>
      <c r="X9562">
        <v>78.900000000000006</v>
      </c>
      <c r="Y9562">
        <v>21.1</v>
      </c>
      <c r="Z9562" s="3">
        <f t="shared" si="893"/>
        <v>57.800000000000004</v>
      </c>
      <c r="AA9562">
        <v>78.7</v>
      </c>
      <c r="AB9562">
        <v>21.3</v>
      </c>
      <c r="AC9562" s="3">
        <f t="shared" si="894"/>
        <v>57.400000000000006</v>
      </c>
      <c r="AD9562" s="3">
        <f t="shared" si="895"/>
        <v>5</v>
      </c>
      <c r="AE9562" s="3" t="s">
        <v>30461</v>
      </c>
      <c r="AF9562" t="b">
        <v>0</v>
      </c>
      <c r="AG9562" s="1">
        <v>44652.349641203706</v>
      </c>
    </row>
    <row r="9563" spans="1:33" x14ac:dyDescent="0.2">
      <c r="A9563" t="s">
        <v>27391</v>
      </c>
      <c r="B9563">
        <v>15637</v>
      </c>
      <c r="C9563" s="3" t="s">
        <v>27392</v>
      </c>
      <c r="D9563" t="s">
        <v>27393</v>
      </c>
      <c r="E9563" t="s">
        <v>30143</v>
      </c>
      <c r="F9563" s="9" t="str">
        <f>_xlfn.XLOOKUP(E9563,'Raw Data - Area Code'!A:A,'Raw Data - Area Code'!B:B,"",FALSE)</f>
        <v>West Central London</v>
      </c>
      <c r="G9563" s="9"/>
      <c r="H9563" s="8">
        <v>94200</v>
      </c>
      <c r="I9563" s="20" t="s">
        <v>30246</v>
      </c>
      <c r="J9563" s="8" t="str">
        <f>_xlfn.XLOOKUP(TRIM(I9563),'Raw Data - SIC Code'!A:A,'Raw Data - SIC Code'!C:C,"",FALSE)</f>
        <v>General Services</v>
      </c>
      <c r="K9563">
        <v>0.1</v>
      </c>
      <c r="L9563" s="3">
        <v>9.6</v>
      </c>
      <c r="O9563">
        <v>0</v>
      </c>
      <c r="P9563">
        <v>0</v>
      </c>
      <c r="Q9563" s="27">
        <v>0</v>
      </c>
      <c r="R9563">
        <v>58</v>
      </c>
      <c r="S9563">
        <v>42</v>
      </c>
      <c r="T9563" s="3">
        <f t="shared" si="891"/>
        <v>16</v>
      </c>
      <c r="U9563">
        <v>36</v>
      </c>
      <c r="V9563">
        <v>64</v>
      </c>
      <c r="W9563" s="3">
        <f t="shared" si="892"/>
        <v>-28.000000000000004</v>
      </c>
      <c r="X9563">
        <v>42</v>
      </c>
      <c r="Y9563">
        <v>58</v>
      </c>
      <c r="Z9563" s="3">
        <f t="shared" si="893"/>
        <v>-16</v>
      </c>
      <c r="AA9563">
        <v>55</v>
      </c>
      <c r="AB9563">
        <v>45</v>
      </c>
      <c r="AC9563" s="3">
        <f t="shared" si="894"/>
        <v>10</v>
      </c>
      <c r="AD9563" s="3">
        <f t="shared" si="895"/>
        <v>3</v>
      </c>
      <c r="AE9563" s="3" t="s">
        <v>30575</v>
      </c>
      <c r="AF9563" t="b">
        <v>0</v>
      </c>
      <c r="AG9563" s="1">
        <v>44627.55431712963</v>
      </c>
    </row>
    <row r="9564" spans="1:33" ht="51" x14ac:dyDescent="0.2">
      <c r="A9564" t="s">
        <v>27394</v>
      </c>
      <c r="B9564">
        <v>12873</v>
      </c>
      <c r="C9564" s="3" t="s">
        <v>27395</v>
      </c>
      <c r="D9564" t="s">
        <v>7867</v>
      </c>
      <c r="E9564" t="s">
        <v>30124</v>
      </c>
      <c r="F9564" s="9" t="str">
        <f>_xlfn.XLOOKUP(E9564,'Raw Data - Area Code'!A:A,'Raw Data - Area Code'!B:B,"",FALSE)</f>
        <v>Milton Keynes</v>
      </c>
      <c r="G9564" s="9">
        <v>3078367</v>
      </c>
      <c r="H9564" s="18" t="s">
        <v>27396</v>
      </c>
      <c r="I9564" s="20" t="s">
        <v>30252</v>
      </c>
      <c r="J9564" s="8" t="str">
        <f>_xlfn.XLOOKUP(TRIM(I9564),'Raw Data - SIC Code'!A:A,'Raw Data - SIC Code'!C:C,"",FALSE)</f>
        <v>Trade</v>
      </c>
      <c r="K9564">
        <v>4.7</v>
      </c>
      <c r="L9564" s="3">
        <v>3.8</v>
      </c>
      <c r="O9564">
        <v>0</v>
      </c>
      <c r="P9564">
        <v>0</v>
      </c>
      <c r="Q9564" s="27">
        <v>0</v>
      </c>
      <c r="R9564">
        <v>73</v>
      </c>
      <c r="S9564">
        <v>27</v>
      </c>
      <c r="T9564" s="3">
        <f t="shared" si="891"/>
        <v>46</v>
      </c>
      <c r="U9564">
        <v>92</v>
      </c>
      <c r="V9564">
        <v>8</v>
      </c>
      <c r="W9564" s="3">
        <f t="shared" si="892"/>
        <v>84</v>
      </c>
      <c r="X9564">
        <v>84</v>
      </c>
      <c r="Y9564">
        <v>16</v>
      </c>
      <c r="Z9564" s="3">
        <f t="shared" si="893"/>
        <v>68</v>
      </c>
      <c r="AA9564">
        <v>87</v>
      </c>
      <c r="AB9564">
        <v>13</v>
      </c>
      <c r="AC9564" s="3">
        <f t="shared" si="894"/>
        <v>74</v>
      </c>
      <c r="AD9564" s="3">
        <f t="shared" si="895"/>
        <v>5</v>
      </c>
      <c r="AE9564" s="3" t="s">
        <v>333</v>
      </c>
      <c r="AF9564" t="b">
        <v>0</v>
      </c>
      <c r="AG9564" s="1">
        <v>44649.721319444441</v>
      </c>
    </row>
    <row r="9565" spans="1:33" x14ac:dyDescent="0.2">
      <c r="A9565" t="s">
        <v>27397</v>
      </c>
      <c r="B9565">
        <v>12874</v>
      </c>
      <c r="C9565" s="3" t="s">
        <v>27398</v>
      </c>
      <c r="D9565" t="s">
        <v>6123</v>
      </c>
      <c r="E9565" t="s">
        <v>30143</v>
      </c>
      <c r="F9565" s="9" t="str">
        <f>_xlfn.XLOOKUP(E9565,'Raw Data - Area Code'!A:A,'Raw Data - Area Code'!B:B,"",FALSE)</f>
        <v>West Central London</v>
      </c>
      <c r="G9565" s="9">
        <v>4105705</v>
      </c>
      <c r="H9565" s="8">
        <v>78200</v>
      </c>
      <c r="I9565" s="20" t="s">
        <v>30243</v>
      </c>
      <c r="J9565" s="8" t="str">
        <f>_xlfn.XLOOKUP(TRIM(I9565),'Raw Data - SIC Code'!A:A,'Raw Data - SIC Code'!C:C,"",FALSE)</f>
        <v>Admin Services</v>
      </c>
      <c r="K9565">
        <v>10.8</v>
      </c>
      <c r="L9565" s="3">
        <v>9.6999999999999993</v>
      </c>
      <c r="M9565">
        <v>15.6</v>
      </c>
      <c r="N9565">
        <v>-1.2</v>
      </c>
      <c r="O9565">
        <v>10.9</v>
      </c>
      <c r="P9565">
        <v>6.4</v>
      </c>
      <c r="Q9565" s="27">
        <f t="shared" si="896"/>
        <v>26.011560693641616</v>
      </c>
      <c r="R9565">
        <v>17.2</v>
      </c>
      <c r="S9565">
        <v>82.8</v>
      </c>
      <c r="T9565" s="3">
        <f t="shared" si="891"/>
        <v>-65.599999999999994</v>
      </c>
      <c r="U9565">
        <v>22.8</v>
      </c>
      <c r="V9565">
        <v>77.2</v>
      </c>
      <c r="W9565" s="3">
        <f t="shared" si="892"/>
        <v>-54.400000000000006</v>
      </c>
      <c r="X9565">
        <v>32.6</v>
      </c>
      <c r="Y9565">
        <v>67.400000000000006</v>
      </c>
      <c r="Z9565" s="3">
        <f t="shared" si="893"/>
        <v>-34.800000000000004</v>
      </c>
      <c r="AA9565">
        <v>30.7</v>
      </c>
      <c r="AB9565">
        <v>69.3</v>
      </c>
      <c r="AC9565" s="3">
        <f t="shared" si="894"/>
        <v>-38.599999999999994</v>
      </c>
      <c r="AD9565" s="3">
        <f t="shared" si="895"/>
        <v>2</v>
      </c>
      <c r="AE9565" s="3" t="s">
        <v>30462</v>
      </c>
      <c r="AF9565" t="b">
        <v>0</v>
      </c>
      <c r="AG9565" s="1">
        <v>44655.678414351853</v>
      </c>
    </row>
    <row r="9566" spans="1:33" x14ac:dyDescent="0.2">
      <c r="A9566" t="s">
        <v>27399</v>
      </c>
      <c r="B9566">
        <v>12875</v>
      </c>
      <c r="C9566" s="3" t="s">
        <v>27400</v>
      </c>
      <c r="D9566" t="s">
        <v>7413</v>
      </c>
      <c r="E9566" t="s">
        <v>30212</v>
      </c>
      <c r="F9566" s="9" t="str">
        <f>_xlfn.XLOOKUP(E9566,'Raw Data - Area Code'!A:A,'Raw Data - Area Code'!B:B,"",FALSE)</f>
        <v>Blackpool</v>
      </c>
      <c r="G9566" s="9">
        <v>7591813</v>
      </c>
      <c r="H9566" s="8">
        <v>78200</v>
      </c>
      <c r="I9566" s="20" t="s">
        <v>30243</v>
      </c>
      <c r="J9566" s="8" t="str">
        <f>_xlfn.XLOOKUP(TRIM(I9566),'Raw Data - SIC Code'!A:A,'Raw Data - SIC Code'!C:C,"",FALSE)</f>
        <v>Admin Services</v>
      </c>
      <c r="K9566">
        <v>16</v>
      </c>
      <c r="L9566" s="3">
        <v>19.899999999999999</v>
      </c>
      <c r="O9566">
        <v>0</v>
      </c>
      <c r="P9566">
        <v>0</v>
      </c>
      <c r="Q9566" s="27">
        <v>0</v>
      </c>
      <c r="R9566">
        <v>53.7</v>
      </c>
      <c r="S9566">
        <v>46.3</v>
      </c>
      <c r="T9566" s="3">
        <f t="shared" si="891"/>
        <v>7.4000000000000048</v>
      </c>
      <c r="U9566">
        <v>60.3</v>
      </c>
      <c r="V9566">
        <v>39.700000000000003</v>
      </c>
      <c r="W9566" s="3">
        <f t="shared" si="892"/>
        <v>20.599999999999994</v>
      </c>
      <c r="X9566">
        <v>63.2</v>
      </c>
      <c r="Y9566">
        <v>36.799999999999997</v>
      </c>
      <c r="Z9566" s="3">
        <f t="shared" si="893"/>
        <v>26.400000000000006</v>
      </c>
      <c r="AA9566">
        <v>73.400000000000006</v>
      </c>
      <c r="AB9566">
        <v>26.6</v>
      </c>
      <c r="AC9566" s="3">
        <f t="shared" si="894"/>
        <v>46.800000000000004</v>
      </c>
      <c r="AD9566" s="3">
        <f t="shared" si="895"/>
        <v>5</v>
      </c>
      <c r="AE9566" s="3" t="s">
        <v>30462</v>
      </c>
      <c r="AF9566" t="b">
        <v>0</v>
      </c>
      <c r="AG9566" s="1">
        <v>44519.439571759256</v>
      </c>
    </row>
    <row r="9567" spans="1:33" ht="34" x14ac:dyDescent="0.2">
      <c r="A9567" t="s">
        <v>27401</v>
      </c>
      <c r="B9567">
        <v>12879</v>
      </c>
      <c r="C9567" s="3" t="s">
        <v>27402</v>
      </c>
      <c r="D9567" t="s">
        <v>27403</v>
      </c>
      <c r="E9567" t="s">
        <v>30230</v>
      </c>
      <c r="F9567" s="9" t="str">
        <f>_xlfn.XLOOKUP(E9567,'Raw Data - Area Code'!A:A,'Raw Data - Area Code'!B:B,"",FALSE)</f>
        <v>Manchester</v>
      </c>
      <c r="G9567" s="9"/>
      <c r="H9567" s="18" t="s">
        <v>18615</v>
      </c>
      <c r="I9567" s="20">
        <v>84</v>
      </c>
      <c r="J9567" s="8" t="str">
        <f>_xlfn.XLOOKUP(TRIM(I9567),'Raw Data - SIC Code'!A:A,'Raw Data - SIC Code'!C:C,"",FALSE)</f>
        <v>Public Admin</v>
      </c>
      <c r="K9567">
        <v>8.1</v>
      </c>
      <c r="L9567" s="3">
        <v>10.8</v>
      </c>
      <c r="O9567">
        <v>0</v>
      </c>
      <c r="P9567">
        <v>0</v>
      </c>
      <c r="Q9567" s="27">
        <v>0</v>
      </c>
      <c r="R9567">
        <v>18</v>
      </c>
      <c r="S9567">
        <v>82</v>
      </c>
      <c r="T9567" s="3">
        <f t="shared" si="891"/>
        <v>-64</v>
      </c>
      <c r="U9567">
        <v>21</v>
      </c>
      <c r="V9567">
        <v>79</v>
      </c>
      <c r="W9567" s="3">
        <f t="shared" si="892"/>
        <v>-57.999999999999993</v>
      </c>
      <c r="X9567">
        <v>26</v>
      </c>
      <c r="Y9567">
        <v>74</v>
      </c>
      <c r="Z9567" s="3">
        <f t="shared" si="893"/>
        <v>-48</v>
      </c>
      <c r="AA9567">
        <v>33</v>
      </c>
      <c r="AB9567">
        <v>67</v>
      </c>
      <c r="AC9567" s="3">
        <f t="shared" si="894"/>
        <v>-34</v>
      </c>
      <c r="AD9567" s="3">
        <f t="shared" si="895"/>
        <v>1</v>
      </c>
      <c r="AE9567" s="3" t="s">
        <v>30462</v>
      </c>
      <c r="AF9567" t="b">
        <v>0</v>
      </c>
      <c r="AG9567" s="1">
        <v>44649.607881944445</v>
      </c>
    </row>
    <row r="9568" spans="1:33" x14ac:dyDescent="0.2">
      <c r="A9568" t="s">
        <v>27404</v>
      </c>
      <c r="B9568">
        <v>12880</v>
      </c>
      <c r="C9568" s="3" t="s">
        <v>27405</v>
      </c>
      <c r="D9568" t="s">
        <v>27406</v>
      </c>
      <c r="E9568" t="s">
        <v>30230</v>
      </c>
      <c r="F9568" s="9" t="str">
        <f>_xlfn.XLOOKUP(E9568,'Raw Data - Area Code'!A:A,'Raw Data - Area Code'!B:B,"",FALSE)</f>
        <v>Manchester</v>
      </c>
      <c r="G9568" s="9">
        <v>4831118</v>
      </c>
      <c r="H9568" s="8">
        <v>68201</v>
      </c>
      <c r="I9568" s="20" t="s">
        <v>30269</v>
      </c>
      <c r="J9568" s="8" t="str">
        <f>_xlfn.XLOOKUP(TRIM(I9568),'Raw Data - SIC Code'!A:A,'Raw Data - SIC Code'!C:C,"",FALSE)</f>
        <v>Real Estate</v>
      </c>
      <c r="K9568">
        <v>13.4</v>
      </c>
      <c r="L9568" s="3">
        <v>11.4</v>
      </c>
      <c r="O9568">
        <v>0</v>
      </c>
      <c r="P9568">
        <v>0</v>
      </c>
      <c r="Q9568" s="27">
        <v>0</v>
      </c>
      <c r="R9568">
        <v>30.8</v>
      </c>
      <c r="S9568">
        <v>69.2</v>
      </c>
      <c r="T9568" s="3">
        <f t="shared" si="891"/>
        <v>-38.400000000000006</v>
      </c>
      <c r="U9568">
        <v>46.6</v>
      </c>
      <c r="V9568">
        <v>53.4</v>
      </c>
      <c r="W9568" s="3">
        <f t="shared" si="892"/>
        <v>-6.799999999999998</v>
      </c>
      <c r="X9568">
        <v>54.9</v>
      </c>
      <c r="Y9568">
        <v>45.1</v>
      </c>
      <c r="Z9568" s="3">
        <f t="shared" si="893"/>
        <v>9.7999999999999972</v>
      </c>
      <c r="AA9568">
        <v>53.8</v>
      </c>
      <c r="AB9568">
        <v>46.2</v>
      </c>
      <c r="AC9568" s="3">
        <f t="shared" si="894"/>
        <v>7.5999999999999943</v>
      </c>
      <c r="AD9568" s="3">
        <f t="shared" si="895"/>
        <v>3</v>
      </c>
      <c r="AE9568" s="3" t="s">
        <v>30461</v>
      </c>
      <c r="AF9568" t="b">
        <v>0</v>
      </c>
      <c r="AG9568" s="1">
        <v>44606.384282407409</v>
      </c>
    </row>
    <row r="9569" spans="1:33" x14ac:dyDescent="0.2">
      <c r="A9569" t="s">
        <v>27407</v>
      </c>
      <c r="B9569">
        <v>17413</v>
      </c>
      <c r="C9569" s="3" t="s">
        <v>27408</v>
      </c>
      <c r="D9569" t="s">
        <v>27409</v>
      </c>
      <c r="E9569" t="s">
        <v>30230</v>
      </c>
      <c r="F9569" s="9" t="str">
        <f>_xlfn.XLOOKUP(E9569,'Raw Data - Area Code'!A:A,'Raw Data - Area Code'!B:B,"",FALSE)</f>
        <v>Manchester</v>
      </c>
      <c r="G9569" s="9">
        <v>9764023</v>
      </c>
      <c r="H9569" s="8">
        <v>93110</v>
      </c>
      <c r="I9569" s="20" t="s">
        <v>30236</v>
      </c>
      <c r="J9569" s="8" t="str">
        <f>_xlfn.XLOOKUP(TRIM(I9569),'Raw Data - SIC Code'!A:A,'Raw Data - SIC Code'!C:C,"",FALSE)</f>
        <v>Arts &amp; Recreation</v>
      </c>
      <c r="K9569">
        <v>0</v>
      </c>
      <c r="L9569" s="3">
        <v>0</v>
      </c>
      <c r="O9569">
        <v>0</v>
      </c>
      <c r="P9569">
        <v>0</v>
      </c>
      <c r="Q9569" s="27">
        <v>0</v>
      </c>
      <c r="T9569" s="3">
        <v>0</v>
      </c>
      <c r="W9569" s="3">
        <v>0</v>
      </c>
      <c r="Z9569" s="3">
        <v>0</v>
      </c>
      <c r="AC9569" s="3">
        <v>0</v>
      </c>
      <c r="AD9569" s="3">
        <f t="shared" si="895"/>
        <v>0</v>
      </c>
      <c r="AE9569" s="3" t="s">
        <v>30460</v>
      </c>
      <c r="AF9569" t="b">
        <v>0</v>
      </c>
      <c r="AG9569" s="1">
        <v>44636.543182870373</v>
      </c>
    </row>
    <row r="9570" spans="1:33" x14ac:dyDescent="0.2">
      <c r="A9570" t="s">
        <v>27410</v>
      </c>
      <c r="B9570">
        <v>12881</v>
      </c>
      <c r="C9570" s="3" t="s">
        <v>27411</v>
      </c>
      <c r="D9570" t="s">
        <v>27412</v>
      </c>
      <c r="E9570" t="s">
        <v>30208</v>
      </c>
      <c r="F9570" s="9" t="str">
        <f>_xlfn.XLOOKUP(E9570,'Raw Data - Area Code'!A:A,'Raw Data - Area Code'!B:B,"",FALSE)</f>
        <v>Plymouth</v>
      </c>
      <c r="G9570" s="9">
        <v>902430</v>
      </c>
      <c r="H9570" s="8">
        <v>47190</v>
      </c>
      <c r="I9570" s="20" t="s">
        <v>30234</v>
      </c>
      <c r="J9570" s="8" t="str">
        <f>_xlfn.XLOOKUP(TRIM(I9570),'Raw Data - SIC Code'!A:A,'Raw Data - SIC Code'!C:C,"",FALSE)</f>
        <v>Trade</v>
      </c>
      <c r="K9570">
        <v>0.6</v>
      </c>
      <c r="L9570" s="3">
        <v>0.1</v>
      </c>
      <c r="M9570">
        <v>51.9</v>
      </c>
      <c r="N9570">
        <v>76.099999999999994</v>
      </c>
      <c r="O9570">
        <v>7.2</v>
      </c>
      <c r="P9570">
        <v>5.7</v>
      </c>
      <c r="Q9570" s="27">
        <f t="shared" si="896"/>
        <v>11.627906976744185</v>
      </c>
      <c r="R9570">
        <v>58</v>
      </c>
      <c r="S9570">
        <v>42</v>
      </c>
      <c r="T9570" s="3">
        <f t="shared" si="891"/>
        <v>16</v>
      </c>
      <c r="U9570">
        <v>60</v>
      </c>
      <c r="V9570">
        <v>40</v>
      </c>
      <c r="W9570" s="3">
        <f t="shared" si="892"/>
        <v>20</v>
      </c>
      <c r="X9570">
        <v>62</v>
      </c>
      <c r="Y9570">
        <v>38</v>
      </c>
      <c r="Z9570" s="3">
        <f t="shared" si="893"/>
        <v>24</v>
      </c>
      <c r="AA9570">
        <v>69</v>
      </c>
      <c r="AB9570">
        <v>31</v>
      </c>
      <c r="AC9570" s="3">
        <f t="shared" si="894"/>
        <v>38</v>
      </c>
      <c r="AD9570" s="3">
        <f t="shared" si="895"/>
        <v>6</v>
      </c>
      <c r="AE9570" s="3" t="s">
        <v>30460</v>
      </c>
      <c r="AF9570" t="b">
        <v>1</v>
      </c>
      <c r="AG9570" s="1">
        <v>44670.702488425923</v>
      </c>
    </row>
    <row r="9571" spans="1:33" x14ac:dyDescent="0.2">
      <c r="A9571" t="s">
        <v>27413</v>
      </c>
      <c r="B9571">
        <v>12882</v>
      </c>
      <c r="C9571" s="3" t="s">
        <v>27411</v>
      </c>
      <c r="D9571" t="s">
        <v>27412</v>
      </c>
      <c r="E9571" t="s">
        <v>30208</v>
      </c>
      <c r="F9571" s="9" t="str">
        <f>_xlfn.XLOOKUP(E9571,'Raw Data - Area Code'!A:A,'Raw Data - Area Code'!B:B,"",FALSE)</f>
        <v>Plymouth</v>
      </c>
      <c r="G9571" s="9">
        <v>629619</v>
      </c>
      <c r="H9571" s="8">
        <v>47190</v>
      </c>
      <c r="I9571" s="20" t="s">
        <v>30234</v>
      </c>
      <c r="J9571" s="8" t="str">
        <f>_xlfn.XLOOKUP(TRIM(I9571),'Raw Data - SIC Code'!A:A,'Raw Data - SIC Code'!C:C,"",FALSE)</f>
        <v>Trade</v>
      </c>
      <c r="K9571">
        <v>9.6999999999999993</v>
      </c>
      <c r="L9571" s="3">
        <v>0</v>
      </c>
      <c r="M9571">
        <v>19.3</v>
      </c>
      <c r="N9571">
        <v>71.7</v>
      </c>
      <c r="O9571">
        <v>10.1</v>
      </c>
      <c r="P9571">
        <v>7.5</v>
      </c>
      <c r="Q9571" s="27">
        <f t="shared" si="896"/>
        <v>14.77272727272727</v>
      </c>
      <c r="R9571">
        <v>61</v>
      </c>
      <c r="S9571">
        <v>39</v>
      </c>
      <c r="T9571" s="3">
        <f t="shared" si="891"/>
        <v>22</v>
      </c>
      <c r="U9571">
        <v>52</v>
      </c>
      <c r="V9571">
        <v>48</v>
      </c>
      <c r="W9571" s="3">
        <f t="shared" si="892"/>
        <v>4</v>
      </c>
      <c r="X9571">
        <v>53</v>
      </c>
      <c r="Y9571">
        <v>47</v>
      </c>
      <c r="Z9571" s="3">
        <f t="shared" si="893"/>
        <v>6</v>
      </c>
      <c r="AA9571">
        <v>69</v>
      </c>
      <c r="AB9571">
        <v>31</v>
      </c>
      <c r="AC9571" s="3">
        <f t="shared" si="894"/>
        <v>38</v>
      </c>
      <c r="AD9571" s="3">
        <f t="shared" si="895"/>
        <v>5</v>
      </c>
      <c r="AE9571" s="3" t="s">
        <v>30460</v>
      </c>
      <c r="AF9571" t="b">
        <v>1</v>
      </c>
      <c r="AG9571" s="1">
        <v>44670.69939814815</v>
      </c>
    </row>
    <row r="9572" spans="1:33" ht="34" x14ac:dyDescent="0.2">
      <c r="A9572" t="s">
        <v>27414</v>
      </c>
      <c r="B9572">
        <v>12884</v>
      </c>
      <c r="C9572" s="3" t="s">
        <v>27415</v>
      </c>
      <c r="D9572" t="s">
        <v>27416</v>
      </c>
      <c r="E9572" t="s">
        <v>30233</v>
      </c>
      <c r="F9572" s="9" t="str">
        <f>_xlfn.XLOOKUP(E9572,'Raw Data - Area Code'!A:A,'Raw Data - Area Code'!B:B,"",FALSE)</f>
        <v>West London</v>
      </c>
      <c r="G9572" s="9">
        <v>1004502</v>
      </c>
      <c r="H9572" s="18" t="s">
        <v>27417</v>
      </c>
      <c r="I9572" s="20" t="s">
        <v>30289</v>
      </c>
      <c r="J9572" s="8" t="str">
        <f>_xlfn.XLOOKUP(TRIM(I9572),'Raw Data - SIC Code'!A:A,'Raw Data - SIC Code'!C:C,"",FALSE)</f>
        <v>Admin Services</v>
      </c>
      <c r="K9572">
        <v>15.7</v>
      </c>
      <c r="L9572" s="3">
        <v>6.6</v>
      </c>
      <c r="M9572">
        <v>48.1</v>
      </c>
      <c r="N9572">
        <v>54.4</v>
      </c>
      <c r="O9572">
        <v>82.4</v>
      </c>
      <c r="P9572">
        <v>76.400000000000006</v>
      </c>
      <c r="Q9572" s="27">
        <f t="shared" si="896"/>
        <v>3.7783375314861458</v>
      </c>
      <c r="R9572">
        <v>41.7</v>
      </c>
      <c r="S9572">
        <v>58.3</v>
      </c>
      <c r="T9572" s="3">
        <f t="shared" si="891"/>
        <v>-16.599999999999994</v>
      </c>
      <c r="U9572">
        <v>44.2</v>
      </c>
      <c r="V9572">
        <v>55.8</v>
      </c>
      <c r="W9572" s="3">
        <f t="shared" si="892"/>
        <v>-11.599999999999994</v>
      </c>
      <c r="X9572">
        <v>51.3</v>
      </c>
      <c r="Y9572">
        <v>48.7</v>
      </c>
      <c r="Z9572" s="3">
        <f t="shared" si="893"/>
        <v>2.5999999999999943</v>
      </c>
      <c r="AA9572">
        <v>63.5</v>
      </c>
      <c r="AB9572">
        <v>36.5</v>
      </c>
      <c r="AC9572" s="3">
        <f t="shared" si="894"/>
        <v>27</v>
      </c>
      <c r="AD9572" s="3">
        <f t="shared" si="895"/>
        <v>4</v>
      </c>
      <c r="AE9572" s="3" t="s">
        <v>30461</v>
      </c>
      <c r="AF9572" t="b">
        <v>0</v>
      </c>
      <c r="AG9572" s="1">
        <v>44623.642175925925</v>
      </c>
    </row>
    <row r="9573" spans="1:33" x14ac:dyDescent="0.2">
      <c r="A9573" t="s">
        <v>27418</v>
      </c>
      <c r="B9573">
        <v>12885</v>
      </c>
      <c r="C9573" s="3" t="s">
        <v>27419</v>
      </c>
      <c r="D9573" t="s">
        <v>22822</v>
      </c>
      <c r="E9573" t="s">
        <v>30145</v>
      </c>
      <c r="F9573" s="9" t="str">
        <f>_xlfn.XLOOKUP(E9573,'Raw Data - Area Code'!A:A,'Raw Data - Area Code'!B:B,"",FALSE)</f>
        <v>East Central London</v>
      </c>
      <c r="G9573" s="9">
        <v>3846791</v>
      </c>
      <c r="H9573" s="8">
        <v>62090</v>
      </c>
      <c r="I9573" s="20" t="s">
        <v>30248</v>
      </c>
      <c r="J9573" s="8" t="str">
        <f>_xlfn.XLOOKUP(TRIM(I9573),'Raw Data - SIC Code'!A:A,'Raw Data - SIC Code'!C:C,"",FALSE)</f>
        <v>Info &amp; Comms</v>
      </c>
      <c r="K9573">
        <v>30</v>
      </c>
      <c r="L9573" s="3">
        <v>33</v>
      </c>
      <c r="M9573">
        <v>33</v>
      </c>
      <c r="N9573">
        <v>10</v>
      </c>
      <c r="O9573">
        <v>18</v>
      </c>
      <c r="P9573">
        <v>13</v>
      </c>
      <c r="Q9573" s="27">
        <f t="shared" si="896"/>
        <v>16.129032258064516</v>
      </c>
      <c r="R9573">
        <v>49</v>
      </c>
      <c r="S9573">
        <v>51</v>
      </c>
      <c r="T9573" s="3">
        <f t="shared" si="891"/>
        <v>-2</v>
      </c>
      <c r="U9573">
        <v>58</v>
      </c>
      <c r="V9573">
        <v>42</v>
      </c>
      <c r="W9573" s="3">
        <f t="shared" si="892"/>
        <v>16</v>
      </c>
      <c r="X9573">
        <v>73</v>
      </c>
      <c r="Y9573">
        <v>27</v>
      </c>
      <c r="Z9573" s="3">
        <f t="shared" si="893"/>
        <v>46</v>
      </c>
      <c r="AA9573">
        <v>83</v>
      </c>
      <c r="AB9573">
        <v>17</v>
      </c>
      <c r="AC9573" s="3">
        <f t="shared" si="894"/>
        <v>66</v>
      </c>
      <c r="AD9573" s="3">
        <f t="shared" si="895"/>
        <v>5</v>
      </c>
      <c r="AE9573" s="3" t="s">
        <v>30461</v>
      </c>
      <c r="AF9573" t="b">
        <v>0</v>
      </c>
      <c r="AG9573" s="1">
        <v>44652.752222222225</v>
      </c>
    </row>
    <row r="9574" spans="1:33" ht="34" x14ac:dyDescent="0.2">
      <c r="A9574" t="s">
        <v>27420</v>
      </c>
      <c r="B9574">
        <v>20366</v>
      </c>
      <c r="C9574" s="3" t="s">
        <v>27421</v>
      </c>
      <c r="D9574" t="s">
        <v>11800</v>
      </c>
      <c r="E9574" t="s">
        <v>30230</v>
      </c>
      <c r="F9574" s="9" t="str">
        <f>_xlfn.XLOOKUP(E9574,'Raw Data - Area Code'!A:A,'Raw Data - Area Code'!B:B,"",FALSE)</f>
        <v>Manchester</v>
      </c>
      <c r="G9574" s="9">
        <v>11932035</v>
      </c>
      <c r="H9574" s="18" t="s">
        <v>21888</v>
      </c>
      <c r="I9574" s="20" t="s">
        <v>30237</v>
      </c>
      <c r="J9574" s="8" t="str">
        <f>_xlfn.XLOOKUP(TRIM(I9574),'Raw Data - SIC Code'!A:A,'Raw Data - SIC Code'!C:C,"",FALSE)</f>
        <v>Healthcare</v>
      </c>
      <c r="K9574">
        <v>-23.9</v>
      </c>
      <c r="L9574" s="3">
        <v>-51.5</v>
      </c>
      <c r="M9574">
        <v>55.5</v>
      </c>
      <c r="N9574">
        <v>0</v>
      </c>
      <c r="O9574">
        <v>95.7</v>
      </c>
      <c r="P9574">
        <v>67.599999999999994</v>
      </c>
      <c r="Q9574" s="27">
        <f t="shared" si="896"/>
        <v>17.207593386405392</v>
      </c>
      <c r="R9574">
        <v>33</v>
      </c>
      <c r="S9574">
        <v>67</v>
      </c>
      <c r="T9574" s="3">
        <f t="shared" si="891"/>
        <v>-34</v>
      </c>
      <c r="U9574">
        <v>15</v>
      </c>
      <c r="V9574">
        <v>85</v>
      </c>
      <c r="W9574" s="3">
        <f t="shared" si="892"/>
        <v>-70</v>
      </c>
      <c r="X9574">
        <v>20</v>
      </c>
      <c r="Y9574">
        <v>80</v>
      </c>
      <c r="Z9574" s="3">
        <f t="shared" si="893"/>
        <v>-60</v>
      </c>
      <c r="AA9574">
        <v>13</v>
      </c>
      <c r="AB9574">
        <v>87</v>
      </c>
      <c r="AC9574" s="3">
        <f t="shared" si="894"/>
        <v>-74</v>
      </c>
      <c r="AD9574" s="3">
        <f t="shared" si="895"/>
        <v>1</v>
      </c>
      <c r="AE9574" s="3" t="s">
        <v>30460</v>
      </c>
      <c r="AF9574" t="b">
        <v>0</v>
      </c>
      <c r="AG9574" s="1">
        <v>44652.657581018517</v>
      </c>
    </row>
    <row r="9575" spans="1:33" x14ac:dyDescent="0.2">
      <c r="A9575" t="s">
        <v>27422</v>
      </c>
      <c r="B9575">
        <v>12894</v>
      </c>
      <c r="C9575" s="3" t="s">
        <v>27423</v>
      </c>
      <c r="D9575" t="s">
        <v>10606</v>
      </c>
      <c r="E9575" t="s">
        <v>30146</v>
      </c>
      <c r="F9575" s="9" t="str">
        <f>_xlfn.XLOOKUP(E9575,'Raw Data - Area Code'!A:A,'Raw Data - Area Code'!B:B,"",FALSE)</f>
        <v>Nottingham</v>
      </c>
      <c r="G9575" s="9">
        <v>8320065</v>
      </c>
      <c r="H9575" s="8">
        <v>85200</v>
      </c>
      <c r="I9575" s="20" t="s">
        <v>30235</v>
      </c>
      <c r="J9575" s="8" t="str">
        <f>_xlfn.XLOOKUP(TRIM(I9575),'Raw Data - SIC Code'!A:A,'Raw Data - SIC Code'!C:C,"",FALSE)</f>
        <v>Education</v>
      </c>
      <c r="K9575">
        <v>22.2</v>
      </c>
      <c r="L9575" s="3">
        <v>29.6</v>
      </c>
      <c r="O9575">
        <v>0</v>
      </c>
      <c r="P9575">
        <v>0</v>
      </c>
      <c r="Q9575" s="27">
        <v>0</v>
      </c>
      <c r="R9575">
        <v>3.9</v>
      </c>
      <c r="S9575">
        <v>96.1</v>
      </c>
      <c r="T9575" s="3">
        <f t="shared" si="891"/>
        <v>-92.199999999999989</v>
      </c>
      <c r="U9575">
        <v>10.5</v>
      </c>
      <c r="V9575">
        <v>89.5</v>
      </c>
      <c r="W9575" s="3">
        <f t="shared" si="892"/>
        <v>-79</v>
      </c>
      <c r="X9575">
        <v>14</v>
      </c>
      <c r="Y9575">
        <v>86</v>
      </c>
      <c r="Z9575" s="3">
        <f t="shared" si="893"/>
        <v>-72</v>
      </c>
      <c r="AA9575">
        <v>15.9</v>
      </c>
      <c r="AB9575">
        <v>84.1</v>
      </c>
      <c r="AC9575" s="3">
        <f t="shared" si="894"/>
        <v>-68.199999999999989</v>
      </c>
      <c r="AD9575" s="3">
        <f t="shared" si="895"/>
        <v>1</v>
      </c>
      <c r="AE9575" s="3" t="s">
        <v>30462</v>
      </c>
      <c r="AF9575" t="b">
        <v>0</v>
      </c>
      <c r="AG9575" s="1">
        <v>44648.60083333333</v>
      </c>
    </row>
    <row r="9576" spans="1:33" ht="68" x14ac:dyDescent="0.2">
      <c r="A9576" t="s">
        <v>27424</v>
      </c>
      <c r="B9576">
        <v>16056</v>
      </c>
      <c r="C9576" s="3" t="s">
        <v>27425</v>
      </c>
      <c r="D9576" t="s">
        <v>27426</v>
      </c>
      <c r="E9576" t="s">
        <v>30164</v>
      </c>
      <c r="F9576" s="9" t="str">
        <f>_xlfn.XLOOKUP(E9576,'Raw Data - Area Code'!A:A,'Raw Data - Area Code'!B:B,"",FALSE)</f>
        <v>Exeter</v>
      </c>
      <c r="G9576" s="9">
        <v>10038640</v>
      </c>
      <c r="H9576" s="18" t="s">
        <v>360</v>
      </c>
      <c r="I9576" s="20" t="s">
        <v>30235</v>
      </c>
      <c r="J9576" s="8" t="str">
        <f>_xlfn.XLOOKUP(TRIM(I9576),'Raw Data - SIC Code'!A:A,'Raw Data - SIC Code'!C:C,"",FALSE)</f>
        <v>Education</v>
      </c>
      <c r="K9576">
        <v>20.8</v>
      </c>
      <c r="L9576" s="3">
        <v>15.3</v>
      </c>
      <c r="O9576">
        <v>0</v>
      </c>
      <c r="P9576">
        <v>0</v>
      </c>
      <c r="Q9576" s="27">
        <v>0</v>
      </c>
      <c r="R9576">
        <v>13.3</v>
      </c>
      <c r="S9576">
        <v>86.7</v>
      </c>
      <c r="T9576" s="3">
        <f t="shared" si="891"/>
        <v>-73.400000000000006</v>
      </c>
      <c r="U9576">
        <v>26.5</v>
      </c>
      <c r="V9576">
        <v>73.5</v>
      </c>
      <c r="W9576" s="3">
        <f t="shared" si="892"/>
        <v>-47</v>
      </c>
      <c r="X9576">
        <v>30.9</v>
      </c>
      <c r="Y9576">
        <v>69.099999999999994</v>
      </c>
      <c r="Z9576" s="3">
        <f t="shared" si="893"/>
        <v>-38.199999999999996</v>
      </c>
      <c r="AA9576">
        <v>39.5</v>
      </c>
      <c r="AB9576">
        <v>60.5</v>
      </c>
      <c r="AC9576" s="3">
        <f t="shared" si="894"/>
        <v>-21</v>
      </c>
      <c r="AD9576" s="3">
        <f t="shared" si="895"/>
        <v>1</v>
      </c>
      <c r="AE9576" s="3" t="s">
        <v>30460</v>
      </c>
      <c r="AF9576" t="b">
        <v>0</v>
      </c>
      <c r="AG9576" s="1">
        <v>44649.632986111108</v>
      </c>
    </row>
    <row r="9577" spans="1:33" x14ac:dyDescent="0.2">
      <c r="A9577" t="s">
        <v>27427</v>
      </c>
      <c r="B9577">
        <v>12896</v>
      </c>
      <c r="C9577" s="3" t="s">
        <v>27428</v>
      </c>
      <c r="D9577" t="s">
        <v>27429</v>
      </c>
      <c r="E9577" t="s">
        <v>30133</v>
      </c>
      <c r="F9577" s="9" t="str">
        <f>_xlfn.XLOOKUP(E9577,'Raw Data - Area Code'!A:A,'Raw Data - Area Code'!B:B,"",FALSE)</f>
        <v>Coventry</v>
      </c>
      <c r="G9577" s="9">
        <v>7515832</v>
      </c>
      <c r="H9577" s="8">
        <v>85310</v>
      </c>
      <c r="I9577" s="20" t="s">
        <v>30235</v>
      </c>
      <c r="J9577" s="8" t="str">
        <f>_xlfn.XLOOKUP(TRIM(I9577),'Raw Data - SIC Code'!A:A,'Raw Data - SIC Code'!C:C,"",FALSE)</f>
        <v>Education</v>
      </c>
      <c r="K9577">
        <v>21.8</v>
      </c>
      <c r="L9577" s="3">
        <v>33.1</v>
      </c>
      <c r="O9577">
        <v>0</v>
      </c>
      <c r="P9577">
        <v>0</v>
      </c>
      <c r="Q9577" s="27">
        <v>0</v>
      </c>
      <c r="R9577">
        <v>11.1</v>
      </c>
      <c r="S9577">
        <v>88.9</v>
      </c>
      <c r="T9577" s="3">
        <f t="shared" si="891"/>
        <v>-77.800000000000011</v>
      </c>
      <c r="U9577">
        <v>18.8</v>
      </c>
      <c r="V9577">
        <v>81.2</v>
      </c>
      <c r="W9577" s="3">
        <f t="shared" si="892"/>
        <v>-62.400000000000013</v>
      </c>
      <c r="X9577">
        <v>26.2</v>
      </c>
      <c r="Y9577">
        <v>73.8</v>
      </c>
      <c r="Z9577" s="3">
        <f t="shared" si="893"/>
        <v>-47.599999999999994</v>
      </c>
      <c r="AA9577">
        <v>32.5</v>
      </c>
      <c r="AB9577">
        <v>67.5</v>
      </c>
      <c r="AC9577" s="3">
        <f t="shared" si="894"/>
        <v>-35</v>
      </c>
      <c r="AD9577" s="3">
        <f t="shared" si="895"/>
        <v>1</v>
      </c>
      <c r="AE9577" s="3" t="s">
        <v>30460</v>
      </c>
      <c r="AF9577" t="b">
        <v>0</v>
      </c>
      <c r="AG9577" s="1">
        <v>44630.379537037035</v>
      </c>
    </row>
    <row r="9578" spans="1:33" x14ac:dyDescent="0.2">
      <c r="A9578" t="s">
        <v>27430</v>
      </c>
      <c r="B9578">
        <v>12897</v>
      </c>
      <c r="C9578" s="3" t="s">
        <v>27431</v>
      </c>
      <c r="D9578" t="s">
        <v>5619</v>
      </c>
      <c r="E9578" t="s">
        <v>30145</v>
      </c>
      <c r="F9578" s="9" t="str">
        <f>_xlfn.XLOOKUP(E9578,'Raw Data - Area Code'!A:A,'Raw Data - Area Code'!B:B,"",FALSE)</f>
        <v>East Central London</v>
      </c>
      <c r="G9578" s="9">
        <v>4195126</v>
      </c>
      <c r="H9578" s="8">
        <v>82990</v>
      </c>
      <c r="I9578" s="20" t="s">
        <v>30240</v>
      </c>
      <c r="J9578" s="8" t="str">
        <f>_xlfn.XLOOKUP(TRIM(I9578),'Raw Data - SIC Code'!A:A,'Raw Data - SIC Code'!C:C,"",FALSE)</f>
        <v>Admin Services</v>
      </c>
      <c r="K9578">
        <v>29.7</v>
      </c>
      <c r="L9578" s="3">
        <v>13.6</v>
      </c>
      <c r="M9578">
        <v>40.5</v>
      </c>
      <c r="N9578">
        <v>15.9</v>
      </c>
      <c r="O9578">
        <v>63.6</v>
      </c>
      <c r="P9578">
        <v>74.3</v>
      </c>
      <c r="Q9578" s="27">
        <f t="shared" si="896"/>
        <v>-7.7592458303118175</v>
      </c>
      <c r="R9578">
        <v>26.5</v>
      </c>
      <c r="S9578">
        <v>73.5</v>
      </c>
      <c r="T9578" s="3">
        <f t="shared" si="891"/>
        <v>-47</v>
      </c>
      <c r="U9578">
        <v>18.600000000000001</v>
      </c>
      <c r="V9578">
        <v>81.400000000000006</v>
      </c>
      <c r="W9578" s="3">
        <f t="shared" si="892"/>
        <v>-62.8</v>
      </c>
      <c r="X9578">
        <v>30.1</v>
      </c>
      <c r="Y9578">
        <v>69.900000000000006</v>
      </c>
      <c r="Z9578" s="3">
        <f t="shared" si="893"/>
        <v>-39.800000000000004</v>
      </c>
      <c r="AA9578">
        <v>46.4</v>
      </c>
      <c r="AB9578">
        <v>53.6</v>
      </c>
      <c r="AC9578" s="3">
        <f t="shared" si="894"/>
        <v>-7.200000000000002</v>
      </c>
      <c r="AD9578" s="3">
        <f t="shared" si="895"/>
        <v>1</v>
      </c>
      <c r="AE9578" s="3" t="s">
        <v>30460</v>
      </c>
      <c r="AF9578" t="b">
        <v>0</v>
      </c>
      <c r="AG9578" s="1">
        <v>44656.366759259261</v>
      </c>
    </row>
    <row r="9579" spans="1:33" ht="34" x14ac:dyDescent="0.2">
      <c r="A9579" t="s">
        <v>27432</v>
      </c>
      <c r="B9579">
        <v>15356</v>
      </c>
      <c r="C9579" s="3" t="s">
        <v>27433</v>
      </c>
      <c r="D9579" t="s">
        <v>27434</v>
      </c>
      <c r="E9579" t="s">
        <v>30230</v>
      </c>
      <c r="F9579" s="9" t="str">
        <f>_xlfn.XLOOKUP(E9579,'Raw Data - Area Code'!A:A,'Raw Data - Area Code'!B:B,"",FALSE)</f>
        <v>Manchester</v>
      </c>
      <c r="G9579" s="9"/>
      <c r="H9579" s="18" t="s">
        <v>27435</v>
      </c>
      <c r="I9579" s="20">
        <v>49</v>
      </c>
      <c r="J9579" s="8" t="str">
        <f>_xlfn.XLOOKUP(TRIM(I9579),'Raw Data - SIC Code'!A:A,'Raw Data - SIC Code'!C:C,"",FALSE)</f>
        <v>Logistics</v>
      </c>
      <c r="K9579">
        <v>6.4</v>
      </c>
      <c r="L9579" s="3">
        <v>1.9</v>
      </c>
      <c r="O9579">
        <v>0</v>
      </c>
      <c r="P9579">
        <v>0</v>
      </c>
      <c r="Q9579" s="27">
        <v>0</v>
      </c>
      <c r="R9579">
        <v>59.3</v>
      </c>
      <c r="S9579">
        <v>40.700000000000003</v>
      </c>
      <c r="T9579" s="3">
        <f t="shared" si="891"/>
        <v>18.599999999999994</v>
      </c>
      <c r="U9579">
        <v>63.9</v>
      </c>
      <c r="V9579">
        <v>36.1</v>
      </c>
      <c r="W9579" s="3">
        <f t="shared" si="892"/>
        <v>27.799999999999997</v>
      </c>
      <c r="X9579">
        <v>60.9</v>
      </c>
      <c r="Y9579">
        <v>39.1</v>
      </c>
      <c r="Z9579" s="3">
        <f t="shared" si="893"/>
        <v>21.799999999999997</v>
      </c>
      <c r="AA9579">
        <v>67.400000000000006</v>
      </c>
      <c r="AB9579">
        <v>32.6</v>
      </c>
      <c r="AC9579" s="3">
        <f t="shared" si="894"/>
        <v>34.800000000000004</v>
      </c>
      <c r="AD9579" s="3">
        <f t="shared" si="895"/>
        <v>5</v>
      </c>
      <c r="AE9579" s="3" t="s">
        <v>30461</v>
      </c>
      <c r="AF9579" t="b">
        <v>0</v>
      </c>
      <c r="AG9579" s="1">
        <v>44617.481666666667</v>
      </c>
    </row>
    <row r="9580" spans="1:33" x14ac:dyDescent="0.2">
      <c r="A9580" t="s">
        <v>27436</v>
      </c>
      <c r="B9580">
        <v>12898</v>
      </c>
      <c r="C9580" s="3" t="s">
        <v>27437</v>
      </c>
      <c r="D9580" t="s">
        <v>27438</v>
      </c>
      <c r="E9580" t="s">
        <v>30182</v>
      </c>
      <c r="F9580" s="9" t="str">
        <f>_xlfn.XLOOKUP(E9580,'Raw Data - Area Code'!A:A,'Raw Data - Area Code'!B:B,"",FALSE)</f>
        <v>South West London</v>
      </c>
      <c r="G9580" s="9"/>
      <c r="H9580" s="8">
        <v>1</v>
      </c>
      <c r="I9580" s="20">
        <v>49</v>
      </c>
      <c r="J9580" s="8" t="str">
        <f>_xlfn.XLOOKUP(TRIM(I9580),'Raw Data - SIC Code'!A:A,'Raw Data - SIC Code'!C:C,"",FALSE)</f>
        <v>Logistics</v>
      </c>
      <c r="K9580">
        <v>7.9</v>
      </c>
      <c r="L9580" s="3">
        <v>9.1999999999999993</v>
      </c>
      <c r="M9580">
        <v>7.4</v>
      </c>
      <c r="N9580">
        <v>10</v>
      </c>
      <c r="O9580">
        <v>79.099999999999994</v>
      </c>
      <c r="P9580">
        <v>77.2</v>
      </c>
      <c r="Q9580" s="27">
        <f t="shared" si="896"/>
        <v>1.2156110044785613</v>
      </c>
      <c r="R9580">
        <v>56.1</v>
      </c>
      <c r="S9580">
        <v>43.9</v>
      </c>
      <c r="T9580" s="3">
        <f t="shared" si="891"/>
        <v>12.200000000000003</v>
      </c>
      <c r="U9580">
        <v>61.7</v>
      </c>
      <c r="V9580">
        <v>38.299999999999997</v>
      </c>
      <c r="W9580" s="3">
        <f t="shared" si="892"/>
        <v>23.400000000000006</v>
      </c>
      <c r="X9580">
        <v>68.7</v>
      </c>
      <c r="Y9580">
        <v>31.3</v>
      </c>
      <c r="Z9580" s="3">
        <f t="shared" si="893"/>
        <v>37.400000000000006</v>
      </c>
      <c r="AA9580">
        <v>74</v>
      </c>
      <c r="AB9580">
        <v>26</v>
      </c>
      <c r="AC9580" s="3">
        <f t="shared" si="894"/>
        <v>48</v>
      </c>
      <c r="AD9580" s="3">
        <f t="shared" si="895"/>
        <v>6</v>
      </c>
      <c r="AE9580" s="3" t="s">
        <v>30463</v>
      </c>
      <c r="AF9580" t="b">
        <v>0</v>
      </c>
      <c r="AG9580" s="1">
        <v>44650.719178240739</v>
      </c>
    </row>
    <row r="9581" spans="1:33" x14ac:dyDescent="0.2">
      <c r="A9581" t="s">
        <v>27439</v>
      </c>
      <c r="B9581">
        <v>21296</v>
      </c>
      <c r="C9581" s="3" t="s">
        <v>27440</v>
      </c>
      <c r="D9581" t="s">
        <v>27441</v>
      </c>
      <c r="E9581" t="s">
        <v>30169</v>
      </c>
      <c r="F9581" s="9" t="str">
        <f>_xlfn.XLOOKUP(E9581,'Raw Data - Area Code'!A:A,'Raw Data - Area Code'!B:B,"",FALSE)</f>
        <v>Cardiff</v>
      </c>
      <c r="G9581" s="9"/>
      <c r="H9581" s="8"/>
      <c r="I9581" s="20">
        <v>49</v>
      </c>
      <c r="J9581" s="8" t="str">
        <f>_xlfn.XLOOKUP(TRIM(I9581),'Raw Data - SIC Code'!A:A,'Raw Data - SIC Code'!C:C,"",FALSE)</f>
        <v>Logistics</v>
      </c>
      <c r="K9581">
        <v>21.1</v>
      </c>
      <c r="L9581" s="3">
        <v>33.200000000000003</v>
      </c>
      <c r="M9581">
        <v>0</v>
      </c>
      <c r="N9581">
        <v>0</v>
      </c>
      <c r="O9581">
        <v>7.5</v>
      </c>
      <c r="P9581">
        <v>0</v>
      </c>
      <c r="Q9581" s="27">
        <f t="shared" si="896"/>
        <v>100</v>
      </c>
      <c r="R9581">
        <v>75</v>
      </c>
      <c r="S9581">
        <v>25</v>
      </c>
      <c r="T9581" s="3">
        <f t="shared" si="891"/>
        <v>50</v>
      </c>
      <c r="U9581">
        <v>68</v>
      </c>
      <c r="V9581">
        <v>32</v>
      </c>
      <c r="W9581" s="3">
        <f t="shared" si="892"/>
        <v>36</v>
      </c>
      <c r="X9581">
        <v>46</v>
      </c>
      <c r="Y9581">
        <v>54</v>
      </c>
      <c r="Z9581" s="3">
        <f t="shared" si="893"/>
        <v>-8</v>
      </c>
      <c r="AA9581">
        <v>64</v>
      </c>
      <c r="AB9581">
        <v>36</v>
      </c>
      <c r="AC9581" s="3">
        <f t="shared" si="894"/>
        <v>28.000000000000004</v>
      </c>
      <c r="AD9581" s="3">
        <f t="shared" si="895"/>
        <v>5</v>
      </c>
      <c r="AE9581" s="3" t="s">
        <v>30460</v>
      </c>
      <c r="AF9581" t="b">
        <v>0</v>
      </c>
      <c r="AG9581" s="1">
        <v>44650.72388888889</v>
      </c>
    </row>
    <row r="9582" spans="1:33" x14ac:dyDescent="0.2">
      <c r="A9582" t="s">
        <v>27442</v>
      </c>
      <c r="B9582">
        <v>21210</v>
      </c>
      <c r="C9582" s="3" t="s">
        <v>27443</v>
      </c>
      <c r="D9582" t="s">
        <v>27441</v>
      </c>
      <c r="E9582" t="s">
        <v>30169</v>
      </c>
      <c r="F9582" s="9" t="str">
        <f>_xlfn.XLOOKUP(E9582,'Raw Data - Area Code'!A:A,'Raw Data - Area Code'!B:B,"",FALSE)</f>
        <v>Cardiff</v>
      </c>
      <c r="G9582" s="9">
        <v>12619906</v>
      </c>
      <c r="H9582" s="8">
        <v>49319</v>
      </c>
      <c r="I9582" s="20" t="s">
        <v>30253</v>
      </c>
      <c r="J9582" s="8" t="str">
        <f>_xlfn.XLOOKUP(TRIM(I9582),'Raw Data - SIC Code'!A:A,'Raw Data - SIC Code'!C:C,"",FALSE)</f>
        <v>Logistics</v>
      </c>
      <c r="K9582">
        <v>15.8</v>
      </c>
      <c r="L9582" s="3">
        <v>21.2</v>
      </c>
      <c r="M9582">
        <v>0</v>
      </c>
      <c r="N9582">
        <v>0</v>
      </c>
      <c r="O9582">
        <v>0.3</v>
      </c>
      <c r="P9582">
        <v>0</v>
      </c>
      <c r="Q9582" s="27">
        <f t="shared" si="896"/>
        <v>100</v>
      </c>
      <c r="R9582">
        <v>66.5</v>
      </c>
      <c r="S9582">
        <v>33.5</v>
      </c>
      <c r="T9582" s="3">
        <f t="shared" si="891"/>
        <v>33</v>
      </c>
      <c r="U9582">
        <v>78</v>
      </c>
      <c r="V9582">
        <v>22</v>
      </c>
      <c r="W9582" s="3">
        <f t="shared" si="892"/>
        <v>56.000000000000007</v>
      </c>
      <c r="X9582">
        <v>87</v>
      </c>
      <c r="Y9582">
        <v>13</v>
      </c>
      <c r="Z9582" s="3">
        <f t="shared" si="893"/>
        <v>74</v>
      </c>
      <c r="AA9582">
        <v>92.2</v>
      </c>
      <c r="AB9582">
        <v>7.8</v>
      </c>
      <c r="AC9582" s="3">
        <f t="shared" si="894"/>
        <v>84.4</v>
      </c>
      <c r="AD9582" s="3">
        <f t="shared" si="895"/>
        <v>6</v>
      </c>
      <c r="AE9582" s="3" t="s">
        <v>30462</v>
      </c>
      <c r="AF9582" t="b">
        <v>1</v>
      </c>
      <c r="AG9582" s="1">
        <v>45040.612986111111</v>
      </c>
    </row>
    <row r="9583" spans="1:33" x14ac:dyDescent="0.2">
      <c r="A9583" t="s">
        <v>27444</v>
      </c>
      <c r="B9583">
        <v>12900</v>
      </c>
      <c r="C9583" s="3" t="s">
        <v>15936</v>
      </c>
      <c r="D9583" t="s">
        <v>7128</v>
      </c>
      <c r="E9583" t="s">
        <v>30227</v>
      </c>
      <c r="F9583" s="9" t="str">
        <f>_xlfn.XLOOKUP(E9583,'Raw Data - Area Code'!A:A,'Raw Data - Area Code'!B:B,"",FALSE)</f>
        <v>East London</v>
      </c>
      <c r="G9583" s="9">
        <v>3914810</v>
      </c>
      <c r="H9583" s="8">
        <v>49311</v>
      </c>
      <c r="I9583" s="20" t="s">
        <v>30253</v>
      </c>
      <c r="J9583" s="8" t="str">
        <f>_xlfn.XLOOKUP(TRIM(I9583),'Raw Data - SIC Code'!A:A,'Raw Data - SIC Code'!C:C,"",FALSE)</f>
        <v>Logistics</v>
      </c>
      <c r="K9583">
        <v>5.8</v>
      </c>
      <c r="L9583" s="3">
        <v>2.2000000000000002</v>
      </c>
      <c r="M9583">
        <v>7.7</v>
      </c>
      <c r="N9583">
        <v>14.1</v>
      </c>
      <c r="O9583">
        <v>68.7</v>
      </c>
      <c r="P9583">
        <v>61.1</v>
      </c>
      <c r="Q9583" s="27">
        <f t="shared" si="896"/>
        <v>5.8551617873651773</v>
      </c>
      <c r="R9583">
        <v>55.7</v>
      </c>
      <c r="S9583">
        <v>44.3</v>
      </c>
      <c r="T9583" s="3">
        <f t="shared" si="891"/>
        <v>11.400000000000006</v>
      </c>
      <c r="U9583">
        <v>53.2</v>
      </c>
      <c r="V9583">
        <v>46.8</v>
      </c>
      <c r="W9583" s="3">
        <f t="shared" si="892"/>
        <v>6.4000000000000057</v>
      </c>
      <c r="X9583">
        <v>53</v>
      </c>
      <c r="Y9583">
        <v>47</v>
      </c>
      <c r="Z9583" s="3">
        <f t="shared" si="893"/>
        <v>6</v>
      </c>
      <c r="AA9583">
        <v>62</v>
      </c>
      <c r="AB9583">
        <v>38</v>
      </c>
      <c r="AC9583" s="3">
        <f t="shared" si="894"/>
        <v>24</v>
      </c>
      <c r="AD9583" s="3">
        <f t="shared" si="895"/>
        <v>6</v>
      </c>
      <c r="AE9583" s="3" t="s">
        <v>30460</v>
      </c>
      <c r="AF9583" t="b">
        <v>0</v>
      </c>
      <c r="AG9583" s="1">
        <v>44650.720717592594</v>
      </c>
    </row>
    <row r="9584" spans="1:33" x14ac:dyDescent="0.2">
      <c r="A9584" t="s">
        <v>27445</v>
      </c>
      <c r="B9584">
        <v>2692</v>
      </c>
      <c r="C9584" s="3" t="s">
        <v>27446</v>
      </c>
      <c r="D9584" t="s">
        <v>27447</v>
      </c>
      <c r="E9584" t="s">
        <v>30149</v>
      </c>
      <c r="F9584" s="9" t="str">
        <f>_xlfn.XLOOKUP(E9584,'Raw Data - Area Code'!A:A,'Raw Data - Area Code'!B:B,"",FALSE)</f>
        <v>Leeds</v>
      </c>
      <c r="G9584" s="9">
        <v>4968328</v>
      </c>
      <c r="H9584" s="8">
        <v>74990</v>
      </c>
      <c r="I9584" s="20" t="s">
        <v>30268</v>
      </c>
      <c r="J9584" s="8" t="str">
        <f>_xlfn.XLOOKUP(TRIM(I9584),'Raw Data - SIC Code'!A:A,'Raw Data - SIC Code'!C:C,"",FALSE)</f>
        <v>Professional Services</v>
      </c>
      <c r="K9584">
        <v>26</v>
      </c>
      <c r="L9584" s="3">
        <v>21.6</v>
      </c>
      <c r="M9584">
        <v>48.7</v>
      </c>
      <c r="N9584">
        <v>30.2</v>
      </c>
      <c r="O9584">
        <v>96.4</v>
      </c>
      <c r="P9584">
        <v>96.6</v>
      </c>
      <c r="Q9584" s="27">
        <f t="shared" si="896"/>
        <v>-0.10362694300517547</v>
      </c>
      <c r="R9584">
        <v>60</v>
      </c>
      <c r="S9584">
        <v>40</v>
      </c>
      <c r="T9584" s="3">
        <f t="shared" si="891"/>
        <v>20</v>
      </c>
      <c r="U9584">
        <v>43</v>
      </c>
      <c r="V9584">
        <v>57</v>
      </c>
      <c r="W9584" s="3">
        <f t="shared" si="892"/>
        <v>-14.000000000000002</v>
      </c>
      <c r="X9584">
        <v>71</v>
      </c>
      <c r="Y9584">
        <v>29</v>
      </c>
      <c r="Z9584" s="3">
        <f t="shared" si="893"/>
        <v>42</v>
      </c>
      <c r="AA9584">
        <v>73</v>
      </c>
      <c r="AB9584">
        <v>27</v>
      </c>
      <c r="AC9584" s="3">
        <f t="shared" si="894"/>
        <v>46</v>
      </c>
      <c r="AD9584" s="3">
        <f t="shared" si="895"/>
        <v>4</v>
      </c>
      <c r="AE9584" s="3" t="s">
        <v>30461</v>
      </c>
      <c r="AF9584" t="b">
        <v>0</v>
      </c>
      <c r="AG9584" s="1">
        <v>44655.759988425925</v>
      </c>
    </row>
    <row r="9585" spans="1:33" ht="51" x14ac:dyDescent="0.2">
      <c r="A9585" t="s">
        <v>27448</v>
      </c>
      <c r="B9585">
        <v>12903</v>
      </c>
      <c r="C9585" s="3" t="s">
        <v>27449</v>
      </c>
      <c r="D9585" t="s">
        <v>27450</v>
      </c>
      <c r="E9585" t="s">
        <v>30117</v>
      </c>
      <c r="F9585" s="9" t="str">
        <f>_xlfn.XLOOKUP(E9585,'Raw Data - Area Code'!A:A,'Raw Data - Area Code'!B:B,"",FALSE)</f>
        <v>Southampton</v>
      </c>
      <c r="G9585" s="9">
        <v>769274</v>
      </c>
      <c r="H9585" s="18" t="s">
        <v>17611</v>
      </c>
      <c r="I9585" s="20" t="s">
        <v>30300</v>
      </c>
      <c r="J9585" s="8" t="str">
        <f>_xlfn.XLOOKUP(TRIM(I9585),'Raw Data - SIC Code'!A:A,'Raw Data - SIC Code'!C:C,"",FALSE)</f>
        <v>Construction</v>
      </c>
      <c r="K9585">
        <v>19.2</v>
      </c>
      <c r="L9585" s="3">
        <v>22.3</v>
      </c>
      <c r="M9585">
        <v>80.8</v>
      </c>
      <c r="N9585">
        <v>57.8</v>
      </c>
      <c r="O9585">
        <v>17</v>
      </c>
      <c r="P9585">
        <v>8</v>
      </c>
      <c r="Q9585" s="27">
        <f t="shared" si="896"/>
        <v>36</v>
      </c>
      <c r="R9585">
        <v>63.3</v>
      </c>
      <c r="S9585">
        <v>36.700000000000003</v>
      </c>
      <c r="T9585" s="3">
        <f t="shared" si="891"/>
        <v>26.599999999999994</v>
      </c>
      <c r="U9585">
        <v>86.7</v>
      </c>
      <c r="V9585">
        <v>13.3</v>
      </c>
      <c r="W9585" s="3">
        <f t="shared" si="892"/>
        <v>73.400000000000006</v>
      </c>
      <c r="X9585">
        <v>92.5</v>
      </c>
      <c r="Y9585">
        <v>7.5</v>
      </c>
      <c r="Z9585" s="3">
        <f t="shared" si="893"/>
        <v>85</v>
      </c>
      <c r="AA9585">
        <v>92.4</v>
      </c>
      <c r="AB9585">
        <v>7.6</v>
      </c>
      <c r="AC9585" s="3">
        <f t="shared" si="894"/>
        <v>84.800000000000011</v>
      </c>
      <c r="AD9585" s="3">
        <f t="shared" si="895"/>
        <v>6</v>
      </c>
      <c r="AE9585" s="3" t="s">
        <v>30461</v>
      </c>
      <c r="AF9585" t="b">
        <v>1</v>
      </c>
      <c r="AG9585" s="1">
        <v>44656.577847222223</v>
      </c>
    </row>
    <row r="9586" spans="1:33" ht="34" x14ac:dyDescent="0.2">
      <c r="A9586" t="s">
        <v>27451</v>
      </c>
      <c r="B9586">
        <v>282</v>
      </c>
      <c r="C9586" s="3" t="s">
        <v>27452</v>
      </c>
      <c r="D9586" t="s">
        <v>27453</v>
      </c>
      <c r="E9586" t="s">
        <v>30187</v>
      </c>
      <c r="F9586" s="9" t="str">
        <f>_xlfn.XLOOKUP(E9586,'Raw Data - Area Code'!A:A,'Raw Data - Area Code'!B:B,"",FALSE)</f>
        <v>Gloucester</v>
      </c>
      <c r="G9586" s="9">
        <v>1334361</v>
      </c>
      <c r="H9586" s="18" t="s">
        <v>12898</v>
      </c>
      <c r="I9586" s="20" t="s">
        <v>30249</v>
      </c>
      <c r="J9586" s="8" t="str">
        <f>_xlfn.XLOOKUP(TRIM(I9586),'Raw Data - SIC Code'!A:A,'Raw Data - SIC Code'!C:C,"",FALSE)</f>
        <v>Professional Services</v>
      </c>
      <c r="K9586">
        <v>-7.7</v>
      </c>
      <c r="L9586" s="3">
        <v>0</v>
      </c>
      <c r="M9586">
        <v>74.3</v>
      </c>
      <c r="N9586">
        <v>72.8</v>
      </c>
      <c r="O9586">
        <v>2.1</v>
      </c>
      <c r="P9586">
        <v>12.1</v>
      </c>
      <c r="Q9586" s="27">
        <f t="shared" si="896"/>
        <v>-70.422535211267615</v>
      </c>
      <c r="R9586">
        <v>72</v>
      </c>
      <c r="S9586">
        <v>28</v>
      </c>
      <c r="T9586" s="3">
        <f t="shared" si="891"/>
        <v>44</v>
      </c>
      <c r="U9586">
        <v>68</v>
      </c>
      <c r="V9586">
        <v>32</v>
      </c>
      <c r="W9586" s="3">
        <f t="shared" si="892"/>
        <v>36</v>
      </c>
      <c r="X9586">
        <v>74</v>
      </c>
      <c r="Y9586">
        <v>26</v>
      </c>
      <c r="Z9586" s="3">
        <f t="shared" si="893"/>
        <v>48</v>
      </c>
      <c r="AA9586">
        <v>59</v>
      </c>
      <c r="AB9586">
        <v>41</v>
      </c>
      <c r="AC9586" s="3">
        <f t="shared" si="894"/>
        <v>18</v>
      </c>
      <c r="AD9586" s="3">
        <f t="shared" si="895"/>
        <v>4</v>
      </c>
      <c r="AE9586" s="3" t="s">
        <v>30460</v>
      </c>
      <c r="AF9586" t="b">
        <v>0</v>
      </c>
      <c r="AG9586" s="1">
        <v>44357.679062499999</v>
      </c>
    </row>
    <row r="9587" spans="1:33" x14ac:dyDescent="0.2">
      <c r="A9587" t="s">
        <v>27454</v>
      </c>
      <c r="B9587">
        <v>12907</v>
      </c>
      <c r="C9587" s="3" t="s">
        <v>27455</v>
      </c>
      <c r="D9587" t="s">
        <v>15720</v>
      </c>
      <c r="E9587" t="s">
        <v>30230</v>
      </c>
      <c r="F9587" s="9" t="str">
        <f>_xlfn.XLOOKUP(E9587,'Raw Data - Area Code'!A:A,'Raw Data - Area Code'!B:B,"",FALSE)</f>
        <v>Manchester</v>
      </c>
      <c r="G9587" s="9">
        <v>5502127</v>
      </c>
      <c r="H9587" s="8">
        <v>79110</v>
      </c>
      <c r="I9587" s="20" t="s">
        <v>30289</v>
      </c>
      <c r="J9587" s="8" t="str">
        <f>_xlfn.XLOOKUP(TRIM(I9587),'Raw Data - SIC Code'!A:A,'Raw Data - SIC Code'!C:C,"",FALSE)</f>
        <v>Admin Services</v>
      </c>
      <c r="K9587">
        <v>29</v>
      </c>
      <c r="L9587" s="3">
        <v>29.2</v>
      </c>
      <c r="M9587">
        <v>70.5</v>
      </c>
      <c r="N9587">
        <v>15.9</v>
      </c>
      <c r="O9587">
        <v>6.8</v>
      </c>
      <c r="P9587">
        <v>4.5999999999999996</v>
      </c>
      <c r="Q9587" s="27">
        <f t="shared" si="896"/>
        <v>19.298245614035093</v>
      </c>
      <c r="R9587">
        <v>28.3</v>
      </c>
      <c r="S9587">
        <v>71.7</v>
      </c>
      <c r="T9587" s="3">
        <f t="shared" si="891"/>
        <v>-43.400000000000006</v>
      </c>
      <c r="U9587">
        <v>26.7</v>
      </c>
      <c r="V9587">
        <v>73.3</v>
      </c>
      <c r="W9587" s="3">
        <f t="shared" si="892"/>
        <v>-46.599999999999994</v>
      </c>
      <c r="X9587">
        <v>39.1</v>
      </c>
      <c r="Y9587">
        <v>60.9</v>
      </c>
      <c r="Z9587" s="3">
        <f t="shared" si="893"/>
        <v>-21.799999999999997</v>
      </c>
      <c r="AA9587">
        <v>66.7</v>
      </c>
      <c r="AB9587">
        <v>33.299999999999997</v>
      </c>
      <c r="AC9587" s="3">
        <f t="shared" si="894"/>
        <v>33.400000000000006</v>
      </c>
      <c r="AD9587" s="3">
        <f t="shared" si="895"/>
        <v>3</v>
      </c>
      <c r="AE9587" s="3" t="s">
        <v>30575</v>
      </c>
      <c r="AF9587" t="b">
        <v>0</v>
      </c>
      <c r="AG9587" s="1">
        <v>44644.503564814811</v>
      </c>
    </row>
    <row r="9588" spans="1:33" x14ac:dyDescent="0.2">
      <c r="A9588" t="s">
        <v>27456</v>
      </c>
      <c r="B9588">
        <v>18120</v>
      </c>
      <c r="C9588" s="3" t="s">
        <v>27457</v>
      </c>
      <c r="D9588" t="s">
        <v>27458</v>
      </c>
      <c r="E9588" t="s">
        <v>30134</v>
      </c>
      <c r="F9588" s="9" t="str">
        <f>_xlfn.XLOOKUP(E9588,'Raw Data - Area Code'!A:A,'Raw Data - Area Code'!B:B,"",FALSE)</f>
        <v>Rochester</v>
      </c>
      <c r="G9588" s="9">
        <v>3220410</v>
      </c>
      <c r="H9588" s="8">
        <v>65120</v>
      </c>
      <c r="I9588" s="20" t="s">
        <v>30278</v>
      </c>
      <c r="J9588" s="8" t="str">
        <f>_xlfn.XLOOKUP(TRIM(I9588),'Raw Data - SIC Code'!A:A,'Raw Data - SIC Code'!C:C,"",FALSE)</f>
        <v>Finance</v>
      </c>
      <c r="K9588">
        <v>40.299999999999997</v>
      </c>
      <c r="L9588" s="3">
        <v>45.6</v>
      </c>
      <c r="M9588">
        <v>89.9</v>
      </c>
      <c r="N9588">
        <v>-52.1</v>
      </c>
      <c r="O9588">
        <v>35.700000000000003</v>
      </c>
      <c r="P9588">
        <v>8.8000000000000007</v>
      </c>
      <c r="Q9588" s="27">
        <f t="shared" si="896"/>
        <v>60.449438202247194</v>
      </c>
      <c r="R9588">
        <v>31.2</v>
      </c>
      <c r="S9588">
        <v>68.8</v>
      </c>
      <c r="T9588" s="3">
        <f t="shared" si="891"/>
        <v>-37.599999999999994</v>
      </c>
      <c r="U9588">
        <v>13.3</v>
      </c>
      <c r="V9588">
        <v>86.7</v>
      </c>
      <c r="W9588" s="3">
        <f t="shared" si="892"/>
        <v>-73.400000000000006</v>
      </c>
      <c r="X9588">
        <v>62.5</v>
      </c>
      <c r="Y9588">
        <v>37.5</v>
      </c>
      <c r="Z9588" s="3">
        <f t="shared" si="893"/>
        <v>25</v>
      </c>
      <c r="AA9588">
        <v>73.3</v>
      </c>
      <c r="AB9588">
        <v>26.7</v>
      </c>
      <c r="AC9588" s="3">
        <f t="shared" si="894"/>
        <v>46.599999999999994</v>
      </c>
      <c r="AD9588" s="3">
        <f t="shared" si="895"/>
        <v>4</v>
      </c>
      <c r="AE9588" s="3" t="s">
        <v>30460</v>
      </c>
      <c r="AF9588" t="b">
        <v>0</v>
      </c>
      <c r="AG9588" s="1">
        <v>44655.537106481483</v>
      </c>
    </row>
    <row r="9589" spans="1:33" x14ac:dyDescent="0.2">
      <c r="A9589" t="s">
        <v>27459</v>
      </c>
      <c r="B9589">
        <v>18</v>
      </c>
      <c r="C9589" s="3" t="s">
        <v>27460</v>
      </c>
      <c r="D9589" t="s">
        <v>2117</v>
      </c>
      <c r="E9589" t="s">
        <v>30145</v>
      </c>
      <c r="F9589" s="9" t="str">
        <f>_xlfn.XLOOKUP(E9589,'Raw Data - Area Code'!A:A,'Raw Data - Area Code'!B:B,"",FALSE)</f>
        <v>East Central London</v>
      </c>
      <c r="G9589" s="9">
        <v>972175</v>
      </c>
      <c r="H9589" s="8">
        <v>65120</v>
      </c>
      <c r="I9589" s="20" t="s">
        <v>30278</v>
      </c>
      <c r="J9589" s="8" t="str">
        <f>_xlfn.XLOOKUP(TRIM(I9589),'Raw Data - SIC Code'!A:A,'Raw Data - SIC Code'!C:C,"",FALSE)</f>
        <v>Finance</v>
      </c>
      <c r="K9589">
        <v>26.1</v>
      </c>
      <c r="L9589" s="3">
        <v>20.6</v>
      </c>
      <c r="M9589">
        <v>59.6</v>
      </c>
      <c r="N9589">
        <v>19.899999999999999</v>
      </c>
      <c r="O9589">
        <v>65.7</v>
      </c>
      <c r="P9589">
        <v>61.9</v>
      </c>
      <c r="Q9589" s="27">
        <f t="shared" si="896"/>
        <v>2.9780564263322917</v>
      </c>
      <c r="R9589">
        <v>42</v>
      </c>
      <c r="S9589">
        <v>58</v>
      </c>
      <c r="T9589" s="3">
        <f t="shared" si="891"/>
        <v>-16</v>
      </c>
      <c r="U9589">
        <v>59</v>
      </c>
      <c r="V9589">
        <v>41</v>
      </c>
      <c r="W9589" s="3">
        <f t="shared" si="892"/>
        <v>18</v>
      </c>
      <c r="X9589">
        <v>62</v>
      </c>
      <c r="Y9589">
        <v>38</v>
      </c>
      <c r="Z9589" s="3">
        <f t="shared" si="893"/>
        <v>24</v>
      </c>
      <c r="AA9589">
        <v>72</v>
      </c>
      <c r="AB9589">
        <v>28</v>
      </c>
      <c r="AC9589" s="3">
        <f t="shared" si="894"/>
        <v>44</v>
      </c>
      <c r="AD9589" s="3">
        <f t="shared" si="895"/>
        <v>5</v>
      </c>
      <c r="AE9589" s="3" t="s">
        <v>30461</v>
      </c>
      <c r="AF9589" t="b">
        <v>0</v>
      </c>
      <c r="AG9589" s="1">
        <v>44655.550787037035</v>
      </c>
    </row>
    <row r="9590" spans="1:33" x14ac:dyDescent="0.2">
      <c r="A9590" t="s">
        <v>27461</v>
      </c>
      <c r="B9590">
        <v>21019</v>
      </c>
      <c r="C9590" s="3" t="s">
        <v>27462</v>
      </c>
      <c r="D9590" t="s">
        <v>27463</v>
      </c>
      <c r="E9590" t="s">
        <v>30166</v>
      </c>
      <c r="F9590" s="9" t="str">
        <f>_xlfn.XLOOKUP(E9590,'Raw Data - Area Code'!A:A,'Raw Data - Area Code'!B:B,"",FALSE)</f>
        <v>Peterborough</v>
      </c>
      <c r="G9590" s="9">
        <v>5393800</v>
      </c>
      <c r="H9590" s="8">
        <v>82990</v>
      </c>
      <c r="I9590" s="20" t="s">
        <v>30240</v>
      </c>
      <c r="J9590" s="8" t="str">
        <f>_xlfn.XLOOKUP(TRIM(I9590),'Raw Data - SIC Code'!A:A,'Raw Data - SIC Code'!C:C,"",FALSE)</f>
        <v>Admin Services</v>
      </c>
      <c r="K9590">
        <v>25</v>
      </c>
      <c r="L9590" s="3">
        <v>19.5</v>
      </c>
      <c r="M9590">
        <v>70.5</v>
      </c>
      <c r="N9590">
        <v>75.900000000000006</v>
      </c>
      <c r="O9590">
        <v>2</v>
      </c>
      <c r="P9590">
        <v>1</v>
      </c>
      <c r="Q9590" s="27">
        <f t="shared" si="896"/>
        <v>33.333333333333329</v>
      </c>
      <c r="R9590">
        <v>48.6</v>
      </c>
      <c r="S9590">
        <v>51.4</v>
      </c>
      <c r="T9590" s="3">
        <f t="shared" si="891"/>
        <v>-2.7999999999999972</v>
      </c>
      <c r="U9590">
        <v>52.8</v>
      </c>
      <c r="V9590">
        <v>47.2</v>
      </c>
      <c r="W9590" s="3">
        <f t="shared" si="892"/>
        <v>5.5999999999999943</v>
      </c>
      <c r="X9590">
        <v>55.6</v>
      </c>
      <c r="Y9590">
        <v>44.4</v>
      </c>
      <c r="Z9590" s="3">
        <f t="shared" si="893"/>
        <v>11.200000000000003</v>
      </c>
      <c r="AA9590">
        <v>70.8</v>
      </c>
      <c r="AB9590">
        <v>29.2</v>
      </c>
      <c r="AC9590" s="3">
        <f t="shared" si="894"/>
        <v>41.599999999999994</v>
      </c>
      <c r="AD9590" s="3">
        <f t="shared" si="895"/>
        <v>5</v>
      </c>
      <c r="AE9590" s="3" t="s">
        <v>30462</v>
      </c>
      <c r="AF9590" t="b">
        <v>0</v>
      </c>
      <c r="AG9590" s="1">
        <v>44651.572337962964</v>
      </c>
    </row>
    <row r="9591" spans="1:33" x14ac:dyDescent="0.2">
      <c r="A9591" t="s">
        <v>27464</v>
      </c>
      <c r="B9591">
        <v>521</v>
      </c>
      <c r="C9591" s="3" t="s">
        <v>27465</v>
      </c>
      <c r="D9591" t="s">
        <v>27466</v>
      </c>
      <c r="E9591" t="s">
        <v>30131</v>
      </c>
      <c r="F9591" s="9" t="str">
        <f>_xlfn.XLOOKUP(E9591,'Raw Data - Area Code'!A:A,'Raw Data - Area Code'!B:B,"",FALSE)</f>
        <v>Oxford</v>
      </c>
      <c r="G9591" s="9">
        <v>769170</v>
      </c>
      <c r="H9591" s="8">
        <v>55100</v>
      </c>
      <c r="I9591" s="20" t="s">
        <v>30266</v>
      </c>
      <c r="J9591" s="8" t="str">
        <f>_xlfn.XLOOKUP(TRIM(I9591),'Raw Data - SIC Code'!A:A,'Raw Data - SIC Code'!C:C,"",FALSE)</f>
        <v>Hospitality</v>
      </c>
      <c r="K9591">
        <v>13.8</v>
      </c>
      <c r="L9591" s="3">
        <v>5.0999999999999996</v>
      </c>
      <c r="M9591">
        <v>24.3</v>
      </c>
      <c r="N9591">
        <v>9.3000000000000007</v>
      </c>
      <c r="O9591">
        <v>1.6</v>
      </c>
      <c r="P9591">
        <v>0.4</v>
      </c>
      <c r="Q9591" s="27">
        <f t="shared" si="896"/>
        <v>60.000000000000007</v>
      </c>
      <c r="R9591">
        <v>37</v>
      </c>
      <c r="S9591">
        <v>63</v>
      </c>
      <c r="T9591" s="3">
        <f t="shared" si="891"/>
        <v>-26</v>
      </c>
      <c r="U9591">
        <v>51</v>
      </c>
      <c r="V9591">
        <v>49</v>
      </c>
      <c r="W9591" s="3">
        <f t="shared" si="892"/>
        <v>2</v>
      </c>
      <c r="X9591">
        <v>49</v>
      </c>
      <c r="Y9591">
        <v>51</v>
      </c>
      <c r="Z9591" s="3">
        <f t="shared" si="893"/>
        <v>-2</v>
      </c>
      <c r="AA9591">
        <v>59</v>
      </c>
      <c r="AB9591">
        <v>41</v>
      </c>
      <c r="AC9591" s="3">
        <f t="shared" si="894"/>
        <v>18</v>
      </c>
      <c r="AD9591" s="3">
        <f t="shared" si="895"/>
        <v>4</v>
      </c>
      <c r="AE9591" s="3" t="s">
        <v>30463</v>
      </c>
      <c r="AF9591" t="b">
        <v>0</v>
      </c>
      <c r="AG9591" s="1">
        <v>44617.586192129631</v>
      </c>
    </row>
    <row r="9592" spans="1:33" ht="34" x14ac:dyDescent="0.2">
      <c r="A9592" t="s">
        <v>27467</v>
      </c>
      <c r="B9592">
        <v>12914</v>
      </c>
      <c r="C9592" s="3" t="s">
        <v>27468</v>
      </c>
      <c r="D9592" t="s">
        <v>27469</v>
      </c>
      <c r="E9592" t="s">
        <v>30122</v>
      </c>
      <c r="F9592" s="9" t="str">
        <f>_xlfn.XLOOKUP(E9592,'Raw Data - Area Code'!A:A,'Raw Data - Area Code'!B:B,"",FALSE)</f>
        <v>Slough</v>
      </c>
      <c r="G9592" s="9">
        <v>1254977</v>
      </c>
      <c r="H9592" s="18" t="s">
        <v>6146</v>
      </c>
      <c r="I9592" s="20" t="s">
        <v>30289</v>
      </c>
      <c r="J9592" s="8" t="str">
        <f>_xlfn.XLOOKUP(TRIM(I9592),'Raw Data - SIC Code'!A:A,'Raw Data - SIC Code'!C:C,"",FALSE)</f>
        <v>Admin Services</v>
      </c>
      <c r="K9592">
        <v>18.2</v>
      </c>
      <c r="L9592" s="3">
        <v>11</v>
      </c>
      <c r="M9592">
        <v>83</v>
      </c>
      <c r="N9592">
        <v>0</v>
      </c>
      <c r="O9592">
        <v>11.8</v>
      </c>
      <c r="P9592">
        <v>7</v>
      </c>
      <c r="Q9592" s="27">
        <f t="shared" si="896"/>
        <v>25.531914893617024</v>
      </c>
      <c r="R9592">
        <v>52.9</v>
      </c>
      <c r="S9592">
        <v>47.1</v>
      </c>
      <c r="T9592" s="3">
        <f t="shared" si="891"/>
        <v>5.7999999999999972</v>
      </c>
      <c r="U9592">
        <v>46.2</v>
      </c>
      <c r="V9592">
        <v>53.8</v>
      </c>
      <c r="W9592" s="3">
        <f t="shared" si="892"/>
        <v>-7.5999999999999943</v>
      </c>
      <c r="X9592">
        <v>57.6</v>
      </c>
      <c r="Y9592">
        <v>42.4</v>
      </c>
      <c r="Z9592" s="3">
        <f t="shared" si="893"/>
        <v>15.200000000000003</v>
      </c>
      <c r="AA9592">
        <v>62.5</v>
      </c>
      <c r="AB9592">
        <v>37.5</v>
      </c>
      <c r="AC9592" s="3">
        <f t="shared" si="894"/>
        <v>25</v>
      </c>
      <c r="AD9592" s="3">
        <f t="shared" si="895"/>
        <v>5</v>
      </c>
      <c r="AE9592" s="3" t="s">
        <v>30460</v>
      </c>
      <c r="AF9592" t="b">
        <v>0</v>
      </c>
      <c r="AG9592" s="1">
        <v>44483.756886574076</v>
      </c>
    </row>
    <row r="9593" spans="1:33" x14ac:dyDescent="0.2">
      <c r="A9593" t="s">
        <v>27470</v>
      </c>
      <c r="B9593">
        <v>12916</v>
      </c>
      <c r="C9593" s="3" t="s">
        <v>27471</v>
      </c>
      <c r="D9593" t="s">
        <v>27472</v>
      </c>
      <c r="E9593" t="s">
        <v>30145</v>
      </c>
      <c r="F9593" s="9" t="str">
        <f>_xlfn.XLOOKUP(E9593,'Raw Data - Area Code'!A:A,'Raw Data - Area Code'!B:B,"",FALSE)</f>
        <v>East Central London</v>
      </c>
      <c r="G9593" s="9" t="s">
        <v>27473</v>
      </c>
      <c r="H9593" s="8"/>
      <c r="I9593" s="20">
        <v>69</v>
      </c>
      <c r="J9593" s="8" t="str">
        <f>_xlfn.XLOOKUP(TRIM(I9593),'Raw Data - SIC Code'!A:A,'Raw Data - SIC Code'!C:C,"",FALSE)</f>
        <v>Professional Services</v>
      </c>
      <c r="K9593">
        <v>16.100000000000001</v>
      </c>
      <c r="L9593" s="3">
        <v>33.799999999999997</v>
      </c>
      <c r="M9593">
        <v>30.8</v>
      </c>
      <c r="N9593">
        <v>38.799999999999997</v>
      </c>
      <c r="O9593">
        <v>86.2</v>
      </c>
      <c r="P9593">
        <v>89</v>
      </c>
      <c r="Q9593" s="27">
        <f t="shared" si="896"/>
        <v>-1.5981735159817336</v>
      </c>
      <c r="R9593">
        <v>35.1</v>
      </c>
      <c r="S9593">
        <v>64.900000000000006</v>
      </c>
      <c r="T9593" s="3">
        <f t="shared" si="891"/>
        <v>-29.800000000000004</v>
      </c>
      <c r="U9593">
        <v>37.299999999999997</v>
      </c>
      <c r="V9593">
        <v>62.7</v>
      </c>
      <c r="W9593" s="3">
        <f t="shared" si="892"/>
        <v>-25.400000000000006</v>
      </c>
      <c r="X9593">
        <v>51.5</v>
      </c>
      <c r="Y9593">
        <v>48.5</v>
      </c>
      <c r="Z9593" s="3">
        <f t="shared" si="893"/>
        <v>3</v>
      </c>
      <c r="AA9593">
        <v>43.2</v>
      </c>
      <c r="AB9593">
        <v>56.8</v>
      </c>
      <c r="AC9593" s="3">
        <f t="shared" si="894"/>
        <v>-13.599999999999996</v>
      </c>
      <c r="AD9593" s="3">
        <f t="shared" si="895"/>
        <v>2</v>
      </c>
      <c r="AE9593" s="3" t="s">
        <v>30461</v>
      </c>
      <c r="AF9593" t="b">
        <v>0</v>
      </c>
      <c r="AG9593" s="1">
        <v>44699.70103009259</v>
      </c>
    </row>
    <row r="9594" spans="1:33" x14ac:dyDescent="0.2">
      <c r="A9594" t="s">
        <v>27474</v>
      </c>
      <c r="B9594">
        <v>12917</v>
      </c>
      <c r="C9594" s="3" t="s">
        <v>27475</v>
      </c>
      <c r="D9594" t="s">
        <v>5349</v>
      </c>
      <c r="E9594" t="s">
        <v>30170</v>
      </c>
      <c r="F9594" s="9" t="str">
        <f>_xlfn.XLOOKUP(E9594,'Raw Data - Area Code'!A:A,'Raw Data - Area Code'!B:B,"",FALSE)</f>
        <v>Northampton</v>
      </c>
      <c r="G9594" s="9">
        <v>824821</v>
      </c>
      <c r="H9594" s="8">
        <v>46900</v>
      </c>
      <c r="I9594" s="20" t="s">
        <v>30252</v>
      </c>
      <c r="J9594" s="8" t="str">
        <f>_xlfn.XLOOKUP(TRIM(I9594),'Raw Data - SIC Code'!A:A,'Raw Data - SIC Code'!C:C,"",FALSE)</f>
        <v>Trade</v>
      </c>
      <c r="K9594">
        <v>5</v>
      </c>
      <c r="L9594" s="3">
        <v>2.9</v>
      </c>
      <c r="M9594">
        <v>33.6</v>
      </c>
      <c r="N9594">
        <v>0</v>
      </c>
      <c r="O9594">
        <v>80</v>
      </c>
      <c r="P9594">
        <v>74</v>
      </c>
      <c r="Q9594" s="27">
        <f t="shared" si="896"/>
        <v>3.8961038961038961</v>
      </c>
      <c r="R9594">
        <v>74.099999999999994</v>
      </c>
      <c r="S9594">
        <v>25.9</v>
      </c>
      <c r="T9594" s="3">
        <f t="shared" si="891"/>
        <v>48.199999999999996</v>
      </c>
      <c r="U9594">
        <v>74.2</v>
      </c>
      <c r="V9594">
        <v>25.8</v>
      </c>
      <c r="W9594" s="3">
        <f t="shared" si="892"/>
        <v>48.400000000000006</v>
      </c>
      <c r="X9594">
        <v>78.400000000000006</v>
      </c>
      <c r="Y9594">
        <v>21.6</v>
      </c>
      <c r="Z9594" s="3">
        <f t="shared" si="893"/>
        <v>56.800000000000004</v>
      </c>
      <c r="AA9594">
        <v>79.099999999999994</v>
      </c>
      <c r="AB9594">
        <v>20.9</v>
      </c>
      <c r="AC9594" s="3">
        <f t="shared" si="894"/>
        <v>58.199999999999996</v>
      </c>
      <c r="AD9594" s="3">
        <f t="shared" si="895"/>
        <v>6</v>
      </c>
      <c r="AE9594" s="3" t="s">
        <v>30463</v>
      </c>
      <c r="AF9594" t="b">
        <v>0</v>
      </c>
      <c r="AG9594" s="1">
        <v>44652.442662037036</v>
      </c>
    </row>
    <row r="9595" spans="1:33" x14ac:dyDescent="0.2">
      <c r="A9595" t="s">
        <v>27476</v>
      </c>
      <c r="B9595">
        <v>12919</v>
      </c>
      <c r="C9595" s="3" t="s">
        <v>27477</v>
      </c>
      <c r="D9595" t="s">
        <v>5349</v>
      </c>
      <c r="E9595" t="s">
        <v>30170</v>
      </c>
      <c r="F9595" s="9" t="str">
        <f>_xlfn.XLOOKUP(E9595,'Raw Data - Area Code'!A:A,'Raw Data - Area Code'!B:B,"",FALSE)</f>
        <v>Northampton</v>
      </c>
      <c r="G9595" s="9">
        <v>733503</v>
      </c>
      <c r="H9595" s="8">
        <v>46130</v>
      </c>
      <c r="I9595" s="20" t="s">
        <v>30252</v>
      </c>
      <c r="J9595" s="8" t="str">
        <f>_xlfn.XLOOKUP(TRIM(I9595),'Raw Data - SIC Code'!A:A,'Raw Data - SIC Code'!C:C,"",FALSE)</f>
        <v>Trade</v>
      </c>
      <c r="K9595">
        <v>-2.6</v>
      </c>
      <c r="L9595" s="3">
        <v>0</v>
      </c>
      <c r="M9595">
        <v>24</v>
      </c>
      <c r="N9595">
        <v>0</v>
      </c>
      <c r="O9595">
        <v>80</v>
      </c>
      <c r="P9595">
        <v>77</v>
      </c>
      <c r="Q9595" s="27">
        <f t="shared" si="896"/>
        <v>1.910828025477707</v>
      </c>
      <c r="R9595">
        <v>82.3</v>
      </c>
      <c r="S9595">
        <v>17.7</v>
      </c>
      <c r="T9595" s="3">
        <f t="shared" si="891"/>
        <v>64.599999999999994</v>
      </c>
      <c r="U9595">
        <v>83.3</v>
      </c>
      <c r="V9595">
        <v>16.7</v>
      </c>
      <c r="W9595" s="3">
        <f t="shared" si="892"/>
        <v>66.599999999999994</v>
      </c>
      <c r="X9595">
        <v>82.8</v>
      </c>
      <c r="Y9595">
        <v>17.2</v>
      </c>
      <c r="Z9595" s="3">
        <f t="shared" si="893"/>
        <v>65.599999999999994</v>
      </c>
      <c r="AA9595">
        <v>81.7</v>
      </c>
      <c r="AB9595">
        <v>18.3</v>
      </c>
      <c r="AC9595" s="3">
        <f t="shared" si="894"/>
        <v>63.4</v>
      </c>
      <c r="AD9595" s="3">
        <f t="shared" si="895"/>
        <v>5</v>
      </c>
      <c r="AE9595" s="3" t="s">
        <v>30463</v>
      </c>
      <c r="AF9595" t="b">
        <v>0</v>
      </c>
      <c r="AG9595" s="1">
        <v>44652.441412037035</v>
      </c>
    </row>
    <row r="9596" spans="1:33" x14ac:dyDescent="0.2">
      <c r="A9596" t="s">
        <v>27478</v>
      </c>
      <c r="B9596">
        <v>12923</v>
      </c>
      <c r="C9596" s="3" t="s">
        <v>27479</v>
      </c>
      <c r="D9596" t="s">
        <v>4574</v>
      </c>
      <c r="E9596" t="s">
        <v>30141</v>
      </c>
      <c r="F9596" s="9" t="str">
        <f>_xlfn.XLOOKUP(E9596,'Raw Data - Area Code'!A:A,'Raw Data - Area Code'!B:B,"",FALSE)</f>
        <v>Walsall</v>
      </c>
      <c r="G9596" s="9">
        <v>2537480</v>
      </c>
      <c r="H9596" s="8">
        <v>85100</v>
      </c>
      <c r="I9596" s="20" t="s">
        <v>30235</v>
      </c>
      <c r="J9596" s="8" t="str">
        <f>_xlfn.XLOOKUP(TRIM(I9596),'Raw Data - SIC Code'!A:A,'Raw Data - SIC Code'!C:C,"",FALSE)</f>
        <v>Education</v>
      </c>
      <c r="K9596">
        <v>2.4</v>
      </c>
      <c r="L9596" s="3">
        <v>0</v>
      </c>
      <c r="M9596">
        <v>-246.4</v>
      </c>
      <c r="N9596">
        <v>-66.7</v>
      </c>
      <c r="O9596">
        <v>5.3</v>
      </c>
      <c r="P9596">
        <v>6.9</v>
      </c>
      <c r="Q9596" s="27">
        <f t="shared" si="896"/>
        <v>-13.114754098360661</v>
      </c>
      <c r="R9596">
        <v>3.6</v>
      </c>
      <c r="S9596">
        <v>96.4</v>
      </c>
      <c r="T9596" s="3">
        <f t="shared" si="891"/>
        <v>-92.800000000000011</v>
      </c>
      <c r="U9596">
        <v>2.8</v>
      </c>
      <c r="V9596">
        <v>97.2</v>
      </c>
      <c r="W9596" s="3">
        <f t="shared" si="892"/>
        <v>-94.4</v>
      </c>
      <c r="X9596">
        <v>4.8</v>
      </c>
      <c r="Y9596">
        <v>95.2</v>
      </c>
      <c r="Z9596" s="3">
        <f t="shared" si="893"/>
        <v>-90.4</v>
      </c>
      <c r="AA9596">
        <v>4</v>
      </c>
      <c r="AB9596">
        <v>96</v>
      </c>
      <c r="AC9596" s="3">
        <f t="shared" si="894"/>
        <v>-92</v>
      </c>
      <c r="AD9596" s="3">
        <f t="shared" si="895"/>
        <v>0</v>
      </c>
      <c r="AE9596" s="3" t="s">
        <v>30461</v>
      </c>
      <c r="AF9596" t="b">
        <v>1</v>
      </c>
      <c r="AG9596" s="1">
        <v>45103.485243055555</v>
      </c>
    </row>
    <row r="9597" spans="1:33" x14ac:dyDescent="0.2">
      <c r="A9597" t="s">
        <v>27480</v>
      </c>
      <c r="B9597">
        <v>12924</v>
      </c>
      <c r="C9597" s="3" t="s">
        <v>27481</v>
      </c>
      <c r="D9597" t="s">
        <v>27482</v>
      </c>
      <c r="E9597" t="s">
        <v>30187</v>
      </c>
      <c r="F9597" s="9" t="str">
        <f>_xlfn.XLOOKUP(E9597,'Raw Data - Area Code'!A:A,'Raw Data - Area Code'!B:B,"",FALSE)</f>
        <v>Gloucester</v>
      </c>
      <c r="G9597" s="9">
        <v>446036</v>
      </c>
      <c r="H9597" s="8">
        <v>22190</v>
      </c>
      <c r="I9597" s="20" t="s">
        <v>30288</v>
      </c>
      <c r="J9597" s="8" t="str">
        <f>_xlfn.XLOOKUP(TRIM(I9597),'Raw Data - SIC Code'!A:A,'Raw Data - SIC Code'!C:C,"",FALSE)</f>
        <v>Manufacturing</v>
      </c>
      <c r="K9597">
        <v>23</v>
      </c>
      <c r="L9597" s="3">
        <v>17</v>
      </c>
      <c r="M9597">
        <v>30</v>
      </c>
      <c r="N9597">
        <v>28</v>
      </c>
      <c r="O9597">
        <v>77</v>
      </c>
      <c r="P9597">
        <v>77</v>
      </c>
      <c r="Q9597" s="27">
        <f t="shared" si="896"/>
        <v>0</v>
      </c>
      <c r="R9597">
        <v>54</v>
      </c>
      <c r="S9597">
        <v>46</v>
      </c>
      <c r="T9597" s="3">
        <f t="shared" si="891"/>
        <v>8</v>
      </c>
      <c r="U9597">
        <v>56</v>
      </c>
      <c r="V9597">
        <v>44</v>
      </c>
      <c r="W9597" s="3">
        <f t="shared" si="892"/>
        <v>12</v>
      </c>
      <c r="X9597">
        <v>81</v>
      </c>
      <c r="Y9597">
        <v>19</v>
      </c>
      <c r="Z9597" s="3">
        <f t="shared" si="893"/>
        <v>62</v>
      </c>
      <c r="AA9597">
        <v>84</v>
      </c>
      <c r="AB9597">
        <v>16</v>
      </c>
      <c r="AC9597" s="3">
        <f t="shared" si="894"/>
        <v>68</v>
      </c>
      <c r="AD9597" s="3">
        <f t="shared" si="895"/>
        <v>5</v>
      </c>
      <c r="AE9597" s="3" t="s">
        <v>30461</v>
      </c>
      <c r="AF9597" t="b">
        <v>0</v>
      </c>
      <c r="AG9597" s="1">
        <v>44648.530023148145</v>
      </c>
    </row>
    <row r="9598" spans="1:33" ht="68" x14ac:dyDescent="0.2">
      <c r="A9598" t="s">
        <v>27483</v>
      </c>
      <c r="B9598">
        <v>15744</v>
      </c>
      <c r="C9598" s="3" t="s">
        <v>27484</v>
      </c>
      <c r="D9598" t="s">
        <v>27485</v>
      </c>
      <c r="E9598" t="s">
        <v>30113</v>
      </c>
      <c r="F9598" s="9" t="str">
        <f>_xlfn.XLOOKUP(E9598,'Raw Data - Area Code'!A:A,'Raw Data - Area Code'!B:B,"",FALSE)</f>
        <v>Guildford</v>
      </c>
      <c r="G9598" s="9">
        <v>4466362</v>
      </c>
      <c r="H9598" s="18" t="s">
        <v>25844</v>
      </c>
      <c r="I9598" s="20" t="s">
        <v>30235</v>
      </c>
      <c r="J9598" s="8" t="str">
        <f>_xlfn.XLOOKUP(TRIM(I9598),'Raw Data - SIC Code'!A:A,'Raw Data - SIC Code'!C:C,"",FALSE)</f>
        <v>Education</v>
      </c>
      <c r="K9598">
        <v>-1.5</v>
      </c>
      <c r="L9598" s="3">
        <v>-10</v>
      </c>
      <c r="O9598">
        <v>0</v>
      </c>
      <c r="P9598">
        <v>0</v>
      </c>
      <c r="Q9598" s="27">
        <v>0</v>
      </c>
      <c r="R9598">
        <v>20.8</v>
      </c>
      <c r="S9598">
        <v>79.2</v>
      </c>
      <c r="T9598" s="3">
        <f t="shared" si="891"/>
        <v>-58.400000000000006</v>
      </c>
      <c r="U9598">
        <v>24.5</v>
      </c>
      <c r="V9598">
        <v>75.5</v>
      </c>
      <c r="W9598" s="3">
        <f t="shared" si="892"/>
        <v>-51</v>
      </c>
      <c r="X9598">
        <v>10.1</v>
      </c>
      <c r="Y9598">
        <v>89.9</v>
      </c>
      <c r="Z9598" s="3">
        <f t="shared" si="893"/>
        <v>-79.800000000000011</v>
      </c>
      <c r="AA9598">
        <v>14.7</v>
      </c>
      <c r="AB9598">
        <v>85.3</v>
      </c>
      <c r="AC9598" s="3">
        <f t="shared" si="894"/>
        <v>-70.599999999999994</v>
      </c>
      <c r="AD9598" s="3">
        <f t="shared" si="895"/>
        <v>0</v>
      </c>
      <c r="AE9598" s="3" t="s">
        <v>30461</v>
      </c>
      <c r="AF9598" t="b">
        <v>0</v>
      </c>
      <c r="AG9598" s="1">
        <v>44636.325162037036</v>
      </c>
    </row>
    <row r="9599" spans="1:33" ht="34" x14ac:dyDescent="0.2">
      <c r="A9599" t="s">
        <v>27486</v>
      </c>
      <c r="B9599">
        <v>21566</v>
      </c>
      <c r="C9599" s="3" t="s">
        <v>7737</v>
      </c>
      <c r="D9599" t="s">
        <v>7738</v>
      </c>
      <c r="E9599" t="s">
        <v>30142</v>
      </c>
      <c r="F9599" s="9" t="str">
        <f>_xlfn.XLOOKUP(E9599,'Raw Data - Area Code'!A:A,'Raw Data - Area Code'!B:B,"",FALSE)</f>
        <v>Bristol</v>
      </c>
      <c r="G9599" s="9">
        <v>251311</v>
      </c>
      <c r="H9599" s="18" t="s">
        <v>23158</v>
      </c>
      <c r="I9599" s="20" t="s">
        <v>30245</v>
      </c>
      <c r="J9599" s="8" t="str">
        <f>_xlfn.XLOOKUP(TRIM(I9599),'Raw Data - SIC Code'!A:A,'Raw Data - SIC Code'!C:C,"",FALSE)</f>
        <v>Manufacturing</v>
      </c>
      <c r="K9599">
        <v>19</v>
      </c>
      <c r="L9599" s="3">
        <v>9</v>
      </c>
      <c r="M9599">
        <v>40</v>
      </c>
      <c r="N9599">
        <v>13</v>
      </c>
      <c r="O9599">
        <v>65</v>
      </c>
      <c r="P9599">
        <v>65</v>
      </c>
      <c r="Q9599" s="27">
        <f t="shared" si="896"/>
        <v>0</v>
      </c>
      <c r="R9599">
        <v>77</v>
      </c>
      <c r="S9599">
        <v>23</v>
      </c>
      <c r="T9599" s="3">
        <f t="shared" si="891"/>
        <v>54</v>
      </c>
      <c r="U9599">
        <v>70</v>
      </c>
      <c r="V9599">
        <v>30</v>
      </c>
      <c r="W9599" s="3">
        <f t="shared" si="892"/>
        <v>40</v>
      </c>
      <c r="X9599">
        <v>71</v>
      </c>
      <c r="Y9599">
        <v>29</v>
      </c>
      <c r="Z9599" s="3">
        <f t="shared" si="893"/>
        <v>42</v>
      </c>
      <c r="AA9599">
        <v>87</v>
      </c>
      <c r="AB9599">
        <v>13</v>
      </c>
      <c r="AC9599" s="3">
        <f t="shared" si="894"/>
        <v>74</v>
      </c>
      <c r="AD9599" s="3">
        <f t="shared" si="895"/>
        <v>5</v>
      </c>
      <c r="AE9599" s="3" t="s">
        <v>30460</v>
      </c>
      <c r="AF9599" t="b">
        <v>1</v>
      </c>
      <c r="AG9599" s="1">
        <v>44852.604756944442</v>
      </c>
    </row>
    <row r="9600" spans="1:33" x14ac:dyDescent="0.2">
      <c r="A9600" t="s">
        <v>27487</v>
      </c>
      <c r="B9600">
        <v>12927</v>
      </c>
      <c r="C9600" s="3" t="s">
        <v>27488</v>
      </c>
      <c r="D9600" t="s">
        <v>27489</v>
      </c>
      <c r="E9600" t="s">
        <v>30233</v>
      </c>
      <c r="F9600" s="9" t="str">
        <f>_xlfn.XLOOKUP(E9600,'Raw Data - Area Code'!A:A,'Raw Data - Area Code'!B:B,"",FALSE)</f>
        <v>West London</v>
      </c>
      <c r="G9600" s="9">
        <v>8146258</v>
      </c>
      <c r="H9600" s="8">
        <v>62090</v>
      </c>
      <c r="I9600" s="20" t="s">
        <v>30248</v>
      </c>
      <c r="J9600" s="8" t="str">
        <f>_xlfn.XLOOKUP(TRIM(I9600),'Raw Data - SIC Code'!A:A,'Raw Data - SIC Code'!C:C,"",FALSE)</f>
        <v>Info &amp; Comms</v>
      </c>
      <c r="K9600">
        <v>37.5</v>
      </c>
      <c r="L9600" s="3">
        <v>43</v>
      </c>
      <c r="M9600">
        <v>46.7</v>
      </c>
      <c r="N9600">
        <v>67.5</v>
      </c>
      <c r="O9600">
        <v>92.5</v>
      </c>
      <c r="P9600">
        <v>81.3</v>
      </c>
      <c r="Q9600" s="27">
        <f t="shared" si="896"/>
        <v>6.4441887226697361</v>
      </c>
      <c r="R9600">
        <v>64.2</v>
      </c>
      <c r="S9600">
        <v>35.799999999999997</v>
      </c>
      <c r="T9600" s="3">
        <f t="shared" si="891"/>
        <v>28.400000000000002</v>
      </c>
      <c r="U9600">
        <v>83.9</v>
      </c>
      <c r="V9600">
        <v>16.100000000000001</v>
      </c>
      <c r="W9600" s="3">
        <f t="shared" si="892"/>
        <v>67.800000000000011</v>
      </c>
      <c r="X9600">
        <v>93.6</v>
      </c>
      <c r="Y9600">
        <v>6.4</v>
      </c>
      <c r="Z9600" s="3">
        <f t="shared" si="893"/>
        <v>87.199999999999989</v>
      </c>
      <c r="AA9600">
        <v>95</v>
      </c>
      <c r="AB9600">
        <v>5</v>
      </c>
      <c r="AC9600" s="3">
        <f t="shared" si="894"/>
        <v>90</v>
      </c>
      <c r="AD9600" s="3">
        <f t="shared" si="895"/>
        <v>6</v>
      </c>
      <c r="AE9600" s="3" t="s">
        <v>30461</v>
      </c>
      <c r="AF9600" t="b">
        <v>0</v>
      </c>
      <c r="AG9600" s="1">
        <v>44655.695659722223</v>
      </c>
    </row>
    <row r="9601" spans="1:33" x14ac:dyDescent="0.2">
      <c r="A9601" t="s">
        <v>27490</v>
      </c>
      <c r="B9601">
        <v>12928</v>
      </c>
      <c r="C9601" s="3" t="s">
        <v>12766</v>
      </c>
      <c r="D9601" t="s">
        <v>12767</v>
      </c>
      <c r="E9601" t="s">
        <v>30123</v>
      </c>
      <c r="F9601" s="9" t="str">
        <f>_xlfn.XLOOKUP(E9601,'Raw Data - Area Code'!A:A,'Raw Data - Area Code'!B:B,"",FALSE)</f>
        <v>Reading</v>
      </c>
      <c r="G9601" s="9">
        <v>1664519</v>
      </c>
      <c r="H9601" s="8">
        <v>26110</v>
      </c>
      <c r="I9601" s="20" t="s">
        <v>30264</v>
      </c>
      <c r="J9601" s="8" t="str">
        <f>_xlfn.XLOOKUP(TRIM(I9601),'Raw Data - SIC Code'!A:A,'Raw Data - SIC Code'!C:C,"",FALSE)</f>
        <v>Manufacturing</v>
      </c>
      <c r="K9601">
        <v>27.8</v>
      </c>
      <c r="L9601" s="3">
        <v>43.7</v>
      </c>
      <c r="M9601">
        <v>19.2</v>
      </c>
      <c r="N9601">
        <v>65.2</v>
      </c>
      <c r="O9601">
        <v>68.2</v>
      </c>
      <c r="P9601">
        <v>30</v>
      </c>
      <c r="Q9601" s="27">
        <f t="shared" si="896"/>
        <v>38.900203665987782</v>
      </c>
      <c r="R9601">
        <v>70.099999999999994</v>
      </c>
      <c r="S9601">
        <v>29.9</v>
      </c>
      <c r="T9601" s="3">
        <f t="shared" si="891"/>
        <v>40.199999999999996</v>
      </c>
      <c r="U9601">
        <v>86.4</v>
      </c>
      <c r="V9601">
        <v>13.6</v>
      </c>
      <c r="W9601" s="3">
        <f t="shared" si="892"/>
        <v>72.800000000000011</v>
      </c>
      <c r="X9601">
        <v>81.8</v>
      </c>
      <c r="Y9601">
        <v>18.2</v>
      </c>
      <c r="Z9601" s="3">
        <f t="shared" si="893"/>
        <v>63.599999999999987</v>
      </c>
      <c r="AA9601">
        <v>77.599999999999994</v>
      </c>
      <c r="AB9601">
        <v>22.4</v>
      </c>
      <c r="AC9601" s="3">
        <f t="shared" si="894"/>
        <v>55.199999999999996</v>
      </c>
      <c r="AD9601" s="3">
        <f t="shared" si="895"/>
        <v>6</v>
      </c>
      <c r="AE9601" s="3" t="s">
        <v>30460</v>
      </c>
      <c r="AF9601" t="b">
        <v>0</v>
      </c>
      <c r="AG9601" s="1">
        <v>44599.82885416667</v>
      </c>
    </row>
    <row r="9602" spans="1:33" x14ac:dyDescent="0.2">
      <c r="A9602" t="s">
        <v>27491</v>
      </c>
      <c r="B9602">
        <v>12929</v>
      </c>
      <c r="C9602" s="3" t="s">
        <v>27492</v>
      </c>
      <c r="D9602" t="s">
        <v>27493</v>
      </c>
      <c r="E9602" t="s">
        <v>30145</v>
      </c>
      <c r="F9602" s="9" t="str">
        <f>_xlfn.XLOOKUP(E9602,'Raw Data - Area Code'!A:A,'Raw Data - Area Code'!B:B,"",FALSE)</f>
        <v>East Central London</v>
      </c>
      <c r="G9602" s="9">
        <v>7897267</v>
      </c>
      <c r="H9602" s="8">
        <v>49100</v>
      </c>
      <c r="I9602" s="20" t="s">
        <v>30253</v>
      </c>
      <c r="J9602" s="8" t="str">
        <f>_xlfn.XLOOKUP(TRIM(I9602),'Raw Data - SIC Code'!A:A,'Raw Data - SIC Code'!C:C,"",FALSE)</f>
        <v>Logistics</v>
      </c>
      <c r="K9602">
        <v>19</v>
      </c>
      <c r="L9602" s="3">
        <v>17</v>
      </c>
      <c r="M9602">
        <v>18</v>
      </c>
      <c r="N9602">
        <v>3</v>
      </c>
      <c r="O9602">
        <v>57</v>
      </c>
      <c r="P9602">
        <v>42</v>
      </c>
      <c r="Q9602" s="27">
        <f t="shared" si="896"/>
        <v>15.151515151515152</v>
      </c>
      <c r="R9602">
        <v>68</v>
      </c>
      <c r="S9602">
        <v>32</v>
      </c>
      <c r="T9602" s="3">
        <f t="shared" si="891"/>
        <v>36</v>
      </c>
      <c r="U9602">
        <v>71</v>
      </c>
      <c r="V9602">
        <v>29</v>
      </c>
      <c r="W9602" s="3">
        <f t="shared" si="892"/>
        <v>42</v>
      </c>
      <c r="X9602">
        <v>74</v>
      </c>
      <c r="Y9602">
        <v>26</v>
      </c>
      <c r="Z9602" s="3">
        <f t="shared" si="893"/>
        <v>48</v>
      </c>
      <c r="AA9602">
        <v>92</v>
      </c>
      <c r="AB9602">
        <v>8</v>
      </c>
      <c r="AC9602" s="3">
        <f t="shared" si="894"/>
        <v>84</v>
      </c>
      <c r="AD9602" s="3">
        <f t="shared" si="895"/>
        <v>6</v>
      </c>
      <c r="AE9602" s="3" t="s">
        <v>30461</v>
      </c>
      <c r="AF9602" t="b">
        <v>0</v>
      </c>
      <c r="AG9602" s="1">
        <v>44651.621666666666</v>
      </c>
    </row>
    <row r="9603" spans="1:33" ht="34" x14ac:dyDescent="0.2">
      <c r="A9603" t="s">
        <v>27494</v>
      </c>
      <c r="B9603">
        <v>12930</v>
      </c>
      <c r="C9603" s="3" t="s">
        <v>27495</v>
      </c>
      <c r="D9603" t="s">
        <v>27496</v>
      </c>
      <c r="E9603" t="s">
        <v>30146</v>
      </c>
      <c r="F9603" s="9" t="str">
        <f>_xlfn.XLOOKUP(E9603,'Raw Data - Area Code'!A:A,'Raw Data - Area Code'!B:B,"",FALSE)</f>
        <v>Nottingham</v>
      </c>
      <c r="G9603" s="9">
        <v>32983</v>
      </c>
      <c r="H9603" s="18" t="s">
        <v>34</v>
      </c>
      <c r="I9603" s="20" t="s">
        <v>30235</v>
      </c>
      <c r="J9603" s="8" t="str">
        <f>_xlfn.XLOOKUP(TRIM(I9603),'Raw Data - SIC Code'!A:A,'Raw Data - SIC Code'!C:C,"",FALSE)</f>
        <v>Education</v>
      </c>
      <c r="K9603">
        <v>18</v>
      </c>
      <c r="L9603" s="3">
        <v>14</v>
      </c>
      <c r="O9603">
        <v>0</v>
      </c>
      <c r="P9603">
        <v>0</v>
      </c>
      <c r="Q9603" s="27">
        <v>0</v>
      </c>
      <c r="R9603">
        <v>16</v>
      </c>
      <c r="S9603">
        <v>84</v>
      </c>
      <c r="T9603" s="3">
        <f t="shared" ref="T9603:T9666" si="897">(R9603 - S9603) / (R9603 + S9603) * 100</f>
        <v>-68</v>
      </c>
      <c r="U9603">
        <v>21</v>
      </c>
      <c r="V9603">
        <v>79</v>
      </c>
      <c r="W9603" s="3">
        <f t="shared" ref="W9603:W9666" si="898">(U9603 - V9603) / (U9603 + V9603) * 100</f>
        <v>-57.999999999999993</v>
      </c>
      <c r="X9603">
        <v>35</v>
      </c>
      <c r="Y9603">
        <v>65</v>
      </c>
      <c r="Z9603" s="3">
        <f t="shared" ref="Z9603:Z9666" si="899">(X9603 - Y9603) / (X9603 + Y9603) * 100</f>
        <v>-30</v>
      </c>
      <c r="AA9603">
        <v>37</v>
      </c>
      <c r="AB9603">
        <v>63</v>
      </c>
      <c r="AC9603" s="3">
        <f t="shared" ref="AC9603:AC9666" si="900">(AA9603 - AB9603) / (AA9603 + AB9603) * 100</f>
        <v>-26</v>
      </c>
      <c r="AD9603" s="3">
        <f t="shared" ref="AD9603:AD9666" si="901">--(L9603&gt;0) + --(Q9603&gt;0) + --(T9603&gt;0) + --(W9603&gt;0) + --(Z9603&gt;0) + --(AC9603&gt;0)</f>
        <v>1</v>
      </c>
      <c r="AE9603" s="3" t="s">
        <v>30460</v>
      </c>
      <c r="AF9603" t="b">
        <v>0</v>
      </c>
      <c r="AG9603" s="1">
        <v>44648.435590277775</v>
      </c>
    </row>
    <row r="9604" spans="1:33" x14ac:dyDescent="0.2">
      <c r="A9604" t="s">
        <v>27497</v>
      </c>
      <c r="B9604">
        <v>542</v>
      </c>
      <c r="C9604" s="3" t="s">
        <v>2829</v>
      </c>
      <c r="D9604" t="s">
        <v>2830</v>
      </c>
      <c r="E9604" t="s">
        <v>30128</v>
      </c>
      <c r="F9604" s="9" t="str">
        <f>_xlfn.XLOOKUP(E9604,'Raw Data - Area Code'!A:A,'Raw Data - Area Code'!B:B,"",FALSE)</f>
        <v>Derby</v>
      </c>
      <c r="G9604" s="9">
        <v>131912</v>
      </c>
      <c r="H9604" s="8">
        <v>49390</v>
      </c>
      <c r="I9604" s="20" t="s">
        <v>30253</v>
      </c>
      <c r="J9604" s="8" t="str">
        <f>_xlfn.XLOOKUP(TRIM(I9604),'Raw Data - SIC Code'!A:A,'Raw Data - SIC Code'!C:C,"",FALSE)</f>
        <v>Logistics</v>
      </c>
      <c r="K9604">
        <v>5.2</v>
      </c>
      <c r="L9604" s="3">
        <v>0</v>
      </c>
      <c r="M9604">
        <v>76.099999999999994</v>
      </c>
      <c r="N9604">
        <v>66.7</v>
      </c>
      <c r="O9604">
        <v>80</v>
      </c>
      <c r="P9604">
        <v>20</v>
      </c>
      <c r="Q9604" s="27">
        <f t="shared" ref="Q9604:Q9666" si="902">(O9604 - P9604) / (O9604 + P9604) * 100</f>
        <v>60</v>
      </c>
      <c r="R9604">
        <v>84</v>
      </c>
      <c r="S9604">
        <v>16</v>
      </c>
      <c r="T9604" s="3">
        <f t="shared" si="897"/>
        <v>68</v>
      </c>
      <c r="U9604">
        <v>79</v>
      </c>
      <c r="V9604">
        <v>21</v>
      </c>
      <c r="W9604" s="3">
        <f t="shared" si="898"/>
        <v>57.999999999999993</v>
      </c>
      <c r="X9604">
        <v>84</v>
      </c>
      <c r="Y9604">
        <v>16</v>
      </c>
      <c r="Z9604" s="3">
        <f t="shared" si="899"/>
        <v>68</v>
      </c>
      <c r="AA9604">
        <v>84</v>
      </c>
      <c r="AB9604">
        <v>16</v>
      </c>
      <c r="AC9604" s="3">
        <f t="shared" si="900"/>
        <v>68</v>
      </c>
      <c r="AD9604" s="3">
        <f t="shared" si="901"/>
        <v>5</v>
      </c>
      <c r="AE9604" s="3" t="s">
        <v>30461</v>
      </c>
      <c r="AF9604" t="b">
        <v>0</v>
      </c>
      <c r="AG9604" s="1">
        <v>44645.601400462961</v>
      </c>
    </row>
    <row r="9605" spans="1:33" x14ac:dyDescent="0.2">
      <c r="A9605" t="s">
        <v>27498</v>
      </c>
      <c r="B9605">
        <v>19758</v>
      </c>
      <c r="C9605" s="3" t="s">
        <v>27499</v>
      </c>
      <c r="D9605" t="s">
        <v>27500</v>
      </c>
      <c r="E9605" t="s">
        <v>30128</v>
      </c>
      <c r="F9605" s="9" t="str">
        <f>_xlfn.XLOOKUP(E9605,'Raw Data - Area Code'!A:A,'Raw Data - Area Code'!B:B,"",FALSE)</f>
        <v>Derby</v>
      </c>
      <c r="G9605" s="9">
        <v>5117697</v>
      </c>
      <c r="H9605" s="8">
        <v>86900</v>
      </c>
      <c r="I9605" s="20" t="s">
        <v>30237</v>
      </c>
      <c r="J9605" s="8" t="str">
        <f>_xlfn.XLOOKUP(TRIM(I9605),'Raw Data - SIC Code'!A:A,'Raw Data - SIC Code'!C:C,"",FALSE)</f>
        <v>Healthcare</v>
      </c>
      <c r="K9605">
        <v>12</v>
      </c>
      <c r="L9605" s="3">
        <v>5</v>
      </c>
      <c r="O9605">
        <v>0</v>
      </c>
      <c r="P9605">
        <v>0</v>
      </c>
      <c r="Q9605" s="27">
        <v>0</v>
      </c>
      <c r="R9605">
        <v>9</v>
      </c>
      <c r="S9605">
        <v>91</v>
      </c>
      <c r="T9605" s="3">
        <f t="shared" si="897"/>
        <v>-82</v>
      </c>
      <c r="U9605">
        <v>18</v>
      </c>
      <c r="V9605">
        <v>82</v>
      </c>
      <c r="W9605" s="3">
        <f t="shared" si="898"/>
        <v>-64</v>
      </c>
      <c r="X9605">
        <v>19</v>
      </c>
      <c r="Y9605">
        <v>81</v>
      </c>
      <c r="Z9605" s="3">
        <f t="shared" si="899"/>
        <v>-62</v>
      </c>
      <c r="AA9605">
        <v>29</v>
      </c>
      <c r="AB9605">
        <v>71</v>
      </c>
      <c r="AC9605" s="3">
        <f t="shared" si="900"/>
        <v>-42</v>
      </c>
      <c r="AD9605" s="3">
        <f t="shared" si="901"/>
        <v>1</v>
      </c>
      <c r="AE9605" s="3" t="s">
        <v>30460</v>
      </c>
      <c r="AF9605" t="b">
        <v>0</v>
      </c>
      <c r="AG9605" s="1">
        <v>44361.437650462962</v>
      </c>
    </row>
    <row r="9606" spans="1:33" x14ac:dyDescent="0.2">
      <c r="A9606" t="s">
        <v>27501</v>
      </c>
      <c r="B9606">
        <v>12931</v>
      </c>
      <c r="C9606" s="3" t="s">
        <v>27502</v>
      </c>
      <c r="D9606" t="s">
        <v>27503</v>
      </c>
      <c r="E9606" t="s">
        <v>30113</v>
      </c>
      <c r="F9606" s="9" t="str">
        <f>_xlfn.XLOOKUP(E9606,'Raw Data - Area Code'!A:A,'Raw Data - Area Code'!B:B,"",FALSE)</f>
        <v>Guildford</v>
      </c>
      <c r="G9606" s="9">
        <v>6614164</v>
      </c>
      <c r="H9606" s="8">
        <v>74909</v>
      </c>
      <c r="I9606" s="20" t="s">
        <v>30268</v>
      </c>
      <c r="J9606" s="8" t="str">
        <f>_xlfn.XLOOKUP(TRIM(I9606),'Raw Data - SIC Code'!A:A,'Raw Data - SIC Code'!C:C,"",FALSE)</f>
        <v>Professional Services</v>
      </c>
      <c r="K9606">
        <v>18.3</v>
      </c>
      <c r="L9606" s="3">
        <v>18.7</v>
      </c>
      <c r="M9606">
        <v>43.7</v>
      </c>
      <c r="N9606">
        <v>38.6</v>
      </c>
      <c r="O9606">
        <v>12.9</v>
      </c>
      <c r="P9606">
        <v>11.4</v>
      </c>
      <c r="Q9606" s="27">
        <f t="shared" si="902"/>
        <v>6.1728395061728394</v>
      </c>
      <c r="R9606">
        <v>61.9</v>
      </c>
      <c r="S9606">
        <v>38.1</v>
      </c>
      <c r="T9606" s="3">
        <f t="shared" si="897"/>
        <v>23.799999999999997</v>
      </c>
      <c r="U9606">
        <v>81.400000000000006</v>
      </c>
      <c r="V9606">
        <v>18.600000000000001</v>
      </c>
      <c r="W9606" s="3">
        <f t="shared" si="898"/>
        <v>62.8</v>
      </c>
      <c r="X9606">
        <v>85.6</v>
      </c>
      <c r="Y9606">
        <v>14.4</v>
      </c>
      <c r="Z9606" s="3">
        <f t="shared" si="899"/>
        <v>71.199999999999989</v>
      </c>
      <c r="AA9606">
        <v>89.7</v>
      </c>
      <c r="AB9606">
        <v>10.3</v>
      </c>
      <c r="AC9606" s="3">
        <f t="shared" si="900"/>
        <v>79.400000000000006</v>
      </c>
      <c r="AD9606" s="3">
        <f t="shared" si="901"/>
        <v>6</v>
      </c>
      <c r="AE9606" s="3" t="s">
        <v>30460</v>
      </c>
      <c r="AF9606" t="b">
        <v>0</v>
      </c>
      <c r="AG9606" s="1">
        <v>44482.677881944444</v>
      </c>
    </row>
    <row r="9607" spans="1:33" x14ac:dyDescent="0.2">
      <c r="A9607" t="s">
        <v>27504</v>
      </c>
      <c r="B9607">
        <v>567</v>
      </c>
      <c r="C9607" s="3" t="s">
        <v>27505</v>
      </c>
      <c r="D9607" t="s">
        <v>27506</v>
      </c>
      <c r="E9607" t="s">
        <v>30138</v>
      </c>
      <c r="F9607" s="9" t="str">
        <f>_xlfn.XLOOKUP(E9607,'Raw Data - Area Code'!A:A,'Raw Data - Area Code'!B:B,"",FALSE)</f>
        <v>Sutton</v>
      </c>
      <c r="G9607" s="9">
        <v>3974669</v>
      </c>
      <c r="H9607" s="8">
        <v>78200</v>
      </c>
      <c r="I9607" s="20" t="s">
        <v>30243</v>
      </c>
      <c r="J9607" s="8" t="str">
        <f>_xlfn.XLOOKUP(TRIM(I9607),'Raw Data - SIC Code'!A:A,'Raw Data - SIC Code'!C:C,"",FALSE)</f>
        <v>Admin Services</v>
      </c>
      <c r="K9607">
        <v>10.3</v>
      </c>
      <c r="L9607" s="3">
        <v>3.4</v>
      </c>
      <c r="M9607">
        <v>18.2</v>
      </c>
      <c r="N9607">
        <v>5.9</v>
      </c>
      <c r="O9607">
        <v>2.5</v>
      </c>
      <c r="P9607">
        <v>9.3000000000000007</v>
      </c>
      <c r="Q9607" s="27">
        <f t="shared" si="902"/>
        <v>-57.627118644067799</v>
      </c>
      <c r="R9607">
        <v>84.1</v>
      </c>
      <c r="S9607">
        <v>15.9</v>
      </c>
      <c r="T9607" s="3">
        <f t="shared" si="897"/>
        <v>68.199999999999989</v>
      </c>
      <c r="U9607">
        <v>84.1</v>
      </c>
      <c r="V9607">
        <v>15.9</v>
      </c>
      <c r="W9607" s="3">
        <f t="shared" si="898"/>
        <v>68.199999999999989</v>
      </c>
      <c r="X9607">
        <v>79.5</v>
      </c>
      <c r="Y9607">
        <v>20.5</v>
      </c>
      <c r="Z9607" s="3">
        <f t="shared" si="899"/>
        <v>59</v>
      </c>
      <c r="AA9607">
        <v>86.5</v>
      </c>
      <c r="AB9607">
        <v>13.5</v>
      </c>
      <c r="AC9607" s="3">
        <f t="shared" si="900"/>
        <v>73</v>
      </c>
      <c r="AD9607" s="3">
        <f t="shared" si="901"/>
        <v>5</v>
      </c>
      <c r="AE9607" s="3" t="s">
        <v>30462</v>
      </c>
      <c r="AF9607" t="b">
        <v>0</v>
      </c>
      <c r="AG9607" s="1">
        <v>44652.461701388886</v>
      </c>
    </row>
    <row r="9608" spans="1:33" x14ac:dyDescent="0.2">
      <c r="A9608" t="s">
        <v>27507</v>
      </c>
      <c r="B9608">
        <v>16013</v>
      </c>
      <c r="C9608" s="3" t="s">
        <v>27508</v>
      </c>
      <c r="D9608" t="s">
        <v>27509</v>
      </c>
      <c r="E9608" t="s">
        <v>30218</v>
      </c>
      <c r="F9608" s="9" t="str">
        <f>_xlfn.XLOOKUP(E9608,'Raw Data - Area Code'!A:A,'Raw Data - Area Code'!B:B,"",FALSE)</f>
        <v>Halifax</v>
      </c>
      <c r="G9608" s="9" t="s">
        <v>27510</v>
      </c>
      <c r="H9608" s="8"/>
      <c r="I9608" s="20">
        <v>47</v>
      </c>
      <c r="J9608" s="8" t="str">
        <f>_xlfn.XLOOKUP(TRIM(I9608),'Raw Data - SIC Code'!A:A,'Raw Data - SIC Code'!C:C,"",FALSE)</f>
        <v>Trade</v>
      </c>
      <c r="K9608">
        <v>0</v>
      </c>
      <c r="L9608" s="3">
        <v>0</v>
      </c>
      <c r="M9608">
        <v>4.8</v>
      </c>
      <c r="N9608">
        <v>6.4</v>
      </c>
      <c r="O9608">
        <v>87.8</v>
      </c>
      <c r="P9608">
        <v>87</v>
      </c>
      <c r="Q9608" s="27">
        <f t="shared" si="902"/>
        <v>0.45766590389015854</v>
      </c>
      <c r="R9608">
        <v>66.2</v>
      </c>
      <c r="S9608">
        <v>33.799999999999997</v>
      </c>
      <c r="T9608" s="3">
        <f t="shared" si="897"/>
        <v>32.400000000000006</v>
      </c>
      <c r="U9608">
        <v>66.7</v>
      </c>
      <c r="V9608">
        <v>33.299999999999997</v>
      </c>
      <c r="W9608" s="3">
        <f t="shared" si="898"/>
        <v>33.400000000000006</v>
      </c>
      <c r="X9608">
        <v>66.7</v>
      </c>
      <c r="Y9608">
        <v>33.299999999999997</v>
      </c>
      <c r="Z9608" s="3">
        <f t="shared" si="899"/>
        <v>33.400000000000006</v>
      </c>
      <c r="AA9608">
        <v>66.2</v>
      </c>
      <c r="AB9608">
        <v>33.799999999999997</v>
      </c>
      <c r="AC9608" s="3">
        <f t="shared" si="900"/>
        <v>32.400000000000006</v>
      </c>
      <c r="AD9608" s="3">
        <f t="shared" si="901"/>
        <v>5</v>
      </c>
      <c r="AE9608" s="3" t="s">
        <v>30460</v>
      </c>
      <c r="AF9608" t="b">
        <v>0</v>
      </c>
      <c r="AG9608" s="1">
        <v>44469.470613425925</v>
      </c>
    </row>
    <row r="9609" spans="1:33" x14ac:dyDescent="0.2">
      <c r="A9609" t="s">
        <v>27511</v>
      </c>
      <c r="B9609">
        <v>12935</v>
      </c>
      <c r="C9609" s="3" t="s">
        <v>27512</v>
      </c>
      <c r="D9609" t="s">
        <v>27513</v>
      </c>
      <c r="E9609" t="s">
        <v>30232</v>
      </c>
      <c r="F9609" s="9" t="str">
        <f>_xlfn.XLOOKUP(E9609,'Raw Data - Area Code'!A:A,'Raw Data - Area Code'!B:B,"",FALSE)</f>
        <v>Sheffield</v>
      </c>
      <c r="G9609" s="9">
        <v>4128850</v>
      </c>
      <c r="H9609" s="8">
        <v>85600</v>
      </c>
      <c r="I9609" s="20" t="s">
        <v>30235</v>
      </c>
      <c r="J9609" s="8" t="str">
        <f>_xlfn.XLOOKUP(TRIM(I9609),'Raw Data - SIC Code'!A:A,'Raw Data - SIC Code'!C:C,"",FALSE)</f>
        <v>Education</v>
      </c>
      <c r="K9609">
        <v>-6.1</v>
      </c>
      <c r="L9609" s="3">
        <v>17.7</v>
      </c>
      <c r="M9609">
        <v>-37.799999999999997</v>
      </c>
      <c r="N9609">
        <v>-6.1</v>
      </c>
      <c r="O9609">
        <v>25.1</v>
      </c>
      <c r="P9609">
        <v>22.3</v>
      </c>
      <c r="Q9609" s="27">
        <f t="shared" si="902"/>
        <v>5.9071729957805914</v>
      </c>
      <c r="R9609">
        <v>48.3</v>
      </c>
      <c r="S9609">
        <v>51.7</v>
      </c>
      <c r="T9609" s="3">
        <f t="shared" si="897"/>
        <v>-3.4000000000000057</v>
      </c>
      <c r="U9609">
        <v>63.3</v>
      </c>
      <c r="V9609">
        <v>36.700000000000003</v>
      </c>
      <c r="W9609" s="3">
        <f t="shared" si="898"/>
        <v>26.599999999999994</v>
      </c>
      <c r="X9609">
        <v>69.400000000000006</v>
      </c>
      <c r="Y9609">
        <v>30.6</v>
      </c>
      <c r="Z9609" s="3">
        <f t="shared" si="899"/>
        <v>38.800000000000004</v>
      </c>
      <c r="AA9609">
        <v>64.8</v>
      </c>
      <c r="AB9609">
        <v>35.200000000000003</v>
      </c>
      <c r="AC9609" s="3">
        <f t="shared" si="900"/>
        <v>29.599999999999994</v>
      </c>
      <c r="AD9609" s="3">
        <f t="shared" si="901"/>
        <v>5</v>
      </c>
      <c r="AE9609" s="3" t="s">
        <v>30461</v>
      </c>
      <c r="AF9609" t="b">
        <v>0</v>
      </c>
      <c r="AG9609" s="1">
        <v>44652.631516203706</v>
      </c>
    </row>
    <row r="9610" spans="1:33" x14ac:dyDescent="0.2">
      <c r="A9610" t="s">
        <v>27514</v>
      </c>
      <c r="B9610">
        <v>20630</v>
      </c>
      <c r="C9610" s="3" t="s">
        <v>25247</v>
      </c>
      <c r="D9610" t="s">
        <v>25248</v>
      </c>
      <c r="E9610" t="s">
        <v>30118</v>
      </c>
      <c r="F9610" s="9" t="str">
        <f>_xlfn.XLOOKUP(E9610,'Raw Data - Area Code'!A:A,'Raw Data - Area Code'!B:B,"",FALSE)</f>
        <v>Chelmsford</v>
      </c>
      <c r="G9610" s="9">
        <v>7466247</v>
      </c>
      <c r="H9610" s="8">
        <v>43290</v>
      </c>
      <c r="I9610" s="20" t="s">
        <v>30261</v>
      </c>
      <c r="J9610" s="8" t="str">
        <f>_xlfn.XLOOKUP(TRIM(I9610),'Raw Data - SIC Code'!A:A,'Raw Data - SIC Code'!C:C,"",FALSE)</f>
        <v>Construction</v>
      </c>
      <c r="K9610">
        <v>27.8</v>
      </c>
      <c r="L9610" s="3">
        <v>30.6</v>
      </c>
      <c r="M9610">
        <v>77.8</v>
      </c>
      <c r="N9610">
        <v>40.799999999999997</v>
      </c>
      <c r="O9610">
        <v>38</v>
      </c>
      <c r="P9610">
        <v>59.7</v>
      </c>
      <c r="Q9610" s="27">
        <f t="shared" si="902"/>
        <v>-22.21084953940635</v>
      </c>
      <c r="R9610">
        <v>49</v>
      </c>
      <c r="S9610">
        <v>51</v>
      </c>
      <c r="T9610" s="3">
        <f t="shared" si="897"/>
        <v>-2</v>
      </c>
      <c r="U9610">
        <v>69</v>
      </c>
      <c r="V9610">
        <v>31</v>
      </c>
      <c r="W9610" s="3">
        <f t="shared" si="898"/>
        <v>38</v>
      </c>
      <c r="X9610">
        <v>88</v>
      </c>
      <c r="Y9610">
        <v>12</v>
      </c>
      <c r="Z9610" s="3">
        <f t="shared" si="899"/>
        <v>76</v>
      </c>
      <c r="AA9610">
        <v>88</v>
      </c>
      <c r="AB9610">
        <v>12</v>
      </c>
      <c r="AC9610" s="3">
        <f t="shared" si="900"/>
        <v>76</v>
      </c>
      <c r="AD9610" s="3">
        <f t="shared" si="901"/>
        <v>4</v>
      </c>
      <c r="AE9610" s="3" t="s">
        <v>30575</v>
      </c>
      <c r="AF9610" t="b">
        <v>0</v>
      </c>
      <c r="AG9610" s="1">
        <v>44652.615023148152</v>
      </c>
    </row>
    <row r="9611" spans="1:33" ht="68" x14ac:dyDescent="0.2">
      <c r="A9611" t="s">
        <v>27515</v>
      </c>
      <c r="B9611">
        <v>19815</v>
      </c>
      <c r="C9611" s="3" t="s">
        <v>27516</v>
      </c>
      <c r="D9611" t="s">
        <v>27517</v>
      </c>
      <c r="E9611" t="s">
        <v>30183</v>
      </c>
      <c r="F9611" s="9" t="str">
        <f>_xlfn.XLOOKUP(E9611,'Raw Data - Area Code'!A:A,'Raw Data - Area Code'!B:B,"",FALSE)</f>
        <v>Bournemouth</v>
      </c>
      <c r="G9611" s="9">
        <v>9536732</v>
      </c>
      <c r="H9611" s="18" t="s">
        <v>13311</v>
      </c>
      <c r="I9611" s="20" t="s">
        <v>30275</v>
      </c>
      <c r="J9611" s="8" t="str">
        <f>_xlfn.XLOOKUP(TRIM(I9611),'Raw Data - SIC Code'!A:A,'Raw Data - SIC Code'!C:C,"",FALSE)</f>
        <v>Healthcare</v>
      </c>
      <c r="K9611">
        <v>5.0999999999999996</v>
      </c>
      <c r="L9611" s="3">
        <v>0.8</v>
      </c>
      <c r="O9611">
        <v>0</v>
      </c>
      <c r="P9611">
        <v>0</v>
      </c>
      <c r="Q9611" s="27">
        <v>0</v>
      </c>
      <c r="R9611">
        <v>15</v>
      </c>
      <c r="S9611">
        <v>85</v>
      </c>
      <c r="T9611" s="3">
        <f t="shared" si="897"/>
        <v>-70</v>
      </c>
      <c r="U9611">
        <v>12</v>
      </c>
      <c r="V9611">
        <v>88</v>
      </c>
      <c r="W9611" s="3">
        <f t="shared" si="898"/>
        <v>-76</v>
      </c>
      <c r="X9611">
        <v>13</v>
      </c>
      <c r="Y9611">
        <v>87</v>
      </c>
      <c r="Z9611" s="3">
        <f t="shared" si="899"/>
        <v>-74</v>
      </c>
      <c r="AA9611">
        <v>15</v>
      </c>
      <c r="AB9611">
        <v>85</v>
      </c>
      <c r="AC9611" s="3">
        <f t="shared" si="900"/>
        <v>-70</v>
      </c>
      <c r="AD9611" s="3">
        <f t="shared" si="901"/>
        <v>1</v>
      </c>
      <c r="AE9611" s="3" t="s">
        <v>30462</v>
      </c>
      <c r="AF9611" t="b">
        <v>0</v>
      </c>
      <c r="AG9611" s="1">
        <v>44670.551423611112</v>
      </c>
    </row>
    <row r="9612" spans="1:33" ht="68" x14ac:dyDescent="0.2">
      <c r="A9612" t="s">
        <v>27518</v>
      </c>
      <c r="B9612">
        <v>12937</v>
      </c>
      <c r="C9612" s="3" t="s">
        <v>27516</v>
      </c>
      <c r="D9612" t="s">
        <v>27517</v>
      </c>
      <c r="E9612" t="s">
        <v>30183</v>
      </c>
      <c r="F9612" s="9" t="str">
        <f>_xlfn.XLOOKUP(E9612,'Raw Data - Area Code'!A:A,'Raw Data - Area Code'!B:B,"",FALSE)</f>
        <v>Bournemouth</v>
      </c>
      <c r="G9612" s="9">
        <v>9536638</v>
      </c>
      <c r="H9612" s="18" t="s">
        <v>13311</v>
      </c>
      <c r="I9612" s="20" t="s">
        <v>30275</v>
      </c>
      <c r="J9612" s="8" t="str">
        <f>_xlfn.XLOOKUP(TRIM(I9612),'Raw Data - SIC Code'!A:A,'Raw Data - SIC Code'!C:C,"",FALSE)</f>
        <v>Healthcare</v>
      </c>
      <c r="K9612">
        <v>5.0999999999999996</v>
      </c>
      <c r="L9612" s="3">
        <v>0.8</v>
      </c>
      <c r="O9612">
        <v>0</v>
      </c>
      <c r="P9612">
        <v>0</v>
      </c>
      <c r="Q9612" s="27">
        <v>0</v>
      </c>
      <c r="R9612">
        <v>15</v>
      </c>
      <c r="S9612">
        <v>85</v>
      </c>
      <c r="T9612" s="3">
        <f t="shared" si="897"/>
        <v>-70</v>
      </c>
      <c r="U9612">
        <v>12</v>
      </c>
      <c r="V9612">
        <v>88</v>
      </c>
      <c r="W9612" s="3">
        <f t="shared" si="898"/>
        <v>-76</v>
      </c>
      <c r="X9612">
        <v>13</v>
      </c>
      <c r="Y9612">
        <v>87</v>
      </c>
      <c r="Z9612" s="3">
        <f t="shared" si="899"/>
        <v>-74</v>
      </c>
      <c r="AA9612">
        <v>15</v>
      </c>
      <c r="AB9612">
        <v>85</v>
      </c>
      <c r="AC9612" s="3">
        <f t="shared" si="900"/>
        <v>-70</v>
      </c>
      <c r="AD9612" s="3">
        <f t="shared" si="901"/>
        <v>1</v>
      </c>
      <c r="AE9612" s="3" t="s">
        <v>30462</v>
      </c>
      <c r="AF9612" t="b">
        <v>0</v>
      </c>
      <c r="AG9612" s="1">
        <v>44670.551944444444</v>
      </c>
    </row>
    <row r="9613" spans="1:33" x14ac:dyDescent="0.2">
      <c r="A9613" t="s">
        <v>27519</v>
      </c>
      <c r="B9613">
        <v>12938</v>
      </c>
      <c r="C9613" s="3" t="s">
        <v>27520</v>
      </c>
      <c r="D9613" t="s">
        <v>27521</v>
      </c>
      <c r="E9613" t="s">
        <v>30226</v>
      </c>
      <c r="F9613" s="9" t="str">
        <f>_xlfn.XLOOKUP(E9613,'Raw Data - Area Code'!A:A,'Raw Data - Area Code'!B:B,"",FALSE)</f>
        <v>Birmingham</v>
      </c>
      <c r="G9613" s="9" t="s">
        <v>27522</v>
      </c>
      <c r="H9613" s="8"/>
      <c r="I9613" s="20">
        <v>41</v>
      </c>
      <c r="J9613" s="8" t="str">
        <f>_xlfn.XLOOKUP(TRIM(I9613),'Raw Data - SIC Code'!A:A,'Raw Data - SIC Code'!C:C,"",FALSE)</f>
        <v>Construction</v>
      </c>
      <c r="K9613">
        <v>15.8</v>
      </c>
      <c r="L9613" s="3">
        <v>-1.7</v>
      </c>
      <c r="O9613">
        <v>0</v>
      </c>
      <c r="P9613">
        <v>0</v>
      </c>
      <c r="Q9613" s="27">
        <v>0</v>
      </c>
      <c r="R9613">
        <v>20</v>
      </c>
      <c r="S9613">
        <v>80</v>
      </c>
      <c r="T9613" s="3">
        <f t="shared" si="897"/>
        <v>-60</v>
      </c>
      <c r="U9613">
        <v>22</v>
      </c>
      <c r="V9613">
        <v>78</v>
      </c>
      <c r="W9613" s="3">
        <f t="shared" si="898"/>
        <v>-56.000000000000007</v>
      </c>
      <c r="X9613">
        <v>35</v>
      </c>
      <c r="Y9613">
        <v>65</v>
      </c>
      <c r="Z9613" s="3">
        <f t="shared" si="899"/>
        <v>-30</v>
      </c>
      <c r="AA9613">
        <v>41</v>
      </c>
      <c r="AB9613">
        <v>59</v>
      </c>
      <c r="AC9613" s="3">
        <f t="shared" si="900"/>
        <v>-18</v>
      </c>
      <c r="AD9613" s="3">
        <f t="shared" si="901"/>
        <v>0</v>
      </c>
      <c r="AE9613" s="3" t="s">
        <v>30461</v>
      </c>
      <c r="AF9613" t="b">
        <v>0</v>
      </c>
      <c r="AG9613" s="1">
        <v>44641.491354166668</v>
      </c>
    </row>
    <row r="9614" spans="1:33" ht="68" x14ac:dyDescent="0.2">
      <c r="A9614" t="s">
        <v>27523</v>
      </c>
      <c r="B9614">
        <v>12939</v>
      </c>
      <c r="C9614" s="3" t="s">
        <v>27524</v>
      </c>
      <c r="D9614" t="s">
        <v>27525</v>
      </c>
      <c r="E9614" t="s">
        <v>30226</v>
      </c>
      <c r="F9614" s="9" t="str">
        <f>_xlfn.XLOOKUP(E9614,'Raw Data - Area Code'!A:A,'Raw Data - Area Code'!B:B,"",FALSE)</f>
        <v>Birmingham</v>
      </c>
      <c r="G9614" s="9">
        <v>6761385</v>
      </c>
      <c r="H9614" s="18" t="s">
        <v>27526</v>
      </c>
      <c r="I9614" s="20" t="s">
        <v>30275</v>
      </c>
      <c r="J9614" s="8" t="str">
        <f>_xlfn.XLOOKUP(TRIM(I9614),'Raw Data - SIC Code'!A:A,'Raw Data - SIC Code'!C:C,"",FALSE)</f>
        <v>Healthcare</v>
      </c>
      <c r="K9614">
        <v>15.8</v>
      </c>
      <c r="L9614" s="3">
        <v>-1.7</v>
      </c>
      <c r="O9614">
        <v>0</v>
      </c>
      <c r="P9614">
        <v>0</v>
      </c>
      <c r="Q9614" s="27">
        <v>0</v>
      </c>
      <c r="R9614">
        <v>20</v>
      </c>
      <c r="S9614">
        <v>80</v>
      </c>
      <c r="T9614" s="3">
        <f t="shared" si="897"/>
        <v>-60</v>
      </c>
      <c r="U9614">
        <v>22</v>
      </c>
      <c r="V9614">
        <v>78</v>
      </c>
      <c r="W9614" s="3">
        <f t="shared" si="898"/>
        <v>-56.000000000000007</v>
      </c>
      <c r="X9614">
        <v>35</v>
      </c>
      <c r="Y9614">
        <v>65</v>
      </c>
      <c r="Z9614" s="3">
        <f t="shared" si="899"/>
        <v>-30</v>
      </c>
      <c r="AA9614">
        <v>41</v>
      </c>
      <c r="AB9614">
        <v>59</v>
      </c>
      <c r="AC9614" s="3">
        <f t="shared" si="900"/>
        <v>-18</v>
      </c>
      <c r="AD9614" s="3">
        <f t="shared" si="901"/>
        <v>0</v>
      </c>
      <c r="AE9614" s="3" t="s">
        <v>30461</v>
      </c>
      <c r="AF9614" t="b">
        <v>0</v>
      </c>
      <c r="AG9614" s="1">
        <v>44641.490648148145</v>
      </c>
    </row>
    <row r="9615" spans="1:33" x14ac:dyDescent="0.2">
      <c r="A9615" t="s">
        <v>27527</v>
      </c>
      <c r="B9615">
        <v>12940</v>
      </c>
      <c r="C9615" s="3" t="s">
        <v>25194</v>
      </c>
      <c r="D9615" t="s">
        <v>25195</v>
      </c>
      <c r="E9615" t="s">
        <v>30141</v>
      </c>
      <c r="F9615" s="9" t="str">
        <f>_xlfn.XLOOKUP(E9615,'Raw Data - Area Code'!A:A,'Raw Data - Area Code'!B:B,"",FALSE)</f>
        <v>Walsall</v>
      </c>
      <c r="G9615" s="9">
        <v>1919797</v>
      </c>
      <c r="H9615" s="8">
        <v>74990</v>
      </c>
      <c r="I9615" s="20" t="s">
        <v>30268</v>
      </c>
      <c r="J9615" s="8" t="str">
        <f>_xlfn.XLOOKUP(TRIM(I9615),'Raw Data - SIC Code'!A:A,'Raw Data - SIC Code'!C:C,"",FALSE)</f>
        <v>Professional Services</v>
      </c>
      <c r="K9615">
        <v>3</v>
      </c>
      <c r="L9615" s="3">
        <v>-7</v>
      </c>
      <c r="M9615">
        <v>-6</v>
      </c>
      <c r="N9615">
        <v>0</v>
      </c>
      <c r="O9615">
        <v>94</v>
      </c>
      <c r="P9615">
        <v>95</v>
      </c>
      <c r="Q9615" s="27">
        <f t="shared" si="902"/>
        <v>-0.52910052910052907</v>
      </c>
      <c r="R9615">
        <v>84</v>
      </c>
      <c r="S9615">
        <v>16</v>
      </c>
      <c r="T9615" s="3">
        <f t="shared" si="897"/>
        <v>68</v>
      </c>
      <c r="U9615">
        <v>63</v>
      </c>
      <c r="V9615">
        <v>37</v>
      </c>
      <c r="W9615" s="3">
        <f t="shared" si="898"/>
        <v>26</v>
      </c>
      <c r="X9615">
        <v>55</v>
      </c>
      <c r="Y9615">
        <v>45</v>
      </c>
      <c r="Z9615" s="3">
        <f t="shared" si="899"/>
        <v>10</v>
      </c>
      <c r="AA9615">
        <v>73</v>
      </c>
      <c r="AB9615">
        <v>27</v>
      </c>
      <c r="AC9615" s="3">
        <f t="shared" si="900"/>
        <v>46</v>
      </c>
      <c r="AD9615" s="3">
        <f t="shared" si="901"/>
        <v>4</v>
      </c>
      <c r="AE9615" s="3" t="s">
        <v>30460</v>
      </c>
      <c r="AF9615" t="b">
        <v>0</v>
      </c>
      <c r="AG9615" s="1">
        <v>44622.567025462966</v>
      </c>
    </row>
    <row r="9616" spans="1:33" ht="68" x14ac:dyDescent="0.2">
      <c r="A9616" t="s">
        <v>27528</v>
      </c>
      <c r="B9616">
        <v>20735</v>
      </c>
      <c r="C9616" s="3" t="s">
        <v>27529</v>
      </c>
      <c r="D9616" t="s">
        <v>27530</v>
      </c>
      <c r="E9616" t="s">
        <v>30218</v>
      </c>
      <c r="F9616" s="9" t="str">
        <f>_xlfn.XLOOKUP(E9616,'Raw Data - Area Code'!A:A,'Raw Data - Area Code'!B:B,"",FALSE)</f>
        <v>Halifax</v>
      </c>
      <c r="G9616" s="9">
        <v>971289</v>
      </c>
      <c r="H9616" s="18" t="s">
        <v>27531</v>
      </c>
      <c r="I9616" s="20" t="s">
        <v>30251</v>
      </c>
      <c r="J9616" s="8" t="str">
        <f>_xlfn.XLOOKUP(TRIM(I9616),'Raw Data - SIC Code'!A:A,'Raw Data - SIC Code'!C:C,"",FALSE)</f>
        <v>Manufacturing</v>
      </c>
      <c r="K9616">
        <v>20</v>
      </c>
      <c r="L9616" s="3">
        <v>20</v>
      </c>
      <c r="M9616">
        <v>14</v>
      </c>
      <c r="N9616">
        <v>0</v>
      </c>
      <c r="O9616">
        <v>94</v>
      </c>
      <c r="P9616">
        <v>92</v>
      </c>
      <c r="Q9616" s="27">
        <f t="shared" si="902"/>
        <v>1.0752688172043012</v>
      </c>
      <c r="R9616">
        <v>72</v>
      </c>
      <c r="S9616">
        <v>28</v>
      </c>
      <c r="T9616" s="3">
        <f t="shared" si="897"/>
        <v>44</v>
      </c>
      <c r="U9616">
        <v>90</v>
      </c>
      <c r="V9616">
        <v>10</v>
      </c>
      <c r="W9616" s="3">
        <f t="shared" si="898"/>
        <v>80</v>
      </c>
      <c r="X9616">
        <v>86</v>
      </c>
      <c r="Y9616">
        <v>14</v>
      </c>
      <c r="Z9616" s="3">
        <f t="shared" si="899"/>
        <v>72</v>
      </c>
      <c r="AA9616">
        <v>90</v>
      </c>
      <c r="AB9616">
        <v>10</v>
      </c>
      <c r="AC9616" s="3">
        <f t="shared" si="900"/>
        <v>80</v>
      </c>
      <c r="AD9616" s="3">
        <f t="shared" si="901"/>
        <v>6</v>
      </c>
      <c r="AE9616" s="3" t="s">
        <v>30460</v>
      </c>
      <c r="AF9616" t="b">
        <v>0</v>
      </c>
      <c r="AG9616" s="1">
        <v>44650.448842592596</v>
      </c>
    </row>
    <row r="9617" spans="1:33" ht="34" x14ac:dyDescent="0.2">
      <c r="A9617" t="s">
        <v>27532</v>
      </c>
      <c r="B9617">
        <v>14613</v>
      </c>
      <c r="C9617" s="3" t="s">
        <v>27533</v>
      </c>
      <c r="D9617" t="s">
        <v>27534</v>
      </c>
      <c r="E9617" t="s">
        <v>30119</v>
      </c>
      <c r="F9617" s="9" t="str">
        <f>_xlfn.XLOOKUP(E9617,'Raw Data - Area Code'!A:A,'Raw Data - Area Code'!B:B,"",FALSE)</f>
        <v>Dartford</v>
      </c>
      <c r="G9617" s="9">
        <v>7554121</v>
      </c>
      <c r="H9617" s="18" t="s">
        <v>34</v>
      </c>
      <c r="I9617" s="20" t="s">
        <v>30235</v>
      </c>
      <c r="J9617" s="8" t="str">
        <f>_xlfn.XLOOKUP(TRIM(I9617),'Raw Data - SIC Code'!A:A,'Raw Data - SIC Code'!C:C,"",FALSE)</f>
        <v>Education</v>
      </c>
      <c r="K9617">
        <v>31.7</v>
      </c>
      <c r="L9617" s="3">
        <v>56.4</v>
      </c>
      <c r="O9617">
        <v>0</v>
      </c>
      <c r="P9617">
        <v>0</v>
      </c>
      <c r="Q9617" s="27">
        <v>0</v>
      </c>
      <c r="R9617">
        <v>6.7</v>
      </c>
      <c r="S9617">
        <v>93.3</v>
      </c>
      <c r="T9617" s="3">
        <f t="shared" si="897"/>
        <v>-86.6</v>
      </c>
      <c r="U9617">
        <v>10.1</v>
      </c>
      <c r="V9617">
        <v>89.9</v>
      </c>
      <c r="W9617" s="3">
        <f t="shared" si="898"/>
        <v>-79.800000000000011</v>
      </c>
      <c r="X9617">
        <v>22.5</v>
      </c>
      <c r="Y9617">
        <v>77.5</v>
      </c>
      <c r="Z9617" s="3">
        <f t="shared" si="899"/>
        <v>-55.000000000000007</v>
      </c>
      <c r="AA9617">
        <v>28.1</v>
      </c>
      <c r="AB9617">
        <v>71.900000000000006</v>
      </c>
      <c r="AC9617" s="3">
        <f t="shared" si="900"/>
        <v>-43.800000000000004</v>
      </c>
      <c r="AD9617" s="3">
        <f t="shared" si="901"/>
        <v>1</v>
      </c>
      <c r="AE9617" s="3" t="s">
        <v>30460</v>
      </c>
      <c r="AF9617" t="b">
        <v>0</v>
      </c>
      <c r="AG9617" s="1">
        <v>44630.604062500002</v>
      </c>
    </row>
    <row r="9618" spans="1:33" x14ac:dyDescent="0.2">
      <c r="A9618" t="s">
        <v>27535</v>
      </c>
      <c r="B9618">
        <v>20920</v>
      </c>
      <c r="C9618" s="3" t="s">
        <v>27536</v>
      </c>
      <c r="D9618" t="s">
        <v>3138</v>
      </c>
      <c r="E9618" t="s">
        <v>30162</v>
      </c>
      <c r="F9618" s="9" t="str">
        <f>_xlfn.XLOOKUP(E9618,'Raw Data - Area Code'!A:A,'Raw Data - Area Code'!B:B,"",FALSE)</f>
        <v>Kingston upon Thames</v>
      </c>
      <c r="G9618" s="9">
        <v>7081393</v>
      </c>
      <c r="H9618" s="8">
        <v>88100</v>
      </c>
      <c r="I9618" s="20" t="s">
        <v>30263</v>
      </c>
      <c r="J9618" s="8" t="str">
        <f>_xlfn.XLOOKUP(TRIM(I9618),'Raw Data - SIC Code'!A:A,'Raw Data - SIC Code'!C:C,"",FALSE)</f>
        <v>Healthcare</v>
      </c>
      <c r="K9618">
        <v>12</v>
      </c>
      <c r="L9618" s="3">
        <v>4</v>
      </c>
      <c r="M9618">
        <v>-805</v>
      </c>
      <c r="N9618">
        <v>25</v>
      </c>
      <c r="O9618">
        <v>20</v>
      </c>
      <c r="P9618">
        <v>2</v>
      </c>
      <c r="Q9618" s="27">
        <f t="shared" si="902"/>
        <v>81.818181818181827</v>
      </c>
      <c r="R9618">
        <v>3</v>
      </c>
      <c r="S9618">
        <v>97</v>
      </c>
      <c r="T9618" s="3">
        <f t="shared" si="897"/>
        <v>-94</v>
      </c>
      <c r="U9618">
        <v>2</v>
      </c>
      <c r="V9618">
        <v>98</v>
      </c>
      <c r="W9618" s="3">
        <f t="shared" si="898"/>
        <v>-96</v>
      </c>
      <c r="X9618">
        <v>5</v>
      </c>
      <c r="Y9618">
        <v>95</v>
      </c>
      <c r="Z9618" s="3">
        <f t="shared" si="899"/>
        <v>-90</v>
      </c>
      <c r="AA9618">
        <v>6</v>
      </c>
      <c r="AB9618">
        <v>94</v>
      </c>
      <c r="AC9618" s="3">
        <f t="shared" si="900"/>
        <v>-88</v>
      </c>
      <c r="AD9618" s="3">
        <f t="shared" si="901"/>
        <v>2</v>
      </c>
      <c r="AE9618" s="3" t="s">
        <v>30460</v>
      </c>
      <c r="AF9618" t="b">
        <v>0</v>
      </c>
      <c r="AG9618" s="1">
        <v>44600.657754629632</v>
      </c>
    </row>
    <row r="9619" spans="1:33" ht="34" x14ac:dyDescent="0.2">
      <c r="A9619" t="s">
        <v>27537</v>
      </c>
      <c r="B9619">
        <v>12943</v>
      </c>
      <c r="C9619" s="3" t="s">
        <v>27538</v>
      </c>
      <c r="D9619" t="s">
        <v>27539</v>
      </c>
      <c r="E9619" t="s">
        <v>30137</v>
      </c>
      <c r="F9619" s="9" t="str">
        <f>_xlfn.XLOOKUP(E9619,'Raw Data - Area Code'!A:A,'Raw Data - Area Code'!B:B,"",FALSE)</f>
        <v>Cambridge</v>
      </c>
      <c r="G9619" s="9"/>
      <c r="H9619" s="18" t="s">
        <v>1858</v>
      </c>
      <c r="I9619" s="20">
        <v>85</v>
      </c>
      <c r="J9619" s="8" t="str">
        <f>_xlfn.XLOOKUP(TRIM(I9619),'Raw Data - SIC Code'!A:A,'Raw Data - SIC Code'!C:C,"",FALSE)</f>
        <v>Education</v>
      </c>
      <c r="K9619">
        <v>14.7</v>
      </c>
      <c r="L9619" s="3">
        <v>16.899999999999999</v>
      </c>
      <c r="O9619">
        <v>0</v>
      </c>
      <c r="P9619">
        <v>0</v>
      </c>
      <c r="Q9619" s="27">
        <v>0</v>
      </c>
      <c r="R9619">
        <v>11.8</v>
      </c>
      <c r="S9619">
        <v>88.2</v>
      </c>
      <c r="T9619" s="3">
        <f t="shared" si="897"/>
        <v>-76.400000000000006</v>
      </c>
      <c r="U9619">
        <v>61.2</v>
      </c>
      <c r="V9619">
        <v>38.799999999999997</v>
      </c>
      <c r="W9619" s="3">
        <f t="shared" si="898"/>
        <v>22.400000000000006</v>
      </c>
      <c r="X9619">
        <v>61.2</v>
      </c>
      <c r="Y9619">
        <v>38.799999999999997</v>
      </c>
      <c r="Z9619" s="3">
        <f t="shared" si="899"/>
        <v>22.400000000000006</v>
      </c>
      <c r="AA9619">
        <v>50.6</v>
      </c>
      <c r="AB9619">
        <v>49.4</v>
      </c>
      <c r="AC9619" s="3">
        <f t="shared" si="900"/>
        <v>1.2000000000000028</v>
      </c>
      <c r="AD9619" s="3">
        <f t="shared" si="901"/>
        <v>4</v>
      </c>
      <c r="AE9619" s="3" t="s">
        <v>30460</v>
      </c>
      <c r="AF9619" t="b">
        <v>0</v>
      </c>
      <c r="AG9619" s="1">
        <v>44526.675011574072</v>
      </c>
    </row>
    <row r="9620" spans="1:33" x14ac:dyDescent="0.2">
      <c r="A9620" t="s">
        <v>27540</v>
      </c>
      <c r="B9620">
        <v>12944</v>
      </c>
      <c r="C9620" s="3" t="s">
        <v>27541</v>
      </c>
      <c r="D9620" t="s">
        <v>27334</v>
      </c>
      <c r="E9620" t="s">
        <v>30152</v>
      </c>
      <c r="F9620" s="9" t="str">
        <f>_xlfn.XLOOKUP(E9620,'Raw Data - Area Code'!A:A,'Raw Data - Area Code'!B:B,"",FALSE)</f>
        <v>South East London</v>
      </c>
      <c r="G9620" s="9">
        <v>2683033</v>
      </c>
      <c r="H9620" s="8">
        <v>85590</v>
      </c>
      <c r="I9620" s="20" t="s">
        <v>30235</v>
      </c>
      <c r="J9620" s="8" t="str">
        <f>_xlfn.XLOOKUP(TRIM(I9620),'Raw Data - SIC Code'!A:A,'Raw Data - SIC Code'!C:C,"",FALSE)</f>
        <v>Education</v>
      </c>
      <c r="K9620">
        <v>16.899999999999999</v>
      </c>
      <c r="L9620" s="3">
        <v>25.8</v>
      </c>
      <c r="M9620">
        <v>28.6</v>
      </c>
      <c r="N9620">
        <v>23.9</v>
      </c>
      <c r="O9620">
        <v>76.2</v>
      </c>
      <c r="P9620">
        <v>78.7</v>
      </c>
      <c r="Q9620" s="27">
        <f t="shared" si="902"/>
        <v>-1.6139444803098775</v>
      </c>
      <c r="R9620">
        <v>34.200000000000003</v>
      </c>
      <c r="S9620">
        <v>65.8</v>
      </c>
      <c r="T9620" s="3">
        <f t="shared" si="897"/>
        <v>-31.599999999999994</v>
      </c>
      <c r="U9620">
        <v>32.9</v>
      </c>
      <c r="V9620">
        <v>67.099999999999994</v>
      </c>
      <c r="W9620" s="3">
        <f t="shared" si="898"/>
        <v>-34.199999999999996</v>
      </c>
      <c r="X9620">
        <v>52.6</v>
      </c>
      <c r="Y9620">
        <v>47.4</v>
      </c>
      <c r="Z9620" s="3">
        <f t="shared" si="899"/>
        <v>5.2000000000000028</v>
      </c>
      <c r="AA9620">
        <v>44.2</v>
      </c>
      <c r="AB9620">
        <v>55.8</v>
      </c>
      <c r="AC9620" s="3">
        <f t="shared" si="900"/>
        <v>-11.599999999999994</v>
      </c>
      <c r="AD9620" s="3">
        <f t="shared" si="901"/>
        <v>2</v>
      </c>
      <c r="AE9620" s="3" t="s">
        <v>30460</v>
      </c>
      <c r="AF9620" t="b">
        <v>1</v>
      </c>
      <c r="AG9620" s="1">
        <v>44655.63826388889</v>
      </c>
    </row>
    <row r="9621" spans="1:33" ht="34" x14ac:dyDescent="0.2">
      <c r="A9621" t="s">
        <v>27542</v>
      </c>
      <c r="B9621">
        <v>12945</v>
      </c>
      <c r="C9621" s="3" t="s">
        <v>27543</v>
      </c>
      <c r="D9621" t="s">
        <v>18968</v>
      </c>
      <c r="E9621" t="s">
        <v>30115</v>
      </c>
      <c r="F9621" s="9" t="str">
        <f>_xlfn.XLOOKUP(E9621,'Raw Data - Area Code'!A:A,'Raw Data - Area Code'!B:B,"",FALSE)</f>
        <v>Wakefield</v>
      </c>
      <c r="G9621" s="9">
        <v>3304503</v>
      </c>
      <c r="H9621" s="18" t="s">
        <v>27544</v>
      </c>
      <c r="I9621" s="20" t="s">
        <v>30298</v>
      </c>
      <c r="J9621" s="8" t="str">
        <f>_xlfn.XLOOKUP(TRIM(I9621),'Raw Data - SIC Code'!A:A,'Raw Data - SIC Code'!C:C,"",FALSE)</f>
        <v>Admin Services</v>
      </c>
      <c r="K9621">
        <v>33.4</v>
      </c>
      <c r="L9621" s="3">
        <v>25.6</v>
      </c>
      <c r="M9621">
        <v>61.7</v>
      </c>
      <c r="N9621">
        <v>36.299999999999997</v>
      </c>
      <c r="O9621">
        <v>73.099999999999994</v>
      </c>
      <c r="P9621">
        <v>83.3</v>
      </c>
      <c r="Q9621" s="27">
        <f t="shared" si="902"/>
        <v>-6.5217391304347849</v>
      </c>
      <c r="R9621">
        <v>55.6</v>
      </c>
      <c r="S9621">
        <v>44.4</v>
      </c>
      <c r="T9621" s="3">
        <f t="shared" si="897"/>
        <v>11.200000000000003</v>
      </c>
      <c r="U9621">
        <v>89</v>
      </c>
      <c r="V9621">
        <v>11</v>
      </c>
      <c r="W9621" s="3">
        <f t="shared" si="898"/>
        <v>78</v>
      </c>
      <c r="X9621">
        <v>96</v>
      </c>
      <c r="Y9621">
        <v>4</v>
      </c>
      <c r="Z9621" s="3">
        <f t="shared" si="899"/>
        <v>92</v>
      </c>
      <c r="AA9621">
        <v>92.8</v>
      </c>
      <c r="AB9621">
        <v>7.2</v>
      </c>
      <c r="AC9621" s="3">
        <f t="shared" si="900"/>
        <v>85.6</v>
      </c>
      <c r="AD9621" s="3">
        <f t="shared" si="901"/>
        <v>5</v>
      </c>
      <c r="AE9621" s="3" t="s">
        <v>30460</v>
      </c>
      <c r="AF9621" t="b">
        <v>0</v>
      </c>
      <c r="AG9621" s="1">
        <v>44652.540092592593</v>
      </c>
    </row>
    <row r="9622" spans="1:33" ht="34" x14ac:dyDescent="0.2">
      <c r="A9622" t="s">
        <v>27545</v>
      </c>
      <c r="B9622">
        <v>19678</v>
      </c>
      <c r="C9622" s="3" t="s">
        <v>27546</v>
      </c>
      <c r="D9622" t="s">
        <v>27547</v>
      </c>
      <c r="E9622" t="s">
        <v>30212</v>
      </c>
      <c r="F9622" s="9" t="str">
        <f>_xlfn.XLOOKUP(E9622,'Raw Data - Area Code'!A:A,'Raw Data - Area Code'!B:B,"",FALSE)</f>
        <v>Blackpool</v>
      </c>
      <c r="G9622" s="9">
        <v>1537498</v>
      </c>
      <c r="H9622" s="18" t="s">
        <v>21888</v>
      </c>
      <c r="I9622" s="20" t="s">
        <v>30237</v>
      </c>
      <c r="J9622" s="8" t="str">
        <f>_xlfn.XLOOKUP(TRIM(I9622),'Raw Data - SIC Code'!A:A,'Raw Data - SIC Code'!C:C,"",FALSE)</f>
        <v>Healthcare</v>
      </c>
      <c r="K9622">
        <v>-0.8</v>
      </c>
      <c r="L9622" s="3">
        <v>-24.4</v>
      </c>
      <c r="O9622">
        <v>0</v>
      </c>
      <c r="P9622">
        <v>0</v>
      </c>
      <c r="Q9622" s="27">
        <v>0</v>
      </c>
      <c r="R9622">
        <v>27.9</v>
      </c>
      <c r="S9622">
        <v>72.099999999999994</v>
      </c>
      <c r="T9622" s="3">
        <f t="shared" si="897"/>
        <v>-44.199999999999996</v>
      </c>
      <c r="U9622">
        <v>4.9000000000000004</v>
      </c>
      <c r="V9622">
        <v>95.1</v>
      </c>
      <c r="W9622" s="3">
        <f t="shared" si="898"/>
        <v>-90.199999999999989</v>
      </c>
      <c r="X9622">
        <v>8.1999999999999993</v>
      </c>
      <c r="Y9622">
        <v>91.8</v>
      </c>
      <c r="Z9622" s="3">
        <f t="shared" si="899"/>
        <v>-83.6</v>
      </c>
      <c r="AA9622">
        <v>14.8</v>
      </c>
      <c r="AB9622">
        <v>85.2</v>
      </c>
      <c r="AC9622" s="3">
        <f t="shared" si="900"/>
        <v>-70.400000000000006</v>
      </c>
      <c r="AD9622" s="3">
        <f t="shared" si="901"/>
        <v>0</v>
      </c>
      <c r="AE9622" s="3" t="s">
        <v>30460</v>
      </c>
      <c r="AF9622" t="b">
        <v>0</v>
      </c>
      <c r="AG9622" s="1">
        <v>44459.826956018522</v>
      </c>
    </row>
    <row r="9623" spans="1:33" x14ac:dyDescent="0.2">
      <c r="A9623" t="s">
        <v>27548</v>
      </c>
      <c r="B9623">
        <v>14479</v>
      </c>
      <c r="C9623" s="3" t="s">
        <v>27549</v>
      </c>
      <c r="D9623" t="s">
        <v>27550</v>
      </c>
      <c r="E9623" t="s">
        <v>30145</v>
      </c>
      <c r="F9623" s="9" t="str">
        <f>_xlfn.XLOOKUP(E9623,'Raw Data - Area Code'!A:A,'Raw Data - Area Code'!B:B,"",FALSE)</f>
        <v>East Central London</v>
      </c>
      <c r="G9623" s="9"/>
      <c r="H9623" s="8"/>
      <c r="I9623" s="20" t="s">
        <v>30304</v>
      </c>
      <c r="J9623" s="8" t="str">
        <f>_xlfn.XLOOKUP(TRIM(I9623),'Raw Data - SIC Code'!A:A,'Raw Data - SIC Code'!C:C,"",FALSE)</f>
        <v>Arts &amp; Recreation</v>
      </c>
      <c r="K9623">
        <v>23.5</v>
      </c>
      <c r="L9623" s="3">
        <v>22.3</v>
      </c>
      <c r="M9623">
        <v>33</v>
      </c>
      <c r="N9623">
        <v>25.8</v>
      </c>
      <c r="O9623">
        <v>95.9</v>
      </c>
      <c r="P9623">
        <v>93.7</v>
      </c>
      <c r="Q9623" s="27">
        <f t="shared" si="902"/>
        <v>1.1603375527426174</v>
      </c>
      <c r="R9623">
        <v>53.4</v>
      </c>
      <c r="S9623">
        <v>46.6</v>
      </c>
      <c r="T9623" s="3">
        <f t="shared" si="897"/>
        <v>6.799999999999998</v>
      </c>
      <c r="U9623">
        <v>71.2</v>
      </c>
      <c r="V9623">
        <v>28.8</v>
      </c>
      <c r="W9623" s="3">
        <f t="shared" si="898"/>
        <v>42.400000000000006</v>
      </c>
      <c r="X9623">
        <v>80.8</v>
      </c>
      <c r="Y9623">
        <v>19.2</v>
      </c>
      <c r="Z9623" s="3">
        <f t="shared" si="899"/>
        <v>61.6</v>
      </c>
      <c r="AA9623">
        <v>89</v>
      </c>
      <c r="AB9623">
        <v>11</v>
      </c>
      <c r="AC9623" s="3">
        <f t="shared" si="900"/>
        <v>78</v>
      </c>
      <c r="AD9623" s="3">
        <f t="shared" si="901"/>
        <v>6</v>
      </c>
      <c r="AE9623" s="3" t="s">
        <v>30460</v>
      </c>
      <c r="AF9623" t="b">
        <v>0</v>
      </c>
      <c r="AG9623" s="1">
        <v>44539.359212962961</v>
      </c>
    </row>
    <row r="9624" spans="1:33" ht="51" x14ac:dyDescent="0.2">
      <c r="A9624" t="s">
        <v>27551</v>
      </c>
      <c r="B9624">
        <v>17861</v>
      </c>
      <c r="C9624" s="3" t="s">
        <v>27552</v>
      </c>
      <c r="D9624" t="s">
        <v>27553</v>
      </c>
      <c r="E9624" t="s">
        <v>30152</v>
      </c>
      <c r="F9624" s="9" t="str">
        <f>_xlfn.XLOOKUP(E9624,'Raw Data - Area Code'!A:A,'Raw Data - Area Code'!B:B,"",FALSE)</f>
        <v>South East London</v>
      </c>
      <c r="G9624" s="9">
        <v>51090</v>
      </c>
      <c r="H9624" s="18" t="s">
        <v>12054</v>
      </c>
      <c r="I9624" s="20" t="s">
        <v>30235</v>
      </c>
      <c r="J9624" s="8" t="str">
        <f>_xlfn.XLOOKUP(TRIM(I9624),'Raw Data - SIC Code'!A:A,'Raw Data - SIC Code'!C:C,"",FALSE)</f>
        <v>Education</v>
      </c>
      <c r="K9624">
        <v>5</v>
      </c>
      <c r="L9624" s="3">
        <v>0</v>
      </c>
      <c r="O9624">
        <v>0</v>
      </c>
      <c r="P9624">
        <v>0</v>
      </c>
      <c r="Q9624" s="27">
        <v>0</v>
      </c>
      <c r="R9624">
        <v>39</v>
      </c>
      <c r="S9624">
        <v>61</v>
      </c>
      <c r="T9624" s="3">
        <f t="shared" si="897"/>
        <v>-22</v>
      </c>
      <c r="U9624">
        <v>61</v>
      </c>
      <c r="V9624">
        <v>39</v>
      </c>
      <c r="W9624" s="3">
        <f t="shared" si="898"/>
        <v>22</v>
      </c>
      <c r="X9624">
        <v>53</v>
      </c>
      <c r="Y9624">
        <v>47</v>
      </c>
      <c r="Z9624" s="3">
        <f t="shared" si="899"/>
        <v>6</v>
      </c>
      <c r="AA9624">
        <v>49</v>
      </c>
      <c r="AB9624">
        <v>51</v>
      </c>
      <c r="AC9624" s="3">
        <f t="shared" si="900"/>
        <v>-2</v>
      </c>
      <c r="AD9624" s="3">
        <f t="shared" si="901"/>
        <v>2</v>
      </c>
      <c r="AE9624" s="3" t="s">
        <v>30461</v>
      </c>
      <c r="AF9624" t="b">
        <v>0</v>
      </c>
      <c r="AG9624" s="1">
        <v>44637.434965277775</v>
      </c>
    </row>
    <row r="9625" spans="1:33" ht="34" x14ac:dyDescent="0.2">
      <c r="A9625" t="s">
        <v>27554</v>
      </c>
      <c r="B9625">
        <v>12948</v>
      </c>
      <c r="C9625" s="3" t="s">
        <v>27555</v>
      </c>
      <c r="D9625" t="s">
        <v>27556</v>
      </c>
      <c r="E9625" t="s">
        <v>30218</v>
      </c>
      <c r="F9625" s="9" t="str">
        <f>_xlfn.XLOOKUP(E9625,'Raw Data - Area Code'!A:A,'Raw Data - Area Code'!B:B,"",FALSE)</f>
        <v>Halifax</v>
      </c>
      <c r="G9625" s="9">
        <v>6897239</v>
      </c>
      <c r="H9625" s="18" t="s">
        <v>34</v>
      </c>
      <c r="I9625" s="20" t="s">
        <v>30235</v>
      </c>
      <c r="J9625" s="8" t="str">
        <f>_xlfn.XLOOKUP(TRIM(I9625),'Raw Data - SIC Code'!A:A,'Raw Data - SIC Code'!C:C,"",FALSE)</f>
        <v>Education</v>
      </c>
      <c r="K9625">
        <v>11.2</v>
      </c>
      <c r="L9625" s="3">
        <v>8.4</v>
      </c>
      <c r="M9625">
        <v>100</v>
      </c>
      <c r="N9625">
        <v>100</v>
      </c>
      <c r="O9625">
        <v>1</v>
      </c>
      <c r="P9625">
        <v>0</v>
      </c>
      <c r="Q9625" s="27">
        <f t="shared" si="902"/>
        <v>100</v>
      </c>
      <c r="R9625">
        <v>12.4</v>
      </c>
      <c r="S9625">
        <v>87.6</v>
      </c>
      <c r="T9625" s="3">
        <f t="shared" si="897"/>
        <v>-75.199999999999989</v>
      </c>
      <c r="U9625">
        <v>29.8</v>
      </c>
      <c r="V9625">
        <v>70.2</v>
      </c>
      <c r="W9625" s="3">
        <f t="shared" si="898"/>
        <v>-40.400000000000006</v>
      </c>
      <c r="X9625">
        <v>30.5</v>
      </c>
      <c r="Y9625">
        <v>69.5</v>
      </c>
      <c r="Z9625" s="3">
        <f t="shared" si="899"/>
        <v>-39</v>
      </c>
      <c r="AA9625">
        <v>40</v>
      </c>
      <c r="AB9625">
        <v>60</v>
      </c>
      <c r="AC9625" s="3">
        <f t="shared" si="900"/>
        <v>-20</v>
      </c>
      <c r="AD9625" s="3">
        <f t="shared" si="901"/>
        <v>2</v>
      </c>
      <c r="AE9625" s="3" t="s">
        <v>30461</v>
      </c>
      <c r="AF9625" t="b">
        <v>1</v>
      </c>
      <c r="AG9625" s="1">
        <v>44651.461574074077</v>
      </c>
    </row>
    <row r="9626" spans="1:33" ht="51" x14ac:dyDescent="0.2">
      <c r="A9626" t="s">
        <v>27557</v>
      </c>
      <c r="B9626">
        <v>17186</v>
      </c>
      <c r="C9626" s="3" t="s">
        <v>27558</v>
      </c>
      <c r="D9626" t="s">
        <v>27559</v>
      </c>
      <c r="E9626" t="s">
        <v>30121</v>
      </c>
      <c r="F9626" s="9" t="str">
        <f>_xlfn.XLOOKUP(E9626,'Raw Data - Area Code'!A:A,'Raw Data - Area Code'!B:B,"",FALSE)</f>
        <v>Romford</v>
      </c>
      <c r="G9626" s="9"/>
      <c r="H9626" s="18" t="s">
        <v>27560</v>
      </c>
      <c r="I9626" s="20">
        <v>85</v>
      </c>
      <c r="J9626" s="8" t="str">
        <f>_xlfn.XLOOKUP(TRIM(I9626),'Raw Data - SIC Code'!A:A,'Raw Data - SIC Code'!C:C,"",FALSE)</f>
        <v>Education</v>
      </c>
      <c r="K9626">
        <v>19.899999999999999</v>
      </c>
      <c r="L9626" s="3">
        <v>13.2</v>
      </c>
      <c r="O9626">
        <v>0</v>
      </c>
      <c r="P9626">
        <v>0</v>
      </c>
      <c r="Q9626" s="27">
        <v>0</v>
      </c>
      <c r="R9626">
        <v>1.4</v>
      </c>
      <c r="S9626">
        <v>98.6</v>
      </c>
      <c r="T9626" s="3">
        <f t="shared" si="897"/>
        <v>-97.199999999999989</v>
      </c>
      <c r="U9626">
        <v>5.7</v>
      </c>
      <c r="V9626">
        <v>94.3</v>
      </c>
      <c r="W9626" s="3">
        <f t="shared" si="898"/>
        <v>-88.6</v>
      </c>
      <c r="X9626">
        <v>11.6</v>
      </c>
      <c r="Y9626">
        <v>88.4</v>
      </c>
      <c r="Z9626" s="3">
        <f t="shared" si="899"/>
        <v>-76.800000000000011</v>
      </c>
      <c r="AA9626">
        <v>21.4</v>
      </c>
      <c r="AB9626">
        <v>78.599999999999994</v>
      </c>
      <c r="AC9626" s="3">
        <f t="shared" si="900"/>
        <v>-57.199999999999996</v>
      </c>
      <c r="AD9626" s="3">
        <f t="shared" si="901"/>
        <v>1</v>
      </c>
      <c r="AE9626" s="3" t="s">
        <v>30460</v>
      </c>
      <c r="AF9626" t="b">
        <v>0</v>
      </c>
      <c r="AG9626" s="1">
        <v>44647.895613425928</v>
      </c>
    </row>
    <row r="9627" spans="1:33" x14ac:dyDescent="0.2">
      <c r="A9627" t="s">
        <v>27561</v>
      </c>
      <c r="B9627">
        <v>12953</v>
      </c>
      <c r="C9627" s="3" t="s">
        <v>27562</v>
      </c>
      <c r="D9627" t="s">
        <v>1709</v>
      </c>
      <c r="E9627" t="s">
        <v>30121</v>
      </c>
      <c r="F9627" s="9" t="str">
        <f>_xlfn.XLOOKUP(E9627,'Raw Data - Area Code'!A:A,'Raw Data - Area Code'!B:B,"",FALSE)</f>
        <v>Romford</v>
      </c>
      <c r="G9627" s="9">
        <v>3616663</v>
      </c>
      <c r="H9627" s="8">
        <v>43999</v>
      </c>
      <c r="I9627" s="20" t="s">
        <v>30261</v>
      </c>
      <c r="J9627" s="8" t="str">
        <f>_xlfn.XLOOKUP(TRIM(I9627),'Raw Data - SIC Code'!A:A,'Raw Data - SIC Code'!C:C,"",FALSE)</f>
        <v>Construction</v>
      </c>
      <c r="K9627">
        <v>11.2</v>
      </c>
      <c r="L9627" s="3">
        <v>24.4</v>
      </c>
      <c r="O9627">
        <v>0</v>
      </c>
      <c r="P9627">
        <v>0</v>
      </c>
      <c r="Q9627" s="27">
        <v>0</v>
      </c>
      <c r="R9627">
        <v>51</v>
      </c>
      <c r="S9627">
        <v>49</v>
      </c>
      <c r="T9627" s="3">
        <f t="shared" si="897"/>
        <v>2</v>
      </c>
      <c r="U9627">
        <v>82</v>
      </c>
      <c r="V9627">
        <v>18</v>
      </c>
      <c r="W9627" s="3">
        <f t="shared" si="898"/>
        <v>64</v>
      </c>
      <c r="X9627">
        <v>94</v>
      </c>
      <c r="Y9627">
        <v>6</v>
      </c>
      <c r="Z9627" s="3">
        <f t="shared" si="899"/>
        <v>88</v>
      </c>
      <c r="AA9627">
        <v>78</v>
      </c>
      <c r="AB9627">
        <v>22</v>
      </c>
      <c r="AC9627" s="3">
        <f t="shared" si="900"/>
        <v>56.000000000000007</v>
      </c>
      <c r="AD9627" s="3">
        <f t="shared" si="901"/>
        <v>5</v>
      </c>
      <c r="AE9627" s="3" t="s">
        <v>30460</v>
      </c>
      <c r="AF9627" t="b">
        <v>0</v>
      </c>
      <c r="AG9627" s="1">
        <v>44655.666597222225</v>
      </c>
    </row>
    <row r="9628" spans="1:33" x14ac:dyDescent="0.2">
      <c r="A9628" t="s">
        <v>27563</v>
      </c>
      <c r="B9628">
        <v>20837</v>
      </c>
      <c r="C9628" s="3" t="s">
        <v>27564</v>
      </c>
      <c r="D9628" t="s">
        <v>10626</v>
      </c>
      <c r="E9628" t="s">
        <v>30145</v>
      </c>
      <c r="F9628" s="9" t="str">
        <f>_xlfn.XLOOKUP(E9628,'Raw Data - Area Code'!A:A,'Raw Data - Area Code'!B:B,"",FALSE)</f>
        <v>East Central London</v>
      </c>
      <c r="G9628" s="9">
        <v>13436320</v>
      </c>
      <c r="H9628" s="8">
        <v>21200</v>
      </c>
      <c r="I9628" s="20" t="s">
        <v>30258</v>
      </c>
      <c r="J9628" s="8" t="str">
        <f>_xlfn.XLOOKUP(TRIM(I9628),'Raw Data - SIC Code'!A:A,'Raw Data - SIC Code'!C:C,"",FALSE)</f>
        <v>Manufacturing</v>
      </c>
      <c r="K9628">
        <v>-9.9</v>
      </c>
      <c r="L9628" s="3">
        <v>-8.3000000000000007</v>
      </c>
      <c r="M9628">
        <v>-8.1</v>
      </c>
      <c r="N9628">
        <v>-9.6</v>
      </c>
      <c r="O9628">
        <v>22</v>
      </c>
      <c r="P9628">
        <v>46</v>
      </c>
      <c r="Q9628" s="27">
        <f t="shared" si="902"/>
        <v>-35.294117647058826</v>
      </c>
      <c r="R9628">
        <v>70</v>
      </c>
      <c r="S9628">
        <v>30</v>
      </c>
      <c r="T9628" s="3">
        <f t="shared" si="897"/>
        <v>40</v>
      </c>
      <c r="U9628">
        <v>90</v>
      </c>
      <c r="V9628">
        <v>10</v>
      </c>
      <c r="W9628" s="3">
        <f t="shared" si="898"/>
        <v>80</v>
      </c>
      <c r="X9628">
        <v>83</v>
      </c>
      <c r="Y9628">
        <v>17</v>
      </c>
      <c r="Z9628" s="3">
        <f t="shared" si="899"/>
        <v>66</v>
      </c>
      <c r="AA9628">
        <v>63</v>
      </c>
      <c r="AB9628">
        <v>37</v>
      </c>
      <c r="AC9628" s="3">
        <f t="shared" si="900"/>
        <v>26</v>
      </c>
      <c r="AD9628" s="3">
        <f t="shared" si="901"/>
        <v>4</v>
      </c>
      <c r="AE9628" s="3" t="s">
        <v>30460</v>
      </c>
      <c r="AF9628" t="b">
        <v>0</v>
      </c>
      <c r="AG9628" s="1">
        <v>44642.740555555552</v>
      </c>
    </row>
    <row r="9629" spans="1:33" x14ac:dyDescent="0.2">
      <c r="A9629" t="s">
        <v>27565</v>
      </c>
      <c r="B9629">
        <v>12957</v>
      </c>
      <c r="C9629" s="3" t="s">
        <v>27566</v>
      </c>
      <c r="D9629" t="s">
        <v>27567</v>
      </c>
      <c r="E9629" t="s">
        <v>30176</v>
      </c>
      <c r="F9629" s="9" t="str">
        <f>_xlfn.XLOOKUP(E9629,'Raw Data - Area Code'!A:A,'Raw Data - Area Code'!B:B,"",FALSE)</f>
        <v>Llandudno</v>
      </c>
      <c r="G9629" s="9">
        <v>1677427</v>
      </c>
      <c r="H9629" s="8">
        <v>24530</v>
      </c>
      <c r="I9629" s="20" t="s">
        <v>30262</v>
      </c>
      <c r="J9629" s="8" t="str">
        <f>_xlfn.XLOOKUP(TRIM(I9629),'Raw Data - SIC Code'!A:A,'Raw Data - SIC Code'!C:C,"",FALSE)</f>
        <v>Manufacturing</v>
      </c>
      <c r="K9629">
        <v>11.5</v>
      </c>
      <c r="L9629" s="3">
        <v>7.7</v>
      </c>
      <c r="O9629">
        <v>0</v>
      </c>
      <c r="P9629">
        <v>0</v>
      </c>
      <c r="Q9629" s="27">
        <v>0</v>
      </c>
      <c r="R9629">
        <v>85.7</v>
      </c>
      <c r="S9629">
        <v>14.3</v>
      </c>
      <c r="T9629" s="3">
        <f t="shared" si="897"/>
        <v>71.400000000000006</v>
      </c>
      <c r="U9629">
        <v>90.3</v>
      </c>
      <c r="V9629">
        <v>9.6999999999999993</v>
      </c>
      <c r="W9629" s="3">
        <f t="shared" si="898"/>
        <v>80.599999999999994</v>
      </c>
      <c r="X9629">
        <v>88.7</v>
      </c>
      <c r="Y9629">
        <v>11.3</v>
      </c>
      <c r="Z9629" s="3">
        <f t="shared" si="899"/>
        <v>77.400000000000006</v>
      </c>
      <c r="AA9629">
        <v>93.5</v>
      </c>
      <c r="AB9629">
        <v>6.5</v>
      </c>
      <c r="AC9629" s="3">
        <f t="shared" si="900"/>
        <v>87</v>
      </c>
      <c r="AD9629" s="3">
        <f t="shared" si="901"/>
        <v>5</v>
      </c>
      <c r="AE9629" s="3" t="s">
        <v>30460</v>
      </c>
      <c r="AF9629" t="b">
        <v>0</v>
      </c>
      <c r="AG9629" s="1">
        <v>44655.84107638889</v>
      </c>
    </row>
    <row r="9630" spans="1:33" x14ac:dyDescent="0.2">
      <c r="A9630" t="s">
        <v>27568</v>
      </c>
      <c r="B9630">
        <v>12959</v>
      </c>
      <c r="C9630" s="3" t="s">
        <v>13883</v>
      </c>
      <c r="D9630" t="s">
        <v>13884</v>
      </c>
      <c r="E9630" t="s">
        <v>30128</v>
      </c>
      <c r="F9630" s="9" t="str">
        <f>_xlfn.XLOOKUP(E9630,'Raw Data - Area Code'!A:A,'Raw Data - Area Code'!B:B,"",FALSE)</f>
        <v>Derby</v>
      </c>
      <c r="G9630" s="9">
        <v>1735844</v>
      </c>
      <c r="H9630" s="8">
        <v>30910</v>
      </c>
      <c r="I9630" s="20" t="s">
        <v>30292</v>
      </c>
      <c r="J9630" s="8" t="str">
        <f>_xlfn.XLOOKUP(TRIM(I9630),'Raw Data - SIC Code'!A:A,'Raw Data - SIC Code'!C:C,"",FALSE)</f>
        <v>Manufacturing</v>
      </c>
      <c r="K9630">
        <v>35.4</v>
      </c>
      <c r="L9630" s="3">
        <v>30.1</v>
      </c>
      <c r="M9630">
        <v>48.9</v>
      </c>
      <c r="N9630">
        <v>23.7</v>
      </c>
      <c r="O9630">
        <v>34.299999999999997</v>
      </c>
      <c r="P9630">
        <v>2.5</v>
      </c>
      <c r="Q9630" s="27">
        <f t="shared" si="902"/>
        <v>86.41304347826086</v>
      </c>
      <c r="R9630">
        <v>52</v>
      </c>
      <c r="S9630">
        <v>48</v>
      </c>
      <c r="T9630" s="3">
        <f t="shared" si="897"/>
        <v>4</v>
      </c>
      <c r="U9630">
        <v>89</v>
      </c>
      <c r="V9630">
        <v>11</v>
      </c>
      <c r="W9630" s="3">
        <f t="shared" si="898"/>
        <v>78</v>
      </c>
      <c r="X9630">
        <v>87</v>
      </c>
      <c r="Y9630">
        <v>13</v>
      </c>
      <c r="Z9630" s="3">
        <f t="shared" si="899"/>
        <v>74</v>
      </c>
      <c r="AA9630">
        <v>91</v>
      </c>
      <c r="AB9630">
        <v>9</v>
      </c>
      <c r="AC9630" s="3">
        <f t="shared" si="900"/>
        <v>82</v>
      </c>
      <c r="AD9630" s="3">
        <f t="shared" si="901"/>
        <v>6</v>
      </c>
      <c r="AE9630" s="3" t="s">
        <v>30460</v>
      </c>
      <c r="AF9630" t="b">
        <v>0</v>
      </c>
      <c r="AG9630" s="1">
        <v>44652.561469907407</v>
      </c>
    </row>
    <row r="9631" spans="1:33" x14ac:dyDescent="0.2">
      <c r="A9631" t="s">
        <v>27569</v>
      </c>
      <c r="B9631">
        <v>1388</v>
      </c>
      <c r="C9631" s="3" t="s">
        <v>27570</v>
      </c>
      <c r="D9631" t="s">
        <v>27571</v>
      </c>
      <c r="E9631" t="s">
        <v>30146</v>
      </c>
      <c r="F9631" s="9" t="str">
        <f>_xlfn.XLOOKUP(E9631,'Raw Data - Area Code'!A:A,'Raw Data - Area Code'!B:B,"",FALSE)</f>
        <v>Nottingham</v>
      </c>
      <c r="G9631" s="9">
        <v>2553094</v>
      </c>
      <c r="H9631" s="8">
        <v>25920</v>
      </c>
      <c r="I9631" s="20" t="s">
        <v>30259</v>
      </c>
      <c r="J9631" s="8" t="str">
        <f>_xlfn.XLOOKUP(TRIM(I9631),'Raw Data - SIC Code'!A:A,'Raw Data - SIC Code'!C:C,"",FALSE)</f>
        <v>Manufacturing</v>
      </c>
      <c r="K9631">
        <v>3.9</v>
      </c>
      <c r="L9631" s="3">
        <v>15.6</v>
      </c>
      <c r="M9631">
        <v>-43.3</v>
      </c>
      <c r="N9631">
        <v>-13</v>
      </c>
      <c r="O9631">
        <v>85.4</v>
      </c>
      <c r="P9631">
        <v>87.5</v>
      </c>
      <c r="Q9631" s="27">
        <f t="shared" si="902"/>
        <v>-1.2145748987854219</v>
      </c>
      <c r="R9631">
        <v>82.9</v>
      </c>
      <c r="S9631">
        <v>17.100000000000001</v>
      </c>
      <c r="T9631" s="3">
        <f t="shared" si="897"/>
        <v>65.800000000000011</v>
      </c>
      <c r="U9631">
        <v>91.5</v>
      </c>
      <c r="V9631">
        <v>8.5</v>
      </c>
      <c r="W9631" s="3">
        <f t="shared" si="898"/>
        <v>83</v>
      </c>
      <c r="X9631">
        <v>96.3</v>
      </c>
      <c r="Y9631">
        <v>3.7</v>
      </c>
      <c r="Z9631" s="3">
        <f t="shared" si="899"/>
        <v>92.6</v>
      </c>
      <c r="AA9631">
        <v>90.2</v>
      </c>
      <c r="AB9631">
        <v>9.8000000000000007</v>
      </c>
      <c r="AC9631" s="3">
        <f t="shared" si="900"/>
        <v>80.400000000000006</v>
      </c>
      <c r="AD9631" s="3">
        <f t="shared" si="901"/>
        <v>5</v>
      </c>
      <c r="AE9631" s="3" t="s">
        <v>30460</v>
      </c>
      <c r="AF9631" t="b">
        <v>1</v>
      </c>
      <c r="AG9631" s="1">
        <v>44722.483912037038</v>
      </c>
    </row>
    <row r="9632" spans="1:33" ht="34" x14ac:dyDescent="0.2">
      <c r="A9632" t="s">
        <v>27572</v>
      </c>
      <c r="B9632">
        <v>12962</v>
      </c>
      <c r="C9632" s="3" t="s">
        <v>27573</v>
      </c>
      <c r="D9632" t="s">
        <v>27574</v>
      </c>
      <c r="E9632" t="s">
        <v>30123</v>
      </c>
      <c r="F9632" s="9" t="str">
        <f>_xlfn.XLOOKUP(E9632,'Raw Data - Area Code'!A:A,'Raw Data - Area Code'!B:B,"",FALSE)</f>
        <v>Reading</v>
      </c>
      <c r="G9632" s="9">
        <v>3142272</v>
      </c>
      <c r="H9632" s="18" t="s">
        <v>4793</v>
      </c>
      <c r="I9632" s="20" t="s">
        <v>30281</v>
      </c>
      <c r="J9632" s="8" t="str">
        <f>_xlfn.XLOOKUP(TRIM(I9632),'Raw Data - SIC Code'!A:A,'Raw Data - SIC Code'!C:C,"",FALSE)</f>
        <v>Professional Services</v>
      </c>
      <c r="K9632">
        <v>16.600000000000001</v>
      </c>
      <c r="L9632" s="3">
        <v>12.7</v>
      </c>
      <c r="M9632">
        <v>70.7</v>
      </c>
      <c r="N9632">
        <v>-12.5</v>
      </c>
      <c r="O9632">
        <v>14.5</v>
      </c>
      <c r="P9632">
        <v>8.5</v>
      </c>
      <c r="Q9632" s="27">
        <f t="shared" si="902"/>
        <v>26.086956521739129</v>
      </c>
      <c r="R9632">
        <v>52</v>
      </c>
      <c r="S9632">
        <v>48</v>
      </c>
      <c r="T9632" s="3">
        <f t="shared" si="897"/>
        <v>4</v>
      </c>
      <c r="U9632">
        <v>67</v>
      </c>
      <c r="V9632">
        <v>33</v>
      </c>
      <c r="W9632" s="3">
        <f t="shared" si="898"/>
        <v>34</v>
      </c>
      <c r="X9632">
        <v>75</v>
      </c>
      <c r="Y9632">
        <v>25</v>
      </c>
      <c r="Z9632" s="3">
        <f t="shared" si="899"/>
        <v>50</v>
      </c>
      <c r="AA9632">
        <v>71</v>
      </c>
      <c r="AB9632">
        <v>29</v>
      </c>
      <c r="AC9632" s="3">
        <f t="shared" si="900"/>
        <v>42</v>
      </c>
      <c r="AD9632" s="3">
        <f t="shared" si="901"/>
        <v>6</v>
      </c>
      <c r="AE9632" s="3" t="s">
        <v>30460</v>
      </c>
      <c r="AF9632" t="b">
        <v>0</v>
      </c>
      <c r="AG9632" s="1">
        <v>44651.586273148147</v>
      </c>
    </row>
    <row r="9633" spans="1:33" x14ac:dyDescent="0.2">
      <c r="A9633" t="s">
        <v>27575</v>
      </c>
      <c r="B9633">
        <v>12964</v>
      </c>
      <c r="C9633" s="3" t="s">
        <v>27576</v>
      </c>
      <c r="D9633" t="s">
        <v>83</v>
      </c>
      <c r="E9633" t="s">
        <v>30233</v>
      </c>
      <c r="F9633" s="9" t="str">
        <f>_xlfn.XLOOKUP(E9633,'Raw Data - Area Code'!A:A,'Raw Data - Area Code'!B:B,"",FALSE)</f>
        <v>West London</v>
      </c>
      <c r="G9633" s="9">
        <v>8504201</v>
      </c>
      <c r="H9633" s="8">
        <v>56101</v>
      </c>
      <c r="I9633" s="20" t="s">
        <v>30241</v>
      </c>
      <c r="J9633" s="8" t="str">
        <f>_xlfn.XLOOKUP(TRIM(I9633),'Raw Data - SIC Code'!A:A,'Raw Data - SIC Code'!C:C,"",FALSE)</f>
        <v>Hospitality</v>
      </c>
      <c r="K9633">
        <v>48.8</v>
      </c>
      <c r="L9633" s="3">
        <v>32.200000000000003</v>
      </c>
      <c r="M9633">
        <v>99.4</v>
      </c>
      <c r="N9633">
        <v>0</v>
      </c>
      <c r="O9633">
        <v>2</v>
      </c>
      <c r="P9633">
        <v>2.7</v>
      </c>
      <c r="Q9633" s="27">
        <f t="shared" si="902"/>
        <v>-14.893617021276597</v>
      </c>
      <c r="R9633">
        <v>50</v>
      </c>
      <c r="S9633">
        <v>50</v>
      </c>
      <c r="T9633" s="3">
        <f t="shared" si="897"/>
        <v>0</v>
      </c>
      <c r="U9633">
        <v>40</v>
      </c>
      <c r="V9633">
        <v>60</v>
      </c>
      <c r="W9633" s="3">
        <f t="shared" si="898"/>
        <v>-20</v>
      </c>
      <c r="X9633">
        <v>40</v>
      </c>
      <c r="Y9633">
        <v>60</v>
      </c>
      <c r="Z9633" s="3">
        <f t="shared" si="899"/>
        <v>-20</v>
      </c>
      <c r="AA9633">
        <v>80</v>
      </c>
      <c r="AB9633">
        <v>20</v>
      </c>
      <c r="AC9633" s="3">
        <f t="shared" si="900"/>
        <v>60</v>
      </c>
      <c r="AD9633" s="3">
        <f t="shared" si="901"/>
        <v>2</v>
      </c>
      <c r="AE9633" s="3" t="s">
        <v>30462</v>
      </c>
      <c r="AF9633" t="b">
        <v>0</v>
      </c>
      <c r="AG9633" s="1">
        <v>44652.612696759257</v>
      </c>
    </row>
    <row r="9634" spans="1:33" x14ac:dyDescent="0.2">
      <c r="A9634" t="s">
        <v>27577</v>
      </c>
      <c r="B9634">
        <v>288</v>
      </c>
      <c r="C9634" s="3" t="s">
        <v>27578</v>
      </c>
      <c r="D9634" t="s">
        <v>27579</v>
      </c>
      <c r="E9634" t="s">
        <v>30140</v>
      </c>
      <c r="F9634" s="9" t="str">
        <f>_xlfn.XLOOKUP(E9634,'Raw Data - Area Code'!A:A,'Raw Data - Area Code'!B:B,"",FALSE)</f>
        <v>Doncaster</v>
      </c>
      <c r="G9634" s="9">
        <v>162303</v>
      </c>
      <c r="H9634" s="8">
        <v>20130</v>
      </c>
      <c r="I9634" s="20" t="s">
        <v>30245</v>
      </c>
      <c r="J9634" s="8" t="str">
        <f>_xlfn.XLOOKUP(TRIM(I9634),'Raw Data - SIC Code'!A:A,'Raw Data - SIC Code'!C:C,"",FALSE)</f>
        <v>Manufacturing</v>
      </c>
      <c r="K9634">
        <v>-9.9</v>
      </c>
      <c r="L9634" s="3">
        <v>-11.8</v>
      </c>
      <c r="M9634">
        <v>-18.3</v>
      </c>
      <c r="N9634">
        <v>-78.599999999999994</v>
      </c>
      <c r="O9634">
        <v>99.3</v>
      </c>
      <c r="P9634">
        <v>96</v>
      </c>
      <c r="Q9634" s="27">
        <f t="shared" si="902"/>
        <v>1.6897081413210429</v>
      </c>
      <c r="R9634">
        <v>86.4</v>
      </c>
      <c r="S9634">
        <v>13.6</v>
      </c>
      <c r="T9634" s="3">
        <f t="shared" si="897"/>
        <v>72.800000000000011</v>
      </c>
      <c r="U9634">
        <v>88.5</v>
      </c>
      <c r="V9634">
        <v>11.5</v>
      </c>
      <c r="W9634" s="3">
        <f t="shared" si="898"/>
        <v>77</v>
      </c>
      <c r="X9634">
        <v>87.4</v>
      </c>
      <c r="Y9634">
        <v>12.6</v>
      </c>
      <c r="Z9634" s="3">
        <f t="shared" si="899"/>
        <v>74.800000000000011</v>
      </c>
      <c r="AA9634">
        <v>80.7</v>
      </c>
      <c r="AB9634">
        <v>19.3</v>
      </c>
      <c r="AC9634" s="3">
        <f t="shared" si="900"/>
        <v>61.400000000000013</v>
      </c>
      <c r="AD9634" s="3">
        <f t="shared" si="901"/>
        <v>5</v>
      </c>
      <c r="AE9634" s="3" t="s">
        <v>30460</v>
      </c>
      <c r="AF9634" t="b">
        <v>0</v>
      </c>
      <c r="AG9634" s="1">
        <v>44645.570787037039</v>
      </c>
    </row>
    <row r="9635" spans="1:33" x14ac:dyDescent="0.2">
      <c r="A9635" t="s">
        <v>27580</v>
      </c>
      <c r="B9635">
        <v>21671</v>
      </c>
      <c r="C9635" s="3" t="s">
        <v>27581</v>
      </c>
      <c r="D9635" t="s">
        <v>6977</v>
      </c>
      <c r="E9635" t="s">
        <v>30132</v>
      </c>
      <c r="F9635" s="9" t="str">
        <f>_xlfn.XLOOKUP(E9635,'Raw Data - Area Code'!A:A,'Raw Data - Area Code'!B:B,"",FALSE)</f>
        <v>Croydon</v>
      </c>
      <c r="G9635" s="9">
        <v>7840950</v>
      </c>
      <c r="H9635" s="8">
        <v>32990</v>
      </c>
      <c r="I9635" s="20" t="s">
        <v>30267</v>
      </c>
      <c r="J9635" s="8" t="str">
        <f>_xlfn.XLOOKUP(TRIM(I9635),'Raw Data - SIC Code'!A:A,'Raw Data - SIC Code'!C:C,"",FALSE)</f>
        <v>Manufacturing</v>
      </c>
      <c r="K9635">
        <v>-2</v>
      </c>
      <c r="L9635" s="3">
        <v>0</v>
      </c>
      <c r="M9635">
        <v>12.6</v>
      </c>
      <c r="N9635">
        <v>0</v>
      </c>
      <c r="O9635">
        <v>24.1</v>
      </c>
      <c r="P9635">
        <v>24.4</v>
      </c>
      <c r="Q9635" s="27">
        <f t="shared" si="902"/>
        <v>-0.61855670103092197</v>
      </c>
      <c r="R9635">
        <v>37</v>
      </c>
      <c r="S9635">
        <v>63</v>
      </c>
      <c r="T9635" s="3">
        <f t="shared" si="897"/>
        <v>-26</v>
      </c>
      <c r="U9635">
        <v>32</v>
      </c>
      <c r="V9635">
        <v>68</v>
      </c>
      <c r="W9635" s="3">
        <f t="shared" si="898"/>
        <v>-36</v>
      </c>
      <c r="X9635">
        <v>36</v>
      </c>
      <c r="Y9635">
        <v>64</v>
      </c>
      <c r="Z9635" s="3">
        <f t="shared" si="899"/>
        <v>-28.000000000000004</v>
      </c>
      <c r="AA9635">
        <v>34</v>
      </c>
      <c r="AB9635">
        <v>66</v>
      </c>
      <c r="AC9635" s="3">
        <f t="shared" si="900"/>
        <v>-32</v>
      </c>
      <c r="AD9635" s="3">
        <f t="shared" si="901"/>
        <v>0</v>
      </c>
      <c r="AE9635" s="3" t="s">
        <v>30460</v>
      </c>
      <c r="AF9635" t="b">
        <v>1</v>
      </c>
      <c r="AG9635" s="1">
        <v>44956.489386574074</v>
      </c>
    </row>
    <row r="9636" spans="1:33" x14ac:dyDescent="0.2">
      <c r="A9636" t="s">
        <v>27582</v>
      </c>
      <c r="B9636">
        <v>17189</v>
      </c>
      <c r="C9636" s="3" t="s">
        <v>27583</v>
      </c>
      <c r="D9636" t="s">
        <v>27584</v>
      </c>
      <c r="E9636" t="s">
        <v>30145</v>
      </c>
      <c r="F9636" s="9" t="str">
        <f>_xlfn.XLOOKUP(E9636,'Raw Data - Area Code'!A:A,'Raw Data - Area Code'!B:B,"",FALSE)</f>
        <v>East Central London</v>
      </c>
      <c r="G9636" s="9">
        <v>680469</v>
      </c>
      <c r="H9636" s="8">
        <v>82990</v>
      </c>
      <c r="I9636" s="20" t="s">
        <v>30240</v>
      </c>
      <c r="J9636" s="8" t="str">
        <f>_xlfn.XLOOKUP(TRIM(I9636),'Raw Data - SIC Code'!A:A,'Raw Data - SIC Code'!C:C,"",FALSE)</f>
        <v>Admin Services</v>
      </c>
      <c r="K9636">
        <v>19.3</v>
      </c>
      <c r="L9636" s="3">
        <v>16.899999999999999</v>
      </c>
      <c r="M9636">
        <v>62.1</v>
      </c>
      <c r="N9636">
        <v>32.799999999999997</v>
      </c>
      <c r="O9636">
        <v>86.2</v>
      </c>
      <c r="P9636">
        <v>84.2</v>
      </c>
      <c r="Q9636" s="27">
        <f t="shared" si="902"/>
        <v>1.1737089201877933</v>
      </c>
      <c r="R9636">
        <v>26.4</v>
      </c>
      <c r="S9636">
        <v>73.599999999999994</v>
      </c>
      <c r="T9636" s="3">
        <f t="shared" si="897"/>
        <v>-47.199999999999996</v>
      </c>
      <c r="U9636">
        <v>25</v>
      </c>
      <c r="V9636">
        <v>75</v>
      </c>
      <c r="W9636" s="3">
        <f t="shared" si="898"/>
        <v>-50</v>
      </c>
      <c r="X9636">
        <v>26.4</v>
      </c>
      <c r="Y9636">
        <v>73.599999999999994</v>
      </c>
      <c r="Z9636" s="3">
        <f t="shared" si="899"/>
        <v>-47.199999999999996</v>
      </c>
      <c r="AA9636">
        <v>42.5</v>
      </c>
      <c r="AB9636">
        <v>57.5</v>
      </c>
      <c r="AC9636" s="3">
        <f t="shared" si="900"/>
        <v>-15</v>
      </c>
      <c r="AD9636" s="3">
        <f t="shared" si="901"/>
        <v>2</v>
      </c>
      <c r="AE9636" s="3" t="s">
        <v>30460</v>
      </c>
      <c r="AF9636" t="b">
        <v>0</v>
      </c>
      <c r="AG9636" s="1">
        <v>44652.430277777778</v>
      </c>
    </row>
    <row r="9637" spans="1:33" x14ac:dyDescent="0.2">
      <c r="A9637" t="s">
        <v>27585</v>
      </c>
      <c r="B9637">
        <v>12965</v>
      </c>
      <c r="C9637" s="3" t="s">
        <v>27583</v>
      </c>
      <c r="D9637" t="s">
        <v>27584</v>
      </c>
      <c r="E9637" t="s">
        <v>30145</v>
      </c>
      <c r="F9637" s="9" t="str">
        <f>_xlfn.XLOOKUP(E9637,'Raw Data - Area Code'!A:A,'Raw Data - Area Code'!B:B,"",FALSE)</f>
        <v>East Central London</v>
      </c>
      <c r="G9637" s="9" t="s">
        <v>27586</v>
      </c>
      <c r="H9637" s="8"/>
      <c r="I9637" s="20">
        <v>69</v>
      </c>
      <c r="J9637" s="8" t="str">
        <f>_xlfn.XLOOKUP(TRIM(I9637),'Raw Data - SIC Code'!A:A,'Raw Data - SIC Code'!C:C,"",FALSE)</f>
        <v>Professional Services</v>
      </c>
      <c r="K9637">
        <v>14.4</v>
      </c>
      <c r="L9637" s="3">
        <v>18.3</v>
      </c>
      <c r="M9637">
        <v>33.9</v>
      </c>
      <c r="N9637">
        <v>36.5</v>
      </c>
      <c r="O9637">
        <v>61.7</v>
      </c>
      <c r="P9637">
        <v>69.2</v>
      </c>
      <c r="Q9637" s="27">
        <f t="shared" si="902"/>
        <v>-5.7295645530939643</v>
      </c>
      <c r="R9637">
        <v>30.4</v>
      </c>
      <c r="S9637">
        <v>69.599999999999994</v>
      </c>
      <c r="T9637" s="3">
        <f t="shared" si="897"/>
        <v>-39.199999999999996</v>
      </c>
      <c r="U9637">
        <v>38.4</v>
      </c>
      <c r="V9637">
        <v>61.6</v>
      </c>
      <c r="W9637" s="3">
        <f t="shared" si="898"/>
        <v>-23.200000000000003</v>
      </c>
      <c r="X9637">
        <v>47.8</v>
      </c>
      <c r="Y9637">
        <v>52.2</v>
      </c>
      <c r="Z9637" s="3">
        <f t="shared" si="899"/>
        <v>-4.4000000000000057</v>
      </c>
      <c r="AA9637">
        <v>51.2</v>
      </c>
      <c r="AB9637">
        <v>48.8</v>
      </c>
      <c r="AC9637" s="3">
        <f t="shared" si="900"/>
        <v>2.4000000000000057</v>
      </c>
      <c r="AD9637" s="3">
        <f t="shared" si="901"/>
        <v>2</v>
      </c>
      <c r="AE9637" s="3" t="s">
        <v>30460</v>
      </c>
      <c r="AF9637" t="b">
        <v>0</v>
      </c>
      <c r="AG9637" s="1">
        <v>44652.431041666663</v>
      </c>
    </row>
    <row r="9638" spans="1:33" ht="34" x14ac:dyDescent="0.2">
      <c r="A9638" t="s">
        <v>27587</v>
      </c>
      <c r="B9638">
        <v>12967</v>
      </c>
      <c r="C9638" s="3" t="s">
        <v>27588</v>
      </c>
      <c r="D9638" t="s">
        <v>27589</v>
      </c>
      <c r="E9638" t="s">
        <v>30148</v>
      </c>
      <c r="F9638" s="9" t="str">
        <f>_xlfn.XLOOKUP(E9638,'Raw Data - Area Code'!A:A,'Raw Data - Area Code'!B:B,"",FALSE)</f>
        <v>Warrington</v>
      </c>
      <c r="G9638" s="9">
        <v>2708234</v>
      </c>
      <c r="H9638" s="18" t="s">
        <v>16885</v>
      </c>
      <c r="I9638" s="20" t="s">
        <v>30237</v>
      </c>
      <c r="J9638" s="8" t="str">
        <f>_xlfn.XLOOKUP(TRIM(I9638),'Raw Data - SIC Code'!A:A,'Raw Data - SIC Code'!C:C,"",FALSE)</f>
        <v>Healthcare</v>
      </c>
      <c r="K9638">
        <v>1.7</v>
      </c>
      <c r="L9638" s="3">
        <v>3.2</v>
      </c>
      <c r="O9638">
        <v>0</v>
      </c>
      <c r="P9638">
        <v>0</v>
      </c>
      <c r="Q9638" s="27">
        <v>0</v>
      </c>
      <c r="R9638">
        <v>39</v>
      </c>
      <c r="S9638">
        <v>61</v>
      </c>
      <c r="T9638" s="3">
        <f t="shared" si="897"/>
        <v>-22</v>
      </c>
      <c r="U9638">
        <v>42</v>
      </c>
      <c r="V9638">
        <v>58</v>
      </c>
      <c r="W9638" s="3">
        <f t="shared" si="898"/>
        <v>-16</v>
      </c>
      <c r="X9638">
        <v>31</v>
      </c>
      <c r="Y9638">
        <v>69</v>
      </c>
      <c r="Z9638" s="3">
        <f t="shared" si="899"/>
        <v>-38</v>
      </c>
      <c r="AA9638">
        <v>28</v>
      </c>
      <c r="AB9638">
        <v>72</v>
      </c>
      <c r="AC9638" s="3">
        <f t="shared" si="900"/>
        <v>-44</v>
      </c>
      <c r="AD9638" s="3">
        <f t="shared" si="901"/>
        <v>1</v>
      </c>
      <c r="AE9638" s="3" t="s">
        <v>30460</v>
      </c>
      <c r="AF9638" t="b">
        <v>0</v>
      </c>
      <c r="AG9638" s="1">
        <v>44356.450381944444</v>
      </c>
    </row>
    <row r="9639" spans="1:33" x14ac:dyDescent="0.2">
      <c r="A9639" t="s">
        <v>27590</v>
      </c>
      <c r="B9639">
        <v>12968</v>
      </c>
      <c r="C9639" s="3" t="s">
        <v>27591</v>
      </c>
      <c r="D9639" t="s">
        <v>27592</v>
      </c>
      <c r="E9639" t="s">
        <v>30160</v>
      </c>
      <c r="F9639" s="9" t="str">
        <f>_xlfn.XLOOKUP(E9639,'Raw Data - Area Code'!A:A,'Raw Data - Area Code'!B:B,"",FALSE)</f>
        <v>Ipswich</v>
      </c>
      <c r="G9639" s="9">
        <v>2771432</v>
      </c>
      <c r="H9639" s="8">
        <v>45200</v>
      </c>
      <c r="I9639" s="20" t="s">
        <v>30280</v>
      </c>
      <c r="J9639" s="8" t="str">
        <f>_xlfn.XLOOKUP(TRIM(I9639),'Raw Data - SIC Code'!A:A,'Raw Data - SIC Code'!C:C,"",FALSE)</f>
        <v>Trade</v>
      </c>
      <c r="K9639">
        <v>14.1</v>
      </c>
      <c r="L9639" s="3">
        <v>18.8</v>
      </c>
      <c r="M9639">
        <v>32.5</v>
      </c>
      <c r="N9639">
        <v>16.7</v>
      </c>
      <c r="O9639">
        <v>75.2</v>
      </c>
      <c r="P9639">
        <v>56.4</v>
      </c>
      <c r="Q9639" s="27">
        <f t="shared" si="902"/>
        <v>14.28571428571429</v>
      </c>
      <c r="R9639">
        <v>65</v>
      </c>
      <c r="S9639">
        <v>35</v>
      </c>
      <c r="T9639" s="3">
        <f t="shared" si="897"/>
        <v>30</v>
      </c>
      <c r="U9639">
        <v>71</v>
      </c>
      <c r="V9639">
        <v>29</v>
      </c>
      <c r="W9639" s="3">
        <f t="shared" si="898"/>
        <v>42</v>
      </c>
      <c r="X9639">
        <v>95</v>
      </c>
      <c r="Y9639">
        <v>5</v>
      </c>
      <c r="Z9639" s="3">
        <f t="shared" si="899"/>
        <v>90</v>
      </c>
      <c r="AA9639">
        <v>91</v>
      </c>
      <c r="AB9639">
        <v>9</v>
      </c>
      <c r="AC9639" s="3">
        <f t="shared" si="900"/>
        <v>82</v>
      </c>
      <c r="AD9639" s="3">
        <f t="shared" si="901"/>
        <v>6</v>
      </c>
      <c r="AE9639" s="3" t="s">
        <v>30460</v>
      </c>
      <c r="AF9639" t="b">
        <v>0</v>
      </c>
      <c r="AG9639" s="1">
        <v>44645.6169212963</v>
      </c>
    </row>
    <row r="9640" spans="1:33" x14ac:dyDescent="0.2">
      <c r="A9640" t="s">
        <v>27593</v>
      </c>
      <c r="B9640">
        <v>20484</v>
      </c>
      <c r="C9640" s="3" t="s">
        <v>27594</v>
      </c>
      <c r="D9640" t="s">
        <v>27595</v>
      </c>
      <c r="E9640" t="s">
        <v>30127</v>
      </c>
      <c r="F9640" s="9" t="str">
        <f>_xlfn.XLOOKUP(E9640,'Raw Data - Area Code'!A:A,'Raw Data - Area Code'!B:B,"",FALSE)</f>
        <v>Newcastle upon Tyne</v>
      </c>
      <c r="G9640" s="9">
        <v>3999449</v>
      </c>
      <c r="H9640" s="8">
        <v>45200</v>
      </c>
      <c r="I9640" s="20" t="s">
        <v>30280</v>
      </c>
      <c r="J9640" s="8" t="str">
        <f>_xlfn.XLOOKUP(TRIM(I9640),'Raw Data - SIC Code'!A:A,'Raw Data - SIC Code'!C:C,"",FALSE)</f>
        <v>Trade</v>
      </c>
      <c r="K9640">
        <v>7.4</v>
      </c>
      <c r="L9640" s="3">
        <v>18.5</v>
      </c>
      <c r="M9640">
        <v>-88.7</v>
      </c>
      <c r="N9640">
        <v>-132</v>
      </c>
      <c r="O9640">
        <v>64.8</v>
      </c>
      <c r="P9640">
        <v>14.4</v>
      </c>
      <c r="Q9640" s="27">
        <f t="shared" si="902"/>
        <v>63.636363636363633</v>
      </c>
      <c r="R9640">
        <v>71.3</v>
      </c>
      <c r="S9640">
        <v>28.7</v>
      </c>
      <c r="T9640" s="3">
        <f t="shared" si="897"/>
        <v>42.599999999999994</v>
      </c>
      <c r="U9640">
        <v>90.7</v>
      </c>
      <c r="V9640">
        <v>9.3000000000000007</v>
      </c>
      <c r="W9640" s="3">
        <f t="shared" si="898"/>
        <v>81.400000000000006</v>
      </c>
      <c r="X9640">
        <v>99.1</v>
      </c>
      <c r="Y9640">
        <v>0.9</v>
      </c>
      <c r="Z9640" s="3">
        <f t="shared" si="899"/>
        <v>98.199999999999989</v>
      </c>
      <c r="AA9640">
        <v>81.5</v>
      </c>
      <c r="AB9640">
        <v>18.5</v>
      </c>
      <c r="AC9640" s="3">
        <f t="shared" si="900"/>
        <v>63</v>
      </c>
      <c r="AD9640" s="3">
        <f t="shared" si="901"/>
        <v>6</v>
      </c>
      <c r="AE9640" s="3" t="s">
        <v>30460</v>
      </c>
      <c r="AF9640" t="b">
        <v>0</v>
      </c>
      <c r="AG9640" s="1">
        <v>44644.563692129632</v>
      </c>
    </row>
    <row r="9641" spans="1:33" ht="51" x14ac:dyDescent="0.2">
      <c r="A9641" t="s">
        <v>27596</v>
      </c>
      <c r="B9641">
        <v>12971</v>
      </c>
      <c r="C9641" s="3" t="s">
        <v>27597</v>
      </c>
      <c r="D9641" t="s">
        <v>6488</v>
      </c>
      <c r="E9641" t="s">
        <v>30149</v>
      </c>
      <c r="F9641" s="9" t="str">
        <f>_xlfn.XLOOKUP(E9641,'Raw Data - Area Code'!A:A,'Raw Data - Area Code'!B:B,"",FALSE)</f>
        <v>Leeds</v>
      </c>
      <c r="G9641" s="9">
        <v>4481036</v>
      </c>
      <c r="H9641" s="18" t="s">
        <v>27598</v>
      </c>
      <c r="I9641" s="20" t="s">
        <v>30257</v>
      </c>
      <c r="J9641" s="8" t="str">
        <f>_xlfn.XLOOKUP(TRIM(I9641),'Raw Data - SIC Code'!A:A,'Raw Data - SIC Code'!C:C,"",FALSE)</f>
        <v>Manufacturing</v>
      </c>
      <c r="K9641">
        <v>11.3</v>
      </c>
      <c r="L9641" s="3">
        <v>6.8</v>
      </c>
      <c r="M9641">
        <v>44.9</v>
      </c>
      <c r="N9641">
        <v>61</v>
      </c>
      <c r="O9641">
        <v>21.2</v>
      </c>
      <c r="P9641">
        <v>12.7</v>
      </c>
      <c r="Q9641" s="27">
        <f t="shared" si="902"/>
        <v>25.073746312684371</v>
      </c>
      <c r="R9641">
        <v>45.2</v>
      </c>
      <c r="S9641">
        <v>54.8</v>
      </c>
      <c r="T9641" s="3">
        <f t="shared" si="897"/>
        <v>-9.5999999999999943</v>
      </c>
      <c r="U9641">
        <v>63.1</v>
      </c>
      <c r="V9641">
        <v>36.9</v>
      </c>
      <c r="W9641" s="3">
        <f t="shared" si="898"/>
        <v>26.200000000000003</v>
      </c>
      <c r="X9641">
        <v>60.7</v>
      </c>
      <c r="Y9641">
        <v>39.299999999999997</v>
      </c>
      <c r="Z9641" s="3">
        <f t="shared" si="899"/>
        <v>21.400000000000006</v>
      </c>
      <c r="AA9641">
        <v>61.4</v>
      </c>
      <c r="AB9641">
        <v>38.6</v>
      </c>
      <c r="AC9641" s="3">
        <f t="shared" si="900"/>
        <v>22.799999999999997</v>
      </c>
      <c r="AD9641" s="3">
        <f t="shared" si="901"/>
        <v>5</v>
      </c>
      <c r="AE9641" s="3" t="s">
        <v>30460</v>
      </c>
      <c r="AF9641" t="b">
        <v>1</v>
      </c>
      <c r="AG9641" s="1">
        <v>44656.697500000002</v>
      </c>
    </row>
    <row r="9642" spans="1:33" x14ac:dyDescent="0.2">
      <c r="A9642" t="s">
        <v>27599</v>
      </c>
      <c r="B9642">
        <v>11469</v>
      </c>
      <c r="C9642" s="3" t="s">
        <v>27600</v>
      </c>
      <c r="D9642" t="s">
        <v>27601</v>
      </c>
      <c r="E9642" t="s">
        <v>30117</v>
      </c>
      <c r="F9642" s="9" t="str">
        <f>_xlfn.XLOOKUP(E9642,'Raw Data - Area Code'!A:A,'Raw Data - Area Code'!B:B,"",FALSE)</f>
        <v>Southampton</v>
      </c>
      <c r="G9642" s="9">
        <v>3290610</v>
      </c>
      <c r="H9642" s="8">
        <v>26701</v>
      </c>
      <c r="I9642" s="20" t="s">
        <v>30264</v>
      </c>
      <c r="J9642" s="8" t="str">
        <f>_xlfn.XLOOKUP(TRIM(I9642),'Raw Data - SIC Code'!A:A,'Raw Data - SIC Code'!C:C,"",FALSE)</f>
        <v>Manufacturing</v>
      </c>
      <c r="K9642">
        <v>34</v>
      </c>
      <c r="L9642" s="3">
        <v>28.4</v>
      </c>
      <c r="M9642">
        <v>67.2</v>
      </c>
      <c r="N9642">
        <v>0</v>
      </c>
      <c r="O9642">
        <v>95.3</v>
      </c>
      <c r="P9642">
        <v>93.9</v>
      </c>
      <c r="Q9642" s="27">
        <f t="shared" si="902"/>
        <v>0.73995771670189825</v>
      </c>
      <c r="R9642">
        <v>56.8</v>
      </c>
      <c r="S9642">
        <v>43.2</v>
      </c>
      <c r="T9642" s="3">
        <f t="shared" si="897"/>
        <v>13.599999999999996</v>
      </c>
      <c r="U9642">
        <v>56.8</v>
      </c>
      <c r="V9642">
        <v>43.2</v>
      </c>
      <c r="W9642" s="3">
        <f t="shared" si="898"/>
        <v>13.599999999999996</v>
      </c>
      <c r="X9642">
        <v>82.4</v>
      </c>
      <c r="Y9642">
        <v>17.600000000000001</v>
      </c>
      <c r="Z9642" s="3">
        <f t="shared" si="899"/>
        <v>64.800000000000011</v>
      </c>
      <c r="AA9642">
        <v>93.2</v>
      </c>
      <c r="AB9642">
        <v>6.8</v>
      </c>
      <c r="AC9642" s="3">
        <f t="shared" si="900"/>
        <v>86.4</v>
      </c>
      <c r="AD9642" s="3">
        <f t="shared" si="901"/>
        <v>6</v>
      </c>
      <c r="AE9642" s="3" t="s">
        <v>30460</v>
      </c>
      <c r="AF9642" t="b">
        <v>0</v>
      </c>
      <c r="AG9642" s="1">
        <v>44566.427418981482</v>
      </c>
    </row>
    <row r="9643" spans="1:33" ht="51" x14ac:dyDescent="0.2">
      <c r="A9643" t="s">
        <v>27602</v>
      </c>
      <c r="B9643">
        <v>12976</v>
      </c>
      <c r="C9643" s="3" t="s">
        <v>27603</v>
      </c>
      <c r="D9643" t="s">
        <v>27604</v>
      </c>
      <c r="E9643" t="s">
        <v>30214</v>
      </c>
      <c r="F9643" s="9" t="str">
        <f>_xlfn.XLOOKUP(E9643,'Raw Data - Area Code'!A:A,'Raw Data - Area Code'!B:B,"",FALSE)</f>
        <v>Truro</v>
      </c>
      <c r="G9643" s="9">
        <v>8880841</v>
      </c>
      <c r="H9643" s="18" t="s">
        <v>488</v>
      </c>
      <c r="I9643" s="20" t="s">
        <v>30235</v>
      </c>
      <c r="J9643" s="8" t="str">
        <f>_xlfn.XLOOKUP(TRIM(I9643),'Raw Data - SIC Code'!A:A,'Raw Data - SIC Code'!C:C,"",FALSE)</f>
        <v>Education</v>
      </c>
      <c r="K9643">
        <v>28.3</v>
      </c>
      <c r="L9643" s="3">
        <v>51.7</v>
      </c>
      <c r="O9643">
        <v>0</v>
      </c>
      <c r="P9643">
        <v>0</v>
      </c>
      <c r="Q9643" s="27">
        <v>0</v>
      </c>
      <c r="R9643">
        <v>4.3</v>
      </c>
      <c r="S9643">
        <v>95.7</v>
      </c>
      <c r="T9643" s="3">
        <f t="shared" si="897"/>
        <v>-91.4</v>
      </c>
      <c r="U9643">
        <v>8.6</v>
      </c>
      <c r="V9643">
        <v>91.4</v>
      </c>
      <c r="W9643" s="3">
        <f t="shared" si="898"/>
        <v>-82.800000000000011</v>
      </c>
      <c r="X9643">
        <v>22.4</v>
      </c>
      <c r="Y9643">
        <v>77.599999999999994</v>
      </c>
      <c r="Z9643" s="3">
        <f t="shared" si="899"/>
        <v>-55.199999999999996</v>
      </c>
      <c r="AA9643">
        <v>28.4</v>
      </c>
      <c r="AB9643">
        <v>71.599999999999994</v>
      </c>
      <c r="AC9643" s="3">
        <f t="shared" si="900"/>
        <v>-43.199999999999996</v>
      </c>
      <c r="AD9643" s="3">
        <f t="shared" si="901"/>
        <v>1</v>
      </c>
      <c r="AE9643" s="3" t="s">
        <v>30462</v>
      </c>
      <c r="AF9643" t="b">
        <v>0</v>
      </c>
      <c r="AG9643" s="1">
        <v>44539.45652777778</v>
      </c>
    </row>
    <row r="9644" spans="1:33" ht="34" x14ac:dyDescent="0.2">
      <c r="A9644" t="s">
        <v>27605</v>
      </c>
      <c r="B9644">
        <v>14724</v>
      </c>
      <c r="C9644" s="3" t="s">
        <v>27606</v>
      </c>
      <c r="D9644" t="s">
        <v>27607</v>
      </c>
      <c r="E9644" t="s">
        <v>30214</v>
      </c>
      <c r="F9644" s="9" t="str">
        <f>_xlfn.XLOOKUP(E9644,'Raw Data - Area Code'!A:A,'Raw Data - Area Code'!B:B,"",FALSE)</f>
        <v>Truro</v>
      </c>
      <c r="G9644" s="9"/>
      <c r="H9644" s="18" t="s">
        <v>506</v>
      </c>
      <c r="I9644" s="20">
        <v>85</v>
      </c>
      <c r="J9644" s="8" t="str">
        <f>_xlfn.XLOOKUP(TRIM(I9644),'Raw Data - SIC Code'!A:A,'Raw Data - SIC Code'!C:C,"",FALSE)</f>
        <v>Education</v>
      </c>
      <c r="K9644">
        <v>11.3</v>
      </c>
      <c r="L9644" s="3">
        <v>13.6</v>
      </c>
      <c r="O9644">
        <v>0</v>
      </c>
      <c r="P9644">
        <v>0</v>
      </c>
      <c r="Q9644" s="27">
        <v>0</v>
      </c>
      <c r="T9644" s="3">
        <v>0</v>
      </c>
      <c r="W9644" s="3">
        <v>0</v>
      </c>
      <c r="Z9644" s="3">
        <v>0</v>
      </c>
      <c r="AC9644" s="3">
        <v>0</v>
      </c>
      <c r="AD9644" s="3">
        <f t="shared" si="901"/>
        <v>1</v>
      </c>
      <c r="AE9644" s="3" t="s">
        <v>30462</v>
      </c>
      <c r="AF9644" t="b">
        <v>0</v>
      </c>
      <c r="AG9644" s="1">
        <v>44620.513402777775</v>
      </c>
    </row>
    <row r="9645" spans="1:33" x14ac:dyDescent="0.2">
      <c r="A9645" t="s">
        <v>27608</v>
      </c>
      <c r="B9645">
        <v>19854</v>
      </c>
      <c r="C9645" s="3" t="s">
        <v>27609</v>
      </c>
      <c r="D9645" t="s">
        <v>27610</v>
      </c>
      <c r="E9645" t="s">
        <v>30135</v>
      </c>
      <c r="F9645" s="9" t="str">
        <f>_xlfn.XLOOKUP(E9645,'Raw Data - Area Code'!A:A,'Raw Data - Area Code'!B:B,"",FALSE)</f>
        <v>Wolverhampton</v>
      </c>
      <c r="G9645" s="9"/>
      <c r="H9645" s="8"/>
      <c r="I9645" s="20">
        <v>85</v>
      </c>
      <c r="J9645" s="8" t="str">
        <f>_xlfn.XLOOKUP(TRIM(I9645),'Raw Data - SIC Code'!A:A,'Raw Data - SIC Code'!C:C,"",FALSE)</f>
        <v>Education</v>
      </c>
      <c r="K9645">
        <v>32</v>
      </c>
      <c r="L9645" s="3">
        <v>61</v>
      </c>
      <c r="O9645">
        <v>0</v>
      </c>
      <c r="P9645">
        <v>0</v>
      </c>
      <c r="Q9645" s="27">
        <v>0</v>
      </c>
      <c r="R9645">
        <v>19</v>
      </c>
      <c r="S9645">
        <v>81</v>
      </c>
      <c r="T9645" s="3">
        <f t="shared" si="897"/>
        <v>-62</v>
      </c>
      <c r="U9645">
        <v>12</v>
      </c>
      <c r="V9645">
        <v>88</v>
      </c>
      <c r="W9645" s="3">
        <f t="shared" si="898"/>
        <v>-76</v>
      </c>
      <c r="X9645">
        <v>16</v>
      </c>
      <c r="Y9645">
        <v>84</v>
      </c>
      <c r="Z9645" s="3">
        <f t="shared" si="899"/>
        <v>-68</v>
      </c>
      <c r="AA9645">
        <v>41</v>
      </c>
      <c r="AB9645">
        <v>59</v>
      </c>
      <c r="AC9645" s="3">
        <f t="shared" si="900"/>
        <v>-18</v>
      </c>
      <c r="AD9645" s="3">
        <f t="shared" si="901"/>
        <v>1</v>
      </c>
      <c r="AE9645" s="3" t="s">
        <v>30460</v>
      </c>
      <c r="AF9645" t="b">
        <v>0</v>
      </c>
      <c r="AG9645" s="1">
        <v>44625.77547453704</v>
      </c>
    </row>
    <row r="9646" spans="1:33" x14ac:dyDescent="0.2">
      <c r="A9646" t="s">
        <v>27611</v>
      </c>
      <c r="B9646">
        <v>12977</v>
      </c>
      <c r="C9646" s="3" t="s">
        <v>27612</v>
      </c>
      <c r="D9646" t="s">
        <v>27613</v>
      </c>
      <c r="E9646" t="s">
        <v>30228</v>
      </c>
      <c r="F9646" s="9" t="str">
        <f>_xlfn.XLOOKUP(E9646,'Raw Data - Area Code'!A:A,'Raw Data - Area Code'!B:B,"",FALSE)</f>
        <v>Glasgow</v>
      </c>
      <c r="G9646" s="9" t="s">
        <v>27614</v>
      </c>
      <c r="H9646" s="8"/>
      <c r="I9646" s="20">
        <v>41</v>
      </c>
      <c r="J9646" s="8" t="str">
        <f>_xlfn.XLOOKUP(TRIM(I9646),'Raw Data - SIC Code'!A:A,'Raw Data - SIC Code'!C:C,"",FALSE)</f>
        <v>Construction</v>
      </c>
      <c r="K9646">
        <v>20.7</v>
      </c>
      <c r="L9646" s="3">
        <v>0.3</v>
      </c>
      <c r="O9646">
        <v>0</v>
      </c>
      <c r="P9646">
        <v>0</v>
      </c>
      <c r="Q9646" s="27">
        <v>0</v>
      </c>
      <c r="R9646">
        <v>23.4</v>
      </c>
      <c r="S9646">
        <v>76.599999999999994</v>
      </c>
      <c r="T9646" s="3">
        <f t="shared" si="897"/>
        <v>-53.199999999999989</v>
      </c>
      <c r="U9646">
        <v>8.1999999999999993</v>
      </c>
      <c r="V9646">
        <v>91.8</v>
      </c>
      <c r="W9646" s="3">
        <f t="shared" si="898"/>
        <v>-83.6</v>
      </c>
      <c r="X9646">
        <v>13.8</v>
      </c>
      <c r="Y9646">
        <v>86.2</v>
      </c>
      <c r="Z9646" s="3">
        <f t="shared" si="899"/>
        <v>-72.400000000000006</v>
      </c>
      <c r="AA9646">
        <v>11.4</v>
      </c>
      <c r="AB9646">
        <v>88.6</v>
      </c>
      <c r="AC9646" s="3">
        <f t="shared" si="900"/>
        <v>-77.199999999999989</v>
      </c>
      <c r="AD9646" s="3">
        <f t="shared" si="901"/>
        <v>1</v>
      </c>
      <c r="AE9646" s="3" t="s">
        <v>30461</v>
      </c>
      <c r="AF9646" t="b">
        <v>0</v>
      </c>
      <c r="AG9646" s="1">
        <v>44645.596724537034</v>
      </c>
    </row>
    <row r="9647" spans="1:33" ht="51" x14ac:dyDescent="0.2">
      <c r="A9647" t="s">
        <v>27615</v>
      </c>
      <c r="B9647">
        <v>12978</v>
      </c>
      <c r="C9647" s="3" t="s">
        <v>27616</v>
      </c>
      <c r="D9647" t="s">
        <v>27617</v>
      </c>
      <c r="E9647" t="s">
        <v>30142</v>
      </c>
      <c r="F9647" s="9" t="str">
        <f>_xlfn.XLOOKUP(E9647,'Raw Data - Area Code'!A:A,'Raw Data - Area Code'!B:B,"",FALSE)</f>
        <v>Bristol</v>
      </c>
      <c r="G9647" s="9">
        <v>8089704</v>
      </c>
      <c r="H9647" s="18" t="s">
        <v>488</v>
      </c>
      <c r="I9647" s="20" t="s">
        <v>30235</v>
      </c>
      <c r="J9647" s="8" t="str">
        <f>_xlfn.XLOOKUP(TRIM(I9647),'Raw Data - SIC Code'!A:A,'Raw Data - SIC Code'!C:C,"",FALSE)</f>
        <v>Education</v>
      </c>
      <c r="K9647">
        <v>24.8</v>
      </c>
      <c r="L9647" s="3">
        <v>35.4</v>
      </c>
      <c r="O9647">
        <v>0</v>
      </c>
      <c r="P9647">
        <v>0</v>
      </c>
      <c r="Q9647" s="27">
        <v>0</v>
      </c>
      <c r="R9647">
        <v>12.4</v>
      </c>
      <c r="S9647">
        <v>87.6</v>
      </c>
      <c r="T9647" s="3">
        <f t="shared" si="897"/>
        <v>-75.199999999999989</v>
      </c>
      <c r="U9647">
        <v>13.3</v>
      </c>
      <c r="V9647">
        <v>86.7</v>
      </c>
      <c r="W9647" s="3">
        <f t="shared" si="898"/>
        <v>-73.400000000000006</v>
      </c>
      <c r="X9647">
        <v>22.9</v>
      </c>
      <c r="Y9647">
        <v>77.099999999999994</v>
      </c>
      <c r="Z9647" s="3">
        <f t="shared" si="899"/>
        <v>-54.199999999999996</v>
      </c>
      <c r="AA9647">
        <v>34.6</v>
      </c>
      <c r="AB9647">
        <v>65.400000000000006</v>
      </c>
      <c r="AC9647" s="3">
        <f t="shared" si="900"/>
        <v>-30.800000000000004</v>
      </c>
      <c r="AD9647" s="3">
        <f t="shared" si="901"/>
        <v>1</v>
      </c>
      <c r="AE9647" s="3" t="s">
        <v>30460</v>
      </c>
      <c r="AF9647" t="b">
        <v>0</v>
      </c>
      <c r="AG9647" s="1">
        <v>44473.470185185186</v>
      </c>
    </row>
    <row r="9648" spans="1:33" x14ac:dyDescent="0.2">
      <c r="A9648" t="s">
        <v>27618</v>
      </c>
      <c r="B9648">
        <v>15323</v>
      </c>
      <c r="C9648" s="3" t="s">
        <v>27619</v>
      </c>
      <c r="D9648" t="s">
        <v>27620</v>
      </c>
      <c r="E9648" t="s">
        <v>30233</v>
      </c>
      <c r="F9648" s="9" t="str">
        <f>_xlfn.XLOOKUP(E9648,'Raw Data - Area Code'!A:A,'Raw Data - Area Code'!B:B,"",FALSE)</f>
        <v>West London</v>
      </c>
      <c r="G9648" s="9"/>
      <c r="H9648" s="8">
        <v>94910</v>
      </c>
      <c r="I9648" s="20" t="s">
        <v>30246</v>
      </c>
      <c r="J9648" s="8" t="str">
        <f>_xlfn.XLOOKUP(TRIM(I9648),'Raw Data - SIC Code'!A:A,'Raw Data - SIC Code'!C:C,"",FALSE)</f>
        <v>General Services</v>
      </c>
      <c r="K9648">
        <v>5.5</v>
      </c>
      <c r="L9648" s="3">
        <v>3.2</v>
      </c>
      <c r="O9648">
        <v>0</v>
      </c>
      <c r="P9648">
        <v>0</v>
      </c>
      <c r="Q9648" s="27">
        <v>0</v>
      </c>
      <c r="R9648">
        <v>25.9</v>
      </c>
      <c r="S9648">
        <v>74.099999999999994</v>
      </c>
      <c r="T9648" s="3">
        <f t="shared" si="897"/>
        <v>-48.199999999999996</v>
      </c>
      <c r="U9648">
        <v>28.2</v>
      </c>
      <c r="V9648">
        <v>71.8</v>
      </c>
      <c r="W9648" s="3">
        <f t="shared" si="898"/>
        <v>-43.599999999999994</v>
      </c>
      <c r="X9648">
        <v>23.8</v>
      </c>
      <c r="Y9648">
        <v>76.2</v>
      </c>
      <c r="Z9648" s="3">
        <f t="shared" si="899"/>
        <v>-52.400000000000006</v>
      </c>
      <c r="AA9648">
        <v>32.1</v>
      </c>
      <c r="AB9648">
        <v>67.900000000000006</v>
      </c>
      <c r="AC9648" s="3">
        <f t="shared" si="900"/>
        <v>-35.800000000000004</v>
      </c>
      <c r="AD9648" s="3">
        <f t="shared" si="901"/>
        <v>1</v>
      </c>
      <c r="AE9648" s="3" t="s">
        <v>30460</v>
      </c>
      <c r="AF9648" t="b">
        <v>0</v>
      </c>
      <c r="AG9648" s="1">
        <v>44504.671249999999</v>
      </c>
    </row>
    <row r="9649" spans="1:33" x14ac:dyDescent="0.2">
      <c r="A9649" t="s">
        <v>27621</v>
      </c>
      <c r="B9649">
        <v>12979</v>
      </c>
      <c r="C9649" s="3" t="s">
        <v>27622</v>
      </c>
      <c r="D9649" t="s">
        <v>27623</v>
      </c>
      <c r="E9649" t="s">
        <v>30233</v>
      </c>
      <c r="F9649" s="9" t="str">
        <f>_xlfn.XLOOKUP(E9649,'Raw Data - Area Code'!A:A,'Raw Data - Area Code'!B:B,"",FALSE)</f>
        <v>West London</v>
      </c>
      <c r="G9649" s="9">
        <v>307579</v>
      </c>
      <c r="H9649" s="8">
        <v>86101</v>
      </c>
      <c r="I9649" s="20" t="s">
        <v>30237</v>
      </c>
      <c r="J9649" s="8" t="str">
        <f>_xlfn.XLOOKUP(TRIM(I9649),'Raw Data - SIC Code'!A:A,'Raw Data - SIC Code'!C:C,"",FALSE)</f>
        <v>Healthcare</v>
      </c>
      <c r="K9649">
        <v>9.8000000000000007</v>
      </c>
      <c r="L9649" s="3">
        <v>-5.4</v>
      </c>
      <c r="M9649">
        <v>6.8</v>
      </c>
      <c r="N9649">
        <v>-0.1</v>
      </c>
      <c r="O9649">
        <v>92.1</v>
      </c>
      <c r="P9649">
        <v>92.7</v>
      </c>
      <c r="Q9649" s="27">
        <f t="shared" si="902"/>
        <v>-0.32467532467532922</v>
      </c>
      <c r="R9649">
        <v>40.799999999999997</v>
      </c>
      <c r="S9649">
        <v>59.2</v>
      </c>
      <c r="T9649" s="3">
        <f t="shared" si="897"/>
        <v>-18.400000000000006</v>
      </c>
      <c r="U9649">
        <v>32.5</v>
      </c>
      <c r="V9649">
        <v>67.5</v>
      </c>
      <c r="W9649" s="3">
        <f t="shared" si="898"/>
        <v>-35</v>
      </c>
      <c r="X9649">
        <v>28</v>
      </c>
      <c r="Y9649">
        <v>72</v>
      </c>
      <c r="Z9649" s="3">
        <f t="shared" si="899"/>
        <v>-44</v>
      </c>
      <c r="AA9649">
        <v>36.1</v>
      </c>
      <c r="AB9649">
        <v>63.9</v>
      </c>
      <c r="AC9649" s="3">
        <f t="shared" si="900"/>
        <v>-27.799999999999997</v>
      </c>
      <c r="AD9649" s="3">
        <f t="shared" si="901"/>
        <v>0</v>
      </c>
      <c r="AE9649" s="3" t="s">
        <v>30462</v>
      </c>
      <c r="AF9649" t="b">
        <v>0</v>
      </c>
      <c r="AG9649" s="1">
        <v>44614.482731481483</v>
      </c>
    </row>
    <row r="9650" spans="1:33" ht="34" x14ac:dyDescent="0.2">
      <c r="A9650" t="s">
        <v>27624</v>
      </c>
      <c r="B9650">
        <v>12980</v>
      </c>
      <c r="C9650" s="3" t="s">
        <v>27625</v>
      </c>
      <c r="D9650" t="s">
        <v>27626</v>
      </c>
      <c r="E9650" t="s">
        <v>30200</v>
      </c>
      <c r="F9650" s="9" t="str">
        <f>_xlfn.XLOOKUP(E9650,'Raw Data - Area Code'!A:A,'Raw Data - Area Code'!B:B,"",FALSE)</f>
        <v>York</v>
      </c>
      <c r="G9650" s="9">
        <v>2183240</v>
      </c>
      <c r="H9650" s="18" t="s">
        <v>4979</v>
      </c>
      <c r="I9650" s="20" t="s">
        <v>30248</v>
      </c>
      <c r="J9650" s="8" t="str">
        <f>_xlfn.XLOOKUP(TRIM(I9650),'Raw Data - SIC Code'!A:A,'Raw Data - SIC Code'!C:C,"",FALSE)</f>
        <v>Info &amp; Comms</v>
      </c>
      <c r="K9650">
        <v>28.2</v>
      </c>
      <c r="L9650" s="3">
        <v>30.5</v>
      </c>
      <c r="M9650">
        <v>29</v>
      </c>
      <c r="N9650">
        <v>34.700000000000003</v>
      </c>
      <c r="O9650">
        <v>28</v>
      </c>
      <c r="P9650">
        <v>29.4</v>
      </c>
      <c r="Q9650" s="27">
        <f t="shared" si="902"/>
        <v>-2.4390243902439002</v>
      </c>
      <c r="R9650">
        <v>55.1</v>
      </c>
      <c r="S9650">
        <v>44.9</v>
      </c>
      <c r="T9650" s="3">
        <f t="shared" si="897"/>
        <v>10.200000000000003</v>
      </c>
      <c r="U9650">
        <v>70.5</v>
      </c>
      <c r="V9650">
        <v>29.5</v>
      </c>
      <c r="W9650" s="3">
        <f t="shared" si="898"/>
        <v>41</v>
      </c>
      <c r="X9650">
        <v>79.8</v>
      </c>
      <c r="Y9650">
        <v>20.2</v>
      </c>
      <c r="Z9650" s="3">
        <f t="shared" si="899"/>
        <v>59.599999999999994</v>
      </c>
      <c r="AA9650">
        <v>86.5</v>
      </c>
      <c r="AB9650">
        <v>13.5</v>
      </c>
      <c r="AC9650" s="3">
        <f t="shared" si="900"/>
        <v>73</v>
      </c>
      <c r="AD9650" s="3">
        <f t="shared" si="901"/>
        <v>5</v>
      </c>
      <c r="AE9650" s="3" t="s">
        <v>30460</v>
      </c>
      <c r="AF9650" t="b">
        <v>0</v>
      </c>
      <c r="AG9650" s="1">
        <v>44655.418634259258</v>
      </c>
    </row>
    <row r="9651" spans="1:33" x14ac:dyDescent="0.2">
      <c r="A9651" t="s">
        <v>27627</v>
      </c>
      <c r="B9651">
        <v>12985</v>
      </c>
      <c r="C9651" s="3" t="s">
        <v>17367</v>
      </c>
      <c r="D9651" t="s">
        <v>115</v>
      </c>
      <c r="E9651" t="s">
        <v>30226</v>
      </c>
      <c r="F9651" s="9" t="str">
        <f>_xlfn.XLOOKUP(E9651,'Raw Data - Area Code'!A:A,'Raw Data - Area Code'!B:B,"",FALSE)</f>
        <v>Birmingham</v>
      </c>
      <c r="G9651" s="9">
        <v>3720346</v>
      </c>
      <c r="H9651" s="8">
        <v>29320</v>
      </c>
      <c r="I9651" s="20" t="s">
        <v>30284</v>
      </c>
      <c r="J9651" s="8" t="str">
        <f>_xlfn.XLOOKUP(TRIM(I9651),'Raw Data - SIC Code'!A:A,'Raw Data - SIC Code'!C:C,"",FALSE)</f>
        <v>Manufacturing</v>
      </c>
      <c r="K9651">
        <v>-10.9</v>
      </c>
      <c r="L9651" s="3">
        <v>-9.8000000000000007</v>
      </c>
      <c r="M9651">
        <v>-17.8</v>
      </c>
      <c r="N9651">
        <v>-14.6</v>
      </c>
      <c r="O9651">
        <v>100</v>
      </c>
      <c r="P9651">
        <v>100</v>
      </c>
      <c r="Q9651" s="27">
        <f t="shared" si="902"/>
        <v>0</v>
      </c>
      <c r="R9651">
        <v>91</v>
      </c>
      <c r="S9651">
        <v>9</v>
      </c>
      <c r="T9651" s="3">
        <f t="shared" si="897"/>
        <v>82</v>
      </c>
      <c r="U9651">
        <v>79</v>
      </c>
      <c r="V9651">
        <v>21</v>
      </c>
      <c r="W9651" s="3">
        <f t="shared" si="898"/>
        <v>57.999999999999993</v>
      </c>
      <c r="X9651">
        <v>85</v>
      </c>
      <c r="Y9651">
        <v>15</v>
      </c>
      <c r="Z9651" s="3">
        <f t="shared" si="899"/>
        <v>70</v>
      </c>
      <c r="AA9651">
        <v>75.3</v>
      </c>
      <c r="AB9651">
        <v>24.7</v>
      </c>
      <c r="AC9651" s="3">
        <f t="shared" si="900"/>
        <v>50.599999999999987</v>
      </c>
      <c r="AD9651" s="3">
        <f t="shared" si="901"/>
        <v>4</v>
      </c>
      <c r="AE9651" s="3" t="s">
        <v>30460</v>
      </c>
      <c r="AF9651" t="b">
        <v>0</v>
      </c>
      <c r="AG9651" s="1">
        <v>44544.435370370367</v>
      </c>
    </row>
    <row r="9652" spans="1:33" x14ac:dyDescent="0.2">
      <c r="A9652" t="s">
        <v>27628</v>
      </c>
      <c r="B9652">
        <v>355</v>
      </c>
      <c r="C9652" s="3" t="s">
        <v>27629</v>
      </c>
      <c r="D9652" t="s">
        <v>27630</v>
      </c>
      <c r="E9652" t="s">
        <v>30112</v>
      </c>
      <c r="F9652" s="9" t="str">
        <f>_xlfn.XLOOKUP(E9652,'Raw Data - Area Code'!A:A,'Raw Data - Area Code'!B:B,"",FALSE)</f>
        <v>Edinburgh</v>
      </c>
      <c r="G9652" s="9" t="s">
        <v>27631</v>
      </c>
      <c r="H9652" s="8">
        <v>64191</v>
      </c>
      <c r="I9652" s="20" t="s">
        <v>30260</v>
      </c>
      <c r="J9652" s="8" t="str">
        <f>_xlfn.XLOOKUP(TRIM(I9652),'Raw Data - SIC Code'!A:A,'Raw Data - SIC Code'!C:C,"",FALSE)</f>
        <v>Finance</v>
      </c>
      <c r="K9652">
        <v>31.8</v>
      </c>
      <c r="L9652" s="3">
        <v>25.6</v>
      </c>
      <c r="M9652">
        <v>46.3</v>
      </c>
      <c r="N9652">
        <v>24.6</v>
      </c>
      <c r="O9652">
        <v>95</v>
      </c>
      <c r="P9652">
        <v>96.4</v>
      </c>
      <c r="Q9652" s="27">
        <f t="shared" si="902"/>
        <v>-0.73145245559038963</v>
      </c>
      <c r="R9652">
        <v>25</v>
      </c>
      <c r="S9652">
        <v>75</v>
      </c>
      <c r="T9652" s="3">
        <f t="shared" si="897"/>
        <v>-50</v>
      </c>
      <c r="U9652">
        <v>27</v>
      </c>
      <c r="V9652">
        <v>73</v>
      </c>
      <c r="W9652" s="3">
        <f t="shared" si="898"/>
        <v>-46</v>
      </c>
      <c r="X9652">
        <v>39</v>
      </c>
      <c r="Y9652">
        <v>61</v>
      </c>
      <c r="Z9652" s="3">
        <f t="shared" si="899"/>
        <v>-22</v>
      </c>
      <c r="AA9652">
        <v>57</v>
      </c>
      <c r="AB9652">
        <v>43</v>
      </c>
      <c r="AC9652" s="3">
        <f t="shared" si="900"/>
        <v>14.000000000000002</v>
      </c>
      <c r="AD9652" s="3">
        <f t="shared" si="901"/>
        <v>2</v>
      </c>
      <c r="AE9652" s="3" t="s">
        <v>30463</v>
      </c>
      <c r="AF9652" t="b">
        <v>0</v>
      </c>
      <c r="AG9652" s="1">
        <v>44628.444918981484</v>
      </c>
    </row>
    <row r="9653" spans="1:33" x14ac:dyDescent="0.2">
      <c r="A9653" t="s">
        <v>27632</v>
      </c>
      <c r="B9653">
        <v>12990</v>
      </c>
      <c r="C9653" s="3" t="s">
        <v>27633</v>
      </c>
      <c r="D9653" t="s">
        <v>21733</v>
      </c>
      <c r="E9653" t="s">
        <v>30124</v>
      </c>
      <c r="F9653" s="9" t="str">
        <f>_xlfn.XLOOKUP(E9653,'Raw Data - Area Code'!A:A,'Raw Data - Area Code'!B:B,"",FALSE)</f>
        <v>Milton Keynes</v>
      </c>
      <c r="G9653" s="9">
        <v>5947723</v>
      </c>
      <c r="H9653" s="8">
        <v>64999</v>
      </c>
      <c r="I9653" s="20" t="s">
        <v>30260</v>
      </c>
      <c r="J9653" s="8" t="str">
        <f>_xlfn.XLOOKUP(TRIM(I9653),'Raw Data - SIC Code'!A:A,'Raw Data - SIC Code'!C:C,"",FALSE)</f>
        <v>Finance</v>
      </c>
      <c r="K9653">
        <v>11.6</v>
      </c>
      <c r="L9653" s="3">
        <v>3.2</v>
      </c>
      <c r="M9653">
        <v>4.7</v>
      </c>
      <c r="N9653">
        <v>-11.1</v>
      </c>
      <c r="O9653">
        <v>4.9000000000000004</v>
      </c>
      <c r="P9653">
        <v>4.0999999999999996</v>
      </c>
      <c r="Q9653" s="27">
        <f t="shared" si="902"/>
        <v>8.8888888888888964</v>
      </c>
      <c r="R9653">
        <v>38.4</v>
      </c>
      <c r="S9653">
        <v>61.6</v>
      </c>
      <c r="T9653" s="3">
        <f t="shared" si="897"/>
        <v>-23.200000000000003</v>
      </c>
      <c r="U9653">
        <v>41.9</v>
      </c>
      <c r="V9653">
        <v>58.1</v>
      </c>
      <c r="W9653" s="3">
        <f t="shared" si="898"/>
        <v>-16.200000000000003</v>
      </c>
      <c r="X9653">
        <v>51.1</v>
      </c>
      <c r="Y9653">
        <v>48.9</v>
      </c>
      <c r="Z9653" s="3">
        <f t="shared" si="899"/>
        <v>2.2000000000000028</v>
      </c>
      <c r="AA9653">
        <v>48.7</v>
      </c>
      <c r="AB9653">
        <v>51.3</v>
      </c>
      <c r="AC9653" s="3">
        <f t="shared" si="900"/>
        <v>-2.5999999999999943</v>
      </c>
      <c r="AD9653" s="3">
        <f t="shared" si="901"/>
        <v>3</v>
      </c>
      <c r="AE9653" s="3" t="s">
        <v>30462</v>
      </c>
      <c r="AF9653" t="b">
        <v>0</v>
      </c>
      <c r="AG9653" s="1">
        <v>44651.636493055557</v>
      </c>
    </row>
    <row r="9654" spans="1:33" x14ac:dyDescent="0.2">
      <c r="A9654" t="s">
        <v>27634</v>
      </c>
      <c r="B9654">
        <v>12913</v>
      </c>
      <c r="C9654" s="3" t="s">
        <v>27635</v>
      </c>
      <c r="D9654" t="s">
        <v>23199</v>
      </c>
      <c r="E9654" t="s">
        <v>30143</v>
      </c>
      <c r="F9654" s="9" t="str">
        <f>_xlfn.XLOOKUP(E9654,'Raw Data - Area Code'!A:A,'Raw Data - Area Code'!B:B,"",FALSE)</f>
        <v>West Central London</v>
      </c>
      <c r="G9654" s="9">
        <v>3149992</v>
      </c>
      <c r="H9654" s="8">
        <v>62090</v>
      </c>
      <c r="I9654" s="20" t="s">
        <v>30248</v>
      </c>
      <c r="J9654" s="8" t="str">
        <f>_xlfn.XLOOKUP(TRIM(I9654),'Raw Data - SIC Code'!A:A,'Raw Data - SIC Code'!C:C,"",FALSE)</f>
        <v>Info &amp; Comms</v>
      </c>
      <c r="K9654">
        <v>20.9</v>
      </c>
      <c r="L9654" s="3">
        <v>11.6</v>
      </c>
      <c r="M9654">
        <v>24.6</v>
      </c>
      <c r="N9654">
        <v>10.199999999999999</v>
      </c>
      <c r="O9654">
        <v>97.2</v>
      </c>
      <c r="P9654">
        <v>96.6</v>
      </c>
      <c r="Q9654" s="27">
        <f t="shared" si="902"/>
        <v>0.30959752321981865</v>
      </c>
      <c r="R9654">
        <v>85</v>
      </c>
      <c r="S9654">
        <v>15</v>
      </c>
      <c r="T9654" s="3">
        <f t="shared" si="897"/>
        <v>70</v>
      </c>
      <c r="U9654">
        <v>85</v>
      </c>
      <c r="V9654">
        <v>15</v>
      </c>
      <c r="W9654" s="3">
        <f t="shared" si="898"/>
        <v>70</v>
      </c>
      <c r="X9654">
        <v>86.7</v>
      </c>
      <c r="Y9654">
        <v>13.3</v>
      </c>
      <c r="Z9654" s="3">
        <f t="shared" si="899"/>
        <v>73.400000000000006</v>
      </c>
      <c r="AA9654">
        <v>95.8</v>
      </c>
      <c r="AB9654">
        <v>4.2</v>
      </c>
      <c r="AC9654" s="3">
        <f t="shared" si="900"/>
        <v>91.6</v>
      </c>
      <c r="AD9654" s="3">
        <f t="shared" si="901"/>
        <v>6</v>
      </c>
      <c r="AE9654" s="3" t="s">
        <v>30460</v>
      </c>
      <c r="AF9654" t="b">
        <v>0</v>
      </c>
      <c r="AG9654" s="1">
        <v>44655.727824074071</v>
      </c>
    </row>
    <row r="9655" spans="1:33" x14ac:dyDescent="0.2">
      <c r="A9655" t="s">
        <v>27636</v>
      </c>
      <c r="B9655">
        <v>21398</v>
      </c>
      <c r="C9655" s="3" t="s">
        <v>27637</v>
      </c>
      <c r="D9655" t="s">
        <v>20098</v>
      </c>
      <c r="E9655" t="s">
        <v>30233</v>
      </c>
      <c r="F9655" s="9" t="str">
        <f>_xlfn.XLOOKUP(E9655,'Raw Data - Area Code'!A:A,'Raw Data - Area Code'!B:B,"",FALSE)</f>
        <v>West London</v>
      </c>
      <c r="G9655" s="9">
        <v>3180171</v>
      </c>
      <c r="H9655" s="8">
        <v>96090</v>
      </c>
      <c r="I9655" s="20" t="s">
        <v>30270</v>
      </c>
      <c r="J9655" s="8" t="str">
        <f>_xlfn.XLOOKUP(TRIM(I9655),'Raw Data - SIC Code'!A:A,'Raw Data - SIC Code'!C:C,"",FALSE)</f>
        <v>General Services</v>
      </c>
      <c r="K9655">
        <v>8</v>
      </c>
      <c r="L9655" s="3">
        <v>0</v>
      </c>
      <c r="M9655">
        <v>59</v>
      </c>
      <c r="N9655">
        <v>-11</v>
      </c>
      <c r="O9655">
        <v>69</v>
      </c>
      <c r="P9655">
        <v>31</v>
      </c>
      <c r="Q9655" s="27">
        <f t="shared" si="902"/>
        <v>38</v>
      </c>
      <c r="R9655">
        <v>58</v>
      </c>
      <c r="S9655">
        <v>42</v>
      </c>
      <c r="T9655" s="3">
        <f t="shared" si="897"/>
        <v>16</v>
      </c>
      <c r="U9655">
        <v>63</v>
      </c>
      <c r="V9655">
        <v>37</v>
      </c>
      <c r="W9655" s="3">
        <f t="shared" si="898"/>
        <v>26</v>
      </c>
      <c r="X9655">
        <v>58</v>
      </c>
      <c r="Y9655">
        <v>42</v>
      </c>
      <c r="Z9655" s="3">
        <f t="shared" si="899"/>
        <v>16</v>
      </c>
      <c r="AA9655">
        <v>59</v>
      </c>
      <c r="AB9655">
        <v>41</v>
      </c>
      <c r="AC9655" s="3">
        <f t="shared" si="900"/>
        <v>18</v>
      </c>
      <c r="AD9655" s="3">
        <f t="shared" si="901"/>
        <v>5</v>
      </c>
      <c r="AE9655" s="3" t="s">
        <v>30461</v>
      </c>
      <c r="AF9655" t="b">
        <v>0</v>
      </c>
      <c r="AG9655" s="1">
        <v>44655.83148148148</v>
      </c>
    </row>
    <row r="9656" spans="1:33" x14ac:dyDescent="0.2">
      <c r="A9656" t="s">
        <v>27638</v>
      </c>
      <c r="B9656">
        <v>14087</v>
      </c>
      <c r="C9656" s="3" t="s">
        <v>27639</v>
      </c>
      <c r="D9656" t="s">
        <v>27640</v>
      </c>
      <c r="E9656" t="s">
        <v>30168</v>
      </c>
      <c r="F9656" s="9" t="str">
        <f>_xlfn.XLOOKUP(E9656,'Raw Data - Area Code'!A:A,'Raw Data - Area Code'!B:B,"",FALSE)</f>
        <v>Stevenage</v>
      </c>
      <c r="G9656" s="9">
        <v>3304950</v>
      </c>
      <c r="H9656" s="8">
        <v>72190</v>
      </c>
      <c r="I9656" s="20" t="s">
        <v>30281</v>
      </c>
      <c r="J9656" s="8" t="str">
        <f>_xlfn.XLOOKUP(TRIM(I9656),'Raw Data - SIC Code'!A:A,'Raw Data - SIC Code'!C:C,"",FALSE)</f>
        <v>Professional Services</v>
      </c>
      <c r="K9656">
        <v>47.2</v>
      </c>
      <c r="L9656" s="3">
        <v>44</v>
      </c>
      <c r="M9656">
        <v>49.2</v>
      </c>
      <c r="N9656">
        <v>32.4</v>
      </c>
      <c r="O9656">
        <v>65</v>
      </c>
      <c r="P9656">
        <v>73</v>
      </c>
      <c r="Q9656" s="27">
        <f t="shared" si="902"/>
        <v>-5.7971014492753623</v>
      </c>
      <c r="R9656">
        <v>47</v>
      </c>
      <c r="S9656">
        <v>53</v>
      </c>
      <c r="T9656" s="3">
        <f t="shared" si="897"/>
        <v>-6</v>
      </c>
      <c r="U9656">
        <v>69.7</v>
      </c>
      <c r="V9656">
        <v>30.3</v>
      </c>
      <c r="W9656" s="3">
        <f t="shared" si="898"/>
        <v>39.400000000000006</v>
      </c>
      <c r="X9656">
        <v>92.5</v>
      </c>
      <c r="Y9656">
        <v>7.5</v>
      </c>
      <c r="Z9656" s="3">
        <f t="shared" si="899"/>
        <v>85</v>
      </c>
      <c r="AA9656">
        <v>95.5</v>
      </c>
      <c r="AB9656">
        <v>4.5</v>
      </c>
      <c r="AC9656" s="3">
        <f t="shared" si="900"/>
        <v>91</v>
      </c>
      <c r="AD9656" s="3">
        <f t="shared" si="901"/>
        <v>4</v>
      </c>
      <c r="AE9656" s="3" t="s">
        <v>30460</v>
      </c>
      <c r="AF9656" t="b">
        <v>0</v>
      </c>
      <c r="AG9656" s="1">
        <v>44488.746932870374</v>
      </c>
    </row>
    <row r="9657" spans="1:33" x14ac:dyDescent="0.2">
      <c r="A9657" t="s">
        <v>27641</v>
      </c>
      <c r="B9657">
        <v>12996</v>
      </c>
      <c r="C9657" s="3" t="s">
        <v>27642</v>
      </c>
      <c r="D9657" t="s">
        <v>27643</v>
      </c>
      <c r="E9657" t="s">
        <v>30146</v>
      </c>
      <c r="F9657" s="9" t="str">
        <f>_xlfn.XLOOKUP(E9657,'Raw Data - Area Code'!A:A,'Raw Data - Area Code'!B:B,"",FALSE)</f>
        <v>Nottingham</v>
      </c>
      <c r="G9657" s="9">
        <v>6055044</v>
      </c>
      <c r="H9657" s="8">
        <v>56102</v>
      </c>
      <c r="I9657" s="20" t="s">
        <v>30241</v>
      </c>
      <c r="J9657" s="8" t="str">
        <f>_xlfn.XLOOKUP(TRIM(I9657),'Raw Data - SIC Code'!A:A,'Raw Data - SIC Code'!C:C,"",FALSE)</f>
        <v>Hospitality</v>
      </c>
      <c r="K9657">
        <v>1.9</v>
      </c>
      <c r="L9657" s="3">
        <v>0</v>
      </c>
      <c r="M9657">
        <v>5.8</v>
      </c>
      <c r="N9657">
        <v>0</v>
      </c>
      <c r="O9657">
        <v>15.8</v>
      </c>
      <c r="P9657">
        <v>13.6</v>
      </c>
      <c r="Q9657" s="27">
        <f t="shared" si="902"/>
        <v>7.4829931972789154</v>
      </c>
      <c r="R9657">
        <v>41</v>
      </c>
      <c r="S9657">
        <v>59</v>
      </c>
      <c r="T9657" s="3">
        <f t="shared" si="897"/>
        <v>-18</v>
      </c>
      <c r="U9657">
        <v>42</v>
      </c>
      <c r="V9657">
        <v>58</v>
      </c>
      <c r="W9657" s="3">
        <f t="shared" si="898"/>
        <v>-16</v>
      </c>
      <c r="X9657">
        <v>46</v>
      </c>
      <c r="Y9657">
        <v>54</v>
      </c>
      <c r="Z9657" s="3">
        <f t="shared" si="899"/>
        <v>-8</v>
      </c>
      <c r="AA9657">
        <v>47</v>
      </c>
      <c r="AB9657">
        <v>53</v>
      </c>
      <c r="AC9657" s="3">
        <f t="shared" si="900"/>
        <v>-6</v>
      </c>
      <c r="AD9657" s="3">
        <f t="shared" si="901"/>
        <v>1</v>
      </c>
      <c r="AE9657" s="3" t="s">
        <v>30461</v>
      </c>
      <c r="AF9657" t="b">
        <v>0</v>
      </c>
      <c r="AG9657" s="1">
        <v>44637.630636574075</v>
      </c>
    </row>
    <row r="9658" spans="1:33" x14ac:dyDescent="0.2">
      <c r="A9658" t="s">
        <v>27644</v>
      </c>
      <c r="B9658">
        <v>16950</v>
      </c>
      <c r="C9658" s="3" t="s">
        <v>27645</v>
      </c>
      <c r="D9658" t="s">
        <v>27646</v>
      </c>
      <c r="E9658" t="s">
        <v>30141</v>
      </c>
      <c r="F9658" s="9" t="str">
        <f>_xlfn.XLOOKUP(E9658,'Raw Data - Area Code'!A:A,'Raw Data - Area Code'!B:B,"",FALSE)</f>
        <v>Walsall</v>
      </c>
      <c r="G9658" s="9">
        <v>2288404</v>
      </c>
      <c r="H9658" s="8">
        <v>78200</v>
      </c>
      <c r="I9658" s="20" t="s">
        <v>30243</v>
      </c>
      <c r="J9658" s="8" t="str">
        <f>_xlfn.XLOOKUP(TRIM(I9658),'Raw Data - SIC Code'!A:A,'Raw Data - SIC Code'!C:C,"",FALSE)</f>
        <v>Admin Services</v>
      </c>
      <c r="K9658">
        <v>3.4</v>
      </c>
      <c r="L9658" s="3">
        <v>-0.3</v>
      </c>
      <c r="M9658">
        <v>50.9</v>
      </c>
      <c r="N9658">
        <v>69.400000000000006</v>
      </c>
      <c r="O9658">
        <v>0.2</v>
      </c>
      <c r="P9658">
        <v>2.2000000000000002</v>
      </c>
      <c r="Q9658" s="27">
        <f t="shared" si="902"/>
        <v>-83.333333333333329</v>
      </c>
      <c r="R9658">
        <v>80.5</v>
      </c>
      <c r="S9658">
        <v>19.5</v>
      </c>
      <c r="T9658" s="3">
        <f t="shared" si="897"/>
        <v>61</v>
      </c>
      <c r="U9658">
        <v>67.099999999999994</v>
      </c>
      <c r="V9658">
        <v>32.9</v>
      </c>
      <c r="W9658" s="3">
        <f t="shared" si="898"/>
        <v>34.199999999999996</v>
      </c>
      <c r="X9658">
        <v>72.7</v>
      </c>
      <c r="Y9658">
        <v>27.3</v>
      </c>
      <c r="Z9658" s="3">
        <f t="shared" si="899"/>
        <v>45.400000000000006</v>
      </c>
      <c r="AA9658">
        <v>63.3</v>
      </c>
      <c r="AB9658">
        <v>36.700000000000003</v>
      </c>
      <c r="AC9658" s="3">
        <f t="shared" si="900"/>
        <v>26.599999999999994</v>
      </c>
      <c r="AD9658" s="3">
        <f t="shared" si="901"/>
        <v>4</v>
      </c>
      <c r="AE9658" s="3" t="s">
        <v>30461</v>
      </c>
      <c r="AF9658" t="b">
        <v>0</v>
      </c>
      <c r="AG9658" s="1">
        <v>44651.656226851854</v>
      </c>
    </row>
    <row r="9659" spans="1:33" x14ac:dyDescent="0.2">
      <c r="A9659" t="s">
        <v>27647</v>
      </c>
      <c r="B9659">
        <v>13000</v>
      </c>
      <c r="C9659" s="3" t="s">
        <v>27648</v>
      </c>
      <c r="D9659" t="s">
        <v>27649</v>
      </c>
      <c r="E9659" t="s">
        <v>30226</v>
      </c>
      <c r="F9659" s="9" t="str">
        <f>_xlfn.XLOOKUP(E9659,'Raw Data - Area Code'!A:A,'Raw Data - Area Code'!B:B,"",FALSE)</f>
        <v>Birmingham</v>
      </c>
      <c r="G9659" s="9">
        <v>7365748</v>
      </c>
      <c r="H9659" s="8">
        <v>85310</v>
      </c>
      <c r="I9659" s="20" t="s">
        <v>30235</v>
      </c>
      <c r="J9659" s="8" t="str">
        <f>_xlfn.XLOOKUP(TRIM(I9659),'Raw Data - SIC Code'!A:A,'Raw Data - SIC Code'!C:C,"",FALSE)</f>
        <v>Education</v>
      </c>
      <c r="K9659">
        <v>19.399999999999999</v>
      </c>
      <c r="L9659" s="3">
        <v>33</v>
      </c>
      <c r="O9659">
        <v>0</v>
      </c>
      <c r="P9659">
        <v>0</v>
      </c>
      <c r="Q9659" s="27">
        <v>0</v>
      </c>
      <c r="R9659">
        <v>13</v>
      </c>
      <c r="S9659">
        <v>87</v>
      </c>
      <c r="T9659" s="3">
        <f t="shared" si="897"/>
        <v>-74</v>
      </c>
      <c r="U9659">
        <v>24</v>
      </c>
      <c r="V9659">
        <v>76</v>
      </c>
      <c r="W9659" s="3">
        <f t="shared" si="898"/>
        <v>-52</v>
      </c>
      <c r="X9659">
        <v>31</v>
      </c>
      <c r="Y9659">
        <v>69</v>
      </c>
      <c r="Z9659" s="3">
        <f t="shared" si="899"/>
        <v>-38</v>
      </c>
      <c r="AA9659">
        <v>38</v>
      </c>
      <c r="AB9659">
        <v>62</v>
      </c>
      <c r="AC9659" s="3">
        <f t="shared" si="900"/>
        <v>-24</v>
      </c>
      <c r="AD9659" s="3">
        <f t="shared" si="901"/>
        <v>1</v>
      </c>
      <c r="AE9659" s="3" t="s">
        <v>30461</v>
      </c>
      <c r="AF9659" t="b">
        <v>0</v>
      </c>
      <c r="AG9659" s="1">
        <v>44630.488032407404</v>
      </c>
    </row>
    <row r="9660" spans="1:33" x14ac:dyDescent="0.2">
      <c r="A9660" t="s">
        <v>27650</v>
      </c>
      <c r="B9660">
        <v>587</v>
      </c>
      <c r="C9660" s="3" t="s">
        <v>27651</v>
      </c>
      <c r="D9660" t="s">
        <v>11800</v>
      </c>
      <c r="E9660" t="s">
        <v>30230</v>
      </c>
      <c r="F9660" s="9" t="str">
        <f>_xlfn.XLOOKUP(E9660,'Raw Data - Area Code'!A:A,'Raw Data - Area Code'!B:B,"",FALSE)</f>
        <v>Manchester</v>
      </c>
      <c r="G9660" s="9">
        <v>319964</v>
      </c>
      <c r="H9660" s="8">
        <v>49410</v>
      </c>
      <c r="I9660" s="20" t="s">
        <v>30253</v>
      </c>
      <c r="J9660" s="8" t="str">
        <f>_xlfn.XLOOKUP(TRIM(I9660),'Raw Data - SIC Code'!A:A,'Raw Data - SIC Code'!C:C,"",FALSE)</f>
        <v>Logistics</v>
      </c>
      <c r="K9660">
        <v>-2.8</v>
      </c>
      <c r="L9660" s="3">
        <v>11.7</v>
      </c>
      <c r="M9660">
        <v>-125.1</v>
      </c>
      <c r="N9660">
        <v>-173.9</v>
      </c>
      <c r="O9660">
        <v>6</v>
      </c>
      <c r="P9660">
        <v>9.8000000000000007</v>
      </c>
      <c r="Q9660" s="27">
        <f t="shared" si="902"/>
        <v>-24.050632911392409</v>
      </c>
      <c r="R9660">
        <v>85.5</v>
      </c>
      <c r="S9660">
        <v>14.5</v>
      </c>
      <c r="T9660" s="3">
        <f t="shared" si="897"/>
        <v>71</v>
      </c>
      <c r="U9660">
        <v>91</v>
      </c>
      <c r="V9660">
        <v>9</v>
      </c>
      <c r="W9660" s="3">
        <f t="shared" si="898"/>
        <v>82</v>
      </c>
      <c r="X9660">
        <v>95.8</v>
      </c>
      <c r="Y9660">
        <v>4.2</v>
      </c>
      <c r="Z9660" s="3">
        <f t="shared" si="899"/>
        <v>91.6</v>
      </c>
      <c r="AA9660">
        <v>87.5</v>
      </c>
      <c r="AB9660">
        <v>12.5</v>
      </c>
      <c r="AC9660" s="3">
        <f t="shared" si="900"/>
        <v>75</v>
      </c>
      <c r="AD9660" s="3">
        <f t="shared" si="901"/>
        <v>5</v>
      </c>
      <c r="AE9660" s="3" t="s">
        <v>30462</v>
      </c>
      <c r="AF9660" t="b">
        <v>0</v>
      </c>
      <c r="AG9660" s="1">
        <v>44655.49145833333</v>
      </c>
    </row>
    <row r="9661" spans="1:33" x14ac:dyDescent="0.2">
      <c r="A9661" t="s">
        <v>27652</v>
      </c>
      <c r="B9661">
        <v>12696</v>
      </c>
      <c r="C9661" s="3" t="s">
        <v>27653</v>
      </c>
      <c r="D9661" t="s">
        <v>27654</v>
      </c>
      <c r="E9661" t="s">
        <v>30172</v>
      </c>
      <c r="F9661" s="9" t="str">
        <f>_xlfn.XLOOKUP(E9661,'Raw Data - Area Code'!A:A,'Raw Data - Area Code'!B:B,"",FALSE)</f>
        <v>Luton</v>
      </c>
      <c r="G9661" s="9">
        <v>444359</v>
      </c>
      <c r="H9661" s="8">
        <v>51101</v>
      </c>
      <c r="I9661" s="20" t="s">
        <v>30295</v>
      </c>
      <c r="J9661" s="8" t="str">
        <f>_xlfn.XLOOKUP(TRIM(I9661),'Raw Data - SIC Code'!A:A,'Raw Data - SIC Code'!C:C,"",FALSE)</f>
        <v>Logistics</v>
      </c>
      <c r="K9661">
        <v>24.6</v>
      </c>
      <c r="L9661" s="3">
        <v>29.4</v>
      </c>
      <c r="M9661">
        <v>-55.6</v>
      </c>
      <c r="N9661">
        <v>57.2</v>
      </c>
      <c r="O9661">
        <v>20.7</v>
      </c>
      <c r="P9661">
        <v>41.2</v>
      </c>
      <c r="Q9661" s="27">
        <f t="shared" si="902"/>
        <v>-33.117932148626821</v>
      </c>
      <c r="R9661">
        <v>54.2</v>
      </c>
      <c r="S9661">
        <v>45.8</v>
      </c>
      <c r="T9661" s="3">
        <f t="shared" si="897"/>
        <v>8.4000000000000057</v>
      </c>
      <c r="U9661">
        <v>85.7</v>
      </c>
      <c r="V9661">
        <v>14.3</v>
      </c>
      <c r="W9661" s="3">
        <f t="shared" si="898"/>
        <v>71.400000000000006</v>
      </c>
      <c r="X9661">
        <v>88.2</v>
      </c>
      <c r="Y9661">
        <v>11.8</v>
      </c>
      <c r="Z9661" s="3">
        <f t="shared" si="899"/>
        <v>76.400000000000006</v>
      </c>
      <c r="AA9661">
        <v>94.1</v>
      </c>
      <c r="AB9661">
        <v>5.9</v>
      </c>
      <c r="AC9661" s="3">
        <f t="shared" si="900"/>
        <v>88.199999999999989</v>
      </c>
      <c r="AD9661" s="3">
        <f t="shared" si="901"/>
        <v>5</v>
      </c>
      <c r="AE9661" s="3" t="s">
        <v>30462</v>
      </c>
      <c r="AF9661" t="b">
        <v>0</v>
      </c>
      <c r="AG9661" s="1">
        <v>44588.592418981483</v>
      </c>
    </row>
    <row r="9662" spans="1:33" x14ac:dyDescent="0.2">
      <c r="A9662" t="s">
        <v>27655</v>
      </c>
      <c r="B9662">
        <v>13001</v>
      </c>
      <c r="C9662" s="3" t="s">
        <v>27653</v>
      </c>
      <c r="D9662" t="s">
        <v>27654</v>
      </c>
      <c r="E9662" t="s">
        <v>30172</v>
      </c>
      <c r="F9662" s="9" t="str">
        <f>_xlfn.XLOOKUP(E9662,'Raw Data - Area Code'!A:A,'Raw Data - Area Code'!B:B,"",FALSE)</f>
        <v>Luton</v>
      </c>
      <c r="G9662" s="9">
        <v>2830117</v>
      </c>
      <c r="H9662" s="8">
        <v>79110</v>
      </c>
      <c r="I9662" s="20" t="s">
        <v>30289</v>
      </c>
      <c r="J9662" s="8" t="str">
        <f>_xlfn.XLOOKUP(TRIM(I9662),'Raw Data - SIC Code'!A:A,'Raw Data - SIC Code'!C:C,"",FALSE)</f>
        <v>Admin Services</v>
      </c>
      <c r="K9662">
        <v>34</v>
      </c>
      <c r="L9662" s="3">
        <v>41.7</v>
      </c>
      <c r="M9662">
        <v>7.8</v>
      </c>
      <c r="N9662">
        <v>-46.9</v>
      </c>
      <c r="O9662">
        <v>14.1</v>
      </c>
      <c r="P9662">
        <v>13.7</v>
      </c>
      <c r="Q9662" s="27">
        <f t="shared" si="902"/>
        <v>1.4388489208633108</v>
      </c>
      <c r="R9662">
        <v>21</v>
      </c>
      <c r="S9662">
        <v>79</v>
      </c>
      <c r="T9662" s="3">
        <f t="shared" si="897"/>
        <v>-57.999999999999993</v>
      </c>
      <c r="U9662">
        <v>28</v>
      </c>
      <c r="V9662">
        <v>72</v>
      </c>
      <c r="W9662" s="3">
        <f t="shared" si="898"/>
        <v>-44</v>
      </c>
      <c r="X9662">
        <v>41.7</v>
      </c>
      <c r="Y9662">
        <v>58.3</v>
      </c>
      <c r="Z9662" s="3">
        <f t="shared" si="899"/>
        <v>-16.599999999999994</v>
      </c>
      <c r="AA9662">
        <v>53.6</v>
      </c>
      <c r="AB9662">
        <v>46.4</v>
      </c>
      <c r="AC9662" s="3">
        <f t="shared" si="900"/>
        <v>7.200000000000002</v>
      </c>
      <c r="AD9662" s="3">
        <f t="shared" si="901"/>
        <v>3</v>
      </c>
      <c r="AE9662" s="3" t="s">
        <v>30460</v>
      </c>
      <c r="AF9662" t="b">
        <v>0</v>
      </c>
      <c r="AG9662" s="1">
        <v>44588.597013888888</v>
      </c>
    </row>
    <row r="9663" spans="1:33" x14ac:dyDescent="0.2">
      <c r="A9663" t="s">
        <v>27656</v>
      </c>
      <c r="B9663">
        <v>13002</v>
      </c>
      <c r="C9663" s="3" t="s">
        <v>27653</v>
      </c>
      <c r="D9663" t="s">
        <v>27654</v>
      </c>
      <c r="E9663" t="s">
        <v>30172</v>
      </c>
      <c r="F9663" s="9" t="str">
        <f>_xlfn.XLOOKUP(E9663,'Raw Data - Area Code'!A:A,'Raw Data - Area Code'!B:B,"",FALSE)</f>
        <v>Luton</v>
      </c>
      <c r="G9663" s="9">
        <v>1456086</v>
      </c>
      <c r="H9663" s="8">
        <v>79110</v>
      </c>
      <c r="I9663" s="20" t="s">
        <v>30289</v>
      </c>
      <c r="J9663" s="8" t="str">
        <f>_xlfn.XLOOKUP(TRIM(I9663),'Raw Data - SIC Code'!A:A,'Raw Data - SIC Code'!C:C,"",FALSE)</f>
        <v>Admin Services</v>
      </c>
      <c r="K9663">
        <v>7.2</v>
      </c>
      <c r="L9663" s="3">
        <v>4.4000000000000004</v>
      </c>
      <c r="M9663">
        <v>22.8</v>
      </c>
      <c r="N9663">
        <v>55.6</v>
      </c>
      <c r="O9663">
        <v>60.6</v>
      </c>
      <c r="P9663">
        <v>45</v>
      </c>
      <c r="Q9663" s="27">
        <f t="shared" si="902"/>
        <v>14.772727272727273</v>
      </c>
      <c r="R9663">
        <v>5.7</v>
      </c>
      <c r="S9663">
        <v>94.3</v>
      </c>
      <c r="T9663" s="3">
        <f t="shared" si="897"/>
        <v>-88.6</v>
      </c>
      <c r="U9663">
        <v>5.6</v>
      </c>
      <c r="V9663">
        <v>94.4</v>
      </c>
      <c r="W9663" s="3">
        <f t="shared" si="898"/>
        <v>-88.800000000000011</v>
      </c>
      <c r="X9663">
        <v>8.8000000000000007</v>
      </c>
      <c r="Y9663">
        <v>91.2</v>
      </c>
      <c r="Z9663" s="3">
        <f t="shared" si="899"/>
        <v>-82.4</v>
      </c>
      <c r="AA9663">
        <v>11</v>
      </c>
      <c r="AB9663">
        <v>89</v>
      </c>
      <c r="AC9663" s="3">
        <f t="shared" si="900"/>
        <v>-78</v>
      </c>
      <c r="AD9663" s="3">
        <f t="shared" si="901"/>
        <v>2</v>
      </c>
      <c r="AE9663" s="3" t="s">
        <v>30462</v>
      </c>
      <c r="AF9663" t="b">
        <v>0</v>
      </c>
      <c r="AG9663" s="1">
        <v>44588.59815972222</v>
      </c>
    </row>
    <row r="9664" spans="1:33" ht="34" x14ac:dyDescent="0.2">
      <c r="A9664" t="s">
        <v>27657</v>
      </c>
      <c r="B9664">
        <v>13009</v>
      </c>
      <c r="C9664" s="3" t="s">
        <v>27658</v>
      </c>
      <c r="D9664" t="s">
        <v>27659</v>
      </c>
      <c r="E9664" t="s">
        <v>30233</v>
      </c>
      <c r="F9664" s="9" t="str">
        <f>_xlfn.XLOOKUP(E9664,'Raw Data - Area Code'!A:A,'Raw Data - Area Code'!B:B,"",FALSE)</f>
        <v>West London</v>
      </c>
      <c r="G9664" s="9">
        <v>5660209</v>
      </c>
      <c r="H9664" s="18" t="s">
        <v>5905</v>
      </c>
      <c r="I9664" s="20" t="s">
        <v>30283</v>
      </c>
      <c r="J9664" s="8" t="str">
        <f>_xlfn.XLOOKUP(TRIM(I9664),'Raw Data - SIC Code'!A:A,'Raw Data - SIC Code'!C:C,"",FALSE)</f>
        <v>Info &amp; Comms</v>
      </c>
      <c r="K9664">
        <v>33.4</v>
      </c>
      <c r="L9664" s="3">
        <v>35.5</v>
      </c>
      <c r="O9664">
        <v>0</v>
      </c>
      <c r="P9664">
        <v>0</v>
      </c>
      <c r="Q9664" s="27">
        <v>0</v>
      </c>
      <c r="R9664">
        <v>49</v>
      </c>
      <c r="S9664">
        <v>51</v>
      </c>
      <c r="T9664" s="3">
        <f t="shared" si="897"/>
        <v>-2</v>
      </c>
      <c r="U9664">
        <v>60.8</v>
      </c>
      <c r="V9664">
        <v>39.200000000000003</v>
      </c>
      <c r="W9664" s="3">
        <f t="shared" si="898"/>
        <v>21.599999999999994</v>
      </c>
      <c r="X9664">
        <v>70</v>
      </c>
      <c r="Y9664">
        <v>30</v>
      </c>
      <c r="Z9664" s="3">
        <f t="shared" si="899"/>
        <v>40</v>
      </c>
      <c r="AA9664">
        <v>90.2</v>
      </c>
      <c r="AB9664">
        <v>9.8000000000000007</v>
      </c>
      <c r="AC9664" s="3">
        <f t="shared" si="900"/>
        <v>80.400000000000006</v>
      </c>
      <c r="AD9664" s="3">
        <f t="shared" si="901"/>
        <v>4</v>
      </c>
      <c r="AE9664" s="3" t="s">
        <v>30575</v>
      </c>
      <c r="AF9664" t="b">
        <v>0</v>
      </c>
      <c r="AG9664" s="1">
        <v>44644.572222222225</v>
      </c>
    </row>
    <row r="9665" spans="1:33" ht="34" x14ac:dyDescent="0.2">
      <c r="A9665" t="s">
        <v>27660</v>
      </c>
      <c r="B9665">
        <v>44</v>
      </c>
      <c r="C9665" s="3" t="s">
        <v>27661</v>
      </c>
      <c r="D9665" t="s">
        <v>27662</v>
      </c>
      <c r="E9665" t="s">
        <v>30120</v>
      </c>
      <c r="F9665" s="9" t="str">
        <f>_xlfn.XLOOKUP(E9665,'Raw Data - Area Code'!A:A,'Raw Data - Area Code'!B:B,"",FALSE)</f>
        <v>Tunbridge Wells</v>
      </c>
      <c r="G9665" s="9"/>
      <c r="H9665" s="18" t="s">
        <v>668</v>
      </c>
      <c r="I9665" s="20">
        <v>84</v>
      </c>
      <c r="J9665" s="8" t="str">
        <f>_xlfn.XLOOKUP(TRIM(I9665),'Raw Data - SIC Code'!A:A,'Raw Data - SIC Code'!C:C,"",FALSE)</f>
        <v>Public Admin</v>
      </c>
      <c r="K9665">
        <v>13</v>
      </c>
      <c r="L9665" s="3">
        <v>5.5</v>
      </c>
      <c r="M9665">
        <v>34.700000000000003</v>
      </c>
      <c r="N9665">
        <v>60</v>
      </c>
      <c r="O9665">
        <v>9.9</v>
      </c>
      <c r="P9665">
        <v>8.6999999999999993</v>
      </c>
      <c r="Q9665" s="27">
        <f t="shared" si="902"/>
        <v>6.4516129032258114</v>
      </c>
      <c r="R9665">
        <v>35</v>
      </c>
      <c r="S9665">
        <v>65</v>
      </c>
      <c r="T9665" s="3">
        <f t="shared" si="897"/>
        <v>-30</v>
      </c>
      <c r="U9665">
        <v>40</v>
      </c>
      <c r="V9665">
        <v>60</v>
      </c>
      <c r="W9665" s="3">
        <f t="shared" si="898"/>
        <v>-20</v>
      </c>
      <c r="X9665">
        <v>43</v>
      </c>
      <c r="Y9665">
        <v>57</v>
      </c>
      <c r="Z9665" s="3">
        <f t="shared" si="899"/>
        <v>-14.000000000000002</v>
      </c>
      <c r="AA9665">
        <v>51</v>
      </c>
      <c r="AB9665">
        <v>49</v>
      </c>
      <c r="AC9665" s="3">
        <f t="shared" si="900"/>
        <v>2</v>
      </c>
      <c r="AD9665" s="3">
        <f t="shared" si="901"/>
        <v>3</v>
      </c>
      <c r="AE9665" s="3" t="s">
        <v>30460</v>
      </c>
      <c r="AF9665" t="b">
        <v>0</v>
      </c>
      <c r="AG9665" s="1">
        <v>44649.50472222222</v>
      </c>
    </row>
    <row r="9666" spans="1:33" x14ac:dyDescent="0.2">
      <c r="A9666" t="s">
        <v>27663</v>
      </c>
      <c r="B9666">
        <v>15979</v>
      </c>
      <c r="C9666" s="3" t="s">
        <v>27664</v>
      </c>
      <c r="D9666" t="s">
        <v>27665</v>
      </c>
      <c r="E9666" t="s">
        <v>30140</v>
      </c>
      <c r="F9666" s="9" t="str">
        <f>_xlfn.XLOOKUP(E9666,'Raw Data - Area Code'!A:A,'Raw Data - Area Code'!B:B,"",FALSE)</f>
        <v>Doncaster</v>
      </c>
      <c r="G9666" s="9">
        <v>1332249</v>
      </c>
      <c r="H9666" s="8">
        <v>26309</v>
      </c>
      <c r="I9666" s="20" t="s">
        <v>30264</v>
      </c>
      <c r="J9666" s="8" t="str">
        <f>_xlfn.XLOOKUP(TRIM(I9666),'Raw Data - SIC Code'!A:A,'Raw Data - SIC Code'!C:C,"",FALSE)</f>
        <v>Manufacturing</v>
      </c>
      <c r="K9666">
        <v>25.8</v>
      </c>
      <c r="L9666" s="3">
        <v>33.4</v>
      </c>
      <c r="M9666">
        <v>-32.1</v>
      </c>
      <c r="N9666">
        <v>0</v>
      </c>
      <c r="O9666">
        <v>48.6</v>
      </c>
      <c r="P9666">
        <v>12.5</v>
      </c>
      <c r="Q9666" s="27">
        <f t="shared" si="902"/>
        <v>59.083469721767592</v>
      </c>
      <c r="R9666">
        <v>24.5</v>
      </c>
      <c r="S9666">
        <v>75.5</v>
      </c>
      <c r="T9666" s="3">
        <f t="shared" si="897"/>
        <v>-51</v>
      </c>
      <c r="U9666">
        <v>44.1</v>
      </c>
      <c r="V9666">
        <v>55.9</v>
      </c>
      <c r="W9666" s="3">
        <f t="shared" si="898"/>
        <v>-11.799999999999997</v>
      </c>
      <c r="X9666">
        <v>77.5</v>
      </c>
      <c r="Y9666">
        <v>22.5</v>
      </c>
      <c r="Z9666" s="3">
        <f t="shared" si="899"/>
        <v>55.000000000000007</v>
      </c>
      <c r="AA9666">
        <v>74.2</v>
      </c>
      <c r="AB9666">
        <v>25.8</v>
      </c>
      <c r="AC9666" s="3">
        <f t="shared" si="900"/>
        <v>48.400000000000006</v>
      </c>
      <c r="AD9666" s="3">
        <f t="shared" si="901"/>
        <v>4</v>
      </c>
      <c r="AE9666" s="3" t="s">
        <v>30461</v>
      </c>
      <c r="AF9666" t="b">
        <v>0</v>
      </c>
      <c r="AG9666" s="1">
        <v>44684.410034722219</v>
      </c>
    </row>
    <row r="9667" spans="1:33" x14ac:dyDescent="0.2">
      <c r="A9667" t="s">
        <v>27666</v>
      </c>
      <c r="B9667">
        <v>13016</v>
      </c>
      <c r="C9667" s="3" t="s">
        <v>27667</v>
      </c>
      <c r="D9667" t="s">
        <v>3917</v>
      </c>
      <c r="E9667" t="s">
        <v>30146</v>
      </c>
      <c r="F9667" s="9" t="str">
        <f>_xlfn.XLOOKUP(E9667,'Raw Data - Area Code'!A:A,'Raw Data - Area Code'!B:B,"",FALSE)</f>
        <v>Nottingham</v>
      </c>
      <c r="G9667" s="9">
        <v>4040105</v>
      </c>
      <c r="H9667" s="8">
        <v>25610</v>
      </c>
      <c r="I9667" s="20" t="s">
        <v>30259</v>
      </c>
      <c r="J9667" s="8" t="str">
        <f>_xlfn.XLOOKUP(TRIM(I9667),'Raw Data - SIC Code'!A:A,'Raw Data - SIC Code'!C:C,"",FALSE)</f>
        <v>Manufacturing</v>
      </c>
      <c r="K9667">
        <v>14.6</v>
      </c>
      <c r="L9667" s="3">
        <v>12.1</v>
      </c>
      <c r="O9667">
        <v>0</v>
      </c>
      <c r="P9667">
        <v>0</v>
      </c>
      <c r="Q9667" s="27">
        <v>0</v>
      </c>
      <c r="R9667">
        <v>64.3</v>
      </c>
      <c r="S9667">
        <v>35.700000000000003</v>
      </c>
      <c r="T9667" s="3">
        <f t="shared" ref="T9667:T9730" si="903">(R9667 - S9667) / (R9667 + S9667) * 100</f>
        <v>28.599999999999991</v>
      </c>
      <c r="U9667">
        <v>74.599999999999994</v>
      </c>
      <c r="V9667">
        <v>25.4</v>
      </c>
      <c r="W9667" s="3">
        <f t="shared" ref="W9667:W9730" si="904">(U9667 - V9667) / (U9667 + V9667) * 100</f>
        <v>49.199999999999996</v>
      </c>
      <c r="X9667">
        <v>81.900000000000006</v>
      </c>
      <c r="Y9667">
        <v>18.100000000000001</v>
      </c>
      <c r="Z9667" s="3">
        <f t="shared" ref="Z9667:Z9730" si="905">(X9667 - Y9667) / (X9667 + Y9667) * 100</f>
        <v>63.800000000000004</v>
      </c>
      <c r="AA9667">
        <v>89.7</v>
      </c>
      <c r="AB9667">
        <v>10.3</v>
      </c>
      <c r="AC9667" s="3">
        <f t="shared" ref="AC9667:AC9730" si="906">(AA9667 - AB9667) / (AA9667 + AB9667) * 100</f>
        <v>79.400000000000006</v>
      </c>
      <c r="AD9667" s="3">
        <f t="shared" ref="AD9667:AD9730" si="907">--(L9667&gt;0) + --(Q9667&gt;0) + --(T9667&gt;0) + --(W9667&gt;0) + --(Z9667&gt;0) + --(AC9667&gt;0)</f>
        <v>5</v>
      </c>
      <c r="AE9667" s="3" t="s">
        <v>30461</v>
      </c>
      <c r="AF9667" t="b">
        <v>0</v>
      </c>
      <c r="AG9667" s="1">
        <v>44599.562442129631</v>
      </c>
    </row>
    <row r="9668" spans="1:33" x14ac:dyDescent="0.2">
      <c r="A9668" t="s">
        <v>27668</v>
      </c>
      <c r="B9668">
        <v>13019</v>
      </c>
      <c r="C9668" s="3" t="s">
        <v>27669</v>
      </c>
      <c r="D9668" t="s">
        <v>27670</v>
      </c>
      <c r="E9668" t="s">
        <v>30149</v>
      </c>
      <c r="F9668" s="9" t="str">
        <f>_xlfn.XLOOKUP(E9668,'Raw Data - Area Code'!A:A,'Raw Data - Area Code'!B:B,"",FALSE)</f>
        <v>Leeds</v>
      </c>
      <c r="G9668" s="9">
        <v>6458527</v>
      </c>
      <c r="H9668" s="8">
        <v>82990</v>
      </c>
      <c r="I9668" s="20" t="s">
        <v>30240</v>
      </c>
      <c r="J9668" s="8" t="str">
        <f>_xlfn.XLOOKUP(TRIM(I9668),'Raw Data - SIC Code'!A:A,'Raw Data - SIC Code'!C:C,"",FALSE)</f>
        <v>Admin Services</v>
      </c>
      <c r="K9668">
        <v>11.5</v>
      </c>
      <c r="L9668" s="3">
        <v>13</v>
      </c>
      <c r="M9668">
        <v>0.4</v>
      </c>
      <c r="N9668">
        <v>-44.4</v>
      </c>
      <c r="O9668">
        <v>28.8</v>
      </c>
      <c r="P9668">
        <v>13.2</v>
      </c>
      <c r="Q9668" s="27">
        <f t="shared" ref="Q9668:Q9731" si="908">(O9668 - P9668) / (O9668 + P9668) * 100</f>
        <v>37.142857142857146</v>
      </c>
      <c r="R9668">
        <v>75</v>
      </c>
      <c r="S9668">
        <v>25</v>
      </c>
      <c r="T9668" s="3">
        <f t="shared" si="903"/>
        <v>50</v>
      </c>
      <c r="U9668">
        <v>69.7</v>
      </c>
      <c r="V9668">
        <v>30.3</v>
      </c>
      <c r="W9668" s="3">
        <f t="shared" si="904"/>
        <v>39.400000000000006</v>
      </c>
      <c r="X9668">
        <v>82.4</v>
      </c>
      <c r="Y9668">
        <v>17.600000000000001</v>
      </c>
      <c r="Z9668" s="3">
        <f t="shared" si="905"/>
        <v>64.800000000000011</v>
      </c>
      <c r="AA9668">
        <v>84.5</v>
      </c>
      <c r="AB9668">
        <v>15.5</v>
      </c>
      <c r="AC9668" s="3">
        <f t="shared" si="906"/>
        <v>69</v>
      </c>
      <c r="AD9668" s="3">
        <f t="shared" si="907"/>
        <v>6</v>
      </c>
      <c r="AE9668" s="3" t="s">
        <v>30461</v>
      </c>
      <c r="AF9668" t="b">
        <v>0</v>
      </c>
      <c r="AG9668" s="1">
        <v>44655.791527777779</v>
      </c>
    </row>
    <row r="9669" spans="1:33" x14ac:dyDescent="0.2">
      <c r="A9669" t="s">
        <v>27671</v>
      </c>
      <c r="B9669">
        <v>13022</v>
      </c>
      <c r="C9669" s="3" t="s">
        <v>27672</v>
      </c>
      <c r="D9669" t="s">
        <v>27670</v>
      </c>
      <c r="E9669" t="s">
        <v>30149</v>
      </c>
      <c r="F9669" s="9" t="str">
        <f>_xlfn.XLOOKUP(E9669,'Raw Data - Area Code'!A:A,'Raw Data - Area Code'!B:B,"",FALSE)</f>
        <v>Leeds</v>
      </c>
      <c r="G9669" s="9">
        <v>2165592</v>
      </c>
      <c r="H9669" s="8">
        <v>82990</v>
      </c>
      <c r="I9669" s="20" t="s">
        <v>30240</v>
      </c>
      <c r="J9669" s="8" t="str">
        <f>_xlfn.XLOOKUP(TRIM(I9669),'Raw Data - SIC Code'!A:A,'Raw Data - SIC Code'!C:C,"",FALSE)</f>
        <v>Admin Services</v>
      </c>
      <c r="K9669">
        <v>19.2</v>
      </c>
      <c r="L9669" s="3">
        <v>19.3</v>
      </c>
      <c r="M9669">
        <v>24</v>
      </c>
      <c r="N9669">
        <v>11.1</v>
      </c>
      <c r="O9669">
        <v>25.1</v>
      </c>
      <c r="P9669">
        <v>14</v>
      </c>
      <c r="Q9669" s="27">
        <f t="shared" si="908"/>
        <v>28.388746803069054</v>
      </c>
      <c r="R9669">
        <v>56</v>
      </c>
      <c r="S9669">
        <v>44</v>
      </c>
      <c r="T9669" s="3">
        <f t="shared" si="903"/>
        <v>12</v>
      </c>
      <c r="U9669">
        <v>70.599999999999994</v>
      </c>
      <c r="V9669">
        <v>29.4</v>
      </c>
      <c r="W9669" s="3">
        <f t="shared" si="904"/>
        <v>41.199999999999996</v>
      </c>
      <c r="X9669">
        <v>76.900000000000006</v>
      </c>
      <c r="Y9669">
        <v>23.1</v>
      </c>
      <c r="Z9669" s="3">
        <f t="shared" si="905"/>
        <v>53.800000000000004</v>
      </c>
      <c r="AA9669">
        <v>85.1</v>
      </c>
      <c r="AB9669">
        <v>14.9</v>
      </c>
      <c r="AC9669" s="3">
        <f t="shared" si="906"/>
        <v>70.199999999999989</v>
      </c>
      <c r="AD9669" s="3">
        <f t="shared" si="907"/>
        <v>6</v>
      </c>
      <c r="AE9669" s="3" t="s">
        <v>30462</v>
      </c>
      <c r="AF9669" t="b">
        <v>0</v>
      </c>
      <c r="AG9669" s="1">
        <v>44655.796087962961</v>
      </c>
    </row>
    <row r="9670" spans="1:33" x14ac:dyDescent="0.2">
      <c r="A9670" t="s">
        <v>27673</v>
      </c>
      <c r="B9670">
        <v>17373</v>
      </c>
      <c r="C9670" s="3" t="s">
        <v>27674</v>
      </c>
      <c r="D9670" t="s">
        <v>27675</v>
      </c>
      <c r="E9670" t="s">
        <v>30175</v>
      </c>
      <c r="F9670" s="9" t="str">
        <f>_xlfn.XLOOKUP(E9670,'Raw Data - Area Code'!A:A,'Raw Data - Area Code'!B:B,"",FALSE)</f>
        <v>Oldham</v>
      </c>
      <c r="G9670" s="9">
        <v>473824</v>
      </c>
      <c r="H9670" s="8">
        <v>46410</v>
      </c>
      <c r="I9670" s="20" t="s">
        <v>30252</v>
      </c>
      <c r="J9670" s="8" t="str">
        <f>_xlfn.XLOOKUP(TRIM(I9670),'Raw Data - SIC Code'!A:A,'Raw Data - SIC Code'!C:C,"",FALSE)</f>
        <v>Trade</v>
      </c>
      <c r="K9670">
        <v>-15.7</v>
      </c>
      <c r="L9670" s="3">
        <v>-38.9</v>
      </c>
      <c r="M9670">
        <v>-19.3</v>
      </c>
      <c r="N9670">
        <v>-12.8</v>
      </c>
      <c r="O9670">
        <v>78.099999999999994</v>
      </c>
      <c r="P9670">
        <v>16.8</v>
      </c>
      <c r="Q9670" s="27">
        <f t="shared" si="908"/>
        <v>64.594309799789258</v>
      </c>
      <c r="R9670">
        <v>79.400000000000006</v>
      </c>
      <c r="S9670">
        <v>20.6</v>
      </c>
      <c r="T9670" s="3">
        <f t="shared" si="903"/>
        <v>58.800000000000011</v>
      </c>
      <c r="U9670">
        <v>69.099999999999994</v>
      </c>
      <c r="V9670">
        <v>30.9</v>
      </c>
      <c r="W9670" s="3">
        <f t="shared" si="904"/>
        <v>38.199999999999996</v>
      </c>
      <c r="X9670">
        <v>36.799999999999997</v>
      </c>
      <c r="Y9670">
        <v>63.2</v>
      </c>
      <c r="Z9670" s="3">
        <f t="shared" si="905"/>
        <v>-26.400000000000006</v>
      </c>
      <c r="AA9670">
        <v>29.9</v>
      </c>
      <c r="AB9670">
        <v>70.099999999999994</v>
      </c>
      <c r="AC9670" s="3">
        <f t="shared" si="906"/>
        <v>-40.199999999999996</v>
      </c>
      <c r="AD9670" s="3">
        <f t="shared" si="907"/>
        <v>3</v>
      </c>
      <c r="AE9670" s="3" t="s">
        <v>30460</v>
      </c>
      <c r="AF9670" t="b">
        <v>0</v>
      </c>
      <c r="AG9670" s="1">
        <v>44655.453657407408</v>
      </c>
    </row>
    <row r="9671" spans="1:33" ht="68" x14ac:dyDescent="0.2">
      <c r="A9671" t="s">
        <v>27676</v>
      </c>
      <c r="B9671">
        <v>13023</v>
      </c>
      <c r="C9671" s="3" t="s">
        <v>4681</v>
      </c>
      <c r="D9671" t="s">
        <v>4682</v>
      </c>
      <c r="E9671" t="s">
        <v>30145</v>
      </c>
      <c r="F9671" s="9" t="str">
        <f>_xlfn.XLOOKUP(E9671,'Raw Data - Area Code'!A:A,'Raw Data - Area Code'!B:B,"",FALSE)</f>
        <v>East Central London</v>
      </c>
      <c r="G9671" s="9">
        <v>1927955</v>
      </c>
      <c r="H9671" s="18" t="s">
        <v>27677</v>
      </c>
      <c r="I9671" s="20" t="s">
        <v>30301</v>
      </c>
      <c r="J9671" s="8" t="str">
        <f>_xlfn.XLOOKUP(TRIM(I9671),'Raw Data - SIC Code'!A:A,'Raw Data - SIC Code'!C:C,"",FALSE)</f>
        <v>Info &amp; Comms</v>
      </c>
      <c r="K9671">
        <v>25.3</v>
      </c>
      <c r="L9671" s="3">
        <v>22.7</v>
      </c>
      <c r="M9671">
        <v>61.3</v>
      </c>
      <c r="N9671">
        <v>44.3</v>
      </c>
      <c r="O9671">
        <v>93.7</v>
      </c>
      <c r="P9671">
        <v>87.6</v>
      </c>
      <c r="Q9671" s="27">
        <f t="shared" si="908"/>
        <v>3.3645890788747974</v>
      </c>
      <c r="R9671">
        <v>33.9</v>
      </c>
      <c r="S9671">
        <v>66.099999999999994</v>
      </c>
      <c r="T9671" s="3">
        <f t="shared" si="903"/>
        <v>-32.199999999999996</v>
      </c>
      <c r="U9671">
        <v>42.9</v>
      </c>
      <c r="V9671">
        <v>57.1</v>
      </c>
      <c r="W9671" s="3">
        <f t="shared" si="904"/>
        <v>-14.200000000000001</v>
      </c>
      <c r="X9671">
        <v>54.5</v>
      </c>
      <c r="Y9671">
        <v>45.5</v>
      </c>
      <c r="Z9671" s="3">
        <f t="shared" si="905"/>
        <v>9</v>
      </c>
      <c r="AA9671">
        <v>67</v>
      </c>
      <c r="AB9671">
        <v>33</v>
      </c>
      <c r="AC9671" s="3">
        <f t="shared" si="906"/>
        <v>34</v>
      </c>
      <c r="AD9671" s="3">
        <f t="shared" si="907"/>
        <v>4</v>
      </c>
      <c r="AE9671" s="3" t="s">
        <v>30461</v>
      </c>
      <c r="AF9671" t="b">
        <v>0</v>
      </c>
      <c r="AG9671" s="1">
        <v>44655.757824074077</v>
      </c>
    </row>
    <row r="9672" spans="1:33" ht="34" x14ac:dyDescent="0.2">
      <c r="A9672" t="s">
        <v>27678</v>
      </c>
      <c r="B9672">
        <v>18953</v>
      </c>
      <c r="C9672" s="3" t="s">
        <v>27679</v>
      </c>
      <c r="D9672" t="s">
        <v>27680</v>
      </c>
      <c r="E9672" t="s">
        <v>30211</v>
      </c>
      <c r="F9672" s="9" t="str">
        <f>_xlfn.XLOOKUP(E9672,'Raw Data - Area Code'!A:A,'Raw Data - Area Code'!B:B,"",FALSE)</f>
        <v>Canterbury</v>
      </c>
      <c r="G9672" s="9">
        <v>10084743</v>
      </c>
      <c r="H9672" s="18" t="s">
        <v>34</v>
      </c>
      <c r="I9672" s="20" t="s">
        <v>30235</v>
      </c>
      <c r="J9672" s="8" t="str">
        <f>_xlfn.XLOOKUP(TRIM(I9672),'Raw Data - SIC Code'!A:A,'Raw Data - SIC Code'!C:C,"",FALSE)</f>
        <v>Education</v>
      </c>
      <c r="K9672">
        <v>24.8</v>
      </c>
      <c r="L9672" s="3">
        <v>31.8</v>
      </c>
      <c r="O9672">
        <v>0</v>
      </c>
      <c r="P9672">
        <v>0</v>
      </c>
      <c r="Q9672" s="27">
        <v>0</v>
      </c>
      <c r="R9672">
        <v>17</v>
      </c>
      <c r="S9672">
        <v>83</v>
      </c>
      <c r="T9672" s="3">
        <f t="shared" si="903"/>
        <v>-66</v>
      </c>
      <c r="U9672">
        <v>29.2</v>
      </c>
      <c r="V9672">
        <v>70.8</v>
      </c>
      <c r="W9672" s="3">
        <f t="shared" si="904"/>
        <v>-41.599999999999994</v>
      </c>
      <c r="X9672">
        <v>35.4</v>
      </c>
      <c r="Y9672">
        <v>64.599999999999994</v>
      </c>
      <c r="Z9672" s="3">
        <f t="shared" si="905"/>
        <v>-29.2</v>
      </c>
      <c r="AA9672">
        <v>34.6</v>
      </c>
      <c r="AB9672">
        <v>65.400000000000006</v>
      </c>
      <c r="AC9672" s="3">
        <f t="shared" si="906"/>
        <v>-30.800000000000004</v>
      </c>
      <c r="AD9672" s="3">
        <f t="shared" si="907"/>
        <v>1</v>
      </c>
      <c r="AE9672" s="3" t="s">
        <v>333</v>
      </c>
      <c r="AF9672" t="b">
        <v>0</v>
      </c>
      <c r="AG9672" s="1">
        <v>44608.87190972222</v>
      </c>
    </row>
    <row r="9673" spans="1:33" x14ac:dyDescent="0.2">
      <c r="A9673" t="s">
        <v>27681</v>
      </c>
      <c r="B9673">
        <v>13026</v>
      </c>
      <c r="C9673" s="3" t="s">
        <v>27682</v>
      </c>
      <c r="D9673" t="s">
        <v>16332</v>
      </c>
      <c r="E9673" t="s">
        <v>30137</v>
      </c>
      <c r="F9673" s="9" t="str">
        <f>_xlfn.XLOOKUP(E9673,'Raw Data - Area Code'!A:A,'Raw Data - Area Code'!B:B,"",FALSE)</f>
        <v>Cambridge</v>
      </c>
      <c r="G9673" s="9">
        <v>439684</v>
      </c>
      <c r="H9673" s="8">
        <v>49410</v>
      </c>
      <c r="I9673" s="20" t="s">
        <v>30253</v>
      </c>
      <c r="J9673" s="8" t="str">
        <f>_xlfn.XLOOKUP(TRIM(I9673),'Raw Data - SIC Code'!A:A,'Raw Data - SIC Code'!C:C,"",FALSE)</f>
        <v>Logistics</v>
      </c>
      <c r="K9673">
        <v>4.5999999999999996</v>
      </c>
      <c r="L9673" s="3">
        <v>4</v>
      </c>
      <c r="M9673">
        <v>73</v>
      </c>
      <c r="N9673">
        <v>100</v>
      </c>
      <c r="O9673">
        <v>60</v>
      </c>
      <c r="P9673">
        <v>17</v>
      </c>
      <c r="Q9673" s="27">
        <f t="shared" si="908"/>
        <v>55.844155844155843</v>
      </c>
      <c r="R9673">
        <v>83</v>
      </c>
      <c r="S9673">
        <v>17</v>
      </c>
      <c r="T9673" s="3">
        <f t="shared" si="903"/>
        <v>66</v>
      </c>
      <c r="U9673">
        <v>87</v>
      </c>
      <c r="V9673">
        <v>13</v>
      </c>
      <c r="W9673" s="3">
        <f t="shared" si="904"/>
        <v>74</v>
      </c>
      <c r="X9673">
        <v>89</v>
      </c>
      <c r="Y9673">
        <v>11</v>
      </c>
      <c r="Z9673" s="3">
        <f t="shared" si="905"/>
        <v>78</v>
      </c>
      <c r="AA9673">
        <v>87</v>
      </c>
      <c r="AB9673">
        <v>13</v>
      </c>
      <c r="AC9673" s="3">
        <f t="shared" si="906"/>
        <v>74</v>
      </c>
      <c r="AD9673" s="3">
        <f t="shared" si="907"/>
        <v>6</v>
      </c>
      <c r="AE9673" s="3" t="s">
        <v>30462</v>
      </c>
      <c r="AF9673" t="b">
        <v>0</v>
      </c>
      <c r="AG9673" s="1">
        <v>44651.710173611114</v>
      </c>
    </row>
    <row r="9674" spans="1:33" ht="68" x14ac:dyDescent="0.2">
      <c r="A9674" t="s">
        <v>27683</v>
      </c>
      <c r="B9674">
        <v>13027</v>
      </c>
      <c r="C9674" s="3" t="s">
        <v>27684</v>
      </c>
      <c r="D9674" t="s">
        <v>27685</v>
      </c>
      <c r="E9674" t="s">
        <v>30145</v>
      </c>
      <c r="F9674" s="9" t="str">
        <f>_xlfn.XLOOKUP(E9674,'Raw Data - Area Code'!A:A,'Raw Data - Area Code'!B:B,"",FALSE)</f>
        <v>East Central London</v>
      </c>
      <c r="G9674" s="9">
        <v>793558</v>
      </c>
      <c r="H9674" s="18" t="s">
        <v>27686</v>
      </c>
      <c r="I9674" s="20" t="s">
        <v>30275</v>
      </c>
      <c r="J9674" s="8" t="str">
        <f>_xlfn.XLOOKUP(TRIM(I9674),'Raw Data - SIC Code'!A:A,'Raw Data - SIC Code'!C:C,"",FALSE)</f>
        <v>Healthcare</v>
      </c>
      <c r="K9674">
        <v>13.4</v>
      </c>
      <c r="L9674" s="3">
        <v>10.8</v>
      </c>
      <c r="M9674">
        <v>-54.3</v>
      </c>
      <c r="N9674">
        <v>-15.9</v>
      </c>
      <c r="O9674">
        <v>7.2</v>
      </c>
      <c r="P9674">
        <v>6.1</v>
      </c>
      <c r="Q9674" s="27">
        <f t="shared" si="908"/>
        <v>8.2706766917293262</v>
      </c>
      <c r="R9674">
        <v>25</v>
      </c>
      <c r="S9674">
        <v>75</v>
      </c>
      <c r="T9674" s="3">
        <f t="shared" si="903"/>
        <v>-50</v>
      </c>
      <c r="U9674">
        <v>27.1</v>
      </c>
      <c r="V9674">
        <v>72.900000000000006</v>
      </c>
      <c r="W9674" s="3">
        <f t="shared" si="904"/>
        <v>-45.800000000000004</v>
      </c>
      <c r="X9674">
        <v>30.9</v>
      </c>
      <c r="Y9674">
        <v>69.099999999999994</v>
      </c>
      <c r="Z9674" s="3">
        <f t="shared" si="905"/>
        <v>-38.199999999999996</v>
      </c>
      <c r="AA9674">
        <v>34.299999999999997</v>
      </c>
      <c r="AB9674">
        <v>65.7</v>
      </c>
      <c r="AC9674" s="3">
        <f t="shared" si="906"/>
        <v>-31.400000000000006</v>
      </c>
      <c r="AD9674" s="3">
        <f t="shared" si="907"/>
        <v>2</v>
      </c>
      <c r="AE9674" s="3" t="s">
        <v>30462</v>
      </c>
      <c r="AF9674" t="b">
        <v>0</v>
      </c>
      <c r="AG9674" s="1">
        <v>44652.632048611114</v>
      </c>
    </row>
    <row r="9675" spans="1:33" ht="34" x14ac:dyDescent="0.2">
      <c r="A9675" t="s">
        <v>27687</v>
      </c>
      <c r="B9675">
        <v>13028</v>
      </c>
      <c r="C9675" s="3" t="s">
        <v>27688</v>
      </c>
      <c r="D9675" t="s">
        <v>7354</v>
      </c>
      <c r="E9675" t="s">
        <v>30228</v>
      </c>
      <c r="F9675" s="9" t="str">
        <f>_xlfn.XLOOKUP(E9675,'Raw Data - Area Code'!A:A,'Raw Data - Area Code'!B:B,"",FALSE)</f>
        <v>Glasgow</v>
      </c>
      <c r="G9675" s="9" t="s">
        <v>27689</v>
      </c>
      <c r="H9675" s="18" t="s">
        <v>404</v>
      </c>
      <c r="I9675" s="20" t="s">
        <v>30237</v>
      </c>
      <c r="J9675" s="8" t="str">
        <f>_xlfn.XLOOKUP(TRIM(I9675),'Raw Data - SIC Code'!A:A,'Raw Data - SIC Code'!C:C,"",FALSE)</f>
        <v>Healthcare</v>
      </c>
      <c r="K9675">
        <v>0</v>
      </c>
      <c r="L9675" s="3">
        <v>0</v>
      </c>
      <c r="O9675">
        <v>0</v>
      </c>
      <c r="P9675">
        <v>0</v>
      </c>
      <c r="Q9675" s="27">
        <v>0</v>
      </c>
      <c r="R9675">
        <v>36</v>
      </c>
      <c r="S9675">
        <v>64</v>
      </c>
      <c r="T9675" s="3">
        <f t="shared" si="903"/>
        <v>-28.000000000000004</v>
      </c>
      <c r="U9675">
        <v>26</v>
      </c>
      <c r="V9675">
        <v>74</v>
      </c>
      <c r="W9675" s="3">
        <f t="shared" si="904"/>
        <v>-48</v>
      </c>
      <c r="X9675">
        <v>38</v>
      </c>
      <c r="Y9675">
        <v>62</v>
      </c>
      <c r="Z9675" s="3">
        <f t="shared" si="905"/>
        <v>-24</v>
      </c>
      <c r="AA9675">
        <v>28</v>
      </c>
      <c r="AB9675">
        <v>72</v>
      </c>
      <c r="AC9675" s="3">
        <f t="shared" si="906"/>
        <v>-44</v>
      </c>
      <c r="AD9675" s="3">
        <f t="shared" si="907"/>
        <v>0</v>
      </c>
      <c r="AE9675" s="3" t="s">
        <v>30462</v>
      </c>
      <c r="AF9675" t="b">
        <v>0</v>
      </c>
      <c r="AG9675" s="1">
        <v>44655.596168981479</v>
      </c>
    </row>
    <row r="9676" spans="1:33" x14ac:dyDescent="0.2">
      <c r="A9676" t="s">
        <v>27690</v>
      </c>
      <c r="B9676">
        <v>13031</v>
      </c>
      <c r="C9676" s="3" t="s">
        <v>27691</v>
      </c>
      <c r="D9676" t="s">
        <v>27692</v>
      </c>
      <c r="E9676" t="s">
        <v>30142</v>
      </c>
      <c r="F9676" s="9" t="str">
        <f>_xlfn.XLOOKUP(E9676,'Raw Data - Area Code'!A:A,'Raw Data - Area Code'!B:B,"",FALSE)</f>
        <v>Bristol</v>
      </c>
      <c r="G9676" s="9">
        <v>7127647</v>
      </c>
      <c r="H9676" s="8">
        <v>56101</v>
      </c>
      <c r="I9676" s="20" t="s">
        <v>30241</v>
      </c>
      <c r="J9676" s="8" t="str">
        <f>_xlfn.XLOOKUP(TRIM(I9676),'Raw Data - SIC Code'!A:A,'Raw Data - SIC Code'!C:C,"",FALSE)</f>
        <v>Hospitality</v>
      </c>
      <c r="K9676">
        <v>11.2</v>
      </c>
      <c r="L9676" s="3">
        <v>39.700000000000003</v>
      </c>
      <c r="M9676">
        <v>20.399999999999999</v>
      </c>
      <c r="N9676">
        <v>0</v>
      </c>
      <c r="O9676">
        <v>47.4</v>
      </c>
      <c r="P9676">
        <v>38.799999999999997</v>
      </c>
      <c r="Q9676" s="27">
        <f t="shared" si="908"/>
        <v>9.9767981438515108</v>
      </c>
      <c r="R9676">
        <v>33.299999999999997</v>
      </c>
      <c r="S9676">
        <v>66.7</v>
      </c>
      <c r="T9676" s="3">
        <f t="shared" si="903"/>
        <v>-33.400000000000006</v>
      </c>
      <c r="U9676">
        <v>64.3</v>
      </c>
      <c r="V9676">
        <v>35.700000000000003</v>
      </c>
      <c r="W9676" s="3">
        <f t="shared" si="904"/>
        <v>28.599999999999991</v>
      </c>
      <c r="X9676">
        <v>57.1</v>
      </c>
      <c r="Y9676">
        <v>42.9</v>
      </c>
      <c r="Z9676" s="3">
        <f t="shared" si="905"/>
        <v>14.200000000000001</v>
      </c>
      <c r="AA9676">
        <v>78.599999999999994</v>
      </c>
      <c r="AB9676">
        <v>21.4</v>
      </c>
      <c r="AC9676" s="3">
        <f t="shared" si="906"/>
        <v>57.199999999999996</v>
      </c>
      <c r="AD9676" s="3">
        <f t="shared" si="907"/>
        <v>5</v>
      </c>
      <c r="AE9676" s="3" t="s">
        <v>30462</v>
      </c>
      <c r="AF9676" t="b">
        <v>0</v>
      </c>
      <c r="AG9676" s="1">
        <v>44629.936620370368</v>
      </c>
    </row>
    <row r="9677" spans="1:33" x14ac:dyDescent="0.2">
      <c r="A9677" t="s">
        <v>27693</v>
      </c>
      <c r="B9677">
        <v>13032</v>
      </c>
      <c r="C9677" s="3" t="s">
        <v>27694</v>
      </c>
      <c r="D9677" t="s">
        <v>27695</v>
      </c>
      <c r="E9677" t="s">
        <v>30228</v>
      </c>
      <c r="F9677" s="9" t="str">
        <f>_xlfn.XLOOKUP(E9677,'Raw Data - Area Code'!A:A,'Raw Data - Area Code'!B:B,"",FALSE)</f>
        <v>Glasgow</v>
      </c>
      <c r="G9677" s="9" t="s">
        <v>27696</v>
      </c>
      <c r="H9677" s="8">
        <v>74909</v>
      </c>
      <c r="I9677" s="20" t="s">
        <v>30268</v>
      </c>
      <c r="J9677" s="8" t="str">
        <f>_xlfn.XLOOKUP(TRIM(I9677),'Raw Data - SIC Code'!A:A,'Raw Data - SIC Code'!C:C,"",FALSE)</f>
        <v>Professional Services</v>
      </c>
      <c r="K9677">
        <v>20.100000000000001</v>
      </c>
      <c r="L9677" s="3">
        <v>25.5</v>
      </c>
      <c r="M9677">
        <v>-391.1</v>
      </c>
      <c r="N9677">
        <v>-29.5</v>
      </c>
      <c r="O9677">
        <v>7</v>
      </c>
      <c r="P9677">
        <v>16.399999999999999</v>
      </c>
      <c r="Q9677" s="27">
        <f t="shared" si="908"/>
        <v>-40.17094017094017</v>
      </c>
      <c r="R9677">
        <v>55.9</v>
      </c>
      <c r="S9677">
        <v>44.1</v>
      </c>
      <c r="T9677" s="3">
        <f t="shared" si="903"/>
        <v>11.799999999999997</v>
      </c>
      <c r="U9677">
        <v>71.8</v>
      </c>
      <c r="V9677">
        <v>28.2</v>
      </c>
      <c r="W9677" s="3">
        <f t="shared" si="904"/>
        <v>43.599999999999994</v>
      </c>
      <c r="X9677">
        <v>79.5</v>
      </c>
      <c r="Y9677">
        <v>20.5</v>
      </c>
      <c r="Z9677" s="3">
        <f t="shared" si="905"/>
        <v>59</v>
      </c>
      <c r="AA9677">
        <v>83.8</v>
      </c>
      <c r="AB9677">
        <v>16.2</v>
      </c>
      <c r="AC9677" s="3">
        <f t="shared" si="906"/>
        <v>67.599999999999994</v>
      </c>
      <c r="AD9677" s="3">
        <f t="shared" si="907"/>
        <v>5</v>
      </c>
      <c r="AE9677" s="3" t="s">
        <v>30460</v>
      </c>
      <c r="AF9677" t="b">
        <v>1</v>
      </c>
      <c r="AG9677" s="1">
        <v>44664.714560185188</v>
      </c>
    </row>
    <row r="9678" spans="1:33" ht="34" x14ac:dyDescent="0.2">
      <c r="A9678" t="s">
        <v>27697</v>
      </c>
      <c r="B9678">
        <v>13034</v>
      </c>
      <c r="C9678" s="3" t="s">
        <v>27698</v>
      </c>
      <c r="D9678" t="s">
        <v>27699</v>
      </c>
      <c r="E9678" t="s">
        <v>30114</v>
      </c>
      <c r="F9678" s="9" t="str">
        <f>_xlfn.XLOOKUP(E9678,'Raw Data - Area Code'!A:A,'Raw Data - Area Code'!B:B,"",FALSE)</f>
        <v>Preston</v>
      </c>
      <c r="G9678" s="9">
        <v>2748952</v>
      </c>
      <c r="H9678" s="18" t="s">
        <v>27700</v>
      </c>
      <c r="I9678" s="20" t="s">
        <v>30280</v>
      </c>
      <c r="J9678" s="8" t="str">
        <f>_xlfn.XLOOKUP(TRIM(I9678),'Raw Data - SIC Code'!A:A,'Raw Data - SIC Code'!C:C,"",FALSE)</f>
        <v>Trade</v>
      </c>
      <c r="K9678">
        <v>12</v>
      </c>
      <c r="L9678" s="3">
        <v>11</v>
      </c>
      <c r="M9678">
        <v>56</v>
      </c>
      <c r="N9678">
        <v>0</v>
      </c>
      <c r="O9678">
        <v>95.4</v>
      </c>
      <c r="P9678">
        <v>95.3</v>
      </c>
      <c r="Q9678" s="27">
        <f t="shared" si="908"/>
        <v>5.2438384897749629E-2</v>
      </c>
      <c r="R9678">
        <v>58</v>
      </c>
      <c r="S9678">
        <v>42</v>
      </c>
      <c r="T9678" s="3">
        <f t="shared" si="903"/>
        <v>16</v>
      </c>
      <c r="U9678">
        <v>65</v>
      </c>
      <c r="V9678">
        <v>35</v>
      </c>
      <c r="W9678" s="3">
        <f t="shared" si="904"/>
        <v>30</v>
      </c>
      <c r="X9678">
        <v>66</v>
      </c>
      <c r="Y9678">
        <v>34</v>
      </c>
      <c r="Z9678" s="3">
        <f t="shared" si="905"/>
        <v>32</v>
      </c>
      <c r="AA9678">
        <v>73</v>
      </c>
      <c r="AB9678">
        <v>27</v>
      </c>
      <c r="AC9678" s="3">
        <f t="shared" si="906"/>
        <v>46</v>
      </c>
      <c r="AD9678" s="3">
        <f t="shared" si="907"/>
        <v>6</v>
      </c>
      <c r="AE9678" s="3" t="s">
        <v>30461</v>
      </c>
      <c r="AF9678" t="b">
        <v>0</v>
      </c>
      <c r="AG9678" s="1">
        <v>44655.386817129627</v>
      </c>
    </row>
    <row r="9679" spans="1:33" ht="34" x14ac:dyDescent="0.2">
      <c r="A9679" t="s">
        <v>27701</v>
      </c>
      <c r="B9679">
        <v>13035</v>
      </c>
      <c r="C9679" s="3" t="s">
        <v>27702</v>
      </c>
      <c r="D9679" t="s">
        <v>23350</v>
      </c>
      <c r="E9679" t="s">
        <v>30149</v>
      </c>
      <c r="F9679" s="9" t="str">
        <f>_xlfn.XLOOKUP(E9679,'Raw Data - Area Code'!A:A,'Raw Data - Area Code'!B:B,"",FALSE)</f>
        <v>Leeds</v>
      </c>
      <c r="G9679" s="9">
        <v>3763568</v>
      </c>
      <c r="H9679" s="18" t="s">
        <v>1314</v>
      </c>
      <c r="I9679" s="20" t="s">
        <v>30243</v>
      </c>
      <c r="J9679" s="8" t="str">
        <f>_xlfn.XLOOKUP(TRIM(I9679),'Raw Data - SIC Code'!A:A,'Raw Data - SIC Code'!C:C,"",FALSE)</f>
        <v>Admin Services</v>
      </c>
      <c r="K9679">
        <v>2</v>
      </c>
      <c r="L9679" s="3">
        <v>0</v>
      </c>
      <c r="O9679">
        <v>0</v>
      </c>
      <c r="P9679">
        <v>0</v>
      </c>
      <c r="Q9679" s="27">
        <v>0</v>
      </c>
      <c r="R9679">
        <v>63</v>
      </c>
      <c r="S9679">
        <v>37</v>
      </c>
      <c r="T9679" s="3">
        <f t="shared" si="903"/>
        <v>26</v>
      </c>
      <c r="U9679">
        <v>72</v>
      </c>
      <c r="V9679">
        <v>28</v>
      </c>
      <c r="W9679" s="3">
        <f t="shared" si="904"/>
        <v>44</v>
      </c>
      <c r="X9679">
        <v>66</v>
      </c>
      <c r="Y9679">
        <v>34</v>
      </c>
      <c r="Z9679" s="3">
        <f t="shared" si="905"/>
        <v>32</v>
      </c>
      <c r="AA9679">
        <v>75</v>
      </c>
      <c r="AB9679">
        <v>25</v>
      </c>
      <c r="AC9679" s="3">
        <f t="shared" si="906"/>
        <v>50</v>
      </c>
      <c r="AD9679" s="3">
        <f t="shared" si="907"/>
        <v>4</v>
      </c>
      <c r="AE9679" s="3" t="s">
        <v>30460</v>
      </c>
      <c r="AF9679" t="b">
        <v>0</v>
      </c>
      <c r="AG9679" s="1">
        <v>44462.447800925926</v>
      </c>
    </row>
    <row r="9680" spans="1:33" x14ac:dyDescent="0.2">
      <c r="A9680" t="s">
        <v>27703</v>
      </c>
      <c r="B9680">
        <v>13036</v>
      </c>
      <c r="C9680" s="3" t="s">
        <v>27704</v>
      </c>
      <c r="D9680" t="s">
        <v>27705</v>
      </c>
      <c r="E9680" t="s">
        <v>30176</v>
      </c>
      <c r="F9680" s="9" t="str">
        <f>_xlfn.XLOOKUP(E9680,'Raw Data - Area Code'!A:A,'Raw Data - Area Code'!B:B,"",FALSE)</f>
        <v>Llandudno</v>
      </c>
      <c r="G9680" s="9">
        <v>4083397</v>
      </c>
      <c r="H9680" s="8">
        <v>78200</v>
      </c>
      <c r="I9680" s="20" t="s">
        <v>30243</v>
      </c>
      <c r="J9680" s="8" t="str">
        <f>_xlfn.XLOOKUP(TRIM(I9680),'Raw Data - SIC Code'!A:A,'Raw Data - SIC Code'!C:C,"",FALSE)</f>
        <v>Admin Services</v>
      </c>
      <c r="K9680">
        <v>6</v>
      </c>
      <c r="L9680" s="3">
        <v>6</v>
      </c>
      <c r="O9680">
        <v>0</v>
      </c>
      <c r="P9680">
        <v>0</v>
      </c>
      <c r="Q9680" s="27">
        <v>0</v>
      </c>
      <c r="R9680">
        <v>59</v>
      </c>
      <c r="S9680">
        <v>41</v>
      </c>
      <c r="T9680" s="3">
        <f t="shared" si="903"/>
        <v>18</v>
      </c>
      <c r="U9680">
        <v>60</v>
      </c>
      <c r="V9680">
        <v>40</v>
      </c>
      <c r="W9680" s="3">
        <f t="shared" si="904"/>
        <v>20</v>
      </c>
      <c r="X9680">
        <v>69</v>
      </c>
      <c r="Y9680">
        <v>31</v>
      </c>
      <c r="Z9680" s="3">
        <f t="shared" si="905"/>
        <v>38</v>
      </c>
      <c r="AA9680">
        <v>84</v>
      </c>
      <c r="AB9680">
        <v>16</v>
      </c>
      <c r="AC9680" s="3">
        <f t="shared" si="906"/>
        <v>68</v>
      </c>
      <c r="AD9680" s="3">
        <f t="shared" si="907"/>
        <v>5</v>
      </c>
      <c r="AE9680" s="3" t="s">
        <v>30462</v>
      </c>
      <c r="AF9680" t="b">
        <v>0</v>
      </c>
      <c r="AG9680" s="1">
        <v>44641.595868055556</v>
      </c>
    </row>
    <row r="9681" spans="1:33" ht="51" x14ac:dyDescent="0.2">
      <c r="A9681" t="s">
        <v>27706</v>
      </c>
      <c r="B9681">
        <v>13038</v>
      </c>
      <c r="C9681" s="3" t="s">
        <v>27707</v>
      </c>
      <c r="D9681" t="s">
        <v>27708</v>
      </c>
      <c r="E9681" t="s">
        <v>30137</v>
      </c>
      <c r="F9681" s="9" t="str">
        <f>_xlfn.XLOOKUP(E9681,'Raw Data - Area Code'!A:A,'Raw Data - Area Code'!B:B,"",FALSE)</f>
        <v>Cambridge</v>
      </c>
      <c r="G9681" s="9">
        <v>3859442</v>
      </c>
      <c r="H9681" s="18" t="s">
        <v>27709</v>
      </c>
      <c r="I9681" s="20" t="s">
        <v>30249</v>
      </c>
      <c r="J9681" s="8" t="str">
        <f>_xlfn.XLOOKUP(TRIM(I9681),'Raw Data - SIC Code'!A:A,'Raw Data - SIC Code'!C:C,"",FALSE)</f>
        <v>Professional Services</v>
      </c>
      <c r="K9681">
        <v>22.3</v>
      </c>
      <c r="L9681" s="3">
        <v>27.9</v>
      </c>
      <c r="M9681">
        <v>3.3</v>
      </c>
      <c r="N9681">
        <v>0</v>
      </c>
      <c r="O9681">
        <v>92.1</v>
      </c>
      <c r="P9681">
        <v>97.8</v>
      </c>
      <c r="Q9681" s="27">
        <f t="shared" si="908"/>
        <v>-3.0015797788309655</v>
      </c>
      <c r="T9681" s="3">
        <v>0</v>
      </c>
      <c r="W9681" s="3">
        <v>0</v>
      </c>
      <c r="Z9681" s="3">
        <v>0</v>
      </c>
      <c r="AC9681" s="3">
        <v>0</v>
      </c>
      <c r="AD9681" s="3">
        <f t="shared" si="907"/>
        <v>1</v>
      </c>
      <c r="AE9681" s="3" t="s">
        <v>30461</v>
      </c>
      <c r="AF9681" t="b">
        <v>1</v>
      </c>
      <c r="AG9681" s="1">
        <v>44656.706736111111</v>
      </c>
    </row>
    <row r="9682" spans="1:33" ht="68" x14ac:dyDescent="0.2">
      <c r="A9682" t="s">
        <v>27710</v>
      </c>
      <c r="B9682">
        <v>284</v>
      </c>
      <c r="C9682" s="3" t="s">
        <v>27711</v>
      </c>
      <c r="D9682" t="s">
        <v>27712</v>
      </c>
      <c r="E9682" t="s">
        <v>30232</v>
      </c>
      <c r="F9682" s="9" t="str">
        <f>_xlfn.XLOOKUP(E9682,'Raw Data - Area Code'!A:A,'Raw Data - Area Code'!B:B,"",FALSE)</f>
        <v>Sheffield</v>
      </c>
      <c r="G9682" s="9">
        <v>7201458</v>
      </c>
      <c r="H9682" s="18" t="s">
        <v>1156</v>
      </c>
      <c r="I9682" s="20" t="s">
        <v>30235</v>
      </c>
      <c r="J9682" s="8" t="str">
        <f>_xlfn.XLOOKUP(TRIM(I9682),'Raw Data - SIC Code'!A:A,'Raw Data - SIC Code'!C:C,"",FALSE)</f>
        <v>Education</v>
      </c>
      <c r="K9682">
        <v>6.7</v>
      </c>
      <c r="L9682" s="3">
        <v>0.2</v>
      </c>
      <c r="O9682">
        <v>0</v>
      </c>
      <c r="P9682">
        <v>0</v>
      </c>
      <c r="Q9682" s="27">
        <v>0</v>
      </c>
      <c r="R9682">
        <v>34.200000000000003</v>
      </c>
      <c r="S9682">
        <v>65.8</v>
      </c>
      <c r="T9682" s="3">
        <f t="shared" si="903"/>
        <v>-31.599999999999994</v>
      </c>
      <c r="U9682">
        <v>28.8</v>
      </c>
      <c r="V9682">
        <v>71.2</v>
      </c>
      <c r="W9682" s="3">
        <f t="shared" si="904"/>
        <v>-42.400000000000006</v>
      </c>
      <c r="X9682">
        <v>25.5</v>
      </c>
      <c r="Y9682">
        <v>74.5</v>
      </c>
      <c r="Z9682" s="3">
        <f t="shared" si="905"/>
        <v>-49</v>
      </c>
      <c r="AA9682">
        <v>40.799999999999997</v>
      </c>
      <c r="AB9682">
        <v>59.2</v>
      </c>
      <c r="AC9682" s="3">
        <f t="shared" si="906"/>
        <v>-18.400000000000006</v>
      </c>
      <c r="AD9682" s="3">
        <f t="shared" si="907"/>
        <v>1</v>
      </c>
      <c r="AE9682" s="3" t="s">
        <v>30461</v>
      </c>
      <c r="AF9682" t="b">
        <v>0</v>
      </c>
      <c r="AG9682" s="1">
        <v>44645.543495370373</v>
      </c>
    </row>
    <row r="9683" spans="1:33" x14ac:dyDescent="0.2">
      <c r="A9683" t="s">
        <v>27713</v>
      </c>
      <c r="B9683">
        <v>20463</v>
      </c>
      <c r="C9683" s="3" t="s">
        <v>27714</v>
      </c>
      <c r="D9683" t="s">
        <v>27715</v>
      </c>
      <c r="E9683" t="s">
        <v>30233</v>
      </c>
      <c r="F9683" s="9" t="str">
        <f>_xlfn.XLOOKUP(E9683,'Raw Data - Area Code'!A:A,'Raw Data - Area Code'!B:B,"",FALSE)</f>
        <v>West London</v>
      </c>
      <c r="G9683" s="9">
        <v>7653064</v>
      </c>
      <c r="H9683" s="8">
        <v>62090</v>
      </c>
      <c r="I9683" s="20" t="s">
        <v>30248</v>
      </c>
      <c r="J9683" s="8" t="str">
        <f>_xlfn.XLOOKUP(TRIM(I9683),'Raw Data - SIC Code'!A:A,'Raw Data - SIC Code'!C:C,"",FALSE)</f>
        <v>Info &amp; Comms</v>
      </c>
      <c r="K9683">
        <v>17.899999999999999</v>
      </c>
      <c r="L9683" s="3">
        <v>13.1</v>
      </c>
      <c r="M9683">
        <v>19.600000000000001</v>
      </c>
      <c r="N9683">
        <v>42.9</v>
      </c>
      <c r="O9683">
        <v>93.9</v>
      </c>
      <c r="P9683">
        <v>85.8</v>
      </c>
      <c r="Q9683" s="27">
        <f t="shared" si="908"/>
        <v>4.5075125208681186</v>
      </c>
      <c r="R9683">
        <v>57.5</v>
      </c>
      <c r="S9683">
        <v>42.5</v>
      </c>
      <c r="T9683" s="3">
        <f t="shared" si="903"/>
        <v>15</v>
      </c>
      <c r="U9683">
        <v>60</v>
      </c>
      <c r="V9683">
        <v>40</v>
      </c>
      <c r="W9683" s="3">
        <f t="shared" si="904"/>
        <v>20</v>
      </c>
      <c r="X9683">
        <v>67.5</v>
      </c>
      <c r="Y9683">
        <v>32.5</v>
      </c>
      <c r="Z9683" s="3">
        <f t="shared" si="905"/>
        <v>35</v>
      </c>
      <c r="AA9683">
        <v>73.7</v>
      </c>
      <c r="AB9683">
        <v>26.3</v>
      </c>
      <c r="AC9683" s="3">
        <f t="shared" si="906"/>
        <v>47.400000000000006</v>
      </c>
      <c r="AD9683" s="3">
        <f t="shared" si="907"/>
        <v>6</v>
      </c>
      <c r="AE9683" s="3" t="s">
        <v>30460</v>
      </c>
      <c r="AF9683" t="b">
        <v>0</v>
      </c>
      <c r="AG9683" s="1">
        <v>44655.808310185188</v>
      </c>
    </row>
    <row r="9684" spans="1:33" x14ac:dyDescent="0.2">
      <c r="A9684" t="s">
        <v>27716</v>
      </c>
      <c r="B9684">
        <v>13043</v>
      </c>
      <c r="C9684" s="3" t="s">
        <v>2126</v>
      </c>
      <c r="D9684" t="s">
        <v>2127</v>
      </c>
      <c r="E9684" t="s">
        <v>30122</v>
      </c>
      <c r="F9684" s="9" t="str">
        <f>_xlfn.XLOOKUP(E9684,'Raw Data - Area Code'!A:A,'Raw Data - Area Code'!B:B,"",FALSE)</f>
        <v>Slough</v>
      </c>
      <c r="G9684" s="9">
        <v>4533690</v>
      </c>
      <c r="H9684" s="8">
        <v>81299</v>
      </c>
      <c r="I9684" s="20" t="s">
        <v>30244</v>
      </c>
      <c r="J9684" s="8" t="str">
        <f>_xlfn.XLOOKUP(TRIM(I9684),'Raw Data - SIC Code'!A:A,'Raw Data - SIC Code'!C:C,"",FALSE)</f>
        <v>Admin Services</v>
      </c>
      <c r="K9684">
        <v>1</v>
      </c>
      <c r="L9684" s="3">
        <v>0</v>
      </c>
      <c r="M9684">
        <v>50.1</v>
      </c>
      <c r="N9684">
        <v>69.599999999999994</v>
      </c>
      <c r="O9684">
        <v>2.2000000000000002</v>
      </c>
      <c r="P9684">
        <v>1.7</v>
      </c>
      <c r="Q9684" s="27">
        <f t="shared" si="908"/>
        <v>12.820512820512825</v>
      </c>
      <c r="R9684">
        <v>20.7</v>
      </c>
      <c r="S9684">
        <v>79.3</v>
      </c>
      <c r="T9684" s="3">
        <f t="shared" si="903"/>
        <v>-58.599999999999994</v>
      </c>
      <c r="U9684">
        <v>20.7</v>
      </c>
      <c r="V9684">
        <v>79.3</v>
      </c>
      <c r="W9684" s="3">
        <f t="shared" si="904"/>
        <v>-58.599999999999994</v>
      </c>
      <c r="X9684">
        <v>19.8</v>
      </c>
      <c r="Y9684">
        <v>80.2</v>
      </c>
      <c r="Z9684" s="3">
        <f t="shared" si="905"/>
        <v>-60.400000000000006</v>
      </c>
      <c r="AA9684">
        <v>20.7</v>
      </c>
      <c r="AB9684">
        <v>79.3</v>
      </c>
      <c r="AC9684" s="3">
        <f t="shared" si="906"/>
        <v>-58.599999999999994</v>
      </c>
      <c r="AD9684" s="3">
        <f t="shared" si="907"/>
        <v>1</v>
      </c>
      <c r="AE9684" s="3" t="s">
        <v>30461</v>
      </c>
      <c r="AF9684" t="b">
        <v>0</v>
      </c>
      <c r="AG9684" s="1">
        <v>44617.67701388889</v>
      </c>
    </row>
    <row r="9685" spans="1:33" x14ac:dyDescent="0.2">
      <c r="A9685" t="s">
        <v>27717</v>
      </c>
      <c r="B9685">
        <v>14615</v>
      </c>
      <c r="C9685" s="3" t="s">
        <v>27718</v>
      </c>
      <c r="D9685" t="s">
        <v>27719</v>
      </c>
      <c r="E9685" t="s">
        <v>30233</v>
      </c>
      <c r="F9685" s="9" t="str">
        <f>_xlfn.XLOOKUP(E9685,'Raw Data - Area Code'!A:A,'Raw Data - Area Code'!B:B,"",FALSE)</f>
        <v>West London</v>
      </c>
      <c r="G9685" s="9">
        <v>7648968</v>
      </c>
      <c r="H9685" s="8">
        <v>85310</v>
      </c>
      <c r="I9685" s="20" t="s">
        <v>30235</v>
      </c>
      <c r="J9685" s="8" t="str">
        <f>_xlfn.XLOOKUP(TRIM(I9685),'Raw Data - SIC Code'!A:A,'Raw Data - SIC Code'!C:C,"",FALSE)</f>
        <v>Education</v>
      </c>
      <c r="K9685">
        <v>7.2</v>
      </c>
      <c r="L9685" s="3">
        <v>5.7</v>
      </c>
      <c r="O9685">
        <v>0</v>
      </c>
      <c r="P9685">
        <v>0</v>
      </c>
      <c r="Q9685" s="27">
        <v>0</v>
      </c>
      <c r="R9685">
        <v>28.7</v>
      </c>
      <c r="S9685">
        <v>71.3</v>
      </c>
      <c r="T9685" s="3">
        <f t="shared" si="903"/>
        <v>-42.599999999999994</v>
      </c>
      <c r="U9685">
        <v>32.4</v>
      </c>
      <c r="V9685">
        <v>67.599999999999994</v>
      </c>
      <c r="W9685" s="3">
        <f t="shared" si="904"/>
        <v>-35.199999999999996</v>
      </c>
      <c r="X9685">
        <v>29.4</v>
      </c>
      <c r="Y9685">
        <v>70.599999999999994</v>
      </c>
      <c r="Z9685" s="3">
        <f t="shared" si="905"/>
        <v>-41.199999999999996</v>
      </c>
      <c r="AA9685">
        <v>37.6</v>
      </c>
      <c r="AB9685">
        <v>62.4</v>
      </c>
      <c r="AC9685" s="3">
        <f t="shared" si="906"/>
        <v>-24.799999999999997</v>
      </c>
      <c r="AD9685" s="3">
        <f t="shared" si="907"/>
        <v>1</v>
      </c>
      <c r="AE9685" s="3" t="s">
        <v>30460</v>
      </c>
      <c r="AF9685" t="b">
        <v>0</v>
      </c>
      <c r="AG9685" s="1">
        <v>44754.706469907411</v>
      </c>
    </row>
    <row r="9686" spans="1:33" ht="34" x14ac:dyDescent="0.2">
      <c r="A9686" t="s">
        <v>27720</v>
      </c>
      <c r="B9686">
        <v>13045</v>
      </c>
      <c r="C9686" s="3" t="s">
        <v>27721</v>
      </c>
      <c r="D9686" t="s">
        <v>27722</v>
      </c>
      <c r="E9686" t="s">
        <v>30183</v>
      </c>
      <c r="F9686" s="9" t="str">
        <f>_xlfn.XLOOKUP(E9686,'Raw Data - Area Code'!A:A,'Raw Data - Area Code'!B:B,"",FALSE)</f>
        <v>Bournemouth</v>
      </c>
      <c r="G9686" s="9">
        <v>7565088</v>
      </c>
      <c r="H9686" s="18" t="s">
        <v>34</v>
      </c>
      <c r="I9686" s="20" t="s">
        <v>30235</v>
      </c>
      <c r="J9686" s="8" t="str">
        <f>_xlfn.XLOOKUP(TRIM(I9686),'Raw Data - SIC Code'!A:A,'Raw Data - SIC Code'!C:C,"",FALSE)</f>
        <v>Education</v>
      </c>
      <c r="K9686">
        <v>15.9</v>
      </c>
      <c r="L9686" s="3">
        <v>26.6</v>
      </c>
      <c r="O9686">
        <v>0</v>
      </c>
      <c r="P9686">
        <v>0</v>
      </c>
      <c r="Q9686" s="27">
        <v>0</v>
      </c>
      <c r="R9686">
        <v>25</v>
      </c>
      <c r="S9686">
        <v>75</v>
      </c>
      <c r="T9686" s="3">
        <f t="shared" si="903"/>
        <v>-50</v>
      </c>
      <c r="U9686">
        <v>22.1</v>
      </c>
      <c r="V9686">
        <v>77.900000000000006</v>
      </c>
      <c r="W9686" s="3">
        <f t="shared" si="904"/>
        <v>-55.800000000000004</v>
      </c>
      <c r="X9686">
        <v>30.2</v>
      </c>
      <c r="Y9686">
        <v>69.8</v>
      </c>
      <c r="Z9686" s="3">
        <f t="shared" si="905"/>
        <v>-39.599999999999994</v>
      </c>
      <c r="AA9686">
        <v>38.200000000000003</v>
      </c>
      <c r="AB9686">
        <v>61.8</v>
      </c>
      <c r="AC9686" s="3">
        <f t="shared" si="906"/>
        <v>-23.599999999999994</v>
      </c>
      <c r="AD9686" s="3">
        <f t="shared" si="907"/>
        <v>1</v>
      </c>
      <c r="AE9686" s="3" t="s">
        <v>30461</v>
      </c>
      <c r="AF9686" t="b">
        <v>0</v>
      </c>
      <c r="AG9686" s="1">
        <v>44581.416018518517</v>
      </c>
    </row>
    <row r="9687" spans="1:33" x14ac:dyDescent="0.2">
      <c r="A9687" t="s">
        <v>27723</v>
      </c>
      <c r="B9687">
        <v>13046</v>
      </c>
      <c r="C9687" s="3" t="s">
        <v>27724</v>
      </c>
      <c r="D9687" t="s">
        <v>115</v>
      </c>
      <c r="E9687" t="s">
        <v>30226</v>
      </c>
      <c r="F9687" s="9" t="str">
        <f>_xlfn.XLOOKUP(E9687,'Raw Data - Area Code'!A:A,'Raw Data - Area Code'!B:B,"",FALSE)</f>
        <v>Birmingham</v>
      </c>
      <c r="G9687" s="9">
        <v>7846971</v>
      </c>
      <c r="H9687" s="8">
        <v>77320</v>
      </c>
      <c r="I9687" s="20" t="s">
        <v>30273</v>
      </c>
      <c r="J9687" s="8" t="str">
        <f>_xlfn.XLOOKUP(TRIM(I9687),'Raw Data - SIC Code'!A:A,'Raw Data - SIC Code'!C:C,"",FALSE)</f>
        <v>Admin Services</v>
      </c>
      <c r="K9687">
        <v>39.200000000000003</v>
      </c>
      <c r="L9687" s="3">
        <v>43.3</v>
      </c>
      <c r="M9687">
        <v>55.1</v>
      </c>
      <c r="N9687">
        <v>44</v>
      </c>
      <c r="O9687">
        <v>80</v>
      </c>
      <c r="P9687">
        <v>6</v>
      </c>
      <c r="Q9687" s="27">
        <f t="shared" si="908"/>
        <v>86.04651162790698</v>
      </c>
      <c r="R9687">
        <v>58.7</v>
      </c>
      <c r="S9687">
        <v>41.3</v>
      </c>
      <c r="T9687" s="3">
        <f t="shared" si="903"/>
        <v>17.400000000000006</v>
      </c>
      <c r="U9687">
        <v>93.8</v>
      </c>
      <c r="V9687">
        <v>6.2</v>
      </c>
      <c r="W9687" s="3">
        <f t="shared" si="904"/>
        <v>87.6</v>
      </c>
      <c r="X9687">
        <v>98.4</v>
      </c>
      <c r="Y9687">
        <v>1.6</v>
      </c>
      <c r="Z9687" s="3">
        <f t="shared" si="905"/>
        <v>96.800000000000011</v>
      </c>
      <c r="AA9687">
        <v>93.8</v>
      </c>
      <c r="AB9687">
        <v>6.2</v>
      </c>
      <c r="AC9687" s="3">
        <f t="shared" si="906"/>
        <v>87.6</v>
      </c>
      <c r="AD9687" s="3">
        <f t="shared" si="907"/>
        <v>6</v>
      </c>
      <c r="AE9687" s="3" t="s">
        <v>30460</v>
      </c>
      <c r="AF9687" t="b">
        <v>0</v>
      </c>
      <c r="AG9687" s="1">
        <v>44628.56763888889</v>
      </c>
    </row>
    <row r="9688" spans="1:33" x14ac:dyDescent="0.2">
      <c r="A9688" t="s">
        <v>27725</v>
      </c>
      <c r="B9688">
        <v>13049</v>
      </c>
      <c r="C9688" s="3" t="s">
        <v>27726</v>
      </c>
      <c r="D9688" t="s">
        <v>27727</v>
      </c>
      <c r="E9688" t="s">
        <v>30204</v>
      </c>
      <c r="F9688" s="9" t="str">
        <f>_xlfn.XLOOKUP(E9688,'Raw Data - Area Code'!A:A,'Raw Data - Area Code'!B:B,"",FALSE)</f>
        <v>Swindon</v>
      </c>
      <c r="G9688" s="9">
        <v>550926</v>
      </c>
      <c r="H9688" s="8">
        <v>26110</v>
      </c>
      <c r="I9688" s="20" t="s">
        <v>30264</v>
      </c>
      <c r="J9688" s="8" t="str">
        <f>_xlfn.XLOOKUP(TRIM(I9688),'Raw Data - SIC Code'!A:A,'Raw Data - SIC Code'!C:C,"",FALSE)</f>
        <v>Manufacturing</v>
      </c>
      <c r="K9688">
        <v>19.899999999999999</v>
      </c>
      <c r="L9688" s="3">
        <v>19.100000000000001</v>
      </c>
      <c r="M9688">
        <v>62.3</v>
      </c>
      <c r="N9688">
        <v>0</v>
      </c>
      <c r="O9688">
        <v>94.2</v>
      </c>
      <c r="P9688">
        <v>95.3</v>
      </c>
      <c r="Q9688" s="27">
        <f t="shared" si="908"/>
        <v>-0.5804749340369364</v>
      </c>
      <c r="R9688">
        <v>59.2</v>
      </c>
      <c r="S9688">
        <v>40.799999999999997</v>
      </c>
      <c r="T9688" s="3">
        <f t="shared" si="903"/>
        <v>18.400000000000006</v>
      </c>
      <c r="U9688">
        <v>80.2</v>
      </c>
      <c r="V9688">
        <v>19.8</v>
      </c>
      <c r="W9688" s="3">
        <f t="shared" si="904"/>
        <v>60.400000000000006</v>
      </c>
      <c r="X9688">
        <v>86.6</v>
      </c>
      <c r="Y9688">
        <v>13.4</v>
      </c>
      <c r="Z9688" s="3">
        <f t="shared" si="905"/>
        <v>73.199999999999989</v>
      </c>
      <c r="AA9688">
        <v>83.4</v>
      </c>
      <c r="AB9688">
        <v>16.600000000000001</v>
      </c>
      <c r="AC9688" s="3">
        <f t="shared" si="906"/>
        <v>66.800000000000011</v>
      </c>
      <c r="AD9688" s="3">
        <f t="shared" si="907"/>
        <v>5</v>
      </c>
      <c r="AE9688" s="3" t="s">
        <v>30461</v>
      </c>
      <c r="AF9688" t="b">
        <v>0</v>
      </c>
      <c r="AG9688" s="1">
        <v>44654.752337962964</v>
      </c>
    </row>
    <row r="9689" spans="1:33" x14ac:dyDescent="0.2">
      <c r="A9689" t="s">
        <v>27728</v>
      </c>
      <c r="B9689">
        <v>13050</v>
      </c>
      <c r="C9689" s="3" t="s">
        <v>27729</v>
      </c>
      <c r="D9689" t="s">
        <v>27730</v>
      </c>
      <c r="E9689" t="s">
        <v>30230</v>
      </c>
      <c r="F9689" s="9" t="str">
        <f>_xlfn.XLOOKUP(E9689,'Raw Data - Area Code'!A:A,'Raw Data - Area Code'!B:B,"",FALSE)</f>
        <v>Manchester</v>
      </c>
      <c r="G9689" s="9">
        <v>1952517</v>
      </c>
      <c r="H9689" s="8">
        <v>96090</v>
      </c>
      <c r="I9689" s="20" t="s">
        <v>30270</v>
      </c>
      <c r="J9689" s="8" t="str">
        <f>_xlfn.XLOOKUP(TRIM(I9689),'Raw Data - SIC Code'!A:A,'Raw Data - SIC Code'!C:C,"",FALSE)</f>
        <v>General Services</v>
      </c>
      <c r="K9689">
        <v>18.3</v>
      </c>
      <c r="L9689" s="3">
        <v>20.6</v>
      </c>
      <c r="M9689">
        <v>19.8</v>
      </c>
      <c r="N9689">
        <v>-20.5</v>
      </c>
      <c r="O9689">
        <v>64.3</v>
      </c>
      <c r="P9689">
        <v>48</v>
      </c>
      <c r="Q9689" s="27">
        <f t="shared" si="908"/>
        <v>14.514692787177202</v>
      </c>
      <c r="R9689">
        <v>67</v>
      </c>
      <c r="S9689">
        <v>33</v>
      </c>
      <c r="T9689" s="3">
        <f t="shared" si="903"/>
        <v>34</v>
      </c>
      <c r="U9689">
        <v>84</v>
      </c>
      <c r="V9689">
        <v>16</v>
      </c>
      <c r="W9689" s="3">
        <f t="shared" si="904"/>
        <v>68</v>
      </c>
      <c r="X9689">
        <v>86</v>
      </c>
      <c r="Y9689">
        <v>14</v>
      </c>
      <c r="Z9689" s="3">
        <f t="shared" si="905"/>
        <v>72</v>
      </c>
      <c r="AA9689">
        <v>90</v>
      </c>
      <c r="AB9689">
        <v>10</v>
      </c>
      <c r="AC9689" s="3">
        <f t="shared" si="906"/>
        <v>80</v>
      </c>
      <c r="AD9689" s="3">
        <f t="shared" si="907"/>
        <v>6</v>
      </c>
      <c r="AE9689" s="3" t="s">
        <v>30461</v>
      </c>
      <c r="AF9689" t="b">
        <v>0</v>
      </c>
      <c r="AG9689" s="1">
        <v>44655.666655092595</v>
      </c>
    </row>
    <row r="9690" spans="1:33" x14ac:dyDescent="0.2">
      <c r="A9690" t="s">
        <v>27731</v>
      </c>
      <c r="B9690">
        <v>13052</v>
      </c>
      <c r="C9690" s="3" t="s">
        <v>27732</v>
      </c>
      <c r="D9690" t="s">
        <v>15654</v>
      </c>
      <c r="E9690" t="s">
        <v>30128</v>
      </c>
      <c r="F9690" s="9" t="str">
        <f>_xlfn.XLOOKUP(E9690,'Raw Data - Area Code'!A:A,'Raw Data - Area Code'!B:B,"",FALSE)</f>
        <v>Derby</v>
      </c>
      <c r="G9690" s="9">
        <v>2806007</v>
      </c>
      <c r="H9690" s="8">
        <v>70100</v>
      </c>
      <c r="I9690" s="20" t="s">
        <v>30249</v>
      </c>
      <c r="J9690" s="8" t="str">
        <f>_xlfn.XLOOKUP(TRIM(I9690),'Raw Data - SIC Code'!A:A,'Raw Data - SIC Code'!C:C,"",FALSE)</f>
        <v>Professional Services</v>
      </c>
      <c r="K9690">
        <v>3.6</v>
      </c>
      <c r="L9690" s="3">
        <v>11</v>
      </c>
      <c r="M9690">
        <v>54.5</v>
      </c>
      <c r="N9690">
        <v>54.4</v>
      </c>
      <c r="O9690">
        <v>0.5</v>
      </c>
      <c r="P9690">
        <v>2.6</v>
      </c>
      <c r="Q9690" s="27">
        <f t="shared" si="908"/>
        <v>-67.741935483870975</v>
      </c>
      <c r="R9690">
        <v>49</v>
      </c>
      <c r="S9690">
        <v>51</v>
      </c>
      <c r="T9690" s="3">
        <f t="shared" si="903"/>
        <v>-2</v>
      </c>
      <c r="U9690">
        <v>86</v>
      </c>
      <c r="V9690">
        <v>14</v>
      </c>
      <c r="W9690" s="3">
        <f t="shared" si="904"/>
        <v>72</v>
      </c>
      <c r="X9690">
        <v>79</v>
      </c>
      <c r="Y9690">
        <v>21</v>
      </c>
      <c r="Z9690" s="3">
        <f t="shared" si="905"/>
        <v>57.999999999999993</v>
      </c>
      <c r="AA9690">
        <v>74</v>
      </c>
      <c r="AB9690">
        <v>26</v>
      </c>
      <c r="AC9690" s="3">
        <f t="shared" si="906"/>
        <v>48</v>
      </c>
      <c r="AD9690" s="3">
        <f t="shared" si="907"/>
        <v>4</v>
      </c>
      <c r="AE9690" s="3" t="s">
        <v>30461</v>
      </c>
      <c r="AF9690" t="b">
        <v>0</v>
      </c>
      <c r="AG9690" s="1">
        <v>44652.549155092594</v>
      </c>
    </row>
    <row r="9691" spans="1:33" ht="34" x14ac:dyDescent="0.2">
      <c r="A9691" t="s">
        <v>27733</v>
      </c>
      <c r="B9691">
        <v>13053</v>
      </c>
      <c r="C9691" s="3" t="s">
        <v>27734</v>
      </c>
      <c r="D9691" t="s">
        <v>27735</v>
      </c>
      <c r="E9691" t="s">
        <v>30116</v>
      </c>
      <c r="F9691" s="9" t="str">
        <f>_xlfn.XLOOKUP(E9691,'Raw Data - Area Code'!A:A,'Raw Data - Area Code'!B:B,"",FALSE)</f>
        <v>Sunderland</v>
      </c>
      <c r="G9691" s="9"/>
      <c r="H9691" s="18" t="s">
        <v>2397</v>
      </c>
      <c r="I9691" s="20">
        <v>84</v>
      </c>
      <c r="J9691" s="8" t="str">
        <f>_xlfn.XLOOKUP(TRIM(I9691),'Raw Data - SIC Code'!A:A,'Raw Data - SIC Code'!C:C,"",FALSE)</f>
        <v>Public Admin</v>
      </c>
      <c r="K9691">
        <v>13</v>
      </c>
      <c r="L9691" s="3">
        <v>1</v>
      </c>
      <c r="O9691">
        <v>0</v>
      </c>
      <c r="P9691">
        <v>0</v>
      </c>
      <c r="Q9691" s="27">
        <v>0</v>
      </c>
      <c r="R9691">
        <v>57</v>
      </c>
      <c r="S9691">
        <v>43</v>
      </c>
      <c r="T9691" s="3">
        <f t="shared" si="903"/>
        <v>14.000000000000002</v>
      </c>
      <c r="U9691">
        <v>80</v>
      </c>
      <c r="V9691">
        <v>20</v>
      </c>
      <c r="W9691" s="3">
        <f t="shared" si="904"/>
        <v>60</v>
      </c>
      <c r="X9691">
        <v>85</v>
      </c>
      <c r="Y9691">
        <v>15</v>
      </c>
      <c r="Z9691" s="3">
        <f t="shared" si="905"/>
        <v>70</v>
      </c>
      <c r="AA9691">
        <v>84</v>
      </c>
      <c r="AB9691">
        <v>16</v>
      </c>
      <c r="AC9691" s="3">
        <f t="shared" si="906"/>
        <v>68</v>
      </c>
      <c r="AD9691" s="3">
        <f t="shared" si="907"/>
        <v>5</v>
      </c>
      <c r="AE9691" s="3" t="s">
        <v>30461</v>
      </c>
      <c r="AF9691" t="b">
        <v>0</v>
      </c>
      <c r="AG9691" s="1">
        <v>44517.586655092593</v>
      </c>
    </row>
    <row r="9692" spans="1:33" x14ac:dyDescent="0.2">
      <c r="A9692" t="s">
        <v>27736</v>
      </c>
      <c r="B9692">
        <v>19583</v>
      </c>
      <c r="C9692" s="3" t="s">
        <v>27737</v>
      </c>
      <c r="D9692" t="s">
        <v>27738</v>
      </c>
      <c r="E9692" t="s">
        <v>30116</v>
      </c>
      <c r="F9692" s="9" t="str">
        <f>_xlfn.XLOOKUP(E9692,'Raw Data - Area Code'!A:A,'Raw Data - Area Code'!B:B,"",FALSE)</f>
        <v>Sunderland</v>
      </c>
      <c r="G9692" s="9">
        <v>8313162</v>
      </c>
      <c r="H9692" s="8">
        <v>85590</v>
      </c>
      <c r="I9692" s="20" t="s">
        <v>30235</v>
      </c>
      <c r="J9692" s="8" t="str">
        <f>_xlfn.XLOOKUP(TRIM(I9692),'Raw Data - SIC Code'!A:A,'Raw Data - SIC Code'!C:C,"",FALSE)</f>
        <v>Education</v>
      </c>
      <c r="K9692">
        <v>21.6</v>
      </c>
      <c r="L9692" s="3">
        <v>29.2</v>
      </c>
      <c r="O9692">
        <v>0</v>
      </c>
      <c r="P9692">
        <v>0</v>
      </c>
      <c r="Q9692" s="27">
        <v>0</v>
      </c>
      <c r="R9692">
        <v>12.5</v>
      </c>
      <c r="S9692">
        <v>87.5</v>
      </c>
      <c r="T9692" s="3">
        <f t="shared" si="903"/>
        <v>-75</v>
      </c>
      <c r="U9692">
        <v>27.5</v>
      </c>
      <c r="V9692">
        <v>72.5</v>
      </c>
      <c r="W9692" s="3">
        <f t="shared" si="904"/>
        <v>-45</v>
      </c>
      <c r="X9692">
        <v>36</v>
      </c>
      <c r="Y9692">
        <v>64</v>
      </c>
      <c r="Z9692" s="3">
        <f t="shared" si="905"/>
        <v>-28.000000000000004</v>
      </c>
      <c r="AA9692">
        <v>43</v>
      </c>
      <c r="AB9692">
        <v>57</v>
      </c>
      <c r="AC9692" s="3">
        <f t="shared" si="906"/>
        <v>-14.000000000000002</v>
      </c>
      <c r="AD9692" s="3">
        <f t="shared" si="907"/>
        <v>1</v>
      </c>
      <c r="AE9692" s="3" t="s">
        <v>30460</v>
      </c>
      <c r="AF9692" t="b">
        <v>0</v>
      </c>
      <c r="AG9692" s="1">
        <v>44644.366967592592</v>
      </c>
    </row>
    <row r="9693" spans="1:33" ht="34" x14ac:dyDescent="0.2">
      <c r="A9693" t="s">
        <v>27739</v>
      </c>
      <c r="B9693">
        <v>15213</v>
      </c>
      <c r="C9693" s="3" t="s">
        <v>27740</v>
      </c>
      <c r="D9693" t="s">
        <v>27741</v>
      </c>
      <c r="E9693" t="s">
        <v>30127</v>
      </c>
      <c r="F9693" s="9" t="str">
        <f>_xlfn.XLOOKUP(E9693,'Raw Data - Area Code'!A:A,'Raw Data - Area Code'!B:B,"",FALSE)</f>
        <v>Newcastle upon Tyne</v>
      </c>
      <c r="G9693" s="9"/>
      <c r="H9693" s="18" t="s">
        <v>506</v>
      </c>
      <c r="I9693" s="20">
        <v>85</v>
      </c>
      <c r="J9693" s="8" t="str">
        <f>_xlfn.XLOOKUP(TRIM(I9693),'Raw Data - SIC Code'!A:A,'Raw Data - SIC Code'!C:C,"",FALSE)</f>
        <v>Education</v>
      </c>
      <c r="K9693">
        <v>5.3</v>
      </c>
      <c r="L9693" s="3">
        <v>19.7</v>
      </c>
      <c r="O9693">
        <v>0</v>
      </c>
      <c r="P9693">
        <v>0</v>
      </c>
      <c r="Q9693" s="27">
        <v>0</v>
      </c>
      <c r="R9693">
        <v>37</v>
      </c>
      <c r="S9693">
        <v>63</v>
      </c>
      <c r="T9693" s="3">
        <f t="shared" si="903"/>
        <v>-26</v>
      </c>
      <c r="U9693">
        <v>41.7</v>
      </c>
      <c r="V9693">
        <v>58.3</v>
      </c>
      <c r="W9693" s="3">
        <f t="shared" si="904"/>
        <v>-16.599999999999994</v>
      </c>
      <c r="X9693">
        <v>52.8</v>
      </c>
      <c r="Y9693">
        <v>47.2</v>
      </c>
      <c r="Z9693" s="3">
        <f t="shared" si="905"/>
        <v>5.5999999999999943</v>
      </c>
      <c r="AA9693">
        <v>53.5</v>
      </c>
      <c r="AB9693">
        <v>46.5</v>
      </c>
      <c r="AC9693" s="3">
        <f t="shared" si="906"/>
        <v>7.0000000000000009</v>
      </c>
      <c r="AD9693" s="3">
        <f t="shared" si="907"/>
        <v>3</v>
      </c>
      <c r="AE9693" s="3" t="s">
        <v>30461</v>
      </c>
      <c r="AF9693" t="b">
        <v>0</v>
      </c>
      <c r="AG9693" s="1">
        <v>44641.749074074076</v>
      </c>
    </row>
    <row r="9694" spans="1:33" x14ac:dyDescent="0.2">
      <c r="A9694" t="s">
        <v>27742</v>
      </c>
      <c r="B9694">
        <v>20143</v>
      </c>
      <c r="C9694" s="3" t="s">
        <v>27743</v>
      </c>
      <c r="D9694" t="s">
        <v>27744</v>
      </c>
      <c r="E9694" t="s">
        <v>30127</v>
      </c>
      <c r="F9694" s="9" t="str">
        <f>_xlfn.XLOOKUP(E9694,'Raw Data - Area Code'!A:A,'Raw Data - Area Code'!B:B,"",FALSE)</f>
        <v>Newcastle upon Tyne</v>
      </c>
      <c r="G9694" s="9"/>
      <c r="H9694" s="8"/>
      <c r="I9694" s="20" t="s">
        <v>30235</v>
      </c>
      <c r="J9694" s="8" t="str">
        <f>_xlfn.XLOOKUP(TRIM(I9694),'Raw Data - SIC Code'!A:A,'Raw Data - SIC Code'!C:C,"",FALSE)</f>
        <v>Education</v>
      </c>
      <c r="K9694">
        <v>16.399999999999999</v>
      </c>
      <c r="L9694" s="3">
        <v>25.3</v>
      </c>
      <c r="O9694">
        <v>0</v>
      </c>
      <c r="P9694">
        <v>0</v>
      </c>
      <c r="Q9694" s="27">
        <v>0</v>
      </c>
      <c r="R9694">
        <v>30</v>
      </c>
      <c r="S9694">
        <v>70</v>
      </c>
      <c r="T9694" s="3">
        <f t="shared" si="903"/>
        <v>-40</v>
      </c>
      <c r="U9694">
        <v>22.8</v>
      </c>
      <c r="V9694">
        <v>77.2</v>
      </c>
      <c r="W9694" s="3">
        <f t="shared" si="904"/>
        <v>-54.400000000000006</v>
      </c>
      <c r="X9694">
        <v>19</v>
      </c>
      <c r="Y9694">
        <v>81</v>
      </c>
      <c r="Z9694" s="3">
        <f t="shared" si="905"/>
        <v>-62</v>
      </c>
      <c r="AA9694">
        <v>16.8</v>
      </c>
      <c r="AB9694">
        <v>83.2</v>
      </c>
      <c r="AC9694" s="3">
        <f t="shared" si="906"/>
        <v>-66.400000000000006</v>
      </c>
      <c r="AD9694" s="3">
        <f t="shared" si="907"/>
        <v>1</v>
      </c>
      <c r="AE9694" s="3" t="s">
        <v>30460</v>
      </c>
      <c r="AF9694" t="b">
        <v>0</v>
      </c>
      <c r="AG9694" s="1">
        <v>44484.488807870373</v>
      </c>
    </row>
    <row r="9695" spans="1:33" x14ac:dyDescent="0.2">
      <c r="A9695" t="s">
        <v>27745</v>
      </c>
      <c r="B9695">
        <v>15520</v>
      </c>
      <c r="C9695" s="3" t="s">
        <v>16816</v>
      </c>
      <c r="D9695" t="s">
        <v>16817</v>
      </c>
      <c r="E9695" t="s">
        <v>30120</v>
      </c>
      <c r="F9695" s="9" t="str">
        <f>_xlfn.XLOOKUP(E9695,'Raw Data - Area Code'!A:A,'Raw Data - Area Code'!B:B,"",FALSE)</f>
        <v>Tunbridge Wells</v>
      </c>
      <c r="G9695" s="9">
        <v>1412258</v>
      </c>
      <c r="H9695" s="8">
        <v>45310</v>
      </c>
      <c r="I9695" s="20" t="s">
        <v>30280</v>
      </c>
      <c r="J9695" s="8" t="str">
        <f>_xlfn.XLOOKUP(TRIM(I9695),'Raw Data - SIC Code'!A:A,'Raw Data - SIC Code'!C:C,"",FALSE)</f>
        <v>Trade</v>
      </c>
      <c r="K9695">
        <v>13.9</v>
      </c>
      <c r="L9695" s="3">
        <v>10.1</v>
      </c>
      <c r="M9695">
        <v>-166.7</v>
      </c>
      <c r="N9695">
        <v>-400</v>
      </c>
      <c r="O9695">
        <v>49.2</v>
      </c>
      <c r="P9695">
        <v>10</v>
      </c>
      <c r="Q9695" s="27">
        <f t="shared" si="908"/>
        <v>66.21621621621621</v>
      </c>
      <c r="R9695">
        <v>67</v>
      </c>
      <c r="S9695">
        <v>33</v>
      </c>
      <c r="T9695" s="3">
        <f t="shared" si="903"/>
        <v>34</v>
      </c>
      <c r="U9695">
        <v>94</v>
      </c>
      <c r="V9695">
        <v>6</v>
      </c>
      <c r="W9695" s="3">
        <f t="shared" si="904"/>
        <v>88</v>
      </c>
      <c r="X9695">
        <v>89</v>
      </c>
      <c r="Y9695">
        <v>11</v>
      </c>
      <c r="Z9695" s="3">
        <f t="shared" si="905"/>
        <v>78</v>
      </c>
      <c r="AA9695">
        <v>95</v>
      </c>
      <c r="AB9695">
        <v>5</v>
      </c>
      <c r="AC9695" s="3">
        <f t="shared" si="906"/>
        <v>90</v>
      </c>
      <c r="AD9695" s="3">
        <f t="shared" si="907"/>
        <v>6</v>
      </c>
      <c r="AE9695" s="3" t="s">
        <v>30575</v>
      </c>
      <c r="AF9695" t="b">
        <v>0</v>
      </c>
      <c r="AG9695" s="1">
        <v>44648.589456018519</v>
      </c>
    </row>
    <row r="9696" spans="1:33" x14ac:dyDescent="0.2">
      <c r="A9696" t="s">
        <v>27746</v>
      </c>
      <c r="B9696">
        <v>6683</v>
      </c>
      <c r="C9696" s="3" t="s">
        <v>27747</v>
      </c>
      <c r="D9696" t="s">
        <v>15791</v>
      </c>
      <c r="E9696" t="s">
        <v>30145</v>
      </c>
      <c r="F9696" s="9" t="str">
        <f>_xlfn.XLOOKUP(E9696,'Raw Data - Area Code'!A:A,'Raw Data - Area Code'!B:B,"",FALSE)</f>
        <v>East Central London</v>
      </c>
      <c r="G9696" s="9">
        <v>2957627</v>
      </c>
      <c r="H9696" s="8">
        <v>66220</v>
      </c>
      <c r="I9696" s="20" t="s">
        <v>30254</v>
      </c>
      <c r="J9696" s="8" t="str">
        <f>_xlfn.XLOOKUP(TRIM(I9696),'Raw Data - SIC Code'!A:A,'Raw Data - SIC Code'!C:C,"",FALSE)</f>
        <v>Finance</v>
      </c>
      <c r="K9696">
        <v>51.3</v>
      </c>
      <c r="L9696" s="3">
        <v>40.200000000000003</v>
      </c>
      <c r="M9696">
        <v>84</v>
      </c>
      <c r="N9696">
        <v>62.4</v>
      </c>
      <c r="O9696">
        <v>71.900000000000006</v>
      </c>
      <c r="P9696">
        <v>60.7</v>
      </c>
      <c r="Q9696" s="27">
        <f t="shared" si="908"/>
        <v>8.4464555052790349</v>
      </c>
      <c r="R9696">
        <v>40.1</v>
      </c>
      <c r="S9696">
        <v>59.9</v>
      </c>
      <c r="T9696" s="3">
        <f t="shared" si="903"/>
        <v>-19.799999999999997</v>
      </c>
      <c r="U9696">
        <v>52.1</v>
      </c>
      <c r="V9696">
        <v>47.9</v>
      </c>
      <c r="W9696" s="3">
        <f t="shared" si="904"/>
        <v>4.2000000000000028</v>
      </c>
      <c r="X9696">
        <v>59.5</v>
      </c>
      <c r="Y9696">
        <v>40.5</v>
      </c>
      <c r="Z9696" s="3">
        <f t="shared" si="905"/>
        <v>19</v>
      </c>
      <c r="AA9696">
        <v>89</v>
      </c>
      <c r="AB9696">
        <v>11</v>
      </c>
      <c r="AC9696" s="3">
        <f t="shared" si="906"/>
        <v>78</v>
      </c>
      <c r="AD9696" s="3">
        <f t="shared" si="907"/>
        <v>5</v>
      </c>
      <c r="AE9696" s="3" t="s">
        <v>30461</v>
      </c>
      <c r="AF9696" t="b">
        <v>0</v>
      </c>
      <c r="AG9696" s="1">
        <v>44474.402384259258</v>
      </c>
    </row>
    <row r="9697" spans="1:33" x14ac:dyDescent="0.2">
      <c r="A9697" t="s">
        <v>27748</v>
      </c>
      <c r="B9697">
        <v>14225</v>
      </c>
      <c r="C9697" s="3" t="s">
        <v>27749</v>
      </c>
      <c r="D9697" t="s">
        <v>6101</v>
      </c>
      <c r="E9697" t="s">
        <v>30131</v>
      </c>
      <c r="F9697" s="9" t="str">
        <f>_xlfn.XLOOKUP(E9697,'Raw Data - Area Code'!A:A,'Raw Data - Area Code'!B:B,"",FALSE)</f>
        <v>Oxford</v>
      </c>
      <c r="G9697" s="9"/>
      <c r="H9697" s="8">
        <v>84110</v>
      </c>
      <c r="I9697" s="20" t="s">
        <v>30276</v>
      </c>
      <c r="J9697" s="8" t="str">
        <f>_xlfn.XLOOKUP(TRIM(I9697),'Raw Data - SIC Code'!A:A,'Raw Data - SIC Code'!C:C,"",FALSE)</f>
        <v>Public Admin</v>
      </c>
      <c r="K9697">
        <v>14.7</v>
      </c>
      <c r="L9697" s="3">
        <v>29.4</v>
      </c>
      <c r="M9697">
        <v>16.8</v>
      </c>
      <c r="N9697">
        <v>21.5</v>
      </c>
      <c r="O9697">
        <v>75</v>
      </c>
      <c r="P9697">
        <v>75</v>
      </c>
      <c r="Q9697" s="27">
        <f t="shared" si="908"/>
        <v>0</v>
      </c>
      <c r="R9697">
        <v>60</v>
      </c>
      <c r="S9697">
        <v>40</v>
      </c>
      <c r="T9697" s="3">
        <f t="shared" si="903"/>
        <v>20</v>
      </c>
      <c r="U9697">
        <v>77</v>
      </c>
      <c r="V9697">
        <v>23</v>
      </c>
      <c r="W9697" s="3">
        <f t="shared" si="904"/>
        <v>54</v>
      </c>
      <c r="X9697">
        <v>82</v>
      </c>
      <c r="Y9697">
        <v>18</v>
      </c>
      <c r="Z9697" s="3">
        <f t="shared" si="905"/>
        <v>64</v>
      </c>
      <c r="AA9697">
        <v>85</v>
      </c>
      <c r="AB9697">
        <v>15</v>
      </c>
      <c r="AC9697" s="3">
        <f t="shared" si="906"/>
        <v>70</v>
      </c>
      <c r="AD9697" s="3">
        <f t="shared" si="907"/>
        <v>5</v>
      </c>
      <c r="AE9697" s="3" t="s">
        <v>30462</v>
      </c>
      <c r="AF9697" t="b">
        <v>0</v>
      </c>
      <c r="AG9697" s="1">
        <v>44655.378541666665</v>
      </c>
    </row>
    <row r="9698" spans="1:33" ht="34" x14ac:dyDescent="0.2">
      <c r="A9698" t="s">
        <v>27750</v>
      </c>
      <c r="B9698">
        <v>20795</v>
      </c>
      <c r="C9698" s="3" t="s">
        <v>27751</v>
      </c>
      <c r="D9698" t="s">
        <v>22492</v>
      </c>
      <c r="E9698" t="s">
        <v>30170</v>
      </c>
      <c r="F9698" s="9" t="str">
        <f>_xlfn.XLOOKUP(E9698,'Raw Data - Area Code'!A:A,'Raw Data - Area Code'!B:B,"",FALSE)</f>
        <v>Northampton</v>
      </c>
      <c r="G9698" s="9">
        <v>464919</v>
      </c>
      <c r="H9698" s="18" t="s">
        <v>23158</v>
      </c>
      <c r="I9698" s="20" t="s">
        <v>30245</v>
      </c>
      <c r="J9698" s="8" t="str">
        <f>_xlfn.XLOOKUP(TRIM(I9698),'Raw Data - SIC Code'!A:A,'Raw Data - SIC Code'!C:C,"",FALSE)</f>
        <v>Manufacturing</v>
      </c>
      <c r="K9698">
        <v>23.7</v>
      </c>
      <c r="L9698" s="3">
        <v>17.899999999999999</v>
      </c>
      <c r="M9698">
        <v>69.599999999999994</v>
      </c>
      <c r="N9698">
        <v>52.3</v>
      </c>
      <c r="O9698">
        <v>78.2</v>
      </c>
      <c r="P9698">
        <v>69.599999999999994</v>
      </c>
      <c r="Q9698" s="27">
        <f t="shared" si="908"/>
        <v>5.818673883626527</v>
      </c>
      <c r="R9698">
        <v>50.8</v>
      </c>
      <c r="S9698">
        <v>49.2</v>
      </c>
      <c r="T9698" s="3">
        <f t="shared" si="903"/>
        <v>1.5999999999999945</v>
      </c>
      <c r="U9698">
        <v>62.7</v>
      </c>
      <c r="V9698">
        <v>37.299999999999997</v>
      </c>
      <c r="W9698" s="3">
        <f t="shared" si="904"/>
        <v>25.400000000000006</v>
      </c>
      <c r="X9698">
        <v>89.8</v>
      </c>
      <c r="Y9698">
        <v>10.199999999999999</v>
      </c>
      <c r="Z9698" s="3">
        <f t="shared" si="905"/>
        <v>79.599999999999994</v>
      </c>
      <c r="AA9698">
        <v>81.7</v>
      </c>
      <c r="AB9698">
        <v>18.3</v>
      </c>
      <c r="AC9698" s="3">
        <f t="shared" si="906"/>
        <v>63.4</v>
      </c>
      <c r="AD9698" s="3">
        <f t="shared" si="907"/>
        <v>6</v>
      </c>
      <c r="AE9698" s="3" t="s">
        <v>30460</v>
      </c>
      <c r="AF9698" t="b">
        <v>0</v>
      </c>
      <c r="AG9698" s="1">
        <v>44655.68954861111</v>
      </c>
    </row>
    <row r="9699" spans="1:33" x14ac:dyDescent="0.2">
      <c r="A9699" t="s">
        <v>27752</v>
      </c>
      <c r="B9699">
        <v>21077</v>
      </c>
      <c r="C9699" s="3" t="s">
        <v>27753</v>
      </c>
      <c r="D9699" t="s">
        <v>675</v>
      </c>
      <c r="E9699" t="s">
        <v>30227</v>
      </c>
      <c r="F9699" s="9" t="str">
        <f>_xlfn.XLOOKUP(E9699,'Raw Data - Area Code'!A:A,'Raw Data - Area Code'!B:B,"",FALSE)</f>
        <v>East London</v>
      </c>
      <c r="G9699" s="9">
        <v>8823469</v>
      </c>
      <c r="H9699" s="8">
        <v>82990</v>
      </c>
      <c r="I9699" s="20" t="s">
        <v>30240</v>
      </c>
      <c r="J9699" s="8" t="str">
        <f>_xlfn.XLOOKUP(TRIM(I9699),'Raw Data - SIC Code'!A:A,'Raw Data - SIC Code'!C:C,"",FALSE)</f>
        <v>Admin Services</v>
      </c>
      <c r="K9699">
        <v>-4.4000000000000004</v>
      </c>
      <c r="L9699" s="3">
        <v>-5.4</v>
      </c>
      <c r="O9699">
        <v>0</v>
      </c>
      <c r="P9699">
        <v>0</v>
      </c>
      <c r="Q9699" s="27">
        <v>0</v>
      </c>
      <c r="R9699">
        <v>99.3</v>
      </c>
      <c r="S9699">
        <v>0.7</v>
      </c>
      <c r="T9699" s="3">
        <f t="shared" si="903"/>
        <v>98.6</v>
      </c>
      <c r="U9699">
        <v>99.5</v>
      </c>
      <c r="V9699">
        <v>0.5</v>
      </c>
      <c r="W9699" s="3">
        <f t="shared" si="904"/>
        <v>99</v>
      </c>
      <c r="X9699">
        <v>99.7</v>
      </c>
      <c r="Y9699">
        <v>0.3</v>
      </c>
      <c r="Z9699" s="3">
        <f t="shared" si="905"/>
        <v>99.4</v>
      </c>
      <c r="AA9699">
        <v>99</v>
      </c>
      <c r="AB9699">
        <v>1</v>
      </c>
      <c r="AC9699" s="3">
        <f t="shared" si="906"/>
        <v>98</v>
      </c>
      <c r="AD9699" s="3">
        <f t="shared" si="907"/>
        <v>4</v>
      </c>
      <c r="AE9699" s="3" t="s">
        <v>30463</v>
      </c>
      <c r="AF9699" t="b">
        <v>0</v>
      </c>
      <c r="AG9699" s="1">
        <v>44655.722175925926</v>
      </c>
    </row>
    <row r="9700" spans="1:33" x14ac:dyDescent="0.2">
      <c r="A9700" t="s">
        <v>27754</v>
      </c>
      <c r="B9700">
        <v>18798</v>
      </c>
      <c r="C9700" s="3" t="s">
        <v>27755</v>
      </c>
      <c r="D9700" t="s">
        <v>675</v>
      </c>
      <c r="E9700" t="s">
        <v>30227</v>
      </c>
      <c r="F9700" s="9" t="str">
        <f>_xlfn.XLOOKUP(E9700,'Raw Data - Area Code'!A:A,'Raw Data - Area Code'!B:B,"",FALSE)</f>
        <v>East London</v>
      </c>
      <c r="G9700" s="9">
        <v>8014782</v>
      </c>
      <c r="H9700" s="8">
        <v>62090</v>
      </c>
      <c r="I9700" s="20" t="s">
        <v>30248</v>
      </c>
      <c r="J9700" s="8" t="str">
        <f>_xlfn.XLOOKUP(TRIM(I9700),'Raw Data - SIC Code'!A:A,'Raw Data - SIC Code'!C:C,"",FALSE)</f>
        <v>Info &amp; Comms</v>
      </c>
      <c r="K9700">
        <v>-3.9</v>
      </c>
      <c r="L9700" s="3">
        <v>5.7</v>
      </c>
      <c r="M9700">
        <v>33.700000000000003</v>
      </c>
      <c r="N9700">
        <v>50</v>
      </c>
      <c r="O9700">
        <v>0.3</v>
      </c>
      <c r="P9700">
        <v>22.3</v>
      </c>
      <c r="Q9700" s="27">
        <f t="shared" si="908"/>
        <v>-97.345132743362825</v>
      </c>
      <c r="R9700">
        <v>98.3</v>
      </c>
      <c r="S9700">
        <v>1.7</v>
      </c>
      <c r="T9700" s="3">
        <f t="shared" si="903"/>
        <v>96.6</v>
      </c>
      <c r="U9700">
        <v>99.2</v>
      </c>
      <c r="V9700">
        <v>0.8</v>
      </c>
      <c r="W9700" s="3">
        <f t="shared" si="904"/>
        <v>98.4</v>
      </c>
      <c r="X9700">
        <v>99.3</v>
      </c>
      <c r="Y9700">
        <v>0.7</v>
      </c>
      <c r="Z9700" s="3">
        <f t="shared" si="905"/>
        <v>98.6</v>
      </c>
      <c r="AA9700">
        <v>99.1</v>
      </c>
      <c r="AB9700">
        <v>0.9</v>
      </c>
      <c r="AC9700" s="3">
        <f t="shared" si="906"/>
        <v>98.199999999999989</v>
      </c>
      <c r="AD9700" s="3">
        <f t="shared" si="907"/>
        <v>5</v>
      </c>
      <c r="AE9700" s="3" t="s">
        <v>30576</v>
      </c>
      <c r="AF9700" t="b">
        <v>0</v>
      </c>
      <c r="AG9700" s="1">
        <v>44655.723854166667</v>
      </c>
    </row>
    <row r="9701" spans="1:33" x14ac:dyDescent="0.2">
      <c r="A9701" t="s">
        <v>27756</v>
      </c>
      <c r="B9701">
        <v>21078</v>
      </c>
      <c r="C9701" s="3" t="s">
        <v>27757</v>
      </c>
      <c r="D9701" t="s">
        <v>27758</v>
      </c>
      <c r="E9701" t="s">
        <v>30112</v>
      </c>
      <c r="F9701" s="9" t="str">
        <f>_xlfn.XLOOKUP(E9701,'Raw Data - Area Code'!A:A,'Raw Data - Area Code'!B:B,"",FALSE)</f>
        <v>Edinburgh</v>
      </c>
      <c r="G9701" s="9" t="s">
        <v>27759</v>
      </c>
      <c r="H9701" s="8">
        <v>82990</v>
      </c>
      <c r="I9701" s="20" t="s">
        <v>30240</v>
      </c>
      <c r="J9701" s="8" t="str">
        <f>_xlfn.XLOOKUP(TRIM(I9701),'Raw Data - SIC Code'!A:A,'Raw Data - SIC Code'!C:C,"",FALSE)</f>
        <v>Admin Services</v>
      </c>
      <c r="K9701">
        <v>-1.2</v>
      </c>
      <c r="L9701" s="3">
        <v>-0.3</v>
      </c>
      <c r="O9701">
        <v>0</v>
      </c>
      <c r="P9701">
        <v>0</v>
      </c>
      <c r="Q9701" s="27">
        <v>0</v>
      </c>
      <c r="R9701">
        <v>98.1</v>
      </c>
      <c r="S9701">
        <v>1.9</v>
      </c>
      <c r="T9701" s="3">
        <f t="shared" si="903"/>
        <v>96.199999999999989</v>
      </c>
      <c r="U9701">
        <v>98.6</v>
      </c>
      <c r="V9701">
        <v>1.4</v>
      </c>
      <c r="W9701" s="3">
        <f t="shared" si="904"/>
        <v>97.199999999999989</v>
      </c>
      <c r="X9701">
        <v>97.7</v>
      </c>
      <c r="Y9701">
        <v>2.2999999999999998</v>
      </c>
      <c r="Z9701" s="3">
        <f t="shared" si="905"/>
        <v>95.4</v>
      </c>
      <c r="AA9701">
        <v>98.6</v>
      </c>
      <c r="AB9701">
        <v>1.4</v>
      </c>
      <c r="AC9701" s="3">
        <f t="shared" si="906"/>
        <v>97.199999999999989</v>
      </c>
      <c r="AD9701" s="3">
        <f t="shared" si="907"/>
        <v>4</v>
      </c>
      <c r="AE9701" s="3" t="s">
        <v>30461</v>
      </c>
      <c r="AF9701" t="b">
        <v>0</v>
      </c>
      <c r="AG9701" s="1">
        <v>44655.725219907406</v>
      </c>
    </row>
    <row r="9702" spans="1:33" x14ac:dyDescent="0.2">
      <c r="A9702" t="s">
        <v>27760</v>
      </c>
      <c r="B9702">
        <v>13060</v>
      </c>
      <c r="C9702" s="3" t="s">
        <v>27761</v>
      </c>
      <c r="D9702" t="s">
        <v>27762</v>
      </c>
      <c r="E9702" t="s">
        <v>30187</v>
      </c>
      <c r="F9702" s="9" t="str">
        <f>_xlfn.XLOOKUP(E9702,'Raw Data - Area Code'!A:A,'Raw Data - Area Code'!B:B,"",FALSE)</f>
        <v>Gloucester</v>
      </c>
      <c r="G9702" s="9">
        <v>7824292</v>
      </c>
      <c r="H9702" s="8">
        <v>38110</v>
      </c>
      <c r="I9702" s="20" t="s">
        <v>30303</v>
      </c>
      <c r="J9702" s="8" t="str">
        <f>_xlfn.XLOOKUP(TRIM(I9702),'Raw Data - SIC Code'!A:A,'Raw Data - SIC Code'!C:C,"",FALSE)</f>
        <v>Utilities</v>
      </c>
      <c r="K9702">
        <v>-15.9</v>
      </c>
      <c r="L9702" s="3">
        <v>-10.4</v>
      </c>
      <c r="O9702">
        <v>0</v>
      </c>
      <c r="P9702">
        <v>0</v>
      </c>
      <c r="Q9702" s="27">
        <v>0</v>
      </c>
      <c r="R9702">
        <v>92.1</v>
      </c>
      <c r="S9702">
        <v>7.9</v>
      </c>
      <c r="T9702" s="3">
        <f t="shared" si="903"/>
        <v>84.199999999999989</v>
      </c>
      <c r="U9702">
        <v>97.6</v>
      </c>
      <c r="V9702">
        <v>2.4</v>
      </c>
      <c r="W9702" s="3">
        <f t="shared" si="904"/>
        <v>95.199999999999989</v>
      </c>
      <c r="X9702">
        <v>90.9</v>
      </c>
      <c r="Y9702">
        <v>9.1</v>
      </c>
      <c r="Z9702" s="3">
        <f t="shared" si="905"/>
        <v>81.800000000000011</v>
      </c>
      <c r="AA9702">
        <v>86.7</v>
      </c>
      <c r="AB9702">
        <v>13.3</v>
      </c>
      <c r="AC9702" s="3">
        <f t="shared" si="906"/>
        <v>73.400000000000006</v>
      </c>
      <c r="AD9702" s="3">
        <f t="shared" si="907"/>
        <v>4</v>
      </c>
      <c r="AE9702" s="3" t="s">
        <v>30461</v>
      </c>
      <c r="AF9702" t="b">
        <v>0</v>
      </c>
      <c r="AG9702" s="1">
        <v>44650.726655092592</v>
      </c>
    </row>
    <row r="9703" spans="1:33" x14ac:dyDescent="0.2">
      <c r="A9703" t="s">
        <v>27763</v>
      </c>
      <c r="B9703">
        <v>19126</v>
      </c>
      <c r="C9703" s="3" t="s">
        <v>27764</v>
      </c>
      <c r="D9703" t="s">
        <v>7252</v>
      </c>
      <c r="E9703" t="s">
        <v>30127</v>
      </c>
      <c r="F9703" s="9" t="str">
        <f>_xlfn.XLOOKUP(E9703,'Raw Data - Area Code'!A:A,'Raw Data - Area Code'!B:B,"",FALSE)</f>
        <v>Newcastle upon Tyne</v>
      </c>
      <c r="G9703" s="9">
        <v>5785442</v>
      </c>
      <c r="H9703" s="8">
        <v>62011</v>
      </c>
      <c r="I9703" s="20" t="s">
        <v>30248</v>
      </c>
      <c r="J9703" s="8" t="str">
        <f>_xlfn.XLOOKUP(TRIM(I9703),'Raw Data - SIC Code'!A:A,'Raw Data - SIC Code'!C:C,"",FALSE)</f>
        <v>Info &amp; Comms</v>
      </c>
      <c r="K9703">
        <v>18.5</v>
      </c>
      <c r="L9703" s="3">
        <v>17.3</v>
      </c>
      <c r="M9703">
        <v>64.099999999999994</v>
      </c>
      <c r="N9703">
        <v>4.8</v>
      </c>
      <c r="O9703">
        <v>45</v>
      </c>
      <c r="P9703">
        <v>53.6</v>
      </c>
      <c r="Q9703" s="27">
        <f t="shared" si="908"/>
        <v>-8.7221095334685614</v>
      </c>
      <c r="R9703">
        <v>72.2</v>
      </c>
      <c r="S9703">
        <v>27.8</v>
      </c>
      <c r="T9703" s="3">
        <f t="shared" si="903"/>
        <v>44.400000000000006</v>
      </c>
      <c r="U9703">
        <v>75.8</v>
      </c>
      <c r="V9703">
        <v>24.2</v>
      </c>
      <c r="W9703" s="3">
        <f t="shared" si="904"/>
        <v>51.599999999999987</v>
      </c>
      <c r="X9703">
        <v>85.7</v>
      </c>
      <c r="Y9703">
        <v>14.3</v>
      </c>
      <c r="Z9703" s="3">
        <f t="shared" si="905"/>
        <v>71.400000000000006</v>
      </c>
      <c r="AA9703">
        <v>90</v>
      </c>
      <c r="AB9703">
        <v>10</v>
      </c>
      <c r="AC9703" s="3">
        <f t="shared" si="906"/>
        <v>80</v>
      </c>
      <c r="AD9703" s="3">
        <f t="shared" si="907"/>
        <v>5</v>
      </c>
      <c r="AE9703" s="3" t="s">
        <v>30460</v>
      </c>
      <c r="AF9703" t="b">
        <v>1</v>
      </c>
      <c r="AG9703" s="1">
        <v>44657.368310185186</v>
      </c>
    </row>
    <row r="9704" spans="1:33" x14ac:dyDescent="0.2">
      <c r="A9704" t="s">
        <v>27765</v>
      </c>
      <c r="B9704">
        <v>321</v>
      </c>
      <c r="C9704" s="3" t="s">
        <v>27766</v>
      </c>
      <c r="E9704" t="s">
        <v>30209</v>
      </c>
      <c r="F9704" s="13" t="s">
        <v>30548</v>
      </c>
      <c r="G9704" s="9" t="s">
        <v>27767</v>
      </c>
      <c r="H9704" s="8"/>
      <c r="I9704" s="20">
        <v>64</v>
      </c>
      <c r="J9704" s="8" t="str">
        <f>_xlfn.XLOOKUP(TRIM(I9704),'Raw Data - SIC Code'!A:A,'Raw Data - SIC Code'!C:C,"",FALSE)</f>
        <v>Finance</v>
      </c>
      <c r="K9704">
        <v>41.8</v>
      </c>
      <c r="L9704" s="3">
        <v>36.799999999999997</v>
      </c>
      <c r="M9704">
        <v>63.7</v>
      </c>
      <c r="N9704">
        <v>70.099999999999994</v>
      </c>
      <c r="O9704">
        <v>97.7</v>
      </c>
      <c r="P9704">
        <v>98</v>
      </c>
      <c r="Q9704" s="27">
        <f t="shared" si="908"/>
        <v>-0.15329586101175124</v>
      </c>
      <c r="R9704">
        <v>43.6</v>
      </c>
      <c r="S9704">
        <v>56.4</v>
      </c>
      <c r="T9704" s="3">
        <f t="shared" si="903"/>
        <v>-12.799999999999997</v>
      </c>
      <c r="U9704">
        <v>59.4</v>
      </c>
      <c r="V9704">
        <v>40.6</v>
      </c>
      <c r="W9704" s="3">
        <f t="shared" si="904"/>
        <v>18.799999999999997</v>
      </c>
      <c r="X9704">
        <v>74.7</v>
      </c>
      <c r="Y9704">
        <v>25.3</v>
      </c>
      <c r="Z9704" s="3">
        <f t="shared" si="905"/>
        <v>49.400000000000006</v>
      </c>
      <c r="AA9704">
        <v>80.099999999999994</v>
      </c>
      <c r="AB9704">
        <v>19.899999999999999</v>
      </c>
      <c r="AC9704" s="3">
        <f t="shared" si="906"/>
        <v>60.199999999999996</v>
      </c>
      <c r="AD9704" s="3">
        <f t="shared" si="907"/>
        <v>4</v>
      </c>
      <c r="AE9704" s="3" t="s">
        <v>30462</v>
      </c>
      <c r="AF9704" t="b">
        <v>0</v>
      </c>
      <c r="AG9704" s="1">
        <v>44627.475451388891</v>
      </c>
    </row>
    <row r="9705" spans="1:33" x14ac:dyDescent="0.2">
      <c r="A9705" t="s">
        <v>27768</v>
      </c>
      <c r="B9705">
        <v>18176</v>
      </c>
      <c r="C9705" s="3" t="s">
        <v>27769</v>
      </c>
      <c r="D9705">
        <v>8001</v>
      </c>
      <c r="F9705" s="13" t="s">
        <v>30548</v>
      </c>
      <c r="G9705" s="9" t="s">
        <v>27770</v>
      </c>
      <c r="H9705" s="8"/>
      <c r="I9705" s="20">
        <v>64</v>
      </c>
      <c r="J9705" s="8" t="str">
        <f>_xlfn.XLOOKUP(TRIM(I9705),'Raw Data - SIC Code'!A:A,'Raw Data - SIC Code'!C:C,"",FALSE)</f>
        <v>Finance</v>
      </c>
      <c r="K9705">
        <v>13</v>
      </c>
      <c r="L9705" s="3">
        <v>14.5</v>
      </c>
      <c r="M9705">
        <v>17.399999999999999</v>
      </c>
      <c r="N9705">
        <v>16.7</v>
      </c>
      <c r="O9705">
        <v>96.8</v>
      </c>
      <c r="P9705">
        <v>97.7</v>
      </c>
      <c r="Q9705" s="27">
        <f t="shared" si="908"/>
        <v>-0.46272493573265078</v>
      </c>
      <c r="R9705">
        <v>51.4</v>
      </c>
      <c r="S9705">
        <v>48.6</v>
      </c>
      <c r="T9705" s="3">
        <f t="shared" si="903"/>
        <v>2.7999999999999972</v>
      </c>
      <c r="U9705">
        <v>68.400000000000006</v>
      </c>
      <c r="V9705">
        <v>31.6</v>
      </c>
      <c r="W9705" s="3">
        <f t="shared" si="904"/>
        <v>36.800000000000004</v>
      </c>
      <c r="X9705">
        <v>73.5</v>
      </c>
      <c r="Y9705">
        <v>26.5</v>
      </c>
      <c r="Z9705" s="3">
        <f t="shared" si="905"/>
        <v>47</v>
      </c>
      <c r="AA9705">
        <v>75.599999999999994</v>
      </c>
      <c r="AB9705">
        <v>24.4</v>
      </c>
      <c r="AC9705" s="3">
        <f t="shared" si="906"/>
        <v>51.2</v>
      </c>
      <c r="AD9705" s="3">
        <f t="shared" si="907"/>
        <v>5</v>
      </c>
      <c r="AE9705" s="3" t="s">
        <v>30462</v>
      </c>
      <c r="AF9705" t="b">
        <v>0</v>
      </c>
      <c r="AG9705" s="1">
        <v>44627.473449074074</v>
      </c>
    </row>
    <row r="9706" spans="1:33" x14ac:dyDescent="0.2">
      <c r="A9706" t="s">
        <v>27771</v>
      </c>
      <c r="B9706">
        <v>13063</v>
      </c>
      <c r="C9706" s="3" t="s">
        <v>27772</v>
      </c>
      <c r="D9706" t="s">
        <v>27773</v>
      </c>
      <c r="E9706" t="s">
        <v>30124</v>
      </c>
      <c r="F9706" s="9" t="str">
        <f>_xlfn.XLOOKUP(E9706,'Raw Data - Area Code'!A:A,'Raw Data - Area Code'!B:B,"",FALSE)</f>
        <v>Milton Keynes</v>
      </c>
      <c r="G9706" s="9">
        <v>2159182</v>
      </c>
      <c r="H9706" s="8">
        <v>46900</v>
      </c>
      <c r="I9706" s="20" t="s">
        <v>30252</v>
      </c>
      <c r="J9706" s="8" t="str">
        <f>_xlfn.XLOOKUP(TRIM(I9706),'Raw Data - SIC Code'!A:A,'Raw Data - SIC Code'!C:C,"",FALSE)</f>
        <v>Trade</v>
      </c>
      <c r="K9706">
        <v>4.5999999999999996</v>
      </c>
      <c r="L9706" s="3">
        <v>12</v>
      </c>
      <c r="M9706">
        <v>-105.9</v>
      </c>
      <c r="N9706">
        <v>64.5</v>
      </c>
      <c r="O9706">
        <v>10.9</v>
      </c>
      <c r="P9706">
        <v>27.3</v>
      </c>
      <c r="Q9706" s="27">
        <f t="shared" si="908"/>
        <v>-42.931937172774866</v>
      </c>
      <c r="R9706">
        <v>57.1</v>
      </c>
      <c r="S9706">
        <v>42.9</v>
      </c>
      <c r="T9706" s="3">
        <f t="shared" si="903"/>
        <v>14.200000000000001</v>
      </c>
      <c r="U9706">
        <v>77.8</v>
      </c>
      <c r="V9706">
        <v>22.2</v>
      </c>
      <c r="W9706" s="3">
        <f t="shared" si="904"/>
        <v>55.599999999999994</v>
      </c>
      <c r="X9706">
        <v>86.8</v>
      </c>
      <c r="Y9706">
        <v>13.2</v>
      </c>
      <c r="Z9706" s="3">
        <f t="shared" si="905"/>
        <v>73.599999999999994</v>
      </c>
      <c r="AA9706">
        <v>81.099999999999994</v>
      </c>
      <c r="AB9706">
        <v>18.899999999999999</v>
      </c>
      <c r="AC9706" s="3">
        <f t="shared" si="906"/>
        <v>62.2</v>
      </c>
      <c r="AD9706" s="3">
        <f t="shared" si="907"/>
        <v>5</v>
      </c>
      <c r="AE9706" s="3" t="s">
        <v>30460</v>
      </c>
      <c r="AF9706" t="b">
        <v>0</v>
      </c>
      <c r="AG9706" s="1">
        <v>44652.401979166665</v>
      </c>
    </row>
    <row r="9707" spans="1:33" ht="34" x14ac:dyDescent="0.2">
      <c r="A9707" t="s">
        <v>27774</v>
      </c>
      <c r="B9707">
        <v>14878</v>
      </c>
      <c r="C9707" s="3" t="s">
        <v>27775</v>
      </c>
      <c r="D9707" t="s">
        <v>27776</v>
      </c>
      <c r="E9707" t="s">
        <v>30143</v>
      </c>
      <c r="F9707" s="9" t="str">
        <f>_xlfn.XLOOKUP(E9707,'Raw Data - Area Code'!A:A,'Raw Data - Area Code'!B:B,"",FALSE)</f>
        <v>West Central London</v>
      </c>
      <c r="G9707" s="9"/>
      <c r="H9707" s="18" t="s">
        <v>1858</v>
      </c>
      <c r="I9707" s="20">
        <v>85</v>
      </c>
      <c r="J9707" s="8" t="str">
        <f>_xlfn.XLOOKUP(TRIM(I9707),'Raw Data - SIC Code'!A:A,'Raw Data - SIC Code'!C:C,"",FALSE)</f>
        <v>Education</v>
      </c>
      <c r="K9707">
        <v>13.8</v>
      </c>
      <c r="L9707" s="3">
        <v>7.8</v>
      </c>
      <c r="M9707">
        <v>40.5</v>
      </c>
      <c r="N9707">
        <v>65.099999999999994</v>
      </c>
      <c r="O9707">
        <v>1.3</v>
      </c>
      <c r="P9707">
        <v>0.6</v>
      </c>
      <c r="Q9707" s="27">
        <f t="shared" si="908"/>
        <v>36.842105263157897</v>
      </c>
      <c r="R9707">
        <v>39</v>
      </c>
      <c r="S9707">
        <v>61</v>
      </c>
      <c r="T9707" s="3">
        <f t="shared" si="903"/>
        <v>-22</v>
      </c>
      <c r="U9707">
        <v>42</v>
      </c>
      <c r="V9707">
        <v>58</v>
      </c>
      <c r="W9707" s="3">
        <f t="shared" si="904"/>
        <v>-16</v>
      </c>
      <c r="X9707">
        <v>46</v>
      </c>
      <c r="Y9707">
        <v>54</v>
      </c>
      <c r="Z9707" s="3">
        <f t="shared" si="905"/>
        <v>-8</v>
      </c>
      <c r="AA9707">
        <v>59</v>
      </c>
      <c r="AB9707">
        <v>41</v>
      </c>
      <c r="AC9707" s="3">
        <f t="shared" si="906"/>
        <v>18</v>
      </c>
      <c r="AD9707" s="3">
        <f t="shared" si="907"/>
        <v>3</v>
      </c>
      <c r="AE9707" s="3" t="s">
        <v>30463</v>
      </c>
      <c r="AF9707" t="b">
        <v>0</v>
      </c>
      <c r="AG9707" s="1">
        <v>44648.826354166667</v>
      </c>
    </row>
    <row r="9708" spans="1:33" x14ac:dyDescent="0.2">
      <c r="A9708" t="s">
        <v>27777</v>
      </c>
      <c r="B9708">
        <v>20181</v>
      </c>
      <c r="C9708" s="3" t="s">
        <v>27778</v>
      </c>
      <c r="D9708" t="s">
        <v>27779</v>
      </c>
      <c r="E9708" t="s">
        <v>30164</v>
      </c>
      <c r="F9708" s="9" t="str">
        <f>_xlfn.XLOOKUP(E9708,'Raw Data - Area Code'!A:A,'Raw Data - Area Code'!B:B,"",FALSE)</f>
        <v>Exeter</v>
      </c>
      <c r="G9708" s="9"/>
      <c r="H9708" s="8"/>
      <c r="I9708" s="20">
        <v>85</v>
      </c>
      <c r="J9708" s="8" t="str">
        <f>_xlfn.XLOOKUP(TRIM(I9708),'Raw Data - SIC Code'!A:A,'Raw Data - SIC Code'!C:C,"",FALSE)</f>
        <v>Education</v>
      </c>
      <c r="K9708">
        <v>17.899999999999999</v>
      </c>
      <c r="L9708" s="3">
        <v>35.799999999999997</v>
      </c>
      <c r="O9708">
        <v>0</v>
      </c>
      <c r="P9708">
        <v>0</v>
      </c>
      <c r="Q9708" s="27">
        <v>0</v>
      </c>
      <c r="R9708">
        <v>12.5</v>
      </c>
      <c r="S9708">
        <v>87.5</v>
      </c>
      <c r="T9708" s="3">
        <f t="shared" si="903"/>
        <v>-75</v>
      </c>
      <c r="U9708">
        <v>23</v>
      </c>
      <c r="V9708">
        <v>77</v>
      </c>
      <c r="W9708" s="3">
        <f t="shared" si="904"/>
        <v>-54</v>
      </c>
      <c r="X9708">
        <v>28.1</v>
      </c>
      <c r="Y9708">
        <v>71.900000000000006</v>
      </c>
      <c r="Z9708" s="3">
        <f t="shared" si="905"/>
        <v>-43.800000000000004</v>
      </c>
      <c r="AA9708">
        <v>34.9</v>
      </c>
      <c r="AB9708">
        <v>65.099999999999994</v>
      </c>
      <c r="AC9708" s="3">
        <f t="shared" si="906"/>
        <v>-30.199999999999992</v>
      </c>
      <c r="AD9708" s="3">
        <f t="shared" si="907"/>
        <v>1</v>
      </c>
      <c r="AE9708" s="3" t="s">
        <v>333</v>
      </c>
      <c r="AF9708" t="b">
        <v>0</v>
      </c>
      <c r="AG9708" s="1">
        <v>44466.733275462961</v>
      </c>
    </row>
    <row r="9709" spans="1:33" ht="34" x14ac:dyDescent="0.2">
      <c r="A9709" t="s">
        <v>27780</v>
      </c>
      <c r="B9709">
        <v>14701</v>
      </c>
      <c r="C9709" s="3" t="s">
        <v>27781</v>
      </c>
      <c r="D9709" t="s">
        <v>27782</v>
      </c>
      <c r="E9709" t="s">
        <v>30182</v>
      </c>
      <c r="F9709" s="9" t="str">
        <f>_xlfn.XLOOKUP(E9709,'Raw Data - Area Code'!A:A,'Raw Data - Area Code'!B:B,"",FALSE)</f>
        <v>South West London</v>
      </c>
      <c r="G9709" s="9"/>
      <c r="H9709" s="18" t="s">
        <v>27783</v>
      </c>
      <c r="I9709" s="20">
        <v>84</v>
      </c>
      <c r="J9709" s="8" t="str">
        <f>_xlfn.XLOOKUP(TRIM(I9709),'Raw Data - SIC Code'!A:A,'Raw Data - SIC Code'!C:C,"",FALSE)</f>
        <v>Public Admin</v>
      </c>
      <c r="K9709">
        <v>2.2000000000000002</v>
      </c>
      <c r="L9709" s="3">
        <v>2.2999999999999998</v>
      </c>
      <c r="M9709">
        <v>12.2</v>
      </c>
      <c r="N9709">
        <v>0</v>
      </c>
      <c r="O9709">
        <v>21.4</v>
      </c>
      <c r="P9709">
        <v>24.1</v>
      </c>
      <c r="Q9709" s="27">
        <f t="shared" si="908"/>
        <v>-5.9340659340659396</v>
      </c>
      <c r="R9709">
        <v>87.5</v>
      </c>
      <c r="S9709">
        <v>12.5</v>
      </c>
      <c r="T9709" s="3">
        <f t="shared" si="903"/>
        <v>75</v>
      </c>
      <c r="U9709">
        <v>89.4</v>
      </c>
      <c r="V9709">
        <v>10.6</v>
      </c>
      <c r="W9709" s="3">
        <f t="shared" si="904"/>
        <v>78.800000000000011</v>
      </c>
      <c r="X9709">
        <v>89.5</v>
      </c>
      <c r="Y9709">
        <v>10.5</v>
      </c>
      <c r="Z9709" s="3">
        <f t="shared" si="905"/>
        <v>79</v>
      </c>
      <c r="AA9709">
        <v>89.4</v>
      </c>
      <c r="AB9709">
        <v>10.6</v>
      </c>
      <c r="AC9709" s="3">
        <f t="shared" si="906"/>
        <v>78.800000000000011</v>
      </c>
      <c r="AD9709" s="3">
        <f t="shared" si="907"/>
        <v>5</v>
      </c>
      <c r="AE9709" s="3" t="s">
        <v>30576</v>
      </c>
      <c r="AF9709" t="b">
        <v>0</v>
      </c>
      <c r="AG9709" s="1">
        <v>44620.450543981482</v>
      </c>
    </row>
    <row r="9710" spans="1:33" x14ac:dyDescent="0.2">
      <c r="A9710" t="s">
        <v>27784</v>
      </c>
      <c r="B9710">
        <v>20685</v>
      </c>
      <c r="C9710" s="3" t="s">
        <v>27785</v>
      </c>
      <c r="D9710" t="s">
        <v>27786</v>
      </c>
      <c r="E9710" t="s">
        <v>30131</v>
      </c>
      <c r="F9710" s="9" t="str">
        <f>_xlfn.XLOOKUP(E9710,'Raw Data - Area Code'!A:A,'Raw Data - Area Code'!B:B,"",FALSE)</f>
        <v>Oxford</v>
      </c>
      <c r="G9710" s="9">
        <v>11314957</v>
      </c>
      <c r="H9710" s="8">
        <v>96090</v>
      </c>
      <c r="I9710" s="20" t="s">
        <v>30270</v>
      </c>
      <c r="J9710" s="8" t="str">
        <f>_xlfn.XLOOKUP(TRIM(I9710),'Raw Data - SIC Code'!A:A,'Raw Data - SIC Code'!C:C,"",FALSE)</f>
        <v>General Services</v>
      </c>
      <c r="K9710">
        <v>16.2</v>
      </c>
      <c r="L9710" s="3">
        <v>9.3000000000000007</v>
      </c>
      <c r="O9710">
        <v>0</v>
      </c>
      <c r="P9710">
        <v>0</v>
      </c>
      <c r="Q9710" s="27">
        <v>0</v>
      </c>
      <c r="R9710">
        <v>32.6</v>
      </c>
      <c r="S9710">
        <v>67.400000000000006</v>
      </c>
      <c r="T9710" s="3">
        <f t="shared" si="903"/>
        <v>-34.800000000000004</v>
      </c>
      <c r="U9710">
        <v>46.2</v>
      </c>
      <c r="V9710">
        <v>53.8</v>
      </c>
      <c r="W9710" s="3">
        <f t="shared" si="904"/>
        <v>-7.5999999999999943</v>
      </c>
      <c r="X9710">
        <v>56.1</v>
      </c>
      <c r="Y9710">
        <v>43.9</v>
      </c>
      <c r="Z9710" s="3">
        <f t="shared" si="905"/>
        <v>12.200000000000003</v>
      </c>
      <c r="AA9710">
        <v>66.7</v>
      </c>
      <c r="AB9710">
        <v>33.299999999999997</v>
      </c>
      <c r="AC9710" s="3">
        <f t="shared" si="906"/>
        <v>33.400000000000006</v>
      </c>
      <c r="AD9710" s="3">
        <f t="shared" si="907"/>
        <v>3</v>
      </c>
      <c r="AE9710" s="3" t="s">
        <v>30461</v>
      </c>
      <c r="AF9710" t="b">
        <v>0</v>
      </c>
      <c r="AG9710" s="1">
        <v>44655.496249999997</v>
      </c>
    </row>
    <row r="9711" spans="1:33" ht="34" x14ac:dyDescent="0.2">
      <c r="A9711" t="s">
        <v>27787</v>
      </c>
      <c r="B9711">
        <v>14338</v>
      </c>
      <c r="C9711" s="3" t="s">
        <v>27788</v>
      </c>
      <c r="D9711" t="s">
        <v>12662</v>
      </c>
      <c r="E9711" t="s">
        <v>30182</v>
      </c>
      <c r="F9711" s="9" t="str">
        <f>_xlfn.XLOOKUP(E9711,'Raw Data - Area Code'!A:A,'Raw Data - Area Code'!B:B,"",FALSE)</f>
        <v>South West London</v>
      </c>
      <c r="G9711" s="9"/>
      <c r="H9711" s="18" t="s">
        <v>668</v>
      </c>
      <c r="I9711" s="20">
        <v>84</v>
      </c>
      <c r="J9711" s="8" t="str">
        <f>_xlfn.XLOOKUP(TRIM(I9711),'Raw Data - SIC Code'!A:A,'Raw Data - SIC Code'!C:C,"",FALSE)</f>
        <v>Public Admin</v>
      </c>
      <c r="K9711">
        <v>13</v>
      </c>
      <c r="L9711" s="3">
        <v>15.6</v>
      </c>
      <c r="M9711">
        <v>13.1</v>
      </c>
      <c r="N9711">
        <v>9</v>
      </c>
      <c r="O9711">
        <v>74.7</v>
      </c>
      <c r="P9711">
        <v>73.5</v>
      </c>
      <c r="Q9711" s="27">
        <f t="shared" si="908"/>
        <v>0.80971659919028527</v>
      </c>
      <c r="R9711">
        <v>54</v>
      </c>
      <c r="S9711">
        <v>46</v>
      </c>
      <c r="T9711" s="3">
        <f t="shared" si="903"/>
        <v>8</v>
      </c>
      <c r="U9711">
        <v>52</v>
      </c>
      <c r="V9711">
        <v>48</v>
      </c>
      <c r="W9711" s="3">
        <f t="shared" si="904"/>
        <v>4</v>
      </c>
      <c r="X9711">
        <v>73</v>
      </c>
      <c r="Y9711">
        <v>27</v>
      </c>
      <c r="Z9711" s="3">
        <f t="shared" si="905"/>
        <v>46</v>
      </c>
      <c r="AA9711">
        <v>68</v>
      </c>
      <c r="AB9711">
        <v>32</v>
      </c>
      <c r="AC9711" s="3">
        <f t="shared" si="906"/>
        <v>36</v>
      </c>
      <c r="AD9711" s="3">
        <f t="shared" si="907"/>
        <v>6</v>
      </c>
      <c r="AE9711" s="3" t="s">
        <v>30460</v>
      </c>
      <c r="AF9711" t="b">
        <v>0</v>
      </c>
      <c r="AG9711" s="1">
        <v>44650.394328703704</v>
      </c>
    </row>
    <row r="9712" spans="1:33" x14ac:dyDescent="0.2">
      <c r="A9712" t="s">
        <v>27789</v>
      </c>
      <c r="B9712">
        <v>13070</v>
      </c>
      <c r="C9712" s="3" t="s">
        <v>27790</v>
      </c>
      <c r="D9712" t="s">
        <v>27791</v>
      </c>
      <c r="E9712" t="s">
        <v>30158</v>
      </c>
      <c r="F9712" s="9" t="str">
        <f>_xlfn.XLOOKUP(E9712,'Raw Data - Area Code'!A:A,'Raw Data - Area Code'!B:B,"",FALSE)</f>
        <v>Crewe</v>
      </c>
      <c r="G9712" s="9">
        <v>2212080</v>
      </c>
      <c r="H9712" s="8">
        <v>46719</v>
      </c>
      <c r="I9712" s="20" t="s">
        <v>30252</v>
      </c>
      <c r="J9712" s="8" t="str">
        <f>_xlfn.XLOOKUP(TRIM(I9712),'Raw Data - SIC Code'!A:A,'Raw Data - SIC Code'!C:C,"",FALSE)</f>
        <v>Trade</v>
      </c>
      <c r="K9712">
        <v>28</v>
      </c>
      <c r="L9712" s="3">
        <v>8</v>
      </c>
      <c r="M9712">
        <v>65</v>
      </c>
      <c r="N9712">
        <v>39</v>
      </c>
      <c r="O9712">
        <v>62</v>
      </c>
      <c r="P9712">
        <v>75</v>
      </c>
      <c r="Q9712" s="27">
        <f t="shared" si="908"/>
        <v>-9.4890510948905096</v>
      </c>
      <c r="R9712">
        <v>63</v>
      </c>
      <c r="S9712">
        <v>37</v>
      </c>
      <c r="T9712" s="3">
        <f t="shared" si="903"/>
        <v>26</v>
      </c>
      <c r="U9712">
        <v>50</v>
      </c>
      <c r="V9712">
        <v>50</v>
      </c>
      <c r="W9712" s="3">
        <f t="shared" si="904"/>
        <v>0</v>
      </c>
      <c r="X9712">
        <v>60</v>
      </c>
      <c r="Y9712">
        <v>40</v>
      </c>
      <c r="Z9712" s="3">
        <f t="shared" si="905"/>
        <v>20</v>
      </c>
      <c r="AA9712">
        <v>72</v>
      </c>
      <c r="AB9712">
        <v>28</v>
      </c>
      <c r="AC9712" s="3">
        <f t="shared" si="906"/>
        <v>44</v>
      </c>
      <c r="AD9712" s="3">
        <f t="shared" si="907"/>
        <v>4</v>
      </c>
      <c r="AE9712" s="3" t="s">
        <v>30462</v>
      </c>
      <c r="AF9712" t="b">
        <v>0</v>
      </c>
      <c r="AG9712" s="1">
        <v>44645.655115740738</v>
      </c>
    </row>
    <row r="9713" spans="1:33" x14ac:dyDescent="0.2">
      <c r="A9713" t="s">
        <v>27792</v>
      </c>
      <c r="B9713">
        <v>13071</v>
      </c>
      <c r="C9713" s="3" t="s">
        <v>27793</v>
      </c>
      <c r="D9713" t="s">
        <v>27794</v>
      </c>
      <c r="E9713" t="s">
        <v>30115</v>
      </c>
      <c r="F9713" s="9" t="str">
        <f>_xlfn.XLOOKUP(E9713,'Raw Data - Area Code'!A:A,'Raw Data - Area Code'!B:B,"",FALSE)</f>
        <v>Wakefield</v>
      </c>
      <c r="G9713" s="9">
        <v>3480710</v>
      </c>
      <c r="H9713" s="8">
        <v>17290</v>
      </c>
      <c r="I9713" s="20" t="s">
        <v>30274</v>
      </c>
      <c r="J9713" s="8" t="str">
        <f>_xlfn.XLOOKUP(TRIM(I9713),'Raw Data - SIC Code'!A:A,'Raw Data - SIC Code'!C:C,"",FALSE)</f>
        <v>Manufacturing</v>
      </c>
      <c r="K9713">
        <v>44.8</v>
      </c>
      <c r="L9713" s="3">
        <v>35.1</v>
      </c>
      <c r="M9713">
        <v>83.5</v>
      </c>
      <c r="N9713">
        <v>68.3</v>
      </c>
      <c r="O9713">
        <v>95</v>
      </c>
      <c r="P9713">
        <v>89.8</v>
      </c>
      <c r="Q9713" s="27">
        <f t="shared" si="908"/>
        <v>2.8138528138528152</v>
      </c>
      <c r="R9713">
        <v>3</v>
      </c>
      <c r="S9713">
        <v>97</v>
      </c>
      <c r="T9713" s="3">
        <f t="shared" si="903"/>
        <v>-94</v>
      </c>
      <c r="U9713">
        <v>5</v>
      </c>
      <c r="V9713">
        <v>95</v>
      </c>
      <c r="W9713" s="3">
        <f t="shared" si="904"/>
        <v>-90</v>
      </c>
      <c r="X9713">
        <v>11</v>
      </c>
      <c r="Y9713">
        <v>89</v>
      </c>
      <c r="Z9713" s="3">
        <f t="shared" si="905"/>
        <v>-78</v>
      </c>
      <c r="AA9713">
        <v>36</v>
      </c>
      <c r="AB9713">
        <v>64</v>
      </c>
      <c r="AC9713" s="3">
        <f t="shared" si="906"/>
        <v>-28.000000000000004</v>
      </c>
      <c r="AD9713" s="3">
        <f t="shared" si="907"/>
        <v>2</v>
      </c>
      <c r="AE9713" s="3" t="s">
        <v>30462</v>
      </c>
      <c r="AF9713" t="b">
        <v>0</v>
      </c>
      <c r="AG9713" s="1">
        <v>44655.424756944441</v>
      </c>
    </row>
    <row r="9714" spans="1:33" ht="34" x14ac:dyDescent="0.2">
      <c r="A9714" t="s">
        <v>27795</v>
      </c>
      <c r="B9714">
        <v>20251</v>
      </c>
      <c r="C9714" s="3" t="s">
        <v>27796</v>
      </c>
      <c r="D9714" t="s">
        <v>27797</v>
      </c>
      <c r="E9714" t="s">
        <v>30167</v>
      </c>
      <c r="F9714" s="9" t="str">
        <f>_xlfn.XLOOKUP(E9714,'Raw Data - Area Code'!A:A,'Raw Data - Area Code'!B:B,"",FALSE)</f>
        <v>Stoke-on-Trent</v>
      </c>
      <c r="G9714" s="9">
        <v>4955841</v>
      </c>
      <c r="H9714" s="18" t="s">
        <v>27798</v>
      </c>
      <c r="I9714" s="20" t="s">
        <v>30265</v>
      </c>
      <c r="J9714" s="8" t="str">
        <f>_xlfn.XLOOKUP(TRIM(I9714),'Raw Data - SIC Code'!A:A,'Raw Data - SIC Code'!C:C,"",FALSE)</f>
        <v>Manufacturing</v>
      </c>
      <c r="K9714">
        <v>16.100000000000001</v>
      </c>
      <c r="L9714" s="3">
        <v>25.8</v>
      </c>
      <c r="M9714">
        <v>16.899999999999999</v>
      </c>
      <c r="N9714">
        <v>27.8</v>
      </c>
      <c r="O9714">
        <v>80.2</v>
      </c>
      <c r="P9714">
        <v>75</v>
      </c>
      <c r="Q9714" s="27">
        <f t="shared" si="908"/>
        <v>3.3505154639175276</v>
      </c>
      <c r="R9714">
        <v>68</v>
      </c>
      <c r="S9714">
        <v>32</v>
      </c>
      <c r="T9714" s="3">
        <f t="shared" si="903"/>
        <v>36</v>
      </c>
      <c r="U9714">
        <v>84</v>
      </c>
      <c r="V9714">
        <v>16</v>
      </c>
      <c r="W9714" s="3">
        <f t="shared" si="904"/>
        <v>68</v>
      </c>
      <c r="X9714">
        <v>86</v>
      </c>
      <c r="Y9714">
        <v>14</v>
      </c>
      <c r="Z9714" s="3">
        <f t="shared" si="905"/>
        <v>72</v>
      </c>
      <c r="AA9714">
        <v>88</v>
      </c>
      <c r="AB9714">
        <v>12</v>
      </c>
      <c r="AC9714" s="3">
        <f t="shared" si="906"/>
        <v>76</v>
      </c>
      <c r="AD9714" s="3">
        <f t="shared" si="907"/>
        <v>6</v>
      </c>
      <c r="AE9714" s="3" t="s">
        <v>30461</v>
      </c>
      <c r="AF9714" t="b">
        <v>0</v>
      </c>
      <c r="AG9714" s="1">
        <v>44637.610243055555</v>
      </c>
    </row>
    <row r="9715" spans="1:33" x14ac:dyDescent="0.2">
      <c r="A9715" t="s">
        <v>27799</v>
      </c>
      <c r="B9715">
        <v>20608</v>
      </c>
      <c r="C9715" s="3" t="s">
        <v>27800</v>
      </c>
      <c r="D9715" t="s">
        <v>27801</v>
      </c>
      <c r="E9715" t="s">
        <v>30135</v>
      </c>
      <c r="F9715" s="9" t="str">
        <f>_xlfn.XLOOKUP(E9715,'Raw Data - Area Code'!A:A,'Raw Data - Area Code'!B:B,"",FALSE)</f>
        <v>Wolverhampton</v>
      </c>
      <c r="G9715" s="9">
        <v>12345843</v>
      </c>
      <c r="H9715" s="8">
        <v>96020</v>
      </c>
      <c r="I9715" s="20" t="s">
        <v>30270</v>
      </c>
      <c r="J9715" s="8" t="str">
        <f>_xlfn.XLOOKUP(TRIM(I9715),'Raw Data - SIC Code'!A:A,'Raw Data - SIC Code'!C:C,"",FALSE)</f>
        <v>General Services</v>
      </c>
      <c r="K9715">
        <v>23.6</v>
      </c>
      <c r="L9715" s="3">
        <v>-30.8</v>
      </c>
      <c r="M9715">
        <v>-2.6</v>
      </c>
      <c r="N9715">
        <v>-159.30000000000001</v>
      </c>
      <c r="O9715">
        <v>82.3</v>
      </c>
      <c r="P9715">
        <v>94.4</v>
      </c>
      <c r="Q9715" s="27">
        <f t="shared" si="908"/>
        <v>-6.8477645727221326</v>
      </c>
      <c r="R9715">
        <v>4.4000000000000004</v>
      </c>
      <c r="S9715">
        <v>95.6</v>
      </c>
      <c r="T9715" s="3">
        <f t="shared" si="903"/>
        <v>-91.199999999999989</v>
      </c>
      <c r="U9715">
        <v>11.1</v>
      </c>
      <c r="V9715">
        <v>88.9</v>
      </c>
      <c r="W9715" s="3">
        <f t="shared" si="904"/>
        <v>-77.800000000000011</v>
      </c>
      <c r="X9715">
        <v>11.6</v>
      </c>
      <c r="Y9715">
        <v>88.4</v>
      </c>
      <c r="Z9715" s="3">
        <f t="shared" si="905"/>
        <v>-76.800000000000011</v>
      </c>
      <c r="AA9715">
        <v>20.9</v>
      </c>
      <c r="AB9715">
        <v>79.099999999999994</v>
      </c>
      <c r="AC9715" s="3">
        <f t="shared" si="906"/>
        <v>-58.199999999999996</v>
      </c>
      <c r="AD9715" s="3">
        <f t="shared" si="907"/>
        <v>0</v>
      </c>
      <c r="AE9715" s="3" t="s">
        <v>30461</v>
      </c>
      <c r="AF9715" t="b">
        <v>0</v>
      </c>
      <c r="AG9715" s="1">
        <v>44655.598692129628</v>
      </c>
    </row>
    <row r="9716" spans="1:33" x14ac:dyDescent="0.2">
      <c r="A9716" t="s">
        <v>27802</v>
      </c>
      <c r="B9716">
        <v>19267</v>
      </c>
      <c r="C9716" s="3" t="s">
        <v>27803</v>
      </c>
      <c r="D9716" t="s">
        <v>20422</v>
      </c>
      <c r="E9716" t="s">
        <v>30148</v>
      </c>
      <c r="F9716" s="9" t="str">
        <f>_xlfn.XLOOKUP(E9716,'Raw Data - Area Code'!A:A,'Raw Data - Area Code'!B:B,"",FALSE)</f>
        <v>Warrington</v>
      </c>
      <c r="G9716" s="9">
        <v>2723962</v>
      </c>
      <c r="H9716" s="8">
        <v>46740</v>
      </c>
      <c r="I9716" s="20" t="s">
        <v>30252</v>
      </c>
      <c r="J9716" s="8" t="str">
        <f>_xlfn.XLOOKUP(TRIM(I9716),'Raw Data - SIC Code'!A:A,'Raw Data - SIC Code'!C:C,"",FALSE)</f>
        <v>Trade</v>
      </c>
      <c r="K9716">
        <v>17.3</v>
      </c>
      <c r="L9716" s="3">
        <v>3.6</v>
      </c>
      <c r="M9716">
        <v>62.9</v>
      </c>
      <c r="N9716">
        <v>33.299999999999997</v>
      </c>
      <c r="O9716">
        <v>74</v>
      </c>
      <c r="P9716">
        <v>81.3</v>
      </c>
      <c r="Q9716" s="27">
        <f t="shared" si="908"/>
        <v>-4.7005795235028955</v>
      </c>
      <c r="R9716">
        <v>87.6</v>
      </c>
      <c r="S9716">
        <v>12.4</v>
      </c>
      <c r="T9716" s="3">
        <f t="shared" si="903"/>
        <v>75.199999999999989</v>
      </c>
      <c r="U9716">
        <v>77.3</v>
      </c>
      <c r="V9716">
        <v>22.7</v>
      </c>
      <c r="W9716" s="3">
        <f t="shared" si="904"/>
        <v>54.599999999999994</v>
      </c>
      <c r="X9716">
        <v>81</v>
      </c>
      <c r="Y9716">
        <v>19</v>
      </c>
      <c r="Z9716" s="3">
        <f t="shared" si="905"/>
        <v>62</v>
      </c>
      <c r="AA9716">
        <v>91.4</v>
      </c>
      <c r="AB9716">
        <v>8.6</v>
      </c>
      <c r="AC9716" s="3">
        <f t="shared" si="906"/>
        <v>82.800000000000011</v>
      </c>
      <c r="AD9716" s="3">
        <f t="shared" si="907"/>
        <v>5</v>
      </c>
      <c r="AE9716" s="3" t="s">
        <v>30462</v>
      </c>
      <c r="AF9716" t="b">
        <v>0</v>
      </c>
      <c r="AG9716" s="1">
        <v>44489.463576388887</v>
      </c>
    </row>
    <row r="9717" spans="1:33" x14ac:dyDescent="0.2">
      <c r="A9717" t="s">
        <v>27804</v>
      </c>
      <c r="B9717">
        <v>13073</v>
      </c>
      <c r="C9717" s="3" t="s">
        <v>27805</v>
      </c>
      <c r="D9717" t="s">
        <v>27806</v>
      </c>
      <c r="E9717" t="s">
        <v>30152</v>
      </c>
      <c r="F9717" s="9" t="str">
        <f>_xlfn.XLOOKUP(E9717,'Raw Data - Area Code'!A:A,'Raw Data - Area Code'!B:B,"",FALSE)</f>
        <v>South East London</v>
      </c>
      <c r="G9717" s="9">
        <v>3870728</v>
      </c>
      <c r="H9717" s="8">
        <v>35130</v>
      </c>
      <c r="I9717" s="20" t="s">
        <v>30308</v>
      </c>
      <c r="J9717" s="8" t="str">
        <f>_xlfn.XLOOKUP(TRIM(I9717),'Raw Data - SIC Code'!A:A,'Raw Data - SIC Code'!C:C,"",FALSE)</f>
        <v>Energy Supply</v>
      </c>
      <c r="K9717">
        <v>17</v>
      </c>
      <c r="L9717" s="3">
        <v>14</v>
      </c>
      <c r="M9717">
        <v>34.5</v>
      </c>
      <c r="N9717">
        <v>23.6</v>
      </c>
      <c r="O9717">
        <v>99.4</v>
      </c>
      <c r="P9717">
        <v>98.3</v>
      </c>
      <c r="Q9717" s="27">
        <f t="shared" si="908"/>
        <v>0.55639858371270035</v>
      </c>
      <c r="R9717">
        <v>64.8</v>
      </c>
      <c r="S9717">
        <v>35.200000000000003</v>
      </c>
      <c r="T9717" s="3">
        <f t="shared" si="903"/>
        <v>29.599999999999994</v>
      </c>
      <c r="U9717">
        <v>81.8</v>
      </c>
      <c r="V9717">
        <v>18.2</v>
      </c>
      <c r="W9717" s="3">
        <f t="shared" si="904"/>
        <v>63.599999999999987</v>
      </c>
      <c r="X9717">
        <v>78.099999999999994</v>
      </c>
      <c r="Y9717">
        <v>21.9</v>
      </c>
      <c r="Z9717" s="3">
        <f t="shared" si="905"/>
        <v>56.199999999999996</v>
      </c>
      <c r="AA9717">
        <v>89.1</v>
      </c>
      <c r="AB9717">
        <v>10.9</v>
      </c>
      <c r="AC9717" s="3">
        <f t="shared" si="906"/>
        <v>78.199999999999989</v>
      </c>
      <c r="AD9717" s="3">
        <f t="shared" si="907"/>
        <v>6</v>
      </c>
      <c r="AE9717" s="3" t="s">
        <v>30463</v>
      </c>
      <c r="AF9717" t="b">
        <v>0</v>
      </c>
      <c r="AG9717" s="1">
        <v>44650.755486111113</v>
      </c>
    </row>
    <row r="9718" spans="1:33" x14ac:dyDescent="0.2">
      <c r="A9718" t="s">
        <v>27807</v>
      </c>
      <c r="B9718">
        <v>13074</v>
      </c>
      <c r="C9718" s="3" t="s">
        <v>27805</v>
      </c>
      <c r="D9718" t="s">
        <v>27806</v>
      </c>
      <c r="E9718" t="s">
        <v>30152</v>
      </c>
      <c r="F9718" s="9" t="str">
        <f>_xlfn.XLOOKUP(E9718,'Raw Data - Area Code'!A:A,'Raw Data - Area Code'!B:B,"",FALSE)</f>
        <v>South East London</v>
      </c>
      <c r="G9718" s="9">
        <v>2743900</v>
      </c>
      <c r="H9718" s="8">
        <v>82990</v>
      </c>
      <c r="I9718" s="20" t="s">
        <v>30240</v>
      </c>
      <c r="J9718" s="8" t="str">
        <f>_xlfn.XLOOKUP(TRIM(I9718),'Raw Data - SIC Code'!A:A,'Raw Data - SIC Code'!C:C,"",FALSE)</f>
        <v>Admin Services</v>
      </c>
      <c r="K9718">
        <v>3.8</v>
      </c>
      <c r="L9718" s="3">
        <v>8.1</v>
      </c>
      <c r="M9718">
        <v>44.5</v>
      </c>
      <c r="N9718">
        <v>45.9</v>
      </c>
      <c r="O9718">
        <v>99.8</v>
      </c>
      <c r="P9718">
        <v>100</v>
      </c>
      <c r="Q9718" s="27">
        <f t="shared" si="908"/>
        <v>-0.10010010010010151</v>
      </c>
      <c r="R9718">
        <v>91.7</v>
      </c>
      <c r="S9718">
        <v>8.3000000000000007</v>
      </c>
      <c r="T9718" s="3">
        <f t="shared" si="903"/>
        <v>83.4</v>
      </c>
      <c r="U9718">
        <v>85.8</v>
      </c>
      <c r="V9718">
        <v>14.2</v>
      </c>
      <c r="W9718" s="3">
        <f t="shared" si="904"/>
        <v>71.599999999999994</v>
      </c>
      <c r="X9718">
        <v>94.7</v>
      </c>
      <c r="Y9718">
        <v>5.3</v>
      </c>
      <c r="Z9718" s="3">
        <f t="shared" si="905"/>
        <v>89.4</v>
      </c>
      <c r="AA9718">
        <v>94</v>
      </c>
      <c r="AB9718">
        <v>6</v>
      </c>
      <c r="AC9718" s="3">
        <f t="shared" si="906"/>
        <v>88</v>
      </c>
      <c r="AD9718" s="3">
        <f t="shared" si="907"/>
        <v>5</v>
      </c>
      <c r="AE9718" s="3" t="s">
        <v>30461</v>
      </c>
      <c r="AF9718" t="b">
        <v>0</v>
      </c>
      <c r="AG9718" s="1">
        <v>44650.759583333333</v>
      </c>
    </row>
    <row r="9719" spans="1:33" x14ac:dyDescent="0.2">
      <c r="A9719" t="s">
        <v>27808</v>
      </c>
      <c r="B9719">
        <v>19465</v>
      </c>
      <c r="C9719" s="3" t="s">
        <v>27809</v>
      </c>
      <c r="D9719" t="s">
        <v>27810</v>
      </c>
      <c r="E9719" t="s">
        <v>30187</v>
      </c>
      <c r="F9719" s="9" t="str">
        <f>_xlfn.XLOOKUP(E9719,'Raw Data - Area Code'!A:A,'Raw Data - Area Code'!B:B,"",FALSE)</f>
        <v>Gloucester</v>
      </c>
      <c r="G9719" s="9">
        <v>6256696</v>
      </c>
      <c r="H9719" s="8">
        <v>43999</v>
      </c>
      <c r="I9719" s="20" t="s">
        <v>30261</v>
      </c>
      <c r="J9719" s="8" t="str">
        <f>_xlfn.XLOOKUP(TRIM(I9719),'Raw Data - SIC Code'!A:A,'Raw Data - SIC Code'!C:C,"",FALSE)</f>
        <v>Construction</v>
      </c>
      <c r="K9719">
        <v>34.4</v>
      </c>
      <c r="L9719" s="3">
        <v>43.4</v>
      </c>
      <c r="M9719">
        <v>49.1</v>
      </c>
      <c r="N9719">
        <v>0</v>
      </c>
      <c r="O9719">
        <v>23.4</v>
      </c>
      <c r="P9719">
        <v>19.7</v>
      </c>
      <c r="Q9719" s="27">
        <f t="shared" si="908"/>
        <v>8.5846867749419946</v>
      </c>
      <c r="R9719">
        <v>40.700000000000003</v>
      </c>
      <c r="S9719">
        <v>59.3</v>
      </c>
      <c r="T9719" s="3">
        <f t="shared" si="903"/>
        <v>-18.599999999999994</v>
      </c>
      <c r="U9719">
        <v>86</v>
      </c>
      <c r="V9719">
        <v>14</v>
      </c>
      <c r="W9719" s="3">
        <f t="shared" si="904"/>
        <v>72</v>
      </c>
      <c r="X9719">
        <v>97.7</v>
      </c>
      <c r="Y9719">
        <v>2.2999999999999998</v>
      </c>
      <c r="Z9719" s="3">
        <f t="shared" si="905"/>
        <v>95.4</v>
      </c>
      <c r="AA9719">
        <v>87.4</v>
      </c>
      <c r="AB9719">
        <v>12.6</v>
      </c>
      <c r="AC9719" s="3">
        <f t="shared" si="906"/>
        <v>74.800000000000011</v>
      </c>
      <c r="AD9719" s="3">
        <f t="shared" si="907"/>
        <v>5</v>
      </c>
      <c r="AE9719" s="3" t="s">
        <v>30460</v>
      </c>
      <c r="AF9719" t="b">
        <v>0</v>
      </c>
      <c r="AG9719" s="1">
        <v>44649.656076388892</v>
      </c>
    </row>
    <row r="9720" spans="1:33" x14ac:dyDescent="0.2">
      <c r="A9720" t="s">
        <v>27811</v>
      </c>
      <c r="B9720">
        <v>13076</v>
      </c>
      <c r="C9720" s="3" t="s">
        <v>27812</v>
      </c>
      <c r="D9720" t="s">
        <v>27813</v>
      </c>
      <c r="E9720" t="s">
        <v>30204</v>
      </c>
      <c r="F9720" s="9" t="str">
        <f>_xlfn.XLOOKUP(E9720,'Raw Data - Area Code'!A:A,'Raw Data - Area Code'!B:B,"",FALSE)</f>
        <v>Swindon</v>
      </c>
      <c r="G9720" s="9">
        <v>6330639</v>
      </c>
      <c r="H9720" s="8">
        <v>72200</v>
      </c>
      <c r="I9720" s="20" t="s">
        <v>30281</v>
      </c>
      <c r="J9720" s="8" t="str">
        <f>_xlfn.XLOOKUP(TRIM(I9720),'Raw Data - SIC Code'!A:A,'Raw Data - SIC Code'!C:C,"",FALSE)</f>
        <v>Professional Services</v>
      </c>
      <c r="K9720">
        <v>22.3</v>
      </c>
      <c r="L9720" s="3">
        <v>26.2</v>
      </c>
      <c r="O9720">
        <v>0</v>
      </c>
      <c r="P9720">
        <v>0</v>
      </c>
      <c r="Q9720" s="27">
        <v>0</v>
      </c>
      <c r="R9720">
        <v>23.5</v>
      </c>
      <c r="S9720">
        <v>76.5</v>
      </c>
      <c r="T9720" s="3">
        <f t="shared" si="903"/>
        <v>-53</v>
      </c>
      <c r="U9720">
        <v>29.5</v>
      </c>
      <c r="V9720">
        <v>70.5</v>
      </c>
      <c r="W9720" s="3">
        <f t="shared" si="904"/>
        <v>-41</v>
      </c>
      <c r="X9720">
        <v>47</v>
      </c>
      <c r="Y9720">
        <v>53</v>
      </c>
      <c r="Z9720" s="3">
        <f t="shared" si="905"/>
        <v>-6</v>
      </c>
      <c r="AA9720">
        <v>59.1</v>
      </c>
      <c r="AB9720">
        <v>40.9</v>
      </c>
      <c r="AC9720" s="3">
        <f t="shared" si="906"/>
        <v>18.200000000000003</v>
      </c>
      <c r="AD9720" s="3">
        <f t="shared" si="907"/>
        <v>2</v>
      </c>
      <c r="AE9720" s="3" t="s">
        <v>30461</v>
      </c>
      <c r="AF9720" t="b">
        <v>0</v>
      </c>
      <c r="AG9720" s="1">
        <v>44652.559432870374</v>
      </c>
    </row>
    <row r="9721" spans="1:33" x14ac:dyDescent="0.2">
      <c r="A9721" t="s">
        <v>27814</v>
      </c>
      <c r="B9721">
        <v>19127</v>
      </c>
      <c r="C9721" s="3" t="s">
        <v>27815</v>
      </c>
      <c r="D9721" t="s">
        <v>27816</v>
      </c>
      <c r="E9721" t="s">
        <v>30204</v>
      </c>
      <c r="F9721" s="9" t="str">
        <f>_xlfn.XLOOKUP(E9721,'Raw Data - Area Code'!A:A,'Raw Data - Area Code'!B:B,"",FALSE)</f>
        <v>Swindon</v>
      </c>
      <c r="G9721" s="9"/>
      <c r="H9721" s="8">
        <v>1</v>
      </c>
      <c r="I9721" s="20">
        <v>84</v>
      </c>
      <c r="J9721" s="8" t="str">
        <f>_xlfn.XLOOKUP(TRIM(I9721),'Raw Data - SIC Code'!A:A,'Raw Data - SIC Code'!C:C,"",FALSE)</f>
        <v>Public Admin</v>
      </c>
      <c r="K9721">
        <v>10.4</v>
      </c>
      <c r="L9721" s="3">
        <v>18</v>
      </c>
      <c r="M9721">
        <v>-8.4</v>
      </c>
      <c r="N9721">
        <v>8</v>
      </c>
      <c r="O9721">
        <v>75.599999999999994</v>
      </c>
      <c r="P9721">
        <v>69.2</v>
      </c>
      <c r="Q9721" s="27">
        <f t="shared" si="908"/>
        <v>4.4198895027624241</v>
      </c>
      <c r="R9721">
        <v>27</v>
      </c>
      <c r="S9721">
        <v>73</v>
      </c>
      <c r="T9721" s="3">
        <f t="shared" si="903"/>
        <v>-46</v>
      </c>
      <c r="U9721">
        <v>56</v>
      </c>
      <c r="V9721">
        <v>44</v>
      </c>
      <c r="W9721" s="3">
        <f t="shared" si="904"/>
        <v>12</v>
      </c>
      <c r="X9721">
        <v>50</v>
      </c>
      <c r="Y9721">
        <v>50</v>
      </c>
      <c r="Z9721" s="3">
        <f t="shared" si="905"/>
        <v>0</v>
      </c>
      <c r="AA9721">
        <v>59</v>
      </c>
      <c r="AB9721">
        <v>41</v>
      </c>
      <c r="AC9721" s="3">
        <f t="shared" si="906"/>
        <v>18</v>
      </c>
      <c r="AD9721" s="3">
        <f t="shared" si="907"/>
        <v>4</v>
      </c>
      <c r="AE9721" s="3" t="s">
        <v>30460</v>
      </c>
      <c r="AF9721" t="b">
        <v>0</v>
      </c>
      <c r="AG9721" s="1">
        <v>44523.442997685182</v>
      </c>
    </row>
    <row r="9722" spans="1:33" x14ac:dyDescent="0.2">
      <c r="A9722" t="s">
        <v>27817</v>
      </c>
      <c r="B9722">
        <v>12348</v>
      </c>
      <c r="C9722" s="3" t="s">
        <v>27818</v>
      </c>
      <c r="D9722" t="s">
        <v>27819</v>
      </c>
      <c r="E9722" t="s">
        <v>30230</v>
      </c>
      <c r="F9722" s="9" t="str">
        <f>_xlfn.XLOOKUP(E9722,'Raw Data - Area Code'!A:A,'Raw Data - Area Code'!B:B,"",FALSE)</f>
        <v>Manchester</v>
      </c>
      <c r="G9722" s="9">
        <v>4420052</v>
      </c>
      <c r="H9722" s="8">
        <v>93199</v>
      </c>
      <c r="I9722" s="20" t="s">
        <v>30236</v>
      </c>
      <c r="J9722" s="8" t="str">
        <f>_xlfn.XLOOKUP(TRIM(I9722),'Raw Data - SIC Code'!A:A,'Raw Data - SIC Code'!C:C,"",FALSE)</f>
        <v>Arts &amp; Recreation</v>
      </c>
      <c r="K9722">
        <v>18.7</v>
      </c>
      <c r="L9722" s="3">
        <v>16.7</v>
      </c>
      <c r="M9722">
        <v>24.1</v>
      </c>
      <c r="N9722">
        <v>17.7</v>
      </c>
      <c r="O9722">
        <v>85</v>
      </c>
      <c r="P9722">
        <v>82.5</v>
      </c>
      <c r="Q9722" s="27">
        <f t="shared" si="908"/>
        <v>1.4925373134328357</v>
      </c>
      <c r="R9722">
        <v>34.700000000000003</v>
      </c>
      <c r="S9722">
        <v>65.3</v>
      </c>
      <c r="T9722" s="3">
        <f t="shared" si="903"/>
        <v>-30.599999999999994</v>
      </c>
      <c r="U9722">
        <v>46.5</v>
      </c>
      <c r="V9722">
        <v>53.5</v>
      </c>
      <c r="W9722" s="3">
        <f t="shared" si="904"/>
        <v>-7.0000000000000009</v>
      </c>
      <c r="X9722">
        <v>44.6</v>
      </c>
      <c r="Y9722">
        <v>55.4</v>
      </c>
      <c r="Z9722" s="3">
        <f t="shared" si="905"/>
        <v>-10.799999999999997</v>
      </c>
      <c r="AA9722">
        <v>62.4</v>
      </c>
      <c r="AB9722">
        <v>37.6</v>
      </c>
      <c r="AC9722" s="3">
        <f t="shared" si="906"/>
        <v>24.799999999999997</v>
      </c>
      <c r="AD9722" s="3">
        <f t="shared" si="907"/>
        <v>3</v>
      </c>
      <c r="AE9722" s="3" t="s">
        <v>30460</v>
      </c>
      <c r="AF9722" t="b">
        <v>0</v>
      </c>
      <c r="AG9722" s="1">
        <v>45502.621863425928</v>
      </c>
    </row>
    <row r="9723" spans="1:33" ht="34" x14ac:dyDescent="0.2">
      <c r="A9723" t="s">
        <v>27820</v>
      </c>
      <c r="B9723">
        <v>13077</v>
      </c>
      <c r="C9723" s="3" t="s">
        <v>27821</v>
      </c>
      <c r="D9723" t="s">
        <v>27822</v>
      </c>
      <c r="E9723" t="s">
        <v>30156</v>
      </c>
      <c r="F9723" s="9" t="str">
        <f>_xlfn.XLOOKUP(E9723,'Raw Data - Area Code'!A:A,'Raw Data - Area Code'!B:B,"",FALSE)</f>
        <v>Newport</v>
      </c>
      <c r="G9723" s="9"/>
      <c r="H9723" s="18" t="s">
        <v>668</v>
      </c>
      <c r="I9723" s="20">
        <v>84</v>
      </c>
      <c r="J9723" s="8" t="str">
        <f>_xlfn.XLOOKUP(TRIM(I9723),'Raw Data - SIC Code'!A:A,'Raw Data - SIC Code'!C:C,"",FALSE)</f>
        <v>Public Admin</v>
      </c>
      <c r="K9723">
        <v>1.7</v>
      </c>
      <c r="L9723" s="3">
        <v>10.6</v>
      </c>
      <c r="M9723">
        <v>15.6</v>
      </c>
      <c r="N9723">
        <v>16.7</v>
      </c>
      <c r="O9723">
        <v>14</v>
      </c>
      <c r="P9723">
        <v>18.3</v>
      </c>
      <c r="Q9723" s="27">
        <f t="shared" si="908"/>
        <v>-13.312693498452017</v>
      </c>
      <c r="R9723">
        <v>47.1</v>
      </c>
      <c r="S9723">
        <v>52.9</v>
      </c>
      <c r="T9723" s="3">
        <f t="shared" si="903"/>
        <v>-5.7999999999999972</v>
      </c>
      <c r="U9723">
        <v>47.9</v>
      </c>
      <c r="V9723">
        <v>52.1</v>
      </c>
      <c r="W9723" s="3">
        <f t="shared" si="904"/>
        <v>-4.2000000000000028</v>
      </c>
      <c r="X9723">
        <v>49.5</v>
      </c>
      <c r="Y9723">
        <v>50.5</v>
      </c>
      <c r="Z9723" s="3">
        <f t="shared" si="905"/>
        <v>-1</v>
      </c>
      <c r="AA9723">
        <v>50.6</v>
      </c>
      <c r="AB9723">
        <v>49.4</v>
      </c>
      <c r="AC9723" s="3">
        <f t="shared" si="906"/>
        <v>1.2000000000000028</v>
      </c>
      <c r="AD9723" s="3">
        <f t="shared" si="907"/>
        <v>2</v>
      </c>
      <c r="AE9723" s="3" t="s">
        <v>30576</v>
      </c>
      <c r="AF9723" t="b">
        <v>0</v>
      </c>
      <c r="AG9723" s="1">
        <v>44484.614733796298</v>
      </c>
    </row>
    <row r="9724" spans="1:33" x14ac:dyDescent="0.2">
      <c r="A9724" t="s">
        <v>27823</v>
      </c>
      <c r="B9724">
        <v>20276</v>
      </c>
      <c r="C9724" s="3" t="s">
        <v>27824</v>
      </c>
      <c r="D9724" t="s">
        <v>115</v>
      </c>
      <c r="E9724" t="s">
        <v>30226</v>
      </c>
      <c r="F9724" s="9" t="str">
        <f>_xlfn.XLOOKUP(E9724,'Raw Data - Area Code'!A:A,'Raw Data - Area Code'!B:B,"",FALSE)</f>
        <v>Birmingham</v>
      </c>
      <c r="G9724" s="9">
        <v>12645385</v>
      </c>
      <c r="H9724" s="8">
        <v>32990</v>
      </c>
      <c r="I9724" s="20" t="s">
        <v>30267</v>
      </c>
      <c r="J9724" s="8" t="str">
        <f>_xlfn.XLOOKUP(TRIM(I9724),'Raw Data - SIC Code'!A:A,'Raw Data - SIC Code'!C:C,"",FALSE)</f>
        <v>Manufacturing</v>
      </c>
      <c r="K9724">
        <v>5.9</v>
      </c>
      <c r="L9724" s="3">
        <v>-13.4</v>
      </c>
      <c r="M9724">
        <v>64.3</v>
      </c>
      <c r="N9724">
        <v>0</v>
      </c>
      <c r="O9724">
        <v>16.7</v>
      </c>
      <c r="P9724">
        <v>9.5</v>
      </c>
      <c r="Q9724" s="27">
        <f t="shared" si="908"/>
        <v>27.480916030534345</v>
      </c>
      <c r="R9724">
        <v>81.3</v>
      </c>
      <c r="S9724">
        <v>18.7</v>
      </c>
      <c r="T9724" s="3">
        <f t="shared" si="903"/>
        <v>62.599999999999987</v>
      </c>
      <c r="U9724">
        <v>88.9</v>
      </c>
      <c r="V9724">
        <v>11.1</v>
      </c>
      <c r="W9724" s="3">
        <f t="shared" si="904"/>
        <v>77.800000000000011</v>
      </c>
      <c r="X9724">
        <v>86.8</v>
      </c>
      <c r="Y9724">
        <v>13.2</v>
      </c>
      <c r="Z9724" s="3">
        <f t="shared" si="905"/>
        <v>73.599999999999994</v>
      </c>
      <c r="AA9724">
        <v>84.7</v>
      </c>
      <c r="AB9724">
        <v>15.3</v>
      </c>
      <c r="AC9724" s="3">
        <f t="shared" si="906"/>
        <v>69.400000000000006</v>
      </c>
      <c r="AD9724" s="3">
        <f t="shared" si="907"/>
        <v>5</v>
      </c>
      <c r="AE9724" s="3" t="s">
        <v>30461</v>
      </c>
      <c r="AF9724" t="b">
        <v>0</v>
      </c>
      <c r="AG9724" s="1">
        <v>44634.717442129629</v>
      </c>
    </row>
    <row r="9725" spans="1:33" x14ac:dyDescent="0.2">
      <c r="A9725" t="s">
        <v>27825</v>
      </c>
      <c r="B9725">
        <v>13081</v>
      </c>
      <c r="C9725" s="3" t="s">
        <v>27826</v>
      </c>
      <c r="D9725" t="s">
        <v>27827</v>
      </c>
      <c r="E9725" t="s">
        <v>30226</v>
      </c>
      <c r="F9725" s="9" t="str">
        <f>_xlfn.XLOOKUP(E9725,'Raw Data - Area Code'!A:A,'Raw Data - Area Code'!B:B,"",FALSE)</f>
        <v>Birmingham</v>
      </c>
      <c r="G9725" s="9">
        <v>2141243</v>
      </c>
      <c r="H9725" s="8">
        <v>29320</v>
      </c>
      <c r="I9725" s="20" t="s">
        <v>30284</v>
      </c>
      <c r="J9725" s="8" t="str">
        <f>_xlfn.XLOOKUP(TRIM(I9725),'Raw Data - SIC Code'!A:A,'Raw Data - SIC Code'!C:C,"",FALSE)</f>
        <v>Manufacturing</v>
      </c>
      <c r="K9725">
        <v>18.5</v>
      </c>
      <c r="L9725" s="3">
        <v>10.6</v>
      </c>
      <c r="O9725">
        <v>0</v>
      </c>
      <c r="P9725">
        <v>0</v>
      </c>
      <c r="Q9725" s="27">
        <v>0</v>
      </c>
      <c r="R9725">
        <v>17</v>
      </c>
      <c r="S9725">
        <v>83</v>
      </c>
      <c r="T9725" s="3">
        <f t="shared" si="903"/>
        <v>-66</v>
      </c>
      <c r="U9725">
        <v>89</v>
      </c>
      <c r="V9725">
        <v>11</v>
      </c>
      <c r="W9725" s="3">
        <f t="shared" si="904"/>
        <v>78</v>
      </c>
      <c r="X9725">
        <v>81</v>
      </c>
      <c r="Y9725">
        <v>19</v>
      </c>
      <c r="Z9725" s="3">
        <f t="shared" si="905"/>
        <v>62</v>
      </c>
      <c r="AA9725">
        <v>83</v>
      </c>
      <c r="AB9725">
        <v>17</v>
      </c>
      <c r="AC9725" s="3">
        <f t="shared" si="906"/>
        <v>66</v>
      </c>
      <c r="AD9725" s="3">
        <f t="shared" si="907"/>
        <v>4</v>
      </c>
      <c r="AE9725" s="3" t="s">
        <v>30575</v>
      </c>
      <c r="AF9725" t="b">
        <v>0</v>
      </c>
      <c r="AG9725" s="1">
        <v>44306.430162037039</v>
      </c>
    </row>
    <row r="9726" spans="1:33" x14ac:dyDescent="0.2">
      <c r="A9726" t="s">
        <v>27828</v>
      </c>
      <c r="B9726">
        <v>18209</v>
      </c>
      <c r="C9726" s="3" t="s">
        <v>1828</v>
      </c>
      <c r="D9726" t="s">
        <v>910</v>
      </c>
      <c r="E9726" t="s">
        <v>30152</v>
      </c>
      <c r="F9726" s="9" t="str">
        <f>_xlfn.XLOOKUP(E9726,'Raw Data - Area Code'!A:A,'Raw Data - Area Code'!B:B,"",FALSE)</f>
        <v>South East London</v>
      </c>
      <c r="G9726" s="9">
        <v>7619797</v>
      </c>
      <c r="H9726" s="8">
        <v>62090</v>
      </c>
      <c r="I9726" s="20" t="s">
        <v>30248</v>
      </c>
      <c r="J9726" s="8" t="str">
        <f>_xlfn.XLOOKUP(TRIM(I9726),'Raw Data - SIC Code'!A:A,'Raw Data - SIC Code'!C:C,"",FALSE)</f>
        <v>Info &amp; Comms</v>
      </c>
      <c r="K9726">
        <v>12.9</v>
      </c>
      <c r="L9726" s="3">
        <v>4.3</v>
      </c>
      <c r="M9726">
        <v>-0.8</v>
      </c>
      <c r="N9726">
        <v>-7.9</v>
      </c>
      <c r="O9726">
        <v>86.6</v>
      </c>
      <c r="P9726">
        <v>81.3</v>
      </c>
      <c r="Q9726" s="27">
        <f t="shared" si="908"/>
        <v>3.1566408576533638</v>
      </c>
      <c r="R9726">
        <v>80.3</v>
      </c>
      <c r="S9726">
        <v>19.7</v>
      </c>
      <c r="T9726" s="3">
        <f t="shared" si="903"/>
        <v>60.6</v>
      </c>
      <c r="U9726">
        <v>80.3</v>
      </c>
      <c r="V9726">
        <v>19.7</v>
      </c>
      <c r="W9726" s="3">
        <f t="shared" si="904"/>
        <v>60.6</v>
      </c>
      <c r="X9726">
        <v>85.1</v>
      </c>
      <c r="Y9726">
        <v>14.9</v>
      </c>
      <c r="Z9726" s="3">
        <f t="shared" si="905"/>
        <v>70.199999999999989</v>
      </c>
      <c r="AA9726">
        <v>81.8</v>
      </c>
      <c r="AB9726">
        <v>18.2</v>
      </c>
      <c r="AC9726" s="3">
        <f t="shared" si="906"/>
        <v>63.599999999999987</v>
      </c>
      <c r="AD9726" s="3">
        <f t="shared" si="907"/>
        <v>6</v>
      </c>
      <c r="AE9726" s="3" t="s">
        <v>30460</v>
      </c>
      <c r="AF9726" t="b">
        <v>0</v>
      </c>
      <c r="AG9726" s="1">
        <v>44649.384583333333</v>
      </c>
    </row>
    <row r="9727" spans="1:33" x14ac:dyDescent="0.2">
      <c r="A9727" t="s">
        <v>27829</v>
      </c>
      <c r="B9727">
        <v>16579</v>
      </c>
      <c r="C9727" s="3" t="s">
        <v>27830</v>
      </c>
      <c r="D9727" t="s">
        <v>1513</v>
      </c>
      <c r="E9727" t="s">
        <v>30230</v>
      </c>
      <c r="F9727" s="9" t="str">
        <f>_xlfn.XLOOKUP(E9727,'Raw Data - Area Code'!A:A,'Raw Data - Area Code'!B:B,"",FALSE)</f>
        <v>Manchester</v>
      </c>
      <c r="G9727" s="9">
        <v>3845616</v>
      </c>
      <c r="H9727" s="8">
        <v>63110</v>
      </c>
      <c r="I9727" s="20" t="s">
        <v>30299</v>
      </c>
      <c r="J9727" s="8" t="str">
        <f>_xlfn.XLOOKUP(TRIM(I9727),'Raw Data - SIC Code'!A:A,'Raw Data - SIC Code'!C:C,"",FALSE)</f>
        <v>Info &amp; Comms</v>
      </c>
      <c r="K9727">
        <v>-6.4</v>
      </c>
      <c r="L9727" s="3">
        <v>-5</v>
      </c>
      <c r="M9727">
        <v>-179.2</v>
      </c>
      <c r="N9727">
        <v>-128.1</v>
      </c>
      <c r="O9727">
        <v>56.8</v>
      </c>
      <c r="P9727">
        <v>49.2</v>
      </c>
      <c r="Q9727" s="27">
        <f t="shared" si="908"/>
        <v>7.1698113207547109</v>
      </c>
      <c r="R9727">
        <v>83.8</v>
      </c>
      <c r="S9727">
        <v>16.2</v>
      </c>
      <c r="T9727" s="3">
        <f t="shared" si="903"/>
        <v>67.599999999999994</v>
      </c>
      <c r="U9727">
        <v>76.7</v>
      </c>
      <c r="V9727">
        <v>23.3</v>
      </c>
      <c r="W9727" s="3">
        <f t="shared" si="904"/>
        <v>53.400000000000006</v>
      </c>
      <c r="X9727">
        <v>79.5</v>
      </c>
      <c r="Y9727">
        <v>20.5</v>
      </c>
      <c r="Z9727" s="3">
        <f t="shared" si="905"/>
        <v>59</v>
      </c>
      <c r="AA9727">
        <v>79.5</v>
      </c>
      <c r="AB9727">
        <v>20.5</v>
      </c>
      <c r="AC9727" s="3">
        <f t="shared" si="906"/>
        <v>59</v>
      </c>
      <c r="AD9727" s="3">
        <f t="shared" si="907"/>
        <v>5</v>
      </c>
      <c r="AE9727" s="3" t="s">
        <v>333</v>
      </c>
      <c r="AF9727" t="b">
        <v>0</v>
      </c>
      <c r="AG9727" s="1">
        <v>44649.769629629627</v>
      </c>
    </row>
    <row r="9728" spans="1:33" x14ac:dyDescent="0.2">
      <c r="A9728" t="s">
        <v>27831</v>
      </c>
      <c r="B9728">
        <v>13085</v>
      </c>
      <c r="C9728" s="3" t="s">
        <v>20238</v>
      </c>
      <c r="D9728" t="s">
        <v>7546</v>
      </c>
      <c r="E9728" t="s">
        <v>30233</v>
      </c>
      <c r="F9728" s="9" t="str">
        <f>_xlfn.XLOOKUP(E9728,'Raw Data - Area Code'!A:A,'Raw Data - Area Code'!B:B,"",FALSE)</f>
        <v>West London</v>
      </c>
      <c r="G9728" s="9">
        <v>4266373</v>
      </c>
      <c r="H9728" s="8">
        <v>60200</v>
      </c>
      <c r="I9728" s="20" t="s">
        <v>30296</v>
      </c>
      <c r="J9728" s="8" t="str">
        <f>_xlfn.XLOOKUP(TRIM(I9728),'Raw Data - SIC Code'!A:A,'Raw Data - SIC Code'!C:C,"",FALSE)</f>
        <v>Info &amp; Comms</v>
      </c>
      <c r="K9728">
        <v>13.2</v>
      </c>
      <c r="L9728" s="3">
        <v>19.7</v>
      </c>
      <c r="M9728">
        <v>26.3</v>
      </c>
      <c r="N9728">
        <v>22</v>
      </c>
      <c r="O9728">
        <v>95</v>
      </c>
      <c r="P9728">
        <v>91.1</v>
      </c>
      <c r="Q9728" s="27">
        <f t="shared" si="908"/>
        <v>2.0956475013433669</v>
      </c>
      <c r="R9728">
        <v>26.1</v>
      </c>
      <c r="S9728">
        <v>73.900000000000006</v>
      </c>
      <c r="T9728" s="3">
        <f t="shared" si="903"/>
        <v>-47.800000000000004</v>
      </c>
      <c r="U9728">
        <v>42.6</v>
      </c>
      <c r="V9728">
        <v>57.4</v>
      </c>
      <c r="W9728" s="3">
        <f t="shared" si="904"/>
        <v>-14.799999999999997</v>
      </c>
      <c r="X9728">
        <v>55.1</v>
      </c>
      <c r="Y9728">
        <v>44.9</v>
      </c>
      <c r="Z9728" s="3">
        <f t="shared" si="905"/>
        <v>10.200000000000003</v>
      </c>
      <c r="AA9728">
        <v>49.3</v>
      </c>
      <c r="AB9728">
        <v>50.7</v>
      </c>
      <c r="AC9728" s="3">
        <f t="shared" si="906"/>
        <v>-1.4000000000000057</v>
      </c>
      <c r="AD9728" s="3">
        <f t="shared" si="907"/>
        <v>3</v>
      </c>
      <c r="AE9728" s="3" t="s">
        <v>30460</v>
      </c>
      <c r="AF9728" t="b">
        <v>0</v>
      </c>
      <c r="AG9728" s="1">
        <v>44594.48</v>
      </c>
    </row>
    <row r="9729" spans="1:33" x14ac:dyDescent="0.2">
      <c r="A9729" t="s">
        <v>27832</v>
      </c>
      <c r="B9729">
        <v>20940</v>
      </c>
      <c r="C9729" s="3" t="s">
        <v>27833</v>
      </c>
      <c r="D9729" t="s">
        <v>27834</v>
      </c>
      <c r="E9729" t="s">
        <v>30123</v>
      </c>
      <c r="F9729" s="9" t="str">
        <f>_xlfn.XLOOKUP(E9729,'Raw Data - Area Code'!A:A,'Raw Data - Area Code'!B:B,"",FALSE)</f>
        <v>Reading</v>
      </c>
      <c r="G9729" s="9">
        <v>2117901</v>
      </c>
      <c r="H9729" s="8">
        <v>71200</v>
      </c>
      <c r="I9729" s="20" t="s">
        <v>30286</v>
      </c>
      <c r="J9729" s="8" t="str">
        <f>_xlfn.XLOOKUP(TRIM(I9729),'Raw Data - SIC Code'!A:A,'Raw Data - SIC Code'!C:C,"",FALSE)</f>
        <v>Professional Services</v>
      </c>
      <c r="K9729">
        <v>16</v>
      </c>
      <c r="L9729" s="3">
        <v>17.3</v>
      </c>
      <c r="M9729">
        <v>22.9</v>
      </c>
      <c r="N9729">
        <v>25</v>
      </c>
      <c r="O9729">
        <v>89</v>
      </c>
      <c r="P9729">
        <v>90</v>
      </c>
      <c r="Q9729" s="27">
        <f t="shared" si="908"/>
        <v>-0.55865921787709494</v>
      </c>
      <c r="R9729">
        <v>59</v>
      </c>
      <c r="S9729">
        <v>41</v>
      </c>
      <c r="T9729" s="3">
        <f t="shared" si="903"/>
        <v>18</v>
      </c>
      <c r="U9729">
        <v>70</v>
      </c>
      <c r="V9729">
        <v>30</v>
      </c>
      <c r="W9729" s="3">
        <f t="shared" si="904"/>
        <v>40</v>
      </c>
      <c r="X9729">
        <v>76</v>
      </c>
      <c r="Y9729">
        <v>24</v>
      </c>
      <c r="Z9729" s="3">
        <f t="shared" si="905"/>
        <v>52</v>
      </c>
      <c r="AA9729">
        <v>85</v>
      </c>
      <c r="AB9729">
        <v>15</v>
      </c>
      <c r="AC9729" s="3">
        <f t="shared" si="906"/>
        <v>70</v>
      </c>
      <c r="AD9729" s="3">
        <f t="shared" si="907"/>
        <v>5</v>
      </c>
      <c r="AE9729" s="3" t="s">
        <v>30460</v>
      </c>
      <c r="AF9729" t="b">
        <v>0</v>
      </c>
      <c r="AG9729" s="1">
        <v>44657.120000000003</v>
      </c>
    </row>
    <row r="9730" spans="1:33" x14ac:dyDescent="0.2">
      <c r="A9730" t="s">
        <v>27835</v>
      </c>
      <c r="B9730">
        <v>13088</v>
      </c>
      <c r="C9730" s="3" t="s">
        <v>27836</v>
      </c>
      <c r="D9730" t="s">
        <v>10395</v>
      </c>
      <c r="E9730" t="s">
        <v>30123</v>
      </c>
      <c r="F9730" s="9" t="str">
        <f>_xlfn.XLOOKUP(E9730,'Raw Data - Area Code'!A:A,'Raw Data - Area Code'!B:B,"",FALSE)</f>
        <v>Reading</v>
      </c>
      <c r="G9730" s="9">
        <v>2521249</v>
      </c>
      <c r="H9730" s="8">
        <v>62090</v>
      </c>
      <c r="I9730" s="20" t="s">
        <v>30248</v>
      </c>
      <c r="J9730" s="8" t="str">
        <f>_xlfn.XLOOKUP(TRIM(I9730),'Raw Data - SIC Code'!A:A,'Raw Data - SIC Code'!C:C,"",FALSE)</f>
        <v>Info &amp; Comms</v>
      </c>
      <c r="K9730">
        <v>-0.2</v>
      </c>
      <c r="L9730" s="3">
        <v>-0.1</v>
      </c>
      <c r="M9730">
        <v>65</v>
      </c>
      <c r="N9730">
        <v>65</v>
      </c>
      <c r="O9730">
        <v>0.1</v>
      </c>
      <c r="P9730">
        <v>0.1</v>
      </c>
      <c r="Q9730" s="27">
        <f t="shared" si="908"/>
        <v>0</v>
      </c>
      <c r="R9730">
        <v>49</v>
      </c>
      <c r="S9730">
        <v>51</v>
      </c>
      <c r="T9730" s="3">
        <f t="shared" si="903"/>
        <v>-2</v>
      </c>
      <c r="U9730">
        <v>51</v>
      </c>
      <c r="V9730">
        <v>49</v>
      </c>
      <c r="W9730" s="3">
        <f t="shared" si="904"/>
        <v>2</v>
      </c>
      <c r="X9730">
        <v>51</v>
      </c>
      <c r="Y9730">
        <v>49</v>
      </c>
      <c r="Z9730" s="3">
        <f t="shared" si="905"/>
        <v>2</v>
      </c>
      <c r="AA9730">
        <v>51</v>
      </c>
      <c r="AB9730">
        <v>49</v>
      </c>
      <c r="AC9730" s="3">
        <f t="shared" si="906"/>
        <v>2</v>
      </c>
      <c r="AD9730" s="3">
        <f t="shared" si="907"/>
        <v>3</v>
      </c>
      <c r="AE9730" s="3" t="s">
        <v>30460</v>
      </c>
      <c r="AF9730" t="b">
        <v>1</v>
      </c>
      <c r="AG9730" s="1">
        <v>44713.629374999997</v>
      </c>
    </row>
    <row r="9731" spans="1:33" x14ac:dyDescent="0.2">
      <c r="A9731" t="s">
        <v>27837</v>
      </c>
      <c r="B9731">
        <v>17359</v>
      </c>
      <c r="C9731" s="3" t="s">
        <v>27838</v>
      </c>
      <c r="D9731" t="s">
        <v>27839</v>
      </c>
      <c r="E9731" t="s">
        <v>30115</v>
      </c>
      <c r="F9731" s="9" t="str">
        <f>_xlfn.XLOOKUP(E9731,'Raw Data - Area Code'!A:A,'Raw Data - Area Code'!B:B,"",FALSE)</f>
        <v>Wakefield</v>
      </c>
      <c r="G9731" s="9">
        <v>1918871</v>
      </c>
      <c r="H9731" s="8">
        <v>31020</v>
      </c>
      <c r="I9731" s="20" t="s">
        <v>30294</v>
      </c>
      <c r="J9731" s="8" t="str">
        <f>_xlfn.XLOOKUP(TRIM(I9731),'Raw Data - SIC Code'!A:A,'Raw Data - SIC Code'!C:C,"",FALSE)</f>
        <v>Manufacturing</v>
      </c>
      <c r="K9731">
        <v>1</v>
      </c>
      <c r="L9731" s="3">
        <v>0</v>
      </c>
      <c r="M9731">
        <v>46.6</v>
      </c>
      <c r="N9731">
        <v>20</v>
      </c>
      <c r="O9731">
        <v>6.1</v>
      </c>
      <c r="P9731">
        <v>5.9</v>
      </c>
      <c r="Q9731" s="27">
        <f t="shared" si="908"/>
        <v>1.6666666666666607</v>
      </c>
      <c r="R9731">
        <v>76.099999999999994</v>
      </c>
      <c r="S9731">
        <v>23.9</v>
      </c>
      <c r="T9731" s="3">
        <f t="shared" ref="T9731:T9794" si="909">(R9731 - S9731) / (R9731 + S9731) * 100</f>
        <v>52.199999999999989</v>
      </c>
      <c r="U9731">
        <v>77.5</v>
      </c>
      <c r="V9731">
        <v>22.5</v>
      </c>
      <c r="W9731" s="3">
        <f t="shared" ref="W9731:W9794" si="910">(U9731 - V9731) / (U9731 + V9731) * 100</f>
        <v>55.000000000000007</v>
      </c>
      <c r="X9731">
        <v>81.8</v>
      </c>
      <c r="Y9731">
        <v>18.2</v>
      </c>
      <c r="Z9731" s="3">
        <f t="shared" ref="Z9731:Z9794" si="911">(X9731 - Y9731) / (X9731 + Y9731) * 100</f>
        <v>63.599999999999987</v>
      </c>
      <c r="AA9731">
        <v>78.3</v>
      </c>
      <c r="AB9731">
        <v>21.7</v>
      </c>
      <c r="AC9731" s="3">
        <f t="shared" ref="AC9731:AC9794" si="912">(AA9731 - AB9731) / (AA9731 + AB9731) * 100</f>
        <v>56.599999999999994</v>
      </c>
      <c r="AD9731" s="3">
        <f t="shared" ref="AD9731:AD9794" si="913">--(L9731&gt;0) + --(Q9731&gt;0) + --(T9731&gt;0) + --(W9731&gt;0) + --(Z9731&gt;0) + --(AC9731&gt;0)</f>
        <v>5</v>
      </c>
      <c r="AE9731" s="3" t="s">
        <v>30461</v>
      </c>
      <c r="AF9731" t="b">
        <v>0</v>
      </c>
      <c r="AG9731" s="1">
        <v>44601.565370370372</v>
      </c>
    </row>
    <row r="9732" spans="1:33" x14ac:dyDescent="0.2">
      <c r="A9732" t="s">
        <v>27840</v>
      </c>
      <c r="B9732">
        <v>13092</v>
      </c>
      <c r="C9732" s="3" t="s">
        <v>27841</v>
      </c>
      <c r="D9732" t="s">
        <v>27842</v>
      </c>
      <c r="E9732" t="s">
        <v>30152</v>
      </c>
      <c r="F9732" s="9" t="str">
        <f>_xlfn.XLOOKUP(E9732,'Raw Data - Area Code'!A:A,'Raw Data - Area Code'!B:B,"",FALSE)</f>
        <v>South East London</v>
      </c>
      <c r="G9732" s="9">
        <v>2830644</v>
      </c>
      <c r="H9732" s="8">
        <v>32990</v>
      </c>
      <c r="I9732" s="20" t="s">
        <v>30267</v>
      </c>
      <c r="J9732" s="8" t="str">
        <f>_xlfn.XLOOKUP(TRIM(I9732),'Raw Data - SIC Code'!A:A,'Raw Data - SIC Code'!C:C,"",FALSE)</f>
        <v>Manufacturing</v>
      </c>
      <c r="K9732">
        <v>14.7</v>
      </c>
      <c r="L9732" s="3">
        <v>22.9</v>
      </c>
      <c r="M9732">
        <v>29.9</v>
      </c>
      <c r="N9732">
        <v>20.399999999999999</v>
      </c>
      <c r="O9732">
        <v>90.3</v>
      </c>
      <c r="P9732">
        <v>82.4</v>
      </c>
      <c r="Q9732" s="27">
        <f t="shared" ref="Q9732:Q9795" si="914">(O9732 - P9732) / (O9732 + P9732) * 100</f>
        <v>4.5744064852345065</v>
      </c>
      <c r="R9732">
        <v>65.3</v>
      </c>
      <c r="S9732">
        <v>34.700000000000003</v>
      </c>
      <c r="T9732" s="3">
        <f t="shared" si="909"/>
        <v>30.599999999999994</v>
      </c>
      <c r="U9732">
        <v>74.5</v>
      </c>
      <c r="V9732">
        <v>25.5</v>
      </c>
      <c r="W9732" s="3">
        <f t="shared" si="910"/>
        <v>49</v>
      </c>
      <c r="X9732">
        <v>84.1</v>
      </c>
      <c r="Y9732">
        <v>15.9</v>
      </c>
      <c r="Z9732" s="3">
        <f t="shared" si="911"/>
        <v>68.199999999999989</v>
      </c>
      <c r="AA9732">
        <v>84.1</v>
      </c>
      <c r="AB9732">
        <v>15.9</v>
      </c>
      <c r="AC9732" s="3">
        <f t="shared" si="912"/>
        <v>68.199999999999989</v>
      </c>
      <c r="AD9732" s="3">
        <f t="shared" si="913"/>
        <v>6</v>
      </c>
      <c r="AE9732" s="3" t="s">
        <v>30462</v>
      </c>
      <c r="AF9732" t="b">
        <v>0</v>
      </c>
      <c r="AG9732" s="1">
        <v>44649.40353009259</v>
      </c>
    </row>
    <row r="9733" spans="1:33" x14ac:dyDescent="0.2">
      <c r="A9733" t="s">
        <v>27843</v>
      </c>
      <c r="B9733">
        <v>13094</v>
      </c>
      <c r="C9733" s="3" t="s">
        <v>27844</v>
      </c>
      <c r="D9733" t="s">
        <v>27845</v>
      </c>
      <c r="E9733" t="s">
        <v>30165</v>
      </c>
      <c r="F9733" s="9" t="str">
        <f>_xlfn.XLOOKUP(E9733,'Raw Data - Area Code'!A:A,'Raw Data - Area Code'!B:B,"",FALSE)</f>
        <v>Blackburn</v>
      </c>
      <c r="G9733" s="9">
        <v>1765701</v>
      </c>
      <c r="H9733" s="8">
        <v>32990</v>
      </c>
      <c r="I9733" s="20" t="s">
        <v>30267</v>
      </c>
      <c r="J9733" s="8" t="str">
        <f>_xlfn.XLOOKUP(TRIM(I9733),'Raw Data - SIC Code'!A:A,'Raw Data - SIC Code'!C:C,"",FALSE)</f>
        <v>Manufacturing</v>
      </c>
      <c r="K9733">
        <v>-0.2</v>
      </c>
      <c r="L9733" s="3">
        <v>-2.1</v>
      </c>
      <c r="M9733">
        <v>-34.200000000000003</v>
      </c>
      <c r="N9733">
        <v>-20.2</v>
      </c>
      <c r="O9733">
        <v>76.8</v>
      </c>
      <c r="P9733">
        <v>63.9</v>
      </c>
      <c r="Q9733" s="27">
        <f t="shared" si="914"/>
        <v>9.1684434968017055</v>
      </c>
      <c r="R9733">
        <v>80</v>
      </c>
      <c r="S9733">
        <v>20</v>
      </c>
      <c r="T9733" s="3">
        <f t="shared" si="909"/>
        <v>60</v>
      </c>
      <c r="U9733">
        <v>87.8</v>
      </c>
      <c r="V9733">
        <v>12.2</v>
      </c>
      <c r="W9733" s="3">
        <f t="shared" si="910"/>
        <v>75.599999999999994</v>
      </c>
      <c r="X9733">
        <v>84.4</v>
      </c>
      <c r="Y9733">
        <v>15.6</v>
      </c>
      <c r="Z9733" s="3">
        <f t="shared" si="911"/>
        <v>68.800000000000011</v>
      </c>
      <c r="AA9733">
        <v>79.8</v>
      </c>
      <c r="AB9733">
        <v>20.2</v>
      </c>
      <c r="AC9733" s="3">
        <f t="shared" si="912"/>
        <v>59.599999999999994</v>
      </c>
      <c r="AD9733" s="3">
        <f t="shared" si="913"/>
        <v>5</v>
      </c>
      <c r="AE9733" s="3" t="s">
        <v>30460</v>
      </c>
      <c r="AF9733" t="b">
        <v>0</v>
      </c>
      <c r="AG9733" s="1">
        <v>44627.409826388888</v>
      </c>
    </row>
    <row r="9734" spans="1:33" x14ac:dyDescent="0.2">
      <c r="A9734" t="s">
        <v>27846</v>
      </c>
      <c r="B9734">
        <v>18587</v>
      </c>
      <c r="C9734" s="3" t="s">
        <v>27847</v>
      </c>
      <c r="D9734" t="s">
        <v>27848</v>
      </c>
      <c r="E9734" t="s">
        <v>30228</v>
      </c>
      <c r="F9734" s="9" t="str">
        <f>_xlfn.XLOOKUP(E9734,'Raw Data - Area Code'!A:A,'Raw Data - Area Code'!B:B,"",FALSE)</f>
        <v>Glasgow</v>
      </c>
      <c r="G9734" s="9" t="s">
        <v>27849</v>
      </c>
      <c r="H9734" s="8">
        <v>70229</v>
      </c>
      <c r="I9734" s="20" t="s">
        <v>30249</v>
      </c>
      <c r="J9734" s="8" t="str">
        <f>_xlfn.XLOOKUP(TRIM(I9734),'Raw Data - SIC Code'!A:A,'Raw Data - SIC Code'!C:C,"",FALSE)</f>
        <v>Professional Services</v>
      </c>
      <c r="K9734">
        <v>5.6</v>
      </c>
      <c r="L9734" s="3">
        <v>0</v>
      </c>
      <c r="O9734">
        <v>0</v>
      </c>
      <c r="P9734">
        <v>0</v>
      </c>
      <c r="Q9734" s="27">
        <v>0</v>
      </c>
      <c r="R9734">
        <v>86.7</v>
      </c>
      <c r="S9734">
        <v>13.3</v>
      </c>
      <c r="T9734" s="3">
        <f t="shared" si="909"/>
        <v>73.400000000000006</v>
      </c>
      <c r="U9734">
        <v>80</v>
      </c>
      <c r="V9734">
        <v>20</v>
      </c>
      <c r="W9734" s="3">
        <f t="shared" si="910"/>
        <v>60</v>
      </c>
      <c r="X9734">
        <v>53.4</v>
      </c>
      <c r="Y9734">
        <v>46.6</v>
      </c>
      <c r="Z9734" s="3">
        <f t="shared" si="911"/>
        <v>6.799999999999998</v>
      </c>
      <c r="AA9734">
        <v>73.400000000000006</v>
      </c>
      <c r="AB9734">
        <v>26.6</v>
      </c>
      <c r="AC9734" s="3">
        <f t="shared" si="912"/>
        <v>46.800000000000004</v>
      </c>
      <c r="AD9734" s="3">
        <f t="shared" si="913"/>
        <v>4</v>
      </c>
      <c r="AE9734" s="3" t="s">
        <v>30460</v>
      </c>
      <c r="AF9734" t="b">
        <v>1</v>
      </c>
      <c r="AG9734" s="1">
        <v>44810.496689814812</v>
      </c>
    </row>
    <row r="9735" spans="1:33" x14ac:dyDescent="0.2">
      <c r="A9735" t="s">
        <v>27850</v>
      </c>
      <c r="B9735">
        <v>13096</v>
      </c>
      <c r="C9735" s="3" t="s">
        <v>27851</v>
      </c>
      <c r="D9735" t="s">
        <v>10234</v>
      </c>
      <c r="E9735" t="s">
        <v>30136</v>
      </c>
      <c r="F9735" s="9" t="str">
        <f>_xlfn.XLOOKUP(E9735,'Raw Data - Area Code'!A:A,'Raw Data - Area Code'!B:B,"",FALSE)</f>
        <v>Stockport</v>
      </c>
      <c r="G9735" s="9">
        <v>6969639</v>
      </c>
      <c r="H9735" s="8">
        <v>70229</v>
      </c>
      <c r="I9735" s="20" t="s">
        <v>30249</v>
      </c>
      <c r="J9735" s="8" t="str">
        <f>_xlfn.XLOOKUP(TRIM(I9735),'Raw Data - SIC Code'!A:A,'Raw Data - SIC Code'!C:C,"",FALSE)</f>
        <v>Professional Services</v>
      </c>
      <c r="K9735">
        <v>16</v>
      </c>
      <c r="L9735" s="3">
        <v>-3</v>
      </c>
      <c r="O9735">
        <v>0</v>
      </c>
      <c r="P9735">
        <v>0</v>
      </c>
      <c r="Q9735" s="27">
        <v>0</v>
      </c>
      <c r="T9735" s="3">
        <v>0</v>
      </c>
      <c r="W9735" s="3">
        <v>0</v>
      </c>
      <c r="Z9735" s="3">
        <v>0</v>
      </c>
      <c r="AC9735" s="3">
        <v>0</v>
      </c>
      <c r="AD9735" s="3">
        <f t="shared" si="913"/>
        <v>0</v>
      </c>
      <c r="AE9735" s="3" t="s">
        <v>30463</v>
      </c>
      <c r="AF9735" t="b">
        <v>0</v>
      </c>
      <c r="AG9735" s="1">
        <v>44641.588530092595</v>
      </c>
    </row>
    <row r="9736" spans="1:33" x14ac:dyDescent="0.2">
      <c r="A9736" t="s">
        <v>27852</v>
      </c>
      <c r="B9736">
        <v>19748</v>
      </c>
      <c r="C9736" s="3" t="s">
        <v>5935</v>
      </c>
      <c r="D9736" t="s">
        <v>5936</v>
      </c>
      <c r="E9736" t="s">
        <v>30205</v>
      </c>
      <c r="F9736" s="9" t="str">
        <f>_xlfn.XLOOKUP(E9736,'Raw Data - Area Code'!A:A,'Raw Data - Area Code'!B:B,"",FALSE)</f>
        <v>Enfield</v>
      </c>
      <c r="G9736" s="9">
        <v>12168728</v>
      </c>
      <c r="H9736" s="8">
        <v>82990</v>
      </c>
      <c r="I9736" s="20" t="s">
        <v>30240</v>
      </c>
      <c r="J9736" s="8" t="str">
        <f>_xlfn.XLOOKUP(TRIM(I9736),'Raw Data - SIC Code'!A:A,'Raw Data - SIC Code'!C:C,"",FALSE)</f>
        <v>Admin Services</v>
      </c>
      <c r="K9736">
        <v>13.4</v>
      </c>
      <c r="L9736" s="3">
        <v>30.8</v>
      </c>
      <c r="O9736">
        <v>0</v>
      </c>
      <c r="P9736">
        <v>0</v>
      </c>
      <c r="Q9736" s="27">
        <v>0</v>
      </c>
      <c r="R9736">
        <v>37.5</v>
      </c>
      <c r="S9736">
        <v>62.5</v>
      </c>
      <c r="T9736" s="3">
        <f t="shared" si="909"/>
        <v>-25</v>
      </c>
      <c r="U9736">
        <v>28.1</v>
      </c>
      <c r="V9736">
        <v>71.900000000000006</v>
      </c>
      <c r="W9736" s="3">
        <f t="shared" si="910"/>
        <v>-43.800000000000004</v>
      </c>
      <c r="X9736">
        <v>57.6</v>
      </c>
      <c r="Y9736">
        <v>42.4</v>
      </c>
      <c r="Z9736" s="3">
        <f t="shared" si="911"/>
        <v>15.200000000000003</v>
      </c>
      <c r="AA9736">
        <v>69.7</v>
      </c>
      <c r="AB9736">
        <v>30.3</v>
      </c>
      <c r="AC9736" s="3">
        <f t="shared" si="912"/>
        <v>39.400000000000006</v>
      </c>
      <c r="AD9736" s="3">
        <f t="shared" si="913"/>
        <v>3</v>
      </c>
      <c r="AE9736" s="3" t="s">
        <v>30460</v>
      </c>
      <c r="AF9736" t="b">
        <v>0</v>
      </c>
      <c r="AG9736" s="1">
        <v>44574.651435185187</v>
      </c>
    </row>
    <row r="9737" spans="1:33" x14ac:dyDescent="0.2">
      <c r="A9737" t="s">
        <v>27853</v>
      </c>
      <c r="B9737">
        <v>13098</v>
      </c>
      <c r="C9737" s="3" t="s">
        <v>27854</v>
      </c>
      <c r="D9737" t="s">
        <v>27855</v>
      </c>
      <c r="E9737" t="s">
        <v>30145</v>
      </c>
      <c r="F9737" s="9" t="str">
        <f>_xlfn.XLOOKUP(E9737,'Raw Data - Area Code'!A:A,'Raw Data - Area Code'!B:B,"",FALSE)</f>
        <v>East Central London</v>
      </c>
      <c r="G9737" s="9">
        <v>8542386</v>
      </c>
      <c r="H9737" s="8">
        <v>82990</v>
      </c>
      <c r="I9737" s="20" t="s">
        <v>30240</v>
      </c>
      <c r="J9737" s="8" t="str">
        <f>_xlfn.XLOOKUP(TRIM(I9737),'Raw Data - SIC Code'!A:A,'Raw Data - SIC Code'!C:C,"",FALSE)</f>
        <v>Admin Services</v>
      </c>
      <c r="K9737">
        <v>9</v>
      </c>
      <c r="L9737" s="3">
        <v>0</v>
      </c>
      <c r="M9737">
        <v>44.6</v>
      </c>
      <c r="N9737">
        <v>80</v>
      </c>
      <c r="O9737">
        <v>1.8</v>
      </c>
      <c r="P9737">
        <v>2.4</v>
      </c>
      <c r="Q9737" s="27">
        <f t="shared" si="914"/>
        <v>-14.285714285714283</v>
      </c>
      <c r="R9737">
        <v>56.7</v>
      </c>
      <c r="S9737">
        <v>43.3</v>
      </c>
      <c r="T9737" s="3">
        <f t="shared" si="909"/>
        <v>13.400000000000006</v>
      </c>
      <c r="U9737">
        <v>65.599999999999994</v>
      </c>
      <c r="V9737">
        <v>34.4</v>
      </c>
      <c r="W9737" s="3">
        <f t="shared" si="910"/>
        <v>31.199999999999996</v>
      </c>
      <c r="X9737">
        <v>67.7</v>
      </c>
      <c r="Y9737">
        <v>32.299999999999997</v>
      </c>
      <c r="Z9737" s="3">
        <f t="shared" si="911"/>
        <v>35.400000000000006</v>
      </c>
      <c r="AA9737">
        <v>67.7</v>
      </c>
      <c r="AB9737">
        <v>32.299999999999997</v>
      </c>
      <c r="AC9737" s="3">
        <f t="shared" si="912"/>
        <v>35.400000000000006</v>
      </c>
      <c r="AD9737" s="3">
        <f t="shared" si="913"/>
        <v>4</v>
      </c>
      <c r="AE9737" s="3" t="s">
        <v>30461</v>
      </c>
      <c r="AF9737" t="b">
        <v>0</v>
      </c>
      <c r="AG9737" s="1">
        <v>44636.497488425928</v>
      </c>
    </row>
    <row r="9738" spans="1:33" x14ac:dyDescent="0.2">
      <c r="A9738" t="s">
        <v>27856</v>
      </c>
      <c r="B9738">
        <v>22076</v>
      </c>
      <c r="C9738" s="3" t="s">
        <v>27854</v>
      </c>
      <c r="D9738" t="s">
        <v>27855</v>
      </c>
      <c r="E9738" t="s">
        <v>30145</v>
      </c>
      <c r="F9738" s="9" t="str">
        <f>_xlfn.XLOOKUP(E9738,'Raw Data - Area Code'!A:A,'Raw Data - Area Code'!B:B,"",FALSE)</f>
        <v>East Central London</v>
      </c>
      <c r="G9738" s="9">
        <v>5786163</v>
      </c>
      <c r="H9738" s="8">
        <v>56101</v>
      </c>
      <c r="I9738" s="20" t="s">
        <v>30241</v>
      </c>
      <c r="J9738" s="8" t="str">
        <f>_xlfn.XLOOKUP(TRIM(I9738),'Raw Data - SIC Code'!A:A,'Raw Data - SIC Code'!C:C,"",FALSE)</f>
        <v>Hospitality</v>
      </c>
      <c r="K9738">
        <v>0</v>
      </c>
      <c r="L9738" s="3">
        <v>9.0399999999999991</v>
      </c>
      <c r="M9738">
        <v>44.64</v>
      </c>
      <c r="N9738">
        <v>80</v>
      </c>
      <c r="O9738">
        <v>2</v>
      </c>
      <c r="P9738">
        <v>2</v>
      </c>
      <c r="Q9738" s="27">
        <f t="shared" si="914"/>
        <v>0</v>
      </c>
      <c r="R9738">
        <v>57</v>
      </c>
      <c r="S9738">
        <v>43</v>
      </c>
      <c r="T9738" s="3">
        <f t="shared" si="909"/>
        <v>14.000000000000002</v>
      </c>
      <c r="U9738">
        <v>66</v>
      </c>
      <c r="V9738">
        <v>34</v>
      </c>
      <c r="W9738" s="3">
        <f t="shared" si="910"/>
        <v>32</v>
      </c>
      <c r="X9738">
        <v>68</v>
      </c>
      <c r="Y9738">
        <v>32</v>
      </c>
      <c r="Z9738" s="3">
        <f t="shared" si="911"/>
        <v>36</v>
      </c>
      <c r="AA9738">
        <v>68</v>
      </c>
      <c r="AB9738">
        <v>32</v>
      </c>
      <c r="AC9738" s="3">
        <f t="shared" si="912"/>
        <v>36</v>
      </c>
      <c r="AD9738" s="3">
        <f t="shared" si="913"/>
        <v>5</v>
      </c>
      <c r="AE9738" s="3" t="s">
        <v>30461</v>
      </c>
      <c r="AF9738" t="b">
        <v>1</v>
      </c>
      <c r="AG9738" s="1">
        <v>45019.256296296298</v>
      </c>
    </row>
    <row r="9739" spans="1:33" x14ac:dyDescent="0.2">
      <c r="A9739" t="s">
        <v>27857</v>
      </c>
      <c r="B9739">
        <v>13101</v>
      </c>
      <c r="C9739" s="3" t="s">
        <v>27858</v>
      </c>
      <c r="E9739" t="s">
        <v>30209</v>
      </c>
      <c r="F9739" s="13" t="s">
        <v>30548</v>
      </c>
      <c r="G9739" s="9" t="s">
        <v>27859</v>
      </c>
      <c r="H9739" s="8"/>
      <c r="I9739" s="20">
        <v>64</v>
      </c>
      <c r="J9739" s="8" t="str">
        <f>_xlfn.XLOOKUP(TRIM(I9739),'Raw Data - SIC Code'!A:A,'Raw Data - SIC Code'!C:C,"",FALSE)</f>
        <v>Finance</v>
      </c>
      <c r="K9739">
        <v>37.9</v>
      </c>
      <c r="L9739" s="3">
        <v>47.7</v>
      </c>
      <c r="M9739">
        <v>47.3</v>
      </c>
      <c r="N9739">
        <v>60.9</v>
      </c>
      <c r="O9739">
        <v>91.7</v>
      </c>
      <c r="P9739">
        <v>91.6</v>
      </c>
      <c r="Q9739" s="27">
        <f t="shared" si="914"/>
        <v>5.4555373704314521E-2</v>
      </c>
      <c r="R9739">
        <v>40.5</v>
      </c>
      <c r="S9739">
        <v>59.5</v>
      </c>
      <c r="T9739" s="3">
        <f t="shared" si="909"/>
        <v>-19</v>
      </c>
      <c r="U9739">
        <v>64.900000000000006</v>
      </c>
      <c r="V9739">
        <v>35.1</v>
      </c>
      <c r="W9739" s="3">
        <f t="shared" si="910"/>
        <v>29.800000000000004</v>
      </c>
      <c r="X9739">
        <v>81.099999999999994</v>
      </c>
      <c r="Y9739">
        <v>18.899999999999999</v>
      </c>
      <c r="Z9739" s="3">
        <f t="shared" si="911"/>
        <v>62.2</v>
      </c>
      <c r="AA9739">
        <v>86.5</v>
      </c>
      <c r="AB9739">
        <v>13.5</v>
      </c>
      <c r="AC9739" s="3">
        <f t="shared" si="912"/>
        <v>73</v>
      </c>
      <c r="AD9739" s="3">
        <f t="shared" si="913"/>
        <v>5</v>
      </c>
      <c r="AE9739" s="3" t="s">
        <v>30460</v>
      </c>
      <c r="AF9739" t="b">
        <v>0</v>
      </c>
      <c r="AG9739" s="1">
        <v>44651.45753472222</v>
      </c>
    </row>
    <row r="9740" spans="1:33" ht="34" x14ac:dyDescent="0.2">
      <c r="A9740" t="s">
        <v>27860</v>
      </c>
      <c r="B9740">
        <v>10996</v>
      </c>
      <c r="C9740" s="3" t="s">
        <v>27861</v>
      </c>
      <c r="D9740" t="s">
        <v>27862</v>
      </c>
      <c r="E9740" t="s">
        <v>30185</v>
      </c>
      <c r="F9740" s="9" t="str">
        <f>_xlfn.XLOOKUP(E9740,'Raw Data - Area Code'!A:A,'Raw Data - Area Code'!B:B,"",FALSE)</f>
        <v>Southend-on-Sea</v>
      </c>
      <c r="G9740" s="9"/>
      <c r="H9740" s="18" t="s">
        <v>321</v>
      </c>
      <c r="I9740" s="20">
        <v>85</v>
      </c>
      <c r="J9740" s="8" t="str">
        <f>_xlfn.XLOOKUP(TRIM(I9740),'Raw Data - SIC Code'!A:A,'Raw Data - SIC Code'!C:C,"",FALSE)</f>
        <v>Education</v>
      </c>
      <c r="K9740">
        <v>22.9</v>
      </c>
      <c r="L9740" s="3">
        <v>29.9</v>
      </c>
      <c r="M9740">
        <v>85.6</v>
      </c>
      <c r="N9740">
        <v>40</v>
      </c>
      <c r="O9740">
        <v>3.2</v>
      </c>
      <c r="P9740">
        <v>0.6</v>
      </c>
      <c r="Q9740" s="27">
        <f t="shared" si="914"/>
        <v>68.421052631578945</v>
      </c>
      <c r="R9740">
        <v>9.9</v>
      </c>
      <c r="S9740">
        <v>90.1</v>
      </c>
      <c r="T9740" s="3">
        <f t="shared" si="909"/>
        <v>-80.199999999999989</v>
      </c>
      <c r="U9740">
        <v>25.2</v>
      </c>
      <c r="V9740">
        <v>74.8</v>
      </c>
      <c r="W9740" s="3">
        <f t="shared" si="910"/>
        <v>-49.599999999999994</v>
      </c>
      <c r="X9740">
        <v>27.9</v>
      </c>
      <c r="Y9740">
        <v>72.099999999999994</v>
      </c>
      <c r="Z9740" s="3">
        <f t="shared" si="911"/>
        <v>-44.199999999999996</v>
      </c>
      <c r="AA9740">
        <v>47.7</v>
      </c>
      <c r="AB9740">
        <v>52.3</v>
      </c>
      <c r="AC9740" s="3">
        <f t="shared" si="912"/>
        <v>-4.5999999999999943</v>
      </c>
      <c r="AD9740" s="3">
        <f t="shared" si="913"/>
        <v>2</v>
      </c>
      <c r="AE9740" s="3" t="s">
        <v>30461</v>
      </c>
      <c r="AF9740" t="b">
        <v>0</v>
      </c>
      <c r="AG9740" s="1">
        <v>44637.684270833335</v>
      </c>
    </row>
    <row r="9741" spans="1:33" ht="34" x14ac:dyDescent="0.2">
      <c r="A9741" t="s">
        <v>27863</v>
      </c>
      <c r="B9741">
        <v>96</v>
      </c>
      <c r="C9741" s="3" t="s">
        <v>27864</v>
      </c>
      <c r="D9741" t="s">
        <v>27865</v>
      </c>
      <c r="E9741" t="s">
        <v>30145</v>
      </c>
      <c r="F9741" s="9" t="str">
        <f>_xlfn.XLOOKUP(E9741,'Raw Data - Area Code'!A:A,'Raw Data - Area Code'!B:B,"",FALSE)</f>
        <v>East Central London</v>
      </c>
      <c r="G9741" s="9">
        <v>29140</v>
      </c>
      <c r="H9741" s="18" t="s">
        <v>27866</v>
      </c>
      <c r="I9741" s="20" t="s">
        <v>30281</v>
      </c>
      <c r="J9741" s="8" t="str">
        <f>_xlfn.XLOOKUP(TRIM(I9741),'Raw Data - SIC Code'!A:A,'Raw Data - SIC Code'!C:C,"",FALSE)</f>
        <v>Professional Services</v>
      </c>
      <c r="K9741">
        <v>17.100000000000001</v>
      </c>
      <c r="L9741" s="3">
        <v>9.1999999999999993</v>
      </c>
      <c r="M9741">
        <v>39.5</v>
      </c>
      <c r="N9741">
        <v>45.8</v>
      </c>
      <c r="O9741">
        <v>95.7</v>
      </c>
      <c r="P9741">
        <v>96.4</v>
      </c>
      <c r="Q9741" s="27">
        <f t="shared" si="914"/>
        <v>-0.36439354502863236</v>
      </c>
      <c r="R9741">
        <v>36.1</v>
      </c>
      <c r="S9741">
        <v>63.9</v>
      </c>
      <c r="T9741" s="3">
        <f t="shared" si="909"/>
        <v>-27.799999999999997</v>
      </c>
      <c r="U9741">
        <v>34.4</v>
      </c>
      <c r="V9741">
        <v>65.599999999999994</v>
      </c>
      <c r="W9741" s="3">
        <f t="shared" si="910"/>
        <v>-31.199999999999996</v>
      </c>
      <c r="X9741">
        <v>40.9</v>
      </c>
      <c r="Y9741">
        <v>59.1</v>
      </c>
      <c r="Z9741" s="3">
        <f t="shared" si="911"/>
        <v>-18.200000000000003</v>
      </c>
      <c r="AA9741">
        <v>45.3</v>
      </c>
      <c r="AB9741">
        <v>54.7</v>
      </c>
      <c r="AC9741" s="3">
        <f t="shared" si="912"/>
        <v>-9.4000000000000057</v>
      </c>
      <c r="AD9741" s="3">
        <f t="shared" si="913"/>
        <v>1</v>
      </c>
      <c r="AE9741" s="3" t="s">
        <v>30462</v>
      </c>
      <c r="AF9741" t="b">
        <v>0</v>
      </c>
      <c r="AG9741" s="1">
        <v>44655.658449074072</v>
      </c>
    </row>
    <row r="9742" spans="1:33" ht="34" x14ac:dyDescent="0.2">
      <c r="A9742" t="s">
        <v>27867</v>
      </c>
      <c r="B9742">
        <v>401</v>
      </c>
      <c r="C9742" s="3" t="s">
        <v>27868</v>
      </c>
      <c r="D9742" t="s">
        <v>18038</v>
      </c>
      <c r="E9742" t="s">
        <v>30162</v>
      </c>
      <c r="F9742" s="9" t="str">
        <f>_xlfn.XLOOKUP(E9742,'Raw Data - Area Code'!A:A,'Raw Data - Area Code'!B:B,"",FALSE)</f>
        <v>Kingston upon Thames</v>
      </c>
      <c r="G9742" s="9">
        <v>334527</v>
      </c>
      <c r="H9742" s="18" t="s">
        <v>27869</v>
      </c>
      <c r="I9742" s="20" t="s">
        <v>30239</v>
      </c>
      <c r="J9742" s="8" t="str">
        <f>_xlfn.XLOOKUP(TRIM(I9742),'Raw Data - SIC Code'!A:A,'Raw Data - SIC Code'!C:C,"",FALSE)</f>
        <v>Manufacturing</v>
      </c>
      <c r="K9742">
        <v>-9.1999999999999993</v>
      </c>
      <c r="L9742" s="3">
        <v>-3.9</v>
      </c>
      <c r="M9742">
        <v>-39.4</v>
      </c>
      <c r="N9742">
        <v>-55.9</v>
      </c>
      <c r="O9742">
        <v>95.8</v>
      </c>
      <c r="P9742">
        <v>92.1</v>
      </c>
      <c r="Q9742" s="27">
        <f t="shared" si="914"/>
        <v>1.969132517296436</v>
      </c>
      <c r="R9742">
        <v>71.599999999999994</v>
      </c>
      <c r="S9742">
        <v>28.4</v>
      </c>
      <c r="T9742" s="3">
        <f t="shared" si="909"/>
        <v>43.199999999999996</v>
      </c>
      <c r="U9742">
        <v>68.2</v>
      </c>
      <c r="V9742">
        <v>31.8</v>
      </c>
      <c r="W9742" s="3">
        <f t="shared" si="910"/>
        <v>36.400000000000006</v>
      </c>
      <c r="X9742">
        <v>69.5</v>
      </c>
      <c r="Y9742">
        <v>30.5</v>
      </c>
      <c r="Z9742" s="3">
        <f t="shared" si="911"/>
        <v>39</v>
      </c>
      <c r="AA9742">
        <v>62</v>
      </c>
      <c r="AB9742">
        <v>38</v>
      </c>
      <c r="AC9742" s="3">
        <f t="shared" si="912"/>
        <v>24</v>
      </c>
      <c r="AD9742" s="3">
        <f t="shared" si="913"/>
        <v>5</v>
      </c>
      <c r="AE9742" s="3" t="s">
        <v>30462</v>
      </c>
      <c r="AF9742" t="b">
        <v>0</v>
      </c>
      <c r="AG9742" s="1">
        <v>44655.657037037039</v>
      </c>
    </row>
    <row r="9743" spans="1:33" x14ac:dyDescent="0.2">
      <c r="A9743" t="s">
        <v>27870</v>
      </c>
      <c r="B9743">
        <v>15785</v>
      </c>
      <c r="C9743" s="3" t="s">
        <v>27871</v>
      </c>
      <c r="D9743" t="s">
        <v>27872</v>
      </c>
      <c r="E9743" t="s">
        <v>30182</v>
      </c>
      <c r="F9743" s="9" t="str">
        <f>_xlfn.XLOOKUP(E9743,'Raw Data - Area Code'!A:A,'Raw Data - Area Code'!B:B,"",FALSE)</f>
        <v>South West London</v>
      </c>
      <c r="G9743" s="9">
        <v>7329196</v>
      </c>
      <c r="H9743" s="8">
        <v>56101</v>
      </c>
      <c r="I9743" s="20" t="s">
        <v>30241</v>
      </c>
      <c r="J9743" s="8" t="str">
        <f>_xlfn.XLOOKUP(TRIM(I9743),'Raw Data - SIC Code'!A:A,'Raw Data - SIC Code'!C:C,"",FALSE)</f>
        <v>Hospitality</v>
      </c>
      <c r="K9743">
        <v>42.3</v>
      </c>
      <c r="L9743" s="3">
        <v>15.7</v>
      </c>
      <c r="O9743">
        <v>0</v>
      </c>
      <c r="P9743">
        <v>0</v>
      </c>
      <c r="Q9743" s="27">
        <v>0</v>
      </c>
      <c r="R9743">
        <v>75</v>
      </c>
      <c r="S9743">
        <v>25</v>
      </c>
      <c r="T9743" s="3">
        <f t="shared" si="909"/>
        <v>50</v>
      </c>
      <c r="U9743">
        <v>87.5</v>
      </c>
      <c r="V9743">
        <v>12.5</v>
      </c>
      <c r="W9743" s="3">
        <f t="shared" si="910"/>
        <v>75</v>
      </c>
      <c r="X9743">
        <v>87.5</v>
      </c>
      <c r="Y9743">
        <v>12.5</v>
      </c>
      <c r="Z9743" s="3">
        <f t="shared" si="911"/>
        <v>75</v>
      </c>
      <c r="AA9743">
        <v>100</v>
      </c>
      <c r="AB9743">
        <v>0</v>
      </c>
      <c r="AC9743" s="3">
        <f t="shared" si="912"/>
        <v>100</v>
      </c>
      <c r="AD9743" s="3">
        <f t="shared" si="913"/>
        <v>5</v>
      </c>
      <c r="AE9743" s="3" t="s">
        <v>30460</v>
      </c>
      <c r="AF9743" t="b">
        <v>0</v>
      </c>
      <c r="AG9743" s="1">
        <v>44655.706157407411</v>
      </c>
    </row>
    <row r="9744" spans="1:33" x14ac:dyDescent="0.2">
      <c r="A9744" t="s">
        <v>27873</v>
      </c>
      <c r="B9744">
        <v>13111</v>
      </c>
      <c r="C9744" s="3" t="s">
        <v>27874</v>
      </c>
      <c r="D9744" t="s">
        <v>26493</v>
      </c>
      <c r="E9744" t="s">
        <v>30131</v>
      </c>
      <c r="F9744" s="9" t="str">
        <f>_xlfn.XLOOKUP(E9744,'Raw Data - Area Code'!A:A,'Raw Data - Area Code'!B:B,"",FALSE)</f>
        <v>Oxford</v>
      </c>
      <c r="G9744" s="9">
        <v>576777</v>
      </c>
      <c r="H9744" s="8">
        <v>82990</v>
      </c>
      <c r="I9744" s="20" t="s">
        <v>30240</v>
      </c>
      <c r="J9744" s="8" t="str">
        <f>_xlfn.XLOOKUP(TRIM(I9744),'Raw Data - SIC Code'!A:A,'Raw Data - SIC Code'!C:C,"",FALSE)</f>
        <v>Admin Services</v>
      </c>
      <c r="K9744">
        <v>3.9</v>
      </c>
      <c r="L9744" s="3">
        <v>5</v>
      </c>
      <c r="M9744">
        <v>0.7</v>
      </c>
      <c r="N9744">
        <v>8</v>
      </c>
      <c r="O9744">
        <v>66</v>
      </c>
      <c r="P9744">
        <v>65</v>
      </c>
      <c r="Q9744" s="27">
        <f t="shared" si="914"/>
        <v>0.76335877862595414</v>
      </c>
      <c r="R9744">
        <v>64</v>
      </c>
      <c r="S9744">
        <v>36</v>
      </c>
      <c r="T9744" s="3">
        <f t="shared" si="909"/>
        <v>28.000000000000004</v>
      </c>
      <c r="U9744">
        <v>72</v>
      </c>
      <c r="V9744">
        <v>28</v>
      </c>
      <c r="W9744" s="3">
        <f t="shared" si="910"/>
        <v>44</v>
      </c>
      <c r="X9744">
        <v>75</v>
      </c>
      <c r="Y9744">
        <v>25</v>
      </c>
      <c r="Z9744" s="3">
        <f t="shared" si="911"/>
        <v>50</v>
      </c>
      <c r="AA9744">
        <v>71</v>
      </c>
      <c r="AB9744">
        <v>29</v>
      </c>
      <c r="AC9744" s="3">
        <f t="shared" si="912"/>
        <v>42</v>
      </c>
      <c r="AD9744" s="3">
        <f t="shared" si="913"/>
        <v>6</v>
      </c>
      <c r="AE9744" s="3" t="s">
        <v>30462</v>
      </c>
      <c r="AF9744" t="b">
        <v>0</v>
      </c>
      <c r="AG9744" s="1">
        <v>44652.454907407409</v>
      </c>
    </row>
    <row r="9745" spans="1:33" x14ac:dyDescent="0.2">
      <c r="A9745" t="s">
        <v>27875</v>
      </c>
      <c r="B9745">
        <v>13114</v>
      </c>
      <c r="C9745" s="3" t="s">
        <v>27876</v>
      </c>
      <c r="D9745" t="s">
        <v>26493</v>
      </c>
      <c r="E9745" t="s">
        <v>30131</v>
      </c>
      <c r="F9745" s="9" t="str">
        <f>_xlfn.XLOOKUP(E9745,'Raw Data - Area Code'!A:A,'Raw Data - Area Code'!B:B,"",FALSE)</f>
        <v>Oxford</v>
      </c>
      <c r="G9745" s="9">
        <v>3038418</v>
      </c>
      <c r="H9745" s="8">
        <v>49100</v>
      </c>
      <c r="I9745" s="20" t="s">
        <v>30253</v>
      </c>
      <c r="J9745" s="8" t="str">
        <f>_xlfn.XLOOKUP(TRIM(I9745),'Raw Data - SIC Code'!A:A,'Raw Data - SIC Code'!C:C,"",FALSE)</f>
        <v>Logistics</v>
      </c>
      <c r="K9745">
        <v>8.6</v>
      </c>
      <c r="L9745" s="3">
        <v>8.1</v>
      </c>
      <c r="M9745">
        <v>61.9</v>
      </c>
      <c r="N9745">
        <v>23.6</v>
      </c>
      <c r="O9745">
        <v>6.9</v>
      </c>
      <c r="P9745">
        <v>13.9</v>
      </c>
      <c r="Q9745" s="27">
        <f t="shared" si="914"/>
        <v>-33.653846153846153</v>
      </c>
      <c r="R9745">
        <v>65</v>
      </c>
      <c r="S9745">
        <v>35</v>
      </c>
      <c r="T9745" s="3">
        <f t="shared" si="909"/>
        <v>30</v>
      </c>
      <c r="U9745">
        <v>64</v>
      </c>
      <c r="V9745">
        <v>36</v>
      </c>
      <c r="W9745" s="3">
        <f t="shared" si="910"/>
        <v>28.000000000000004</v>
      </c>
      <c r="X9745">
        <v>80</v>
      </c>
      <c r="Y9745">
        <v>20</v>
      </c>
      <c r="Z9745" s="3">
        <f t="shared" si="911"/>
        <v>60</v>
      </c>
      <c r="AA9745">
        <v>80</v>
      </c>
      <c r="AB9745">
        <v>20</v>
      </c>
      <c r="AC9745" s="3">
        <f t="shared" si="912"/>
        <v>60</v>
      </c>
      <c r="AD9745" s="3">
        <f t="shared" si="913"/>
        <v>5</v>
      </c>
      <c r="AE9745" s="3" t="s">
        <v>30461</v>
      </c>
      <c r="AF9745" t="b">
        <v>0</v>
      </c>
      <c r="AG9745" s="1">
        <v>44652.456921296296</v>
      </c>
    </row>
    <row r="9746" spans="1:33" ht="34" x14ac:dyDescent="0.2">
      <c r="A9746" t="s">
        <v>27877</v>
      </c>
      <c r="B9746">
        <v>13115</v>
      </c>
      <c r="C9746" s="3" t="s">
        <v>27878</v>
      </c>
      <c r="D9746" t="s">
        <v>27879</v>
      </c>
      <c r="E9746" t="s">
        <v>30226</v>
      </c>
      <c r="F9746" s="9" t="str">
        <f>_xlfn.XLOOKUP(E9746,'Raw Data - Area Code'!A:A,'Raw Data - Area Code'!B:B,"",FALSE)</f>
        <v>Birmingham</v>
      </c>
      <c r="G9746" s="9">
        <v>2902387</v>
      </c>
      <c r="H9746" s="18" t="s">
        <v>27880</v>
      </c>
      <c r="I9746" s="20" t="s">
        <v>30300</v>
      </c>
      <c r="J9746" s="8" t="str">
        <f>_xlfn.XLOOKUP(TRIM(I9746),'Raw Data - SIC Code'!A:A,'Raw Data - SIC Code'!C:C,"",FALSE)</f>
        <v>Construction</v>
      </c>
      <c r="K9746">
        <v>19.899999999999999</v>
      </c>
      <c r="L9746" s="3">
        <v>31.4</v>
      </c>
      <c r="M9746">
        <v>50.8</v>
      </c>
      <c r="N9746">
        <v>0</v>
      </c>
      <c r="O9746">
        <v>91</v>
      </c>
      <c r="P9746">
        <v>94.8</v>
      </c>
      <c r="Q9746" s="27">
        <f t="shared" si="914"/>
        <v>-2.0452099031216346</v>
      </c>
      <c r="R9746">
        <v>63.1</v>
      </c>
      <c r="S9746">
        <v>36.9</v>
      </c>
      <c r="T9746" s="3">
        <f t="shared" si="909"/>
        <v>26.200000000000003</v>
      </c>
      <c r="U9746">
        <v>88.1</v>
      </c>
      <c r="V9746">
        <v>11.9</v>
      </c>
      <c r="W9746" s="3">
        <f t="shared" si="910"/>
        <v>76.199999999999989</v>
      </c>
      <c r="X9746">
        <v>88.1</v>
      </c>
      <c r="Y9746">
        <v>11.9</v>
      </c>
      <c r="Z9746" s="3">
        <f t="shared" si="911"/>
        <v>76.199999999999989</v>
      </c>
      <c r="AA9746">
        <v>91.7</v>
      </c>
      <c r="AB9746">
        <v>8.3000000000000007</v>
      </c>
      <c r="AC9746" s="3">
        <f t="shared" si="912"/>
        <v>83.4</v>
      </c>
      <c r="AD9746" s="3">
        <f t="shared" si="913"/>
        <v>5</v>
      </c>
      <c r="AE9746" s="3" t="s">
        <v>30460</v>
      </c>
      <c r="AF9746" t="b">
        <v>0</v>
      </c>
      <c r="AG9746" s="1">
        <v>44651.694560185184</v>
      </c>
    </row>
    <row r="9747" spans="1:33" ht="34" x14ac:dyDescent="0.2">
      <c r="A9747" t="s">
        <v>27881</v>
      </c>
      <c r="B9747">
        <v>13116</v>
      </c>
      <c r="C9747" s="3" t="s">
        <v>27878</v>
      </c>
      <c r="D9747" t="s">
        <v>27879</v>
      </c>
      <c r="E9747" t="s">
        <v>30226</v>
      </c>
      <c r="F9747" s="9" t="str">
        <f>_xlfn.XLOOKUP(E9747,'Raw Data - Area Code'!A:A,'Raw Data - Area Code'!B:B,"",FALSE)</f>
        <v>Birmingham</v>
      </c>
      <c r="G9747" s="9">
        <v>2796628</v>
      </c>
      <c r="H9747" s="18" t="s">
        <v>27882</v>
      </c>
      <c r="I9747" s="20" t="s">
        <v>30308</v>
      </c>
      <c r="J9747" s="8" t="str">
        <f>_xlfn.XLOOKUP(TRIM(I9747),'Raw Data - SIC Code'!A:A,'Raw Data - SIC Code'!C:C,"",FALSE)</f>
        <v>Energy Supply</v>
      </c>
      <c r="K9747">
        <v>16.7</v>
      </c>
      <c r="L9747" s="3">
        <v>15.3</v>
      </c>
      <c r="M9747">
        <v>22.8</v>
      </c>
      <c r="N9747">
        <v>-75.099999999999994</v>
      </c>
      <c r="O9747">
        <v>96.9</v>
      </c>
      <c r="P9747">
        <v>96.2</v>
      </c>
      <c r="Q9747" s="27">
        <f t="shared" si="914"/>
        <v>0.36250647332988228</v>
      </c>
      <c r="R9747">
        <v>70.3</v>
      </c>
      <c r="S9747">
        <v>29.7</v>
      </c>
      <c r="T9747" s="3">
        <f t="shared" si="909"/>
        <v>40.599999999999994</v>
      </c>
      <c r="U9747">
        <v>82.1</v>
      </c>
      <c r="V9747">
        <v>17.899999999999999</v>
      </c>
      <c r="W9747" s="3">
        <f t="shared" si="910"/>
        <v>64.199999999999989</v>
      </c>
      <c r="X9747">
        <v>90.4</v>
      </c>
      <c r="Y9747">
        <v>9.6</v>
      </c>
      <c r="Z9747" s="3">
        <f t="shared" si="911"/>
        <v>80.800000000000011</v>
      </c>
      <c r="AA9747">
        <v>89</v>
      </c>
      <c r="AB9747">
        <v>11</v>
      </c>
      <c r="AC9747" s="3">
        <f t="shared" si="912"/>
        <v>78</v>
      </c>
      <c r="AD9747" s="3">
        <f t="shared" si="913"/>
        <v>6</v>
      </c>
      <c r="AE9747" s="3" t="s">
        <v>30461</v>
      </c>
      <c r="AF9747" t="b">
        <v>0</v>
      </c>
      <c r="AG9747" s="1">
        <v>44651.69332175926</v>
      </c>
    </row>
    <row r="9748" spans="1:33" ht="34" x14ac:dyDescent="0.2">
      <c r="A9748" t="s">
        <v>27883</v>
      </c>
      <c r="B9748">
        <v>13117</v>
      </c>
      <c r="C9748" s="3" t="s">
        <v>27884</v>
      </c>
      <c r="D9748" t="s">
        <v>27885</v>
      </c>
      <c r="E9748" t="s">
        <v>30116</v>
      </c>
      <c r="F9748" s="9" t="str">
        <f>_xlfn.XLOOKUP(E9748,'Raw Data - Area Code'!A:A,'Raw Data - Area Code'!B:B,"",FALSE)</f>
        <v>Sunderland</v>
      </c>
      <c r="G9748" s="9">
        <v>2163867</v>
      </c>
      <c r="H9748" s="18" t="s">
        <v>27886</v>
      </c>
      <c r="I9748" s="20" t="s">
        <v>30259</v>
      </c>
      <c r="J9748" s="8" t="str">
        <f>_xlfn.XLOOKUP(TRIM(I9748),'Raw Data - SIC Code'!A:A,'Raw Data - SIC Code'!C:C,"",FALSE)</f>
        <v>Manufacturing</v>
      </c>
      <c r="K9748">
        <v>10.9</v>
      </c>
      <c r="L9748" s="3">
        <v>6.4</v>
      </c>
      <c r="O9748">
        <v>0</v>
      </c>
      <c r="P9748">
        <v>0</v>
      </c>
      <c r="Q9748" s="27">
        <v>0</v>
      </c>
      <c r="R9748">
        <v>96.7</v>
      </c>
      <c r="S9748">
        <v>3.3</v>
      </c>
      <c r="T9748" s="3">
        <f t="shared" si="909"/>
        <v>93.4</v>
      </c>
      <c r="U9748">
        <v>94.5</v>
      </c>
      <c r="V9748">
        <v>5.5</v>
      </c>
      <c r="W9748" s="3">
        <f t="shared" si="910"/>
        <v>89</v>
      </c>
      <c r="X9748">
        <v>97.8</v>
      </c>
      <c r="Y9748">
        <v>2.2000000000000002</v>
      </c>
      <c r="Z9748" s="3">
        <f t="shared" si="911"/>
        <v>95.6</v>
      </c>
      <c r="AA9748">
        <v>98.3</v>
      </c>
      <c r="AB9748">
        <v>1.7</v>
      </c>
      <c r="AC9748" s="3">
        <f t="shared" si="912"/>
        <v>96.6</v>
      </c>
      <c r="AD9748" s="3">
        <f t="shared" si="913"/>
        <v>5</v>
      </c>
      <c r="AE9748" s="3" t="s">
        <v>333</v>
      </c>
      <c r="AF9748" t="b">
        <v>1</v>
      </c>
      <c r="AG9748" s="1">
        <v>44656.404953703706</v>
      </c>
    </row>
    <row r="9749" spans="1:33" ht="51" x14ac:dyDescent="0.2">
      <c r="A9749" t="s">
        <v>27887</v>
      </c>
      <c r="B9749">
        <v>13118</v>
      </c>
      <c r="C9749" s="3" t="s">
        <v>27888</v>
      </c>
      <c r="D9749" t="s">
        <v>27889</v>
      </c>
      <c r="E9749" t="s">
        <v>30233</v>
      </c>
      <c r="F9749" s="9" t="str">
        <f>_xlfn.XLOOKUP(E9749,'Raw Data - Area Code'!A:A,'Raw Data - Area Code'!B:B,"",FALSE)</f>
        <v>West London</v>
      </c>
      <c r="G9749" s="9">
        <v>4845064</v>
      </c>
      <c r="H9749" s="18" t="s">
        <v>10284</v>
      </c>
      <c r="I9749" s="20" t="s">
        <v>30234</v>
      </c>
      <c r="J9749" s="8" t="str">
        <f>_xlfn.XLOOKUP(TRIM(I9749),'Raw Data - SIC Code'!A:A,'Raw Data - SIC Code'!C:C,"",FALSE)</f>
        <v>Trade</v>
      </c>
      <c r="K9749">
        <v>8.9</v>
      </c>
      <c r="L9749" s="3">
        <v>8.6</v>
      </c>
      <c r="M9749">
        <v>9.1999999999999993</v>
      </c>
      <c r="N9749">
        <v>-3.2</v>
      </c>
      <c r="O9749">
        <v>48.2</v>
      </c>
      <c r="P9749">
        <v>45.5</v>
      </c>
      <c r="Q9749" s="27">
        <f t="shared" si="914"/>
        <v>2.8815368196371427</v>
      </c>
      <c r="R9749">
        <v>35.799999999999997</v>
      </c>
      <c r="S9749">
        <v>64.2</v>
      </c>
      <c r="T9749" s="3">
        <f t="shared" si="909"/>
        <v>-28.400000000000002</v>
      </c>
      <c r="U9749">
        <v>36.5</v>
      </c>
      <c r="V9749">
        <v>63.5</v>
      </c>
      <c r="W9749" s="3">
        <f t="shared" si="910"/>
        <v>-27</v>
      </c>
      <c r="X9749">
        <v>40.299999999999997</v>
      </c>
      <c r="Y9749">
        <v>59.7</v>
      </c>
      <c r="Z9749" s="3">
        <f t="shared" si="911"/>
        <v>-19.400000000000006</v>
      </c>
      <c r="AA9749">
        <v>39.299999999999997</v>
      </c>
      <c r="AB9749">
        <v>60.7</v>
      </c>
      <c r="AC9749" s="3">
        <f t="shared" si="912"/>
        <v>-21.400000000000006</v>
      </c>
      <c r="AD9749" s="3">
        <f t="shared" si="913"/>
        <v>2</v>
      </c>
      <c r="AE9749" s="3" t="s">
        <v>30460</v>
      </c>
      <c r="AF9749" t="b">
        <v>0</v>
      </c>
      <c r="AG9749" s="1">
        <v>44474.437141203707</v>
      </c>
    </row>
    <row r="9750" spans="1:33" x14ac:dyDescent="0.2">
      <c r="A9750" t="s">
        <v>27890</v>
      </c>
      <c r="B9750">
        <v>20479</v>
      </c>
      <c r="C9750" s="3" t="s">
        <v>27891</v>
      </c>
      <c r="D9750" t="s">
        <v>27892</v>
      </c>
      <c r="E9750" t="s">
        <v>30121</v>
      </c>
      <c r="F9750" s="9" t="str">
        <f>_xlfn.XLOOKUP(E9750,'Raw Data - Area Code'!A:A,'Raw Data - Area Code'!B:B,"",FALSE)</f>
        <v>Romford</v>
      </c>
      <c r="G9750" s="9">
        <v>1826635</v>
      </c>
      <c r="H9750" s="8">
        <v>50200</v>
      </c>
      <c r="I9750" s="20" t="s">
        <v>30305</v>
      </c>
      <c r="J9750" s="8" t="str">
        <f>_xlfn.XLOOKUP(TRIM(I9750),'Raw Data - SIC Code'!A:A,'Raw Data - SIC Code'!C:C,"",FALSE)</f>
        <v>Logistics</v>
      </c>
      <c r="K9750">
        <v>10.1</v>
      </c>
      <c r="L9750" s="3">
        <v>-5</v>
      </c>
      <c r="M9750">
        <v>22.1</v>
      </c>
      <c r="N9750">
        <v>-65.8</v>
      </c>
      <c r="O9750">
        <v>81.7</v>
      </c>
      <c r="P9750">
        <v>76</v>
      </c>
      <c r="Q9750" s="27">
        <f t="shared" si="914"/>
        <v>3.6144578313253031</v>
      </c>
      <c r="R9750">
        <v>61.6</v>
      </c>
      <c r="S9750">
        <v>38.4</v>
      </c>
      <c r="T9750" s="3">
        <f t="shared" si="909"/>
        <v>23.200000000000003</v>
      </c>
      <c r="U9750">
        <v>85.1</v>
      </c>
      <c r="V9750">
        <v>14.9</v>
      </c>
      <c r="W9750" s="3">
        <f t="shared" si="910"/>
        <v>70.199999999999989</v>
      </c>
      <c r="X9750">
        <v>72.099999999999994</v>
      </c>
      <c r="Y9750">
        <v>27.9</v>
      </c>
      <c r="Z9750" s="3">
        <f t="shared" si="911"/>
        <v>44.199999999999996</v>
      </c>
      <c r="AA9750">
        <v>62.8</v>
      </c>
      <c r="AB9750">
        <v>37.200000000000003</v>
      </c>
      <c r="AC9750" s="3">
        <f t="shared" si="912"/>
        <v>25.599999999999994</v>
      </c>
      <c r="AD9750" s="3">
        <f t="shared" si="913"/>
        <v>5</v>
      </c>
      <c r="AE9750" s="3" t="s">
        <v>30460</v>
      </c>
      <c r="AF9750" t="b">
        <v>0</v>
      </c>
      <c r="AG9750" s="1">
        <v>44659.373969907407</v>
      </c>
    </row>
    <row r="9751" spans="1:33" x14ac:dyDescent="0.2">
      <c r="A9751" t="s">
        <v>27893</v>
      </c>
      <c r="B9751">
        <v>16479</v>
      </c>
      <c r="C9751" s="3" t="s">
        <v>27894</v>
      </c>
      <c r="D9751" t="s">
        <v>27895</v>
      </c>
      <c r="E9751" t="s">
        <v>30159</v>
      </c>
      <c r="F9751" s="9" t="str">
        <f>_xlfn.XLOOKUP(E9751,'Raw Data - Area Code'!A:A,'Raw Data - Area Code'!B:B,"",FALSE)</f>
        <v>North West London</v>
      </c>
      <c r="G9751" s="9"/>
      <c r="H9751" s="8">
        <v>94200</v>
      </c>
      <c r="I9751" s="20" t="s">
        <v>30246</v>
      </c>
      <c r="J9751" s="8" t="str">
        <f>_xlfn.XLOOKUP(TRIM(I9751),'Raw Data - SIC Code'!A:A,'Raw Data - SIC Code'!C:C,"",FALSE)</f>
        <v>General Services</v>
      </c>
      <c r="K9751">
        <v>9.9</v>
      </c>
      <c r="L9751" s="3">
        <v>15.3</v>
      </c>
      <c r="O9751">
        <v>0</v>
      </c>
      <c r="P9751">
        <v>0</v>
      </c>
      <c r="Q9751" s="27">
        <v>0</v>
      </c>
      <c r="R9751">
        <v>25.3</v>
      </c>
      <c r="S9751">
        <v>74.7</v>
      </c>
      <c r="T9751" s="3">
        <f t="shared" si="909"/>
        <v>-49.400000000000006</v>
      </c>
      <c r="U9751">
        <v>29</v>
      </c>
      <c r="V9751">
        <v>71</v>
      </c>
      <c r="W9751" s="3">
        <f t="shared" si="910"/>
        <v>-42</v>
      </c>
      <c r="X9751">
        <v>40.799999999999997</v>
      </c>
      <c r="Y9751">
        <v>59.2</v>
      </c>
      <c r="Z9751" s="3">
        <f t="shared" si="911"/>
        <v>-18.400000000000006</v>
      </c>
      <c r="AA9751">
        <v>48.5</v>
      </c>
      <c r="AB9751">
        <v>51.5</v>
      </c>
      <c r="AC9751" s="3">
        <f t="shared" si="912"/>
        <v>-3</v>
      </c>
      <c r="AD9751" s="3">
        <f t="shared" si="913"/>
        <v>1</v>
      </c>
      <c r="AE9751" s="3" t="s">
        <v>30462</v>
      </c>
      <c r="AF9751" t="b">
        <v>0</v>
      </c>
      <c r="AG9751" s="1">
        <v>44651.633449074077</v>
      </c>
    </row>
    <row r="9752" spans="1:33" x14ac:dyDescent="0.2">
      <c r="A9752" t="s">
        <v>27896</v>
      </c>
      <c r="B9752">
        <v>17946</v>
      </c>
      <c r="C9752" s="3" t="s">
        <v>27897</v>
      </c>
      <c r="D9752" t="s">
        <v>27898</v>
      </c>
      <c r="E9752" t="s">
        <v>30137</v>
      </c>
      <c r="F9752" s="9" t="str">
        <f>_xlfn.XLOOKUP(E9752,'Raw Data - Area Code'!A:A,'Raw Data - Area Code'!B:B,"",FALSE)</f>
        <v>Cambridge</v>
      </c>
      <c r="G9752" s="9">
        <v>2214024</v>
      </c>
      <c r="H9752" s="8">
        <v>32500</v>
      </c>
      <c r="I9752" s="20" t="s">
        <v>30267</v>
      </c>
      <c r="J9752" s="8" t="str">
        <f>_xlfn.XLOOKUP(TRIM(I9752),'Raw Data - SIC Code'!A:A,'Raw Data - SIC Code'!C:C,"",FALSE)</f>
        <v>Manufacturing</v>
      </c>
      <c r="K9752">
        <v>32.4</v>
      </c>
      <c r="L9752" s="3">
        <v>17.8</v>
      </c>
      <c r="M9752">
        <v>31.2</v>
      </c>
      <c r="N9752">
        <v>39</v>
      </c>
      <c r="O9752">
        <v>83.5</v>
      </c>
      <c r="P9752">
        <v>83.5</v>
      </c>
      <c r="Q9752" s="27">
        <f t="shared" si="914"/>
        <v>0</v>
      </c>
      <c r="R9752">
        <v>24.5</v>
      </c>
      <c r="S9752">
        <v>75.5</v>
      </c>
      <c r="T9752" s="3">
        <f t="shared" si="909"/>
        <v>-51</v>
      </c>
      <c r="U9752">
        <v>24.5</v>
      </c>
      <c r="V9752">
        <v>75.5</v>
      </c>
      <c r="W9752" s="3">
        <f t="shared" si="910"/>
        <v>-51</v>
      </c>
      <c r="X9752">
        <v>52.8</v>
      </c>
      <c r="Y9752">
        <v>47.2</v>
      </c>
      <c r="Z9752" s="3">
        <f t="shared" si="911"/>
        <v>5.5999999999999943</v>
      </c>
      <c r="AA9752">
        <v>73.599999999999994</v>
      </c>
      <c r="AB9752">
        <v>26.4</v>
      </c>
      <c r="AC9752" s="3">
        <f t="shared" si="912"/>
        <v>47.199999999999996</v>
      </c>
      <c r="AD9752" s="3">
        <f t="shared" si="913"/>
        <v>3</v>
      </c>
      <c r="AE9752" s="3" t="s">
        <v>30460</v>
      </c>
      <c r="AF9752" t="b">
        <v>0</v>
      </c>
      <c r="AG9752" s="1">
        <v>44473.67627314815</v>
      </c>
    </row>
    <row r="9753" spans="1:33" x14ac:dyDescent="0.2">
      <c r="A9753" t="s">
        <v>27899</v>
      </c>
      <c r="B9753">
        <v>13121</v>
      </c>
      <c r="C9753" s="3" t="s">
        <v>13558</v>
      </c>
      <c r="D9753" t="s">
        <v>13559</v>
      </c>
      <c r="E9753" t="s">
        <v>30124</v>
      </c>
      <c r="F9753" s="9" t="str">
        <f>_xlfn.XLOOKUP(E9753,'Raw Data - Area Code'!A:A,'Raw Data - Area Code'!B:B,"",FALSE)</f>
        <v>Milton Keynes</v>
      </c>
      <c r="G9753" s="9">
        <v>103709</v>
      </c>
      <c r="H9753" s="8">
        <v>62012</v>
      </c>
      <c r="I9753" s="20" t="s">
        <v>30248</v>
      </c>
      <c r="J9753" s="8" t="str">
        <f>_xlfn.XLOOKUP(TRIM(I9753),'Raw Data - SIC Code'!A:A,'Raw Data - SIC Code'!C:C,"",FALSE)</f>
        <v>Info &amp; Comms</v>
      </c>
      <c r="K9753">
        <v>2.6</v>
      </c>
      <c r="L9753" s="3">
        <v>0</v>
      </c>
      <c r="M9753">
        <v>19</v>
      </c>
      <c r="N9753">
        <v>16</v>
      </c>
      <c r="O9753">
        <v>29.5</v>
      </c>
      <c r="P9753">
        <v>32.4</v>
      </c>
      <c r="Q9753" s="27">
        <f t="shared" si="914"/>
        <v>-4.6849757673667183</v>
      </c>
      <c r="R9753">
        <v>81.900000000000006</v>
      </c>
      <c r="S9753">
        <v>18.100000000000001</v>
      </c>
      <c r="T9753" s="3">
        <f t="shared" si="909"/>
        <v>63.800000000000004</v>
      </c>
      <c r="U9753">
        <v>84</v>
      </c>
      <c r="V9753">
        <v>16</v>
      </c>
      <c r="W9753" s="3">
        <f t="shared" si="910"/>
        <v>68</v>
      </c>
      <c r="X9753">
        <v>85.1</v>
      </c>
      <c r="Y9753">
        <v>14.9</v>
      </c>
      <c r="Z9753" s="3">
        <f t="shared" si="911"/>
        <v>70.199999999999989</v>
      </c>
      <c r="AA9753">
        <v>80.900000000000006</v>
      </c>
      <c r="AB9753">
        <v>19.100000000000001</v>
      </c>
      <c r="AC9753" s="3">
        <f t="shared" si="912"/>
        <v>61.8</v>
      </c>
      <c r="AD9753" s="3">
        <f t="shared" si="913"/>
        <v>4</v>
      </c>
      <c r="AE9753" s="3" t="s">
        <v>30460</v>
      </c>
      <c r="AF9753" t="b">
        <v>0</v>
      </c>
      <c r="AG9753" s="1">
        <v>44594.470543981479</v>
      </c>
    </row>
    <row r="9754" spans="1:33" ht="34" x14ac:dyDescent="0.2">
      <c r="A9754" t="s">
        <v>27900</v>
      </c>
      <c r="B9754">
        <v>13123</v>
      </c>
      <c r="C9754" s="3" t="s">
        <v>27901</v>
      </c>
      <c r="D9754" t="s">
        <v>7367</v>
      </c>
      <c r="E9754" t="s">
        <v>30142</v>
      </c>
      <c r="F9754" s="9" t="str">
        <f>_xlfn.XLOOKUP(E9754,'Raw Data - Area Code'!A:A,'Raw Data - Area Code'!B:B,"",FALSE)</f>
        <v>Bristol</v>
      </c>
      <c r="G9754" s="9">
        <v>1737985</v>
      </c>
      <c r="H9754" s="18" t="s">
        <v>4979</v>
      </c>
      <c r="I9754" s="20" t="s">
        <v>30248</v>
      </c>
      <c r="J9754" s="8" t="str">
        <f>_xlfn.XLOOKUP(TRIM(I9754),'Raw Data - SIC Code'!A:A,'Raw Data - SIC Code'!C:C,"",FALSE)</f>
        <v>Info &amp; Comms</v>
      </c>
      <c r="K9754">
        <v>33.200000000000003</v>
      </c>
      <c r="L9754" s="3">
        <v>14</v>
      </c>
      <c r="M9754">
        <v>65.099999999999994</v>
      </c>
      <c r="N9754">
        <v>27.8</v>
      </c>
      <c r="O9754">
        <v>28.8</v>
      </c>
      <c r="P9754">
        <v>26.1</v>
      </c>
      <c r="Q9754" s="27">
        <f t="shared" si="914"/>
        <v>4.9180327868852443</v>
      </c>
      <c r="R9754">
        <v>59.7</v>
      </c>
      <c r="S9754">
        <v>40.299999999999997</v>
      </c>
      <c r="T9754" s="3">
        <f t="shared" si="909"/>
        <v>19.400000000000006</v>
      </c>
      <c r="U9754">
        <v>44.3</v>
      </c>
      <c r="V9754">
        <v>55.7</v>
      </c>
      <c r="W9754" s="3">
        <f t="shared" si="910"/>
        <v>-11.400000000000006</v>
      </c>
      <c r="X9754">
        <v>59.1</v>
      </c>
      <c r="Y9754">
        <v>40.9</v>
      </c>
      <c r="Z9754" s="3">
        <f t="shared" si="911"/>
        <v>18.200000000000003</v>
      </c>
      <c r="AA9754">
        <v>74.099999999999994</v>
      </c>
      <c r="AB9754">
        <v>25.9</v>
      </c>
      <c r="AC9754" s="3">
        <f t="shared" si="912"/>
        <v>48.199999999999996</v>
      </c>
      <c r="AD9754" s="3">
        <f t="shared" si="913"/>
        <v>5</v>
      </c>
      <c r="AE9754" s="3" t="s">
        <v>30460</v>
      </c>
      <c r="AF9754" t="b">
        <v>0</v>
      </c>
      <c r="AG9754" s="1">
        <v>44651.7031712963</v>
      </c>
    </row>
    <row r="9755" spans="1:33" x14ac:dyDescent="0.2">
      <c r="A9755" t="s">
        <v>27902</v>
      </c>
      <c r="B9755">
        <v>20309</v>
      </c>
      <c r="C9755" s="3" t="s">
        <v>27903</v>
      </c>
      <c r="D9755" t="s">
        <v>24706</v>
      </c>
      <c r="E9755" t="s">
        <v>30167</v>
      </c>
      <c r="F9755" s="9" t="str">
        <f>_xlfn.XLOOKUP(E9755,'Raw Data - Area Code'!A:A,'Raw Data - Area Code'!B:B,"",FALSE)</f>
        <v>Stoke-on-Trent</v>
      </c>
      <c r="G9755" s="9">
        <v>10669801</v>
      </c>
      <c r="H9755" s="8">
        <v>68320</v>
      </c>
      <c r="I9755" s="20" t="s">
        <v>30269</v>
      </c>
      <c r="J9755" s="8" t="str">
        <f>_xlfn.XLOOKUP(TRIM(I9755),'Raw Data - SIC Code'!A:A,'Raw Data - SIC Code'!C:C,"",FALSE)</f>
        <v>Real Estate</v>
      </c>
      <c r="K9755">
        <v>13.2</v>
      </c>
      <c r="L9755" s="3">
        <v>18.8</v>
      </c>
      <c r="O9755">
        <v>0</v>
      </c>
      <c r="P9755">
        <v>0</v>
      </c>
      <c r="Q9755" s="27">
        <v>0</v>
      </c>
      <c r="R9755">
        <v>57</v>
      </c>
      <c r="S9755">
        <v>43</v>
      </c>
      <c r="T9755" s="3">
        <f t="shared" si="909"/>
        <v>14.000000000000002</v>
      </c>
      <c r="U9755">
        <v>100</v>
      </c>
      <c r="V9755">
        <v>0</v>
      </c>
      <c r="W9755" s="3">
        <f t="shared" si="910"/>
        <v>100</v>
      </c>
      <c r="X9755">
        <v>97</v>
      </c>
      <c r="Y9755">
        <v>3</v>
      </c>
      <c r="Z9755" s="3">
        <f t="shared" si="911"/>
        <v>94</v>
      </c>
      <c r="AA9755">
        <v>82</v>
      </c>
      <c r="AB9755">
        <v>18</v>
      </c>
      <c r="AC9755" s="3">
        <f t="shared" si="912"/>
        <v>64</v>
      </c>
      <c r="AD9755" s="3">
        <f t="shared" si="913"/>
        <v>5</v>
      </c>
      <c r="AE9755" s="3" t="s">
        <v>30460</v>
      </c>
      <c r="AF9755" t="b">
        <v>0</v>
      </c>
      <c r="AG9755" s="1">
        <v>44641.676365740743</v>
      </c>
    </row>
    <row r="9756" spans="1:33" x14ac:dyDescent="0.2">
      <c r="A9756" t="s">
        <v>27904</v>
      </c>
      <c r="B9756">
        <v>13125</v>
      </c>
      <c r="C9756" s="3" t="s">
        <v>27905</v>
      </c>
      <c r="D9756" t="s">
        <v>4125</v>
      </c>
      <c r="E9756" t="s">
        <v>30142</v>
      </c>
      <c r="F9756" s="9" t="str">
        <f>_xlfn.XLOOKUP(E9756,'Raw Data - Area Code'!A:A,'Raw Data - Area Code'!B:B,"",FALSE)</f>
        <v>Bristol</v>
      </c>
      <c r="G9756" s="9">
        <v>2402714</v>
      </c>
      <c r="H9756" s="8">
        <v>68209</v>
      </c>
      <c r="I9756" s="20" t="s">
        <v>30269</v>
      </c>
      <c r="J9756" s="8" t="str">
        <f>_xlfn.XLOOKUP(TRIM(I9756),'Raw Data - SIC Code'!A:A,'Raw Data - SIC Code'!C:C,"",FALSE)</f>
        <v>Real Estate</v>
      </c>
      <c r="K9756">
        <v>19.7</v>
      </c>
      <c r="L9756" s="3">
        <v>6.9</v>
      </c>
      <c r="M9756">
        <v>24.8</v>
      </c>
      <c r="N9756">
        <v>10.3</v>
      </c>
      <c r="O9756">
        <v>89.7</v>
      </c>
      <c r="P9756">
        <v>92.9</v>
      </c>
      <c r="Q9756" s="27">
        <f t="shared" si="914"/>
        <v>-1.7524644030668139</v>
      </c>
      <c r="R9756">
        <v>37.4</v>
      </c>
      <c r="S9756">
        <v>62.6</v>
      </c>
      <c r="T9756" s="3">
        <f t="shared" si="909"/>
        <v>-25.2</v>
      </c>
      <c r="U9756">
        <v>53.2</v>
      </c>
      <c r="V9756">
        <v>46.8</v>
      </c>
      <c r="W9756" s="3">
        <f t="shared" si="910"/>
        <v>6.4000000000000057</v>
      </c>
      <c r="X9756">
        <v>63.1</v>
      </c>
      <c r="Y9756">
        <v>36.9</v>
      </c>
      <c r="Z9756" s="3">
        <f t="shared" si="911"/>
        <v>26.200000000000003</v>
      </c>
      <c r="AA9756">
        <v>63.5</v>
      </c>
      <c r="AB9756">
        <v>36.5</v>
      </c>
      <c r="AC9756" s="3">
        <f t="shared" si="912"/>
        <v>27</v>
      </c>
      <c r="AD9756" s="3">
        <f t="shared" si="913"/>
        <v>4</v>
      </c>
      <c r="AE9756" s="3" t="s">
        <v>30462</v>
      </c>
      <c r="AF9756" t="b">
        <v>0</v>
      </c>
      <c r="AG9756" s="1">
        <v>44643.503391203703</v>
      </c>
    </row>
    <row r="9757" spans="1:33" x14ac:dyDescent="0.2">
      <c r="A9757" t="s">
        <v>27906</v>
      </c>
      <c r="B9757">
        <v>14673</v>
      </c>
      <c r="C9757" s="3" t="s">
        <v>27907</v>
      </c>
      <c r="D9757" t="s">
        <v>27908</v>
      </c>
      <c r="E9757" t="s">
        <v>30143</v>
      </c>
      <c r="F9757" s="9" t="str">
        <f>_xlfn.XLOOKUP(E9757,'Raw Data - Area Code'!A:A,'Raw Data - Area Code'!B:B,"",FALSE)</f>
        <v>West Central London</v>
      </c>
      <c r="G9757" s="9"/>
      <c r="H9757" s="8"/>
      <c r="I9757" s="20" t="s">
        <v>30268</v>
      </c>
      <c r="J9757" s="8" t="str">
        <f>_xlfn.XLOOKUP(TRIM(I9757),'Raw Data - SIC Code'!A:A,'Raw Data - SIC Code'!C:C,"",FALSE)</f>
        <v>Professional Services</v>
      </c>
      <c r="K9757">
        <v>18.3</v>
      </c>
      <c r="L9757" s="3">
        <v>28.4</v>
      </c>
      <c r="O9757">
        <v>0</v>
      </c>
      <c r="P9757">
        <v>0</v>
      </c>
      <c r="Q9757" s="27">
        <v>0</v>
      </c>
      <c r="R9757">
        <v>25</v>
      </c>
      <c r="S9757">
        <v>75</v>
      </c>
      <c r="T9757" s="3">
        <f t="shared" si="909"/>
        <v>-50</v>
      </c>
      <c r="U9757">
        <v>38.1</v>
      </c>
      <c r="V9757">
        <v>61.9</v>
      </c>
      <c r="W9757" s="3">
        <f t="shared" si="910"/>
        <v>-23.799999999999997</v>
      </c>
      <c r="X9757">
        <v>70.5</v>
      </c>
      <c r="Y9757">
        <v>29.5</v>
      </c>
      <c r="Z9757" s="3">
        <f t="shared" si="911"/>
        <v>41</v>
      </c>
      <c r="AA9757">
        <v>68.7</v>
      </c>
      <c r="AB9757">
        <v>31.3</v>
      </c>
      <c r="AC9757" s="3">
        <f t="shared" si="912"/>
        <v>37.400000000000006</v>
      </c>
      <c r="AD9757" s="3">
        <f t="shared" si="913"/>
        <v>3</v>
      </c>
      <c r="AE9757" s="3" t="s">
        <v>30462</v>
      </c>
      <c r="AF9757" t="b">
        <v>0</v>
      </c>
      <c r="AG9757" s="1">
        <v>44655.650497685187</v>
      </c>
    </row>
    <row r="9758" spans="1:33" x14ac:dyDescent="0.2">
      <c r="A9758" t="s">
        <v>27909</v>
      </c>
      <c r="B9758">
        <v>331</v>
      </c>
      <c r="C9758" s="3" t="s">
        <v>27910</v>
      </c>
      <c r="D9758" t="s">
        <v>27911</v>
      </c>
      <c r="E9758" t="s">
        <v>30157</v>
      </c>
      <c r="F9758" s="9" t="str">
        <f>_xlfn.XLOOKUP(E9758,'Raw Data - Area Code'!A:A,'Raw Data - Area Code'!B:B,"",FALSE)</f>
        <v>Twickenham</v>
      </c>
      <c r="G9758" s="9" t="s">
        <v>27912</v>
      </c>
      <c r="H9758" s="8"/>
      <c r="I9758" s="20">
        <v>51</v>
      </c>
      <c r="J9758" s="8" t="str">
        <f>_xlfn.XLOOKUP(TRIM(I9758),'Raw Data - SIC Code'!A:A,'Raw Data - SIC Code'!C:C,"",FALSE)</f>
        <v>Logistics</v>
      </c>
      <c r="K9758">
        <v>24.2</v>
      </c>
      <c r="L9758" s="3">
        <v>21.4</v>
      </c>
      <c r="M9758">
        <v>12.8</v>
      </c>
      <c r="N9758">
        <v>0</v>
      </c>
      <c r="O9758">
        <v>100</v>
      </c>
      <c r="P9758">
        <v>97.2</v>
      </c>
      <c r="Q9758" s="27">
        <f t="shared" si="914"/>
        <v>1.4198782961460432</v>
      </c>
      <c r="R9758">
        <v>34.299999999999997</v>
      </c>
      <c r="S9758">
        <v>65.7</v>
      </c>
      <c r="T9758" s="3">
        <f t="shared" si="909"/>
        <v>-31.400000000000006</v>
      </c>
      <c r="U9758">
        <v>51.4</v>
      </c>
      <c r="V9758">
        <v>48.6</v>
      </c>
      <c r="W9758" s="3">
        <f t="shared" si="910"/>
        <v>2.7999999999999972</v>
      </c>
      <c r="X9758">
        <v>68.599999999999994</v>
      </c>
      <c r="Y9758">
        <v>31.4</v>
      </c>
      <c r="Z9758" s="3">
        <f t="shared" si="911"/>
        <v>37.199999999999996</v>
      </c>
      <c r="AA9758">
        <v>73.5</v>
      </c>
      <c r="AB9758">
        <v>26.5</v>
      </c>
      <c r="AC9758" s="3">
        <f t="shared" si="912"/>
        <v>47</v>
      </c>
      <c r="AD9758" s="3">
        <f t="shared" si="913"/>
        <v>5</v>
      </c>
      <c r="AE9758" s="3" t="s">
        <v>30460</v>
      </c>
      <c r="AF9758" t="b">
        <v>0</v>
      </c>
      <c r="AG9758" s="1">
        <v>44655.37232638889</v>
      </c>
    </row>
    <row r="9759" spans="1:33" x14ac:dyDescent="0.2">
      <c r="A9759" t="s">
        <v>27913</v>
      </c>
      <c r="B9759">
        <v>13128</v>
      </c>
      <c r="C9759" s="3" t="s">
        <v>27914</v>
      </c>
      <c r="D9759" t="s">
        <v>5321</v>
      </c>
      <c r="E9759" t="s">
        <v>30233</v>
      </c>
      <c r="F9759" s="9" t="str">
        <f>_xlfn.XLOOKUP(E9759,'Raw Data - Area Code'!A:A,'Raw Data - Area Code'!B:B,"",FALSE)</f>
        <v>West London</v>
      </c>
      <c r="G9759" s="9">
        <v>2506007</v>
      </c>
      <c r="H9759" s="8">
        <v>10720</v>
      </c>
      <c r="I9759" s="20" t="s">
        <v>30239</v>
      </c>
      <c r="J9759" s="8" t="str">
        <f>_xlfn.XLOOKUP(TRIM(I9759),'Raw Data - SIC Code'!A:A,'Raw Data - SIC Code'!C:C,"",FALSE)</f>
        <v>Manufacturing</v>
      </c>
      <c r="K9759">
        <v>5.0999999999999996</v>
      </c>
      <c r="L9759" s="3">
        <v>5.2</v>
      </c>
      <c r="M9759">
        <v>31.4</v>
      </c>
      <c r="N9759">
        <v>-3</v>
      </c>
      <c r="O9759">
        <v>90</v>
      </c>
      <c r="P9759">
        <v>89</v>
      </c>
      <c r="Q9759" s="27">
        <f t="shared" si="914"/>
        <v>0.55865921787709494</v>
      </c>
      <c r="R9759">
        <v>56</v>
      </c>
      <c r="S9759">
        <v>44</v>
      </c>
      <c r="T9759" s="3">
        <f t="shared" si="909"/>
        <v>12</v>
      </c>
      <c r="U9759">
        <v>70</v>
      </c>
      <c r="V9759">
        <v>30</v>
      </c>
      <c r="W9759" s="3">
        <f t="shared" si="910"/>
        <v>40</v>
      </c>
      <c r="X9759">
        <v>77</v>
      </c>
      <c r="Y9759">
        <v>23</v>
      </c>
      <c r="Z9759" s="3">
        <f t="shared" si="911"/>
        <v>54</v>
      </c>
      <c r="AA9759">
        <v>72</v>
      </c>
      <c r="AB9759">
        <v>28</v>
      </c>
      <c r="AC9759" s="3">
        <f t="shared" si="912"/>
        <v>44</v>
      </c>
      <c r="AD9759" s="3">
        <f t="shared" si="913"/>
        <v>6</v>
      </c>
      <c r="AE9759" s="3" t="s">
        <v>30462</v>
      </c>
      <c r="AF9759" t="b">
        <v>0</v>
      </c>
      <c r="AG9759" s="1">
        <v>44652.743634259263</v>
      </c>
    </row>
    <row r="9760" spans="1:33" ht="34" x14ac:dyDescent="0.2">
      <c r="A9760" t="s">
        <v>27915</v>
      </c>
      <c r="B9760">
        <v>13131</v>
      </c>
      <c r="C9760" s="3" t="s">
        <v>27462</v>
      </c>
      <c r="D9760" t="s">
        <v>27463</v>
      </c>
      <c r="E9760" t="s">
        <v>30166</v>
      </c>
      <c r="F9760" s="9" t="str">
        <f>_xlfn.XLOOKUP(E9760,'Raw Data - Area Code'!A:A,'Raw Data - Area Code'!B:B,"",FALSE)</f>
        <v>Peterborough</v>
      </c>
      <c r="G9760" s="9">
        <v>2780748</v>
      </c>
      <c r="H9760" s="18" t="s">
        <v>34</v>
      </c>
      <c r="I9760" s="20" t="s">
        <v>30235</v>
      </c>
      <c r="J9760" s="8" t="str">
        <f>_xlfn.XLOOKUP(TRIM(I9760),'Raw Data - SIC Code'!A:A,'Raw Data - SIC Code'!C:C,"",FALSE)</f>
        <v>Education</v>
      </c>
      <c r="K9760">
        <v>14</v>
      </c>
      <c r="L9760" s="3">
        <v>13.4</v>
      </c>
      <c r="M9760">
        <v>17.5</v>
      </c>
      <c r="N9760">
        <v>0</v>
      </c>
      <c r="O9760">
        <v>11.7</v>
      </c>
      <c r="P9760">
        <v>8.3000000000000007</v>
      </c>
      <c r="Q9760" s="27">
        <f t="shared" si="914"/>
        <v>16.999999999999993</v>
      </c>
      <c r="R9760">
        <v>18.3</v>
      </c>
      <c r="S9760">
        <v>81.7</v>
      </c>
      <c r="T9760" s="3">
        <f t="shared" si="909"/>
        <v>-63.4</v>
      </c>
      <c r="U9760">
        <v>24.5</v>
      </c>
      <c r="V9760">
        <v>75.5</v>
      </c>
      <c r="W9760" s="3">
        <f t="shared" si="910"/>
        <v>-51</v>
      </c>
      <c r="X9760">
        <v>27.5</v>
      </c>
      <c r="Y9760">
        <v>72.5</v>
      </c>
      <c r="Z9760" s="3">
        <f t="shared" si="911"/>
        <v>-45</v>
      </c>
      <c r="AA9760">
        <v>31.8</v>
      </c>
      <c r="AB9760">
        <v>68.2</v>
      </c>
      <c r="AC9760" s="3">
        <f t="shared" si="912"/>
        <v>-36.400000000000006</v>
      </c>
      <c r="AD9760" s="3">
        <f t="shared" si="913"/>
        <v>2</v>
      </c>
      <c r="AE9760" s="3" t="s">
        <v>30462</v>
      </c>
      <c r="AF9760" t="b">
        <v>0</v>
      </c>
      <c r="AG9760" s="1">
        <v>44679.362662037034</v>
      </c>
    </row>
    <row r="9761" spans="1:33" x14ac:dyDescent="0.2">
      <c r="A9761" t="s">
        <v>27916</v>
      </c>
      <c r="B9761">
        <v>13132</v>
      </c>
      <c r="C9761" s="3" t="s">
        <v>19148</v>
      </c>
      <c r="D9761" t="s">
        <v>19149</v>
      </c>
      <c r="E9761" t="s">
        <v>30233</v>
      </c>
      <c r="F9761" s="9" t="str">
        <f>_xlfn.XLOOKUP(E9761,'Raw Data - Area Code'!A:A,'Raw Data - Area Code'!B:B,"",FALSE)</f>
        <v>West London</v>
      </c>
      <c r="G9761" s="9">
        <v>1732125</v>
      </c>
      <c r="H9761" s="8">
        <v>59131</v>
      </c>
      <c r="I9761" s="20" t="s">
        <v>30301</v>
      </c>
      <c r="J9761" s="8" t="str">
        <f>_xlfn.XLOOKUP(TRIM(I9761),'Raw Data - SIC Code'!A:A,'Raw Data - SIC Code'!C:C,"",FALSE)</f>
        <v>Info &amp; Comms</v>
      </c>
      <c r="K9761">
        <v>6.2</v>
      </c>
      <c r="L9761" s="3">
        <v>0</v>
      </c>
      <c r="M9761">
        <v>61.3</v>
      </c>
      <c r="N9761">
        <v>-0.1</v>
      </c>
      <c r="O9761">
        <v>8</v>
      </c>
      <c r="P9761">
        <v>6.9</v>
      </c>
      <c r="Q9761" s="27">
        <f t="shared" si="914"/>
        <v>7.3825503355704676</v>
      </c>
      <c r="R9761">
        <v>46.7</v>
      </c>
      <c r="S9761">
        <v>53.3</v>
      </c>
      <c r="T9761" s="3">
        <f t="shared" si="909"/>
        <v>-6.5999999999999943</v>
      </c>
      <c r="U9761">
        <v>53.6</v>
      </c>
      <c r="V9761">
        <v>46.4</v>
      </c>
      <c r="W9761" s="3">
        <f t="shared" si="910"/>
        <v>7.200000000000002</v>
      </c>
      <c r="X9761">
        <v>57.6</v>
      </c>
      <c r="Y9761">
        <v>42.4</v>
      </c>
      <c r="Z9761" s="3">
        <f t="shared" si="911"/>
        <v>15.200000000000003</v>
      </c>
      <c r="AA9761">
        <v>50.2</v>
      </c>
      <c r="AB9761">
        <v>49.8</v>
      </c>
      <c r="AC9761" s="3">
        <f t="shared" si="912"/>
        <v>0.40000000000000563</v>
      </c>
      <c r="AD9761" s="3">
        <f t="shared" si="913"/>
        <v>4</v>
      </c>
      <c r="AE9761" s="3" t="s">
        <v>30462</v>
      </c>
      <c r="AF9761" t="b">
        <v>0</v>
      </c>
      <c r="AG9761" s="1">
        <v>44655.779166666667</v>
      </c>
    </row>
    <row r="9762" spans="1:33" x14ac:dyDescent="0.2">
      <c r="A9762" t="s">
        <v>27917</v>
      </c>
      <c r="B9762">
        <v>20485</v>
      </c>
      <c r="C9762" s="3" t="s">
        <v>27918</v>
      </c>
      <c r="D9762" t="s">
        <v>27919</v>
      </c>
      <c r="E9762" t="s">
        <v>30233</v>
      </c>
      <c r="F9762" s="9" t="str">
        <f>_xlfn.XLOOKUP(E9762,'Raw Data - Area Code'!A:A,'Raw Data - Area Code'!B:B,"",FALSE)</f>
        <v>West London</v>
      </c>
      <c r="G9762" s="9">
        <v>10641164</v>
      </c>
      <c r="H9762" s="8">
        <v>85600</v>
      </c>
      <c r="I9762" s="20" t="s">
        <v>30235</v>
      </c>
      <c r="J9762" s="8" t="str">
        <f>_xlfn.XLOOKUP(TRIM(I9762),'Raw Data - SIC Code'!A:A,'Raw Data - SIC Code'!C:C,"",FALSE)</f>
        <v>Education</v>
      </c>
      <c r="K9762">
        <v>7.1</v>
      </c>
      <c r="L9762" s="3">
        <v>4.4000000000000004</v>
      </c>
      <c r="M9762">
        <v>-113.2</v>
      </c>
      <c r="N9762">
        <v>0</v>
      </c>
      <c r="O9762">
        <v>9.6</v>
      </c>
      <c r="P9762">
        <v>14</v>
      </c>
      <c r="Q9762" s="27">
        <f t="shared" si="914"/>
        <v>-18.64406779661017</v>
      </c>
      <c r="R9762">
        <v>31.3</v>
      </c>
      <c r="S9762">
        <v>68.7</v>
      </c>
      <c r="T9762" s="3">
        <f t="shared" si="909"/>
        <v>-37.400000000000006</v>
      </c>
      <c r="U9762">
        <v>40.799999999999997</v>
      </c>
      <c r="V9762">
        <v>59.2</v>
      </c>
      <c r="W9762" s="3">
        <f t="shared" si="910"/>
        <v>-18.400000000000006</v>
      </c>
      <c r="X9762">
        <v>45.3</v>
      </c>
      <c r="Y9762">
        <v>54.7</v>
      </c>
      <c r="Z9762" s="3">
        <f t="shared" si="911"/>
        <v>-9.4000000000000057</v>
      </c>
      <c r="AA9762">
        <v>51</v>
      </c>
      <c r="AB9762">
        <v>49</v>
      </c>
      <c r="AC9762" s="3">
        <f t="shared" si="912"/>
        <v>2</v>
      </c>
      <c r="AD9762" s="3">
        <f t="shared" si="913"/>
        <v>2</v>
      </c>
      <c r="AE9762" s="3" t="s">
        <v>30461</v>
      </c>
      <c r="AF9762" t="b">
        <v>0</v>
      </c>
      <c r="AG9762" s="1">
        <v>44652.604375000003</v>
      </c>
    </row>
    <row r="9763" spans="1:33" x14ac:dyDescent="0.2">
      <c r="A9763" t="s">
        <v>27920</v>
      </c>
      <c r="B9763">
        <v>13135</v>
      </c>
      <c r="C9763" s="3" t="s">
        <v>27921</v>
      </c>
      <c r="D9763" t="s">
        <v>27922</v>
      </c>
      <c r="E9763" t="s">
        <v>30167</v>
      </c>
      <c r="F9763" s="9" t="str">
        <f>_xlfn.XLOOKUP(E9763,'Raw Data - Area Code'!A:A,'Raw Data - Area Code'!B:B,"",FALSE)</f>
        <v>Stoke-on-Trent</v>
      </c>
      <c r="G9763" s="9">
        <v>9679560</v>
      </c>
      <c r="H9763" s="8">
        <v>85310</v>
      </c>
      <c r="I9763" s="20" t="s">
        <v>30235</v>
      </c>
      <c r="J9763" s="8" t="str">
        <f>_xlfn.XLOOKUP(TRIM(I9763),'Raw Data - SIC Code'!A:A,'Raw Data - SIC Code'!C:C,"",FALSE)</f>
        <v>Education</v>
      </c>
      <c r="K9763">
        <v>9.8000000000000007</v>
      </c>
      <c r="L9763" s="3">
        <v>32.4</v>
      </c>
      <c r="O9763">
        <v>0</v>
      </c>
      <c r="P9763">
        <v>0</v>
      </c>
      <c r="Q9763" s="27">
        <v>0</v>
      </c>
      <c r="R9763">
        <v>22.2</v>
      </c>
      <c r="S9763">
        <v>77.8</v>
      </c>
      <c r="T9763" s="3">
        <f t="shared" si="909"/>
        <v>-55.599999999999994</v>
      </c>
      <c r="U9763">
        <v>36.1</v>
      </c>
      <c r="V9763">
        <v>63.9</v>
      </c>
      <c r="W9763" s="3">
        <f t="shared" si="910"/>
        <v>-27.799999999999997</v>
      </c>
      <c r="X9763">
        <v>41.7</v>
      </c>
      <c r="Y9763">
        <v>58.3</v>
      </c>
      <c r="Z9763" s="3">
        <f t="shared" si="911"/>
        <v>-16.599999999999994</v>
      </c>
      <c r="AA9763">
        <v>38.9</v>
      </c>
      <c r="AB9763">
        <v>61.1</v>
      </c>
      <c r="AC9763" s="3">
        <f t="shared" si="912"/>
        <v>-22.200000000000003</v>
      </c>
      <c r="AD9763" s="3">
        <f t="shared" si="913"/>
        <v>1</v>
      </c>
      <c r="AE9763" s="3" t="s">
        <v>30575</v>
      </c>
      <c r="AF9763" t="b">
        <v>0</v>
      </c>
      <c r="AG9763" s="1">
        <v>44631.363159722219</v>
      </c>
    </row>
    <row r="9764" spans="1:33" x14ac:dyDescent="0.2">
      <c r="A9764" t="s">
        <v>27923</v>
      </c>
      <c r="B9764">
        <v>19788</v>
      </c>
      <c r="C9764" s="3" t="s">
        <v>27924</v>
      </c>
      <c r="D9764" t="s">
        <v>27925</v>
      </c>
      <c r="E9764" t="s">
        <v>30231</v>
      </c>
      <c r="F9764" s="9" t="str">
        <f>_xlfn.XLOOKUP(E9764,'Raw Data - Area Code'!A:A,'Raw Data - Area Code'!B:B,"",FALSE)</f>
        <v>North London</v>
      </c>
      <c r="G9764" s="9">
        <v>2513542</v>
      </c>
      <c r="H9764" s="8">
        <v>80100</v>
      </c>
      <c r="I9764" s="20" t="s">
        <v>30298</v>
      </c>
      <c r="J9764" s="8" t="str">
        <f>_xlfn.XLOOKUP(TRIM(I9764),'Raw Data - SIC Code'!A:A,'Raw Data - SIC Code'!C:C,"",FALSE)</f>
        <v>Admin Services</v>
      </c>
      <c r="K9764">
        <v>10</v>
      </c>
      <c r="L9764" s="3">
        <v>4</v>
      </c>
      <c r="O9764">
        <v>0</v>
      </c>
      <c r="P9764">
        <v>0</v>
      </c>
      <c r="Q9764" s="27">
        <v>0</v>
      </c>
      <c r="R9764">
        <v>93</v>
      </c>
      <c r="S9764">
        <v>7</v>
      </c>
      <c r="T9764" s="3">
        <f t="shared" si="909"/>
        <v>86</v>
      </c>
      <c r="U9764">
        <v>94</v>
      </c>
      <c r="V9764">
        <v>6</v>
      </c>
      <c r="W9764" s="3">
        <f t="shared" si="910"/>
        <v>88</v>
      </c>
      <c r="X9764">
        <v>88</v>
      </c>
      <c r="Y9764">
        <v>12</v>
      </c>
      <c r="Z9764" s="3">
        <f t="shared" si="911"/>
        <v>76</v>
      </c>
      <c r="AA9764">
        <v>78</v>
      </c>
      <c r="AB9764">
        <v>22</v>
      </c>
      <c r="AC9764" s="3">
        <f t="shared" si="912"/>
        <v>56.000000000000007</v>
      </c>
      <c r="AD9764" s="3">
        <f t="shared" si="913"/>
        <v>5</v>
      </c>
      <c r="AE9764" s="3" t="s">
        <v>30460</v>
      </c>
      <c r="AF9764" t="b">
        <v>0</v>
      </c>
      <c r="AG9764" s="1">
        <v>44609.468113425923</v>
      </c>
    </row>
    <row r="9765" spans="1:33" x14ac:dyDescent="0.2">
      <c r="A9765" t="s">
        <v>27926</v>
      </c>
      <c r="B9765">
        <v>16619</v>
      </c>
      <c r="C9765" s="3" t="s">
        <v>27927</v>
      </c>
      <c r="D9765" t="s">
        <v>27928</v>
      </c>
      <c r="E9765" t="s">
        <v>30157</v>
      </c>
      <c r="F9765" s="9" t="str">
        <f>_xlfn.XLOOKUP(E9765,'Raw Data - Area Code'!A:A,'Raw Data - Area Code'!B:B,"",FALSE)</f>
        <v>Twickenham</v>
      </c>
      <c r="G9765" s="9">
        <v>3076190</v>
      </c>
      <c r="H9765" s="8">
        <v>74909</v>
      </c>
      <c r="I9765" s="20" t="s">
        <v>30268</v>
      </c>
      <c r="J9765" s="8" t="str">
        <f>_xlfn.XLOOKUP(TRIM(I9765),'Raw Data - SIC Code'!A:A,'Raw Data - SIC Code'!C:C,"",FALSE)</f>
        <v>Professional Services</v>
      </c>
      <c r="K9765">
        <v>23.1</v>
      </c>
      <c r="L9765" s="3">
        <v>11.4</v>
      </c>
      <c r="M9765">
        <v>0.3</v>
      </c>
      <c r="N9765">
        <v>3.1</v>
      </c>
      <c r="O9765">
        <v>46</v>
      </c>
      <c r="P9765">
        <v>54</v>
      </c>
      <c r="Q9765" s="27">
        <f t="shared" si="914"/>
        <v>-8</v>
      </c>
      <c r="R9765">
        <v>12</v>
      </c>
      <c r="S9765">
        <v>88</v>
      </c>
      <c r="T9765" s="3">
        <f t="shared" si="909"/>
        <v>-76</v>
      </c>
      <c r="U9765">
        <v>49</v>
      </c>
      <c r="V9765">
        <v>51</v>
      </c>
      <c r="W9765" s="3">
        <f t="shared" si="910"/>
        <v>-2</v>
      </c>
      <c r="X9765">
        <v>64</v>
      </c>
      <c r="Y9765">
        <v>36</v>
      </c>
      <c r="Z9765" s="3">
        <f t="shared" si="911"/>
        <v>28.000000000000004</v>
      </c>
      <c r="AA9765">
        <v>58</v>
      </c>
      <c r="AB9765">
        <v>42</v>
      </c>
      <c r="AC9765" s="3">
        <f t="shared" si="912"/>
        <v>16</v>
      </c>
      <c r="AD9765" s="3">
        <f t="shared" si="913"/>
        <v>3</v>
      </c>
      <c r="AE9765" s="3" t="s">
        <v>30460</v>
      </c>
      <c r="AF9765" t="b">
        <v>0</v>
      </c>
      <c r="AG9765" s="1">
        <v>44655.713807870372</v>
      </c>
    </row>
    <row r="9766" spans="1:33" ht="68" x14ac:dyDescent="0.2">
      <c r="A9766" t="s">
        <v>27929</v>
      </c>
      <c r="B9766">
        <v>16182</v>
      </c>
      <c r="C9766" s="3" t="s">
        <v>27930</v>
      </c>
      <c r="D9766" t="s">
        <v>385</v>
      </c>
      <c r="E9766" t="s">
        <v>30147</v>
      </c>
      <c r="F9766" s="9" t="str">
        <f>_xlfn.XLOOKUP(E9766,'Raw Data - Area Code'!A:A,'Raw Data - Area Code'!B:B,"",FALSE)</f>
        <v>Leicester</v>
      </c>
      <c r="G9766" s="9">
        <v>6990867</v>
      </c>
      <c r="H9766" s="18" t="s">
        <v>27931</v>
      </c>
      <c r="I9766" s="20" t="s">
        <v>30299</v>
      </c>
      <c r="J9766" s="8" t="str">
        <f>_xlfn.XLOOKUP(TRIM(I9766),'Raw Data - SIC Code'!A:A,'Raw Data - SIC Code'!C:C,"",FALSE)</f>
        <v>Info &amp; Comms</v>
      </c>
      <c r="K9766">
        <v>13.6</v>
      </c>
      <c r="L9766" s="3">
        <v>15.3</v>
      </c>
      <c r="M9766">
        <v>0</v>
      </c>
      <c r="N9766">
        <v>0</v>
      </c>
      <c r="O9766">
        <v>91.2</v>
      </c>
      <c r="P9766">
        <v>90.2</v>
      </c>
      <c r="Q9766" s="27">
        <f t="shared" si="914"/>
        <v>0.55126791620727666</v>
      </c>
      <c r="R9766">
        <v>47.4</v>
      </c>
      <c r="S9766">
        <v>52.6</v>
      </c>
      <c r="T9766" s="3">
        <f t="shared" si="909"/>
        <v>-5.2000000000000028</v>
      </c>
      <c r="U9766">
        <v>15.8</v>
      </c>
      <c r="V9766">
        <v>84.2</v>
      </c>
      <c r="W9766" s="3">
        <f t="shared" si="910"/>
        <v>-68.400000000000006</v>
      </c>
      <c r="X9766">
        <v>63.2</v>
      </c>
      <c r="Y9766">
        <v>36.799999999999997</v>
      </c>
      <c r="Z9766" s="3">
        <f t="shared" si="911"/>
        <v>26.400000000000006</v>
      </c>
      <c r="AA9766">
        <v>55.6</v>
      </c>
      <c r="AB9766">
        <v>44.4</v>
      </c>
      <c r="AC9766" s="3">
        <f t="shared" si="912"/>
        <v>11.200000000000003</v>
      </c>
      <c r="AD9766" s="3">
        <f t="shared" si="913"/>
        <v>4</v>
      </c>
      <c r="AE9766" s="3" t="s">
        <v>30460</v>
      </c>
      <c r="AF9766" t="b">
        <v>0</v>
      </c>
      <c r="AG9766" s="1">
        <v>44655.629386574074</v>
      </c>
    </row>
    <row r="9767" spans="1:33" ht="34" x14ac:dyDescent="0.2">
      <c r="A9767" t="s">
        <v>27932</v>
      </c>
      <c r="B9767">
        <v>18239</v>
      </c>
      <c r="C9767" s="3" t="s">
        <v>27933</v>
      </c>
      <c r="D9767" t="s">
        <v>27934</v>
      </c>
      <c r="E9767" t="s">
        <v>30204</v>
      </c>
      <c r="F9767" s="9" t="str">
        <f>_xlfn.XLOOKUP(E9767,'Raw Data - Area Code'!A:A,'Raw Data - Area Code'!B:B,"",FALSE)</f>
        <v>Swindon</v>
      </c>
      <c r="G9767" s="9"/>
      <c r="H9767" s="18" t="s">
        <v>27935</v>
      </c>
      <c r="I9767" s="20">
        <v>74</v>
      </c>
      <c r="J9767" s="8" t="str">
        <f>_xlfn.XLOOKUP(TRIM(I9767),'Raw Data - SIC Code'!A:A,'Raw Data - SIC Code'!C:C,"",FALSE)</f>
        <v>Professional Services</v>
      </c>
      <c r="K9767">
        <v>10.199999999999999</v>
      </c>
      <c r="L9767" s="3">
        <v>12.3</v>
      </c>
      <c r="M9767">
        <v>17.100000000000001</v>
      </c>
      <c r="N9767">
        <v>18</v>
      </c>
      <c r="O9767">
        <v>85.7</v>
      </c>
      <c r="P9767">
        <v>85.2</v>
      </c>
      <c r="Q9767" s="27">
        <f t="shared" si="914"/>
        <v>0.29256875365710944</v>
      </c>
      <c r="R9767">
        <v>47</v>
      </c>
      <c r="S9767">
        <v>53</v>
      </c>
      <c r="T9767" s="3">
        <f t="shared" si="909"/>
        <v>-6</v>
      </c>
      <c r="U9767">
        <v>49</v>
      </c>
      <c r="V9767">
        <v>51</v>
      </c>
      <c r="W9767" s="3">
        <f t="shared" si="910"/>
        <v>-2</v>
      </c>
      <c r="X9767">
        <v>57</v>
      </c>
      <c r="Y9767">
        <v>43</v>
      </c>
      <c r="Z9767" s="3">
        <f t="shared" si="911"/>
        <v>14.000000000000002</v>
      </c>
      <c r="AA9767">
        <v>64</v>
      </c>
      <c r="AB9767">
        <v>36</v>
      </c>
      <c r="AC9767" s="3">
        <f t="shared" si="912"/>
        <v>28.000000000000004</v>
      </c>
      <c r="AD9767" s="3">
        <f t="shared" si="913"/>
        <v>4</v>
      </c>
      <c r="AE9767" s="3" t="s">
        <v>30463</v>
      </c>
      <c r="AF9767" t="b">
        <v>1</v>
      </c>
      <c r="AG9767" s="1">
        <v>44651.681145833332</v>
      </c>
    </row>
    <row r="9768" spans="1:33" ht="51" x14ac:dyDescent="0.2">
      <c r="A9768" t="s">
        <v>27936</v>
      </c>
      <c r="B9768">
        <v>13138</v>
      </c>
      <c r="C9768" s="3" t="s">
        <v>27462</v>
      </c>
      <c r="D9768" t="s">
        <v>27463</v>
      </c>
      <c r="E9768" t="s">
        <v>30166</v>
      </c>
      <c r="F9768" s="9" t="str">
        <f>_xlfn.XLOOKUP(E9768,'Raw Data - Area Code'!A:A,'Raw Data - Area Code'!B:B,"",FALSE)</f>
        <v>Peterborough</v>
      </c>
      <c r="G9768" s="9">
        <v>4439859</v>
      </c>
      <c r="H9768" s="18" t="s">
        <v>488</v>
      </c>
      <c r="I9768" s="20" t="s">
        <v>30235</v>
      </c>
      <c r="J9768" s="8" t="str">
        <f>_xlfn.XLOOKUP(TRIM(I9768),'Raw Data - SIC Code'!A:A,'Raw Data - SIC Code'!C:C,"",FALSE)</f>
        <v>Education</v>
      </c>
      <c r="K9768">
        <v>14.4</v>
      </c>
      <c r="L9768" s="3">
        <v>18.8</v>
      </c>
      <c r="M9768">
        <v>44.2</v>
      </c>
      <c r="N9768">
        <v>30</v>
      </c>
      <c r="O9768">
        <v>9.4</v>
      </c>
      <c r="P9768">
        <v>10</v>
      </c>
      <c r="Q9768" s="27">
        <f t="shared" si="914"/>
        <v>-3.0927835051546375</v>
      </c>
      <c r="R9768">
        <v>16</v>
      </c>
      <c r="S9768">
        <v>84</v>
      </c>
      <c r="T9768" s="3">
        <f t="shared" si="909"/>
        <v>-68</v>
      </c>
      <c r="U9768">
        <v>24.2</v>
      </c>
      <c r="V9768">
        <v>75.8</v>
      </c>
      <c r="W9768" s="3">
        <f t="shared" si="910"/>
        <v>-51.599999999999987</v>
      </c>
      <c r="X9768">
        <v>29.8</v>
      </c>
      <c r="Y9768">
        <v>70.2</v>
      </c>
      <c r="Z9768" s="3">
        <f t="shared" si="911"/>
        <v>-40.400000000000006</v>
      </c>
      <c r="AA9768">
        <v>34.799999999999997</v>
      </c>
      <c r="AB9768">
        <v>65.2</v>
      </c>
      <c r="AC9768" s="3">
        <f t="shared" si="912"/>
        <v>-30.400000000000006</v>
      </c>
      <c r="AD9768" s="3">
        <f t="shared" si="913"/>
        <v>1</v>
      </c>
      <c r="AE9768" s="3" t="s">
        <v>30463</v>
      </c>
      <c r="AF9768" t="b">
        <v>0</v>
      </c>
      <c r="AG9768" s="1">
        <v>44679.363078703704</v>
      </c>
    </row>
    <row r="9769" spans="1:33" ht="34" x14ac:dyDescent="0.2">
      <c r="A9769" t="s">
        <v>27937</v>
      </c>
      <c r="B9769">
        <v>13139</v>
      </c>
      <c r="C9769" s="3" t="s">
        <v>27938</v>
      </c>
      <c r="D9769" t="s">
        <v>27939</v>
      </c>
      <c r="E9769" t="s">
        <v>30186</v>
      </c>
      <c r="F9769" s="9" t="str">
        <f>_xlfn.XLOOKUP(E9769,'Raw Data - Area Code'!A:A,'Raw Data - Area Code'!B:B,"",FALSE)</f>
        <v>Lincoln</v>
      </c>
      <c r="G9769" s="9"/>
      <c r="H9769" s="18" t="s">
        <v>880</v>
      </c>
      <c r="I9769" s="20">
        <v>86</v>
      </c>
      <c r="J9769" s="8" t="str">
        <f>_xlfn.XLOOKUP(TRIM(I9769),'Raw Data - SIC Code'!A:A,'Raw Data - SIC Code'!C:C,"",FALSE)</f>
        <v>Healthcare</v>
      </c>
      <c r="K9769">
        <v>28.6</v>
      </c>
      <c r="L9769" s="3">
        <v>14.6</v>
      </c>
      <c r="M9769">
        <v>48.8</v>
      </c>
      <c r="N9769">
        <v>50.3</v>
      </c>
      <c r="O9769">
        <v>4.3</v>
      </c>
      <c r="P9769">
        <v>0.3</v>
      </c>
      <c r="Q9769" s="27">
        <f t="shared" si="914"/>
        <v>86.956521739130437</v>
      </c>
      <c r="R9769">
        <v>17.3</v>
      </c>
      <c r="S9769">
        <v>82.7</v>
      </c>
      <c r="T9769" s="3">
        <f t="shared" si="909"/>
        <v>-65.400000000000006</v>
      </c>
      <c r="U9769">
        <v>17.899999999999999</v>
      </c>
      <c r="V9769">
        <v>82.1</v>
      </c>
      <c r="W9769" s="3">
        <f t="shared" si="910"/>
        <v>-64.199999999999989</v>
      </c>
      <c r="X9769">
        <v>17.100000000000001</v>
      </c>
      <c r="Y9769">
        <v>82.9</v>
      </c>
      <c r="Z9769" s="3">
        <f t="shared" si="911"/>
        <v>-65.800000000000011</v>
      </c>
      <c r="AA9769">
        <v>32.9</v>
      </c>
      <c r="AB9769">
        <v>67.099999999999994</v>
      </c>
      <c r="AC9769" s="3">
        <f t="shared" si="912"/>
        <v>-34.199999999999996</v>
      </c>
      <c r="AD9769" s="3">
        <f t="shared" si="913"/>
        <v>2</v>
      </c>
      <c r="AE9769" s="3" t="s">
        <v>30463</v>
      </c>
      <c r="AF9769" t="b">
        <v>0</v>
      </c>
      <c r="AG9769" s="1">
        <v>44540.580891203703</v>
      </c>
    </row>
    <row r="9770" spans="1:33" x14ac:dyDescent="0.2">
      <c r="A9770" t="s">
        <v>27940</v>
      </c>
      <c r="B9770">
        <v>13141</v>
      </c>
      <c r="C9770" s="3" t="s">
        <v>27941</v>
      </c>
      <c r="D9770" t="s">
        <v>27942</v>
      </c>
      <c r="E9770" t="s">
        <v>30148</v>
      </c>
      <c r="F9770" s="9" t="str">
        <f>_xlfn.XLOOKUP(E9770,'Raw Data - Area Code'!A:A,'Raw Data - Area Code'!B:B,"",FALSE)</f>
        <v>Warrington</v>
      </c>
      <c r="G9770" s="9">
        <v>9187624</v>
      </c>
      <c r="H9770" s="8">
        <v>70100</v>
      </c>
      <c r="I9770" s="20" t="s">
        <v>30249</v>
      </c>
      <c r="J9770" s="8" t="str">
        <f>_xlfn.XLOOKUP(TRIM(I9770),'Raw Data - SIC Code'!A:A,'Raw Data - SIC Code'!C:C,"",FALSE)</f>
        <v>Professional Services</v>
      </c>
      <c r="K9770">
        <v>26.7</v>
      </c>
      <c r="L9770" s="3">
        <v>33.4</v>
      </c>
      <c r="M9770">
        <v>-65</v>
      </c>
      <c r="N9770">
        <v>-60</v>
      </c>
      <c r="O9770">
        <v>3.3</v>
      </c>
      <c r="P9770">
        <v>0.7</v>
      </c>
      <c r="Q9770" s="27">
        <f t="shared" si="914"/>
        <v>64.999999999999986</v>
      </c>
      <c r="R9770">
        <v>43</v>
      </c>
      <c r="S9770">
        <v>57</v>
      </c>
      <c r="T9770" s="3">
        <f t="shared" si="909"/>
        <v>-14.000000000000002</v>
      </c>
      <c r="U9770">
        <v>50</v>
      </c>
      <c r="V9770">
        <v>50</v>
      </c>
      <c r="W9770" s="3">
        <f t="shared" si="910"/>
        <v>0</v>
      </c>
      <c r="X9770">
        <v>66</v>
      </c>
      <c r="Y9770">
        <v>34</v>
      </c>
      <c r="Z9770" s="3">
        <f t="shared" si="911"/>
        <v>32</v>
      </c>
      <c r="AA9770">
        <v>86</v>
      </c>
      <c r="AB9770">
        <v>14</v>
      </c>
      <c r="AC9770" s="3">
        <f t="shared" si="912"/>
        <v>72</v>
      </c>
      <c r="AD9770" s="3">
        <f t="shared" si="913"/>
        <v>4</v>
      </c>
      <c r="AE9770" s="3" t="s">
        <v>30461</v>
      </c>
      <c r="AF9770" t="b">
        <v>0</v>
      </c>
      <c r="AG9770" s="1">
        <v>44655.592986111114</v>
      </c>
    </row>
    <row r="9771" spans="1:33" x14ac:dyDescent="0.2">
      <c r="A9771" t="s">
        <v>27943</v>
      </c>
      <c r="B9771">
        <v>13143</v>
      </c>
      <c r="C9771" s="3" t="s">
        <v>27944</v>
      </c>
      <c r="D9771" t="s">
        <v>27945</v>
      </c>
      <c r="E9771" t="s">
        <v>30132</v>
      </c>
      <c r="F9771" s="9" t="str">
        <f>_xlfn.XLOOKUP(E9771,'Raw Data - Area Code'!A:A,'Raw Data - Area Code'!B:B,"",FALSE)</f>
        <v>Croydon</v>
      </c>
      <c r="G9771" s="9">
        <v>1133776</v>
      </c>
      <c r="H9771" s="8">
        <v>96090</v>
      </c>
      <c r="I9771" s="20" t="s">
        <v>30270</v>
      </c>
      <c r="J9771" s="8" t="str">
        <f>_xlfn.XLOOKUP(TRIM(I9771),'Raw Data - SIC Code'!A:A,'Raw Data - SIC Code'!C:C,"",FALSE)</f>
        <v>General Services</v>
      </c>
      <c r="K9771">
        <v>2.5</v>
      </c>
      <c r="L9771" s="3">
        <v>-1</v>
      </c>
      <c r="M9771">
        <v>6.6</v>
      </c>
      <c r="N9771">
        <v>12.3</v>
      </c>
      <c r="O9771">
        <v>84.1</v>
      </c>
      <c r="P9771">
        <v>81.900000000000006</v>
      </c>
      <c r="Q9771" s="27">
        <f t="shared" si="914"/>
        <v>1.3253012048192703</v>
      </c>
      <c r="R9771">
        <v>31</v>
      </c>
      <c r="S9771">
        <v>69</v>
      </c>
      <c r="T9771" s="3">
        <f t="shared" si="909"/>
        <v>-38</v>
      </c>
      <c r="U9771">
        <v>29.9</v>
      </c>
      <c r="V9771">
        <v>70.099999999999994</v>
      </c>
      <c r="W9771" s="3">
        <f t="shared" si="910"/>
        <v>-40.199999999999996</v>
      </c>
      <c r="X9771">
        <v>28.6</v>
      </c>
      <c r="Y9771">
        <v>71.400000000000006</v>
      </c>
      <c r="Z9771" s="3">
        <f t="shared" si="911"/>
        <v>-42.800000000000004</v>
      </c>
      <c r="AA9771">
        <v>29.7</v>
      </c>
      <c r="AB9771">
        <v>70.3</v>
      </c>
      <c r="AC9771" s="3">
        <f t="shared" si="912"/>
        <v>-40.599999999999994</v>
      </c>
      <c r="AD9771" s="3">
        <f t="shared" si="913"/>
        <v>1</v>
      </c>
      <c r="AE9771" s="3" t="s">
        <v>30462</v>
      </c>
      <c r="AF9771" t="b">
        <v>0</v>
      </c>
      <c r="AG9771" s="1">
        <v>44545.5159375</v>
      </c>
    </row>
    <row r="9772" spans="1:33" x14ac:dyDescent="0.2">
      <c r="A9772" t="s">
        <v>27946</v>
      </c>
      <c r="B9772">
        <v>21256</v>
      </c>
      <c r="C9772" s="3" t="s">
        <v>27947</v>
      </c>
      <c r="D9772" t="s">
        <v>27948</v>
      </c>
      <c r="E9772" t="s">
        <v>30145</v>
      </c>
      <c r="F9772" s="9" t="str">
        <f>_xlfn.XLOOKUP(E9772,'Raw Data - Area Code'!A:A,'Raw Data - Area Code'!B:B,"",FALSE)</f>
        <v>East Central London</v>
      </c>
      <c r="G9772" s="9">
        <v>549690</v>
      </c>
      <c r="H9772" s="8">
        <v>64191</v>
      </c>
      <c r="I9772" s="20" t="s">
        <v>30260</v>
      </c>
      <c r="J9772" s="8" t="str">
        <f>_xlfn.XLOOKUP(TRIM(I9772),'Raw Data - SIC Code'!A:A,'Raw Data - SIC Code'!C:C,"",FALSE)</f>
        <v>Finance</v>
      </c>
      <c r="K9772">
        <v>35.5</v>
      </c>
      <c r="L9772" s="3">
        <v>30.5</v>
      </c>
      <c r="M9772">
        <v>63</v>
      </c>
      <c r="N9772">
        <v>52.7</v>
      </c>
      <c r="O9772">
        <v>80.5</v>
      </c>
      <c r="P9772">
        <v>84.7</v>
      </c>
      <c r="Q9772" s="27">
        <f t="shared" si="914"/>
        <v>-2.5423728813559343</v>
      </c>
      <c r="R9772">
        <v>37</v>
      </c>
      <c r="S9772">
        <v>63</v>
      </c>
      <c r="T9772" s="3">
        <f t="shared" si="909"/>
        <v>-26</v>
      </c>
      <c r="U9772">
        <v>44</v>
      </c>
      <c r="V9772">
        <v>56</v>
      </c>
      <c r="W9772" s="3">
        <f t="shared" si="910"/>
        <v>-12</v>
      </c>
      <c r="X9772">
        <v>64</v>
      </c>
      <c r="Y9772">
        <v>36</v>
      </c>
      <c r="Z9772" s="3">
        <f t="shared" si="911"/>
        <v>28.000000000000004</v>
      </c>
      <c r="AA9772">
        <v>83</v>
      </c>
      <c r="AB9772">
        <v>17</v>
      </c>
      <c r="AC9772" s="3">
        <f t="shared" si="912"/>
        <v>66</v>
      </c>
      <c r="AD9772" s="3">
        <f t="shared" si="913"/>
        <v>3</v>
      </c>
      <c r="AE9772" s="3" t="s">
        <v>30460</v>
      </c>
      <c r="AF9772" t="b">
        <v>0</v>
      </c>
      <c r="AG9772" s="1">
        <v>44655.547407407408</v>
      </c>
    </row>
    <row r="9773" spans="1:33" x14ac:dyDescent="0.2">
      <c r="A9773" t="s">
        <v>27949</v>
      </c>
      <c r="B9773">
        <v>13144</v>
      </c>
      <c r="C9773" s="3" t="s">
        <v>27950</v>
      </c>
      <c r="D9773" t="s">
        <v>27951</v>
      </c>
      <c r="E9773" t="s">
        <v>30148</v>
      </c>
      <c r="F9773" s="9" t="str">
        <f>_xlfn.XLOOKUP(E9773,'Raw Data - Area Code'!A:A,'Raw Data - Area Code'!B:B,"",FALSE)</f>
        <v>Warrington</v>
      </c>
      <c r="G9773" s="9">
        <v>6559020</v>
      </c>
      <c r="H9773" s="8">
        <v>70100</v>
      </c>
      <c r="I9773" s="20" t="s">
        <v>30249</v>
      </c>
      <c r="J9773" s="8" t="str">
        <f>_xlfn.XLOOKUP(TRIM(I9773),'Raw Data - SIC Code'!A:A,'Raw Data - SIC Code'!C:C,"",FALSE)</f>
        <v>Professional Services</v>
      </c>
      <c r="K9773">
        <v>8.1</v>
      </c>
      <c r="L9773" s="3">
        <v>14.7</v>
      </c>
      <c r="M9773">
        <v>24.6</v>
      </c>
      <c r="N9773">
        <v>10.5</v>
      </c>
      <c r="O9773">
        <v>95.6</v>
      </c>
      <c r="P9773">
        <v>95.7</v>
      </c>
      <c r="Q9773" s="27">
        <f t="shared" si="914"/>
        <v>-5.2273915316261639E-2</v>
      </c>
      <c r="R9773">
        <v>52.3</v>
      </c>
      <c r="S9773">
        <v>47.7</v>
      </c>
      <c r="T9773" s="3">
        <f t="shared" si="909"/>
        <v>4.5999999999999943</v>
      </c>
      <c r="U9773">
        <v>67.599999999999994</v>
      </c>
      <c r="V9773">
        <v>32.4</v>
      </c>
      <c r="W9773" s="3">
        <f t="shared" si="910"/>
        <v>35.199999999999996</v>
      </c>
      <c r="X9773">
        <v>77.3</v>
      </c>
      <c r="Y9773">
        <v>22.7</v>
      </c>
      <c r="Z9773" s="3">
        <f t="shared" si="911"/>
        <v>54.599999999999994</v>
      </c>
      <c r="AA9773">
        <v>69.599999999999994</v>
      </c>
      <c r="AB9773">
        <v>30.4</v>
      </c>
      <c r="AC9773" s="3">
        <f t="shared" si="912"/>
        <v>39.199999999999996</v>
      </c>
      <c r="AD9773" s="3">
        <f t="shared" si="913"/>
        <v>5</v>
      </c>
      <c r="AE9773" s="3" t="s">
        <v>30463</v>
      </c>
      <c r="AF9773" t="b">
        <v>0</v>
      </c>
      <c r="AG9773" s="1">
        <v>44574.59070601852</v>
      </c>
    </row>
    <row r="9774" spans="1:33" x14ac:dyDescent="0.2">
      <c r="A9774" t="s">
        <v>27952</v>
      </c>
      <c r="B9774">
        <v>648</v>
      </c>
      <c r="C9774" s="3" t="s">
        <v>27953</v>
      </c>
      <c r="D9774" t="s">
        <v>27951</v>
      </c>
      <c r="E9774" t="s">
        <v>30148</v>
      </c>
      <c r="F9774" s="9" t="str">
        <f>_xlfn.XLOOKUP(E9774,'Raw Data - Area Code'!A:A,'Raw Data - Area Code'!B:B,"",FALSE)</f>
        <v>Warrington</v>
      </c>
      <c r="G9774" s="9">
        <v>2366678</v>
      </c>
      <c r="H9774" s="8">
        <v>36000</v>
      </c>
      <c r="I9774" s="20" t="s">
        <v>30287</v>
      </c>
      <c r="J9774" s="8" t="str">
        <f>_xlfn.XLOOKUP(TRIM(I9774),'Raw Data - SIC Code'!A:A,'Raw Data - SIC Code'!C:C,"",FALSE)</f>
        <v>Utilities</v>
      </c>
      <c r="K9774">
        <v>7.6</v>
      </c>
      <c r="L9774" s="3">
        <v>15.1</v>
      </c>
      <c r="M9774">
        <v>16.899999999999999</v>
      </c>
      <c r="N9774">
        <v>11.5</v>
      </c>
      <c r="O9774">
        <v>95.7</v>
      </c>
      <c r="P9774">
        <v>95.7</v>
      </c>
      <c r="Q9774" s="27">
        <f t="shared" si="914"/>
        <v>0</v>
      </c>
      <c r="R9774">
        <v>53</v>
      </c>
      <c r="S9774">
        <v>47</v>
      </c>
      <c r="T9774" s="3">
        <f t="shared" si="909"/>
        <v>6</v>
      </c>
      <c r="U9774">
        <v>68</v>
      </c>
      <c r="V9774">
        <v>32</v>
      </c>
      <c r="W9774" s="3">
        <f t="shared" si="910"/>
        <v>36</v>
      </c>
      <c r="X9774">
        <v>77.599999999999994</v>
      </c>
      <c r="Y9774">
        <v>22.4</v>
      </c>
      <c r="Z9774" s="3">
        <f t="shared" si="911"/>
        <v>55.199999999999996</v>
      </c>
      <c r="AA9774">
        <v>70.2</v>
      </c>
      <c r="AB9774">
        <v>29.8</v>
      </c>
      <c r="AC9774" s="3">
        <f t="shared" si="912"/>
        <v>40.400000000000006</v>
      </c>
      <c r="AD9774" s="3">
        <f t="shared" si="913"/>
        <v>5</v>
      </c>
      <c r="AE9774" s="3" t="s">
        <v>30463</v>
      </c>
      <c r="AF9774" t="b">
        <v>0</v>
      </c>
      <c r="AG9774" s="1">
        <v>44574.597592592596</v>
      </c>
    </row>
    <row r="9775" spans="1:33" x14ac:dyDescent="0.2">
      <c r="A9775" t="s">
        <v>27954</v>
      </c>
      <c r="B9775">
        <v>13147</v>
      </c>
      <c r="C9775" s="3" t="s">
        <v>27955</v>
      </c>
      <c r="D9775" t="s">
        <v>27956</v>
      </c>
      <c r="E9775" t="s">
        <v>30228</v>
      </c>
      <c r="F9775" s="9" t="str">
        <f>_xlfn.XLOOKUP(E9775,'Raw Data - Area Code'!A:A,'Raw Data - Area Code'!B:B,"",FALSE)</f>
        <v>Glasgow</v>
      </c>
      <c r="G9775" s="9" t="s">
        <v>27957</v>
      </c>
      <c r="H9775" s="8">
        <v>46390</v>
      </c>
      <c r="I9775" s="20" t="s">
        <v>30252</v>
      </c>
      <c r="J9775" s="8" t="str">
        <f>_xlfn.XLOOKUP(TRIM(I9775),'Raw Data - SIC Code'!A:A,'Raw Data - SIC Code'!C:C,"",FALSE)</f>
        <v>Trade</v>
      </c>
      <c r="K9775">
        <v>8</v>
      </c>
      <c r="L9775" s="3">
        <v>1</v>
      </c>
      <c r="M9775">
        <v>22</v>
      </c>
      <c r="N9775">
        <v>22</v>
      </c>
      <c r="O9775">
        <v>66.7</v>
      </c>
      <c r="P9775">
        <v>33.299999999999997</v>
      </c>
      <c r="Q9775" s="27">
        <f t="shared" si="914"/>
        <v>33.400000000000006</v>
      </c>
      <c r="R9775">
        <v>93.3</v>
      </c>
      <c r="S9775">
        <v>6.7</v>
      </c>
      <c r="T9775" s="3">
        <f t="shared" si="909"/>
        <v>86.6</v>
      </c>
      <c r="U9775">
        <v>82.4</v>
      </c>
      <c r="V9775">
        <v>17.600000000000001</v>
      </c>
      <c r="W9775" s="3">
        <f t="shared" si="910"/>
        <v>64.800000000000011</v>
      </c>
      <c r="X9775">
        <v>82.6</v>
      </c>
      <c r="Y9775">
        <v>17.399999999999999</v>
      </c>
      <c r="Z9775" s="3">
        <f t="shared" si="911"/>
        <v>65.199999999999989</v>
      </c>
      <c r="AA9775">
        <v>80</v>
      </c>
      <c r="AB9775">
        <v>20</v>
      </c>
      <c r="AC9775" s="3">
        <f t="shared" si="912"/>
        <v>60</v>
      </c>
      <c r="AD9775" s="3">
        <f t="shared" si="913"/>
        <v>6</v>
      </c>
      <c r="AE9775" s="3" t="s">
        <v>30460</v>
      </c>
      <c r="AF9775" t="b">
        <v>0</v>
      </c>
      <c r="AG9775" s="1">
        <v>44648.554305555554</v>
      </c>
    </row>
    <row r="9776" spans="1:33" ht="51" x14ac:dyDescent="0.2">
      <c r="A9776" t="s">
        <v>27958</v>
      </c>
      <c r="B9776">
        <v>299</v>
      </c>
      <c r="C9776" s="3" t="s">
        <v>27959</v>
      </c>
      <c r="D9776" t="s">
        <v>27960</v>
      </c>
      <c r="E9776" t="s">
        <v>30163</v>
      </c>
      <c r="F9776" s="9" t="str">
        <f>_xlfn.XLOOKUP(E9776,'Raw Data - Area Code'!A:A,'Raw Data - Area Code'!B:B,"",FALSE)</f>
        <v>Harrow</v>
      </c>
      <c r="G9776" s="9">
        <v>1335720</v>
      </c>
      <c r="H9776" s="18" t="s">
        <v>27961</v>
      </c>
      <c r="I9776" s="20" t="s">
        <v>30298</v>
      </c>
      <c r="J9776" s="8" t="str">
        <f>_xlfn.XLOOKUP(TRIM(I9776),'Raw Data - SIC Code'!A:A,'Raw Data - SIC Code'!C:C,"",FALSE)</f>
        <v>Admin Services</v>
      </c>
      <c r="K9776">
        <v>-2.8</v>
      </c>
      <c r="L9776" s="3">
        <v>-0.6</v>
      </c>
      <c r="M9776">
        <v>-55.9</v>
      </c>
      <c r="N9776">
        <v>-42.9</v>
      </c>
      <c r="O9776">
        <v>42.1</v>
      </c>
      <c r="P9776">
        <v>42.5</v>
      </c>
      <c r="Q9776" s="27">
        <f t="shared" si="914"/>
        <v>-0.47281323877068393</v>
      </c>
      <c r="R9776">
        <v>88.5</v>
      </c>
      <c r="S9776">
        <v>11.5</v>
      </c>
      <c r="T9776" s="3">
        <f t="shared" si="909"/>
        <v>77</v>
      </c>
      <c r="U9776">
        <v>93.5</v>
      </c>
      <c r="V9776">
        <v>6.5</v>
      </c>
      <c r="W9776" s="3">
        <f t="shared" si="910"/>
        <v>87</v>
      </c>
      <c r="X9776">
        <v>95.1</v>
      </c>
      <c r="Y9776">
        <v>4.9000000000000004</v>
      </c>
      <c r="Z9776" s="3">
        <f t="shared" si="911"/>
        <v>90.199999999999989</v>
      </c>
      <c r="AA9776">
        <v>84.4</v>
      </c>
      <c r="AB9776">
        <v>15.6</v>
      </c>
      <c r="AC9776" s="3">
        <f t="shared" si="912"/>
        <v>68.800000000000011</v>
      </c>
      <c r="AD9776" s="3">
        <f t="shared" si="913"/>
        <v>4</v>
      </c>
      <c r="AE9776" s="3" t="s">
        <v>30460</v>
      </c>
      <c r="AF9776" t="b">
        <v>0</v>
      </c>
      <c r="AG9776" s="1">
        <v>44652.606423611112</v>
      </c>
    </row>
    <row r="9777" spans="1:33" x14ac:dyDescent="0.2">
      <c r="A9777" t="s">
        <v>27962</v>
      </c>
      <c r="B9777">
        <v>13150</v>
      </c>
      <c r="C9777" s="3" t="s">
        <v>27963</v>
      </c>
      <c r="D9777" t="s">
        <v>27964</v>
      </c>
      <c r="E9777" t="s">
        <v>30163</v>
      </c>
      <c r="F9777" s="9" t="str">
        <f>_xlfn.XLOOKUP(E9777,'Raw Data - Area Code'!A:A,'Raw Data - Area Code'!B:B,"",FALSE)</f>
        <v>Harrow</v>
      </c>
      <c r="G9777" s="9">
        <v>5952128</v>
      </c>
      <c r="H9777" s="8">
        <v>43999</v>
      </c>
      <c r="I9777" s="20" t="s">
        <v>30261</v>
      </c>
      <c r="J9777" s="8" t="str">
        <f>_xlfn.XLOOKUP(TRIM(I9777),'Raw Data - SIC Code'!A:A,'Raw Data - SIC Code'!C:C,"",FALSE)</f>
        <v>Construction</v>
      </c>
      <c r="K9777">
        <v>31</v>
      </c>
      <c r="L9777" s="3">
        <v>42</v>
      </c>
      <c r="M9777">
        <v>-57.6</v>
      </c>
      <c r="N9777">
        <v>-52</v>
      </c>
      <c r="O9777">
        <v>20</v>
      </c>
      <c r="P9777">
        <v>20</v>
      </c>
      <c r="Q9777" s="27">
        <f t="shared" si="914"/>
        <v>0</v>
      </c>
      <c r="R9777">
        <v>100</v>
      </c>
      <c r="S9777">
        <v>0</v>
      </c>
      <c r="T9777" s="3">
        <f t="shared" si="909"/>
        <v>100</v>
      </c>
      <c r="U9777">
        <v>90</v>
      </c>
      <c r="V9777">
        <v>10</v>
      </c>
      <c r="W9777" s="3">
        <f t="shared" si="910"/>
        <v>80</v>
      </c>
      <c r="X9777">
        <v>63.7</v>
      </c>
      <c r="Y9777">
        <v>36.299999999999997</v>
      </c>
      <c r="Z9777" s="3">
        <f t="shared" si="911"/>
        <v>27.400000000000009</v>
      </c>
      <c r="AA9777">
        <v>36.299999999999997</v>
      </c>
      <c r="AB9777">
        <v>63.7</v>
      </c>
      <c r="AC9777" s="3">
        <f t="shared" si="912"/>
        <v>-27.400000000000009</v>
      </c>
      <c r="AD9777" s="3">
        <f t="shared" si="913"/>
        <v>4</v>
      </c>
      <c r="AE9777" s="3" t="s">
        <v>30460</v>
      </c>
      <c r="AF9777" t="b">
        <v>0</v>
      </c>
      <c r="AG9777" s="1">
        <v>44652.690891203703</v>
      </c>
    </row>
    <row r="9778" spans="1:33" x14ac:dyDescent="0.2">
      <c r="A9778" t="s">
        <v>27965</v>
      </c>
      <c r="B9778">
        <v>19898</v>
      </c>
      <c r="C9778" s="3" t="s">
        <v>27966</v>
      </c>
      <c r="D9778" t="s">
        <v>14951</v>
      </c>
      <c r="E9778" t="s">
        <v>30198</v>
      </c>
      <c r="F9778" s="9" t="str">
        <f>_xlfn.XLOOKUP(E9778,'Raw Data - Area Code'!A:A,'Raw Data - Area Code'!B:B,"",FALSE)</f>
        <v>Norwich</v>
      </c>
      <c r="G9778" s="9"/>
      <c r="H9778" s="8"/>
      <c r="I9778" s="20" t="s">
        <v>30235</v>
      </c>
      <c r="J9778" s="8" t="str">
        <f>_xlfn.XLOOKUP(TRIM(I9778),'Raw Data - SIC Code'!A:A,'Raw Data - SIC Code'!C:C,"",FALSE)</f>
        <v>Education</v>
      </c>
      <c r="K9778">
        <v>16.3</v>
      </c>
      <c r="L9778" s="3">
        <v>24.2</v>
      </c>
      <c r="O9778">
        <v>0</v>
      </c>
      <c r="P9778">
        <v>0</v>
      </c>
      <c r="Q9778" s="27">
        <v>0</v>
      </c>
      <c r="R9778">
        <v>13.9</v>
      </c>
      <c r="S9778">
        <v>86.1</v>
      </c>
      <c r="T9778" s="3">
        <f t="shared" si="909"/>
        <v>-72.199999999999989</v>
      </c>
      <c r="U9778">
        <v>26.2</v>
      </c>
      <c r="V9778">
        <v>73.8</v>
      </c>
      <c r="W9778" s="3">
        <f t="shared" si="910"/>
        <v>-47.599999999999994</v>
      </c>
      <c r="X9778">
        <v>29.2</v>
      </c>
      <c r="Y9778">
        <v>70.8</v>
      </c>
      <c r="Z9778" s="3">
        <f t="shared" si="911"/>
        <v>-41.599999999999994</v>
      </c>
      <c r="AA9778">
        <v>37.200000000000003</v>
      </c>
      <c r="AB9778">
        <v>62.8</v>
      </c>
      <c r="AC9778" s="3">
        <f t="shared" si="912"/>
        <v>-25.599999999999994</v>
      </c>
      <c r="AD9778" s="3">
        <f t="shared" si="913"/>
        <v>1</v>
      </c>
      <c r="AE9778" s="3" t="s">
        <v>30461</v>
      </c>
      <c r="AF9778" t="b">
        <v>0</v>
      </c>
      <c r="AG9778" s="1">
        <v>44627.454155092593</v>
      </c>
    </row>
    <row r="9779" spans="1:33" x14ac:dyDescent="0.2">
      <c r="A9779" t="s">
        <v>27967</v>
      </c>
      <c r="B9779">
        <v>13151</v>
      </c>
      <c r="C9779" s="3" t="s">
        <v>27968</v>
      </c>
      <c r="D9779" t="s">
        <v>27969</v>
      </c>
      <c r="E9779" t="s">
        <v>30230</v>
      </c>
      <c r="F9779" s="9" t="str">
        <f>_xlfn.XLOOKUP(E9779,'Raw Data - Area Code'!A:A,'Raw Data - Area Code'!B:B,"",FALSE)</f>
        <v>Manchester</v>
      </c>
      <c r="G9779" s="9">
        <v>2556536</v>
      </c>
      <c r="H9779" s="8">
        <v>87100</v>
      </c>
      <c r="I9779" s="20" t="s">
        <v>30275</v>
      </c>
      <c r="J9779" s="8" t="str">
        <f>_xlfn.XLOOKUP(TRIM(I9779),'Raw Data - SIC Code'!A:A,'Raw Data - SIC Code'!C:C,"",FALSE)</f>
        <v>Healthcare</v>
      </c>
      <c r="K9779">
        <v>-2.8</v>
      </c>
      <c r="L9779" s="3">
        <v>1</v>
      </c>
      <c r="M9779">
        <v>0</v>
      </c>
      <c r="N9779">
        <v>0</v>
      </c>
      <c r="O9779">
        <v>24.6</v>
      </c>
      <c r="P9779">
        <v>17.399999999999999</v>
      </c>
      <c r="Q9779" s="27">
        <f t="shared" si="914"/>
        <v>17.142857142857149</v>
      </c>
      <c r="R9779">
        <v>13.5</v>
      </c>
      <c r="S9779">
        <v>86.5</v>
      </c>
      <c r="T9779" s="3">
        <f t="shared" si="909"/>
        <v>-73</v>
      </c>
      <c r="U9779">
        <v>23.6</v>
      </c>
      <c r="V9779">
        <v>76.400000000000006</v>
      </c>
      <c r="W9779" s="3">
        <f t="shared" si="910"/>
        <v>-52.800000000000004</v>
      </c>
      <c r="X9779">
        <v>37.5</v>
      </c>
      <c r="Y9779">
        <v>62.5</v>
      </c>
      <c r="Z9779" s="3">
        <f t="shared" si="911"/>
        <v>-25</v>
      </c>
      <c r="AA9779">
        <v>26</v>
      </c>
      <c r="AB9779">
        <v>74</v>
      </c>
      <c r="AC9779" s="3">
        <f t="shared" si="912"/>
        <v>-48</v>
      </c>
      <c r="AD9779" s="3">
        <f t="shared" si="913"/>
        <v>2</v>
      </c>
      <c r="AE9779" s="3" t="s">
        <v>30460</v>
      </c>
      <c r="AF9779" t="b">
        <v>0</v>
      </c>
      <c r="AG9779" s="1">
        <v>44655.418495370373</v>
      </c>
    </row>
    <row r="9780" spans="1:33" x14ac:dyDescent="0.2">
      <c r="A9780" t="s">
        <v>27970</v>
      </c>
      <c r="B9780">
        <v>18603</v>
      </c>
      <c r="C9780" s="3" t="s">
        <v>27971</v>
      </c>
      <c r="D9780" t="s">
        <v>27972</v>
      </c>
      <c r="E9780" t="s">
        <v>30170</v>
      </c>
      <c r="F9780" s="9" t="str">
        <f>_xlfn.XLOOKUP(E9780,'Raw Data - Area Code'!A:A,'Raw Data - Area Code'!B:B,"",FALSE)</f>
        <v>Northampton</v>
      </c>
      <c r="G9780" s="9">
        <v>7555631</v>
      </c>
      <c r="H9780" s="8">
        <v>93110</v>
      </c>
      <c r="I9780" s="20" t="s">
        <v>30236</v>
      </c>
      <c r="J9780" s="8" t="str">
        <f>_xlfn.XLOOKUP(TRIM(I9780),'Raw Data - SIC Code'!A:A,'Raw Data - SIC Code'!C:C,"",FALSE)</f>
        <v>Arts &amp; Recreation</v>
      </c>
      <c r="K9780">
        <v>-3.8</v>
      </c>
      <c r="L9780" s="3">
        <v>-4</v>
      </c>
      <c r="O9780">
        <v>0</v>
      </c>
      <c r="P9780">
        <v>0</v>
      </c>
      <c r="Q9780" s="27">
        <v>0</v>
      </c>
      <c r="R9780">
        <v>57.8</v>
      </c>
      <c r="S9780">
        <v>42.2</v>
      </c>
      <c r="T9780" s="3">
        <f t="shared" si="909"/>
        <v>15.599999999999994</v>
      </c>
      <c r="U9780">
        <v>31.8</v>
      </c>
      <c r="V9780">
        <v>68.2</v>
      </c>
      <c r="W9780" s="3">
        <f t="shared" si="910"/>
        <v>-36.400000000000006</v>
      </c>
      <c r="X9780">
        <v>45.5</v>
      </c>
      <c r="Y9780">
        <v>54.5</v>
      </c>
      <c r="Z9780" s="3">
        <f t="shared" si="911"/>
        <v>-9</v>
      </c>
      <c r="AA9780">
        <v>31.8</v>
      </c>
      <c r="AB9780">
        <v>68.2</v>
      </c>
      <c r="AC9780" s="3">
        <f t="shared" si="912"/>
        <v>-36.400000000000006</v>
      </c>
      <c r="AD9780" s="3">
        <f t="shared" si="913"/>
        <v>1</v>
      </c>
      <c r="AE9780" s="3" t="s">
        <v>30575</v>
      </c>
      <c r="AF9780" t="b">
        <v>0</v>
      </c>
      <c r="AG9780" s="1">
        <v>44651.746307870373</v>
      </c>
    </row>
    <row r="9781" spans="1:33" x14ac:dyDescent="0.2">
      <c r="A9781" t="s">
        <v>27973</v>
      </c>
      <c r="B9781">
        <v>18865</v>
      </c>
      <c r="C9781" s="3" t="s">
        <v>27974</v>
      </c>
      <c r="D9781" t="s">
        <v>27975</v>
      </c>
      <c r="E9781" t="s">
        <v>30226</v>
      </c>
      <c r="F9781" s="9" t="str">
        <f>_xlfn.XLOOKUP(E9781,'Raw Data - Area Code'!A:A,'Raw Data - Area Code'!B:B,"",FALSE)</f>
        <v>Birmingham</v>
      </c>
      <c r="G9781" s="9">
        <v>11035866</v>
      </c>
      <c r="H9781" s="8">
        <v>85600</v>
      </c>
      <c r="I9781" s="20" t="s">
        <v>30235</v>
      </c>
      <c r="J9781" s="8" t="str">
        <f>_xlfn.XLOOKUP(TRIM(I9781),'Raw Data - SIC Code'!A:A,'Raw Data - SIC Code'!C:C,"",FALSE)</f>
        <v>Education</v>
      </c>
      <c r="K9781">
        <v>8.6999999999999993</v>
      </c>
      <c r="L9781" s="3">
        <v>-2.2000000000000002</v>
      </c>
      <c r="O9781">
        <v>0</v>
      </c>
      <c r="P9781">
        <v>0</v>
      </c>
      <c r="Q9781" s="27">
        <v>0</v>
      </c>
      <c r="R9781">
        <v>9.5</v>
      </c>
      <c r="S9781">
        <v>90.5</v>
      </c>
      <c r="T9781" s="3">
        <f t="shared" si="909"/>
        <v>-81</v>
      </c>
      <c r="U9781">
        <v>20.6</v>
      </c>
      <c r="V9781">
        <v>79.400000000000006</v>
      </c>
      <c r="W9781" s="3">
        <f t="shared" si="910"/>
        <v>-58.800000000000011</v>
      </c>
      <c r="X9781">
        <v>9.5</v>
      </c>
      <c r="Y9781">
        <v>90.5</v>
      </c>
      <c r="Z9781" s="3">
        <f t="shared" si="911"/>
        <v>-81</v>
      </c>
      <c r="AA9781">
        <v>14.3</v>
      </c>
      <c r="AB9781">
        <v>85.7</v>
      </c>
      <c r="AC9781" s="3">
        <f t="shared" si="912"/>
        <v>-71.400000000000006</v>
      </c>
      <c r="AD9781" s="3">
        <f t="shared" si="913"/>
        <v>0</v>
      </c>
      <c r="AE9781" s="3" t="s">
        <v>30460</v>
      </c>
      <c r="AF9781" t="b">
        <v>0</v>
      </c>
      <c r="AG9781" s="1">
        <v>44644.310185185182</v>
      </c>
    </row>
    <row r="9782" spans="1:33" ht="34" x14ac:dyDescent="0.2">
      <c r="A9782" t="s">
        <v>27976</v>
      </c>
      <c r="B9782">
        <v>10845</v>
      </c>
      <c r="C9782" s="3" t="s">
        <v>27977</v>
      </c>
      <c r="D9782" t="s">
        <v>27978</v>
      </c>
      <c r="E9782" t="s">
        <v>30137</v>
      </c>
      <c r="F9782" s="9" t="str">
        <f>_xlfn.XLOOKUP(E9782,'Raw Data - Area Code'!A:A,'Raw Data - Area Code'!B:B,"",FALSE)</f>
        <v>Cambridge</v>
      </c>
      <c r="G9782" s="9">
        <v>7400386</v>
      </c>
      <c r="H9782" s="18" t="s">
        <v>34</v>
      </c>
      <c r="I9782" s="20" t="s">
        <v>30235</v>
      </c>
      <c r="J9782" s="8" t="str">
        <f>_xlfn.XLOOKUP(TRIM(I9782),'Raw Data - SIC Code'!A:A,'Raw Data - SIC Code'!C:C,"",FALSE)</f>
        <v>Education</v>
      </c>
      <c r="K9782">
        <v>23.9</v>
      </c>
      <c r="L9782" s="3">
        <v>48</v>
      </c>
      <c r="O9782">
        <v>0</v>
      </c>
      <c r="P9782">
        <v>0</v>
      </c>
      <c r="Q9782" s="27">
        <v>0</v>
      </c>
      <c r="R9782">
        <v>9.8000000000000007</v>
      </c>
      <c r="S9782">
        <v>90.2</v>
      </c>
      <c r="T9782" s="3">
        <f t="shared" si="909"/>
        <v>-80.400000000000006</v>
      </c>
      <c r="U9782">
        <v>16.399999999999999</v>
      </c>
      <c r="V9782">
        <v>83.6</v>
      </c>
      <c r="W9782" s="3">
        <f t="shared" si="910"/>
        <v>-67.199999999999989</v>
      </c>
      <c r="X9782">
        <v>22.3</v>
      </c>
      <c r="Y9782">
        <v>77.7</v>
      </c>
      <c r="Z9782" s="3">
        <f t="shared" si="911"/>
        <v>-55.400000000000006</v>
      </c>
      <c r="AA9782">
        <v>33.200000000000003</v>
      </c>
      <c r="AB9782">
        <v>66.8</v>
      </c>
      <c r="AC9782" s="3">
        <f t="shared" si="912"/>
        <v>-33.599999999999994</v>
      </c>
      <c r="AD9782" s="3">
        <f t="shared" si="913"/>
        <v>1</v>
      </c>
      <c r="AE9782" s="3" t="s">
        <v>30462</v>
      </c>
      <c r="AF9782" t="b">
        <v>0</v>
      </c>
      <c r="AG9782" s="1">
        <v>44300.622523148151</v>
      </c>
    </row>
    <row r="9783" spans="1:33" x14ac:dyDescent="0.2">
      <c r="A9783" t="s">
        <v>27979</v>
      </c>
      <c r="B9783">
        <v>21259</v>
      </c>
      <c r="C9783" s="3" t="s">
        <v>27980</v>
      </c>
      <c r="D9783" t="s">
        <v>27981</v>
      </c>
      <c r="E9783" t="s">
        <v>30144</v>
      </c>
      <c r="F9783" s="9" t="str">
        <f>_xlfn.XLOOKUP(E9783,'Raw Data - Area Code'!A:A,'Raw Data - Area Code'!B:B,"",FALSE)</f>
        <v>Brighton</v>
      </c>
      <c r="G9783" s="9">
        <v>7485462</v>
      </c>
      <c r="H9783" s="8">
        <v>82990</v>
      </c>
      <c r="I9783" s="20" t="s">
        <v>30240</v>
      </c>
      <c r="J9783" s="8" t="str">
        <f>_xlfn.XLOOKUP(TRIM(I9783),'Raw Data - SIC Code'!A:A,'Raw Data - SIC Code'!C:C,"",FALSE)</f>
        <v>Admin Services</v>
      </c>
      <c r="K9783">
        <v>17.100000000000001</v>
      </c>
      <c r="L9783" s="3">
        <v>19.399999999999999</v>
      </c>
      <c r="M9783">
        <v>47.8</v>
      </c>
      <c r="N9783">
        <v>27.1</v>
      </c>
      <c r="O9783">
        <v>70.2</v>
      </c>
      <c r="P9783">
        <v>60.4</v>
      </c>
      <c r="Q9783" s="27">
        <f t="shared" si="914"/>
        <v>7.5038284839203717</v>
      </c>
      <c r="R9783">
        <v>56</v>
      </c>
      <c r="S9783">
        <v>44</v>
      </c>
      <c r="T9783" s="3">
        <f t="shared" si="909"/>
        <v>12</v>
      </c>
      <c r="U9783">
        <v>74</v>
      </c>
      <c r="V9783">
        <v>26</v>
      </c>
      <c r="W9783" s="3">
        <f t="shared" si="910"/>
        <v>48</v>
      </c>
      <c r="X9783">
        <v>85</v>
      </c>
      <c r="Y9783">
        <v>15</v>
      </c>
      <c r="Z9783" s="3">
        <f t="shared" si="911"/>
        <v>70</v>
      </c>
      <c r="AA9783">
        <v>82</v>
      </c>
      <c r="AB9783">
        <v>18</v>
      </c>
      <c r="AC9783" s="3">
        <f t="shared" si="912"/>
        <v>64</v>
      </c>
      <c r="AD9783" s="3">
        <f t="shared" si="913"/>
        <v>6</v>
      </c>
      <c r="AE9783" s="3" t="s">
        <v>30461</v>
      </c>
      <c r="AF9783" t="b">
        <v>1</v>
      </c>
      <c r="AG9783" s="1">
        <v>44658.638124999998</v>
      </c>
    </row>
    <row r="9784" spans="1:33" x14ac:dyDescent="0.2">
      <c r="A9784" t="s">
        <v>27982</v>
      </c>
      <c r="B9784">
        <v>13152</v>
      </c>
      <c r="C9784" s="3" t="s">
        <v>27983</v>
      </c>
      <c r="D9784" t="s">
        <v>27984</v>
      </c>
      <c r="E9784" t="s">
        <v>30161</v>
      </c>
      <c r="F9784" s="9" t="str">
        <f>_xlfn.XLOOKUP(E9784,'Raw Data - Area Code'!A:A,'Raw Data - Area Code'!B:B,"",FALSE)</f>
        <v>Bradford</v>
      </c>
      <c r="G9784" s="9">
        <v>139876</v>
      </c>
      <c r="H9784" s="8">
        <v>46900</v>
      </c>
      <c r="I9784" s="20" t="s">
        <v>30252</v>
      </c>
      <c r="J9784" s="8" t="str">
        <f>_xlfn.XLOOKUP(TRIM(I9784),'Raw Data - SIC Code'!A:A,'Raw Data - SIC Code'!C:C,"",FALSE)</f>
        <v>Trade</v>
      </c>
      <c r="K9784">
        <v>20.100000000000001</v>
      </c>
      <c r="L9784" s="3">
        <v>9.9</v>
      </c>
      <c r="M9784">
        <v>52.3</v>
      </c>
      <c r="N9784">
        <v>32.1</v>
      </c>
      <c r="O9784">
        <v>99</v>
      </c>
      <c r="P9784">
        <v>99.7</v>
      </c>
      <c r="Q9784" s="27">
        <f t="shared" si="914"/>
        <v>-0.35228988424761093</v>
      </c>
      <c r="R9784">
        <v>61.7</v>
      </c>
      <c r="S9784">
        <v>38.299999999999997</v>
      </c>
      <c r="T9784" s="3">
        <f t="shared" si="909"/>
        <v>23.400000000000006</v>
      </c>
      <c r="U9784">
        <v>54.6</v>
      </c>
      <c r="V9784">
        <v>45.4</v>
      </c>
      <c r="W9784" s="3">
        <f t="shared" si="910"/>
        <v>9.2000000000000028</v>
      </c>
      <c r="X9784">
        <v>56.7</v>
      </c>
      <c r="Y9784">
        <v>43.3</v>
      </c>
      <c r="Z9784" s="3">
        <f t="shared" si="911"/>
        <v>13.400000000000006</v>
      </c>
      <c r="AA9784">
        <v>72.7</v>
      </c>
      <c r="AB9784">
        <v>27.3</v>
      </c>
      <c r="AC9784" s="3">
        <f t="shared" si="912"/>
        <v>45.400000000000006</v>
      </c>
      <c r="AD9784" s="3">
        <f t="shared" si="913"/>
        <v>5</v>
      </c>
      <c r="AE9784" s="3" t="s">
        <v>30461</v>
      </c>
      <c r="AF9784" t="b">
        <v>0</v>
      </c>
      <c r="AG9784" s="1">
        <v>44572.60050925926</v>
      </c>
    </row>
    <row r="9785" spans="1:33" ht="34" x14ac:dyDescent="0.2">
      <c r="A9785" t="s">
        <v>27985</v>
      </c>
      <c r="B9785">
        <v>14451</v>
      </c>
      <c r="C9785" s="3" t="s">
        <v>1020</v>
      </c>
      <c r="D9785" t="s">
        <v>1021</v>
      </c>
      <c r="E9785" t="s">
        <v>30159</v>
      </c>
      <c r="F9785" s="9" t="str">
        <f>_xlfn.XLOOKUP(E9785,'Raw Data - Area Code'!A:A,'Raw Data - Area Code'!B:B,"",FALSE)</f>
        <v>North West London</v>
      </c>
      <c r="G9785" s="9">
        <v>6923671</v>
      </c>
      <c r="H9785" s="18" t="s">
        <v>43</v>
      </c>
      <c r="I9785" s="20" t="s">
        <v>30237</v>
      </c>
      <c r="J9785" s="8" t="str">
        <f>_xlfn.XLOOKUP(TRIM(I9785),'Raw Data - SIC Code'!A:A,'Raw Data - SIC Code'!C:C,"",FALSE)</f>
        <v>Healthcare</v>
      </c>
      <c r="K9785">
        <v>0.4</v>
      </c>
      <c r="L9785" s="3">
        <v>0</v>
      </c>
      <c r="M9785">
        <v>66.400000000000006</v>
      </c>
      <c r="N9785">
        <v>0</v>
      </c>
      <c r="O9785">
        <v>0.7</v>
      </c>
      <c r="P9785">
        <v>68.7</v>
      </c>
      <c r="Q9785" s="27">
        <f t="shared" si="914"/>
        <v>-97.982708933717561</v>
      </c>
      <c r="R9785">
        <v>10.9</v>
      </c>
      <c r="S9785">
        <v>89.1</v>
      </c>
      <c r="T9785" s="3">
        <f t="shared" si="909"/>
        <v>-78.199999999999989</v>
      </c>
      <c r="U9785">
        <v>17.2</v>
      </c>
      <c r="V9785">
        <v>82.8</v>
      </c>
      <c r="W9785" s="3">
        <f t="shared" si="910"/>
        <v>-65.599999999999994</v>
      </c>
      <c r="X9785">
        <v>10.9</v>
      </c>
      <c r="Y9785">
        <v>89.1</v>
      </c>
      <c r="Z9785" s="3">
        <f t="shared" si="911"/>
        <v>-78.199999999999989</v>
      </c>
      <c r="AA9785">
        <v>7.8</v>
      </c>
      <c r="AB9785">
        <v>92.2</v>
      </c>
      <c r="AC9785" s="3">
        <f t="shared" si="912"/>
        <v>-84.4</v>
      </c>
      <c r="AD9785" s="3">
        <f t="shared" si="913"/>
        <v>0</v>
      </c>
      <c r="AE9785" s="3" t="s">
        <v>30460</v>
      </c>
      <c r="AF9785" t="b">
        <v>0</v>
      </c>
      <c r="AG9785" s="1">
        <v>44518.407858796294</v>
      </c>
    </row>
    <row r="9786" spans="1:33" ht="34" x14ac:dyDescent="0.2">
      <c r="A9786" t="s">
        <v>27986</v>
      </c>
      <c r="B9786">
        <v>13155</v>
      </c>
      <c r="C9786" s="3" t="s">
        <v>27987</v>
      </c>
      <c r="D9786" t="s">
        <v>22186</v>
      </c>
      <c r="E9786" t="s">
        <v>30231</v>
      </c>
      <c r="F9786" s="9" t="str">
        <f>_xlfn.XLOOKUP(E9786,'Raw Data - Area Code'!A:A,'Raw Data - Area Code'!B:B,"",FALSE)</f>
        <v>North London</v>
      </c>
      <c r="G9786" s="9">
        <v>5344517</v>
      </c>
      <c r="H9786" s="18" t="s">
        <v>27988</v>
      </c>
      <c r="I9786" s="20" t="s">
        <v>30249</v>
      </c>
      <c r="J9786" s="8" t="str">
        <f>_xlfn.XLOOKUP(TRIM(I9786),'Raw Data - SIC Code'!A:A,'Raw Data - SIC Code'!C:C,"",FALSE)</f>
        <v>Professional Services</v>
      </c>
      <c r="K9786">
        <v>31</v>
      </c>
      <c r="L9786" s="3">
        <v>27.3</v>
      </c>
      <c r="M9786">
        <v>59.3</v>
      </c>
      <c r="N9786">
        <v>47.7</v>
      </c>
      <c r="O9786">
        <v>87</v>
      </c>
      <c r="P9786">
        <v>81</v>
      </c>
      <c r="Q9786" s="27">
        <f t="shared" si="914"/>
        <v>3.5714285714285712</v>
      </c>
      <c r="R9786">
        <v>44</v>
      </c>
      <c r="S9786">
        <v>56</v>
      </c>
      <c r="T9786" s="3">
        <f t="shared" si="909"/>
        <v>-12</v>
      </c>
      <c r="U9786">
        <v>46</v>
      </c>
      <c r="V9786">
        <v>54</v>
      </c>
      <c r="W9786" s="3">
        <f t="shared" si="910"/>
        <v>-8</v>
      </c>
      <c r="X9786">
        <v>61</v>
      </c>
      <c r="Y9786">
        <v>39</v>
      </c>
      <c r="Z9786" s="3">
        <f t="shared" si="911"/>
        <v>22</v>
      </c>
      <c r="AA9786">
        <v>73</v>
      </c>
      <c r="AB9786">
        <v>27</v>
      </c>
      <c r="AC9786" s="3">
        <f t="shared" si="912"/>
        <v>46</v>
      </c>
      <c r="AD9786" s="3">
        <f t="shared" si="913"/>
        <v>4</v>
      </c>
      <c r="AE9786" s="3" t="s">
        <v>30462</v>
      </c>
      <c r="AF9786" t="b">
        <v>0</v>
      </c>
      <c r="AG9786" s="1">
        <v>44655.789224537039</v>
      </c>
    </row>
    <row r="9787" spans="1:33" x14ac:dyDescent="0.2">
      <c r="A9787" t="s">
        <v>27989</v>
      </c>
      <c r="B9787">
        <v>21588</v>
      </c>
      <c r="C9787" s="3" t="s">
        <v>27990</v>
      </c>
      <c r="D9787" t="s">
        <v>27991</v>
      </c>
      <c r="E9787" t="s">
        <v>30229</v>
      </c>
      <c r="F9787" s="9" t="str">
        <f>_xlfn.XLOOKUP(E9787,'Raw Data - Area Code'!A:A,'Raw Data - Area Code'!B:B,"",FALSE)</f>
        <v>Liverpool</v>
      </c>
      <c r="G9787" s="9">
        <v>3388413</v>
      </c>
      <c r="H9787" s="8">
        <v>74990</v>
      </c>
      <c r="I9787" s="20" t="s">
        <v>30268</v>
      </c>
      <c r="J9787" s="8" t="str">
        <f>_xlfn.XLOOKUP(TRIM(I9787),'Raw Data - SIC Code'!A:A,'Raw Data - SIC Code'!C:C,"",FALSE)</f>
        <v>Professional Services</v>
      </c>
      <c r="K9787">
        <v>30.9</v>
      </c>
      <c r="L9787" s="3">
        <v>27.3</v>
      </c>
      <c r="M9787">
        <v>55.4</v>
      </c>
      <c r="N9787">
        <v>57.2</v>
      </c>
      <c r="O9787">
        <v>95.2</v>
      </c>
      <c r="P9787">
        <v>92.7</v>
      </c>
      <c r="Q9787" s="27">
        <f t="shared" si="914"/>
        <v>1.3304949441192122</v>
      </c>
      <c r="R9787">
        <v>47.8</v>
      </c>
      <c r="S9787">
        <v>52.2</v>
      </c>
      <c r="T9787" s="3">
        <f t="shared" si="909"/>
        <v>-4.4000000000000057</v>
      </c>
      <c r="U9787">
        <v>64.400000000000006</v>
      </c>
      <c r="V9787">
        <v>35.6</v>
      </c>
      <c r="W9787" s="3">
        <f t="shared" si="910"/>
        <v>28.800000000000004</v>
      </c>
      <c r="X9787">
        <v>80</v>
      </c>
      <c r="Y9787">
        <v>20</v>
      </c>
      <c r="Z9787" s="3">
        <f t="shared" si="911"/>
        <v>60</v>
      </c>
      <c r="AA9787">
        <v>86.7</v>
      </c>
      <c r="AB9787">
        <v>13.3</v>
      </c>
      <c r="AC9787" s="3">
        <f t="shared" si="912"/>
        <v>73.400000000000006</v>
      </c>
      <c r="AD9787" s="3">
        <f t="shared" si="913"/>
        <v>5</v>
      </c>
      <c r="AE9787" s="3" t="s">
        <v>30575</v>
      </c>
      <c r="AF9787" t="b">
        <v>0</v>
      </c>
      <c r="AG9787" s="1">
        <v>44895.692569444444</v>
      </c>
    </row>
    <row r="9788" spans="1:33" x14ac:dyDescent="0.2">
      <c r="A9788" t="s">
        <v>27992</v>
      </c>
      <c r="B9788">
        <v>13157</v>
      </c>
      <c r="C9788" s="3" t="s">
        <v>27993</v>
      </c>
      <c r="D9788" t="s">
        <v>27991</v>
      </c>
      <c r="E9788" t="s">
        <v>30229</v>
      </c>
      <c r="F9788" s="9" t="str">
        <f>_xlfn.XLOOKUP(E9788,'Raw Data - Area Code'!A:A,'Raw Data - Area Code'!B:B,"",FALSE)</f>
        <v>Liverpool</v>
      </c>
      <c r="G9788" s="9">
        <v>1167127</v>
      </c>
      <c r="H9788" s="8">
        <v>65300</v>
      </c>
      <c r="I9788" s="20" t="s">
        <v>30278</v>
      </c>
      <c r="J9788" s="8" t="str">
        <f>_xlfn.XLOOKUP(TRIM(I9788),'Raw Data - SIC Code'!A:A,'Raw Data - SIC Code'!C:C,"",FALSE)</f>
        <v>Finance</v>
      </c>
      <c r="K9788">
        <v>30.8</v>
      </c>
      <c r="L9788" s="3">
        <v>21.5</v>
      </c>
      <c r="M9788">
        <v>60.2</v>
      </c>
      <c r="N9788">
        <v>45.4</v>
      </c>
      <c r="O9788">
        <v>97.7</v>
      </c>
      <c r="P9788">
        <v>97.7</v>
      </c>
      <c r="Q9788" s="27">
        <f t="shared" si="914"/>
        <v>0</v>
      </c>
      <c r="R9788">
        <v>37.200000000000003</v>
      </c>
      <c r="S9788">
        <v>62.8</v>
      </c>
      <c r="T9788" s="3">
        <f t="shared" si="909"/>
        <v>-25.599999999999994</v>
      </c>
      <c r="U9788">
        <v>45.3</v>
      </c>
      <c r="V9788">
        <v>54.7</v>
      </c>
      <c r="W9788" s="3">
        <f t="shared" si="910"/>
        <v>-9.4000000000000057</v>
      </c>
      <c r="X9788">
        <v>54.7</v>
      </c>
      <c r="Y9788">
        <v>45.3</v>
      </c>
      <c r="Z9788" s="3">
        <f t="shared" si="911"/>
        <v>9.4000000000000057</v>
      </c>
      <c r="AA9788">
        <v>67.400000000000006</v>
      </c>
      <c r="AB9788">
        <v>32.6</v>
      </c>
      <c r="AC9788" s="3">
        <f t="shared" si="912"/>
        <v>34.800000000000004</v>
      </c>
      <c r="AD9788" s="3">
        <f t="shared" si="913"/>
        <v>3</v>
      </c>
      <c r="AE9788" s="3" t="s">
        <v>30460</v>
      </c>
      <c r="AF9788" t="b">
        <v>0</v>
      </c>
      <c r="AG9788" s="1">
        <v>44655.616886574076</v>
      </c>
    </row>
    <row r="9789" spans="1:33" ht="34" x14ac:dyDescent="0.2">
      <c r="A9789" t="s">
        <v>27994</v>
      </c>
      <c r="B9789">
        <v>13158</v>
      </c>
      <c r="C9789" s="3" t="s">
        <v>27995</v>
      </c>
      <c r="D9789" t="s">
        <v>27996</v>
      </c>
      <c r="E9789" t="s">
        <v>30226</v>
      </c>
      <c r="F9789" s="9" t="str">
        <f>_xlfn.XLOOKUP(E9789,'Raw Data - Area Code'!A:A,'Raw Data - Area Code'!B:B,"",FALSE)</f>
        <v>Birmingham</v>
      </c>
      <c r="G9789" s="9"/>
      <c r="H9789" s="18" t="s">
        <v>1858</v>
      </c>
      <c r="I9789" s="20">
        <v>85</v>
      </c>
      <c r="J9789" s="8" t="str">
        <f>_xlfn.XLOOKUP(TRIM(I9789),'Raw Data - SIC Code'!A:A,'Raw Data - SIC Code'!C:C,"",FALSE)</f>
        <v>Education</v>
      </c>
      <c r="K9789">
        <v>9</v>
      </c>
      <c r="L9789" s="3">
        <v>7.9</v>
      </c>
      <c r="M9789">
        <v>-433.3</v>
      </c>
      <c r="N9789">
        <v>-566.70000000000005</v>
      </c>
      <c r="O9789">
        <v>0.5</v>
      </c>
      <c r="P9789">
        <v>1.5</v>
      </c>
      <c r="Q9789" s="27">
        <f t="shared" si="914"/>
        <v>-50</v>
      </c>
      <c r="R9789">
        <v>30.2</v>
      </c>
      <c r="S9789">
        <v>69.8</v>
      </c>
      <c r="T9789" s="3">
        <f t="shared" si="909"/>
        <v>-39.599999999999994</v>
      </c>
      <c r="U9789">
        <v>36.700000000000003</v>
      </c>
      <c r="V9789">
        <v>63.3</v>
      </c>
      <c r="W9789" s="3">
        <f t="shared" si="910"/>
        <v>-26.599999999999994</v>
      </c>
      <c r="X9789">
        <v>48.2</v>
      </c>
      <c r="Y9789">
        <v>51.8</v>
      </c>
      <c r="Z9789" s="3">
        <f t="shared" si="911"/>
        <v>-3.5999999999999943</v>
      </c>
      <c r="AA9789">
        <v>36.700000000000003</v>
      </c>
      <c r="AB9789">
        <v>63.3</v>
      </c>
      <c r="AC9789" s="3">
        <f t="shared" si="912"/>
        <v>-26.599999999999994</v>
      </c>
      <c r="AD9789" s="3">
        <f t="shared" si="913"/>
        <v>1</v>
      </c>
      <c r="AE9789" s="3" t="s">
        <v>30461</v>
      </c>
      <c r="AF9789" t="b">
        <v>0</v>
      </c>
      <c r="AG9789" s="1">
        <v>44650.517835648148</v>
      </c>
    </row>
    <row r="9790" spans="1:33" ht="34" x14ac:dyDescent="0.2">
      <c r="A9790" t="s">
        <v>27997</v>
      </c>
      <c r="B9790">
        <v>13159</v>
      </c>
      <c r="C9790" s="3" t="s">
        <v>27998</v>
      </c>
      <c r="D9790" t="s">
        <v>27999</v>
      </c>
      <c r="E9790" t="s">
        <v>30143</v>
      </c>
      <c r="F9790" s="9" t="str">
        <f>_xlfn.XLOOKUP(E9790,'Raw Data - Area Code'!A:A,'Raw Data - Area Code'!B:B,"",FALSE)</f>
        <v>West Central London</v>
      </c>
      <c r="G9790" s="9"/>
      <c r="H9790" s="18" t="s">
        <v>880</v>
      </c>
      <c r="I9790" s="20">
        <v>86</v>
      </c>
      <c r="J9790" s="8" t="str">
        <f>_xlfn.XLOOKUP(TRIM(I9790),'Raw Data - SIC Code'!A:A,'Raw Data - SIC Code'!C:C,"",FALSE)</f>
        <v>Healthcare</v>
      </c>
      <c r="K9790">
        <v>13.7</v>
      </c>
      <c r="L9790" s="3">
        <v>8.9</v>
      </c>
      <c r="M9790">
        <v>9.5</v>
      </c>
      <c r="N9790">
        <v>33.299999999999997</v>
      </c>
      <c r="O9790">
        <v>5.2</v>
      </c>
      <c r="P9790">
        <v>1.4</v>
      </c>
      <c r="Q9790" s="27">
        <f t="shared" si="914"/>
        <v>57.575757575757578</v>
      </c>
      <c r="R9790">
        <v>30.7</v>
      </c>
      <c r="S9790">
        <v>69.3</v>
      </c>
      <c r="T9790" s="3">
        <f t="shared" si="909"/>
        <v>-38.599999999999994</v>
      </c>
      <c r="U9790">
        <v>22.7</v>
      </c>
      <c r="V9790">
        <v>77.3</v>
      </c>
      <c r="W9790" s="3">
        <f t="shared" si="910"/>
        <v>-54.599999999999994</v>
      </c>
      <c r="X9790">
        <v>24.8</v>
      </c>
      <c r="Y9790">
        <v>75.2</v>
      </c>
      <c r="Z9790" s="3">
        <f t="shared" si="911"/>
        <v>-50.4</v>
      </c>
      <c r="AA9790">
        <v>42.3</v>
      </c>
      <c r="AB9790">
        <v>57.7</v>
      </c>
      <c r="AC9790" s="3">
        <f t="shared" si="912"/>
        <v>-15.400000000000006</v>
      </c>
      <c r="AD9790" s="3">
        <f t="shared" si="913"/>
        <v>2</v>
      </c>
      <c r="AE9790" s="3" t="s">
        <v>30463</v>
      </c>
      <c r="AF9790" t="b">
        <v>0</v>
      </c>
      <c r="AG9790" s="1">
        <v>44648.511296296296</v>
      </c>
    </row>
    <row r="9791" spans="1:33" x14ac:dyDescent="0.2">
      <c r="A9791" t="s">
        <v>28000</v>
      </c>
      <c r="B9791">
        <v>14932</v>
      </c>
      <c r="C9791" s="3" t="s">
        <v>28001</v>
      </c>
      <c r="D9791" t="s">
        <v>28002</v>
      </c>
      <c r="E9791" t="s">
        <v>30123</v>
      </c>
      <c r="F9791" s="9" t="str">
        <f>_xlfn.XLOOKUP(E9791,'Raw Data - Area Code'!A:A,'Raw Data - Area Code'!B:B,"",FALSE)</f>
        <v>Reading</v>
      </c>
      <c r="G9791" s="9" t="s">
        <v>28003</v>
      </c>
      <c r="H9791" s="8"/>
      <c r="I9791" s="20">
        <v>85</v>
      </c>
      <c r="J9791" s="8" t="str">
        <f>_xlfn.XLOOKUP(TRIM(I9791),'Raw Data - SIC Code'!A:A,'Raw Data - SIC Code'!C:C,"",FALSE)</f>
        <v>Education</v>
      </c>
      <c r="K9791">
        <v>12.3</v>
      </c>
      <c r="L9791" s="3">
        <v>9.1999999999999993</v>
      </c>
      <c r="M9791">
        <v>50.3</v>
      </c>
      <c r="N9791">
        <v>64.5</v>
      </c>
      <c r="O9791">
        <v>25</v>
      </c>
      <c r="P9791">
        <v>75</v>
      </c>
      <c r="Q9791" s="27">
        <f t="shared" si="914"/>
        <v>-50</v>
      </c>
      <c r="R9791">
        <v>25</v>
      </c>
      <c r="S9791">
        <v>75</v>
      </c>
      <c r="T9791" s="3">
        <f t="shared" si="909"/>
        <v>-50</v>
      </c>
      <c r="U9791">
        <v>37</v>
      </c>
      <c r="V9791">
        <v>63</v>
      </c>
      <c r="W9791" s="3">
        <f t="shared" si="910"/>
        <v>-26</v>
      </c>
      <c r="X9791">
        <v>64</v>
      </c>
      <c r="Y9791">
        <v>36</v>
      </c>
      <c r="Z9791" s="3">
        <f t="shared" si="911"/>
        <v>28.000000000000004</v>
      </c>
      <c r="AA9791">
        <v>48</v>
      </c>
      <c r="AB9791">
        <v>52</v>
      </c>
      <c r="AC9791" s="3">
        <f t="shared" si="912"/>
        <v>-4</v>
      </c>
      <c r="AD9791" s="3">
        <f t="shared" si="913"/>
        <v>2</v>
      </c>
      <c r="AE9791" s="3" t="s">
        <v>30460</v>
      </c>
      <c r="AF9791" t="b">
        <v>0</v>
      </c>
      <c r="AG9791" s="1">
        <v>44658.703449074077</v>
      </c>
    </row>
    <row r="9792" spans="1:33" x14ac:dyDescent="0.2">
      <c r="A9792" t="s">
        <v>28004</v>
      </c>
      <c r="B9792">
        <v>15874</v>
      </c>
      <c r="C9792" s="3" t="s">
        <v>28005</v>
      </c>
      <c r="D9792" t="s">
        <v>28006</v>
      </c>
      <c r="E9792" t="s">
        <v>30131</v>
      </c>
      <c r="F9792" s="9" t="str">
        <f>_xlfn.XLOOKUP(E9792,'Raw Data - Area Code'!A:A,'Raw Data - Area Code'!B:B,"",FALSE)</f>
        <v>Oxford</v>
      </c>
      <c r="G9792" s="9"/>
      <c r="H9792" s="8">
        <v>85421</v>
      </c>
      <c r="I9792" s="20" t="s">
        <v>30235</v>
      </c>
      <c r="J9792" s="8" t="str">
        <f>_xlfn.XLOOKUP(TRIM(I9792),'Raw Data - SIC Code'!A:A,'Raw Data - SIC Code'!C:C,"",FALSE)</f>
        <v>Education</v>
      </c>
      <c r="K9792">
        <v>14.8</v>
      </c>
      <c r="L9792" s="3">
        <v>16.100000000000001</v>
      </c>
      <c r="O9792">
        <v>0</v>
      </c>
      <c r="P9792">
        <v>0</v>
      </c>
      <c r="Q9792" s="27">
        <v>0</v>
      </c>
      <c r="R9792">
        <v>44.1</v>
      </c>
      <c r="S9792">
        <v>55.9</v>
      </c>
      <c r="T9792" s="3">
        <f t="shared" si="909"/>
        <v>-11.799999999999997</v>
      </c>
      <c r="U9792">
        <v>61.3</v>
      </c>
      <c r="V9792">
        <v>38.700000000000003</v>
      </c>
      <c r="W9792" s="3">
        <f t="shared" si="910"/>
        <v>22.599999999999994</v>
      </c>
      <c r="X9792">
        <v>61.3</v>
      </c>
      <c r="Y9792">
        <v>38.700000000000003</v>
      </c>
      <c r="Z9792" s="3">
        <f t="shared" si="911"/>
        <v>22.599999999999994</v>
      </c>
      <c r="AA9792">
        <v>69.400000000000006</v>
      </c>
      <c r="AB9792">
        <v>30.6</v>
      </c>
      <c r="AC9792" s="3">
        <f t="shared" si="912"/>
        <v>38.800000000000004</v>
      </c>
      <c r="AD9792" s="3">
        <f t="shared" si="913"/>
        <v>4</v>
      </c>
      <c r="AE9792" s="3" t="s">
        <v>30460</v>
      </c>
      <c r="AF9792" t="b">
        <v>0</v>
      </c>
      <c r="AG9792" s="1">
        <v>44662.367789351854</v>
      </c>
    </row>
    <row r="9793" spans="1:33" ht="34" x14ac:dyDescent="0.2">
      <c r="A9793" t="s">
        <v>28007</v>
      </c>
      <c r="B9793">
        <v>16585</v>
      </c>
      <c r="C9793" s="3" t="s">
        <v>28008</v>
      </c>
      <c r="D9793" t="s">
        <v>28009</v>
      </c>
      <c r="E9793" t="s">
        <v>30159</v>
      </c>
      <c r="F9793" s="9" t="str">
        <f>_xlfn.XLOOKUP(E9793,'Raw Data - Area Code'!A:A,'Raw Data - Area Code'!B:B,"",FALSE)</f>
        <v>North West London</v>
      </c>
      <c r="G9793" s="9"/>
      <c r="H9793" s="18" t="s">
        <v>34</v>
      </c>
      <c r="I9793" s="20" t="s">
        <v>30235</v>
      </c>
      <c r="J9793" s="8" t="str">
        <f>_xlfn.XLOOKUP(TRIM(I9793),'Raw Data - SIC Code'!A:A,'Raw Data - SIC Code'!C:C,"",FALSE)</f>
        <v>Education</v>
      </c>
      <c r="K9793">
        <v>14.4</v>
      </c>
      <c r="L9793" s="3">
        <v>19.2</v>
      </c>
      <c r="M9793">
        <v>9.9</v>
      </c>
      <c r="N9793">
        <v>0</v>
      </c>
      <c r="O9793">
        <v>13.5</v>
      </c>
      <c r="P9793">
        <v>10.1</v>
      </c>
      <c r="Q9793" s="27">
        <f t="shared" si="914"/>
        <v>14.40677966101695</v>
      </c>
      <c r="R9793">
        <v>50.6</v>
      </c>
      <c r="S9793">
        <v>49.4</v>
      </c>
      <c r="T9793" s="3">
        <f t="shared" si="909"/>
        <v>1.2000000000000028</v>
      </c>
      <c r="U9793">
        <v>36.700000000000003</v>
      </c>
      <c r="V9793">
        <v>63.3</v>
      </c>
      <c r="W9793" s="3">
        <f t="shared" si="910"/>
        <v>-26.599999999999994</v>
      </c>
      <c r="X9793">
        <v>42.3</v>
      </c>
      <c r="Y9793">
        <v>57.7</v>
      </c>
      <c r="Z9793" s="3">
        <f t="shared" si="911"/>
        <v>-15.400000000000006</v>
      </c>
      <c r="AA9793">
        <v>69.2</v>
      </c>
      <c r="AB9793">
        <v>30.8</v>
      </c>
      <c r="AC9793" s="3">
        <f t="shared" si="912"/>
        <v>38.400000000000006</v>
      </c>
      <c r="AD9793" s="3">
        <f t="shared" si="913"/>
        <v>4</v>
      </c>
      <c r="AE9793" s="3" t="s">
        <v>30460</v>
      </c>
      <c r="AF9793" t="b">
        <v>0</v>
      </c>
      <c r="AG9793" s="1">
        <v>44650.634039351855</v>
      </c>
    </row>
    <row r="9794" spans="1:33" ht="34" x14ac:dyDescent="0.2">
      <c r="A9794" t="s">
        <v>28010</v>
      </c>
      <c r="B9794">
        <v>14320</v>
      </c>
      <c r="C9794" s="3" t="s">
        <v>28011</v>
      </c>
      <c r="D9794" t="s">
        <v>28012</v>
      </c>
      <c r="E9794" t="s">
        <v>30113</v>
      </c>
      <c r="F9794" s="9" t="str">
        <f>_xlfn.XLOOKUP(E9794,'Raw Data - Area Code'!A:A,'Raw Data - Area Code'!B:B,"",FALSE)</f>
        <v>Guildford</v>
      </c>
      <c r="G9794" s="9"/>
      <c r="H9794" s="18" t="s">
        <v>1858</v>
      </c>
      <c r="I9794" s="20">
        <v>85</v>
      </c>
      <c r="J9794" s="8" t="str">
        <f>_xlfn.XLOOKUP(TRIM(I9794),'Raw Data - SIC Code'!A:A,'Raw Data - SIC Code'!C:C,"",FALSE)</f>
        <v>Education</v>
      </c>
      <c r="K9794">
        <v>13</v>
      </c>
      <c r="L9794" s="3">
        <v>11</v>
      </c>
      <c r="O9794">
        <v>0</v>
      </c>
      <c r="P9794">
        <v>0</v>
      </c>
      <c r="Q9794" s="27">
        <v>0</v>
      </c>
      <c r="R9794">
        <v>28</v>
      </c>
      <c r="S9794">
        <v>72</v>
      </c>
      <c r="T9794" s="3">
        <f t="shared" si="909"/>
        <v>-44</v>
      </c>
      <c r="U9794">
        <v>34</v>
      </c>
      <c r="V9794">
        <v>66</v>
      </c>
      <c r="W9794" s="3">
        <f t="shared" si="910"/>
        <v>-32</v>
      </c>
      <c r="X9794">
        <v>41</v>
      </c>
      <c r="Y9794">
        <v>59</v>
      </c>
      <c r="Z9794" s="3">
        <f t="shared" si="911"/>
        <v>-18</v>
      </c>
      <c r="AA9794">
        <v>51</v>
      </c>
      <c r="AB9794">
        <v>49</v>
      </c>
      <c r="AC9794" s="3">
        <f t="shared" si="912"/>
        <v>2</v>
      </c>
      <c r="AD9794" s="3">
        <f t="shared" si="913"/>
        <v>2</v>
      </c>
      <c r="AE9794" s="3" t="s">
        <v>30462</v>
      </c>
      <c r="AF9794" t="b">
        <v>0</v>
      </c>
      <c r="AG9794" s="1">
        <v>44650.447002314817</v>
      </c>
    </row>
    <row r="9795" spans="1:33" ht="34" x14ac:dyDescent="0.2">
      <c r="A9795" t="s">
        <v>28013</v>
      </c>
      <c r="B9795">
        <v>13473</v>
      </c>
      <c r="C9795" s="3" t="s">
        <v>28014</v>
      </c>
      <c r="D9795" t="s">
        <v>28015</v>
      </c>
      <c r="E9795" t="s">
        <v>30133</v>
      </c>
      <c r="F9795" s="9" t="str">
        <f>_xlfn.XLOOKUP(E9795,'Raw Data - Area Code'!A:A,'Raw Data - Area Code'!B:B,"",FALSE)</f>
        <v>Coventry</v>
      </c>
      <c r="G9795" s="9"/>
      <c r="H9795" s="18" t="s">
        <v>880</v>
      </c>
      <c r="I9795" s="20">
        <v>86</v>
      </c>
      <c r="J9795" s="8" t="str">
        <f>_xlfn.XLOOKUP(TRIM(I9795),'Raw Data - SIC Code'!A:A,'Raw Data - SIC Code'!C:C,"",FALSE)</f>
        <v>Healthcare</v>
      </c>
      <c r="K9795">
        <v>28.1</v>
      </c>
      <c r="L9795" s="3">
        <v>23.5</v>
      </c>
      <c r="M9795">
        <v>44.5</v>
      </c>
      <c r="N9795">
        <v>0</v>
      </c>
      <c r="O9795">
        <v>13.8</v>
      </c>
      <c r="P9795">
        <v>1.9</v>
      </c>
      <c r="Q9795" s="27">
        <f t="shared" si="914"/>
        <v>75.796178343949038</v>
      </c>
      <c r="R9795">
        <v>13.7</v>
      </c>
      <c r="S9795">
        <v>86.3</v>
      </c>
      <c r="T9795" s="3">
        <f t="shared" ref="T9795:T9858" si="915">(R9795 - S9795) / (R9795 + S9795) * 100</f>
        <v>-72.599999999999994</v>
      </c>
      <c r="U9795">
        <v>16.5</v>
      </c>
      <c r="V9795">
        <v>83.5</v>
      </c>
      <c r="W9795" s="3">
        <f t="shared" ref="W9795:W9858" si="916">(U9795 - V9795) / (U9795 + V9795) * 100</f>
        <v>-67</v>
      </c>
      <c r="X9795">
        <v>16.5</v>
      </c>
      <c r="Y9795">
        <v>83.5</v>
      </c>
      <c r="Z9795" s="3">
        <f t="shared" ref="Z9795:Z9858" si="917">(X9795 - Y9795) / (X9795 + Y9795) * 100</f>
        <v>-67</v>
      </c>
      <c r="AA9795">
        <v>39.700000000000003</v>
      </c>
      <c r="AB9795">
        <v>60.3</v>
      </c>
      <c r="AC9795" s="3">
        <f t="shared" ref="AC9795:AC9858" si="918">(AA9795 - AB9795) / (AA9795 + AB9795) * 100</f>
        <v>-20.599999999999994</v>
      </c>
      <c r="AD9795" s="3">
        <f t="shared" ref="AD9795:AD9858" si="919">--(L9795&gt;0) + --(Q9795&gt;0) + --(T9795&gt;0) + --(W9795&gt;0) + --(Z9795&gt;0) + --(AC9795&gt;0)</f>
        <v>2</v>
      </c>
      <c r="AE9795" s="3" t="s">
        <v>30463</v>
      </c>
      <c r="AF9795" t="b">
        <v>0</v>
      </c>
      <c r="AG9795" s="1">
        <v>44473.394479166665</v>
      </c>
    </row>
    <row r="9796" spans="1:33" ht="34" x14ac:dyDescent="0.2">
      <c r="A9796" t="s">
        <v>28016</v>
      </c>
      <c r="B9796">
        <v>17217</v>
      </c>
      <c r="C9796" s="3" t="s">
        <v>28017</v>
      </c>
      <c r="D9796" t="s">
        <v>28018</v>
      </c>
      <c r="E9796" t="s">
        <v>30117</v>
      </c>
      <c r="F9796" s="9" t="str">
        <f>_xlfn.XLOOKUP(E9796,'Raw Data - Area Code'!A:A,'Raw Data - Area Code'!B:B,"",FALSE)</f>
        <v>Southampton</v>
      </c>
      <c r="G9796" s="9"/>
      <c r="H9796" s="18" t="s">
        <v>3896</v>
      </c>
      <c r="I9796" s="20">
        <v>86</v>
      </c>
      <c r="J9796" s="8" t="str">
        <f>_xlfn.XLOOKUP(TRIM(I9796),'Raw Data - SIC Code'!A:A,'Raw Data - SIC Code'!C:C,"",FALSE)</f>
        <v>Healthcare</v>
      </c>
      <c r="K9796">
        <v>24.2</v>
      </c>
      <c r="L9796" s="3">
        <v>11.5</v>
      </c>
      <c r="M9796">
        <v>28.5</v>
      </c>
      <c r="N9796">
        <v>33.299999999999997</v>
      </c>
      <c r="O9796">
        <v>7.6</v>
      </c>
      <c r="P9796">
        <v>1.3</v>
      </c>
      <c r="Q9796" s="27">
        <f t="shared" ref="Q9796:Q9859" si="920">(O9796 - P9796) / (O9796 + P9796) * 100</f>
        <v>70.786516853932582</v>
      </c>
      <c r="R9796">
        <v>21.5</v>
      </c>
      <c r="S9796">
        <v>78.5</v>
      </c>
      <c r="T9796" s="3">
        <f t="shared" si="915"/>
        <v>-56.999999999999993</v>
      </c>
      <c r="U9796">
        <v>21.1</v>
      </c>
      <c r="V9796">
        <v>78.900000000000006</v>
      </c>
      <c r="W9796" s="3">
        <f t="shared" si="916"/>
        <v>-57.800000000000004</v>
      </c>
      <c r="X9796">
        <v>19.5</v>
      </c>
      <c r="Y9796">
        <v>80.5</v>
      </c>
      <c r="Z9796" s="3">
        <f t="shared" si="917"/>
        <v>-61</v>
      </c>
      <c r="AA9796">
        <v>38</v>
      </c>
      <c r="AB9796">
        <v>62</v>
      </c>
      <c r="AC9796" s="3">
        <f t="shared" si="918"/>
        <v>-24</v>
      </c>
      <c r="AD9796" s="3">
        <f t="shared" si="919"/>
        <v>2</v>
      </c>
      <c r="AE9796" s="3" t="s">
        <v>30463</v>
      </c>
      <c r="AF9796" t="b">
        <v>0</v>
      </c>
      <c r="AG9796" s="1">
        <v>44630.487337962964</v>
      </c>
    </row>
    <row r="9797" spans="1:33" ht="34" x14ac:dyDescent="0.2">
      <c r="A9797" t="s">
        <v>28019</v>
      </c>
      <c r="B9797">
        <v>13161</v>
      </c>
      <c r="C9797" s="3" t="s">
        <v>28020</v>
      </c>
      <c r="D9797" t="s">
        <v>28021</v>
      </c>
      <c r="E9797" t="s">
        <v>30226</v>
      </c>
      <c r="F9797" s="9" t="str">
        <f>_xlfn.XLOOKUP(E9797,'Raw Data - Area Code'!A:A,'Raw Data - Area Code'!B:B,"",FALSE)</f>
        <v>Birmingham</v>
      </c>
      <c r="G9797" s="9"/>
      <c r="H9797" s="18" t="s">
        <v>880</v>
      </c>
      <c r="I9797" s="20">
        <v>86</v>
      </c>
      <c r="J9797" s="8" t="str">
        <f>_xlfn.XLOOKUP(TRIM(I9797),'Raw Data - SIC Code'!A:A,'Raw Data - SIC Code'!C:C,"",FALSE)</f>
        <v>Healthcare</v>
      </c>
      <c r="K9797">
        <v>26.7</v>
      </c>
      <c r="L9797" s="3">
        <v>10.7</v>
      </c>
      <c r="M9797">
        <v>46.2</v>
      </c>
      <c r="N9797">
        <v>51.1</v>
      </c>
      <c r="O9797">
        <v>5.5</v>
      </c>
      <c r="P9797">
        <v>0.8</v>
      </c>
      <c r="Q9797" s="27">
        <f t="shared" si="920"/>
        <v>74.603174603174608</v>
      </c>
      <c r="R9797">
        <v>23.4</v>
      </c>
      <c r="S9797">
        <v>76.599999999999994</v>
      </c>
      <c r="T9797" s="3">
        <f t="shared" si="915"/>
        <v>-53.199999999999989</v>
      </c>
      <c r="U9797">
        <v>19.2</v>
      </c>
      <c r="V9797">
        <v>80.8</v>
      </c>
      <c r="W9797" s="3">
        <f t="shared" si="916"/>
        <v>-61.6</v>
      </c>
      <c r="X9797">
        <v>18.2</v>
      </c>
      <c r="Y9797">
        <v>81.8</v>
      </c>
      <c r="Z9797" s="3">
        <f t="shared" si="917"/>
        <v>-63.599999999999987</v>
      </c>
      <c r="AA9797">
        <v>37.6</v>
      </c>
      <c r="AB9797">
        <v>62.4</v>
      </c>
      <c r="AC9797" s="3">
        <f t="shared" si="918"/>
        <v>-24.799999999999997</v>
      </c>
      <c r="AD9797" s="3">
        <f t="shared" si="919"/>
        <v>2</v>
      </c>
      <c r="AE9797" s="3" t="s">
        <v>30576</v>
      </c>
      <c r="AF9797" t="b">
        <v>0</v>
      </c>
      <c r="AG9797" s="1">
        <v>44649.658067129632</v>
      </c>
    </row>
    <row r="9798" spans="1:33" x14ac:dyDescent="0.2">
      <c r="A9798" t="s">
        <v>28022</v>
      </c>
      <c r="B9798">
        <v>20028</v>
      </c>
      <c r="C9798" s="3" t="s">
        <v>28023</v>
      </c>
      <c r="D9798" t="s">
        <v>28024</v>
      </c>
      <c r="E9798" t="s">
        <v>30142</v>
      </c>
      <c r="F9798" s="9" t="str">
        <f>_xlfn.XLOOKUP(E9798,'Raw Data - Area Code'!A:A,'Raw Data - Area Code'!B:B,"",FALSE)</f>
        <v>Bristol</v>
      </c>
      <c r="G9798" s="9"/>
      <c r="H9798" s="8"/>
      <c r="I9798" s="20">
        <v>86</v>
      </c>
      <c r="J9798" s="8" t="str">
        <f>_xlfn.XLOOKUP(TRIM(I9798),'Raw Data - SIC Code'!A:A,'Raw Data - SIC Code'!C:C,"",FALSE)</f>
        <v>Healthcare</v>
      </c>
      <c r="K9798">
        <v>18.3</v>
      </c>
      <c r="L9798" s="3">
        <v>4.2</v>
      </c>
      <c r="M9798">
        <v>20</v>
      </c>
      <c r="N9798">
        <v>33.299999999999997</v>
      </c>
      <c r="O9798">
        <v>4.4000000000000004</v>
      </c>
      <c r="P9798">
        <v>0.9</v>
      </c>
      <c r="Q9798" s="27">
        <f t="shared" si="920"/>
        <v>66.037735849056602</v>
      </c>
      <c r="R9798">
        <v>23.5</v>
      </c>
      <c r="S9798">
        <v>76.5</v>
      </c>
      <c r="T9798" s="3">
        <f t="shared" si="915"/>
        <v>-53</v>
      </c>
      <c r="U9798">
        <v>20.5</v>
      </c>
      <c r="V9798">
        <v>79.5</v>
      </c>
      <c r="W9798" s="3">
        <f t="shared" si="916"/>
        <v>-59</v>
      </c>
      <c r="X9798">
        <v>17.3</v>
      </c>
      <c r="Y9798">
        <v>82.7</v>
      </c>
      <c r="Z9798" s="3">
        <f t="shared" si="917"/>
        <v>-65.400000000000006</v>
      </c>
      <c r="AA9798">
        <v>32.5</v>
      </c>
      <c r="AB9798">
        <v>67.5</v>
      </c>
      <c r="AC9798" s="3">
        <f t="shared" si="918"/>
        <v>-35</v>
      </c>
      <c r="AD9798" s="3">
        <f t="shared" si="919"/>
        <v>2</v>
      </c>
      <c r="AE9798" s="3" t="s">
        <v>30463</v>
      </c>
      <c r="AF9798" t="b">
        <v>0</v>
      </c>
      <c r="AG9798" s="1">
        <v>44649.606481481482</v>
      </c>
    </row>
    <row r="9799" spans="1:33" x14ac:dyDescent="0.2">
      <c r="A9799" t="s">
        <v>28025</v>
      </c>
      <c r="B9799">
        <v>20710</v>
      </c>
      <c r="C9799" s="3" t="s">
        <v>28026</v>
      </c>
      <c r="D9799" t="s">
        <v>28027</v>
      </c>
      <c r="E9799" t="s">
        <v>30183</v>
      </c>
      <c r="F9799" s="9" t="str">
        <f>_xlfn.XLOOKUP(E9799,'Raw Data - Area Code'!A:A,'Raw Data - Area Code'!B:B,"",FALSE)</f>
        <v>Bournemouth</v>
      </c>
      <c r="G9799" s="9"/>
      <c r="H9799" s="8"/>
      <c r="I9799" s="20">
        <v>86</v>
      </c>
      <c r="J9799" s="8" t="str">
        <f>_xlfn.XLOOKUP(TRIM(I9799),'Raw Data - SIC Code'!A:A,'Raw Data - SIC Code'!C:C,"",FALSE)</f>
        <v>Healthcare</v>
      </c>
      <c r="K9799">
        <v>21.8</v>
      </c>
      <c r="L9799" s="3">
        <v>6.6</v>
      </c>
      <c r="M9799">
        <v>35.4</v>
      </c>
      <c r="N9799">
        <v>66.599999999999994</v>
      </c>
      <c r="O9799">
        <v>5.5</v>
      </c>
      <c r="P9799">
        <v>0.7</v>
      </c>
      <c r="Q9799" s="27">
        <f t="shared" si="920"/>
        <v>77.41935483870968</v>
      </c>
      <c r="R9799">
        <v>22.2</v>
      </c>
      <c r="S9799">
        <v>77.8</v>
      </c>
      <c r="T9799" s="3">
        <f t="shared" si="915"/>
        <v>-55.599999999999994</v>
      </c>
      <c r="U9799">
        <v>22.4</v>
      </c>
      <c r="V9799">
        <v>77.599999999999994</v>
      </c>
      <c r="W9799" s="3">
        <f t="shared" si="916"/>
        <v>-55.199999999999996</v>
      </c>
      <c r="X9799">
        <v>15.9</v>
      </c>
      <c r="Y9799">
        <v>84.1</v>
      </c>
      <c r="Z9799" s="3">
        <f t="shared" si="917"/>
        <v>-68.199999999999989</v>
      </c>
      <c r="AA9799">
        <v>35.299999999999997</v>
      </c>
      <c r="AB9799">
        <v>64.7</v>
      </c>
      <c r="AC9799" s="3">
        <f t="shared" si="918"/>
        <v>-29.400000000000006</v>
      </c>
      <c r="AD9799" s="3">
        <f t="shared" si="919"/>
        <v>2</v>
      </c>
      <c r="AE9799" s="3" t="s">
        <v>30463</v>
      </c>
      <c r="AF9799" t="b">
        <v>0</v>
      </c>
      <c r="AG9799" s="1">
        <v>44629.508935185186</v>
      </c>
    </row>
    <row r="9800" spans="1:33" x14ac:dyDescent="0.2">
      <c r="A9800" t="s">
        <v>28028</v>
      </c>
      <c r="B9800">
        <v>19430</v>
      </c>
      <c r="C9800" s="3" t="s">
        <v>28029</v>
      </c>
      <c r="D9800" t="s">
        <v>28030</v>
      </c>
      <c r="E9800" t="s">
        <v>30128</v>
      </c>
      <c r="F9800" s="9" t="str">
        <f>_xlfn.XLOOKUP(E9800,'Raw Data - Area Code'!A:A,'Raw Data - Area Code'!B:B,"",FALSE)</f>
        <v>Derby</v>
      </c>
      <c r="G9800" s="9"/>
      <c r="H9800" s="8">
        <v>1</v>
      </c>
      <c r="I9800" s="20">
        <v>86</v>
      </c>
      <c r="J9800" s="8" t="str">
        <f>_xlfn.XLOOKUP(TRIM(I9800),'Raw Data - SIC Code'!A:A,'Raw Data - SIC Code'!C:C,"",FALSE)</f>
        <v>Healthcare</v>
      </c>
      <c r="K9800">
        <v>29</v>
      </c>
      <c r="L9800" s="3">
        <v>16.899999999999999</v>
      </c>
      <c r="M9800">
        <v>76.900000000000006</v>
      </c>
      <c r="N9800">
        <v>97.9</v>
      </c>
      <c r="O9800">
        <v>6.1</v>
      </c>
      <c r="P9800">
        <v>1.5</v>
      </c>
      <c r="Q9800" s="27">
        <f t="shared" si="920"/>
        <v>60.526315789473685</v>
      </c>
      <c r="R9800">
        <v>13.3</v>
      </c>
      <c r="S9800">
        <v>86.7</v>
      </c>
      <c r="T9800" s="3">
        <f t="shared" si="915"/>
        <v>-73.400000000000006</v>
      </c>
      <c r="U9800">
        <v>17</v>
      </c>
      <c r="V9800">
        <v>83</v>
      </c>
      <c r="W9800" s="3">
        <f t="shared" si="916"/>
        <v>-66</v>
      </c>
      <c r="X9800">
        <v>14.1</v>
      </c>
      <c r="Y9800">
        <v>85.9</v>
      </c>
      <c r="Z9800" s="3">
        <f t="shared" si="917"/>
        <v>-71.800000000000011</v>
      </c>
      <c r="AA9800">
        <v>31.2</v>
      </c>
      <c r="AB9800">
        <v>68.8</v>
      </c>
      <c r="AC9800" s="3">
        <f t="shared" si="918"/>
        <v>-37.599999999999994</v>
      </c>
      <c r="AD9800" s="3">
        <f t="shared" si="919"/>
        <v>2</v>
      </c>
      <c r="AE9800" s="3" t="s">
        <v>30463</v>
      </c>
      <c r="AF9800" t="b">
        <v>0</v>
      </c>
      <c r="AG9800" s="1">
        <v>44631.532847222225</v>
      </c>
    </row>
    <row r="9801" spans="1:33" ht="34" x14ac:dyDescent="0.2">
      <c r="A9801" t="s">
        <v>28031</v>
      </c>
      <c r="B9801">
        <v>13164</v>
      </c>
      <c r="C9801" s="3" t="s">
        <v>28032</v>
      </c>
      <c r="D9801" t="s">
        <v>28033</v>
      </c>
      <c r="E9801" t="s">
        <v>30147</v>
      </c>
      <c r="F9801" s="9" t="str">
        <f>_xlfn.XLOOKUP(E9801,'Raw Data - Area Code'!A:A,'Raw Data - Area Code'!B:B,"",FALSE)</f>
        <v>Leicester</v>
      </c>
      <c r="G9801" s="9"/>
      <c r="H9801" s="18" t="s">
        <v>880</v>
      </c>
      <c r="I9801" s="20">
        <v>86</v>
      </c>
      <c r="J9801" s="8" t="str">
        <f>_xlfn.XLOOKUP(TRIM(I9801),'Raw Data - SIC Code'!A:A,'Raw Data - SIC Code'!C:C,"",FALSE)</f>
        <v>Healthcare</v>
      </c>
      <c r="K9801">
        <v>27</v>
      </c>
      <c r="L9801" s="3">
        <v>13</v>
      </c>
      <c r="M9801">
        <v>30</v>
      </c>
      <c r="N9801">
        <v>0</v>
      </c>
      <c r="O9801">
        <v>10</v>
      </c>
      <c r="P9801">
        <v>1.6</v>
      </c>
      <c r="Q9801" s="27">
        <f t="shared" si="920"/>
        <v>72.41379310344827</v>
      </c>
      <c r="R9801">
        <v>20</v>
      </c>
      <c r="S9801">
        <v>80</v>
      </c>
      <c r="T9801" s="3">
        <f t="shared" si="915"/>
        <v>-60</v>
      </c>
      <c r="U9801">
        <v>19</v>
      </c>
      <c r="V9801">
        <v>81</v>
      </c>
      <c r="W9801" s="3">
        <f t="shared" si="916"/>
        <v>-62</v>
      </c>
      <c r="X9801">
        <v>19</v>
      </c>
      <c r="Y9801">
        <v>81</v>
      </c>
      <c r="Z9801" s="3">
        <f t="shared" si="917"/>
        <v>-62</v>
      </c>
      <c r="AA9801">
        <v>35</v>
      </c>
      <c r="AB9801">
        <v>65</v>
      </c>
      <c r="AC9801" s="3">
        <f t="shared" si="918"/>
        <v>-30</v>
      </c>
      <c r="AD9801" s="3">
        <f t="shared" si="919"/>
        <v>2</v>
      </c>
      <c r="AE9801" s="3" t="s">
        <v>30463</v>
      </c>
      <c r="AF9801" t="b">
        <v>0</v>
      </c>
      <c r="AG9801" s="1">
        <v>44645.427465277775</v>
      </c>
    </row>
    <row r="9802" spans="1:33" ht="34" x14ac:dyDescent="0.2">
      <c r="A9802" t="s">
        <v>28034</v>
      </c>
      <c r="B9802">
        <v>13165</v>
      </c>
      <c r="C9802" s="3" t="s">
        <v>28035</v>
      </c>
      <c r="D9802" t="s">
        <v>28036</v>
      </c>
      <c r="E9802" t="s">
        <v>30201</v>
      </c>
      <c r="F9802" s="9" t="str">
        <f>_xlfn.XLOOKUP(E9802,'Raw Data - Area Code'!A:A,'Raw Data - Area Code'!B:B,"",FALSE)</f>
        <v>Lancaster</v>
      </c>
      <c r="G9802" s="9"/>
      <c r="H9802" s="18" t="s">
        <v>880</v>
      </c>
      <c r="I9802" s="20">
        <v>86</v>
      </c>
      <c r="J9802" s="8" t="str">
        <f>_xlfn.XLOOKUP(TRIM(I9802),'Raw Data - SIC Code'!A:A,'Raw Data - SIC Code'!C:C,"",FALSE)</f>
        <v>Healthcare</v>
      </c>
      <c r="K9802">
        <v>28.9</v>
      </c>
      <c r="L9802" s="3">
        <v>9.6</v>
      </c>
      <c r="M9802">
        <v>30.8</v>
      </c>
      <c r="N9802">
        <v>33.299999999999997</v>
      </c>
      <c r="O9802">
        <v>5</v>
      </c>
      <c r="P9802">
        <v>0.4</v>
      </c>
      <c r="Q9802" s="27">
        <f t="shared" si="920"/>
        <v>85.185185185185176</v>
      </c>
      <c r="R9802">
        <v>15.3</v>
      </c>
      <c r="S9802">
        <v>84.7</v>
      </c>
      <c r="T9802" s="3">
        <f t="shared" si="915"/>
        <v>-69.400000000000006</v>
      </c>
      <c r="U9802">
        <v>18.399999999999999</v>
      </c>
      <c r="V9802">
        <v>81.599999999999994</v>
      </c>
      <c r="W9802" s="3">
        <f t="shared" si="916"/>
        <v>-63.2</v>
      </c>
      <c r="X9802">
        <v>15.3</v>
      </c>
      <c r="Y9802">
        <v>84.7</v>
      </c>
      <c r="Z9802" s="3">
        <f t="shared" si="917"/>
        <v>-69.400000000000006</v>
      </c>
      <c r="AA9802">
        <v>29.1</v>
      </c>
      <c r="AB9802">
        <v>70.900000000000006</v>
      </c>
      <c r="AC9802" s="3">
        <f t="shared" si="918"/>
        <v>-41.800000000000004</v>
      </c>
      <c r="AD9802" s="3">
        <f t="shared" si="919"/>
        <v>2</v>
      </c>
      <c r="AE9802" s="3" t="s">
        <v>30463</v>
      </c>
      <c r="AF9802" t="b">
        <v>0</v>
      </c>
      <c r="AG9802" s="1">
        <v>44412.573483796295</v>
      </c>
    </row>
    <row r="9803" spans="1:33" ht="34" x14ac:dyDescent="0.2">
      <c r="A9803" t="s">
        <v>28037</v>
      </c>
      <c r="B9803">
        <v>13166</v>
      </c>
      <c r="C9803" s="3" t="s">
        <v>28038</v>
      </c>
      <c r="D9803" t="s">
        <v>28039</v>
      </c>
      <c r="E9803" t="s">
        <v>30167</v>
      </c>
      <c r="F9803" s="9" t="str">
        <f>_xlfn.XLOOKUP(E9803,'Raw Data - Area Code'!A:A,'Raw Data - Area Code'!B:B,"",FALSE)</f>
        <v>Stoke-on-Trent</v>
      </c>
      <c r="G9803" s="9"/>
      <c r="H9803" s="18" t="s">
        <v>880</v>
      </c>
      <c r="I9803" s="20">
        <v>86</v>
      </c>
      <c r="J9803" s="8" t="str">
        <f>_xlfn.XLOOKUP(TRIM(I9803),'Raw Data - SIC Code'!A:A,'Raw Data - SIC Code'!C:C,"",FALSE)</f>
        <v>Healthcare</v>
      </c>
      <c r="K9803">
        <v>27.5</v>
      </c>
      <c r="L9803" s="3">
        <v>13.3</v>
      </c>
      <c r="M9803">
        <v>19.5</v>
      </c>
      <c r="N9803">
        <v>19.399999999999999</v>
      </c>
      <c r="O9803">
        <v>6.3</v>
      </c>
      <c r="P9803">
        <v>0.5</v>
      </c>
      <c r="Q9803" s="27">
        <f t="shared" si="920"/>
        <v>85.294117647058826</v>
      </c>
      <c r="R9803">
        <v>18.600000000000001</v>
      </c>
      <c r="S9803">
        <v>81.400000000000006</v>
      </c>
      <c r="T9803" s="3">
        <f t="shared" si="915"/>
        <v>-62.8</v>
      </c>
      <c r="U9803">
        <v>19.2</v>
      </c>
      <c r="V9803">
        <v>80.8</v>
      </c>
      <c r="W9803" s="3">
        <f t="shared" si="916"/>
        <v>-61.6</v>
      </c>
      <c r="X9803">
        <v>17.5</v>
      </c>
      <c r="Y9803">
        <v>82.5</v>
      </c>
      <c r="Z9803" s="3">
        <f t="shared" si="917"/>
        <v>-65</v>
      </c>
      <c r="AA9803">
        <v>34.9</v>
      </c>
      <c r="AB9803">
        <v>65.099999999999994</v>
      </c>
      <c r="AC9803" s="3">
        <f t="shared" si="918"/>
        <v>-30.199999999999992</v>
      </c>
      <c r="AD9803" s="3">
        <f t="shared" si="919"/>
        <v>2</v>
      </c>
      <c r="AE9803" s="3" t="s">
        <v>30463</v>
      </c>
      <c r="AF9803" t="b">
        <v>0</v>
      </c>
      <c r="AG9803" s="1">
        <v>44623.67114583333</v>
      </c>
    </row>
    <row r="9804" spans="1:33" ht="34" x14ac:dyDescent="0.2">
      <c r="A9804" t="s">
        <v>28040</v>
      </c>
      <c r="B9804">
        <v>13167</v>
      </c>
      <c r="C9804" s="3" t="s">
        <v>28041</v>
      </c>
      <c r="D9804" t="s">
        <v>28042</v>
      </c>
      <c r="E9804" t="s">
        <v>30226</v>
      </c>
      <c r="F9804" s="9" t="str">
        <f>_xlfn.XLOOKUP(E9804,'Raw Data - Area Code'!A:A,'Raw Data - Area Code'!B:B,"",FALSE)</f>
        <v>Birmingham</v>
      </c>
      <c r="G9804" s="9"/>
      <c r="H9804" s="18" t="s">
        <v>1858</v>
      </c>
      <c r="I9804" s="20">
        <v>85</v>
      </c>
      <c r="J9804" s="8" t="str">
        <f>_xlfn.XLOOKUP(TRIM(I9804),'Raw Data - SIC Code'!A:A,'Raw Data - SIC Code'!C:C,"",FALSE)</f>
        <v>Education</v>
      </c>
      <c r="K9804">
        <v>17.7</v>
      </c>
      <c r="L9804" s="3">
        <v>15.7</v>
      </c>
      <c r="M9804">
        <v>-13.8</v>
      </c>
      <c r="N9804">
        <v>0</v>
      </c>
      <c r="O9804">
        <v>15.2</v>
      </c>
      <c r="P9804">
        <v>17.7</v>
      </c>
      <c r="Q9804" s="27">
        <f t="shared" si="920"/>
        <v>-7.598784194528875</v>
      </c>
      <c r="R9804">
        <v>40</v>
      </c>
      <c r="S9804">
        <v>60</v>
      </c>
      <c r="T9804" s="3">
        <f t="shared" si="915"/>
        <v>-20</v>
      </c>
      <c r="U9804">
        <v>41.1</v>
      </c>
      <c r="V9804">
        <v>58.9</v>
      </c>
      <c r="W9804" s="3">
        <f t="shared" si="916"/>
        <v>-17.799999999999997</v>
      </c>
      <c r="X9804">
        <v>52</v>
      </c>
      <c r="Y9804">
        <v>48</v>
      </c>
      <c r="Z9804" s="3">
        <f t="shared" si="917"/>
        <v>4</v>
      </c>
      <c r="AA9804">
        <v>62.8</v>
      </c>
      <c r="AB9804">
        <v>37.200000000000003</v>
      </c>
      <c r="AC9804" s="3">
        <f t="shared" si="918"/>
        <v>25.599999999999994</v>
      </c>
      <c r="AD9804" s="3">
        <f t="shared" si="919"/>
        <v>3</v>
      </c>
      <c r="AE9804" s="3" t="s">
        <v>30462</v>
      </c>
      <c r="AF9804" t="b">
        <v>0</v>
      </c>
      <c r="AG9804" s="1">
        <v>44644.39875</v>
      </c>
    </row>
    <row r="9805" spans="1:33" x14ac:dyDescent="0.2">
      <c r="A9805" t="s">
        <v>28043</v>
      </c>
      <c r="B9805">
        <v>13168</v>
      </c>
      <c r="C9805" s="3" t="s">
        <v>28044</v>
      </c>
      <c r="D9805" t="s">
        <v>28045</v>
      </c>
      <c r="E9805" t="s">
        <v>30172</v>
      </c>
      <c r="F9805" s="9" t="str">
        <f>_xlfn.XLOOKUP(E9805,'Raw Data - Area Code'!A:A,'Raw Data - Area Code'!B:B,"",FALSE)</f>
        <v>Luton</v>
      </c>
      <c r="G9805" s="9"/>
      <c r="H9805" s="8">
        <v>1</v>
      </c>
      <c r="I9805" s="20">
        <v>85</v>
      </c>
      <c r="J9805" s="8" t="str">
        <f>_xlfn.XLOOKUP(TRIM(I9805),'Raw Data - SIC Code'!A:A,'Raw Data - SIC Code'!C:C,"",FALSE)</f>
        <v>Education</v>
      </c>
      <c r="K9805">
        <v>11.5</v>
      </c>
      <c r="L9805" s="3">
        <v>9.1</v>
      </c>
      <c r="M9805">
        <v>5</v>
      </c>
      <c r="N9805">
        <v>32</v>
      </c>
      <c r="O9805">
        <v>85</v>
      </c>
      <c r="P9805">
        <v>83</v>
      </c>
      <c r="Q9805" s="27">
        <f t="shared" si="920"/>
        <v>1.1904761904761905</v>
      </c>
      <c r="R9805">
        <v>29.5</v>
      </c>
      <c r="S9805">
        <v>70.5</v>
      </c>
      <c r="T9805" s="3">
        <f t="shared" si="915"/>
        <v>-41</v>
      </c>
      <c r="U9805">
        <v>30.9</v>
      </c>
      <c r="V9805">
        <v>69.099999999999994</v>
      </c>
      <c r="W9805" s="3">
        <f t="shared" si="916"/>
        <v>-38.199999999999996</v>
      </c>
      <c r="X9805">
        <v>35.1</v>
      </c>
      <c r="Y9805">
        <v>64.900000000000006</v>
      </c>
      <c r="Z9805" s="3">
        <f t="shared" si="917"/>
        <v>-29.800000000000004</v>
      </c>
      <c r="AA9805">
        <v>45.4</v>
      </c>
      <c r="AB9805">
        <v>54.6</v>
      </c>
      <c r="AC9805" s="3">
        <f t="shared" si="918"/>
        <v>-9.2000000000000028</v>
      </c>
      <c r="AD9805" s="3">
        <f t="shared" si="919"/>
        <v>2</v>
      </c>
      <c r="AE9805" s="3" t="s">
        <v>333</v>
      </c>
      <c r="AF9805" t="b">
        <v>0</v>
      </c>
      <c r="AG9805" s="1">
        <v>44662.589849537035</v>
      </c>
    </row>
    <row r="9806" spans="1:33" x14ac:dyDescent="0.2">
      <c r="A9806" t="s">
        <v>28046</v>
      </c>
      <c r="B9806">
        <v>13169</v>
      </c>
      <c r="C9806" s="3" t="s">
        <v>28047</v>
      </c>
      <c r="D9806" t="s">
        <v>28048</v>
      </c>
      <c r="E9806" t="s">
        <v>30226</v>
      </c>
      <c r="F9806" s="9" t="str">
        <f>_xlfn.XLOOKUP(E9806,'Raw Data - Area Code'!A:A,'Raw Data - Area Code'!B:B,"",FALSE)</f>
        <v>Birmingham</v>
      </c>
      <c r="G9806" s="9" t="s">
        <v>28049</v>
      </c>
      <c r="H9806" s="8"/>
      <c r="I9806" s="20">
        <v>85</v>
      </c>
      <c r="J9806" s="8" t="str">
        <f>_xlfn.XLOOKUP(TRIM(I9806),'Raw Data - SIC Code'!A:A,'Raw Data - SIC Code'!C:C,"",FALSE)</f>
        <v>Education</v>
      </c>
      <c r="K9806">
        <v>17.100000000000001</v>
      </c>
      <c r="L9806" s="3">
        <v>17.600000000000001</v>
      </c>
      <c r="M9806">
        <v>69.2</v>
      </c>
      <c r="N9806">
        <v>7.5</v>
      </c>
      <c r="O9806">
        <v>24.9</v>
      </c>
      <c r="P9806">
        <v>35.700000000000003</v>
      </c>
      <c r="Q9806" s="27">
        <f t="shared" si="920"/>
        <v>-17.821782178217831</v>
      </c>
      <c r="R9806">
        <v>38.299999999999997</v>
      </c>
      <c r="S9806">
        <v>61.7</v>
      </c>
      <c r="T9806" s="3">
        <f t="shared" si="915"/>
        <v>-23.400000000000006</v>
      </c>
      <c r="U9806">
        <v>40.700000000000003</v>
      </c>
      <c r="V9806">
        <v>59.3</v>
      </c>
      <c r="W9806" s="3">
        <f t="shared" si="916"/>
        <v>-18.599999999999994</v>
      </c>
      <c r="X9806">
        <v>47.8</v>
      </c>
      <c r="Y9806">
        <v>52.2</v>
      </c>
      <c r="Z9806" s="3">
        <f t="shared" si="917"/>
        <v>-4.4000000000000057</v>
      </c>
      <c r="AA9806">
        <v>61.1</v>
      </c>
      <c r="AB9806">
        <v>38.9</v>
      </c>
      <c r="AC9806" s="3">
        <f t="shared" si="918"/>
        <v>22.200000000000003</v>
      </c>
      <c r="AD9806" s="3">
        <f t="shared" si="919"/>
        <v>2</v>
      </c>
      <c r="AE9806" s="3" t="s">
        <v>30463</v>
      </c>
      <c r="AF9806" t="b">
        <v>0</v>
      </c>
      <c r="AG9806" s="1">
        <v>44650.300833333335</v>
      </c>
    </row>
    <row r="9807" spans="1:33" x14ac:dyDescent="0.2">
      <c r="A9807" t="s">
        <v>28050</v>
      </c>
      <c r="B9807">
        <v>17290</v>
      </c>
      <c r="C9807" s="3" t="s">
        <v>28051</v>
      </c>
      <c r="D9807" t="s">
        <v>28052</v>
      </c>
      <c r="E9807" t="s">
        <v>30226</v>
      </c>
      <c r="F9807" s="9" t="str">
        <f>_xlfn.XLOOKUP(E9807,'Raw Data - Area Code'!A:A,'Raw Data - Area Code'!B:B,"",FALSE)</f>
        <v>Birmingham</v>
      </c>
      <c r="G9807" s="9">
        <v>6638759</v>
      </c>
      <c r="H9807" s="8">
        <v>85600</v>
      </c>
      <c r="I9807" s="20" t="s">
        <v>30235</v>
      </c>
      <c r="J9807" s="8" t="str">
        <f>_xlfn.XLOOKUP(TRIM(I9807),'Raw Data - SIC Code'!A:A,'Raw Data - SIC Code'!C:C,"",FALSE)</f>
        <v>Education</v>
      </c>
      <c r="K9807">
        <v>-1.9</v>
      </c>
      <c r="L9807" s="3">
        <v>0</v>
      </c>
      <c r="O9807">
        <v>0</v>
      </c>
      <c r="P9807">
        <v>0</v>
      </c>
      <c r="Q9807" s="27">
        <v>0</v>
      </c>
      <c r="R9807">
        <v>21.4</v>
      </c>
      <c r="S9807">
        <v>78.599999999999994</v>
      </c>
      <c r="T9807" s="3">
        <f t="shared" si="915"/>
        <v>-57.199999999999996</v>
      </c>
      <c r="U9807">
        <v>40</v>
      </c>
      <c r="V9807">
        <v>60</v>
      </c>
      <c r="W9807" s="3">
        <f t="shared" si="916"/>
        <v>-20</v>
      </c>
      <c r="X9807">
        <v>26.7</v>
      </c>
      <c r="Y9807">
        <v>73.3</v>
      </c>
      <c r="Z9807" s="3">
        <f t="shared" si="917"/>
        <v>-46.599999999999994</v>
      </c>
      <c r="AA9807">
        <v>26.7</v>
      </c>
      <c r="AB9807">
        <v>73.3</v>
      </c>
      <c r="AC9807" s="3">
        <f t="shared" si="918"/>
        <v>-46.599999999999994</v>
      </c>
      <c r="AD9807" s="3">
        <f t="shared" si="919"/>
        <v>0</v>
      </c>
      <c r="AE9807" s="3" t="s">
        <v>30460</v>
      </c>
      <c r="AF9807" t="b">
        <v>0</v>
      </c>
      <c r="AG9807" s="1">
        <v>44624.616180555553</v>
      </c>
    </row>
    <row r="9808" spans="1:33" ht="34" x14ac:dyDescent="0.2">
      <c r="A9808" t="s">
        <v>28053</v>
      </c>
      <c r="B9808">
        <v>15743</v>
      </c>
      <c r="C9808" s="3" t="s">
        <v>28054</v>
      </c>
      <c r="D9808" t="s">
        <v>28055</v>
      </c>
      <c r="E9808" t="s">
        <v>30202</v>
      </c>
      <c r="F9808" s="9" t="str">
        <f>_xlfn.XLOOKUP(E9808,'Raw Data - Area Code'!A:A,'Raw Data - Area Code'!B:B,"",FALSE)</f>
        <v>Bolton</v>
      </c>
      <c r="G9808" s="9"/>
      <c r="H9808" s="18" t="s">
        <v>1858</v>
      </c>
      <c r="I9808" s="20">
        <v>85</v>
      </c>
      <c r="J9808" s="8" t="str">
        <f>_xlfn.XLOOKUP(TRIM(I9808),'Raw Data - SIC Code'!A:A,'Raw Data - SIC Code'!C:C,"",FALSE)</f>
        <v>Education</v>
      </c>
      <c r="K9808">
        <v>16.2</v>
      </c>
      <c r="L9808" s="3">
        <v>2.9</v>
      </c>
      <c r="O9808">
        <v>0</v>
      </c>
      <c r="P9808">
        <v>0</v>
      </c>
      <c r="Q9808" s="27">
        <v>0</v>
      </c>
      <c r="R9808">
        <v>34.1</v>
      </c>
      <c r="S9808">
        <v>65.900000000000006</v>
      </c>
      <c r="T9808" s="3">
        <f t="shared" si="915"/>
        <v>-31.800000000000004</v>
      </c>
      <c r="U9808">
        <v>46.7</v>
      </c>
      <c r="V9808">
        <v>53.3</v>
      </c>
      <c r="W9808" s="3">
        <f t="shared" si="916"/>
        <v>-6.5999999999999943</v>
      </c>
      <c r="X9808">
        <v>45.3</v>
      </c>
      <c r="Y9808">
        <v>54.7</v>
      </c>
      <c r="Z9808" s="3">
        <f t="shared" si="917"/>
        <v>-9.4000000000000057</v>
      </c>
      <c r="AA9808">
        <v>51.4</v>
      </c>
      <c r="AB9808">
        <v>48.6</v>
      </c>
      <c r="AC9808" s="3">
        <f t="shared" si="918"/>
        <v>2.7999999999999972</v>
      </c>
      <c r="AD9808" s="3">
        <f t="shared" si="919"/>
        <v>2</v>
      </c>
      <c r="AE9808" s="3" t="s">
        <v>30461</v>
      </c>
      <c r="AF9808" t="b">
        <v>0</v>
      </c>
      <c r="AG9808" s="1">
        <v>44649.504571759258</v>
      </c>
    </row>
    <row r="9809" spans="1:33" x14ac:dyDescent="0.2">
      <c r="A9809" t="s">
        <v>28056</v>
      </c>
      <c r="B9809">
        <v>13170</v>
      </c>
      <c r="C9809" s="3" t="s">
        <v>28057</v>
      </c>
      <c r="D9809" t="s">
        <v>28058</v>
      </c>
      <c r="E9809" t="s">
        <v>30161</v>
      </c>
      <c r="F9809" s="9" t="str">
        <f>_xlfn.XLOOKUP(E9809,'Raw Data - Area Code'!A:A,'Raw Data - Area Code'!B:B,"",FALSE)</f>
        <v>Bradford</v>
      </c>
      <c r="G9809" s="9" t="s">
        <v>28059</v>
      </c>
      <c r="H9809" s="8"/>
      <c r="I9809" s="20">
        <v>85</v>
      </c>
      <c r="J9809" s="8" t="str">
        <f>_xlfn.XLOOKUP(TRIM(I9809),'Raw Data - SIC Code'!A:A,'Raw Data - SIC Code'!C:C,"",FALSE)</f>
        <v>Education</v>
      </c>
      <c r="K9809">
        <v>14.5</v>
      </c>
      <c r="L9809" s="3">
        <v>14.8</v>
      </c>
      <c r="M9809">
        <v>15.4</v>
      </c>
      <c r="N9809">
        <v>0</v>
      </c>
      <c r="O9809">
        <v>4.7</v>
      </c>
      <c r="P9809">
        <v>6.9</v>
      </c>
      <c r="Q9809" s="27">
        <f t="shared" si="920"/>
        <v>-18.96551724137931</v>
      </c>
      <c r="R9809">
        <v>31.3</v>
      </c>
      <c r="S9809">
        <v>68.7</v>
      </c>
      <c r="T9809" s="3">
        <f t="shared" si="915"/>
        <v>-37.400000000000006</v>
      </c>
      <c r="U9809">
        <v>44.2</v>
      </c>
      <c r="V9809">
        <v>55.8</v>
      </c>
      <c r="W9809" s="3">
        <f t="shared" si="916"/>
        <v>-11.599999999999994</v>
      </c>
      <c r="X9809">
        <v>43.8</v>
      </c>
      <c r="Y9809">
        <v>56.2</v>
      </c>
      <c r="Z9809" s="3">
        <f t="shared" si="917"/>
        <v>-12.400000000000006</v>
      </c>
      <c r="AA9809">
        <v>57.2</v>
      </c>
      <c r="AB9809">
        <v>42.8</v>
      </c>
      <c r="AC9809" s="3">
        <f t="shared" si="918"/>
        <v>14.400000000000004</v>
      </c>
      <c r="AD9809" s="3">
        <f t="shared" si="919"/>
        <v>2</v>
      </c>
      <c r="AE9809" s="3" t="s">
        <v>30462</v>
      </c>
      <c r="AF9809" t="b">
        <v>0</v>
      </c>
      <c r="AG9809" s="1">
        <v>44641.483946759261</v>
      </c>
    </row>
    <row r="9810" spans="1:33" ht="68" x14ac:dyDescent="0.2">
      <c r="A9810" t="s">
        <v>28060</v>
      </c>
      <c r="B9810">
        <v>5989</v>
      </c>
      <c r="C9810" s="3" t="s">
        <v>28061</v>
      </c>
      <c r="D9810" t="s">
        <v>28062</v>
      </c>
      <c r="E9810" t="s">
        <v>30144</v>
      </c>
      <c r="F9810" s="9" t="str">
        <f>_xlfn.XLOOKUP(E9810,'Raw Data - Area Code'!A:A,'Raw Data - Area Code'!B:B,"",FALSE)</f>
        <v>Brighton</v>
      </c>
      <c r="G9810" s="9"/>
      <c r="H9810" s="18" t="s">
        <v>3002</v>
      </c>
      <c r="I9810" s="20">
        <v>85</v>
      </c>
      <c r="J9810" s="8" t="str">
        <f>_xlfn.XLOOKUP(TRIM(I9810),'Raw Data - SIC Code'!A:A,'Raw Data - SIC Code'!C:C,"",FALSE)</f>
        <v>Education</v>
      </c>
      <c r="K9810">
        <v>24</v>
      </c>
      <c r="L9810" s="3">
        <v>41</v>
      </c>
      <c r="O9810">
        <v>0</v>
      </c>
      <c r="P9810">
        <v>0.3</v>
      </c>
      <c r="Q9810" s="27">
        <f t="shared" si="920"/>
        <v>-100</v>
      </c>
      <c r="R9810">
        <v>6</v>
      </c>
      <c r="S9810">
        <v>94</v>
      </c>
      <c r="T9810" s="3">
        <f t="shared" si="915"/>
        <v>-88</v>
      </c>
      <c r="U9810">
        <v>14</v>
      </c>
      <c r="V9810">
        <v>86</v>
      </c>
      <c r="W9810" s="3">
        <f t="shared" si="916"/>
        <v>-72</v>
      </c>
      <c r="X9810">
        <v>26</v>
      </c>
      <c r="Y9810">
        <v>74</v>
      </c>
      <c r="Z9810" s="3">
        <f t="shared" si="917"/>
        <v>-48</v>
      </c>
      <c r="AA9810">
        <v>27</v>
      </c>
      <c r="AB9810">
        <v>73</v>
      </c>
      <c r="AC9810" s="3">
        <f t="shared" si="918"/>
        <v>-46</v>
      </c>
      <c r="AD9810" s="3">
        <f t="shared" si="919"/>
        <v>1</v>
      </c>
      <c r="AE9810" s="3" t="s">
        <v>30462</v>
      </c>
      <c r="AF9810" t="b">
        <v>0</v>
      </c>
      <c r="AG9810" s="1">
        <v>44694.474004629628</v>
      </c>
    </row>
    <row r="9811" spans="1:33" ht="85" x14ac:dyDescent="0.2">
      <c r="A9811" t="s">
        <v>28063</v>
      </c>
      <c r="B9811">
        <v>12615</v>
      </c>
      <c r="C9811" s="3" t="s">
        <v>28064</v>
      </c>
      <c r="D9811" t="s">
        <v>28065</v>
      </c>
      <c r="E9811" t="s">
        <v>30144</v>
      </c>
      <c r="F9811" s="9" t="str">
        <f>_xlfn.XLOOKUP(E9811,'Raw Data - Area Code'!A:A,'Raw Data - Area Code'!B:B,"",FALSE)</f>
        <v>Brighton</v>
      </c>
      <c r="G9811" s="9"/>
      <c r="H9811" s="18" t="s">
        <v>28066</v>
      </c>
      <c r="I9811" s="20">
        <v>55</v>
      </c>
      <c r="J9811" s="8" t="str">
        <f>_xlfn.XLOOKUP(TRIM(I9811),'Raw Data - SIC Code'!A:A,'Raw Data - SIC Code'!C:C,"",FALSE)</f>
        <v>Hospitality</v>
      </c>
      <c r="K9811">
        <v>9.6</v>
      </c>
      <c r="L9811" s="3">
        <v>13.7</v>
      </c>
      <c r="O9811">
        <v>0</v>
      </c>
      <c r="P9811">
        <v>0</v>
      </c>
      <c r="Q9811" s="27">
        <v>0</v>
      </c>
      <c r="R9811">
        <v>33</v>
      </c>
      <c r="S9811">
        <v>67</v>
      </c>
      <c r="T9811" s="3">
        <f t="shared" si="915"/>
        <v>-34</v>
      </c>
      <c r="U9811">
        <v>42</v>
      </c>
      <c r="V9811">
        <v>58</v>
      </c>
      <c r="W9811" s="3">
        <f t="shared" si="916"/>
        <v>-16</v>
      </c>
      <c r="X9811">
        <v>39</v>
      </c>
      <c r="Y9811">
        <v>61</v>
      </c>
      <c r="Z9811" s="3">
        <f t="shared" si="917"/>
        <v>-22</v>
      </c>
      <c r="AA9811">
        <v>54</v>
      </c>
      <c r="AB9811">
        <v>46</v>
      </c>
      <c r="AC9811" s="3">
        <f t="shared" si="918"/>
        <v>8</v>
      </c>
      <c r="AD9811" s="3">
        <f t="shared" si="919"/>
        <v>2</v>
      </c>
      <c r="AE9811" s="3" t="s">
        <v>30462</v>
      </c>
      <c r="AF9811" t="b">
        <v>0</v>
      </c>
      <c r="AG9811" s="1">
        <v>44621.412569444445</v>
      </c>
    </row>
    <row r="9812" spans="1:33" x14ac:dyDescent="0.2">
      <c r="A9812" t="s">
        <v>28067</v>
      </c>
      <c r="B9812">
        <v>13171</v>
      </c>
      <c r="C9812" s="3" t="s">
        <v>28068</v>
      </c>
      <c r="D9812" t="s">
        <v>28069</v>
      </c>
      <c r="E9812" t="s">
        <v>30142</v>
      </c>
      <c r="F9812" s="9" t="str">
        <f>_xlfn.XLOOKUP(E9812,'Raw Data - Area Code'!A:A,'Raw Data - Area Code'!B:B,"",FALSE)</f>
        <v>Bristol</v>
      </c>
      <c r="G9812" s="9" t="s">
        <v>28070</v>
      </c>
      <c r="H9812" s="8"/>
      <c r="I9812" s="20">
        <v>85</v>
      </c>
      <c r="J9812" s="8" t="str">
        <f>_xlfn.XLOOKUP(TRIM(I9812),'Raw Data - SIC Code'!A:A,'Raw Data - SIC Code'!C:C,"",FALSE)</f>
        <v>Education</v>
      </c>
      <c r="K9812">
        <v>17</v>
      </c>
      <c r="L9812" s="3">
        <v>11.1</v>
      </c>
      <c r="M9812">
        <v>52.8</v>
      </c>
      <c r="N9812">
        <v>80.599999999999994</v>
      </c>
      <c r="O9812">
        <v>1.1000000000000001</v>
      </c>
      <c r="P9812">
        <v>0.6</v>
      </c>
      <c r="Q9812" s="27">
        <f t="shared" si="920"/>
        <v>29.411764705882355</v>
      </c>
      <c r="R9812">
        <v>34</v>
      </c>
      <c r="S9812">
        <v>66</v>
      </c>
      <c r="T9812" s="3">
        <f t="shared" si="915"/>
        <v>-32</v>
      </c>
      <c r="U9812">
        <v>40.9</v>
      </c>
      <c r="V9812">
        <v>59.1</v>
      </c>
      <c r="W9812" s="3">
        <f t="shared" si="916"/>
        <v>-18.200000000000003</v>
      </c>
      <c r="X9812">
        <v>43.7</v>
      </c>
      <c r="Y9812">
        <v>56.3</v>
      </c>
      <c r="Z9812" s="3">
        <f t="shared" si="917"/>
        <v>-12.599999999999994</v>
      </c>
      <c r="AA9812">
        <v>58</v>
      </c>
      <c r="AB9812">
        <v>42</v>
      </c>
      <c r="AC9812" s="3">
        <f t="shared" si="918"/>
        <v>16</v>
      </c>
      <c r="AD9812" s="3">
        <f t="shared" si="919"/>
        <v>3</v>
      </c>
      <c r="AE9812" s="3" t="s">
        <v>30463</v>
      </c>
      <c r="AF9812" t="b">
        <v>0</v>
      </c>
      <c r="AG9812" s="1">
        <v>44867.487141203703</v>
      </c>
    </row>
    <row r="9813" spans="1:33" ht="34" x14ac:dyDescent="0.2">
      <c r="A9813" t="s">
        <v>28071</v>
      </c>
      <c r="B9813">
        <v>13172</v>
      </c>
      <c r="C9813" s="3" t="s">
        <v>28072</v>
      </c>
      <c r="D9813" t="s">
        <v>28073</v>
      </c>
      <c r="E9813" t="s">
        <v>30137</v>
      </c>
      <c r="F9813" s="9" t="str">
        <f>_xlfn.XLOOKUP(E9813,'Raw Data - Area Code'!A:A,'Raw Data - Area Code'!B:B,"",FALSE)</f>
        <v>Cambridge</v>
      </c>
      <c r="G9813" s="9"/>
      <c r="H9813" s="18" t="s">
        <v>1858</v>
      </c>
      <c r="I9813" s="20">
        <v>85</v>
      </c>
      <c r="J9813" s="8" t="str">
        <f>_xlfn.XLOOKUP(TRIM(I9813),'Raw Data - SIC Code'!A:A,'Raw Data - SIC Code'!C:C,"",FALSE)</f>
        <v>Education</v>
      </c>
      <c r="K9813">
        <v>17.8</v>
      </c>
      <c r="L9813" s="3">
        <v>9</v>
      </c>
      <c r="M9813">
        <v>74.099999999999994</v>
      </c>
      <c r="N9813">
        <v>22.6</v>
      </c>
      <c r="O9813">
        <v>10.4</v>
      </c>
      <c r="P9813">
        <v>12.7</v>
      </c>
      <c r="Q9813" s="27">
        <f t="shared" si="920"/>
        <v>-9.9567099567099504</v>
      </c>
      <c r="R9813">
        <v>37.799999999999997</v>
      </c>
      <c r="S9813">
        <v>62.2</v>
      </c>
      <c r="T9813" s="3">
        <f t="shared" si="915"/>
        <v>-24.400000000000006</v>
      </c>
      <c r="U9813">
        <v>42.5</v>
      </c>
      <c r="V9813">
        <v>57.5</v>
      </c>
      <c r="W9813" s="3">
        <f t="shared" si="916"/>
        <v>-15</v>
      </c>
      <c r="X9813">
        <v>46.8</v>
      </c>
      <c r="Y9813">
        <v>53.2</v>
      </c>
      <c r="Z9813" s="3">
        <f t="shared" si="917"/>
        <v>-6.4000000000000057</v>
      </c>
      <c r="AA9813">
        <v>60</v>
      </c>
      <c r="AB9813">
        <v>40</v>
      </c>
      <c r="AC9813" s="3">
        <f t="shared" si="918"/>
        <v>20</v>
      </c>
      <c r="AD9813" s="3">
        <f t="shared" si="919"/>
        <v>2</v>
      </c>
      <c r="AE9813" s="3" t="s">
        <v>30463</v>
      </c>
      <c r="AF9813" t="b">
        <v>0</v>
      </c>
      <c r="AG9813" s="1">
        <v>44643.61681712963</v>
      </c>
    </row>
    <row r="9814" spans="1:33" ht="34" x14ac:dyDescent="0.2">
      <c r="A9814" t="s">
        <v>28074</v>
      </c>
      <c r="B9814">
        <v>15073</v>
      </c>
      <c r="C9814" s="3" t="s">
        <v>28075</v>
      </c>
      <c r="D9814" t="s">
        <v>28076</v>
      </c>
      <c r="E9814" t="s">
        <v>30114</v>
      </c>
      <c r="F9814" s="9" t="str">
        <f>_xlfn.XLOOKUP(E9814,'Raw Data - Area Code'!A:A,'Raw Data - Area Code'!B:B,"",FALSE)</f>
        <v>Preston</v>
      </c>
      <c r="G9814" s="9"/>
      <c r="H9814" s="18" t="s">
        <v>1858</v>
      </c>
      <c r="I9814" s="20">
        <v>85</v>
      </c>
      <c r="J9814" s="8" t="str">
        <f>_xlfn.XLOOKUP(TRIM(I9814),'Raw Data - SIC Code'!A:A,'Raw Data - SIC Code'!C:C,"",FALSE)</f>
        <v>Education</v>
      </c>
      <c r="K9814">
        <v>10.6</v>
      </c>
      <c r="L9814" s="3">
        <v>8.5</v>
      </c>
      <c r="O9814">
        <v>0</v>
      </c>
      <c r="P9814">
        <v>0</v>
      </c>
      <c r="Q9814" s="27">
        <v>0</v>
      </c>
      <c r="R9814">
        <v>35</v>
      </c>
      <c r="S9814">
        <v>65</v>
      </c>
      <c r="T9814" s="3">
        <f t="shared" si="915"/>
        <v>-30</v>
      </c>
      <c r="U9814">
        <v>35.299999999999997</v>
      </c>
      <c r="V9814">
        <v>64.7</v>
      </c>
      <c r="W9814" s="3">
        <f t="shared" si="916"/>
        <v>-29.400000000000006</v>
      </c>
      <c r="X9814">
        <v>42.3</v>
      </c>
      <c r="Y9814">
        <v>57.7</v>
      </c>
      <c r="Z9814" s="3">
        <f t="shared" si="917"/>
        <v>-15.400000000000006</v>
      </c>
      <c r="AA9814">
        <v>49.8</v>
      </c>
      <c r="AB9814">
        <v>50.2</v>
      </c>
      <c r="AC9814" s="3">
        <f t="shared" si="918"/>
        <v>-0.40000000000000563</v>
      </c>
      <c r="AD9814" s="3">
        <f t="shared" si="919"/>
        <v>1</v>
      </c>
      <c r="AE9814" s="3" t="s">
        <v>30462</v>
      </c>
      <c r="AF9814" t="b">
        <v>0</v>
      </c>
      <c r="AG9814" s="1">
        <v>44571.34375</v>
      </c>
    </row>
    <row r="9815" spans="1:33" ht="34" x14ac:dyDescent="0.2">
      <c r="A9815" t="s">
        <v>28077</v>
      </c>
      <c r="B9815">
        <v>15853</v>
      </c>
      <c r="C9815" s="3" t="s">
        <v>28078</v>
      </c>
      <c r="D9815" t="s">
        <v>28079</v>
      </c>
      <c r="E9815" t="s">
        <v>30180</v>
      </c>
      <c r="F9815" s="9" t="str">
        <f>_xlfn.XLOOKUP(E9815,'Raw Data - Area Code'!A:A,'Raw Data - Area Code'!B:B,"",FALSE)</f>
        <v>Chester</v>
      </c>
      <c r="G9815" s="9"/>
      <c r="H9815" s="18" t="s">
        <v>672</v>
      </c>
      <c r="I9815" s="20" t="s">
        <v>30235</v>
      </c>
      <c r="J9815" s="8" t="str">
        <f>_xlfn.XLOOKUP(TRIM(I9815),'Raw Data - SIC Code'!A:A,'Raw Data - SIC Code'!C:C,"",FALSE)</f>
        <v>Education</v>
      </c>
      <c r="K9815">
        <v>12.7</v>
      </c>
      <c r="L9815" s="3">
        <v>14</v>
      </c>
      <c r="O9815">
        <v>0</v>
      </c>
      <c r="P9815">
        <v>0</v>
      </c>
      <c r="Q9815" s="27">
        <v>0</v>
      </c>
      <c r="R9815">
        <v>29</v>
      </c>
      <c r="S9815">
        <v>71</v>
      </c>
      <c r="T9815" s="3">
        <f t="shared" si="915"/>
        <v>-42</v>
      </c>
      <c r="U9815">
        <v>35.200000000000003</v>
      </c>
      <c r="V9815">
        <v>64.8</v>
      </c>
      <c r="W9815" s="3">
        <f t="shared" si="916"/>
        <v>-29.599999999999994</v>
      </c>
      <c r="X9815">
        <v>36.9</v>
      </c>
      <c r="Y9815">
        <v>63.1</v>
      </c>
      <c r="Z9815" s="3">
        <f t="shared" si="917"/>
        <v>-26.200000000000003</v>
      </c>
      <c r="AA9815">
        <v>46.5</v>
      </c>
      <c r="AB9815">
        <v>53.5</v>
      </c>
      <c r="AC9815" s="3">
        <f t="shared" si="918"/>
        <v>-7.0000000000000009</v>
      </c>
      <c r="AD9815" s="3">
        <f t="shared" si="919"/>
        <v>1</v>
      </c>
      <c r="AE9815" s="3" t="s">
        <v>30462</v>
      </c>
      <c r="AF9815" t="b">
        <v>0</v>
      </c>
      <c r="AG9815" s="1">
        <v>44652.529351851852</v>
      </c>
    </row>
    <row r="9816" spans="1:33" x14ac:dyDescent="0.2">
      <c r="A9816" t="s">
        <v>28080</v>
      </c>
      <c r="B9816">
        <v>13174</v>
      </c>
      <c r="C9816" s="3" t="s">
        <v>26892</v>
      </c>
      <c r="D9816" t="s">
        <v>26893</v>
      </c>
      <c r="E9816" t="s">
        <v>30126</v>
      </c>
      <c r="F9816" s="9" t="str">
        <f>_xlfn.XLOOKUP(E9816,'Raw Data - Area Code'!A:A,'Raw Data - Area Code'!B:B,"",FALSE)</f>
        <v>Portsmouth</v>
      </c>
      <c r="G9816" s="9">
        <v>8595545</v>
      </c>
      <c r="H9816" s="8">
        <v>85600</v>
      </c>
      <c r="I9816" s="20" t="s">
        <v>30235</v>
      </c>
      <c r="J9816" s="8" t="str">
        <f>_xlfn.XLOOKUP(TRIM(I9816),'Raw Data - SIC Code'!A:A,'Raw Data - SIC Code'!C:C,"",FALSE)</f>
        <v>Education</v>
      </c>
      <c r="K9816">
        <v>28.8</v>
      </c>
      <c r="L9816" s="3">
        <v>52.4</v>
      </c>
      <c r="O9816">
        <v>0</v>
      </c>
      <c r="P9816">
        <v>0</v>
      </c>
      <c r="Q9816" s="27">
        <v>0</v>
      </c>
      <c r="R9816">
        <v>4.3</v>
      </c>
      <c r="S9816">
        <v>95.7</v>
      </c>
      <c r="T9816" s="3">
        <f t="shared" si="915"/>
        <v>-91.4</v>
      </c>
      <c r="U9816">
        <v>5.2</v>
      </c>
      <c r="V9816">
        <v>94.8</v>
      </c>
      <c r="W9816" s="3">
        <f t="shared" si="916"/>
        <v>-89.6</v>
      </c>
      <c r="X9816">
        <v>19.100000000000001</v>
      </c>
      <c r="Y9816">
        <v>80.900000000000006</v>
      </c>
      <c r="Z9816" s="3">
        <f t="shared" si="917"/>
        <v>-61.8</v>
      </c>
      <c r="AA9816">
        <v>19.5</v>
      </c>
      <c r="AB9816">
        <v>80.5</v>
      </c>
      <c r="AC9816" s="3">
        <f t="shared" si="918"/>
        <v>-61</v>
      </c>
      <c r="AD9816" s="3">
        <f t="shared" si="919"/>
        <v>1</v>
      </c>
      <c r="AE9816" s="3" t="s">
        <v>30461</v>
      </c>
      <c r="AF9816" t="b">
        <v>0</v>
      </c>
      <c r="AG9816" s="1">
        <v>44650.742881944447</v>
      </c>
    </row>
    <row r="9817" spans="1:33" ht="85" x14ac:dyDescent="0.2">
      <c r="A9817" t="s">
        <v>28081</v>
      </c>
      <c r="B9817">
        <v>620</v>
      </c>
      <c r="C9817" s="3" t="s">
        <v>28082</v>
      </c>
      <c r="D9817" t="s">
        <v>28083</v>
      </c>
      <c r="E9817" t="s">
        <v>30128</v>
      </c>
      <c r="F9817" s="9" t="str">
        <f>_xlfn.XLOOKUP(E9817,'Raw Data - Area Code'!A:A,'Raw Data - Area Code'!B:B,"",FALSE)</f>
        <v>Derby</v>
      </c>
      <c r="G9817" s="9"/>
      <c r="H9817" s="18" t="s">
        <v>28084</v>
      </c>
      <c r="I9817" s="20">
        <v>72</v>
      </c>
      <c r="J9817" s="8" t="str">
        <f>_xlfn.XLOOKUP(TRIM(I9817),'Raw Data - SIC Code'!A:A,'Raw Data - SIC Code'!C:C,"",FALSE)</f>
        <v>Professional Services</v>
      </c>
      <c r="K9817">
        <v>11.2</v>
      </c>
      <c r="L9817" s="3">
        <v>17.8</v>
      </c>
      <c r="O9817">
        <v>0</v>
      </c>
      <c r="P9817">
        <v>0</v>
      </c>
      <c r="Q9817" s="27">
        <v>0</v>
      </c>
      <c r="R9817">
        <v>28</v>
      </c>
      <c r="S9817">
        <v>72</v>
      </c>
      <c r="T9817" s="3">
        <f t="shared" si="915"/>
        <v>-44</v>
      </c>
      <c r="U9817">
        <v>38</v>
      </c>
      <c r="V9817">
        <v>62</v>
      </c>
      <c r="W9817" s="3">
        <f t="shared" si="916"/>
        <v>-24</v>
      </c>
      <c r="X9817">
        <v>39</v>
      </c>
      <c r="Y9817">
        <v>61</v>
      </c>
      <c r="Z9817" s="3">
        <f t="shared" si="917"/>
        <v>-22</v>
      </c>
      <c r="AA9817">
        <v>49</v>
      </c>
      <c r="AB9817">
        <v>51</v>
      </c>
      <c r="AC9817" s="3">
        <f t="shared" si="918"/>
        <v>-2</v>
      </c>
      <c r="AD9817" s="3">
        <f t="shared" si="919"/>
        <v>1</v>
      </c>
      <c r="AE9817" s="3" t="s">
        <v>30462</v>
      </c>
      <c r="AF9817" t="b">
        <v>0</v>
      </c>
      <c r="AG9817" s="1">
        <v>44636.386018518519</v>
      </c>
    </row>
    <row r="9818" spans="1:33" x14ac:dyDescent="0.2">
      <c r="A9818" t="s">
        <v>28085</v>
      </c>
      <c r="B9818">
        <v>13175</v>
      </c>
      <c r="C9818" s="3" t="s">
        <v>28086</v>
      </c>
      <c r="D9818" t="s">
        <v>28087</v>
      </c>
      <c r="E9818" t="s">
        <v>30198</v>
      </c>
      <c r="F9818" s="9" t="str">
        <f>_xlfn.XLOOKUP(E9818,'Raw Data - Area Code'!A:A,'Raw Data - Area Code'!B:B,"",FALSE)</f>
        <v>Norwich</v>
      </c>
      <c r="G9818" s="9" t="s">
        <v>28088</v>
      </c>
      <c r="H9818" s="8"/>
      <c r="I9818" s="20">
        <v>85</v>
      </c>
      <c r="J9818" s="8" t="str">
        <f>_xlfn.XLOOKUP(TRIM(I9818),'Raw Data - SIC Code'!A:A,'Raw Data - SIC Code'!C:C,"",FALSE)</f>
        <v>Education</v>
      </c>
      <c r="K9818">
        <v>16</v>
      </c>
      <c r="L9818" s="3">
        <v>21.6</v>
      </c>
      <c r="M9818">
        <v>-10.4</v>
      </c>
      <c r="N9818">
        <v>-15.2</v>
      </c>
      <c r="O9818">
        <v>0.4</v>
      </c>
      <c r="P9818">
        <v>0.1</v>
      </c>
      <c r="Q9818" s="27">
        <f t="shared" si="920"/>
        <v>60.000000000000007</v>
      </c>
      <c r="R9818">
        <v>30.9</v>
      </c>
      <c r="S9818">
        <v>69.099999999999994</v>
      </c>
      <c r="T9818" s="3">
        <f t="shared" si="915"/>
        <v>-38.199999999999996</v>
      </c>
      <c r="U9818">
        <v>37.9</v>
      </c>
      <c r="V9818">
        <v>62.1</v>
      </c>
      <c r="W9818" s="3">
        <f t="shared" si="916"/>
        <v>-24.200000000000003</v>
      </c>
      <c r="X9818">
        <v>43.8</v>
      </c>
      <c r="Y9818">
        <v>56.2</v>
      </c>
      <c r="Z9818" s="3">
        <f t="shared" si="917"/>
        <v>-12.400000000000006</v>
      </c>
      <c r="AA9818">
        <v>53.2</v>
      </c>
      <c r="AB9818">
        <v>46.8</v>
      </c>
      <c r="AC9818" s="3">
        <f t="shared" si="918"/>
        <v>6.4000000000000057</v>
      </c>
      <c r="AD9818" s="3">
        <f t="shared" si="919"/>
        <v>3</v>
      </c>
      <c r="AE9818" s="3" t="s">
        <v>30462</v>
      </c>
      <c r="AF9818" t="b">
        <v>0</v>
      </c>
      <c r="AG9818" s="1">
        <v>44649.570706018516</v>
      </c>
    </row>
    <row r="9819" spans="1:33" x14ac:dyDescent="0.2">
      <c r="A9819" t="s">
        <v>28089</v>
      </c>
      <c r="B9819">
        <v>22551</v>
      </c>
      <c r="C9819" s="3" t="s">
        <v>28090</v>
      </c>
      <c r="D9819" t="s">
        <v>28091</v>
      </c>
      <c r="E9819" t="s">
        <v>30227</v>
      </c>
      <c r="F9819" s="9" t="str">
        <f>_xlfn.XLOOKUP(E9819,'Raw Data - Area Code'!A:A,'Raw Data - Area Code'!B:B,"",FALSE)</f>
        <v>East London</v>
      </c>
      <c r="G9819" s="9"/>
      <c r="H9819" s="8"/>
      <c r="I9819" s="20" t="s">
        <v>30246</v>
      </c>
      <c r="J9819" s="8" t="str">
        <f>_xlfn.XLOOKUP(TRIM(I9819),'Raw Data - SIC Code'!A:A,'Raw Data - SIC Code'!C:C,"",FALSE)</f>
        <v>General Services</v>
      </c>
      <c r="K9819">
        <v>1</v>
      </c>
      <c r="L9819" s="3">
        <v>8</v>
      </c>
      <c r="M9819">
        <v>-67</v>
      </c>
      <c r="N9819">
        <v>-67</v>
      </c>
      <c r="O9819">
        <v>0.1</v>
      </c>
      <c r="P9819">
        <v>0.2</v>
      </c>
      <c r="Q9819" s="27">
        <f t="shared" si="920"/>
        <v>-33.333333333333329</v>
      </c>
      <c r="R9819">
        <v>46</v>
      </c>
      <c r="S9819">
        <v>54</v>
      </c>
      <c r="T9819" s="3">
        <f t="shared" si="915"/>
        <v>-8</v>
      </c>
      <c r="U9819">
        <v>37</v>
      </c>
      <c r="V9819">
        <v>63</v>
      </c>
      <c r="W9819" s="3">
        <f t="shared" si="916"/>
        <v>-26</v>
      </c>
      <c r="X9819">
        <v>48</v>
      </c>
      <c r="Y9819">
        <v>52</v>
      </c>
      <c r="Z9819" s="3">
        <f t="shared" si="917"/>
        <v>-4</v>
      </c>
      <c r="AA9819">
        <v>55</v>
      </c>
      <c r="AB9819">
        <v>45</v>
      </c>
      <c r="AC9819" s="3">
        <f t="shared" si="918"/>
        <v>10</v>
      </c>
      <c r="AD9819" s="3">
        <f t="shared" si="919"/>
        <v>2</v>
      </c>
      <c r="AE9819" s="3" t="s">
        <v>30462</v>
      </c>
      <c r="AF9819" t="b">
        <v>0</v>
      </c>
      <c r="AG9819" s="1">
        <v>45142.465416666666</v>
      </c>
    </row>
    <row r="9820" spans="1:33" x14ac:dyDescent="0.2">
      <c r="A9820" t="s">
        <v>28092</v>
      </c>
      <c r="B9820">
        <v>14952</v>
      </c>
      <c r="C9820" s="3" t="s">
        <v>28093</v>
      </c>
      <c r="D9820" t="s">
        <v>28094</v>
      </c>
      <c r="E9820" t="s">
        <v>30192</v>
      </c>
      <c r="F9820" s="9" t="str">
        <f>_xlfn.XLOOKUP(E9820,'Raw Data - Area Code'!A:A,'Raw Data - Area Code'!B:B,"",FALSE)</f>
        <v>Colchester</v>
      </c>
      <c r="G9820" s="9" t="s">
        <v>28095</v>
      </c>
      <c r="H9820" s="8"/>
      <c r="I9820" s="20" t="s">
        <v>30272</v>
      </c>
      <c r="J9820" s="8" t="str">
        <f>_xlfn.XLOOKUP(TRIM(I9820),'Raw Data - SIC Code'!A:A,'Raw Data - SIC Code'!C:C,"",FALSE)</f>
        <v>Foreign Entities</v>
      </c>
      <c r="K9820">
        <v>15.9</v>
      </c>
      <c r="L9820" s="3">
        <v>18.600000000000001</v>
      </c>
      <c r="O9820">
        <v>0</v>
      </c>
      <c r="P9820">
        <v>0</v>
      </c>
      <c r="Q9820" s="27">
        <v>0</v>
      </c>
      <c r="R9820">
        <v>33</v>
      </c>
      <c r="S9820">
        <v>67</v>
      </c>
      <c r="T9820" s="3">
        <f t="shared" si="915"/>
        <v>-34</v>
      </c>
      <c r="U9820">
        <v>36</v>
      </c>
      <c r="V9820">
        <v>64</v>
      </c>
      <c r="W9820" s="3">
        <f t="shared" si="916"/>
        <v>-28.000000000000004</v>
      </c>
      <c r="X9820">
        <v>45.9</v>
      </c>
      <c r="Y9820">
        <v>54.1</v>
      </c>
      <c r="Z9820" s="3">
        <f t="shared" si="917"/>
        <v>-8.2000000000000028</v>
      </c>
      <c r="AA9820">
        <v>57.7</v>
      </c>
      <c r="AB9820">
        <v>42.3</v>
      </c>
      <c r="AC9820" s="3">
        <f t="shared" si="918"/>
        <v>15.400000000000006</v>
      </c>
      <c r="AD9820" s="3">
        <f t="shared" si="919"/>
        <v>2</v>
      </c>
      <c r="AE9820" s="3" t="s">
        <v>30462</v>
      </c>
      <c r="AF9820" t="b">
        <v>0</v>
      </c>
      <c r="AG9820" s="1">
        <v>44645.349409722221</v>
      </c>
    </row>
    <row r="9821" spans="1:33" ht="51" x14ac:dyDescent="0.2">
      <c r="A9821" t="s">
        <v>28096</v>
      </c>
      <c r="B9821">
        <v>13176</v>
      </c>
      <c r="C9821" s="3" t="s">
        <v>28097</v>
      </c>
      <c r="D9821" t="s">
        <v>28094</v>
      </c>
      <c r="E9821" t="s">
        <v>30192</v>
      </c>
      <c r="F9821" s="9" t="str">
        <f>_xlfn.XLOOKUP(E9821,'Raw Data - Area Code'!A:A,'Raw Data - Area Code'!B:B,"",FALSE)</f>
        <v>Colchester</v>
      </c>
      <c r="G9821" s="9">
        <v>2534817</v>
      </c>
      <c r="H9821" s="18" t="s">
        <v>28098</v>
      </c>
      <c r="I9821" s="20" t="s">
        <v>30241</v>
      </c>
      <c r="J9821" s="8" t="str">
        <f>_xlfn.XLOOKUP(TRIM(I9821),'Raw Data - SIC Code'!A:A,'Raw Data - SIC Code'!C:C,"",FALSE)</f>
        <v>Hospitality</v>
      </c>
      <c r="K9821">
        <v>10.4</v>
      </c>
      <c r="L9821" s="3">
        <v>13.7</v>
      </c>
      <c r="O9821">
        <v>0</v>
      </c>
      <c r="P9821">
        <v>0</v>
      </c>
      <c r="Q9821" s="27">
        <v>0</v>
      </c>
      <c r="R9821">
        <v>21.3</v>
      </c>
      <c r="S9821">
        <v>78.7</v>
      </c>
      <c r="T9821" s="3">
        <f t="shared" si="915"/>
        <v>-57.400000000000006</v>
      </c>
      <c r="U9821">
        <v>28.7</v>
      </c>
      <c r="V9821">
        <v>71.3</v>
      </c>
      <c r="W9821" s="3">
        <f t="shared" si="916"/>
        <v>-42.599999999999994</v>
      </c>
      <c r="X9821">
        <v>33</v>
      </c>
      <c r="Y9821">
        <v>67</v>
      </c>
      <c r="Z9821" s="3">
        <f t="shared" si="917"/>
        <v>-34</v>
      </c>
      <c r="AA9821">
        <v>59.6</v>
      </c>
      <c r="AB9821">
        <v>40.4</v>
      </c>
      <c r="AC9821" s="3">
        <f t="shared" si="918"/>
        <v>19.200000000000003</v>
      </c>
      <c r="AD9821" s="3">
        <f t="shared" si="919"/>
        <v>2</v>
      </c>
      <c r="AE9821" s="3" t="s">
        <v>30460</v>
      </c>
      <c r="AF9821" t="b">
        <v>0</v>
      </c>
      <c r="AG9821" s="1">
        <v>44616.488946759258</v>
      </c>
    </row>
    <row r="9822" spans="1:33" ht="34" x14ac:dyDescent="0.2">
      <c r="A9822" t="s">
        <v>28099</v>
      </c>
      <c r="B9822">
        <v>13177</v>
      </c>
      <c r="C9822" s="3" t="s">
        <v>28100</v>
      </c>
      <c r="D9822" t="s">
        <v>28101</v>
      </c>
      <c r="E9822" t="s">
        <v>30164</v>
      </c>
      <c r="F9822" s="9" t="str">
        <f>_xlfn.XLOOKUP(E9822,'Raw Data - Area Code'!A:A,'Raw Data - Area Code'!B:B,"",FALSE)</f>
        <v>Exeter</v>
      </c>
      <c r="G9822" s="9"/>
      <c r="H9822" s="18" t="s">
        <v>1858</v>
      </c>
      <c r="I9822" s="20">
        <v>85</v>
      </c>
      <c r="J9822" s="8" t="str">
        <f>_xlfn.XLOOKUP(TRIM(I9822),'Raw Data - SIC Code'!A:A,'Raw Data - SIC Code'!C:C,"",FALSE)</f>
        <v>Education</v>
      </c>
      <c r="K9822">
        <v>18.600000000000001</v>
      </c>
      <c r="L9822" s="3">
        <v>21.7</v>
      </c>
      <c r="M9822">
        <v>65.3</v>
      </c>
      <c r="N9822">
        <v>50</v>
      </c>
      <c r="O9822">
        <v>29.1</v>
      </c>
      <c r="P9822">
        <v>30.9</v>
      </c>
      <c r="Q9822" s="27">
        <f t="shared" si="920"/>
        <v>-2.9999999999999956</v>
      </c>
      <c r="R9822">
        <v>33</v>
      </c>
      <c r="S9822">
        <v>67</v>
      </c>
      <c r="T9822" s="3">
        <f t="shared" si="915"/>
        <v>-34</v>
      </c>
      <c r="U9822">
        <v>36</v>
      </c>
      <c r="V9822">
        <v>64</v>
      </c>
      <c r="W9822" s="3">
        <f t="shared" si="916"/>
        <v>-28.000000000000004</v>
      </c>
      <c r="X9822">
        <v>47</v>
      </c>
      <c r="Y9822">
        <v>53</v>
      </c>
      <c r="Z9822" s="3">
        <f t="shared" si="917"/>
        <v>-6</v>
      </c>
      <c r="AA9822">
        <v>56</v>
      </c>
      <c r="AB9822">
        <v>44</v>
      </c>
      <c r="AC9822" s="3">
        <f t="shared" si="918"/>
        <v>12</v>
      </c>
      <c r="AD9822" s="3">
        <f t="shared" si="919"/>
        <v>2</v>
      </c>
      <c r="AE9822" s="3" t="s">
        <v>30463</v>
      </c>
      <c r="AF9822" t="b">
        <v>0</v>
      </c>
      <c r="AG9822" s="1">
        <v>44649.375254629631</v>
      </c>
    </row>
    <row r="9823" spans="1:33" ht="34" x14ac:dyDescent="0.2">
      <c r="A9823" t="s">
        <v>28102</v>
      </c>
      <c r="B9823">
        <v>13179</v>
      </c>
      <c r="C9823" s="3" t="s">
        <v>28103</v>
      </c>
      <c r="D9823" t="s">
        <v>28104</v>
      </c>
      <c r="E9823" t="s">
        <v>30187</v>
      </c>
      <c r="F9823" s="9" t="str">
        <f>_xlfn.XLOOKUP(E9823,'Raw Data - Area Code'!A:A,'Raw Data - Area Code'!B:B,"",FALSE)</f>
        <v>Gloucester</v>
      </c>
      <c r="G9823" s="9">
        <v>6023243</v>
      </c>
      <c r="H9823" s="18" t="s">
        <v>672</v>
      </c>
      <c r="I9823" s="20" t="s">
        <v>30235</v>
      </c>
      <c r="J9823" s="8" t="str">
        <f>_xlfn.XLOOKUP(TRIM(I9823),'Raw Data - SIC Code'!A:A,'Raw Data - SIC Code'!C:C,"",FALSE)</f>
        <v>Education</v>
      </c>
      <c r="K9823">
        <v>15.4</v>
      </c>
      <c r="L9823" s="3">
        <v>13.7</v>
      </c>
      <c r="O9823">
        <v>0</v>
      </c>
      <c r="P9823">
        <v>0</v>
      </c>
      <c r="Q9823" s="27">
        <v>0</v>
      </c>
      <c r="R9823">
        <v>26.1</v>
      </c>
      <c r="S9823">
        <v>73.900000000000006</v>
      </c>
      <c r="T9823" s="3">
        <f t="shared" si="915"/>
        <v>-47.800000000000004</v>
      </c>
      <c r="U9823">
        <v>35.4</v>
      </c>
      <c r="V9823">
        <v>64.599999999999994</v>
      </c>
      <c r="W9823" s="3">
        <f t="shared" si="916"/>
        <v>-29.2</v>
      </c>
      <c r="X9823">
        <v>42.4</v>
      </c>
      <c r="Y9823">
        <v>57.6</v>
      </c>
      <c r="Z9823" s="3">
        <f t="shared" si="917"/>
        <v>-15.200000000000003</v>
      </c>
      <c r="AA9823">
        <v>56.5</v>
      </c>
      <c r="AB9823">
        <v>43.5</v>
      </c>
      <c r="AC9823" s="3">
        <f t="shared" si="918"/>
        <v>13</v>
      </c>
      <c r="AD9823" s="3">
        <f t="shared" si="919"/>
        <v>2</v>
      </c>
      <c r="AE9823" s="3" t="s">
        <v>30462</v>
      </c>
      <c r="AF9823" t="b">
        <v>0</v>
      </c>
      <c r="AG9823" s="1">
        <v>44637.375625000001</v>
      </c>
    </row>
    <row r="9824" spans="1:33" ht="34" x14ac:dyDescent="0.2">
      <c r="A9824" t="s">
        <v>28105</v>
      </c>
      <c r="B9824">
        <v>13180</v>
      </c>
      <c r="C9824" s="3" t="s">
        <v>28106</v>
      </c>
      <c r="D9824" t="s">
        <v>28107</v>
      </c>
      <c r="E9824" t="s">
        <v>30152</v>
      </c>
      <c r="F9824" s="9" t="str">
        <f>_xlfn.XLOOKUP(E9824,'Raw Data - Area Code'!A:A,'Raw Data - Area Code'!B:B,"",FALSE)</f>
        <v>South East London</v>
      </c>
      <c r="G9824" s="9"/>
      <c r="H9824" s="18" t="s">
        <v>1858</v>
      </c>
      <c r="I9824" s="20">
        <v>85</v>
      </c>
      <c r="J9824" s="8" t="str">
        <f>_xlfn.XLOOKUP(TRIM(I9824),'Raw Data - SIC Code'!A:A,'Raw Data - SIC Code'!C:C,"",FALSE)</f>
        <v>Education</v>
      </c>
      <c r="K9824">
        <v>11.2</v>
      </c>
      <c r="L9824" s="3">
        <v>9.1</v>
      </c>
      <c r="M9824">
        <v>-31</v>
      </c>
      <c r="N9824">
        <v>23</v>
      </c>
      <c r="O9824">
        <v>0.2</v>
      </c>
      <c r="P9824">
        <v>0.2</v>
      </c>
      <c r="Q9824" s="27">
        <f t="shared" si="920"/>
        <v>0</v>
      </c>
      <c r="R9824">
        <v>33.299999999999997</v>
      </c>
      <c r="S9824">
        <v>66.7</v>
      </c>
      <c r="T9824" s="3">
        <f t="shared" si="915"/>
        <v>-33.400000000000006</v>
      </c>
      <c r="U9824">
        <v>40.6</v>
      </c>
      <c r="V9824">
        <v>59.4</v>
      </c>
      <c r="W9824" s="3">
        <f t="shared" si="916"/>
        <v>-18.799999999999997</v>
      </c>
      <c r="X9824">
        <v>47.9</v>
      </c>
      <c r="Y9824">
        <v>52.1</v>
      </c>
      <c r="Z9824" s="3">
        <f t="shared" si="917"/>
        <v>-4.2000000000000028</v>
      </c>
      <c r="AA9824">
        <v>54.8</v>
      </c>
      <c r="AB9824">
        <v>45.2</v>
      </c>
      <c r="AC9824" s="3">
        <f t="shared" si="918"/>
        <v>9.5999999999999943</v>
      </c>
      <c r="AD9824" s="3">
        <f t="shared" si="919"/>
        <v>2</v>
      </c>
      <c r="AE9824" s="3" t="s">
        <v>30462</v>
      </c>
      <c r="AF9824" t="b">
        <v>0</v>
      </c>
      <c r="AG9824" s="1">
        <v>44644.660312499997</v>
      </c>
    </row>
    <row r="9825" spans="1:33" ht="51" x14ac:dyDescent="0.2">
      <c r="A9825" t="s">
        <v>28108</v>
      </c>
      <c r="B9825">
        <v>15851</v>
      </c>
      <c r="C9825" s="3" t="s">
        <v>28109</v>
      </c>
      <c r="D9825" t="s">
        <v>28110</v>
      </c>
      <c r="E9825" t="s">
        <v>30150</v>
      </c>
      <c r="F9825" s="9" t="str">
        <f>_xlfn.XLOOKUP(E9825,'Raw Data - Area Code'!A:A,'Raw Data - Area Code'!B:B,"",FALSE)</f>
        <v>St Albans</v>
      </c>
      <c r="G9825" s="9"/>
      <c r="H9825" s="18" t="s">
        <v>1454</v>
      </c>
      <c r="I9825" s="20">
        <v>85</v>
      </c>
      <c r="J9825" s="8" t="str">
        <f>_xlfn.XLOOKUP(TRIM(I9825),'Raw Data - SIC Code'!A:A,'Raw Data - SIC Code'!C:C,"",FALSE)</f>
        <v>Education</v>
      </c>
      <c r="K9825">
        <v>10.3</v>
      </c>
      <c r="L9825" s="3">
        <v>11.2</v>
      </c>
      <c r="M9825">
        <v>0.3</v>
      </c>
      <c r="N9825">
        <v>0</v>
      </c>
      <c r="O9825">
        <v>79.2</v>
      </c>
      <c r="P9825">
        <v>75.8</v>
      </c>
      <c r="Q9825" s="27">
        <f t="shared" si="920"/>
        <v>2.193548387096778</v>
      </c>
      <c r="R9825">
        <v>27.7</v>
      </c>
      <c r="S9825">
        <v>72.3</v>
      </c>
      <c r="T9825" s="3">
        <f t="shared" si="915"/>
        <v>-44.599999999999994</v>
      </c>
      <c r="U9825">
        <v>41.9</v>
      </c>
      <c r="V9825">
        <v>58.1</v>
      </c>
      <c r="W9825" s="3">
        <f t="shared" si="916"/>
        <v>-16.200000000000003</v>
      </c>
      <c r="X9825">
        <v>44.9</v>
      </c>
      <c r="Y9825">
        <v>55.1</v>
      </c>
      <c r="Z9825" s="3">
        <f t="shared" si="917"/>
        <v>-10.200000000000003</v>
      </c>
      <c r="AA9825">
        <v>46.1</v>
      </c>
      <c r="AB9825">
        <v>53.9</v>
      </c>
      <c r="AC9825" s="3">
        <f t="shared" si="918"/>
        <v>-7.7999999999999972</v>
      </c>
      <c r="AD9825" s="3">
        <f t="shared" si="919"/>
        <v>2</v>
      </c>
      <c r="AE9825" s="3" t="s">
        <v>30462</v>
      </c>
      <c r="AF9825" t="b">
        <v>0</v>
      </c>
      <c r="AG9825" s="1">
        <v>45363.571145833332</v>
      </c>
    </row>
    <row r="9826" spans="1:33" ht="51" x14ac:dyDescent="0.2">
      <c r="A9826" t="s">
        <v>28111</v>
      </c>
      <c r="B9826">
        <v>16739</v>
      </c>
      <c r="C9826" s="3" t="s">
        <v>28112</v>
      </c>
      <c r="D9826" t="s">
        <v>28113</v>
      </c>
      <c r="E9826" t="s">
        <v>30184</v>
      </c>
      <c r="F9826" s="9" t="str">
        <f>_xlfn.XLOOKUP(E9826,'Raw Data - Area Code'!A:A,'Raw Data - Area Code'!B:B,"",FALSE)</f>
        <v>Huddersfield</v>
      </c>
      <c r="G9826" s="9"/>
      <c r="H9826" s="18" t="s">
        <v>1454</v>
      </c>
      <c r="I9826" s="20">
        <v>85</v>
      </c>
      <c r="J9826" s="8" t="str">
        <f>_xlfn.XLOOKUP(TRIM(I9826),'Raw Data - SIC Code'!A:A,'Raw Data - SIC Code'!C:C,"",FALSE)</f>
        <v>Education</v>
      </c>
      <c r="K9826">
        <v>18.5</v>
      </c>
      <c r="L9826" s="3">
        <v>13.7</v>
      </c>
      <c r="O9826">
        <v>0</v>
      </c>
      <c r="P9826">
        <v>0</v>
      </c>
      <c r="Q9826" s="27">
        <v>0</v>
      </c>
      <c r="R9826">
        <v>25</v>
      </c>
      <c r="S9826">
        <v>75</v>
      </c>
      <c r="T9826" s="3">
        <f t="shared" si="915"/>
        <v>-50</v>
      </c>
      <c r="U9826">
        <v>39</v>
      </c>
      <c r="V9826">
        <v>61</v>
      </c>
      <c r="W9826" s="3">
        <f t="shared" si="916"/>
        <v>-22</v>
      </c>
      <c r="X9826">
        <v>51</v>
      </c>
      <c r="Y9826">
        <v>49</v>
      </c>
      <c r="Z9826" s="3">
        <f t="shared" si="917"/>
        <v>2</v>
      </c>
      <c r="AA9826">
        <v>57</v>
      </c>
      <c r="AB9826">
        <v>43</v>
      </c>
      <c r="AC9826" s="3">
        <f t="shared" si="918"/>
        <v>14.000000000000002</v>
      </c>
      <c r="AD9826" s="3">
        <f t="shared" si="919"/>
        <v>3</v>
      </c>
      <c r="AE9826" s="3" t="s">
        <v>30462</v>
      </c>
      <c r="AF9826" t="b">
        <v>0</v>
      </c>
      <c r="AG9826" s="1">
        <v>44644.338703703703</v>
      </c>
    </row>
    <row r="9827" spans="1:33" ht="34" x14ac:dyDescent="0.2">
      <c r="A9827" t="s">
        <v>28114</v>
      </c>
      <c r="B9827">
        <v>638</v>
      </c>
      <c r="C9827" s="3" t="s">
        <v>28115</v>
      </c>
      <c r="D9827" t="s">
        <v>28116</v>
      </c>
      <c r="E9827" t="s">
        <v>30139</v>
      </c>
      <c r="F9827" s="9" t="str">
        <f>_xlfn.XLOOKUP(E9827,'Raw Data - Area Code'!A:A,'Raw Data - Area Code'!B:B,"",FALSE)</f>
        <v>Hull</v>
      </c>
      <c r="G9827" s="9"/>
      <c r="H9827" s="18" t="s">
        <v>1858</v>
      </c>
      <c r="I9827" s="20">
        <v>85</v>
      </c>
      <c r="J9827" s="8" t="str">
        <f>_xlfn.XLOOKUP(TRIM(I9827),'Raw Data - SIC Code'!A:A,'Raw Data - SIC Code'!C:C,"",FALSE)</f>
        <v>Education</v>
      </c>
      <c r="K9827">
        <v>18.7</v>
      </c>
      <c r="L9827" s="3">
        <v>13.7</v>
      </c>
      <c r="M9827">
        <v>100</v>
      </c>
      <c r="N9827">
        <v>100</v>
      </c>
      <c r="O9827">
        <v>0.6</v>
      </c>
      <c r="P9827">
        <v>0</v>
      </c>
      <c r="Q9827" s="27">
        <f t="shared" si="920"/>
        <v>100</v>
      </c>
      <c r="R9827">
        <v>28.7</v>
      </c>
      <c r="S9827">
        <v>71.3</v>
      </c>
      <c r="T9827" s="3">
        <f t="shared" si="915"/>
        <v>-42.599999999999994</v>
      </c>
      <c r="U9827">
        <v>42.9</v>
      </c>
      <c r="V9827">
        <v>57.1</v>
      </c>
      <c r="W9827" s="3">
        <f t="shared" si="916"/>
        <v>-14.200000000000001</v>
      </c>
      <c r="X9827">
        <v>45.7</v>
      </c>
      <c r="Y9827">
        <v>54.3</v>
      </c>
      <c r="Z9827" s="3">
        <f t="shared" si="917"/>
        <v>-8.5999999999999943</v>
      </c>
      <c r="AA9827">
        <v>57.3</v>
      </c>
      <c r="AB9827">
        <v>42.7</v>
      </c>
      <c r="AC9827" s="3">
        <f t="shared" si="918"/>
        <v>14.599999999999994</v>
      </c>
      <c r="AD9827" s="3">
        <f t="shared" si="919"/>
        <v>3</v>
      </c>
      <c r="AE9827" s="3" t="s">
        <v>30462</v>
      </c>
      <c r="AF9827" t="b">
        <v>0</v>
      </c>
      <c r="AG9827" s="1">
        <v>44636.372175925928</v>
      </c>
    </row>
    <row r="9828" spans="1:33" x14ac:dyDescent="0.2">
      <c r="A9828" t="s">
        <v>28117</v>
      </c>
      <c r="B9828">
        <v>13182</v>
      </c>
      <c r="C9828" s="3" t="s">
        <v>28118</v>
      </c>
      <c r="D9828" t="s">
        <v>28119</v>
      </c>
      <c r="E9828" t="s">
        <v>30167</v>
      </c>
      <c r="F9828" s="9" t="str">
        <f>_xlfn.XLOOKUP(E9828,'Raw Data - Area Code'!A:A,'Raw Data - Area Code'!B:B,"",FALSE)</f>
        <v>Stoke-on-Trent</v>
      </c>
      <c r="G9828" s="9" t="s">
        <v>28120</v>
      </c>
      <c r="H9828" s="8"/>
      <c r="I9828" s="20">
        <v>85</v>
      </c>
      <c r="J9828" s="8" t="str">
        <f>_xlfn.XLOOKUP(TRIM(I9828),'Raw Data - SIC Code'!A:A,'Raw Data - SIC Code'!C:C,"",FALSE)</f>
        <v>Education</v>
      </c>
      <c r="K9828">
        <v>21.8</v>
      </c>
      <c r="L9828" s="3">
        <v>21</v>
      </c>
      <c r="M9828">
        <v>49.1</v>
      </c>
      <c r="N9828">
        <v>0</v>
      </c>
      <c r="O9828">
        <v>5.9</v>
      </c>
      <c r="P9828">
        <v>3.8</v>
      </c>
      <c r="Q9828" s="27">
        <f t="shared" si="920"/>
        <v>21.649484536082479</v>
      </c>
      <c r="R9828">
        <v>25.7</v>
      </c>
      <c r="S9828">
        <v>74.3</v>
      </c>
      <c r="T9828" s="3">
        <f t="shared" si="915"/>
        <v>-48.599999999999994</v>
      </c>
      <c r="U9828">
        <v>34.5</v>
      </c>
      <c r="V9828">
        <v>65.5</v>
      </c>
      <c r="W9828" s="3">
        <f t="shared" si="916"/>
        <v>-31</v>
      </c>
      <c r="X9828">
        <v>36.4</v>
      </c>
      <c r="Y9828">
        <v>63.6</v>
      </c>
      <c r="Z9828" s="3">
        <f t="shared" si="917"/>
        <v>-27.200000000000003</v>
      </c>
      <c r="AA9828">
        <v>53.2</v>
      </c>
      <c r="AB9828">
        <v>46.8</v>
      </c>
      <c r="AC9828" s="3">
        <f t="shared" si="918"/>
        <v>6.4000000000000057</v>
      </c>
      <c r="AD9828" s="3">
        <f t="shared" si="919"/>
        <v>3</v>
      </c>
      <c r="AE9828" s="3" t="s">
        <v>30462</v>
      </c>
      <c r="AF9828" t="b">
        <v>0</v>
      </c>
      <c r="AG9828" s="1">
        <v>44652.645995370367</v>
      </c>
    </row>
    <row r="9829" spans="1:33" x14ac:dyDescent="0.2">
      <c r="A9829" t="s">
        <v>28121</v>
      </c>
      <c r="B9829">
        <v>13183</v>
      </c>
      <c r="C9829" s="3" t="s">
        <v>28122</v>
      </c>
      <c r="D9829" t="s">
        <v>28123</v>
      </c>
      <c r="E9829" t="s">
        <v>30211</v>
      </c>
      <c r="F9829" s="9" t="str">
        <f>_xlfn.XLOOKUP(E9829,'Raw Data - Area Code'!A:A,'Raw Data - Area Code'!B:B,"",FALSE)</f>
        <v>Canterbury</v>
      </c>
      <c r="G9829" s="9" t="s">
        <v>28124</v>
      </c>
      <c r="H9829" s="8"/>
      <c r="I9829" s="20">
        <v>85</v>
      </c>
      <c r="J9829" s="8" t="str">
        <f>_xlfn.XLOOKUP(TRIM(I9829),'Raw Data - SIC Code'!A:A,'Raw Data - SIC Code'!C:C,"",FALSE)</f>
        <v>Education</v>
      </c>
      <c r="K9829">
        <v>12.6</v>
      </c>
      <c r="L9829" s="3">
        <v>12.6</v>
      </c>
      <c r="M9829">
        <v>-17.399999999999999</v>
      </c>
      <c r="N9829">
        <v>47.3</v>
      </c>
      <c r="O9829">
        <v>0.5</v>
      </c>
      <c r="P9829">
        <v>0.3</v>
      </c>
      <c r="Q9829" s="27">
        <f t="shared" si="920"/>
        <v>25</v>
      </c>
      <c r="R9829">
        <v>37</v>
      </c>
      <c r="S9829">
        <v>63</v>
      </c>
      <c r="T9829" s="3">
        <f t="shared" si="915"/>
        <v>-26</v>
      </c>
      <c r="U9829">
        <v>39.1</v>
      </c>
      <c r="V9829">
        <v>60.9</v>
      </c>
      <c r="W9829" s="3">
        <f t="shared" si="916"/>
        <v>-21.799999999999997</v>
      </c>
      <c r="X9829">
        <v>43.5</v>
      </c>
      <c r="Y9829">
        <v>56.5</v>
      </c>
      <c r="Z9829" s="3">
        <f t="shared" si="917"/>
        <v>-13</v>
      </c>
      <c r="AA9829">
        <v>55.5</v>
      </c>
      <c r="AB9829">
        <v>44.5</v>
      </c>
      <c r="AC9829" s="3">
        <f t="shared" si="918"/>
        <v>11</v>
      </c>
      <c r="AD9829" s="3">
        <f t="shared" si="919"/>
        <v>3</v>
      </c>
      <c r="AE9829" s="3" t="s">
        <v>30462</v>
      </c>
      <c r="AF9829" t="b">
        <v>0</v>
      </c>
      <c r="AG9829" s="1">
        <v>44644.644583333335</v>
      </c>
    </row>
    <row r="9830" spans="1:33" ht="34" x14ac:dyDescent="0.2">
      <c r="A9830" t="s">
        <v>28125</v>
      </c>
      <c r="B9830">
        <v>273</v>
      </c>
      <c r="C9830" s="3" t="s">
        <v>28126</v>
      </c>
      <c r="D9830" t="s">
        <v>28127</v>
      </c>
      <c r="E9830" t="s">
        <v>30149</v>
      </c>
      <c r="F9830" s="9" t="str">
        <f>_xlfn.XLOOKUP(E9830,'Raw Data - Area Code'!A:A,'Raw Data - Area Code'!B:B,"",FALSE)</f>
        <v>Leeds</v>
      </c>
      <c r="G9830" s="9"/>
      <c r="H9830" s="18" t="s">
        <v>1858</v>
      </c>
      <c r="I9830" s="20">
        <v>85</v>
      </c>
      <c r="J9830" s="8" t="str">
        <f>_xlfn.XLOOKUP(TRIM(I9830),'Raw Data - SIC Code'!A:A,'Raw Data - SIC Code'!C:C,"",FALSE)</f>
        <v>Education</v>
      </c>
      <c r="K9830">
        <v>18.899999999999999</v>
      </c>
      <c r="L9830" s="3">
        <v>12.9</v>
      </c>
      <c r="M9830">
        <v>75.5</v>
      </c>
      <c r="N9830">
        <v>50</v>
      </c>
      <c r="O9830">
        <v>9.6999999999999993</v>
      </c>
      <c r="P9830">
        <v>8.5</v>
      </c>
      <c r="Q9830" s="27">
        <f t="shared" si="920"/>
        <v>6.5934065934065895</v>
      </c>
      <c r="R9830">
        <v>34.4</v>
      </c>
      <c r="S9830">
        <v>65.599999999999994</v>
      </c>
      <c r="T9830" s="3">
        <f t="shared" si="915"/>
        <v>-31.199999999999996</v>
      </c>
      <c r="U9830">
        <v>39.5</v>
      </c>
      <c r="V9830">
        <v>60.5</v>
      </c>
      <c r="W9830" s="3">
        <f t="shared" si="916"/>
        <v>-21</v>
      </c>
      <c r="X9830">
        <v>43</v>
      </c>
      <c r="Y9830">
        <v>57</v>
      </c>
      <c r="Z9830" s="3">
        <f t="shared" si="917"/>
        <v>-14.000000000000002</v>
      </c>
      <c r="AA9830">
        <v>59.1</v>
      </c>
      <c r="AB9830">
        <v>40.9</v>
      </c>
      <c r="AC9830" s="3">
        <f t="shared" si="918"/>
        <v>18.200000000000003</v>
      </c>
      <c r="AD9830" s="3">
        <f t="shared" si="919"/>
        <v>3</v>
      </c>
      <c r="AE9830" s="3" t="s">
        <v>30463</v>
      </c>
      <c r="AF9830" t="b">
        <v>0</v>
      </c>
      <c r="AG9830" s="1">
        <v>44594.451944444445</v>
      </c>
    </row>
    <row r="9831" spans="1:33" ht="34" x14ac:dyDescent="0.2">
      <c r="A9831" t="s">
        <v>28128</v>
      </c>
      <c r="B9831">
        <v>414</v>
      </c>
      <c r="C9831" s="3" t="s">
        <v>28129</v>
      </c>
      <c r="D9831" t="s">
        <v>26322</v>
      </c>
      <c r="E9831" t="s">
        <v>30147</v>
      </c>
      <c r="F9831" s="9" t="str">
        <f>_xlfn.XLOOKUP(E9831,'Raw Data - Area Code'!A:A,'Raw Data - Area Code'!B:B,"",FALSE)</f>
        <v>Leicester</v>
      </c>
      <c r="G9831" s="9"/>
      <c r="H9831" s="18" t="s">
        <v>1858</v>
      </c>
      <c r="I9831" s="20">
        <v>85</v>
      </c>
      <c r="J9831" s="8" t="str">
        <f>_xlfn.XLOOKUP(TRIM(I9831),'Raw Data - SIC Code'!A:A,'Raw Data - SIC Code'!C:C,"",FALSE)</f>
        <v>Education</v>
      </c>
      <c r="K9831">
        <v>20</v>
      </c>
      <c r="L9831" s="3">
        <v>16</v>
      </c>
      <c r="M9831">
        <v>62.4</v>
      </c>
      <c r="N9831">
        <v>66.7</v>
      </c>
      <c r="O9831">
        <v>3.1</v>
      </c>
      <c r="P9831">
        <v>1.8</v>
      </c>
      <c r="Q9831" s="27">
        <f t="shared" si="920"/>
        <v>26.530612244897959</v>
      </c>
      <c r="R9831">
        <v>35.700000000000003</v>
      </c>
      <c r="S9831">
        <v>64.3</v>
      </c>
      <c r="T9831" s="3">
        <f t="shared" si="915"/>
        <v>-28.599999999999991</v>
      </c>
      <c r="U9831">
        <v>36.5</v>
      </c>
      <c r="V9831">
        <v>63.5</v>
      </c>
      <c r="W9831" s="3">
        <f t="shared" si="916"/>
        <v>-27</v>
      </c>
      <c r="X9831">
        <v>48.5</v>
      </c>
      <c r="Y9831">
        <v>51.5</v>
      </c>
      <c r="Z9831" s="3">
        <f t="shared" si="917"/>
        <v>-3</v>
      </c>
      <c r="AA9831">
        <v>60.7</v>
      </c>
      <c r="AB9831">
        <v>39.299999999999997</v>
      </c>
      <c r="AC9831" s="3">
        <f t="shared" si="918"/>
        <v>21.400000000000006</v>
      </c>
      <c r="AD9831" s="3">
        <f t="shared" si="919"/>
        <v>3</v>
      </c>
      <c r="AE9831" s="3" t="s">
        <v>30462</v>
      </c>
      <c r="AF9831" t="b">
        <v>0</v>
      </c>
      <c r="AG9831" s="1">
        <v>44642.335682870369</v>
      </c>
    </row>
    <row r="9832" spans="1:33" x14ac:dyDescent="0.2">
      <c r="A9832" t="s">
        <v>28130</v>
      </c>
      <c r="B9832">
        <v>12429</v>
      </c>
      <c r="C9832" s="3" t="s">
        <v>28131</v>
      </c>
      <c r="D9832" t="s">
        <v>28132</v>
      </c>
      <c r="E9832" t="s">
        <v>30166</v>
      </c>
      <c r="F9832" s="9" t="str">
        <f>_xlfn.XLOOKUP(E9832,'Raw Data - Area Code'!A:A,'Raw Data - Area Code'!B:B,"",FALSE)</f>
        <v>Peterborough</v>
      </c>
      <c r="G9832" s="9">
        <v>7647805</v>
      </c>
      <c r="H9832" s="8">
        <v>85590</v>
      </c>
      <c r="I9832" s="20" t="s">
        <v>30235</v>
      </c>
      <c r="J9832" s="8" t="str">
        <f>_xlfn.XLOOKUP(TRIM(I9832),'Raw Data - SIC Code'!A:A,'Raw Data - SIC Code'!C:C,"",FALSE)</f>
        <v>Education</v>
      </c>
      <c r="K9832">
        <v>22.9</v>
      </c>
      <c r="L9832" s="3">
        <v>38.200000000000003</v>
      </c>
      <c r="O9832">
        <v>0</v>
      </c>
      <c r="P9832">
        <v>0</v>
      </c>
      <c r="Q9832" s="27">
        <v>0</v>
      </c>
      <c r="R9832">
        <v>14</v>
      </c>
      <c r="S9832">
        <v>86</v>
      </c>
      <c r="T9832" s="3">
        <f t="shared" si="915"/>
        <v>-72</v>
      </c>
      <c r="U9832">
        <v>16</v>
      </c>
      <c r="V9832">
        <v>84</v>
      </c>
      <c r="W9832" s="3">
        <f t="shared" si="916"/>
        <v>-68</v>
      </c>
      <c r="X9832">
        <v>35.5</v>
      </c>
      <c r="Y9832">
        <v>64.5</v>
      </c>
      <c r="Z9832" s="3">
        <f t="shared" si="917"/>
        <v>-28.999999999999996</v>
      </c>
      <c r="AA9832">
        <v>38.299999999999997</v>
      </c>
      <c r="AB9832">
        <v>61.7</v>
      </c>
      <c r="AC9832" s="3">
        <f t="shared" si="918"/>
        <v>-23.400000000000006</v>
      </c>
      <c r="AD9832" s="3">
        <f t="shared" si="919"/>
        <v>1</v>
      </c>
      <c r="AE9832" s="3" t="s">
        <v>30460</v>
      </c>
      <c r="AF9832" t="b">
        <v>0</v>
      </c>
      <c r="AG9832" s="1">
        <v>44629.486909722225</v>
      </c>
    </row>
    <row r="9833" spans="1:33" x14ac:dyDescent="0.2">
      <c r="A9833" t="s">
        <v>28133</v>
      </c>
      <c r="B9833">
        <v>13184</v>
      </c>
      <c r="C9833" s="3" t="s">
        <v>28134</v>
      </c>
      <c r="D9833" t="s">
        <v>28135</v>
      </c>
      <c r="E9833" t="s">
        <v>30229</v>
      </c>
      <c r="F9833" s="9" t="str">
        <f>_xlfn.XLOOKUP(E9833,'Raw Data - Area Code'!A:A,'Raw Data - Area Code'!B:B,"",FALSE)</f>
        <v>Liverpool</v>
      </c>
      <c r="G9833" s="9" t="s">
        <v>28136</v>
      </c>
      <c r="H9833" s="8"/>
      <c r="I9833" s="20">
        <v>85</v>
      </c>
      <c r="J9833" s="8" t="str">
        <f>_xlfn.XLOOKUP(TRIM(I9833),'Raw Data - SIC Code'!A:A,'Raw Data - SIC Code'!C:C,"",FALSE)</f>
        <v>Education</v>
      </c>
      <c r="K9833">
        <v>20.5</v>
      </c>
      <c r="L9833" s="3">
        <v>14.2</v>
      </c>
      <c r="M9833">
        <v>32.86</v>
      </c>
      <c r="N9833">
        <v>51.08</v>
      </c>
      <c r="O9833">
        <v>1.59</v>
      </c>
      <c r="P9833">
        <v>0.28999999999999998</v>
      </c>
      <c r="Q9833" s="27">
        <f t="shared" si="920"/>
        <v>69.148936170212764</v>
      </c>
      <c r="R9833">
        <v>30</v>
      </c>
      <c r="S9833">
        <v>70</v>
      </c>
      <c r="T9833" s="3">
        <f t="shared" si="915"/>
        <v>-40</v>
      </c>
      <c r="U9833">
        <v>38.9</v>
      </c>
      <c r="V9833">
        <v>61.1</v>
      </c>
      <c r="W9833" s="3">
        <f t="shared" si="916"/>
        <v>-22.200000000000003</v>
      </c>
      <c r="X9833">
        <v>50.3</v>
      </c>
      <c r="Y9833">
        <v>49.7</v>
      </c>
      <c r="Z9833" s="3">
        <f t="shared" si="917"/>
        <v>0.59999999999999432</v>
      </c>
      <c r="AA9833">
        <v>58.5</v>
      </c>
      <c r="AB9833">
        <v>41.5</v>
      </c>
      <c r="AC9833" s="3">
        <f t="shared" si="918"/>
        <v>17</v>
      </c>
      <c r="AD9833" s="3">
        <f t="shared" si="919"/>
        <v>4</v>
      </c>
      <c r="AE9833" s="3" t="s">
        <v>30463</v>
      </c>
      <c r="AF9833" t="b">
        <v>1</v>
      </c>
      <c r="AG9833" s="1">
        <v>45526.542743055557</v>
      </c>
    </row>
    <row r="9834" spans="1:33" ht="34" x14ac:dyDescent="0.2">
      <c r="A9834" t="s">
        <v>28137</v>
      </c>
      <c r="B9834">
        <v>13185</v>
      </c>
      <c r="C9834" s="3" t="s">
        <v>28138</v>
      </c>
      <c r="D9834" t="s">
        <v>28139</v>
      </c>
      <c r="E9834" t="s">
        <v>30143</v>
      </c>
      <c r="F9834" s="9" t="str">
        <f>_xlfn.XLOOKUP(E9834,'Raw Data - Area Code'!A:A,'Raw Data - Area Code'!B:B,"",FALSE)</f>
        <v>West Central London</v>
      </c>
      <c r="G9834" s="9"/>
      <c r="H9834" s="18" t="s">
        <v>1858</v>
      </c>
      <c r="I9834" s="20">
        <v>85</v>
      </c>
      <c r="J9834" s="8" t="str">
        <f>_xlfn.XLOOKUP(TRIM(I9834),'Raw Data - SIC Code'!A:A,'Raw Data - SIC Code'!C:C,"",FALSE)</f>
        <v>Education</v>
      </c>
      <c r="K9834">
        <v>1.1000000000000001</v>
      </c>
      <c r="L9834" s="3">
        <v>2.6</v>
      </c>
      <c r="M9834">
        <v>25</v>
      </c>
      <c r="N9834">
        <v>48</v>
      </c>
      <c r="O9834">
        <v>0.2</v>
      </c>
      <c r="P9834">
        <v>0.1</v>
      </c>
      <c r="Q9834" s="27">
        <f t="shared" si="920"/>
        <v>33.333333333333329</v>
      </c>
      <c r="R9834">
        <v>53</v>
      </c>
      <c r="S9834">
        <v>47</v>
      </c>
      <c r="T9834" s="3">
        <f t="shared" si="915"/>
        <v>6</v>
      </c>
      <c r="U9834">
        <v>35</v>
      </c>
      <c r="V9834">
        <v>65</v>
      </c>
      <c r="W9834" s="3">
        <f t="shared" si="916"/>
        <v>-30</v>
      </c>
      <c r="X9834">
        <v>43</v>
      </c>
      <c r="Y9834">
        <v>57</v>
      </c>
      <c r="Z9834" s="3">
        <f t="shared" si="917"/>
        <v>-14.000000000000002</v>
      </c>
      <c r="AA9834">
        <v>48</v>
      </c>
      <c r="AB9834">
        <v>52</v>
      </c>
      <c r="AC9834" s="3">
        <f t="shared" si="918"/>
        <v>-4</v>
      </c>
      <c r="AD9834" s="3">
        <f t="shared" si="919"/>
        <v>3</v>
      </c>
      <c r="AE9834" s="3" t="s">
        <v>30462</v>
      </c>
      <c r="AF9834" t="b">
        <v>0</v>
      </c>
      <c r="AG9834" s="1">
        <v>44648.632974537039</v>
      </c>
    </row>
    <row r="9835" spans="1:33" ht="51" x14ac:dyDescent="0.2">
      <c r="A9835" t="s">
        <v>28140</v>
      </c>
      <c r="B9835">
        <v>15963</v>
      </c>
      <c r="C9835" s="3" t="s">
        <v>28141</v>
      </c>
      <c r="D9835" t="s">
        <v>18825</v>
      </c>
      <c r="E9835" t="s">
        <v>30127</v>
      </c>
      <c r="F9835" s="9" t="str">
        <f>_xlfn.XLOOKUP(E9835,'Raw Data - Area Code'!A:A,'Raw Data - Area Code'!B:B,"",FALSE)</f>
        <v>Newcastle upon Tyne</v>
      </c>
      <c r="G9835" s="9"/>
      <c r="H9835" s="18" t="s">
        <v>1454</v>
      </c>
      <c r="I9835" s="20">
        <v>85</v>
      </c>
      <c r="J9835" s="8" t="str">
        <f>_xlfn.XLOOKUP(TRIM(I9835),'Raw Data - SIC Code'!A:A,'Raw Data - SIC Code'!C:C,"",FALSE)</f>
        <v>Education</v>
      </c>
      <c r="K9835">
        <v>12.1</v>
      </c>
      <c r="L9835" s="3">
        <v>17.7</v>
      </c>
      <c r="M9835">
        <v>-8.1</v>
      </c>
      <c r="N9835">
        <v>0</v>
      </c>
      <c r="O9835">
        <v>4.2</v>
      </c>
      <c r="P9835">
        <v>2.4</v>
      </c>
      <c r="Q9835" s="27">
        <f t="shared" si="920"/>
        <v>27.272727272727277</v>
      </c>
      <c r="R9835">
        <v>36.200000000000003</v>
      </c>
      <c r="S9835">
        <v>63.8</v>
      </c>
      <c r="T9835" s="3">
        <f t="shared" si="915"/>
        <v>-27.599999999999998</v>
      </c>
      <c r="U9835">
        <v>45.4</v>
      </c>
      <c r="V9835">
        <v>54.6</v>
      </c>
      <c r="W9835" s="3">
        <f t="shared" si="916"/>
        <v>-9.2000000000000028</v>
      </c>
      <c r="X9835">
        <v>49.7</v>
      </c>
      <c r="Y9835">
        <v>50.3</v>
      </c>
      <c r="Z9835" s="3">
        <f t="shared" si="917"/>
        <v>-0.59999999999999432</v>
      </c>
      <c r="AA9835">
        <v>56.7</v>
      </c>
      <c r="AB9835">
        <v>43.3</v>
      </c>
      <c r="AC9835" s="3">
        <f t="shared" si="918"/>
        <v>13.400000000000006</v>
      </c>
      <c r="AD9835" s="3">
        <f t="shared" si="919"/>
        <v>3</v>
      </c>
      <c r="AE9835" s="3" t="s">
        <v>30462</v>
      </c>
      <c r="AF9835" t="b">
        <v>0</v>
      </c>
      <c r="AG9835" s="1">
        <v>44644.747766203705</v>
      </c>
    </row>
    <row r="9836" spans="1:33" ht="34" x14ac:dyDescent="0.2">
      <c r="A9836" t="s">
        <v>28142</v>
      </c>
      <c r="B9836">
        <v>15824</v>
      </c>
      <c r="C9836" s="3" t="s">
        <v>28143</v>
      </c>
      <c r="D9836" t="s">
        <v>28144</v>
      </c>
      <c r="E9836" t="s">
        <v>30146</v>
      </c>
      <c r="F9836" s="9" t="str">
        <f>_xlfn.XLOOKUP(E9836,'Raw Data - Area Code'!A:A,'Raw Data - Area Code'!B:B,"",FALSE)</f>
        <v>Nottingham</v>
      </c>
      <c r="G9836" s="9"/>
      <c r="H9836" s="18" t="s">
        <v>1858</v>
      </c>
      <c r="I9836" s="20">
        <v>85</v>
      </c>
      <c r="J9836" s="8" t="str">
        <f>_xlfn.XLOOKUP(TRIM(I9836),'Raw Data - SIC Code'!A:A,'Raw Data - SIC Code'!C:C,"",FALSE)</f>
        <v>Education</v>
      </c>
      <c r="K9836">
        <v>20.100000000000001</v>
      </c>
      <c r="L9836" s="3">
        <v>17.7</v>
      </c>
      <c r="M9836">
        <v>85.2</v>
      </c>
      <c r="N9836">
        <v>38</v>
      </c>
      <c r="O9836">
        <v>9.1</v>
      </c>
      <c r="P9836">
        <v>7</v>
      </c>
      <c r="Q9836" s="27">
        <f t="shared" si="920"/>
        <v>13.043478260869563</v>
      </c>
      <c r="R9836">
        <v>32.9</v>
      </c>
      <c r="S9836">
        <v>67.099999999999994</v>
      </c>
      <c r="T9836" s="3">
        <f t="shared" si="915"/>
        <v>-34.199999999999996</v>
      </c>
      <c r="U9836">
        <v>41.2</v>
      </c>
      <c r="V9836">
        <v>58.8</v>
      </c>
      <c r="W9836" s="3">
        <f t="shared" si="916"/>
        <v>-17.599999999999994</v>
      </c>
      <c r="X9836">
        <v>46.7</v>
      </c>
      <c r="Y9836">
        <v>53.3</v>
      </c>
      <c r="Z9836" s="3">
        <f t="shared" si="917"/>
        <v>-6.5999999999999943</v>
      </c>
      <c r="AA9836">
        <v>60.4</v>
      </c>
      <c r="AB9836">
        <v>39.6</v>
      </c>
      <c r="AC9836" s="3">
        <f t="shared" si="918"/>
        <v>20.799999999999997</v>
      </c>
      <c r="AD9836" s="3">
        <f t="shared" si="919"/>
        <v>3</v>
      </c>
      <c r="AE9836" s="3" t="s">
        <v>30463</v>
      </c>
      <c r="AF9836" t="b">
        <v>0</v>
      </c>
      <c r="AG9836" s="1">
        <v>44650.743425925924</v>
      </c>
    </row>
    <row r="9837" spans="1:33" ht="34" x14ac:dyDescent="0.2">
      <c r="A9837" t="s">
        <v>28145</v>
      </c>
      <c r="B9837">
        <v>14396</v>
      </c>
      <c r="C9837" s="3" t="s">
        <v>28146</v>
      </c>
      <c r="D9837" t="s">
        <v>28147</v>
      </c>
      <c r="E9837" t="s">
        <v>30131</v>
      </c>
      <c r="F9837" s="9" t="str">
        <f>_xlfn.XLOOKUP(E9837,'Raw Data - Area Code'!A:A,'Raw Data - Area Code'!B:B,"",FALSE)</f>
        <v>Oxford</v>
      </c>
      <c r="G9837" s="9"/>
      <c r="H9837" s="18" t="s">
        <v>1858</v>
      </c>
      <c r="I9837" s="20">
        <v>85</v>
      </c>
      <c r="J9837" s="8" t="str">
        <f>_xlfn.XLOOKUP(TRIM(I9837),'Raw Data - SIC Code'!A:A,'Raw Data - SIC Code'!C:C,"",FALSE)</f>
        <v>Education</v>
      </c>
      <c r="K9837">
        <v>18.100000000000001</v>
      </c>
      <c r="L9837" s="3">
        <v>11.1</v>
      </c>
      <c r="M9837">
        <v>65.599999999999994</v>
      </c>
      <c r="N9837">
        <v>0</v>
      </c>
      <c r="O9837">
        <v>16.2</v>
      </c>
      <c r="P9837">
        <v>22.1</v>
      </c>
      <c r="Q9837" s="27">
        <f t="shared" si="920"/>
        <v>-15.404699738903401</v>
      </c>
      <c r="R9837">
        <v>35.4</v>
      </c>
      <c r="S9837">
        <v>64.599999999999994</v>
      </c>
      <c r="T9837" s="3">
        <f t="shared" si="915"/>
        <v>-29.2</v>
      </c>
      <c r="U9837">
        <v>43</v>
      </c>
      <c r="V9837">
        <v>57</v>
      </c>
      <c r="W9837" s="3">
        <f t="shared" si="916"/>
        <v>-14.000000000000002</v>
      </c>
      <c r="X9837">
        <v>46.4</v>
      </c>
      <c r="Y9837">
        <v>53.6</v>
      </c>
      <c r="Z9837" s="3">
        <f t="shared" si="917"/>
        <v>-7.200000000000002</v>
      </c>
      <c r="AA9837">
        <v>59.6</v>
      </c>
      <c r="AB9837">
        <v>40.4</v>
      </c>
      <c r="AC9837" s="3">
        <f t="shared" si="918"/>
        <v>19.200000000000003</v>
      </c>
      <c r="AD9837" s="3">
        <f t="shared" si="919"/>
        <v>2</v>
      </c>
      <c r="AE9837" s="3" t="s">
        <v>30463</v>
      </c>
      <c r="AF9837" t="b">
        <v>0</v>
      </c>
      <c r="AG9837" s="1">
        <v>44649.712789351855</v>
      </c>
    </row>
    <row r="9838" spans="1:33" ht="34" x14ac:dyDescent="0.2">
      <c r="A9838" t="s">
        <v>28148</v>
      </c>
      <c r="B9838">
        <v>13187</v>
      </c>
      <c r="C9838" s="3" t="s">
        <v>28149</v>
      </c>
      <c r="D9838" t="s">
        <v>28150</v>
      </c>
      <c r="E9838" t="s">
        <v>30208</v>
      </c>
      <c r="F9838" s="9" t="str">
        <f>_xlfn.XLOOKUP(E9838,'Raw Data - Area Code'!A:A,'Raw Data - Area Code'!B:B,"",FALSE)</f>
        <v>Plymouth</v>
      </c>
      <c r="G9838" s="9"/>
      <c r="H9838" s="18" t="s">
        <v>28151</v>
      </c>
      <c r="I9838" s="20">
        <v>82</v>
      </c>
      <c r="J9838" s="8" t="str">
        <f>_xlfn.XLOOKUP(TRIM(I9838),'Raw Data - SIC Code'!A:A,'Raw Data - SIC Code'!C:C,"",FALSE)</f>
        <v>Admin Services</v>
      </c>
      <c r="K9838">
        <v>17.8</v>
      </c>
      <c r="L9838" s="3">
        <v>18.600000000000001</v>
      </c>
      <c r="M9838">
        <v>-11.7</v>
      </c>
      <c r="N9838">
        <v>-16.399999999999999</v>
      </c>
      <c r="O9838">
        <v>1</v>
      </c>
      <c r="P9838">
        <v>0.1</v>
      </c>
      <c r="Q9838" s="27">
        <f t="shared" si="920"/>
        <v>81.818181818181813</v>
      </c>
      <c r="R9838">
        <v>25.3</v>
      </c>
      <c r="S9838">
        <v>74.7</v>
      </c>
      <c r="T9838" s="3">
        <f t="shared" si="915"/>
        <v>-49.400000000000006</v>
      </c>
      <c r="U9838">
        <v>40.299999999999997</v>
      </c>
      <c r="V9838">
        <v>59.7</v>
      </c>
      <c r="W9838" s="3">
        <f t="shared" si="916"/>
        <v>-19.400000000000006</v>
      </c>
      <c r="X9838">
        <v>44.5</v>
      </c>
      <c r="Y9838">
        <v>55.5</v>
      </c>
      <c r="Z9838" s="3">
        <f t="shared" si="917"/>
        <v>-11</v>
      </c>
      <c r="AA9838">
        <v>55.1</v>
      </c>
      <c r="AB9838">
        <v>44.9</v>
      </c>
      <c r="AC9838" s="3">
        <f t="shared" si="918"/>
        <v>10.200000000000003</v>
      </c>
      <c r="AD9838" s="3">
        <f t="shared" si="919"/>
        <v>3</v>
      </c>
      <c r="AE9838" s="3" t="s">
        <v>30462</v>
      </c>
      <c r="AF9838" t="b">
        <v>0</v>
      </c>
      <c r="AG9838" s="1">
        <v>44649.493935185186</v>
      </c>
    </row>
    <row r="9839" spans="1:33" x14ac:dyDescent="0.2">
      <c r="A9839" t="s">
        <v>28152</v>
      </c>
      <c r="B9839">
        <v>20995</v>
      </c>
      <c r="C9839" s="3" t="s">
        <v>28153</v>
      </c>
      <c r="D9839" t="s">
        <v>28150</v>
      </c>
      <c r="E9839" t="s">
        <v>30208</v>
      </c>
      <c r="F9839" s="9" t="str">
        <f>_xlfn.XLOOKUP(E9839,'Raw Data - Area Code'!A:A,'Raw Data - Area Code'!B:B,"",FALSE)</f>
        <v>Plymouth</v>
      </c>
      <c r="G9839" s="9">
        <v>12458890</v>
      </c>
      <c r="H9839" s="8">
        <v>82990</v>
      </c>
      <c r="I9839" s="20" t="s">
        <v>30240</v>
      </c>
      <c r="J9839" s="8" t="str">
        <f>_xlfn.XLOOKUP(TRIM(I9839),'Raw Data - SIC Code'!A:A,'Raw Data - SIC Code'!C:C,"",FALSE)</f>
        <v>Admin Services</v>
      </c>
      <c r="K9839">
        <v>-2.6</v>
      </c>
      <c r="L9839" s="3">
        <v>-0.4</v>
      </c>
      <c r="O9839">
        <v>0</v>
      </c>
      <c r="P9839">
        <v>0</v>
      </c>
      <c r="Q9839" s="27">
        <v>0</v>
      </c>
      <c r="R9839">
        <v>35.299999999999997</v>
      </c>
      <c r="S9839">
        <v>64.7</v>
      </c>
      <c r="T9839" s="3">
        <f t="shared" si="915"/>
        <v>-29.400000000000006</v>
      </c>
      <c r="U9839">
        <v>27.9</v>
      </c>
      <c r="V9839">
        <v>72.099999999999994</v>
      </c>
      <c r="W9839" s="3">
        <f t="shared" si="916"/>
        <v>-44.199999999999996</v>
      </c>
      <c r="X9839">
        <v>20.6</v>
      </c>
      <c r="Y9839">
        <v>79.400000000000006</v>
      </c>
      <c r="Z9839" s="3">
        <f t="shared" si="917"/>
        <v>-58.800000000000011</v>
      </c>
      <c r="AA9839">
        <v>20.6</v>
      </c>
      <c r="AB9839">
        <v>79.400000000000006</v>
      </c>
      <c r="AC9839" s="3">
        <f t="shared" si="918"/>
        <v>-58.800000000000011</v>
      </c>
      <c r="AD9839" s="3">
        <f t="shared" si="919"/>
        <v>0</v>
      </c>
      <c r="AE9839" s="3" t="s">
        <v>30460</v>
      </c>
      <c r="AF9839" t="b">
        <v>0</v>
      </c>
      <c r="AG9839" s="1">
        <v>44651.709953703707</v>
      </c>
    </row>
    <row r="9840" spans="1:33" ht="34" x14ac:dyDescent="0.2">
      <c r="A9840" t="s">
        <v>28154</v>
      </c>
      <c r="B9840">
        <v>15215</v>
      </c>
      <c r="C9840" s="3" t="s">
        <v>28155</v>
      </c>
      <c r="D9840" t="s">
        <v>28156</v>
      </c>
      <c r="E9840" t="s">
        <v>30126</v>
      </c>
      <c r="F9840" s="9" t="str">
        <f>_xlfn.XLOOKUP(E9840,'Raw Data - Area Code'!A:A,'Raw Data - Area Code'!B:B,"",FALSE)</f>
        <v>Portsmouth</v>
      </c>
      <c r="G9840" s="9"/>
      <c r="H9840" s="18" t="s">
        <v>1858</v>
      </c>
      <c r="I9840" s="20">
        <v>85</v>
      </c>
      <c r="J9840" s="8" t="str">
        <f>_xlfn.XLOOKUP(TRIM(I9840),'Raw Data - SIC Code'!A:A,'Raw Data - SIC Code'!C:C,"",FALSE)</f>
        <v>Education</v>
      </c>
      <c r="K9840">
        <v>15.8</v>
      </c>
      <c r="L9840" s="3">
        <v>13.2</v>
      </c>
      <c r="M9840">
        <v>3.7</v>
      </c>
      <c r="N9840">
        <v>0</v>
      </c>
      <c r="O9840">
        <v>5.3</v>
      </c>
      <c r="P9840">
        <v>7.5</v>
      </c>
      <c r="Q9840" s="27">
        <f t="shared" si="920"/>
        <v>-17.1875</v>
      </c>
      <c r="R9840">
        <v>31.3</v>
      </c>
      <c r="S9840">
        <v>68.7</v>
      </c>
      <c r="T9840" s="3">
        <f t="shared" si="915"/>
        <v>-37.400000000000006</v>
      </c>
      <c r="U9840">
        <v>37.1</v>
      </c>
      <c r="V9840">
        <v>62.9</v>
      </c>
      <c r="W9840" s="3">
        <f t="shared" si="916"/>
        <v>-25.799999999999994</v>
      </c>
      <c r="X9840">
        <v>47.8</v>
      </c>
      <c r="Y9840">
        <v>52.2</v>
      </c>
      <c r="Z9840" s="3">
        <f t="shared" si="917"/>
        <v>-4.4000000000000057</v>
      </c>
      <c r="AA9840">
        <v>57.9</v>
      </c>
      <c r="AB9840">
        <v>42.1</v>
      </c>
      <c r="AC9840" s="3">
        <f t="shared" si="918"/>
        <v>15.799999999999997</v>
      </c>
      <c r="AD9840" s="3">
        <f t="shared" si="919"/>
        <v>2</v>
      </c>
      <c r="AE9840" s="3" t="s">
        <v>30462</v>
      </c>
      <c r="AF9840" t="b">
        <v>0</v>
      </c>
      <c r="AG9840" s="1">
        <v>44652.446481481478</v>
      </c>
    </row>
    <row r="9841" spans="1:33" x14ac:dyDescent="0.2">
      <c r="A9841" t="s">
        <v>28157</v>
      </c>
      <c r="B9841">
        <v>13188</v>
      </c>
      <c r="C9841" s="3" t="s">
        <v>28158</v>
      </c>
      <c r="D9841" t="s">
        <v>28159</v>
      </c>
      <c r="E9841" t="s">
        <v>30123</v>
      </c>
      <c r="F9841" s="9" t="str">
        <f>_xlfn.XLOOKUP(E9841,'Raw Data - Area Code'!A:A,'Raw Data - Area Code'!B:B,"",FALSE)</f>
        <v>Reading</v>
      </c>
      <c r="G9841" s="9" t="s">
        <v>28160</v>
      </c>
      <c r="H9841" s="8"/>
      <c r="I9841" s="20">
        <v>85</v>
      </c>
      <c r="J9841" s="8" t="str">
        <f>_xlfn.XLOOKUP(TRIM(I9841),'Raw Data - SIC Code'!A:A,'Raw Data - SIC Code'!C:C,"",FALSE)</f>
        <v>Education</v>
      </c>
      <c r="K9841">
        <v>22.1</v>
      </c>
      <c r="L9841" s="3">
        <v>25.4</v>
      </c>
      <c r="M9841">
        <v>19.3</v>
      </c>
      <c r="N9841">
        <v>0</v>
      </c>
      <c r="O9841">
        <v>23.3</v>
      </c>
      <c r="P9841">
        <v>29.1</v>
      </c>
      <c r="Q9841" s="27">
        <f t="shared" si="920"/>
        <v>-11.068702290076336</v>
      </c>
      <c r="R9841">
        <v>28.7</v>
      </c>
      <c r="S9841">
        <v>71.3</v>
      </c>
      <c r="T9841" s="3">
        <f t="shared" si="915"/>
        <v>-42.599999999999994</v>
      </c>
      <c r="U9841">
        <v>33.4</v>
      </c>
      <c r="V9841">
        <v>66.599999999999994</v>
      </c>
      <c r="W9841" s="3">
        <f t="shared" si="916"/>
        <v>-33.199999999999996</v>
      </c>
      <c r="X9841">
        <v>41.1</v>
      </c>
      <c r="Y9841">
        <v>58.9</v>
      </c>
      <c r="Z9841" s="3">
        <f t="shared" si="917"/>
        <v>-17.799999999999997</v>
      </c>
      <c r="AA9841">
        <v>51.5</v>
      </c>
      <c r="AB9841">
        <v>48.5</v>
      </c>
      <c r="AC9841" s="3">
        <f t="shared" si="918"/>
        <v>3</v>
      </c>
      <c r="AD9841" s="3">
        <f t="shared" si="919"/>
        <v>2</v>
      </c>
      <c r="AE9841" s="3" t="s">
        <v>30463</v>
      </c>
      <c r="AF9841" t="b">
        <v>0</v>
      </c>
      <c r="AG9841" s="1">
        <v>44649.572314814817</v>
      </c>
    </row>
    <row r="9842" spans="1:33" ht="34" x14ac:dyDescent="0.2">
      <c r="A9842" t="s">
        <v>28161</v>
      </c>
      <c r="B9842">
        <v>16119</v>
      </c>
      <c r="C9842" s="3" t="s">
        <v>28162</v>
      </c>
      <c r="D9842" t="s">
        <v>28163</v>
      </c>
      <c r="E9842" t="s">
        <v>30232</v>
      </c>
      <c r="F9842" s="9" t="str">
        <f>_xlfn.XLOOKUP(E9842,'Raw Data - Area Code'!A:A,'Raw Data - Area Code'!B:B,"",FALSE)</f>
        <v>Sheffield</v>
      </c>
      <c r="G9842" s="9"/>
      <c r="H9842" s="18" t="s">
        <v>1858</v>
      </c>
      <c r="I9842" s="20">
        <v>85</v>
      </c>
      <c r="J9842" s="8" t="str">
        <f>_xlfn.XLOOKUP(TRIM(I9842),'Raw Data - SIC Code'!A:A,'Raw Data - SIC Code'!C:C,"",FALSE)</f>
        <v>Education</v>
      </c>
      <c r="K9842">
        <v>15.8</v>
      </c>
      <c r="L9842" s="3">
        <v>8.4</v>
      </c>
      <c r="M9842">
        <v>37.1</v>
      </c>
      <c r="N9842">
        <v>0</v>
      </c>
      <c r="O9842">
        <v>76.8</v>
      </c>
      <c r="P9842">
        <v>71.099999999999994</v>
      </c>
      <c r="Q9842" s="27">
        <f t="shared" si="920"/>
        <v>3.8539553752535523</v>
      </c>
      <c r="R9842">
        <v>33.799999999999997</v>
      </c>
      <c r="S9842">
        <v>66.2</v>
      </c>
      <c r="T9842" s="3">
        <f t="shared" si="915"/>
        <v>-32.400000000000006</v>
      </c>
      <c r="U9842">
        <v>47.1</v>
      </c>
      <c r="V9842">
        <v>52.9</v>
      </c>
      <c r="W9842" s="3">
        <f t="shared" si="916"/>
        <v>-5.7999999999999972</v>
      </c>
      <c r="X9842">
        <v>51</v>
      </c>
      <c r="Y9842">
        <v>49</v>
      </c>
      <c r="Z9842" s="3">
        <f t="shared" si="917"/>
        <v>2</v>
      </c>
      <c r="AA9842">
        <v>57.9</v>
      </c>
      <c r="AB9842">
        <v>42.1</v>
      </c>
      <c r="AC9842" s="3">
        <f t="shared" si="918"/>
        <v>15.799999999999997</v>
      </c>
      <c r="AD9842" s="3">
        <f t="shared" si="919"/>
        <v>4</v>
      </c>
      <c r="AE9842" s="3" t="s">
        <v>30463</v>
      </c>
      <c r="AF9842" t="b">
        <v>0</v>
      </c>
      <c r="AG9842" s="1">
        <v>44620.560601851852</v>
      </c>
    </row>
    <row r="9843" spans="1:33" ht="68" x14ac:dyDescent="0.2">
      <c r="A9843" t="s">
        <v>28164</v>
      </c>
      <c r="B9843">
        <v>17180</v>
      </c>
      <c r="C9843" s="3" t="s">
        <v>28165</v>
      </c>
      <c r="D9843" t="s">
        <v>28166</v>
      </c>
      <c r="E9843" t="s">
        <v>30232</v>
      </c>
      <c r="F9843" s="9" t="str">
        <f>_xlfn.XLOOKUP(E9843,'Raw Data - Area Code'!A:A,'Raw Data - Area Code'!B:B,"",FALSE)</f>
        <v>Sheffield</v>
      </c>
      <c r="G9843" s="9"/>
      <c r="H9843" s="18" t="s">
        <v>28167</v>
      </c>
      <c r="I9843" s="20" t="s">
        <v>30234</v>
      </c>
      <c r="J9843" s="8" t="str">
        <f>_xlfn.XLOOKUP(TRIM(I9843),'Raw Data - SIC Code'!A:A,'Raw Data - SIC Code'!C:C,"",FALSE)</f>
        <v>Trade</v>
      </c>
      <c r="K9843">
        <v>-2.2999999999999998</v>
      </c>
      <c r="L9843" s="3">
        <v>-1.4</v>
      </c>
      <c r="O9843">
        <v>0</v>
      </c>
      <c r="P9843">
        <v>0</v>
      </c>
      <c r="Q9843" s="27">
        <v>0</v>
      </c>
      <c r="R9843">
        <v>17.5</v>
      </c>
      <c r="S9843">
        <v>82.5</v>
      </c>
      <c r="T9843" s="3">
        <f t="shared" si="915"/>
        <v>-65</v>
      </c>
      <c r="U9843">
        <v>37.5</v>
      </c>
      <c r="V9843">
        <v>62.5</v>
      </c>
      <c r="W9843" s="3">
        <f t="shared" si="916"/>
        <v>-25</v>
      </c>
      <c r="X9843">
        <v>35.1</v>
      </c>
      <c r="Y9843">
        <v>64.900000000000006</v>
      </c>
      <c r="Z9843" s="3">
        <f t="shared" si="917"/>
        <v>-29.800000000000004</v>
      </c>
      <c r="AA9843">
        <v>46.4</v>
      </c>
      <c r="AB9843">
        <v>53.6</v>
      </c>
      <c r="AC9843" s="3">
        <f t="shared" si="918"/>
        <v>-7.200000000000002</v>
      </c>
      <c r="AD9843" s="3">
        <f t="shared" si="919"/>
        <v>0</v>
      </c>
      <c r="AE9843" s="3" t="s">
        <v>30460</v>
      </c>
      <c r="AF9843" t="b">
        <v>0</v>
      </c>
      <c r="AG9843" s="1">
        <v>44656.390706018516</v>
      </c>
    </row>
    <row r="9844" spans="1:33" ht="51" x14ac:dyDescent="0.2">
      <c r="A9844" t="s">
        <v>28168</v>
      </c>
      <c r="B9844">
        <v>18743</v>
      </c>
      <c r="C9844" s="3" t="s">
        <v>28169</v>
      </c>
      <c r="D9844" t="s">
        <v>28170</v>
      </c>
      <c r="E9844" t="s">
        <v>30169</v>
      </c>
      <c r="F9844" s="9" t="str">
        <f>_xlfn.XLOOKUP(E9844,'Raw Data - Area Code'!A:A,'Raw Data - Area Code'!B:B,"",FALSE)</f>
        <v>Cardiff</v>
      </c>
      <c r="G9844" s="9"/>
      <c r="H9844" s="18" t="s">
        <v>1454</v>
      </c>
      <c r="I9844" s="20">
        <v>85</v>
      </c>
      <c r="J9844" s="8" t="str">
        <f>_xlfn.XLOOKUP(TRIM(I9844),'Raw Data - SIC Code'!A:A,'Raw Data - SIC Code'!C:C,"",FALSE)</f>
        <v>Education</v>
      </c>
      <c r="K9844">
        <v>11.7</v>
      </c>
      <c r="L9844" s="3">
        <v>5.7</v>
      </c>
      <c r="O9844">
        <v>0</v>
      </c>
      <c r="P9844">
        <v>0</v>
      </c>
      <c r="Q9844" s="27">
        <v>0</v>
      </c>
      <c r="R9844">
        <v>32</v>
      </c>
      <c r="S9844">
        <v>68</v>
      </c>
      <c r="T9844" s="3">
        <f t="shared" si="915"/>
        <v>-36</v>
      </c>
      <c r="U9844">
        <v>37</v>
      </c>
      <c r="V9844">
        <v>63</v>
      </c>
      <c r="W9844" s="3">
        <f t="shared" si="916"/>
        <v>-26</v>
      </c>
      <c r="X9844">
        <v>46</v>
      </c>
      <c r="Y9844">
        <v>54</v>
      </c>
      <c r="Z9844" s="3">
        <f t="shared" si="917"/>
        <v>-8</v>
      </c>
      <c r="AA9844">
        <v>54</v>
      </c>
      <c r="AB9844">
        <v>46</v>
      </c>
      <c r="AC9844" s="3">
        <f t="shared" si="918"/>
        <v>8</v>
      </c>
      <c r="AD9844" s="3">
        <f t="shared" si="919"/>
        <v>2</v>
      </c>
      <c r="AE9844" s="3" t="s">
        <v>30462</v>
      </c>
      <c r="AF9844" t="b">
        <v>0</v>
      </c>
      <c r="AG9844" s="1">
        <v>44636.460381944446</v>
      </c>
    </row>
    <row r="9845" spans="1:33" ht="34" x14ac:dyDescent="0.2">
      <c r="A9845" t="s">
        <v>28171</v>
      </c>
      <c r="B9845">
        <v>163</v>
      </c>
      <c r="C9845" s="3" t="s">
        <v>28172</v>
      </c>
      <c r="D9845" t="s">
        <v>28173</v>
      </c>
      <c r="E9845" t="s">
        <v>30117</v>
      </c>
      <c r="F9845" s="9" t="str">
        <f>_xlfn.XLOOKUP(E9845,'Raw Data - Area Code'!A:A,'Raw Data - Area Code'!B:B,"",FALSE)</f>
        <v>Southampton</v>
      </c>
      <c r="G9845" s="9"/>
      <c r="H9845" s="18" t="s">
        <v>1858</v>
      </c>
      <c r="I9845" s="20">
        <v>85</v>
      </c>
      <c r="J9845" s="8" t="str">
        <f>_xlfn.XLOOKUP(TRIM(I9845),'Raw Data - SIC Code'!A:A,'Raw Data - SIC Code'!C:C,"",FALSE)</f>
        <v>Education</v>
      </c>
      <c r="K9845">
        <v>19.899999999999999</v>
      </c>
      <c r="L9845" s="3">
        <v>13.7</v>
      </c>
      <c r="M9845">
        <v>53.3</v>
      </c>
      <c r="N9845">
        <v>10</v>
      </c>
      <c r="O9845">
        <v>10</v>
      </c>
      <c r="P9845">
        <v>6.8</v>
      </c>
      <c r="Q9845" s="27">
        <f t="shared" si="920"/>
        <v>19.047619047619047</v>
      </c>
      <c r="R9845">
        <v>33.4</v>
      </c>
      <c r="S9845">
        <v>66.599999999999994</v>
      </c>
      <c r="T9845" s="3">
        <f t="shared" si="915"/>
        <v>-33.199999999999996</v>
      </c>
      <c r="U9845">
        <v>46.8</v>
      </c>
      <c r="V9845">
        <v>53.2</v>
      </c>
      <c r="W9845" s="3">
        <f t="shared" si="916"/>
        <v>-6.4000000000000057</v>
      </c>
      <c r="X9845">
        <v>48.4</v>
      </c>
      <c r="Y9845">
        <v>51.6</v>
      </c>
      <c r="Z9845" s="3">
        <f t="shared" si="917"/>
        <v>-3.2000000000000028</v>
      </c>
      <c r="AA9845">
        <v>62.8</v>
      </c>
      <c r="AB9845">
        <v>37.200000000000003</v>
      </c>
      <c r="AC9845" s="3">
        <f t="shared" si="918"/>
        <v>25.599999999999994</v>
      </c>
      <c r="AD9845" s="3">
        <f t="shared" si="919"/>
        <v>3</v>
      </c>
      <c r="AE9845" s="3" t="s">
        <v>30463</v>
      </c>
      <c r="AF9845" t="b">
        <v>1</v>
      </c>
      <c r="AG9845" s="1">
        <v>45376.471504629626</v>
      </c>
    </row>
    <row r="9846" spans="1:33" x14ac:dyDescent="0.2">
      <c r="A9846" t="s">
        <v>28174</v>
      </c>
      <c r="B9846">
        <v>13191</v>
      </c>
      <c r="C9846" s="3" t="s">
        <v>28175</v>
      </c>
      <c r="D9846" t="s">
        <v>28176</v>
      </c>
      <c r="E9846" t="s">
        <v>30117</v>
      </c>
      <c r="F9846" s="9" t="str">
        <f>_xlfn.XLOOKUP(E9846,'Raw Data - Area Code'!A:A,'Raw Data - Area Code'!B:B,"",FALSE)</f>
        <v>Southampton</v>
      </c>
      <c r="G9846" s="9">
        <v>8034371</v>
      </c>
      <c r="H9846" s="8">
        <v>85600</v>
      </c>
      <c r="I9846" s="20" t="s">
        <v>30235</v>
      </c>
      <c r="J9846" s="8" t="str">
        <f>_xlfn.XLOOKUP(TRIM(I9846),'Raw Data - SIC Code'!A:A,'Raw Data - SIC Code'!C:C,"",FALSE)</f>
        <v>Education</v>
      </c>
      <c r="K9846">
        <v>28.8</v>
      </c>
      <c r="L9846" s="3">
        <v>14.2</v>
      </c>
      <c r="O9846">
        <v>0</v>
      </c>
      <c r="P9846">
        <v>0</v>
      </c>
      <c r="Q9846" s="27">
        <v>0</v>
      </c>
      <c r="R9846">
        <v>10</v>
      </c>
      <c r="S9846">
        <v>90</v>
      </c>
      <c r="T9846" s="3">
        <f t="shared" si="915"/>
        <v>-80</v>
      </c>
      <c r="U9846">
        <v>27.3</v>
      </c>
      <c r="V9846">
        <v>72.7</v>
      </c>
      <c r="W9846" s="3">
        <f t="shared" si="916"/>
        <v>-45.400000000000006</v>
      </c>
      <c r="X9846">
        <v>18.2</v>
      </c>
      <c r="Y9846">
        <v>81.8</v>
      </c>
      <c r="Z9846" s="3">
        <f t="shared" si="917"/>
        <v>-63.599999999999987</v>
      </c>
      <c r="AA9846">
        <v>54.5</v>
      </c>
      <c r="AB9846">
        <v>45.5</v>
      </c>
      <c r="AC9846" s="3">
        <f t="shared" si="918"/>
        <v>9</v>
      </c>
      <c r="AD9846" s="3">
        <f t="shared" si="919"/>
        <v>2</v>
      </c>
      <c r="AE9846" s="3" t="s">
        <v>30575</v>
      </c>
      <c r="AF9846" t="b">
        <v>0</v>
      </c>
      <c r="AG9846" s="1">
        <v>44594.826956018522</v>
      </c>
    </row>
    <row r="9847" spans="1:33" x14ac:dyDescent="0.2">
      <c r="A9847" t="s">
        <v>28177</v>
      </c>
      <c r="B9847">
        <v>18187</v>
      </c>
      <c r="C9847" s="3" t="s">
        <v>28178</v>
      </c>
      <c r="D9847" t="s">
        <v>28179</v>
      </c>
      <c r="E9847" t="s">
        <v>30151</v>
      </c>
      <c r="F9847" s="9" t="str">
        <f>_xlfn.XLOOKUP(E9847,'Raw Data - Area Code'!A:A,'Raw Data - Area Code'!B:B,"",FALSE)</f>
        <v>Kirkcaldy</v>
      </c>
      <c r="G9847" s="9"/>
      <c r="H9847" s="8">
        <v>1</v>
      </c>
      <c r="I9847" s="20">
        <v>85</v>
      </c>
      <c r="J9847" s="8" t="str">
        <f>_xlfn.XLOOKUP(TRIM(I9847),'Raw Data - SIC Code'!A:A,'Raw Data - SIC Code'!C:C,"",FALSE)</f>
        <v>Education</v>
      </c>
      <c r="K9847">
        <v>20.2</v>
      </c>
      <c r="L9847" s="3">
        <v>18.100000000000001</v>
      </c>
      <c r="O9847">
        <v>0</v>
      </c>
      <c r="P9847">
        <v>0</v>
      </c>
      <c r="Q9847" s="27">
        <v>0</v>
      </c>
      <c r="R9847">
        <v>35</v>
      </c>
      <c r="S9847">
        <v>65</v>
      </c>
      <c r="T9847" s="3">
        <f t="shared" si="915"/>
        <v>-30</v>
      </c>
      <c r="U9847">
        <v>42</v>
      </c>
      <c r="V9847">
        <v>58</v>
      </c>
      <c r="W9847" s="3">
        <f t="shared" si="916"/>
        <v>-16</v>
      </c>
      <c r="X9847">
        <v>49</v>
      </c>
      <c r="Y9847">
        <v>51</v>
      </c>
      <c r="Z9847" s="3">
        <f t="shared" si="917"/>
        <v>-2</v>
      </c>
      <c r="AA9847">
        <v>62</v>
      </c>
      <c r="AB9847">
        <v>38</v>
      </c>
      <c r="AC9847" s="3">
        <f t="shared" si="918"/>
        <v>24</v>
      </c>
      <c r="AD9847" s="3">
        <f t="shared" si="919"/>
        <v>2</v>
      </c>
      <c r="AE9847" s="3" t="s">
        <v>30462</v>
      </c>
      <c r="AF9847" t="b">
        <v>0</v>
      </c>
      <c r="AG9847" s="1">
        <v>44726.631620370368</v>
      </c>
    </row>
    <row r="9848" spans="1:33" ht="34" x14ac:dyDescent="0.2">
      <c r="A9848" t="s">
        <v>28180</v>
      </c>
      <c r="B9848">
        <v>13192</v>
      </c>
      <c r="C9848" s="3" t="s">
        <v>28181</v>
      </c>
      <c r="D9848" t="s">
        <v>28182</v>
      </c>
      <c r="E9848" t="s">
        <v>30208</v>
      </c>
      <c r="F9848" s="9" t="str">
        <f>_xlfn.XLOOKUP(E9848,'Raw Data - Area Code'!A:A,'Raw Data - Area Code'!B:B,"",FALSE)</f>
        <v>Plymouth</v>
      </c>
      <c r="G9848" s="9">
        <v>7635609</v>
      </c>
      <c r="H9848" s="18" t="s">
        <v>672</v>
      </c>
      <c r="I9848" s="20" t="s">
        <v>30235</v>
      </c>
      <c r="J9848" s="8" t="str">
        <f>_xlfn.XLOOKUP(TRIM(I9848),'Raw Data - SIC Code'!A:A,'Raw Data - SIC Code'!C:C,"",FALSE)</f>
        <v>Education</v>
      </c>
      <c r="K9848">
        <v>7.1</v>
      </c>
      <c r="L9848" s="3">
        <v>8.9</v>
      </c>
      <c r="M9848">
        <v>42.5</v>
      </c>
      <c r="N9848">
        <v>0</v>
      </c>
      <c r="O9848">
        <v>54.7</v>
      </c>
      <c r="P9848">
        <v>56</v>
      </c>
      <c r="Q9848" s="27">
        <f t="shared" si="920"/>
        <v>-1.1743450767840986</v>
      </c>
      <c r="R9848">
        <v>31</v>
      </c>
      <c r="S9848">
        <v>69</v>
      </c>
      <c r="T9848" s="3">
        <f t="shared" si="915"/>
        <v>-38</v>
      </c>
      <c r="U9848">
        <v>33</v>
      </c>
      <c r="V9848">
        <v>67</v>
      </c>
      <c r="W9848" s="3">
        <f t="shared" si="916"/>
        <v>-34</v>
      </c>
      <c r="X9848">
        <v>36.299999999999997</v>
      </c>
      <c r="Y9848">
        <v>63.7</v>
      </c>
      <c r="Z9848" s="3">
        <f t="shared" si="917"/>
        <v>-27.400000000000009</v>
      </c>
      <c r="AA9848">
        <v>37.4</v>
      </c>
      <c r="AB9848">
        <v>62.6</v>
      </c>
      <c r="AC9848" s="3">
        <f t="shared" si="918"/>
        <v>-25.2</v>
      </c>
      <c r="AD9848" s="3">
        <f t="shared" si="919"/>
        <v>1</v>
      </c>
      <c r="AE9848" s="3" t="s">
        <v>30460</v>
      </c>
      <c r="AF9848" t="b">
        <v>0</v>
      </c>
      <c r="AG9848" s="1">
        <v>44649.571747685186</v>
      </c>
    </row>
    <row r="9849" spans="1:33" ht="34" x14ac:dyDescent="0.2">
      <c r="A9849" t="s">
        <v>28183</v>
      </c>
      <c r="B9849">
        <v>13193</v>
      </c>
      <c r="C9849" s="3" t="s">
        <v>28184</v>
      </c>
      <c r="D9849" t="s">
        <v>28185</v>
      </c>
      <c r="E9849" t="s">
        <v>30160</v>
      </c>
      <c r="F9849" s="9" t="str">
        <f>_xlfn.XLOOKUP(E9849,'Raw Data - Area Code'!A:A,'Raw Data - Area Code'!B:B,"",FALSE)</f>
        <v>Ipswich</v>
      </c>
      <c r="G9849" s="9">
        <v>5078498</v>
      </c>
      <c r="H9849" s="18" t="s">
        <v>672</v>
      </c>
      <c r="I9849" s="20" t="s">
        <v>30235</v>
      </c>
      <c r="J9849" s="8" t="str">
        <f>_xlfn.XLOOKUP(TRIM(I9849),'Raw Data - SIC Code'!A:A,'Raw Data - SIC Code'!C:C,"",FALSE)</f>
        <v>Education</v>
      </c>
      <c r="K9849">
        <v>15.9</v>
      </c>
      <c r="L9849" s="3">
        <v>17.7</v>
      </c>
      <c r="O9849">
        <v>0</v>
      </c>
      <c r="P9849">
        <v>0</v>
      </c>
      <c r="Q9849" s="27">
        <v>0</v>
      </c>
      <c r="R9849">
        <v>21.6</v>
      </c>
      <c r="S9849">
        <v>78.400000000000006</v>
      </c>
      <c r="T9849" s="3">
        <f t="shared" si="915"/>
        <v>-56.800000000000004</v>
      </c>
      <c r="U9849">
        <v>29.5</v>
      </c>
      <c r="V9849">
        <v>70.5</v>
      </c>
      <c r="W9849" s="3">
        <f t="shared" si="916"/>
        <v>-41</v>
      </c>
      <c r="X9849">
        <v>41.7</v>
      </c>
      <c r="Y9849">
        <v>58.3</v>
      </c>
      <c r="Z9849" s="3">
        <f t="shared" si="917"/>
        <v>-16.599999999999994</v>
      </c>
      <c r="AA9849">
        <v>52.2</v>
      </c>
      <c r="AB9849">
        <v>47.8</v>
      </c>
      <c r="AC9849" s="3">
        <f t="shared" si="918"/>
        <v>4.4000000000000057</v>
      </c>
      <c r="AD9849" s="3">
        <f t="shared" si="919"/>
        <v>2</v>
      </c>
      <c r="AE9849" s="3" t="s">
        <v>30461</v>
      </c>
      <c r="AF9849" t="b">
        <v>0</v>
      </c>
      <c r="AG9849" s="1">
        <v>44644.509768518517</v>
      </c>
    </row>
    <row r="9850" spans="1:33" ht="34" x14ac:dyDescent="0.2">
      <c r="A9850" t="s">
        <v>28186</v>
      </c>
      <c r="B9850">
        <v>13194</v>
      </c>
      <c r="C9850" s="3" t="s">
        <v>28187</v>
      </c>
      <c r="D9850" t="s">
        <v>28188</v>
      </c>
      <c r="E9850" t="s">
        <v>30116</v>
      </c>
      <c r="F9850" s="9" t="str">
        <f>_xlfn.XLOOKUP(E9850,'Raw Data - Area Code'!A:A,'Raw Data - Area Code'!B:B,"",FALSE)</f>
        <v>Sunderland</v>
      </c>
      <c r="G9850" s="9"/>
      <c r="H9850" s="18" t="s">
        <v>1858</v>
      </c>
      <c r="I9850" s="20">
        <v>85</v>
      </c>
      <c r="J9850" s="8" t="str">
        <f>_xlfn.XLOOKUP(TRIM(I9850),'Raw Data - SIC Code'!A:A,'Raw Data - SIC Code'!C:C,"",FALSE)</f>
        <v>Education</v>
      </c>
      <c r="K9850">
        <v>11.2</v>
      </c>
      <c r="L9850" s="3">
        <v>8.1999999999999993</v>
      </c>
      <c r="M9850">
        <v>65.5</v>
      </c>
      <c r="N9850">
        <v>50</v>
      </c>
      <c r="O9850">
        <v>0.3</v>
      </c>
      <c r="P9850">
        <v>0.1</v>
      </c>
      <c r="Q9850" s="27">
        <f t="shared" si="920"/>
        <v>49.999999999999993</v>
      </c>
      <c r="R9850">
        <v>40.700000000000003</v>
      </c>
      <c r="S9850">
        <v>59.3</v>
      </c>
      <c r="T9850" s="3">
        <f t="shared" si="915"/>
        <v>-18.599999999999994</v>
      </c>
      <c r="U9850">
        <v>38.1</v>
      </c>
      <c r="V9850">
        <v>61.9</v>
      </c>
      <c r="W9850" s="3">
        <f t="shared" si="916"/>
        <v>-23.799999999999997</v>
      </c>
      <c r="X9850">
        <v>41.5</v>
      </c>
      <c r="Y9850">
        <v>58.5</v>
      </c>
      <c r="Z9850" s="3">
        <f t="shared" si="917"/>
        <v>-17</v>
      </c>
      <c r="AA9850">
        <v>52.1</v>
      </c>
      <c r="AB9850">
        <v>47.9</v>
      </c>
      <c r="AC9850" s="3">
        <f t="shared" si="918"/>
        <v>4.2000000000000028</v>
      </c>
      <c r="AD9850" s="3">
        <f t="shared" si="919"/>
        <v>3</v>
      </c>
      <c r="AE9850" s="3" t="s">
        <v>30462</v>
      </c>
      <c r="AF9850" t="b">
        <v>0</v>
      </c>
      <c r="AG9850" s="1">
        <v>44642.673935185187</v>
      </c>
    </row>
    <row r="9851" spans="1:33" ht="34" x14ac:dyDescent="0.2">
      <c r="A9851" t="s">
        <v>28189</v>
      </c>
      <c r="B9851">
        <v>14870</v>
      </c>
      <c r="C9851" s="3" t="s">
        <v>28190</v>
      </c>
      <c r="D9851" t="s">
        <v>28191</v>
      </c>
      <c r="E9851" t="s">
        <v>30113</v>
      </c>
      <c r="F9851" s="9" t="str">
        <f>_xlfn.XLOOKUP(E9851,'Raw Data - Area Code'!A:A,'Raw Data - Area Code'!B:B,"",FALSE)</f>
        <v>Guildford</v>
      </c>
      <c r="G9851" s="9"/>
      <c r="H9851" s="18" t="s">
        <v>1858</v>
      </c>
      <c r="I9851" s="20">
        <v>85</v>
      </c>
      <c r="J9851" s="8" t="str">
        <f>_xlfn.XLOOKUP(TRIM(I9851),'Raw Data - SIC Code'!A:A,'Raw Data - SIC Code'!C:C,"",FALSE)</f>
        <v>Education</v>
      </c>
      <c r="K9851">
        <v>17.5</v>
      </c>
      <c r="L9851" s="3">
        <v>13.7</v>
      </c>
      <c r="M9851">
        <v>94.4</v>
      </c>
      <c r="N9851">
        <v>0</v>
      </c>
      <c r="O9851">
        <v>0.7</v>
      </c>
      <c r="P9851">
        <v>0.7</v>
      </c>
      <c r="Q9851" s="27">
        <f t="shared" si="920"/>
        <v>0</v>
      </c>
      <c r="R9851">
        <v>39</v>
      </c>
      <c r="S9851">
        <v>61</v>
      </c>
      <c r="T9851" s="3">
        <f t="shared" si="915"/>
        <v>-22</v>
      </c>
      <c r="U9851">
        <v>42</v>
      </c>
      <c r="V9851">
        <v>58</v>
      </c>
      <c r="W9851" s="3">
        <f t="shared" si="916"/>
        <v>-16</v>
      </c>
      <c r="X9851">
        <v>44</v>
      </c>
      <c r="Y9851">
        <v>56</v>
      </c>
      <c r="Z9851" s="3">
        <f t="shared" si="917"/>
        <v>-12</v>
      </c>
      <c r="AA9851">
        <v>60</v>
      </c>
      <c r="AB9851">
        <v>40</v>
      </c>
      <c r="AC9851" s="3">
        <f t="shared" si="918"/>
        <v>20</v>
      </c>
      <c r="AD9851" s="3">
        <f t="shared" si="919"/>
        <v>2</v>
      </c>
      <c r="AE9851" s="3" t="s">
        <v>30462</v>
      </c>
      <c r="AF9851" t="b">
        <v>0</v>
      </c>
      <c r="AG9851" s="1">
        <v>44655.770590277774</v>
      </c>
    </row>
    <row r="9852" spans="1:33" x14ac:dyDescent="0.2">
      <c r="A9852" t="s">
        <v>28192</v>
      </c>
      <c r="B9852">
        <v>15746</v>
      </c>
      <c r="C9852" s="3" t="s">
        <v>28193</v>
      </c>
      <c r="D9852" t="s">
        <v>28194</v>
      </c>
      <c r="E9852" t="s">
        <v>30144</v>
      </c>
      <c r="F9852" s="9" t="str">
        <f>_xlfn.XLOOKUP(E9852,'Raw Data - Area Code'!A:A,'Raw Data - Area Code'!B:B,"",FALSE)</f>
        <v>Brighton</v>
      </c>
      <c r="G9852" s="9" t="s">
        <v>28195</v>
      </c>
      <c r="H9852" s="8"/>
      <c r="I9852" s="20">
        <v>85</v>
      </c>
      <c r="J9852" s="8" t="str">
        <f>_xlfn.XLOOKUP(TRIM(I9852),'Raw Data - SIC Code'!A:A,'Raw Data - SIC Code'!C:C,"",FALSE)</f>
        <v>Education</v>
      </c>
      <c r="K9852">
        <v>17.899999999999999</v>
      </c>
      <c r="L9852" s="3">
        <v>12</v>
      </c>
      <c r="M9852">
        <v>37.5</v>
      </c>
      <c r="N9852">
        <v>0</v>
      </c>
      <c r="O9852">
        <v>56.9</v>
      </c>
      <c r="P9852">
        <v>68.099999999999994</v>
      </c>
      <c r="Q9852" s="27">
        <f t="shared" si="920"/>
        <v>-8.9599999999999973</v>
      </c>
      <c r="R9852">
        <v>31</v>
      </c>
      <c r="S9852">
        <v>69</v>
      </c>
      <c r="T9852" s="3">
        <f t="shared" si="915"/>
        <v>-38</v>
      </c>
      <c r="U9852">
        <v>41</v>
      </c>
      <c r="V9852">
        <v>59</v>
      </c>
      <c r="W9852" s="3">
        <f t="shared" si="916"/>
        <v>-18</v>
      </c>
      <c r="X9852">
        <v>48</v>
      </c>
      <c r="Y9852">
        <v>52</v>
      </c>
      <c r="Z9852" s="3">
        <f t="shared" si="917"/>
        <v>-4</v>
      </c>
      <c r="AA9852">
        <v>60</v>
      </c>
      <c r="AB9852">
        <v>40</v>
      </c>
      <c r="AC9852" s="3">
        <f t="shared" si="918"/>
        <v>20</v>
      </c>
      <c r="AD9852" s="3">
        <f t="shared" si="919"/>
        <v>2</v>
      </c>
      <c r="AE9852" s="3" t="s">
        <v>30462</v>
      </c>
      <c r="AF9852" t="b">
        <v>0</v>
      </c>
      <c r="AG9852" s="1">
        <v>44642.48228009259</v>
      </c>
    </row>
    <row r="9853" spans="1:33" ht="34" x14ac:dyDescent="0.2">
      <c r="A9853" t="s">
        <v>28196</v>
      </c>
      <c r="B9853">
        <v>192</v>
      </c>
      <c r="C9853" s="3" t="s">
        <v>28197</v>
      </c>
      <c r="D9853" t="s">
        <v>28198</v>
      </c>
      <c r="E9853" t="s">
        <v>30143</v>
      </c>
      <c r="F9853" s="9" t="str">
        <f>_xlfn.XLOOKUP(E9853,'Raw Data - Area Code'!A:A,'Raw Data - Area Code'!B:B,"",FALSE)</f>
        <v>West Central London</v>
      </c>
      <c r="G9853" s="9"/>
      <c r="H9853" s="18" t="s">
        <v>1858</v>
      </c>
      <c r="I9853" s="20">
        <v>85</v>
      </c>
      <c r="J9853" s="8" t="str">
        <f>_xlfn.XLOOKUP(TRIM(I9853),'Raw Data - SIC Code'!A:A,'Raw Data - SIC Code'!C:C,"",FALSE)</f>
        <v>Education</v>
      </c>
      <c r="K9853">
        <v>8</v>
      </c>
      <c r="L9853" s="3">
        <v>5.2</v>
      </c>
      <c r="M9853">
        <v>28</v>
      </c>
      <c r="N9853">
        <v>3.1</v>
      </c>
      <c r="O9853">
        <v>0.2</v>
      </c>
      <c r="P9853">
        <v>0.6</v>
      </c>
      <c r="Q9853" s="27">
        <f t="shared" si="920"/>
        <v>-49.999999999999993</v>
      </c>
      <c r="R9853">
        <v>29.9</v>
      </c>
      <c r="S9853">
        <v>70.099999999999994</v>
      </c>
      <c r="T9853" s="3">
        <f t="shared" si="915"/>
        <v>-40.199999999999996</v>
      </c>
      <c r="U9853">
        <v>37.200000000000003</v>
      </c>
      <c r="V9853">
        <v>62.8</v>
      </c>
      <c r="W9853" s="3">
        <f t="shared" si="916"/>
        <v>-25.599999999999994</v>
      </c>
      <c r="X9853">
        <v>45.8</v>
      </c>
      <c r="Y9853">
        <v>54.2</v>
      </c>
      <c r="Z9853" s="3">
        <f t="shared" si="917"/>
        <v>-8.4000000000000057</v>
      </c>
      <c r="AA9853">
        <v>40.6</v>
      </c>
      <c r="AB9853">
        <v>59.4</v>
      </c>
      <c r="AC9853" s="3">
        <f t="shared" si="918"/>
        <v>-18.799999999999997</v>
      </c>
      <c r="AD9853" s="3">
        <f t="shared" si="919"/>
        <v>1</v>
      </c>
      <c r="AE9853" s="3" t="s">
        <v>30463</v>
      </c>
      <c r="AF9853" t="b">
        <v>0</v>
      </c>
      <c r="AG9853" s="1">
        <v>44628.480104166665</v>
      </c>
    </row>
    <row r="9854" spans="1:33" x14ac:dyDescent="0.2">
      <c r="A9854" t="s">
        <v>28199</v>
      </c>
      <c r="B9854">
        <v>21307</v>
      </c>
      <c r="C9854" s="3" t="s">
        <v>28200</v>
      </c>
      <c r="D9854" t="s">
        <v>28201</v>
      </c>
      <c r="E9854" t="s">
        <v>30213</v>
      </c>
      <c r="F9854" s="9" t="str">
        <f>_xlfn.XLOOKUP(E9854,'Raw Data - Area Code'!A:A,'Raw Data - Area Code'!B:B,"",FALSE)</f>
        <v>Inverness</v>
      </c>
      <c r="G9854" s="9"/>
      <c r="H9854" s="8"/>
      <c r="I9854" s="20" t="s">
        <v>30235</v>
      </c>
      <c r="J9854" s="8" t="str">
        <f>_xlfn.XLOOKUP(TRIM(I9854),'Raw Data - SIC Code'!A:A,'Raw Data - SIC Code'!C:C,"",FALSE)</f>
        <v>Education</v>
      </c>
      <c r="K9854">
        <v>17.600000000000001</v>
      </c>
      <c r="L9854" s="3">
        <v>11.1</v>
      </c>
      <c r="M9854">
        <v>-50.2</v>
      </c>
      <c r="N9854">
        <v>-50.8</v>
      </c>
      <c r="O9854">
        <v>0.8</v>
      </c>
      <c r="P9854">
        <v>0.9</v>
      </c>
      <c r="Q9854" s="27">
        <f t="shared" si="920"/>
        <v>-5.8823529411764683</v>
      </c>
      <c r="R9854">
        <v>27</v>
      </c>
      <c r="S9854">
        <v>73</v>
      </c>
      <c r="T9854" s="3">
        <f t="shared" si="915"/>
        <v>-46</v>
      </c>
      <c r="U9854">
        <v>31</v>
      </c>
      <c r="V9854">
        <v>69</v>
      </c>
      <c r="W9854" s="3">
        <f t="shared" si="916"/>
        <v>-38</v>
      </c>
      <c r="X9854">
        <v>39</v>
      </c>
      <c r="Y9854">
        <v>61</v>
      </c>
      <c r="Z9854" s="3">
        <f t="shared" si="917"/>
        <v>-22</v>
      </c>
      <c r="AA9854">
        <v>53</v>
      </c>
      <c r="AB9854">
        <v>47</v>
      </c>
      <c r="AC9854" s="3">
        <f t="shared" si="918"/>
        <v>6</v>
      </c>
      <c r="AD9854" s="3">
        <f t="shared" si="919"/>
        <v>2</v>
      </c>
      <c r="AE9854" s="3" t="s">
        <v>30460</v>
      </c>
      <c r="AF9854" t="b">
        <v>1</v>
      </c>
      <c r="AG9854" s="1">
        <v>44651.404872685183</v>
      </c>
    </row>
    <row r="9855" spans="1:33" ht="34" x14ac:dyDescent="0.2">
      <c r="A9855" t="s">
        <v>28202</v>
      </c>
      <c r="B9855">
        <v>14473</v>
      </c>
      <c r="C9855" s="3" t="s">
        <v>28203</v>
      </c>
      <c r="D9855" t="s">
        <v>28204</v>
      </c>
      <c r="E9855" t="s">
        <v>30142</v>
      </c>
      <c r="F9855" s="9" t="str">
        <f>_xlfn.XLOOKUP(E9855,'Raw Data - Area Code'!A:A,'Raw Data - Area Code'!B:B,"",FALSE)</f>
        <v>Bristol</v>
      </c>
      <c r="G9855" s="9"/>
      <c r="H9855" s="18" t="s">
        <v>1858</v>
      </c>
      <c r="I9855" s="20">
        <v>85</v>
      </c>
      <c r="J9855" s="8" t="str">
        <f>_xlfn.XLOOKUP(TRIM(I9855),'Raw Data - SIC Code'!A:A,'Raw Data - SIC Code'!C:C,"",FALSE)</f>
        <v>Education</v>
      </c>
      <c r="K9855">
        <v>12.8</v>
      </c>
      <c r="L9855" s="3">
        <v>13.6</v>
      </c>
      <c r="M9855">
        <v>11.7</v>
      </c>
      <c r="N9855">
        <v>6.7</v>
      </c>
      <c r="O9855">
        <v>4.9000000000000004</v>
      </c>
      <c r="P9855">
        <v>1.7</v>
      </c>
      <c r="Q9855" s="27">
        <f t="shared" si="920"/>
        <v>48.484848484848484</v>
      </c>
      <c r="R9855">
        <v>27</v>
      </c>
      <c r="S9855">
        <v>73</v>
      </c>
      <c r="T9855" s="3">
        <f t="shared" si="915"/>
        <v>-46</v>
      </c>
      <c r="U9855">
        <v>30</v>
      </c>
      <c r="V9855">
        <v>70</v>
      </c>
      <c r="W9855" s="3">
        <f t="shared" si="916"/>
        <v>-40</v>
      </c>
      <c r="X9855">
        <v>42</v>
      </c>
      <c r="Y9855">
        <v>58</v>
      </c>
      <c r="Z9855" s="3">
        <f t="shared" si="917"/>
        <v>-16</v>
      </c>
      <c r="AA9855">
        <v>52</v>
      </c>
      <c r="AB9855">
        <v>48</v>
      </c>
      <c r="AC9855" s="3">
        <f t="shared" si="918"/>
        <v>4</v>
      </c>
      <c r="AD9855" s="3">
        <f t="shared" si="919"/>
        <v>3</v>
      </c>
      <c r="AE9855" s="3" t="s">
        <v>30462</v>
      </c>
      <c r="AF9855" t="b">
        <v>0</v>
      </c>
      <c r="AG9855" s="1">
        <v>44638.447118055556</v>
      </c>
    </row>
    <row r="9856" spans="1:33" x14ac:dyDescent="0.2">
      <c r="A9856" t="s">
        <v>28205</v>
      </c>
      <c r="B9856">
        <v>20434</v>
      </c>
      <c r="C9856" s="3" t="s">
        <v>28206</v>
      </c>
      <c r="D9856" t="s">
        <v>28207</v>
      </c>
      <c r="E9856" t="s">
        <v>30174</v>
      </c>
      <c r="F9856" s="9" t="str">
        <f>_xlfn.XLOOKUP(E9856,'Raw Data - Area Code'!A:A,'Raw Data - Area Code'!B:B,"",FALSE)</f>
        <v>Swansea</v>
      </c>
      <c r="G9856" s="9"/>
      <c r="H9856" s="8"/>
      <c r="I9856" s="20">
        <v>85</v>
      </c>
      <c r="J9856" s="8" t="str">
        <f>_xlfn.XLOOKUP(TRIM(I9856),'Raw Data - SIC Code'!A:A,'Raw Data - SIC Code'!C:C,"",FALSE)</f>
        <v>Education</v>
      </c>
      <c r="K9856">
        <v>7.9</v>
      </c>
      <c r="L9856" s="3">
        <v>5.7</v>
      </c>
      <c r="O9856">
        <v>0</v>
      </c>
      <c r="P9856">
        <v>0</v>
      </c>
      <c r="Q9856" s="27">
        <v>0</v>
      </c>
      <c r="R9856">
        <v>40.5</v>
      </c>
      <c r="S9856">
        <v>59.5</v>
      </c>
      <c r="T9856" s="3">
        <f t="shared" si="915"/>
        <v>-19</v>
      </c>
      <c r="U9856">
        <v>40.799999999999997</v>
      </c>
      <c r="V9856">
        <v>59.2</v>
      </c>
      <c r="W9856" s="3">
        <f t="shared" si="916"/>
        <v>-18.400000000000006</v>
      </c>
      <c r="X9856">
        <v>42.4</v>
      </c>
      <c r="Y9856">
        <v>57.6</v>
      </c>
      <c r="Z9856" s="3">
        <f t="shared" si="917"/>
        <v>-15.200000000000003</v>
      </c>
      <c r="AA9856">
        <v>48.5</v>
      </c>
      <c r="AB9856">
        <v>51.5</v>
      </c>
      <c r="AC9856" s="3">
        <f t="shared" si="918"/>
        <v>-3</v>
      </c>
      <c r="AD9856" s="3">
        <f t="shared" si="919"/>
        <v>1</v>
      </c>
      <c r="AE9856" s="3" t="s">
        <v>30462</v>
      </c>
      <c r="AF9856" t="b">
        <v>0</v>
      </c>
      <c r="AG9856" s="1">
        <v>44657.406909722224</v>
      </c>
    </row>
    <row r="9857" spans="1:33" ht="34" x14ac:dyDescent="0.2">
      <c r="A9857" t="s">
        <v>28208</v>
      </c>
      <c r="B9857">
        <v>13195</v>
      </c>
      <c r="C9857" s="3" t="s">
        <v>28209</v>
      </c>
      <c r="D9857" t="s">
        <v>28210</v>
      </c>
      <c r="E9857" t="s">
        <v>30133</v>
      </c>
      <c r="F9857" s="9" t="str">
        <f>_xlfn.XLOOKUP(E9857,'Raw Data - Area Code'!A:A,'Raw Data - Area Code'!B:B,"",FALSE)</f>
        <v>Coventry</v>
      </c>
      <c r="G9857" s="9"/>
      <c r="H9857" s="18" t="s">
        <v>1858</v>
      </c>
      <c r="I9857" s="20">
        <v>85</v>
      </c>
      <c r="J9857" s="8" t="str">
        <f>_xlfn.XLOOKUP(TRIM(I9857),'Raw Data - SIC Code'!A:A,'Raw Data - SIC Code'!C:C,"",FALSE)</f>
        <v>Education</v>
      </c>
      <c r="K9857">
        <v>21.9</v>
      </c>
      <c r="L9857" s="3">
        <v>19.899999999999999</v>
      </c>
      <c r="M9857">
        <v>78.8</v>
      </c>
      <c r="N9857">
        <v>13.3</v>
      </c>
      <c r="O9857">
        <v>3.8</v>
      </c>
      <c r="P9857">
        <v>5.0999999999999996</v>
      </c>
      <c r="Q9857" s="27">
        <f t="shared" si="920"/>
        <v>-14.606741573033707</v>
      </c>
      <c r="R9857">
        <v>37</v>
      </c>
      <c r="S9857">
        <v>63</v>
      </c>
      <c r="T9857" s="3">
        <f t="shared" si="915"/>
        <v>-26</v>
      </c>
      <c r="U9857">
        <v>48</v>
      </c>
      <c r="V9857">
        <v>52</v>
      </c>
      <c r="W9857" s="3">
        <f t="shared" si="916"/>
        <v>-4</v>
      </c>
      <c r="X9857">
        <v>50</v>
      </c>
      <c r="Y9857">
        <v>50</v>
      </c>
      <c r="Z9857" s="3">
        <f t="shared" si="917"/>
        <v>0</v>
      </c>
      <c r="AA9857">
        <v>63</v>
      </c>
      <c r="AB9857">
        <v>37</v>
      </c>
      <c r="AC9857" s="3">
        <f t="shared" si="918"/>
        <v>26</v>
      </c>
      <c r="AD9857" s="3">
        <f t="shared" si="919"/>
        <v>2</v>
      </c>
      <c r="AE9857" s="3" t="s">
        <v>30463</v>
      </c>
      <c r="AF9857" t="b">
        <v>0</v>
      </c>
      <c r="AG9857" s="1">
        <v>44643.452372685184</v>
      </c>
    </row>
    <row r="9858" spans="1:33" ht="34" x14ac:dyDescent="0.2">
      <c r="A9858" t="s">
        <v>28211</v>
      </c>
      <c r="B9858">
        <v>16235</v>
      </c>
      <c r="C9858" s="3" t="s">
        <v>28212</v>
      </c>
      <c r="D9858" t="s">
        <v>28213</v>
      </c>
      <c r="E9858" t="s">
        <v>30233</v>
      </c>
      <c r="F9858" s="9" t="str">
        <f>_xlfn.XLOOKUP(E9858,'Raw Data - Area Code'!A:A,'Raw Data - Area Code'!B:B,"",FALSE)</f>
        <v>West London</v>
      </c>
      <c r="G9858" s="9"/>
      <c r="H9858" s="18" t="s">
        <v>1858</v>
      </c>
      <c r="I9858" s="20">
        <v>85</v>
      </c>
      <c r="J9858" s="8" t="str">
        <f>_xlfn.XLOOKUP(TRIM(I9858),'Raw Data - SIC Code'!A:A,'Raw Data - SIC Code'!C:C,"",FALSE)</f>
        <v>Education</v>
      </c>
      <c r="K9858">
        <v>13</v>
      </c>
      <c r="L9858" s="3">
        <v>12.2</v>
      </c>
      <c r="M9858">
        <v>8.4</v>
      </c>
      <c r="N9858">
        <v>0</v>
      </c>
      <c r="O9858">
        <v>63.6</v>
      </c>
      <c r="P9858">
        <v>36.4</v>
      </c>
      <c r="Q9858" s="27">
        <f t="shared" si="920"/>
        <v>27.200000000000003</v>
      </c>
      <c r="R9858">
        <v>32.799999999999997</v>
      </c>
      <c r="S9858">
        <v>67.2</v>
      </c>
      <c r="T9858" s="3">
        <f t="shared" si="915"/>
        <v>-34.400000000000006</v>
      </c>
      <c r="U9858">
        <v>49.7</v>
      </c>
      <c r="V9858">
        <v>50.3</v>
      </c>
      <c r="W9858" s="3">
        <f t="shared" si="916"/>
        <v>-0.59999999999999432</v>
      </c>
      <c r="X9858">
        <v>47.7</v>
      </c>
      <c r="Y9858">
        <v>52.3</v>
      </c>
      <c r="Z9858" s="3">
        <f t="shared" si="917"/>
        <v>-4.5999999999999943</v>
      </c>
      <c r="AA9858">
        <v>59.4</v>
      </c>
      <c r="AB9858">
        <v>40.6</v>
      </c>
      <c r="AC9858" s="3">
        <f t="shared" si="918"/>
        <v>18.799999999999997</v>
      </c>
      <c r="AD9858" s="3">
        <f t="shared" si="919"/>
        <v>3</v>
      </c>
      <c r="AE9858" s="3" t="s">
        <v>30462</v>
      </c>
      <c r="AF9858" t="b">
        <v>0</v>
      </c>
      <c r="AG9858" s="1">
        <v>44630.625671296293</v>
      </c>
    </row>
    <row r="9859" spans="1:33" ht="34" x14ac:dyDescent="0.2">
      <c r="A9859" t="s">
        <v>28214</v>
      </c>
      <c r="B9859">
        <v>16121</v>
      </c>
      <c r="C9859" s="3" t="s">
        <v>28215</v>
      </c>
      <c r="D9859" t="s">
        <v>28216</v>
      </c>
      <c r="E9859" t="s">
        <v>30117</v>
      </c>
      <c r="F9859" s="9" t="str">
        <f>_xlfn.XLOOKUP(E9859,'Raw Data - Area Code'!A:A,'Raw Data - Area Code'!B:B,"",FALSE)</f>
        <v>Southampton</v>
      </c>
      <c r="G9859" s="9"/>
      <c r="H9859" s="18" t="s">
        <v>1858</v>
      </c>
      <c r="I9859" s="20">
        <v>85</v>
      </c>
      <c r="J9859" s="8" t="str">
        <f>_xlfn.XLOOKUP(TRIM(I9859),'Raw Data - SIC Code'!A:A,'Raw Data - SIC Code'!C:C,"",FALSE)</f>
        <v>Education</v>
      </c>
      <c r="K9859">
        <v>9.8000000000000007</v>
      </c>
      <c r="L9859" s="3">
        <v>13.7</v>
      </c>
      <c r="M9859">
        <v>-11.7</v>
      </c>
      <c r="N9859">
        <v>5.0999999999999996</v>
      </c>
      <c r="O9859">
        <v>4.5999999999999996</v>
      </c>
      <c r="P9859">
        <v>3.1</v>
      </c>
      <c r="Q9859" s="27">
        <f t="shared" si="920"/>
        <v>19.480519480519476</v>
      </c>
      <c r="R9859">
        <v>30.7</v>
      </c>
      <c r="S9859">
        <v>69.3</v>
      </c>
      <c r="T9859" s="3">
        <f t="shared" ref="T9859:T9922" si="921">(R9859 - S9859) / (R9859 + S9859) * 100</f>
        <v>-38.599999999999994</v>
      </c>
      <c r="U9859">
        <v>36.799999999999997</v>
      </c>
      <c r="V9859">
        <v>63.2</v>
      </c>
      <c r="W9859" s="3">
        <f t="shared" ref="W9859:W9922" si="922">(U9859 - V9859) / (U9859 + V9859) * 100</f>
        <v>-26.400000000000006</v>
      </c>
      <c r="X9859">
        <v>40</v>
      </c>
      <c r="Y9859">
        <v>60</v>
      </c>
      <c r="Z9859" s="3">
        <f t="shared" ref="Z9859:Z9922" si="923">(X9859 - Y9859) / (X9859 + Y9859) * 100</f>
        <v>-20</v>
      </c>
      <c r="AA9859">
        <v>48.8</v>
      </c>
      <c r="AB9859">
        <v>51.2</v>
      </c>
      <c r="AC9859" s="3">
        <f t="shared" ref="AC9859:AC9922" si="924">(AA9859 - AB9859) / (AA9859 + AB9859) * 100</f>
        <v>-2.4000000000000057</v>
      </c>
      <c r="AD9859" s="3">
        <f t="shared" ref="AD9859:AD9922" si="925">--(L9859&gt;0) + --(Q9859&gt;0) + --(T9859&gt;0) + --(W9859&gt;0) + --(Z9859&gt;0) + --(AC9859&gt;0)</f>
        <v>2</v>
      </c>
      <c r="AE9859" s="3" t="s">
        <v>30461</v>
      </c>
      <c r="AF9859" t="b">
        <v>0</v>
      </c>
      <c r="AG9859" s="1">
        <v>44650.483877314815</v>
      </c>
    </row>
    <row r="9860" spans="1:33" ht="34" x14ac:dyDescent="0.2">
      <c r="A9860" t="s">
        <v>28217</v>
      </c>
      <c r="B9860">
        <v>13196</v>
      </c>
      <c r="C9860" s="3" t="s">
        <v>28218</v>
      </c>
      <c r="D9860" t="s">
        <v>28219</v>
      </c>
      <c r="E9860" t="s">
        <v>30135</v>
      </c>
      <c r="F9860" s="9" t="str">
        <f>_xlfn.XLOOKUP(E9860,'Raw Data - Area Code'!A:A,'Raw Data - Area Code'!B:B,"",FALSE)</f>
        <v>Wolverhampton</v>
      </c>
      <c r="G9860" s="9"/>
      <c r="H9860" s="18" t="s">
        <v>1858</v>
      </c>
      <c r="I9860" s="20">
        <v>85</v>
      </c>
      <c r="J9860" s="8" t="str">
        <f>_xlfn.XLOOKUP(TRIM(I9860),'Raw Data - SIC Code'!A:A,'Raw Data - SIC Code'!C:C,"",FALSE)</f>
        <v>Education</v>
      </c>
      <c r="K9860">
        <v>14</v>
      </c>
      <c r="L9860" s="3">
        <v>13.7</v>
      </c>
      <c r="O9860">
        <v>0</v>
      </c>
      <c r="P9860">
        <v>0</v>
      </c>
      <c r="Q9860" s="27">
        <v>0</v>
      </c>
      <c r="R9860">
        <v>26</v>
      </c>
      <c r="S9860">
        <v>74</v>
      </c>
      <c r="T9860" s="3">
        <f t="shared" si="921"/>
        <v>-48</v>
      </c>
      <c r="U9860">
        <v>42</v>
      </c>
      <c r="V9860">
        <v>58</v>
      </c>
      <c r="W9860" s="3">
        <f t="shared" si="922"/>
        <v>-16</v>
      </c>
      <c r="X9860">
        <v>43</v>
      </c>
      <c r="Y9860">
        <v>57</v>
      </c>
      <c r="Z9860" s="3">
        <f t="shared" si="923"/>
        <v>-14.000000000000002</v>
      </c>
      <c r="AA9860">
        <v>51</v>
      </c>
      <c r="AB9860">
        <v>49</v>
      </c>
      <c r="AC9860" s="3">
        <f t="shared" si="924"/>
        <v>2</v>
      </c>
      <c r="AD9860" s="3">
        <f t="shared" si="925"/>
        <v>2</v>
      </c>
      <c r="AE9860" s="3" t="s">
        <v>30462</v>
      </c>
      <c r="AF9860" t="b">
        <v>0</v>
      </c>
      <c r="AG9860" s="1">
        <v>44645.38821759259</v>
      </c>
    </row>
    <row r="9861" spans="1:33" x14ac:dyDescent="0.2">
      <c r="A9861" t="s">
        <v>28220</v>
      </c>
      <c r="B9861">
        <v>4494</v>
      </c>
      <c r="C9861" s="3" t="s">
        <v>28221</v>
      </c>
      <c r="D9861" t="s">
        <v>28222</v>
      </c>
      <c r="E9861" t="s">
        <v>30141</v>
      </c>
      <c r="F9861" s="9" t="str">
        <f>_xlfn.XLOOKUP(E9861,'Raw Data - Area Code'!A:A,'Raw Data - Area Code'!B:B,"",FALSE)</f>
        <v>Walsall</v>
      </c>
      <c r="G9861" s="9">
        <v>8255492</v>
      </c>
      <c r="H9861" s="8">
        <v>85320</v>
      </c>
      <c r="I9861" s="20" t="s">
        <v>30235</v>
      </c>
      <c r="J9861" s="8" t="str">
        <f>_xlfn.XLOOKUP(TRIM(I9861),'Raw Data - SIC Code'!A:A,'Raw Data - SIC Code'!C:C,"",FALSE)</f>
        <v>Education</v>
      </c>
      <c r="K9861">
        <v>23.8</v>
      </c>
      <c r="L9861" s="3">
        <v>34.799999999999997</v>
      </c>
      <c r="O9861">
        <v>0</v>
      </c>
      <c r="P9861">
        <v>0</v>
      </c>
      <c r="Q9861" s="27">
        <v>0</v>
      </c>
      <c r="R9861">
        <v>7.2</v>
      </c>
      <c r="S9861">
        <v>92.8</v>
      </c>
      <c r="T9861" s="3">
        <f t="shared" si="921"/>
        <v>-85.6</v>
      </c>
      <c r="U9861">
        <v>11.8</v>
      </c>
      <c r="V9861">
        <v>88.2</v>
      </c>
      <c r="W9861" s="3">
        <f t="shared" si="922"/>
        <v>-76.400000000000006</v>
      </c>
      <c r="X9861">
        <v>25.7</v>
      </c>
      <c r="Y9861">
        <v>74.3</v>
      </c>
      <c r="Z9861" s="3">
        <f t="shared" si="923"/>
        <v>-48.599999999999994</v>
      </c>
      <c r="AA9861">
        <v>25.7</v>
      </c>
      <c r="AB9861">
        <v>74.3</v>
      </c>
      <c r="AC9861" s="3">
        <f t="shared" si="924"/>
        <v>-48.599999999999994</v>
      </c>
      <c r="AD9861" s="3">
        <f t="shared" si="925"/>
        <v>1</v>
      </c>
      <c r="AE9861" s="3" t="s">
        <v>333</v>
      </c>
      <c r="AF9861" t="b">
        <v>0</v>
      </c>
      <c r="AG9861" s="1">
        <v>44594.829791666663</v>
      </c>
    </row>
    <row r="9862" spans="1:33" ht="51" x14ac:dyDescent="0.2">
      <c r="A9862" t="s">
        <v>28223</v>
      </c>
      <c r="B9862">
        <v>15858</v>
      </c>
      <c r="C9862" s="3" t="s">
        <v>28224</v>
      </c>
      <c r="D9862" t="s">
        <v>28225</v>
      </c>
      <c r="E9862" t="s">
        <v>30207</v>
      </c>
      <c r="F9862" s="9" t="str">
        <f>_xlfn.XLOOKUP(E9862,'Raw Data - Area Code'!A:A,'Raw Data - Area Code'!B:B,"",FALSE)</f>
        <v>Worcester</v>
      </c>
      <c r="G9862" s="9"/>
      <c r="H9862" s="18" t="s">
        <v>1454</v>
      </c>
      <c r="I9862" s="20">
        <v>85</v>
      </c>
      <c r="J9862" s="8" t="str">
        <f>_xlfn.XLOOKUP(TRIM(I9862),'Raw Data - SIC Code'!A:A,'Raw Data - SIC Code'!C:C,"",FALSE)</f>
        <v>Education</v>
      </c>
      <c r="K9862">
        <v>5.4</v>
      </c>
      <c r="L9862" s="3">
        <v>0</v>
      </c>
      <c r="O9862">
        <v>0</v>
      </c>
      <c r="P9862">
        <v>0</v>
      </c>
      <c r="Q9862" s="27">
        <v>0</v>
      </c>
      <c r="R9862">
        <v>32.5</v>
      </c>
      <c r="S9862">
        <v>67.5</v>
      </c>
      <c r="T9862" s="3">
        <f t="shared" si="921"/>
        <v>-35</v>
      </c>
      <c r="U9862">
        <v>35.299999999999997</v>
      </c>
      <c r="V9862">
        <v>64.7</v>
      </c>
      <c r="W9862" s="3">
        <f t="shared" si="922"/>
        <v>-29.400000000000006</v>
      </c>
      <c r="X9862">
        <v>32.799999999999997</v>
      </c>
      <c r="Y9862">
        <v>67.2</v>
      </c>
      <c r="Z9862" s="3">
        <f t="shared" si="923"/>
        <v>-34.400000000000006</v>
      </c>
      <c r="AA9862">
        <v>39.4</v>
      </c>
      <c r="AB9862">
        <v>60.6</v>
      </c>
      <c r="AC9862" s="3">
        <f t="shared" si="924"/>
        <v>-21.200000000000003</v>
      </c>
      <c r="AD9862" s="3">
        <f t="shared" si="925"/>
        <v>0</v>
      </c>
      <c r="AE9862" s="3" t="s">
        <v>30462</v>
      </c>
      <c r="AF9862" t="b">
        <v>0</v>
      </c>
      <c r="AG9862" s="1">
        <v>44473.389016203706</v>
      </c>
    </row>
    <row r="9863" spans="1:33" ht="34" x14ac:dyDescent="0.2">
      <c r="A9863" t="s">
        <v>28226</v>
      </c>
      <c r="B9863">
        <v>296</v>
      </c>
      <c r="C9863" s="3" t="s">
        <v>28227</v>
      </c>
      <c r="D9863" t="s">
        <v>28228</v>
      </c>
      <c r="E9863" t="s">
        <v>30200</v>
      </c>
      <c r="F9863" s="9" t="str">
        <f>_xlfn.XLOOKUP(E9863,'Raw Data - Area Code'!A:A,'Raw Data - Area Code'!B:B,"",FALSE)</f>
        <v>York</v>
      </c>
      <c r="G9863" s="9"/>
      <c r="H9863" s="18" t="s">
        <v>1858</v>
      </c>
      <c r="I9863" s="20">
        <v>85</v>
      </c>
      <c r="J9863" s="8" t="str">
        <f>_xlfn.XLOOKUP(TRIM(I9863),'Raw Data - SIC Code'!A:A,'Raw Data - SIC Code'!C:C,"",FALSE)</f>
        <v>Education</v>
      </c>
      <c r="K9863">
        <v>18.100000000000001</v>
      </c>
      <c r="L9863" s="3">
        <v>14.8</v>
      </c>
      <c r="M9863">
        <v>54.7</v>
      </c>
      <c r="N9863">
        <v>0</v>
      </c>
      <c r="O9863">
        <v>14.1</v>
      </c>
      <c r="P9863">
        <v>11.9</v>
      </c>
      <c r="Q9863" s="27">
        <f t="shared" ref="Q9863:Q9923" si="926">(O9863 - P9863) / (O9863 + P9863) * 100</f>
        <v>8.4615384615384599</v>
      </c>
      <c r="R9863">
        <v>36</v>
      </c>
      <c r="S9863">
        <v>64</v>
      </c>
      <c r="T9863" s="3">
        <f t="shared" si="921"/>
        <v>-28.000000000000004</v>
      </c>
      <c r="U9863">
        <v>34</v>
      </c>
      <c r="V9863">
        <v>66</v>
      </c>
      <c r="W9863" s="3">
        <f t="shared" si="922"/>
        <v>-32</v>
      </c>
      <c r="X9863">
        <v>44</v>
      </c>
      <c r="Y9863">
        <v>56</v>
      </c>
      <c r="Z9863" s="3">
        <f t="shared" si="923"/>
        <v>-12</v>
      </c>
      <c r="AA9863">
        <v>57</v>
      </c>
      <c r="AB9863">
        <v>43</v>
      </c>
      <c r="AC9863" s="3">
        <f t="shared" si="924"/>
        <v>14.000000000000002</v>
      </c>
      <c r="AD9863" s="3">
        <f t="shared" si="925"/>
        <v>3</v>
      </c>
      <c r="AE9863" s="3" t="s">
        <v>30463</v>
      </c>
      <c r="AF9863" t="b">
        <v>0</v>
      </c>
      <c r="AG9863" s="1">
        <v>44637.567048611112</v>
      </c>
    </row>
    <row r="9864" spans="1:33" ht="34" x14ac:dyDescent="0.2">
      <c r="A9864" t="s">
        <v>28229</v>
      </c>
      <c r="B9864">
        <v>16542</v>
      </c>
      <c r="C9864" s="3" t="s">
        <v>28230</v>
      </c>
      <c r="D9864" t="s">
        <v>28231</v>
      </c>
      <c r="E9864" t="s">
        <v>30227</v>
      </c>
      <c r="F9864" s="9" t="str">
        <f>_xlfn.XLOOKUP(E9864,'Raw Data - Area Code'!A:A,'Raw Data - Area Code'!B:B,"",FALSE)</f>
        <v>East London</v>
      </c>
      <c r="G9864" s="9">
        <v>7742547</v>
      </c>
      <c r="H9864" s="18" t="s">
        <v>34</v>
      </c>
      <c r="I9864" s="20" t="s">
        <v>30235</v>
      </c>
      <c r="J9864" s="8" t="str">
        <f>_xlfn.XLOOKUP(TRIM(I9864),'Raw Data - SIC Code'!A:A,'Raw Data - SIC Code'!C:C,"",FALSE)</f>
        <v>Education</v>
      </c>
      <c r="K9864">
        <v>6.3</v>
      </c>
      <c r="L9864" s="3">
        <v>7.9</v>
      </c>
      <c r="O9864">
        <v>0</v>
      </c>
      <c r="P9864">
        <v>0</v>
      </c>
      <c r="Q9864" s="27">
        <v>0</v>
      </c>
      <c r="R9864">
        <v>25</v>
      </c>
      <c r="S9864">
        <v>75</v>
      </c>
      <c r="T9864" s="3">
        <f t="shared" si="921"/>
        <v>-50</v>
      </c>
      <c r="U9864">
        <v>40.700000000000003</v>
      </c>
      <c r="V9864">
        <v>59.3</v>
      </c>
      <c r="W9864" s="3">
        <f t="shared" si="922"/>
        <v>-18.599999999999994</v>
      </c>
      <c r="X9864">
        <v>43.2</v>
      </c>
      <c r="Y9864">
        <v>56.8</v>
      </c>
      <c r="Z9864" s="3">
        <f t="shared" si="923"/>
        <v>-13.599999999999996</v>
      </c>
      <c r="AA9864">
        <v>40.700000000000003</v>
      </c>
      <c r="AB9864">
        <v>59.3</v>
      </c>
      <c r="AC9864" s="3">
        <f t="shared" si="924"/>
        <v>-18.599999999999994</v>
      </c>
      <c r="AD9864" s="3">
        <f t="shared" si="925"/>
        <v>1</v>
      </c>
      <c r="AE9864" s="3" t="s">
        <v>30460</v>
      </c>
      <c r="AF9864" t="b">
        <v>0</v>
      </c>
      <c r="AG9864" s="1">
        <v>44648.638483796298</v>
      </c>
    </row>
    <row r="9865" spans="1:33" x14ac:dyDescent="0.2">
      <c r="A9865" t="s">
        <v>28232</v>
      </c>
      <c r="B9865">
        <v>13198</v>
      </c>
      <c r="C9865" s="3" t="s">
        <v>28233</v>
      </c>
      <c r="D9865" t="s">
        <v>28234</v>
      </c>
      <c r="E9865" t="s">
        <v>30129</v>
      </c>
      <c r="F9865" s="9" t="str">
        <f>_xlfn.XLOOKUP(E9865,'Raw Data - Area Code'!A:A,'Raw Data - Area Code'!B:B,"",FALSE)</f>
        <v>Redhill</v>
      </c>
      <c r="G9865" s="9">
        <v>2461639</v>
      </c>
      <c r="H9865" s="8">
        <v>64205</v>
      </c>
      <c r="I9865" s="20" t="s">
        <v>30260</v>
      </c>
      <c r="J9865" s="8" t="str">
        <f>_xlfn.XLOOKUP(TRIM(I9865),'Raw Data - SIC Code'!A:A,'Raw Data - SIC Code'!C:C,"",FALSE)</f>
        <v>Finance</v>
      </c>
      <c r="K9865">
        <v>22.7</v>
      </c>
      <c r="L9865" s="3">
        <v>14.8</v>
      </c>
      <c r="M9865">
        <v>56.9</v>
      </c>
      <c r="N9865">
        <v>35</v>
      </c>
      <c r="O9865">
        <v>92.1</v>
      </c>
      <c r="P9865">
        <v>93.4</v>
      </c>
      <c r="Q9865" s="27">
        <f t="shared" si="926"/>
        <v>-0.70080862533693333</v>
      </c>
      <c r="R9865">
        <v>36.9</v>
      </c>
      <c r="S9865">
        <v>63.1</v>
      </c>
      <c r="T9865" s="3">
        <f t="shared" si="921"/>
        <v>-26.200000000000003</v>
      </c>
      <c r="U9865">
        <v>42.7</v>
      </c>
      <c r="V9865">
        <v>57.3</v>
      </c>
      <c r="W9865" s="3">
        <f t="shared" si="922"/>
        <v>-14.599999999999994</v>
      </c>
      <c r="X9865">
        <v>44.1</v>
      </c>
      <c r="Y9865">
        <v>55.9</v>
      </c>
      <c r="Z9865" s="3">
        <f t="shared" si="923"/>
        <v>-11.799999999999997</v>
      </c>
      <c r="AA9865">
        <v>57.3</v>
      </c>
      <c r="AB9865">
        <v>42.7</v>
      </c>
      <c r="AC9865" s="3">
        <f t="shared" si="924"/>
        <v>14.599999999999994</v>
      </c>
      <c r="AD9865" s="3">
        <f t="shared" si="925"/>
        <v>2</v>
      </c>
      <c r="AE9865" s="3" t="s">
        <v>30461</v>
      </c>
      <c r="AF9865" t="b">
        <v>0</v>
      </c>
      <c r="AG9865" s="1">
        <v>44655.588599537034</v>
      </c>
    </row>
    <row r="9866" spans="1:33" x14ac:dyDescent="0.2">
      <c r="A9866" t="s">
        <v>28235</v>
      </c>
      <c r="B9866">
        <v>20004</v>
      </c>
      <c r="C9866" s="3" t="s">
        <v>28236</v>
      </c>
      <c r="D9866" t="s">
        <v>26905</v>
      </c>
      <c r="E9866" t="s">
        <v>30186</v>
      </c>
      <c r="F9866" s="9" t="str">
        <f>_xlfn.XLOOKUP(E9866,'Raw Data - Area Code'!A:A,'Raw Data - Area Code'!B:B,"",FALSE)</f>
        <v>Lincoln</v>
      </c>
      <c r="G9866" s="9">
        <v>11035106</v>
      </c>
      <c r="H9866" s="8">
        <v>85600</v>
      </c>
      <c r="I9866" s="20" t="s">
        <v>30235</v>
      </c>
      <c r="J9866" s="8" t="str">
        <f>_xlfn.XLOOKUP(TRIM(I9866),'Raw Data - SIC Code'!A:A,'Raw Data - SIC Code'!C:C,"",FALSE)</f>
        <v>Education</v>
      </c>
      <c r="K9866">
        <v>11.3</v>
      </c>
      <c r="L9866" s="3">
        <v>5.6</v>
      </c>
      <c r="O9866">
        <v>0</v>
      </c>
      <c r="P9866">
        <v>0</v>
      </c>
      <c r="Q9866" s="27">
        <v>0</v>
      </c>
      <c r="R9866">
        <v>35.299999999999997</v>
      </c>
      <c r="S9866">
        <v>64.7</v>
      </c>
      <c r="T9866" s="3">
        <f t="shared" si="921"/>
        <v>-29.400000000000006</v>
      </c>
      <c r="U9866">
        <v>30.2</v>
      </c>
      <c r="V9866">
        <v>69.8</v>
      </c>
      <c r="W9866" s="3">
        <f t="shared" si="922"/>
        <v>-39.599999999999994</v>
      </c>
      <c r="X9866">
        <v>49.1</v>
      </c>
      <c r="Y9866">
        <v>50.9</v>
      </c>
      <c r="Z9866" s="3">
        <f t="shared" si="923"/>
        <v>-1.7999999999999972</v>
      </c>
      <c r="AA9866">
        <v>53</v>
      </c>
      <c r="AB9866">
        <v>47</v>
      </c>
      <c r="AC9866" s="3">
        <f t="shared" si="924"/>
        <v>6</v>
      </c>
      <c r="AD9866" s="3">
        <f t="shared" si="925"/>
        <v>2</v>
      </c>
      <c r="AE9866" s="3" t="s">
        <v>333</v>
      </c>
      <c r="AF9866" t="b">
        <v>0</v>
      </c>
      <c r="AG9866" s="1">
        <v>44628.719884259262</v>
      </c>
    </row>
    <row r="9867" spans="1:33" x14ac:dyDescent="0.2">
      <c r="A9867" t="s">
        <v>28237</v>
      </c>
      <c r="B9867">
        <v>20330</v>
      </c>
      <c r="C9867" s="3" t="s">
        <v>28238</v>
      </c>
      <c r="D9867" t="s">
        <v>28239</v>
      </c>
      <c r="E9867" t="s">
        <v>30175</v>
      </c>
      <c r="F9867" s="9" t="str">
        <f>_xlfn.XLOOKUP(E9867,'Raw Data - Area Code'!A:A,'Raw Data - Area Code'!B:B,"",FALSE)</f>
        <v>Oldham</v>
      </c>
      <c r="G9867" s="9">
        <v>5432142</v>
      </c>
      <c r="H9867" s="8">
        <v>70100</v>
      </c>
      <c r="I9867" s="20" t="s">
        <v>30249</v>
      </c>
      <c r="J9867" s="8" t="str">
        <f>_xlfn.XLOOKUP(TRIM(I9867),'Raw Data - SIC Code'!A:A,'Raw Data - SIC Code'!C:C,"",FALSE)</f>
        <v>Professional Services</v>
      </c>
      <c r="K9867">
        <v>30.2</v>
      </c>
      <c r="L9867" s="3">
        <v>4.5</v>
      </c>
      <c r="M9867">
        <v>35.799999999999997</v>
      </c>
      <c r="N9867">
        <v>25.7</v>
      </c>
      <c r="O9867">
        <v>52.9</v>
      </c>
      <c r="P9867">
        <v>64.8</v>
      </c>
      <c r="Q9867" s="27">
        <f t="shared" si="926"/>
        <v>-10.110450297366185</v>
      </c>
      <c r="R9867">
        <v>39.4</v>
      </c>
      <c r="S9867">
        <v>60.6</v>
      </c>
      <c r="T9867" s="3">
        <f t="shared" si="921"/>
        <v>-21.200000000000003</v>
      </c>
      <c r="U9867">
        <v>56</v>
      </c>
      <c r="V9867">
        <v>44</v>
      </c>
      <c r="W9867" s="3">
        <f t="shared" si="922"/>
        <v>12</v>
      </c>
      <c r="X9867">
        <v>51.5</v>
      </c>
      <c r="Y9867">
        <v>48.5</v>
      </c>
      <c r="Z9867" s="3">
        <f t="shared" si="923"/>
        <v>3</v>
      </c>
      <c r="AA9867">
        <v>62.1</v>
      </c>
      <c r="AB9867">
        <v>37.9</v>
      </c>
      <c r="AC9867" s="3">
        <f t="shared" si="924"/>
        <v>24.200000000000003</v>
      </c>
      <c r="AD9867" s="3">
        <f t="shared" si="925"/>
        <v>4</v>
      </c>
      <c r="AE9867" s="3" t="s">
        <v>30460</v>
      </c>
      <c r="AF9867" t="b">
        <v>0</v>
      </c>
      <c r="AG9867" s="1">
        <v>44655.32371527778</v>
      </c>
    </row>
    <row r="9868" spans="1:33" ht="68" x14ac:dyDescent="0.2">
      <c r="A9868" t="s">
        <v>28240</v>
      </c>
      <c r="B9868">
        <v>20329</v>
      </c>
      <c r="C9868" s="3" t="s">
        <v>28241</v>
      </c>
      <c r="D9868" t="s">
        <v>28239</v>
      </c>
      <c r="E9868" t="s">
        <v>30175</v>
      </c>
      <c r="F9868" s="9" t="str">
        <f>_xlfn.XLOOKUP(E9868,'Raw Data - Area Code'!A:A,'Raw Data - Area Code'!B:B,"",FALSE)</f>
        <v>Oldham</v>
      </c>
      <c r="G9868" s="9">
        <v>3357718</v>
      </c>
      <c r="H9868" s="18" t="s">
        <v>28242</v>
      </c>
      <c r="I9868" s="20" t="s">
        <v>30252</v>
      </c>
      <c r="J9868" s="8" t="str">
        <f>_xlfn.XLOOKUP(TRIM(I9868),'Raw Data - SIC Code'!A:A,'Raw Data - SIC Code'!C:C,"",FALSE)</f>
        <v>Trade</v>
      </c>
      <c r="K9868">
        <v>30.2</v>
      </c>
      <c r="L9868" s="3">
        <v>4.5</v>
      </c>
      <c r="M9868">
        <v>35.799999999999997</v>
      </c>
      <c r="N9868">
        <v>25.7</v>
      </c>
      <c r="O9868">
        <v>52.9</v>
      </c>
      <c r="P9868">
        <v>64.8</v>
      </c>
      <c r="Q9868" s="27">
        <f t="shared" si="926"/>
        <v>-10.110450297366185</v>
      </c>
      <c r="R9868">
        <v>39.4</v>
      </c>
      <c r="S9868">
        <v>60.6</v>
      </c>
      <c r="T9868" s="3">
        <f t="shared" si="921"/>
        <v>-21.200000000000003</v>
      </c>
      <c r="U9868">
        <v>56</v>
      </c>
      <c r="V9868">
        <v>44</v>
      </c>
      <c r="W9868" s="3">
        <f t="shared" si="922"/>
        <v>12</v>
      </c>
      <c r="X9868">
        <v>51.5</v>
      </c>
      <c r="Y9868">
        <v>48.5</v>
      </c>
      <c r="Z9868" s="3">
        <f t="shared" si="923"/>
        <v>3</v>
      </c>
      <c r="AA9868">
        <v>62.1</v>
      </c>
      <c r="AB9868">
        <v>37.9</v>
      </c>
      <c r="AC9868" s="3">
        <f t="shared" si="924"/>
        <v>24.200000000000003</v>
      </c>
      <c r="AD9868" s="3">
        <f t="shared" si="925"/>
        <v>4</v>
      </c>
      <c r="AE9868" s="3" t="s">
        <v>30460</v>
      </c>
      <c r="AF9868" t="b">
        <v>0</v>
      </c>
      <c r="AG9868" s="1">
        <v>44655.323391203703</v>
      </c>
    </row>
    <row r="9869" spans="1:33" x14ac:dyDescent="0.2">
      <c r="A9869" t="s">
        <v>28243</v>
      </c>
      <c r="B9869">
        <v>14757</v>
      </c>
      <c r="C9869" s="3" t="s">
        <v>909</v>
      </c>
      <c r="D9869" t="s">
        <v>910</v>
      </c>
      <c r="E9869" t="s">
        <v>30152</v>
      </c>
      <c r="F9869" s="9" t="str">
        <f>_xlfn.XLOOKUP(E9869,'Raw Data - Area Code'!A:A,'Raw Data - Area Code'!B:B,"",FALSE)</f>
        <v>South East London</v>
      </c>
      <c r="G9869" s="9">
        <v>6957593</v>
      </c>
      <c r="H9869" s="8">
        <v>62090</v>
      </c>
      <c r="I9869" s="20" t="s">
        <v>30248</v>
      </c>
      <c r="J9869" s="8" t="str">
        <f>_xlfn.XLOOKUP(TRIM(I9869),'Raw Data - SIC Code'!A:A,'Raw Data - SIC Code'!C:C,"",FALSE)</f>
        <v>Info &amp; Comms</v>
      </c>
      <c r="K9869">
        <v>9.1999999999999993</v>
      </c>
      <c r="L9869" s="3">
        <v>13.9</v>
      </c>
      <c r="M9869">
        <v>77.099999999999994</v>
      </c>
      <c r="N9869">
        <v>77.8</v>
      </c>
      <c r="O9869">
        <v>3.5</v>
      </c>
      <c r="P9869">
        <v>1.9</v>
      </c>
      <c r="Q9869" s="27">
        <f t="shared" si="926"/>
        <v>29.629629629629626</v>
      </c>
      <c r="R9869">
        <v>74.599999999999994</v>
      </c>
      <c r="S9869">
        <v>25.4</v>
      </c>
      <c r="T9869" s="3">
        <f t="shared" si="921"/>
        <v>49.199999999999996</v>
      </c>
      <c r="U9869">
        <v>78.3</v>
      </c>
      <c r="V9869">
        <v>21.7</v>
      </c>
      <c r="W9869" s="3">
        <f t="shared" si="922"/>
        <v>56.599999999999994</v>
      </c>
      <c r="X9869">
        <v>83.3</v>
      </c>
      <c r="Y9869">
        <v>16.7</v>
      </c>
      <c r="Z9869" s="3">
        <f t="shared" si="923"/>
        <v>66.599999999999994</v>
      </c>
      <c r="AA9869">
        <v>83.3</v>
      </c>
      <c r="AB9869">
        <v>16.7</v>
      </c>
      <c r="AC9869" s="3">
        <f t="shared" si="924"/>
        <v>66.599999999999994</v>
      </c>
      <c r="AD9869" s="3">
        <f t="shared" si="925"/>
        <v>6</v>
      </c>
      <c r="AE9869" s="3" t="s">
        <v>30460</v>
      </c>
      <c r="AF9869" t="b">
        <v>0</v>
      </c>
      <c r="AG9869" s="1">
        <v>44655.418981481482</v>
      </c>
    </row>
    <row r="9870" spans="1:33" x14ac:dyDescent="0.2">
      <c r="A9870" t="s">
        <v>28244</v>
      </c>
      <c r="B9870">
        <v>13200</v>
      </c>
      <c r="C9870" s="3" t="s">
        <v>28245</v>
      </c>
      <c r="D9870" t="s">
        <v>28246</v>
      </c>
      <c r="E9870" t="s">
        <v>30217</v>
      </c>
      <c r="F9870" s="9" t="str">
        <f>_xlfn.XLOOKUP(E9870,'Raw Data - Area Code'!A:A,'Raw Data - Area Code'!B:B,"",FALSE)</f>
        <v>Kilmarnock</v>
      </c>
      <c r="G9870" s="9" t="s">
        <v>28247</v>
      </c>
      <c r="H9870" s="8">
        <v>17120</v>
      </c>
      <c r="I9870" s="20" t="s">
        <v>30274</v>
      </c>
      <c r="J9870" s="8" t="str">
        <f>_xlfn.XLOOKUP(TRIM(I9870),'Raw Data - SIC Code'!A:A,'Raw Data - SIC Code'!C:C,"",FALSE)</f>
        <v>Manufacturing</v>
      </c>
      <c r="K9870">
        <v>8.4</v>
      </c>
      <c r="L9870" s="3">
        <v>10.8</v>
      </c>
      <c r="M9870">
        <v>-14.4</v>
      </c>
      <c r="N9870">
        <v>15.6</v>
      </c>
      <c r="O9870">
        <v>95.9</v>
      </c>
      <c r="P9870">
        <v>96.2</v>
      </c>
      <c r="Q9870" s="27">
        <f t="shared" si="926"/>
        <v>-0.15616866215512604</v>
      </c>
      <c r="R9870">
        <v>76</v>
      </c>
      <c r="S9870">
        <v>24</v>
      </c>
      <c r="T9870" s="3">
        <f t="shared" si="921"/>
        <v>52</v>
      </c>
      <c r="U9870">
        <v>94</v>
      </c>
      <c r="V9870">
        <v>6</v>
      </c>
      <c r="W9870" s="3">
        <f t="shared" si="922"/>
        <v>88</v>
      </c>
      <c r="X9870">
        <v>98</v>
      </c>
      <c r="Y9870">
        <v>2</v>
      </c>
      <c r="Z9870" s="3">
        <f t="shared" si="923"/>
        <v>96</v>
      </c>
      <c r="AA9870">
        <v>91</v>
      </c>
      <c r="AB9870">
        <v>9</v>
      </c>
      <c r="AC9870" s="3">
        <f t="shared" si="924"/>
        <v>82</v>
      </c>
      <c r="AD9870" s="3">
        <f t="shared" si="925"/>
        <v>5</v>
      </c>
      <c r="AE9870" s="3" t="s">
        <v>30461</v>
      </c>
      <c r="AF9870" t="b">
        <v>0</v>
      </c>
      <c r="AG9870" s="1">
        <v>44655.299247685187</v>
      </c>
    </row>
    <row r="9871" spans="1:33" x14ac:dyDescent="0.2">
      <c r="A9871" t="s">
        <v>28248</v>
      </c>
      <c r="B9871">
        <v>13204</v>
      </c>
      <c r="C9871" s="3" t="s">
        <v>28249</v>
      </c>
      <c r="D9871" t="s">
        <v>28250</v>
      </c>
      <c r="E9871" t="s">
        <v>30147</v>
      </c>
      <c r="F9871" s="9" t="str">
        <f>_xlfn.XLOOKUP(E9871,'Raw Data - Area Code'!A:A,'Raw Data - Area Code'!B:B,"",FALSE)</f>
        <v>Leicester</v>
      </c>
      <c r="G9871" s="9">
        <v>8013826</v>
      </c>
      <c r="H9871" s="8">
        <v>85310</v>
      </c>
      <c r="I9871" s="20" t="s">
        <v>30235</v>
      </c>
      <c r="J9871" s="8" t="str">
        <f>_xlfn.XLOOKUP(TRIM(I9871),'Raw Data - SIC Code'!A:A,'Raw Data - SIC Code'!C:C,"",FALSE)</f>
        <v>Education</v>
      </c>
      <c r="K9871">
        <v>36.1</v>
      </c>
      <c r="L9871" s="3">
        <v>49.2</v>
      </c>
      <c r="O9871">
        <v>0</v>
      </c>
      <c r="P9871">
        <v>0</v>
      </c>
      <c r="Q9871" s="27">
        <v>0</v>
      </c>
      <c r="R9871">
        <v>10.8</v>
      </c>
      <c r="S9871">
        <v>89.2</v>
      </c>
      <c r="T9871" s="3">
        <f t="shared" si="921"/>
        <v>-78.400000000000006</v>
      </c>
      <c r="U9871">
        <v>31.9</v>
      </c>
      <c r="V9871">
        <v>68.099999999999994</v>
      </c>
      <c r="W9871" s="3">
        <f t="shared" si="922"/>
        <v>-36.199999999999996</v>
      </c>
      <c r="X9871">
        <v>46.7</v>
      </c>
      <c r="Y9871">
        <v>53.3</v>
      </c>
      <c r="Z9871" s="3">
        <f t="shared" si="923"/>
        <v>-6.5999999999999943</v>
      </c>
      <c r="AA9871">
        <v>63</v>
      </c>
      <c r="AB9871">
        <v>37</v>
      </c>
      <c r="AC9871" s="3">
        <f t="shared" si="924"/>
        <v>26</v>
      </c>
      <c r="AD9871" s="3">
        <f t="shared" si="925"/>
        <v>2</v>
      </c>
      <c r="AE9871" s="3" t="s">
        <v>30460</v>
      </c>
      <c r="AF9871" t="b">
        <v>0</v>
      </c>
      <c r="AG9871" s="1">
        <v>44652.643113425926</v>
      </c>
    </row>
    <row r="9872" spans="1:33" x14ac:dyDescent="0.2">
      <c r="A9872" t="s">
        <v>28251</v>
      </c>
      <c r="B9872">
        <v>13205</v>
      </c>
      <c r="C9872" s="3" t="s">
        <v>28252</v>
      </c>
      <c r="D9872" t="s">
        <v>13343</v>
      </c>
      <c r="E9872" t="s">
        <v>30157</v>
      </c>
      <c r="F9872" s="9" t="str">
        <f>_xlfn.XLOOKUP(E9872,'Raw Data - Area Code'!A:A,'Raw Data - Area Code'!B:B,"",FALSE)</f>
        <v>Twickenham</v>
      </c>
      <c r="G9872" s="9">
        <v>1933173</v>
      </c>
      <c r="H9872" s="8">
        <v>53202</v>
      </c>
      <c r="I9872" s="20" t="s">
        <v>30293</v>
      </c>
      <c r="J9872" s="8" t="str">
        <f>_xlfn.XLOOKUP(TRIM(I9872),'Raw Data - SIC Code'!A:A,'Raw Data - SIC Code'!C:C,"",FALSE)</f>
        <v>Logistics</v>
      </c>
      <c r="K9872">
        <v>7.8</v>
      </c>
      <c r="L9872" s="3">
        <v>8.6999999999999993</v>
      </c>
      <c r="M9872">
        <v>-1.3</v>
      </c>
      <c r="N9872">
        <v>-8</v>
      </c>
      <c r="O9872">
        <v>8.1</v>
      </c>
      <c r="P9872">
        <v>9.8000000000000007</v>
      </c>
      <c r="Q9872" s="27">
        <f t="shared" si="926"/>
        <v>-9.4972067039106207</v>
      </c>
      <c r="R9872">
        <v>70.2</v>
      </c>
      <c r="S9872">
        <v>29.8</v>
      </c>
      <c r="T9872" s="3">
        <f t="shared" si="921"/>
        <v>40.400000000000006</v>
      </c>
      <c r="U9872">
        <v>80.2</v>
      </c>
      <c r="V9872">
        <v>19.8</v>
      </c>
      <c r="W9872" s="3">
        <f t="shared" si="922"/>
        <v>60.400000000000006</v>
      </c>
      <c r="X9872">
        <v>91.5</v>
      </c>
      <c r="Y9872">
        <v>8.5</v>
      </c>
      <c r="Z9872" s="3">
        <f t="shared" si="923"/>
        <v>83</v>
      </c>
      <c r="AA9872">
        <v>87.2</v>
      </c>
      <c r="AB9872">
        <v>12.8</v>
      </c>
      <c r="AC9872" s="3">
        <f t="shared" si="924"/>
        <v>74.400000000000006</v>
      </c>
      <c r="AD9872" s="3">
        <f t="shared" si="925"/>
        <v>5</v>
      </c>
      <c r="AE9872" s="3" t="s">
        <v>30463</v>
      </c>
      <c r="AF9872" t="b">
        <v>0</v>
      </c>
      <c r="AG9872" s="1">
        <v>44651.685810185183</v>
      </c>
    </row>
    <row r="9873" spans="1:33" ht="51" x14ac:dyDescent="0.2">
      <c r="A9873" t="s">
        <v>28253</v>
      </c>
      <c r="B9873">
        <v>13206</v>
      </c>
      <c r="C9873" s="3" t="s">
        <v>28252</v>
      </c>
      <c r="D9873" t="s">
        <v>13343</v>
      </c>
      <c r="E9873" t="s">
        <v>30157</v>
      </c>
      <c r="F9873" s="9" t="str">
        <f>_xlfn.XLOOKUP(E9873,'Raw Data - Area Code'!A:A,'Raw Data - Area Code'!B:B,"",FALSE)</f>
        <v>Twickenham</v>
      </c>
      <c r="G9873" s="9">
        <v>2928205</v>
      </c>
      <c r="H9873" s="18" t="s">
        <v>28254</v>
      </c>
      <c r="I9873" s="20" t="s">
        <v>30242</v>
      </c>
      <c r="J9873" s="8" t="str">
        <f>_xlfn.XLOOKUP(TRIM(I9873),'Raw Data - SIC Code'!A:A,'Raw Data - SIC Code'!C:C,"",FALSE)</f>
        <v>Logistics</v>
      </c>
      <c r="K9873">
        <v>9.4</v>
      </c>
      <c r="L9873" s="3">
        <v>4.8</v>
      </c>
      <c r="M9873">
        <v>17.100000000000001</v>
      </c>
      <c r="N9873">
        <v>19.399999999999999</v>
      </c>
      <c r="O9873">
        <v>15.8</v>
      </c>
      <c r="P9873">
        <v>11.2</v>
      </c>
      <c r="Q9873" s="27">
        <f t="shared" si="926"/>
        <v>17.037037037037042</v>
      </c>
      <c r="R9873">
        <v>71.099999999999994</v>
      </c>
      <c r="S9873">
        <v>28.9</v>
      </c>
      <c r="T9873" s="3">
        <f t="shared" si="921"/>
        <v>42.199999999999996</v>
      </c>
      <c r="U9873">
        <v>60.7</v>
      </c>
      <c r="V9873">
        <v>39.299999999999997</v>
      </c>
      <c r="W9873" s="3">
        <f t="shared" si="922"/>
        <v>21.400000000000006</v>
      </c>
      <c r="X9873">
        <v>78.599999999999994</v>
      </c>
      <c r="Y9873">
        <v>21.4</v>
      </c>
      <c r="Z9873" s="3">
        <f t="shared" si="923"/>
        <v>57.199999999999996</v>
      </c>
      <c r="AA9873">
        <v>74.3</v>
      </c>
      <c r="AB9873">
        <v>25.7</v>
      </c>
      <c r="AC9873" s="3">
        <f t="shared" si="924"/>
        <v>48.599999999999994</v>
      </c>
      <c r="AD9873" s="3">
        <f t="shared" si="925"/>
        <v>6</v>
      </c>
      <c r="AE9873" s="3" t="s">
        <v>30461</v>
      </c>
      <c r="AF9873" t="b">
        <v>0</v>
      </c>
      <c r="AG9873" s="1">
        <v>44651.686365740738</v>
      </c>
    </row>
    <row r="9874" spans="1:33" x14ac:dyDescent="0.2">
      <c r="A9874" t="s">
        <v>28255</v>
      </c>
      <c r="B9874">
        <v>21204</v>
      </c>
      <c r="C9874" s="3" t="s">
        <v>28256</v>
      </c>
      <c r="D9874" t="s">
        <v>28257</v>
      </c>
      <c r="E9874" t="s">
        <v>30230</v>
      </c>
      <c r="F9874" s="9" t="str">
        <f>_xlfn.XLOOKUP(E9874,'Raw Data - Area Code'!A:A,'Raw Data - Area Code'!B:B,"",FALSE)</f>
        <v>Manchester</v>
      </c>
      <c r="G9874" s="9">
        <v>6516374</v>
      </c>
      <c r="H9874" s="8">
        <v>68320</v>
      </c>
      <c r="I9874" s="20" t="s">
        <v>30269</v>
      </c>
      <c r="J9874" s="8" t="str">
        <f>_xlfn.XLOOKUP(TRIM(I9874),'Raw Data - SIC Code'!A:A,'Raw Data - SIC Code'!C:C,"",FALSE)</f>
        <v>Real Estate</v>
      </c>
      <c r="K9874">
        <v>-1.4</v>
      </c>
      <c r="L9874" s="3">
        <v>-6.7</v>
      </c>
      <c r="M9874">
        <v>17.8</v>
      </c>
      <c r="N9874">
        <v>20.3</v>
      </c>
      <c r="O9874">
        <v>27</v>
      </c>
      <c r="P9874">
        <v>22</v>
      </c>
      <c r="Q9874" s="27">
        <f t="shared" si="926"/>
        <v>10.204081632653061</v>
      </c>
      <c r="R9874">
        <v>47</v>
      </c>
      <c r="S9874">
        <v>53</v>
      </c>
      <c r="T9874" s="3">
        <f t="shared" si="921"/>
        <v>-6</v>
      </c>
      <c r="U9874">
        <v>59</v>
      </c>
      <c r="V9874">
        <v>41</v>
      </c>
      <c r="W9874" s="3">
        <f t="shared" si="922"/>
        <v>18</v>
      </c>
      <c r="X9874">
        <v>42</v>
      </c>
      <c r="Y9874">
        <v>58</v>
      </c>
      <c r="Z9874" s="3">
        <f t="shared" si="923"/>
        <v>-16</v>
      </c>
      <c r="AA9874">
        <v>47</v>
      </c>
      <c r="AB9874">
        <v>53</v>
      </c>
      <c r="AC9874" s="3">
        <f t="shared" si="924"/>
        <v>-6</v>
      </c>
      <c r="AD9874" s="3">
        <f t="shared" si="925"/>
        <v>2</v>
      </c>
      <c r="AE9874" s="3" t="s">
        <v>30460</v>
      </c>
      <c r="AF9874" t="b">
        <v>0</v>
      </c>
      <c r="AG9874" s="1">
        <v>44646.91064814815</v>
      </c>
    </row>
    <row r="9875" spans="1:33" x14ac:dyDescent="0.2">
      <c r="A9875" t="s">
        <v>28258</v>
      </c>
      <c r="B9875">
        <v>13207</v>
      </c>
      <c r="C9875" s="3" t="s">
        <v>9824</v>
      </c>
      <c r="D9875" t="s">
        <v>9825</v>
      </c>
      <c r="E9875" t="s">
        <v>30140</v>
      </c>
      <c r="F9875" s="9" t="str">
        <f>_xlfn.XLOOKUP(E9875,'Raw Data - Area Code'!A:A,'Raw Data - Area Code'!B:B,"",FALSE)</f>
        <v>Doncaster</v>
      </c>
      <c r="G9875" s="9">
        <v>3588422</v>
      </c>
      <c r="H9875" s="8">
        <v>39000</v>
      </c>
      <c r="I9875" s="20" t="s">
        <v>30306</v>
      </c>
      <c r="J9875" s="8" t="str">
        <f>_xlfn.XLOOKUP(TRIM(I9875),'Raw Data - SIC Code'!A:A,'Raw Data - SIC Code'!C:C,"",FALSE)</f>
        <v>Utilities</v>
      </c>
      <c r="K9875">
        <v>-10.9</v>
      </c>
      <c r="L9875" s="3">
        <v>-8.1</v>
      </c>
      <c r="M9875">
        <v>17.7</v>
      </c>
      <c r="N9875">
        <v>-31.3</v>
      </c>
      <c r="O9875">
        <v>2.2000000000000002</v>
      </c>
      <c r="P9875">
        <v>4.5</v>
      </c>
      <c r="Q9875" s="27">
        <f t="shared" si="926"/>
        <v>-34.328358208955223</v>
      </c>
      <c r="R9875">
        <v>90</v>
      </c>
      <c r="S9875">
        <v>10</v>
      </c>
      <c r="T9875" s="3">
        <f t="shared" si="921"/>
        <v>80</v>
      </c>
      <c r="U9875">
        <v>95.8</v>
      </c>
      <c r="V9875">
        <v>4.2</v>
      </c>
      <c r="W9875" s="3">
        <f t="shared" si="922"/>
        <v>91.6</v>
      </c>
      <c r="X9875">
        <v>94.1</v>
      </c>
      <c r="Y9875">
        <v>5.9</v>
      </c>
      <c r="Z9875" s="3">
        <f t="shared" si="923"/>
        <v>88.199999999999989</v>
      </c>
      <c r="AA9875">
        <v>85.4</v>
      </c>
      <c r="AB9875">
        <v>14.6</v>
      </c>
      <c r="AC9875" s="3">
        <f t="shared" si="924"/>
        <v>70.800000000000011</v>
      </c>
      <c r="AD9875" s="3">
        <f t="shared" si="925"/>
        <v>4</v>
      </c>
      <c r="AE9875" s="3" t="s">
        <v>30462</v>
      </c>
      <c r="AF9875" t="b">
        <v>0</v>
      </c>
      <c r="AG9875" s="1">
        <v>44643.630590277775</v>
      </c>
    </row>
    <row r="9876" spans="1:33" x14ac:dyDescent="0.2">
      <c r="A9876" t="s">
        <v>28259</v>
      </c>
      <c r="B9876">
        <v>13208</v>
      </c>
      <c r="C9876" s="3" t="s">
        <v>28260</v>
      </c>
      <c r="D9876" t="s">
        <v>24608</v>
      </c>
      <c r="E9876" t="s">
        <v>30145</v>
      </c>
      <c r="F9876" s="9" t="str">
        <f>_xlfn.XLOOKUP(E9876,'Raw Data - Area Code'!A:A,'Raw Data - Area Code'!B:B,"",FALSE)</f>
        <v>East Central London</v>
      </c>
      <c r="G9876" s="9">
        <v>3124253</v>
      </c>
      <c r="H9876" s="8">
        <v>47710</v>
      </c>
      <c r="I9876" s="20" t="s">
        <v>30234</v>
      </c>
      <c r="J9876" s="8" t="str">
        <f>_xlfn.XLOOKUP(TRIM(I9876),'Raw Data - SIC Code'!A:A,'Raw Data - SIC Code'!C:C,"",FALSE)</f>
        <v>Trade</v>
      </c>
      <c r="K9876">
        <v>-4.0999999999999996</v>
      </c>
      <c r="L9876" s="3">
        <v>-6.6</v>
      </c>
      <c r="M9876">
        <v>-40.6</v>
      </c>
      <c r="N9876">
        <v>-21.4</v>
      </c>
      <c r="O9876">
        <v>47.4</v>
      </c>
      <c r="P9876">
        <v>51.5</v>
      </c>
      <c r="Q9876" s="27">
        <f t="shared" si="926"/>
        <v>-4.1456016177957542</v>
      </c>
      <c r="R9876">
        <v>28.6</v>
      </c>
      <c r="S9876">
        <v>71.400000000000006</v>
      </c>
      <c r="T9876" s="3">
        <f t="shared" si="921"/>
        <v>-42.800000000000004</v>
      </c>
      <c r="U9876">
        <v>37.299999999999997</v>
      </c>
      <c r="V9876">
        <v>62.7</v>
      </c>
      <c r="W9876" s="3">
        <f t="shared" si="922"/>
        <v>-25.400000000000006</v>
      </c>
      <c r="X9876">
        <v>25.2</v>
      </c>
      <c r="Y9876">
        <v>74.8</v>
      </c>
      <c r="Z9876" s="3">
        <f t="shared" si="923"/>
        <v>-49.599999999999994</v>
      </c>
      <c r="AA9876">
        <v>27.9</v>
      </c>
      <c r="AB9876">
        <v>72.099999999999994</v>
      </c>
      <c r="AC9876" s="3">
        <f t="shared" si="924"/>
        <v>-44.199999999999996</v>
      </c>
      <c r="AD9876" s="3">
        <f t="shared" si="925"/>
        <v>0</v>
      </c>
      <c r="AE9876" s="3" t="s">
        <v>30462</v>
      </c>
      <c r="AF9876" t="b">
        <v>0</v>
      </c>
      <c r="AG9876" s="1">
        <v>44652.406180555554</v>
      </c>
    </row>
    <row r="9877" spans="1:33" x14ac:dyDescent="0.2">
      <c r="A9877" t="s">
        <v>28261</v>
      </c>
      <c r="B9877">
        <v>13210</v>
      </c>
      <c r="C9877" s="3" t="s">
        <v>28262</v>
      </c>
      <c r="D9877" t="s">
        <v>28263</v>
      </c>
      <c r="E9877" t="s">
        <v>30180</v>
      </c>
      <c r="F9877" s="9" t="str">
        <f>_xlfn.XLOOKUP(E9877,'Raw Data - Area Code'!A:A,'Raw Data - Area Code'!B:B,"",FALSE)</f>
        <v>Chester</v>
      </c>
      <c r="G9877" s="9">
        <v>1144899</v>
      </c>
      <c r="H9877" s="8">
        <v>24460</v>
      </c>
      <c r="I9877" s="20" t="s">
        <v>30262</v>
      </c>
      <c r="J9877" s="8" t="str">
        <f>_xlfn.XLOOKUP(TRIM(I9877),'Raw Data - SIC Code'!A:A,'Raw Data - SIC Code'!C:C,"",FALSE)</f>
        <v>Manufacturing</v>
      </c>
      <c r="K9877">
        <v>10.4</v>
      </c>
      <c r="L9877" s="3">
        <v>17.600000000000001</v>
      </c>
      <c r="M9877">
        <v>-1.1000000000000001</v>
      </c>
      <c r="N9877">
        <v>0</v>
      </c>
      <c r="O9877">
        <v>77.3</v>
      </c>
      <c r="P9877">
        <v>80.400000000000006</v>
      </c>
      <c r="Q9877" s="27">
        <f t="shared" si="926"/>
        <v>-1.9657577679137659</v>
      </c>
      <c r="R9877">
        <v>68</v>
      </c>
      <c r="S9877">
        <v>32</v>
      </c>
      <c r="T9877" s="3">
        <f t="shared" si="921"/>
        <v>36</v>
      </c>
      <c r="U9877">
        <v>74.3</v>
      </c>
      <c r="V9877">
        <v>25.7</v>
      </c>
      <c r="W9877" s="3">
        <f t="shared" si="922"/>
        <v>48.599999999999994</v>
      </c>
      <c r="X9877">
        <v>84</v>
      </c>
      <c r="Y9877">
        <v>16</v>
      </c>
      <c r="Z9877" s="3">
        <f t="shared" si="923"/>
        <v>68</v>
      </c>
      <c r="AA9877">
        <v>85.1</v>
      </c>
      <c r="AB9877">
        <v>14.9</v>
      </c>
      <c r="AC9877" s="3">
        <f t="shared" si="924"/>
        <v>70.199999999999989</v>
      </c>
      <c r="AD9877" s="3">
        <f t="shared" si="925"/>
        <v>5</v>
      </c>
      <c r="AE9877" s="3" t="s">
        <v>30460</v>
      </c>
      <c r="AF9877" t="b">
        <v>0</v>
      </c>
      <c r="AG9877" s="1">
        <v>44648.374293981484</v>
      </c>
    </row>
    <row r="9878" spans="1:33" x14ac:dyDescent="0.2">
      <c r="A9878" t="s">
        <v>28264</v>
      </c>
      <c r="B9878">
        <v>19367</v>
      </c>
      <c r="C9878" s="3" t="s">
        <v>28265</v>
      </c>
      <c r="D9878" t="s">
        <v>28266</v>
      </c>
      <c r="E9878" t="s">
        <v>30145</v>
      </c>
      <c r="F9878" s="9" t="str">
        <f>_xlfn.XLOOKUP(E9878,'Raw Data - Area Code'!A:A,'Raw Data - Area Code'!B:B,"",FALSE)</f>
        <v>East Central London</v>
      </c>
      <c r="G9878" s="9">
        <v>1124359</v>
      </c>
      <c r="H9878" s="8">
        <v>58110</v>
      </c>
      <c r="I9878" s="20" t="s">
        <v>30290</v>
      </c>
      <c r="J9878" s="8" t="str">
        <f>_xlfn.XLOOKUP(TRIM(I9878),'Raw Data - SIC Code'!A:A,'Raw Data - SIC Code'!C:C,"",FALSE)</f>
        <v>Info &amp; Comms</v>
      </c>
      <c r="K9878">
        <v>7.3</v>
      </c>
      <c r="L9878" s="3">
        <v>7.1</v>
      </c>
      <c r="M9878">
        <v>0.3</v>
      </c>
      <c r="N9878">
        <v>6.4</v>
      </c>
      <c r="O9878">
        <v>93.8</v>
      </c>
      <c r="P9878">
        <v>99</v>
      </c>
      <c r="Q9878" s="27">
        <f t="shared" si="926"/>
        <v>-2.6970954356846484</v>
      </c>
      <c r="R9878">
        <v>19.399999999999999</v>
      </c>
      <c r="S9878">
        <v>80.599999999999994</v>
      </c>
      <c r="T9878" s="3">
        <f t="shared" si="921"/>
        <v>-61.199999999999996</v>
      </c>
      <c r="U9878">
        <v>23.9</v>
      </c>
      <c r="V9878">
        <v>76.099999999999994</v>
      </c>
      <c r="W9878" s="3">
        <f t="shared" si="922"/>
        <v>-52.199999999999989</v>
      </c>
      <c r="X9878">
        <v>17.899999999999999</v>
      </c>
      <c r="Y9878">
        <v>82.1</v>
      </c>
      <c r="Z9878" s="3">
        <f t="shared" si="923"/>
        <v>-64.199999999999989</v>
      </c>
      <c r="AA9878">
        <v>34.299999999999997</v>
      </c>
      <c r="AB9878">
        <v>65.7</v>
      </c>
      <c r="AC9878" s="3">
        <f t="shared" si="924"/>
        <v>-31.400000000000006</v>
      </c>
      <c r="AD9878" s="3">
        <f t="shared" si="925"/>
        <v>1</v>
      </c>
      <c r="AE9878" s="3" t="s">
        <v>30460</v>
      </c>
      <c r="AF9878" t="b">
        <v>0</v>
      </c>
      <c r="AG9878" s="1">
        <v>44644.603206018517</v>
      </c>
    </row>
    <row r="9879" spans="1:33" x14ac:dyDescent="0.2">
      <c r="A9879" t="s">
        <v>28267</v>
      </c>
      <c r="B9879">
        <v>15845</v>
      </c>
      <c r="C9879" s="3" t="s">
        <v>28268</v>
      </c>
      <c r="D9879" t="s">
        <v>28269</v>
      </c>
      <c r="E9879" t="s">
        <v>30230</v>
      </c>
      <c r="F9879" s="9" t="str">
        <f>_xlfn.XLOOKUP(E9879,'Raw Data - Area Code'!A:A,'Raw Data - Area Code'!B:B,"",FALSE)</f>
        <v>Manchester</v>
      </c>
      <c r="G9879" s="9"/>
      <c r="H9879" s="8">
        <v>94200</v>
      </c>
      <c r="I9879" s="20" t="s">
        <v>30246</v>
      </c>
      <c r="J9879" s="8" t="str">
        <f>_xlfn.XLOOKUP(TRIM(I9879),'Raw Data - SIC Code'!A:A,'Raw Data - SIC Code'!C:C,"",FALSE)</f>
        <v>General Services</v>
      </c>
      <c r="K9879">
        <v>21.4</v>
      </c>
      <c r="L9879" s="3">
        <v>33.5</v>
      </c>
      <c r="O9879">
        <v>0</v>
      </c>
      <c r="P9879">
        <v>0</v>
      </c>
      <c r="Q9879" s="27">
        <v>0</v>
      </c>
      <c r="R9879">
        <v>18.8</v>
      </c>
      <c r="S9879">
        <v>81.2</v>
      </c>
      <c r="T9879" s="3">
        <f t="shared" si="921"/>
        <v>-62.400000000000013</v>
      </c>
      <c r="U9879">
        <v>20.6</v>
      </c>
      <c r="V9879">
        <v>79.400000000000006</v>
      </c>
      <c r="W9879" s="3">
        <f t="shared" si="922"/>
        <v>-58.800000000000011</v>
      </c>
      <c r="X9879">
        <v>53.6</v>
      </c>
      <c r="Y9879">
        <v>46.4</v>
      </c>
      <c r="Z9879" s="3">
        <f t="shared" si="923"/>
        <v>7.200000000000002</v>
      </c>
      <c r="AA9879">
        <v>61.9</v>
      </c>
      <c r="AB9879">
        <v>38.1</v>
      </c>
      <c r="AC9879" s="3">
        <f t="shared" si="924"/>
        <v>23.799999999999997</v>
      </c>
      <c r="AD9879" s="3">
        <f t="shared" si="925"/>
        <v>3</v>
      </c>
      <c r="AE9879" s="3" t="s">
        <v>30460</v>
      </c>
      <c r="AF9879" t="b">
        <v>0</v>
      </c>
      <c r="AG9879" s="1">
        <v>44651.586863425924</v>
      </c>
    </row>
    <row r="9880" spans="1:33" x14ac:dyDescent="0.2">
      <c r="A9880" t="s">
        <v>28270</v>
      </c>
      <c r="B9880">
        <v>15346</v>
      </c>
      <c r="C9880" s="3" t="s">
        <v>28271</v>
      </c>
      <c r="D9880" t="s">
        <v>28272</v>
      </c>
      <c r="E9880" t="s">
        <v>30233</v>
      </c>
      <c r="F9880" s="9" t="str">
        <f>_xlfn.XLOOKUP(E9880,'Raw Data - Area Code'!A:A,'Raw Data - Area Code'!B:B,"",FALSE)</f>
        <v>West London</v>
      </c>
      <c r="G9880" s="9">
        <v>5795168</v>
      </c>
      <c r="H9880" s="8">
        <v>62020</v>
      </c>
      <c r="I9880" s="20" t="s">
        <v>30248</v>
      </c>
      <c r="J9880" s="8" t="str">
        <f>_xlfn.XLOOKUP(TRIM(I9880),'Raw Data - SIC Code'!A:A,'Raw Data - SIC Code'!C:C,"",FALSE)</f>
        <v>Info &amp; Comms</v>
      </c>
      <c r="K9880">
        <v>18</v>
      </c>
      <c r="L9880" s="3">
        <v>6.9</v>
      </c>
      <c r="M9880">
        <v>58</v>
      </c>
      <c r="N9880">
        <v>35</v>
      </c>
      <c r="O9880">
        <v>12.7</v>
      </c>
      <c r="P9880">
        <v>11.3</v>
      </c>
      <c r="Q9880" s="27">
        <f t="shared" si="926"/>
        <v>5.8333333333333268</v>
      </c>
      <c r="R9880">
        <v>81.2</v>
      </c>
      <c r="S9880">
        <v>18.8</v>
      </c>
      <c r="T9880" s="3">
        <f t="shared" si="921"/>
        <v>62.400000000000013</v>
      </c>
      <c r="U9880">
        <v>82.7</v>
      </c>
      <c r="V9880">
        <v>17.3</v>
      </c>
      <c r="W9880" s="3">
        <f t="shared" si="922"/>
        <v>65.400000000000006</v>
      </c>
      <c r="X9880">
        <v>76.900000000000006</v>
      </c>
      <c r="Y9880">
        <v>23.1</v>
      </c>
      <c r="Z9880" s="3">
        <f t="shared" si="923"/>
        <v>53.800000000000004</v>
      </c>
      <c r="AA9880">
        <v>76.099999999999994</v>
      </c>
      <c r="AB9880">
        <v>23.9</v>
      </c>
      <c r="AC9880" s="3">
        <f t="shared" si="924"/>
        <v>52.199999999999989</v>
      </c>
      <c r="AD9880" s="3">
        <f t="shared" si="925"/>
        <v>6</v>
      </c>
      <c r="AE9880" s="3" t="s">
        <v>30460</v>
      </c>
      <c r="AF9880" t="b">
        <v>0</v>
      </c>
      <c r="AG9880" s="1">
        <v>44655.747569444444</v>
      </c>
    </row>
    <row r="9881" spans="1:33" ht="34" x14ac:dyDescent="0.2">
      <c r="A9881" t="s">
        <v>28273</v>
      </c>
      <c r="B9881">
        <v>21087</v>
      </c>
      <c r="C9881" s="3" t="s">
        <v>28274</v>
      </c>
      <c r="D9881" t="s">
        <v>20655</v>
      </c>
      <c r="E9881" t="s">
        <v>30227</v>
      </c>
      <c r="F9881" s="9" t="str">
        <f>_xlfn.XLOOKUP(E9881,'Raw Data - Area Code'!A:A,'Raw Data - Area Code'!B:B,"",FALSE)</f>
        <v>East London</v>
      </c>
      <c r="G9881" s="9">
        <v>9814285</v>
      </c>
      <c r="H9881" s="18" t="s">
        <v>9270</v>
      </c>
      <c r="I9881" s="20" t="s">
        <v>30248</v>
      </c>
      <c r="J9881" s="8" t="str">
        <f>_xlfn.XLOOKUP(TRIM(I9881),'Raw Data - SIC Code'!A:A,'Raw Data - SIC Code'!C:C,"",FALSE)</f>
        <v>Info &amp; Comms</v>
      </c>
      <c r="K9881">
        <v>-3.2</v>
      </c>
      <c r="L9881" s="3">
        <v>2.7</v>
      </c>
      <c r="M9881">
        <v>-32.6</v>
      </c>
      <c r="N9881">
        <v>-20</v>
      </c>
      <c r="O9881">
        <v>86</v>
      </c>
      <c r="P9881">
        <v>89</v>
      </c>
      <c r="Q9881" s="27">
        <f t="shared" si="926"/>
        <v>-1.7142857142857144</v>
      </c>
      <c r="R9881">
        <v>50</v>
      </c>
      <c r="S9881">
        <v>50</v>
      </c>
      <c r="T9881" s="3">
        <f t="shared" si="921"/>
        <v>0</v>
      </c>
      <c r="U9881">
        <v>44</v>
      </c>
      <c r="V9881">
        <v>56</v>
      </c>
      <c r="W9881" s="3">
        <f t="shared" si="922"/>
        <v>-12</v>
      </c>
      <c r="X9881">
        <v>44</v>
      </c>
      <c r="Y9881">
        <v>56</v>
      </c>
      <c r="Z9881" s="3">
        <f t="shared" si="923"/>
        <v>-12</v>
      </c>
      <c r="AA9881">
        <v>53</v>
      </c>
      <c r="AB9881">
        <v>47</v>
      </c>
      <c r="AC9881" s="3">
        <f t="shared" si="924"/>
        <v>6</v>
      </c>
      <c r="AD9881" s="3">
        <f t="shared" si="925"/>
        <v>2</v>
      </c>
      <c r="AE9881" s="3" t="s">
        <v>30575</v>
      </c>
      <c r="AF9881" t="b">
        <v>0</v>
      </c>
      <c r="AG9881" s="1">
        <v>44655.480775462966</v>
      </c>
    </row>
    <row r="9882" spans="1:33" x14ac:dyDescent="0.2">
      <c r="A9882" t="s">
        <v>28275</v>
      </c>
      <c r="B9882">
        <v>22480</v>
      </c>
      <c r="C9882" s="3" t="s">
        <v>28276</v>
      </c>
      <c r="D9882" t="s">
        <v>28277</v>
      </c>
      <c r="E9882" t="s">
        <v>30152</v>
      </c>
      <c r="F9882" s="9" t="str">
        <f>_xlfn.XLOOKUP(E9882,'Raw Data - Area Code'!A:A,'Raw Data - Area Code'!B:B,"",FALSE)</f>
        <v>South East London</v>
      </c>
      <c r="G9882" s="9">
        <v>3612689</v>
      </c>
      <c r="H9882" s="8">
        <v>96090</v>
      </c>
      <c r="I9882" s="20" t="s">
        <v>30270</v>
      </c>
      <c r="J9882" s="8" t="str">
        <f>_xlfn.XLOOKUP(TRIM(I9882),'Raw Data - SIC Code'!A:A,'Raw Data - SIC Code'!C:C,"",FALSE)</f>
        <v>General Services</v>
      </c>
      <c r="K9882">
        <v>23.8</v>
      </c>
      <c r="L9882" s="3">
        <v>33.6</v>
      </c>
      <c r="M9882">
        <v>30</v>
      </c>
      <c r="N9882">
        <v>29</v>
      </c>
      <c r="O9882">
        <v>93</v>
      </c>
      <c r="P9882">
        <v>89</v>
      </c>
      <c r="Q9882" s="27">
        <f t="shared" si="926"/>
        <v>2.197802197802198</v>
      </c>
      <c r="R9882">
        <v>47</v>
      </c>
      <c r="S9882">
        <v>53</v>
      </c>
      <c r="T9882" s="3">
        <f t="shared" si="921"/>
        <v>-6</v>
      </c>
      <c r="U9882">
        <v>58</v>
      </c>
      <c r="V9882">
        <v>42</v>
      </c>
      <c r="W9882" s="3">
        <f t="shared" si="922"/>
        <v>16</v>
      </c>
      <c r="X9882">
        <v>69</v>
      </c>
      <c r="Y9882">
        <v>31</v>
      </c>
      <c r="Z9882" s="3">
        <f t="shared" si="923"/>
        <v>38</v>
      </c>
      <c r="AA9882">
        <v>84</v>
      </c>
      <c r="AB9882">
        <v>16</v>
      </c>
      <c r="AC9882" s="3">
        <f t="shared" si="924"/>
        <v>68</v>
      </c>
      <c r="AD9882" s="3">
        <f t="shared" si="925"/>
        <v>5</v>
      </c>
      <c r="AE9882" s="3" t="s">
        <v>30460</v>
      </c>
      <c r="AF9882" t="b">
        <v>1</v>
      </c>
      <c r="AG9882" s="1">
        <v>45065.575011574074</v>
      </c>
    </row>
    <row r="9883" spans="1:33" ht="51" x14ac:dyDescent="0.2">
      <c r="A9883" t="s">
        <v>28278</v>
      </c>
      <c r="B9883">
        <v>13214</v>
      </c>
      <c r="C9883" s="3" t="s">
        <v>28279</v>
      </c>
      <c r="D9883" t="s">
        <v>28280</v>
      </c>
      <c r="E9883" t="s">
        <v>30117</v>
      </c>
      <c r="F9883" s="9" t="str">
        <f>_xlfn.XLOOKUP(E9883,'Raw Data - Area Code'!A:A,'Raw Data - Area Code'!B:B,"",FALSE)</f>
        <v>Southampton</v>
      </c>
      <c r="G9883" s="9">
        <v>4849181</v>
      </c>
      <c r="H9883" s="18" t="s">
        <v>28281</v>
      </c>
      <c r="I9883" s="20" t="s">
        <v>30308</v>
      </c>
      <c r="J9883" s="8" t="str">
        <f>_xlfn.XLOOKUP(TRIM(I9883),'Raw Data - SIC Code'!A:A,'Raw Data - SIC Code'!C:C,"",FALSE)</f>
        <v>Energy Supply</v>
      </c>
      <c r="K9883">
        <v>17.3</v>
      </c>
      <c r="L9883" s="3">
        <v>20</v>
      </c>
      <c r="M9883">
        <v>43</v>
      </c>
      <c r="N9883">
        <v>49</v>
      </c>
      <c r="O9883">
        <v>75</v>
      </c>
      <c r="P9883">
        <v>74</v>
      </c>
      <c r="Q9883" s="27">
        <f t="shared" si="926"/>
        <v>0.67114093959731547</v>
      </c>
      <c r="R9883">
        <v>43</v>
      </c>
      <c r="S9883">
        <v>57</v>
      </c>
      <c r="T9883" s="3">
        <f t="shared" si="921"/>
        <v>-14.000000000000002</v>
      </c>
      <c r="U9883">
        <v>51</v>
      </c>
      <c r="V9883">
        <v>49</v>
      </c>
      <c r="W9883" s="3">
        <f t="shared" si="922"/>
        <v>2</v>
      </c>
      <c r="X9883">
        <v>61</v>
      </c>
      <c r="Y9883">
        <v>39</v>
      </c>
      <c r="Z9883" s="3">
        <f t="shared" si="923"/>
        <v>22</v>
      </c>
      <c r="AA9883">
        <v>68</v>
      </c>
      <c r="AB9883">
        <v>32</v>
      </c>
      <c r="AC9883" s="3">
        <f t="shared" si="924"/>
        <v>36</v>
      </c>
      <c r="AD9883" s="3">
        <f t="shared" si="925"/>
        <v>5</v>
      </c>
      <c r="AE9883" s="3" t="s">
        <v>30461</v>
      </c>
      <c r="AF9883" t="b">
        <v>0</v>
      </c>
      <c r="AG9883" s="1">
        <v>44641.371701388889</v>
      </c>
    </row>
    <row r="9884" spans="1:33" x14ac:dyDescent="0.2">
      <c r="A9884" t="s">
        <v>28282</v>
      </c>
      <c r="B9884">
        <v>15441</v>
      </c>
      <c r="C9884" s="3" t="s">
        <v>28283</v>
      </c>
      <c r="D9884" t="s">
        <v>28280</v>
      </c>
      <c r="E9884" t="s">
        <v>30117</v>
      </c>
      <c r="F9884" s="9" t="str">
        <f>_xlfn.XLOOKUP(E9884,'Raw Data - Area Code'!A:A,'Raw Data - Area Code'!B:B,"",FALSE)</f>
        <v>Southampton</v>
      </c>
      <c r="G9884" s="9">
        <v>6484720</v>
      </c>
      <c r="H9884" s="8">
        <v>82200</v>
      </c>
      <c r="I9884" s="20" t="s">
        <v>30240</v>
      </c>
      <c r="J9884" s="8" t="str">
        <f>_xlfn.XLOOKUP(TRIM(I9884),'Raw Data - SIC Code'!A:A,'Raw Data - SIC Code'!C:C,"",FALSE)</f>
        <v>Admin Services</v>
      </c>
      <c r="K9884">
        <v>8</v>
      </c>
      <c r="L9884" s="3">
        <v>4</v>
      </c>
      <c r="M9884">
        <v>49</v>
      </c>
      <c r="N9884">
        <v>47</v>
      </c>
      <c r="O9884">
        <v>84</v>
      </c>
      <c r="P9884">
        <v>90</v>
      </c>
      <c r="Q9884" s="27">
        <f t="shared" si="926"/>
        <v>-3.4482758620689653</v>
      </c>
      <c r="R9884">
        <v>48</v>
      </c>
      <c r="S9884">
        <v>52</v>
      </c>
      <c r="T9884" s="3">
        <f t="shared" si="921"/>
        <v>-4</v>
      </c>
      <c r="U9884">
        <v>49</v>
      </c>
      <c r="V9884">
        <v>51</v>
      </c>
      <c r="W9884" s="3">
        <f t="shared" si="922"/>
        <v>-2</v>
      </c>
      <c r="X9884">
        <v>67</v>
      </c>
      <c r="Y9884">
        <v>33</v>
      </c>
      <c r="Z9884" s="3">
        <f t="shared" si="923"/>
        <v>34</v>
      </c>
      <c r="AA9884">
        <v>68</v>
      </c>
      <c r="AB9884">
        <v>32</v>
      </c>
      <c r="AC9884" s="3">
        <f t="shared" si="924"/>
        <v>36</v>
      </c>
      <c r="AD9884" s="3">
        <f t="shared" si="925"/>
        <v>3</v>
      </c>
      <c r="AE9884" s="3" t="s">
        <v>30460</v>
      </c>
      <c r="AF9884" t="b">
        <v>0</v>
      </c>
      <c r="AG9884" s="1">
        <v>44641.373101851852</v>
      </c>
    </row>
    <row r="9885" spans="1:33" x14ac:dyDescent="0.2">
      <c r="A9885" t="s">
        <v>28284</v>
      </c>
      <c r="B9885">
        <v>17870</v>
      </c>
      <c r="C9885" s="3" t="s">
        <v>28285</v>
      </c>
      <c r="D9885" t="s">
        <v>28286</v>
      </c>
      <c r="E9885" t="s">
        <v>30159</v>
      </c>
      <c r="F9885" s="9" t="str">
        <f>_xlfn.XLOOKUP(E9885,'Raw Data - Area Code'!A:A,'Raw Data - Area Code'!B:B,"",FALSE)</f>
        <v>North West London</v>
      </c>
      <c r="G9885" s="9">
        <v>4594421</v>
      </c>
      <c r="H9885" s="8">
        <v>61900</v>
      </c>
      <c r="I9885" s="20" t="s">
        <v>30283</v>
      </c>
      <c r="J9885" s="8" t="str">
        <f>_xlfn.XLOOKUP(TRIM(I9885),'Raw Data - SIC Code'!A:A,'Raw Data - SIC Code'!C:C,"",FALSE)</f>
        <v>Info &amp; Comms</v>
      </c>
      <c r="K9885">
        <v>25</v>
      </c>
      <c r="L9885" s="3">
        <v>8</v>
      </c>
      <c r="M9885">
        <v>27</v>
      </c>
      <c r="N9885">
        <v>18</v>
      </c>
      <c r="O9885">
        <v>82</v>
      </c>
      <c r="P9885">
        <v>82</v>
      </c>
      <c r="Q9885" s="27">
        <f t="shared" si="926"/>
        <v>0</v>
      </c>
      <c r="R9885">
        <v>54</v>
      </c>
      <c r="S9885">
        <v>46</v>
      </c>
      <c r="T9885" s="3">
        <f t="shared" si="921"/>
        <v>8</v>
      </c>
      <c r="U9885">
        <v>55</v>
      </c>
      <c r="V9885">
        <v>45</v>
      </c>
      <c r="W9885" s="3">
        <f t="shared" si="922"/>
        <v>10</v>
      </c>
      <c r="X9885">
        <v>56</v>
      </c>
      <c r="Y9885">
        <v>44</v>
      </c>
      <c r="Z9885" s="3">
        <f t="shared" si="923"/>
        <v>12</v>
      </c>
      <c r="AA9885">
        <v>68</v>
      </c>
      <c r="AB9885">
        <v>32</v>
      </c>
      <c r="AC9885" s="3">
        <f t="shared" si="924"/>
        <v>36</v>
      </c>
      <c r="AD9885" s="3">
        <f t="shared" si="925"/>
        <v>5</v>
      </c>
      <c r="AE9885" s="3" t="s">
        <v>30463</v>
      </c>
      <c r="AF9885" t="b">
        <v>0</v>
      </c>
      <c r="AG9885" s="1">
        <v>44651.538900462961</v>
      </c>
    </row>
    <row r="9886" spans="1:33" x14ac:dyDescent="0.2">
      <c r="A9886" t="s">
        <v>28287</v>
      </c>
      <c r="B9886">
        <v>13217</v>
      </c>
      <c r="C9886" s="3" t="s">
        <v>28288</v>
      </c>
      <c r="D9886" t="s">
        <v>12568</v>
      </c>
      <c r="E9886" t="s">
        <v>30229</v>
      </c>
      <c r="F9886" s="9" t="str">
        <f>_xlfn.XLOOKUP(E9886,'Raw Data - Area Code'!A:A,'Raw Data - Area Code'!B:B,"",FALSE)</f>
        <v>Liverpool</v>
      </c>
      <c r="G9886" s="9">
        <v>2942989</v>
      </c>
      <c r="H9886" s="8">
        <v>55100</v>
      </c>
      <c r="I9886" s="20" t="s">
        <v>30266</v>
      </c>
      <c r="J9886" s="8" t="str">
        <f>_xlfn.XLOOKUP(TRIM(I9886),'Raw Data - SIC Code'!A:A,'Raw Data - SIC Code'!C:C,"",FALSE)</f>
        <v>Hospitality</v>
      </c>
      <c r="K9886">
        <v>19.600000000000001</v>
      </c>
      <c r="L9886" s="3">
        <v>2.8</v>
      </c>
      <c r="M9886">
        <v>0</v>
      </c>
      <c r="N9886">
        <v>0</v>
      </c>
      <c r="O9886">
        <v>5.6</v>
      </c>
      <c r="P9886">
        <v>0</v>
      </c>
      <c r="Q9886" s="27">
        <f t="shared" si="926"/>
        <v>100</v>
      </c>
      <c r="R9886">
        <v>45.6</v>
      </c>
      <c r="S9886">
        <v>54.4</v>
      </c>
      <c r="T9886" s="3">
        <f t="shared" si="921"/>
        <v>-8.7999999999999972</v>
      </c>
      <c r="U9886">
        <v>49.1</v>
      </c>
      <c r="V9886">
        <v>50.9</v>
      </c>
      <c r="W9886" s="3">
        <f t="shared" si="922"/>
        <v>-1.7999999999999972</v>
      </c>
      <c r="X9886">
        <v>50.9</v>
      </c>
      <c r="Y9886">
        <v>49.1</v>
      </c>
      <c r="Z9886" s="3">
        <f t="shared" si="923"/>
        <v>1.7999999999999972</v>
      </c>
      <c r="AA9886">
        <v>64.900000000000006</v>
      </c>
      <c r="AB9886">
        <v>35.1</v>
      </c>
      <c r="AC9886" s="3">
        <f t="shared" si="924"/>
        <v>29.800000000000004</v>
      </c>
      <c r="AD9886" s="3">
        <f t="shared" si="925"/>
        <v>4</v>
      </c>
      <c r="AE9886" s="3" t="s">
        <v>30460</v>
      </c>
      <c r="AF9886" t="b">
        <v>0</v>
      </c>
      <c r="AG9886" s="1">
        <v>44652.736932870372</v>
      </c>
    </row>
    <row r="9887" spans="1:33" ht="34" x14ac:dyDescent="0.2">
      <c r="A9887" t="s">
        <v>28289</v>
      </c>
      <c r="B9887">
        <v>13218</v>
      </c>
      <c r="C9887" s="3" t="s">
        <v>28290</v>
      </c>
      <c r="D9887" t="s">
        <v>28291</v>
      </c>
      <c r="E9887" t="s">
        <v>30137</v>
      </c>
      <c r="F9887" s="9" t="str">
        <f>_xlfn.XLOOKUP(E9887,'Raw Data - Area Code'!A:A,'Raw Data - Area Code'!B:B,"",FALSE)</f>
        <v>Cambridge</v>
      </c>
      <c r="G9887" s="9"/>
      <c r="H9887" s="18" t="s">
        <v>668</v>
      </c>
      <c r="I9887" s="20">
        <v>84</v>
      </c>
      <c r="J9887" s="8" t="str">
        <f>_xlfn.XLOOKUP(TRIM(I9887),'Raw Data - SIC Code'!A:A,'Raw Data - SIC Code'!C:C,"",FALSE)</f>
        <v>Public Admin</v>
      </c>
      <c r="K9887">
        <v>-1</v>
      </c>
      <c r="L9887" s="3">
        <v>-8.1</v>
      </c>
      <c r="O9887">
        <v>0</v>
      </c>
      <c r="P9887">
        <v>0</v>
      </c>
      <c r="Q9887" s="27">
        <v>0</v>
      </c>
      <c r="R9887">
        <v>64</v>
      </c>
      <c r="S9887">
        <v>36</v>
      </c>
      <c r="T9887" s="3">
        <f t="shared" si="921"/>
        <v>28.000000000000004</v>
      </c>
      <c r="U9887">
        <v>32</v>
      </c>
      <c r="V9887">
        <v>68</v>
      </c>
      <c r="W9887" s="3">
        <f t="shared" si="922"/>
        <v>-36</v>
      </c>
      <c r="X9887">
        <v>35</v>
      </c>
      <c r="Y9887">
        <v>65</v>
      </c>
      <c r="Z9887" s="3">
        <f t="shared" si="923"/>
        <v>-30</v>
      </c>
      <c r="AA9887">
        <v>54</v>
      </c>
      <c r="AB9887">
        <v>46</v>
      </c>
      <c r="AC9887" s="3">
        <f t="shared" si="924"/>
        <v>8</v>
      </c>
      <c r="AD9887" s="3">
        <f t="shared" si="925"/>
        <v>2</v>
      </c>
      <c r="AE9887" s="3" t="s">
        <v>30460</v>
      </c>
      <c r="AF9887" t="b">
        <v>0</v>
      </c>
      <c r="AG9887" s="1">
        <v>44649.521296296298</v>
      </c>
    </row>
    <row r="9888" spans="1:33" ht="51" x14ac:dyDescent="0.2">
      <c r="A9888" t="s">
        <v>28292</v>
      </c>
      <c r="B9888">
        <v>18924</v>
      </c>
      <c r="C9888" s="3" t="s">
        <v>28293</v>
      </c>
      <c r="D9888" t="s">
        <v>28294</v>
      </c>
      <c r="E9888" t="s">
        <v>30167</v>
      </c>
      <c r="F9888" s="9" t="str">
        <f>_xlfn.XLOOKUP(E9888,'Raw Data - Area Code'!A:A,'Raw Data - Area Code'!B:B,"",FALSE)</f>
        <v>Stoke-on-Trent</v>
      </c>
      <c r="G9888" s="9">
        <v>10547353</v>
      </c>
      <c r="H9888" s="18" t="s">
        <v>5127</v>
      </c>
      <c r="I9888" s="20" t="s">
        <v>30235</v>
      </c>
      <c r="J9888" s="8" t="str">
        <f>_xlfn.XLOOKUP(TRIM(I9888),'Raw Data - SIC Code'!A:A,'Raw Data - SIC Code'!C:C,"",FALSE)</f>
        <v>Education</v>
      </c>
      <c r="K9888">
        <v>22.8</v>
      </c>
      <c r="L9888" s="3">
        <v>63</v>
      </c>
      <c r="O9888">
        <v>0</v>
      </c>
      <c r="P9888">
        <v>0</v>
      </c>
      <c r="Q9888" s="27">
        <v>0</v>
      </c>
      <c r="R9888">
        <v>10.1</v>
      </c>
      <c r="S9888">
        <v>89.9</v>
      </c>
      <c r="T9888" s="3">
        <f t="shared" si="921"/>
        <v>-79.800000000000011</v>
      </c>
      <c r="U9888">
        <v>15.2</v>
      </c>
      <c r="V9888">
        <v>84.8</v>
      </c>
      <c r="W9888" s="3">
        <f t="shared" si="922"/>
        <v>-69.599999999999994</v>
      </c>
      <c r="X9888">
        <v>21.8</v>
      </c>
      <c r="Y9888">
        <v>78.2</v>
      </c>
      <c r="Z9888" s="3">
        <f t="shared" si="923"/>
        <v>-56.400000000000006</v>
      </c>
      <c r="AA9888">
        <v>33.299999999999997</v>
      </c>
      <c r="AB9888">
        <v>66.7</v>
      </c>
      <c r="AC9888" s="3">
        <f t="shared" si="924"/>
        <v>-33.400000000000006</v>
      </c>
      <c r="AD9888" s="3">
        <f t="shared" si="925"/>
        <v>1</v>
      </c>
      <c r="AE9888" s="3" t="s">
        <v>30460</v>
      </c>
      <c r="AF9888" t="b">
        <v>0</v>
      </c>
      <c r="AG9888" s="1">
        <v>44649.474074074074</v>
      </c>
    </row>
    <row r="9889" spans="1:33" x14ac:dyDescent="0.2">
      <c r="A9889" t="s">
        <v>28295</v>
      </c>
      <c r="B9889">
        <v>20420</v>
      </c>
      <c r="C9889" s="3" t="s">
        <v>28296</v>
      </c>
      <c r="D9889" t="s">
        <v>16114</v>
      </c>
      <c r="E9889" t="s">
        <v>30190</v>
      </c>
      <c r="F9889" s="9" t="str">
        <f>_xlfn.XLOOKUP(E9889,'Raw Data - Area Code'!A:A,'Raw Data - Area Code'!B:B,"",FALSE)</f>
        <v>Wigan</v>
      </c>
      <c r="G9889" s="9">
        <v>11427082</v>
      </c>
      <c r="H9889" s="8">
        <v>43290</v>
      </c>
      <c r="I9889" s="20" t="s">
        <v>30261</v>
      </c>
      <c r="J9889" s="8" t="str">
        <f>_xlfn.XLOOKUP(TRIM(I9889),'Raw Data - SIC Code'!A:A,'Raw Data - SIC Code'!C:C,"",FALSE)</f>
        <v>Construction</v>
      </c>
      <c r="K9889">
        <v>25</v>
      </c>
      <c r="L9889" s="3">
        <v>34</v>
      </c>
      <c r="O9889">
        <v>0</v>
      </c>
      <c r="P9889">
        <v>0</v>
      </c>
      <c r="Q9889" s="27">
        <v>0</v>
      </c>
      <c r="R9889">
        <v>55</v>
      </c>
      <c r="S9889">
        <v>45</v>
      </c>
      <c r="T9889" s="3">
        <f t="shared" si="921"/>
        <v>10</v>
      </c>
      <c r="U9889">
        <v>100</v>
      </c>
      <c r="V9889">
        <v>0</v>
      </c>
      <c r="W9889" s="3">
        <f t="shared" si="922"/>
        <v>100</v>
      </c>
      <c r="X9889">
        <v>96</v>
      </c>
      <c r="Y9889">
        <v>4</v>
      </c>
      <c r="Z9889" s="3">
        <f t="shared" si="923"/>
        <v>92</v>
      </c>
      <c r="AA9889">
        <v>93</v>
      </c>
      <c r="AB9889">
        <v>7</v>
      </c>
      <c r="AC9889" s="3">
        <f t="shared" si="924"/>
        <v>86</v>
      </c>
      <c r="AD9889" s="3">
        <f t="shared" si="925"/>
        <v>5</v>
      </c>
      <c r="AE9889" s="3" t="s">
        <v>30460</v>
      </c>
      <c r="AF9889" t="b">
        <v>0</v>
      </c>
      <c r="AG9889" s="1">
        <v>44652.648148148146</v>
      </c>
    </row>
    <row r="9890" spans="1:33" ht="34" x14ac:dyDescent="0.2">
      <c r="A9890" t="s">
        <v>28297</v>
      </c>
      <c r="B9890">
        <v>13221</v>
      </c>
      <c r="C9890" s="3" t="s">
        <v>28298</v>
      </c>
      <c r="D9890" t="s">
        <v>12248</v>
      </c>
      <c r="E9890" t="s">
        <v>30197</v>
      </c>
      <c r="F9890" s="9" t="str">
        <f>_xlfn.XLOOKUP(E9890,'Raw Data - Area Code'!A:A,'Raw Data - Area Code'!B:B,"",FALSE)</f>
        <v>Southall</v>
      </c>
      <c r="G9890" s="9"/>
      <c r="H9890" s="18" t="s">
        <v>321</v>
      </c>
      <c r="I9890" s="20">
        <v>85</v>
      </c>
      <c r="J9890" s="8" t="str">
        <f>_xlfn.XLOOKUP(TRIM(I9890),'Raw Data - SIC Code'!A:A,'Raw Data - SIC Code'!C:C,"",FALSE)</f>
        <v>Education</v>
      </c>
      <c r="K9890">
        <v>15</v>
      </c>
      <c r="L9890" s="3">
        <v>18</v>
      </c>
      <c r="M9890">
        <v>32</v>
      </c>
      <c r="N9890">
        <v>11</v>
      </c>
      <c r="O9890">
        <v>100</v>
      </c>
      <c r="P9890">
        <v>100</v>
      </c>
      <c r="Q9890" s="27">
        <f t="shared" si="926"/>
        <v>0</v>
      </c>
      <c r="R9890">
        <v>23</v>
      </c>
      <c r="S9890">
        <v>77</v>
      </c>
      <c r="T9890" s="3">
        <f t="shared" si="921"/>
        <v>-54</v>
      </c>
      <c r="U9890">
        <v>27</v>
      </c>
      <c r="V9890">
        <v>73</v>
      </c>
      <c r="W9890" s="3">
        <f t="shared" si="922"/>
        <v>-46</v>
      </c>
      <c r="X9890">
        <v>58</v>
      </c>
      <c r="Y9890">
        <v>42</v>
      </c>
      <c r="Z9890" s="3">
        <f t="shared" si="923"/>
        <v>16</v>
      </c>
      <c r="AA9890">
        <v>45</v>
      </c>
      <c r="AB9890">
        <v>55</v>
      </c>
      <c r="AC9890" s="3">
        <f t="shared" si="924"/>
        <v>-10</v>
      </c>
      <c r="AD9890" s="3">
        <f t="shared" si="925"/>
        <v>2</v>
      </c>
      <c r="AE9890" s="3" t="s">
        <v>30461</v>
      </c>
      <c r="AF9890" t="b">
        <v>0</v>
      </c>
      <c r="AG9890" s="1">
        <v>44629.463703703703</v>
      </c>
    </row>
    <row r="9891" spans="1:33" x14ac:dyDescent="0.2">
      <c r="A9891" t="s">
        <v>28299</v>
      </c>
      <c r="B9891">
        <v>13222</v>
      </c>
      <c r="C9891" s="3" t="s">
        <v>28300</v>
      </c>
      <c r="D9891" t="s">
        <v>28301</v>
      </c>
      <c r="E9891" t="s">
        <v>30163</v>
      </c>
      <c r="F9891" s="9" t="str">
        <f>_xlfn.XLOOKUP(E9891,'Raw Data - Area Code'!A:A,'Raw Data - Area Code'!B:B,"",FALSE)</f>
        <v>Harrow</v>
      </c>
      <c r="G9891" s="9">
        <v>651051</v>
      </c>
      <c r="H9891" s="8">
        <v>41201</v>
      </c>
      <c r="I9891" s="20" t="s">
        <v>30247</v>
      </c>
      <c r="J9891" s="8" t="str">
        <f>_xlfn.XLOOKUP(TRIM(I9891),'Raw Data - SIC Code'!A:A,'Raw Data - SIC Code'!C:C,"",FALSE)</f>
        <v>Construction</v>
      </c>
      <c r="K9891">
        <v>23.6</v>
      </c>
      <c r="L9891" s="3">
        <v>20.5</v>
      </c>
      <c r="M9891">
        <v>26.5</v>
      </c>
      <c r="N9891">
        <v>-35.1</v>
      </c>
      <c r="O9891">
        <v>81.400000000000006</v>
      </c>
      <c r="P9891">
        <v>73.099999999999994</v>
      </c>
      <c r="Q9891" s="27">
        <f t="shared" si="926"/>
        <v>5.3721682847896517</v>
      </c>
      <c r="R9891">
        <v>87.6</v>
      </c>
      <c r="S9891">
        <v>12.4</v>
      </c>
      <c r="T9891" s="3">
        <f t="shared" si="921"/>
        <v>75.199999999999989</v>
      </c>
      <c r="U9891">
        <v>94.3</v>
      </c>
      <c r="V9891">
        <v>5.7</v>
      </c>
      <c r="W9891" s="3">
        <f t="shared" si="922"/>
        <v>88.6</v>
      </c>
      <c r="X9891">
        <v>96.2</v>
      </c>
      <c r="Y9891">
        <v>3.8</v>
      </c>
      <c r="Z9891" s="3">
        <f t="shared" si="923"/>
        <v>92.4</v>
      </c>
      <c r="AA9891">
        <v>99.1</v>
      </c>
      <c r="AB9891">
        <v>0.9</v>
      </c>
      <c r="AC9891" s="3">
        <f t="shared" si="924"/>
        <v>98.199999999999989</v>
      </c>
      <c r="AD9891" s="3">
        <f t="shared" si="925"/>
        <v>6</v>
      </c>
      <c r="AE9891" s="3" t="s">
        <v>30461</v>
      </c>
      <c r="AF9891" t="b">
        <v>0</v>
      </c>
      <c r="AG9891" s="1">
        <v>44645.620972222219</v>
      </c>
    </row>
    <row r="9892" spans="1:33" x14ac:dyDescent="0.2">
      <c r="A9892" t="s">
        <v>28302</v>
      </c>
      <c r="B9892">
        <v>13223</v>
      </c>
      <c r="C9892" s="3" t="s">
        <v>28303</v>
      </c>
      <c r="D9892" t="s">
        <v>28304</v>
      </c>
      <c r="E9892" t="s">
        <v>30145</v>
      </c>
      <c r="F9892" s="9" t="str">
        <f>_xlfn.XLOOKUP(E9892,'Raw Data - Area Code'!A:A,'Raw Data - Area Code'!B:B,"",FALSE)</f>
        <v>East Central London</v>
      </c>
      <c r="G9892" s="9">
        <v>2268506</v>
      </c>
      <c r="H9892" s="8">
        <v>52220</v>
      </c>
      <c r="I9892" s="20" t="s">
        <v>30242</v>
      </c>
      <c r="J9892" s="8" t="str">
        <f>_xlfn.XLOOKUP(TRIM(I9892),'Raw Data - SIC Code'!A:A,'Raw Data - SIC Code'!C:C,"",FALSE)</f>
        <v>Logistics</v>
      </c>
      <c r="K9892">
        <v>31.1</v>
      </c>
      <c r="L9892" s="3">
        <v>37</v>
      </c>
      <c r="M9892">
        <v>100</v>
      </c>
      <c r="N9892">
        <v>100</v>
      </c>
      <c r="O9892">
        <v>4.2</v>
      </c>
      <c r="P9892">
        <v>0</v>
      </c>
      <c r="Q9892" s="27">
        <f t="shared" si="926"/>
        <v>100</v>
      </c>
      <c r="R9892">
        <v>45.3</v>
      </c>
      <c r="S9892">
        <v>54.7</v>
      </c>
      <c r="T9892" s="3">
        <f t="shared" si="921"/>
        <v>-9.4000000000000057</v>
      </c>
      <c r="U9892">
        <v>68.400000000000006</v>
      </c>
      <c r="V9892">
        <v>31.6</v>
      </c>
      <c r="W9892" s="3">
        <f t="shared" si="922"/>
        <v>36.800000000000004</v>
      </c>
      <c r="X9892">
        <v>81.599999999999994</v>
      </c>
      <c r="Y9892">
        <v>18.399999999999999</v>
      </c>
      <c r="Z9892" s="3">
        <f t="shared" si="923"/>
        <v>63.2</v>
      </c>
      <c r="AA9892">
        <v>84.2</v>
      </c>
      <c r="AB9892">
        <v>15.8</v>
      </c>
      <c r="AC9892" s="3">
        <f t="shared" si="924"/>
        <v>68.400000000000006</v>
      </c>
      <c r="AD9892" s="3">
        <f t="shared" si="925"/>
        <v>5</v>
      </c>
      <c r="AE9892" s="3" t="s">
        <v>30460</v>
      </c>
      <c r="AF9892" t="b">
        <v>0</v>
      </c>
      <c r="AG9892" s="1">
        <v>44648.696377314816</v>
      </c>
    </row>
    <row r="9893" spans="1:33" x14ac:dyDescent="0.2">
      <c r="A9893" t="s">
        <v>28305</v>
      </c>
      <c r="B9893">
        <v>13225</v>
      </c>
      <c r="C9893" s="3" t="s">
        <v>28306</v>
      </c>
      <c r="D9893" t="s">
        <v>28307</v>
      </c>
      <c r="E9893" t="s">
        <v>30128</v>
      </c>
      <c r="F9893" s="9" t="str">
        <f>_xlfn.XLOOKUP(E9893,'Raw Data - Area Code'!A:A,'Raw Data - Area Code'!B:B,"",FALSE)</f>
        <v>Derby</v>
      </c>
      <c r="G9893" s="9">
        <v>294316</v>
      </c>
      <c r="H9893" s="8">
        <v>82990</v>
      </c>
      <c r="I9893" s="20" t="s">
        <v>30240</v>
      </c>
      <c r="J9893" s="8" t="str">
        <f>_xlfn.XLOOKUP(TRIM(I9893),'Raw Data - SIC Code'!A:A,'Raw Data - SIC Code'!C:C,"",FALSE)</f>
        <v>Admin Services</v>
      </c>
      <c r="K9893">
        <v>26.5</v>
      </c>
      <c r="L9893" s="3">
        <v>35.1</v>
      </c>
      <c r="M9893">
        <v>57.6</v>
      </c>
      <c r="N9893">
        <v>66.2</v>
      </c>
      <c r="O9893">
        <v>49.7</v>
      </c>
      <c r="P9893">
        <v>92.8</v>
      </c>
      <c r="Q9893" s="27">
        <f t="shared" si="926"/>
        <v>-30.245614035087716</v>
      </c>
      <c r="R9893">
        <v>40.6</v>
      </c>
      <c r="S9893">
        <v>59.4</v>
      </c>
      <c r="T9893" s="3">
        <f t="shared" si="921"/>
        <v>-18.799999999999997</v>
      </c>
      <c r="U9893">
        <v>76.099999999999994</v>
      </c>
      <c r="V9893">
        <v>23.9</v>
      </c>
      <c r="W9893" s="3">
        <f t="shared" si="922"/>
        <v>52.199999999999989</v>
      </c>
      <c r="X9893">
        <v>93.7</v>
      </c>
      <c r="Y9893">
        <v>6.3</v>
      </c>
      <c r="Z9893" s="3">
        <f t="shared" si="923"/>
        <v>87.4</v>
      </c>
      <c r="AA9893">
        <v>84.9</v>
      </c>
      <c r="AB9893">
        <v>15.1</v>
      </c>
      <c r="AC9893" s="3">
        <f t="shared" si="924"/>
        <v>69.800000000000011</v>
      </c>
      <c r="AD9893" s="3">
        <f t="shared" si="925"/>
        <v>4</v>
      </c>
      <c r="AE9893" s="3" t="s">
        <v>30462</v>
      </c>
      <c r="AF9893" t="b">
        <v>0</v>
      </c>
      <c r="AG9893" s="1">
        <v>44630.401423611111</v>
      </c>
    </row>
    <row r="9894" spans="1:33" ht="34" x14ac:dyDescent="0.2">
      <c r="A9894" t="s">
        <v>28308</v>
      </c>
      <c r="B9894">
        <v>13227</v>
      </c>
      <c r="C9894" s="3" t="s">
        <v>28309</v>
      </c>
      <c r="D9894" t="s">
        <v>19597</v>
      </c>
      <c r="E9894" t="s">
        <v>30131</v>
      </c>
      <c r="F9894" s="9" t="str">
        <f>_xlfn.XLOOKUP(E9894,'Raw Data - Area Code'!A:A,'Raw Data - Area Code'!B:B,"",FALSE)</f>
        <v>Oxford</v>
      </c>
      <c r="G9894" s="9">
        <v>7674473</v>
      </c>
      <c r="H9894" s="18" t="s">
        <v>34</v>
      </c>
      <c r="I9894" s="20" t="s">
        <v>30235</v>
      </c>
      <c r="J9894" s="8" t="str">
        <f>_xlfn.XLOOKUP(TRIM(I9894),'Raw Data - SIC Code'!A:A,'Raw Data - SIC Code'!C:C,"",FALSE)</f>
        <v>Education</v>
      </c>
      <c r="K9894">
        <v>31</v>
      </c>
      <c r="L9894" s="3">
        <v>56</v>
      </c>
      <c r="O9894">
        <v>0</v>
      </c>
      <c r="P9894">
        <v>0</v>
      </c>
      <c r="Q9894" s="27">
        <v>0</v>
      </c>
      <c r="R9894">
        <v>13</v>
      </c>
      <c r="S9894">
        <v>87</v>
      </c>
      <c r="T9894" s="3">
        <f t="shared" si="921"/>
        <v>-74</v>
      </c>
      <c r="U9894">
        <v>17</v>
      </c>
      <c r="V9894">
        <v>83</v>
      </c>
      <c r="W9894" s="3">
        <f t="shared" si="922"/>
        <v>-66</v>
      </c>
      <c r="X9894">
        <v>14</v>
      </c>
      <c r="Y9894">
        <v>86</v>
      </c>
      <c r="Z9894" s="3">
        <f t="shared" si="923"/>
        <v>-72</v>
      </c>
      <c r="AA9894">
        <v>37</v>
      </c>
      <c r="AB9894">
        <v>63</v>
      </c>
      <c r="AC9894" s="3">
        <f t="shared" si="924"/>
        <v>-26</v>
      </c>
      <c r="AD9894" s="3">
        <f t="shared" si="925"/>
        <v>1</v>
      </c>
      <c r="AE9894" s="3" t="s">
        <v>30461</v>
      </c>
      <c r="AF9894" t="b">
        <v>0</v>
      </c>
      <c r="AG9894" s="1">
        <v>44623.542268518519</v>
      </c>
    </row>
    <row r="9895" spans="1:33" x14ac:dyDescent="0.2">
      <c r="A9895" t="s">
        <v>28310</v>
      </c>
      <c r="B9895">
        <v>13229</v>
      </c>
      <c r="C9895" s="3" t="s">
        <v>28311</v>
      </c>
      <c r="D9895" t="s">
        <v>28312</v>
      </c>
      <c r="E9895" t="s">
        <v>30175</v>
      </c>
      <c r="F9895" s="9" t="str">
        <f>_xlfn.XLOOKUP(E9895,'Raw Data - Area Code'!A:A,'Raw Data - Area Code'!B:B,"",FALSE)</f>
        <v>Oldham</v>
      </c>
      <c r="G9895" s="9">
        <v>365230</v>
      </c>
      <c r="H9895" s="8">
        <v>32990</v>
      </c>
      <c r="I9895" s="20" t="s">
        <v>30267</v>
      </c>
      <c r="J9895" s="8" t="str">
        <f>_xlfn.XLOOKUP(TRIM(I9895),'Raw Data - SIC Code'!A:A,'Raw Data - SIC Code'!C:C,"",FALSE)</f>
        <v>Manufacturing</v>
      </c>
      <c r="K9895">
        <v>17.600000000000001</v>
      </c>
      <c r="L9895" s="3">
        <v>6.8</v>
      </c>
      <c r="M9895">
        <v>41.3</v>
      </c>
      <c r="N9895">
        <v>25</v>
      </c>
      <c r="O9895">
        <v>14.7</v>
      </c>
      <c r="P9895">
        <v>22.4</v>
      </c>
      <c r="Q9895" s="27">
        <f t="shared" si="926"/>
        <v>-20.754716981132077</v>
      </c>
      <c r="R9895">
        <v>43.3</v>
      </c>
      <c r="S9895">
        <v>56.7</v>
      </c>
      <c r="T9895" s="3">
        <f t="shared" si="921"/>
        <v>-13.400000000000006</v>
      </c>
      <c r="U9895">
        <v>56.7</v>
      </c>
      <c r="V9895">
        <v>43.3</v>
      </c>
      <c r="W9895" s="3">
        <f t="shared" si="922"/>
        <v>13.400000000000006</v>
      </c>
      <c r="X9895">
        <v>66.7</v>
      </c>
      <c r="Y9895">
        <v>33.299999999999997</v>
      </c>
      <c r="Z9895" s="3">
        <f t="shared" si="923"/>
        <v>33.400000000000006</v>
      </c>
      <c r="AA9895">
        <v>75</v>
      </c>
      <c r="AB9895">
        <v>25</v>
      </c>
      <c r="AC9895" s="3">
        <f t="shared" si="924"/>
        <v>50</v>
      </c>
      <c r="AD9895" s="3">
        <f t="shared" si="925"/>
        <v>4</v>
      </c>
      <c r="AE9895" s="3" t="s">
        <v>30460</v>
      </c>
      <c r="AF9895" t="b">
        <v>0</v>
      </c>
      <c r="AG9895" s="1">
        <v>44644.563391203701</v>
      </c>
    </row>
    <row r="9896" spans="1:33" x14ac:dyDescent="0.2">
      <c r="A9896" t="s">
        <v>28313</v>
      </c>
      <c r="B9896">
        <v>16875</v>
      </c>
      <c r="C9896" s="3" t="s">
        <v>28314</v>
      </c>
      <c r="D9896" t="s">
        <v>28315</v>
      </c>
      <c r="E9896" t="s">
        <v>30125</v>
      </c>
      <c r="F9896" s="9" t="str">
        <f>_xlfn.XLOOKUP(E9896,'Raw Data - Area Code'!A:A,'Raw Data - Area Code'!B:B,"",FALSE)</f>
        <v>Hemel Hempstead</v>
      </c>
      <c r="G9896" s="9">
        <v>5438914</v>
      </c>
      <c r="H9896" s="8">
        <v>68201</v>
      </c>
      <c r="I9896" s="20" t="s">
        <v>30269</v>
      </c>
      <c r="J9896" s="8" t="str">
        <f>_xlfn.XLOOKUP(TRIM(I9896),'Raw Data - SIC Code'!A:A,'Raw Data - SIC Code'!C:C,"",FALSE)</f>
        <v>Real Estate</v>
      </c>
      <c r="K9896">
        <v>-1.2</v>
      </c>
      <c r="L9896" s="3">
        <v>-2</v>
      </c>
      <c r="M9896">
        <v>16.2</v>
      </c>
      <c r="N9896">
        <v>24</v>
      </c>
      <c r="O9896">
        <v>83</v>
      </c>
      <c r="P9896">
        <v>86</v>
      </c>
      <c r="Q9896" s="27">
        <f t="shared" si="926"/>
        <v>-1.7751479289940828</v>
      </c>
      <c r="R9896">
        <v>50</v>
      </c>
      <c r="S9896">
        <v>50</v>
      </c>
      <c r="T9896" s="3">
        <f t="shared" si="921"/>
        <v>0</v>
      </c>
      <c r="U9896">
        <v>68</v>
      </c>
      <c r="V9896">
        <v>32</v>
      </c>
      <c r="W9896" s="3">
        <f t="shared" si="922"/>
        <v>36</v>
      </c>
      <c r="X9896">
        <v>52</v>
      </c>
      <c r="Y9896">
        <v>48</v>
      </c>
      <c r="Z9896" s="3">
        <f t="shared" si="923"/>
        <v>4</v>
      </c>
      <c r="AA9896">
        <v>60</v>
      </c>
      <c r="AB9896">
        <v>40</v>
      </c>
      <c r="AC9896" s="3">
        <f t="shared" si="924"/>
        <v>20</v>
      </c>
      <c r="AD9896" s="3">
        <f t="shared" si="925"/>
        <v>3</v>
      </c>
      <c r="AE9896" s="3" t="s">
        <v>30460</v>
      </c>
      <c r="AF9896" t="b">
        <v>0</v>
      </c>
      <c r="AG9896" s="1">
        <v>44652.671840277777</v>
      </c>
    </row>
    <row r="9897" spans="1:33" ht="34" x14ac:dyDescent="0.2">
      <c r="A9897" t="s">
        <v>28316</v>
      </c>
      <c r="B9897">
        <v>17954</v>
      </c>
      <c r="C9897" s="3" t="s">
        <v>28317</v>
      </c>
      <c r="D9897" t="s">
        <v>28318</v>
      </c>
      <c r="E9897" t="s">
        <v>30169</v>
      </c>
      <c r="F9897" s="9" t="str">
        <f>_xlfn.XLOOKUP(E9897,'Raw Data - Area Code'!A:A,'Raw Data - Area Code'!B:B,"",FALSE)</f>
        <v>Cardiff</v>
      </c>
      <c r="G9897" s="9"/>
      <c r="H9897" s="18" t="s">
        <v>668</v>
      </c>
      <c r="I9897" s="20">
        <v>84</v>
      </c>
      <c r="J9897" s="8" t="str">
        <f>_xlfn.XLOOKUP(TRIM(I9897),'Raw Data - SIC Code'!A:A,'Raw Data - SIC Code'!C:C,"",FALSE)</f>
        <v>Public Admin</v>
      </c>
      <c r="K9897">
        <v>4</v>
      </c>
      <c r="L9897" s="3">
        <v>5.4</v>
      </c>
      <c r="O9897">
        <v>0</v>
      </c>
      <c r="P9897">
        <v>0</v>
      </c>
      <c r="Q9897" s="27">
        <v>0</v>
      </c>
      <c r="R9897">
        <v>34</v>
      </c>
      <c r="S9897">
        <v>66</v>
      </c>
      <c r="T9897" s="3">
        <f t="shared" si="921"/>
        <v>-32</v>
      </c>
      <c r="U9897">
        <v>27</v>
      </c>
      <c r="V9897">
        <v>73</v>
      </c>
      <c r="W9897" s="3">
        <f t="shared" si="922"/>
        <v>-46</v>
      </c>
      <c r="X9897">
        <v>34</v>
      </c>
      <c r="Y9897">
        <v>66</v>
      </c>
      <c r="Z9897" s="3">
        <f t="shared" si="923"/>
        <v>-32</v>
      </c>
      <c r="AA9897">
        <v>36</v>
      </c>
      <c r="AB9897">
        <v>64</v>
      </c>
      <c r="AC9897" s="3">
        <f t="shared" si="924"/>
        <v>-28.000000000000004</v>
      </c>
      <c r="AD9897" s="3">
        <f t="shared" si="925"/>
        <v>1</v>
      </c>
      <c r="AE9897" s="3" t="s">
        <v>30462</v>
      </c>
      <c r="AF9897" t="b">
        <v>0</v>
      </c>
      <c r="AG9897" s="1">
        <v>44629.444745370369</v>
      </c>
    </row>
    <row r="9898" spans="1:33" x14ac:dyDescent="0.2">
      <c r="A9898" t="s">
        <v>28319</v>
      </c>
      <c r="B9898">
        <v>13230</v>
      </c>
      <c r="C9898" s="3" t="s">
        <v>15287</v>
      </c>
      <c r="D9898" t="s">
        <v>15288</v>
      </c>
      <c r="E9898" t="s">
        <v>30169</v>
      </c>
      <c r="F9898" s="9" t="str">
        <f>_xlfn.XLOOKUP(E9898,'Raw Data - Area Code'!A:A,'Raw Data - Area Code'!B:B,"",FALSE)</f>
        <v>Cardiff</v>
      </c>
      <c r="G9898" s="9">
        <v>3698783</v>
      </c>
      <c r="H9898" s="8">
        <v>55100</v>
      </c>
      <c r="I9898" s="20" t="s">
        <v>30266</v>
      </c>
      <c r="J9898" s="8" t="str">
        <f>_xlfn.XLOOKUP(TRIM(I9898),'Raw Data - SIC Code'!A:A,'Raw Data - SIC Code'!C:C,"",FALSE)</f>
        <v>Hospitality</v>
      </c>
      <c r="K9898">
        <v>14.3</v>
      </c>
      <c r="L9898" s="3">
        <v>10.4</v>
      </c>
      <c r="M9898">
        <v>10.8</v>
      </c>
      <c r="N9898">
        <v>37.6</v>
      </c>
      <c r="O9898">
        <v>60</v>
      </c>
      <c r="P9898">
        <v>88</v>
      </c>
      <c r="Q9898" s="27">
        <f t="shared" si="926"/>
        <v>-18.918918918918919</v>
      </c>
      <c r="R9898">
        <v>14</v>
      </c>
      <c r="S9898">
        <v>86</v>
      </c>
      <c r="T9898" s="3">
        <f t="shared" si="921"/>
        <v>-72</v>
      </c>
      <c r="U9898">
        <v>14</v>
      </c>
      <c r="V9898">
        <v>86</v>
      </c>
      <c r="W9898" s="3">
        <f t="shared" si="922"/>
        <v>-72</v>
      </c>
      <c r="X9898">
        <v>43</v>
      </c>
      <c r="Y9898">
        <v>57</v>
      </c>
      <c r="Z9898" s="3">
        <f t="shared" si="923"/>
        <v>-14.000000000000002</v>
      </c>
      <c r="AA9898">
        <v>43</v>
      </c>
      <c r="AB9898">
        <v>57</v>
      </c>
      <c r="AC9898" s="3">
        <f t="shared" si="924"/>
        <v>-14.000000000000002</v>
      </c>
      <c r="AD9898" s="3">
        <f t="shared" si="925"/>
        <v>1</v>
      </c>
      <c r="AE9898" s="3" t="s">
        <v>30460</v>
      </c>
      <c r="AF9898" t="b">
        <v>1</v>
      </c>
      <c r="AG9898" s="1">
        <v>44656.667881944442</v>
      </c>
    </row>
    <row r="9899" spans="1:33" x14ac:dyDescent="0.2">
      <c r="A9899" t="s">
        <v>28320</v>
      </c>
      <c r="B9899">
        <v>13341</v>
      </c>
      <c r="C9899" s="3" t="s">
        <v>28321</v>
      </c>
      <c r="D9899" t="s">
        <v>28322</v>
      </c>
      <c r="E9899" t="s">
        <v>30133</v>
      </c>
      <c r="F9899" s="9" t="str">
        <f>_xlfn.XLOOKUP(E9899,'Raw Data - Area Code'!A:A,'Raw Data - Area Code'!B:B,"",FALSE)</f>
        <v>Coventry</v>
      </c>
      <c r="G9899" s="9">
        <v>575069</v>
      </c>
      <c r="H9899" s="8">
        <v>96090</v>
      </c>
      <c r="I9899" s="20" t="s">
        <v>30270</v>
      </c>
      <c r="J9899" s="8" t="str">
        <f>_xlfn.XLOOKUP(TRIM(I9899),'Raw Data - SIC Code'!A:A,'Raw Data - SIC Code'!C:C,"",FALSE)</f>
        <v>General Services</v>
      </c>
      <c r="K9899">
        <v>9.9</v>
      </c>
      <c r="L9899" s="3">
        <v>3.6</v>
      </c>
      <c r="M9899">
        <v>-6.9</v>
      </c>
      <c r="N9899">
        <v>-47.9</v>
      </c>
      <c r="O9899">
        <v>34.6</v>
      </c>
      <c r="P9899">
        <v>13.9</v>
      </c>
      <c r="Q9899" s="27">
        <f t="shared" si="926"/>
        <v>42.680412371134025</v>
      </c>
      <c r="R9899">
        <v>67.400000000000006</v>
      </c>
      <c r="S9899">
        <v>32.6</v>
      </c>
      <c r="T9899" s="3">
        <f t="shared" si="921"/>
        <v>34.800000000000004</v>
      </c>
      <c r="U9899">
        <v>82.7</v>
      </c>
      <c r="V9899">
        <v>17.3</v>
      </c>
      <c r="W9899" s="3">
        <f t="shared" si="922"/>
        <v>65.400000000000006</v>
      </c>
      <c r="X9899">
        <v>78.3</v>
      </c>
      <c r="Y9899">
        <v>21.7</v>
      </c>
      <c r="Z9899" s="3">
        <f t="shared" si="923"/>
        <v>56.599999999999994</v>
      </c>
      <c r="AA9899">
        <v>78.3</v>
      </c>
      <c r="AB9899">
        <v>21.7</v>
      </c>
      <c r="AC9899" s="3">
        <f t="shared" si="924"/>
        <v>56.599999999999994</v>
      </c>
      <c r="AD9899" s="3">
        <f t="shared" si="925"/>
        <v>6</v>
      </c>
      <c r="AE9899" s="3" t="s">
        <v>30462</v>
      </c>
      <c r="AF9899" t="b">
        <v>0</v>
      </c>
      <c r="AG9899" s="1">
        <v>44803.695115740738</v>
      </c>
    </row>
    <row r="9900" spans="1:33" ht="34" x14ac:dyDescent="0.2">
      <c r="A9900" t="s">
        <v>28323</v>
      </c>
      <c r="B9900">
        <v>11995</v>
      </c>
      <c r="C9900" s="3" t="s">
        <v>28324</v>
      </c>
      <c r="D9900" t="s">
        <v>14572</v>
      </c>
      <c r="E9900" t="s">
        <v>30198</v>
      </c>
      <c r="F9900" s="9" t="str">
        <f>_xlfn.XLOOKUP(E9900,'Raw Data - Area Code'!A:A,'Raw Data - Area Code'!B:B,"",FALSE)</f>
        <v>Norwich</v>
      </c>
      <c r="G9900" s="9">
        <v>2025064</v>
      </c>
      <c r="H9900" s="18" t="s">
        <v>28325</v>
      </c>
      <c r="I9900" s="20" t="s">
        <v>30239</v>
      </c>
      <c r="J9900" s="8" t="str">
        <f>_xlfn.XLOOKUP(TRIM(I9900),'Raw Data - SIC Code'!A:A,'Raw Data - SIC Code'!C:C,"",FALSE)</f>
        <v>Manufacturing</v>
      </c>
      <c r="K9900">
        <v>7.5</v>
      </c>
      <c r="L9900" s="3">
        <v>6.2</v>
      </c>
      <c r="O9900">
        <v>0</v>
      </c>
      <c r="P9900">
        <v>0</v>
      </c>
      <c r="Q9900" s="27">
        <v>0</v>
      </c>
      <c r="R9900">
        <v>49</v>
      </c>
      <c r="S9900">
        <v>51</v>
      </c>
      <c r="T9900" s="3">
        <f t="shared" si="921"/>
        <v>-2</v>
      </c>
      <c r="U9900">
        <v>63</v>
      </c>
      <c r="V9900">
        <v>37</v>
      </c>
      <c r="W9900" s="3">
        <f t="shared" si="922"/>
        <v>26</v>
      </c>
      <c r="X9900">
        <v>74</v>
      </c>
      <c r="Y9900">
        <v>26</v>
      </c>
      <c r="Z9900" s="3">
        <f t="shared" si="923"/>
        <v>48</v>
      </c>
      <c r="AA9900">
        <v>68</v>
      </c>
      <c r="AB9900">
        <v>32</v>
      </c>
      <c r="AC9900" s="3">
        <f t="shared" si="924"/>
        <v>36</v>
      </c>
      <c r="AD9900" s="3">
        <f t="shared" si="925"/>
        <v>4</v>
      </c>
      <c r="AE9900" s="3" t="s">
        <v>30462</v>
      </c>
      <c r="AF9900" t="b">
        <v>0</v>
      </c>
      <c r="AG9900" s="1">
        <v>44383.560879629629</v>
      </c>
    </row>
    <row r="9901" spans="1:33" ht="34" x14ac:dyDescent="0.2">
      <c r="A9901" t="s">
        <v>28326</v>
      </c>
      <c r="B9901">
        <v>13232</v>
      </c>
      <c r="C9901" s="3" t="s">
        <v>5097</v>
      </c>
      <c r="D9901" t="s">
        <v>4782</v>
      </c>
      <c r="E9901" t="s">
        <v>30205</v>
      </c>
      <c r="F9901" s="9" t="str">
        <f>_xlfn.XLOOKUP(E9901,'Raw Data - Area Code'!A:A,'Raw Data - Area Code'!B:B,"",FALSE)</f>
        <v>Enfield</v>
      </c>
      <c r="G9901" s="9">
        <v>4099715</v>
      </c>
      <c r="H9901" s="18" t="s">
        <v>404</v>
      </c>
      <c r="I9901" s="20" t="s">
        <v>30237</v>
      </c>
      <c r="J9901" s="8" t="str">
        <f>_xlfn.XLOOKUP(TRIM(I9901),'Raw Data - SIC Code'!A:A,'Raw Data - SIC Code'!C:C,"",FALSE)</f>
        <v>Healthcare</v>
      </c>
      <c r="K9901">
        <v>-3</v>
      </c>
      <c r="L9901" s="3">
        <v>0</v>
      </c>
      <c r="M9901">
        <v>11.7</v>
      </c>
      <c r="N9901">
        <v>0</v>
      </c>
      <c r="O9901">
        <v>36</v>
      </c>
      <c r="P9901">
        <v>64</v>
      </c>
      <c r="Q9901" s="27">
        <f t="shared" si="926"/>
        <v>-28.000000000000004</v>
      </c>
      <c r="R9901">
        <v>28</v>
      </c>
      <c r="S9901">
        <v>72</v>
      </c>
      <c r="T9901" s="3">
        <f t="shared" si="921"/>
        <v>-44</v>
      </c>
      <c r="U9901">
        <v>40</v>
      </c>
      <c r="V9901">
        <v>60</v>
      </c>
      <c r="W9901" s="3">
        <f t="shared" si="922"/>
        <v>-20</v>
      </c>
      <c r="X9901">
        <v>43</v>
      </c>
      <c r="Y9901">
        <v>57</v>
      </c>
      <c r="Z9901" s="3">
        <f t="shared" si="923"/>
        <v>-14.000000000000002</v>
      </c>
      <c r="AA9901">
        <v>42</v>
      </c>
      <c r="AB9901">
        <v>58</v>
      </c>
      <c r="AC9901" s="3">
        <f t="shared" si="924"/>
        <v>-16</v>
      </c>
      <c r="AD9901" s="3">
        <f t="shared" si="925"/>
        <v>0</v>
      </c>
      <c r="AE9901" s="3" t="s">
        <v>30460</v>
      </c>
      <c r="AF9901" t="b">
        <v>0</v>
      </c>
      <c r="AG9901" s="1">
        <v>44655.895069444443</v>
      </c>
    </row>
    <row r="9902" spans="1:33" x14ac:dyDescent="0.2">
      <c r="A9902" t="s">
        <v>28327</v>
      </c>
      <c r="B9902">
        <v>14972</v>
      </c>
      <c r="C9902" s="3" t="s">
        <v>28328</v>
      </c>
      <c r="D9902" t="s">
        <v>1004</v>
      </c>
      <c r="E9902" t="s">
        <v>30227</v>
      </c>
      <c r="F9902" s="9" t="str">
        <f>_xlfn.XLOOKUP(E9902,'Raw Data - Area Code'!A:A,'Raw Data - Area Code'!B:B,"",FALSE)</f>
        <v>East London</v>
      </c>
      <c r="G9902" s="9">
        <v>7596574</v>
      </c>
      <c r="H9902" s="8">
        <v>64209</v>
      </c>
      <c r="I9902" s="20" t="s">
        <v>30260</v>
      </c>
      <c r="J9902" s="8" t="str">
        <f>_xlfn.XLOOKUP(TRIM(I9902),'Raw Data - SIC Code'!A:A,'Raw Data - SIC Code'!C:C,"",FALSE)</f>
        <v>Finance</v>
      </c>
      <c r="K9902">
        <v>4.9000000000000004</v>
      </c>
      <c r="L9902" s="3">
        <v>2.8</v>
      </c>
      <c r="M9902">
        <v>10.5</v>
      </c>
      <c r="N9902">
        <v>17.3</v>
      </c>
      <c r="O9902">
        <v>95</v>
      </c>
      <c r="P9902">
        <v>96</v>
      </c>
      <c r="Q9902" s="27">
        <f t="shared" si="926"/>
        <v>-0.52356020942408377</v>
      </c>
      <c r="R9902">
        <v>81</v>
      </c>
      <c r="S9902">
        <v>19</v>
      </c>
      <c r="T9902" s="3">
        <f t="shared" si="921"/>
        <v>62</v>
      </c>
      <c r="U9902">
        <v>89</v>
      </c>
      <c r="V9902">
        <v>11</v>
      </c>
      <c r="W9902" s="3">
        <f t="shared" si="922"/>
        <v>78</v>
      </c>
      <c r="X9902">
        <v>89</v>
      </c>
      <c r="Y9902">
        <v>11</v>
      </c>
      <c r="Z9902" s="3">
        <f t="shared" si="923"/>
        <v>78</v>
      </c>
      <c r="AA9902">
        <v>87</v>
      </c>
      <c r="AB9902">
        <v>13</v>
      </c>
      <c r="AC9902" s="3">
        <f t="shared" si="924"/>
        <v>74</v>
      </c>
      <c r="AD9902" s="3">
        <f t="shared" si="925"/>
        <v>5</v>
      </c>
      <c r="AE9902" s="3" t="s">
        <v>30461</v>
      </c>
      <c r="AF9902" t="b">
        <v>0</v>
      </c>
      <c r="AG9902" s="1">
        <v>44636.481539351851</v>
      </c>
    </row>
    <row r="9903" spans="1:33" ht="51" x14ac:dyDescent="0.2">
      <c r="A9903" t="s">
        <v>28329</v>
      </c>
      <c r="B9903">
        <v>13235</v>
      </c>
      <c r="C9903" s="3" t="s">
        <v>28330</v>
      </c>
      <c r="D9903" t="s">
        <v>28331</v>
      </c>
      <c r="E9903" t="s">
        <v>30134</v>
      </c>
      <c r="F9903" s="9" t="str">
        <f>_xlfn.XLOOKUP(E9903,'Raw Data - Area Code'!A:A,'Raw Data - Area Code'!B:B,"",FALSE)</f>
        <v>Rochester</v>
      </c>
      <c r="G9903" s="9">
        <v>7559256</v>
      </c>
      <c r="H9903" s="18" t="s">
        <v>12015</v>
      </c>
      <c r="I9903" s="20" t="s">
        <v>30235</v>
      </c>
      <c r="J9903" s="8" t="str">
        <f>_xlfn.XLOOKUP(TRIM(I9903),'Raw Data - SIC Code'!A:A,'Raw Data - SIC Code'!C:C,"",FALSE)</f>
        <v>Education</v>
      </c>
      <c r="K9903">
        <v>15</v>
      </c>
      <c r="L9903" s="3">
        <v>25.2</v>
      </c>
      <c r="M9903">
        <v>-19.8</v>
      </c>
      <c r="N9903">
        <v>-16.7</v>
      </c>
      <c r="O9903">
        <v>1.5</v>
      </c>
      <c r="P9903">
        <v>1.4</v>
      </c>
      <c r="Q9903" s="27">
        <f t="shared" si="926"/>
        <v>3.4482758620689689</v>
      </c>
      <c r="R9903">
        <v>10.4</v>
      </c>
      <c r="S9903">
        <v>89.6</v>
      </c>
      <c r="T9903" s="3">
        <f t="shared" si="921"/>
        <v>-79.199999999999989</v>
      </c>
      <c r="U9903">
        <v>20</v>
      </c>
      <c r="V9903">
        <v>80</v>
      </c>
      <c r="W9903" s="3">
        <f t="shared" si="922"/>
        <v>-60</v>
      </c>
      <c r="X9903">
        <v>29.7</v>
      </c>
      <c r="Y9903">
        <v>70.3</v>
      </c>
      <c r="Z9903" s="3">
        <f t="shared" si="923"/>
        <v>-40.599999999999994</v>
      </c>
      <c r="AA9903">
        <v>31.7</v>
      </c>
      <c r="AB9903">
        <v>68.3</v>
      </c>
      <c r="AC9903" s="3">
        <f t="shared" si="924"/>
        <v>-36.599999999999994</v>
      </c>
      <c r="AD9903" s="3">
        <f t="shared" si="925"/>
        <v>2</v>
      </c>
      <c r="AE9903" s="3" t="s">
        <v>30461</v>
      </c>
      <c r="AF9903" t="b">
        <v>0</v>
      </c>
      <c r="AG9903" s="1">
        <v>44467.690555555557</v>
      </c>
    </row>
    <row r="9904" spans="1:33" x14ac:dyDescent="0.2">
      <c r="A9904" t="s">
        <v>28332</v>
      </c>
      <c r="B9904">
        <v>22193</v>
      </c>
      <c r="C9904" s="3" t="s">
        <v>28333</v>
      </c>
      <c r="D9904" t="s">
        <v>28334</v>
      </c>
      <c r="E9904" t="s">
        <v>30115</v>
      </c>
      <c r="F9904" s="9" t="str">
        <f>_xlfn.XLOOKUP(E9904,'Raw Data - Area Code'!A:A,'Raw Data - Area Code'!B:B,"",FALSE)</f>
        <v>Wakefield</v>
      </c>
      <c r="G9904" s="9">
        <v>4394106</v>
      </c>
      <c r="H9904" s="8">
        <v>47300</v>
      </c>
      <c r="I9904" s="20" t="s">
        <v>30234</v>
      </c>
      <c r="J9904" s="8" t="str">
        <f>_xlfn.XLOOKUP(TRIM(I9904),'Raw Data - SIC Code'!A:A,'Raw Data - SIC Code'!C:C,"",FALSE)</f>
        <v>Trade</v>
      </c>
      <c r="K9904">
        <v>4.8</v>
      </c>
      <c r="L9904" s="3">
        <v>1.1000000000000001</v>
      </c>
      <c r="O9904">
        <v>0</v>
      </c>
      <c r="P9904">
        <v>0</v>
      </c>
      <c r="Q9904" s="27">
        <v>0</v>
      </c>
      <c r="R9904">
        <v>66.7</v>
      </c>
      <c r="S9904">
        <v>33.299999999999997</v>
      </c>
      <c r="T9904" s="3">
        <f t="shared" si="921"/>
        <v>33.400000000000006</v>
      </c>
      <c r="U9904">
        <v>65.099999999999994</v>
      </c>
      <c r="V9904">
        <v>34.9</v>
      </c>
      <c r="W9904" s="3">
        <f t="shared" si="922"/>
        <v>30.199999999999992</v>
      </c>
      <c r="X9904">
        <v>63.5</v>
      </c>
      <c r="Y9904">
        <v>36.5</v>
      </c>
      <c r="Z9904" s="3">
        <f t="shared" si="923"/>
        <v>27</v>
      </c>
      <c r="AA9904">
        <v>77.8</v>
      </c>
      <c r="AB9904">
        <v>22.2</v>
      </c>
      <c r="AC9904" s="3">
        <f t="shared" si="924"/>
        <v>55.599999999999994</v>
      </c>
      <c r="AD9904" s="3">
        <f t="shared" si="925"/>
        <v>5</v>
      </c>
      <c r="AE9904" s="3" t="s">
        <v>30460</v>
      </c>
      <c r="AF9904" t="b">
        <v>1</v>
      </c>
      <c r="AG9904" s="1">
        <v>45014.553229166668</v>
      </c>
    </row>
    <row r="9905" spans="1:33" ht="34" x14ac:dyDescent="0.2">
      <c r="A9905" t="s">
        <v>28335</v>
      </c>
      <c r="B9905">
        <v>19503</v>
      </c>
      <c r="C9905" s="3" t="s">
        <v>28336</v>
      </c>
      <c r="D9905" t="s">
        <v>28337</v>
      </c>
      <c r="E9905" t="s">
        <v>30230</v>
      </c>
      <c r="F9905" s="9" t="str">
        <f>_xlfn.XLOOKUP(E9905,'Raw Data - Area Code'!A:A,'Raw Data - Area Code'!B:B,"",FALSE)</f>
        <v>Manchester</v>
      </c>
      <c r="G9905" s="9">
        <v>9983581</v>
      </c>
      <c r="H9905" s="18" t="s">
        <v>28338</v>
      </c>
      <c r="I9905" s="20" t="s">
        <v>30269</v>
      </c>
      <c r="J9905" s="8" t="str">
        <f>_xlfn.XLOOKUP(TRIM(I9905),'Raw Data - SIC Code'!A:A,'Raw Data - SIC Code'!C:C,"",FALSE)</f>
        <v>Real Estate</v>
      </c>
      <c r="K9905">
        <v>4</v>
      </c>
      <c r="L9905" s="3">
        <v>0</v>
      </c>
      <c r="O9905">
        <v>0</v>
      </c>
      <c r="P9905">
        <v>0</v>
      </c>
      <c r="Q9905" s="27">
        <v>0</v>
      </c>
      <c r="R9905">
        <v>16</v>
      </c>
      <c r="S9905">
        <v>84</v>
      </c>
      <c r="T9905" s="3">
        <f t="shared" si="921"/>
        <v>-68</v>
      </c>
      <c r="U9905">
        <v>20</v>
      </c>
      <c r="V9905">
        <v>80</v>
      </c>
      <c r="W9905" s="3">
        <f t="shared" si="922"/>
        <v>-60</v>
      </c>
      <c r="X9905">
        <v>17</v>
      </c>
      <c r="Y9905">
        <v>83</v>
      </c>
      <c r="Z9905" s="3">
        <f t="shared" si="923"/>
        <v>-66</v>
      </c>
      <c r="AA9905">
        <v>22</v>
      </c>
      <c r="AB9905">
        <v>78</v>
      </c>
      <c r="AC9905" s="3">
        <f t="shared" si="924"/>
        <v>-56.000000000000007</v>
      </c>
      <c r="AD9905" s="3">
        <f t="shared" si="925"/>
        <v>0</v>
      </c>
      <c r="AE9905" s="3" t="s">
        <v>30462</v>
      </c>
      <c r="AF9905" t="b">
        <v>0</v>
      </c>
      <c r="AG9905" s="1">
        <v>44649.676631944443</v>
      </c>
    </row>
    <row r="9906" spans="1:33" x14ac:dyDescent="0.2">
      <c r="A9906" t="s">
        <v>28339</v>
      </c>
      <c r="B9906">
        <v>19638</v>
      </c>
      <c r="C9906" s="3" t="s">
        <v>28340</v>
      </c>
      <c r="D9906" t="s">
        <v>28341</v>
      </c>
      <c r="E9906" t="s">
        <v>30131</v>
      </c>
      <c r="F9906" s="9" t="str">
        <f>_xlfn.XLOOKUP(E9906,'Raw Data - Area Code'!A:A,'Raw Data - Area Code'!B:B,"",FALSE)</f>
        <v>Oxford</v>
      </c>
      <c r="G9906" s="9">
        <v>2884191</v>
      </c>
      <c r="H9906" s="8">
        <v>68320</v>
      </c>
      <c r="I9906" s="20" t="s">
        <v>30269</v>
      </c>
      <c r="J9906" s="8" t="str">
        <f>_xlfn.XLOOKUP(TRIM(I9906),'Raw Data - SIC Code'!A:A,'Raw Data - SIC Code'!C:C,"",FALSE)</f>
        <v>Real Estate</v>
      </c>
      <c r="K9906">
        <v>46.2</v>
      </c>
      <c r="L9906" s="3">
        <v>40.1</v>
      </c>
      <c r="M9906">
        <v>41.1</v>
      </c>
      <c r="N9906">
        <v>63.7</v>
      </c>
      <c r="O9906">
        <v>5.2</v>
      </c>
      <c r="P9906">
        <v>2.6</v>
      </c>
      <c r="Q9906" s="27">
        <f t="shared" si="926"/>
        <v>33.333333333333329</v>
      </c>
      <c r="R9906">
        <v>16.7</v>
      </c>
      <c r="S9906">
        <v>83.3</v>
      </c>
      <c r="T9906" s="3">
        <f t="shared" si="921"/>
        <v>-66.599999999999994</v>
      </c>
      <c r="U9906">
        <v>29.1</v>
      </c>
      <c r="V9906">
        <v>70.900000000000006</v>
      </c>
      <c r="W9906" s="3">
        <f t="shared" si="922"/>
        <v>-41.800000000000004</v>
      </c>
      <c r="X9906">
        <v>44.3</v>
      </c>
      <c r="Y9906">
        <v>55.7</v>
      </c>
      <c r="Z9906" s="3">
        <f t="shared" si="923"/>
        <v>-11.400000000000006</v>
      </c>
      <c r="AA9906">
        <v>57</v>
      </c>
      <c r="AB9906">
        <v>43</v>
      </c>
      <c r="AC9906" s="3">
        <f t="shared" si="924"/>
        <v>14.000000000000002</v>
      </c>
      <c r="AD9906" s="3">
        <f t="shared" si="925"/>
        <v>3</v>
      </c>
      <c r="AE9906" s="3" t="s">
        <v>30460</v>
      </c>
      <c r="AF9906" t="b">
        <v>0</v>
      </c>
      <c r="AG9906" s="1">
        <v>44650.466724537036</v>
      </c>
    </row>
    <row r="9907" spans="1:33" x14ac:dyDescent="0.2">
      <c r="A9907" t="s">
        <v>28342</v>
      </c>
      <c r="B9907">
        <v>13239</v>
      </c>
      <c r="C9907" s="3" t="s">
        <v>28343</v>
      </c>
      <c r="D9907" t="s">
        <v>28344</v>
      </c>
      <c r="E9907" t="s">
        <v>30146</v>
      </c>
      <c r="F9907" s="9" t="str">
        <f>_xlfn.XLOOKUP(E9907,'Raw Data - Area Code'!A:A,'Raw Data - Area Code'!B:B,"",FALSE)</f>
        <v>Nottingham</v>
      </c>
      <c r="G9907" s="9">
        <v>2590521</v>
      </c>
      <c r="H9907" s="8">
        <v>42990</v>
      </c>
      <c r="I9907" s="20" t="s">
        <v>30300</v>
      </c>
      <c r="J9907" s="8" t="str">
        <f>_xlfn.XLOOKUP(TRIM(I9907),'Raw Data - SIC Code'!A:A,'Raw Data - SIC Code'!C:C,"",FALSE)</f>
        <v>Construction</v>
      </c>
      <c r="K9907">
        <v>37.700000000000003</v>
      </c>
      <c r="L9907" s="3">
        <v>45.6</v>
      </c>
      <c r="M9907">
        <v>89.7</v>
      </c>
      <c r="N9907">
        <v>86.2</v>
      </c>
      <c r="O9907">
        <v>29.5</v>
      </c>
      <c r="P9907">
        <v>3.7</v>
      </c>
      <c r="Q9907" s="27">
        <f t="shared" si="926"/>
        <v>77.710843373493972</v>
      </c>
      <c r="R9907">
        <v>73</v>
      </c>
      <c r="S9907">
        <v>27</v>
      </c>
      <c r="T9907" s="3">
        <f t="shared" si="921"/>
        <v>46</v>
      </c>
      <c r="U9907">
        <v>92</v>
      </c>
      <c r="V9907">
        <v>8</v>
      </c>
      <c r="W9907" s="3">
        <f t="shared" si="922"/>
        <v>84</v>
      </c>
      <c r="X9907">
        <v>97.6</v>
      </c>
      <c r="Y9907">
        <v>2.4</v>
      </c>
      <c r="Z9907" s="3">
        <f t="shared" si="923"/>
        <v>95.199999999999989</v>
      </c>
      <c r="AA9907">
        <v>96</v>
      </c>
      <c r="AB9907">
        <v>4</v>
      </c>
      <c r="AC9907" s="3">
        <f t="shared" si="924"/>
        <v>92</v>
      </c>
      <c r="AD9907" s="3">
        <f t="shared" si="925"/>
        <v>6</v>
      </c>
      <c r="AE9907" s="3" t="s">
        <v>30461</v>
      </c>
      <c r="AF9907" t="b">
        <v>0</v>
      </c>
      <c r="AG9907" s="1">
        <v>44656.435127314813</v>
      </c>
    </row>
    <row r="9908" spans="1:33" x14ac:dyDescent="0.2">
      <c r="A9908" t="s">
        <v>28345</v>
      </c>
      <c r="B9908">
        <v>13244</v>
      </c>
      <c r="C9908" s="3" t="s">
        <v>28346</v>
      </c>
      <c r="D9908" t="s">
        <v>28347</v>
      </c>
      <c r="E9908" t="s">
        <v>30226</v>
      </c>
      <c r="F9908" s="9" t="str">
        <f>_xlfn.XLOOKUP(E9908,'Raw Data - Area Code'!A:A,'Raw Data - Area Code'!B:B,"",FALSE)</f>
        <v>Birmingham</v>
      </c>
      <c r="G9908" s="9">
        <v>3298374</v>
      </c>
      <c r="H9908" s="8">
        <v>33200</v>
      </c>
      <c r="I9908" s="20" t="s">
        <v>30250</v>
      </c>
      <c r="J9908" s="8" t="str">
        <f>_xlfn.XLOOKUP(TRIM(I9908),'Raw Data - SIC Code'!A:A,'Raw Data - SIC Code'!C:C,"",FALSE)</f>
        <v>Manufacturing</v>
      </c>
      <c r="K9908">
        <v>1.5</v>
      </c>
      <c r="L9908" s="3">
        <v>8.4</v>
      </c>
      <c r="M9908">
        <v>13.4</v>
      </c>
      <c r="N9908">
        <v>0</v>
      </c>
      <c r="O9908">
        <v>66.3</v>
      </c>
      <c r="P9908">
        <v>51.4</v>
      </c>
      <c r="Q9908" s="27">
        <f t="shared" si="926"/>
        <v>12.659303313508921</v>
      </c>
      <c r="R9908">
        <v>87.7</v>
      </c>
      <c r="S9908">
        <v>12.3</v>
      </c>
      <c r="T9908" s="3">
        <f t="shared" si="921"/>
        <v>75.400000000000006</v>
      </c>
      <c r="U9908">
        <v>88.4</v>
      </c>
      <c r="V9908">
        <v>11.6</v>
      </c>
      <c r="W9908" s="3">
        <f t="shared" si="922"/>
        <v>76.800000000000011</v>
      </c>
      <c r="X9908">
        <v>98.5</v>
      </c>
      <c r="Y9908">
        <v>1.5</v>
      </c>
      <c r="Z9908" s="3">
        <f t="shared" si="923"/>
        <v>97</v>
      </c>
      <c r="AA9908">
        <v>88.8</v>
      </c>
      <c r="AB9908">
        <v>11.2</v>
      </c>
      <c r="AC9908" s="3">
        <f t="shared" si="924"/>
        <v>77.599999999999994</v>
      </c>
      <c r="AD9908" s="3">
        <f t="shared" si="925"/>
        <v>6</v>
      </c>
      <c r="AE9908" s="3" t="s">
        <v>30461</v>
      </c>
      <c r="AF9908" t="b">
        <v>1</v>
      </c>
      <c r="AG9908" s="1">
        <v>44656.562928240739</v>
      </c>
    </row>
    <row r="9909" spans="1:33" x14ac:dyDescent="0.2">
      <c r="A9909" t="s">
        <v>28348</v>
      </c>
      <c r="B9909">
        <v>14804</v>
      </c>
      <c r="C9909" s="3" t="s">
        <v>28349</v>
      </c>
      <c r="D9909" t="s">
        <v>10115</v>
      </c>
      <c r="E9909" t="s">
        <v>30145</v>
      </c>
      <c r="F9909" s="9" t="str">
        <f>_xlfn.XLOOKUP(E9909,'Raw Data - Area Code'!A:A,'Raw Data - Area Code'!B:B,"",FALSE)</f>
        <v>East Central London</v>
      </c>
      <c r="G9909" s="9">
        <v>7242969</v>
      </c>
      <c r="H9909" s="8">
        <v>66300</v>
      </c>
      <c r="I9909" s="20" t="s">
        <v>30254</v>
      </c>
      <c r="J9909" s="8" t="str">
        <f>_xlfn.XLOOKUP(TRIM(I9909),'Raw Data - SIC Code'!A:A,'Raw Data - SIC Code'!C:C,"",FALSE)</f>
        <v>Finance</v>
      </c>
      <c r="K9909">
        <v>10.199999999999999</v>
      </c>
      <c r="L9909" s="3">
        <v>12.3</v>
      </c>
      <c r="M9909">
        <v>26.3</v>
      </c>
      <c r="N9909">
        <v>15.1</v>
      </c>
      <c r="O9909">
        <v>93.3</v>
      </c>
      <c r="P9909">
        <v>90.2</v>
      </c>
      <c r="Q9909" s="27">
        <f t="shared" si="926"/>
        <v>1.6893732970027215</v>
      </c>
      <c r="R9909">
        <v>49.6</v>
      </c>
      <c r="S9909">
        <v>50.4</v>
      </c>
      <c r="T9909" s="3">
        <f t="shared" si="921"/>
        <v>-0.79999999999999727</v>
      </c>
      <c r="U9909">
        <v>60.3</v>
      </c>
      <c r="V9909">
        <v>39.700000000000003</v>
      </c>
      <c r="W9909" s="3">
        <f t="shared" si="922"/>
        <v>20.599999999999994</v>
      </c>
      <c r="X9909">
        <v>61.5</v>
      </c>
      <c r="Y9909">
        <v>38.5</v>
      </c>
      <c r="Z9909" s="3">
        <f t="shared" si="923"/>
        <v>23</v>
      </c>
      <c r="AA9909">
        <v>68.400000000000006</v>
      </c>
      <c r="AB9909">
        <v>31.6</v>
      </c>
      <c r="AC9909" s="3">
        <f t="shared" si="924"/>
        <v>36.800000000000004</v>
      </c>
      <c r="AD9909" s="3">
        <f t="shared" si="925"/>
        <v>5</v>
      </c>
      <c r="AE9909" s="3" t="s">
        <v>30461</v>
      </c>
      <c r="AF9909" t="b">
        <v>0</v>
      </c>
      <c r="AG9909" s="1">
        <v>44655.695590277777</v>
      </c>
    </row>
    <row r="9910" spans="1:33" ht="51" x14ac:dyDescent="0.2">
      <c r="A9910" t="s">
        <v>28350</v>
      </c>
      <c r="B9910">
        <v>19564</v>
      </c>
      <c r="C9910" s="3" t="s">
        <v>28351</v>
      </c>
      <c r="D9910" t="s">
        <v>28352</v>
      </c>
      <c r="E9910" t="s">
        <v>30163</v>
      </c>
      <c r="F9910" s="9" t="str">
        <f>_xlfn.XLOOKUP(E9910,'Raw Data - Area Code'!A:A,'Raw Data - Area Code'!B:B,"",FALSE)</f>
        <v>Harrow</v>
      </c>
      <c r="G9910" s="9">
        <v>7796938</v>
      </c>
      <c r="H9910" s="18" t="s">
        <v>488</v>
      </c>
      <c r="I9910" s="20" t="s">
        <v>30235</v>
      </c>
      <c r="J9910" s="8" t="str">
        <f>_xlfn.XLOOKUP(TRIM(I9910),'Raw Data - SIC Code'!A:A,'Raw Data - SIC Code'!C:C,"",FALSE)</f>
        <v>Education</v>
      </c>
      <c r="K9910">
        <v>21.4</v>
      </c>
      <c r="L9910" s="3">
        <v>30.6</v>
      </c>
      <c r="O9910">
        <v>0</v>
      </c>
      <c r="P9910">
        <v>0</v>
      </c>
      <c r="Q9910" s="27">
        <v>0</v>
      </c>
      <c r="R9910">
        <v>15.9</v>
      </c>
      <c r="S9910">
        <v>84.1</v>
      </c>
      <c r="T9910" s="3">
        <f t="shared" si="921"/>
        <v>-68.199999999999989</v>
      </c>
      <c r="U9910">
        <v>18.2</v>
      </c>
      <c r="V9910">
        <v>81.8</v>
      </c>
      <c r="W9910" s="3">
        <f t="shared" si="922"/>
        <v>-63.599999999999987</v>
      </c>
      <c r="X9910">
        <v>31.7</v>
      </c>
      <c r="Y9910">
        <v>68.3</v>
      </c>
      <c r="Z9910" s="3">
        <f t="shared" si="923"/>
        <v>-36.599999999999994</v>
      </c>
      <c r="AA9910">
        <v>33.299999999999997</v>
      </c>
      <c r="AB9910">
        <v>66.7</v>
      </c>
      <c r="AC9910" s="3">
        <f t="shared" si="924"/>
        <v>-33.400000000000006</v>
      </c>
      <c r="AD9910" s="3">
        <f t="shared" si="925"/>
        <v>1</v>
      </c>
      <c r="AE9910" s="3" t="s">
        <v>30460</v>
      </c>
      <c r="AF9910" t="b">
        <v>0</v>
      </c>
      <c r="AG9910" s="1">
        <v>44650.706504629627</v>
      </c>
    </row>
    <row r="9911" spans="1:33" x14ac:dyDescent="0.2">
      <c r="A9911" t="s">
        <v>28353</v>
      </c>
      <c r="B9911">
        <v>13245</v>
      </c>
      <c r="C9911" s="3" t="s">
        <v>20912</v>
      </c>
      <c r="D9911" t="s">
        <v>20913</v>
      </c>
      <c r="E9911" t="s">
        <v>30161</v>
      </c>
      <c r="F9911" s="9" t="str">
        <f>_xlfn.XLOOKUP(E9911,'Raw Data - Area Code'!A:A,'Raw Data - Area Code'!B:B,"",FALSE)</f>
        <v>Bradford</v>
      </c>
      <c r="G9911" s="9">
        <v>2558509</v>
      </c>
      <c r="H9911" s="8">
        <v>64191</v>
      </c>
      <c r="I9911" s="20" t="s">
        <v>30260</v>
      </c>
      <c r="J9911" s="8" t="str">
        <f>_xlfn.XLOOKUP(TRIM(I9911),'Raw Data - SIC Code'!A:A,'Raw Data - SIC Code'!C:C,"",FALSE)</f>
        <v>Finance</v>
      </c>
      <c r="K9911">
        <v>31.4</v>
      </c>
      <c r="L9911" s="3">
        <v>31.7</v>
      </c>
      <c r="M9911">
        <v>-0.4</v>
      </c>
      <c r="N9911">
        <v>0</v>
      </c>
      <c r="O9911">
        <v>89.1</v>
      </c>
      <c r="P9911">
        <v>91</v>
      </c>
      <c r="Q9911" s="27">
        <f t="shared" si="926"/>
        <v>-1.0549694614103309</v>
      </c>
      <c r="R9911">
        <v>43</v>
      </c>
      <c r="S9911">
        <v>57</v>
      </c>
      <c r="T9911" s="3">
        <f t="shared" si="921"/>
        <v>-14.000000000000002</v>
      </c>
      <c r="U9911">
        <v>36</v>
      </c>
      <c r="V9911">
        <v>64</v>
      </c>
      <c r="W9911" s="3">
        <f t="shared" si="922"/>
        <v>-28.000000000000004</v>
      </c>
      <c r="X9911">
        <v>53.7</v>
      </c>
      <c r="Y9911">
        <v>46.3</v>
      </c>
      <c r="Z9911" s="3">
        <f t="shared" si="923"/>
        <v>7.4000000000000048</v>
      </c>
      <c r="AA9911">
        <v>73.2</v>
      </c>
      <c r="AB9911">
        <v>26.8</v>
      </c>
      <c r="AC9911" s="3">
        <f t="shared" si="924"/>
        <v>46.400000000000006</v>
      </c>
      <c r="AD9911" s="3">
        <f t="shared" si="925"/>
        <v>3</v>
      </c>
      <c r="AE9911" s="3" t="s">
        <v>30462</v>
      </c>
      <c r="AF9911" t="b">
        <v>0</v>
      </c>
      <c r="AG9911" s="1">
        <v>44651.737013888887</v>
      </c>
    </row>
    <row r="9912" spans="1:33" ht="68" x14ac:dyDescent="0.2">
      <c r="A9912" t="s">
        <v>28354</v>
      </c>
      <c r="B9912">
        <v>13246</v>
      </c>
      <c r="C9912" s="3" t="s">
        <v>28355</v>
      </c>
      <c r="D9912" t="s">
        <v>28356</v>
      </c>
      <c r="E9912" t="s">
        <v>30177</v>
      </c>
      <c r="F9912" s="9" t="str">
        <f>_xlfn.XLOOKUP(E9912,'Raw Data - Area Code'!A:A,'Raw Data - Area Code'!B:B,"",FALSE)</f>
        <v>Harrogate</v>
      </c>
      <c r="G9912" s="9">
        <v>4652938</v>
      </c>
      <c r="H9912" s="18" t="s">
        <v>2796</v>
      </c>
      <c r="I9912" s="20" t="s">
        <v>30280</v>
      </c>
      <c r="J9912" s="8" t="str">
        <f>_xlfn.XLOOKUP(TRIM(I9912),'Raw Data - SIC Code'!A:A,'Raw Data - SIC Code'!C:C,"",FALSE)</f>
        <v>Trade</v>
      </c>
      <c r="K9912">
        <v>31</v>
      </c>
      <c r="L9912" s="3">
        <v>12</v>
      </c>
      <c r="M9912">
        <v>59.1</v>
      </c>
      <c r="N9912">
        <v>56.9</v>
      </c>
      <c r="O9912">
        <v>91.9</v>
      </c>
      <c r="P9912">
        <v>79.7</v>
      </c>
      <c r="Q9912" s="27">
        <f t="shared" si="926"/>
        <v>7.1095571095571106</v>
      </c>
      <c r="R9912">
        <v>71.599999999999994</v>
      </c>
      <c r="S9912">
        <v>28.4</v>
      </c>
      <c r="T9912" s="3">
        <f t="shared" si="921"/>
        <v>43.199999999999996</v>
      </c>
      <c r="U9912">
        <v>68.2</v>
      </c>
      <c r="V9912">
        <v>31.8</v>
      </c>
      <c r="W9912" s="3">
        <f t="shared" si="922"/>
        <v>36.400000000000006</v>
      </c>
      <c r="X9912">
        <v>78.400000000000006</v>
      </c>
      <c r="Y9912">
        <v>21.6</v>
      </c>
      <c r="Z9912" s="3">
        <f t="shared" si="923"/>
        <v>56.800000000000004</v>
      </c>
      <c r="AA9912">
        <v>92</v>
      </c>
      <c r="AB9912">
        <v>8</v>
      </c>
      <c r="AC9912" s="3">
        <f t="shared" si="924"/>
        <v>84</v>
      </c>
      <c r="AD9912" s="3">
        <f t="shared" si="925"/>
        <v>6</v>
      </c>
      <c r="AE9912" s="3" t="s">
        <v>30460</v>
      </c>
      <c r="AF9912" t="b">
        <v>0</v>
      </c>
      <c r="AG9912" s="1">
        <v>44655.734270833331</v>
      </c>
    </row>
    <row r="9913" spans="1:33" x14ac:dyDescent="0.2">
      <c r="A9913" t="s">
        <v>28357</v>
      </c>
      <c r="B9913">
        <v>13247</v>
      </c>
      <c r="C9913" s="3" t="s">
        <v>28358</v>
      </c>
      <c r="D9913" t="s">
        <v>28359</v>
      </c>
      <c r="E9913" t="s">
        <v>30127</v>
      </c>
      <c r="F9913" s="9" t="str">
        <f>_xlfn.XLOOKUP(E9913,'Raw Data - Area Code'!A:A,'Raw Data - Area Code'!B:B,"",FALSE)</f>
        <v>Newcastle upon Tyne</v>
      </c>
      <c r="G9913" s="9">
        <v>2458961</v>
      </c>
      <c r="H9913" s="8">
        <v>52219</v>
      </c>
      <c r="I9913" s="20" t="s">
        <v>30242</v>
      </c>
      <c r="J9913" s="8" t="str">
        <f>_xlfn.XLOOKUP(TRIM(I9913),'Raw Data - SIC Code'!A:A,'Raw Data - SIC Code'!C:C,"",FALSE)</f>
        <v>Logistics</v>
      </c>
      <c r="K9913">
        <v>-7.2</v>
      </c>
      <c r="L9913" s="3">
        <v>-6.4</v>
      </c>
      <c r="M9913">
        <v>69.3</v>
      </c>
      <c r="N9913">
        <v>73.5</v>
      </c>
      <c r="O9913">
        <v>0.8</v>
      </c>
      <c r="P9913">
        <v>2.1</v>
      </c>
      <c r="Q9913" s="27">
        <f t="shared" si="926"/>
        <v>-44.827586206896548</v>
      </c>
      <c r="R9913">
        <v>92.6</v>
      </c>
      <c r="S9913">
        <v>7.4</v>
      </c>
      <c r="T9913" s="3">
        <f t="shared" si="921"/>
        <v>85.199999999999989</v>
      </c>
      <c r="U9913">
        <v>89.4</v>
      </c>
      <c r="V9913">
        <v>10.6</v>
      </c>
      <c r="W9913" s="3">
        <f t="shared" si="922"/>
        <v>78.800000000000011</v>
      </c>
      <c r="X9913">
        <v>85.6</v>
      </c>
      <c r="Y9913">
        <v>14.4</v>
      </c>
      <c r="Z9913" s="3">
        <f t="shared" si="923"/>
        <v>71.199999999999989</v>
      </c>
      <c r="AA9913">
        <v>82.6</v>
      </c>
      <c r="AB9913">
        <v>17.399999999999999</v>
      </c>
      <c r="AC9913" s="3">
        <f t="shared" si="924"/>
        <v>65.199999999999989</v>
      </c>
      <c r="AD9913" s="3">
        <f t="shared" si="925"/>
        <v>4</v>
      </c>
      <c r="AE9913" s="3" t="s">
        <v>30461</v>
      </c>
      <c r="AF9913" t="b">
        <v>0</v>
      </c>
      <c r="AG9913" s="1">
        <v>44650.560254629629</v>
      </c>
    </row>
    <row r="9914" spans="1:33" x14ac:dyDescent="0.2">
      <c r="A9914" t="s">
        <v>28360</v>
      </c>
      <c r="B9914">
        <v>20196</v>
      </c>
      <c r="C9914" s="3" t="s">
        <v>28361</v>
      </c>
      <c r="D9914" t="s">
        <v>28362</v>
      </c>
      <c r="E9914" t="s">
        <v>30129</v>
      </c>
      <c r="F9914" s="9" t="str">
        <f>_xlfn.XLOOKUP(E9914,'Raw Data - Area Code'!A:A,'Raw Data - Area Code'!B:B,"",FALSE)</f>
        <v>Redhill</v>
      </c>
      <c r="G9914" s="9">
        <v>558526</v>
      </c>
      <c r="H9914" s="8">
        <v>26600</v>
      </c>
      <c r="I9914" s="20" t="s">
        <v>30264</v>
      </c>
      <c r="J9914" s="8" t="str">
        <f>_xlfn.XLOOKUP(TRIM(I9914),'Raw Data - SIC Code'!A:A,'Raw Data - SIC Code'!C:C,"",FALSE)</f>
        <v>Manufacturing</v>
      </c>
      <c r="K9914">
        <v>2.9</v>
      </c>
      <c r="L9914" s="3">
        <v>8</v>
      </c>
      <c r="M9914">
        <v>-8.4</v>
      </c>
      <c r="N9914">
        <v>24.7</v>
      </c>
      <c r="O9914">
        <v>93.1</v>
      </c>
      <c r="P9914">
        <v>98</v>
      </c>
      <c r="Q9914" s="27">
        <f t="shared" si="926"/>
        <v>-2.564102564102567</v>
      </c>
      <c r="R9914">
        <v>68.7</v>
      </c>
      <c r="S9914">
        <v>31.3</v>
      </c>
      <c r="T9914" s="3">
        <f t="shared" si="921"/>
        <v>37.400000000000006</v>
      </c>
      <c r="U9914">
        <v>87.3</v>
      </c>
      <c r="V9914">
        <v>12.7</v>
      </c>
      <c r="W9914" s="3">
        <f t="shared" si="922"/>
        <v>74.599999999999994</v>
      </c>
      <c r="X9914">
        <v>87.5</v>
      </c>
      <c r="Y9914">
        <v>12.5</v>
      </c>
      <c r="Z9914" s="3">
        <f t="shared" si="923"/>
        <v>75</v>
      </c>
      <c r="AA9914">
        <v>76.2</v>
      </c>
      <c r="AB9914">
        <v>23.8</v>
      </c>
      <c r="AC9914" s="3">
        <f t="shared" si="924"/>
        <v>52.400000000000006</v>
      </c>
      <c r="AD9914" s="3">
        <f t="shared" si="925"/>
        <v>5</v>
      </c>
      <c r="AE9914" s="3" t="s">
        <v>30460</v>
      </c>
      <c r="AF9914" t="b">
        <v>0</v>
      </c>
      <c r="AG9914" s="1">
        <v>44648.377210648148</v>
      </c>
    </row>
    <row r="9915" spans="1:33" x14ac:dyDescent="0.2">
      <c r="A9915" t="s">
        <v>28363</v>
      </c>
      <c r="B9915">
        <v>11751</v>
      </c>
      <c r="C9915" s="3" t="s">
        <v>28364</v>
      </c>
      <c r="D9915" t="s">
        <v>28365</v>
      </c>
      <c r="E9915" t="s">
        <v>30152</v>
      </c>
      <c r="F9915" s="9" t="str">
        <f>_xlfn.XLOOKUP(E9915,'Raw Data - Area Code'!A:A,'Raw Data - Area Code'!B:B,"",FALSE)</f>
        <v>South East London</v>
      </c>
      <c r="G9915" s="9">
        <v>9185571</v>
      </c>
      <c r="H9915" s="8">
        <v>56101</v>
      </c>
      <c r="I9915" s="20" t="s">
        <v>30241</v>
      </c>
      <c r="J9915" s="8" t="str">
        <f>_xlfn.XLOOKUP(TRIM(I9915),'Raw Data - SIC Code'!A:A,'Raw Data - SIC Code'!C:C,"",FALSE)</f>
        <v>Hospitality</v>
      </c>
      <c r="K9915">
        <v>19.5</v>
      </c>
      <c r="L9915" s="3">
        <v>0</v>
      </c>
      <c r="M9915">
        <v>100</v>
      </c>
      <c r="N9915">
        <v>100</v>
      </c>
      <c r="O9915">
        <v>1.4</v>
      </c>
      <c r="P9915">
        <v>0</v>
      </c>
      <c r="Q9915" s="27">
        <f t="shared" si="926"/>
        <v>100</v>
      </c>
      <c r="R9915">
        <v>42</v>
      </c>
      <c r="S9915">
        <v>58</v>
      </c>
      <c r="T9915" s="3">
        <f t="shared" si="921"/>
        <v>-16</v>
      </c>
      <c r="U9915">
        <v>57</v>
      </c>
      <c r="V9915">
        <v>43</v>
      </c>
      <c r="W9915" s="3">
        <f t="shared" si="922"/>
        <v>14.000000000000002</v>
      </c>
      <c r="X9915">
        <v>58</v>
      </c>
      <c r="Y9915">
        <v>42</v>
      </c>
      <c r="Z9915" s="3">
        <f t="shared" si="923"/>
        <v>16</v>
      </c>
      <c r="AA9915">
        <v>50</v>
      </c>
      <c r="AB9915">
        <v>50</v>
      </c>
      <c r="AC9915" s="3">
        <f t="shared" si="924"/>
        <v>0</v>
      </c>
      <c r="AD9915" s="3">
        <f t="shared" si="925"/>
        <v>3</v>
      </c>
      <c r="AE9915" s="3" t="s">
        <v>30460</v>
      </c>
      <c r="AF9915" t="b">
        <v>0</v>
      </c>
      <c r="AG9915" s="1">
        <v>44650.539351851854</v>
      </c>
    </row>
    <row r="9916" spans="1:33" x14ac:dyDescent="0.2">
      <c r="A9916" t="s">
        <v>28366</v>
      </c>
      <c r="B9916">
        <v>13250</v>
      </c>
      <c r="C9916" s="3" t="s">
        <v>28367</v>
      </c>
      <c r="D9916" t="s">
        <v>28368</v>
      </c>
      <c r="E9916" t="s">
        <v>30219</v>
      </c>
      <c r="F9916" s="9" t="str">
        <f>_xlfn.XLOOKUP(E9916,'Raw Data - Area Code'!A:A,'Raw Data - Area Code'!B:B,"",FALSE)</f>
        <v>Paisley</v>
      </c>
      <c r="G9916" s="9" t="s">
        <v>28369</v>
      </c>
      <c r="H9916" s="8">
        <v>32500</v>
      </c>
      <c r="I9916" s="20" t="s">
        <v>30267</v>
      </c>
      <c r="J9916" s="8" t="str">
        <f>_xlfn.XLOOKUP(TRIM(I9916),'Raw Data - SIC Code'!A:A,'Raw Data - SIC Code'!C:C,"",FALSE)</f>
        <v>Manufacturing</v>
      </c>
      <c r="K9916">
        <v>14.4</v>
      </c>
      <c r="L9916" s="3">
        <v>18.100000000000001</v>
      </c>
      <c r="M9916">
        <v>32.4</v>
      </c>
      <c r="N9916">
        <v>-4.3</v>
      </c>
      <c r="O9916">
        <v>10.7</v>
      </c>
      <c r="P9916">
        <v>8</v>
      </c>
      <c r="Q9916" s="27">
        <f t="shared" si="926"/>
        <v>14.438502673796789</v>
      </c>
      <c r="R9916">
        <v>40.9</v>
      </c>
      <c r="S9916">
        <v>59.1</v>
      </c>
      <c r="T9916" s="3">
        <f t="shared" si="921"/>
        <v>-18.200000000000003</v>
      </c>
      <c r="U9916">
        <v>41.7</v>
      </c>
      <c r="V9916">
        <v>58.3</v>
      </c>
      <c r="W9916" s="3">
        <f t="shared" si="922"/>
        <v>-16.599999999999994</v>
      </c>
      <c r="X9916">
        <v>58.5</v>
      </c>
      <c r="Y9916">
        <v>41.5</v>
      </c>
      <c r="Z9916" s="3">
        <f t="shared" si="923"/>
        <v>17</v>
      </c>
      <c r="AA9916">
        <v>59.9</v>
      </c>
      <c r="AB9916">
        <v>40.1</v>
      </c>
      <c r="AC9916" s="3">
        <f t="shared" si="924"/>
        <v>19.799999999999997</v>
      </c>
      <c r="AD9916" s="3">
        <f t="shared" si="925"/>
        <v>4</v>
      </c>
      <c r="AE9916" s="3" t="s">
        <v>30461</v>
      </c>
      <c r="AF9916" t="b">
        <v>0</v>
      </c>
      <c r="AG9916" s="1">
        <v>44655.735601851855</v>
      </c>
    </row>
    <row r="9917" spans="1:33" x14ac:dyDescent="0.2">
      <c r="A9917" t="s">
        <v>28370</v>
      </c>
      <c r="B9917">
        <v>20405</v>
      </c>
      <c r="C9917" s="3" t="s">
        <v>28371</v>
      </c>
      <c r="D9917" t="s">
        <v>6152</v>
      </c>
      <c r="E9917" t="s">
        <v>30145</v>
      </c>
      <c r="F9917" s="9" t="str">
        <f>_xlfn.XLOOKUP(E9917,'Raw Data - Area Code'!A:A,'Raw Data - Area Code'!B:B,"",FALSE)</f>
        <v>East Central London</v>
      </c>
      <c r="G9917" s="9">
        <v>6205750</v>
      </c>
      <c r="H9917" s="8">
        <v>35110</v>
      </c>
      <c r="I9917" s="20" t="s">
        <v>30308</v>
      </c>
      <c r="J9917" s="8" t="str">
        <f>_xlfn.XLOOKUP(TRIM(I9917),'Raw Data - SIC Code'!A:A,'Raw Data - SIC Code'!C:C,"",FALSE)</f>
        <v>Energy Supply</v>
      </c>
      <c r="K9917">
        <v>7.1</v>
      </c>
      <c r="L9917" s="3">
        <v>3.1</v>
      </c>
      <c r="M9917">
        <v>-1.6</v>
      </c>
      <c r="N9917">
        <v>0.3</v>
      </c>
      <c r="O9917">
        <v>77</v>
      </c>
      <c r="P9917">
        <v>85</v>
      </c>
      <c r="Q9917" s="27">
        <f t="shared" si="926"/>
        <v>-4.9382716049382713</v>
      </c>
      <c r="R9917">
        <v>53</v>
      </c>
      <c r="S9917">
        <v>47</v>
      </c>
      <c r="T9917" s="3">
        <f t="shared" si="921"/>
        <v>6</v>
      </c>
      <c r="U9917">
        <v>88</v>
      </c>
      <c r="V9917">
        <v>12</v>
      </c>
      <c r="W9917" s="3">
        <f t="shared" si="922"/>
        <v>76</v>
      </c>
      <c r="X9917">
        <v>75</v>
      </c>
      <c r="Y9917">
        <v>25</v>
      </c>
      <c r="Z9917" s="3">
        <f t="shared" si="923"/>
        <v>50</v>
      </c>
      <c r="AA9917">
        <v>71</v>
      </c>
      <c r="AB9917">
        <v>29</v>
      </c>
      <c r="AC9917" s="3">
        <f t="shared" si="924"/>
        <v>42</v>
      </c>
      <c r="AD9917" s="3">
        <f t="shared" si="925"/>
        <v>5</v>
      </c>
      <c r="AE9917" s="3" t="s">
        <v>30460</v>
      </c>
      <c r="AF9917" t="b">
        <v>0</v>
      </c>
      <c r="AG9917" s="1">
        <v>44700.61310185185</v>
      </c>
    </row>
    <row r="9918" spans="1:33" x14ac:dyDescent="0.2">
      <c r="A9918" t="s">
        <v>28372</v>
      </c>
      <c r="B9918">
        <v>13252</v>
      </c>
      <c r="C9918" s="3" t="s">
        <v>28373</v>
      </c>
      <c r="D9918" t="s">
        <v>28374</v>
      </c>
      <c r="E9918" t="s">
        <v>30127</v>
      </c>
      <c r="F9918" s="9" t="str">
        <f>_xlfn.XLOOKUP(E9918,'Raw Data - Area Code'!A:A,'Raw Data - Area Code'!B:B,"",FALSE)</f>
        <v>Newcastle upon Tyne</v>
      </c>
      <c r="G9918" s="9">
        <v>3745273</v>
      </c>
      <c r="H9918" s="8">
        <v>68209</v>
      </c>
      <c r="I9918" s="20" t="s">
        <v>30269</v>
      </c>
      <c r="J9918" s="8" t="str">
        <f>_xlfn.XLOOKUP(TRIM(I9918),'Raw Data - SIC Code'!A:A,'Raw Data - SIC Code'!C:C,"",FALSE)</f>
        <v>Real Estate</v>
      </c>
      <c r="K9918">
        <v>10.9</v>
      </c>
      <c r="L9918" s="3">
        <v>4.7</v>
      </c>
      <c r="O9918">
        <v>0</v>
      </c>
      <c r="P9918">
        <v>0</v>
      </c>
      <c r="Q9918" s="27">
        <v>0</v>
      </c>
      <c r="R9918">
        <v>38.200000000000003</v>
      </c>
      <c r="S9918">
        <v>61.8</v>
      </c>
      <c r="T9918" s="3">
        <f t="shared" si="921"/>
        <v>-23.599999999999994</v>
      </c>
      <c r="U9918">
        <v>64.7</v>
      </c>
      <c r="V9918">
        <v>35.299999999999997</v>
      </c>
      <c r="W9918" s="3">
        <f t="shared" si="922"/>
        <v>29.400000000000006</v>
      </c>
      <c r="X9918">
        <v>55.9</v>
      </c>
      <c r="Y9918">
        <v>44.1</v>
      </c>
      <c r="Z9918" s="3">
        <f t="shared" si="923"/>
        <v>11.799999999999997</v>
      </c>
      <c r="AA9918">
        <v>73.5</v>
      </c>
      <c r="AB9918">
        <v>26.5</v>
      </c>
      <c r="AC9918" s="3">
        <f t="shared" si="924"/>
        <v>47</v>
      </c>
      <c r="AD9918" s="3">
        <f t="shared" si="925"/>
        <v>4</v>
      </c>
      <c r="AE9918" s="3" t="s">
        <v>30575</v>
      </c>
      <c r="AF9918" t="b">
        <v>0</v>
      </c>
      <c r="AG9918" s="1">
        <v>44655.529606481483</v>
      </c>
    </row>
    <row r="9919" spans="1:33" x14ac:dyDescent="0.2">
      <c r="A9919" t="s">
        <v>28375</v>
      </c>
      <c r="B9919">
        <v>13253</v>
      </c>
      <c r="C9919" s="3" t="s">
        <v>28376</v>
      </c>
      <c r="D9919" t="s">
        <v>28377</v>
      </c>
      <c r="E9919" t="s">
        <v>30231</v>
      </c>
      <c r="F9919" s="9" t="str">
        <f>_xlfn.XLOOKUP(E9919,'Raw Data - Area Code'!A:A,'Raw Data - Area Code'!B:B,"",FALSE)</f>
        <v>North London</v>
      </c>
      <c r="G9919" s="9">
        <v>6356813</v>
      </c>
      <c r="H9919" s="8">
        <v>66190</v>
      </c>
      <c r="I9919" s="20" t="s">
        <v>30254</v>
      </c>
      <c r="J9919" s="8" t="str">
        <f>_xlfn.XLOOKUP(TRIM(I9919),'Raw Data - SIC Code'!A:A,'Raw Data - SIC Code'!C:C,"",FALSE)</f>
        <v>Finance</v>
      </c>
      <c r="K9919">
        <v>25.9</v>
      </c>
      <c r="L9919" s="3">
        <v>7.8</v>
      </c>
      <c r="M9919">
        <v>56.4</v>
      </c>
      <c r="N9919">
        <v>22.9</v>
      </c>
      <c r="O9919">
        <v>66.400000000000006</v>
      </c>
      <c r="P9919">
        <v>58.6</v>
      </c>
      <c r="Q9919" s="27">
        <f t="shared" si="926"/>
        <v>6.2400000000000029</v>
      </c>
      <c r="R9919">
        <v>40.9</v>
      </c>
      <c r="S9919">
        <v>59.1</v>
      </c>
      <c r="T9919" s="3">
        <f t="shared" si="921"/>
        <v>-18.200000000000003</v>
      </c>
      <c r="U9919">
        <v>51.4</v>
      </c>
      <c r="V9919">
        <v>48.6</v>
      </c>
      <c r="W9919" s="3">
        <f t="shared" si="922"/>
        <v>2.7999999999999972</v>
      </c>
      <c r="X9919">
        <v>54.1</v>
      </c>
      <c r="Y9919">
        <v>45.9</v>
      </c>
      <c r="Z9919" s="3">
        <f t="shared" si="923"/>
        <v>8.2000000000000028</v>
      </c>
      <c r="AA9919">
        <v>63.4</v>
      </c>
      <c r="AB9919">
        <v>36.6</v>
      </c>
      <c r="AC9919" s="3">
        <f t="shared" si="924"/>
        <v>26.799999999999997</v>
      </c>
      <c r="AD9919" s="3">
        <f t="shared" si="925"/>
        <v>5</v>
      </c>
      <c r="AE9919" s="3" t="s">
        <v>30462</v>
      </c>
      <c r="AF9919" t="b">
        <v>0</v>
      </c>
      <c r="AG9919" s="1">
        <v>44652.614120370374</v>
      </c>
    </row>
    <row r="9920" spans="1:33" x14ac:dyDescent="0.2">
      <c r="A9920" t="s">
        <v>28378</v>
      </c>
      <c r="B9920">
        <v>5588</v>
      </c>
      <c r="C9920" s="3" t="s">
        <v>28379</v>
      </c>
      <c r="D9920" t="s">
        <v>28380</v>
      </c>
      <c r="E9920" t="s">
        <v>30117</v>
      </c>
      <c r="F9920" s="9" t="str">
        <f>_xlfn.XLOOKUP(E9920,'Raw Data - Area Code'!A:A,'Raw Data - Area Code'!B:B,"",FALSE)</f>
        <v>Southampton</v>
      </c>
      <c r="G9920" s="9">
        <v>275607</v>
      </c>
      <c r="H9920" s="8">
        <v>64999</v>
      </c>
      <c r="I9920" s="20" t="s">
        <v>30260</v>
      </c>
      <c r="J9920" s="8" t="str">
        <f>_xlfn.XLOOKUP(TRIM(I9920),'Raw Data - SIC Code'!A:A,'Raw Data - SIC Code'!C:C,"",FALSE)</f>
        <v>Finance</v>
      </c>
      <c r="K9920">
        <v>29.5</v>
      </c>
      <c r="L9920" s="3">
        <v>31.8</v>
      </c>
      <c r="M9920">
        <v>59.5</v>
      </c>
      <c r="N9920">
        <v>67.099999999999994</v>
      </c>
      <c r="O9920">
        <v>66</v>
      </c>
      <c r="P9920">
        <v>55.4</v>
      </c>
      <c r="Q9920" s="27">
        <f t="shared" si="926"/>
        <v>8.731466227347612</v>
      </c>
      <c r="R9920">
        <v>40.1</v>
      </c>
      <c r="S9920">
        <v>59.9</v>
      </c>
      <c r="T9920" s="3">
        <f t="shared" si="921"/>
        <v>-19.799999999999997</v>
      </c>
      <c r="U9920">
        <v>54.1</v>
      </c>
      <c r="V9920">
        <v>45.9</v>
      </c>
      <c r="W9920" s="3">
        <f t="shared" si="922"/>
        <v>8.2000000000000028</v>
      </c>
      <c r="X9920">
        <v>60.2</v>
      </c>
      <c r="Y9920">
        <v>39.799999999999997</v>
      </c>
      <c r="Z9920" s="3">
        <f t="shared" si="923"/>
        <v>20.400000000000006</v>
      </c>
      <c r="AA9920">
        <v>80.599999999999994</v>
      </c>
      <c r="AB9920">
        <v>19.399999999999999</v>
      </c>
      <c r="AC9920" s="3">
        <f t="shared" si="924"/>
        <v>61.199999999999996</v>
      </c>
      <c r="AD9920" s="3">
        <f t="shared" si="925"/>
        <v>5</v>
      </c>
      <c r="AE9920" s="3" t="s">
        <v>30462</v>
      </c>
      <c r="AF9920" t="b">
        <v>0</v>
      </c>
      <c r="AG9920" s="1">
        <v>44649.67386574074</v>
      </c>
    </row>
    <row r="9921" spans="1:33" x14ac:dyDescent="0.2">
      <c r="A9921" t="s">
        <v>28381</v>
      </c>
      <c r="B9921">
        <v>5444</v>
      </c>
      <c r="C9921" s="3" t="s">
        <v>20207</v>
      </c>
      <c r="D9921" t="s">
        <v>20208</v>
      </c>
      <c r="E9921" t="s">
        <v>30133</v>
      </c>
      <c r="F9921" s="9" t="str">
        <f>_xlfn.XLOOKUP(E9921,'Raw Data - Area Code'!A:A,'Raw Data - Area Code'!B:B,"",FALSE)</f>
        <v>Coventry</v>
      </c>
      <c r="G9921" s="9">
        <v>135767</v>
      </c>
      <c r="H9921" s="8">
        <v>29100</v>
      </c>
      <c r="I9921" s="20" t="s">
        <v>30284</v>
      </c>
      <c r="J9921" s="8" t="str">
        <f>_xlfn.XLOOKUP(TRIM(I9921),'Raw Data - SIC Code'!A:A,'Raw Data - SIC Code'!C:C,"",FALSE)</f>
        <v>Manufacturing</v>
      </c>
      <c r="K9921">
        <v>4.5999999999999996</v>
      </c>
      <c r="L9921" s="3">
        <v>-6.2</v>
      </c>
      <c r="M9921">
        <v>-2.5</v>
      </c>
      <c r="N9921">
        <v>-8.6999999999999993</v>
      </c>
      <c r="O9921">
        <v>99.2</v>
      </c>
      <c r="P9921">
        <v>99</v>
      </c>
      <c r="Q9921" s="27">
        <f t="shared" si="926"/>
        <v>0.10090817356205996</v>
      </c>
      <c r="R9921">
        <v>79.599999999999994</v>
      </c>
      <c r="S9921">
        <v>20.399999999999999</v>
      </c>
      <c r="T9921" s="3">
        <f t="shared" si="921"/>
        <v>59.199999999999996</v>
      </c>
      <c r="U9921">
        <v>91.6</v>
      </c>
      <c r="V9921">
        <v>8.4</v>
      </c>
      <c r="W9921" s="3">
        <f t="shared" si="922"/>
        <v>83.199999999999989</v>
      </c>
      <c r="X9921">
        <v>83.7</v>
      </c>
      <c r="Y9921">
        <v>16.3</v>
      </c>
      <c r="Z9921" s="3">
        <f t="shared" si="923"/>
        <v>67.400000000000006</v>
      </c>
      <c r="AA9921">
        <v>84.1</v>
      </c>
      <c r="AB9921">
        <v>15.9</v>
      </c>
      <c r="AC9921" s="3">
        <f t="shared" si="924"/>
        <v>68.199999999999989</v>
      </c>
      <c r="AD9921" s="3">
        <f t="shared" si="925"/>
        <v>5</v>
      </c>
      <c r="AE9921" s="3" t="s">
        <v>30462</v>
      </c>
      <c r="AF9921" t="b">
        <v>0</v>
      </c>
      <c r="AG9921" s="1">
        <v>44652.513981481483</v>
      </c>
    </row>
    <row r="9922" spans="1:33" x14ac:dyDescent="0.2">
      <c r="A9922" t="s">
        <v>28382</v>
      </c>
      <c r="B9922">
        <v>13254</v>
      </c>
      <c r="C9922" s="3" t="s">
        <v>28383</v>
      </c>
      <c r="D9922" t="s">
        <v>28384</v>
      </c>
      <c r="E9922" t="s">
        <v>30207</v>
      </c>
      <c r="F9922" s="9" t="str">
        <f>_xlfn.XLOOKUP(E9922,'Raw Data - Area Code'!A:A,'Raw Data - Area Code'!B:B,"",FALSE)</f>
        <v>Worcester</v>
      </c>
      <c r="G9922" s="9">
        <v>1341840</v>
      </c>
      <c r="H9922" s="8">
        <v>46439</v>
      </c>
      <c r="I9922" s="20" t="s">
        <v>30252</v>
      </c>
      <c r="J9922" s="8" t="str">
        <f>_xlfn.XLOOKUP(TRIM(I9922),'Raw Data - SIC Code'!A:A,'Raw Data - SIC Code'!C:C,"",FALSE)</f>
        <v>Trade</v>
      </c>
      <c r="K9922">
        <v>8.5</v>
      </c>
      <c r="L9922" s="3">
        <v>9.1999999999999993</v>
      </c>
      <c r="M9922">
        <v>42</v>
      </c>
      <c r="N9922">
        <v>-13</v>
      </c>
      <c r="O9922">
        <v>78</v>
      </c>
      <c r="P9922">
        <v>84</v>
      </c>
      <c r="Q9922" s="27">
        <f t="shared" si="926"/>
        <v>-3.7037037037037033</v>
      </c>
      <c r="R9922">
        <v>52</v>
      </c>
      <c r="S9922">
        <v>48</v>
      </c>
      <c r="T9922" s="3">
        <f t="shared" si="921"/>
        <v>4</v>
      </c>
      <c r="U9922">
        <v>56</v>
      </c>
      <c r="V9922">
        <v>44</v>
      </c>
      <c r="W9922" s="3">
        <f t="shared" si="922"/>
        <v>12</v>
      </c>
      <c r="X9922">
        <v>55</v>
      </c>
      <c r="Y9922">
        <v>45</v>
      </c>
      <c r="Z9922" s="3">
        <f t="shared" si="923"/>
        <v>10</v>
      </c>
      <c r="AA9922">
        <v>65</v>
      </c>
      <c r="AB9922">
        <v>35</v>
      </c>
      <c r="AC9922" s="3">
        <f t="shared" si="924"/>
        <v>30</v>
      </c>
      <c r="AD9922" s="3">
        <f t="shared" si="925"/>
        <v>5</v>
      </c>
      <c r="AE9922" s="3" t="s">
        <v>30460</v>
      </c>
      <c r="AF9922" t="b">
        <v>0</v>
      </c>
      <c r="AG9922" s="1">
        <v>44656.460706018515</v>
      </c>
    </row>
    <row r="9923" spans="1:33" x14ac:dyDescent="0.2">
      <c r="A9923" t="s">
        <v>28385</v>
      </c>
      <c r="B9923">
        <v>13255</v>
      </c>
      <c r="C9923" s="3" t="s">
        <v>28386</v>
      </c>
      <c r="D9923" t="s">
        <v>11935</v>
      </c>
      <c r="E9923" t="s">
        <v>30182</v>
      </c>
      <c r="F9923" s="9" t="str">
        <f>_xlfn.XLOOKUP(E9923,'Raw Data - Area Code'!A:A,'Raw Data - Area Code'!B:B,"",FALSE)</f>
        <v>South West London</v>
      </c>
      <c r="G9923" s="9" t="s">
        <v>28387</v>
      </c>
      <c r="H9923" s="8"/>
      <c r="I9923" s="20">
        <v>73</v>
      </c>
      <c r="J9923" s="8" t="str">
        <f>_xlfn.XLOOKUP(TRIM(I9923),'Raw Data - SIC Code'!A:A,'Raw Data - SIC Code'!C:C,"",FALSE)</f>
        <v>Professional Services</v>
      </c>
      <c r="K9923">
        <v>24.4</v>
      </c>
      <c r="L9923" s="3">
        <v>27.1</v>
      </c>
      <c r="M9923">
        <v>13.2</v>
      </c>
      <c r="N9923">
        <v>-5.9</v>
      </c>
      <c r="O9923">
        <v>9.4</v>
      </c>
      <c r="P9923">
        <v>6.3</v>
      </c>
      <c r="Q9923" s="27">
        <f t="shared" si="926"/>
        <v>19.745222929936311</v>
      </c>
      <c r="R9923">
        <v>33</v>
      </c>
      <c r="S9923">
        <v>67</v>
      </c>
      <c r="T9923" s="3">
        <f t="shared" ref="T9923:T9986" si="927">(R9923 - S9923) / (R9923 + S9923) * 100</f>
        <v>-34</v>
      </c>
      <c r="U9923">
        <v>41</v>
      </c>
      <c r="V9923">
        <v>59</v>
      </c>
      <c r="W9923" s="3">
        <f t="shared" ref="W9923:W9986" si="928">(U9923 - V9923) / (U9923 + V9923) * 100</f>
        <v>-18</v>
      </c>
      <c r="X9923">
        <v>50</v>
      </c>
      <c r="Y9923">
        <v>50</v>
      </c>
      <c r="Z9923" s="3">
        <f t="shared" ref="Z9923:Z9986" si="929">(X9923 - Y9923) / (X9923 + Y9923) * 100</f>
        <v>0</v>
      </c>
      <c r="AA9923">
        <v>63</v>
      </c>
      <c r="AB9923">
        <v>37</v>
      </c>
      <c r="AC9923" s="3">
        <f t="shared" ref="AC9923:AC9986" si="930">(AA9923 - AB9923) / (AA9923 + AB9923) * 100</f>
        <v>26</v>
      </c>
      <c r="AD9923" s="3">
        <f t="shared" ref="AD9923:AD9986" si="931">--(L9923&gt;0) + --(Q9923&gt;0) + --(T9923&gt;0) + --(W9923&gt;0) + --(Z9923&gt;0) + --(AC9923&gt;0)</f>
        <v>3</v>
      </c>
      <c r="AE9923" s="3" t="s">
        <v>30461</v>
      </c>
      <c r="AF9923" t="b">
        <v>0</v>
      </c>
      <c r="AG9923" s="1">
        <v>44655.671458333331</v>
      </c>
    </row>
    <row r="9924" spans="1:33" x14ac:dyDescent="0.2">
      <c r="A9924" t="s">
        <v>28388</v>
      </c>
      <c r="B9924">
        <v>13260</v>
      </c>
      <c r="C9924" s="3" t="s">
        <v>28389</v>
      </c>
      <c r="D9924" t="s">
        <v>28390</v>
      </c>
      <c r="E9924" t="s">
        <v>30126</v>
      </c>
      <c r="F9924" s="9" t="str">
        <f>_xlfn.XLOOKUP(E9924,'Raw Data - Area Code'!A:A,'Raw Data - Area Code'!B:B,"",FALSE)</f>
        <v>Portsmouth</v>
      </c>
      <c r="G9924" s="9">
        <v>6404274</v>
      </c>
      <c r="H9924" s="8">
        <v>33160</v>
      </c>
      <c r="I9924" s="20" t="s">
        <v>30250</v>
      </c>
      <c r="J9924" s="8" t="str">
        <f>_xlfn.XLOOKUP(TRIM(I9924),'Raw Data - SIC Code'!A:A,'Raw Data - SIC Code'!C:C,"",FALSE)</f>
        <v>Manufacturing</v>
      </c>
      <c r="K9924">
        <v>11</v>
      </c>
      <c r="L9924" s="3">
        <v>4</v>
      </c>
      <c r="M9924">
        <v>17.7</v>
      </c>
      <c r="N9924">
        <v>37.700000000000003</v>
      </c>
      <c r="O9924">
        <v>17.3</v>
      </c>
      <c r="P9924">
        <v>8.3000000000000007</v>
      </c>
      <c r="Q9924" s="27">
        <f t="shared" ref="Q9924:Q9987" si="932">(O9924 - P9924) / (O9924 + P9924) * 100</f>
        <v>35.15625</v>
      </c>
      <c r="R9924">
        <v>82.3</v>
      </c>
      <c r="S9924">
        <v>17.7</v>
      </c>
      <c r="T9924" s="3">
        <f t="shared" si="927"/>
        <v>64.599999999999994</v>
      </c>
      <c r="U9924">
        <v>95.1</v>
      </c>
      <c r="V9924">
        <v>4.9000000000000004</v>
      </c>
      <c r="W9924" s="3">
        <f t="shared" si="928"/>
        <v>90.199999999999989</v>
      </c>
      <c r="X9924">
        <v>95.1</v>
      </c>
      <c r="Y9924">
        <v>4.9000000000000004</v>
      </c>
      <c r="Z9924" s="3">
        <f t="shared" si="929"/>
        <v>90.199999999999989</v>
      </c>
      <c r="AA9924">
        <v>88</v>
      </c>
      <c r="AB9924">
        <v>12</v>
      </c>
      <c r="AC9924" s="3">
        <f t="shared" si="930"/>
        <v>76</v>
      </c>
      <c r="AD9924" s="3">
        <f t="shared" si="931"/>
        <v>6</v>
      </c>
      <c r="AE9924" s="3" t="s">
        <v>30461</v>
      </c>
      <c r="AF9924" t="b">
        <v>0</v>
      </c>
      <c r="AG9924" s="1">
        <v>44652.41578703704</v>
      </c>
    </row>
    <row r="9925" spans="1:33" x14ac:dyDescent="0.2">
      <c r="A9925" t="s">
        <v>28391</v>
      </c>
      <c r="B9925">
        <v>20047</v>
      </c>
      <c r="C9925" s="3" t="s">
        <v>28392</v>
      </c>
      <c r="D9925" t="s">
        <v>28393</v>
      </c>
      <c r="E9925" t="s">
        <v>30204</v>
      </c>
      <c r="F9925" s="9" t="str">
        <f>_xlfn.XLOOKUP(E9925,'Raw Data - Area Code'!A:A,'Raw Data - Area Code'!B:B,"",FALSE)</f>
        <v>Swindon</v>
      </c>
      <c r="G9925" s="9">
        <v>1696917</v>
      </c>
      <c r="H9925" s="8">
        <v>86900</v>
      </c>
      <c r="I9925" s="20" t="s">
        <v>30237</v>
      </c>
      <c r="J9925" s="8" t="str">
        <f>_xlfn.XLOOKUP(TRIM(I9925),'Raw Data - SIC Code'!A:A,'Raw Data - SIC Code'!C:C,"",FALSE)</f>
        <v>Healthcare</v>
      </c>
      <c r="K9925">
        <v>35.1</v>
      </c>
      <c r="L9925" s="3">
        <v>22.9</v>
      </c>
      <c r="M9925">
        <v>38.299999999999997</v>
      </c>
      <c r="N9925">
        <v>22.6</v>
      </c>
      <c r="O9925">
        <v>74.2</v>
      </c>
      <c r="P9925">
        <v>69.900000000000006</v>
      </c>
      <c r="Q9925" s="27">
        <f t="shared" si="932"/>
        <v>2.9840388619014551</v>
      </c>
      <c r="R9925">
        <v>29.4</v>
      </c>
      <c r="S9925">
        <v>70.599999999999994</v>
      </c>
      <c r="T9925" s="3">
        <f t="shared" si="927"/>
        <v>-41.199999999999996</v>
      </c>
      <c r="U9925">
        <v>44.1</v>
      </c>
      <c r="V9925">
        <v>55.9</v>
      </c>
      <c r="W9925" s="3">
        <f t="shared" si="928"/>
        <v>-11.799999999999997</v>
      </c>
      <c r="X9925">
        <v>50</v>
      </c>
      <c r="Y9925">
        <v>50</v>
      </c>
      <c r="Z9925" s="3">
        <f t="shared" si="929"/>
        <v>0</v>
      </c>
      <c r="AA9925">
        <v>58.8</v>
      </c>
      <c r="AB9925">
        <v>41.2</v>
      </c>
      <c r="AC9925" s="3">
        <f t="shared" si="930"/>
        <v>17.599999999999994</v>
      </c>
      <c r="AD9925" s="3">
        <f t="shared" si="931"/>
        <v>3</v>
      </c>
      <c r="AE9925" s="3" t="s">
        <v>30460</v>
      </c>
      <c r="AF9925" t="b">
        <v>0</v>
      </c>
      <c r="AG9925" s="1">
        <v>44651.491076388891</v>
      </c>
    </row>
    <row r="9926" spans="1:33" x14ac:dyDescent="0.2">
      <c r="A9926" t="s">
        <v>28394</v>
      </c>
      <c r="B9926">
        <v>20663</v>
      </c>
      <c r="C9926" s="3" t="s">
        <v>28395</v>
      </c>
      <c r="D9926" t="s">
        <v>28396</v>
      </c>
      <c r="E9926" t="s">
        <v>30131</v>
      </c>
      <c r="F9926" s="9" t="str">
        <f>_xlfn.XLOOKUP(E9926,'Raw Data - Area Code'!A:A,'Raw Data - Area Code'!B:B,"",FALSE)</f>
        <v>Oxford</v>
      </c>
      <c r="G9926" s="9">
        <v>7273355</v>
      </c>
      <c r="H9926" s="8">
        <v>62012</v>
      </c>
      <c r="I9926" s="20" t="s">
        <v>30248</v>
      </c>
      <c r="J9926" s="8" t="str">
        <f>_xlfn.XLOOKUP(TRIM(I9926),'Raw Data - SIC Code'!A:A,'Raw Data - SIC Code'!C:C,"",FALSE)</f>
        <v>Info &amp; Comms</v>
      </c>
      <c r="K9926">
        <v>27.9</v>
      </c>
      <c r="L9926" s="3">
        <v>28.8</v>
      </c>
      <c r="M9926">
        <v>63</v>
      </c>
      <c r="N9926">
        <v>60.7</v>
      </c>
      <c r="O9926">
        <v>33</v>
      </c>
      <c r="P9926">
        <v>24</v>
      </c>
      <c r="Q9926" s="27">
        <f t="shared" si="932"/>
        <v>15.789473684210526</v>
      </c>
      <c r="R9926">
        <v>65</v>
      </c>
      <c r="S9926">
        <v>35</v>
      </c>
      <c r="T9926" s="3">
        <f t="shared" si="927"/>
        <v>30</v>
      </c>
      <c r="U9926">
        <v>78</v>
      </c>
      <c r="V9926">
        <v>22</v>
      </c>
      <c r="W9926" s="3">
        <f t="shared" si="928"/>
        <v>56.000000000000007</v>
      </c>
      <c r="X9926">
        <v>85</v>
      </c>
      <c r="Y9926">
        <v>15</v>
      </c>
      <c r="Z9926" s="3">
        <f t="shared" si="929"/>
        <v>70</v>
      </c>
      <c r="AA9926">
        <v>76</v>
      </c>
      <c r="AB9926">
        <v>24</v>
      </c>
      <c r="AC9926" s="3">
        <f t="shared" si="930"/>
        <v>52</v>
      </c>
      <c r="AD9926" s="3">
        <f t="shared" si="931"/>
        <v>6</v>
      </c>
      <c r="AE9926" s="3" t="s">
        <v>30460</v>
      </c>
      <c r="AF9926" t="b">
        <v>0</v>
      </c>
      <c r="AG9926" s="1">
        <v>44595.545717592591</v>
      </c>
    </row>
    <row r="9927" spans="1:33" x14ac:dyDescent="0.2">
      <c r="A9927" t="s">
        <v>28397</v>
      </c>
      <c r="B9927">
        <v>13265</v>
      </c>
      <c r="C9927" s="3" t="s">
        <v>28398</v>
      </c>
      <c r="D9927" t="s">
        <v>28399</v>
      </c>
      <c r="E9927" t="s">
        <v>30165</v>
      </c>
      <c r="F9927" s="9" t="str">
        <f>_xlfn.XLOOKUP(E9927,'Raw Data - Area Code'!A:A,'Raw Data - Area Code'!B:B,"",FALSE)</f>
        <v>Blackburn</v>
      </c>
      <c r="G9927" s="9">
        <v>1626563</v>
      </c>
      <c r="H9927" s="8">
        <v>22210</v>
      </c>
      <c r="I9927" s="20" t="s">
        <v>30288</v>
      </c>
      <c r="J9927" s="8" t="str">
        <f>_xlfn.XLOOKUP(TRIM(I9927),'Raw Data - SIC Code'!A:A,'Raw Data - SIC Code'!C:C,"",FALSE)</f>
        <v>Manufacturing</v>
      </c>
      <c r="K9927">
        <v>-4.7</v>
      </c>
      <c r="L9927" s="3">
        <v>1.4</v>
      </c>
      <c r="M9927">
        <v>-54.7</v>
      </c>
      <c r="N9927">
        <v>5.2</v>
      </c>
      <c r="O9927">
        <v>92.4</v>
      </c>
      <c r="P9927">
        <v>95.6</v>
      </c>
      <c r="Q9927" s="27">
        <f t="shared" si="932"/>
        <v>-1.7021276595744619</v>
      </c>
      <c r="R9927">
        <v>87.6</v>
      </c>
      <c r="S9927">
        <v>12.4</v>
      </c>
      <c r="T9927" s="3">
        <f t="shared" si="927"/>
        <v>75.199999999999989</v>
      </c>
      <c r="U9927">
        <v>89.8</v>
      </c>
      <c r="V9927">
        <v>10.199999999999999</v>
      </c>
      <c r="W9927" s="3">
        <f t="shared" si="928"/>
        <v>79.599999999999994</v>
      </c>
      <c r="X9927">
        <v>90.7</v>
      </c>
      <c r="Y9927">
        <v>9.3000000000000007</v>
      </c>
      <c r="Z9927" s="3">
        <f t="shared" si="929"/>
        <v>81.400000000000006</v>
      </c>
      <c r="AA9927">
        <v>87.5</v>
      </c>
      <c r="AB9927">
        <v>12.5</v>
      </c>
      <c r="AC9927" s="3">
        <f t="shared" si="930"/>
        <v>75</v>
      </c>
      <c r="AD9927" s="3">
        <f t="shared" si="931"/>
        <v>5</v>
      </c>
      <c r="AE9927" s="3" t="s">
        <v>30460</v>
      </c>
      <c r="AF9927" t="b">
        <v>0</v>
      </c>
      <c r="AG9927" s="1">
        <v>44644.445057870369</v>
      </c>
    </row>
    <row r="9928" spans="1:33" x14ac:dyDescent="0.2">
      <c r="A9928" t="s">
        <v>28400</v>
      </c>
      <c r="B9928">
        <v>20380</v>
      </c>
      <c r="C9928" s="3" t="s">
        <v>28401</v>
      </c>
      <c r="D9928" t="s">
        <v>28402</v>
      </c>
      <c r="E9928" t="s">
        <v>30169</v>
      </c>
      <c r="F9928" s="9" t="str">
        <f>_xlfn.XLOOKUP(E9928,'Raw Data - Area Code'!A:A,'Raw Data - Area Code'!B:B,"",FALSE)</f>
        <v>Cardiff</v>
      </c>
      <c r="G9928" s="9"/>
      <c r="H9928" s="8"/>
      <c r="I9928" s="20">
        <v>86</v>
      </c>
      <c r="J9928" s="8" t="str">
        <f>_xlfn.XLOOKUP(TRIM(I9928),'Raw Data - SIC Code'!A:A,'Raw Data - SIC Code'!C:C,"",FALSE)</f>
        <v>Healthcare</v>
      </c>
      <c r="K9928">
        <v>3.5</v>
      </c>
      <c r="L9928" s="3">
        <v>7.3</v>
      </c>
      <c r="M9928">
        <v>43.4</v>
      </c>
      <c r="N9928">
        <v>22.2</v>
      </c>
      <c r="O9928">
        <v>1.5</v>
      </c>
      <c r="P9928">
        <v>1.8</v>
      </c>
      <c r="Q9928" s="27">
        <f t="shared" si="932"/>
        <v>-9.0909090909090917</v>
      </c>
      <c r="R9928">
        <v>47.2</v>
      </c>
      <c r="S9928">
        <v>52.8</v>
      </c>
      <c r="T9928" s="3">
        <f t="shared" si="927"/>
        <v>-5.5999999999999943</v>
      </c>
      <c r="U9928">
        <v>36.1</v>
      </c>
      <c r="V9928">
        <v>63.9</v>
      </c>
      <c r="W9928" s="3">
        <f t="shared" si="928"/>
        <v>-27.799999999999997</v>
      </c>
      <c r="X9928">
        <v>39.4</v>
      </c>
      <c r="Y9928">
        <v>60.6</v>
      </c>
      <c r="Z9928" s="3">
        <f t="shared" si="929"/>
        <v>-21.200000000000003</v>
      </c>
      <c r="AA9928">
        <v>46.3</v>
      </c>
      <c r="AB9928">
        <v>53.7</v>
      </c>
      <c r="AC9928" s="3">
        <f t="shared" si="930"/>
        <v>-7.4000000000000048</v>
      </c>
      <c r="AD9928" s="3">
        <f t="shared" si="931"/>
        <v>1</v>
      </c>
      <c r="AE9928" s="3" t="s">
        <v>333</v>
      </c>
      <c r="AF9928" t="b">
        <v>0</v>
      </c>
      <c r="AG9928" s="1">
        <v>44650.686284722222</v>
      </c>
    </row>
    <row r="9929" spans="1:33" x14ac:dyDescent="0.2">
      <c r="A9929" t="s">
        <v>28403</v>
      </c>
      <c r="B9929">
        <v>15097</v>
      </c>
      <c r="C9929" s="3" t="s">
        <v>28404</v>
      </c>
      <c r="D9929" t="s">
        <v>28405</v>
      </c>
      <c r="E9929" t="s">
        <v>30151</v>
      </c>
      <c r="F9929" s="9" t="str">
        <f>_xlfn.XLOOKUP(E9929,'Raw Data - Area Code'!A:A,'Raw Data - Area Code'!B:B,"",FALSE)</f>
        <v>Kirkcaldy</v>
      </c>
      <c r="G9929" s="9" t="s">
        <v>28406</v>
      </c>
      <c r="H9929" s="8">
        <v>46900</v>
      </c>
      <c r="I9929" s="20" t="s">
        <v>30252</v>
      </c>
      <c r="J9929" s="8" t="str">
        <f>_xlfn.XLOOKUP(TRIM(I9929),'Raw Data - SIC Code'!A:A,'Raw Data - SIC Code'!C:C,"",FALSE)</f>
        <v>Trade</v>
      </c>
      <c r="K9929">
        <v>21</v>
      </c>
      <c r="L9929" s="3">
        <v>32</v>
      </c>
      <c r="M9929">
        <v>-3</v>
      </c>
      <c r="N9929">
        <v>3.8</v>
      </c>
      <c r="O9929">
        <v>59</v>
      </c>
      <c r="P9929">
        <v>33</v>
      </c>
      <c r="Q9929" s="27">
        <f t="shared" si="932"/>
        <v>28.260869565217391</v>
      </c>
      <c r="R9929">
        <v>27</v>
      </c>
      <c r="S9929">
        <v>73</v>
      </c>
      <c r="T9929" s="3">
        <f t="shared" si="927"/>
        <v>-46</v>
      </c>
      <c r="U9929">
        <v>36</v>
      </c>
      <c r="V9929">
        <v>64</v>
      </c>
      <c r="W9929" s="3">
        <f t="shared" si="928"/>
        <v>-28.000000000000004</v>
      </c>
      <c r="X9929">
        <v>60</v>
      </c>
      <c r="Y9929">
        <v>40</v>
      </c>
      <c r="Z9929" s="3">
        <f t="shared" si="929"/>
        <v>20</v>
      </c>
      <c r="AA9929">
        <v>66</v>
      </c>
      <c r="AB9929">
        <v>34</v>
      </c>
      <c r="AC9929" s="3">
        <f t="shared" si="930"/>
        <v>32</v>
      </c>
      <c r="AD9929" s="3">
        <f t="shared" si="931"/>
        <v>4</v>
      </c>
      <c r="AE9929" s="3" t="s">
        <v>30575</v>
      </c>
      <c r="AF9929" t="b">
        <v>0</v>
      </c>
      <c r="AG9929" s="1">
        <v>44649.427916666667</v>
      </c>
    </row>
    <row r="9930" spans="1:33" x14ac:dyDescent="0.2">
      <c r="A9930" t="s">
        <v>28407</v>
      </c>
      <c r="B9930">
        <v>6405</v>
      </c>
      <c r="C9930" s="3" t="s">
        <v>28408</v>
      </c>
      <c r="D9930" t="s">
        <v>28409</v>
      </c>
      <c r="E9930" t="s">
        <v>30173</v>
      </c>
      <c r="F9930" s="9" t="str">
        <f>_xlfn.XLOOKUP(E9930,'Raw Data - Area Code'!A:A,'Raw Data - Area Code'!B:B,"",FALSE)</f>
        <v>Cleveland</v>
      </c>
      <c r="G9930" s="9">
        <v>832447</v>
      </c>
      <c r="H9930" s="8">
        <v>20120</v>
      </c>
      <c r="I9930" s="20" t="s">
        <v>30245</v>
      </c>
      <c r="J9930" s="8" t="str">
        <f>_xlfn.XLOOKUP(TRIM(I9930),'Raw Data - SIC Code'!A:A,'Raw Data - SIC Code'!C:C,"",FALSE)</f>
        <v>Manufacturing</v>
      </c>
      <c r="K9930">
        <v>27.8</v>
      </c>
      <c r="L9930" s="3">
        <v>24.9</v>
      </c>
      <c r="M9930">
        <v>78</v>
      </c>
      <c r="N9930">
        <v>-165</v>
      </c>
      <c r="O9930">
        <v>81</v>
      </c>
      <c r="P9930">
        <v>19</v>
      </c>
      <c r="Q9930" s="27">
        <f t="shared" si="932"/>
        <v>62</v>
      </c>
      <c r="R9930">
        <v>41</v>
      </c>
      <c r="S9930">
        <v>59</v>
      </c>
      <c r="T9930" s="3">
        <f t="shared" si="927"/>
        <v>-18</v>
      </c>
      <c r="U9930">
        <v>77</v>
      </c>
      <c r="V9930">
        <v>23</v>
      </c>
      <c r="W9930" s="3">
        <f t="shared" si="928"/>
        <v>54</v>
      </c>
      <c r="X9930">
        <v>84</v>
      </c>
      <c r="Y9930">
        <v>16</v>
      </c>
      <c r="Z9930" s="3">
        <f t="shared" si="929"/>
        <v>68</v>
      </c>
      <c r="AA9930">
        <v>82</v>
      </c>
      <c r="AB9930">
        <v>18</v>
      </c>
      <c r="AC9930" s="3">
        <f t="shared" si="930"/>
        <v>64</v>
      </c>
      <c r="AD9930" s="3">
        <f t="shared" si="931"/>
        <v>5</v>
      </c>
      <c r="AE9930" s="3" t="s">
        <v>30461</v>
      </c>
      <c r="AF9930" t="b">
        <v>0</v>
      </c>
      <c r="AG9930" s="1">
        <v>44657.638067129628</v>
      </c>
    </row>
    <row r="9931" spans="1:33" ht="34" x14ac:dyDescent="0.2">
      <c r="A9931" t="s">
        <v>28410</v>
      </c>
      <c r="B9931">
        <v>18748</v>
      </c>
      <c r="C9931" s="3" t="s">
        <v>28411</v>
      </c>
      <c r="D9931" t="s">
        <v>28412</v>
      </c>
      <c r="E9931" t="s">
        <v>30139</v>
      </c>
      <c r="F9931" s="9" t="str">
        <f>_xlfn.XLOOKUP(E9931,'Raw Data - Area Code'!A:A,'Raw Data - Area Code'!B:B,"",FALSE)</f>
        <v>Hull</v>
      </c>
      <c r="G9931" s="9">
        <v>9662303</v>
      </c>
      <c r="H9931" s="18" t="s">
        <v>34</v>
      </c>
      <c r="I9931" s="20" t="s">
        <v>30235</v>
      </c>
      <c r="J9931" s="8" t="str">
        <f>_xlfn.XLOOKUP(TRIM(I9931),'Raw Data - SIC Code'!A:A,'Raw Data - SIC Code'!C:C,"",FALSE)</f>
        <v>Education</v>
      </c>
      <c r="K9931">
        <v>23.4</v>
      </c>
      <c r="L9931" s="3">
        <v>32.799999999999997</v>
      </c>
      <c r="O9931">
        <v>0</v>
      </c>
      <c r="P9931">
        <v>0</v>
      </c>
      <c r="Q9931" s="27">
        <v>0</v>
      </c>
      <c r="R9931">
        <v>5.7</v>
      </c>
      <c r="S9931">
        <v>94.3</v>
      </c>
      <c r="T9931" s="3">
        <f t="shared" si="927"/>
        <v>-88.6</v>
      </c>
      <c r="U9931">
        <v>9.4</v>
      </c>
      <c r="V9931">
        <v>90.6</v>
      </c>
      <c r="W9931" s="3">
        <f t="shared" si="928"/>
        <v>-81.199999999999989</v>
      </c>
      <c r="X9931">
        <v>21.7</v>
      </c>
      <c r="Y9931">
        <v>78.3</v>
      </c>
      <c r="Z9931" s="3">
        <f t="shared" si="929"/>
        <v>-56.599999999999994</v>
      </c>
      <c r="AA9931">
        <v>24.3</v>
      </c>
      <c r="AB9931">
        <v>75.7</v>
      </c>
      <c r="AC9931" s="3">
        <f t="shared" si="930"/>
        <v>-51.4</v>
      </c>
      <c r="AD9931" s="3">
        <f t="shared" si="931"/>
        <v>1</v>
      </c>
      <c r="AE9931" s="3" t="s">
        <v>30460</v>
      </c>
      <c r="AF9931" t="b">
        <v>0</v>
      </c>
      <c r="AG9931" s="1">
        <v>44635.872442129628</v>
      </c>
    </row>
    <row r="9932" spans="1:33" x14ac:dyDescent="0.2">
      <c r="A9932" t="s">
        <v>28413</v>
      </c>
      <c r="B9932">
        <v>13269</v>
      </c>
      <c r="C9932" s="3" t="s">
        <v>28414</v>
      </c>
      <c r="D9932" t="s">
        <v>28415</v>
      </c>
      <c r="E9932" t="s">
        <v>30152</v>
      </c>
      <c r="F9932" s="9" t="str">
        <f>_xlfn.XLOOKUP(E9932,'Raw Data - Area Code'!A:A,'Raw Data - Area Code'!B:B,"",FALSE)</f>
        <v>South East London</v>
      </c>
      <c r="G9932" s="9">
        <v>4015584</v>
      </c>
      <c r="H9932" s="8">
        <v>78200</v>
      </c>
      <c r="I9932" s="20" t="s">
        <v>30243</v>
      </c>
      <c r="J9932" s="8" t="str">
        <f>_xlfn.XLOOKUP(TRIM(I9932),'Raw Data - SIC Code'!A:A,'Raw Data - SIC Code'!C:C,"",FALSE)</f>
        <v>Admin Services</v>
      </c>
      <c r="K9932">
        <v>24.7</v>
      </c>
      <c r="L9932" s="3">
        <v>14.8</v>
      </c>
      <c r="M9932">
        <v>-22.1</v>
      </c>
      <c r="N9932">
        <v>6</v>
      </c>
      <c r="O9932">
        <v>23.8</v>
      </c>
      <c r="P9932">
        <v>16.399999999999999</v>
      </c>
      <c r="Q9932" s="27">
        <f t="shared" si="932"/>
        <v>18.407960199004979</v>
      </c>
      <c r="R9932">
        <v>41</v>
      </c>
      <c r="S9932">
        <v>59</v>
      </c>
      <c r="T9932" s="3">
        <f t="shared" si="927"/>
        <v>-18</v>
      </c>
      <c r="U9932">
        <v>43</v>
      </c>
      <c r="V9932">
        <v>57</v>
      </c>
      <c r="W9932" s="3">
        <f t="shared" si="928"/>
        <v>-14.000000000000002</v>
      </c>
      <c r="X9932">
        <v>55</v>
      </c>
      <c r="Y9932">
        <v>45</v>
      </c>
      <c r="Z9932" s="3">
        <f t="shared" si="929"/>
        <v>10</v>
      </c>
      <c r="AA9932">
        <v>58</v>
      </c>
      <c r="AB9932">
        <v>42</v>
      </c>
      <c r="AC9932" s="3">
        <f t="shared" si="930"/>
        <v>16</v>
      </c>
      <c r="AD9932" s="3">
        <f t="shared" si="931"/>
        <v>4</v>
      </c>
      <c r="AE9932" s="3" t="s">
        <v>30460</v>
      </c>
      <c r="AF9932" t="b">
        <v>0</v>
      </c>
      <c r="AG9932" s="1">
        <v>44657.576215277775</v>
      </c>
    </row>
    <row r="9933" spans="1:33" x14ac:dyDescent="0.2">
      <c r="A9933" t="s">
        <v>28416</v>
      </c>
      <c r="B9933">
        <v>17545</v>
      </c>
      <c r="C9933" s="3" t="s">
        <v>28417</v>
      </c>
      <c r="D9933" t="s">
        <v>28418</v>
      </c>
      <c r="E9933" t="s">
        <v>30185</v>
      </c>
      <c r="F9933" s="9" t="str">
        <f>_xlfn.XLOOKUP(E9933,'Raw Data - Area Code'!A:A,'Raw Data - Area Code'!B:B,"",FALSE)</f>
        <v>Southend-on-Sea</v>
      </c>
      <c r="G9933" s="9">
        <v>6908560</v>
      </c>
      <c r="H9933" s="8">
        <v>82200</v>
      </c>
      <c r="I9933" s="20" t="s">
        <v>30240</v>
      </c>
      <c r="J9933" s="8" t="str">
        <f>_xlfn.XLOOKUP(TRIM(I9933),'Raw Data - SIC Code'!A:A,'Raw Data - SIC Code'!C:C,"",FALSE)</f>
        <v>Admin Services</v>
      </c>
      <c r="K9933">
        <v>18.100000000000001</v>
      </c>
      <c r="L9933" s="3">
        <v>0</v>
      </c>
      <c r="M9933">
        <v>59.3</v>
      </c>
      <c r="N9933">
        <v>28.9</v>
      </c>
      <c r="O9933">
        <v>3</v>
      </c>
      <c r="P9933">
        <v>1.7</v>
      </c>
      <c r="Q9933" s="27">
        <f t="shared" si="932"/>
        <v>27.659574468085108</v>
      </c>
      <c r="T9933" s="3">
        <v>0</v>
      </c>
      <c r="W9933" s="3">
        <v>0</v>
      </c>
      <c r="Z9933" s="3">
        <v>0</v>
      </c>
      <c r="AC9933" s="3">
        <v>0</v>
      </c>
      <c r="AD9933" s="3">
        <f t="shared" si="931"/>
        <v>1</v>
      </c>
      <c r="AE9933" s="3" t="s">
        <v>30461</v>
      </c>
      <c r="AF9933" t="b">
        <v>1</v>
      </c>
      <c r="AG9933" s="1">
        <v>44657.583831018521</v>
      </c>
    </row>
    <row r="9934" spans="1:33" ht="34" x14ac:dyDescent="0.2">
      <c r="A9934" t="s">
        <v>28419</v>
      </c>
      <c r="B9934">
        <v>13273</v>
      </c>
      <c r="C9934" s="3" t="s">
        <v>28420</v>
      </c>
      <c r="D9934" t="s">
        <v>28421</v>
      </c>
      <c r="E9934" t="s">
        <v>30164</v>
      </c>
      <c r="F9934" s="9" t="str">
        <f>_xlfn.XLOOKUP(E9934,'Raw Data - Area Code'!A:A,'Raw Data - Area Code'!B:B,"",FALSE)</f>
        <v>Exeter</v>
      </c>
      <c r="G9934" s="9">
        <v>7821367</v>
      </c>
      <c r="H9934" s="18" t="s">
        <v>34</v>
      </c>
      <c r="I9934" s="20" t="s">
        <v>30235</v>
      </c>
      <c r="J9934" s="8" t="str">
        <f>_xlfn.XLOOKUP(TRIM(I9934),'Raw Data - SIC Code'!A:A,'Raw Data - SIC Code'!C:C,"",FALSE)</f>
        <v>Education</v>
      </c>
      <c r="K9934">
        <v>21.1</v>
      </c>
      <c r="L9934" s="3">
        <v>30.8</v>
      </c>
      <c r="O9934">
        <v>0</v>
      </c>
      <c r="P9934">
        <v>0</v>
      </c>
      <c r="Q9934" s="27">
        <v>0</v>
      </c>
      <c r="R9934">
        <v>10.6</v>
      </c>
      <c r="S9934">
        <v>89.4</v>
      </c>
      <c r="T9934" s="3">
        <f t="shared" si="927"/>
        <v>-78.800000000000011</v>
      </c>
      <c r="U9934">
        <v>10.8</v>
      </c>
      <c r="V9934">
        <v>89.2</v>
      </c>
      <c r="W9934" s="3">
        <f t="shared" si="928"/>
        <v>-78.400000000000006</v>
      </c>
      <c r="X9934">
        <v>20.8</v>
      </c>
      <c r="Y9934">
        <v>79.2</v>
      </c>
      <c r="Z9934" s="3">
        <f t="shared" si="929"/>
        <v>-58.400000000000006</v>
      </c>
      <c r="AA9934">
        <v>28.3</v>
      </c>
      <c r="AB9934">
        <v>71.7</v>
      </c>
      <c r="AC9934" s="3">
        <f t="shared" si="930"/>
        <v>-43.400000000000006</v>
      </c>
      <c r="AD9934" s="3">
        <f t="shared" si="931"/>
        <v>1</v>
      </c>
      <c r="AE9934" s="3" t="s">
        <v>30461</v>
      </c>
      <c r="AF9934" t="b">
        <v>0</v>
      </c>
      <c r="AG9934" s="1">
        <v>44531.667812500003</v>
      </c>
    </row>
    <row r="9935" spans="1:33" ht="34" x14ac:dyDescent="0.2">
      <c r="A9935" t="s">
        <v>28422</v>
      </c>
      <c r="B9935">
        <v>14616</v>
      </c>
      <c r="C9935" s="3" t="s">
        <v>28423</v>
      </c>
      <c r="D9935" t="s">
        <v>28424</v>
      </c>
      <c r="E9935" t="s">
        <v>30142</v>
      </c>
      <c r="F9935" s="9" t="str">
        <f>_xlfn.XLOOKUP(E9935,'Raw Data - Area Code'!A:A,'Raw Data - Area Code'!B:B,"",FALSE)</f>
        <v>Bristol</v>
      </c>
      <c r="G9935" s="9">
        <v>6511936</v>
      </c>
      <c r="H9935" s="18" t="s">
        <v>34</v>
      </c>
      <c r="I9935" s="20" t="s">
        <v>30235</v>
      </c>
      <c r="J9935" s="8" t="str">
        <f>_xlfn.XLOOKUP(TRIM(I9935),'Raw Data - SIC Code'!A:A,'Raw Data - SIC Code'!C:C,"",FALSE)</f>
        <v>Education</v>
      </c>
      <c r="K9935">
        <v>9.5</v>
      </c>
      <c r="L9935" s="3">
        <v>12.6</v>
      </c>
      <c r="O9935">
        <v>0</v>
      </c>
      <c r="P9935">
        <v>0</v>
      </c>
      <c r="Q9935" s="27">
        <v>0</v>
      </c>
      <c r="R9935">
        <v>11.2</v>
      </c>
      <c r="S9935">
        <v>88.8</v>
      </c>
      <c r="T9935" s="3">
        <f t="shared" si="927"/>
        <v>-77.599999999999994</v>
      </c>
      <c r="U9935">
        <v>22.9</v>
      </c>
      <c r="V9935">
        <v>77.099999999999994</v>
      </c>
      <c r="W9935" s="3">
        <f t="shared" si="928"/>
        <v>-54.199999999999996</v>
      </c>
      <c r="X9935">
        <v>28.2</v>
      </c>
      <c r="Y9935">
        <v>71.8</v>
      </c>
      <c r="Z9935" s="3">
        <f t="shared" si="929"/>
        <v>-43.599999999999994</v>
      </c>
      <c r="AA9935">
        <v>23.1</v>
      </c>
      <c r="AB9935">
        <v>76.900000000000006</v>
      </c>
      <c r="AC9935" s="3">
        <f t="shared" si="930"/>
        <v>-53.800000000000004</v>
      </c>
      <c r="AD9935" s="3">
        <f t="shared" si="931"/>
        <v>1</v>
      </c>
      <c r="AE9935" s="3" t="s">
        <v>30461</v>
      </c>
      <c r="AF9935" t="b">
        <v>0</v>
      </c>
      <c r="AG9935" s="1">
        <v>44698.403680555559</v>
      </c>
    </row>
    <row r="9936" spans="1:33" x14ac:dyDescent="0.2">
      <c r="A9936" t="s">
        <v>28425</v>
      </c>
      <c r="B9936">
        <v>12367</v>
      </c>
      <c r="C9936" s="3" t="s">
        <v>28426</v>
      </c>
      <c r="D9936" t="s">
        <v>28427</v>
      </c>
      <c r="E9936" t="s">
        <v>30176</v>
      </c>
      <c r="F9936" s="9" t="str">
        <f>_xlfn.XLOOKUP(E9936,'Raw Data - Area Code'!A:A,'Raw Data - Area Code'!B:B,"",FALSE)</f>
        <v>Llandudno</v>
      </c>
      <c r="G9936" s="9">
        <v>5134595</v>
      </c>
      <c r="H9936" s="8">
        <v>56210</v>
      </c>
      <c r="I9936" s="20" t="s">
        <v>30241</v>
      </c>
      <c r="J9936" s="8" t="str">
        <f>_xlfn.XLOOKUP(TRIM(I9936),'Raw Data - SIC Code'!A:A,'Raw Data - SIC Code'!C:C,"",FALSE)</f>
        <v>Hospitality</v>
      </c>
      <c r="K9936">
        <v>4.4000000000000004</v>
      </c>
      <c r="L9936" s="3">
        <v>0</v>
      </c>
      <c r="M9936">
        <v>6.9</v>
      </c>
      <c r="N9936">
        <v>6.9</v>
      </c>
      <c r="O9936">
        <v>2.4</v>
      </c>
      <c r="P9936">
        <v>0.5</v>
      </c>
      <c r="Q9936" s="27">
        <f t="shared" si="932"/>
        <v>65.517241379310349</v>
      </c>
      <c r="R9936">
        <v>23.7</v>
      </c>
      <c r="S9936">
        <v>76.3</v>
      </c>
      <c r="T9936" s="3">
        <f t="shared" si="927"/>
        <v>-52.599999999999994</v>
      </c>
      <c r="U9936">
        <v>37.9</v>
      </c>
      <c r="V9936">
        <v>62.1</v>
      </c>
      <c r="W9936" s="3">
        <f t="shared" si="928"/>
        <v>-24.200000000000003</v>
      </c>
      <c r="X9936">
        <v>25.9</v>
      </c>
      <c r="Y9936">
        <v>74.099999999999994</v>
      </c>
      <c r="Z9936" s="3">
        <f t="shared" si="929"/>
        <v>-48.199999999999996</v>
      </c>
      <c r="AA9936">
        <v>27.6</v>
      </c>
      <c r="AB9936">
        <v>72.400000000000006</v>
      </c>
      <c r="AC9936" s="3">
        <f t="shared" si="930"/>
        <v>-44.800000000000004</v>
      </c>
      <c r="AD9936" s="3">
        <f t="shared" si="931"/>
        <v>1</v>
      </c>
      <c r="AE9936" s="3" t="s">
        <v>30460</v>
      </c>
      <c r="AF9936" t="b">
        <v>0</v>
      </c>
      <c r="AG9936" s="1">
        <v>44652.636296296296</v>
      </c>
    </row>
    <row r="9937" spans="1:33" ht="68" x14ac:dyDescent="0.2">
      <c r="A9937" t="s">
        <v>28428</v>
      </c>
      <c r="B9937">
        <v>13274</v>
      </c>
      <c r="C9937" s="3" t="s">
        <v>28429</v>
      </c>
      <c r="D9937" t="s">
        <v>28430</v>
      </c>
      <c r="E9937" t="s">
        <v>30231</v>
      </c>
      <c r="F9937" s="9" t="str">
        <f>_xlfn.XLOOKUP(E9937,'Raw Data - Area Code'!A:A,'Raw Data - Area Code'!B:B,"",FALSE)</f>
        <v>North London</v>
      </c>
      <c r="G9937" s="9">
        <v>2585759</v>
      </c>
      <c r="H9937" s="18" t="s">
        <v>28431</v>
      </c>
      <c r="I9937" s="20" t="s">
        <v>30308</v>
      </c>
      <c r="J9937" s="8" t="str">
        <f>_xlfn.XLOOKUP(TRIM(I9937),'Raw Data - SIC Code'!A:A,'Raw Data - SIC Code'!C:C,"",FALSE)</f>
        <v>Energy Supply</v>
      </c>
      <c r="K9937">
        <v>28.5</v>
      </c>
      <c r="L9937" s="3">
        <v>33.299999999999997</v>
      </c>
      <c r="M9937">
        <v>21.7</v>
      </c>
      <c r="N9937">
        <v>50.1</v>
      </c>
      <c r="O9937">
        <v>22.5</v>
      </c>
      <c r="P9937">
        <v>15.2</v>
      </c>
      <c r="Q9937" s="27">
        <f t="shared" si="932"/>
        <v>19.363395225464192</v>
      </c>
      <c r="R9937">
        <v>49.3</v>
      </c>
      <c r="S9937">
        <v>50.7</v>
      </c>
      <c r="T9937" s="3">
        <f t="shared" si="927"/>
        <v>-1.4000000000000057</v>
      </c>
      <c r="U9937">
        <v>82.4</v>
      </c>
      <c r="V9937">
        <v>17.600000000000001</v>
      </c>
      <c r="W9937" s="3">
        <f t="shared" si="928"/>
        <v>64.800000000000011</v>
      </c>
      <c r="X9937">
        <v>90.7</v>
      </c>
      <c r="Y9937">
        <v>9.3000000000000007</v>
      </c>
      <c r="Z9937" s="3">
        <f t="shared" si="929"/>
        <v>81.400000000000006</v>
      </c>
      <c r="AA9937">
        <v>95.9</v>
      </c>
      <c r="AB9937">
        <v>4.0999999999999996</v>
      </c>
      <c r="AC9937" s="3">
        <f t="shared" si="930"/>
        <v>91.800000000000011</v>
      </c>
      <c r="AD9937" s="3">
        <f t="shared" si="931"/>
        <v>5</v>
      </c>
      <c r="AE9937" s="3" t="s">
        <v>30460</v>
      </c>
      <c r="AF9937" t="b">
        <v>0</v>
      </c>
      <c r="AG9937" s="1">
        <v>44652.516342592593</v>
      </c>
    </row>
    <row r="9938" spans="1:33" ht="34" x14ac:dyDescent="0.2">
      <c r="A9938" t="s">
        <v>28432</v>
      </c>
      <c r="B9938">
        <v>13276</v>
      </c>
      <c r="C9938" s="3" t="s">
        <v>28429</v>
      </c>
      <c r="D9938" t="s">
        <v>28430</v>
      </c>
      <c r="E9938" t="s">
        <v>30231</v>
      </c>
      <c r="F9938" s="9" t="str">
        <f>_xlfn.XLOOKUP(E9938,'Raw Data - Area Code'!A:A,'Raw Data - Area Code'!B:B,"",FALSE)</f>
        <v>North London</v>
      </c>
      <c r="G9938" s="9">
        <v>2481991</v>
      </c>
      <c r="H9938" s="18" t="s">
        <v>1005</v>
      </c>
      <c r="I9938" s="20" t="s">
        <v>30260</v>
      </c>
      <c r="J9938" s="8" t="str">
        <f>_xlfn.XLOOKUP(TRIM(I9938),'Raw Data - SIC Code'!A:A,'Raw Data - SIC Code'!C:C,"",FALSE)</f>
        <v>Finance</v>
      </c>
      <c r="K9938">
        <v>-8.5</v>
      </c>
      <c r="L9938" s="3">
        <v>-0.8</v>
      </c>
      <c r="M9938">
        <v>-118.2</v>
      </c>
      <c r="N9938">
        <v>-1636.7</v>
      </c>
      <c r="O9938">
        <v>67.5</v>
      </c>
      <c r="P9938">
        <v>57.4</v>
      </c>
      <c r="Q9938" s="27">
        <f t="shared" si="932"/>
        <v>8.0864691753402731</v>
      </c>
      <c r="R9938">
        <v>85.8</v>
      </c>
      <c r="S9938">
        <v>14.2</v>
      </c>
      <c r="T9938" s="3">
        <f t="shared" si="927"/>
        <v>71.599999999999994</v>
      </c>
      <c r="U9938">
        <v>87.9</v>
      </c>
      <c r="V9938">
        <v>12.1</v>
      </c>
      <c r="W9938" s="3">
        <f t="shared" si="928"/>
        <v>75.800000000000011</v>
      </c>
      <c r="X9938">
        <v>89.6</v>
      </c>
      <c r="Y9938">
        <v>10.4</v>
      </c>
      <c r="Z9938" s="3">
        <f t="shared" si="929"/>
        <v>79.199999999999989</v>
      </c>
      <c r="AA9938">
        <v>82.7</v>
      </c>
      <c r="AB9938">
        <v>17.3</v>
      </c>
      <c r="AC9938" s="3">
        <f t="shared" si="930"/>
        <v>65.400000000000006</v>
      </c>
      <c r="AD9938" s="3">
        <f t="shared" si="931"/>
        <v>5</v>
      </c>
      <c r="AE9938" s="3" t="s">
        <v>30463</v>
      </c>
      <c r="AF9938" t="b">
        <v>0</v>
      </c>
      <c r="AG9938" s="1">
        <v>44770.413877314815</v>
      </c>
    </row>
    <row r="9939" spans="1:33" ht="68" x14ac:dyDescent="0.2">
      <c r="A9939" t="s">
        <v>28433</v>
      </c>
      <c r="B9939">
        <v>13277</v>
      </c>
      <c r="C9939" s="3" t="s">
        <v>28429</v>
      </c>
      <c r="D9939" t="s">
        <v>28430</v>
      </c>
      <c r="E9939" t="s">
        <v>30231</v>
      </c>
      <c r="F9939" s="9" t="str">
        <f>_xlfn.XLOOKUP(E9939,'Raw Data - Area Code'!A:A,'Raw Data - Area Code'!B:B,"",FALSE)</f>
        <v>North London</v>
      </c>
      <c r="G9939" s="9">
        <v>2817856</v>
      </c>
      <c r="H9939" s="18" t="s">
        <v>3293</v>
      </c>
      <c r="I9939" s="20" t="s">
        <v>30303</v>
      </c>
      <c r="J9939" s="8" t="str">
        <f>_xlfn.XLOOKUP(TRIM(I9939),'Raw Data - SIC Code'!A:A,'Raw Data - SIC Code'!C:C,"",FALSE)</f>
        <v>Utilities</v>
      </c>
      <c r="K9939">
        <v>22</v>
      </c>
      <c r="L9939" s="3">
        <v>18.2</v>
      </c>
      <c r="M9939">
        <v>46</v>
      </c>
      <c r="N9939">
        <v>43.3</v>
      </c>
      <c r="O9939">
        <v>19.3</v>
      </c>
      <c r="P9939">
        <v>6.7</v>
      </c>
      <c r="Q9939" s="27">
        <f t="shared" si="932"/>
        <v>48.461538461538467</v>
      </c>
      <c r="R9939">
        <v>70.2</v>
      </c>
      <c r="S9939">
        <v>29.8</v>
      </c>
      <c r="T9939" s="3">
        <f t="shared" si="927"/>
        <v>40.400000000000006</v>
      </c>
      <c r="U9939">
        <v>74.099999999999994</v>
      </c>
      <c r="V9939">
        <v>25.9</v>
      </c>
      <c r="W9939" s="3">
        <f t="shared" si="928"/>
        <v>48.199999999999996</v>
      </c>
      <c r="X9939">
        <v>93.1</v>
      </c>
      <c r="Y9939">
        <v>6.9</v>
      </c>
      <c r="Z9939" s="3">
        <f t="shared" si="929"/>
        <v>86.199999999999989</v>
      </c>
      <c r="AA9939">
        <v>96.2</v>
      </c>
      <c r="AB9939">
        <v>3.8</v>
      </c>
      <c r="AC9939" s="3">
        <f t="shared" si="930"/>
        <v>92.4</v>
      </c>
      <c r="AD9939" s="3">
        <f t="shared" si="931"/>
        <v>6</v>
      </c>
      <c r="AE9939" s="3" t="s">
        <v>30460</v>
      </c>
      <c r="AF9939" t="b">
        <v>0</v>
      </c>
      <c r="AG9939" s="1">
        <v>44770.449780092589</v>
      </c>
    </row>
    <row r="9940" spans="1:33" ht="68" x14ac:dyDescent="0.2">
      <c r="A9940" t="s">
        <v>28434</v>
      </c>
      <c r="B9940">
        <v>13278</v>
      </c>
      <c r="C9940" s="3" t="s">
        <v>28429</v>
      </c>
      <c r="D9940" t="s">
        <v>28430</v>
      </c>
      <c r="E9940" t="s">
        <v>30231</v>
      </c>
      <c r="F9940" s="9" t="str">
        <f>_xlfn.XLOOKUP(E9940,'Raw Data - Area Code'!A:A,'Raw Data - Area Code'!B:B,"",FALSE)</f>
        <v>North London</v>
      </c>
      <c r="G9940" s="9">
        <v>6889679</v>
      </c>
      <c r="H9940" s="18" t="s">
        <v>3293</v>
      </c>
      <c r="I9940" s="20" t="s">
        <v>30303</v>
      </c>
      <c r="J9940" s="8" t="str">
        <f>_xlfn.XLOOKUP(TRIM(I9940),'Raw Data - SIC Code'!A:A,'Raw Data - SIC Code'!C:C,"",FALSE)</f>
        <v>Utilities</v>
      </c>
      <c r="K9940">
        <v>-8.1999999999999993</v>
      </c>
      <c r="L9940" s="3">
        <v>-10.9</v>
      </c>
      <c r="M9940">
        <v>-51.6</v>
      </c>
      <c r="N9940">
        <v>90.5</v>
      </c>
      <c r="O9940">
        <v>50.1</v>
      </c>
      <c r="P9940">
        <v>19.2</v>
      </c>
      <c r="Q9940" s="27">
        <f t="shared" si="932"/>
        <v>44.588744588744596</v>
      </c>
      <c r="R9940">
        <v>95.6</v>
      </c>
      <c r="S9940">
        <v>4.4000000000000004</v>
      </c>
      <c r="T9940" s="3">
        <f t="shared" si="927"/>
        <v>91.199999999999989</v>
      </c>
      <c r="U9940">
        <v>92.7</v>
      </c>
      <c r="V9940">
        <v>7.3</v>
      </c>
      <c r="W9940" s="3">
        <f t="shared" si="928"/>
        <v>85.4</v>
      </c>
      <c r="X9940">
        <v>94.2</v>
      </c>
      <c r="Y9940">
        <v>5.8</v>
      </c>
      <c r="Z9940" s="3">
        <f t="shared" si="929"/>
        <v>88.4</v>
      </c>
      <c r="AA9940">
        <v>81.2</v>
      </c>
      <c r="AB9940">
        <v>18.8</v>
      </c>
      <c r="AC9940" s="3">
        <f t="shared" si="930"/>
        <v>62.400000000000013</v>
      </c>
      <c r="AD9940" s="3">
        <f t="shared" si="931"/>
        <v>5</v>
      </c>
      <c r="AE9940" s="3" t="s">
        <v>30460</v>
      </c>
      <c r="AF9940" t="b">
        <v>0</v>
      </c>
      <c r="AG9940" s="1">
        <v>44770.555798611109</v>
      </c>
    </row>
    <row r="9941" spans="1:33" ht="34" x14ac:dyDescent="0.2">
      <c r="A9941" t="s">
        <v>28435</v>
      </c>
      <c r="B9941">
        <v>13279</v>
      </c>
      <c r="C9941" s="3" t="s">
        <v>28429</v>
      </c>
      <c r="D9941" t="s">
        <v>28430</v>
      </c>
      <c r="E9941" t="s">
        <v>30231</v>
      </c>
      <c r="F9941" s="9" t="str">
        <f>_xlfn.XLOOKUP(E9941,'Raw Data - Area Code'!A:A,'Raw Data - Area Code'!B:B,"",FALSE)</f>
        <v>North London</v>
      </c>
      <c r="G9941" s="9">
        <v>3709317</v>
      </c>
      <c r="H9941" s="18" t="s">
        <v>28436</v>
      </c>
      <c r="I9941" s="20" t="s">
        <v>30303</v>
      </c>
      <c r="J9941" s="8" t="str">
        <f>_xlfn.XLOOKUP(TRIM(I9941),'Raw Data - SIC Code'!A:A,'Raw Data - SIC Code'!C:C,"",FALSE)</f>
        <v>Utilities</v>
      </c>
      <c r="K9941">
        <v>5</v>
      </c>
      <c r="L9941" s="3">
        <v>15.8</v>
      </c>
      <c r="M9941">
        <v>-182.5</v>
      </c>
      <c r="N9941">
        <v>-1766.5</v>
      </c>
      <c r="O9941">
        <v>76.900000000000006</v>
      </c>
      <c r="P9941">
        <v>48</v>
      </c>
      <c r="Q9941" s="27">
        <f t="shared" si="932"/>
        <v>23.13851080864692</v>
      </c>
      <c r="R9941">
        <v>81.5</v>
      </c>
      <c r="S9941">
        <v>18.5</v>
      </c>
      <c r="T9941" s="3">
        <f t="shared" si="927"/>
        <v>63</v>
      </c>
      <c r="U9941">
        <v>100</v>
      </c>
      <c r="V9941">
        <v>0</v>
      </c>
      <c r="W9941" s="3">
        <f t="shared" si="928"/>
        <v>100</v>
      </c>
      <c r="X9941">
        <v>96.9</v>
      </c>
      <c r="Y9941">
        <v>3.1</v>
      </c>
      <c r="Z9941" s="3">
        <f t="shared" si="929"/>
        <v>93.800000000000011</v>
      </c>
      <c r="AA9941">
        <v>89.1</v>
      </c>
      <c r="AB9941">
        <v>10.9</v>
      </c>
      <c r="AC9941" s="3">
        <f t="shared" si="930"/>
        <v>78.199999999999989</v>
      </c>
      <c r="AD9941" s="3">
        <f t="shared" si="931"/>
        <v>6</v>
      </c>
      <c r="AE9941" s="3" t="s">
        <v>30460</v>
      </c>
      <c r="AF9941" t="b">
        <v>0</v>
      </c>
      <c r="AG9941" s="1">
        <v>44770.538657407407</v>
      </c>
    </row>
    <row r="9942" spans="1:33" ht="68" x14ac:dyDescent="0.2">
      <c r="A9942" t="s">
        <v>28437</v>
      </c>
      <c r="B9942">
        <v>13280</v>
      </c>
      <c r="C9942" s="3" t="s">
        <v>28429</v>
      </c>
      <c r="D9942" t="s">
        <v>28430</v>
      </c>
      <c r="E9942" t="s">
        <v>30231</v>
      </c>
      <c r="F9942" s="9" t="str">
        <f>_xlfn.XLOOKUP(E9942,'Raw Data - Area Code'!A:A,'Raw Data - Area Code'!B:B,"",FALSE)</f>
        <v>North London</v>
      </c>
      <c r="G9942" s="9">
        <v>6256563</v>
      </c>
      <c r="H9942" s="18" t="s">
        <v>9140</v>
      </c>
      <c r="I9942" s="20" t="s">
        <v>30303</v>
      </c>
      <c r="J9942" s="8" t="str">
        <f>_xlfn.XLOOKUP(TRIM(I9942),'Raw Data - SIC Code'!A:A,'Raw Data - SIC Code'!C:C,"",FALSE)</f>
        <v>Utilities</v>
      </c>
      <c r="K9942">
        <v>-1.1000000000000001</v>
      </c>
      <c r="L9942" s="3">
        <v>-6.9</v>
      </c>
      <c r="M9942">
        <v>62.2</v>
      </c>
      <c r="N9942">
        <v>56.3</v>
      </c>
      <c r="O9942">
        <v>83.4</v>
      </c>
      <c r="P9942">
        <v>58.8</v>
      </c>
      <c r="Q9942" s="27">
        <f t="shared" si="932"/>
        <v>17.299578059071738</v>
      </c>
      <c r="R9942">
        <v>97.1</v>
      </c>
      <c r="S9942">
        <v>2.9</v>
      </c>
      <c r="T9942" s="3">
        <f t="shared" si="927"/>
        <v>94.199999999999989</v>
      </c>
      <c r="U9942">
        <v>94.2</v>
      </c>
      <c r="V9942">
        <v>5.8</v>
      </c>
      <c r="W9942" s="3">
        <f t="shared" si="928"/>
        <v>88.4</v>
      </c>
      <c r="X9942">
        <v>90</v>
      </c>
      <c r="Y9942">
        <v>10</v>
      </c>
      <c r="Z9942" s="3">
        <f t="shared" si="929"/>
        <v>80</v>
      </c>
      <c r="AA9942">
        <v>94.2</v>
      </c>
      <c r="AB9942">
        <v>5.8</v>
      </c>
      <c r="AC9942" s="3">
        <f t="shared" si="930"/>
        <v>88.4</v>
      </c>
      <c r="AD9942" s="3">
        <f t="shared" si="931"/>
        <v>5</v>
      </c>
      <c r="AE9942" s="3" t="s">
        <v>30460</v>
      </c>
      <c r="AF9942" t="b">
        <v>0</v>
      </c>
      <c r="AG9942" s="1">
        <v>44770.450601851851</v>
      </c>
    </row>
    <row r="9943" spans="1:33" ht="51" x14ac:dyDescent="0.2">
      <c r="A9943" t="s">
        <v>28438</v>
      </c>
      <c r="B9943">
        <v>13281</v>
      </c>
      <c r="C9943" s="3" t="s">
        <v>28429</v>
      </c>
      <c r="D9943" t="s">
        <v>28430</v>
      </c>
      <c r="E9943" t="s">
        <v>30231</v>
      </c>
      <c r="F9943" s="9" t="str">
        <f>_xlfn.XLOOKUP(E9943,'Raw Data - Area Code'!A:A,'Raw Data - Area Code'!B:B,"",FALSE)</f>
        <v>North London</v>
      </c>
      <c r="G9943" s="9">
        <v>6256521</v>
      </c>
      <c r="H9943" s="18" t="s">
        <v>9135</v>
      </c>
      <c r="I9943" s="20" t="s">
        <v>30303</v>
      </c>
      <c r="J9943" s="8" t="str">
        <f>_xlfn.XLOOKUP(TRIM(I9943),'Raw Data - SIC Code'!A:A,'Raw Data - SIC Code'!C:C,"",FALSE)</f>
        <v>Utilities</v>
      </c>
      <c r="K9943">
        <v>10.8</v>
      </c>
      <c r="L9943" s="3">
        <v>15.5</v>
      </c>
      <c r="M9943">
        <v>-143.9</v>
      </c>
      <c r="N9943">
        <v>0</v>
      </c>
      <c r="O9943">
        <v>89.3</v>
      </c>
      <c r="P9943">
        <v>69.099999999999994</v>
      </c>
      <c r="Q9943" s="27">
        <f t="shared" si="932"/>
        <v>12.752525252525256</v>
      </c>
      <c r="R9943">
        <v>76.3</v>
      </c>
      <c r="S9943">
        <v>23.7</v>
      </c>
      <c r="T9943" s="3">
        <f t="shared" si="927"/>
        <v>52.599999999999994</v>
      </c>
      <c r="U9943">
        <v>81.400000000000006</v>
      </c>
      <c r="V9943">
        <v>18.600000000000001</v>
      </c>
      <c r="W9943" s="3">
        <f t="shared" si="928"/>
        <v>62.8</v>
      </c>
      <c r="X9943">
        <v>96.6</v>
      </c>
      <c r="Y9943">
        <v>3.4</v>
      </c>
      <c r="Z9943" s="3">
        <f t="shared" si="929"/>
        <v>93.199999999999989</v>
      </c>
      <c r="AA9943">
        <v>84.7</v>
      </c>
      <c r="AB9943">
        <v>15.3</v>
      </c>
      <c r="AC9943" s="3">
        <f t="shared" si="930"/>
        <v>69.400000000000006</v>
      </c>
      <c r="AD9943" s="3">
        <f t="shared" si="931"/>
        <v>6</v>
      </c>
      <c r="AE9943" s="3" t="s">
        <v>30460</v>
      </c>
      <c r="AF9943" t="b">
        <v>0</v>
      </c>
      <c r="AG9943" s="1">
        <v>44770.562222222223</v>
      </c>
    </row>
    <row r="9944" spans="1:33" x14ac:dyDescent="0.2">
      <c r="A9944" t="s">
        <v>28439</v>
      </c>
      <c r="B9944">
        <v>13282</v>
      </c>
      <c r="C9944" s="3" t="s">
        <v>28429</v>
      </c>
      <c r="D9944" t="s">
        <v>28430</v>
      </c>
      <c r="E9944" t="s">
        <v>30231</v>
      </c>
      <c r="F9944" s="9" t="str">
        <f>_xlfn.XLOOKUP(E9944,'Raw Data - Area Code'!A:A,'Raw Data - Area Code'!B:B,"",FALSE)</f>
        <v>North London</v>
      </c>
      <c r="G9944" s="9">
        <v>2518607</v>
      </c>
      <c r="H9944" s="8">
        <v>36000</v>
      </c>
      <c r="I9944" s="20" t="s">
        <v>30287</v>
      </c>
      <c r="J9944" s="8" t="str">
        <f>_xlfn.XLOOKUP(TRIM(I9944),'Raw Data - SIC Code'!A:A,'Raw Data - SIC Code'!C:C,"",FALSE)</f>
        <v>Utilities</v>
      </c>
      <c r="K9944">
        <v>13.8</v>
      </c>
      <c r="L9944" s="3">
        <v>19.100000000000001</v>
      </c>
      <c r="M9944">
        <v>-30</v>
      </c>
      <c r="N9944">
        <v>-102.6</v>
      </c>
      <c r="O9944">
        <v>93.8</v>
      </c>
      <c r="P9944">
        <v>100</v>
      </c>
      <c r="Q9944" s="27">
        <f t="shared" si="932"/>
        <v>-3.1991744066047483</v>
      </c>
      <c r="R9944">
        <v>69.2</v>
      </c>
      <c r="S9944">
        <v>30.8</v>
      </c>
      <c r="T9944" s="3">
        <f t="shared" si="927"/>
        <v>38.400000000000006</v>
      </c>
      <c r="U9944">
        <v>92.2</v>
      </c>
      <c r="V9944">
        <v>7.8</v>
      </c>
      <c r="W9944" s="3">
        <f t="shared" si="928"/>
        <v>84.4</v>
      </c>
      <c r="X9944">
        <v>89.2</v>
      </c>
      <c r="Y9944">
        <v>10.8</v>
      </c>
      <c r="Z9944" s="3">
        <f t="shared" si="929"/>
        <v>78.400000000000006</v>
      </c>
      <c r="AA9944">
        <v>89.1</v>
      </c>
      <c r="AB9944">
        <v>10.9</v>
      </c>
      <c r="AC9944" s="3">
        <f t="shared" si="930"/>
        <v>78.199999999999989</v>
      </c>
      <c r="AD9944" s="3">
        <f t="shared" si="931"/>
        <v>5</v>
      </c>
      <c r="AE9944" s="3" t="s">
        <v>30460</v>
      </c>
      <c r="AF9944" t="b">
        <v>0</v>
      </c>
      <c r="AG9944" s="1">
        <v>44770.564409722225</v>
      </c>
    </row>
    <row r="9945" spans="1:33" x14ac:dyDescent="0.2">
      <c r="A9945" t="s">
        <v>28440</v>
      </c>
      <c r="B9945">
        <v>13283</v>
      </c>
      <c r="C9945" s="3" t="s">
        <v>28441</v>
      </c>
      <c r="D9945" t="s">
        <v>28442</v>
      </c>
      <c r="E9945" t="s">
        <v>30230</v>
      </c>
      <c r="F9945" s="9" t="str">
        <f>_xlfn.XLOOKUP(E9945,'Raw Data - Area Code'!A:A,'Raw Data - Area Code'!B:B,"",FALSE)</f>
        <v>Manchester</v>
      </c>
      <c r="G9945" s="9">
        <v>3667643</v>
      </c>
      <c r="H9945" s="8">
        <v>61900</v>
      </c>
      <c r="I9945" s="20" t="s">
        <v>30283</v>
      </c>
      <c r="J9945" s="8" t="str">
        <f>_xlfn.XLOOKUP(TRIM(I9945),'Raw Data - SIC Code'!A:A,'Raw Data - SIC Code'!C:C,"",FALSE)</f>
        <v>Info &amp; Comms</v>
      </c>
      <c r="K9945">
        <v>11.1</v>
      </c>
      <c r="L9945" s="3">
        <v>7.2</v>
      </c>
      <c r="M9945">
        <v>25.6</v>
      </c>
      <c r="N9945">
        <v>12.8</v>
      </c>
      <c r="O9945">
        <v>69</v>
      </c>
      <c r="P9945">
        <v>76</v>
      </c>
      <c r="Q9945" s="27">
        <f t="shared" si="932"/>
        <v>-4.8275862068965516</v>
      </c>
      <c r="R9945">
        <v>57</v>
      </c>
      <c r="S9945">
        <v>43</v>
      </c>
      <c r="T9945" s="3">
        <f t="shared" si="927"/>
        <v>14.000000000000002</v>
      </c>
      <c r="U9945">
        <v>59</v>
      </c>
      <c r="V9945">
        <v>41</v>
      </c>
      <c r="W9945" s="3">
        <f t="shared" si="928"/>
        <v>18</v>
      </c>
      <c r="X9945">
        <v>65</v>
      </c>
      <c r="Y9945">
        <v>35</v>
      </c>
      <c r="Z9945" s="3">
        <f t="shared" si="929"/>
        <v>30</v>
      </c>
      <c r="AA9945">
        <v>68</v>
      </c>
      <c r="AB9945">
        <v>32</v>
      </c>
      <c r="AC9945" s="3">
        <f t="shared" si="930"/>
        <v>36</v>
      </c>
      <c r="AD9945" s="3">
        <f t="shared" si="931"/>
        <v>5</v>
      </c>
      <c r="AE9945" s="3" t="s">
        <v>30461</v>
      </c>
      <c r="AF9945" t="b">
        <v>0</v>
      </c>
      <c r="AG9945" s="1">
        <v>44655.692662037036</v>
      </c>
    </row>
    <row r="9946" spans="1:33" ht="34" x14ac:dyDescent="0.2">
      <c r="A9946" t="s">
        <v>28443</v>
      </c>
      <c r="B9946">
        <v>17382</v>
      </c>
      <c r="C9946" s="3" t="s">
        <v>28444</v>
      </c>
      <c r="D9946" t="s">
        <v>28445</v>
      </c>
      <c r="E9946" t="s">
        <v>30203</v>
      </c>
      <c r="F9946" s="9" t="str">
        <f>_xlfn.XLOOKUP(E9946,'Raw Data - Area Code'!A:A,'Raw Data - Area Code'!B:B,"",FALSE)</f>
        <v>Bromley</v>
      </c>
      <c r="G9946" s="9">
        <v>2658304</v>
      </c>
      <c r="H9946" s="18" t="s">
        <v>28446</v>
      </c>
      <c r="I9946" s="20" t="s">
        <v>30249</v>
      </c>
      <c r="J9946" s="8" t="str">
        <f>_xlfn.XLOOKUP(TRIM(I9946),'Raw Data - SIC Code'!A:A,'Raw Data - SIC Code'!C:C,"",FALSE)</f>
        <v>Professional Services</v>
      </c>
      <c r="K9946">
        <v>36.5</v>
      </c>
      <c r="L9946" s="3">
        <v>42</v>
      </c>
      <c r="M9946">
        <v>37.6</v>
      </c>
      <c r="N9946">
        <v>32.299999999999997</v>
      </c>
      <c r="O9946">
        <v>77.400000000000006</v>
      </c>
      <c r="P9946">
        <v>89.3</v>
      </c>
      <c r="Q9946" s="27">
        <f t="shared" si="932"/>
        <v>-7.1385722855428861</v>
      </c>
      <c r="R9946">
        <v>10.3</v>
      </c>
      <c r="S9946">
        <v>89.7</v>
      </c>
      <c r="T9946" s="3">
        <f t="shared" si="927"/>
        <v>-79.400000000000006</v>
      </c>
      <c r="U9946">
        <v>30.8</v>
      </c>
      <c r="V9946">
        <v>69.2</v>
      </c>
      <c r="W9946" s="3">
        <f t="shared" si="928"/>
        <v>-38.400000000000006</v>
      </c>
      <c r="X9946">
        <v>58.2</v>
      </c>
      <c r="Y9946">
        <v>41.8</v>
      </c>
      <c r="Z9946" s="3">
        <f t="shared" si="929"/>
        <v>16.400000000000006</v>
      </c>
      <c r="AA9946">
        <v>75.599999999999994</v>
      </c>
      <c r="AB9946">
        <v>24.4</v>
      </c>
      <c r="AC9946" s="3">
        <f t="shared" si="930"/>
        <v>51.2</v>
      </c>
      <c r="AD9946" s="3">
        <f t="shared" si="931"/>
        <v>3</v>
      </c>
      <c r="AE9946" s="3" t="s">
        <v>30460</v>
      </c>
      <c r="AF9946" t="b">
        <v>0</v>
      </c>
      <c r="AG9946" s="1">
        <v>44467.674942129626</v>
      </c>
    </row>
    <row r="9947" spans="1:33" x14ac:dyDescent="0.2">
      <c r="A9947" t="s">
        <v>28447</v>
      </c>
      <c r="B9947">
        <v>19970</v>
      </c>
      <c r="C9947" s="3" t="s">
        <v>28448</v>
      </c>
      <c r="D9947" t="s">
        <v>28449</v>
      </c>
      <c r="E9947" t="s">
        <v>30201</v>
      </c>
      <c r="F9947" s="9" t="str">
        <f>_xlfn.XLOOKUP(E9947,'Raw Data - Area Code'!A:A,'Raw Data - Area Code'!B:B,"",FALSE)</f>
        <v>Lancaster</v>
      </c>
      <c r="G9947" s="9">
        <v>9966385</v>
      </c>
      <c r="H9947" s="8">
        <v>55201</v>
      </c>
      <c r="I9947" s="20" t="s">
        <v>30266</v>
      </c>
      <c r="J9947" s="8" t="str">
        <f>_xlfn.XLOOKUP(TRIM(I9947),'Raw Data - SIC Code'!A:A,'Raw Data - SIC Code'!C:C,"",FALSE)</f>
        <v>Hospitality</v>
      </c>
      <c r="K9947">
        <v>23</v>
      </c>
      <c r="L9947" s="3">
        <v>5</v>
      </c>
      <c r="M9947">
        <v>43</v>
      </c>
      <c r="N9947">
        <v>74</v>
      </c>
      <c r="O9947">
        <v>25</v>
      </c>
      <c r="P9947">
        <v>9</v>
      </c>
      <c r="Q9947" s="27">
        <f t="shared" si="932"/>
        <v>47.058823529411761</v>
      </c>
      <c r="R9947">
        <v>56.5</v>
      </c>
      <c r="S9947">
        <v>43.5</v>
      </c>
      <c r="T9947" s="3">
        <f t="shared" si="927"/>
        <v>13</v>
      </c>
      <c r="U9947">
        <v>62.5</v>
      </c>
      <c r="V9947">
        <v>37.5</v>
      </c>
      <c r="W9947" s="3">
        <f t="shared" si="928"/>
        <v>25</v>
      </c>
      <c r="X9947">
        <v>58.3</v>
      </c>
      <c r="Y9947">
        <v>41.7</v>
      </c>
      <c r="Z9947" s="3">
        <f t="shared" si="929"/>
        <v>16.599999999999994</v>
      </c>
      <c r="AA9947">
        <v>78.3</v>
      </c>
      <c r="AB9947">
        <v>21.7</v>
      </c>
      <c r="AC9947" s="3">
        <f t="shared" si="930"/>
        <v>56.599999999999994</v>
      </c>
      <c r="AD9947" s="3">
        <f t="shared" si="931"/>
        <v>6</v>
      </c>
      <c r="AE9947" s="3" t="s">
        <v>30575</v>
      </c>
      <c r="AF9947" t="b">
        <v>0</v>
      </c>
      <c r="AG9947" s="1">
        <v>44634.473761574074</v>
      </c>
    </row>
    <row r="9948" spans="1:33" ht="34" x14ac:dyDescent="0.2">
      <c r="A9948" t="s">
        <v>28450</v>
      </c>
      <c r="B9948">
        <v>13284</v>
      </c>
      <c r="C9948" s="3" t="s">
        <v>28451</v>
      </c>
      <c r="D9948" t="s">
        <v>3361</v>
      </c>
      <c r="E9948" t="s">
        <v>30113</v>
      </c>
      <c r="F9948" s="9" t="str">
        <f>_xlfn.XLOOKUP(E9948,'Raw Data - Area Code'!A:A,'Raw Data - Area Code'!B:B,"",FALSE)</f>
        <v>Guildford</v>
      </c>
      <c r="G9948" s="9">
        <v>2602824</v>
      </c>
      <c r="H9948" s="18" t="s">
        <v>4979</v>
      </c>
      <c r="I9948" s="20" t="s">
        <v>30248</v>
      </c>
      <c r="J9948" s="8" t="str">
        <f>_xlfn.XLOOKUP(TRIM(I9948),'Raw Data - SIC Code'!A:A,'Raw Data - SIC Code'!C:C,"",FALSE)</f>
        <v>Info &amp; Comms</v>
      </c>
      <c r="K9948">
        <v>20.399999999999999</v>
      </c>
      <c r="L9948" s="3">
        <v>21.9</v>
      </c>
      <c r="M9948">
        <v>57.5</v>
      </c>
      <c r="N9948">
        <v>18.8</v>
      </c>
      <c r="O9948">
        <v>94</v>
      </c>
      <c r="P9948">
        <v>92</v>
      </c>
      <c r="Q9948" s="27">
        <f t="shared" si="932"/>
        <v>1.0752688172043012</v>
      </c>
      <c r="R9948">
        <v>63.1</v>
      </c>
      <c r="S9948">
        <v>36.9</v>
      </c>
      <c r="T9948" s="3">
        <f t="shared" si="927"/>
        <v>26.200000000000003</v>
      </c>
      <c r="U9948">
        <v>72.5</v>
      </c>
      <c r="V9948">
        <v>27.5</v>
      </c>
      <c r="W9948" s="3">
        <f t="shared" si="928"/>
        <v>45</v>
      </c>
      <c r="X9948">
        <v>83.6</v>
      </c>
      <c r="Y9948">
        <v>16.399999999999999</v>
      </c>
      <c r="Z9948" s="3">
        <f t="shared" si="929"/>
        <v>67.199999999999989</v>
      </c>
      <c r="AA9948">
        <v>84.8</v>
      </c>
      <c r="AB9948">
        <v>15.2</v>
      </c>
      <c r="AC9948" s="3">
        <f t="shared" si="930"/>
        <v>69.599999999999994</v>
      </c>
      <c r="AD9948" s="3">
        <f t="shared" si="931"/>
        <v>6</v>
      </c>
      <c r="AE9948" s="3" t="s">
        <v>30461</v>
      </c>
      <c r="AF9948" t="b">
        <v>0</v>
      </c>
      <c r="AG9948" s="1">
        <v>44655.727326388886</v>
      </c>
    </row>
    <row r="9949" spans="1:33" x14ac:dyDescent="0.2">
      <c r="A9949" t="s">
        <v>28452</v>
      </c>
      <c r="B9949">
        <v>14923</v>
      </c>
      <c r="C9949" s="3" t="s">
        <v>28453</v>
      </c>
      <c r="D9949" t="s">
        <v>9057</v>
      </c>
      <c r="E9949" t="s">
        <v>30127</v>
      </c>
      <c r="F9949" s="9" t="str">
        <f>_xlfn.XLOOKUP(E9949,'Raw Data - Area Code'!A:A,'Raw Data - Area Code'!B:B,"",FALSE)</f>
        <v>Newcastle upon Tyne</v>
      </c>
      <c r="G9949" s="9">
        <v>8840095</v>
      </c>
      <c r="H9949" s="8">
        <v>80200</v>
      </c>
      <c r="I9949" s="20" t="s">
        <v>30298</v>
      </c>
      <c r="J9949" s="8" t="str">
        <f>_xlfn.XLOOKUP(TRIM(I9949),'Raw Data - SIC Code'!A:A,'Raw Data - SIC Code'!C:C,"",FALSE)</f>
        <v>Admin Services</v>
      </c>
      <c r="K9949">
        <v>19.399999999999999</v>
      </c>
      <c r="L9949" s="3">
        <v>22.2</v>
      </c>
      <c r="M9949">
        <v>64.400000000000006</v>
      </c>
      <c r="N9949">
        <v>76.900000000000006</v>
      </c>
      <c r="O9949">
        <v>75.8</v>
      </c>
      <c r="P9949">
        <v>65.8</v>
      </c>
      <c r="Q9949" s="27">
        <f t="shared" si="932"/>
        <v>7.0621468926553677</v>
      </c>
      <c r="R9949">
        <v>72.8</v>
      </c>
      <c r="S9949">
        <v>27.2</v>
      </c>
      <c r="T9949" s="3">
        <f t="shared" si="927"/>
        <v>45.599999999999994</v>
      </c>
      <c r="U9949">
        <v>71.3</v>
      </c>
      <c r="V9949">
        <v>28.7</v>
      </c>
      <c r="W9949" s="3">
        <f t="shared" si="928"/>
        <v>42.599999999999994</v>
      </c>
      <c r="X9949">
        <v>85.6</v>
      </c>
      <c r="Y9949">
        <v>14.4</v>
      </c>
      <c r="Z9949" s="3">
        <f t="shared" si="929"/>
        <v>71.199999999999989</v>
      </c>
      <c r="AA9949">
        <v>86.1</v>
      </c>
      <c r="AB9949">
        <v>13.9</v>
      </c>
      <c r="AC9949" s="3">
        <f t="shared" si="930"/>
        <v>72.199999999999989</v>
      </c>
      <c r="AD9949" s="3">
        <f t="shared" si="931"/>
        <v>6</v>
      </c>
      <c r="AE9949" s="3" t="s">
        <v>30461</v>
      </c>
      <c r="AF9949" t="b">
        <v>0</v>
      </c>
      <c r="AG9949" s="1">
        <v>44648.620798611111</v>
      </c>
    </row>
    <row r="9950" spans="1:33" x14ac:dyDescent="0.2">
      <c r="A9950" t="s">
        <v>28454</v>
      </c>
      <c r="B9950">
        <v>13285</v>
      </c>
      <c r="C9950" s="3" t="s">
        <v>28455</v>
      </c>
      <c r="D9950" t="s">
        <v>3786</v>
      </c>
      <c r="E9950" t="s">
        <v>30123</v>
      </c>
      <c r="F9950" s="9" t="str">
        <f>_xlfn.XLOOKUP(E9950,'Raw Data - Area Code'!A:A,'Raw Data - Area Code'!B:B,"",FALSE)</f>
        <v>Reading</v>
      </c>
      <c r="G9950" s="9">
        <v>2575013</v>
      </c>
      <c r="H9950" s="8">
        <v>62020</v>
      </c>
      <c r="I9950" s="20" t="s">
        <v>30248</v>
      </c>
      <c r="J9950" s="8" t="str">
        <f>_xlfn.XLOOKUP(TRIM(I9950),'Raw Data - SIC Code'!A:A,'Raw Data - SIC Code'!C:C,"",FALSE)</f>
        <v>Info &amp; Comms</v>
      </c>
      <c r="K9950">
        <v>13.1</v>
      </c>
      <c r="L9950" s="3">
        <v>10.4</v>
      </c>
      <c r="M9950">
        <v>64.099999999999994</v>
      </c>
      <c r="N9950">
        <v>63.8</v>
      </c>
      <c r="O9950">
        <v>88.6</v>
      </c>
      <c r="P9950">
        <v>76.900000000000006</v>
      </c>
      <c r="Q9950" s="27">
        <f t="shared" si="932"/>
        <v>7.06948640483383</v>
      </c>
      <c r="R9950">
        <v>58</v>
      </c>
      <c r="S9950">
        <v>42</v>
      </c>
      <c r="T9950" s="3">
        <f t="shared" si="927"/>
        <v>16</v>
      </c>
      <c r="U9950">
        <v>79.7</v>
      </c>
      <c r="V9950">
        <v>20.3</v>
      </c>
      <c r="W9950" s="3">
        <f t="shared" si="928"/>
        <v>59.400000000000006</v>
      </c>
      <c r="X9950">
        <v>73.900000000000006</v>
      </c>
      <c r="Y9950">
        <v>26.1</v>
      </c>
      <c r="Z9950" s="3">
        <f t="shared" si="929"/>
        <v>47.800000000000004</v>
      </c>
      <c r="AA9950">
        <v>76.8</v>
      </c>
      <c r="AB9950">
        <v>23.2</v>
      </c>
      <c r="AC9950" s="3">
        <f t="shared" si="930"/>
        <v>53.599999999999994</v>
      </c>
      <c r="AD9950" s="3">
        <f t="shared" si="931"/>
        <v>6</v>
      </c>
      <c r="AE9950" s="3" t="s">
        <v>30460</v>
      </c>
      <c r="AF9950" t="b">
        <v>0</v>
      </c>
      <c r="AG9950" s="1">
        <v>44655.455914351849</v>
      </c>
    </row>
    <row r="9951" spans="1:33" x14ac:dyDescent="0.2">
      <c r="A9951" t="s">
        <v>28456</v>
      </c>
      <c r="B9951">
        <v>13288</v>
      </c>
      <c r="C9951" s="3" t="s">
        <v>28457</v>
      </c>
      <c r="D9951" t="s">
        <v>28458</v>
      </c>
      <c r="E9951" t="s">
        <v>30123</v>
      </c>
      <c r="F9951" s="9" t="str">
        <f>_xlfn.XLOOKUP(E9951,'Raw Data - Area Code'!A:A,'Raw Data - Area Code'!B:B,"",FALSE)</f>
        <v>Reading</v>
      </c>
      <c r="G9951" s="9">
        <v>2776038</v>
      </c>
      <c r="H9951" s="8">
        <v>61100</v>
      </c>
      <c r="I9951" s="20" t="s">
        <v>30283</v>
      </c>
      <c r="J9951" s="8" t="str">
        <f>_xlfn.XLOOKUP(TRIM(I9951),'Raw Data - SIC Code'!A:A,'Raw Data - SIC Code'!C:C,"",FALSE)</f>
        <v>Info &amp; Comms</v>
      </c>
      <c r="K9951">
        <v>15.2</v>
      </c>
      <c r="L9951" s="3">
        <v>13.5</v>
      </c>
      <c r="M9951">
        <v>30.7</v>
      </c>
      <c r="N9951">
        <v>13.3</v>
      </c>
      <c r="O9951">
        <v>97.4</v>
      </c>
      <c r="P9951">
        <v>93.2</v>
      </c>
      <c r="Q9951" s="27">
        <f t="shared" si="932"/>
        <v>2.2035676810073466</v>
      </c>
      <c r="R9951">
        <v>64.099999999999994</v>
      </c>
      <c r="S9951">
        <v>35.9</v>
      </c>
      <c r="T9951" s="3">
        <f t="shared" si="927"/>
        <v>28.199999999999996</v>
      </c>
      <c r="U9951">
        <v>72</v>
      </c>
      <c r="V9951">
        <v>28</v>
      </c>
      <c r="W9951" s="3">
        <f t="shared" si="928"/>
        <v>44</v>
      </c>
      <c r="X9951">
        <v>76.8</v>
      </c>
      <c r="Y9951">
        <v>23.2</v>
      </c>
      <c r="Z9951" s="3">
        <f t="shared" si="929"/>
        <v>53.599999999999994</v>
      </c>
      <c r="AA9951">
        <v>81.7</v>
      </c>
      <c r="AB9951">
        <v>18.3</v>
      </c>
      <c r="AC9951" s="3">
        <f t="shared" si="930"/>
        <v>63.4</v>
      </c>
      <c r="AD9951" s="3">
        <f t="shared" si="931"/>
        <v>6</v>
      </c>
      <c r="AE9951" s="3" t="s">
        <v>30462</v>
      </c>
      <c r="AF9951" t="b">
        <v>0</v>
      </c>
      <c r="AG9951" s="1">
        <v>44652.595277777778</v>
      </c>
    </row>
    <row r="9952" spans="1:33" x14ac:dyDescent="0.2">
      <c r="A9952" t="s">
        <v>28459</v>
      </c>
      <c r="B9952">
        <v>19134</v>
      </c>
      <c r="C9952" s="3" t="s">
        <v>28460</v>
      </c>
      <c r="E9952" t="s">
        <v>30114</v>
      </c>
      <c r="F9952" s="9" t="str">
        <f>_xlfn.XLOOKUP(E9952,'Raw Data - Area Code'!A:A,'Raw Data - Area Code'!B:B,"",FALSE)</f>
        <v>Preston</v>
      </c>
      <c r="G9952" s="9">
        <v>796740</v>
      </c>
      <c r="H9952" s="8">
        <v>32990</v>
      </c>
      <c r="I9952" s="20" t="s">
        <v>30267</v>
      </c>
      <c r="J9952" s="8" t="str">
        <f>_xlfn.XLOOKUP(TRIM(I9952),'Raw Data - SIC Code'!A:A,'Raw Data - SIC Code'!C:C,"",FALSE)</f>
        <v>Manufacturing</v>
      </c>
      <c r="K9952">
        <v>16</v>
      </c>
      <c r="L9952" s="3">
        <v>12.6</v>
      </c>
      <c r="M9952">
        <v>15.5</v>
      </c>
      <c r="N9952">
        <v>0</v>
      </c>
      <c r="O9952">
        <v>68</v>
      </c>
      <c r="P9952">
        <v>52</v>
      </c>
      <c r="Q9952" s="27">
        <f t="shared" si="932"/>
        <v>13.333333333333334</v>
      </c>
      <c r="R9952">
        <v>52</v>
      </c>
      <c r="S9952">
        <v>48</v>
      </c>
      <c r="T9952" s="3">
        <f t="shared" si="927"/>
        <v>4</v>
      </c>
      <c r="U9952">
        <v>61</v>
      </c>
      <c r="V9952">
        <v>39</v>
      </c>
      <c r="W9952" s="3">
        <f t="shared" si="928"/>
        <v>22</v>
      </c>
      <c r="X9952">
        <v>70</v>
      </c>
      <c r="Y9952">
        <v>30</v>
      </c>
      <c r="Z9952" s="3">
        <f t="shared" si="929"/>
        <v>40</v>
      </c>
      <c r="AA9952">
        <v>74</v>
      </c>
      <c r="AB9952">
        <v>26</v>
      </c>
      <c r="AC9952" s="3">
        <f t="shared" si="930"/>
        <v>48</v>
      </c>
      <c r="AD9952" s="3">
        <f t="shared" si="931"/>
        <v>6</v>
      </c>
      <c r="AE9952" s="3" t="s">
        <v>30460</v>
      </c>
      <c r="AF9952" t="b">
        <v>0</v>
      </c>
      <c r="AG9952" s="1">
        <v>44654.399108796293</v>
      </c>
    </row>
    <row r="9953" spans="1:33" x14ac:dyDescent="0.2">
      <c r="A9953" t="s">
        <v>28461</v>
      </c>
      <c r="B9953">
        <v>19980</v>
      </c>
      <c r="C9953" s="3" t="s">
        <v>28462</v>
      </c>
      <c r="D9953" t="s">
        <v>28463</v>
      </c>
      <c r="E9953" t="s">
        <v>30226</v>
      </c>
      <c r="F9953" s="9" t="str">
        <f>_xlfn.XLOOKUP(E9953,'Raw Data - Area Code'!A:A,'Raw Data - Area Code'!B:B,"",FALSE)</f>
        <v>Birmingham</v>
      </c>
      <c r="G9953" s="9">
        <v>3438874</v>
      </c>
      <c r="H9953" s="8">
        <v>62020</v>
      </c>
      <c r="I9953" s="20" t="s">
        <v>30248</v>
      </c>
      <c r="J9953" s="8" t="str">
        <f>_xlfn.XLOOKUP(TRIM(I9953),'Raw Data - SIC Code'!A:A,'Raw Data - SIC Code'!C:C,"",FALSE)</f>
        <v>Info &amp; Comms</v>
      </c>
      <c r="K9953">
        <v>13.7</v>
      </c>
      <c r="L9953" s="3">
        <v>20.399999999999999</v>
      </c>
      <c r="M9953">
        <v>3.9</v>
      </c>
      <c r="N9953">
        <v>1.6</v>
      </c>
      <c r="O9953">
        <v>82.3</v>
      </c>
      <c r="P9953">
        <v>90.4</v>
      </c>
      <c r="Q9953" s="27">
        <f t="shared" si="932"/>
        <v>-4.6902142443543768</v>
      </c>
      <c r="R9953">
        <v>64.8</v>
      </c>
      <c r="S9953">
        <v>35.200000000000003</v>
      </c>
      <c r="T9953" s="3">
        <f t="shared" si="927"/>
        <v>29.599999999999994</v>
      </c>
      <c r="U9953">
        <v>76</v>
      </c>
      <c r="V9953">
        <v>24</v>
      </c>
      <c r="W9953" s="3">
        <f t="shared" si="928"/>
        <v>52</v>
      </c>
      <c r="X9953">
        <v>84.1</v>
      </c>
      <c r="Y9953">
        <v>15.9</v>
      </c>
      <c r="Z9953" s="3">
        <f t="shared" si="929"/>
        <v>68.199999999999989</v>
      </c>
      <c r="AA9953">
        <v>85</v>
      </c>
      <c r="AB9953">
        <v>15</v>
      </c>
      <c r="AC9953" s="3">
        <f t="shared" si="930"/>
        <v>70</v>
      </c>
      <c r="AD9953" s="3">
        <f t="shared" si="931"/>
        <v>5</v>
      </c>
      <c r="AE9953" s="3" t="s">
        <v>30461</v>
      </c>
      <c r="AF9953" t="b">
        <v>0</v>
      </c>
      <c r="AG9953" s="1">
        <v>44641.369490740741</v>
      </c>
    </row>
    <row r="9954" spans="1:33" x14ac:dyDescent="0.2">
      <c r="A9954" t="s">
        <v>28464</v>
      </c>
      <c r="B9954">
        <v>18390</v>
      </c>
      <c r="C9954" s="3" t="s">
        <v>28465</v>
      </c>
      <c r="D9954" t="s">
        <v>28466</v>
      </c>
      <c r="E9954" t="s">
        <v>30232</v>
      </c>
      <c r="F9954" s="9" t="str">
        <f>_xlfn.XLOOKUP(E9954,'Raw Data - Area Code'!A:A,'Raw Data - Area Code'!B:B,"",FALSE)</f>
        <v>Sheffield</v>
      </c>
      <c r="G9954" s="9">
        <v>490500</v>
      </c>
      <c r="H9954" s="8">
        <v>86900</v>
      </c>
      <c r="I9954" s="20" t="s">
        <v>30237</v>
      </c>
      <c r="J9954" s="8" t="str">
        <f>_xlfn.XLOOKUP(TRIM(I9954),'Raw Data - SIC Code'!A:A,'Raw Data - SIC Code'!C:C,"",FALSE)</f>
        <v>Healthcare</v>
      </c>
      <c r="K9954">
        <v>2.8</v>
      </c>
      <c r="L9954" s="3">
        <v>8.6</v>
      </c>
      <c r="M9954">
        <v>-9.1</v>
      </c>
      <c r="N9954">
        <v>0</v>
      </c>
      <c r="O9954">
        <v>13.9</v>
      </c>
      <c r="P9954">
        <v>8.1</v>
      </c>
      <c r="Q9954" s="27">
        <f t="shared" si="932"/>
        <v>26.363636363636367</v>
      </c>
      <c r="R9954">
        <v>25.6</v>
      </c>
      <c r="S9954">
        <v>74.400000000000006</v>
      </c>
      <c r="T9954" s="3">
        <f t="shared" si="927"/>
        <v>-48.800000000000004</v>
      </c>
      <c r="U9954">
        <v>28.1</v>
      </c>
      <c r="V9954">
        <v>71.900000000000006</v>
      </c>
      <c r="W9954" s="3">
        <f t="shared" si="928"/>
        <v>-43.800000000000004</v>
      </c>
      <c r="X9954">
        <v>16.899999999999999</v>
      </c>
      <c r="Y9954">
        <v>83.1</v>
      </c>
      <c r="Z9954" s="3">
        <f t="shared" si="929"/>
        <v>-66.199999999999989</v>
      </c>
      <c r="AA9954">
        <v>17.8</v>
      </c>
      <c r="AB9954">
        <v>82.2</v>
      </c>
      <c r="AC9954" s="3">
        <f t="shared" si="930"/>
        <v>-64.400000000000006</v>
      </c>
      <c r="AD9954" s="3">
        <f t="shared" si="931"/>
        <v>2</v>
      </c>
      <c r="AE9954" s="3" t="s">
        <v>30460</v>
      </c>
      <c r="AF9954" t="b">
        <v>0</v>
      </c>
      <c r="AG9954" s="1">
        <v>44649.436967592592</v>
      </c>
    </row>
    <row r="9955" spans="1:33" x14ac:dyDescent="0.2">
      <c r="A9955" t="s">
        <v>28467</v>
      </c>
      <c r="B9955">
        <v>13289</v>
      </c>
      <c r="C9955" s="3" t="s">
        <v>28468</v>
      </c>
      <c r="D9955" t="s">
        <v>19385</v>
      </c>
      <c r="E9955" t="s">
        <v>30160</v>
      </c>
      <c r="F9955" s="9" t="str">
        <f>_xlfn.XLOOKUP(E9955,'Raw Data - Area Code'!A:A,'Raw Data - Area Code'!B:B,"",FALSE)</f>
        <v>Ipswich</v>
      </c>
      <c r="G9955" s="9">
        <v>7728211</v>
      </c>
      <c r="H9955" s="8"/>
      <c r="I9955" s="20" t="s">
        <v>30244</v>
      </c>
      <c r="J9955" s="8" t="str">
        <f>_xlfn.XLOOKUP(TRIM(I9955),'Raw Data - SIC Code'!A:A,'Raw Data - SIC Code'!C:C,"",FALSE)</f>
        <v>Admin Services</v>
      </c>
      <c r="K9955">
        <v>7.6</v>
      </c>
      <c r="L9955" s="3">
        <v>2</v>
      </c>
      <c r="M9955">
        <v>90</v>
      </c>
      <c r="N9955">
        <v>58</v>
      </c>
      <c r="O9955">
        <v>0.8</v>
      </c>
      <c r="P9955">
        <v>0.4</v>
      </c>
      <c r="Q9955" s="27">
        <f t="shared" si="932"/>
        <v>33.333333333333329</v>
      </c>
      <c r="R9955">
        <v>18.2</v>
      </c>
      <c r="S9955">
        <v>81.8</v>
      </c>
      <c r="T9955" s="3">
        <f t="shared" si="927"/>
        <v>-63.599999999999987</v>
      </c>
      <c r="U9955">
        <v>35.700000000000003</v>
      </c>
      <c r="V9955">
        <v>64.3</v>
      </c>
      <c r="W9955" s="3">
        <f t="shared" si="928"/>
        <v>-28.599999999999991</v>
      </c>
      <c r="X9955">
        <v>43.3</v>
      </c>
      <c r="Y9955">
        <v>56.7</v>
      </c>
      <c r="Z9955" s="3">
        <f t="shared" si="929"/>
        <v>-13.400000000000006</v>
      </c>
      <c r="AA9955">
        <v>31.3</v>
      </c>
      <c r="AB9955">
        <v>68.7</v>
      </c>
      <c r="AC9955" s="3">
        <f t="shared" si="930"/>
        <v>-37.400000000000006</v>
      </c>
      <c r="AD9955" s="3">
        <f t="shared" si="931"/>
        <v>2</v>
      </c>
      <c r="AE9955" s="3" t="s">
        <v>30462</v>
      </c>
      <c r="AF9955" t="b">
        <v>0</v>
      </c>
      <c r="AG9955" s="1">
        <v>44560.652662037035</v>
      </c>
    </row>
    <row r="9956" spans="1:33" x14ac:dyDescent="0.2">
      <c r="A9956" t="s">
        <v>28469</v>
      </c>
      <c r="B9956">
        <v>19063</v>
      </c>
      <c r="C9956" s="3" t="s">
        <v>28470</v>
      </c>
      <c r="D9956" t="s">
        <v>4925</v>
      </c>
      <c r="E9956" t="s">
        <v>30233</v>
      </c>
      <c r="F9956" s="9" t="str">
        <f>_xlfn.XLOOKUP(E9956,'Raw Data - Area Code'!A:A,'Raw Data - Area Code'!B:B,"",FALSE)</f>
        <v>West London</v>
      </c>
      <c r="G9956" s="9">
        <v>2907620</v>
      </c>
      <c r="H9956" s="8">
        <v>72190</v>
      </c>
      <c r="I9956" s="20" t="s">
        <v>30281</v>
      </c>
      <c r="J9956" s="8" t="str">
        <f>_xlfn.XLOOKUP(TRIM(I9956),'Raw Data - SIC Code'!A:A,'Raw Data - SIC Code'!C:C,"",FALSE)</f>
        <v>Professional Services</v>
      </c>
      <c r="K9956">
        <v>17.7</v>
      </c>
      <c r="L9956" s="3">
        <v>21.2</v>
      </c>
      <c r="M9956">
        <v>35.700000000000003</v>
      </c>
      <c r="N9956">
        <v>31.9</v>
      </c>
      <c r="O9956">
        <v>94</v>
      </c>
      <c r="P9956">
        <v>91</v>
      </c>
      <c r="Q9956" s="27">
        <f t="shared" si="932"/>
        <v>1.6216216216216217</v>
      </c>
      <c r="R9956">
        <v>35.1</v>
      </c>
      <c r="S9956">
        <v>64.900000000000006</v>
      </c>
      <c r="T9956" s="3">
        <f t="shared" si="927"/>
        <v>-29.800000000000004</v>
      </c>
      <c r="U9956">
        <v>45.5</v>
      </c>
      <c r="V9956">
        <v>54.5</v>
      </c>
      <c r="W9956" s="3">
        <f t="shared" si="928"/>
        <v>-9</v>
      </c>
      <c r="X9956">
        <v>51.8</v>
      </c>
      <c r="Y9956">
        <v>48.2</v>
      </c>
      <c r="Z9956" s="3">
        <f t="shared" si="929"/>
        <v>3.5999999999999943</v>
      </c>
      <c r="AA9956">
        <v>63.6</v>
      </c>
      <c r="AB9956">
        <v>36.4</v>
      </c>
      <c r="AC9956" s="3">
        <f t="shared" si="930"/>
        <v>27.200000000000003</v>
      </c>
      <c r="AD9956" s="3">
        <f t="shared" si="931"/>
        <v>4</v>
      </c>
      <c r="AE9956" s="3" t="s">
        <v>30460</v>
      </c>
      <c r="AF9956" t="b">
        <v>0</v>
      </c>
      <c r="AG9956" s="1">
        <v>44655.699884259258</v>
      </c>
    </row>
    <row r="9957" spans="1:33" x14ac:dyDescent="0.2">
      <c r="A9957" t="s">
        <v>28471</v>
      </c>
      <c r="B9957">
        <v>13291</v>
      </c>
      <c r="C9957" s="3" t="s">
        <v>28472</v>
      </c>
      <c r="D9957" t="s">
        <v>28473</v>
      </c>
      <c r="E9957" t="s">
        <v>30124</v>
      </c>
      <c r="F9957" s="9" t="str">
        <f>_xlfn.XLOOKUP(E9957,'Raw Data - Area Code'!A:A,'Raw Data - Area Code'!B:B,"",FALSE)</f>
        <v>Milton Keynes</v>
      </c>
      <c r="G9957" s="9">
        <v>913511</v>
      </c>
      <c r="H9957" s="8">
        <v>27900</v>
      </c>
      <c r="I9957" s="20" t="s">
        <v>30265</v>
      </c>
      <c r="J9957" s="8" t="str">
        <f>_xlfn.XLOOKUP(TRIM(I9957),'Raw Data - SIC Code'!A:A,'Raw Data - SIC Code'!C:C,"",FALSE)</f>
        <v>Manufacturing</v>
      </c>
      <c r="K9957">
        <v>34.4</v>
      </c>
      <c r="L9957" s="3">
        <v>23.4</v>
      </c>
      <c r="M9957">
        <v>61.3</v>
      </c>
      <c r="N9957">
        <v>68.7</v>
      </c>
      <c r="O9957">
        <v>30.5</v>
      </c>
      <c r="P9957">
        <v>20.9</v>
      </c>
      <c r="Q9957" s="27">
        <f t="shared" si="932"/>
        <v>18.677042801556425</v>
      </c>
      <c r="R9957">
        <v>59.6</v>
      </c>
      <c r="S9957">
        <v>40.4</v>
      </c>
      <c r="T9957" s="3">
        <f t="shared" si="927"/>
        <v>19.200000000000003</v>
      </c>
      <c r="U9957">
        <v>86.2</v>
      </c>
      <c r="V9957">
        <v>13.8</v>
      </c>
      <c r="W9957" s="3">
        <f t="shared" si="928"/>
        <v>72.400000000000006</v>
      </c>
      <c r="X9957">
        <v>81.5</v>
      </c>
      <c r="Y9957">
        <v>18.5</v>
      </c>
      <c r="Z9957" s="3">
        <f t="shared" si="929"/>
        <v>63</v>
      </c>
      <c r="AA9957">
        <v>93.5</v>
      </c>
      <c r="AB9957">
        <v>6.5</v>
      </c>
      <c r="AC9957" s="3">
        <f t="shared" si="930"/>
        <v>87</v>
      </c>
      <c r="AD9957" s="3">
        <f t="shared" si="931"/>
        <v>6</v>
      </c>
      <c r="AE9957" s="3" t="s">
        <v>30460</v>
      </c>
      <c r="AF9957" t="b">
        <v>0</v>
      </c>
      <c r="AG9957" s="1">
        <v>44652.540706018517</v>
      </c>
    </row>
    <row r="9958" spans="1:33" ht="68" x14ac:dyDescent="0.2">
      <c r="A9958" t="s">
        <v>28474</v>
      </c>
      <c r="B9958">
        <v>20286</v>
      </c>
      <c r="C9958" s="3" t="s">
        <v>941</v>
      </c>
      <c r="D9958" t="s">
        <v>942</v>
      </c>
      <c r="E9958" t="s">
        <v>30127</v>
      </c>
      <c r="F9958" s="9" t="str">
        <f>_xlfn.XLOOKUP(E9958,'Raw Data - Area Code'!A:A,'Raw Data - Area Code'!B:B,"",FALSE)</f>
        <v>Newcastle upon Tyne</v>
      </c>
      <c r="G9958" s="9">
        <v>2156457</v>
      </c>
      <c r="H9958" s="18" t="s">
        <v>2796</v>
      </c>
      <c r="I9958" s="20" t="s">
        <v>30280</v>
      </c>
      <c r="J9958" s="8" t="str">
        <f>_xlfn.XLOOKUP(TRIM(I9958),'Raw Data - SIC Code'!A:A,'Raw Data - SIC Code'!C:C,"",FALSE)</f>
        <v>Trade</v>
      </c>
      <c r="K9958">
        <v>17.399999999999999</v>
      </c>
      <c r="L9958" s="3">
        <v>14.6</v>
      </c>
      <c r="M9958">
        <v>12.7</v>
      </c>
      <c r="N9958">
        <v>31.9</v>
      </c>
      <c r="O9958">
        <v>75.2</v>
      </c>
      <c r="P9958">
        <v>53.7</v>
      </c>
      <c r="Q9958" s="27">
        <f t="shared" si="932"/>
        <v>16.679596586501162</v>
      </c>
      <c r="R9958">
        <v>74.900000000000006</v>
      </c>
      <c r="S9958">
        <v>25.1</v>
      </c>
      <c r="T9958" s="3">
        <f t="shared" si="927"/>
        <v>49.800000000000004</v>
      </c>
      <c r="U9958">
        <v>68.599999999999994</v>
      </c>
      <c r="V9958">
        <v>31.4</v>
      </c>
      <c r="W9958" s="3">
        <f t="shared" si="928"/>
        <v>37.199999999999996</v>
      </c>
      <c r="X9958">
        <v>83.7</v>
      </c>
      <c r="Y9958">
        <v>16.3</v>
      </c>
      <c r="Z9958" s="3">
        <f t="shared" si="929"/>
        <v>67.400000000000006</v>
      </c>
      <c r="AA9958">
        <v>88.4</v>
      </c>
      <c r="AB9958">
        <v>11.6</v>
      </c>
      <c r="AC9958" s="3">
        <f t="shared" si="930"/>
        <v>76.800000000000011</v>
      </c>
      <c r="AD9958" s="3">
        <f t="shared" si="931"/>
        <v>6</v>
      </c>
      <c r="AE9958" s="3" t="s">
        <v>30461</v>
      </c>
      <c r="AF9958" t="b">
        <v>0</v>
      </c>
      <c r="AG9958" s="1">
        <v>44651.704780092594</v>
      </c>
    </row>
    <row r="9959" spans="1:33" ht="34" x14ac:dyDescent="0.2">
      <c r="A9959" t="s">
        <v>28475</v>
      </c>
      <c r="B9959">
        <v>13293</v>
      </c>
      <c r="C9959" s="3" t="s">
        <v>4144</v>
      </c>
      <c r="D9959" t="s">
        <v>942</v>
      </c>
      <c r="E9959" t="s">
        <v>30127</v>
      </c>
      <c r="F9959" s="9" t="str">
        <f>_xlfn.XLOOKUP(E9959,'Raw Data - Area Code'!A:A,'Raw Data - Area Code'!B:B,"",FALSE)</f>
        <v>Newcastle upon Tyne</v>
      </c>
      <c r="G9959" s="9">
        <v>694464</v>
      </c>
      <c r="H9959" s="18" t="s">
        <v>4145</v>
      </c>
      <c r="I9959" s="20" t="s">
        <v>30280</v>
      </c>
      <c r="J9959" s="8" t="str">
        <f>_xlfn.XLOOKUP(TRIM(I9959),'Raw Data - SIC Code'!A:A,'Raw Data - SIC Code'!C:C,"",FALSE)</f>
        <v>Trade</v>
      </c>
      <c r="K9959">
        <v>20.6</v>
      </c>
      <c r="L9959" s="3">
        <v>13.4</v>
      </c>
      <c r="M9959">
        <v>13.1</v>
      </c>
      <c r="N9959">
        <v>63.3</v>
      </c>
      <c r="O9959">
        <v>85.5</v>
      </c>
      <c r="P9959">
        <v>65.5</v>
      </c>
      <c r="Q9959" s="27">
        <f t="shared" si="932"/>
        <v>13.245033112582782</v>
      </c>
      <c r="R9959">
        <v>77.5</v>
      </c>
      <c r="S9959">
        <v>22.5</v>
      </c>
      <c r="T9959" s="3">
        <f t="shared" si="927"/>
        <v>55.000000000000007</v>
      </c>
      <c r="U9959">
        <v>67.599999999999994</v>
      </c>
      <c r="V9959">
        <v>32.4</v>
      </c>
      <c r="W9959" s="3">
        <f t="shared" si="928"/>
        <v>35.199999999999996</v>
      </c>
      <c r="X9959">
        <v>80.400000000000006</v>
      </c>
      <c r="Y9959">
        <v>19.600000000000001</v>
      </c>
      <c r="Z9959" s="3">
        <f t="shared" si="929"/>
        <v>60.800000000000011</v>
      </c>
      <c r="AA9959">
        <v>93.1</v>
      </c>
      <c r="AB9959">
        <v>6.9</v>
      </c>
      <c r="AC9959" s="3">
        <f t="shared" si="930"/>
        <v>86.199999999999989</v>
      </c>
      <c r="AD9959" s="3">
        <f t="shared" si="931"/>
        <v>6</v>
      </c>
      <c r="AE9959" s="3" t="s">
        <v>30461</v>
      </c>
      <c r="AF9959" t="b">
        <v>0</v>
      </c>
      <c r="AG9959" s="1">
        <v>44651.703321759262</v>
      </c>
    </row>
    <row r="9960" spans="1:33" ht="34" x14ac:dyDescent="0.2">
      <c r="A9960" t="s">
        <v>28476</v>
      </c>
      <c r="B9960">
        <v>13294</v>
      </c>
      <c r="C9960" s="3" t="s">
        <v>941</v>
      </c>
      <c r="D9960" t="s">
        <v>942</v>
      </c>
      <c r="E9960" t="s">
        <v>30127</v>
      </c>
      <c r="F9960" s="9" t="str">
        <f>_xlfn.XLOOKUP(E9960,'Raw Data - Area Code'!A:A,'Raw Data - Area Code'!B:B,"",FALSE)</f>
        <v>Newcastle upon Tyne</v>
      </c>
      <c r="G9960" s="9">
        <v>5984855</v>
      </c>
      <c r="H9960" s="18" t="s">
        <v>28477</v>
      </c>
      <c r="I9960" s="20" t="s">
        <v>30280</v>
      </c>
      <c r="J9960" s="8" t="str">
        <f>_xlfn.XLOOKUP(TRIM(I9960),'Raw Data - SIC Code'!A:A,'Raw Data - SIC Code'!C:C,"",FALSE)</f>
        <v>Trade</v>
      </c>
      <c r="K9960">
        <v>46.1</v>
      </c>
      <c r="L9960" s="3">
        <v>34.200000000000003</v>
      </c>
      <c r="M9960">
        <v>31.5</v>
      </c>
      <c r="N9960">
        <v>49.9</v>
      </c>
      <c r="O9960">
        <v>76.900000000000006</v>
      </c>
      <c r="P9960">
        <v>57.4</v>
      </c>
      <c r="Q9960" s="27">
        <f t="shared" si="932"/>
        <v>14.51973194341028</v>
      </c>
      <c r="R9960">
        <v>40.4</v>
      </c>
      <c r="S9960">
        <v>59.6</v>
      </c>
      <c r="T9960" s="3">
        <f t="shared" si="927"/>
        <v>-19.200000000000003</v>
      </c>
      <c r="U9960">
        <v>48.8</v>
      </c>
      <c r="V9960">
        <v>51.2</v>
      </c>
      <c r="W9960" s="3">
        <f t="shared" si="928"/>
        <v>-2.4000000000000057</v>
      </c>
      <c r="X9960">
        <v>52.4</v>
      </c>
      <c r="Y9960">
        <v>47.6</v>
      </c>
      <c r="Z9960" s="3">
        <f t="shared" si="929"/>
        <v>4.7999999999999972</v>
      </c>
      <c r="AA9960">
        <v>80.7</v>
      </c>
      <c r="AB9960">
        <v>19.3</v>
      </c>
      <c r="AC9960" s="3">
        <f t="shared" si="930"/>
        <v>61.400000000000013</v>
      </c>
      <c r="AD9960" s="3">
        <f t="shared" si="931"/>
        <v>4</v>
      </c>
      <c r="AE9960" s="3" t="s">
        <v>30461</v>
      </c>
      <c r="AF9960" t="b">
        <v>0</v>
      </c>
      <c r="AG9960" s="1">
        <v>44651.701412037037</v>
      </c>
    </row>
    <row r="9961" spans="1:33" x14ac:dyDescent="0.2">
      <c r="A9961" t="s">
        <v>28478</v>
      </c>
      <c r="B9961">
        <v>16239</v>
      </c>
      <c r="C9961" s="3" t="s">
        <v>28479</v>
      </c>
      <c r="D9961" t="s">
        <v>28480</v>
      </c>
      <c r="E9961" t="s">
        <v>30148</v>
      </c>
      <c r="F9961" s="9" t="str">
        <f>_xlfn.XLOOKUP(E9961,'Raw Data - Area Code'!A:A,'Raw Data - Area Code'!B:B,"",FALSE)</f>
        <v>Warrington</v>
      </c>
      <c r="G9961" s="9">
        <v>6479326</v>
      </c>
      <c r="H9961" s="8">
        <v>78200</v>
      </c>
      <c r="I9961" s="20" t="s">
        <v>30243</v>
      </c>
      <c r="J9961" s="8" t="str">
        <f>_xlfn.XLOOKUP(TRIM(I9961),'Raw Data - SIC Code'!A:A,'Raw Data - SIC Code'!C:C,"",FALSE)</f>
        <v>Admin Services</v>
      </c>
      <c r="K9961">
        <v>4.2</v>
      </c>
      <c r="L9961" s="3">
        <v>0.1</v>
      </c>
      <c r="O9961">
        <v>0</v>
      </c>
      <c r="P9961">
        <v>0</v>
      </c>
      <c r="Q9961" s="27">
        <v>0</v>
      </c>
      <c r="R9961">
        <v>58.8</v>
      </c>
      <c r="S9961">
        <v>41.2</v>
      </c>
      <c r="T9961" s="3">
        <f t="shared" si="927"/>
        <v>17.599999999999994</v>
      </c>
      <c r="U9961">
        <v>41.2</v>
      </c>
      <c r="V9961">
        <v>58.8</v>
      </c>
      <c r="W9961" s="3">
        <f t="shared" si="928"/>
        <v>-17.599999999999994</v>
      </c>
      <c r="X9961">
        <v>50.6</v>
      </c>
      <c r="Y9961">
        <v>49.4</v>
      </c>
      <c r="Z9961" s="3">
        <f t="shared" si="929"/>
        <v>1.2000000000000028</v>
      </c>
      <c r="AA9961">
        <v>52.4</v>
      </c>
      <c r="AB9961">
        <v>47.6</v>
      </c>
      <c r="AC9961" s="3">
        <f t="shared" si="930"/>
        <v>4.7999999999999972</v>
      </c>
      <c r="AD9961" s="3">
        <f t="shared" si="931"/>
        <v>4</v>
      </c>
      <c r="AE9961" s="3" t="s">
        <v>30461</v>
      </c>
      <c r="AF9961" t="b">
        <v>0</v>
      </c>
      <c r="AG9961" s="1">
        <v>44654.879525462966</v>
      </c>
    </row>
    <row r="9962" spans="1:33" ht="34" x14ac:dyDescent="0.2">
      <c r="A9962" t="s">
        <v>28481</v>
      </c>
      <c r="B9962">
        <v>8404</v>
      </c>
      <c r="C9962" s="3" t="s">
        <v>28482</v>
      </c>
      <c r="D9962" t="s">
        <v>28483</v>
      </c>
      <c r="E9962" t="s">
        <v>30126</v>
      </c>
      <c r="F9962" s="9" t="str">
        <f>_xlfn.XLOOKUP(E9962,'Raw Data - Area Code'!A:A,'Raw Data - Area Code'!B:B,"",FALSE)</f>
        <v>Portsmouth</v>
      </c>
      <c r="G9962" s="9">
        <v>9170456</v>
      </c>
      <c r="H9962" s="18" t="s">
        <v>28484</v>
      </c>
      <c r="I9962" s="20" t="s">
        <v>30251</v>
      </c>
      <c r="J9962" s="8" t="str">
        <f>_xlfn.XLOOKUP(TRIM(I9962),'Raw Data - SIC Code'!A:A,'Raw Data - SIC Code'!C:C,"",FALSE)</f>
        <v>Manufacturing</v>
      </c>
      <c r="K9962">
        <v>1.3</v>
      </c>
      <c r="L9962" s="3">
        <v>1.7</v>
      </c>
      <c r="M9962">
        <v>8.6</v>
      </c>
      <c r="N9962">
        <v>0</v>
      </c>
      <c r="O9962">
        <v>100</v>
      </c>
      <c r="P9962">
        <v>100</v>
      </c>
      <c r="Q9962" s="27">
        <f t="shared" si="932"/>
        <v>0</v>
      </c>
      <c r="R9962">
        <v>89</v>
      </c>
      <c r="S9962">
        <v>11</v>
      </c>
      <c r="T9962" s="3">
        <f t="shared" si="927"/>
        <v>78</v>
      </c>
      <c r="U9962">
        <v>89</v>
      </c>
      <c r="V9962">
        <v>11</v>
      </c>
      <c r="W9962" s="3">
        <f t="shared" si="928"/>
        <v>78</v>
      </c>
      <c r="X9962">
        <v>97</v>
      </c>
      <c r="Y9962">
        <v>3</v>
      </c>
      <c r="Z9962" s="3">
        <f t="shared" si="929"/>
        <v>94</v>
      </c>
      <c r="AA9962">
        <v>93</v>
      </c>
      <c r="AB9962">
        <v>7</v>
      </c>
      <c r="AC9962" s="3">
        <f t="shared" si="930"/>
        <v>86</v>
      </c>
      <c r="AD9962" s="3">
        <f t="shared" si="931"/>
        <v>5</v>
      </c>
      <c r="AE9962" s="3" t="s">
        <v>30461</v>
      </c>
      <c r="AF9962" t="b">
        <v>0</v>
      </c>
      <c r="AG9962" s="1">
        <v>44652.453969907408</v>
      </c>
    </row>
    <row r="9963" spans="1:33" x14ac:dyDescent="0.2">
      <c r="A9963" t="s">
        <v>28485</v>
      </c>
      <c r="B9963">
        <v>19265</v>
      </c>
      <c r="C9963" s="3" t="s">
        <v>28486</v>
      </c>
      <c r="D9963" t="s">
        <v>11287</v>
      </c>
      <c r="E9963" t="s">
        <v>30200</v>
      </c>
      <c r="F9963" s="9" t="str">
        <f>_xlfn.XLOOKUP(E9963,'Raw Data - Area Code'!A:A,'Raw Data - Area Code'!B:B,"",FALSE)</f>
        <v>York</v>
      </c>
      <c r="G9963" s="9">
        <v>10084952</v>
      </c>
      <c r="H9963" s="8">
        <v>75000</v>
      </c>
      <c r="I9963" s="20" t="s">
        <v>30302</v>
      </c>
      <c r="J9963" s="8" t="str">
        <f>_xlfn.XLOOKUP(TRIM(I9963),'Raw Data - SIC Code'!A:A,'Raw Data - SIC Code'!C:C,"",FALSE)</f>
        <v>Professional Services</v>
      </c>
      <c r="K9963">
        <v>36</v>
      </c>
      <c r="L9963" s="3">
        <v>41</v>
      </c>
      <c r="M9963">
        <v>-7</v>
      </c>
      <c r="N9963">
        <v>53</v>
      </c>
      <c r="O9963">
        <v>21</v>
      </c>
      <c r="P9963">
        <v>10</v>
      </c>
      <c r="Q9963" s="27">
        <f t="shared" si="932"/>
        <v>35.483870967741936</v>
      </c>
      <c r="R9963">
        <v>6</v>
      </c>
      <c r="S9963">
        <v>94</v>
      </c>
      <c r="T9963" s="3">
        <f t="shared" si="927"/>
        <v>-88</v>
      </c>
      <c r="U9963">
        <v>5</v>
      </c>
      <c r="V9963">
        <v>95</v>
      </c>
      <c r="W9963" s="3">
        <f t="shared" si="928"/>
        <v>-90</v>
      </c>
      <c r="X9963">
        <v>14</v>
      </c>
      <c r="Y9963">
        <v>86</v>
      </c>
      <c r="Z9963" s="3">
        <f t="shared" si="929"/>
        <v>-72</v>
      </c>
      <c r="AA9963">
        <v>36</v>
      </c>
      <c r="AB9963">
        <v>64</v>
      </c>
      <c r="AC9963" s="3">
        <f t="shared" si="930"/>
        <v>-28.000000000000004</v>
      </c>
      <c r="AD9963" s="3">
        <f t="shared" si="931"/>
        <v>2</v>
      </c>
      <c r="AE9963" s="3" t="s">
        <v>30463</v>
      </c>
      <c r="AF9963" t="b">
        <v>0</v>
      </c>
      <c r="AG9963" s="1">
        <v>44651.387870370374</v>
      </c>
    </row>
    <row r="9964" spans="1:33" x14ac:dyDescent="0.2">
      <c r="A9964" t="s">
        <v>28487</v>
      </c>
      <c r="B9964">
        <v>9203</v>
      </c>
      <c r="C9964" s="3" t="s">
        <v>28488</v>
      </c>
      <c r="D9964" t="s">
        <v>28489</v>
      </c>
      <c r="E9964" t="s">
        <v>30151</v>
      </c>
      <c r="F9964" s="9" t="str">
        <f>_xlfn.XLOOKUP(E9964,'Raw Data - Area Code'!A:A,'Raw Data - Area Code'!B:B,"",FALSE)</f>
        <v>Kirkcaldy</v>
      </c>
      <c r="G9964" s="9" t="s">
        <v>28490</v>
      </c>
      <c r="H9964" s="8">
        <v>70100</v>
      </c>
      <c r="I9964" s="20" t="s">
        <v>30249</v>
      </c>
      <c r="J9964" s="8" t="str">
        <f>_xlfn.XLOOKUP(TRIM(I9964),'Raw Data - SIC Code'!A:A,'Raw Data - SIC Code'!C:C,"",FALSE)</f>
        <v>Professional Services</v>
      </c>
      <c r="K9964">
        <v>31.5</v>
      </c>
      <c r="L9964" s="3">
        <v>37.1</v>
      </c>
      <c r="M9964">
        <v>40.799999999999997</v>
      </c>
      <c r="N9964">
        <v>20.9</v>
      </c>
      <c r="O9964">
        <v>65.099999999999994</v>
      </c>
      <c r="P9964">
        <v>75</v>
      </c>
      <c r="Q9964" s="27">
        <f t="shared" si="932"/>
        <v>-7.066381156316921</v>
      </c>
      <c r="R9964">
        <v>12</v>
      </c>
      <c r="S9964">
        <v>88</v>
      </c>
      <c r="T9964" s="3">
        <f t="shared" si="927"/>
        <v>-76</v>
      </c>
      <c r="U9964">
        <v>5</v>
      </c>
      <c r="V9964">
        <v>95</v>
      </c>
      <c r="W9964" s="3">
        <f t="shared" si="928"/>
        <v>-90</v>
      </c>
      <c r="X9964">
        <v>10</v>
      </c>
      <c r="Y9964">
        <v>90</v>
      </c>
      <c r="Z9964" s="3">
        <f t="shared" si="929"/>
        <v>-80</v>
      </c>
      <c r="AA9964">
        <v>24</v>
      </c>
      <c r="AB9964">
        <v>76</v>
      </c>
      <c r="AC9964" s="3">
        <f t="shared" si="930"/>
        <v>-52</v>
      </c>
      <c r="AD9964" s="3">
        <f t="shared" si="931"/>
        <v>1</v>
      </c>
      <c r="AE9964" s="3" t="s">
        <v>30462</v>
      </c>
      <c r="AF9964" t="b">
        <v>0</v>
      </c>
      <c r="AG9964" s="1">
        <v>44649.683645833335</v>
      </c>
    </row>
    <row r="9965" spans="1:33" x14ac:dyDescent="0.2">
      <c r="A9965" t="s">
        <v>28491</v>
      </c>
      <c r="B9965">
        <v>16698</v>
      </c>
      <c r="C9965" s="3" t="s">
        <v>28492</v>
      </c>
      <c r="D9965" t="s">
        <v>15179</v>
      </c>
      <c r="E9965" t="s">
        <v>30126</v>
      </c>
      <c r="F9965" s="9" t="str">
        <f>_xlfn.XLOOKUP(E9965,'Raw Data - Area Code'!A:A,'Raw Data - Area Code'!B:B,"",FALSE)</f>
        <v>Portsmouth</v>
      </c>
      <c r="G9965" s="9">
        <v>4285394</v>
      </c>
      <c r="H9965" s="8">
        <v>82990</v>
      </c>
      <c r="I9965" s="20" t="s">
        <v>30240</v>
      </c>
      <c r="J9965" s="8" t="str">
        <f>_xlfn.XLOOKUP(TRIM(I9965),'Raw Data - SIC Code'!A:A,'Raw Data - SIC Code'!C:C,"",FALSE)</f>
        <v>Admin Services</v>
      </c>
      <c r="K9965">
        <v>32.6</v>
      </c>
      <c r="L9965" s="3">
        <v>25.1</v>
      </c>
      <c r="M9965">
        <v>36.299999999999997</v>
      </c>
      <c r="N9965">
        <v>59.8</v>
      </c>
      <c r="O9965">
        <v>62.6</v>
      </c>
      <c r="P9965">
        <v>73.2</v>
      </c>
      <c r="Q9965" s="27">
        <f t="shared" si="932"/>
        <v>-7.8055964653902796</v>
      </c>
      <c r="R9965">
        <v>37.200000000000003</v>
      </c>
      <c r="S9965">
        <v>62.8</v>
      </c>
      <c r="T9965" s="3">
        <f t="shared" si="927"/>
        <v>-25.599999999999994</v>
      </c>
      <c r="U9965">
        <v>43</v>
      </c>
      <c r="V9965">
        <v>57</v>
      </c>
      <c r="W9965" s="3">
        <f t="shared" si="928"/>
        <v>-14.000000000000002</v>
      </c>
      <c r="X9965">
        <v>50</v>
      </c>
      <c r="Y9965">
        <v>50</v>
      </c>
      <c r="Z9965" s="3">
        <f t="shared" si="929"/>
        <v>0</v>
      </c>
      <c r="AA9965">
        <v>77.5</v>
      </c>
      <c r="AB9965">
        <v>22.5</v>
      </c>
      <c r="AC9965" s="3">
        <f t="shared" si="930"/>
        <v>55.000000000000007</v>
      </c>
      <c r="AD9965" s="3">
        <f t="shared" si="931"/>
        <v>2</v>
      </c>
      <c r="AE9965" s="3" t="s">
        <v>30461</v>
      </c>
      <c r="AF9965" t="b">
        <v>0</v>
      </c>
      <c r="AG9965" s="1">
        <v>44649.507245370369</v>
      </c>
    </row>
    <row r="9966" spans="1:33" x14ac:dyDescent="0.2">
      <c r="A9966" t="s">
        <v>28493</v>
      </c>
      <c r="B9966">
        <v>13299</v>
      </c>
      <c r="C9966" s="3" t="s">
        <v>28494</v>
      </c>
      <c r="D9966" t="s">
        <v>4304</v>
      </c>
      <c r="E9966" t="s">
        <v>30112</v>
      </c>
      <c r="F9966" s="9" t="str">
        <f>_xlfn.XLOOKUP(E9966,'Raw Data - Area Code'!A:A,'Raw Data - Area Code'!B:B,"",FALSE)</f>
        <v>Edinburgh</v>
      </c>
      <c r="G9966" s="9" t="s">
        <v>28495</v>
      </c>
      <c r="H9966" s="8">
        <v>46420</v>
      </c>
      <c r="I9966" s="20" t="s">
        <v>30252</v>
      </c>
      <c r="J9966" s="8" t="str">
        <f>_xlfn.XLOOKUP(TRIM(I9966),'Raw Data - SIC Code'!A:A,'Raw Data - SIC Code'!C:C,"",FALSE)</f>
        <v>Trade</v>
      </c>
      <c r="K9966">
        <v>20.8</v>
      </c>
      <c r="L9966" s="3">
        <v>4.7</v>
      </c>
      <c r="M9966">
        <v>53.2</v>
      </c>
      <c r="N9966">
        <v>49.9</v>
      </c>
      <c r="O9966">
        <v>32.6</v>
      </c>
      <c r="P9966">
        <v>17.5</v>
      </c>
      <c r="Q9966" s="27">
        <f t="shared" si="932"/>
        <v>30.139720558882239</v>
      </c>
      <c r="R9966">
        <v>41</v>
      </c>
      <c r="S9966">
        <v>59</v>
      </c>
      <c r="T9966" s="3">
        <f t="shared" si="927"/>
        <v>-18</v>
      </c>
      <c r="U9966">
        <v>36</v>
      </c>
      <c r="V9966">
        <v>64</v>
      </c>
      <c r="W9966" s="3">
        <f t="shared" si="928"/>
        <v>-28.000000000000004</v>
      </c>
      <c r="X9966">
        <v>34</v>
      </c>
      <c r="Y9966">
        <v>66</v>
      </c>
      <c r="Z9966" s="3">
        <f t="shared" si="929"/>
        <v>-32</v>
      </c>
      <c r="AA9966">
        <v>63</v>
      </c>
      <c r="AB9966">
        <v>37</v>
      </c>
      <c r="AC9966" s="3">
        <f t="shared" si="930"/>
        <v>26</v>
      </c>
      <c r="AD9966" s="3">
        <f t="shared" si="931"/>
        <v>3</v>
      </c>
      <c r="AE9966" s="3" t="s">
        <v>30461</v>
      </c>
      <c r="AF9966" t="b">
        <v>0</v>
      </c>
      <c r="AG9966" s="1">
        <v>44657.685810185183</v>
      </c>
    </row>
    <row r="9967" spans="1:33" x14ac:dyDescent="0.2">
      <c r="A9967" t="s">
        <v>28496</v>
      </c>
      <c r="B9967">
        <v>13300</v>
      </c>
      <c r="C9967" s="3" t="s">
        <v>28494</v>
      </c>
      <c r="D9967" t="s">
        <v>4304</v>
      </c>
      <c r="E9967" t="s">
        <v>30112</v>
      </c>
      <c r="F9967" s="9" t="str">
        <f>_xlfn.XLOOKUP(E9967,'Raw Data - Area Code'!A:A,'Raw Data - Area Code'!B:B,"",FALSE)</f>
        <v>Edinburgh</v>
      </c>
      <c r="G9967" s="9" t="s">
        <v>28497</v>
      </c>
      <c r="H9967" s="8">
        <v>47710</v>
      </c>
      <c r="I9967" s="20" t="s">
        <v>30234</v>
      </c>
      <c r="J9967" s="8" t="str">
        <f>_xlfn.XLOOKUP(TRIM(I9967),'Raw Data - SIC Code'!A:A,'Raw Data - SIC Code'!C:C,"",FALSE)</f>
        <v>Trade</v>
      </c>
      <c r="K9967">
        <v>6.6</v>
      </c>
      <c r="L9967" s="3">
        <v>0</v>
      </c>
      <c r="M9967">
        <v>37.5</v>
      </c>
      <c r="N9967">
        <v>14.1</v>
      </c>
      <c r="O9967">
        <v>96.9</v>
      </c>
      <c r="P9967">
        <v>95.1</v>
      </c>
      <c r="Q9967" s="27">
        <f t="shared" si="932"/>
        <v>0.93750000000000588</v>
      </c>
      <c r="R9967">
        <v>39</v>
      </c>
      <c r="S9967">
        <v>61</v>
      </c>
      <c r="T9967" s="3">
        <f t="shared" si="927"/>
        <v>-22</v>
      </c>
      <c r="U9967">
        <v>43</v>
      </c>
      <c r="V9967">
        <v>57</v>
      </c>
      <c r="W9967" s="3">
        <f t="shared" si="928"/>
        <v>-14.000000000000002</v>
      </c>
      <c r="X9967">
        <v>49</v>
      </c>
      <c r="Y9967">
        <v>51</v>
      </c>
      <c r="Z9967" s="3">
        <f t="shared" si="929"/>
        <v>-2</v>
      </c>
      <c r="AA9967">
        <v>51</v>
      </c>
      <c r="AB9967">
        <v>49</v>
      </c>
      <c r="AC9967" s="3">
        <f t="shared" si="930"/>
        <v>2</v>
      </c>
      <c r="AD9967" s="3">
        <f t="shared" si="931"/>
        <v>2</v>
      </c>
      <c r="AE9967" s="3" t="s">
        <v>30461</v>
      </c>
      <c r="AF9967" t="b">
        <v>0</v>
      </c>
      <c r="AG9967" s="1">
        <v>44657.686400462961</v>
      </c>
    </row>
    <row r="9968" spans="1:33" ht="34" x14ac:dyDescent="0.2">
      <c r="A9968" t="s">
        <v>28498</v>
      </c>
      <c r="B9968">
        <v>16881</v>
      </c>
      <c r="C9968" s="3" t="s">
        <v>28499</v>
      </c>
      <c r="D9968" t="s">
        <v>28500</v>
      </c>
      <c r="E9968" t="s">
        <v>30146</v>
      </c>
      <c r="F9968" s="9" t="str">
        <f>_xlfn.XLOOKUP(E9968,'Raw Data - Area Code'!A:A,'Raw Data - Area Code'!B:B,"",FALSE)</f>
        <v>Nottingham</v>
      </c>
      <c r="G9968" s="9">
        <v>9903246</v>
      </c>
      <c r="H9968" s="18" t="s">
        <v>28501</v>
      </c>
      <c r="I9968" s="20" t="s">
        <v>30300</v>
      </c>
      <c r="J9968" s="8" t="str">
        <f>_xlfn.XLOOKUP(TRIM(I9968),'Raw Data - SIC Code'!A:A,'Raw Data - SIC Code'!C:C,"",FALSE)</f>
        <v>Construction</v>
      </c>
      <c r="K9968">
        <v>4.7</v>
      </c>
      <c r="L9968" s="3">
        <v>16.100000000000001</v>
      </c>
      <c r="M9968">
        <v>26</v>
      </c>
      <c r="N9968">
        <v>-67</v>
      </c>
      <c r="O9968">
        <v>6.4</v>
      </c>
      <c r="P9968">
        <v>3.8</v>
      </c>
      <c r="Q9968" s="27">
        <f t="shared" si="932"/>
        <v>25.490196078431381</v>
      </c>
      <c r="R9968">
        <v>52.9</v>
      </c>
      <c r="S9968">
        <v>47.1</v>
      </c>
      <c r="T9968" s="3">
        <f t="shared" si="927"/>
        <v>5.7999999999999972</v>
      </c>
      <c r="U9968">
        <v>74.3</v>
      </c>
      <c r="V9968">
        <v>25.7</v>
      </c>
      <c r="W9968" s="3">
        <f t="shared" si="928"/>
        <v>48.599999999999994</v>
      </c>
      <c r="X9968">
        <v>79.400000000000006</v>
      </c>
      <c r="Y9968">
        <v>20.6</v>
      </c>
      <c r="Z9968" s="3">
        <f t="shared" si="929"/>
        <v>58.800000000000011</v>
      </c>
      <c r="AA9968">
        <v>72.599999999999994</v>
      </c>
      <c r="AB9968">
        <v>27.4</v>
      </c>
      <c r="AC9968" s="3">
        <f t="shared" si="930"/>
        <v>45.199999999999996</v>
      </c>
      <c r="AD9968" s="3">
        <f t="shared" si="931"/>
        <v>6</v>
      </c>
      <c r="AE9968" s="3" t="s">
        <v>30461</v>
      </c>
      <c r="AF9968" t="b">
        <v>0</v>
      </c>
      <c r="AG9968" s="1">
        <v>44599.43482638889</v>
      </c>
    </row>
    <row r="9969" spans="1:33" x14ac:dyDescent="0.2">
      <c r="A9969" t="s">
        <v>28502</v>
      </c>
      <c r="B9969">
        <v>16097</v>
      </c>
      <c r="C9969" s="3" t="s">
        <v>28503</v>
      </c>
      <c r="D9969" t="s">
        <v>28504</v>
      </c>
      <c r="E9969" t="s">
        <v>30159</v>
      </c>
      <c r="F9969" s="9" t="str">
        <f>_xlfn.XLOOKUP(E9969,'Raw Data - Area Code'!A:A,'Raw Data - Area Code'!B:B,"",FALSE)</f>
        <v>North West London</v>
      </c>
      <c r="G9969" s="9">
        <v>10344647</v>
      </c>
      <c r="H9969" s="8">
        <v>60200</v>
      </c>
      <c r="I9969" s="20" t="s">
        <v>30296</v>
      </c>
      <c r="J9969" s="8" t="str">
        <f>_xlfn.XLOOKUP(TRIM(I9969),'Raw Data - SIC Code'!A:A,'Raw Data - SIC Code'!C:C,"",FALSE)</f>
        <v>Info &amp; Comms</v>
      </c>
      <c r="K9969">
        <v>1.6</v>
      </c>
      <c r="L9969" s="3">
        <v>2.7</v>
      </c>
      <c r="M9969">
        <v>23.5</v>
      </c>
      <c r="N9969">
        <v>-87.8</v>
      </c>
      <c r="O9969">
        <v>90</v>
      </c>
      <c r="P9969">
        <v>88</v>
      </c>
      <c r="Q9969" s="27">
        <f t="shared" si="932"/>
        <v>1.1235955056179776</v>
      </c>
      <c r="R9969">
        <v>42</v>
      </c>
      <c r="S9969">
        <v>58</v>
      </c>
      <c r="T9969" s="3">
        <f t="shared" si="927"/>
        <v>-16</v>
      </c>
      <c r="U9969">
        <v>58</v>
      </c>
      <c r="V9969">
        <v>42</v>
      </c>
      <c r="W9969" s="3">
        <f t="shared" si="928"/>
        <v>16</v>
      </c>
      <c r="X9969">
        <v>51</v>
      </c>
      <c r="Y9969">
        <v>49</v>
      </c>
      <c r="Z9969" s="3">
        <f t="shared" si="929"/>
        <v>2</v>
      </c>
      <c r="AA9969">
        <v>53</v>
      </c>
      <c r="AB9969">
        <v>47</v>
      </c>
      <c r="AC9969" s="3">
        <f t="shared" si="930"/>
        <v>6</v>
      </c>
      <c r="AD9969" s="3">
        <f t="shared" si="931"/>
        <v>5</v>
      </c>
      <c r="AE9969" s="3" t="s">
        <v>30461</v>
      </c>
      <c r="AF9969" t="b">
        <v>0</v>
      </c>
      <c r="AG9969" s="1">
        <v>44641.532939814817</v>
      </c>
    </row>
    <row r="9970" spans="1:33" x14ac:dyDescent="0.2">
      <c r="A9970" t="s">
        <v>28505</v>
      </c>
      <c r="B9970">
        <v>14442</v>
      </c>
      <c r="C9970" s="3" t="s">
        <v>28506</v>
      </c>
      <c r="D9970" t="s">
        <v>28507</v>
      </c>
      <c r="E9970" t="s">
        <v>30152</v>
      </c>
      <c r="F9970" s="9" t="str">
        <f>_xlfn.XLOOKUP(E9970,'Raw Data - Area Code'!A:A,'Raw Data - Area Code'!B:B,"",FALSE)</f>
        <v>South East London</v>
      </c>
      <c r="G9970" s="9" t="s">
        <v>28508</v>
      </c>
      <c r="H9970" s="8"/>
      <c r="I9970" s="20">
        <v>86</v>
      </c>
      <c r="J9970" s="8" t="str">
        <f>_xlfn.XLOOKUP(TRIM(I9970),'Raw Data - SIC Code'!A:A,'Raw Data - SIC Code'!C:C,"",FALSE)</f>
        <v>Healthcare</v>
      </c>
      <c r="K9970">
        <v>3.8</v>
      </c>
      <c r="L9970" s="3">
        <v>6</v>
      </c>
      <c r="M9970">
        <v>0.6</v>
      </c>
      <c r="N9970">
        <v>0</v>
      </c>
      <c r="O9970">
        <v>97.6</v>
      </c>
      <c r="P9970">
        <v>92</v>
      </c>
      <c r="Q9970" s="27">
        <f t="shared" si="932"/>
        <v>2.9535864978902926</v>
      </c>
      <c r="R9970">
        <v>29</v>
      </c>
      <c r="S9970">
        <v>71</v>
      </c>
      <c r="T9970" s="3">
        <f t="shared" si="927"/>
        <v>-42</v>
      </c>
      <c r="U9970">
        <v>31.7</v>
      </c>
      <c r="V9970">
        <v>68.3</v>
      </c>
      <c r="W9970" s="3">
        <f t="shared" si="928"/>
        <v>-36.599999999999994</v>
      </c>
      <c r="X9970">
        <v>32.299999999999997</v>
      </c>
      <c r="Y9970">
        <v>67.7</v>
      </c>
      <c r="Z9970" s="3">
        <f t="shared" si="929"/>
        <v>-35.400000000000006</v>
      </c>
      <c r="AA9970">
        <v>33</v>
      </c>
      <c r="AB9970">
        <v>67</v>
      </c>
      <c r="AC9970" s="3">
        <f t="shared" si="930"/>
        <v>-34</v>
      </c>
      <c r="AD9970" s="3">
        <f t="shared" si="931"/>
        <v>2</v>
      </c>
      <c r="AE9970" s="3" t="s">
        <v>333</v>
      </c>
      <c r="AF9970" t="b">
        <v>0</v>
      </c>
      <c r="AG9970" s="1">
        <v>44621.566759259258</v>
      </c>
    </row>
    <row r="9971" spans="1:33" ht="51" x14ac:dyDescent="0.2">
      <c r="A9971" t="s">
        <v>28509</v>
      </c>
      <c r="B9971">
        <v>20803</v>
      </c>
      <c r="C9971" s="3" t="s">
        <v>28510</v>
      </c>
      <c r="D9971" t="s">
        <v>28511</v>
      </c>
      <c r="E9971" t="s">
        <v>30168</v>
      </c>
      <c r="F9971" s="9" t="str">
        <f>_xlfn.XLOOKUP(E9971,'Raw Data - Area Code'!A:A,'Raw Data - Area Code'!B:B,"",FALSE)</f>
        <v>Stevenage</v>
      </c>
      <c r="G9971" s="9">
        <v>887400</v>
      </c>
      <c r="H9971" s="18" t="s">
        <v>28512</v>
      </c>
      <c r="I9971" s="20" t="s">
        <v>30283</v>
      </c>
      <c r="J9971" s="8" t="str">
        <f>_xlfn.XLOOKUP(TRIM(I9971),'Raw Data - SIC Code'!A:A,'Raw Data - SIC Code'!C:C,"",FALSE)</f>
        <v>Info &amp; Comms</v>
      </c>
      <c r="K9971">
        <v>35.1</v>
      </c>
      <c r="L9971" s="3">
        <v>40.4</v>
      </c>
      <c r="M9971">
        <v>73</v>
      </c>
      <c r="N9971">
        <v>67</v>
      </c>
      <c r="O9971">
        <v>97.5</v>
      </c>
      <c r="P9971">
        <v>100</v>
      </c>
      <c r="Q9971" s="27">
        <f t="shared" si="932"/>
        <v>-1.2658227848101267</v>
      </c>
      <c r="R9971">
        <v>64.400000000000006</v>
      </c>
      <c r="S9971">
        <v>35.6</v>
      </c>
      <c r="T9971" s="3">
        <f t="shared" si="927"/>
        <v>28.800000000000004</v>
      </c>
      <c r="U9971">
        <v>89.9</v>
      </c>
      <c r="V9971">
        <v>10.1</v>
      </c>
      <c r="W9971" s="3">
        <f t="shared" si="928"/>
        <v>79.800000000000011</v>
      </c>
      <c r="X9971">
        <v>91.1</v>
      </c>
      <c r="Y9971">
        <v>8.9</v>
      </c>
      <c r="Z9971" s="3">
        <f t="shared" si="929"/>
        <v>82.199999999999989</v>
      </c>
      <c r="AA9971">
        <v>97.8</v>
      </c>
      <c r="AB9971">
        <v>2.2000000000000002</v>
      </c>
      <c r="AC9971" s="3">
        <f t="shared" si="930"/>
        <v>95.6</v>
      </c>
      <c r="AD9971" s="3">
        <f t="shared" si="931"/>
        <v>5</v>
      </c>
      <c r="AE9971" s="3" t="s">
        <v>30460</v>
      </c>
      <c r="AF9971" t="b">
        <v>0</v>
      </c>
      <c r="AG9971" s="1">
        <v>44651.554699074077</v>
      </c>
    </row>
    <row r="9972" spans="1:33" x14ac:dyDescent="0.2">
      <c r="A9972" t="s">
        <v>28513</v>
      </c>
      <c r="B9972">
        <v>19627</v>
      </c>
      <c r="C9972" s="3" t="s">
        <v>28514</v>
      </c>
      <c r="D9972" t="s">
        <v>9385</v>
      </c>
      <c r="E9972" t="s">
        <v>30156</v>
      </c>
      <c r="F9972" s="9" t="str">
        <f>_xlfn.XLOOKUP(E9972,'Raw Data - Area Code'!A:A,'Raw Data - Area Code'!B:B,"",FALSE)</f>
        <v>Newport</v>
      </c>
      <c r="G9972" s="9">
        <v>11606364</v>
      </c>
      <c r="H9972" s="8">
        <v>70229</v>
      </c>
      <c r="I9972" s="20" t="s">
        <v>30249</v>
      </c>
      <c r="J9972" s="8" t="str">
        <f>_xlfn.XLOOKUP(TRIM(I9972),'Raw Data - SIC Code'!A:A,'Raw Data - SIC Code'!C:C,"",FALSE)</f>
        <v>Professional Services</v>
      </c>
      <c r="K9972">
        <v>9</v>
      </c>
      <c r="L9972" s="3">
        <v>7</v>
      </c>
      <c r="M9972">
        <v>-8</v>
      </c>
      <c r="N9972">
        <v>-92</v>
      </c>
      <c r="O9972">
        <v>1</v>
      </c>
      <c r="P9972">
        <v>2</v>
      </c>
      <c r="Q9972" s="27">
        <f t="shared" si="932"/>
        <v>-33.333333333333329</v>
      </c>
      <c r="R9972">
        <v>66</v>
      </c>
      <c r="S9972">
        <v>34</v>
      </c>
      <c r="T9972" s="3">
        <f t="shared" si="927"/>
        <v>32</v>
      </c>
      <c r="U9972">
        <v>76</v>
      </c>
      <c r="V9972">
        <v>24</v>
      </c>
      <c r="W9972" s="3">
        <f t="shared" si="928"/>
        <v>52</v>
      </c>
      <c r="X9972">
        <v>76</v>
      </c>
      <c r="Y9972">
        <v>24</v>
      </c>
      <c r="Z9972" s="3">
        <f t="shared" si="929"/>
        <v>52</v>
      </c>
      <c r="AA9972">
        <v>83</v>
      </c>
      <c r="AB9972">
        <v>17</v>
      </c>
      <c r="AC9972" s="3">
        <f t="shared" si="930"/>
        <v>66</v>
      </c>
      <c r="AD9972" s="3">
        <f t="shared" si="931"/>
        <v>5</v>
      </c>
      <c r="AE9972" s="3" t="s">
        <v>30460</v>
      </c>
      <c r="AF9972" t="b">
        <v>0</v>
      </c>
      <c r="AG9972" s="1">
        <v>44629.706053240741</v>
      </c>
    </row>
    <row r="9973" spans="1:33" x14ac:dyDescent="0.2">
      <c r="A9973" t="s">
        <v>28515</v>
      </c>
      <c r="B9973">
        <v>13304</v>
      </c>
      <c r="C9973" s="3" t="s">
        <v>28516</v>
      </c>
      <c r="D9973" t="s">
        <v>28517</v>
      </c>
      <c r="E9973" t="s">
        <v>30227</v>
      </c>
      <c r="F9973" s="9" t="str">
        <f>_xlfn.XLOOKUP(E9973,'Raw Data - Area Code'!A:A,'Raw Data - Area Code'!B:B,"",FALSE)</f>
        <v>East London</v>
      </c>
      <c r="G9973" s="9">
        <v>8466095</v>
      </c>
      <c r="H9973" s="8">
        <v>87200</v>
      </c>
      <c r="I9973" s="20" t="s">
        <v>30275</v>
      </c>
      <c r="J9973" s="8" t="str">
        <f>_xlfn.XLOOKUP(TRIM(I9973),'Raw Data - SIC Code'!A:A,'Raw Data - SIC Code'!C:C,"",FALSE)</f>
        <v>Healthcare</v>
      </c>
      <c r="K9973">
        <v>1.1000000000000001</v>
      </c>
      <c r="L9973" s="3">
        <v>0</v>
      </c>
      <c r="O9973">
        <v>0</v>
      </c>
      <c r="P9973">
        <v>0</v>
      </c>
      <c r="Q9973" s="27">
        <v>0</v>
      </c>
      <c r="R9973">
        <v>23.7</v>
      </c>
      <c r="S9973">
        <v>76.3</v>
      </c>
      <c r="T9973" s="3">
        <f t="shared" si="927"/>
        <v>-52.599999999999994</v>
      </c>
      <c r="U9973">
        <v>16.899999999999999</v>
      </c>
      <c r="V9973">
        <v>83.1</v>
      </c>
      <c r="W9973" s="3">
        <f t="shared" si="928"/>
        <v>-66.199999999999989</v>
      </c>
      <c r="X9973">
        <v>24.6</v>
      </c>
      <c r="Y9973">
        <v>75.400000000000006</v>
      </c>
      <c r="Z9973" s="3">
        <f t="shared" si="929"/>
        <v>-50.8</v>
      </c>
      <c r="AA9973">
        <v>17.7</v>
      </c>
      <c r="AB9973">
        <v>82.3</v>
      </c>
      <c r="AC9973" s="3">
        <f t="shared" si="930"/>
        <v>-64.599999999999994</v>
      </c>
      <c r="AD9973" s="3">
        <f t="shared" si="931"/>
        <v>0</v>
      </c>
      <c r="AE9973" s="3" t="s">
        <v>30461</v>
      </c>
      <c r="AF9973" t="b">
        <v>0</v>
      </c>
      <c r="AG9973" s="1">
        <v>44655.631550925929</v>
      </c>
    </row>
    <row r="9974" spans="1:33" x14ac:dyDescent="0.2">
      <c r="A9974" t="s">
        <v>28518</v>
      </c>
      <c r="B9974">
        <v>13305</v>
      </c>
      <c r="C9974" s="3" t="s">
        <v>28519</v>
      </c>
      <c r="D9974" t="s">
        <v>28520</v>
      </c>
      <c r="E9974" t="s">
        <v>30169</v>
      </c>
      <c r="F9974" s="9" t="str">
        <f>_xlfn.XLOOKUP(E9974,'Raw Data - Area Code'!A:A,'Raw Data - Area Code'!B:B,"",FALSE)</f>
        <v>Cardiff</v>
      </c>
      <c r="G9974" s="9">
        <v>2158780</v>
      </c>
      <c r="H9974" s="8">
        <v>88990</v>
      </c>
      <c r="I9974" s="20" t="s">
        <v>30263</v>
      </c>
      <c r="J9974" s="8" t="str">
        <f>_xlfn.XLOOKUP(TRIM(I9974),'Raw Data - SIC Code'!A:A,'Raw Data - SIC Code'!C:C,"",FALSE)</f>
        <v>Healthcare</v>
      </c>
      <c r="K9974">
        <v>14.2</v>
      </c>
      <c r="L9974" s="3">
        <v>6.1</v>
      </c>
      <c r="O9974">
        <v>0</v>
      </c>
      <c r="P9974">
        <v>0</v>
      </c>
      <c r="Q9974" s="27">
        <v>0</v>
      </c>
      <c r="R9974">
        <v>10.8</v>
      </c>
      <c r="S9974">
        <v>89.2</v>
      </c>
      <c r="T9974" s="3">
        <f t="shared" si="927"/>
        <v>-78.400000000000006</v>
      </c>
      <c r="U9974">
        <v>8.3000000000000007</v>
      </c>
      <c r="V9974">
        <v>91.7</v>
      </c>
      <c r="W9974" s="3">
        <f t="shared" si="928"/>
        <v>-83.4</v>
      </c>
      <c r="X9974">
        <v>13.3</v>
      </c>
      <c r="Y9974">
        <v>86.7</v>
      </c>
      <c r="Z9974" s="3">
        <f t="shared" si="929"/>
        <v>-73.400000000000006</v>
      </c>
      <c r="AA9974">
        <v>23.4</v>
      </c>
      <c r="AB9974">
        <v>76.599999999999994</v>
      </c>
      <c r="AC9974" s="3">
        <f t="shared" si="930"/>
        <v>-53.199999999999989</v>
      </c>
      <c r="AD9974" s="3">
        <f t="shared" si="931"/>
        <v>1</v>
      </c>
      <c r="AE9974" s="3" t="s">
        <v>30462</v>
      </c>
      <c r="AF9974" t="b">
        <v>0</v>
      </c>
      <c r="AG9974" s="1">
        <v>44613.410787037035</v>
      </c>
    </row>
    <row r="9975" spans="1:33" x14ac:dyDescent="0.2">
      <c r="A9975" t="s">
        <v>28521</v>
      </c>
      <c r="B9975">
        <v>14229</v>
      </c>
      <c r="C9975" s="3" t="s">
        <v>28522</v>
      </c>
      <c r="D9975" t="s">
        <v>26932</v>
      </c>
      <c r="E9975" t="s">
        <v>30182</v>
      </c>
      <c r="F9975" s="9" t="str">
        <f>_xlfn.XLOOKUP(E9975,'Raw Data - Area Code'!A:A,'Raw Data - Area Code'!B:B,"",FALSE)</f>
        <v>South West London</v>
      </c>
      <c r="G9975" s="9"/>
      <c r="H9975" s="8">
        <v>91020</v>
      </c>
      <c r="I9975" s="20" t="s">
        <v>30279</v>
      </c>
      <c r="J9975" s="8" t="str">
        <f>_xlfn.XLOOKUP(TRIM(I9975),'Raw Data - SIC Code'!A:A,'Raw Data - SIC Code'!C:C,"",FALSE)</f>
        <v>Arts &amp; Recreation</v>
      </c>
      <c r="K9975">
        <v>8</v>
      </c>
      <c r="L9975" s="3">
        <v>0</v>
      </c>
      <c r="O9975">
        <v>0</v>
      </c>
      <c r="P9975">
        <v>0</v>
      </c>
      <c r="Q9975" s="27">
        <v>0</v>
      </c>
      <c r="R9975">
        <v>29.3</v>
      </c>
      <c r="S9975">
        <v>70.7</v>
      </c>
      <c r="T9975" s="3">
        <f t="shared" si="927"/>
        <v>-41.400000000000006</v>
      </c>
      <c r="U9975">
        <v>22</v>
      </c>
      <c r="V9975">
        <v>78</v>
      </c>
      <c r="W9975" s="3">
        <f t="shared" si="928"/>
        <v>-56.000000000000007</v>
      </c>
      <c r="X9975">
        <v>20.7</v>
      </c>
      <c r="Y9975">
        <v>79.3</v>
      </c>
      <c r="Z9975" s="3">
        <f t="shared" si="929"/>
        <v>-58.599999999999994</v>
      </c>
      <c r="AA9975">
        <v>31.8</v>
      </c>
      <c r="AB9975">
        <v>68.2</v>
      </c>
      <c r="AC9975" s="3">
        <f t="shared" si="930"/>
        <v>-36.400000000000006</v>
      </c>
      <c r="AD9975" s="3">
        <f t="shared" si="931"/>
        <v>0</v>
      </c>
      <c r="AE9975" s="3" t="s">
        <v>30460</v>
      </c>
      <c r="AF9975" t="b">
        <v>0</v>
      </c>
      <c r="AG9975" s="1">
        <v>44660.443564814814</v>
      </c>
    </row>
    <row r="9976" spans="1:33" x14ac:dyDescent="0.2">
      <c r="A9976" t="s">
        <v>28523</v>
      </c>
      <c r="B9976">
        <v>13306</v>
      </c>
      <c r="C9976" s="3" t="s">
        <v>28524</v>
      </c>
      <c r="D9976" t="s">
        <v>28525</v>
      </c>
      <c r="E9976" t="s">
        <v>30226</v>
      </c>
      <c r="F9976" s="9" t="str">
        <f>_xlfn.XLOOKUP(E9976,'Raw Data - Area Code'!A:A,'Raw Data - Area Code'!B:B,"",FALSE)</f>
        <v>Birmingham</v>
      </c>
      <c r="G9976" s="9">
        <v>7887796</v>
      </c>
      <c r="H9976" s="8">
        <v>85200</v>
      </c>
      <c r="I9976" s="20" t="s">
        <v>30235</v>
      </c>
      <c r="J9976" s="8" t="str">
        <f>_xlfn.XLOOKUP(TRIM(I9976),'Raw Data - SIC Code'!A:A,'Raw Data - SIC Code'!C:C,"",FALSE)</f>
        <v>Education</v>
      </c>
      <c r="K9976">
        <v>22.9</v>
      </c>
      <c r="L9976" s="3">
        <v>34.200000000000003</v>
      </c>
      <c r="O9976">
        <v>0</v>
      </c>
      <c r="P9976">
        <v>0</v>
      </c>
      <c r="Q9976" s="27">
        <v>0</v>
      </c>
      <c r="R9976">
        <v>5.9</v>
      </c>
      <c r="S9976">
        <v>94.1</v>
      </c>
      <c r="T9976" s="3">
        <f t="shared" si="927"/>
        <v>-88.199999999999989</v>
      </c>
      <c r="U9976">
        <v>5.9</v>
      </c>
      <c r="V9976">
        <v>94.1</v>
      </c>
      <c r="W9976" s="3">
        <f t="shared" si="928"/>
        <v>-88.199999999999989</v>
      </c>
      <c r="X9976">
        <v>9.6</v>
      </c>
      <c r="Y9976">
        <v>90.4</v>
      </c>
      <c r="Z9976" s="3">
        <f t="shared" si="929"/>
        <v>-80.800000000000011</v>
      </c>
      <c r="AA9976">
        <v>18.5</v>
      </c>
      <c r="AB9976">
        <v>81.5</v>
      </c>
      <c r="AC9976" s="3">
        <f t="shared" si="930"/>
        <v>-63</v>
      </c>
      <c r="AD9976" s="3">
        <f t="shared" si="931"/>
        <v>1</v>
      </c>
      <c r="AE9976" s="3" t="s">
        <v>30461</v>
      </c>
      <c r="AF9976" t="b">
        <v>0</v>
      </c>
      <c r="AG9976" s="1">
        <v>44473.53328703704</v>
      </c>
    </row>
    <row r="9977" spans="1:33" x14ac:dyDescent="0.2">
      <c r="A9977" t="s">
        <v>28526</v>
      </c>
      <c r="B9977">
        <v>17460</v>
      </c>
      <c r="C9977" s="3" t="s">
        <v>28527</v>
      </c>
      <c r="D9977" t="s">
        <v>6552</v>
      </c>
      <c r="E9977" t="s">
        <v>30149</v>
      </c>
      <c r="F9977" s="9" t="str">
        <f>_xlfn.XLOOKUP(E9977,'Raw Data - Area Code'!A:A,'Raw Data - Area Code'!B:B,"",FALSE)</f>
        <v>Leeds</v>
      </c>
      <c r="G9977" s="9">
        <v>4177694</v>
      </c>
      <c r="H9977" s="8">
        <v>47789</v>
      </c>
      <c r="I9977" s="20" t="s">
        <v>30234</v>
      </c>
      <c r="J9977" s="8" t="str">
        <f>_xlfn.XLOOKUP(TRIM(I9977),'Raw Data - SIC Code'!A:A,'Raw Data - SIC Code'!C:C,"",FALSE)</f>
        <v>Trade</v>
      </c>
      <c r="K9977">
        <v>17.7</v>
      </c>
      <c r="L9977" s="3">
        <v>5.8</v>
      </c>
      <c r="M9977">
        <v>-4.5</v>
      </c>
      <c r="N9977">
        <v>-4.5</v>
      </c>
      <c r="O9977">
        <v>2</v>
      </c>
      <c r="P9977">
        <v>2</v>
      </c>
      <c r="Q9977" s="27">
        <f t="shared" si="932"/>
        <v>0</v>
      </c>
      <c r="R9977">
        <v>50</v>
      </c>
      <c r="S9977">
        <v>50</v>
      </c>
      <c r="T9977" s="3">
        <f t="shared" si="927"/>
        <v>0</v>
      </c>
      <c r="U9977">
        <v>79.400000000000006</v>
      </c>
      <c r="V9977">
        <v>20.6</v>
      </c>
      <c r="W9977" s="3">
        <f t="shared" si="928"/>
        <v>58.800000000000011</v>
      </c>
      <c r="X9977">
        <v>75.5</v>
      </c>
      <c r="Y9977">
        <v>24.5</v>
      </c>
      <c r="Z9977" s="3">
        <f t="shared" si="929"/>
        <v>51</v>
      </c>
      <c r="AA9977">
        <v>70.599999999999994</v>
      </c>
      <c r="AB9977">
        <v>29.4</v>
      </c>
      <c r="AC9977" s="3">
        <f t="shared" si="930"/>
        <v>41.199999999999996</v>
      </c>
      <c r="AD9977" s="3">
        <f t="shared" si="931"/>
        <v>4</v>
      </c>
      <c r="AE9977" s="3" t="s">
        <v>30460</v>
      </c>
      <c r="AF9977" t="b">
        <v>0</v>
      </c>
      <c r="AG9977" s="1">
        <v>44648.588437500002</v>
      </c>
    </row>
    <row r="9978" spans="1:33" x14ac:dyDescent="0.2">
      <c r="A9978" t="s">
        <v>28528</v>
      </c>
      <c r="B9978">
        <v>21508</v>
      </c>
      <c r="C9978" s="3" t="s">
        <v>28529</v>
      </c>
      <c r="D9978" t="s">
        <v>28530</v>
      </c>
      <c r="E9978" t="s">
        <v>30114</v>
      </c>
      <c r="F9978" s="9" t="str">
        <f>_xlfn.XLOOKUP(E9978,'Raw Data - Area Code'!A:A,'Raw Data - Area Code'!B:B,"",FALSE)</f>
        <v>Preston</v>
      </c>
      <c r="G9978" s="9">
        <v>4079213</v>
      </c>
      <c r="H9978" s="8">
        <v>47910</v>
      </c>
      <c r="I9978" s="20" t="s">
        <v>30234</v>
      </c>
      <c r="J9978" s="8" t="str">
        <f>_xlfn.XLOOKUP(TRIM(I9978),'Raw Data - SIC Code'!A:A,'Raw Data - SIC Code'!C:C,"",FALSE)</f>
        <v>Trade</v>
      </c>
      <c r="K9978">
        <v>13.7</v>
      </c>
      <c r="L9978" s="3">
        <v>3.7</v>
      </c>
      <c r="M9978">
        <v>10.5</v>
      </c>
      <c r="N9978">
        <v>16.7</v>
      </c>
      <c r="O9978">
        <v>72.3</v>
      </c>
      <c r="P9978">
        <v>54</v>
      </c>
      <c r="Q9978" s="27">
        <f t="shared" si="932"/>
        <v>14.489311163895485</v>
      </c>
      <c r="R9978">
        <v>52.9</v>
      </c>
      <c r="S9978">
        <v>47.1</v>
      </c>
      <c r="T9978" s="3">
        <f t="shared" si="927"/>
        <v>5.7999999999999972</v>
      </c>
      <c r="U9978">
        <v>84.6</v>
      </c>
      <c r="V9978">
        <v>15.4</v>
      </c>
      <c r="W9978" s="3">
        <f t="shared" si="928"/>
        <v>69.199999999999989</v>
      </c>
      <c r="X9978">
        <v>72.099999999999994</v>
      </c>
      <c r="Y9978">
        <v>27.9</v>
      </c>
      <c r="Z9978" s="3">
        <f t="shared" si="929"/>
        <v>44.199999999999996</v>
      </c>
      <c r="AA9978">
        <v>85.6</v>
      </c>
      <c r="AB9978">
        <v>14.4</v>
      </c>
      <c r="AC9978" s="3">
        <f t="shared" si="930"/>
        <v>71.199999999999989</v>
      </c>
      <c r="AD9978" s="3">
        <f t="shared" si="931"/>
        <v>6</v>
      </c>
      <c r="AE9978" s="3" t="s">
        <v>30461</v>
      </c>
      <c r="AF9978" t="b">
        <v>1</v>
      </c>
      <c r="AG9978" s="1">
        <v>44753.612615740742</v>
      </c>
    </row>
    <row r="9979" spans="1:33" x14ac:dyDescent="0.2">
      <c r="A9979" t="s">
        <v>28531</v>
      </c>
      <c r="B9979">
        <v>19452</v>
      </c>
      <c r="C9979" s="3" t="s">
        <v>28532</v>
      </c>
      <c r="D9979" t="s">
        <v>28533</v>
      </c>
      <c r="E9979" t="s">
        <v>30175</v>
      </c>
      <c r="F9979" s="9" t="str">
        <f>_xlfn.XLOOKUP(E9979,'Raw Data - Area Code'!A:A,'Raw Data - Area Code'!B:B,"",FALSE)</f>
        <v>Oldham</v>
      </c>
      <c r="G9979" s="9">
        <v>9323071</v>
      </c>
      <c r="H9979" s="8">
        <v>82990</v>
      </c>
      <c r="I9979" s="20" t="s">
        <v>30240</v>
      </c>
      <c r="J9979" s="8" t="str">
        <f>_xlfn.XLOOKUP(TRIM(I9979),'Raw Data - SIC Code'!A:A,'Raw Data - SIC Code'!C:C,"",FALSE)</f>
        <v>Admin Services</v>
      </c>
      <c r="K9979">
        <v>15.4</v>
      </c>
      <c r="L9979" s="3">
        <v>24.2</v>
      </c>
      <c r="O9979">
        <v>0</v>
      </c>
      <c r="P9979">
        <v>0</v>
      </c>
      <c r="Q9979" s="27">
        <v>0</v>
      </c>
      <c r="R9979">
        <v>2.7</v>
      </c>
      <c r="S9979">
        <v>97.3</v>
      </c>
      <c r="T9979" s="3">
        <f t="shared" si="927"/>
        <v>-94.6</v>
      </c>
      <c r="U9979">
        <v>9.4</v>
      </c>
      <c r="V9979">
        <v>90.6</v>
      </c>
      <c r="W9979" s="3">
        <f t="shared" si="928"/>
        <v>-81.199999999999989</v>
      </c>
      <c r="X9979">
        <v>5.7</v>
      </c>
      <c r="Y9979">
        <v>94.3</v>
      </c>
      <c r="Z9979" s="3">
        <f t="shared" si="929"/>
        <v>-88.6</v>
      </c>
      <c r="AA9979">
        <v>12.7</v>
      </c>
      <c r="AB9979">
        <v>87.3</v>
      </c>
      <c r="AC9979" s="3">
        <f t="shared" si="930"/>
        <v>-74.599999999999994</v>
      </c>
      <c r="AD9979" s="3">
        <f t="shared" si="931"/>
        <v>1</v>
      </c>
      <c r="AE9979" s="3" t="s">
        <v>30460</v>
      </c>
      <c r="AF9979" t="b">
        <v>0</v>
      </c>
      <c r="AG9979" s="1">
        <v>44649.508796296293</v>
      </c>
    </row>
    <row r="9980" spans="1:33" x14ac:dyDescent="0.2">
      <c r="A9980" t="s">
        <v>28534</v>
      </c>
      <c r="B9980">
        <v>21157</v>
      </c>
      <c r="C9980" s="3" t="s">
        <v>20698</v>
      </c>
      <c r="D9980" t="s">
        <v>4645</v>
      </c>
      <c r="E9980" t="s">
        <v>30139</v>
      </c>
      <c r="F9980" s="9" t="str">
        <f>_xlfn.XLOOKUP(E9980,'Raw Data - Area Code'!A:A,'Raw Data - Area Code'!B:B,"",FALSE)</f>
        <v>Hull</v>
      </c>
      <c r="G9980" s="9">
        <v>6800412</v>
      </c>
      <c r="H9980" s="8">
        <v>29203</v>
      </c>
      <c r="I9980" s="20" t="s">
        <v>30284</v>
      </c>
      <c r="J9980" s="8" t="str">
        <f>_xlfn.XLOOKUP(TRIM(I9980),'Raw Data - SIC Code'!A:A,'Raw Data - SIC Code'!C:C,"",FALSE)</f>
        <v>Manufacturing</v>
      </c>
      <c r="K9980">
        <v>10.7</v>
      </c>
      <c r="L9980" s="3">
        <v>35.5</v>
      </c>
      <c r="M9980">
        <v>-66.400000000000006</v>
      </c>
      <c r="N9980">
        <v>0</v>
      </c>
      <c r="O9980">
        <v>56.8</v>
      </c>
      <c r="P9980">
        <v>100</v>
      </c>
      <c r="Q9980" s="27">
        <f t="shared" si="932"/>
        <v>-27.551020408163261</v>
      </c>
      <c r="R9980">
        <v>89.4</v>
      </c>
      <c r="S9980">
        <v>10.6</v>
      </c>
      <c r="T9980" s="3">
        <f t="shared" si="927"/>
        <v>78.800000000000011</v>
      </c>
      <c r="U9980">
        <v>97.3</v>
      </c>
      <c r="V9980">
        <v>2.7</v>
      </c>
      <c r="W9980" s="3">
        <f t="shared" si="928"/>
        <v>94.6</v>
      </c>
      <c r="X9980">
        <v>100</v>
      </c>
      <c r="Y9980">
        <v>0</v>
      </c>
      <c r="Z9980" s="3">
        <f t="shared" si="929"/>
        <v>100</v>
      </c>
      <c r="AA9980">
        <v>92.5</v>
      </c>
      <c r="AB9980">
        <v>7.5</v>
      </c>
      <c r="AC9980" s="3">
        <f t="shared" si="930"/>
        <v>85</v>
      </c>
      <c r="AD9980" s="3">
        <f t="shared" si="931"/>
        <v>5</v>
      </c>
      <c r="AE9980" s="3" t="s">
        <v>30460</v>
      </c>
      <c r="AF9980" t="b">
        <v>0</v>
      </c>
      <c r="AG9980" s="1">
        <v>44641.556909722225</v>
      </c>
    </row>
    <row r="9981" spans="1:33" x14ac:dyDescent="0.2">
      <c r="A9981" t="s">
        <v>28535</v>
      </c>
      <c r="B9981">
        <v>13312</v>
      </c>
      <c r="C9981" s="3" t="s">
        <v>28536</v>
      </c>
      <c r="D9981" t="s">
        <v>28537</v>
      </c>
      <c r="E9981" t="s">
        <v>30212</v>
      </c>
      <c r="F9981" s="9" t="str">
        <f>_xlfn.XLOOKUP(E9981,'Raw Data - Area Code'!A:A,'Raw Data - Area Code'!B:B,"",FALSE)</f>
        <v>Blackpool</v>
      </c>
      <c r="G9981" s="9">
        <v>2845018</v>
      </c>
      <c r="H9981" s="8">
        <v>20160</v>
      </c>
      <c r="I9981" s="20" t="s">
        <v>30245</v>
      </c>
      <c r="J9981" s="8" t="str">
        <f>_xlfn.XLOOKUP(TRIM(I9981),'Raw Data - SIC Code'!A:A,'Raw Data - SIC Code'!C:C,"",FALSE)</f>
        <v>Manufacturing</v>
      </c>
      <c r="K9981">
        <v>11</v>
      </c>
      <c r="L9981" s="3">
        <v>6.9</v>
      </c>
      <c r="M9981">
        <v>-5.2</v>
      </c>
      <c r="N9981">
        <v>28.3</v>
      </c>
      <c r="O9981">
        <v>64.5</v>
      </c>
      <c r="P9981">
        <v>30</v>
      </c>
      <c r="Q9981" s="27">
        <f t="shared" si="932"/>
        <v>36.507936507936506</v>
      </c>
      <c r="R9981">
        <v>65.2</v>
      </c>
      <c r="S9981">
        <v>34.799999999999997</v>
      </c>
      <c r="T9981" s="3">
        <f t="shared" si="927"/>
        <v>30.400000000000006</v>
      </c>
      <c r="U9981">
        <v>90.1</v>
      </c>
      <c r="V9981">
        <v>9.9</v>
      </c>
      <c r="W9981" s="3">
        <f t="shared" si="928"/>
        <v>80.199999999999989</v>
      </c>
      <c r="X9981">
        <v>87.5</v>
      </c>
      <c r="Y9981">
        <v>12.5</v>
      </c>
      <c r="Z9981" s="3">
        <f t="shared" si="929"/>
        <v>75</v>
      </c>
      <c r="AA9981">
        <v>78.400000000000006</v>
      </c>
      <c r="AB9981">
        <v>21.6</v>
      </c>
      <c r="AC9981" s="3">
        <f t="shared" si="930"/>
        <v>56.800000000000004</v>
      </c>
      <c r="AD9981" s="3">
        <f t="shared" si="931"/>
        <v>6</v>
      </c>
      <c r="AE9981" s="3" t="s">
        <v>30461</v>
      </c>
      <c r="AF9981" t="b">
        <v>0</v>
      </c>
      <c r="AG9981" s="1">
        <v>44517.428611111114</v>
      </c>
    </row>
    <row r="9982" spans="1:33" x14ac:dyDescent="0.2">
      <c r="A9982" t="s">
        <v>28538</v>
      </c>
      <c r="B9982">
        <v>16590</v>
      </c>
      <c r="C9982" s="3" t="s">
        <v>28539</v>
      </c>
      <c r="D9982" t="s">
        <v>28540</v>
      </c>
      <c r="E9982" t="s">
        <v>30112</v>
      </c>
      <c r="F9982" s="9" t="str">
        <f>_xlfn.XLOOKUP(E9982,'Raw Data - Area Code'!A:A,'Raw Data - Area Code'!B:B,"",FALSE)</f>
        <v>Edinburgh</v>
      </c>
      <c r="G9982" s="9" t="s">
        <v>28541</v>
      </c>
      <c r="H9982" s="8">
        <v>87100</v>
      </c>
      <c r="I9982" s="20" t="s">
        <v>30275</v>
      </c>
      <c r="J9982" s="8" t="str">
        <f>_xlfn.XLOOKUP(TRIM(I9982),'Raw Data - SIC Code'!A:A,'Raw Data - SIC Code'!C:C,"",FALSE)</f>
        <v>Healthcare</v>
      </c>
      <c r="K9982">
        <v>3.4</v>
      </c>
      <c r="L9982" s="3">
        <v>-4.9000000000000004</v>
      </c>
      <c r="M9982">
        <v>6.2</v>
      </c>
      <c r="N9982">
        <v>0</v>
      </c>
      <c r="O9982">
        <v>100</v>
      </c>
      <c r="P9982">
        <v>97.4</v>
      </c>
      <c r="Q9982" s="27">
        <f t="shared" si="932"/>
        <v>1.3171225937183355</v>
      </c>
      <c r="R9982">
        <v>26.1</v>
      </c>
      <c r="S9982">
        <v>73.900000000000006</v>
      </c>
      <c r="T9982" s="3">
        <f t="shared" si="927"/>
        <v>-47.800000000000004</v>
      </c>
      <c r="U9982">
        <v>26.5</v>
      </c>
      <c r="V9982">
        <v>73.5</v>
      </c>
      <c r="W9982" s="3">
        <f t="shared" si="928"/>
        <v>-47</v>
      </c>
      <c r="X9982">
        <v>19.100000000000001</v>
      </c>
      <c r="Y9982">
        <v>80.900000000000006</v>
      </c>
      <c r="Z9982" s="3">
        <f t="shared" si="929"/>
        <v>-61.8</v>
      </c>
      <c r="AA9982">
        <v>26.5</v>
      </c>
      <c r="AB9982">
        <v>73.5</v>
      </c>
      <c r="AC9982" s="3">
        <f t="shared" si="930"/>
        <v>-47</v>
      </c>
      <c r="AD9982" s="3">
        <f t="shared" si="931"/>
        <v>1</v>
      </c>
      <c r="AE9982" s="3" t="s">
        <v>30460</v>
      </c>
      <c r="AF9982" t="b">
        <v>0</v>
      </c>
      <c r="AG9982" s="1">
        <v>44643.436805555553</v>
      </c>
    </row>
    <row r="9983" spans="1:33" x14ac:dyDescent="0.2">
      <c r="A9983" t="s">
        <v>28542</v>
      </c>
      <c r="B9983">
        <v>13316</v>
      </c>
      <c r="C9983" s="3" t="s">
        <v>28543</v>
      </c>
      <c r="D9983" t="s">
        <v>28544</v>
      </c>
      <c r="E9983" t="s">
        <v>30216</v>
      </c>
      <c r="F9983" s="9" t="str">
        <f>_xlfn.XLOOKUP(E9983,'Raw Data - Area Code'!A:A,'Raw Data - Area Code'!B:B,"",FALSE)</f>
        <v>Dumfries</v>
      </c>
      <c r="G9983" s="9" t="s">
        <v>28545</v>
      </c>
      <c r="H9983" s="8">
        <v>80100</v>
      </c>
      <c r="I9983" s="20" t="s">
        <v>30298</v>
      </c>
      <c r="J9983" s="8" t="str">
        <f>_xlfn.XLOOKUP(TRIM(I9983),'Raw Data - SIC Code'!A:A,'Raw Data - SIC Code'!C:C,"",FALSE)</f>
        <v>Admin Services</v>
      </c>
      <c r="K9983">
        <v>0.4</v>
      </c>
      <c r="L9983" s="3">
        <v>0.9</v>
      </c>
      <c r="M9983">
        <v>-61.4</v>
      </c>
      <c r="N9983">
        <v>-56.3</v>
      </c>
      <c r="O9983">
        <v>22.4</v>
      </c>
      <c r="P9983">
        <v>46.6</v>
      </c>
      <c r="Q9983" s="27">
        <f t="shared" si="932"/>
        <v>-35.072463768115945</v>
      </c>
      <c r="R9983">
        <v>87.8</v>
      </c>
      <c r="S9983">
        <v>12.2</v>
      </c>
      <c r="T9983" s="3">
        <f t="shared" si="927"/>
        <v>75.599999999999994</v>
      </c>
      <c r="U9983">
        <v>90.2</v>
      </c>
      <c r="V9983">
        <v>9.8000000000000007</v>
      </c>
      <c r="W9983" s="3">
        <f t="shared" si="928"/>
        <v>80.400000000000006</v>
      </c>
      <c r="X9983">
        <v>92.7</v>
      </c>
      <c r="Y9983">
        <v>7.3</v>
      </c>
      <c r="Z9983" s="3">
        <f t="shared" si="929"/>
        <v>85.4</v>
      </c>
      <c r="AA9983">
        <v>89.2</v>
      </c>
      <c r="AB9983">
        <v>10.8</v>
      </c>
      <c r="AC9983" s="3">
        <f t="shared" si="930"/>
        <v>78.400000000000006</v>
      </c>
      <c r="AD9983" s="3">
        <f t="shared" si="931"/>
        <v>5</v>
      </c>
      <c r="AE9983" s="3" t="s">
        <v>30461</v>
      </c>
      <c r="AF9983" t="b">
        <v>0</v>
      </c>
      <c r="AG9983" s="1">
        <v>44599.6172337963</v>
      </c>
    </row>
    <row r="9984" spans="1:33" ht="34" x14ac:dyDescent="0.2">
      <c r="A9984" t="s">
        <v>28546</v>
      </c>
      <c r="B9984">
        <v>13323</v>
      </c>
      <c r="C9984" s="3" t="s">
        <v>28547</v>
      </c>
      <c r="D9984" t="s">
        <v>28548</v>
      </c>
      <c r="E9984" t="s">
        <v>30171</v>
      </c>
      <c r="F9984" s="9" t="str">
        <f>_xlfn.XLOOKUP(E9984,'Raw Data - Area Code'!A:A,'Raw Data - Area Code'!B:B,"",FALSE)</f>
        <v>Watford</v>
      </c>
      <c r="G9984" s="9">
        <v>2295904</v>
      </c>
      <c r="H9984" s="18" t="s">
        <v>28549</v>
      </c>
      <c r="I9984" s="20" t="s">
        <v>30247</v>
      </c>
      <c r="J9984" s="8" t="str">
        <f>_xlfn.XLOOKUP(TRIM(I9984),'Raw Data - SIC Code'!A:A,'Raw Data - SIC Code'!C:C,"",FALSE)</f>
        <v>Construction</v>
      </c>
      <c r="K9984">
        <v>38.9</v>
      </c>
      <c r="L9984" s="3">
        <v>44.4</v>
      </c>
      <c r="M9984">
        <v>85.8</v>
      </c>
      <c r="N9984">
        <v>0</v>
      </c>
      <c r="O9984">
        <v>65.900000000000006</v>
      </c>
      <c r="P9984">
        <v>67.900000000000006</v>
      </c>
      <c r="Q9984" s="27">
        <f t="shared" si="932"/>
        <v>-1.4947683109118086</v>
      </c>
      <c r="R9984">
        <v>39.299999999999997</v>
      </c>
      <c r="S9984">
        <v>60.7</v>
      </c>
      <c r="T9984" s="3">
        <f t="shared" si="927"/>
        <v>-21.400000000000006</v>
      </c>
      <c r="U9984">
        <v>66.400000000000006</v>
      </c>
      <c r="V9984">
        <v>33.6</v>
      </c>
      <c r="W9984" s="3">
        <f t="shared" si="928"/>
        <v>32.800000000000004</v>
      </c>
      <c r="X9984">
        <v>80.7</v>
      </c>
      <c r="Y9984">
        <v>19.3</v>
      </c>
      <c r="Z9984" s="3">
        <f t="shared" si="929"/>
        <v>61.400000000000013</v>
      </c>
      <c r="AA9984">
        <v>90.3</v>
      </c>
      <c r="AB9984">
        <v>9.6999999999999993</v>
      </c>
      <c r="AC9984" s="3">
        <f t="shared" si="930"/>
        <v>80.599999999999994</v>
      </c>
      <c r="AD9984" s="3">
        <f t="shared" si="931"/>
        <v>4</v>
      </c>
      <c r="AE9984" s="3" t="s">
        <v>30462</v>
      </c>
      <c r="AF9984" t="b">
        <v>0</v>
      </c>
      <c r="AG9984" s="1">
        <v>44652.601145833331</v>
      </c>
    </row>
    <row r="9985" spans="1:33" ht="68" x14ac:dyDescent="0.2">
      <c r="A9985" t="s">
        <v>28550</v>
      </c>
      <c r="B9985">
        <v>13325</v>
      </c>
      <c r="C9985" s="3" t="s">
        <v>28551</v>
      </c>
      <c r="D9985" t="s">
        <v>28552</v>
      </c>
      <c r="E9985" t="s">
        <v>30166</v>
      </c>
      <c r="F9985" s="9" t="str">
        <f>_xlfn.XLOOKUP(E9985,'Raw Data - Area Code'!A:A,'Raw Data - Area Code'!B:B,"",FALSE)</f>
        <v>Peterborough</v>
      </c>
      <c r="G9985" s="9">
        <v>1879045</v>
      </c>
      <c r="H9985" s="18" t="s">
        <v>2796</v>
      </c>
      <c r="I9985" s="20" t="s">
        <v>30280</v>
      </c>
      <c r="J9985" s="8" t="str">
        <f>_xlfn.XLOOKUP(TRIM(I9985),'Raw Data - SIC Code'!A:A,'Raw Data - SIC Code'!C:C,"",FALSE)</f>
        <v>Trade</v>
      </c>
      <c r="K9985">
        <v>22</v>
      </c>
      <c r="L9985" s="3">
        <v>14</v>
      </c>
      <c r="M9985">
        <v>36</v>
      </c>
      <c r="N9985">
        <v>33</v>
      </c>
      <c r="O9985">
        <v>76</v>
      </c>
      <c r="P9985">
        <v>59</v>
      </c>
      <c r="Q9985" s="27">
        <f t="shared" si="932"/>
        <v>12.592592592592592</v>
      </c>
      <c r="R9985">
        <v>76</v>
      </c>
      <c r="S9985">
        <v>24</v>
      </c>
      <c r="T9985" s="3">
        <f t="shared" si="927"/>
        <v>52</v>
      </c>
      <c r="U9985">
        <v>65</v>
      </c>
      <c r="V9985">
        <v>35</v>
      </c>
      <c r="W9985" s="3">
        <f t="shared" si="928"/>
        <v>30</v>
      </c>
      <c r="X9985">
        <v>82</v>
      </c>
      <c r="Y9985">
        <v>18</v>
      </c>
      <c r="Z9985" s="3">
        <f t="shared" si="929"/>
        <v>64</v>
      </c>
      <c r="AA9985">
        <v>87</v>
      </c>
      <c r="AB9985">
        <v>13</v>
      </c>
      <c r="AC9985" s="3">
        <f t="shared" si="930"/>
        <v>74</v>
      </c>
      <c r="AD9985" s="3">
        <f t="shared" si="931"/>
        <v>6</v>
      </c>
      <c r="AE9985" s="3" t="s">
        <v>30461</v>
      </c>
      <c r="AF9985" t="b">
        <v>0</v>
      </c>
      <c r="AG9985" s="1">
        <v>44655.683831018519</v>
      </c>
    </row>
    <row r="9986" spans="1:33" x14ac:dyDescent="0.2">
      <c r="A9986" t="s">
        <v>28553</v>
      </c>
      <c r="B9986">
        <v>13326</v>
      </c>
      <c r="C9986" s="3" t="s">
        <v>28554</v>
      </c>
      <c r="D9986" t="s">
        <v>28555</v>
      </c>
      <c r="E9986" t="s">
        <v>30113</v>
      </c>
      <c r="F9986" s="9" t="str">
        <f>_xlfn.XLOOKUP(E9986,'Raw Data - Area Code'!A:A,'Raw Data - Area Code'!B:B,"",FALSE)</f>
        <v>Guildford</v>
      </c>
      <c r="G9986" s="9">
        <v>1849408</v>
      </c>
      <c r="H9986" s="8">
        <v>45111</v>
      </c>
      <c r="I9986" s="20" t="s">
        <v>30280</v>
      </c>
      <c r="J9986" s="8" t="str">
        <f>_xlfn.XLOOKUP(TRIM(I9986),'Raw Data - SIC Code'!A:A,'Raw Data - SIC Code'!C:C,"",FALSE)</f>
        <v>Trade</v>
      </c>
      <c r="K9986">
        <v>18.8</v>
      </c>
      <c r="L9986" s="3">
        <v>11.7</v>
      </c>
      <c r="M9986">
        <v>46.7</v>
      </c>
      <c r="N9986">
        <v>19.3</v>
      </c>
      <c r="O9986">
        <v>79.8</v>
      </c>
      <c r="P9986">
        <v>64.3</v>
      </c>
      <c r="Q9986" s="27">
        <f t="shared" si="932"/>
        <v>10.756419153365719</v>
      </c>
      <c r="R9986">
        <v>75.8</v>
      </c>
      <c r="S9986">
        <v>24.2</v>
      </c>
      <c r="T9986" s="3">
        <f t="shared" si="927"/>
        <v>51.599999999999987</v>
      </c>
      <c r="U9986">
        <v>68.2</v>
      </c>
      <c r="V9986">
        <v>31.8</v>
      </c>
      <c r="W9986" s="3">
        <f t="shared" si="928"/>
        <v>36.400000000000006</v>
      </c>
      <c r="X9986">
        <v>80.3</v>
      </c>
      <c r="Y9986">
        <v>19.7</v>
      </c>
      <c r="Z9986" s="3">
        <f t="shared" si="929"/>
        <v>60.6</v>
      </c>
      <c r="AA9986">
        <v>87.9</v>
      </c>
      <c r="AB9986">
        <v>12.1</v>
      </c>
      <c r="AC9986" s="3">
        <f t="shared" si="930"/>
        <v>75.800000000000011</v>
      </c>
      <c r="AD9986" s="3">
        <f t="shared" si="931"/>
        <v>6</v>
      </c>
      <c r="AE9986" s="3" t="s">
        <v>30460</v>
      </c>
      <c r="AF9986" t="b">
        <v>0</v>
      </c>
      <c r="AG9986" s="1">
        <v>44698.361840277779</v>
      </c>
    </row>
    <row r="9987" spans="1:33" x14ac:dyDescent="0.2">
      <c r="A9987" t="s">
        <v>28556</v>
      </c>
      <c r="B9987">
        <v>1199</v>
      </c>
      <c r="C9987" s="3" t="s">
        <v>28557</v>
      </c>
      <c r="D9987" t="s">
        <v>28558</v>
      </c>
      <c r="E9987" t="s">
        <v>30162</v>
      </c>
      <c r="F9987" s="9" t="str">
        <f>_xlfn.XLOOKUP(E9987,'Raw Data - Area Code'!A:A,'Raw Data - Area Code'!B:B,"",FALSE)</f>
        <v>Kingston upon Thames</v>
      </c>
      <c r="G9987" s="9">
        <v>1220776</v>
      </c>
      <c r="H9987" s="8">
        <v>46730</v>
      </c>
      <c r="I9987" s="20" t="s">
        <v>30252</v>
      </c>
      <c r="J9987" s="8" t="str">
        <f>_xlfn.XLOOKUP(TRIM(I9987),'Raw Data - SIC Code'!A:A,'Raw Data - SIC Code'!C:C,"",FALSE)</f>
        <v>Trade</v>
      </c>
      <c r="K9987">
        <v>9.6</v>
      </c>
      <c r="L9987" s="3">
        <v>-19.100000000000001</v>
      </c>
      <c r="M9987">
        <v>48.4</v>
      </c>
      <c r="N9987">
        <v>-27.7</v>
      </c>
      <c r="O9987">
        <v>78.099999999999994</v>
      </c>
      <c r="P9987">
        <v>82.2</v>
      </c>
      <c r="Q9987" s="27">
        <f t="shared" si="932"/>
        <v>-2.5577043044292003</v>
      </c>
      <c r="R9987">
        <v>88.6</v>
      </c>
      <c r="S9987">
        <v>11.4</v>
      </c>
      <c r="T9987" s="3">
        <f t="shared" ref="T9987:T10050" si="933">(R9987 - S9987) / (R9987 + S9987) * 100</f>
        <v>77.199999999999989</v>
      </c>
      <c r="U9987">
        <v>74.5</v>
      </c>
      <c r="V9987">
        <v>25.5</v>
      </c>
      <c r="W9987" s="3">
        <f t="shared" ref="W9987:W10050" si="934">(U9987 - V9987) / (U9987 + V9987) * 100</f>
        <v>49</v>
      </c>
      <c r="X9987">
        <v>54.8</v>
      </c>
      <c r="Y9987">
        <v>45.2</v>
      </c>
      <c r="Z9987" s="3">
        <f t="shared" ref="Z9987:Z10050" si="935">(X9987 - Y9987) / (X9987 + Y9987) * 100</f>
        <v>9.5999999999999943</v>
      </c>
      <c r="AA9987">
        <v>71.400000000000006</v>
      </c>
      <c r="AB9987">
        <v>28.6</v>
      </c>
      <c r="AC9987" s="3">
        <f t="shared" ref="AC9987:AC10050" si="936">(AA9987 - AB9987) / (AA9987 + AB9987) * 100</f>
        <v>42.800000000000004</v>
      </c>
      <c r="AD9987" s="3">
        <f t="shared" ref="AD9987:AD10050" si="937">--(L9987&gt;0) + --(Q9987&gt;0) + --(T9987&gt;0) + --(W9987&gt;0) + --(Z9987&gt;0) + --(AC9987&gt;0)</f>
        <v>4</v>
      </c>
      <c r="AE9987" s="3" t="s">
        <v>30460</v>
      </c>
      <c r="AF9987" t="b">
        <v>0</v>
      </c>
      <c r="AG9987" s="1">
        <v>44630.644930555558</v>
      </c>
    </row>
    <row r="9988" spans="1:33" ht="34" x14ac:dyDescent="0.2">
      <c r="A9988" t="s">
        <v>28559</v>
      </c>
      <c r="B9988">
        <v>13328</v>
      </c>
      <c r="C9988" s="3" t="s">
        <v>28560</v>
      </c>
      <c r="D9988" t="s">
        <v>28561</v>
      </c>
      <c r="E9988" t="s">
        <v>30145</v>
      </c>
      <c r="F9988" s="9" t="str">
        <f>_xlfn.XLOOKUP(E9988,'Raw Data - Area Code'!A:A,'Raw Data - Area Code'!B:B,"",FALSE)</f>
        <v>East Central London</v>
      </c>
      <c r="G9988" s="9">
        <v>7726893</v>
      </c>
      <c r="H9988" s="18" t="s">
        <v>4520</v>
      </c>
      <c r="I9988" s="20" t="s">
        <v>30249</v>
      </c>
      <c r="J9988" s="8" t="str">
        <f>_xlfn.XLOOKUP(TRIM(I9988),'Raw Data - SIC Code'!A:A,'Raw Data - SIC Code'!C:C,"",FALSE)</f>
        <v>Professional Services</v>
      </c>
      <c r="K9988">
        <v>13.5</v>
      </c>
      <c r="L9988" s="3">
        <v>3.1</v>
      </c>
      <c r="M9988">
        <v>44.1</v>
      </c>
      <c r="N9988">
        <v>75</v>
      </c>
      <c r="O9988">
        <v>60</v>
      </c>
      <c r="P9988">
        <v>40</v>
      </c>
      <c r="Q9988" s="27">
        <f t="shared" ref="Q9988:Q10051" si="938">(O9988 - P9988) / (O9988 + P9988) * 100</f>
        <v>20</v>
      </c>
      <c r="R9988">
        <v>45</v>
      </c>
      <c r="S9988">
        <v>55</v>
      </c>
      <c r="T9988" s="3">
        <f t="shared" si="933"/>
        <v>-10</v>
      </c>
      <c r="U9988">
        <v>50</v>
      </c>
      <c r="V9988">
        <v>50</v>
      </c>
      <c r="W9988" s="3">
        <f t="shared" si="934"/>
        <v>0</v>
      </c>
      <c r="X9988">
        <v>60</v>
      </c>
      <c r="Y9988">
        <v>40</v>
      </c>
      <c r="Z9988" s="3">
        <f t="shared" si="935"/>
        <v>20</v>
      </c>
      <c r="AA9988">
        <v>55</v>
      </c>
      <c r="AB9988">
        <v>45</v>
      </c>
      <c r="AC9988" s="3">
        <f t="shared" si="936"/>
        <v>10</v>
      </c>
      <c r="AD9988" s="3">
        <f t="shared" si="937"/>
        <v>4</v>
      </c>
      <c r="AE9988" s="3" t="s">
        <v>30462</v>
      </c>
      <c r="AF9988" t="b">
        <v>0</v>
      </c>
      <c r="AG9988" s="1">
        <v>44654.536631944444</v>
      </c>
    </row>
    <row r="9989" spans="1:33" x14ac:dyDescent="0.2">
      <c r="A9989" t="s">
        <v>28562</v>
      </c>
      <c r="B9989">
        <v>13330</v>
      </c>
      <c r="C9989" s="3" t="s">
        <v>28563</v>
      </c>
      <c r="D9989" t="s">
        <v>28564</v>
      </c>
      <c r="E9989" t="s">
        <v>30129</v>
      </c>
      <c r="F9989" s="9" t="str">
        <f>_xlfn.XLOOKUP(E9989,'Raw Data - Area Code'!A:A,'Raw Data - Area Code'!B:B,"",FALSE)</f>
        <v>Redhill</v>
      </c>
      <c r="G9989" s="9">
        <v>8867781</v>
      </c>
      <c r="H9989" s="8">
        <v>70100</v>
      </c>
      <c r="I9989" s="20" t="s">
        <v>30249</v>
      </c>
      <c r="J9989" s="8" t="str">
        <f>_xlfn.XLOOKUP(TRIM(I9989),'Raw Data - SIC Code'!A:A,'Raw Data - SIC Code'!C:C,"",FALSE)</f>
        <v>Professional Services</v>
      </c>
      <c r="K9989">
        <v>60.9</v>
      </c>
      <c r="L9989" s="3">
        <v>41.5</v>
      </c>
      <c r="M9989">
        <v>88.3</v>
      </c>
      <c r="N9989">
        <v>27.8</v>
      </c>
      <c r="O9989">
        <v>23.2</v>
      </c>
      <c r="P9989">
        <v>47.9</v>
      </c>
      <c r="Q9989" s="27">
        <f t="shared" si="938"/>
        <v>-34.739803094233473</v>
      </c>
      <c r="R9989">
        <v>31.6</v>
      </c>
      <c r="S9989">
        <v>68.400000000000006</v>
      </c>
      <c r="T9989" s="3">
        <f t="shared" si="933"/>
        <v>-36.800000000000004</v>
      </c>
      <c r="U9989">
        <v>30.7</v>
      </c>
      <c r="V9989">
        <v>69.3</v>
      </c>
      <c r="W9989" s="3">
        <f t="shared" si="934"/>
        <v>-38.599999999999994</v>
      </c>
      <c r="X9989">
        <v>59.4</v>
      </c>
      <c r="Y9989">
        <v>40.6</v>
      </c>
      <c r="Z9989" s="3">
        <f t="shared" si="935"/>
        <v>18.799999999999997</v>
      </c>
      <c r="AA9989">
        <v>81.3</v>
      </c>
      <c r="AB9989">
        <v>18.7</v>
      </c>
      <c r="AC9989" s="3">
        <f t="shared" si="936"/>
        <v>62.599999999999987</v>
      </c>
      <c r="AD9989" s="3">
        <f t="shared" si="937"/>
        <v>3</v>
      </c>
      <c r="AE9989" s="3" t="s">
        <v>30462</v>
      </c>
      <c r="AF9989" t="b">
        <v>0</v>
      </c>
      <c r="AG9989" s="1">
        <v>44473.714224537034</v>
      </c>
    </row>
    <row r="9990" spans="1:33" x14ac:dyDescent="0.2">
      <c r="A9990" t="s">
        <v>28565</v>
      </c>
      <c r="B9990">
        <v>490</v>
      </c>
      <c r="C9990" s="3" t="s">
        <v>25440</v>
      </c>
      <c r="D9990" t="s">
        <v>25441</v>
      </c>
      <c r="E9990" t="s">
        <v>30123</v>
      </c>
      <c r="F9990" s="9" t="str">
        <f>_xlfn.XLOOKUP(E9990,'Raw Data - Area Code'!A:A,'Raw Data - Area Code'!B:B,"",FALSE)</f>
        <v>Reading</v>
      </c>
      <c r="G9990" s="9">
        <v>2591237</v>
      </c>
      <c r="H9990" s="8">
        <v>61900</v>
      </c>
      <c r="I9990" s="20" t="s">
        <v>30283</v>
      </c>
      <c r="J9990" s="8" t="str">
        <f>_xlfn.XLOOKUP(TRIM(I9990),'Raw Data - SIC Code'!A:A,'Raw Data - SIC Code'!C:C,"",FALSE)</f>
        <v>Info &amp; Comms</v>
      </c>
      <c r="K9990">
        <v>2</v>
      </c>
      <c r="L9990" s="3">
        <v>3.9</v>
      </c>
      <c r="M9990">
        <v>-8</v>
      </c>
      <c r="N9990">
        <v>-103.4</v>
      </c>
      <c r="O9990">
        <v>78.8</v>
      </c>
      <c r="P9990">
        <v>63.3</v>
      </c>
      <c r="Q9990" s="27">
        <f t="shared" si="938"/>
        <v>10.907811400422238</v>
      </c>
      <c r="R9990">
        <v>67</v>
      </c>
      <c r="S9990">
        <v>33</v>
      </c>
      <c r="T9990" s="3">
        <f t="shared" si="933"/>
        <v>34</v>
      </c>
      <c r="U9990">
        <v>79</v>
      </c>
      <c r="V9990">
        <v>21</v>
      </c>
      <c r="W9990" s="3">
        <f t="shared" si="934"/>
        <v>57.999999999999993</v>
      </c>
      <c r="X9990">
        <v>77</v>
      </c>
      <c r="Y9990">
        <v>23</v>
      </c>
      <c r="Z9990" s="3">
        <f t="shared" si="935"/>
        <v>54</v>
      </c>
      <c r="AA9990">
        <v>72</v>
      </c>
      <c r="AB9990">
        <v>28</v>
      </c>
      <c r="AC9990" s="3">
        <f t="shared" si="936"/>
        <v>44</v>
      </c>
      <c r="AD9990" s="3">
        <f t="shared" si="937"/>
        <v>6</v>
      </c>
      <c r="AE9990" s="3" t="s">
        <v>30463</v>
      </c>
      <c r="AF9990" t="b">
        <v>0</v>
      </c>
      <c r="AG9990" s="1">
        <v>44641.428425925929</v>
      </c>
    </row>
    <row r="9991" spans="1:33" x14ac:dyDescent="0.2">
      <c r="A9991" t="s">
        <v>28566</v>
      </c>
      <c r="B9991">
        <v>20894</v>
      </c>
      <c r="C9991" s="3" t="s">
        <v>28567</v>
      </c>
      <c r="D9991" t="s">
        <v>28568</v>
      </c>
      <c r="E9991" t="s">
        <v>30131</v>
      </c>
      <c r="F9991" s="9" t="str">
        <f>_xlfn.XLOOKUP(E9991,'Raw Data - Area Code'!A:A,'Raw Data - Area Code'!B:B,"",FALSE)</f>
        <v>Oxford</v>
      </c>
      <c r="G9991" s="9">
        <v>12873827</v>
      </c>
      <c r="H9991" s="8">
        <v>96090</v>
      </c>
      <c r="I9991" s="20" t="s">
        <v>30270</v>
      </c>
      <c r="J9991" s="8" t="str">
        <f>_xlfn.XLOOKUP(TRIM(I9991),'Raw Data - SIC Code'!A:A,'Raw Data - SIC Code'!C:C,"",FALSE)</f>
        <v>General Services</v>
      </c>
      <c r="K9991">
        <v>17.2</v>
      </c>
      <c r="L9991" s="3">
        <v>22.8</v>
      </c>
      <c r="M9991">
        <v>100</v>
      </c>
      <c r="N9991">
        <v>100</v>
      </c>
      <c r="O9991">
        <v>1</v>
      </c>
      <c r="P9991">
        <v>0</v>
      </c>
      <c r="Q9991" s="27">
        <f t="shared" si="938"/>
        <v>100</v>
      </c>
      <c r="R9991">
        <v>81.599999999999994</v>
      </c>
      <c r="S9991">
        <v>18.399999999999999</v>
      </c>
      <c r="T9991" s="3">
        <f t="shared" si="933"/>
        <v>63.2</v>
      </c>
      <c r="U9991">
        <v>87.7</v>
      </c>
      <c r="V9991">
        <v>12.3</v>
      </c>
      <c r="W9991" s="3">
        <f t="shared" si="934"/>
        <v>75.400000000000006</v>
      </c>
      <c r="X9991">
        <v>95.9</v>
      </c>
      <c r="Y9991">
        <v>4.0999999999999996</v>
      </c>
      <c r="Z9991" s="3">
        <f t="shared" si="935"/>
        <v>91.800000000000011</v>
      </c>
      <c r="AA9991">
        <v>93.3</v>
      </c>
      <c r="AB9991">
        <v>6.7</v>
      </c>
      <c r="AC9991" s="3">
        <f t="shared" si="936"/>
        <v>86.6</v>
      </c>
      <c r="AD9991" s="3">
        <f t="shared" si="937"/>
        <v>6</v>
      </c>
      <c r="AE9991" s="3" t="s">
        <v>30461</v>
      </c>
      <c r="AF9991" t="b">
        <v>0</v>
      </c>
      <c r="AG9991" s="1">
        <v>44803.695405092592</v>
      </c>
    </row>
    <row r="9992" spans="1:33" x14ac:dyDescent="0.2">
      <c r="A9992" t="s">
        <v>28569</v>
      </c>
      <c r="B9992">
        <v>22292</v>
      </c>
      <c r="C9992" s="3" t="s">
        <v>28570</v>
      </c>
      <c r="D9992" t="s">
        <v>28571</v>
      </c>
      <c r="E9992" t="s">
        <v>30145</v>
      </c>
      <c r="F9992" s="9" t="str">
        <f>_xlfn.XLOOKUP(E9992,'Raw Data - Area Code'!A:A,'Raw Data - Area Code'!B:B,"",FALSE)</f>
        <v>East Central London</v>
      </c>
      <c r="G9992" s="9">
        <v>9108870</v>
      </c>
      <c r="H9992" s="8">
        <v>62090</v>
      </c>
      <c r="I9992" s="20" t="s">
        <v>30248</v>
      </c>
      <c r="J9992" s="8" t="str">
        <f>_xlfn.XLOOKUP(TRIM(I9992),'Raw Data - SIC Code'!A:A,'Raw Data - SIC Code'!C:C,"",FALSE)</f>
        <v>Info &amp; Comms</v>
      </c>
      <c r="K9992">
        <v>16.34</v>
      </c>
      <c r="L9992" s="3">
        <v>17.14</v>
      </c>
      <c r="M9992">
        <v>48.01</v>
      </c>
      <c r="N9992">
        <v>46.62</v>
      </c>
      <c r="O9992">
        <v>39.69</v>
      </c>
      <c r="P9992">
        <v>45.71</v>
      </c>
      <c r="Q9992" s="27">
        <f t="shared" si="938"/>
        <v>-7.0491803278688554</v>
      </c>
      <c r="R9992">
        <v>73.760000000000005</v>
      </c>
      <c r="S9992">
        <v>26.24</v>
      </c>
      <c r="T9992" s="3">
        <f t="shared" si="933"/>
        <v>47.52000000000001</v>
      </c>
      <c r="U9992">
        <v>76.430000000000007</v>
      </c>
      <c r="V9992">
        <v>23.57</v>
      </c>
      <c r="W9992" s="3">
        <f t="shared" si="934"/>
        <v>52.860000000000007</v>
      </c>
      <c r="X9992">
        <v>85.71</v>
      </c>
      <c r="Y9992">
        <v>14.29</v>
      </c>
      <c r="Z9992" s="3">
        <f t="shared" si="935"/>
        <v>71.419999999999987</v>
      </c>
      <c r="AA9992">
        <v>89.29</v>
      </c>
      <c r="AB9992">
        <v>10.71</v>
      </c>
      <c r="AC9992" s="3">
        <f t="shared" si="936"/>
        <v>78.580000000000013</v>
      </c>
      <c r="AD9992" s="3">
        <f t="shared" si="937"/>
        <v>5</v>
      </c>
      <c r="AE9992" s="3" t="s">
        <v>30461</v>
      </c>
      <c r="AF9992" t="b">
        <v>1</v>
      </c>
      <c r="AG9992" s="1">
        <v>45432.505636574075</v>
      </c>
    </row>
    <row r="9993" spans="1:33" x14ac:dyDescent="0.2">
      <c r="A9993" t="s">
        <v>28572</v>
      </c>
      <c r="B9993">
        <v>19484</v>
      </c>
      <c r="C9993" s="3" t="s">
        <v>28573</v>
      </c>
      <c r="D9993" t="s">
        <v>7305</v>
      </c>
      <c r="E9993" t="s">
        <v>30233</v>
      </c>
      <c r="F9993" s="9" t="str">
        <f>_xlfn.XLOOKUP(E9993,'Raw Data - Area Code'!A:A,'Raw Data - Area Code'!B:B,"",FALSE)</f>
        <v>West London</v>
      </c>
      <c r="G9993" s="9">
        <v>5139966</v>
      </c>
      <c r="H9993" s="8">
        <v>64999</v>
      </c>
      <c r="I9993" s="20" t="s">
        <v>30260</v>
      </c>
      <c r="J9993" s="8" t="str">
        <f>_xlfn.XLOOKUP(TRIM(I9993),'Raw Data - SIC Code'!A:A,'Raw Data - SIC Code'!C:C,"",FALSE)</f>
        <v>Finance</v>
      </c>
      <c r="K9993">
        <v>6.7</v>
      </c>
      <c r="L9993" s="3">
        <v>11.6</v>
      </c>
      <c r="M9993">
        <v>11.1</v>
      </c>
      <c r="N9993">
        <v>20.399999999999999</v>
      </c>
      <c r="O9993">
        <v>94.3</v>
      </c>
      <c r="P9993">
        <v>91.9</v>
      </c>
      <c r="Q9993" s="27">
        <f t="shared" si="938"/>
        <v>1.2889366272824876</v>
      </c>
      <c r="R9993">
        <v>53</v>
      </c>
      <c r="S9993">
        <v>47</v>
      </c>
      <c r="T9993" s="3">
        <f t="shared" si="933"/>
        <v>6</v>
      </c>
      <c r="U9993">
        <v>58</v>
      </c>
      <c r="V9993">
        <v>42</v>
      </c>
      <c r="W9993" s="3">
        <f t="shared" si="934"/>
        <v>16</v>
      </c>
      <c r="X9993">
        <v>68</v>
      </c>
      <c r="Y9993">
        <v>32</v>
      </c>
      <c r="Z9993" s="3">
        <f t="shared" si="935"/>
        <v>36</v>
      </c>
      <c r="AA9993">
        <v>68</v>
      </c>
      <c r="AB9993">
        <v>32</v>
      </c>
      <c r="AC9993" s="3">
        <f t="shared" si="936"/>
        <v>36</v>
      </c>
      <c r="AD9993" s="3">
        <f t="shared" si="937"/>
        <v>6</v>
      </c>
      <c r="AE9993" s="3" t="s">
        <v>30462</v>
      </c>
      <c r="AF9993" t="b">
        <v>0</v>
      </c>
      <c r="AG9993" s="1">
        <v>44658.413645833331</v>
      </c>
    </row>
    <row r="9994" spans="1:33" x14ac:dyDescent="0.2">
      <c r="A9994" t="s">
        <v>28574</v>
      </c>
      <c r="B9994">
        <v>14634</v>
      </c>
      <c r="C9994" s="3" t="s">
        <v>28575</v>
      </c>
      <c r="D9994" t="s">
        <v>28576</v>
      </c>
      <c r="E9994" t="s">
        <v>30173</v>
      </c>
      <c r="F9994" s="9" t="str">
        <f>_xlfn.XLOOKUP(E9994,'Raw Data - Area Code'!A:A,'Raw Data - Area Code'!B:B,"",FALSE)</f>
        <v>Cleveland</v>
      </c>
      <c r="G9994" s="9"/>
      <c r="H9994" s="8">
        <v>1</v>
      </c>
      <c r="I9994" s="20">
        <v>85</v>
      </c>
      <c r="J9994" s="8" t="str">
        <f>_xlfn.XLOOKUP(TRIM(I9994),'Raw Data - SIC Code'!A:A,'Raw Data - SIC Code'!C:C,"",FALSE)</f>
        <v>Education</v>
      </c>
      <c r="K9994">
        <v>17.3</v>
      </c>
      <c r="L9994" s="3">
        <v>39.5</v>
      </c>
      <c r="O9994">
        <v>0</v>
      </c>
      <c r="P9994">
        <v>0</v>
      </c>
      <c r="Q9994" s="27">
        <v>0</v>
      </c>
      <c r="R9994">
        <v>13.2</v>
      </c>
      <c r="S9994">
        <v>86.8</v>
      </c>
      <c r="T9994" s="3">
        <f t="shared" si="933"/>
        <v>-73.599999999999994</v>
      </c>
      <c r="U9994">
        <v>16.2</v>
      </c>
      <c r="V9994">
        <v>83.8</v>
      </c>
      <c r="W9994" s="3">
        <f t="shared" si="934"/>
        <v>-67.599999999999994</v>
      </c>
      <c r="X9994">
        <v>26.9</v>
      </c>
      <c r="Y9994">
        <v>73.099999999999994</v>
      </c>
      <c r="Z9994" s="3">
        <f t="shared" si="935"/>
        <v>-46.199999999999996</v>
      </c>
      <c r="AA9994">
        <v>31.9</v>
      </c>
      <c r="AB9994">
        <v>68.099999999999994</v>
      </c>
      <c r="AC9994" s="3">
        <f t="shared" si="936"/>
        <v>-36.199999999999996</v>
      </c>
      <c r="AD9994" s="3">
        <f t="shared" si="937"/>
        <v>1</v>
      </c>
      <c r="AE9994" s="3" t="s">
        <v>30461</v>
      </c>
      <c r="AF9994" t="b">
        <v>0</v>
      </c>
      <c r="AG9994" s="1">
        <v>44592.622986111113</v>
      </c>
    </row>
    <row r="9995" spans="1:33" ht="34" x14ac:dyDescent="0.2">
      <c r="A9995" t="s">
        <v>28577</v>
      </c>
      <c r="B9995">
        <v>13347</v>
      </c>
      <c r="C9995" s="3" t="s">
        <v>28578</v>
      </c>
      <c r="D9995" t="s">
        <v>11401</v>
      </c>
      <c r="E9995" t="s">
        <v>30146</v>
      </c>
      <c r="F9995" s="9" t="str">
        <f>_xlfn.XLOOKUP(E9995,'Raw Data - Area Code'!A:A,'Raw Data - Area Code'!B:B,"",FALSE)</f>
        <v>Nottingham</v>
      </c>
      <c r="G9995" s="9">
        <v>2189907</v>
      </c>
      <c r="H9995" s="18" t="s">
        <v>569</v>
      </c>
      <c r="I9995" s="20" t="s">
        <v>30240</v>
      </c>
      <c r="J9995" s="8" t="str">
        <f>_xlfn.XLOOKUP(TRIM(I9995),'Raw Data - SIC Code'!A:A,'Raw Data - SIC Code'!C:C,"",FALSE)</f>
        <v>Admin Services</v>
      </c>
      <c r="K9995">
        <v>22.4</v>
      </c>
      <c r="L9995" s="3">
        <v>27</v>
      </c>
      <c r="M9995">
        <v>75.5</v>
      </c>
      <c r="N9995">
        <v>0</v>
      </c>
      <c r="O9995">
        <v>26.4</v>
      </c>
      <c r="P9995">
        <v>16.600000000000001</v>
      </c>
      <c r="Q9995" s="27">
        <f t="shared" si="938"/>
        <v>22.790697674418599</v>
      </c>
      <c r="R9995">
        <v>18.3</v>
      </c>
      <c r="S9995">
        <v>81.7</v>
      </c>
      <c r="T9995" s="3">
        <f t="shared" si="933"/>
        <v>-63.4</v>
      </c>
      <c r="U9995">
        <v>18.5</v>
      </c>
      <c r="V9995">
        <v>81.5</v>
      </c>
      <c r="W9995" s="3">
        <f t="shared" si="934"/>
        <v>-63</v>
      </c>
      <c r="X9995">
        <v>29.5</v>
      </c>
      <c r="Y9995">
        <v>70.5</v>
      </c>
      <c r="Z9995" s="3">
        <f t="shared" si="935"/>
        <v>-41</v>
      </c>
      <c r="AA9995">
        <v>36.9</v>
      </c>
      <c r="AB9995">
        <v>63.1</v>
      </c>
      <c r="AC9995" s="3">
        <f t="shared" si="936"/>
        <v>-26.200000000000003</v>
      </c>
      <c r="AD9995" s="3">
        <f t="shared" si="937"/>
        <v>2</v>
      </c>
      <c r="AE9995" s="3" t="s">
        <v>30462</v>
      </c>
      <c r="AF9995" t="b">
        <v>0</v>
      </c>
      <c r="AG9995" s="1">
        <v>44655.630208333336</v>
      </c>
    </row>
    <row r="9996" spans="1:33" x14ac:dyDescent="0.2">
      <c r="A9996" t="s">
        <v>28579</v>
      </c>
      <c r="B9996">
        <v>14779</v>
      </c>
      <c r="C9996" s="3" t="s">
        <v>256</v>
      </c>
      <c r="D9996" t="s">
        <v>257</v>
      </c>
      <c r="E9996" t="s">
        <v>30127</v>
      </c>
      <c r="F9996" s="9" t="str">
        <f>_xlfn.XLOOKUP(E9996,'Raw Data - Area Code'!A:A,'Raw Data - Area Code'!B:B,"",FALSE)</f>
        <v>Newcastle upon Tyne</v>
      </c>
      <c r="G9996" s="9">
        <v>6433086</v>
      </c>
      <c r="H9996" s="8">
        <v>78200</v>
      </c>
      <c r="I9996" s="20" t="s">
        <v>30243</v>
      </c>
      <c r="J9996" s="8" t="str">
        <f>_xlfn.XLOOKUP(TRIM(I9996),'Raw Data - SIC Code'!A:A,'Raw Data - SIC Code'!C:C,"",FALSE)</f>
        <v>Admin Services</v>
      </c>
      <c r="K9996">
        <v>13.1</v>
      </c>
      <c r="L9996" s="3">
        <v>26.2</v>
      </c>
      <c r="M9996">
        <v>54.9</v>
      </c>
      <c r="N9996">
        <v>67.400000000000006</v>
      </c>
      <c r="O9996">
        <v>5.5</v>
      </c>
      <c r="P9996">
        <v>3.4</v>
      </c>
      <c r="Q9996" s="27">
        <f t="shared" si="938"/>
        <v>23.595505617977526</v>
      </c>
      <c r="R9996">
        <v>15</v>
      </c>
      <c r="S9996">
        <v>85</v>
      </c>
      <c r="T9996" s="3">
        <f t="shared" si="933"/>
        <v>-70</v>
      </c>
      <c r="U9996">
        <v>23</v>
      </c>
      <c r="V9996">
        <v>77</v>
      </c>
      <c r="W9996" s="3">
        <f t="shared" si="934"/>
        <v>-54</v>
      </c>
      <c r="X9996">
        <v>29</v>
      </c>
      <c r="Y9996">
        <v>71</v>
      </c>
      <c r="Z9996" s="3">
        <f t="shared" si="935"/>
        <v>-42</v>
      </c>
      <c r="AA9996">
        <v>37</v>
      </c>
      <c r="AB9996">
        <v>63</v>
      </c>
      <c r="AC9996" s="3">
        <f t="shared" si="936"/>
        <v>-26</v>
      </c>
      <c r="AD9996" s="3">
        <f t="shared" si="937"/>
        <v>2</v>
      </c>
      <c r="AE9996" s="3" t="s">
        <v>30462</v>
      </c>
      <c r="AF9996" t="b">
        <v>0</v>
      </c>
      <c r="AG9996" s="1">
        <v>44477.35560185185</v>
      </c>
    </row>
    <row r="9997" spans="1:33" x14ac:dyDescent="0.2">
      <c r="A9997" t="s">
        <v>28580</v>
      </c>
      <c r="B9997">
        <v>13348</v>
      </c>
      <c r="C9997" s="3" t="s">
        <v>23999</v>
      </c>
      <c r="D9997" t="s">
        <v>24000</v>
      </c>
      <c r="E9997" t="s">
        <v>30126</v>
      </c>
      <c r="F9997" s="9" t="str">
        <f>_xlfn.XLOOKUP(E9997,'Raw Data - Area Code'!A:A,'Raw Data - Area Code'!B:B,"",FALSE)</f>
        <v>Portsmouth</v>
      </c>
      <c r="G9997" s="9">
        <v>2407981</v>
      </c>
      <c r="H9997" s="8">
        <v>47782</v>
      </c>
      <c r="I9997" s="20" t="s">
        <v>30234</v>
      </c>
      <c r="J9997" s="8" t="str">
        <f>_xlfn.XLOOKUP(TRIM(I9997),'Raw Data - SIC Code'!A:A,'Raw Data - SIC Code'!C:C,"",FALSE)</f>
        <v>Trade</v>
      </c>
      <c r="K9997">
        <v>25.5</v>
      </c>
      <c r="L9997" s="3">
        <v>7.3</v>
      </c>
      <c r="M9997">
        <v>62.9</v>
      </c>
      <c r="N9997">
        <v>5.5</v>
      </c>
      <c r="O9997">
        <v>92.6</v>
      </c>
      <c r="P9997">
        <v>90.2</v>
      </c>
      <c r="Q9997" s="27">
        <f t="shared" si="938"/>
        <v>1.3129102844638902</v>
      </c>
      <c r="R9997">
        <v>39</v>
      </c>
      <c r="S9997">
        <v>61</v>
      </c>
      <c r="T9997" s="3">
        <f t="shared" si="933"/>
        <v>-22</v>
      </c>
      <c r="U9997">
        <v>51</v>
      </c>
      <c r="V9997">
        <v>49</v>
      </c>
      <c r="W9997" s="3">
        <f t="shared" si="934"/>
        <v>2</v>
      </c>
      <c r="X9997">
        <v>53</v>
      </c>
      <c r="Y9997">
        <v>47</v>
      </c>
      <c r="Z9997" s="3">
        <f t="shared" si="935"/>
        <v>6</v>
      </c>
      <c r="AA9997">
        <v>71</v>
      </c>
      <c r="AB9997">
        <v>29</v>
      </c>
      <c r="AC9997" s="3">
        <f t="shared" si="936"/>
        <v>42</v>
      </c>
      <c r="AD9997" s="3">
        <f t="shared" si="937"/>
        <v>5</v>
      </c>
      <c r="AE9997" s="3" t="s">
        <v>30460</v>
      </c>
      <c r="AF9997" t="b">
        <v>0</v>
      </c>
      <c r="AG9997" s="1">
        <v>44652.638715277775</v>
      </c>
    </row>
    <row r="9998" spans="1:33" ht="34" x14ac:dyDescent="0.2">
      <c r="A9998" t="s">
        <v>28581</v>
      </c>
      <c r="B9998">
        <v>13351</v>
      </c>
      <c r="C9998" s="3" t="s">
        <v>28582</v>
      </c>
      <c r="D9998" t="s">
        <v>28583</v>
      </c>
      <c r="E9998" t="s">
        <v>30146</v>
      </c>
      <c r="F9998" s="9" t="str">
        <f>_xlfn.XLOOKUP(E9998,'Raw Data - Area Code'!A:A,'Raw Data - Area Code'!B:B,"",FALSE)</f>
        <v>Nottingham</v>
      </c>
      <c r="G9998" s="9"/>
      <c r="H9998" s="18" t="s">
        <v>321</v>
      </c>
      <c r="I9998" s="20">
        <v>85</v>
      </c>
      <c r="J9998" s="8" t="str">
        <f>_xlfn.XLOOKUP(TRIM(I9998),'Raw Data - SIC Code'!A:A,'Raw Data - SIC Code'!C:C,"",FALSE)</f>
        <v>Education</v>
      </c>
      <c r="K9998">
        <v>19.600000000000001</v>
      </c>
      <c r="L9998" s="3">
        <v>35</v>
      </c>
      <c r="O9998">
        <v>0</v>
      </c>
      <c r="P9998">
        <v>0</v>
      </c>
      <c r="Q9998" s="27">
        <v>0</v>
      </c>
      <c r="R9998">
        <v>24.2</v>
      </c>
      <c r="S9998">
        <v>75.8</v>
      </c>
      <c r="T9998" s="3">
        <f t="shared" si="933"/>
        <v>-51.599999999999987</v>
      </c>
      <c r="U9998">
        <v>24.6</v>
      </c>
      <c r="V9998">
        <v>75.400000000000006</v>
      </c>
      <c r="W9998" s="3">
        <f t="shared" si="934"/>
        <v>-50.8</v>
      </c>
      <c r="X9998">
        <v>42.1</v>
      </c>
      <c r="Y9998">
        <v>57.9</v>
      </c>
      <c r="Z9998" s="3">
        <f t="shared" si="935"/>
        <v>-15.799999999999997</v>
      </c>
      <c r="AA9998">
        <v>50</v>
      </c>
      <c r="AB9998">
        <v>50</v>
      </c>
      <c r="AC9998" s="3">
        <f t="shared" si="936"/>
        <v>0</v>
      </c>
      <c r="AD9998" s="3">
        <f t="shared" si="937"/>
        <v>1</v>
      </c>
      <c r="AE9998" s="3" t="s">
        <v>30461</v>
      </c>
      <c r="AF9998" t="b">
        <v>0</v>
      </c>
      <c r="AG9998" s="1">
        <v>44649.570497685185</v>
      </c>
    </row>
    <row r="9999" spans="1:33" ht="68" x14ac:dyDescent="0.2">
      <c r="A9999" t="s">
        <v>28584</v>
      </c>
      <c r="B9999">
        <v>539</v>
      </c>
      <c r="C9999" s="3" t="s">
        <v>28585</v>
      </c>
      <c r="D9999" t="s">
        <v>28586</v>
      </c>
      <c r="E9999" t="s">
        <v>30196</v>
      </c>
      <c r="F9999" s="9" t="str">
        <f>_xlfn.XLOOKUP(E9999,'Raw Data - Area Code'!A:A,'Raw Data - Area Code'!B:B,"",FALSE)</f>
        <v>Ilford</v>
      </c>
      <c r="G9999" s="9">
        <v>6032714</v>
      </c>
      <c r="H9999" s="18" t="s">
        <v>28587</v>
      </c>
      <c r="I9999" s="20" t="s">
        <v>30297</v>
      </c>
      <c r="J9999" s="8" t="str">
        <f>_xlfn.XLOOKUP(TRIM(I9999),'Raw Data - SIC Code'!A:A,'Raw Data - SIC Code'!C:C,"",FALSE)</f>
        <v>Arts &amp; Recreation</v>
      </c>
      <c r="K9999">
        <v>0.5</v>
      </c>
      <c r="L9999" s="3">
        <v>-0.8</v>
      </c>
      <c r="M9999">
        <v>18</v>
      </c>
      <c r="N9999">
        <v>37.6</v>
      </c>
      <c r="O9999">
        <v>41.6</v>
      </c>
      <c r="P9999">
        <v>45.7</v>
      </c>
      <c r="Q9999" s="27">
        <f t="shared" si="938"/>
        <v>-4.6964490263459346</v>
      </c>
      <c r="R9999">
        <v>46.6</v>
      </c>
      <c r="S9999">
        <v>53.4</v>
      </c>
      <c r="T9999" s="3">
        <f t="shared" si="933"/>
        <v>-6.799999999999998</v>
      </c>
      <c r="U9999">
        <v>48.1</v>
      </c>
      <c r="V9999">
        <v>51.9</v>
      </c>
      <c r="W9999" s="3">
        <f t="shared" si="934"/>
        <v>-3.7999999999999972</v>
      </c>
      <c r="X9999">
        <v>39.4</v>
      </c>
      <c r="Y9999">
        <v>60.6</v>
      </c>
      <c r="Z9999" s="3">
        <f t="shared" si="935"/>
        <v>-21.200000000000003</v>
      </c>
      <c r="AA9999">
        <v>47.6</v>
      </c>
      <c r="AB9999">
        <v>52.4</v>
      </c>
      <c r="AC9999" s="3">
        <f t="shared" si="936"/>
        <v>-4.7999999999999972</v>
      </c>
      <c r="AD9999" s="3">
        <f t="shared" si="937"/>
        <v>0</v>
      </c>
      <c r="AE9999" s="3" t="s">
        <v>30461</v>
      </c>
      <c r="AF9999" t="b">
        <v>0</v>
      </c>
      <c r="AG9999" s="1">
        <v>44652.336643518516</v>
      </c>
    </row>
    <row r="10000" spans="1:33" x14ac:dyDescent="0.2">
      <c r="A10000" t="s">
        <v>28588</v>
      </c>
      <c r="B10000">
        <v>2273</v>
      </c>
      <c r="C10000" s="3" t="s">
        <v>28589</v>
      </c>
      <c r="D10000" t="s">
        <v>27458</v>
      </c>
      <c r="E10000" t="s">
        <v>30134</v>
      </c>
      <c r="F10000" s="9" t="str">
        <f>_xlfn.XLOOKUP(E10000,'Raw Data - Area Code'!A:A,'Raw Data - Area Code'!B:B,"",FALSE)</f>
        <v>Rochester</v>
      </c>
      <c r="G10000" s="9">
        <v>397634</v>
      </c>
      <c r="H10000" s="8">
        <v>68100</v>
      </c>
      <c r="I10000" s="20" t="s">
        <v>30269</v>
      </c>
      <c r="J10000" s="8" t="str">
        <f>_xlfn.XLOOKUP(TRIM(I10000),'Raw Data - SIC Code'!A:A,'Raw Data - SIC Code'!C:C,"",FALSE)</f>
        <v>Real Estate</v>
      </c>
      <c r="K10000">
        <v>19.399999999999999</v>
      </c>
      <c r="L10000" s="3">
        <v>28.7</v>
      </c>
      <c r="M10000">
        <v>-8.4</v>
      </c>
      <c r="N10000">
        <v>28.7</v>
      </c>
      <c r="O10000">
        <v>92.1</v>
      </c>
      <c r="P10000">
        <v>93</v>
      </c>
      <c r="Q10000" s="27">
        <f t="shared" si="938"/>
        <v>-0.48622366288493013</v>
      </c>
      <c r="R10000">
        <v>52.1</v>
      </c>
      <c r="S10000">
        <v>47.9</v>
      </c>
      <c r="T10000" s="3">
        <f t="shared" si="933"/>
        <v>4.2000000000000028</v>
      </c>
      <c r="U10000">
        <v>68.099999999999994</v>
      </c>
      <c r="V10000">
        <v>31.9</v>
      </c>
      <c r="W10000" s="3">
        <f t="shared" si="934"/>
        <v>36.199999999999996</v>
      </c>
      <c r="X10000">
        <v>75.8</v>
      </c>
      <c r="Y10000">
        <v>24.2</v>
      </c>
      <c r="Z10000" s="3">
        <f t="shared" si="935"/>
        <v>51.599999999999987</v>
      </c>
      <c r="AA10000">
        <v>73</v>
      </c>
      <c r="AB10000">
        <v>27</v>
      </c>
      <c r="AC10000" s="3">
        <f t="shared" si="936"/>
        <v>46</v>
      </c>
      <c r="AD10000" s="3">
        <f t="shared" si="937"/>
        <v>5</v>
      </c>
      <c r="AE10000" s="3" t="s">
        <v>30462</v>
      </c>
      <c r="AF10000" t="b">
        <v>0</v>
      </c>
      <c r="AG10000" s="1">
        <v>44649.295046296298</v>
      </c>
    </row>
    <row r="10001" spans="1:33" ht="51" x14ac:dyDescent="0.2">
      <c r="A10001" t="s">
        <v>28590</v>
      </c>
      <c r="B10001">
        <v>20676</v>
      </c>
      <c r="C10001" s="3" t="s">
        <v>28591</v>
      </c>
      <c r="D10001" t="s">
        <v>28592</v>
      </c>
      <c r="E10001" t="s">
        <v>30173</v>
      </c>
      <c r="F10001" s="9" t="str">
        <f>_xlfn.XLOOKUP(E10001,'Raw Data - Area Code'!A:A,'Raw Data - Area Code'!B:B,"",FALSE)</f>
        <v>Cleveland</v>
      </c>
      <c r="G10001" s="9">
        <v>3655545</v>
      </c>
      <c r="H10001" s="18" t="s">
        <v>9155</v>
      </c>
      <c r="I10001" s="20" t="s">
        <v>30248</v>
      </c>
      <c r="J10001" s="8" t="str">
        <f>_xlfn.XLOOKUP(TRIM(I10001),'Raw Data - SIC Code'!A:A,'Raw Data - SIC Code'!C:C,"",FALSE)</f>
        <v>Info &amp; Comms</v>
      </c>
      <c r="K10001">
        <v>17.100000000000001</v>
      </c>
      <c r="L10001" s="3">
        <v>11.7</v>
      </c>
      <c r="M10001">
        <v>33.9</v>
      </c>
      <c r="N10001">
        <v>28.5</v>
      </c>
      <c r="O10001">
        <v>18.8</v>
      </c>
      <c r="P10001">
        <v>18.399999999999999</v>
      </c>
      <c r="Q10001" s="27">
        <f t="shared" si="938"/>
        <v>1.0752688172043068</v>
      </c>
      <c r="R10001">
        <v>49.3</v>
      </c>
      <c r="S10001">
        <v>50.7</v>
      </c>
      <c r="T10001" s="3">
        <f t="shared" si="933"/>
        <v>-1.4000000000000057</v>
      </c>
      <c r="U10001">
        <v>77.900000000000006</v>
      </c>
      <c r="V10001">
        <v>22.1</v>
      </c>
      <c r="W10001" s="3">
        <f t="shared" si="934"/>
        <v>55.800000000000004</v>
      </c>
      <c r="X10001">
        <v>48.5</v>
      </c>
      <c r="Y10001">
        <v>51.5</v>
      </c>
      <c r="Z10001" s="3">
        <f t="shared" si="935"/>
        <v>-3</v>
      </c>
      <c r="AA10001">
        <v>80.900000000000006</v>
      </c>
      <c r="AB10001">
        <v>19.100000000000001</v>
      </c>
      <c r="AC10001" s="3">
        <f t="shared" si="936"/>
        <v>61.8</v>
      </c>
      <c r="AD10001" s="3">
        <f t="shared" si="937"/>
        <v>4</v>
      </c>
      <c r="AE10001" s="3" t="s">
        <v>30460</v>
      </c>
      <c r="AF10001" t="b">
        <v>0</v>
      </c>
      <c r="AG10001" s="1">
        <v>44655.434884259259</v>
      </c>
    </row>
    <row r="10002" spans="1:33" x14ac:dyDescent="0.2">
      <c r="A10002" t="s">
        <v>28593</v>
      </c>
      <c r="B10002">
        <v>13353</v>
      </c>
      <c r="C10002" s="3" t="s">
        <v>28594</v>
      </c>
      <c r="D10002" t="s">
        <v>28595</v>
      </c>
      <c r="E10002" t="s">
        <v>30230</v>
      </c>
      <c r="F10002" s="9" t="str">
        <f>_xlfn.XLOOKUP(E10002,'Raw Data - Area Code'!A:A,'Raw Data - Area Code'!B:B,"",FALSE)</f>
        <v>Manchester</v>
      </c>
      <c r="G10002" s="9">
        <v>621497</v>
      </c>
      <c r="H10002" s="8">
        <v>20160</v>
      </c>
      <c r="I10002" s="20" t="s">
        <v>30245</v>
      </c>
      <c r="J10002" s="8" t="str">
        <f>_xlfn.XLOOKUP(TRIM(I10002),'Raw Data - SIC Code'!A:A,'Raw Data - SIC Code'!C:C,"",FALSE)</f>
        <v>Manufacturing</v>
      </c>
      <c r="K10002">
        <v>19.5</v>
      </c>
      <c r="L10002" s="3">
        <v>13.5</v>
      </c>
      <c r="M10002">
        <v>67.400000000000006</v>
      </c>
      <c r="N10002">
        <v>-2.9</v>
      </c>
      <c r="O10002">
        <v>81.2</v>
      </c>
      <c r="P10002">
        <v>52.9</v>
      </c>
      <c r="Q10002" s="27">
        <f t="shared" si="938"/>
        <v>21.103653989560033</v>
      </c>
      <c r="R10002">
        <v>58.1</v>
      </c>
      <c r="S10002">
        <v>41.9</v>
      </c>
      <c r="T10002" s="3">
        <f t="shared" si="933"/>
        <v>16.200000000000003</v>
      </c>
      <c r="U10002">
        <v>81.900000000000006</v>
      </c>
      <c r="V10002">
        <v>18.100000000000001</v>
      </c>
      <c r="W10002" s="3">
        <f t="shared" si="934"/>
        <v>63.800000000000004</v>
      </c>
      <c r="X10002">
        <v>82.7</v>
      </c>
      <c r="Y10002">
        <v>17.3</v>
      </c>
      <c r="Z10002" s="3">
        <f t="shared" si="935"/>
        <v>65.400000000000006</v>
      </c>
      <c r="AA10002">
        <v>84.3</v>
      </c>
      <c r="AB10002">
        <v>15.7</v>
      </c>
      <c r="AC10002" s="3">
        <f t="shared" si="936"/>
        <v>68.599999999999994</v>
      </c>
      <c r="AD10002" s="3">
        <f t="shared" si="937"/>
        <v>6</v>
      </c>
      <c r="AE10002" s="3" t="s">
        <v>30461</v>
      </c>
      <c r="AF10002" t="b">
        <v>0</v>
      </c>
      <c r="AG10002" s="1">
        <v>44643.700706018521</v>
      </c>
    </row>
    <row r="10003" spans="1:33" x14ac:dyDescent="0.2">
      <c r="A10003" t="s">
        <v>28596</v>
      </c>
      <c r="B10003">
        <v>19741</v>
      </c>
      <c r="C10003" s="3" t="s">
        <v>28597</v>
      </c>
      <c r="D10003" t="s">
        <v>2003</v>
      </c>
      <c r="E10003" t="s">
        <v>30145</v>
      </c>
      <c r="F10003" s="9" t="str">
        <f>_xlfn.XLOOKUP(E10003,'Raw Data - Area Code'!A:A,'Raw Data - Area Code'!B:B,"",FALSE)</f>
        <v>East Central London</v>
      </c>
      <c r="G10003" s="9">
        <v>5002629</v>
      </c>
      <c r="H10003" s="8">
        <v>86900</v>
      </c>
      <c r="I10003" s="20" t="s">
        <v>30237</v>
      </c>
      <c r="J10003" s="8" t="str">
        <f>_xlfn.XLOOKUP(TRIM(I10003),'Raw Data - SIC Code'!A:A,'Raw Data - SIC Code'!C:C,"",FALSE)</f>
        <v>Healthcare</v>
      </c>
      <c r="K10003">
        <v>17.7</v>
      </c>
      <c r="L10003" s="3">
        <v>10.4</v>
      </c>
      <c r="M10003">
        <v>80</v>
      </c>
      <c r="N10003">
        <v>45.4</v>
      </c>
      <c r="O10003">
        <v>60</v>
      </c>
      <c r="P10003">
        <v>40</v>
      </c>
      <c r="Q10003" s="27">
        <f t="shared" si="938"/>
        <v>20</v>
      </c>
      <c r="R10003">
        <v>16</v>
      </c>
      <c r="S10003">
        <v>84</v>
      </c>
      <c r="T10003" s="3">
        <f t="shared" si="933"/>
        <v>-68</v>
      </c>
      <c r="U10003">
        <v>19</v>
      </c>
      <c r="V10003">
        <v>81</v>
      </c>
      <c r="W10003" s="3">
        <f t="shared" si="934"/>
        <v>-62</v>
      </c>
      <c r="X10003">
        <v>22</v>
      </c>
      <c r="Y10003">
        <v>78</v>
      </c>
      <c r="Z10003" s="3">
        <f t="shared" si="935"/>
        <v>-56.000000000000007</v>
      </c>
      <c r="AA10003">
        <v>34</v>
      </c>
      <c r="AB10003">
        <v>66</v>
      </c>
      <c r="AC10003" s="3">
        <f t="shared" si="936"/>
        <v>-32</v>
      </c>
      <c r="AD10003" s="3">
        <f t="shared" si="937"/>
        <v>2</v>
      </c>
      <c r="AE10003" s="3" t="s">
        <v>30462</v>
      </c>
      <c r="AF10003" t="b">
        <v>0</v>
      </c>
      <c r="AG10003" s="1">
        <v>44652.659259259257</v>
      </c>
    </row>
    <row r="10004" spans="1:33" x14ac:dyDescent="0.2">
      <c r="A10004" t="s">
        <v>28598</v>
      </c>
      <c r="B10004">
        <v>13354</v>
      </c>
      <c r="C10004" s="3" t="s">
        <v>28599</v>
      </c>
      <c r="D10004" t="s">
        <v>28600</v>
      </c>
      <c r="E10004" t="s">
        <v>30155</v>
      </c>
      <c r="F10004" s="9" t="str">
        <f>_xlfn.XLOOKUP(E10004,'Raw Data - Area Code'!A:A,'Raw Data - Area Code'!B:B,"",FALSE)</f>
        <v>Salisbury</v>
      </c>
      <c r="G10004" s="9">
        <v>786151</v>
      </c>
      <c r="H10004" s="22">
        <v>1190</v>
      </c>
      <c r="I10004" s="20" t="s">
        <v>30444</v>
      </c>
      <c r="J10004" s="8" t="str">
        <f>_xlfn.XLOOKUP(TRIM(I10004),'Raw Data - SIC Code'!A:A,'Raw Data - SIC Code'!C:C,"",FALSE)</f>
        <v>Agriculture</v>
      </c>
      <c r="K10004">
        <v>13.8</v>
      </c>
      <c r="L10004" s="3">
        <v>6.8</v>
      </c>
      <c r="M10004">
        <v>26</v>
      </c>
      <c r="N10004">
        <v>6.8</v>
      </c>
      <c r="O10004">
        <v>87.4</v>
      </c>
      <c r="P10004">
        <v>89.2</v>
      </c>
      <c r="Q10004" s="27">
        <f t="shared" si="938"/>
        <v>-1.0192525481313686</v>
      </c>
      <c r="R10004">
        <v>33</v>
      </c>
      <c r="S10004">
        <v>67</v>
      </c>
      <c r="T10004" s="3">
        <f t="shared" si="933"/>
        <v>-34</v>
      </c>
      <c r="U10004">
        <v>52</v>
      </c>
      <c r="V10004">
        <v>48</v>
      </c>
      <c r="W10004" s="3">
        <f t="shared" si="934"/>
        <v>4</v>
      </c>
      <c r="X10004">
        <v>51</v>
      </c>
      <c r="Y10004">
        <v>49</v>
      </c>
      <c r="Z10004" s="3">
        <f t="shared" si="935"/>
        <v>2</v>
      </c>
      <c r="AA10004">
        <v>65</v>
      </c>
      <c r="AB10004">
        <v>35</v>
      </c>
      <c r="AC10004" s="3">
        <f t="shared" si="936"/>
        <v>30</v>
      </c>
      <c r="AD10004" s="3">
        <f t="shared" si="937"/>
        <v>4</v>
      </c>
      <c r="AE10004" s="3" t="s">
        <v>30460</v>
      </c>
      <c r="AF10004" t="b">
        <v>0</v>
      </c>
      <c r="AG10004" s="1">
        <v>44651.615358796298</v>
      </c>
    </row>
    <row r="10005" spans="1:33" x14ac:dyDescent="0.2">
      <c r="A10005" t="s">
        <v>28601</v>
      </c>
      <c r="B10005">
        <v>13356</v>
      </c>
      <c r="C10005" s="3" t="s">
        <v>28602</v>
      </c>
      <c r="D10005" t="s">
        <v>28600</v>
      </c>
      <c r="E10005" t="s">
        <v>30155</v>
      </c>
      <c r="F10005" s="9" t="str">
        <f>_xlfn.XLOOKUP(E10005,'Raw Data - Area Code'!A:A,'Raw Data - Area Code'!B:B,"",FALSE)</f>
        <v>Salisbury</v>
      </c>
      <c r="G10005" s="9">
        <v>689950</v>
      </c>
      <c r="H10005" s="22">
        <v>1190</v>
      </c>
      <c r="I10005" s="20" t="s">
        <v>30444</v>
      </c>
      <c r="J10005" s="8" t="str">
        <f>_xlfn.XLOOKUP(TRIM(I10005),'Raw Data - SIC Code'!A:A,'Raw Data - SIC Code'!C:C,"",FALSE)</f>
        <v>Agriculture</v>
      </c>
      <c r="K10005">
        <v>6.2</v>
      </c>
      <c r="L10005" s="3">
        <v>2.9</v>
      </c>
      <c r="M10005">
        <v>17.899999999999999</v>
      </c>
      <c r="N10005">
        <v>0</v>
      </c>
      <c r="O10005">
        <v>91.7</v>
      </c>
      <c r="P10005">
        <v>94</v>
      </c>
      <c r="Q10005" s="27">
        <f t="shared" si="938"/>
        <v>-1.2385568120624648</v>
      </c>
      <c r="R10005">
        <v>60</v>
      </c>
      <c r="S10005">
        <v>40</v>
      </c>
      <c r="T10005" s="3">
        <f t="shared" si="933"/>
        <v>20</v>
      </c>
      <c r="U10005">
        <v>61</v>
      </c>
      <c r="V10005">
        <v>39</v>
      </c>
      <c r="W10005" s="3">
        <f t="shared" si="934"/>
        <v>22</v>
      </c>
      <c r="X10005">
        <v>70</v>
      </c>
      <c r="Y10005">
        <v>30</v>
      </c>
      <c r="Z10005" s="3">
        <f t="shared" si="935"/>
        <v>40</v>
      </c>
      <c r="AA10005">
        <v>68</v>
      </c>
      <c r="AB10005">
        <v>32</v>
      </c>
      <c r="AC10005" s="3">
        <f t="shared" si="936"/>
        <v>36</v>
      </c>
      <c r="AD10005" s="3">
        <f t="shared" si="937"/>
        <v>5</v>
      </c>
      <c r="AE10005" s="3" t="s">
        <v>30460</v>
      </c>
      <c r="AF10005" t="b">
        <v>0</v>
      </c>
      <c r="AG10005" s="1">
        <v>44651.612592592595</v>
      </c>
    </row>
    <row r="10006" spans="1:33" ht="34" x14ac:dyDescent="0.2">
      <c r="A10006" t="s">
        <v>28603</v>
      </c>
      <c r="B10006">
        <v>13357</v>
      </c>
      <c r="C10006" s="3" t="s">
        <v>28604</v>
      </c>
      <c r="D10006" t="s">
        <v>425</v>
      </c>
      <c r="E10006" t="s">
        <v>30165</v>
      </c>
      <c r="F10006" s="9" t="str">
        <f>_xlfn.XLOOKUP(E10006,'Raw Data - Area Code'!A:A,'Raw Data - Area Code'!B:B,"",FALSE)</f>
        <v>Blackburn</v>
      </c>
      <c r="G10006" s="9">
        <v>4050190</v>
      </c>
      <c r="H10006" s="18" t="s">
        <v>28605</v>
      </c>
      <c r="I10006" s="20" t="s">
        <v>30308</v>
      </c>
      <c r="J10006" s="8" t="str">
        <f>_xlfn.XLOOKUP(TRIM(I10006),'Raw Data - SIC Code'!A:A,'Raw Data - SIC Code'!C:C,"",FALSE)</f>
        <v>Energy Supply</v>
      </c>
      <c r="K10006">
        <v>37.799999999999997</v>
      </c>
      <c r="L10006" s="3">
        <v>40.6</v>
      </c>
      <c r="M10006">
        <v>85.6</v>
      </c>
      <c r="N10006">
        <v>84</v>
      </c>
      <c r="O10006">
        <v>3.5</v>
      </c>
      <c r="P10006">
        <v>2.2000000000000002</v>
      </c>
      <c r="Q10006" s="27">
        <f t="shared" si="938"/>
        <v>22.807017543859644</v>
      </c>
      <c r="R10006">
        <v>63.6</v>
      </c>
      <c r="S10006">
        <v>36.4</v>
      </c>
      <c r="T10006" s="3">
        <f t="shared" si="933"/>
        <v>27.200000000000003</v>
      </c>
      <c r="U10006">
        <v>77.8</v>
      </c>
      <c r="V10006">
        <v>22.2</v>
      </c>
      <c r="W10006" s="3">
        <f t="shared" si="934"/>
        <v>55.599999999999994</v>
      </c>
      <c r="X10006">
        <v>94.1</v>
      </c>
      <c r="Y10006">
        <v>5.9</v>
      </c>
      <c r="Z10006" s="3">
        <f t="shared" si="935"/>
        <v>88.199999999999989</v>
      </c>
      <c r="AA10006">
        <v>94</v>
      </c>
      <c r="AB10006">
        <v>6</v>
      </c>
      <c r="AC10006" s="3">
        <f t="shared" si="936"/>
        <v>88</v>
      </c>
      <c r="AD10006" s="3">
        <f t="shared" si="937"/>
        <v>6</v>
      </c>
      <c r="AE10006" s="3" t="s">
        <v>30461</v>
      </c>
      <c r="AF10006" t="b">
        <v>0</v>
      </c>
      <c r="AG10006" s="1">
        <v>44627.411527777775</v>
      </c>
    </row>
    <row r="10007" spans="1:33" x14ac:dyDescent="0.2">
      <c r="A10007" t="s">
        <v>28606</v>
      </c>
      <c r="B10007">
        <v>16471</v>
      </c>
      <c r="C10007" s="3" t="s">
        <v>17615</v>
      </c>
      <c r="D10007" t="s">
        <v>17616</v>
      </c>
      <c r="E10007" t="s">
        <v>30230</v>
      </c>
      <c r="F10007" s="9" t="str">
        <f>_xlfn.XLOOKUP(E10007,'Raw Data - Area Code'!A:A,'Raw Data - Area Code'!B:B,"",FALSE)</f>
        <v>Manchester</v>
      </c>
      <c r="G10007" s="9">
        <v>5681203</v>
      </c>
      <c r="H10007" s="8">
        <v>78300</v>
      </c>
      <c r="I10007" s="20" t="s">
        <v>30243</v>
      </c>
      <c r="J10007" s="8" t="str">
        <f>_xlfn.XLOOKUP(TRIM(I10007),'Raw Data - SIC Code'!A:A,'Raw Data - SIC Code'!C:C,"",FALSE)</f>
        <v>Admin Services</v>
      </c>
      <c r="K10007">
        <v>31.5</v>
      </c>
      <c r="L10007" s="3">
        <v>28</v>
      </c>
      <c r="M10007">
        <v>70.099999999999994</v>
      </c>
      <c r="N10007">
        <v>59.2</v>
      </c>
      <c r="O10007">
        <v>33.4</v>
      </c>
      <c r="P10007">
        <v>47.3</v>
      </c>
      <c r="Q10007" s="27">
        <f t="shared" si="938"/>
        <v>-17.224287484510533</v>
      </c>
      <c r="R10007">
        <v>54.6</v>
      </c>
      <c r="S10007">
        <v>45.4</v>
      </c>
      <c r="T10007" s="3">
        <f t="shared" si="933"/>
        <v>9.2000000000000028</v>
      </c>
      <c r="U10007">
        <v>63.9</v>
      </c>
      <c r="V10007">
        <v>36.1</v>
      </c>
      <c r="W10007" s="3">
        <f t="shared" si="934"/>
        <v>27.799999999999997</v>
      </c>
      <c r="X10007">
        <v>86</v>
      </c>
      <c r="Y10007">
        <v>14</v>
      </c>
      <c r="Z10007" s="3">
        <f t="shared" si="935"/>
        <v>72</v>
      </c>
      <c r="AA10007">
        <v>87.2</v>
      </c>
      <c r="AB10007">
        <v>12.8</v>
      </c>
      <c r="AC10007" s="3">
        <f t="shared" si="936"/>
        <v>74.400000000000006</v>
      </c>
      <c r="AD10007" s="3">
        <f t="shared" si="937"/>
        <v>5</v>
      </c>
      <c r="AE10007" s="3" t="s">
        <v>30460</v>
      </c>
      <c r="AF10007" t="b">
        <v>0</v>
      </c>
      <c r="AG10007" s="1">
        <v>44655.812037037038</v>
      </c>
    </row>
    <row r="10008" spans="1:33" x14ac:dyDescent="0.2">
      <c r="A10008" t="s">
        <v>28607</v>
      </c>
      <c r="B10008">
        <v>13361</v>
      </c>
      <c r="C10008" s="3" t="s">
        <v>9728</v>
      </c>
      <c r="D10008" t="s">
        <v>6442</v>
      </c>
      <c r="E10008" t="s">
        <v>30152</v>
      </c>
      <c r="F10008" s="9" t="str">
        <f>_xlfn.XLOOKUP(E10008,'Raw Data - Area Code'!A:A,'Raw Data - Area Code'!B:B,"",FALSE)</f>
        <v>South East London</v>
      </c>
      <c r="G10008" s="9">
        <v>5933141</v>
      </c>
      <c r="H10008" s="8">
        <v>65120</v>
      </c>
      <c r="I10008" s="20" t="s">
        <v>30278</v>
      </c>
      <c r="J10008" s="8" t="str">
        <f>_xlfn.XLOOKUP(TRIM(I10008),'Raw Data - SIC Code'!A:A,'Raw Data - SIC Code'!C:C,"",FALSE)</f>
        <v>Finance</v>
      </c>
      <c r="K10008">
        <v>22.9</v>
      </c>
      <c r="L10008" s="3">
        <v>12.1</v>
      </c>
      <c r="M10008">
        <v>70.400000000000006</v>
      </c>
      <c r="N10008">
        <v>34</v>
      </c>
      <c r="O10008">
        <v>88</v>
      </c>
      <c r="P10008">
        <v>88</v>
      </c>
      <c r="Q10008" s="27">
        <f t="shared" si="938"/>
        <v>0</v>
      </c>
      <c r="R10008">
        <v>48</v>
      </c>
      <c r="S10008">
        <v>52</v>
      </c>
      <c r="T10008" s="3">
        <f t="shared" si="933"/>
        <v>-4</v>
      </c>
      <c r="U10008">
        <v>38</v>
      </c>
      <c r="V10008">
        <v>62</v>
      </c>
      <c r="W10008" s="3">
        <f t="shared" si="934"/>
        <v>-24</v>
      </c>
      <c r="X10008">
        <v>45</v>
      </c>
      <c r="Y10008">
        <v>55</v>
      </c>
      <c r="Z10008" s="3">
        <f t="shared" si="935"/>
        <v>-10</v>
      </c>
      <c r="AA10008">
        <v>60</v>
      </c>
      <c r="AB10008">
        <v>40</v>
      </c>
      <c r="AC10008" s="3">
        <f t="shared" si="936"/>
        <v>20</v>
      </c>
      <c r="AD10008" s="3">
        <f t="shared" si="937"/>
        <v>2</v>
      </c>
      <c r="AE10008" s="3" t="s">
        <v>30462</v>
      </c>
      <c r="AF10008" t="b">
        <v>0</v>
      </c>
      <c r="AG10008" s="1">
        <v>44654.881990740738</v>
      </c>
    </row>
    <row r="10009" spans="1:33" x14ac:dyDescent="0.2">
      <c r="A10009" t="s">
        <v>28608</v>
      </c>
      <c r="B10009">
        <v>18325</v>
      </c>
      <c r="C10009" s="3" t="s">
        <v>28609</v>
      </c>
      <c r="D10009" t="s">
        <v>28610</v>
      </c>
      <c r="E10009" t="s">
        <v>30126</v>
      </c>
      <c r="F10009" s="9" t="str">
        <f>_xlfn.XLOOKUP(E10009,'Raw Data - Area Code'!A:A,'Raw Data - Area Code'!B:B,"",FALSE)</f>
        <v>Portsmouth</v>
      </c>
      <c r="G10009" s="9" t="s">
        <v>28611</v>
      </c>
      <c r="H10009" s="8"/>
      <c r="I10009" s="20">
        <v>68</v>
      </c>
      <c r="J10009" s="8" t="str">
        <f>_xlfn.XLOOKUP(TRIM(I10009),'Raw Data - SIC Code'!A:A,'Raw Data - SIC Code'!C:C,"",FALSE)</f>
        <v>Real Estate</v>
      </c>
      <c r="K10009">
        <v>5.5</v>
      </c>
      <c r="L10009" s="3">
        <v>3.7</v>
      </c>
      <c r="M10009">
        <v>60.5</v>
      </c>
      <c r="N10009">
        <v>0</v>
      </c>
      <c r="O10009">
        <v>99</v>
      </c>
      <c r="P10009">
        <v>98.7</v>
      </c>
      <c r="Q10009" s="27">
        <f t="shared" si="938"/>
        <v>0.15174506828527931</v>
      </c>
      <c r="R10009">
        <v>48.2</v>
      </c>
      <c r="S10009">
        <v>51.8</v>
      </c>
      <c r="T10009" s="3">
        <f t="shared" si="933"/>
        <v>-3.5999999999999943</v>
      </c>
      <c r="U10009">
        <v>60.1</v>
      </c>
      <c r="V10009">
        <v>39.9</v>
      </c>
      <c r="W10009" s="3">
        <f t="shared" si="934"/>
        <v>20.200000000000003</v>
      </c>
      <c r="X10009">
        <v>55.5</v>
      </c>
      <c r="Y10009">
        <v>44.5</v>
      </c>
      <c r="Z10009" s="3">
        <f t="shared" si="935"/>
        <v>11</v>
      </c>
      <c r="AA10009">
        <v>60.5</v>
      </c>
      <c r="AB10009">
        <v>39.5</v>
      </c>
      <c r="AC10009" s="3">
        <f t="shared" si="936"/>
        <v>21</v>
      </c>
      <c r="AD10009" s="3">
        <f t="shared" si="937"/>
        <v>5</v>
      </c>
      <c r="AE10009" s="3" t="s">
        <v>30461</v>
      </c>
      <c r="AF10009" t="b">
        <v>0</v>
      </c>
      <c r="AG10009" s="1">
        <v>44469.409305555557</v>
      </c>
    </row>
    <row r="10010" spans="1:33" x14ac:dyDescent="0.2">
      <c r="A10010" t="s">
        <v>28612</v>
      </c>
      <c r="B10010">
        <v>13366</v>
      </c>
      <c r="C10010" s="3" t="s">
        <v>28613</v>
      </c>
      <c r="D10010" t="s">
        <v>28614</v>
      </c>
      <c r="E10010" t="s">
        <v>30182</v>
      </c>
      <c r="F10010" s="9" t="str">
        <f>_xlfn.XLOOKUP(E10010,'Raw Data - Area Code'!A:A,'Raw Data - Area Code'!B:B,"",FALSE)</f>
        <v>South West London</v>
      </c>
      <c r="G10010" s="9">
        <v>2682271</v>
      </c>
      <c r="H10010" s="8">
        <v>47710</v>
      </c>
      <c r="I10010" s="20" t="s">
        <v>30234</v>
      </c>
      <c r="J10010" s="8" t="str">
        <f>_xlfn.XLOOKUP(TRIM(I10010),'Raw Data - SIC Code'!A:A,'Raw Data - SIC Code'!C:C,"",FALSE)</f>
        <v>Trade</v>
      </c>
      <c r="K10010">
        <v>12</v>
      </c>
      <c r="L10010" s="3">
        <v>6</v>
      </c>
      <c r="M10010">
        <v>37</v>
      </c>
      <c r="N10010">
        <v>15</v>
      </c>
      <c r="O10010">
        <v>82</v>
      </c>
      <c r="P10010">
        <v>95</v>
      </c>
      <c r="Q10010" s="27">
        <f t="shared" si="938"/>
        <v>-7.3446327683615822</v>
      </c>
      <c r="T10010" s="3">
        <v>0</v>
      </c>
      <c r="W10010" s="3">
        <v>0</v>
      </c>
      <c r="Z10010" s="3">
        <v>0</v>
      </c>
      <c r="AC10010" s="3">
        <v>0</v>
      </c>
      <c r="AD10010" s="3">
        <f t="shared" si="937"/>
        <v>1</v>
      </c>
      <c r="AE10010" s="3" t="s">
        <v>30575</v>
      </c>
      <c r="AF10010" t="b">
        <v>0</v>
      </c>
      <c r="AG10010" s="1">
        <v>44655.566759259258</v>
      </c>
    </row>
    <row r="10011" spans="1:33" x14ac:dyDescent="0.2">
      <c r="A10011" t="s">
        <v>28615</v>
      </c>
      <c r="B10011">
        <v>13367</v>
      </c>
      <c r="C10011" s="3" t="s">
        <v>28616</v>
      </c>
      <c r="D10011" t="s">
        <v>28617</v>
      </c>
      <c r="E10011" t="s">
        <v>30180</v>
      </c>
      <c r="F10011" s="9" t="str">
        <f>_xlfn.XLOOKUP(E10011,'Raw Data - Area Code'!A:A,'Raw Data - Area Code'!B:B,"",FALSE)</f>
        <v>Chester</v>
      </c>
      <c r="G10011" s="9">
        <v>8524353</v>
      </c>
      <c r="H10011" s="8">
        <v>88100</v>
      </c>
      <c r="I10011" s="20" t="s">
        <v>30263</v>
      </c>
      <c r="J10011" s="8" t="str">
        <f>_xlfn.XLOOKUP(TRIM(I10011),'Raw Data - SIC Code'!A:A,'Raw Data - SIC Code'!C:C,"",FALSE)</f>
        <v>Healthcare</v>
      </c>
      <c r="K10011">
        <v>10.6</v>
      </c>
      <c r="L10011" s="3">
        <v>1.3</v>
      </c>
      <c r="O10011">
        <v>0</v>
      </c>
      <c r="P10011">
        <v>0</v>
      </c>
      <c r="Q10011" s="27">
        <v>0</v>
      </c>
      <c r="R10011">
        <v>21.2</v>
      </c>
      <c r="S10011">
        <v>78.8</v>
      </c>
      <c r="T10011" s="3">
        <f t="shared" si="933"/>
        <v>-57.599999999999994</v>
      </c>
      <c r="U10011">
        <v>11.4</v>
      </c>
      <c r="V10011">
        <v>88.6</v>
      </c>
      <c r="W10011" s="3">
        <f t="shared" si="934"/>
        <v>-77.199999999999989</v>
      </c>
      <c r="X10011">
        <v>15.2</v>
      </c>
      <c r="Y10011">
        <v>84.8</v>
      </c>
      <c r="Z10011" s="3">
        <f t="shared" si="935"/>
        <v>-69.599999999999994</v>
      </c>
      <c r="AA10011">
        <v>9.6999999999999993</v>
      </c>
      <c r="AB10011">
        <v>90.3</v>
      </c>
      <c r="AC10011" s="3">
        <f t="shared" si="936"/>
        <v>-80.599999999999994</v>
      </c>
      <c r="AD10011" s="3">
        <f t="shared" si="937"/>
        <v>1</v>
      </c>
      <c r="AE10011" s="3" t="s">
        <v>30460</v>
      </c>
      <c r="AF10011" t="b">
        <v>0</v>
      </c>
      <c r="AG10011" s="1">
        <v>44608.674641203703</v>
      </c>
    </row>
    <row r="10012" spans="1:33" ht="34" x14ac:dyDescent="0.2">
      <c r="A10012" t="s">
        <v>28618</v>
      </c>
      <c r="B10012">
        <v>13368</v>
      </c>
      <c r="C10012" s="3" t="s">
        <v>28619</v>
      </c>
      <c r="D10012" t="s">
        <v>28620</v>
      </c>
      <c r="E10012" t="s">
        <v>30123</v>
      </c>
      <c r="F10012" s="9" t="str">
        <f>_xlfn.XLOOKUP(E10012,'Raw Data - Area Code'!A:A,'Raw Data - Area Code'!B:B,"",FALSE)</f>
        <v>Reading</v>
      </c>
      <c r="G10012" s="9">
        <v>6001046</v>
      </c>
      <c r="H10012" s="18" t="s">
        <v>22410</v>
      </c>
      <c r="I10012" s="20" t="s">
        <v>30290</v>
      </c>
      <c r="J10012" s="8" t="str">
        <f>_xlfn.XLOOKUP(TRIM(I10012),'Raw Data - SIC Code'!A:A,'Raw Data - SIC Code'!C:C,"",FALSE)</f>
        <v>Info &amp; Comms</v>
      </c>
      <c r="K10012">
        <v>21.3</v>
      </c>
      <c r="L10012" s="3">
        <v>22.8</v>
      </c>
      <c r="M10012">
        <v>48.3</v>
      </c>
      <c r="N10012">
        <v>52.8</v>
      </c>
      <c r="O10012">
        <v>98.9</v>
      </c>
      <c r="P10012">
        <v>97.9</v>
      </c>
      <c r="Q10012" s="27">
        <f t="shared" si="938"/>
        <v>0.50813008130081294</v>
      </c>
      <c r="R10012">
        <v>53.7</v>
      </c>
      <c r="S10012">
        <v>46.3</v>
      </c>
      <c r="T10012" s="3">
        <f t="shared" si="933"/>
        <v>7.4000000000000048</v>
      </c>
      <c r="U10012">
        <v>73.5</v>
      </c>
      <c r="V10012">
        <v>26.5</v>
      </c>
      <c r="W10012" s="3">
        <f t="shared" si="934"/>
        <v>47</v>
      </c>
      <c r="X10012">
        <v>82.9</v>
      </c>
      <c r="Y10012">
        <v>17.100000000000001</v>
      </c>
      <c r="Z10012" s="3">
        <f t="shared" si="935"/>
        <v>65.800000000000011</v>
      </c>
      <c r="AA10012">
        <v>80.2</v>
      </c>
      <c r="AB10012">
        <v>19.8</v>
      </c>
      <c r="AC10012" s="3">
        <f t="shared" si="936"/>
        <v>60.400000000000006</v>
      </c>
      <c r="AD10012" s="3">
        <f t="shared" si="937"/>
        <v>6</v>
      </c>
      <c r="AE10012" s="3" t="s">
        <v>30460</v>
      </c>
      <c r="AF10012" t="b">
        <v>1</v>
      </c>
      <c r="AG10012" s="1">
        <v>44656.593414351853</v>
      </c>
    </row>
    <row r="10013" spans="1:33" x14ac:dyDescent="0.2">
      <c r="A10013" t="s">
        <v>28621</v>
      </c>
      <c r="B10013">
        <v>20848</v>
      </c>
      <c r="C10013" s="3" t="s">
        <v>28622</v>
      </c>
      <c r="D10013" t="s">
        <v>11681</v>
      </c>
      <c r="E10013" t="s">
        <v>30145</v>
      </c>
      <c r="F10013" s="9" t="str">
        <f>_xlfn.XLOOKUP(E10013,'Raw Data - Area Code'!A:A,'Raw Data - Area Code'!B:B,"",FALSE)</f>
        <v>East Central London</v>
      </c>
      <c r="G10013" s="9">
        <v>11646063</v>
      </c>
      <c r="H10013" s="8">
        <v>63110</v>
      </c>
      <c r="I10013" s="20" t="s">
        <v>30299</v>
      </c>
      <c r="J10013" s="8" t="str">
        <f>_xlfn.XLOOKUP(TRIM(I10013),'Raw Data - SIC Code'!A:A,'Raw Data - SIC Code'!C:C,"",FALSE)</f>
        <v>Info &amp; Comms</v>
      </c>
      <c r="K10013">
        <v>15.3</v>
      </c>
      <c r="L10013" s="3">
        <v>11.2</v>
      </c>
      <c r="M10013">
        <v>30.3</v>
      </c>
      <c r="N10013">
        <v>16.100000000000001</v>
      </c>
      <c r="O10013">
        <v>96.4</v>
      </c>
      <c r="P10013">
        <v>97.2</v>
      </c>
      <c r="Q10013" s="27">
        <f t="shared" si="938"/>
        <v>-0.41322314049586623</v>
      </c>
      <c r="R10013">
        <v>54.4</v>
      </c>
      <c r="S10013">
        <v>45.6</v>
      </c>
      <c r="T10013" s="3">
        <f t="shared" si="933"/>
        <v>8.7999999999999972</v>
      </c>
      <c r="U10013">
        <v>68.099999999999994</v>
      </c>
      <c r="V10013">
        <v>31.9</v>
      </c>
      <c r="W10013" s="3">
        <f t="shared" si="934"/>
        <v>36.199999999999996</v>
      </c>
      <c r="X10013">
        <v>71.7</v>
      </c>
      <c r="Y10013">
        <v>28.3</v>
      </c>
      <c r="Z10013" s="3">
        <f t="shared" si="935"/>
        <v>43.400000000000006</v>
      </c>
      <c r="AA10013">
        <v>80</v>
      </c>
      <c r="AB10013">
        <v>20</v>
      </c>
      <c r="AC10013" s="3">
        <f t="shared" si="936"/>
        <v>60</v>
      </c>
      <c r="AD10013" s="3">
        <f t="shared" si="937"/>
        <v>5</v>
      </c>
      <c r="AE10013" s="3" t="s">
        <v>30461</v>
      </c>
      <c r="AF10013" t="b">
        <v>0</v>
      </c>
      <c r="AG10013" s="1">
        <v>44655.557546296295</v>
      </c>
    </row>
    <row r="10014" spans="1:33" x14ac:dyDescent="0.2">
      <c r="A10014" t="s">
        <v>28623</v>
      </c>
      <c r="B10014">
        <v>13370</v>
      </c>
      <c r="C10014" s="3" t="s">
        <v>28622</v>
      </c>
      <c r="D10014" t="s">
        <v>11681</v>
      </c>
      <c r="E10014" t="s">
        <v>30145</v>
      </c>
      <c r="F10014" s="9" t="str">
        <f>_xlfn.XLOOKUP(E10014,'Raw Data - Area Code'!A:A,'Raw Data - Area Code'!B:B,"",FALSE)</f>
        <v>East Central London</v>
      </c>
      <c r="G10014" s="9">
        <v>6119048</v>
      </c>
      <c r="H10014" s="8">
        <v>82990</v>
      </c>
      <c r="I10014" s="20" t="s">
        <v>30240</v>
      </c>
      <c r="J10014" s="8" t="str">
        <f>_xlfn.XLOOKUP(TRIM(I10014),'Raw Data - SIC Code'!A:A,'Raw Data - SIC Code'!C:C,"",FALSE)</f>
        <v>Admin Services</v>
      </c>
      <c r="K10014">
        <v>16.8</v>
      </c>
      <c r="L10014" s="3">
        <v>15.1</v>
      </c>
      <c r="M10014">
        <v>60.7</v>
      </c>
      <c r="N10014">
        <v>11.4</v>
      </c>
      <c r="O10014">
        <v>99.3</v>
      </c>
      <c r="P10014">
        <v>97.2</v>
      </c>
      <c r="Q10014" s="27">
        <f t="shared" si="938"/>
        <v>1.068702290076333</v>
      </c>
      <c r="R10014">
        <v>67.900000000000006</v>
      </c>
      <c r="S10014">
        <v>32.1</v>
      </c>
      <c r="T10014" s="3">
        <f t="shared" si="933"/>
        <v>35.800000000000004</v>
      </c>
      <c r="U10014">
        <v>72.2</v>
      </c>
      <c r="V10014">
        <v>27.8</v>
      </c>
      <c r="W10014" s="3">
        <f t="shared" si="934"/>
        <v>44.400000000000006</v>
      </c>
      <c r="X10014">
        <v>78.900000000000006</v>
      </c>
      <c r="Y10014">
        <v>21.1</v>
      </c>
      <c r="Z10014" s="3">
        <f t="shared" si="935"/>
        <v>57.800000000000004</v>
      </c>
      <c r="AA10014">
        <v>82.1</v>
      </c>
      <c r="AB10014">
        <v>17.899999999999999</v>
      </c>
      <c r="AC10014" s="3">
        <f t="shared" si="936"/>
        <v>64.199999999999989</v>
      </c>
      <c r="AD10014" s="3">
        <f t="shared" si="937"/>
        <v>6</v>
      </c>
      <c r="AE10014" s="3" t="s">
        <v>30461</v>
      </c>
      <c r="AF10014" t="b">
        <v>0</v>
      </c>
      <c r="AG10014" s="1">
        <v>44655.558125000003</v>
      </c>
    </row>
    <row r="10015" spans="1:33" x14ac:dyDescent="0.2">
      <c r="A10015" t="s">
        <v>28624</v>
      </c>
      <c r="B10015">
        <v>13371</v>
      </c>
      <c r="C10015" s="3" t="s">
        <v>11522</v>
      </c>
      <c r="D10015" t="s">
        <v>11523</v>
      </c>
      <c r="E10015" t="s">
        <v>30128</v>
      </c>
      <c r="F10015" s="9" t="str">
        <f>_xlfn.XLOOKUP(E10015,'Raw Data - Area Code'!A:A,'Raw Data - Area Code'!B:B,"",FALSE)</f>
        <v>Derby</v>
      </c>
      <c r="G10015" s="9">
        <v>9933257</v>
      </c>
      <c r="H10015" s="8">
        <v>86210</v>
      </c>
      <c r="I10015" s="20" t="s">
        <v>30237</v>
      </c>
      <c r="J10015" s="8" t="str">
        <f>_xlfn.XLOOKUP(TRIM(I10015),'Raw Data - SIC Code'!A:A,'Raw Data - SIC Code'!C:C,"",FALSE)</f>
        <v>Healthcare</v>
      </c>
      <c r="K10015">
        <v>9.4</v>
      </c>
      <c r="L10015" s="3">
        <v>-6.3</v>
      </c>
      <c r="M10015">
        <v>44.3</v>
      </c>
      <c r="N10015">
        <v>0</v>
      </c>
      <c r="O10015">
        <v>40.299999999999997</v>
      </c>
      <c r="P10015">
        <v>95.3</v>
      </c>
      <c r="Q10015" s="27">
        <f t="shared" si="938"/>
        <v>-40.560471976401182</v>
      </c>
      <c r="R10015">
        <v>34.700000000000003</v>
      </c>
      <c r="S10015">
        <v>65.3</v>
      </c>
      <c r="T10015" s="3">
        <f t="shared" si="933"/>
        <v>-30.599999999999994</v>
      </c>
      <c r="U10015">
        <v>27.8</v>
      </c>
      <c r="V10015">
        <v>72.2</v>
      </c>
      <c r="W10015" s="3">
        <f t="shared" si="934"/>
        <v>-44.400000000000006</v>
      </c>
      <c r="X10015">
        <v>27.3</v>
      </c>
      <c r="Y10015">
        <v>72.7</v>
      </c>
      <c r="Z10015" s="3">
        <f t="shared" si="935"/>
        <v>-45.400000000000006</v>
      </c>
      <c r="AA10015">
        <v>27.1</v>
      </c>
      <c r="AB10015">
        <v>72.900000000000006</v>
      </c>
      <c r="AC10015" s="3">
        <f t="shared" si="936"/>
        <v>-45.800000000000004</v>
      </c>
      <c r="AD10015" s="3">
        <f t="shared" si="937"/>
        <v>0</v>
      </c>
      <c r="AE10015" s="3" t="s">
        <v>30462</v>
      </c>
      <c r="AF10015" t="b">
        <v>0</v>
      </c>
      <c r="AG10015" s="1">
        <v>44655.667523148149</v>
      </c>
    </row>
    <row r="10016" spans="1:33" x14ac:dyDescent="0.2">
      <c r="A10016" t="s">
        <v>28625</v>
      </c>
      <c r="B10016">
        <v>13372</v>
      </c>
      <c r="C10016" s="3" t="s">
        <v>28626</v>
      </c>
      <c r="D10016" t="s">
        <v>28627</v>
      </c>
      <c r="E10016" t="s">
        <v>30123</v>
      </c>
      <c r="F10016" s="9" t="str">
        <f>_xlfn.XLOOKUP(E10016,'Raw Data - Area Code'!A:A,'Raw Data - Area Code'!B:B,"",FALSE)</f>
        <v>Reading</v>
      </c>
      <c r="G10016" s="9">
        <v>2844851</v>
      </c>
      <c r="H10016" s="8">
        <v>61900</v>
      </c>
      <c r="I10016" s="20" t="s">
        <v>30283</v>
      </c>
      <c r="J10016" s="8" t="str">
        <f>_xlfn.XLOOKUP(TRIM(I10016),'Raw Data - SIC Code'!A:A,'Raw Data - SIC Code'!C:C,"",FALSE)</f>
        <v>Info &amp; Comms</v>
      </c>
      <c r="K10016">
        <v>18</v>
      </c>
      <c r="L10016" s="3">
        <v>17</v>
      </c>
      <c r="M10016">
        <v>39.700000000000003</v>
      </c>
      <c r="N10016">
        <v>24.5</v>
      </c>
      <c r="O10016">
        <v>94.1</v>
      </c>
      <c r="P10016">
        <v>95.6</v>
      </c>
      <c r="Q10016" s="27">
        <f t="shared" si="938"/>
        <v>-0.79072219293621504</v>
      </c>
      <c r="R10016">
        <v>58.1</v>
      </c>
      <c r="S10016">
        <v>41.9</v>
      </c>
      <c r="T10016" s="3">
        <f t="shared" si="933"/>
        <v>16.200000000000003</v>
      </c>
      <c r="U10016">
        <v>60.7</v>
      </c>
      <c r="V10016">
        <v>39.299999999999997</v>
      </c>
      <c r="W10016" s="3">
        <f t="shared" si="934"/>
        <v>21.400000000000006</v>
      </c>
      <c r="X10016">
        <v>72.099999999999994</v>
      </c>
      <c r="Y10016">
        <v>27.9</v>
      </c>
      <c r="Z10016" s="3">
        <f t="shared" si="935"/>
        <v>44.199999999999996</v>
      </c>
      <c r="AA10016">
        <v>77.099999999999994</v>
      </c>
      <c r="AB10016">
        <v>22.9</v>
      </c>
      <c r="AC10016" s="3">
        <f t="shared" si="936"/>
        <v>54.199999999999996</v>
      </c>
      <c r="AD10016" s="3">
        <f t="shared" si="937"/>
        <v>5</v>
      </c>
      <c r="AE10016" s="3" t="s">
        <v>30461</v>
      </c>
      <c r="AF10016" t="b">
        <v>0</v>
      </c>
      <c r="AG10016" s="1">
        <v>44613.457824074074</v>
      </c>
    </row>
    <row r="10017" spans="1:33" x14ac:dyDescent="0.2">
      <c r="A10017" t="s">
        <v>28628</v>
      </c>
      <c r="B10017">
        <v>13374</v>
      </c>
      <c r="C10017" s="3" t="s">
        <v>28626</v>
      </c>
      <c r="D10017" t="s">
        <v>28627</v>
      </c>
      <c r="E10017" t="s">
        <v>30123</v>
      </c>
      <c r="F10017" s="9" t="str">
        <f>_xlfn.XLOOKUP(E10017,'Raw Data - Area Code'!A:A,'Raw Data - Area Code'!B:B,"",FALSE)</f>
        <v>Reading</v>
      </c>
      <c r="G10017" s="9">
        <v>3802001</v>
      </c>
      <c r="H10017" s="8">
        <v>61900</v>
      </c>
      <c r="I10017" s="20" t="s">
        <v>30283</v>
      </c>
      <c r="J10017" s="8" t="str">
        <f>_xlfn.XLOOKUP(TRIM(I10017),'Raw Data - SIC Code'!A:A,'Raw Data - SIC Code'!C:C,"",FALSE)</f>
        <v>Info &amp; Comms</v>
      </c>
      <c r="K10017">
        <v>8.9</v>
      </c>
      <c r="L10017" s="3">
        <v>6.2</v>
      </c>
      <c r="M10017">
        <v>27.3</v>
      </c>
      <c r="N10017">
        <v>10.8</v>
      </c>
      <c r="O10017">
        <v>90</v>
      </c>
      <c r="P10017">
        <v>91.8</v>
      </c>
      <c r="Q10017" s="27">
        <f t="shared" si="938"/>
        <v>-0.99009900990098854</v>
      </c>
      <c r="R10017">
        <v>59.7</v>
      </c>
      <c r="S10017">
        <v>40.299999999999997</v>
      </c>
      <c r="T10017" s="3">
        <f t="shared" si="933"/>
        <v>19.400000000000006</v>
      </c>
      <c r="U10017">
        <v>60.7</v>
      </c>
      <c r="V10017">
        <v>39.299999999999997</v>
      </c>
      <c r="W10017" s="3">
        <f t="shared" si="934"/>
        <v>21.400000000000006</v>
      </c>
      <c r="X10017">
        <v>69.400000000000006</v>
      </c>
      <c r="Y10017">
        <v>30.6</v>
      </c>
      <c r="Z10017" s="3">
        <f t="shared" si="935"/>
        <v>38.800000000000004</v>
      </c>
      <c r="AA10017">
        <v>67.900000000000006</v>
      </c>
      <c r="AB10017">
        <v>32.1</v>
      </c>
      <c r="AC10017" s="3">
        <f t="shared" si="936"/>
        <v>35.800000000000004</v>
      </c>
      <c r="AD10017" s="3">
        <f t="shared" si="937"/>
        <v>5</v>
      </c>
      <c r="AE10017" s="3" t="s">
        <v>30462</v>
      </c>
      <c r="AF10017" t="b">
        <v>0</v>
      </c>
      <c r="AG10017" s="1">
        <v>44613.459930555553</v>
      </c>
    </row>
    <row r="10018" spans="1:33" ht="34" x14ac:dyDescent="0.2">
      <c r="A10018" t="s">
        <v>28629</v>
      </c>
      <c r="B10018">
        <v>13375</v>
      </c>
      <c r="C10018" s="3" t="s">
        <v>28626</v>
      </c>
      <c r="D10018" t="s">
        <v>28627</v>
      </c>
      <c r="E10018" t="s">
        <v>30123</v>
      </c>
      <c r="F10018" s="9" t="str">
        <f>_xlfn.XLOOKUP(E10018,'Raw Data - Area Code'!A:A,'Raw Data - Area Code'!B:B,"",FALSE)</f>
        <v>Reading</v>
      </c>
      <c r="G10018" s="9">
        <v>1471587</v>
      </c>
      <c r="H10018" s="18" t="s">
        <v>28630</v>
      </c>
      <c r="I10018" s="20" t="s">
        <v>30250</v>
      </c>
      <c r="J10018" s="8" t="str">
        <f>_xlfn.XLOOKUP(TRIM(I10018),'Raw Data - SIC Code'!A:A,'Raw Data - SIC Code'!C:C,"",FALSE)</f>
        <v>Manufacturing</v>
      </c>
      <c r="K10018">
        <v>9.1999999999999993</v>
      </c>
      <c r="L10018" s="3">
        <v>16.100000000000001</v>
      </c>
      <c r="M10018">
        <v>24.7</v>
      </c>
      <c r="N10018">
        <v>23.8</v>
      </c>
      <c r="O10018">
        <v>92.3</v>
      </c>
      <c r="P10018">
        <v>91.9</v>
      </c>
      <c r="Q10018" s="27">
        <f t="shared" si="938"/>
        <v>0.21715526601519625</v>
      </c>
      <c r="R10018">
        <v>60.1</v>
      </c>
      <c r="S10018">
        <v>39.9</v>
      </c>
      <c r="T10018" s="3">
        <f t="shared" si="933"/>
        <v>20.200000000000003</v>
      </c>
      <c r="U10018">
        <v>59</v>
      </c>
      <c r="V10018">
        <v>41</v>
      </c>
      <c r="W10018" s="3">
        <f t="shared" si="934"/>
        <v>18</v>
      </c>
      <c r="X10018">
        <v>68.400000000000006</v>
      </c>
      <c r="Y10018">
        <v>31.6</v>
      </c>
      <c r="Z10018" s="3">
        <f t="shared" si="935"/>
        <v>36.800000000000004</v>
      </c>
      <c r="AA10018">
        <v>72.3</v>
      </c>
      <c r="AB10018">
        <v>27.7</v>
      </c>
      <c r="AC10018" s="3">
        <f t="shared" si="936"/>
        <v>44.599999999999994</v>
      </c>
      <c r="AD10018" s="3">
        <f t="shared" si="937"/>
        <v>6</v>
      </c>
      <c r="AE10018" s="3" t="s">
        <v>30463</v>
      </c>
      <c r="AF10018" t="b">
        <v>0</v>
      </c>
      <c r="AG10018" s="1">
        <v>44613.461400462962</v>
      </c>
    </row>
    <row r="10019" spans="1:33" ht="34" x14ac:dyDescent="0.2">
      <c r="A10019" t="s">
        <v>28631</v>
      </c>
      <c r="B10019">
        <v>13376</v>
      </c>
      <c r="C10019" s="3" t="s">
        <v>28632</v>
      </c>
      <c r="D10019" t="s">
        <v>28633</v>
      </c>
      <c r="E10019" t="s">
        <v>30226</v>
      </c>
      <c r="F10019" s="9" t="str">
        <f>_xlfn.XLOOKUP(E10019,'Raw Data - Area Code'!A:A,'Raw Data - Area Code'!B:B,"",FALSE)</f>
        <v>Birmingham</v>
      </c>
      <c r="G10019" s="9">
        <v>1551970</v>
      </c>
      <c r="H10019" s="18" t="s">
        <v>28634</v>
      </c>
      <c r="I10019" s="20" t="s">
        <v>30262</v>
      </c>
      <c r="J10019" s="8" t="str">
        <f>_xlfn.XLOOKUP(TRIM(I10019),'Raw Data - SIC Code'!A:A,'Raw Data - SIC Code'!C:C,"",FALSE)</f>
        <v>Manufacturing</v>
      </c>
      <c r="K10019">
        <v>-4.5999999999999996</v>
      </c>
      <c r="L10019" s="3">
        <v>-31.6</v>
      </c>
      <c r="M10019">
        <v>58.4</v>
      </c>
      <c r="N10019">
        <v>3.1</v>
      </c>
      <c r="O10019">
        <v>98.4</v>
      </c>
      <c r="P10019">
        <v>93.2</v>
      </c>
      <c r="Q10019" s="27">
        <f t="shared" si="938"/>
        <v>2.713987473903968</v>
      </c>
      <c r="R10019">
        <v>96.5</v>
      </c>
      <c r="S10019">
        <v>3.5</v>
      </c>
      <c r="T10019" s="3">
        <f t="shared" si="933"/>
        <v>93</v>
      </c>
      <c r="U10019">
        <v>100</v>
      </c>
      <c r="V10019">
        <v>0</v>
      </c>
      <c r="W10019" s="3">
        <f t="shared" si="934"/>
        <v>100</v>
      </c>
      <c r="X10019">
        <v>60.5</v>
      </c>
      <c r="Y10019">
        <v>39.5</v>
      </c>
      <c r="Z10019" s="3">
        <f t="shared" si="935"/>
        <v>21</v>
      </c>
      <c r="AA10019">
        <v>94.1</v>
      </c>
      <c r="AB10019">
        <v>5.9</v>
      </c>
      <c r="AC10019" s="3">
        <f t="shared" si="936"/>
        <v>88.199999999999989</v>
      </c>
      <c r="AD10019" s="3">
        <f t="shared" si="937"/>
        <v>5</v>
      </c>
      <c r="AE10019" s="3" t="s">
        <v>30460</v>
      </c>
      <c r="AF10019" t="b">
        <v>0</v>
      </c>
      <c r="AG10019" s="1">
        <v>44483.519212962965</v>
      </c>
    </row>
    <row r="10020" spans="1:33" x14ac:dyDescent="0.2">
      <c r="A10020" t="s">
        <v>28635</v>
      </c>
      <c r="B10020">
        <v>13377</v>
      </c>
      <c r="C10020" s="3" t="s">
        <v>909</v>
      </c>
      <c r="D10020" t="s">
        <v>910</v>
      </c>
      <c r="E10020" t="s">
        <v>30152</v>
      </c>
      <c r="F10020" s="9" t="str">
        <f>_xlfn.XLOOKUP(E10020,'Raw Data - Area Code'!A:A,'Raw Data - Area Code'!B:B,"",FALSE)</f>
        <v>South East London</v>
      </c>
      <c r="G10020" s="9">
        <v>5820091</v>
      </c>
      <c r="H10020" s="8">
        <v>82200</v>
      </c>
      <c r="I10020" s="20" t="s">
        <v>30240</v>
      </c>
      <c r="J10020" s="8" t="str">
        <f>_xlfn.XLOOKUP(TRIM(I10020),'Raw Data - SIC Code'!A:A,'Raw Data - SIC Code'!C:C,"",FALSE)</f>
        <v>Admin Services</v>
      </c>
      <c r="K10020">
        <v>14.5</v>
      </c>
      <c r="L10020" s="3">
        <v>3.9</v>
      </c>
      <c r="M10020">
        <v>37.5</v>
      </c>
      <c r="N10020">
        <v>60.6</v>
      </c>
      <c r="O10020">
        <v>64.900000000000006</v>
      </c>
      <c r="P10020">
        <v>68.8</v>
      </c>
      <c r="Q10020" s="27">
        <f t="shared" si="938"/>
        <v>-2.9169783096484605</v>
      </c>
      <c r="R10020">
        <v>49</v>
      </c>
      <c r="S10020">
        <v>51</v>
      </c>
      <c r="T10020" s="3">
        <f t="shared" si="933"/>
        <v>-2</v>
      </c>
      <c r="U10020">
        <v>45.8</v>
      </c>
      <c r="V10020">
        <v>54.2</v>
      </c>
      <c r="W10020" s="3">
        <f t="shared" si="934"/>
        <v>-8.4000000000000057</v>
      </c>
      <c r="X10020">
        <v>52.1</v>
      </c>
      <c r="Y10020">
        <v>47.9</v>
      </c>
      <c r="Z10020" s="3">
        <f t="shared" si="935"/>
        <v>4.2000000000000028</v>
      </c>
      <c r="AA10020">
        <v>75</v>
      </c>
      <c r="AB10020">
        <v>25</v>
      </c>
      <c r="AC10020" s="3">
        <f t="shared" si="936"/>
        <v>50</v>
      </c>
      <c r="AD10020" s="3">
        <f t="shared" si="937"/>
        <v>3</v>
      </c>
      <c r="AE10020" s="3" t="s">
        <v>30460</v>
      </c>
      <c r="AF10020" t="b">
        <v>0</v>
      </c>
      <c r="AG10020" s="1">
        <v>44655.419166666667</v>
      </c>
    </row>
    <row r="10021" spans="1:33" x14ac:dyDescent="0.2">
      <c r="A10021" t="s">
        <v>28636</v>
      </c>
      <c r="B10021">
        <v>13378</v>
      </c>
      <c r="C10021" s="3" t="s">
        <v>28637</v>
      </c>
      <c r="D10021" t="s">
        <v>28638</v>
      </c>
      <c r="E10021" t="s">
        <v>30145</v>
      </c>
      <c r="F10021" s="9" t="str">
        <f>_xlfn.XLOOKUP(E10021,'Raw Data - Area Code'!A:A,'Raw Data - Area Code'!B:B,"",FALSE)</f>
        <v>East Central London</v>
      </c>
      <c r="G10021" s="9">
        <v>3798884</v>
      </c>
      <c r="H10021" s="8">
        <v>88990</v>
      </c>
      <c r="I10021" s="20" t="s">
        <v>30263</v>
      </c>
      <c r="J10021" s="8" t="str">
        <f>_xlfn.XLOOKUP(TRIM(I10021),'Raw Data - SIC Code'!A:A,'Raw Data - SIC Code'!C:C,"",FALSE)</f>
        <v>Healthcare</v>
      </c>
      <c r="K10021">
        <v>10</v>
      </c>
      <c r="L10021" s="3">
        <v>3</v>
      </c>
      <c r="O10021">
        <v>0</v>
      </c>
      <c r="P10021">
        <v>0</v>
      </c>
      <c r="Q10021" s="27">
        <v>0</v>
      </c>
      <c r="R10021">
        <v>32</v>
      </c>
      <c r="S10021">
        <v>68</v>
      </c>
      <c r="T10021" s="3">
        <f t="shared" si="933"/>
        <v>-36</v>
      </c>
      <c r="U10021">
        <v>20</v>
      </c>
      <c r="V10021">
        <v>80</v>
      </c>
      <c r="W10021" s="3">
        <f t="shared" si="934"/>
        <v>-60</v>
      </c>
      <c r="X10021">
        <v>27</v>
      </c>
      <c r="Y10021">
        <v>73</v>
      </c>
      <c r="Z10021" s="3">
        <f t="shared" si="935"/>
        <v>-46</v>
      </c>
      <c r="AA10021">
        <v>20</v>
      </c>
      <c r="AB10021">
        <v>80</v>
      </c>
      <c r="AC10021" s="3">
        <f t="shared" si="936"/>
        <v>-60</v>
      </c>
      <c r="AD10021" s="3">
        <f t="shared" si="937"/>
        <v>1</v>
      </c>
      <c r="AE10021" s="3" t="s">
        <v>30460</v>
      </c>
      <c r="AF10021" t="b">
        <v>0</v>
      </c>
      <c r="AG10021" s="1">
        <v>44648.491388888891</v>
      </c>
    </row>
    <row r="10022" spans="1:33" ht="34" x14ac:dyDescent="0.2">
      <c r="A10022" t="s">
        <v>28639</v>
      </c>
      <c r="B10022">
        <v>13379</v>
      </c>
      <c r="C10022" s="3" t="s">
        <v>28640</v>
      </c>
      <c r="D10022" t="s">
        <v>28641</v>
      </c>
      <c r="E10022" t="s">
        <v>30168</v>
      </c>
      <c r="F10022" s="9" t="str">
        <f>_xlfn.XLOOKUP(E10022,'Raw Data - Area Code'!A:A,'Raw Data - Area Code'!B:B,"",FALSE)</f>
        <v>Stevenage</v>
      </c>
      <c r="G10022" s="9">
        <v>2576295</v>
      </c>
      <c r="H10022" s="18" t="s">
        <v>28642</v>
      </c>
      <c r="I10022" s="20" t="s">
        <v>30239</v>
      </c>
      <c r="J10022" s="8" t="str">
        <f>_xlfn.XLOOKUP(TRIM(I10022),'Raw Data - SIC Code'!A:A,'Raw Data - SIC Code'!C:C,"",FALSE)</f>
        <v>Manufacturing</v>
      </c>
      <c r="K10022">
        <v>12.2</v>
      </c>
      <c r="L10022" s="3">
        <v>-4.7</v>
      </c>
      <c r="M10022">
        <v>42.7</v>
      </c>
      <c r="N10022">
        <v>15.9</v>
      </c>
      <c r="O10022">
        <v>92.7</v>
      </c>
      <c r="P10022">
        <v>98.2</v>
      </c>
      <c r="Q10022" s="27">
        <f t="shared" si="938"/>
        <v>-2.8810895756940806</v>
      </c>
      <c r="R10022">
        <v>71.400000000000006</v>
      </c>
      <c r="S10022">
        <v>28.6</v>
      </c>
      <c r="T10022" s="3">
        <f t="shared" si="933"/>
        <v>42.800000000000004</v>
      </c>
      <c r="U10022">
        <v>64.900000000000006</v>
      </c>
      <c r="V10022">
        <v>35.1</v>
      </c>
      <c r="W10022" s="3">
        <f t="shared" si="934"/>
        <v>29.800000000000004</v>
      </c>
      <c r="X10022">
        <v>63.6</v>
      </c>
      <c r="Y10022">
        <v>36.4</v>
      </c>
      <c r="Z10022" s="3">
        <f t="shared" si="935"/>
        <v>27.200000000000003</v>
      </c>
      <c r="AA10022">
        <v>64.099999999999994</v>
      </c>
      <c r="AB10022">
        <v>35.9</v>
      </c>
      <c r="AC10022" s="3">
        <f t="shared" si="936"/>
        <v>28.199999999999996</v>
      </c>
      <c r="AD10022" s="3">
        <f t="shared" si="937"/>
        <v>4</v>
      </c>
      <c r="AE10022" s="3" t="s">
        <v>30460</v>
      </c>
      <c r="AF10022" t="b">
        <v>0</v>
      </c>
      <c r="AG10022" s="1">
        <v>44664.709988425922</v>
      </c>
    </row>
    <row r="10023" spans="1:33" ht="68" x14ac:dyDescent="0.2">
      <c r="A10023" t="s">
        <v>28643</v>
      </c>
      <c r="B10023">
        <v>13381</v>
      </c>
      <c r="C10023" s="3" t="s">
        <v>28644</v>
      </c>
      <c r="D10023" t="s">
        <v>28645</v>
      </c>
      <c r="E10023" t="s">
        <v>30205</v>
      </c>
      <c r="F10023" s="9" t="str">
        <f>_xlfn.XLOOKUP(E10023,'Raw Data - Area Code'!A:A,'Raw Data - Area Code'!B:B,"",FALSE)</f>
        <v>Enfield</v>
      </c>
      <c r="G10023" s="9">
        <v>2387700</v>
      </c>
      <c r="H10023" s="18" t="s">
        <v>23375</v>
      </c>
      <c r="I10023" s="20" t="s">
        <v>30247</v>
      </c>
      <c r="J10023" s="8" t="str">
        <f>_xlfn.XLOOKUP(TRIM(I10023),'Raw Data - SIC Code'!A:A,'Raw Data - SIC Code'!C:C,"",FALSE)</f>
        <v>Construction</v>
      </c>
      <c r="K10023">
        <v>29.3</v>
      </c>
      <c r="L10023" s="3">
        <v>33</v>
      </c>
      <c r="M10023">
        <v>45</v>
      </c>
      <c r="N10023">
        <v>53.7</v>
      </c>
      <c r="O10023">
        <v>48.4</v>
      </c>
      <c r="P10023">
        <v>20.8</v>
      </c>
      <c r="Q10023" s="27">
        <f t="shared" si="938"/>
        <v>39.884393063583815</v>
      </c>
      <c r="R10023">
        <v>70.7</v>
      </c>
      <c r="S10023">
        <v>29.3</v>
      </c>
      <c r="T10023" s="3">
        <f t="shared" si="933"/>
        <v>41.400000000000006</v>
      </c>
      <c r="U10023">
        <v>70.099999999999994</v>
      </c>
      <c r="V10023">
        <v>29.9</v>
      </c>
      <c r="W10023" s="3">
        <f t="shared" si="934"/>
        <v>40.199999999999996</v>
      </c>
      <c r="X10023">
        <v>88.8</v>
      </c>
      <c r="Y10023">
        <v>11.2</v>
      </c>
      <c r="Z10023" s="3">
        <f t="shared" si="935"/>
        <v>77.599999999999994</v>
      </c>
      <c r="AA10023">
        <v>95.3</v>
      </c>
      <c r="AB10023">
        <v>4.7</v>
      </c>
      <c r="AC10023" s="3">
        <f t="shared" si="936"/>
        <v>90.6</v>
      </c>
      <c r="AD10023" s="3">
        <f t="shared" si="937"/>
        <v>6</v>
      </c>
      <c r="AE10023" s="3" t="s">
        <v>30461</v>
      </c>
      <c r="AF10023" t="b">
        <v>0</v>
      </c>
      <c r="AG10023" s="1">
        <v>44652.568136574075</v>
      </c>
    </row>
    <row r="10024" spans="1:33" x14ac:dyDescent="0.2">
      <c r="A10024" t="s">
        <v>28646</v>
      </c>
      <c r="B10024">
        <v>13382</v>
      </c>
      <c r="C10024" s="3" t="s">
        <v>28647</v>
      </c>
      <c r="D10024" t="s">
        <v>28645</v>
      </c>
      <c r="E10024" t="s">
        <v>30205</v>
      </c>
      <c r="F10024" s="9" t="str">
        <f>_xlfn.XLOOKUP(E10024,'Raw Data - Area Code'!A:A,'Raw Data - Area Code'!B:B,"",FALSE)</f>
        <v>Enfield</v>
      </c>
      <c r="G10024" s="9">
        <v>638559</v>
      </c>
      <c r="H10024" s="8">
        <v>43999</v>
      </c>
      <c r="I10024" s="20" t="s">
        <v>30261</v>
      </c>
      <c r="J10024" s="8" t="str">
        <f>_xlfn.XLOOKUP(TRIM(I10024),'Raw Data - SIC Code'!A:A,'Raw Data - SIC Code'!C:C,"",FALSE)</f>
        <v>Construction</v>
      </c>
      <c r="K10024">
        <v>21.5</v>
      </c>
      <c r="L10024" s="3">
        <v>22.5</v>
      </c>
      <c r="M10024">
        <v>86.6</v>
      </c>
      <c r="N10024">
        <v>75</v>
      </c>
      <c r="O10024">
        <v>15.2</v>
      </c>
      <c r="P10024">
        <v>16.7</v>
      </c>
      <c r="Q10024" s="27">
        <f t="shared" si="938"/>
        <v>-4.7021943573667713</v>
      </c>
      <c r="R10024">
        <v>69.7</v>
      </c>
      <c r="S10024">
        <v>30.3</v>
      </c>
      <c r="T10024" s="3">
        <f t="shared" si="933"/>
        <v>39.400000000000006</v>
      </c>
      <c r="U10024">
        <v>85.3</v>
      </c>
      <c r="V10024">
        <v>14.7</v>
      </c>
      <c r="W10024" s="3">
        <f t="shared" si="934"/>
        <v>70.599999999999994</v>
      </c>
      <c r="X10024">
        <v>88.9</v>
      </c>
      <c r="Y10024">
        <v>11.1</v>
      </c>
      <c r="Z10024" s="3">
        <f t="shared" si="935"/>
        <v>77.800000000000011</v>
      </c>
      <c r="AA10024">
        <v>91.7</v>
      </c>
      <c r="AB10024">
        <v>8.3000000000000007</v>
      </c>
      <c r="AC10024" s="3">
        <f t="shared" si="936"/>
        <v>83.4</v>
      </c>
      <c r="AD10024" s="3">
        <f t="shared" si="937"/>
        <v>5</v>
      </c>
      <c r="AE10024" s="3" t="s">
        <v>30460</v>
      </c>
      <c r="AF10024" t="b">
        <v>0</v>
      </c>
      <c r="AG10024" s="1">
        <v>44652.569062499999</v>
      </c>
    </row>
    <row r="10025" spans="1:33" ht="34" x14ac:dyDescent="0.2">
      <c r="A10025" t="s">
        <v>28648</v>
      </c>
      <c r="B10025">
        <v>13383</v>
      </c>
      <c r="C10025" s="3" t="s">
        <v>28647</v>
      </c>
      <c r="D10025" t="s">
        <v>28645</v>
      </c>
      <c r="E10025" t="s">
        <v>30205</v>
      </c>
      <c r="F10025" s="9" t="str">
        <f>_xlfn.XLOOKUP(E10025,'Raw Data - Area Code'!A:A,'Raw Data - Area Code'!B:B,"",FALSE)</f>
        <v>Enfield</v>
      </c>
      <c r="G10025" s="9">
        <v>4930080</v>
      </c>
      <c r="H10025" s="18" t="s">
        <v>20130</v>
      </c>
      <c r="I10025" s="20" t="s">
        <v>30260</v>
      </c>
      <c r="J10025" s="8" t="str">
        <f>_xlfn.XLOOKUP(TRIM(I10025),'Raw Data - SIC Code'!A:A,'Raw Data - SIC Code'!C:C,"",FALSE)</f>
        <v>Finance</v>
      </c>
      <c r="K10025">
        <v>25.7</v>
      </c>
      <c r="L10025" s="3">
        <v>30.1</v>
      </c>
      <c r="M10025">
        <v>54.4</v>
      </c>
      <c r="N10025">
        <v>42.1</v>
      </c>
      <c r="O10025">
        <v>69.099999999999994</v>
      </c>
      <c r="P10025">
        <v>74.2</v>
      </c>
      <c r="Q10025" s="27">
        <f t="shared" si="938"/>
        <v>-3.5589672016748142</v>
      </c>
      <c r="R10025">
        <v>61.5</v>
      </c>
      <c r="S10025">
        <v>38.5</v>
      </c>
      <c r="T10025" s="3">
        <f t="shared" si="933"/>
        <v>23</v>
      </c>
      <c r="U10025">
        <v>86.5</v>
      </c>
      <c r="V10025">
        <v>13.5</v>
      </c>
      <c r="W10025" s="3">
        <f t="shared" si="934"/>
        <v>73</v>
      </c>
      <c r="X10025">
        <v>92.8</v>
      </c>
      <c r="Y10025">
        <v>7.2</v>
      </c>
      <c r="Z10025" s="3">
        <f t="shared" si="935"/>
        <v>85.6</v>
      </c>
      <c r="AA10025">
        <v>90.1</v>
      </c>
      <c r="AB10025">
        <v>9.9</v>
      </c>
      <c r="AC10025" s="3">
        <f t="shared" si="936"/>
        <v>80.199999999999989</v>
      </c>
      <c r="AD10025" s="3">
        <f t="shared" si="937"/>
        <v>5</v>
      </c>
      <c r="AE10025" s="3" t="s">
        <v>30462</v>
      </c>
      <c r="AF10025" t="b">
        <v>0</v>
      </c>
      <c r="AG10025" s="1">
        <v>44652.570648148147</v>
      </c>
    </row>
    <row r="10026" spans="1:33" x14ac:dyDescent="0.2">
      <c r="A10026" t="s">
        <v>28649</v>
      </c>
      <c r="B10026">
        <v>13384</v>
      </c>
      <c r="C10026" s="3" t="s">
        <v>28647</v>
      </c>
      <c r="D10026" t="s">
        <v>28645</v>
      </c>
      <c r="E10026" t="s">
        <v>30205</v>
      </c>
      <c r="F10026" s="9" t="str">
        <f>_xlfn.XLOOKUP(E10026,'Raw Data - Area Code'!A:A,'Raw Data - Area Code'!B:B,"",FALSE)</f>
        <v>Enfield</v>
      </c>
      <c r="G10026" s="9">
        <v>3184313</v>
      </c>
      <c r="H10026" s="8">
        <v>42120</v>
      </c>
      <c r="I10026" s="20" t="s">
        <v>30300</v>
      </c>
      <c r="J10026" s="8" t="str">
        <f>_xlfn.XLOOKUP(TRIM(I10026),'Raw Data - SIC Code'!A:A,'Raw Data - SIC Code'!C:C,"",FALSE)</f>
        <v>Construction</v>
      </c>
      <c r="K10026">
        <v>27.1</v>
      </c>
      <c r="L10026" s="3">
        <v>30.3</v>
      </c>
      <c r="M10026">
        <v>60.6</v>
      </c>
      <c r="N10026">
        <v>38</v>
      </c>
      <c r="O10026">
        <v>69.2</v>
      </c>
      <c r="P10026">
        <v>71</v>
      </c>
      <c r="Q10026" s="27">
        <f t="shared" si="938"/>
        <v>-1.2838801711840209</v>
      </c>
      <c r="R10026">
        <v>47.7</v>
      </c>
      <c r="S10026">
        <v>52.3</v>
      </c>
      <c r="T10026" s="3">
        <f t="shared" si="933"/>
        <v>-4.5999999999999943</v>
      </c>
      <c r="U10026">
        <v>83.8</v>
      </c>
      <c r="V10026">
        <v>16.2</v>
      </c>
      <c r="W10026" s="3">
        <f t="shared" si="934"/>
        <v>67.599999999999994</v>
      </c>
      <c r="X10026">
        <v>90</v>
      </c>
      <c r="Y10026">
        <v>10</v>
      </c>
      <c r="Z10026" s="3">
        <f t="shared" si="935"/>
        <v>80</v>
      </c>
      <c r="AA10026">
        <v>83.6</v>
      </c>
      <c r="AB10026">
        <v>16.399999999999999</v>
      </c>
      <c r="AC10026" s="3">
        <f t="shared" si="936"/>
        <v>67.199999999999989</v>
      </c>
      <c r="AD10026" s="3">
        <f t="shared" si="937"/>
        <v>4</v>
      </c>
      <c r="AE10026" s="3" t="s">
        <v>30460</v>
      </c>
      <c r="AF10026" t="b">
        <v>0</v>
      </c>
      <c r="AG10026" s="1">
        <v>44652.571666666663</v>
      </c>
    </row>
    <row r="10027" spans="1:33" x14ac:dyDescent="0.2">
      <c r="A10027" t="s">
        <v>28650</v>
      </c>
      <c r="B10027">
        <v>13385</v>
      </c>
      <c r="C10027" s="3" t="s">
        <v>28647</v>
      </c>
      <c r="D10027" t="s">
        <v>28645</v>
      </c>
      <c r="E10027" t="s">
        <v>30205</v>
      </c>
      <c r="F10027" s="9" t="str">
        <f>_xlfn.XLOOKUP(E10027,'Raw Data - Area Code'!A:A,'Raw Data - Area Code'!B:B,"",FALSE)</f>
        <v>Enfield</v>
      </c>
      <c r="G10027" s="9">
        <v>4197945</v>
      </c>
      <c r="H10027" s="8">
        <v>42120</v>
      </c>
      <c r="I10027" s="20" t="s">
        <v>30300</v>
      </c>
      <c r="J10027" s="8" t="str">
        <f>_xlfn.XLOOKUP(TRIM(I10027),'Raw Data - SIC Code'!A:A,'Raw Data - SIC Code'!C:C,"",FALSE)</f>
        <v>Construction</v>
      </c>
      <c r="K10027">
        <v>26.5</v>
      </c>
      <c r="L10027" s="3">
        <v>28.6</v>
      </c>
      <c r="M10027">
        <v>57.3</v>
      </c>
      <c r="N10027">
        <v>45.8</v>
      </c>
      <c r="O10027">
        <v>69</v>
      </c>
      <c r="P10027">
        <v>78.900000000000006</v>
      </c>
      <c r="Q10027" s="27">
        <f t="shared" si="938"/>
        <v>-6.6937119675456431</v>
      </c>
      <c r="R10027">
        <v>73.900000000000006</v>
      </c>
      <c r="S10027">
        <v>26.1</v>
      </c>
      <c r="T10027" s="3">
        <f t="shared" si="933"/>
        <v>47.800000000000004</v>
      </c>
      <c r="U10027">
        <v>86.5</v>
      </c>
      <c r="V10027">
        <v>13.5</v>
      </c>
      <c r="W10027" s="3">
        <f t="shared" si="934"/>
        <v>73</v>
      </c>
      <c r="X10027">
        <v>95.7</v>
      </c>
      <c r="Y10027">
        <v>4.3</v>
      </c>
      <c r="Z10027" s="3">
        <f t="shared" si="935"/>
        <v>91.4</v>
      </c>
      <c r="AA10027">
        <v>94.4</v>
      </c>
      <c r="AB10027">
        <v>5.6</v>
      </c>
      <c r="AC10027" s="3">
        <f t="shared" si="936"/>
        <v>88.800000000000011</v>
      </c>
      <c r="AD10027" s="3">
        <f t="shared" si="937"/>
        <v>5</v>
      </c>
      <c r="AE10027" s="3" t="s">
        <v>30461</v>
      </c>
      <c r="AF10027" t="b">
        <v>0</v>
      </c>
      <c r="AG10027" s="1">
        <v>44652.572627314818</v>
      </c>
    </row>
    <row r="10028" spans="1:33" x14ac:dyDescent="0.2">
      <c r="A10028" t="s">
        <v>28651</v>
      </c>
      <c r="B10028">
        <v>20138</v>
      </c>
      <c r="C10028" s="3" t="s">
        <v>28647</v>
      </c>
      <c r="D10028" t="s">
        <v>28645</v>
      </c>
      <c r="E10028" t="s">
        <v>30205</v>
      </c>
      <c r="F10028" s="9" t="str">
        <f>_xlfn.XLOOKUP(E10028,'Raw Data - Area Code'!A:A,'Raw Data - Area Code'!B:B,"",FALSE)</f>
        <v>Enfield</v>
      </c>
      <c r="G10028" s="9">
        <v>3998767</v>
      </c>
      <c r="H10028" s="8">
        <v>70100</v>
      </c>
      <c r="I10028" s="20" t="s">
        <v>30249</v>
      </c>
      <c r="J10028" s="8" t="str">
        <f>_xlfn.XLOOKUP(TRIM(I10028),'Raw Data - SIC Code'!A:A,'Raw Data - SIC Code'!C:C,"",FALSE)</f>
        <v>Professional Services</v>
      </c>
      <c r="K10028">
        <v>38.700000000000003</v>
      </c>
      <c r="L10028" s="3">
        <v>31</v>
      </c>
      <c r="M10028">
        <v>68.7</v>
      </c>
      <c r="N10028">
        <v>59.8</v>
      </c>
      <c r="O10028">
        <v>34.1</v>
      </c>
      <c r="P10028">
        <v>25.7</v>
      </c>
      <c r="Q10028" s="27">
        <f t="shared" si="938"/>
        <v>14.046822742474921</v>
      </c>
      <c r="R10028">
        <v>24.2</v>
      </c>
      <c r="S10028">
        <v>75.8</v>
      </c>
      <c r="T10028" s="3">
        <f t="shared" si="933"/>
        <v>-51.599999999999987</v>
      </c>
      <c r="U10028">
        <v>40.9</v>
      </c>
      <c r="V10028">
        <v>59.1</v>
      </c>
      <c r="W10028" s="3">
        <f t="shared" si="934"/>
        <v>-18.200000000000003</v>
      </c>
      <c r="X10028">
        <v>53</v>
      </c>
      <c r="Y10028">
        <v>47</v>
      </c>
      <c r="Z10028" s="3">
        <f t="shared" si="935"/>
        <v>6</v>
      </c>
      <c r="AA10028">
        <v>66.7</v>
      </c>
      <c r="AB10028">
        <v>33.299999999999997</v>
      </c>
      <c r="AC10028" s="3">
        <f t="shared" si="936"/>
        <v>33.400000000000006</v>
      </c>
      <c r="AD10028" s="3">
        <f t="shared" si="937"/>
        <v>4</v>
      </c>
      <c r="AE10028" s="3" t="s">
        <v>30460</v>
      </c>
      <c r="AF10028" t="b">
        <v>0</v>
      </c>
      <c r="AG10028" s="1">
        <v>44652.573530092595</v>
      </c>
    </row>
    <row r="10029" spans="1:33" x14ac:dyDescent="0.2">
      <c r="A10029" t="s">
        <v>28652</v>
      </c>
      <c r="B10029">
        <v>13386</v>
      </c>
      <c r="C10029" s="3" t="s">
        <v>28647</v>
      </c>
      <c r="D10029" t="s">
        <v>28645</v>
      </c>
      <c r="E10029" t="s">
        <v>30205</v>
      </c>
      <c r="F10029" s="9" t="str">
        <f>_xlfn.XLOOKUP(E10029,'Raw Data - Area Code'!A:A,'Raw Data - Area Code'!B:B,"",FALSE)</f>
        <v>Enfield</v>
      </c>
      <c r="G10029" s="9">
        <v>7877543</v>
      </c>
      <c r="H10029" s="8">
        <v>42990</v>
      </c>
      <c r="I10029" s="20" t="s">
        <v>30300</v>
      </c>
      <c r="J10029" s="8" t="str">
        <f>_xlfn.XLOOKUP(TRIM(I10029),'Raw Data - SIC Code'!A:A,'Raw Data - SIC Code'!C:C,"",FALSE)</f>
        <v>Construction</v>
      </c>
      <c r="K10029">
        <v>26</v>
      </c>
      <c r="L10029" s="3">
        <v>30.1</v>
      </c>
      <c r="M10029">
        <v>34.5</v>
      </c>
      <c r="N10029">
        <v>0</v>
      </c>
      <c r="O10029">
        <v>23.3</v>
      </c>
      <c r="P10029">
        <v>9.6999999999999993</v>
      </c>
      <c r="Q10029" s="27">
        <f t="shared" si="938"/>
        <v>41.212121212121218</v>
      </c>
      <c r="R10029">
        <v>70.8</v>
      </c>
      <c r="S10029">
        <v>29.2</v>
      </c>
      <c r="T10029" s="3">
        <f t="shared" si="933"/>
        <v>41.599999999999994</v>
      </c>
      <c r="U10029">
        <v>86.3</v>
      </c>
      <c r="V10029">
        <v>13.7</v>
      </c>
      <c r="W10029" s="3">
        <f t="shared" si="934"/>
        <v>72.599999999999994</v>
      </c>
      <c r="X10029">
        <v>90.8</v>
      </c>
      <c r="Y10029">
        <v>9.1999999999999993</v>
      </c>
      <c r="Z10029" s="3">
        <f t="shared" si="935"/>
        <v>81.599999999999994</v>
      </c>
      <c r="AA10029">
        <v>94.8</v>
      </c>
      <c r="AB10029">
        <v>5.2</v>
      </c>
      <c r="AC10029" s="3">
        <f t="shared" si="936"/>
        <v>89.6</v>
      </c>
      <c r="AD10029" s="3">
        <f t="shared" si="937"/>
        <v>6</v>
      </c>
      <c r="AE10029" s="3" t="s">
        <v>30461</v>
      </c>
      <c r="AF10029" t="b">
        <v>0</v>
      </c>
      <c r="AG10029" s="1">
        <v>44652.574699074074</v>
      </c>
    </row>
    <row r="10030" spans="1:33" x14ac:dyDescent="0.2">
      <c r="A10030" t="s">
        <v>28653</v>
      </c>
      <c r="B10030">
        <v>13387</v>
      </c>
      <c r="C10030" s="3" t="s">
        <v>28654</v>
      </c>
      <c r="D10030" t="s">
        <v>28645</v>
      </c>
      <c r="E10030" t="s">
        <v>30205</v>
      </c>
      <c r="F10030" s="9" t="str">
        <f>_xlfn.XLOOKUP(E10030,'Raw Data - Area Code'!A:A,'Raw Data - Area Code'!B:B,"",FALSE)</f>
        <v>Enfield</v>
      </c>
      <c r="G10030" s="9">
        <v>288392</v>
      </c>
      <c r="H10030" s="8">
        <v>42990</v>
      </c>
      <c r="I10030" s="20" t="s">
        <v>30300</v>
      </c>
      <c r="J10030" s="8" t="str">
        <f>_xlfn.XLOOKUP(TRIM(I10030),'Raw Data - SIC Code'!A:A,'Raw Data - SIC Code'!C:C,"",FALSE)</f>
        <v>Construction</v>
      </c>
      <c r="K10030">
        <v>24.3</v>
      </c>
      <c r="L10030" s="3">
        <v>31.8</v>
      </c>
      <c r="M10030">
        <v>37.799999999999997</v>
      </c>
      <c r="N10030">
        <v>-11.1</v>
      </c>
      <c r="O10030">
        <v>24.9</v>
      </c>
      <c r="P10030">
        <v>11.8</v>
      </c>
      <c r="Q10030" s="27">
        <f t="shared" si="938"/>
        <v>35.694822888283376</v>
      </c>
      <c r="R10030">
        <v>69.8</v>
      </c>
      <c r="S10030">
        <v>30.2</v>
      </c>
      <c r="T10030" s="3">
        <f t="shared" si="933"/>
        <v>39.599999999999994</v>
      </c>
      <c r="U10030">
        <v>85.2</v>
      </c>
      <c r="V10030">
        <v>14.8</v>
      </c>
      <c r="W10030" s="3">
        <f t="shared" si="934"/>
        <v>70.400000000000006</v>
      </c>
      <c r="X10030">
        <v>90.4</v>
      </c>
      <c r="Y10030">
        <v>9.6</v>
      </c>
      <c r="Z10030" s="3">
        <f t="shared" si="935"/>
        <v>80.800000000000011</v>
      </c>
      <c r="AA10030">
        <v>93.1</v>
      </c>
      <c r="AB10030">
        <v>6.9</v>
      </c>
      <c r="AC10030" s="3">
        <f t="shared" si="936"/>
        <v>86.199999999999989</v>
      </c>
      <c r="AD10030" s="3">
        <f t="shared" si="937"/>
        <v>6</v>
      </c>
      <c r="AE10030" s="3" t="s">
        <v>30460</v>
      </c>
      <c r="AF10030" t="b">
        <v>0</v>
      </c>
      <c r="AG10030" s="1">
        <v>44652.575335648151</v>
      </c>
    </row>
    <row r="10031" spans="1:33" x14ac:dyDescent="0.2">
      <c r="A10031" t="s">
        <v>28655</v>
      </c>
      <c r="B10031">
        <v>13388</v>
      </c>
      <c r="C10031" s="3" t="s">
        <v>28647</v>
      </c>
      <c r="D10031" t="s">
        <v>28645</v>
      </c>
      <c r="E10031" t="s">
        <v>30205</v>
      </c>
      <c r="F10031" s="9" t="str">
        <f>_xlfn.XLOOKUP(E10031,'Raw Data - Area Code'!A:A,'Raw Data - Area Code'!B:B,"",FALSE)</f>
        <v>Enfield</v>
      </c>
      <c r="G10031" s="9">
        <v>2001762</v>
      </c>
      <c r="H10031" s="8">
        <v>64203</v>
      </c>
      <c r="I10031" s="20" t="s">
        <v>30260</v>
      </c>
      <c r="J10031" s="8" t="str">
        <f>_xlfn.XLOOKUP(TRIM(I10031),'Raw Data - SIC Code'!A:A,'Raw Data - SIC Code'!C:C,"",FALSE)</f>
        <v>Finance</v>
      </c>
      <c r="K10031">
        <v>23.8</v>
      </c>
      <c r="L10031" s="3">
        <v>25.5</v>
      </c>
      <c r="M10031">
        <v>38.200000000000003</v>
      </c>
      <c r="N10031">
        <v>55.6</v>
      </c>
      <c r="O10031">
        <v>41.4</v>
      </c>
      <c r="P10031">
        <v>29.8</v>
      </c>
      <c r="Q10031" s="27">
        <f t="shared" si="938"/>
        <v>16.292134831460668</v>
      </c>
      <c r="R10031">
        <v>67</v>
      </c>
      <c r="S10031">
        <v>33</v>
      </c>
      <c r="T10031" s="3">
        <f t="shared" si="933"/>
        <v>34</v>
      </c>
      <c r="U10031">
        <v>71.3</v>
      </c>
      <c r="V10031">
        <v>28.7</v>
      </c>
      <c r="W10031" s="3">
        <f t="shared" si="934"/>
        <v>42.599999999999994</v>
      </c>
      <c r="X10031">
        <v>81.5</v>
      </c>
      <c r="Y10031">
        <v>18.5</v>
      </c>
      <c r="Z10031" s="3">
        <f t="shared" si="935"/>
        <v>63</v>
      </c>
      <c r="AA10031">
        <v>88.3</v>
      </c>
      <c r="AB10031">
        <v>11.7</v>
      </c>
      <c r="AC10031" s="3">
        <f t="shared" si="936"/>
        <v>76.599999999999994</v>
      </c>
      <c r="AD10031" s="3">
        <f t="shared" si="937"/>
        <v>6</v>
      </c>
      <c r="AE10031" s="3" t="s">
        <v>30462</v>
      </c>
      <c r="AF10031" t="b">
        <v>0</v>
      </c>
      <c r="AG10031" s="1">
        <v>44652.575891203705</v>
      </c>
    </row>
    <row r="10032" spans="1:33" ht="34" x14ac:dyDescent="0.2">
      <c r="A10032" t="s">
        <v>28656</v>
      </c>
      <c r="B10032">
        <v>13389</v>
      </c>
      <c r="C10032" s="3" t="s">
        <v>28647</v>
      </c>
      <c r="D10032" t="s">
        <v>28645</v>
      </c>
      <c r="E10032" t="s">
        <v>30205</v>
      </c>
      <c r="F10032" s="9" t="str">
        <f>_xlfn.XLOOKUP(E10032,'Raw Data - Area Code'!A:A,'Raw Data - Area Code'!B:B,"",FALSE)</f>
        <v>Enfield</v>
      </c>
      <c r="G10032" s="9">
        <v>1179305</v>
      </c>
      <c r="H10032" s="18" t="s">
        <v>24638</v>
      </c>
      <c r="I10032" s="20" t="s">
        <v>30247</v>
      </c>
      <c r="J10032" s="8" t="str">
        <f>_xlfn.XLOOKUP(TRIM(I10032),'Raw Data - SIC Code'!A:A,'Raw Data - SIC Code'!C:C,"",FALSE)</f>
        <v>Construction</v>
      </c>
      <c r="K10032">
        <v>24</v>
      </c>
      <c r="L10032" s="3">
        <v>27.2</v>
      </c>
      <c r="M10032">
        <v>46.3</v>
      </c>
      <c r="N10032">
        <v>46.5</v>
      </c>
      <c r="O10032">
        <v>46.5</v>
      </c>
      <c r="P10032">
        <v>40.4</v>
      </c>
      <c r="Q10032" s="27">
        <f t="shared" si="938"/>
        <v>7.0195627157652485</v>
      </c>
      <c r="R10032">
        <v>64.5</v>
      </c>
      <c r="S10032">
        <v>35.5</v>
      </c>
      <c r="T10032" s="3">
        <f t="shared" si="933"/>
        <v>28.999999999999996</v>
      </c>
      <c r="U10032">
        <v>80</v>
      </c>
      <c r="V10032">
        <v>20</v>
      </c>
      <c r="W10032" s="3">
        <f t="shared" si="934"/>
        <v>60</v>
      </c>
      <c r="X10032">
        <v>87</v>
      </c>
      <c r="Y10032">
        <v>13</v>
      </c>
      <c r="Z10032" s="3">
        <f t="shared" si="935"/>
        <v>74</v>
      </c>
      <c r="AA10032">
        <v>89.8</v>
      </c>
      <c r="AB10032">
        <v>10.199999999999999</v>
      </c>
      <c r="AC10032" s="3">
        <f t="shared" si="936"/>
        <v>79.599999999999994</v>
      </c>
      <c r="AD10032" s="3">
        <f t="shared" si="937"/>
        <v>6</v>
      </c>
      <c r="AE10032" s="3" t="s">
        <v>30462</v>
      </c>
      <c r="AF10032" t="b">
        <v>0</v>
      </c>
      <c r="AG10032" s="1">
        <v>44652.576388888891</v>
      </c>
    </row>
    <row r="10033" spans="1:33" ht="34" x14ac:dyDescent="0.2">
      <c r="A10033" t="s">
        <v>28657</v>
      </c>
      <c r="B10033">
        <v>525</v>
      </c>
      <c r="C10033" s="3" t="s">
        <v>28658</v>
      </c>
      <c r="D10033" t="s">
        <v>28659</v>
      </c>
      <c r="E10033" t="s">
        <v>30124</v>
      </c>
      <c r="F10033" s="9" t="str">
        <f>_xlfn.XLOOKUP(E10033,'Raw Data - Area Code'!A:A,'Raw Data - Area Code'!B:B,"",FALSE)</f>
        <v>Milton Keynes</v>
      </c>
      <c r="G10033" s="9">
        <v>2835230</v>
      </c>
      <c r="H10033" s="18" t="s">
        <v>28660</v>
      </c>
      <c r="I10033" s="20" t="s">
        <v>30260</v>
      </c>
      <c r="J10033" s="8" t="str">
        <f>_xlfn.XLOOKUP(TRIM(I10033),'Raw Data - SIC Code'!A:A,'Raw Data - SIC Code'!C:C,"",FALSE)</f>
        <v>Finance</v>
      </c>
      <c r="K10033">
        <v>23.2</v>
      </c>
      <c r="L10033" s="3">
        <v>32.200000000000003</v>
      </c>
      <c r="M10033">
        <v>39.799999999999997</v>
      </c>
      <c r="N10033">
        <v>27.6</v>
      </c>
      <c r="O10033">
        <v>84</v>
      </c>
      <c r="P10033">
        <v>88</v>
      </c>
      <c r="Q10033" s="27">
        <f t="shared" si="938"/>
        <v>-2.3255813953488373</v>
      </c>
      <c r="R10033">
        <v>35</v>
      </c>
      <c r="S10033">
        <v>65</v>
      </c>
      <c r="T10033" s="3">
        <f t="shared" si="933"/>
        <v>-30</v>
      </c>
      <c r="U10033">
        <v>36</v>
      </c>
      <c r="V10033">
        <v>64</v>
      </c>
      <c r="W10033" s="3">
        <f t="shared" si="934"/>
        <v>-28.000000000000004</v>
      </c>
      <c r="X10033">
        <v>53</v>
      </c>
      <c r="Y10033">
        <v>47</v>
      </c>
      <c r="Z10033" s="3">
        <f t="shared" si="935"/>
        <v>6</v>
      </c>
      <c r="AA10033">
        <v>68</v>
      </c>
      <c r="AB10033">
        <v>32</v>
      </c>
      <c r="AC10033" s="3">
        <f t="shared" si="936"/>
        <v>36</v>
      </c>
      <c r="AD10033" s="3">
        <f t="shared" si="937"/>
        <v>3</v>
      </c>
      <c r="AE10033" s="3" t="s">
        <v>30462</v>
      </c>
      <c r="AF10033" t="b">
        <v>0</v>
      </c>
      <c r="AG10033" s="1">
        <v>44651.756851851853</v>
      </c>
    </row>
    <row r="10034" spans="1:33" x14ac:dyDescent="0.2">
      <c r="A10034" t="s">
        <v>28661</v>
      </c>
      <c r="B10034">
        <v>13390</v>
      </c>
      <c r="C10034" s="3" t="s">
        <v>28662</v>
      </c>
      <c r="D10034" t="s">
        <v>28663</v>
      </c>
      <c r="E10034" t="s">
        <v>30124</v>
      </c>
      <c r="F10034" s="9" t="str">
        <f>_xlfn.XLOOKUP(E10034,'Raw Data - Area Code'!A:A,'Raw Data - Area Code'!B:B,"",FALSE)</f>
        <v>Milton Keynes</v>
      </c>
      <c r="G10034" s="9">
        <v>514809</v>
      </c>
      <c r="H10034" s="8">
        <v>45111</v>
      </c>
      <c r="I10034" s="20" t="s">
        <v>30280</v>
      </c>
      <c r="J10034" s="8" t="str">
        <f>_xlfn.XLOOKUP(TRIM(I10034),'Raw Data - SIC Code'!A:A,'Raw Data - SIC Code'!C:C,"",FALSE)</f>
        <v>Trade</v>
      </c>
      <c r="K10034">
        <v>20.2</v>
      </c>
      <c r="L10034" s="3">
        <v>15</v>
      </c>
      <c r="M10034">
        <v>49.2</v>
      </c>
      <c r="N10034">
        <v>28.7</v>
      </c>
      <c r="O10034">
        <v>87.9</v>
      </c>
      <c r="P10034">
        <v>89.1</v>
      </c>
      <c r="Q10034" s="27">
        <f t="shared" si="938"/>
        <v>-0.67796610169490878</v>
      </c>
      <c r="R10034">
        <v>38</v>
      </c>
      <c r="S10034">
        <v>62</v>
      </c>
      <c r="T10034" s="3">
        <f t="shared" si="933"/>
        <v>-24</v>
      </c>
      <c r="U10034">
        <v>53</v>
      </c>
      <c r="V10034">
        <v>47</v>
      </c>
      <c r="W10034" s="3">
        <f t="shared" si="934"/>
        <v>6</v>
      </c>
      <c r="X10034">
        <v>63</v>
      </c>
      <c r="Y10034">
        <v>37</v>
      </c>
      <c r="Z10034" s="3">
        <f t="shared" si="935"/>
        <v>26</v>
      </c>
      <c r="AA10034">
        <v>72</v>
      </c>
      <c r="AB10034">
        <v>28</v>
      </c>
      <c r="AC10034" s="3">
        <f t="shared" si="936"/>
        <v>44</v>
      </c>
      <c r="AD10034" s="3">
        <f t="shared" si="937"/>
        <v>4</v>
      </c>
      <c r="AE10034" s="3" t="s">
        <v>30461</v>
      </c>
      <c r="AF10034" t="b">
        <v>0</v>
      </c>
      <c r="AG10034" s="1">
        <v>44655.704074074078</v>
      </c>
    </row>
    <row r="10035" spans="1:33" ht="51" x14ac:dyDescent="0.2">
      <c r="A10035" t="s">
        <v>28664</v>
      </c>
      <c r="B10035">
        <v>13392</v>
      </c>
      <c r="C10035" s="3" t="s">
        <v>28665</v>
      </c>
      <c r="D10035" t="s">
        <v>28666</v>
      </c>
      <c r="E10035" t="s">
        <v>30182</v>
      </c>
      <c r="F10035" s="9" t="str">
        <f>_xlfn.XLOOKUP(E10035,'Raw Data - Area Code'!A:A,'Raw Data - Area Code'!B:B,"",FALSE)</f>
        <v>South West London</v>
      </c>
      <c r="G10035" s="9">
        <v>703509</v>
      </c>
      <c r="H10035" s="18" t="s">
        <v>28667</v>
      </c>
      <c r="I10035" s="20" t="s">
        <v>30235</v>
      </c>
      <c r="J10035" s="8" t="str">
        <f>_xlfn.XLOOKUP(TRIM(I10035),'Raw Data - SIC Code'!A:A,'Raw Data - SIC Code'!C:C,"",FALSE)</f>
        <v>Education</v>
      </c>
      <c r="K10035">
        <v>8.6</v>
      </c>
      <c r="L10035" s="3">
        <v>4.3</v>
      </c>
      <c r="O10035">
        <v>0</v>
      </c>
      <c r="P10035">
        <v>0</v>
      </c>
      <c r="Q10035" s="27">
        <v>0</v>
      </c>
      <c r="R10035">
        <v>9</v>
      </c>
      <c r="S10035">
        <v>91</v>
      </c>
      <c r="T10035" s="3">
        <f t="shared" si="933"/>
        <v>-82</v>
      </c>
      <c r="U10035">
        <v>48</v>
      </c>
      <c r="V10035">
        <v>52</v>
      </c>
      <c r="W10035" s="3">
        <f t="shared" si="934"/>
        <v>-4</v>
      </c>
      <c r="X10035">
        <v>29</v>
      </c>
      <c r="Y10035">
        <v>71</v>
      </c>
      <c r="Z10035" s="3">
        <f t="shared" si="935"/>
        <v>-42</v>
      </c>
      <c r="AA10035">
        <v>39</v>
      </c>
      <c r="AB10035">
        <v>61</v>
      </c>
      <c r="AC10035" s="3">
        <f t="shared" si="936"/>
        <v>-22</v>
      </c>
      <c r="AD10035" s="3">
        <f t="shared" si="937"/>
        <v>1</v>
      </c>
      <c r="AE10035" s="3" t="s">
        <v>30575</v>
      </c>
      <c r="AF10035" t="b">
        <v>0</v>
      </c>
      <c r="AG10035" s="1">
        <v>44473.434050925927</v>
      </c>
    </row>
    <row r="10036" spans="1:33" x14ac:dyDescent="0.2">
      <c r="A10036" t="s">
        <v>28668</v>
      </c>
      <c r="B10036">
        <v>18514</v>
      </c>
      <c r="C10036" s="3" t="s">
        <v>28669</v>
      </c>
      <c r="D10036" t="s">
        <v>28670</v>
      </c>
      <c r="E10036" t="s">
        <v>30129</v>
      </c>
      <c r="F10036" s="9" t="str">
        <f>_xlfn.XLOOKUP(E10036,'Raw Data - Area Code'!A:A,'Raw Data - Area Code'!B:B,"",FALSE)</f>
        <v>Redhill</v>
      </c>
      <c r="G10036" s="9">
        <v>11352032</v>
      </c>
      <c r="H10036" s="8">
        <v>27900</v>
      </c>
      <c r="I10036" s="20" t="s">
        <v>30265</v>
      </c>
      <c r="J10036" s="8" t="str">
        <f>_xlfn.XLOOKUP(TRIM(I10036),'Raw Data - SIC Code'!A:A,'Raw Data - SIC Code'!C:C,"",FALSE)</f>
        <v>Manufacturing</v>
      </c>
      <c r="K10036">
        <v>22.6</v>
      </c>
      <c r="L10036" s="3">
        <v>14.2</v>
      </c>
      <c r="M10036">
        <v>88.1</v>
      </c>
      <c r="N10036">
        <v>18.8</v>
      </c>
      <c r="O10036">
        <v>42.4</v>
      </c>
      <c r="P10036">
        <v>40.5</v>
      </c>
      <c r="Q10036" s="27">
        <f t="shared" si="938"/>
        <v>2.2919179734620005</v>
      </c>
      <c r="R10036">
        <v>55.8</v>
      </c>
      <c r="S10036">
        <v>44.2</v>
      </c>
      <c r="T10036" s="3">
        <f t="shared" si="933"/>
        <v>11.599999999999994</v>
      </c>
      <c r="U10036">
        <v>70.900000000000006</v>
      </c>
      <c r="V10036">
        <v>29.1</v>
      </c>
      <c r="W10036" s="3">
        <f t="shared" si="934"/>
        <v>41.800000000000004</v>
      </c>
      <c r="X10036">
        <v>72.099999999999994</v>
      </c>
      <c r="Y10036">
        <v>27.9</v>
      </c>
      <c r="Z10036" s="3">
        <f t="shared" si="935"/>
        <v>44.199999999999996</v>
      </c>
      <c r="AA10036">
        <v>83.8</v>
      </c>
      <c r="AB10036">
        <v>16.2</v>
      </c>
      <c r="AC10036" s="3">
        <f t="shared" si="936"/>
        <v>67.599999999999994</v>
      </c>
      <c r="AD10036" s="3">
        <f t="shared" si="937"/>
        <v>6</v>
      </c>
      <c r="AE10036" s="3" t="s">
        <v>30461</v>
      </c>
      <c r="AF10036" t="b">
        <v>0</v>
      </c>
      <c r="AG10036" s="1">
        <v>44655.678101851852</v>
      </c>
    </row>
    <row r="10037" spans="1:33" x14ac:dyDescent="0.2">
      <c r="A10037" t="s">
        <v>28671</v>
      </c>
      <c r="B10037">
        <v>12129</v>
      </c>
      <c r="C10037" s="3" t="s">
        <v>28672</v>
      </c>
      <c r="D10037" t="s">
        <v>28673</v>
      </c>
      <c r="E10037" t="s">
        <v>30179</v>
      </c>
      <c r="F10037" s="9" t="str">
        <f>_xlfn.XLOOKUP(E10037,'Raw Data - Area Code'!A:A,'Raw Data - Area Code'!B:B,"",FALSE)</f>
        <v>Motherwell</v>
      </c>
      <c r="G10037" s="9" t="s">
        <v>28674</v>
      </c>
      <c r="H10037" s="8">
        <v>28921</v>
      </c>
      <c r="I10037" s="20" t="s">
        <v>30251</v>
      </c>
      <c r="J10037" s="8" t="str">
        <f>_xlfn.XLOOKUP(TRIM(I10037),'Raw Data - SIC Code'!A:A,'Raw Data - SIC Code'!C:C,"",FALSE)</f>
        <v>Manufacturing</v>
      </c>
      <c r="K10037">
        <v>-1.8</v>
      </c>
      <c r="L10037" s="3">
        <v>-11.2</v>
      </c>
      <c r="M10037">
        <v>-7.4</v>
      </c>
      <c r="N10037">
        <v>-15</v>
      </c>
      <c r="O10037">
        <v>93.9</v>
      </c>
      <c r="P10037">
        <v>100</v>
      </c>
      <c r="Q10037" s="27">
        <f t="shared" si="938"/>
        <v>-3.1459515214027816</v>
      </c>
      <c r="R10037">
        <v>97.3</v>
      </c>
      <c r="S10037">
        <v>2.7</v>
      </c>
      <c r="T10037" s="3">
        <f t="shared" si="933"/>
        <v>94.6</v>
      </c>
      <c r="U10037">
        <v>93.2</v>
      </c>
      <c r="V10037">
        <v>6.8</v>
      </c>
      <c r="W10037" s="3">
        <f t="shared" si="934"/>
        <v>86.4</v>
      </c>
      <c r="X10037">
        <v>85.1</v>
      </c>
      <c r="Y10037">
        <v>14.9</v>
      </c>
      <c r="Z10037" s="3">
        <f t="shared" si="935"/>
        <v>70.199999999999989</v>
      </c>
      <c r="AA10037">
        <v>91.9</v>
      </c>
      <c r="AB10037">
        <v>8.1</v>
      </c>
      <c r="AC10037" s="3">
        <f t="shared" si="936"/>
        <v>83.800000000000011</v>
      </c>
      <c r="AD10037" s="3">
        <f t="shared" si="937"/>
        <v>4</v>
      </c>
      <c r="AE10037" s="3" t="s">
        <v>30460</v>
      </c>
      <c r="AF10037" t="b">
        <v>0</v>
      </c>
      <c r="AG10037" s="1">
        <v>44651.398634259262</v>
      </c>
    </row>
    <row r="10038" spans="1:33" x14ac:dyDescent="0.2">
      <c r="A10038" t="s">
        <v>28675</v>
      </c>
      <c r="B10038">
        <v>13395</v>
      </c>
      <c r="C10038" s="3" t="s">
        <v>28676</v>
      </c>
      <c r="D10038" t="s">
        <v>4390</v>
      </c>
      <c r="E10038" t="s">
        <v>30133</v>
      </c>
      <c r="F10038" s="9" t="str">
        <f>_xlfn.XLOOKUP(E10038,'Raw Data - Area Code'!A:A,'Raw Data - Area Code'!B:B,"",FALSE)</f>
        <v>Coventry</v>
      </c>
      <c r="G10038" s="9">
        <v>2190944</v>
      </c>
      <c r="H10038" s="8">
        <v>45190</v>
      </c>
      <c r="I10038" s="20" t="s">
        <v>30280</v>
      </c>
      <c r="J10038" s="8" t="str">
        <f>_xlfn.XLOOKUP(TRIM(I10038),'Raw Data - SIC Code'!A:A,'Raw Data - SIC Code'!C:C,"",FALSE)</f>
        <v>Trade</v>
      </c>
      <c r="K10038">
        <v>8.6999999999999993</v>
      </c>
      <c r="L10038" s="3">
        <v>12</v>
      </c>
      <c r="M10038">
        <v>52.8</v>
      </c>
      <c r="N10038">
        <v>14.4</v>
      </c>
      <c r="O10038">
        <v>56.8</v>
      </c>
      <c r="P10038">
        <v>81</v>
      </c>
      <c r="Q10038" s="27">
        <f t="shared" si="938"/>
        <v>-17.56168359941945</v>
      </c>
      <c r="R10038">
        <v>75.3</v>
      </c>
      <c r="S10038">
        <v>24.7</v>
      </c>
      <c r="T10038" s="3">
        <f t="shared" si="933"/>
        <v>50.599999999999987</v>
      </c>
      <c r="U10038">
        <v>78.8</v>
      </c>
      <c r="V10038">
        <v>21.2</v>
      </c>
      <c r="W10038" s="3">
        <f t="shared" si="934"/>
        <v>57.599999999999994</v>
      </c>
      <c r="X10038">
        <v>86.8</v>
      </c>
      <c r="Y10038">
        <v>13.2</v>
      </c>
      <c r="Z10038" s="3">
        <f t="shared" si="935"/>
        <v>73.599999999999994</v>
      </c>
      <c r="AA10038">
        <v>85</v>
      </c>
      <c r="AB10038">
        <v>15</v>
      </c>
      <c r="AC10038" s="3">
        <f t="shared" si="936"/>
        <v>70</v>
      </c>
      <c r="AD10038" s="3">
        <f t="shared" si="937"/>
        <v>5</v>
      </c>
      <c r="AE10038" s="3" t="s">
        <v>30462</v>
      </c>
      <c r="AF10038" t="b">
        <v>0</v>
      </c>
      <c r="AG10038" s="1">
        <v>44651.392233796294</v>
      </c>
    </row>
    <row r="10039" spans="1:33" x14ac:dyDescent="0.2">
      <c r="A10039" t="s">
        <v>28677</v>
      </c>
      <c r="B10039">
        <v>8943</v>
      </c>
      <c r="C10039" s="3" t="s">
        <v>11428</v>
      </c>
      <c r="D10039" t="s">
        <v>2609</v>
      </c>
      <c r="E10039" t="s">
        <v>30227</v>
      </c>
      <c r="F10039" s="9" t="str">
        <f>_xlfn.XLOOKUP(E10039,'Raw Data - Area Code'!A:A,'Raw Data - Area Code'!B:B,"",FALSE)</f>
        <v>East London</v>
      </c>
      <c r="G10039" s="9">
        <v>3602868</v>
      </c>
      <c r="H10039" s="8">
        <v>61900</v>
      </c>
      <c r="I10039" s="20" t="s">
        <v>30283</v>
      </c>
      <c r="J10039" s="8" t="str">
        <f>_xlfn.XLOOKUP(TRIM(I10039),'Raw Data - SIC Code'!A:A,'Raw Data - SIC Code'!C:C,"",FALSE)</f>
        <v>Info &amp; Comms</v>
      </c>
      <c r="K10039">
        <v>23.4</v>
      </c>
      <c r="L10039" s="3">
        <v>1.1000000000000001</v>
      </c>
      <c r="M10039">
        <v>36</v>
      </c>
      <c r="N10039">
        <v>2.4</v>
      </c>
      <c r="O10039">
        <v>92</v>
      </c>
      <c r="P10039">
        <v>96.5</v>
      </c>
      <c r="Q10039" s="27">
        <f t="shared" si="938"/>
        <v>-2.3872679045092835</v>
      </c>
      <c r="R10039">
        <v>63.3</v>
      </c>
      <c r="S10039">
        <v>36.700000000000003</v>
      </c>
      <c r="T10039" s="3">
        <f t="shared" si="933"/>
        <v>26.599999999999994</v>
      </c>
      <c r="U10039">
        <v>74.2</v>
      </c>
      <c r="V10039">
        <v>25.8</v>
      </c>
      <c r="W10039" s="3">
        <f t="shared" si="934"/>
        <v>48.400000000000006</v>
      </c>
      <c r="X10039">
        <v>80.5</v>
      </c>
      <c r="Y10039">
        <v>19.5</v>
      </c>
      <c r="Z10039" s="3">
        <f t="shared" si="935"/>
        <v>61</v>
      </c>
      <c r="AA10039">
        <v>79.7</v>
      </c>
      <c r="AB10039">
        <v>20.3</v>
      </c>
      <c r="AC10039" s="3">
        <f t="shared" si="936"/>
        <v>59.400000000000006</v>
      </c>
      <c r="AD10039" s="3">
        <f t="shared" si="937"/>
        <v>5</v>
      </c>
      <c r="AE10039" s="3" t="s">
        <v>30461</v>
      </c>
      <c r="AF10039" t="b">
        <v>0</v>
      </c>
      <c r="AG10039" s="1">
        <v>44645.663888888892</v>
      </c>
    </row>
    <row r="10040" spans="1:33" x14ac:dyDescent="0.2">
      <c r="A10040" t="s">
        <v>28678</v>
      </c>
      <c r="B10040">
        <v>13396</v>
      </c>
      <c r="C10040" s="3" t="s">
        <v>28679</v>
      </c>
      <c r="D10040" t="s">
        <v>28680</v>
      </c>
      <c r="E10040" t="s">
        <v>30208</v>
      </c>
      <c r="F10040" s="9" t="str">
        <f>_xlfn.XLOOKUP(E10040,'Raw Data - Area Code'!A:A,'Raw Data - Area Code'!B:B,"",FALSE)</f>
        <v>Plymouth</v>
      </c>
      <c r="G10040" s="9">
        <v>496634</v>
      </c>
      <c r="H10040" s="8">
        <v>45111</v>
      </c>
      <c r="I10040" s="20" t="s">
        <v>30280</v>
      </c>
      <c r="J10040" s="8" t="str">
        <f>_xlfn.XLOOKUP(TRIM(I10040),'Raw Data - SIC Code'!A:A,'Raw Data - SIC Code'!C:C,"",FALSE)</f>
        <v>Trade</v>
      </c>
      <c r="K10040">
        <v>12.4</v>
      </c>
      <c r="L10040" s="3">
        <v>7.5</v>
      </c>
      <c r="M10040">
        <v>49.2</v>
      </c>
      <c r="N10040">
        <v>70.7</v>
      </c>
      <c r="O10040">
        <v>68.7</v>
      </c>
      <c r="P10040">
        <v>71.3</v>
      </c>
      <c r="Q10040" s="27">
        <f t="shared" si="938"/>
        <v>-1.857142857142853</v>
      </c>
      <c r="R10040">
        <v>81.5</v>
      </c>
      <c r="S10040">
        <v>18.5</v>
      </c>
      <c r="T10040" s="3">
        <f t="shared" si="933"/>
        <v>63</v>
      </c>
      <c r="U10040">
        <v>63.9</v>
      </c>
      <c r="V10040">
        <v>36.1</v>
      </c>
      <c r="W10040" s="3">
        <f t="shared" si="934"/>
        <v>27.799999999999997</v>
      </c>
      <c r="X10040">
        <v>78.8</v>
      </c>
      <c r="Y10040">
        <v>21.2</v>
      </c>
      <c r="Z10040" s="3">
        <f t="shared" si="935"/>
        <v>57.599999999999994</v>
      </c>
      <c r="AA10040">
        <v>93.2</v>
      </c>
      <c r="AB10040">
        <v>6.8</v>
      </c>
      <c r="AC10040" s="3">
        <f t="shared" si="936"/>
        <v>86.4</v>
      </c>
      <c r="AD10040" s="3">
        <f t="shared" si="937"/>
        <v>5</v>
      </c>
      <c r="AE10040" s="3" t="s">
        <v>30460</v>
      </c>
      <c r="AF10040" t="b">
        <v>0</v>
      </c>
      <c r="AG10040" s="1">
        <v>44645.570347222223</v>
      </c>
    </row>
    <row r="10041" spans="1:33" x14ac:dyDescent="0.2">
      <c r="A10041" t="s">
        <v>28681</v>
      </c>
      <c r="B10041">
        <v>13399</v>
      </c>
      <c r="C10041" s="3" t="s">
        <v>2681</v>
      </c>
      <c r="D10041" t="s">
        <v>2682</v>
      </c>
      <c r="E10041" t="s">
        <v>30232</v>
      </c>
      <c r="F10041" s="9" t="str">
        <f>_xlfn.XLOOKUP(E10041,'Raw Data - Area Code'!A:A,'Raw Data - Area Code'!B:B,"",FALSE)</f>
        <v>Sheffield</v>
      </c>
      <c r="G10041" s="9">
        <v>1204488</v>
      </c>
      <c r="H10041" s="8">
        <v>46900</v>
      </c>
      <c r="I10041" s="20" t="s">
        <v>30252</v>
      </c>
      <c r="J10041" s="8" t="str">
        <f>_xlfn.XLOOKUP(TRIM(I10041),'Raw Data - SIC Code'!A:A,'Raw Data - SIC Code'!C:C,"",FALSE)</f>
        <v>Trade</v>
      </c>
      <c r="K10041">
        <v>-2.1</v>
      </c>
      <c r="L10041" s="3">
        <v>-0.5</v>
      </c>
      <c r="M10041">
        <v>-88.6</v>
      </c>
      <c r="N10041">
        <v>-150</v>
      </c>
      <c r="O10041">
        <v>63</v>
      </c>
      <c r="P10041">
        <v>37</v>
      </c>
      <c r="Q10041" s="27">
        <f t="shared" si="938"/>
        <v>26</v>
      </c>
      <c r="R10041">
        <v>71</v>
      </c>
      <c r="S10041">
        <v>29</v>
      </c>
      <c r="T10041" s="3">
        <f t="shared" si="933"/>
        <v>42</v>
      </c>
      <c r="U10041">
        <v>65</v>
      </c>
      <c r="V10041">
        <v>35</v>
      </c>
      <c r="W10041" s="3">
        <f t="shared" si="934"/>
        <v>30</v>
      </c>
      <c r="X10041">
        <v>71</v>
      </c>
      <c r="Y10041">
        <v>29</v>
      </c>
      <c r="Z10041" s="3">
        <f t="shared" si="935"/>
        <v>42</v>
      </c>
      <c r="AA10041">
        <v>63.4</v>
      </c>
      <c r="AB10041">
        <v>36.6</v>
      </c>
      <c r="AC10041" s="3">
        <f t="shared" si="936"/>
        <v>26.799999999999997</v>
      </c>
      <c r="AD10041" s="3">
        <f t="shared" si="937"/>
        <v>5</v>
      </c>
      <c r="AE10041" s="3" t="s">
        <v>30462</v>
      </c>
      <c r="AF10041" t="b">
        <v>0</v>
      </c>
      <c r="AG10041" s="1">
        <v>44651.628240740742</v>
      </c>
    </row>
    <row r="10042" spans="1:33" ht="34" x14ac:dyDescent="0.2">
      <c r="A10042" t="s">
        <v>28682</v>
      </c>
      <c r="B10042">
        <v>15600</v>
      </c>
      <c r="C10042" s="3" t="s">
        <v>28683</v>
      </c>
      <c r="D10042" t="s">
        <v>28684</v>
      </c>
      <c r="E10042" t="s">
        <v>30141</v>
      </c>
      <c r="F10042" s="9" t="str">
        <f>_xlfn.XLOOKUP(E10042,'Raw Data - Area Code'!A:A,'Raw Data - Area Code'!B:B,"",FALSE)</f>
        <v>Walsall</v>
      </c>
      <c r="G10042" s="9">
        <v>2215899</v>
      </c>
      <c r="H10042" s="18" t="s">
        <v>2268</v>
      </c>
      <c r="I10042" s="20" t="s">
        <v>30275</v>
      </c>
      <c r="J10042" s="8" t="str">
        <f>_xlfn.XLOOKUP(TRIM(I10042),'Raw Data - SIC Code'!A:A,'Raw Data - SIC Code'!C:C,"",FALSE)</f>
        <v>Healthcare</v>
      </c>
      <c r="K10042">
        <v>4.5</v>
      </c>
      <c r="L10042" s="3">
        <v>1.3</v>
      </c>
      <c r="M10042">
        <v>64.3</v>
      </c>
      <c r="N10042">
        <v>36</v>
      </c>
      <c r="O10042">
        <v>5.8</v>
      </c>
      <c r="P10042">
        <v>5.4</v>
      </c>
      <c r="Q10042" s="27">
        <f t="shared" si="938"/>
        <v>3.5714285714285672</v>
      </c>
      <c r="R10042">
        <v>21</v>
      </c>
      <c r="S10042">
        <v>79</v>
      </c>
      <c r="T10042" s="3">
        <f t="shared" si="933"/>
        <v>-57.999999999999993</v>
      </c>
      <c r="U10042">
        <v>24</v>
      </c>
      <c r="V10042">
        <v>76</v>
      </c>
      <c r="W10042" s="3">
        <f t="shared" si="934"/>
        <v>-52</v>
      </c>
      <c r="X10042">
        <v>25</v>
      </c>
      <c r="Y10042">
        <v>75</v>
      </c>
      <c r="Z10042" s="3">
        <f t="shared" si="935"/>
        <v>-50</v>
      </c>
      <c r="AA10042">
        <v>27</v>
      </c>
      <c r="AB10042">
        <v>73</v>
      </c>
      <c r="AC10042" s="3">
        <f t="shared" si="936"/>
        <v>-46</v>
      </c>
      <c r="AD10042" s="3">
        <f t="shared" si="937"/>
        <v>2</v>
      </c>
      <c r="AE10042" s="3" t="s">
        <v>30463</v>
      </c>
      <c r="AF10042" t="b">
        <v>0</v>
      </c>
      <c r="AG10042" s="1">
        <v>44447.487199074072</v>
      </c>
    </row>
    <row r="10043" spans="1:33" ht="51" x14ac:dyDescent="0.2">
      <c r="A10043" t="s">
        <v>28685</v>
      </c>
      <c r="B10043">
        <v>12237</v>
      </c>
      <c r="C10043" s="3" t="s">
        <v>28686</v>
      </c>
      <c r="D10043" t="s">
        <v>28687</v>
      </c>
      <c r="E10043" t="s">
        <v>30166</v>
      </c>
      <c r="F10043" s="9" t="str">
        <f>_xlfn.XLOOKUP(E10043,'Raw Data - Area Code'!A:A,'Raw Data - Area Code'!B:B,"",FALSE)</f>
        <v>Peterborough</v>
      </c>
      <c r="G10043" s="9">
        <v>8158309</v>
      </c>
      <c r="H10043" s="18" t="s">
        <v>488</v>
      </c>
      <c r="I10043" s="20" t="s">
        <v>30235</v>
      </c>
      <c r="J10043" s="8" t="str">
        <f>_xlfn.XLOOKUP(TRIM(I10043),'Raw Data - SIC Code'!A:A,'Raw Data - SIC Code'!C:C,"",FALSE)</f>
        <v>Education</v>
      </c>
      <c r="K10043">
        <v>17.3</v>
      </c>
      <c r="L10043" s="3">
        <v>31.3</v>
      </c>
      <c r="O10043">
        <v>0</v>
      </c>
      <c r="P10043">
        <v>0</v>
      </c>
      <c r="Q10043" s="27">
        <v>0</v>
      </c>
      <c r="R10043">
        <v>11</v>
      </c>
      <c r="S10043">
        <v>89</v>
      </c>
      <c r="T10043" s="3">
        <f t="shared" si="933"/>
        <v>-78</v>
      </c>
      <c r="U10043">
        <v>14</v>
      </c>
      <c r="V10043">
        <v>86</v>
      </c>
      <c r="W10043" s="3">
        <f t="shared" si="934"/>
        <v>-72</v>
      </c>
      <c r="X10043">
        <v>29</v>
      </c>
      <c r="Y10043">
        <v>71</v>
      </c>
      <c r="Z10043" s="3">
        <f t="shared" si="935"/>
        <v>-42</v>
      </c>
      <c r="AA10043">
        <v>27</v>
      </c>
      <c r="AB10043">
        <v>73</v>
      </c>
      <c r="AC10043" s="3">
        <f t="shared" si="936"/>
        <v>-46</v>
      </c>
      <c r="AD10043" s="3">
        <f t="shared" si="937"/>
        <v>1</v>
      </c>
      <c r="AE10043" s="3" t="s">
        <v>30460</v>
      </c>
      <c r="AF10043" t="b">
        <v>0</v>
      </c>
      <c r="AG10043" s="1">
        <v>44641.672372685185</v>
      </c>
    </row>
    <row r="10044" spans="1:33" x14ac:dyDescent="0.2">
      <c r="A10044" t="s">
        <v>28688</v>
      </c>
      <c r="B10044">
        <v>13404</v>
      </c>
      <c r="C10044" s="3" t="s">
        <v>28689</v>
      </c>
      <c r="D10044" t="s">
        <v>12625</v>
      </c>
      <c r="E10044" t="s">
        <v>30177</v>
      </c>
      <c r="F10044" s="9" t="str">
        <f>_xlfn.XLOOKUP(E10044,'Raw Data - Area Code'!A:A,'Raw Data - Area Code'!B:B,"",FALSE)</f>
        <v>Harrogate</v>
      </c>
      <c r="G10044" s="9">
        <v>481833</v>
      </c>
      <c r="H10044" s="8">
        <v>77390</v>
      </c>
      <c r="I10044" s="20" t="s">
        <v>30273</v>
      </c>
      <c r="J10044" s="8" t="str">
        <f>_xlfn.XLOOKUP(TRIM(I10044),'Raw Data - SIC Code'!A:A,'Raw Data - SIC Code'!C:C,"",FALSE)</f>
        <v>Admin Services</v>
      </c>
      <c r="K10044">
        <v>5.6</v>
      </c>
      <c r="L10044" s="3">
        <v>6.7</v>
      </c>
      <c r="M10044">
        <v>69.3</v>
      </c>
      <c r="N10044">
        <v>55.1</v>
      </c>
      <c r="O10044">
        <v>49.8</v>
      </c>
      <c r="P10044">
        <v>42.3</v>
      </c>
      <c r="Q10044" s="27">
        <f t="shared" si="938"/>
        <v>8.1433224755700326</v>
      </c>
      <c r="R10044">
        <v>87</v>
      </c>
      <c r="S10044">
        <v>13</v>
      </c>
      <c r="T10044" s="3">
        <f t="shared" si="933"/>
        <v>74</v>
      </c>
      <c r="U10044">
        <v>68</v>
      </c>
      <c r="V10044">
        <v>32</v>
      </c>
      <c r="W10044" s="3">
        <f t="shared" si="934"/>
        <v>36</v>
      </c>
      <c r="X10044">
        <v>73.8</v>
      </c>
      <c r="Y10044">
        <v>26.2</v>
      </c>
      <c r="Z10044" s="3">
        <f t="shared" si="935"/>
        <v>47.599999999999994</v>
      </c>
      <c r="AA10044">
        <v>79.599999999999994</v>
      </c>
      <c r="AB10044">
        <v>20.399999999999999</v>
      </c>
      <c r="AC10044" s="3">
        <f t="shared" si="936"/>
        <v>59.199999999999996</v>
      </c>
      <c r="AD10044" s="3">
        <f t="shared" si="937"/>
        <v>6</v>
      </c>
      <c r="AE10044" s="3" t="s">
        <v>30461</v>
      </c>
      <c r="AF10044" t="b">
        <v>0</v>
      </c>
      <c r="AG10044" s="1">
        <v>44642.5937037037</v>
      </c>
    </row>
    <row r="10045" spans="1:33" x14ac:dyDescent="0.2">
      <c r="A10045" t="s">
        <v>28690</v>
      </c>
      <c r="B10045">
        <v>10503</v>
      </c>
      <c r="C10045" s="3" t="s">
        <v>28691</v>
      </c>
      <c r="D10045" t="s">
        <v>28692</v>
      </c>
      <c r="E10045" t="s">
        <v>30170</v>
      </c>
      <c r="F10045" s="9" t="str">
        <f>_xlfn.XLOOKUP(E10045,'Raw Data - Area Code'!A:A,'Raw Data - Area Code'!B:B,"",FALSE)</f>
        <v>Northampton</v>
      </c>
      <c r="G10045" s="9">
        <v>290827</v>
      </c>
      <c r="H10045" s="8">
        <v>17211</v>
      </c>
      <c r="I10045" s="20" t="s">
        <v>30274</v>
      </c>
      <c r="J10045" s="8" t="str">
        <f>_xlfn.XLOOKUP(TRIM(I10045),'Raw Data - SIC Code'!A:A,'Raw Data - SIC Code'!C:C,"",FALSE)</f>
        <v>Manufacturing</v>
      </c>
      <c r="K10045">
        <v>-19.600000000000001</v>
      </c>
      <c r="L10045" s="3">
        <v>-13.5</v>
      </c>
      <c r="M10045">
        <v>-34.1</v>
      </c>
      <c r="N10045">
        <v>46.5</v>
      </c>
      <c r="O10045">
        <v>96.1</v>
      </c>
      <c r="P10045">
        <v>97.3</v>
      </c>
      <c r="Q10045" s="27">
        <f t="shared" si="938"/>
        <v>-0.62047569803516178</v>
      </c>
      <c r="R10045">
        <v>81.3</v>
      </c>
      <c r="S10045">
        <v>18.7</v>
      </c>
      <c r="T10045" s="3">
        <f t="shared" si="933"/>
        <v>62.599999999999987</v>
      </c>
      <c r="U10045">
        <v>87.3</v>
      </c>
      <c r="V10045">
        <v>12.7</v>
      </c>
      <c r="W10045" s="3">
        <f t="shared" si="934"/>
        <v>74.599999999999994</v>
      </c>
      <c r="X10045">
        <v>92.5</v>
      </c>
      <c r="Y10045">
        <v>7.5</v>
      </c>
      <c r="Z10045" s="3">
        <f t="shared" si="935"/>
        <v>85</v>
      </c>
      <c r="AA10045">
        <v>85.8</v>
      </c>
      <c r="AB10045">
        <v>14.2</v>
      </c>
      <c r="AC10045" s="3">
        <f t="shared" si="936"/>
        <v>71.599999999999994</v>
      </c>
      <c r="AD10045" s="3">
        <f t="shared" si="937"/>
        <v>4</v>
      </c>
      <c r="AE10045" s="3" t="s">
        <v>30461</v>
      </c>
      <c r="AF10045" t="b">
        <v>0</v>
      </c>
      <c r="AG10045" s="1">
        <v>44652.351840277777</v>
      </c>
    </row>
    <row r="10046" spans="1:33" x14ac:dyDescent="0.2">
      <c r="A10046" t="s">
        <v>28693</v>
      </c>
      <c r="B10046">
        <v>13405</v>
      </c>
      <c r="C10046" s="3" t="s">
        <v>9456</v>
      </c>
      <c r="D10046" t="s">
        <v>568</v>
      </c>
      <c r="E10046" t="s">
        <v>30175</v>
      </c>
      <c r="F10046" s="9" t="str">
        <f>_xlfn.XLOOKUP(E10046,'Raw Data - Area Code'!A:A,'Raw Data - Area Code'!B:B,"",FALSE)</f>
        <v>Oldham</v>
      </c>
      <c r="G10046" s="9">
        <v>4028962</v>
      </c>
      <c r="H10046" s="8">
        <v>96090</v>
      </c>
      <c r="I10046" s="20" t="s">
        <v>30270</v>
      </c>
      <c r="J10046" s="8" t="str">
        <f>_xlfn.XLOOKUP(TRIM(I10046),'Raw Data - SIC Code'!A:A,'Raw Data - SIC Code'!C:C,"",FALSE)</f>
        <v>General Services</v>
      </c>
      <c r="K10046">
        <v>-4.8</v>
      </c>
      <c r="L10046" s="3">
        <v>-4.3</v>
      </c>
      <c r="M10046">
        <v>-1.4</v>
      </c>
      <c r="N10046">
        <v>-273.8</v>
      </c>
      <c r="O10046">
        <v>52.6</v>
      </c>
      <c r="P10046">
        <v>54</v>
      </c>
      <c r="Q10046" s="27">
        <f t="shared" si="938"/>
        <v>-1.3133208255159461</v>
      </c>
      <c r="R10046">
        <v>75.7</v>
      </c>
      <c r="S10046">
        <v>24.3</v>
      </c>
      <c r="T10046" s="3">
        <f t="shared" si="933"/>
        <v>51.4</v>
      </c>
      <c r="U10046">
        <v>81.7</v>
      </c>
      <c r="V10046">
        <v>18.3</v>
      </c>
      <c r="W10046" s="3">
        <f t="shared" si="934"/>
        <v>63.4</v>
      </c>
      <c r="X10046">
        <v>73.099999999999994</v>
      </c>
      <c r="Y10046">
        <v>26.9</v>
      </c>
      <c r="Z10046" s="3">
        <f t="shared" si="935"/>
        <v>46.199999999999996</v>
      </c>
      <c r="AA10046">
        <v>75</v>
      </c>
      <c r="AB10046">
        <v>25</v>
      </c>
      <c r="AC10046" s="3">
        <f t="shared" si="936"/>
        <v>50</v>
      </c>
      <c r="AD10046" s="3">
        <f t="shared" si="937"/>
        <v>4</v>
      </c>
      <c r="AE10046" s="3" t="s">
        <v>30460</v>
      </c>
      <c r="AF10046" t="b">
        <v>0</v>
      </c>
      <c r="AG10046" s="1">
        <v>44651.39166666667</v>
      </c>
    </row>
    <row r="10047" spans="1:33" x14ac:dyDescent="0.2">
      <c r="A10047" t="s">
        <v>28694</v>
      </c>
      <c r="B10047">
        <v>16812</v>
      </c>
      <c r="C10047" s="3" t="s">
        <v>28695</v>
      </c>
      <c r="D10047" t="s">
        <v>28696</v>
      </c>
      <c r="E10047" t="s">
        <v>30233</v>
      </c>
      <c r="F10047" s="9" t="str">
        <f>_xlfn.XLOOKUP(E10047,'Raw Data - Area Code'!A:A,'Raw Data - Area Code'!B:B,"",FALSE)</f>
        <v>West London</v>
      </c>
      <c r="G10047" s="9">
        <v>4699504</v>
      </c>
      <c r="H10047" s="8">
        <v>59140</v>
      </c>
      <c r="I10047" s="20" t="s">
        <v>30301</v>
      </c>
      <c r="J10047" s="8" t="str">
        <f>_xlfn.XLOOKUP(TRIM(I10047),'Raw Data - SIC Code'!A:A,'Raw Data - SIC Code'!C:C,"",FALSE)</f>
        <v>Info &amp; Comms</v>
      </c>
      <c r="K10047">
        <v>-1.9</v>
      </c>
      <c r="L10047" s="3">
        <v>0</v>
      </c>
      <c r="O10047">
        <v>0</v>
      </c>
      <c r="P10047">
        <v>0</v>
      </c>
      <c r="Q10047" s="27">
        <v>0</v>
      </c>
      <c r="T10047" s="3">
        <v>0</v>
      </c>
      <c r="W10047" s="3">
        <v>0</v>
      </c>
      <c r="Z10047" s="3">
        <v>0</v>
      </c>
      <c r="AC10047" s="3">
        <v>0</v>
      </c>
      <c r="AD10047" s="3">
        <f t="shared" si="937"/>
        <v>0</v>
      </c>
      <c r="AE10047" s="3" t="s">
        <v>30462</v>
      </c>
      <c r="AF10047" t="b">
        <v>0</v>
      </c>
      <c r="AG10047" s="1">
        <v>44655.853009259263</v>
      </c>
    </row>
    <row r="10048" spans="1:33" x14ac:dyDescent="0.2">
      <c r="A10048" t="s">
        <v>28697</v>
      </c>
      <c r="B10048">
        <v>16813</v>
      </c>
      <c r="C10048" s="3" t="s">
        <v>28695</v>
      </c>
      <c r="D10048" t="s">
        <v>28696</v>
      </c>
      <c r="E10048" t="s">
        <v>30233</v>
      </c>
      <c r="F10048" s="9" t="str">
        <f>_xlfn.XLOOKUP(E10048,'Raw Data - Area Code'!A:A,'Raw Data - Area Code'!B:B,"",FALSE)</f>
        <v>West London</v>
      </c>
      <c r="G10048" s="9">
        <v>3812286</v>
      </c>
      <c r="H10048" s="8">
        <v>70100</v>
      </c>
      <c r="I10048" s="20" t="s">
        <v>30249</v>
      </c>
      <c r="J10048" s="8" t="str">
        <f>_xlfn.XLOOKUP(TRIM(I10048),'Raw Data - SIC Code'!A:A,'Raw Data - SIC Code'!C:C,"",FALSE)</f>
        <v>Professional Services</v>
      </c>
      <c r="K10048">
        <v>3.1</v>
      </c>
      <c r="L10048" s="3">
        <v>5.8</v>
      </c>
      <c r="M10048">
        <v>-2368.1</v>
      </c>
      <c r="N10048">
        <v>-2368.1</v>
      </c>
      <c r="O10048">
        <v>2.5</v>
      </c>
      <c r="P10048">
        <v>3.4</v>
      </c>
      <c r="Q10048" s="27">
        <f t="shared" si="938"/>
        <v>-15.254237288135592</v>
      </c>
      <c r="R10048">
        <v>60</v>
      </c>
      <c r="S10048">
        <v>40</v>
      </c>
      <c r="T10048" s="3">
        <f t="shared" si="933"/>
        <v>20</v>
      </c>
      <c r="U10048">
        <v>60.6</v>
      </c>
      <c r="V10048">
        <v>39.4</v>
      </c>
      <c r="W10048" s="3">
        <f t="shared" si="934"/>
        <v>21.200000000000003</v>
      </c>
      <c r="X10048">
        <v>57.9</v>
      </c>
      <c r="Y10048">
        <v>42.1</v>
      </c>
      <c r="Z10048" s="3">
        <f t="shared" si="935"/>
        <v>15.799999999999997</v>
      </c>
      <c r="AA10048">
        <v>54.5</v>
      </c>
      <c r="AB10048">
        <v>45.5</v>
      </c>
      <c r="AC10048" s="3">
        <f t="shared" si="936"/>
        <v>9</v>
      </c>
      <c r="AD10048" s="3">
        <f t="shared" si="937"/>
        <v>5</v>
      </c>
      <c r="AE10048" s="3" t="s">
        <v>30460</v>
      </c>
      <c r="AF10048" t="b">
        <v>0</v>
      </c>
      <c r="AG10048" s="1">
        <v>44655.854733796295</v>
      </c>
    </row>
    <row r="10049" spans="1:33" x14ac:dyDescent="0.2">
      <c r="A10049" t="s">
        <v>28698</v>
      </c>
      <c r="B10049">
        <v>543</v>
      </c>
      <c r="C10049" s="3" t="s">
        <v>28699</v>
      </c>
      <c r="D10049" t="s">
        <v>3196</v>
      </c>
      <c r="E10049" t="s">
        <v>30148</v>
      </c>
      <c r="F10049" s="9" t="str">
        <f>_xlfn.XLOOKUP(E10049,'Raw Data - Area Code'!A:A,'Raw Data - Area Code'!B:B,"",FALSE)</f>
        <v>Warrington</v>
      </c>
      <c r="G10049" s="9">
        <v>418878</v>
      </c>
      <c r="H10049" s="8">
        <v>55100</v>
      </c>
      <c r="I10049" s="20" t="s">
        <v>30266</v>
      </c>
      <c r="J10049" s="8" t="str">
        <f>_xlfn.XLOOKUP(TRIM(I10049),'Raw Data - SIC Code'!A:A,'Raw Data - SIC Code'!C:C,"",FALSE)</f>
        <v>Hospitality</v>
      </c>
      <c r="K10049">
        <v>14</v>
      </c>
      <c r="L10049" s="3">
        <v>15</v>
      </c>
      <c r="M10049">
        <v>-169</v>
      </c>
      <c r="N10049">
        <v>-400</v>
      </c>
      <c r="O10049">
        <v>3</v>
      </c>
      <c r="P10049">
        <v>1</v>
      </c>
      <c r="Q10049" s="27">
        <f t="shared" si="938"/>
        <v>50</v>
      </c>
      <c r="R10049">
        <v>43</v>
      </c>
      <c r="S10049">
        <v>57</v>
      </c>
      <c r="T10049" s="3">
        <f t="shared" si="933"/>
        <v>-14.000000000000002</v>
      </c>
      <c r="U10049">
        <v>66</v>
      </c>
      <c r="V10049">
        <v>34</v>
      </c>
      <c r="W10049" s="3">
        <f t="shared" si="934"/>
        <v>32</v>
      </c>
      <c r="X10049">
        <v>59</v>
      </c>
      <c r="Y10049">
        <v>41</v>
      </c>
      <c r="Z10049" s="3">
        <f t="shared" si="935"/>
        <v>18</v>
      </c>
      <c r="AA10049">
        <v>67</v>
      </c>
      <c r="AB10049">
        <v>33</v>
      </c>
      <c r="AC10049" s="3">
        <f t="shared" si="936"/>
        <v>34</v>
      </c>
      <c r="AD10049" s="3">
        <f t="shared" si="937"/>
        <v>5</v>
      </c>
      <c r="AE10049" s="3" t="s">
        <v>30462</v>
      </c>
      <c r="AF10049" t="b">
        <v>0</v>
      </c>
      <c r="AG10049" s="1">
        <v>44651.668738425928</v>
      </c>
    </row>
    <row r="10050" spans="1:33" ht="34" x14ac:dyDescent="0.2">
      <c r="A10050" t="s">
        <v>28700</v>
      </c>
      <c r="B10050">
        <v>13416</v>
      </c>
      <c r="C10050" s="3" t="s">
        <v>28701</v>
      </c>
      <c r="D10050" t="s">
        <v>28702</v>
      </c>
      <c r="E10050" t="s">
        <v>30147</v>
      </c>
      <c r="F10050" s="9" t="str">
        <f>_xlfn.XLOOKUP(E10050,'Raw Data - Area Code'!A:A,'Raw Data - Area Code'!B:B,"",FALSE)</f>
        <v>Leicester</v>
      </c>
      <c r="G10050" s="9">
        <v>1932827</v>
      </c>
      <c r="H10050" s="18" t="s">
        <v>28703</v>
      </c>
      <c r="I10050" s="20" t="s">
        <v>30252</v>
      </c>
      <c r="J10050" s="8" t="str">
        <f>_xlfn.XLOOKUP(TRIM(I10050),'Raw Data - SIC Code'!A:A,'Raw Data - SIC Code'!C:C,"",FALSE)</f>
        <v>Trade</v>
      </c>
      <c r="K10050">
        <v>12</v>
      </c>
      <c r="L10050" s="3">
        <v>26.4</v>
      </c>
      <c r="M10050">
        <v>-2.5</v>
      </c>
      <c r="N10050">
        <v>18.8</v>
      </c>
      <c r="O10050">
        <v>89</v>
      </c>
      <c r="P10050">
        <v>92</v>
      </c>
      <c r="Q10050" s="27">
        <f t="shared" si="938"/>
        <v>-1.6574585635359116</v>
      </c>
      <c r="R10050">
        <v>28.1</v>
      </c>
      <c r="S10050">
        <v>71.900000000000006</v>
      </c>
      <c r="T10050" s="3">
        <f t="shared" si="933"/>
        <v>-43.800000000000004</v>
      </c>
      <c r="U10050">
        <v>36.1</v>
      </c>
      <c r="V10050">
        <v>63.9</v>
      </c>
      <c r="W10050" s="3">
        <f t="shared" si="934"/>
        <v>-27.799999999999997</v>
      </c>
      <c r="X10050">
        <v>61.5</v>
      </c>
      <c r="Y10050">
        <v>38.5</v>
      </c>
      <c r="Z10050" s="3">
        <f t="shared" si="935"/>
        <v>23</v>
      </c>
      <c r="AA10050">
        <v>60.6</v>
      </c>
      <c r="AB10050">
        <v>39.4</v>
      </c>
      <c r="AC10050" s="3">
        <f t="shared" si="936"/>
        <v>21.200000000000003</v>
      </c>
      <c r="AD10050" s="3">
        <f t="shared" si="937"/>
        <v>3</v>
      </c>
      <c r="AE10050" s="3" t="s">
        <v>30460</v>
      </c>
      <c r="AF10050" t="b">
        <v>0</v>
      </c>
      <c r="AG10050" s="1">
        <v>44643.427453703705</v>
      </c>
    </row>
    <row r="10051" spans="1:33" x14ac:dyDescent="0.2">
      <c r="A10051" t="s">
        <v>28704</v>
      </c>
      <c r="B10051">
        <v>13417</v>
      </c>
      <c r="C10051" s="3" t="s">
        <v>28705</v>
      </c>
      <c r="D10051" t="s">
        <v>17673</v>
      </c>
      <c r="E10051" t="s">
        <v>30125</v>
      </c>
      <c r="F10051" s="9" t="str">
        <f>_xlfn.XLOOKUP(E10051,'Raw Data - Area Code'!A:A,'Raw Data - Area Code'!B:B,"",FALSE)</f>
        <v>Hemel Hempstead</v>
      </c>
      <c r="G10051" s="9">
        <v>327847</v>
      </c>
      <c r="H10051" s="8">
        <v>36000</v>
      </c>
      <c r="I10051" s="20" t="s">
        <v>30287</v>
      </c>
      <c r="J10051" s="8" t="str">
        <f>_xlfn.XLOOKUP(TRIM(I10051),'Raw Data - SIC Code'!A:A,'Raw Data - SIC Code'!C:C,"",FALSE)</f>
        <v>Utilities</v>
      </c>
      <c r="K10051">
        <v>18</v>
      </c>
      <c r="L10051" s="3">
        <v>14</v>
      </c>
      <c r="M10051">
        <v>35</v>
      </c>
      <c r="N10051">
        <v>34</v>
      </c>
      <c r="O10051">
        <v>43</v>
      </c>
      <c r="P10051">
        <v>36</v>
      </c>
      <c r="Q10051" s="27">
        <f t="shared" si="938"/>
        <v>8.8607594936708853</v>
      </c>
      <c r="R10051">
        <v>69</v>
      </c>
      <c r="S10051">
        <v>31</v>
      </c>
      <c r="T10051" s="3">
        <f t="shared" ref="T10051:T10114" si="939">(R10051 - S10051) / (R10051 + S10051) * 100</f>
        <v>38</v>
      </c>
      <c r="U10051">
        <v>73</v>
      </c>
      <c r="V10051">
        <v>27</v>
      </c>
      <c r="W10051" s="3">
        <f t="shared" ref="W10051:W10114" si="940">(U10051 - V10051) / (U10051 + V10051) * 100</f>
        <v>46</v>
      </c>
      <c r="X10051">
        <v>76</v>
      </c>
      <c r="Y10051">
        <v>24</v>
      </c>
      <c r="Z10051" s="3">
        <f t="shared" ref="Z10051:Z10114" si="941">(X10051 - Y10051) / (X10051 + Y10051) * 100</f>
        <v>52</v>
      </c>
      <c r="AA10051">
        <v>85</v>
      </c>
      <c r="AB10051">
        <v>15</v>
      </c>
      <c r="AC10051" s="3">
        <f t="shared" ref="AC10051:AC10114" si="942">(AA10051 - AB10051) / (AA10051 + AB10051) * 100</f>
        <v>70</v>
      </c>
      <c r="AD10051" s="3">
        <f t="shared" ref="AD10051:AD10114" si="943">--(L10051&gt;0) + --(Q10051&gt;0) + --(T10051&gt;0) + --(W10051&gt;0) + --(Z10051&gt;0) + --(AC10051&gt;0)</f>
        <v>6</v>
      </c>
      <c r="AE10051" s="3" t="s">
        <v>30460</v>
      </c>
      <c r="AF10051" t="b">
        <v>0</v>
      </c>
      <c r="AG10051" s="1">
        <v>44655.701261574075</v>
      </c>
    </row>
    <row r="10052" spans="1:33" x14ac:dyDescent="0.2">
      <c r="A10052" t="s">
        <v>28706</v>
      </c>
      <c r="B10052">
        <v>13418</v>
      </c>
      <c r="C10052" s="3" t="s">
        <v>28707</v>
      </c>
      <c r="D10052" t="s">
        <v>28708</v>
      </c>
      <c r="E10052" t="s">
        <v>30142</v>
      </c>
      <c r="F10052" s="9" t="str">
        <f>_xlfn.XLOOKUP(E10052,'Raw Data - Area Code'!A:A,'Raw Data - Area Code'!B:B,"",FALSE)</f>
        <v>Bristol</v>
      </c>
      <c r="G10052" s="9">
        <v>2778754</v>
      </c>
      <c r="H10052" s="8">
        <v>74990</v>
      </c>
      <c r="I10052" s="20" t="s">
        <v>30268</v>
      </c>
      <c r="J10052" s="8" t="str">
        <f>_xlfn.XLOOKUP(TRIM(I10052),'Raw Data - SIC Code'!A:A,'Raw Data - SIC Code'!C:C,"",FALSE)</f>
        <v>Professional Services</v>
      </c>
      <c r="K10052">
        <v>23.6</v>
      </c>
      <c r="L10052" s="3">
        <v>29.6</v>
      </c>
      <c r="M10052">
        <v>10.8</v>
      </c>
      <c r="N10052">
        <v>0</v>
      </c>
      <c r="O10052">
        <v>97.9</v>
      </c>
      <c r="P10052">
        <v>96.5</v>
      </c>
      <c r="Q10052" s="27">
        <f t="shared" ref="Q10052:Q10114" si="944">(O10052 - P10052) / (O10052 + P10052) * 100</f>
        <v>0.72016460905350077</v>
      </c>
      <c r="R10052">
        <v>10.4</v>
      </c>
      <c r="S10052">
        <v>89.6</v>
      </c>
      <c r="T10052" s="3">
        <f t="shared" si="939"/>
        <v>-79.199999999999989</v>
      </c>
      <c r="U10052">
        <v>21.9</v>
      </c>
      <c r="V10052">
        <v>78.099999999999994</v>
      </c>
      <c r="W10052" s="3">
        <f t="shared" si="940"/>
        <v>-56.199999999999996</v>
      </c>
      <c r="X10052">
        <v>28.1</v>
      </c>
      <c r="Y10052">
        <v>71.900000000000006</v>
      </c>
      <c r="Z10052" s="3">
        <f t="shared" si="941"/>
        <v>-43.800000000000004</v>
      </c>
      <c r="AA10052">
        <v>36.5</v>
      </c>
      <c r="AB10052">
        <v>63.5</v>
      </c>
      <c r="AC10052" s="3">
        <f t="shared" si="942"/>
        <v>-27</v>
      </c>
      <c r="AD10052" s="3">
        <f t="shared" si="943"/>
        <v>2</v>
      </c>
      <c r="AE10052" s="3" t="s">
        <v>30460</v>
      </c>
      <c r="AF10052" t="b">
        <v>0</v>
      </c>
      <c r="AG10052" s="1">
        <v>44582.500023148146</v>
      </c>
    </row>
    <row r="10053" spans="1:33" ht="68" x14ac:dyDescent="0.2">
      <c r="A10053" t="s">
        <v>28709</v>
      </c>
      <c r="B10053">
        <v>13419</v>
      </c>
      <c r="C10053" s="3" t="s">
        <v>28710</v>
      </c>
      <c r="D10053" t="s">
        <v>28711</v>
      </c>
      <c r="E10053" t="s">
        <v>30146</v>
      </c>
      <c r="F10053" s="9" t="str">
        <f>_xlfn.XLOOKUP(E10053,'Raw Data - Area Code'!A:A,'Raw Data - Area Code'!B:B,"",FALSE)</f>
        <v>Nottingham</v>
      </c>
      <c r="G10053" s="9">
        <v>137552</v>
      </c>
      <c r="H10053" s="18" t="s">
        <v>28712</v>
      </c>
      <c r="I10053" s="20" t="s">
        <v>30282</v>
      </c>
      <c r="J10053" s="8" t="str">
        <f>_xlfn.XLOOKUP(TRIM(I10053),'Raw Data - SIC Code'!A:A,'Raw Data - SIC Code'!C:C,"",FALSE)</f>
        <v>Manufacturing</v>
      </c>
      <c r="K10053">
        <v>14.9</v>
      </c>
      <c r="L10053" s="3">
        <v>21.9</v>
      </c>
      <c r="M10053">
        <v>-58.6</v>
      </c>
      <c r="N10053">
        <v>0</v>
      </c>
      <c r="O10053">
        <v>4</v>
      </c>
      <c r="P10053">
        <v>3</v>
      </c>
      <c r="Q10053" s="27">
        <f t="shared" si="944"/>
        <v>14.285714285714285</v>
      </c>
      <c r="R10053">
        <v>52.6</v>
      </c>
      <c r="S10053">
        <v>47.4</v>
      </c>
      <c r="T10053" s="3">
        <f t="shared" si="939"/>
        <v>5.2000000000000028</v>
      </c>
      <c r="U10053">
        <v>54.5</v>
      </c>
      <c r="V10053">
        <v>45.5</v>
      </c>
      <c r="W10053" s="3">
        <f t="shared" si="940"/>
        <v>9</v>
      </c>
      <c r="X10053">
        <v>66</v>
      </c>
      <c r="Y10053">
        <v>34</v>
      </c>
      <c r="Z10053" s="3">
        <f t="shared" si="941"/>
        <v>32</v>
      </c>
      <c r="AA10053">
        <v>67</v>
      </c>
      <c r="AB10053">
        <v>33</v>
      </c>
      <c r="AC10053" s="3">
        <f t="shared" si="942"/>
        <v>34</v>
      </c>
      <c r="AD10053" s="3">
        <f t="shared" si="943"/>
        <v>6</v>
      </c>
      <c r="AE10053" s="3" t="s">
        <v>30461</v>
      </c>
      <c r="AF10053" t="b">
        <v>0</v>
      </c>
      <c r="AG10053" s="1">
        <v>44642.682222222225</v>
      </c>
    </row>
    <row r="10054" spans="1:33" x14ac:dyDescent="0.2">
      <c r="A10054" t="s">
        <v>28713</v>
      </c>
      <c r="B10054">
        <v>16908</v>
      </c>
      <c r="C10054" s="3" t="s">
        <v>28714</v>
      </c>
      <c r="D10054" t="s">
        <v>28715</v>
      </c>
      <c r="E10054" t="s">
        <v>30134</v>
      </c>
      <c r="F10054" s="9" t="str">
        <f>_xlfn.XLOOKUP(E10054,'Raw Data - Area Code'!A:A,'Raw Data - Area Code'!B:B,"",FALSE)</f>
        <v>Rochester</v>
      </c>
      <c r="G10054" s="9"/>
      <c r="H10054" s="22">
        <v>1250</v>
      </c>
      <c r="I10054" s="20" t="s">
        <v>30444</v>
      </c>
      <c r="J10054" s="8" t="str">
        <f>_xlfn.XLOOKUP(TRIM(I10054),'Raw Data - SIC Code'!A:A,'Raw Data - SIC Code'!C:C,"",FALSE)</f>
        <v>Agriculture</v>
      </c>
      <c r="K10054">
        <v>9</v>
      </c>
      <c r="L10054" s="3">
        <v>0</v>
      </c>
      <c r="O10054">
        <v>0</v>
      </c>
      <c r="P10054">
        <v>0</v>
      </c>
      <c r="Q10054" s="27">
        <v>0</v>
      </c>
      <c r="R10054">
        <v>65</v>
      </c>
      <c r="S10054">
        <v>35</v>
      </c>
      <c r="T10054" s="3">
        <f t="shared" si="939"/>
        <v>30</v>
      </c>
      <c r="U10054">
        <v>40</v>
      </c>
      <c r="V10054">
        <v>60</v>
      </c>
      <c r="W10054" s="3">
        <f t="shared" si="940"/>
        <v>-20</v>
      </c>
      <c r="X10054">
        <v>55</v>
      </c>
      <c r="Y10054">
        <v>45</v>
      </c>
      <c r="Z10054" s="3">
        <f t="shared" si="941"/>
        <v>10</v>
      </c>
      <c r="AA10054">
        <v>58</v>
      </c>
      <c r="AB10054">
        <v>42</v>
      </c>
      <c r="AC10054" s="3">
        <f t="shared" si="942"/>
        <v>16</v>
      </c>
      <c r="AD10054" s="3">
        <f t="shared" si="943"/>
        <v>3</v>
      </c>
      <c r="AE10054" s="3" t="s">
        <v>30461</v>
      </c>
      <c r="AF10054" t="b">
        <v>1</v>
      </c>
      <c r="AG10054" s="1">
        <v>44656.700879629629</v>
      </c>
    </row>
    <row r="10055" spans="1:33" x14ac:dyDescent="0.2">
      <c r="A10055" t="s">
        <v>28716</v>
      </c>
      <c r="B10055">
        <v>13422</v>
      </c>
      <c r="C10055" s="3" t="s">
        <v>28717</v>
      </c>
      <c r="D10055" t="s">
        <v>28718</v>
      </c>
      <c r="E10055" t="s">
        <v>30114</v>
      </c>
      <c r="F10055" s="9" t="str">
        <f>_xlfn.XLOOKUP(E10055,'Raw Data - Area Code'!A:A,'Raw Data - Area Code'!B:B,"",FALSE)</f>
        <v>Preston</v>
      </c>
      <c r="G10055" s="9">
        <v>1032929</v>
      </c>
      <c r="H10055" s="8">
        <v>55201</v>
      </c>
      <c r="I10055" s="20" t="s">
        <v>30266</v>
      </c>
      <c r="J10055" s="8" t="str">
        <f>_xlfn.XLOOKUP(TRIM(I10055),'Raw Data - SIC Code'!A:A,'Raw Data - SIC Code'!C:C,"",FALSE)</f>
        <v>Hospitality</v>
      </c>
      <c r="K10055">
        <v>35.200000000000003</v>
      </c>
      <c r="L10055" s="3">
        <v>18.600000000000001</v>
      </c>
      <c r="O10055">
        <v>0</v>
      </c>
      <c r="P10055">
        <v>0</v>
      </c>
      <c r="Q10055" s="27">
        <v>0</v>
      </c>
      <c r="R10055">
        <v>25</v>
      </c>
      <c r="S10055">
        <v>75</v>
      </c>
      <c r="T10055" s="3">
        <f t="shared" si="939"/>
        <v>-50</v>
      </c>
      <c r="U10055">
        <v>43.7</v>
      </c>
      <c r="V10055">
        <v>56.3</v>
      </c>
      <c r="W10055" s="3">
        <f t="shared" si="940"/>
        <v>-12.599999999999994</v>
      </c>
      <c r="X10055">
        <v>68.7</v>
      </c>
      <c r="Y10055">
        <v>31.3</v>
      </c>
      <c r="Z10055" s="3">
        <f t="shared" si="941"/>
        <v>37.400000000000006</v>
      </c>
      <c r="AA10055">
        <v>70.599999999999994</v>
      </c>
      <c r="AB10055">
        <v>29.4</v>
      </c>
      <c r="AC10055" s="3">
        <f t="shared" si="942"/>
        <v>41.199999999999996</v>
      </c>
      <c r="AD10055" s="3">
        <f t="shared" si="943"/>
        <v>3</v>
      </c>
      <c r="AE10055" s="3" t="s">
        <v>30461</v>
      </c>
      <c r="AF10055" t="b">
        <v>0</v>
      </c>
      <c r="AG10055" s="1">
        <v>44655.385081018518</v>
      </c>
    </row>
    <row r="10056" spans="1:33" x14ac:dyDescent="0.2">
      <c r="A10056" t="s">
        <v>28719</v>
      </c>
      <c r="B10056">
        <v>13423</v>
      </c>
      <c r="C10056" s="3" t="s">
        <v>28720</v>
      </c>
      <c r="D10056" t="s">
        <v>28721</v>
      </c>
      <c r="E10056" t="s">
        <v>30219</v>
      </c>
      <c r="F10056" s="9" t="str">
        <f>_xlfn.XLOOKUP(E10056,'Raw Data - Area Code'!A:A,'Raw Data - Area Code'!B:B,"",FALSE)</f>
        <v>Paisley</v>
      </c>
      <c r="G10056" s="9" t="s">
        <v>28722</v>
      </c>
      <c r="H10056" s="8">
        <v>49410</v>
      </c>
      <c r="I10056" s="20" t="s">
        <v>30253</v>
      </c>
      <c r="J10056" s="8" t="str">
        <f>_xlfn.XLOOKUP(TRIM(I10056),'Raw Data - SIC Code'!A:A,'Raw Data - SIC Code'!C:C,"",FALSE)</f>
        <v>Logistics</v>
      </c>
      <c r="K10056">
        <v>-28.9</v>
      </c>
      <c r="L10056" s="3">
        <v>-4.4000000000000004</v>
      </c>
      <c r="M10056">
        <v>41.3</v>
      </c>
      <c r="N10056">
        <v>35.200000000000003</v>
      </c>
      <c r="O10056">
        <v>3.9</v>
      </c>
      <c r="P10056">
        <v>5.8</v>
      </c>
      <c r="Q10056" s="27">
        <f t="shared" si="944"/>
        <v>-19.587628865979383</v>
      </c>
      <c r="R10056">
        <v>94.8</v>
      </c>
      <c r="S10056">
        <v>5.2</v>
      </c>
      <c r="T10056" s="3">
        <f t="shared" si="939"/>
        <v>89.6</v>
      </c>
      <c r="U10056">
        <v>89.1</v>
      </c>
      <c r="V10056">
        <v>10.9</v>
      </c>
      <c r="W10056" s="3">
        <f t="shared" si="940"/>
        <v>78.199999999999989</v>
      </c>
      <c r="X10056">
        <v>91.2</v>
      </c>
      <c r="Y10056">
        <v>8.8000000000000007</v>
      </c>
      <c r="Z10056" s="3">
        <f t="shared" si="941"/>
        <v>82.4</v>
      </c>
      <c r="AA10056">
        <v>89.1</v>
      </c>
      <c r="AB10056">
        <v>10.9</v>
      </c>
      <c r="AC10056" s="3">
        <f t="shared" si="942"/>
        <v>78.199999999999989</v>
      </c>
      <c r="AD10056" s="3">
        <f t="shared" si="943"/>
        <v>4</v>
      </c>
      <c r="AE10056" s="3" t="s">
        <v>30462</v>
      </c>
      <c r="AF10056" t="b">
        <v>0</v>
      </c>
      <c r="AG10056" s="1">
        <v>44650.64671296296</v>
      </c>
    </row>
    <row r="10057" spans="1:33" x14ac:dyDescent="0.2">
      <c r="A10057" t="s">
        <v>28723</v>
      </c>
      <c r="B10057">
        <v>13424</v>
      </c>
      <c r="C10057" s="3" t="s">
        <v>28724</v>
      </c>
      <c r="D10057" t="s">
        <v>28725</v>
      </c>
      <c r="E10057" t="s">
        <v>30127</v>
      </c>
      <c r="F10057" s="9" t="str">
        <f>_xlfn.XLOOKUP(E10057,'Raw Data - Area Code'!A:A,'Raw Data - Area Code'!B:B,"",FALSE)</f>
        <v>Newcastle upon Tyne</v>
      </c>
      <c r="G10057" s="9">
        <v>2860364</v>
      </c>
      <c r="H10057" s="8">
        <v>56102</v>
      </c>
      <c r="I10057" s="20" t="s">
        <v>30241</v>
      </c>
      <c r="J10057" s="8" t="str">
        <f>_xlfn.XLOOKUP(TRIM(I10057),'Raw Data - SIC Code'!A:A,'Raw Data - SIC Code'!C:C,"",FALSE)</f>
        <v>Hospitality</v>
      </c>
      <c r="K10057">
        <v>7.9</v>
      </c>
      <c r="L10057" s="3">
        <v>1.2</v>
      </c>
      <c r="M10057">
        <v>-29.1</v>
      </c>
      <c r="N10057">
        <v>0</v>
      </c>
      <c r="O10057">
        <v>18.100000000000001</v>
      </c>
      <c r="P10057">
        <v>12.4</v>
      </c>
      <c r="Q10057" s="27">
        <f t="shared" si="944"/>
        <v>18.688524590163937</v>
      </c>
      <c r="R10057">
        <v>40</v>
      </c>
      <c r="S10057">
        <v>60</v>
      </c>
      <c r="T10057" s="3">
        <f t="shared" si="939"/>
        <v>-20</v>
      </c>
      <c r="U10057">
        <v>43.6</v>
      </c>
      <c r="V10057">
        <v>56.4</v>
      </c>
      <c r="W10057" s="3">
        <f t="shared" si="940"/>
        <v>-12.799999999999997</v>
      </c>
      <c r="X10057">
        <v>64.8</v>
      </c>
      <c r="Y10057">
        <v>35.200000000000003</v>
      </c>
      <c r="Z10057" s="3">
        <f t="shared" si="941"/>
        <v>29.599999999999994</v>
      </c>
      <c r="AA10057">
        <v>59.3</v>
      </c>
      <c r="AB10057">
        <v>40.700000000000003</v>
      </c>
      <c r="AC10057" s="3">
        <f t="shared" si="942"/>
        <v>18.599999999999994</v>
      </c>
      <c r="AD10057" s="3">
        <f t="shared" si="943"/>
        <v>4</v>
      </c>
      <c r="AE10057" s="3" t="s">
        <v>30461</v>
      </c>
      <c r="AF10057" t="b">
        <v>1</v>
      </c>
      <c r="AG10057" s="1">
        <v>44659.664618055554</v>
      </c>
    </row>
    <row r="10058" spans="1:33" x14ac:dyDescent="0.2">
      <c r="A10058" t="s">
        <v>28726</v>
      </c>
      <c r="B10058">
        <v>13427</v>
      </c>
      <c r="C10058" s="3" t="s">
        <v>28727</v>
      </c>
      <c r="D10058" t="s">
        <v>28728</v>
      </c>
      <c r="E10058" t="s">
        <v>30200</v>
      </c>
      <c r="F10058" s="9" t="str">
        <f>_xlfn.XLOOKUP(E10058,'Raw Data - Area Code'!A:A,'Raw Data - Area Code'!B:B,"",FALSE)</f>
        <v>York</v>
      </c>
      <c r="G10058" s="9">
        <v>66251</v>
      </c>
      <c r="H10058" s="8">
        <v>47190</v>
      </c>
      <c r="I10058" s="20" t="s">
        <v>30234</v>
      </c>
      <c r="J10058" s="8" t="str">
        <f>_xlfn.XLOOKUP(TRIM(I10058),'Raw Data - SIC Code'!A:A,'Raw Data - SIC Code'!C:C,"",FALSE)</f>
        <v>Trade</v>
      </c>
      <c r="K10058">
        <v>12.2</v>
      </c>
      <c r="L10058" s="3">
        <v>0</v>
      </c>
      <c r="O10058">
        <v>0</v>
      </c>
      <c r="P10058">
        <v>0.1</v>
      </c>
      <c r="Q10058" s="27">
        <f t="shared" si="944"/>
        <v>-100</v>
      </c>
      <c r="R10058">
        <v>21</v>
      </c>
      <c r="S10058">
        <v>79</v>
      </c>
      <c r="T10058" s="3">
        <f t="shared" si="939"/>
        <v>-57.999999999999993</v>
      </c>
      <c r="U10058">
        <v>15</v>
      </c>
      <c r="V10058">
        <v>85</v>
      </c>
      <c r="W10058" s="3">
        <f t="shared" si="940"/>
        <v>-70</v>
      </c>
      <c r="X10058">
        <v>14</v>
      </c>
      <c r="Y10058">
        <v>86</v>
      </c>
      <c r="Z10058" s="3">
        <f t="shared" si="941"/>
        <v>-72</v>
      </c>
      <c r="AA10058">
        <v>26</v>
      </c>
      <c r="AB10058">
        <v>74</v>
      </c>
      <c r="AC10058" s="3">
        <f t="shared" si="942"/>
        <v>-48</v>
      </c>
      <c r="AD10058" s="3">
        <f t="shared" si="943"/>
        <v>0</v>
      </c>
      <c r="AE10058" s="3" t="s">
        <v>30462</v>
      </c>
      <c r="AF10058" t="b">
        <v>0</v>
      </c>
      <c r="AG10058" s="1">
        <v>44635.725023148145</v>
      </c>
    </row>
    <row r="10059" spans="1:33" x14ac:dyDescent="0.2">
      <c r="A10059" t="s">
        <v>28729</v>
      </c>
      <c r="B10059">
        <v>17949</v>
      </c>
      <c r="C10059" s="3" t="s">
        <v>28730</v>
      </c>
      <c r="D10059" t="s">
        <v>28731</v>
      </c>
      <c r="E10059" t="s">
        <v>30214</v>
      </c>
      <c r="F10059" s="9" t="str">
        <f>_xlfn.XLOOKUP(E10059,'Raw Data - Area Code'!A:A,'Raw Data - Area Code'!B:B,"",FALSE)</f>
        <v>Truro</v>
      </c>
      <c r="G10059" s="9">
        <v>1238149</v>
      </c>
      <c r="H10059" s="8">
        <v>10710</v>
      </c>
      <c r="I10059" s="20" t="s">
        <v>30239</v>
      </c>
      <c r="J10059" s="8" t="str">
        <f>_xlfn.XLOOKUP(TRIM(I10059),'Raw Data - SIC Code'!A:A,'Raw Data - SIC Code'!C:C,"",FALSE)</f>
        <v>Manufacturing</v>
      </c>
      <c r="K10059">
        <v>13.4</v>
      </c>
      <c r="L10059" s="3">
        <v>9.1999999999999993</v>
      </c>
      <c r="M10059">
        <v>-11.2</v>
      </c>
      <c r="N10059">
        <v>-31.5</v>
      </c>
      <c r="O10059">
        <v>20.8</v>
      </c>
      <c r="P10059">
        <v>15.2</v>
      </c>
      <c r="Q10059" s="27">
        <f t="shared" si="944"/>
        <v>15.555555555555559</v>
      </c>
      <c r="T10059" s="3">
        <v>0</v>
      </c>
      <c r="W10059" s="3">
        <v>0</v>
      </c>
      <c r="Z10059" s="3">
        <v>0</v>
      </c>
      <c r="AC10059" s="3">
        <v>0</v>
      </c>
      <c r="AD10059" s="3">
        <f t="shared" si="943"/>
        <v>2</v>
      </c>
      <c r="AE10059" s="3" t="s">
        <v>30575</v>
      </c>
      <c r="AF10059" t="b">
        <v>0</v>
      </c>
      <c r="AG10059" s="1">
        <v>44680.667442129627</v>
      </c>
    </row>
    <row r="10060" spans="1:33" x14ac:dyDescent="0.2">
      <c r="A10060" t="s">
        <v>28732</v>
      </c>
      <c r="B10060">
        <v>18431</v>
      </c>
      <c r="C10060" s="3" t="s">
        <v>28733</v>
      </c>
      <c r="D10060" t="s">
        <v>28734</v>
      </c>
      <c r="E10060" t="s">
        <v>30169</v>
      </c>
      <c r="F10060" s="9" t="str">
        <f>_xlfn.XLOOKUP(E10060,'Raw Data - Area Code'!A:A,'Raw Data - Area Code'!B:B,"",FALSE)</f>
        <v>Cardiff</v>
      </c>
      <c r="G10060" s="9">
        <v>3886047</v>
      </c>
      <c r="H10060" s="8">
        <v>41202</v>
      </c>
      <c r="I10060" s="20" t="s">
        <v>30247</v>
      </c>
      <c r="J10060" s="8" t="str">
        <f>_xlfn.XLOOKUP(TRIM(I10060),'Raw Data - SIC Code'!A:A,'Raw Data - SIC Code'!C:C,"",FALSE)</f>
        <v>Construction</v>
      </c>
      <c r="K10060">
        <v>-15.6</v>
      </c>
      <c r="L10060" s="3">
        <v>2.6</v>
      </c>
      <c r="M10060">
        <v>-12.3</v>
      </c>
      <c r="N10060">
        <v>-107</v>
      </c>
      <c r="O10060">
        <v>1.8</v>
      </c>
      <c r="P10060">
        <v>16.7</v>
      </c>
      <c r="Q10060" s="27">
        <f t="shared" si="944"/>
        <v>-80.540540540540533</v>
      </c>
      <c r="R10060">
        <v>89.7</v>
      </c>
      <c r="S10060">
        <v>10.3</v>
      </c>
      <c r="T10060" s="3">
        <f t="shared" si="939"/>
        <v>79.400000000000006</v>
      </c>
      <c r="U10060">
        <v>100</v>
      </c>
      <c r="V10060">
        <v>0</v>
      </c>
      <c r="W10060" s="3">
        <f t="shared" si="940"/>
        <v>100</v>
      </c>
      <c r="X10060">
        <v>98.3</v>
      </c>
      <c r="Y10060">
        <v>1.7</v>
      </c>
      <c r="Z10060" s="3">
        <f t="shared" si="941"/>
        <v>96.6</v>
      </c>
      <c r="AA10060">
        <v>91.4</v>
      </c>
      <c r="AB10060">
        <v>8.6</v>
      </c>
      <c r="AC10060" s="3">
        <f t="shared" si="942"/>
        <v>82.800000000000011</v>
      </c>
      <c r="AD10060" s="3">
        <f t="shared" si="943"/>
        <v>5</v>
      </c>
      <c r="AE10060" s="3" t="s">
        <v>333</v>
      </c>
      <c r="AF10060" t="b">
        <v>0</v>
      </c>
      <c r="AG10060" s="1">
        <v>44571.678414351853</v>
      </c>
    </row>
    <row r="10061" spans="1:33" ht="68" x14ac:dyDescent="0.2">
      <c r="A10061" t="s">
        <v>28735</v>
      </c>
      <c r="B10061">
        <v>20230</v>
      </c>
      <c r="C10061" s="3" t="s">
        <v>22189</v>
      </c>
      <c r="D10061" t="s">
        <v>22190</v>
      </c>
      <c r="E10061" t="s">
        <v>30228</v>
      </c>
      <c r="F10061" s="9" t="str">
        <f>_xlfn.XLOOKUP(E10061,'Raw Data - Area Code'!A:A,'Raw Data - Area Code'!B:B,"",FALSE)</f>
        <v>Glasgow</v>
      </c>
      <c r="G10061" s="9" t="s">
        <v>28736</v>
      </c>
      <c r="H10061" s="18" t="s">
        <v>21974</v>
      </c>
      <c r="I10061" s="20" t="s">
        <v>30259</v>
      </c>
      <c r="J10061" s="8" t="str">
        <f>_xlfn.XLOOKUP(TRIM(I10061),'Raw Data - SIC Code'!A:A,'Raw Data - SIC Code'!C:C,"",FALSE)</f>
        <v>Manufacturing</v>
      </c>
      <c r="K10061">
        <v>29</v>
      </c>
      <c r="L10061" s="3">
        <v>32</v>
      </c>
      <c r="O10061">
        <v>0</v>
      </c>
      <c r="P10061">
        <v>0</v>
      </c>
      <c r="Q10061" s="27">
        <v>0</v>
      </c>
      <c r="R10061">
        <v>75.599999999999994</v>
      </c>
      <c r="S10061">
        <v>24.4</v>
      </c>
      <c r="T10061" s="3">
        <f t="shared" si="939"/>
        <v>51.2</v>
      </c>
      <c r="U10061">
        <v>93.8</v>
      </c>
      <c r="V10061">
        <v>6.2</v>
      </c>
      <c r="W10061" s="3">
        <f t="shared" si="940"/>
        <v>87.6</v>
      </c>
      <c r="X10061">
        <v>96.3</v>
      </c>
      <c r="Y10061">
        <v>3.7</v>
      </c>
      <c r="Z10061" s="3">
        <f t="shared" si="941"/>
        <v>92.6</v>
      </c>
      <c r="AA10061">
        <v>96.3</v>
      </c>
      <c r="AB10061">
        <v>3.7</v>
      </c>
      <c r="AC10061" s="3">
        <f t="shared" si="942"/>
        <v>92.6</v>
      </c>
      <c r="AD10061" s="3">
        <f t="shared" si="943"/>
        <v>5</v>
      </c>
      <c r="AE10061" s="3" t="s">
        <v>30460</v>
      </c>
      <c r="AF10061" t="b">
        <v>0</v>
      </c>
      <c r="AG10061" s="1">
        <v>44622.508159722223</v>
      </c>
    </row>
    <row r="10062" spans="1:33" ht="34" x14ac:dyDescent="0.2">
      <c r="A10062" t="s">
        <v>28737</v>
      </c>
      <c r="B10062">
        <v>20726</v>
      </c>
      <c r="C10062" s="3" t="s">
        <v>28738</v>
      </c>
      <c r="D10062" t="s">
        <v>28739</v>
      </c>
      <c r="E10062" t="s">
        <v>30123</v>
      </c>
      <c r="F10062" s="9" t="str">
        <f>_xlfn.XLOOKUP(E10062,'Raw Data - Area Code'!A:A,'Raw Data - Area Code'!B:B,"",FALSE)</f>
        <v>Reading</v>
      </c>
      <c r="G10062" s="9">
        <v>46656</v>
      </c>
      <c r="H10062" s="18" t="s">
        <v>28740</v>
      </c>
      <c r="I10062" s="20" t="s">
        <v>30252</v>
      </c>
      <c r="J10062" s="8" t="str">
        <f>_xlfn.XLOOKUP(TRIM(I10062),'Raw Data - SIC Code'!A:A,'Raw Data - SIC Code'!C:C,"",FALSE)</f>
        <v>Trade</v>
      </c>
      <c r="K10062">
        <v>22.9</v>
      </c>
      <c r="L10062" s="3">
        <v>-18.600000000000001</v>
      </c>
      <c r="M10062">
        <v>77.7</v>
      </c>
      <c r="N10062">
        <v>13.6</v>
      </c>
      <c r="O10062">
        <v>16.100000000000001</v>
      </c>
      <c r="P10062">
        <v>6.5</v>
      </c>
      <c r="Q10062" s="27">
        <f t="shared" si="944"/>
        <v>42.477876106194692</v>
      </c>
      <c r="R10062">
        <v>100</v>
      </c>
      <c r="S10062">
        <v>0</v>
      </c>
      <c r="T10062" s="3">
        <f t="shared" si="939"/>
        <v>100</v>
      </c>
      <c r="U10062">
        <v>60</v>
      </c>
      <c r="V10062">
        <v>40</v>
      </c>
      <c r="W10062" s="3">
        <f t="shared" si="940"/>
        <v>20</v>
      </c>
      <c r="X10062">
        <v>33.299999999999997</v>
      </c>
      <c r="Y10062">
        <v>66.7</v>
      </c>
      <c r="Z10062" s="3">
        <f t="shared" si="941"/>
        <v>-33.400000000000006</v>
      </c>
      <c r="AA10062">
        <v>100</v>
      </c>
      <c r="AB10062">
        <v>0</v>
      </c>
      <c r="AC10062" s="3">
        <f t="shared" si="942"/>
        <v>100</v>
      </c>
      <c r="AD10062" s="3">
        <f t="shared" si="943"/>
        <v>4</v>
      </c>
      <c r="AE10062" s="3" t="s">
        <v>30575</v>
      </c>
      <c r="AF10062" t="b">
        <v>0</v>
      </c>
      <c r="AG10062" s="1">
        <v>44519.592372685183</v>
      </c>
    </row>
    <row r="10063" spans="1:33" ht="34" x14ac:dyDescent="0.2">
      <c r="A10063" t="s">
        <v>28741</v>
      </c>
      <c r="B10063">
        <v>13430</v>
      </c>
      <c r="C10063" s="3" t="s">
        <v>28742</v>
      </c>
      <c r="D10063" t="s">
        <v>28743</v>
      </c>
      <c r="E10063" t="s">
        <v>30114</v>
      </c>
      <c r="F10063" s="9" t="str">
        <f>_xlfn.XLOOKUP(E10063,'Raw Data - Area Code'!A:A,'Raw Data - Area Code'!B:B,"",FALSE)</f>
        <v>Preston</v>
      </c>
      <c r="G10063" s="9">
        <v>364757</v>
      </c>
      <c r="H10063" s="18" t="s">
        <v>1348</v>
      </c>
      <c r="I10063" s="20" t="s">
        <v>30253</v>
      </c>
      <c r="J10063" s="8" t="str">
        <f>_xlfn.XLOOKUP(TRIM(I10063),'Raw Data - SIC Code'!A:A,'Raw Data - SIC Code'!C:C,"",FALSE)</f>
        <v>Logistics</v>
      </c>
      <c r="K10063">
        <v>9.1999999999999993</v>
      </c>
      <c r="L10063" s="3">
        <v>-2.2000000000000002</v>
      </c>
      <c r="M10063">
        <v>47</v>
      </c>
      <c r="N10063">
        <v>-31</v>
      </c>
      <c r="O10063">
        <v>54.7</v>
      </c>
      <c r="P10063">
        <v>76.5</v>
      </c>
      <c r="Q10063" s="27">
        <f t="shared" si="944"/>
        <v>-16.615853658536583</v>
      </c>
      <c r="R10063">
        <v>82.7</v>
      </c>
      <c r="S10063">
        <v>17.3</v>
      </c>
      <c r="T10063" s="3">
        <f t="shared" si="939"/>
        <v>65.400000000000006</v>
      </c>
      <c r="U10063">
        <v>91</v>
      </c>
      <c r="V10063">
        <v>9</v>
      </c>
      <c r="W10063" s="3">
        <f t="shared" si="940"/>
        <v>82</v>
      </c>
      <c r="X10063">
        <v>80</v>
      </c>
      <c r="Y10063">
        <v>20</v>
      </c>
      <c r="Z10063" s="3">
        <f t="shared" si="941"/>
        <v>60</v>
      </c>
      <c r="AA10063">
        <v>86.2</v>
      </c>
      <c r="AB10063">
        <v>13.8</v>
      </c>
      <c r="AC10063" s="3">
        <f t="shared" si="942"/>
        <v>72.400000000000006</v>
      </c>
      <c r="AD10063" s="3">
        <f t="shared" si="943"/>
        <v>4</v>
      </c>
      <c r="AE10063" s="3" t="s">
        <v>30460</v>
      </c>
      <c r="AF10063" t="b">
        <v>0</v>
      </c>
      <c r="AG10063" s="1">
        <v>44475.630219907405</v>
      </c>
    </row>
    <row r="10064" spans="1:33" x14ac:dyDescent="0.2">
      <c r="A10064" t="s">
        <v>28744</v>
      </c>
      <c r="B10064">
        <v>13431</v>
      </c>
      <c r="C10064" s="3" t="s">
        <v>28745</v>
      </c>
      <c r="D10064" t="s">
        <v>28746</v>
      </c>
      <c r="E10064" t="s">
        <v>30119</v>
      </c>
      <c r="F10064" s="9" t="str">
        <f>_xlfn.XLOOKUP(E10064,'Raw Data - Area Code'!A:A,'Raw Data - Area Code'!B:B,"",FALSE)</f>
        <v>Dartford</v>
      </c>
      <c r="G10064" s="9">
        <v>647053</v>
      </c>
      <c r="H10064" s="8">
        <v>45111</v>
      </c>
      <c r="I10064" s="20" t="s">
        <v>30280</v>
      </c>
      <c r="J10064" s="8" t="str">
        <f>_xlfn.XLOOKUP(TRIM(I10064),'Raw Data - SIC Code'!A:A,'Raw Data - SIC Code'!C:C,"",FALSE)</f>
        <v>Trade</v>
      </c>
      <c r="K10064">
        <v>12.5</v>
      </c>
      <c r="L10064" s="3">
        <v>11.6</v>
      </c>
      <c r="M10064">
        <v>27</v>
      </c>
      <c r="N10064">
        <v>14.5</v>
      </c>
      <c r="O10064">
        <v>49.4</v>
      </c>
      <c r="P10064">
        <v>31.5</v>
      </c>
      <c r="Q10064" s="27">
        <f t="shared" si="944"/>
        <v>22.126081582200243</v>
      </c>
      <c r="R10064">
        <v>66.3</v>
      </c>
      <c r="S10064">
        <v>33.700000000000003</v>
      </c>
      <c r="T10064" s="3">
        <f t="shared" si="939"/>
        <v>32.599999999999994</v>
      </c>
      <c r="U10064">
        <v>80.7</v>
      </c>
      <c r="V10064">
        <v>19.3</v>
      </c>
      <c r="W10064" s="3">
        <f t="shared" si="940"/>
        <v>61.400000000000013</v>
      </c>
      <c r="X10064">
        <v>78.099999999999994</v>
      </c>
      <c r="Y10064">
        <v>21.9</v>
      </c>
      <c r="Z10064" s="3">
        <f t="shared" si="941"/>
        <v>56.199999999999996</v>
      </c>
      <c r="AA10064">
        <v>86.6</v>
      </c>
      <c r="AB10064">
        <v>13.4</v>
      </c>
      <c r="AC10064" s="3">
        <f t="shared" si="942"/>
        <v>73.199999999999989</v>
      </c>
      <c r="AD10064" s="3">
        <f t="shared" si="943"/>
        <v>6</v>
      </c>
      <c r="AE10064" s="3" t="s">
        <v>30460</v>
      </c>
      <c r="AF10064" t="b">
        <v>0</v>
      </c>
      <c r="AG10064" s="1">
        <v>44651.410925925928</v>
      </c>
    </row>
    <row r="10065" spans="1:33" ht="34" x14ac:dyDescent="0.2">
      <c r="A10065" t="s">
        <v>28747</v>
      </c>
      <c r="B10065">
        <v>13441</v>
      </c>
      <c r="C10065" s="3" t="s">
        <v>28748</v>
      </c>
      <c r="D10065" t="s">
        <v>28749</v>
      </c>
      <c r="E10065" t="s">
        <v>30140</v>
      </c>
      <c r="F10065" s="9" t="str">
        <f>_xlfn.XLOOKUP(E10065,'Raw Data - Area Code'!A:A,'Raw Data - Area Code'!B:B,"",FALSE)</f>
        <v>Doncaster</v>
      </c>
      <c r="G10065" s="9">
        <v>2923485</v>
      </c>
      <c r="H10065" s="18" t="s">
        <v>28750</v>
      </c>
      <c r="I10065" s="20" t="s">
        <v>30259</v>
      </c>
      <c r="J10065" s="8" t="str">
        <f>_xlfn.XLOOKUP(TRIM(I10065),'Raw Data - SIC Code'!A:A,'Raw Data - SIC Code'!C:C,"",FALSE)</f>
        <v>Manufacturing</v>
      </c>
      <c r="K10065">
        <v>-14.6</v>
      </c>
      <c r="L10065" s="3">
        <v>-14.6</v>
      </c>
      <c r="M10065">
        <v>26.7</v>
      </c>
      <c r="N10065">
        <v>-16.7</v>
      </c>
      <c r="O10065">
        <v>6.1</v>
      </c>
      <c r="P10065">
        <v>14.9</v>
      </c>
      <c r="Q10065" s="27">
        <f t="shared" si="944"/>
        <v>-41.904761904761905</v>
      </c>
      <c r="R10065">
        <v>91</v>
      </c>
      <c r="S10065">
        <v>9</v>
      </c>
      <c r="T10065" s="3">
        <f t="shared" si="939"/>
        <v>82</v>
      </c>
      <c r="U10065">
        <v>98</v>
      </c>
      <c r="V10065">
        <v>2</v>
      </c>
      <c r="W10065" s="3">
        <f t="shared" si="940"/>
        <v>96</v>
      </c>
      <c r="X10065">
        <v>90</v>
      </c>
      <c r="Y10065">
        <v>10</v>
      </c>
      <c r="Z10065" s="3">
        <f t="shared" si="941"/>
        <v>80</v>
      </c>
      <c r="AA10065">
        <v>89</v>
      </c>
      <c r="AB10065">
        <v>11</v>
      </c>
      <c r="AC10065" s="3">
        <f t="shared" si="942"/>
        <v>78</v>
      </c>
      <c r="AD10065" s="3">
        <f t="shared" si="943"/>
        <v>4</v>
      </c>
      <c r="AE10065" s="3" t="s">
        <v>30461</v>
      </c>
      <c r="AF10065" t="b">
        <v>0</v>
      </c>
      <c r="AG10065" s="1">
        <v>44606.334618055553</v>
      </c>
    </row>
    <row r="10066" spans="1:33" x14ac:dyDescent="0.2">
      <c r="A10066" t="s">
        <v>28751</v>
      </c>
      <c r="B10066">
        <v>13442</v>
      </c>
      <c r="C10066" s="3" t="s">
        <v>28752</v>
      </c>
      <c r="D10066" t="s">
        <v>3940</v>
      </c>
      <c r="E10066" t="s">
        <v>30170</v>
      </c>
      <c r="F10066" s="9" t="str">
        <f>_xlfn.XLOOKUP(E10066,'Raw Data - Area Code'!A:A,'Raw Data - Area Code'!B:B,"",FALSE)</f>
        <v>Northampton</v>
      </c>
      <c r="G10066" s="9">
        <v>171167</v>
      </c>
      <c r="H10066" s="8">
        <v>14142</v>
      </c>
      <c r="I10066" s="20" t="s">
        <v>30238</v>
      </c>
      <c r="J10066" s="8" t="str">
        <f>_xlfn.XLOOKUP(TRIM(I10066),'Raw Data - SIC Code'!A:A,'Raw Data - SIC Code'!C:C,"",FALSE)</f>
        <v>Manufacturing</v>
      </c>
      <c r="K10066">
        <v>38.200000000000003</v>
      </c>
      <c r="L10066" s="3">
        <v>33.799999999999997</v>
      </c>
      <c r="M10066">
        <v>94.2</v>
      </c>
      <c r="N10066">
        <v>90.1</v>
      </c>
      <c r="O10066">
        <v>16.2</v>
      </c>
      <c r="P10066">
        <v>15.5</v>
      </c>
      <c r="Q10066" s="27">
        <f t="shared" si="944"/>
        <v>2.2082018927444773</v>
      </c>
      <c r="R10066">
        <v>8.6</v>
      </c>
      <c r="S10066">
        <v>91.4</v>
      </c>
      <c r="T10066" s="3">
        <f t="shared" si="939"/>
        <v>-82.800000000000011</v>
      </c>
      <c r="U10066">
        <v>15</v>
      </c>
      <c r="V10066">
        <v>85</v>
      </c>
      <c r="W10066" s="3">
        <f t="shared" si="940"/>
        <v>-70</v>
      </c>
      <c r="X10066">
        <v>18.5</v>
      </c>
      <c r="Y10066">
        <v>81.5</v>
      </c>
      <c r="Z10066" s="3">
        <f t="shared" si="941"/>
        <v>-63</v>
      </c>
      <c r="AA10066">
        <v>34.6</v>
      </c>
      <c r="AB10066">
        <v>65.400000000000006</v>
      </c>
      <c r="AC10066" s="3">
        <f t="shared" si="942"/>
        <v>-30.800000000000004</v>
      </c>
      <c r="AD10066" s="3">
        <f t="shared" si="943"/>
        <v>2</v>
      </c>
      <c r="AE10066" s="3" t="s">
        <v>333</v>
      </c>
      <c r="AF10066" t="b">
        <v>0</v>
      </c>
      <c r="AG10066" s="1">
        <v>44638.388796296298</v>
      </c>
    </row>
    <row r="10067" spans="1:33" ht="34" x14ac:dyDescent="0.2">
      <c r="A10067" t="s">
        <v>28753</v>
      </c>
      <c r="B10067">
        <v>13443</v>
      </c>
      <c r="C10067" s="3" t="s">
        <v>28754</v>
      </c>
      <c r="D10067" t="s">
        <v>28755</v>
      </c>
      <c r="E10067" t="s">
        <v>30148</v>
      </c>
      <c r="F10067" s="9" t="str">
        <f>_xlfn.XLOOKUP(E10067,'Raw Data - Area Code'!A:A,'Raw Data - Area Code'!B:B,"",FALSE)</f>
        <v>Warrington</v>
      </c>
      <c r="G10067" s="9">
        <v>8278808</v>
      </c>
      <c r="H10067" s="18" t="s">
        <v>34</v>
      </c>
      <c r="I10067" s="20" t="s">
        <v>30235</v>
      </c>
      <c r="J10067" s="8" t="str">
        <f>_xlfn.XLOOKUP(TRIM(I10067),'Raw Data - SIC Code'!A:A,'Raw Data - SIC Code'!C:C,"",FALSE)</f>
        <v>Education</v>
      </c>
      <c r="K10067">
        <v>24.8</v>
      </c>
      <c r="L10067" s="3">
        <v>41.4</v>
      </c>
      <c r="O10067">
        <v>0</v>
      </c>
      <c r="P10067">
        <v>0</v>
      </c>
      <c r="Q10067" s="27">
        <v>0</v>
      </c>
      <c r="R10067">
        <v>6.2</v>
      </c>
      <c r="S10067">
        <v>93.8</v>
      </c>
      <c r="T10067" s="3">
        <f t="shared" si="939"/>
        <v>-87.6</v>
      </c>
      <c r="U10067">
        <v>14.4</v>
      </c>
      <c r="V10067">
        <v>85.6</v>
      </c>
      <c r="W10067" s="3">
        <f t="shared" si="940"/>
        <v>-71.199999999999989</v>
      </c>
      <c r="X10067">
        <v>19.3</v>
      </c>
      <c r="Y10067">
        <v>80.7</v>
      </c>
      <c r="Z10067" s="3">
        <f t="shared" si="941"/>
        <v>-61.400000000000013</v>
      </c>
      <c r="AA10067">
        <v>35.4</v>
      </c>
      <c r="AB10067">
        <v>64.599999999999994</v>
      </c>
      <c r="AC10067" s="3">
        <f t="shared" si="942"/>
        <v>-29.2</v>
      </c>
      <c r="AD10067" s="3">
        <f t="shared" si="943"/>
        <v>1</v>
      </c>
      <c r="AE10067" s="3" t="s">
        <v>30461</v>
      </c>
      <c r="AF10067" t="b">
        <v>0</v>
      </c>
      <c r="AG10067" s="1">
        <v>44636.346284722225</v>
      </c>
    </row>
    <row r="10068" spans="1:33" ht="34" x14ac:dyDescent="0.2">
      <c r="A10068" t="s">
        <v>28756</v>
      </c>
      <c r="B10068">
        <v>17001</v>
      </c>
      <c r="C10068" s="3" t="s">
        <v>28757</v>
      </c>
      <c r="D10068" t="s">
        <v>28758</v>
      </c>
      <c r="E10068" t="s">
        <v>30131</v>
      </c>
      <c r="F10068" s="9" t="str">
        <f>_xlfn.XLOOKUP(E10068,'Raw Data - Area Code'!A:A,'Raw Data - Area Code'!B:B,"",FALSE)</f>
        <v>Oxford</v>
      </c>
      <c r="G10068" s="9"/>
      <c r="H10068" s="18" t="s">
        <v>672</v>
      </c>
      <c r="I10068" s="20" t="s">
        <v>30235</v>
      </c>
      <c r="J10068" s="8" t="str">
        <f>_xlfn.XLOOKUP(TRIM(I10068),'Raw Data - SIC Code'!A:A,'Raw Data - SIC Code'!C:C,"",FALSE)</f>
        <v>Education</v>
      </c>
      <c r="K10068">
        <v>9.4</v>
      </c>
      <c r="L10068" s="3">
        <v>5.0999999999999996</v>
      </c>
      <c r="M10068">
        <v>25.8</v>
      </c>
      <c r="N10068">
        <v>0</v>
      </c>
      <c r="O10068">
        <v>4.8</v>
      </c>
      <c r="P10068">
        <v>5.8</v>
      </c>
      <c r="Q10068" s="27">
        <f t="shared" si="944"/>
        <v>-9.433962264150944</v>
      </c>
      <c r="R10068">
        <v>44.1</v>
      </c>
      <c r="S10068">
        <v>55.9</v>
      </c>
      <c r="T10068" s="3">
        <f t="shared" si="939"/>
        <v>-11.799999999999997</v>
      </c>
      <c r="U10068">
        <v>58.5</v>
      </c>
      <c r="V10068">
        <v>41.5</v>
      </c>
      <c r="W10068" s="3">
        <f t="shared" si="940"/>
        <v>17</v>
      </c>
      <c r="X10068">
        <v>50.7</v>
      </c>
      <c r="Y10068">
        <v>49.3</v>
      </c>
      <c r="Z10068" s="3">
        <f t="shared" si="941"/>
        <v>1.4000000000000057</v>
      </c>
      <c r="AA10068">
        <v>60.3</v>
      </c>
      <c r="AB10068">
        <v>39.700000000000003</v>
      </c>
      <c r="AC10068" s="3">
        <f t="shared" si="942"/>
        <v>20.599999999999994</v>
      </c>
      <c r="AD10068" s="3">
        <f t="shared" si="943"/>
        <v>4</v>
      </c>
      <c r="AE10068" s="3" t="s">
        <v>30460</v>
      </c>
      <c r="AF10068" t="b">
        <v>0</v>
      </c>
      <c r="AG10068" s="1">
        <v>44630.455069444448</v>
      </c>
    </row>
    <row r="10069" spans="1:33" ht="51" x14ac:dyDescent="0.2">
      <c r="A10069" t="s">
        <v>28759</v>
      </c>
      <c r="B10069">
        <v>13445</v>
      </c>
      <c r="C10069" s="3" t="s">
        <v>28760</v>
      </c>
      <c r="D10069" t="s">
        <v>28761</v>
      </c>
      <c r="E10069" t="s">
        <v>30204</v>
      </c>
      <c r="F10069" s="9" t="str">
        <f>_xlfn.XLOOKUP(E10069,'Raw Data - Area Code'!A:A,'Raw Data - Area Code'!B:B,"",FALSE)</f>
        <v>Swindon</v>
      </c>
      <c r="G10069" s="9">
        <v>30177</v>
      </c>
      <c r="H10069" s="18" t="s">
        <v>24417</v>
      </c>
      <c r="I10069" s="20" t="s">
        <v>30257</v>
      </c>
      <c r="J10069" s="8" t="str">
        <f>_xlfn.XLOOKUP(TRIM(I10069),'Raw Data - SIC Code'!A:A,'Raw Data - SIC Code'!C:C,"",FALSE)</f>
        <v>Manufacturing</v>
      </c>
      <c r="K10069">
        <v>12.1</v>
      </c>
      <c r="L10069" s="3">
        <v>34.5</v>
      </c>
      <c r="M10069">
        <v>-1.5</v>
      </c>
      <c r="N10069">
        <v>0</v>
      </c>
      <c r="O10069">
        <v>61</v>
      </c>
      <c r="P10069">
        <v>39</v>
      </c>
      <c r="Q10069" s="27">
        <f t="shared" si="944"/>
        <v>22</v>
      </c>
      <c r="R10069">
        <v>42.9</v>
      </c>
      <c r="S10069">
        <v>57.1</v>
      </c>
      <c r="T10069" s="3">
        <f t="shared" si="939"/>
        <v>-14.200000000000001</v>
      </c>
      <c r="U10069">
        <v>66.7</v>
      </c>
      <c r="V10069">
        <v>33.299999999999997</v>
      </c>
      <c r="W10069" s="3">
        <f t="shared" si="940"/>
        <v>33.400000000000006</v>
      </c>
      <c r="X10069">
        <v>66.7</v>
      </c>
      <c r="Y10069">
        <v>33.299999999999997</v>
      </c>
      <c r="Z10069" s="3">
        <f t="shared" si="941"/>
        <v>33.400000000000006</v>
      </c>
      <c r="AA10069">
        <v>83.3</v>
      </c>
      <c r="AB10069">
        <v>16.7</v>
      </c>
      <c r="AC10069" s="3">
        <f t="shared" si="942"/>
        <v>66.599999999999994</v>
      </c>
      <c r="AD10069" s="3">
        <f t="shared" si="943"/>
        <v>5</v>
      </c>
      <c r="AE10069" s="3" t="s">
        <v>30575</v>
      </c>
      <c r="AF10069" t="b">
        <v>0</v>
      </c>
      <c r="AG10069" s="1">
        <v>44664.628657407404</v>
      </c>
    </row>
    <row r="10070" spans="1:33" x14ac:dyDescent="0.2">
      <c r="A10070" t="s">
        <v>28762</v>
      </c>
      <c r="B10070">
        <v>13446</v>
      </c>
      <c r="C10070" s="3" t="s">
        <v>4407</v>
      </c>
      <c r="D10070" t="s">
        <v>2688</v>
      </c>
      <c r="E10070" t="s">
        <v>30152</v>
      </c>
      <c r="F10070" s="9" t="str">
        <f>_xlfn.XLOOKUP(E10070,'Raw Data - Area Code'!A:A,'Raw Data - Area Code'!B:B,"",FALSE)</f>
        <v>South East London</v>
      </c>
      <c r="G10070" s="9">
        <v>2605751</v>
      </c>
      <c r="H10070" s="8">
        <v>56101</v>
      </c>
      <c r="I10070" s="20" t="s">
        <v>30241</v>
      </c>
      <c r="J10070" s="8" t="str">
        <f>_xlfn.XLOOKUP(TRIM(I10070),'Raw Data - SIC Code'!A:A,'Raw Data - SIC Code'!C:C,"",FALSE)</f>
        <v>Hospitality</v>
      </c>
      <c r="K10070">
        <v>4.4000000000000004</v>
      </c>
      <c r="L10070" s="3">
        <v>9</v>
      </c>
      <c r="M10070">
        <v>-17.7</v>
      </c>
      <c r="N10070">
        <v>-96.3</v>
      </c>
      <c r="O10070">
        <v>92</v>
      </c>
      <c r="P10070">
        <v>88.6</v>
      </c>
      <c r="Q10070" s="27">
        <f t="shared" si="944"/>
        <v>1.8826135105204904</v>
      </c>
      <c r="R10070">
        <v>39.6</v>
      </c>
      <c r="S10070">
        <v>60.4</v>
      </c>
      <c r="T10070" s="3">
        <f t="shared" si="939"/>
        <v>-20.799999999999997</v>
      </c>
      <c r="U10070">
        <v>63.1</v>
      </c>
      <c r="V10070">
        <v>36.9</v>
      </c>
      <c r="W10070" s="3">
        <f t="shared" si="940"/>
        <v>26.200000000000003</v>
      </c>
      <c r="X10070">
        <v>74.599999999999994</v>
      </c>
      <c r="Y10070">
        <v>25.4</v>
      </c>
      <c r="Z10070" s="3">
        <f t="shared" si="941"/>
        <v>49.199999999999996</v>
      </c>
      <c r="AA10070">
        <v>62.9</v>
      </c>
      <c r="AB10070">
        <v>37.1</v>
      </c>
      <c r="AC10070" s="3">
        <f t="shared" si="942"/>
        <v>25.799999999999994</v>
      </c>
      <c r="AD10070" s="3">
        <f t="shared" si="943"/>
        <v>5</v>
      </c>
      <c r="AE10070" s="3" t="s">
        <v>30463</v>
      </c>
      <c r="AF10070" t="b">
        <v>0</v>
      </c>
      <c r="AG10070" s="1">
        <v>44648.555104166669</v>
      </c>
    </row>
    <row r="10071" spans="1:33" x14ac:dyDescent="0.2">
      <c r="A10071" t="s">
        <v>28763</v>
      </c>
      <c r="B10071">
        <v>19647</v>
      </c>
      <c r="C10071" s="3" t="s">
        <v>28764</v>
      </c>
      <c r="D10071" t="s">
        <v>18839</v>
      </c>
      <c r="E10071" t="s">
        <v>30115</v>
      </c>
      <c r="F10071" s="9" t="str">
        <f>_xlfn.XLOOKUP(E10071,'Raw Data - Area Code'!A:A,'Raw Data - Area Code'!B:B,"",FALSE)</f>
        <v>Wakefield</v>
      </c>
      <c r="G10071" s="9">
        <v>4948519</v>
      </c>
      <c r="H10071" s="8">
        <v>68201</v>
      </c>
      <c r="I10071" s="20" t="s">
        <v>30269</v>
      </c>
      <c r="J10071" s="8" t="str">
        <f>_xlfn.XLOOKUP(TRIM(I10071),'Raw Data - SIC Code'!A:A,'Raw Data - SIC Code'!C:C,"",FALSE)</f>
        <v>Real Estate</v>
      </c>
      <c r="K10071">
        <v>11.6</v>
      </c>
      <c r="L10071" s="3">
        <v>14.6</v>
      </c>
      <c r="M10071">
        <v>67.7</v>
      </c>
      <c r="N10071">
        <v>0</v>
      </c>
      <c r="O10071">
        <v>96.7</v>
      </c>
      <c r="P10071">
        <v>93.2</v>
      </c>
      <c r="Q10071" s="27">
        <f t="shared" si="944"/>
        <v>1.8430753027909426</v>
      </c>
      <c r="R10071">
        <v>36.4</v>
      </c>
      <c r="S10071">
        <v>63.6</v>
      </c>
      <c r="T10071" s="3">
        <f t="shared" si="939"/>
        <v>-27.200000000000003</v>
      </c>
      <c r="U10071">
        <v>39.9</v>
      </c>
      <c r="V10071">
        <v>60.1</v>
      </c>
      <c r="W10071" s="3">
        <f t="shared" si="940"/>
        <v>-20.200000000000003</v>
      </c>
      <c r="X10071">
        <v>71.400000000000006</v>
      </c>
      <c r="Y10071">
        <v>28.6</v>
      </c>
      <c r="Z10071" s="3">
        <f t="shared" si="941"/>
        <v>42.800000000000004</v>
      </c>
      <c r="AA10071">
        <v>66.8</v>
      </c>
      <c r="AB10071">
        <v>33.200000000000003</v>
      </c>
      <c r="AC10071" s="3">
        <f t="shared" si="942"/>
        <v>33.599999999999994</v>
      </c>
      <c r="AD10071" s="3">
        <f t="shared" si="943"/>
        <v>4</v>
      </c>
      <c r="AE10071" s="3" t="s">
        <v>30462</v>
      </c>
      <c r="AF10071" t="b">
        <v>0</v>
      </c>
      <c r="AG10071" s="1">
        <v>44603.481678240743</v>
      </c>
    </row>
    <row r="10072" spans="1:33" ht="34" x14ac:dyDescent="0.2">
      <c r="A10072" t="s">
        <v>28765</v>
      </c>
      <c r="B10072">
        <v>16380</v>
      </c>
      <c r="C10072" s="3" t="s">
        <v>28766</v>
      </c>
      <c r="D10072" t="s">
        <v>28767</v>
      </c>
      <c r="E10072" t="s">
        <v>30115</v>
      </c>
      <c r="F10072" s="9" t="str">
        <f>_xlfn.XLOOKUP(E10072,'Raw Data - Area Code'!A:A,'Raw Data - Area Code'!B:B,"",FALSE)</f>
        <v>Wakefield</v>
      </c>
      <c r="G10072" s="9"/>
      <c r="H10072" s="18" t="s">
        <v>506</v>
      </c>
      <c r="I10072" s="20">
        <v>85</v>
      </c>
      <c r="J10072" s="8" t="str">
        <f>_xlfn.XLOOKUP(TRIM(I10072),'Raw Data - SIC Code'!A:A,'Raw Data - SIC Code'!C:C,"",FALSE)</f>
        <v>Education</v>
      </c>
      <c r="K10072">
        <v>10.8</v>
      </c>
      <c r="L10072" s="3">
        <v>23.2</v>
      </c>
      <c r="M10072">
        <v>-82</v>
      </c>
      <c r="N10072">
        <v>0</v>
      </c>
      <c r="O10072">
        <v>10</v>
      </c>
      <c r="P10072">
        <v>20</v>
      </c>
      <c r="Q10072" s="27">
        <f t="shared" si="944"/>
        <v>-33.333333333333329</v>
      </c>
      <c r="R10072">
        <v>23</v>
      </c>
      <c r="S10072">
        <v>77</v>
      </c>
      <c r="T10072" s="3">
        <f t="shared" si="939"/>
        <v>-54</v>
      </c>
      <c r="U10072">
        <v>29</v>
      </c>
      <c r="V10072">
        <v>71</v>
      </c>
      <c r="W10072" s="3">
        <f t="shared" si="940"/>
        <v>-42</v>
      </c>
      <c r="X10072">
        <v>46</v>
      </c>
      <c r="Y10072">
        <v>54</v>
      </c>
      <c r="Z10072" s="3">
        <f t="shared" si="941"/>
        <v>-8</v>
      </c>
      <c r="AA10072">
        <v>48</v>
      </c>
      <c r="AB10072">
        <v>52</v>
      </c>
      <c r="AC10072" s="3">
        <f t="shared" si="942"/>
        <v>-4</v>
      </c>
      <c r="AD10072" s="3">
        <f t="shared" si="943"/>
        <v>1</v>
      </c>
      <c r="AE10072" s="3" t="s">
        <v>30461</v>
      </c>
      <c r="AF10072" t="b">
        <v>0</v>
      </c>
      <c r="AG10072" s="1">
        <v>44588.598043981481</v>
      </c>
    </row>
    <row r="10073" spans="1:33" ht="51" x14ac:dyDescent="0.2">
      <c r="A10073" t="s">
        <v>28768</v>
      </c>
      <c r="B10073">
        <v>13449</v>
      </c>
      <c r="C10073" s="3" t="s">
        <v>28769</v>
      </c>
      <c r="D10073" t="s">
        <v>28770</v>
      </c>
      <c r="E10073" t="s">
        <v>30115</v>
      </c>
      <c r="F10073" s="9" t="str">
        <f>_xlfn.XLOOKUP(E10073,'Raw Data - Area Code'!A:A,'Raw Data - Area Code'!B:B,"",FALSE)</f>
        <v>Wakefield</v>
      </c>
      <c r="G10073" s="9">
        <v>4258359</v>
      </c>
      <c r="H10073" s="18" t="s">
        <v>488</v>
      </c>
      <c r="I10073" s="20" t="s">
        <v>30235</v>
      </c>
      <c r="J10073" s="8" t="str">
        <f>_xlfn.XLOOKUP(TRIM(I10073),'Raw Data - SIC Code'!A:A,'Raw Data - SIC Code'!C:C,"",FALSE)</f>
        <v>Education</v>
      </c>
      <c r="K10073">
        <v>22.4</v>
      </c>
      <c r="L10073" s="3">
        <v>38.6</v>
      </c>
      <c r="O10073">
        <v>0</v>
      </c>
      <c r="P10073">
        <v>0</v>
      </c>
      <c r="Q10073" s="27">
        <v>0</v>
      </c>
      <c r="R10073">
        <v>9</v>
      </c>
      <c r="S10073">
        <v>91</v>
      </c>
      <c r="T10073" s="3">
        <f t="shared" si="939"/>
        <v>-82</v>
      </c>
      <c r="U10073">
        <v>34</v>
      </c>
      <c r="V10073">
        <v>66</v>
      </c>
      <c r="W10073" s="3">
        <f t="shared" si="940"/>
        <v>-32</v>
      </c>
      <c r="X10073">
        <v>38</v>
      </c>
      <c r="Y10073">
        <v>62</v>
      </c>
      <c r="Z10073" s="3">
        <f t="shared" si="941"/>
        <v>-24</v>
      </c>
      <c r="AA10073">
        <v>50</v>
      </c>
      <c r="AB10073">
        <v>50</v>
      </c>
      <c r="AC10073" s="3">
        <f t="shared" si="942"/>
        <v>0</v>
      </c>
      <c r="AD10073" s="3">
        <f t="shared" si="943"/>
        <v>1</v>
      </c>
      <c r="AE10073" s="3" t="s">
        <v>30460</v>
      </c>
      <c r="AF10073" t="b">
        <v>0</v>
      </c>
      <c r="AG10073" s="1">
        <v>44645.384710648148</v>
      </c>
    </row>
    <row r="10074" spans="1:33" ht="34" x14ac:dyDescent="0.2">
      <c r="A10074" t="s">
        <v>28771</v>
      </c>
      <c r="B10074">
        <v>13450</v>
      </c>
      <c r="C10074" s="3" t="s">
        <v>28772</v>
      </c>
      <c r="D10074" t="s">
        <v>28773</v>
      </c>
      <c r="E10074" t="s">
        <v>30115</v>
      </c>
      <c r="F10074" s="9" t="str">
        <f>_xlfn.XLOOKUP(E10074,'Raw Data - Area Code'!A:A,'Raw Data - Area Code'!B:B,"",FALSE)</f>
        <v>Wakefield</v>
      </c>
      <c r="G10074" s="9"/>
      <c r="H10074" s="18" t="s">
        <v>668</v>
      </c>
      <c r="I10074" s="20">
        <v>84</v>
      </c>
      <c r="J10074" s="8" t="str">
        <f>_xlfn.XLOOKUP(TRIM(I10074),'Raw Data - SIC Code'!A:A,'Raw Data - SIC Code'!C:C,"",FALSE)</f>
        <v>Public Admin</v>
      </c>
      <c r="K10074">
        <v>2.2999999999999998</v>
      </c>
      <c r="L10074" s="3">
        <v>-1.8</v>
      </c>
      <c r="O10074">
        <v>0</v>
      </c>
      <c r="P10074">
        <v>0</v>
      </c>
      <c r="Q10074" s="27">
        <v>0</v>
      </c>
      <c r="R10074">
        <v>24.2</v>
      </c>
      <c r="S10074">
        <v>75.8</v>
      </c>
      <c r="T10074" s="3">
        <f t="shared" si="939"/>
        <v>-51.599999999999987</v>
      </c>
      <c r="U10074">
        <v>38.6</v>
      </c>
      <c r="V10074">
        <v>61.4</v>
      </c>
      <c r="W10074" s="3">
        <f t="shared" si="940"/>
        <v>-22.799999999999997</v>
      </c>
      <c r="X10074">
        <v>28.1</v>
      </c>
      <c r="Y10074">
        <v>71.900000000000006</v>
      </c>
      <c r="Z10074" s="3">
        <f t="shared" si="941"/>
        <v>-43.800000000000004</v>
      </c>
      <c r="AA10074">
        <v>33.5</v>
      </c>
      <c r="AB10074">
        <v>66.5</v>
      </c>
      <c r="AC10074" s="3">
        <f t="shared" si="942"/>
        <v>-33</v>
      </c>
      <c r="AD10074" s="3">
        <f t="shared" si="943"/>
        <v>0</v>
      </c>
      <c r="AE10074" s="3" t="s">
        <v>30463</v>
      </c>
      <c r="AF10074" t="b">
        <v>0</v>
      </c>
      <c r="AG10074" s="1">
        <v>44609.528958333336</v>
      </c>
    </row>
    <row r="10075" spans="1:33" x14ac:dyDescent="0.2">
      <c r="A10075" t="s">
        <v>28774</v>
      </c>
      <c r="B10075">
        <v>13452</v>
      </c>
      <c r="C10075" s="3" t="s">
        <v>28775</v>
      </c>
      <c r="D10075" t="s">
        <v>5049</v>
      </c>
      <c r="E10075" t="s">
        <v>30169</v>
      </c>
      <c r="F10075" s="9" t="str">
        <f>_xlfn.XLOOKUP(E10075,'Raw Data - Area Code'!A:A,'Raw Data - Area Code'!B:B,"",FALSE)</f>
        <v>Cardiff</v>
      </c>
      <c r="G10075" s="9" t="s">
        <v>28776</v>
      </c>
      <c r="H10075" s="8"/>
      <c r="I10075" s="20">
        <v>68</v>
      </c>
      <c r="J10075" s="8" t="str">
        <f>_xlfn.XLOOKUP(TRIM(I10075),'Raw Data - SIC Code'!A:A,'Raw Data - SIC Code'!C:C,"",FALSE)</f>
        <v>Real Estate</v>
      </c>
      <c r="K10075">
        <v>14.7</v>
      </c>
      <c r="L10075" s="3">
        <v>12.1</v>
      </c>
      <c r="O10075">
        <v>0</v>
      </c>
      <c r="P10075">
        <v>0</v>
      </c>
      <c r="Q10075" s="27">
        <v>0</v>
      </c>
      <c r="R10075">
        <v>25.5</v>
      </c>
      <c r="S10075">
        <v>74.5</v>
      </c>
      <c r="T10075" s="3">
        <f t="shared" si="939"/>
        <v>-49</v>
      </c>
      <c r="U10075">
        <v>28.4</v>
      </c>
      <c r="V10075">
        <v>71.599999999999994</v>
      </c>
      <c r="W10075" s="3">
        <f t="shared" si="940"/>
        <v>-43.199999999999996</v>
      </c>
      <c r="X10075">
        <v>42.2</v>
      </c>
      <c r="Y10075">
        <v>57.8</v>
      </c>
      <c r="Z10075" s="3">
        <f t="shared" si="941"/>
        <v>-15.599999999999994</v>
      </c>
      <c r="AA10075">
        <v>48</v>
      </c>
      <c r="AB10075">
        <v>52</v>
      </c>
      <c r="AC10075" s="3">
        <f t="shared" si="942"/>
        <v>-4</v>
      </c>
      <c r="AD10075" s="3">
        <f t="shared" si="943"/>
        <v>1</v>
      </c>
      <c r="AE10075" s="3" t="s">
        <v>30460</v>
      </c>
      <c r="AF10075" t="b">
        <v>0</v>
      </c>
      <c r="AG10075" s="1">
        <v>44651.496504629627</v>
      </c>
    </row>
    <row r="10076" spans="1:33" x14ac:dyDescent="0.2">
      <c r="A10076" t="s">
        <v>28777</v>
      </c>
      <c r="B10076">
        <v>13454</v>
      </c>
      <c r="C10076" s="3" t="s">
        <v>28778</v>
      </c>
      <c r="D10076" t="s">
        <v>28779</v>
      </c>
      <c r="E10076" t="s">
        <v>30156</v>
      </c>
      <c r="F10076" s="9" t="str">
        <f>_xlfn.XLOOKUP(E10076,'Raw Data - Area Code'!A:A,'Raw Data - Area Code'!B:B,"",FALSE)</f>
        <v>Newport</v>
      </c>
      <c r="G10076" s="9">
        <v>5046791</v>
      </c>
      <c r="H10076" s="8">
        <v>35220</v>
      </c>
      <c r="I10076" s="20" t="s">
        <v>30308</v>
      </c>
      <c r="J10076" s="8" t="str">
        <f>_xlfn.XLOOKUP(TRIM(I10076),'Raw Data - SIC Code'!A:A,'Raw Data - SIC Code'!C:C,"",FALSE)</f>
        <v>Energy Supply</v>
      </c>
      <c r="K10076">
        <v>-7</v>
      </c>
      <c r="L10076" s="3">
        <v>-7</v>
      </c>
      <c r="M10076">
        <v>45</v>
      </c>
      <c r="N10076">
        <v>37</v>
      </c>
      <c r="O10076">
        <v>40</v>
      </c>
      <c r="P10076">
        <v>16</v>
      </c>
      <c r="Q10076" s="27">
        <f t="shared" si="944"/>
        <v>42.857142857142854</v>
      </c>
      <c r="R10076">
        <v>77</v>
      </c>
      <c r="S10076">
        <v>23</v>
      </c>
      <c r="T10076" s="3">
        <f t="shared" si="939"/>
        <v>54</v>
      </c>
      <c r="U10076">
        <v>90</v>
      </c>
      <c r="V10076">
        <v>10</v>
      </c>
      <c r="W10076" s="3">
        <f t="shared" si="940"/>
        <v>80</v>
      </c>
      <c r="X10076">
        <v>88</v>
      </c>
      <c r="Y10076">
        <v>12</v>
      </c>
      <c r="Z10076" s="3">
        <f t="shared" si="941"/>
        <v>76</v>
      </c>
      <c r="AA10076">
        <v>75</v>
      </c>
      <c r="AB10076">
        <v>25</v>
      </c>
      <c r="AC10076" s="3">
        <f t="shared" si="942"/>
        <v>50</v>
      </c>
      <c r="AD10076" s="3">
        <f t="shared" si="943"/>
        <v>5</v>
      </c>
      <c r="AE10076" s="3" t="s">
        <v>30462</v>
      </c>
      <c r="AF10076" t="b">
        <v>0</v>
      </c>
      <c r="AG10076" s="1">
        <v>44648.474074074074</v>
      </c>
    </row>
    <row r="10077" spans="1:33" x14ac:dyDescent="0.2">
      <c r="A10077" t="s">
        <v>28780</v>
      </c>
      <c r="B10077">
        <v>362</v>
      </c>
      <c r="C10077" s="3" t="s">
        <v>28781</v>
      </c>
      <c r="D10077" t="s">
        <v>28782</v>
      </c>
      <c r="E10077" t="s">
        <v>30232</v>
      </c>
      <c r="F10077" s="9" t="str">
        <f>_xlfn.XLOOKUP(E10077,'Raw Data - Area Code'!A:A,'Raw Data - Area Code'!B:B,"",FALSE)</f>
        <v>Sheffield</v>
      </c>
      <c r="G10077" s="9">
        <v>7372160</v>
      </c>
      <c r="H10077" s="8">
        <v>85310</v>
      </c>
      <c r="I10077" s="20" t="s">
        <v>30235</v>
      </c>
      <c r="J10077" s="8" t="str">
        <f>_xlfn.XLOOKUP(TRIM(I10077),'Raw Data - SIC Code'!A:A,'Raw Data - SIC Code'!C:C,"",FALSE)</f>
        <v>Education</v>
      </c>
      <c r="K10077">
        <v>-18.8</v>
      </c>
      <c r="L10077" s="3">
        <v>33.5</v>
      </c>
      <c r="O10077">
        <v>0</v>
      </c>
      <c r="P10077">
        <v>0</v>
      </c>
      <c r="Q10077" s="27">
        <v>0</v>
      </c>
      <c r="R10077">
        <v>14.3</v>
      </c>
      <c r="S10077">
        <v>85.7</v>
      </c>
      <c r="T10077" s="3">
        <f t="shared" si="939"/>
        <v>-71.400000000000006</v>
      </c>
      <c r="U10077">
        <v>28.6</v>
      </c>
      <c r="V10077">
        <v>71.400000000000006</v>
      </c>
      <c r="W10077" s="3">
        <f t="shared" si="940"/>
        <v>-42.800000000000004</v>
      </c>
      <c r="X10077">
        <v>42.9</v>
      </c>
      <c r="Y10077">
        <v>57.1</v>
      </c>
      <c r="Z10077" s="3">
        <f t="shared" si="941"/>
        <v>-14.200000000000001</v>
      </c>
      <c r="AA10077">
        <v>43.8</v>
      </c>
      <c r="AB10077">
        <v>56.2</v>
      </c>
      <c r="AC10077" s="3">
        <f t="shared" si="942"/>
        <v>-12.400000000000006</v>
      </c>
      <c r="AD10077" s="3">
        <f t="shared" si="943"/>
        <v>1</v>
      </c>
      <c r="AE10077" s="3" t="s">
        <v>30460</v>
      </c>
      <c r="AF10077" t="b">
        <v>0</v>
      </c>
      <c r="AG10077" s="1">
        <v>44649.696793981479</v>
      </c>
    </row>
    <row r="10078" spans="1:33" x14ac:dyDescent="0.2">
      <c r="A10078" t="s">
        <v>28783</v>
      </c>
      <c r="B10078">
        <v>13455</v>
      </c>
      <c r="C10078" s="3" t="s">
        <v>28784</v>
      </c>
      <c r="D10078" t="s">
        <v>28785</v>
      </c>
      <c r="E10078" t="s">
        <v>30169</v>
      </c>
      <c r="F10078" s="9" t="str">
        <f>_xlfn.XLOOKUP(E10078,'Raw Data - Area Code'!A:A,'Raw Data - Area Code'!B:B,"",FALSE)</f>
        <v>Cardiff</v>
      </c>
      <c r="G10078" s="9">
        <v>3221924</v>
      </c>
      <c r="H10078" s="8">
        <v>90040</v>
      </c>
      <c r="I10078" s="20" t="s">
        <v>30297</v>
      </c>
      <c r="J10078" s="8" t="str">
        <f>_xlfn.XLOOKUP(TRIM(I10078),'Raw Data - SIC Code'!A:A,'Raw Data - SIC Code'!C:C,"",FALSE)</f>
        <v>Arts &amp; Recreation</v>
      </c>
      <c r="K10078">
        <v>-6.9</v>
      </c>
      <c r="L10078" s="3">
        <v>-28.2</v>
      </c>
      <c r="O10078">
        <v>0</v>
      </c>
      <c r="P10078">
        <v>0</v>
      </c>
      <c r="Q10078" s="27">
        <v>0</v>
      </c>
      <c r="R10078">
        <v>74</v>
      </c>
      <c r="S10078">
        <v>26</v>
      </c>
      <c r="T10078" s="3">
        <f t="shared" si="939"/>
        <v>48</v>
      </c>
      <c r="U10078">
        <v>47</v>
      </c>
      <c r="V10078">
        <v>53</v>
      </c>
      <c r="W10078" s="3">
        <f t="shared" si="940"/>
        <v>-6</v>
      </c>
      <c r="X10078">
        <v>47</v>
      </c>
      <c r="Y10078">
        <v>53</v>
      </c>
      <c r="Z10078" s="3">
        <f t="shared" si="941"/>
        <v>-6</v>
      </c>
      <c r="AA10078">
        <v>37</v>
      </c>
      <c r="AB10078">
        <v>63</v>
      </c>
      <c r="AC10078" s="3">
        <f t="shared" si="942"/>
        <v>-26</v>
      </c>
      <c r="AD10078" s="3">
        <f t="shared" si="943"/>
        <v>1</v>
      </c>
      <c r="AE10078" s="3" t="s">
        <v>30575</v>
      </c>
      <c r="AF10078" t="b">
        <v>0</v>
      </c>
      <c r="AG10078" s="1">
        <v>44554.58425925926</v>
      </c>
    </row>
    <row r="10079" spans="1:33" x14ac:dyDescent="0.2">
      <c r="A10079" t="s">
        <v>28786</v>
      </c>
      <c r="B10079">
        <v>13456</v>
      </c>
      <c r="C10079" s="3" t="s">
        <v>28787</v>
      </c>
      <c r="D10079" t="s">
        <v>28788</v>
      </c>
      <c r="E10079" t="s">
        <v>30233</v>
      </c>
      <c r="F10079" s="9" t="str">
        <f>_xlfn.XLOOKUP(E10079,'Raw Data - Area Code'!A:A,'Raw Data - Area Code'!B:B,"",FALSE)</f>
        <v>West London</v>
      </c>
      <c r="G10079" s="9">
        <v>7073433</v>
      </c>
      <c r="H10079" s="8">
        <v>82990</v>
      </c>
      <c r="I10079" s="20" t="s">
        <v>30240</v>
      </c>
      <c r="J10079" s="8" t="str">
        <f>_xlfn.XLOOKUP(TRIM(I10079),'Raw Data - SIC Code'!A:A,'Raw Data - SIC Code'!C:C,"",FALSE)</f>
        <v>Admin Services</v>
      </c>
      <c r="K10079">
        <v>44.4</v>
      </c>
      <c r="L10079" s="3">
        <v>32.9</v>
      </c>
      <c r="M10079">
        <v>77.8</v>
      </c>
      <c r="N10079">
        <v>67</v>
      </c>
      <c r="O10079">
        <v>85.1</v>
      </c>
      <c r="P10079">
        <v>86.5</v>
      </c>
      <c r="Q10079" s="27">
        <f t="shared" si="944"/>
        <v>-0.81585081585081931</v>
      </c>
      <c r="R10079">
        <v>34.200000000000003</v>
      </c>
      <c r="S10079">
        <v>65.8</v>
      </c>
      <c r="T10079" s="3">
        <f t="shared" si="939"/>
        <v>-31.599999999999994</v>
      </c>
      <c r="U10079">
        <v>41.8</v>
      </c>
      <c r="V10079">
        <v>58.2</v>
      </c>
      <c r="W10079" s="3">
        <f t="shared" si="940"/>
        <v>-16.400000000000006</v>
      </c>
      <c r="X10079">
        <v>59.5</v>
      </c>
      <c r="Y10079">
        <v>40.5</v>
      </c>
      <c r="Z10079" s="3">
        <f t="shared" si="941"/>
        <v>19</v>
      </c>
      <c r="AA10079">
        <v>77.2</v>
      </c>
      <c r="AB10079">
        <v>22.8</v>
      </c>
      <c r="AC10079" s="3">
        <f t="shared" si="942"/>
        <v>54.400000000000006</v>
      </c>
      <c r="AD10079" s="3">
        <f t="shared" si="943"/>
        <v>3</v>
      </c>
      <c r="AE10079" s="3" t="s">
        <v>30460</v>
      </c>
      <c r="AF10079" t="b">
        <v>0</v>
      </c>
      <c r="AG10079" s="1">
        <v>44655.403217592589</v>
      </c>
    </row>
    <row r="10080" spans="1:33" x14ac:dyDescent="0.2">
      <c r="A10080" t="s">
        <v>28789</v>
      </c>
      <c r="B10080">
        <v>20369</v>
      </c>
      <c r="C10080" s="3" t="s">
        <v>28790</v>
      </c>
      <c r="D10080" t="s">
        <v>28791</v>
      </c>
      <c r="E10080" t="s">
        <v>30127</v>
      </c>
      <c r="F10080" s="9" t="str">
        <f>_xlfn.XLOOKUP(E10080,'Raw Data - Area Code'!A:A,'Raw Data - Area Code'!B:B,"",FALSE)</f>
        <v>Newcastle upon Tyne</v>
      </c>
      <c r="G10080" s="9">
        <v>1726079</v>
      </c>
      <c r="H10080" s="8">
        <v>28290</v>
      </c>
      <c r="I10080" s="20" t="s">
        <v>30251</v>
      </c>
      <c r="J10080" s="8" t="str">
        <f>_xlfn.XLOOKUP(TRIM(I10080),'Raw Data - SIC Code'!A:A,'Raw Data - SIC Code'!C:C,"",FALSE)</f>
        <v>Manufacturing</v>
      </c>
      <c r="K10080">
        <v>17.5</v>
      </c>
      <c r="L10080" s="3">
        <v>3.6</v>
      </c>
      <c r="M10080">
        <v>100</v>
      </c>
      <c r="N10080">
        <v>100</v>
      </c>
      <c r="O10080">
        <v>100</v>
      </c>
      <c r="P10080">
        <v>0</v>
      </c>
      <c r="Q10080" s="27">
        <f t="shared" si="944"/>
        <v>100</v>
      </c>
      <c r="R10080">
        <v>59.7</v>
      </c>
      <c r="S10080">
        <v>40.299999999999997</v>
      </c>
      <c r="T10080" s="3">
        <f t="shared" si="939"/>
        <v>19.400000000000006</v>
      </c>
      <c r="U10080">
        <v>66.099999999999994</v>
      </c>
      <c r="V10080">
        <v>33.9</v>
      </c>
      <c r="W10080" s="3">
        <f t="shared" si="940"/>
        <v>32.199999999999996</v>
      </c>
      <c r="X10080">
        <v>50.8</v>
      </c>
      <c r="Y10080">
        <v>49.2</v>
      </c>
      <c r="Z10080" s="3">
        <f t="shared" si="941"/>
        <v>1.5999999999999945</v>
      </c>
      <c r="AA10080">
        <v>79.400000000000006</v>
      </c>
      <c r="AB10080">
        <v>20.6</v>
      </c>
      <c r="AC10080" s="3">
        <f t="shared" si="942"/>
        <v>58.800000000000011</v>
      </c>
      <c r="AD10080" s="3">
        <f t="shared" si="943"/>
        <v>6</v>
      </c>
      <c r="AE10080" s="3" t="s">
        <v>30460</v>
      </c>
      <c r="AF10080" t="b">
        <v>0</v>
      </c>
      <c r="AG10080" s="1">
        <v>44652.526631944442</v>
      </c>
    </row>
    <row r="10081" spans="1:33" ht="34" x14ac:dyDescent="0.2">
      <c r="A10081" t="s">
        <v>28792</v>
      </c>
      <c r="B10081">
        <v>13460</v>
      </c>
      <c r="C10081" s="3" t="s">
        <v>28793</v>
      </c>
      <c r="D10081" t="s">
        <v>5160</v>
      </c>
      <c r="E10081" t="s">
        <v>30149</v>
      </c>
      <c r="F10081" s="9" t="str">
        <f>_xlfn.XLOOKUP(E10081,'Raw Data - Area Code'!A:A,'Raw Data - Area Code'!B:B,"",FALSE)</f>
        <v>Leeds</v>
      </c>
      <c r="G10081" s="9">
        <v>2893065</v>
      </c>
      <c r="H10081" s="18" t="s">
        <v>28794</v>
      </c>
      <c r="I10081" s="20" t="s">
        <v>30285</v>
      </c>
      <c r="J10081" s="8" t="str">
        <f>_xlfn.XLOOKUP(TRIM(I10081),'Raw Data - SIC Code'!A:A,'Raw Data - SIC Code'!C:C,"",FALSE)</f>
        <v>Professional Services</v>
      </c>
      <c r="K10081">
        <v>11.1</v>
      </c>
      <c r="L10081" s="3">
        <v>21.7</v>
      </c>
      <c r="M10081">
        <v>44.5</v>
      </c>
      <c r="N10081">
        <v>73.3</v>
      </c>
      <c r="O10081">
        <v>30.3</v>
      </c>
      <c r="P10081">
        <v>30</v>
      </c>
      <c r="Q10081" s="27">
        <f t="shared" si="944"/>
        <v>0.49751243781094645</v>
      </c>
      <c r="R10081">
        <v>32.299999999999997</v>
      </c>
      <c r="S10081">
        <v>67.7</v>
      </c>
      <c r="T10081" s="3">
        <f t="shared" si="939"/>
        <v>-35.400000000000006</v>
      </c>
      <c r="U10081">
        <v>23.7</v>
      </c>
      <c r="V10081">
        <v>76.3</v>
      </c>
      <c r="W10081" s="3">
        <f t="shared" si="940"/>
        <v>-52.599999999999994</v>
      </c>
      <c r="X10081">
        <v>38.700000000000003</v>
      </c>
      <c r="Y10081">
        <v>61.3</v>
      </c>
      <c r="Z10081" s="3">
        <f t="shared" si="941"/>
        <v>-22.599999999999994</v>
      </c>
      <c r="AA10081">
        <v>47.3</v>
      </c>
      <c r="AB10081">
        <v>52.7</v>
      </c>
      <c r="AC10081" s="3">
        <f t="shared" si="942"/>
        <v>-5.4000000000000057</v>
      </c>
      <c r="AD10081" s="3">
        <f t="shared" si="943"/>
        <v>2</v>
      </c>
      <c r="AE10081" s="3" t="s">
        <v>30460</v>
      </c>
      <c r="AF10081" t="b">
        <v>0</v>
      </c>
      <c r="AG10081" s="1">
        <v>44475.507881944446</v>
      </c>
    </row>
    <row r="10082" spans="1:33" x14ac:dyDescent="0.2">
      <c r="A10082" t="s">
        <v>28795</v>
      </c>
      <c r="B10082">
        <v>566</v>
      </c>
      <c r="C10082" s="3" t="s">
        <v>28796</v>
      </c>
      <c r="D10082" t="s">
        <v>28797</v>
      </c>
      <c r="E10082" t="s">
        <v>30153</v>
      </c>
      <c r="F10082" s="9" t="str">
        <f>_xlfn.XLOOKUP(E10082,'Raw Data - Area Code'!A:A,'Raw Data - Area Code'!B:B,"",FALSE)</f>
        <v>Aberdeen</v>
      </c>
      <c r="G10082" s="9" t="s">
        <v>28798</v>
      </c>
      <c r="H10082" s="8">
        <v>10720</v>
      </c>
      <c r="I10082" s="20" t="s">
        <v>30239</v>
      </c>
      <c r="J10082" s="8" t="str">
        <f>_xlfn.XLOOKUP(TRIM(I10082),'Raw Data - SIC Code'!A:A,'Raw Data - SIC Code'!C:C,"",FALSE)</f>
        <v>Manufacturing</v>
      </c>
      <c r="K10082">
        <v>15.1</v>
      </c>
      <c r="L10082" s="3">
        <v>0.9</v>
      </c>
      <c r="M10082">
        <v>21.8</v>
      </c>
      <c r="N10082">
        <v>0</v>
      </c>
      <c r="O10082">
        <v>96.4</v>
      </c>
      <c r="P10082">
        <v>97.1</v>
      </c>
      <c r="Q10082" s="27">
        <f t="shared" si="944"/>
        <v>-0.36175710594314658</v>
      </c>
      <c r="R10082">
        <v>46.2</v>
      </c>
      <c r="S10082">
        <v>53.8</v>
      </c>
      <c r="T10082" s="3">
        <f t="shared" si="939"/>
        <v>-7.5999999999999943</v>
      </c>
      <c r="U10082">
        <v>53.9</v>
      </c>
      <c r="V10082">
        <v>46.1</v>
      </c>
      <c r="W10082" s="3">
        <f t="shared" si="940"/>
        <v>7.7999999999999972</v>
      </c>
      <c r="X10082">
        <v>48.7</v>
      </c>
      <c r="Y10082">
        <v>51.3</v>
      </c>
      <c r="Z10082" s="3">
        <f t="shared" si="941"/>
        <v>-2.5999999999999943</v>
      </c>
      <c r="AA10082">
        <v>54.8</v>
      </c>
      <c r="AB10082">
        <v>45.2</v>
      </c>
      <c r="AC10082" s="3">
        <f t="shared" si="942"/>
        <v>9.5999999999999943</v>
      </c>
      <c r="AD10082" s="3">
        <f t="shared" si="943"/>
        <v>3</v>
      </c>
      <c r="AE10082" s="3" t="s">
        <v>30462</v>
      </c>
      <c r="AF10082" t="b">
        <v>0</v>
      </c>
      <c r="AG10082" s="1">
        <v>44655.696388888886</v>
      </c>
    </row>
    <row r="10083" spans="1:33" x14ac:dyDescent="0.2">
      <c r="A10083" t="s">
        <v>28799</v>
      </c>
      <c r="B10083">
        <v>13461</v>
      </c>
      <c r="C10083" s="3" t="s">
        <v>28800</v>
      </c>
      <c r="D10083" t="s">
        <v>20095</v>
      </c>
      <c r="E10083" t="s">
        <v>30123</v>
      </c>
      <c r="F10083" s="9" t="str">
        <f>_xlfn.XLOOKUP(E10083,'Raw Data - Area Code'!A:A,'Raw Data - Area Code'!B:B,"",FALSE)</f>
        <v>Reading</v>
      </c>
      <c r="G10083" s="9">
        <v>2333074</v>
      </c>
      <c r="H10083" s="8">
        <v>82990</v>
      </c>
      <c r="I10083" s="20" t="s">
        <v>30240</v>
      </c>
      <c r="J10083" s="8" t="str">
        <f>_xlfn.XLOOKUP(TRIM(I10083),'Raw Data - SIC Code'!A:A,'Raw Data - SIC Code'!C:C,"",FALSE)</f>
        <v>Admin Services</v>
      </c>
      <c r="K10083">
        <v>-9.6999999999999993</v>
      </c>
      <c r="L10083" s="3">
        <v>0.2</v>
      </c>
      <c r="M10083">
        <v>-139.9</v>
      </c>
      <c r="N10083">
        <v>-0.1</v>
      </c>
      <c r="O10083">
        <v>89.2</v>
      </c>
      <c r="P10083">
        <v>77.5</v>
      </c>
      <c r="Q10083" s="27">
        <f t="shared" si="944"/>
        <v>7.0185962807438536</v>
      </c>
      <c r="R10083">
        <v>77</v>
      </c>
      <c r="S10083">
        <v>23</v>
      </c>
      <c r="T10083" s="3">
        <f t="shared" si="939"/>
        <v>54</v>
      </c>
      <c r="U10083">
        <v>75</v>
      </c>
      <c r="V10083">
        <v>25</v>
      </c>
      <c r="W10083" s="3">
        <f t="shared" si="940"/>
        <v>50</v>
      </c>
      <c r="X10083">
        <v>87</v>
      </c>
      <c r="Y10083">
        <v>13</v>
      </c>
      <c r="Z10083" s="3">
        <f t="shared" si="941"/>
        <v>74</v>
      </c>
      <c r="AA10083">
        <v>75</v>
      </c>
      <c r="AB10083">
        <v>25</v>
      </c>
      <c r="AC10083" s="3">
        <f t="shared" si="942"/>
        <v>50</v>
      </c>
      <c r="AD10083" s="3">
        <f t="shared" si="943"/>
        <v>6</v>
      </c>
      <c r="AE10083" s="3" t="s">
        <v>30462</v>
      </c>
      <c r="AF10083" t="b">
        <v>0</v>
      </c>
      <c r="AG10083" s="1">
        <v>44627.679189814815</v>
      </c>
    </row>
    <row r="10084" spans="1:33" x14ac:dyDescent="0.2">
      <c r="A10084" t="s">
        <v>28801</v>
      </c>
      <c r="B10084">
        <v>13462</v>
      </c>
      <c r="C10084" s="3" t="s">
        <v>28800</v>
      </c>
      <c r="D10084" t="s">
        <v>20095</v>
      </c>
      <c r="E10084" t="s">
        <v>30123</v>
      </c>
      <c r="F10084" s="9" t="str">
        <f>_xlfn.XLOOKUP(E10084,'Raw Data - Area Code'!A:A,'Raw Data - Area Code'!B:B,"",FALSE)</f>
        <v>Reading</v>
      </c>
      <c r="G10084" s="9">
        <v>3566410</v>
      </c>
      <c r="H10084" s="8">
        <v>82990</v>
      </c>
      <c r="I10084" s="20" t="s">
        <v>30240</v>
      </c>
      <c r="J10084" s="8" t="str">
        <f>_xlfn.XLOOKUP(TRIM(I10084),'Raw Data - SIC Code'!A:A,'Raw Data - SIC Code'!C:C,"",FALSE)</f>
        <v>Admin Services</v>
      </c>
      <c r="K10084">
        <v>-21.1</v>
      </c>
      <c r="L10084" s="3">
        <v>-14.1</v>
      </c>
      <c r="M10084">
        <v>-57.6</v>
      </c>
      <c r="N10084">
        <v>-179</v>
      </c>
      <c r="O10084">
        <v>94.1</v>
      </c>
      <c r="P10084">
        <v>71.2</v>
      </c>
      <c r="Q10084" s="27">
        <f t="shared" si="944"/>
        <v>13.853599516031451</v>
      </c>
      <c r="R10084">
        <v>88</v>
      </c>
      <c r="S10084">
        <v>12</v>
      </c>
      <c r="T10084" s="3">
        <f t="shared" si="939"/>
        <v>76</v>
      </c>
      <c r="U10084">
        <v>85</v>
      </c>
      <c r="V10084">
        <v>15</v>
      </c>
      <c r="W10084" s="3">
        <f t="shared" si="940"/>
        <v>70</v>
      </c>
      <c r="X10084">
        <v>85</v>
      </c>
      <c r="Y10084">
        <v>15</v>
      </c>
      <c r="Z10084" s="3">
        <f t="shared" si="941"/>
        <v>70</v>
      </c>
      <c r="AA10084">
        <v>73</v>
      </c>
      <c r="AB10084">
        <v>27</v>
      </c>
      <c r="AC10084" s="3">
        <f t="shared" si="942"/>
        <v>46</v>
      </c>
      <c r="AD10084" s="3">
        <f t="shared" si="943"/>
        <v>5</v>
      </c>
      <c r="AE10084" s="3" t="s">
        <v>30460</v>
      </c>
      <c r="AF10084" t="b">
        <v>0</v>
      </c>
      <c r="AG10084" s="1">
        <v>44627.679479166669</v>
      </c>
    </row>
    <row r="10085" spans="1:33" x14ac:dyDescent="0.2">
      <c r="A10085" t="s">
        <v>28802</v>
      </c>
      <c r="B10085">
        <v>13463</v>
      </c>
      <c r="C10085" s="3" t="s">
        <v>28803</v>
      </c>
      <c r="D10085" t="s">
        <v>20095</v>
      </c>
      <c r="E10085" t="s">
        <v>30123</v>
      </c>
      <c r="F10085" s="9" t="str">
        <f>_xlfn.XLOOKUP(E10085,'Raw Data - Area Code'!A:A,'Raw Data - Area Code'!B:B,"",FALSE)</f>
        <v>Reading</v>
      </c>
      <c r="G10085" s="9">
        <v>3474989</v>
      </c>
      <c r="H10085" s="8">
        <v>82990</v>
      </c>
      <c r="I10085" s="20" t="s">
        <v>30240</v>
      </c>
      <c r="J10085" s="8" t="str">
        <f>_xlfn.XLOOKUP(TRIM(I10085),'Raw Data - SIC Code'!A:A,'Raw Data - SIC Code'!C:C,"",FALSE)</f>
        <v>Admin Services</v>
      </c>
      <c r="K10085">
        <v>-11.4</v>
      </c>
      <c r="L10085" s="3">
        <v>-32.799999999999997</v>
      </c>
      <c r="M10085">
        <v>31.2</v>
      </c>
      <c r="N10085">
        <v>-5.0999999999999996</v>
      </c>
      <c r="O10085">
        <v>84.3</v>
      </c>
      <c r="P10085">
        <v>68</v>
      </c>
      <c r="Q10085" s="27">
        <f t="shared" si="944"/>
        <v>10.702560735390673</v>
      </c>
      <c r="R10085">
        <v>73</v>
      </c>
      <c r="S10085">
        <v>27</v>
      </c>
      <c r="T10085" s="3">
        <f t="shared" si="939"/>
        <v>46</v>
      </c>
      <c r="U10085">
        <v>62</v>
      </c>
      <c r="V10085">
        <v>38</v>
      </c>
      <c r="W10085" s="3">
        <f t="shared" si="940"/>
        <v>24</v>
      </c>
      <c r="X10085">
        <v>47</v>
      </c>
      <c r="Y10085">
        <v>53</v>
      </c>
      <c r="Z10085" s="3">
        <f t="shared" si="941"/>
        <v>-6</v>
      </c>
      <c r="AA10085">
        <v>53</v>
      </c>
      <c r="AB10085">
        <v>47</v>
      </c>
      <c r="AC10085" s="3">
        <f t="shared" si="942"/>
        <v>6</v>
      </c>
      <c r="AD10085" s="3">
        <f t="shared" si="943"/>
        <v>4</v>
      </c>
      <c r="AE10085" s="3" t="s">
        <v>30461</v>
      </c>
      <c r="AF10085" t="b">
        <v>0</v>
      </c>
      <c r="AG10085" s="1">
        <v>44627.6796875</v>
      </c>
    </row>
    <row r="10086" spans="1:33" ht="34" x14ac:dyDescent="0.2">
      <c r="A10086" t="s">
        <v>28804</v>
      </c>
      <c r="B10086">
        <v>13465</v>
      </c>
      <c r="C10086" s="3" t="s">
        <v>28805</v>
      </c>
      <c r="D10086" t="s">
        <v>28806</v>
      </c>
      <c r="E10086" t="s">
        <v>30169</v>
      </c>
      <c r="F10086" s="9" t="str">
        <f>_xlfn.XLOOKUP(E10086,'Raw Data - Area Code'!A:A,'Raw Data - Area Code'!B:B,"",FALSE)</f>
        <v>Cardiff</v>
      </c>
      <c r="G10086" s="9">
        <v>2642780</v>
      </c>
      <c r="H10086" s="18" t="s">
        <v>7946</v>
      </c>
      <c r="I10086" s="20" t="s">
        <v>30275</v>
      </c>
      <c r="J10086" s="8" t="str">
        <f>_xlfn.XLOOKUP(TRIM(I10086),'Raw Data - SIC Code'!A:A,'Raw Data - SIC Code'!C:C,"",FALSE)</f>
        <v>Healthcare</v>
      </c>
      <c r="K10086">
        <v>1</v>
      </c>
      <c r="L10086" s="3">
        <v>0</v>
      </c>
      <c r="M10086">
        <v>15.6</v>
      </c>
      <c r="N10086">
        <v>0</v>
      </c>
      <c r="O10086">
        <v>2.7</v>
      </c>
      <c r="P10086">
        <v>3.1</v>
      </c>
      <c r="Q10086" s="27">
        <f t="shared" si="944"/>
        <v>-6.8965517241379279</v>
      </c>
      <c r="R10086">
        <v>43.4</v>
      </c>
      <c r="S10086">
        <v>56.6</v>
      </c>
      <c r="T10086" s="3">
        <f t="shared" si="939"/>
        <v>-13.200000000000003</v>
      </c>
      <c r="U10086">
        <v>31.3</v>
      </c>
      <c r="V10086">
        <v>68.7</v>
      </c>
      <c r="W10086" s="3">
        <f t="shared" si="940"/>
        <v>-37.400000000000006</v>
      </c>
      <c r="X10086">
        <v>40.4</v>
      </c>
      <c r="Y10086">
        <v>59.6</v>
      </c>
      <c r="Z10086" s="3">
        <f t="shared" si="941"/>
        <v>-19.200000000000003</v>
      </c>
      <c r="AA10086">
        <v>35.700000000000003</v>
      </c>
      <c r="AB10086">
        <v>64.3</v>
      </c>
      <c r="AC10086" s="3">
        <f t="shared" si="942"/>
        <v>-28.599999999999991</v>
      </c>
      <c r="AD10086" s="3">
        <f t="shared" si="943"/>
        <v>0</v>
      </c>
      <c r="AE10086" s="3" t="s">
        <v>30460</v>
      </c>
      <c r="AF10086" t="b">
        <v>0</v>
      </c>
      <c r="AG10086" s="1">
        <v>44642.522337962961</v>
      </c>
    </row>
    <row r="10087" spans="1:33" x14ac:dyDescent="0.2">
      <c r="A10087" t="s">
        <v>28807</v>
      </c>
      <c r="B10087">
        <v>15778</v>
      </c>
      <c r="C10087" s="3" t="s">
        <v>28808</v>
      </c>
      <c r="D10087" t="s">
        <v>28809</v>
      </c>
      <c r="E10087" t="s">
        <v>30233</v>
      </c>
      <c r="F10087" s="9" t="str">
        <f>_xlfn.XLOOKUP(E10087,'Raw Data - Area Code'!A:A,'Raw Data - Area Code'!B:B,"",FALSE)</f>
        <v>West London</v>
      </c>
      <c r="G10087" s="9">
        <v>1317137</v>
      </c>
      <c r="H10087" s="8">
        <v>73200</v>
      </c>
      <c r="I10087" s="20" t="s">
        <v>30256</v>
      </c>
      <c r="J10087" s="8" t="str">
        <f>_xlfn.XLOOKUP(TRIM(I10087),'Raw Data - SIC Code'!A:A,'Raw Data - SIC Code'!C:C,"",FALSE)</f>
        <v>Professional Services</v>
      </c>
      <c r="K10087">
        <v>18.399999999999999</v>
      </c>
      <c r="L10087" s="3">
        <v>13.7</v>
      </c>
      <c r="M10087">
        <v>99.5</v>
      </c>
      <c r="N10087">
        <v>0</v>
      </c>
      <c r="O10087">
        <v>1.4</v>
      </c>
      <c r="P10087">
        <v>0.4</v>
      </c>
      <c r="Q10087" s="27">
        <f t="shared" si="944"/>
        <v>55.555555555555557</v>
      </c>
      <c r="R10087">
        <v>30</v>
      </c>
      <c r="S10087">
        <v>70</v>
      </c>
      <c r="T10087" s="3">
        <f t="shared" si="939"/>
        <v>-40</v>
      </c>
      <c r="U10087">
        <v>27</v>
      </c>
      <c r="V10087">
        <v>73</v>
      </c>
      <c r="W10087" s="3">
        <f t="shared" si="940"/>
        <v>-46</v>
      </c>
      <c r="X10087">
        <v>23</v>
      </c>
      <c r="Y10087">
        <v>77</v>
      </c>
      <c r="Z10087" s="3">
        <f t="shared" si="941"/>
        <v>-54</v>
      </c>
      <c r="AA10087">
        <v>47</v>
      </c>
      <c r="AB10087">
        <v>53</v>
      </c>
      <c r="AC10087" s="3">
        <f t="shared" si="942"/>
        <v>-6</v>
      </c>
      <c r="AD10087" s="3">
        <f t="shared" si="943"/>
        <v>2</v>
      </c>
      <c r="AE10087" s="3" t="s">
        <v>30460</v>
      </c>
      <c r="AF10087" t="b">
        <v>0</v>
      </c>
      <c r="AG10087" s="1">
        <v>44651.733657407407</v>
      </c>
    </row>
    <row r="10088" spans="1:33" x14ac:dyDescent="0.2">
      <c r="A10088" t="s">
        <v>28810</v>
      </c>
      <c r="B10088">
        <v>13467</v>
      </c>
      <c r="C10088" s="3" t="s">
        <v>2930</v>
      </c>
      <c r="D10088" t="s">
        <v>2931</v>
      </c>
      <c r="E10088" t="s">
        <v>30123</v>
      </c>
      <c r="F10088" s="9" t="str">
        <f>_xlfn.XLOOKUP(E10088,'Raw Data - Area Code'!A:A,'Raw Data - Area Code'!B:B,"",FALSE)</f>
        <v>Reading</v>
      </c>
      <c r="G10088" s="9">
        <v>1398125</v>
      </c>
      <c r="H10088" s="8">
        <v>49410</v>
      </c>
      <c r="I10088" s="20" t="s">
        <v>30253</v>
      </c>
      <c r="J10088" s="8" t="str">
        <f>_xlfn.XLOOKUP(TRIM(I10088),'Raw Data - SIC Code'!A:A,'Raw Data - SIC Code'!C:C,"",FALSE)</f>
        <v>Logistics</v>
      </c>
      <c r="K10088">
        <v>23.5</v>
      </c>
      <c r="L10088" s="3">
        <v>23.2</v>
      </c>
      <c r="M10088">
        <v>-30</v>
      </c>
      <c r="N10088">
        <v>-226.9</v>
      </c>
      <c r="O10088">
        <v>80</v>
      </c>
      <c r="P10088">
        <v>5.2</v>
      </c>
      <c r="Q10088" s="27">
        <f t="shared" si="944"/>
        <v>87.793427230046944</v>
      </c>
      <c r="R10088">
        <v>64</v>
      </c>
      <c r="S10088">
        <v>36</v>
      </c>
      <c r="T10088" s="3">
        <f t="shared" si="939"/>
        <v>28.000000000000004</v>
      </c>
      <c r="U10088">
        <v>92</v>
      </c>
      <c r="V10088">
        <v>8</v>
      </c>
      <c r="W10088" s="3">
        <f t="shared" si="940"/>
        <v>84</v>
      </c>
      <c r="X10088">
        <v>95</v>
      </c>
      <c r="Y10088">
        <v>5</v>
      </c>
      <c r="Z10088" s="3">
        <f t="shared" si="941"/>
        <v>90</v>
      </c>
      <c r="AA10088">
        <v>94</v>
      </c>
      <c r="AB10088">
        <v>6</v>
      </c>
      <c r="AC10088" s="3">
        <f t="shared" si="942"/>
        <v>88</v>
      </c>
      <c r="AD10088" s="3">
        <f t="shared" si="943"/>
        <v>6</v>
      </c>
      <c r="AE10088" s="3" t="s">
        <v>30461</v>
      </c>
      <c r="AF10088" t="b">
        <v>0</v>
      </c>
      <c r="AG10088" s="1">
        <v>44652.796203703707</v>
      </c>
    </row>
    <row r="10089" spans="1:33" ht="34" x14ac:dyDescent="0.2">
      <c r="A10089" t="s">
        <v>28811</v>
      </c>
      <c r="B10089">
        <v>13468</v>
      </c>
      <c r="C10089" s="3" t="s">
        <v>28812</v>
      </c>
      <c r="D10089" t="s">
        <v>28813</v>
      </c>
      <c r="E10089" t="s">
        <v>30141</v>
      </c>
      <c r="F10089" s="9" t="str">
        <f>_xlfn.XLOOKUP(E10089,'Raw Data - Area Code'!A:A,'Raw Data - Area Code'!B:B,"",FALSE)</f>
        <v>Walsall</v>
      </c>
      <c r="G10089" s="9"/>
      <c r="H10089" s="18" t="s">
        <v>321</v>
      </c>
      <c r="I10089" s="20">
        <v>85</v>
      </c>
      <c r="J10089" s="8" t="str">
        <f>_xlfn.XLOOKUP(TRIM(I10089),'Raw Data - SIC Code'!A:A,'Raw Data - SIC Code'!C:C,"",FALSE)</f>
        <v>Education</v>
      </c>
      <c r="K10089">
        <v>14.5</v>
      </c>
      <c r="L10089" s="3">
        <v>18.7</v>
      </c>
      <c r="M10089">
        <v>63.6</v>
      </c>
      <c r="N10089">
        <v>82.2</v>
      </c>
      <c r="O10089">
        <v>0.4</v>
      </c>
      <c r="P10089">
        <v>1.1000000000000001</v>
      </c>
      <c r="Q10089" s="27">
        <f t="shared" si="944"/>
        <v>-46.666666666666671</v>
      </c>
      <c r="R10089">
        <v>22</v>
      </c>
      <c r="S10089">
        <v>78</v>
      </c>
      <c r="T10089" s="3">
        <f t="shared" si="939"/>
        <v>-56.000000000000007</v>
      </c>
      <c r="U10089">
        <v>25</v>
      </c>
      <c r="V10089">
        <v>75</v>
      </c>
      <c r="W10089" s="3">
        <f t="shared" si="940"/>
        <v>-50</v>
      </c>
      <c r="X10089">
        <v>37</v>
      </c>
      <c r="Y10089">
        <v>63</v>
      </c>
      <c r="Z10089" s="3">
        <f t="shared" si="941"/>
        <v>-26</v>
      </c>
      <c r="AA10089">
        <v>52</v>
      </c>
      <c r="AB10089">
        <v>48</v>
      </c>
      <c r="AC10089" s="3">
        <f t="shared" si="942"/>
        <v>4</v>
      </c>
      <c r="AD10089" s="3">
        <f t="shared" si="943"/>
        <v>2</v>
      </c>
      <c r="AE10089" s="3" t="s">
        <v>30461</v>
      </c>
      <c r="AF10089" t="b">
        <v>0</v>
      </c>
      <c r="AG10089" s="1">
        <v>44621.516342592593</v>
      </c>
    </row>
    <row r="10090" spans="1:33" ht="34" x14ac:dyDescent="0.2">
      <c r="A10090" t="s">
        <v>28814</v>
      </c>
      <c r="B10090">
        <v>13469</v>
      </c>
      <c r="C10090" s="3" t="s">
        <v>28815</v>
      </c>
      <c r="D10090" t="s">
        <v>28816</v>
      </c>
      <c r="E10090" t="s">
        <v>30141</v>
      </c>
      <c r="F10090" s="9" t="str">
        <f>_xlfn.XLOOKUP(E10090,'Raw Data - Area Code'!A:A,'Raw Data - Area Code'!B:B,"",FALSE)</f>
        <v>Walsall</v>
      </c>
      <c r="G10090" s="9"/>
      <c r="H10090" s="18" t="s">
        <v>668</v>
      </c>
      <c r="I10090" s="20">
        <v>84</v>
      </c>
      <c r="J10090" s="8" t="str">
        <f>_xlfn.XLOOKUP(TRIM(I10090),'Raw Data - SIC Code'!A:A,'Raw Data - SIC Code'!C:C,"",FALSE)</f>
        <v>Public Admin</v>
      </c>
      <c r="K10090">
        <v>4.4000000000000004</v>
      </c>
      <c r="L10090" s="3">
        <v>0</v>
      </c>
      <c r="M10090">
        <v>0</v>
      </c>
      <c r="N10090">
        <v>0</v>
      </c>
      <c r="O10090">
        <v>50</v>
      </c>
      <c r="P10090">
        <v>50</v>
      </c>
      <c r="Q10090" s="27">
        <f t="shared" si="944"/>
        <v>0</v>
      </c>
      <c r="R10090">
        <v>21.8</v>
      </c>
      <c r="S10090">
        <v>78.2</v>
      </c>
      <c r="T10090" s="3">
        <f t="shared" si="939"/>
        <v>-56.400000000000006</v>
      </c>
      <c r="U10090">
        <v>41</v>
      </c>
      <c r="V10090">
        <v>59</v>
      </c>
      <c r="W10090" s="3">
        <f t="shared" si="940"/>
        <v>-18</v>
      </c>
      <c r="X10090">
        <v>35.700000000000003</v>
      </c>
      <c r="Y10090">
        <v>64.3</v>
      </c>
      <c r="Z10090" s="3">
        <f t="shared" si="941"/>
        <v>-28.599999999999991</v>
      </c>
      <c r="AA10090">
        <v>33.700000000000003</v>
      </c>
      <c r="AB10090">
        <v>66.3</v>
      </c>
      <c r="AC10090" s="3">
        <f t="shared" si="942"/>
        <v>-32.599999999999994</v>
      </c>
      <c r="AD10090" s="3">
        <f t="shared" si="943"/>
        <v>0</v>
      </c>
      <c r="AE10090" s="3" t="s">
        <v>30462</v>
      </c>
      <c r="AF10090" t="b">
        <v>0</v>
      </c>
      <c r="AG10090" s="1">
        <v>44504.475162037037</v>
      </c>
    </row>
    <row r="10091" spans="1:33" ht="51" x14ac:dyDescent="0.2">
      <c r="A10091" t="s">
        <v>28817</v>
      </c>
      <c r="B10091">
        <v>17055</v>
      </c>
      <c r="C10091" s="3" t="s">
        <v>28818</v>
      </c>
      <c r="D10091" t="s">
        <v>28819</v>
      </c>
      <c r="E10091" t="s">
        <v>30141</v>
      </c>
      <c r="F10091" s="9" t="str">
        <f>_xlfn.XLOOKUP(E10091,'Raw Data - Area Code'!A:A,'Raw Data - Area Code'!B:B,"",FALSE)</f>
        <v>Walsall</v>
      </c>
      <c r="G10091" s="9">
        <v>171970</v>
      </c>
      <c r="H10091" s="18" t="s">
        <v>28820</v>
      </c>
      <c r="I10091" s="20" t="s">
        <v>30234</v>
      </c>
      <c r="J10091" s="8" t="str">
        <f>_xlfn.XLOOKUP(TRIM(I10091),'Raw Data - SIC Code'!A:A,'Raw Data - SIC Code'!C:C,"",FALSE)</f>
        <v>Trade</v>
      </c>
      <c r="K10091">
        <v>17.600000000000001</v>
      </c>
      <c r="L10091" s="3">
        <v>0</v>
      </c>
      <c r="M10091">
        <v>72</v>
      </c>
      <c r="N10091">
        <v>17</v>
      </c>
      <c r="O10091">
        <v>3</v>
      </c>
      <c r="P10091">
        <v>1</v>
      </c>
      <c r="Q10091" s="27">
        <f t="shared" si="944"/>
        <v>50</v>
      </c>
      <c r="R10091">
        <v>53.5</v>
      </c>
      <c r="S10091">
        <v>46.5</v>
      </c>
      <c r="T10091" s="3">
        <f t="shared" si="939"/>
        <v>7.0000000000000009</v>
      </c>
      <c r="U10091">
        <v>65.3</v>
      </c>
      <c r="V10091">
        <v>34.700000000000003</v>
      </c>
      <c r="W10091" s="3">
        <f t="shared" si="940"/>
        <v>30.599999999999994</v>
      </c>
      <c r="X10091">
        <v>74.3</v>
      </c>
      <c r="Y10091">
        <v>25.7</v>
      </c>
      <c r="Z10091" s="3">
        <f t="shared" si="941"/>
        <v>48.599999999999994</v>
      </c>
      <c r="AA10091">
        <v>82.2</v>
      </c>
      <c r="AB10091">
        <v>17.8</v>
      </c>
      <c r="AC10091" s="3">
        <f t="shared" si="942"/>
        <v>64.400000000000006</v>
      </c>
      <c r="AD10091" s="3">
        <f t="shared" si="943"/>
        <v>5</v>
      </c>
      <c r="AE10091" s="3" t="s">
        <v>30460</v>
      </c>
      <c r="AF10091" t="b">
        <v>0</v>
      </c>
      <c r="AG10091" s="1">
        <v>44641.445497685185</v>
      </c>
    </row>
    <row r="10092" spans="1:33" ht="34" x14ac:dyDescent="0.2">
      <c r="A10092" t="s">
        <v>28821</v>
      </c>
      <c r="B10092">
        <v>17187</v>
      </c>
      <c r="C10092" s="3" t="s">
        <v>28822</v>
      </c>
      <c r="D10092" t="s">
        <v>28823</v>
      </c>
      <c r="E10092" t="s">
        <v>30141</v>
      </c>
      <c r="F10092" s="9" t="str">
        <f>_xlfn.XLOOKUP(E10092,'Raw Data - Area Code'!A:A,'Raw Data - Area Code'!B:B,"",FALSE)</f>
        <v>Walsall</v>
      </c>
      <c r="G10092" s="9"/>
      <c r="H10092" s="18" t="s">
        <v>880</v>
      </c>
      <c r="I10092" s="20">
        <v>86</v>
      </c>
      <c r="J10092" s="8" t="str">
        <f>_xlfn.XLOOKUP(TRIM(I10092),'Raw Data - SIC Code'!A:A,'Raw Data - SIC Code'!C:C,"",FALSE)</f>
        <v>Healthcare</v>
      </c>
      <c r="K10092">
        <v>31</v>
      </c>
      <c r="L10092" s="3">
        <v>14</v>
      </c>
      <c r="M10092">
        <v>19.3</v>
      </c>
      <c r="N10092">
        <v>0</v>
      </c>
      <c r="O10092">
        <v>75</v>
      </c>
      <c r="P10092">
        <v>25</v>
      </c>
      <c r="Q10092" s="27">
        <f t="shared" si="944"/>
        <v>50</v>
      </c>
      <c r="R10092">
        <v>14</v>
      </c>
      <c r="S10092">
        <v>86</v>
      </c>
      <c r="T10092" s="3">
        <f t="shared" si="939"/>
        <v>-72</v>
      </c>
      <c r="U10092">
        <v>14</v>
      </c>
      <c r="V10092">
        <v>86</v>
      </c>
      <c r="W10092" s="3">
        <f t="shared" si="940"/>
        <v>-72</v>
      </c>
      <c r="X10092">
        <v>15</v>
      </c>
      <c r="Y10092">
        <v>85</v>
      </c>
      <c r="Z10092" s="3">
        <f t="shared" si="941"/>
        <v>-70</v>
      </c>
      <c r="AA10092">
        <v>31</v>
      </c>
      <c r="AB10092">
        <v>69</v>
      </c>
      <c r="AC10092" s="3">
        <f t="shared" si="942"/>
        <v>-38</v>
      </c>
      <c r="AD10092" s="3">
        <f t="shared" si="943"/>
        <v>2</v>
      </c>
      <c r="AE10092" s="3" t="s">
        <v>30462</v>
      </c>
      <c r="AF10092" t="b">
        <v>0</v>
      </c>
      <c r="AG10092" s="1">
        <v>44645.434861111113</v>
      </c>
    </row>
    <row r="10093" spans="1:33" x14ac:dyDescent="0.2">
      <c r="A10093" t="s">
        <v>28824</v>
      </c>
      <c r="B10093">
        <v>13471</v>
      </c>
      <c r="C10093" s="3" t="s">
        <v>28825</v>
      </c>
      <c r="D10093" t="s">
        <v>28826</v>
      </c>
      <c r="E10093" t="s">
        <v>30141</v>
      </c>
      <c r="F10093" s="9" t="str">
        <f>_xlfn.XLOOKUP(E10093,'Raw Data - Area Code'!A:A,'Raw Data - Area Code'!B:B,"",FALSE)</f>
        <v>Walsall</v>
      </c>
      <c r="G10093" s="9">
        <v>4015633</v>
      </c>
      <c r="H10093" s="8">
        <v>68201</v>
      </c>
      <c r="I10093" s="20" t="s">
        <v>30269</v>
      </c>
      <c r="J10093" s="8" t="str">
        <f>_xlfn.XLOOKUP(TRIM(I10093),'Raw Data - SIC Code'!A:A,'Raw Data - SIC Code'!C:C,"",FALSE)</f>
        <v>Real Estate</v>
      </c>
      <c r="K10093">
        <v>10</v>
      </c>
      <c r="L10093" s="3">
        <v>18</v>
      </c>
      <c r="O10093">
        <v>0</v>
      </c>
      <c r="P10093">
        <v>0</v>
      </c>
      <c r="Q10093" s="27">
        <v>0</v>
      </c>
      <c r="R10093">
        <v>40</v>
      </c>
      <c r="S10093">
        <v>60</v>
      </c>
      <c r="T10093" s="3">
        <f t="shared" si="939"/>
        <v>-20</v>
      </c>
      <c r="U10093">
        <v>45</v>
      </c>
      <c r="V10093">
        <v>55</v>
      </c>
      <c r="W10093" s="3">
        <f t="shared" si="940"/>
        <v>-10</v>
      </c>
      <c r="X10093">
        <v>90</v>
      </c>
      <c r="Y10093">
        <v>10</v>
      </c>
      <c r="Z10093" s="3">
        <f t="shared" si="941"/>
        <v>80</v>
      </c>
      <c r="AA10093">
        <v>64</v>
      </c>
      <c r="AB10093">
        <v>36</v>
      </c>
      <c r="AC10093" s="3">
        <f t="shared" si="942"/>
        <v>28.000000000000004</v>
      </c>
      <c r="AD10093" s="3">
        <f t="shared" si="943"/>
        <v>3</v>
      </c>
      <c r="AE10093" s="3" t="s">
        <v>30461</v>
      </c>
      <c r="AF10093" t="b">
        <v>0</v>
      </c>
      <c r="AG10093" s="1">
        <v>44631.681296296294</v>
      </c>
    </row>
    <row r="10094" spans="1:33" x14ac:dyDescent="0.2">
      <c r="A10094" t="s">
        <v>28827</v>
      </c>
      <c r="B10094">
        <v>13474</v>
      </c>
      <c r="C10094" s="3" t="s">
        <v>28828</v>
      </c>
      <c r="D10094" t="s">
        <v>28829</v>
      </c>
      <c r="E10094" t="s">
        <v>30143</v>
      </c>
      <c r="F10094" s="9" t="str">
        <f>_xlfn.XLOOKUP(E10094,'Raw Data - Area Code'!A:A,'Raw Data - Area Code'!B:B,"",FALSE)</f>
        <v>West Central London</v>
      </c>
      <c r="G10094" s="9">
        <v>2016251</v>
      </c>
      <c r="H10094" s="8">
        <v>87200</v>
      </c>
      <c r="I10094" s="20" t="s">
        <v>30275</v>
      </c>
      <c r="J10094" s="8" t="str">
        <f>_xlfn.XLOOKUP(TRIM(I10094),'Raw Data - SIC Code'!A:A,'Raw Data - SIC Code'!C:C,"",FALSE)</f>
        <v>Healthcare</v>
      </c>
      <c r="K10094">
        <v>1.7</v>
      </c>
      <c r="L10094" s="3">
        <v>-4.5</v>
      </c>
      <c r="M10094">
        <v>0</v>
      </c>
      <c r="N10094">
        <v>0</v>
      </c>
      <c r="O10094">
        <v>9.1999999999999993</v>
      </c>
      <c r="P10094">
        <v>5.4</v>
      </c>
      <c r="Q10094" s="27">
        <f t="shared" si="944"/>
        <v>26.027397260273965</v>
      </c>
      <c r="R10094">
        <v>24.1</v>
      </c>
      <c r="S10094">
        <v>75.900000000000006</v>
      </c>
      <c r="T10094" s="3">
        <f t="shared" si="939"/>
        <v>-51.800000000000004</v>
      </c>
      <c r="U10094">
        <v>25.9</v>
      </c>
      <c r="V10094">
        <v>74.099999999999994</v>
      </c>
      <c r="W10094" s="3">
        <f t="shared" si="940"/>
        <v>-48.199999999999996</v>
      </c>
      <c r="X10094">
        <v>27.5</v>
      </c>
      <c r="Y10094">
        <v>72.5</v>
      </c>
      <c r="Z10094" s="3">
        <f t="shared" si="941"/>
        <v>-45</v>
      </c>
      <c r="AA10094">
        <v>14.8</v>
      </c>
      <c r="AB10094">
        <v>85.2</v>
      </c>
      <c r="AC10094" s="3">
        <f t="shared" si="942"/>
        <v>-70.400000000000006</v>
      </c>
      <c r="AD10094" s="3">
        <f t="shared" si="943"/>
        <v>1</v>
      </c>
      <c r="AE10094" s="3" t="s">
        <v>30462</v>
      </c>
      <c r="AF10094" t="b">
        <v>0</v>
      </c>
      <c r="AG10094" s="1">
        <v>44655.486354166664</v>
      </c>
    </row>
    <row r="10095" spans="1:33" x14ac:dyDescent="0.2">
      <c r="A10095" t="s">
        <v>28830</v>
      </c>
      <c r="B10095">
        <v>13477</v>
      </c>
      <c r="C10095" s="3" t="s">
        <v>2747</v>
      </c>
      <c r="D10095" t="s">
        <v>2748</v>
      </c>
      <c r="E10095" t="s">
        <v>30233</v>
      </c>
      <c r="F10095" s="9" t="str">
        <f>_xlfn.XLOOKUP(E10095,'Raw Data - Area Code'!A:A,'Raw Data - Area Code'!B:B,"",FALSE)</f>
        <v>West London</v>
      </c>
      <c r="G10095" s="9">
        <v>530051</v>
      </c>
      <c r="H10095" s="8">
        <v>90030</v>
      </c>
      <c r="I10095" s="20" t="s">
        <v>30297</v>
      </c>
      <c r="J10095" s="8" t="str">
        <f>_xlfn.XLOOKUP(TRIM(I10095),'Raw Data - SIC Code'!A:A,'Raw Data - SIC Code'!C:C,"",FALSE)</f>
        <v>Arts &amp; Recreation</v>
      </c>
      <c r="K10095">
        <v>39.299999999999997</v>
      </c>
      <c r="L10095" s="3">
        <v>13.8</v>
      </c>
      <c r="M10095">
        <v>70.099999999999994</v>
      </c>
      <c r="N10095">
        <v>15.5</v>
      </c>
      <c r="O10095">
        <v>53.9</v>
      </c>
      <c r="P10095">
        <v>46.6</v>
      </c>
      <c r="Q10095" s="27">
        <f t="shared" si="944"/>
        <v>7.2636815920397986</v>
      </c>
      <c r="R10095">
        <v>28.6</v>
      </c>
      <c r="S10095">
        <v>71.400000000000006</v>
      </c>
      <c r="T10095" s="3">
        <f t="shared" si="939"/>
        <v>-42.800000000000004</v>
      </c>
      <c r="U10095">
        <v>35.200000000000003</v>
      </c>
      <c r="V10095">
        <v>64.8</v>
      </c>
      <c r="W10095" s="3">
        <f t="shared" si="940"/>
        <v>-29.599999999999994</v>
      </c>
      <c r="X10095">
        <v>36.299999999999997</v>
      </c>
      <c r="Y10095">
        <v>63.7</v>
      </c>
      <c r="Z10095" s="3">
        <f t="shared" si="941"/>
        <v>-27.400000000000009</v>
      </c>
      <c r="AA10095">
        <v>50.4</v>
      </c>
      <c r="AB10095">
        <v>49.6</v>
      </c>
      <c r="AC10095" s="3">
        <f t="shared" si="942"/>
        <v>0.79999999999999727</v>
      </c>
      <c r="AD10095" s="3">
        <f t="shared" si="943"/>
        <v>3</v>
      </c>
      <c r="AE10095" s="3" t="s">
        <v>30462</v>
      </c>
      <c r="AF10095" t="b">
        <v>0</v>
      </c>
      <c r="AG10095" s="1">
        <v>44654.499861111108</v>
      </c>
    </row>
    <row r="10096" spans="1:33" x14ac:dyDescent="0.2">
      <c r="A10096" t="s">
        <v>28831</v>
      </c>
      <c r="B10096">
        <v>13478</v>
      </c>
      <c r="C10096" s="3" t="s">
        <v>28832</v>
      </c>
      <c r="D10096" t="s">
        <v>28833</v>
      </c>
      <c r="E10096" t="s">
        <v>30210</v>
      </c>
      <c r="F10096" s="9" t="str">
        <f>_xlfn.XLOOKUP(E10096,'Raw Data - Area Code'!A:A,'Raw Data - Area Code'!B:B,"",FALSE)</f>
        <v>Perth</v>
      </c>
      <c r="G10096" s="9" t="s">
        <v>28834</v>
      </c>
      <c r="H10096" s="8">
        <v>86900</v>
      </c>
      <c r="I10096" s="20" t="s">
        <v>30237</v>
      </c>
      <c r="J10096" s="8" t="str">
        <f>_xlfn.XLOOKUP(TRIM(I10096),'Raw Data - SIC Code'!A:A,'Raw Data - SIC Code'!C:C,"",FALSE)</f>
        <v>Healthcare</v>
      </c>
      <c r="K10096">
        <v>5.0999999999999996</v>
      </c>
      <c r="L10096" s="3">
        <v>0</v>
      </c>
      <c r="M10096">
        <v>11.7</v>
      </c>
      <c r="N10096">
        <v>43.5</v>
      </c>
      <c r="O10096">
        <v>11.5</v>
      </c>
      <c r="P10096">
        <v>5.2</v>
      </c>
      <c r="Q10096" s="27">
        <f t="shared" si="944"/>
        <v>37.724550898203596</v>
      </c>
      <c r="R10096">
        <v>23</v>
      </c>
      <c r="S10096">
        <v>77</v>
      </c>
      <c r="T10096" s="3">
        <f t="shared" si="939"/>
        <v>-54</v>
      </c>
      <c r="U10096">
        <v>2</v>
      </c>
      <c r="V10096">
        <v>98</v>
      </c>
      <c r="W10096" s="3">
        <f t="shared" si="940"/>
        <v>-96</v>
      </c>
      <c r="X10096">
        <v>13</v>
      </c>
      <c r="Y10096">
        <v>87</v>
      </c>
      <c r="Z10096" s="3">
        <f t="shared" si="941"/>
        <v>-74</v>
      </c>
      <c r="AA10096">
        <v>30</v>
      </c>
      <c r="AB10096">
        <v>70</v>
      </c>
      <c r="AC10096" s="3">
        <f t="shared" si="942"/>
        <v>-40</v>
      </c>
      <c r="AD10096" s="3">
        <f t="shared" si="943"/>
        <v>1</v>
      </c>
      <c r="AE10096" s="3" t="s">
        <v>30461</v>
      </c>
      <c r="AF10096" t="b">
        <v>0</v>
      </c>
      <c r="AG10096" s="1">
        <v>44630.668888888889</v>
      </c>
    </row>
    <row r="10097" spans="1:33" x14ac:dyDescent="0.2">
      <c r="A10097" t="s">
        <v>28835</v>
      </c>
      <c r="B10097">
        <v>19656</v>
      </c>
      <c r="C10097" s="3" t="s">
        <v>28836</v>
      </c>
      <c r="D10097" t="s">
        <v>28837</v>
      </c>
      <c r="E10097" t="s">
        <v>30141</v>
      </c>
      <c r="F10097" s="9" t="str">
        <f>_xlfn.XLOOKUP(E10097,'Raw Data - Area Code'!A:A,'Raw Data - Area Code'!B:B,"",FALSE)</f>
        <v>Walsall</v>
      </c>
      <c r="G10097" s="9">
        <v>425545</v>
      </c>
      <c r="H10097" s="8">
        <v>46130</v>
      </c>
      <c r="I10097" s="20" t="s">
        <v>30252</v>
      </c>
      <c r="J10097" s="8" t="str">
        <f>_xlfn.XLOOKUP(TRIM(I10097),'Raw Data - SIC Code'!A:A,'Raw Data - SIC Code'!C:C,"",FALSE)</f>
        <v>Trade</v>
      </c>
      <c r="K10097">
        <v>9.6999999999999993</v>
      </c>
      <c r="L10097" s="3">
        <v>12.8</v>
      </c>
      <c r="M10097">
        <v>100</v>
      </c>
      <c r="N10097">
        <v>100</v>
      </c>
      <c r="O10097">
        <v>48.3</v>
      </c>
      <c r="P10097">
        <v>0</v>
      </c>
      <c r="Q10097" s="27">
        <f t="shared" si="944"/>
        <v>100</v>
      </c>
      <c r="R10097">
        <v>66.7</v>
      </c>
      <c r="S10097">
        <v>33.299999999999997</v>
      </c>
      <c r="T10097" s="3">
        <f t="shared" si="939"/>
        <v>33.400000000000006</v>
      </c>
      <c r="U10097">
        <v>81.099999999999994</v>
      </c>
      <c r="V10097">
        <v>18.899999999999999</v>
      </c>
      <c r="W10097" s="3">
        <f t="shared" si="940"/>
        <v>62.2</v>
      </c>
      <c r="X10097">
        <v>84.9</v>
      </c>
      <c r="Y10097">
        <v>15.1</v>
      </c>
      <c r="Z10097" s="3">
        <f t="shared" si="941"/>
        <v>69.800000000000011</v>
      </c>
      <c r="AA10097">
        <v>88.7</v>
      </c>
      <c r="AB10097">
        <v>11.3</v>
      </c>
      <c r="AC10097" s="3">
        <f t="shared" si="942"/>
        <v>77.400000000000006</v>
      </c>
      <c r="AD10097" s="3">
        <f t="shared" si="943"/>
        <v>6</v>
      </c>
      <c r="AE10097" s="3" t="s">
        <v>30460</v>
      </c>
      <c r="AF10097" t="b">
        <v>0</v>
      </c>
      <c r="AG10097" s="1">
        <v>44652.412673611114</v>
      </c>
    </row>
    <row r="10098" spans="1:33" ht="51" x14ac:dyDescent="0.2">
      <c r="A10098" t="s">
        <v>28838</v>
      </c>
      <c r="B10098">
        <v>13480</v>
      </c>
      <c r="C10098" s="3" t="s">
        <v>28839</v>
      </c>
      <c r="D10098" t="s">
        <v>28840</v>
      </c>
      <c r="E10098" t="s">
        <v>30169</v>
      </c>
      <c r="F10098" s="9" t="str">
        <f>_xlfn.XLOOKUP(E10098,'Raw Data - Area Code'!A:A,'Raw Data - Area Code'!B:B,"",FALSE)</f>
        <v>Cardiff</v>
      </c>
      <c r="G10098" s="9">
        <v>1900234</v>
      </c>
      <c r="H10098" s="18" t="s">
        <v>28841</v>
      </c>
      <c r="I10098" s="20" t="s">
        <v>30295</v>
      </c>
      <c r="J10098" s="8" t="str">
        <f>_xlfn.XLOOKUP(TRIM(I10098),'Raw Data - SIC Code'!A:A,'Raw Data - SIC Code'!C:C,"",FALSE)</f>
        <v>Logistics</v>
      </c>
      <c r="K10098">
        <v>36.5</v>
      </c>
      <c r="L10098" s="3">
        <v>49.9</v>
      </c>
      <c r="M10098">
        <v>21.4</v>
      </c>
      <c r="N10098">
        <v>13.5</v>
      </c>
      <c r="O10098">
        <v>74.099999999999994</v>
      </c>
      <c r="P10098">
        <v>33.299999999999997</v>
      </c>
      <c r="Q10098" s="27">
        <f t="shared" si="944"/>
        <v>37.988826815642454</v>
      </c>
      <c r="R10098">
        <v>96.5</v>
      </c>
      <c r="S10098">
        <v>3.5</v>
      </c>
      <c r="T10098" s="3">
        <f t="shared" si="939"/>
        <v>93</v>
      </c>
      <c r="U10098">
        <v>98.3</v>
      </c>
      <c r="V10098">
        <v>1.7</v>
      </c>
      <c r="W10098" s="3">
        <f t="shared" si="940"/>
        <v>96.6</v>
      </c>
      <c r="X10098">
        <v>100</v>
      </c>
      <c r="Y10098">
        <v>0</v>
      </c>
      <c r="Z10098" s="3">
        <f t="shared" si="941"/>
        <v>100</v>
      </c>
      <c r="AA10098">
        <v>100</v>
      </c>
      <c r="AB10098">
        <v>0</v>
      </c>
      <c r="AC10098" s="3">
        <f t="shared" si="942"/>
        <v>100</v>
      </c>
      <c r="AD10098" s="3">
        <f t="shared" si="943"/>
        <v>6</v>
      </c>
      <c r="AE10098" s="3" t="s">
        <v>30460</v>
      </c>
      <c r="AF10098" t="b">
        <v>0</v>
      </c>
      <c r="AG10098" s="1">
        <v>44655.460231481484</v>
      </c>
    </row>
    <row r="10099" spans="1:33" ht="34" x14ac:dyDescent="0.2">
      <c r="A10099" t="s">
        <v>28842</v>
      </c>
      <c r="B10099">
        <v>13481</v>
      </c>
      <c r="C10099" s="3" t="s">
        <v>28843</v>
      </c>
      <c r="D10099" t="s">
        <v>28844</v>
      </c>
      <c r="E10099" t="s">
        <v>30227</v>
      </c>
      <c r="F10099" s="9" t="str">
        <f>_xlfn.XLOOKUP(E10099,'Raw Data - Area Code'!A:A,'Raw Data - Area Code'!B:B,"",FALSE)</f>
        <v>East London</v>
      </c>
      <c r="G10099" s="9"/>
      <c r="H10099" s="18" t="s">
        <v>321</v>
      </c>
      <c r="I10099" s="20">
        <v>85</v>
      </c>
      <c r="J10099" s="8" t="str">
        <f>_xlfn.XLOOKUP(TRIM(I10099),'Raw Data - SIC Code'!A:A,'Raw Data - SIC Code'!C:C,"",FALSE)</f>
        <v>Education</v>
      </c>
      <c r="K10099">
        <v>4.0999999999999996</v>
      </c>
      <c r="L10099" s="3">
        <v>15.8</v>
      </c>
      <c r="O10099">
        <v>0</v>
      </c>
      <c r="P10099">
        <v>0</v>
      </c>
      <c r="Q10099" s="27">
        <v>0</v>
      </c>
      <c r="R10099">
        <v>29</v>
      </c>
      <c r="S10099">
        <v>71</v>
      </c>
      <c r="T10099" s="3">
        <f t="shared" si="939"/>
        <v>-42</v>
      </c>
      <c r="U10099">
        <v>32</v>
      </c>
      <c r="V10099">
        <v>68</v>
      </c>
      <c r="W10099" s="3">
        <f t="shared" si="940"/>
        <v>-36</v>
      </c>
      <c r="X10099">
        <v>49</v>
      </c>
      <c r="Y10099">
        <v>51</v>
      </c>
      <c r="Z10099" s="3">
        <f t="shared" si="941"/>
        <v>-2</v>
      </c>
      <c r="AA10099">
        <v>40</v>
      </c>
      <c r="AB10099">
        <v>60</v>
      </c>
      <c r="AC10099" s="3">
        <f t="shared" si="942"/>
        <v>-20</v>
      </c>
      <c r="AD10099" s="3">
        <f t="shared" si="943"/>
        <v>1</v>
      </c>
      <c r="AE10099" s="3" t="s">
        <v>30460</v>
      </c>
      <c r="AF10099" t="b">
        <v>0</v>
      </c>
      <c r="AG10099" s="1">
        <v>44649.432592592595</v>
      </c>
    </row>
    <row r="10100" spans="1:33" ht="34" x14ac:dyDescent="0.2">
      <c r="A10100" t="s">
        <v>28845</v>
      </c>
      <c r="B10100">
        <v>16804</v>
      </c>
      <c r="C10100" s="3" t="s">
        <v>28846</v>
      </c>
      <c r="D10100" t="s">
        <v>28847</v>
      </c>
      <c r="E10100" t="s">
        <v>30227</v>
      </c>
      <c r="F10100" s="9" t="str">
        <f>_xlfn.XLOOKUP(E10100,'Raw Data - Area Code'!A:A,'Raw Data - Area Code'!B:B,"",FALSE)</f>
        <v>East London</v>
      </c>
      <c r="G10100" s="9"/>
      <c r="H10100" s="18" t="s">
        <v>668</v>
      </c>
      <c r="I10100" s="20">
        <v>84</v>
      </c>
      <c r="J10100" s="8" t="str">
        <f>_xlfn.XLOOKUP(TRIM(I10100),'Raw Data - SIC Code'!A:A,'Raw Data - SIC Code'!C:C,"",FALSE)</f>
        <v>Public Admin</v>
      </c>
      <c r="K10100">
        <v>14.6</v>
      </c>
      <c r="L10100" s="3">
        <v>11.7</v>
      </c>
      <c r="O10100">
        <v>0</v>
      </c>
      <c r="P10100">
        <v>0.1</v>
      </c>
      <c r="Q10100" s="27">
        <f t="shared" si="944"/>
        <v>-100</v>
      </c>
      <c r="R10100">
        <v>26</v>
      </c>
      <c r="S10100">
        <v>74</v>
      </c>
      <c r="T10100" s="3">
        <f t="shared" si="939"/>
        <v>-48</v>
      </c>
      <c r="U10100">
        <v>27.1</v>
      </c>
      <c r="V10100">
        <v>72.900000000000006</v>
      </c>
      <c r="W10100" s="3">
        <f t="shared" si="940"/>
        <v>-45.800000000000004</v>
      </c>
      <c r="X10100">
        <v>34.700000000000003</v>
      </c>
      <c r="Y10100">
        <v>65.3</v>
      </c>
      <c r="Z10100" s="3">
        <f t="shared" si="941"/>
        <v>-30.599999999999994</v>
      </c>
      <c r="AA10100">
        <v>44</v>
      </c>
      <c r="AB10100">
        <v>56</v>
      </c>
      <c r="AC10100" s="3">
        <f t="shared" si="942"/>
        <v>-12</v>
      </c>
      <c r="AD10100" s="3">
        <f t="shared" si="943"/>
        <v>1</v>
      </c>
      <c r="AE10100" s="3" t="s">
        <v>30462</v>
      </c>
      <c r="AF10100" t="b">
        <v>0</v>
      </c>
      <c r="AG10100" s="1">
        <v>44649.585092592592</v>
      </c>
    </row>
    <row r="10101" spans="1:33" ht="34" x14ac:dyDescent="0.2">
      <c r="A10101" t="s">
        <v>28848</v>
      </c>
      <c r="B10101">
        <v>13484</v>
      </c>
      <c r="C10101" s="3" t="s">
        <v>28849</v>
      </c>
      <c r="D10101" t="s">
        <v>28850</v>
      </c>
      <c r="E10101" t="s">
        <v>30182</v>
      </c>
      <c r="F10101" s="9" t="str">
        <f>_xlfn.XLOOKUP(E10101,'Raw Data - Area Code'!A:A,'Raw Data - Area Code'!B:B,"",FALSE)</f>
        <v>South West London</v>
      </c>
      <c r="G10101" s="9"/>
      <c r="H10101" s="18" t="s">
        <v>668</v>
      </c>
      <c r="I10101" s="20">
        <v>84</v>
      </c>
      <c r="J10101" s="8" t="str">
        <f>_xlfn.XLOOKUP(TRIM(I10101),'Raw Data - SIC Code'!A:A,'Raw Data - SIC Code'!C:C,"",FALSE)</f>
        <v>Public Admin</v>
      </c>
      <c r="K10101">
        <v>6.3</v>
      </c>
      <c r="L10101" s="3">
        <v>3.1</v>
      </c>
      <c r="M10101">
        <v>30.1</v>
      </c>
      <c r="N10101">
        <v>31.2</v>
      </c>
      <c r="O10101">
        <v>9.1999999999999993</v>
      </c>
      <c r="P10101">
        <v>4.4000000000000004</v>
      </c>
      <c r="Q10101" s="27">
        <f t="shared" si="944"/>
        <v>35.294117647058812</v>
      </c>
      <c r="R10101">
        <v>42.9</v>
      </c>
      <c r="S10101">
        <v>57.1</v>
      </c>
      <c r="T10101" s="3">
        <f t="shared" si="939"/>
        <v>-14.200000000000001</v>
      </c>
      <c r="U10101">
        <v>31.7</v>
      </c>
      <c r="V10101">
        <v>68.3</v>
      </c>
      <c r="W10101" s="3">
        <f t="shared" si="940"/>
        <v>-36.599999999999994</v>
      </c>
      <c r="X10101">
        <v>38.200000000000003</v>
      </c>
      <c r="Y10101">
        <v>61.8</v>
      </c>
      <c r="Z10101" s="3">
        <f t="shared" si="941"/>
        <v>-23.599999999999994</v>
      </c>
      <c r="AA10101">
        <v>43.8</v>
      </c>
      <c r="AB10101">
        <v>56.2</v>
      </c>
      <c r="AC10101" s="3">
        <f t="shared" si="942"/>
        <v>-12.400000000000006</v>
      </c>
      <c r="AD10101" s="3">
        <f t="shared" si="943"/>
        <v>2</v>
      </c>
      <c r="AE10101" s="3" t="s">
        <v>30462</v>
      </c>
      <c r="AF10101" t="b">
        <v>0</v>
      </c>
      <c r="AG10101" s="1">
        <v>44649.703703703701</v>
      </c>
    </row>
    <row r="10102" spans="1:33" x14ac:dyDescent="0.2">
      <c r="A10102" t="s">
        <v>28851</v>
      </c>
      <c r="B10102">
        <v>14845</v>
      </c>
      <c r="C10102" s="3" t="s">
        <v>28852</v>
      </c>
      <c r="D10102" t="s">
        <v>28853</v>
      </c>
      <c r="E10102" t="s">
        <v>30133</v>
      </c>
      <c r="F10102" s="9" t="str">
        <f>_xlfn.XLOOKUP(E10102,'Raw Data - Area Code'!A:A,'Raw Data - Area Code'!B:B,"",FALSE)</f>
        <v>Coventry</v>
      </c>
      <c r="G10102" s="9">
        <v>1403566</v>
      </c>
      <c r="H10102" s="8">
        <v>46900</v>
      </c>
      <c r="I10102" s="20" t="s">
        <v>30252</v>
      </c>
      <c r="J10102" s="8" t="str">
        <f>_xlfn.XLOOKUP(TRIM(I10102),'Raw Data - SIC Code'!A:A,'Raw Data - SIC Code'!C:C,"",FALSE)</f>
        <v>Trade</v>
      </c>
      <c r="K10102">
        <v>-12.1</v>
      </c>
      <c r="L10102" s="3">
        <v>-20.6</v>
      </c>
      <c r="O10102">
        <v>0</v>
      </c>
      <c r="P10102">
        <v>0</v>
      </c>
      <c r="Q10102" s="27">
        <v>0</v>
      </c>
      <c r="R10102">
        <v>94.5</v>
      </c>
      <c r="S10102">
        <v>5.5</v>
      </c>
      <c r="T10102" s="3">
        <f t="shared" si="939"/>
        <v>89</v>
      </c>
      <c r="U10102">
        <v>91.5</v>
      </c>
      <c r="V10102">
        <v>8.5</v>
      </c>
      <c r="W10102" s="3">
        <f t="shared" si="940"/>
        <v>83</v>
      </c>
      <c r="X10102">
        <v>95.7</v>
      </c>
      <c r="Y10102">
        <v>4.3</v>
      </c>
      <c r="Z10102" s="3">
        <f t="shared" si="941"/>
        <v>91.4</v>
      </c>
      <c r="AA10102">
        <v>81.2</v>
      </c>
      <c r="AB10102">
        <v>18.8</v>
      </c>
      <c r="AC10102" s="3">
        <f t="shared" si="942"/>
        <v>62.400000000000013</v>
      </c>
      <c r="AD10102" s="3">
        <f t="shared" si="943"/>
        <v>4</v>
      </c>
      <c r="AE10102" s="3" t="s">
        <v>30461</v>
      </c>
      <c r="AF10102" t="b">
        <v>0</v>
      </c>
      <c r="AG10102" s="1">
        <v>44649.587488425925</v>
      </c>
    </row>
    <row r="10103" spans="1:33" x14ac:dyDescent="0.2">
      <c r="A10103" t="s">
        <v>28854</v>
      </c>
      <c r="B10103">
        <v>21040</v>
      </c>
      <c r="C10103" s="3" t="s">
        <v>2747</v>
      </c>
      <c r="D10103" t="s">
        <v>2748</v>
      </c>
      <c r="E10103" t="s">
        <v>30233</v>
      </c>
      <c r="F10103" s="9" t="str">
        <f>_xlfn.XLOOKUP(E10103,'Raw Data - Area Code'!A:A,'Raw Data - Area Code'!B:B,"",FALSE)</f>
        <v>West London</v>
      </c>
      <c r="G10103" s="9">
        <v>12822659</v>
      </c>
      <c r="H10103" s="8">
        <v>59111</v>
      </c>
      <c r="I10103" s="20" t="s">
        <v>30301</v>
      </c>
      <c r="J10103" s="8" t="str">
        <f>_xlfn.XLOOKUP(TRIM(I10103),'Raw Data - SIC Code'!A:A,'Raw Data - SIC Code'!C:C,"",FALSE)</f>
        <v>Info &amp; Comms</v>
      </c>
      <c r="K10103">
        <v>23.8</v>
      </c>
      <c r="L10103" s="3">
        <v>25.2</v>
      </c>
      <c r="O10103">
        <v>0</v>
      </c>
      <c r="P10103">
        <v>0</v>
      </c>
      <c r="Q10103" s="27">
        <v>0</v>
      </c>
      <c r="R10103">
        <v>61.7</v>
      </c>
      <c r="S10103">
        <v>38.299999999999997</v>
      </c>
      <c r="T10103" s="3">
        <f t="shared" si="939"/>
        <v>23.400000000000006</v>
      </c>
      <c r="U10103">
        <v>42.6</v>
      </c>
      <c r="V10103">
        <v>57.4</v>
      </c>
      <c r="W10103" s="3">
        <f t="shared" si="940"/>
        <v>-14.799999999999997</v>
      </c>
      <c r="X10103">
        <v>73.900000000000006</v>
      </c>
      <c r="Y10103">
        <v>26.1</v>
      </c>
      <c r="Z10103" s="3">
        <f t="shared" si="941"/>
        <v>47.800000000000004</v>
      </c>
      <c r="AA10103">
        <v>83</v>
      </c>
      <c r="AB10103">
        <v>17</v>
      </c>
      <c r="AC10103" s="3">
        <f t="shared" si="942"/>
        <v>66</v>
      </c>
      <c r="AD10103" s="3">
        <f t="shared" si="943"/>
        <v>4</v>
      </c>
      <c r="AE10103" s="3" t="s">
        <v>30461</v>
      </c>
      <c r="AF10103" t="b">
        <v>0</v>
      </c>
      <c r="AG10103" s="1">
        <v>44654.501388888886</v>
      </c>
    </row>
    <row r="10104" spans="1:33" x14ac:dyDescent="0.2">
      <c r="A10104" t="s">
        <v>28855</v>
      </c>
      <c r="B10104">
        <v>13489</v>
      </c>
      <c r="C10104" s="3" t="s">
        <v>28856</v>
      </c>
      <c r="D10104" t="s">
        <v>28857</v>
      </c>
      <c r="E10104" t="s">
        <v>30202</v>
      </c>
      <c r="F10104" s="9" t="str">
        <f>_xlfn.XLOOKUP(E10104,'Raw Data - Area Code'!A:A,'Raw Data - Area Code'!B:B,"",FALSE)</f>
        <v>Bolton</v>
      </c>
      <c r="G10104" s="9">
        <v>178711</v>
      </c>
      <c r="H10104" s="8">
        <v>10710</v>
      </c>
      <c r="I10104" s="20" t="s">
        <v>30239</v>
      </c>
      <c r="J10104" s="8" t="str">
        <f>_xlfn.XLOOKUP(TRIM(I10104),'Raw Data - SIC Code'!A:A,'Raw Data - SIC Code'!C:C,"",FALSE)</f>
        <v>Manufacturing</v>
      </c>
      <c r="K10104">
        <v>0.4</v>
      </c>
      <c r="L10104" s="3">
        <v>4.2</v>
      </c>
      <c r="M10104">
        <v>5</v>
      </c>
      <c r="N10104">
        <v>24.5</v>
      </c>
      <c r="O10104">
        <v>96.3</v>
      </c>
      <c r="P10104">
        <v>96.7</v>
      </c>
      <c r="Q10104" s="27">
        <f t="shared" si="944"/>
        <v>-0.20725388601036562</v>
      </c>
      <c r="R10104">
        <v>75.099999999999994</v>
      </c>
      <c r="S10104">
        <v>24.9</v>
      </c>
      <c r="T10104" s="3">
        <f t="shared" si="939"/>
        <v>50.2</v>
      </c>
      <c r="U10104">
        <v>89.8</v>
      </c>
      <c r="V10104">
        <v>10.199999999999999</v>
      </c>
      <c r="W10104" s="3">
        <f t="shared" si="940"/>
        <v>79.599999999999994</v>
      </c>
      <c r="X10104">
        <v>90.2</v>
      </c>
      <c r="Y10104">
        <v>9.8000000000000007</v>
      </c>
      <c r="Z10104" s="3">
        <f t="shared" si="941"/>
        <v>80.400000000000006</v>
      </c>
      <c r="AA10104">
        <v>84.9</v>
      </c>
      <c r="AB10104">
        <v>15.1</v>
      </c>
      <c r="AC10104" s="3">
        <f t="shared" si="942"/>
        <v>69.800000000000011</v>
      </c>
      <c r="AD10104" s="3">
        <f t="shared" si="943"/>
        <v>5</v>
      </c>
      <c r="AE10104" s="3" t="s">
        <v>30462</v>
      </c>
      <c r="AF10104" t="b">
        <v>0</v>
      </c>
      <c r="AG10104" s="1">
        <v>44652.419803240744</v>
      </c>
    </row>
    <row r="10105" spans="1:33" x14ac:dyDescent="0.2">
      <c r="A10105" t="s">
        <v>28858</v>
      </c>
      <c r="B10105">
        <v>17592</v>
      </c>
      <c r="C10105" s="3" t="s">
        <v>28859</v>
      </c>
      <c r="D10105" t="s">
        <v>28860</v>
      </c>
      <c r="E10105" t="s">
        <v>30127</v>
      </c>
      <c r="F10105" s="9" t="str">
        <f>_xlfn.XLOOKUP(E10105,'Raw Data - Area Code'!A:A,'Raw Data - Area Code'!B:B,"",FALSE)</f>
        <v>Newcastle upon Tyne</v>
      </c>
      <c r="G10105" s="9" t="s">
        <v>28861</v>
      </c>
      <c r="H10105" s="8">
        <v>69102</v>
      </c>
      <c r="I10105" s="20" t="s">
        <v>30285</v>
      </c>
      <c r="J10105" s="8" t="str">
        <f>_xlfn.XLOOKUP(TRIM(I10105),'Raw Data - SIC Code'!A:A,'Raw Data - SIC Code'!C:C,"",FALSE)</f>
        <v>Professional Services</v>
      </c>
      <c r="K10105">
        <v>28</v>
      </c>
      <c r="L10105" s="3">
        <v>42</v>
      </c>
      <c r="M10105">
        <v>63</v>
      </c>
      <c r="N10105">
        <v>59</v>
      </c>
      <c r="O10105">
        <v>20</v>
      </c>
      <c r="P10105">
        <v>21</v>
      </c>
      <c r="Q10105" s="27">
        <f t="shared" si="944"/>
        <v>-2.4390243902439024</v>
      </c>
      <c r="R10105">
        <v>17</v>
      </c>
      <c r="S10105">
        <v>83</v>
      </c>
      <c r="T10105" s="3">
        <f t="shared" si="939"/>
        <v>-66</v>
      </c>
      <c r="U10105">
        <v>22</v>
      </c>
      <c r="V10105">
        <v>78</v>
      </c>
      <c r="W10105" s="3">
        <f t="shared" si="940"/>
        <v>-56.000000000000007</v>
      </c>
      <c r="X10105">
        <v>33</v>
      </c>
      <c r="Y10105">
        <v>67</v>
      </c>
      <c r="Z10105" s="3">
        <f t="shared" si="941"/>
        <v>-34</v>
      </c>
      <c r="AA10105">
        <v>45</v>
      </c>
      <c r="AB10105">
        <v>55</v>
      </c>
      <c r="AC10105" s="3">
        <f t="shared" si="942"/>
        <v>-10</v>
      </c>
      <c r="AD10105" s="3">
        <f t="shared" si="943"/>
        <v>1</v>
      </c>
      <c r="AE10105" s="3" t="s">
        <v>30460</v>
      </c>
      <c r="AF10105" t="b">
        <v>0</v>
      </c>
      <c r="AG10105" s="1">
        <v>44655.430405092593</v>
      </c>
    </row>
    <row r="10106" spans="1:33" x14ac:dyDescent="0.2">
      <c r="A10106" t="s">
        <v>28862</v>
      </c>
      <c r="B10106">
        <v>13492</v>
      </c>
      <c r="C10106" s="3" t="s">
        <v>28863</v>
      </c>
      <c r="D10106" t="s">
        <v>28864</v>
      </c>
      <c r="E10106" t="s">
        <v>30134</v>
      </c>
      <c r="F10106" s="9" t="str">
        <f>_xlfn.XLOOKUP(E10106,'Raw Data - Area Code'!A:A,'Raw Data - Area Code'!B:B,"",FALSE)</f>
        <v>Rochester</v>
      </c>
      <c r="G10106" s="9">
        <v>5607258</v>
      </c>
      <c r="H10106" s="8">
        <v>84240</v>
      </c>
      <c r="I10106" s="20" t="s">
        <v>30276</v>
      </c>
      <c r="J10106" s="8" t="str">
        <f>_xlfn.XLOOKUP(TRIM(I10106),'Raw Data - SIC Code'!A:A,'Raw Data - SIC Code'!C:C,"",FALSE)</f>
        <v>Public Admin</v>
      </c>
      <c r="K10106">
        <v>-16</v>
      </c>
      <c r="L10106" s="3">
        <v>-2</v>
      </c>
      <c r="O10106">
        <v>0</v>
      </c>
      <c r="P10106">
        <v>0</v>
      </c>
      <c r="Q10106" s="27">
        <v>0</v>
      </c>
      <c r="R10106">
        <v>90</v>
      </c>
      <c r="S10106">
        <v>10</v>
      </c>
      <c r="T10106" s="3">
        <f t="shared" si="939"/>
        <v>80</v>
      </c>
      <c r="U10106">
        <v>89</v>
      </c>
      <c r="V10106">
        <v>11</v>
      </c>
      <c r="W10106" s="3">
        <f t="shared" si="940"/>
        <v>78</v>
      </c>
      <c r="X10106">
        <v>93</v>
      </c>
      <c r="Y10106">
        <v>7</v>
      </c>
      <c r="Z10106" s="3">
        <f t="shared" si="941"/>
        <v>86</v>
      </c>
      <c r="AA10106">
        <v>78</v>
      </c>
      <c r="AB10106">
        <v>22</v>
      </c>
      <c r="AC10106" s="3">
        <f t="shared" si="942"/>
        <v>56.000000000000007</v>
      </c>
      <c r="AD10106" s="3">
        <f t="shared" si="943"/>
        <v>4</v>
      </c>
      <c r="AE10106" s="3" t="s">
        <v>30461</v>
      </c>
      <c r="AF10106" t="b">
        <v>0</v>
      </c>
      <c r="AG10106" s="1">
        <v>44641.649606481478</v>
      </c>
    </row>
    <row r="10107" spans="1:33" x14ac:dyDescent="0.2">
      <c r="A10107" t="s">
        <v>28865</v>
      </c>
      <c r="B10107">
        <v>21226</v>
      </c>
      <c r="C10107" s="3" t="s">
        <v>28866</v>
      </c>
      <c r="D10107" t="s">
        <v>28867</v>
      </c>
      <c r="E10107" t="s">
        <v>30159</v>
      </c>
      <c r="F10107" s="9" t="str">
        <f>_xlfn.XLOOKUP(E10107,'Raw Data - Area Code'!A:A,'Raw Data - Area Code'!B:B,"",FALSE)</f>
        <v>North West London</v>
      </c>
      <c r="G10107" s="9">
        <v>5167541</v>
      </c>
      <c r="H10107" s="8">
        <v>49420</v>
      </c>
      <c r="I10107" s="20" t="s">
        <v>30253</v>
      </c>
      <c r="J10107" s="8" t="str">
        <f>_xlfn.XLOOKUP(TRIM(I10107),'Raw Data - SIC Code'!A:A,'Raw Data - SIC Code'!C:C,"",FALSE)</f>
        <v>Logistics</v>
      </c>
      <c r="K10107">
        <v>5</v>
      </c>
      <c r="L10107" s="3">
        <v>18</v>
      </c>
      <c r="M10107">
        <v>2</v>
      </c>
      <c r="N10107">
        <v>100</v>
      </c>
      <c r="O10107">
        <v>83</v>
      </c>
      <c r="P10107">
        <v>71</v>
      </c>
      <c r="Q10107" s="27">
        <f t="shared" si="944"/>
        <v>7.7922077922077921</v>
      </c>
      <c r="R10107">
        <v>91</v>
      </c>
      <c r="S10107">
        <v>9</v>
      </c>
      <c r="T10107" s="3">
        <f t="shared" si="939"/>
        <v>82</v>
      </c>
      <c r="U10107">
        <v>97</v>
      </c>
      <c r="V10107">
        <v>3</v>
      </c>
      <c r="W10107" s="3">
        <f t="shared" si="940"/>
        <v>94</v>
      </c>
      <c r="X10107">
        <v>94</v>
      </c>
      <c r="Y10107">
        <v>6</v>
      </c>
      <c r="Z10107" s="3">
        <f t="shared" si="941"/>
        <v>88</v>
      </c>
      <c r="AA10107">
        <v>85</v>
      </c>
      <c r="AB10107">
        <v>15</v>
      </c>
      <c r="AC10107" s="3">
        <f t="shared" si="942"/>
        <v>70</v>
      </c>
      <c r="AD10107" s="3">
        <f t="shared" si="943"/>
        <v>6</v>
      </c>
      <c r="AE10107" s="3" t="s">
        <v>30460</v>
      </c>
      <c r="AF10107" t="b">
        <v>0</v>
      </c>
      <c r="AG10107" s="1">
        <v>44648.411006944443</v>
      </c>
    </row>
    <row r="10108" spans="1:33" x14ac:dyDescent="0.2">
      <c r="A10108" t="s">
        <v>28868</v>
      </c>
      <c r="B10108">
        <v>13493</v>
      </c>
      <c r="C10108" s="3" t="s">
        <v>28869</v>
      </c>
      <c r="D10108" t="s">
        <v>28870</v>
      </c>
      <c r="E10108" t="s">
        <v>30167</v>
      </c>
      <c r="F10108" s="9" t="str">
        <f>_xlfn.XLOOKUP(E10108,'Raw Data - Area Code'!A:A,'Raw Data - Area Code'!B:B,"",FALSE)</f>
        <v>Stoke-on-Trent</v>
      </c>
      <c r="G10108" s="9" t="s">
        <v>28871</v>
      </c>
      <c r="H10108" s="8"/>
      <c r="I10108" s="20">
        <v>71</v>
      </c>
      <c r="J10108" s="8" t="str">
        <f>_xlfn.XLOOKUP(TRIM(I10108),'Raw Data - SIC Code'!A:A,'Raw Data - SIC Code'!C:C,"",FALSE)</f>
        <v>Professional Services</v>
      </c>
      <c r="K10108">
        <v>15.9</v>
      </c>
      <c r="L10108" s="3">
        <v>18.600000000000001</v>
      </c>
      <c r="O10108">
        <v>0</v>
      </c>
      <c r="P10108">
        <v>0</v>
      </c>
      <c r="Q10108" s="27">
        <v>0</v>
      </c>
      <c r="R10108">
        <v>45</v>
      </c>
      <c r="S10108">
        <v>55</v>
      </c>
      <c r="T10108" s="3">
        <f t="shared" si="939"/>
        <v>-10</v>
      </c>
      <c r="U10108">
        <v>48</v>
      </c>
      <c r="V10108">
        <v>52</v>
      </c>
      <c r="W10108" s="3">
        <f t="shared" si="940"/>
        <v>-4</v>
      </c>
      <c r="X10108">
        <v>62</v>
      </c>
      <c r="Y10108">
        <v>38</v>
      </c>
      <c r="Z10108" s="3">
        <f t="shared" si="941"/>
        <v>24</v>
      </c>
      <c r="AA10108">
        <v>72</v>
      </c>
      <c r="AB10108">
        <v>28</v>
      </c>
      <c r="AC10108" s="3">
        <f t="shared" si="942"/>
        <v>44</v>
      </c>
      <c r="AD10108" s="3">
        <f t="shared" si="943"/>
        <v>3</v>
      </c>
      <c r="AE10108" s="3" t="s">
        <v>30460</v>
      </c>
      <c r="AF10108" t="b">
        <v>0</v>
      </c>
      <c r="AG10108" s="1">
        <v>44655.650081018517</v>
      </c>
    </row>
    <row r="10109" spans="1:33" x14ac:dyDescent="0.2">
      <c r="A10109" t="s">
        <v>28872</v>
      </c>
      <c r="B10109">
        <v>13498</v>
      </c>
      <c r="C10109" s="3" t="s">
        <v>28873</v>
      </c>
      <c r="D10109" t="s">
        <v>28874</v>
      </c>
      <c r="E10109" t="s">
        <v>30120</v>
      </c>
      <c r="F10109" s="9" t="str">
        <f>_xlfn.XLOOKUP(E10109,'Raw Data - Area Code'!A:A,'Raw Data - Area Code'!B:B,"",FALSE)</f>
        <v>Tunbridge Wells</v>
      </c>
      <c r="G10109" s="9">
        <v>1434575</v>
      </c>
      <c r="H10109" s="8">
        <v>47730</v>
      </c>
      <c r="I10109" s="20" t="s">
        <v>30234</v>
      </c>
      <c r="J10109" s="8" t="str">
        <f>_xlfn.XLOOKUP(TRIM(I10109),'Raw Data - SIC Code'!A:A,'Raw Data - SIC Code'!C:C,"",FALSE)</f>
        <v>Trade</v>
      </c>
      <c r="K10109">
        <v>24.9</v>
      </c>
      <c r="L10109" s="3">
        <v>-2.5</v>
      </c>
      <c r="M10109">
        <v>54.5</v>
      </c>
      <c r="N10109">
        <v>-1.8</v>
      </c>
      <c r="O10109">
        <v>86</v>
      </c>
      <c r="P10109">
        <v>83</v>
      </c>
      <c r="Q10109" s="27">
        <f t="shared" si="944"/>
        <v>1.7751479289940828</v>
      </c>
      <c r="R10109">
        <v>22.5</v>
      </c>
      <c r="S10109">
        <v>77.5</v>
      </c>
      <c r="T10109" s="3">
        <f t="shared" si="939"/>
        <v>-55.000000000000007</v>
      </c>
      <c r="U10109">
        <v>35.1</v>
      </c>
      <c r="V10109">
        <v>64.900000000000006</v>
      </c>
      <c r="W10109" s="3">
        <f t="shared" si="940"/>
        <v>-29.800000000000004</v>
      </c>
      <c r="X10109">
        <v>12.6</v>
      </c>
      <c r="Y10109">
        <v>87.4</v>
      </c>
      <c r="Z10109" s="3">
        <f t="shared" si="941"/>
        <v>-74.800000000000011</v>
      </c>
      <c r="AA10109">
        <v>30.9</v>
      </c>
      <c r="AB10109">
        <v>69.099999999999994</v>
      </c>
      <c r="AC10109" s="3">
        <f t="shared" si="942"/>
        <v>-38.199999999999996</v>
      </c>
      <c r="AD10109" s="3">
        <f t="shared" si="943"/>
        <v>1</v>
      </c>
      <c r="AE10109" s="3" t="s">
        <v>30461</v>
      </c>
      <c r="AF10109" t="b">
        <v>0</v>
      </c>
      <c r="AG10109" s="1">
        <v>44652.619629629633</v>
      </c>
    </row>
    <row r="10110" spans="1:33" x14ac:dyDescent="0.2">
      <c r="A10110" t="s">
        <v>28875</v>
      </c>
      <c r="B10110">
        <v>13499</v>
      </c>
      <c r="C10110" s="3" t="s">
        <v>27635</v>
      </c>
      <c r="D10110" t="s">
        <v>23199</v>
      </c>
      <c r="E10110" t="s">
        <v>30143</v>
      </c>
      <c r="F10110" s="9" t="str">
        <f>_xlfn.XLOOKUP(E10110,'Raw Data - Area Code'!A:A,'Raw Data - Area Code'!B:B,"",FALSE)</f>
        <v>West Central London</v>
      </c>
      <c r="G10110" s="9">
        <v>259661</v>
      </c>
      <c r="H10110" s="8">
        <v>59131</v>
      </c>
      <c r="I10110" s="20" t="s">
        <v>30301</v>
      </c>
      <c r="J10110" s="8" t="str">
        <f>_xlfn.XLOOKUP(TRIM(I10110),'Raw Data - SIC Code'!A:A,'Raw Data - SIC Code'!C:C,"",FALSE)</f>
        <v>Info &amp; Comms</v>
      </c>
      <c r="K10110">
        <v>18.7</v>
      </c>
      <c r="L10110" s="3">
        <v>9.3000000000000007</v>
      </c>
      <c r="M10110">
        <v>63.1</v>
      </c>
      <c r="N10110">
        <v>18.5</v>
      </c>
      <c r="O10110">
        <v>84.1</v>
      </c>
      <c r="P10110">
        <v>83.1</v>
      </c>
      <c r="Q10110" s="27">
        <f t="shared" si="944"/>
        <v>0.59808612440191389</v>
      </c>
      <c r="R10110">
        <v>47.2</v>
      </c>
      <c r="S10110">
        <v>52.8</v>
      </c>
      <c r="T10110" s="3">
        <f t="shared" si="939"/>
        <v>-5.5999999999999943</v>
      </c>
      <c r="U10110">
        <v>39.799999999999997</v>
      </c>
      <c r="V10110">
        <v>60.2</v>
      </c>
      <c r="W10110" s="3">
        <f t="shared" si="940"/>
        <v>-20.400000000000006</v>
      </c>
      <c r="X10110">
        <v>48</v>
      </c>
      <c r="Y10110">
        <v>52</v>
      </c>
      <c r="Z10110" s="3">
        <f t="shared" si="941"/>
        <v>-4</v>
      </c>
      <c r="AA10110">
        <v>53.2</v>
      </c>
      <c r="AB10110">
        <v>46.8</v>
      </c>
      <c r="AC10110" s="3">
        <f t="shared" si="942"/>
        <v>6.4000000000000057</v>
      </c>
      <c r="AD10110" s="3">
        <f t="shared" si="943"/>
        <v>3</v>
      </c>
      <c r="AE10110" s="3" t="s">
        <v>30461</v>
      </c>
      <c r="AF10110" t="b">
        <v>0</v>
      </c>
      <c r="AG10110" s="1">
        <v>44655.751458333332</v>
      </c>
    </row>
    <row r="10111" spans="1:33" x14ac:dyDescent="0.2">
      <c r="A10111" t="s">
        <v>28876</v>
      </c>
      <c r="B10111">
        <v>13500</v>
      </c>
      <c r="C10111" s="3" t="s">
        <v>27635</v>
      </c>
      <c r="D10111" t="s">
        <v>23199</v>
      </c>
      <c r="E10111" t="s">
        <v>30143</v>
      </c>
      <c r="F10111" s="9" t="str">
        <f>_xlfn.XLOOKUP(E10111,'Raw Data - Area Code'!A:A,'Raw Data - Area Code'!B:B,"",FALSE)</f>
        <v>West Central London</v>
      </c>
      <c r="G10111" s="9">
        <v>330764</v>
      </c>
      <c r="H10111" s="8">
        <v>59111</v>
      </c>
      <c r="I10111" s="20" t="s">
        <v>30301</v>
      </c>
      <c r="J10111" s="8" t="str">
        <f>_xlfn.XLOOKUP(TRIM(I10111),'Raw Data - SIC Code'!A:A,'Raw Data - SIC Code'!C:C,"",FALSE)</f>
        <v>Info &amp; Comms</v>
      </c>
      <c r="K10111">
        <v>18.100000000000001</v>
      </c>
      <c r="L10111" s="3">
        <v>10.9</v>
      </c>
      <c r="M10111">
        <v>39.5</v>
      </c>
      <c r="N10111">
        <v>49.5</v>
      </c>
      <c r="O10111">
        <v>28.7</v>
      </c>
      <c r="P10111">
        <v>33.299999999999997</v>
      </c>
      <c r="Q10111" s="27">
        <f t="shared" si="944"/>
        <v>-7.4193548387096744</v>
      </c>
      <c r="R10111">
        <v>30.5</v>
      </c>
      <c r="S10111">
        <v>69.5</v>
      </c>
      <c r="T10111" s="3">
        <f t="shared" si="939"/>
        <v>-39</v>
      </c>
      <c r="U10111">
        <v>50</v>
      </c>
      <c r="V10111">
        <v>50</v>
      </c>
      <c r="W10111" s="3">
        <f t="shared" si="940"/>
        <v>0</v>
      </c>
      <c r="X10111">
        <v>50</v>
      </c>
      <c r="Y10111">
        <v>50</v>
      </c>
      <c r="Z10111" s="3">
        <f t="shared" si="941"/>
        <v>0</v>
      </c>
      <c r="AA10111">
        <v>48.8</v>
      </c>
      <c r="AB10111">
        <v>51.2</v>
      </c>
      <c r="AC10111" s="3">
        <f t="shared" si="942"/>
        <v>-2.4000000000000057</v>
      </c>
      <c r="AD10111" s="3">
        <f t="shared" si="943"/>
        <v>1</v>
      </c>
      <c r="AE10111" s="3" t="s">
        <v>30460</v>
      </c>
      <c r="AF10111" t="b">
        <v>0</v>
      </c>
      <c r="AG10111" s="1">
        <v>44655.746030092596</v>
      </c>
    </row>
    <row r="10112" spans="1:33" ht="34" x14ac:dyDescent="0.2">
      <c r="A10112" t="s">
        <v>28877</v>
      </c>
      <c r="B10112">
        <v>16866</v>
      </c>
      <c r="C10112" s="3" t="s">
        <v>9103</v>
      </c>
      <c r="D10112" t="s">
        <v>5663</v>
      </c>
      <c r="E10112" t="s">
        <v>30145</v>
      </c>
      <c r="F10112" s="9" t="str">
        <f>_xlfn.XLOOKUP(E10112,'Raw Data - Area Code'!A:A,'Raw Data - Area Code'!B:B,"",FALSE)</f>
        <v>East Central London</v>
      </c>
      <c r="G10112" s="9">
        <v>680511</v>
      </c>
      <c r="H10112" s="18" t="s">
        <v>28878</v>
      </c>
      <c r="I10112" s="20" t="s">
        <v>30252</v>
      </c>
      <c r="J10112" s="8" t="str">
        <f>_xlfn.XLOOKUP(TRIM(I10112),'Raw Data - SIC Code'!A:A,'Raw Data - SIC Code'!C:C,"",FALSE)</f>
        <v>Trade</v>
      </c>
      <c r="K10112">
        <v>36.700000000000003</v>
      </c>
      <c r="L10112" s="3">
        <v>17.8</v>
      </c>
      <c r="M10112">
        <v>65.599999999999994</v>
      </c>
      <c r="N10112">
        <v>20.6</v>
      </c>
      <c r="O10112">
        <v>91</v>
      </c>
      <c r="P10112">
        <v>80</v>
      </c>
      <c r="Q10112" s="27">
        <f t="shared" si="944"/>
        <v>6.4327485380116958</v>
      </c>
      <c r="R10112">
        <v>43</v>
      </c>
      <c r="S10112">
        <v>57</v>
      </c>
      <c r="T10112" s="3">
        <f t="shared" si="939"/>
        <v>-14.000000000000002</v>
      </c>
      <c r="U10112">
        <v>46</v>
      </c>
      <c r="V10112">
        <v>54</v>
      </c>
      <c r="W10112" s="3">
        <f t="shared" si="940"/>
        <v>-8</v>
      </c>
      <c r="X10112">
        <v>45</v>
      </c>
      <c r="Y10112">
        <v>55</v>
      </c>
      <c r="Z10112" s="3">
        <f t="shared" si="941"/>
        <v>-10</v>
      </c>
      <c r="AA10112">
        <v>66</v>
      </c>
      <c r="AB10112">
        <v>34</v>
      </c>
      <c r="AC10112" s="3">
        <f t="shared" si="942"/>
        <v>32</v>
      </c>
      <c r="AD10112" s="3">
        <f t="shared" si="943"/>
        <v>3</v>
      </c>
      <c r="AE10112" s="3" t="s">
        <v>30460</v>
      </c>
      <c r="AF10112" t="b">
        <v>0</v>
      </c>
      <c r="AG10112" s="1">
        <v>44473.878657407404</v>
      </c>
    </row>
    <row r="10113" spans="1:33" x14ac:dyDescent="0.2">
      <c r="A10113" t="s">
        <v>28879</v>
      </c>
      <c r="B10113">
        <v>13501</v>
      </c>
      <c r="C10113" s="3" t="s">
        <v>28880</v>
      </c>
      <c r="D10113" t="s">
        <v>28881</v>
      </c>
      <c r="E10113" t="s">
        <v>30136</v>
      </c>
      <c r="F10113" s="9" t="str">
        <f>_xlfn.XLOOKUP(E10113,'Raw Data - Area Code'!A:A,'Raw Data - Area Code'!B:B,"",FALSE)</f>
        <v>Stockport</v>
      </c>
      <c r="G10113" s="9">
        <v>1432090</v>
      </c>
      <c r="H10113" s="8">
        <v>47789</v>
      </c>
      <c r="I10113" s="20" t="s">
        <v>30234</v>
      </c>
      <c r="J10113" s="8" t="str">
        <f>_xlfn.XLOOKUP(TRIM(I10113),'Raw Data - SIC Code'!A:A,'Raw Data - SIC Code'!C:C,"",FALSE)</f>
        <v>Trade</v>
      </c>
      <c r="K10113">
        <v>1.1000000000000001</v>
      </c>
      <c r="L10113" s="3">
        <v>-2.5</v>
      </c>
      <c r="O10113">
        <v>0</v>
      </c>
      <c r="P10113">
        <v>0</v>
      </c>
      <c r="Q10113" s="27">
        <v>0</v>
      </c>
      <c r="R10113">
        <v>6.9</v>
      </c>
      <c r="S10113">
        <v>93.1</v>
      </c>
      <c r="T10113" s="3">
        <f t="shared" si="939"/>
        <v>-86.199999999999989</v>
      </c>
      <c r="U10113">
        <v>4.5999999999999996</v>
      </c>
      <c r="V10113">
        <v>95.4</v>
      </c>
      <c r="W10113" s="3">
        <f t="shared" si="940"/>
        <v>-90.800000000000011</v>
      </c>
      <c r="X10113">
        <v>4.2</v>
      </c>
      <c r="Y10113">
        <v>95.8</v>
      </c>
      <c r="Z10113" s="3">
        <f t="shared" si="941"/>
        <v>-91.6</v>
      </c>
      <c r="AA10113">
        <v>4</v>
      </c>
      <c r="AB10113">
        <v>96</v>
      </c>
      <c r="AC10113" s="3">
        <f t="shared" si="942"/>
        <v>-92</v>
      </c>
      <c r="AD10113" s="3">
        <f t="shared" si="943"/>
        <v>0</v>
      </c>
      <c r="AE10113" s="3" t="s">
        <v>30462</v>
      </c>
      <c r="AF10113" t="b">
        <v>0</v>
      </c>
      <c r="AG10113" s="1">
        <v>44542.675000000003</v>
      </c>
    </row>
    <row r="10114" spans="1:33" x14ac:dyDescent="0.2">
      <c r="A10114" t="s">
        <v>28882</v>
      </c>
      <c r="B10114">
        <v>13505</v>
      </c>
      <c r="C10114" s="3" t="s">
        <v>28883</v>
      </c>
      <c r="D10114" t="s">
        <v>11467</v>
      </c>
      <c r="E10114" t="s">
        <v>30180</v>
      </c>
      <c r="F10114" s="9" t="str">
        <f>_xlfn.XLOOKUP(E10114,'Raw Data - Area Code'!A:A,'Raw Data - Area Code'!B:B,"",FALSE)</f>
        <v>Chester</v>
      </c>
      <c r="G10114" s="9">
        <v>7071643</v>
      </c>
      <c r="H10114" s="8">
        <v>52103</v>
      </c>
      <c r="I10114" s="20" t="s">
        <v>30242</v>
      </c>
      <c r="J10114" s="8" t="str">
        <f>_xlfn.XLOOKUP(TRIM(I10114),'Raw Data - SIC Code'!A:A,'Raw Data - SIC Code'!C:C,"",FALSE)</f>
        <v>Logistics</v>
      </c>
      <c r="K10114">
        <v>5.8</v>
      </c>
      <c r="L10114" s="3">
        <v>12.4</v>
      </c>
      <c r="M10114">
        <v>-36</v>
      </c>
      <c r="N10114">
        <v>10</v>
      </c>
      <c r="O10114">
        <v>72</v>
      </c>
      <c r="P10114">
        <v>33</v>
      </c>
      <c r="Q10114" s="27">
        <f t="shared" si="944"/>
        <v>37.142857142857146</v>
      </c>
      <c r="R10114">
        <v>56</v>
      </c>
      <c r="S10114">
        <v>44</v>
      </c>
      <c r="T10114" s="3">
        <f t="shared" si="939"/>
        <v>12</v>
      </c>
      <c r="U10114">
        <v>42</v>
      </c>
      <c r="V10114">
        <v>58</v>
      </c>
      <c r="W10114" s="3">
        <f t="shared" si="940"/>
        <v>-16</v>
      </c>
      <c r="X10114">
        <v>69</v>
      </c>
      <c r="Y10114">
        <v>31</v>
      </c>
      <c r="Z10114" s="3">
        <f t="shared" si="941"/>
        <v>38</v>
      </c>
      <c r="AA10114">
        <v>65</v>
      </c>
      <c r="AB10114">
        <v>35</v>
      </c>
      <c r="AC10114" s="3">
        <f t="shared" si="942"/>
        <v>30</v>
      </c>
      <c r="AD10114" s="3">
        <f t="shared" si="943"/>
        <v>5</v>
      </c>
      <c r="AE10114" s="3" t="s">
        <v>30461</v>
      </c>
      <c r="AF10114" t="b">
        <v>1</v>
      </c>
      <c r="AG10114" s="1">
        <v>44656.525231481479</v>
      </c>
    </row>
    <row r="10115" spans="1:33" x14ac:dyDescent="0.2">
      <c r="A10115" t="s">
        <v>28884</v>
      </c>
      <c r="B10115">
        <v>18267</v>
      </c>
      <c r="C10115" s="3" t="s">
        <v>28885</v>
      </c>
      <c r="D10115" t="s">
        <v>28886</v>
      </c>
      <c r="E10115" t="s">
        <v>30148</v>
      </c>
      <c r="F10115" s="9" t="str">
        <f>_xlfn.XLOOKUP(E10115,'Raw Data - Area Code'!A:A,'Raw Data - Area Code'!B:B,"",FALSE)</f>
        <v>Warrington</v>
      </c>
      <c r="G10115" s="9"/>
      <c r="H10115" s="8">
        <v>1</v>
      </c>
      <c r="I10115" s="20">
        <v>85</v>
      </c>
      <c r="J10115" s="8" t="str">
        <f>_xlfn.XLOOKUP(TRIM(I10115),'Raw Data - SIC Code'!A:A,'Raw Data - SIC Code'!C:C,"",FALSE)</f>
        <v>Education</v>
      </c>
      <c r="K10115">
        <v>11.4</v>
      </c>
      <c r="L10115" s="3">
        <v>18.600000000000001</v>
      </c>
      <c r="O10115">
        <v>0</v>
      </c>
      <c r="P10115">
        <v>0</v>
      </c>
      <c r="Q10115" s="27">
        <v>0</v>
      </c>
      <c r="R10115">
        <v>24.2</v>
      </c>
      <c r="S10115">
        <v>75.8</v>
      </c>
      <c r="T10115" s="3">
        <f t="shared" ref="T10115:T10178" si="945">(R10115 - S10115) / (R10115 + S10115) * 100</f>
        <v>-51.599999999999987</v>
      </c>
      <c r="U10115">
        <v>22</v>
      </c>
      <c r="V10115">
        <v>78</v>
      </c>
      <c r="W10115" s="3">
        <f t="shared" ref="W10115:W10178" si="946">(U10115 - V10115) / (U10115 + V10115) * 100</f>
        <v>-56.000000000000007</v>
      </c>
      <c r="X10115">
        <v>37.4</v>
      </c>
      <c r="Y10115">
        <v>62.6</v>
      </c>
      <c r="Z10115" s="3">
        <f t="shared" ref="Z10115:Z10178" si="947">(X10115 - Y10115) / (X10115 + Y10115) * 100</f>
        <v>-25.2</v>
      </c>
      <c r="AA10115">
        <v>45.1</v>
      </c>
      <c r="AB10115">
        <v>54.9</v>
      </c>
      <c r="AC10115" s="3">
        <f t="shared" ref="AC10115:AC10178" si="948">(AA10115 - AB10115) / (AA10115 + AB10115) * 100</f>
        <v>-9.7999999999999972</v>
      </c>
      <c r="AD10115" s="3">
        <f t="shared" ref="AD10115:AD10178" si="949">--(L10115&gt;0) + --(Q10115&gt;0) + --(T10115&gt;0) + --(W10115&gt;0) + --(Z10115&gt;0) + --(AC10115&gt;0)</f>
        <v>1</v>
      </c>
      <c r="AE10115" s="3" t="s">
        <v>30460</v>
      </c>
      <c r="AF10115" t="b">
        <v>0</v>
      </c>
      <c r="AG10115" s="1">
        <v>44650.643067129633</v>
      </c>
    </row>
    <row r="10116" spans="1:33" ht="34" x14ac:dyDescent="0.2">
      <c r="A10116" t="s">
        <v>28887</v>
      </c>
      <c r="B10116">
        <v>13506</v>
      </c>
      <c r="C10116" s="3" t="s">
        <v>28888</v>
      </c>
      <c r="D10116" t="s">
        <v>28889</v>
      </c>
      <c r="E10116" t="s">
        <v>30148</v>
      </c>
      <c r="F10116" s="9" t="str">
        <f>_xlfn.XLOOKUP(E10116,'Raw Data - Area Code'!A:A,'Raw Data - Area Code'!B:B,"",FALSE)</f>
        <v>Warrington</v>
      </c>
      <c r="G10116" s="9"/>
      <c r="H10116" s="18" t="s">
        <v>880</v>
      </c>
      <c r="I10116" s="20">
        <v>86</v>
      </c>
      <c r="J10116" s="8" t="str">
        <f>_xlfn.XLOOKUP(TRIM(I10116),'Raw Data - SIC Code'!A:A,'Raw Data - SIC Code'!C:C,"",FALSE)</f>
        <v>Healthcare</v>
      </c>
      <c r="K10116">
        <v>5.3</v>
      </c>
      <c r="L10116" s="3">
        <v>1.7</v>
      </c>
      <c r="M10116">
        <v>-72.5</v>
      </c>
      <c r="N10116">
        <v>-75</v>
      </c>
      <c r="O10116">
        <v>3.9</v>
      </c>
      <c r="P10116">
        <v>0.3</v>
      </c>
      <c r="Q10116" s="27">
        <f t="shared" ref="Q10116:Q10179" si="950">(O10116 - P10116) / (O10116 + P10116) * 100</f>
        <v>85.714285714285708</v>
      </c>
      <c r="R10116">
        <v>18.7</v>
      </c>
      <c r="S10116">
        <v>81.3</v>
      </c>
      <c r="T10116" s="3">
        <f t="shared" si="945"/>
        <v>-62.599999999999987</v>
      </c>
      <c r="U10116">
        <v>16.5</v>
      </c>
      <c r="V10116">
        <v>83.5</v>
      </c>
      <c r="W10116" s="3">
        <f t="shared" si="946"/>
        <v>-67</v>
      </c>
      <c r="X10116">
        <v>13.9</v>
      </c>
      <c r="Y10116">
        <v>86.1</v>
      </c>
      <c r="Z10116" s="3">
        <f t="shared" si="947"/>
        <v>-72.199999999999989</v>
      </c>
      <c r="AA10116">
        <v>28.1</v>
      </c>
      <c r="AB10116">
        <v>71.900000000000006</v>
      </c>
      <c r="AC10116" s="3">
        <f t="shared" si="948"/>
        <v>-43.800000000000004</v>
      </c>
      <c r="AD10116" s="3">
        <f t="shared" si="949"/>
        <v>2</v>
      </c>
      <c r="AE10116" s="3" t="s">
        <v>30462</v>
      </c>
      <c r="AF10116" t="b">
        <v>0</v>
      </c>
      <c r="AG10116" s="1">
        <v>44648.612187500003</v>
      </c>
    </row>
    <row r="10117" spans="1:33" ht="34" x14ac:dyDescent="0.2">
      <c r="A10117" t="s">
        <v>28890</v>
      </c>
      <c r="B10117">
        <v>13507</v>
      </c>
      <c r="C10117" s="3" t="s">
        <v>28891</v>
      </c>
      <c r="D10117" t="s">
        <v>28892</v>
      </c>
      <c r="E10117" t="s">
        <v>30148</v>
      </c>
      <c r="F10117" s="9" t="str">
        <f>_xlfn.XLOOKUP(E10117,'Raw Data - Area Code'!A:A,'Raw Data - Area Code'!B:B,"",FALSE)</f>
        <v>Warrington</v>
      </c>
      <c r="G10117" s="9"/>
      <c r="H10117" s="18" t="s">
        <v>668</v>
      </c>
      <c r="I10117" s="20">
        <v>84</v>
      </c>
      <c r="J10117" s="8" t="str">
        <f>_xlfn.XLOOKUP(TRIM(I10117),'Raw Data - SIC Code'!A:A,'Raw Data - SIC Code'!C:C,"",FALSE)</f>
        <v>Public Admin</v>
      </c>
      <c r="K10117">
        <v>15.8</v>
      </c>
      <c r="L10117" s="3">
        <v>15.1</v>
      </c>
      <c r="O10117">
        <v>0</v>
      </c>
      <c r="P10117">
        <v>0</v>
      </c>
      <c r="Q10117" s="27">
        <v>0</v>
      </c>
      <c r="R10117">
        <v>11</v>
      </c>
      <c r="S10117">
        <v>89</v>
      </c>
      <c r="T10117" s="3">
        <f t="shared" si="945"/>
        <v>-78</v>
      </c>
      <c r="U10117">
        <v>28</v>
      </c>
      <c r="V10117">
        <v>72</v>
      </c>
      <c r="W10117" s="3">
        <f t="shared" si="946"/>
        <v>-44</v>
      </c>
      <c r="X10117">
        <v>31</v>
      </c>
      <c r="Y10117">
        <v>69</v>
      </c>
      <c r="Z10117" s="3">
        <f t="shared" si="947"/>
        <v>-38</v>
      </c>
      <c r="AA10117">
        <v>38</v>
      </c>
      <c r="AB10117">
        <v>62</v>
      </c>
      <c r="AC10117" s="3">
        <f t="shared" si="948"/>
        <v>-24</v>
      </c>
      <c r="AD10117" s="3">
        <f t="shared" si="949"/>
        <v>1</v>
      </c>
      <c r="AE10117" s="3" t="s">
        <v>30462</v>
      </c>
      <c r="AF10117" t="b">
        <v>0</v>
      </c>
      <c r="AG10117" s="1">
        <v>44620.348622685182</v>
      </c>
    </row>
    <row r="10118" spans="1:33" x14ac:dyDescent="0.2">
      <c r="A10118" t="s">
        <v>28893</v>
      </c>
      <c r="B10118">
        <v>16744</v>
      </c>
      <c r="C10118" s="3" t="s">
        <v>28894</v>
      </c>
      <c r="D10118" t="s">
        <v>12711</v>
      </c>
      <c r="E10118" t="s">
        <v>30187</v>
      </c>
      <c r="F10118" s="9" t="str">
        <f>_xlfn.XLOOKUP(E10118,'Raw Data - Area Code'!A:A,'Raw Data - Area Code'!B:B,"",FALSE)</f>
        <v>Gloucester</v>
      </c>
      <c r="G10118" s="9">
        <v>2595601</v>
      </c>
      <c r="H10118" s="8">
        <v>96090</v>
      </c>
      <c r="I10118" s="20" t="s">
        <v>30270</v>
      </c>
      <c r="J10118" s="8" t="str">
        <f>_xlfn.XLOOKUP(TRIM(I10118),'Raw Data - SIC Code'!A:A,'Raw Data - SIC Code'!C:C,"",FALSE)</f>
        <v>General Services</v>
      </c>
      <c r="K10118">
        <v>8.3000000000000007</v>
      </c>
      <c r="L10118" s="3">
        <v>0</v>
      </c>
      <c r="O10118">
        <v>0</v>
      </c>
      <c r="P10118">
        <v>0</v>
      </c>
      <c r="Q10118" s="27">
        <v>0</v>
      </c>
      <c r="R10118">
        <v>6.8</v>
      </c>
      <c r="S10118">
        <v>93.2</v>
      </c>
      <c r="T10118" s="3">
        <f t="shared" si="945"/>
        <v>-86.4</v>
      </c>
      <c r="U10118">
        <v>23.3</v>
      </c>
      <c r="V10118">
        <v>76.7</v>
      </c>
      <c r="W10118" s="3">
        <f t="shared" si="946"/>
        <v>-53.400000000000006</v>
      </c>
      <c r="X10118">
        <v>18.2</v>
      </c>
      <c r="Y10118">
        <v>81.8</v>
      </c>
      <c r="Z10118" s="3">
        <f t="shared" si="947"/>
        <v>-63.599999999999987</v>
      </c>
      <c r="AA10118">
        <v>25</v>
      </c>
      <c r="AB10118">
        <v>75</v>
      </c>
      <c r="AC10118" s="3">
        <f t="shared" si="948"/>
        <v>-50</v>
      </c>
      <c r="AD10118" s="3">
        <f t="shared" si="949"/>
        <v>0</v>
      </c>
      <c r="AE10118" s="3" t="s">
        <v>30575</v>
      </c>
      <c r="AF10118" t="b">
        <v>0</v>
      </c>
      <c r="AG10118" s="1">
        <v>44638.789548611108</v>
      </c>
    </row>
    <row r="10119" spans="1:33" x14ac:dyDescent="0.2">
      <c r="A10119" t="s">
        <v>28895</v>
      </c>
      <c r="B10119">
        <v>13509</v>
      </c>
      <c r="C10119" s="3" t="s">
        <v>16854</v>
      </c>
      <c r="D10119" t="s">
        <v>16855</v>
      </c>
      <c r="E10119" t="s">
        <v>30200</v>
      </c>
      <c r="F10119" s="9" t="str">
        <f>_xlfn.XLOOKUP(E10119,'Raw Data - Area Code'!A:A,'Raw Data - Area Code'!B:B,"",FALSE)</f>
        <v>York</v>
      </c>
      <c r="G10119" s="9">
        <v>1983517</v>
      </c>
      <c r="H10119" s="8">
        <v>45111</v>
      </c>
      <c r="I10119" s="20" t="s">
        <v>30280</v>
      </c>
      <c r="J10119" s="8" t="str">
        <f>_xlfn.XLOOKUP(TRIM(I10119),'Raw Data - SIC Code'!A:A,'Raw Data - SIC Code'!C:C,"",FALSE)</f>
        <v>Trade</v>
      </c>
      <c r="K10119">
        <v>27.9</v>
      </c>
      <c r="L10119" s="3">
        <v>25.7</v>
      </c>
      <c r="M10119">
        <v>61.2</v>
      </c>
      <c r="N10119">
        <v>50</v>
      </c>
      <c r="O10119">
        <v>85.1</v>
      </c>
      <c r="P10119">
        <v>56.5</v>
      </c>
      <c r="Q10119" s="27">
        <f t="shared" si="950"/>
        <v>20.197740112994346</v>
      </c>
      <c r="R10119">
        <v>74.099999999999994</v>
      </c>
      <c r="S10119">
        <v>25.9</v>
      </c>
      <c r="T10119" s="3">
        <f t="shared" si="945"/>
        <v>48.199999999999996</v>
      </c>
      <c r="U10119">
        <v>60.2</v>
      </c>
      <c r="V10119">
        <v>39.799999999999997</v>
      </c>
      <c r="W10119" s="3">
        <f t="shared" si="946"/>
        <v>20.400000000000006</v>
      </c>
      <c r="X10119">
        <v>92.8</v>
      </c>
      <c r="Y10119">
        <v>7.2</v>
      </c>
      <c r="Z10119" s="3">
        <f t="shared" si="947"/>
        <v>85.6</v>
      </c>
      <c r="AA10119">
        <v>94</v>
      </c>
      <c r="AB10119">
        <v>6</v>
      </c>
      <c r="AC10119" s="3">
        <f t="shared" si="948"/>
        <v>88</v>
      </c>
      <c r="AD10119" s="3">
        <f t="shared" si="949"/>
        <v>6</v>
      </c>
      <c r="AE10119" s="3" t="s">
        <v>30460</v>
      </c>
      <c r="AF10119" t="b">
        <v>0</v>
      </c>
      <c r="AG10119" s="1">
        <v>44655.830138888887</v>
      </c>
    </row>
    <row r="10120" spans="1:33" x14ac:dyDescent="0.2">
      <c r="A10120" t="s">
        <v>28896</v>
      </c>
      <c r="B10120">
        <v>19590</v>
      </c>
      <c r="C10120" s="3" t="s">
        <v>28897</v>
      </c>
      <c r="D10120" t="s">
        <v>28898</v>
      </c>
      <c r="E10120" t="s">
        <v>30148</v>
      </c>
      <c r="F10120" s="9" t="str">
        <f>_xlfn.XLOOKUP(E10120,'Raw Data - Area Code'!A:A,'Raw Data - Area Code'!B:B,"",FALSE)</f>
        <v>Warrington</v>
      </c>
      <c r="G10120" s="9">
        <v>10181707</v>
      </c>
      <c r="H10120" s="8">
        <v>85200</v>
      </c>
      <c r="I10120" s="20" t="s">
        <v>30235</v>
      </c>
      <c r="J10120" s="8" t="str">
        <f>_xlfn.XLOOKUP(TRIM(I10120),'Raw Data - SIC Code'!A:A,'Raw Data - SIC Code'!C:C,"",FALSE)</f>
        <v>Education</v>
      </c>
      <c r="K10120">
        <v>11.9</v>
      </c>
      <c r="L10120" s="3">
        <v>28.3</v>
      </c>
      <c r="O10120">
        <v>0</v>
      </c>
      <c r="P10120">
        <v>0</v>
      </c>
      <c r="Q10120" s="27">
        <v>0</v>
      </c>
      <c r="R10120">
        <v>2.9</v>
      </c>
      <c r="S10120">
        <v>97.1</v>
      </c>
      <c r="T10120" s="3">
        <f t="shared" si="945"/>
        <v>-94.199999999999989</v>
      </c>
      <c r="U10120">
        <v>12.9</v>
      </c>
      <c r="V10120">
        <v>87.1</v>
      </c>
      <c r="W10120" s="3">
        <f t="shared" si="946"/>
        <v>-74.199999999999989</v>
      </c>
      <c r="X10120">
        <v>12.9</v>
      </c>
      <c r="Y10120">
        <v>87.1</v>
      </c>
      <c r="Z10120" s="3">
        <f t="shared" si="947"/>
        <v>-74.199999999999989</v>
      </c>
      <c r="AA10120">
        <v>17.399999999999999</v>
      </c>
      <c r="AB10120">
        <v>82.6</v>
      </c>
      <c r="AC10120" s="3">
        <f t="shared" si="948"/>
        <v>-65.199999999999989</v>
      </c>
      <c r="AD10120" s="3">
        <f t="shared" si="949"/>
        <v>1</v>
      </c>
      <c r="AE10120" s="3" t="s">
        <v>30460</v>
      </c>
      <c r="AF10120" t="b">
        <v>0</v>
      </c>
      <c r="AG10120" s="1">
        <v>44472.567152777781</v>
      </c>
    </row>
    <row r="10121" spans="1:33" ht="51" x14ac:dyDescent="0.2">
      <c r="A10121" t="s">
        <v>28899</v>
      </c>
      <c r="B10121">
        <v>19573</v>
      </c>
      <c r="C10121" s="3" t="s">
        <v>8850</v>
      </c>
      <c r="D10121" t="s">
        <v>8851</v>
      </c>
      <c r="E10121" t="s">
        <v>30143</v>
      </c>
      <c r="F10121" s="9" t="str">
        <f>_xlfn.XLOOKUP(E10121,'Raw Data - Area Code'!A:A,'Raw Data - Area Code'!B:B,"",FALSE)</f>
        <v>West Central London</v>
      </c>
      <c r="G10121" s="9">
        <v>11371436</v>
      </c>
      <c r="H10121" s="18" t="s">
        <v>8852</v>
      </c>
      <c r="I10121" s="20" t="s">
        <v>30286</v>
      </c>
      <c r="J10121" s="8" t="str">
        <f>_xlfn.XLOOKUP(TRIM(I10121),'Raw Data - SIC Code'!A:A,'Raw Data - SIC Code'!C:C,"",FALSE)</f>
        <v>Professional Services</v>
      </c>
      <c r="K10121">
        <v>30.9</v>
      </c>
      <c r="L10121" s="3">
        <v>27</v>
      </c>
      <c r="M10121">
        <v>55.5</v>
      </c>
      <c r="N10121">
        <v>0</v>
      </c>
      <c r="O10121">
        <v>28</v>
      </c>
      <c r="P10121">
        <v>6</v>
      </c>
      <c r="Q10121" s="27">
        <f t="shared" si="950"/>
        <v>64.705882352941174</v>
      </c>
      <c r="R10121">
        <v>44</v>
      </c>
      <c r="S10121">
        <v>56</v>
      </c>
      <c r="T10121" s="3">
        <f t="shared" si="945"/>
        <v>-12</v>
      </c>
      <c r="U10121">
        <v>49</v>
      </c>
      <c r="V10121">
        <v>51</v>
      </c>
      <c r="W10121" s="3">
        <f t="shared" si="946"/>
        <v>-2</v>
      </c>
      <c r="X10121">
        <v>78</v>
      </c>
      <c r="Y10121">
        <v>22</v>
      </c>
      <c r="Z10121" s="3">
        <f t="shared" si="947"/>
        <v>56.000000000000007</v>
      </c>
      <c r="AA10121">
        <v>86</v>
      </c>
      <c r="AB10121">
        <v>14</v>
      </c>
      <c r="AC10121" s="3">
        <f t="shared" si="948"/>
        <v>72</v>
      </c>
      <c r="AD10121" s="3">
        <f t="shared" si="949"/>
        <v>4</v>
      </c>
      <c r="AE10121" s="3" t="s">
        <v>30460</v>
      </c>
      <c r="AF10121" t="b">
        <v>0</v>
      </c>
      <c r="AG10121" s="1">
        <v>44637.567361111112</v>
      </c>
    </row>
    <row r="10122" spans="1:33" x14ac:dyDescent="0.2">
      <c r="A10122" t="s">
        <v>28900</v>
      </c>
      <c r="B10122">
        <v>13510</v>
      </c>
      <c r="C10122" s="3" t="s">
        <v>28901</v>
      </c>
      <c r="D10122" t="s">
        <v>28902</v>
      </c>
      <c r="E10122" t="s">
        <v>30126</v>
      </c>
      <c r="F10122" s="9" t="str">
        <f>_xlfn.XLOOKUP(E10122,'Raw Data - Area Code'!A:A,'Raw Data - Area Code'!B:B,"",FALSE)</f>
        <v>Portsmouth</v>
      </c>
      <c r="G10122" s="9">
        <v>1004816</v>
      </c>
      <c r="H10122" s="8">
        <v>33150</v>
      </c>
      <c r="I10122" s="20" t="s">
        <v>30250</v>
      </c>
      <c r="J10122" s="8" t="str">
        <f>_xlfn.XLOOKUP(TRIM(I10122),'Raw Data - SIC Code'!A:A,'Raw Data - SIC Code'!C:C,"",FALSE)</f>
        <v>Manufacturing</v>
      </c>
      <c r="K10122">
        <v>28</v>
      </c>
      <c r="L10122" s="3">
        <v>31</v>
      </c>
      <c r="M10122">
        <v>50</v>
      </c>
      <c r="N10122">
        <v>30</v>
      </c>
      <c r="O10122">
        <v>98</v>
      </c>
      <c r="P10122">
        <v>95</v>
      </c>
      <c r="Q10122" s="27">
        <f t="shared" si="950"/>
        <v>1.5544041450777202</v>
      </c>
      <c r="R10122">
        <v>44</v>
      </c>
      <c r="S10122">
        <v>56</v>
      </c>
      <c r="T10122" s="3">
        <f t="shared" si="945"/>
        <v>-12</v>
      </c>
      <c r="U10122">
        <v>73</v>
      </c>
      <c r="V10122">
        <v>27</v>
      </c>
      <c r="W10122" s="3">
        <f t="shared" si="946"/>
        <v>46</v>
      </c>
      <c r="X10122">
        <v>83</v>
      </c>
      <c r="Y10122">
        <v>17</v>
      </c>
      <c r="Z10122" s="3">
        <f t="shared" si="947"/>
        <v>66</v>
      </c>
      <c r="AA10122">
        <v>82</v>
      </c>
      <c r="AB10122">
        <v>18</v>
      </c>
      <c r="AC10122" s="3">
        <f t="shared" si="948"/>
        <v>64</v>
      </c>
      <c r="AD10122" s="3">
        <f t="shared" si="949"/>
        <v>5</v>
      </c>
      <c r="AE10122" s="3" t="s">
        <v>30460</v>
      </c>
      <c r="AF10122" t="b">
        <v>0</v>
      </c>
      <c r="AG10122" s="1">
        <v>44966.476747685185</v>
      </c>
    </row>
    <row r="10123" spans="1:33" ht="34" x14ac:dyDescent="0.2">
      <c r="A10123" t="s">
        <v>28903</v>
      </c>
      <c r="B10123">
        <v>13511</v>
      </c>
      <c r="C10123" s="3" t="s">
        <v>28904</v>
      </c>
      <c r="D10123" t="s">
        <v>28905</v>
      </c>
      <c r="E10123" t="s">
        <v>30133</v>
      </c>
      <c r="F10123" s="9" t="str">
        <f>_xlfn.XLOOKUP(E10123,'Raw Data - Area Code'!A:A,'Raw Data - Area Code'!B:B,"",FALSE)</f>
        <v>Coventry</v>
      </c>
      <c r="G10123" s="9"/>
      <c r="H10123" s="18" t="s">
        <v>668</v>
      </c>
      <c r="I10123" s="20">
        <v>84</v>
      </c>
      <c r="J10123" s="8" t="str">
        <f>_xlfn.XLOOKUP(TRIM(I10123),'Raw Data - SIC Code'!A:A,'Raw Data - SIC Code'!C:C,"",FALSE)</f>
        <v>Public Admin</v>
      </c>
      <c r="K10123">
        <v>13.9</v>
      </c>
      <c r="L10123" s="3">
        <v>15.5</v>
      </c>
      <c r="M10123">
        <v>8.6999999999999993</v>
      </c>
      <c r="N10123">
        <v>0</v>
      </c>
      <c r="O10123">
        <v>7.8</v>
      </c>
      <c r="P10123">
        <v>5.5</v>
      </c>
      <c r="Q10123" s="27">
        <f t="shared" si="950"/>
        <v>17.293233082706767</v>
      </c>
      <c r="R10123">
        <v>36</v>
      </c>
      <c r="S10123">
        <v>64</v>
      </c>
      <c r="T10123" s="3">
        <f t="shared" si="945"/>
        <v>-28.000000000000004</v>
      </c>
      <c r="U10123">
        <v>37</v>
      </c>
      <c r="V10123">
        <v>63</v>
      </c>
      <c r="W10123" s="3">
        <f t="shared" si="946"/>
        <v>-26</v>
      </c>
      <c r="X10123">
        <v>43</v>
      </c>
      <c r="Y10123">
        <v>57</v>
      </c>
      <c r="Z10123" s="3">
        <f t="shared" si="947"/>
        <v>-14.000000000000002</v>
      </c>
      <c r="AA10123">
        <v>60</v>
      </c>
      <c r="AB10123">
        <v>40</v>
      </c>
      <c r="AC10123" s="3">
        <f t="shared" si="948"/>
        <v>20</v>
      </c>
      <c r="AD10123" s="3">
        <f t="shared" si="949"/>
        <v>3</v>
      </c>
      <c r="AE10123" s="3" t="s">
        <v>30461</v>
      </c>
      <c r="AF10123" t="b">
        <v>0</v>
      </c>
      <c r="AG10123" s="1">
        <v>44567.67291666667</v>
      </c>
    </row>
    <row r="10124" spans="1:33" ht="68" x14ac:dyDescent="0.2">
      <c r="A10124" t="s">
        <v>28906</v>
      </c>
      <c r="B10124">
        <v>13513</v>
      </c>
      <c r="C10124" s="3" t="s">
        <v>28907</v>
      </c>
      <c r="D10124" t="s">
        <v>28908</v>
      </c>
      <c r="E10124" t="s">
        <v>30133</v>
      </c>
      <c r="F10124" s="9" t="str">
        <f>_xlfn.XLOOKUP(E10124,'Raw Data - Area Code'!A:A,'Raw Data - Area Code'!B:B,"",FALSE)</f>
        <v>Coventry</v>
      </c>
      <c r="G10124" s="9">
        <v>4252305</v>
      </c>
      <c r="H10124" s="18" t="s">
        <v>28909</v>
      </c>
      <c r="I10124" s="20" t="s">
        <v>30266</v>
      </c>
      <c r="J10124" s="8" t="str">
        <f>_xlfn.XLOOKUP(TRIM(I10124),'Raw Data - SIC Code'!A:A,'Raw Data - SIC Code'!C:C,"",FALSE)</f>
        <v>Hospitality</v>
      </c>
      <c r="K10124">
        <v>16</v>
      </c>
      <c r="L10124" s="3">
        <v>35.200000000000003</v>
      </c>
      <c r="O10124">
        <v>0</v>
      </c>
      <c r="P10124">
        <v>0</v>
      </c>
      <c r="Q10124" s="27">
        <v>0</v>
      </c>
      <c r="R10124">
        <v>23.8</v>
      </c>
      <c r="S10124">
        <v>76.2</v>
      </c>
      <c r="T10124" s="3">
        <f t="shared" si="945"/>
        <v>-52.400000000000006</v>
      </c>
      <c r="U10124">
        <v>24.2</v>
      </c>
      <c r="V10124">
        <v>75.8</v>
      </c>
      <c r="W10124" s="3">
        <f t="shared" si="946"/>
        <v>-51.599999999999987</v>
      </c>
      <c r="X10124">
        <v>29.8</v>
      </c>
      <c r="Y10124">
        <v>70.2</v>
      </c>
      <c r="Z10124" s="3">
        <f t="shared" si="947"/>
        <v>-40.400000000000006</v>
      </c>
      <c r="AA10124">
        <v>41.6</v>
      </c>
      <c r="AB10124">
        <v>58.4</v>
      </c>
      <c r="AC10124" s="3">
        <f t="shared" si="948"/>
        <v>-16.799999999999997</v>
      </c>
      <c r="AD10124" s="3">
        <f t="shared" si="949"/>
        <v>1</v>
      </c>
      <c r="AE10124" s="3" t="s">
        <v>30461</v>
      </c>
      <c r="AF10124" t="b">
        <v>1</v>
      </c>
      <c r="AG10124" s="1">
        <v>44656.449606481481</v>
      </c>
    </row>
    <row r="10125" spans="1:33" x14ac:dyDescent="0.2">
      <c r="A10125" t="s">
        <v>28910</v>
      </c>
      <c r="B10125">
        <v>15793</v>
      </c>
      <c r="C10125" s="3" t="s">
        <v>28911</v>
      </c>
      <c r="D10125" t="s">
        <v>28912</v>
      </c>
      <c r="E10125" t="s">
        <v>30133</v>
      </c>
      <c r="F10125" s="9" t="str">
        <f>_xlfn.XLOOKUP(E10125,'Raw Data - Area Code'!A:A,'Raw Data - Area Code'!B:B,"",FALSE)</f>
        <v>Coventry</v>
      </c>
      <c r="G10125" s="9">
        <v>3777797</v>
      </c>
      <c r="H10125" s="8">
        <v>78200</v>
      </c>
      <c r="I10125" s="20" t="s">
        <v>30243</v>
      </c>
      <c r="J10125" s="8" t="str">
        <f>_xlfn.XLOOKUP(TRIM(I10125),'Raw Data - SIC Code'!A:A,'Raw Data - SIC Code'!C:C,"",FALSE)</f>
        <v>Admin Services</v>
      </c>
      <c r="K10125">
        <v>4.9000000000000004</v>
      </c>
      <c r="L10125" s="3">
        <v>3.9</v>
      </c>
      <c r="O10125">
        <v>0</v>
      </c>
      <c r="P10125">
        <v>0</v>
      </c>
      <c r="Q10125" s="27">
        <v>0</v>
      </c>
      <c r="R10125">
        <v>31.4</v>
      </c>
      <c r="S10125">
        <v>68.599999999999994</v>
      </c>
      <c r="T10125" s="3">
        <f t="shared" si="945"/>
        <v>-37.199999999999996</v>
      </c>
      <c r="U10125">
        <v>35.799999999999997</v>
      </c>
      <c r="V10125">
        <v>64.2</v>
      </c>
      <c r="W10125" s="3">
        <f t="shared" si="946"/>
        <v>-28.400000000000002</v>
      </c>
      <c r="X10125">
        <v>32.799999999999997</v>
      </c>
      <c r="Y10125">
        <v>67.2</v>
      </c>
      <c r="Z10125" s="3">
        <f t="shared" si="947"/>
        <v>-34.400000000000006</v>
      </c>
      <c r="AA10125">
        <v>46.9</v>
      </c>
      <c r="AB10125">
        <v>53.1</v>
      </c>
      <c r="AC10125" s="3">
        <f t="shared" si="948"/>
        <v>-6.2000000000000028</v>
      </c>
      <c r="AD10125" s="3">
        <f t="shared" si="949"/>
        <v>1</v>
      </c>
      <c r="AE10125" s="3" t="s">
        <v>30461</v>
      </c>
      <c r="AF10125" t="b">
        <v>0</v>
      </c>
      <c r="AG10125" s="1">
        <v>44648.412083333336</v>
      </c>
    </row>
    <row r="10126" spans="1:33" ht="34" x14ac:dyDescent="0.2">
      <c r="A10126" t="s">
        <v>28913</v>
      </c>
      <c r="B10126">
        <v>13514</v>
      </c>
      <c r="C10126" s="3" t="s">
        <v>28914</v>
      </c>
      <c r="D10126" t="s">
        <v>28915</v>
      </c>
      <c r="E10126" t="s">
        <v>30133</v>
      </c>
      <c r="F10126" s="9" t="str">
        <f>_xlfn.XLOOKUP(E10126,'Raw Data - Area Code'!A:A,'Raw Data - Area Code'!B:B,"",FALSE)</f>
        <v>Coventry</v>
      </c>
      <c r="G10126" s="9"/>
      <c r="H10126" s="18" t="s">
        <v>506</v>
      </c>
      <c r="I10126" s="20">
        <v>85</v>
      </c>
      <c r="J10126" s="8" t="str">
        <f>_xlfn.XLOOKUP(TRIM(I10126),'Raw Data - SIC Code'!A:A,'Raw Data - SIC Code'!C:C,"",FALSE)</f>
        <v>Education</v>
      </c>
      <c r="K10126">
        <v>11.6</v>
      </c>
      <c r="L10126" s="3">
        <v>15.8</v>
      </c>
      <c r="O10126">
        <v>0</v>
      </c>
      <c r="P10126">
        <v>0</v>
      </c>
      <c r="Q10126" s="27">
        <v>0</v>
      </c>
      <c r="R10126">
        <v>24</v>
      </c>
      <c r="S10126">
        <v>76</v>
      </c>
      <c r="T10126" s="3">
        <f t="shared" si="945"/>
        <v>-52</v>
      </c>
      <c r="U10126">
        <v>36</v>
      </c>
      <c r="V10126">
        <v>64</v>
      </c>
      <c r="W10126" s="3">
        <f t="shared" si="946"/>
        <v>-28.000000000000004</v>
      </c>
      <c r="X10126">
        <v>46</v>
      </c>
      <c r="Y10126">
        <v>54</v>
      </c>
      <c r="Z10126" s="3">
        <f t="shared" si="947"/>
        <v>-8</v>
      </c>
      <c r="AA10126">
        <v>47</v>
      </c>
      <c r="AB10126">
        <v>53</v>
      </c>
      <c r="AC10126" s="3">
        <f t="shared" si="948"/>
        <v>-6</v>
      </c>
      <c r="AD10126" s="3">
        <f t="shared" si="949"/>
        <v>1</v>
      </c>
      <c r="AE10126" s="3" t="s">
        <v>30461</v>
      </c>
      <c r="AF10126" t="b">
        <v>0</v>
      </c>
      <c r="AG10126" s="1">
        <v>44595.367800925924</v>
      </c>
    </row>
    <row r="10127" spans="1:33" x14ac:dyDescent="0.2">
      <c r="A10127" t="s">
        <v>28916</v>
      </c>
      <c r="B10127">
        <v>20244</v>
      </c>
      <c r="C10127" s="3" t="s">
        <v>28917</v>
      </c>
      <c r="D10127" t="s">
        <v>28915</v>
      </c>
      <c r="E10127" t="s">
        <v>30133</v>
      </c>
      <c r="F10127" s="9" t="str">
        <f>_xlfn.XLOOKUP(E10127,'Raw Data - Area Code'!A:A,'Raw Data - Area Code'!B:B,"",FALSE)</f>
        <v>Coventry</v>
      </c>
      <c r="G10127" s="9">
        <v>2790412</v>
      </c>
      <c r="H10127" s="8">
        <v>78300</v>
      </c>
      <c r="I10127" s="20" t="s">
        <v>30243</v>
      </c>
      <c r="J10127" s="8" t="str">
        <f>_xlfn.XLOOKUP(TRIM(I10127),'Raw Data - SIC Code'!A:A,'Raw Data - SIC Code'!C:C,"",FALSE)</f>
        <v>Admin Services</v>
      </c>
      <c r="K10127">
        <v>22.2</v>
      </c>
      <c r="L10127" s="3">
        <v>29.8</v>
      </c>
      <c r="O10127">
        <v>0</v>
      </c>
      <c r="P10127">
        <v>0</v>
      </c>
      <c r="Q10127" s="27">
        <v>0</v>
      </c>
      <c r="R10127">
        <v>14</v>
      </c>
      <c r="S10127">
        <v>86</v>
      </c>
      <c r="T10127" s="3">
        <f t="shared" si="945"/>
        <v>-72</v>
      </c>
      <c r="U10127">
        <v>22</v>
      </c>
      <c r="V10127">
        <v>78</v>
      </c>
      <c r="W10127" s="3">
        <f t="shared" si="946"/>
        <v>-56.000000000000007</v>
      </c>
      <c r="X10127">
        <v>34</v>
      </c>
      <c r="Y10127">
        <v>66</v>
      </c>
      <c r="Z10127" s="3">
        <f t="shared" si="947"/>
        <v>-32</v>
      </c>
      <c r="AA10127">
        <v>57</v>
      </c>
      <c r="AB10127">
        <v>43</v>
      </c>
      <c r="AC10127" s="3">
        <f t="shared" si="948"/>
        <v>14.000000000000002</v>
      </c>
      <c r="AD10127" s="3">
        <f t="shared" si="949"/>
        <v>2</v>
      </c>
      <c r="AE10127" s="3" t="s">
        <v>30460</v>
      </c>
      <c r="AF10127" t="b">
        <v>0</v>
      </c>
      <c r="AG10127" s="1">
        <v>44595.370092592595</v>
      </c>
    </row>
    <row r="10128" spans="1:33" ht="34" x14ac:dyDescent="0.2">
      <c r="A10128" t="s">
        <v>28918</v>
      </c>
      <c r="B10128">
        <v>13515</v>
      </c>
      <c r="C10128" s="3" t="s">
        <v>8744</v>
      </c>
      <c r="D10128" t="s">
        <v>8745</v>
      </c>
      <c r="E10128" t="s">
        <v>30133</v>
      </c>
      <c r="F10128" s="9" t="str">
        <f>_xlfn.XLOOKUP(E10128,'Raw Data - Area Code'!A:A,'Raw Data - Area Code'!B:B,"",FALSE)</f>
        <v>Coventry</v>
      </c>
      <c r="G10128" s="9"/>
      <c r="H10128" s="18" t="s">
        <v>668</v>
      </c>
      <c r="I10128" s="20">
        <v>84</v>
      </c>
      <c r="J10128" s="8" t="str">
        <f>_xlfn.XLOOKUP(TRIM(I10128),'Raw Data - SIC Code'!A:A,'Raw Data - SIC Code'!C:C,"",FALSE)</f>
        <v>Public Admin</v>
      </c>
      <c r="K10128">
        <v>2.6</v>
      </c>
      <c r="L10128" s="3">
        <v>5.4</v>
      </c>
      <c r="O10128">
        <v>0</v>
      </c>
      <c r="P10128">
        <v>0</v>
      </c>
      <c r="Q10128" s="27">
        <v>0</v>
      </c>
      <c r="T10128" s="3">
        <v>0</v>
      </c>
      <c r="W10128" s="3">
        <v>0</v>
      </c>
      <c r="Z10128" s="3">
        <v>0</v>
      </c>
      <c r="AC10128" s="3">
        <v>0</v>
      </c>
      <c r="AD10128" s="3">
        <f t="shared" si="949"/>
        <v>1</v>
      </c>
      <c r="AE10128" s="3" t="s">
        <v>30462</v>
      </c>
      <c r="AF10128" t="b">
        <v>0</v>
      </c>
      <c r="AG10128" s="1">
        <v>44461.466979166667</v>
      </c>
    </row>
    <row r="10129" spans="1:33" x14ac:dyDescent="0.2">
      <c r="A10129" t="s">
        <v>28919</v>
      </c>
      <c r="B10129">
        <v>14382</v>
      </c>
      <c r="C10129" s="3" t="s">
        <v>28920</v>
      </c>
      <c r="D10129" t="s">
        <v>28921</v>
      </c>
      <c r="E10129" t="s">
        <v>30133</v>
      </c>
      <c r="F10129" s="9" t="str">
        <f>_xlfn.XLOOKUP(E10129,'Raw Data - Area Code'!A:A,'Raw Data - Area Code'!B:B,"",FALSE)</f>
        <v>Coventry</v>
      </c>
      <c r="G10129" s="9"/>
      <c r="H10129" s="8">
        <v>1</v>
      </c>
      <c r="I10129" s="20">
        <v>84</v>
      </c>
      <c r="J10129" s="8" t="str">
        <f>_xlfn.XLOOKUP(TRIM(I10129),'Raw Data - SIC Code'!A:A,'Raw Data - SIC Code'!C:C,"",FALSE)</f>
        <v>Public Admin</v>
      </c>
      <c r="K10129">
        <v>13.2</v>
      </c>
      <c r="L10129" s="3">
        <v>21.4</v>
      </c>
      <c r="M10129">
        <v>71.5</v>
      </c>
      <c r="N10129">
        <v>0</v>
      </c>
      <c r="O10129">
        <v>1.4</v>
      </c>
      <c r="P10129">
        <v>0.5</v>
      </c>
      <c r="Q10129" s="27">
        <f t="shared" si="950"/>
        <v>47.368421052631575</v>
      </c>
      <c r="R10129">
        <v>41.6</v>
      </c>
      <c r="S10129">
        <v>58.4</v>
      </c>
      <c r="T10129" s="3">
        <f t="shared" si="945"/>
        <v>-16.799999999999997</v>
      </c>
      <c r="U10129">
        <v>43.4</v>
      </c>
      <c r="V10129">
        <v>56.6</v>
      </c>
      <c r="W10129" s="3">
        <f t="shared" si="946"/>
        <v>-13.200000000000003</v>
      </c>
      <c r="X10129">
        <v>57.9</v>
      </c>
      <c r="Y10129">
        <v>42.1</v>
      </c>
      <c r="Z10129" s="3">
        <f t="shared" si="947"/>
        <v>15.799999999999997</v>
      </c>
      <c r="AA10129">
        <v>70</v>
      </c>
      <c r="AB10129">
        <v>30</v>
      </c>
      <c r="AC10129" s="3">
        <f t="shared" si="948"/>
        <v>40</v>
      </c>
      <c r="AD10129" s="3">
        <f t="shared" si="949"/>
        <v>4</v>
      </c>
      <c r="AE10129" s="3" t="s">
        <v>30462</v>
      </c>
      <c r="AF10129" t="b">
        <v>0</v>
      </c>
      <c r="AG10129" s="1">
        <v>44638.650694444441</v>
      </c>
    </row>
    <row r="10130" spans="1:33" ht="51" x14ac:dyDescent="0.2">
      <c r="A10130" t="s">
        <v>28922</v>
      </c>
      <c r="B10130">
        <v>13518</v>
      </c>
      <c r="C10130" s="3" t="s">
        <v>28923</v>
      </c>
      <c r="D10130" t="s">
        <v>28924</v>
      </c>
      <c r="E10130" t="s">
        <v>30159</v>
      </c>
      <c r="F10130" s="9" t="str">
        <f>_xlfn.XLOOKUP(E10130,'Raw Data - Area Code'!A:A,'Raw Data - Area Code'!B:B,"",FALSE)</f>
        <v>North West London</v>
      </c>
      <c r="G10130" s="9">
        <v>4431046</v>
      </c>
      <c r="H10130" s="18" t="s">
        <v>28925</v>
      </c>
      <c r="I10130" s="20" t="s">
        <v>30239</v>
      </c>
      <c r="J10130" s="8" t="str">
        <f>_xlfn.XLOOKUP(TRIM(I10130),'Raw Data - SIC Code'!A:A,'Raw Data - SIC Code'!C:C,"",FALSE)</f>
        <v>Manufacturing</v>
      </c>
      <c r="K10130">
        <v>3.9</v>
      </c>
      <c r="L10130" s="3">
        <v>3.2</v>
      </c>
      <c r="O10130">
        <v>0</v>
      </c>
      <c r="P10130">
        <v>0</v>
      </c>
      <c r="Q10130" s="27">
        <v>0</v>
      </c>
      <c r="R10130">
        <v>56.1</v>
      </c>
      <c r="S10130">
        <v>43.9</v>
      </c>
      <c r="T10130" s="3">
        <f t="shared" si="945"/>
        <v>12.200000000000003</v>
      </c>
      <c r="U10130">
        <v>47.4</v>
      </c>
      <c r="V10130">
        <v>52.6</v>
      </c>
      <c r="W10130" s="3">
        <f t="shared" si="946"/>
        <v>-5.2000000000000028</v>
      </c>
      <c r="X10130">
        <v>64.3</v>
      </c>
      <c r="Y10130">
        <v>35.700000000000003</v>
      </c>
      <c r="Z10130" s="3">
        <f t="shared" si="947"/>
        <v>28.599999999999991</v>
      </c>
      <c r="AA10130">
        <v>70.099999999999994</v>
      </c>
      <c r="AB10130">
        <v>29.9</v>
      </c>
      <c r="AC10130" s="3">
        <f t="shared" si="948"/>
        <v>40.199999999999996</v>
      </c>
      <c r="AD10130" s="3">
        <f t="shared" si="949"/>
        <v>4</v>
      </c>
      <c r="AE10130" s="3" t="s">
        <v>30460</v>
      </c>
      <c r="AF10130" t="b">
        <v>0</v>
      </c>
      <c r="AG10130" s="1">
        <v>44651.504270833335</v>
      </c>
    </row>
    <row r="10131" spans="1:33" x14ac:dyDescent="0.2">
      <c r="A10131" t="s">
        <v>28926</v>
      </c>
      <c r="B10131">
        <v>13521</v>
      </c>
      <c r="C10131" s="3" t="s">
        <v>28927</v>
      </c>
      <c r="D10131" t="s">
        <v>7905</v>
      </c>
      <c r="E10131" t="s">
        <v>30204</v>
      </c>
      <c r="F10131" s="9" t="str">
        <f>_xlfn.XLOOKUP(E10131,'Raw Data - Area Code'!A:A,'Raw Data - Area Code'!B:B,"",FALSE)</f>
        <v>Swindon</v>
      </c>
      <c r="G10131" s="9">
        <v>956939</v>
      </c>
      <c r="H10131" s="8">
        <v>32990</v>
      </c>
      <c r="I10131" s="20" t="s">
        <v>30267</v>
      </c>
      <c r="J10131" s="8" t="str">
        <f>_xlfn.XLOOKUP(TRIM(I10131),'Raw Data - SIC Code'!A:A,'Raw Data - SIC Code'!C:C,"",FALSE)</f>
        <v>Manufacturing</v>
      </c>
      <c r="K10131">
        <v>29</v>
      </c>
      <c r="L10131" s="3">
        <v>10</v>
      </c>
      <c r="M10131">
        <v>44</v>
      </c>
      <c r="N10131">
        <v>99</v>
      </c>
      <c r="O10131">
        <v>2</v>
      </c>
      <c r="P10131">
        <v>2</v>
      </c>
      <c r="Q10131" s="27">
        <f t="shared" si="950"/>
        <v>0</v>
      </c>
      <c r="R10131">
        <v>5</v>
      </c>
      <c r="S10131">
        <v>95</v>
      </c>
      <c r="T10131" s="3">
        <f t="shared" si="945"/>
        <v>-90</v>
      </c>
      <c r="U10131">
        <v>33</v>
      </c>
      <c r="V10131">
        <v>67</v>
      </c>
      <c r="W10131" s="3">
        <f t="shared" si="946"/>
        <v>-34</v>
      </c>
      <c r="X10131">
        <v>54</v>
      </c>
      <c r="Y10131">
        <v>46</v>
      </c>
      <c r="Z10131" s="3">
        <f t="shared" si="947"/>
        <v>8</v>
      </c>
      <c r="AA10131">
        <v>73</v>
      </c>
      <c r="AB10131">
        <v>27</v>
      </c>
      <c r="AC10131" s="3">
        <f t="shared" si="948"/>
        <v>46</v>
      </c>
      <c r="AD10131" s="3">
        <f t="shared" si="949"/>
        <v>3</v>
      </c>
      <c r="AE10131" s="3" t="s">
        <v>30460</v>
      </c>
      <c r="AF10131" t="b">
        <v>1</v>
      </c>
      <c r="AG10131" s="1">
        <v>44658.67292824074</v>
      </c>
    </row>
    <row r="10132" spans="1:33" x14ac:dyDescent="0.2">
      <c r="A10132" t="s">
        <v>28928</v>
      </c>
      <c r="B10132">
        <v>13522</v>
      </c>
      <c r="C10132" s="3" t="s">
        <v>28929</v>
      </c>
      <c r="D10132" t="s">
        <v>28930</v>
      </c>
      <c r="E10132" t="s">
        <v>30200</v>
      </c>
      <c r="F10132" s="9" t="str">
        <f>_xlfn.XLOOKUP(E10132,'Raw Data - Area Code'!A:A,'Raw Data - Area Code'!B:B,"",FALSE)</f>
        <v>York</v>
      </c>
      <c r="G10132" s="9">
        <v>4088001</v>
      </c>
      <c r="H10132" s="8">
        <v>74909</v>
      </c>
      <c r="I10132" s="20" t="s">
        <v>30268</v>
      </c>
      <c r="J10132" s="8" t="str">
        <f>_xlfn.XLOOKUP(TRIM(I10132),'Raw Data - SIC Code'!A:A,'Raw Data - SIC Code'!C:C,"",FALSE)</f>
        <v>Professional Services</v>
      </c>
      <c r="K10132">
        <v>25</v>
      </c>
      <c r="L10132" s="3">
        <v>19</v>
      </c>
      <c r="M10132">
        <v>6</v>
      </c>
      <c r="N10132">
        <v>0</v>
      </c>
      <c r="O10132">
        <v>15</v>
      </c>
      <c r="P10132">
        <v>9</v>
      </c>
      <c r="Q10132" s="27">
        <f t="shared" si="950"/>
        <v>25</v>
      </c>
      <c r="R10132">
        <v>80</v>
      </c>
      <c r="S10132">
        <v>20</v>
      </c>
      <c r="T10132" s="3">
        <f t="shared" si="945"/>
        <v>60</v>
      </c>
      <c r="U10132">
        <v>73</v>
      </c>
      <c r="V10132">
        <v>27</v>
      </c>
      <c r="W10132" s="3">
        <f t="shared" si="946"/>
        <v>46</v>
      </c>
      <c r="X10132">
        <v>70</v>
      </c>
      <c r="Y10132">
        <v>30</v>
      </c>
      <c r="Z10132" s="3">
        <f t="shared" si="947"/>
        <v>40</v>
      </c>
      <c r="AA10132">
        <v>69</v>
      </c>
      <c r="AB10132">
        <v>31</v>
      </c>
      <c r="AC10132" s="3">
        <f t="shared" si="948"/>
        <v>38</v>
      </c>
      <c r="AD10132" s="3">
        <f t="shared" si="949"/>
        <v>6</v>
      </c>
      <c r="AE10132" s="3" t="s">
        <v>30460</v>
      </c>
      <c r="AF10132" t="b">
        <v>0</v>
      </c>
      <c r="AG10132" s="1">
        <v>44595.633437500001</v>
      </c>
    </row>
    <row r="10133" spans="1:33" x14ac:dyDescent="0.2">
      <c r="A10133" t="s">
        <v>28931</v>
      </c>
      <c r="B10133">
        <v>13523</v>
      </c>
      <c r="C10133" s="3" t="s">
        <v>28932</v>
      </c>
      <c r="D10133" t="s">
        <v>28933</v>
      </c>
      <c r="E10133" t="s">
        <v>30226</v>
      </c>
      <c r="F10133" s="9" t="str">
        <f>_xlfn.XLOOKUP(E10133,'Raw Data - Area Code'!A:A,'Raw Data - Area Code'!B:B,"",FALSE)</f>
        <v>Birmingham</v>
      </c>
      <c r="G10133" s="9">
        <v>8531479</v>
      </c>
      <c r="H10133" s="8">
        <v>85310</v>
      </c>
      <c r="I10133" s="20" t="s">
        <v>30235</v>
      </c>
      <c r="J10133" s="8" t="str">
        <f>_xlfn.XLOOKUP(TRIM(I10133),'Raw Data - SIC Code'!A:A,'Raw Data - SIC Code'!C:C,"",FALSE)</f>
        <v>Education</v>
      </c>
      <c r="K10133">
        <v>22.6</v>
      </c>
      <c r="L10133" s="3">
        <v>34.299999999999997</v>
      </c>
      <c r="O10133">
        <v>0</v>
      </c>
      <c r="P10133">
        <v>0</v>
      </c>
      <c r="Q10133" s="27">
        <v>0</v>
      </c>
      <c r="R10133">
        <v>13.7</v>
      </c>
      <c r="S10133">
        <v>86.3</v>
      </c>
      <c r="T10133" s="3">
        <f t="shared" si="945"/>
        <v>-72.599999999999994</v>
      </c>
      <c r="U10133">
        <v>23.1</v>
      </c>
      <c r="V10133">
        <v>76.900000000000006</v>
      </c>
      <c r="W10133" s="3">
        <f t="shared" si="946"/>
        <v>-53.800000000000004</v>
      </c>
      <c r="X10133">
        <v>32.799999999999997</v>
      </c>
      <c r="Y10133">
        <v>67.2</v>
      </c>
      <c r="Z10133" s="3">
        <f t="shared" si="947"/>
        <v>-34.400000000000006</v>
      </c>
      <c r="AA10133">
        <v>46.9</v>
      </c>
      <c r="AB10133">
        <v>53.1</v>
      </c>
      <c r="AC10133" s="3">
        <f t="shared" si="948"/>
        <v>-6.2000000000000028</v>
      </c>
      <c r="AD10133" s="3">
        <f t="shared" si="949"/>
        <v>1</v>
      </c>
      <c r="AE10133" s="3" t="s">
        <v>30461</v>
      </c>
      <c r="AF10133" t="b">
        <v>0</v>
      </c>
      <c r="AG10133" s="1">
        <v>44650.430879629632</v>
      </c>
    </row>
    <row r="10134" spans="1:33" ht="34" x14ac:dyDescent="0.2">
      <c r="A10134" t="s">
        <v>28934</v>
      </c>
      <c r="B10134">
        <v>13525</v>
      </c>
      <c r="C10134" s="3" t="s">
        <v>28935</v>
      </c>
      <c r="D10134" t="s">
        <v>28936</v>
      </c>
      <c r="E10134" t="s">
        <v>30115</v>
      </c>
      <c r="F10134" s="9" t="str">
        <f>_xlfn.XLOOKUP(E10134,'Raw Data - Area Code'!A:A,'Raw Data - Area Code'!B:B,"",FALSE)</f>
        <v>Wakefield</v>
      </c>
      <c r="G10134" s="9">
        <v>1631444</v>
      </c>
      <c r="H10134" s="18" t="s">
        <v>28937</v>
      </c>
      <c r="I10134" s="20" t="s">
        <v>30262</v>
      </c>
      <c r="J10134" s="8" t="str">
        <f>_xlfn.XLOOKUP(TRIM(I10134),'Raw Data - SIC Code'!A:A,'Raw Data - SIC Code'!C:C,"",FALSE)</f>
        <v>Manufacturing</v>
      </c>
      <c r="K10134">
        <v>-6.5</v>
      </c>
      <c r="L10134" s="3">
        <v>-10.8</v>
      </c>
      <c r="M10134">
        <v>37</v>
      </c>
      <c r="N10134">
        <v>54</v>
      </c>
      <c r="O10134">
        <v>51</v>
      </c>
      <c r="P10134">
        <v>65</v>
      </c>
      <c r="Q10134" s="27">
        <f t="shared" si="950"/>
        <v>-12.068965517241379</v>
      </c>
      <c r="R10134">
        <v>90</v>
      </c>
      <c r="S10134">
        <v>10</v>
      </c>
      <c r="T10134" s="3">
        <f t="shared" si="945"/>
        <v>80</v>
      </c>
      <c r="U10134">
        <v>88</v>
      </c>
      <c r="V10134">
        <v>12</v>
      </c>
      <c r="W10134" s="3">
        <f t="shared" si="946"/>
        <v>76</v>
      </c>
      <c r="X10134">
        <v>72</v>
      </c>
      <c r="Y10134">
        <v>28</v>
      </c>
      <c r="Z10134" s="3">
        <f t="shared" si="947"/>
        <v>44</v>
      </c>
      <c r="AA10134">
        <v>84</v>
      </c>
      <c r="AB10134">
        <v>16</v>
      </c>
      <c r="AC10134" s="3">
        <f t="shared" si="948"/>
        <v>68</v>
      </c>
      <c r="AD10134" s="3">
        <f t="shared" si="949"/>
        <v>4</v>
      </c>
      <c r="AE10134" s="3" t="s">
        <v>30460</v>
      </c>
      <c r="AF10134" t="b">
        <v>0</v>
      </c>
      <c r="AG10134" s="1">
        <v>44655.721967592595</v>
      </c>
    </row>
    <row r="10135" spans="1:33" x14ac:dyDescent="0.2">
      <c r="A10135" t="s">
        <v>28938</v>
      </c>
      <c r="B10135">
        <v>14945</v>
      </c>
      <c r="C10135" s="3" t="s">
        <v>28939</v>
      </c>
      <c r="D10135" t="s">
        <v>28940</v>
      </c>
      <c r="E10135" t="s">
        <v>30147</v>
      </c>
      <c r="F10135" s="9" t="str">
        <f>_xlfn.XLOOKUP(E10135,'Raw Data - Area Code'!A:A,'Raw Data - Area Code'!B:B,"",FALSE)</f>
        <v>Leicester</v>
      </c>
      <c r="G10135" s="9">
        <v>5074694</v>
      </c>
      <c r="H10135" s="8">
        <v>47770</v>
      </c>
      <c r="I10135" s="20" t="s">
        <v>30234</v>
      </c>
      <c r="J10135" s="8" t="str">
        <f>_xlfn.XLOOKUP(TRIM(I10135),'Raw Data - SIC Code'!A:A,'Raw Data - SIC Code'!C:C,"",FALSE)</f>
        <v>Trade</v>
      </c>
      <c r="K10135">
        <v>25</v>
      </c>
      <c r="L10135" s="3">
        <v>18</v>
      </c>
      <c r="M10135">
        <v>40</v>
      </c>
      <c r="N10135">
        <v>32</v>
      </c>
      <c r="O10135">
        <v>93</v>
      </c>
      <c r="P10135">
        <v>98</v>
      </c>
      <c r="Q10135" s="27">
        <f t="shared" si="950"/>
        <v>-2.6178010471204187</v>
      </c>
      <c r="R10135">
        <v>30</v>
      </c>
      <c r="S10135">
        <v>70</v>
      </c>
      <c r="T10135" s="3">
        <f t="shared" si="945"/>
        <v>-40</v>
      </c>
      <c r="U10135">
        <v>29</v>
      </c>
      <c r="V10135">
        <v>71</v>
      </c>
      <c r="W10135" s="3">
        <f t="shared" si="946"/>
        <v>-42</v>
      </c>
      <c r="X10135">
        <v>46</v>
      </c>
      <c r="Y10135">
        <v>54</v>
      </c>
      <c r="Z10135" s="3">
        <f t="shared" si="947"/>
        <v>-8</v>
      </c>
      <c r="AA10135">
        <v>60</v>
      </c>
      <c r="AB10135">
        <v>40</v>
      </c>
      <c r="AC10135" s="3">
        <f t="shared" si="948"/>
        <v>20</v>
      </c>
      <c r="AD10135" s="3">
        <f t="shared" si="949"/>
        <v>2</v>
      </c>
      <c r="AE10135" s="3" t="s">
        <v>30462</v>
      </c>
      <c r="AF10135" t="b">
        <v>0</v>
      </c>
      <c r="AG10135" s="1">
        <v>44691.483414351853</v>
      </c>
    </row>
    <row r="10136" spans="1:33" x14ac:dyDescent="0.2">
      <c r="A10136" t="s">
        <v>28941</v>
      </c>
      <c r="B10136">
        <v>17287</v>
      </c>
      <c r="C10136" s="3" t="s">
        <v>28942</v>
      </c>
      <c r="D10136" t="s">
        <v>28943</v>
      </c>
      <c r="E10136" t="s">
        <v>30167</v>
      </c>
      <c r="F10136" s="9" t="str">
        <f>_xlfn.XLOOKUP(E10136,'Raw Data - Area Code'!A:A,'Raw Data - Area Code'!B:B,"",FALSE)</f>
        <v>Stoke-on-Trent</v>
      </c>
      <c r="G10136" s="9">
        <v>4141390</v>
      </c>
      <c r="H10136" s="8">
        <v>36000</v>
      </c>
      <c r="I10136" s="20" t="s">
        <v>30287</v>
      </c>
      <c r="J10136" s="8" t="str">
        <f>_xlfn.XLOOKUP(TRIM(I10136),'Raw Data - SIC Code'!A:A,'Raw Data - SIC Code'!C:C,"",FALSE)</f>
        <v>Utilities</v>
      </c>
      <c r="K10136">
        <v>20.3</v>
      </c>
      <c r="L10136" s="3">
        <v>8.6999999999999993</v>
      </c>
      <c r="M10136">
        <v>39.4</v>
      </c>
      <c r="N10136">
        <v>-7.7</v>
      </c>
      <c r="O10136">
        <v>12.4</v>
      </c>
      <c r="P10136">
        <v>6.3</v>
      </c>
      <c r="Q10136" s="27">
        <f t="shared" si="950"/>
        <v>32.620320855614978</v>
      </c>
      <c r="R10136">
        <v>33</v>
      </c>
      <c r="S10136">
        <v>67</v>
      </c>
      <c r="T10136" s="3">
        <f t="shared" si="945"/>
        <v>-34</v>
      </c>
      <c r="U10136">
        <v>37</v>
      </c>
      <c r="V10136">
        <v>63</v>
      </c>
      <c r="W10136" s="3">
        <f t="shared" si="946"/>
        <v>-26</v>
      </c>
      <c r="X10136">
        <v>37</v>
      </c>
      <c r="Y10136">
        <v>63</v>
      </c>
      <c r="Z10136" s="3">
        <f t="shared" si="947"/>
        <v>-26</v>
      </c>
      <c r="AA10136">
        <v>56</v>
      </c>
      <c r="AB10136">
        <v>44</v>
      </c>
      <c r="AC10136" s="3">
        <f t="shared" si="948"/>
        <v>12</v>
      </c>
      <c r="AD10136" s="3">
        <f t="shared" si="949"/>
        <v>3</v>
      </c>
      <c r="AE10136" s="3" t="s">
        <v>30461</v>
      </c>
      <c r="AF10136" t="b">
        <v>0</v>
      </c>
      <c r="AG10136" s="1">
        <v>44652.709861111114</v>
      </c>
    </row>
    <row r="10137" spans="1:33" x14ac:dyDescent="0.2">
      <c r="A10137" t="s">
        <v>28944</v>
      </c>
      <c r="B10137">
        <v>13528</v>
      </c>
      <c r="C10137" s="3" t="s">
        <v>28945</v>
      </c>
      <c r="D10137" t="s">
        <v>28946</v>
      </c>
      <c r="E10137" t="s">
        <v>30227</v>
      </c>
      <c r="F10137" s="9" t="str">
        <f>_xlfn.XLOOKUP(E10137,'Raw Data - Area Code'!A:A,'Raw Data - Area Code'!B:B,"",FALSE)</f>
        <v>East London</v>
      </c>
      <c r="G10137" s="9">
        <v>1787329</v>
      </c>
      <c r="H10137" s="8">
        <v>88990</v>
      </c>
      <c r="I10137" s="20" t="s">
        <v>30263</v>
      </c>
      <c r="J10137" s="8" t="str">
        <f>_xlfn.XLOOKUP(TRIM(I10137),'Raw Data - SIC Code'!A:A,'Raw Data - SIC Code'!C:C,"",FALSE)</f>
        <v>Healthcare</v>
      </c>
      <c r="K10137">
        <v>12.1</v>
      </c>
      <c r="L10137" s="3">
        <v>11.3</v>
      </c>
      <c r="O10137">
        <v>0</v>
      </c>
      <c r="P10137">
        <v>0</v>
      </c>
      <c r="Q10137" s="27">
        <v>0</v>
      </c>
      <c r="R10137">
        <v>25.6</v>
      </c>
      <c r="S10137">
        <v>74.400000000000006</v>
      </c>
      <c r="T10137" s="3">
        <f t="shared" si="945"/>
        <v>-48.800000000000004</v>
      </c>
      <c r="U10137">
        <v>26.6</v>
      </c>
      <c r="V10137">
        <v>73.400000000000006</v>
      </c>
      <c r="W10137" s="3">
        <f t="shared" si="946"/>
        <v>-46.800000000000004</v>
      </c>
      <c r="X10137">
        <v>33</v>
      </c>
      <c r="Y10137">
        <v>67</v>
      </c>
      <c r="Z10137" s="3">
        <f t="shared" si="947"/>
        <v>-34</v>
      </c>
      <c r="AA10137">
        <v>46.8</v>
      </c>
      <c r="AB10137">
        <v>53.2</v>
      </c>
      <c r="AC10137" s="3">
        <f t="shared" si="948"/>
        <v>-6.4000000000000057</v>
      </c>
      <c r="AD10137" s="3">
        <f t="shared" si="949"/>
        <v>1</v>
      </c>
      <c r="AE10137" s="3" t="s">
        <v>30460</v>
      </c>
      <c r="AF10137" t="b">
        <v>0</v>
      </c>
      <c r="AG10137" s="1">
        <v>44613.73704861111</v>
      </c>
    </row>
    <row r="10138" spans="1:33" x14ac:dyDescent="0.2">
      <c r="A10138" t="s">
        <v>28947</v>
      </c>
      <c r="B10138">
        <v>189</v>
      </c>
      <c r="C10138" s="3" t="s">
        <v>28948</v>
      </c>
      <c r="D10138" t="s">
        <v>28949</v>
      </c>
      <c r="E10138" t="s">
        <v>30190</v>
      </c>
      <c r="F10138" s="9" t="str">
        <f>_xlfn.XLOOKUP(E10138,'Raw Data - Area Code'!A:A,'Raw Data - Area Code'!B:B,"",FALSE)</f>
        <v>Wigan</v>
      </c>
      <c r="G10138" s="9">
        <v>337210</v>
      </c>
      <c r="H10138" s="8">
        <v>10710</v>
      </c>
      <c r="I10138" s="20" t="s">
        <v>30239</v>
      </c>
      <c r="J10138" s="8" t="str">
        <f>_xlfn.XLOOKUP(TRIM(I10138),'Raw Data - SIC Code'!A:A,'Raw Data - SIC Code'!C:C,"",FALSE)</f>
        <v>Manufacturing</v>
      </c>
      <c r="K10138">
        <v>16</v>
      </c>
      <c r="L10138" s="3">
        <v>2</v>
      </c>
      <c r="O10138">
        <v>0</v>
      </c>
      <c r="P10138">
        <v>0</v>
      </c>
      <c r="Q10138" s="27">
        <v>0</v>
      </c>
      <c r="R10138">
        <v>11</v>
      </c>
      <c r="S10138">
        <v>89</v>
      </c>
      <c r="T10138" s="3">
        <f t="shared" si="945"/>
        <v>-78</v>
      </c>
      <c r="U10138">
        <v>37</v>
      </c>
      <c r="V10138">
        <v>63</v>
      </c>
      <c r="W10138" s="3">
        <f t="shared" si="946"/>
        <v>-26</v>
      </c>
      <c r="X10138">
        <v>15</v>
      </c>
      <c r="Y10138">
        <v>85</v>
      </c>
      <c r="Z10138" s="3">
        <f t="shared" si="947"/>
        <v>-70</v>
      </c>
      <c r="AA10138">
        <v>42</v>
      </c>
      <c r="AB10138">
        <v>58</v>
      </c>
      <c r="AC10138" s="3">
        <f t="shared" si="948"/>
        <v>-16</v>
      </c>
      <c r="AD10138" s="3">
        <f t="shared" si="949"/>
        <v>1</v>
      </c>
      <c r="AE10138" s="3" t="s">
        <v>30460</v>
      </c>
      <c r="AF10138" t="b">
        <v>0</v>
      </c>
      <c r="AG10138" s="1">
        <v>44655.748923611114</v>
      </c>
    </row>
    <row r="10139" spans="1:33" ht="51" x14ac:dyDescent="0.2">
      <c r="A10139" t="s">
        <v>28950</v>
      </c>
      <c r="B10139">
        <v>18940</v>
      </c>
      <c r="C10139" s="3" t="s">
        <v>28951</v>
      </c>
      <c r="D10139" t="s">
        <v>28952</v>
      </c>
      <c r="E10139" t="s">
        <v>30175</v>
      </c>
      <c r="F10139" s="9" t="str">
        <f>_xlfn.XLOOKUP(E10139,'Raw Data - Area Code'!A:A,'Raw Data - Area Code'!B:B,"",FALSE)</f>
        <v>Oldham</v>
      </c>
      <c r="G10139" s="9">
        <v>8368756</v>
      </c>
      <c r="H10139" s="18" t="s">
        <v>488</v>
      </c>
      <c r="I10139" s="20" t="s">
        <v>30235</v>
      </c>
      <c r="J10139" s="8" t="str">
        <f>_xlfn.XLOOKUP(TRIM(I10139),'Raw Data - SIC Code'!A:A,'Raw Data - SIC Code'!C:C,"",FALSE)</f>
        <v>Education</v>
      </c>
      <c r="K10139">
        <v>19</v>
      </c>
      <c r="L10139" s="3">
        <v>20.5</v>
      </c>
      <c r="O10139">
        <v>0</v>
      </c>
      <c r="P10139">
        <v>0</v>
      </c>
      <c r="Q10139" s="27">
        <v>0</v>
      </c>
      <c r="R10139">
        <v>12</v>
      </c>
      <c r="S10139">
        <v>88</v>
      </c>
      <c r="T10139" s="3">
        <f t="shared" si="945"/>
        <v>-76</v>
      </c>
      <c r="U10139">
        <v>15.3</v>
      </c>
      <c r="V10139">
        <v>84.7</v>
      </c>
      <c r="W10139" s="3">
        <f t="shared" si="946"/>
        <v>-69.400000000000006</v>
      </c>
      <c r="X10139">
        <v>28.8</v>
      </c>
      <c r="Y10139">
        <v>71.2</v>
      </c>
      <c r="Z10139" s="3">
        <f t="shared" si="947"/>
        <v>-42.400000000000006</v>
      </c>
      <c r="AA10139">
        <v>28.8</v>
      </c>
      <c r="AB10139">
        <v>71.2</v>
      </c>
      <c r="AC10139" s="3">
        <f t="shared" si="948"/>
        <v>-42.400000000000006</v>
      </c>
      <c r="AD10139" s="3">
        <f t="shared" si="949"/>
        <v>1</v>
      </c>
      <c r="AE10139" s="3" t="s">
        <v>30460</v>
      </c>
      <c r="AF10139" t="b">
        <v>0</v>
      </c>
      <c r="AG10139" s="1">
        <v>44637.539571759262</v>
      </c>
    </row>
    <row r="10140" spans="1:33" x14ac:dyDescent="0.2">
      <c r="A10140" t="s">
        <v>28953</v>
      </c>
      <c r="B10140">
        <v>17148</v>
      </c>
      <c r="C10140" s="3" t="s">
        <v>28619</v>
      </c>
      <c r="D10140" t="s">
        <v>28620</v>
      </c>
      <c r="E10140" t="s">
        <v>30123</v>
      </c>
      <c r="F10140" s="9" t="str">
        <f>_xlfn.XLOOKUP(E10140,'Raw Data - Area Code'!A:A,'Raw Data - Area Code'!B:B,"",FALSE)</f>
        <v>Reading</v>
      </c>
      <c r="G10140" s="9">
        <v>2418453</v>
      </c>
      <c r="H10140" s="8">
        <v>56290</v>
      </c>
      <c r="I10140" s="20" t="s">
        <v>30241</v>
      </c>
      <c r="J10140" s="8" t="str">
        <f>_xlfn.XLOOKUP(TRIM(I10140),'Raw Data - SIC Code'!A:A,'Raw Data - SIC Code'!C:C,"",FALSE)</f>
        <v>Hospitality</v>
      </c>
      <c r="K10140">
        <v>8.1999999999999993</v>
      </c>
      <c r="L10140" s="3">
        <v>5.2</v>
      </c>
      <c r="M10140">
        <v>97.9</v>
      </c>
      <c r="N10140">
        <v>78.7</v>
      </c>
      <c r="O10140">
        <v>8.4</v>
      </c>
      <c r="P10140">
        <v>21</v>
      </c>
      <c r="Q10140" s="27">
        <f t="shared" si="950"/>
        <v>-42.857142857142861</v>
      </c>
      <c r="R10140">
        <v>62.4</v>
      </c>
      <c r="S10140">
        <v>37.6</v>
      </c>
      <c r="T10140" s="3">
        <f t="shared" si="945"/>
        <v>24.799999999999997</v>
      </c>
      <c r="U10140">
        <v>76.7</v>
      </c>
      <c r="V10140">
        <v>23.3</v>
      </c>
      <c r="W10140" s="3">
        <f t="shared" si="946"/>
        <v>53.400000000000006</v>
      </c>
      <c r="X10140">
        <v>82.6</v>
      </c>
      <c r="Y10140">
        <v>17.399999999999999</v>
      </c>
      <c r="Z10140" s="3">
        <f t="shared" si="947"/>
        <v>65.199999999999989</v>
      </c>
      <c r="AA10140">
        <v>70.7</v>
      </c>
      <c r="AB10140">
        <v>29.3</v>
      </c>
      <c r="AC10140" s="3">
        <f t="shared" si="948"/>
        <v>41.400000000000006</v>
      </c>
      <c r="AD10140" s="3">
        <f t="shared" si="949"/>
        <v>5</v>
      </c>
      <c r="AE10140" s="3" t="s">
        <v>30461</v>
      </c>
      <c r="AF10140" t="b">
        <v>0</v>
      </c>
      <c r="AG10140" s="1">
        <v>44652.724074074074</v>
      </c>
    </row>
    <row r="10141" spans="1:33" x14ac:dyDescent="0.2">
      <c r="A10141" t="s">
        <v>28954</v>
      </c>
      <c r="B10141">
        <v>16250</v>
      </c>
      <c r="C10141" s="3" t="s">
        <v>28955</v>
      </c>
      <c r="D10141" t="s">
        <v>28956</v>
      </c>
      <c r="E10141" t="s">
        <v>30152</v>
      </c>
      <c r="F10141" s="9" t="str">
        <f>_xlfn.XLOOKUP(E10141,'Raw Data - Area Code'!A:A,'Raw Data - Area Code'!B:B,"",FALSE)</f>
        <v>South East London</v>
      </c>
      <c r="G10141" s="9">
        <v>2203474</v>
      </c>
      <c r="H10141" s="8">
        <v>78109</v>
      </c>
      <c r="I10141" s="20" t="s">
        <v>30243</v>
      </c>
      <c r="J10141" s="8" t="str">
        <f>_xlfn.XLOOKUP(TRIM(I10141),'Raw Data - SIC Code'!A:A,'Raw Data - SIC Code'!C:C,"",FALSE)</f>
        <v>Admin Services</v>
      </c>
      <c r="K10141">
        <v>16.399999999999999</v>
      </c>
      <c r="L10141" s="3">
        <v>16.2</v>
      </c>
      <c r="M10141">
        <v>19.2</v>
      </c>
      <c r="N10141">
        <v>45.1</v>
      </c>
      <c r="O10141">
        <v>34.299999999999997</v>
      </c>
      <c r="P10141">
        <v>32.9</v>
      </c>
      <c r="Q10141" s="27">
        <f t="shared" si="950"/>
        <v>2.0833333333333313</v>
      </c>
      <c r="R10141">
        <v>64.3</v>
      </c>
      <c r="S10141">
        <v>35.700000000000003</v>
      </c>
      <c r="T10141" s="3">
        <f t="shared" si="945"/>
        <v>28.599999999999991</v>
      </c>
      <c r="U10141">
        <v>75.400000000000006</v>
      </c>
      <c r="V10141">
        <v>24.6</v>
      </c>
      <c r="W10141" s="3">
        <f t="shared" si="946"/>
        <v>50.8</v>
      </c>
      <c r="X10141">
        <v>82.5</v>
      </c>
      <c r="Y10141">
        <v>17.5</v>
      </c>
      <c r="Z10141" s="3">
        <f t="shared" si="947"/>
        <v>65</v>
      </c>
      <c r="AA10141">
        <v>88.1</v>
      </c>
      <c r="AB10141">
        <v>11.9</v>
      </c>
      <c r="AC10141" s="3">
        <f t="shared" si="948"/>
        <v>76.199999999999989</v>
      </c>
      <c r="AD10141" s="3">
        <f t="shared" si="949"/>
        <v>6</v>
      </c>
      <c r="AE10141" s="3" t="s">
        <v>30461</v>
      </c>
      <c r="AF10141" t="b">
        <v>0</v>
      </c>
      <c r="AG10141" s="1">
        <v>44788.382326388892</v>
      </c>
    </row>
    <row r="10142" spans="1:33" x14ac:dyDescent="0.2">
      <c r="A10142" t="s">
        <v>28957</v>
      </c>
      <c r="B10142">
        <v>450</v>
      </c>
      <c r="C10142" s="3" t="s">
        <v>28958</v>
      </c>
      <c r="D10142" t="s">
        <v>3503</v>
      </c>
      <c r="E10142" t="s">
        <v>30233</v>
      </c>
      <c r="F10142" s="9" t="str">
        <f>_xlfn.XLOOKUP(E10142,'Raw Data - Area Code'!A:A,'Raw Data - Area Code'!B:B,"",FALSE)</f>
        <v>West London</v>
      </c>
      <c r="G10142" s="9">
        <v>610095</v>
      </c>
      <c r="H10142" s="8">
        <v>47610</v>
      </c>
      <c r="I10142" s="20" t="s">
        <v>30234</v>
      </c>
      <c r="J10142" s="8" t="str">
        <f>_xlfn.XLOOKUP(TRIM(I10142),'Raw Data - SIC Code'!A:A,'Raw Data - SIC Code'!C:C,"",FALSE)</f>
        <v>Trade</v>
      </c>
      <c r="K10142">
        <v>6.7</v>
      </c>
      <c r="L10142" s="3">
        <v>11.8</v>
      </c>
      <c r="M10142">
        <v>47.6</v>
      </c>
      <c r="N10142">
        <v>0</v>
      </c>
      <c r="O10142">
        <v>12</v>
      </c>
      <c r="P10142">
        <v>9.8000000000000007</v>
      </c>
      <c r="Q10142" s="27">
        <f t="shared" si="950"/>
        <v>10.091743119266052</v>
      </c>
      <c r="R10142">
        <v>47.6</v>
      </c>
      <c r="S10142">
        <v>52.4</v>
      </c>
      <c r="T10142" s="3">
        <f t="shared" si="945"/>
        <v>-4.7999999999999972</v>
      </c>
      <c r="U10142">
        <v>56.2</v>
      </c>
      <c r="V10142">
        <v>43.8</v>
      </c>
      <c r="W10142" s="3">
        <f t="shared" si="946"/>
        <v>12.400000000000006</v>
      </c>
      <c r="X10142">
        <v>64.2</v>
      </c>
      <c r="Y10142">
        <v>35.799999999999997</v>
      </c>
      <c r="Z10142" s="3">
        <f t="shared" si="947"/>
        <v>28.400000000000002</v>
      </c>
      <c r="AA10142">
        <v>64.8</v>
      </c>
      <c r="AB10142">
        <v>35.200000000000003</v>
      </c>
      <c r="AC10142" s="3">
        <f t="shared" si="948"/>
        <v>29.599999999999994</v>
      </c>
      <c r="AD10142" s="3">
        <f t="shared" si="949"/>
        <v>5</v>
      </c>
      <c r="AE10142" s="3" t="s">
        <v>30460</v>
      </c>
      <c r="AF10142" t="b">
        <v>0</v>
      </c>
      <c r="AG10142" s="1">
        <v>44655.64166666667</v>
      </c>
    </row>
    <row r="10143" spans="1:33" x14ac:dyDescent="0.2">
      <c r="A10143" t="s">
        <v>28959</v>
      </c>
      <c r="B10143">
        <v>13539</v>
      </c>
      <c r="C10143" s="3" t="s">
        <v>28960</v>
      </c>
      <c r="D10143" t="s">
        <v>28961</v>
      </c>
      <c r="E10143" t="s">
        <v>30115</v>
      </c>
      <c r="F10143" s="9" t="str">
        <f>_xlfn.XLOOKUP(E10143,'Raw Data - Area Code'!A:A,'Raw Data - Area Code'!B:B,"",FALSE)</f>
        <v>Wakefield</v>
      </c>
      <c r="G10143" s="9">
        <v>9124782</v>
      </c>
      <c r="H10143" s="8">
        <v>85200</v>
      </c>
      <c r="I10143" s="20" t="s">
        <v>30235</v>
      </c>
      <c r="J10143" s="8" t="str">
        <f>_xlfn.XLOOKUP(TRIM(I10143),'Raw Data - SIC Code'!A:A,'Raw Data - SIC Code'!C:C,"",FALSE)</f>
        <v>Education</v>
      </c>
      <c r="K10143">
        <v>27</v>
      </c>
      <c r="L10143" s="3">
        <v>20</v>
      </c>
      <c r="O10143">
        <v>0</v>
      </c>
      <c r="P10143">
        <v>0</v>
      </c>
      <c r="Q10143" s="27">
        <v>0</v>
      </c>
      <c r="R10143">
        <v>5</v>
      </c>
      <c r="S10143">
        <v>95</v>
      </c>
      <c r="T10143" s="3">
        <f t="shared" si="945"/>
        <v>-90</v>
      </c>
      <c r="U10143">
        <v>10</v>
      </c>
      <c r="V10143">
        <v>90</v>
      </c>
      <c r="W10143" s="3">
        <f t="shared" si="946"/>
        <v>-80</v>
      </c>
      <c r="X10143">
        <v>8</v>
      </c>
      <c r="Y10143">
        <v>92</v>
      </c>
      <c r="Z10143" s="3">
        <f t="shared" si="947"/>
        <v>-84</v>
      </c>
      <c r="AA10143">
        <v>16</v>
      </c>
      <c r="AB10143">
        <v>84</v>
      </c>
      <c r="AC10143" s="3">
        <f t="shared" si="948"/>
        <v>-68</v>
      </c>
      <c r="AD10143" s="3">
        <f t="shared" si="949"/>
        <v>1</v>
      </c>
      <c r="AE10143" s="3" t="s">
        <v>30461</v>
      </c>
      <c r="AF10143" t="b">
        <v>0</v>
      </c>
      <c r="AG10143" s="1">
        <v>44649.367164351854</v>
      </c>
    </row>
    <row r="10144" spans="1:33" x14ac:dyDescent="0.2">
      <c r="A10144" t="s">
        <v>28962</v>
      </c>
      <c r="B10144">
        <v>16703</v>
      </c>
      <c r="C10144" s="3" t="s">
        <v>28963</v>
      </c>
      <c r="D10144" t="s">
        <v>15479</v>
      </c>
      <c r="E10144" t="s">
        <v>30162</v>
      </c>
      <c r="F10144" s="9" t="str">
        <f>_xlfn.XLOOKUP(E10144,'Raw Data - Area Code'!A:A,'Raw Data - Area Code'!B:B,"",FALSE)</f>
        <v>Kingston upon Thames</v>
      </c>
      <c r="G10144" s="9">
        <v>340931</v>
      </c>
      <c r="H10144" s="8">
        <v>82990</v>
      </c>
      <c r="I10144" s="20" t="s">
        <v>30240</v>
      </c>
      <c r="J10144" s="8" t="str">
        <f>_xlfn.XLOOKUP(TRIM(I10144),'Raw Data - SIC Code'!A:A,'Raw Data - SIC Code'!C:C,"",FALSE)</f>
        <v>Admin Services</v>
      </c>
      <c r="K10144">
        <v>32</v>
      </c>
      <c r="L10144" s="3">
        <v>38.6</v>
      </c>
      <c r="M10144">
        <v>50.9</v>
      </c>
      <c r="N10144">
        <v>48.8</v>
      </c>
      <c r="O10144">
        <v>5.2</v>
      </c>
      <c r="P10144">
        <v>2.7</v>
      </c>
      <c r="Q10144" s="27">
        <f t="shared" si="950"/>
        <v>31.645569620253163</v>
      </c>
      <c r="R10144">
        <v>51.8</v>
      </c>
      <c r="S10144">
        <v>48.2</v>
      </c>
      <c r="T10144" s="3">
        <f t="shared" si="945"/>
        <v>3.5999999999999943</v>
      </c>
      <c r="U10144">
        <v>71.599999999999994</v>
      </c>
      <c r="V10144">
        <v>28.4</v>
      </c>
      <c r="W10144" s="3">
        <f t="shared" si="946"/>
        <v>43.199999999999996</v>
      </c>
      <c r="X10144">
        <v>83.9</v>
      </c>
      <c r="Y10144">
        <v>16.100000000000001</v>
      </c>
      <c r="Z10144" s="3">
        <f t="shared" si="947"/>
        <v>67.800000000000011</v>
      </c>
      <c r="AA10144">
        <v>89</v>
      </c>
      <c r="AB10144">
        <v>11</v>
      </c>
      <c r="AC10144" s="3">
        <f t="shared" si="948"/>
        <v>78</v>
      </c>
      <c r="AD10144" s="3">
        <f t="shared" si="949"/>
        <v>6</v>
      </c>
      <c r="AE10144" s="3" t="s">
        <v>30462</v>
      </c>
      <c r="AF10144" t="b">
        <v>0</v>
      </c>
      <c r="AG10144" s="1">
        <v>44655.546805555554</v>
      </c>
    </row>
    <row r="10145" spans="1:33" x14ac:dyDescent="0.2">
      <c r="A10145" t="s">
        <v>28964</v>
      </c>
      <c r="B10145">
        <v>13541</v>
      </c>
      <c r="C10145" s="3" t="s">
        <v>22975</v>
      </c>
      <c r="D10145" t="s">
        <v>15479</v>
      </c>
      <c r="E10145" t="s">
        <v>30162</v>
      </c>
      <c r="F10145" s="9" t="str">
        <f>_xlfn.XLOOKUP(E10145,'Raw Data - Area Code'!A:A,'Raw Data - Area Code'!B:B,"",FALSE)</f>
        <v>Kingston upon Thames</v>
      </c>
      <c r="G10145" s="9">
        <v>1141788</v>
      </c>
      <c r="H10145" s="8">
        <v>96090</v>
      </c>
      <c r="I10145" s="20" t="s">
        <v>30270</v>
      </c>
      <c r="J10145" s="8" t="str">
        <f>_xlfn.XLOOKUP(TRIM(I10145),'Raw Data - SIC Code'!A:A,'Raw Data - SIC Code'!C:C,"",FALSE)</f>
        <v>General Services</v>
      </c>
      <c r="K10145">
        <v>11.9</v>
      </c>
      <c r="L10145" s="3">
        <v>11.2</v>
      </c>
      <c r="M10145">
        <v>-30.5</v>
      </c>
      <c r="N10145">
        <v>-13.9</v>
      </c>
      <c r="O10145">
        <v>21.7</v>
      </c>
      <c r="P10145">
        <v>2.5</v>
      </c>
      <c r="Q10145" s="27">
        <f t="shared" si="950"/>
        <v>79.338842975206617</v>
      </c>
      <c r="R10145">
        <v>66.099999999999994</v>
      </c>
      <c r="S10145">
        <v>33.9</v>
      </c>
      <c r="T10145" s="3">
        <f t="shared" si="945"/>
        <v>32.199999999999996</v>
      </c>
      <c r="U10145">
        <v>90.3</v>
      </c>
      <c r="V10145">
        <v>9.6999999999999993</v>
      </c>
      <c r="W10145" s="3">
        <f t="shared" si="946"/>
        <v>80.599999999999994</v>
      </c>
      <c r="X10145">
        <v>85.7</v>
      </c>
      <c r="Y10145">
        <v>14.3</v>
      </c>
      <c r="Z10145" s="3">
        <f t="shared" si="947"/>
        <v>71.400000000000006</v>
      </c>
      <c r="AA10145">
        <v>84.3</v>
      </c>
      <c r="AB10145">
        <v>15.7</v>
      </c>
      <c r="AC10145" s="3">
        <f t="shared" si="948"/>
        <v>68.599999999999994</v>
      </c>
      <c r="AD10145" s="3">
        <f t="shared" si="949"/>
        <v>6</v>
      </c>
      <c r="AE10145" s="3" t="s">
        <v>30461</v>
      </c>
      <c r="AF10145" t="b">
        <v>0</v>
      </c>
      <c r="AG10145" s="1">
        <v>44655.546967592592</v>
      </c>
    </row>
    <row r="10146" spans="1:33" x14ac:dyDescent="0.2">
      <c r="A10146" t="s">
        <v>28965</v>
      </c>
      <c r="B10146">
        <v>15972</v>
      </c>
      <c r="C10146" s="3" t="s">
        <v>28966</v>
      </c>
      <c r="D10146" t="s">
        <v>28967</v>
      </c>
      <c r="E10146" t="s">
        <v>30171</v>
      </c>
      <c r="F10146" s="9" t="str">
        <f>_xlfn.XLOOKUP(E10146,'Raw Data - Area Code'!A:A,'Raw Data - Area Code'!B:B,"",FALSE)</f>
        <v>Watford</v>
      </c>
      <c r="G10146" s="9">
        <v>104194</v>
      </c>
      <c r="H10146" s="8">
        <v>93199</v>
      </c>
      <c r="I10146" s="20" t="s">
        <v>30236</v>
      </c>
      <c r="J10146" s="8" t="str">
        <f>_xlfn.XLOOKUP(TRIM(I10146),'Raw Data - SIC Code'!A:A,'Raw Data - SIC Code'!C:C,"",FALSE)</f>
        <v>Arts &amp; Recreation</v>
      </c>
      <c r="K10146">
        <v>87.8</v>
      </c>
      <c r="L10146" s="3">
        <v>25.8</v>
      </c>
      <c r="M10146">
        <v>90</v>
      </c>
      <c r="N10146">
        <v>59.1</v>
      </c>
      <c r="O10146">
        <v>3</v>
      </c>
      <c r="P10146">
        <v>1</v>
      </c>
      <c r="Q10146" s="27">
        <f t="shared" si="950"/>
        <v>50</v>
      </c>
      <c r="R10146">
        <v>77.900000000000006</v>
      </c>
      <c r="S10146">
        <v>22.1</v>
      </c>
      <c r="T10146" s="3">
        <f t="shared" si="945"/>
        <v>55.800000000000004</v>
      </c>
      <c r="U10146">
        <v>76.599999999999994</v>
      </c>
      <c r="V10146">
        <v>23.4</v>
      </c>
      <c r="W10146" s="3">
        <f t="shared" si="946"/>
        <v>53.199999999999989</v>
      </c>
      <c r="X10146">
        <v>85.7</v>
      </c>
      <c r="Y10146">
        <v>14.3</v>
      </c>
      <c r="Z10146" s="3">
        <f t="shared" si="947"/>
        <v>71.400000000000006</v>
      </c>
      <c r="AA10146">
        <v>72.2</v>
      </c>
      <c r="AB10146">
        <v>27.8</v>
      </c>
      <c r="AC10146" s="3">
        <f t="shared" si="948"/>
        <v>44.400000000000006</v>
      </c>
      <c r="AD10146" s="3">
        <f t="shared" si="949"/>
        <v>6</v>
      </c>
      <c r="AE10146" s="3" t="s">
        <v>30460</v>
      </c>
      <c r="AF10146" t="b">
        <v>1</v>
      </c>
      <c r="AG10146" s="1">
        <v>44657.684166666666</v>
      </c>
    </row>
    <row r="10147" spans="1:33" x14ac:dyDescent="0.2">
      <c r="A10147" t="s">
        <v>28968</v>
      </c>
      <c r="B10147">
        <v>13543</v>
      </c>
      <c r="C10147" s="3" t="s">
        <v>28969</v>
      </c>
      <c r="D10147" t="s">
        <v>10572</v>
      </c>
      <c r="E10147" t="s">
        <v>30233</v>
      </c>
      <c r="F10147" s="9" t="str">
        <f>_xlfn.XLOOKUP(E10147,'Raw Data - Area Code'!A:A,'Raw Data - Area Code'!B:B,"",FALSE)</f>
        <v>West London</v>
      </c>
      <c r="G10147" s="9">
        <v>9791105</v>
      </c>
      <c r="H10147" s="8">
        <v>41201</v>
      </c>
      <c r="I10147" s="20" t="s">
        <v>30247</v>
      </c>
      <c r="J10147" s="8" t="str">
        <f>_xlfn.XLOOKUP(TRIM(I10147),'Raw Data - SIC Code'!A:A,'Raw Data - SIC Code'!C:C,"",FALSE)</f>
        <v>Construction</v>
      </c>
      <c r="K10147">
        <v>39.1</v>
      </c>
      <c r="L10147" s="3">
        <v>52.3</v>
      </c>
      <c r="M10147">
        <v>50.8</v>
      </c>
      <c r="N10147">
        <v>66.7</v>
      </c>
      <c r="O10147">
        <v>89.3</v>
      </c>
      <c r="P10147">
        <v>92.5</v>
      </c>
      <c r="Q10147" s="27">
        <f t="shared" si="950"/>
        <v>-1.7601760176017616</v>
      </c>
      <c r="R10147">
        <v>52.3</v>
      </c>
      <c r="S10147">
        <v>47.7</v>
      </c>
      <c r="T10147" s="3">
        <f t="shared" si="945"/>
        <v>4.5999999999999943</v>
      </c>
      <c r="U10147">
        <v>79.599999999999994</v>
      </c>
      <c r="V10147">
        <v>20.399999999999999</v>
      </c>
      <c r="W10147" s="3">
        <f t="shared" si="946"/>
        <v>59.199999999999996</v>
      </c>
      <c r="X10147">
        <v>89.8</v>
      </c>
      <c r="Y10147">
        <v>10.199999999999999</v>
      </c>
      <c r="Z10147" s="3">
        <f t="shared" si="947"/>
        <v>79.599999999999994</v>
      </c>
      <c r="AA10147">
        <v>93.3</v>
      </c>
      <c r="AB10147">
        <v>6.7</v>
      </c>
      <c r="AC10147" s="3">
        <f t="shared" si="948"/>
        <v>86.6</v>
      </c>
      <c r="AD10147" s="3">
        <f t="shared" si="949"/>
        <v>5</v>
      </c>
      <c r="AE10147" s="3" t="s">
        <v>30460</v>
      </c>
      <c r="AF10147" t="b">
        <v>0</v>
      </c>
      <c r="AG10147" s="1">
        <v>44651.599409722221</v>
      </c>
    </row>
    <row r="10148" spans="1:33" x14ac:dyDescent="0.2">
      <c r="A10148" t="s">
        <v>28970</v>
      </c>
      <c r="B10148">
        <v>26</v>
      </c>
      <c r="C10148" s="3" t="s">
        <v>28971</v>
      </c>
      <c r="D10148" t="s">
        <v>28972</v>
      </c>
      <c r="E10148" t="s">
        <v>30145</v>
      </c>
      <c r="F10148" s="9" t="str">
        <f>_xlfn.XLOOKUP(E10148,'Raw Data - Area Code'!A:A,'Raw Data - Area Code'!B:B,"",FALSE)</f>
        <v>East Central London</v>
      </c>
      <c r="G10148" s="9" t="s">
        <v>28973</v>
      </c>
      <c r="H10148" s="8"/>
      <c r="I10148" s="20">
        <v>69</v>
      </c>
      <c r="J10148" s="8" t="str">
        <f>_xlfn.XLOOKUP(TRIM(I10148),'Raw Data - SIC Code'!A:A,'Raw Data - SIC Code'!C:C,"",FALSE)</f>
        <v>Professional Services</v>
      </c>
      <c r="K10148">
        <v>12</v>
      </c>
      <c r="L10148" s="3">
        <v>26.9</v>
      </c>
      <c r="M10148">
        <v>30</v>
      </c>
      <c r="N10148">
        <v>-69.900000000000006</v>
      </c>
      <c r="O10148">
        <v>53.5</v>
      </c>
      <c r="P10148">
        <v>63.6</v>
      </c>
      <c r="Q10148" s="27">
        <f t="shared" si="950"/>
        <v>-8.6251067463706264</v>
      </c>
      <c r="R10148">
        <v>16.3</v>
      </c>
      <c r="S10148">
        <v>83.7</v>
      </c>
      <c r="T10148" s="3">
        <f t="shared" si="945"/>
        <v>-67.400000000000006</v>
      </c>
      <c r="U10148">
        <v>46.8</v>
      </c>
      <c r="V10148">
        <v>53.2</v>
      </c>
      <c r="W10148" s="3">
        <f t="shared" si="946"/>
        <v>-6.4000000000000057</v>
      </c>
      <c r="X10148">
        <v>43.7</v>
      </c>
      <c r="Y10148">
        <v>56.3</v>
      </c>
      <c r="Z10148" s="3">
        <f t="shared" si="947"/>
        <v>-12.599999999999994</v>
      </c>
      <c r="AA10148">
        <v>41.7</v>
      </c>
      <c r="AB10148">
        <v>58.3</v>
      </c>
      <c r="AC10148" s="3">
        <f t="shared" si="948"/>
        <v>-16.599999999999994</v>
      </c>
      <c r="AD10148" s="3">
        <f t="shared" si="949"/>
        <v>1</v>
      </c>
      <c r="AE10148" s="3" t="s">
        <v>30460</v>
      </c>
      <c r="AF10148" t="b">
        <v>0</v>
      </c>
      <c r="AG10148" s="1">
        <v>44645.690648148149</v>
      </c>
    </row>
    <row r="10149" spans="1:33" ht="68" x14ac:dyDescent="0.2">
      <c r="A10149" t="s">
        <v>28974</v>
      </c>
      <c r="B10149">
        <v>13547</v>
      </c>
      <c r="C10149" s="3" t="s">
        <v>28975</v>
      </c>
      <c r="D10149" t="s">
        <v>28976</v>
      </c>
      <c r="E10149" t="s">
        <v>30214</v>
      </c>
      <c r="F10149" s="9" t="str">
        <f>_xlfn.XLOOKUP(E10149,'Raw Data - Area Code'!A:A,'Raw Data - Area Code'!B:B,"",FALSE)</f>
        <v>Truro</v>
      </c>
      <c r="G10149" s="9">
        <v>2481019</v>
      </c>
      <c r="H10149" s="18" t="s">
        <v>28977</v>
      </c>
      <c r="I10149" s="20" t="s">
        <v>30258</v>
      </c>
      <c r="J10149" s="8" t="str">
        <f>_xlfn.XLOOKUP(TRIM(I10149),'Raw Data - SIC Code'!A:A,'Raw Data - SIC Code'!C:C,"",FALSE)</f>
        <v>Manufacturing</v>
      </c>
      <c r="K10149">
        <v>11.9</v>
      </c>
      <c r="L10149" s="3">
        <v>13</v>
      </c>
      <c r="M10149">
        <v>37.299999999999997</v>
      </c>
      <c r="N10149">
        <v>0</v>
      </c>
      <c r="O10149">
        <v>92</v>
      </c>
      <c r="P10149">
        <v>92</v>
      </c>
      <c r="Q10149" s="27">
        <f t="shared" si="950"/>
        <v>0</v>
      </c>
      <c r="R10149">
        <v>67</v>
      </c>
      <c r="S10149">
        <v>33</v>
      </c>
      <c r="T10149" s="3">
        <f t="shared" si="945"/>
        <v>34</v>
      </c>
      <c r="U10149">
        <v>65</v>
      </c>
      <c r="V10149">
        <v>35</v>
      </c>
      <c r="W10149" s="3">
        <f t="shared" si="946"/>
        <v>30</v>
      </c>
      <c r="X10149">
        <v>84</v>
      </c>
      <c r="Y10149">
        <v>16</v>
      </c>
      <c r="Z10149" s="3">
        <f t="shared" si="947"/>
        <v>68</v>
      </c>
      <c r="AA10149">
        <v>78</v>
      </c>
      <c r="AB10149">
        <v>22</v>
      </c>
      <c r="AC10149" s="3">
        <f t="shared" si="948"/>
        <v>56.000000000000007</v>
      </c>
      <c r="AD10149" s="3">
        <f t="shared" si="949"/>
        <v>5</v>
      </c>
      <c r="AE10149" s="3" t="s">
        <v>30460</v>
      </c>
      <c r="AF10149" t="b">
        <v>0</v>
      </c>
      <c r="AG10149" s="1">
        <v>44648.435335648152</v>
      </c>
    </row>
    <row r="10150" spans="1:33" ht="34" x14ac:dyDescent="0.2">
      <c r="A10150" t="s">
        <v>28978</v>
      </c>
      <c r="B10150">
        <v>19109</v>
      </c>
      <c r="C10150" s="3" t="s">
        <v>28979</v>
      </c>
      <c r="D10150" t="s">
        <v>28980</v>
      </c>
      <c r="E10150" t="s">
        <v>30214</v>
      </c>
      <c r="F10150" s="9" t="str">
        <f>_xlfn.XLOOKUP(E10150,'Raw Data - Area Code'!A:A,'Raw Data - Area Code'!B:B,"",FALSE)</f>
        <v>Truro</v>
      </c>
      <c r="G10150" s="9">
        <v>8418341</v>
      </c>
      <c r="H10150" s="18" t="s">
        <v>34</v>
      </c>
      <c r="I10150" s="20" t="s">
        <v>30235</v>
      </c>
      <c r="J10150" s="8" t="str">
        <f>_xlfn.XLOOKUP(TRIM(I10150),'Raw Data - SIC Code'!A:A,'Raw Data - SIC Code'!C:C,"",FALSE)</f>
        <v>Education</v>
      </c>
      <c r="K10150">
        <v>17.2</v>
      </c>
      <c r="L10150" s="3">
        <v>37.1</v>
      </c>
      <c r="M10150">
        <v>50</v>
      </c>
      <c r="N10150">
        <v>50</v>
      </c>
      <c r="O10150">
        <v>1</v>
      </c>
      <c r="P10150">
        <v>0.4</v>
      </c>
      <c r="Q10150" s="27">
        <f t="shared" si="950"/>
        <v>42.857142857142861</v>
      </c>
      <c r="R10150">
        <v>20.5</v>
      </c>
      <c r="S10150">
        <v>79.5</v>
      </c>
      <c r="T10150" s="3">
        <f t="shared" si="945"/>
        <v>-59</v>
      </c>
      <c r="U10150">
        <v>25.3</v>
      </c>
      <c r="V10150">
        <v>74.7</v>
      </c>
      <c r="W10150" s="3">
        <f t="shared" si="946"/>
        <v>-49.400000000000006</v>
      </c>
      <c r="X10150">
        <v>32.5</v>
      </c>
      <c r="Y10150">
        <v>67.5</v>
      </c>
      <c r="Z10150" s="3">
        <f t="shared" si="947"/>
        <v>-35</v>
      </c>
      <c r="AA10150">
        <v>40.200000000000003</v>
      </c>
      <c r="AB10150">
        <v>59.8</v>
      </c>
      <c r="AC10150" s="3">
        <f t="shared" si="948"/>
        <v>-19.599999999999994</v>
      </c>
      <c r="AD10150" s="3">
        <f t="shared" si="949"/>
        <v>2</v>
      </c>
      <c r="AE10150" s="3" t="s">
        <v>30460</v>
      </c>
      <c r="AF10150" t="b">
        <v>0</v>
      </c>
      <c r="AG10150" s="1">
        <v>44628.401921296296</v>
      </c>
    </row>
    <row r="10151" spans="1:33" x14ac:dyDescent="0.2">
      <c r="A10151" t="s">
        <v>28981</v>
      </c>
      <c r="B10151">
        <v>8289</v>
      </c>
      <c r="C10151" s="3" t="s">
        <v>28982</v>
      </c>
      <c r="D10151" t="s">
        <v>28983</v>
      </c>
      <c r="E10151" t="s">
        <v>30152</v>
      </c>
      <c r="F10151" s="9" t="str">
        <f>_xlfn.XLOOKUP(E10151,'Raw Data - Area Code'!A:A,'Raw Data - Area Code'!B:B,"",FALSE)</f>
        <v>South East London</v>
      </c>
      <c r="G10151" s="9">
        <v>4078547</v>
      </c>
      <c r="H10151" s="8">
        <v>73110</v>
      </c>
      <c r="I10151" s="20" t="s">
        <v>30256</v>
      </c>
      <c r="J10151" s="8" t="str">
        <f>_xlfn.XLOOKUP(TRIM(I10151),'Raw Data - SIC Code'!A:A,'Raw Data - SIC Code'!C:C,"",FALSE)</f>
        <v>Professional Services</v>
      </c>
      <c r="K10151">
        <v>11.2</v>
      </c>
      <c r="L10151" s="3">
        <v>8.5</v>
      </c>
      <c r="M10151">
        <v>20.100000000000001</v>
      </c>
      <c r="N10151">
        <v>0</v>
      </c>
      <c r="O10151">
        <v>24.1</v>
      </c>
      <c r="P10151">
        <v>18.2</v>
      </c>
      <c r="Q10151" s="27">
        <f t="shared" si="950"/>
        <v>13.94799054373523</v>
      </c>
      <c r="R10151">
        <v>44</v>
      </c>
      <c r="S10151">
        <v>56</v>
      </c>
      <c r="T10151" s="3">
        <f t="shared" si="945"/>
        <v>-12</v>
      </c>
      <c r="U10151">
        <v>42</v>
      </c>
      <c r="V10151">
        <v>58</v>
      </c>
      <c r="W10151" s="3">
        <f t="shared" si="946"/>
        <v>-16</v>
      </c>
      <c r="X10151">
        <v>47</v>
      </c>
      <c r="Y10151">
        <v>53</v>
      </c>
      <c r="Z10151" s="3">
        <f t="shared" si="947"/>
        <v>-6</v>
      </c>
      <c r="AA10151">
        <v>53</v>
      </c>
      <c r="AB10151">
        <v>47</v>
      </c>
      <c r="AC10151" s="3">
        <f t="shared" si="948"/>
        <v>6</v>
      </c>
      <c r="AD10151" s="3">
        <f t="shared" si="949"/>
        <v>3</v>
      </c>
      <c r="AE10151" s="3" t="s">
        <v>30460</v>
      </c>
      <c r="AF10151" t="b">
        <v>0</v>
      </c>
      <c r="AG10151" s="1">
        <v>44651.711388888885</v>
      </c>
    </row>
    <row r="10152" spans="1:33" x14ac:dyDescent="0.2">
      <c r="A10152" t="s">
        <v>28984</v>
      </c>
      <c r="B10152">
        <v>13551</v>
      </c>
      <c r="C10152" s="3" t="s">
        <v>2786</v>
      </c>
      <c r="D10152" t="s">
        <v>2787</v>
      </c>
      <c r="E10152" t="s">
        <v>30198</v>
      </c>
      <c r="F10152" s="9" t="str">
        <f>_xlfn.XLOOKUP(E10152,'Raw Data - Area Code'!A:A,'Raw Data - Area Code'!B:B,"",FALSE)</f>
        <v>Norwich</v>
      </c>
      <c r="G10152" s="9">
        <v>6600996</v>
      </c>
      <c r="H10152" s="8">
        <v>96090</v>
      </c>
      <c r="I10152" s="20" t="s">
        <v>30270</v>
      </c>
      <c r="J10152" s="8" t="str">
        <f>_xlfn.XLOOKUP(TRIM(I10152),'Raw Data - SIC Code'!A:A,'Raw Data - SIC Code'!C:C,"",FALSE)</f>
        <v>General Services</v>
      </c>
      <c r="K10152">
        <v>4.7</v>
      </c>
      <c r="L10152" s="3">
        <v>7.7</v>
      </c>
      <c r="M10152">
        <v>15.1</v>
      </c>
      <c r="N10152">
        <v>9.8000000000000007</v>
      </c>
      <c r="O10152">
        <v>2.5</v>
      </c>
      <c r="P10152">
        <v>1</v>
      </c>
      <c r="Q10152" s="27">
        <f t="shared" si="950"/>
        <v>42.857142857142854</v>
      </c>
      <c r="R10152">
        <v>59.5</v>
      </c>
      <c r="S10152">
        <v>40.5</v>
      </c>
      <c r="T10152" s="3">
        <f t="shared" si="945"/>
        <v>19</v>
      </c>
      <c r="U10152">
        <v>95.9</v>
      </c>
      <c r="V10152">
        <v>4.0999999999999996</v>
      </c>
      <c r="W10152" s="3">
        <f t="shared" si="946"/>
        <v>91.800000000000011</v>
      </c>
      <c r="X10152">
        <v>95.9</v>
      </c>
      <c r="Y10152">
        <v>4.0999999999999996</v>
      </c>
      <c r="Z10152" s="3">
        <f t="shared" si="947"/>
        <v>91.800000000000011</v>
      </c>
      <c r="AA10152">
        <v>79.5</v>
      </c>
      <c r="AB10152">
        <v>20.5</v>
      </c>
      <c r="AC10152" s="3">
        <f t="shared" si="948"/>
        <v>59</v>
      </c>
      <c r="AD10152" s="3">
        <f t="shared" si="949"/>
        <v>6</v>
      </c>
      <c r="AE10152" s="3" t="s">
        <v>30460</v>
      </c>
      <c r="AF10152" t="b">
        <v>0</v>
      </c>
      <c r="AG10152" s="1">
        <v>44641.864328703705</v>
      </c>
    </row>
    <row r="10153" spans="1:33" x14ac:dyDescent="0.2">
      <c r="A10153" t="s">
        <v>28985</v>
      </c>
      <c r="B10153">
        <v>15658</v>
      </c>
      <c r="C10153" s="3" t="s">
        <v>28986</v>
      </c>
      <c r="D10153" t="s">
        <v>28987</v>
      </c>
      <c r="E10153" t="s">
        <v>30198</v>
      </c>
      <c r="F10153" s="9" t="str">
        <f>_xlfn.XLOOKUP(E10153,'Raw Data - Area Code'!A:A,'Raw Data - Area Code'!B:B,"",FALSE)</f>
        <v>Norwich</v>
      </c>
      <c r="G10153" s="9">
        <v>7682294</v>
      </c>
      <c r="H10153" s="8">
        <v>85310</v>
      </c>
      <c r="I10153" s="20" t="s">
        <v>30235</v>
      </c>
      <c r="J10153" s="8" t="str">
        <f>_xlfn.XLOOKUP(TRIM(I10153),'Raw Data - SIC Code'!A:A,'Raw Data - SIC Code'!C:C,"",FALSE)</f>
        <v>Education</v>
      </c>
      <c r="K10153">
        <v>25</v>
      </c>
      <c r="L10153" s="3">
        <v>44.5</v>
      </c>
      <c r="O10153">
        <v>0</v>
      </c>
      <c r="P10153">
        <v>0</v>
      </c>
      <c r="Q10153" s="27">
        <v>0</v>
      </c>
      <c r="R10153">
        <v>10</v>
      </c>
      <c r="S10153">
        <v>90</v>
      </c>
      <c r="T10153" s="3">
        <f t="shared" si="945"/>
        <v>-80</v>
      </c>
      <c r="U10153">
        <v>12</v>
      </c>
      <c r="V10153">
        <v>88</v>
      </c>
      <c r="W10153" s="3">
        <f t="shared" si="946"/>
        <v>-76</v>
      </c>
      <c r="X10153">
        <v>34</v>
      </c>
      <c r="Y10153">
        <v>66</v>
      </c>
      <c r="Z10153" s="3">
        <f t="shared" si="947"/>
        <v>-32</v>
      </c>
      <c r="AA10153">
        <v>33</v>
      </c>
      <c r="AB10153">
        <v>67</v>
      </c>
      <c r="AC10153" s="3">
        <f t="shared" si="948"/>
        <v>-34</v>
      </c>
      <c r="AD10153" s="3">
        <f t="shared" si="949"/>
        <v>1</v>
      </c>
      <c r="AE10153" s="3" t="s">
        <v>30461</v>
      </c>
      <c r="AF10153" t="b">
        <v>0</v>
      </c>
      <c r="AG10153" s="1">
        <v>44641.578379629631</v>
      </c>
    </row>
    <row r="10154" spans="1:33" ht="34" x14ac:dyDescent="0.2">
      <c r="A10154" t="s">
        <v>28988</v>
      </c>
      <c r="B10154">
        <v>13552</v>
      </c>
      <c r="C10154" s="3" t="s">
        <v>28989</v>
      </c>
      <c r="D10154" t="s">
        <v>28990</v>
      </c>
      <c r="E10154" t="s">
        <v>30113</v>
      </c>
      <c r="F10154" s="9" t="str">
        <f>_xlfn.XLOOKUP(E10154,'Raw Data - Area Code'!A:A,'Raw Data - Area Code'!B:B,"",FALSE)</f>
        <v>Guildford</v>
      </c>
      <c r="G10154" s="9"/>
      <c r="H10154" s="18" t="s">
        <v>668</v>
      </c>
      <c r="I10154" s="20">
        <v>84</v>
      </c>
      <c r="J10154" s="8" t="str">
        <f>_xlfn.XLOOKUP(TRIM(I10154),'Raw Data - SIC Code'!A:A,'Raw Data - SIC Code'!C:C,"",FALSE)</f>
        <v>Public Admin</v>
      </c>
      <c r="K10154">
        <v>6.8</v>
      </c>
      <c r="L10154" s="3">
        <v>8.5</v>
      </c>
      <c r="M10154">
        <v>-320.8</v>
      </c>
      <c r="N10154">
        <v>0</v>
      </c>
      <c r="O10154">
        <v>1.9</v>
      </c>
      <c r="P10154">
        <v>3.1</v>
      </c>
      <c r="Q10154" s="27">
        <f t="shared" si="950"/>
        <v>-24.000000000000004</v>
      </c>
      <c r="R10154">
        <v>31</v>
      </c>
      <c r="S10154">
        <v>69</v>
      </c>
      <c r="T10154" s="3">
        <f t="shared" si="945"/>
        <v>-38</v>
      </c>
      <c r="U10154">
        <v>34</v>
      </c>
      <c r="V10154">
        <v>66</v>
      </c>
      <c r="W10154" s="3">
        <f t="shared" si="946"/>
        <v>-32</v>
      </c>
      <c r="X10154">
        <v>40</v>
      </c>
      <c r="Y10154">
        <v>60</v>
      </c>
      <c r="Z10154" s="3">
        <f t="shared" si="947"/>
        <v>-20</v>
      </c>
      <c r="AA10154">
        <v>44</v>
      </c>
      <c r="AB10154">
        <v>56</v>
      </c>
      <c r="AC10154" s="3">
        <f t="shared" si="948"/>
        <v>-12</v>
      </c>
      <c r="AD10154" s="3">
        <f t="shared" si="949"/>
        <v>1</v>
      </c>
      <c r="AE10154" s="3" t="s">
        <v>30460</v>
      </c>
      <c r="AF10154" t="b">
        <v>0</v>
      </c>
      <c r="AG10154" s="1">
        <v>44627.451006944444</v>
      </c>
    </row>
    <row r="10155" spans="1:33" x14ac:dyDescent="0.2">
      <c r="A10155" t="s">
        <v>28991</v>
      </c>
      <c r="B10155">
        <v>13554</v>
      </c>
      <c r="C10155" s="3" t="s">
        <v>28992</v>
      </c>
      <c r="D10155" t="s">
        <v>28993</v>
      </c>
      <c r="E10155" t="s">
        <v>30140</v>
      </c>
      <c r="F10155" s="9" t="str">
        <f>_xlfn.XLOOKUP(E10155,'Raw Data - Area Code'!A:A,'Raw Data - Area Code'!B:B,"",FALSE)</f>
        <v>Doncaster</v>
      </c>
      <c r="G10155" s="9">
        <v>405836</v>
      </c>
      <c r="H10155" s="8">
        <v>22230</v>
      </c>
      <c r="I10155" s="20" t="s">
        <v>30288</v>
      </c>
      <c r="J10155" s="8" t="str">
        <f>_xlfn.XLOOKUP(TRIM(I10155),'Raw Data - SIC Code'!A:A,'Raw Data - SIC Code'!C:C,"",FALSE)</f>
        <v>Manufacturing</v>
      </c>
      <c r="K10155">
        <v>20.2</v>
      </c>
      <c r="L10155" s="3">
        <v>17</v>
      </c>
      <c r="M10155">
        <v>-0.9</v>
      </c>
      <c r="N10155">
        <v>-16</v>
      </c>
      <c r="O10155">
        <v>15.7</v>
      </c>
      <c r="P10155">
        <v>10.199999999999999</v>
      </c>
      <c r="Q10155" s="27">
        <f t="shared" si="950"/>
        <v>21.235521235521237</v>
      </c>
      <c r="R10155">
        <v>65</v>
      </c>
      <c r="S10155">
        <v>35</v>
      </c>
      <c r="T10155" s="3">
        <f t="shared" si="945"/>
        <v>30</v>
      </c>
      <c r="U10155">
        <v>81.2</v>
      </c>
      <c r="V10155">
        <v>18.8</v>
      </c>
      <c r="W10155" s="3">
        <f t="shared" si="946"/>
        <v>62.400000000000013</v>
      </c>
      <c r="X10155">
        <v>89.8</v>
      </c>
      <c r="Y10155">
        <v>10.199999999999999</v>
      </c>
      <c r="Z10155" s="3">
        <f t="shared" si="947"/>
        <v>79.599999999999994</v>
      </c>
      <c r="AA10155">
        <v>84.3</v>
      </c>
      <c r="AB10155">
        <v>15.7</v>
      </c>
      <c r="AC10155" s="3">
        <f t="shared" si="948"/>
        <v>68.599999999999994</v>
      </c>
      <c r="AD10155" s="3">
        <f t="shared" si="949"/>
        <v>6</v>
      </c>
      <c r="AE10155" s="3" t="s">
        <v>30461</v>
      </c>
      <c r="AF10155" t="b">
        <v>0</v>
      </c>
      <c r="AG10155" s="1">
        <v>44638.535196759258</v>
      </c>
    </row>
    <row r="10156" spans="1:33" x14ac:dyDescent="0.2">
      <c r="A10156" t="s">
        <v>28994</v>
      </c>
      <c r="B10156">
        <v>20481</v>
      </c>
      <c r="C10156" s="3" t="s">
        <v>28995</v>
      </c>
      <c r="D10156" t="s">
        <v>22616</v>
      </c>
      <c r="E10156" t="s">
        <v>30145</v>
      </c>
      <c r="F10156" s="9" t="str">
        <f>_xlfn.XLOOKUP(E10156,'Raw Data - Area Code'!A:A,'Raw Data - Area Code'!B:B,"",FALSE)</f>
        <v>East Central London</v>
      </c>
      <c r="G10156" s="9">
        <v>6776852</v>
      </c>
      <c r="H10156" s="8">
        <v>47910</v>
      </c>
      <c r="I10156" s="20" t="s">
        <v>30234</v>
      </c>
      <c r="J10156" s="8" t="str">
        <f>_xlfn.XLOOKUP(TRIM(I10156),'Raw Data - SIC Code'!A:A,'Raw Data - SIC Code'!C:C,"",FALSE)</f>
        <v>Trade</v>
      </c>
      <c r="K10156">
        <v>6.8</v>
      </c>
      <c r="L10156" s="3">
        <v>4</v>
      </c>
      <c r="M10156">
        <v>4.2</v>
      </c>
      <c r="N10156">
        <v>-4.7</v>
      </c>
      <c r="O10156">
        <v>94.2</v>
      </c>
      <c r="P10156">
        <v>93.5</v>
      </c>
      <c r="Q10156" s="27">
        <f t="shared" si="950"/>
        <v>0.37293553542887736</v>
      </c>
      <c r="R10156">
        <v>55</v>
      </c>
      <c r="S10156">
        <v>45</v>
      </c>
      <c r="T10156" s="3">
        <f t="shared" si="945"/>
        <v>10</v>
      </c>
      <c r="U10156">
        <v>74</v>
      </c>
      <c r="V10156">
        <v>26</v>
      </c>
      <c r="W10156" s="3">
        <f t="shared" si="946"/>
        <v>48</v>
      </c>
      <c r="X10156">
        <v>74</v>
      </c>
      <c r="Y10156">
        <v>26</v>
      </c>
      <c r="Z10156" s="3">
        <f t="shared" si="947"/>
        <v>48</v>
      </c>
      <c r="AA10156">
        <v>64</v>
      </c>
      <c r="AB10156">
        <v>36</v>
      </c>
      <c r="AC10156" s="3">
        <f t="shared" si="948"/>
        <v>28.000000000000004</v>
      </c>
      <c r="AD10156" s="3">
        <f t="shared" si="949"/>
        <v>6</v>
      </c>
      <c r="AE10156" s="3" t="s">
        <v>30461</v>
      </c>
      <c r="AF10156" t="b">
        <v>0</v>
      </c>
      <c r="AG10156" s="1">
        <v>44655.375648148147</v>
      </c>
    </row>
    <row r="10157" spans="1:33" ht="68" x14ac:dyDescent="0.2">
      <c r="A10157" t="s">
        <v>28996</v>
      </c>
      <c r="B10157">
        <v>13555</v>
      </c>
      <c r="C10157" s="3" t="s">
        <v>28997</v>
      </c>
      <c r="D10157" t="s">
        <v>28998</v>
      </c>
      <c r="E10157" t="s">
        <v>30130</v>
      </c>
      <c r="F10157" s="9" t="str">
        <f>_xlfn.XLOOKUP(E10157,'Raw Data - Area Code'!A:A,'Raw Data - Area Code'!B:B,"",FALSE)</f>
        <v>Carlisle</v>
      </c>
      <c r="G10157" s="9">
        <v>2263148</v>
      </c>
      <c r="H10157" s="18" t="s">
        <v>28999</v>
      </c>
      <c r="I10157" s="20" t="s">
        <v>30234</v>
      </c>
      <c r="J10157" s="8" t="str">
        <f>_xlfn.XLOOKUP(TRIM(I10157),'Raw Data - SIC Code'!A:A,'Raw Data - SIC Code'!C:C,"",FALSE)</f>
        <v>Trade</v>
      </c>
      <c r="K10157">
        <v>15</v>
      </c>
      <c r="L10157" s="3">
        <v>24.8</v>
      </c>
      <c r="M10157">
        <v>-3.9</v>
      </c>
      <c r="N10157">
        <v>-24</v>
      </c>
      <c r="O10157">
        <v>90</v>
      </c>
      <c r="P10157">
        <v>88.1</v>
      </c>
      <c r="Q10157" s="27">
        <f t="shared" si="950"/>
        <v>1.0668163952835519</v>
      </c>
      <c r="R10157">
        <v>19.7</v>
      </c>
      <c r="S10157">
        <v>80.3</v>
      </c>
      <c r="T10157" s="3">
        <f t="shared" si="945"/>
        <v>-60.6</v>
      </c>
      <c r="U10157">
        <v>21.4</v>
      </c>
      <c r="V10157">
        <v>78.599999999999994</v>
      </c>
      <c r="W10157" s="3">
        <f t="shared" si="946"/>
        <v>-57.199999999999996</v>
      </c>
      <c r="X10157">
        <v>78.599999999999994</v>
      </c>
      <c r="Y10157">
        <v>21.4</v>
      </c>
      <c r="Z10157" s="3">
        <f t="shared" si="947"/>
        <v>57.199999999999996</v>
      </c>
      <c r="AA10157">
        <v>55.7</v>
      </c>
      <c r="AB10157">
        <v>44.3</v>
      </c>
      <c r="AC10157" s="3">
        <f t="shared" si="948"/>
        <v>11.400000000000006</v>
      </c>
      <c r="AD10157" s="3">
        <f t="shared" si="949"/>
        <v>4</v>
      </c>
      <c r="AE10157" s="3" t="s">
        <v>30460</v>
      </c>
      <c r="AF10157" t="b">
        <v>0</v>
      </c>
      <c r="AG10157" s="1">
        <v>44637.800694444442</v>
      </c>
    </row>
    <row r="10158" spans="1:33" x14ac:dyDescent="0.2">
      <c r="A10158" t="s">
        <v>29000</v>
      </c>
      <c r="B10158">
        <v>13556</v>
      </c>
      <c r="C10158" s="3" t="s">
        <v>29001</v>
      </c>
      <c r="D10158" t="s">
        <v>29002</v>
      </c>
      <c r="E10158" t="s">
        <v>30133</v>
      </c>
      <c r="F10158" s="9" t="str">
        <f>_xlfn.XLOOKUP(E10158,'Raw Data - Area Code'!A:A,'Raw Data - Area Code'!B:B,"",FALSE)</f>
        <v>Coventry</v>
      </c>
      <c r="G10158" s="9">
        <v>2713150</v>
      </c>
      <c r="H10158" s="8">
        <v>87300</v>
      </c>
      <c r="I10158" s="20" t="s">
        <v>30275</v>
      </c>
      <c r="J10158" s="8" t="str">
        <f>_xlfn.XLOOKUP(TRIM(I10158),'Raw Data - SIC Code'!A:A,'Raw Data - SIC Code'!C:C,"",FALSE)</f>
        <v>Healthcare</v>
      </c>
      <c r="K10158">
        <v>8.5</v>
      </c>
      <c r="L10158" s="3">
        <v>0</v>
      </c>
      <c r="M10158">
        <v>29.5</v>
      </c>
      <c r="N10158">
        <v>29.2</v>
      </c>
      <c r="O10158">
        <v>1</v>
      </c>
      <c r="P10158">
        <v>2.7</v>
      </c>
      <c r="Q10158" s="27">
        <f t="shared" si="950"/>
        <v>-45.945945945945951</v>
      </c>
      <c r="R10158">
        <v>9</v>
      </c>
      <c r="S10158">
        <v>91</v>
      </c>
      <c r="T10158" s="3">
        <f t="shared" si="945"/>
        <v>-82</v>
      </c>
      <c r="U10158">
        <v>9</v>
      </c>
      <c r="V10158">
        <v>91</v>
      </c>
      <c r="W10158" s="3">
        <f t="shared" si="946"/>
        <v>-82</v>
      </c>
      <c r="X10158">
        <v>10.4</v>
      </c>
      <c r="Y10158">
        <v>89.6</v>
      </c>
      <c r="Z10158" s="3">
        <f t="shared" si="947"/>
        <v>-79.199999999999989</v>
      </c>
      <c r="AA10158">
        <v>17.100000000000001</v>
      </c>
      <c r="AB10158">
        <v>82.9</v>
      </c>
      <c r="AC10158" s="3">
        <f t="shared" si="948"/>
        <v>-65.800000000000011</v>
      </c>
      <c r="AD10158" s="3">
        <f t="shared" si="949"/>
        <v>0</v>
      </c>
      <c r="AE10158" s="3" t="s">
        <v>30461</v>
      </c>
      <c r="AF10158" t="b">
        <v>0</v>
      </c>
      <c r="AG10158" s="1">
        <v>44588.491493055553</v>
      </c>
    </row>
    <row r="10159" spans="1:33" x14ac:dyDescent="0.2">
      <c r="A10159" t="s">
        <v>29003</v>
      </c>
      <c r="B10159">
        <v>20194</v>
      </c>
      <c r="C10159" s="3" t="s">
        <v>16611</v>
      </c>
      <c r="D10159" t="s">
        <v>16612</v>
      </c>
      <c r="E10159" t="s">
        <v>30182</v>
      </c>
      <c r="F10159" s="9" t="str">
        <f>_xlfn.XLOOKUP(E10159,'Raw Data - Area Code'!A:A,'Raw Data - Area Code'!B:B,"",FALSE)</f>
        <v>South West London</v>
      </c>
      <c r="G10159" s="9">
        <v>2184649</v>
      </c>
      <c r="H10159" s="8">
        <v>36000</v>
      </c>
      <c r="I10159" s="20" t="s">
        <v>30287</v>
      </c>
      <c r="J10159" s="8" t="str">
        <f>_xlfn.XLOOKUP(TRIM(I10159),'Raw Data - SIC Code'!A:A,'Raw Data - SIC Code'!C:C,"",FALSE)</f>
        <v>Utilities</v>
      </c>
      <c r="K10159">
        <v>17</v>
      </c>
      <c r="L10159" s="3">
        <v>15</v>
      </c>
      <c r="M10159">
        <v>23</v>
      </c>
      <c r="N10159">
        <v>-489</v>
      </c>
      <c r="O10159">
        <v>17</v>
      </c>
      <c r="P10159">
        <v>11</v>
      </c>
      <c r="Q10159" s="27">
        <f t="shared" si="950"/>
        <v>21.428571428571427</v>
      </c>
      <c r="R10159">
        <v>59</v>
      </c>
      <c r="S10159">
        <v>41</v>
      </c>
      <c r="T10159" s="3">
        <f t="shared" si="945"/>
        <v>18</v>
      </c>
      <c r="U10159">
        <v>71</v>
      </c>
      <c r="V10159">
        <v>29</v>
      </c>
      <c r="W10159" s="3">
        <f t="shared" si="946"/>
        <v>42</v>
      </c>
      <c r="X10159">
        <v>85</v>
      </c>
      <c r="Y10159">
        <v>15</v>
      </c>
      <c r="Z10159" s="3">
        <f t="shared" si="947"/>
        <v>70</v>
      </c>
      <c r="AA10159">
        <v>78</v>
      </c>
      <c r="AB10159">
        <v>22</v>
      </c>
      <c r="AC10159" s="3">
        <f t="shared" si="948"/>
        <v>56.000000000000007</v>
      </c>
      <c r="AD10159" s="3">
        <f t="shared" si="949"/>
        <v>6</v>
      </c>
      <c r="AE10159" s="3" t="s">
        <v>30460</v>
      </c>
      <c r="AF10159" t="b">
        <v>0</v>
      </c>
      <c r="AG10159" s="1">
        <v>44644.501284722224</v>
      </c>
    </row>
    <row r="10160" spans="1:33" ht="51" x14ac:dyDescent="0.2">
      <c r="A10160" t="s">
        <v>29004</v>
      </c>
      <c r="B10160">
        <v>13557</v>
      </c>
      <c r="C10160" s="3" t="s">
        <v>29005</v>
      </c>
      <c r="D10160" t="s">
        <v>5977</v>
      </c>
      <c r="E10160" t="s">
        <v>30157</v>
      </c>
      <c r="F10160" s="9" t="str">
        <f>_xlfn.XLOOKUP(E10160,'Raw Data - Area Code'!A:A,'Raw Data - Area Code'!B:B,"",FALSE)</f>
        <v>Twickenham</v>
      </c>
      <c r="G10160" s="9">
        <v>2872512</v>
      </c>
      <c r="H10160" s="18" t="s">
        <v>29006</v>
      </c>
      <c r="I10160" s="20" t="s">
        <v>30234</v>
      </c>
      <c r="J10160" s="8" t="str">
        <f>_xlfn.XLOOKUP(TRIM(I10160),'Raw Data - SIC Code'!A:A,'Raw Data - SIC Code'!C:C,"",FALSE)</f>
        <v>Trade</v>
      </c>
      <c r="K10160">
        <v>32.1</v>
      </c>
      <c r="L10160" s="3">
        <v>42.2</v>
      </c>
      <c r="M10160">
        <v>43</v>
      </c>
      <c r="N10160">
        <v>75.400000000000006</v>
      </c>
      <c r="O10160">
        <v>39.9</v>
      </c>
      <c r="P10160">
        <v>30.9</v>
      </c>
      <c r="Q10160" s="27">
        <f t="shared" si="950"/>
        <v>12.711864406779661</v>
      </c>
      <c r="R10160">
        <v>21.8</v>
      </c>
      <c r="S10160">
        <v>78.2</v>
      </c>
      <c r="T10160" s="3">
        <f t="shared" si="945"/>
        <v>-56.400000000000006</v>
      </c>
      <c r="U10160">
        <v>42.3</v>
      </c>
      <c r="V10160">
        <v>57.7</v>
      </c>
      <c r="W10160" s="3">
        <f t="shared" si="946"/>
        <v>-15.400000000000006</v>
      </c>
      <c r="X10160">
        <v>41</v>
      </c>
      <c r="Y10160">
        <v>59</v>
      </c>
      <c r="Z10160" s="3">
        <f t="shared" si="947"/>
        <v>-18</v>
      </c>
      <c r="AA10160">
        <v>60.3</v>
      </c>
      <c r="AB10160">
        <v>39.700000000000003</v>
      </c>
      <c r="AC10160" s="3">
        <f t="shared" si="948"/>
        <v>20.599999999999994</v>
      </c>
      <c r="AD10160" s="3">
        <f t="shared" si="949"/>
        <v>3</v>
      </c>
      <c r="AE10160" s="3" t="s">
        <v>30462</v>
      </c>
      <c r="AF10160" t="b">
        <v>0</v>
      </c>
      <c r="AG10160" s="1">
        <v>44651.644247685188</v>
      </c>
    </row>
    <row r="10161" spans="1:33" ht="51" x14ac:dyDescent="0.2">
      <c r="A10161" t="s">
        <v>29007</v>
      </c>
      <c r="B10161">
        <v>891</v>
      </c>
      <c r="C10161" s="3" t="s">
        <v>29008</v>
      </c>
      <c r="D10161" t="s">
        <v>29009</v>
      </c>
      <c r="E10161" t="s">
        <v>30145</v>
      </c>
      <c r="F10161" s="9" t="str">
        <f>_xlfn.XLOOKUP(E10161,'Raw Data - Area Code'!A:A,'Raw Data - Area Code'!B:B,"",FALSE)</f>
        <v>East Central London</v>
      </c>
      <c r="G10161" s="9">
        <v>2580377</v>
      </c>
      <c r="H10161" s="18" t="s">
        <v>29010</v>
      </c>
      <c r="I10161" s="20" t="s">
        <v>30237</v>
      </c>
      <c r="J10161" s="8" t="str">
        <f>_xlfn.XLOOKUP(TRIM(I10161),'Raw Data - SIC Code'!A:A,'Raw Data - SIC Code'!C:C,"",FALSE)</f>
        <v>Healthcare</v>
      </c>
      <c r="K10161">
        <v>4.4000000000000004</v>
      </c>
      <c r="L10161" s="3">
        <v>2</v>
      </c>
      <c r="M10161">
        <v>6.3</v>
      </c>
      <c r="N10161">
        <v>0</v>
      </c>
      <c r="O10161">
        <v>90.7</v>
      </c>
      <c r="P10161">
        <v>88.6</v>
      </c>
      <c r="Q10161" s="27">
        <f t="shared" si="950"/>
        <v>1.1712214166201944</v>
      </c>
      <c r="R10161">
        <v>24.3</v>
      </c>
      <c r="S10161">
        <v>75.7</v>
      </c>
      <c r="T10161" s="3">
        <f t="shared" si="945"/>
        <v>-51.4</v>
      </c>
      <c r="U10161">
        <v>29.5</v>
      </c>
      <c r="V10161">
        <v>70.5</v>
      </c>
      <c r="W10161" s="3">
        <f t="shared" si="946"/>
        <v>-41</v>
      </c>
      <c r="X10161">
        <v>26.4</v>
      </c>
      <c r="Y10161">
        <v>73.599999999999994</v>
      </c>
      <c r="Z10161" s="3">
        <f t="shared" si="947"/>
        <v>-47.199999999999996</v>
      </c>
      <c r="AA10161">
        <v>24</v>
      </c>
      <c r="AB10161">
        <v>76</v>
      </c>
      <c r="AC10161" s="3">
        <f t="shared" si="948"/>
        <v>-52</v>
      </c>
      <c r="AD10161" s="3">
        <f t="shared" si="949"/>
        <v>2</v>
      </c>
      <c r="AE10161" s="3" t="s">
        <v>30462</v>
      </c>
      <c r="AF10161" t="b">
        <v>1</v>
      </c>
      <c r="AG10161" s="1">
        <v>44669.77</v>
      </c>
    </row>
    <row r="10162" spans="1:33" x14ac:dyDescent="0.2">
      <c r="A10162" t="s">
        <v>29011</v>
      </c>
      <c r="B10162">
        <v>13560</v>
      </c>
      <c r="C10162" s="3" t="s">
        <v>2930</v>
      </c>
      <c r="D10162" t="s">
        <v>2931</v>
      </c>
      <c r="E10162" t="s">
        <v>30123</v>
      </c>
      <c r="F10162" s="9" t="str">
        <f>_xlfn.XLOOKUP(E10162,'Raw Data - Area Code'!A:A,'Raw Data - Area Code'!B:B,"",FALSE)</f>
        <v>Reading</v>
      </c>
      <c r="G10162" s="9">
        <v>5727953</v>
      </c>
      <c r="H10162" s="8">
        <v>45112</v>
      </c>
      <c r="I10162" s="20" t="s">
        <v>30280</v>
      </c>
      <c r="J10162" s="8" t="str">
        <f>_xlfn.XLOOKUP(TRIM(I10162),'Raw Data - SIC Code'!A:A,'Raw Data - SIC Code'!C:C,"",FALSE)</f>
        <v>Trade</v>
      </c>
      <c r="K10162">
        <v>-12.8</v>
      </c>
      <c r="L10162" s="3">
        <v>-5.9</v>
      </c>
      <c r="M10162">
        <v>23.1</v>
      </c>
      <c r="N10162">
        <v>10.4</v>
      </c>
      <c r="O10162">
        <v>80.400000000000006</v>
      </c>
      <c r="P10162">
        <v>79.900000000000006</v>
      </c>
      <c r="Q10162" s="27">
        <f t="shared" si="950"/>
        <v>0.31191515907673112</v>
      </c>
      <c r="R10162">
        <v>89</v>
      </c>
      <c r="S10162">
        <v>11</v>
      </c>
      <c r="T10162" s="3">
        <f t="shared" si="945"/>
        <v>78</v>
      </c>
      <c r="U10162">
        <v>81</v>
      </c>
      <c r="V10162">
        <v>19</v>
      </c>
      <c r="W10162" s="3">
        <f t="shared" si="946"/>
        <v>62</v>
      </c>
      <c r="X10162">
        <v>82</v>
      </c>
      <c r="Y10162">
        <v>18</v>
      </c>
      <c r="Z10162" s="3">
        <f t="shared" si="947"/>
        <v>64</v>
      </c>
      <c r="AA10162">
        <v>82</v>
      </c>
      <c r="AB10162">
        <v>18</v>
      </c>
      <c r="AC10162" s="3">
        <f t="shared" si="948"/>
        <v>64</v>
      </c>
      <c r="AD10162" s="3">
        <f t="shared" si="949"/>
        <v>5</v>
      </c>
      <c r="AE10162" s="3" t="s">
        <v>30461</v>
      </c>
      <c r="AF10162" t="b">
        <v>0</v>
      </c>
      <c r="AG10162" s="1">
        <v>44652.798043981478</v>
      </c>
    </row>
    <row r="10163" spans="1:33" x14ac:dyDescent="0.2">
      <c r="A10163" t="s">
        <v>29012</v>
      </c>
      <c r="B10163">
        <v>18604</v>
      </c>
      <c r="C10163" s="3" t="s">
        <v>29013</v>
      </c>
      <c r="D10163" t="s">
        <v>29014</v>
      </c>
      <c r="E10163" t="s">
        <v>30226</v>
      </c>
      <c r="F10163" s="9" t="str">
        <f>_xlfn.XLOOKUP(E10163,'Raw Data - Area Code'!A:A,'Raw Data - Area Code'!B:B,"",FALSE)</f>
        <v>Birmingham</v>
      </c>
      <c r="G10163" s="9">
        <v>4707623</v>
      </c>
      <c r="H10163" s="8">
        <v>81229</v>
      </c>
      <c r="I10163" s="20" t="s">
        <v>30244</v>
      </c>
      <c r="J10163" s="8" t="str">
        <f>_xlfn.XLOOKUP(TRIM(I10163),'Raw Data - SIC Code'!A:A,'Raw Data - SIC Code'!C:C,"",FALSE)</f>
        <v>Admin Services</v>
      </c>
      <c r="K10163">
        <v>0.1</v>
      </c>
      <c r="L10163" s="3">
        <v>-0.1</v>
      </c>
      <c r="M10163">
        <v>18.7</v>
      </c>
      <c r="N10163">
        <v>25</v>
      </c>
      <c r="O10163">
        <v>1.6</v>
      </c>
      <c r="P10163">
        <v>1.8</v>
      </c>
      <c r="Q10163" s="27">
        <f t="shared" si="950"/>
        <v>-5.8823529411764683</v>
      </c>
      <c r="R10163">
        <v>17</v>
      </c>
      <c r="S10163">
        <v>83</v>
      </c>
      <c r="T10163" s="3">
        <f t="shared" si="945"/>
        <v>-66</v>
      </c>
      <c r="U10163">
        <v>56</v>
      </c>
      <c r="V10163">
        <v>44</v>
      </c>
      <c r="W10163" s="3">
        <f t="shared" si="946"/>
        <v>12</v>
      </c>
      <c r="X10163">
        <v>35</v>
      </c>
      <c r="Y10163">
        <v>65</v>
      </c>
      <c r="Z10163" s="3">
        <f t="shared" si="947"/>
        <v>-30</v>
      </c>
      <c r="AA10163">
        <v>35</v>
      </c>
      <c r="AB10163">
        <v>65</v>
      </c>
      <c r="AC10163" s="3">
        <f t="shared" si="948"/>
        <v>-30</v>
      </c>
      <c r="AD10163" s="3">
        <f t="shared" si="949"/>
        <v>1</v>
      </c>
      <c r="AE10163" s="3" t="s">
        <v>30460</v>
      </c>
      <c r="AF10163" t="b">
        <v>1</v>
      </c>
      <c r="AG10163" s="1">
        <v>44685.552905092591</v>
      </c>
    </row>
    <row r="10164" spans="1:33" x14ac:dyDescent="0.2">
      <c r="A10164" t="s">
        <v>29015</v>
      </c>
      <c r="B10164">
        <v>20098</v>
      </c>
      <c r="C10164" s="3" t="s">
        <v>29016</v>
      </c>
      <c r="D10164" t="s">
        <v>29017</v>
      </c>
      <c r="E10164" t="s">
        <v>30180</v>
      </c>
      <c r="F10164" s="9" t="str">
        <f>_xlfn.XLOOKUP(E10164,'Raw Data - Area Code'!A:A,'Raw Data - Area Code'!B:B,"",FALSE)</f>
        <v>Chester</v>
      </c>
      <c r="G10164" s="9">
        <v>10021517</v>
      </c>
      <c r="H10164" s="8">
        <v>82990</v>
      </c>
      <c r="I10164" s="20" t="s">
        <v>30240</v>
      </c>
      <c r="J10164" s="8" t="str">
        <f>_xlfn.XLOOKUP(TRIM(I10164),'Raw Data - SIC Code'!A:A,'Raw Data - SIC Code'!C:C,"",FALSE)</f>
        <v>Admin Services</v>
      </c>
      <c r="K10164">
        <v>2</v>
      </c>
      <c r="L10164" s="3">
        <v>0</v>
      </c>
      <c r="M10164">
        <v>51</v>
      </c>
      <c r="N10164">
        <v>44</v>
      </c>
      <c r="O10164">
        <v>89</v>
      </c>
      <c r="P10164">
        <v>100</v>
      </c>
      <c r="Q10164" s="27">
        <f t="shared" si="950"/>
        <v>-5.8201058201058196</v>
      </c>
      <c r="R10164">
        <v>100</v>
      </c>
      <c r="S10164">
        <v>0</v>
      </c>
      <c r="T10164" s="3">
        <f t="shared" si="945"/>
        <v>100</v>
      </c>
      <c r="U10164">
        <v>100</v>
      </c>
      <c r="V10164">
        <v>0</v>
      </c>
      <c r="W10164" s="3">
        <f t="shared" si="946"/>
        <v>100</v>
      </c>
      <c r="X10164">
        <v>100</v>
      </c>
      <c r="Y10164">
        <v>0</v>
      </c>
      <c r="Z10164" s="3">
        <f t="shared" si="947"/>
        <v>100</v>
      </c>
      <c r="AA10164">
        <v>92</v>
      </c>
      <c r="AB10164">
        <v>8</v>
      </c>
      <c r="AC10164" s="3">
        <f t="shared" si="948"/>
        <v>84</v>
      </c>
      <c r="AD10164" s="3">
        <f t="shared" si="949"/>
        <v>4</v>
      </c>
      <c r="AE10164" s="3" t="s">
        <v>30460</v>
      </c>
      <c r="AF10164" t="b">
        <v>0</v>
      </c>
      <c r="AG10164" s="1">
        <v>44594.635798611111</v>
      </c>
    </row>
    <row r="10165" spans="1:33" ht="34" x14ac:dyDescent="0.2">
      <c r="A10165" t="s">
        <v>29018</v>
      </c>
      <c r="B10165">
        <v>13561</v>
      </c>
      <c r="C10165" s="3" t="s">
        <v>29019</v>
      </c>
      <c r="D10165" t="s">
        <v>29020</v>
      </c>
      <c r="E10165" t="s">
        <v>30144</v>
      </c>
      <c r="F10165" s="9" t="str">
        <f>_xlfn.XLOOKUP(E10165,'Raw Data - Area Code'!A:A,'Raw Data - Area Code'!B:B,"",FALSE)</f>
        <v>Brighton</v>
      </c>
      <c r="G10165" s="9"/>
      <c r="H10165" s="18" t="s">
        <v>668</v>
      </c>
      <c r="I10165" s="20">
        <v>84</v>
      </c>
      <c r="J10165" s="8" t="str">
        <f>_xlfn.XLOOKUP(TRIM(I10165),'Raw Data - SIC Code'!A:A,'Raw Data - SIC Code'!C:C,"",FALSE)</f>
        <v>Public Admin</v>
      </c>
      <c r="K10165">
        <v>16.600000000000001</v>
      </c>
      <c r="L10165" s="3">
        <v>21.9</v>
      </c>
      <c r="M10165">
        <v>1.4</v>
      </c>
      <c r="N10165">
        <v>19</v>
      </c>
      <c r="O10165">
        <v>48</v>
      </c>
      <c r="P10165">
        <v>58.4</v>
      </c>
      <c r="Q10165" s="27">
        <f t="shared" si="950"/>
        <v>-9.7744360902255618</v>
      </c>
      <c r="R10165">
        <v>22</v>
      </c>
      <c r="S10165">
        <v>78</v>
      </c>
      <c r="T10165" s="3">
        <f t="shared" si="945"/>
        <v>-56.000000000000007</v>
      </c>
      <c r="U10165">
        <v>30</v>
      </c>
      <c r="V10165">
        <v>70</v>
      </c>
      <c r="W10165" s="3">
        <f t="shared" si="946"/>
        <v>-40</v>
      </c>
      <c r="X10165">
        <v>42</v>
      </c>
      <c r="Y10165">
        <v>58</v>
      </c>
      <c r="Z10165" s="3">
        <f t="shared" si="947"/>
        <v>-16</v>
      </c>
      <c r="AA10165">
        <v>57</v>
      </c>
      <c r="AB10165">
        <v>43</v>
      </c>
      <c r="AC10165" s="3">
        <f t="shared" si="948"/>
        <v>14.000000000000002</v>
      </c>
      <c r="AD10165" s="3">
        <f t="shared" si="949"/>
        <v>2</v>
      </c>
      <c r="AE10165" s="3" t="s">
        <v>30460</v>
      </c>
      <c r="AF10165" t="b">
        <v>0</v>
      </c>
      <c r="AG10165" s="1">
        <v>44643.636620370373</v>
      </c>
    </row>
    <row r="10166" spans="1:33" x14ac:dyDescent="0.2">
      <c r="A10166" t="s">
        <v>29021</v>
      </c>
      <c r="B10166">
        <v>13562</v>
      </c>
      <c r="C10166" s="3" t="s">
        <v>29022</v>
      </c>
      <c r="D10166" t="s">
        <v>29020</v>
      </c>
      <c r="E10166" t="s">
        <v>30144</v>
      </c>
      <c r="F10166" s="9" t="str">
        <f>_xlfn.XLOOKUP(E10166,'Raw Data - Area Code'!A:A,'Raw Data - Area Code'!B:B,"",FALSE)</f>
        <v>Brighton</v>
      </c>
      <c r="G10166" s="9" t="s">
        <v>29023</v>
      </c>
      <c r="H10166" s="8"/>
      <c r="I10166" s="20">
        <v>93</v>
      </c>
      <c r="J10166" s="8" t="str">
        <f>_xlfn.XLOOKUP(TRIM(I10166),'Raw Data - SIC Code'!A:A,'Raw Data - SIC Code'!C:C,"",FALSE)</f>
        <v>Arts &amp; Recreation</v>
      </c>
      <c r="K10166">
        <v>16.8</v>
      </c>
      <c r="L10166" s="3">
        <v>15.4</v>
      </c>
      <c r="M10166">
        <v>67</v>
      </c>
      <c r="N10166">
        <v>89.6</v>
      </c>
      <c r="O10166">
        <v>20</v>
      </c>
      <c r="P10166">
        <v>29</v>
      </c>
      <c r="Q10166" s="27">
        <f t="shared" si="950"/>
        <v>-18.367346938775512</v>
      </c>
      <c r="R10166">
        <v>47.8</v>
      </c>
      <c r="S10166">
        <v>52.2</v>
      </c>
      <c r="T10166" s="3">
        <f t="shared" si="945"/>
        <v>-4.4000000000000057</v>
      </c>
      <c r="U10166">
        <v>42.4</v>
      </c>
      <c r="V10166">
        <v>57.6</v>
      </c>
      <c r="W10166" s="3">
        <f t="shared" si="946"/>
        <v>-15.200000000000003</v>
      </c>
      <c r="X10166">
        <v>56.8</v>
      </c>
      <c r="Y10166">
        <v>43.2</v>
      </c>
      <c r="Z10166" s="3">
        <f t="shared" si="947"/>
        <v>13.599999999999996</v>
      </c>
      <c r="AA10166">
        <v>66.3</v>
      </c>
      <c r="AB10166">
        <v>33.700000000000003</v>
      </c>
      <c r="AC10166" s="3">
        <f t="shared" si="948"/>
        <v>32.599999999999994</v>
      </c>
      <c r="AD10166" s="3">
        <f t="shared" si="949"/>
        <v>3</v>
      </c>
      <c r="AE10166" s="3" t="s">
        <v>30460</v>
      </c>
      <c r="AF10166" t="b">
        <v>0</v>
      </c>
      <c r="AG10166" s="1">
        <v>44652.537037037036</v>
      </c>
    </row>
    <row r="10167" spans="1:33" ht="34" x14ac:dyDescent="0.2">
      <c r="A10167" t="s">
        <v>29024</v>
      </c>
      <c r="B10167">
        <v>13563</v>
      </c>
      <c r="C10167" s="3" t="s">
        <v>29025</v>
      </c>
      <c r="D10167" t="s">
        <v>29026</v>
      </c>
      <c r="E10167" t="s">
        <v>30197</v>
      </c>
      <c r="F10167" s="9" t="str">
        <f>_xlfn.XLOOKUP(E10167,'Raw Data - Area Code'!A:A,'Raw Data - Area Code'!B:B,"",FALSE)</f>
        <v>Southall</v>
      </c>
      <c r="G10167" s="9">
        <v>1100044</v>
      </c>
      <c r="H10167" s="18" t="s">
        <v>29027</v>
      </c>
      <c r="I10167" s="20" t="s">
        <v>30291</v>
      </c>
      <c r="J10167" s="8" t="str">
        <f>_xlfn.XLOOKUP(TRIM(I10167),'Raw Data - SIC Code'!A:A,'Raw Data - SIC Code'!C:C,"",FALSE)</f>
        <v>Manufacturing</v>
      </c>
      <c r="K10167">
        <v>12.4</v>
      </c>
      <c r="L10167" s="3">
        <v>3.2</v>
      </c>
      <c r="O10167">
        <v>0</v>
      </c>
      <c r="P10167">
        <v>0</v>
      </c>
      <c r="Q10167" s="27">
        <v>0</v>
      </c>
      <c r="R10167">
        <v>37</v>
      </c>
      <c r="S10167">
        <v>63</v>
      </c>
      <c r="T10167" s="3">
        <f t="shared" si="945"/>
        <v>-26</v>
      </c>
      <c r="U10167">
        <v>56</v>
      </c>
      <c r="V10167">
        <v>44</v>
      </c>
      <c r="W10167" s="3">
        <f t="shared" si="946"/>
        <v>12</v>
      </c>
      <c r="X10167">
        <v>64</v>
      </c>
      <c r="Y10167">
        <v>36</v>
      </c>
      <c r="Z10167" s="3">
        <f t="shared" si="947"/>
        <v>28.000000000000004</v>
      </c>
      <c r="AA10167">
        <v>78</v>
      </c>
      <c r="AB10167">
        <v>22</v>
      </c>
      <c r="AC10167" s="3">
        <f t="shared" si="948"/>
        <v>56.000000000000007</v>
      </c>
      <c r="AD10167" s="3">
        <f t="shared" si="949"/>
        <v>4</v>
      </c>
      <c r="AE10167" s="3" t="s">
        <v>30461</v>
      </c>
      <c r="AF10167" t="b">
        <v>0</v>
      </c>
      <c r="AG10167" s="1">
        <v>44471.541331018518</v>
      </c>
    </row>
    <row r="10168" spans="1:33" x14ac:dyDescent="0.2">
      <c r="A10168" t="s">
        <v>29028</v>
      </c>
      <c r="B10168">
        <v>13567</v>
      </c>
      <c r="C10168" s="3" t="s">
        <v>29029</v>
      </c>
      <c r="D10168" t="s">
        <v>29030</v>
      </c>
      <c r="E10168" t="s">
        <v>30147</v>
      </c>
      <c r="F10168" s="9" t="str">
        <f>_xlfn.XLOOKUP(E10168,'Raw Data - Area Code'!A:A,'Raw Data - Area Code'!B:B,"",FALSE)</f>
        <v>Leicester</v>
      </c>
      <c r="G10168" s="9">
        <v>862925</v>
      </c>
      <c r="H10168" s="22">
        <v>9100</v>
      </c>
      <c r="I10168" s="20" t="s">
        <v>30536</v>
      </c>
      <c r="J10168" s="8" t="str">
        <f>_xlfn.XLOOKUP(TRIM(I10168),'Raw Data - SIC Code'!A:A,'Raw Data - SIC Code'!C:C,"",FALSE)</f>
        <v xml:space="preserve">Mining </v>
      </c>
      <c r="K10168">
        <v>25.5</v>
      </c>
      <c r="L10168" s="3">
        <v>24.7</v>
      </c>
      <c r="M10168">
        <v>46.6</v>
      </c>
      <c r="N10168">
        <v>22.5</v>
      </c>
      <c r="O10168">
        <v>26.1</v>
      </c>
      <c r="P10168">
        <v>21.8</v>
      </c>
      <c r="Q10168" s="27">
        <f t="shared" si="950"/>
        <v>8.977035490605429</v>
      </c>
      <c r="R10168">
        <v>95.8</v>
      </c>
      <c r="S10168">
        <v>4.2</v>
      </c>
      <c r="T10168" s="3">
        <f t="shared" si="945"/>
        <v>91.6</v>
      </c>
      <c r="U10168">
        <v>91.6</v>
      </c>
      <c r="V10168">
        <v>8.4</v>
      </c>
      <c r="W10168" s="3">
        <f t="shared" si="946"/>
        <v>83.199999999999989</v>
      </c>
      <c r="X10168">
        <v>83.2</v>
      </c>
      <c r="Y10168">
        <v>16.8</v>
      </c>
      <c r="Z10168" s="3">
        <f t="shared" si="947"/>
        <v>66.400000000000006</v>
      </c>
      <c r="AA10168">
        <v>83.2</v>
      </c>
      <c r="AB10168">
        <v>16.8</v>
      </c>
      <c r="AC10168" s="3">
        <f t="shared" si="948"/>
        <v>66.400000000000006</v>
      </c>
      <c r="AD10168" s="3">
        <f t="shared" si="949"/>
        <v>6</v>
      </c>
      <c r="AE10168" s="3" t="s">
        <v>30461</v>
      </c>
      <c r="AF10168" t="b">
        <v>0</v>
      </c>
      <c r="AG10168" s="1">
        <v>44655.903437499997</v>
      </c>
    </row>
    <row r="10169" spans="1:33" x14ac:dyDescent="0.2">
      <c r="A10169" t="s">
        <v>29031</v>
      </c>
      <c r="B10169">
        <v>13568</v>
      </c>
      <c r="C10169" s="3" t="s">
        <v>29032</v>
      </c>
      <c r="D10169" t="s">
        <v>29033</v>
      </c>
      <c r="E10169" t="s">
        <v>30158</v>
      </c>
      <c r="F10169" s="9" t="str">
        <f>_xlfn.XLOOKUP(E10169,'Raw Data - Area Code'!A:A,'Raw Data - Area Code'!B:B,"",FALSE)</f>
        <v>Crewe</v>
      </c>
      <c r="G10169" s="9">
        <v>4227894</v>
      </c>
      <c r="H10169" s="8">
        <v>68201</v>
      </c>
      <c r="I10169" s="20" t="s">
        <v>30269</v>
      </c>
      <c r="J10169" s="8" t="str">
        <f>_xlfn.XLOOKUP(TRIM(I10169),'Raw Data - SIC Code'!A:A,'Raw Data - SIC Code'!C:C,"",FALSE)</f>
        <v>Real Estate</v>
      </c>
      <c r="K10169">
        <v>1.3</v>
      </c>
      <c r="L10169" s="3">
        <v>-4.8</v>
      </c>
      <c r="M10169">
        <v>-31.4</v>
      </c>
      <c r="N10169">
        <v>-39.5</v>
      </c>
      <c r="O10169">
        <v>4.7</v>
      </c>
      <c r="P10169">
        <v>8</v>
      </c>
      <c r="Q10169" s="27">
        <f t="shared" si="950"/>
        <v>-25.984251968503933</v>
      </c>
      <c r="R10169">
        <v>37.700000000000003</v>
      </c>
      <c r="S10169">
        <v>62.3</v>
      </c>
      <c r="T10169" s="3">
        <f t="shared" si="945"/>
        <v>-24.599999999999994</v>
      </c>
      <c r="U10169">
        <v>72.5</v>
      </c>
      <c r="V10169">
        <v>27.5</v>
      </c>
      <c r="W10169" s="3">
        <f t="shared" si="946"/>
        <v>45</v>
      </c>
      <c r="X10169">
        <v>50.7</v>
      </c>
      <c r="Y10169">
        <v>49.3</v>
      </c>
      <c r="Z10169" s="3">
        <f t="shared" si="947"/>
        <v>1.4000000000000057</v>
      </c>
      <c r="AA10169">
        <v>47.8</v>
      </c>
      <c r="AB10169">
        <v>52.2</v>
      </c>
      <c r="AC10169" s="3">
        <f t="shared" si="948"/>
        <v>-4.4000000000000057</v>
      </c>
      <c r="AD10169" s="3">
        <f t="shared" si="949"/>
        <v>2</v>
      </c>
      <c r="AE10169" s="3" t="s">
        <v>30460</v>
      </c>
      <c r="AF10169" t="b">
        <v>0</v>
      </c>
      <c r="AG10169" s="1">
        <v>44526.567337962966</v>
      </c>
    </row>
    <row r="10170" spans="1:33" x14ac:dyDescent="0.2">
      <c r="A10170" t="s">
        <v>29034</v>
      </c>
      <c r="B10170">
        <v>13569</v>
      </c>
      <c r="C10170" s="3" t="s">
        <v>29035</v>
      </c>
      <c r="D10170" t="s">
        <v>29036</v>
      </c>
      <c r="E10170" t="s">
        <v>30226</v>
      </c>
      <c r="F10170" s="9" t="str">
        <f>_xlfn.XLOOKUP(E10170,'Raw Data - Area Code'!A:A,'Raw Data - Area Code'!B:B,"",FALSE)</f>
        <v>Birmingham</v>
      </c>
      <c r="G10170" s="9">
        <v>2630029</v>
      </c>
      <c r="H10170" s="8">
        <v>32990</v>
      </c>
      <c r="I10170" s="20" t="s">
        <v>30267</v>
      </c>
      <c r="J10170" s="8" t="str">
        <f>_xlfn.XLOOKUP(TRIM(I10170),'Raw Data - SIC Code'!A:A,'Raw Data - SIC Code'!C:C,"",FALSE)</f>
        <v>Manufacturing</v>
      </c>
      <c r="K10170">
        <v>-4.5</v>
      </c>
      <c r="L10170" s="3">
        <v>-8.8000000000000007</v>
      </c>
      <c r="M10170">
        <v>8.6</v>
      </c>
      <c r="N10170">
        <v>-27.1</v>
      </c>
      <c r="O10170">
        <v>94.4</v>
      </c>
      <c r="P10170">
        <v>95.4</v>
      </c>
      <c r="Q10170" s="27">
        <f t="shared" si="950"/>
        <v>-0.52687038988408852</v>
      </c>
      <c r="R10170">
        <v>80</v>
      </c>
      <c r="S10170">
        <v>20</v>
      </c>
      <c r="T10170" s="3">
        <f t="shared" si="945"/>
        <v>60</v>
      </c>
      <c r="U10170">
        <v>90.8</v>
      </c>
      <c r="V10170">
        <v>9.1999999999999993</v>
      </c>
      <c r="W10170" s="3">
        <f t="shared" si="946"/>
        <v>81.599999999999994</v>
      </c>
      <c r="X10170">
        <v>89.2</v>
      </c>
      <c r="Y10170">
        <v>10.8</v>
      </c>
      <c r="Z10170" s="3">
        <f t="shared" si="947"/>
        <v>78.400000000000006</v>
      </c>
      <c r="AA10170">
        <v>76.900000000000006</v>
      </c>
      <c r="AB10170">
        <v>23.1</v>
      </c>
      <c r="AC10170" s="3">
        <f t="shared" si="948"/>
        <v>53.800000000000004</v>
      </c>
      <c r="AD10170" s="3">
        <f t="shared" si="949"/>
        <v>4</v>
      </c>
      <c r="AE10170" s="3" t="s">
        <v>30460</v>
      </c>
      <c r="AF10170" t="b">
        <v>0</v>
      </c>
      <c r="AG10170" s="1">
        <v>44648.675717592596</v>
      </c>
    </row>
    <row r="10171" spans="1:33" x14ac:dyDescent="0.2">
      <c r="A10171" t="s">
        <v>29037</v>
      </c>
      <c r="B10171">
        <v>18012</v>
      </c>
      <c r="C10171" s="3" t="s">
        <v>29038</v>
      </c>
      <c r="D10171" t="s">
        <v>29039</v>
      </c>
      <c r="E10171" t="s">
        <v>30145</v>
      </c>
      <c r="F10171" s="9" t="str">
        <f>_xlfn.XLOOKUP(E10171,'Raw Data - Area Code'!A:A,'Raw Data - Area Code'!B:B,"",FALSE)</f>
        <v>East Central London</v>
      </c>
      <c r="G10171" s="9">
        <v>5393930</v>
      </c>
      <c r="H10171" s="8">
        <v>71122</v>
      </c>
      <c r="I10171" s="20" t="s">
        <v>30286</v>
      </c>
      <c r="J10171" s="8" t="str">
        <f>_xlfn.XLOOKUP(TRIM(I10171),'Raw Data - SIC Code'!A:A,'Raw Data - SIC Code'!C:C,"",FALSE)</f>
        <v>Professional Services</v>
      </c>
      <c r="K10171">
        <v>23.8</v>
      </c>
      <c r="L10171" s="3">
        <v>24.1</v>
      </c>
      <c r="M10171">
        <v>28</v>
      </c>
      <c r="N10171">
        <v>25</v>
      </c>
      <c r="O10171">
        <v>61.8</v>
      </c>
      <c r="P10171">
        <v>77.8</v>
      </c>
      <c r="Q10171" s="27">
        <f t="shared" si="950"/>
        <v>-11.461318051575931</v>
      </c>
      <c r="R10171">
        <v>53.8</v>
      </c>
      <c r="S10171">
        <v>46.2</v>
      </c>
      <c r="T10171" s="3">
        <f t="shared" si="945"/>
        <v>7.5999999999999943</v>
      </c>
      <c r="U10171">
        <v>46.2</v>
      </c>
      <c r="V10171">
        <v>53.8</v>
      </c>
      <c r="W10171" s="3">
        <f t="shared" si="946"/>
        <v>-7.5999999999999943</v>
      </c>
      <c r="X10171">
        <v>69.2</v>
      </c>
      <c r="Y10171">
        <v>30.8</v>
      </c>
      <c r="Z10171" s="3">
        <f t="shared" si="947"/>
        <v>38.400000000000006</v>
      </c>
      <c r="AA10171">
        <v>92.3</v>
      </c>
      <c r="AB10171">
        <v>7.7</v>
      </c>
      <c r="AC10171" s="3">
        <f t="shared" si="948"/>
        <v>84.6</v>
      </c>
      <c r="AD10171" s="3">
        <f t="shared" si="949"/>
        <v>4</v>
      </c>
      <c r="AE10171" s="3" t="s">
        <v>30575</v>
      </c>
      <c r="AF10171" t="b">
        <v>0</v>
      </c>
      <c r="AG10171" s="1">
        <v>44469.720266203702</v>
      </c>
    </row>
    <row r="10172" spans="1:33" x14ac:dyDescent="0.2">
      <c r="A10172" t="s">
        <v>29040</v>
      </c>
      <c r="B10172">
        <v>13572</v>
      </c>
      <c r="C10172" s="3" t="s">
        <v>29041</v>
      </c>
      <c r="D10172" t="s">
        <v>29042</v>
      </c>
      <c r="E10172" t="s">
        <v>30207</v>
      </c>
      <c r="F10172" s="9" t="str">
        <f>_xlfn.XLOOKUP(E10172,'Raw Data - Area Code'!A:A,'Raw Data - Area Code'!B:B,"",FALSE)</f>
        <v>Worcester</v>
      </c>
      <c r="G10172" s="9">
        <v>777596</v>
      </c>
      <c r="H10172" s="8">
        <v>47760</v>
      </c>
      <c r="I10172" s="20" t="s">
        <v>30234</v>
      </c>
      <c r="J10172" s="8" t="str">
        <f>_xlfn.XLOOKUP(TRIM(I10172),'Raw Data - SIC Code'!A:A,'Raw Data - SIC Code'!C:C,"",FALSE)</f>
        <v>Trade</v>
      </c>
      <c r="K10172">
        <v>9.6</v>
      </c>
      <c r="L10172" s="3">
        <v>0</v>
      </c>
      <c r="M10172">
        <v>58.3</v>
      </c>
      <c r="N10172">
        <v>38</v>
      </c>
      <c r="O10172">
        <v>95.2</v>
      </c>
      <c r="P10172">
        <v>98.1</v>
      </c>
      <c r="Q10172" s="27">
        <f t="shared" si="950"/>
        <v>-1.5002586652871139</v>
      </c>
      <c r="R10172">
        <v>42.9</v>
      </c>
      <c r="S10172">
        <v>57.1</v>
      </c>
      <c r="T10172" s="3">
        <f t="shared" si="945"/>
        <v>-14.200000000000001</v>
      </c>
      <c r="U10172">
        <v>42.9</v>
      </c>
      <c r="V10172">
        <v>57.1</v>
      </c>
      <c r="W10172" s="3">
        <f t="shared" si="946"/>
        <v>-14.200000000000001</v>
      </c>
      <c r="X10172">
        <v>39.700000000000003</v>
      </c>
      <c r="Y10172">
        <v>60.3</v>
      </c>
      <c r="Z10172" s="3">
        <f t="shared" si="947"/>
        <v>-20.599999999999994</v>
      </c>
      <c r="AA10172">
        <v>48.4</v>
      </c>
      <c r="AB10172">
        <v>51.6</v>
      </c>
      <c r="AC10172" s="3">
        <f t="shared" si="948"/>
        <v>-3.2000000000000028</v>
      </c>
      <c r="AD10172" s="3">
        <f t="shared" si="949"/>
        <v>0</v>
      </c>
      <c r="AE10172" s="3" t="s">
        <v>30460</v>
      </c>
      <c r="AF10172" t="b">
        <v>0</v>
      </c>
      <c r="AG10172" s="1">
        <v>44655.515405092592</v>
      </c>
    </row>
    <row r="10173" spans="1:33" x14ac:dyDescent="0.2">
      <c r="A10173" t="s">
        <v>29043</v>
      </c>
      <c r="B10173">
        <v>13574</v>
      </c>
      <c r="C10173" s="3" t="s">
        <v>17755</v>
      </c>
      <c r="D10173" t="s">
        <v>17756</v>
      </c>
      <c r="E10173" t="s">
        <v>30165</v>
      </c>
      <c r="F10173" s="9" t="str">
        <f>_xlfn.XLOOKUP(E10173,'Raw Data - Area Code'!A:A,'Raw Data - Area Code'!B:B,"",FALSE)</f>
        <v>Blackburn</v>
      </c>
      <c r="G10173" s="9">
        <v>2141828</v>
      </c>
      <c r="H10173" s="8">
        <v>25110</v>
      </c>
      <c r="I10173" s="20" t="s">
        <v>30259</v>
      </c>
      <c r="J10173" s="8" t="str">
        <f>_xlfn.XLOOKUP(TRIM(I10173),'Raw Data - SIC Code'!A:A,'Raw Data - SIC Code'!C:C,"",FALSE)</f>
        <v>Manufacturing</v>
      </c>
      <c r="K10173">
        <v>17.600000000000001</v>
      </c>
      <c r="L10173" s="3">
        <v>15.6</v>
      </c>
      <c r="M10173">
        <v>40.799999999999997</v>
      </c>
      <c r="N10173">
        <v>-37</v>
      </c>
      <c r="O10173">
        <v>83.8</v>
      </c>
      <c r="P10173">
        <v>83.3</v>
      </c>
      <c r="Q10173" s="27">
        <f t="shared" si="950"/>
        <v>0.29922202274087373</v>
      </c>
      <c r="R10173">
        <v>83.1</v>
      </c>
      <c r="S10173">
        <v>16.899999999999999</v>
      </c>
      <c r="T10173" s="3">
        <f t="shared" si="945"/>
        <v>66.199999999999989</v>
      </c>
      <c r="U10173">
        <v>87.3</v>
      </c>
      <c r="V10173">
        <v>12.7</v>
      </c>
      <c r="W10173" s="3">
        <f t="shared" si="946"/>
        <v>74.599999999999994</v>
      </c>
      <c r="X10173">
        <v>91.5</v>
      </c>
      <c r="Y10173">
        <v>8.5</v>
      </c>
      <c r="Z10173" s="3">
        <f t="shared" si="947"/>
        <v>83</v>
      </c>
      <c r="AA10173">
        <v>91.7</v>
      </c>
      <c r="AB10173">
        <v>8.3000000000000007</v>
      </c>
      <c r="AC10173" s="3">
        <f t="shared" si="948"/>
        <v>83.4</v>
      </c>
      <c r="AD10173" s="3">
        <f t="shared" si="949"/>
        <v>6</v>
      </c>
      <c r="AE10173" s="3" t="s">
        <v>30460</v>
      </c>
      <c r="AF10173" t="b">
        <v>0</v>
      </c>
      <c r="AG10173" s="1">
        <v>44603.479513888888</v>
      </c>
    </row>
    <row r="10174" spans="1:33" x14ac:dyDescent="0.2">
      <c r="A10174" t="s">
        <v>29044</v>
      </c>
      <c r="B10174">
        <v>16673</v>
      </c>
      <c r="C10174" s="3" t="s">
        <v>29045</v>
      </c>
      <c r="D10174" t="s">
        <v>29046</v>
      </c>
      <c r="E10174" t="s">
        <v>30124</v>
      </c>
      <c r="F10174" s="9" t="str">
        <f>_xlfn.XLOOKUP(E10174,'Raw Data - Area Code'!A:A,'Raw Data - Area Code'!B:B,"",FALSE)</f>
        <v>Milton Keynes</v>
      </c>
      <c r="G10174" s="9">
        <v>6969366</v>
      </c>
      <c r="H10174" s="8">
        <v>47710</v>
      </c>
      <c r="I10174" s="20" t="s">
        <v>30234</v>
      </c>
      <c r="J10174" s="8" t="str">
        <f>_xlfn.XLOOKUP(TRIM(I10174),'Raw Data - SIC Code'!A:A,'Raw Data - SIC Code'!C:C,"",FALSE)</f>
        <v>Trade</v>
      </c>
      <c r="K10174">
        <v>43.6</v>
      </c>
      <c r="L10174" s="3">
        <v>46.3</v>
      </c>
      <c r="O10174">
        <v>0</v>
      </c>
      <c r="P10174">
        <v>0</v>
      </c>
      <c r="Q10174" s="27">
        <v>0</v>
      </c>
      <c r="R10174">
        <v>0</v>
      </c>
      <c r="S10174">
        <v>100</v>
      </c>
      <c r="T10174" s="3">
        <f t="shared" si="945"/>
        <v>-100</v>
      </c>
      <c r="U10174">
        <v>15.8</v>
      </c>
      <c r="V10174">
        <v>84.2</v>
      </c>
      <c r="W10174" s="3">
        <f t="shared" si="946"/>
        <v>-68.400000000000006</v>
      </c>
      <c r="X10174">
        <v>21.1</v>
      </c>
      <c r="Y10174">
        <v>78.900000000000006</v>
      </c>
      <c r="Z10174" s="3">
        <f t="shared" si="947"/>
        <v>-57.800000000000004</v>
      </c>
      <c r="AA10174">
        <v>57.9</v>
      </c>
      <c r="AB10174">
        <v>42.1</v>
      </c>
      <c r="AC10174" s="3">
        <f t="shared" si="948"/>
        <v>15.799999999999997</v>
      </c>
      <c r="AD10174" s="3">
        <f t="shared" si="949"/>
        <v>2</v>
      </c>
      <c r="AE10174" s="3" t="s">
        <v>30460</v>
      </c>
      <c r="AF10174" t="b">
        <v>0</v>
      </c>
      <c r="AG10174" s="1">
        <v>44652.467731481483</v>
      </c>
    </row>
    <row r="10175" spans="1:33" x14ac:dyDescent="0.2">
      <c r="A10175" t="s">
        <v>29047</v>
      </c>
      <c r="B10175">
        <v>19555</v>
      </c>
      <c r="C10175" s="3" t="s">
        <v>29048</v>
      </c>
      <c r="D10175" t="s">
        <v>10027</v>
      </c>
      <c r="E10175" t="s">
        <v>30145</v>
      </c>
      <c r="F10175" s="9" t="str">
        <f>_xlfn.XLOOKUP(E10175,'Raw Data - Area Code'!A:A,'Raw Data - Area Code'!B:B,"",FALSE)</f>
        <v>East Central London</v>
      </c>
      <c r="G10175" s="9" t="s">
        <v>29049</v>
      </c>
      <c r="H10175" s="8"/>
      <c r="I10175" s="20">
        <v>69</v>
      </c>
      <c r="J10175" s="8" t="str">
        <f>_xlfn.XLOOKUP(TRIM(I10175),'Raw Data - SIC Code'!A:A,'Raw Data - SIC Code'!C:C,"",FALSE)</f>
        <v>Professional Services</v>
      </c>
      <c r="K10175">
        <v>31.6</v>
      </c>
      <c r="L10175" s="3">
        <v>34.799999999999997</v>
      </c>
      <c r="M10175">
        <v>66.099999999999994</v>
      </c>
      <c r="N10175">
        <v>50</v>
      </c>
      <c r="O10175">
        <v>82</v>
      </c>
      <c r="P10175">
        <v>89.9</v>
      </c>
      <c r="Q10175" s="27">
        <f t="shared" si="950"/>
        <v>-4.5956951716114052</v>
      </c>
      <c r="R10175">
        <v>22.2</v>
      </c>
      <c r="S10175">
        <v>77.8</v>
      </c>
      <c r="T10175" s="3">
        <f t="shared" si="945"/>
        <v>-55.599999999999994</v>
      </c>
      <c r="U10175">
        <v>20</v>
      </c>
      <c r="V10175">
        <v>80</v>
      </c>
      <c r="W10175" s="3">
        <f t="shared" si="946"/>
        <v>-60</v>
      </c>
      <c r="X10175">
        <v>37.799999999999997</v>
      </c>
      <c r="Y10175">
        <v>62.2</v>
      </c>
      <c r="Z10175" s="3">
        <f t="shared" si="947"/>
        <v>-24.400000000000006</v>
      </c>
      <c r="AA10175">
        <v>54.5</v>
      </c>
      <c r="AB10175">
        <v>45.5</v>
      </c>
      <c r="AC10175" s="3">
        <f t="shared" si="948"/>
        <v>9</v>
      </c>
      <c r="AD10175" s="3">
        <f t="shared" si="949"/>
        <v>2</v>
      </c>
      <c r="AE10175" s="3" t="s">
        <v>30460</v>
      </c>
      <c r="AF10175" t="b">
        <v>0</v>
      </c>
      <c r="AG10175" s="1">
        <v>44653.503020833334</v>
      </c>
    </row>
    <row r="10176" spans="1:33" x14ac:dyDescent="0.2">
      <c r="A10176" t="s">
        <v>29050</v>
      </c>
      <c r="B10176">
        <v>250</v>
      </c>
      <c r="C10176" s="3" t="s">
        <v>29051</v>
      </c>
      <c r="D10176" t="s">
        <v>29052</v>
      </c>
      <c r="E10176" t="s">
        <v>30170</v>
      </c>
      <c r="F10176" s="9" t="str">
        <f>_xlfn.XLOOKUP(E10176,'Raw Data - Area Code'!A:A,'Raw Data - Area Code'!B:B,"",FALSE)</f>
        <v>Northampton</v>
      </c>
      <c r="G10176" s="9">
        <v>267687</v>
      </c>
      <c r="H10176" s="8">
        <v>10890</v>
      </c>
      <c r="I10176" s="20" t="s">
        <v>30239</v>
      </c>
      <c r="J10176" s="8" t="str">
        <f>_xlfn.XLOOKUP(TRIM(I10176),'Raw Data - SIC Code'!A:A,'Raw Data - SIC Code'!C:C,"",FALSE)</f>
        <v>Manufacturing</v>
      </c>
      <c r="K10176">
        <v>4</v>
      </c>
      <c r="L10176" s="3">
        <v>3.4</v>
      </c>
      <c r="M10176">
        <v>-8.5</v>
      </c>
      <c r="N10176">
        <v>-33.1</v>
      </c>
      <c r="O10176">
        <v>95.8</v>
      </c>
      <c r="P10176">
        <v>95</v>
      </c>
      <c r="Q10176" s="27">
        <f t="shared" si="950"/>
        <v>0.41928721174004041</v>
      </c>
      <c r="R10176">
        <v>51.6</v>
      </c>
      <c r="S10176">
        <v>48.4</v>
      </c>
      <c r="T10176" s="3">
        <f t="shared" si="945"/>
        <v>3.2000000000000028</v>
      </c>
      <c r="U10176">
        <v>79</v>
      </c>
      <c r="V10176">
        <v>21</v>
      </c>
      <c r="W10176" s="3">
        <f t="shared" si="946"/>
        <v>57.999999999999993</v>
      </c>
      <c r="X10176">
        <v>68.599999999999994</v>
      </c>
      <c r="Y10176">
        <v>31.4</v>
      </c>
      <c r="Z10176" s="3">
        <f t="shared" si="947"/>
        <v>37.199999999999996</v>
      </c>
      <c r="AA10176">
        <v>67.900000000000006</v>
      </c>
      <c r="AB10176">
        <v>32.1</v>
      </c>
      <c r="AC10176" s="3">
        <f t="shared" si="948"/>
        <v>35.800000000000004</v>
      </c>
      <c r="AD10176" s="3">
        <f t="shared" si="949"/>
        <v>6</v>
      </c>
      <c r="AE10176" s="3" t="s">
        <v>30462</v>
      </c>
      <c r="AF10176" t="b">
        <v>0</v>
      </c>
      <c r="AG10176" s="1">
        <v>44629.434201388889</v>
      </c>
    </row>
    <row r="10177" spans="1:33" x14ac:dyDescent="0.2">
      <c r="A10177" t="s">
        <v>29053</v>
      </c>
      <c r="B10177">
        <v>16529</v>
      </c>
      <c r="C10177" s="3" t="s">
        <v>29054</v>
      </c>
      <c r="D10177" t="s">
        <v>3713</v>
      </c>
      <c r="E10177" t="s">
        <v>30229</v>
      </c>
      <c r="F10177" s="9" t="str">
        <f>_xlfn.XLOOKUP(E10177,'Raw Data - Area Code'!A:A,'Raw Data - Area Code'!B:B,"",FALSE)</f>
        <v>Liverpool</v>
      </c>
      <c r="G10177" s="9" t="s">
        <v>29055</v>
      </c>
      <c r="H10177" s="8"/>
      <c r="I10177" s="20">
        <v>69</v>
      </c>
      <c r="J10177" s="8" t="str">
        <f>_xlfn.XLOOKUP(TRIM(I10177),'Raw Data - SIC Code'!A:A,'Raw Data - SIC Code'!C:C,"",FALSE)</f>
        <v>Professional Services</v>
      </c>
      <c r="K10177">
        <v>14.5</v>
      </c>
      <c r="L10177" s="3">
        <v>18.600000000000001</v>
      </c>
      <c r="M10177">
        <v>45.8</v>
      </c>
      <c r="N10177">
        <v>50</v>
      </c>
      <c r="O10177">
        <v>9.6</v>
      </c>
      <c r="P10177">
        <v>8.3000000000000007</v>
      </c>
      <c r="Q10177" s="27">
        <f t="shared" si="950"/>
        <v>7.2625698324022299</v>
      </c>
      <c r="R10177">
        <v>25.7</v>
      </c>
      <c r="S10177">
        <v>74.3</v>
      </c>
      <c r="T10177" s="3">
        <f t="shared" si="945"/>
        <v>-48.599999999999994</v>
      </c>
      <c r="U10177">
        <v>25.3</v>
      </c>
      <c r="V10177">
        <v>74.7</v>
      </c>
      <c r="W10177" s="3">
        <f t="shared" si="946"/>
        <v>-49.400000000000006</v>
      </c>
      <c r="X10177">
        <v>36.799999999999997</v>
      </c>
      <c r="Y10177">
        <v>63.2</v>
      </c>
      <c r="Z10177" s="3">
        <f t="shared" si="947"/>
        <v>-26.400000000000006</v>
      </c>
      <c r="AA10177">
        <v>36.6</v>
      </c>
      <c r="AB10177">
        <v>63.4</v>
      </c>
      <c r="AC10177" s="3">
        <f t="shared" si="948"/>
        <v>-26.799999999999997</v>
      </c>
      <c r="AD10177" s="3">
        <f t="shared" si="949"/>
        <v>2</v>
      </c>
      <c r="AE10177" s="3" t="s">
        <v>30462</v>
      </c>
      <c r="AF10177" t="b">
        <v>0</v>
      </c>
      <c r="AG10177" s="1">
        <v>44628.328692129631</v>
      </c>
    </row>
    <row r="10178" spans="1:33" x14ac:dyDescent="0.2">
      <c r="A10178" t="s">
        <v>29056</v>
      </c>
      <c r="B10178">
        <v>15316</v>
      </c>
      <c r="C10178" s="3" t="s">
        <v>29057</v>
      </c>
      <c r="D10178" t="s">
        <v>29058</v>
      </c>
      <c r="E10178" t="s">
        <v>30145</v>
      </c>
      <c r="F10178" s="9" t="str">
        <f>_xlfn.XLOOKUP(E10178,'Raw Data - Area Code'!A:A,'Raw Data - Area Code'!B:B,"",FALSE)</f>
        <v>East Central London</v>
      </c>
      <c r="G10178" s="9" t="s">
        <v>29059</v>
      </c>
      <c r="H10178" s="8"/>
      <c r="I10178" s="20">
        <v>69</v>
      </c>
      <c r="J10178" s="8" t="str">
        <f>_xlfn.XLOOKUP(TRIM(I10178),'Raw Data - SIC Code'!A:A,'Raw Data - SIC Code'!C:C,"",FALSE)</f>
        <v>Professional Services</v>
      </c>
      <c r="K10178">
        <v>30.2</v>
      </c>
      <c r="L10178" s="3">
        <v>61</v>
      </c>
      <c r="M10178">
        <v>46.5</v>
      </c>
      <c r="N10178">
        <v>72</v>
      </c>
      <c r="O10178">
        <v>90.8</v>
      </c>
      <c r="P10178">
        <v>93.3</v>
      </c>
      <c r="Q10178" s="27">
        <f t="shared" si="950"/>
        <v>-1.3579576317218904</v>
      </c>
      <c r="R10178">
        <v>23.9</v>
      </c>
      <c r="S10178">
        <v>76.099999999999994</v>
      </c>
      <c r="T10178" s="3">
        <f t="shared" si="945"/>
        <v>-52.199999999999989</v>
      </c>
      <c r="U10178">
        <v>32.4</v>
      </c>
      <c r="V10178">
        <v>67.599999999999994</v>
      </c>
      <c r="W10178" s="3">
        <f t="shared" si="946"/>
        <v>-35.199999999999996</v>
      </c>
      <c r="X10178">
        <v>43.7</v>
      </c>
      <c r="Y10178">
        <v>56.3</v>
      </c>
      <c r="Z10178" s="3">
        <f t="shared" si="947"/>
        <v>-12.599999999999994</v>
      </c>
      <c r="AA10178">
        <v>60</v>
      </c>
      <c r="AB10178">
        <v>40</v>
      </c>
      <c r="AC10178" s="3">
        <f t="shared" si="948"/>
        <v>20</v>
      </c>
      <c r="AD10178" s="3">
        <f t="shared" si="949"/>
        <v>2</v>
      </c>
      <c r="AE10178" s="3" t="s">
        <v>30460</v>
      </c>
      <c r="AF10178" t="b">
        <v>0</v>
      </c>
      <c r="AG10178" s="1">
        <v>44653.348692129628</v>
      </c>
    </row>
    <row r="10179" spans="1:33" x14ac:dyDescent="0.2">
      <c r="A10179" t="s">
        <v>29060</v>
      </c>
      <c r="B10179">
        <v>13578</v>
      </c>
      <c r="C10179" s="3" t="s">
        <v>29061</v>
      </c>
      <c r="D10179" t="s">
        <v>29062</v>
      </c>
      <c r="E10179" t="s">
        <v>30175</v>
      </c>
      <c r="F10179" s="9" t="str">
        <f>_xlfn.XLOOKUP(E10179,'Raw Data - Area Code'!A:A,'Raw Data - Area Code'!B:B,"",FALSE)</f>
        <v>Oldham</v>
      </c>
      <c r="G10179" s="9">
        <v>76959</v>
      </c>
      <c r="H10179" s="8">
        <v>28921</v>
      </c>
      <c r="I10179" s="20" t="s">
        <v>30251</v>
      </c>
      <c r="J10179" s="8" t="str">
        <f>_xlfn.XLOOKUP(TRIM(I10179),'Raw Data - SIC Code'!A:A,'Raw Data - SIC Code'!C:C,"",FALSE)</f>
        <v>Manufacturing</v>
      </c>
      <c r="K10179">
        <v>14.4</v>
      </c>
      <c r="L10179" s="3">
        <v>11.3</v>
      </c>
      <c r="M10179">
        <v>35.5</v>
      </c>
      <c r="N10179">
        <v>0</v>
      </c>
      <c r="O10179">
        <v>97.8</v>
      </c>
      <c r="P10179">
        <v>96.2</v>
      </c>
      <c r="Q10179" s="27">
        <f t="shared" si="950"/>
        <v>0.82474226804123418</v>
      </c>
      <c r="R10179">
        <v>78.599999999999994</v>
      </c>
      <c r="S10179">
        <v>21.4</v>
      </c>
      <c r="T10179" s="3">
        <f t="shared" ref="T10179:T10242" si="951">(R10179 - S10179) / (R10179 + S10179) * 100</f>
        <v>57.199999999999996</v>
      </c>
      <c r="U10179">
        <v>88.8</v>
      </c>
      <c r="V10179">
        <v>11.2</v>
      </c>
      <c r="W10179" s="3">
        <f t="shared" ref="W10179:W10242" si="952">(U10179 - V10179) / (U10179 + V10179) * 100</f>
        <v>77.599999999999994</v>
      </c>
      <c r="X10179">
        <v>93.9</v>
      </c>
      <c r="Y10179">
        <v>6.1</v>
      </c>
      <c r="Z10179" s="3">
        <f t="shared" ref="Z10179:Z10242" si="953">(X10179 - Y10179) / (X10179 + Y10179) * 100</f>
        <v>87.800000000000011</v>
      </c>
      <c r="AA10179">
        <v>87.6</v>
      </c>
      <c r="AB10179">
        <v>12.4</v>
      </c>
      <c r="AC10179" s="3">
        <f t="shared" ref="AC10179:AC10242" si="954">(AA10179 - AB10179) / (AA10179 + AB10179) * 100</f>
        <v>75.199999999999989</v>
      </c>
      <c r="AD10179" s="3">
        <f t="shared" ref="AD10179:AD10242" si="955">--(L10179&gt;0) + --(Q10179&gt;0) + --(T10179&gt;0) + --(W10179&gt;0) + --(Z10179&gt;0) + --(AC10179&gt;0)</f>
        <v>6</v>
      </c>
      <c r="AE10179" s="3" t="s">
        <v>30460</v>
      </c>
      <c r="AF10179" t="b">
        <v>0</v>
      </c>
      <c r="AG10179" s="1">
        <v>44594.254791666666</v>
      </c>
    </row>
    <row r="10180" spans="1:33" x14ac:dyDescent="0.2">
      <c r="A10180" t="s">
        <v>29063</v>
      </c>
      <c r="B10180">
        <v>13580</v>
      </c>
      <c r="C10180" s="3" t="s">
        <v>29064</v>
      </c>
      <c r="D10180" t="s">
        <v>29065</v>
      </c>
      <c r="E10180" t="s">
        <v>30127</v>
      </c>
      <c r="F10180" s="9" t="str">
        <f>_xlfn.XLOOKUP(E10180,'Raw Data - Area Code'!A:A,'Raw Data - Area Code'!B:B,"",FALSE)</f>
        <v>Newcastle upon Tyne</v>
      </c>
      <c r="G10180" s="9">
        <v>2656967</v>
      </c>
      <c r="H10180" s="8">
        <v>28930</v>
      </c>
      <c r="I10180" s="20" t="s">
        <v>30251</v>
      </c>
      <c r="J10180" s="8" t="str">
        <f>_xlfn.XLOOKUP(TRIM(I10180),'Raw Data - SIC Code'!A:A,'Raw Data - SIC Code'!C:C,"",FALSE)</f>
        <v>Manufacturing</v>
      </c>
      <c r="K10180">
        <v>7.6</v>
      </c>
      <c r="L10180" s="3">
        <v>4.4000000000000004</v>
      </c>
      <c r="M10180">
        <v>1.9</v>
      </c>
      <c r="N10180">
        <v>-31.6</v>
      </c>
      <c r="O10180">
        <v>34.5</v>
      </c>
      <c r="P10180">
        <v>26.5</v>
      </c>
      <c r="Q10180" s="27">
        <f t="shared" ref="Q10180:Q10242" si="956">(O10180 - P10180) / (O10180 + P10180) * 100</f>
        <v>13.114754098360656</v>
      </c>
      <c r="R10180">
        <v>70</v>
      </c>
      <c r="S10180">
        <v>30</v>
      </c>
      <c r="T10180" s="3">
        <f t="shared" si="951"/>
        <v>40</v>
      </c>
      <c r="U10180">
        <v>95</v>
      </c>
      <c r="V10180">
        <v>5</v>
      </c>
      <c r="W10180" s="3">
        <f t="shared" si="952"/>
        <v>90</v>
      </c>
      <c r="X10180">
        <v>91</v>
      </c>
      <c r="Y10180">
        <v>9</v>
      </c>
      <c r="Z10180" s="3">
        <f t="shared" si="953"/>
        <v>82</v>
      </c>
      <c r="AA10180">
        <v>80</v>
      </c>
      <c r="AB10180">
        <v>20</v>
      </c>
      <c r="AC10180" s="3">
        <f t="shared" si="954"/>
        <v>60</v>
      </c>
      <c r="AD10180" s="3">
        <f t="shared" si="955"/>
        <v>6</v>
      </c>
      <c r="AE10180" s="3" t="s">
        <v>30460</v>
      </c>
      <c r="AF10180" t="b">
        <v>0</v>
      </c>
      <c r="AG10180" s="1">
        <v>44644.449652777781</v>
      </c>
    </row>
    <row r="10181" spans="1:33" ht="68" x14ac:dyDescent="0.2">
      <c r="A10181" t="s">
        <v>29066</v>
      </c>
      <c r="B10181">
        <v>13581</v>
      </c>
      <c r="C10181" s="3" t="s">
        <v>29067</v>
      </c>
      <c r="D10181" t="s">
        <v>29068</v>
      </c>
      <c r="E10181" t="s">
        <v>30124</v>
      </c>
      <c r="F10181" s="9" t="str">
        <f>_xlfn.XLOOKUP(E10181,'Raw Data - Area Code'!A:A,'Raw Data - Area Code'!B:B,"",FALSE)</f>
        <v>Milton Keynes</v>
      </c>
      <c r="G10181" s="9">
        <v>3147949</v>
      </c>
      <c r="H10181" s="18" t="s">
        <v>29069</v>
      </c>
      <c r="I10181" s="20" t="s">
        <v>30234</v>
      </c>
      <c r="J10181" s="8" t="str">
        <f>_xlfn.XLOOKUP(TRIM(I10181),'Raw Data - SIC Code'!A:A,'Raw Data - SIC Code'!C:C,"",FALSE)</f>
        <v>Trade</v>
      </c>
      <c r="K10181">
        <v>7.9</v>
      </c>
      <c r="L10181" s="3">
        <v>0</v>
      </c>
      <c r="M10181">
        <v>38.5</v>
      </c>
      <c r="N10181">
        <v>-121.7</v>
      </c>
      <c r="O10181">
        <v>4.0999999999999996</v>
      </c>
      <c r="P10181">
        <v>2.8</v>
      </c>
      <c r="Q10181" s="27">
        <f t="shared" si="956"/>
        <v>18.840579710144926</v>
      </c>
      <c r="R10181">
        <v>45.6</v>
      </c>
      <c r="S10181">
        <v>54.4</v>
      </c>
      <c r="T10181" s="3">
        <f t="shared" si="951"/>
        <v>-8.7999999999999972</v>
      </c>
      <c r="U10181">
        <v>36.799999999999997</v>
      </c>
      <c r="V10181">
        <v>63.2</v>
      </c>
      <c r="W10181" s="3">
        <f t="shared" si="952"/>
        <v>-26.400000000000006</v>
      </c>
      <c r="X10181">
        <v>46.9</v>
      </c>
      <c r="Y10181">
        <v>53.1</v>
      </c>
      <c r="Z10181" s="3">
        <f t="shared" si="953"/>
        <v>-6.2000000000000028</v>
      </c>
      <c r="AA10181">
        <v>52</v>
      </c>
      <c r="AB10181">
        <v>48</v>
      </c>
      <c r="AC10181" s="3">
        <f t="shared" si="954"/>
        <v>4</v>
      </c>
      <c r="AD10181" s="3">
        <f t="shared" si="955"/>
        <v>2</v>
      </c>
      <c r="AE10181" s="3" t="s">
        <v>30462</v>
      </c>
      <c r="AF10181" t="b">
        <v>0</v>
      </c>
      <c r="AG10181" s="1">
        <v>44651.372233796297</v>
      </c>
    </row>
    <row r="10182" spans="1:33" ht="34" x14ac:dyDescent="0.2">
      <c r="A10182" t="s">
        <v>29070</v>
      </c>
      <c r="B10182">
        <v>17052</v>
      </c>
      <c r="C10182" s="3" t="s">
        <v>29071</v>
      </c>
      <c r="D10182" t="s">
        <v>29072</v>
      </c>
      <c r="E10182" t="s">
        <v>30188</v>
      </c>
      <c r="F10182" s="9" t="str">
        <f>_xlfn.XLOOKUP(E10182,'Raw Data - Area Code'!A:A,'Raw Data - Area Code'!B:B,"",FALSE)</f>
        <v>Dorchester</v>
      </c>
      <c r="G10182" s="9">
        <v>2520727</v>
      </c>
      <c r="H10182" s="18" t="s">
        <v>29073</v>
      </c>
      <c r="I10182" s="20" t="s">
        <v>30275</v>
      </c>
      <c r="J10182" s="8" t="str">
        <f>_xlfn.XLOOKUP(TRIM(I10182),'Raw Data - SIC Code'!A:A,'Raw Data - SIC Code'!C:C,"",FALSE)</f>
        <v>Healthcare</v>
      </c>
      <c r="K10182">
        <v>9.3000000000000007</v>
      </c>
      <c r="L10182" s="3">
        <v>-25.3</v>
      </c>
      <c r="O10182">
        <v>0</v>
      </c>
      <c r="P10182">
        <v>0</v>
      </c>
      <c r="Q10182" s="27">
        <v>0</v>
      </c>
      <c r="R10182">
        <v>14.6</v>
      </c>
      <c r="S10182">
        <v>85.4</v>
      </c>
      <c r="T10182" s="3">
        <f t="shared" si="951"/>
        <v>-70.800000000000011</v>
      </c>
      <c r="U10182">
        <v>14.6</v>
      </c>
      <c r="V10182">
        <v>85.4</v>
      </c>
      <c r="W10182" s="3">
        <f t="shared" si="952"/>
        <v>-70.800000000000011</v>
      </c>
      <c r="X10182">
        <v>9.1</v>
      </c>
      <c r="Y10182">
        <v>90.9</v>
      </c>
      <c r="Z10182" s="3">
        <f t="shared" si="953"/>
        <v>-81.800000000000011</v>
      </c>
      <c r="AA10182">
        <v>16.100000000000001</v>
      </c>
      <c r="AB10182">
        <v>83.9</v>
      </c>
      <c r="AC10182" s="3">
        <f t="shared" si="954"/>
        <v>-67.800000000000011</v>
      </c>
      <c r="AD10182" s="3">
        <f t="shared" si="955"/>
        <v>0</v>
      </c>
      <c r="AE10182" s="3" t="s">
        <v>30575</v>
      </c>
      <c r="AF10182" t="b">
        <v>0</v>
      </c>
      <c r="AG10182" s="1">
        <v>44648.692326388889</v>
      </c>
    </row>
    <row r="10183" spans="1:33" ht="34" x14ac:dyDescent="0.2">
      <c r="A10183" t="s">
        <v>29074</v>
      </c>
      <c r="B10183">
        <v>21168</v>
      </c>
      <c r="C10183" s="3" t="s">
        <v>29075</v>
      </c>
      <c r="D10183" t="s">
        <v>6872</v>
      </c>
      <c r="E10183" t="s">
        <v>30182</v>
      </c>
      <c r="F10183" s="9" t="str">
        <f>_xlfn.XLOOKUP(E10183,'Raw Data - Area Code'!A:A,'Raw Data - Area Code'!B:B,"",FALSE)</f>
        <v>South West London</v>
      </c>
      <c r="G10183" s="9">
        <v>12857361</v>
      </c>
      <c r="H10183" s="18" t="s">
        <v>29076</v>
      </c>
      <c r="I10183" s="20" t="s">
        <v>30252</v>
      </c>
      <c r="J10183" s="8" t="str">
        <f>_xlfn.XLOOKUP(TRIM(I10183),'Raw Data - SIC Code'!A:A,'Raw Data - SIC Code'!C:C,"",FALSE)</f>
        <v>Trade</v>
      </c>
      <c r="K10183">
        <v>28.7</v>
      </c>
      <c r="L10183" s="3">
        <v>8.8000000000000007</v>
      </c>
      <c r="M10183">
        <v>80.099999999999994</v>
      </c>
      <c r="N10183">
        <v>16.3</v>
      </c>
      <c r="O10183">
        <v>67</v>
      </c>
      <c r="P10183">
        <v>58.2</v>
      </c>
      <c r="Q10183" s="27">
        <f t="shared" si="956"/>
        <v>7.0287539936102208</v>
      </c>
      <c r="R10183">
        <v>36</v>
      </c>
      <c r="S10183">
        <v>64</v>
      </c>
      <c r="T10183" s="3">
        <f t="shared" si="951"/>
        <v>-28.000000000000004</v>
      </c>
      <c r="U10183">
        <v>30</v>
      </c>
      <c r="V10183">
        <v>70</v>
      </c>
      <c r="W10183" s="3">
        <f t="shared" si="952"/>
        <v>-40</v>
      </c>
      <c r="X10183">
        <v>27</v>
      </c>
      <c r="Y10183">
        <v>73</v>
      </c>
      <c r="Z10183" s="3">
        <f t="shared" si="953"/>
        <v>-46</v>
      </c>
      <c r="AA10183">
        <v>50</v>
      </c>
      <c r="AB10183">
        <v>50</v>
      </c>
      <c r="AC10183" s="3">
        <f t="shared" si="954"/>
        <v>0</v>
      </c>
      <c r="AD10183" s="3">
        <f t="shared" si="955"/>
        <v>2</v>
      </c>
      <c r="AE10183" s="3" t="s">
        <v>30460</v>
      </c>
      <c r="AF10183" t="b">
        <v>0</v>
      </c>
      <c r="AG10183" s="1">
        <v>44655.68478009259</v>
      </c>
    </row>
    <row r="10184" spans="1:33" x14ac:dyDescent="0.2">
      <c r="A10184" t="s">
        <v>29077</v>
      </c>
      <c r="B10184">
        <v>18544</v>
      </c>
      <c r="C10184" s="3" t="s">
        <v>29078</v>
      </c>
      <c r="D10184" t="s">
        <v>29079</v>
      </c>
      <c r="E10184" t="s">
        <v>30124</v>
      </c>
      <c r="F10184" s="9" t="str">
        <f>_xlfn.XLOOKUP(E10184,'Raw Data - Area Code'!A:A,'Raw Data - Area Code'!B:B,"",FALSE)</f>
        <v>Milton Keynes</v>
      </c>
      <c r="G10184" s="9" t="s">
        <v>29080</v>
      </c>
      <c r="H10184" s="8"/>
      <c r="I10184" s="20">
        <v>93</v>
      </c>
      <c r="J10184" s="8" t="str">
        <f>_xlfn.XLOOKUP(TRIM(I10184),'Raw Data - SIC Code'!A:A,'Raw Data - SIC Code'!C:C,"",FALSE)</f>
        <v>Arts &amp; Recreation</v>
      </c>
      <c r="K10184">
        <v>17.600000000000001</v>
      </c>
      <c r="L10184" s="3">
        <v>9.1</v>
      </c>
      <c r="M10184">
        <v>-1.9</v>
      </c>
      <c r="N10184">
        <v>13.8</v>
      </c>
      <c r="O10184">
        <v>37.5</v>
      </c>
      <c r="P10184">
        <v>62.5</v>
      </c>
      <c r="Q10184" s="27">
        <f t="shared" si="956"/>
        <v>-25</v>
      </c>
      <c r="R10184">
        <v>33.299999999999997</v>
      </c>
      <c r="S10184">
        <v>66.7</v>
      </c>
      <c r="T10184" s="3">
        <f t="shared" si="951"/>
        <v>-33.400000000000006</v>
      </c>
      <c r="U10184">
        <v>41.7</v>
      </c>
      <c r="V10184">
        <v>58.3</v>
      </c>
      <c r="W10184" s="3">
        <f t="shared" si="952"/>
        <v>-16.599999999999994</v>
      </c>
      <c r="X10184">
        <v>58.3</v>
      </c>
      <c r="Y10184">
        <v>41.7</v>
      </c>
      <c r="Z10184" s="3">
        <f t="shared" si="953"/>
        <v>16.599999999999994</v>
      </c>
      <c r="AA10184">
        <v>63.6</v>
      </c>
      <c r="AB10184">
        <v>36.4</v>
      </c>
      <c r="AC10184" s="3">
        <f t="shared" si="954"/>
        <v>27.200000000000003</v>
      </c>
      <c r="AD10184" s="3">
        <f t="shared" si="955"/>
        <v>3</v>
      </c>
      <c r="AE10184" s="3" t="s">
        <v>30575</v>
      </c>
      <c r="AF10184" t="b">
        <v>0</v>
      </c>
      <c r="AG10184" s="1">
        <v>44593.516631944447</v>
      </c>
    </row>
    <row r="10185" spans="1:33" x14ac:dyDescent="0.2">
      <c r="A10185" t="s">
        <v>29081</v>
      </c>
      <c r="B10185">
        <v>13587</v>
      </c>
      <c r="C10185" s="3" t="s">
        <v>29082</v>
      </c>
      <c r="D10185" t="s">
        <v>29083</v>
      </c>
      <c r="E10185" t="s">
        <v>30127</v>
      </c>
      <c r="F10185" s="9" t="str">
        <f>_xlfn.XLOOKUP(E10185,'Raw Data - Area Code'!A:A,'Raw Data - Area Code'!B:B,"",FALSE)</f>
        <v>Newcastle upon Tyne</v>
      </c>
      <c r="G10185" s="9">
        <v>1965619</v>
      </c>
      <c r="H10185" s="8">
        <v>87300</v>
      </c>
      <c r="I10185" s="20" t="s">
        <v>30275</v>
      </c>
      <c r="J10185" s="8" t="str">
        <f>_xlfn.XLOOKUP(TRIM(I10185),'Raw Data - SIC Code'!A:A,'Raw Data - SIC Code'!C:C,"",FALSE)</f>
        <v>Healthcare</v>
      </c>
      <c r="K10185">
        <v>19.3</v>
      </c>
      <c r="L10185" s="3">
        <v>-0.9</v>
      </c>
      <c r="M10185">
        <v>-67.3</v>
      </c>
      <c r="N10185">
        <v>-53.8</v>
      </c>
      <c r="O10185">
        <v>4.0999999999999996</v>
      </c>
      <c r="P10185">
        <v>12.2</v>
      </c>
      <c r="Q10185" s="27">
        <f t="shared" si="956"/>
        <v>-49.693251533742341</v>
      </c>
      <c r="R10185">
        <v>13.2</v>
      </c>
      <c r="S10185">
        <v>86.8</v>
      </c>
      <c r="T10185" s="3">
        <f t="shared" si="951"/>
        <v>-73.599999999999994</v>
      </c>
      <c r="U10185">
        <v>16.100000000000001</v>
      </c>
      <c r="V10185">
        <v>83.9</v>
      </c>
      <c r="W10185" s="3">
        <f t="shared" si="952"/>
        <v>-67.800000000000011</v>
      </c>
      <c r="X10185">
        <v>7.3</v>
      </c>
      <c r="Y10185">
        <v>92.7</v>
      </c>
      <c r="Z10185" s="3">
        <f t="shared" si="953"/>
        <v>-85.4</v>
      </c>
      <c r="AA10185">
        <v>16.8</v>
      </c>
      <c r="AB10185">
        <v>83.2</v>
      </c>
      <c r="AC10185" s="3">
        <f t="shared" si="954"/>
        <v>-66.400000000000006</v>
      </c>
      <c r="AD10185" s="3">
        <f t="shared" si="955"/>
        <v>0</v>
      </c>
      <c r="AE10185" s="3" t="s">
        <v>30460</v>
      </c>
      <c r="AF10185" t="b">
        <v>0</v>
      </c>
      <c r="AG10185" s="1">
        <v>44655.568148148152</v>
      </c>
    </row>
    <row r="10186" spans="1:33" x14ac:dyDescent="0.2">
      <c r="A10186" t="s">
        <v>29084</v>
      </c>
      <c r="B10186">
        <v>20118</v>
      </c>
      <c r="C10186" s="3" t="s">
        <v>29085</v>
      </c>
      <c r="D10186" t="s">
        <v>29086</v>
      </c>
      <c r="E10186" t="s">
        <v>30114</v>
      </c>
      <c r="F10186" s="9" t="str">
        <f>_xlfn.XLOOKUP(E10186,'Raw Data - Area Code'!A:A,'Raw Data - Area Code'!B:B,"",FALSE)</f>
        <v>Preston</v>
      </c>
      <c r="G10186" s="9">
        <v>9448243</v>
      </c>
      <c r="H10186" s="8">
        <v>87100</v>
      </c>
      <c r="I10186" s="20" t="s">
        <v>30275</v>
      </c>
      <c r="J10186" s="8" t="str">
        <f>_xlfn.XLOOKUP(TRIM(I10186),'Raw Data - SIC Code'!A:A,'Raw Data - SIC Code'!C:C,"",FALSE)</f>
        <v>Healthcare</v>
      </c>
      <c r="K10186">
        <v>0.6</v>
      </c>
      <c r="L10186" s="3">
        <v>1</v>
      </c>
      <c r="O10186">
        <v>0</v>
      </c>
      <c r="P10186">
        <v>0</v>
      </c>
      <c r="Q10186" s="27">
        <v>0</v>
      </c>
      <c r="R10186">
        <v>16.399999999999999</v>
      </c>
      <c r="S10186">
        <v>83.6</v>
      </c>
      <c r="T10186" s="3">
        <f t="shared" si="951"/>
        <v>-67.199999999999989</v>
      </c>
      <c r="U10186">
        <v>9.9</v>
      </c>
      <c r="V10186">
        <v>90.1</v>
      </c>
      <c r="W10186" s="3">
        <f t="shared" si="952"/>
        <v>-80.199999999999989</v>
      </c>
      <c r="X10186">
        <v>15.7</v>
      </c>
      <c r="Y10186">
        <v>84.3</v>
      </c>
      <c r="Z10186" s="3">
        <f t="shared" si="953"/>
        <v>-68.599999999999994</v>
      </c>
      <c r="AA10186">
        <v>19.3</v>
      </c>
      <c r="AB10186">
        <v>80.7</v>
      </c>
      <c r="AC10186" s="3">
        <f t="shared" si="954"/>
        <v>-61.400000000000013</v>
      </c>
      <c r="AD10186" s="3">
        <f t="shared" si="955"/>
        <v>1</v>
      </c>
      <c r="AE10186" s="3" t="s">
        <v>333</v>
      </c>
      <c r="AF10186" t="b">
        <v>0</v>
      </c>
      <c r="AG10186" s="1">
        <v>44473.660381944443</v>
      </c>
    </row>
    <row r="10187" spans="1:33" ht="34" x14ac:dyDescent="0.2">
      <c r="A10187" t="s">
        <v>29087</v>
      </c>
      <c r="B10187">
        <v>13590</v>
      </c>
      <c r="C10187" s="3" t="s">
        <v>29088</v>
      </c>
      <c r="D10187" t="s">
        <v>8705</v>
      </c>
      <c r="E10187" t="s">
        <v>30182</v>
      </c>
      <c r="F10187" s="9" t="str">
        <f>_xlfn.XLOOKUP(E10187,'Raw Data - Area Code'!A:A,'Raw Data - Area Code'!B:B,"",FALSE)</f>
        <v>South West London</v>
      </c>
      <c r="G10187" s="9">
        <v>4283513</v>
      </c>
      <c r="H10187" s="18" t="s">
        <v>29089</v>
      </c>
      <c r="I10187" s="20" t="s">
        <v>30254</v>
      </c>
      <c r="J10187" s="8" t="str">
        <f>_xlfn.XLOOKUP(TRIM(I10187),'Raw Data - SIC Code'!A:A,'Raw Data - SIC Code'!C:C,"",FALSE)</f>
        <v>Finance</v>
      </c>
      <c r="K10187">
        <v>25.9</v>
      </c>
      <c r="L10187" s="3">
        <v>33.799999999999997</v>
      </c>
      <c r="M10187">
        <v>76.7</v>
      </c>
      <c r="N10187">
        <v>74.900000000000006</v>
      </c>
      <c r="O10187">
        <v>94.1</v>
      </c>
      <c r="P10187">
        <v>93.3</v>
      </c>
      <c r="Q10187" s="27">
        <f t="shared" si="956"/>
        <v>0.42689434364994516</v>
      </c>
      <c r="R10187">
        <v>33</v>
      </c>
      <c r="S10187">
        <v>67</v>
      </c>
      <c r="T10187" s="3">
        <f t="shared" si="951"/>
        <v>-34</v>
      </c>
      <c r="U10187">
        <v>47</v>
      </c>
      <c r="V10187">
        <v>53</v>
      </c>
      <c r="W10187" s="3">
        <f t="shared" si="952"/>
        <v>-6</v>
      </c>
      <c r="X10187">
        <v>61</v>
      </c>
      <c r="Y10187">
        <v>39</v>
      </c>
      <c r="Z10187" s="3">
        <f t="shared" si="953"/>
        <v>22</v>
      </c>
      <c r="AA10187">
        <v>77</v>
      </c>
      <c r="AB10187">
        <v>23</v>
      </c>
      <c r="AC10187" s="3">
        <f t="shared" si="954"/>
        <v>54</v>
      </c>
      <c r="AD10187" s="3">
        <f t="shared" si="955"/>
        <v>4</v>
      </c>
      <c r="AE10187" s="3" t="s">
        <v>30460</v>
      </c>
      <c r="AF10187" t="b">
        <v>0</v>
      </c>
      <c r="AG10187" s="1">
        <v>44651.628055555557</v>
      </c>
    </row>
    <row r="10188" spans="1:33" x14ac:dyDescent="0.2">
      <c r="A10188" t="s">
        <v>29090</v>
      </c>
      <c r="B10188">
        <v>16749</v>
      </c>
      <c r="C10188" s="3" t="s">
        <v>29091</v>
      </c>
      <c r="D10188" t="s">
        <v>29092</v>
      </c>
      <c r="E10188" t="s">
        <v>30191</v>
      </c>
      <c r="F10188" s="9" t="str">
        <f>_xlfn.XLOOKUP(E10188,'Raw Data - Area Code'!A:A,'Raw Data - Area Code'!B:B,"",FALSE)</f>
        <v>Taunton</v>
      </c>
      <c r="G10188" s="9">
        <v>9316033</v>
      </c>
      <c r="H10188" s="8">
        <v>85310</v>
      </c>
      <c r="I10188" s="20" t="s">
        <v>30235</v>
      </c>
      <c r="J10188" s="8" t="str">
        <f>_xlfn.XLOOKUP(TRIM(I10188),'Raw Data - SIC Code'!A:A,'Raw Data - SIC Code'!C:C,"",FALSE)</f>
        <v>Education</v>
      </c>
      <c r="K10188">
        <v>11.8</v>
      </c>
      <c r="L10188" s="3">
        <v>32.4</v>
      </c>
      <c r="O10188">
        <v>0</v>
      </c>
      <c r="P10188">
        <v>0</v>
      </c>
      <c r="Q10188" s="27">
        <v>0</v>
      </c>
      <c r="R10188">
        <v>36.4</v>
      </c>
      <c r="S10188">
        <v>63.6</v>
      </c>
      <c r="T10188" s="3">
        <f t="shared" si="951"/>
        <v>-27.200000000000003</v>
      </c>
      <c r="U10188">
        <v>34.799999999999997</v>
      </c>
      <c r="V10188">
        <v>65.2</v>
      </c>
      <c r="W10188" s="3">
        <f t="shared" si="952"/>
        <v>-30.400000000000006</v>
      </c>
      <c r="X10188">
        <v>33.299999999999997</v>
      </c>
      <c r="Y10188">
        <v>66.7</v>
      </c>
      <c r="Z10188" s="3">
        <f t="shared" si="953"/>
        <v>-33.400000000000006</v>
      </c>
      <c r="AA10188">
        <v>49.2</v>
      </c>
      <c r="AB10188">
        <v>50.8</v>
      </c>
      <c r="AC10188" s="3">
        <f t="shared" si="954"/>
        <v>-1.5999999999999945</v>
      </c>
      <c r="AD10188" s="3">
        <f t="shared" si="955"/>
        <v>1</v>
      </c>
      <c r="AE10188" s="3" t="s">
        <v>30460</v>
      </c>
      <c r="AF10188" t="b">
        <v>0</v>
      </c>
      <c r="AG10188" s="1">
        <v>44655.480034722219</v>
      </c>
    </row>
    <row r="10189" spans="1:33" x14ac:dyDescent="0.2">
      <c r="A10189" t="s">
        <v>29093</v>
      </c>
      <c r="B10189">
        <v>21927</v>
      </c>
      <c r="C10189" s="3" t="s">
        <v>29094</v>
      </c>
      <c r="D10189" t="s">
        <v>29095</v>
      </c>
      <c r="E10189" t="s">
        <v>30124</v>
      </c>
      <c r="F10189" s="9" t="str">
        <f>_xlfn.XLOOKUP(E10189,'Raw Data - Area Code'!A:A,'Raw Data - Area Code'!B:B,"",FALSE)</f>
        <v>Milton Keynes</v>
      </c>
      <c r="G10189" s="9">
        <v>750921</v>
      </c>
      <c r="H10189" s="8">
        <v>74990</v>
      </c>
      <c r="I10189" s="20" t="s">
        <v>30268</v>
      </c>
      <c r="J10189" s="8" t="str">
        <f>_xlfn.XLOOKUP(TRIM(I10189),'Raw Data - SIC Code'!A:A,'Raw Data - SIC Code'!C:C,"",FALSE)</f>
        <v>Professional Services</v>
      </c>
      <c r="K10189">
        <v>16.98</v>
      </c>
      <c r="L10189" s="3">
        <v>10.15</v>
      </c>
      <c r="M10189">
        <v>4.3</v>
      </c>
      <c r="N10189">
        <v>-81.819999999999993</v>
      </c>
      <c r="O10189">
        <v>12.06</v>
      </c>
      <c r="P10189">
        <v>5.19</v>
      </c>
      <c r="Q10189" s="27">
        <f t="shared" si="956"/>
        <v>39.826086956521742</v>
      </c>
      <c r="R10189">
        <v>59.26</v>
      </c>
      <c r="S10189">
        <v>40.74</v>
      </c>
      <c r="T10189" s="3">
        <f t="shared" si="951"/>
        <v>18.519999999999996</v>
      </c>
      <c r="U10189">
        <v>37.04</v>
      </c>
      <c r="V10189">
        <v>62.96</v>
      </c>
      <c r="W10189" s="3">
        <f t="shared" si="952"/>
        <v>-25.920000000000005</v>
      </c>
      <c r="X10189">
        <v>62.22</v>
      </c>
      <c r="Y10189">
        <v>37.78</v>
      </c>
      <c r="Z10189" s="3">
        <f t="shared" si="953"/>
        <v>24.439999999999998</v>
      </c>
      <c r="AA10189">
        <v>61.48</v>
      </c>
      <c r="AB10189">
        <v>38.520000000000003</v>
      </c>
      <c r="AC10189" s="3">
        <f t="shared" si="954"/>
        <v>22.959999999999994</v>
      </c>
      <c r="AD10189" s="3">
        <f t="shared" si="955"/>
        <v>5</v>
      </c>
      <c r="AE10189" s="3" t="s">
        <v>30462</v>
      </c>
      <c r="AF10189" t="b">
        <v>1</v>
      </c>
      <c r="AG10189" s="1">
        <v>45580.382881944446</v>
      </c>
    </row>
    <row r="10190" spans="1:33" x14ac:dyDescent="0.2">
      <c r="A10190" t="s">
        <v>29096</v>
      </c>
      <c r="B10190">
        <v>15310</v>
      </c>
      <c r="C10190" s="3" t="s">
        <v>29097</v>
      </c>
      <c r="D10190" t="s">
        <v>6695</v>
      </c>
      <c r="E10190" t="s">
        <v>30145</v>
      </c>
      <c r="F10190" s="9" t="str">
        <f>_xlfn.XLOOKUP(E10190,'Raw Data - Area Code'!A:A,'Raw Data - Area Code'!B:B,"",FALSE)</f>
        <v>East Central London</v>
      </c>
      <c r="G10190" s="9" t="s">
        <v>29098</v>
      </c>
      <c r="H10190" s="8"/>
      <c r="I10190" s="20">
        <v>64</v>
      </c>
      <c r="J10190" s="8" t="str">
        <f>_xlfn.XLOOKUP(TRIM(I10190),'Raw Data - SIC Code'!A:A,'Raw Data - SIC Code'!C:C,"",FALSE)</f>
        <v>Finance</v>
      </c>
      <c r="K10190">
        <v>20.7</v>
      </c>
      <c r="L10190" s="3">
        <v>15.1</v>
      </c>
      <c r="M10190">
        <v>46</v>
      </c>
      <c r="N10190">
        <v>33.299999999999997</v>
      </c>
      <c r="O10190">
        <v>90.3</v>
      </c>
      <c r="P10190">
        <v>96.7</v>
      </c>
      <c r="Q10190" s="27">
        <f t="shared" si="956"/>
        <v>-3.4224598930481314</v>
      </c>
      <c r="R10190">
        <v>52.1</v>
      </c>
      <c r="S10190">
        <v>47.9</v>
      </c>
      <c r="T10190" s="3">
        <f t="shared" si="951"/>
        <v>4.2000000000000028</v>
      </c>
      <c r="U10190">
        <v>56.2</v>
      </c>
      <c r="V10190">
        <v>43.8</v>
      </c>
      <c r="W10190" s="3">
        <f t="shared" si="952"/>
        <v>12.400000000000006</v>
      </c>
      <c r="X10190">
        <v>62.7</v>
      </c>
      <c r="Y10190">
        <v>37.299999999999997</v>
      </c>
      <c r="Z10190" s="3">
        <f t="shared" si="953"/>
        <v>25.400000000000006</v>
      </c>
      <c r="AA10190">
        <v>75.599999999999994</v>
      </c>
      <c r="AB10190">
        <v>24.4</v>
      </c>
      <c r="AC10190" s="3">
        <f t="shared" si="954"/>
        <v>51.2</v>
      </c>
      <c r="AD10190" s="3">
        <f t="shared" si="955"/>
        <v>5</v>
      </c>
      <c r="AE10190" s="3" t="s">
        <v>30461</v>
      </c>
      <c r="AF10190" t="b">
        <v>0</v>
      </c>
      <c r="AG10190" s="1">
        <v>44652.447824074072</v>
      </c>
    </row>
    <row r="10191" spans="1:33" ht="51" x14ac:dyDescent="0.2">
      <c r="A10191" t="s">
        <v>29099</v>
      </c>
      <c r="B10191">
        <v>13592</v>
      </c>
      <c r="C10191" s="3" t="s">
        <v>19421</v>
      </c>
      <c r="D10191" t="s">
        <v>19422</v>
      </c>
      <c r="E10191" t="s">
        <v>30232</v>
      </c>
      <c r="F10191" s="9" t="str">
        <f>_xlfn.XLOOKUP(E10191,'Raw Data - Area Code'!A:A,'Raw Data - Area Code'!B:B,"",FALSE)</f>
        <v>Sheffield</v>
      </c>
      <c r="G10191" s="9">
        <v>8120960</v>
      </c>
      <c r="H10191" s="18" t="s">
        <v>488</v>
      </c>
      <c r="I10191" s="20" t="s">
        <v>30235</v>
      </c>
      <c r="J10191" s="8" t="str">
        <f>_xlfn.XLOOKUP(TRIM(I10191),'Raw Data - SIC Code'!A:A,'Raw Data - SIC Code'!C:C,"",FALSE)</f>
        <v>Education</v>
      </c>
      <c r="K10191">
        <v>16</v>
      </c>
      <c r="L10191" s="3">
        <v>19.100000000000001</v>
      </c>
      <c r="O10191">
        <v>0</v>
      </c>
      <c r="P10191">
        <v>0</v>
      </c>
      <c r="Q10191" s="27">
        <v>0</v>
      </c>
      <c r="R10191">
        <v>14.5</v>
      </c>
      <c r="S10191">
        <v>85.5</v>
      </c>
      <c r="T10191" s="3">
        <f t="shared" si="951"/>
        <v>-71</v>
      </c>
      <c r="U10191">
        <v>19.8</v>
      </c>
      <c r="V10191">
        <v>80.2</v>
      </c>
      <c r="W10191" s="3">
        <f t="shared" si="952"/>
        <v>-60.400000000000006</v>
      </c>
      <c r="X10191">
        <v>24.9</v>
      </c>
      <c r="Y10191">
        <v>75.099999999999994</v>
      </c>
      <c r="Z10191" s="3">
        <f t="shared" si="953"/>
        <v>-50.2</v>
      </c>
      <c r="AA10191">
        <v>28.8</v>
      </c>
      <c r="AB10191">
        <v>71.2</v>
      </c>
      <c r="AC10191" s="3">
        <f t="shared" si="954"/>
        <v>-42.400000000000006</v>
      </c>
      <c r="AD10191" s="3">
        <f t="shared" si="955"/>
        <v>1</v>
      </c>
      <c r="AE10191" s="3" t="s">
        <v>30462</v>
      </c>
      <c r="AF10191" t="b">
        <v>0</v>
      </c>
      <c r="AG10191" s="1">
        <v>44648.708611111113</v>
      </c>
    </row>
    <row r="10192" spans="1:33" x14ac:dyDescent="0.2">
      <c r="A10192" t="s">
        <v>29100</v>
      </c>
      <c r="B10192">
        <v>21841</v>
      </c>
      <c r="C10192" s="3" t="s">
        <v>29101</v>
      </c>
      <c r="D10192" t="s">
        <v>29102</v>
      </c>
      <c r="E10192" t="s">
        <v>30156</v>
      </c>
      <c r="F10192" s="9" t="str">
        <f>_xlfn.XLOOKUP(E10192,'Raw Data - Area Code'!A:A,'Raw Data - Area Code'!B:B,"",FALSE)</f>
        <v>Newport</v>
      </c>
      <c r="G10192" s="9"/>
      <c r="H10192" s="8"/>
      <c r="I10192" s="20">
        <v>86</v>
      </c>
      <c r="J10192" s="8" t="str">
        <f>_xlfn.XLOOKUP(TRIM(I10192),'Raw Data - SIC Code'!A:A,'Raw Data - SIC Code'!C:C,"",FALSE)</f>
        <v>Healthcare</v>
      </c>
      <c r="K10192">
        <v>5.19</v>
      </c>
      <c r="L10192" s="3">
        <v>7.95</v>
      </c>
      <c r="O10192">
        <v>0</v>
      </c>
      <c r="P10192">
        <v>0</v>
      </c>
      <c r="Q10192" s="27">
        <v>0</v>
      </c>
      <c r="R10192">
        <v>53.41</v>
      </c>
      <c r="S10192">
        <v>46.59</v>
      </c>
      <c r="T10192" s="3">
        <f t="shared" si="951"/>
        <v>6.8199999999999932</v>
      </c>
      <c r="U10192">
        <v>47.03</v>
      </c>
      <c r="V10192">
        <v>52.97</v>
      </c>
      <c r="W10192" s="3">
        <f t="shared" si="952"/>
        <v>-5.9399999999999977</v>
      </c>
      <c r="X10192">
        <v>53.41</v>
      </c>
      <c r="Y10192">
        <v>46.59</v>
      </c>
      <c r="Z10192" s="3">
        <f t="shared" si="953"/>
        <v>6.8199999999999932</v>
      </c>
      <c r="AA10192">
        <v>62.51</v>
      </c>
      <c r="AB10192">
        <v>37.49</v>
      </c>
      <c r="AC10192" s="3">
        <f t="shared" si="954"/>
        <v>25.019999999999996</v>
      </c>
      <c r="AD10192" s="3">
        <f t="shared" si="955"/>
        <v>4</v>
      </c>
      <c r="AE10192" s="3" t="s">
        <v>30462</v>
      </c>
      <c r="AF10192" t="b">
        <v>1</v>
      </c>
      <c r="AG10192" s="1">
        <v>44984.743668981479</v>
      </c>
    </row>
    <row r="10193" spans="1:33" ht="34" x14ac:dyDescent="0.2">
      <c r="A10193" t="s">
        <v>29103</v>
      </c>
      <c r="B10193">
        <v>283</v>
      </c>
      <c r="C10193" s="3" t="s">
        <v>29104</v>
      </c>
      <c r="D10193" t="s">
        <v>29105</v>
      </c>
      <c r="E10193" t="s">
        <v>30169</v>
      </c>
      <c r="F10193" s="9" t="str">
        <f>_xlfn.XLOOKUP(E10193,'Raw Data - Area Code'!A:A,'Raw Data - Area Code'!B:B,"",FALSE)</f>
        <v>Cardiff</v>
      </c>
      <c r="G10193" s="9"/>
      <c r="H10193" s="18" t="s">
        <v>668</v>
      </c>
      <c r="I10193" s="20">
        <v>84</v>
      </c>
      <c r="J10193" s="8" t="str">
        <f>_xlfn.XLOOKUP(TRIM(I10193),'Raw Data - SIC Code'!A:A,'Raw Data - SIC Code'!C:C,"",FALSE)</f>
        <v>Public Admin</v>
      </c>
      <c r="K10193">
        <v>-5.3</v>
      </c>
      <c r="L10193" s="3">
        <v>-9.8000000000000007</v>
      </c>
      <c r="O10193">
        <v>0</v>
      </c>
      <c r="P10193">
        <v>0</v>
      </c>
      <c r="Q10193" s="27">
        <v>0</v>
      </c>
      <c r="R10193">
        <v>53.4</v>
      </c>
      <c r="S10193">
        <v>46.6</v>
      </c>
      <c r="T10193" s="3">
        <f t="shared" si="951"/>
        <v>6.799999999999998</v>
      </c>
      <c r="U10193">
        <v>54.3</v>
      </c>
      <c r="V10193">
        <v>45.7</v>
      </c>
      <c r="W10193" s="3">
        <f t="shared" si="952"/>
        <v>8.5999999999999943</v>
      </c>
      <c r="X10193">
        <v>46.1</v>
      </c>
      <c r="Y10193">
        <v>53.9</v>
      </c>
      <c r="Z10193" s="3">
        <f t="shared" si="953"/>
        <v>-7.7999999999999972</v>
      </c>
      <c r="AA10193">
        <v>47.8</v>
      </c>
      <c r="AB10193">
        <v>52.2</v>
      </c>
      <c r="AC10193" s="3">
        <f t="shared" si="954"/>
        <v>-4.4000000000000057</v>
      </c>
      <c r="AD10193" s="3">
        <f t="shared" si="955"/>
        <v>2</v>
      </c>
      <c r="AE10193" s="3" t="s">
        <v>333</v>
      </c>
      <c r="AF10193" t="b">
        <v>0</v>
      </c>
      <c r="AG10193" s="1">
        <v>44533.516851851855</v>
      </c>
    </row>
    <row r="10194" spans="1:33" x14ac:dyDescent="0.2">
      <c r="A10194" t="s">
        <v>29106</v>
      </c>
      <c r="B10194">
        <v>13596</v>
      </c>
      <c r="C10194" s="3" t="s">
        <v>29107</v>
      </c>
      <c r="D10194" t="s">
        <v>29108</v>
      </c>
      <c r="E10194" t="s">
        <v>30226</v>
      </c>
      <c r="F10194" s="9" t="str">
        <f>_xlfn.XLOOKUP(E10194,'Raw Data - Area Code'!A:A,'Raw Data - Area Code'!B:B,"",FALSE)</f>
        <v>Birmingham</v>
      </c>
      <c r="G10194" s="9">
        <v>4946078</v>
      </c>
      <c r="H10194" s="8">
        <v>17211</v>
      </c>
      <c r="I10194" s="20" t="s">
        <v>30274</v>
      </c>
      <c r="J10194" s="8" t="str">
        <f>_xlfn.XLOOKUP(TRIM(I10194),'Raw Data - SIC Code'!A:A,'Raw Data - SIC Code'!C:C,"",FALSE)</f>
        <v>Manufacturing</v>
      </c>
      <c r="K10194">
        <v>13.6</v>
      </c>
      <c r="L10194" s="3">
        <v>17.5</v>
      </c>
      <c r="M10194">
        <v>-76.3</v>
      </c>
      <c r="N10194">
        <v>22.4</v>
      </c>
      <c r="O10194">
        <v>84</v>
      </c>
      <c r="P10194">
        <v>84.3</v>
      </c>
      <c r="Q10194" s="27">
        <f t="shared" si="956"/>
        <v>-0.17825311942958832</v>
      </c>
      <c r="R10194">
        <v>68.8</v>
      </c>
      <c r="S10194">
        <v>31.2</v>
      </c>
      <c r="T10194" s="3">
        <f t="shared" si="951"/>
        <v>37.599999999999994</v>
      </c>
      <c r="U10194">
        <v>87.5</v>
      </c>
      <c r="V10194">
        <v>12.5</v>
      </c>
      <c r="W10194" s="3">
        <f t="shared" si="952"/>
        <v>75</v>
      </c>
      <c r="X10194">
        <v>90</v>
      </c>
      <c r="Y10194">
        <v>10</v>
      </c>
      <c r="Z10194" s="3">
        <f t="shared" si="953"/>
        <v>80</v>
      </c>
      <c r="AA10194">
        <v>97.5</v>
      </c>
      <c r="AB10194">
        <v>2.5</v>
      </c>
      <c r="AC10194" s="3">
        <f t="shared" si="954"/>
        <v>95</v>
      </c>
      <c r="AD10194" s="3">
        <f t="shared" si="955"/>
        <v>5</v>
      </c>
      <c r="AE10194" s="3" t="s">
        <v>30460</v>
      </c>
      <c r="AF10194" t="b">
        <v>0</v>
      </c>
      <c r="AG10194" s="1">
        <v>44473.718414351853</v>
      </c>
    </row>
    <row r="10195" spans="1:33" x14ac:dyDescent="0.2">
      <c r="A10195" t="s">
        <v>29109</v>
      </c>
      <c r="B10195">
        <v>14091</v>
      </c>
      <c r="C10195" s="3" t="s">
        <v>29110</v>
      </c>
      <c r="D10195" t="s">
        <v>29111</v>
      </c>
      <c r="E10195" t="s">
        <v>30127</v>
      </c>
      <c r="F10195" s="9" t="str">
        <f>_xlfn.XLOOKUP(E10195,'Raw Data - Area Code'!A:A,'Raw Data - Area Code'!B:B,"",FALSE)</f>
        <v>Newcastle upon Tyne</v>
      </c>
      <c r="G10195" s="9">
        <v>162480</v>
      </c>
      <c r="H10195" s="8">
        <v>26110</v>
      </c>
      <c r="I10195" s="20" t="s">
        <v>30264</v>
      </c>
      <c r="J10195" s="8" t="str">
        <f>_xlfn.XLOOKUP(TRIM(I10195),'Raw Data - SIC Code'!A:A,'Raw Data - SIC Code'!C:C,"",FALSE)</f>
        <v>Manufacturing</v>
      </c>
      <c r="K10195">
        <v>23.2</v>
      </c>
      <c r="L10195" s="3">
        <v>16</v>
      </c>
      <c r="M10195">
        <v>51</v>
      </c>
      <c r="N10195">
        <v>8.1</v>
      </c>
      <c r="O10195">
        <v>96.1</v>
      </c>
      <c r="P10195">
        <v>96.8</v>
      </c>
      <c r="Q10195" s="27">
        <f t="shared" si="956"/>
        <v>-0.36288232244686519</v>
      </c>
      <c r="R10195">
        <v>41.3</v>
      </c>
      <c r="S10195">
        <v>58.7</v>
      </c>
      <c r="T10195" s="3">
        <f t="shared" si="951"/>
        <v>-17.400000000000006</v>
      </c>
      <c r="U10195">
        <v>44.4</v>
      </c>
      <c r="V10195">
        <v>55.6</v>
      </c>
      <c r="W10195" s="3">
        <f t="shared" si="952"/>
        <v>-11.200000000000003</v>
      </c>
      <c r="X10195">
        <v>55.6</v>
      </c>
      <c r="Y10195">
        <v>44.4</v>
      </c>
      <c r="Z10195" s="3">
        <f t="shared" si="953"/>
        <v>11.200000000000003</v>
      </c>
      <c r="AA10195">
        <v>81.2</v>
      </c>
      <c r="AB10195">
        <v>18.8</v>
      </c>
      <c r="AC10195" s="3">
        <f t="shared" si="954"/>
        <v>62.400000000000013</v>
      </c>
      <c r="AD10195" s="3">
        <f t="shared" si="955"/>
        <v>3</v>
      </c>
      <c r="AE10195" s="3" t="s">
        <v>30460</v>
      </c>
      <c r="AF10195" t="b">
        <v>0</v>
      </c>
      <c r="AG10195" s="1">
        <v>44655.440497685187</v>
      </c>
    </row>
    <row r="10196" spans="1:33" ht="34" x14ac:dyDescent="0.2">
      <c r="A10196" t="s">
        <v>29112</v>
      </c>
      <c r="B10196">
        <v>13597</v>
      </c>
      <c r="C10196" s="3" t="s">
        <v>29113</v>
      </c>
      <c r="D10196" t="s">
        <v>29114</v>
      </c>
      <c r="E10196" t="s">
        <v>30150</v>
      </c>
      <c r="F10196" s="9" t="str">
        <f>_xlfn.XLOOKUP(E10196,'Raw Data - Area Code'!A:A,'Raw Data - Area Code'!B:B,"",FALSE)</f>
        <v>St Albans</v>
      </c>
      <c r="G10196" s="9"/>
      <c r="H10196" s="18" t="s">
        <v>321</v>
      </c>
      <c r="I10196" s="20">
        <v>85</v>
      </c>
      <c r="J10196" s="8" t="str">
        <f>_xlfn.XLOOKUP(TRIM(I10196),'Raw Data - SIC Code'!A:A,'Raw Data - SIC Code'!C:C,"",FALSE)</f>
        <v>Education</v>
      </c>
      <c r="K10196">
        <v>14.9</v>
      </c>
      <c r="L10196" s="3">
        <v>22.9</v>
      </c>
      <c r="M10196">
        <v>15.5</v>
      </c>
      <c r="N10196">
        <v>32</v>
      </c>
      <c r="O10196">
        <v>97.9</v>
      </c>
      <c r="P10196">
        <v>97.9</v>
      </c>
      <c r="Q10196" s="27">
        <f t="shared" si="956"/>
        <v>0</v>
      </c>
      <c r="R10196">
        <v>15.4</v>
      </c>
      <c r="S10196">
        <v>84.6</v>
      </c>
      <c r="T10196" s="3">
        <f t="shared" si="951"/>
        <v>-69.199999999999989</v>
      </c>
      <c r="U10196">
        <v>25.5</v>
      </c>
      <c r="V10196">
        <v>74.5</v>
      </c>
      <c r="W10196" s="3">
        <f t="shared" si="952"/>
        <v>-49</v>
      </c>
      <c r="X10196">
        <v>42</v>
      </c>
      <c r="Y10196">
        <v>58</v>
      </c>
      <c r="Z10196" s="3">
        <f t="shared" si="953"/>
        <v>-16</v>
      </c>
      <c r="AA10196">
        <v>41.5</v>
      </c>
      <c r="AB10196">
        <v>58.5</v>
      </c>
      <c r="AC10196" s="3">
        <f t="shared" si="954"/>
        <v>-17</v>
      </c>
      <c r="AD10196" s="3">
        <f t="shared" si="955"/>
        <v>1</v>
      </c>
      <c r="AE10196" s="3" t="s">
        <v>30461</v>
      </c>
      <c r="AF10196" t="b">
        <v>0</v>
      </c>
      <c r="AG10196" s="1">
        <v>44649.661458333336</v>
      </c>
    </row>
    <row r="10197" spans="1:33" ht="34" x14ac:dyDescent="0.2">
      <c r="A10197" t="s">
        <v>29115</v>
      </c>
      <c r="B10197">
        <v>13598</v>
      </c>
      <c r="C10197" s="3" t="s">
        <v>29116</v>
      </c>
      <c r="D10197" t="s">
        <v>29117</v>
      </c>
      <c r="E10197" t="s">
        <v>30150</v>
      </c>
      <c r="F10197" s="9" t="str">
        <f>_xlfn.XLOOKUP(E10197,'Raw Data - Area Code'!A:A,'Raw Data - Area Code'!B:B,"",FALSE)</f>
        <v>St Albans</v>
      </c>
      <c r="G10197" s="9"/>
      <c r="H10197" s="18" t="s">
        <v>668</v>
      </c>
      <c r="I10197" s="20">
        <v>84</v>
      </c>
      <c r="J10197" s="8" t="str">
        <f>_xlfn.XLOOKUP(TRIM(I10197),'Raw Data - SIC Code'!A:A,'Raw Data - SIC Code'!C:C,"",FALSE)</f>
        <v>Public Admin</v>
      </c>
      <c r="K10197">
        <v>8.5</v>
      </c>
      <c r="L10197" s="3">
        <v>10</v>
      </c>
      <c r="M10197">
        <v>14.1</v>
      </c>
      <c r="N10197">
        <v>0</v>
      </c>
      <c r="O10197">
        <v>3.3</v>
      </c>
      <c r="P10197">
        <v>5.3</v>
      </c>
      <c r="Q10197" s="27">
        <f t="shared" si="956"/>
        <v>-23.255813953488371</v>
      </c>
      <c r="R10197">
        <v>31</v>
      </c>
      <c r="S10197">
        <v>69</v>
      </c>
      <c r="T10197" s="3">
        <f t="shared" si="951"/>
        <v>-38</v>
      </c>
      <c r="U10197">
        <v>26</v>
      </c>
      <c r="V10197">
        <v>74</v>
      </c>
      <c r="W10197" s="3">
        <f t="shared" si="952"/>
        <v>-48</v>
      </c>
      <c r="X10197">
        <v>24</v>
      </c>
      <c r="Y10197">
        <v>76</v>
      </c>
      <c r="Z10197" s="3">
        <f t="shared" si="953"/>
        <v>-52</v>
      </c>
      <c r="AA10197">
        <v>48</v>
      </c>
      <c r="AB10197">
        <v>52</v>
      </c>
      <c r="AC10197" s="3">
        <f t="shared" si="954"/>
        <v>-4</v>
      </c>
      <c r="AD10197" s="3">
        <f t="shared" si="955"/>
        <v>1</v>
      </c>
      <c r="AE10197" s="3" t="s">
        <v>30460</v>
      </c>
      <c r="AF10197" t="b">
        <v>0</v>
      </c>
      <c r="AG10197" s="1">
        <v>44561.426006944443</v>
      </c>
    </row>
    <row r="10198" spans="1:33" x14ac:dyDescent="0.2">
      <c r="A10198" t="s">
        <v>29118</v>
      </c>
      <c r="B10198">
        <v>18493</v>
      </c>
      <c r="C10198" s="3" t="s">
        <v>10286</v>
      </c>
      <c r="D10198" t="s">
        <v>10287</v>
      </c>
      <c r="E10198" t="s">
        <v>30163</v>
      </c>
      <c r="F10198" s="9" t="str">
        <f>_xlfn.XLOOKUP(E10198,'Raw Data - Area Code'!A:A,'Raw Data - Area Code'!B:B,"",FALSE)</f>
        <v>Harrow</v>
      </c>
      <c r="G10198" s="9">
        <v>3388437</v>
      </c>
      <c r="H10198" s="8">
        <v>93110</v>
      </c>
      <c r="I10198" s="20" t="s">
        <v>30236</v>
      </c>
      <c r="J10198" s="8" t="str">
        <f>_xlfn.XLOOKUP(TRIM(I10198),'Raw Data - SIC Code'!A:A,'Raw Data - SIC Code'!C:C,"",FALSE)</f>
        <v>Arts &amp; Recreation</v>
      </c>
      <c r="K10198">
        <v>-2.9</v>
      </c>
      <c r="L10198" s="3">
        <v>-13.5</v>
      </c>
      <c r="M10198">
        <v>0</v>
      </c>
      <c r="N10198">
        <v>0</v>
      </c>
      <c r="O10198">
        <v>0.7</v>
      </c>
      <c r="P10198">
        <v>0</v>
      </c>
      <c r="Q10198" s="27">
        <f t="shared" si="956"/>
        <v>100</v>
      </c>
      <c r="R10198">
        <v>86.4</v>
      </c>
      <c r="S10198">
        <v>13.6</v>
      </c>
      <c r="T10198" s="3">
        <f t="shared" si="951"/>
        <v>72.800000000000011</v>
      </c>
      <c r="U10198">
        <v>57.4</v>
      </c>
      <c r="V10198">
        <v>42.6</v>
      </c>
      <c r="W10198" s="3">
        <f t="shared" si="952"/>
        <v>14.799999999999997</v>
      </c>
      <c r="X10198">
        <v>62.8</v>
      </c>
      <c r="Y10198">
        <v>37.200000000000003</v>
      </c>
      <c r="Z10198" s="3">
        <f t="shared" si="953"/>
        <v>25.599999999999994</v>
      </c>
      <c r="AA10198">
        <v>71.099999999999994</v>
      </c>
      <c r="AB10198">
        <v>28.9</v>
      </c>
      <c r="AC10198" s="3">
        <f t="shared" si="954"/>
        <v>42.199999999999996</v>
      </c>
      <c r="AD10198" s="3">
        <f t="shared" si="955"/>
        <v>5</v>
      </c>
      <c r="AE10198" s="3" t="s">
        <v>30461</v>
      </c>
      <c r="AF10198" t="b">
        <v>0</v>
      </c>
      <c r="AG10198" s="1">
        <v>44655.445011574076</v>
      </c>
    </row>
    <row r="10199" spans="1:33" x14ac:dyDescent="0.2">
      <c r="A10199" t="s">
        <v>29119</v>
      </c>
      <c r="B10199">
        <v>13600</v>
      </c>
      <c r="C10199" s="3" t="s">
        <v>29120</v>
      </c>
      <c r="D10199" t="s">
        <v>29121</v>
      </c>
      <c r="E10199" t="s">
        <v>30171</v>
      </c>
      <c r="F10199" s="9" t="str">
        <f>_xlfn.XLOOKUP(E10199,'Raw Data - Area Code'!A:A,'Raw Data - Area Code'!B:B,"",FALSE)</f>
        <v>Watford</v>
      </c>
      <c r="G10199" s="9">
        <v>6080714</v>
      </c>
      <c r="H10199" s="8">
        <v>47240</v>
      </c>
      <c r="I10199" s="20" t="s">
        <v>30234</v>
      </c>
      <c r="J10199" s="8" t="str">
        <f>_xlfn.XLOOKUP(TRIM(I10199),'Raw Data - SIC Code'!A:A,'Raw Data - SIC Code'!C:C,"",FALSE)</f>
        <v>Trade</v>
      </c>
      <c r="K10199">
        <v>23.9</v>
      </c>
      <c r="L10199" s="3">
        <v>26.3</v>
      </c>
      <c r="M10199">
        <v>23.4</v>
      </c>
      <c r="N10199">
        <v>30.5</v>
      </c>
      <c r="O10199">
        <v>73.8</v>
      </c>
      <c r="P10199">
        <v>81.5</v>
      </c>
      <c r="Q10199" s="27">
        <f t="shared" si="956"/>
        <v>-4.9581455247907291</v>
      </c>
      <c r="R10199">
        <v>14.7</v>
      </c>
      <c r="S10199">
        <v>85.3</v>
      </c>
      <c r="T10199" s="3">
        <f t="shared" si="951"/>
        <v>-70.599999999999994</v>
      </c>
      <c r="U10199">
        <v>13.7</v>
      </c>
      <c r="V10199">
        <v>86.3</v>
      </c>
      <c r="W10199" s="3">
        <f t="shared" si="952"/>
        <v>-72.599999999999994</v>
      </c>
      <c r="X10199">
        <v>11.9</v>
      </c>
      <c r="Y10199">
        <v>88.1</v>
      </c>
      <c r="Z10199" s="3">
        <f t="shared" si="953"/>
        <v>-76.199999999999989</v>
      </c>
      <c r="AA10199">
        <v>54.2</v>
      </c>
      <c r="AB10199">
        <v>45.8</v>
      </c>
      <c r="AC10199" s="3">
        <f t="shared" si="954"/>
        <v>8.4000000000000057</v>
      </c>
      <c r="AD10199" s="3">
        <f t="shared" si="955"/>
        <v>2</v>
      </c>
      <c r="AE10199" s="3" t="s">
        <v>30461</v>
      </c>
      <c r="AF10199" t="b">
        <v>0</v>
      </c>
      <c r="AG10199" s="1">
        <v>44655.930925925924</v>
      </c>
    </row>
    <row r="10200" spans="1:33" x14ac:dyDescent="0.2">
      <c r="A10200" t="s">
        <v>29122</v>
      </c>
      <c r="B10200">
        <v>16476</v>
      </c>
      <c r="C10200" s="3" t="s">
        <v>29123</v>
      </c>
      <c r="D10200" t="s">
        <v>29124</v>
      </c>
      <c r="E10200" t="s">
        <v>30169</v>
      </c>
      <c r="F10200" s="9" t="str">
        <f>_xlfn.XLOOKUP(E10200,'Raw Data - Area Code'!A:A,'Raw Data - Area Code'!B:B,"",FALSE)</f>
        <v>Cardiff</v>
      </c>
      <c r="G10200" s="9">
        <v>8347876</v>
      </c>
      <c r="H10200" s="8">
        <v>17220</v>
      </c>
      <c r="I10200" s="20" t="s">
        <v>30274</v>
      </c>
      <c r="J10200" s="8" t="str">
        <f>_xlfn.XLOOKUP(TRIM(I10200),'Raw Data - SIC Code'!A:A,'Raw Data - SIC Code'!C:C,"",FALSE)</f>
        <v>Manufacturing</v>
      </c>
      <c r="K10200">
        <v>-7.7</v>
      </c>
      <c r="L10200" s="3">
        <v>1.8</v>
      </c>
      <c r="M10200">
        <v>63.6</v>
      </c>
      <c r="N10200">
        <v>58.1</v>
      </c>
      <c r="O10200">
        <v>8</v>
      </c>
      <c r="P10200">
        <v>34.299999999999997</v>
      </c>
      <c r="Q10200" s="27">
        <f t="shared" si="956"/>
        <v>-62.174940898345156</v>
      </c>
      <c r="R10200">
        <v>87</v>
      </c>
      <c r="S10200">
        <v>13</v>
      </c>
      <c r="T10200" s="3">
        <f t="shared" si="951"/>
        <v>74</v>
      </c>
      <c r="U10200">
        <v>88</v>
      </c>
      <c r="V10200">
        <v>12</v>
      </c>
      <c r="W10200" s="3">
        <f t="shared" si="952"/>
        <v>76</v>
      </c>
      <c r="X10200">
        <v>93</v>
      </c>
      <c r="Y10200">
        <v>7</v>
      </c>
      <c r="Z10200" s="3">
        <f t="shared" si="953"/>
        <v>86</v>
      </c>
      <c r="AA10200">
        <v>85</v>
      </c>
      <c r="AB10200">
        <v>15</v>
      </c>
      <c r="AC10200" s="3">
        <f t="shared" si="954"/>
        <v>70</v>
      </c>
      <c r="AD10200" s="3">
        <f t="shared" si="955"/>
        <v>5</v>
      </c>
      <c r="AE10200" s="3" t="s">
        <v>30460</v>
      </c>
      <c r="AF10200" t="b">
        <v>0</v>
      </c>
      <c r="AG10200" s="1">
        <v>44648.525405092594</v>
      </c>
    </row>
    <row r="10201" spans="1:33" x14ac:dyDescent="0.2">
      <c r="A10201" t="s">
        <v>29125</v>
      </c>
      <c r="B10201">
        <v>13602</v>
      </c>
      <c r="C10201" s="3" t="s">
        <v>29126</v>
      </c>
      <c r="D10201" t="s">
        <v>29127</v>
      </c>
      <c r="E10201" t="s">
        <v>30185</v>
      </c>
      <c r="F10201" s="9" t="str">
        <f>_xlfn.XLOOKUP(E10201,'Raw Data - Area Code'!A:A,'Raw Data - Area Code'!B:B,"",FALSE)</f>
        <v>Southend-on-Sea</v>
      </c>
      <c r="G10201" s="9">
        <v>633778</v>
      </c>
      <c r="H10201" s="8">
        <v>55900</v>
      </c>
      <c r="I10201" s="20" t="s">
        <v>30266</v>
      </c>
      <c r="J10201" s="8" t="str">
        <f>_xlfn.XLOOKUP(TRIM(I10201),'Raw Data - SIC Code'!A:A,'Raw Data - SIC Code'!C:C,"",FALSE)</f>
        <v>Hospitality</v>
      </c>
      <c r="K10201">
        <v>-3.8</v>
      </c>
      <c r="L10201" s="3">
        <v>-13.2</v>
      </c>
      <c r="M10201">
        <v>49.8</v>
      </c>
      <c r="N10201">
        <v>58.8</v>
      </c>
      <c r="O10201">
        <v>7.9</v>
      </c>
      <c r="P10201">
        <v>7.7</v>
      </c>
      <c r="Q10201" s="27">
        <f t="shared" si="956"/>
        <v>1.282051282051283</v>
      </c>
      <c r="R10201">
        <v>81.099999999999994</v>
      </c>
      <c r="S10201">
        <v>18.899999999999999</v>
      </c>
      <c r="T10201" s="3">
        <f t="shared" si="951"/>
        <v>62.2</v>
      </c>
      <c r="U10201">
        <v>75.8</v>
      </c>
      <c r="V10201">
        <v>24.2</v>
      </c>
      <c r="W10201" s="3">
        <f t="shared" si="952"/>
        <v>51.599999999999987</v>
      </c>
      <c r="X10201">
        <v>60.4</v>
      </c>
      <c r="Y10201">
        <v>39.6</v>
      </c>
      <c r="Z10201" s="3">
        <f t="shared" si="953"/>
        <v>20.799999999999997</v>
      </c>
      <c r="AA10201">
        <v>60.4</v>
      </c>
      <c r="AB10201">
        <v>39.6</v>
      </c>
      <c r="AC10201" s="3">
        <f t="shared" si="954"/>
        <v>20.799999999999997</v>
      </c>
      <c r="AD10201" s="3">
        <f t="shared" si="955"/>
        <v>5</v>
      </c>
      <c r="AE10201" s="3" t="s">
        <v>30460</v>
      </c>
      <c r="AF10201" t="b">
        <v>1</v>
      </c>
      <c r="AG10201" s="1">
        <v>44677.687638888892</v>
      </c>
    </row>
    <row r="10202" spans="1:33" x14ac:dyDescent="0.2">
      <c r="A10202" t="s">
        <v>29128</v>
      </c>
      <c r="B10202">
        <v>287</v>
      </c>
      <c r="C10202" s="3" t="s">
        <v>29129</v>
      </c>
      <c r="D10202" t="s">
        <v>19894</v>
      </c>
      <c r="E10202" t="s">
        <v>30128</v>
      </c>
      <c r="F10202" s="9" t="str">
        <f>_xlfn.XLOOKUP(E10202,'Raw Data - Area Code'!A:A,'Raw Data - Area Code'!B:B,"",FALSE)</f>
        <v>Derby</v>
      </c>
      <c r="G10202" s="9">
        <v>10131931</v>
      </c>
      <c r="H10202" s="8">
        <v>52102</v>
      </c>
      <c r="I10202" s="20" t="s">
        <v>30242</v>
      </c>
      <c r="J10202" s="8" t="str">
        <f>_xlfn.XLOOKUP(TRIM(I10202),'Raw Data - SIC Code'!A:A,'Raw Data - SIC Code'!C:C,"",FALSE)</f>
        <v>Logistics</v>
      </c>
      <c r="K10202">
        <v>13.1</v>
      </c>
      <c r="L10202" s="3">
        <v>-8.1999999999999993</v>
      </c>
      <c r="M10202">
        <v>-182.1</v>
      </c>
      <c r="N10202">
        <v>-174</v>
      </c>
      <c r="O10202">
        <v>0.6</v>
      </c>
      <c r="P10202">
        <v>0.4</v>
      </c>
      <c r="Q10202" s="27">
        <f t="shared" si="956"/>
        <v>19.999999999999996</v>
      </c>
      <c r="R10202">
        <v>65</v>
      </c>
      <c r="S10202">
        <v>35</v>
      </c>
      <c r="T10202" s="3">
        <f t="shared" si="951"/>
        <v>30</v>
      </c>
      <c r="U10202">
        <v>70</v>
      </c>
      <c r="V10202">
        <v>30</v>
      </c>
      <c r="W10202" s="3">
        <f t="shared" si="952"/>
        <v>40</v>
      </c>
      <c r="X10202">
        <v>53.9</v>
      </c>
      <c r="Y10202">
        <v>46.1</v>
      </c>
      <c r="Z10202" s="3">
        <f t="shared" si="953"/>
        <v>7.7999999999999972</v>
      </c>
      <c r="AA10202">
        <v>70.7</v>
      </c>
      <c r="AB10202">
        <v>29.3</v>
      </c>
      <c r="AC10202" s="3">
        <f t="shared" si="954"/>
        <v>41.400000000000006</v>
      </c>
      <c r="AD10202" s="3">
        <f t="shared" si="955"/>
        <v>5</v>
      </c>
      <c r="AE10202" s="3" t="s">
        <v>30462</v>
      </c>
      <c r="AF10202" t="b">
        <v>1</v>
      </c>
      <c r="AG10202" s="1">
        <v>44711.595081018517</v>
      </c>
    </row>
    <row r="10203" spans="1:33" x14ac:dyDescent="0.2">
      <c r="A10203" t="s">
        <v>29130</v>
      </c>
      <c r="B10203">
        <v>301</v>
      </c>
      <c r="C10203" s="3" t="s">
        <v>29131</v>
      </c>
      <c r="D10203" t="s">
        <v>29132</v>
      </c>
      <c r="E10203" t="s">
        <v>30217</v>
      </c>
      <c r="F10203" s="9" t="str">
        <f>_xlfn.XLOOKUP(E10203,'Raw Data - Area Code'!A:A,'Raw Data - Area Code'!B:B,"",FALSE)</f>
        <v>Kilmarnock</v>
      </c>
      <c r="G10203" s="9" t="s">
        <v>29133</v>
      </c>
      <c r="H10203" s="8">
        <v>82911</v>
      </c>
      <c r="I10203" s="20" t="s">
        <v>30240</v>
      </c>
      <c r="J10203" s="8" t="str">
        <f>_xlfn.XLOOKUP(TRIM(I10203),'Raw Data - SIC Code'!A:A,'Raw Data - SIC Code'!C:C,"",FALSE)</f>
        <v>Admin Services</v>
      </c>
      <c r="K10203">
        <v>10</v>
      </c>
      <c r="L10203" s="3">
        <v>0</v>
      </c>
      <c r="M10203">
        <v>53</v>
      </c>
      <c r="N10203">
        <v>19</v>
      </c>
      <c r="O10203">
        <v>38</v>
      </c>
      <c r="P10203">
        <v>42</v>
      </c>
      <c r="Q10203" s="27">
        <f t="shared" si="956"/>
        <v>-5</v>
      </c>
      <c r="R10203">
        <v>43</v>
      </c>
      <c r="S10203">
        <v>57</v>
      </c>
      <c r="T10203" s="3">
        <f t="shared" si="951"/>
        <v>-14.000000000000002</v>
      </c>
      <c r="U10203">
        <v>41</v>
      </c>
      <c r="V10203">
        <v>59</v>
      </c>
      <c r="W10203" s="3">
        <f t="shared" si="952"/>
        <v>-18</v>
      </c>
      <c r="X10203">
        <v>44</v>
      </c>
      <c r="Y10203">
        <v>56</v>
      </c>
      <c r="Z10203" s="3">
        <f t="shared" si="953"/>
        <v>-12</v>
      </c>
      <c r="AA10203">
        <v>47</v>
      </c>
      <c r="AB10203">
        <v>53</v>
      </c>
      <c r="AC10203" s="3">
        <f t="shared" si="954"/>
        <v>-6</v>
      </c>
      <c r="AD10203" s="3">
        <f t="shared" si="955"/>
        <v>0</v>
      </c>
      <c r="AE10203" s="3" t="s">
        <v>30462</v>
      </c>
      <c r="AF10203" t="b">
        <v>0</v>
      </c>
      <c r="AG10203" s="1">
        <v>44650.686944444446</v>
      </c>
    </row>
    <row r="10204" spans="1:33" x14ac:dyDescent="0.2">
      <c r="A10204" t="s">
        <v>29134</v>
      </c>
      <c r="B10204">
        <v>13605</v>
      </c>
      <c r="C10204" s="3" t="s">
        <v>29135</v>
      </c>
      <c r="D10204" t="s">
        <v>29136</v>
      </c>
      <c r="E10204" t="s">
        <v>30226</v>
      </c>
      <c r="F10204" s="9" t="str">
        <f>_xlfn.XLOOKUP(E10204,'Raw Data - Area Code'!A:A,'Raw Data - Area Code'!B:B,"",FALSE)</f>
        <v>Birmingham</v>
      </c>
      <c r="G10204" s="9">
        <v>5188850</v>
      </c>
      <c r="H10204" s="8">
        <v>66290</v>
      </c>
      <c r="I10204" s="20" t="s">
        <v>30254</v>
      </c>
      <c r="J10204" s="8" t="str">
        <f>_xlfn.XLOOKUP(TRIM(I10204),'Raw Data - SIC Code'!A:A,'Raw Data - SIC Code'!C:C,"",FALSE)</f>
        <v>Finance</v>
      </c>
      <c r="K10204">
        <v>27.8</v>
      </c>
      <c r="L10204" s="3">
        <v>30.3</v>
      </c>
      <c r="M10204">
        <v>42.7</v>
      </c>
      <c r="N10204">
        <v>0</v>
      </c>
      <c r="O10204">
        <v>60.6</v>
      </c>
      <c r="P10204">
        <v>52.6</v>
      </c>
      <c r="Q10204" s="27">
        <f t="shared" si="956"/>
        <v>7.0671378091872796</v>
      </c>
      <c r="R10204">
        <v>24</v>
      </c>
      <c r="S10204">
        <v>76</v>
      </c>
      <c r="T10204" s="3">
        <f t="shared" si="951"/>
        <v>-52</v>
      </c>
      <c r="U10204">
        <v>41</v>
      </c>
      <c r="V10204">
        <v>59</v>
      </c>
      <c r="W10204" s="3">
        <f t="shared" si="952"/>
        <v>-18</v>
      </c>
      <c r="X10204">
        <v>53</v>
      </c>
      <c r="Y10204">
        <v>47</v>
      </c>
      <c r="Z10204" s="3">
        <f t="shared" si="953"/>
        <v>6</v>
      </c>
      <c r="AA10204">
        <v>63</v>
      </c>
      <c r="AB10204">
        <v>37</v>
      </c>
      <c r="AC10204" s="3">
        <f t="shared" si="954"/>
        <v>26</v>
      </c>
      <c r="AD10204" s="3">
        <f t="shared" si="955"/>
        <v>4</v>
      </c>
      <c r="AE10204" s="3" t="s">
        <v>30461</v>
      </c>
      <c r="AF10204" t="b">
        <v>0</v>
      </c>
      <c r="AG10204" s="1">
        <v>44652.686759259261</v>
      </c>
    </row>
    <row r="10205" spans="1:33" x14ac:dyDescent="0.2">
      <c r="A10205" t="s">
        <v>29137</v>
      </c>
      <c r="B10205">
        <v>13607</v>
      </c>
      <c r="C10205" s="3" t="s">
        <v>29138</v>
      </c>
      <c r="D10205" t="s">
        <v>29136</v>
      </c>
      <c r="E10205" t="s">
        <v>30226</v>
      </c>
      <c r="F10205" s="9" t="str">
        <f>_xlfn.XLOOKUP(E10205,'Raw Data - Area Code'!A:A,'Raw Data - Area Code'!B:B,"",FALSE)</f>
        <v>Birmingham</v>
      </c>
      <c r="G10205" s="9">
        <v>1651212</v>
      </c>
      <c r="H10205" s="8">
        <v>65110</v>
      </c>
      <c r="I10205" s="20" t="s">
        <v>30278</v>
      </c>
      <c r="J10205" s="8" t="str">
        <f>_xlfn.XLOOKUP(TRIM(I10205),'Raw Data - SIC Code'!A:A,'Raw Data - SIC Code'!C:C,"",FALSE)</f>
        <v>Finance</v>
      </c>
      <c r="K10205">
        <v>17.899999999999999</v>
      </c>
      <c r="L10205" s="3">
        <v>21.5</v>
      </c>
      <c r="M10205">
        <v>24.4</v>
      </c>
      <c r="N10205">
        <v>44.6</v>
      </c>
      <c r="O10205">
        <v>88.5</v>
      </c>
      <c r="P10205">
        <v>71.900000000000006</v>
      </c>
      <c r="Q10205" s="27">
        <f t="shared" si="956"/>
        <v>10.349127182044885</v>
      </c>
      <c r="R10205">
        <v>51</v>
      </c>
      <c r="S10205">
        <v>49</v>
      </c>
      <c r="T10205" s="3">
        <f t="shared" si="951"/>
        <v>2</v>
      </c>
      <c r="U10205">
        <v>63</v>
      </c>
      <c r="V10205">
        <v>37</v>
      </c>
      <c r="W10205" s="3">
        <f t="shared" si="952"/>
        <v>26</v>
      </c>
      <c r="X10205">
        <v>69</v>
      </c>
      <c r="Y10205">
        <v>31</v>
      </c>
      <c r="Z10205" s="3">
        <f t="shared" si="953"/>
        <v>38</v>
      </c>
      <c r="AA10205">
        <v>76</v>
      </c>
      <c r="AB10205">
        <v>24</v>
      </c>
      <c r="AC10205" s="3">
        <f t="shared" si="954"/>
        <v>52</v>
      </c>
      <c r="AD10205" s="3">
        <f t="shared" si="955"/>
        <v>6</v>
      </c>
      <c r="AE10205" s="3" t="s">
        <v>30461</v>
      </c>
      <c r="AF10205" t="b">
        <v>0</v>
      </c>
      <c r="AG10205" s="1">
        <v>44652.691076388888</v>
      </c>
    </row>
    <row r="10206" spans="1:33" x14ac:dyDescent="0.2">
      <c r="A10206" t="s">
        <v>29139</v>
      </c>
      <c r="B10206">
        <v>14812</v>
      </c>
      <c r="C10206" s="3" t="s">
        <v>29140</v>
      </c>
      <c r="D10206" t="s">
        <v>29141</v>
      </c>
      <c r="E10206" t="s">
        <v>30155</v>
      </c>
      <c r="F10206" s="9" t="str">
        <f>_xlfn.XLOOKUP(E10206,'Raw Data - Area Code'!A:A,'Raw Data - Area Code'!B:B,"",FALSE)</f>
        <v>Salisbury</v>
      </c>
      <c r="G10206" s="9">
        <v>1712772</v>
      </c>
      <c r="H10206" s="8">
        <v>74909</v>
      </c>
      <c r="I10206" s="20" t="s">
        <v>30268</v>
      </c>
      <c r="J10206" s="8" t="str">
        <f>_xlfn.XLOOKUP(TRIM(I10206),'Raw Data - SIC Code'!A:A,'Raw Data - SIC Code'!C:C,"",FALSE)</f>
        <v>Professional Services</v>
      </c>
      <c r="K10206">
        <v>7.4</v>
      </c>
      <c r="L10206" s="3">
        <v>1.3</v>
      </c>
      <c r="O10206">
        <v>0</v>
      </c>
      <c r="P10206">
        <v>0</v>
      </c>
      <c r="Q10206" s="27">
        <v>0</v>
      </c>
      <c r="R10206">
        <v>54</v>
      </c>
      <c r="S10206">
        <v>46</v>
      </c>
      <c r="T10206" s="3">
        <f t="shared" si="951"/>
        <v>8</v>
      </c>
      <c r="U10206">
        <v>54</v>
      </c>
      <c r="V10206">
        <v>46</v>
      </c>
      <c r="W10206" s="3">
        <f t="shared" si="952"/>
        <v>8</v>
      </c>
      <c r="X10206">
        <v>48</v>
      </c>
      <c r="Y10206">
        <v>52</v>
      </c>
      <c r="Z10206" s="3">
        <f t="shared" si="953"/>
        <v>-4</v>
      </c>
      <c r="AA10206">
        <v>64</v>
      </c>
      <c r="AB10206">
        <v>36</v>
      </c>
      <c r="AC10206" s="3">
        <f t="shared" si="954"/>
        <v>28.000000000000004</v>
      </c>
      <c r="AD10206" s="3">
        <f t="shared" si="955"/>
        <v>4</v>
      </c>
      <c r="AE10206" s="3" t="s">
        <v>30460</v>
      </c>
      <c r="AF10206" t="b">
        <v>0</v>
      </c>
      <c r="AG10206" s="1">
        <v>44617.623194444444</v>
      </c>
    </row>
    <row r="10207" spans="1:33" x14ac:dyDescent="0.2">
      <c r="A10207" t="s">
        <v>29142</v>
      </c>
      <c r="B10207">
        <v>15245</v>
      </c>
      <c r="C10207" s="3" t="s">
        <v>29143</v>
      </c>
      <c r="D10207" t="s">
        <v>29144</v>
      </c>
      <c r="E10207" t="s">
        <v>30191</v>
      </c>
      <c r="F10207" s="9" t="str">
        <f>_xlfn.XLOOKUP(E10207,'Raw Data - Area Code'!A:A,'Raw Data - Area Code'!B:B,"",FALSE)</f>
        <v>Taunton</v>
      </c>
      <c r="G10207" s="9">
        <v>1540286</v>
      </c>
      <c r="H10207" s="8">
        <v>77320</v>
      </c>
      <c r="I10207" s="20" t="s">
        <v>30273</v>
      </c>
      <c r="J10207" s="8" t="str">
        <f>_xlfn.XLOOKUP(TRIM(I10207),'Raw Data - SIC Code'!A:A,'Raw Data - SIC Code'!C:C,"",FALSE)</f>
        <v>Admin Services</v>
      </c>
      <c r="K10207">
        <v>4</v>
      </c>
      <c r="L10207" s="3">
        <v>5.2</v>
      </c>
      <c r="M10207">
        <v>16.5</v>
      </c>
      <c r="N10207">
        <v>10</v>
      </c>
      <c r="O10207">
        <v>94</v>
      </c>
      <c r="P10207">
        <v>89</v>
      </c>
      <c r="Q10207" s="27">
        <f t="shared" si="956"/>
        <v>2.7322404371584699</v>
      </c>
      <c r="R10207">
        <v>90</v>
      </c>
      <c r="S10207">
        <v>10</v>
      </c>
      <c r="T10207" s="3">
        <f t="shared" si="951"/>
        <v>80</v>
      </c>
      <c r="U10207">
        <v>94</v>
      </c>
      <c r="V10207">
        <v>6</v>
      </c>
      <c r="W10207" s="3">
        <f t="shared" si="952"/>
        <v>88</v>
      </c>
      <c r="X10207">
        <v>92</v>
      </c>
      <c r="Y10207">
        <v>8</v>
      </c>
      <c r="Z10207" s="3">
        <f t="shared" si="953"/>
        <v>84</v>
      </c>
      <c r="AA10207">
        <v>95</v>
      </c>
      <c r="AB10207">
        <v>5</v>
      </c>
      <c r="AC10207" s="3">
        <f t="shared" si="954"/>
        <v>90</v>
      </c>
      <c r="AD10207" s="3">
        <f t="shared" si="955"/>
        <v>6</v>
      </c>
      <c r="AE10207" s="3" t="s">
        <v>30460</v>
      </c>
      <c r="AF10207" t="b">
        <v>0</v>
      </c>
      <c r="AG10207" s="1">
        <v>44294.483819444446</v>
      </c>
    </row>
    <row r="10208" spans="1:33" x14ac:dyDescent="0.2">
      <c r="A10208" t="s">
        <v>29145</v>
      </c>
      <c r="B10208">
        <v>13608</v>
      </c>
      <c r="C10208" s="3" t="s">
        <v>29146</v>
      </c>
      <c r="D10208" t="s">
        <v>29147</v>
      </c>
      <c r="E10208" t="s">
        <v>30142</v>
      </c>
      <c r="F10208" s="9" t="str">
        <f>_xlfn.XLOOKUP(E10208,'Raw Data - Area Code'!A:A,'Raw Data - Area Code'!B:B,"",FALSE)</f>
        <v>Bristol</v>
      </c>
      <c r="G10208" s="9">
        <v>2639755</v>
      </c>
      <c r="H10208" s="8">
        <v>45111</v>
      </c>
      <c r="I10208" s="20" t="s">
        <v>30280</v>
      </c>
      <c r="J10208" s="8" t="str">
        <f>_xlfn.XLOOKUP(TRIM(I10208),'Raw Data - SIC Code'!A:A,'Raw Data - SIC Code'!C:C,"",FALSE)</f>
        <v>Trade</v>
      </c>
      <c r="K10208">
        <v>28.5</v>
      </c>
      <c r="L10208" s="3">
        <v>20</v>
      </c>
      <c r="M10208">
        <v>41.2</v>
      </c>
      <c r="N10208">
        <v>20</v>
      </c>
      <c r="O10208">
        <v>94.6</v>
      </c>
      <c r="P10208">
        <v>95.4</v>
      </c>
      <c r="Q10208" s="27">
        <f t="shared" si="956"/>
        <v>-0.42105263157895334</v>
      </c>
      <c r="R10208">
        <v>66.7</v>
      </c>
      <c r="S10208">
        <v>33.299999999999997</v>
      </c>
      <c r="T10208" s="3">
        <f t="shared" si="951"/>
        <v>33.400000000000006</v>
      </c>
      <c r="U10208">
        <v>71.400000000000006</v>
      </c>
      <c r="V10208">
        <v>28.6</v>
      </c>
      <c r="W10208" s="3">
        <f t="shared" si="952"/>
        <v>42.800000000000004</v>
      </c>
      <c r="X10208">
        <v>81</v>
      </c>
      <c r="Y10208">
        <v>19</v>
      </c>
      <c r="Z10208" s="3">
        <f t="shared" si="953"/>
        <v>62</v>
      </c>
      <c r="AA10208">
        <v>84.1</v>
      </c>
      <c r="AB10208">
        <v>15.9</v>
      </c>
      <c r="AC10208" s="3">
        <f t="shared" si="954"/>
        <v>68.199999999999989</v>
      </c>
      <c r="AD10208" s="3">
        <f t="shared" si="955"/>
        <v>5</v>
      </c>
      <c r="AE10208" s="3" t="s">
        <v>30460</v>
      </c>
      <c r="AF10208" t="b">
        <v>0</v>
      </c>
      <c r="AG10208" s="1">
        <v>44652.64261574074</v>
      </c>
    </row>
    <row r="10209" spans="1:33" x14ac:dyDescent="0.2">
      <c r="A10209" t="s">
        <v>29148</v>
      </c>
      <c r="B10209">
        <v>14617</v>
      </c>
      <c r="C10209" s="3" t="s">
        <v>29149</v>
      </c>
      <c r="D10209" t="s">
        <v>29150</v>
      </c>
      <c r="E10209" t="s">
        <v>30142</v>
      </c>
      <c r="F10209" s="9" t="str">
        <f>_xlfn.XLOOKUP(E10209,'Raw Data - Area Code'!A:A,'Raw Data - Area Code'!B:B,"",FALSE)</f>
        <v>Bristol</v>
      </c>
      <c r="G10209" s="9">
        <v>7348580</v>
      </c>
      <c r="H10209" s="8">
        <v>85310</v>
      </c>
      <c r="I10209" s="20" t="s">
        <v>30235</v>
      </c>
      <c r="J10209" s="8" t="str">
        <f>_xlfn.XLOOKUP(TRIM(I10209),'Raw Data - SIC Code'!A:A,'Raw Data - SIC Code'!C:C,"",FALSE)</f>
        <v>Education</v>
      </c>
      <c r="K10209">
        <v>16.399999999999999</v>
      </c>
      <c r="L10209" s="3">
        <v>20.3</v>
      </c>
      <c r="O10209">
        <v>0</v>
      </c>
      <c r="P10209">
        <v>0</v>
      </c>
      <c r="Q10209" s="27">
        <v>0</v>
      </c>
      <c r="R10209">
        <v>13.4</v>
      </c>
      <c r="S10209">
        <v>86.6</v>
      </c>
      <c r="T10209" s="3">
        <f t="shared" si="951"/>
        <v>-73.199999999999989</v>
      </c>
      <c r="U10209">
        <v>9.6</v>
      </c>
      <c r="V10209">
        <v>90.4</v>
      </c>
      <c r="W10209" s="3">
        <f t="shared" si="952"/>
        <v>-80.800000000000011</v>
      </c>
      <c r="X10209">
        <v>17.5</v>
      </c>
      <c r="Y10209">
        <v>82.5</v>
      </c>
      <c r="Z10209" s="3">
        <f t="shared" si="953"/>
        <v>-65</v>
      </c>
      <c r="AA10209">
        <v>21</v>
      </c>
      <c r="AB10209">
        <v>79</v>
      </c>
      <c r="AC10209" s="3">
        <f t="shared" si="954"/>
        <v>-57.999999999999993</v>
      </c>
      <c r="AD10209" s="3">
        <f t="shared" si="955"/>
        <v>1</v>
      </c>
      <c r="AE10209" s="3" t="s">
        <v>30461</v>
      </c>
      <c r="AF10209" t="b">
        <v>1</v>
      </c>
      <c r="AG10209" s="1">
        <v>44742.610879629632</v>
      </c>
    </row>
    <row r="10210" spans="1:33" ht="68" x14ac:dyDescent="0.2">
      <c r="A10210" t="s">
        <v>29151</v>
      </c>
      <c r="B10210">
        <v>12605</v>
      </c>
      <c r="C10210" s="3" t="s">
        <v>29152</v>
      </c>
      <c r="D10210" t="s">
        <v>29153</v>
      </c>
      <c r="E10210" t="s">
        <v>30188</v>
      </c>
      <c r="F10210" s="9" t="str">
        <f>_xlfn.XLOOKUP(E10210,'Raw Data - Area Code'!A:A,'Raw Data - Area Code'!B:B,"",FALSE)</f>
        <v>Dorchester</v>
      </c>
      <c r="G10210" s="9">
        <v>7677838</v>
      </c>
      <c r="H10210" s="18" t="s">
        <v>2006</v>
      </c>
      <c r="I10210" s="20" t="s">
        <v>30235</v>
      </c>
      <c r="J10210" s="8" t="str">
        <f>_xlfn.XLOOKUP(TRIM(I10210),'Raw Data - SIC Code'!A:A,'Raw Data - SIC Code'!C:C,"",FALSE)</f>
        <v>Education</v>
      </c>
      <c r="K10210">
        <v>29.3</v>
      </c>
      <c r="L10210" s="3">
        <v>51.3</v>
      </c>
      <c r="O10210">
        <v>0</v>
      </c>
      <c r="P10210">
        <v>0</v>
      </c>
      <c r="Q10210" s="27">
        <v>0</v>
      </c>
      <c r="R10210">
        <v>8.5</v>
      </c>
      <c r="S10210">
        <v>91.5</v>
      </c>
      <c r="T10210" s="3">
        <f t="shared" si="951"/>
        <v>-83</v>
      </c>
      <c r="U10210">
        <v>14.3</v>
      </c>
      <c r="V10210">
        <v>85.7</v>
      </c>
      <c r="W10210" s="3">
        <f t="shared" si="952"/>
        <v>-71.400000000000006</v>
      </c>
      <c r="X10210">
        <v>26</v>
      </c>
      <c r="Y10210">
        <v>74</v>
      </c>
      <c r="Z10210" s="3">
        <f t="shared" si="953"/>
        <v>-48</v>
      </c>
      <c r="AA10210">
        <v>40.299999999999997</v>
      </c>
      <c r="AB10210">
        <v>59.7</v>
      </c>
      <c r="AC10210" s="3">
        <f t="shared" si="954"/>
        <v>-19.400000000000006</v>
      </c>
      <c r="AD10210" s="3">
        <f t="shared" si="955"/>
        <v>1</v>
      </c>
      <c r="AE10210" s="3" t="s">
        <v>333</v>
      </c>
      <c r="AF10210" t="b">
        <v>0</v>
      </c>
      <c r="AG10210" s="1">
        <v>44634.424618055556</v>
      </c>
    </row>
    <row r="10211" spans="1:33" ht="34" x14ac:dyDescent="0.2">
      <c r="A10211" t="s">
        <v>29154</v>
      </c>
      <c r="B10211">
        <v>13612</v>
      </c>
      <c r="C10211" s="3" t="s">
        <v>29155</v>
      </c>
      <c r="D10211" t="s">
        <v>29156</v>
      </c>
      <c r="E10211" t="s">
        <v>30226</v>
      </c>
      <c r="F10211" s="9" t="str">
        <f>_xlfn.XLOOKUP(E10211,'Raw Data - Area Code'!A:A,'Raw Data - Area Code'!B:B,"",FALSE)</f>
        <v>Birmingham</v>
      </c>
      <c r="G10211" s="9">
        <v>2366648</v>
      </c>
      <c r="H10211" s="18" t="s">
        <v>8399</v>
      </c>
      <c r="I10211" s="20" t="s">
        <v>30287</v>
      </c>
      <c r="J10211" s="8" t="str">
        <f>_xlfn.XLOOKUP(TRIM(I10211),'Raw Data - SIC Code'!A:A,'Raw Data - SIC Code'!C:C,"",FALSE)</f>
        <v>Utilities</v>
      </c>
      <c r="K10211">
        <v>2.6</v>
      </c>
      <c r="L10211" s="3">
        <v>3.3</v>
      </c>
      <c r="M10211">
        <v>-10.5</v>
      </c>
      <c r="N10211">
        <v>-0.1</v>
      </c>
      <c r="O10211">
        <v>74.900000000000006</v>
      </c>
      <c r="P10211">
        <v>54.1</v>
      </c>
      <c r="Q10211" s="27">
        <f t="shared" si="956"/>
        <v>16.124031007751942</v>
      </c>
      <c r="R10211">
        <v>70.8</v>
      </c>
      <c r="S10211">
        <v>29.2</v>
      </c>
      <c r="T10211" s="3">
        <f t="shared" si="951"/>
        <v>41.599999999999994</v>
      </c>
      <c r="U10211">
        <v>85.5</v>
      </c>
      <c r="V10211">
        <v>14.5</v>
      </c>
      <c r="W10211" s="3">
        <f t="shared" si="952"/>
        <v>71</v>
      </c>
      <c r="X10211">
        <v>81.8</v>
      </c>
      <c r="Y10211">
        <v>18.2</v>
      </c>
      <c r="Z10211" s="3">
        <f t="shared" si="953"/>
        <v>63.599999999999987</v>
      </c>
      <c r="AA10211">
        <v>79.599999999999994</v>
      </c>
      <c r="AB10211">
        <v>20.399999999999999</v>
      </c>
      <c r="AC10211" s="3">
        <f t="shared" si="954"/>
        <v>59.199999999999996</v>
      </c>
      <c r="AD10211" s="3">
        <f t="shared" si="955"/>
        <v>6</v>
      </c>
      <c r="AE10211" s="3" t="s">
        <v>30462</v>
      </c>
      <c r="AF10211" t="b">
        <v>0</v>
      </c>
      <c r="AG10211" s="1">
        <v>44672.605902777781</v>
      </c>
    </row>
    <row r="10212" spans="1:33" ht="34" x14ac:dyDescent="0.2">
      <c r="A10212" t="s">
        <v>29157</v>
      </c>
      <c r="B10212">
        <v>13613</v>
      </c>
      <c r="C10212" s="3" t="s">
        <v>29158</v>
      </c>
      <c r="D10212" t="s">
        <v>29159</v>
      </c>
      <c r="E10212" t="s">
        <v>30123</v>
      </c>
      <c r="F10212" s="9" t="str">
        <f>_xlfn.XLOOKUP(E10212,'Raw Data - Area Code'!A:A,'Raw Data - Area Code'!B:B,"",FALSE)</f>
        <v>Reading</v>
      </c>
      <c r="G10212" s="9"/>
      <c r="H10212" s="18" t="s">
        <v>668</v>
      </c>
      <c r="I10212" s="20">
        <v>84</v>
      </c>
      <c r="J10212" s="8" t="str">
        <f>_xlfn.XLOOKUP(TRIM(I10212),'Raw Data - SIC Code'!A:A,'Raw Data - SIC Code'!C:C,"",FALSE)</f>
        <v>Public Admin</v>
      </c>
      <c r="K10212">
        <v>16.899999999999999</v>
      </c>
      <c r="L10212" s="3">
        <v>10.1</v>
      </c>
      <c r="M10212">
        <v>26.7</v>
      </c>
      <c r="N10212">
        <v>0</v>
      </c>
      <c r="O10212">
        <v>9.5</v>
      </c>
      <c r="P10212">
        <v>13.4</v>
      </c>
      <c r="Q10212" s="27">
        <f t="shared" si="956"/>
        <v>-17.030567685589524</v>
      </c>
      <c r="R10212">
        <v>18.399999999999999</v>
      </c>
      <c r="S10212">
        <v>81.599999999999994</v>
      </c>
      <c r="T10212" s="3">
        <f t="shared" si="951"/>
        <v>-63.2</v>
      </c>
      <c r="U10212">
        <v>18.399999999999999</v>
      </c>
      <c r="V10212">
        <v>81.599999999999994</v>
      </c>
      <c r="W10212" s="3">
        <f t="shared" si="952"/>
        <v>-63.2</v>
      </c>
      <c r="X10212">
        <v>22.6</v>
      </c>
      <c r="Y10212">
        <v>77.400000000000006</v>
      </c>
      <c r="Z10212" s="3">
        <f t="shared" si="953"/>
        <v>-54.800000000000004</v>
      </c>
      <c r="AA10212">
        <v>34.700000000000003</v>
      </c>
      <c r="AB10212">
        <v>65.3</v>
      </c>
      <c r="AC10212" s="3">
        <f t="shared" si="954"/>
        <v>-30.599999999999994</v>
      </c>
      <c r="AD10212" s="3">
        <f t="shared" si="955"/>
        <v>1</v>
      </c>
      <c r="AE10212" s="3" t="s">
        <v>30462</v>
      </c>
      <c r="AF10212" t="b">
        <v>0</v>
      </c>
      <c r="AG10212" s="1">
        <v>44649.518101851849</v>
      </c>
    </row>
    <row r="10213" spans="1:33" x14ac:dyDescent="0.2">
      <c r="A10213" t="s">
        <v>29160</v>
      </c>
      <c r="B10213">
        <v>15863</v>
      </c>
      <c r="C10213" s="3" t="s">
        <v>29161</v>
      </c>
      <c r="D10213" t="s">
        <v>29162</v>
      </c>
      <c r="E10213" t="s">
        <v>30226</v>
      </c>
      <c r="F10213" s="9" t="str">
        <f>_xlfn.XLOOKUP(E10213,'Raw Data - Area Code'!A:A,'Raw Data - Area Code'!B:B,"",FALSE)</f>
        <v>Birmingham</v>
      </c>
      <c r="G10213" s="9">
        <v>3295063</v>
      </c>
      <c r="H10213" s="8">
        <v>93120</v>
      </c>
      <c r="I10213" s="20" t="s">
        <v>30236</v>
      </c>
      <c r="J10213" s="8" t="str">
        <f>_xlfn.XLOOKUP(TRIM(I10213),'Raw Data - SIC Code'!A:A,'Raw Data - SIC Code'!C:C,"",FALSE)</f>
        <v>Arts &amp; Recreation</v>
      </c>
      <c r="K10213">
        <v>88.6</v>
      </c>
      <c r="L10213" s="3">
        <v>12.4</v>
      </c>
      <c r="M10213">
        <v>98.6</v>
      </c>
      <c r="N10213">
        <v>48.8</v>
      </c>
      <c r="O10213">
        <v>57.7</v>
      </c>
      <c r="P10213">
        <v>78.599999999999994</v>
      </c>
      <c r="Q10213" s="27">
        <f t="shared" si="956"/>
        <v>-15.33382245047688</v>
      </c>
      <c r="R10213">
        <v>88</v>
      </c>
      <c r="S10213">
        <v>12</v>
      </c>
      <c r="T10213" s="3">
        <f t="shared" si="951"/>
        <v>76</v>
      </c>
      <c r="U10213">
        <v>66.7</v>
      </c>
      <c r="V10213">
        <v>33.299999999999997</v>
      </c>
      <c r="W10213" s="3">
        <f t="shared" si="952"/>
        <v>33.400000000000006</v>
      </c>
      <c r="X10213">
        <v>77.099999999999994</v>
      </c>
      <c r="Y10213">
        <v>22.9</v>
      </c>
      <c r="Z10213" s="3">
        <f t="shared" si="953"/>
        <v>54.199999999999996</v>
      </c>
      <c r="AA10213">
        <v>94</v>
      </c>
      <c r="AB10213">
        <v>6</v>
      </c>
      <c r="AC10213" s="3">
        <f t="shared" si="954"/>
        <v>88</v>
      </c>
      <c r="AD10213" s="3">
        <f t="shared" si="955"/>
        <v>5</v>
      </c>
      <c r="AE10213" s="3" t="s">
        <v>30460</v>
      </c>
      <c r="AF10213" t="b">
        <v>0</v>
      </c>
      <c r="AG10213" s="1">
        <v>44655.538912037038</v>
      </c>
    </row>
    <row r="10214" spans="1:33" x14ac:dyDescent="0.2">
      <c r="A10214" t="s">
        <v>29163</v>
      </c>
      <c r="B10214">
        <v>16108</v>
      </c>
      <c r="C10214" s="3" t="s">
        <v>29164</v>
      </c>
      <c r="D10214" t="s">
        <v>29165</v>
      </c>
      <c r="E10214" t="s">
        <v>30226</v>
      </c>
      <c r="F10214" s="9" t="str">
        <f>_xlfn.XLOOKUP(E10214,'Raw Data - Area Code'!A:A,'Raw Data - Area Code'!B:B,"",FALSE)</f>
        <v>Birmingham</v>
      </c>
      <c r="G10214" s="9"/>
      <c r="H10214" s="8">
        <v>64192</v>
      </c>
      <c r="I10214" s="20" t="s">
        <v>30260</v>
      </c>
      <c r="J10214" s="8" t="str">
        <f>_xlfn.XLOOKUP(TRIM(I10214),'Raw Data - SIC Code'!A:A,'Raw Data - SIC Code'!C:C,"",FALSE)</f>
        <v>Finance</v>
      </c>
      <c r="K10214">
        <v>39.9</v>
      </c>
      <c r="L10214" s="3">
        <v>33.799999999999997</v>
      </c>
      <c r="M10214">
        <v>72.599999999999994</v>
      </c>
      <c r="N10214">
        <v>53.7</v>
      </c>
      <c r="O10214">
        <v>88.9</v>
      </c>
      <c r="P10214">
        <v>91.6</v>
      </c>
      <c r="Q10214" s="27">
        <f t="shared" si="956"/>
        <v>-1.4958448753462541</v>
      </c>
      <c r="R10214">
        <v>12.8</v>
      </c>
      <c r="S10214">
        <v>87.2</v>
      </c>
      <c r="T10214" s="3">
        <f t="shared" si="951"/>
        <v>-74.400000000000006</v>
      </c>
      <c r="U10214">
        <v>26.9</v>
      </c>
      <c r="V10214">
        <v>73.099999999999994</v>
      </c>
      <c r="W10214" s="3">
        <f t="shared" si="952"/>
        <v>-46.199999999999996</v>
      </c>
      <c r="X10214">
        <v>40.1</v>
      </c>
      <c r="Y10214">
        <v>59.9</v>
      </c>
      <c r="Z10214" s="3">
        <f t="shared" si="953"/>
        <v>-19.799999999999997</v>
      </c>
      <c r="AA10214">
        <v>66.2</v>
      </c>
      <c r="AB10214">
        <v>33.799999999999997</v>
      </c>
      <c r="AC10214" s="3">
        <f t="shared" si="954"/>
        <v>32.400000000000006</v>
      </c>
      <c r="AD10214" s="3">
        <f t="shared" si="955"/>
        <v>2</v>
      </c>
      <c r="AE10214" s="3" t="s">
        <v>30461</v>
      </c>
      <c r="AF10214" t="b">
        <v>0</v>
      </c>
      <c r="AG10214" s="1">
        <v>44432.407789351855</v>
      </c>
    </row>
    <row r="10215" spans="1:33" x14ac:dyDescent="0.2">
      <c r="A10215" t="s">
        <v>29166</v>
      </c>
      <c r="B10215">
        <v>13615</v>
      </c>
      <c r="C10215" s="3" t="s">
        <v>29167</v>
      </c>
      <c r="D10215" t="s">
        <v>29168</v>
      </c>
      <c r="E10215" t="s">
        <v>30130</v>
      </c>
      <c r="F10215" s="9" t="str">
        <f>_xlfn.XLOOKUP(E10215,'Raw Data - Area Code'!A:A,'Raw Data - Area Code'!B:B,"",FALSE)</f>
        <v>Carlisle</v>
      </c>
      <c r="G10215" s="9" t="s">
        <v>29169</v>
      </c>
      <c r="H10215" s="8"/>
      <c r="I10215" s="20">
        <v>87</v>
      </c>
      <c r="J10215" s="8" t="str">
        <f>_xlfn.XLOOKUP(TRIM(I10215),'Raw Data - SIC Code'!A:A,'Raw Data - SIC Code'!C:C,"",FALSE)</f>
        <v>Healthcare</v>
      </c>
      <c r="K10215">
        <v>0</v>
      </c>
      <c r="L10215" s="3">
        <v>5.3</v>
      </c>
      <c r="O10215">
        <v>0</v>
      </c>
      <c r="P10215">
        <v>0</v>
      </c>
      <c r="Q10215" s="27">
        <v>0</v>
      </c>
      <c r="R10215">
        <v>22.1</v>
      </c>
      <c r="S10215">
        <v>77.900000000000006</v>
      </c>
      <c r="T10215" s="3">
        <f t="shared" si="951"/>
        <v>-55.800000000000004</v>
      </c>
      <c r="U10215">
        <v>16.899999999999999</v>
      </c>
      <c r="V10215">
        <v>83.1</v>
      </c>
      <c r="W10215" s="3">
        <f t="shared" si="952"/>
        <v>-66.199999999999989</v>
      </c>
      <c r="X10215">
        <v>16.899999999999999</v>
      </c>
      <c r="Y10215">
        <v>83.1</v>
      </c>
      <c r="Z10215" s="3">
        <f t="shared" si="953"/>
        <v>-66.199999999999989</v>
      </c>
      <c r="AA10215">
        <v>19.5</v>
      </c>
      <c r="AB10215">
        <v>80.5</v>
      </c>
      <c r="AC10215" s="3">
        <f t="shared" si="954"/>
        <v>-61</v>
      </c>
      <c r="AD10215" s="3">
        <f t="shared" si="955"/>
        <v>1</v>
      </c>
      <c r="AE10215" s="3" t="s">
        <v>30460</v>
      </c>
      <c r="AF10215" t="b">
        <v>0</v>
      </c>
      <c r="AG10215" s="1">
        <v>44582.48474537037</v>
      </c>
    </row>
    <row r="10216" spans="1:33" x14ac:dyDescent="0.2">
      <c r="A10216" t="s">
        <v>29170</v>
      </c>
      <c r="B10216">
        <v>13617</v>
      </c>
      <c r="C10216" s="3" t="s">
        <v>29171</v>
      </c>
      <c r="D10216" t="s">
        <v>29172</v>
      </c>
      <c r="E10216" t="s">
        <v>30227</v>
      </c>
      <c r="F10216" s="9" t="str">
        <f>_xlfn.XLOOKUP(E10216,'Raw Data - Area Code'!A:A,'Raw Data - Area Code'!B:B,"",FALSE)</f>
        <v>East London</v>
      </c>
      <c r="G10216" s="9">
        <v>66516</v>
      </c>
      <c r="H10216" s="8">
        <v>93120</v>
      </c>
      <c r="I10216" s="20" t="s">
        <v>30236</v>
      </c>
      <c r="J10216" s="8" t="str">
        <f>_xlfn.XLOOKUP(TRIM(I10216),'Raw Data - SIC Code'!A:A,'Raw Data - SIC Code'!C:C,"",FALSE)</f>
        <v>Arts &amp; Recreation</v>
      </c>
      <c r="K10216">
        <v>80.2</v>
      </c>
      <c r="L10216" s="3">
        <v>-68</v>
      </c>
      <c r="M10216">
        <v>-367.2</v>
      </c>
      <c r="N10216">
        <v>-423.9</v>
      </c>
      <c r="O10216">
        <v>7.1</v>
      </c>
      <c r="P10216">
        <v>8.1999999999999993</v>
      </c>
      <c r="Q10216" s="27">
        <f t="shared" si="956"/>
        <v>-7.1895424836601292</v>
      </c>
      <c r="R10216">
        <v>83.3</v>
      </c>
      <c r="S10216">
        <v>16.7</v>
      </c>
      <c r="T10216" s="3">
        <f t="shared" si="951"/>
        <v>66.599999999999994</v>
      </c>
      <c r="U10216">
        <v>65.7</v>
      </c>
      <c r="V10216">
        <v>34.299999999999997</v>
      </c>
      <c r="W10216" s="3">
        <f t="shared" si="952"/>
        <v>31.400000000000006</v>
      </c>
      <c r="X10216">
        <v>65.7</v>
      </c>
      <c r="Y10216">
        <v>34.299999999999997</v>
      </c>
      <c r="Z10216" s="3">
        <f t="shared" si="953"/>
        <v>31.400000000000006</v>
      </c>
      <c r="AA10216">
        <v>89.2</v>
      </c>
      <c r="AB10216">
        <v>10.8</v>
      </c>
      <c r="AC10216" s="3">
        <f t="shared" si="954"/>
        <v>78.400000000000006</v>
      </c>
      <c r="AD10216" s="3">
        <f t="shared" si="955"/>
        <v>4</v>
      </c>
      <c r="AE10216" s="3" t="s">
        <v>30460</v>
      </c>
      <c r="AF10216" t="b">
        <v>0</v>
      </c>
      <c r="AG10216" s="1">
        <v>44656.528287037036</v>
      </c>
    </row>
    <row r="10217" spans="1:33" ht="34" x14ac:dyDescent="0.2">
      <c r="A10217" t="s">
        <v>29173</v>
      </c>
      <c r="B10217">
        <v>13618</v>
      </c>
      <c r="C10217" s="3" t="s">
        <v>29174</v>
      </c>
      <c r="D10217" t="s">
        <v>29175</v>
      </c>
      <c r="E10217" t="s">
        <v>30171</v>
      </c>
      <c r="F10217" s="9" t="str">
        <f>_xlfn.XLOOKUP(E10217,'Raw Data - Area Code'!A:A,'Raw Data - Area Code'!B:B,"",FALSE)</f>
        <v>Watford</v>
      </c>
      <c r="G10217" s="9"/>
      <c r="H10217" s="18" t="s">
        <v>880</v>
      </c>
      <c r="I10217" s="20">
        <v>86</v>
      </c>
      <c r="J10217" s="8" t="str">
        <f>_xlfn.XLOOKUP(TRIM(I10217),'Raw Data - SIC Code'!A:A,'Raw Data - SIC Code'!C:C,"",FALSE)</f>
        <v>Healthcare</v>
      </c>
      <c r="K10217">
        <v>27.2</v>
      </c>
      <c r="L10217" s="3">
        <v>11.7</v>
      </c>
      <c r="M10217">
        <v>29</v>
      </c>
      <c r="N10217">
        <v>50</v>
      </c>
      <c r="O10217">
        <v>64</v>
      </c>
      <c r="P10217">
        <v>36</v>
      </c>
      <c r="Q10217" s="27">
        <f t="shared" si="956"/>
        <v>28.000000000000004</v>
      </c>
      <c r="R10217">
        <v>19</v>
      </c>
      <c r="S10217">
        <v>81</v>
      </c>
      <c r="T10217" s="3">
        <f t="shared" si="951"/>
        <v>-62</v>
      </c>
      <c r="U10217">
        <v>18</v>
      </c>
      <c r="V10217">
        <v>82</v>
      </c>
      <c r="W10217" s="3">
        <f t="shared" si="952"/>
        <v>-64</v>
      </c>
      <c r="X10217">
        <v>18</v>
      </c>
      <c r="Y10217">
        <v>82</v>
      </c>
      <c r="Z10217" s="3">
        <f t="shared" si="953"/>
        <v>-64</v>
      </c>
      <c r="AA10217">
        <v>34</v>
      </c>
      <c r="AB10217">
        <v>66</v>
      </c>
      <c r="AC10217" s="3">
        <f t="shared" si="954"/>
        <v>-32</v>
      </c>
      <c r="AD10217" s="3">
        <f t="shared" si="955"/>
        <v>2</v>
      </c>
      <c r="AE10217" s="3" t="s">
        <v>30463</v>
      </c>
      <c r="AF10217" t="b">
        <v>1</v>
      </c>
      <c r="AG10217" s="1">
        <v>44659.542222222219</v>
      </c>
    </row>
    <row r="10218" spans="1:33" ht="34" x14ac:dyDescent="0.2">
      <c r="A10218" t="s">
        <v>29176</v>
      </c>
      <c r="B10218">
        <v>13619</v>
      </c>
      <c r="C10218" s="3" t="s">
        <v>29177</v>
      </c>
      <c r="D10218" t="s">
        <v>29178</v>
      </c>
      <c r="E10218" t="s">
        <v>30171</v>
      </c>
      <c r="F10218" s="9" t="str">
        <f>_xlfn.XLOOKUP(E10218,'Raw Data - Area Code'!A:A,'Raw Data - Area Code'!B:B,"",FALSE)</f>
        <v>Watford</v>
      </c>
      <c r="G10218" s="9"/>
      <c r="H10218" s="18" t="s">
        <v>321</v>
      </c>
      <c r="I10218" s="20">
        <v>85</v>
      </c>
      <c r="J10218" s="8" t="str">
        <f>_xlfn.XLOOKUP(TRIM(I10218),'Raw Data - SIC Code'!A:A,'Raw Data - SIC Code'!C:C,"",FALSE)</f>
        <v>Education</v>
      </c>
      <c r="K10218">
        <v>3</v>
      </c>
      <c r="L10218" s="3">
        <v>2</v>
      </c>
      <c r="M10218">
        <v>1</v>
      </c>
      <c r="N10218">
        <v>0</v>
      </c>
      <c r="O10218">
        <v>88.4</v>
      </c>
      <c r="P10218">
        <v>91.9</v>
      </c>
      <c r="Q10218" s="27">
        <f t="shared" si="956"/>
        <v>-1.9412090959511925</v>
      </c>
      <c r="R10218">
        <v>28.1</v>
      </c>
      <c r="S10218">
        <v>71.900000000000006</v>
      </c>
      <c r="T10218" s="3">
        <f t="shared" si="951"/>
        <v>-43.800000000000004</v>
      </c>
      <c r="U10218">
        <v>40.700000000000003</v>
      </c>
      <c r="V10218">
        <v>59.3</v>
      </c>
      <c r="W10218" s="3">
        <f t="shared" si="952"/>
        <v>-18.599999999999994</v>
      </c>
      <c r="X10218">
        <v>37.700000000000003</v>
      </c>
      <c r="Y10218">
        <v>62.3</v>
      </c>
      <c r="Z10218" s="3">
        <f t="shared" si="953"/>
        <v>-24.599999999999994</v>
      </c>
      <c r="AA10218">
        <v>37.5</v>
      </c>
      <c r="AB10218">
        <v>62.5</v>
      </c>
      <c r="AC10218" s="3">
        <f t="shared" si="954"/>
        <v>-25</v>
      </c>
      <c r="AD10218" s="3">
        <f t="shared" si="955"/>
        <v>1</v>
      </c>
      <c r="AE10218" s="3" t="s">
        <v>30461</v>
      </c>
      <c r="AF10218" t="b">
        <v>0</v>
      </c>
      <c r="AG10218" s="1">
        <v>44650.559803240743</v>
      </c>
    </row>
    <row r="10219" spans="1:33" x14ac:dyDescent="0.2">
      <c r="A10219" t="s">
        <v>29179</v>
      </c>
      <c r="B10219">
        <v>16921</v>
      </c>
      <c r="C10219" s="3" t="s">
        <v>29180</v>
      </c>
      <c r="D10219" t="s">
        <v>29181</v>
      </c>
      <c r="E10219" t="s">
        <v>30120</v>
      </c>
      <c r="F10219" s="9" t="str">
        <f>_xlfn.XLOOKUP(E10219,'Raw Data - Area Code'!A:A,'Raw Data - Area Code'!B:B,"",FALSE)</f>
        <v>Tunbridge Wells</v>
      </c>
      <c r="G10219" s="9" t="s">
        <v>29182</v>
      </c>
      <c r="H10219" s="8"/>
      <c r="I10219" s="20">
        <v>68</v>
      </c>
      <c r="J10219" s="8" t="str">
        <f>_xlfn.XLOOKUP(TRIM(I10219),'Raw Data - SIC Code'!A:A,'Raw Data - SIC Code'!C:C,"",FALSE)</f>
        <v>Real Estate</v>
      </c>
      <c r="K10219">
        <v>10.199999999999999</v>
      </c>
      <c r="L10219" s="3">
        <v>14.2</v>
      </c>
      <c r="M10219">
        <v>16</v>
      </c>
      <c r="N10219">
        <v>0</v>
      </c>
      <c r="O10219">
        <v>88</v>
      </c>
      <c r="P10219">
        <v>93</v>
      </c>
      <c r="Q10219" s="27">
        <f t="shared" si="956"/>
        <v>-2.7624309392265194</v>
      </c>
      <c r="R10219">
        <v>26</v>
      </c>
      <c r="S10219">
        <v>74</v>
      </c>
      <c r="T10219" s="3">
        <f t="shared" si="951"/>
        <v>-48</v>
      </c>
      <c r="U10219">
        <v>30</v>
      </c>
      <c r="V10219">
        <v>70</v>
      </c>
      <c r="W10219" s="3">
        <f t="shared" si="952"/>
        <v>-40</v>
      </c>
      <c r="X10219">
        <v>38</v>
      </c>
      <c r="Y10219">
        <v>62</v>
      </c>
      <c r="Z10219" s="3">
        <f t="shared" si="953"/>
        <v>-24</v>
      </c>
      <c r="AA10219">
        <v>50</v>
      </c>
      <c r="AB10219">
        <v>50</v>
      </c>
      <c r="AC10219" s="3">
        <f t="shared" si="954"/>
        <v>0</v>
      </c>
      <c r="AD10219" s="3">
        <f t="shared" si="955"/>
        <v>1</v>
      </c>
      <c r="AE10219" s="3" t="s">
        <v>333</v>
      </c>
      <c r="AF10219" t="b">
        <v>0</v>
      </c>
      <c r="AG10219" s="1">
        <v>44616.605462962965</v>
      </c>
    </row>
    <row r="10220" spans="1:33" x14ac:dyDescent="0.2">
      <c r="A10220" t="s">
        <v>29183</v>
      </c>
      <c r="B10220">
        <v>21298</v>
      </c>
      <c r="C10220" s="3" t="s">
        <v>29184</v>
      </c>
      <c r="D10220" t="s">
        <v>29185</v>
      </c>
      <c r="E10220" t="s">
        <v>30130</v>
      </c>
      <c r="F10220" s="9" t="str">
        <f>_xlfn.XLOOKUP(E10220,'Raw Data - Area Code'!A:A,'Raw Data - Area Code'!B:B,"",FALSE)</f>
        <v>Carlisle</v>
      </c>
      <c r="G10220" s="9"/>
      <c r="H10220" s="8"/>
      <c r="I10220" s="20">
        <v>85</v>
      </c>
      <c r="J10220" s="8" t="str">
        <f>_xlfn.XLOOKUP(TRIM(I10220),'Raw Data - SIC Code'!A:A,'Raw Data - SIC Code'!C:C,"",FALSE)</f>
        <v>Education</v>
      </c>
      <c r="K10220">
        <v>24.6</v>
      </c>
      <c r="L10220" s="3">
        <v>32.799999999999997</v>
      </c>
      <c r="O10220">
        <v>0</v>
      </c>
      <c r="P10220">
        <v>0</v>
      </c>
      <c r="Q10220" s="27">
        <v>0</v>
      </c>
      <c r="R10220">
        <v>9.6999999999999993</v>
      </c>
      <c r="S10220">
        <v>90.3</v>
      </c>
      <c r="T10220" s="3">
        <f t="shared" si="951"/>
        <v>-80.599999999999994</v>
      </c>
      <c r="U10220">
        <v>12.7</v>
      </c>
      <c r="V10220">
        <v>87.3</v>
      </c>
      <c r="W10220" s="3">
        <f t="shared" si="952"/>
        <v>-74.599999999999994</v>
      </c>
      <c r="X10220">
        <v>14.1</v>
      </c>
      <c r="Y10220">
        <v>85.9</v>
      </c>
      <c r="Z10220" s="3">
        <f t="shared" si="953"/>
        <v>-71.800000000000011</v>
      </c>
      <c r="AA10220">
        <v>29.6</v>
      </c>
      <c r="AB10220">
        <v>70.400000000000006</v>
      </c>
      <c r="AC10220" s="3">
        <f t="shared" si="954"/>
        <v>-40.800000000000004</v>
      </c>
      <c r="AD10220" s="3">
        <f t="shared" si="955"/>
        <v>1</v>
      </c>
      <c r="AE10220" s="3" t="s">
        <v>30460</v>
      </c>
      <c r="AF10220" t="b">
        <v>0</v>
      </c>
      <c r="AG10220" s="1">
        <v>44650.70039351852</v>
      </c>
    </row>
    <row r="10221" spans="1:33" ht="34" x14ac:dyDescent="0.2">
      <c r="A10221" t="s">
        <v>29186</v>
      </c>
      <c r="B10221">
        <v>13622</v>
      </c>
      <c r="C10221" s="3" t="s">
        <v>29187</v>
      </c>
      <c r="D10221" t="s">
        <v>29188</v>
      </c>
      <c r="E10221" t="s">
        <v>30229</v>
      </c>
      <c r="F10221" s="9" t="str">
        <f>_xlfn.XLOOKUP(E10221,'Raw Data - Area Code'!A:A,'Raw Data - Area Code'!B:B,"",FALSE)</f>
        <v>Liverpool</v>
      </c>
      <c r="G10221" s="9"/>
      <c r="H10221" s="18" t="s">
        <v>668</v>
      </c>
      <c r="I10221" s="20">
        <v>84</v>
      </c>
      <c r="J10221" s="8" t="str">
        <f>_xlfn.XLOOKUP(TRIM(I10221),'Raw Data - SIC Code'!A:A,'Raw Data - SIC Code'!C:C,"",FALSE)</f>
        <v>Public Admin</v>
      </c>
      <c r="K10221">
        <v>-2.5</v>
      </c>
      <c r="L10221" s="3">
        <v>2.7</v>
      </c>
      <c r="O10221">
        <v>0</v>
      </c>
      <c r="P10221">
        <v>0</v>
      </c>
      <c r="Q10221" s="27">
        <v>0</v>
      </c>
      <c r="R10221">
        <v>56.5</v>
      </c>
      <c r="S10221">
        <v>43.5</v>
      </c>
      <c r="T10221" s="3">
        <f t="shared" si="951"/>
        <v>13</v>
      </c>
      <c r="U10221">
        <v>43.8</v>
      </c>
      <c r="V10221">
        <v>56.2</v>
      </c>
      <c r="W10221" s="3">
        <f t="shared" si="952"/>
        <v>-12.400000000000006</v>
      </c>
      <c r="X10221">
        <v>62</v>
      </c>
      <c r="Y10221">
        <v>38</v>
      </c>
      <c r="Z10221" s="3">
        <f t="shared" si="953"/>
        <v>24</v>
      </c>
      <c r="AA10221">
        <v>44.5</v>
      </c>
      <c r="AB10221">
        <v>55.5</v>
      </c>
      <c r="AC10221" s="3">
        <f t="shared" si="954"/>
        <v>-11</v>
      </c>
      <c r="AD10221" s="3">
        <f t="shared" si="955"/>
        <v>3</v>
      </c>
      <c r="AE10221" s="3" t="s">
        <v>30461</v>
      </c>
      <c r="AF10221" t="b">
        <v>0</v>
      </c>
      <c r="AG10221" s="1">
        <v>44573.711736111109</v>
      </c>
    </row>
    <row r="10222" spans="1:33" ht="34" x14ac:dyDescent="0.2">
      <c r="A10222" t="s">
        <v>29189</v>
      </c>
      <c r="B10222">
        <v>13623</v>
      </c>
      <c r="C10222" s="3" t="s">
        <v>29190</v>
      </c>
      <c r="D10222" t="s">
        <v>29191</v>
      </c>
      <c r="E10222" t="s">
        <v>30140</v>
      </c>
      <c r="F10222" s="9" t="str">
        <f>_xlfn.XLOOKUP(E10222,'Raw Data - Area Code'!A:A,'Raw Data - Area Code'!B:B,"",FALSE)</f>
        <v>Doncaster</v>
      </c>
      <c r="G10222" s="9"/>
      <c r="H10222" s="18" t="s">
        <v>668</v>
      </c>
      <c r="I10222" s="20">
        <v>84</v>
      </c>
      <c r="J10222" s="8" t="str">
        <f>_xlfn.XLOOKUP(TRIM(I10222),'Raw Data - SIC Code'!A:A,'Raw Data - SIC Code'!C:C,"",FALSE)</f>
        <v>Public Admin</v>
      </c>
      <c r="K10222">
        <v>-2.9</v>
      </c>
      <c r="L10222" s="3">
        <v>-17.2</v>
      </c>
      <c r="O10222">
        <v>0</v>
      </c>
      <c r="P10222">
        <v>0</v>
      </c>
      <c r="Q10222" s="27">
        <v>0</v>
      </c>
      <c r="R10222">
        <v>62.5</v>
      </c>
      <c r="S10222">
        <v>37.5</v>
      </c>
      <c r="T10222" s="3">
        <f t="shared" si="951"/>
        <v>25</v>
      </c>
      <c r="U10222">
        <v>42</v>
      </c>
      <c r="V10222">
        <v>58</v>
      </c>
      <c r="W10222" s="3">
        <f t="shared" si="952"/>
        <v>-16</v>
      </c>
      <c r="X10222">
        <v>32</v>
      </c>
      <c r="Y10222">
        <v>68</v>
      </c>
      <c r="Z10222" s="3">
        <f t="shared" si="953"/>
        <v>-36</v>
      </c>
      <c r="AA10222">
        <v>45</v>
      </c>
      <c r="AB10222">
        <v>55</v>
      </c>
      <c r="AC10222" s="3">
        <f t="shared" si="954"/>
        <v>-10</v>
      </c>
      <c r="AD10222" s="3">
        <f t="shared" si="955"/>
        <v>1</v>
      </c>
      <c r="AE10222" s="3" t="s">
        <v>30460</v>
      </c>
      <c r="AF10222" t="b">
        <v>0</v>
      </c>
      <c r="AG10222" s="1">
        <v>44649.503229166665</v>
      </c>
    </row>
    <row r="10223" spans="1:33" x14ac:dyDescent="0.2">
      <c r="A10223" t="s">
        <v>29192</v>
      </c>
      <c r="B10223">
        <v>18876</v>
      </c>
      <c r="C10223" s="3" t="s">
        <v>29193</v>
      </c>
      <c r="D10223" t="s">
        <v>29194</v>
      </c>
      <c r="E10223" t="s">
        <v>30197</v>
      </c>
      <c r="F10223" s="9" t="str">
        <f>_xlfn.XLOOKUP(E10223,'Raw Data - Area Code'!A:A,'Raw Data - Area Code'!B:B,"",FALSE)</f>
        <v>Southall</v>
      </c>
      <c r="G10223" s="9"/>
      <c r="H10223" s="8">
        <v>1</v>
      </c>
      <c r="I10223" s="20">
        <v>86</v>
      </c>
      <c r="J10223" s="8" t="str">
        <f>_xlfn.XLOOKUP(TRIM(I10223),'Raw Data - SIC Code'!A:A,'Raw Data - SIC Code'!C:C,"",FALSE)</f>
        <v>Healthcare</v>
      </c>
      <c r="K10223">
        <v>0.6</v>
      </c>
      <c r="L10223" s="3">
        <v>-5</v>
      </c>
      <c r="M10223">
        <v>58.8</v>
      </c>
      <c r="N10223">
        <v>59.4</v>
      </c>
      <c r="O10223">
        <v>3.2</v>
      </c>
      <c r="P10223">
        <v>3</v>
      </c>
      <c r="Q10223" s="27">
        <f t="shared" si="956"/>
        <v>3.2258064516129057</v>
      </c>
      <c r="R10223">
        <v>39.9</v>
      </c>
      <c r="S10223">
        <v>60.1</v>
      </c>
      <c r="T10223" s="3">
        <f t="shared" si="951"/>
        <v>-20.200000000000003</v>
      </c>
      <c r="U10223">
        <v>37.1</v>
      </c>
      <c r="V10223">
        <v>62.9</v>
      </c>
      <c r="W10223" s="3">
        <f t="shared" si="952"/>
        <v>-25.799999999999994</v>
      </c>
      <c r="X10223">
        <v>32.1</v>
      </c>
      <c r="Y10223">
        <v>67.900000000000006</v>
      </c>
      <c r="Z10223" s="3">
        <f t="shared" si="953"/>
        <v>-35.800000000000004</v>
      </c>
      <c r="AA10223">
        <v>36.4</v>
      </c>
      <c r="AB10223">
        <v>63.6</v>
      </c>
      <c r="AC10223" s="3">
        <f t="shared" si="954"/>
        <v>-27.200000000000003</v>
      </c>
      <c r="AD10223" s="3">
        <f t="shared" si="955"/>
        <v>1</v>
      </c>
      <c r="AE10223" s="3" t="s">
        <v>30462</v>
      </c>
      <c r="AF10223" t="b">
        <v>1</v>
      </c>
      <c r="AG10223" s="1">
        <v>44651.423784722225</v>
      </c>
    </row>
    <row r="10224" spans="1:33" x14ac:dyDescent="0.2">
      <c r="A10224" t="s">
        <v>29195</v>
      </c>
      <c r="B10224">
        <v>15616</v>
      </c>
      <c r="C10224" s="3" t="s">
        <v>29196</v>
      </c>
      <c r="D10224" t="s">
        <v>29197</v>
      </c>
      <c r="E10224" t="s">
        <v>30112</v>
      </c>
      <c r="F10224" s="9" t="str">
        <f>_xlfn.XLOOKUP(E10224,'Raw Data - Area Code'!A:A,'Raw Data - Area Code'!B:B,"",FALSE)</f>
        <v>Edinburgh</v>
      </c>
      <c r="G10224" s="9" t="s">
        <v>29198</v>
      </c>
      <c r="H10224" s="8">
        <v>93199</v>
      </c>
      <c r="I10224" s="20" t="s">
        <v>30236</v>
      </c>
      <c r="J10224" s="8" t="str">
        <f>_xlfn.XLOOKUP(TRIM(I10224),'Raw Data - SIC Code'!A:A,'Raw Data - SIC Code'!C:C,"",FALSE)</f>
        <v>Arts &amp; Recreation</v>
      </c>
      <c r="K10224">
        <v>6.5</v>
      </c>
      <c r="L10224" s="3">
        <v>0</v>
      </c>
      <c r="O10224">
        <v>0</v>
      </c>
      <c r="P10224">
        <v>0</v>
      </c>
      <c r="Q10224" s="27">
        <v>0</v>
      </c>
      <c r="T10224" s="3">
        <v>0</v>
      </c>
      <c r="W10224" s="3">
        <v>0</v>
      </c>
      <c r="Z10224" s="3">
        <v>0</v>
      </c>
      <c r="AC10224" s="3">
        <v>0</v>
      </c>
      <c r="AD10224" s="3">
        <f t="shared" si="955"/>
        <v>0</v>
      </c>
      <c r="AE10224" s="3" t="s">
        <v>30460</v>
      </c>
      <c r="AF10224" t="b">
        <v>0</v>
      </c>
      <c r="AG10224" s="1">
        <v>44629.644317129627</v>
      </c>
    </row>
    <row r="10225" spans="1:33" ht="34" x14ac:dyDescent="0.2">
      <c r="A10225" t="s">
        <v>29199</v>
      </c>
      <c r="B10225">
        <v>13625</v>
      </c>
      <c r="C10225" s="3" t="s">
        <v>29200</v>
      </c>
      <c r="D10225" t="s">
        <v>12386</v>
      </c>
      <c r="E10225" t="s">
        <v>30207</v>
      </c>
      <c r="F10225" s="9" t="str">
        <f>_xlfn.XLOOKUP(E10225,'Raw Data - Area Code'!A:A,'Raw Data - Area Code'!B:B,"",FALSE)</f>
        <v>Worcester</v>
      </c>
      <c r="G10225" s="9"/>
      <c r="H10225" s="18" t="s">
        <v>2389</v>
      </c>
      <c r="I10225" s="20">
        <v>84</v>
      </c>
      <c r="J10225" s="8" t="str">
        <f>_xlfn.XLOOKUP(TRIM(I10225),'Raw Data - SIC Code'!A:A,'Raw Data - SIC Code'!C:C,"",FALSE)</f>
        <v>Public Admin</v>
      </c>
      <c r="K10225">
        <v>9.8000000000000007</v>
      </c>
      <c r="L10225" s="3">
        <v>18.899999999999999</v>
      </c>
      <c r="M10225">
        <v>-107.6</v>
      </c>
      <c r="N10225">
        <v>-117</v>
      </c>
      <c r="O10225">
        <v>0.5</v>
      </c>
      <c r="P10225">
        <v>0.9</v>
      </c>
      <c r="Q10225" s="27">
        <f t="shared" si="956"/>
        <v>-28.571428571428577</v>
      </c>
      <c r="R10225">
        <v>44.5</v>
      </c>
      <c r="S10225">
        <v>55.5</v>
      </c>
      <c r="T10225" s="3">
        <f t="shared" si="951"/>
        <v>-11</v>
      </c>
      <c r="U10225">
        <v>45</v>
      </c>
      <c r="V10225">
        <v>55</v>
      </c>
      <c r="W10225" s="3">
        <f t="shared" si="952"/>
        <v>-10</v>
      </c>
      <c r="X10225">
        <v>57.2</v>
      </c>
      <c r="Y10225">
        <v>42.8</v>
      </c>
      <c r="Z10225" s="3">
        <f t="shared" si="953"/>
        <v>14.400000000000004</v>
      </c>
      <c r="AA10225">
        <v>67.3</v>
      </c>
      <c r="AB10225">
        <v>32.700000000000003</v>
      </c>
      <c r="AC10225" s="3">
        <f t="shared" si="954"/>
        <v>34.599999999999994</v>
      </c>
      <c r="AD10225" s="3">
        <f t="shared" si="955"/>
        <v>3</v>
      </c>
      <c r="AE10225" s="3" t="s">
        <v>30462</v>
      </c>
      <c r="AF10225" t="b">
        <v>0</v>
      </c>
      <c r="AG10225" s="1">
        <v>44643.53266203704</v>
      </c>
    </row>
    <row r="10226" spans="1:33" x14ac:dyDescent="0.2">
      <c r="A10226" t="s">
        <v>29201</v>
      </c>
      <c r="B10226">
        <v>13626</v>
      </c>
      <c r="C10226" s="3" t="s">
        <v>29202</v>
      </c>
      <c r="D10226" t="s">
        <v>29203</v>
      </c>
      <c r="E10226" t="s">
        <v>30206</v>
      </c>
      <c r="F10226" s="9" t="str">
        <f>_xlfn.XLOOKUP(E10226,'Raw Data - Area Code'!A:A,'Raw Data - Area Code'!B:B,"",FALSE)</f>
        <v>Dudley</v>
      </c>
      <c r="G10226" s="9">
        <v>6449517</v>
      </c>
      <c r="H10226" s="8">
        <v>93210</v>
      </c>
      <c r="I10226" s="20" t="s">
        <v>30236</v>
      </c>
      <c r="J10226" s="8" t="str">
        <f>_xlfn.XLOOKUP(TRIM(I10226),'Raw Data - SIC Code'!A:A,'Raw Data - SIC Code'!C:C,"",FALSE)</f>
        <v>Arts &amp; Recreation</v>
      </c>
      <c r="K10226">
        <v>8.4</v>
      </c>
      <c r="L10226" s="3">
        <v>0.8</v>
      </c>
      <c r="M10226">
        <v>4.8</v>
      </c>
      <c r="N10226">
        <v>-6.2</v>
      </c>
      <c r="O10226">
        <v>99.3</v>
      </c>
      <c r="P10226">
        <v>99.3</v>
      </c>
      <c r="Q10226" s="27">
        <f t="shared" si="956"/>
        <v>0</v>
      </c>
      <c r="R10226">
        <v>70</v>
      </c>
      <c r="S10226">
        <v>30</v>
      </c>
      <c r="T10226" s="3">
        <f t="shared" si="951"/>
        <v>40</v>
      </c>
      <c r="U10226">
        <v>30</v>
      </c>
      <c r="V10226">
        <v>70</v>
      </c>
      <c r="W10226" s="3">
        <f t="shared" si="952"/>
        <v>-40</v>
      </c>
      <c r="X10226">
        <v>47</v>
      </c>
      <c r="Y10226">
        <v>53</v>
      </c>
      <c r="Z10226" s="3">
        <f t="shared" si="953"/>
        <v>-6</v>
      </c>
      <c r="AA10226">
        <v>44</v>
      </c>
      <c r="AB10226">
        <v>56</v>
      </c>
      <c r="AC10226" s="3">
        <f t="shared" si="954"/>
        <v>-12</v>
      </c>
      <c r="AD10226" s="3">
        <f t="shared" si="955"/>
        <v>2</v>
      </c>
      <c r="AE10226" s="3" t="s">
        <v>30460</v>
      </c>
      <c r="AF10226" t="b">
        <v>1</v>
      </c>
      <c r="AG10226" s="1">
        <v>44659.512789351851</v>
      </c>
    </row>
    <row r="10227" spans="1:33" x14ac:dyDescent="0.2">
      <c r="A10227" t="s">
        <v>29204</v>
      </c>
      <c r="B10227">
        <v>20151</v>
      </c>
      <c r="C10227" s="3" t="s">
        <v>29205</v>
      </c>
      <c r="D10227" t="s">
        <v>17917</v>
      </c>
      <c r="E10227" t="s">
        <v>30226</v>
      </c>
      <c r="F10227" s="9" t="str">
        <f>_xlfn.XLOOKUP(E10227,'Raw Data - Area Code'!A:A,'Raw Data - Area Code'!B:B,"",FALSE)</f>
        <v>Birmingham</v>
      </c>
      <c r="G10227" s="9">
        <v>2327223</v>
      </c>
      <c r="H10227" s="8">
        <v>49319</v>
      </c>
      <c r="I10227" s="20" t="s">
        <v>30253</v>
      </c>
      <c r="J10227" s="8" t="str">
        <f>_xlfn.XLOOKUP(TRIM(I10227),'Raw Data - SIC Code'!A:A,'Raw Data - SIC Code'!C:C,"",FALSE)</f>
        <v>Logistics</v>
      </c>
      <c r="K10227">
        <v>-8.3000000000000007</v>
      </c>
      <c r="L10227" s="3">
        <v>2.4</v>
      </c>
      <c r="O10227">
        <v>0</v>
      </c>
      <c r="P10227">
        <v>0</v>
      </c>
      <c r="Q10227" s="27">
        <v>0</v>
      </c>
      <c r="R10227">
        <v>76</v>
      </c>
      <c r="S10227">
        <v>24</v>
      </c>
      <c r="T10227" s="3">
        <f t="shared" si="951"/>
        <v>52</v>
      </c>
      <c r="U10227">
        <v>89.6</v>
      </c>
      <c r="V10227">
        <v>10.4</v>
      </c>
      <c r="W10227" s="3">
        <f t="shared" si="952"/>
        <v>79.199999999999989</v>
      </c>
      <c r="X10227">
        <v>91.4</v>
      </c>
      <c r="Y10227">
        <v>8.6</v>
      </c>
      <c r="Z10227" s="3">
        <f t="shared" si="953"/>
        <v>82.800000000000011</v>
      </c>
      <c r="AA10227">
        <v>85.9</v>
      </c>
      <c r="AB10227">
        <v>14.1</v>
      </c>
      <c r="AC10227" s="3">
        <f t="shared" si="954"/>
        <v>71.800000000000011</v>
      </c>
      <c r="AD10227" s="3">
        <f t="shared" si="955"/>
        <v>5</v>
      </c>
      <c r="AE10227" s="3" t="s">
        <v>30460</v>
      </c>
      <c r="AF10227" t="b">
        <v>0</v>
      </c>
      <c r="AG10227" s="1">
        <v>44656.558668981481</v>
      </c>
    </row>
    <row r="10228" spans="1:33" ht="34" x14ac:dyDescent="0.2">
      <c r="A10228" t="s">
        <v>29206</v>
      </c>
      <c r="B10228">
        <v>13627</v>
      </c>
      <c r="C10228" s="3" t="s">
        <v>29207</v>
      </c>
      <c r="D10228" t="s">
        <v>3199</v>
      </c>
      <c r="E10228" t="s">
        <v>30206</v>
      </c>
      <c r="F10228" s="9" t="str">
        <f>_xlfn.XLOOKUP(E10228,'Raw Data - Area Code'!A:A,'Raw Data - Area Code'!B:B,"",FALSE)</f>
        <v>Dudley</v>
      </c>
      <c r="G10228" s="9"/>
      <c r="H10228" s="18" t="s">
        <v>880</v>
      </c>
      <c r="I10228" s="20">
        <v>86</v>
      </c>
      <c r="J10228" s="8" t="str">
        <f>_xlfn.XLOOKUP(TRIM(I10228),'Raw Data - SIC Code'!A:A,'Raw Data - SIC Code'!C:C,"",FALSE)</f>
        <v>Healthcare</v>
      </c>
      <c r="K10228">
        <v>10.9</v>
      </c>
      <c r="L10228" s="3">
        <v>12.8</v>
      </c>
      <c r="M10228">
        <v>100</v>
      </c>
      <c r="N10228">
        <v>100</v>
      </c>
      <c r="O10228">
        <v>0.3</v>
      </c>
      <c r="P10228">
        <v>0</v>
      </c>
      <c r="Q10228" s="27">
        <f t="shared" si="956"/>
        <v>100</v>
      </c>
      <c r="R10228">
        <v>42.4</v>
      </c>
      <c r="S10228">
        <v>57.6</v>
      </c>
      <c r="T10228" s="3">
        <f t="shared" si="951"/>
        <v>-15.200000000000003</v>
      </c>
      <c r="U10228">
        <v>44.5</v>
      </c>
      <c r="V10228">
        <v>55.5</v>
      </c>
      <c r="W10228" s="3">
        <f t="shared" si="952"/>
        <v>-11</v>
      </c>
      <c r="X10228">
        <v>50.9</v>
      </c>
      <c r="Y10228">
        <v>49.1</v>
      </c>
      <c r="Z10228" s="3">
        <f t="shared" si="953"/>
        <v>1.7999999999999972</v>
      </c>
      <c r="AA10228">
        <v>59.5</v>
      </c>
      <c r="AB10228">
        <v>40.5</v>
      </c>
      <c r="AC10228" s="3">
        <f t="shared" si="954"/>
        <v>19</v>
      </c>
      <c r="AD10228" s="3">
        <f t="shared" si="955"/>
        <v>4</v>
      </c>
      <c r="AE10228" s="3" t="s">
        <v>30463</v>
      </c>
      <c r="AF10228" t="b">
        <v>0</v>
      </c>
      <c r="AG10228" s="1">
        <v>44655.40388888889</v>
      </c>
    </row>
    <row r="10229" spans="1:33" ht="34" x14ac:dyDescent="0.2">
      <c r="A10229" t="s">
        <v>29208</v>
      </c>
      <c r="B10229">
        <v>13628</v>
      </c>
      <c r="C10229" s="3" t="s">
        <v>29209</v>
      </c>
      <c r="D10229" t="s">
        <v>29210</v>
      </c>
      <c r="E10229" t="s">
        <v>30226</v>
      </c>
      <c r="F10229" s="9" t="str">
        <f>_xlfn.XLOOKUP(E10229,'Raw Data - Area Code'!A:A,'Raw Data - Area Code'!B:B,"",FALSE)</f>
        <v>Birmingham</v>
      </c>
      <c r="G10229" s="9"/>
      <c r="H10229" s="18" t="s">
        <v>668</v>
      </c>
      <c r="I10229" s="20">
        <v>84</v>
      </c>
      <c r="J10229" s="8" t="str">
        <f>_xlfn.XLOOKUP(TRIM(I10229),'Raw Data - SIC Code'!A:A,'Raw Data - SIC Code'!C:C,"",FALSE)</f>
        <v>Public Admin</v>
      </c>
      <c r="K10229">
        <v>8.6999999999999993</v>
      </c>
      <c r="L10229" s="3">
        <v>11.2</v>
      </c>
      <c r="O10229">
        <v>0</v>
      </c>
      <c r="P10229">
        <v>0</v>
      </c>
      <c r="Q10229" s="27">
        <v>0</v>
      </c>
      <c r="R10229">
        <v>43</v>
      </c>
      <c r="S10229">
        <v>57</v>
      </c>
      <c r="T10229" s="3">
        <f t="shared" si="951"/>
        <v>-14.000000000000002</v>
      </c>
      <c r="U10229">
        <v>44</v>
      </c>
      <c r="V10229">
        <v>56</v>
      </c>
      <c r="W10229" s="3">
        <f t="shared" si="952"/>
        <v>-12</v>
      </c>
      <c r="X10229">
        <v>59.8</v>
      </c>
      <c r="Y10229">
        <v>40.200000000000003</v>
      </c>
      <c r="Z10229" s="3">
        <f t="shared" si="953"/>
        <v>19.599999999999994</v>
      </c>
      <c r="AA10229">
        <v>63</v>
      </c>
      <c r="AB10229">
        <v>37</v>
      </c>
      <c r="AC10229" s="3">
        <f t="shared" si="954"/>
        <v>26</v>
      </c>
      <c r="AD10229" s="3">
        <f t="shared" si="955"/>
        <v>3</v>
      </c>
      <c r="AE10229" s="3" t="s">
        <v>30461</v>
      </c>
      <c r="AF10229" t="b">
        <v>0</v>
      </c>
      <c r="AG10229" s="1">
        <v>44585.442106481481</v>
      </c>
    </row>
    <row r="10230" spans="1:33" ht="34" x14ac:dyDescent="0.2">
      <c r="A10230" t="s">
        <v>29211</v>
      </c>
      <c r="B10230">
        <v>13629</v>
      </c>
      <c r="C10230" s="3" t="s">
        <v>29212</v>
      </c>
      <c r="D10230" t="s">
        <v>29213</v>
      </c>
      <c r="E10230" t="s">
        <v>30226</v>
      </c>
      <c r="F10230" s="9" t="str">
        <f>_xlfn.XLOOKUP(E10230,'Raw Data - Area Code'!A:A,'Raw Data - Area Code'!B:B,"",FALSE)</f>
        <v>Birmingham</v>
      </c>
      <c r="G10230" s="9"/>
      <c r="H10230" s="18" t="s">
        <v>2397</v>
      </c>
      <c r="I10230" s="20">
        <v>84</v>
      </c>
      <c r="J10230" s="8" t="str">
        <f>_xlfn.XLOOKUP(TRIM(I10230),'Raw Data - SIC Code'!A:A,'Raw Data - SIC Code'!C:C,"",FALSE)</f>
        <v>Public Admin</v>
      </c>
      <c r="K10230">
        <v>8.9</v>
      </c>
      <c r="L10230" s="3">
        <v>4</v>
      </c>
      <c r="O10230">
        <v>0</v>
      </c>
      <c r="P10230">
        <v>0</v>
      </c>
      <c r="Q10230" s="27">
        <v>0</v>
      </c>
      <c r="R10230">
        <v>50.8</v>
      </c>
      <c r="S10230">
        <v>49.2</v>
      </c>
      <c r="T10230" s="3">
        <f t="shared" si="951"/>
        <v>1.5999999999999945</v>
      </c>
      <c r="U10230">
        <v>89.9</v>
      </c>
      <c r="V10230">
        <v>10.1</v>
      </c>
      <c r="W10230" s="3">
        <f t="shared" si="952"/>
        <v>79.800000000000011</v>
      </c>
      <c r="X10230">
        <v>82.1</v>
      </c>
      <c r="Y10230">
        <v>17.899999999999999</v>
      </c>
      <c r="Z10230" s="3">
        <f t="shared" si="953"/>
        <v>64.199999999999989</v>
      </c>
      <c r="AA10230">
        <v>79.5</v>
      </c>
      <c r="AB10230">
        <v>20.5</v>
      </c>
      <c r="AC10230" s="3">
        <f t="shared" si="954"/>
        <v>59</v>
      </c>
      <c r="AD10230" s="3">
        <f t="shared" si="955"/>
        <v>5</v>
      </c>
      <c r="AE10230" s="3" t="s">
        <v>30462</v>
      </c>
      <c r="AF10230" t="b">
        <v>0</v>
      </c>
      <c r="AG10230" s="1">
        <v>44622.408472222225</v>
      </c>
    </row>
    <row r="10231" spans="1:33" ht="34" x14ac:dyDescent="0.2">
      <c r="A10231" t="s">
        <v>29214</v>
      </c>
      <c r="B10231">
        <v>13630</v>
      </c>
      <c r="C10231" s="3" t="s">
        <v>29215</v>
      </c>
      <c r="D10231" t="s">
        <v>29216</v>
      </c>
      <c r="E10231" t="s">
        <v>30226</v>
      </c>
      <c r="F10231" s="9" t="str">
        <f>_xlfn.XLOOKUP(E10231,'Raw Data - Area Code'!A:A,'Raw Data - Area Code'!B:B,"",FALSE)</f>
        <v>Birmingham</v>
      </c>
      <c r="G10231" s="9"/>
      <c r="H10231" s="18" t="s">
        <v>2389</v>
      </c>
      <c r="I10231" s="20">
        <v>84</v>
      </c>
      <c r="J10231" s="8" t="str">
        <f>_xlfn.XLOOKUP(TRIM(I10231),'Raw Data - SIC Code'!A:A,'Raw Data - SIC Code'!C:C,"",FALSE)</f>
        <v>Public Admin</v>
      </c>
      <c r="K10231">
        <v>8.1</v>
      </c>
      <c r="L10231" s="3">
        <v>11.8</v>
      </c>
      <c r="M10231">
        <v>22.1</v>
      </c>
      <c r="N10231">
        <v>25.9</v>
      </c>
      <c r="O10231">
        <v>4.8</v>
      </c>
      <c r="P10231">
        <v>2.5</v>
      </c>
      <c r="Q10231" s="27">
        <f t="shared" si="956"/>
        <v>31.506849315068493</v>
      </c>
      <c r="R10231">
        <v>47.4</v>
      </c>
      <c r="S10231">
        <v>52.6</v>
      </c>
      <c r="T10231" s="3">
        <f t="shared" si="951"/>
        <v>-5.2000000000000028</v>
      </c>
      <c r="U10231">
        <v>45.2</v>
      </c>
      <c r="V10231">
        <v>54.8</v>
      </c>
      <c r="W10231" s="3">
        <f t="shared" si="952"/>
        <v>-9.5999999999999943</v>
      </c>
      <c r="X10231">
        <v>62.5</v>
      </c>
      <c r="Y10231">
        <v>37.5</v>
      </c>
      <c r="Z10231" s="3">
        <f t="shared" si="953"/>
        <v>25</v>
      </c>
      <c r="AA10231">
        <v>70.3</v>
      </c>
      <c r="AB10231">
        <v>29.7</v>
      </c>
      <c r="AC10231" s="3">
        <f t="shared" si="954"/>
        <v>40.599999999999994</v>
      </c>
      <c r="AD10231" s="3">
        <f t="shared" si="955"/>
        <v>4</v>
      </c>
      <c r="AE10231" s="3" t="s">
        <v>30463</v>
      </c>
      <c r="AF10231" t="b">
        <v>0</v>
      </c>
      <c r="AG10231" s="1">
        <v>44629.641979166663</v>
      </c>
    </row>
    <row r="10232" spans="1:33" x14ac:dyDescent="0.2">
      <c r="A10232" t="s">
        <v>29217</v>
      </c>
      <c r="B10232">
        <v>15749</v>
      </c>
      <c r="C10232" s="3" t="s">
        <v>267</v>
      </c>
      <c r="D10232" t="s">
        <v>268</v>
      </c>
      <c r="E10232" t="s">
        <v>30145</v>
      </c>
      <c r="F10232" s="9" t="str">
        <f>_xlfn.XLOOKUP(E10232,'Raw Data - Area Code'!A:A,'Raw Data - Area Code'!B:B,"",FALSE)</f>
        <v>East Central London</v>
      </c>
      <c r="G10232" s="9">
        <v>9860466</v>
      </c>
      <c r="H10232" s="8">
        <v>49100</v>
      </c>
      <c r="I10232" s="20" t="s">
        <v>30253</v>
      </c>
      <c r="J10232" s="8" t="str">
        <f>_xlfn.XLOOKUP(TRIM(I10232),'Raw Data - SIC Code'!A:A,'Raw Data - SIC Code'!C:C,"",FALSE)</f>
        <v>Logistics</v>
      </c>
      <c r="K10232">
        <v>14.8</v>
      </c>
      <c r="L10232" s="3">
        <v>18.5</v>
      </c>
      <c r="M10232">
        <v>-7.9</v>
      </c>
      <c r="N10232">
        <v>-11</v>
      </c>
      <c r="O10232">
        <v>8.9</v>
      </c>
      <c r="P10232">
        <v>11.5</v>
      </c>
      <c r="Q10232" s="27">
        <f t="shared" si="956"/>
        <v>-12.745098039215685</v>
      </c>
      <c r="R10232">
        <v>68.3</v>
      </c>
      <c r="S10232">
        <v>31.7</v>
      </c>
      <c r="T10232" s="3">
        <f t="shared" si="951"/>
        <v>36.599999999999994</v>
      </c>
      <c r="U10232">
        <v>75.599999999999994</v>
      </c>
      <c r="V10232">
        <v>24.4</v>
      </c>
      <c r="W10232" s="3">
        <f t="shared" si="952"/>
        <v>51.2</v>
      </c>
      <c r="X10232">
        <v>83.3</v>
      </c>
      <c r="Y10232">
        <v>16.7</v>
      </c>
      <c r="Z10232" s="3">
        <f t="shared" si="953"/>
        <v>66.599999999999994</v>
      </c>
      <c r="AA10232">
        <v>90</v>
      </c>
      <c r="AB10232">
        <v>10</v>
      </c>
      <c r="AC10232" s="3">
        <f t="shared" si="954"/>
        <v>80</v>
      </c>
      <c r="AD10232" s="3">
        <f t="shared" si="955"/>
        <v>5</v>
      </c>
      <c r="AE10232" s="3" t="s">
        <v>30462</v>
      </c>
      <c r="AF10232" t="b">
        <v>0</v>
      </c>
      <c r="AG10232" s="1">
        <v>44652.603344907409</v>
      </c>
    </row>
    <row r="10233" spans="1:33" x14ac:dyDescent="0.2">
      <c r="A10233" t="s">
        <v>29218</v>
      </c>
      <c r="B10233">
        <v>13632</v>
      </c>
      <c r="C10233" s="3" t="s">
        <v>29205</v>
      </c>
      <c r="D10233" t="s">
        <v>17917</v>
      </c>
      <c r="E10233" t="s">
        <v>30226</v>
      </c>
      <c r="F10233" s="9" t="str">
        <f>_xlfn.XLOOKUP(E10233,'Raw Data - Area Code'!A:A,'Raw Data - Area Code'!B:B,"",FALSE)</f>
        <v>Birmingham</v>
      </c>
      <c r="G10233" s="9">
        <v>2652253</v>
      </c>
      <c r="H10233" s="8">
        <v>49319</v>
      </c>
      <c r="I10233" s="20" t="s">
        <v>30253</v>
      </c>
      <c r="J10233" s="8" t="str">
        <f>_xlfn.XLOOKUP(TRIM(I10233),'Raw Data - SIC Code'!A:A,'Raw Data - SIC Code'!C:C,"",FALSE)</f>
        <v>Logistics</v>
      </c>
      <c r="K10233">
        <v>-7.3</v>
      </c>
      <c r="L10233" s="3">
        <v>2.2000000000000002</v>
      </c>
      <c r="M10233">
        <v>100</v>
      </c>
      <c r="N10233">
        <v>100</v>
      </c>
      <c r="O10233">
        <v>0.3</v>
      </c>
      <c r="P10233">
        <v>3.5</v>
      </c>
      <c r="Q10233" s="27">
        <f t="shared" si="956"/>
        <v>-84.21052631578948</v>
      </c>
      <c r="R10233">
        <v>87</v>
      </c>
      <c r="S10233">
        <v>13</v>
      </c>
      <c r="T10233" s="3">
        <f t="shared" si="951"/>
        <v>74</v>
      </c>
      <c r="U10233">
        <v>92.2</v>
      </c>
      <c r="V10233">
        <v>7.8</v>
      </c>
      <c r="W10233" s="3">
        <f t="shared" si="952"/>
        <v>84.4</v>
      </c>
      <c r="X10233">
        <v>96.5</v>
      </c>
      <c r="Y10233">
        <v>3.5</v>
      </c>
      <c r="Z10233" s="3">
        <f t="shared" si="953"/>
        <v>93</v>
      </c>
      <c r="AA10233">
        <v>88.8</v>
      </c>
      <c r="AB10233">
        <v>11.2</v>
      </c>
      <c r="AC10233" s="3">
        <f t="shared" si="954"/>
        <v>77.599999999999994</v>
      </c>
      <c r="AD10233" s="3">
        <f t="shared" si="955"/>
        <v>5</v>
      </c>
      <c r="AE10233" s="3" t="s">
        <v>30462</v>
      </c>
      <c r="AF10233" t="b">
        <v>0</v>
      </c>
      <c r="AG10233" s="1">
        <v>44656.560185185182</v>
      </c>
    </row>
    <row r="10234" spans="1:33" ht="68" x14ac:dyDescent="0.2">
      <c r="A10234" t="s">
        <v>29219</v>
      </c>
      <c r="B10234">
        <v>13633</v>
      </c>
      <c r="C10234" s="3" t="s">
        <v>29220</v>
      </c>
      <c r="D10234" t="s">
        <v>29221</v>
      </c>
      <c r="E10234" t="s">
        <v>30166</v>
      </c>
      <c r="F10234" s="9" t="str">
        <f>_xlfn.XLOOKUP(E10234,'Raw Data - Area Code'!A:A,'Raw Data - Area Code'!B:B,"",FALSE)</f>
        <v>Peterborough</v>
      </c>
      <c r="G10234" s="9">
        <v>7546118</v>
      </c>
      <c r="H10234" s="18" t="s">
        <v>2006</v>
      </c>
      <c r="I10234" s="20" t="s">
        <v>30235</v>
      </c>
      <c r="J10234" s="8" t="str">
        <f>_xlfn.XLOOKUP(TRIM(I10234),'Raw Data - SIC Code'!A:A,'Raw Data - SIC Code'!C:C,"",FALSE)</f>
        <v>Education</v>
      </c>
      <c r="K10234">
        <v>18.100000000000001</v>
      </c>
      <c r="L10234" s="3">
        <v>28.9</v>
      </c>
      <c r="O10234">
        <v>0</v>
      </c>
      <c r="P10234">
        <v>0</v>
      </c>
      <c r="Q10234" s="27">
        <v>0</v>
      </c>
      <c r="R10234">
        <v>23.3</v>
      </c>
      <c r="S10234">
        <v>76.7</v>
      </c>
      <c r="T10234" s="3">
        <f t="shared" si="951"/>
        <v>-53.400000000000006</v>
      </c>
      <c r="U10234">
        <v>16.8</v>
      </c>
      <c r="V10234">
        <v>83.2</v>
      </c>
      <c r="W10234" s="3">
        <f t="shared" si="952"/>
        <v>-66.400000000000006</v>
      </c>
      <c r="X10234">
        <v>22.3</v>
      </c>
      <c r="Y10234">
        <v>77.7</v>
      </c>
      <c r="Z10234" s="3">
        <f t="shared" si="953"/>
        <v>-55.400000000000006</v>
      </c>
      <c r="AA10234">
        <v>36.200000000000003</v>
      </c>
      <c r="AB10234">
        <v>63.8</v>
      </c>
      <c r="AC10234" s="3">
        <f t="shared" si="954"/>
        <v>-27.599999999999998</v>
      </c>
      <c r="AD10234" s="3">
        <f t="shared" si="955"/>
        <v>1</v>
      </c>
      <c r="AE10234" s="3" t="s">
        <v>30461</v>
      </c>
      <c r="AF10234" t="b">
        <v>0</v>
      </c>
      <c r="AG10234" s="1">
        <v>44630.555451388886</v>
      </c>
    </row>
    <row r="10235" spans="1:33" ht="51" x14ac:dyDescent="0.2">
      <c r="A10235" t="s">
        <v>29222</v>
      </c>
      <c r="B10235">
        <v>18165</v>
      </c>
      <c r="C10235" s="3" t="s">
        <v>29223</v>
      </c>
      <c r="D10235" t="s">
        <v>29224</v>
      </c>
      <c r="E10235" t="s">
        <v>30191</v>
      </c>
      <c r="F10235" s="9" t="str">
        <f>_xlfn.XLOOKUP(E10235,'Raw Data - Area Code'!A:A,'Raw Data - Area Code'!B:B,"",FALSE)</f>
        <v>Taunton</v>
      </c>
      <c r="G10235" s="9">
        <v>7630164</v>
      </c>
      <c r="H10235" s="18" t="s">
        <v>488</v>
      </c>
      <c r="I10235" s="20" t="s">
        <v>30235</v>
      </c>
      <c r="J10235" s="8" t="str">
        <f>_xlfn.XLOOKUP(TRIM(I10235),'Raw Data - SIC Code'!A:A,'Raw Data - SIC Code'!C:C,"",FALSE)</f>
        <v>Education</v>
      </c>
      <c r="K10235">
        <v>29.2</v>
      </c>
      <c r="L10235" s="3">
        <v>40.799999999999997</v>
      </c>
      <c r="M10235">
        <v>86.3</v>
      </c>
      <c r="N10235">
        <v>43.8</v>
      </c>
      <c r="O10235">
        <v>8.6</v>
      </c>
      <c r="P10235">
        <v>1.9</v>
      </c>
      <c r="Q10235" s="27">
        <f t="shared" si="956"/>
        <v>63.809523809523803</v>
      </c>
      <c r="R10235">
        <v>11.6</v>
      </c>
      <c r="S10235">
        <v>88.4</v>
      </c>
      <c r="T10235" s="3">
        <f t="shared" si="951"/>
        <v>-76.800000000000011</v>
      </c>
      <c r="U10235">
        <v>15.8</v>
      </c>
      <c r="V10235">
        <v>84.2</v>
      </c>
      <c r="W10235" s="3">
        <f t="shared" si="952"/>
        <v>-68.400000000000006</v>
      </c>
      <c r="X10235">
        <v>15.8</v>
      </c>
      <c r="Y10235">
        <v>84.2</v>
      </c>
      <c r="Z10235" s="3">
        <f t="shared" si="953"/>
        <v>-68.400000000000006</v>
      </c>
      <c r="AA10235">
        <v>17.899999999999999</v>
      </c>
      <c r="AB10235">
        <v>82.1</v>
      </c>
      <c r="AC10235" s="3">
        <f t="shared" si="954"/>
        <v>-64.199999999999989</v>
      </c>
      <c r="AD10235" s="3">
        <f t="shared" si="955"/>
        <v>2</v>
      </c>
      <c r="AE10235" s="3" t="s">
        <v>30460</v>
      </c>
      <c r="AF10235" t="b">
        <v>0</v>
      </c>
      <c r="AG10235" s="1">
        <v>44627.591192129628</v>
      </c>
    </row>
    <row r="10236" spans="1:33" ht="34" x14ac:dyDescent="0.2">
      <c r="A10236" t="s">
        <v>29225</v>
      </c>
      <c r="B10236">
        <v>17233</v>
      </c>
      <c r="C10236" s="3" t="s">
        <v>29226</v>
      </c>
      <c r="D10236" t="s">
        <v>17190</v>
      </c>
      <c r="E10236" t="s">
        <v>30160</v>
      </c>
      <c r="F10236" s="9" t="str">
        <f>_xlfn.XLOOKUP(E10236,'Raw Data - Area Code'!A:A,'Raw Data - Area Code'!B:B,"",FALSE)</f>
        <v>Ipswich</v>
      </c>
      <c r="G10236" s="9"/>
      <c r="H10236" s="18" t="s">
        <v>880</v>
      </c>
      <c r="I10236" s="20">
        <v>86</v>
      </c>
      <c r="J10236" s="8" t="str">
        <f>_xlfn.XLOOKUP(TRIM(I10236),'Raw Data - SIC Code'!A:A,'Raw Data - SIC Code'!C:C,"",FALSE)</f>
        <v>Healthcare</v>
      </c>
      <c r="K10236">
        <v>26</v>
      </c>
      <c r="L10236" s="3">
        <v>38.700000000000003</v>
      </c>
      <c r="O10236">
        <v>0</v>
      </c>
      <c r="P10236">
        <v>0.4</v>
      </c>
      <c r="Q10236" s="27">
        <f t="shared" si="956"/>
        <v>-100</v>
      </c>
      <c r="R10236">
        <v>8</v>
      </c>
      <c r="S10236">
        <v>92</v>
      </c>
      <c r="T10236" s="3">
        <f t="shared" si="951"/>
        <v>-84</v>
      </c>
      <c r="U10236">
        <v>16</v>
      </c>
      <c r="V10236">
        <v>84</v>
      </c>
      <c r="W10236" s="3">
        <f t="shared" si="952"/>
        <v>-68</v>
      </c>
      <c r="X10236">
        <v>29</v>
      </c>
      <c r="Y10236">
        <v>71</v>
      </c>
      <c r="Z10236" s="3">
        <f t="shared" si="953"/>
        <v>-42</v>
      </c>
      <c r="AA10236">
        <v>44</v>
      </c>
      <c r="AB10236">
        <v>56</v>
      </c>
      <c r="AC10236" s="3">
        <f t="shared" si="954"/>
        <v>-12</v>
      </c>
      <c r="AD10236" s="3">
        <f t="shared" si="955"/>
        <v>1</v>
      </c>
      <c r="AE10236" s="3" t="s">
        <v>30460</v>
      </c>
      <c r="AF10236" t="b">
        <v>0</v>
      </c>
      <c r="AG10236" s="1">
        <v>44650.397835648146</v>
      </c>
    </row>
    <row r="10237" spans="1:33" ht="34" x14ac:dyDescent="0.2">
      <c r="A10237" t="s">
        <v>29227</v>
      </c>
      <c r="B10237">
        <v>16765</v>
      </c>
      <c r="C10237" s="3" t="s">
        <v>29228</v>
      </c>
      <c r="D10237" t="s">
        <v>24817</v>
      </c>
      <c r="E10237" t="s">
        <v>30160</v>
      </c>
      <c r="F10237" s="9" t="str">
        <f>_xlfn.XLOOKUP(E10237,'Raw Data - Area Code'!A:A,'Raw Data - Area Code'!B:B,"",FALSE)</f>
        <v>Ipswich</v>
      </c>
      <c r="G10237" s="9"/>
      <c r="H10237" s="18" t="s">
        <v>337</v>
      </c>
      <c r="I10237" s="20">
        <v>85</v>
      </c>
      <c r="J10237" s="8" t="str">
        <f>_xlfn.XLOOKUP(TRIM(I10237),'Raw Data - SIC Code'!A:A,'Raw Data - SIC Code'!C:C,"",FALSE)</f>
        <v>Education</v>
      </c>
      <c r="K10237">
        <v>8.5</v>
      </c>
      <c r="L10237" s="3">
        <v>5.6</v>
      </c>
      <c r="O10237">
        <v>0</v>
      </c>
      <c r="P10237">
        <v>0</v>
      </c>
      <c r="Q10237" s="27">
        <v>0</v>
      </c>
      <c r="R10237">
        <v>24.1</v>
      </c>
      <c r="S10237">
        <v>75.900000000000006</v>
      </c>
      <c r="T10237" s="3">
        <f t="shared" si="951"/>
        <v>-51.800000000000004</v>
      </c>
      <c r="U10237">
        <v>39.9</v>
      </c>
      <c r="V10237">
        <v>60.1</v>
      </c>
      <c r="W10237" s="3">
        <f t="shared" si="952"/>
        <v>-20.200000000000003</v>
      </c>
      <c r="X10237">
        <v>35.799999999999997</v>
      </c>
      <c r="Y10237">
        <v>64.2</v>
      </c>
      <c r="Z10237" s="3">
        <f t="shared" si="953"/>
        <v>-28.400000000000002</v>
      </c>
      <c r="AA10237">
        <v>43.7</v>
      </c>
      <c r="AB10237">
        <v>56.3</v>
      </c>
      <c r="AC10237" s="3">
        <f t="shared" si="954"/>
        <v>-12.599999999999994</v>
      </c>
      <c r="AD10237" s="3">
        <f t="shared" si="955"/>
        <v>1</v>
      </c>
      <c r="AE10237" s="3" t="s">
        <v>30461</v>
      </c>
      <c r="AF10237" t="b">
        <v>0</v>
      </c>
      <c r="AG10237" s="1">
        <v>44638.40792824074</v>
      </c>
    </row>
    <row r="10238" spans="1:33" x14ac:dyDescent="0.2">
      <c r="A10238" t="s">
        <v>29229</v>
      </c>
      <c r="B10238">
        <v>19831</v>
      </c>
      <c r="C10238" s="3" t="s">
        <v>29230</v>
      </c>
      <c r="D10238" t="s">
        <v>29231</v>
      </c>
      <c r="E10238" t="s">
        <v>30160</v>
      </c>
      <c r="F10238" s="9" t="str">
        <f>_xlfn.XLOOKUP(E10238,'Raw Data - Area Code'!A:A,'Raw Data - Area Code'!B:B,"",FALSE)</f>
        <v>Ipswich</v>
      </c>
      <c r="G10238" s="9"/>
      <c r="H10238" s="8"/>
      <c r="I10238" s="20">
        <v>84</v>
      </c>
      <c r="J10238" s="8" t="str">
        <f>_xlfn.XLOOKUP(TRIM(I10238),'Raw Data - SIC Code'!A:A,'Raw Data - SIC Code'!C:C,"",FALSE)</f>
        <v>Public Admin</v>
      </c>
      <c r="K10238">
        <v>-3.3</v>
      </c>
      <c r="L10238" s="3">
        <v>-2</v>
      </c>
      <c r="O10238">
        <v>0</v>
      </c>
      <c r="P10238">
        <v>0</v>
      </c>
      <c r="Q10238" s="27">
        <v>0</v>
      </c>
      <c r="R10238">
        <v>67</v>
      </c>
      <c r="S10238">
        <v>33</v>
      </c>
      <c r="T10238" s="3">
        <f t="shared" si="951"/>
        <v>34</v>
      </c>
      <c r="U10238">
        <v>46</v>
      </c>
      <c r="V10238">
        <v>54</v>
      </c>
      <c r="W10238" s="3">
        <f t="shared" si="952"/>
        <v>-8</v>
      </c>
      <c r="X10238">
        <v>39</v>
      </c>
      <c r="Y10238">
        <v>61</v>
      </c>
      <c r="Z10238" s="3">
        <f t="shared" si="953"/>
        <v>-22</v>
      </c>
      <c r="AA10238">
        <v>51</v>
      </c>
      <c r="AB10238">
        <v>49</v>
      </c>
      <c r="AC10238" s="3">
        <f t="shared" si="954"/>
        <v>2</v>
      </c>
      <c r="AD10238" s="3">
        <f t="shared" si="955"/>
        <v>2</v>
      </c>
      <c r="AE10238" s="3" t="s">
        <v>30461</v>
      </c>
      <c r="AF10238" t="b">
        <v>0</v>
      </c>
      <c r="AG10238" s="1">
        <v>44609.737604166665</v>
      </c>
    </row>
    <row r="10239" spans="1:33" ht="34" x14ac:dyDescent="0.2">
      <c r="A10239" t="s">
        <v>29232</v>
      </c>
      <c r="B10239">
        <v>13635</v>
      </c>
      <c r="C10239" s="3" t="s">
        <v>29233</v>
      </c>
      <c r="D10239" t="s">
        <v>29234</v>
      </c>
      <c r="E10239" t="s">
        <v>30160</v>
      </c>
      <c r="F10239" s="9" t="str">
        <f>_xlfn.XLOOKUP(E10239,'Raw Data - Area Code'!A:A,'Raw Data - Area Code'!B:B,"",FALSE)</f>
        <v>Ipswich</v>
      </c>
      <c r="G10239" s="9"/>
      <c r="H10239" s="18" t="s">
        <v>880</v>
      </c>
      <c r="I10239" s="20">
        <v>86</v>
      </c>
      <c r="J10239" s="8" t="str">
        <f>_xlfn.XLOOKUP(TRIM(I10239),'Raw Data - SIC Code'!A:A,'Raw Data - SIC Code'!C:C,"",FALSE)</f>
        <v>Healthcare</v>
      </c>
      <c r="K10239">
        <v>22.3</v>
      </c>
      <c r="L10239" s="3">
        <v>7.1</v>
      </c>
      <c r="M10239">
        <v>48</v>
      </c>
      <c r="N10239">
        <v>75</v>
      </c>
      <c r="O10239">
        <v>13.5</v>
      </c>
      <c r="P10239">
        <v>7.6</v>
      </c>
      <c r="Q10239" s="27">
        <f t="shared" si="956"/>
        <v>27.962085308056871</v>
      </c>
      <c r="R10239">
        <v>17.7</v>
      </c>
      <c r="S10239">
        <v>82.3</v>
      </c>
      <c r="T10239" s="3">
        <f t="shared" si="951"/>
        <v>-64.599999999999994</v>
      </c>
      <c r="U10239">
        <v>18</v>
      </c>
      <c r="V10239">
        <v>82</v>
      </c>
      <c r="W10239" s="3">
        <f t="shared" si="952"/>
        <v>-64</v>
      </c>
      <c r="X10239">
        <v>14.3</v>
      </c>
      <c r="Y10239">
        <v>85.7</v>
      </c>
      <c r="Z10239" s="3">
        <f t="shared" si="953"/>
        <v>-71.400000000000006</v>
      </c>
      <c r="AA10239">
        <v>28.7</v>
      </c>
      <c r="AB10239">
        <v>71.3</v>
      </c>
      <c r="AC10239" s="3">
        <f t="shared" si="954"/>
        <v>-42.599999999999994</v>
      </c>
      <c r="AD10239" s="3">
        <f t="shared" si="955"/>
        <v>2</v>
      </c>
      <c r="AE10239" s="3" t="s">
        <v>30463</v>
      </c>
      <c r="AF10239" t="b">
        <v>0</v>
      </c>
      <c r="AG10239" s="1">
        <v>44621.422349537039</v>
      </c>
    </row>
    <row r="10240" spans="1:33" ht="34" x14ac:dyDescent="0.2">
      <c r="A10240" t="s">
        <v>29235</v>
      </c>
      <c r="B10240">
        <v>13636</v>
      </c>
      <c r="C10240" s="3" t="s">
        <v>29236</v>
      </c>
      <c r="D10240" t="s">
        <v>29237</v>
      </c>
      <c r="E10240" t="s">
        <v>30126</v>
      </c>
      <c r="F10240" s="9" t="str">
        <f>_xlfn.XLOOKUP(E10240,'Raw Data - Area Code'!A:A,'Raw Data - Area Code'!B:B,"",FALSE)</f>
        <v>Portsmouth</v>
      </c>
      <c r="G10240" s="9"/>
      <c r="H10240" s="18" t="s">
        <v>668</v>
      </c>
      <c r="I10240" s="20">
        <v>84</v>
      </c>
      <c r="J10240" s="8" t="str">
        <f>_xlfn.XLOOKUP(TRIM(I10240),'Raw Data - SIC Code'!A:A,'Raw Data - SIC Code'!C:C,"",FALSE)</f>
        <v>Public Admin</v>
      </c>
      <c r="K10240">
        <v>3.1</v>
      </c>
      <c r="L10240" s="3">
        <v>3.2</v>
      </c>
      <c r="M10240">
        <v>1.9</v>
      </c>
      <c r="N10240">
        <v>0</v>
      </c>
      <c r="O10240">
        <v>10.9</v>
      </c>
      <c r="P10240">
        <v>0.2</v>
      </c>
      <c r="Q10240" s="27">
        <f t="shared" si="956"/>
        <v>96.396396396396412</v>
      </c>
      <c r="R10240">
        <v>25.4</v>
      </c>
      <c r="S10240">
        <v>74.599999999999994</v>
      </c>
      <c r="T10240" s="3">
        <f t="shared" si="951"/>
        <v>-49.199999999999996</v>
      </c>
      <c r="U10240">
        <v>36.6</v>
      </c>
      <c r="V10240">
        <v>63.4</v>
      </c>
      <c r="W10240" s="3">
        <f t="shared" si="952"/>
        <v>-26.799999999999997</v>
      </c>
      <c r="X10240">
        <v>38.799999999999997</v>
      </c>
      <c r="Y10240">
        <v>61.2</v>
      </c>
      <c r="Z10240" s="3">
        <f t="shared" si="953"/>
        <v>-22.400000000000006</v>
      </c>
      <c r="AA10240">
        <v>31</v>
      </c>
      <c r="AB10240">
        <v>69</v>
      </c>
      <c r="AC10240" s="3">
        <f t="shared" si="954"/>
        <v>-38</v>
      </c>
      <c r="AD10240" s="3">
        <f t="shared" si="955"/>
        <v>2</v>
      </c>
      <c r="AE10240" s="3" t="s">
        <v>30463</v>
      </c>
      <c r="AF10240" t="b">
        <v>0</v>
      </c>
      <c r="AG10240" s="1">
        <v>44642.656678240739</v>
      </c>
    </row>
    <row r="10241" spans="1:33" ht="34" x14ac:dyDescent="0.2">
      <c r="A10241" t="s">
        <v>29238</v>
      </c>
      <c r="B10241">
        <v>17219</v>
      </c>
      <c r="C10241" s="3" t="s">
        <v>29239</v>
      </c>
      <c r="D10241" t="s">
        <v>29240</v>
      </c>
      <c r="E10241" t="s">
        <v>30157</v>
      </c>
      <c r="F10241" s="9" t="str">
        <f>_xlfn.XLOOKUP(E10241,'Raw Data - Area Code'!A:A,'Raw Data - Area Code'!B:B,"",FALSE)</f>
        <v>Twickenham</v>
      </c>
      <c r="G10241" s="9"/>
      <c r="H10241" s="18" t="s">
        <v>506</v>
      </c>
      <c r="I10241" s="20">
        <v>85</v>
      </c>
      <c r="J10241" s="8" t="str">
        <f>_xlfn.XLOOKUP(TRIM(I10241),'Raw Data - SIC Code'!A:A,'Raw Data - SIC Code'!C:C,"",FALSE)</f>
        <v>Education</v>
      </c>
      <c r="K10241">
        <v>11.8</v>
      </c>
      <c r="L10241" s="3">
        <v>11.2</v>
      </c>
      <c r="O10241">
        <v>0</v>
      </c>
      <c r="P10241">
        <v>0</v>
      </c>
      <c r="Q10241" s="27">
        <v>0</v>
      </c>
      <c r="R10241">
        <v>10.4</v>
      </c>
      <c r="S10241">
        <v>89.6</v>
      </c>
      <c r="T10241" s="3">
        <f t="shared" si="951"/>
        <v>-79.199999999999989</v>
      </c>
      <c r="U10241">
        <v>33.299999999999997</v>
      </c>
      <c r="V10241">
        <v>66.7</v>
      </c>
      <c r="W10241" s="3">
        <f t="shared" si="952"/>
        <v>-33.400000000000006</v>
      </c>
      <c r="X10241">
        <v>34.799999999999997</v>
      </c>
      <c r="Y10241">
        <v>65.2</v>
      </c>
      <c r="Z10241" s="3">
        <f t="shared" si="953"/>
        <v>-30.400000000000006</v>
      </c>
      <c r="AA10241">
        <v>37.9</v>
      </c>
      <c r="AB10241">
        <v>62.1</v>
      </c>
      <c r="AC10241" s="3">
        <f t="shared" si="954"/>
        <v>-24.200000000000003</v>
      </c>
      <c r="AD10241" s="3">
        <f t="shared" si="955"/>
        <v>1</v>
      </c>
      <c r="AE10241" s="3" t="s">
        <v>30460</v>
      </c>
      <c r="AF10241" t="b">
        <v>0</v>
      </c>
      <c r="AG10241" s="1">
        <v>44650.578553240739</v>
      </c>
    </row>
    <row r="10242" spans="1:33" x14ac:dyDescent="0.2">
      <c r="A10242" t="s">
        <v>29241</v>
      </c>
      <c r="B10242">
        <v>13638</v>
      </c>
      <c r="C10242" s="3" t="s">
        <v>29242</v>
      </c>
      <c r="D10242" t="s">
        <v>29243</v>
      </c>
      <c r="E10242" t="s">
        <v>30180</v>
      </c>
      <c r="F10242" s="9" t="str">
        <f>_xlfn.XLOOKUP(E10242,'Raw Data - Area Code'!A:A,'Raw Data - Area Code'!B:B,"",FALSE)</f>
        <v>Chester</v>
      </c>
      <c r="G10242" s="9">
        <v>1172466</v>
      </c>
      <c r="H10242" s="8">
        <v>82990</v>
      </c>
      <c r="I10242" s="20" t="s">
        <v>30240</v>
      </c>
      <c r="J10242" s="8" t="str">
        <f>_xlfn.XLOOKUP(TRIM(I10242),'Raw Data - SIC Code'!A:A,'Raw Data - SIC Code'!C:C,"",FALSE)</f>
        <v>Admin Services</v>
      </c>
      <c r="K10242">
        <v>-12</v>
      </c>
      <c r="L10242" s="3">
        <v>-21</v>
      </c>
      <c r="M10242">
        <v>71</v>
      </c>
      <c r="N10242">
        <v>-43</v>
      </c>
      <c r="O10242">
        <v>93</v>
      </c>
      <c r="P10242">
        <v>99</v>
      </c>
      <c r="Q10242" s="27">
        <f t="shared" si="956"/>
        <v>-3.125</v>
      </c>
      <c r="R10242">
        <v>96</v>
      </c>
      <c r="S10242">
        <v>4</v>
      </c>
      <c r="T10242" s="3">
        <f t="shared" si="951"/>
        <v>92</v>
      </c>
      <c r="U10242">
        <v>99</v>
      </c>
      <c r="V10242">
        <v>1</v>
      </c>
      <c r="W10242" s="3">
        <f t="shared" si="952"/>
        <v>98</v>
      </c>
      <c r="X10242">
        <v>56</v>
      </c>
      <c r="Y10242">
        <v>44</v>
      </c>
      <c r="Z10242" s="3">
        <f t="shared" si="953"/>
        <v>12</v>
      </c>
      <c r="AA10242">
        <v>59</v>
      </c>
      <c r="AB10242">
        <v>41</v>
      </c>
      <c r="AC10242" s="3">
        <f t="shared" si="954"/>
        <v>18</v>
      </c>
      <c r="AD10242" s="3">
        <f t="shared" si="955"/>
        <v>4</v>
      </c>
      <c r="AE10242" s="3" t="s">
        <v>30460</v>
      </c>
      <c r="AF10242" t="b">
        <v>0</v>
      </c>
      <c r="AG10242" s="1">
        <v>44587.686886574076</v>
      </c>
    </row>
    <row r="10243" spans="1:33" ht="34" x14ac:dyDescent="0.2">
      <c r="A10243" t="s">
        <v>29244</v>
      </c>
      <c r="B10243">
        <v>17082</v>
      </c>
      <c r="C10243" s="3" t="s">
        <v>29245</v>
      </c>
      <c r="D10243" t="s">
        <v>29246</v>
      </c>
      <c r="E10243" t="s">
        <v>30149</v>
      </c>
      <c r="F10243" s="9" t="str">
        <f>_xlfn.XLOOKUP(E10243,'Raw Data - Area Code'!A:A,'Raw Data - Area Code'!B:B,"",FALSE)</f>
        <v>Leeds</v>
      </c>
      <c r="G10243" s="9"/>
      <c r="H10243" s="18" t="s">
        <v>668</v>
      </c>
      <c r="I10243" s="20">
        <v>84</v>
      </c>
      <c r="J10243" s="8" t="str">
        <f>_xlfn.XLOOKUP(TRIM(I10243),'Raw Data - SIC Code'!A:A,'Raw Data - SIC Code'!C:C,"",FALSE)</f>
        <v>Public Admin</v>
      </c>
      <c r="K10243">
        <v>8.1</v>
      </c>
      <c r="L10243" s="3">
        <v>5</v>
      </c>
      <c r="O10243">
        <v>0</v>
      </c>
      <c r="P10243">
        <v>0</v>
      </c>
      <c r="Q10243" s="27">
        <v>0</v>
      </c>
      <c r="R10243">
        <v>42</v>
      </c>
      <c r="S10243">
        <v>58</v>
      </c>
      <c r="T10243" s="3">
        <f t="shared" ref="T10243:T10306" si="957">(R10243 - S10243) / (R10243 + S10243) * 100</f>
        <v>-16</v>
      </c>
      <c r="U10243">
        <v>43</v>
      </c>
      <c r="V10243">
        <v>57</v>
      </c>
      <c r="W10243" s="3">
        <f t="shared" ref="W10243:W10306" si="958">(U10243 - V10243) / (U10243 + V10243) * 100</f>
        <v>-14.000000000000002</v>
      </c>
      <c r="X10243">
        <v>39</v>
      </c>
      <c r="Y10243">
        <v>61</v>
      </c>
      <c r="Z10243" s="3">
        <f t="shared" ref="Z10243:Z10306" si="959">(X10243 - Y10243) / (X10243 + Y10243) * 100</f>
        <v>-22</v>
      </c>
      <c r="AA10243">
        <v>53</v>
      </c>
      <c r="AB10243">
        <v>47</v>
      </c>
      <c r="AC10243" s="3">
        <f t="shared" ref="AC10243:AC10306" si="960">(AA10243 - AB10243) / (AA10243 + AB10243) * 100</f>
        <v>6</v>
      </c>
      <c r="AD10243" s="3">
        <f t="shared" ref="AD10243:AD10306" si="961">--(L10243&gt;0) + --(Q10243&gt;0) + --(T10243&gt;0) + --(W10243&gt;0) + --(Z10243&gt;0) + --(AC10243&gt;0)</f>
        <v>2</v>
      </c>
      <c r="AE10243" s="3" t="s">
        <v>30461</v>
      </c>
      <c r="AF10243" t="b">
        <v>0</v>
      </c>
      <c r="AG10243" s="1">
        <v>44651.623090277775</v>
      </c>
    </row>
    <row r="10244" spans="1:33" ht="34" x14ac:dyDescent="0.2">
      <c r="A10244" t="s">
        <v>29247</v>
      </c>
      <c r="B10244">
        <v>228</v>
      </c>
      <c r="C10244" s="3" t="s">
        <v>29248</v>
      </c>
      <c r="D10244" t="s">
        <v>29249</v>
      </c>
      <c r="E10244" t="s">
        <v>30161</v>
      </c>
      <c r="F10244" s="9" t="str">
        <f>_xlfn.XLOOKUP(E10244,'Raw Data - Area Code'!A:A,'Raw Data - Area Code'!B:B,"",FALSE)</f>
        <v>Bradford</v>
      </c>
      <c r="G10244" s="9"/>
      <c r="H10244" s="18" t="s">
        <v>2397</v>
      </c>
      <c r="I10244" s="20">
        <v>84</v>
      </c>
      <c r="J10244" s="8" t="str">
        <f>_xlfn.XLOOKUP(TRIM(I10244),'Raw Data - SIC Code'!A:A,'Raw Data - SIC Code'!C:C,"",FALSE)</f>
        <v>Public Admin</v>
      </c>
      <c r="K10244">
        <v>11.3</v>
      </c>
      <c r="L10244" s="3">
        <v>6</v>
      </c>
      <c r="O10244">
        <v>0</v>
      </c>
      <c r="P10244">
        <v>0</v>
      </c>
      <c r="Q10244" s="27">
        <v>0</v>
      </c>
      <c r="R10244">
        <v>60</v>
      </c>
      <c r="S10244">
        <v>40</v>
      </c>
      <c r="T10244" s="3">
        <f t="shared" si="957"/>
        <v>20</v>
      </c>
      <c r="U10244">
        <v>93</v>
      </c>
      <c r="V10244">
        <v>7</v>
      </c>
      <c r="W10244" s="3">
        <f t="shared" si="958"/>
        <v>86</v>
      </c>
      <c r="X10244">
        <v>84</v>
      </c>
      <c r="Y10244">
        <v>16</v>
      </c>
      <c r="Z10244" s="3">
        <f t="shared" si="959"/>
        <v>68</v>
      </c>
      <c r="AA10244">
        <v>88</v>
      </c>
      <c r="AB10244">
        <v>12</v>
      </c>
      <c r="AC10244" s="3">
        <f t="shared" si="960"/>
        <v>76</v>
      </c>
      <c r="AD10244" s="3">
        <f t="shared" si="961"/>
        <v>5</v>
      </c>
      <c r="AE10244" s="3" t="s">
        <v>30462</v>
      </c>
      <c r="AF10244" t="b">
        <v>0</v>
      </c>
      <c r="AG10244" s="1">
        <v>44644.461898148147</v>
      </c>
    </row>
    <row r="10245" spans="1:33" ht="34" x14ac:dyDescent="0.2">
      <c r="A10245" t="s">
        <v>29250</v>
      </c>
      <c r="B10245">
        <v>627</v>
      </c>
      <c r="C10245" s="3" t="s">
        <v>29251</v>
      </c>
      <c r="D10245" t="s">
        <v>29252</v>
      </c>
      <c r="E10245" t="s">
        <v>30115</v>
      </c>
      <c r="F10245" s="9" t="str">
        <f>_xlfn.XLOOKUP(E10245,'Raw Data - Area Code'!A:A,'Raw Data - Area Code'!B:B,"",FALSE)</f>
        <v>Wakefield</v>
      </c>
      <c r="G10245" s="9"/>
      <c r="H10245" s="18" t="s">
        <v>2389</v>
      </c>
      <c r="I10245" s="20">
        <v>84</v>
      </c>
      <c r="J10245" s="8" t="str">
        <f>_xlfn.XLOOKUP(TRIM(I10245),'Raw Data - SIC Code'!A:A,'Raw Data - SIC Code'!C:C,"",FALSE)</f>
        <v>Public Admin</v>
      </c>
      <c r="K10245">
        <v>11.6</v>
      </c>
      <c r="L10245" s="3">
        <v>16.100000000000001</v>
      </c>
      <c r="M10245">
        <v>-5.8</v>
      </c>
      <c r="N10245">
        <v>24</v>
      </c>
      <c r="O10245">
        <v>1.9</v>
      </c>
      <c r="P10245">
        <v>1.8</v>
      </c>
      <c r="Q10245" s="27">
        <f t="shared" ref="Q10245:Q10306" si="962">(O10245 - P10245) / (O10245 + P10245) * 100</f>
        <v>2.7027027027026991</v>
      </c>
      <c r="R10245">
        <v>41.3</v>
      </c>
      <c r="S10245">
        <v>58.7</v>
      </c>
      <c r="T10245" s="3">
        <f t="shared" si="957"/>
        <v>-17.400000000000006</v>
      </c>
      <c r="U10245">
        <v>52</v>
      </c>
      <c r="V10245">
        <v>48</v>
      </c>
      <c r="W10245" s="3">
        <f t="shared" si="958"/>
        <v>4</v>
      </c>
      <c r="X10245">
        <v>54.2</v>
      </c>
      <c r="Y10245">
        <v>45.8</v>
      </c>
      <c r="Z10245" s="3">
        <f t="shared" si="959"/>
        <v>8.4000000000000057</v>
      </c>
      <c r="AA10245">
        <v>70.8</v>
      </c>
      <c r="AB10245">
        <v>29.2</v>
      </c>
      <c r="AC10245" s="3">
        <f t="shared" si="960"/>
        <v>41.599999999999994</v>
      </c>
      <c r="AD10245" s="3">
        <f t="shared" si="961"/>
        <v>5</v>
      </c>
      <c r="AE10245" s="3" t="s">
        <v>30463</v>
      </c>
      <c r="AF10245" t="b">
        <v>0</v>
      </c>
      <c r="AG10245" s="1">
        <v>44645.513784722221</v>
      </c>
    </row>
    <row r="10246" spans="1:33" x14ac:dyDescent="0.2">
      <c r="A10246" t="s">
        <v>29253</v>
      </c>
      <c r="B10246">
        <v>13641</v>
      </c>
      <c r="C10246" s="3" t="s">
        <v>29254</v>
      </c>
      <c r="D10246" t="s">
        <v>3056</v>
      </c>
      <c r="E10246" t="s">
        <v>30128</v>
      </c>
      <c r="F10246" s="9" t="str">
        <f>_xlfn.XLOOKUP(E10246,'Raw Data - Area Code'!A:A,'Raw Data - Area Code'!B:B,"",FALSE)</f>
        <v>Derby</v>
      </c>
      <c r="G10246" s="9">
        <v>5149939</v>
      </c>
      <c r="H10246" s="8">
        <v>31090</v>
      </c>
      <c r="I10246" s="20" t="s">
        <v>30294</v>
      </c>
      <c r="J10246" s="8" t="str">
        <f>_xlfn.XLOOKUP(TRIM(I10246),'Raw Data - SIC Code'!A:A,'Raw Data - SIC Code'!C:C,"",FALSE)</f>
        <v>Manufacturing</v>
      </c>
      <c r="K10246">
        <v>1.6</v>
      </c>
      <c r="L10246" s="3">
        <v>8.4</v>
      </c>
      <c r="M10246">
        <v>47.8</v>
      </c>
      <c r="N10246">
        <v>63.5</v>
      </c>
      <c r="O10246">
        <v>75</v>
      </c>
      <c r="P10246">
        <v>59</v>
      </c>
      <c r="Q10246" s="27">
        <f t="shared" si="962"/>
        <v>11.940298507462686</v>
      </c>
      <c r="R10246">
        <v>74.599999999999994</v>
      </c>
      <c r="S10246">
        <v>25.4</v>
      </c>
      <c r="T10246" s="3">
        <f t="shared" si="957"/>
        <v>49.199999999999996</v>
      </c>
      <c r="U10246">
        <v>70.099999999999994</v>
      </c>
      <c r="V10246">
        <v>29.9</v>
      </c>
      <c r="W10246" s="3">
        <f t="shared" si="958"/>
        <v>40.199999999999996</v>
      </c>
      <c r="X10246">
        <v>82.6</v>
      </c>
      <c r="Y10246">
        <v>17.399999999999999</v>
      </c>
      <c r="Z10246" s="3">
        <f t="shared" si="959"/>
        <v>65.199999999999989</v>
      </c>
      <c r="AA10246">
        <v>80.400000000000006</v>
      </c>
      <c r="AB10246">
        <v>19.600000000000001</v>
      </c>
      <c r="AC10246" s="3">
        <f t="shared" si="960"/>
        <v>60.800000000000011</v>
      </c>
      <c r="AD10246" s="3">
        <f t="shared" si="961"/>
        <v>6</v>
      </c>
      <c r="AE10246" s="3" t="s">
        <v>30461</v>
      </c>
      <c r="AF10246" t="b">
        <v>0</v>
      </c>
      <c r="AG10246" s="1">
        <v>44648.543877314813</v>
      </c>
    </row>
    <row r="10247" spans="1:33" x14ac:dyDescent="0.2">
      <c r="A10247" t="s">
        <v>29255</v>
      </c>
      <c r="B10247">
        <v>13643</v>
      </c>
      <c r="C10247" s="3" t="s">
        <v>29256</v>
      </c>
      <c r="D10247" t="s">
        <v>29257</v>
      </c>
      <c r="E10247" t="s">
        <v>30123</v>
      </c>
      <c r="F10247" s="9" t="str">
        <f>_xlfn.XLOOKUP(E10247,'Raw Data - Area Code'!A:A,'Raw Data - Area Code'!B:B,"",FALSE)</f>
        <v>Reading</v>
      </c>
      <c r="G10247" s="9">
        <v>1816587</v>
      </c>
      <c r="H10247" s="8">
        <v>46900</v>
      </c>
      <c r="I10247" s="20" t="s">
        <v>30252</v>
      </c>
      <c r="J10247" s="8" t="str">
        <f>_xlfn.XLOOKUP(TRIM(I10247),'Raw Data - SIC Code'!A:A,'Raw Data - SIC Code'!C:C,"",FALSE)</f>
        <v>Trade</v>
      </c>
      <c r="K10247">
        <v>25</v>
      </c>
      <c r="L10247" s="3">
        <v>10</v>
      </c>
      <c r="M10247">
        <v>63</v>
      </c>
      <c r="N10247">
        <v>39</v>
      </c>
      <c r="O10247">
        <v>88</v>
      </c>
      <c r="P10247">
        <v>83</v>
      </c>
      <c r="Q10247" s="27">
        <f t="shared" si="962"/>
        <v>2.9239766081871341</v>
      </c>
      <c r="R10247">
        <v>46</v>
      </c>
      <c r="S10247">
        <v>54</v>
      </c>
      <c r="T10247" s="3">
        <f t="shared" si="957"/>
        <v>-8</v>
      </c>
      <c r="U10247">
        <v>53</v>
      </c>
      <c r="V10247">
        <v>47</v>
      </c>
      <c r="W10247" s="3">
        <f t="shared" si="958"/>
        <v>6</v>
      </c>
      <c r="X10247">
        <v>53</v>
      </c>
      <c r="Y10247">
        <v>47</v>
      </c>
      <c r="Z10247" s="3">
        <f t="shared" si="959"/>
        <v>6</v>
      </c>
      <c r="AA10247">
        <v>73</v>
      </c>
      <c r="AB10247">
        <v>27</v>
      </c>
      <c r="AC10247" s="3">
        <f t="shared" si="960"/>
        <v>46</v>
      </c>
      <c r="AD10247" s="3">
        <f t="shared" si="961"/>
        <v>5</v>
      </c>
      <c r="AE10247" s="3" t="s">
        <v>30461</v>
      </c>
      <c r="AF10247" t="b">
        <v>0</v>
      </c>
      <c r="AG10247" s="1">
        <v>44606.605462962965</v>
      </c>
    </row>
    <row r="10248" spans="1:33" x14ac:dyDescent="0.2">
      <c r="A10248" t="s">
        <v>29258</v>
      </c>
      <c r="B10248">
        <v>13644</v>
      </c>
      <c r="C10248" s="3" t="s">
        <v>29259</v>
      </c>
      <c r="D10248" t="s">
        <v>29260</v>
      </c>
      <c r="E10248" t="s">
        <v>30187</v>
      </c>
      <c r="F10248" s="9" t="str">
        <f>_xlfn.XLOOKUP(E10248,'Raw Data - Area Code'!A:A,'Raw Data - Area Code'!B:B,"",FALSE)</f>
        <v>Gloucester</v>
      </c>
      <c r="G10248" s="9">
        <v>4411285</v>
      </c>
      <c r="H10248" s="8">
        <v>62090</v>
      </c>
      <c r="I10248" s="20" t="s">
        <v>30248</v>
      </c>
      <c r="J10248" s="8" t="str">
        <f>_xlfn.XLOOKUP(TRIM(I10248),'Raw Data - SIC Code'!A:A,'Raw Data - SIC Code'!C:C,"",FALSE)</f>
        <v>Info &amp; Comms</v>
      </c>
      <c r="K10248">
        <v>35.5</v>
      </c>
      <c r="L10248" s="3">
        <v>38.299999999999997</v>
      </c>
      <c r="M10248">
        <v>61.9</v>
      </c>
      <c r="N10248">
        <v>65.099999999999994</v>
      </c>
      <c r="O10248">
        <v>77.8</v>
      </c>
      <c r="P10248">
        <v>68.900000000000006</v>
      </c>
      <c r="Q10248" s="27">
        <f t="shared" si="962"/>
        <v>6.0668029993183312</v>
      </c>
      <c r="R10248">
        <v>34</v>
      </c>
      <c r="S10248">
        <v>66</v>
      </c>
      <c r="T10248" s="3">
        <f t="shared" si="957"/>
        <v>-32</v>
      </c>
      <c r="U10248">
        <v>36</v>
      </c>
      <c r="V10248">
        <v>64</v>
      </c>
      <c r="W10248" s="3">
        <f t="shared" si="958"/>
        <v>-28.000000000000004</v>
      </c>
      <c r="X10248">
        <v>48</v>
      </c>
      <c r="Y10248">
        <v>52</v>
      </c>
      <c r="Z10248" s="3">
        <f t="shared" si="959"/>
        <v>-4</v>
      </c>
      <c r="AA10248">
        <v>76</v>
      </c>
      <c r="AB10248">
        <v>24</v>
      </c>
      <c r="AC10248" s="3">
        <f t="shared" si="960"/>
        <v>52</v>
      </c>
      <c r="AD10248" s="3">
        <f t="shared" si="961"/>
        <v>3</v>
      </c>
      <c r="AE10248" s="3" t="s">
        <v>30460</v>
      </c>
      <c r="AF10248" t="b">
        <v>0</v>
      </c>
      <c r="AG10248" s="1">
        <v>44652.527488425927</v>
      </c>
    </row>
    <row r="10249" spans="1:33" ht="68" x14ac:dyDescent="0.2">
      <c r="A10249" t="s">
        <v>29261</v>
      </c>
      <c r="B10249">
        <v>14618</v>
      </c>
      <c r="C10249" s="3" t="s">
        <v>29262</v>
      </c>
      <c r="D10249" t="s">
        <v>29263</v>
      </c>
      <c r="E10249" t="s">
        <v>30208</v>
      </c>
      <c r="F10249" s="9" t="str">
        <f>_xlfn.XLOOKUP(E10249,'Raw Data - Area Code'!A:A,'Raw Data - Area Code'!B:B,"",FALSE)</f>
        <v>Plymouth</v>
      </c>
      <c r="G10249" s="9">
        <v>7398467</v>
      </c>
      <c r="H10249" s="18" t="s">
        <v>16674</v>
      </c>
      <c r="I10249" s="20" t="s">
        <v>30235</v>
      </c>
      <c r="J10249" s="8" t="str">
        <f>_xlfn.XLOOKUP(TRIM(I10249),'Raw Data - SIC Code'!A:A,'Raw Data - SIC Code'!C:C,"",FALSE)</f>
        <v>Education</v>
      </c>
      <c r="K10249">
        <v>19</v>
      </c>
      <c r="L10249" s="3">
        <v>42.4</v>
      </c>
      <c r="O10249">
        <v>0</v>
      </c>
      <c r="P10249">
        <v>0</v>
      </c>
      <c r="Q10249" s="27">
        <v>0</v>
      </c>
      <c r="R10249">
        <v>16</v>
      </c>
      <c r="S10249">
        <v>84</v>
      </c>
      <c r="T10249" s="3">
        <f t="shared" si="957"/>
        <v>-68</v>
      </c>
      <c r="U10249">
        <v>18.399999999999999</v>
      </c>
      <c r="V10249">
        <v>81.599999999999994</v>
      </c>
      <c r="W10249" s="3">
        <f t="shared" si="958"/>
        <v>-63.2</v>
      </c>
      <c r="X10249">
        <v>26.9</v>
      </c>
      <c r="Y10249">
        <v>73.099999999999994</v>
      </c>
      <c r="Z10249" s="3">
        <f t="shared" si="959"/>
        <v>-46.199999999999996</v>
      </c>
      <c r="AA10249">
        <v>36.4</v>
      </c>
      <c r="AB10249">
        <v>63.6</v>
      </c>
      <c r="AC10249" s="3">
        <f t="shared" si="960"/>
        <v>-27.200000000000003</v>
      </c>
      <c r="AD10249" s="3">
        <f t="shared" si="961"/>
        <v>1</v>
      </c>
      <c r="AE10249" s="3" t="s">
        <v>30462</v>
      </c>
      <c r="AF10249" t="b">
        <v>0</v>
      </c>
      <c r="AG10249" s="1">
        <v>44650.842418981483</v>
      </c>
    </row>
    <row r="10250" spans="1:33" x14ac:dyDescent="0.2">
      <c r="A10250" t="s">
        <v>29264</v>
      </c>
      <c r="B10250">
        <v>13648</v>
      </c>
      <c r="C10250" s="3" t="s">
        <v>4567</v>
      </c>
      <c r="D10250" t="s">
        <v>4568</v>
      </c>
      <c r="E10250" t="s">
        <v>30136</v>
      </c>
      <c r="F10250" s="9" t="str">
        <f>_xlfn.XLOOKUP(E10250,'Raw Data - Area Code'!A:A,'Raw Data - Area Code'!B:B,"",FALSE)</f>
        <v>Stockport</v>
      </c>
      <c r="G10250" s="9">
        <v>131237</v>
      </c>
      <c r="H10250" s="8">
        <v>49319</v>
      </c>
      <c r="I10250" s="20" t="s">
        <v>30253</v>
      </c>
      <c r="J10250" s="8" t="str">
        <f>_xlfn.XLOOKUP(TRIM(I10250),'Raw Data - SIC Code'!A:A,'Raw Data - SIC Code'!C:C,"",FALSE)</f>
        <v>Logistics</v>
      </c>
      <c r="K10250">
        <v>3.7</v>
      </c>
      <c r="L10250" s="3">
        <v>2.1</v>
      </c>
      <c r="M10250">
        <v>2.5</v>
      </c>
      <c r="N10250">
        <v>0</v>
      </c>
      <c r="O10250">
        <v>79.2</v>
      </c>
      <c r="P10250">
        <v>50.5</v>
      </c>
      <c r="Q10250" s="27">
        <f t="shared" si="962"/>
        <v>22.127987663839637</v>
      </c>
      <c r="R10250">
        <v>77.3</v>
      </c>
      <c r="S10250">
        <v>22.7</v>
      </c>
      <c r="T10250" s="3">
        <f t="shared" si="957"/>
        <v>54.599999999999994</v>
      </c>
      <c r="U10250">
        <v>92.3</v>
      </c>
      <c r="V10250">
        <v>7.7</v>
      </c>
      <c r="W10250" s="3">
        <f t="shared" si="958"/>
        <v>84.6</v>
      </c>
      <c r="X10250">
        <v>92.8</v>
      </c>
      <c r="Y10250">
        <v>7.2</v>
      </c>
      <c r="Z10250" s="3">
        <f t="shared" si="959"/>
        <v>85.6</v>
      </c>
      <c r="AA10250">
        <v>90.5</v>
      </c>
      <c r="AB10250">
        <v>9.5</v>
      </c>
      <c r="AC10250" s="3">
        <f t="shared" si="960"/>
        <v>81</v>
      </c>
      <c r="AD10250" s="3">
        <f t="shared" si="961"/>
        <v>6</v>
      </c>
      <c r="AE10250" s="3" t="s">
        <v>30461</v>
      </c>
      <c r="AF10250" t="b">
        <v>0</v>
      </c>
      <c r="AG10250" s="1">
        <v>44648.381145833337</v>
      </c>
    </row>
    <row r="10251" spans="1:33" x14ac:dyDescent="0.2">
      <c r="A10251" t="s">
        <v>29265</v>
      </c>
      <c r="B10251">
        <v>13650</v>
      </c>
      <c r="C10251" s="3" t="s">
        <v>4924</v>
      </c>
      <c r="D10251" t="s">
        <v>4925</v>
      </c>
      <c r="E10251" t="s">
        <v>30233</v>
      </c>
      <c r="F10251" s="9" t="str">
        <f>_xlfn.XLOOKUP(E10251,'Raw Data - Area Code'!A:A,'Raw Data - Area Code'!B:B,"",FALSE)</f>
        <v>West London</v>
      </c>
      <c r="G10251" s="9">
        <v>3191608</v>
      </c>
      <c r="H10251" s="8">
        <v>96090</v>
      </c>
      <c r="I10251" s="20" t="s">
        <v>30270</v>
      </c>
      <c r="J10251" s="8" t="str">
        <f>_xlfn.XLOOKUP(TRIM(I10251),'Raw Data - SIC Code'!A:A,'Raw Data - SIC Code'!C:C,"",FALSE)</f>
        <v>General Services</v>
      </c>
      <c r="K10251">
        <v>17.3</v>
      </c>
      <c r="L10251" s="3">
        <v>9.9</v>
      </c>
      <c r="M10251">
        <v>-0.7</v>
      </c>
      <c r="N10251">
        <v>-33.299999999999997</v>
      </c>
      <c r="O10251">
        <v>2.2000000000000002</v>
      </c>
      <c r="P10251">
        <v>1.2</v>
      </c>
      <c r="Q10251" s="27">
        <f t="shared" si="962"/>
        <v>29.411764705882355</v>
      </c>
      <c r="R10251">
        <v>36.200000000000003</v>
      </c>
      <c r="S10251">
        <v>63.8</v>
      </c>
      <c r="T10251" s="3">
        <f t="shared" si="957"/>
        <v>-27.599999999999998</v>
      </c>
      <c r="U10251">
        <v>25.4</v>
      </c>
      <c r="V10251">
        <v>74.599999999999994</v>
      </c>
      <c r="W10251" s="3">
        <f t="shared" si="958"/>
        <v>-49.199999999999996</v>
      </c>
      <c r="X10251">
        <v>39</v>
      </c>
      <c r="Y10251">
        <v>61</v>
      </c>
      <c r="Z10251" s="3">
        <f t="shared" si="959"/>
        <v>-22</v>
      </c>
      <c r="AA10251">
        <v>50.4</v>
      </c>
      <c r="AB10251">
        <v>49.6</v>
      </c>
      <c r="AC10251" s="3">
        <f t="shared" si="960"/>
        <v>0.79999999999999727</v>
      </c>
      <c r="AD10251" s="3">
        <f t="shared" si="961"/>
        <v>3</v>
      </c>
      <c r="AE10251" s="3" t="s">
        <v>30461</v>
      </c>
      <c r="AF10251" t="b">
        <v>0</v>
      </c>
      <c r="AG10251" s="1">
        <v>44655.419432870367</v>
      </c>
    </row>
    <row r="10252" spans="1:33" x14ac:dyDescent="0.2">
      <c r="A10252" t="s">
        <v>29266</v>
      </c>
      <c r="B10252">
        <v>13651</v>
      </c>
      <c r="C10252" s="3" t="s">
        <v>29267</v>
      </c>
      <c r="D10252" t="s">
        <v>29268</v>
      </c>
      <c r="E10252" t="s">
        <v>30142</v>
      </c>
      <c r="F10252" s="9" t="str">
        <f>_xlfn.XLOOKUP(E10252,'Raw Data - Area Code'!A:A,'Raw Data - Area Code'!B:B,"",FALSE)</f>
        <v>Bristol</v>
      </c>
      <c r="G10252" s="9">
        <v>2366923</v>
      </c>
      <c r="H10252" s="8">
        <v>35130</v>
      </c>
      <c r="I10252" s="20" t="s">
        <v>30308</v>
      </c>
      <c r="J10252" s="8" t="str">
        <f>_xlfn.XLOOKUP(TRIM(I10252),'Raw Data - SIC Code'!A:A,'Raw Data - SIC Code'!C:C,"",FALSE)</f>
        <v>Energy Supply</v>
      </c>
      <c r="K10252">
        <v>7.3</v>
      </c>
      <c r="L10252" s="3">
        <v>10.4</v>
      </c>
      <c r="M10252">
        <v>62.8</v>
      </c>
      <c r="N10252">
        <v>16.8</v>
      </c>
      <c r="O10252">
        <v>5.4</v>
      </c>
      <c r="P10252">
        <v>6.5</v>
      </c>
      <c r="Q10252" s="27">
        <f t="shared" si="962"/>
        <v>-9.2436974789915922</v>
      </c>
      <c r="R10252">
        <v>72.900000000000006</v>
      </c>
      <c r="S10252">
        <v>27.1</v>
      </c>
      <c r="T10252" s="3">
        <f t="shared" si="957"/>
        <v>45.800000000000004</v>
      </c>
      <c r="U10252">
        <v>80.8</v>
      </c>
      <c r="V10252">
        <v>19.2</v>
      </c>
      <c r="W10252" s="3">
        <f t="shared" si="958"/>
        <v>61.6</v>
      </c>
      <c r="X10252">
        <v>83.8</v>
      </c>
      <c r="Y10252">
        <v>16.2</v>
      </c>
      <c r="Z10252" s="3">
        <f t="shared" si="959"/>
        <v>67.599999999999994</v>
      </c>
      <c r="AA10252">
        <v>85.1</v>
      </c>
      <c r="AB10252">
        <v>14.9</v>
      </c>
      <c r="AC10252" s="3">
        <f t="shared" si="960"/>
        <v>70.199999999999989</v>
      </c>
      <c r="AD10252" s="3">
        <f t="shared" si="961"/>
        <v>5</v>
      </c>
      <c r="AE10252" s="3" t="s">
        <v>30462</v>
      </c>
      <c r="AF10252" t="b">
        <v>0</v>
      </c>
      <c r="AG10252" s="1">
        <v>44653.263692129629</v>
      </c>
    </row>
    <row r="10253" spans="1:33" x14ac:dyDescent="0.2">
      <c r="A10253" t="s">
        <v>29269</v>
      </c>
      <c r="B10253">
        <v>13652</v>
      </c>
      <c r="C10253" s="3" t="s">
        <v>29267</v>
      </c>
      <c r="D10253" t="s">
        <v>29268</v>
      </c>
      <c r="E10253" t="s">
        <v>30142</v>
      </c>
      <c r="F10253" s="9" t="str">
        <f>_xlfn.XLOOKUP(E10253,'Raw Data - Area Code'!A:A,'Raw Data - Area Code'!B:B,"",FALSE)</f>
        <v>Bristol</v>
      </c>
      <c r="G10253" s="9">
        <v>2366985</v>
      </c>
      <c r="H10253" s="8">
        <v>35130</v>
      </c>
      <c r="I10253" s="20" t="s">
        <v>30308</v>
      </c>
      <c r="J10253" s="8" t="str">
        <f>_xlfn.XLOOKUP(TRIM(I10253),'Raw Data - SIC Code'!A:A,'Raw Data - SIC Code'!C:C,"",FALSE)</f>
        <v>Energy Supply</v>
      </c>
      <c r="K10253">
        <v>12.6</v>
      </c>
      <c r="L10253" s="3">
        <v>11.9</v>
      </c>
      <c r="M10253">
        <v>49.7</v>
      </c>
      <c r="N10253">
        <v>0</v>
      </c>
      <c r="O10253">
        <v>4.7</v>
      </c>
      <c r="P10253">
        <v>3.4</v>
      </c>
      <c r="Q10253" s="27">
        <f t="shared" si="962"/>
        <v>16.049382716049386</v>
      </c>
      <c r="R10253">
        <v>78.3</v>
      </c>
      <c r="S10253">
        <v>21.7</v>
      </c>
      <c r="T10253" s="3">
        <f t="shared" si="957"/>
        <v>56.599999999999994</v>
      </c>
      <c r="U10253">
        <v>82.9</v>
      </c>
      <c r="V10253">
        <v>17.100000000000001</v>
      </c>
      <c r="W10253" s="3">
        <f t="shared" si="958"/>
        <v>65.800000000000011</v>
      </c>
      <c r="X10253">
        <v>93.5</v>
      </c>
      <c r="Y10253">
        <v>6.5</v>
      </c>
      <c r="Z10253" s="3">
        <f t="shared" si="959"/>
        <v>87</v>
      </c>
      <c r="AA10253">
        <v>92</v>
      </c>
      <c r="AB10253">
        <v>8</v>
      </c>
      <c r="AC10253" s="3">
        <f t="shared" si="960"/>
        <v>84</v>
      </c>
      <c r="AD10253" s="3">
        <f t="shared" si="961"/>
        <v>6</v>
      </c>
      <c r="AE10253" s="3" t="s">
        <v>30462</v>
      </c>
      <c r="AF10253" t="b">
        <v>0</v>
      </c>
      <c r="AG10253" s="1">
        <v>44653.264884259261</v>
      </c>
    </row>
    <row r="10254" spans="1:33" x14ac:dyDescent="0.2">
      <c r="A10254" t="s">
        <v>29270</v>
      </c>
      <c r="B10254">
        <v>13653</v>
      </c>
      <c r="C10254" s="3" t="s">
        <v>29271</v>
      </c>
      <c r="D10254" t="s">
        <v>29268</v>
      </c>
      <c r="E10254" t="s">
        <v>30142</v>
      </c>
      <c r="F10254" s="9" t="str">
        <f>_xlfn.XLOOKUP(E10254,'Raw Data - Area Code'!A:A,'Raw Data - Area Code'!B:B,"",FALSE)</f>
        <v>Bristol</v>
      </c>
      <c r="G10254" s="9">
        <v>2366894</v>
      </c>
      <c r="H10254" s="8">
        <v>35130</v>
      </c>
      <c r="I10254" s="20" t="s">
        <v>30308</v>
      </c>
      <c r="J10254" s="8" t="str">
        <f>_xlfn.XLOOKUP(TRIM(I10254),'Raw Data - SIC Code'!A:A,'Raw Data - SIC Code'!C:C,"",FALSE)</f>
        <v>Energy Supply</v>
      </c>
      <c r="K10254">
        <v>11.5</v>
      </c>
      <c r="L10254" s="3">
        <v>11.8</v>
      </c>
      <c r="M10254">
        <v>45.9</v>
      </c>
      <c r="N10254">
        <v>29.5</v>
      </c>
      <c r="O10254">
        <v>7.4</v>
      </c>
      <c r="P10254">
        <v>8.6</v>
      </c>
      <c r="Q10254" s="27">
        <f t="shared" si="962"/>
        <v>-7.4999999999999956</v>
      </c>
      <c r="R10254">
        <v>69.400000000000006</v>
      </c>
      <c r="S10254">
        <v>30.6</v>
      </c>
      <c r="T10254" s="3">
        <f t="shared" si="957"/>
        <v>38.800000000000004</v>
      </c>
      <c r="U10254">
        <v>76.2</v>
      </c>
      <c r="V10254">
        <v>23.8</v>
      </c>
      <c r="W10254" s="3">
        <f t="shared" si="958"/>
        <v>52.400000000000006</v>
      </c>
      <c r="X10254">
        <v>91.4</v>
      </c>
      <c r="Y10254">
        <v>8.6</v>
      </c>
      <c r="Z10254" s="3">
        <f t="shared" si="959"/>
        <v>82.800000000000011</v>
      </c>
      <c r="AA10254">
        <v>86.8</v>
      </c>
      <c r="AB10254">
        <v>13.2</v>
      </c>
      <c r="AC10254" s="3">
        <f t="shared" si="960"/>
        <v>73.599999999999994</v>
      </c>
      <c r="AD10254" s="3">
        <f t="shared" si="961"/>
        <v>5</v>
      </c>
      <c r="AE10254" s="3" t="s">
        <v>30462</v>
      </c>
      <c r="AF10254" t="b">
        <v>0</v>
      </c>
      <c r="AG10254" s="1">
        <v>44653.26525462963</v>
      </c>
    </row>
    <row r="10255" spans="1:33" x14ac:dyDescent="0.2">
      <c r="A10255" t="s">
        <v>29272</v>
      </c>
      <c r="B10255">
        <v>13654</v>
      </c>
      <c r="C10255" s="3" t="s">
        <v>29267</v>
      </c>
      <c r="D10255" t="s">
        <v>29268</v>
      </c>
      <c r="E10255" t="s">
        <v>30142</v>
      </c>
      <c r="F10255" s="9" t="str">
        <f>_xlfn.XLOOKUP(E10255,'Raw Data - Area Code'!A:A,'Raw Data - Area Code'!B:B,"",FALSE)</f>
        <v>Bristol</v>
      </c>
      <c r="G10255" s="9">
        <v>3600574</v>
      </c>
      <c r="H10255" s="8">
        <v>35130</v>
      </c>
      <c r="I10255" s="20" t="s">
        <v>30308</v>
      </c>
      <c r="J10255" s="8" t="str">
        <f>_xlfn.XLOOKUP(TRIM(I10255),'Raw Data - SIC Code'!A:A,'Raw Data - SIC Code'!C:C,"",FALSE)</f>
        <v>Energy Supply</v>
      </c>
      <c r="K10255">
        <v>3.7</v>
      </c>
      <c r="L10255" s="3">
        <v>4.7</v>
      </c>
      <c r="M10255">
        <v>71.599999999999994</v>
      </c>
      <c r="N10255">
        <v>28.7</v>
      </c>
      <c r="O10255">
        <v>6.7</v>
      </c>
      <c r="P10255">
        <v>9.6999999999999993</v>
      </c>
      <c r="Q10255" s="27">
        <f t="shared" si="962"/>
        <v>-18.292682926829265</v>
      </c>
      <c r="R10255">
        <v>77.2</v>
      </c>
      <c r="S10255">
        <v>22.8</v>
      </c>
      <c r="T10255" s="3">
        <f t="shared" si="957"/>
        <v>54.400000000000006</v>
      </c>
      <c r="U10255">
        <v>90.7</v>
      </c>
      <c r="V10255">
        <v>9.3000000000000007</v>
      </c>
      <c r="W10255" s="3">
        <f t="shared" si="958"/>
        <v>81.400000000000006</v>
      </c>
      <c r="X10255">
        <v>91.9</v>
      </c>
      <c r="Y10255">
        <v>8.1</v>
      </c>
      <c r="Z10255" s="3">
        <f t="shared" si="959"/>
        <v>83.800000000000011</v>
      </c>
      <c r="AA10255">
        <v>84.7</v>
      </c>
      <c r="AB10255">
        <v>15.3</v>
      </c>
      <c r="AC10255" s="3">
        <f t="shared" si="960"/>
        <v>69.400000000000006</v>
      </c>
      <c r="AD10255" s="3">
        <f t="shared" si="961"/>
        <v>5</v>
      </c>
      <c r="AE10255" s="3" t="s">
        <v>30462</v>
      </c>
      <c r="AF10255" t="b">
        <v>0</v>
      </c>
      <c r="AG10255" s="1">
        <v>44653.265787037039</v>
      </c>
    </row>
    <row r="10256" spans="1:33" x14ac:dyDescent="0.2">
      <c r="A10256" t="s">
        <v>29273</v>
      </c>
      <c r="B10256">
        <v>13655</v>
      </c>
      <c r="C10256" s="3" t="s">
        <v>29271</v>
      </c>
      <c r="D10256" t="s">
        <v>29268</v>
      </c>
      <c r="E10256" t="s">
        <v>30142</v>
      </c>
      <c r="F10256" s="9" t="str">
        <f>_xlfn.XLOOKUP(E10256,'Raw Data - Area Code'!A:A,'Raw Data - Area Code'!B:B,"",FALSE)</f>
        <v>Bristol</v>
      </c>
      <c r="G10256" s="9">
        <v>9223384</v>
      </c>
      <c r="H10256" s="8">
        <v>35130</v>
      </c>
      <c r="I10256" s="20" t="s">
        <v>30308</v>
      </c>
      <c r="J10256" s="8" t="str">
        <f>_xlfn.XLOOKUP(TRIM(I10256),'Raw Data - SIC Code'!A:A,'Raw Data - SIC Code'!C:C,"",FALSE)</f>
        <v>Energy Supply</v>
      </c>
      <c r="K10256">
        <v>8.3000000000000007</v>
      </c>
      <c r="L10256" s="3">
        <v>11</v>
      </c>
      <c r="M10256">
        <v>51.5</v>
      </c>
      <c r="N10256">
        <v>28.7</v>
      </c>
      <c r="O10256">
        <v>6.2</v>
      </c>
      <c r="P10256">
        <v>7.5</v>
      </c>
      <c r="Q10256" s="27">
        <f t="shared" si="962"/>
        <v>-9.4890510948905096</v>
      </c>
      <c r="R10256">
        <v>74.900000000000006</v>
      </c>
      <c r="S10256">
        <v>25.1</v>
      </c>
      <c r="T10256" s="3">
        <f t="shared" si="957"/>
        <v>49.800000000000004</v>
      </c>
      <c r="U10256">
        <v>81.599999999999994</v>
      </c>
      <c r="V10256">
        <v>18.399999999999999</v>
      </c>
      <c r="W10256" s="3">
        <f t="shared" si="958"/>
        <v>63.2</v>
      </c>
      <c r="X10256">
        <v>90.5</v>
      </c>
      <c r="Y10256">
        <v>9.5</v>
      </c>
      <c r="Z10256" s="3">
        <f t="shared" si="959"/>
        <v>81</v>
      </c>
      <c r="AA10256">
        <v>85.8</v>
      </c>
      <c r="AB10256">
        <v>14.2</v>
      </c>
      <c r="AC10256" s="3">
        <f t="shared" si="960"/>
        <v>71.599999999999994</v>
      </c>
      <c r="AD10256" s="3">
        <f t="shared" si="961"/>
        <v>5</v>
      </c>
      <c r="AE10256" s="3" t="s">
        <v>30463</v>
      </c>
      <c r="AF10256" t="b">
        <v>0</v>
      </c>
      <c r="AG10256" s="1">
        <v>44653.266400462962</v>
      </c>
    </row>
    <row r="10257" spans="1:33" x14ac:dyDescent="0.2">
      <c r="A10257" t="s">
        <v>29274</v>
      </c>
      <c r="B10257">
        <v>13656</v>
      </c>
      <c r="C10257" s="3" t="s">
        <v>29275</v>
      </c>
      <c r="D10257" t="s">
        <v>29276</v>
      </c>
      <c r="E10257" t="s">
        <v>30191</v>
      </c>
      <c r="F10257" s="9" t="str">
        <f>_xlfn.XLOOKUP(E10257,'Raw Data - Area Code'!A:A,'Raw Data - Area Code'!B:B,"",FALSE)</f>
        <v>Taunton</v>
      </c>
      <c r="G10257" s="9">
        <v>475557</v>
      </c>
      <c r="H10257" s="8">
        <v>65120</v>
      </c>
      <c r="I10257" s="20" t="s">
        <v>30278</v>
      </c>
      <c r="J10257" s="8" t="str">
        <f>_xlfn.XLOOKUP(TRIM(I10257),'Raw Data - SIC Code'!A:A,'Raw Data - SIC Code'!C:C,"",FALSE)</f>
        <v>Finance</v>
      </c>
      <c r="K10257">
        <v>46.7</v>
      </c>
      <c r="L10257" s="3">
        <v>16.600000000000001</v>
      </c>
      <c r="M10257">
        <v>72</v>
      </c>
      <c r="N10257">
        <v>31</v>
      </c>
      <c r="O10257">
        <v>94</v>
      </c>
      <c r="P10257">
        <v>96</v>
      </c>
      <c r="Q10257" s="27">
        <f t="shared" si="962"/>
        <v>-1.0526315789473684</v>
      </c>
      <c r="R10257">
        <v>26.6</v>
      </c>
      <c r="S10257">
        <v>73.400000000000006</v>
      </c>
      <c r="T10257" s="3">
        <f t="shared" si="957"/>
        <v>-46.800000000000004</v>
      </c>
      <c r="U10257">
        <v>20.3</v>
      </c>
      <c r="V10257">
        <v>79.7</v>
      </c>
      <c r="W10257" s="3">
        <f t="shared" si="958"/>
        <v>-59.400000000000006</v>
      </c>
      <c r="X10257">
        <v>33.799999999999997</v>
      </c>
      <c r="Y10257">
        <v>66.2</v>
      </c>
      <c r="Z10257" s="3">
        <f t="shared" si="959"/>
        <v>-32.400000000000006</v>
      </c>
      <c r="AA10257">
        <v>50.8</v>
      </c>
      <c r="AB10257">
        <v>49.2</v>
      </c>
      <c r="AC10257" s="3">
        <f t="shared" si="960"/>
        <v>1.5999999999999945</v>
      </c>
      <c r="AD10257" s="3">
        <f t="shared" si="961"/>
        <v>2</v>
      </c>
      <c r="AE10257" s="3" t="s">
        <v>30460</v>
      </c>
      <c r="AF10257" t="b">
        <v>0</v>
      </c>
      <c r="AG10257" s="1">
        <v>44383.437939814816</v>
      </c>
    </row>
    <row r="10258" spans="1:33" ht="34" x14ac:dyDescent="0.2">
      <c r="A10258" t="s">
        <v>29277</v>
      </c>
      <c r="B10258">
        <v>13657</v>
      </c>
      <c r="C10258" s="3" t="s">
        <v>29278</v>
      </c>
      <c r="D10258" t="s">
        <v>29279</v>
      </c>
      <c r="E10258" t="s">
        <v>30144</v>
      </c>
      <c r="F10258" s="9" t="str">
        <f>_xlfn.XLOOKUP(E10258,'Raw Data - Area Code'!A:A,'Raw Data - Area Code'!B:B,"",FALSE)</f>
        <v>Brighton</v>
      </c>
      <c r="G10258" s="9"/>
      <c r="H10258" s="18" t="s">
        <v>880</v>
      </c>
      <c r="I10258" s="20">
        <v>86</v>
      </c>
      <c r="J10258" s="8" t="str">
        <f>_xlfn.XLOOKUP(TRIM(I10258),'Raw Data - SIC Code'!A:A,'Raw Data - SIC Code'!C:C,"",FALSE)</f>
        <v>Healthcare</v>
      </c>
      <c r="K10258">
        <v>19.8</v>
      </c>
      <c r="L10258" s="3">
        <v>2.9</v>
      </c>
      <c r="M10258">
        <v>46.5</v>
      </c>
      <c r="N10258">
        <v>60.8</v>
      </c>
      <c r="O10258">
        <v>17</v>
      </c>
      <c r="P10258">
        <v>9.5</v>
      </c>
      <c r="Q10258" s="27">
        <f t="shared" si="962"/>
        <v>28.30188679245283</v>
      </c>
      <c r="R10258">
        <v>24.2</v>
      </c>
      <c r="S10258">
        <v>75.8</v>
      </c>
      <c r="T10258" s="3">
        <f t="shared" si="957"/>
        <v>-51.599999999999987</v>
      </c>
      <c r="U10258">
        <v>22.2</v>
      </c>
      <c r="V10258">
        <v>77.8</v>
      </c>
      <c r="W10258" s="3">
        <f t="shared" si="958"/>
        <v>-55.599999999999994</v>
      </c>
      <c r="X10258">
        <v>17.3</v>
      </c>
      <c r="Y10258">
        <v>82.7</v>
      </c>
      <c r="Z10258" s="3">
        <f t="shared" si="959"/>
        <v>-65.400000000000006</v>
      </c>
      <c r="AA10258">
        <v>31.7</v>
      </c>
      <c r="AB10258">
        <v>68.3</v>
      </c>
      <c r="AC10258" s="3">
        <f t="shared" si="960"/>
        <v>-36.599999999999994</v>
      </c>
      <c r="AD10258" s="3">
        <f t="shared" si="961"/>
        <v>2</v>
      </c>
      <c r="AE10258" s="3" t="s">
        <v>30463</v>
      </c>
      <c r="AF10258" t="b">
        <v>0</v>
      </c>
      <c r="AG10258" s="1">
        <v>44614.58048611111</v>
      </c>
    </row>
    <row r="10259" spans="1:33" ht="34" x14ac:dyDescent="0.2">
      <c r="A10259" t="s">
        <v>29280</v>
      </c>
      <c r="B10259">
        <v>13662</v>
      </c>
      <c r="C10259" s="3" t="s">
        <v>29281</v>
      </c>
      <c r="D10259" t="s">
        <v>28696</v>
      </c>
      <c r="E10259" t="s">
        <v>30233</v>
      </c>
      <c r="F10259" s="9" t="str">
        <f>_xlfn.XLOOKUP(E10259,'Raw Data - Area Code'!A:A,'Raw Data - Area Code'!B:B,"",FALSE)</f>
        <v>West London</v>
      </c>
      <c r="G10259" s="9">
        <v>3912122</v>
      </c>
      <c r="H10259" s="18" t="s">
        <v>17571</v>
      </c>
      <c r="I10259" s="20" t="s">
        <v>30247</v>
      </c>
      <c r="J10259" s="8" t="str">
        <f>_xlfn.XLOOKUP(TRIM(I10259),'Raw Data - SIC Code'!A:A,'Raw Data - SIC Code'!C:C,"",FALSE)</f>
        <v>Construction</v>
      </c>
      <c r="K10259">
        <v>29.7</v>
      </c>
      <c r="L10259" s="3">
        <v>25.7</v>
      </c>
      <c r="M10259">
        <v>47.1</v>
      </c>
      <c r="N10259">
        <v>48.9</v>
      </c>
      <c r="O10259">
        <v>96.4</v>
      </c>
      <c r="P10259">
        <v>93.2</v>
      </c>
      <c r="Q10259" s="27">
        <f t="shared" si="962"/>
        <v>1.6877637130801699</v>
      </c>
      <c r="R10259">
        <v>39</v>
      </c>
      <c r="S10259">
        <v>61</v>
      </c>
      <c r="T10259" s="3">
        <f t="shared" si="957"/>
        <v>-22</v>
      </c>
      <c r="U10259">
        <v>48</v>
      </c>
      <c r="V10259">
        <v>52</v>
      </c>
      <c r="W10259" s="3">
        <f t="shared" si="958"/>
        <v>-4</v>
      </c>
      <c r="X10259">
        <v>63</v>
      </c>
      <c r="Y10259">
        <v>37</v>
      </c>
      <c r="Z10259" s="3">
        <f t="shared" si="959"/>
        <v>26</v>
      </c>
      <c r="AA10259">
        <v>74</v>
      </c>
      <c r="AB10259">
        <v>26</v>
      </c>
      <c r="AC10259" s="3">
        <f t="shared" si="960"/>
        <v>48</v>
      </c>
      <c r="AD10259" s="3">
        <f t="shared" si="961"/>
        <v>4</v>
      </c>
      <c r="AE10259" s="3" t="s">
        <v>30460</v>
      </c>
      <c r="AF10259" t="b">
        <v>0</v>
      </c>
      <c r="AG10259" s="1">
        <v>44651.640787037039</v>
      </c>
    </row>
    <row r="10260" spans="1:33" x14ac:dyDescent="0.2">
      <c r="A10260" t="s">
        <v>29282</v>
      </c>
      <c r="B10260">
        <v>13664</v>
      </c>
      <c r="C10260" s="3" t="s">
        <v>29283</v>
      </c>
      <c r="D10260" t="s">
        <v>29284</v>
      </c>
      <c r="E10260" t="s">
        <v>30171</v>
      </c>
      <c r="F10260" s="9" t="str">
        <f>_xlfn.XLOOKUP(E10260,'Raw Data - Area Code'!A:A,'Raw Data - Area Code'!B:B,"",FALSE)</f>
        <v>Watford</v>
      </c>
      <c r="G10260" s="9">
        <v>5969702</v>
      </c>
      <c r="H10260" s="8">
        <v>70100</v>
      </c>
      <c r="I10260" s="20" t="s">
        <v>30249</v>
      </c>
      <c r="J10260" s="8" t="str">
        <f>_xlfn.XLOOKUP(TRIM(I10260),'Raw Data - SIC Code'!A:A,'Raw Data - SIC Code'!C:C,"",FALSE)</f>
        <v>Professional Services</v>
      </c>
      <c r="K10260">
        <v>-0.5</v>
      </c>
      <c r="L10260" s="3">
        <v>0</v>
      </c>
      <c r="M10260">
        <v>0</v>
      </c>
      <c r="N10260">
        <v>0</v>
      </c>
      <c r="O10260">
        <v>0.1</v>
      </c>
      <c r="P10260">
        <v>0.1</v>
      </c>
      <c r="Q10260" s="27">
        <f t="shared" si="962"/>
        <v>0</v>
      </c>
      <c r="R10260">
        <v>23</v>
      </c>
      <c r="S10260">
        <v>77</v>
      </c>
      <c r="T10260" s="3">
        <f t="shared" si="957"/>
        <v>-54</v>
      </c>
      <c r="U10260">
        <v>18</v>
      </c>
      <c r="V10260">
        <v>82</v>
      </c>
      <c r="W10260" s="3">
        <f t="shared" si="958"/>
        <v>-64</v>
      </c>
      <c r="X10260">
        <v>17</v>
      </c>
      <c r="Y10260">
        <v>83</v>
      </c>
      <c r="Z10260" s="3">
        <f t="shared" si="959"/>
        <v>-66</v>
      </c>
      <c r="AA10260">
        <v>21</v>
      </c>
      <c r="AB10260">
        <v>79</v>
      </c>
      <c r="AC10260" s="3">
        <f t="shared" si="960"/>
        <v>-57.999999999999993</v>
      </c>
      <c r="AD10260" s="3">
        <f t="shared" si="961"/>
        <v>0</v>
      </c>
      <c r="AE10260" s="3" t="s">
        <v>30461</v>
      </c>
      <c r="AF10260" t="b">
        <v>0</v>
      </c>
      <c r="AG10260" s="1">
        <v>44652.468240740738</v>
      </c>
    </row>
    <row r="10261" spans="1:33" x14ac:dyDescent="0.2">
      <c r="A10261" t="s">
        <v>29285</v>
      </c>
      <c r="B10261">
        <v>18103</v>
      </c>
      <c r="C10261" s="3" t="s">
        <v>29286</v>
      </c>
      <c r="D10261" t="s">
        <v>29287</v>
      </c>
      <c r="E10261" t="s">
        <v>30148</v>
      </c>
      <c r="F10261" s="9" t="str">
        <f>_xlfn.XLOOKUP(E10261,'Raw Data - Area Code'!A:A,'Raw Data - Area Code'!B:B,"",FALSE)</f>
        <v>Warrington</v>
      </c>
      <c r="G10261" s="9">
        <v>3599280</v>
      </c>
      <c r="H10261" s="8">
        <v>81210</v>
      </c>
      <c r="I10261" s="20" t="s">
        <v>30244</v>
      </c>
      <c r="J10261" s="8" t="str">
        <f>_xlfn.XLOOKUP(TRIM(I10261),'Raw Data - SIC Code'!A:A,'Raw Data - SIC Code'!C:C,"",FALSE)</f>
        <v>Admin Services</v>
      </c>
      <c r="K10261">
        <v>-2.5</v>
      </c>
      <c r="L10261" s="3">
        <v>-12</v>
      </c>
      <c r="M10261">
        <v>-17</v>
      </c>
      <c r="N10261">
        <v>-18</v>
      </c>
      <c r="O10261">
        <v>30.8</v>
      </c>
      <c r="P10261">
        <v>38.9</v>
      </c>
      <c r="Q10261" s="27">
        <f t="shared" si="962"/>
        <v>-11.621233859397414</v>
      </c>
      <c r="T10261" s="3">
        <v>0</v>
      </c>
      <c r="W10261" s="3">
        <v>0</v>
      </c>
      <c r="Z10261" s="3">
        <v>0</v>
      </c>
      <c r="AC10261" s="3">
        <v>0</v>
      </c>
      <c r="AD10261" s="3">
        <f t="shared" si="961"/>
        <v>0</v>
      </c>
      <c r="AE10261" s="3" t="s">
        <v>30575</v>
      </c>
      <c r="AF10261" t="b">
        <v>0</v>
      </c>
      <c r="AG10261" s="1">
        <v>44651.489791666667</v>
      </c>
    </row>
    <row r="10262" spans="1:33" x14ac:dyDescent="0.2">
      <c r="A10262" t="s">
        <v>29288</v>
      </c>
      <c r="B10262">
        <v>18102</v>
      </c>
      <c r="C10262" s="3" t="s">
        <v>29289</v>
      </c>
      <c r="D10262" t="s">
        <v>29287</v>
      </c>
      <c r="E10262" t="s">
        <v>30148</v>
      </c>
      <c r="F10262" s="9" t="str">
        <f>_xlfn.XLOOKUP(E10262,'Raw Data - Area Code'!A:A,'Raw Data - Area Code'!B:B,"",FALSE)</f>
        <v>Warrington</v>
      </c>
      <c r="G10262" s="9">
        <v>9215403</v>
      </c>
      <c r="H10262" s="8">
        <v>81210</v>
      </c>
      <c r="I10262" s="20" t="s">
        <v>30244</v>
      </c>
      <c r="J10262" s="8" t="str">
        <f>_xlfn.XLOOKUP(TRIM(I10262),'Raw Data - SIC Code'!A:A,'Raw Data - SIC Code'!C:C,"",FALSE)</f>
        <v>Admin Services</v>
      </c>
      <c r="K10262">
        <v>2.2000000000000002</v>
      </c>
      <c r="L10262" s="3">
        <v>3</v>
      </c>
      <c r="M10262">
        <v>7</v>
      </c>
      <c r="N10262">
        <v>3.1</v>
      </c>
      <c r="O10262">
        <v>15</v>
      </c>
      <c r="P10262">
        <v>9.8000000000000007</v>
      </c>
      <c r="Q10262" s="27">
        <f t="shared" si="962"/>
        <v>20.967741935483865</v>
      </c>
      <c r="T10262" s="3">
        <v>0</v>
      </c>
      <c r="W10262" s="3">
        <v>0</v>
      </c>
      <c r="Z10262" s="3">
        <v>0</v>
      </c>
      <c r="AC10262" s="3">
        <v>0</v>
      </c>
      <c r="AD10262" s="3">
        <f t="shared" si="961"/>
        <v>2</v>
      </c>
      <c r="AE10262" s="3" t="s">
        <v>30461</v>
      </c>
      <c r="AF10262" t="b">
        <v>0</v>
      </c>
      <c r="AG10262" s="1">
        <v>44651.492280092592</v>
      </c>
    </row>
    <row r="10263" spans="1:33" x14ac:dyDescent="0.2">
      <c r="A10263" t="s">
        <v>29290</v>
      </c>
      <c r="B10263">
        <v>17011</v>
      </c>
      <c r="C10263" s="3" t="s">
        <v>29291</v>
      </c>
      <c r="D10263" t="s">
        <v>29292</v>
      </c>
      <c r="E10263" t="s">
        <v>30189</v>
      </c>
      <c r="F10263" s="9" t="str">
        <f>_xlfn.XLOOKUP(E10263,'Raw Data - Area Code'!A:A,'Raw Data - Area Code'!B:B,"",FALSE)</f>
        <v>Belfast</v>
      </c>
      <c r="G10263" s="9" t="s">
        <v>29293</v>
      </c>
      <c r="H10263" s="8">
        <v>20150</v>
      </c>
      <c r="I10263" s="20" t="s">
        <v>30245</v>
      </c>
      <c r="J10263" s="8" t="str">
        <f>_xlfn.XLOOKUP(TRIM(I10263),'Raw Data - SIC Code'!A:A,'Raw Data - SIC Code'!C:C,"",FALSE)</f>
        <v>Manufacturing</v>
      </c>
      <c r="K10263">
        <v>6.4</v>
      </c>
      <c r="L10263" s="3">
        <v>5.2</v>
      </c>
      <c r="M10263">
        <v>31.7</v>
      </c>
      <c r="N10263">
        <v>50</v>
      </c>
      <c r="O10263">
        <v>72.2</v>
      </c>
      <c r="P10263">
        <v>44.1</v>
      </c>
      <c r="Q10263" s="27">
        <f t="shared" si="962"/>
        <v>24.16165090283749</v>
      </c>
      <c r="R10263">
        <v>59.6</v>
      </c>
      <c r="S10263">
        <v>40.4</v>
      </c>
      <c r="T10263" s="3">
        <f t="shared" si="957"/>
        <v>19.200000000000003</v>
      </c>
      <c r="U10263">
        <v>80.7</v>
      </c>
      <c r="V10263">
        <v>19.3</v>
      </c>
      <c r="W10263" s="3">
        <f t="shared" si="958"/>
        <v>61.400000000000013</v>
      </c>
      <c r="X10263">
        <v>74.599999999999994</v>
      </c>
      <c r="Y10263">
        <v>25.4</v>
      </c>
      <c r="Z10263" s="3">
        <f t="shared" si="959"/>
        <v>49.199999999999996</v>
      </c>
      <c r="AA10263">
        <v>70.900000000000006</v>
      </c>
      <c r="AB10263">
        <v>29.1</v>
      </c>
      <c r="AC10263" s="3">
        <f t="shared" si="960"/>
        <v>41.800000000000004</v>
      </c>
      <c r="AD10263" s="3">
        <f t="shared" si="961"/>
        <v>6</v>
      </c>
      <c r="AE10263" s="3" t="s">
        <v>30460</v>
      </c>
      <c r="AF10263" t="b">
        <v>0</v>
      </c>
      <c r="AG10263" s="1">
        <v>44655.681423611109</v>
      </c>
    </row>
    <row r="10264" spans="1:33" ht="34" x14ac:dyDescent="0.2">
      <c r="A10264" t="s">
        <v>29294</v>
      </c>
      <c r="B10264">
        <v>13671</v>
      </c>
      <c r="C10264" s="3" t="s">
        <v>29295</v>
      </c>
      <c r="D10264" t="s">
        <v>29296</v>
      </c>
      <c r="E10264" t="s">
        <v>30182</v>
      </c>
      <c r="F10264" s="9" t="str">
        <f>_xlfn.XLOOKUP(E10264,'Raw Data - Area Code'!A:A,'Raw Data - Area Code'!B:B,"",FALSE)</f>
        <v>South West London</v>
      </c>
      <c r="G10264" s="9">
        <v>5738402</v>
      </c>
      <c r="H10264" s="18" t="s">
        <v>668</v>
      </c>
      <c r="I10264" s="20">
        <v>84</v>
      </c>
      <c r="J10264" s="8" t="str">
        <f>_xlfn.XLOOKUP(TRIM(I10264),'Raw Data - SIC Code'!A:A,'Raw Data - SIC Code'!C:C,"",FALSE)</f>
        <v>Public Admin</v>
      </c>
      <c r="K10264">
        <v>10.1</v>
      </c>
      <c r="L10264" s="3">
        <v>11.8</v>
      </c>
      <c r="M10264">
        <v>-1.3</v>
      </c>
      <c r="N10264">
        <v>-4.3</v>
      </c>
      <c r="O10264">
        <v>17.5</v>
      </c>
      <c r="P10264">
        <v>12.3</v>
      </c>
      <c r="Q10264" s="27">
        <f t="shared" si="962"/>
        <v>17.449664429530198</v>
      </c>
      <c r="R10264">
        <v>38</v>
      </c>
      <c r="S10264">
        <v>62</v>
      </c>
      <c r="T10264" s="3">
        <f t="shared" si="957"/>
        <v>-24</v>
      </c>
      <c r="U10264">
        <v>34</v>
      </c>
      <c r="V10264">
        <v>66</v>
      </c>
      <c r="W10264" s="3">
        <f t="shared" si="958"/>
        <v>-32</v>
      </c>
      <c r="X10264">
        <v>49</v>
      </c>
      <c r="Y10264">
        <v>51</v>
      </c>
      <c r="Z10264" s="3">
        <f t="shared" si="959"/>
        <v>-2</v>
      </c>
      <c r="AA10264">
        <v>49</v>
      </c>
      <c r="AB10264">
        <v>51</v>
      </c>
      <c r="AC10264" s="3">
        <f t="shared" si="960"/>
        <v>-2</v>
      </c>
      <c r="AD10264" s="3">
        <f t="shared" si="961"/>
        <v>2</v>
      </c>
      <c r="AE10264" s="3" t="s">
        <v>30462</v>
      </c>
      <c r="AF10264" t="b">
        <v>1</v>
      </c>
      <c r="AG10264" s="1">
        <v>44687.524733796294</v>
      </c>
    </row>
    <row r="10265" spans="1:33" x14ac:dyDescent="0.2">
      <c r="A10265" t="s">
        <v>29297</v>
      </c>
      <c r="B10265">
        <v>13672</v>
      </c>
      <c r="C10265" s="3" t="s">
        <v>29298</v>
      </c>
      <c r="D10265" t="s">
        <v>29299</v>
      </c>
      <c r="E10265" t="s">
        <v>30182</v>
      </c>
      <c r="F10265" s="9" t="str">
        <f>_xlfn.XLOOKUP(E10265,'Raw Data - Area Code'!A:A,'Raw Data - Area Code'!B:B,"",FALSE)</f>
        <v>South West London</v>
      </c>
      <c r="G10265" s="9">
        <v>2807934</v>
      </c>
      <c r="H10265" s="8">
        <v>88100</v>
      </c>
      <c r="I10265" s="20" t="s">
        <v>30263</v>
      </c>
      <c r="J10265" s="8" t="str">
        <f>_xlfn.XLOOKUP(TRIM(I10265),'Raw Data - SIC Code'!A:A,'Raw Data - SIC Code'!C:C,"",FALSE)</f>
        <v>Healthcare</v>
      </c>
      <c r="K10265">
        <v>10</v>
      </c>
      <c r="L10265" s="3">
        <v>0.2</v>
      </c>
      <c r="O10265">
        <v>0</v>
      </c>
      <c r="P10265">
        <v>0</v>
      </c>
      <c r="Q10265" s="27">
        <v>0</v>
      </c>
      <c r="R10265">
        <v>31.3</v>
      </c>
      <c r="S10265">
        <v>68.7</v>
      </c>
      <c r="T10265" s="3">
        <f t="shared" si="957"/>
        <v>-37.400000000000006</v>
      </c>
      <c r="U10265">
        <v>42.2</v>
      </c>
      <c r="V10265">
        <v>57.8</v>
      </c>
      <c r="W10265" s="3">
        <f t="shared" si="958"/>
        <v>-15.599999999999994</v>
      </c>
      <c r="X10265">
        <v>37.299999999999997</v>
      </c>
      <c r="Y10265">
        <v>62.7</v>
      </c>
      <c r="Z10265" s="3">
        <f t="shared" si="959"/>
        <v>-25.400000000000006</v>
      </c>
      <c r="AA10265">
        <v>39.299999999999997</v>
      </c>
      <c r="AB10265">
        <v>60.7</v>
      </c>
      <c r="AC10265" s="3">
        <f t="shared" si="960"/>
        <v>-21.400000000000006</v>
      </c>
      <c r="AD10265" s="3">
        <f t="shared" si="961"/>
        <v>1</v>
      </c>
      <c r="AE10265" s="3" t="s">
        <v>30460</v>
      </c>
      <c r="AF10265" t="b">
        <v>0</v>
      </c>
      <c r="AG10265" s="1">
        <v>44960.388611111113</v>
      </c>
    </row>
    <row r="10266" spans="1:33" x14ac:dyDescent="0.2">
      <c r="A10266" t="s">
        <v>29300</v>
      </c>
      <c r="B10266">
        <v>13673</v>
      </c>
      <c r="C10266" s="3" t="s">
        <v>3045</v>
      </c>
      <c r="D10266" t="s">
        <v>3046</v>
      </c>
      <c r="E10266" t="s">
        <v>30120</v>
      </c>
      <c r="F10266" s="9" t="str">
        <f>_xlfn.XLOOKUP(E10266,'Raw Data - Area Code'!A:A,'Raw Data - Area Code'!B:B,"",FALSE)</f>
        <v>Tunbridge Wells</v>
      </c>
      <c r="G10266" s="9">
        <v>3353584</v>
      </c>
      <c r="H10266" s="8">
        <v>86900</v>
      </c>
      <c r="I10266" s="20" t="s">
        <v>30237</v>
      </c>
      <c r="J10266" s="8" t="str">
        <f>_xlfn.XLOOKUP(TRIM(I10266),'Raw Data - SIC Code'!A:A,'Raw Data - SIC Code'!C:C,"",FALSE)</f>
        <v>Healthcare</v>
      </c>
      <c r="K10266">
        <v>-0.4</v>
      </c>
      <c r="L10266" s="3">
        <v>-5</v>
      </c>
      <c r="O10266">
        <v>0</v>
      </c>
      <c r="P10266">
        <v>0</v>
      </c>
      <c r="Q10266" s="27">
        <v>0</v>
      </c>
      <c r="R10266">
        <v>13.2</v>
      </c>
      <c r="S10266">
        <v>86.8</v>
      </c>
      <c r="T10266" s="3">
        <f t="shared" si="957"/>
        <v>-73.599999999999994</v>
      </c>
      <c r="U10266">
        <v>14.1</v>
      </c>
      <c r="V10266">
        <v>85.9</v>
      </c>
      <c r="W10266" s="3">
        <f t="shared" si="958"/>
        <v>-71.800000000000011</v>
      </c>
      <c r="X10266">
        <v>11.2</v>
      </c>
      <c r="Y10266">
        <v>88.8</v>
      </c>
      <c r="Z10266" s="3">
        <f t="shared" si="959"/>
        <v>-77.599999999999994</v>
      </c>
      <c r="AA10266">
        <v>8.6</v>
      </c>
      <c r="AB10266">
        <v>91.4</v>
      </c>
      <c r="AC10266" s="3">
        <f t="shared" si="960"/>
        <v>-82.800000000000011</v>
      </c>
      <c r="AD10266" s="3">
        <f t="shared" si="961"/>
        <v>0</v>
      </c>
      <c r="AE10266" s="3" t="s">
        <v>30462</v>
      </c>
      <c r="AF10266" t="b">
        <v>1</v>
      </c>
      <c r="AG10266" s="1">
        <v>44656.429305555554</v>
      </c>
    </row>
    <row r="10267" spans="1:33" ht="68" x14ac:dyDescent="0.2">
      <c r="A10267" t="s">
        <v>29301</v>
      </c>
      <c r="B10267">
        <v>13677</v>
      </c>
      <c r="C10267" s="3" t="s">
        <v>11244</v>
      </c>
      <c r="D10267" t="s">
        <v>11245</v>
      </c>
      <c r="E10267" t="s">
        <v>30130</v>
      </c>
      <c r="F10267" s="9" t="str">
        <f>_xlfn.XLOOKUP(E10267,'Raw Data - Area Code'!A:A,'Raw Data - Area Code'!B:B,"",FALSE)</f>
        <v>Carlisle</v>
      </c>
      <c r="G10267" s="9">
        <v>5357857</v>
      </c>
      <c r="H10267" s="18" t="s">
        <v>29302</v>
      </c>
      <c r="I10267" s="20" t="s">
        <v>30234</v>
      </c>
      <c r="J10267" s="8" t="str">
        <f>_xlfn.XLOOKUP(TRIM(I10267),'Raw Data - SIC Code'!A:A,'Raw Data - SIC Code'!C:C,"",FALSE)</f>
        <v>Trade</v>
      </c>
      <c r="K10267">
        <v>12.9</v>
      </c>
      <c r="L10267" s="3">
        <v>3.2</v>
      </c>
      <c r="O10267">
        <v>0</v>
      </c>
      <c r="P10267">
        <v>0.3</v>
      </c>
      <c r="Q10267" s="27">
        <f t="shared" si="962"/>
        <v>-100</v>
      </c>
      <c r="R10267">
        <v>41.4</v>
      </c>
      <c r="S10267">
        <v>58.6</v>
      </c>
      <c r="T10267" s="3">
        <f t="shared" si="957"/>
        <v>-17.200000000000003</v>
      </c>
      <c r="U10267">
        <v>37.1</v>
      </c>
      <c r="V10267">
        <v>62.9</v>
      </c>
      <c r="W10267" s="3">
        <f t="shared" si="958"/>
        <v>-25.799999999999994</v>
      </c>
      <c r="X10267">
        <v>52.9</v>
      </c>
      <c r="Y10267">
        <v>47.1</v>
      </c>
      <c r="Z10267" s="3">
        <f t="shared" si="959"/>
        <v>5.7999999999999972</v>
      </c>
      <c r="AA10267">
        <v>50.7</v>
      </c>
      <c r="AB10267">
        <v>49.3</v>
      </c>
      <c r="AC10267" s="3">
        <f t="shared" si="960"/>
        <v>1.4000000000000057</v>
      </c>
      <c r="AD10267" s="3">
        <f t="shared" si="961"/>
        <v>3</v>
      </c>
      <c r="AE10267" s="3" t="s">
        <v>30461</v>
      </c>
      <c r="AF10267" t="b">
        <v>0</v>
      </c>
      <c r="AG10267" s="1">
        <v>44650.460601851853</v>
      </c>
    </row>
    <row r="10268" spans="1:33" ht="34" x14ac:dyDescent="0.2">
      <c r="A10268" t="s">
        <v>29303</v>
      </c>
      <c r="B10268">
        <v>13680</v>
      </c>
      <c r="C10268" s="3" t="s">
        <v>29304</v>
      </c>
      <c r="D10268" t="s">
        <v>29305</v>
      </c>
      <c r="E10268" t="s">
        <v>30142</v>
      </c>
      <c r="F10268" s="9" t="str">
        <f>_xlfn.XLOOKUP(E10268,'Raw Data - Area Code'!A:A,'Raw Data - Area Code'!B:B,"",FALSE)</f>
        <v>Bristol</v>
      </c>
      <c r="G10268" s="9"/>
      <c r="H10268" s="18" t="s">
        <v>321</v>
      </c>
      <c r="I10268" s="20">
        <v>85</v>
      </c>
      <c r="J10268" s="8" t="str">
        <f>_xlfn.XLOOKUP(TRIM(I10268),'Raw Data - SIC Code'!A:A,'Raw Data - SIC Code'!C:C,"",FALSE)</f>
        <v>Education</v>
      </c>
      <c r="K10268">
        <v>13.6</v>
      </c>
      <c r="L10268" s="3">
        <v>9.6999999999999993</v>
      </c>
      <c r="M10268">
        <v>22</v>
      </c>
      <c r="N10268">
        <v>16.899999999999999</v>
      </c>
      <c r="O10268">
        <v>97</v>
      </c>
      <c r="P10268">
        <v>96</v>
      </c>
      <c r="Q10268" s="27">
        <f t="shared" si="962"/>
        <v>0.5181347150259068</v>
      </c>
      <c r="R10268">
        <v>23.3</v>
      </c>
      <c r="S10268">
        <v>76.7</v>
      </c>
      <c r="T10268" s="3">
        <f t="shared" si="957"/>
        <v>-53.400000000000006</v>
      </c>
      <c r="U10268">
        <v>38.4</v>
      </c>
      <c r="V10268">
        <v>61.6</v>
      </c>
      <c r="W10268" s="3">
        <f t="shared" si="958"/>
        <v>-23.200000000000003</v>
      </c>
      <c r="X10268">
        <v>39.700000000000003</v>
      </c>
      <c r="Y10268">
        <v>60.3</v>
      </c>
      <c r="Z10268" s="3">
        <f t="shared" si="959"/>
        <v>-20.599999999999994</v>
      </c>
      <c r="AA10268">
        <v>43.6</v>
      </c>
      <c r="AB10268">
        <v>56.4</v>
      </c>
      <c r="AC10268" s="3">
        <f t="shared" si="960"/>
        <v>-12.799999999999997</v>
      </c>
      <c r="AD10268" s="3">
        <f t="shared" si="961"/>
        <v>2</v>
      </c>
      <c r="AE10268" s="3" t="s">
        <v>30461</v>
      </c>
      <c r="AF10268" t="b">
        <v>0</v>
      </c>
      <c r="AG10268" s="1">
        <v>44650.516597222224</v>
      </c>
    </row>
    <row r="10269" spans="1:33" x14ac:dyDescent="0.2">
      <c r="A10269" t="s">
        <v>29306</v>
      </c>
      <c r="B10269">
        <v>13683</v>
      </c>
      <c r="C10269" s="3" t="s">
        <v>29307</v>
      </c>
      <c r="D10269" t="s">
        <v>29308</v>
      </c>
      <c r="E10269" t="s">
        <v>30118</v>
      </c>
      <c r="F10269" s="9" t="str">
        <f>_xlfn.XLOOKUP(E10269,'Raw Data - Area Code'!A:A,'Raw Data - Area Code'!B:B,"",FALSE)</f>
        <v>Chelmsford</v>
      </c>
      <c r="G10269" s="9">
        <v>2133568</v>
      </c>
      <c r="H10269" s="8">
        <v>41202</v>
      </c>
      <c r="I10269" s="20" t="s">
        <v>30247</v>
      </c>
      <c r="J10269" s="8" t="str">
        <f>_xlfn.XLOOKUP(TRIM(I10269),'Raw Data - SIC Code'!A:A,'Raw Data - SIC Code'!C:C,"",FALSE)</f>
        <v>Construction</v>
      </c>
      <c r="K10269">
        <v>25.9</v>
      </c>
      <c r="L10269" s="3">
        <v>26.1</v>
      </c>
      <c r="M10269">
        <v>-86.5</v>
      </c>
      <c r="N10269">
        <v>0</v>
      </c>
      <c r="O10269">
        <v>96</v>
      </c>
      <c r="P10269">
        <v>96</v>
      </c>
      <c r="Q10269" s="27">
        <f t="shared" si="962"/>
        <v>0</v>
      </c>
      <c r="R10269">
        <v>65.7</v>
      </c>
      <c r="S10269">
        <v>34.299999999999997</v>
      </c>
      <c r="T10269" s="3">
        <f t="shared" si="957"/>
        <v>31.400000000000006</v>
      </c>
      <c r="U10269">
        <v>75.2</v>
      </c>
      <c r="V10269">
        <v>24.8</v>
      </c>
      <c r="W10269" s="3">
        <f t="shared" si="958"/>
        <v>50.4</v>
      </c>
      <c r="X10269">
        <v>78.099999999999994</v>
      </c>
      <c r="Y10269">
        <v>21.9</v>
      </c>
      <c r="Z10269" s="3">
        <f t="shared" si="959"/>
        <v>56.199999999999996</v>
      </c>
      <c r="AA10269">
        <v>90.5</v>
      </c>
      <c r="AB10269">
        <v>9.5</v>
      </c>
      <c r="AC10269" s="3">
        <f t="shared" si="960"/>
        <v>81</v>
      </c>
      <c r="AD10269" s="3">
        <f t="shared" si="961"/>
        <v>5</v>
      </c>
      <c r="AE10269" s="3" t="s">
        <v>30460</v>
      </c>
      <c r="AF10269" t="b">
        <v>0</v>
      </c>
      <c r="AG10269" s="1">
        <v>44649.669039351851</v>
      </c>
    </row>
    <row r="10270" spans="1:33" x14ac:dyDescent="0.2">
      <c r="A10270" t="s">
        <v>29309</v>
      </c>
      <c r="B10270">
        <v>17027</v>
      </c>
      <c r="C10270" s="3" t="s">
        <v>29310</v>
      </c>
      <c r="D10270" t="s">
        <v>29311</v>
      </c>
      <c r="E10270" t="s">
        <v>30195</v>
      </c>
      <c r="F10270" s="9" t="str">
        <f>_xlfn.XLOOKUP(E10270,'Raw Data - Area Code'!A:A,'Raw Data - Area Code'!B:B,"",FALSE)</f>
        <v>Torquay</v>
      </c>
      <c r="G10270" s="9" t="s">
        <v>29312</v>
      </c>
      <c r="H10270" s="8"/>
      <c r="I10270" s="20">
        <v>68</v>
      </c>
      <c r="J10270" s="8" t="str">
        <f>_xlfn.XLOOKUP(TRIM(I10270),'Raw Data - SIC Code'!A:A,'Raw Data - SIC Code'!C:C,"",FALSE)</f>
        <v>Real Estate</v>
      </c>
      <c r="K10270">
        <v>6.4</v>
      </c>
      <c r="L10270" s="3">
        <v>11.5</v>
      </c>
      <c r="M10270">
        <v>16.600000000000001</v>
      </c>
      <c r="N10270">
        <v>0</v>
      </c>
      <c r="O10270">
        <v>92</v>
      </c>
      <c r="P10270">
        <v>91</v>
      </c>
      <c r="Q10270" s="27">
        <f t="shared" si="962"/>
        <v>0.54644808743169404</v>
      </c>
      <c r="R10270">
        <v>29</v>
      </c>
      <c r="S10270">
        <v>71</v>
      </c>
      <c r="T10270" s="3">
        <f t="shared" si="957"/>
        <v>-42</v>
      </c>
      <c r="U10270">
        <v>31</v>
      </c>
      <c r="V10270">
        <v>69</v>
      </c>
      <c r="W10270" s="3">
        <f t="shared" si="958"/>
        <v>-38</v>
      </c>
      <c r="X10270">
        <v>43</v>
      </c>
      <c r="Y10270">
        <v>57</v>
      </c>
      <c r="Z10270" s="3">
        <f t="shared" si="959"/>
        <v>-14.000000000000002</v>
      </c>
      <c r="AA10270">
        <v>57</v>
      </c>
      <c r="AB10270">
        <v>43</v>
      </c>
      <c r="AC10270" s="3">
        <f t="shared" si="960"/>
        <v>14.000000000000002</v>
      </c>
      <c r="AD10270" s="3">
        <f t="shared" si="961"/>
        <v>3</v>
      </c>
      <c r="AE10270" s="3" t="s">
        <v>30460</v>
      </c>
      <c r="AF10270" t="b">
        <v>0</v>
      </c>
      <c r="AG10270" s="1">
        <v>44649.539583333331</v>
      </c>
    </row>
    <row r="10271" spans="1:33" x14ac:dyDescent="0.2">
      <c r="A10271" t="s">
        <v>29313</v>
      </c>
      <c r="B10271">
        <v>13692</v>
      </c>
      <c r="C10271" s="3" t="s">
        <v>29314</v>
      </c>
      <c r="D10271" t="s">
        <v>29315</v>
      </c>
      <c r="E10271" t="s">
        <v>30120</v>
      </c>
      <c r="F10271" s="9" t="str">
        <f>_xlfn.XLOOKUP(E10271,'Raw Data - Area Code'!A:A,'Raw Data - Area Code'!B:B,"",FALSE)</f>
        <v>Tunbridge Wells</v>
      </c>
      <c r="G10271" s="9">
        <v>473038</v>
      </c>
      <c r="H10271" s="8">
        <v>81210</v>
      </c>
      <c r="I10271" s="20" t="s">
        <v>30244</v>
      </c>
      <c r="J10271" s="8" t="str">
        <f>_xlfn.XLOOKUP(TRIM(I10271),'Raw Data - SIC Code'!A:A,'Raw Data - SIC Code'!C:C,"",FALSE)</f>
        <v>Admin Services</v>
      </c>
      <c r="K10271">
        <v>4.2</v>
      </c>
      <c r="L10271" s="3">
        <v>1</v>
      </c>
      <c r="O10271">
        <v>0</v>
      </c>
      <c r="P10271">
        <v>0</v>
      </c>
      <c r="Q10271" s="27">
        <v>0</v>
      </c>
      <c r="R10271">
        <v>38</v>
      </c>
      <c r="S10271">
        <v>62</v>
      </c>
      <c r="T10271" s="3">
        <f t="shared" si="957"/>
        <v>-24</v>
      </c>
      <c r="U10271">
        <v>35</v>
      </c>
      <c r="V10271">
        <v>65</v>
      </c>
      <c r="W10271" s="3">
        <f t="shared" si="958"/>
        <v>-30</v>
      </c>
      <c r="X10271">
        <v>45</v>
      </c>
      <c r="Y10271">
        <v>55</v>
      </c>
      <c r="Z10271" s="3">
        <f t="shared" si="959"/>
        <v>-10</v>
      </c>
      <c r="AA10271">
        <v>37</v>
      </c>
      <c r="AB10271">
        <v>63</v>
      </c>
      <c r="AC10271" s="3">
        <f t="shared" si="960"/>
        <v>-26</v>
      </c>
      <c r="AD10271" s="3">
        <f t="shared" si="961"/>
        <v>1</v>
      </c>
      <c r="AE10271" s="3" t="s">
        <v>30461</v>
      </c>
      <c r="AF10271" t="b">
        <v>0</v>
      </c>
      <c r="AG10271" s="1">
        <v>44594.399965277778</v>
      </c>
    </row>
    <row r="10272" spans="1:33" x14ac:dyDescent="0.2">
      <c r="A10272" t="s">
        <v>29316</v>
      </c>
      <c r="B10272">
        <v>18281</v>
      </c>
      <c r="C10272" s="3" t="s">
        <v>5414</v>
      </c>
      <c r="D10272" t="s">
        <v>5415</v>
      </c>
      <c r="E10272" t="s">
        <v>30152</v>
      </c>
      <c r="F10272" s="9" t="str">
        <f>_xlfn.XLOOKUP(E10272,'Raw Data - Area Code'!A:A,'Raw Data - Area Code'!B:B,"",FALSE)</f>
        <v>South East London</v>
      </c>
      <c r="G10272" s="9">
        <v>9280068</v>
      </c>
      <c r="H10272" s="8">
        <v>68209</v>
      </c>
      <c r="I10272" s="20" t="s">
        <v>30269</v>
      </c>
      <c r="J10272" s="8" t="str">
        <f>_xlfn.XLOOKUP(TRIM(I10272),'Raw Data - SIC Code'!A:A,'Raw Data - SIC Code'!C:C,"",FALSE)</f>
        <v>Real Estate</v>
      </c>
      <c r="K10272">
        <v>24.1</v>
      </c>
      <c r="L10272" s="3">
        <v>29.9</v>
      </c>
      <c r="M10272">
        <v>47.3</v>
      </c>
      <c r="N10272">
        <v>27.3</v>
      </c>
      <c r="O10272">
        <v>95.5</v>
      </c>
      <c r="P10272">
        <v>92.2</v>
      </c>
      <c r="Q10272" s="27">
        <f t="shared" si="962"/>
        <v>1.758124667021842</v>
      </c>
      <c r="R10272">
        <v>42.7</v>
      </c>
      <c r="S10272">
        <v>57.3</v>
      </c>
      <c r="T10272" s="3">
        <f t="shared" si="957"/>
        <v>-14.599999999999994</v>
      </c>
      <c r="U10272">
        <v>47.9</v>
      </c>
      <c r="V10272">
        <v>52.1</v>
      </c>
      <c r="W10272" s="3">
        <f t="shared" si="958"/>
        <v>-4.2000000000000028</v>
      </c>
      <c r="X10272">
        <v>55.2</v>
      </c>
      <c r="Y10272">
        <v>44.8</v>
      </c>
      <c r="Z10272" s="3">
        <f t="shared" si="959"/>
        <v>10.400000000000006</v>
      </c>
      <c r="AA10272">
        <v>61.5</v>
      </c>
      <c r="AB10272">
        <v>38.5</v>
      </c>
      <c r="AC10272" s="3">
        <f t="shared" si="960"/>
        <v>23</v>
      </c>
      <c r="AD10272" s="3">
        <f t="shared" si="961"/>
        <v>4</v>
      </c>
      <c r="AE10272" s="3" t="s">
        <v>30460</v>
      </c>
      <c r="AF10272" t="b">
        <v>0</v>
      </c>
      <c r="AG10272" s="1">
        <v>44655.58934027778</v>
      </c>
    </row>
    <row r="10273" spans="1:33" ht="34" x14ac:dyDescent="0.2">
      <c r="A10273" t="s">
        <v>29317</v>
      </c>
      <c r="B10273">
        <v>18236</v>
      </c>
      <c r="C10273" s="3" t="s">
        <v>29318</v>
      </c>
      <c r="D10273" t="s">
        <v>29319</v>
      </c>
      <c r="E10273" t="s">
        <v>30113</v>
      </c>
      <c r="F10273" s="9" t="str">
        <f>_xlfn.XLOOKUP(E10273,'Raw Data - Area Code'!A:A,'Raw Data - Area Code'!B:B,"",FALSE)</f>
        <v>Guildford</v>
      </c>
      <c r="G10273" s="9">
        <v>7552535</v>
      </c>
      <c r="H10273" s="18" t="s">
        <v>34</v>
      </c>
      <c r="I10273" s="20" t="s">
        <v>30235</v>
      </c>
      <c r="J10273" s="8" t="str">
        <f>_xlfn.XLOOKUP(TRIM(I10273),'Raw Data - SIC Code'!A:A,'Raw Data - SIC Code'!C:C,"",FALSE)</f>
        <v>Education</v>
      </c>
      <c r="K10273">
        <v>21.8</v>
      </c>
      <c r="L10273" s="3">
        <v>30.4</v>
      </c>
      <c r="O10273">
        <v>0</v>
      </c>
      <c r="P10273">
        <v>0</v>
      </c>
      <c r="Q10273" s="27">
        <v>0</v>
      </c>
      <c r="R10273">
        <v>12.7</v>
      </c>
      <c r="S10273">
        <v>87.3</v>
      </c>
      <c r="T10273" s="3">
        <f t="shared" si="957"/>
        <v>-74.599999999999994</v>
      </c>
      <c r="U10273">
        <v>15.6</v>
      </c>
      <c r="V10273">
        <v>84.4</v>
      </c>
      <c r="W10273" s="3">
        <f t="shared" si="958"/>
        <v>-68.800000000000011</v>
      </c>
      <c r="X10273">
        <v>29.1</v>
      </c>
      <c r="Y10273">
        <v>70.900000000000006</v>
      </c>
      <c r="Z10273" s="3">
        <f t="shared" si="959"/>
        <v>-41.800000000000004</v>
      </c>
      <c r="AA10273">
        <v>31.2</v>
      </c>
      <c r="AB10273">
        <v>68.8</v>
      </c>
      <c r="AC10273" s="3">
        <f t="shared" si="960"/>
        <v>-37.599999999999994</v>
      </c>
      <c r="AD10273" s="3">
        <f t="shared" si="961"/>
        <v>1</v>
      </c>
      <c r="AE10273" s="3" t="s">
        <v>30462</v>
      </c>
      <c r="AF10273" t="b">
        <v>0</v>
      </c>
      <c r="AG10273" s="1">
        <v>44648.55909722222</v>
      </c>
    </row>
    <row r="10274" spans="1:33" ht="34" x14ac:dyDescent="0.2">
      <c r="A10274" t="s">
        <v>29320</v>
      </c>
      <c r="B10274">
        <v>13694</v>
      </c>
      <c r="C10274" s="3" t="s">
        <v>29321</v>
      </c>
      <c r="D10274" t="s">
        <v>29322</v>
      </c>
      <c r="E10274" t="s">
        <v>30188</v>
      </c>
      <c r="F10274" s="9" t="str">
        <f>_xlfn.XLOOKUP(E10274,'Raw Data - Area Code'!A:A,'Raw Data - Area Code'!B:B,"",FALSE)</f>
        <v>Dorchester</v>
      </c>
      <c r="G10274" s="9"/>
      <c r="H10274" s="18" t="s">
        <v>321</v>
      </c>
      <c r="I10274" s="20">
        <v>85</v>
      </c>
      <c r="J10274" s="8" t="str">
        <f>_xlfn.XLOOKUP(TRIM(I10274),'Raw Data - SIC Code'!A:A,'Raw Data - SIC Code'!C:C,"",FALSE)</f>
        <v>Education</v>
      </c>
      <c r="K10274">
        <v>6.6</v>
      </c>
      <c r="L10274" s="3">
        <v>8.5</v>
      </c>
      <c r="O10274">
        <v>0</v>
      </c>
      <c r="P10274">
        <v>0</v>
      </c>
      <c r="Q10274" s="27">
        <v>0</v>
      </c>
      <c r="R10274">
        <v>31.2</v>
      </c>
      <c r="S10274">
        <v>68.8</v>
      </c>
      <c r="T10274" s="3">
        <f t="shared" si="957"/>
        <v>-37.599999999999994</v>
      </c>
      <c r="U10274">
        <v>32.4</v>
      </c>
      <c r="V10274">
        <v>67.599999999999994</v>
      </c>
      <c r="W10274" s="3">
        <f t="shared" si="958"/>
        <v>-35.199999999999996</v>
      </c>
      <c r="X10274">
        <v>33</v>
      </c>
      <c r="Y10274">
        <v>67</v>
      </c>
      <c r="Z10274" s="3">
        <f t="shared" si="959"/>
        <v>-34</v>
      </c>
      <c r="AA10274">
        <v>48.1</v>
      </c>
      <c r="AB10274">
        <v>51.9</v>
      </c>
      <c r="AC10274" s="3">
        <f t="shared" si="960"/>
        <v>-3.7999999999999972</v>
      </c>
      <c r="AD10274" s="3">
        <f t="shared" si="961"/>
        <v>1</v>
      </c>
      <c r="AE10274" s="3" t="s">
        <v>30460</v>
      </c>
      <c r="AF10274" t="b">
        <v>0</v>
      </c>
      <c r="AG10274" s="1">
        <v>44592.53570601852</v>
      </c>
    </row>
    <row r="10275" spans="1:33" x14ac:dyDescent="0.2">
      <c r="A10275" t="s">
        <v>29323</v>
      </c>
      <c r="B10275">
        <v>13695</v>
      </c>
      <c r="C10275" s="3" t="s">
        <v>2550</v>
      </c>
      <c r="D10275" t="s">
        <v>2551</v>
      </c>
      <c r="E10275" t="s">
        <v>30227</v>
      </c>
      <c r="F10275" s="9" t="str">
        <f>_xlfn.XLOOKUP(E10275,'Raw Data - Area Code'!A:A,'Raw Data - Area Code'!B:B,"",FALSE)</f>
        <v>East London</v>
      </c>
      <c r="G10275" s="9">
        <v>594001</v>
      </c>
      <c r="H10275" s="8">
        <v>46711</v>
      </c>
      <c r="I10275" s="20" t="s">
        <v>30252</v>
      </c>
      <c r="J10275" s="8" t="str">
        <f>_xlfn.XLOOKUP(TRIM(I10275),'Raw Data - SIC Code'!A:A,'Raw Data - SIC Code'!C:C,"",FALSE)</f>
        <v>Trade</v>
      </c>
      <c r="K10275">
        <v>2</v>
      </c>
      <c r="L10275" s="3">
        <v>-2</v>
      </c>
      <c r="M10275">
        <v>34</v>
      </c>
      <c r="N10275">
        <v>-130</v>
      </c>
      <c r="O10275">
        <v>75</v>
      </c>
      <c r="P10275">
        <v>90</v>
      </c>
      <c r="Q10275" s="27">
        <f t="shared" si="962"/>
        <v>-9.0909090909090917</v>
      </c>
      <c r="R10275">
        <v>55</v>
      </c>
      <c r="S10275">
        <v>45</v>
      </c>
      <c r="T10275" s="3">
        <f t="shared" si="957"/>
        <v>10</v>
      </c>
      <c r="U10275">
        <v>97</v>
      </c>
      <c r="V10275">
        <v>3</v>
      </c>
      <c r="W10275" s="3">
        <f t="shared" si="958"/>
        <v>94</v>
      </c>
      <c r="X10275">
        <v>78</v>
      </c>
      <c r="Y10275">
        <v>22</v>
      </c>
      <c r="Z10275" s="3">
        <f t="shared" si="959"/>
        <v>56.000000000000007</v>
      </c>
      <c r="AA10275">
        <v>68</v>
      </c>
      <c r="AB10275">
        <v>32</v>
      </c>
      <c r="AC10275" s="3">
        <f t="shared" si="960"/>
        <v>36</v>
      </c>
      <c r="AD10275" s="3">
        <f t="shared" si="961"/>
        <v>4</v>
      </c>
      <c r="AE10275" s="3" t="s">
        <v>30461</v>
      </c>
      <c r="AF10275" t="b">
        <v>1</v>
      </c>
      <c r="AG10275" s="1">
        <v>44686.768576388888</v>
      </c>
    </row>
    <row r="10276" spans="1:33" x14ac:dyDescent="0.2">
      <c r="A10276" t="s">
        <v>29324</v>
      </c>
      <c r="B10276">
        <v>13697</v>
      </c>
      <c r="C10276" s="3" t="s">
        <v>29325</v>
      </c>
      <c r="D10276" t="s">
        <v>29326</v>
      </c>
      <c r="E10276" t="s">
        <v>30231</v>
      </c>
      <c r="F10276" s="9" t="str">
        <f>_xlfn.XLOOKUP(E10276,'Raw Data - Area Code'!A:A,'Raw Data - Area Code'!B:B,"",FALSE)</f>
        <v>North London</v>
      </c>
      <c r="G10276" s="9">
        <v>1163829</v>
      </c>
      <c r="H10276" s="8">
        <v>81210</v>
      </c>
      <c r="I10276" s="20" t="s">
        <v>30244</v>
      </c>
      <c r="J10276" s="8" t="str">
        <f>_xlfn.XLOOKUP(TRIM(I10276),'Raw Data - SIC Code'!A:A,'Raw Data - SIC Code'!C:C,"",FALSE)</f>
        <v>Admin Services</v>
      </c>
      <c r="K10276">
        <v>12.6</v>
      </c>
      <c r="L10276" s="3">
        <v>0</v>
      </c>
      <c r="O10276">
        <v>0</v>
      </c>
      <c r="P10276">
        <v>0.3</v>
      </c>
      <c r="Q10276" s="27">
        <f t="shared" si="962"/>
        <v>-100</v>
      </c>
      <c r="R10276">
        <v>14.3</v>
      </c>
      <c r="S10276">
        <v>85.7</v>
      </c>
      <c r="T10276" s="3">
        <f t="shared" si="957"/>
        <v>-71.400000000000006</v>
      </c>
      <c r="U10276">
        <v>15.4</v>
      </c>
      <c r="V10276">
        <v>84.6</v>
      </c>
      <c r="W10276" s="3">
        <f t="shared" si="958"/>
        <v>-69.199999999999989</v>
      </c>
      <c r="X10276">
        <v>15.4</v>
      </c>
      <c r="Y10276">
        <v>84.6</v>
      </c>
      <c r="Z10276" s="3">
        <f t="shared" si="959"/>
        <v>-69.199999999999989</v>
      </c>
      <c r="AA10276">
        <v>16.5</v>
      </c>
      <c r="AB10276">
        <v>83.5</v>
      </c>
      <c r="AC10276" s="3">
        <f t="shared" si="960"/>
        <v>-67</v>
      </c>
      <c r="AD10276" s="3">
        <f t="shared" si="961"/>
        <v>0</v>
      </c>
      <c r="AE10276" s="3" t="s">
        <v>30462</v>
      </c>
      <c r="AF10276" t="b">
        <v>1</v>
      </c>
      <c r="AG10276" s="1">
        <v>44686.816643518519</v>
      </c>
    </row>
    <row r="10277" spans="1:33" x14ac:dyDescent="0.2">
      <c r="A10277" t="s">
        <v>29327</v>
      </c>
      <c r="B10277">
        <v>13699</v>
      </c>
      <c r="C10277" s="3" t="s">
        <v>29328</v>
      </c>
      <c r="D10277" t="s">
        <v>29329</v>
      </c>
      <c r="E10277" t="s">
        <v>30204</v>
      </c>
      <c r="F10277" s="9" t="str">
        <f>_xlfn.XLOOKUP(E10277,'Raw Data - Area Code'!A:A,'Raw Data - Area Code'!B:B,"",FALSE)</f>
        <v>Swindon</v>
      </c>
      <c r="G10277" s="9">
        <v>3981392</v>
      </c>
      <c r="H10277" s="8">
        <v>47190</v>
      </c>
      <c r="I10277" s="20" t="s">
        <v>30234</v>
      </c>
      <c r="J10277" s="8" t="str">
        <f>_xlfn.XLOOKUP(TRIM(I10277),'Raw Data - SIC Code'!A:A,'Raw Data - SIC Code'!C:C,"",FALSE)</f>
        <v>Trade</v>
      </c>
      <c r="K10277">
        <v>2.8</v>
      </c>
      <c r="L10277" s="3">
        <v>0</v>
      </c>
      <c r="O10277">
        <v>0</v>
      </c>
      <c r="P10277">
        <v>0</v>
      </c>
      <c r="Q10277" s="27">
        <v>0</v>
      </c>
      <c r="R10277">
        <v>32</v>
      </c>
      <c r="S10277">
        <v>68</v>
      </c>
      <c r="T10277" s="3">
        <f t="shared" si="957"/>
        <v>-36</v>
      </c>
      <c r="U10277">
        <v>29</v>
      </c>
      <c r="V10277">
        <v>71</v>
      </c>
      <c r="W10277" s="3">
        <f t="shared" si="958"/>
        <v>-42</v>
      </c>
      <c r="X10277">
        <v>28</v>
      </c>
      <c r="Y10277">
        <v>72</v>
      </c>
      <c r="Z10277" s="3">
        <f t="shared" si="959"/>
        <v>-44</v>
      </c>
      <c r="AA10277">
        <v>37</v>
      </c>
      <c r="AB10277">
        <v>63</v>
      </c>
      <c r="AC10277" s="3">
        <f t="shared" si="960"/>
        <v>-26</v>
      </c>
      <c r="AD10277" s="3">
        <f t="shared" si="961"/>
        <v>0</v>
      </c>
      <c r="AE10277" s="3" t="s">
        <v>30461</v>
      </c>
      <c r="AF10277" t="b">
        <v>0</v>
      </c>
      <c r="AG10277" s="1">
        <v>44631.525034722225</v>
      </c>
    </row>
    <row r="10278" spans="1:33" x14ac:dyDescent="0.2">
      <c r="A10278" t="s">
        <v>29330</v>
      </c>
      <c r="B10278">
        <v>13701</v>
      </c>
      <c r="C10278" s="3" t="s">
        <v>29331</v>
      </c>
      <c r="D10278" t="s">
        <v>29329</v>
      </c>
      <c r="E10278" t="s">
        <v>30204</v>
      </c>
      <c r="F10278" s="9" t="str">
        <f>_xlfn.XLOOKUP(E10278,'Raw Data - Area Code'!A:A,'Raw Data - Area Code'!B:B,"",FALSE)</f>
        <v>Swindon</v>
      </c>
      <c r="G10278" s="9">
        <v>471941</v>
      </c>
      <c r="H10278" s="8">
        <v>70100</v>
      </c>
      <c r="I10278" s="20" t="s">
        <v>30249</v>
      </c>
      <c r="J10278" s="8" t="str">
        <f>_xlfn.XLOOKUP(TRIM(I10278),'Raw Data - SIC Code'!A:A,'Raw Data - SIC Code'!C:C,"",FALSE)</f>
        <v>Professional Services</v>
      </c>
      <c r="K10278">
        <v>22.1</v>
      </c>
      <c r="L10278" s="3">
        <v>2.7</v>
      </c>
      <c r="M10278">
        <v>68</v>
      </c>
      <c r="N10278">
        <v>31</v>
      </c>
      <c r="O10278">
        <v>2</v>
      </c>
      <c r="P10278">
        <v>1</v>
      </c>
      <c r="Q10278" s="27">
        <f t="shared" si="962"/>
        <v>33.333333333333329</v>
      </c>
      <c r="R10278">
        <v>34</v>
      </c>
      <c r="S10278">
        <v>66</v>
      </c>
      <c r="T10278" s="3">
        <f t="shared" si="957"/>
        <v>-32</v>
      </c>
      <c r="U10278">
        <v>28</v>
      </c>
      <c r="V10278">
        <v>72</v>
      </c>
      <c r="W10278" s="3">
        <f t="shared" si="958"/>
        <v>-44</v>
      </c>
      <c r="X10278">
        <v>32</v>
      </c>
      <c r="Y10278">
        <v>68</v>
      </c>
      <c r="Z10278" s="3">
        <f t="shared" si="959"/>
        <v>-36</v>
      </c>
      <c r="AA10278">
        <v>47</v>
      </c>
      <c r="AB10278">
        <v>53</v>
      </c>
      <c r="AC10278" s="3">
        <f t="shared" si="960"/>
        <v>-6</v>
      </c>
      <c r="AD10278" s="3">
        <f t="shared" si="961"/>
        <v>2</v>
      </c>
      <c r="AE10278" s="3" t="s">
        <v>30463</v>
      </c>
      <c r="AF10278" t="b">
        <v>0</v>
      </c>
      <c r="AG10278" s="1">
        <v>44631.525358796294</v>
      </c>
    </row>
    <row r="10279" spans="1:33" ht="68" x14ac:dyDescent="0.2">
      <c r="A10279" t="s">
        <v>29332</v>
      </c>
      <c r="B10279">
        <v>7855</v>
      </c>
      <c r="C10279" s="3" t="s">
        <v>26120</v>
      </c>
      <c r="D10279" t="s">
        <v>26121</v>
      </c>
      <c r="E10279" t="s">
        <v>30228</v>
      </c>
      <c r="F10279" s="9" t="str">
        <f>_xlfn.XLOOKUP(E10279,'Raw Data - Area Code'!A:A,'Raw Data - Area Code'!B:B,"",FALSE)</f>
        <v>Glasgow</v>
      </c>
      <c r="G10279" s="9" t="s">
        <v>29333</v>
      </c>
      <c r="H10279" s="18" t="s">
        <v>13311</v>
      </c>
      <c r="I10279" s="20" t="s">
        <v>30275</v>
      </c>
      <c r="J10279" s="8" t="str">
        <f>_xlfn.XLOOKUP(TRIM(I10279),'Raw Data - SIC Code'!A:A,'Raw Data - SIC Code'!C:C,"",FALSE)</f>
        <v>Healthcare</v>
      </c>
      <c r="K10279">
        <v>-4.7</v>
      </c>
      <c r="L10279" s="3">
        <v>0</v>
      </c>
      <c r="M10279">
        <v>7.9</v>
      </c>
      <c r="N10279">
        <v>14</v>
      </c>
      <c r="O10279">
        <v>79.900000000000006</v>
      </c>
      <c r="P10279">
        <v>78.3</v>
      </c>
      <c r="Q10279" s="27">
        <f t="shared" si="962"/>
        <v>1.0113780025284504</v>
      </c>
      <c r="R10279">
        <v>21.5</v>
      </c>
      <c r="S10279">
        <v>78.5</v>
      </c>
      <c r="T10279" s="3">
        <f t="shared" si="957"/>
        <v>-56.999999999999993</v>
      </c>
      <c r="U10279">
        <v>25.8</v>
      </c>
      <c r="V10279">
        <v>74.2</v>
      </c>
      <c r="W10279" s="3">
        <f t="shared" si="958"/>
        <v>-48.400000000000006</v>
      </c>
      <c r="X10279">
        <v>31.9</v>
      </c>
      <c r="Y10279">
        <v>68.099999999999994</v>
      </c>
      <c r="Z10279" s="3">
        <f t="shared" si="959"/>
        <v>-36.199999999999996</v>
      </c>
      <c r="AA10279">
        <v>26.5</v>
      </c>
      <c r="AB10279">
        <v>73.5</v>
      </c>
      <c r="AC10279" s="3">
        <f t="shared" si="960"/>
        <v>-47</v>
      </c>
      <c r="AD10279" s="3">
        <f t="shared" si="961"/>
        <v>1</v>
      </c>
      <c r="AE10279" s="3" t="s">
        <v>30461</v>
      </c>
      <c r="AF10279" t="b">
        <v>0</v>
      </c>
      <c r="AG10279" s="1">
        <v>44652.732708333337</v>
      </c>
    </row>
    <row r="10280" spans="1:33" x14ac:dyDescent="0.2">
      <c r="A10280" t="s">
        <v>29334</v>
      </c>
      <c r="B10280">
        <v>20242</v>
      </c>
      <c r="C10280" s="3" t="s">
        <v>29335</v>
      </c>
      <c r="D10280" t="s">
        <v>26121</v>
      </c>
      <c r="E10280" t="s">
        <v>30228</v>
      </c>
      <c r="F10280" s="9" t="str">
        <f>_xlfn.XLOOKUP(E10280,'Raw Data - Area Code'!A:A,'Raw Data - Area Code'!B:B,"",FALSE)</f>
        <v>Glasgow</v>
      </c>
      <c r="G10280" s="9" t="s">
        <v>29336</v>
      </c>
      <c r="H10280" s="8">
        <v>68201</v>
      </c>
      <c r="I10280" s="20" t="s">
        <v>30269</v>
      </c>
      <c r="J10280" s="8" t="str">
        <f>_xlfn.XLOOKUP(TRIM(I10280),'Raw Data - SIC Code'!A:A,'Raw Data - SIC Code'!C:C,"",FALSE)</f>
        <v>Real Estate</v>
      </c>
      <c r="K10280">
        <v>-15.2</v>
      </c>
      <c r="L10280" s="3">
        <v>-30.8</v>
      </c>
      <c r="M10280">
        <v>33.5</v>
      </c>
      <c r="N10280">
        <v>14.8</v>
      </c>
      <c r="O10280">
        <v>70</v>
      </c>
      <c r="P10280">
        <v>68.599999999999994</v>
      </c>
      <c r="Q10280" s="27">
        <f t="shared" si="962"/>
        <v>1.0101010101010142</v>
      </c>
      <c r="R10280">
        <v>71</v>
      </c>
      <c r="S10280">
        <v>29</v>
      </c>
      <c r="T10280" s="3">
        <f t="shared" si="957"/>
        <v>42</v>
      </c>
      <c r="U10280">
        <v>58.8</v>
      </c>
      <c r="V10280">
        <v>41.2</v>
      </c>
      <c r="W10280" s="3">
        <f t="shared" si="958"/>
        <v>17.599999999999994</v>
      </c>
      <c r="X10280">
        <v>24.6</v>
      </c>
      <c r="Y10280">
        <v>75.400000000000006</v>
      </c>
      <c r="Z10280" s="3">
        <f t="shared" si="959"/>
        <v>-50.8</v>
      </c>
      <c r="AA10280">
        <v>50</v>
      </c>
      <c r="AB10280">
        <v>50</v>
      </c>
      <c r="AC10280" s="3">
        <f t="shared" si="960"/>
        <v>0</v>
      </c>
      <c r="AD10280" s="3">
        <f t="shared" si="961"/>
        <v>3</v>
      </c>
      <c r="AE10280" s="3" t="s">
        <v>30460</v>
      </c>
      <c r="AF10280" t="b">
        <v>0</v>
      </c>
      <c r="AG10280" s="1">
        <v>45019.486446759256</v>
      </c>
    </row>
    <row r="10281" spans="1:33" ht="34" x14ac:dyDescent="0.2">
      <c r="A10281" t="s">
        <v>29337</v>
      </c>
      <c r="B10281">
        <v>13707</v>
      </c>
      <c r="C10281" s="3" t="s">
        <v>6665</v>
      </c>
      <c r="D10281" t="s">
        <v>6666</v>
      </c>
      <c r="E10281" t="s">
        <v>30159</v>
      </c>
      <c r="F10281" s="9" t="str">
        <f>_xlfn.XLOOKUP(E10281,'Raw Data - Area Code'!A:A,'Raw Data - Area Code'!B:B,"",FALSE)</f>
        <v>North West London</v>
      </c>
      <c r="G10281" s="9">
        <v>677665</v>
      </c>
      <c r="H10281" s="18" t="s">
        <v>29338</v>
      </c>
      <c r="I10281" s="20" t="s">
        <v>30290</v>
      </c>
      <c r="J10281" s="8" t="str">
        <f>_xlfn.XLOOKUP(TRIM(I10281),'Raw Data - SIC Code'!A:A,'Raw Data - SIC Code'!C:C,"",FALSE)</f>
        <v>Info &amp; Comms</v>
      </c>
      <c r="K10281">
        <v>15.4</v>
      </c>
      <c r="L10281" s="3">
        <v>12.5</v>
      </c>
      <c r="M10281">
        <v>17.399999999999999</v>
      </c>
      <c r="N10281">
        <v>0</v>
      </c>
      <c r="O10281">
        <v>86.3</v>
      </c>
      <c r="P10281">
        <v>86.6</v>
      </c>
      <c r="Q10281" s="27">
        <f t="shared" si="962"/>
        <v>-0.17351069982648767</v>
      </c>
      <c r="R10281">
        <v>55.4</v>
      </c>
      <c r="S10281">
        <v>44.6</v>
      </c>
      <c r="T10281" s="3">
        <f t="shared" si="957"/>
        <v>10.799999999999997</v>
      </c>
      <c r="U10281">
        <v>50.5</v>
      </c>
      <c r="V10281">
        <v>49.5</v>
      </c>
      <c r="W10281" s="3">
        <f t="shared" si="958"/>
        <v>1</v>
      </c>
      <c r="X10281">
        <v>52</v>
      </c>
      <c r="Y10281">
        <v>48</v>
      </c>
      <c r="Z10281" s="3">
        <f t="shared" si="959"/>
        <v>4</v>
      </c>
      <c r="AA10281">
        <v>69.3</v>
      </c>
      <c r="AB10281">
        <v>30.7</v>
      </c>
      <c r="AC10281" s="3">
        <f t="shared" si="960"/>
        <v>38.599999999999994</v>
      </c>
      <c r="AD10281" s="3">
        <f t="shared" si="961"/>
        <v>5</v>
      </c>
      <c r="AE10281" s="3" t="s">
        <v>30461</v>
      </c>
      <c r="AF10281" t="b">
        <v>0</v>
      </c>
      <c r="AG10281" s="1">
        <v>44635.599548611113</v>
      </c>
    </row>
    <row r="10282" spans="1:33" x14ac:dyDescent="0.2">
      <c r="A10282" t="s">
        <v>29339</v>
      </c>
      <c r="B10282">
        <v>13709</v>
      </c>
      <c r="C10282" s="3" t="s">
        <v>29340</v>
      </c>
      <c r="D10282" t="s">
        <v>29341</v>
      </c>
      <c r="E10282" t="s">
        <v>30166</v>
      </c>
      <c r="F10282" s="9" t="str">
        <f>_xlfn.XLOOKUP(E10282,'Raw Data - Area Code'!A:A,'Raw Data - Area Code'!B:B,"",FALSE)</f>
        <v>Peterborough</v>
      </c>
      <c r="G10282" s="9">
        <v>106725</v>
      </c>
      <c r="H10282" s="8">
        <v>27510</v>
      </c>
      <c r="I10282" s="20" t="s">
        <v>30265</v>
      </c>
      <c r="J10282" s="8" t="str">
        <f>_xlfn.XLOOKUP(TRIM(I10282),'Raw Data - SIC Code'!A:A,'Raw Data - SIC Code'!C:C,"",FALSE)</f>
        <v>Manufacturing</v>
      </c>
      <c r="K10282">
        <v>9.5</v>
      </c>
      <c r="L10282" s="3">
        <v>18.2</v>
      </c>
      <c r="M10282">
        <v>-4.3</v>
      </c>
      <c r="N10282">
        <v>19.899999999999999</v>
      </c>
      <c r="O10282">
        <v>97.1</v>
      </c>
      <c r="P10282">
        <v>89.7</v>
      </c>
      <c r="Q10282" s="27">
        <f t="shared" si="962"/>
        <v>3.9614561027837212</v>
      </c>
      <c r="R10282">
        <v>52.1</v>
      </c>
      <c r="S10282">
        <v>47.9</v>
      </c>
      <c r="T10282" s="3">
        <f t="shared" si="957"/>
        <v>4.2000000000000028</v>
      </c>
      <c r="U10282">
        <v>86.6</v>
      </c>
      <c r="V10282">
        <v>13.4</v>
      </c>
      <c r="W10282" s="3">
        <f t="shared" si="958"/>
        <v>73.199999999999989</v>
      </c>
      <c r="X10282">
        <v>93.3</v>
      </c>
      <c r="Y10282">
        <v>6.7</v>
      </c>
      <c r="Z10282" s="3">
        <f t="shared" si="959"/>
        <v>86.6</v>
      </c>
      <c r="AA10282">
        <v>78.7</v>
      </c>
      <c r="AB10282">
        <v>21.3</v>
      </c>
      <c r="AC10282" s="3">
        <f t="shared" si="960"/>
        <v>57.400000000000006</v>
      </c>
      <c r="AD10282" s="3">
        <f t="shared" si="961"/>
        <v>6</v>
      </c>
      <c r="AE10282" s="3" t="s">
        <v>30462</v>
      </c>
      <c r="AF10282" t="b">
        <v>0</v>
      </c>
      <c r="AG10282" s="1">
        <v>44648.613888888889</v>
      </c>
    </row>
    <row r="10283" spans="1:33" x14ac:dyDescent="0.2">
      <c r="A10283" t="s">
        <v>29342</v>
      </c>
      <c r="B10283">
        <v>20523</v>
      </c>
      <c r="C10283" s="3" t="s">
        <v>29343</v>
      </c>
      <c r="D10283" t="s">
        <v>19845</v>
      </c>
      <c r="E10283" t="s">
        <v>30122</v>
      </c>
      <c r="F10283" s="9" t="str">
        <f>_xlfn.XLOOKUP(E10283,'Raw Data - Area Code'!A:A,'Raw Data - Area Code'!B:B,"",FALSE)</f>
        <v>Slough</v>
      </c>
      <c r="G10283" s="9">
        <v>3732746</v>
      </c>
      <c r="H10283" s="8">
        <v>70229</v>
      </c>
      <c r="I10283" s="20" t="s">
        <v>30249</v>
      </c>
      <c r="J10283" s="8" t="str">
        <f>_xlfn.XLOOKUP(TRIM(I10283),'Raw Data - SIC Code'!A:A,'Raw Data - SIC Code'!C:C,"",FALSE)</f>
        <v>Professional Services</v>
      </c>
      <c r="K10283">
        <v>6.8</v>
      </c>
      <c r="L10283" s="3">
        <v>-1.6</v>
      </c>
      <c r="M10283">
        <v>-24.6</v>
      </c>
      <c r="N10283">
        <v>0</v>
      </c>
      <c r="O10283">
        <v>89</v>
      </c>
      <c r="P10283">
        <v>88</v>
      </c>
      <c r="Q10283" s="27">
        <f t="shared" si="962"/>
        <v>0.56497175141242939</v>
      </c>
      <c r="R10283">
        <v>70</v>
      </c>
      <c r="S10283">
        <v>30</v>
      </c>
      <c r="T10283" s="3">
        <f t="shared" si="957"/>
        <v>40</v>
      </c>
      <c r="U10283">
        <v>48</v>
      </c>
      <c r="V10283">
        <v>52</v>
      </c>
      <c r="W10283" s="3">
        <f t="shared" si="958"/>
        <v>-4</v>
      </c>
      <c r="X10283">
        <v>46</v>
      </c>
      <c r="Y10283">
        <v>54</v>
      </c>
      <c r="Z10283" s="3">
        <f t="shared" si="959"/>
        <v>-8</v>
      </c>
      <c r="AA10283">
        <v>63</v>
      </c>
      <c r="AB10283">
        <v>37</v>
      </c>
      <c r="AC10283" s="3">
        <f t="shared" si="960"/>
        <v>26</v>
      </c>
      <c r="AD10283" s="3">
        <f t="shared" si="961"/>
        <v>3</v>
      </c>
      <c r="AE10283" s="3" t="s">
        <v>30460</v>
      </c>
      <c r="AF10283" t="b">
        <v>0</v>
      </c>
      <c r="AG10283" s="1">
        <v>44652.457233796296</v>
      </c>
    </row>
    <row r="10284" spans="1:33" x14ac:dyDescent="0.2">
      <c r="A10284" t="s">
        <v>29344</v>
      </c>
      <c r="B10284">
        <v>21323</v>
      </c>
      <c r="C10284" s="3" t="s">
        <v>29343</v>
      </c>
      <c r="D10284" t="s">
        <v>19845</v>
      </c>
      <c r="E10284" t="s">
        <v>30122</v>
      </c>
      <c r="F10284" s="9" t="str">
        <f>_xlfn.XLOOKUP(E10284,'Raw Data - Area Code'!A:A,'Raw Data - Area Code'!B:B,"",FALSE)</f>
        <v>Slough</v>
      </c>
      <c r="G10284" s="9">
        <v>5057687</v>
      </c>
      <c r="H10284" s="8">
        <v>47910</v>
      </c>
      <c r="I10284" s="20" t="s">
        <v>30234</v>
      </c>
      <c r="J10284" s="8" t="str">
        <f>_xlfn.XLOOKUP(TRIM(I10284),'Raw Data - SIC Code'!A:A,'Raw Data - SIC Code'!C:C,"",FALSE)</f>
        <v>Trade</v>
      </c>
      <c r="K10284">
        <v>8.5</v>
      </c>
      <c r="L10284" s="3">
        <v>0</v>
      </c>
      <c r="M10284">
        <v>13.7</v>
      </c>
      <c r="N10284">
        <v>0</v>
      </c>
      <c r="O10284">
        <v>70</v>
      </c>
      <c r="P10284">
        <v>85</v>
      </c>
      <c r="Q10284" s="27">
        <f t="shared" si="962"/>
        <v>-9.67741935483871</v>
      </c>
      <c r="R10284">
        <v>38</v>
      </c>
      <c r="S10284">
        <v>62</v>
      </c>
      <c r="T10284" s="3">
        <f t="shared" si="957"/>
        <v>-24</v>
      </c>
      <c r="U10284">
        <v>40</v>
      </c>
      <c r="V10284">
        <v>60</v>
      </c>
      <c r="W10284" s="3">
        <f t="shared" si="958"/>
        <v>-20</v>
      </c>
      <c r="X10284">
        <v>49</v>
      </c>
      <c r="Y10284">
        <v>51</v>
      </c>
      <c r="Z10284" s="3">
        <f t="shared" si="959"/>
        <v>-2</v>
      </c>
      <c r="AA10284">
        <v>51</v>
      </c>
      <c r="AB10284">
        <v>49</v>
      </c>
      <c r="AC10284" s="3">
        <f t="shared" si="960"/>
        <v>2</v>
      </c>
      <c r="AD10284" s="3">
        <f t="shared" si="961"/>
        <v>1</v>
      </c>
      <c r="AE10284" s="3" t="s">
        <v>30460</v>
      </c>
      <c r="AF10284" t="b">
        <v>0</v>
      </c>
      <c r="AG10284" s="1">
        <v>44652.461516203701</v>
      </c>
    </row>
    <row r="10285" spans="1:33" x14ac:dyDescent="0.2">
      <c r="A10285" t="s">
        <v>29345</v>
      </c>
      <c r="B10285">
        <v>21324</v>
      </c>
      <c r="C10285" s="3" t="s">
        <v>29343</v>
      </c>
      <c r="D10285" t="s">
        <v>19845</v>
      </c>
      <c r="E10285" t="s">
        <v>30122</v>
      </c>
      <c r="F10285" s="9" t="str">
        <f>_xlfn.XLOOKUP(E10285,'Raw Data - Area Code'!A:A,'Raw Data - Area Code'!B:B,"",FALSE)</f>
        <v>Slough</v>
      </c>
      <c r="G10285" s="9">
        <v>3783523</v>
      </c>
      <c r="H10285" s="8">
        <v>47990</v>
      </c>
      <c r="I10285" s="20" t="s">
        <v>30234</v>
      </c>
      <c r="J10285" s="8" t="str">
        <f>_xlfn.XLOOKUP(TRIM(I10285),'Raw Data - SIC Code'!A:A,'Raw Data - SIC Code'!C:C,"",FALSE)</f>
        <v>Trade</v>
      </c>
      <c r="K10285">
        <v>4.2</v>
      </c>
      <c r="L10285" s="3">
        <v>2.6</v>
      </c>
      <c r="M10285">
        <v>17.3</v>
      </c>
      <c r="N10285">
        <v>-29.7</v>
      </c>
      <c r="O10285">
        <v>62</v>
      </c>
      <c r="P10285">
        <v>59</v>
      </c>
      <c r="Q10285" s="27">
        <f t="shared" si="962"/>
        <v>2.4793388429752068</v>
      </c>
      <c r="R10285">
        <v>53</v>
      </c>
      <c r="S10285">
        <v>47</v>
      </c>
      <c r="T10285" s="3">
        <f t="shared" si="957"/>
        <v>6</v>
      </c>
      <c r="U10285">
        <v>58</v>
      </c>
      <c r="V10285">
        <v>42</v>
      </c>
      <c r="W10285" s="3">
        <f t="shared" si="958"/>
        <v>16</v>
      </c>
      <c r="X10285">
        <v>66</v>
      </c>
      <c r="Y10285">
        <v>34</v>
      </c>
      <c r="Z10285" s="3">
        <f t="shared" si="959"/>
        <v>32</v>
      </c>
      <c r="AA10285">
        <v>52</v>
      </c>
      <c r="AB10285">
        <v>48</v>
      </c>
      <c r="AC10285" s="3">
        <f t="shared" si="960"/>
        <v>4</v>
      </c>
      <c r="AD10285" s="3">
        <f t="shared" si="961"/>
        <v>6</v>
      </c>
      <c r="AE10285" s="3" t="s">
        <v>30460</v>
      </c>
      <c r="AF10285" t="b">
        <v>0</v>
      </c>
      <c r="AG10285" s="1">
        <v>44652.464953703704</v>
      </c>
    </row>
    <row r="10286" spans="1:33" x14ac:dyDescent="0.2">
      <c r="A10286" t="s">
        <v>29346</v>
      </c>
      <c r="B10286">
        <v>13712</v>
      </c>
      <c r="C10286" s="3" t="s">
        <v>29343</v>
      </c>
      <c r="D10286" t="s">
        <v>19845</v>
      </c>
      <c r="E10286" t="s">
        <v>30122</v>
      </c>
      <c r="F10286" s="9" t="str">
        <f>_xlfn.XLOOKUP(E10286,'Raw Data - Area Code'!A:A,'Raw Data - Area Code'!B:B,"",FALSE)</f>
        <v>Slough</v>
      </c>
      <c r="G10286" s="9">
        <v>4417047</v>
      </c>
      <c r="H10286" s="8">
        <v>53201</v>
      </c>
      <c r="I10286" s="20" t="s">
        <v>30293</v>
      </c>
      <c r="J10286" s="8" t="str">
        <f>_xlfn.XLOOKUP(TRIM(I10286),'Raw Data - SIC Code'!A:A,'Raw Data - SIC Code'!C:C,"",FALSE)</f>
        <v>Logistics</v>
      </c>
      <c r="K10286">
        <v>2.2999999999999998</v>
      </c>
      <c r="L10286" s="3">
        <v>2.4</v>
      </c>
      <c r="M10286">
        <v>-11.5</v>
      </c>
      <c r="N10286">
        <v>0</v>
      </c>
      <c r="O10286">
        <v>86</v>
      </c>
      <c r="P10286">
        <v>88</v>
      </c>
      <c r="Q10286" s="27">
        <f t="shared" si="962"/>
        <v>-1.1494252873563218</v>
      </c>
      <c r="R10286">
        <v>65</v>
      </c>
      <c r="S10286">
        <v>35</v>
      </c>
      <c r="T10286" s="3">
        <f t="shared" si="957"/>
        <v>30</v>
      </c>
      <c r="U10286">
        <v>71</v>
      </c>
      <c r="V10286">
        <v>29</v>
      </c>
      <c r="W10286" s="3">
        <f t="shared" si="958"/>
        <v>42</v>
      </c>
      <c r="X10286">
        <v>74</v>
      </c>
      <c r="Y10286">
        <v>26</v>
      </c>
      <c r="Z10286" s="3">
        <f t="shared" si="959"/>
        <v>48</v>
      </c>
      <c r="AA10286">
        <v>65</v>
      </c>
      <c r="AB10286">
        <v>35</v>
      </c>
      <c r="AC10286" s="3">
        <f t="shared" si="960"/>
        <v>30</v>
      </c>
      <c r="AD10286" s="3">
        <f t="shared" si="961"/>
        <v>5</v>
      </c>
      <c r="AE10286" s="3" t="s">
        <v>30462</v>
      </c>
      <c r="AF10286" t="b">
        <v>0</v>
      </c>
      <c r="AG10286" s="1">
        <v>44652.45416666667</v>
      </c>
    </row>
    <row r="10287" spans="1:33" x14ac:dyDescent="0.2">
      <c r="A10287" t="s">
        <v>29347</v>
      </c>
      <c r="B10287">
        <v>13714</v>
      </c>
      <c r="C10287" s="3" t="s">
        <v>29348</v>
      </c>
      <c r="D10287" t="s">
        <v>355</v>
      </c>
      <c r="E10287" t="s">
        <v>30159</v>
      </c>
      <c r="F10287" s="9" t="str">
        <f>_xlfn.XLOOKUP(E10287,'Raw Data - Area Code'!A:A,'Raw Data - Area Code'!B:B,"",FALSE)</f>
        <v>North West London</v>
      </c>
      <c r="G10287" s="9">
        <v>1514754</v>
      </c>
      <c r="H10287" s="8">
        <v>47710</v>
      </c>
      <c r="I10287" s="20" t="s">
        <v>30234</v>
      </c>
      <c r="J10287" s="8" t="str">
        <f>_xlfn.XLOOKUP(TRIM(I10287),'Raw Data - SIC Code'!A:A,'Raw Data - SIC Code'!C:C,"",FALSE)</f>
        <v>Trade</v>
      </c>
      <c r="K10287">
        <v>16</v>
      </c>
      <c r="L10287" s="3">
        <v>35</v>
      </c>
      <c r="M10287">
        <v>-41</v>
      </c>
      <c r="N10287">
        <v>29</v>
      </c>
      <c r="O10287">
        <v>44</v>
      </c>
      <c r="P10287">
        <v>51</v>
      </c>
      <c r="Q10287" s="27">
        <f t="shared" si="962"/>
        <v>-7.3684210526315779</v>
      </c>
      <c r="R10287">
        <v>0</v>
      </c>
      <c r="S10287">
        <v>100</v>
      </c>
      <c r="T10287" s="3">
        <f t="shared" si="957"/>
        <v>-100</v>
      </c>
      <c r="U10287">
        <v>0</v>
      </c>
      <c r="V10287">
        <v>100</v>
      </c>
      <c r="W10287" s="3">
        <f t="shared" si="958"/>
        <v>-100</v>
      </c>
      <c r="X10287">
        <v>12</v>
      </c>
      <c r="Y10287">
        <v>88</v>
      </c>
      <c r="Z10287" s="3">
        <f t="shared" si="959"/>
        <v>-76</v>
      </c>
      <c r="AA10287">
        <v>12</v>
      </c>
      <c r="AB10287">
        <v>88</v>
      </c>
      <c r="AC10287" s="3">
        <f t="shared" si="960"/>
        <v>-76</v>
      </c>
      <c r="AD10287" s="3">
        <f t="shared" si="961"/>
        <v>1</v>
      </c>
      <c r="AE10287" s="3" t="s">
        <v>30460</v>
      </c>
      <c r="AF10287" t="b">
        <v>0</v>
      </c>
      <c r="AG10287" s="1">
        <v>44655.41101851852</v>
      </c>
    </row>
    <row r="10288" spans="1:33" ht="34" x14ac:dyDescent="0.2">
      <c r="A10288" t="s">
        <v>29349</v>
      </c>
      <c r="B10288">
        <v>157</v>
      </c>
      <c r="C10288" s="3" t="s">
        <v>29350</v>
      </c>
      <c r="D10288" t="s">
        <v>29351</v>
      </c>
      <c r="E10288" t="s">
        <v>30172</v>
      </c>
      <c r="F10288" s="9" t="str">
        <f>_xlfn.XLOOKUP(E10288,'Raw Data - Area Code'!A:A,'Raw Data - Area Code'!B:B,"",FALSE)</f>
        <v>Luton</v>
      </c>
      <c r="G10288" s="9">
        <v>29423</v>
      </c>
      <c r="H10288" s="18" t="s">
        <v>12729</v>
      </c>
      <c r="I10288" s="20" t="s">
        <v>30266</v>
      </c>
      <c r="J10288" s="8" t="str">
        <f>_xlfn.XLOOKUP(TRIM(I10288),'Raw Data - SIC Code'!A:A,'Raw Data - SIC Code'!C:C,"",FALSE)</f>
        <v>Hospitality</v>
      </c>
      <c r="K10288">
        <v>21.5</v>
      </c>
      <c r="L10288" s="3">
        <v>3</v>
      </c>
      <c r="M10288">
        <v>26.2</v>
      </c>
      <c r="N10288">
        <v>36.9</v>
      </c>
      <c r="O10288">
        <v>42</v>
      </c>
      <c r="P10288">
        <v>30</v>
      </c>
      <c r="Q10288" s="27">
        <f t="shared" si="962"/>
        <v>16.666666666666664</v>
      </c>
      <c r="R10288">
        <v>15.6</v>
      </c>
      <c r="S10288">
        <v>84.4</v>
      </c>
      <c r="T10288" s="3">
        <f t="shared" si="957"/>
        <v>-68.800000000000011</v>
      </c>
      <c r="U10288">
        <v>50.8</v>
      </c>
      <c r="V10288">
        <v>49.2</v>
      </c>
      <c r="W10288" s="3">
        <f t="shared" si="958"/>
        <v>1.5999999999999945</v>
      </c>
      <c r="X10288">
        <v>48</v>
      </c>
      <c r="Y10288">
        <v>52</v>
      </c>
      <c r="Z10288" s="3">
        <f t="shared" si="959"/>
        <v>-4</v>
      </c>
      <c r="AA10288">
        <v>49.8</v>
      </c>
      <c r="AB10288">
        <v>50.2</v>
      </c>
      <c r="AC10288" s="3">
        <f t="shared" si="960"/>
        <v>-0.40000000000000563</v>
      </c>
      <c r="AD10288" s="3">
        <f t="shared" si="961"/>
        <v>3</v>
      </c>
      <c r="AE10288" s="3" t="s">
        <v>30576</v>
      </c>
      <c r="AF10288" t="b">
        <v>0</v>
      </c>
      <c r="AG10288" s="1">
        <v>44652.75403935185</v>
      </c>
    </row>
    <row r="10289" spans="1:33" x14ac:dyDescent="0.2">
      <c r="A10289" t="s">
        <v>29352</v>
      </c>
      <c r="B10289">
        <v>13719</v>
      </c>
      <c r="C10289" s="3" t="s">
        <v>29353</v>
      </c>
      <c r="D10289" t="s">
        <v>29354</v>
      </c>
      <c r="E10289" t="s">
        <v>30145</v>
      </c>
      <c r="F10289" s="9" t="str">
        <f>_xlfn.XLOOKUP(E10289,'Raw Data - Area Code'!A:A,'Raw Data - Area Code'!B:B,"",FALSE)</f>
        <v>East Central London</v>
      </c>
      <c r="G10289" s="9" t="s">
        <v>29355</v>
      </c>
      <c r="H10289" s="8"/>
      <c r="I10289" s="20">
        <v>69</v>
      </c>
      <c r="J10289" s="8" t="str">
        <f>_xlfn.XLOOKUP(TRIM(I10289),'Raw Data - SIC Code'!A:A,'Raw Data - SIC Code'!C:C,"",FALSE)</f>
        <v>Professional Services</v>
      </c>
      <c r="K10289">
        <v>14</v>
      </c>
      <c r="L10289" s="3">
        <v>33.700000000000003</v>
      </c>
      <c r="M10289">
        <v>26.7</v>
      </c>
      <c r="N10289">
        <v>19.2</v>
      </c>
      <c r="O10289">
        <v>89.7</v>
      </c>
      <c r="P10289">
        <v>92.1</v>
      </c>
      <c r="Q10289" s="27">
        <f t="shared" si="962"/>
        <v>-1.3201320132013152</v>
      </c>
      <c r="R10289">
        <v>32</v>
      </c>
      <c r="S10289">
        <v>68</v>
      </c>
      <c r="T10289" s="3">
        <f t="shared" si="957"/>
        <v>-36</v>
      </c>
      <c r="U10289">
        <v>35</v>
      </c>
      <c r="V10289">
        <v>65</v>
      </c>
      <c r="W10289" s="3">
        <f t="shared" si="958"/>
        <v>-30</v>
      </c>
      <c r="X10289">
        <v>42</v>
      </c>
      <c r="Y10289">
        <v>58</v>
      </c>
      <c r="Z10289" s="3">
        <f t="shared" si="959"/>
        <v>-16</v>
      </c>
      <c r="AA10289">
        <v>45</v>
      </c>
      <c r="AB10289">
        <v>55</v>
      </c>
      <c r="AC10289" s="3">
        <f t="shared" si="960"/>
        <v>-10</v>
      </c>
      <c r="AD10289" s="3">
        <f t="shared" si="961"/>
        <v>1</v>
      </c>
      <c r="AE10289" s="3" t="s">
        <v>30461</v>
      </c>
      <c r="AF10289" t="b">
        <v>1</v>
      </c>
      <c r="AG10289" s="1">
        <v>45001.398657407408</v>
      </c>
    </row>
    <row r="10290" spans="1:33" x14ac:dyDescent="0.2">
      <c r="A10290" t="s">
        <v>29356</v>
      </c>
      <c r="B10290">
        <v>13720</v>
      </c>
      <c r="C10290" s="3" t="s">
        <v>29357</v>
      </c>
      <c r="D10290" t="s">
        <v>29358</v>
      </c>
      <c r="E10290" t="s">
        <v>30117</v>
      </c>
      <c r="F10290" s="9" t="str">
        <f>_xlfn.XLOOKUP(E10290,'Raw Data - Area Code'!A:A,'Raw Data - Area Code'!B:B,"",FALSE)</f>
        <v>Southampton</v>
      </c>
      <c r="G10290" s="9">
        <v>52204</v>
      </c>
      <c r="H10290" s="8">
        <v>49420</v>
      </c>
      <c r="I10290" s="20" t="s">
        <v>30253</v>
      </c>
      <c r="J10290" s="8" t="str">
        <f>_xlfn.XLOOKUP(TRIM(I10290),'Raw Data - SIC Code'!A:A,'Raw Data - SIC Code'!C:C,"",FALSE)</f>
        <v>Logistics</v>
      </c>
      <c r="K10290">
        <v>-14.2</v>
      </c>
      <c r="L10290" s="3">
        <v>-22.8</v>
      </c>
      <c r="M10290">
        <v>55.7</v>
      </c>
      <c r="N10290">
        <v>43.4</v>
      </c>
      <c r="O10290">
        <v>65.8</v>
      </c>
      <c r="P10290">
        <v>91.9</v>
      </c>
      <c r="Q10290" s="27">
        <f t="shared" si="962"/>
        <v>-16.550412175015861</v>
      </c>
      <c r="R10290">
        <v>2.2000000000000002</v>
      </c>
      <c r="S10290">
        <v>97.8</v>
      </c>
      <c r="T10290" s="3">
        <f t="shared" si="957"/>
        <v>-95.6</v>
      </c>
      <c r="U10290">
        <v>95.6</v>
      </c>
      <c r="V10290">
        <v>4.4000000000000004</v>
      </c>
      <c r="W10290" s="3">
        <f t="shared" si="958"/>
        <v>91.199999999999989</v>
      </c>
      <c r="X10290">
        <v>77.8</v>
      </c>
      <c r="Y10290">
        <v>22.2</v>
      </c>
      <c r="Z10290" s="3">
        <f t="shared" si="959"/>
        <v>55.599999999999994</v>
      </c>
      <c r="AA10290">
        <v>60</v>
      </c>
      <c r="AB10290">
        <v>40</v>
      </c>
      <c r="AC10290" s="3">
        <f t="shared" si="960"/>
        <v>20</v>
      </c>
      <c r="AD10290" s="3">
        <f t="shared" si="961"/>
        <v>3</v>
      </c>
      <c r="AE10290" s="3" t="s">
        <v>30460</v>
      </c>
      <c r="AF10290" t="b">
        <v>0</v>
      </c>
      <c r="AG10290" s="1">
        <v>44329.60359953704</v>
      </c>
    </row>
    <row r="10291" spans="1:33" x14ac:dyDescent="0.2">
      <c r="A10291" t="s">
        <v>29359</v>
      </c>
      <c r="B10291">
        <v>13724</v>
      </c>
      <c r="C10291" s="3" t="s">
        <v>23463</v>
      </c>
      <c r="D10291" t="s">
        <v>23464</v>
      </c>
      <c r="E10291" t="s">
        <v>30145</v>
      </c>
      <c r="F10291" s="9" t="str">
        <f>_xlfn.XLOOKUP(E10291,'Raw Data - Area Code'!A:A,'Raw Data - Area Code'!B:B,"",FALSE)</f>
        <v>East Central London</v>
      </c>
      <c r="G10291" s="9">
        <v>1538949</v>
      </c>
      <c r="H10291" s="8">
        <v>55300</v>
      </c>
      <c r="I10291" s="20" t="s">
        <v>30266</v>
      </c>
      <c r="J10291" s="8" t="str">
        <f>_xlfn.XLOOKUP(TRIM(I10291),'Raw Data - SIC Code'!A:A,'Raw Data - SIC Code'!C:C,"",FALSE)</f>
        <v>Hospitality</v>
      </c>
      <c r="K10291">
        <v>21.6</v>
      </c>
      <c r="L10291" s="3">
        <v>46.4</v>
      </c>
      <c r="M10291">
        <v>93</v>
      </c>
      <c r="N10291">
        <v>72.5</v>
      </c>
      <c r="O10291">
        <v>5.4</v>
      </c>
      <c r="P10291">
        <v>5.9</v>
      </c>
      <c r="Q10291" s="27">
        <f t="shared" si="962"/>
        <v>-4.4247787610619467</v>
      </c>
      <c r="R10291">
        <v>54.6</v>
      </c>
      <c r="S10291">
        <v>45.4</v>
      </c>
      <c r="T10291" s="3">
        <f t="shared" si="957"/>
        <v>9.2000000000000028</v>
      </c>
      <c r="U10291">
        <v>48.5</v>
      </c>
      <c r="V10291">
        <v>51.5</v>
      </c>
      <c r="W10291" s="3">
        <f t="shared" si="958"/>
        <v>-3</v>
      </c>
      <c r="X10291">
        <v>56.8</v>
      </c>
      <c r="Y10291">
        <v>43.2</v>
      </c>
      <c r="Z10291" s="3">
        <f t="shared" si="959"/>
        <v>13.599999999999996</v>
      </c>
      <c r="AA10291">
        <v>59.5</v>
      </c>
      <c r="AB10291">
        <v>40.5</v>
      </c>
      <c r="AC10291" s="3">
        <f t="shared" si="960"/>
        <v>19</v>
      </c>
      <c r="AD10291" s="3">
        <f t="shared" si="961"/>
        <v>4</v>
      </c>
      <c r="AE10291" s="3" t="s">
        <v>30460</v>
      </c>
      <c r="AF10291" t="b">
        <v>1</v>
      </c>
      <c r="AG10291" s="1">
        <v>44661.749513888892</v>
      </c>
    </row>
    <row r="10292" spans="1:33" ht="34" x14ac:dyDescent="0.2">
      <c r="A10292" t="s">
        <v>29360</v>
      </c>
      <c r="B10292">
        <v>13727</v>
      </c>
      <c r="C10292" s="3" t="s">
        <v>29361</v>
      </c>
      <c r="D10292" t="s">
        <v>29362</v>
      </c>
      <c r="E10292" t="s">
        <v>30149</v>
      </c>
      <c r="F10292" s="9" t="str">
        <f>_xlfn.XLOOKUP(E10292,'Raw Data - Area Code'!A:A,'Raw Data - Area Code'!B:B,"",FALSE)</f>
        <v>Leeds</v>
      </c>
      <c r="G10292" s="9">
        <v>7958615</v>
      </c>
      <c r="H10292" s="18" t="s">
        <v>34</v>
      </c>
      <c r="I10292" s="20" t="s">
        <v>30235</v>
      </c>
      <c r="J10292" s="8" t="str">
        <f>_xlfn.XLOOKUP(TRIM(I10292),'Raw Data - SIC Code'!A:A,'Raw Data - SIC Code'!C:C,"",FALSE)</f>
        <v>Education</v>
      </c>
      <c r="K10292">
        <v>7.4</v>
      </c>
      <c r="L10292" s="3">
        <v>7.1</v>
      </c>
      <c r="M10292">
        <v>0</v>
      </c>
      <c r="N10292">
        <v>0</v>
      </c>
      <c r="O10292">
        <v>1.9</v>
      </c>
      <c r="P10292">
        <v>0.3</v>
      </c>
      <c r="Q10292" s="27">
        <f t="shared" si="962"/>
        <v>72.727272727272734</v>
      </c>
      <c r="R10292">
        <v>27.8</v>
      </c>
      <c r="S10292">
        <v>72.2</v>
      </c>
      <c r="T10292" s="3">
        <f t="shared" si="957"/>
        <v>-44.400000000000006</v>
      </c>
      <c r="U10292">
        <v>31.6</v>
      </c>
      <c r="V10292">
        <v>68.400000000000006</v>
      </c>
      <c r="W10292" s="3">
        <f t="shared" si="958"/>
        <v>-36.800000000000004</v>
      </c>
      <c r="X10292">
        <v>43.9</v>
      </c>
      <c r="Y10292">
        <v>56.1</v>
      </c>
      <c r="Z10292" s="3">
        <f t="shared" si="959"/>
        <v>-12.200000000000003</v>
      </c>
      <c r="AA10292">
        <v>32.5</v>
      </c>
      <c r="AB10292">
        <v>67.5</v>
      </c>
      <c r="AC10292" s="3">
        <f t="shared" si="960"/>
        <v>-35</v>
      </c>
      <c r="AD10292" s="3">
        <f t="shared" si="961"/>
        <v>2</v>
      </c>
      <c r="AE10292" s="3" t="s">
        <v>30460</v>
      </c>
      <c r="AF10292" t="b">
        <v>1</v>
      </c>
      <c r="AG10292" s="1">
        <v>44651.665752314817</v>
      </c>
    </row>
    <row r="10293" spans="1:33" x14ac:dyDescent="0.2">
      <c r="A10293" t="s">
        <v>29363</v>
      </c>
      <c r="B10293">
        <v>13728</v>
      </c>
      <c r="C10293" s="3" t="s">
        <v>29364</v>
      </c>
      <c r="D10293" t="s">
        <v>29365</v>
      </c>
      <c r="E10293" t="s">
        <v>30208</v>
      </c>
      <c r="F10293" s="9" t="str">
        <f>_xlfn.XLOOKUP(E10293,'Raw Data - Area Code'!A:A,'Raw Data - Area Code'!B:B,"",FALSE)</f>
        <v>Plymouth</v>
      </c>
      <c r="G10293" s="9">
        <v>6560948</v>
      </c>
      <c r="H10293" s="8">
        <v>56102</v>
      </c>
      <c r="I10293" s="20" t="s">
        <v>30241</v>
      </c>
      <c r="J10293" s="8" t="str">
        <f>_xlfn.XLOOKUP(TRIM(I10293),'Raw Data - SIC Code'!A:A,'Raw Data - SIC Code'!C:C,"",FALSE)</f>
        <v>Hospitality</v>
      </c>
      <c r="K10293">
        <v>-1</v>
      </c>
      <c r="L10293" s="3">
        <v>0.6</v>
      </c>
      <c r="M10293">
        <v>-0.8</v>
      </c>
      <c r="N10293">
        <v>0</v>
      </c>
      <c r="O10293">
        <v>17</v>
      </c>
      <c r="P10293">
        <v>17.399999999999999</v>
      </c>
      <c r="Q10293" s="27">
        <f t="shared" si="962"/>
        <v>-1.1627906976744147</v>
      </c>
      <c r="R10293">
        <v>47</v>
      </c>
      <c r="S10293">
        <v>53</v>
      </c>
      <c r="T10293" s="3">
        <f t="shared" si="957"/>
        <v>-6</v>
      </c>
      <c r="U10293">
        <v>50</v>
      </c>
      <c r="V10293">
        <v>50</v>
      </c>
      <c r="W10293" s="3">
        <f t="shared" si="958"/>
        <v>0</v>
      </c>
      <c r="X10293">
        <v>55</v>
      </c>
      <c r="Y10293">
        <v>45</v>
      </c>
      <c r="Z10293" s="3">
        <f t="shared" si="959"/>
        <v>10</v>
      </c>
      <c r="AA10293">
        <v>47</v>
      </c>
      <c r="AB10293">
        <v>53</v>
      </c>
      <c r="AC10293" s="3">
        <f t="shared" si="960"/>
        <v>-6</v>
      </c>
      <c r="AD10293" s="3">
        <f t="shared" si="961"/>
        <v>2</v>
      </c>
      <c r="AE10293" s="3" t="s">
        <v>30462</v>
      </c>
      <c r="AF10293" t="b">
        <v>0</v>
      </c>
      <c r="AG10293" s="1">
        <v>44624.413055555553</v>
      </c>
    </row>
    <row r="10294" spans="1:33" ht="34" x14ac:dyDescent="0.2">
      <c r="A10294" t="s">
        <v>29366</v>
      </c>
      <c r="B10294">
        <v>13730</v>
      </c>
      <c r="C10294" s="3" t="s">
        <v>29367</v>
      </c>
      <c r="D10294" t="s">
        <v>29368</v>
      </c>
      <c r="E10294" t="s">
        <v>30182</v>
      </c>
      <c r="F10294" s="9" t="str">
        <f>_xlfn.XLOOKUP(E10294,'Raw Data - Area Code'!A:A,'Raw Data - Area Code'!B:B,"",FALSE)</f>
        <v>South West London</v>
      </c>
      <c r="G10294" s="9">
        <v>2319237</v>
      </c>
      <c r="H10294" s="18" t="s">
        <v>1032</v>
      </c>
      <c r="I10294" s="20" t="s">
        <v>30252</v>
      </c>
      <c r="J10294" s="8" t="str">
        <f>_xlfn.XLOOKUP(TRIM(I10294),'Raw Data - SIC Code'!A:A,'Raw Data - SIC Code'!C:C,"",FALSE)</f>
        <v>Trade</v>
      </c>
      <c r="K10294">
        <v>25.1</v>
      </c>
      <c r="L10294" s="3">
        <v>28.6</v>
      </c>
      <c r="M10294">
        <v>65.7</v>
      </c>
      <c r="N10294">
        <v>75</v>
      </c>
      <c r="O10294">
        <v>59.1</v>
      </c>
      <c r="P10294">
        <v>76</v>
      </c>
      <c r="Q10294" s="27">
        <f t="shared" si="962"/>
        <v>-12.509252405625462</v>
      </c>
      <c r="R10294">
        <v>30.2</v>
      </c>
      <c r="S10294">
        <v>69.8</v>
      </c>
      <c r="T10294" s="3">
        <f t="shared" si="957"/>
        <v>-39.599999999999994</v>
      </c>
      <c r="U10294">
        <v>24.5</v>
      </c>
      <c r="V10294">
        <v>75.5</v>
      </c>
      <c r="W10294" s="3">
        <f t="shared" si="958"/>
        <v>-51</v>
      </c>
      <c r="X10294">
        <v>28.3</v>
      </c>
      <c r="Y10294">
        <v>71.7</v>
      </c>
      <c r="Z10294" s="3">
        <f t="shared" si="959"/>
        <v>-43.400000000000006</v>
      </c>
      <c r="AA10294">
        <v>40.700000000000003</v>
      </c>
      <c r="AB10294">
        <v>59.3</v>
      </c>
      <c r="AC10294" s="3">
        <f t="shared" si="960"/>
        <v>-18.599999999999994</v>
      </c>
      <c r="AD10294" s="3">
        <f t="shared" si="961"/>
        <v>1</v>
      </c>
      <c r="AE10294" s="3" t="s">
        <v>30462</v>
      </c>
      <c r="AF10294" t="b">
        <v>0</v>
      </c>
      <c r="AG10294" s="1">
        <v>44652.413483796299</v>
      </c>
    </row>
    <row r="10295" spans="1:33" x14ac:dyDescent="0.2">
      <c r="A10295" t="s">
        <v>29369</v>
      </c>
      <c r="B10295">
        <v>13731</v>
      </c>
      <c r="C10295" s="3" t="s">
        <v>29370</v>
      </c>
      <c r="D10295" t="s">
        <v>29371</v>
      </c>
      <c r="E10295" t="s">
        <v>30232</v>
      </c>
      <c r="F10295" s="9" t="str">
        <f>_xlfn.XLOOKUP(E10295,'Raw Data - Area Code'!A:A,'Raw Data - Area Code'!B:B,"",FALSE)</f>
        <v>Sheffield</v>
      </c>
      <c r="G10295" s="9">
        <v>8589470</v>
      </c>
      <c r="H10295" s="8">
        <v>85200</v>
      </c>
      <c r="I10295" s="20" t="s">
        <v>30235</v>
      </c>
      <c r="J10295" s="8" t="str">
        <f>_xlfn.XLOOKUP(TRIM(I10295),'Raw Data - SIC Code'!A:A,'Raw Data - SIC Code'!C:C,"",FALSE)</f>
        <v>Education</v>
      </c>
      <c r="K10295">
        <v>18</v>
      </c>
      <c r="L10295" s="3">
        <v>41</v>
      </c>
      <c r="O10295">
        <v>0</v>
      </c>
      <c r="P10295">
        <v>0</v>
      </c>
      <c r="Q10295" s="27">
        <v>0</v>
      </c>
      <c r="R10295">
        <v>1</v>
      </c>
      <c r="S10295">
        <v>99</v>
      </c>
      <c r="T10295" s="3">
        <f t="shared" si="957"/>
        <v>-98</v>
      </c>
      <c r="U10295">
        <v>10</v>
      </c>
      <c r="V10295">
        <v>90</v>
      </c>
      <c r="W10295" s="3">
        <f t="shared" si="958"/>
        <v>-80</v>
      </c>
      <c r="X10295">
        <v>16</v>
      </c>
      <c r="Y10295">
        <v>84</v>
      </c>
      <c r="Z10295" s="3">
        <f t="shared" si="959"/>
        <v>-68</v>
      </c>
      <c r="AA10295">
        <v>10</v>
      </c>
      <c r="AB10295">
        <v>90</v>
      </c>
      <c r="AC10295" s="3">
        <f t="shared" si="960"/>
        <v>-80</v>
      </c>
      <c r="AD10295" s="3">
        <f t="shared" si="961"/>
        <v>1</v>
      </c>
      <c r="AE10295" s="3" t="s">
        <v>30460</v>
      </c>
      <c r="AF10295" t="b">
        <v>0</v>
      </c>
      <c r="AG10295" s="1">
        <v>44645.506527777776</v>
      </c>
    </row>
    <row r="10296" spans="1:33" x14ac:dyDescent="0.2">
      <c r="A10296" t="s">
        <v>29372</v>
      </c>
      <c r="B10296">
        <v>13732</v>
      </c>
      <c r="C10296" s="3" t="s">
        <v>29373</v>
      </c>
      <c r="D10296" t="s">
        <v>29374</v>
      </c>
      <c r="E10296" t="s">
        <v>30175</v>
      </c>
      <c r="F10296" s="9" t="str">
        <f>_xlfn.XLOOKUP(E10296,'Raw Data - Area Code'!A:A,'Raw Data - Area Code'!B:B,"",FALSE)</f>
        <v>Oldham</v>
      </c>
      <c r="G10296" s="9">
        <v>3848973</v>
      </c>
      <c r="H10296" s="8">
        <v>27400</v>
      </c>
      <c r="I10296" s="20" t="s">
        <v>30265</v>
      </c>
      <c r="J10296" s="8" t="str">
        <f>_xlfn.XLOOKUP(TRIM(I10296),'Raw Data - SIC Code'!A:A,'Raw Data - SIC Code'!C:C,"",FALSE)</f>
        <v>Manufacturing</v>
      </c>
      <c r="K10296">
        <v>16</v>
      </c>
      <c r="L10296" s="3">
        <v>10</v>
      </c>
      <c r="M10296">
        <v>39.799999999999997</v>
      </c>
      <c r="N10296">
        <v>96.8</v>
      </c>
      <c r="O10296">
        <v>14.5</v>
      </c>
      <c r="P10296">
        <v>11.5</v>
      </c>
      <c r="Q10296" s="27">
        <f t="shared" si="962"/>
        <v>11.538461538461538</v>
      </c>
      <c r="R10296">
        <v>67.5</v>
      </c>
      <c r="S10296">
        <v>32.5</v>
      </c>
      <c r="T10296" s="3">
        <f t="shared" si="957"/>
        <v>35</v>
      </c>
      <c r="U10296">
        <v>65.900000000000006</v>
      </c>
      <c r="V10296">
        <v>34.1</v>
      </c>
      <c r="W10296" s="3">
        <f t="shared" si="958"/>
        <v>31.800000000000004</v>
      </c>
      <c r="X10296">
        <v>74.7</v>
      </c>
      <c r="Y10296">
        <v>25.3</v>
      </c>
      <c r="Z10296" s="3">
        <f t="shared" si="959"/>
        <v>49.400000000000006</v>
      </c>
      <c r="AA10296">
        <v>80.5</v>
      </c>
      <c r="AB10296">
        <v>19.5</v>
      </c>
      <c r="AC10296" s="3">
        <f t="shared" si="960"/>
        <v>61</v>
      </c>
      <c r="AD10296" s="3">
        <f t="shared" si="961"/>
        <v>6</v>
      </c>
      <c r="AE10296" s="3" t="s">
        <v>30460</v>
      </c>
      <c r="AF10296" t="b">
        <v>0</v>
      </c>
      <c r="AG10296" s="1">
        <v>44648.462268518517</v>
      </c>
    </row>
    <row r="10297" spans="1:33" ht="34" x14ac:dyDescent="0.2">
      <c r="A10297" t="s">
        <v>29375</v>
      </c>
      <c r="B10297">
        <v>13734</v>
      </c>
      <c r="C10297" s="3" t="s">
        <v>29376</v>
      </c>
      <c r="D10297" t="s">
        <v>29377</v>
      </c>
      <c r="E10297" t="s">
        <v>30227</v>
      </c>
      <c r="F10297" s="9" t="str">
        <f>_xlfn.XLOOKUP(E10297,'Raw Data - Area Code'!A:A,'Raw Data - Area Code'!B:B,"",FALSE)</f>
        <v>East London</v>
      </c>
      <c r="G10297" s="9">
        <v>8878604</v>
      </c>
      <c r="H10297" s="18" t="s">
        <v>34</v>
      </c>
      <c r="I10297" s="20" t="s">
        <v>30235</v>
      </c>
      <c r="J10297" s="8" t="str">
        <f>_xlfn.XLOOKUP(TRIM(I10297),'Raw Data - SIC Code'!A:A,'Raw Data - SIC Code'!C:C,"",FALSE)</f>
        <v>Education</v>
      </c>
      <c r="K10297">
        <v>21</v>
      </c>
      <c r="L10297" s="3">
        <v>43</v>
      </c>
      <c r="O10297">
        <v>0</v>
      </c>
      <c r="P10297">
        <v>0</v>
      </c>
      <c r="Q10297" s="27">
        <v>0</v>
      </c>
      <c r="R10297">
        <v>7</v>
      </c>
      <c r="S10297">
        <v>93</v>
      </c>
      <c r="T10297" s="3">
        <f t="shared" si="957"/>
        <v>-86</v>
      </c>
      <c r="U10297">
        <v>7</v>
      </c>
      <c r="V10297">
        <v>93</v>
      </c>
      <c r="W10297" s="3">
        <f t="shared" si="958"/>
        <v>-86</v>
      </c>
      <c r="X10297">
        <v>12</v>
      </c>
      <c r="Y10297">
        <v>88</v>
      </c>
      <c r="Z10297" s="3">
        <f t="shared" si="959"/>
        <v>-76</v>
      </c>
      <c r="AA10297">
        <v>16</v>
      </c>
      <c r="AB10297">
        <v>84</v>
      </c>
      <c r="AC10297" s="3">
        <f t="shared" si="960"/>
        <v>-68</v>
      </c>
      <c r="AD10297" s="3">
        <f t="shared" si="961"/>
        <v>1</v>
      </c>
      <c r="AE10297" s="3" t="s">
        <v>30460</v>
      </c>
      <c r="AF10297" t="b">
        <v>0</v>
      </c>
      <c r="AG10297" s="1">
        <v>44644.521828703706</v>
      </c>
    </row>
    <row r="10298" spans="1:33" x14ac:dyDescent="0.2">
      <c r="A10298" t="s">
        <v>29378</v>
      </c>
      <c r="B10298">
        <v>13736</v>
      </c>
      <c r="C10298" s="3" t="s">
        <v>29379</v>
      </c>
      <c r="D10298" t="s">
        <v>29380</v>
      </c>
      <c r="E10298" t="s">
        <v>30146</v>
      </c>
      <c r="F10298" s="9" t="str">
        <f>_xlfn.XLOOKUP(E10298,'Raw Data - Area Code'!A:A,'Raw Data - Area Code'!B:B,"",FALSE)</f>
        <v>Nottingham</v>
      </c>
      <c r="G10298" s="9">
        <v>6386737</v>
      </c>
      <c r="H10298" s="8">
        <v>31090</v>
      </c>
      <c r="I10298" s="20" t="s">
        <v>30294</v>
      </c>
      <c r="J10298" s="8" t="str">
        <f>_xlfn.XLOOKUP(TRIM(I10298),'Raw Data - SIC Code'!A:A,'Raw Data - SIC Code'!C:C,"",FALSE)</f>
        <v>Manufacturing</v>
      </c>
      <c r="K10298">
        <v>4.4000000000000004</v>
      </c>
      <c r="L10298" s="3">
        <v>-8.1999999999999993</v>
      </c>
      <c r="M10298">
        <v>92.7</v>
      </c>
      <c r="N10298">
        <v>31.9</v>
      </c>
      <c r="O10298">
        <v>58.9</v>
      </c>
      <c r="P10298">
        <v>41.1</v>
      </c>
      <c r="Q10298" s="27">
        <f t="shared" si="962"/>
        <v>17.799999999999997</v>
      </c>
      <c r="R10298">
        <v>77</v>
      </c>
      <c r="S10298">
        <v>23</v>
      </c>
      <c r="T10298" s="3">
        <f t="shared" si="957"/>
        <v>54</v>
      </c>
      <c r="U10298">
        <v>69</v>
      </c>
      <c r="V10298">
        <v>31</v>
      </c>
      <c r="W10298" s="3">
        <f t="shared" si="958"/>
        <v>38</v>
      </c>
      <c r="X10298">
        <v>62</v>
      </c>
      <c r="Y10298">
        <v>38</v>
      </c>
      <c r="Z10298" s="3">
        <f t="shared" si="959"/>
        <v>24</v>
      </c>
      <c r="AA10298">
        <v>70</v>
      </c>
      <c r="AB10298">
        <v>30</v>
      </c>
      <c r="AC10298" s="3">
        <f t="shared" si="960"/>
        <v>40</v>
      </c>
      <c r="AD10298" s="3">
        <f t="shared" si="961"/>
        <v>5</v>
      </c>
      <c r="AE10298" s="3" t="s">
        <v>30461</v>
      </c>
      <c r="AF10298" t="b">
        <v>0</v>
      </c>
      <c r="AG10298" s="1">
        <v>44655.55027777778</v>
      </c>
    </row>
    <row r="10299" spans="1:33" x14ac:dyDescent="0.2">
      <c r="A10299" t="s">
        <v>29381</v>
      </c>
      <c r="B10299">
        <v>15243</v>
      </c>
      <c r="C10299" s="3" t="s">
        <v>29382</v>
      </c>
      <c r="D10299" t="s">
        <v>29383</v>
      </c>
      <c r="E10299" t="s">
        <v>30113</v>
      </c>
      <c r="F10299" s="9" t="str">
        <f>_xlfn.XLOOKUP(E10299,'Raw Data - Area Code'!A:A,'Raw Data - Area Code'!B:B,"",FALSE)</f>
        <v>Guildford</v>
      </c>
      <c r="G10299" s="9" t="s">
        <v>29384</v>
      </c>
      <c r="H10299" s="8"/>
      <c r="I10299" s="20">
        <v>20</v>
      </c>
      <c r="J10299" s="8" t="str">
        <f>_xlfn.XLOOKUP(TRIM(I10299),'Raw Data - SIC Code'!A:A,'Raw Data - SIC Code'!C:C,"",FALSE)</f>
        <v>Manufacturing</v>
      </c>
      <c r="K10299">
        <v>20.7</v>
      </c>
      <c r="L10299" s="3">
        <v>12.6</v>
      </c>
      <c r="M10299">
        <v>100</v>
      </c>
      <c r="N10299">
        <v>16.7</v>
      </c>
      <c r="O10299">
        <v>97.2</v>
      </c>
      <c r="P10299">
        <v>94.6</v>
      </c>
      <c r="Q10299" s="27">
        <f t="shared" si="962"/>
        <v>1.3555787278415059</v>
      </c>
      <c r="R10299">
        <v>31.1</v>
      </c>
      <c r="S10299">
        <v>68.900000000000006</v>
      </c>
      <c r="T10299" s="3">
        <f t="shared" si="957"/>
        <v>-37.800000000000004</v>
      </c>
      <c r="U10299">
        <v>47.6</v>
      </c>
      <c r="V10299">
        <v>52.4</v>
      </c>
      <c r="W10299" s="3">
        <f t="shared" si="958"/>
        <v>-4.7999999999999972</v>
      </c>
      <c r="X10299">
        <v>61.1</v>
      </c>
      <c r="Y10299">
        <v>38.9</v>
      </c>
      <c r="Z10299" s="3">
        <f t="shared" si="959"/>
        <v>22.200000000000003</v>
      </c>
      <c r="AA10299">
        <v>64.400000000000006</v>
      </c>
      <c r="AB10299">
        <v>35.6</v>
      </c>
      <c r="AC10299" s="3">
        <f t="shared" si="960"/>
        <v>28.800000000000004</v>
      </c>
      <c r="AD10299" s="3">
        <f t="shared" si="961"/>
        <v>4</v>
      </c>
      <c r="AE10299" s="3" t="s">
        <v>30461</v>
      </c>
      <c r="AF10299" t="b">
        <v>0</v>
      </c>
      <c r="AG10299" s="1">
        <v>44474.659803240742</v>
      </c>
    </row>
    <row r="10300" spans="1:33" x14ac:dyDescent="0.2">
      <c r="A10300" t="s">
        <v>29385</v>
      </c>
      <c r="B10300">
        <v>13742</v>
      </c>
      <c r="C10300" s="3" t="s">
        <v>29386</v>
      </c>
      <c r="D10300" t="s">
        <v>29387</v>
      </c>
      <c r="E10300" t="s">
        <v>30220</v>
      </c>
      <c r="F10300" s="9" t="str">
        <f>_xlfn.XLOOKUP(E10300,'Raw Data - Area Code'!A:A,'Raw Data - Area Code'!B:B,"",FALSE)</f>
        <v>Telford</v>
      </c>
      <c r="G10300" s="9">
        <v>4428828</v>
      </c>
      <c r="H10300" s="8">
        <v>25990</v>
      </c>
      <c r="I10300" s="20" t="s">
        <v>30259</v>
      </c>
      <c r="J10300" s="8" t="str">
        <f>_xlfn.XLOOKUP(TRIM(I10300),'Raw Data - SIC Code'!A:A,'Raw Data - SIC Code'!C:C,"",FALSE)</f>
        <v>Manufacturing</v>
      </c>
      <c r="K10300">
        <v>19.899999999999999</v>
      </c>
      <c r="L10300" s="3">
        <v>9.6</v>
      </c>
      <c r="M10300">
        <v>45.8</v>
      </c>
      <c r="N10300">
        <v>0</v>
      </c>
      <c r="O10300">
        <v>90.2</v>
      </c>
      <c r="P10300">
        <v>94.4</v>
      </c>
      <c r="Q10300" s="27">
        <f t="shared" si="962"/>
        <v>-2.2751895991332627</v>
      </c>
      <c r="R10300">
        <v>73</v>
      </c>
      <c r="S10300">
        <v>27</v>
      </c>
      <c r="T10300" s="3">
        <f t="shared" si="957"/>
        <v>46</v>
      </c>
      <c r="U10300">
        <v>69</v>
      </c>
      <c r="V10300">
        <v>31</v>
      </c>
      <c r="W10300" s="3">
        <f t="shared" si="958"/>
        <v>38</v>
      </c>
      <c r="X10300">
        <v>72</v>
      </c>
      <c r="Y10300">
        <v>28</v>
      </c>
      <c r="Z10300" s="3">
        <f t="shared" si="959"/>
        <v>44</v>
      </c>
      <c r="AA10300">
        <v>88</v>
      </c>
      <c r="AB10300">
        <v>12</v>
      </c>
      <c r="AC10300" s="3">
        <f t="shared" si="960"/>
        <v>76</v>
      </c>
      <c r="AD10300" s="3">
        <f t="shared" si="961"/>
        <v>5</v>
      </c>
      <c r="AE10300" s="3" t="s">
        <v>30460</v>
      </c>
      <c r="AF10300" t="b">
        <v>0</v>
      </c>
      <c r="AG10300" s="1">
        <v>44645.462013888886</v>
      </c>
    </row>
    <row r="10301" spans="1:33" x14ac:dyDescent="0.2">
      <c r="A10301" t="s">
        <v>29388</v>
      </c>
      <c r="B10301">
        <v>13743</v>
      </c>
      <c r="C10301" s="3" t="s">
        <v>29389</v>
      </c>
      <c r="D10301" t="s">
        <v>22176</v>
      </c>
      <c r="E10301" t="s">
        <v>30131</v>
      </c>
      <c r="F10301" s="9" t="str">
        <f>_xlfn.XLOOKUP(E10301,'Raw Data - Area Code'!A:A,'Raw Data - Area Code'!B:B,"",FALSE)</f>
        <v>Oxford</v>
      </c>
      <c r="G10301" s="9">
        <v>6753147</v>
      </c>
      <c r="H10301" s="8">
        <v>47190</v>
      </c>
      <c r="I10301" s="20" t="s">
        <v>30234</v>
      </c>
      <c r="J10301" s="8" t="str">
        <f>_xlfn.XLOOKUP(TRIM(I10301),'Raw Data - SIC Code'!A:A,'Raw Data - SIC Code'!C:C,"",FALSE)</f>
        <v>Trade</v>
      </c>
      <c r="K10301">
        <v>36.6</v>
      </c>
      <c r="L10301" s="3">
        <v>28.7</v>
      </c>
      <c r="M10301">
        <v>53.3</v>
      </c>
      <c r="N10301">
        <v>13.5</v>
      </c>
      <c r="O10301">
        <v>32.5</v>
      </c>
      <c r="P10301">
        <v>27.6</v>
      </c>
      <c r="Q10301" s="27">
        <f t="shared" si="962"/>
        <v>8.1530782029950046</v>
      </c>
      <c r="R10301">
        <v>5.9</v>
      </c>
      <c r="S10301">
        <v>94.1</v>
      </c>
      <c r="T10301" s="3">
        <f t="shared" si="957"/>
        <v>-88.199999999999989</v>
      </c>
      <c r="U10301">
        <v>43.8</v>
      </c>
      <c r="V10301">
        <v>56.2</v>
      </c>
      <c r="W10301" s="3">
        <f t="shared" si="958"/>
        <v>-12.400000000000006</v>
      </c>
      <c r="X10301">
        <v>23.5</v>
      </c>
      <c r="Y10301">
        <v>76.5</v>
      </c>
      <c r="Z10301" s="3">
        <f t="shared" si="959"/>
        <v>-53</v>
      </c>
      <c r="AA10301">
        <v>50</v>
      </c>
      <c r="AB10301">
        <v>50</v>
      </c>
      <c r="AC10301" s="3">
        <f t="shared" si="960"/>
        <v>0</v>
      </c>
      <c r="AD10301" s="3">
        <f t="shared" si="961"/>
        <v>2</v>
      </c>
      <c r="AE10301" s="3" t="s">
        <v>30460</v>
      </c>
      <c r="AF10301" t="b">
        <v>0</v>
      </c>
      <c r="AG10301" s="1">
        <v>44654.257453703707</v>
      </c>
    </row>
    <row r="10302" spans="1:33" ht="34" x14ac:dyDescent="0.2">
      <c r="A10302" t="s">
        <v>29390</v>
      </c>
      <c r="B10302">
        <v>15083</v>
      </c>
      <c r="C10302" s="3" t="s">
        <v>29391</v>
      </c>
      <c r="D10302" t="s">
        <v>29392</v>
      </c>
      <c r="E10302" t="s">
        <v>30231</v>
      </c>
      <c r="F10302" s="9" t="str">
        <f>_xlfn.XLOOKUP(E10302,'Raw Data - Area Code'!A:A,'Raw Data - Area Code'!B:B,"",FALSE)</f>
        <v>North London</v>
      </c>
      <c r="G10302" s="9"/>
      <c r="H10302" s="18" t="s">
        <v>880</v>
      </c>
      <c r="I10302" s="20">
        <v>86</v>
      </c>
      <c r="J10302" s="8" t="str">
        <f>_xlfn.XLOOKUP(TRIM(I10302),'Raw Data - SIC Code'!A:A,'Raw Data - SIC Code'!C:C,"",FALSE)</f>
        <v>Healthcare</v>
      </c>
      <c r="K10302">
        <v>7.6</v>
      </c>
      <c r="L10302" s="3">
        <v>6.5</v>
      </c>
      <c r="M10302">
        <v>2.2000000000000002</v>
      </c>
      <c r="N10302">
        <v>32.5</v>
      </c>
      <c r="O10302">
        <v>2.7</v>
      </c>
      <c r="P10302">
        <v>1.6</v>
      </c>
      <c r="Q10302" s="27">
        <f t="shared" si="962"/>
        <v>25.581395348837205</v>
      </c>
      <c r="R10302">
        <v>24</v>
      </c>
      <c r="S10302">
        <v>76</v>
      </c>
      <c r="T10302" s="3">
        <f t="shared" si="957"/>
        <v>-52</v>
      </c>
      <c r="U10302">
        <v>20.100000000000001</v>
      </c>
      <c r="V10302">
        <v>79.900000000000006</v>
      </c>
      <c r="W10302" s="3">
        <f t="shared" si="958"/>
        <v>-59.800000000000011</v>
      </c>
      <c r="X10302">
        <v>21.2</v>
      </c>
      <c r="Y10302">
        <v>78.8</v>
      </c>
      <c r="Z10302" s="3">
        <f t="shared" si="959"/>
        <v>-57.599999999999994</v>
      </c>
      <c r="AA10302">
        <v>28.8</v>
      </c>
      <c r="AB10302">
        <v>71.2</v>
      </c>
      <c r="AC10302" s="3">
        <f t="shared" si="960"/>
        <v>-42.400000000000006</v>
      </c>
      <c r="AD10302" s="3">
        <f t="shared" si="961"/>
        <v>2</v>
      </c>
      <c r="AE10302" s="3" t="s">
        <v>30462</v>
      </c>
      <c r="AF10302" t="b">
        <v>1</v>
      </c>
      <c r="AG10302" s="1">
        <v>44651.385057870371</v>
      </c>
    </row>
    <row r="10303" spans="1:33" x14ac:dyDescent="0.2">
      <c r="A10303" t="s">
        <v>29393</v>
      </c>
      <c r="B10303">
        <v>13745</v>
      </c>
      <c r="C10303" s="3" t="s">
        <v>29394</v>
      </c>
      <c r="D10303" t="s">
        <v>29395</v>
      </c>
      <c r="E10303" t="s">
        <v>30170</v>
      </c>
      <c r="F10303" s="9" t="str">
        <f>_xlfn.XLOOKUP(E10303,'Raw Data - Area Code'!A:A,'Raw Data - Area Code'!B:B,"",FALSE)</f>
        <v>Northampton</v>
      </c>
      <c r="G10303" s="9">
        <v>465899</v>
      </c>
      <c r="H10303" s="8">
        <v>10611</v>
      </c>
      <c r="I10303" s="20" t="s">
        <v>30239</v>
      </c>
      <c r="J10303" s="8" t="str">
        <f>_xlfn.XLOOKUP(TRIM(I10303),'Raw Data - SIC Code'!A:A,'Raw Data - SIC Code'!C:C,"",FALSE)</f>
        <v>Manufacturing</v>
      </c>
      <c r="K10303">
        <v>10</v>
      </c>
      <c r="L10303" s="3">
        <v>10</v>
      </c>
      <c r="M10303">
        <v>70</v>
      </c>
      <c r="N10303">
        <v>4</v>
      </c>
      <c r="O10303">
        <v>4</v>
      </c>
      <c r="P10303">
        <v>4</v>
      </c>
      <c r="Q10303" s="27">
        <f t="shared" si="962"/>
        <v>0</v>
      </c>
      <c r="R10303">
        <v>79</v>
      </c>
      <c r="S10303">
        <v>21</v>
      </c>
      <c r="T10303" s="3">
        <f t="shared" si="957"/>
        <v>57.999999999999993</v>
      </c>
      <c r="U10303">
        <v>91</v>
      </c>
      <c r="V10303">
        <v>9</v>
      </c>
      <c r="W10303" s="3">
        <f t="shared" si="958"/>
        <v>82</v>
      </c>
      <c r="X10303">
        <v>93</v>
      </c>
      <c r="Y10303">
        <v>7</v>
      </c>
      <c r="Z10303" s="3">
        <f t="shared" si="959"/>
        <v>86</v>
      </c>
      <c r="AA10303">
        <v>89</v>
      </c>
      <c r="AB10303">
        <v>11</v>
      </c>
      <c r="AC10303" s="3">
        <f t="shared" si="960"/>
        <v>78</v>
      </c>
      <c r="AD10303" s="3">
        <f t="shared" si="961"/>
        <v>5</v>
      </c>
      <c r="AE10303" s="3" t="s">
        <v>30461</v>
      </c>
      <c r="AF10303" t="b">
        <v>0</v>
      </c>
      <c r="AG10303" s="1">
        <v>44645.387245370373</v>
      </c>
    </row>
    <row r="10304" spans="1:33" x14ac:dyDescent="0.2">
      <c r="A10304" t="s">
        <v>29396</v>
      </c>
      <c r="B10304">
        <v>13746</v>
      </c>
      <c r="C10304" s="3" t="s">
        <v>29397</v>
      </c>
      <c r="D10304" t="s">
        <v>29398</v>
      </c>
      <c r="E10304" t="s">
        <v>30140</v>
      </c>
      <c r="F10304" s="9" t="str">
        <f>_xlfn.XLOOKUP(E10304,'Raw Data - Area Code'!A:A,'Raw Data - Area Code'!B:B,"",FALSE)</f>
        <v>Doncaster</v>
      </c>
      <c r="G10304" s="9">
        <v>3818717</v>
      </c>
      <c r="H10304" s="8">
        <v>47730</v>
      </c>
      <c r="I10304" s="20" t="s">
        <v>30234</v>
      </c>
      <c r="J10304" s="8" t="str">
        <f>_xlfn.XLOOKUP(TRIM(I10304),'Raw Data - SIC Code'!A:A,'Raw Data - SIC Code'!C:C,"",FALSE)</f>
        <v>Trade</v>
      </c>
      <c r="K10304">
        <v>16.899999999999999</v>
      </c>
      <c r="L10304" s="3">
        <v>-1.1000000000000001</v>
      </c>
      <c r="M10304">
        <v>11.5</v>
      </c>
      <c r="N10304">
        <v>12.5</v>
      </c>
      <c r="O10304">
        <v>71.099999999999994</v>
      </c>
      <c r="P10304">
        <v>88.7</v>
      </c>
      <c r="Q10304" s="27">
        <f t="shared" si="962"/>
        <v>-11.013767209011268</v>
      </c>
      <c r="R10304">
        <v>35.700000000000003</v>
      </c>
      <c r="S10304">
        <v>64.3</v>
      </c>
      <c r="T10304" s="3">
        <f t="shared" si="957"/>
        <v>-28.599999999999991</v>
      </c>
      <c r="U10304">
        <v>38.9</v>
      </c>
      <c r="V10304">
        <v>61.1</v>
      </c>
      <c r="W10304" s="3">
        <f t="shared" si="958"/>
        <v>-22.200000000000003</v>
      </c>
      <c r="X10304">
        <v>4.2</v>
      </c>
      <c r="Y10304">
        <v>95.8</v>
      </c>
      <c r="Z10304" s="3">
        <f t="shared" si="959"/>
        <v>-91.6</v>
      </c>
      <c r="AA10304">
        <v>37.5</v>
      </c>
      <c r="AB10304">
        <v>62.5</v>
      </c>
      <c r="AC10304" s="3">
        <f t="shared" si="960"/>
        <v>-25</v>
      </c>
      <c r="AD10304" s="3">
        <f t="shared" si="961"/>
        <v>0</v>
      </c>
      <c r="AE10304" s="3" t="s">
        <v>30460</v>
      </c>
      <c r="AF10304" t="b">
        <v>0</v>
      </c>
      <c r="AG10304" s="1">
        <v>44642.370717592596</v>
      </c>
    </row>
    <row r="10305" spans="1:33" x14ac:dyDescent="0.2">
      <c r="A10305" t="s">
        <v>29399</v>
      </c>
      <c r="B10305">
        <v>13748</v>
      </c>
      <c r="C10305" s="3" t="s">
        <v>29400</v>
      </c>
      <c r="D10305" t="s">
        <v>29401</v>
      </c>
      <c r="E10305" t="s">
        <v>30170</v>
      </c>
      <c r="F10305" s="9" t="str">
        <f>_xlfn.XLOOKUP(E10305,'Raw Data - Area Code'!A:A,'Raw Data - Area Code'!B:B,"",FALSE)</f>
        <v>Northampton</v>
      </c>
      <c r="G10305" s="9">
        <v>5269846</v>
      </c>
      <c r="H10305" s="8">
        <v>10890</v>
      </c>
      <c r="I10305" s="20" t="s">
        <v>30239</v>
      </c>
      <c r="J10305" s="8" t="str">
        <f>_xlfn.XLOOKUP(TRIM(I10305),'Raw Data - SIC Code'!A:A,'Raw Data - SIC Code'!C:C,"",FALSE)</f>
        <v>Manufacturing</v>
      </c>
      <c r="K10305">
        <v>9.6999999999999993</v>
      </c>
      <c r="L10305" s="3">
        <v>0.3</v>
      </c>
      <c r="M10305">
        <v>1.5</v>
      </c>
      <c r="N10305">
        <v>0</v>
      </c>
      <c r="O10305">
        <v>81</v>
      </c>
      <c r="P10305">
        <v>78</v>
      </c>
      <c r="Q10305" s="27">
        <f t="shared" si="962"/>
        <v>1.8867924528301887</v>
      </c>
      <c r="R10305">
        <v>51</v>
      </c>
      <c r="S10305">
        <v>49</v>
      </c>
      <c r="T10305" s="3">
        <f t="shared" si="957"/>
        <v>2</v>
      </c>
      <c r="U10305">
        <v>66</v>
      </c>
      <c r="V10305">
        <v>34</v>
      </c>
      <c r="W10305" s="3">
        <f t="shared" si="958"/>
        <v>32</v>
      </c>
      <c r="X10305">
        <v>57</v>
      </c>
      <c r="Y10305">
        <v>43</v>
      </c>
      <c r="Z10305" s="3">
        <f t="shared" si="959"/>
        <v>14.000000000000002</v>
      </c>
      <c r="AA10305">
        <v>63</v>
      </c>
      <c r="AB10305">
        <v>37</v>
      </c>
      <c r="AC10305" s="3">
        <f t="shared" si="960"/>
        <v>26</v>
      </c>
      <c r="AD10305" s="3">
        <f t="shared" si="961"/>
        <v>6</v>
      </c>
      <c r="AE10305" s="3" t="s">
        <v>30460</v>
      </c>
      <c r="AF10305" t="b">
        <v>0</v>
      </c>
      <c r="AG10305" s="1">
        <v>44651.609803240739</v>
      </c>
    </row>
    <row r="10306" spans="1:33" ht="51" x14ac:dyDescent="0.2">
      <c r="A10306" t="s">
        <v>29402</v>
      </c>
      <c r="B10306">
        <v>13749</v>
      </c>
      <c r="C10306" s="3" t="s">
        <v>29403</v>
      </c>
      <c r="D10306" t="s">
        <v>29404</v>
      </c>
      <c r="E10306" t="s">
        <v>30148</v>
      </c>
      <c r="F10306" s="9" t="str">
        <f>_xlfn.XLOOKUP(E10306,'Raw Data - Area Code'!A:A,'Raw Data - Area Code'!B:B,"",FALSE)</f>
        <v>Warrington</v>
      </c>
      <c r="G10306" s="9">
        <v>3601208</v>
      </c>
      <c r="H10306" s="18" t="s">
        <v>29405</v>
      </c>
      <c r="I10306" s="20" t="s">
        <v>30300</v>
      </c>
      <c r="J10306" s="8" t="str">
        <f>_xlfn.XLOOKUP(TRIM(I10306),'Raw Data - SIC Code'!A:A,'Raw Data - SIC Code'!C:C,"",FALSE)</f>
        <v>Construction</v>
      </c>
      <c r="K10306">
        <v>32</v>
      </c>
      <c r="L10306" s="3">
        <v>34</v>
      </c>
      <c r="M10306">
        <v>-7</v>
      </c>
      <c r="N10306">
        <v>0</v>
      </c>
      <c r="O10306">
        <v>65</v>
      </c>
      <c r="P10306">
        <v>58</v>
      </c>
      <c r="Q10306" s="27">
        <f t="shared" si="962"/>
        <v>5.6910569105691051</v>
      </c>
      <c r="R10306">
        <v>43</v>
      </c>
      <c r="S10306">
        <v>57</v>
      </c>
      <c r="T10306" s="3">
        <f t="shared" si="957"/>
        <v>-14.000000000000002</v>
      </c>
      <c r="U10306">
        <v>63</v>
      </c>
      <c r="V10306">
        <v>37</v>
      </c>
      <c r="W10306" s="3">
        <f t="shared" si="958"/>
        <v>26</v>
      </c>
      <c r="X10306">
        <v>80</v>
      </c>
      <c r="Y10306">
        <v>20</v>
      </c>
      <c r="Z10306" s="3">
        <f t="shared" si="959"/>
        <v>60</v>
      </c>
      <c r="AA10306">
        <v>90</v>
      </c>
      <c r="AB10306">
        <v>10</v>
      </c>
      <c r="AC10306" s="3">
        <f t="shared" si="960"/>
        <v>80</v>
      </c>
      <c r="AD10306" s="3">
        <f t="shared" si="961"/>
        <v>5</v>
      </c>
      <c r="AE10306" s="3" t="s">
        <v>30460</v>
      </c>
      <c r="AF10306" t="b">
        <v>0</v>
      </c>
      <c r="AG10306" s="1">
        <v>44627.628819444442</v>
      </c>
    </row>
    <row r="10307" spans="1:33" x14ac:dyDescent="0.2">
      <c r="A10307" t="s">
        <v>29406</v>
      </c>
      <c r="B10307">
        <v>13750</v>
      </c>
      <c r="C10307" s="3" t="s">
        <v>29407</v>
      </c>
      <c r="D10307" t="s">
        <v>29408</v>
      </c>
      <c r="E10307" t="s">
        <v>30226</v>
      </c>
      <c r="F10307" s="9" t="str">
        <f>_xlfn.XLOOKUP(E10307,'Raw Data - Area Code'!A:A,'Raw Data - Area Code'!B:B,"",FALSE)</f>
        <v>Birmingham</v>
      </c>
      <c r="G10307" s="9">
        <v>689319</v>
      </c>
      <c r="H10307" s="8">
        <v>22290</v>
      </c>
      <c r="I10307" s="20" t="s">
        <v>30288</v>
      </c>
      <c r="J10307" s="8" t="str">
        <f>_xlfn.XLOOKUP(TRIM(I10307),'Raw Data - SIC Code'!A:A,'Raw Data - SIC Code'!C:C,"",FALSE)</f>
        <v>Manufacturing</v>
      </c>
      <c r="K10307">
        <v>17.2</v>
      </c>
      <c r="L10307" s="3">
        <v>11.3</v>
      </c>
      <c r="O10307">
        <v>0</v>
      </c>
      <c r="P10307">
        <v>0</v>
      </c>
      <c r="Q10307" s="27">
        <v>0</v>
      </c>
      <c r="R10307">
        <v>43.2</v>
      </c>
      <c r="S10307">
        <v>56.8</v>
      </c>
      <c r="T10307" s="3">
        <f t="shared" ref="T10307:T10369" si="963">(R10307 - S10307) / (R10307 + S10307) * 100</f>
        <v>-13.599999999999996</v>
      </c>
      <c r="U10307">
        <v>65.900000000000006</v>
      </c>
      <c r="V10307">
        <v>34.1</v>
      </c>
      <c r="W10307" s="3">
        <f t="shared" ref="W10307:W10369" si="964">(U10307 - V10307) / (U10307 + V10307) * 100</f>
        <v>31.800000000000004</v>
      </c>
      <c r="X10307">
        <v>62.2</v>
      </c>
      <c r="Y10307">
        <v>37.799999999999997</v>
      </c>
      <c r="Z10307" s="3">
        <f t="shared" ref="Z10307:Z10369" si="965">(X10307 - Y10307) / (X10307 + Y10307) * 100</f>
        <v>24.400000000000006</v>
      </c>
      <c r="AA10307">
        <v>81.8</v>
      </c>
      <c r="AB10307">
        <v>18.2</v>
      </c>
      <c r="AC10307" s="3">
        <f t="shared" ref="AC10307:AC10369" si="966">(AA10307 - AB10307) / (AA10307 + AB10307) * 100</f>
        <v>63.599999999999987</v>
      </c>
      <c r="AD10307" s="3">
        <f t="shared" ref="AD10307:AD10370" si="967">--(L10307&gt;0) + --(Q10307&gt;0) + --(T10307&gt;0) + --(W10307&gt;0) + --(Z10307&gt;0) + --(AC10307&gt;0)</f>
        <v>4</v>
      </c>
      <c r="AE10307" s="3" t="s">
        <v>30460</v>
      </c>
      <c r="AF10307" t="b">
        <v>0</v>
      </c>
      <c r="AG10307" s="1">
        <v>44578.335636574076</v>
      </c>
    </row>
    <row r="10308" spans="1:33" x14ac:dyDescent="0.2">
      <c r="A10308" t="s">
        <v>29409</v>
      </c>
      <c r="B10308">
        <v>13753</v>
      </c>
      <c r="C10308" s="3" t="s">
        <v>29410</v>
      </c>
      <c r="D10308" t="s">
        <v>29411</v>
      </c>
      <c r="E10308" t="s">
        <v>30228</v>
      </c>
      <c r="F10308" s="9" t="str">
        <f>_xlfn.XLOOKUP(E10308,'Raw Data - Area Code'!A:A,'Raw Data - Area Code'!B:B,"",FALSE)</f>
        <v>Glasgow</v>
      </c>
      <c r="G10308" s="9" t="s">
        <v>29412</v>
      </c>
      <c r="H10308" s="8">
        <v>11010</v>
      </c>
      <c r="I10308" s="20" t="s">
        <v>30257</v>
      </c>
      <c r="J10308" s="8" t="str">
        <f>_xlfn.XLOOKUP(TRIM(I10308),'Raw Data - SIC Code'!A:A,'Raw Data - SIC Code'!C:C,"",FALSE)</f>
        <v>Manufacturing</v>
      </c>
      <c r="K10308">
        <v>13.6</v>
      </c>
      <c r="L10308" s="3">
        <v>8.5</v>
      </c>
      <c r="M10308">
        <v>59.1</v>
      </c>
      <c r="N10308">
        <v>22.2</v>
      </c>
      <c r="O10308">
        <v>94.7</v>
      </c>
      <c r="P10308">
        <v>93.2</v>
      </c>
      <c r="Q10308" s="27">
        <f t="shared" ref="Q10308:Q10369" si="968">(O10308 - P10308) / (O10308 + P10308) * 100</f>
        <v>0.79829696647152737</v>
      </c>
      <c r="R10308">
        <v>52</v>
      </c>
      <c r="S10308">
        <v>48</v>
      </c>
      <c r="T10308" s="3">
        <f t="shared" si="963"/>
        <v>4</v>
      </c>
      <c r="U10308">
        <v>67.7</v>
      </c>
      <c r="V10308">
        <v>32.299999999999997</v>
      </c>
      <c r="W10308" s="3">
        <f t="shared" si="964"/>
        <v>35.400000000000006</v>
      </c>
      <c r="X10308">
        <v>72.8</v>
      </c>
      <c r="Y10308">
        <v>27.2</v>
      </c>
      <c r="Z10308" s="3">
        <f t="shared" si="965"/>
        <v>45.599999999999994</v>
      </c>
      <c r="AA10308">
        <v>61.3</v>
      </c>
      <c r="AB10308">
        <v>38.700000000000003</v>
      </c>
      <c r="AC10308" s="3">
        <f t="shared" si="966"/>
        <v>22.599999999999994</v>
      </c>
      <c r="AD10308" s="3">
        <f t="shared" si="967"/>
        <v>6</v>
      </c>
      <c r="AE10308" s="3" t="s">
        <v>30461</v>
      </c>
      <c r="AF10308" t="b">
        <v>0</v>
      </c>
      <c r="AG10308" s="1">
        <v>44651.793368055558</v>
      </c>
    </row>
    <row r="10309" spans="1:33" ht="34" x14ac:dyDescent="0.2">
      <c r="A10309" t="s">
        <v>29413</v>
      </c>
      <c r="B10309">
        <v>13754</v>
      </c>
      <c r="C10309" s="3" t="s">
        <v>29414</v>
      </c>
      <c r="D10309" t="s">
        <v>29415</v>
      </c>
      <c r="E10309" t="s">
        <v>30232</v>
      </c>
      <c r="F10309" s="9" t="str">
        <f>_xlfn.XLOOKUP(E10309,'Raw Data - Area Code'!A:A,'Raw Data - Area Code'!B:B,"",FALSE)</f>
        <v>Sheffield</v>
      </c>
      <c r="G10309" s="9">
        <v>8833508</v>
      </c>
      <c r="H10309" s="18" t="s">
        <v>34</v>
      </c>
      <c r="I10309" s="20" t="s">
        <v>30235</v>
      </c>
      <c r="J10309" s="8" t="str">
        <f>_xlfn.XLOOKUP(TRIM(I10309),'Raw Data - SIC Code'!A:A,'Raw Data - SIC Code'!C:C,"",FALSE)</f>
        <v>Education</v>
      </c>
      <c r="K10309">
        <v>22.5</v>
      </c>
      <c r="L10309" s="3">
        <v>39.4</v>
      </c>
      <c r="O10309">
        <v>0</v>
      </c>
      <c r="P10309">
        <v>0</v>
      </c>
      <c r="Q10309" s="27">
        <v>0</v>
      </c>
      <c r="R10309">
        <v>10</v>
      </c>
      <c r="S10309">
        <v>90</v>
      </c>
      <c r="T10309" s="3">
        <f t="shared" si="963"/>
        <v>-80</v>
      </c>
      <c r="U10309">
        <v>17</v>
      </c>
      <c r="V10309">
        <v>83</v>
      </c>
      <c r="W10309" s="3">
        <f t="shared" si="964"/>
        <v>-66</v>
      </c>
      <c r="X10309">
        <v>28</v>
      </c>
      <c r="Y10309">
        <v>72</v>
      </c>
      <c r="Z10309" s="3">
        <f t="shared" si="965"/>
        <v>-44</v>
      </c>
      <c r="AA10309">
        <v>40</v>
      </c>
      <c r="AB10309">
        <v>60</v>
      </c>
      <c r="AC10309" s="3">
        <f t="shared" si="966"/>
        <v>-20</v>
      </c>
      <c r="AD10309" s="3">
        <f t="shared" si="967"/>
        <v>1</v>
      </c>
      <c r="AE10309" s="3" t="s">
        <v>30462</v>
      </c>
      <c r="AF10309" t="b">
        <v>1</v>
      </c>
      <c r="AG10309" s="1">
        <v>44651.672569444447</v>
      </c>
    </row>
    <row r="10310" spans="1:33" x14ac:dyDescent="0.2">
      <c r="A10310" t="s">
        <v>29416</v>
      </c>
      <c r="B10310">
        <v>13755</v>
      </c>
      <c r="C10310" s="3" t="s">
        <v>29417</v>
      </c>
      <c r="D10310" t="s">
        <v>29418</v>
      </c>
      <c r="E10310" t="s">
        <v>30171</v>
      </c>
      <c r="F10310" s="9" t="str">
        <f>_xlfn.XLOOKUP(E10310,'Raw Data - Area Code'!A:A,'Raw Data - Area Code'!B:B,"",FALSE)</f>
        <v>Watford</v>
      </c>
      <c r="G10310" s="9">
        <v>1840419</v>
      </c>
      <c r="H10310" s="8">
        <v>47789</v>
      </c>
      <c r="I10310" s="20" t="s">
        <v>30234</v>
      </c>
      <c r="J10310" s="8" t="str">
        <f>_xlfn.XLOOKUP(TRIM(I10310),'Raw Data - SIC Code'!A:A,'Raw Data - SIC Code'!C:C,"",FALSE)</f>
        <v>Trade</v>
      </c>
      <c r="K10310">
        <v>6.4</v>
      </c>
      <c r="L10310" s="3">
        <v>8.4</v>
      </c>
      <c r="M10310">
        <v>29.1</v>
      </c>
      <c r="N10310">
        <v>16.399999999999999</v>
      </c>
      <c r="O10310">
        <v>93.6</v>
      </c>
      <c r="P10310">
        <v>93.3</v>
      </c>
      <c r="Q10310" s="27">
        <f t="shared" si="968"/>
        <v>0.16051364365970958</v>
      </c>
      <c r="R10310">
        <v>62.3</v>
      </c>
      <c r="S10310">
        <v>37.700000000000003</v>
      </c>
      <c r="T10310" s="3">
        <f t="shared" si="963"/>
        <v>24.599999999999994</v>
      </c>
      <c r="U10310">
        <v>52.6</v>
      </c>
      <c r="V10310">
        <v>47.4</v>
      </c>
      <c r="W10310" s="3">
        <f t="shared" si="964"/>
        <v>5.2000000000000028</v>
      </c>
      <c r="X10310">
        <v>60.6</v>
      </c>
      <c r="Y10310">
        <v>39.4</v>
      </c>
      <c r="Z10310" s="3">
        <f t="shared" si="965"/>
        <v>21.200000000000003</v>
      </c>
      <c r="AA10310">
        <v>72.2</v>
      </c>
      <c r="AB10310">
        <v>27.8</v>
      </c>
      <c r="AC10310" s="3">
        <f t="shared" si="966"/>
        <v>44.400000000000006</v>
      </c>
      <c r="AD10310" s="3">
        <f t="shared" si="967"/>
        <v>6</v>
      </c>
      <c r="AE10310" s="3" t="s">
        <v>30463</v>
      </c>
      <c r="AF10310" t="b">
        <v>0</v>
      </c>
      <c r="AG10310" s="1">
        <v>44545.549409722225</v>
      </c>
    </row>
    <row r="10311" spans="1:33" x14ac:dyDescent="0.2">
      <c r="A10311" t="s">
        <v>29419</v>
      </c>
      <c r="B10311">
        <v>13757</v>
      </c>
      <c r="C10311" s="3" t="s">
        <v>29420</v>
      </c>
      <c r="D10311" t="s">
        <v>29421</v>
      </c>
      <c r="E10311" t="s">
        <v>30136</v>
      </c>
      <c r="F10311" s="9" t="str">
        <f>_xlfn.XLOOKUP(E10311,'Raw Data - Area Code'!A:A,'Raw Data - Area Code'!B:B,"",FALSE)</f>
        <v>Stockport</v>
      </c>
      <c r="G10311" s="9">
        <v>5299520</v>
      </c>
      <c r="H10311" s="8">
        <v>23320</v>
      </c>
      <c r="I10311" s="20" t="s">
        <v>30277</v>
      </c>
      <c r="J10311" s="8" t="str">
        <f>_xlfn.XLOOKUP(TRIM(I10311),'Raw Data - SIC Code'!A:A,'Raw Data - SIC Code'!C:C,"",FALSE)</f>
        <v>Manufacturing</v>
      </c>
      <c r="K10311">
        <v>19.600000000000001</v>
      </c>
      <c r="L10311" s="3">
        <v>29.3</v>
      </c>
      <c r="M10311">
        <v>47.8</v>
      </c>
      <c r="N10311">
        <v>65.400000000000006</v>
      </c>
      <c r="O10311">
        <v>88.6</v>
      </c>
      <c r="P10311">
        <v>92.4</v>
      </c>
      <c r="Q10311" s="27">
        <f t="shared" si="968"/>
        <v>-2.0994475138121609</v>
      </c>
      <c r="R10311">
        <v>69</v>
      </c>
      <c r="S10311">
        <v>31</v>
      </c>
      <c r="T10311" s="3">
        <f t="shared" si="963"/>
        <v>38</v>
      </c>
      <c r="U10311">
        <v>92.1</v>
      </c>
      <c r="V10311">
        <v>7.9</v>
      </c>
      <c r="W10311" s="3">
        <f t="shared" si="964"/>
        <v>84.199999999999989</v>
      </c>
      <c r="X10311">
        <v>89.5</v>
      </c>
      <c r="Y10311">
        <v>10.5</v>
      </c>
      <c r="Z10311" s="3">
        <f t="shared" si="965"/>
        <v>79</v>
      </c>
      <c r="AA10311">
        <v>91.1</v>
      </c>
      <c r="AB10311">
        <v>8.9</v>
      </c>
      <c r="AC10311" s="3">
        <f t="shared" si="966"/>
        <v>82.199999999999989</v>
      </c>
      <c r="AD10311" s="3">
        <f t="shared" si="967"/>
        <v>5</v>
      </c>
      <c r="AE10311" s="3" t="s">
        <v>30462</v>
      </c>
      <c r="AF10311" t="b">
        <v>0</v>
      </c>
      <c r="AG10311" s="1">
        <v>44603.592488425929</v>
      </c>
    </row>
    <row r="10312" spans="1:33" ht="34" x14ac:dyDescent="0.2">
      <c r="A10312" t="s">
        <v>29422</v>
      </c>
      <c r="B10312">
        <v>13758</v>
      </c>
      <c r="C10312" s="3" t="s">
        <v>29423</v>
      </c>
      <c r="D10312" t="s">
        <v>29424</v>
      </c>
      <c r="E10312" t="s">
        <v>30190</v>
      </c>
      <c r="F10312" s="9" t="str">
        <f>_xlfn.XLOOKUP(E10312,'Raw Data - Area Code'!A:A,'Raw Data - Area Code'!B:B,"",FALSE)</f>
        <v>Wigan</v>
      </c>
      <c r="G10312" s="9"/>
      <c r="H10312" s="18" t="s">
        <v>321</v>
      </c>
      <c r="I10312" s="20">
        <v>85</v>
      </c>
      <c r="J10312" s="8" t="str">
        <f>_xlfn.XLOOKUP(TRIM(I10312),'Raw Data - SIC Code'!A:A,'Raw Data - SIC Code'!C:C,"",FALSE)</f>
        <v>Education</v>
      </c>
      <c r="K10312">
        <v>7.4</v>
      </c>
      <c r="L10312" s="3">
        <v>18.600000000000001</v>
      </c>
      <c r="O10312">
        <v>0</v>
      </c>
      <c r="P10312">
        <v>0</v>
      </c>
      <c r="Q10312" s="27">
        <v>0</v>
      </c>
      <c r="R10312">
        <v>43</v>
      </c>
      <c r="S10312">
        <v>57</v>
      </c>
      <c r="T10312" s="3">
        <f t="shared" si="963"/>
        <v>-14.000000000000002</v>
      </c>
      <c r="U10312">
        <v>55</v>
      </c>
      <c r="V10312">
        <v>45</v>
      </c>
      <c r="W10312" s="3">
        <f t="shared" si="964"/>
        <v>10</v>
      </c>
      <c r="X10312">
        <v>33</v>
      </c>
      <c r="Y10312">
        <v>67</v>
      </c>
      <c r="Z10312" s="3">
        <f t="shared" si="965"/>
        <v>-34</v>
      </c>
      <c r="AA10312">
        <v>19</v>
      </c>
      <c r="AB10312">
        <v>81</v>
      </c>
      <c r="AC10312" s="3">
        <f t="shared" si="966"/>
        <v>-62</v>
      </c>
      <c r="AD10312" s="3">
        <f t="shared" si="967"/>
        <v>2</v>
      </c>
      <c r="AE10312" s="3" t="s">
        <v>30461</v>
      </c>
      <c r="AF10312" t="b">
        <v>0</v>
      </c>
      <c r="AG10312" s="1">
        <v>44641.397766203707</v>
      </c>
    </row>
    <row r="10313" spans="1:33" ht="34" x14ac:dyDescent="0.2">
      <c r="A10313" t="s">
        <v>29425</v>
      </c>
      <c r="B10313">
        <v>13763</v>
      </c>
      <c r="C10313" s="3" t="s">
        <v>29426</v>
      </c>
      <c r="D10313" t="s">
        <v>29427</v>
      </c>
      <c r="E10313" t="s">
        <v>30190</v>
      </c>
      <c r="F10313" s="9" t="str">
        <f>_xlfn.XLOOKUP(E10313,'Raw Data - Area Code'!A:A,'Raw Data - Area Code'!B:B,"",FALSE)</f>
        <v>Wigan</v>
      </c>
      <c r="G10313" s="9"/>
      <c r="H10313" s="18" t="s">
        <v>668</v>
      </c>
      <c r="I10313" s="20">
        <v>84</v>
      </c>
      <c r="J10313" s="8" t="str">
        <f>_xlfn.XLOOKUP(TRIM(I10313),'Raw Data - SIC Code'!A:A,'Raw Data - SIC Code'!C:C,"",FALSE)</f>
        <v>Public Admin</v>
      </c>
      <c r="K10313">
        <v>-4.7</v>
      </c>
      <c r="L10313" s="3">
        <v>-8.6999999999999993</v>
      </c>
      <c r="M10313">
        <v>94.1</v>
      </c>
      <c r="N10313">
        <v>98.7</v>
      </c>
      <c r="O10313">
        <v>3.7</v>
      </c>
      <c r="P10313">
        <v>0.3</v>
      </c>
      <c r="Q10313" s="27">
        <f t="shared" si="968"/>
        <v>85.000000000000014</v>
      </c>
      <c r="R10313">
        <v>29.3</v>
      </c>
      <c r="S10313">
        <v>70.7</v>
      </c>
      <c r="T10313" s="3">
        <f t="shared" si="963"/>
        <v>-41.400000000000006</v>
      </c>
      <c r="U10313">
        <v>29</v>
      </c>
      <c r="V10313">
        <v>71</v>
      </c>
      <c r="W10313" s="3">
        <f t="shared" si="964"/>
        <v>-42</v>
      </c>
      <c r="X10313">
        <v>27.4</v>
      </c>
      <c r="Y10313">
        <v>72.599999999999994</v>
      </c>
      <c r="Z10313" s="3">
        <f t="shared" si="965"/>
        <v>-45.199999999999996</v>
      </c>
      <c r="AA10313">
        <v>43.5</v>
      </c>
      <c r="AB10313">
        <v>56.5</v>
      </c>
      <c r="AC10313" s="3">
        <f t="shared" si="966"/>
        <v>-13</v>
      </c>
      <c r="AD10313" s="3">
        <f t="shared" si="967"/>
        <v>1</v>
      </c>
      <c r="AE10313" s="3" t="s">
        <v>30462</v>
      </c>
      <c r="AF10313" t="b">
        <v>0</v>
      </c>
      <c r="AG10313" s="1">
        <v>44644.452951388892</v>
      </c>
    </row>
    <row r="10314" spans="1:33" x14ac:dyDescent="0.2">
      <c r="A10314" t="s">
        <v>29428</v>
      </c>
      <c r="B10314">
        <v>13764</v>
      </c>
      <c r="C10314" s="3" t="s">
        <v>8665</v>
      </c>
      <c r="D10314" t="s">
        <v>8663</v>
      </c>
      <c r="E10314" t="s">
        <v>30145</v>
      </c>
      <c r="F10314" s="9" t="str">
        <f>_xlfn.XLOOKUP(E10314,'Raw Data - Area Code'!A:A,'Raw Data - Area Code'!B:B,"",FALSE)</f>
        <v>East Central London</v>
      </c>
      <c r="G10314" s="9">
        <v>2667809</v>
      </c>
      <c r="H10314" s="8">
        <v>47640</v>
      </c>
      <c r="I10314" s="20" t="s">
        <v>30234</v>
      </c>
      <c r="J10314" s="8" t="str">
        <f>_xlfn.XLOOKUP(TRIM(I10314),'Raw Data - SIC Code'!A:A,'Raw Data - SIC Code'!C:C,"",FALSE)</f>
        <v>Trade</v>
      </c>
      <c r="K10314">
        <v>16.899999999999999</v>
      </c>
      <c r="L10314" s="3">
        <v>48.6</v>
      </c>
      <c r="M10314">
        <v>60.5</v>
      </c>
      <c r="N10314">
        <v>19.399999999999999</v>
      </c>
      <c r="O10314">
        <v>79.099999999999994</v>
      </c>
      <c r="P10314">
        <v>83.7</v>
      </c>
      <c r="Q10314" s="27">
        <f t="shared" si="968"/>
        <v>-2.8255528255528306</v>
      </c>
      <c r="R10314">
        <v>53</v>
      </c>
      <c r="S10314">
        <v>47</v>
      </c>
      <c r="T10314" s="3">
        <f t="shared" si="963"/>
        <v>6</v>
      </c>
      <c r="U10314">
        <v>63</v>
      </c>
      <c r="V10314">
        <v>37</v>
      </c>
      <c r="W10314" s="3">
        <f t="shared" si="964"/>
        <v>26</v>
      </c>
      <c r="X10314">
        <v>54</v>
      </c>
      <c r="Y10314">
        <v>46</v>
      </c>
      <c r="Z10314" s="3">
        <f t="shared" si="965"/>
        <v>8</v>
      </c>
      <c r="AA10314">
        <v>53</v>
      </c>
      <c r="AB10314">
        <v>47</v>
      </c>
      <c r="AC10314" s="3">
        <f t="shared" si="966"/>
        <v>6</v>
      </c>
      <c r="AD10314" s="3">
        <f t="shared" si="967"/>
        <v>5</v>
      </c>
      <c r="AE10314" s="3" t="s">
        <v>30461</v>
      </c>
      <c r="AF10314" t="b">
        <v>0</v>
      </c>
      <c r="AG10314" s="1">
        <v>44480.629432870373</v>
      </c>
    </row>
    <row r="10315" spans="1:33" ht="34" x14ac:dyDescent="0.2">
      <c r="A10315" t="s">
        <v>29429</v>
      </c>
      <c r="B10315">
        <v>19490</v>
      </c>
      <c r="C10315" s="3" t="s">
        <v>3170</v>
      </c>
      <c r="D10315" t="s">
        <v>3171</v>
      </c>
      <c r="E10315" t="s">
        <v>30226</v>
      </c>
      <c r="F10315" s="9" t="str">
        <f>_xlfn.XLOOKUP(E10315,'Raw Data - Area Code'!A:A,'Raw Data - Area Code'!B:B,"",FALSE)</f>
        <v>Birmingham</v>
      </c>
      <c r="G10315" s="9">
        <v>11404911</v>
      </c>
      <c r="H10315" s="18" t="s">
        <v>29430</v>
      </c>
      <c r="I10315" s="20" t="s">
        <v>30243</v>
      </c>
      <c r="J10315" s="8" t="str">
        <f>_xlfn.XLOOKUP(TRIM(I10315),'Raw Data - SIC Code'!A:A,'Raw Data - SIC Code'!C:C,"",FALSE)</f>
        <v>Admin Services</v>
      </c>
      <c r="K10315">
        <v>7.5</v>
      </c>
      <c r="L10315" s="3">
        <v>-7.2</v>
      </c>
      <c r="O10315">
        <v>0</v>
      </c>
      <c r="P10315">
        <v>0</v>
      </c>
      <c r="Q10315" s="27">
        <v>0</v>
      </c>
      <c r="R10315">
        <v>89</v>
      </c>
      <c r="S10315">
        <v>11</v>
      </c>
      <c r="T10315" s="3">
        <f t="shared" si="963"/>
        <v>78</v>
      </c>
      <c r="U10315">
        <v>66</v>
      </c>
      <c r="V10315">
        <v>34</v>
      </c>
      <c r="W10315" s="3">
        <f t="shared" si="964"/>
        <v>32</v>
      </c>
      <c r="X10315">
        <v>59</v>
      </c>
      <c r="Y10315">
        <v>41</v>
      </c>
      <c r="Z10315" s="3">
        <f t="shared" si="965"/>
        <v>18</v>
      </c>
      <c r="AA10315">
        <v>58</v>
      </c>
      <c r="AB10315">
        <v>42</v>
      </c>
      <c r="AC10315" s="3">
        <f t="shared" si="966"/>
        <v>16</v>
      </c>
      <c r="AD10315" s="3">
        <f t="shared" si="967"/>
        <v>4</v>
      </c>
      <c r="AE10315" s="3" t="s">
        <v>30460</v>
      </c>
      <c r="AF10315" t="b">
        <v>0</v>
      </c>
      <c r="AG10315" s="1">
        <v>44655.475972222222</v>
      </c>
    </row>
    <row r="10316" spans="1:33" x14ac:dyDescent="0.2">
      <c r="A10316" t="s">
        <v>29431</v>
      </c>
      <c r="B10316">
        <v>13769</v>
      </c>
      <c r="C10316" s="3" t="s">
        <v>29432</v>
      </c>
      <c r="D10316" t="s">
        <v>29433</v>
      </c>
      <c r="E10316" t="s">
        <v>30117</v>
      </c>
      <c r="F10316" s="9" t="str">
        <f>_xlfn.XLOOKUP(E10316,'Raw Data - Area Code'!A:A,'Raw Data - Area Code'!B:B,"",FALSE)</f>
        <v>Southampton</v>
      </c>
      <c r="G10316" s="9">
        <v>7554117</v>
      </c>
      <c r="H10316" s="8">
        <v>85310</v>
      </c>
      <c r="I10316" s="20" t="s">
        <v>30235</v>
      </c>
      <c r="J10316" s="8" t="str">
        <f>_xlfn.XLOOKUP(TRIM(I10316),'Raw Data - SIC Code'!A:A,'Raw Data - SIC Code'!C:C,"",FALSE)</f>
        <v>Education</v>
      </c>
      <c r="K10316">
        <v>1.6</v>
      </c>
      <c r="L10316" s="3">
        <v>5.4</v>
      </c>
      <c r="O10316">
        <v>0</v>
      </c>
      <c r="P10316">
        <v>0</v>
      </c>
      <c r="Q10316" s="27">
        <v>0</v>
      </c>
      <c r="R10316">
        <v>17.600000000000001</v>
      </c>
      <c r="S10316">
        <v>82.4</v>
      </c>
      <c r="T10316" s="3">
        <f t="shared" si="963"/>
        <v>-64.800000000000011</v>
      </c>
      <c r="U10316">
        <v>38.700000000000003</v>
      </c>
      <c r="V10316">
        <v>61.3</v>
      </c>
      <c r="W10316" s="3">
        <f t="shared" si="964"/>
        <v>-22.599999999999994</v>
      </c>
      <c r="X10316">
        <v>28</v>
      </c>
      <c r="Y10316">
        <v>72</v>
      </c>
      <c r="Z10316" s="3">
        <f t="shared" si="965"/>
        <v>-44</v>
      </c>
      <c r="AA10316">
        <v>32.4</v>
      </c>
      <c r="AB10316">
        <v>67.599999999999994</v>
      </c>
      <c r="AC10316" s="3">
        <f t="shared" si="966"/>
        <v>-35.199999999999996</v>
      </c>
      <c r="AD10316" s="3">
        <f t="shared" si="967"/>
        <v>1</v>
      </c>
      <c r="AE10316" s="3" t="s">
        <v>30460</v>
      </c>
      <c r="AF10316" t="b">
        <v>0</v>
      </c>
      <c r="AG10316" s="1">
        <v>44392.682546296295</v>
      </c>
    </row>
    <row r="10317" spans="1:33" ht="34" x14ac:dyDescent="0.2">
      <c r="A10317" t="s">
        <v>29434</v>
      </c>
      <c r="B10317">
        <v>13770</v>
      </c>
      <c r="C10317" s="3" t="s">
        <v>29435</v>
      </c>
      <c r="D10317" t="s">
        <v>29436</v>
      </c>
      <c r="E10317" t="s">
        <v>30192</v>
      </c>
      <c r="F10317" s="9" t="str">
        <f>_xlfn.XLOOKUP(E10317,'Raw Data - Area Code'!A:A,'Raw Data - Area Code'!B:B,"",FALSE)</f>
        <v>Colchester</v>
      </c>
      <c r="G10317" s="9">
        <v>26233</v>
      </c>
      <c r="H10317" s="18" t="s">
        <v>29437</v>
      </c>
      <c r="I10317" s="20" t="s">
        <v>30239</v>
      </c>
      <c r="J10317" s="8" t="str">
        <f>_xlfn.XLOOKUP(TRIM(I10317),'Raw Data - SIC Code'!A:A,'Raw Data - SIC Code'!C:C,"",FALSE)</f>
        <v>Manufacturing</v>
      </c>
      <c r="K10317">
        <v>31.6</v>
      </c>
      <c r="L10317" s="3">
        <v>18.100000000000001</v>
      </c>
      <c r="M10317">
        <v>32.6</v>
      </c>
      <c r="N10317">
        <v>24.5</v>
      </c>
      <c r="O10317">
        <v>76.099999999999994</v>
      </c>
      <c r="P10317">
        <v>88.7</v>
      </c>
      <c r="Q10317" s="27">
        <f t="shared" si="968"/>
        <v>-7.6456310679611699</v>
      </c>
      <c r="R10317">
        <v>43</v>
      </c>
      <c r="S10317">
        <v>57</v>
      </c>
      <c r="T10317" s="3">
        <f t="shared" si="963"/>
        <v>-14.000000000000002</v>
      </c>
      <c r="U10317">
        <v>64</v>
      </c>
      <c r="V10317">
        <v>36</v>
      </c>
      <c r="W10317" s="3">
        <f t="shared" si="964"/>
        <v>28.000000000000004</v>
      </c>
      <c r="X10317">
        <v>51</v>
      </c>
      <c r="Y10317">
        <v>49</v>
      </c>
      <c r="Z10317" s="3">
        <f t="shared" si="965"/>
        <v>2</v>
      </c>
      <c r="AA10317">
        <v>62</v>
      </c>
      <c r="AB10317">
        <v>38</v>
      </c>
      <c r="AC10317" s="3">
        <f t="shared" si="966"/>
        <v>24</v>
      </c>
      <c r="AD10317" s="3">
        <f t="shared" si="967"/>
        <v>4</v>
      </c>
      <c r="AE10317" s="3" t="s">
        <v>30460</v>
      </c>
      <c r="AF10317" t="b">
        <v>0</v>
      </c>
      <c r="AG10317" s="1">
        <v>44627.672118055554</v>
      </c>
    </row>
    <row r="10318" spans="1:33" x14ac:dyDescent="0.2">
      <c r="A10318" t="s">
        <v>29438</v>
      </c>
      <c r="B10318">
        <v>13771</v>
      </c>
      <c r="C10318" s="3" t="s">
        <v>29439</v>
      </c>
      <c r="D10318" t="s">
        <v>29440</v>
      </c>
      <c r="E10318" t="s">
        <v>30140</v>
      </c>
      <c r="F10318" s="9" t="str">
        <f>_xlfn.XLOOKUP(E10318,'Raw Data - Area Code'!A:A,'Raw Data - Area Code'!B:B,"",FALSE)</f>
        <v>Doncaster</v>
      </c>
      <c r="G10318" s="9">
        <v>5620938</v>
      </c>
      <c r="H10318" s="8">
        <v>69102</v>
      </c>
      <c r="I10318" s="20" t="s">
        <v>30285</v>
      </c>
      <c r="J10318" s="8" t="str">
        <f>_xlfn.XLOOKUP(TRIM(I10318),'Raw Data - SIC Code'!A:A,'Raw Data - SIC Code'!C:C,"",FALSE)</f>
        <v>Professional Services</v>
      </c>
      <c r="K10318">
        <v>20</v>
      </c>
      <c r="L10318" s="3">
        <v>40</v>
      </c>
      <c r="M10318">
        <v>-40.6</v>
      </c>
      <c r="N10318">
        <v>-50</v>
      </c>
      <c r="O10318">
        <v>12.3</v>
      </c>
      <c r="P10318">
        <v>8</v>
      </c>
      <c r="Q10318" s="27">
        <f t="shared" si="968"/>
        <v>21.182266009852217</v>
      </c>
      <c r="R10318">
        <v>10</v>
      </c>
      <c r="S10318">
        <v>90</v>
      </c>
      <c r="T10318" s="3">
        <f t="shared" si="963"/>
        <v>-80</v>
      </c>
      <c r="U10318">
        <v>8.6</v>
      </c>
      <c r="V10318">
        <v>91.4</v>
      </c>
      <c r="W10318" s="3">
        <f t="shared" si="964"/>
        <v>-82.800000000000011</v>
      </c>
      <c r="X10318">
        <v>21.4</v>
      </c>
      <c r="Y10318">
        <v>78.599999999999994</v>
      </c>
      <c r="Z10318" s="3">
        <f t="shared" si="965"/>
        <v>-57.199999999999996</v>
      </c>
      <c r="AA10318">
        <v>35.700000000000003</v>
      </c>
      <c r="AB10318">
        <v>64.3</v>
      </c>
      <c r="AC10318" s="3">
        <f t="shared" si="966"/>
        <v>-28.599999999999991</v>
      </c>
      <c r="AD10318" s="3">
        <f t="shared" si="967"/>
        <v>2</v>
      </c>
      <c r="AE10318" s="3" t="s">
        <v>30460</v>
      </c>
      <c r="AF10318" t="b">
        <v>0</v>
      </c>
      <c r="AG10318" s="1">
        <v>44652.410208333335</v>
      </c>
    </row>
    <row r="10319" spans="1:33" x14ac:dyDescent="0.2">
      <c r="A10319" t="s">
        <v>29441</v>
      </c>
      <c r="B10319">
        <v>13775</v>
      </c>
      <c r="C10319" s="3" t="s">
        <v>20424</v>
      </c>
      <c r="D10319" t="s">
        <v>5160</v>
      </c>
      <c r="E10319" t="s">
        <v>30149</v>
      </c>
      <c r="F10319" s="9" t="str">
        <f>_xlfn.XLOOKUP(E10319,'Raw Data - Area Code'!A:A,'Raw Data - Area Code'!B:B,"",FALSE)</f>
        <v>Leeds</v>
      </c>
      <c r="G10319" s="9">
        <v>8856837</v>
      </c>
      <c r="H10319" s="8">
        <v>70100</v>
      </c>
      <c r="I10319" s="20" t="s">
        <v>30249</v>
      </c>
      <c r="J10319" s="8" t="str">
        <f>_xlfn.XLOOKUP(TRIM(I10319),'Raw Data - SIC Code'!A:A,'Raw Data - SIC Code'!C:C,"",FALSE)</f>
        <v>Professional Services</v>
      </c>
      <c r="K10319">
        <v>22.7</v>
      </c>
      <c r="L10319" s="3">
        <v>24.5</v>
      </c>
      <c r="M10319">
        <v>50.5</v>
      </c>
      <c r="N10319">
        <v>0</v>
      </c>
      <c r="O10319">
        <v>86</v>
      </c>
      <c r="P10319">
        <v>90</v>
      </c>
      <c r="Q10319" s="27">
        <f t="shared" si="968"/>
        <v>-2.2727272727272729</v>
      </c>
      <c r="R10319">
        <v>37.299999999999997</v>
      </c>
      <c r="S10319">
        <v>62.7</v>
      </c>
      <c r="T10319" s="3">
        <f t="shared" si="963"/>
        <v>-25.400000000000006</v>
      </c>
      <c r="U10319">
        <v>52</v>
      </c>
      <c r="V10319">
        <v>48</v>
      </c>
      <c r="W10319" s="3">
        <f t="shared" si="964"/>
        <v>4</v>
      </c>
      <c r="X10319">
        <v>64</v>
      </c>
      <c r="Y10319">
        <v>36</v>
      </c>
      <c r="Z10319" s="3">
        <f t="shared" si="965"/>
        <v>28.000000000000004</v>
      </c>
      <c r="AA10319">
        <v>60.5</v>
      </c>
      <c r="AB10319">
        <v>39.5</v>
      </c>
      <c r="AC10319" s="3">
        <f t="shared" si="966"/>
        <v>21</v>
      </c>
      <c r="AD10319" s="3">
        <f t="shared" si="967"/>
        <v>4</v>
      </c>
      <c r="AE10319" s="3" t="s">
        <v>30460</v>
      </c>
      <c r="AF10319" t="b">
        <v>0</v>
      </c>
      <c r="AG10319" s="1">
        <v>44651.600092592591</v>
      </c>
    </row>
    <row r="10320" spans="1:33" x14ac:dyDescent="0.2">
      <c r="A10320" t="s">
        <v>29442</v>
      </c>
      <c r="B10320">
        <v>13776</v>
      </c>
      <c r="C10320" s="3" t="s">
        <v>20424</v>
      </c>
      <c r="D10320" t="s">
        <v>5160</v>
      </c>
      <c r="E10320" t="s">
        <v>30149</v>
      </c>
      <c r="F10320" s="9" t="str">
        <f>_xlfn.XLOOKUP(E10320,'Raw Data - Area Code'!A:A,'Raw Data - Area Code'!B:B,"",FALSE)</f>
        <v>Leeds</v>
      </c>
      <c r="G10320" s="9">
        <v>365335</v>
      </c>
      <c r="H10320" s="8">
        <v>47190</v>
      </c>
      <c r="I10320" s="20" t="s">
        <v>30234</v>
      </c>
      <c r="J10320" s="8" t="str">
        <f>_xlfn.XLOOKUP(TRIM(I10320),'Raw Data - SIC Code'!A:A,'Raw Data - SIC Code'!C:C,"",FALSE)</f>
        <v>Trade</v>
      </c>
      <c r="K10320">
        <v>11.2</v>
      </c>
      <c r="L10320" s="3">
        <v>3.9</v>
      </c>
      <c r="M10320">
        <v>65.5</v>
      </c>
      <c r="N10320">
        <v>0</v>
      </c>
      <c r="O10320">
        <v>89</v>
      </c>
      <c r="P10320">
        <v>88</v>
      </c>
      <c r="Q10320" s="27">
        <f t="shared" si="968"/>
        <v>0.56497175141242939</v>
      </c>
      <c r="R10320">
        <v>28</v>
      </c>
      <c r="S10320">
        <v>72</v>
      </c>
      <c r="T10320" s="3">
        <f t="shared" si="963"/>
        <v>-44</v>
      </c>
      <c r="U10320">
        <v>24.7</v>
      </c>
      <c r="V10320">
        <v>75.3</v>
      </c>
      <c r="W10320" s="3">
        <f t="shared" si="964"/>
        <v>-50.599999999999987</v>
      </c>
      <c r="X10320">
        <v>36.299999999999997</v>
      </c>
      <c r="Y10320">
        <v>63.7</v>
      </c>
      <c r="Z10320" s="3">
        <f t="shared" si="965"/>
        <v>-27.400000000000009</v>
      </c>
      <c r="AA10320">
        <v>45.9</v>
      </c>
      <c r="AB10320">
        <v>54.1</v>
      </c>
      <c r="AC10320" s="3">
        <f t="shared" si="966"/>
        <v>-8.2000000000000028</v>
      </c>
      <c r="AD10320" s="3">
        <f t="shared" si="967"/>
        <v>2</v>
      </c>
      <c r="AE10320" s="3" t="s">
        <v>30463</v>
      </c>
      <c r="AF10320" t="b">
        <v>0</v>
      </c>
      <c r="AG10320" s="1">
        <v>44651.596145833333</v>
      </c>
    </row>
    <row r="10321" spans="1:33" x14ac:dyDescent="0.2">
      <c r="A10321" t="s">
        <v>29443</v>
      </c>
      <c r="B10321">
        <v>13778</v>
      </c>
      <c r="C10321" s="3" t="s">
        <v>29444</v>
      </c>
      <c r="D10321" t="s">
        <v>29445</v>
      </c>
      <c r="E10321" t="s">
        <v>30139</v>
      </c>
      <c r="F10321" s="9" t="str">
        <f>_xlfn.XLOOKUP(E10321,'Raw Data - Area Code'!A:A,'Raw Data - Area Code'!B:B,"",FALSE)</f>
        <v>Hull</v>
      </c>
      <c r="G10321" s="9">
        <v>387583</v>
      </c>
      <c r="H10321" s="8">
        <v>29203</v>
      </c>
      <c r="I10321" s="20" t="s">
        <v>30284</v>
      </c>
      <c r="J10321" s="8" t="str">
        <f>_xlfn.XLOOKUP(TRIM(I10321),'Raw Data - SIC Code'!A:A,'Raw Data - SIC Code'!C:C,"",FALSE)</f>
        <v>Manufacturing</v>
      </c>
      <c r="K10321">
        <v>10.8</v>
      </c>
      <c r="L10321" s="3">
        <v>31.5</v>
      </c>
      <c r="M10321">
        <v>-74.7</v>
      </c>
      <c r="N10321">
        <v>-65.599999999999994</v>
      </c>
      <c r="O10321">
        <v>3.6</v>
      </c>
      <c r="P10321">
        <v>16.7</v>
      </c>
      <c r="Q10321" s="27">
        <f t="shared" si="968"/>
        <v>-64.532019704433495</v>
      </c>
      <c r="R10321">
        <v>75</v>
      </c>
      <c r="S10321">
        <v>25</v>
      </c>
      <c r="T10321" s="3">
        <f t="shared" si="963"/>
        <v>50</v>
      </c>
      <c r="U10321">
        <v>93</v>
      </c>
      <c r="V10321">
        <v>7</v>
      </c>
      <c r="W10321" s="3">
        <f t="shared" si="964"/>
        <v>86</v>
      </c>
      <c r="X10321">
        <v>99.5</v>
      </c>
      <c r="Y10321">
        <v>0.5</v>
      </c>
      <c r="Z10321" s="3">
        <f t="shared" si="965"/>
        <v>99</v>
      </c>
      <c r="AA10321">
        <v>91</v>
      </c>
      <c r="AB10321">
        <v>9</v>
      </c>
      <c r="AC10321" s="3">
        <f t="shared" si="966"/>
        <v>82</v>
      </c>
      <c r="AD10321" s="3">
        <f t="shared" si="967"/>
        <v>5</v>
      </c>
      <c r="AE10321" s="3" t="s">
        <v>30461</v>
      </c>
      <c r="AF10321" t="b">
        <v>1</v>
      </c>
      <c r="AG10321" s="1">
        <v>44657.468229166669</v>
      </c>
    </row>
    <row r="10322" spans="1:33" ht="34" x14ac:dyDescent="0.2">
      <c r="A10322" t="s">
        <v>29446</v>
      </c>
      <c r="B10322">
        <v>13781</v>
      </c>
      <c r="C10322" s="3" t="s">
        <v>29447</v>
      </c>
      <c r="D10322" t="s">
        <v>29448</v>
      </c>
      <c r="E10322" t="s">
        <v>30147</v>
      </c>
      <c r="F10322" s="9" t="str">
        <f>_xlfn.XLOOKUP(E10322,'Raw Data - Area Code'!A:A,'Raw Data - Area Code'!B:B,"",FALSE)</f>
        <v>Leicester</v>
      </c>
      <c r="G10322" s="9">
        <v>468397</v>
      </c>
      <c r="H10322" s="18" t="s">
        <v>29449</v>
      </c>
      <c r="I10322" s="20" t="s">
        <v>30247</v>
      </c>
      <c r="J10322" s="8" t="str">
        <f>_xlfn.XLOOKUP(TRIM(I10322),'Raw Data - SIC Code'!A:A,'Raw Data - SIC Code'!C:C,"",FALSE)</f>
        <v>Construction</v>
      </c>
      <c r="K10322">
        <v>52</v>
      </c>
      <c r="L10322" s="3">
        <v>55</v>
      </c>
      <c r="M10322">
        <v>58</v>
      </c>
      <c r="N10322">
        <v>58</v>
      </c>
      <c r="O10322">
        <v>70</v>
      </c>
      <c r="P10322">
        <v>67</v>
      </c>
      <c r="Q10322" s="27">
        <f t="shared" si="968"/>
        <v>2.1897810218978102</v>
      </c>
      <c r="R10322">
        <v>95</v>
      </c>
      <c r="S10322">
        <v>5</v>
      </c>
      <c r="T10322" s="3">
        <f t="shared" si="963"/>
        <v>90</v>
      </c>
      <c r="U10322">
        <v>100</v>
      </c>
      <c r="V10322">
        <v>0</v>
      </c>
      <c r="W10322" s="3">
        <f t="shared" si="964"/>
        <v>100</v>
      </c>
      <c r="X10322">
        <v>100</v>
      </c>
      <c r="Y10322">
        <v>0</v>
      </c>
      <c r="Z10322" s="3">
        <f t="shared" si="965"/>
        <v>100</v>
      </c>
      <c r="AA10322">
        <v>100</v>
      </c>
      <c r="AB10322">
        <v>0</v>
      </c>
      <c r="AC10322" s="3">
        <f t="shared" si="966"/>
        <v>100</v>
      </c>
      <c r="AD10322" s="3">
        <f t="shared" si="967"/>
        <v>6</v>
      </c>
      <c r="AE10322" s="3" t="s">
        <v>30460</v>
      </c>
      <c r="AF10322" t="b">
        <v>0</v>
      </c>
      <c r="AG10322" s="1">
        <v>44655.652013888888</v>
      </c>
    </row>
    <row r="10323" spans="1:33" ht="34" x14ac:dyDescent="0.2">
      <c r="A10323" t="s">
        <v>29450</v>
      </c>
      <c r="B10323">
        <v>13782</v>
      </c>
      <c r="C10323" s="3" t="s">
        <v>29451</v>
      </c>
      <c r="D10323" t="s">
        <v>29452</v>
      </c>
      <c r="E10323" t="s">
        <v>30135</v>
      </c>
      <c r="F10323" s="9" t="str">
        <f>_xlfn.XLOOKUP(E10323,'Raw Data - Area Code'!A:A,'Raw Data - Area Code'!B:B,"",FALSE)</f>
        <v>Wolverhampton</v>
      </c>
      <c r="G10323" s="9">
        <v>116865</v>
      </c>
      <c r="H10323" s="18" t="s">
        <v>29453</v>
      </c>
      <c r="I10323" s="20" t="s">
        <v>30282</v>
      </c>
      <c r="J10323" s="8" t="str">
        <f>_xlfn.XLOOKUP(TRIM(I10323),'Raw Data - SIC Code'!A:A,'Raw Data - SIC Code'!C:C,"",FALSE)</f>
        <v>Manufacturing</v>
      </c>
      <c r="K10323">
        <v>25.1</v>
      </c>
      <c r="L10323" s="3">
        <v>16.8</v>
      </c>
      <c r="O10323">
        <v>0</v>
      </c>
      <c r="P10323">
        <v>0</v>
      </c>
      <c r="Q10323" s="27">
        <v>0</v>
      </c>
      <c r="R10323">
        <v>71.400000000000006</v>
      </c>
      <c r="S10323">
        <v>28.6</v>
      </c>
      <c r="T10323" s="3">
        <f t="shared" si="963"/>
        <v>42.800000000000004</v>
      </c>
      <c r="U10323">
        <v>44.7</v>
      </c>
      <c r="V10323">
        <v>55.3</v>
      </c>
      <c r="W10323" s="3">
        <f t="shared" si="964"/>
        <v>-10.599999999999994</v>
      </c>
      <c r="X10323">
        <v>87.8</v>
      </c>
      <c r="Y10323">
        <v>12.2</v>
      </c>
      <c r="Z10323" s="3">
        <f t="shared" si="965"/>
        <v>75.599999999999994</v>
      </c>
      <c r="AA10323">
        <v>98.9</v>
      </c>
      <c r="AB10323">
        <v>1.1000000000000001</v>
      </c>
      <c r="AC10323" s="3">
        <f t="shared" si="966"/>
        <v>97.800000000000011</v>
      </c>
      <c r="AD10323" s="3">
        <f t="shared" si="967"/>
        <v>4</v>
      </c>
      <c r="AE10323" s="3" t="s">
        <v>30460</v>
      </c>
      <c r="AF10323" t="b">
        <v>0</v>
      </c>
      <c r="AG10323" s="1">
        <v>44645.482592592591</v>
      </c>
    </row>
    <row r="10324" spans="1:33" x14ac:dyDescent="0.2">
      <c r="A10324" t="s">
        <v>29454</v>
      </c>
      <c r="B10324">
        <v>13784</v>
      </c>
      <c r="C10324" s="3" t="s">
        <v>29455</v>
      </c>
      <c r="D10324" t="s">
        <v>29456</v>
      </c>
      <c r="E10324" t="s">
        <v>30153</v>
      </c>
      <c r="F10324" s="9" t="str">
        <f>_xlfn.XLOOKUP(E10324,'Raw Data - Area Code'!A:A,'Raw Data - Area Code'!B:B,"",FALSE)</f>
        <v>Aberdeen</v>
      </c>
      <c r="G10324" s="9" t="s">
        <v>29457</v>
      </c>
      <c r="H10324" s="8">
        <v>11010</v>
      </c>
      <c r="I10324" s="20" t="s">
        <v>30257</v>
      </c>
      <c r="J10324" s="8" t="str">
        <f>_xlfn.XLOOKUP(TRIM(I10324),'Raw Data - SIC Code'!A:A,'Raw Data - SIC Code'!C:C,"",FALSE)</f>
        <v>Manufacturing</v>
      </c>
      <c r="K10324">
        <v>11.6</v>
      </c>
      <c r="L10324" s="3">
        <v>9</v>
      </c>
      <c r="M10324">
        <v>13.6</v>
      </c>
      <c r="N10324">
        <v>0</v>
      </c>
      <c r="O10324">
        <v>99</v>
      </c>
      <c r="P10324">
        <v>98.1</v>
      </c>
      <c r="Q10324" s="27">
        <f t="shared" si="968"/>
        <v>0.45662100456621296</v>
      </c>
      <c r="R10324">
        <v>63.3</v>
      </c>
      <c r="S10324">
        <v>36.700000000000003</v>
      </c>
      <c r="T10324" s="3">
        <f t="shared" si="963"/>
        <v>26.599999999999994</v>
      </c>
      <c r="U10324">
        <v>66.900000000000006</v>
      </c>
      <c r="V10324">
        <v>33.1</v>
      </c>
      <c r="W10324" s="3">
        <f t="shared" si="964"/>
        <v>33.800000000000004</v>
      </c>
      <c r="X10324">
        <v>76.7</v>
      </c>
      <c r="Y10324">
        <v>23.3</v>
      </c>
      <c r="Z10324" s="3">
        <f t="shared" si="965"/>
        <v>53.400000000000006</v>
      </c>
      <c r="AA10324">
        <v>79.2</v>
      </c>
      <c r="AB10324">
        <v>20.8</v>
      </c>
      <c r="AC10324" s="3">
        <f t="shared" si="966"/>
        <v>58.400000000000006</v>
      </c>
      <c r="AD10324" s="3">
        <f t="shared" si="967"/>
        <v>6</v>
      </c>
      <c r="AE10324" s="3" t="s">
        <v>30461</v>
      </c>
      <c r="AF10324" t="b">
        <v>0</v>
      </c>
      <c r="AG10324" s="1">
        <v>44655.617835648147</v>
      </c>
    </row>
    <row r="10325" spans="1:33" ht="34" x14ac:dyDescent="0.2">
      <c r="A10325" t="s">
        <v>29458</v>
      </c>
      <c r="B10325">
        <v>13787</v>
      </c>
      <c r="C10325" s="3" t="s">
        <v>29459</v>
      </c>
      <c r="D10325" t="s">
        <v>29460</v>
      </c>
      <c r="E10325" t="s">
        <v>30202</v>
      </c>
      <c r="F10325" s="9" t="str">
        <f>_xlfn.XLOOKUP(E10325,'Raw Data - Area Code'!A:A,'Raw Data - Area Code'!B:B,"",FALSE)</f>
        <v>Bolton</v>
      </c>
      <c r="G10325" s="9">
        <v>399212</v>
      </c>
      <c r="H10325" s="18" t="s">
        <v>29461</v>
      </c>
      <c r="I10325" s="20" t="s">
        <v>30259</v>
      </c>
      <c r="J10325" s="8" t="str">
        <f>_xlfn.XLOOKUP(TRIM(I10325),'Raw Data - SIC Code'!A:A,'Raw Data - SIC Code'!C:C,"",FALSE)</f>
        <v>Manufacturing</v>
      </c>
      <c r="K10325">
        <v>-5.4</v>
      </c>
      <c r="L10325" s="3">
        <v>-8.6999999999999993</v>
      </c>
      <c r="M10325">
        <v>68.7</v>
      </c>
      <c r="N10325">
        <v>56.3</v>
      </c>
      <c r="O10325">
        <v>3.3</v>
      </c>
      <c r="P10325">
        <v>17</v>
      </c>
      <c r="Q10325" s="27">
        <f t="shared" si="968"/>
        <v>-67.487684729064028</v>
      </c>
      <c r="R10325">
        <v>90.9</v>
      </c>
      <c r="S10325">
        <v>9.1</v>
      </c>
      <c r="T10325" s="3">
        <f t="shared" si="963"/>
        <v>81.800000000000011</v>
      </c>
      <c r="U10325">
        <v>94.8</v>
      </c>
      <c r="V10325">
        <v>5.2</v>
      </c>
      <c r="W10325" s="3">
        <f t="shared" si="964"/>
        <v>89.6</v>
      </c>
      <c r="X10325">
        <v>94.2</v>
      </c>
      <c r="Y10325">
        <v>5.8</v>
      </c>
      <c r="Z10325" s="3">
        <f t="shared" si="965"/>
        <v>88.4</v>
      </c>
      <c r="AA10325">
        <v>89.8</v>
      </c>
      <c r="AB10325">
        <v>10.199999999999999</v>
      </c>
      <c r="AC10325" s="3">
        <f t="shared" si="966"/>
        <v>79.599999999999994</v>
      </c>
      <c r="AD10325" s="3">
        <f t="shared" si="967"/>
        <v>4</v>
      </c>
      <c r="AE10325" s="3" t="s">
        <v>30461</v>
      </c>
      <c r="AF10325" t="b">
        <v>1</v>
      </c>
      <c r="AG10325" s="1">
        <v>44658.497083333335</v>
      </c>
    </row>
    <row r="10326" spans="1:33" x14ac:dyDescent="0.2">
      <c r="A10326" t="s">
        <v>29462</v>
      </c>
      <c r="B10326">
        <v>279</v>
      </c>
      <c r="C10326" s="3" t="s">
        <v>29463</v>
      </c>
      <c r="D10326" t="s">
        <v>29464</v>
      </c>
      <c r="E10326" t="s">
        <v>30143</v>
      </c>
      <c r="F10326" s="9" t="str">
        <f>_xlfn.XLOOKUP(E10326,'Raw Data - Area Code'!A:A,'Raw Data - Area Code'!B:B,"",FALSE)</f>
        <v>West Central London</v>
      </c>
      <c r="G10326" s="9">
        <v>4212563</v>
      </c>
      <c r="H10326" s="8">
        <v>92000</v>
      </c>
      <c r="I10326" s="20" t="s">
        <v>30304</v>
      </c>
      <c r="J10326" s="8" t="str">
        <f>_xlfn.XLOOKUP(TRIM(I10326),'Raw Data - SIC Code'!A:A,'Raw Data - SIC Code'!C:C,"",FALSE)</f>
        <v>Arts &amp; Recreation</v>
      </c>
      <c r="K10326">
        <v>22.5</v>
      </c>
      <c r="L10326" s="3">
        <v>1.9</v>
      </c>
      <c r="M10326">
        <v>56</v>
      </c>
      <c r="N10326">
        <v>0</v>
      </c>
      <c r="O10326">
        <v>10</v>
      </c>
      <c r="P10326">
        <v>11</v>
      </c>
      <c r="Q10326" s="27">
        <f t="shared" si="968"/>
        <v>-4.7619047619047619</v>
      </c>
      <c r="R10326">
        <v>30.4</v>
      </c>
      <c r="S10326">
        <v>69.599999999999994</v>
      </c>
      <c r="T10326" s="3">
        <f t="shared" si="963"/>
        <v>-39.199999999999996</v>
      </c>
      <c r="U10326">
        <v>43.8</v>
      </c>
      <c r="V10326">
        <v>56.2</v>
      </c>
      <c r="W10326" s="3">
        <f t="shared" si="964"/>
        <v>-12.400000000000006</v>
      </c>
      <c r="X10326">
        <v>52.5</v>
      </c>
      <c r="Y10326">
        <v>47.5</v>
      </c>
      <c r="Z10326" s="3">
        <f t="shared" si="965"/>
        <v>5</v>
      </c>
      <c r="AA10326">
        <v>67.099999999999994</v>
      </c>
      <c r="AB10326">
        <v>32.9</v>
      </c>
      <c r="AC10326" s="3">
        <f t="shared" si="966"/>
        <v>34.199999999999996</v>
      </c>
      <c r="AD10326" s="3">
        <f t="shared" si="967"/>
        <v>3</v>
      </c>
      <c r="AE10326" s="3" t="s">
        <v>30463</v>
      </c>
      <c r="AF10326" t="b">
        <v>0</v>
      </c>
      <c r="AG10326" s="1">
        <v>44637.443703703706</v>
      </c>
    </row>
    <row r="10327" spans="1:33" x14ac:dyDescent="0.2">
      <c r="A10327" t="s">
        <v>29465</v>
      </c>
      <c r="B10327">
        <v>13790</v>
      </c>
      <c r="C10327" s="3" t="s">
        <v>29466</v>
      </c>
      <c r="D10327" t="s">
        <v>29467</v>
      </c>
      <c r="E10327" t="s">
        <v>30145</v>
      </c>
      <c r="F10327" s="9" t="str">
        <f>_xlfn.XLOOKUP(E10327,'Raw Data - Area Code'!A:A,'Raw Data - Area Code'!B:B,"",FALSE)</f>
        <v>East Central London</v>
      </c>
      <c r="G10327" s="9"/>
      <c r="H10327" s="8">
        <v>85590</v>
      </c>
      <c r="I10327" s="20" t="s">
        <v>30235</v>
      </c>
      <c r="J10327" s="8" t="str">
        <f>_xlfn.XLOOKUP(TRIM(I10327),'Raw Data - SIC Code'!A:A,'Raw Data - SIC Code'!C:C,"",FALSE)</f>
        <v>Education</v>
      </c>
      <c r="K10327">
        <v>18</v>
      </c>
      <c r="L10327" s="3">
        <v>33.9</v>
      </c>
      <c r="M10327">
        <v>-20</v>
      </c>
      <c r="N10327">
        <v>-20</v>
      </c>
      <c r="O10327">
        <v>1.1000000000000001</v>
      </c>
      <c r="P10327">
        <v>0.8</v>
      </c>
      <c r="Q10327" s="27">
        <f t="shared" si="968"/>
        <v>15.789473684210527</v>
      </c>
      <c r="R10327">
        <v>12.5</v>
      </c>
      <c r="S10327">
        <v>87.5</v>
      </c>
      <c r="T10327" s="3">
        <f t="shared" si="963"/>
        <v>-75</v>
      </c>
      <c r="U10327">
        <v>47.5</v>
      </c>
      <c r="V10327">
        <v>52.5</v>
      </c>
      <c r="W10327" s="3">
        <f t="shared" si="964"/>
        <v>-5</v>
      </c>
      <c r="X10327">
        <v>34.200000000000003</v>
      </c>
      <c r="Y10327">
        <v>65.8</v>
      </c>
      <c r="Z10327" s="3">
        <f t="shared" si="965"/>
        <v>-31.599999999999994</v>
      </c>
      <c r="AA10327">
        <v>47.9</v>
      </c>
      <c r="AB10327">
        <v>52.1</v>
      </c>
      <c r="AC10327" s="3">
        <f t="shared" si="966"/>
        <v>-4.2000000000000028</v>
      </c>
      <c r="AD10327" s="3">
        <f t="shared" si="967"/>
        <v>2</v>
      </c>
      <c r="AE10327" s="3" t="s">
        <v>30461</v>
      </c>
      <c r="AF10327" t="b">
        <v>0</v>
      </c>
      <c r="AG10327" s="1">
        <v>44595.384444444448</v>
      </c>
    </row>
    <row r="10328" spans="1:33" x14ac:dyDescent="0.2">
      <c r="A10328" t="s">
        <v>29468</v>
      </c>
      <c r="B10328">
        <v>13791</v>
      </c>
      <c r="C10328" s="3" t="s">
        <v>29469</v>
      </c>
      <c r="D10328" t="s">
        <v>29470</v>
      </c>
      <c r="E10328" t="s">
        <v>30232</v>
      </c>
      <c r="F10328" s="9" t="str">
        <f>_xlfn.XLOOKUP(E10328,'Raw Data - Area Code'!A:A,'Raw Data - Area Code'!B:B,"",FALSE)</f>
        <v>Sheffield</v>
      </c>
      <c r="G10328" s="9">
        <v>2575974</v>
      </c>
      <c r="H10328" s="8">
        <v>24510</v>
      </c>
      <c r="I10328" s="20" t="s">
        <v>30262</v>
      </c>
      <c r="J10328" s="8" t="str">
        <f>_xlfn.XLOOKUP(TRIM(I10328),'Raw Data - SIC Code'!A:A,'Raw Data - SIC Code'!C:C,"",FALSE)</f>
        <v>Manufacturing</v>
      </c>
      <c r="K10328">
        <v>6.2</v>
      </c>
      <c r="L10328" s="3">
        <v>14.2</v>
      </c>
      <c r="M10328">
        <v>29.3</v>
      </c>
      <c r="N10328">
        <v>26.4</v>
      </c>
      <c r="O10328">
        <v>81.599999999999994</v>
      </c>
      <c r="P10328">
        <v>83.9</v>
      </c>
      <c r="Q10328" s="27">
        <f t="shared" si="968"/>
        <v>-1.389728096676744</v>
      </c>
      <c r="R10328">
        <v>82</v>
      </c>
      <c r="S10328">
        <v>18</v>
      </c>
      <c r="T10328" s="3">
        <f t="shared" si="963"/>
        <v>64</v>
      </c>
      <c r="U10328">
        <v>96.7</v>
      </c>
      <c r="V10328">
        <v>3.3</v>
      </c>
      <c r="W10328" s="3">
        <f t="shared" si="964"/>
        <v>93.4</v>
      </c>
      <c r="X10328">
        <v>98.9</v>
      </c>
      <c r="Y10328">
        <v>1.1000000000000001</v>
      </c>
      <c r="Z10328" s="3">
        <f t="shared" si="965"/>
        <v>97.800000000000011</v>
      </c>
      <c r="AA10328">
        <v>94.8</v>
      </c>
      <c r="AB10328">
        <v>5.2</v>
      </c>
      <c r="AC10328" s="3">
        <f t="shared" si="966"/>
        <v>89.6</v>
      </c>
      <c r="AD10328" s="3">
        <f t="shared" si="967"/>
        <v>5</v>
      </c>
      <c r="AE10328" s="3" t="s">
        <v>30460</v>
      </c>
      <c r="AF10328" t="b">
        <v>0</v>
      </c>
      <c r="AG10328" s="1">
        <v>44650.507372685184</v>
      </c>
    </row>
    <row r="10329" spans="1:33" ht="34" x14ac:dyDescent="0.2">
      <c r="A10329" t="s">
        <v>29471</v>
      </c>
      <c r="B10329">
        <v>13793</v>
      </c>
      <c r="C10329" s="3" t="s">
        <v>29472</v>
      </c>
      <c r="D10329" t="s">
        <v>29473</v>
      </c>
      <c r="E10329" t="s">
        <v>30129</v>
      </c>
      <c r="F10329" s="9" t="str">
        <f>_xlfn.XLOOKUP(E10329,'Raw Data - Area Code'!A:A,'Raw Data - Area Code'!B:B,"",FALSE)</f>
        <v>Redhill</v>
      </c>
      <c r="G10329" s="9">
        <v>2883992</v>
      </c>
      <c r="H10329" s="18" t="s">
        <v>29474</v>
      </c>
      <c r="I10329" s="20" t="s">
        <v>30290</v>
      </c>
      <c r="J10329" s="8" t="str">
        <f>_xlfn.XLOOKUP(TRIM(I10329),'Raw Data - SIC Code'!A:A,'Raw Data - SIC Code'!C:C,"",FALSE)</f>
        <v>Info &amp; Comms</v>
      </c>
      <c r="K10329">
        <v>26</v>
      </c>
      <c r="L10329" s="3">
        <v>14.5</v>
      </c>
      <c r="M10329">
        <v>39.5</v>
      </c>
      <c r="N10329">
        <v>37.4</v>
      </c>
      <c r="O10329">
        <v>36</v>
      </c>
      <c r="P10329">
        <v>35</v>
      </c>
      <c r="Q10329" s="27">
        <f t="shared" si="968"/>
        <v>1.4084507042253522</v>
      </c>
      <c r="R10329">
        <v>27.7</v>
      </c>
      <c r="S10329">
        <v>72.3</v>
      </c>
      <c r="T10329" s="3">
        <f t="shared" si="963"/>
        <v>-44.599999999999994</v>
      </c>
      <c r="U10329">
        <v>51.6</v>
      </c>
      <c r="V10329">
        <v>48.4</v>
      </c>
      <c r="W10329" s="3">
        <f t="shared" si="964"/>
        <v>3.2000000000000028</v>
      </c>
      <c r="X10329">
        <v>51.6</v>
      </c>
      <c r="Y10329">
        <v>48.4</v>
      </c>
      <c r="Z10329" s="3">
        <f t="shared" si="965"/>
        <v>3.2000000000000028</v>
      </c>
      <c r="AA10329">
        <v>57.8</v>
      </c>
      <c r="AB10329">
        <v>42.2</v>
      </c>
      <c r="AC10329" s="3">
        <f t="shared" si="966"/>
        <v>15.599999999999994</v>
      </c>
      <c r="AD10329" s="3">
        <f t="shared" si="967"/>
        <v>5</v>
      </c>
      <c r="AE10329" s="3" t="s">
        <v>30460</v>
      </c>
      <c r="AF10329" t="b">
        <v>0</v>
      </c>
      <c r="AG10329" s="1">
        <v>44655.723124999997</v>
      </c>
    </row>
    <row r="10330" spans="1:33" x14ac:dyDescent="0.2">
      <c r="A10330" t="s">
        <v>29475</v>
      </c>
      <c r="B10330">
        <v>13797</v>
      </c>
      <c r="C10330" s="3" t="s">
        <v>29476</v>
      </c>
      <c r="D10330" t="s">
        <v>29477</v>
      </c>
      <c r="E10330" t="s">
        <v>30130</v>
      </c>
      <c r="F10330" s="9" t="str">
        <f>_xlfn.XLOOKUP(E10330,'Raw Data - Area Code'!A:A,'Raw Data - Area Code'!B:B,"",FALSE)</f>
        <v>Carlisle</v>
      </c>
      <c r="G10330" s="9">
        <v>96366</v>
      </c>
      <c r="H10330" s="8">
        <v>47789</v>
      </c>
      <c r="I10330" s="20" t="s">
        <v>30234</v>
      </c>
      <c r="J10330" s="8" t="str">
        <f>_xlfn.XLOOKUP(TRIM(I10330),'Raw Data - SIC Code'!A:A,'Raw Data - SIC Code'!C:C,"",FALSE)</f>
        <v>Trade</v>
      </c>
      <c r="K10330">
        <v>12</v>
      </c>
      <c r="L10330" s="3">
        <v>0</v>
      </c>
      <c r="M10330">
        <v>58</v>
      </c>
      <c r="N10330">
        <v>46</v>
      </c>
      <c r="O10330">
        <v>88</v>
      </c>
      <c r="P10330">
        <v>88</v>
      </c>
      <c r="Q10330" s="27">
        <f t="shared" si="968"/>
        <v>0</v>
      </c>
      <c r="R10330">
        <v>36.6</v>
      </c>
      <c r="S10330">
        <v>63.4</v>
      </c>
      <c r="T10330" s="3">
        <f t="shared" si="963"/>
        <v>-26.799999999999997</v>
      </c>
      <c r="U10330">
        <v>33.799999999999997</v>
      </c>
      <c r="V10330">
        <v>66.2</v>
      </c>
      <c r="W10330" s="3">
        <f t="shared" si="964"/>
        <v>-32.400000000000006</v>
      </c>
      <c r="X10330">
        <v>23.4</v>
      </c>
      <c r="Y10330">
        <v>76.599999999999994</v>
      </c>
      <c r="Z10330" s="3">
        <f t="shared" si="965"/>
        <v>-53.199999999999989</v>
      </c>
      <c r="AA10330">
        <v>45.1</v>
      </c>
      <c r="AB10330">
        <v>54.9</v>
      </c>
      <c r="AC10330" s="3">
        <f t="shared" si="966"/>
        <v>-9.7999999999999972</v>
      </c>
      <c r="AD10330" s="3">
        <f t="shared" si="967"/>
        <v>0</v>
      </c>
      <c r="AE10330" s="3" t="s">
        <v>30461</v>
      </c>
      <c r="AF10330" t="b">
        <v>0</v>
      </c>
      <c r="AG10330" s="1">
        <v>44627.520127314812</v>
      </c>
    </row>
    <row r="10331" spans="1:33" ht="51" x14ac:dyDescent="0.2">
      <c r="A10331" t="s">
        <v>29478</v>
      </c>
      <c r="B10331">
        <v>19556</v>
      </c>
      <c r="C10331" s="3" t="s">
        <v>29479</v>
      </c>
      <c r="D10331" t="s">
        <v>29480</v>
      </c>
      <c r="E10331" t="s">
        <v>30131</v>
      </c>
      <c r="F10331" s="9" t="str">
        <f>_xlfn.XLOOKUP(E10331,'Raw Data - Area Code'!A:A,'Raw Data - Area Code'!B:B,"",FALSE)</f>
        <v>Oxford</v>
      </c>
      <c r="G10331" s="9">
        <v>8012215</v>
      </c>
      <c r="H10331" s="18" t="s">
        <v>29481</v>
      </c>
      <c r="I10331" s="20" t="s">
        <v>30284</v>
      </c>
      <c r="J10331" s="8" t="str">
        <f>_xlfn.XLOOKUP(TRIM(I10331),'Raw Data - SIC Code'!A:A,'Raw Data - SIC Code'!C:C,"",FALSE)</f>
        <v>Manufacturing</v>
      </c>
      <c r="K10331">
        <v>34.299999999999997</v>
      </c>
      <c r="L10331" s="3">
        <v>13.2</v>
      </c>
      <c r="M10331">
        <v>20</v>
      </c>
      <c r="N10331">
        <v>0</v>
      </c>
      <c r="O10331">
        <v>1.7</v>
      </c>
      <c r="P10331">
        <v>2.2999999999999998</v>
      </c>
      <c r="Q10331" s="27">
        <f t="shared" si="968"/>
        <v>-14.999999999999996</v>
      </c>
      <c r="R10331">
        <v>71</v>
      </c>
      <c r="S10331">
        <v>29</v>
      </c>
      <c r="T10331" s="3">
        <f t="shared" si="963"/>
        <v>42</v>
      </c>
      <c r="U10331">
        <v>82</v>
      </c>
      <c r="V10331">
        <v>18</v>
      </c>
      <c r="W10331" s="3">
        <f t="shared" si="964"/>
        <v>64</v>
      </c>
      <c r="X10331">
        <v>90</v>
      </c>
      <c r="Y10331">
        <v>10</v>
      </c>
      <c r="Z10331" s="3">
        <f t="shared" si="965"/>
        <v>80</v>
      </c>
      <c r="AA10331">
        <v>95</v>
      </c>
      <c r="AB10331">
        <v>5</v>
      </c>
      <c r="AC10331" s="3">
        <f t="shared" si="966"/>
        <v>90</v>
      </c>
      <c r="AD10331" s="3">
        <f t="shared" si="967"/>
        <v>5</v>
      </c>
      <c r="AE10331" s="3" t="s">
        <v>30460</v>
      </c>
      <c r="AF10331" t="b">
        <v>0</v>
      </c>
      <c r="AG10331" s="1">
        <v>44652.517025462963</v>
      </c>
    </row>
    <row r="10332" spans="1:33" ht="68" x14ac:dyDescent="0.2">
      <c r="A10332" t="s">
        <v>29482</v>
      </c>
      <c r="B10332">
        <v>13800</v>
      </c>
      <c r="C10332" s="3" t="s">
        <v>29483</v>
      </c>
      <c r="D10332" t="s">
        <v>29484</v>
      </c>
      <c r="E10332" t="s">
        <v>30131</v>
      </c>
      <c r="F10332" s="9" t="str">
        <f>_xlfn.XLOOKUP(E10332,'Raw Data - Area Code'!A:A,'Raw Data - Area Code'!B:B,"",FALSE)</f>
        <v>Oxford</v>
      </c>
      <c r="G10332" s="9">
        <v>1297497</v>
      </c>
      <c r="H10332" s="18" t="s">
        <v>29485</v>
      </c>
      <c r="I10332" s="20" t="s">
        <v>30265</v>
      </c>
      <c r="J10332" s="8" t="str">
        <f>_xlfn.XLOOKUP(TRIM(I10332),'Raw Data - SIC Code'!A:A,'Raw Data - SIC Code'!C:C,"",FALSE)</f>
        <v>Manufacturing</v>
      </c>
      <c r="K10332">
        <v>32.1</v>
      </c>
      <c r="L10332" s="3">
        <v>26.5</v>
      </c>
      <c r="M10332">
        <v>22.7</v>
      </c>
      <c r="N10332">
        <v>28.3</v>
      </c>
      <c r="O10332">
        <v>85.3</v>
      </c>
      <c r="P10332">
        <v>79.400000000000006</v>
      </c>
      <c r="Q10332" s="27">
        <f t="shared" si="968"/>
        <v>3.5822707953855448</v>
      </c>
      <c r="R10332">
        <v>70.099999999999994</v>
      </c>
      <c r="S10332">
        <v>29.9</v>
      </c>
      <c r="T10332" s="3">
        <f t="shared" si="963"/>
        <v>40.199999999999996</v>
      </c>
      <c r="U10332">
        <v>88</v>
      </c>
      <c r="V10332">
        <v>12</v>
      </c>
      <c r="W10332" s="3">
        <f t="shared" si="964"/>
        <v>76</v>
      </c>
      <c r="X10332">
        <v>94.6</v>
      </c>
      <c r="Y10332">
        <v>5.4</v>
      </c>
      <c r="Z10332" s="3">
        <f t="shared" si="965"/>
        <v>89.199999999999989</v>
      </c>
      <c r="AA10332">
        <v>91.8</v>
      </c>
      <c r="AB10332">
        <v>8.1999999999999993</v>
      </c>
      <c r="AC10332" s="3">
        <f t="shared" si="966"/>
        <v>83.6</v>
      </c>
      <c r="AD10332" s="3">
        <f t="shared" si="967"/>
        <v>6</v>
      </c>
      <c r="AE10332" s="3" t="s">
        <v>30461</v>
      </c>
      <c r="AF10332" t="b">
        <v>1</v>
      </c>
      <c r="AG10332" s="1">
        <v>44656.848425925928</v>
      </c>
    </row>
    <row r="10333" spans="1:33" x14ac:dyDescent="0.2">
      <c r="A10333" t="s">
        <v>29486</v>
      </c>
      <c r="B10333">
        <v>20692</v>
      </c>
      <c r="C10333" s="3" t="s">
        <v>19742</v>
      </c>
      <c r="D10333" t="s">
        <v>10080</v>
      </c>
      <c r="E10333" t="s">
        <v>30145</v>
      </c>
      <c r="F10333" s="9" t="str">
        <f>_xlfn.XLOOKUP(E10333,'Raw Data - Area Code'!A:A,'Raw Data - Area Code'!B:B,"",FALSE)</f>
        <v>East Central London</v>
      </c>
      <c r="G10333" s="9">
        <v>11605285</v>
      </c>
      <c r="H10333" s="8">
        <v>63990</v>
      </c>
      <c r="I10333" s="20" t="s">
        <v>30299</v>
      </c>
      <c r="J10333" s="8" t="str">
        <f>_xlfn.XLOOKUP(TRIM(I10333),'Raw Data - SIC Code'!A:A,'Raw Data - SIC Code'!C:C,"",FALSE)</f>
        <v>Info &amp; Comms</v>
      </c>
      <c r="K10333">
        <v>9.6999999999999993</v>
      </c>
      <c r="L10333" s="3">
        <v>15.9</v>
      </c>
      <c r="M10333">
        <v>48.5</v>
      </c>
      <c r="N10333">
        <v>7.7</v>
      </c>
      <c r="O10333">
        <v>12.6</v>
      </c>
      <c r="P10333">
        <v>7.6</v>
      </c>
      <c r="Q10333" s="27">
        <f t="shared" si="968"/>
        <v>24.752475247524753</v>
      </c>
      <c r="R10333">
        <v>54.4</v>
      </c>
      <c r="S10333">
        <v>45.6</v>
      </c>
      <c r="T10333" s="3">
        <f t="shared" si="963"/>
        <v>8.7999999999999972</v>
      </c>
      <c r="U10333">
        <v>80.599999999999994</v>
      </c>
      <c r="V10333">
        <v>19.399999999999999</v>
      </c>
      <c r="W10333" s="3">
        <f t="shared" si="964"/>
        <v>61.199999999999996</v>
      </c>
      <c r="X10333">
        <v>81.400000000000006</v>
      </c>
      <c r="Y10333">
        <v>18.600000000000001</v>
      </c>
      <c r="Z10333" s="3">
        <f t="shared" si="965"/>
        <v>62.8</v>
      </c>
      <c r="AA10333">
        <v>75.5</v>
      </c>
      <c r="AB10333">
        <v>24.5</v>
      </c>
      <c r="AC10333" s="3">
        <f t="shared" si="966"/>
        <v>51</v>
      </c>
      <c r="AD10333" s="3">
        <f t="shared" si="967"/>
        <v>6</v>
      </c>
      <c r="AE10333" s="3" t="s">
        <v>30460</v>
      </c>
      <c r="AF10333" t="b">
        <v>0</v>
      </c>
      <c r="AG10333" s="1">
        <v>44654.75503472222</v>
      </c>
    </row>
    <row r="10334" spans="1:33" x14ac:dyDescent="0.2">
      <c r="A10334" t="s">
        <v>29487</v>
      </c>
      <c r="B10334">
        <v>13802</v>
      </c>
      <c r="C10334" s="3" t="s">
        <v>29488</v>
      </c>
      <c r="D10334" t="s">
        <v>1768</v>
      </c>
      <c r="E10334" t="s">
        <v>30149</v>
      </c>
      <c r="F10334" s="9" t="str">
        <f>_xlfn.XLOOKUP(E10334,'Raw Data - Area Code'!A:A,'Raw Data - Area Code'!B:B,"",FALSE)</f>
        <v>Leeds</v>
      </c>
      <c r="G10334" s="9">
        <v>2119266</v>
      </c>
      <c r="H10334" s="8">
        <v>82990</v>
      </c>
      <c r="I10334" s="20" t="s">
        <v>30240</v>
      </c>
      <c r="J10334" s="8" t="str">
        <f>_xlfn.XLOOKUP(TRIM(I10334),'Raw Data - SIC Code'!A:A,'Raw Data - SIC Code'!C:C,"",FALSE)</f>
        <v>Admin Services</v>
      </c>
      <c r="K10334">
        <v>7.5</v>
      </c>
      <c r="L10334" s="3">
        <v>9.6</v>
      </c>
      <c r="M10334">
        <v>-24.9</v>
      </c>
      <c r="N10334">
        <v>17.7</v>
      </c>
      <c r="O10334">
        <v>28.4</v>
      </c>
      <c r="P10334">
        <v>28.8</v>
      </c>
      <c r="Q10334" s="27">
        <f t="shared" si="968"/>
        <v>-0.69930069930070304</v>
      </c>
      <c r="R10334">
        <v>48</v>
      </c>
      <c r="S10334">
        <v>52</v>
      </c>
      <c r="T10334" s="3">
        <f t="shared" si="963"/>
        <v>-4</v>
      </c>
      <c r="U10334">
        <v>70</v>
      </c>
      <c r="V10334">
        <v>30</v>
      </c>
      <c r="W10334" s="3">
        <f t="shared" si="964"/>
        <v>40</v>
      </c>
      <c r="X10334">
        <v>64.099999999999994</v>
      </c>
      <c r="Y10334">
        <v>35.9</v>
      </c>
      <c r="Z10334" s="3">
        <f t="shared" si="965"/>
        <v>28.199999999999996</v>
      </c>
      <c r="AA10334">
        <v>68</v>
      </c>
      <c r="AB10334">
        <v>32</v>
      </c>
      <c r="AC10334" s="3">
        <f t="shared" si="966"/>
        <v>36</v>
      </c>
      <c r="AD10334" s="3">
        <f t="shared" si="967"/>
        <v>4</v>
      </c>
      <c r="AE10334" s="3" t="s">
        <v>30461</v>
      </c>
      <c r="AF10334" t="b">
        <v>0</v>
      </c>
      <c r="AG10334" s="1">
        <v>44654.760289351849</v>
      </c>
    </row>
    <row r="10335" spans="1:33" ht="68" x14ac:dyDescent="0.2">
      <c r="A10335" t="s">
        <v>29489</v>
      </c>
      <c r="B10335">
        <v>13803</v>
      </c>
      <c r="C10335" s="3" t="s">
        <v>29490</v>
      </c>
      <c r="D10335" t="s">
        <v>29491</v>
      </c>
      <c r="E10335" t="s">
        <v>30202</v>
      </c>
      <c r="F10335" s="9" t="str">
        <f>_xlfn.XLOOKUP(E10335,'Raw Data - Area Code'!A:A,'Raw Data - Area Code'!B:B,"",FALSE)</f>
        <v>Bolton</v>
      </c>
      <c r="G10335" s="9">
        <v>597708</v>
      </c>
      <c r="H10335" s="18" t="s">
        <v>2796</v>
      </c>
      <c r="I10335" s="20" t="s">
        <v>30280</v>
      </c>
      <c r="J10335" s="8" t="str">
        <f>_xlfn.XLOOKUP(TRIM(I10335),'Raw Data - SIC Code'!A:A,'Raw Data - SIC Code'!C:C,"",FALSE)</f>
        <v>Trade</v>
      </c>
      <c r="K10335">
        <v>18.2</v>
      </c>
      <c r="L10335" s="3">
        <v>20.100000000000001</v>
      </c>
      <c r="M10335">
        <v>40.1</v>
      </c>
      <c r="N10335">
        <v>74.8</v>
      </c>
      <c r="O10335">
        <v>88.4</v>
      </c>
      <c r="P10335">
        <v>66.099999999999994</v>
      </c>
      <c r="Q10335" s="27">
        <f t="shared" si="968"/>
        <v>14.433656957928809</v>
      </c>
      <c r="R10335">
        <v>72.7</v>
      </c>
      <c r="S10335">
        <v>27.3</v>
      </c>
      <c r="T10335" s="3">
        <f t="shared" si="963"/>
        <v>45.400000000000006</v>
      </c>
      <c r="U10335">
        <v>62.8</v>
      </c>
      <c r="V10335">
        <v>37.200000000000003</v>
      </c>
      <c r="W10335" s="3">
        <f t="shared" si="964"/>
        <v>25.599999999999994</v>
      </c>
      <c r="X10335">
        <v>89.1</v>
      </c>
      <c r="Y10335">
        <v>10.9</v>
      </c>
      <c r="Z10335" s="3">
        <f t="shared" si="965"/>
        <v>78.199999999999989</v>
      </c>
      <c r="AA10335">
        <v>89</v>
      </c>
      <c r="AB10335">
        <v>11</v>
      </c>
      <c r="AC10335" s="3">
        <f t="shared" si="966"/>
        <v>78</v>
      </c>
      <c r="AD10335" s="3">
        <f t="shared" si="967"/>
        <v>6</v>
      </c>
      <c r="AE10335" s="3" t="s">
        <v>30461</v>
      </c>
      <c r="AF10335" t="b">
        <v>0</v>
      </c>
      <c r="AG10335" s="1">
        <v>44643.467476851853</v>
      </c>
    </row>
    <row r="10336" spans="1:33" x14ac:dyDescent="0.2">
      <c r="A10336" t="s">
        <v>29492</v>
      </c>
      <c r="B10336">
        <v>18629</v>
      </c>
      <c r="C10336" s="3" t="s">
        <v>29493</v>
      </c>
      <c r="D10336" t="s">
        <v>29494</v>
      </c>
      <c r="E10336" t="s">
        <v>30126</v>
      </c>
      <c r="F10336" s="9" t="str">
        <f>_xlfn.XLOOKUP(E10336,'Raw Data - Area Code'!A:A,'Raw Data - Area Code'!B:B,"",FALSE)</f>
        <v>Portsmouth</v>
      </c>
      <c r="G10336" s="9">
        <v>1864711</v>
      </c>
      <c r="H10336" s="8">
        <v>46740</v>
      </c>
      <c r="I10336" s="20" t="s">
        <v>30252</v>
      </c>
      <c r="J10336" s="8" t="str">
        <f>_xlfn.XLOOKUP(TRIM(I10336),'Raw Data - SIC Code'!A:A,'Raw Data - SIC Code'!C:C,"",FALSE)</f>
        <v>Trade</v>
      </c>
      <c r="K10336">
        <v>-5</v>
      </c>
      <c r="L10336" s="3">
        <v>-7</v>
      </c>
      <c r="M10336">
        <v>-10</v>
      </c>
      <c r="N10336">
        <v>13</v>
      </c>
      <c r="O10336">
        <v>85</v>
      </c>
      <c r="P10336">
        <v>77.400000000000006</v>
      </c>
      <c r="Q10336" s="27">
        <f t="shared" si="968"/>
        <v>4.6798029556650214</v>
      </c>
      <c r="R10336">
        <v>81.8</v>
      </c>
      <c r="S10336">
        <v>18.2</v>
      </c>
      <c r="T10336" s="3">
        <f t="shared" si="963"/>
        <v>63.599999999999987</v>
      </c>
      <c r="U10336">
        <v>82.7</v>
      </c>
      <c r="V10336">
        <v>17.3</v>
      </c>
      <c r="W10336" s="3">
        <f t="shared" si="964"/>
        <v>65.400000000000006</v>
      </c>
      <c r="X10336">
        <v>80.599999999999994</v>
      </c>
      <c r="Y10336">
        <v>19.399999999999999</v>
      </c>
      <c r="Z10336" s="3">
        <f t="shared" si="965"/>
        <v>61.199999999999996</v>
      </c>
      <c r="AA10336">
        <v>73.5</v>
      </c>
      <c r="AB10336">
        <v>26.5</v>
      </c>
      <c r="AC10336" s="3">
        <f t="shared" si="966"/>
        <v>47</v>
      </c>
      <c r="AD10336" s="3">
        <f t="shared" si="967"/>
        <v>5</v>
      </c>
      <c r="AE10336" s="3" t="s">
        <v>30460</v>
      </c>
      <c r="AF10336" t="b">
        <v>0</v>
      </c>
      <c r="AG10336" s="1">
        <v>44588.30228009259</v>
      </c>
    </row>
    <row r="10337" spans="1:33" ht="34" x14ac:dyDescent="0.2">
      <c r="A10337" t="s">
        <v>29495</v>
      </c>
      <c r="B10337">
        <v>14672</v>
      </c>
      <c r="C10337" s="3" t="s">
        <v>29496</v>
      </c>
      <c r="D10337" t="s">
        <v>29497</v>
      </c>
      <c r="E10337" t="s">
        <v>30145</v>
      </c>
      <c r="F10337" s="9" t="str">
        <f>_xlfn.XLOOKUP(E10337,'Raw Data - Area Code'!A:A,'Raw Data - Area Code'!B:B,"",FALSE)</f>
        <v>East Central London</v>
      </c>
      <c r="G10337" s="9">
        <v>181116</v>
      </c>
      <c r="H10337" s="18" t="s">
        <v>1495</v>
      </c>
      <c r="I10337" s="20" t="s">
        <v>30278</v>
      </c>
      <c r="J10337" s="8" t="str">
        <f>_xlfn.XLOOKUP(TRIM(I10337),'Raw Data - SIC Code'!A:A,'Raw Data - SIC Code'!C:C,"",FALSE)</f>
        <v>Finance</v>
      </c>
      <c r="K10337">
        <v>39.799999999999997</v>
      </c>
      <c r="L10337" s="3">
        <v>36</v>
      </c>
      <c r="M10337">
        <v>70.7</v>
      </c>
      <c r="N10337">
        <v>59.7</v>
      </c>
      <c r="O10337">
        <v>93.1</v>
      </c>
      <c r="P10337">
        <v>93.1</v>
      </c>
      <c r="Q10337" s="27">
        <f t="shared" si="968"/>
        <v>0</v>
      </c>
      <c r="R10337">
        <v>41.8</v>
      </c>
      <c r="S10337">
        <v>58.2</v>
      </c>
      <c r="T10337" s="3">
        <f t="shared" si="963"/>
        <v>-16.400000000000006</v>
      </c>
      <c r="U10337">
        <v>49.9</v>
      </c>
      <c r="V10337">
        <v>50.1</v>
      </c>
      <c r="W10337" s="3">
        <f t="shared" si="964"/>
        <v>-0.20000000000000281</v>
      </c>
      <c r="X10337">
        <v>62.6</v>
      </c>
      <c r="Y10337">
        <v>37.4</v>
      </c>
      <c r="Z10337" s="3">
        <f t="shared" si="965"/>
        <v>25.2</v>
      </c>
      <c r="AA10337">
        <v>79.5</v>
      </c>
      <c r="AB10337">
        <v>20.5</v>
      </c>
      <c r="AC10337" s="3">
        <f t="shared" si="966"/>
        <v>59</v>
      </c>
      <c r="AD10337" s="3">
        <f t="shared" si="967"/>
        <v>3</v>
      </c>
      <c r="AE10337" s="3" t="s">
        <v>30462</v>
      </c>
      <c r="AF10337" t="b">
        <v>0</v>
      </c>
      <c r="AG10337" s="1">
        <v>44651.394942129627</v>
      </c>
    </row>
    <row r="10338" spans="1:33" ht="34" x14ac:dyDescent="0.2">
      <c r="A10338" t="s">
        <v>29498</v>
      </c>
      <c r="B10338">
        <v>13807</v>
      </c>
      <c r="C10338" s="3" t="s">
        <v>10376</v>
      </c>
      <c r="D10338" t="s">
        <v>10377</v>
      </c>
      <c r="E10338" t="s">
        <v>30168</v>
      </c>
      <c r="F10338" s="9" t="str">
        <f>_xlfn.XLOOKUP(E10338,'Raw Data - Area Code'!A:A,'Raw Data - Area Code'!B:B,"",FALSE)</f>
        <v>Stevenage</v>
      </c>
      <c r="G10338" s="9">
        <v>768173</v>
      </c>
      <c r="H10338" s="18" t="s">
        <v>7417</v>
      </c>
      <c r="I10338" s="20" t="s">
        <v>30247</v>
      </c>
      <c r="J10338" s="8" t="str">
        <f>_xlfn.XLOOKUP(TRIM(I10338),'Raw Data - SIC Code'!A:A,'Raw Data - SIC Code'!C:C,"",FALSE)</f>
        <v>Construction</v>
      </c>
      <c r="K10338">
        <v>31.7</v>
      </c>
      <c r="L10338" s="3">
        <v>35.700000000000003</v>
      </c>
      <c r="M10338">
        <v>61.3</v>
      </c>
      <c r="N10338">
        <v>46.7</v>
      </c>
      <c r="O10338">
        <v>83.7</v>
      </c>
      <c r="P10338">
        <v>85.5</v>
      </c>
      <c r="Q10338" s="27">
        <f t="shared" si="968"/>
        <v>-1.063829787234041</v>
      </c>
      <c r="R10338">
        <v>51.4</v>
      </c>
      <c r="S10338">
        <v>48.6</v>
      </c>
      <c r="T10338" s="3">
        <f t="shared" si="963"/>
        <v>2.7999999999999972</v>
      </c>
      <c r="U10338">
        <v>76.7</v>
      </c>
      <c r="V10338">
        <v>23.3</v>
      </c>
      <c r="W10338" s="3">
        <f t="shared" si="964"/>
        <v>53.400000000000006</v>
      </c>
      <c r="X10338">
        <v>84.7</v>
      </c>
      <c r="Y10338">
        <v>15.3</v>
      </c>
      <c r="Z10338" s="3">
        <f t="shared" si="965"/>
        <v>69.400000000000006</v>
      </c>
      <c r="AA10338">
        <v>93.4</v>
      </c>
      <c r="AB10338">
        <v>6.6</v>
      </c>
      <c r="AC10338" s="3">
        <f t="shared" si="966"/>
        <v>86.800000000000011</v>
      </c>
      <c r="AD10338" s="3">
        <f t="shared" si="967"/>
        <v>5</v>
      </c>
      <c r="AE10338" s="3" t="s">
        <v>30462</v>
      </c>
      <c r="AF10338" t="b">
        <v>0</v>
      </c>
      <c r="AG10338" s="1">
        <v>44655.411215277774</v>
      </c>
    </row>
    <row r="10339" spans="1:33" x14ac:dyDescent="0.2">
      <c r="A10339" t="s">
        <v>29499</v>
      </c>
      <c r="B10339">
        <v>20091</v>
      </c>
      <c r="C10339" s="3" t="s">
        <v>10376</v>
      </c>
      <c r="D10339" t="s">
        <v>10377</v>
      </c>
      <c r="E10339" t="s">
        <v>30168</v>
      </c>
      <c r="F10339" s="9" t="str">
        <f>_xlfn.XLOOKUP(E10339,'Raw Data - Area Code'!A:A,'Raw Data - Area Code'!B:B,"",FALSE)</f>
        <v>Stevenage</v>
      </c>
      <c r="G10339" s="9">
        <v>4118020</v>
      </c>
      <c r="H10339" s="8">
        <v>41201</v>
      </c>
      <c r="I10339" s="20" t="s">
        <v>30247</v>
      </c>
      <c r="J10339" s="8" t="str">
        <f>_xlfn.XLOOKUP(TRIM(I10339),'Raw Data - SIC Code'!A:A,'Raw Data - SIC Code'!C:C,"",FALSE)</f>
        <v>Construction</v>
      </c>
      <c r="K10339">
        <v>33.1</v>
      </c>
      <c r="L10339" s="3">
        <v>38</v>
      </c>
      <c r="M10339">
        <v>41.5</v>
      </c>
      <c r="N10339">
        <v>41.5</v>
      </c>
      <c r="O10339">
        <v>88.4</v>
      </c>
      <c r="P10339">
        <v>93.4</v>
      </c>
      <c r="Q10339" s="27">
        <f t="shared" si="968"/>
        <v>-2.7502750275027501</v>
      </c>
      <c r="R10339">
        <v>41.1</v>
      </c>
      <c r="S10339">
        <v>58.9</v>
      </c>
      <c r="T10339" s="3">
        <f t="shared" si="963"/>
        <v>-17.799999999999997</v>
      </c>
      <c r="U10339">
        <v>76.400000000000006</v>
      </c>
      <c r="V10339">
        <v>23.6</v>
      </c>
      <c r="W10339" s="3">
        <f t="shared" si="964"/>
        <v>52.800000000000004</v>
      </c>
      <c r="X10339">
        <v>90.3</v>
      </c>
      <c r="Y10339">
        <v>9.6999999999999993</v>
      </c>
      <c r="Z10339" s="3">
        <f t="shared" si="965"/>
        <v>80.599999999999994</v>
      </c>
      <c r="AA10339">
        <v>88.9</v>
      </c>
      <c r="AB10339">
        <v>11.1</v>
      </c>
      <c r="AC10339" s="3">
        <f t="shared" si="966"/>
        <v>77.800000000000011</v>
      </c>
      <c r="AD10339" s="3">
        <f t="shared" si="967"/>
        <v>4</v>
      </c>
      <c r="AE10339" s="3" t="s">
        <v>30460</v>
      </c>
      <c r="AF10339" t="b">
        <v>0</v>
      </c>
      <c r="AG10339" s="1">
        <v>44655.415682870371</v>
      </c>
    </row>
    <row r="10340" spans="1:33" x14ac:dyDescent="0.2">
      <c r="A10340" t="s">
        <v>29500</v>
      </c>
      <c r="B10340">
        <v>13811</v>
      </c>
      <c r="C10340" s="3" t="s">
        <v>29501</v>
      </c>
      <c r="D10340" t="s">
        <v>29502</v>
      </c>
      <c r="E10340" t="s">
        <v>30230</v>
      </c>
      <c r="F10340" s="9" t="str">
        <f>_xlfn.XLOOKUP(E10340,'Raw Data - Area Code'!A:A,'Raw Data - Area Code'!B:B,"",FALSE)</f>
        <v>Manchester</v>
      </c>
      <c r="G10340" s="9">
        <v>2576986</v>
      </c>
      <c r="H10340" s="8">
        <v>82110</v>
      </c>
      <c r="I10340" s="20" t="s">
        <v>30240</v>
      </c>
      <c r="J10340" s="8" t="str">
        <f>_xlfn.XLOOKUP(TRIM(I10340),'Raw Data - SIC Code'!A:A,'Raw Data - SIC Code'!C:C,"",FALSE)</f>
        <v>Admin Services</v>
      </c>
      <c r="K10340">
        <v>9</v>
      </c>
      <c r="L10340" s="3">
        <v>11.6</v>
      </c>
      <c r="M10340">
        <v>22.9</v>
      </c>
      <c r="N10340">
        <v>26.1</v>
      </c>
      <c r="O10340">
        <v>88.9</v>
      </c>
      <c r="P10340">
        <v>89.1</v>
      </c>
      <c r="Q10340" s="27">
        <f t="shared" si="968"/>
        <v>-0.11235955056179137</v>
      </c>
      <c r="R10340">
        <v>82.7</v>
      </c>
      <c r="S10340">
        <v>17.3</v>
      </c>
      <c r="T10340" s="3">
        <f t="shared" si="963"/>
        <v>65.400000000000006</v>
      </c>
      <c r="U10340">
        <v>76.900000000000006</v>
      </c>
      <c r="V10340">
        <v>23.1</v>
      </c>
      <c r="W10340" s="3">
        <f t="shared" si="964"/>
        <v>53.800000000000004</v>
      </c>
      <c r="X10340">
        <v>67.3</v>
      </c>
      <c r="Y10340">
        <v>32.700000000000003</v>
      </c>
      <c r="Z10340" s="3">
        <f t="shared" si="965"/>
        <v>34.599999999999994</v>
      </c>
      <c r="AA10340">
        <v>71.2</v>
      </c>
      <c r="AB10340">
        <v>28.8</v>
      </c>
      <c r="AC10340" s="3">
        <f t="shared" si="966"/>
        <v>42.400000000000006</v>
      </c>
      <c r="AD10340" s="3">
        <f t="shared" si="967"/>
        <v>5</v>
      </c>
      <c r="AE10340" s="3" t="s">
        <v>30460</v>
      </c>
      <c r="AF10340" t="b">
        <v>0</v>
      </c>
      <c r="AG10340" s="1">
        <v>44641.321458333332</v>
      </c>
    </row>
    <row r="10341" spans="1:33" x14ac:dyDescent="0.2">
      <c r="A10341" t="s">
        <v>29503</v>
      </c>
      <c r="B10341">
        <v>18511</v>
      </c>
      <c r="C10341" s="3" t="s">
        <v>29504</v>
      </c>
      <c r="D10341" t="s">
        <v>2609</v>
      </c>
      <c r="E10341" t="s">
        <v>30227</v>
      </c>
      <c r="F10341" s="9" t="str">
        <f>_xlfn.XLOOKUP(E10341,'Raw Data - Area Code'!A:A,'Raw Data - Area Code'!B:B,"",FALSE)</f>
        <v>East London</v>
      </c>
      <c r="G10341" s="9">
        <v>5401819</v>
      </c>
      <c r="H10341" s="8">
        <v>87100</v>
      </c>
      <c r="I10341" s="20" t="s">
        <v>30275</v>
      </c>
      <c r="J10341" s="8" t="str">
        <f>_xlfn.XLOOKUP(TRIM(I10341),'Raw Data - SIC Code'!A:A,'Raw Data - SIC Code'!C:C,"",FALSE)</f>
        <v>Healthcare</v>
      </c>
      <c r="K10341">
        <v>4.5999999999999996</v>
      </c>
      <c r="L10341" s="3">
        <v>4.7</v>
      </c>
      <c r="M10341">
        <v>-34.4</v>
      </c>
      <c r="N10341">
        <v>-15.4</v>
      </c>
      <c r="O10341">
        <v>16.600000000000001</v>
      </c>
      <c r="P10341">
        <v>11.3</v>
      </c>
      <c r="Q10341" s="27">
        <f t="shared" si="968"/>
        <v>18.996415770609321</v>
      </c>
      <c r="R10341">
        <v>12.6</v>
      </c>
      <c r="S10341">
        <v>87.4</v>
      </c>
      <c r="T10341" s="3">
        <f t="shared" si="963"/>
        <v>-74.800000000000011</v>
      </c>
      <c r="U10341">
        <v>15.9</v>
      </c>
      <c r="V10341">
        <v>84.1</v>
      </c>
      <c r="W10341" s="3">
        <f t="shared" si="964"/>
        <v>-68.199999999999989</v>
      </c>
      <c r="X10341">
        <v>18.899999999999999</v>
      </c>
      <c r="Y10341">
        <v>81.099999999999994</v>
      </c>
      <c r="Z10341" s="3">
        <f t="shared" si="965"/>
        <v>-62.2</v>
      </c>
      <c r="AA10341">
        <v>26.5</v>
      </c>
      <c r="AB10341">
        <v>73.5</v>
      </c>
      <c r="AC10341" s="3">
        <f t="shared" si="966"/>
        <v>-47</v>
      </c>
      <c r="AD10341" s="3">
        <f t="shared" si="967"/>
        <v>2</v>
      </c>
      <c r="AE10341" s="3" t="s">
        <v>30462</v>
      </c>
      <c r="AF10341" t="b">
        <v>0</v>
      </c>
      <c r="AG10341" s="1">
        <v>44652.771782407406</v>
      </c>
    </row>
    <row r="10342" spans="1:33" x14ac:dyDescent="0.2">
      <c r="A10342" t="s">
        <v>29505</v>
      </c>
      <c r="B10342">
        <v>13815</v>
      </c>
      <c r="C10342" s="3" t="s">
        <v>29506</v>
      </c>
      <c r="D10342" t="s">
        <v>391</v>
      </c>
      <c r="E10342" t="s">
        <v>30226</v>
      </c>
      <c r="F10342" s="9" t="str">
        <f>_xlfn.XLOOKUP(E10342,'Raw Data - Area Code'!A:A,'Raw Data - Area Code'!B:B,"",FALSE)</f>
        <v>Birmingham</v>
      </c>
      <c r="G10342" s="9">
        <v>3015847</v>
      </c>
      <c r="H10342" s="8">
        <v>70100</v>
      </c>
      <c r="I10342" s="20" t="s">
        <v>30249</v>
      </c>
      <c r="J10342" s="8" t="str">
        <f>_xlfn.XLOOKUP(TRIM(I10342),'Raw Data - SIC Code'!A:A,'Raw Data - SIC Code'!C:C,"",FALSE)</f>
        <v>Professional Services</v>
      </c>
      <c r="K10342">
        <v>42.7</v>
      </c>
      <c r="L10342" s="3">
        <v>32.700000000000003</v>
      </c>
      <c r="M10342">
        <v>73.599999999999994</v>
      </c>
      <c r="N10342">
        <v>52.9</v>
      </c>
      <c r="O10342">
        <v>82.8</v>
      </c>
      <c r="P10342">
        <v>92.2</v>
      </c>
      <c r="Q10342" s="27">
        <f t="shared" si="968"/>
        <v>-5.3714285714285745</v>
      </c>
      <c r="R10342">
        <v>24</v>
      </c>
      <c r="S10342">
        <v>76</v>
      </c>
      <c r="T10342" s="3">
        <f t="shared" si="963"/>
        <v>-52</v>
      </c>
      <c r="U10342">
        <v>35</v>
      </c>
      <c r="V10342">
        <v>65</v>
      </c>
      <c r="W10342" s="3">
        <f t="shared" si="964"/>
        <v>-30</v>
      </c>
      <c r="X10342">
        <v>43</v>
      </c>
      <c r="Y10342">
        <v>57</v>
      </c>
      <c r="Z10342" s="3">
        <f t="shared" si="965"/>
        <v>-14.000000000000002</v>
      </c>
      <c r="AA10342">
        <v>62</v>
      </c>
      <c r="AB10342">
        <v>38</v>
      </c>
      <c r="AC10342" s="3">
        <f t="shared" si="966"/>
        <v>24</v>
      </c>
      <c r="AD10342" s="3">
        <f t="shared" si="967"/>
        <v>2</v>
      </c>
      <c r="AE10342" s="3" t="s">
        <v>30575</v>
      </c>
      <c r="AF10342" t="b">
        <v>0</v>
      </c>
      <c r="AG10342" s="1">
        <v>44592.716319444444</v>
      </c>
    </row>
    <row r="10343" spans="1:33" ht="34" x14ac:dyDescent="0.2">
      <c r="A10343" t="s">
        <v>29507</v>
      </c>
      <c r="B10343">
        <v>13817</v>
      </c>
      <c r="C10343" s="3" t="s">
        <v>29508</v>
      </c>
      <c r="D10343" t="s">
        <v>29509</v>
      </c>
      <c r="E10343" t="s">
        <v>30136</v>
      </c>
      <c r="F10343" s="9" t="str">
        <f>_xlfn.XLOOKUP(E10343,'Raw Data - Area Code'!A:A,'Raw Data - Area Code'!B:B,"",FALSE)</f>
        <v>Stockport</v>
      </c>
      <c r="G10343" s="9"/>
      <c r="H10343" s="18" t="s">
        <v>506</v>
      </c>
      <c r="I10343" s="20">
        <v>85</v>
      </c>
      <c r="J10343" s="8" t="str">
        <f>_xlfn.XLOOKUP(TRIM(I10343),'Raw Data - SIC Code'!A:A,'Raw Data - SIC Code'!C:C,"",FALSE)</f>
        <v>Education</v>
      </c>
      <c r="K10343">
        <v>16.100000000000001</v>
      </c>
      <c r="L10343" s="3">
        <v>27</v>
      </c>
      <c r="O10343">
        <v>0</v>
      </c>
      <c r="P10343">
        <v>0</v>
      </c>
      <c r="Q10343" s="27">
        <v>0</v>
      </c>
      <c r="R10343">
        <v>22.1</v>
      </c>
      <c r="S10343">
        <v>77.900000000000006</v>
      </c>
      <c r="T10343" s="3">
        <f t="shared" si="963"/>
        <v>-55.800000000000004</v>
      </c>
      <c r="U10343">
        <v>25.4</v>
      </c>
      <c r="V10343">
        <v>74.599999999999994</v>
      </c>
      <c r="W10343" s="3">
        <f t="shared" si="964"/>
        <v>-49.199999999999996</v>
      </c>
      <c r="X10343">
        <v>32.799999999999997</v>
      </c>
      <c r="Y10343">
        <v>67.2</v>
      </c>
      <c r="Z10343" s="3">
        <f t="shared" si="965"/>
        <v>-34.400000000000006</v>
      </c>
      <c r="AA10343">
        <v>43.3</v>
      </c>
      <c r="AB10343">
        <v>56.7</v>
      </c>
      <c r="AC10343" s="3">
        <f t="shared" si="966"/>
        <v>-13.400000000000006</v>
      </c>
      <c r="AD10343" s="3">
        <f t="shared" si="967"/>
        <v>1</v>
      </c>
      <c r="AE10343" s="3" t="s">
        <v>30460</v>
      </c>
      <c r="AF10343" t="b">
        <v>0</v>
      </c>
      <c r="AG10343" s="1">
        <v>44644.34784722222</v>
      </c>
    </row>
    <row r="10344" spans="1:33" ht="51" x14ac:dyDescent="0.2">
      <c r="A10344" t="s">
        <v>29510</v>
      </c>
      <c r="B10344">
        <v>295</v>
      </c>
      <c r="C10344" s="3" t="s">
        <v>29511</v>
      </c>
      <c r="D10344" t="s">
        <v>29512</v>
      </c>
      <c r="E10344" t="s">
        <v>30185</v>
      </c>
      <c r="F10344" s="9" t="str">
        <f>_xlfn.XLOOKUP(E10344,'Raw Data - Area Code'!A:A,'Raw Data - Area Code'!B:B,"",FALSE)</f>
        <v>Southend-on-Sea</v>
      </c>
      <c r="G10344" s="9">
        <v>2269560</v>
      </c>
      <c r="H10344" s="18" t="s">
        <v>29513</v>
      </c>
      <c r="I10344" s="20" t="s">
        <v>30261</v>
      </c>
      <c r="J10344" s="8" t="str">
        <f>_xlfn.XLOOKUP(TRIM(I10344),'Raw Data - SIC Code'!A:A,'Raw Data - SIC Code'!C:C,"",FALSE)</f>
        <v>Construction</v>
      </c>
      <c r="K10344">
        <v>4</v>
      </c>
      <c r="L10344" s="3">
        <v>9</v>
      </c>
      <c r="M10344">
        <v>16</v>
      </c>
      <c r="N10344">
        <v>0</v>
      </c>
      <c r="O10344">
        <v>14</v>
      </c>
      <c r="P10344">
        <v>6</v>
      </c>
      <c r="Q10344" s="27">
        <f t="shared" si="968"/>
        <v>40</v>
      </c>
      <c r="R10344">
        <v>70</v>
      </c>
      <c r="S10344">
        <v>30</v>
      </c>
      <c r="T10344" s="3">
        <f t="shared" si="963"/>
        <v>40</v>
      </c>
      <c r="U10344">
        <v>75</v>
      </c>
      <c r="V10344">
        <v>25</v>
      </c>
      <c r="W10344" s="3">
        <f t="shared" si="964"/>
        <v>50</v>
      </c>
      <c r="X10344">
        <v>80</v>
      </c>
      <c r="Y10344">
        <v>20</v>
      </c>
      <c r="Z10344" s="3">
        <f t="shared" si="965"/>
        <v>60</v>
      </c>
      <c r="AA10344">
        <v>82</v>
      </c>
      <c r="AB10344">
        <v>18</v>
      </c>
      <c r="AC10344" s="3">
        <f t="shared" si="966"/>
        <v>64</v>
      </c>
      <c r="AD10344" s="3">
        <f t="shared" si="967"/>
        <v>6</v>
      </c>
      <c r="AE10344" s="3" t="s">
        <v>30463</v>
      </c>
      <c r="AF10344" t="b">
        <v>0</v>
      </c>
      <c r="AG10344" s="1">
        <v>44655.633692129632</v>
      </c>
    </row>
    <row r="10345" spans="1:33" x14ac:dyDescent="0.2">
      <c r="A10345" t="s">
        <v>29514</v>
      </c>
      <c r="B10345">
        <v>13819</v>
      </c>
      <c r="C10345" s="3" t="s">
        <v>1645</v>
      </c>
      <c r="D10345" t="s">
        <v>1646</v>
      </c>
      <c r="E10345" t="s">
        <v>30113</v>
      </c>
      <c r="F10345" s="9" t="str">
        <f>_xlfn.XLOOKUP(E10345,'Raw Data - Area Code'!A:A,'Raw Data - Area Code'!B:B,"",FALSE)</f>
        <v>Guildford</v>
      </c>
      <c r="G10345" s="9">
        <v>4306005</v>
      </c>
      <c r="H10345" s="8">
        <v>56210</v>
      </c>
      <c r="I10345" s="20" t="s">
        <v>30241</v>
      </c>
      <c r="J10345" s="8" t="str">
        <f>_xlfn.XLOOKUP(TRIM(I10345),'Raw Data - SIC Code'!A:A,'Raw Data - SIC Code'!C:C,"",FALSE)</f>
        <v>Hospitality</v>
      </c>
      <c r="K10345">
        <v>23.8</v>
      </c>
      <c r="L10345" s="3">
        <v>29.8</v>
      </c>
      <c r="M10345">
        <v>24.9</v>
      </c>
      <c r="N10345">
        <v>0</v>
      </c>
      <c r="O10345">
        <v>11.8</v>
      </c>
      <c r="P10345">
        <v>14.8</v>
      </c>
      <c r="Q10345" s="27">
        <f t="shared" si="968"/>
        <v>-11.278195488721805</v>
      </c>
      <c r="R10345">
        <v>14.3</v>
      </c>
      <c r="S10345">
        <v>85.7</v>
      </c>
      <c r="T10345" s="3">
        <f t="shared" si="963"/>
        <v>-71.400000000000006</v>
      </c>
      <c r="U10345">
        <v>18.600000000000001</v>
      </c>
      <c r="V10345">
        <v>81.400000000000006</v>
      </c>
      <c r="W10345" s="3">
        <f t="shared" si="964"/>
        <v>-62.8</v>
      </c>
      <c r="X10345">
        <v>42.9</v>
      </c>
      <c r="Y10345">
        <v>57.1</v>
      </c>
      <c r="Z10345" s="3">
        <f t="shared" si="965"/>
        <v>-14.200000000000001</v>
      </c>
      <c r="AA10345">
        <v>82.6</v>
      </c>
      <c r="AB10345">
        <v>17.399999999999999</v>
      </c>
      <c r="AC10345" s="3">
        <f t="shared" si="966"/>
        <v>65.199999999999989</v>
      </c>
      <c r="AD10345" s="3">
        <f t="shared" si="967"/>
        <v>2</v>
      </c>
      <c r="AE10345" s="3" t="s">
        <v>30461</v>
      </c>
      <c r="AF10345" t="b">
        <v>0</v>
      </c>
      <c r="AG10345" s="1">
        <v>44655.492974537039</v>
      </c>
    </row>
    <row r="10346" spans="1:33" ht="34" x14ac:dyDescent="0.2">
      <c r="A10346" t="s">
        <v>29515</v>
      </c>
      <c r="B10346">
        <v>13820</v>
      </c>
      <c r="C10346" s="3" t="s">
        <v>29516</v>
      </c>
      <c r="D10346" t="s">
        <v>29517</v>
      </c>
      <c r="E10346" t="s">
        <v>30226</v>
      </c>
      <c r="F10346" s="9" t="str">
        <f>_xlfn.XLOOKUP(E10346,'Raw Data - Area Code'!A:A,'Raw Data - Area Code'!B:B,"",FALSE)</f>
        <v>Birmingham</v>
      </c>
      <c r="G10346" s="9"/>
      <c r="H10346" s="18" t="s">
        <v>321</v>
      </c>
      <c r="I10346" s="20">
        <v>85</v>
      </c>
      <c r="J10346" s="8" t="str">
        <f>_xlfn.XLOOKUP(TRIM(I10346),'Raw Data - SIC Code'!A:A,'Raw Data - SIC Code'!C:C,"",FALSE)</f>
        <v>Education</v>
      </c>
      <c r="K10346">
        <v>12.9</v>
      </c>
      <c r="L10346" s="3">
        <v>20.3</v>
      </c>
      <c r="M10346">
        <v>16.399999999999999</v>
      </c>
      <c r="N10346">
        <v>18.7</v>
      </c>
      <c r="O10346">
        <v>4.5</v>
      </c>
      <c r="P10346">
        <v>2.7</v>
      </c>
      <c r="Q10346" s="27">
        <f t="shared" si="968"/>
        <v>24.999999999999996</v>
      </c>
      <c r="R10346">
        <v>26</v>
      </c>
      <c r="S10346">
        <v>74</v>
      </c>
      <c r="T10346" s="3">
        <f t="shared" si="963"/>
        <v>-48</v>
      </c>
      <c r="U10346">
        <v>41</v>
      </c>
      <c r="V10346">
        <v>59</v>
      </c>
      <c r="W10346" s="3">
        <f t="shared" si="964"/>
        <v>-18</v>
      </c>
      <c r="X10346">
        <v>61</v>
      </c>
      <c r="Y10346">
        <v>39</v>
      </c>
      <c r="Z10346" s="3">
        <f t="shared" si="965"/>
        <v>22</v>
      </c>
      <c r="AA10346">
        <v>39</v>
      </c>
      <c r="AB10346">
        <v>61</v>
      </c>
      <c r="AC10346" s="3">
        <f t="shared" si="966"/>
        <v>-22</v>
      </c>
      <c r="AD10346" s="3">
        <f t="shared" si="967"/>
        <v>3</v>
      </c>
      <c r="AE10346" s="3" t="s">
        <v>30461</v>
      </c>
      <c r="AF10346" t="b">
        <v>0</v>
      </c>
      <c r="AG10346" s="1">
        <v>44649.708553240744</v>
      </c>
    </row>
    <row r="10347" spans="1:33" ht="34" x14ac:dyDescent="0.2">
      <c r="A10347" t="s">
        <v>29518</v>
      </c>
      <c r="B10347">
        <v>13821</v>
      </c>
      <c r="C10347" s="3" t="s">
        <v>29519</v>
      </c>
      <c r="D10347" t="s">
        <v>29520</v>
      </c>
      <c r="E10347" t="s">
        <v>30204</v>
      </c>
      <c r="F10347" s="9" t="str">
        <f>_xlfn.XLOOKUP(E10347,'Raw Data - Area Code'!A:A,'Raw Data - Area Code'!B:B,"",FALSE)</f>
        <v>Swindon</v>
      </c>
      <c r="G10347" s="9"/>
      <c r="H10347" s="18" t="s">
        <v>2389</v>
      </c>
      <c r="I10347" s="20">
        <v>84</v>
      </c>
      <c r="J10347" s="8" t="str">
        <f>_xlfn.XLOOKUP(TRIM(I10347),'Raw Data - SIC Code'!A:A,'Raw Data - SIC Code'!C:C,"",FALSE)</f>
        <v>Public Admin</v>
      </c>
      <c r="K10347">
        <v>9</v>
      </c>
      <c r="L10347" s="3">
        <v>9.6</v>
      </c>
      <c r="M10347">
        <v>-107.3</v>
      </c>
      <c r="N10347">
        <v>-225</v>
      </c>
      <c r="O10347">
        <v>1.6</v>
      </c>
      <c r="P10347">
        <v>0.5</v>
      </c>
      <c r="Q10347" s="27">
        <f t="shared" si="968"/>
        <v>52.380952380952387</v>
      </c>
      <c r="R10347">
        <v>43</v>
      </c>
      <c r="S10347">
        <v>57</v>
      </c>
      <c r="T10347" s="3">
        <f t="shared" si="963"/>
        <v>-14.000000000000002</v>
      </c>
      <c r="U10347">
        <v>43.5</v>
      </c>
      <c r="V10347">
        <v>56.5</v>
      </c>
      <c r="W10347" s="3">
        <f t="shared" si="964"/>
        <v>-13</v>
      </c>
      <c r="X10347">
        <v>48.6</v>
      </c>
      <c r="Y10347">
        <v>51.4</v>
      </c>
      <c r="Z10347" s="3">
        <f t="shared" si="965"/>
        <v>-2.7999999999999972</v>
      </c>
      <c r="AA10347">
        <v>64.400000000000006</v>
      </c>
      <c r="AB10347">
        <v>35.6</v>
      </c>
      <c r="AC10347" s="3">
        <f t="shared" si="966"/>
        <v>28.800000000000004</v>
      </c>
      <c r="AD10347" s="3">
        <f t="shared" si="967"/>
        <v>3</v>
      </c>
      <c r="AE10347" s="3" t="s">
        <v>30462</v>
      </c>
      <c r="AF10347" t="b">
        <v>0</v>
      </c>
      <c r="AG10347" s="1">
        <v>44648.686886574076</v>
      </c>
    </row>
    <row r="10348" spans="1:33" ht="34" x14ac:dyDescent="0.2">
      <c r="A10348" t="s">
        <v>29521</v>
      </c>
      <c r="B10348">
        <v>13822</v>
      </c>
      <c r="C10348" s="3" t="s">
        <v>29522</v>
      </c>
      <c r="D10348" t="s">
        <v>29523</v>
      </c>
      <c r="E10348" t="s">
        <v>30226</v>
      </c>
      <c r="F10348" s="9" t="str">
        <f>_xlfn.XLOOKUP(E10348,'Raw Data - Area Code'!A:A,'Raw Data - Area Code'!B:B,"",FALSE)</f>
        <v>Birmingham</v>
      </c>
      <c r="G10348" s="9"/>
      <c r="H10348" s="18" t="s">
        <v>668</v>
      </c>
      <c r="I10348" s="20">
        <v>84</v>
      </c>
      <c r="J10348" s="8" t="str">
        <f>_xlfn.XLOOKUP(TRIM(I10348),'Raw Data - SIC Code'!A:A,'Raw Data - SIC Code'!C:C,"",FALSE)</f>
        <v>Public Admin</v>
      </c>
      <c r="K10348">
        <v>10.3</v>
      </c>
      <c r="L10348" s="3">
        <v>9.8000000000000007</v>
      </c>
      <c r="M10348">
        <v>0</v>
      </c>
      <c r="N10348">
        <v>0</v>
      </c>
      <c r="O10348">
        <v>0.3</v>
      </c>
      <c r="P10348">
        <v>0.5</v>
      </c>
      <c r="Q10348" s="27">
        <f t="shared" si="968"/>
        <v>-25</v>
      </c>
      <c r="R10348">
        <v>20</v>
      </c>
      <c r="S10348">
        <v>80</v>
      </c>
      <c r="T10348" s="3">
        <f t="shared" si="963"/>
        <v>-60</v>
      </c>
      <c r="U10348">
        <v>25.1</v>
      </c>
      <c r="V10348">
        <v>74.900000000000006</v>
      </c>
      <c r="W10348" s="3">
        <f t="shared" si="964"/>
        <v>-49.800000000000004</v>
      </c>
      <c r="X10348">
        <v>25.8</v>
      </c>
      <c r="Y10348">
        <v>74.2</v>
      </c>
      <c r="Z10348" s="3">
        <f t="shared" si="965"/>
        <v>-48.400000000000006</v>
      </c>
      <c r="AA10348">
        <v>35.6</v>
      </c>
      <c r="AB10348">
        <v>64.400000000000006</v>
      </c>
      <c r="AC10348" s="3">
        <f t="shared" si="966"/>
        <v>-28.800000000000004</v>
      </c>
      <c r="AD10348" s="3">
        <f t="shared" si="967"/>
        <v>1</v>
      </c>
      <c r="AE10348" s="3" t="s">
        <v>30462</v>
      </c>
      <c r="AF10348" t="b">
        <v>0</v>
      </c>
      <c r="AG10348" s="1">
        <v>44634.501712962963</v>
      </c>
    </row>
    <row r="10349" spans="1:33" ht="51" x14ac:dyDescent="0.2">
      <c r="A10349" t="s">
        <v>29524</v>
      </c>
      <c r="B10349">
        <v>13827</v>
      </c>
      <c r="C10349" s="3" t="s">
        <v>29525</v>
      </c>
      <c r="D10349" t="s">
        <v>29526</v>
      </c>
      <c r="E10349" t="s">
        <v>30183</v>
      </c>
      <c r="F10349" s="9" t="str">
        <f>_xlfn.XLOOKUP(E10349,'Raw Data - Area Code'!A:A,'Raw Data - Area Code'!B:B,"",FALSE)</f>
        <v>Bournemouth</v>
      </c>
      <c r="G10349" s="9">
        <v>9362004</v>
      </c>
      <c r="H10349" s="18" t="s">
        <v>488</v>
      </c>
      <c r="I10349" s="20" t="s">
        <v>30235</v>
      </c>
      <c r="J10349" s="8" t="str">
        <f>_xlfn.XLOOKUP(TRIM(I10349),'Raw Data - SIC Code'!A:A,'Raw Data - SIC Code'!C:C,"",FALSE)</f>
        <v>Education</v>
      </c>
      <c r="K10349">
        <v>30.8</v>
      </c>
      <c r="L10349" s="3">
        <v>55.8</v>
      </c>
      <c r="O10349">
        <v>0</v>
      </c>
      <c r="P10349">
        <v>0</v>
      </c>
      <c r="Q10349" s="27">
        <v>0</v>
      </c>
      <c r="R10349">
        <v>7.8</v>
      </c>
      <c r="S10349">
        <v>92.2</v>
      </c>
      <c r="T10349" s="3">
        <f t="shared" si="963"/>
        <v>-84.4</v>
      </c>
      <c r="U10349">
        <v>10.6</v>
      </c>
      <c r="V10349">
        <v>89.4</v>
      </c>
      <c r="W10349" s="3">
        <f t="shared" si="964"/>
        <v>-78.800000000000011</v>
      </c>
      <c r="X10349">
        <v>18.399999999999999</v>
      </c>
      <c r="Y10349">
        <v>81.599999999999994</v>
      </c>
      <c r="Z10349" s="3">
        <f t="shared" si="965"/>
        <v>-63.2</v>
      </c>
      <c r="AA10349">
        <v>39.700000000000003</v>
      </c>
      <c r="AB10349">
        <v>60.3</v>
      </c>
      <c r="AC10349" s="3">
        <f t="shared" si="966"/>
        <v>-20.599999999999994</v>
      </c>
      <c r="AD10349" s="3">
        <f t="shared" si="967"/>
        <v>1</v>
      </c>
      <c r="AE10349" s="3" t="s">
        <v>30461</v>
      </c>
      <c r="AF10349" t="b">
        <v>0</v>
      </c>
      <c r="AG10349" s="1">
        <v>44650.752476851849</v>
      </c>
    </row>
    <row r="10350" spans="1:33" x14ac:dyDescent="0.2">
      <c r="A10350" t="s">
        <v>29527</v>
      </c>
      <c r="B10350">
        <v>17546</v>
      </c>
      <c r="C10350" s="3" t="s">
        <v>29528</v>
      </c>
      <c r="D10350" t="s">
        <v>29529</v>
      </c>
      <c r="E10350" t="s">
        <v>30159</v>
      </c>
      <c r="F10350" s="9" t="str">
        <f>_xlfn.XLOOKUP(E10350,'Raw Data - Area Code'!A:A,'Raw Data - Area Code'!B:B,"",FALSE)</f>
        <v>North West London</v>
      </c>
      <c r="G10350" s="9">
        <v>5771461</v>
      </c>
      <c r="H10350" s="8">
        <v>62090</v>
      </c>
      <c r="I10350" s="20" t="s">
        <v>30248</v>
      </c>
      <c r="J10350" s="8" t="str">
        <f>_xlfn.XLOOKUP(TRIM(I10350),'Raw Data - SIC Code'!A:A,'Raw Data - SIC Code'!C:C,"",FALSE)</f>
        <v>Info &amp; Comms</v>
      </c>
      <c r="K10350">
        <v>22</v>
      </c>
      <c r="L10350" s="3">
        <v>16.100000000000001</v>
      </c>
      <c r="M10350">
        <v>29.9</v>
      </c>
      <c r="N10350">
        <v>18.899999999999999</v>
      </c>
      <c r="O10350">
        <v>88</v>
      </c>
      <c r="P10350">
        <v>80</v>
      </c>
      <c r="Q10350" s="27">
        <f t="shared" si="968"/>
        <v>4.7619047619047619</v>
      </c>
      <c r="R10350">
        <v>61.9</v>
      </c>
      <c r="S10350">
        <v>38.1</v>
      </c>
      <c r="T10350" s="3">
        <f t="shared" si="963"/>
        <v>23.799999999999997</v>
      </c>
      <c r="U10350">
        <v>60.5</v>
      </c>
      <c r="V10350">
        <v>39.5</v>
      </c>
      <c r="W10350" s="3">
        <f t="shared" si="964"/>
        <v>21</v>
      </c>
      <c r="X10350">
        <v>73.900000000000006</v>
      </c>
      <c r="Y10350">
        <v>26.1</v>
      </c>
      <c r="Z10350" s="3">
        <f t="shared" si="965"/>
        <v>47.800000000000004</v>
      </c>
      <c r="AA10350">
        <v>79.7</v>
      </c>
      <c r="AB10350">
        <v>20.3</v>
      </c>
      <c r="AC10350" s="3">
        <f t="shared" si="966"/>
        <v>59.400000000000006</v>
      </c>
      <c r="AD10350" s="3">
        <f t="shared" si="967"/>
        <v>6</v>
      </c>
      <c r="AE10350" s="3" t="s">
        <v>30460</v>
      </c>
      <c r="AF10350" t="b">
        <v>0</v>
      </c>
      <c r="AG10350" s="1">
        <v>44636.37363425926</v>
      </c>
    </row>
    <row r="10351" spans="1:33" x14ac:dyDescent="0.2">
      <c r="A10351" t="s">
        <v>29530</v>
      </c>
      <c r="B10351">
        <v>18851</v>
      </c>
      <c r="C10351" s="3" t="s">
        <v>29531</v>
      </c>
      <c r="D10351" t="s">
        <v>7319</v>
      </c>
      <c r="E10351" t="s">
        <v>30204</v>
      </c>
      <c r="F10351" s="9" t="str">
        <f>_xlfn.XLOOKUP(E10351,'Raw Data - Area Code'!A:A,'Raw Data - Area Code'!B:B,"",FALSE)</f>
        <v>Swindon</v>
      </c>
      <c r="G10351" s="9">
        <v>441712</v>
      </c>
      <c r="H10351" s="8">
        <v>99999</v>
      </c>
      <c r="I10351" s="20" t="s">
        <v>30272</v>
      </c>
      <c r="J10351" s="8" t="str">
        <f>_xlfn.XLOOKUP(TRIM(I10351),'Raw Data - SIC Code'!A:A,'Raw Data - SIC Code'!C:C,"",FALSE)</f>
        <v>Foreign Entities</v>
      </c>
      <c r="K10351">
        <v>9</v>
      </c>
      <c r="L10351" s="3">
        <v>6</v>
      </c>
      <c r="M10351">
        <v>51</v>
      </c>
      <c r="N10351">
        <v>32</v>
      </c>
      <c r="O10351">
        <v>31</v>
      </c>
      <c r="P10351">
        <v>19</v>
      </c>
      <c r="Q10351" s="27">
        <f t="shared" si="968"/>
        <v>24</v>
      </c>
      <c r="R10351">
        <v>73</v>
      </c>
      <c r="S10351">
        <v>27</v>
      </c>
      <c r="T10351" s="3">
        <f t="shared" si="963"/>
        <v>46</v>
      </c>
      <c r="U10351">
        <v>77</v>
      </c>
      <c r="V10351">
        <v>23</v>
      </c>
      <c r="W10351" s="3">
        <f t="shared" si="964"/>
        <v>54</v>
      </c>
      <c r="X10351">
        <v>85</v>
      </c>
      <c r="Y10351">
        <v>15</v>
      </c>
      <c r="Z10351" s="3">
        <f t="shared" si="965"/>
        <v>70</v>
      </c>
      <c r="AA10351">
        <v>87</v>
      </c>
      <c r="AB10351">
        <v>13</v>
      </c>
      <c r="AC10351" s="3">
        <f t="shared" si="966"/>
        <v>74</v>
      </c>
      <c r="AD10351" s="3">
        <f t="shared" si="967"/>
        <v>6</v>
      </c>
      <c r="AE10351" s="3" t="s">
        <v>30463</v>
      </c>
      <c r="AF10351" t="b">
        <v>0</v>
      </c>
      <c r="AG10351" s="1">
        <v>44654.795543981483</v>
      </c>
    </row>
    <row r="10352" spans="1:33" ht="34" x14ac:dyDescent="0.2">
      <c r="A10352" t="s">
        <v>29532</v>
      </c>
      <c r="B10352">
        <v>13830</v>
      </c>
      <c r="C10352" s="3" t="s">
        <v>29533</v>
      </c>
      <c r="D10352" t="s">
        <v>29534</v>
      </c>
      <c r="E10352" t="s">
        <v>30117</v>
      </c>
      <c r="F10352" s="9" t="str">
        <f>_xlfn.XLOOKUP(E10352,'Raw Data - Area Code'!A:A,'Raw Data - Area Code'!B:B,"",FALSE)</f>
        <v>Southampton</v>
      </c>
      <c r="G10352" s="9"/>
      <c r="H10352" s="18" t="s">
        <v>668</v>
      </c>
      <c r="I10352" s="20">
        <v>84</v>
      </c>
      <c r="J10352" s="8" t="str">
        <f>_xlfn.XLOOKUP(TRIM(I10352),'Raw Data - SIC Code'!A:A,'Raw Data - SIC Code'!C:C,"",FALSE)</f>
        <v>Public Admin</v>
      </c>
      <c r="K10352">
        <v>9.1999999999999993</v>
      </c>
      <c r="L10352" s="3">
        <v>15.5</v>
      </c>
      <c r="O10352">
        <v>0</v>
      </c>
      <c r="P10352">
        <v>0</v>
      </c>
      <c r="Q10352" s="27">
        <v>0</v>
      </c>
      <c r="R10352">
        <v>30.6</v>
      </c>
      <c r="S10352">
        <v>69.400000000000006</v>
      </c>
      <c r="T10352" s="3">
        <f t="shared" si="963"/>
        <v>-38.800000000000004</v>
      </c>
      <c r="U10352">
        <v>37</v>
      </c>
      <c r="V10352">
        <v>63</v>
      </c>
      <c r="W10352" s="3">
        <f t="shared" si="964"/>
        <v>-26</v>
      </c>
      <c r="X10352">
        <v>37</v>
      </c>
      <c r="Y10352">
        <v>63</v>
      </c>
      <c r="Z10352" s="3">
        <f t="shared" si="965"/>
        <v>-26</v>
      </c>
      <c r="AA10352">
        <v>47.2</v>
      </c>
      <c r="AB10352">
        <v>52.8</v>
      </c>
      <c r="AC10352" s="3">
        <f t="shared" si="966"/>
        <v>-5.5999999999999943</v>
      </c>
      <c r="AD10352" s="3">
        <f t="shared" si="967"/>
        <v>1</v>
      </c>
      <c r="AE10352" s="3" t="s">
        <v>30460</v>
      </c>
      <c r="AF10352" t="b">
        <v>0</v>
      </c>
      <c r="AG10352" s="1">
        <v>44648.505104166667</v>
      </c>
    </row>
    <row r="10353" spans="1:33" x14ac:dyDescent="0.2">
      <c r="A10353" t="s">
        <v>29535</v>
      </c>
      <c r="B10353">
        <v>13832</v>
      </c>
      <c r="C10353" s="3" t="s">
        <v>29536</v>
      </c>
      <c r="D10353" t="s">
        <v>15431</v>
      </c>
      <c r="E10353" t="s">
        <v>30152</v>
      </c>
      <c r="F10353" s="9" t="str">
        <f>_xlfn.XLOOKUP(E10353,'Raw Data - Area Code'!A:A,'Raw Data - Area Code'!B:B,"",FALSE)</f>
        <v>South East London</v>
      </c>
      <c r="G10353" s="9" t="s">
        <v>29537</v>
      </c>
      <c r="H10353" s="8"/>
      <c r="I10353" s="20">
        <v>69</v>
      </c>
      <c r="J10353" s="8" t="str">
        <f>_xlfn.XLOOKUP(TRIM(I10353),'Raw Data - SIC Code'!A:A,'Raw Data - SIC Code'!C:C,"",FALSE)</f>
        <v>Professional Services</v>
      </c>
      <c r="K10353">
        <v>2.6</v>
      </c>
      <c r="L10353" s="3">
        <v>12.9</v>
      </c>
      <c r="M10353">
        <v>28.8</v>
      </c>
      <c r="N10353">
        <v>23.6</v>
      </c>
      <c r="O10353">
        <v>73.3</v>
      </c>
      <c r="P10353">
        <v>75.599999999999994</v>
      </c>
      <c r="Q10353" s="27">
        <f t="shared" si="968"/>
        <v>-1.5446608462055054</v>
      </c>
      <c r="R10353">
        <v>31.4</v>
      </c>
      <c r="S10353">
        <v>68.599999999999994</v>
      </c>
      <c r="T10353" s="3">
        <f t="shared" si="963"/>
        <v>-37.199999999999996</v>
      </c>
      <c r="U10353">
        <v>22.9</v>
      </c>
      <c r="V10353">
        <v>77.099999999999994</v>
      </c>
      <c r="W10353" s="3">
        <f t="shared" si="964"/>
        <v>-54.199999999999996</v>
      </c>
      <c r="X10353">
        <v>28.6</v>
      </c>
      <c r="Y10353">
        <v>71.400000000000006</v>
      </c>
      <c r="Z10353" s="3">
        <f t="shared" si="965"/>
        <v>-42.800000000000004</v>
      </c>
      <c r="AA10353">
        <v>37.1</v>
      </c>
      <c r="AB10353">
        <v>62.9</v>
      </c>
      <c r="AC10353" s="3">
        <f t="shared" si="966"/>
        <v>-25.799999999999994</v>
      </c>
      <c r="AD10353" s="3">
        <f t="shared" si="967"/>
        <v>1</v>
      </c>
      <c r="AE10353" s="3" t="s">
        <v>30460</v>
      </c>
      <c r="AF10353" t="b">
        <v>0</v>
      </c>
      <c r="AG10353" s="1">
        <v>44649.50037037037</v>
      </c>
    </row>
    <row r="10354" spans="1:33" ht="34" x14ac:dyDescent="0.2">
      <c r="A10354" t="s">
        <v>29538</v>
      </c>
      <c r="B10354">
        <v>13834</v>
      </c>
      <c r="C10354" s="3" t="s">
        <v>29539</v>
      </c>
      <c r="D10354" t="s">
        <v>29540</v>
      </c>
      <c r="E10354" t="s">
        <v>30226</v>
      </c>
      <c r="F10354" s="9" t="str">
        <f>_xlfn.XLOOKUP(E10354,'Raw Data - Area Code'!A:A,'Raw Data - Area Code'!B:B,"",FALSE)</f>
        <v>Birmingham</v>
      </c>
      <c r="G10354" s="9">
        <v>7523436</v>
      </c>
      <c r="H10354" s="18" t="s">
        <v>34</v>
      </c>
      <c r="I10354" s="20" t="s">
        <v>30235</v>
      </c>
      <c r="J10354" s="8" t="str">
        <f>_xlfn.XLOOKUP(TRIM(I10354),'Raw Data - SIC Code'!A:A,'Raw Data - SIC Code'!C:C,"",FALSE)</f>
        <v>Education</v>
      </c>
      <c r="K10354">
        <v>28.3</v>
      </c>
      <c r="L10354" s="3">
        <v>43.1</v>
      </c>
      <c r="M10354">
        <v>0</v>
      </c>
      <c r="N10354">
        <v>100</v>
      </c>
      <c r="O10354">
        <v>0.5</v>
      </c>
      <c r="P10354">
        <v>0</v>
      </c>
      <c r="Q10354" s="27">
        <f t="shared" si="968"/>
        <v>100</v>
      </c>
      <c r="R10354">
        <v>4.9000000000000004</v>
      </c>
      <c r="S10354">
        <v>95.1</v>
      </c>
      <c r="T10354" s="3">
        <f t="shared" si="963"/>
        <v>-90.199999999999989</v>
      </c>
      <c r="U10354">
        <v>19.3</v>
      </c>
      <c r="V10354">
        <v>80.7</v>
      </c>
      <c r="W10354" s="3">
        <f t="shared" si="964"/>
        <v>-61.400000000000013</v>
      </c>
      <c r="X10354">
        <v>29.6</v>
      </c>
      <c r="Y10354">
        <v>70.400000000000006</v>
      </c>
      <c r="Z10354" s="3">
        <f t="shared" si="965"/>
        <v>-40.800000000000004</v>
      </c>
      <c r="AA10354">
        <v>40.6</v>
      </c>
      <c r="AB10354">
        <v>59.4</v>
      </c>
      <c r="AC10354" s="3">
        <f t="shared" si="966"/>
        <v>-18.799999999999997</v>
      </c>
      <c r="AD10354" s="3">
        <f t="shared" si="967"/>
        <v>2</v>
      </c>
      <c r="AE10354" s="3" t="s">
        <v>30461</v>
      </c>
      <c r="AF10354" t="b">
        <v>0</v>
      </c>
      <c r="AG10354" s="1">
        <v>44494.66946759259</v>
      </c>
    </row>
    <row r="10355" spans="1:33" ht="34" x14ac:dyDescent="0.2">
      <c r="A10355" t="s">
        <v>29541</v>
      </c>
      <c r="B10355">
        <v>13835</v>
      </c>
      <c r="C10355" s="3" t="s">
        <v>29542</v>
      </c>
      <c r="D10355" t="s">
        <v>29543</v>
      </c>
      <c r="E10355" t="s">
        <v>30122</v>
      </c>
      <c r="F10355" s="9" t="str">
        <f>_xlfn.XLOOKUP(E10355,'Raw Data - Area Code'!A:A,'Raw Data - Area Code'!B:B,"",FALSE)</f>
        <v>Slough</v>
      </c>
      <c r="G10355" s="9">
        <v>9409109</v>
      </c>
      <c r="H10355" s="18" t="s">
        <v>34</v>
      </c>
      <c r="I10355" s="20" t="s">
        <v>30235</v>
      </c>
      <c r="J10355" s="8" t="str">
        <f>_xlfn.XLOOKUP(TRIM(I10355),'Raw Data - SIC Code'!A:A,'Raw Data - SIC Code'!C:C,"",FALSE)</f>
        <v>Education</v>
      </c>
      <c r="K10355">
        <v>12.3</v>
      </c>
      <c r="L10355" s="3">
        <v>9.5</v>
      </c>
      <c r="O10355">
        <v>0</v>
      </c>
      <c r="P10355">
        <v>0</v>
      </c>
      <c r="Q10355" s="27">
        <v>0</v>
      </c>
      <c r="R10355">
        <v>19.399999999999999</v>
      </c>
      <c r="S10355">
        <v>80.599999999999994</v>
      </c>
      <c r="T10355" s="3">
        <f t="shared" si="963"/>
        <v>-61.199999999999996</v>
      </c>
      <c r="U10355">
        <v>25</v>
      </c>
      <c r="V10355">
        <v>75</v>
      </c>
      <c r="W10355" s="3">
        <f t="shared" si="964"/>
        <v>-50</v>
      </c>
      <c r="X10355">
        <v>22.2</v>
      </c>
      <c r="Y10355">
        <v>77.8</v>
      </c>
      <c r="Z10355" s="3">
        <f t="shared" si="965"/>
        <v>-55.599999999999994</v>
      </c>
      <c r="AA10355">
        <v>48.6</v>
      </c>
      <c r="AB10355">
        <v>51.4</v>
      </c>
      <c r="AC10355" s="3">
        <f t="shared" si="966"/>
        <v>-2.7999999999999972</v>
      </c>
      <c r="AD10355" s="3">
        <f t="shared" si="967"/>
        <v>1</v>
      </c>
      <c r="AE10355" s="3" t="s">
        <v>30460</v>
      </c>
      <c r="AF10355" t="b">
        <v>0</v>
      </c>
      <c r="AG10355" s="1">
        <v>44568.393449074072</v>
      </c>
    </row>
    <row r="10356" spans="1:33" x14ac:dyDescent="0.2">
      <c r="A10356" t="s">
        <v>29544</v>
      </c>
      <c r="B10356">
        <v>18983</v>
      </c>
      <c r="C10356" s="3" t="s">
        <v>29545</v>
      </c>
      <c r="D10356" t="s">
        <v>29546</v>
      </c>
      <c r="E10356" t="s">
        <v>30123</v>
      </c>
      <c r="F10356" s="9" t="str">
        <f>_xlfn.XLOOKUP(E10356,'Raw Data - Area Code'!A:A,'Raw Data - Area Code'!B:B,"",FALSE)</f>
        <v>Reading</v>
      </c>
      <c r="G10356" s="9">
        <v>1153427</v>
      </c>
      <c r="H10356" s="8">
        <v>43210</v>
      </c>
      <c r="I10356" s="20" t="s">
        <v>30261</v>
      </c>
      <c r="J10356" s="8" t="str">
        <f>_xlfn.XLOOKUP(TRIM(I10356),'Raw Data - SIC Code'!A:A,'Raw Data - SIC Code'!C:C,"",FALSE)</f>
        <v>Construction</v>
      </c>
      <c r="K10356">
        <v>21</v>
      </c>
      <c r="L10356" s="3">
        <v>17</v>
      </c>
      <c r="M10356">
        <v>100</v>
      </c>
      <c r="N10356">
        <v>-100</v>
      </c>
      <c r="O10356">
        <v>18</v>
      </c>
      <c r="P10356">
        <v>69</v>
      </c>
      <c r="Q10356" s="27">
        <f t="shared" si="968"/>
        <v>-58.620689655172406</v>
      </c>
      <c r="R10356">
        <v>90</v>
      </c>
      <c r="S10356">
        <v>10</v>
      </c>
      <c r="T10356" s="3">
        <f t="shared" si="963"/>
        <v>80</v>
      </c>
      <c r="U10356">
        <v>93</v>
      </c>
      <c r="V10356">
        <v>7</v>
      </c>
      <c r="W10356" s="3">
        <f t="shared" si="964"/>
        <v>86</v>
      </c>
      <c r="X10356">
        <v>97</v>
      </c>
      <c r="Y10356">
        <v>3</v>
      </c>
      <c r="Z10356" s="3">
        <f t="shared" si="965"/>
        <v>94</v>
      </c>
      <c r="AA10356">
        <v>97</v>
      </c>
      <c r="AB10356">
        <v>3</v>
      </c>
      <c r="AC10356" s="3">
        <f t="shared" si="966"/>
        <v>94</v>
      </c>
      <c r="AD10356" s="3">
        <f t="shared" si="967"/>
        <v>5</v>
      </c>
      <c r="AE10356" s="3" t="s">
        <v>30460</v>
      </c>
      <c r="AF10356" t="b">
        <v>0</v>
      </c>
      <c r="AG10356" s="1">
        <v>44588.477094907408</v>
      </c>
    </row>
    <row r="10357" spans="1:33" x14ac:dyDescent="0.2">
      <c r="A10357" t="s">
        <v>29547</v>
      </c>
      <c r="B10357">
        <v>13839</v>
      </c>
      <c r="C10357" s="3" t="s">
        <v>29548</v>
      </c>
      <c r="D10357" t="s">
        <v>29549</v>
      </c>
      <c r="E10357" t="s">
        <v>30127</v>
      </c>
      <c r="F10357" s="9" t="str">
        <f>_xlfn.XLOOKUP(E10357,'Raw Data - Area Code'!A:A,'Raw Data - Area Code'!B:B,"",FALSE)</f>
        <v>Newcastle upon Tyne</v>
      </c>
      <c r="G10357" s="9">
        <v>5084463</v>
      </c>
      <c r="H10357" s="8">
        <v>69102</v>
      </c>
      <c r="I10357" s="20" t="s">
        <v>30285</v>
      </c>
      <c r="J10357" s="8" t="str">
        <f>_xlfn.XLOOKUP(TRIM(I10357),'Raw Data - SIC Code'!A:A,'Raw Data - SIC Code'!C:C,"",FALSE)</f>
        <v>Professional Services</v>
      </c>
      <c r="K10357">
        <v>24.3</v>
      </c>
      <c r="L10357" s="3">
        <v>12.1</v>
      </c>
      <c r="M10357">
        <v>59.8</v>
      </c>
      <c r="N10357">
        <v>21.2</v>
      </c>
      <c r="O10357">
        <v>78.8</v>
      </c>
      <c r="P10357">
        <v>73.8</v>
      </c>
      <c r="Q10357" s="27">
        <f t="shared" si="968"/>
        <v>3.2765399737876804</v>
      </c>
      <c r="R10357">
        <v>28.1</v>
      </c>
      <c r="S10357">
        <v>71.900000000000006</v>
      </c>
      <c r="T10357" s="3">
        <f t="shared" si="963"/>
        <v>-43.800000000000004</v>
      </c>
      <c r="U10357">
        <v>36.200000000000003</v>
      </c>
      <c r="V10357">
        <v>63.8</v>
      </c>
      <c r="W10357" s="3">
        <f t="shared" si="964"/>
        <v>-27.599999999999998</v>
      </c>
      <c r="X10357">
        <v>52.6</v>
      </c>
      <c r="Y10357">
        <v>47.4</v>
      </c>
      <c r="Z10357" s="3">
        <f t="shared" si="965"/>
        <v>5.2000000000000028</v>
      </c>
      <c r="AA10357">
        <v>49.1</v>
      </c>
      <c r="AB10357">
        <v>50.9</v>
      </c>
      <c r="AC10357" s="3">
        <f t="shared" si="966"/>
        <v>-1.7999999999999972</v>
      </c>
      <c r="AD10357" s="3">
        <f t="shared" si="967"/>
        <v>3</v>
      </c>
      <c r="AE10357" s="3" t="s">
        <v>30460</v>
      </c>
      <c r="AF10357" t="b">
        <v>0</v>
      </c>
      <c r="AG10357" s="1">
        <v>44655.637187499997</v>
      </c>
    </row>
    <row r="10358" spans="1:33" x14ac:dyDescent="0.2">
      <c r="A10358" t="s">
        <v>29550</v>
      </c>
      <c r="B10358">
        <v>20844</v>
      </c>
      <c r="C10358" s="3" t="s">
        <v>22339</v>
      </c>
      <c r="D10358" t="s">
        <v>20509</v>
      </c>
      <c r="E10358" t="s">
        <v>30146</v>
      </c>
      <c r="F10358" s="9" t="str">
        <f>_xlfn.XLOOKUP(E10358,'Raw Data - Area Code'!A:A,'Raw Data - Area Code'!B:B,"",FALSE)</f>
        <v>Nottingham</v>
      </c>
      <c r="G10358" s="9">
        <v>4863237</v>
      </c>
      <c r="H10358" s="8">
        <v>10890</v>
      </c>
      <c r="I10358" s="20" t="s">
        <v>30239</v>
      </c>
      <c r="J10358" s="8" t="str">
        <f>_xlfn.XLOOKUP(TRIM(I10358),'Raw Data - SIC Code'!A:A,'Raw Data - SIC Code'!C:C,"",FALSE)</f>
        <v>Manufacturing</v>
      </c>
      <c r="K10358">
        <v>6.7</v>
      </c>
      <c r="L10358" s="3">
        <v>1</v>
      </c>
      <c r="M10358">
        <v>8.3000000000000007</v>
      </c>
      <c r="N10358">
        <v>3.5</v>
      </c>
      <c r="O10358">
        <v>97.5</v>
      </c>
      <c r="P10358">
        <v>100</v>
      </c>
      <c r="Q10358" s="27">
        <f t="shared" si="968"/>
        <v>-1.2658227848101267</v>
      </c>
      <c r="R10358">
        <v>51</v>
      </c>
      <c r="S10358">
        <v>49</v>
      </c>
      <c r="T10358" s="3">
        <f t="shared" si="963"/>
        <v>2</v>
      </c>
      <c r="U10358">
        <v>49</v>
      </c>
      <c r="V10358">
        <v>51</v>
      </c>
      <c r="W10358" s="3">
        <f t="shared" si="964"/>
        <v>-2</v>
      </c>
      <c r="X10358">
        <v>47</v>
      </c>
      <c r="Y10358">
        <v>53</v>
      </c>
      <c r="Z10358" s="3">
        <f t="shared" si="965"/>
        <v>-6</v>
      </c>
      <c r="AA10358">
        <v>63</v>
      </c>
      <c r="AB10358">
        <v>37</v>
      </c>
      <c r="AC10358" s="3">
        <f t="shared" si="966"/>
        <v>26</v>
      </c>
      <c r="AD10358" s="3">
        <f t="shared" si="967"/>
        <v>3</v>
      </c>
      <c r="AE10358" s="3" t="s">
        <v>30460</v>
      </c>
      <c r="AF10358" t="b">
        <v>0</v>
      </c>
      <c r="AG10358" s="1">
        <v>44628.510393518518</v>
      </c>
    </row>
    <row r="10359" spans="1:33" x14ac:dyDescent="0.2">
      <c r="A10359" t="s">
        <v>29551</v>
      </c>
      <c r="B10359">
        <v>18567</v>
      </c>
      <c r="C10359" s="3" t="s">
        <v>29552</v>
      </c>
      <c r="D10359" t="s">
        <v>29553</v>
      </c>
      <c r="E10359" t="s">
        <v>30145</v>
      </c>
      <c r="F10359" s="9" t="str">
        <f>_xlfn.XLOOKUP(E10359,'Raw Data - Area Code'!A:A,'Raw Data - Area Code'!B:B,"",FALSE)</f>
        <v>East Central London</v>
      </c>
      <c r="G10359" s="9">
        <v>2242204</v>
      </c>
      <c r="H10359" s="8">
        <v>64999</v>
      </c>
      <c r="I10359" s="20" t="s">
        <v>30260</v>
      </c>
      <c r="J10359" s="8" t="str">
        <f>_xlfn.XLOOKUP(TRIM(I10359),'Raw Data - SIC Code'!A:A,'Raw Data - SIC Code'!C:C,"",FALSE)</f>
        <v>Finance</v>
      </c>
      <c r="K10359">
        <v>40</v>
      </c>
      <c r="L10359" s="3">
        <v>34.700000000000003</v>
      </c>
      <c r="M10359">
        <v>81.5</v>
      </c>
      <c r="N10359">
        <v>79.2</v>
      </c>
      <c r="O10359">
        <v>90.6</v>
      </c>
      <c r="P10359">
        <v>81.7</v>
      </c>
      <c r="Q10359" s="27">
        <f t="shared" si="968"/>
        <v>5.1654091700522295</v>
      </c>
      <c r="R10359">
        <v>56</v>
      </c>
      <c r="S10359">
        <v>44</v>
      </c>
      <c r="T10359" s="3">
        <f t="shared" si="963"/>
        <v>12</v>
      </c>
      <c r="U10359">
        <v>61.3</v>
      </c>
      <c r="V10359">
        <v>38.700000000000003</v>
      </c>
      <c r="W10359" s="3">
        <f t="shared" si="964"/>
        <v>22.599999999999994</v>
      </c>
      <c r="X10359">
        <v>89.3</v>
      </c>
      <c r="Y10359">
        <v>10.7</v>
      </c>
      <c r="Z10359" s="3">
        <f t="shared" si="965"/>
        <v>78.599999999999994</v>
      </c>
      <c r="AA10359">
        <v>92</v>
      </c>
      <c r="AB10359">
        <v>8</v>
      </c>
      <c r="AC10359" s="3">
        <f t="shared" si="966"/>
        <v>84</v>
      </c>
      <c r="AD10359" s="3">
        <f t="shared" si="967"/>
        <v>6</v>
      </c>
      <c r="AE10359" s="3" t="s">
        <v>30460</v>
      </c>
      <c r="AF10359" t="b">
        <v>0</v>
      </c>
      <c r="AG10359" s="1">
        <v>44655.380243055559</v>
      </c>
    </row>
    <row r="10360" spans="1:33" x14ac:dyDescent="0.2">
      <c r="A10360" t="s">
        <v>29554</v>
      </c>
      <c r="B10360">
        <v>18595</v>
      </c>
      <c r="C10360" s="3" t="s">
        <v>29555</v>
      </c>
      <c r="D10360" t="s">
        <v>29556</v>
      </c>
      <c r="E10360" t="s">
        <v>30134</v>
      </c>
      <c r="F10360" s="9" t="str">
        <f>_xlfn.XLOOKUP(E10360,'Raw Data - Area Code'!A:A,'Raw Data - Area Code'!B:B,"",FALSE)</f>
        <v>Rochester</v>
      </c>
      <c r="G10360" s="9">
        <v>3985775</v>
      </c>
      <c r="H10360" s="8">
        <v>82990</v>
      </c>
      <c r="I10360" s="20" t="s">
        <v>30240</v>
      </c>
      <c r="J10360" s="8" t="str">
        <f>_xlfn.XLOOKUP(TRIM(I10360),'Raw Data - SIC Code'!A:A,'Raw Data - SIC Code'!C:C,"",FALSE)</f>
        <v>Admin Services</v>
      </c>
      <c r="K10360">
        <v>4.5999999999999996</v>
      </c>
      <c r="L10360" s="3">
        <v>-2.1</v>
      </c>
      <c r="M10360">
        <v>28.2</v>
      </c>
      <c r="N10360">
        <v>-96.4</v>
      </c>
      <c r="O10360">
        <v>5.8</v>
      </c>
      <c r="P10360">
        <v>40</v>
      </c>
      <c r="Q10360" s="27">
        <f t="shared" si="968"/>
        <v>-74.672489082969435</v>
      </c>
      <c r="R10360">
        <v>44.1</v>
      </c>
      <c r="S10360">
        <v>55.9</v>
      </c>
      <c r="T10360" s="3">
        <f t="shared" si="963"/>
        <v>-11.799999999999997</v>
      </c>
      <c r="U10360">
        <v>52.9</v>
      </c>
      <c r="V10360">
        <v>47.1</v>
      </c>
      <c r="W10360" s="3">
        <f t="shared" si="964"/>
        <v>5.7999999999999972</v>
      </c>
      <c r="X10360">
        <v>33.799999999999997</v>
      </c>
      <c r="Y10360">
        <v>66.2</v>
      </c>
      <c r="Z10360" s="3">
        <f t="shared" si="965"/>
        <v>-32.400000000000006</v>
      </c>
      <c r="AA10360">
        <v>56.7</v>
      </c>
      <c r="AB10360">
        <v>43.3</v>
      </c>
      <c r="AC10360" s="3">
        <f t="shared" si="966"/>
        <v>13.400000000000006</v>
      </c>
      <c r="AD10360" s="3">
        <f t="shared" si="967"/>
        <v>2</v>
      </c>
      <c r="AE10360" s="3" t="s">
        <v>30460</v>
      </c>
      <c r="AF10360" t="b">
        <v>0</v>
      </c>
      <c r="AG10360" s="1">
        <v>44654.668645833335</v>
      </c>
    </row>
    <row r="10361" spans="1:33" x14ac:dyDescent="0.2">
      <c r="A10361" t="s">
        <v>29557</v>
      </c>
      <c r="B10361">
        <v>19450</v>
      </c>
      <c r="C10361" s="3" t="s">
        <v>29558</v>
      </c>
      <c r="D10361" t="s">
        <v>29559</v>
      </c>
      <c r="E10361" t="s">
        <v>30170</v>
      </c>
      <c r="F10361" s="9" t="str">
        <f>_xlfn.XLOOKUP(E10361,'Raw Data - Area Code'!A:A,'Raw Data - Area Code'!B:B,"",FALSE)</f>
        <v>Northampton</v>
      </c>
      <c r="G10361" s="9">
        <v>4135363</v>
      </c>
      <c r="H10361" s="8">
        <v>41201</v>
      </c>
      <c r="I10361" s="20" t="s">
        <v>30247</v>
      </c>
      <c r="J10361" s="8" t="str">
        <f>_xlfn.XLOOKUP(TRIM(I10361),'Raw Data - SIC Code'!A:A,'Raw Data - SIC Code'!C:C,"",FALSE)</f>
        <v>Construction</v>
      </c>
      <c r="K10361">
        <v>44</v>
      </c>
      <c r="L10361" s="3">
        <v>49</v>
      </c>
      <c r="M10361">
        <v>57</v>
      </c>
      <c r="N10361">
        <v>55</v>
      </c>
      <c r="O10361">
        <v>83</v>
      </c>
      <c r="P10361">
        <v>85</v>
      </c>
      <c r="Q10361" s="27">
        <f t="shared" si="968"/>
        <v>-1.1904761904761905</v>
      </c>
      <c r="R10361">
        <v>47</v>
      </c>
      <c r="S10361">
        <v>53</v>
      </c>
      <c r="T10361" s="3">
        <f t="shared" si="963"/>
        <v>-6</v>
      </c>
      <c r="U10361">
        <v>85</v>
      </c>
      <c r="V10361">
        <v>15</v>
      </c>
      <c r="W10361" s="3">
        <f t="shared" si="964"/>
        <v>70</v>
      </c>
      <c r="X10361">
        <v>96</v>
      </c>
      <c r="Y10361">
        <v>4</v>
      </c>
      <c r="Z10361" s="3">
        <f t="shared" si="965"/>
        <v>92</v>
      </c>
      <c r="AA10361">
        <v>96</v>
      </c>
      <c r="AB10361">
        <v>4</v>
      </c>
      <c r="AC10361" s="3">
        <f t="shared" si="966"/>
        <v>92</v>
      </c>
      <c r="AD10361" s="3">
        <f t="shared" si="967"/>
        <v>4</v>
      </c>
      <c r="AE10361" s="3" t="s">
        <v>30460</v>
      </c>
      <c r="AF10361" t="b">
        <v>0</v>
      </c>
      <c r="AG10361" s="1">
        <v>44655.381122685183</v>
      </c>
    </row>
    <row r="10362" spans="1:33" ht="34" x14ac:dyDescent="0.2">
      <c r="A10362" t="s">
        <v>29560</v>
      </c>
      <c r="B10362">
        <v>20280</v>
      </c>
      <c r="C10362" s="3" t="s">
        <v>29561</v>
      </c>
      <c r="D10362" t="s">
        <v>29562</v>
      </c>
      <c r="E10362" t="s">
        <v>30124</v>
      </c>
      <c r="F10362" s="9" t="str">
        <f>_xlfn.XLOOKUP(E10362,'Raw Data - Area Code'!A:A,'Raw Data - Area Code'!B:B,"",FALSE)</f>
        <v>Milton Keynes</v>
      </c>
      <c r="G10362" s="9">
        <v>12285528</v>
      </c>
      <c r="H10362" s="18" t="s">
        <v>29563</v>
      </c>
      <c r="I10362" s="20" t="s">
        <v>30265</v>
      </c>
      <c r="J10362" s="8" t="str">
        <f>_xlfn.XLOOKUP(TRIM(I10362),'Raw Data - SIC Code'!A:A,'Raw Data - SIC Code'!C:C,"",FALSE)</f>
        <v>Manufacturing</v>
      </c>
      <c r="K10362">
        <v>20.399999999999999</v>
      </c>
      <c r="L10362" s="3">
        <v>23.5</v>
      </c>
      <c r="O10362">
        <v>0</v>
      </c>
      <c r="P10362">
        <v>0</v>
      </c>
      <c r="Q10362" s="27">
        <v>0</v>
      </c>
      <c r="R10362">
        <v>62.5</v>
      </c>
      <c r="S10362">
        <v>37.5</v>
      </c>
      <c r="T10362" s="3">
        <f t="shared" si="963"/>
        <v>25</v>
      </c>
      <c r="U10362">
        <v>76</v>
      </c>
      <c r="V10362">
        <v>24</v>
      </c>
      <c r="W10362" s="3">
        <f t="shared" si="964"/>
        <v>52</v>
      </c>
      <c r="X10362">
        <v>78.8</v>
      </c>
      <c r="Y10362">
        <v>21.2</v>
      </c>
      <c r="Z10362" s="3">
        <f t="shared" si="965"/>
        <v>57.599999999999994</v>
      </c>
      <c r="AA10362">
        <v>87.3</v>
      </c>
      <c r="AB10362">
        <v>12.7</v>
      </c>
      <c r="AC10362" s="3">
        <f t="shared" si="966"/>
        <v>74.599999999999994</v>
      </c>
      <c r="AD10362" s="3">
        <f t="shared" si="967"/>
        <v>5</v>
      </c>
      <c r="AE10362" s="3" t="s">
        <v>30460</v>
      </c>
      <c r="AF10362" t="b">
        <v>0</v>
      </c>
      <c r="AG10362" s="1">
        <v>44649.68</v>
      </c>
    </row>
    <row r="10363" spans="1:33" x14ac:dyDescent="0.2">
      <c r="A10363" t="s">
        <v>29564</v>
      </c>
      <c r="B10363">
        <v>16313</v>
      </c>
      <c r="C10363" s="3" t="s">
        <v>29565</v>
      </c>
      <c r="D10363" t="s">
        <v>29566</v>
      </c>
      <c r="E10363" t="s">
        <v>30123</v>
      </c>
      <c r="F10363" s="9" t="str">
        <f>_xlfn.XLOOKUP(E10363,'Raw Data - Area Code'!A:A,'Raw Data - Area Code'!B:B,"",FALSE)</f>
        <v>Reading</v>
      </c>
      <c r="G10363" s="9" t="s">
        <v>29567</v>
      </c>
      <c r="H10363" s="8"/>
      <c r="I10363" s="20">
        <v>62</v>
      </c>
      <c r="J10363" s="8" t="str">
        <f>_xlfn.XLOOKUP(TRIM(I10363),'Raw Data - SIC Code'!A:A,'Raw Data - SIC Code'!C:C,"",FALSE)</f>
        <v>Info &amp; Comms</v>
      </c>
      <c r="K10363">
        <v>20.100000000000001</v>
      </c>
      <c r="L10363" s="3">
        <v>9</v>
      </c>
      <c r="M10363">
        <v>46.4</v>
      </c>
      <c r="N10363">
        <v>33.5</v>
      </c>
      <c r="O10363">
        <v>93.1</v>
      </c>
      <c r="P10363">
        <v>88.5</v>
      </c>
      <c r="Q10363" s="27">
        <f t="shared" si="968"/>
        <v>2.5330396475770893</v>
      </c>
      <c r="R10363">
        <v>78.2</v>
      </c>
      <c r="S10363">
        <v>21.8</v>
      </c>
      <c r="T10363" s="3">
        <f t="shared" si="963"/>
        <v>56.400000000000006</v>
      </c>
      <c r="U10363">
        <v>79</v>
      </c>
      <c r="V10363">
        <v>21</v>
      </c>
      <c r="W10363" s="3">
        <f t="shared" si="964"/>
        <v>57.999999999999993</v>
      </c>
      <c r="X10363">
        <v>86</v>
      </c>
      <c r="Y10363">
        <v>14</v>
      </c>
      <c r="Z10363" s="3">
        <f t="shared" si="965"/>
        <v>72</v>
      </c>
      <c r="AA10363">
        <v>91</v>
      </c>
      <c r="AB10363">
        <v>9</v>
      </c>
      <c r="AC10363" s="3">
        <f t="shared" si="966"/>
        <v>82</v>
      </c>
      <c r="AD10363" s="3">
        <f t="shared" si="967"/>
        <v>6</v>
      </c>
      <c r="AE10363" s="3" t="s">
        <v>30462</v>
      </c>
      <c r="AF10363" t="b">
        <v>0</v>
      </c>
      <c r="AG10363" s="1">
        <v>44637.675115740742</v>
      </c>
    </row>
    <row r="10364" spans="1:33" ht="68" x14ac:dyDescent="0.2">
      <c r="A10364" t="s">
        <v>29568</v>
      </c>
      <c r="B10364">
        <v>16775</v>
      </c>
      <c r="C10364" s="3" t="s">
        <v>29569</v>
      </c>
      <c r="D10364" t="s">
        <v>29570</v>
      </c>
      <c r="E10364" t="s">
        <v>30180</v>
      </c>
      <c r="F10364" s="9" t="str">
        <f>_xlfn.XLOOKUP(E10364,'Raw Data - Area Code'!A:A,'Raw Data - Area Code'!B:B,"",FALSE)</f>
        <v>Chester</v>
      </c>
      <c r="G10364" s="9"/>
      <c r="H10364" s="18" t="s">
        <v>29571</v>
      </c>
      <c r="I10364" s="20">
        <v>86</v>
      </c>
      <c r="J10364" s="8" t="str">
        <f>_xlfn.XLOOKUP(TRIM(I10364),'Raw Data - SIC Code'!A:A,'Raw Data - SIC Code'!C:C,"",FALSE)</f>
        <v>Healthcare</v>
      </c>
      <c r="K10364">
        <v>8.6999999999999993</v>
      </c>
      <c r="L10364" s="3">
        <v>0.3</v>
      </c>
      <c r="O10364">
        <v>0</v>
      </c>
      <c r="P10364">
        <v>0</v>
      </c>
      <c r="Q10364" s="27">
        <v>0</v>
      </c>
      <c r="R10364">
        <v>11.7</v>
      </c>
      <c r="S10364">
        <v>88.3</v>
      </c>
      <c r="T10364" s="3">
        <f t="shared" si="963"/>
        <v>-76.599999999999994</v>
      </c>
      <c r="U10364">
        <v>11.5</v>
      </c>
      <c r="V10364">
        <v>88.5</v>
      </c>
      <c r="W10364" s="3">
        <f t="shared" si="964"/>
        <v>-77</v>
      </c>
      <c r="X10364">
        <v>9.6</v>
      </c>
      <c r="Y10364">
        <v>90.4</v>
      </c>
      <c r="Z10364" s="3">
        <f t="shared" si="965"/>
        <v>-80.800000000000011</v>
      </c>
      <c r="AA10364">
        <v>14</v>
      </c>
      <c r="AB10364">
        <v>86</v>
      </c>
      <c r="AC10364" s="3">
        <f t="shared" si="966"/>
        <v>-72</v>
      </c>
      <c r="AD10364" s="3">
        <f t="shared" si="967"/>
        <v>1</v>
      </c>
      <c r="AE10364" s="3" t="s">
        <v>30462</v>
      </c>
      <c r="AF10364" t="b">
        <v>0</v>
      </c>
      <c r="AG10364" s="1">
        <v>44589.38863425926</v>
      </c>
    </row>
    <row r="10365" spans="1:33" ht="34" x14ac:dyDescent="0.2">
      <c r="A10365" t="s">
        <v>29572</v>
      </c>
      <c r="B10365">
        <v>13848</v>
      </c>
      <c r="C10365" s="3" t="s">
        <v>29573</v>
      </c>
      <c r="D10365" t="s">
        <v>29574</v>
      </c>
      <c r="E10365" t="s">
        <v>30180</v>
      </c>
      <c r="F10365" s="9" t="str">
        <f>_xlfn.XLOOKUP(E10365,'Raw Data - Area Code'!A:A,'Raw Data - Area Code'!B:B,"",FALSE)</f>
        <v>Chester</v>
      </c>
      <c r="G10365" s="9"/>
      <c r="H10365" s="18" t="s">
        <v>668</v>
      </c>
      <c r="I10365" s="20">
        <v>84</v>
      </c>
      <c r="J10365" s="8" t="str">
        <f>_xlfn.XLOOKUP(TRIM(I10365),'Raw Data - SIC Code'!A:A,'Raw Data - SIC Code'!C:C,"",FALSE)</f>
        <v>Public Admin</v>
      </c>
      <c r="K10365">
        <v>5.9</v>
      </c>
      <c r="L10365" s="3">
        <v>7.7</v>
      </c>
      <c r="O10365">
        <v>0</v>
      </c>
      <c r="P10365">
        <v>0</v>
      </c>
      <c r="Q10365" s="27">
        <v>0</v>
      </c>
      <c r="R10365">
        <v>30.3</v>
      </c>
      <c r="S10365">
        <v>69.7</v>
      </c>
      <c r="T10365" s="3">
        <f t="shared" si="963"/>
        <v>-39.400000000000006</v>
      </c>
      <c r="U10365">
        <v>35.5</v>
      </c>
      <c r="V10365">
        <v>64.5</v>
      </c>
      <c r="W10365" s="3">
        <f t="shared" si="964"/>
        <v>-28.999999999999996</v>
      </c>
      <c r="X10365">
        <v>37.299999999999997</v>
      </c>
      <c r="Y10365">
        <v>62.7</v>
      </c>
      <c r="Z10365" s="3">
        <f t="shared" si="965"/>
        <v>-25.400000000000006</v>
      </c>
      <c r="AA10365">
        <v>41</v>
      </c>
      <c r="AB10365">
        <v>59</v>
      </c>
      <c r="AC10365" s="3">
        <f t="shared" si="966"/>
        <v>-18</v>
      </c>
      <c r="AD10365" s="3">
        <f t="shared" si="967"/>
        <v>1</v>
      </c>
      <c r="AE10365" s="3" t="s">
        <v>30462</v>
      </c>
      <c r="AF10365" t="b">
        <v>0</v>
      </c>
      <c r="AG10365" s="1">
        <v>44648.502835648149</v>
      </c>
    </row>
    <row r="10366" spans="1:33" ht="34" x14ac:dyDescent="0.2">
      <c r="A10366" t="s">
        <v>29575</v>
      </c>
      <c r="B10366">
        <v>13850</v>
      </c>
      <c r="C10366" s="3" t="s">
        <v>29576</v>
      </c>
      <c r="D10366" t="s">
        <v>29577</v>
      </c>
      <c r="E10366" t="s">
        <v>30180</v>
      </c>
      <c r="F10366" s="9" t="str">
        <f>_xlfn.XLOOKUP(E10366,'Raw Data - Area Code'!A:A,'Raw Data - Area Code'!B:B,"",FALSE)</f>
        <v>Chester</v>
      </c>
      <c r="G10366" s="9"/>
      <c r="H10366" s="18" t="s">
        <v>337</v>
      </c>
      <c r="I10366" s="20">
        <v>85</v>
      </c>
      <c r="J10366" s="8" t="str">
        <f>_xlfn.XLOOKUP(TRIM(I10366),'Raw Data - SIC Code'!A:A,'Raw Data - SIC Code'!C:C,"",FALSE)</f>
        <v>Education</v>
      </c>
      <c r="K10366">
        <v>7.2</v>
      </c>
      <c r="L10366" s="3">
        <v>8.1</v>
      </c>
      <c r="O10366">
        <v>0</v>
      </c>
      <c r="P10366">
        <v>0</v>
      </c>
      <c r="Q10366" s="27">
        <v>0</v>
      </c>
      <c r="R10366">
        <v>25.6</v>
      </c>
      <c r="S10366">
        <v>74.400000000000006</v>
      </c>
      <c r="T10366" s="3">
        <f t="shared" si="963"/>
        <v>-48.800000000000004</v>
      </c>
      <c r="U10366">
        <v>25.6</v>
      </c>
      <c r="V10366">
        <v>74.400000000000006</v>
      </c>
      <c r="W10366" s="3">
        <f t="shared" si="964"/>
        <v>-48.800000000000004</v>
      </c>
      <c r="X10366">
        <v>29.6</v>
      </c>
      <c r="Y10366">
        <v>70.400000000000006</v>
      </c>
      <c r="Z10366" s="3">
        <f t="shared" si="965"/>
        <v>-40.800000000000004</v>
      </c>
      <c r="AA10366">
        <v>48.8</v>
      </c>
      <c r="AB10366">
        <v>51.2</v>
      </c>
      <c r="AC10366" s="3">
        <f t="shared" si="966"/>
        <v>-2.4000000000000057</v>
      </c>
      <c r="AD10366" s="3">
        <f t="shared" si="967"/>
        <v>1</v>
      </c>
      <c r="AE10366" s="3" t="s">
        <v>30460</v>
      </c>
      <c r="AF10366" t="b">
        <v>0</v>
      </c>
      <c r="AG10366" s="1">
        <v>44647.53266203704</v>
      </c>
    </row>
    <row r="10367" spans="1:33" ht="34" x14ac:dyDescent="0.2">
      <c r="A10367" t="s">
        <v>29578</v>
      </c>
      <c r="B10367">
        <v>13852</v>
      </c>
      <c r="C10367" s="3" t="s">
        <v>29579</v>
      </c>
      <c r="D10367" t="s">
        <v>29580</v>
      </c>
      <c r="E10367" t="s">
        <v>30180</v>
      </c>
      <c r="F10367" s="9" t="str">
        <f>_xlfn.XLOOKUP(E10367,'Raw Data - Area Code'!A:A,'Raw Data - Area Code'!B:B,"",FALSE)</f>
        <v>Chester</v>
      </c>
      <c r="G10367" s="9"/>
      <c r="H10367" s="18" t="s">
        <v>880</v>
      </c>
      <c r="I10367" s="20">
        <v>86</v>
      </c>
      <c r="J10367" s="8" t="str">
        <f>_xlfn.XLOOKUP(TRIM(I10367),'Raw Data - SIC Code'!A:A,'Raw Data - SIC Code'!C:C,"",FALSE)</f>
        <v>Healthcare</v>
      </c>
      <c r="K10367">
        <v>21.1</v>
      </c>
      <c r="L10367" s="3">
        <v>8.8000000000000007</v>
      </c>
      <c r="M10367">
        <v>19.2</v>
      </c>
      <c r="N10367">
        <v>5.6</v>
      </c>
      <c r="O10367">
        <v>5.8</v>
      </c>
      <c r="P10367">
        <v>0.5</v>
      </c>
      <c r="Q10367" s="27">
        <f t="shared" si="968"/>
        <v>84.126984126984127</v>
      </c>
      <c r="R10367">
        <v>21.5</v>
      </c>
      <c r="S10367">
        <v>78.5</v>
      </c>
      <c r="T10367" s="3">
        <f t="shared" si="963"/>
        <v>-56.999999999999993</v>
      </c>
      <c r="U10367">
        <v>16.8</v>
      </c>
      <c r="V10367">
        <v>83.2</v>
      </c>
      <c r="W10367" s="3">
        <f t="shared" si="964"/>
        <v>-66.400000000000006</v>
      </c>
      <c r="X10367">
        <v>17.399999999999999</v>
      </c>
      <c r="Y10367">
        <v>82.6</v>
      </c>
      <c r="Z10367" s="3">
        <f t="shared" si="965"/>
        <v>-65.199999999999989</v>
      </c>
      <c r="AA10367">
        <v>27.4</v>
      </c>
      <c r="AB10367">
        <v>72.599999999999994</v>
      </c>
      <c r="AC10367" s="3">
        <f t="shared" si="966"/>
        <v>-45.199999999999996</v>
      </c>
      <c r="AD10367" s="3">
        <f t="shared" si="967"/>
        <v>2</v>
      </c>
      <c r="AE10367" s="3" t="s">
        <v>30463</v>
      </c>
      <c r="AF10367" t="b">
        <v>0</v>
      </c>
      <c r="AG10367" s="1">
        <v>44649.600856481484</v>
      </c>
    </row>
    <row r="10368" spans="1:33" x14ac:dyDescent="0.2">
      <c r="A10368" t="s">
        <v>29581</v>
      </c>
      <c r="B10368">
        <v>14619</v>
      </c>
      <c r="C10368" s="3" t="s">
        <v>29582</v>
      </c>
      <c r="D10368" t="s">
        <v>29583</v>
      </c>
      <c r="E10368" t="s">
        <v>30116</v>
      </c>
      <c r="F10368" s="9" t="str">
        <f>_xlfn.XLOOKUP(E10368,'Raw Data - Area Code'!A:A,'Raw Data - Area Code'!B:B,"",FALSE)</f>
        <v>Sunderland</v>
      </c>
      <c r="G10368" s="9">
        <v>7521946</v>
      </c>
      <c r="H10368" s="8">
        <v>85200</v>
      </c>
      <c r="I10368" s="20" t="s">
        <v>30235</v>
      </c>
      <c r="J10368" s="8" t="str">
        <f>_xlfn.XLOOKUP(TRIM(I10368),'Raw Data - SIC Code'!A:A,'Raw Data - SIC Code'!C:C,"",FALSE)</f>
        <v>Education</v>
      </c>
      <c r="K10368">
        <v>12.1</v>
      </c>
      <c r="L10368" s="3">
        <v>9.3000000000000007</v>
      </c>
      <c r="O10368">
        <v>0</v>
      </c>
      <c r="P10368">
        <v>0</v>
      </c>
      <c r="Q10368" s="27">
        <v>0</v>
      </c>
      <c r="R10368">
        <v>10.3</v>
      </c>
      <c r="S10368">
        <v>89.7</v>
      </c>
      <c r="T10368" s="3">
        <f t="shared" si="963"/>
        <v>-79.400000000000006</v>
      </c>
      <c r="U10368">
        <v>10.8</v>
      </c>
      <c r="V10368">
        <v>89.2</v>
      </c>
      <c r="W10368" s="3">
        <f t="shared" si="964"/>
        <v>-78.400000000000006</v>
      </c>
      <c r="X10368">
        <v>8.6</v>
      </c>
      <c r="Y10368">
        <v>91.4</v>
      </c>
      <c r="Z10368" s="3">
        <f t="shared" si="965"/>
        <v>-82.800000000000011</v>
      </c>
      <c r="AA10368">
        <v>3.9</v>
      </c>
      <c r="AB10368">
        <v>96.1</v>
      </c>
      <c r="AC10368" s="3">
        <f t="shared" si="966"/>
        <v>-92.199999999999989</v>
      </c>
      <c r="AD10368" s="3">
        <f t="shared" si="967"/>
        <v>1</v>
      </c>
      <c r="AE10368" s="3" t="s">
        <v>30461</v>
      </c>
      <c r="AF10368" t="b">
        <v>0</v>
      </c>
      <c r="AG10368" s="1">
        <v>44616.36478009259</v>
      </c>
    </row>
    <row r="10369" spans="1:33" x14ac:dyDescent="0.2">
      <c r="A10369" t="s">
        <v>29584</v>
      </c>
      <c r="B10369">
        <v>12892</v>
      </c>
      <c r="C10369" s="3" t="s">
        <v>29585</v>
      </c>
      <c r="D10369" t="s">
        <v>29586</v>
      </c>
      <c r="E10369" t="s">
        <v>30227</v>
      </c>
      <c r="F10369" s="9" t="str">
        <f>_xlfn.XLOOKUP(E10369,'Raw Data - Area Code'!A:A,'Raw Data - Area Code'!B:B,"",FALSE)</f>
        <v>East London</v>
      </c>
      <c r="G10369" s="9">
        <v>7209813</v>
      </c>
      <c r="H10369" s="8">
        <v>64999</v>
      </c>
      <c r="I10369" s="20" t="s">
        <v>30260</v>
      </c>
      <c r="J10369" s="8" t="str">
        <f>_xlfn.XLOOKUP(TRIM(I10369),'Raw Data - SIC Code'!A:A,'Raw Data - SIC Code'!C:C,"",FALSE)</f>
        <v>Finance</v>
      </c>
      <c r="K10369">
        <v>20</v>
      </c>
      <c r="L10369" s="3">
        <v>19.5</v>
      </c>
      <c r="M10369">
        <v>49.7</v>
      </c>
      <c r="N10369">
        <v>-44.9</v>
      </c>
      <c r="O10369">
        <v>24.8</v>
      </c>
      <c r="P10369">
        <v>14.8</v>
      </c>
      <c r="Q10369" s="27">
        <f t="shared" si="968"/>
        <v>25.252525252525253</v>
      </c>
      <c r="R10369">
        <v>51.5</v>
      </c>
      <c r="S10369">
        <v>48.5</v>
      </c>
      <c r="T10369" s="3">
        <f t="shared" si="963"/>
        <v>3</v>
      </c>
      <c r="U10369">
        <v>63.5</v>
      </c>
      <c r="V10369">
        <v>36.5</v>
      </c>
      <c r="W10369" s="3">
        <f t="shared" si="964"/>
        <v>27</v>
      </c>
      <c r="X10369">
        <v>80.099999999999994</v>
      </c>
      <c r="Y10369">
        <v>19.899999999999999</v>
      </c>
      <c r="Z10369" s="3">
        <f t="shared" si="965"/>
        <v>60.199999999999996</v>
      </c>
      <c r="AA10369">
        <v>82.5</v>
      </c>
      <c r="AB10369">
        <v>17.5</v>
      </c>
      <c r="AC10369" s="3">
        <f t="shared" si="966"/>
        <v>65</v>
      </c>
      <c r="AD10369" s="3">
        <f t="shared" si="967"/>
        <v>6</v>
      </c>
      <c r="AE10369" s="3" t="s">
        <v>30460</v>
      </c>
      <c r="AF10369" t="b">
        <v>0</v>
      </c>
      <c r="AG10369" s="1">
        <v>44648.390509259261</v>
      </c>
    </row>
    <row r="10370" spans="1:33" x14ac:dyDescent="0.2">
      <c r="A10370" t="s">
        <v>29587</v>
      </c>
      <c r="B10370">
        <v>16954</v>
      </c>
      <c r="C10370" s="3" t="s">
        <v>29588</v>
      </c>
      <c r="D10370" t="s">
        <v>29589</v>
      </c>
      <c r="E10370" t="s">
        <v>30119</v>
      </c>
      <c r="F10370" s="9" t="str">
        <f>_xlfn.XLOOKUP(E10370,'Raw Data - Area Code'!A:A,'Raw Data - Area Code'!B:B,"",FALSE)</f>
        <v>Dartford</v>
      </c>
      <c r="G10370" s="9">
        <v>4946364</v>
      </c>
      <c r="H10370" s="8">
        <v>84240</v>
      </c>
      <c r="I10370" s="20" t="s">
        <v>30276</v>
      </c>
      <c r="J10370" s="8" t="str">
        <f>_xlfn.XLOOKUP(TRIM(I10370),'Raw Data - SIC Code'!A:A,'Raw Data - SIC Code'!C:C,"",FALSE)</f>
        <v>Public Admin</v>
      </c>
      <c r="K10370">
        <v>0</v>
      </c>
      <c r="L10370" s="3">
        <v>0</v>
      </c>
      <c r="O10370">
        <v>0</v>
      </c>
      <c r="P10370">
        <v>0</v>
      </c>
      <c r="Q10370" s="27">
        <v>0</v>
      </c>
      <c r="T10370" s="3">
        <v>0</v>
      </c>
      <c r="W10370" s="3">
        <v>0</v>
      </c>
      <c r="Z10370" s="3">
        <v>0</v>
      </c>
      <c r="AC10370" s="3">
        <v>0</v>
      </c>
      <c r="AD10370" s="3">
        <f t="shared" si="967"/>
        <v>0</v>
      </c>
      <c r="AE10370" s="3" t="s">
        <v>30460</v>
      </c>
      <c r="AF10370" t="b">
        <v>0</v>
      </c>
      <c r="AG10370" s="1">
        <v>44565.681018518517</v>
      </c>
    </row>
    <row r="10371" spans="1:33" ht="34" x14ac:dyDescent="0.2">
      <c r="A10371" t="s">
        <v>29590</v>
      </c>
      <c r="B10371">
        <v>9872</v>
      </c>
      <c r="C10371" s="3" t="s">
        <v>29591</v>
      </c>
      <c r="D10371" t="s">
        <v>29592</v>
      </c>
      <c r="E10371" t="s">
        <v>30112</v>
      </c>
      <c r="F10371" s="9" t="str">
        <f>_xlfn.XLOOKUP(E10371,'Raw Data - Area Code'!A:A,'Raw Data - Area Code'!B:B,"",FALSE)</f>
        <v>Edinburgh</v>
      </c>
      <c r="G10371" s="9" t="s">
        <v>29593</v>
      </c>
      <c r="H10371" s="18" t="s">
        <v>1009</v>
      </c>
      <c r="I10371" s="20" t="s">
        <v>30263</v>
      </c>
      <c r="J10371" s="8" t="str">
        <f>_xlfn.XLOOKUP(TRIM(I10371),'Raw Data - SIC Code'!A:A,'Raw Data - SIC Code'!C:C,"",FALSE)</f>
        <v>Healthcare</v>
      </c>
      <c r="K10371">
        <v>-4.2</v>
      </c>
      <c r="L10371" s="3">
        <v>-4.9000000000000004</v>
      </c>
      <c r="O10371">
        <v>0</v>
      </c>
      <c r="P10371">
        <v>0</v>
      </c>
      <c r="Q10371" s="27">
        <v>0</v>
      </c>
      <c r="R10371">
        <v>41.2</v>
      </c>
      <c r="S10371">
        <v>58.8</v>
      </c>
      <c r="T10371" s="3">
        <f t="shared" ref="T10371:T10434" si="969">(R10371 - S10371) / (R10371 + S10371) * 100</f>
        <v>-17.599999999999994</v>
      </c>
      <c r="U10371">
        <v>32.9</v>
      </c>
      <c r="V10371">
        <v>67.099999999999994</v>
      </c>
      <c r="W10371" s="3">
        <f t="shared" ref="W10371:W10434" si="970">(U10371 - V10371) / (U10371 + V10371) * 100</f>
        <v>-34.199999999999996</v>
      </c>
      <c r="X10371">
        <v>26.8</v>
      </c>
      <c r="Y10371">
        <v>73.2</v>
      </c>
      <c r="Z10371" s="3">
        <f t="shared" ref="Z10371:Z10434" si="971">(X10371 - Y10371) / (X10371 + Y10371) * 100</f>
        <v>-46.400000000000006</v>
      </c>
      <c r="AA10371">
        <v>28.1</v>
      </c>
      <c r="AB10371">
        <v>71.900000000000006</v>
      </c>
      <c r="AC10371" s="3">
        <f t="shared" ref="AC10371:AC10434" si="972">(AA10371 - AB10371) / (AA10371 + AB10371) * 100</f>
        <v>-43.800000000000004</v>
      </c>
      <c r="AD10371" s="3">
        <f t="shared" ref="AD10371:AD10434" si="973">--(L10371&gt;0) + --(Q10371&gt;0) + --(T10371&gt;0) + --(W10371&gt;0) + --(Z10371&gt;0) + --(AC10371&gt;0)</f>
        <v>0</v>
      </c>
      <c r="AE10371" s="3" t="s">
        <v>30575</v>
      </c>
      <c r="AF10371" t="b">
        <v>0</v>
      </c>
      <c r="AG10371" s="1">
        <v>44711.440868055557</v>
      </c>
    </row>
    <row r="10372" spans="1:33" x14ac:dyDescent="0.2">
      <c r="A10372" t="s">
        <v>29594</v>
      </c>
      <c r="B10372">
        <v>13854</v>
      </c>
      <c r="C10372" s="3" t="s">
        <v>24021</v>
      </c>
      <c r="D10372" t="s">
        <v>21616</v>
      </c>
      <c r="E10372" t="s">
        <v>30145</v>
      </c>
      <c r="F10372" s="9" t="str">
        <f>_xlfn.XLOOKUP(E10372,'Raw Data - Area Code'!A:A,'Raw Data - Area Code'!B:B,"",FALSE)</f>
        <v>East Central London</v>
      </c>
      <c r="G10372" s="9">
        <v>6871262</v>
      </c>
      <c r="H10372" s="8">
        <v>82990</v>
      </c>
      <c r="I10372" s="20" t="s">
        <v>30240</v>
      </c>
      <c r="J10372" s="8" t="str">
        <f>_xlfn.XLOOKUP(TRIM(I10372),'Raw Data - SIC Code'!A:A,'Raw Data - SIC Code'!C:C,"",FALSE)</f>
        <v>Admin Services</v>
      </c>
      <c r="K10372">
        <v>28.4</v>
      </c>
      <c r="L10372" s="3">
        <v>40.6</v>
      </c>
      <c r="M10372">
        <v>67.8</v>
      </c>
      <c r="N10372">
        <v>42.9</v>
      </c>
      <c r="O10372">
        <v>76.2</v>
      </c>
      <c r="P10372">
        <v>82.8</v>
      </c>
      <c r="Q10372" s="27">
        <f t="shared" ref="Q10372:Q10435" si="974">(O10372 - P10372) / (O10372 + P10372) * 100</f>
        <v>-4.1509433962264115</v>
      </c>
      <c r="R10372">
        <v>25.9</v>
      </c>
      <c r="S10372">
        <v>74.099999999999994</v>
      </c>
      <c r="T10372" s="3">
        <f t="shared" si="969"/>
        <v>-48.199999999999996</v>
      </c>
      <c r="U10372">
        <v>13.8</v>
      </c>
      <c r="V10372">
        <v>86.2</v>
      </c>
      <c r="W10372" s="3">
        <f t="shared" si="970"/>
        <v>-72.400000000000006</v>
      </c>
      <c r="X10372">
        <v>43.1</v>
      </c>
      <c r="Y10372">
        <v>56.9</v>
      </c>
      <c r="Z10372" s="3">
        <f t="shared" si="971"/>
        <v>-13.799999999999999</v>
      </c>
      <c r="AA10372">
        <v>47.4</v>
      </c>
      <c r="AB10372">
        <v>52.6</v>
      </c>
      <c r="AC10372" s="3">
        <f t="shared" si="972"/>
        <v>-5.2000000000000028</v>
      </c>
      <c r="AD10372" s="3">
        <f t="shared" si="973"/>
        <v>1</v>
      </c>
      <c r="AE10372" s="3" t="s">
        <v>30460</v>
      </c>
      <c r="AF10372" t="b">
        <v>0</v>
      </c>
      <c r="AG10372" s="1">
        <v>44655.565486111111</v>
      </c>
    </row>
    <row r="10373" spans="1:33" ht="51" x14ac:dyDescent="0.2">
      <c r="A10373" t="s">
        <v>29595</v>
      </c>
      <c r="B10373">
        <v>13856</v>
      </c>
      <c r="C10373" s="3" t="s">
        <v>29596</v>
      </c>
      <c r="D10373" t="s">
        <v>29597</v>
      </c>
      <c r="E10373" t="s">
        <v>30201</v>
      </c>
      <c r="F10373" s="9" t="str">
        <f>_xlfn.XLOOKUP(E10373,'Raw Data - Area Code'!A:A,'Raw Data - Area Code'!B:B,"",FALSE)</f>
        <v>Lancaster</v>
      </c>
      <c r="G10373" s="9">
        <v>3579104</v>
      </c>
      <c r="H10373" s="18" t="s">
        <v>26753</v>
      </c>
      <c r="I10373" s="20" t="s">
        <v>30235</v>
      </c>
      <c r="J10373" s="8" t="str">
        <f>_xlfn.XLOOKUP(TRIM(I10373),'Raw Data - SIC Code'!A:A,'Raw Data - SIC Code'!C:C,"",FALSE)</f>
        <v>Education</v>
      </c>
      <c r="K10373">
        <v>0.9</v>
      </c>
      <c r="L10373" s="3">
        <v>1.8</v>
      </c>
      <c r="M10373">
        <v>-29.5</v>
      </c>
      <c r="N10373">
        <v>-347.8</v>
      </c>
      <c r="O10373">
        <v>52.1</v>
      </c>
      <c r="P10373">
        <v>47.9</v>
      </c>
      <c r="Q10373" s="27">
        <f t="shared" si="974"/>
        <v>4.2000000000000028</v>
      </c>
      <c r="R10373">
        <v>40.299999999999997</v>
      </c>
      <c r="S10373">
        <v>59.7</v>
      </c>
      <c r="T10373" s="3">
        <f t="shared" si="969"/>
        <v>-19.400000000000006</v>
      </c>
      <c r="U10373">
        <v>46.1</v>
      </c>
      <c r="V10373">
        <v>53.9</v>
      </c>
      <c r="W10373" s="3">
        <f t="shared" si="970"/>
        <v>-7.7999999999999972</v>
      </c>
      <c r="X10373">
        <v>43.6</v>
      </c>
      <c r="Y10373">
        <v>56.4</v>
      </c>
      <c r="Z10373" s="3">
        <f t="shared" si="971"/>
        <v>-12.799999999999997</v>
      </c>
      <c r="AA10373">
        <v>45.8</v>
      </c>
      <c r="AB10373">
        <v>54.2</v>
      </c>
      <c r="AC10373" s="3">
        <f t="shared" si="972"/>
        <v>-8.4000000000000057</v>
      </c>
      <c r="AD10373" s="3">
        <f t="shared" si="973"/>
        <v>2</v>
      </c>
      <c r="AE10373" s="3" t="s">
        <v>30462</v>
      </c>
      <c r="AF10373" t="b">
        <v>0</v>
      </c>
      <c r="AG10373" s="1">
        <v>44642.692106481481</v>
      </c>
    </row>
    <row r="10374" spans="1:33" x14ac:dyDescent="0.2">
      <c r="A10374" t="s">
        <v>29598</v>
      </c>
      <c r="B10374">
        <v>13859</v>
      </c>
      <c r="C10374" s="3" t="s">
        <v>29599</v>
      </c>
      <c r="D10374" t="s">
        <v>29600</v>
      </c>
      <c r="E10374" t="s">
        <v>30150</v>
      </c>
      <c r="F10374" s="9" t="str">
        <f>_xlfn.XLOOKUP(E10374,'Raw Data - Area Code'!A:A,'Raw Data - Area Code'!B:B,"",FALSE)</f>
        <v>St Albans</v>
      </c>
      <c r="G10374" s="9">
        <v>9870615</v>
      </c>
      <c r="H10374" s="8">
        <v>78109</v>
      </c>
      <c r="I10374" s="20" t="s">
        <v>30243</v>
      </c>
      <c r="J10374" s="8" t="str">
        <f>_xlfn.XLOOKUP(TRIM(I10374),'Raw Data - SIC Code'!A:A,'Raw Data - SIC Code'!C:C,"",FALSE)</f>
        <v>Admin Services</v>
      </c>
      <c r="K10374">
        <v>-3.3</v>
      </c>
      <c r="L10374" s="3">
        <v>-7.4</v>
      </c>
      <c r="O10374">
        <v>0</v>
      </c>
      <c r="P10374">
        <v>0</v>
      </c>
      <c r="Q10374" s="27">
        <v>0</v>
      </c>
      <c r="R10374">
        <v>4.9000000000000004</v>
      </c>
      <c r="S10374">
        <v>95.1</v>
      </c>
      <c r="T10374" s="3">
        <f t="shared" si="969"/>
        <v>-90.199999999999989</v>
      </c>
      <c r="U10374">
        <v>3.1</v>
      </c>
      <c r="V10374">
        <v>96.9</v>
      </c>
      <c r="W10374" s="3">
        <f t="shared" si="970"/>
        <v>-93.800000000000011</v>
      </c>
      <c r="X10374">
        <v>0</v>
      </c>
      <c r="Y10374">
        <v>100</v>
      </c>
      <c r="Z10374" s="3">
        <f t="shared" si="971"/>
        <v>-100</v>
      </c>
      <c r="AA10374">
        <v>0.1</v>
      </c>
      <c r="AB10374">
        <v>99.9</v>
      </c>
      <c r="AC10374" s="3">
        <f t="shared" si="972"/>
        <v>-99.800000000000011</v>
      </c>
      <c r="AD10374" s="3">
        <f t="shared" si="973"/>
        <v>0</v>
      </c>
      <c r="AE10374" s="3" t="s">
        <v>30460</v>
      </c>
      <c r="AF10374" t="b">
        <v>0</v>
      </c>
      <c r="AG10374" s="1">
        <v>44592.435752314814</v>
      </c>
    </row>
    <row r="10375" spans="1:33" x14ac:dyDescent="0.2">
      <c r="A10375" t="s">
        <v>29601</v>
      </c>
      <c r="B10375">
        <v>20460</v>
      </c>
      <c r="C10375" s="3" t="s">
        <v>29602</v>
      </c>
      <c r="D10375" t="s">
        <v>15972</v>
      </c>
      <c r="E10375" t="s">
        <v>30172</v>
      </c>
      <c r="F10375" s="9" t="str">
        <f>_xlfn.XLOOKUP(E10375,'Raw Data - Area Code'!A:A,'Raw Data - Area Code'!B:B,"",FALSE)</f>
        <v>Luton</v>
      </c>
      <c r="G10375" s="9">
        <v>10982241</v>
      </c>
      <c r="H10375" s="8">
        <v>51101</v>
      </c>
      <c r="I10375" s="20" t="s">
        <v>30295</v>
      </c>
      <c r="J10375" s="8" t="str">
        <f>_xlfn.XLOOKUP(TRIM(I10375),'Raw Data - SIC Code'!A:A,'Raw Data - SIC Code'!C:C,"",FALSE)</f>
        <v>Logistics</v>
      </c>
      <c r="K10375">
        <v>63</v>
      </c>
      <c r="L10375" s="3">
        <v>60.5</v>
      </c>
      <c r="M10375">
        <v>71.8</v>
      </c>
      <c r="N10375">
        <v>-59.2</v>
      </c>
      <c r="O10375">
        <v>99.4</v>
      </c>
      <c r="P10375">
        <v>95.7</v>
      </c>
      <c r="Q10375" s="27">
        <f t="shared" si="974"/>
        <v>1.8964633521271157</v>
      </c>
      <c r="R10375">
        <v>50</v>
      </c>
      <c r="S10375">
        <v>50</v>
      </c>
      <c r="T10375" s="3">
        <f t="shared" si="969"/>
        <v>0</v>
      </c>
      <c r="U10375">
        <v>40</v>
      </c>
      <c r="V10375">
        <v>60</v>
      </c>
      <c r="W10375" s="3">
        <f t="shared" si="970"/>
        <v>-20</v>
      </c>
      <c r="X10375">
        <v>100</v>
      </c>
      <c r="Y10375">
        <v>0</v>
      </c>
      <c r="Z10375" s="3">
        <f t="shared" si="971"/>
        <v>100</v>
      </c>
      <c r="AA10375">
        <v>100</v>
      </c>
      <c r="AB10375">
        <v>0</v>
      </c>
      <c r="AC10375" s="3">
        <f t="shared" si="972"/>
        <v>100</v>
      </c>
      <c r="AD10375" s="3">
        <f t="shared" si="973"/>
        <v>4</v>
      </c>
      <c r="AE10375" s="3" t="s">
        <v>30460</v>
      </c>
      <c r="AF10375" t="b">
        <v>1</v>
      </c>
      <c r="AG10375" s="1">
        <v>44656.724826388891</v>
      </c>
    </row>
    <row r="10376" spans="1:33" ht="51" x14ac:dyDescent="0.2">
      <c r="A10376" t="s">
        <v>29603</v>
      </c>
      <c r="B10376">
        <v>17625</v>
      </c>
      <c r="C10376" s="3" t="s">
        <v>29604</v>
      </c>
      <c r="D10376" t="s">
        <v>29605</v>
      </c>
      <c r="E10376" t="s">
        <v>30169</v>
      </c>
      <c r="F10376" s="9" t="str">
        <f>_xlfn.XLOOKUP(E10376,'Raw Data - Area Code'!A:A,'Raw Data - Area Code'!B:B,"",FALSE)</f>
        <v>Cardiff</v>
      </c>
      <c r="G10376" s="9">
        <v>3150875</v>
      </c>
      <c r="H10376" s="18" t="s">
        <v>3034</v>
      </c>
      <c r="I10376" s="20" t="s">
        <v>30235</v>
      </c>
      <c r="J10376" s="8" t="str">
        <f>_xlfn.XLOOKUP(TRIM(I10376),'Raw Data - SIC Code'!A:A,'Raw Data - SIC Code'!C:C,"",FALSE)</f>
        <v>Education</v>
      </c>
      <c r="K10376">
        <v>4.9000000000000004</v>
      </c>
      <c r="L10376" s="3">
        <v>11.1</v>
      </c>
      <c r="O10376">
        <v>0</v>
      </c>
      <c r="P10376">
        <v>0</v>
      </c>
      <c r="Q10376" s="27">
        <v>0</v>
      </c>
      <c r="R10376">
        <v>34.6</v>
      </c>
      <c r="S10376">
        <v>65.400000000000006</v>
      </c>
      <c r="T10376" s="3">
        <f t="shared" si="969"/>
        <v>-30.800000000000004</v>
      </c>
      <c r="U10376">
        <v>42.6</v>
      </c>
      <c r="V10376">
        <v>57.4</v>
      </c>
      <c r="W10376" s="3">
        <f t="shared" si="970"/>
        <v>-14.799999999999997</v>
      </c>
      <c r="X10376">
        <v>47.5</v>
      </c>
      <c r="Y10376">
        <v>52.5</v>
      </c>
      <c r="Z10376" s="3">
        <f t="shared" si="971"/>
        <v>-5</v>
      </c>
      <c r="AA10376">
        <v>46</v>
      </c>
      <c r="AB10376">
        <v>54</v>
      </c>
      <c r="AC10376" s="3">
        <f t="shared" si="972"/>
        <v>-8</v>
      </c>
      <c r="AD10376" s="3">
        <f t="shared" si="973"/>
        <v>1</v>
      </c>
      <c r="AE10376" s="3" t="s">
        <v>30460</v>
      </c>
      <c r="AF10376" t="b">
        <v>0</v>
      </c>
      <c r="AG10376" s="1">
        <v>44655.76357638889</v>
      </c>
    </row>
    <row r="10377" spans="1:33" x14ac:dyDescent="0.2">
      <c r="A10377" t="s">
        <v>29606</v>
      </c>
      <c r="B10377">
        <v>13865</v>
      </c>
      <c r="C10377" s="3" t="s">
        <v>9780</v>
      </c>
      <c r="D10377" t="s">
        <v>9781</v>
      </c>
      <c r="E10377" t="s">
        <v>30161</v>
      </c>
      <c r="F10377" s="9" t="str">
        <f>_xlfn.XLOOKUP(E10377,'Raw Data - Area Code'!A:A,'Raw Data - Area Code'!B:B,"",FALSE)</f>
        <v>Bradford</v>
      </c>
      <c r="G10377" s="9">
        <v>776224</v>
      </c>
      <c r="H10377" s="8">
        <v>10390</v>
      </c>
      <c r="I10377" s="20" t="s">
        <v>30239</v>
      </c>
      <c r="J10377" s="8" t="str">
        <f>_xlfn.XLOOKUP(TRIM(I10377),'Raw Data - SIC Code'!A:A,'Raw Data - SIC Code'!C:C,"",FALSE)</f>
        <v>Manufacturing</v>
      </c>
      <c r="K10377">
        <v>12.1</v>
      </c>
      <c r="L10377" s="3">
        <v>6.9</v>
      </c>
      <c r="M10377">
        <v>28.5</v>
      </c>
      <c r="N10377">
        <v>16</v>
      </c>
      <c r="O10377">
        <v>89.3</v>
      </c>
      <c r="P10377">
        <v>90.3</v>
      </c>
      <c r="Q10377" s="27">
        <f t="shared" si="974"/>
        <v>-0.55679287305122493</v>
      </c>
      <c r="R10377">
        <v>48.4</v>
      </c>
      <c r="S10377">
        <v>51.6</v>
      </c>
      <c r="T10377" s="3">
        <f t="shared" si="969"/>
        <v>-3.2000000000000028</v>
      </c>
      <c r="U10377">
        <v>52.3</v>
      </c>
      <c r="V10377">
        <v>47.7</v>
      </c>
      <c r="W10377" s="3">
        <f t="shared" si="970"/>
        <v>4.5999999999999943</v>
      </c>
      <c r="X10377">
        <v>60.1</v>
      </c>
      <c r="Y10377">
        <v>39.9</v>
      </c>
      <c r="Z10377" s="3">
        <f t="shared" si="971"/>
        <v>20.200000000000003</v>
      </c>
      <c r="AA10377">
        <v>71.7</v>
      </c>
      <c r="AB10377">
        <v>28.3</v>
      </c>
      <c r="AC10377" s="3">
        <f t="shared" si="972"/>
        <v>43.400000000000006</v>
      </c>
      <c r="AD10377" s="3">
        <f t="shared" si="973"/>
        <v>4</v>
      </c>
      <c r="AE10377" s="3" t="s">
        <v>30462</v>
      </c>
      <c r="AF10377" t="b">
        <v>0</v>
      </c>
      <c r="AG10377" s="1">
        <v>44470.752812500003</v>
      </c>
    </row>
    <row r="10378" spans="1:33" x14ac:dyDescent="0.2">
      <c r="A10378" t="s">
        <v>29607</v>
      </c>
      <c r="B10378">
        <v>8643</v>
      </c>
      <c r="C10378" s="3" t="s">
        <v>9780</v>
      </c>
      <c r="D10378" t="s">
        <v>9781</v>
      </c>
      <c r="E10378" t="s">
        <v>30161</v>
      </c>
      <c r="F10378" s="9" t="str">
        <f>_xlfn.XLOOKUP(E10378,'Raw Data - Area Code'!A:A,'Raw Data - Area Code'!B:B,"",FALSE)</f>
        <v>Bradford</v>
      </c>
      <c r="G10378" s="9">
        <v>358949</v>
      </c>
      <c r="H10378" s="8">
        <v>47110</v>
      </c>
      <c r="I10378" s="20" t="s">
        <v>30234</v>
      </c>
      <c r="J10378" s="8" t="str">
        <f>_xlfn.XLOOKUP(TRIM(I10378),'Raw Data - SIC Code'!A:A,'Raw Data - SIC Code'!C:C,"",FALSE)</f>
        <v>Trade</v>
      </c>
      <c r="K10378">
        <v>10.8</v>
      </c>
      <c r="L10378" s="3">
        <v>6.8</v>
      </c>
      <c r="M10378">
        <v>43.4</v>
      </c>
      <c r="N10378">
        <v>28</v>
      </c>
      <c r="O10378">
        <v>93.1</v>
      </c>
      <c r="P10378">
        <v>94.7</v>
      </c>
      <c r="Q10378" s="27">
        <f t="shared" si="974"/>
        <v>-0.85197018104366784</v>
      </c>
      <c r="R10378">
        <v>39.799999999999997</v>
      </c>
      <c r="S10378">
        <v>60.2</v>
      </c>
      <c r="T10378" s="3">
        <f t="shared" si="969"/>
        <v>-20.400000000000006</v>
      </c>
      <c r="U10378">
        <v>33.6</v>
      </c>
      <c r="V10378">
        <v>66.400000000000006</v>
      </c>
      <c r="W10378" s="3">
        <f t="shared" si="970"/>
        <v>-32.800000000000004</v>
      </c>
      <c r="X10378">
        <v>45.7</v>
      </c>
      <c r="Y10378">
        <v>54.3</v>
      </c>
      <c r="Z10378" s="3">
        <f t="shared" si="971"/>
        <v>-8.5999999999999943</v>
      </c>
      <c r="AA10378">
        <v>56.1</v>
      </c>
      <c r="AB10378">
        <v>43.9</v>
      </c>
      <c r="AC10378" s="3">
        <f t="shared" si="972"/>
        <v>12.200000000000003</v>
      </c>
      <c r="AD10378" s="3">
        <f t="shared" si="973"/>
        <v>2</v>
      </c>
      <c r="AE10378" s="3" t="s">
        <v>30576</v>
      </c>
      <c r="AF10378" t="b">
        <v>0</v>
      </c>
      <c r="AG10378" s="1">
        <v>44470.753194444442</v>
      </c>
    </row>
    <row r="10379" spans="1:33" x14ac:dyDescent="0.2">
      <c r="A10379" t="s">
        <v>29608</v>
      </c>
      <c r="B10379">
        <v>13866</v>
      </c>
      <c r="C10379" s="3" t="s">
        <v>29609</v>
      </c>
      <c r="D10379" t="s">
        <v>29610</v>
      </c>
      <c r="E10379" t="s">
        <v>30130</v>
      </c>
      <c r="F10379" s="9" t="str">
        <f>_xlfn.XLOOKUP(E10379,'Raw Data - Area Code'!A:A,'Raw Data - Area Code'!B:B,"",FALSE)</f>
        <v>Carlisle</v>
      </c>
      <c r="G10379" s="9">
        <v>706029</v>
      </c>
      <c r="H10379" s="8">
        <v>49410</v>
      </c>
      <c r="I10379" s="20" t="s">
        <v>30253</v>
      </c>
      <c r="J10379" s="8" t="str">
        <f>_xlfn.XLOOKUP(TRIM(I10379),'Raw Data - SIC Code'!A:A,'Raw Data - SIC Code'!C:C,"",FALSE)</f>
        <v>Logistics</v>
      </c>
      <c r="K10379">
        <v>5.4</v>
      </c>
      <c r="L10379" s="3">
        <v>12.7</v>
      </c>
      <c r="M10379">
        <v>-96.3</v>
      </c>
      <c r="N10379">
        <v>-51.9</v>
      </c>
      <c r="O10379">
        <v>64.3</v>
      </c>
      <c r="P10379">
        <v>16.2</v>
      </c>
      <c r="Q10379" s="27">
        <f t="shared" si="974"/>
        <v>59.751552795031046</v>
      </c>
      <c r="R10379">
        <v>69</v>
      </c>
      <c r="S10379">
        <v>31</v>
      </c>
      <c r="T10379" s="3">
        <f t="shared" si="969"/>
        <v>38</v>
      </c>
      <c r="U10379">
        <v>93</v>
      </c>
      <c r="V10379">
        <v>7</v>
      </c>
      <c r="W10379" s="3">
        <f t="shared" si="970"/>
        <v>86</v>
      </c>
      <c r="X10379">
        <v>91</v>
      </c>
      <c r="Y10379">
        <v>9</v>
      </c>
      <c r="Z10379" s="3">
        <f t="shared" si="971"/>
        <v>82</v>
      </c>
      <c r="AA10379">
        <v>93</v>
      </c>
      <c r="AB10379">
        <v>7</v>
      </c>
      <c r="AC10379" s="3">
        <f t="shared" si="972"/>
        <v>86</v>
      </c>
      <c r="AD10379" s="3">
        <f t="shared" si="973"/>
        <v>6</v>
      </c>
      <c r="AE10379" s="3" t="s">
        <v>30460</v>
      </c>
      <c r="AF10379" t="b">
        <v>0</v>
      </c>
      <c r="AG10379" s="1">
        <v>44656.431666666664</v>
      </c>
    </row>
    <row r="10380" spans="1:33" x14ac:dyDescent="0.2">
      <c r="A10380" t="s">
        <v>29611</v>
      </c>
      <c r="B10380">
        <v>13867</v>
      </c>
      <c r="C10380" s="3" t="s">
        <v>29612</v>
      </c>
      <c r="D10380" t="s">
        <v>29613</v>
      </c>
      <c r="E10380" t="s">
        <v>30166</v>
      </c>
      <c r="F10380" s="9" t="str">
        <f>_xlfn.XLOOKUP(E10380,'Raw Data - Area Code'!A:A,'Raw Data - Area Code'!B:B,"",FALSE)</f>
        <v>Peterborough</v>
      </c>
      <c r="G10380" s="9">
        <v>4979900</v>
      </c>
      <c r="H10380" s="8">
        <v>78109</v>
      </c>
      <c r="I10380" s="20" t="s">
        <v>30243</v>
      </c>
      <c r="J10380" s="8" t="str">
        <f>_xlfn.XLOOKUP(TRIM(I10380),'Raw Data - SIC Code'!A:A,'Raw Data - SIC Code'!C:C,"",FALSE)</f>
        <v>Admin Services</v>
      </c>
      <c r="K10380">
        <v>3.5</v>
      </c>
      <c r="L10380" s="3">
        <v>1.3</v>
      </c>
      <c r="O10380">
        <v>0</v>
      </c>
      <c r="P10380">
        <v>0</v>
      </c>
      <c r="Q10380" s="27">
        <v>0</v>
      </c>
      <c r="R10380">
        <v>51.2</v>
      </c>
      <c r="S10380">
        <v>48.8</v>
      </c>
      <c r="T10380" s="3">
        <f t="shared" si="969"/>
        <v>2.4000000000000057</v>
      </c>
      <c r="U10380">
        <v>59.4</v>
      </c>
      <c r="V10380">
        <v>40.6</v>
      </c>
      <c r="W10380" s="3">
        <f t="shared" si="970"/>
        <v>18.799999999999997</v>
      </c>
      <c r="X10380">
        <v>55.8</v>
      </c>
      <c r="Y10380">
        <v>44.2</v>
      </c>
      <c r="Z10380" s="3">
        <f t="shared" si="971"/>
        <v>11.599999999999994</v>
      </c>
      <c r="AA10380">
        <v>65.7</v>
      </c>
      <c r="AB10380">
        <v>34.299999999999997</v>
      </c>
      <c r="AC10380" s="3">
        <f t="shared" si="972"/>
        <v>31.400000000000006</v>
      </c>
      <c r="AD10380" s="3">
        <f t="shared" si="973"/>
        <v>5</v>
      </c>
      <c r="AE10380" s="3" t="s">
        <v>30461</v>
      </c>
      <c r="AF10380" t="b">
        <v>0</v>
      </c>
      <c r="AG10380" s="1">
        <v>44652.474097222221</v>
      </c>
    </row>
    <row r="10381" spans="1:33" ht="34" x14ac:dyDescent="0.2">
      <c r="A10381" t="s">
        <v>29614</v>
      </c>
      <c r="B10381">
        <v>13870</v>
      </c>
      <c r="C10381" s="3" t="s">
        <v>29615</v>
      </c>
      <c r="D10381" t="s">
        <v>29616</v>
      </c>
      <c r="E10381" t="s">
        <v>30113</v>
      </c>
      <c r="F10381" s="9" t="str">
        <f>_xlfn.XLOOKUP(E10381,'Raw Data - Area Code'!A:A,'Raw Data - Area Code'!B:B,"",FALSE)</f>
        <v>Guildford</v>
      </c>
      <c r="G10381" s="9"/>
      <c r="H10381" s="18" t="s">
        <v>668</v>
      </c>
      <c r="I10381" s="20">
        <v>84</v>
      </c>
      <c r="J10381" s="8" t="str">
        <f>_xlfn.XLOOKUP(TRIM(I10381),'Raw Data - SIC Code'!A:A,'Raw Data - SIC Code'!C:C,"",FALSE)</f>
        <v>Public Admin</v>
      </c>
      <c r="K10381">
        <v>19.7</v>
      </c>
      <c r="L10381" s="3">
        <v>13.6</v>
      </c>
      <c r="O10381">
        <v>0</v>
      </c>
      <c r="P10381">
        <v>0</v>
      </c>
      <c r="Q10381" s="27">
        <v>0</v>
      </c>
      <c r="R10381">
        <v>29</v>
      </c>
      <c r="S10381">
        <v>71</v>
      </c>
      <c r="T10381" s="3">
        <f t="shared" si="969"/>
        <v>-42</v>
      </c>
      <c r="U10381">
        <v>24</v>
      </c>
      <c r="V10381">
        <v>76</v>
      </c>
      <c r="W10381" s="3">
        <f t="shared" si="970"/>
        <v>-52</v>
      </c>
      <c r="X10381">
        <v>30</v>
      </c>
      <c r="Y10381">
        <v>70</v>
      </c>
      <c r="Z10381" s="3">
        <f t="shared" si="971"/>
        <v>-40</v>
      </c>
      <c r="AA10381">
        <v>52</v>
      </c>
      <c r="AB10381">
        <v>48</v>
      </c>
      <c r="AC10381" s="3">
        <f t="shared" si="972"/>
        <v>4</v>
      </c>
      <c r="AD10381" s="3">
        <f t="shared" si="973"/>
        <v>2</v>
      </c>
      <c r="AE10381" s="3" t="s">
        <v>30460</v>
      </c>
      <c r="AF10381" t="b">
        <v>0</v>
      </c>
      <c r="AG10381" s="1">
        <v>44637.603981481479</v>
      </c>
    </row>
    <row r="10382" spans="1:33" ht="34" x14ac:dyDescent="0.2">
      <c r="A10382" t="s">
        <v>29617</v>
      </c>
      <c r="B10382">
        <v>13871</v>
      </c>
      <c r="C10382" s="3" t="s">
        <v>29618</v>
      </c>
      <c r="D10382" t="s">
        <v>29619</v>
      </c>
      <c r="E10382" t="s">
        <v>30123</v>
      </c>
      <c r="F10382" s="9" t="str">
        <f>_xlfn.XLOOKUP(E10382,'Raw Data - Area Code'!A:A,'Raw Data - Area Code'!B:B,"",FALSE)</f>
        <v>Reading</v>
      </c>
      <c r="G10382" s="9"/>
      <c r="H10382" s="18" t="s">
        <v>668</v>
      </c>
      <c r="I10382" s="20">
        <v>84</v>
      </c>
      <c r="J10382" s="8" t="str">
        <f>_xlfn.XLOOKUP(TRIM(I10382),'Raw Data - SIC Code'!A:A,'Raw Data - SIC Code'!C:C,"",FALSE)</f>
        <v>Public Admin</v>
      </c>
      <c r="K10382">
        <v>15.2</v>
      </c>
      <c r="L10382" s="3">
        <v>14.2</v>
      </c>
      <c r="M10382">
        <v>56.3</v>
      </c>
      <c r="N10382">
        <v>88</v>
      </c>
      <c r="O10382">
        <v>1.1000000000000001</v>
      </c>
      <c r="P10382">
        <v>1.1000000000000001</v>
      </c>
      <c r="Q10382" s="27">
        <f t="shared" si="974"/>
        <v>0</v>
      </c>
      <c r="R10382">
        <v>18.600000000000001</v>
      </c>
      <c r="S10382">
        <v>81.400000000000006</v>
      </c>
      <c r="T10382" s="3">
        <f t="shared" si="969"/>
        <v>-62.8</v>
      </c>
      <c r="U10382">
        <v>24.4</v>
      </c>
      <c r="V10382">
        <v>75.599999999999994</v>
      </c>
      <c r="W10382" s="3">
        <f t="shared" si="970"/>
        <v>-51.2</v>
      </c>
      <c r="X10382">
        <v>26.8</v>
      </c>
      <c r="Y10382">
        <v>73.2</v>
      </c>
      <c r="Z10382" s="3">
        <f t="shared" si="971"/>
        <v>-46.400000000000006</v>
      </c>
      <c r="AA10382">
        <v>37.799999999999997</v>
      </c>
      <c r="AB10382">
        <v>62.2</v>
      </c>
      <c r="AC10382" s="3">
        <f t="shared" si="972"/>
        <v>-24.400000000000006</v>
      </c>
      <c r="AD10382" s="3">
        <f t="shared" si="973"/>
        <v>1</v>
      </c>
      <c r="AE10382" s="3" t="s">
        <v>30462</v>
      </c>
      <c r="AF10382" t="b">
        <v>0</v>
      </c>
      <c r="AG10382" s="1">
        <v>44649.507256944446</v>
      </c>
    </row>
    <row r="10383" spans="1:33" x14ac:dyDescent="0.2">
      <c r="A10383" t="s">
        <v>29620</v>
      </c>
      <c r="B10383">
        <v>16760</v>
      </c>
      <c r="C10383" s="3" t="s">
        <v>29621</v>
      </c>
      <c r="D10383" t="s">
        <v>29622</v>
      </c>
      <c r="E10383" t="s">
        <v>30200</v>
      </c>
      <c r="F10383" s="9" t="str">
        <f>_xlfn.XLOOKUP(E10383,'Raw Data - Area Code'!A:A,'Raw Data - Area Code'!B:B,"",FALSE)</f>
        <v>York</v>
      </c>
      <c r="G10383" s="9">
        <v>10518602</v>
      </c>
      <c r="H10383" s="8">
        <v>85590</v>
      </c>
      <c r="I10383" s="20" t="s">
        <v>30235</v>
      </c>
      <c r="J10383" s="8" t="str">
        <f>_xlfn.XLOOKUP(TRIM(I10383),'Raw Data - SIC Code'!A:A,'Raw Data - SIC Code'!C:C,"",FALSE)</f>
        <v>Education</v>
      </c>
      <c r="K10383">
        <v>33.5</v>
      </c>
      <c r="L10383" s="3">
        <v>58.4</v>
      </c>
      <c r="O10383">
        <v>0</v>
      </c>
      <c r="P10383">
        <v>0</v>
      </c>
      <c r="Q10383" s="27">
        <v>0</v>
      </c>
      <c r="R10383">
        <v>12.9</v>
      </c>
      <c r="S10383">
        <v>87.1</v>
      </c>
      <c r="T10383" s="3">
        <f t="shared" si="969"/>
        <v>-74.199999999999989</v>
      </c>
      <c r="U10383">
        <v>5.8</v>
      </c>
      <c r="V10383">
        <v>94.2</v>
      </c>
      <c r="W10383" s="3">
        <f t="shared" si="970"/>
        <v>-88.4</v>
      </c>
      <c r="X10383">
        <v>15.7</v>
      </c>
      <c r="Y10383">
        <v>84.3</v>
      </c>
      <c r="Z10383" s="3">
        <f t="shared" si="971"/>
        <v>-68.599999999999994</v>
      </c>
      <c r="AA10383">
        <v>37.700000000000003</v>
      </c>
      <c r="AB10383">
        <v>62.3</v>
      </c>
      <c r="AC10383" s="3">
        <f t="shared" si="972"/>
        <v>-24.599999999999994</v>
      </c>
      <c r="AD10383" s="3">
        <f t="shared" si="973"/>
        <v>1</v>
      </c>
      <c r="AE10383" s="3" t="s">
        <v>30460</v>
      </c>
      <c r="AF10383" t="b">
        <v>0</v>
      </c>
      <c r="AG10383" s="1">
        <v>44630.557557870372</v>
      </c>
    </row>
    <row r="10384" spans="1:33" x14ac:dyDescent="0.2">
      <c r="A10384" t="s">
        <v>29623</v>
      </c>
      <c r="B10384">
        <v>6375</v>
      </c>
      <c r="C10384" s="3" t="s">
        <v>29624</v>
      </c>
      <c r="D10384" t="s">
        <v>29625</v>
      </c>
      <c r="E10384" t="s">
        <v>30232</v>
      </c>
      <c r="F10384" s="9" t="str">
        <f>_xlfn.XLOOKUP(E10384,'Raw Data - Area Code'!A:A,'Raw Data - Area Code'!B:B,"",FALSE)</f>
        <v>Sheffield</v>
      </c>
      <c r="G10384" s="9">
        <v>9472954</v>
      </c>
      <c r="H10384" s="8">
        <v>43999</v>
      </c>
      <c r="I10384" s="20" t="s">
        <v>30261</v>
      </c>
      <c r="J10384" s="8" t="str">
        <f>_xlfn.XLOOKUP(TRIM(I10384),'Raw Data - SIC Code'!A:A,'Raw Data - SIC Code'!C:C,"",FALSE)</f>
        <v>Construction</v>
      </c>
      <c r="K10384">
        <v>-24</v>
      </c>
      <c r="L10384" s="3">
        <v>-38</v>
      </c>
      <c r="M10384">
        <v>-160</v>
      </c>
      <c r="N10384">
        <v>-694</v>
      </c>
      <c r="O10384">
        <v>25</v>
      </c>
      <c r="P10384">
        <v>11</v>
      </c>
      <c r="Q10384" s="27">
        <f t="shared" si="974"/>
        <v>38.888888888888893</v>
      </c>
      <c r="R10384">
        <v>95</v>
      </c>
      <c r="S10384">
        <v>5</v>
      </c>
      <c r="T10384" s="3">
        <f t="shared" si="969"/>
        <v>90</v>
      </c>
      <c r="U10384">
        <v>98</v>
      </c>
      <c r="V10384">
        <v>2</v>
      </c>
      <c r="W10384" s="3">
        <f t="shared" si="970"/>
        <v>96</v>
      </c>
      <c r="X10384">
        <v>100</v>
      </c>
      <c r="Y10384">
        <v>0</v>
      </c>
      <c r="Z10384" s="3">
        <f t="shared" si="971"/>
        <v>100</v>
      </c>
      <c r="AA10384">
        <v>72</v>
      </c>
      <c r="AB10384">
        <v>28</v>
      </c>
      <c r="AC10384" s="3">
        <f t="shared" si="972"/>
        <v>44</v>
      </c>
      <c r="AD10384" s="3">
        <f t="shared" si="973"/>
        <v>5</v>
      </c>
      <c r="AE10384" s="3" t="s">
        <v>30460</v>
      </c>
      <c r="AF10384" t="b">
        <v>0</v>
      </c>
      <c r="AG10384" s="1">
        <v>44623.550891203704</v>
      </c>
    </row>
    <row r="10385" spans="1:33" x14ac:dyDescent="0.2">
      <c r="A10385" t="s">
        <v>29626</v>
      </c>
      <c r="B10385">
        <v>13874</v>
      </c>
      <c r="C10385" s="3" t="s">
        <v>29627</v>
      </c>
      <c r="D10385" t="s">
        <v>29628</v>
      </c>
      <c r="E10385" t="s">
        <v>30133</v>
      </c>
      <c r="F10385" s="9" t="str">
        <f>_xlfn.XLOOKUP(E10385,'Raw Data - Area Code'!A:A,'Raw Data - Area Code'!B:B,"",FALSE)</f>
        <v>Coventry</v>
      </c>
      <c r="G10385" s="9">
        <v>636445</v>
      </c>
      <c r="H10385" s="8">
        <v>46900</v>
      </c>
      <c r="I10385" s="20" t="s">
        <v>30252</v>
      </c>
      <c r="J10385" s="8" t="str">
        <f>_xlfn.XLOOKUP(TRIM(I10385),'Raw Data - SIC Code'!A:A,'Raw Data - SIC Code'!C:C,"",FALSE)</f>
        <v>Trade</v>
      </c>
      <c r="K10385">
        <v>5</v>
      </c>
      <c r="L10385" s="3">
        <v>0</v>
      </c>
      <c r="M10385">
        <v>47.8</v>
      </c>
      <c r="N10385">
        <v>40.5</v>
      </c>
      <c r="O10385">
        <v>87.8</v>
      </c>
      <c r="P10385">
        <v>76</v>
      </c>
      <c r="Q10385" s="27">
        <f t="shared" si="974"/>
        <v>7.2039072039072023</v>
      </c>
      <c r="R10385">
        <v>82.3</v>
      </c>
      <c r="S10385">
        <v>17.7</v>
      </c>
      <c r="T10385" s="3">
        <f t="shared" si="969"/>
        <v>64.599999999999994</v>
      </c>
      <c r="U10385">
        <v>79.599999999999994</v>
      </c>
      <c r="V10385">
        <v>20.399999999999999</v>
      </c>
      <c r="W10385" s="3">
        <f t="shared" si="970"/>
        <v>59.199999999999996</v>
      </c>
      <c r="X10385">
        <v>77.599999999999994</v>
      </c>
      <c r="Y10385">
        <v>22.4</v>
      </c>
      <c r="Z10385" s="3">
        <f t="shared" si="971"/>
        <v>55.199999999999996</v>
      </c>
      <c r="AA10385">
        <v>84.1</v>
      </c>
      <c r="AB10385">
        <v>15.9</v>
      </c>
      <c r="AC10385" s="3">
        <f t="shared" si="972"/>
        <v>68.199999999999989</v>
      </c>
      <c r="AD10385" s="3">
        <f t="shared" si="973"/>
        <v>5</v>
      </c>
      <c r="AE10385" s="3" t="s">
        <v>30462</v>
      </c>
      <c r="AF10385" t="b">
        <v>0</v>
      </c>
      <c r="AG10385" s="1">
        <v>44911.628136574072</v>
      </c>
    </row>
    <row r="10386" spans="1:33" ht="34" x14ac:dyDescent="0.2">
      <c r="A10386" t="s">
        <v>29629</v>
      </c>
      <c r="B10386">
        <v>13876</v>
      </c>
      <c r="C10386" s="3" t="s">
        <v>29630</v>
      </c>
      <c r="D10386" t="s">
        <v>29631</v>
      </c>
      <c r="E10386" t="s">
        <v>30135</v>
      </c>
      <c r="F10386" s="9" t="str">
        <f>_xlfn.XLOOKUP(E10386,'Raw Data - Area Code'!A:A,'Raw Data - Area Code'!B:B,"",FALSE)</f>
        <v>Wolverhampton</v>
      </c>
      <c r="G10386" s="9"/>
      <c r="H10386" s="18" t="s">
        <v>668</v>
      </c>
      <c r="I10386" s="20">
        <v>84</v>
      </c>
      <c r="J10386" s="8" t="str">
        <f>_xlfn.XLOOKUP(TRIM(I10386),'Raw Data - SIC Code'!A:A,'Raw Data - SIC Code'!C:C,"",FALSE)</f>
        <v>Public Admin</v>
      </c>
      <c r="K10386">
        <v>4</v>
      </c>
      <c r="L10386" s="3">
        <v>0.6</v>
      </c>
      <c r="O10386">
        <v>0</v>
      </c>
      <c r="P10386">
        <v>0</v>
      </c>
      <c r="Q10386" s="27">
        <v>0</v>
      </c>
      <c r="R10386">
        <v>24.7</v>
      </c>
      <c r="S10386">
        <v>75.3</v>
      </c>
      <c r="T10386" s="3">
        <f t="shared" si="969"/>
        <v>-50.599999999999987</v>
      </c>
      <c r="U10386">
        <v>34.299999999999997</v>
      </c>
      <c r="V10386">
        <v>65.7</v>
      </c>
      <c r="W10386" s="3">
        <f t="shared" si="970"/>
        <v>-31.400000000000006</v>
      </c>
      <c r="X10386">
        <v>33.6</v>
      </c>
      <c r="Y10386">
        <v>66.400000000000006</v>
      </c>
      <c r="Z10386" s="3">
        <f t="shared" si="971"/>
        <v>-32.800000000000004</v>
      </c>
      <c r="AA10386">
        <v>31.5</v>
      </c>
      <c r="AB10386">
        <v>68.5</v>
      </c>
      <c r="AC10386" s="3">
        <f t="shared" si="972"/>
        <v>-37</v>
      </c>
      <c r="AD10386" s="3">
        <f t="shared" si="973"/>
        <v>1</v>
      </c>
      <c r="AE10386" s="3" t="s">
        <v>30462</v>
      </c>
      <c r="AF10386" t="b">
        <v>0</v>
      </c>
      <c r="AG10386" s="1">
        <v>44631.703310185185</v>
      </c>
    </row>
    <row r="10387" spans="1:33" x14ac:dyDescent="0.2">
      <c r="A10387" t="s">
        <v>29632</v>
      </c>
      <c r="B10387">
        <v>13877</v>
      </c>
      <c r="C10387" s="3" t="s">
        <v>29633</v>
      </c>
      <c r="D10387" t="s">
        <v>29634</v>
      </c>
      <c r="E10387" t="s">
        <v>30135</v>
      </c>
      <c r="F10387" s="9" t="str">
        <f>_xlfn.XLOOKUP(E10387,'Raw Data - Area Code'!A:A,'Raw Data - Area Code'!B:B,"",FALSE)</f>
        <v>Wolverhampton</v>
      </c>
      <c r="G10387" s="9">
        <v>5441967</v>
      </c>
      <c r="H10387" s="8">
        <v>68320</v>
      </c>
      <c r="I10387" s="20" t="s">
        <v>30269</v>
      </c>
      <c r="J10387" s="8" t="str">
        <f>_xlfn.XLOOKUP(TRIM(I10387),'Raw Data - SIC Code'!A:A,'Raw Data - SIC Code'!C:C,"",FALSE)</f>
        <v>Real Estate</v>
      </c>
      <c r="K10387">
        <v>4.7</v>
      </c>
      <c r="L10387" s="3">
        <v>0</v>
      </c>
      <c r="O10387">
        <v>0</v>
      </c>
      <c r="P10387">
        <v>0</v>
      </c>
      <c r="Q10387" s="27">
        <v>0</v>
      </c>
      <c r="R10387">
        <v>50</v>
      </c>
      <c r="S10387">
        <v>50</v>
      </c>
      <c r="T10387" s="3">
        <f t="shared" si="969"/>
        <v>0</v>
      </c>
      <c r="U10387">
        <v>76</v>
      </c>
      <c r="V10387">
        <v>24</v>
      </c>
      <c r="W10387" s="3">
        <f t="shared" si="970"/>
        <v>52</v>
      </c>
      <c r="X10387">
        <v>55</v>
      </c>
      <c r="Y10387">
        <v>45</v>
      </c>
      <c r="Z10387" s="3">
        <f t="shared" si="971"/>
        <v>10</v>
      </c>
      <c r="AA10387">
        <v>70</v>
      </c>
      <c r="AB10387">
        <v>30</v>
      </c>
      <c r="AC10387" s="3">
        <f t="shared" si="972"/>
        <v>40</v>
      </c>
      <c r="AD10387" s="3">
        <f t="shared" si="973"/>
        <v>3</v>
      </c>
      <c r="AE10387" s="3" t="s">
        <v>30461</v>
      </c>
      <c r="AF10387" t="b">
        <v>0</v>
      </c>
      <c r="AG10387" s="1">
        <v>44630.623020833336</v>
      </c>
    </row>
    <row r="10388" spans="1:33" x14ac:dyDescent="0.2">
      <c r="A10388" t="s">
        <v>29635</v>
      </c>
      <c r="B10388">
        <v>13878</v>
      </c>
      <c r="C10388" s="3" t="s">
        <v>29636</v>
      </c>
      <c r="D10388" t="s">
        <v>29637</v>
      </c>
      <c r="E10388" t="s">
        <v>30135</v>
      </c>
      <c r="F10388" s="9" t="str">
        <f>_xlfn.XLOOKUP(E10388,'Raw Data - Area Code'!A:A,'Raw Data - Area Code'!B:B,"",FALSE)</f>
        <v>Wolverhampton</v>
      </c>
      <c r="G10388" s="9">
        <v>1989823</v>
      </c>
      <c r="H10388" s="8">
        <v>93120</v>
      </c>
      <c r="I10388" s="20" t="s">
        <v>30236</v>
      </c>
      <c r="J10388" s="8" t="str">
        <f>_xlfn.XLOOKUP(TRIM(I10388),'Raw Data - SIC Code'!A:A,'Raw Data - SIC Code'!C:C,"",FALSE)</f>
        <v>Arts &amp; Recreation</v>
      </c>
      <c r="K10388">
        <v>84.5</v>
      </c>
      <c r="L10388" s="3">
        <v>7.3</v>
      </c>
      <c r="M10388">
        <v>99.4</v>
      </c>
      <c r="N10388">
        <v>94.3</v>
      </c>
      <c r="O10388">
        <v>20</v>
      </c>
      <c r="P10388">
        <v>4.8</v>
      </c>
      <c r="Q10388" s="27">
        <f t="shared" si="974"/>
        <v>61.290322580645153</v>
      </c>
      <c r="R10388">
        <v>77.8</v>
      </c>
      <c r="S10388">
        <v>22.2</v>
      </c>
      <c r="T10388" s="3">
        <f t="shared" si="969"/>
        <v>55.599999999999994</v>
      </c>
      <c r="U10388">
        <v>73.2</v>
      </c>
      <c r="V10388">
        <v>26.8</v>
      </c>
      <c r="W10388" s="3">
        <f t="shared" si="970"/>
        <v>46.400000000000006</v>
      </c>
      <c r="X10388">
        <v>78.900000000000006</v>
      </c>
      <c r="Y10388">
        <v>21.1</v>
      </c>
      <c r="Z10388" s="3">
        <f t="shared" si="971"/>
        <v>57.800000000000004</v>
      </c>
      <c r="AA10388">
        <v>84.5</v>
      </c>
      <c r="AB10388">
        <v>15.5</v>
      </c>
      <c r="AC10388" s="3">
        <f t="shared" si="972"/>
        <v>69</v>
      </c>
      <c r="AD10388" s="3">
        <f t="shared" si="973"/>
        <v>6</v>
      </c>
      <c r="AE10388" s="3" t="s">
        <v>30461</v>
      </c>
      <c r="AF10388" t="b">
        <v>0</v>
      </c>
      <c r="AG10388" s="1">
        <v>44655.600162037037</v>
      </c>
    </row>
    <row r="10389" spans="1:33" x14ac:dyDescent="0.2">
      <c r="A10389" t="s">
        <v>29638</v>
      </c>
      <c r="B10389">
        <v>13881</v>
      </c>
      <c r="C10389" s="3" t="s">
        <v>29639</v>
      </c>
      <c r="D10389" t="s">
        <v>29640</v>
      </c>
      <c r="E10389" t="s">
        <v>30173</v>
      </c>
      <c r="F10389" s="9" t="str">
        <f>_xlfn.XLOOKUP(E10389,'Raw Data - Area Code'!A:A,'Raw Data - Area Code'!B:B,"",FALSE)</f>
        <v>Cleveland</v>
      </c>
      <c r="G10389" s="9">
        <v>1438434</v>
      </c>
      <c r="H10389" s="8">
        <v>78200</v>
      </c>
      <c r="I10389" s="20" t="s">
        <v>30243</v>
      </c>
      <c r="J10389" s="8" t="str">
        <f>_xlfn.XLOOKUP(TRIM(I10389),'Raw Data - SIC Code'!A:A,'Raw Data - SIC Code'!C:C,"",FALSE)</f>
        <v>Admin Services</v>
      </c>
      <c r="K10389">
        <v>29</v>
      </c>
      <c r="L10389" s="3">
        <v>20</v>
      </c>
      <c r="M10389">
        <v>-21</v>
      </c>
      <c r="N10389">
        <v>19</v>
      </c>
      <c r="O10389">
        <v>29</v>
      </c>
      <c r="P10389">
        <v>43</v>
      </c>
      <c r="Q10389" s="27">
        <f t="shared" si="974"/>
        <v>-19.444444444444446</v>
      </c>
      <c r="R10389">
        <v>79</v>
      </c>
      <c r="S10389">
        <v>21</v>
      </c>
      <c r="T10389" s="3">
        <f t="shared" si="969"/>
        <v>57.999999999999993</v>
      </c>
      <c r="U10389">
        <v>66</v>
      </c>
      <c r="V10389">
        <v>34</v>
      </c>
      <c r="W10389" s="3">
        <f t="shared" si="970"/>
        <v>32</v>
      </c>
      <c r="X10389">
        <v>77</v>
      </c>
      <c r="Y10389">
        <v>23</v>
      </c>
      <c r="Z10389" s="3">
        <f t="shared" si="971"/>
        <v>54</v>
      </c>
      <c r="AA10389">
        <v>94</v>
      </c>
      <c r="AB10389">
        <v>6</v>
      </c>
      <c r="AC10389" s="3">
        <f t="shared" si="972"/>
        <v>88</v>
      </c>
      <c r="AD10389" s="3">
        <f t="shared" si="973"/>
        <v>5</v>
      </c>
      <c r="AE10389" s="3" t="s">
        <v>30460</v>
      </c>
      <c r="AF10389" t="b">
        <v>0</v>
      </c>
      <c r="AG10389" s="1">
        <v>44642.613645833335</v>
      </c>
    </row>
    <row r="10390" spans="1:33" x14ac:dyDescent="0.2">
      <c r="A10390" t="s">
        <v>29641</v>
      </c>
      <c r="B10390">
        <v>2215</v>
      </c>
      <c r="C10390" s="3" t="s">
        <v>29642</v>
      </c>
      <c r="D10390" t="s">
        <v>10534</v>
      </c>
      <c r="E10390" t="s">
        <v>30152</v>
      </c>
      <c r="F10390" s="9" t="str">
        <f>_xlfn.XLOOKUP(E10390,'Raw Data - Area Code'!A:A,'Raw Data - Area Code'!B:B,"",FALSE)</f>
        <v>South East London</v>
      </c>
      <c r="G10390" s="9" t="s">
        <v>29643</v>
      </c>
      <c r="H10390" s="8"/>
      <c r="I10390" s="20">
        <v>69</v>
      </c>
      <c r="J10390" s="8" t="str">
        <f>_xlfn.XLOOKUP(TRIM(I10390),'Raw Data - SIC Code'!A:A,'Raw Data - SIC Code'!C:C,"",FALSE)</f>
        <v>Professional Services</v>
      </c>
      <c r="K10390">
        <v>21.7</v>
      </c>
      <c r="L10390" s="3">
        <v>30.7</v>
      </c>
      <c r="M10390">
        <v>31.8</v>
      </c>
      <c r="N10390">
        <v>37.6</v>
      </c>
      <c r="O10390">
        <v>79.2</v>
      </c>
      <c r="P10390">
        <v>79.900000000000006</v>
      </c>
      <c r="Q10390" s="27">
        <f t="shared" si="974"/>
        <v>-0.43997485857951146</v>
      </c>
      <c r="R10390">
        <v>23.5</v>
      </c>
      <c r="S10390">
        <v>76.5</v>
      </c>
      <c r="T10390" s="3">
        <f t="shared" si="969"/>
        <v>-53</v>
      </c>
      <c r="U10390">
        <v>22.7</v>
      </c>
      <c r="V10390">
        <v>77.3</v>
      </c>
      <c r="W10390" s="3">
        <f t="shared" si="970"/>
        <v>-54.599999999999994</v>
      </c>
      <c r="X10390">
        <v>38.200000000000003</v>
      </c>
      <c r="Y10390">
        <v>61.8</v>
      </c>
      <c r="Z10390" s="3">
        <f t="shared" si="971"/>
        <v>-23.599999999999994</v>
      </c>
      <c r="AA10390">
        <v>45</v>
      </c>
      <c r="AB10390">
        <v>55</v>
      </c>
      <c r="AC10390" s="3">
        <f t="shared" si="972"/>
        <v>-10</v>
      </c>
      <c r="AD10390" s="3">
        <f t="shared" si="973"/>
        <v>1</v>
      </c>
      <c r="AE10390" s="3" t="s">
        <v>30462</v>
      </c>
      <c r="AF10390" t="b">
        <v>0</v>
      </c>
      <c r="AG10390" s="1">
        <v>44652.577719907407</v>
      </c>
    </row>
    <row r="10391" spans="1:33" x14ac:dyDescent="0.2">
      <c r="A10391" t="s">
        <v>29644</v>
      </c>
      <c r="B10391">
        <v>14374</v>
      </c>
      <c r="C10391" s="3" t="s">
        <v>29645</v>
      </c>
      <c r="D10391" t="s">
        <v>29646</v>
      </c>
      <c r="E10391" t="s">
        <v>30166</v>
      </c>
      <c r="F10391" s="9" t="str">
        <f>_xlfn.XLOOKUP(E10391,'Raw Data - Area Code'!A:A,'Raw Data - Area Code'!B:B,"",FALSE)</f>
        <v>Peterborough</v>
      </c>
      <c r="G10391" s="9">
        <v>2073930</v>
      </c>
      <c r="H10391" s="8">
        <v>94990</v>
      </c>
      <c r="I10391" s="20" t="s">
        <v>30246</v>
      </c>
      <c r="J10391" s="8" t="str">
        <f>_xlfn.XLOOKUP(TRIM(I10391),'Raw Data - SIC Code'!A:A,'Raw Data - SIC Code'!C:C,"",FALSE)</f>
        <v>General Services</v>
      </c>
      <c r="K10391">
        <v>17.5</v>
      </c>
      <c r="L10391" s="3">
        <v>0.6</v>
      </c>
      <c r="M10391">
        <v>23</v>
      </c>
      <c r="N10391">
        <v>0</v>
      </c>
      <c r="O10391">
        <v>91.9</v>
      </c>
      <c r="P10391">
        <v>86.9</v>
      </c>
      <c r="Q10391" s="27">
        <f t="shared" si="974"/>
        <v>2.796420581655481</v>
      </c>
      <c r="R10391">
        <v>16.899999999999999</v>
      </c>
      <c r="S10391">
        <v>83.1</v>
      </c>
      <c r="T10391" s="3">
        <f t="shared" si="969"/>
        <v>-66.199999999999989</v>
      </c>
      <c r="U10391">
        <v>26.8</v>
      </c>
      <c r="V10391">
        <v>73.2</v>
      </c>
      <c r="W10391" s="3">
        <f t="shared" si="970"/>
        <v>-46.400000000000006</v>
      </c>
      <c r="X10391">
        <v>15.5</v>
      </c>
      <c r="Y10391">
        <v>84.5</v>
      </c>
      <c r="Z10391" s="3">
        <f t="shared" si="971"/>
        <v>-69</v>
      </c>
      <c r="AA10391">
        <v>28.2</v>
      </c>
      <c r="AB10391">
        <v>71.8</v>
      </c>
      <c r="AC10391" s="3">
        <f t="shared" si="972"/>
        <v>-43.599999999999994</v>
      </c>
      <c r="AD10391" s="3">
        <f t="shared" si="973"/>
        <v>2</v>
      </c>
      <c r="AE10391" s="3" t="s">
        <v>30460</v>
      </c>
      <c r="AF10391" t="b">
        <v>0</v>
      </c>
      <c r="AG10391" s="1">
        <v>44565.379583333335</v>
      </c>
    </row>
    <row r="10392" spans="1:33" ht="34" x14ac:dyDescent="0.2">
      <c r="A10392" t="s">
        <v>29647</v>
      </c>
      <c r="B10392">
        <v>13887</v>
      </c>
      <c r="C10392" s="3" t="s">
        <v>17815</v>
      </c>
      <c r="D10392" t="s">
        <v>17816</v>
      </c>
      <c r="E10392" t="s">
        <v>30153</v>
      </c>
      <c r="F10392" s="9" t="str">
        <f>_xlfn.XLOOKUP(E10392,'Raw Data - Area Code'!A:A,'Raw Data - Area Code'!B:B,"",FALSE)</f>
        <v>Aberdeen</v>
      </c>
      <c r="G10392" s="9" t="s">
        <v>29648</v>
      </c>
      <c r="H10392" s="18" t="s">
        <v>29649</v>
      </c>
      <c r="I10392" s="20" t="s">
        <v>30279</v>
      </c>
      <c r="J10392" s="8" t="str">
        <f>_xlfn.XLOOKUP(TRIM(I10392),'Raw Data - SIC Code'!A:A,'Raw Data - SIC Code'!C:C,"",FALSE)</f>
        <v>Arts &amp; Recreation</v>
      </c>
      <c r="K10392">
        <v>26.3</v>
      </c>
      <c r="L10392" s="3">
        <v>34.9</v>
      </c>
      <c r="M10392">
        <v>39.9</v>
      </c>
      <c r="N10392">
        <v>62.5</v>
      </c>
      <c r="O10392">
        <v>13.2</v>
      </c>
      <c r="P10392">
        <v>7.5</v>
      </c>
      <c r="Q10392" s="27">
        <f t="shared" si="974"/>
        <v>27.536231884057973</v>
      </c>
      <c r="R10392">
        <v>58</v>
      </c>
      <c r="S10392">
        <v>42</v>
      </c>
      <c r="T10392" s="3">
        <f t="shared" si="969"/>
        <v>16</v>
      </c>
      <c r="U10392">
        <v>72</v>
      </c>
      <c r="V10392">
        <v>28</v>
      </c>
      <c r="W10392" s="3">
        <f t="shared" si="970"/>
        <v>44</v>
      </c>
      <c r="X10392">
        <v>85</v>
      </c>
      <c r="Y10392">
        <v>15</v>
      </c>
      <c r="Z10392" s="3">
        <f t="shared" si="971"/>
        <v>70</v>
      </c>
      <c r="AA10392">
        <v>89</v>
      </c>
      <c r="AB10392">
        <v>11</v>
      </c>
      <c r="AC10392" s="3">
        <f t="shared" si="972"/>
        <v>78</v>
      </c>
      <c r="AD10392" s="3">
        <f t="shared" si="973"/>
        <v>6</v>
      </c>
      <c r="AE10392" s="3" t="s">
        <v>30463</v>
      </c>
      <c r="AF10392" t="b">
        <v>0</v>
      </c>
      <c r="AG10392" s="1">
        <v>44693.597638888888</v>
      </c>
    </row>
    <row r="10393" spans="1:33" x14ac:dyDescent="0.2">
      <c r="A10393" t="s">
        <v>29650</v>
      </c>
      <c r="B10393">
        <v>13888</v>
      </c>
      <c r="C10393" s="3" t="s">
        <v>29651</v>
      </c>
      <c r="D10393" t="s">
        <v>16809</v>
      </c>
      <c r="E10393" t="s">
        <v>30112</v>
      </c>
      <c r="F10393" s="9" t="str">
        <f>_xlfn.XLOOKUP(E10393,'Raw Data - Area Code'!A:A,'Raw Data - Area Code'!B:B,"",FALSE)</f>
        <v>Edinburgh</v>
      </c>
      <c r="G10393" s="9" t="s">
        <v>29652</v>
      </c>
      <c r="H10393" s="22">
        <v>9100</v>
      </c>
      <c r="I10393" s="20" t="s">
        <v>30536</v>
      </c>
      <c r="J10393" s="8" t="str">
        <f>_xlfn.XLOOKUP(TRIM(I10393),'Raw Data - SIC Code'!A:A,'Raw Data - SIC Code'!C:C,"",FALSE)</f>
        <v xml:space="preserve">Mining </v>
      </c>
      <c r="K10393">
        <v>44</v>
      </c>
      <c r="L10393" s="3">
        <v>22</v>
      </c>
      <c r="M10393">
        <v>85</v>
      </c>
      <c r="N10393">
        <v>45</v>
      </c>
      <c r="O10393">
        <v>85</v>
      </c>
      <c r="P10393">
        <v>87</v>
      </c>
      <c r="Q10393" s="27">
        <f t="shared" si="974"/>
        <v>-1.1627906976744187</v>
      </c>
      <c r="R10393">
        <v>50</v>
      </c>
      <c r="S10393">
        <v>50</v>
      </c>
      <c r="T10393" s="3">
        <f t="shared" si="969"/>
        <v>0</v>
      </c>
      <c r="U10393">
        <v>61</v>
      </c>
      <c r="V10393">
        <v>39</v>
      </c>
      <c r="W10393" s="3">
        <f t="shared" si="970"/>
        <v>22</v>
      </c>
      <c r="X10393">
        <v>66</v>
      </c>
      <c r="Y10393">
        <v>34</v>
      </c>
      <c r="Z10393" s="3">
        <f t="shared" si="971"/>
        <v>32</v>
      </c>
      <c r="AA10393">
        <v>79</v>
      </c>
      <c r="AB10393">
        <v>21</v>
      </c>
      <c r="AC10393" s="3">
        <f t="shared" si="972"/>
        <v>57.999999999999993</v>
      </c>
      <c r="AD10393" s="3">
        <f t="shared" si="973"/>
        <v>4</v>
      </c>
      <c r="AE10393" s="3" t="s">
        <v>30461</v>
      </c>
      <c r="AF10393" t="b">
        <v>1</v>
      </c>
      <c r="AG10393" s="1">
        <v>44662.734502314815</v>
      </c>
    </row>
    <row r="10394" spans="1:33" x14ac:dyDescent="0.2">
      <c r="A10394" t="s">
        <v>29653</v>
      </c>
      <c r="B10394">
        <v>19785</v>
      </c>
      <c r="C10394" s="3" t="s">
        <v>29654</v>
      </c>
      <c r="D10394" t="s">
        <v>20938</v>
      </c>
      <c r="E10394" t="s">
        <v>30148</v>
      </c>
      <c r="F10394" s="9" t="str">
        <f>_xlfn.XLOOKUP(E10394,'Raw Data - Area Code'!A:A,'Raw Data - Area Code'!B:B,"",FALSE)</f>
        <v>Warrington</v>
      </c>
      <c r="G10394" s="9">
        <v>11829648</v>
      </c>
      <c r="H10394" s="8">
        <v>35120</v>
      </c>
      <c r="I10394" s="20" t="s">
        <v>30308</v>
      </c>
      <c r="J10394" s="8" t="str">
        <f>_xlfn.XLOOKUP(TRIM(I10394),'Raw Data - SIC Code'!A:A,'Raw Data - SIC Code'!C:C,"",FALSE)</f>
        <v>Energy Supply</v>
      </c>
      <c r="K10394">
        <v>43.6</v>
      </c>
      <c r="L10394" s="3">
        <v>43</v>
      </c>
      <c r="M10394">
        <v>100</v>
      </c>
      <c r="N10394">
        <v>100</v>
      </c>
      <c r="O10394">
        <v>27.3</v>
      </c>
      <c r="P10394">
        <v>0</v>
      </c>
      <c r="Q10394" s="27">
        <f t="shared" si="974"/>
        <v>100</v>
      </c>
      <c r="R10394">
        <v>100</v>
      </c>
      <c r="S10394">
        <v>0</v>
      </c>
      <c r="T10394" s="3">
        <f t="shared" si="969"/>
        <v>100</v>
      </c>
      <c r="U10394">
        <v>68</v>
      </c>
      <c r="V10394">
        <v>32</v>
      </c>
      <c r="W10394" s="3">
        <f t="shared" si="970"/>
        <v>36</v>
      </c>
      <c r="X10394">
        <v>83</v>
      </c>
      <c r="Y10394">
        <v>17</v>
      </c>
      <c r="Z10394" s="3">
        <f t="shared" si="971"/>
        <v>66</v>
      </c>
      <c r="AA10394">
        <v>100</v>
      </c>
      <c r="AB10394">
        <v>0</v>
      </c>
      <c r="AC10394" s="3">
        <f t="shared" si="972"/>
        <v>100</v>
      </c>
      <c r="AD10394" s="3">
        <f t="shared" si="973"/>
        <v>6</v>
      </c>
      <c r="AE10394" s="3" t="s">
        <v>30575</v>
      </c>
      <c r="AF10394" t="b">
        <v>0</v>
      </c>
      <c r="AG10394" s="1">
        <v>44693.601030092592</v>
      </c>
    </row>
    <row r="10395" spans="1:33" x14ac:dyDescent="0.2">
      <c r="A10395" t="s">
        <v>29655</v>
      </c>
      <c r="B10395">
        <v>19146</v>
      </c>
      <c r="C10395" s="3" t="s">
        <v>4478</v>
      </c>
      <c r="D10395" t="s">
        <v>115</v>
      </c>
      <c r="E10395" t="s">
        <v>30226</v>
      </c>
      <c r="F10395" s="9" t="str">
        <f>_xlfn.XLOOKUP(E10395,'Raw Data - Area Code'!A:A,'Raw Data - Area Code'!B:B,"",FALSE)</f>
        <v>Birmingham</v>
      </c>
      <c r="G10395" s="9">
        <v>4747125</v>
      </c>
      <c r="H10395" s="8">
        <v>29201</v>
      </c>
      <c r="I10395" s="20" t="s">
        <v>30284</v>
      </c>
      <c r="J10395" s="8" t="str">
        <f>_xlfn.XLOOKUP(TRIM(I10395),'Raw Data - SIC Code'!A:A,'Raw Data - SIC Code'!C:C,"",FALSE)</f>
        <v>Manufacturing</v>
      </c>
      <c r="K10395">
        <v>3.5</v>
      </c>
      <c r="L10395" s="3">
        <v>4.3</v>
      </c>
      <c r="M10395">
        <v>50.8</v>
      </c>
      <c r="N10395">
        <v>25</v>
      </c>
      <c r="O10395">
        <v>83.6</v>
      </c>
      <c r="P10395">
        <v>85.3</v>
      </c>
      <c r="Q10395" s="27">
        <f t="shared" si="974"/>
        <v>-1.0065127294256975</v>
      </c>
      <c r="R10395">
        <v>80.900000000000006</v>
      </c>
      <c r="S10395">
        <v>19.100000000000001</v>
      </c>
      <c r="T10395" s="3">
        <f t="shared" si="969"/>
        <v>61.8</v>
      </c>
      <c r="U10395">
        <v>94</v>
      </c>
      <c r="V10395">
        <v>6</v>
      </c>
      <c r="W10395" s="3">
        <f t="shared" si="970"/>
        <v>88</v>
      </c>
      <c r="X10395">
        <v>94.1</v>
      </c>
      <c r="Y10395">
        <v>5.9</v>
      </c>
      <c r="Z10395" s="3">
        <f t="shared" si="971"/>
        <v>88.199999999999989</v>
      </c>
      <c r="AA10395">
        <v>85.1</v>
      </c>
      <c r="AB10395">
        <v>14.9</v>
      </c>
      <c r="AC10395" s="3">
        <f t="shared" si="972"/>
        <v>70.199999999999989</v>
      </c>
      <c r="AD10395" s="3">
        <f t="shared" si="973"/>
        <v>5</v>
      </c>
      <c r="AE10395" s="3" t="s">
        <v>30460</v>
      </c>
      <c r="AF10395" t="b">
        <v>0</v>
      </c>
      <c r="AG10395" s="1">
        <v>44468.708854166667</v>
      </c>
    </row>
    <row r="10396" spans="1:33" ht="34" x14ac:dyDescent="0.2">
      <c r="A10396" t="s">
        <v>29656</v>
      </c>
      <c r="B10396">
        <v>13889</v>
      </c>
      <c r="C10396" s="3" t="s">
        <v>29657</v>
      </c>
      <c r="D10396" t="s">
        <v>29658</v>
      </c>
      <c r="E10396" t="s">
        <v>30143</v>
      </c>
      <c r="F10396" s="9" t="str">
        <f>_xlfn.XLOOKUP(E10396,'Raw Data - Area Code'!A:A,'Raw Data - Area Code'!B:B,"",FALSE)</f>
        <v>West Central London</v>
      </c>
      <c r="G10396" s="9">
        <v>6415729</v>
      </c>
      <c r="H10396" s="18" t="s">
        <v>34</v>
      </c>
      <c r="I10396" s="20" t="s">
        <v>30235</v>
      </c>
      <c r="J10396" s="8" t="str">
        <f>_xlfn.XLOOKUP(TRIM(I10396),'Raw Data - SIC Code'!A:A,'Raw Data - SIC Code'!C:C,"",FALSE)</f>
        <v>Education</v>
      </c>
      <c r="K10396">
        <v>25.3</v>
      </c>
      <c r="L10396" s="3">
        <v>29.7</v>
      </c>
      <c r="O10396">
        <v>0</v>
      </c>
      <c r="P10396">
        <v>0</v>
      </c>
      <c r="Q10396" s="27">
        <v>0</v>
      </c>
      <c r="R10396">
        <v>11.3</v>
      </c>
      <c r="S10396">
        <v>88.7</v>
      </c>
      <c r="T10396" s="3">
        <f t="shared" si="969"/>
        <v>-77.400000000000006</v>
      </c>
      <c r="U10396">
        <v>30.3</v>
      </c>
      <c r="V10396">
        <v>69.7</v>
      </c>
      <c r="W10396" s="3">
        <f t="shared" si="970"/>
        <v>-39.400000000000006</v>
      </c>
      <c r="X10396">
        <v>30.3</v>
      </c>
      <c r="Y10396">
        <v>69.7</v>
      </c>
      <c r="Z10396" s="3">
        <f t="shared" si="971"/>
        <v>-39.400000000000006</v>
      </c>
      <c r="AA10396">
        <v>43.6</v>
      </c>
      <c r="AB10396">
        <v>56.4</v>
      </c>
      <c r="AC10396" s="3">
        <f t="shared" si="972"/>
        <v>-12.799999999999997</v>
      </c>
      <c r="AD10396" s="3">
        <f t="shared" si="973"/>
        <v>1</v>
      </c>
      <c r="AE10396" s="3" t="s">
        <v>30461</v>
      </c>
      <c r="AF10396" t="b">
        <v>0</v>
      </c>
      <c r="AG10396" s="1">
        <v>44624.678807870368</v>
      </c>
    </row>
    <row r="10397" spans="1:33" x14ac:dyDescent="0.2">
      <c r="A10397" t="s">
        <v>29659</v>
      </c>
      <c r="B10397">
        <v>14620</v>
      </c>
      <c r="C10397" s="3" t="s">
        <v>29660</v>
      </c>
      <c r="D10397" t="s">
        <v>29661</v>
      </c>
      <c r="E10397" t="s">
        <v>30180</v>
      </c>
      <c r="F10397" s="9" t="str">
        <f>_xlfn.XLOOKUP(E10397,'Raw Data - Area Code'!A:A,'Raw Data - Area Code'!B:B,"",FALSE)</f>
        <v>Chester</v>
      </c>
      <c r="G10397" s="9">
        <v>7775671</v>
      </c>
      <c r="H10397" s="8">
        <v>85310</v>
      </c>
      <c r="I10397" s="20" t="s">
        <v>30235</v>
      </c>
      <c r="J10397" s="8" t="str">
        <f>_xlfn.XLOOKUP(TRIM(I10397),'Raw Data - SIC Code'!A:A,'Raw Data - SIC Code'!C:C,"",FALSE)</f>
        <v>Education</v>
      </c>
      <c r="K10397">
        <v>15.2</v>
      </c>
      <c r="L10397" s="3">
        <v>19.899999999999999</v>
      </c>
      <c r="O10397">
        <v>0</v>
      </c>
      <c r="P10397">
        <v>0</v>
      </c>
      <c r="Q10397" s="27">
        <v>0</v>
      </c>
      <c r="R10397">
        <v>16.899999999999999</v>
      </c>
      <c r="S10397">
        <v>83.1</v>
      </c>
      <c r="T10397" s="3">
        <f t="shared" si="969"/>
        <v>-66.199999999999989</v>
      </c>
      <c r="U10397">
        <v>30.5</v>
      </c>
      <c r="V10397">
        <v>69.5</v>
      </c>
      <c r="W10397" s="3">
        <f t="shared" si="970"/>
        <v>-39</v>
      </c>
      <c r="X10397">
        <v>23.7</v>
      </c>
      <c r="Y10397">
        <v>76.3</v>
      </c>
      <c r="Z10397" s="3">
        <f t="shared" si="971"/>
        <v>-52.599999999999994</v>
      </c>
      <c r="AA10397">
        <v>35.6</v>
      </c>
      <c r="AB10397">
        <v>64.400000000000006</v>
      </c>
      <c r="AC10397" s="3">
        <f t="shared" si="972"/>
        <v>-28.800000000000004</v>
      </c>
      <c r="AD10397" s="3">
        <f t="shared" si="973"/>
        <v>1</v>
      </c>
      <c r="AE10397" s="3" t="s">
        <v>30460</v>
      </c>
      <c r="AF10397" t="b">
        <v>0</v>
      </c>
      <c r="AG10397" s="1">
        <v>44603.406342592592</v>
      </c>
    </row>
    <row r="10398" spans="1:33" ht="68" x14ac:dyDescent="0.2">
      <c r="A10398" t="s">
        <v>29662</v>
      </c>
      <c r="B10398">
        <v>18976</v>
      </c>
      <c r="C10398" s="3" t="s">
        <v>29663</v>
      </c>
      <c r="D10398" t="s">
        <v>29664</v>
      </c>
      <c r="E10398" t="s">
        <v>30118</v>
      </c>
      <c r="F10398" s="9" t="str">
        <f>_xlfn.XLOOKUP(E10398,'Raw Data - Area Code'!A:A,'Raw Data - Area Code'!B:B,"",FALSE)</f>
        <v>Chelmsford</v>
      </c>
      <c r="G10398" s="9">
        <v>2278005</v>
      </c>
      <c r="H10398" s="18" t="s">
        <v>29665</v>
      </c>
      <c r="I10398" s="20" t="s">
        <v>30253</v>
      </c>
      <c r="J10398" s="8" t="str">
        <f>_xlfn.XLOOKUP(TRIM(I10398),'Raw Data - SIC Code'!A:A,'Raw Data - SIC Code'!C:C,"",FALSE)</f>
        <v>Logistics</v>
      </c>
      <c r="K10398">
        <v>14.5</v>
      </c>
      <c r="L10398" s="3">
        <v>13.4</v>
      </c>
      <c r="M10398">
        <v>47.6</v>
      </c>
      <c r="N10398">
        <v>18.5</v>
      </c>
      <c r="O10398">
        <v>51.7</v>
      </c>
      <c r="P10398">
        <v>30.7</v>
      </c>
      <c r="Q10398" s="27">
        <f t="shared" si="974"/>
        <v>25.485436893203882</v>
      </c>
      <c r="R10398">
        <v>50</v>
      </c>
      <c r="S10398">
        <v>50</v>
      </c>
      <c r="T10398" s="3">
        <f t="shared" si="969"/>
        <v>0</v>
      </c>
      <c r="U10398">
        <v>57.8</v>
      </c>
      <c r="V10398">
        <v>42.2</v>
      </c>
      <c r="W10398" s="3">
        <f t="shared" si="970"/>
        <v>15.599999999999994</v>
      </c>
      <c r="X10398">
        <v>71.8</v>
      </c>
      <c r="Y10398">
        <v>28.2</v>
      </c>
      <c r="Z10398" s="3">
        <f t="shared" si="971"/>
        <v>43.599999999999994</v>
      </c>
      <c r="AA10398">
        <v>73.8</v>
      </c>
      <c r="AB10398">
        <v>26.2</v>
      </c>
      <c r="AC10398" s="3">
        <f t="shared" si="972"/>
        <v>47.599999999999994</v>
      </c>
      <c r="AD10398" s="3">
        <f t="shared" si="973"/>
        <v>5</v>
      </c>
      <c r="AE10398" s="3" t="s">
        <v>30460</v>
      </c>
      <c r="AF10398" t="b">
        <v>0</v>
      </c>
      <c r="AG10398" s="1">
        <v>44653.41609953704</v>
      </c>
    </row>
    <row r="10399" spans="1:33" ht="34" x14ac:dyDescent="0.2">
      <c r="A10399" t="s">
        <v>29666</v>
      </c>
      <c r="B10399">
        <v>13893</v>
      </c>
      <c r="C10399" s="3" t="s">
        <v>29667</v>
      </c>
      <c r="D10399" t="s">
        <v>29668</v>
      </c>
      <c r="E10399" t="s">
        <v>30146</v>
      </c>
      <c r="F10399" s="9" t="str">
        <f>_xlfn.XLOOKUP(E10399,'Raw Data - Area Code'!A:A,'Raw Data - Area Code'!B:B,"",FALSE)</f>
        <v>Nottingham</v>
      </c>
      <c r="G10399" s="9">
        <v>1982873</v>
      </c>
      <c r="H10399" s="18" t="s">
        <v>29669</v>
      </c>
      <c r="I10399" s="20" t="s">
        <v>30258</v>
      </c>
      <c r="J10399" s="8" t="str">
        <f>_xlfn.XLOOKUP(TRIM(I10399),'Raw Data - SIC Code'!A:A,'Raw Data - SIC Code'!C:C,"",FALSE)</f>
        <v>Manufacturing</v>
      </c>
      <c r="K10399">
        <v>10.199999999999999</v>
      </c>
      <c r="L10399" s="3">
        <v>7.6</v>
      </c>
      <c r="O10399">
        <v>0</v>
      </c>
      <c r="P10399">
        <v>0</v>
      </c>
      <c r="Q10399" s="27">
        <v>0</v>
      </c>
      <c r="R10399">
        <v>31.9</v>
      </c>
      <c r="S10399">
        <v>68.099999999999994</v>
      </c>
      <c r="T10399" s="3">
        <f t="shared" si="969"/>
        <v>-36.199999999999996</v>
      </c>
      <c r="U10399">
        <v>42.2</v>
      </c>
      <c r="V10399">
        <v>57.8</v>
      </c>
      <c r="W10399" s="3">
        <f t="shared" si="970"/>
        <v>-15.599999999999994</v>
      </c>
      <c r="X10399">
        <v>46.7</v>
      </c>
      <c r="Y10399">
        <v>53.3</v>
      </c>
      <c r="Z10399" s="3">
        <f t="shared" si="971"/>
        <v>-6.5999999999999943</v>
      </c>
      <c r="AA10399">
        <v>56.3</v>
      </c>
      <c r="AB10399">
        <v>43.7</v>
      </c>
      <c r="AC10399" s="3">
        <f t="shared" si="972"/>
        <v>12.599999999999994</v>
      </c>
      <c r="AD10399" s="3">
        <f t="shared" si="973"/>
        <v>2</v>
      </c>
      <c r="AE10399" s="3" t="s">
        <v>30461</v>
      </c>
      <c r="AF10399" t="b">
        <v>0</v>
      </c>
      <c r="AG10399" s="1">
        <v>44648.495416666665</v>
      </c>
    </row>
    <row r="10400" spans="1:33" x14ac:dyDescent="0.2">
      <c r="A10400" t="s">
        <v>29670</v>
      </c>
      <c r="B10400">
        <v>17463</v>
      </c>
      <c r="C10400" s="3" t="s">
        <v>29671</v>
      </c>
      <c r="D10400" t="s">
        <v>29672</v>
      </c>
      <c r="E10400" t="s">
        <v>30177</v>
      </c>
      <c r="F10400" s="9" t="str">
        <f>_xlfn.XLOOKUP(E10400,'Raw Data - Area Code'!A:A,'Raw Data - Area Code'!B:B,"",FALSE)</f>
        <v>Harrogate</v>
      </c>
      <c r="G10400" s="9">
        <v>9641584</v>
      </c>
      <c r="H10400" s="8">
        <v>70229</v>
      </c>
      <c r="I10400" s="20" t="s">
        <v>30249</v>
      </c>
      <c r="J10400" s="8" t="str">
        <f>_xlfn.XLOOKUP(TRIM(I10400),'Raw Data - SIC Code'!A:A,'Raw Data - SIC Code'!C:C,"",FALSE)</f>
        <v>Professional Services</v>
      </c>
      <c r="K10400">
        <v>0</v>
      </c>
      <c r="L10400" s="3">
        <v>0</v>
      </c>
      <c r="O10400">
        <v>0</v>
      </c>
      <c r="P10400">
        <v>0</v>
      </c>
      <c r="Q10400" s="27">
        <v>0</v>
      </c>
      <c r="T10400" s="3">
        <v>0</v>
      </c>
      <c r="W10400" s="3">
        <v>0</v>
      </c>
      <c r="Z10400" s="3">
        <v>0</v>
      </c>
      <c r="AC10400" s="3">
        <v>0</v>
      </c>
      <c r="AD10400" s="3">
        <f t="shared" si="973"/>
        <v>0</v>
      </c>
      <c r="AE10400" s="3" t="s">
        <v>30575</v>
      </c>
      <c r="AF10400" t="b">
        <v>0</v>
      </c>
      <c r="AG10400" s="1">
        <v>44616.695081018515</v>
      </c>
    </row>
    <row r="10401" spans="1:33" x14ac:dyDescent="0.2">
      <c r="A10401" t="s">
        <v>29673</v>
      </c>
      <c r="B10401">
        <v>13897</v>
      </c>
      <c r="C10401" s="3" t="s">
        <v>29674</v>
      </c>
      <c r="D10401" t="s">
        <v>29675</v>
      </c>
      <c r="E10401" t="s">
        <v>30186</v>
      </c>
      <c r="F10401" s="9" t="str">
        <f>_xlfn.XLOOKUP(E10401,'Raw Data - Area Code'!A:A,'Raw Data - Area Code'!B:B,"",FALSE)</f>
        <v>Lincoln</v>
      </c>
      <c r="G10401" s="9">
        <v>4349805</v>
      </c>
      <c r="H10401" s="8">
        <v>47789</v>
      </c>
      <c r="I10401" s="20" t="s">
        <v>30234</v>
      </c>
      <c r="J10401" s="8" t="str">
        <f>_xlfn.XLOOKUP(TRIM(I10401),'Raw Data - SIC Code'!A:A,'Raw Data - SIC Code'!C:C,"",FALSE)</f>
        <v>Trade</v>
      </c>
      <c r="K10401">
        <v>-0.1</v>
      </c>
      <c r="L10401" s="3">
        <v>0</v>
      </c>
      <c r="O10401">
        <v>0</v>
      </c>
      <c r="P10401">
        <v>0</v>
      </c>
      <c r="Q10401" s="27">
        <v>0</v>
      </c>
      <c r="R10401">
        <v>48.2</v>
      </c>
      <c r="S10401">
        <v>51.8</v>
      </c>
      <c r="T10401" s="3">
        <f t="shared" si="969"/>
        <v>-3.5999999999999943</v>
      </c>
      <c r="U10401">
        <v>39.5</v>
      </c>
      <c r="V10401">
        <v>60.5</v>
      </c>
      <c r="W10401" s="3">
        <f t="shared" si="970"/>
        <v>-21</v>
      </c>
      <c r="X10401">
        <v>39.1</v>
      </c>
      <c r="Y10401">
        <v>60.9</v>
      </c>
      <c r="Z10401" s="3">
        <f t="shared" si="971"/>
        <v>-21.799999999999997</v>
      </c>
      <c r="AA10401">
        <v>41.7</v>
      </c>
      <c r="AB10401">
        <v>58.3</v>
      </c>
      <c r="AC10401" s="3">
        <f t="shared" si="972"/>
        <v>-16.599999999999994</v>
      </c>
      <c r="AD10401" s="3">
        <f t="shared" si="973"/>
        <v>0</v>
      </c>
      <c r="AE10401" s="3" t="s">
        <v>30462</v>
      </c>
      <c r="AF10401" t="b">
        <v>0</v>
      </c>
      <c r="AG10401" s="1">
        <v>44651.636678240742</v>
      </c>
    </row>
    <row r="10402" spans="1:33" ht="68" x14ac:dyDescent="0.2">
      <c r="A10402" t="s">
        <v>29676</v>
      </c>
      <c r="B10402">
        <v>13900</v>
      </c>
      <c r="C10402" s="3" t="s">
        <v>29677</v>
      </c>
      <c r="D10402" t="s">
        <v>29678</v>
      </c>
      <c r="E10402" t="s">
        <v>30206</v>
      </c>
      <c r="F10402" s="9" t="str">
        <f>_xlfn.XLOOKUP(E10402,'Raw Data - Area Code'!A:A,'Raw Data - Area Code'!B:B,"",FALSE)</f>
        <v>Dudley</v>
      </c>
      <c r="G10402" s="9">
        <v>595935</v>
      </c>
      <c r="H10402" s="18" t="s">
        <v>2796</v>
      </c>
      <c r="I10402" s="20" t="s">
        <v>30280</v>
      </c>
      <c r="J10402" s="8" t="str">
        <f>_xlfn.XLOOKUP(TRIM(I10402),'Raw Data - SIC Code'!A:A,'Raw Data - SIC Code'!C:C,"",FALSE)</f>
        <v>Trade</v>
      </c>
      <c r="K10402">
        <v>-13.9</v>
      </c>
      <c r="L10402" s="3">
        <v>11.2</v>
      </c>
      <c r="M10402">
        <v>-4</v>
      </c>
      <c r="N10402">
        <v>64.599999999999994</v>
      </c>
      <c r="O10402">
        <v>70</v>
      </c>
      <c r="P10402">
        <v>74.599999999999994</v>
      </c>
      <c r="Q10402" s="27">
        <f t="shared" si="974"/>
        <v>-3.1811894882434264</v>
      </c>
      <c r="R10402">
        <v>75</v>
      </c>
      <c r="S10402">
        <v>25</v>
      </c>
      <c r="T10402" s="3">
        <f t="shared" si="969"/>
        <v>50</v>
      </c>
      <c r="U10402">
        <v>81.599999999999994</v>
      </c>
      <c r="V10402">
        <v>18.399999999999999</v>
      </c>
      <c r="W10402" s="3">
        <f t="shared" si="970"/>
        <v>63.2</v>
      </c>
      <c r="X10402">
        <v>81.599999999999994</v>
      </c>
      <c r="Y10402">
        <v>18.399999999999999</v>
      </c>
      <c r="Z10402" s="3">
        <f t="shared" si="971"/>
        <v>63.2</v>
      </c>
      <c r="AA10402">
        <v>83.3</v>
      </c>
      <c r="AB10402">
        <v>16.7</v>
      </c>
      <c r="AC10402" s="3">
        <f t="shared" si="972"/>
        <v>66.599999999999994</v>
      </c>
      <c r="AD10402" s="3">
        <f t="shared" si="973"/>
        <v>5</v>
      </c>
      <c r="AE10402" s="3" t="s">
        <v>30460</v>
      </c>
      <c r="AF10402" t="b">
        <v>0</v>
      </c>
      <c r="AG10402" s="1">
        <v>44652.519641203704</v>
      </c>
    </row>
    <row r="10403" spans="1:33" ht="34" x14ac:dyDescent="0.2">
      <c r="A10403" t="s">
        <v>29679</v>
      </c>
      <c r="B10403">
        <v>15444</v>
      </c>
      <c r="C10403" s="3" t="s">
        <v>29680</v>
      </c>
      <c r="D10403" t="s">
        <v>29681</v>
      </c>
      <c r="E10403" t="s">
        <v>30207</v>
      </c>
      <c r="F10403" s="9" t="str">
        <f>_xlfn.XLOOKUP(E10403,'Raw Data - Area Code'!A:A,'Raw Data - Area Code'!B:B,"",FALSE)</f>
        <v>Worcester</v>
      </c>
      <c r="G10403" s="9"/>
      <c r="H10403" s="18" t="s">
        <v>668</v>
      </c>
      <c r="I10403" s="20">
        <v>84</v>
      </c>
      <c r="J10403" s="8" t="str">
        <f>_xlfn.XLOOKUP(TRIM(I10403),'Raw Data - SIC Code'!A:A,'Raw Data - SIC Code'!C:C,"",FALSE)</f>
        <v>Public Admin</v>
      </c>
      <c r="K10403">
        <v>-1.5</v>
      </c>
      <c r="L10403" s="3">
        <v>-6.1</v>
      </c>
      <c r="O10403">
        <v>0</v>
      </c>
      <c r="P10403">
        <v>0</v>
      </c>
      <c r="Q10403" s="27">
        <v>0</v>
      </c>
      <c r="R10403">
        <v>67</v>
      </c>
      <c r="S10403">
        <v>33</v>
      </c>
      <c r="T10403" s="3">
        <f t="shared" si="969"/>
        <v>34</v>
      </c>
      <c r="U10403">
        <v>52</v>
      </c>
      <c r="V10403">
        <v>48</v>
      </c>
      <c r="W10403" s="3">
        <f t="shared" si="970"/>
        <v>4</v>
      </c>
      <c r="X10403">
        <v>41</v>
      </c>
      <c r="Y10403">
        <v>59</v>
      </c>
      <c r="Z10403" s="3">
        <f t="shared" si="971"/>
        <v>-18</v>
      </c>
      <c r="AA10403">
        <v>46</v>
      </c>
      <c r="AB10403">
        <v>54</v>
      </c>
      <c r="AC10403" s="3">
        <f t="shared" si="972"/>
        <v>-8</v>
      </c>
      <c r="AD10403" s="3">
        <f t="shared" si="973"/>
        <v>2</v>
      </c>
      <c r="AE10403" s="3" t="s">
        <v>30460</v>
      </c>
      <c r="AF10403" t="b">
        <v>0</v>
      </c>
      <c r="AG10403" s="1">
        <v>44459.675138888888</v>
      </c>
    </row>
    <row r="10404" spans="1:33" x14ac:dyDescent="0.2">
      <c r="A10404" t="s">
        <v>29682</v>
      </c>
      <c r="B10404">
        <v>15887</v>
      </c>
      <c r="C10404" s="3" t="s">
        <v>29683</v>
      </c>
      <c r="D10404" t="s">
        <v>29684</v>
      </c>
      <c r="E10404" t="s">
        <v>30131</v>
      </c>
      <c r="F10404" s="9" t="str">
        <f>_xlfn.XLOOKUP(E10404,'Raw Data - Area Code'!A:A,'Raw Data - Area Code'!B:B,"",FALSE)</f>
        <v>Oxford</v>
      </c>
      <c r="G10404" s="9"/>
      <c r="H10404" s="8">
        <v>85310</v>
      </c>
      <c r="I10404" s="20" t="s">
        <v>30235</v>
      </c>
      <c r="J10404" s="8" t="str">
        <f>_xlfn.XLOOKUP(TRIM(I10404),'Raw Data - SIC Code'!A:A,'Raw Data - SIC Code'!C:C,"",FALSE)</f>
        <v>Education</v>
      </c>
      <c r="K10404">
        <v>16</v>
      </c>
      <c r="L10404" s="3">
        <v>1</v>
      </c>
      <c r="O10404">
        <v>0</v>
      </c>
      <c r="P10404">
        <v>0</v>
      </c>
      <c r="Q10404" s="27">
        <v>0</v>
      </c>
      <c r="R10404">
        <v>48</v>
      </c>
      <c r="S10404">
        <v>52</v>
      </c>
      <c r="T10404" s="3">
        <f t="shared" si="969"/>
        <v>-4</v>
      </c>
      <c r="U10404">
        <v>62</v>
      </c>
      <c r="V10404">
        <v>38</v>
      </c>
      <c r="W10404" s="3">
        <f t="shared" si="970"/>
        <v>24</v>
      </c>
      <c r="X10404">
        <v>48</v>
      </c>
      <c r="Y10404">
        <v>52</v>
      </c>
      <c r="Z10404" s="3">
        <f t="shared" si="971"/>
        <v>-4</v>
      </c>
      <c r="AA10404">
        <v>53</v>
      </c>
      <c r="AB10404">
        <v>47</v>
      </c>
      <c r="AC10404" s="3">
        <f t="shared" si="972"/>
        <v>6</v>
      </c>
      <c r="AD10404" s="3">
        <f t="shared" si="973"/>
        <v>3</v>
      </c>
      <c r="AE10404" s="3" t="s">
        <v>30460</v>
      </c>
      <c r="AF10404" t="b">
        <v>1</v>
      </c>
      <c r="AG10404" s="1">
        <v>44692.686226851853</v>
      </c>
    </row>
    <row r="10405" spans="1:33" ht="34" x14ac:dyDescent="0.2">
      <c r="A10405" t="s">
        <v>29685</v>
      </c>
      <c r="B10405">
        <v>16751</v>
      </c>
      <c r="C10405" s="3" t="s">
        <v>29686</v>
      </c>
      <c r="D10405" t="s">
        <v>29687</v>
      </c>
      <c r="E10405" t="s">
        <v>30207</v>
      </c>
      <c r="F10405" s="9" t="str">
        <f>_xlfn.XLOOKUP(E10405,'Raw Data - Area Code'!A:A,'Raw Data - Area Code'!B:B,"",FALSE)</f>
        <v>Worcester</v>
      </c>
      <c r="G10405" s="9"/>
      <c r="H10405" s="18" t="s">
        <v>3896</v>
      </c>
      <c r="I10405" s="20">
        <v>86</v>
      </c>
      <c r="J10405" s="8" t="str">
        <f>_xlfn.XLOOKUP(TRIM(I10405),'Raw Data - SIC Code'!A:A,'Raw Data - SIC Code'!C:C,"",FALSE)</f>
        <v>Healthcare</v>
      </c>
      <c r="K10405">
        <v>31.7</v>
      </c>
      <c r="L10405" s="3">
        <v>16</v>
      </c>
      <c r="M10405">
        <v>39.700000000000003</v>
      </c>
      <c r="N10405">
        <v>40.1</v>
      </c>
      <c r="O10405">
        <v>5.9</v>
      </c>
      <c r="P10405">
        <v>0.5</v>
      </c>
      <c r="Q10405" s="27">
        <f t="shared" si="974"/>
        <v>84.375</v>
      </c>
      <c r="R10405">
        <v>14.7</v>
      </c>
      <c r="S10405">
        <v>85.3</v>
      </c>
      <c r="T10405" s="3">
        <f t="shared" si="969"/>
        <v>-70.599999999999994</v>
      </c>
      <c r="U10405">
        <v>13.8</v>
      </c>
      <c r="V10405">
        <v>86.2</v>
      </c>
      <c r="W10405" s="3">
        <f t="shared" si="970"/>
        <v>-72.400000000000006</v>
      </c>
      <c r="X10405">
        <v>12.5</v>
      </c>
      <c r="Y10405">
        <v>87.5</v>
      </c>
      <c r="Z10405" s="3">
        <f t="shared" si="971"/>
        <v>-75</v>
      </c>
      <c r="AA10405">
        <v>31.2</v>
      </c>
      <c r="AB10405">
        <v>68.8</v>
      </c>
      <c r="AC10405" s="3">
        <f t="shared" si="972"/>
        <v>-37.599999999999994</v>
      </c>
      <c r="AD10405" s="3">
        <f t="shared" si="973"/>
        <v>2</v>
      </c>
      <c r="AE10405" s="3" t="s">
        <v>333</v>
      </c>
      <c r="AF10405" t="b">
        <v>0</v>
      </c>
      <c r="AG10405" s="1">
        <v>44568.575474537036</v>
      </c>
    </row>
    <row r="10406" spans="1:33" ht="51" x14ac:dyDescent="0.2">
      <c r="A10406" t="s">
        <v>29688</v>
      </c>
      <c r="B10406">
        <v>19891</v>
      </c>
      <c r="C10406" s="3" t="s">
        <v>29689</v>
      </c>
      <c r="D10406" t="s">
        <v>29690</v>
      </c>
      <c r="E10406" t="s">
        <v>30207</v>
      </c>
      <c r="F10406" s="9" t="str">
        <f>_xlfn.XLOOKUP(E10406,'Raw Data - Area Code'!A:A,'Raw Data - Area Code'!B:B,"",FALSE)</f>
        <v>Worcester</v>
      </c>
      <c r="G10406" s="9">
        <v>11447965</v>
      </c>
      <c r="H10406" s="18" t="s">
        <v>29691</v>
      </c>
      <c r="I10406" s="20" t="s">
        <v>30242</v>
      </c>
      <c r="J10406" s="8" t="str">
        <f>_xlfn.XLOOKUP(TRIM(I10406),'Raw Data - SIC Code'!A:A,'Raw Data - SIC Code'!C:C,"",FALSE)</f>
        <v>Logistics</v>
      </c>
      <c r="K10406">
        <v>1.8</v>
      </c>
      <c r="L10406" s="3">
        <v>2.5</v>
      </c>
      <c r="M10406">
        <v>-95.4</v>
      </c>
      <c r="N10406">
        <v>0</v>
      </c>
      <c r="O10406">
        <v>12.8</v>
      </c>
      <c r="P10406">
        <v>21.5</v>
      </c>
      <c r="Q10406" s="27">
        <f t="shared" si="974"/>
        <v>-25.364431486880466</v>
      </c>
      <c r="R10406">
        <v>14</v>
      </c>
      <c r="S10406">
        <v>86</v>
      </c>
      <c r="T10406" s="3">
        <f t="shared" si="969"/>
        <v>-72</v>
      </c>
      <c r="U10406">
        <v>15</v>
      </c>
      <c r="V10406">
        <v>85</v>
      </c>
      <c r="W10406" s="3">
        <f t="shared" si="970"/>
        <v>-70</v>
      </c>
      <c r="X10406">
        <v>17</v>
      </c>
      <c r="Y10406">
        <v>83</v>
      </c>
      <c r="Z10406" s="3">
        <f t="shared" si="971"/>
        <v>-66</v>
      </c>
      <c r="AA10406">
        <v>17</v>
      </c>
      <c r="AB10406">
        <v>83</v>
      </c>
      <c r="AC10406" s="3">
        <f t="shared" si="972"/>
        <v>-66</v>
      </c>
      <c r="AD10406" s="3">
        <f t="shared" si="973"/>
        <v>1</v>
      </c>
      <c r="AE10406" s="3" t="s">
        <v>30461</v>
      </c>
      <c r="AF10406" t="b">
        <v>0</v>
      </c>
      <c r="AG10406" s="1">
        <v>44622.383819444447</v>
      </c>
    </row>
    <row r="10407" spans="1:33" ht="34" x14ac:dyDescent="0.2">
      <c r="A10407" t="s">
        <v>29692</v>
      </c>
      <c r="B10407">
        <v>13901</v>
      </c>
      <c r="C10407" s="3" t="s">
        <v>29693</v>
      </c>
      <c r="D10407" t="s">
        <v>29690</v>
      </c>
      <c r="E10407" t="s">
        <v>30207</v>
      </c>
      <c r="F10407" s="9" t="str">
        <f>_xlfn.XLOOKUP(E10407,'Raw Data - Area Code'!A:A,'Raw Data - Area Code'!B:B,"",FALSE)</f>
        <v>Worcester</v>
      </c>
      <c r="G10407" s="9"/>
      <c r="H10407" s="18" t="s">
        <v>668</v>
      </c>
      <c r="I10407" s="20">
        <v>84</v>
      </c>
      <c r="J10407" s="8" t="str">
        <f>_xlfn.XLOOKUP(TRIM(I10407),'Raw Data - SIC Code'!A:A,'Raw Data - SIC Code'!C:C,"",FALSE)</f>
        <v>Public Admin</v>
      </c>
      <c r="K10407">
        <v>8.1999999999999993</v>
      </c>
      <c r="L10407" s="3">
        <v>3.9</v>
      </c>
      <c r="M10407">
        <v>0</v>
      </c>
      <c r="N10407">
        <v>0</v>
      </c>
      <c r="O10407">
        <v>0.4</v>
      </c>
      <c r="P10407">
        <v>0.7</v>
      </c>
      <c r="Q10407" s="27">
        <f t="shared" si="974"/>
        <v>-27.272727272727266</v>
      </c>
      <c r="R10407">
        <v>33</v>
      </c>
      <c r="S10407">
        <v>67</v>
      </c>
      <c r="T10407" s="3">
        <f t="shared" si="969"/>
        <v>-34</v>
      </c>
      <c r="U10407">
        <v>21</v>
      </c>
      <c r="V10407">
        <v>79</v>
      </c>
      <c r="W10407" s="3">
        <f t="shared" si="970"/>
        <v>-57.999999999999993</v>
      </c>
      <c r="X10407">
        <v>35</v>
      </c>
      <c r="Y10407">
        <v>65</v>
      </c>
      <c r="Z10407" s="3">
        <f t="shared" si="971"/>
        <v>-30</v>
      </c>
      <c r="AA10407">
        <v>35</v>
      </c>
      <c r="AB10407">
        <v>65</v>
      </c>
      <c r="AC10407" s="3">
        <f t="shared" si="972"/>
        <v>-30</v>
      </c>
      <c r="AD10407" s="3">
        <f t="shared" si="973"/>
        <v>1</v>
      </c>
      <c r="AE10407" s="3" t="s">
        <v>30462</v>
      </c>
      <c r="AF10407" t="b">
        <v>0</v>
      </c>
      <c r="AG10407" s="1">
        <v>44641.619687500002</v>
      </c>
    </row>
    <row r="10408" spans="1:33" ht="34" x14ac:dyDescent="0.2">
      <c r="A10408" t="s">
        <v>29694</v>
      </c>
      <c r="B10408">
        <v>13902</v>
      </c>
      <c r="C10408" s="3" t="s">
        <v>29695</v>
      </c>
      <c r="D10408" t="s">
        <v>29696</v>
      </c>
      <c r="E10408" t="s">
        <v>30207</v>
      </c>
      <c r="F10408" s="9" t="str">
        <f>_xlfn.XLOOKUP(E10408,'Raw Data - Area Code'!A:A,'Raw Data - Area Code'!B:B,"",FALSE)</f>
        <v>Worcester</v>
      </c>
      <c r="G10408" s="9"/>
      <c r="H10408" s="18" t="s">
        <v>880</v>
      </c>
      <c r="I10408" s="20">
        <v>86</v>
      </c>
      <c r="J10408" s="8" t="str">
        <f>_xlfn.XLOOKUP(TRIM(I10408),'Raw Data - SIC Code'!A:A,'Raw Data - SIC Code'!C:C,"",FALSE)</f>
        <v>Healthcare</v>
      </c>
      <c r="K10408">
        <v>14.6</v>
      </c>
      <c r="L10408" s="3">
        <v>9.1</v>
      </c>
      <c r="M10408">
        <v>30.5</v>
      </c>
      <c r="N10408">
        <v>50</v>
      </c>
      <c r="O10408">
        <v>2.8</v>
      </c>
      <c r="P10408">
        <v>0.3</v>
      </c>
      <c r="Q10408" s="27">
        <f t="shared" si="974"/>
        <v>80.645161290322591</v>
      </c>
      <c r="R10408">
        <v>19</v>
      </c>
      <c r="S10408">
        <v>81</v>
      </c>
      <c r="T10408" s="3">
        <f t="shared" si="969"/>
        <v>-62</v>
      </c>
      <c r="U10408">
        <v>13</v>
      </c>
      <c r="V10408">
        <v>87</v>
      </c>
      <c r="W10408" s="3">
        <f t="shared" si="970"/>
        <v>-74</v>
      </c>
      <c r="X10408">
        <v>14</v>
      </c>
      <c r="Y10408">
        <v>86</v>
      </c>
      <c r="Z10408" s="3">
        <f t="shared" si="971"/>
        <v>-72</v>
      </c>
      <c r="AA10408">
        <v>13</v>
      </c>
      <c r="AB10408">
        <v>87</v>
      </c>
      <c r="AC10408" s="3">
        <f t="shared" si="972"/>
        <v>-74</v>
      </c>
      <c r="AD10408" s="3">
        <f t="shared" si="973"/>
        <v>2</v>
      </c>
      <c r="AE10408" s="3" t="s">
        <v>30462</v>
      </c>
      <c r="AF10408" t="b">
        <v>0</v>
      </c>
      <c r="AG10408" s="1">
        <v>44620.437627314815</v>
      </c>
    </row>
    <row r="10409" spans="1:33" x14ac:dyDescent="0.2">
      <c r="A10409" t="s">
        <v>29697</v>
      </c>
      <c r="B10409">
        <v>18364</v>
      </c>
      <c r="C10409" s="3" t="s">
        <v>29698</v>
      </c>
      <c r="D10409" t="s">
        <v>17323</v>
      </c>
      <c r="E10409" t="s">
        <v>30145</v>
      </c>
      <c r="F10409" s="9" t="str">
        <f>_xlfn.XLOOKUP(E10409,'Raw Data - Area Code'!A:A,'Raw Data - Area Code'!B:B,"",FALSE)</f>
        <v>East Central London</v>
      </c>
      <c r="G10409" s="9">
        <v>4162863</v>
      </c>
      <c r="H10409" s="8">
        <v>63110</v>
      </c>
      <c r="I10409" s="20" t="s">
        <v>30299</v>
      </c>
      <c r="J10409" s="8" t="str">
        <f>_xlfn.XLOOKUP(TRIM(I10409),'Raw Data - SIC Code'!A:A,'Raw Data - SIC Code'!C:C,"",FALSE)</f>
        <v>Info &amp; Comms</v>
      </c>
      <c r="K10409">
        <v>25.9</v>
      </c>
      <c r="L10409" s="3">
        <v>23.2</v>
      </c>
      <c r="M10409">
        <v>56.9</v>
      </c>
      <c r="N10409">
        <v>38.1</v>
      </c>
      <c r="O10409">
        <v>95.2</v>
      </c>
      <c r="P10409">
        <v>93.6</v>
      </c>
      <c r="Q10409" s="27">
        <f t="shared" si="974"/>
        <v>0.84745762711864858</v>
      </c>
      <c r="R10409">
        <v>41</v>
      </c>
      <c r="S10409">
        <v>59</v>
      </c>
      <c r="T10409" s="3">
        <f t="shared" si="969"/>
        <v>-18</v>
      </c>
      <c r="U10409">
        <v>52</v>
      </c>
      <c r="V10409">
        <v>48</v>
      </c>
      <c r="W10409" s="3">
        <f t="shared" si="970"/>
        <v>4</v>
      </c>
      <c r="X10409">
        <v>69</v>
      </c>
      <c r="Y10409">
        <v>31</v>
      </c>
      <c r="Z10409" s="3">
        <f t="shared" si="971"/>
        <v>38</v>
      </c>
      <c r="AA10409">
        <v>73</v>
      </c>
      <c r="AB10409">
        <v>27</v>
      </c>
      <c r="AC10409" s="3">
        <f t="shared" si="972"/>
        <v>46</v>
      </c>
      <c r="AD10409" s="3">
        <f t="shared" si="973"/>
        <v>5</v>
      </c>
      <c r="AE10409" s="3" t="s">
        <v>30461</v>
      </c>
      <c r="AF10409" t="b">
        <v>1</v>
      </c>
      <c r="AG10409" s="1">
        <v>45014.870335648149</v>
      </c>
    </row>
    <row r="10410" spans="1:33" x14ac:dyDescent="0.2">
      <c r="A10410" t="s">
        <v>29699</v>
      </c>
      <c r="B10410">
        <v>13904</v>
      </c>
      <c r="C10410" s="3" t="s">
        <v>29700</v>
      </c>
      <c r="D10410" t="s">
        <v>29701</v>
      </c>
      <c r="E10410" t="s">
        <v>30145</v>
      </c>
      <c r="F10410" s="9" t="str">
        <f>_xlfn.XLOOKUP(E10410,'Raw Data - Area Code'!A:A,'Raw Data - Area Code'!B:B,"",FALSE)</f>
        <v>East Central London</v>
      </c>
      <c r="G10410" s="9">
        <v>2806910</v>
      </c>
      <c r="H10410" s="8">
        <v>85590</v>
      </c>
      <c r="I10410" s="20" t="s">
        <v>30235</v>
      </c>
      <c r="J10410" s="8" t="str">
        <f>_xlfn.XLOOKUP(TRIM(I10410),'Raw Data - SIC Code'!A:A,'Raw Data - SIC Code'!C:C,"",FALSE)</f>
        <v>Education</v>
      </c>
      <c r="K10410">
        <v>1.3</v>
      </c>
      <c r="L10410" s="3">
        <v>0</v>
      </c>
      <c r="O10410">
        <v>0</v>
      </c>
      <c r="P10410">
        <v>0</v>
      </c>
      <c r="Q10410" s="27">
        <v>0</v>
      </c>
      <c r="R10410">
        <v>25</v>
      </c>
      <c r="S10410">
        <v>75</v>
      </c>
      <c r="T10410" s="3">
        <f t="shared" si="969"/>
        <v>-50</v>
      </c>
      <c r="U10410">
        <v>27.6</v>
      </c>
      <c r="V10410">
        <v>72.400000000000006</v>
      </c>
      <c r="W10410" s="3">
        <f t="shared" si="970"/>
        <v>-44.800000000000004</v>
      </c>
      <c r="X10410">
        <v>27</v>
      </c>
      <c r="Y10410">
        <v>73</v>
      </c>
      <c r="Z10410" s="3">
        <f t="shared" si="971"/>
        <v>-46</v>
      </c>
      <c r="AA10410">
        <v>27.6</v>
      </c>
      <c r="AB10410">
        <v>72.400000000000006</v>
      </c>
      <c r="AC10410" s="3">
        <f t="shared" si="972"/>
        <v>-44.800000000000004</v>
      </c>
      <c r="AD10410" s="3">
        <f t="shared" si="973"/>
        <v>0</v>
      </c>
      <c r="AE10410" s="3" t="s">
        <v>30462</v>
      </c>
      <c r="AF10410" t="b">
        <v>0</v>
      </c>
      <c r="AG10410" s="1">
        <v>44648.794942129629</v>
      </c>
    </row>
    <row r="10411" spans="1:33" x14ac:dyDescent="0.2">
      <c r="A10411" t="s">
        <v>29702</v>
      </c>
      <c r="B10411">
        <v>16637</v>
      </c>
      <c r="C10411" s="3" t="s">
        <v>29703</v>
      </c>
      <c r="D10411" t="s">
        <v>29704</v>
      </c>
      <c r="E10411" t="s">
        <v>30226</v>
      </c>
      <c r="F10411" s="9" t="str">
        <f>_xlfn.XLOOKUP(E10411,'Raw Data - Area Code'!A:A,'Raw Data - Area Code'!B:B,"",FALSE)</f>
        <v>Birmingham</v>
      </c>
      <c r="G10411" s="9">
        <v>8515470</v>
      </c>
      <c r="H10411" s="8">
        <v>82990</v>
      </c>
      <c r="I10411" s="20" t="s">
        <v>30240</v>
      </c>
      <c r="J10411" s="8" t="str">
        <f>_xlfn.XLOOKUP(TRIM(I10411),'Raw Data - SIC Code'!A:A,'Raw Data - SIC Code'!C:C,"",FALSE)</f>
        <v>Admin Services</v>
      </c>
      <c r="K10411">
        <v>44.6</v>
      </c>
      <c r="L10411" s="3">
        <v>22.9</v>
      </c>
      <c r="M10411">
        <v>46.9</v>
      </c>
      <c r="N10411">
        <v>73.900000000000006</v>
      </c>
      <c r="O10411">
        <v>60</v>
      </c>
      <c r="P10411">
        <v>70</v>
      </c>
      <c r="Q10411" s="27">
        <f t="shared" si="974"/>
        <v>-7.6923076923076925</v>
      </c>
      <c r="R10411">
        <v>10</v>
      </c>
      <c r="S10411">
        <v>90</v>
      </c>
      <c r="T10411" s="3">
        <f t="shared" si="969"/>
        <v>-80</v>
      </c>
      <c r="U10411">
        <v>30</v>
      </c>
      <c r="V10411">
        <v>70</v>
      </c>
      <c r="W10411" s="3">
        <f t="shared" si="970"/>
        <v>-40</v>
      </c>
      <c r="X10411">
        <v>40</v>
      </c>
      <c r="Y10411">
        <v>60</v>
      </c>
      <c r="Z10411" s="3">
        <f t="shared" si="971"/>
        <v>-20</v>
      </c>
      <c r="AA10411">
        <v>77.8</v>
      </c>
      <c r="AB10411">
        <v>22.2</v>
      </c>
      <c r="AC10411" s="3">
        <f t="shared" si="972"/>
        <v>55.599999999999994</v>
      </c>
      <c r="AD10411" s="3">
        <f t="shared" si="973"/>
        <v>2</v>
      </c>
      <c r="AE10411" s="3" t="s">
        <v>30460</v>
      </c>
      <c r="AF10411" t="b">
        <v>0</v>
      </c>
      <c r="AG10411" s="1">
        <v>44473.584247685183</v>
      </c>
    </row>
    <row r="10412" spans="1:33" x14ac:dyDescent="0.2">
      <c r="A10412" t="s">
        <v>29705</v>
      </c>
      <c r="B10412">
        <v>13906</v>
      </c>
      <c r="C10412" s="3" t="s">
        <v>19198</v>
      </c>
      <c r="D10412" t="s">
        <v>19199</v>
      </c>
      <c r="E10412" t="s">
        <v>30232</v>
      </c>
      <c r="F10412" s="9" t="str">
        <f>_xlfn.XLOOKUP(E10412,'Raw Data - Area Code'!A:A,'Raw Data - Area Code'!B:B,"",FALSE)</f>
        <v>Sheffield</v>
      </c>
      <c r="G10412" s="9">
        <v>8544676</v>
      </c>
      <c r="H10412" s="8">
        <v>96090</v>
      </c>
      <c r="I10412" s="20" t="s">
        <v>30270</v>
      </c>
      <c r="J10412" s="8" t="str">
        <f>_xlfn.XLOOKUP(TRIM(I10412),'Raw Data - SIC Code'!A:A,'Raw Data - SIC Code'!C:C,"",FALSE)</f>
        <v>General Services</v>
      </c>
      <c r="K10412">
        <v>9.1</v>
      </c>
      <c r="L10412" s="3">
        <v>-14.5</v>
      </c>
      <c r="M10412">
        <v>35.799999999999997</v>
      </c>
      <c r="N10412">
        <v>23.4</v>
      </c>
      <c r="O10412">
        <v>86.2</v>
      </c>
      <c r="P10412">
        <v>87.1</v>
      </c>
      <c r="Q10412" s="27">
        <f t="shared" si="974"/>
        <v>-0.51933064050778499</v>
      </c>
      <c r="R10412">
        <v>23.8</v>
      </c>
      <c r="S10412">
        <v>76.2</v>
      </c>
      <c r="T10412" s="3">
        <f t="shared" si="969"/>
        <v>-52.400000000000006</v>
      </c>
      <c r="U10412">
        <v>34.1</v>
      </c>
      <c r="V10412">
        <v>65.900000000000006</v>
      </c>
      <c r="W10412" s="3">
        <f t="shared" si="970"/>
        <v>-31.800000000000004</v>
      </c>
      <c r="X10412">
        <v>13.9</v>
      </c>
      <c r="Y10412">
        <v>86.1</v>
      </c>
      <c r="Z10412" s="3">
        <f t="shared" si="971"/>
        <v>-72.199999999999989</v>
      </c>
      <c r="AA10412">
        <v>31</v>
      </c>
      <c r="AB10412">
        <v>69</v>
      </c>
      <c r="AC10412" s="3">
        <f t="shared" si="972"/>
        <v>-38</v>
      </c>
      <c r="AD10412" s="3">
        <f t="shared" si="973"/>
        <v>0</v>
      </c>
      <c r="AE10412" s="3" t="s">
        <v>30461</v>
      </c>
      <c r="AF10412" t="b">
        <v>0</v>
      </c>
      <c r="AG10412" s="1">
        <v>44642.596064814818</v>
      </c>
    </row>
    <row r="10413" spans="1:33" x14ac:dyDescent="0.2">
      <c r="A10413" t="s">
        <v>29706</v>
      </c>
      <c r="B10413">
        <v>13907</v>
      </c>
      <c r="C10413" s="3" t="s">
        <v>29707</v>
      </c>
      <c r="D10413" t="s">
        <v>2875</v>
      </c>
      <c r="E10413" t="s">
        <v>30145</v>
      </c>
      <c r="F10413" s="9" t="str">
        <f>_xlfn.XLOOKUP(E10413,'Raw Data - Area Code'!A:A,'Raw Data - Area Code'!B:B,"",FALSE)</f>
        <v>East Central London</v>
      </c>
      <c r="G10413" s="9">
        <v>1738742</v>
      </c>
      <c r="H10413" s="8">
        <v>68320</v>
      </c>
      <c r="I10413" s="20" t="s">
        <v>30269</v>
      </c>
      <c r="J10413" s="8" t="str">
        <f>_xlfn.XLOOKUP(TRIM(I10413),'Raw Data - SIC Code'!A:A,'Raw Data - SIC Code'!C:C,"",FALSE)</f>
        <v>Real Estate</v>
      </c>
      <c r="K10413">
        <v>10.1</v>
      </c>
      <c r="L10413" s="3">
        <v>16.7</v>
      </c>
      <c r="M10413">
        <v>-22.4</v>
      </c>
      <c r="N10413">
        <v>-50</v>
      </c>
      <c r="O10413">
        <v>75.8</v>
      </c>
      <c r="P10413">
        <v>68.2</v>
      </c>
      <c r="Q10413" s="27">
        <f t="shared" si="974"/>
        <v>5.2777777777777732</v>
      </c>
      <c r="R10413">
        <v>48.2</v>
      </c>
      <c r="S10413">
        <v>51.8</v>
      </c>
      <c r="T10413" s="3">
        <f t="shared" si="969"/>
        <v>-3.5999999999999943</v>
      </c>
      <c r="U10413">
        <v>42.7</v>
      </c>
      <c r="V10413">
        <v>57.3</v>
      </c>
      <c r="W10413" s="3">
        <f t="shared" si="970"/>
        <v>-14.599999999999994</v>
      </c>
      <c r="X10413">
        <v>61</v>
      </c>
      <c r="Y10413">
        <v>39</v>
      </c>
      <c r="Z10413" s="3">
        <f t="shared" si="971"/>
        <v>22</v>
      </c>
      <c r="AA10413">
        <v>64.599999999999994</v>
      </c>
      <c r="AB10413">
        <v>35.4</v>
      </c>
      <c r="AC10413" s="3">
        <f t="shared" si="972"/>
        <v>29.2</v>
      </c>
      <c r="AD10413" s="3">
        <f t="shared" si="973"/>
        <v>4</v>
      </c>
      <c r="AE10413" s="3" t="s">
        <v>30460</v>
      </c>
      <c r="AF10413" t="b">
        <v>1</v>
      </c>
      <c r="AG10413" s="1">
        <v>44659.414537037039</v>
      </c>
    </row>
    <row r="10414" spans="1:33" x14ac:dyDescent="0.2">
      <c r="A10414" t="s">
        <v>29708</v>
      </c>
      <c r="B10414">
        <v>13908</v>
      </c>
      <c r="C10414" s="3" t="s">
        <v>29707</v>
      </c>
      <c r="D10414" t="s">
        <v>2875</v>
      </c>
      <c r="E10414" t="s">
        <v>30145</v>
      </c>
      <c r="F10414" s="9" t="str">
        <f>_xlfn.XLOOKUP(E10414,'Raw Data - Area Code'!A:A,'Raw Data - Area Code'!B:B,"",FALSE)</f>
        <v>East Central London</v>
      </c>
      <c r="G10414" s="9" t="s">
        <v>29709</v>
      </c>
      <c r="H10414" s="8"/>
      <c r="I10414" s="20">
        <v>70</v>
      </c>
      <c r="J10414" s="8" t="str">
        <f>_xlfn.XLOOKUP(TRIM(I10414),'Raw Data - SIC Code'!A:A,'Raw Data - SIC Code'!C:C,"",FALSE)</f>
        <v>Professional Services</v>
      </c>
      <c r="K10414">
        <v>17.8</v>
      </c>
      <c r="L10414" s="3">
        <v>22.2</v>
      </c>
      <c r="M10414">
        <v>22.4</v>
      </c>
      <c r="N10414">
        <v>0</v>
      </c>
      <c r="O10414">
        <v>88.2</v>
      </c>
      <c r="P10414">
        <v>87.4</v>
      </c>
      <c r="Q10414" s="27">
        <f t="shared" si="974"/>
        <v>0.45558086560364297</v>
      </c>
      <c r="R10414">
        <v>33.9</v>
      </c>
      <c r="S10414">
        <v>66.099999999999994</v>
      </c>
      <c r="T10414" s="3">
        <f t="shared" si="969"/>
        <v>-32.199999999999996</v>
      </c>
      <c r="U10414">
        <v>28.1</v>
      </c>
      <c r="V10414">
        <v>71.900000000000006</v>
      </c>
      <c r="W10414" s="3">
        <f t="shared" si="970"/>
        <v>-43.800000000000004</v>
      </c>
      <c r="X10414">
        <v>42.7</v>
      </c>
      <c r="Y10414">
        <v>57.3</v>
      </c>
      <c r="Z10414" s="3">
        <f t="shared" si="971"/>
        <v>-14.599999999999994</v>
      </c>
      <c r="AA10414">
        <v>63.5</v>
      </c>
      <c r="AB10414">
        <v>36.5</v>
      </c>
      <c r="AC10414" s="3">
        <f t="shared" si="972"/>
        <v>27</v>
      </c>
      <c r="AD10414" s="3">
        <f t="shared" si="973"/>
        <v>3</v>
      </c>
      <c r="AE10414" s="3" t="s">
        <v>30461</v>
      </c>
      <c r="AF10414" t="b">
        <v>1</v>
      </c>
      <c r="AG10414" s="1">
        <v>44659.418576388889</v>
      </c>
    </row>
    <row r="10415" spans="1:33" x14ac:dyDescent="0.2">
      <c r="A10415" t="s">
        <v>29710</v>
      </c>
      <c r="B10415">
        <v>20747</v>
      </c>
      <c r="C10415" s="3" t="s">
        <v>3183</v>
      </c>
      <c r="D10415" t="s">
        <v>3184</v>
      </c>
      <c r="E10415" t="s">
        <v>30173</v>
      </c>
      <c r="F10415" s="9" t="str">
        <f>_xlfn.XLOOKUP(E10415,'Raw Data - Area Code'!A:A,'Raw Data - Area Code'!B:B,"",FALSE)</f>
        <v>Cleveland</v>
      </c>
      <c r="G10415" s="9">
        <v>11818358</v>
      </c>
      <c r="H10415" s="8">
        <v>78300</v>
      </c>
      <c r="I10415" s="20" t="s">
        <v>30243</v>
      </c>
      <c r="J10415" s="8" t="str">
        <f>_xlfn.XLOOKUP(TRIM(I10415),'Raw Data - SIC Code'!A:A,'Raw Data - SIC Code'!C:C,"",FALSE)</f>
        <v>Admin Services</v>
      </c>
      <c r="K10415">
        <v>19.5</v>
      </c>
      <c r="L10415" s="3">
        <v>16.600000000000001</v>
      </c>
      <c r="M10415">
        <v>24.7</v>
      </c>
      <c r="N10415">
        <v>26.4</v>
      </c>
      <c r="O10415">
        <v>0.9</v>
      </c>
      <c r="P10415">
        <v>4.7</v>
      </c>
      <c r="Q10415" s="27">
        <f t="shared" si="974"/>
        <v>-67.857142857142861</v>
      </c>
      <c r="R10415">
        <v>81.400000000000006</v>
      </c>
      <c r="S10415">
        <v>18.600000000000001</v>
      </c>
      <c r="T10415" s="3">
        <f t="shared" si="969"/>
        <v>62.8</v>
      </c>
      <c r="U10415">
        <v>81.400000000000006</v>
      </c>
      <c r="V10415">
        <v>18.600000000000001</v>
      </c>
      <c r="W10415" s="3">
        <f t="shared" si="970"/>
        <v>62.8</v>
      </c>
      <c r="X10415">
        <v>80.7</v>
      </c>
      <c r="Y10415">
        <v>19.3</v>
      </c>
      <c r="Z10415" s="3">
        <f t="shared" si="971"/>
        <v>61.400000000000013</v>
      </c>
      <c r="AA10415">
        <v>67.5</v>
      </c>
      <c r="AB10415">
        <v>32.5</v>
      </c>
      <c r="AC10415" s="3">
        <f t="shared" si="972"/>
        <v>35</v>
      </c>
      <c r="AD10415" s="3">
        <f t="shared" si="973"/>
        <v>5</v>
      </c>
      <c r="AE10415" s="3" t="s">
        <v>30462</v>
      </c>
      <c r="AF10415" t="b">
        <v>0</v>
      </c>
      <c r="AG10415" s="1">
        <v>44650.688738425924</v>
      </c>
    </row>
    <row r="10416" spans="1:33" ht="68" x14ac:dyDescent="0.2">
      <c r="A10416" t="s">
        <v>29711</v>
      </c>
      <c r="B10416">
        <v>17065</v>
      </c>
      <c r="C10416" s="3" t="s">
        <v>2550</v>
      </c>
      <c r="D10416" t="s">
        <v>2551</v>
      </c>
      <c r="E10416" t="s">
        <v>30227</v>
      </c>
      <c r="F10416" s="9" t="str">
        <f>_xlfn.XLOOKUP(E10416,'Raw Data - Area Code'!A:A,'Raw Data - Area Code'!B:B,"",FALSE)</f>
        <v>East London</v>
      </c>
      <c r="G10416" s="9">
        <v>4846814</v>
      </c>
      <c r="H10416" s="18" t="s">
        <v>29712</v>
      </c>
      <c r="I10416" s="20" t="s">
        <v>30252</v>
      </c>
      <c r="J10416" s="8" t="str">
        <f>_xlfn.XLOOKUP(TRIM(I10416),'Raw Data - SIC Code'!A:A,'Raw Data - SIC Code'!C:C,"",FALSE)</f>
        <v>Trade</v>
      </c>
      <c r="K10416">
        <v>42</v>
      </c>
      <c r="L10416" s="3">
        <v>40</v>
      </c>
      <c r="M10416">
        <v>75</v>
      </c>
      <c r="N10416">
        <v>52</v>
      </c>
      <c r="O10416">
        <v>92</v>
      </c>
      <c r="P10416">
        <v>93</v>
      </c>
      <c r="Q10416" s="27">
        <f t="shared" si="974"/>
        <v>-0.54054054054054057</v>
      </c>
      <c r="R10416">
        <v>47</v>
      </c>
      <c r="S10416">
        <v>53</v>
      </c>
      <c r="T10416" s="3">
        <f t="shared" si="969"/>
        <v>-6</v>
      </c>
      <c r="U10416">
        <v>56</v>
      </c>
      <c r="V10416">
        <v>44</v>
      </c>
      <c r="W10416" s="3">
        <f t="shared" si="970"/>
        <v>12</v>
      </c>
      <c r="X10416">
        <v>69</v>
      </c>
      <c r="Y10416">
        <v>31</v>
      </c>
      <c r="Z10416" s="3">
        <f t="shared" si="971"/>
        <v>38</v>
      </c>
      <c r="AA10416">
        <v>92</v>
      </c>
      <c r="AB10416">
        <v>8</v>
      </c>
      <c r="AC10416" s="3">
        <f t="shared" si="972"/>
        <v>84</v>
      </c>
      <c r="AD10416" s="3">
        <f t="shared" si="973"/>
        <v>4</v>
      </c>
      <c r="AE10416" s="3" t="s">
        <v>30460</v>
      </c>
      <c r="AF10416" t="b">
        <v>1</v>
      </c>
      <c r="AG10416" s="1">
        <v>44686.767129629632</v>
      </c>
    </row>
    <row r="10417" spans="1:33" x14ac:dyDescent="0.2">
      <c r="A10417" t="s">
        <v>29713</v>
      </c>
      <c r="B10417">
        <v>727</v>
      </c>
      <c r="C10417" s="3" t="s">
        <v>29714</v>
      </c>
      <c r="D10417" t="s">
        <v>29715</v>
      </c>
      <c r="E10417" t="s">
        <v>30144</v>
      </c>
      <c r="F10417" s="9" t="str">
        <f>_xlfn.XLOOKUP(E10417,'Raw Data - Area Code'!A:A,'Raw Data - Area Code'!B:B,"",FALSE)</f>
        <v>Brighton</v>
      </c>
      <c r="G10417" s="9">
        <v>7464694</v>
      </c>
      <c r="H10417" s="8">
        <v>47910</v>
      </c>
      <c r="I10417" s="20" t="s">
        <v>30234</v>
      </c>
      <c r="J10417" s="8" t="str">
        <f>_xlfn.XLOOKUP(TRIM(I10417),'Raw Data - SIC Code'!A:A,'Raw Data - SIC Code'!C:C,"",FALSE)</f>
        <v>Trade</v>
      </c>
      <c r="K10417">
        <v>18.5</v>
      </c>
      <c r="L10417" s="3">
        <v>0.5</v>
      </c>
      <c r="M10417">
        <v>71.900000000000006</v>
      </c>
      <c r="N10417">
        <v>0</v>
      </c>
      <c r="O10417">
        <v>78</v>
      </c>
      <c r="P10417">
        <v>81</v>
      </c>
      <c r="Q10417" s="27">
        <f t="shared" si="974"/>
        <v>-1.8867924528301887</v>
      </c>
      <c r="R10417">
        <v>50.9</v>
      </c>
      <c r="S10417">
        <v>49.1</v>
      </c>
      <c r="T10417" s="3">
        <f t="shared" si="969"/>
        <v>1.7999999999999972</v>
      </c>
      <c r="U10417">
        <v>50.9</v>
      </c>
      <c r="V10417">
        <v>49.1</v>
      </c>
      <c r="W10417" s="3">
        <f t="shared" si="970"/>
        <v>1.7999999999999972</v>
      </c>
      <c r="X10417">
        <v>61.8</v>
      </c>
      <c r="Y10417">
        <v>38.200000000000003</v>
      </c>
      <c r="Z10417" s="3">
        <f t="shared" si="971"/>
        <v>23.599999999999994</v>
      </c>
      <c r="AA10417">
        <v>61.8</v>
      </c>
      <c r="AB10417">
        <v>38.200000000000003</v>
      </c>
      <c r="AC10417" s="3">
        <f t="shared" si="972"/>
        <v>23.599999999999994</v>
      </c>
      <c r="AD10417" s="3">
        <f t="shared" si="973"/>
        <v>5</v>
      </c>
      <c r="AE10417" s="3" t="s">
        <v>30460</v>
      </c>
      <c r="AF10417" t="b">
        <v>0</v>
      </c>
      <c r="AG10417" s="1">
        <v>44653.933425925927</v>
      </c>
    </row>
    <row r="10418" spans="1:33" x14ac:dyDescent="0.2">
      <c r="A10418" t="s">
        <v>29716</v>
      </c>
      <c r="B10418">
        <v>13912</v>
      </c>
      <c r="C10418" s="3" t="s">
        <v>29717</v>
      </c>
      <c r="D10418" t="s">
        <v>29715</v>
      </c>
      <c r="E10418" t="s">
        <v>30144</v>
      </c>
      <c r="F10418" s="9" t="str">
        <f>_xlfn.XLOOKUP(E10418,'Raw Data - Area Code'!A:A,'Raw Data - Area Code'!B:B,"",FALSE)</f>
        <v>Brighton</v>
      </c>
      <c r="G10418" s="9">
        <v>6437594</v>
      </c>
      <c r="H10418" s="8">
        <v>47910</v>
      </c>
      <c r="I10418" s="20" t="s">
        <v>30234</v>
      </c>
      <c r="J10418" s="8" t="str">
        <f>_xlfn.XLOOKUP(TRIM(I10418),'Raw Data - SIC Code'!A:A,'Raw Data - SIC Code'!C:C,"",FALSE)</f>
        <v>Trade</v>
      </c>
      <c r="K10418">
        <v>-1.3</v>
      </c>
      <c r="L10418" s="3">
        <v>-1.2</v>
      </c>
      <c r="M10418">
        <v>-21</v>
      </c>
      <c r="N10418">
        <v>11.1</v>
      </c>
      <c r="O10418">
        <v>96</v>
      </c>
      <c r="P10418">
        <v>98.8</v>
      </c>
      <c r="Q10418" s="27">
        <f t="shared" si="974"/>
        <v>-1.4373716632443516</v>
      </c>
      <c r="R10418">
        <v>65.5</v>
      </c>
      <c r="S10418">
        <v>34.5</v>
      </c>
      <c r="T10418" s="3">
        <f t="shared" si="969"/>
        <v>31</v>
      </c>
      <c r="U10418">
        <v>64.3</v>
      </c>
      <c r="V10418">
        <v>35.700000000000003</v>
      </c>
      <c r="W10418" s="3">
        <f t="shared" si="970"/>
        <v>28.599999999999991</v>
      </c>
      <c r="X10418">
        <v>58.6</v>
      </c>
      <c r="Y10418">
        <v>41.4</v>
      </c>
      <c r="Z10418" s="3">
        <f t="shared" si="971"/>
        <v>17.200000000000003</v>
      </c>
      <c r="AA10418">
        <v>62.1</v>
      </c>
      <c r="AB10418">
        <v>37.9</v>
      </c>
      <c r="AC10418" s="3">
        <f t="shared" si="972"/>
        <v>24.200000000000003</v>
      </c>
      <c r="AD10418" s="3">
        <f t="shared" si="973"/>
        <v>4</v>
      </c>
      <c r="AE10418" s="3" t="s">
        <v>30460</v>
      </c>
      <c r="AF10418" t="b">
        <v>0</v>
      </c>
      <c r="AG10418" s="1">
        <v>44653.940428240741</v>
      </c>
    </row>
    <row r="10419" spans="1:33" x14ac:dyDescent="0.2">
      <c r="A10419" t="s">
        <v>29718</v>
      </c>
      <c r="B10419">
        <v>5915</v>
      </c>
      <c r="C10419" s="3" t="s">
        <v>29719</v>
      </c>
      <c r="D10419" t="s">
        <v>29720</v>
      </c>
      <c r="E10419" t="s">
        <v>30147</v>
      </c>
      <c r="F10419" s="9" t="str">
        <f>_xlfn.XLOOKUP(E10419,'Raw Data - Area Code'!A:A,'Raw Data - Area Code'!B:B,"",FALSE)</f>
        <v>Leicester</v>
      </c>
      <c r="G10419" s="9">
        <v>868097</v>
      </c>
      <c r="H10419" s="8">
        <v>46390</v>
      </c>
      <c r="I10419" s="20" t="s">
        <v>30252</v>
      </c>
      <c r="J10419" s="8" t="str">
        <f>_xlfn.XLOOKUP(TRIM(I10419),'Raw Data - SIC Code'!A:A,'Raw Data - SIC Code'!C:C,"",FALSE)</f>
        <v>Trade</v>
      </c>
      <c r="K10419">
        <v>23.4</v>
      </c>
      <c r="L10419" s="3">
        <v>4.7</v>
      </c>
      <c r="M10419">
        <v>79.400000000000006</v>
      </c>
      <c r="N10419">
        <v>70</v>
      </c>
      <c r="O10419">
        <v>9</v>
      </c>
      <c r="P10419">
        <v>15.1</v>
      </c>
      <c r="Q10419" s="27">
        <f t="shared" si="974"/>
        <v>-25.311203319502074</v>
      </c>
      <c r="R10419">
        <v>46.3</v>
      </c>
      <c r="S10419">
        <v>53.7</v>
      </c>
      <c r="T10419" s="3">
        <f t="shared" si="969"/>
        <v>-7.4000000000000048</v>
      </c>
      <c r="U10419">
        <v>40</v>
      </c>
      <c r="V10419">
        <v>60</v>
      </c>
      <c r="W10419" s="3">
        <f t="shared" si="970"/>
        <v>-20</v>
      </c>
      <c r="X10419">
        <v>47.5</v>
      </c>
      <c r="Y10419">
        <v>52.5</v>
      </c>
      <c r="Z10419" s="3">
        <f t="shared" si="971"/>
        <v>-5</v>
      </c>
      <c r="AA10419">
        <v>57.7</v>
      </c>
      <c r="AB10419">
        <v>42.3</v>
      </c>
      <c r="AC10419" s="3">
        <f t="shared" si="972"/>
        <v>15.400000000000006</v>
      </c>
      <c r="AD10419" s="3">
        <f t="shared" si="973"/>
        <v>2</v>
      </c>
      <c r="AE10419" s="3" t="s">
        <v>30460</v>
      </c>
      <c r="AF10419" t="b">
        <v>0</v>
      </c>
      <c r="AG10419" s="1">
        <v>44642.52144675926</v>
      </c>
    </row>
    <row r="10420" spans="1:33" ht="51" x14ac:dyDescent="0.2">
      <c r="A10420" t="s">
        <v>29721</v>
      </c>
      <c r="B10420">
        <v>13914</v>
      </c>
      <c r="C10420" s="3" t="s">
        <v>29722</v>
      </c>
      <c r="D10420" t="s">
        <v>29723</v>
      </c>
      <c r="E10420" t="s">
        <v>30146</v>
      </c>
      <c r="F10420" s="9" t="str">
        <f>_xlfn.XLOOKUP(E10420,'Raw Data - Area Code'!A:A,'Raw Data - Area Code'!B:B,"",FALSE)</f>
        <v>Nottingham</v>
      </c>
      <c r="G10420" s="9">
        <v>8514184</v>
      </c>
      <c r="H10420" s="18" t="s">
        <v>29724</v>
      </c>
      <c r="I10420" s="20" t="s">
        <v>30248</v>
      </c>
      <c r="J10420" s="8" t="str">
        <f>_xlfn.XLOOKUP(TRIM(I10420),'Raw Data - SIC Code'!A:A,'Raw Data - SIC Code'!C:C,"",FALSE)</f>
        <v>Info &amp; Comms</v>
      </c>
      <c r="K10420">
        <v>12.7</v>
      </c>
      <c r="L10420" s="3">
        <v>24.2</v>
      </c>
      <c r="M10420">
        <v>-23.2</v>
      </c>
      <c r="N10420">
        <v>22.7</v>
      </c>
      <c r="O10420">
        <v>68.599999999999994</v>
      </c>
      <c r="P10420">
        <v>62.1</v>
      </c>
      <c r="Q10420" s="27">
        <f t="shared" si="974"/>
        <v>4.9732211170619687</v>
      </c>
      <c r="R10420">
        <v>58.3</v>
      </c>
      <c r="S10420">
        <v>41.7</v>
      </c>
      <c r="T10420" s="3">
        <f t="shared" si="969"/>
        <v>16.599999999999994</v>
      </c>
      <c r="U10420">
        <v>67</v>
      </c>
      <c r="V10420">
        <v>33</v>
      </c>
      <c r="W10420" s="3">
        <f t="shared" si="970"/>
        <v>34</v>
      </c>
      <c r="X10420">
        <v>78.599999999999994</v>
      </c>
      <c r="Y10420">
        <v>21.4</v>
      </c>
      <c r="Z10420" s="3">
        <f t="shared" si="971"/>
        <v>57.199999999999996</v>
      </c>
      <c r="AA10420">
        <v>76.7</v>
      </c>
      <c r="AB10420">
        <v>23.3</v>
      </c>
      <c r="AC10420" s="3">
        <f t="shared" si="972"/>
        <v>53.400000000000006</v>
      </c>
      <c r="AD10420" s="3">
        <f t="shared" si="973"/>
        <v>6</v>
      </c>
      <c r="AE10420" s="3" t="s">
        <v>30460</v>
      </c>
      <c r="AF10420" t="b">
        <v>0</v>
      </c>
      <c r="AG10420" s="1">
        <v>44649.578981481478</v>
      </c>
    </row>
    <row r="10421" spans="1:33" x14ac:dyDescent="0.2">
      <c r="A10421" t="s">
        <v>29725</v>
      </c>
      <c r="B10421">
        <v>480</v>
      </c>
      <c r="C10421" s="3" t="s">
        <v>29726</v>
      </c>
      <c r="D10421" t="s">
        <v>10115</v>
      </c>
      <c r="E10421" t="s">
        <v>30145</v>
      </c>
      <c r="F10421" s="9" t="str">
        <f>_xlfn.XLOOKUP(E10421,'Raw Data - Area Code'!A:A,'Raw Data - Area Code'!B:B,"",FALSE)</f>
        <v>East Central London</v>
      </c>
      <c r="G10421" s="9">
        <v>7316500</v>
      </c>
      <c r="H10421" s="8">
        <v>82990</v>
      </c>
      <c r="I10421" s="20" t="s">
        <v>30240</v>
      </c>
      <c r="J10421" s="8" t="str">
        <f>_xlfn.XLOOKUP(TRIM(I10421),'Raw Data - SIC Code'!A:A,'Raw Data - SIC Code'!C:C,"",FALSE)</f>
        <v>Admin Services</v>
      </c>
      <c r="K10421">
        <v>28.9</v>
      </c>
      <c r="L10421" s="3">
        <v>38.299999999999997</v>
      </c>
      <c r="M10421">
        <v>30.1</v>
      </c>
      <c r="N10421">
        <v>13</v>
      </c>
      <c r="O10421">
        <v>23.5</v>
      </c>
      <c r="P10421">
        <v>19.5</v>
      </c>
      <c r="Q10421" s="27">
        <f t="shared" si="974"/>
        <v>9.3023255813953494</v>
      </c>
      <c r="R10421">
        <v>42.5</v>
      </c>
      <c r="S10421">
        <v>57.5</v>
      </c>
      <c r="T10421" s="3">
        <f t="shared" si="969"/>
        <v>-15</v>
      </c>
      <c r="U10421">
        <v>58.8</v>
      </c>
      <c r="V10421">
        <v>41.2</v>
      </c>
      <c r="W10421" s="3">
        <f t="shared" si="970"/>
        <v>17.599999999999994</v>
      </c>
      <c r="X10421">
        <v>65.5</v>
      </c>
      <c r="Y10421">
        <v>34.5</v>
      </c>
      <c r="Z10421" s="3">
        <f t="shared" si="971"/>
        <v>31</v>
      </c>
      <c r="AA10421">
        <v>76.2</v>
      </c>
      <c r="AB10421">
        <v>23.8</v>
      </c>
      <c r="AC10421" s="3">
        <f t="shared" si="972"/>
        <v>52.400000000000006</v>
      </c>
      <c r="AD10421" s="3">
        <f t="shared" si="973"/>
        <v>5</v>
      </c>
      <c r="AE10421" s="3" t="s">
        <v>30462</v>
      </c>
      <c r="AF10421" t="b">
        <v>0</v>
      </c>
      <c r="AG10421" s="1">
        <v>44652.815937500003</v>
      </c>
    </row>
    <row r="10422" spans="1:33" x14ac:dyDescent="0.2">
      <c r="A10422" t="s">
        <v>29727</v>
      </c>
      <c r="B10422">
        <v>21222</v>
      </c>
      <c r="C10422" s="3" t="s">
        <v>29728</v>
      </c>
      <c r="D10422" t="s">
        <v>29729</v>
      </c>
      <c r="E10422" t="s">
        <v>30145</v>
      </c>
      <c r="F10422" s="9" t="str">
        <f>_xlfn.XLOOKUP(E10422,'Raw Data - Area Code'!A:A,'Raw Data - Area Code'!B:B,"",FALSE)</f>
        <v>East Central London</v>
      </c>
      <c r="G10422" s="9">
        <v>11190347</v>
      </c>
      <c r="H10422" s="8">
        <v>64999</v>
      </c>
      <c r="I10422" s="20" t="s">
        <v>30260</v>
      </c>
      <c r="J10422" s="8" t="str">
        <f>_xlfn.XLOOKUP(TRIM(I10422),'Raw Data - SIC Code'!A:A,'Raw Data - SIC Code'!C:C,"",FALSE)</f>
        <v>Finance</v>
      </c>
      <c r="K10422">
        <v>18.600000000000001</v>
      </c>
      <c r="L10422" s="3">
        <v>25.8</v>
      </c>
      <c r="M10422">
        <v>41.4</v>
      </c>
      <c r="N10422">
        <v>12.3</v>
      </c>
      <c r="O10422">
        <v>74.599999999999994</v>
      </c>
      <c r="P10422">
        <v>74.8</v>
      </c>
      <c r="Q10422" s="27">
        <f t="shared" si="974"/>
        <v>-0.13386880856760566</v>
      </c>
      <c r="R10422">
        <v>40.6</v>
      </c>
      <c r="S10422">
        <v>59.4</v>
      </c>
      <c r="T10422" s="3">
        <f t="shared" si="969"/>
        <v>-18.799999999999997</v>
      </c>
      <c r="U10422">
        <v>36.9</v>
      </c>
      <c r="V10422">
        <v>63.1</v>
      </c>
      <c r="W10422" s="3">
        <f t="shared" si="970"/>
        <v>-26.200000000000003</v>
      </c>
      <c r="X10422">
        <v>56.9</v>
      </c>
      <c r="Y10422">
        <v>43.1</v>
      </c>
      <c r="Z10422" s="3">
        <f t="shared" si="971"/>
        <v>13.799999999999999</v>
      </c>
      <c r="AA10422">
        <v>61.5</v>
      </c>
      <c r="AB10422">
        <v>38.5</v>
      </c>
      <c r="AC10422" s="3">
        <f t="shared" si="972"/>
        <v>23</v>
      </c>
      <c r="AD10422" s="3">
        <f t="shared" si="973"/>
        <v>3</v>
      </c>
      <c r="AE10422" s="3" t="s">
        <v>30460</v>
      </c>
      <c r="AF10422" t="b">
        <v>0</v>
      </c>
      <c r="AG10422" s="1">
        <v>44652.926620370374</v>
      </c>
    </row>
    <row r="10423" spans="1:33" x14ac:dyDescent="0.2">
      <c r="A10423" t="s">
        <v>29730</v>
      </c>
      <c r="B10423">
        <v>13918</v>
      </c>
      <c r="C10423" s="3" t="s">
        <v>29731</v>
      </c>
      <c r="D10423" t="s">
        <v>29732</v>
      </c>
      <c r="E10423" t="s">
        <v>30157</v>
      </c>
      <c r="F10423" s="9" t="str">
        <f>_xlfn.XLOOKUP(E10423,'Raw Data - Area Code'!A:A,'Raw Data - Area Code'!B:B,"",FALSE)</f>
        <v>Twickenham</v>
      </c>
      <c r="G10423" s="9">
        <v>3887506</v>
      </c>
      <c r="H10423" s="8">
        <v>52102</v>
      </c>
      <c r="I10423" s="20" t="s">
        <v>30242</v>
      </c>
      <c r="J10423" s="8" t="str">
        <f>_xlfn.XLOOKUP(TRIM(I10423),'Raw Data - SIC Code'!A:A,'Raw Data - SIC Code'!C:C,"",FALSE)</f>
        <v>Logistics</v>
      </c>
      <c r="K10423">
        <v>13.1</v>
      </c>
      <c r="L10423" s="3">
        <v>3</v>
      </c>
      <c r="M10423">
        <v>100</v>
      </c>
      <c r="N10423">
        <v>100</v>
      </c>
      <c r="O10423">
        <v>1</v>
      </c>
      <c r="P10423">
        <v>0</v>
      </c>
      <c r="Q10423" s="27">
        <f t="shared" si="974"/>
        <v>100</v>
      </c>
      <c r="R10423">
        <v>74.7</v>
      </c>
      <c r="S10423">
        <v>25.3</v>
      </c>
      <c r="T10423" s="3">
        <f t="shared" si="969"/>
        <v>49.400000000000006</v>
      </c>
      <c r="U10423">
        <v>85.7</v>
      </c>
      <c r="V10423">
        <v>14.3</v>
      </c>
      <c r="W10423" s="3">
        <f t="shared" si="970"/>
        <v>71.400000000000006</v>
      </c>
      <c r="X10423">
        <v>90.4</v>
      </c>
      <c r="Y10423">
        <v>9.6</v>
      </c>
      <c r="Z10423" s="3">
        <f t="shared" si="971"/>
        <v>80.800000000000011</v>
      </c>
      <c r="AA10423">
        <v>88</v>
      </c>
      <c r="AB10423">
        <v>12</v>
      </c>
      <c r="AC10423" s="3">
        <f t="shared" si="972"/>
        <v>76</v>
      </c>
      <c r="AD10423" s="3">
        <f t="shared" si="973"/>
        <v>6</v>
      </c>
      <c r="AE10423" s="3" t="s">
        <v>30460</v>
      </c>
      <c r="AF10423" t="b">
        <v>1</v>
      </c>
      <c r="AG10423" s="1">
        <v>44719.42701388889</v>
      </c>
    </row>
    <row r="10424" spans="1:33" x14ac:dyDescent="0.2">
      <c r="A10424" t="s">
        <v>29733</v>
      </c>
      <c r="B10424">
        <v>13919</v>
      </c>
      <c r="C10424" s="3" t="s">
        <v>29734</v>
      </c>
      <c r="D10424" t="s">
        <v>29735</v>
      </c>
      <c r="E10424" t="s">
        <v>30166</v>
      </c>
      <c r="F10424" s="9" t="str">
        <f>_xlfn.XLOOKUP(E10424,'Raw Data - Area Code'!A:A,'Raw Data - Area Code'!B:B,"",FALSE)</f>
        <v>Peterborough</v>
      </c>
      <c r="G10424" s="9">
        <v>3831143</v>
      </c>
      <c r="H10424" s="8">
        <v>46310</v>
      </c>
      <c r="I10424" s="20" t="s">
        <v>30252</v>
      </c>
      <c r="J10424" s="8" t="str">
        <f>_xlfn.XLOOKUP(TRIM(I10424),'Raw Data - SIC Code'!A:A,'Raw Data - SIC Code'!C:C,"",FALSE)</f>
        <v>Trade</v>
      </c>
      <c r="K10424">
        <v>21.3</v>
      </c>
      <c r="L10424" s="3">
        <v>0</v>
      </c>
      <c r="M10424">
        <v>25.8</v>
      </c>
      <c r="N10424">
        <v>0</v>
      </c>
      <c r="O10424">
        <v>94</v>
      </c>
      <c r="P10424">
        <v>94.5</v>
      </c>
      <c r="Q10424" s="27">
        <f t="shared" si="974"/>
        <v>-0.2652519893899204</v>
      </c>
      <c r="R10424">
        <v>38</v>
      </c>
      <c r="S10424">
        <v>62</v>
      </c>
      <c r="T10424" s="3">
        <f t="shared" si="969"/>
        <v>-24</v>
      </c>
      <c r="U10424">
        <v>48.2</v>
      </c>
      <c r="V10424">
        <v>51.8</v>
      </c>
      <c r="W10424" s="3">
        <f t="shared" si="970"/>
        <v>-3.5999999999999943</v>
      </c>
      <c r="X10424">
        <v>60.5</v>
      </c>
      <c r="Y10424">
        <v>39.5</v>
      </c>
      <c r="Z10424" s="3">
        <f t="shared" si="971"/>
        <v>21</v>
      </c>
      <c r="AA10424">
        <v>58.7</v>
      </c>
      <c r="AB10424">
        <v>41.3</v>
      </c>
      <c r="AC10424" s="3">
        <f t="shared" si="972"/>
        <v>17.400000000000006</v>
      </c>
      <c r="AD10424" s="3">
        <f t="shared" si="973"/>
        <v>2</v>
      </c>
      <c r="AE10424" s="3" t="s">
        <v>30460</v>
      </c>
      <c r="AF10424" t="b">
        <v>0</v>
      </c>
      <c r="AG10424" s="1">
        <v>44610.345555555556</v>
      </c>
    </row>
    <row r="10425" spans="1:33" ht="51" x14ac:dyDescent="0.2">
      <c r="A10425" t="s">
        <v>29736</v>
      </c>
      <c r="B10425">
        <v>13920</v>
      </c>
      <c r="C10425" s="3" t="s">
        <v>29737</v>
      </c>
      <c r="D10425" t="s">
        <v>25943</v>
      </c>
      <c r="E10425" t="s">
        <v>30157</v>
      </c>
      <c r="F10425" s="9" t="str">
        <f>_xlfn.XLOOKUP(E10425,'Raw Data - Area Code'!A:A,'Raw Data - Area Code'!B:B,"",FALSE)</f>
        <v>Twickenham</v>
      </c>
      <c r="G10425" s="9">
        <v>4334425</v>
      </c>
      <c r="H10425" s="18" t="s">
        <v>29738</v>
      </c>
      <c r="I10425" s="20" t="s">
        <v>30286</v>
      </c>
      <c r="J10425" s="8" t="str">
        <f>_xlfn.XLOOKUP(TRIM(I10425),'Raw Data - SIC Code'!A:A,'Raw Data - SIC Code'!C:C,"",FALSE)</f>
        <v>Professional Services</v>
      </c>
      <c r="K10425">
        <v>29.2</v>
      </c>
      <c r="L10425" s="3">
        <v>37.5</v>
      </c>
      <c r="M10425">
        <v>50.6</v>
      </c>
      <c r="N10425">
        <v>40.200000000000003</v>
      </c>
      <c r="O10425">
        <v>18.600000000000001</v>
      </c>
      <c r="P10425">
        <v>10.4</v>
      </c>
      <c r="Q10425" s="27">
        <f t="shared" si="974"/>
        <v>28.27586206896552</v>
      </c>
      <c r="R10425">
        <v>51.3</v>
      </c>
      <c r="S10425">
        <v>48.7</v>
      </c>
      <c r="T10425" s="3">
        <f t="shared" si="969"/>
        <v>2.5999999999999943</v>
      </c>
      <c r="U10425">
        <v>68.400000000000006</v>
      </c>
      <c r="V10425">
        <v>31.6</v>
      </c>
      <c r="W10425" s="3">
        <f t="shared" si="970"/>
        <v>36.800000000000004</v>
      </c>
      <c r="X10425">
        <v>76.900000000000006</v>
      </c>
      <c r="Y10425">
        <v>23.1</v>
      </c>
      <c r="Z10425" s="3">
        <f t="shared" si="971"/>
        <v>53.800000000000004</v>
      </c>
      <c r="AA10425">
        <v>84.6</v>
      </c>
      <c r="AB10425">
        <v>15.4</v>
      </c>
      <c r="AC10425" s="3">
        <f t="shared" si="972"/>
        <v>69.199999999999989</v>
      </c>
      <c r="AD10425" s="3">
        <f t="shared" si="973"/>
        <v>6</v>
      </c>
      <c r="AE10425" s="3" t="s">
        <v>30460</v>
      </c>
      <c r="AF10425" t="b">
        <v>0</v>
      </c>
      <c r="AG10425" s="1">
        <v>44652.380104166667</v>
      </c>
    </row>
    <row r="10426" spans="1:33" ht="34" x14ac:dyDescent="0.2">
      <c r="A10426" t="s">
        <v>29739</v>
      </c>
      <c r="B10426">
        <v>21276</v>
      </c>
      <c r="C10426" s="3" t="s">
        <v>29737</v>
      </c>
      <c r="D10426" t="s">
        <v>25943</v>
      </c>
      <c r="E10426" t="s">
        <v>30157</v>
      </c>
      <c r="F10426" s="9" t="str">
        <f>_xlfn.XLOOKUP(E10426,'Raw Data - Area Code'!A:A,'Raw Data - Area Code'!B:B,"",FALSE)</f>
        <v>Twickenham</v>
      </c>
      <c r="G10426" s="9">
        <v>454398</v>
      </c>
      <c r="H10426" s="18" t="s">
        <v>29740</v>
      </c>
      <c r="I10426" s="20" t="s">
        <v>30261</v>
      </c>
      <c r="J10426" s="8" t="str">
        <f>_xlfn.XLOOKUP(TRIM(I10426),'Raw Data - SIC Code'!A:A,'Raw Data - SIC Code'!C:C,"",FALSE)</f>
        <v>Construction</v>
      </c>
      <c r="K10426">
        <v>41.7</v>
      </c>
      <c r="L10426" s="3">
        <v>35.9</v>
      </c>
      <c r="M10426">
        <v>97.3</v>
      </c>
      <c r="N10426">
        <v>97.3</v>
      </c>
      <c r="O10426">
        <v>0.8</v>
      </c>
      <c r="P10426">
        <v>12.5</v>
      </c>
      <c r="Q10426" s="27">
        <f t="shared" si="974"/>
        <v>-87.969924812030058</v>
      </c>
      <c r="R10426">
        <v>74.599999999999994</v>
      </c>
      <c r="S10426">
        <v>25.4</v>
      </c>
      <c r="T10426" s="3">
        <f t="shared" si="969"/>
        <v>49.199999999999996</v>
      </c>
      <c r="U10426">
        <v>100</v>
      </c>
      <c r="V10426">
        <v>0</v>
      </c>
      <c r="W10426" s="3">
        <f t="shared" si="970"/>
        <v>100</v>
      </c>
      <c r="X10426">
        <v>98.3</v>
      </c>
      <c r="Y10426">
        <v>1.7</v>
      </c>
      <c r="Z10426" s="3">
        <f t="shared" si="971"/>
        <v>96.6</v>
      </c>
      <c r="AA10426">
        <v>100</v>
      </c>
      <c r="AB10426">
        <v>0</v>
      </c>
      <c r="AC10426" s="3">
        <f t="shared" si="972"/>
        <v>100</v>
      </c>
      <c r="AD10426" s="3">
        <f t="shared" si="973"/>
        <v>5</v>
      </c>
      <c r="AE10426" s="3" t="s">
        <v>30460</v>
      </c>
      <c r="AF10426" t="b">
        <v>0</v>
      </c>
      <c r="AG10426" s="1">
        <v>44652.380590277775</v>
      </c>
    </row>
    <row r="10427" spans="1:33" x14ac:dyDescent="0.2">
      <c r="A10427" t="s">
        <v>29741</v>
      </c>
      <c r="B10427">
        <v>19629</v>
      </c>
      <c r="C10427" s="3" t="s">
        <v>29737</v>
      </c>
      <c r="D10427" t="s">
        <v>25943</v>
      </c>
      <c r="E10427" t="s">
        <v>30157</v>
      </c>
      <c r="F10427" s="9" t="str">
        <f>_xlfn.XLOOKUP(E10427,'Raw Data - Area Code'!A:A,'Raw Data - Area Code'!B:B,"",FALSE)</f>
        <v>Twickenham</v>
      </c>
      <c r="G10427" s="9">
        <v>2995682</v>
      </c>
      <c r="H10427" s="8">
        <v>71129</v>
      </c>
      <c r="I10427" s="20" t="s">
        <v>30286</v>
      </c>
      <c r="J10427" s="8" t="str">
        <f>_xlfn.XLOOKUP(TRIM(I10427),'Raw Data - SIC Code'!A:A,'Raw Data - SIC Code'!C:C,"",FALSE)</f>
        <v>Professional Services</v>
      </c>
      <c r="K10427">
        <v>26.1</v>
      </c>
      <c r="L10427" s="3">
        <v>35.9</v>
      </c>
      <c r="M10427">
        <v>41.9</v>
      </c>
      <c r="N10427">
        <v>18.3</v>
      </c>
      <c r="O10427">
        <v>8</v>
      </c>
      <c r="P10427">
        <v>8.1999999999999993</v>
      </c>
      <c r="Q10427" s="27">
        <f t="shared" si="974"/>
        <v>-1.2345679012345634</v>
      </c>
      <c r="R10427">
        <v>61.7</v>
      </c>
      <c r="S10427">
        <v>38.299999999999997</v>
      </c>
      <c r="T10427" s="3">
        <f t="shared" si="969"/>
        <v>23.400000000000006</v>
      </c>
      <c r="U10427">
        <v>78.3</v>
      </c>
      <c r="V10427">
        <v>21.7</v>
      </c>
      <c r="W10427" s="3">
        <f t="shared" si="970"/>
        <v>56.599999999999994</v>
      </c>
      <c r="X10427">
        <v>87.7</v>
      </c>
      <c r="Y10427">
        <v>12.3</v>
      </c>
      <c r="Z10427" s="3">
        <f t="shared" si="971"/>
        <v>75.400000000000006</v>
      </c>
      <c r="AA10427">
        <v>89.7</v>
      </c>
      <c r="AB10427">
        <v>10.3</v>
      </c>
      <c r="AC10427" s="3">
        <f t="shared" si="972"/>
        <v>79.400000000000006</v>
      </c>
      <c r="AD10427" s="3">
        <f t="shared" si="973"/>
        <v>5</v>
      </c>
      <c r="AE10427" s="3" t="s">
        <v>30460</v>
      </c>
      <c r="AF10427" t="b">
        <v>0</v>
      </c>
      <c r="AG10427" s="1">
        <v>44652.381342592591</v>
      </c>
    </row>
    <row r="10428" spans="1:33" x14ac:dyDescent="0.2">
      <c r="A10428" t="s">
        <v>29742</v>
      </c>
      <c r="B10428">
        <v>18299</v>
      </c>
      <c r="C10428" s="3" t="s">
        <v>29743</v>
      </c>
      <c r="D10428" t="s">
        <v>29744</v>
      </c>
      <c r="E10428" t="s">
        <v>30153</v>
      </c>
      <c r="F10428" s="9" t="str">
        <f>_xlfn.XLOOKUP(E10428,'Raw Data - Area Code'!A:A,'Raw Data - Area Code'!B:B,"",FALSE)</f>
        <v>Aberdeen</v>
      </c>
      <c r="G10428" s="9" t="s">
        <v>29745</v>
      </c>
      <c r="H10428" s="22">
        <v>9100</v>
      </c>
      <c r="I10428" s="20" t="s">
        <v>30536</v>
      </c>
      <c r="J10428" s="8" t="str">
        <f>_xlfn.XLOOKUP(TRIM(I10428),'Raw Data - SIC Code'!A:A,'Raw Data - SIC Code'!C:C,"",FALSE)</f>
        <v xml:space="preserve">Mining </v>
      </c>
      <c r="K10428">
        <v>22.2</v>
      </c>
      <c r="L10428" s="3">
        <v>36.299999999999997</v>
      </c>
      <c r="M10428">
        <v>-17.7</v>
      </c>
      <c r="N10428">
        <v>-75</v>
      </c>
      <c r="O10428">
        <v>13.8</v>
      </c>
      <c r="P10428">
        <v>12.6</v>
      </c>
      <c r="Q10428" s="27">
        <f t="shared" si="974"/>
        <v>4.5454545454545494</v>
      </c>
      <c r="R10428">
        <v>43.9</v>
      </c>
      <c r="S10428">
        <v>56.1</v>
      </c>
      <c r="T10428" s="3">
        <f t="shared" si="969"/>
        <v>-12.200000000000003</v>
      </c>
      <c r="U10428">
        <v>87.8</v>
      </c>
      <c r="V10428">
        <v>12.2</v>
      </c>
      <c r="W10428" s="3">
        <f t="shared" si="970"/>
        <v>75.599999999999994</v>
      </c>
      <c r="X10428">
        <v>90</v>
      </c>
      <c r="Y10428">
        <v>10</v>
      </c>
      <c r="Z10428" s="3">
        <f t="shared" si="971"/>
        <v>80</v>
      </c>
      <c r="AA10428">
        <v>83.9</v>
      </c>
      <c r="AB10428">
        <v>16.100000000000001</v>
      </c>
      <c r="AC10428" s="3">
        <f t="shared" si="972"/>
        <v>67.800000000000011</v>
      </c>
      <c r="AD10428" s="3">
        <f t="shared" si="973"/>
        <v>5</v>
      </c>
      <c r="AE10428" s="3" t="s">
        <v>30461</v>
      </c>
      <c r="AF10428" t="b">
        <v>0</v>
      </c>
      <c r="AG10428" s="1">
        <v>44652.381863425922</v>
      </c>
    </row>
    <row r="10429" spans="1:33" ht="34" x14ac:dyDescent="0.2">
      <c r="A10429" t="s">
        <v>29746</v>
      </c>
      <c r="B10429">
        <v>17198</v>
      </c>
      <c r="C10429" s="3" t="s">
        <v>29747</v>
      </c>
      <c r="D10429" t="s">
        <v>29748</v>
      </c>
      <c r="E10429" t="s">
        <v>30129</v>
      </c>
      <c r="F10429" s="9" t="str">
        <f>_xlfn.XLOOKUP(E10429,'Raw Data - Area Code'!A:A,'Raw Data - Area Code'!B:B,"",FALSE)</f>
        <v>Redhill</v>
      </c>
      <c r="G10429" s="9">
        <v>4476558</v>
      </c>
      <c r="H10429" s="18" t="s">
        <v>29749</v>
      </c>
      <c r="I10429" s="20" t="s">
        <v>30235</v>
      </c>
      <c r="J10429" s="8" t="str">
        <f>_xlfn.XLOOKUP(TRIM(I10429),'Raw Data - SIC Code'!A:A,'Raw Data - SIC Code'!C:C,"",FALSE)</f>
        <v>Education</v>
      </c>
      <c r="K10429">
        <v>15.1</v>
      </c>
      <c r="L10429" s="3">
        <v>12.4</v>
      </c>
      <c r="O10429">
        <v>0</v>
      </c>
      <c r="P10429">
        <v>0</v>
      </c>
      <c r="Q10429" s="27">
        <v>0</v>
      </c>
      <c r="R10429">
        <v>31.8</v>
      </c>
      <c r="S10429">
        <v>68.2</v>
      </c>
      <c r="T10429" s="3">
        <f t="shared" si="969"/>
        <v>-36.400000000000006</v>
      </c>
      <c r="U10429">
        <v>42.4</v>
      </c>
      <c r="V10429">
        <v>57.6</v>
      </c>
      <c r="W10429" s="3">
        <f t="shared" si="970"/>
        <v>-15.200000000000003</v>
      </c>
      <c r="X10429">
        <v>37.9</v>
      </c>
      <c r="Y10429">
        <v>62.1</v>
      </c>
      <c r="Z10429" s="3">
        <f t="shared" si="971"/>
        <v>-24.200000000000003</v>
      </c>
      <c r="AA10429">
        <v>55.4</v>
      </c>
      <c r="AB10429">
        <v>44.6</v>
      </c>
      <c r="AC10429" s="3">
        <f t="shared" si="972"/>
        <v>10.799999999999997</v>
      </c>
      <c r="AD10429" s="3">
        <f t="shared" si="973"/>
        <v>2</v>
      </c>
      <c r="AE10429" s="3" t="s">
        <v>30460</v>
      </c>
      <c r="AF10429" t="b">
        <v>0</v>
      </c>
      <c r="AG10429" s="1">
        <v>44635.514201388891</v>
      </c>
    </row>
    <row r="10430" spans="1:33" x14ac:dyDescent="0.2">
      <c r="A10430" t="s">
        <v>29750</v>
      </c>
      <c r="B10430">
        <v>19779</v>
      </c>
      <c r="C10430" s="3" t="s">
        <v>8665</v>
      </c>
      <c r="D10430" t="s">
        <v>8663</v>
      </c>
      <c r="E10430" t="s">
        <v>30145</v>
      </c>
      <c r="F10430" s="9" t="str">
        <f>_xlfn.XLOOKUP(E10430,'Raw Data - Area Code'!A:A,'Raw Data - Area Code'!B:B,"",FALSE)</f>
        <v>East Central London</v>
      </c>
      <c r="G10430" s="9">
        <v>11509139</v>
      </c>
      <c r="H10430" s="8">
        <v>82200</v>
      </c>
      <c r="I10430" s="20" t="s">
        <v>30240</v>
      </c>
      <c r="J10430" s="8" t="str">
        <f>_xlfn.XLOOKUP(TRIM(I10430),'Raw Data - SIC Code'!A:A,'Raw Data - SIC Code'!C:C,"",FALSE)</f>
        <v>Admin Services</v>
      </c>
      <c r="K10430">
        <v>14.1</v>
      </c>
      <c r="L10430" s="3">
        <v>0</v>
      </c>
      <c r="O10430">
        <v>0</v>
      </c>
      <c r="P10430">
        <v>0</v>
      </c>
      <c r="Q10430" s="27">
        <v>0</v>
      </c>
      <c r="R10430">
        <v>45</v>
      </c>
      <c r="S10430">
        <v>55</v>
      </c>
      <c r="T10430" s="3">
        <f t="shared" si="969"/>
        <v>-10</v>
      </c>
      <c r="U10430">
        <v>45</v>
      </c>
      <c r="V10430">
        <v>55</v>
      </c>
      <c r="W10430" s="3">
        <f t="shared" si="970"/>
        <v>-10</v>
      </c>
      <c r="X10430">
        <v>44</v>
      </c>
      <c r="Y10430">
        <v>56</v>
      </c>
      <c r="Z10430" s="3">
        <f t="shared" si="971"/>
        <v>-12</v>
      </c>
      <c r="AA10430">
        <v>47</v>
      </c>
      <c r="AB10430">
        <v>53</v>
      </c>
      <c r="AC10430" s="3">
        <f t="shared" si="972"/>
        <v>-6</v>
      </c>
      <c r="AD10430" s="3">
        <f t="shared" si="973"/>
        <v>0</v>
      </c>
      <c r="AE10430" s="3" t="s">
        <v>333</v>
      </c>
      <c r="AF10430" t="b">
        <v>0</v>
      </c>
      <c r="AG10430" s="1">
        <v>44652.601643518516</v>
      </c>
    </row>
    <row r="10431" spans="1:33" x14ac:dyDescent="0.2">
      <c r="A10431" t="s">
        <v>29751</v>
      </c>
      <c r="B10431">
        <v>14813</v>
      </c>
      <c r="C10431" s="3" t="s">
        <v>29752</v>
      </c>
      <c r="D10431" t="s">
        <v>29753</v>
      </c>
      <c r="E10431" t="s">
        <v>30227</v>
      </c>
      <c r="F10431" s="9" t="str">
        <f>_xlfn.XLOOKUP(E10431,'Raw Data - Area Code'!A:A,'Raw Data - Area Code'!B:B,"",FALSE)</f>
        <v>East London</v>
      </c>
      <c r="G10431" s="9">
        <v>4264984</v>
      </c>
      <c r="H10431" s="8">
        <v>62090</v>
      </c>
      <c r="I10431" s="20" t="s">
        <v>30248</v>
      </c>
      <c r="J10431" s="8" t="str">
        <f>_xlfn.XLOOKUP(TRIM(I10431),'Raw Data - SIC Code'!A:A,'Raw Data - SIC Code'!C:C,"",FALSE)</f>
        <v>Info &amp; Comms</v>
      </c>
      <c r="K10431">
        <v>31.8</v>
      </c>
      <c r="L10431" s="3">
        <v>30.9</v>
      </c>
      <c r="M10431">
        <v>41.8</v>
      </c>
      <c r="N10431">
        <v>22.9</v>
      </c>
      <c r="O10431">
        <v>70.7</v>
      </c>
      <c r="P10431">
        <v>56.5</v>
      </c>
      <c r="Q10431" s="27">
        <f t="shared" si="974"/>
        <v>11.163522012578618</v>
      </c>
      <c r="R10431">
        <v>43</v>
      </c>
      <c r="S10431">
        <v>57</v>
      </c>
      <c r="T10431" s="3">
        <f t="shared" si="969"/>
        <v>-14.000000000000002</v>
      </c>
      <c r="U10431">
        <v>54</v>
      </c>
      <c r="V10431">
        <v>46</v>
      </c>
      <c r="W10431" s="3">
        <f t="shared" si="970"/>
        <v>8</v>
      </c>
      <c r="X10431">
        <v>54</v>
      </c>
      <c r="Y10431">
        <v>46</v>
      </c>
      <c r="Z10431" s="3">
        <f t="shared" si="971"/>
        <v>8</v>
      </c>
      <c r="AA10431">
        <v>80</v>
      </c>
      <c r="AB10431">
        <v>20</v>
      </c>
      <c r="AC10431" s="3">
        <f t="shared" si="972"/>
        <v>60</v>
      </c>
      <c r="AD10431" s="3">
        <f t="shared" si="973"/>
        <v>5</v>
      </c>
      <c r="AE10431" s="3" t="s">
        <v>30575</v>
      </c>
      <c r="AF10431" t="b">
        <v>0</v>
      </c>
      <c r="AG10431" s="1">
        <v>44368.651990740742</v>
      </c>
    </row>
    <row r="10432" spans="1:33" x14ac:dyDescent="0.2">
      <c r="A10432" t="s">
        <v>29754</v>
      </c>
      <c r="B10432">
        <v>14266</v>
      </c>
      <c r="C10432" s="3" t="s">
        <v>29755</v>
      </c>
      <c r="D10432" t="s">
        <v>9296</v>
      </c>
      <c r="E10432" t="s">
        <v>30152</v>
      </c>
      <c r="F10432" s="9" t="str">
        <f>_xlfn.XLOOKUP(E10432,'Raw Data - Area Code'!A:A,'Raw Data - Area Code'!B:B,"",FALSE)</f>
        <v>South East London</v>
      </c>
      <c r="G10432" s="9">
        <v>1003653</v>
      </c>
      <c r="H10432" s="8">
        <v>70100</v>
      </c>
      <c r="I10432" s="20" t="s">
        <v>30249</v>
      </c>
      <c r="J10432" s="8" t="str">
        <f>_xlfn.XLOOKUP(TRIM(I10432),'Raw Data - SIC Code'!A:A,'Raw Data - SIC Code'!C:C,"",FALSE)</f>
        <v>Professional Services</v>
      </c>
      <c r="K10432">
        <v>23.8</v>
      </c>
      <c r="L10432" s="3">
        <v>23.6</v>
      </c>
      <c r="M10432">
        <v>54.2</v>
      </c>
      <c r="N10432">
        <v>49.2</v>
      </c>
      <c r="O10432">
        <v>36.1</v>
      </c>
      <c r="P10432">
        <v>37.200000000000003</v>
      </c>
      <c r="Q10432" s="27">
        <f t="shared" si="974"/>
        <v>-1.5006821282401108</v>
      </c>
      <c r="R10432">
        <v>47</v>
      </c>
      <c r="S10432">
        <v>53</v>
      </c>
      <c r="T10432" s="3">
        <f t="shared" si="969"/>
        <v>-6</v>
      </c>
      <c r="U10432">
        <v>47</v>
      </c>
      <c r="V10432">
        <v>53</v>
      </c>
      <c r="W10432" s="3">
        <f t="shared" si="970"/>
        <v>-6</v>
      </c>
      <c r="X10432">
        <v>68</v>
      </c>
      <c r="Y10432">
        <v>32</v>
      </c>
      <c r="Z10432" s="3">
        <f t="shared" si="971"/>
        <v>36</v>
      </c>
      <c r="AA10432">
        <v>66</v>
      </c>
      <c r="AB10432">
        <v>34</v>
      </c>
      <c r="AC10432" s="3">
        <f t="shared" si="972"/>
        <v>32</v>
      </c>
      <c r="AD10432" s="3">
        <f t="shared" si="973"/>
        <v>3</v>
      </c>
      <c r="AE10432" s="3" t="s">
        <v>30576</v>
      </c>
      <c r="AF10432" t="b">
        <v>0</v>
      </c>
      <c r="AG10432" s="1">
        <v>44651.684374999997</v>
      </c>
    </row>
    <row r="10433" spans="1:33" x14ac:dyDescent="0.2">
      <c r="A10433" t="s">
        <v>29756</v>
      </c>
      <c r="B10433">
        <v>14037</v>
      </c>
      <c r="C10433" s="3" t="s">
        <v>29757</v>
      </c>
      <c r="D10433" t="s">
        <v>29758</v>
      </c>
      <c r="E10433" t="s">
        <v>30152</v>
      </c>
      <c r="F10433" s="9" t="str">
        <f>_xlfn.XLOOKUP(E10433,'Raw Data - Area Code'!A:A,'Raw Data - Area Code'!B:B,"",FALSE)</f>
        <v>South East London</v>
      </c>
      <c r="G10433" s="9">
        <v>390845</v>
      </c>
      <c r="H10433" s="8">
        <v>73110</v>
      </c>
      <c r="I10433" s="20" t="s">
        <v>30256</v>
      </c>
      <c r="J10433" s="8" t="str">
        <f>_xlfn.XLOOKUP(TRIM(I10433),'Raw Data - SIC Code'!A:A,'Raw Data - SIC Code'!C:C,"",FALSE)</f>
        <v>Professional Services</v>
      </c>
      <c r="K10433">
        <v>10.4</v>
      </c>
      <c r="L10433" s="3">
        <v>9.4</v>
      </c>
      <c r="M10433">
        <v>43.1</v>
      </c>
      <c r="N10433">
        <v>15.9</v>
      </c>
      <c r="O10433">
        <v>10.4</v>
      </c>
      <c r="P10433">
        <v>14.4</v>
      </c>
      <c r="Q10433" s="27">
        <f t="shared" si="974"/>
        <v>-16.129032258064516</v>
      </c>
      <c r="R10433">
        <v>43</v>
      </c>
      <c r="S10433">
        <v>57</v>
      </c>
      <c r="T10433" s="3">
        <f t="shared" si="969"/>
        <v>-14.000000000000002</v>
      </c>
      <c r="U10433">
        <v>42</v>
      </c>
      <c r="V10433">
        <v>58</v>
      </c>
      <c r="W10433" s="3">
        <f t="shared" si="970"/>
        <v>-16</v>
      </c>
      <c r="X10433">
        <v>47</v>
      </c>
      <c r="Y10433">
        <v>53</v>
      </c>
      <c r="Z10433" s="3">
        <f t="shared" si="971"/>
        <v>-6</v>
      </c>
      <c r="AA10433">
        <v>52</v>
      </c>
      <c r="AB10433">
        <v>48</v>
      </c>
      <c r="AC10433" s="3">
        <f t="shared" si="972"/>
        <v>4</v>
      </c>
      <c r="AD10433" s="3">
        <f t="shared" si="973"/>
        <v>2</v>
      </c>
      <c r="AE10433" s="3" t="s">
        <v>30461</v>
      </c>
      <c r="AF10433" t="b">
        <v>0</v>
      </c>
      <c r="AG10433" s="1">
        <v>44651.67732638889</v>
      </c>
    </row>
    <row r="10434" spans="1:33" x14ac:dyDescent="0.2">
      <c r="A10434" t="s">
        <v>29759</v>
      </c>
      <c r="B10434">
        <v>19400</v>
      </c>
      <c r="C10434" s="3" t="s">
        <v>16915</v>
      </c>
      <c r="D10434" t="s">
        <v>9296</v>
      </c>
      <c r="E10434" t="s">
        <v>30152</v>
      </c>
      <c r="F10434" s="9" t="str">
        <f>_xlfn.XLOOKUP(E10434,'Raw Data - Area Code'!A:A,'Raw Data - Area Code'!B:B,"",FALSE)</f>
        <v>South East London</v>
      </c>
      <c r="G10434" s="9">
        <v>2670980</v>
      </c>
      <c r="H10434" s="8">
        <v>70100</v>
      </c>
      <c r="I10434" s="20" t="s">
        <v>30249</v>
      </c>
      <c r="J10434" s="8" t="str">
        <f>_xlfn.XLOOKUP(TRIM(I10434),'Raw Data - SIC Code'!A:A,'Raw Data - SIC Code'!C:C,"",FALSE)</f>
        <v>Professional Services</v>
      </c>
      <c r="K10434">
        <v>1.6</v>
      </c>
      <c r="L10434" s="3">
        <v>11.5</v>
      </c>
      <c r="M10434">
        <v>-30.8</v>
      </c>
      <c r="N10434">
        <v>-14.3</v>
      </c>
      <c r="O10434">
        <v>9.3000000000000007</v>
      </c>
      <c r="P10434">
        <v>15.6</v>
      </c>
      <c r="Q10434" s="27">
        <f t="shared" si="974"/>
        <v>-25.301204819277107</v>
      </c>
      <c r="R10434">
        <v>23</v>
      </c>
      <c r="S10434">
        <v>77</v>
      </c>
      <c r="T10434" s="3">
        <f t="shared" si="969"/>
        <v>-54</v>
      </c>
      <c r="U10434">
        <v>37</v>
      </c>
      <c r="V10434">
        <v>63</v>
      </c>
      <c r="W10434" s="3">
        <f t="shared" si="970"/>
        <v>-26</v>
      </c>
      <c r="X10434">
        <v>44</v>
      </c>
      <c r="Y10434">
        <v>56</v>
      </c>
      <c r="Z10434" s="3">
        <f t="shared" si="971"/>
        <v>-12</v>
      </c>
      <c r="AA10434">
        <v>34</v>
      </c>
      <c r="AB10434">
        <v>66</v>
      </c>
      <c r="AC10434" s="3">
        <f t="shared" si="972"/>
        <v>-32</v>
      </c>
      <c r="AD10434" s="3">
        <f t="shared" si="973"/>
        <v>1</v>
      </c>
      <c r="AE10434" s="3" t="s">
        <v>30460</v>
      </c>
      <c r="AF10434" t="b">
        <v>0</v>
      </c>
      <c r="AG10434" s="1">
        <v>44651.6174537037</v>
      </c>
    </row>
    <row r="10435" spans="1:33" x14ac:dyDescent="0.2">
      <c r="A10435" t="s">
        <v>29760</v>
      </c>
      <c r="B10435">
        <v>13924</v>
      </c>
      <c r="C10435" s="3" t="s">
        <v>29761</v>
      </c>
      <c r="D10435" t="s">
        <v>29762</v>
      </c>
      <c r="E10435" t="s">
        <v>30164</v>
      </c>
      <c r="F10435" s="9" t="str">
        <f>_xlfn.XLOOKUP(E10435,'Raw Data - Area Code'!A:A,'Raw Data - Area Code'!B:B,"",FALSE)</f>
        <v>Exeter</v>
      </c>
      <c r="G10435" s="9">
        <v>2638733</v>
      </c>
      <c r="H10435" s="8">
        <v>21100</v>
      </c>
      <c r="I10435" s="20" t="s">
        <v>30258</v>
      </c>
      <c r="J10435" s="8" t="str">
        <f>_xlfn.XLOOKUP(TRIM(I10435),'Raw Data - SIC Code'!A:A,'Raw Data - SIC Code'!C:C,"",FALSE)</f>
        <v>Manufacturing</v>
      </c>
      <c r="K10435">
        <v>16.3</v>
      </c>
      <c r="L10435" s="3">
        <v>13.3</v>
      </c>
      <c r="M10435">
        <v>37.6</v>
      </c>
      <c r="N10435">
        <v>10.6</v>
      </c>
      <c r="O10435">
        <v>100</v>
      </c>
      <c r="P10435">
        <v>97</v>
      </c>
      <c r="Q10435" s="27">
        <f t="shared" si="974"/>
        <v>1.5228426395939088</v>
      </c>
      <c r="R10435">
        <v>45.4</v>
      </c>
      <c r="S10435">
        <v>54.6</v>
      </c>
      <c r="T10435" s="3">
        <f t="shared" ref="T10435:T10498" si="975">(R10435 - S10435) / (R10435 + S10435) * 100</f>
        <v>-9.2000000000000028</v>
      </c>
      <c r="U10435">
        <v>50</v>
      </c>
      <c r="V10435">
        <v>50</v>
      </c>
      <c r="W10435" s="3">
        <f t="shared" ref="W10435:W10498" si="976">(U10435 - V10435) / (U10435 + V10435) * 100</f>
        <v>0</v>
      </c>
      <c r="X10435">
        <v>71.7</v>
      </c>
      <c r="Y10435">
        <v>28.3</v>
      </c>
      <c r="Z10435" s="3">
        <f t="shared" ref="Z10435:Z10498" si="977">(X10435 - Y10435) / (X10435 + Y10435) * 100</f>
        <v>43.400000000000006</v>
      </c>
      <c r="AA10435">
        <v>73.3</v>
      </c>
      <c r="AB10435">
        <v>26.7</v>
      </c>
      <c r="AC10435" s="3">
        <f t="shared" ref="AC10435:AC10498" si="978">(AA10435 - AB10435) / (AA10435 + AB10435) * 100</f>
        <v>46.599999999999994</v>
      </c>
      <c r="AD10435" s="3">
        <f t="shared" ref="AD10435:AD10498" si="979">--(L10435&gt;0) + --(Q10435&gt;0) + --(T10435&gt;0) + --(W10435&gt;0) + --(Z10435&gt;0) + --(AC10435&gt;0)</f>
        <v>4</v>
      </c>
      <c r="AE10435" s="3" t="s">
        <v>30461</v>
      </c>
      <c r="AF10435" t="b">
        <v>0</v>
      </c>
      <c r="AG10435" s="1">
        <v>44648.346620370372</v>
      </c>
    </row>
    <row r="10436" spans="1:33" ht="68" x14ac:dyDescent="0.2">
      <c r="A10436" t="s">
        <v>29763</v>
      </c>
      <c r="B10436">
        <v>13926</v>
      </c>
      <c r="C10436" s="3" t="s">
        <v>29764</v>
      </c>
      <c r="D10436" t="s">
        <v>29765</v>
      </c>
      <c r="E10436" t="s">
        <v>30140</v>
      </c>
      <c r="F10436" s="9" t="str">
        <f>_xlfn.XLOOKUP(E10436,'Raw Data - Area Code'!A:A,'Raw Data - Area Code'!B:B,"",FALSE)</f>
        <v>Doncaster</v>
      </c>
      <c r="G10436" s="9">
        <v>6799478</v>
      </c>
      <c r="H10436" s="18" t="s">
        <v>29766</v>
      </c>
      <c r="I10436" s="20" t="s">
        <v>30277</v>
      </c>
      <c r="J10436" s="8" t="str">
        <f>_xlfn.XLOOKUP(TRIM(I10436),'Raw Data - SIC Code'!A:A,'Raw Data - SIC Code'!C:C,"",FALSE)</f>
        <v>Manufacturing</v>
      </c>
      <c r="K10436">
        <v>5.3</v>
      </c>
      <c r="L10436" s="3">
        <v>9.3000000000000007</v>
      </c>
      <c r="M10436">
        <v>7.6</v>
      </c>
      <c r="N10436">
        <v>1.7</v>
      </c>
      <c r="O10436">
        <v>92</v>
      </c>
      <c r="P10436">
        <v>95.2</v>
      </c>
      <c r="Q10436" s="27">
        <f t="shared" ref="Q10436:Q10497" si="980">(O10436 - P10436) / (O10436 + P10436) * 100</f>
        <v>-1.7094017094017109</v>
      </c>
      <c r="R10436">
        <v>65.099999999999994</v>
      </c>
      <c r="S10436">
        <v>34.9</v>
      </c>
      <c r="T10436" s="3">
        <f t="shared" si="975"/>
        <v>30.199999999999992</v>
      </c>
      <c r="U10436">
        <v>64.8</v>
      </c>
      <c r="V10436">
        <v>35.200000000000003</v>
      </c>
      <c r="W10436" s="3">
        <f t="shared" si="976"/>
        <v>29.599999999999994</v>
      </c>
      <c r="X10436">
        <v>83.3</v>
      </c>
      <c r="Y10436">
        <v>16.7</v>
      </c>
      <c r="Z10436" s="3">
        <f t="shared" si="977"/>
        <v>66.599999999999994</v>
      </c>
      <c r="AA10436">
        <v>76.900000000000006</v>
      </c>
      <c r="AB10436">
        <v>23.1</v>
      </c>
      <c r="AC10436" s="3">
        <f t="shared" si="978"/>
        <v>53.800000000000004</v>
      </c>
      <c r="AD10436" s="3">
        <f t="shared" si="979"/>
        <v>5</v>
      </c>
      <c r="AE10436" s="3" t="s">
        <v>30463</v>
      </c>
      <c r="AF10436" t="b">
        <v>0</v>
      </c>
      <c r="AG10436" s="1">
        <v>44655.3437962963</v>
      </c>
    </row>
    <row r="10437" spans="1:33" ht="34" x14ac:dyDescent="0.2">
      <c r="A10437" t="s">
        <v>29767</v>
      </c>
      <c r="B10437">
        <v>19606</v>
      </c>
      <c r="C10437" s="3" t="s">
        <v>29768</v>
      </c>
      <c r="D10437" t="s">
        <v>29769</v>
      </c>
      <c r="E10437" t="s">
        <v>30176</v>
      </c>
      <c r="F10437" s="9" t="str">
        <f>_xlfn.XLOOKUP(E10437,'Raw Data - Area Code'!A:A,'Raw Data - Area Code'!B:B,"",FALSE)</f>
        <v>Llandudno</v>
      </c>
      <c r="G10437" s="9"/>
      <c r="H10437" s="18" t="s">
        <v>672</v>
      </c>
      <c r="I10437" s="20" t="s">
        <v>30235</v>
      </c>
      <c r="J10437" s="8" t="str">
        <f>_xlfn.XLOOKUP(TRIM(I10437),'Raw Data - SIC Code'!A:A,'Raw Data - SIC Code'!C:C,"",FALSE)</f>
        <v>Education</v>
      </c>
      <c r="K10437">
        <v>6.4</v>
      </c>
      <c r="L10437" s="3">
        <v>0</v>
      </c>
      <c r="O10437">
        <v>0</v>
      </c>
      <c r="P10437">
        <v>0</v>
      </c>
      <c r="Q10437" s="27">
        <v>0</v>
      </c>
      <c r="R10437">
        <v>36.9</v>
      </c>
      <c r="S10437">
        <v>63.1</v>
      </c>
      <c r="T10437" s="3">
        <f t="shared" si="975"/>
        <v>-26.200000000000003</v>
      </c>
      <c r="U10437">
        <v>33.799999999999997</v>
      </c>
      <c r="V10437">
        <v>66.2</v>
      </c>
      <c r="W10437" s="3">
        <f t="shared" si="976"/>
        <v>-32.400000000000006</v>
      </c>
      <c r="X10437">
        <v>36.6</v>
      </c>
      <c r="Y10437">
        <v>63.4</v>
      </c>
      <c r="Z10437" s="3">
        <f t="shared" si="977"/>
        <v>-26.799999999999997</v>
      </c>
      <c r="AA10437">
        <v>42.6</v>
      </c>
      <c r="AB10437">
        <v>57.4</v>
      </c>
      <c r="AC10437" s="3">
        <f t="shared" si="978"/>
        <v>-14.799999999999997</v>
      </c>
      <c r="AD10437" s="3">
        <f t="shared" si="979"/>
        <v>0</v>
      </c>
      <c r="AE10437" s="3" t="s">
        <v>30461</v>
      </c>
      <c r="AF10437" t="b">
        <v>0</v>
      </c>
      <c r="AG10437" s="1">
        <v>44648.510659722226</v>
      </c>
    </row>
    <row r="10438" spans="1:33" x14ac:dyDescent="0.2">
      <c r="A10438" t="s">
        <v>29770</v>
      </c>
      <c r="B10438">
        <v>13927</v>
      </c>
      <c r="C10438" s="3" t="s">
        <v>29771</v>
      </c>
      <c r="D10438" t="s">
        <v>29772</v>
      </c>
      <c r="E10438" t="s">
        <v>30155</v>
      </c>
      <c r="F10438" s="9" t="str">
        <f>_xlfn.XLOOKUP(E10438,'Raw Data - Area Code'!A:A,'Raw Data - Area Code'!B:B,"",FALSE)</f>
        <v>Salisbury</v>
      </c>
      <c r="G10438" s="9">
        <v>3160145</v>
      </c>
      <c r="H10438" s="8">
        <v>93110</v>
      </c>
      <c r="I10438" s="20" t="s">
        <v>30236</v>
      </c>
      <c r="J10438" s="8" t="str">
        <f>_xlfn.XLOOKUP(TRIM(I10438),'Raw Data - SIC Code'!A:A,'Raw Data - SIC Code'!C:C,"",FALSE)</f>
        <v>Arts &amp; Recreation</v>
      </c>
      <c r="K10438">
        <v>67.900000000000006</v>
      </c>
      <c r="L10438" s="3">
        <v>13.4</v>
      </c>
      <c r="M10438">
        <v>93</v>
      </c>
      <c r="N10438">
        <v>0</v>
      </c>
      <c r="O10438">
        <v>27.8</v>
      </c>
      <c r="P10438">
        <v>21.3</v>
      </c>
      <c r="Q10438" s="27">
        <f t="shared" si="980"/>
        <v>13.238289205702646</v>
      </c>
      <c r="R10438">
        <v>60</v>
      </c>
      <c r="S10438">
        <v>40</v>
      </c>
      <c r="T10438" s="3">
        <f t="shared" si="975"/>
        <v>20</v>
      </c>
      <c r="U10438">
        <v>40</v>
      </c>
      <c r="V10438">
        <v>60</v>
      </c>
      <c r="W10438" s="3">
        <f t="shared" si="976"/>
        <v>-20</v>
      </c>
      <c r="X10438">
        <v>80</v>
      </c>
      <c r="Y10438">
        <v>20</v>
      </c>
      <c r="Z10438" s="3">
        <f t="shared" si="977"/>
        <v>60</v>
      </c>
      <c r="AA10438">
        <v>100</v>
      </c>
      <c r="AB10438">
        <v>0</v>
      </c>
      <c r="AC10438" s="3">
        <f t="shared" si="978"/>
        <v>100</v>
      </c>
      <c r="AD10438" s="3">
        <f t="shared" si="979"/>
        <v>5</v>
      </c>
      <c r="AE10438" s="3" t="s">
        <v>30460</v>
      </c>
      <c r="AF10438" t="b">
        <v>0</v>
      </c>
      <c r="AG10438" s="1">
        <v>44627.90662037037</v>
      </c>
    </row>
    <row r="10439" spans="1:33" x14ac:dyDescent="0.2">
      <c r="A10439" t="s">
        <v>29773</v>
      </c>
      <c r="B10439">
        <v>13932</v>
      </c>
      <c r="C10439" s="3" t="s">
        <v>29774</v>
      </c>
      <c r="D10439" t="s">
        <v>29775</v>
      </c>
      <c r="E10439" t="s">
        <v>30226</v>
      </c>
      <c r="F10439" s="9" t="str">
        <f>_xlfn.XLOOKUP(E10439,'Raw Data - Area Code'!A:A,'Raw Data - Area Code'!B:B,"",FALSE)</f>
        <v>Birmingham</v>
      </c>
      <c r="G10439" s="9">
        <v>4487036</v>
      </c>
      <c r="H10439" s="8">
        <v>56102</v>
      </c>
      <c r="I10439" s="20" t="s">
        <v>30241</v>
      </c>
      <c r="J10439" s="8" t="str">
        <f>_xlfn.XLOOKUP(TRIM(I10439),'Raw Data - SIC Code'!A:A,'Raw Data - SIC Code'!C:C,"",FALSE)</f>
        <v>Hospitality</v>
      </c>
      <c r="K10439">
        <v>6</v>
      </c>
      <c r="L10439" s="3">
        <v>0</v>
      </c>
      <c r="M10439">
        <v>-107.4</v>
      </c>
      <c r="N10439">
        <v>11.1</v>
      </c>
      <c r="O10439">
        <v>0.2</v>
      </c>
      <c r="P10439">
        <v>0.3</v>
      </c>
      <c r="Q10439" s="27">
        <f t="shared" si="980"/>
        <v>-19.999999999999996</v>
      </c>
      <c r="R10439">
        <v>41</v>
      </c>
      <c r="S10439">
        <v>59</v>
      </c>
      <c r="T10439" s="3">
        <f t="shared" si="975"/>
        <v>-18</v>
      </c>
      <c r="U10439">
        <v>46</v>
      </c>
      <c r="V10439">
        <v>54</v>
      </c>
      <c r="W10439" s="3">
        <f t="shared" si="976"/>
        <v>-8</v>
      </c>
      <c r="X10439">
        <v>41</v>
      </c>
      <c r="Y10439">
        <v>59</v>
      </c>
      <c r="Z10439" s="3">
        <f t="shared" si="977"/>
        <v>-18</v>
      </c>
      <c r="AA10439">
        <v>47</v>
      </c>
      <c r="AB10439">
        <v>53</v>
      </c>
      <c r="AC10439" s="3">
        <f t="shared" si="978"/>
        <v>-6</v>
      </c>
      <c r="AD10439" s="3">
        <f t="shared" si="979"/>
        <v>0</v>
      </c>
      <c r="AE10439" s="3" t="s">
        <v>30462</v>
      </c>
      <c r="AF10439" t="b">
        <v>0</v>
      </c>
      <c r="AG10439" s="1">
        <v>44627.434305555558</v>
      </c>
    </row>
    <row r="10440" spans="1:33" x14ac:dyDescent="0.2">
      <c r="A10440" t="s">
        <v>29776</v>
      </c>
      <c r="B10440">
        <v>13935</v>
      </c>
      <c r="C10440" s="3" t="s">
        <v>29777</v>
      </c>
      <c r="D10440" t="s">
        <v>20509</v>
      </c>
      <c r="E10440" t="s">
        <v>30146</v>
      </c>
      <c r="F10440" s="9" t="str">
        <f>_xlfn.XLOOKUP(E10440,'Raw Data - Area Code'!A:A,'Raw Data - Area Code'!B:B,"",FALSE)</f>
        <v>Nottingham</v>
      </c>
      <c r="G10440" s="9">
        <v>526954</v>
      </c>
      <c r="H10440" s="8">
        <v>10850</v>
      </c>
      <c r="I10440" s="20" t="s">
        <v>30239</v>
      </c>
      <c r="J10440" s="8" t="str">
        <f>_xlfn.XLOOKUP(TRIM(I10440),'Raw Data - SIC Code'!A:A,'Raw Data - SIC Code'!C:C,"",FALSE)</f>
        <v>Manufacturing</v>
      </c>
      <c r="K10440">
        <v>7.6</v>
      </c>
      <c r="L10440" s="3">
        <v>2.8</v>
      </c>
      <c r="M10440">
        <v>34.299999999999997</v>
      </c>
      <c r="N10440">
        <v>0</v>
      </c>
      <c r="O10440">
        <v>71.5</v>
      </c>
      <c r="P10440">
        <v>74.3</v>
      </c>
      <c r="Q10440" s="27">
        <f t="shared" si="980"/>
        <v>-1.9204389574759921</v>
      </c>
      <c r="R10440">
        <v>48.9</v>
      </c>
      <c r="S10440">
        <v>51.1</v>
      </c>
      <c r="T10440" s="3">
        <f t="shared" si="975"/>
        <v>-2.2000000000000028</v>
      </c>
      <c r="U10440">
        <v>66</v>
      </c>
      <c r="V10440">
        <v>34</v>
      </c>
      <c r="W10440" s="3">
        <f t="shared" si="976"/>
        <v>32</v>
      </c>
      <c r="X10440">
        <v>75.400000000000006</v>
      </c>
      <c r="Y10440">
        <v>24.6</v>
      </c>
      <c r="Z10440" s="3">
        <f t="shared" si="977"/>
        <v>50.8</v>
      </c>
      <c r="AA10440">
        <v>85.8</v>
      </c>
      <c r="AB10440">
        <v>14.2</v>
      </c>
      <c r="AC10440" s="3">
        <f t="shared" si="978"/>
        <v>71.599999999999994</v>
      </c>
      <c r="AD10440" s="3">
        <f t="shared" si="979"/>
        <v>4</v>
      </c>
      <c r="AE10440" s="3" t="s">
        <v>30461</v>
      </c>
      <c r="AF10440" t="b">
        <v>0</v>
      </c>
      <c r="AG10440" s="1">
        <v>44641.349247685182</v>
      </c>
    </row>
    <row r="10441" spans="1:33" ht="34" x14ac:dyDescent="0.2">
      <c r="A10441" t="s">
        <v>29778</v>
      </c>
      <c r="B10441">
        <v>13933</v>
      </c>
      <c r="C10441" s="3" t="s">
        <v>29779</v>
      </c>
      <c r="D10441" t="s">
        <v>29780</v>
      </c>
      <c r="E10441" t="s">
        <v>30190</v>
      </c>
      <c r="F10441" s="9" t="str">
        <f>_xlfn.XLOOKUP(E10441,'Raw Data - Area Code'!A:A,'Raw Data - Area Code'!B:B,"",FALSE)</f>
        <v>Wigan</v>
      </c>
      <c r="G10441" s="9"/>
      <c r="H10441" s="18" t="s">
        <v>880</v>
      </c>
      <c r="I10441" s="20">
        <v>86</v>
      </c>
      <c r="J10441" s="8" t="str">
        <f>_xlfn.XLOOKUP(TRIM(I10441),'Raw Data - SIC Code'!A:A,'Raw Data - SIC Code'!C:C,"",FALSE)</f>
        <v>Healthcare</v>
      </c>
      <c r="K10441">
        <v>30.2</v>
      </c>
      <c r="L10441" s="3">
        <v>15</v>
      </c>
      <c r="M10441">
        <v>55.9</v>
      </c>
      <c r="N10441">
        <v>41</v>
      </c>
      <c r="O10441">
        <v>11.8</v>
      </c>
      <c r="P10441">
        <v>0.7</v>
      </c>
      <c r="Q10441" s="27">
        <f t="shared" si="980"/>
        <v>88.800000000000011</v>
      </c>
      <c r="R10441">
        <v>14.9</v>
      </c>
      <c r="S10441">
        <v>85.1</v>
      </c>
      <c r="T10441" s="3">
        <f t="shared" si="975"/>
        <v>-70.199999999999989</v>
      </c>
      <c r="U10441">
        <v>17</v>
      </c>
      <c r="V10441">
        <v>83</v>
      </c>
      <c r="W10441" s="3">
        <f t="shared" si="976"/>
        <v>-66</v>
      </c>
      <c r="X10441">
        <v>14.6</v>
      </c>
      <c r="Y10441">
        <v>85.4</v>
      </c>
      <c r="Z10441" s="3">
        <f t="shared" si="977"/>
        <v>-70.800000000000011</v>
      </c>
      <c r="AA10441">
        <v>30</v>
      </c>
      <c r="AB10441">
        <v>70</v>
      </c>
      <c r="AC10441" s="3">
        <f t="shared" si="978"/>
        <v>-40</v>
      </c>
      <c r="AD10441" s="3">
        <f t="shared" si="979"/>
        <v>2</v>
      </c>
      <c r="AE10441" s="3" t="s">
        <v>30463</v>
      </c>
      <c r="AF10441" t="b">
        <v>0</v>
      </c>
      <c r="AG10441" s="1">
        <v>44649.499467592592</v>
      </c>
    </row>
    <row r="10442" spans="1:33" ht="34" x14ac:dyDescent="0.2">
      <c r="A10442" t="s">
        <v>29781</v>
      </c>
      <c r="B10442">
        <v>13938</v>
      </c>
      <c r="C10442" s="3" t="s">
        <v>29782</v>
      </c>
      <c r="D10442" t="s">
        <v>29783</v>
      </c>
      <c r="E10442" t="s">
        <v>30118</v>
      </c>
      <c r="F10442" s="9" t="str">
        <f>_xlfn.XLOOKUP(E10442,'Raw Data - Area Code'!A:A,'Raw Data - Area Code'!B:B,"",FALSE)</f>
        <v>Chelmsford</v>
      </c>
      <c r="G10442" s="9"/>
      <c r="H10442" s="18" t="s">
        <v>1858</v>
      </c>
      <c r="I10442" s="20">
        <v>85</v>
      </c>
      <c r="J10442" s="8" t="str">
        <f>_xlfn.XLOOKUP(TRIM(I10442),'Raw Data - SIC Code'!A:A,'Raw Data - SIC Code'!C:C,"",FALSE)</f>
        <v>Education</v>
      </c>
      <c r="K10442">
        <v>11.7</v>
      </c>
      <c r="L10442" s="3">
        <v>13.7</v>
      </c>
      <c r="O10442">
        <v>0</v>
      </c>
      <c r="P10442">
        <v>0</v>
      </c>
      <c r="Q10442" s="27">
        <v>0</v>
      </c>
      <c r="R10442">
        <v>22</v>
      </c>
      <c r="S10442">
        <v>78</v>
      </c>
      <c r="T10442" s="3">
        <f t="shared" si="975"/>
        <v>-56.000000000000007</v>
      </c>
      <c r="U10442">
        <v>28</v>
      </c>
      <c r="V10442">
        <v>72</v>
      </c>
      <c r="W10442" s="3">
        <f t="shared" si="976"/>
        <v>-44</v>
      </c>
      <c r="X10442">
        <v>28</v>
      </c>
      <c r="Y10442">
        <v>72</v>
      </c>
      <c r="Z10442" s="3">
        <f t="shared" si="977"/>
        <v>-44</v>
      </c>
      <c r="AA10442">
        <v>37</v>
      </c>
      <c r="AB10442">
        <v>63</v>
      </c>
      <c r="AC10442" s="3">
        <f t="shared" si="978"/>
        <v>-26</v>
      </c>
      <c r="AD10442" s="3">
        <f t="shared" si="979"/>
        <v>1</v>
      </c>
      <c r="AE10442" s="3" t="s">
        <v>30460</v>
      </c>
      <c r="AF10442" t="b">
        <v>0</v>
      </c>
      <c r="AG10442" s="1">
        <v>44641.725300925929</v>
      </c>
    </row>
    <row r="10443" spans="1:33" x14ac:dyDescent="0.2">
      <c r="A10443" t="s">
        <v>29784</v>
      </c>
      <c r="B10443">
        <v>13948</v>
      </c>
      <c r="C10443" s="3" t="s">
        <v>29785</v>
      </c>
      <c r="D10443" t="s">
        <v>29786</v>
      </c>
      <c r="E10443" t="s">
        <v>30143</v>
      </c>
      <c r="F10443" s="9" t="str">
        <f>_xlfn.XLOOKUP(E10443,'Raw Data - Area Code'!A:A,'Raw Data - Area Code'!B:B,"",FALSE)</f>
        <v>West Central London</v>
      </c>
      <c r="G10443" s="9">
        <v>1383511</v>
      </c>
      <c r="H10443" s="8">
        <v>71122</v>
      </c>
      <c r="I10443" s="20" t="s">
        <v>30286</v>
      </c>
      <c r="J10443" s="8" t="str">
        <f>_xlfn.XLOOKUP(TRIM(I10443),'Raw Data - SIC Code'!A:A,'Raw Data - SIC Code'!C:C,"",FALSE)</f>
        <v>Professional Services</v>
      </c>
      <c r="K10443">
        <v>25.6</v>
      </c>
      <c r="L10443" s="3">
        <v>24.7</v>
      </c>
      <c r="M10443">
        <v>55.7</v>
      </c>
      <c r="N10443">
        <v>-12.3</v>
      </c>
      <c r="O10443">
        <v>0.7</v>
      </c>
      <c r="P10443">
        <v>0.6</v>
      </c>
      <c r="Q10443" s="27">
        <f t="shared" si="980"/>
        <v>7.6923076923076916</v>
      </c>
      <c r="R10443">
        <v>58.5</v>
      </c>
      <c r="S10443">
        <v>41.5</v>
      </c>
      <c r="T10443" s="3">
        <f t="shared" si="975"/>
        <v>17</v>
      </c>
      <c r="U10443">
        <v>64.5</v>
      </c>
      <c r="V10443">
        <v>35.5</v>
      </c>
      <c r="W10443" s="3">
        <f t="shared" si="976"/>
        <v>28.999999999999996</v>
      </c>
      <c r="X10443">
        <v>74.099999999999994</v>
      </c>
      <c r="Y10443">
        <v>25.9</v>
      </c>
      <c r="Z10443" s="3">
        <f t="shared" si="977"/>
        <v>48.199999999999996</v>
      </c>
      <c r="AA10443">
        <v>84.6</v>
      </c>
      <c r="AB10443">
        <v>15.4</v>
      </c>
      <c r="AC10443" s="3">
        <f t="shared" si="978"/>
        <v>69.199999999999989</v>
      </c>
      <c r="AD10443" s="3">
        <f t="shared" si="979"/>
        <v>6</v>
      </c>
      <c r="AE10443" s="3" t="s">
        <v>30463</v>
      </c>
      <c r="AF10443" t="b">
        <v>0</v>
      </c>
      <c r="AG10443" s="1">
        <v>44641.48715277778</v>
      </c>
    </row>
    <row r="10444" spans="1:33" x14ac:dyDescent="0.2">
      <c r="A10444" t="s">
        <v>29787</v>
      </c>
      <c r="B10444">
        <v>19520</v>
      </c>
      <c r="C10444" s="3" t="s">
        <v>29504</v>
      </c>
      <c r="D10444" t="s">
        <v>2609</v>
      </c>
      <c r="E10444" t="s">
        <v>30227</v>
      </c>
      <c r="F10444" s="9" t="str">
        <f>_xlfn.XLOOKUP(E10444,'Raw Data - Area Code'!A:A,'Raw Data - Area Code'!B:B,"",FALSE)</f>
        <v>East London</v>
      </c>
      <c r="G10444" s="9">
        <v>10469396</v>
      </c>
      <c r="H10444" s="8">
        <v>87100</v>
      </c>
      <c r="I10444" s="20" t="s">
        <v>30275</v>
      </c>
      <c r="J10444" s="8" t="str">
        <f>_xlfn.XLOOKUP(TRIM(I10444),'Raw Data - SIC Code'!A:A,'Raw Data - SIC Code'!C:C,"",FALSE)</f>
        <v>Healthcare</v>
      </c>
      <c r="K10444">
        <v>7.2</v>
      </c>
      <c r="L10444" s="3">
        <v>6.1</v>
      </c>
      <c r="O10444">
        <v>0</v>
      </c>
      <c r="P10444">
        <v>0</v>
      </c>
      <c r="Q10444" s="27">
        <v>0</v>
      </c>
      <c r="R10444">
        <v>11.6</v>
      </c>
      <c r="S10444">
        <v>88.4</v>
      </c>
      <c r="T10444" s="3">
        <f t="shared" si="975"/>
        <v>-76.800000000000011</v>
      </c>
      <c r="U10444">
        <v>13.3</v>
      </c>
      <c r="V10444">
        <v>86.7</v>
      </c>
      <c r="W10444" s="3">
        <f t="shared" si="976"/>
        <v>-73.400000000000006</v>
      </c>
      <c r="X10444">
        <v>8.3000000000000007</v>
      </c>
      <c r="Y10444">
        <v>91.7</v>
      </c>
      <c r="Z10444" s="3">
        <f t="shared" si="977"/>
        <v>-83.4</v>
      </c>
      <c r="AA10444">
        <v>21.3</v>
      </c>
      <c r="AB10444">
        <v>78.7</v>
      </c>
      <c r="AC10444" s="3">
        <f t="shared" si="978"/>
        <v>-57.400000000000006</v>
      </c>
      <c r="AD10444" s="3">
        <f t="shared" si="979"/>
        <v>1</v>
      </c>
      <c r="AE10444" s="3" t="s">
        <v>30460</v>
      </c>
      <c r="AF10444" t="b">
        <v>0</v>
      </c>
      <c r="AG10444" s="1">
        <v>44655.818437499998</v>
      </c>
    </row>
    <row r="10445" spans="1:33" x14ac:dyDescent="0.2">
      <c r="A10445" t="s">
        <v>29788</v>
      </c>
      <c r="B10445">
        <v>17598</v>
      </c>
      <c r="C10445" s="3" t="s">
        <v>29504</v>
      </c>
      <c r="D10445" t="s">
        <v>2609</v>
      </c>
      <c r="E10445" t="s">
        <v>30227</v>
      </c>
      <c r="F10445" s="9" t="str">
        <f>_xlfn.XLOOKUP(E10445,'Raw Data - Area Code'!A:A,'Raw Data - Area Code'!B:B,"",FALSE)</f>
        <v>East London</v>
      </c>
      <c r="G10445" s="9">
        <v>8210882</v>
      </c>
      <c r="H10445" s="8">
        <v>87100</v>
      </c>
      <c r="I10445" s="20" t="s">
        <v>30275</v>
      </c>
      <c r="J10445" s="8" t="str">
        <f>_xlfn.XLOOKUP(TRIM(I10445),'Raw Data - SIC Code'!A:A,'Raw Data - SIC Code'!C:C,"",FALSE)</f>
        <v>Healthcare</v>
      </c>
      <c r="K10445">
        <v>4.8</v>
      </c>
      <c r="L10445" s="3">
        <v>4.7</v>
      </c>
      <c r="M10445">
        <v>-125</v>
      </c>
      <c r="N10445">
        <v>25.9</v>
      </c>
      <c r="O10445">
        <v>18.5</v>
      </c>
      <c r="P10445">
        <v>9.8000000000000007</v>
      </c>
      <c r="Q10445" s="27">
        <f t="shared" si="980"/>
        <v>30.742049469964662</v>
      </c>
      <c r="R10445">
        <v>15.7</v>
      </c>
      <c r="S10445">
        <v>84.3</v>
      </c>
      <c r="T10445" s="3">
        <f t="shared" si="975"/>
        <v>-68.599999999999994</v>
      </c>
      <c r="U10445">
        <v>17.2</v>
      </c>
      <c r="V10445">
        <v>82.8</v>
      </c>
      <c r="W10445" s="3">
        <f t="shared" si="976"/>
        <v>-65.599999999999994</v>
      </c>
      <c r="X10445">
        <v>18.7</v>
      </c>
      <c r="Y10445">
        <v>81.3</v>
      </c>
      <c r="Z10445" s="3">
        <f t="shared" si="977"/>
        <v>-62.599999999999987</v>
      </c>
      <c r="AA10445">
        <v>26.6</v>
      </c>
      <c r="AB10445">
        <v>73.400000000000006</v>
      </c>
      <c r="AC10445" s="3">
        <f t="shared" si="978"/>
        <v>-46.800000000000004</v>
      </c>
      <c r="AD10445" s="3">
        <f t="shared" si="979"/>
        <v>2</v>
      </c>
      <c r="AE10445" s="3" t="s">
        <v>30462</v>
      </c>
      <c r="AF10445" t="b">
        <v>0</v>
      </c>
      <c r="AG10445" s="1">
        <v>44652.774745370371</v>
      </c>
    </row>
    <row r="10446" spans="1:33" x14ac:dyDescent="0.2">
      <c r="A10446" t="s">
        <v>29789</v>
      </c>
      <c r="B10446">
        <v>6849</v>
      </c>
      <c r="C10446" s="3" t="s">
        <v>29790</v>
      </c>
      <c r="D10446" t="s">
        <v>29791</v>
      </c>
      <c r="E10446" t="s">
        <v>30159</v>
      </c>
      <c r="F10446" s="9" t="str">
        <f>_xlfn.XLOOKUP(E10446,'Raw Data - Area Code'!A:A,'Raw Data - Area Code'!B:B,"",FALSE)</f>
        <v>North West London</v>
      </c>
      <c r="G10446" s="9">
        <v>1660783</v>
      </c>
      <c r="H10446" s="8">
        <v>73110</v>
      </c>
      <c r="I10446" s="20" t="s">
        <v>30256</v>
      </c>
      <c r="J10446" s="8" t="str">
        <f>_xlfn.XLOOKUP(TRIM(I10446),'Raw Data - SIC Code'!A:A,'Raw Data - SIC Code'!C:C,"",FALSE)</f>
        <v>Professional Services</v>
      </c>
      <c r="K10446">
        <v>19.7</v>
      </c>
      <c r="L10446" s="3">
        <v>13.8</v>
      </c>
      <c r="M10446">
        <v>28</v>
      </c>
      <c r="N10446">
        <v>0</v>
      </c>
      <c r="O10446">
        <v>85.7</v>
      </c>
      <c r="P10446">
        <v>84.5</v>
      </c>
      <c r="Q10446" s="27">
        <f t="shared" si="980"/>
        <v>0.70505287896592417</v>
      </c>
      <c r="R10446">
        <v>40</v>
      </c>
      <c r="S10446">
        <v>60</v>
      </c>
      <c r="T10446" s="3">
        <f t="shared" si="975"/>
        <v>-20</v>
      </c>
      <c r="U10446">
        <v>50</v>
      </c>
      <c r="V10446">
        <v>50</v>
      </c>
      <c r="W10446" s="3">
        <f t="shared" si="976"/>
        <v>0</v>
      </c>
      <c r="X10446">
        <v>47</v>
      </c>
      <c r="Y10446">
        <v>53</v>
      </c>
      <c r="Z10446" s="3">
        <f t="shared" si="977"/>
        <v>-6</v>
      </c>
      <c r="AA10446">
        <v>64</v>
      </c>
      <c r="AB10446">
        <v>36</v>
      </c>
      <c r="AC10446" s="3">
        <f t="shared" si="978"/>
        <v>28.000000000000004</v>
      </c>
      <c r="AD10446" s="3">
        <f t="shared" si="979"/>
        <v>3</v>
      </c>
      <c r="AE10446" s="3" t="s">
        <v>30460</v>
      </c>
      <c r="AF10446" t="b">
        <v>1</v>
      </c>
      <c r="AG10446" s="1">
        <v>44672.654849537037</v>
      </c>
    </row>
    <row r="10447" spans="1:33" ht="51" x14ac:dyDescent="0.2">
      <c r="A10447" t="s">
        <v>29792</v>
      </c>
      <c r="B10447">
        <v>13951</v>
      </c>
      <c r="C10447" s="3" t="s">
        <v>29793</v>
      </c>
      <c r="D10447" t="s">
        <v>29794</v>
      </c>
      <c r="E10447" t="s">
        <v>30119</v>
      </c>
      <c r="F10447" s="9" t="str">
        <f>_xlfn.XLOOKUP(E10447,'Raw Data - Area Code'!A:A,'Raw Data - Area Code'!B:B,"",FALSE)</f>
        <v>Dartford</v>
      </c>
      <c r="G10447" s="9">
        <v>1124802</v>
      </c>
      <c r="H10447" s="18" t="s">
        <v>29795</v>
      </c>
      <c r="I10447" s="20" t="s">
        <v>30280</v>
      </c>
      <c r="J10447" s="8" t="str">
        <f>_xlfn.XLOOKUP(TRIM(I10447),'Raw Data - SIC Code'!A:A,'Raw Data - SIC Code'!C:C,"",FALSE)</f>
        <v>Trade</v>
      </c>
      <c r="K10447">
        <v>17.3</v>
      </c>
      <c r="L10447" s="3">
        <v>17.399999999999999</v>
      </c>
      <c r="M10447">
        <v>53.3</v>
      </c>
      <c r="N10447">
        <v>70.900000000000006</v>
      </c>
      <c r="O10447">
        <v>87.6</v>
      </c>
      <c r="P10447">
        <v>78.8</v>
      </c>
      <c r="Q10447" s="27">
        <f t="shared" si="980"/>
        <v>5.2884615384615374</v>
      </c>
      <c r="R10447">
        <v>63.6</v>
      </c>
      <c r="S10447">
        <v>36.4</v>
      </c>
      <c r="T10447" s="3">
        <f t="shared" si="975"/>
        <v>27.200000000000003</v>
      </c>
      <c r="U10447">
        <v>76</v>
      </c>
      <c r="V10447">
        <v>24</v>
      </c>
      <c r="W10447" s="3">
        <f t="shared" si="976"/>
        <v>52</v>
      </c>
      <c r="X10447">
        <v>80.2</v>
      </c>
      <c r="Y10447">
        <v>19.8</v>
      </c>
      <c r="Z10447" s="3">
        <f t="shared" si="977"/>
        <v>60.400000000000006</v>
      </c>
      <c r="AA10447">
        <v>91</v>
      </c>
      <c r="AB10447">
        <v>9</v>
      </c>
      <c r="AC10447" s="3">
        <f t="shared" si="978"/>
        <v>82</v>
      </c>
      <c r="AD10447" s="3">
        <f t="shared" si="979"/>
        <v>6</v>
      </c>
      <c r="AE10447" s="3" t="s">
        <v>30460</v>
      </c>
      <c r="AF10447" t="b">
        <v>0</v>
      </c>
      <c r="AG10447" s="1">
        <v>44638.700162037036</v>
      </c>
    </row>
    <row r="10448" spans="1:33" x14ac:dyDescent="0.2">
      <c r="A10448" t="s">
        <v>29796</v>
      </c>
      <c r="B10448">
        <v>347</v>
      </c>
      <c r="C10448" s="3" t="s">
        <v>29797</v>
      </c>
      <c r="D10448" t="s">
        <v>8628</v>
      </c>
      <c r="E10448" t="s">
        <v>30122</v>
      </c>
      <c r="F10448" s="9" t="str">
        <f>_xlfn.XLOOKUP(E10448,'Raw Data - Area Code'!A:A,'Raw Data - Area Code'!B:B,"",FALSE)</f>
        <v>Slough</v>
      </c>
      <c r="G10448" s="9">
        <v>1248588</v>
      </c>
      <c r="H10448" s="8">
        <v>86900</v>
      </c>
      <c r="I10448" s="20" t="s">
        <v>30237</v>
      </c>
      <c r="J10448" s="8" t="str">
        <f>_xlfn.XLOOKUP(TRIM(I10448),'Raw Data - SIC Code'!A:A,'Raw Data - SIC Code'!C:C,"",FALSE)</f>
        <v>Healthcare</v>
      </c>
      <c r="K10448">
        <v>25.5</v>
      </c>
      <c r="L10448" s="3">
        <v>52.5</v>
      </c>
      <c r="M10448">
        <v>54.9</v>
      </c>
      <c r="N10448">
        <v>79.599999999999994</v>
      </c>
      <c r="O10448">
        <v>84.8</v>
      </c>
      <c r="P10448">
        <v>94</v>
      </c>
      <c r="Q10448" s="27">
        <f t="shared" si="980"/>
        <v>-5.1454138702460863</v>
      </c>
      <c r="R10448">
        <v>5</v>
      </c>
      <c r="S10448">
        <v>95</v>
      </c>
      <c r="T10448" s="3">
        <f t="shared" si="975"/>
        <v>-90</v>
      </c>
      <c r="U10448">
        <v>16.899999999999999</v>
      </c>
      <c r="V10448">
        <v>83.1</v>
      </c>
      <c r="W10448" s="3">
        <f t="shared" si="976"/>
        <v>-66.199999999999989</v>
      </c>
      <c r="X10448">
        <v>20.3</v>
      </c>
      <c r="Y10448">
        <v>79.7</v>
      </c>
      <c r="Z10448" s="3">
        <f t="shared" si="977"/>
        <v>-59.400000000000006</v>
      </c>
      <c r="AA10448">
        <v>42.4</v>
      </c>
      <c r="AB10448">
        <v>57.6</v>
      </c>
      <c r="AC10448" s="3">
        <f t="shared" si="978"/>
        <v>-15.200000000000003</v>
      </c>
      <c r="AD10448" s="3">
        <f t="shared" si="979"/>
        <v>1</v>
      </c>
      <c r="AE10448" s="3" t="s">
        <v>30460</v>
      </c>
      <c r="AF10448" t="b">
        <v>0</v>
      </c>
      <c r="AG10448" s="1">
        <v>44649.577662037038</v>
      </c>
    </row>
    <row r="10449" spans="1:33" ht="68" x14ac:dyDescent="0.2">
      <c r="A10449" t="s">
        <v>29798</v>
      </c>
      <c r="B10449">
        <v>541</v>
      </c>
      <c r="C10449" s="3" t="s">
        <v>29799</v>
      </c>
      <c r="D10449" t="s">
        <v>29800</v>
      </c>
      <c r="E10449" t="s">
        <v>30113</v>
      </c>
      <c r="F10449" s="9" t="str">
        <f>_xlfn.XLOOKUP(E10449,'Raw Data - Area Code'!A:A,'Raw Data - Area Code'!B:B,"",FALSE)</f>
        <v>Guildford</v>
      </c>
      <c r="G10449" s="9">
        <v>4016725</v>
      </c>
      <c r="H10449" s="18" t="s">
        <v>29801</v>
      </c>
      <c r="I10449" s="20" t="s">
        <v>30290</v>
      </c>
      <c r="J10449" s="8" t="str">
        <f>_xlfn.XLOOKUP(TRIM(I10449),'Raw Data - SIC Code'!A:A,'Raw Data - SIC Code'!C:C,"",FALSE)</f>
        <v>Info &amp; Comms</v>
      </c>
      <c r="K10449">
        <v>12.2</v>
      </c>
      <c r="L10449" s="3">
        <v>12.5</v>
      </c>
      <c r="M10449">
        <v>54</v>
      </c>
      <c r="N10449">
        <v>54</v>
      </c>
      <c r="O10449">
        <v>3</v>
      </c>
      <c r="P10449">
        <v>4</v>
      </c>
      <c r="Q10449" s="27">
        <f t="shared" si="980"/>
        <v>-14.285714285714285</v>
      </c>
      <c r="R10449">
        <v>15</v>
      </c>
      <c r="S10449">
        <v>85</v>
      </c>
      <c r="T10449" s="3">
        <f t="shared" si="975"/>
        <v>-70</v>
      </c>
      <c r="U10449">
        <v>29</v>
      </c>
      <c r="V10449">
        <v>71</v>
      </c>
      <c r="W10449" s="3">
        <f t="shared" si="976"/>
        <v>-42</v>
      </c>
      <c r="X10449">
        <v>36</v>
      </c>
      <c r="Y10449">
        <v>64</v>
      </c>
      <c r="Z10449" s="3">
        <f t="shared" si="977"/>
        <v>-28.000000000000004</v>
      </c>
      <c r="AA10449">
        <v>44</v>
      </c>
      <c r="AB10449">
        <v>56</v>
      </c>
      <c r="AC10449" s="3">
        <f t="shared" si="978"/>
        <v>-12</v>
      </c>
      <c r="AD10449" s="3">
        <f t="shared" si="979"/>
        <v>1</v>
      </c>
      <c r="AE10449" s="3" t="s">
        <v>30460</v>
      </c>
      <c r="AF10449" t="b">
        <v>0</v>
      </c>
      <c r="AG10449" s="1">
        <v>44652.555254629631</v>
      </c>
    </row>
    <row r="10450" spans="1:33" ht="68" x14ac:dyDescent="0.2">
      <c r="A10450" t="s">
        <v>29802</v>
      </c>
      <c r="B10450">
        <v>13954</v>
      </c>
      <c r="C10450" s="3" t="s">
        <v>29803</v>
      </c>
      <c r="D10450" t="s">
        <v>29804</v>
      </c>
      <c r="E10450" t="s">
        <v>30124</v>
      </c>
      <c r="F10450" s="9" t="str">
        <f>_xlfn.XLOOKUP(E10450,'Raw Data - Area Code'!A:A,'Raw Data - Area Code'!B:B,"",FALSE)</f>
        <v>Milton Keynes</v>
      </c>
      <c r="G10450" s="9">
        <v>1122944</v>
      </c>
      <c r="H10450" s="18" t="s">
        <v>29805</v>
      </c>
      <c r="I10450" s="20" t="s">
        <v>30247</v>
      </c>
      <c r="J10450" s="8" t="str">
        <f>_xlfn.XLOOKUP(TRIM(I10450),'Raw Data - SIC Code'!A:A,'Raw Data - SIC Code'!C:C,"",FALSE)</f>
        <v>Construction</v>
      </c>
      <c r="K10450">
        <v>73.2</v>
      </c>
      <c r="L10450" s="3">
        <v>66.099999999999994</v>
      </c>
      <c r="O10450">
        <v>0</v>
      </c>
      <c r="P10450">
        <v>0</v>
      </c>
      <c r="Q10450" s="27">
        <v>0</v>
      </c>
      <c r="R10450">
        <v>29</v>
      </c>
      <c r="S10450">
        <v>71</v>
      </c>
      <c r="T10450" s="3">
        <f t="shared" si="975"/>
        <v>-42</v>
      </c>
      <c r="U10450">
        <v>22</v>
      </c>
      <c r="V10450">
        <v>78</v>
      </c>
      <c r="W10450" s="3">
        <f t="shared" si="976"/>
        <v>-56.000000000000007</v>
      </c>
      <c r="X10450">
        <v>51</v>
      </c>
      <c r="Y10450">
        <v>49</v>
      </c>
      <c r="Z10450" s="3">
        <f t="shared" si="977"/>
        <v>2</v>
      </c>
      <c r="AA10450">
        <v>51</v>
      </c>
      <c r="AB10450">
        <v>49</v>
      </c>
      <c r="AC10450" s="3">
        <f t="shared" si="978"/>
        <v>2</v>
      </c>
      <c r="AD10450" s="3">
        <f t="shared" si="979"/>
        <v>3</v>
      </c>
      <c r="AE10450" s="3" t="s">
        <v>30575</v>
      </c>
      <c r="AF10450" t="b">
        <v>0</v>
      </c>
      <c r="AG10450" s="1">
        <v>44652.501296296294</v>
      </c>
    </row>
    <row r="10451" spans="1:33" ht="51" x14ac:dyDescent="0.2">
      <c r="A10451" t="s">
        <v>29806</v>
      </c>
      <c r="B10451">
        <v>17036</v>
      </c>
      <c r="C10451" s="3" t="s">
        <v>29807</v>
      </c>
      <c r="D10451" t="s">
        <v>29808</v>
      </c>
      <c r="E10451" t="s">
        <v>30187</v>
      </c>
      <c r="F10451" s="9" t="str">
        <f>_xlfn.XLOOKUP(E10451,'Raw Data - Area Code'!A:A,'Raw Data - Area Code'!B:B,"",FALSE)</f>
        <v>Gloucester</v>
      </c>
      <c r="G10451" s="9">
        <v>255632</v>
      </c>
      <c r="H10451" s="18" t="s">
        <v>488</v>
      </c>
      <c r="I10451" s="20" t="s">
        <v>30235</v>
      </c>
      <c r="J10451" s="8" t="str">
        <f>_xlfn.XLOOKUP(TRIM(I10451),'Raw Data - SIC Code'!A:A,'Raw Data - SIC Code'!C:C,"",FALSE)</f>
        <v>Education</v>
      </c>
      <c r="K10451">
        <v>17.8</v>
      </c>
      <c r="L10451" s="3">
        <v>26.5</v>
      </c>
      <c r="O10451">
        <v>0</v>
      </c>
      <c r="P10451">
        <v>0</v>
      </c>
      <c r="Q10451" s="27">
        <v>0</v>
      </c>
      <c r="R10451">
        <v>30</v>
      </c>
      <c r="S10451">
        <v>70</v>
      </c>
      <c r="T10451" s="3">
        <f t="shared" si="975"/>
        <v>-40</v>
      </c>
      <c r="U10451">
        <v>23</v>
      </c>
      <c r="V10451">
        <v>77</v>
      </c>
      <c r="W10451" s="3">
        <f t="shared" si="976"/>
        <v>-54</v>
      </c>
      <c r="X10451">
        <v>42</v>
      </c>
      <c r="Y10451">
        <v>58</v>
      </c>
      <c r="Z10451" s="3">
        <f t="shared" si="977"/>
        <v>-16</v>
      </c>
      <c r="AA10451">
        <v>52</v>
      </c>
      <c r="AB10451">
        <v>48</v>
      </c>
      <c r="AC10451" s="3">
        <f t="shared" si="978"/>
        <v>4</v>
      </c>
      <c r="AD10451" s="3">
        <f t="shared" si="979"/>
        <v>2</v>
      </c>
      <c r="AE10451" s="3" t="s">
        <v>30460</v>
      </c>
      <c r="AF10451" t="b">
        <v>0</v>
      </c>
      <c r="AG10451" s="1">
        <v>44627.662754629629</v>
      </c>
    </row>
    <row r="10452" spans="1:33" ht="34" x14ac:dyDescent="0.2">
      <c r="A10452" t="s">
        <v>29809</v>
      </c>
      <c r="B10452">
        <v>13961</v>
      </c>
      <c r="C10452" s="3" t="s">
        <v>29810</v>
      </c>
      <c r="D10452" t="s">
        <v>29811</v>
      </c>
      <c r="E10452" t="s">
        <v>30193</v>
      </c>
      <c r="F10452" s="9" t="str">
        <f>_xlfn.XLOOKUP(E10452,'Raw Data - Area Code'!A:A,'Raw Data - Area Code'!B:B,"",FALSE)</f>
        <v>Hereford</v>
      </c>
      <c r="G10452" s="9"/>
      <c r="H10452" s="18" t="s">
        <v>880</v>
      </c>
      <c r="I10452" s="20">
        <v>86</v>
      </c>
      <c r="J10452" s="8" t="str">
        <f>_xlfn.XLOOKUP(TRIM(I10452),'Raw Data - SIC Code'!A:A,'Raw Data - SIC Code'!C:C,"",FALSE)</f>
        <v>Healthcare</v>
      </c>
      <c r="K10452">
        <v>32.700000000000003</v>
      </c>
      <c r="L10452" s="3">
        <v>25.4</v>
      </c>
      <c r="M10452">
        <v>15</v>
      </c>
      <c r="N10452">
        <v>33</v>
      </c>
      <c r="O10452">
        <v>5.5</v>
      </c>
      <c r="P10452">
        <v>0.6</v>
      </c>
      <c r="Q10452" s="27">
        <f t="shared" si="980"/>
        <v>80.327868852459034</v>
      </c>
      <c r="R10452">
        <v>12</v>
      </c>
      <c r="S10452">
        <v>88</v>
      </c>
      <c r="T10452" s="3">
        <f t="shared" si="975"/>
        <v>-76</v>
      </c>
      <c r="U10452">
        <v>12</v>
      </c>
      <c r="V10452">
        <v>88</v>
      </c>
      <c r="W10452" s="3">
        <f t="shared" si="976"/>
        <v>-76</v>
      </c>
      <c r="X10452">
        <v>13</v>
      </c>
      <c r="Y10452">
        <v>87</v>
      </c>
      <c r="Z10452" s="3">
        <f t="shared" si="977"/>
        <v>-74</v>
      </c>
      <c r="AA10452">
        <v>32</v>
      </c>
      <c r="AB10452">
        <v>68</v>
      </c>
      <c r="AC10452" s="3">
        <f t="shared" si="978"/>
        <v>-36</v>
      </c>
      <c r="AD10452" s="3">
        <f t="shared" si="979"/>
        <v>2</v>
      </c>
      <c r="AE10452" s="3" t="s">
        <v>30462</v>
      </c>
      <c r="AF10452" t="b">
        <v>1</v>
      </c>
      <c r="AG10452" s="1">
        <v>44768.498622685183</v>
      </c>
    </row>
    <row r="10453" spans="1:33" ht="34" x14ac:dyDescent="0.2">
      <c r="A10453" t="s">
        <v>29812</v>
      </c>
      <c r="B10453">
        <v>15727</v>
      </c>
      <c r="C10453" s="3" t="s">
        <v>29813</v>
      </c>
      <c r="D10453" t="s">
        <v>29814</v>
      </c>
      <c r="E10453" t="s">
        <v>30147</v>
      </c>
      <c r="F10453" s="9" t="str">
        <f>_xlfn.XLOOKUP(E10453,'Raw Data - Area Code'!A:A,'Raw Data - Area Code'!B:B,"",FALSE)</f>
        <v>Leicester</v>
      </c>
      <c r="G10453" s="9"/>
      <c r="H10453" s="18" t="s">
        <v>506</v>
      </c>
      <c r="I10453" s="20">
        <v>85</v>
      </c>
      <c r="J10453" s="8" t="str">
        <f>_xlfn.XLOOKUP(TRIM(I10453),'Raw Data - SIC Code'!A:A,'Raw Data - SIC Code'!C:C,"",FALSE)</f>
        <v>Education</v>
      </c>
      <c r="K10453">
        <v>15</v>
      </c>
      <c r="L10453" s="3">
        <v>49</v>
      </c>
      <c r="M10453">
        <v>8</v>
      </c>
      <c r="N10453">
        <v>8</v>
      </c>
      <c r="O10453">
        <v>27</v>
      </c>
      <c r="P10453">
        <v>34</v>
      </c>
      <c r="Q10453" s="27">
        <f t="shared" si="980"/>
        <v>-11.475409836065573</v>
      </c>
      <c r="R10453">
        <v>34</v>
      </c>
      <c r="S10453">
        <v>66</v>
      </c>
      <c r="T10453" s="3">
        <f t="shared" si="975"/>
        <v>-32</v>
      </c>
      <c r="U10453">
        <v>26</v>
      </c>
      <c r="V10453">
        <v>74</v>
      </c>
      <c r="W10453" s="3">
        <f t="shared" si="976"/>
        <v>-48</v>
      </c>
      <c r="X10453">
        <v>45</v>
      </c>
      <c r="Y10453">
        <v>55</v>
      </c>
      <c r="Z10453" s="3">
        <f t="shared" si="977"/>
        <v>-10</v>
      </c>
      <c r="AA10453">
        <v>47</v>
      </c>
      <c r="AB10453">
        <v>53</v>
      </c>
      <c r="AC10453" s="3">
        <f t="shared" si="978"/>
        <v>-6</v>
      </c>
      <c r="AD10453" s="3">
        <f t="shared" si="979"/>
        <v>1</v>
      </c>
      <c r="AE10453" s="3" t="s">
        <v>30460</v>
      </c>
      <c r="AF10453" t="b">
        <v>0</v>
      </c>
      <c r="AG10453" s="1">
        <v>44638.588090277779</v>
      </c>
    </row>
    <row r="10454" spans="1:33" x14ac:dyDescent="0.2">
      <c r="A10454" t="s">
        <v>29815</v>
      </c>
      <c r="B10454">
        <v>17866</v>
      </c>
      <c r="C10454" s="3" t="s">
        <v>29816</v>
      </c>
      <c r="D10454" t="s">
        <v>29817</v>
      </c>
      <c r="E10454" t="s">
        <v>30166</v>
      </c>
      <c r="F10454" s="9" t="str">
        <f>_xlfn.XLOOKUP(E10454,'Raw Data - Area Code'!A:A,'Raw Data - Area Code'!B:B,"",FALSE)</f>
        <v>Peterborough</v>
      </c>
      <c r="G10454" s="9">
        <v>7786050</v>
      </c>
      <c r="H10454" s="8">
        <v>78109</v>
      </c>
      <c r="I10454" s="20" t="s">
        <v>30243</v>
      </c>
      <c r="J10454" s="8" t="str">
        <f>_xlfn.XLOOKUP(TRIM(I10454),'Raw Data - SIC Code'!A:A,'Raw Data - SIC Code'!C:C,"",FALSE)</f>
        <v>Admin Services</v>
      </c>
      <c r="K10454">
        <v>0.1</v>
      </c>
      <c r="L10454" s="3">
        <v>0</v>
      </c>
      <c r="O10454">
        <v>0</v>
      </c>
      <c r="P10454">
        <v>0</v>
      </c>
      <c r="Q10454" s="27">
        <v>0</v>
      </c>
      <c r="R10454">
        <v>50</v>
      </c>
      <c r="S10454">
        <v>50</v>
      </c>
      <c r="T10454" s="3">
        <f t="shared" si="975"/>
        <v>0</v>
      </c>
      <c r="U10454">
        <v>52.7</v>
      </c>
      <c r="V10454">
        <v>47.3</v>
      </c>
      <c r="W10454" s="3">
        <f t="shared" si="976"/>
        <v>5.4000000000000057</v>
      </c>
      <c r="X10454">
        <v>52.7</v>
      </c>
      <c r="Y10454">
        <v>47.3</v>
      </c>
      <c r="Z10454" s="3">
        <f t="shared" si="977"/>
        <v>5.4000000000000057</v>
      </c>
      <c r="AA10454">
        <v>52.7</v>
      </c>
      <c r="AB10454">
        <v>47.3</v>
      </c>
      <c r="AC10454" s="3">
        <f t="shared" si="978"/>
        <v>5.4000000000000057</v>
      </c>
      <c r="AD10454" s="3">
        <f t="shared" si="979"/>
        <v>3</v>
      </c>
      <c r="AE10454" s="3" t="s">
        <v>30460</v>
      </c>
      <c r="AF10454" t="b">
        <v>0</v>
      </c>
      <c r="AG10454" s="1">
        <v>44629.564317129632</v>
      </c>
    </row>
    <row r="10455" spans="1:33" ht="34" x14ac:dyDescent="0.2">
      <c r="A10455" t="s">
        <v>29818</v>
      </c>
      <c r="B10455">
        <v>13968</v>
      </c>
      <c r="C10455" s="3" t="s">
        <v>29819</v>
      </c>
      <c r="D10455" t="s">
        <v>29820</v>
      </c>
      <c r="E10455" t="s">
        <v>30111</v>
      </c>
      <c r="F10455" s="9" t="str">
        <f>_xlfn.XLOOKUP(E10455,'Raw Data - Area Code'!A:A,'Raw Data - Area Code'!B:B,"",FALSE)</f>
        <v>Shrewsbury</v>
      </c>
      <c r="G10455" s="9">
        <v>5009019</v>
      </c>
      <c r="H10455" s="18" t="s">
        <v>29821</v>
      </c>
      <c r="I10455" s="20" t="s">
        <v>30239</v>
      </c>
      <c r="J10455" s="8" t="str">
        <f>_xlfn.XLOOKUP(TRIM(I10455),'Raw Data - SIC Code'!A:A,'Raw Data - SIC Code'!C:C,"",FALSE)</f>
        <v>Manufacturing</v>
      </c>
      <c r="K10455">
        <v>21</v>
      </c>
      <c r="L10455" s="3">
        <v>15</v>
      </c>
      <c r="M10455">
        <v>56</v>
      </c>
      <c r="N10455">
        <v>33</v>
      </c>
      <c r="O10455">
        <v>91</v>
      </c>
      <c r="P10455">
        <v>90</v>
      </c>
      <c r="Q10455" s="27">
        <f t="shared" si="980"/>
        <v>0.55248618784530379</v>
      </c>
      <c r="R10455">
        <v>52.1</v>
      </c>
      <c r="S10455">
        <v>47.9</v>
      </c>
      <c r="T10455" s="3">
        <f t="shared" si="975"/>
        <v>4.2000000000000028</v>
      </c>
      <c r="U10455">
        <v>54.3</v>
      </c>
      <c r="V10455">
        <v>45.7</v>
      </c>
      <c r="W10455" s="3">
        <f t="shared" si="976"/>
        <v>8.5999999999999943</v>
      </c>
      <c r="X10455">
        <v>68.599999999999994</v>
      </c>
      <c r="Y10455">
        <v>31.4</v>
      </c>
      <c r="Z10455" s="3">
        <f t="shared" si="977"/>
        <v>37.199999999999996</v>
      </c>
      <c r="AA10455">
        <v>78.2</v>
      </c>
      <c r="AB10455">
        <v>21.8</v>
      </c>
      <c r="AC10455" s="3">
        <f t="shared" si="978"/>
        <v>56.400000000000006</v>
      </c>
      <c r="AD10455" s="3">
        <f t="shared" si="979"/>
        <v>6</v>
      </c>
      <c r="AE10455" s="3" t="s">
        <v>30461</v>
      </c>
      <c r="AF10455" t="b">
        <v>0</v>
      </c>
      <c r="AG10455" s="1">
        <v>44652.572951388887</v>
      </c>
    </row>
    <row r="10456" spans="1:33" ht="34" x14ac:dyDescent="0.2">
      <c r="A10456" t="s">
        <v>29822</v>
      </c>
      <c r="B10456">
        <v>13970</v>
      </c>
      <c r="C10456" s="3" t="s">
        <v>29823</v>
      </c>
      <c r="D10456" t="s">
        <v>29824</v>
      </c>
      <c r="E10456" t="s">
        <v>30212</v>
      </c>
      <c r="F10456" s="9" t="str">
        <f>_xlfn.XLOOKUP(E10456,'Raw Data - Area Code'!A:A,'Raw Data - Area Code'!B:B,"",FALSE)</f>
        <v>Blackpool</v>
      </c>
      <c r="G10456" s="9"/>
      <c r="H10456" s="18" t="s">
        <v>668</v>
      </c>
      <c r="I10456" s="20">
        <v>84</v>
      </c>
      <c r="J10456" s="8" t="str">
        <f>_xlfn.XLOOKUP(TRIM(I10456),'Raw Data - SIC Code'!A:A,'Raw Data - SIC Code'!C:C,"",FALSE)</f>
        <v>Public Admin</v>
      </c>
      <c r="K10456">
        <v>-0.4</v>
      </c>
      <c r="L10456" s="3">
        <v>0</v>
      </c>
      <c r="O10456">
        <v>0</v>
      </c>
      <c r="P10456">
        <v>0</v>
      </c>
      <c r="Q10456" s="27">
        <v>0</v>
      </c>
      <c r="R10456">
        <v>56</v>
      </c>
      <c r="S10456">
        <v>44</v>
      </c>
      <c r="T10456" s="3">
        <f t="shared" si="975"/>
        <v>12</v>
      </c>
      <c r="U10456">
        <v>40</v>
      </c>
      <c r="V10456">
        <v>60</v>
      </c>
      <c r="W10456" s="3">
        <f t="shared" si="976"/>
        <v>-20</v>
      </c>
      <c r="X10456">
        <v>56</v>
      </c>
      <c r="Y10456">
        <v>44</v>
      </c>
      <c r="Z10456" s="3">
        <f t="shared" si="977"/>
        <v>12</v>
      </c>
      <c r="AA10456">
        <v>51</v>
      </c>
      <c r="AB10456">
        <v>49</v>
      </c>
      <c r="AC10456" s="3">
        <f t="shared" si="978"/>
        <v>2</v>
      </c>
      <c r="AD10456" s="3">
        <f t="shared" si="979"/>
        <v>3</v>
      </c>
      <c r="AE10456" s="3" t="s">
        <v>30460</v>
      </c>
      <c r="AF10456" t="b">
        <v>0</v>
      </c>
      <c r="AG10456" s="1">
        <v>44636.687476851854</v>
      </c>
    </row>
    <row r="10457" spans="1:33" ht="34" x14ac:dyDescent="0.2">
      <c r="A10457" t="s">
        <v>29825</v>
      </c>
      <c r="B10457">
        <v>13971</v>
      </c>
      <c r="C10457" s="3" t="s">
        <v>29826</v>
      </c>
      <c r="D10457" t="s">
        <v>29827</v>
      </c>
      <c r="E10457" t="s">
        <v>30206</v>
      </c>
      <c r="F10457" s="9" t="str">
        <f>_xlfn.XLOOKUP(E10457,'Raw Data - Area Code'!A:A,'Raw Data - Area Code'!B:B,"",FALSE)</f>
        <v>Dudley</v>
      </c>
      <c r="G10457" s="9"/>
      <c r="H10457" s="18" t="s">
        <v>668</v>
      </c>
      <c r="I10457" s="20">
        <v>84</v>
      </c>
      <c r="J10457" s="8" t="str">
        <f>_xlfn.XLOOKUP(TRIM(I10457),'Raw Data - SIC Code'!A:A,'Raw Data - SIC Code'!C:C,"",FALSE)</f>
        <v>Public Admin</v>
      </c>
      <c r="K10457">
        <v>-9.9</v>
      </c>
      <c r="L10457" s="3">
        <v>-14.1</v>
      </c>
      <c r="M10457">
        <v>-1.3</v>
      </c>
      <c r="N10457">
        <v>0.8</v>
      </c>
      <c r="O10457">
        <v>10.7</v>
      </c>
      <c r="P10457">
        <v>20.2</v>
      </c>
      <c r="Q10457" s="27">
        <f t="shared" si="980"/>
        <v>-30.744336569579289</v>
      </c>
      <c r="R10457">
        <v>76.2</v>
      </c>
      <c r="S10457">
        <v>23.8</v>
      </c>
      <c r="T10457" s="3">
        <f t="shared" si="975"/>
        <v>52.400000000000006</v>
      </c>
      <c r="U10457">
        <v>51.2</v>
      </c>
      <c r="V10457">
        <v>48.8</v>
      </c>
      <c r="W10457" s="3">
        <f t="shared" si="976"/>
        <v>2.4000000000000057</v>
      </c>
      <c r="X10457">
        <v>32.1</v>
      </c>
      <c r="Y10457">
        <v>67.900000000000006</v>
      </c>
      <c r="Z10457" s="3">
        <f t="shared" si="977"/>
        <v>-35.800000000000004</v>
      </c>
      <c r="AA10457">
        <v>41.2</v>
      </c>
      <c r="AB10457">
        <v>58.8</v>
      </c>
      <c r="AC10457" s="3">
        <f t="shared" si="978"/>
        <v>-17.599999999999994</v>
      </c>
      <c r="AD10457" s="3">
        <f t="shared" si="979"/>
        <v>2</v>
      </c>
      <c r="AE10457" s="3" t="s">
        <v>30460</v>
      </c>
      <c r="AF10457" t="b">
        <v>1</v>
      </c>
      <c r="AG10457" s="1">
        <v>44685.369733796295</v>
      </c>
    </row>
    <row r="10458" spans="1:33" x14ac:dyDescent="0.2">
      <c r="A10458" t="s">
        <v>29828</v>
      </c>
      <c r="B10458">
        <v>13972</v>
      </c>
      <c r="C10458" s="3" t="s">
        <v>29829</v>
      </c>
      <c r="D10458" t="s">
        <v>29830</v>
      </c>
      <c r="E10458" t="s">
        <v>30230</v>
      </c>
      <c r="F10458" s="9" t="str">
        <f>_xlfn.XLOOKUP(E10458,'Raw Data - Area Code'!A:A,'Raw Data - Area Code'!B:B,"",FALSE)</f>
        <v>Manchester</v>
      </c>
      <c r="G10458" s="9">
        <v>8198590</v>
      </c>
      <c r="H10458" s="8">
        <v>68201</v>
      </c>
      <c r="I10458" s="20" t="s">
        <v>30269</v>
      </c>
      <c r="J10458" s="8" t="str">
        <f>_xlfn.XLOOKUP(TRIM(I10458),'Raw Data - SIC Code'!A:A,'Raw Data - SIC Code'!C:C,"",FALSE)</f>
        <v>Real Estate</v>
      </c>
      <c r="K10458">
        <v>3</v>
      </c>
      <c r="L10458" s="3">
        <v>9.1999999999999993</v>
      </c>
      <c r="O10458">
        <v>0</v>
      </c>
      <c r="P10458">
        <v>1</v>
      </c>
      <c r="Q10458" s="27">
        <f t="shared" si="980"/>
        <v>-100</v>
      </c>
      <c r="R10458">
        <v>59</v>
      </c>
      <c r="S10458">
        <v>41</v>
      </c>
      <c r="T10458" s="3">
        <f t="shared" si="975"/>
        <v>18</v>
      </c>
      <c r="U10458">
        <v>51</v>
      </c>
      <c r="V10458">
        <v>49</v>
      </c>
      <c r="W10458" s="3">
        <f t="shared" si="976"/>
        <v>2</v>
      </c>
      <c r="X10458">
        <v>57</v>
      </c>
      <c r="Y10458">
        <v>43</v>
      </c>
      <c r="Z10458" s="3">
        <f t="shared" si="977"/>
        <v>14.000000000000002</v>
      </c>
      <c r="AA10458">
        <v>59</v>
      </c>
      <c r="AB10458">
        <v>41</v>
      </c>
      <c r="AC10458" s="3">
        <f t="shared" si="978"/>
        <v>18</v>
      </c>
      <c r="AD10458" s="3">
        <f t="shared" si="979"/>
        <v>5</v>
      </c>
      <c r="AE10458" s="3" t="s">
        <v>30460</v>
      </c>
      <c r="AF10458" t="b">
        <v>0</v>
      </c>
      <c r="AG10458" s="1">
        <v>44530.47016203704</v>
      </c>
    </row>
    <row r="10459" spans="1:33" ht="34" x14ac:dyDescent="0.2">
      <c r="A10459" t="s">
        <v>29831</v>
      </c>
      <c r="B10459">
        <v>13973</v>
      </c>
      <c r="C10459" s="3" t="s">
        <v>29832</v>
      </c>
      <c r="D10459" t="s">
        <v>29833</v>
      </c>
      <c r="E10459" t="s">
        <v>30117</v>
      </c>
      <c r="F10459" s="9" t="str">
        <f>_xlfn.XLOOKUP(E10459,'Raw Data - Area Code'!A:A,'Raw Data - Area Code'!B:B,"",FALSE)</f>
        <v>Southampton</v>
      </c>
      <c r="G10459" s="9"/>
      <c r="H10459" s="18" t="s">
        <v>506</v>
      </c>
      <c r="I10459" s="20">
        <v>85</v>
      </c>
      <c r="J10459" s="8" t="str">
        <f>_xlfn.XLOOKUP(TRIM(I10459),'Raw Data - SIC Code'!A:A,'Raw Data - SIC Code'!C:C,"",FALSE)</f>
        <v>Education</v>
      </c>
      <c r="K10459">
        <v>30.1</v>
      </c>
      <c r="L10459" s="3">
        <v>52.3</v>
      </c>
      <c r="O10459">
        <v>0</v>
      </c>
      <c r="P10459">
        <v>0.8</v>
      </c>
      <c r="Q10459" s="27">
        <f t="shared" si="980"/>
        <v>-100</v>
      </c>
      <c r="R10459">
        <v>15.3</v>
      </c>
      <c r="S10459">
        <v>84.7</v>
      </c>
      <c r="T10459" s="3">
        <f t="shared" si="975"/>
        <v>-69.400000000000006</v>
      </c>
      <c r="U10459">
        <v>8.5</v>
      </c>
      <c r="V10459">
        <v>91.5</v>
      </c>
      <c r="W10459" s="3">
        <f t="shared" si="976"/>
        <v>-83</v>
      </c>
      <c r="X10459">
        <v>23.7</v>
      </c>
      <c r="Y10459">
        <v>76.3</v>
      </c>
      <c r="Z10459" s="3">
        <f t="shared" si="977"/>
        <v>-52.599999999999994</v>
      </c>
      <c r="AA10459">
        <v>32.200000000000003</v>
      </c>
      <c r="AB10459">
        <v>67.8</v>
      </c>
      <c r="AC10459" s="3">
        <f t="shared" si="978"/>
        <v>-35.599999999999994</v>
      </c>
      <c r="AD10459" s="3">
        <f t="shared" si="979"/>
        <v>1</v>
      </c>
      <c r="AE10459" s="3" t="s">
        <v>30460</v>
      </c>
      <c r="AF10459" t="b">
        <v>0</v>
      </c>
      <c r="AG10459" s="1">
        <v>44609.382800925923</v>
      </c>
    </row>
    <row r="10460" spans="1:33" x14ac:dyDescent="0.2">
      <c r="A10460" t="s">
        <v>29834</v>
      </c>
      <c r="B10460">
        <v>21383</v>
      </c>
      <c r="C10460" s="3" t="s">
        <v>11276</v>
      </c>
      <c r="D10460" t="s">
        <v>3499</v>
      </c>
      <c r="E10460" t="s">
        <v>30202</v>
      </c>
      <c r="F10460" s="9" t="str">
        <f>_xlfn.XLOOKUP(E10460,'Raw Data - Area Code'!A:A,'Raw Data - Area Code'!B:B,"",FALSE)</f>
        <v>Bolton</v>
      </c>
      <c r="G10460" s="9">
        <v>12600419</v>
      </c>
      <c r="H10460" s="8">
        <v>93130</v>
      </c>
      <c r="I10460" s="20" t="s">
        <v>30236</v>
      </c>
      <c r="J10460" s="8" t="str">
        <f>_xlfn.XLOOKUP(TRIM(I10460),'Raw Data - SIC Code'!A:A,'Raw Data - SIC Code'!C:C,"",FALSE)</f>
        <v>Arts &amp; Recreation</v>
      </c>
      <c r="K10460">
        <v>12.2</v>
      </c>
      <c r="L10460" s="3">
        <v>16.600000000000001</v>
      </c>
      <c r="O10460">
        <v>0</v>
      </c>
      <c r="P10460">
        <v>0</v>
      </c>
      <c r="Q10460" s="27">
        <v>0</v>
      </c>
      <c r="R10460">
        <v>50</v>
      </c>
      <c r="S10460">
        <v>50</v>
      </c>
      <c r="T10460" s="3">
        <f t="shared" si="975"/>
        <v>0</v>
      </c>
      <c r="U10460">
        <v>33.299999999999997</v>
      </c>
      <c r="V10460">
        <v>66.7</v>
      </c>
      <c r="W10460" s="3">
        <f t="shared" si="976"/>
        <v>-33.400000000000006</v>
      </c>
      <c r="X10460">
        <v>50</v>
      </c>
      <c r="Y10460">
        <v>50</v>
      </c>
      <c r="Z10460" s="3">
        <f t="shared" si="977"/>
        <v>0</v>
      </c>
      <c r="AA10460">
        <v>50</v>
      </c>
      <c r="AB10460">
        <v>50</v>
      </c>
      <c r="AC10460" s="3">
        <f t="shared" si="978"/>
        <v>0</v>
      </c>
      <c r="AD10460" s="3">
        <f t="shared" si="979"/>
        <v>1</v>
      </c>
      <c r="AE10460" s="3" t="s">
        <v>30460</v>
      </c>
      <c r="AF10460" t="b">
        <v>0</v>
      </c>
      <c r="AG10460" s="1">
        <v>44655.479745370372</v>
      </c>
    </row>
    <row r="10461" spans="1:33" ht="34" x14ac:dyDescent="0.2">
      <c r="A10461" t="s">
        <v>29835</v>
      </c>
      <c r="B10461">
        <v>13975</v>
      </c>
      <c r="C10461" s="3" t="s">
        <v>29836</v>
      </c>
      <c r="D10461" t="s">
        <v>29837</v>
      </c>
      <c r="E10461" t="s">
        <v>30137</v>
      </c>
      <c r="F10461" s="9" t="str">
        <f>_xlfn.XLOOKUP(E10461,'Raw Data - Area Code'!A:A,'Raw Data - Area Code'!B:B,"",FALSE)</f>
        <v>Cambridge</v>
      </c>
      <c r="G10461" s="9">
        <v>3320972</v>
      </c>
      <c r="H10461" s="18" t="s">
        <v>29838</v>
      </c>
      <c r="I10461" s="20" t="s">
        <v>30264</v>
      </c>
      <c r="J10461" s="8" t="str">
        <f>_xlfn.XLOOKUP(TRIM(I10461),'Raw Data - SIC Code'!A:A,'Raw Data - SIC Code'!C:C,"",FALSE)</f>
        <v>Manufacturing</v>
      </c>
      <c r="K10461">
        <v>14.4</v>
      </c>
      <c r="L10461" s="3">
        <v>7.2</v>
      </c>
      <c r="M10461">
        <v>57</v>
      </c>
      <c r="N10461">
        <v>0</v>
      </c>
      <c r="O10461">
        <v>44.1</v>
      </c>
      <c r="P10461">
        <v>42.3</v>
      </c>
      <c r="Q10461" s="27">
        <f t="shared" si="980"/>
        <v>2.0833333333333379</v>
      </c>
      <c r="R10461">
        <v>81</v>
      </c>
      <c r="S10461">
        <v>19</v>
      </c>
      <c r="T10461" s="3">
        <f t="shared" si="975"/>
        <v>62</v>
      </c>
      <c r="U10461">
        <v>78</v>
      </c>
      <c r="V10461">
        <v>22</v>
      </c>
      <c r="W10461" s="3">
        <f t="shared" si="976"/>
        <v>56.000000000000007</v>
      </c>
      <c r="X10461">
        <v>77</v>
      </c>
      <c r="Y10461">
        <v>23</v>
      </c>
      <c r="Z10461" s="3">
        <f t="shared" si="977"/>
        <v>54</v>
      </c>
      <c r="AA10461">
        <v>86</v>
      </c>
      <c r="AB10461">
        <v>14</v>
      </c>
      <c r="AC10461" s="3">
        <f t="shared" si="978"/>
        <v>72</v>
      </c>
      <c r="AD10461" s="3">
        <f t="shared" si="979"/>
        <v>6</v>
      </c>
      <c r="AE10461" s="3" t="s">
        <v>30460</v>
      </c>
      <c r="AF10461" t="b">
        <v>0</v>
      </c>
      <c r="AG10461" s="1">
        <v>44643.45045138889</v>
      </c>
    </row>
    <row r="10462" spans="1:33" ht="34" x14ac:dyDescent="0.2">
      <c r="A10462" t="s">
        <v>29839</v>
      </c>
      <c r="B10462">
        <v>10616</v>
      </c>
      <c r="C10462" s="3" t="s">
        <v>29840</v>
      </c>
      <c r="D10462" t="s">
        <v>29841</v>
      </c>
      <c r="E10462" t="s">
        <v>30174</v>
      </c>
      <c r="F10462" s="9" t="str">
        <f>_xlfn.XLOOKUP(E10462,'Raw Data - Area Code'!A:A,'Raw Data - Area Code'!B:B,"",FALSE)</f>
        <v>Swansea</v>
      </c>
      <c r="G10462" s="9">
        <v>3984537</v>
      </c>
      <c r="H10462" s="18" t="s">
        <v>29842</v>
      </c>
      <c r="I10462" s="20" t="s">
        <v>30284</v>
      </c>
      <c r="J10462" s="8" t="str">
        <f>_xlfn.XLOOKUP(TRIM(I10462),'Raw Data - SIC Code'!A:A,'Raw Data - SIC Code'!C:C,"",FALSE)</f>
        <v>Manufacturing</v>
      </c>
      <c r="K10462">
        <v>-12.2</v>
      </c>
      <c r="L10462" s="3">
        <v>-16.899999999999999</v>
      </c>
      <c r="O10462">
        <v>0</v>
      </c>
      <c r="P10462">
        <v>0</v>
      </c>
      <c r="Q10462" s="27">
        <v>0</v>
      </c>
      <c r="R10462">
        <v>90</v>
      </c>
      <c r="S10462">
        <v>10</v>
      </c>
      <c r="T10462" s="3">
        <f t="shared" si="975"/>
        <v>80</v>
      </c>
      <c r="U10462">
        <v>89</v>
      </c>
      <c r="V10462">
        <v>11</v>
      </c>
      <c r="W10462" s="3">
        <f t="shared" si="976"/>
        <v>78</v>
      </c>
      <c r="X10462">
        <v>78</v>
      </c>
      <c r="Y10462">
        <v>22</v>
      </c>
      <c r="Z10462" s="3">
        <f t="shared" si="977"/>
        <v>56.000000000000007</v>
      </c>
      <c r="AA10462">
        <v>89</v>
      </c>
      <c r="AB10462">
        <v>11</v>
      </c>
      <c r="AC10462" s="3">
        <f t="shared" si="978"/>
        <v>78</v>
      </c>
      <c r="AD10462" s="3">
        <f t="shared" si="979"/>
        <v>4</v>
      </c>
      <c r="AE10462" s="3" t="s">
        <v>30575</v>
      </c>
      <c r="AF10462" t="b">
        <v>0</v>
      </c>
      <c r="AG10462" s="1">
        <v>44655.672708333332</v>
      </c>
    </row>
    <row r="10463" spans="1:33" x14ac:dyDescent="0.2">
      <c r="A10463" t="s">
        <v>29843</v>
      </c>
      <c r="B10463">
        <v>16087</v>
      </c>
      <c r="C10463" s="3" t="s">
        <v>29844</v>
      </c>
      <c r="D10463" t="s">
        <v>29845</v>
      </c>
      <c r="E10463" t="s">
        <v>30200</v>
      </c>
      <c r="F10463" s="9" t="str">
        <f>_xlfn.XLOOKUP(E10463,'Raw Data - Area Code'!A:A,'Raw Data - Area Code'!B:B,"",FALSE)</f>
        <v>York</v>
      </c>
      <c r="G10463" s="9">
        <v>2501256</v>
      </c>
      <c r="H10463" s="8">
        <v>22290</v>
      </c>
      <c r="I10463" s="20" t="s">
        <v>30288</v>
      </c>
      <c r="J10463" s="8" t="str">
        <f>_xlfn.XLOOKUP(TRIM(I10463),'Raw Data - SIC Code'!A:A,'Raw Data - SIC Code'!C:C,"",FALSE)</f>
        <v>Manufacturing</v>
      </c>
      <c r="K10463">
        <v>17.5</v>
      </c>
      <c r="L10463" s="3">
        <v>3.5</v>
      </c>
      <c r="M10463">
        <v>1.8</v>
      </c>
      <c r="N10463">
        <v>0</v>
      </c>
      <c r="O10463">
        <v>57.6</v>
      </c>
      <c r="P10463">
        <v>49.3</v>
      </c>
      <c r="Q10463" s="27">
        <f t="shared" si="980"/>
        <v>7.7642656688493963</v>
      </c>
      <c r="R10463">
        <v>75</v>
      </c>
      <c r="S10463">
        <v>25</v>
      </c>
      <c r="T10463" s="3">
        <f t="shared" si="975"/>
        <v>50</v>
      </c>
      <c r="U10463">
        <v>51</v>
      </c>
      <c r="V10463">
        <v>49</v>
      </c>
      <c r="W10463" s="3">
        <f t="shared" si="976"/>
        <v>2</v>
      </c>
      <c r="X10463">
        <v>55</v>
      </c>
      <c r="Y10463">
        <v>45</v>
      </c>
      <c r="Z10463" s="3">
        <f t="shared" si="977"/>
        <v>10</v>
      </c>
      <c r="AA10463">
        <v>93</v>
      </c>
      <c r="AB10463">
        <v>7</v>
      </c>
      <c r="AC10463" s="3">
        <f t="shared" si="978"/>
        <v>86</v>
      </c>
      <c r="AD10463" s="3">
        <f t="shared" si="979"/>
        <v>6</v>
      </c>
      <c r="AE10463" s="3" t="s">
        <v>30575</v>
      </c>
      <c r="AF10463" t="b">
        <v>0</v>
      </c>
      <c r="AG10463" s="1">
        <v>44655.675358796296</v>
      </c>
    </row>
    <row r="10464" spans="1:33" x14ac:dyDescent="0.2">
      <c r="A10464" t="s">
        <v>29846</v>
      </c>
      <c r="B10464">
        <v>18688</v>
      </c>
      <c r="C10464" s="3" t="s">
        <v>29847</v>
      </c>
      <c r="D10464" t="s">
        <v>29408</v>
      </c>
      <c r="E10464" t="s">
        <v>30226</v>
      </c>
      <c r="F10464" s="9" t="str">
        <f>_xlfn.XLOOKUP(E10464,'Raw Data - Area Code'!A:A,'Raw Data - Area Code'!B:B,"",FALSE)</f>
        <v>Birmingham</v>
      </c>
      <c r="G10464" s="9">
        <v>11076796</v>
      </c>
      <c r="H10464" s="8">
        <v>82990</v>
      </c>
      <c r="I10464" s="20" t="s">
        <v>30240</v>
      </c>
      <c r="J10464" s="8" t="str">
        <f>_xlfn.XLOOKUP(TRIM(I10464),'Raw Data - SIC Code'!A:A,'Raw Data - SIC Code'!C:C,"",FALSE)</f>
        <v>Admin Services</v>
      </c>
      <c r="K10464">
        <v>15.9</v>
      </c>
      <c r="L10464" s="3">
        <v>24.5</v>
      </c>
      <c r="M10464">
        <v>100</v>
      </c>
      <c r="N10464">
        <v>100</v>
      </c>
      <c r="O10464">
        <v>4.3</v>
      </c>
      <c r="P10464">
        <v>0</v>
      </c>
      <c r="Q10464" s="27">
        <f t="shared" si="980"/>
        <v>100</v>
      </c>
      <c r="R10464">
        <v>69</v>
      </c>
      <c r="S10464">
        <v>31</v>
      </c>
      <c r="T10464" s="3">
        <f t="shared" si="975"/>
        <v>38</v>
      </c>
      <c r="U10464">
        <v>100</v>
      </c>
      <c r="V10464">
        <v>0</v>
      </c>
      <c r="W10464" s="3">
        <f t="shared" si="976"/>
        <v>100</v>
      </c>
      <c r="X10464">
        <v>83</v>
      </c>
      <c r="Y10464">
        <v>17</v>
      </c>
      <c r="Z10464" s="3">
        <f t="shared" si="977"/>
        <v>66</v>
      </c>
      <c r="AA10464">
        <v>92</v>
      </c>
      <c r="AB10464">
        <v>8</v>
      </c>
      <c r="AC10464" s="3">
        <f t="shared" si="978"/>
        <v>84</v>
      </c>
      <c r="AD10464" s="3">
        <f t="shared" si="979"/>
        <v>6</v>
      </c>
      <c r="AE10464" s="3" t="s">
        <v>30575</v>
      </c>
      <c r="AF10464" t="b">
        <v>0</v>
      </c>
      <c r="AG10464" s="1">
        <v>44655.676759259259</v>
      </c>
    </row>
    <row r="10465" spans="1:33" x14ac:dyDescent="0.2">
      <c r="A10465" t="s">
        <v>29848</v>
      </c>
      <c r="B10465">
        <v>16084</v>
      </c>
      <c r="C10465" s="3" t="s">
        <v>29849</v>
      </c>
      <c r="D10465" t="s">
        <v>29845</v>
      </c>
      <c r="E10465" t="s">
        <v>30200</v>
      </c>
      <c r="F10465" s="9" t="str">
        <f>_xlfn.XLOOKUP(E10465,'Raw Data - Area Code'!A:A,'Raw Data - Area Code'!B:B,"",FALSE)</f>
        <v>York</v>
      </c>
      <c r="G10465" s="9">
        <v>9847165</v>
      </c>
      <c r="H10465" s="8">
        <v>22290</v>
      </c>
      <c r="I10465" s="20" t="s">
        <v>30288</v>
      </c>
      <c r="J10465" s="8" t="str">
        <f>_xlfn.XLOOKUP(TRIM(I10465),'Raw Data - SIC Code'!A:A,'Raw Data - SIC Code'!C:C,"",FALSE)</f>
        <v>Manufacturing</v>
      </c>
      <c r="K10465">
        <v>7.1</v>
      </c>
      <c r="L10465" s="3">
        <v>0</v>
      </c>
      <c r="M10465">
        <v>86.6</v>
      </c>
      <c r="N10465">
        <v>0</v>
      </c>
      <c r="O10465">
        <v>1.2</v>
      </c>
      <c r="P10465">
        <v>0.7</v>
      </c>
      <c r="Q10465" s="27">
        <f t="shared" si="980"/>
        <v>26.315789473684209</v>
      </c>
      <c r="R10465">
        <v>66</v>
      </c>
      <c r="S10465">
        <v>34</v>
      </c>
      <c r="T10465" s="3">
        <f t="shared" si="975"/>
        <v>32</v>
      </c>
      <c r="U10465">
        <v>64</v>
      </c>
      <c r="V10465">
        <v>36</v>
      </c>
      <c r="W10465" s="3">
        <f t="shared" si="976"/>
        <v>28.000000000000004</v>
      </c>
      <c r="X10465">
        <v>81</v>
      </c>
      <c r="Y10465">
        <v>19</v>
      </c>
      <c r="Z10465" s="3">
        <f t="shared" si="977"/>
        <v>62</v>
      </c>
      <c r="AA10465">
        <v>88</v>
      </c>
      <c r="AB10465">
        <v>12</v>
      </c>
      <c r="AC10465" s="3">
        <f t="shared" si="978"/>
        <v>76</v>
      </c>
      <c r="AD10465" s="3">
        <f t="shared" si="979"/>
        <v>5</v>
      </c>
      <c r="AE10465" s="3" t="s">
        <v>30461</v>
      </c>
      <c r="AF10465" t="b">
        <v>0</v>
      </c>
      <c r="AG10465" s="1">
        <v>44655.678217592591</v>
      </c>
    </row>
    <row r="10466" spans="1:33" x14ac:dyDescent="0.2">
      <c r="A10466" t="s">
        <v>29850</v>
      </c>
      <c r="B10466">
        <v>16086</v>
      </c>
      <c r="C10466" s="3" t="s">
        <v>29844</v>
      </c>
      <c r="D10466" t="s">
        <v>29845</v>
      </c>
      <c r="E10466" t="s">
        <v>30200</v>
      </c>
      <c r="F10466" s="9" t="str">
        <f>_xlfn.XLOOKUP(E10466,'Raw Data - Area Code'!A:A,'Raw Data - Area Code'!B:B,"",FALSE)</f>
        <v>York</v>
      </c>
      <c r="G10466" s="9">
        <v>9847168</v>
      </c>
      <c r="H10466" s="8">
        <v>22290</v>
      </c>
      <c r="I10466" s="20" t="s">
        <v>30288</v>
      </c>
      <c r="J10466" s="8" t="str">
        <f>_xlfn.XLOOKUP(TRIM(I10466),'Raw Data - SIC Code'!A:A,'Raw Data - SIC Code'!C:C,"",FALSE)</f>
        <v>Manufacturing</v>
      </c>
      <c r="K10466">
        <v>5.9</v>
      </c>
      <c r="L10466" s="3">
        <v>6.1</v>
      </c>
      <c r="O10466">
        <v>0</v>
      </c>
      <c r="P10466">
        <v>0</v>
      </c>
      <c r="Q10466" s="27">
        <v>0</v>
      </c>
      <c r="R10466">
        <v>87</v>
      </c>
      <c r="S10466">
        <v>13</v>
      </c>
      <c r="T10466" s="3">
        <f t="shared" si="975"/>
        <v>74</v>
      </c>
      <c r="U10466">
        <v>50</v>
      </c>
      <c r="V10466">
        <v>50</v>
      </c>
      <c r="W10466" s="3">
        <f t="shared" si="976"/>
        <v>0</v>
      </c>
      <c r="X10466">
        <v>87</v>
      </c>
      <c r="Y10466">
        <v>13</v>
      </c>
      <c r="Z10466" s="3">
        <f t="shared" si="977"/>
        <v>74</v>
      </c>
      <c r="AA10466">
        <v>75</v>
      </c>
      <c r="AB10466">
        <v>25</v>
      </c>
      <c r="AC10466" s="3">
        <f t="shared" si="978"/>
        <v>50</v>
      </c>
      <c r="AD10466" s="3">
        <f t="shared" si="979"/>
        <v>4</v>
      </c>
      <c r="AE10466" s="3" t="s">
        <v>30575</v>
      </c>
      <c r="AF10466" t="b">
        <v>0</v>
      </c>
      <c r="AG10466" s="1">
        <v>44655.67931712963</v>
      </c>
    </row>
    <row r="10467" spans="1:33" x14ac:dyDescent="0.2">
      <c r="A10467" t="s">
        <v>29851</v>
      </c>
      <c r="B10467">
        <v>14621</v>
      </c>
      <c r="C10467" s="3" t="s">
        <v>29852</v>
      </c>
      <c r="D10467" t="s">
        <v>29853</v>
      </c>
      <c r="E10467" t="s">
        <v>30162</v>
      </c>
      <c r="F10467" s="9" t="str">
        <f>_xlfn.XLOOKUP(E10467,'Raw Data - Area Code'!A:A,'Raw Data - Area Code'!B:B,"",FALSE)</f>
        <v>Kingston upon Thames</v>
      </c>
      <c r="G10467" s="9">
        <v>10236797</v>
      </c>
      <c r="H10467" s="8">
        <v>85310</v>
      </c>
      <c r="I10467" s="20" t="s">
        <v>30235</v>
      </c>
      <c r="J10467" s="8" t="str">
        <f>_xlfn.XLOOKUP(TRIM(I10467),'Raw Data - SIC Code'!A:A,'Raw Data - SIC Code'!C:C,"",FALSE)</f>
        <v>Education</v>
      </c>
      <c r="K10467">
        <v>26.4</v>
      </c>
      <c r="L10467" s="3">
        <v>41.5</v>
      </c>
      <c r="O10467">
        <v>0</v>
      </c>
      <c r="P10467">
        <v>0</v>
      </c>
      <c r="Q10467" s="27">
        <v>0</v>
      </c>
      <c r="R10467">
        <v>6.4</v>
      </c>
      <c r="S10467">
        <v>93.6</v>
      </c>
      <c r="T10467" s="3">
        <f t="shared" si="975"/>
        <v>-87.199999999999989</v>
      </c>
      <c r="U10467">
        <v>9.3000000000000007</v>
      </c>
      <c r="V10467">
        <v>90.7</v>
      </c>
      <c r="W10467" s="3">
        <f t="shared" si="976"/>
        <v>-81.400000000000006</v>
      </c>
      <c r="X10467">
        <v>23</v>
      </c>
      <c r="Y10467">
        <v>77</v>
      </c>
      <c r="Z10467" s="3">
        <f t="shared" si="977"/>
        <v>-54</v>
      </c>
      <c r="AA10467">
        <v>26.8</v>
      </c>
      <c r="AB10467">
        <v>73.2</v>
      </c>
      <c r="AC10467" s="3">
        <f t="shared" si="978"/>
        <v>-46.400000000000006</v>
      </c>
      <c r="AD10467" s="3">
        <f t="shared" si="979"/>
        <v>1</v>
      </c>
      <c r="AE10467" s="3" t="s">
        <v>30462</v>
      </c>
      <c r="AF10467" t="b">
        <v>0</v>
      </c>
      <c r="AG10467" s="1">
        <v>44594.639189814814</v>
      </c>
    </row>
    <row r="10468" spans="1:33" x14ac:dyDescent="0.2">
      <c r="A10468" t="s">
        <v>29854</v>
      </c>
      <c r="B10468">
        <v>13980</v>
      </c>
      <c r="C10468" s="3" t="s">
        <v>29855</v>
      </c>
      <c r="D10468" t="s">
        <v>29856</v>
      </c>
      <c r="E10468" t="s">
        <v>30145</v>
      </c>
      <c r="F10468" s="9" t="str">
        <f>_xlfn.XLOOKUP(E10468,'Raw Data - Area Code'!A:A,'Raw Data - Area Code'!B:B,"",FALSE)</f>
        <v>East Central London</v>
      </c>
      <c r="G10468" s="9">
        <v>3967717</v>
      </c>
      <c r="H10468" s="8">
        <v>66220</v>
      </c>
      <c r="I10468" s="20" t="s">
        <v>30254</v>
      </c>
      <c r="J10468" s="8" t="str">
        <f>_xlfn.XLOOKUP(TRIM(I10468),'Raw Data - SIC Code'!A:A,'Raw Data - SIC Code'!C:C,"",FALSE)</f>
        <v>Finance</v>
      </c>
      <c r="K10468">
        <v>13.2</v>
      </c>
      <c r="L10468" s="3">
        <v>21.8</v>
      </c>
      <c r="M10468">
        <v>15.5</v>
      </c>
      <c r="N10468">
        <v>22.8</v>
      </c>
      <c r="O10468">
        <v>96.4</v>
      </c>
      <c r="P10468">
        <v>89.7</v>
      </c>
      <c r="Q10468" s="27">
        <f t="shared" si="980"/>
        <v>3.6002149382052671</v>
      </c>
      <c r="R10468">
        <v>48</v>
      </c>
      <c r="S10468">
        <v>52</v>
      </c>
      <c r="T10468" s="3">
        <f t="shared" si="975"/>
        <v>-4</v>
      </c>
      <c r="U10468">
        <v>49</v>
      </c>
      <c r="V10468">
        <v>51</v>
      </c>
      <c r="W10468" s="3">
        <f t="shared" si="976"/>
        <v>-2</v>
      </c>
      <c r="X10468">
        <v>54</v>
      </c>
      <c r="Y10468">
        <v>46</v>
      </c>
      <c r="Z10468" s="3">
        <f t="shared" si="977"/>
        <v>8</v>
      </c>
      <c r="AA10468">
        <v>65</v>
      </c>
      <c r="AB10468">
        <v>35</v>
      </c>
      <c r="AC10468" s="3">
        <f t="shared" si="978"/>
        <v>30</v>
      </c>
      <c r="AD10468" s="3">
        <f t="shared" si="979"/>
        <v>4</v>
      </c>
      <c r="AE10468" s="3" t="s">
        <v>30461</v>
      </c>
      <c r="AF10468" t="b">
        <v>0</v>
      </c>
      <c r="AG10468" s="1">
        <v>44470.701932870368</v>
      </c>
    </row>
    <row r="10469" spans="1:33" x14ac:dyDescent="0.2">
      <c r="A10469" t="s">
        <v>29857</v>
      </c>
      <c r="B10469">
        <v>13981</v>
      </c>
      <c r="C10469" s="3" t="s">
        <v>29858</v>
      </c>
      <c r="D10469" t="s">
        <v>1808</v>
      </c>
      <c r="E10469" t="s">
        <v>30116</v>
      </c>
      <c r="F10469" s="9" t="str">
        <f>_xlfn.XLOOKUP(E10469,'Raw Data - Area Code'!A:A,'Raw Data - Area Code'!B:B,"",FALSE)</f>
        <v>Sunderland</v>
      </c>
      <c r="G10469" s="9">
        <v>4402048</v>
      </c>
      <c r="H10469" s="8">
        <v>49100</v>
      </c>
      <c r="I10469" s="20" t="s">
        <v>30253</v>
      </c>
      <c r="J10469" s="8" t="str">
        <f>_xlfn.XLOOKUP(TRIM(I10469),'Raw Data - SIC Code'!A:A,'Raw Data - SIC Code'!C:C,"",FALSE)</f>
        <v>Logistics</v>
      </c>
      <c r="K10469">
        <v>27.8</v>
      </c>
      <c r="L10469" s="3">
        <v>17.899999999999999</v>
      </c>
      <c r="M10469">
        <v>5</v>
      </c>
      <c r="N10469">
        <v>14.7</v>
      </c>
      <c r="O10469">
        <v>1.4</v>
      </c>
      <c r="P10469">
        <v>2.2000000000000002</v>
      </c>
      <c r="Q10469" s="27">
        <f t="shared" si="980"/>
        <v>-22.222222222222229</v>
      </c>
      <c r="R10469">
        <v>55.1</v>
      </c>
      <c r="S10469">
        <v>44.9</v>
      </c>
      <c r="T10469" s="3">
        <f t="shared" si="975"/>
        <v>10.200000000000003</v>
      </c>
      <c r="U10469">
        <v>63.4</v>
      </c>
      <c r="V10469">
        <v>36.6</v>
      </c>
      <c r="W10469" s="3">
        <f t="shared" si="976"/>
        <v>26.799999999999997</v>
      </c>
      <c r="X10469">
        <v>73</v>
      </c>
      <c r="Y10469">
        <v>27</v>
      </c>
      <c r="Z10469" s="3">
        <f t="shared" si="977"/>
        <v>46</v>
      </c>
      <c r="AA10469">
        <v>93.4</v>
      </c>
      <c r="AB10469">
        <v>6.6</v>
      </c>
      <c r="AC10469" s="3">
        <f t="shared" si="978"/>
        <v>86.800000000000011</v>
      </c>
      <c r="AD10469" s="3">
        <f t="shared" si="979"/>
        <v>5</v>
      </c>
      <c r="AE10469" s="3" t="s">
        <v>30462</v>
      </c>
      <c r="AF10469" t="b">
        <v>0</v>
      </c>
      <c r="AG10469" s="1">
        <v>44637.383159722223</v>
      </c>
    </row>
    <row r="10470" spans="1:33" x14ac:dyDescent="0.2">
      <c r="A10470" t="s">
        <v>29859</v>
      </c>
      <c r="B10470">
        <v>13982</v>
      </c>
      <c r="C10470" s="3" t="s">
        <v>9121</v>
      </c>
      <c r="D10470" t="s">
        <v>7197</v>
      </c>
      <c r="E10470" t="s">
        <v>30113</v>
      </c>
      <c r="F10470" s="9" t="str">
        <f>_xlfn.XLOOKUP(E10470,'Raw Data - Area Code'!A:A,'Raw Data - Area Code'!B:B,"",FALSE)</f>
        <v>Guildford</v>
      </c>
      <c r="G10470" s="9">
        <v>508212</v>
      </c>
      <c r="H10470" s="8">
        <v>62020</v>
      </c>
      <c r="I10470" s="20" t="s">
        <v>30248</v>
      </c>
      <c r="J10470" s="8" t="str">
        <f>_xlfn.XLOOKUP(TRIM(I10470),'Raw Data - SIC Code'!A:A,'Raw Data - SIC Code'!C:C,"",FALSE)</f>
        <v>Info &amp; Comms</v>
      </c>
      <c r="K10470">
        <v>23</v>
      </c>
      <c r="L10470" s="3">
        <v>-4</v>
      </c>
      <c r="M10470">
        <v>88</v>
      </c>
      <c r="N10470">
        <v>9</v>
      </c>
      <c r="O10470">
        <v>6</v>
      </c>
      <c r="P10470">
        <v>4</v>
      </c>
      <c r="Q10470" s="27">
        <f t="shared" si="980"/>
        <v>20</v>
      </c>
      <c r="R10470">
        <v>74</v>
      </c>
      <c r="S10470">
        <v>26</v>
      </c>
      <c r="T10470" s="3">
        <f t="shared" si="975"/>
        <v>48</v>
      </c>
      <c r="U10470">
        <v>75</v>
      </c>
      <c r="V10470">
        <v>25</v>
      </c>
      <c r="W10470" s="3">
        <f t="shared" si="976"/>
        <v>50</v>
      </c>
      <c r="X10470">
        <v>81</v>
      </c>
      <c r="Y10470">
        <v>19</v>
      </c>
      <c r="Z10470" s="3">
        <f t="shared" si="977"/>
        <v>62</v>
      </c>
      <c r="AA10470">
        <v>93</v>
      </c>
      <c r="AB10470">
        <v>7</v>
      </c>
      <c r="AC10470" s="3">
        <f t="shared" si="978"/>
        <v>86</v>
      </c>
      <c r="AD10470" s="3">
        <f t="shared" si="979"/>
        <v>5</v>
      </c>
      <c r="AE10470" s="3" t="s">
        <v>30575</v>
      </c>
      <c r="AF10470" t="b">
        <v>0</v>
      </c>
      <c r="AG10470" s="1">
        <v>44650.667928240742</v>
      </c>
    </row>
    <row r="10471" spans="1:33" x14ac:dyDescent="0.2">
      <c r="A10471" t="s">
        <v>29860</v>
      </c>
      <c r="B10471">
        <v>18570</v>
      </c>
      <c r="C10471" s="3" t="s">
        <v>29861</v>
      </c>
      <c r="D10471" t="s">
        <v>29862</v>
      </c>
      <c r="E10471" t="s">
        <v>30152</v>
      </c>
      <c r="F10471" s="9" t="str">
        <f>_xlfn.XLOOKUP(E10471,'Raw Data - Area Code'!A:A,'Raw Data - Area Code'!B:B,"",FALSE)</f>
        <v>South East London</v>
      </c>
      <c r="G10471" s="9">
        <v>4352032</v>
      </c>
      <c r="H10471" s="8">
        <v>81210</v>
      </c>
      <c r="I10471" s="20" t="s">
        <v>30244</v>
      </c>
      <c r="J10471" s="8" t="str">
        <f>_xlfn.XLOOKUP(TRIM(I10471),'Raw Data - SIC Code'!A:A,'Raw Data - SIC Code'!C:C,"",FALSE)</f>
        <v>Admin Services</v>
      </c>
      <c r="K10471">
        <v>9.9</v>
      </c>
      <c r="L10471" s="3">
        <v>4.3</v>
      </c>
      <c r="O10471">
        <v>0</v>
      </c>
      <c r="P10471">
        <v>0</v>
      </c>
      <c r="Q10471" s="27">
        <v>0</v>
      </c>
      <c r="R10471">
        <v>25.9</v>
      </c>
      <c r="S10471">
        <v>74.099999999999994</v>
      </c>
      <c r="T10471" s="3">
        <f t="shared" si="975"/>
        <v>-48.199999999999996</v>
      </c>
      <c r="U10471">
        <v>34.5</v>
      </c>
      <c r="V10471">
        <v>65.5</v>
      </c>
      <c r="W10471" s="3">
        <f t="shared" si="976"/>
        <v>-31</v>
      </c>
      <c r="X10471">
        <v>32.700000000000003</v>
      </c>
      <c r="Y10471">
        <v>67.3</v>
      </c>
      <c r="Z10471" s="3">
        <f t="shared" si="977"/>
        <v>-34.599999999999994</v>
      </c>
      <c r="AA10471">
        <v>43.6</v>
      </c>
      <c r="AB10471">
        <v>56.4</v>
      </c>
      <c r="AC10471" s="3">
        <f t="shared" si="978"/>
        <v>-12.799999999999997</v>
      </c>
      <c r="AD10471" s="3">
        <f t="shared" si="979"/>
        <v>1</v>
      </c>
      <c r="AE10471" s="3" t="s">
        <v>30460</v>
      </c>
      <c r="AF10471" t="b">
        <v>0</v>
      </c>
      <c r="AG10471" s="1">
        <v>44628.454282407409</v>
      </c>
    </row>
    <row r="10472" spans="1:33" x14ac:dyDescent="0.2">
      <c r="A10472" t="s">
        <v>29863</v>
      </c>
      <c r="B10472">
        <v>18517</v>
      </c>
      <c r="C10472" s="3" t="s">
        <v>29864</v>
      </c>
      <c r="D10472" t="s">
        <v>1643</v>
      </c>
      <c r="E10472" t="s">
        <v>30124</v>
      </c>
      <c r="F10472" s="9" t="str">
        <f>_xlfn.XLOOKUP(E10472,'Raw Data - Area Code'!A:A,'Raw Data - Area Code'!B:B,"",FALSE)</f>
        <v>Milton Keynes</v>
      </c>
      <c r="G10472" s="9">
        <v>6071722</v>
      </c>
      <c r="H10472" s="8">
        <v>62012</v>
      </c>
      <c r="I10472" s="20" t="s">
        <v>30248</v>
      </c>
      <c r="J10472" s="8" t="str">
        <f>_xlfn.XLOOKUP(TRIM(I10472),'Raw Data - SIC Code'!A:A,'Raw Data - SIC Code'!C:C,"",FALSE)</f>
        <v>Info &amp; Comms</v>
      </c>
      <c r="K10472">
        <v>16.600000000000001</v>
      </c>
      <c r="L10472" s="3">
        <v>16.100000000000001</v>
      </c>
      <c r="M10472">
        <v>31.7</v>
      </c>
      <c r="N10472">
        <v>25.6</v>
      </c>
      <c r="O10472">
        <v>96.2</v>
      </c>
      <c r="P10472">
        <v>95.2</v>
      </c>
      <c r="Q10472" s="27">
        <f t="shared" si="980"/>
        <v>0.52246603970741901</v>
      </c>
      <c r="R10472">
        <v>46</v>
      </c>
      <c r="S10472">
        <v>54</v>
      </c>
      <c r="T10472" s="3">
        <f t="shared" si="975"/>
        <v>-8</v>
      </c>
      <c r="U10472">
        <v>48.5</v>
      </c>
      <c r="V10472">
        <v>51.5</v>
      </c>
      <c r="W10472" s="3">
        <f t="shared" si="976"/>
        <v>-3</v>
      </c>
      <c r="X10472">
        <v>59.4</v>
      </c>
      <c r="Y10472">
        <v>40.6</v>
      </c>
      <c r="Z10472" s="3">
        <f t="shared" si="977"/>
        <v>18.799999999999997</v>
      </c>
      <c r="AA10472">
        <v>58.6</v>
      </c>
      <c r="AB10472">
        <v>41.4</v>
      </c>
      <c r="AC10472" s="3">
        <f t="shared" si="978"/>
        <v>17.200000000000003</v>
      </c>
      <c r="AD10472" s="3">
        <f t="shared" si="979"/>
        <v>4</v>
      </c>
      <c r="AE10472" s="3" t="s">
        <v>30460</v>
      </c>
      <c r="AF10472" t="b">
        <v>0</v>
      </c>
      <c r="AG10472" s="1">
        <v>44655.455254629633</v>
      </c>
    </row>
    <row r="10473" spans="1:33" ht="51" x14ac:dyDescent="0.2">
      <c r="A10473" t="s">
        <v>29865</v>
      </c>
      <c r="B10473">
        <v>13985</v>
      </c>
      <c r="C10473" s="3" t="s">
        <v>29866</v>
      </c>
      <c r="D10473" t="s">
        <v>4158</v>
      </c>
      <c r="E10473" t="s">
        <v>30197</v>
      </c>
      <c r="F10473" s="9" t="str">
        <f>_xlfn.XLOOKUP(E10473,'Raw Data - Area Code'!A:A,'Raw Data - Area Code'!B:B,"",FALSE)</f>
        <v>Southall</v>
      </c>
      <c r="G10473" s="9">
        <v>330754</v>
      </c>
      <c r="H10473" s="18" t="s">
        <v>29867</v>
      </c>
      <c r="I10473" s="20" t="s">
        <v>30252</v>
      </c>
      <c r="J10473" s="8" t="str">
        <f>_xlfn.XLOOKUP(TRIM(I10473),'Raw Data - SIC Code'!A:A,'Raw Data - SIC Code'!C:C,"",FALSE)</f>
        <v>Trade</v>
      </c>
      <c r="K10473">
        <v>13.5</v>
      </c>
      <c r="L10473" s="3">
        <v>11</v>
      </c>
      <c r="M10473">
        <v>32.6</v>
      </c>
      <c r="N10473">
        <v>-47.1</v>
      </c>
      <c r="O10473">
        <v>40.700000000000003</v>
      </c>
      <c r="P10473">
        <v>49.5</v>
      </c>
      <c r="Q10473" s="27">
        <f t="shared" si="980"/>
        <v>-9.756097560975606</v>
      </c>
      <c r="R10473">
        <v>65.3</v>
      </c>
      <c r="S10473">
        <v>34.700000000000003</v>
      </c>
      <c r="T10473" s="3">
        <f t="shared" si="975"/>
        <v>30.599999999999994</v>
      </c>
      <c r="U10473">
        <v>79.3</v>
      </c>
      <c r="V10473">
        <v>20.7</v>
      </c>
      <c r="W10473" s="3">
        <f t="shared" si="976"/>
        <v>58.599999999999994</v>
      </c>
      <c r="X10473">
        <v>79.3</v>
      </c>
      <c r="Y10473">
        <v>20.7</v>
      </c>
      <c r="Z10473" s="3">
        <f t="shared" si="977"/>
        <v>58.599999999999994</v>
      </c>
      <c r="AA10473">
        <v>78.599999999999994</v>
      </c>
      <c r="AB10473">
        <v>21.4</v>
      </c>
      <c r="AC10473" s="3">
        <f t="shared" si="978"/>
        <v>57.199999999999996</v>
      </c>
      <c r="AD10473" s="3">
        <f t="shared" si="979"/>
        <v>5</v>
      </c>
      <c r="AE10473" s="3" t="s">
        <v>30462</v>
      </c>
      <c r="AF10473" t="b">
        <v>0</v>
      </c>
      <c r="AG10473" s="1">
        <v>44655.696689814817</v>
      </c>
    </row>
    <row r="10474" spans="1:33" x14ac:dyDescent="0.2">
      <c r="A10474" t="s">
        <v>29868</v>
      </c>
      <c r="B10474">
        <v>14908</v>
      </c>
      <c r="C10474" s="3" t="s">
        <v>29866</v>
      </c>
      <c r="D10474" t="s">
        <v>4158</v>
      </c>
      <c r="E10474" t="s">
        <v>30197</v>
      </c>
      <c r="F10474" s="9" t="str">
        <f>_xlfn.XLOOKUP(E10474,'Raw Data - Area Code'!A:A,'Raw Data - Area Code'!B:B,"",FALSE)</f>
        <v>Southall</v>
      </c>
      <c r="G10474" s="9">
        <v>575914</v>
      </c>
      <c r="H10474" s="8">
        <v>28230</v>
      </c>
      <c r="I10474" s="20" t="s">
        <v>30251</v>
      </c>
      <c r="J10474" s="8" t="str">
        <f>_xlfn.XLOOKUP(TRIM(I10474),'Raw Data - SIC Code'!A:A,'Raw Data - SIC Code'!C:C,"",FALSE)</f>
        <v>Manufacturing</v>
      </c>
      <c r="K10474">
        <v>28.1</v>
      </c>
      <c r="L10474" s="3">
        <v>9.6999999999999993</v>
      </c>
      <c r="M10474">
        <v>34.700000000000003</v>
      </c>
      <c r="N10474">
        <v>22.8</v>
      </c>
      <c r="O10474">
        <v>56.2</v>
      </c>
      <c r="P10474">
        <v>48.4</v>
      </c>
      <c r="Q10474" s="27">
        <f t="shared" si="980"/>
        <v>7.4569789674952247</v>
      </c>
      <c r="R10474">
        <v>57.5</v>
      </c>
      <c r="S10474">
        <v>42.5</v>
      </c>
      <c r="T10474" s="3">
        <f t="shared" si="975"/>
        <v>15</v>
      </c>
      <c r="U10474">
        <v>67.3</v>
      </c>
      <c r="V10474">
        <v>32.700000000000003</v>
      </c>
      <c r="W10474" s="3">
        <f t="shared" si="976"/>
        <v>34.599999999999994</v>
      </c>
      <c r="X10474">
        <v>65.5</v>
      </c>
      <c r="Y10474">
        <v>34.5</v>
      </c>
      <c r="Z10474" s="3">
        <f t="shared" si="977"/>
        <v>31</v>
      </c>
      <c r="AA10474">
        <v>74.3</v>
      </c>
      <c r="AB10474">
        <v>25.7</v>
      </c>
      <c r="AC10474" s="3">
        <f t="shared" si="978"/>
        <v>48.599999999999994</v>
      </c>
      <c r="AD10474" s="3">
        <f t="shared" si="979"/>
        <v>6</v>
      </c>
      <c r="AE10474" s="3" t="s">
        <v>30460</v>
      </c>
      <c r="AF10474" t="b">
        <v>0</v>
      </c>
      <c r="AG10474" s="1">
        <v>44655.697893518518</v>
      </c>
    </row>
    <row r="10475" spans="1:33" x14ac:dyDescent="0.2">
      <c r="A10475" t="s">
        <v>29869</v>
      </c>
      <c r="B10475">
        <v>14426</v>
      </c>
      <c r="C10475" s="3" t="s">
        <v>29870</v>
      </c>
      <c r="D10475" t="s">
        <v>2431</v>
      </c>
      <c r="E10475" t="s">
        <v>30145</v>
      </c>
      <c r="F10475" s="9" t="str">
        <f>_xlfn.XLOOKUP(E10475,'Raw Data - Area Code'!A:A,'Raw Data - Area Code'!B:B,"",FALSE)</f>
        <v>East Central London</v>
      </c>
      <c r="G10475" s="9" t="s">
        <v>29871</v>
      </c>
      <c r="H10475" s="8">
        <v>66220</v>
      </c>
      <c r="I10475" s="20" t="s">
        <v>30254</v>
      </c>
      <c r="J10475" s="8" t="str">
        <f>_xlfn.XLOOKUP(TRIM(I10475),'Raw Data - SIC Code'!A:A,'Raw Data - SIC Code'!C:C,"",FALSE)</f>
        <v>Finance</v>
      </c>
      <c r="K10475">
        <v>27.1</v>
      </c>
      <c r="L10475" s="3">
        <v>33.700000000000003</v>
      </c>
      <c r="M10475">
        <v>57.2</v>
      </c>
      <c r="N10475">
        <v>53.7</v>
      </c>
      <c r="O10475">
        <v>94.6</v>
      </c>
      <c r="P10475">
        <v>92.7</v>
      </c>
      <c r="Q10475" s="27">
        <f t="shared" si="980"/>
        <v>1.0144153764014903</v>
      </c>
      <c r="R10475">
        <v>38.799999999999997</v>
      </c>
      <c r="S10475">
        <v>61.2</v>
      </c>
      <c r="T10475" s="3">
        <f t="shared" si="975"/>
        <v>-22.400000000000006</v>
      </c>
      <c r="U10475">
        <v>50.8</v>
      </c>
      <c r="V10475">
        <v>49.2</v>
      </c>
      <c r="W10475" s="3">
        <f t="shared" si="976"/>
        <v>1.5999999999999945</v>
      </c>
      <c r="X10475">
        <v>69</v>
      </c>
      <c r="Y10475">
        <v>31</v>
      </c>
      <c r="Z10475" s="3">
        <f t="shared" si="977"/>
        <v>38</v>
      </c>
      <c r="AA10475">
        <v>77.3</v>
      </c>
      <c r="AB10475">
        <v>22.7</v>
      </c>
      <c r="AC10475" s="3">
        <f t="shared" si="978"/>
        <v>54.599999999999994</v>
      </c>
      <c r="AD10475" s="3">
        <f t="shared" si="979"/>
        <v>5</v>
      </c>
      <c r="AE10475" s="3" t="s">
        <v>30462</v>
      </c>
      <c r="AF10475" t="b">
        <v>0</v>
      </c>
      <c r="AG10475" s="1">
        <v>44599.4453125</v>
      </c>
    </row>
    <row r="10476" spans="1:33" x14ac:dyDescent="0.2">
      <c r="A10476" t="s">
        <v>29872</v>
      </c>
      <c r="B10476">
        <v>13988</v>
      </c>
      <c r="C10476" s="3" t="s">
        <v>29873</v>
      </c>
      <c r="D10476" t="s">
        <v>1141</v>
      </c>
      <c r="E10476" t="s">
        <v>30165</v>
      </c>
      <c r="F10476" s="9" t="str">
        <f>_xlfn.XLOOKUP(E10476,'Raw Data - Area Code'!A:A,'Raw Data - Area Code'!B:B,"",FALSE)</f>
        <v>Blackburn</v>
      </c>
      <c r="G10476" s="9">
        <v>3902543</v>
      </c>
      <c r="H10476" s="8">
        <v>61100</v>
      </c>
      <c r="I10476" s="20" t="s">
        <v>30283</v>
      </c>
      <c r="J10476" s="8" t="str">
        <f>_xlfn.XLOOKUP(TRIM(I10476),'Raw Data - SIC Code'!A:A,'Raw Data - SIC Code'!C:C,"",FALSE)</f>
        <v>Info &amp; Comms</v>
      </c>
      <c r="K10476">
        <v>24.4</v>
      </c>
      <c r="L10476" s="3">
        <v>10.4</v>
      </c>
      <c r="M10476">
        <v>42</v>
      </c>
      <c r="N10476">
        <v>37.700000000000003</v>
      </c>
      <c r="O10476">
        <v>51.4</v>
      </c>
      <c r="P10476">
        <v>62.4</v>
      </c>
      <c r="Q10476" s="27">
        <f t="shared" si="980"/>
        <v>-9.6660808435852363</v>
      </c>
      <c r="R10476">
        <v>54.2</v>
      </c>
      <c r="S10476">
        <v>45.8</v>
      </c>
      <c r="T10476" s="3">
        <f t="shared" si="975"/>
        <v>8.4000000000000057</v>
      </c>
      <c r="U10476">
        <v>65.5</v>
      </c>
      <c r="V10476">
        <v>34.5</v>
      </c>
      <c r="W10476" s="3">
        <f t="shared" si="976"/>
        <v>31</v>
      </c>
      <c r="X10476">
        <v>69.5</v>
      </c>
      <c r="Y10476">
        <v>30.5</v>
      </c>
      <c r="Z10476" s="3">
        <f t="shared" si="977"/>
        <v>39</v>
      </c>
      <c r="AA10476">
        <v>79.3</v>
      </c>
      <c r="AB10476">
        <v>20.7</v>
      </c>
      <c r="AC10476" s="3">
        <f t="shared" si="978"/>
        <v>58.599999999999994</v>
      </c>
      <c r="AD10476" s="3">
        <f t="shared" si="979"/>
        <v>5</v>
      </c>
      <c r="AE10476" s="3" t="s">
        <v>30460</v>
      </c>
      <c r="AF10476" t="b">
        <v>0</v>
      </c>
      <c r="AG10476" s="1">
        <v>44470.410474537035</v>
      </c>
    </row>
    <row r="10477" spans="1:33" x14ac:dyDescent="0.2">
      <c r="A10477" t="s">
        <v>29874</v>
      </c>
      <c r="B10477">
        <v>13989</v>
      </c>
      <c r="C10477" s="3" t="s">
        <v>29875</v>
      </c>
      <c r="D10477" t="s">
        <v>29876</v>
      </c>
      <c r="E10477" t="s">
        <v>30146</v>
      </c>
      <c r="F10477" s="9" t="str">
        <f>_xlfn.XLOOKUP(E10477,'Raw Data - Area Code'!A:A,'Raw Data - Area Code'!B:B,"",FALSE)</f>
        <v>Nottingham</v>
      </c>
      <c r="G10477" s="9">
        <v>2051703</v>
      </c>
      <c r="H10477" s="8">
        <v>46510</v>
      </c>
      <c r="I10477" s="20" t="s">
        <v>30252</v>
      </c>
      <c r="J10477" s="8" t="str">
        <f>_xlfn.XLOOKUP(TRIM(I10477),'Raw Data - SIC Code'!A:A,'Raw Data - SIC Code'!C:C,"",FALSE)</f>
        <v>Trade</v>
      </c>
      <c r="K10477">
        <v>31</v>
      </c>
      <c r="L10477" s="3">
        <v>27</v>
      </c>
      <c r="M10477">
        <v>60</v>
      </c>
      <c r="N10477">
        <v>41</v>
      </c>
      <c r="O10477">
        <v>55</v>
      </c>
      <c r="P10477">
        <v>50</v>
      </c>
      <c r="Q10477" s="27">
        <f t="shared" si="980"/>
        <v>4.7619047619047619</v>
      </c>
      <c r="R10477">
        <v>63</v>
      </c>
      <c r="S10477">
        <v>37</v>
      </c>
      <c r="T10477" s="3">
        <f t="shared" si="975"/>
        <v>26</v>
      </c>
      <c r="U10477">
        <v>65</v>
      </c>
      <c r="V10477">
        <v>35</v>
      </c>
      <c r="W10477" s="3">
        <f t="shared" si="976"/>
        <v>30</v>
      </c>
      <c r="X10477">
        <v>76</v>
      </c>
      <c r="Y10477">
        <v>24</v>
      </c>
      <c r="Z10477" s="3">
        <f t="shared" si="977"/>
        <v>52</v>
      </c>
      <c r="AA10477">
        <v>80</v>
      </c>
      <c r="AB10477">
        <v>20</v>
      </c>
      <c r="AC10477" s="3">
        <f t="shared" si="978"/>
        <v>60</v>
      </c>
      <c r="AD10477" s="3">
        <f t="shared" si="979"/>
        <v>6</v>
      </c>
      <c r="AE10477" s="3" t="s">
        <v>30460</v>
      </c>
      <c r="AF10477" t="b">
        <v>0</v>
      </c>
      <c r="AG10477" s="1">
        <v>44635.54351851852</v>
      </c>
    </row>
    <row r="10478" spans="1:33" x14ac:dyDescent="0.2">
      <c r="A10478" t="s">
        <v>29877</v>
      </c>
      <c r="B10478">
        <v>13991</v>
      </c>
      <c r="C10478" s="3" t="s">
        <v>29878</v>
      </c>
      <c r="D10478" t="s">
        <v>29879</v>
      </c>
      <c r="E10478" t="s">
        <v>30153</v>
      </c>
      <c r="F10478" s="9" t="str">
        <f>_xlfn.XLOOKUP(E10478,'Raw Data - Area Code'!A:A,'Raw Data - Area Code'!B:B,"",FALSE)</f>
        <v>Aberdeen</v>
      </c>
      <c r="G10478" s="9" t="s">
        <v>29880</v>
      </c>
      <c r="H10478" s="8">
        <v>71122</v>
      </c>
      <c r="I10478" s="20" t="s">
        <v>30286</v>
      </c>
      <c r="J10478" s="8" t="str">
        <f>_xlfn.XLOOKUP(TRIM(I10478),'Raw Data - SIC Code'!A:A,'Raw Data - SIC Code'!C:C,"",FALSE)</f>
        <v>Professional Services</v>
      </c>
      <c r="K10478">
        <v>30.1</v>
      </c>
      <c r="L10478" s="3">
        <v>37.6</v>
      </c>
      <c r="M10478">
        <v>9.6</v>
      </c>
      <c r="N10478">
        <v>0.4</v>
      </c>
      <c r="O10478">
        <v>14.3</v>
      </c>
      <c r="P10478">
        <v>7.2</v>
      </c>
      <c r="Q10478" s="27">
        <f t="shared" si="980"/>
        <v>33.02325581395349</v>
      </c>
      <c r="R10478">
        <v>42.3</v>
      </c>
      <c r="S10478">
        <v>57.7</v>
      </c>
      <c r="T10478" s="3">
        <f t="shared" si="975"/>
        <v>-15.400000000000006</v>
      </c>
      <c r="U10478">
        <v>64.3</v>
      </c>
      <c r="V10478">
        <v>35.700000000000003</v>
      </c>
      <c r="W10478" s="3">
        <f t="shared" si="976"/>
        <v>28.599999999999991</v>
      </c>
      <c r="X10478">
        <v>83.1</v>
      </c>
      <c r="Y10478">
        <v>16.899999999999999</v>
      </c>
      <c r="Z10478" s="3">
        <f t="shared" si="977"/>
        <v>66.199999999999989</v>
      </c>
      <c r="AA10478">
        <v>78.599999999999994</v>
      </c>
      <c r="AB10478">
        <v>21.4</v>
      </c>
      <c r="AC10478" s="3">
        <f t="shared" si="978"/>
        <v>57.199999999999996</v>
      </c>
      <c r="AD10478" s="3">
        <f t="shared" si="979"/>
        <v>5</v>
      </c>
      <c r="AE10478" s="3" t="s">
        <v>30460</v>
      </c>
      <c r="AF10478" t="b">
        <v>0</v>
      </c>
      <c r="AG10478" s="1">
        <v>44644.441562499997</v>
      </c>
    </row>
    <row r="10479" spans="1:33" x14ac:dyDescent="0.2">
      <c r="A10479" t="s">
        <v>29881</v>
      </c>
      <c r="B10479">
        <v>13993</v>
      </c>
      <c r="C10479" s="3" t="s">
        <v>29882</v>
      </c>
      <c r="D10479" t="s">
        <v>6075</v>
      </c>
      <c r="E10479" t="s">
        <v>30170</v>
      </c>
      <c r="F10479" s="9" t="str">
        <f>_xlfn.XLOOKUP(E10479,'Raw Data - Area Code'!A:A,'Raw Data - Area Code'!B:B,"",FALSE)</f>
        <v>Northampton</v>
      </c>
      <c r="G10479" s="9">
        <v>2974193</v>
      </c>
      <c r="H10479" s="8">
        <v>49410</v>
      </c>
      <c r="I10479" s="20" t="s">
        <v>30253</v>
      </c>
      <c r="J10479" s="8" t="str">
        <f>_xlfn.XLOOKUP(TRIM(I10479),'Raw Data - SIC Code'!A:A,'Raw Data - SIC Code'!C:C,"",FALSE)</f>
        <v>Logistics</v>
      </c>
      <c r="K10479">
        <v>37.9</v>
      </c>
      <c r="L10479" s="3">
        <v>46.2</v>
      </c>
      <c r="M10479">
        <v>-48.1</v>
      </c>
      <c r="N10479">
        <v>74.2</v>
      </c>
      <c r="O10479">
        <v>70.7</v>
      </c>
      <c r="P10479">
        <v>13.5</v>
      </c>
      <c r="Q10479" s="27">
        <f t="shared" si="980"/>
        <v>67.933491686460812</v>
      </c>
      <c r="R10479">
        <v>79.400000000000006</v>
      </c>
      <c r="S10479">
        <v>20.6</v>
      </c>
      <c r="T10479" s="3">
        <f t="shared" si="975"/>
        <v>58.800000000000011</v>
      </c>
      <c r="U10479">
        <v>97.7</v>
      </c>
      <c r="V10479">
        <v>2.2999999999999998</v>
      </c>
      <c r="W10479" s="3">
        <f t="shared" si="976"/>
        <v>95.4</v>
      </c>
      <c r="X10479">
        <v>98.5</v>
      </c>
      <c r="Y10479">
        <v>1.5</v>
      </c>
      <c r="Z10479" s="3">
        <f t="shared" si="977"/>
        <v>97</v>
      </c>
      <c r="AA10479">
        <v>99.2</v>
      </c>
      <c r="AB10479">
        <v>0.8</v>
      </c>
      <c r="AC10479" s="3">
        <f t="shared" si="978"/>
        <v>98.4</v>
      </c>
      <c r="AD10479" s="3">
        <f t="shared" si="979"/>
        <v>6</v>
      </c>
      <c r="AE10479" s="3" t="s">
        <v>30461</v>
      </c>
      <c r="AF10479" t="b">
        <v>0</v>
      </c>
      <c r="AG10479" s="1">
        <v>44643.651388888888</v>
      </c>
    </row>
    <row r="10480" spans="1:33" x14ac:dyDescent="0.2">
      <c r="A10480" t="s">
        <v>29883</v>
      </c>
      <c r="B10480">
        <v>13995</v>
      </c>
      <c r="C10480" s="3" t="s">
        <v>29882</v>
      </c>
      <c r="D10480" t="s">
        <v>6075</v>
      </c>
      <c r="E10480" t="s">
        <v>30170</v>
      </c>
      <c r="F10480" s="9" t="str">
        <f>_xlfn.XLOOKUP(E10480,'Raw Data - Area Code'!A:A,'Raw Data - Area Code'!B:B,"",FALSE)</f>
        <v>Northampton</v>
      </c>
      <c r="G10480" s="9">
        <v>6634081</v>
      </c>
      <c r="H10480" s="8">
        <v>49410</v>
      </c>
      <c r="I10480" s="20" t="s">
        <v>30253</v>
      </c>
      <c r="J10480" s="8" t="str">
        <f>_xlfn.XLOOKUP(TRIM(I10480),'Raw Data - SIC Code'!A:A,'Raw Data - SIC Code'!C:C,"",FALSE)</f>
        <v>Logistics</v>
      </c>
      <c r="K10480">
        <v>-2.8</v>
      </c>
      <c r="L10480" s="3">
        <v>5</v>
      </c>
      <c r="M10480">
        <v>14.3</v>
      </c>
      <c r="N10480">
        <v>-122</v>
      </c>
      <c r="O10480">
        <v>17.600000000000001</v>
      </c>
      <c r="P10480">
        <v>23.8</v>
      </c>
      <c r="Q10480" s="27">
        <f t="shared" si="980"/>
        <v>-14.975845410628017</v>
      </c>
      <c r="R10480">
        <v>82.9</v>
      </c>
      <c r="S10480">
        <v>17.100000000000001</v>
      </c>
      <c r="T10480" s="3">
        <f t="shared" si="975"/>
        <v>65.800000000000011</v>
      </c>
      <c r="U10480">
        <v>90.5</v>
      </c>
      <c r="V10480">
        <v>9.5</v>
      </c>
      <c r="W10480" s="3">
        <f t="shared" si="976"/>
        <v>81</v>
      </c>
      <c r="X10480">
        <v>93.5</v>
      </c>
      <c r="Y10480">
        <v>6.5</v>
      </c>
      <c r="Z10480" s="3">
        <f t="shared" si="977"/>
        <v>87</v>
      </c>
      <c r="AA10480">
        <v>86.3</v>
      </c>
      <c r="AB10480">
        <v>13.7</v>
      </c>
      <c r="AC10480" s="3">
        <f t="shared" si="978"/>
        <v>72.599999999999994</v>
      </c>
      <c r="AD10480" s="3">
        <f t="shared" si="979"/>
        <v>5</v>
      </c>
      <c r="AE10480" s="3" t="s">
        <v>30462</v>
      </c>
      <c r="AF10480" t="b">
        <v>0</v>
      </c>
      <c r="AG10480" s="1">
        <v>44643.654768518521</v>
      </c>
    </row>
    <row r="10481" spans="1:33" x14ac:dyDescent="0.2">
      <c r="A10481" t="s">
        <v>29884</v>
      </c>
      <c r="B10481">
        <v>15958</v>
      </c>
      <c r="C10481" s="3" t="s">
        <v>29885</v>
      </c>
      <c r="D10481" t="s">
        <v>29886</v>
      </c>
      <c r="E10481" t="s">
        <v>30123</v>
      </c>
      <c r="F10481" s="9" t="str">
        <f>_xlfn.XLOOKUP(E10481,'Raw Data - Area Code'!A:A,'Raw Data - Area Code'!B:B,"",FALSE)</f>
        <v>Reading</v>
      </c>
      <c r="G10481" s="9">
        <v>9428346</v>
      </c>
      <c r="H10481" s="8">
        <v>74909</v>
      </c>
      <c r="I10481" s="20" t="s">
        <v>30268</v>
      </c>
      <c r="J10481" s="8" t="str">
        <f>_xlfn.XLOOKUP(TRIM(I10481),'Raw Data - SIC Code'!A:A,'Raw Data - SIC Code'!C:C,"",FALSE)</f>
        <v>Professional Services</v>
      </c>
      <c r="K10481">
        <v>10.9</v>
      </c>
      <c r="L10481" s="3">
        <v>8.8000000000000007</v>
      </c>
      <c r="M10481">
        <v>63.8</v>
      </c>
      <c r="N10481">
        <v>0</v>
      </c>
      <c r="O10481">
        <v>69</v>
      </c>
      <c r="P10481">
        <v>76</v>
      </c>
      <c r="Q10481" s="27">
        <f t="shared" si="980"/>
        <v>-4.8275862068965516</v>
      </c>
      <c r="R10481">
        <v>43</v>
      </c>
      <c r="S10481">
        <v>57</v>
      </c>
      <c r="T10481" s="3">
        <f t="shared" si="975"/>
        <v>-14.000000000000002</v>
      </c>
      <c r="U10481">
        <v>41</v>
      </c>
      <c r="V10481">
        <v>59</v>
      </c>
      <c r="W10481" s="3">
        <f t="shared" si="976"/>
        <v>-18</v>
      </c>
      <c r="X10481">
        <v>46</v>
      </c>
      <c r="Y10481">
        <v>54</v>
      </c>
      <c r="Z10481" s="3">
        <f t="shared" si="977"/>
        <v>-8</v>
      </c>
      <c r="AA10481">
        <v>51</v>
      </c>
      <c r="AB10481">
        <v>49</v>
      </c>
      <c r="AC10481" s="3">
        <f t="shared" si="978"/>
        <v>2</v>
      </c>
      <c r="AD10481" s="3">
        <f t="shared" si="979"/>
        <v>2</v>
      </c>
      <c r="AE10481" s="3" t="s">
        <v>30461</v>
      </c>
      <c r="AF10481" t="b">
        <v>0</v>
      </c>
      <c r="AG10481" s="1">
        <v>44655.728784722225</v>
      </c>
    </row>
    <row r="10482" spans="1:33" x14ac:dyDescent="0.2">
      <c r="A10482" t="s">
        <v>29887</v>
      </c>
      <c r="B10482">
        <v>13978</v>
      </c>
      <c r="C10482" s="3" t="s">
        <v>29888</v>
      </c>
      <c r="D10482" t="s">
        <v>29886</v>
      </c>
      <c r="E10482" t="s">
        <v>30123</v>
      </c>
      <c r="F10482" s="9" t="str">
        <f>_xlfn.XLOOKUP(E10482,'Raw Data - Area Code'!A:A,'Raw Data - Area Code'!B:B,"",FALSE)</f>
        <v>Reading</v>
      </c>
      <c r="G10482" s="9">
        <v>2459442</v>
      </c>
      <c r="H10482" s="8">
        <v>70229</v>
      </c>
      <c r="I10482" s="20" t="s">
        <v>30249</v>
      </c>
      <c r="J10482" s="8" t="str">
        <f>_xlfn.XLOOKUP(TRIM(I10482),'Raw Data - SIC Code'!A:A,'Raw Data - SIC Code'!C:C,"",FALSE)</f>
        <v>Professional Services</v>
      </c>
      <c r="K10482">
        <v>13.8</v>
      </c>
      <c r="L10482" s="3">
        <v>28.8</v>
      </c>
      <c r="M10482">
        <v>75</v>
      </c>
      <c r="N10482">
        <v>24.7</v>
      </c>
      <c r="O10482">
        <v>91</v>
      </c>
      <c r="P10482">
        <v>91</v>
      </c>
      <c r="Q10482" s="27">
        <f t="shared" si="980"/>
        <v>0</v>
      </c>
      <c r="R10482">
        <v>38.9</v>
      </c>
      <c r="S10482">
        <v>61.1</v>
      </c>
      <c r="T10482" s="3">
        <f t="shared" si="975"/>
        <v>-22.200000000000003</v>
      </c>
      <c r="U10482">
        <v>51.5</v>
      </c>
      <c r="V10482">
        <v>48.5</v>
      </c>
      <c r="W10482" s="3">
        <f t="shared" si="976"/>
        <v>3</v>
      </c>
      <c r="X10482">
        <v>61.4</v>
      </c>
      <c r="Y10482">
        <v>38.6</v>
      </c>
      <c r="Z10482" s="3">
        <f t="shared" si="977"/>
        <v>22.799999999999997</v>
      </c>
      <c r="AA10482">
        <v>62.6</v>
      </c>
      <c r="AB10482">
        <v>37.4</v>
      </c>
      <c r="AC10482" s="3">
        <f t="shared" si="978"/>
        <v>25.2</v>
      </c>
      <c r="AD10482" s="3">
        <f t="shared" si="979"/>
        <v>4</v>
      </c>
      <c r="AE10482" s="3" t="s">
        <v>30461</v>
      </c>
      <c r="AF10482" t="b">
        <v>0</v>
      </c>
      <c r="AG10482" s="1">
        <v>44655.729108796295</v>
      </c>
    </row>
    <row r="10483" spans="1:33" x14ac:dyDescent="0.2">
      <c r="A10483" t="s">
        <v>29889</v>
      </c>
      <c r="B10483">
        <v>13996</v>
      </c>
      <c r="C10483" s="3" t="s">
        <v>29890</v>
      </c>
      <c r="D10483" t="s">
        <v>29891</v>
      </c>
      <c r="E10483" t="s">
        <v>30123</v>
      </c>
      <c r="F10483" s="9" t="str">
        <f>_xlfn.XLOOKUP(E10483,'Raw Data - Area Code'!A:A,'Raw Data - Area Code'!B:B,"",FALSE)</f>
        <v>Reading</v>
      </c>
      <c r="G10483" s="9">
        <v>1825037</v>
      </c>
      <c r="H10483" s="8">
        <v>28150</v>
      </c>
      <c r="I10483" s="20" t="s">
        <v>30251</v>
      </c>
      <c r="J10483" s="8" t="str">
        <f>_xlfn.XLOOKUP(TRIM(I10483),'Raw Data - SIC Code'!A:A,'Raw Data - SIC Code'!C:C,"",FALSE)</f>
        <v>Manufacturing</v>
      </c>
      <c r="K10483">
        <v>8</v>
      </c>
      <c r="L10483" s="3">
        <v>3</v>
      </c>
      <c r="O10483">
        <v>0</v>
      </c>
      <c r="P10483">
        <v>0</v>
      </c>
      <c r="Q10483" s="27">
        <v>0</v>
      </c>
      <c r="R10483">
        <v>90</v>
      </c>
      <c r="S10483">
        <v>10</v>
      </c>
      <c r="T10483" s="3">
        <f t="shared" si="975"/>
        <v>80</v>
      </c>
      <c r="U10483">
        <v>93</v>
      </c>
      <c r="V10483">
        <v>7</v>
      </c>
      <c r="W10483" s="3">
        <f t="shared" si="976"/>
        <v>86</v>
      </c>
      <c r="X10483">
        <v>90</v>
      </c>
      <c r="Y10483">
        <v>10</v>
      </c>
      <c r="Z10483" s="3">
        <f t="shared" si="977"/>
        <v>80</v>
      </c>
      <c r="AA10483">
        <v>97</v>
      </c>
      <c r="AB10483">
        <v>3</v>
      </c>
      <c r="AC10483" s="3">
        <f t="shared" si="978"/>
        <v>94</v>
      </c>
      <c r="AD10483" s="3">
        <f t="shared" si="979"/>
        <v>5</v>
      </c>
      <c r="AE10483" s="3" t="s">
        <v>30460</v>
      </c>
      <c r="AF10483" t="b">
        <v>1</v>
      </c>
      <c r="AG10483" s="1">
        <v>44670.701412037037</v>
      </c>
    </row>
    <row r="10484" spans="1:33" ht="34" x14ac:dyDescent="0.2">
      <c r="A10484" t="s">
        <v>29892</v>
      </c>
      <c r="B10484">
        <v>13998</v>
      </c>
      <c r="C10484" s="3" t="s">
        <v>29893</v>
      </c>
      <c r="D10484" t="s">
        <v>29894</v>
      </c>
      <c r="E10484" t="s">
        <v>30146</v>
      </c>
      <c r="F10484" s="9" t="str">
        <f>_xlfn.XLOOKUP(E10484,'Raw Data - Area Code'!A:A,'Raw Data - Area Code'!B:B,"",FALSE)</f>
        <v>Nottingham</v>
      </c>
      <c r="G10484" s="9">
        <v>479504</v>
      </c>
      <c r="H10484" s="18" t="s">
        <v>29895</v>
      </c>
      <c r="I10484" s="20" t="s">
        <v>30251</v>
      </c>
      <c r="J10484" s="8" t="str">
        <f>_xlfn.XLOOKUP(TRIM(I10484),'Raw Data - SIC Code'!A:A,'Raw Data - SIC Code'!C:C,"",FALSE)</f>
        <v>Manufacturing</v>
      </c>
      <c r="K10484">
        <v>24</v>
      </c>
      <c r="L10484" s="3">
        <v>21</v>
      </c>
      <c r="M10484">
        <v>33</v>
      </c>
      <c r="N10484">
        <v>35</v>
      </c>
      <c r="O10484">
        <v>94</v>
      </c>
      <c r="P10484">
        <v>84</v>
      </c>
      <c r="Q10484" s="27">
        <f t="shared" si="980"/>
        <v>5.6179775280898872</v>
      </c>
      <c r="R10484">
        <v>65</v>
      </c>
      <c r="S10484">
        <v>35</v>
      </c>
      <c r="T10484" s="3">
        <f t="shared" si="975"/>
        <v>30</v>
      </c>
      <c r="U10484">
        <v>81</v>
      </c>
      <c r="V10484">
        <v>19</v>
      </c>
      <c r="W10484" s="3">
        <f t="shared" si="976"/>
        <v>62</v>
      </c>
      <c r="X10484">
        <v>87</v>
      </c>
      <c r="Y10484">
        <v>13</v>
      </c>
      <c r="Z10484" s="3">
        <f t="shared" si="977"/>
        <v>74</v>
      </c>
      <c r="AA10484">
        <v>89</v>
      </c>
      <c r="AB10484">
        <v>11</v>
      </c>
      <c r="AC10484" s="3">
        <f t="shared" si="978"/>
        <v>78</v>
      </c>
      <c r="AD10484" s="3">
        <f t="shared" si="979"/>
        <v>6</v>
      </c>
      <c r="AE10484" s="3" t="s">
        <v>30461</v>
      </c>
      <c r="AF10484" t="b">
        <v>0</v>
      </c>
      <c r="AG10484" s="1">
        <v>44649.506793981483</v>
      </c>
    </row>
    <row r="10485" spans="1:33" ht="68" x14ac:dyDescent="0.2">
      <c r="A10485" t="s">
        <v>29896</v>
      </c>
      <c r="B10485">
        <v>9273</v>
      </c>
      <c r="C10485" s="3" t="s">
        <v>29897</v>
      </c>
      <c r="D10485" t="s">
        <v>10602</v>
      </c>
      <c r="E10485" t="s">
        <v>30143</v>
      </c>
      <c r="F10485" s="9" t="str">
        <f>_xlfn.XLOOKUP(E10485,'Raw Data - Area Code'!A:A,'Raw Data - Area Code'!B:B,"",FALSE)</f>
        <v>West Central London</v>
      </c>
      <c r="G10485" s="9">
        <v>3462696</v>
      </c>
      <c r="H10485" s="18" t="s">
        <v>29898</v>
      </c>
      <c r="I10485" s="20" t="s">
        <v>30290</v>
      </c>
      <c r="J10485" s="8" t="str">
        <f>_xlfn.XLOOKUP(TRIM(I10485),'Raw Data - SIC Code'!A:A,'Raw Data - SIC Code'!C:C,"",FALSE)</f>
        <v>Info &amp; Comms</v>
      </c>
      <c r="K10485">
        <v>7.8</v>
      </c>
      <c r="L10485" s="3">
        <v>10.7</v>
      </c>
      <c r="M10485">
        <v>22.9</v>
      </c>
      <c r="N10485">
        <v>23.2</v>
      </c>
      <c r="O10485">
        <v>95.7</v>
      </c>
      <c r="P10485">
        <v>99.2</v>
      </c>
      <c r="Q10485" s="27">
        <f t="shared" si="980"/>
        <v>-1.7957927142124166</v>
      </c>
      <c r="R10485">
        <v>46.8</v>
      </c>
      <c r="S10485">
        <v>53.2</v>
      </c>
      <c r="T10485" s="3">
        <f t="shared" si="975"/>
        <v>-6.4000000000000057</v>
      </c>
      <c r="U10485">
        <v>53.2</v>
      </c>
      <c r="V10485">
        <v>46.8</v>
      </c>
      <c r="W10485" s="3">
        <f t="shared" si="976"/>
        <v>6.4000000000000057</v>
      </c>
      <c r="X10485">
        <v>66.099999999999994</v>
      </c>
      <c r="Y10485">
        <v>33.9</v>
      </c>
      <c r="Z10485" s="3">
        <f t="shared" si="977"/>
        <v>32.199999999999996</v>
      </c>
      <c r="AA10485">
        <v>60.3</v>
      </c>
      <c r="AB10485">
        <v>39.700000000000003</v>
      </c>
      <c r="AC10485" s="3">
        <f t="shared" si="978"/>
        <v>20.599999999999994</v>
      </c>
      <c r="AD10485" s="3">
        <f t="shared" si="979"/>
        <v>4</v>
      </c>
      <c r="AE10485" s="3" t="s">
        <v>30460</v>
      </c>
      <c r="AF10485" t="b">
        <v>0</v>
      </c>
      <c r="AG10485" s="1">
        <v>44652.514456018522</v>
      </c>
    </row>
    <row r="10486" spans="1:33" x14ac:dyDescent="0.2">
      <c r="A10486" t="s">
        <v>29899</v>
      </c>
      <c r="B10486">
        <v>14001</v>
      </c>
      <c r="C10486" s="3" t="s">
        <v>29900</v>
      </c>
      <c r="D10486" t="s">
        <v>29901</v>
      </c>
      <c r="E10486" t="s">
        <v>30207</v>
      </c>
      <c r="F10486" s="9" t="str">
        <f>_xlfn.XLOOKUP(E10486,'Raw Data - Area Code'!A:A,'Raw Data - Area Code'!B:B,"",FALSE)</f>
        <v>Worcester</v>
      </c>
      <c r="G10486" s="9">
        <v>1508951</v>
      </c>
      <c r="H10486" s="8">
        <v>28490</v>
      </c>
      <c r="I10486" s="20" t="s">
        <v>30251</v>
      </c>
      <c r="J10486" s="8" t="str">
        <f>_xlfn.XLOOKUP(TRIM(I10486),'Raw Data - SIC Code'!A:A,'Raw Data - SIC Code'!C:C,"",FALSE)</f>
        <v>Manufacturing</v>
      </c>
      <c r="K10486">
        <v>26.5</v>
      </c>
      <c r="L10486" s="3">
        <v>20.100000000000001</v>
      </c>
      <c r="M10486">
        <v>0</v>
      </c>
      <c r="N10486">
        <v>0</v>
      </c>
      <c r="O10486">
        <v>4.5</v>
      </c>
      <c r="P10486">
        <v>0</v>
      </c>
      <c r="Q10486" s="27">
        <f t="shared" si="980"/>
        <v>100</v>
      </c>
      <c r="R10486">
        <v>79.099999999999994</v>
      </c>
      <c r="S10486">
        <v>20.9</v>
      </c>
      <c r="T10486" s="3">
        <f t="shared" si="975"/>
        <v>58.199999999999996</v>
      </c>
      <c r="U10486">
        <v>94.1</v>
      </c>
      <c r="V10486">
        <v>5.9</v>
      </c>
      <c r="W10486" s="3">
        <f t="shared" si="976"/>
        <v>88.199999999999989</v>
      </c>
      <c r="X10486">
        <v>94.1</v>
      </c>
      <c r="Y10486">
        <v>5.9</v>
      </c>
      <c r="Z10486" s="3">
        <f t="shared" si="977"/>
        <v>88.199999999999989</v>
      </c>
      <c r="AA10486">
        <v>96.1</v>
      </c>
      <c r="AB10486">
        <v>3.9</v>
      </c>
      <c r="AC10486" s="3">
        <f t="shared" si="978"/>
        <v>92.199999999999989</v>
      </c>
      <c r="AD10486" s="3">
        <f t="shared" si="979"/>
        <v>6</v>
      </c>
      <c r="AE10486" s="3" t="s">
        <v>333</v>
      </c>
      <c r="AF10486" t="b">
        <v>0</v>
      </c>
      <c r="AG10486" s="1">
        <v>44589.447881944441</v>
      </c>
    </row>
    <row r="10487" spans="1:33" x14ac:dyDescent="0.2">
      <c r="A10487" t="s">
        <v>29902</v>
      </c>
      <c r="B10487">
        <v>14002</v>
      </c>
      <c r="C10487" s="3" t="s">
        <v>29903</v>
      </c>
      <c r="D10487" t="s">
        <v>29904</v>
      </c>
      <c r="E10487" t="s">
        <v>30142</v>
      </c>
      <c r="F10487" s="9" t="str">
        <f>_xlfn.XLOOKUP(E10487,'Raw Data - Area Code'!A:A,'Raw Data - Area Code'!B:B,"",FALSE)</f>
        <v>Bristol</v>
      </c>
      <c r="G10487" s="9">
        <v>3530345</v>
      </c>
      <c r="H10487" s="8">
        <v>46499</v>
      </c>
      <c r="I10487" s="20" t="s">
        <v>30252</v>
      </c>
      <c r="J10487" s="8" t="str">
        <f>_xlfn.XLOOKUP(TRIM(I10487),'Raw Data - SIC Code'!A:A,'Raw Data - SIC Code'!C:C,"",FALSE)</f>
        <v>Trade</v>
      </c>
      <c r="K10487">
        <v>1.9</v>
      </c>
      <c r="L10487" s="3">
        <v>2.5</v>
      </c>
      <c r="M10487">
        <v>33</v>
      </c>
      <c r="N10487">
        <v>100</v>
      </c>
      <c r="O10487">
        <v>93.6</v>
      </c>
      <c r="P10487">
        <v>97.4</v>
      </c>
      <c r="Q10487" s="27">
        <f t="shared" si="980"/>
        <v>-1.9895287958115244</v>
      </c>
      <c r="R10487">
        <v>46.9</v>
      </c>
      <c r="S10487">
        <v>53.1</v>
      </c>
      <c r="T10487" s="3">
        <f t="shared" si="975"/>
        <v>-6.2000000000000028</v>
      </c>
      <c r="U10487">
        <v>51.4</v>
      </c>
      <c r="V10487">
        <v>48.6</v>
      </c>
      <c r="W10487" s="3">
        <f t="shared" si="976"/>
        <v>2.7999999999999972</v>
      </c>
      <c r="X10487">
        <v>49.3</v>
      </c>
      <c r="Y10487">
        <v>50.7</v>
      </c>
      <c r="Z10487" s="3">
        <f t="shared" si="977"/>
        <v>-1.4000000000000057</v>
      </c>
      <c r="AA10487">
        <v>42</v>
      </c>
      <c r="AB10487">
        <v>58</v>
      </c>
      <c r="AC10487" s="3">
        <f t="shared" si="978"/>
        <v>-16</v>
      </c>
      <c r="AD10487" s="3">
        <f t="shared" si="979"/>
        <v>2</v>
      </c>
      <c r="AE10487" s="3" t="s">
        <v>30460</v>
      </c>
      <c r="AF10487" t="b">
        <v>0</v>
      </c>
      <c r="AG10487" s="1">
        <v>44651.769629629627</v>
      </c>
    </row>
    <row r="10488" spans="1:33" x14ac:dyDescent="0.2">
      <c r="A10488" t="s">
        <v>29905</v>
      </c>
      <c r="B10488">
        <v>16491</v>
      </c>
      <c r="C10488" s="3" t="s">
        <v>29906</v>
      </c>
      <c r="D10488" t="s">
        <v>29907</v>
      </c>
      <c r="E10488" t="s">
        <v>30226</v>
      </c>
      <c r="F10488" s="9" t="str">
        <f>_xlfn.XLOOKUP(E10488,'Raw Data - Area Code'!A:A,'Raw Data - Area Code'!B:B,"",FALSE)</f>
        <v>Birmingham</v>
      </c>
      <c r="G10488" s="9" t="s">
        <v>29908</v>
      </c>
      <c r="H10488" s="8"/>
      <c r="I10488" s="20" t="s">
        <v>30269</v>
      </c>
      <c r="J10488" s="8" t="str">
        <f>_xlfn.XLOOKUP(TRIM(I10488),'Raw Data - SIC Code'!A:A,'Raw Data - SIC Code'!C:C,"",FALSE)</f>
        <v>Real Estate</v>
      </c>
      <c r="K10488">
        <v>-0.4</v>
      </c>
      <c r="L10488" s="3">
        <v>2.1</v>
      </c>
      <c r="M10488">
        <v>2.7</v>
      </c>
      <c r="N10488">
        <v>0</v>
      </c>
      <c r="O10488">
        <v>98.1</v>
      </c>
      <c r="P10488">
        <v>99.1</v>
      </c>
      <c r="Q10488" s="27">
        <f t="shared" si="980"/>
        <v>-0.50709939148073024</v>
      </c>
      <c r="R10488">
        <v>36.799999999999997</v>
      </c>
      <c r="S10488">
        <v>63.2</v>
      </c>
      <c r="T10488" s="3">
        <f t="shared" si="975"/>
        <v>-26.400000000000006</v>
      </c>
      <c r="U10488">
        <v>57.9</v>
      </c>
      <c r="V10488">
        <v>42.1</v>
      </c>
      <c r="W10488" s="3">
        <f t="shared" si="976"/>
        <v>15.799999999999997</v>
      </c>
      <c r="X10488">
        <v>55.1</v>
      </c>
      <c r="Y10488">
        <v>44.9</v>
      </c>
      <c r="Z10488" s="3">
        <f t="shared" si="977"/>
        <v>10.200000000000003</v>
      </c>
      <c r="AA10488">
        <v>50.5</v>
      </c>
      <c r="AB10488">
        <v>49.5</v>
      </c>
      <c r="AC10488" s="3">
        <f t="shared" si="978"/>
        <v>1</v>
      </c>
      <c r="AD10488" s="3">
        <f t="shared" si="979"/>
        <v>4</v>
      </c>
      <c r="AE10488" s="3" t="s">
        <v>30462</v>
      </c>
      <c r="AF10488" t="b">
        <v>0</v>
      </c>
      <c r="AG10488" s="1">
        <v>44648.465497685182</v>
      </c>
    </row>
    <row r="10489" spans="1:33" x14ac:dyDescent="0.2">
      <c r="A10489" t="s">
        <v>29909</v>
      </c>
      <c r="B10489">
        <v>17160</v>
      </c>
      <c r="C10489" s="3" t="s">
        <v>29910</v>
      </c>
      <c r="D10489" t="s">
        <v>29911</v>
      </c>
      <c r="E10489" t="s">
        <v>30233</v>
      </c>
      <c r="F10489" s="9" t="str">
        <f>_xlfn.XLOOKUP(E10489,'Raw Data - Area Code'!A:A,'Raw Data - Area Code'!B:B,"",FALSE)</f>
        <v>West London</v>
      </c>
      <c r="G10489" s="9"/>
      <c r="H10489" s="8">
        <v>1</v>
      </c>
      <c r="I10489" s="20">
        <v>41</v>
      </c>
      <c r="J10489" s="8" t="str">
        <f>_xlfn.XLOOKUP(TRIM(I10489),'Raw Data - SIC Code'!A:A,'Raw Data - SIC Code'!C:C,"",FALSE)</f>
        <v>Construction</v>
      </c>
      <c r="K10489">
        <v>0.5</v>
      </c>
      <c r="L10489" s="3">
        <v>0</v>
      </c>
      <c r="M10489">
        <v>-6.2</v>
      </c>
      <c r="N10489">
        <v>0</v>
      </c>
      <c r="O10489">
        <v>35</v>
      </c>
      <c r="P10489">
        <v>65</v>
      </c>
      <c r="Q10489" s="27">
        <f t="shared" si="980"/>
        <v>-30</v>
      </c>
      <c r="R10489">
        <v>39</v>
      </c>
      <c r="S10489">
        <v>61</v>
      </c>
      <c r="T10489" s="3">
        <f t="shared" si="975"/>
        <v>-22</v>
      </c>
      <c r="U10489">
        <v>38</v>
      </c>
      <c r="V10489">
        <v>62</v>
      </c>
      <c r="W10489" s="3">
        <f t="shared" si="976"/>
        <v>-24</v>
      </c>
      <c r="X10489">
        <v>36</v>
      </c>
      <c r="Y10489">
        <v>64</v>
      </c>
      <c r="Z10489" s="3">
        <f t="shared" si="977"/>
        <v>-28.000000000000004</v>
      </c>
      <c r="AA10489">
        <v>33</v>
      </c>
      <c r="AB10489">
        <v>67</v>
      </c>
      <c r="AC10489" s="3">
        <f t="shared" si="978"/>
        <v>-34</v>
      </c>
      <c r="AD10489" s="3">
        <f t="shared" si="979"/>
        <v>0</v>
      </c>
      <c r="AE10489" s="3" t="s">
        <v>30460</v>
      </c>
      <c r="AF10489" t="b">
        <v>0</v>
      </c>
      <c r="AG10489" s="1">
        <v>44631.48709490741</v>
      </c>
    </row>
    <row r="10490" spans="1:33" x14ac:dyDescent="0.2">
      <c r="A10490" t="s">
        <v>29912</v>
      </c>
      <c r="B10490">
        <v>21170</v>
      </c>
      <c r="C10490" s="3" t="s">
        <v>3705</v>
      </c>
      <c r="D10490" t="s">
        <v>3706</v>
      </c>
      <c r="E10490" t="s">
        <v>30128</v>
      </c>
      <c r="F10490" s="9" t="str">
        <f>_xlfn.XLOOKUP(E10490,'Raw Data - Area Code'!A:A,'Raw Data - Area Code'!B:B,"",FALSE)</f>
        <v>Derby</v>
      </c>
      <c r="G10490" s="9">
        <v>8474984</v>
      </c>
      <c r="H10490" s="8">
        <v>56102</v>
      </c>
      <c r="I10490" s="20" t="s">
        <v>30241</v>
      </c>
      <c r="J10490" s="8" t="str">
        <f>_xlfn.XLOOKUP(TRIM(I10490),'Raw Data - SIC Code'!A:A,'Raw Data - SIC Code'!C:C,"",FALSE)</f>
        <v>Hospitality</v>
      </c>
      <c r="K10490">
        <v>4</v>
      </c>
      <c r="L10490" s="3">
        <v>0</v>
      </c>
      <c r="M10490">
        <v>57</v>
      </c>
      <c r="N10490">
        <v>11</v>
      </c>
      <c r="O10490">
        <v>16</v>
      </c>
      <c r="P10490">
        <v>15</v>
      </c>
      <c r="Q10490" s="27">
        <f t="shared" si="980"/>
        <v>3.225806451612903</v>
      </c>
      <c r="R10490">
        <v>35</v>
      </c>
      <c r="S10490">
        <v>65</v>
      </c>
      <c r="T10490" s="3">
        <f t="shared" si="975"/>
        <v>-30</v>
      </c>
      <c r="U10490">
        <v>34</v>
      </c>
      <c r="V10490">
        <v>66</v>
      </c>
      <c r="W10490" s="3">
        <f t="shared" si="976"/>
        <v>-32</v>
      </c>
      <c r="X10490">
        <v>35</v>
      </c>
      <c r="Y10490">
        <v>65</v>
      </c>
      <c r="Z10490" s="3">
        <f t="shared" si="977"/>
        <v>-30</v>
      </c>
      <c r="AA10490">
        <v>39</v>
      </c>
      <c r="AB10490">
        <v>61</v>
      </c>
      <c r="AC10490" s="3">
        <f t="shared" si="978"/>
        <v>-22</v>
      </c>
      <c r="AD10490" s="3">
        <f t="shared" si="979"/>
        <v>1</v>
      </c>
      <c r="AE10490" s="3" t="s">
        <v>30461</v>
      </c>
      <c r="AF10490" t="b">
        <v>0</v>
      </c>
      <c r="AG10490" s="1">
        <v>44641.720590277779</v>
      </c>
    </row>
    <row r="10491" spans="1:33" x14ac:dyDescent="0.2">
      <c r="A10491" t="s">
        <v>29913</v>
      </c>
      <c r="B10491">
        <v>14008</v>
      </c>
      <c r="C10491" s="3" t="s">
        <v>29914</v>
      </c>
      <c r="D10491" t="s">
        <v>29915</v>
      </c>
      <c r="E10491" t="s">
        <v>30123</v>
      </c>
      <c r="F10491" s="9" t="str">
        <f>_xlfn.XLOOKUP(E10491,'Raw Data - Area Code'!A:A,'Raw Data - Area Code'!B:B,"",FALSE)</f>
        <v>Reading</v>
      </c>
      <c r="G10491" s="9">
        <v>1403041</v>
      </c>
      <c r="H10491" s="8">
        <v>73110</v>
      </c>
      <c r="I10491" s="20" t="s">
        <v>30256</v>
      </c>
      <c r="J10491" s="8" t="str">
        <f>_xlfn.XLOOKUP(TRIM(I10491),'Raw Data - SIC Code'!A:A,'Raw Data - SIC Code'!C:C,"",FALSE)</f>
        <v>Professional Services</v>
      </c>
      <c r="K10491">
        <v>8.6999999999999993</v>
      </c>
      <c r="L10491" s="3">
        <v>13.1</v>
      </c>
      <c r="M10491">
        <v>7.1</v>
      </c>
      <c r="N10491">
        <v>23.3</v>
      </c>
      <c r="O10491">
        <v>99.8</v>
      </c>
      <c r="P10491">
        <v>99.3</v>
      </c>
      <c r="Q10491" s="27">
        <f t="shared" si="980"/>
        <v>0.25113008538422904</v>
      </c>
      <c r="R10491">
        <v>61</v>
      </c>
      <c r="S10491">
        <v>39</v>
      </c>
      <c r="T10491" s="3">
        <f t="shared" si="975"/>
        <v>22</v>
      </c>
      <c r="U10491">
        <v>49</v>
      </c>
      <c r="V10491">
        <v>51</v>
      </c>
      <c r="W10491" s="3">
        <f t="shared" si="976"/>
        <v>-2</v>
      </c>
      <c r="X10491">
        <v>63</v>
      </c>
      <c r="Y10491">
        <v>37</v>
      </c>
      <c r="Z10491" s="3">
        <f t="shared" si="977"/>
        <v>26</v>
      </c>
      <c r="AA10491">
        <v>64</v>
      </c>
      <c r="AB10491">
        <v>36</v>
      </c>
      <c r="AC10491" s="3">
        <f t="shared" si="978"/>
        <v>28.000000000000004</v>
      </c>
      <c r="AD10491" s="3">
        <f t="shared" si="979"/>
        <v>5</v>
      </c>
      <c r="AE10491" s="3" t="s">
        <v>30461</v>
      </c>
      <c r="AF10491" t="b">
        <v>0</v>
      </c>
      <c r="AG10491" s="1">
        <v>44645.617407407408</v>
      </c>
    </row>
    <row r="10492" spans="1:33" ht="51" x14ac:dyDescent="0.2">
      <c r="A10492" t="s">
        <v>29916</v>
      </c>
      <c r="B10492">
        <v>14010</v>
      </c>
      <c r="C10492" s="3" t="s">
        <v>29917</v>
      </c>
      <c r="D10492" t="s">
        <v>29918</v>
      </c>
      <c r="E10492" t="s">
        <v>30142</v>
      </c>
      <c r="F10492" s="9" t="str">
        <f>_xlfn.XLOOKUP(E10492,'Raw Data - Area Code'!A:A,'Raw Data - Area Code'!B:B,"",FALSE)</f>
        <v>Bristol</v>
      </c>
      <c r="G10492" s="9">
        <v>1283809</v>
      </c>
      <c r="H10492" s="18" t="s">
        <v>29919</v>
      </c>
      <c r="I10492" s="20" t="s">
        <v>30239</v>
      </c>
      <c r="J10492" s="8" t="str">
        <f>_xlfn.XLOOKUP(TRIM(I10492),'Raw Data - SIC Code'!A:A,'Raw Data - SIC Code'!C:C,"",FALSE)</f>
        <v>Manufacturing</v>
      </c>
      <c r="K10492">
        <v>0</v>
      </c>
      <c r="L10492" s="3">
        <v>4.9000000000000004</v>
      </c>
      <c r="M10492">
        <v>3.8</v>
      </c>
      <c r="N10492">
        <v>0</v>
      </c>
      <c r="O10492">
        <v>90</v>
      </c>
      <c r="P10492">
        <v>91</v>
      </c>
      <c r="Q10492" s="27">
        <f t="shared" si="980"/>
        <v>-0.55248618784530379</v>
      </c>
      <c r="R10492">
        <v>60</v>
      </c>
      <c r="S10492">
        <v>40</v>
      </c>
      <c r="T10492" s="3">
        <f t="shared" si="975"/>
        <v>20</v>
      </c>
      <c r="U10492">
        <v>60</v>
      </c>
      <c r="V10492">
        <v>40</v>
      </c>
      <c r="W10492" s="3">
        <f t="shared" si="976"/>
        <v>20</v>
      </c>
      <c r="X10492">
        <v>76</v>
      </c>
      <c r="Y10492">
        <v>24</v>
      </c>
      <c r="Z10492" s="3">
        <f t="shared" si="977"/>
        <v>52</v>
      </c>
      <c r="AA10492">
        <v>70</v>
      </c>
      <c r="AB10492">
        <v>30</v>
      </c>
      <c r="AC10492" s="3">
        <f t="shared" si="978"/>
        <v>40</v>
      </c>
      <c r="AD10492" s="3">
        <f t="shared" si="979"/>
        <v>5</v>
      </c>
      <c r="AE10492" s="3" t="s">
        <v>30462</v>
      </c>
      <c r="AF10492" t="b">
        <v>0</v>
      </c>
      <c r="AG10492" s="1">
        <v>44655.377939814818</v>
      </c>
    </row>
    <row r="10493" spans="1:33" x14ac:dyDescent="0.2">
      <c r="A10493" t="s">
        <v>29920</v>
      </c>
      <c r="B10493">
        <v>14012</v>
      </c>
      <c r="C10493" s="3" t="s">
        <v>29921</v>
      </c>
      <c r="D10493" t="s">
        <v>29922</v>
      </c>
      <c r="E10493" t="s">
        <v>30144</v>
      </c>
      <c r="F10493" s="9" t="str">
        <f>_xlfn.XLOOKUP(E10493,'Raw Data - Area Code'!A:A,'Raw Data - Area Code'!B:B,"",FALSE)</f>
        <v>Brighton</v>
      </c>
      <c r="G10493" s="9">
        <v>1937745</v>
      </c>
      <c r="H10493" s="8">
        <v>45111</v>
      </c>
      <c r="I10493" s="20" t="s">
        <v>30280</v>
      </c>
      <c r="J10493" s="8" t="str">
        <f>_xlfn.XLOOKUP(TRIM(I10493),'Raw Data - SIC Code'!A:A,'Raw Data - SIC Code'!C:C,"",FALSE)</f>
        <v>Trade</v>
      </c>
      <c r="K10493">
        <v>32.799999999999997</v>
      </c>
      <c r="L10493" s="3">
        <v>23.2</v>
      </c>
      <c r="M10493">
        <v>70.5</v>
      </c>
      <c r="N10493">
        <v>85.1</v>
      </c>
      <c r="O10493">
        <v>95.6</v>
      </c>
      <c r="P10493">
        <v>91.5</v>
      </c>
      <c r="Q10493" s="27">
        <f t="shared" si="980"/>
        <v>2.1913415285943314</v>
      </c>
      <c r="R10493">
        <v>76.099999999999994</v>
      </c>
      <c r="S10493">
        <v>23.9</v>
      </c>
      <c r="T10493" s="3">
        <f t="shared" si="975"/>
        <v>52.199999999999989</v>
      </c>
      <c r="U10493">
        <v>76.099999999999994</v>
      </c>
      <c r="V10493">
        <v>23.9</v>
      </c>
      <c r="W10493" s="3">
        <f t="shared" si="976"/>
        <v>52.199999999999989</v>
      </c>
      <c r="X10493">
        <v>88.1</v>
      </c>
      <c r="Y10493">
        <v>11.9</v>
      </c>
      <c r="Z10493" s="3">
        <f t="shared" si="977"/>
        <v>76.199999999999989</v>
      </c>
      <c r="AA10493">
        <v>94.5</v>
      </c>
      <c r="AB10493">
        <v>5.5</v>
      </c>
      <c r="AC10493" s="3">
        <f t="shared" si="978"/>
        <v>89</v>
      </c>
      <c r="AD10493" s="3">
        <f t="shared" si="979"/>
        <v>6</v>
      </c>
      <c r="AE10493" s="3" t="s">
        <v>30460</v>
      </c>
      <c r="AF10493" t="b">
        <v>0</v>
      </c>
      <c r="AG10493" s="1">
        <v>44655.746666666666</v>
      </c>
    </row>
    <row r="10494" spans="1:33" ht="34" x14ac:dyDescent="0.2">
      <c r="A10494" t="s">
        <v>29923</v>
      </c>
      <c r="B10494">
        <v>14013</v>
      </c>
      <c r="C10494" s="3" t="s">
        <v>29924</v>
      </c>
      <c r="D10494" t="s">
        <v>29925</v>
      </c>
      <c r="E10494" t="s">
        <v>30226</v>
      </c>
      <c r="F10494" s="9" t="str">
        <f>_xlfn.XLOOKUP(E10494,'Raw Data - Area Code'!A:A,'Raw Data - Area Code'!B:B,"",FALSE)</f>
        <v>Birmingham</v>
      </c>
      <c r="G10494" s="9"/>
      <c r="H10494" s="18" t="s">
        <v>321</v>
      </c>
      <c r="I10494" s="20">
        <v>85</v>
      </c>
      <c r="J10494" s="8" t="str">
        <f>_xlfn.XLOOKUP(TRIM(I10494),'Raw Data - SIC Code'!A:A,'Raw Data - SIC Code'!C:C,"",FALSE)</f>
        <v>Education</v>
      </c>
      <c r="K10494">
        <v>16.8</v>
      </c>
      <c r="L10494" s="3">
        <v>17</v>
      </c>
      <c r="O10494">
        <v>0</v>
      </c>
      <c r="P10494">
        <v>0</v>
      </c>
      <c r="Q10494" s="27">
        <v>0</v>
      </c>
      <c r="R10494">
        <v>22.4</v>
      </c>
      <c r="S10494">
        <v>77.599999999999994</v>
      </c>
      <c r="T10494" s="3">
        <f t="shared" si="975"/>
        <v>-55.199999999999996</v>
      </c>
      <c r="U10494">
        <v>31.6</v>
      </c>
      <c r="V10494">
        <v>68.400000000000006</v>
      </c>
      <c r="W10494" s="3">
        <f t="shared" si="976"/>
        <v>-36.800000000000004</v>
      </c>
      <c r="X10494">
        <v>36.700000000000003</v>
      </c>
      <c r="Y10494">
        <v>63.3</v>
      </c>
      <c r="Z10494" s="3">
        <f t="shared" si="977"/>
        <v>-26.599999999999994</v>
      </c>
      <c r="AA10494">
        <v>57.1</v>
      </c>
      <c r="AB10494">
        <v>42.9</v>
      </c>
      <c r="AC10494" s="3">
        <f t="shared" si="978"/>
        <v>14.200000000000001</v>
      </c>
      <c r="AD10494" s="3">
        <f t="shared" si="979"/>
        <v>2</v>
      </c>
      <c r="AE10494" s="3" t="s">
        <v>333</v>
      </c>
      <c r="AF10494" t="b">
        <v>0</v>
      </c>
      <c r="AG10494" s="1">
        <v>44650.783576388887</v>
      </c>
    </row>
    <row r="10495" spans="1:33" ht="34" x14ac:dyDescent="0.2">
      <c r="A10495" t="s">
        <v>29926</v>
      </c>
      <c r="B10495">
        <v>14014</v>
      </c>
      <c r="C10495" s="3" t="s">
        <v>29927</v>
      </c>
      <c r="D10495" t="s">
        <v>29928</v>
      </c>
      <c r="E10495" t="s">
        <v>30226</v>
      </c>
      <c r="F10495" s="9" t="str">
        <f>_xlfn.XLOOKUP(E10495,'Raw Data - Area Code'!A:A,'Raw Data - Area Code'!B:B,"",FALSE)</f>
        <v>Birmingham</v>
      </c>
      <c r="G10495" s="9"/>
      <c r="H10495" s="18" t="s">
        <v>880</v>
      </c>
      <c r="I10495" s="20">
        <v>86</v>
      </c>
      <c r="J10495" s="8" t="str">
        <f>_xlfn.XLOOKUP(TRIM(I10495),'Raw Data - SIC Code'!A:A,'Raw Data - SIC Code'!C:C,"",FALSE)</f>
        <v>Healthcare</v>
      </c>
      <c r="K10495">
        <v>22.9</v>
      </c>
      <c r="L10495" s="3">
        <v>6</v>
      </c>
      <c r="M10495">
        <v>70.900000000000006</v>
      </c>
      <c r="N10495">
        <v>54.5</v>
      </c>
      <c r="O10495">
        <v>22</v>
      </c>
      <c r="P10495">
        <v>78</v>
      </c>
      <c r="Q10495" s="27">
        <f t="shared" si="980"/>
        <v>-56.000000000000007</v>
      </c>
      <c r="R10495">
        <v>34.799999999999997</v>
      </c>
      <c r="S10495">
        <v>65.2</v>
      </c>
      <c r="T10495" s="3">
        <f t="shared" si="975"/>
        <v>-30.400000000000006</v>
      </c>
      <c r="U10495">
        <v>17.2</v>
      </c>
      <c r="V10495">
        <v>82.8</v>
      </c>
      <c r="W10495" s="3">
        <f t="shared" si="976"/>
        <v>-65.599999999999994</v>
      </c>
      <c r="X10495">
        <v>24.4</v>
      </c>
      <c r="Y10495">
        <v>75.599999999999994</v>
      </c>
      <c r="Z10495" s="3">
        <f t="shared" si="977"/>
        <v>-51.2</v>
      </c>
      <c r="AA10495">
        <v>22</v>
      </c>
      <c r="AB10495">
        <v>78</v>
      </c>
      <c r="AC10495" s="3">
        <f t="shared" si="978"/>
        <v>-56.000000000000007</v>
      </c>
      <c r="AD10495" s="3">
        <f t="shared" si="979"/>
        <v>1</v>
      </c>
      <c r="AE10495" s="3" t="s">
        <v>30462</v>
      </c>
      <c r="AF10495" t="b">
        <v>0</v>
      </c>
      <c r="AG10495" s="1">
        <v>44637.558749999997</v>
      </c>
    </row>
    <row r="10496" spans="1:33" x14ac:dyDescent="0.2">
      <c r="A10496" t="s">
        <v>29929</v>
      </c>
      <c r="B10496">
        <v>14016</v>
      </c>
      <c r="C10496" s="3" t="s">
        <v>29930</v>
      </c>
      <c r="D10496" t="s">
        <v>10409</v>
      </c>
      <c r="E10496" t="s">
        <v>30115</v>
      </c>
      <c r="F10496" s="9" t="str">
        <f>_xlfn.XLOOKUP(E10496,'Raw Data - Area Code'!A:A,'Raw Data - Area Code'!B:B,"",FALSE)</f>
        <v>Wakefield</v>
      </c>
      <c r="G10496" s="9">
        <v>7656807</v>
      </c>
      <c r="H10496" s="8">
        <v>74909</v>
      </c>
      <c r="I10496" s="20" t="s">
        <v>30268</v>
      </c>
      <c r="J10496" s="8" t="str">
        <f>_xlfn.XLOOKUP(TRIM(I10496),'Raw Data - SIC Code'!A:A,'Raw Data - SIC Code'!C:C,"",FALSE)</f>
        <v>Professional Services</v>
      </c>
      <c r="K10496">
        <v>20</v>
      </c>
      <c r="L10496" s="3">
        <v>13</v>
      </c>
      <c r="M10496">
        <v>64</v>
      </c>
      <c r="N10496">
        <v>47</v>
      </c>
      <c r="O10496">
        <v>80</v>
      </c>
      <c r="P10496">
        <v>65</v>
      </c>
      <c r="Q10496" s="27">
        <f t="shared" si="980"/>
        <v>10.344827586206897</v>
      </c>
      <c r="R10496">
        <v>92</v>
      </c>
      <c r="S10496">
        <v>8</v>
      </c>
      <c r="T10496" s="3">
        <f t="shared" si="975"/>
        <v>84</v>
      </c>
      <c r="U10496">
        <v>90</v>
      </c>
      <c r="V10496">
        <v>10</v>
      </c>
      <c r="W10496" s="3">
        <f t="shared" si="976"/>
        <v>80</v>
      </c>
      <c r="X10496">
        <v>92</v>
      </c>
      <c r="Y10496">
        <v>8</v>
      </c>
      <c r="Z10496" s="3">
        <f t="shared" si="977"/>
        <v>84</v>
      </c>
      <c r="AA10496">
        <v>97</v>
      </c>
      <c r="AB10496">
        <v>3</v>
      </c>
      <c r="AC10496" s="3">
        <f t="shared" si="978"/>
        <v>94</v>
      </c>
      <c r="AD10496" s="3">
        <f t="shared" si="979"/>
        <v>6</v>
      </c>
      <c r="AE10496" s="3" t="s">
        <v>30460</v>
      </c>
      <c r="AF10496" t="b">
        <v>0</v>
      </c>
      <c r="AG10496" s="1">
        <v>44649.569236111114</v>
      </c>
    </row>
    <row r="10497" spans="1:33" x14ac:dyDescent="0.2">
      <c r="A10497" t="s">
        <v>29931</v>
      </c>
      <c r="B10497">
        <v>17934</v>
      </c>
      <c r="C10497" s="3" t="s">
        <v>29930</v>
      </c>
      <c r="D10497" t="s">
        <v>10409</v>
      </c>
      <c r="E10497" t="s">
        <v>30115</v>
      </c>
      <c r="F10497" s="9" t="str">
        <f>_xlfn.XLOOKUP(E10497,'Raw Data - Area Code'!A:A,'Raw Data - Area Code'!B:B,"",FALSE)</f>
        <v>Wakefield</v>
      </c>
      <c r="G10497" s="9">
        <v>7650325</v>
      </c>
      <c r="H10497" s="8">
        <v>74909</v>
      </c>
      <c r="I10497" s="20" t="s">
        <v>30268</v>
      </c>
      <c r="J10497" s="8" t="str">
        <f>_xlfn.XLOOKUP(TRIM(I10497),'Raw Data - SIC Code'!A:A,'Raw Data - SIC Code'!C:C,"",FALSE)</f>
        <v>Professional Services</v>
      </c>
      <c r="K10497">
        <v>11</v>
      </c>
      <c r="L10497" s="3">
        <v>5</v>
      </c>
      <c r="M10497">
        <v>53</v>
      </c>
      <c r="N10497">
        <v>-46</v>
      </c>
      <c r="O10497">
        <v>77</v>
      </c>
      <c r="P10497">
        <v>74</v>
      </c>
      <c r="Q10497" s="27">
        <f t="shared" si="980"/>
        <v>1.9867549668874174</v>
      </c>
      <c r="R10497">
        <v>86</v>
      </c>
      <c r="S10497">
        <v>14</v>
      </c>
      <c r="T10497" s="3">
        <f t="shared" si="975"/>
        <v>72</v>
      </c>
      <c r="U10497">
        <v>88</v>
      </c>
      <c r="V10497">
        <v>12</v>
      </c>
      <c r="W10497" s="3">
        <f t="shared" si="976"/>
        <v>76</v>
      </c>
      <c r="X10497">
        <v>89</v>
      </c>
      <c r="Y10497">
        <v>11</v>
      </c>
      <c r="Z10497" s="3">
        <f t="shared" si="977"/>
        <v>78</v>
      </c>
      <c r="AA10497">
        <v>90</v>
      </c>
      <c r="AB10497">
        <v>10</v>
      </c>
      <c r="AC10497" s="3">
        <f t="shared" si="978"/>
        <v>80</v>
      </c>
      <c r="AD10497" s="3">
        <f t="shared" si="979"/>
        <v>6</v>
      </c>
      <c r="AE10497" s="3" t="s">
        <v>30460</v>
      </c>
      <c r="AF10497" t="b">
        <v>0</v>
      </c>
      <c r="AG10497" s="1">
        <v>44649.571608796294</v>
      </c>
    </row>
    <row r="10498" spans="1:33" x14ac:dyDescent="0.2">
      <c r="A10498" t="s">
        <v>29932</v>
      </c>
      <c r="B10498">
        <v>88</v>
      </c>
      <c r="C10498" s="3" t="s">
        <v>29933</v>
      </c>
      <c r="D10498" t="s">
        <v>29934</v>
      </c>
      <c r="E10498" t="s">
        <v>30128</v>
      </c>
      <c r="F10498" s="9" t="str">
        <f>_xlfn.XLOOKUP(E10498,'Raw Data - Area Code'!A:A,'Raw Data - Area Code'!B:B,"",FALSE)</f>
        <v>Derby</v>
      </c>
      <c r="G10498" s="9">
        <v>282555</v>
      </c>
      <c r="H10498" s="8">
        <v>55202</v>
      </c>
      <c r="I10498" s="20" t="s">
        <v>30266</v>
      </c>
      <c r="J10498" s="8" t="str">
        <f>_xlfn.XLOOKUP(TRIM(I10498),'Raw Data - SIC Code'!A:A,'Raw Data - SIC Code'!C:C,"",FALSE)</f>
        <v>Hospitality</v>
      </c>
      <c r="K10498">
        <v>17.399999999999999</v>
      </c>
      <c r="L10498" s="3">
        <v>24.8</v>
      </c>
      <c r="O10498">
        <v>0</v>
      </c>
      <c r="P10498">
        <v>0</v>
      </c>
      <c r="Q10498" s="27">
        <v>0</v>
      </c>
      <c r="R10498">
        <v>31</v>
      </c>
      <c r="S10498">
        <v>69</v>
      </c>
      <c r="T10498" s="3">
        <f t="shared" si="975"/>
        <v>-38</v>
      </c>
      <c r="U10498">
        <v>41</v>
      </c>
      <c r="V10498">
        <v>59</v>
      </c>
      <c r="W10498" s="3">
        <f t="shared" si="976"/>
        <v>-18</v>
      </c>
      <c r="X10498">
        <v>69</v>
      </c>
      <c r="Y10498">
        <v>31</v>
      </c>
      <c r="Z10498" s="3">
        <f t="shared" si="977"/>
        <v>38</v>
      </c>
      <c r="AA10498">
        <v>62</v>
      </c>
      <c r="AB10498">
        <v>38</v>
      </c>
      <c r="AC10498" s="3">
        <f t="shared" si="978"/>
        <v>24</v>
      </c>
      <c r="AD10498" s="3">
        <f t="shared" si="979"/>
        <v>3</v>
      </c>
      <c r="AE10498" s="3" t="s">
        <v>30461</v>
      </c>
      <c r="AF10498" t="b">
        <v>0</v>
      </c>
      <c r="AG10498" s="1">
        <v>44614.33971064815</v>
      </c>
    </row>
    <row r="10499" spans="1:33" x14ac:dyDescent="0.2">
      <c r="A10499" t="s">
        <v>29935</v>
      </c>
      <c r="B10499">
        <v>20568</v>
      </c>
      <c r="C10499" s="3" t="s">
        <v>29936</v>
      </c>
      <c r="D10499" t="s">
        <v>29937</v>
      </c>
      <c r="E10499" t="s">
        <v>30183</v>
      </c>
      <c r="F10499" s="9" t="str">
        <f>_xlfn.XLOOKUP(E10499,'Raw Data - Area Code'!A:A,'Raw Data - Area Code'!B:B,"",FALSE)</f>
        <v>Bournemouth</v>
      </c>
      <c r="G10499" s="9">
        <v>11563654</v>
      </c>
      <c r="H10499" s="8">
        <v>64209</v>
      </c>
      <c r="I10499" s="20" t="s">
        <v>30260</v>
      </c>
      <c r="J10499" s="8" t="str">
        <f>_xlfn.XLOOKUP(TRIM(I10499),'Raw Data - SIC Code'!A:A,'Raw Data - SIC Code'!C:C,"",FALSE)</f>
        <v>Finance</v>
      </c>
      <c r="K10499">
        <v>36</v>
      </c>
      <c r="L10499" s="3">
        <v>27</v>
      </c>
      <c r="O10499">
        <v>0</v>
      </c>
      <c r="P10499">
        <v>0</v>
      </c>
      <c r="Q10499" s="27">
        <v>0</v>
      </c>
      <c r="R10499">
        <v>32</v>
      </c>
      <c r="S10499">
        <v>68</v>
      </c>
      <c r="T10499" s="3">
        <f t="shared" ref="T10499:T10562" si="981">(R10499 - S10499) / (R10499 + S10499) * 100</f>
        <v>-36</v>
      </c>
      <c r="U10499">
        <v>23</v>
      </c>
      <c r="V10499">
        <v>77</v>
      </c>
      <c r="W10499" s="3">
        <f t="shared" ref="W10499:W10562" si="982">(U10499 - V10499) / (U10499 + V10499) * 100</f>
        <v>-54</v>
      </c>
      <c r="X10499">
        <v>36</v>
      </c>
      <c r="Y10499">
        <v>64</v>
      </c>
      <c r="Z10499" s="3">
        <f t="shared" ref="Z10499:Z10562" si="983">(X10499 - Y10499) / (X10499 + Y10499) * 100</f>
        <v>-28.000000000000004</v>
      </c>
      <c r="AA10499">
        <v>56</v>
      </c>
      <c r="AB10499">
        <v>44</v>
      </c>
      <c r="AC10499" s="3">
        <f t="shared" ref="AC10499:AC10562" si="984">(AA10499 - AB10499) / (AA10499 + AB10499) * 100</f>
        <v>12</v>
      </c>
      <c r="AD10499" s="3">
        <f t="shared" ref="AD10499:AD10562" si="985">--(L10499&gt;0) + --(Q10499&gt;0) + --(T10499&gt;0) + --(W10499&gt;0) + --(Z10499&gt;0) + --(AC10499&gt;0)</f>
        <v>2</v>
      </c>
      <c r="AE10499" s="3" t="s">
        <v>30460</v>
      </c>
      <c r="AF10499" t="b">
        <v>1</v>
      </c>
      <c r="AG10499" s="1">
        <v>44665.598680555559</v>
      </c>
    </row>
    <row r="10500" spans="1:33" x14ac:dyDescent="0.2">
      <c r="A10500" t="s">
        <v>29938</v>
      </c>
      <c r="B10500">
        <v>14021</v>
      </c>
      <c r="C10500" s="3" t="s">
        <v>29939</v>
      </c>
      <c r="D10500" t="s">
        <v>29940</v>
      </c>
      <c r="E10500" t="s">
        <v>30144</v>
      </c>
      <c r="F10500" s="9" t="str">
        <f>_xlfn.XLOOKUP(E10500,'Raw Data - Area Code'!A:A,'Raw Data - Area Code'!B:B,"",FALSE)</f>
        <v>Brighton</v>
      </c>
      <c r="G10500" s="9">
        <v>3853734</v>
      </c>
      <c r="H10500" s="8">
        <v>87900</v>
      </c>
      <c r="I10500" s="20" t="s">
        <v>30275</v>
      </c>
      <c r="J10500" s="8" t="str">
        <f>_xlfn.XLOOKUP(TRIM(I10500),'Raw Data - SIC Code'!A:A,'Raw Data - SIC Code'!C:C,"",FALSE)</f>
        <v>Healthcare</v>
      </c>
      <c r="K10500">
        <v>-10.9</v>
      </c>
      <c r="L10500" s="3">
        <v>-11.9</v>
      </c>
      <c r="M10500">
        <v>21.2</v>
      </c>
      <c r="N10500">
        <v>32.4</v>
      </c>
      <c r="O10500">
        <v>61.9</v>
      </c>
      <c r="P10500">
        <v>32.299999999999997</v>
      </c>
      <c r="Q10500" s="27">
        <f t="shared" ref="Q10500:Q10563" si="986">(O10500 - P10500) / (O10500 + P10500) * 100</f>
        <v>31.42250530785563</v>
      </c>
      <c r="R10500">
        <v>44</v>
      </c>
      <c r="S10500">
        <v>56</v>
      </c>
      <c r="T10500" s="3">
        <f t="shared" si="981"/>
        <v>-12</v>
      </c>
      <c r="U10500">
        <v>44</v>
      </c>
      <c r="V10500">
        <v>56</v>
      </c>
      <c r="W10500" s="3">
        <f t="shared" si="982"/>
        <v>-12</v>
      </c>
      <c r="X10500">
        <v>22</v>
      </c>
      <c r="Y10500">
        <v>78</v>
      </c>
      <c r="Z10500" s="3">
        <f t="shared" si="983"/>
        <v>-56.000000000000007</v>
      </c>
      <c r="AA10500">
        <v>24</v>
      </c>
      <c r="AB10500">
        <v>76</v>
      </c>
      <c r="AC10500" s="3">
        <f t="shared" si="984"/>
        <v>-52</v>
      </c>
      <c r="AD10500" s="3">
        <f t="shared" si="985"/>
        <v>1</v>
      </c>
      <c r="AE10500" s="3" t="s">
        <v>30460</v>
      </c>
      <c r="AF10500" t="b">
        <v>0</v>
      </c>
      <c r="AG10500" s="1">
        <v>44648.668217592596</v>
      </c>
    </row>
    <row r="10501" spans="1:33" x14ac:dyDescent="0.2">
      <c r="A10501" t="s">
        <v>29941</v>
      </c>
      <c r="B10501">
        <v>14022</v>
      </c>
      <c r="C10501" s="3" t="s">
        <v>29942</v>
      </c>
      <c r="D10501" t="s">
        <v>29943</v>
      </c>
      <c r="E10501" t="s">
        <v>30117</v>
      </c>
      <c r="F10501" s="9" t="str">
        <f>_xlfn.XLOOKUP(E10501,'Raw Data - Area Code'!A:A,'Raw Data - Area Code'!B:B,"",FALSE)</f>
        <v>Southampton</v>
      </c>
      <c r="G10501" s="9">
        <v>4336719</v>
      </c>
      <c r="H10501" s="8">
        <v>96090</v>
      </c>
      <c r="I10501" s="20" t="s">
        <v>30270</v>
      </c>
      <c r="J10501" s="8" t="str">
        <f>_xlfn.XLOOKUP(TRIM(I10501),'Raw Data - SIC Code'!A:A,'Raw Data - SIC Code'!C:C,"",FALSE)</f>
        <v>General Services</v>
      </c>
      <c r="K10501">
        <v>8</v>
      </c>
      <c r="L10501" s="3">
        <v>0</v>
      </c>
      <c r="O10501">
        <v>0</v>
      </c>
      <c r="P10501">
        <v>0</v>
      </c>
      <c r="Q10501" s="27">
        <v>0</v>
      </c>
      <c r="R10501">
        <v>15</v>
      </c>
      <c r="S10501">
        <v>85</v>
      </c>
      <c r="T10501" s="3">
        <f t="shared" si="981"/>
        <v>-70</v>
      </c>
      <c r="U10501">
        <v>12</v>
      </c>
      <c r="V10501">
        <v>88</v>
      </c>
      <c r="W10501" s="3">
        <f t="shared" si="982"/>
        <v>-76</v>
      </c>
      <c r="X10501">
        <v>9</v>
      </c>
      <c r="Y10501">
        <v>91</v>
      </c>
      <c r="Z10501" s="3">
        <f t="shared" si="983"/>
        <v>-82</v>
      </c>
      <c r="AA10501">
        <v>16</v>
      </c>
      <c r="AB10501">
        <v>84</v>
      </c>
      <c r="AC10501" s="3">
        <f t="shared" si="984"/>
        <v>-68</v>
      </c>
      <c r="AD10501" s="3">
        <f t="shared" si="985"/>
        <v>0</v>
      </c>
      <c r="AE10501" s="3" t="s">
        <v>30460</v>
      </c>
      <c r="AF10501" t="b">
        <v>0</v>
      </c>
      <c r="AG10501" s="1">
        <v>44606.395949074074</v>
      </c>
    </row>
    <row r="10502" spans="1:33" ht="68" x14ac:dyDescent="0.2">
      <c r="A10502" t="s">
        <v>29944</v>
      </c>
      <c r="B10502">
        <v>14023</v>
      </c>
      <c r="C10502" s="3" t="s">
        <v>29945</v>
      </c>
      <c r="D10502" t="s">
        <v>29946</v>
      </c>
      <c r="E10502" t="s">
        <v>30162</v>
      </c>
      <c r="F10502" s="9" t="str">
        <f>_xlfn.XLOOKUP(E10502,'Raw Data - Area Code'!A:A,'Raw Data - Area Code'!B:B,"",FALSE)</f>
        <v>Kingston upon Thames</v>
      </c>
      <c r="G10502" s="9">
        <v>2971930</v>
      </c>
      <c r="H10502" s="18" t="s">
        <v>29947</v>
      </c>
      <c r="I10502" s="20" t="s">
        <v>30266</v>
      </c>
      <c r="J10502" s="8" t="str">
        <f>_xlfn.XLOOKUP(TRIM(I10502),'Raw Data - SIC Code'!A:A,'Raw Data - SIC Code'!C:C,"",FALSE)</f>
        <v>Hospitality</v>
      </c>
      <c r="K10502">
        <v>-0.3</v>
      </c>
      <c r="L10502" s="3">
        <v>4.5</v>
      </c>
      <c r="O10502">
        <v>0</v>
      </c>
      <c r="P10502">
        <v>0</v>
      </c>
      <c r="Q10502" s="27">
        <v>0</v>
      </c>
      <c r="R10502">
        <v>38.1</v>
      </c>
      <c r="S10502">
        <v>61.9</v>
      </c>
      <c r="T10502" s="3">
        <f t="shared" si="981"/>
        <v>-23.799999999999997</v>
      </c>
      <c r="U10502">
        <v>31</v>
      </c>
      <c r="V10502">
        <v>69</v>
      </c>
      <c r="W10502" s="3">
        <f t="shared" si="982"/>
        <v>-38</v>
      </c>
      <c r="X10502">
        <v>44.2</v>
      </c>
      <c r="Y10502">
        <v>55.8</v>
      </c>
      <c r="Z10502" s="3">
        <f t="shared" si="983"/>
        <v>-11.599999999999994</v>
      </c>
      <c r="AA10502">
        <v>37.200000000000003</v>
      </c>
      <c r="AB10502">
        <v>62.8</v>
      </c>
      <c r="AC10502" s="3">
        <f t="shared" si="984"/>
        <v>-25.599999999999994</v>
      </c>
      <c r="AD10502" s="3">
        <f t="shared" si="985"/>
        <v>1</v>
      </c>
      <c r="AE10502" s="3" t="s">
        <v>30461</v>
      </c>
      <c r="AF10502" t="b">
        <v>0</v>
      </c>
      <c r="AG10502" s="1">
        <v>45385.470254629632</v>
      </c>
    </row>
    <row r="10503" spans="1:33" x14ac:dyDescent="0.2">
      <c r="A10503" t="s">
        <v>29948</v>
      </c>
      <c r="B10503">
        <v>19966</v>
      </c>
      <c r="C10503" s="3" t="s">
        <v>29949</v>
      </c>
      <c r="D10503" t="s">
        <v>29950</v>
      </c>
      <c r="E10503" t="s">
        <v>30137</v>
      </c>
      <c r="F10503" s="9" t="str">
        <f>_xlfn.XLOOKUP(E10503,'Raw Data - Area Code'!A:A,'Raw Data - Area Code'!B:B,"",FALSE)</f>
        <v>Cambridge</v>
      </c>
      <c r="G10503" s="9">
        <v>3561613</v>
      </c>
      <c r="H10503" s="8">
        <v>94910</v>
      </c>
      <c r="I10503" s="20" t="s">
        <v>30246</v>
      </c>
      <c r="J10503" s="8" t="str">
        <f>_xlfn.XLOOKUP(TRIM(I10503),'Raw Data - SIC Code'!A:A,'Raw Data - SIC Code'!C:C,"",FALSE)</f>
        <v>General Services</v>
      </c>
      <c r="K10503">
        <v>8.6999999999999993</v>
      </c>
      <c r="L10503" s="3">
        <v>10.199999999999999</v>
      </c>
      <c r="O10503">
        <v>0</v>
      </c>
      <c r="P10503">
        <v>0</v>
      </c>
      <c r="Q10503" s="27">
        <v>0</v>
      </c>
      <c r="R10503">
        <v>17</v>
      </c>
      <c r="S10503">
        <v>83</v>
      </c>
      <c r="T10503" s="3">
        <f t="shared" si="981"/>
        <v>-66</v>
      </c>
      <c r="U10503">
        <v>24</v>
      </c>
      <c r="V10503">
        <v>76</v>
      </c>
      <c r="W10503" s="3">
        <f t="shared" si="982"/>
        <v>-52</v>
      </c>
      <c r="X10503">
        <v>30</v>
      </c>
      <c r="Y10503">
        <v>70</v>
      </c>
      <c r="Z10503" s="3">
        <f t="shared" si="983"/>
        <v>-40</v>
      </c>
      <c r="AA10503">
        <v>33</v>
      </c>
      <c r="AB10503">
        <v>67</v>
      </c>
      <c r="AC10503" s="3">
        <f t="shared" si="984"/>
        <v>-34</v>
      </c>
      <c r="AD10503" s="3">
        <f t="shared" si="985"/>
        <v>1</v>
      </c>
      <c r="AE10503" s="3" t="s">
        <v>30460</v>
      </c>
      <c r="AF10503" t="b">
        <v>1</v>
      </c>
      <c r="AG10503" s="1">
        <v>44657.576631944445</v>
      </c>
    </row>
    <row r="10504" spans="1:33" x14ac:dyDescent="0.2">
      <c r="A10504" t="s">
        <v>29951</v>
      </c>
      <c r="B10504">
        <v>14024</v>
      </c>
      <c r="C10504" s="3" t="s">
        <v>25222</v>
      </c>
      <c r="D10504" t="s">
        <v>10755</v>
      </c>
      <c r="E10504" t="s">
        <v>30145</v>
      </c>
      <c r="F10504" s="9" t="str">
        <f>_xlfn.XLOOKUP(E10504,'Raw Data - Area Code'!A:A,'Raw Data - Area Code'!B:B,"",FALSE)</f>
        <v>East Central London</v>
      </c>
      <c r="G10504" s="9">
        <v>2994470</v>
      </c>
      <c r="H10504" s="8">
        <v>56101</v>
      </c>
      <c r="I10504" s="20" t="s">
        <v>30241</v>
      </c>
      <c r="J10504" s="8" t="str">
        <f>_xlfn.XLOOKUP(TRIM(I10504),'Raw Data - SIC Code'!A:A,'Raw Data - SIC Code'!C:C,"",FALSE)</f>
        <v>Hospitality</v>
      </c>
      <c r="K10504">
        <v>15.6</v>
      </c>
      <c r="L10504" s="3">
        <v>8.9</v>
      </c>
      <c r="M10504">
        <v>89.2</v>
      </c>
      <c r="N10504">
        <v>0</v>
      </c>
      <c r="O10504">
        <v>3.3</v>
      </c>
      <c r="P10504">
        <v>3.7</v>
      </c>
      <c r="Q10504" s="27">
        <f t="shared" si="986"/>
        <v>-5.7142857142857197</v>
      </c>
      <c r="R10504">
        <v>42</v>
      </c>
      <c r="S10504">
        <v>58</v>
      </c>
      <c r="T10504" s="3">
        <f t="shared" si="981"/>
        <v>-16</v>
      </c>
      <c r="U10504">
        <v>38</v>
      </c>
      <c r="V10504">
        <v>62</v>
      </c>
      <c r="W10504" s="3">
        <f t="shared" si="982"/>
        <v>-24</v>
      </c>
      <c r="X10504">
        <v>58</v>
      </c>
      <c r="Y10504">
        <v>42</v>
      </c>
      <c r="Z10504" s="3">
        <f t="shared" si="983"/>
        <v>16</v>
      </c>
      <c r="AA10504">
        <v>51</v>
      </c>
      <c r="AB10504">
        <v>49</v>
      </c>
      <c r="AC10504" s="3">
        <f t="shared" si="984"/>
        <v>2</v>
      </c>
      <c r="AD10504" s="3">
        <f t="shared" si="985"/>
        <v>3</v>
      </c>
      <c r="AE10504" s="3" t="s">
        <v>30461</v>
      </c>
      <c r="AF10504" t="b">
        <v>0</v>
      </c>
      <c r="AG10504" s="1">
        <v>44652.693055555559</v>
      </c>
    </row>
    <row r="10505" spans="1:33" ht="51" x14ac:dyDescent="0.2">
      <c r="A10505" t="s">
        <v>29952</v>
      </c>
      <c r="B10505">
        <v>14025</v>
      </c>
      <c r="C10505" s="3" t="s">
        <v>29953</v>
      </c>
      <c r="D10505" t="s">
        <v>23207</v>
      </c>
      <c r="E10505" t="s">
        <v>30229</v>
      </c>
      <c r="F10505" s="9" t="str">
        <f>_xlfn.XLOOKUP(E10505,'Raw Data - Area Code'!A:A,'Raw Data - Area Code'!B:B,"",FALSE)</f>
        <v>Liverpool</v>
      </c>
      <c r="G10505" s="9">
        <v>5200072</v>
      </c>
      <c r="H10505" s="18" t="s">
        <v>29954</v>
      </c>
      <c r="I10505" s="20" t="s">
        <v>30253</v>
      </c>
      <c r="J10505" s="8" t="str">
        <f>_xlfn.XLOOKUP(TRIM(I10505),'Raw Data - SIC Code'!A:A,'Raw Data - SIC Code'!C:C,"",FALSE)</f>
        <v>Logistics</v>
      </c>
      <c r="K10505">
        <v>-3</v>
      </c>
      <c r="L10505" s="3">
        <v>8</v>
      </c>
      <c r="M10505">
        <v>-107</v>
      </c>
      <c r="N10505">
        <v>0</v>
      </c>
      <c r="O10505">
        <v>77</v>
      </c>
      <c r="P10505">
        <v>71</v>
      </c>
      <c r="Q10505" s="27">
        <f t="shared" si="986"/>
        <v>4.0540540540540544</v>
      </c>
      <c r="R10505">
        <v>74</v>
      </c>
      <c r="S10505">
        <v>26</v>
      </c>
      <c r="T10505" s="3">
        <f t="shared" si="981"/>
        <v>48</v>
      </c>
      <c r="U10505">
        <v>81</v>
      </c>
      <c r="V10505">
        <v>19</v>
      </c>
      <c r="W10505" s="3">
        <f t="shared" si="982"/>
        <v>62</v>
      </c>
      <c r="X10505">
        <v>89</v>
      </c>
      <c r="Y10505">
        <v>11</v>
      </c>
      <c r="Z10505" s="3">
        <f t="shared" si="983"/>
        <v>78</v>
      </c>
      <c r="AA10505">
        <v>85</v>
      </c>
      <c r="AB10505">
        <v>15</v>
      </c>
      <c r="AC10505" s="3">
        <f t="shared" si="984"/>
        <v>70</v>
      </c>
      <c r="AD10505" s="3">
        <f t="shared" si="985"/>
        <v>6</v>
      </c>
      <c r="AE10505" s="3" t="s">
        <v>30462</v>
      </c>
      <c r="AF10505" t="b">
        <v>0</v>
      </c>
      <c r="AG10505" s="1">
        <v>44655.719675925924</v>
      </c>
    </row>
    <row r="10506" spans="1:33" ht="34" x14ac:dyDescent="0.2">
      <c r="A10506" t="s">
        <v>29955</v>
      </c>
      <c r="B10506">
        <v>131</v>
      </c>
      <c r="C10506" s="3" t="s">
        <v>29956</v>
      </c>
      <c r="D10506" t="s">
        <v>29957</v>
      </c>
      <c r="E10506" t="s">
        <v>30200</v>
      </c>
      <c r="F10506" s="9" t="str">
        <f>_xlfn.XLOOKUP(E10506,'Raw Data - Area Code'!A:A,'Raw Data - Area Code'!B:B,"",FALSE)</f>
        <v>York</v>
      </c>
      <c r="G10506" s="9"/>
      <c r="H10506" s="18" t="s">
        <v>321</v>
      </c>
      <c r="I10506" s="20">
        <v>85</v>
      </c>
      <c r="J10506" s="8" t="str">
        <f>_xlfn.XLOOKUP(TRIM(I10506),'Raw Data - SIC Code'!A:A,'Raw Data - SIC Code'!C:C,"",FALSE)</f>
        <v>Education</v>
      </c>
      <c r="K10506">
        <v>11.3</v>
      </c>
      <c r="L10506" s="3">
        <v>4.3</v>
      </c>
      <c r="O10506">
        <v>0</v>
      </c>
      <c r="P10506">
        <v>0</v>
      </c>
      <c r="Q10506" s="27">
        <v>0</v>
      </c>
      <c r="R10506">
        <v>22.7</v>
      </c>
      <c r="S10506">
        <v>77.3</v>
      </c>
      <c r="T10506" s="3">
        <f t="shared" si="981"/>
        <v>-54.599999999999994</v>
      </c>
      <c r="U10506">
        <v>44.2</v>
      </c>
      <c r="V10506">
        <v>55.8</v>
      </c>
      <c r="W10506" s="3">
        <f t="shared" si="982"/>
        <v>-11.599999999999994</v>
      </c>
      <c r="X10506">
        <v>44.2</v>
      </c>
      <c r="Y10506">
        <v>55.8</v>
      </c>
      <c r="Z10506" s="3">
        <f t="shared" si="983"/>
        <v>-11.599999999999994</v>
      </c>
      <c r="AA10506">
        <v>49</v>
      </c>
      <c r="AB10506">
        <v>51</v>
      </c>
      <c r="AC10506" s="3">
        <f t="shared" si="984"/>
        <v>-2</v>
      </c>
      <c r="AD10506" s="3">
        <f t="shared" si="985"/>
        <v>1</v>
      </c>
      <c r="AE10506" s="3" t="s">
        <v>30461</v>
      </c>
      <c r="AF10506" t="b">
        <v>1</v>
      </c>
      <c r="AG10506" s="1">
        <v>44657.590150462966</v>
      </c>
    </row>
    <row r="10507" spans="1:33" ht="51" x14ac:dyDescent="0.2">
      <c r="A10507" t="s">
        <v>29958</v>
      </c>
      <c r="B10507">
        <v>14762</v>
      </c>
      <c r="C10507" s="3" t="s">
        <v>29959</v>
      </c>
      <c r="D10507" t="s">
        <v>28228</v>
      </c>
      <c r="E10507" t="s">
        <v>30200</v>
      </c>
      <c r="F10507" s="9" t="str">
        <f>_xlfn.XLOOKUP(E10507,'Raw Data - Area Code'!A:A,'Raw Data - Area Code'!B:B,"",FALSE)</f>
        <v>York</v>
      </c>
      <c r="G10507" s="9">
        <v>2838054</v>
      </c>
      <c r="H10507" s="18" t="s">
        <v>29960</v>
      </c>
      <c r="I10507" s="20" t="s">
        <v>30234</v>
      </c>
      <c r="J10507" s="8" t="str">
        <f>_xlfn.XLOOKUP(TRIM(I10507),'Raw Data - SIC Code'!A:A,'Raw Data - SIC Code'!C:C,"",FALSE)</f>
        <v>Trade</v>
      </c>
      <c r="K10507">
        <v>2.2000000000000002</v>
      </c>
      <c r="L10507" s="3">
        <v>1.7</v>
      </c>
      <c r="M10507">
        <v>28.5</v>
      </c>
      <c r="N10507">
        <v>50</v>
      </c>
      <c r="O10507">
        <v>3.4</v>
      </c>
      <c r="P10507">
        <v>6.1</v>
      </c>
      <c r="Q10507" s="27">
        <f t="shared" si="986"/>
        <v>-28.421052631578945</v>
      </c>
      <c r="R10507">
        <v>19</v>
      </c>
      <c r="S10507">
        <v>81</v>
      </c>
      <c r="T10507" s="3">
        <f t="shared" si="981"/>
        <v>-62</v>
      </c>
      <c r="U10507">
        <v>49</v>
      </c>
      <c r="V10507">
        <v>51</v>
      </c>
      <c r="W10507" s="3">
        <f t="shared" si="982"/>
        <v>-2</v>
      </c>
      <c r="X10507">
        <v>32</v>
      </c>
      <c r="Y10507">
        <v>68</v>
      </c>
      <c r="Z10507" s="3">
        <f t="shared" si="983"/>
        <v>-36</v>
      </c>
      <c r="AA10507">
        <v>36</v>
      </c>
      <c r="AB10507">
        <v>64</v>
      </c>
      <c r="AC10507" s="3">
        <f t="shared" si="984"/>
        <v>-28.000000000000004</v>
      </c>
      <c r="AD10507" s="3">
        <f t="shared" si="985"/>
        <v>1</v>
      </c>
      <c r="AE10507" s="3" t="s">
        <v>30460</v>
      </c>
      <c r="AF10507" t="b">
        <v>0</v>
      </c>
      <c r="AG10507" s="1">
        <v>44524.377615740741</v>
      </c>
    </row>
    <row r="10508" spans="1:33" ht="34" x14ac:dyDescent="0.2">
      <c r="A10508" t="s">
        <v>29961</v>
      </c>
      <c r="B10508">
        <v>14028</v>
      </c>
      <c r="C10508" s="3" t="s">
        <v>29962</v>
      </c>
      <c r="D10508" t="s">
        <v>29963</v>
      </c>
      <c r="E10508" t="s">
        <v>30200</v>
      </c>
      <c r="F10508" s="9" t="str">
        <f>_xlfn.XLOOKUP(E10508,'Raw Data - Area Code'!A:A,'Raw Data - Area Code'!B:B,"",FALSE)</f>
        <v>York</v>
      </c>
      <c r="G10508" s="9">
        <v>4498683</v>
      </c>
      <c r="H10508" s="18" t="s">
        <v>672</v>
      </c>
      <c r="I10508" s="20" t="s">
        <v>30235</v>
      </c>
      <c r="J10508" s="8" t="str">
        <f>_xlfn.XLOOKUP(TRIM(I10508),'Raw Data - SIC Code'!A:A,'Raw Data - SIC Code'!C:C,"",FALSE)</f>
        <v>Education</v>
      </c>
      <c r="K10508">
        <v>4.9000000000000004</v>
      </c>
      <c r="L10508" s="3">
        <v>12.1</v>
      </c>
      <c r="M10508">
        <v>-64.400000000000006</v>
      </c>
      <c r="N10508">
        <v>-0.5</v>
      </c>
      <c r="O10508">
        <v>3.8</v>
      </c>
      <c r="P10508">
        <v>3.8</v>
      </c>
      <c r="Q10508" s="27">
        <f t="shared" si="986"/>
        <v>0</v>
      </c>
      <c r="R10508">
        <v>33</v>
      </c>
      <c r="S10508">
        <v>67</v>
      </c>
      <c r="T10508" s="3">
        <f t="shared" si="981"/>
        <v>-34</v>
      </c>
      <c r="U10508">
        <v>38</v>
      </c>
      <c r="V10508">
        <v>62</v>
      </c>
      <c r="W10508" s="3">
        <f t="shared" si="982"/>
        <v>-24</v>
      </c>
      <c r="X10508">
        <v>44.7</v>
      </c>
      <c r="Y10508">
        <v>55.3</v>
      </c>
      <c r="Z10508" s="3">
        <f t="shared" si="983"/>
        <v>-10.599999999999994</v>
      </c>
      <c r="AA10508">
        <v>46.2</v>
      </c>
      <c r="AB10508">
        <v>53.8</v>
      </c>
      <c r="AC10508" s="3">
        <f t="shared" si="984"/>
        <v>-7.5999999999999943</v>
      </c>
      <c r="AD10508" s="3">
        <f t="shared" si="985"/>
        <v>1</v>
      </c>
      <c r="AE10508" s="3" t="s">
        <v>30462</v>
      </c>
      <c r="AF10508" t="b">
        <v>0</v>
      </c>
      <c r="AG10508" s="1">
        <v>44579.676574074074</v>
      </c>
    </row>
    <row r="10509" spans="1:33" x14ac:dyDescent="0.2">
      <c r="A10509" t="s">
        <v>29964</v>
      </c>
      <c r="B10509">
        <v>19697</v>
      </c>
      <c r="C10509" s="3" t="s">
        <v>29965</v>
      </c>
      <c r="D10509" t="s">
        <v>29966</v>
      </c>
      <c r="E10509" t="s">
        <v>30200</v>
      </c>
      <c r="F10509" s="9" t="str">
        <f>_xlfn.XLOOKUP(E10509,'Raw Data - Area Code'!A:A,'Raw Data - Area Code'!B:B,"",FALSE)</f>
        <v>York</v>
      </c>
      <c r="G10509" s="9" t="s">
        <v>29967</v>
      </c>
      <c r="H10509" s="8"/>
      <c r="I10509" s="20">
        <v>81</v>
      </c>
      <c r="J10509" s="8" t="str">
        <f>_xlfn.XLOOKUP(TRIM(I10509),'Raw Data - SIC Code'!A:A,'Raw Data - SIC Code'!C:C,"",FALSE)</f>
        <v>Admin Services</v>
      </c>
      <c r="K10509">
        <v>14.7</v>
      </c>
      <c r="L10509" s="3">
        <v>6.9</v>
      </c>
      <c r="O10509">
        <v>0</v>
      </c>
      <c r="P10509">
        <v>0</v>
      </c>
      <c r="Q10509" s="27">
        <v>0</v>
      </c>
      <c r="R10509">
        <v>22.3</v>
      </c>
      <c r="S10509">
        <v>77.7</v>
      </c>
      <c r="T10509" s="3">
        <f t="shared" si="981"/>
        <v>-55.400000000000006</v>
      </c>
      <c r="U10509">
        <v>44</v>
      </c>
      <c r="V10509">
        <v>56</v>
      </c>
      <c r="W10509" s="3">
        <f t="shared" si="982"/>
        <v>-12</v>
      </c>
      <c r="X10509">
        <v>40.9</v>
      </c>
      <c r="Y10509">
        <v>59.1</v>
      </c>
      <c r="Z10509" s="3">
        <f t="shared" si="983"/>
        <v>-18.200000000000003</v>
      </c>
      <c r="AA10509">
        <v>64.7</v>
      </c>
      <c r="AB10509">
        <v>35.299999999999997</v>
      </c>
      <c r="AC10509" s="3">
        <f t="shared" si="984"/>
        <v>29.400000000000006</v>
      </c>
      <c r="AD10509" s="3">
        <f t="shared" si="985"/>
        <v>2</v>
      </c>
      <c r="AE10509" s="3" t="s">
        <v>30461</v>
      </c>
      <c r="AF10509" t="b">
        <v>0</v>
      </c>
      <c r="AG10509" s="1">
        <v>44652.554803240739</v>
      </c>
    </row>
    <row r="10510" spans="1:33" ht="34" x14ac:dyDescent="0.2">
      <c r="A10510" t="s">
        <v>29968</v>
      </c>
      <c r="B10510">
        <v>14029</v>
      </c>
      <c r="C10510" s="3" t="s">
        <v>29969</v>
      </c>
      <c r="D10510" t="s">
        <v>29966</v>
      </c>
      <c r="E10510" t="s">
        <v>30200</v>
      </c>
      <c r="F10510" s="9" t="str">
        <f>_xlfn.XLOOKUP(E10510,'Raw Data - Area Code'!A:A,'Raw Data - Area Code'!B:B,"",FALSE)</f>
        <v>York</v>
      </c>
      <c r="G10510" s="9"/>
      <c r="H10510" s="18" t="s">
        <v>880</v>
      </c>
      <c r="I10510" s="20">
        <v>86</v>
      </c>
      <c r="J10510" s="8" t="str">
        <f>_xlfn.XLOOKUP(TRIM(I10510),'Raw Data - SIC Code'!A:A,'Raw Data - SIC Code'!C:C,"",FALSE)</f>
        <v>Healthcare</v>
      </c>
      <c r="K10510">
        <v>30.9</v>
      </c>
      <c r="L10510" s="3">
        <v>21.6</v>
      </c>
      <c r="M10510">
        <v>42.3</v>
      </c>
      <c r="N10510">
        <v>50</v>
      </c>
      <c r="O10510">
        <v>8</v>
      </c>
      <c r="P10510">
        <v>0.7</v>
      </c>
      <c r="Q10510" s="27">
        <f t="shared" si="986"/>
        <v>83.908045977011497</v>
      </c>
      <c r="R10510">
        <v>14.5</v>
      </c>
      <c r="S10510">
        <v>85.5</v>
      </c>
      <c r="T10510" s="3">
        <f t="shared" si="981"/>
        <v>-71</v>
      </c>
      <c r="U10510">
        <v>16.100000000000001</v>
      </c>
      <c r="V10510">
        <v>83.9</v>
      </c>
      <c r="W10510" s="3">
        <f t="shared" si="982"/>
        <v>-67.800000000000011</v>
      </c>
      <c r="X10510">
        <v>17.8</v>
      </c>
      <c r="Y10510">
        <v>82.2</v>
      </c>
      <c r="Z10510" s="3">
        <f t="shared" si="983"/>
        <v>-64.400000000000006</v>
      </c>
      <c r="AA10510">
        <v>31.5</v>
      </c>
      <c r="AB10510">
        <v>68.5</v>
      </c>
      <c r="AC10510" s="3">
        <f t="shared" si="984"/>
        <v>-37</v>
      </c>
      <c r="AD10510" s="3">
        <f t="shared" si="985"/>
        <v>2</v>
      </c>
      <c r="AE10510" s="3" t="s">
        <v>30463</v>
      </c>
      <c r="AF10510" t="b">
        <v>0</v>
      </c>
      <c r="AG10510" s="1">
        <v>44649.643645833334</v>
      </c>
    </row>
    <row r="10511" spans="1:33" x14ac:dyDescent="0.2">
      <c r="A10511" t="s">
        <v>29970</v>
      </c>
      <c r="B10511">
        <v>17644</v>
      </c>
      <c r="C10511" s="3" t="s">
        <v>29971</v>
      </c>
      <c r="D10511" t="s">
        <v>29972</v>
      </c>
      <c r="E10511" t="s">
        <v>30139</v>
      </c>
      <c r="F10511" s="9" t="str">
        <f>_xlfn.XLOOKUP(E10511,'Raw Data - Area Code'!A:A,'Raw Data - Area Code'!B:B,"",FALSE)</f>
        <v>Hull</v>
      </c>
      <c r="G10511" s="9">
        <v>4755842</v>
      </c>
      <c r="H10511" s="8">
        <v>87100</v>
      </c>
      <c r="I10511" s="20" t="s">
        <v>30275</v>
      </c>
      <c r="J10511" s="8" t="str">
        <f>_xlfn.XLOOKUP(TRIM(I10511),'Raw Data - SIC Code'!A:A,'Raw Data - SIC Code'!C:C,"",FALSE)</f>
        <v>Healthcare</v>
      </c>
      <c r="K10511">
        <v>-2.7</v>
      </c>
      <c r="L10511" s="3">
        <v>0</v>
      </c>
      <c r="O10511">
        <v>0</v>
      </c>
      <c r="P10511">
        <v>0</v>
      </c>
      <c r="Q10511" s="27">
        <v>0</v>
      </c>
      <c r="R10511">
        <v>14</v>
      </c>
      <c r="S10511">
        <v>86</v>
      </c>
      <c r="T10511" s="3">
        <f t="shared" si="981"/>
        <v>-72</v>
      </c>
      <c r="U10511">
        <v>6</v>
      </c>
      <c r="V10511">
        <v>94</v>
      </c>
      <c r="W10511" s="3">
        <f t="shared" si="982"/>
        <v>-88</v>
      </c>
      <c r="X10511">
        <v>11</v>
      </c>
      <c r="Y10511">
        <v>89</v>
      </c>
      <c r="Z10511" s="3">
        <f t="shared" si="983"/>
        <v>-78</v>
      </c>
      <c r="AA10511">
        <v>9</v>
      </c>
      <c r="AB10511">
        <v>91</v>
      </c>
      <c r="AC10511" s="3">
        <f t="shared" si="984"/>
        <v>-82</v>
      </c>
      <c r="AD10511" s="3">
        <f t="shared" si="985"/>
        <v>0</v>
      </c>
      <c r="AE10511" s="3" t="s">
        <v>30460</v>
      </c>
      <c r="AF10511" t="b">
        <v>0</v>
      </c>
      <c r="AG10511" s="1">
        <v>44552.714270833334</v>
      </c>
    </row>
    <row r="10512" spans="1:33" ht="34" x14ac:dyDescent="0.2">
      <c r="A10512" t="s">
        <v>29973</v>
      </c>
      <c r="B10512">
        <v>14030</v>
      </c>
      <c r="C10512" s="3" t="s">
        <v>29974</v>
      </c>
      <c r="D10512" t="s">
        <v>29975</v>
      </c>
      <c r="E10512" t="s">
        <v>30115</v>
      </c>
      <c r="F10512" s="9" t="str">
        <f>_xlfn.XLOOKUP(E10512,'Raw Data - Area Code'!A:A,'Raw Data - Area Code'!B:B,"",FALSE)</f>
        <v>Wakefield</v>
      </c>
      <c r="G10512" s="9"/>
      <c r="H10512" s="18" t="s">
        <v>880</v>
      </c>
      <c r="I10512" s="20">
        <v>86</v>
      </c>
      <c r="J10512" s="8" t="str">
        <f>_xlfn.XLOOKUP(TRIM(I10512),'Raw Data - SIC Code'!A:A,'Raw Data - SIC Code'!C:C,"",FALSE)</f>
        <v>Healthcare</v>
      </c>
      <c r="K10512">
        <v>6.9</v>
      </c>
      <c r="L10512" s="3">
        <v>10.6</v>
      </c>
      <c r="M10512">
        <v>6.3</v>
      </c>
      <c r="N10512">
        <v>6.7</v>
      </c>
      <c r="O10512">
        <v>4.2</v>
      </c>
      <c r="P10512">
        <v>10.8</v>
      </c>
      <c r="Q10512" s="27">
        <f t="shared" si="986"/>
        <v>-44.000000000000007</v>
      </c>
      <c r="R10512">
        <v>42.2</v>
      </c>
      <c r="S10512">
        <v>57.8</v>
      </c>
      <c r="T10512" s="3">
        <f t="shared" si="981"/>
        <v>-15.599999999999994</v>
      </c>
      <c r="U10512">
        <v>43.1</v>
      </c>
      <c r="V10512">
        <v>56.9</v>
      </c>
      <c r="W10512" s="3">
        <f t="shared" si="982"/>
        <v>-13.799999999999999</v>
      </c>
      <c r="X10512">
        <v>50.9</v>
      </c>
      <c r="Y10512">
        <v>49.1</v>
      </c>
      <c r="Z10512" s="3">
        <f t="shared" si="983"/>
        <v>1.7999999999999972</v>
      </c>
      <c r="AA10512">
        <v>55.5</v>
      </c>
      <c r="AB10512">
        <v>44.5</v>
      </c>
      <c r="AC10512" s="3">
        <f t="shared" si="984"/>
        <v>11</v>
      </c>
      <c r="AD10512" s="3">
        <f t="shared" si="985"/>
        <v>3</v>
      </c>
      <c r="AE10512" s="3" t="s">
        <v>30463</v>
      </c>
      <c r="AF10512" t="b">
        <v>0</v>
      </c>
      <c r="AG10512" s="1">
        <v>44643.705810185187</v>
      </c>
    </row>
    <row r="10513" spans="1:33" x14ac:dyDescent="0.2">
      <c r="A10513" t="s">
        <v>29976</v>
      </c>
      <c r="B10513">
        <v>14480</v>
      </c>
      <c r="C10513" s="3" t="s">
        <v>29977</v>
      </c>
      <c r="D10513" t="s">
        <v>29978</v>
      </c>
      <c r="E10513" t="s">
        <v>30161</v>
      </c>
      <c r="F10513" s="9" t="str">
        <f>_xlfn.XLOOKUP(E10513,'Raw Data - Area Code'!A:A,'Raw Data - Area Code'!B:B,"",FALSE)</f>
        <v>Bradford</v>
      </c>
      <c r="G10513" s="9" t="s">
        <v>29979</v>
      </c>
      <c r="H10513" s="8">
        <v>64192</v>
      </c>
      <c r="I10513" s="20" t="s">
        <v>30260</v>
      </c>
      <c r="J10513" s="8" t="str">
        <f>_xlfn.XLOOKUP(TRIM(I10513),'Raw Data - SIC Code'!A:A,'Raw Data - SIC Code'!C:C,"",FALSE)</f>
        <v>Finance</v>
      </c>
      <c r="K10513">
        <v>28.1</v>
      </c>
      <c r="L10513" s="3">
        <v>24.5</v>
      </c>
      <c r="M10513">
        <v>46.2</v>
      </c>
      <c r="N10513">
        <v>31.7</v>
      </c>
      <c r="O10513">
        <v>91.5</v>
      </c>
      <c r="P10513">
        <v>95.4</v>
      </c>
      <c r="Q10513" s="27">
        <f t="shared" si="986"/>
        <v>-2.0866773675762467</v>
      </c>
      <c r="R10513">
        <v>20.100000000000001</v>
      </c>
      <c r="S10513">
        <v>79.900000000000006</v>
      </c>
      <c r="T10513" s="3">
        <f t="shared" si="981"/>
        <v>-59.800000000000011</v>
      </c>
      <c r="U10513">
        <v>31.5</v>
      </c>
      <c r="V10513">
        <v>68.5</v>
      </c>
      <c r="W10513" s="3">
        <f t="shared" si="982"/>
        <v>-37</v>
      </c>
      <c r="X10513">
        <v>40.4</v>
      </c>
      <c r="Y10513">
        <v>59.6</v>
      </c>
      <c r="Z10513" s="3">
        <f t="shared" si="983"/>
        <v>-19.200000000000003</v>
      </c>
      <c r="AA10513">
        <v>57.5</v>
      </c>
      <c r="AB10513">
        <v>42.5</v>
      </c>
      <c r="AC10513" s="3">
        <f t="shared" si="984"/>
        <v>15</v>
      </c>
      <c r="AD10513" s="3">
        <f t="shared" si="985"/>
        <v>2</v>
      </c>
      <c r="AE10513" s="3" t="s">
        <v>30462</v>
      </c>
      <c r="AF10513" t="b">
        <v>0</v>
      </c>
      <c r="AG10513" s="1">
        <v>44532.372557870367</v>
      </c>
    </row>
    <row r="10514" spans="1:33" ht="34" x14ac:dyDescent="0.2">
      <c r="A10514" t="s">
        <v>29980</v>
      </c>
      <c r="B10514">
        <v>14031</v>
      </c>
      <c r="C10514" s="3" t="s">
        <v>29981</v>
      </c>
      <c r="D10514" t="s">
        <v>29982</v>
      </c>
      <c r="E10514" t="s">
        <v>30177</v>
      </c>
      <c r="F10514" s="9" t="str">
        <f>_xlfn.XLOOKUP(E10514,'Raw Data - Area Code'!A:A,'Raw Data - Area Code'!B:B,"",FALSE)</f>
        <v>Harrogate</v>
      </c>
      <c r="G10514" s="9">
        <v>7663935</v>
      </c>
      <c r="H10514" s="18" t="s">
        <v>34</v>
      </c>
      <c r="I10514" s="20" t="s">
        <v>30235</v>
      </c>
      <c r="J10514" s="8" t="str">
        <f>_xlfn.XLOOKUP(TRIM(I10514),'Raw Data - SIC Code'!A:A,'Raw Data - SIC Code'!C:C,"",FALSE)</f>
        <v>Education</v>
      </c>
      <c r="K10514">
        <v>27</v>
      </c>
      <c r="L10514" s="3">
        <v>52</v>
      </c>
      <c r="O10514">
        <v>0</v>
      </c>
      <c r="P10514">
        <v>0</v>
      </c>
      <c r="Q10514" s="27">
        <v>0</v>
      </c>
      <c r="R10514">
        <v>9</v>
      </c>
      <c r="S10514">
        <v>91</v>
      </c>
      <c r="T10514" s="3">
        <f t="shared" si="981"/>
        <v>-82</v>
      </c>
      <c r="U10514">
        <v>13</v>
      </c>
      <c r="V10514">
        <v>87</v>
      </c>
      <c r="W10514" s="3">
        <f t="shared" si="982"/>
        <v>-74</v>
      </c>
      <c r="X10514">
        <v>16</v>
      </c>
      <c r="Y10514">
        <v>84</v>
      </c>
      <c r="Z10514" s="3">
        <f t="shared" si="983"/>
        <v>-68</v>
      </c>
      <c r="AA10514">
        <v>30</v>
      </c>
      <c r="AB10514">
        <v>70</v>
      </c>
      <c r="AC10514" s="3">
        <f t="shared" si="984"/>
        <v>-40</v>
      </c>
      <c r="AD10514" s="3">
        <f t="shared" si="985"/>
        <v>1</v>
      </c>
      <c r="AE10514" s="3" t="s">
        <v>30461</v>
      </c>
      <c r="AF10514" t="b">
        <v>0</v>
      </c>
      <c r="AG10514" s="1">
        <v>44405.482465277775</v>
      </c>
    </row>
    <row r="10515" spans="1:33" x14ac:dyDescent="0.2">
      <c r="A10515" t="s">
        <v>29983</v>
      </c>
      <c r="B10515">
        <v>372</v>
      </c>
      <c r="C10515" s="3" t="s">
        <v>29984</v>
      </c>
      <c r="D10515" t="s">
        <v>29985</v>
      </c>
      <c r="E10515" t="s">
        <v>30149</v>
      </c>
      <c r="F10515" s="9" t="str">
        <f>_xlfn.XLOOKUP(E10515,'Raw Data - Area Code'!A:A,'Raw Data - Area Code'!B:B,"",FALSE)</f>
        <v>Leeds</v>
      </c>
      <c r="G10515" s="9" t="s">
        <v>29986</v>
      </c>
      <c r="H10515" s="8"/>
      <c r="I10515" s="20">
        <v>68</v>
      </c>
      <c r="J10515" s="8" t="str">
        <f>_xlfn.XLOOKUP(TRIM(I10515),'Raw Data - SIC Code'!A:A,'Raw Data - SIC Code'!C:C,"",FALSE)</f>
        <v>Real Estate</v>
      </c>
      <c r="K10515">
        <v>1.6</v>
      </c>
      <c r="L10515" s="3">
        <v>0</v>
      </c>
      <c r="M10515">
        <v>-9686</v>
      </c>
      <c r="N10515">
        <v>-150</v>
      </c>
      <c r="O10515">
        <v>8.8000000000000007</v>
      </c>
      <c r="P10515">
        <v>3.8</v>
      </c>
      <c r="Q10515" s="27">
        <f t="shared" si="986"/>
        <v>39.682539682539684</v>
      </c>
      <c r="R10515">
        <v>50</v>
      </c>
      <c r="S10515">
        <v>50</v>
      </c>
      <c r="T10515" s="3">
        <f t="shared" si="981"/>
        <v>0</v>
      </c>
      <c r="U10515">
        <v>57</v>
      </c>
      <c r="V10515">
        <v>43</v>
      </c>
      <c r="W10515" s="3">
        <f t="shared" si="982"/>
        <v>14.000000000000002</v>
      </c>
      <c r="X10515">
        <v>50</v>
      </c>
      <c r="Y10515">
        <v>50</v>
      </c>
      <c r="Z10515" s="3">
        <f t="shared" si="983"/>
        <v>0</v>
      </c>
      <c r="AA10515">
        <v>57</v>
      </c>
      <c r="AB10515">
        <v>43</v>
      </c>
      <c r="AC10515" s="3">
        <f t="shared" si="984"/>
        <v>14.000000000000002</v>
      </c>
      <c r="AD10515" s="3">
        <f t="shared" si="985"/>
        <v>3</v>
      </c>
      <c r="AE10515" s="3" t="s">
        <v>30461</v>
      </c>
      <c r="AF10515" t="b">
        <v>0</v>
      </c>
      <c r="AG10515" s="1">
        <v>44638.596817129626</v>
      </c>
    </row>
    <row r="10516" spans="1:33" x14ac:dyDescent="0.2">
      <c r="A10516" t="s">
        <v>29987</v>
      </c>
      <c r="B10516">
        <v>14033</v>
      </c>
      <c r="C10516" s="3" t="s">
        <v>29988</v>
      </c>
      <c r="D10516" t="s">
        <v>29989</v>
      </c>
      <c r="E10516" t="s">
        <v>30232</v>
      </c>
      <c r="F10516" s="9" t="str">
        <f>_xlfn.XLOOKUP(E10516,'Raw Data - Area Code'!A:A,'Raw Data - Area Code'!B:B,"",FALSE)</f>
        <v>Sheffield</v>
      </c>
      <c r="G10516" s="9">
        <v>1894028</v>
      </c>
      <c r="H10516" s="8">
        <v>32990</v>
      </c>
      <c r="I10516" s="20" t="s">
        <v>30267</v>
      </c>
      <c r="J10516" s="8" t="str">
        <f>_xlfn.XLOOKUP(TRIM(I10516),'Raw Data - SIC Code'!A:A,'Raw Data - SIC Code'!C:C,"",FALSE)</f>
        <v>Manufacturing</v>
      </c>
      <c r="K10516">
        <v>0</v>
      </c>
      <c r="L10516" s="3">
        <v>1.4</v>
      </c>
      <c r="M10516">
        <v>-0.1</v>
      </c>
      <c r="N10516">
        <v>60</v>
      </c>
      <c r="O10516">
        <v>6.8</v>
      </c>
      <c r="P10516">
        <v>7.7</v>
      </c>
      <c r="Q10516" s="27">
        <f t="shared" si="986"/>
        <v>-6.2068965517241406</v>
      </c>
      <c r="R10516">
        <v>52.8</v>
      </c>
      <c r="S10516">
        <v>47.2</v>
      </c>
      <c r="T10516" s="3">
        <f t="shared" si="981"/>
        <v>5.5999999999999943</v>
      </c>
      <c r="U10516">
        <v>43.8</v>
      </c>
      <c r="V10516">
        <v>56.2</v>
      </c>
      <c r="W10516" s="3">
        <f t="shared" si="982"/>
        <v>-12.400000000000006</v>
      </c>
      <c r="X10516">
        <v>55.6</v>
      </c>
      <c r="Y10516">
        <v>44.4</v>
      </c>
      <c r="Z10516" s="3">
        <f t="shared" si="983"/>
        <v>11.200000000000003</v>
      </c>
      <c r="AA10516">
        <v>52.1</v>
      </c>
      <c r="AB10516">
        <v>47.9</v>
      </c>
      <c r="AC10516" s="3">
        <f t="shared" si="984"/>
        <v>4.2000000000000028</v>
      </c>
      <c r="AD10516" s="3">
        <f t="shared" si="985"/>
        <v>4</v>
      </c>
      <c r="AE10516" s="3" t="s">
        <v>30460</v>
      </c>
      <c r="AF10516" t="b">
        <v>0</v>
      </c>
      <c r="AG10516" s="1">
        <v>44651.754328703704</v>
      </c>
    </row>
    <row r="10517" spans="1:33" x14ac:dyDescent="0.2">
      <c r="A10517" t="s">
        <v>29990</v>
      </c>
      <c r="B10517">
        <v>15780</v>
      </c>
      <c r="C10517" s="3" t="s">
        <v>16046</v>
      </c>
      <c r="D10517" t="s">
        <v>16047</v>
      </c>
      <c r="E10517" t="s">
        <v>30161</v>
      </c>
      <c r="F10517" s="9" t="str">
        <f>_xlfn.XLOOKUP(E10517,'Raw Data - Area Code'!A:A,'Raw Data - Area Code'!B:B,"",FALSE)</f>
        <v>Bradford</v>
      </c>
      <c r="G10517" s="9">
        <v>2366682</v>
      </c>
      <c r="H10517" s="8">
        <v>36000</v>
      </c>
      <c r="I10517" s="20" t="s">
        <v>30287</v>
      </c>
      <c r="J10517" s="8" t="str">
        <f>_xlfn.XLOOKUP(TRIM(I10517),'Raw Data - SIC Code'!A:A,'Raw Data - SIC Code'!C:C,"",FALSE)</f>
        <v>Utilities</v>
      </c>
      <c r="K10517">
        <v>4.0999999999999996</v>
      </c>
      <c r="L10517" s="3">
        <v>5.7</v>
      </c>
      <c r="M10517">
        <v>-3.4</v>
      </c>
      <c r="N10517">
        <v>0</v>
      </c>
      <c r="O10517">
        <v>93.9</v>
      </c>
      <c r="P10517">
        <v>88.3</v>
      </c>
      <c r="Q10517" s="27">
        <f t="shared" si="986"/>
        <v>3.0735455543358996</v>
      </c>
      <c r="R10517">
        <v>67</v>
      </c>
      <c r="S10517">
        <v>33</v>
      </c>
      <c r="T10517" s="3">
        <f t="shared" si="981"/>
        <v>34</v>
      </c>
      <c r="U10517">
        <v>78.5</v>
      </c>
      <c r="V10517">
        <v>21.5</v>
      </c>
      <c r="W10517" s="3">
        <f t="shared" si="982"/>
        <v>56.999999999999993</v>
      </c>
      <c r="X10517">
        <v>75.900000000000006</v>
      </c>
      <c r="Y10517">
        <v>24.1</v>
      </c>
      <c r="Z10517" s="3">
        <f t="shared" si="983"/>
        <v>51.800000000000004</v>
      </c>
      <c r="AA10517">
        <v>77.099999999999994</v>
      </c>
      <c r="AB10517">
        <v>22.9</v>
      </c>
      <c r="AC10517" s="3">
        <f t="shared" si="984"/>
        <v>54.199999999999996</v>
      </c>
      <c r="AD10517" s="3">
        <f t="shared" si="985"/>
        <v>6</v>
      </c>
      <c r="AE10517" s="3" t="s">
        <v>30462</v>
      </c>
      <c r="AF10517" t="b">
        <v>0</v>
      </c>
      <c r="AG10517" s="1">
        <v>44650.427129629628</v>
      </c>
    </row>
    <row r="10518" spans="1:33" ht="51" x14ac:dyDescent="0.2">
      <c r="A10518" t="s">
        <v>29991</v>
      </c>
      <c r="B10518">
        <v>17551</v>
      </c>
      <c r="C10518" s="3" t="s">
        <v>29992</v>
      </c>
      <c r="D10518" t="s">
        <v>4287</v>
      </c>
      <c r="E10518" t="s">
        <v>30181</v>
      </c>
      <c r="F10518" s="9" t="str">
        <f>_xlfn.XLOOKUP(E10518,'Raw Data - Area Code'!A:A,'Raw Data - Area Code'!B:B,"",FALSE)</f>
        <v>Darlington</v>
      </c>
      <c r="G10518" s="9">
        <v>2666908</v>
      </c>
      <c r="H10518" s="18" t="s">
        <v>9135</v>
      </c>
      <c r="I10518" s="20" t="s">
        <v>30303</v>
      </c>
      <c r="J10518" s="8" t="str">
        <f>_xlfn.XLOOKUP(TRIM(I10518),'Raw Data - SIC Code'!A:A,'Raw Data - SIC Code'!C:C,"",FALSE)</f>
        <v>Utilities</v>
      </c>
      <c r="K10518">
        <v>-0.2</v>
      </c>
      <c r="L10518" s="3">
        <v>-2.1</v>
      </c>
      <c r="M10518">
        <v>40.4</v>
      </c>
      <c r="N10518">
        <v>0</v>
      </c>
      <c r="O10518">
        <v>90.8</v>
      </c>
      <c r="P10518">
        <v>9.1999999999999993</v>
      </c>
      <c r="Q10518" s="27">
        <f t="shared" si="986"/>
        <v>81.599999999999994</v>
      </c>
      <c r="R10518">
        <v>90.6</v>
      </c>
      <c r="S10518">
        <v>9.4</v>
      </c>
      <c r="T10518" s="3">
        <f t="shared" si="981"/>
        <v>81.199999999999989</v>
      </c>
      <c r="U10518">
        <v>79.7</v>
      </c>
      <c r="V10518">
        <v>20.3</v>
      </c>
      <c r="W10518" s="3">
        <f t="shared" si="982"/>
        <v>59.400000000000006</v>
      </c>
      <c r="X10518">
        <v>81</v>
      </c>
      <c r="Y10518">
        <v>19</v>
      </c>
      <c r="Z10518" s="3">
        <f t="shared" si="983"/>
        <v>62</v>
      </c>
      <c r="AA10518">
        <v>74.599999999999994</v>
      </c>
      <c r="AB10518">
        <v>25.4</v>
      </c>
      <c r="AC10518" s="3">
        <f t="shared" si="984"/>
        <v>49.199999999999996</v>
      </c>
      <c r="AD10518" s="3">
        <f t="shared" si="985"/>
        <v>5</v>
      </c>
      <c r="AE10518" s="3" t="s">
        <v>30460</v>
      </c>
      <c r="AF10518" t="b">
        <v>0</v>
      </c>
      <c r="AG10518" s="1">
        <v>44543.579641203702</v>
      </c>
    </row>
    <row r="10519" spans="1:33" x14ac:dyDescent="0.2">
      <c r="A10519" t="s">
        <v>29993</v>
      </c>
      <c r="B10519">
        <v>14035</v>
      </c>
      <c r="C10519" s="3" t="s">
        <v>29994</v>
      </c>
      <c r="D10519" t="s">
        <v>20644</v>
      </c>
      <c r="E10519" t="s">
        <v>30145</v>
      </c>
      <c r="F10519" s="9" t="str">
        <f>_xlfn.XLOOKUP(E10519,'Raw Data - Area Code'!A:A,'Raw Data - Area Code'!B:B,"",FALSE)</f>
        <v>East Central London</v>
      </c>
      <c r="G10519" s="9">
        <v>3607311</v>
      </c>
      <c r="H10519" s="8">
        <v>73200</v>
      </c>
      <c r="I10519" s="20" t="s">
        <v>30256</v>
      </c>
      <c r="J10519" s="8" t="str">
        <f>_xlfn.XLOOKUP(TRIM(I10519),'Raw Data - SIC Code'!A:A,'Raw Data - SIC Code'!C:C,"",FALSE)</f>
        <v>Professional Services</v>
      </c>
      <c r="K10519">
        <v>14</v>
      </c>
      <c r="L10519" s="3">
        <v>11</v>
      </c>
      <c r="M10519">
        <v>67</v>
      </c>
      <c r="N10519">
        <v>45</v>
      </c>
      <c r="O10519">
        <v>67</v>
      </c>
      <c r="P10519">
        <v>64</v>
      </c>
      <c r="Q10519" s="27">
        <f t="shared" si="986"/>
        <v>2.2900763358778624</v>
      </c>
      <c r="R10519">
        <v>53</v>
      </c>
      <c r="S10519">
        <v>47</v>
      </c>
      <c r="T10519" s="3">
        <f t="shared" si="981"/>
        <v>6</v>
      </c>
      <c r="U10519">
        <v>53</v>
      </c>
      <c r="V10519">
        <v>47</v>
      </c>
      <c r="W10519" s="3">
        <f t="shared" si="982"/>
        <v>6</v>
      </c>
      <c r="X10519">
        <v>54</v>
      </c>
      <c r="Y10519">
        <v>46</v>
      </c>
      <c r="Z10519" s="3">
        <f t="shared" si="983"/>
        <v>8</v>
      </c>
      <c r="AA10519">
        <v>66</v>
      </c>
      <c r="AB10519">
        <v>34</v>
      </c>
      <c r="AC10519" s="3">
        <f t="shared" si="984"/>
        <v>32</v>
      </c>
      <c r="AD10519" s="3">
        <f t="shared" si="985"/>
        <v>6</v>
      </c>
      <c r="AE10519" s="3" t="s">
        <v>30460</v>
      </c>
      <c r="AF10519" t="b">
        <v>0</v>
      </c>
      <c r="AG10519" s="1">
        <v>44637.654398148145</v>
      </c>
    </row>
    <row r="10520" spans="1:33" ht="34" x14ac:dyDescent="0.2">
      <c r="A10520" t="s">
        <v>29995</v>
      </c>
      <c r="B10520">
        <v>14036</v>
      </c>
      <c r="C10520" s="3" t="s">
        <v>29996</v>
      </c>
      <c r="D10520" t="s">
        <v>25867</v>
      </c>
      <c r="E10520" t="s">
        <v>30182</v>
      </c>
      <c r="F10520" s="9" t="str">
        <f>_xlfn.XLOOKUP(E10520,'Raw Data - Area Code'!A:A,'Raw Data - Area Code'!B:B,"",FALSE)</f>
        <v>South West London</v>
      </c>
      <c r="G10520" s="9">
        <v>32762</v>
      </c>
      <c r="H10520" s="18" t="s">
        <v>10665</v>
      </c>
      <c r="I10520" s="20" t="s">
        <v>30266</v>
      </c>
      <c r="J10520" s="8" t="str">
        <f>_xlfn.XLOOKUP(TRIM(I10520),'Raw Data - SIC Code'!A:A,'Raw Data - SIC Code'!C:C,"",FALSE)</f>
        <v>Hospitality</v>
      </c>
      <c r="K10520">
        <v>13.4</v>
      </c>
      <c r="L10520" s="3">
        <v>5.3</v>
      </c>
      <c r="M10520">
        <v>22.6</v>
      </c>
      <c r="N10520">
        <v>40</v>
      </c>
      <c r="O10520">
        <v>18.5</v>
      </c>
      <c r="P10520">
        <v>18</v>
      </c>
      <c r="Q10520" s="27">
        <f t="shared" si="986"/>
        <v>1.3698630136986301</v>
      </c>
      <c r="R10520">
        <v>43.7</v>
      </c>
      <c r="S10520">
        <v>56.3</v>
      </c>
      <c r="T10520" s="3">
        <f t="shared" si="981"/>
        <v>-12.599999999999994</v>
      </c>
      <c r="U10520">
        <v>53.5</v>
      </c>
      <c r="V10520">
        <v>46.5</v>
      </c>
      <c r="W10520" s="3">
        <f t="shared" si="982"/>
        <v>7.0000000000000009</v>
      </c>
      <c r="X10520">
        <v>62.4</v>
      </c>
      <c r="Y10520">
        <v>37.6</v>
      </c>
      <c r="Z10520" s="3">
        <f t="shared" si="983"/>
        <v>24.799999999999997</v>
      </c>
      <c r="AA10520">
        <v>71</v>
      </c>
      <c r="AB10520">
        <v>29</v>
      </c>
      <c r="AC10520" s="3">
        <f t="shared" si="984"/>
        <v>42</v>
      </c>
      <c r="AD10520" s="3">
        <f t="shared" si="985"/>
        <v>5</v>
      </c>
      <c r="AE10520" s="3" t="s">
        <v>30462</v>
      </c>
      <c r="AF10520" t="b">
        <v>0</v>
      </c>
      <c r="AG10520" s="1">
        <v>44629.663391203707</v>
      </c>
    </row>
    <row r="10521" spans="1:33" x14ac:dyDescent="0.2">
      <c r="A10521" t="s">
        <v>29997</v>
      </c>
      <c r="B10521">
        <v>606</v>
      </c>
      <c r="C10521" s="3" t="s">
        <v>29998</v>
      </c>
      <c r="D10521" t="s">
        <v>29999</v>
      </c>
      <c r="E10521" t="s">
        <v>30140</v>
      </c>
      <c r="F10521" s="9" t="str">
        <f>_xlfn.XLOOKUP(E10521,'Raw Data - Area Code'!A:A,'Raw Data - Area Code'!B:B,"",FALSE)</f>
        <v>Doncaster</v>
      </c>
      <c r="G10521" s="9">
        <v>3751665</v>
      </c>
      <c r="H10521" s="8">
        <v>10200</v>
      </c>
      <c r="I10521" s="20" t="s">
        <v>30239</v>
      </c>
      <c r="J10521" s="8" t="str">
        <f>_xlfn.XLOOKUP(TRIM(I10521),'Raw Data - SIC Code'!A:A,'Raw Data - SIC Code'!C:C,"",FALSE)</f>
        <v>Manufacturing</v>
      </c>
      <c r="K10521">
        <v>16</v>
      </c>
      <c r="L10521" s="3">
        <v>9</v>
      </c>
      <c r="M10521">
        <v>66</v>
      </c>
      <c r="N10521">
        <v>18</v>
      </c>
      <c r="O10521">
        <v>6</v>
      </c>
      <c r="P10521">
        <v>4</v>
      </c>
      <c r="Q10521" s="27">
        <f t="shared" si="986"/>
        <v>20</v>
      </c>
      <c r="R10521">
        <v>45</v>
      </c>
      <c r="S10521">
        <v>55</v>
      </c>
      <c r="T10521" s="3">
        <f t="shared" si="981"/>
        <v>-10</v>
      </c>
      <c r="U10521">
        <v>56</v>
      </c>
      <c r="V10521">
        <v>44</v>
      </c>
      <c r="W10521" s="3">
        <f t="shared" si="982"/>
        <v>12</v>
      </c>
      <c r="X10521">
        <v>60</v>
      </c>
      <c r="Y10521">
        <v>40</v>
      </c>
      <c r="Z10521" s="3">
        <f t="shared" si="983"/>
        <v>20</v>
      </c>
      <c r="AA10521">
        <v>68</v>
      </c>
      <c r="AB10521">
        <v>32</v>
      </c>
      <c r="AC10521" s="3">
        <f t="shared" si="984"/>
        <v>36</v>
      </c>
      <c r="AD10521" s="3">
        <f t="shared" si="985"/>
        <v>5</v>
      </c>
      <c r="AE10521" s="3" t="s">
        <v>30462</v>
      </c>
      <c r="AF10521" t="b">
        <v>0</v>
      </c>
      <c r="AG10521" s="1">
        <v>44654.469456018516</v>
      </c>
    </row>
    <row r="10522" spans="1:33" x14ac:dyDescent="0.2">
      <c r="A10522" t="s">
        <v>30000</v>
      </c>
      <c r="B10522">
        <v>14038</v>
      </c>
      <c r="C10522" s="3" t="s">
        <v>30001</v>
      </c>
      <c r="D10522" t="s">
        <v>30002</v>
      </c>
      <c r="E10522" t="s">
        <v>30128</v>
      </c>
      <c r="F10522" s="9" t="str">
        <f>_xlfn.XLOOKUP(E10522,'Raw Data - Area Code'!A:A,'Raw Data - Area Code'!B:B,"",FALSE)</f>
        <v>Derby</v>
      </c>
      <c r="G10522" s="9">
        <v>3087838</v>
      </c>
      <c r="H10522" s="8">
        <v>87100</v>
      </c>
      <c r="I10522" s="20" t="s">
        <v>30275</v>
      </c>
      <c r="J10522" s="8" t="str">
        <f>_xlfn.XLOOKUP(TRIM(I10522),'Raw Data - SIC Code'!A:A,'Raw Data - SIC Code'!C:C,"",FALSE)</f>
        <v>Healthcare</v>
      </c>
      <c r="K10522">
        <v>7.6</v>
      </c>
      <c r="L10522" s="3">
        <v>5.9</v>
      </c>
      <c r="M10522">
        <v>-65</v>
      </c>
      <c r="N10522">
        <v>60</v>
      </c>
      <c r="O10522">
        <v>17.5</v>
      </c>
      <c r="P10522">
        <v>10.199999999999999</v>
      </c>
      <c r="Q10522" s="27">
        <f t="shared" si="986"/>
        <v>26.353790613718413</v>
      </c>
      <c r="R10522">
        <v>18.600000000000001</v>
      </c>
      <c r="S10522">
        <v>81.400000000000006</v>
      </c>
      <c r="T10522" s="3">
        <f t="shared" si="981"/>
        <v>-62.8</v>
      </c>
      <c r="U10522">
        <v>2.7</v>
      </c>
      <c r="V10522">
        <v>97.3</v>
      </c>
      <c r="W10522" s="3">
        <f t="shared" si="982"/>
        <v>-94.6</v>
      </c>
      <c r="X10522">
        <v>8.1</v>
      </c>
      <c r="Y10522">
        <v>91.9</v>
      </c>
      <c r="Z10522" s="3">
        <f t="shared" si="983"/>
        <v>-83.800000000000011</v>
      </c>
      <c r="AA10522">
        <v>25</v>
      </c>
      <c r="AB10522">
        <v>75</v>
      </c>
      <c r="AC10522" s="3">
        <f t="shared" si="984"/>
        <v>-50</v>
      </c>
      <c r="AD10522" s="3">
        <f t="shared" si="985"/>
        <v>2</v>
      </c>
      <c r="AE10522" s="3" t="s">
        <v>30460</v>
      </c>
      <c r="AF10522" t="b">
        <v>1</v>
      </c>
      <c r="AG10522" s="1">
        <v>44680.431354166663</v>
      </c>
    </row>
    <row r="10523" spans="1:33" x14ac:dyDescent="0.2">
      <c r="A10523" t="s">
        <v>30003</v>
      </c>
      <c r="B10523">
        <v>14039</v>
      </c>
      <c r="C10523" s="3" t="s">
        <v>30004</v>
      </c>
      <c r="D10523" t="s">
        <v>30005</v>
      </c>
      <c r="E10523" t="s">
        <v>30162</v>
      </c>
      <c r="F10523" s="9" t="str">
        <f>_xlfn.XLOOKUP(E10523,'Raw Data - Area Code'!A:A,'Raw Data - Area Code'!B:B,"",FALSE)</f>
        <v>Kingston upon Thames</v>
      </c>
      <c r="G10523" s="9">
        <v>6762290</v>
      </c>
      <c r="H10523" s="8">
        <v>86900</v>
      </c>
      <c r="I10523" s="20" t="s">
        <v>30237</v>
      </c>
      <c r="J10523" s="8" t="str">
        <f>_xlfn.XLOOKUP(TRIM(I10523),'Raw Data - SIC Code'!A:A,'Raw Data - SIC Code'!C:C,"",FALSE)</f>
        <v>Healthcare</v>
      </c>
      <c r="K10523">
        <v>12.6</v>
      </c>
      <c r="L10523" s="3">
        <v>11</v>
      </c>
      <c r="M10523">
        <v>35.299999999999997</v>
      </c>
      <c r="N10523">
        <v>25.3</v>
      </c>
      <c r="O10523">
        <v>90.4</v>
      </c>
      <c r="P10523">
        <v>83.1</v>
      </c>
      <c r="Q10523" s="27">
        <f t="shared" si="986"/>
        <v>4.2074927953890553</v>
      </c>
      <c r="R10523">
        <v>12.5</v>
      </c>
      <c r="S10523">
        <v>87.5</v>
      </c>
      <c r="T10523" s="3">
        <f t="shared" si="981"/>
        <v>-75</v>
      </c>
      <c r="U10523">
        <v>15</v>
      </c>
      <c r="V10523">
        <v>85</v>
      </c>
      <c r="W10523" s="3">
        <f t="shared" si="982"/>
        <v>-70</v>
      </c>
      <c r="X10523">
        <v>8.1</v>
      </c>
      <c r="Y10523">
        <v>91.9</v>
      </c>
      <c r="Z10523" s="3">
        <f t="shared" si="983"/>
        <v>-83.800000000000011</v>
      </c>
      <c r="AA10523">
        <v>24.3</v>
      </c>
      <c r="AB10523">
        <v>75.7</v>
      </c>
      <c r="AC10523" s="3">
        <f t="shared" si="984"/>
        <v>-51.4</v>
      </c>
      <c r="AD10523" s="3">
        <f t="shared" si="985"/>
        <v>2</v>
      </c>
      <c r="AE10523" s="3" t="s">
        <v>30461</v>
      </c>
      <c r="AF10523" t="b">
        <v>0</v>
      </c>
      <c r="AG10523" s="1">
        <v>44651.65552083333</v>
      </c>
    </row>
    <row r="10524" spans="1:33" x14ac:dyDescent="0.2">
      <c r="A10524" t="s">
        <v>30006</v>
      </c>
      <c r="B10524">
        <v>14040</v>
      </c>
      <c r="C10524" s="3" t="s">
        <v>30007</v>
      </c>
      <c r="D10524" t="s">
        <v>30008</v>
      </c>
      <c r="E10524" t="s">
        <v>30127</v>
      </c>
      <c r="F10524" s="9" t="str">
        <f>_xlfn.XLOOKUP(E10524,'Raw Data - Area Code'!A:A,'Raw Data - Area Code'!B:B,"",FALSE)</f>
        <v>Newcastle upon Tyne</v>
      </c>
      <c r="G10524" s="9">
        <v>5076256</v>
      </c>
      <c r="H10524" s="8">
        <v>68201</v>
      </c>
      <c r="I10524" s="20" t="s">
        <v>30269</v>
      </c>
      <c r="J10524" s="8" t="str">
        <f>_xlfn.XLOOKUP(TRIM(I10524),'Raw Data - SIC Code'!A:A,'Raw Data - SIC Code'!C:C,"",FALSE)</f>
        <v>Real Estate</v>
      </c>
      <c r="K10524">
        <v>-2.7</v>
      </c>
      <c r="L10524" s="3">
        <v>-6.5</v>
      </c>
      <c r="O10524">
        <v>0</v>
      </c>
      <c r="P10524">
        <v>0</v>
      </c>
      <c r="Q10524" s="27">
        <v>0</v>
      </c>
      <c r="R10524">
        <v>52.5</v>
      </c>
      <c r="S10524">
        <v>47.5</v>
      </c>
      <c r="T10524" s="3">
        <f t="shared" si="981"/>
        <v>5</v>
      </c>
      <c r="U10524">
        <v>44.7</v>
      </c>
      <c r="V10524">
        <v>55.3</v>
      </c>
      <c r="W10524" s="3">
        <f t="shared" si="982"/>
        <v>-10.599999999999994</v>
      </c>
      <c r="X10524">
        <v>31</v>
      </c>
      <c r="Y10524">
        <v>69</v>
      </c>
      <c r="Z10524" s="3">
        <f t="shared" si="983"/>
        <v>-38</v>
      </c>
      <c r="AA10524">
        <v>44.7</v>
      </c>
      <c r="AB10524">
        <v>55.3</v>
      </c>
      <c r="AC10524" s="3">
        <f t="shared" si="984"/>
        <v>-10.599999999999994</v>
      </c>
      <c r="AD10524" s="3">
        <f t="shared" si="985"/>
        <v>1</v>
      </c>
      <c r="AE10524" s="3" t="s">
        <v>30461</v>
      </c>
      <c r="AF10524" t="b">
        <v>0</v>
      </c>
      <c r="AG10524" s="1">
        <v>44586.569710648146</v>
      </c>
    </row>
    <row r="10525" spans="1:33" x14ac:dyDescent="0.2">
      <c r="A10525" t="s">
        <v>30009</v>
      </c>
      <c r="B10525">
        <v>14041</v>
      </c>
      <c r="C10525" s="3" t="s">
        <v>30010</v>
      </c>
      <c r="D10525" t="s">
        <v>9990</v>
      </c>
      <c r="E10525" t="s">
        <v>30148</v>
      </c>
      <c r="F10525" s="9" t="str">
        <f>_xlfn.XLOOKUP(E10525,'Raw Data - Area Code'!A:A,'Raw Data - Area Code'!B:B,"",FALSE)</f>
        <v>Warrington</v>
      </c>
      <c r="G10525" s="9" t="s">
        <v>30011</v>
      </c>
      <c r="H10525" s="8"/>
      <c r="I10525" s="20">
        <v>68</v>
      </c>
      <c r="J10525" s="8" t="str">
        <f>_xlfn.XLOOKUP(TRIM(I10525),'Raw Data - SIC Code'!A:A,'Raw Data - SIC Code'!C:C,"",FALSE)</f>
        <v>Real Estate</v>
      </c>
      <c r="K10525">
        <v>7.8</v>
      </c>
      <c r="L10525" s="3">
        <v>4.5999999999999996</v>
      </c>
      <c r="M10525">
        <v>-24.3</v>
      </c>
      <c r="N10525">
        <v>-7.9</v>
      </c>
      <c r="O10525">
        <v>0.7</v>
      </c>
      <c r="P10525">
        <v>0.6</v>
      </c>
      <c r="Q10525" s="27">
        <f t="shared" si="986"/>
        <v>7.6923076923076916</v>
      </c>
      <c r="R10525">
        <v>42.7</v>
      </c>
      <c r="S10525">
        <v>57.3</v>
      </c>
      <c r="T10525" s="3">
        <f t="shared" si="981"/>
        <v>-14.599999999999994</v>
      </c>
      <c r="U10525">
        <v>55.2</v>
      </c>
      <c r="V10525">
        <v>44.8</v>
      </c>
      <c r="W10525" s="3">
        <f t="shared" si="982"/>
        <v>10.400000000000006</v>
      </c>
      <c r="X10525">
        <v>47.1</v>
      </c>
      <c r="Y10525">
        <v>52.9</v>
      </c>
      <c r="Z10525" s="3">
        <f t="shared" si="983"/>
        <v>-5.7999999999999972</v>
      </c>
      <c r="AA10525">
        <v>59.5</v>
      </c>
      <c r="AB10525">
        <v>40.5</v>
      </c>
      <c r="AC10525" s="3">
        <f t="shared" si="984"/>
        <v>19</v>
      </c>
      <c r="AD10525" s="3">
        <f t="shared" si="985"/>
        <v>4</v>
      </c>
      <c r="AE10525" s="3" t="s">
        <v>30462</v>
      </c>
      <c r="AF10525" t="b">
        <v>0</v>
      </c>
      <c r="AG10525" s="1">
        <v>44651.570868055554</v>
      </c>
    </row>
    <row r="10526" spans="1:33" x14ac:dyDescent="0.2">
      <c r="A10526" t="s">
        <v>30012</v>
      </c>
      <c r="B10526">
        <v>14105</v>
      </c>
      <c r="C10526" s="3" t="s">
        <v>30013</v>
      </c>
      <c r="D10526" t="s">
        <v>30014</v>
      </c>
      <c r="E10526" t="s">
        <v>30211</v>
      </c>
      <c r="F10526" s="9" t="str">
        <f>_xlfn.XLOOKUP(E10526,'Raw Data - Area Code'!A:A,'Raw Data - Area Code'!B:B,"",FALSE)</f>
        <v>Canterbury</v>
      </c>
      <c r="G10526" s="9" t="s">
        <v>30015</v>
      </c>
      <c r="H10526" s="8"/>
      <c r="I10526" s="20">
        <v>93</v>
      </c>
      <c r="J10526" s="8" t="str">
        <f>_xlfn.XLOOKUP(TRIM(I10526),'Raw Data - SIC Code'!A:A,'Raw Data - SIC Code'!C:C,"",FALSE)</f>
        <v>Arts &amp; Recreation</v>
      </c>
      <c r="K10526">
        <v>25</v>
      </c>
      <c r="L10526" s="3">
        <v>3.2</v>
      </c>
      <c r="O10526">
        <v>0</v>
      </c>
      <c r="P10526">
        <v>0</v>
      </c>
      <c r="Q10526" s="27">
        <v>0</v>
      </c>
      <c r="R10526">
        <v>28.6</v>
      </c>
      <c r="S10526">
        <v>71.400000000000006</v>
      </c>
      <c r="T10526" s="3">
        <f t="shared" si="981"/>
        <v>-42.800000000000004</v>
      </c>
      <c r="U10526">
        <v>14.3</v>
      </c>
      <c r="V10526">
        <v>85.7</v>
      </c>
      <c r="W10526" s="3">
        <f t="shared" si="982"/>
        <v>-71.400000000000006</v>
      </c>
      <c r="X10526">
        <v>42.9</v>
      </c>
      <c r="Y10526">
        <v>57.1</v>
      </c>
      <c r="Z10526" s="3">
        <f t="shared" si="983"/>
        <v>-14.200000000000001</v>
      </c>
      <c r="AA10526">
        <v>71.400000000000006</v>
      </c>
      <c r="AB10526">
        <v>28.6</v>
      </c>
      <c r="AC10526" s="3">
        <f t="shared" si="984"/>
        <v>42.800000000000004</v>
      </c>
      <c r="AD10526" s="3">
        <f t="shared" si="985"/>
        <v>2</v>
      </c>
      <c r="AE10526" s="3" t="s">
        <v>30460</v>
      </c>
      <c r="AF10526" t="b">
        <v>0</v>
      </c>
      <c r="AG10526" s="1">
        <v>44553.453993055555</v>
      </c>
    </row>
    <row r="10527" spans="1:33" x14ac:dyDescent="0.2">
      <c r="A10527" t="s">
        <v>30016</v>
      </c>
      <c r="B10527">
        <v>14043</v>
      </c>
      <c r="C10527" s="3" t="s">
        <v>30017</v>
      </c>
      <c r="D10527" t="s">
        <v>10024</v>
      </c>
      <c r="E10527" t="s">
        <v>30127</v>
      </c>
      <c r="F10527" s="9" t="str">
        <f>_xlfn.XLOOKUP(E10527,'Raw Data - Area Code'!A:A,'Raw Data - Area Code'!B:B,"",FALSE)</f>
        <v>Newcastle upon Tyne</v>
      </c>
      <c r="G10527" s="9">
        <v>1864469</v>
      </c>
      <c r="H10527" s="8">
        <v>68310</v>
      </c>
      <c r="I10527" s="20" t="s">
        <v>30269</v>
      </c>
      <c r="J10527" s="8" t="str">
        <f>_xlfn.XLOOKUP(TRIM(I10527),'Raw Data - SIC Code'!A:A,'Raw Data - SIC Code'!C:C,"",FALSE)</f>
        <v>Real Estate</v>
      </c>
      <c r="K10527">
        <v>24.9</v>
      </c>
      <c r="L10527" s="3">
        <v>15.7</v>
      </c>
      <c r="M10527">
        <v>30.7</v>
      </c>
      <c r="N10527">
        <v>37.6</v>
      </c>
      <c r="O10527">
        <v>78.099999999999994</v>
      </c>
      <c r="P10527">
        <v>79.8</v>
      </c>
      <c r="Q10527" s="27">
        <f t="shared" si="986"/>
        <v>-1.0766307789740361</v>
      </c>
      <c r="R10527">
        <v>37.6</v>
      </c>
      <c r="S10527">
        <v>62.4</v>
      </c>
      <c r="T10527" s="3">
        <f t="shared" si="981"/>
        <v>-24.799999999999997</v>
      </c>
      <c r="U10527">
        <v>29.8</v>
      </c>
      <c r="V10527">
        <v>70.2</v>
      </c>
      <c r="W10527" s="3">
        <f t="shared" si="982"/>
        <v>-40.400000000000006</v>
      </c>
      <c r="X10527">
        <v>35.1</v>
      </c>
      <c r="Y10527">
        <v>64.900000000000006</v>
      </c>
      <c r="Z10527" s="3">
        <f t="shared" si="983"/>
        <v>-29.800000000000004</v>
      </c>
      <c r="AA10527">
        <v>51.2</v>
      </c>
      <c r="AB10527">
        <v>48.8</v>
      </c>
      <c r="AC10527" s="3">
        <f t="shared" si="984"/>
        <v>2.4000000000000057</v>
      </c>
      <c r="AD10527" s="3">
        <f t="shared" si="985"/>
        <v>2</v>
      </c>
      <c r="AE10527" s="3" t="s">
        <v>30461</v>
      </c>
      <c r="AF10527" t="b">
        <v>0</v>
      </c>
      <c r="AG10527" s="1">
        <v>44651.608553240738</v>
      </c>
    </row>
    <row r="10528" spans="1:33" ht="34" x14ac:dyDescent="0.2">
      <c r="A10528" t="s">
        <v>30018</v>
      </c>
      <c r="B10528">
        <v>14042</v>
      </c>
      <c r="C10528" s="3" t="s">
        <v>16794</v>
      </c>
      <c r="D10528" t="s">
        <v>16795</v>
      </c>
      <c r="E10528" t="s">
        <v>30183</v>
      </c>
      <c r="F10528" s="9" t="str">
        <f>_xlfn.XLOOKUP(E10528,'Raw Data - Area Code'!A:A,'Raw Data - Area Code'!B:B,"",FALSE)</f>
        <v>Bournemouth</v>
      </c>
      <c r="G10528" s="9">
        <v>7153519</v>
      </c>
      <c r="H10528" s="18" t="s">
        <v>30019</v>
      </c>
      <c r="I10528" s="20" t="s">
        <v>30269</v>
      </c>
      <c r="J10528" s="8" t="str">
        <f>_xlfn.XLOOKUP(TRIM(I10528),'Raw Data - SIC Code'!A:A,'Raw Data - SIC Code'!C:C,"",FALSE)</f>
        <v>Real Estate</v>
      </c>
      <c r="K10528">
        <v>14.4</v>
      </c>
      <c r="L10528" s="3">
        <v>3.6</v>
      </c>
      <c r="M10528">
        <v>61.9</v>
      </c>
      <c r="N10528">
        <v>14.3</v>
      </c>
      <c r="O10528">
        <v>94.3</v>
      </c>
      <c r="P10528">
        <v>88.3</v>
      </c>
      <c r="Q10528" s="27">
        <f t="shared" si="986"/>
        <v>3.285870755750274</v>
      </c>
      <c r="R10528">
        <v>3.8</v>
      </c>
      <c r="S10528">
        <v>96.2</v>
      </c>
      <c r="T10528" s="3">
        <f t="shared" si="981"/>
        <v>-92.4</v>
      </c>
      <c r="U10528">
        <v>4.5</v>
      </c>
      <c r="V10528">
        <v>95.5</v>
      </c>
      <c r="W10528" s="3">
        <f t="shared" si="982"/>
        <v>-91</v>
      </c>
      <c r="X10528">
        <v>5.0999999999999996</v>
      </c>
      <c r="Y10528">
        <v>94.9</v>
      </c>
      <c r="Z10528" s="3">
        <f t="shared" si="983"/>
        <v>-89.800000000000011</v>
      </c>
      <c r="AA10528">
        <v>12.7</v>
      </c>
      <c r="AB10528">
        <v>87.3</v>
      </c>
      <c r="AC10528" s="3">
        <f t="shared" si="984"/>
        <v>-74.599999999999994</v>
      </c>
      <c r="AD10528" s="3">
        <f t="shared" si="985"/>
        <v>2</v>
      </c>
      <c r="AE10528" s="3" t="s">
        <v>30462</v>
      </c>
      <c r="AF10528" t="b">
        <v>0</v>
      </c>
      <c r="AG10528" s="1">
        <v>44673.353506944448</v>
      </c>
    </row>
    <row r="10529" spans="1:33" x14ac:dyDescent="0.2">
      <c r="A10529" t="s">
        <v>30020</v>
      </c>
      <c r="B10529">
        <v>14044</v>
      </c>
      <c r="C10529" s="3" t="s">
        <v>30021</v>
      </c>
      <c r="D10529" t="s">
        <v>26701</v>
      </c>
      <c r="E10529" t="s">
        <v>30166</v>
      </c>
      <c r="F10529" s="9" t="str">
        <f>_xlfn.XLOOKUP(E10529,'Raw Data - Area Code'!A:A,'Raw Data - Area Code'!B:B,"",FALSE)</f>
        <v>Peterborough</v>
      </c>
      <c r="G10529" s="9">
        <v>2886196</v>
      </c>
      <c r="H10529" s="8">
        <v>47710</v>
      </c>
      <c r="I10529" s="20" t="s">
        <v>30234</v>
      </c>
      <c r="J10529" s="8" t="str">
        <f>_xlfn.XLOOKUP(TRIM(I10529),'Raw Data - SIC Code'!A:A,'Raw Data - SIC Code'!C:C,"",FALSE)</f>
        <v>Trade</v>
      </c>
      <c r="K10529">
        <v>28</v>
      </c>
      <c r="L10529" s="3">
        <v>37</v>
      </c>
      <c r="M10529">
        <v>34</v>
      </c>
      <c r="N10529">
        <v>51</v>
      </c>
      <c r="O10529">
        <v>71</v>
      </c>
      <c r="P10529">
        <v>21</v>
      </c>
      <c r="Q10529" s="27">
        <f t="shared" si="986"/>
        <v>54.347826086956516</v>
      </c>
      <c r="R10529">
        <v>2.2999999999999998</v>
      </c>
      <c r="S10529">
        <v>97.7</v>
      </c>
      <c r="T10529" s="3">
        <f t="shared" si="981"/>
        <v>-95.4</v>
      </c>
      <c r="U10529">
        <v>18.600000000000001</v>
      </c>
      <c r="V10529">
        <v>81.400000000000006</v>
      </c>
      <c r="W10529" s="3">
        <f t="shared" si="982"/>
        <v>-62.8</v>
      </c>
      <c r="X10529">
        <v>16.7</v>
      </c>
      <c r="Y10529">
        <v>83.3</v>
      </c>
      <c r="Z10529" s="3">
        <f t="shared" si="983"/>
        <v>-66.599999999999994</v>
      </c>
      <c r="AA10529">
        <v>23.3</v>
      </c>
      <c r="AB10529">
        <v>76.7</v>
      </c>
      <c r="AC10529" s="3">
        <f t="shared" si="984"/>
        <v>-53.400000000000006</v>
      </c>
      <c r="AD10529" s="3">
        <f t="shared" si="985"/>
        <v>2</v>
      </c>
      <c r="AE10529" s="3" t="s">
        <v>30461</v>
      </c>
      <c r="AF10529" t="b">
        <v>0</v>
      </c>
      <c r="AG10529" s="1">
        <v>44635.614652777775</v>
      </c>
    </row>
    <row r="10530" spans="1:33" x14ac:dyDescent="0.2">
      <c r="A10530" t="s">
        <v>30022</v>
      </c>
      <c r="B10530">
        <v>15098</v>
      </c>
      <c r="C10530" s="3" t="s">
        <v>30023</v>
      </c>
      <c r="D10530" t="s">
        <v>30024</v>
      </c>
      <c r="E10530" t="s">
        <v>30115</v>
      </c>
      <c r="F10530" s="9" t="str">
        <f>_xlfn.XLOOKUP(E10530,'Raw Data - Area Code'!A:A,'Raw Data - Area Code'!B:B,"",FALSE)</f>
        <v>Wakefield</v>
      </c>
      <c r="G10530" s="9"/>
      <c r="H10530" s="8">
        <v>1</v>
      </c>
      <c r="I10530" s="20">
        <v>41</v>
      </c>
      <c r="J10530" s="8" t="str">
        <f>_xlfn.XLOOKUP(TRIM(I10530),'Raw Data - SIC Code'!A:A,'Raw Data - SIC Code'!C:C,"",FALSE)</f>
        <v>Construction</v>
      </c>
      <c r="K10530">
        <v>-7.6</v>
      </c>
      <c r="L10530" s="3">
        <v>-9.4</v>
      </c>
      <c r="M10530">
        <v>-8.6999999999999993</v>
      </c>
      <c r="N10530">
        <v>38.299999999999997</v>
      </c>
      <c r="O10530">
        <v>30.4</v>
      </c>
      <c r="P10530">
        <v>19</v>
      </c>
      <c r="Q10530" s="27">
        <f t="shared" si="986"/>
        <v>23.076923076923077</v>
      </c>
      <c r="R10530">
        <v>51</v>
      </c>
      <c r="S10530">
        <v>49</v>
      </c>
      <c r="T10530" s="3">
        <f t="shared" si="981"/>
        <v>2</v>
      </c>
      <c r="U10530">
        <v>64</v>
      </c>
      <c r="V10530">
        <v>36</v>
      </c>
      <c r="W10530" s="3">
        <f t="shared" si="982"/>
        <v>28.000000000000004</v>
      </c>
      <c r="X10530">
        <v>60</v>
      </c>
      <c r="Y10530">
        <v>40</v>
      </c>
      <c r="Z10530" s="3">
        <f t="shared" si="983"/>
        <v>20</v>
      </c>
      <c r="AA10530">
        <v>41</v>
      </c>
      <c r="AB10530">
        <v>59</v>
      </c>
      <c r="AC10530" s="3">
        <f t="shared" si="984"/>
        <v>-18</v>
      </c>
      <c r="AD10530" s="3">
        <f t="shared" si="985"/>
        <v>4</v>
      </c>
      <c r="AE10530" s="3" t="s">
        <v>30460</v>
      </c>
      <c r="AF10530" t="b">
        <v>0</v>
      </c>
      <c r="AG10530" s="1">
        <v>44629.637650462966</v>
      </c>
    </row>
    <row r="10531" spans="1:33" ht="51" x14ac:dyDescent="0.2">
      <c r="A10531" t="s">
        <v>30025</v>
      </c>
      <c r="B10531">
        <v>14046</v>
      </c>
      <c r="C10531" s="3" t="s">
        <v>30026</v>
      </c>
      <c r="D10531" t="s">
        <v>30027</v>
      </c>
      <c r="E10531" t="s">
        <v>30200</v>
      </c>
      <c r="F10531" s="9" t="str">
        <f>_xlfn.XLOOKUP(E10531,'Raw Data - Area Code'!A:A,'Raw Data - Area Code'!B:B,"",FALSE)</f>
        <v>York</v>
      </c>
      <c r="G10531" s="9">
        <v>3768619</v>
      </c>
      <c r="H10531" s="18" t="s">
        <v>30028</v>
      </c>
      <c r="I10531" s="20" t="s">
        <v>30234</v>
      </c>
      <c r="J10531" s="8" t="str">
        <f>_xlfn.XLOOKUP(TRIM(I10531),'Raw Data - SIC Code'!A:A,'Raw Data - SIC Code'!C:C,"",FALSE)</f>
        <v>Trade</v>
      </c>
      <c r="K10531">
        <v>2.5</v>
      </c>
      <c r="L10531" s="3">
        <v>0</v>
      </c>
      <c r="M10531">
        <v>45</v>
      </c>
      <c r="N10531">
        <v>58</v>
      </c>
      <c r="O10531">
        <v>18</v>
      </c>
      <c r="P10531">
        <v>25</v>
      </c>
      <c r="Q10531" s="27">
        <f t="shared" si="986"/>
        <v>-16.279069767441861</v>
      </c>
      <c r="R10531">
        <v>35</v>
      </c>
      <c r="S10531">
        <v>65</v>
      </c>
      <c r="T10531" s="3">
        <f t="shared" si="981"/>
        <v>-30</v>
      </c>
      <c r="U10531">
        <v>26</v>
      </c>
      <c r="V10531">
        <v>74</v>
      </c>
      <c r="W10531" s="3">
        <f t="shared" si="982"/>
        <v>-48</v>
      </c>
      <c r="X10531">
        <v>24</v>
      </c>
      <c r="Y10531">
        <v>76</v>
      </c>
      <c r="Z10531" s="3">
        <f t="shared" si="983"/>
        <v>-52</v>
      </c>
      <c r="AA10531">
        <v>61</v>
      </c>
      <c r="AB10531">
        <v>39</v>
      </c>
      <c r="AC10531" s="3">
        <f t="shared" si="984"/>
        <v>22</v>
      </c>
      <c r="AD10531" s="3">
        <f t="shared" si="985"/>
        <v>1</v>
      </c>
      <c r="AE10531" s="3" t="s">
        <v>30460</v>
      </c>
      <c r="AF10531" t="b">
        <v>1</v>
      </c>
      <c r="AG10531" s="1">
        <v>44718.525347222225</v>
      </c>
    </row>
    <row r="10532" spans="1:33" x14ac:dyDescent="0.2">
      <c r="A10532" t="s">
        <v>30029</v>
      </c>
      <c r="B10532">
        <v>14049</v>
      </c>
      <c r="C10532" s="3" t="s">
        <v>30030</v>
      </c>
      <c r="D10532" t="s">
        <v>30031</v>
      </c>
      <c r="E10532" t="s">
        <v>30152</v>
      </c>
      <c r="F10532" s="9" t="str">
        <f>_xlfn.XLOOKUP(E10532,'Raw Data - Area Code'!A:A,'Raw Data - Area Code'!B:B,"",FALSE)</f>
        <v>South East London</v>
      </c>
      <c r="G10532" s="9">
        <v>8012651</v>
      </c>
      <c r="H10532" s="8">
        <v>56103</v>
      </c>
      <c r="I10532" s="20" t="s">
        <v>30241</v>
      </c>
      <c r="J10532" s="8" t="str">
        <f>_xlfn.XLOOKUP(TRIM(I10532),'Raw Data - SIC Code'!A:A,'Raw Data - SIC Code'!C:C,"",FALSE)</f>
        <v>Hospitality</v>
      </c>
      <c r="K10532">
        <v>-0.2</v>
      </c>
      <c r="L10532" s="3">
        <v>0</v>
      </c>
      <c r="M10532">
        <v>60.2</v>
      </c>
      <c r="N10532">
        <v>59.6</v>
      </c>
      <c r="O10532">
        <v>7.6</v>
      </c>
      <c r="P10532">
        <v>8.3000000000000007</v>
      </c>
      <c r="Q10532" s="27">
        <f t="shared" si="986"/>
        <v>-4.4025157232704473</v>
      </c>
      <c r="R10532">
        <v>62</v>
      </c>
      <c r="S10532">
        <v>38</v>
      </c>
      <c r="T10532" s="3">
        <f t="shared" si="981"/>
        <v>24</v>
      </c>
      <c r="U10532">
        <v>71.8</v>
      </c>
      <c r="V10532">
        <v>28.2</v>
      </c>
      <c r="W10532" s="3">
        <f t="shared" si="982"/>
        <v>43.599999999999994</v>
      </c>
      <c r="X10532">
        <v>78.5</v>
      </c>
      <c r="Y10532">
        <v>21.5</v>
      </c>
      <c r="Z10532" s="3">
        <f t="shared" si="983"/>
        <v>56.999999999999993</v>
      </c>
      <c r="AA10532">
        <v>70.8</v>
      </c>
      <c r="AB10532">
        <v>29.2</v>
      </c>
      <c r="AC10532" s="3">
        <f t="shared" si="984"/>
        <v>41.599999999999994</v>
      </c>
      <c r="AD10532" s="3">
        <f t="shared" si="985"/>
        <v>4</v>
      </c>
      <c r="AE10532" s="3" t="s">
        <v>30461</v>
      </c>
      <c r="AF10532" t="b">
        <v>0</v>
      </c>
      <c r="AG10532" s="1">
        <v>44655.738287037035</v>
      </c>
    </row>
    <row r="10533" spans="1:33" ht="68" x14ac:dyDescent="0.2">
      <c r="A10533" t="s">
        <v>30032</v>
      </c>
      <c r="B10533">
        <v>14051</v>
      </c>
      <c r="C10533" s="3" t="s">
        <v>30033</v>
      </c>
      <c r="D10533" t="s">
        <v>30034</v>
      </c>
      <c r="E10533" t="s">
        <v>30170</v>
      </c>
      <c r="F10533" s="9" t="str">
        <f>_xlfn.XLOOKUP(E10533,'Raw Data - Area Code'!A:A,'Raw Data - Area Code'!B:B,"",FALSE)</f>
        <v>Northampton</v>
      </c>
      <c r="G10533" s="9">
        <v>2548297</v>
      </c>
      <c r="H10533" s="18" t="s">
        <v>30035</v>
      </c>
      <c r="I10533" s="20" t="s">
        <v>30253</v>
      </c>
      <c r="J10533" s="8" t="str">
        <f>_xlfn.XLOOKUP(TRIM(I10533),'Raw Data - SIC Code'!A:A,'Raw Data - SIC Code'!C:C,"",FALSE)</f>
        <v>Logistics</v>
      </c>
      <c r="K10533">
        <v>9</v>
      </c>
      <c r="L10533" s="3">
        <v>-3</v>
      </c>
      <c r="M10533">
        <v>18</v>
      </c>
      <c r="N10533">
        <v>-32</v>
      </c>
      <c r="O10533">
        <v>24</v>
      </c>
      <c r="P10533">
        <v>12</v>
      </c>
      <c r="Q10533" s="27">
        <f t="shared" si="986"/>
        <v>33.333333333333329</v>
      </c>
      <c r="R10533">
        <v>66</v>
      </c>
      <c r="S10533">
        <v>34</v>
      </c>
      <c r="T10533" s="3">
        <f t="shared" si="981"/>
        <v>32</v>
      </c>
      <c r="U10533">
        <v>76</v>
      </c>
      <c r="V10533">
        <v>24</v>
      </c>
      <c r="W10533" s="3">
        <f t="shared" si="982"/>
        <v>52</v>
      </c>
      <c r="X10533">
        <v>63</v>
      </c>
      <c r="Y10533">
        <v>37</v>
      </c>
      <c r="Z10533" s="3">
        <f t="shared" si="983"/>
        <v>26</v>
      </c>
      <c r="AA10533">
        <v>70</v>
      </c>
      <c r="AB10533">
        <v>30</v>
      </c>
      <c r="AC10533" s="3">
        <f t="shared" si="984"/>
        <v>40</v>
      </c>
      <c r="AD10533" s="3">
        <f t="shared" si="985"/>
        <v>5</v>
      </c>
      <c r="AE10533" s="3" t="s">
        <v>30462</v>
      </c>
      <c r="AF10533" t="b">
        <v>0</v>
      </c>
      <c r="AG10533" s="1">
        <v>44652.68346064815</v>
      </c>
    </row>
    <row r="10534" spans="1:33" x14ac:dyDescent="0.2">
      <c r="A10534" t="s">
        <v>30036</v>
      </c>
      <c r="B10534">
        <v>20386</v>
      </c>
      <c r="C10534" s="3" t="s">
        <v>30037</v>
      </c>
      <c r="D10534" t="s">
        <v>30038</v>
      </c>
      <c r="E10534" t="s">
        <v>30143</v>
      </c>
      <c r="F10534" s="9" t="str">
        <f>_xlfn.XLOOKUP(E10534,'Raw Data - Area Code'!A:A,'Raw Data - Area Code'!B:B,"",FALSE)</f>
        <v>West Central London</v>
      </c>
      <c r="G10534" s="9">
        <v>9559707</v>
      </c>
      <c r="H10534" s="8">
        <v>55100</v>
      </c>
      <c r="I10534" s="20" t="s">
        <v>30266</v>
      </c>
      <c r="J10534" s="8" t="str">
        <f>_xlfn.XLOOKUP(TRIM(I10534),'Raw Data - SIC Code'!A:A,'Raw Data - SIC Code'!C:C,"",FALSE)</f>
        <v>Hospitality</v>
      </c>
      <c r="K10534">
        <v>6</v>
      </c>
      <c r="L10534" s="3">
        <v>3</v>
      </c>
      <c r="O10534">
        <v>0</v>
      </c>
      <c r="P10534">
        <v>0</v>
      </c>
      <c r="Q10534" s="27">
        <v>0</v>
      </c>
      <c r="R10534">
        <v>52</v>
      </c>
      <c r="S10534">
        <v>48</v>
      </c>
      <c r="T10534" s="3">
        <f t="shared" si="981"/>
        <v>4</v>
      </c>
      <c r="U10534">
        <v>47</v>
      </c>
      <c r="V10534">
        <v>53</v>
      </c>
      <c r="W10534" s="3">
        <f t="shared" si="982"/>
        <v>-6</v>
      </c>
      <c r="X10534">
        <v>35</v>
      </c>
      <c r="Y10534">
        <v>65</v>
      </c>
      <c r="Z10534" s="3">
        <f t="shared" si="983"/>
        <v>-30</v>
      </c>
      <c r="AA10534">
        <v>31</v>
      </c>
      <c r="AB10534">
        <v>69</v>
      </c>
      <c r="AC10534" s="3">
        <f t="shared" si="984"/>
        <v>-38</v>
      </c>
      <c r="AD10534" s="3">
        <f t="shared" si="985"/>
        <v>2</v>
      </c>
      <c r="AE10534" s="3" t="s">
        <v>30575</v>
      </c>
      <c r="AF10534" t="b">
        <v>0</v>
      </c>
      <c r="AG10534" s="1">
        <v>44638.616180555553</v>
      </c>
    </row>
    <row r="10535" spans="1:33" x14ac:dyDescent="0.2">
      <c r="A10535" t="s">
        <v>30039</v>
      </c>
      <c r="B10535">
        <v>14053</v>
      </c>
      <c r="C10535" s="3" t="s">
        <v>30040</v>
      </c>
      <c r="D10535" t="s">
        <v>30041</v>
      </c>
      <c r="E10535" t="s">
        <v>30145</v>
      </c>
      <c r="F10535" s="9" t="str">
        <f>_xlfn.XLOOKUP(E10535,'Raw Data - Area Code'!A:A,'Raw Data - Area Code'!B:B,"",FALSE)</f>
        <v>East Central London</v>
      </c>
      <c r="G10535" s="9">
        <v>3749443</v>
      </c>
      <c r="H10535" s="8">
        <v>71111</v>
      </c>
      <c r="I10535" s="20" t="s">
        <v>30286</v>
      </c>
      <c r="J10535" s="8" t="str">
        <f>_xlfn.XLOOKUP(TRIM(I10535),'Raw Data - SIC Code'!A:A,'Raw Data - SIC Code'!C:C,"",FALSE)</f>
        <v>Professional Services</v>
      </c>
      <c r="K10535">
        <v>14</v>
      </c>
      <c r="L10535" s="3">
        <v>11.6</v>
      </c>
      <c r="M10535">
        <v>61.7</v>
      </c>
      <c r="N10535">
        <v>42</v>
      </c>
      <c r="O10535">
        <v>75</v>
      </c>
      <c r="P10535">
        <v>80</v>
      </c>
      <c r="Q10535" s="27">
        <f t="shared" si="986"/>
        <v>-3.225806451612903</v>
      </c>
      <c r="R10535">
        <v>57</v>
      </c>
      <c r="S10535">
        <v>43</v>
      </c>
      <c r="T10535" s="3">
        <f t="shared" si="981"/>
        <v>14.000000000000002</v>
      </c>
      <c r="U10535">
        <v>49</v>
      </c>
      <c r="V10535">
        <v>51</v>
      </c>
      <c r="W10535" s="3">
        <f t="shared" si="982"/>
        <v>-2</v>
      </c>
      <c r="X10535">
        <v>60</v>
      </c>
      <c r="Y10535">
        <v>40</v>
      </c>
      <c r="Z10535" s="3">
        <f t="shared" si="983"/>
        <v>20</v>
      </c>
      <c r="AA10535">
        <v>67</v>
      </c>
      <c r="AB10535">
        <v>33</v>
      </c>
      <c r="AC10535" s="3">
        <f t="shared" si="984"/>
        <v>34</v>
      </c>
      <c r="AD10535" s="3">
        <f t="shared" si="985"/>
        <v>4</v>
      </c>
      <c r="AE10535" s="3" t="s">
        <v>30460</v>
      </c>
      <c r="AF10535" t="b">
        <v>0</v>
      </c>
      <c r="AG10535" s="1">
        <v>44652.687627314815</v>
      </c>
    </row>
    <row r="10536" spans="1:33" x14ac:dyDescent="0.2">
      <c r="A10536" t="s">
        <v>30042</v>
      </c>
      <c r="B10536">
        <v>557</v>
      </c>
      <c r="C10536" s="3" t="s">
        <v>30043</v>
      </c>
      <c r="D10536" t="s">
        <v>9501</v>
      </c>
      <c r="E10536" t="s">
        <v>30122</v>
      </c>
      <c r="F10536" s="9" t="str">
        <f>_xlfn.XLOOKUP(E10536,'Raw Data - Area Code'!A:A,'Raw Data - Area Code'!B:B,"",FALSE)</f>
        <v>Slough</v>
      </c>
      <c r="G10536" s="9">
        <v>2881068</v>
      </c>
      <c r="H10536" s="8">
        <v>62012</v>
      </c>
      <c r="I10536" s="20" t="s">
        <v>30248</v>
      </c>
      <c r="J10536" s="8" t="str">
        <f>_xlfn.XLOOKUP(TRIM(I10536),'Raw Data - SIC Code'!A:A,'Raw Data - SIC Code'!C:C,"",FALSE)</f>
        <v>Info &amp; Comms</v>
      </c>
      <c r="K10536">
        <v>14.9</v>
      </c>
      <c r="L10536" s="3">
        <v>11.4</v>
      </c>
      <c r="M10536">
        <v>44.9</v>
      </c>
      <c r="N10536">
        <v>37.299999999999997</v>
      </c>
      <c r="O10536">
        <v>83.6</v>
      </c>
      <c r="P10536">
        <v>82.6</v>
      </c>
      <c r="Q10536" s="27">
        <f t="shared" si="986"/>
        <v>0.60168471720818295</v>
      </c>
      <c r="R10536">
        <v>75.599999999999994</v>
      </c>
      <c r="S10536">
        <v>24.4</v>
      </c>
      <c r="T10536" s="3">
        <f t="shared" si="981"/>
        <v>51.2</v>
      </c>
      <c r="U10536">
        <v>59.6</v>
      </c>
      <c r="V10536">
        <v>40.4</v>
      </c>
      <c r="W10536" s="3">
        <f t="shared" si="982"/>
        <v>19.200000000000003</v>
      </c>
      <c r="X10536">
        <v>64.099999999999994</v>
      </c>
      <c r="Y10536">
        <v>35.9</v>
      </c>
      <c r="Z10536" s="3">
        <f t="shared" si="983"/>
        <v>28.199999999999996</v>
      </c>
      <c r="AA10536">
        <v>82.6</v>
      </c>
      <c r="AB10536">
        <v>17.399999999999999</v>
      </c>
      <c r="AC10536" s="3">
        <f t="shared" si="984"/>
        <v>65.199999999999989</v>
      </c>
      <c r="AD10536" s="3">
        <f t="shared" si="985"/>
        <v>6</v>
      </c>
      <c r="AE10536" s="3" t="s">
        <v>30461</v>
      </c>
      <c r="AF10536" t="b">
        <v>0</v>
      </c>
      <c r="AG10536" s="1">
        <v>44644.587997685187</v>
      </c>
    </row>
    <row r="10537" spans="1:33" x14ac:dyDescent="0.2">
      <c r="A10537" t="s">
        <v>30044</v>
      </c>
      <c r="B10537">
        <v>19096</v>
      </c>
      <c r="C10537" s="3" t="s">
        <v>98</v>
      </c>
      <c r="D10537" t="s">
        <v>99</v>
      </c>
      <c r="E10537" t="s">
        <v>30231</v>
      </c>
      <c r="F10537" s="9" t="str">
        <f>_xlfn.XLOOKUP(E10537,'Raw Data - Area Code'!A:A,'Raw Data - Area Code'!B:B,"",FALSE)</f>
        <v>North London</v>
      </c>
      <c r="G10537" s="9">
        <v>7180998</v>
      </c>
      <c r="H10537" s="8">
        <v>56102</v>
      </c>
      <c r="I10537" s="20" t="s">
        <v>30241</v>
      </c>
      <c r="J10537" s="8" t="str">
        <f>_xlfn.XLOOKUP(TRIM(I10537),'Raw Data - SIC Code'!A:A,'Raw Data - SIC Code'!C:C,"",FALSE)</f>
        <v>Hospitality</v>
      </c>
      <c r="K10537">
        <v>8.1</v>
      </c>
      <c r="L10537" s="3">
        <v>2</v>
      </c>
      <c r="M10537">
        <v>74.900000000000006</v>
      </c>
      <c r="N10537">
        <v>80</v>
      </c>
      <c r="O10537">
        <v>14.8</v>
      </c>
      <c r="P10537">
        <v>8.5</v>
      </c>
      <c r="Q10537" s="27">
        <f t="shared" si="986"/>
        <v>27.038626609442062</v>
      </c>
      <c r="R10537">
        <v>42.1</v>
      </c>
      <c r="S10537">
        <v>57.9</v>
      </c>
      <c r="T10537" s="3">
        <f t="shared" si="981"/>
        <v>-15.799999999999997</v>
      </c>
      <c r="U10537">
        <v>30.8</v>
      </c>
      <c r="V10537">
        <v>69.2</v>
      </c>
      <c r="W10537" s="3">
        <f t="shared" si="982"/>
        <v>-38.400000000000006</v>
      </c>
      <c r="X10537">
        <v>42.5</v>
      </c>
      <c r="Y10537">
        <v>57.5</v>
      </c>
      <c r="Z10537" s="3">
        <f t="shared" si="983"/>
        <v>-15</v>
      </c>
      <c r="AA10537">
        <v>42.1</v>
      </c>
      <c r="AB10537">
        <v>57.9</v>
      </c>
      <c r="AC10537" s="3">
        <f t="shared" si="984"/>
        <v>-15.799999999999997</v>
      </c>
      <c r="AD10537" s="3">
        <f t="shared" si="985"/>
        <v>2</v>
      </c>
      <c r="AE10537" s="3" t="s">
        <v>30575</v>
      </c>
      <c r="AF10537" t="b">
        <v>0</v>
      </c>
      <c r="AG10537" s="1">
        <v>44652.575497685182</v>
      </c>
    </row>
    <row r="10538" spans="1:33" ht="34" x14ac:dyDescent="0.2">
      <c r="A10538" t="s">
        <v>30045</v>
      </c>
      <c r="B10538">
        <v>9144</v>
      </c>
      <c r="C10538" s="3" t="s">
        <v>30046</v>
      </c>
      <c r="D10538" t="s">
        <v>18544</v>
      </c>
      <c r="E10538" t="s">
        <v>30142</v>
      </c>
      <c r="F10538" s="9" t="str">
        <f>_xlfn.XLOOKUP(E10538,'Raw Data - Area Code'!A:A,'Raw Data - Area Code'!B:B,"",FALSE)</f>
        <v>Bristol</v>
      </c>
      <c r="G10538" s="9">
        <v>1587537</v>
      </c>
      <c r="H10538" s="18" t="s">
        <v>30047</v>
      </c>
      <c r="I10538" s="20" t="s">
        <v>30290</v>
      </c>
      <c r="J10538" s="8" t="str">
        <f>_xlfn.XLOOKUP(TRIM(I10538),'Raw Data - SIC Code'!A:A,'Raw Data - SIC Code'!C:C,"",FALSE)</f>
        <v>Info &amp; Comms</v>
      </c>
      <c r="K10538">
        <v>18.600000000000001</v>
      </c>
      <c r="L10538" s="3">
        <v>22</v>
      </c>
      <c r="M10538">
        <v>3.7</v>
      </c>
      <c r="N10538">
        <v>46.4</v>
      </c>
      <c r="O10538">
        <v>10</v>
      </c>
      <c r="P10538">
        <v>9.6999999999999993</v>
      </c>
      <c r="Q10538" s="27">
        <f t="shared" si="986"/>
        <v>1.5228426395939123</v>
      </c>
      <c r="R10538">
        <v>33.700000000000003</v>
      </c>
      <c r="S10538">
        <v>66.3</v>
      </c>
      <c r="T10538" s="3">
        <f t="shared" si="981"/>
        <v>-32.599999999999994</v>
      </c>
      <c r="U10538">
        <v>41.9</v>
      </c>
      <c r="V10538">
        <v>58.1</v>
      </c>
      <c r="W10538" s="3">
        <f t="shared" si="982"/>
        <v>-16.200000000000003</v>
      </c>
      <c r="X10538">
        <v>55.8</v>
      </c>
      <c r="Y10538">
        <v>44.2</v>
      </c>
      <c r="Z10538" s="3">
        <f t="shared" si="983"/>
        <v>11.599999999999994</v>
      </c>
      <c r="AA10538">
        <v>60.2</v>
      </c>
      <c r="AB10538">
        <v>39.799999999999997</v>
      </c>
      <c r="AC10538" s="3">
        <f t="shared" si="984"/>
        <v>20.400000000000006</v>
      </c>
      <c r="AD10538" s="3">
        <f t="shared" si="985"/>
        <v>4</v>
      </c>
      <c r="AE10538" s="3" t="s">
        <v>30462</v>
      </c>
      <c r="AF10538" t="b">
        <v>0</v>
      </c>
      <c r="AG10538" s="1">
        <v>44650.491435185184</v>
      </c>
    </row>
    <row r="10539" spans="1:33" x14ac:dyDescent="0.2">
      <c r="A10539" t="s">
        <v>30048</v>
      </c>
      <c r="B10539">
        <v>14058</v>
      </c>
      <c r="C10539" s="3" t="s">
        <v>30049</v>
      </c>
      <c r="D10539" t="s">
        <v>10283</v>
      </c>
      <c r="E10539" t="s">
        <v>30175</v>
      </c>
      <c r="F10539" s="9" t="str">
        <f>_xlfn.XLOOKUP(E10539,'Raw Data - Area Code'!A:A,'Raw Data - Area Code'!B:B,"",FALSE)</f>
        <v>Oldham</v>
      </c>
      <c r="G10539" s="9">
        <v>3101568</v>
      </c>
      <c r="H10539" s="8">
        <v>61100</v>
      </c>
      <c r="I10539" s="20" t="s">
        <v>30283</v>
      </c>
      <c r="J10539" s="8" t="str">
        <f>_xlfn.XLOOKUP(TRIM(I10539),'Raw Data - SIC Code'!A:A,'Raw Data - SIC Code'!C:C,"",FALSE)</f>
        <v>Info &amp; Comms</v>
      </c>
      <c r="K10539">
        <v>22.4</v>
      </c>
      <c r="L10539" s="3">
        <v>27.3</v>
      </c>
      <c r="M10539">
        <v>35</v>
      </c>
      <c r="N10539">
        <v>40.6</v>
      </c>
      <c r="O10539">
        <v>11.2</v>
      </c>
      <c r="P10539">
        <v>8.1</v>
      </c>
      <c r="Q10539" s="27">
        <f t="shared" si="986"/>
        <v>16.062176165803109</v>
      </c>
      <c r="R10539">
        <v>56.5</v>
      </c>
      <c r="S10539">
        <v>43.5</v>
      </c>
      <c r="T10539" s="3">
        <f t="shared" si="981"/>
        <v>13</v>
      </c>
      <c r="U10539">
        <v>70.7</v>
      </c>
      <c r="V10539">
        <v>29.3</v>
      </c>
      <c r="W10539" s="3">
        <f t="shared" si="982"/>
        <v>41.400000000000006</v>
      </c>
      <c r="X10539">
        <v>77.2</v>
      </c>
      <c r="Y10539">
        <v>22.8</v>
      </c>
      <c r="Z10539" s="3">
        <f t="shared" si="983"/>
        <v>54.400000000000006</v>
      </c>
      <c r="AA10539">
        <v>86.2</v>
      </c>
      <c r="AB10539">
        <v>13.8</v>
      </c>
      <c r="AC10539" s="3">
        <f t="shared" si="984"/>
        <v>72.400000000000006</v>
      </c>
      <c r="AD10539" s="3">
        <f t="shared" si="985"/>
        <v>6</v>
      </c>
      <c r="AE10539" s="3" t="s">
        <v>30461</v>
      </c>
      <c r="AF10539" t="b">
        <v>1</v>
      </c>
      <c r="AG10539" s="1">
        <v>45050.389467592591</v>
      </c>
    </row>
    <row r="10540" spans="1:33" x14ac:dyDescent="0.2">
      <c r="A10540" t="s">
        <v>30050</v>
      </c>
      <c r="B10540">
        <v>20834</v>
      </c>
      <c r="C10540" s="3" t="s">
        <v>30051</v>
      </c>
      <c r="D10540" t="s">
        <v>8031</v>
      </c>
      <c r="E10540" t="s">
        <v>30170</v>
      </c>
      <c r="F10540" s="9" t="str">
        <f>_xlfn.XLOOKUP(E10540,'Raw Data - Area Code'!A:A,'Raw Data - Area Code'!B:B,"",FALSE)</f>
        <v>Northampton</v>
      </c>
      <c r="G10540" s="9">
        <v>3199148</v>
      </c>
      <c r="H10540" s="8">
        <v>20411</v>
      </c>
      <c r="I10540" s="20" t="s">
        <v>30245</v>
      </c>
      <c r="J10540" s="8" t="str">
        <f>_xlfn.XLOOKUP(TRIM(I10540),'Raw Data - SIC Code'!A:A,'Raw Data - SIC Code'!C:C,"",FALSE)</f>
        <v>Manufacturing</v>
      </c>
      <c r="K10540">
        <v>3.4</v>
      </c>
      <c r="L10540" s="3">
        <v>-7.6</v>
      </c>
      <c r="M10540">
        <v>47.8</v>
      </c>
      <c r="N10540">
        <v>65.2</v>
      </c>
      <c r="O10540">
        <v>59.2</v>
      </c>
      <c r="P10540">
        <v>50</v>
      </c>
      <c r="Q10540" s="27">
        <f t="shared" si="986"/>
        <v>8.424908424908427</v>
      </c>
      <c r="T10540" s="3">
        <v>0</v>
      </c>
      <c r="W10540" s="3">
        <v>0</v>
      </c>
      <c r="Z10540" s="3">
        <v>0</v>
      </c>
      <c r="AC10540" s="3">
        <v>0</v>
      </c>
      <c r="AD10540" s="3">
        <f t="shared" si="985"/>
        <v>1</v>
      </c>
      <c r="AE10540" s="3" t="s">
        <v>30460</v>
      </c>
      <c r="AF10540" t="b">
        <v>0</v>
      </c>
      <c r="AG10540" s="1">
        <v>44652.753703703704</v>
      </c>
    </row>
    <row r="10541" spans="1:33" x14ac:dyDescent="0.2">
      <c r="A10541" t="s">
        <v>30052</v>
      </c>
      <c r="B10541">
        <v>16487</v>
      </c>
      <c r="C10541" s="3" t="s">
        <v>30053</v>
      </c>
      <c r="D10541" t="s">
        <v>30054</v>
      </c>
      <c r="E10541" t="s">
        <v>30185</v>
      </c>
      <c r="F10541" s="9" t="str">
        <f>_xlfn.XLOOKUP(E10541,'Raw Data - Area Code'!A:A,'Raw Data - Area Code'!B:B,"",FALSE)</f>
        <v>Southend-on-Sea</v>
      </c>
      <c r="G10541" s="9">
        <v>7559293</v>
      </c>
      <c r="H10541" s="8">
        <v>85310</v>
      </c>
      <c r="I10541" s="20" t="s">
        <v>30235</v>
      </c>
      <c r="J10541" s="8" t="str">
        <f>_xlfn.XLOOKUP(TRIM(I10541),'Raw Data - SIC Code'!A:A,'Raw Data - SIC Code'!C:C,"",FALSE)</f>
        <v>Education</v>
      </c>
      <c r="K10541">
        <v>7.8</v>
      </c>
      <c r="L10541" s="3">
        <v>11.9</v>
      </c>
      <c r="O10541">
        <v>0</v>
      </c>
      <c r="P10541">
        <v>0</v>
      </c>
      <c r="Q10541" s="27">
        <v>0</v>
      </c>
      <c r="R10541">
        <v>16.7</v>
      </c>
      <c r="S10541">
        <v>83.3</v>
      </c>
      <c r="T10541" s="3">
        <f t="shared" si="981"/>
        <v>-66.599999999999994</v>
      </c>
      <c r="U10541">
        <v>22.2</v>
      </c>
      <c r="V10541">
        <v>77.8</v>
      </c>
      <c r="W10541" s="3">
        <f t="shared" si="982"/>
        <v>-55.599999999999994</v>
      </c>
      <c r="X10541">
        <v>25</v>
      </c>
      <c r="Y10541">
        <v>75</v>
      </c>
      <c r="Z10541" s="3">
        <f t="shared" si="983"/>
        <v>-50</v>
      </c>
      <c r="AA10541">
        <v>49.5</v>
      </c>
      <c r="AB10541">
        <v>50.5</v>
      </c>
      <c r="AC10541" s="3">
        <f t="shared" si="984"/>
        <v>-1</v>
      </c>
      <c r="AD10541" s="3">
        <f t="shared" si="985"/>
        <v>1</v>
      </c>
      <c r="AE10541" s="3" t="s">
        <v>333</v>
      </c>
      <c r="AF10541" t="b">
        <v>0</v>
      </c>
      <c r="AG10541" s="1">
        <v>44610.501527777778</v>
      </c>
    </row>
    <row r="10542" spans="1:33" x14ac:dyDescent="0.2">
      <c r="A10542" t="s">
        <v>30055</v>
      </c>
      <c r="B10542">
        <v>14063</v>
      </c>
      <c r="C10542" s="3" t="s">
        <v>20952</v>
      </c>
      <c r="D10542" t="s">
        <v>2923</v>
      </c>
      <c r="E10542" t="s">
        <v>30233</v>
      </c>
      <c r="F10542" s="9" t="str">
        <f>_xlfn.XLOOKUP(E10542,'Raw Data - Area Code'!A:A,'Raw Data - Area Code'!B:B,"",FALSE)</f>
        <v>West London</v>
      </c>
      <c r="G10542" s="9">
        <v>1921320</v>
      </c>
      <c r="H10542" s="8">
        <v>73110</v>
      </c>
      <c r="I10542" s="20" t="s">
        <v>30256</v>
      </c>
      <c r="J10542" s="8" t="str">
        <f>_xlfn.XLOOKUP(TRIM(I10542),'Raw Data - SIC Code'!A:A,'Raw Data - SIC Code'!C:C,"",FALSE)</f>
        <v>Professional Services</v>
      </c>
      <c r="K10542">
        <v>16.7</v>
      </c>
      <c r="L10542" s="3">
        <v>7.1</v>
      </c>
      <c r="M10542">
        <v>30.7</v>
      </c>
      <c r="N10542">
        <v>25.9</v>
      </c>
      <c r="O10542">
        <v>32</v>
      </c>
      <c r="P10542">
        <v>28</v>
      </c>
      <c r="Q10542" s="27">
        <f t="shared" si="986"/>
        <v>6.666666666666667</v>
      </c>
      <c r="T10542" s="3">
        <v>0</v>
      </c>
      <c r="W10542" s="3">
        <v>0</v>
      </c>
      <c r="Z10542" s="3">
        <v>0</v>
      </c>
      <c r="AC10542" s="3">
        <v>0</v>
      </c>
      <c r="AD10542" s="3">
        <f t="shared" si="985"/>
        <v>2</v>
      </c>
      <c r="AE10542" s="3" t="s">
        <v>30460</v>
      </c>
      <c r="AF10542" t="b">
        <v>0</v>
      </c>
      <c r="AG10542" s="1">
        <v>44655.430787037039</v>
      </c>
    </row>
    <row r="10543" spans="1:33" x14ac:dyDescent="0.2">
      <c r="A10543" t="s">
        <v>30056</v>
      </c>
      <c r="B10543">
        <v>14062</v>
      </c>
      <c r="C10543" s="3" t="s">
        <v>30057</v>
      </c>
      <c r="D10543" t="s">
        <v>6686</v>
      </c>
      <c r="E10543" t="s">
        <v>30149</v>
      </c>
      <c r="F10543" s="9" t="str">
        <f>_xlfn.XLOOKUP(E10543,'Raw Data - Area Code'!A:A,'Raw Data - Area Code'!B:B,"",FALSE)</f>
        <v>Leeds</v>
      </c>
      <c r="G10543" s="9">
        <v>2267701</v>
      </c>
      <c r="H10543" s="8">
        <v>77110</v>
      </c>
      <c r="I10543" s="20" t="s">
        <v>30273</v>
      </c>
      <c r="J10543" s="8" t="str">
        <f>_xlfn.XLOOKUP(TRIM(I10543),'Raw Data - SIC Code'!A:A,'Raw Data - SIC Code'!C:C,"",FALSE)</f>
        <v>Admin Services</v>
      </c>
      <c r="K10543">
        <v>14</v>
      </c>
      <c r="L10543" s="3">
        <v>8</v>
      </c>
      <c r="M10543">
        <v>32.799999999999997</v>
      </c>
      <c r="N10543">
        <v>13.8</v>
      </c>
      <c r="O10543">
        <v>67.5</v>
      </c>
      <c r="P10543">
        <v>70.8</v>
      </c>
      <c r="Q10543" s="27">
        <f t="shared" si="986"/>
        <v>-2.386117136659434</v>
      </c>
      <c r="R10543">
        <v>49.2</v>
      </c>
      <c r="S10543">
        <v>50.8</v>
      </c>
      <c r="T10543" s="3">
        <f t="shared" si="981"/>
        <v>-1.5999999999999945</v>
      </c>
      <c r="U10543">
        <v>39.799999999999997</v>
      </c>
      <c r="V10543">
        <v>60.2</v>
      </c>
      <c r="W10543" s="3">
        <f t="shared" si="982"/>
        <v>-20.400000000000006</v>
      </c>
      <c r="X10543">
        <v>48.3</v>
      </c>
      <c r="Y10543">
        <v>51.7</v>
      </c>
      <c r="Z10543" s="3">
        <f t="shared" si="983"/>
        <v>-3.4000000000000057</v>
      </c>
      <c r="AA10543">
        <v>61.5</v>
      </c>
      <c r="AB10543">
        <v>38.5</v>
      </c>
      <c r="AC10543" s="3">
        <f t="shared" si="984"/>
        <v>23</v>
      </c>
      <c r="AD10543" s="3">
        <f t="shared" si="985"/>
        <v>2</v>
      </c>
      <c r="AE10543" s="3" t="s">
        <v>30460</v>
      </c>
      <c r="AF10543" t="b">
        <v>0</v>
      </c>
      <c r="AG10543" s="1">
        <v>44655.523622685185</v>
      </c>
    </row>
    <row r="10544" spans="1:33" x14ac:dyDescent="0.2">
      <c r="A10544" t="s">
        <v>30058</v>
      </c>
      <c r="B10544">
        <v>21186</v>
      </c>
      <c r="C10544" s="3" t="s">
        <v>30059</v>
      </c>
      <c r="D10544" t="s">
        <v>30060</v>
      </c>
      <c r="E10544" t="s">
        <v>30162</v>
      </c>
      <c r="F10544" s="9" t="str">
        <f>_xlfn.XLOOKUP(E10544,'Raw Data - Area Code'!A:A,'Raw Data - Area Code'!B:B,"",FALSE)</f>
        <v>Kingston upon Thames</v>
      </c>
      <c r="G10544" s="9" t="s">
        <v>30061</v>
      </c>
      <c r="H10544" s="8"/>
      <c r="I10544" s="20">
        <v>87</v>
      </c>
      <c r="J10544" s="8" t="str">
        <f>_xlfn.XLOOKUP(TRIM(I10544),'Raw Data - SIC Code'!A:A,'Raw Data - SIC Code'!C:C,"",FALSE)</f>
        <v>Healthcare</v>
      </c>
      <c r="K10544">
        <v>2</v>
      </c>
      <c r="L10544" s="3">
        <v>0</v>
      </c>
      <c r="O10544">
        <v>0</v>
      </c>
      <c r="P10544">
        <v>0</v>
      </c>
      <c r="Q10544" s="27">
        <v>0</v>
      </c>
      <c r="R10544">
        <v>39</v>
      </c>
      <c r="S10544">
        <v>61</v>
      </c>
      <c r="T10544" s="3">
        <f t="shared" si="981"/>
        <v>-22</v>
      </c>
      <c r="U10544">
        <v>40</v>
      </c>
      <c r="V10544">
        <v>60</v>
      </c>
      <c r="W10544" s="3">
        <f t="shared" si="982"/>
        <v>-20</v>
      </c>
      <c r="X10544">
        <v>25</v>
      </c>
      <c r="Y10544">
        <v>75</v>
      </c>
      <c r="Z10544" s="3">
        <f t="shared" si="983"/>
        <v>-50</v>
      </c>
      <c r="AA10544">
        <v>41</v>
      </c>
      <c r="AB10544">
        <v>59</v>
      </c>
      <c r="AC10544" s="3">
        <f t="shared" si="984"/>
        <v>-18</v>
      </c>
      <c r="AD10544" s="3">
        <f t="shared" si="985"/>
        <v>0</v>
      </c>
      <c r="AE10544" s="3" t="s">
        <v>30460</v>
      </c>
      <c r="AF10544" t="b">
        <v>0</v>
      </c>
      <c r="AG10544" s="1">
        <v>44644.430983796294</v>
      </c>
    </row>
    <row r="10545" spans="1:33" ht="34" x14ac:dyDescent="0.2">
      <c r="A10545" t="s">
        <v>30062</v>
      </c>
      <c r="B10545">
        <v>12982</v>
      </c>
      <c r="C10545" s="3" t="s">
        <v>30063</v>
      </c>
      <c r="D10545" t="s">
        <v>572</v>
      </c>
      <c r="E10545" t="s">
        <v>30226</v>
      </c>
      <c r="F10545" s="9" t="str">
        <f>_xlfn.XLOOKUP(E10545,'Raw Data - Area Code'!A:A,'Raw Data - Area Code'!B:B,"",FALSE)</f>
        <v>Birmingham</v>
      </c>
      <c r="G10545" s="9">
        <v>872948</v>
      </c>
      <c r="H10545" s="18" t="s">
        <v>10309</v>
      </c>
      <c r="I10545" s="20" t="s">
        <v>30284</v>
      </c>
      <c r="J10545" s="8" t="str">
        <f>_xlfn.XLOOKUP(TRIM(I10545),'Raw Data - SIC Code'!A:A,'Raw Data - SIC Code'!C:C,"",FALSE)</f>
        <v>Manufacturing</v>
      </c>
      <c r="K10545">
        <v>31.4</v>
      </c>
      <c r="L10545" s="3">
        <v>26.2</v>
      </c>
      <c r="M10545">
        <v>55.8</v>
      </c>
      <c r="N10545">
        <v>33.200000000000003</v>
      </c>
      <c r="O10545">
        <v>64.7</v>
      </c>
      <c r="P10545">
        <v>60.9</v>
      </c>
      <c r="Q10545" s="27">
        <f t="shared" si="986"/>
        <v>3.025477707006373</v>
      </c>
      <c r="R10545">
        <v>69.3</v>
      </c>
      <c r="S10545">
        <v>30.7</v>
      </c>
      <c r="T10545" s="3">
        <f t="shared" si="981"/>
        <v>38.599999999999994</v>
      </c>
      <c r="U10545">
        <v>84</v>
      </c>
      <c r="V10545">
        <v>16</v>
      </c>
      <c r="W10545" s="3">
        <f t="shared" si="982"/>
        <v>68</v>
      </c>
      <c r="X10545">
        <v>85.4</v>
      </c>
      <c r="Y10545">
        <v>14.6</v>
      </c>
      <c r="Z10545" s="3">
        <f t="shared" si="983"/>
        <v>70.800000000000011</v>
      </c>
      <c r="AA10545">
        <v>82.3</v>
      </c>
      <c r="AB10545">
        <v>17.7</v>
      </c>
      <c r="AC10545" s="3">
        <f t="shared" si="984"/>
        <v>64.599999999999994</v>
      </c>
      <c r="AD10545" s="3">
        <f t="shared" si="985"/>
        <v>6</v>
      </c>
      <c r="AE10545" s="3" t="s">
        <v>30462</v>
      </c>
      <c r="AF10545" t="b">
        <v>1</v>
      </c>
      <c r="AG10545" s="1">
        <v>44662.704814814817</v>
      </c>
    </row>
    <row r="10546" spans="1:33" x14ac:dyDescent="0.2">
      <c r="A10546" t="s">
        <v>30064</v>
      </c>
      <c r="B10546">
        <v>14067</v>
      </c>
      <c r="C10546" s="3" t="s">
        <v>30065</v>
      </c>
      <c r="D10546" t="s">
        <v>30066</v>
      </c>
      <c r="E10546" t="s">
        <v>30141</v>
      </c>
      <c r="F10546" s="9" t="str">
        <f>_xlfn.XLOOKUP(E10546,'Raw Data - Area Code'!A:A,'Raw Data - Area Code'!B:B,"",FALSE)</f>
        <v>Walsall</v>
      </c>
      <c r="G10546" s="9">
        <v>2370396</v>
      </c>
      <c r="H10546" s="8">
        <v>25620</v>
      </c>
      <c r="I10546" s="20" t="s">
        <v>30259</v>
      </c>
      <c r="J10546" s="8" t="str">
        <f>_xlfn.XLOOKUP(TRIM(I10546),'Raw Data - SIC Code'!A:A,'Raw Data - SIC Code'!C:C,"",FALSE)</f>
        <v>Manufacturing</v>
      </c>
      <c r="K10546">
        <v>11</v>
      </c>
      <c r="L10546" s="3">
        <v>10.5</v>
      </c>
      <c r="M10546">
        <v>28.2</v>
      </c>
      <c r="N10546">
        <v>0</v>
      </c>
      <c r="O10546">
        <v>91.4</v>
      </c>
      <c r="P10546">
        <v>95</v>
      </c>
      <c r="Q10546" s="27">
        <f t="shared" si="986"/>
        <v>-1.9313304721030013</v>
      </c>
      <c r="R10546">
        <v>83.9</v>
      </c>
      <c r="S10546">
        <v>16.100000000000001</v>
      </c>
      <c r="T10546" s="3">
        <f t="shared" si="981"/>
        <v>67.800000000000011</v>
      </c>
      <c r="U10546">
        <v>93</v>
      </c>
      <c r="V10546">
        <v>7</v>
      </c>
      <c r="W10546" s="3">
        <f t="shared" si="982"/>
        <v>86</v>
      </c>
      <c r="X10546">
        <v>94.7</v>
      </c>
      <c r="Y10546">
        <v>5.3</v>
      </c>
      <c r="Z10546" s="3">
        <f t="shared" si="983"/>
        <v>89.4</v>
      </c>
      <c r="AA10546">
        <v>93</v>
      </c>
      <c r="AB10546">
        <v>7</v>
      </c>
      <c r="AC10546" s="3">
        <f t="shared" si="984"/>
        <v>86</v>
      </c>
      <c r="AD10546" s="3">
        <f t="shared" si="985"/>
        <v>5</v>
      </c>
      <c r="AE10546" s="3" t="s">
        <v>30575</v>
      </c>
      <c r="AF10546" t="b">
        <v>0</v>
      </c>
      <c r="AG10546" s="1">
        <v>44648.424907407411</v>
      </c>
    </row>
    <row r="10547" spans="1:33" x14ac:dyDescent="0.2">
      <c r="A10547" t="s">
        <v>30067</v>
      </c>
      <c r="B10547">
        <v>19391</v>
      </c>
      <c r="C10547" s="3" t="s">
        <v>30068</v>
      </c>
      <c r="D10547" t="s">
        <v>30069</v>
      </c>
      <c r="E10547" t="s">
        <v>30146</v>
      </c>
      <c r="F10547" s="9" t="str">
        <f>_xlfn.XLOOKUP(E10547,'Raw Data - Area Code'!A:A,'Raw Data - Area Code'!B:B,"",FALSE)</f>
        <v>Nottingham</v>
      </c>
      <c r="G10547" s="9">
        <v>1137722</v>
      </c>
      <c r="H10547" s="8">
        <v>45310</v>
      </c>
      <c r="I10547" s="20" t="s">
        <v>30280</v>
      </c>
      <c r="J10547" s="8" t="str">
        <f>_xlfn.XLOOKUP(TRIM(I10547),'Raw Data - SIC Code'!A:A,'Raw Data - SIC Code'!C:C,"",FALSE)</f>
        <v>Trade</v>
      </c>
      <c r="K10547">
        <v>4.4000000000000004</v>
      </c>
      <c r="L10547" s="3">
        <v>3.4</v>
      </c>
      <c r="M10547">
        <v>39.700000000000003</v>
      </c>
      <c r="N10547">
        <v>64</v>
      </c>
      <c r="O10547">
        <v>13</v>
      </c>
      <c r="P10547">
        <v>22</v>
      </c>
      <c r="Q10547" s="27">
        <f t="shared" si="986"/>
        <v>-25.714285714285712</v>
      </c>
      <c r="R10547">
        <v>79</v>
      </c>
      <c r="S10547">
        <v>21</v>
      </c>
      <c r="T10547" s="3">
        <f t="shared" si="981"/>
        <v>57.999999999999993</v>
      </c>
      <c r="U10547">
        <v>78</v>
      </c>
      <c r="V10547">
        <v>22</v>
      </c>
      <c r="W10547" s="3">
        <f t="shared" si="982"/>
        <v>56.000000000000007</v>
      </c>
      <c r="X10547">
        <v>82</v>
      </c>
      <c r="Y10547">
        <v>18</v>
      </c>
      <c r="Z10547" s="3">
        <f t="shared" si="983"/>
        <v>64</v>
      </c>
      <c r="AA10547">
        <v>87</v>
      </c>
      <c r="AB10547">
        <v>13</v>
      </c>
      <c r="AC10547" s="3">
        <f t="shared" si="984"/>
        <v>74</v>
      </c>
      <c r="AD10547" s="3">
        <f t="shared" si="985"/>
        <v>5</v>
      </c>
      <c r="AE10547" s="3" t="s">
        <v>30460</v>
      </c>
      <c r="AF10547" t="b">
        <v>1</v>
      </c>
      <c r="AG10547" s="1">
        <v>44658.628831018519</v>
      </c>
    </row>
    <row r="10548" spans="1:33" x14ac:dyDescent="0.2">
      <c r="A10548" t="s">
        <v>30070</v>
      </c>
      <c r="B10548">
        <v>16426</v>
      </c>
      <c r="C10548" s="3" t="s">
        <v>30071</v>
      </c>
      <c r="D10548" t="s">
        <v>11022</v>
      </c>
      <c r="E10548" t="s">
        <v>30204</v>
      </c>
      <c r="F10548" s="9" t="str">
        <f>_xlfn.XLOOKUP(E10548,'Raw Data - Area Code'!A:A,'Raw Data - Area Code'!B:B,"",FALSE)</f>
        <v>Swindon</v>
      </c>
      <c r="G10548" s="9">
        <v>740767</v>
      </c>
      <c r="H10548" s="8">
        <v>46460</v>
      </c>
      <c r="I10548" s="20" t="s">
        <v>30252</v>
      </c>
      <c r="J10548" s="8" t="str">
        <f>_xlfn.XLOOKUP(TRIM(I10548),'Raw Data - SIC Code'!A:A,'Raw Data - SIC Code'!C:C,"",FALSE)</f>
        <v>Trade</v>
      </c>
      <c r="K10548">
        <v>23.7</v>
      </c>
      <c r="L10548" s="3">
        <v>21</v>
      </c>
      <c r="M10548">
        <v>57.8</v>
      </c>
      <c r="N10548">
        <v>16</v>
      </c>
      <c r="O10548">
        <v>49.3</v>
      </c>
      <c r="P10548">
        <v>65.599999999999994</v>
      </c>
      <c r="Q10548" s="27">
        <f t="shared" si="986"/>
        <v>-14.186248912097474</v>
      </c>
      <c r="R10548">
        <v>36.700000000000003</v>
      </c>
      <c r="S10548">
        <v>63.3</v>
      </c>
      <c r="T10548" s="3">
        <f t="shared" si="981"/>
        <v>-26.599999999999994</v>
      </c>
      <c r="U10548">
        <v>52.5</v>
      </c>
      <c r="V10548">
        <v>47.5</v>
      </c>
      <c r="W10548" s="3">
        <f t="shared" si="982"/>
        <v>5</v>
      </c>
      <c r="X10548">
        <v>75.400000000000006</v>
      </c>
      <c r="Y10548">
        <v>24.6</v>
      </c>
      <c r="Z10548" s="3">
        <f t="shared" si="983"/>
        <v>50.8</v>
      </c>
      <c r="AA10548">
        <v>72.099999999999994</v>
      </c>
      <c r="AB10548">
        <v>27.9</v>
      </c>
      <c r="AC10548" s="3">
        <f t="shared" si="984"/>
        <v>44.199999999999996</v>
      </c>
      <c r="AD10548" s="3">
        <f t="shared" si="985"/>
        <v>4</v>
      </c>
      <c r="AE10548" s="3" t="s">
        <v>30460</v>
      </c>
      <c r="AF10548" t="b">
        <v>0</v>
      </c>
      <c r="AG10548" s="1">
        <v>44655.689259259256</v>
      </c>
    </row>
    <row r="10549" spans="1:33" x14ac:dyDescent="0.2">
      <c r="A10549" t="s">
        <v>30072</v>
      </c>
      <c r="B10549">
        <v>14068</v>
      </c>
      <c r="C10549" s="3" t="s">
        <v>3457</v>
      </c>
      <c r="D10549" t="s">
        <v>3458</v>
      </c>
      <c r="E10549" t="s">
        <v>30145</v>
      </c>
      <c r="F10549" s="9" t="str">
        <f>_xlfn.XLOOKUP(E10549,'Raw Data - Area Code'!A:A,'Raw Data - Area Code'!B:B,"",FALSE)</f>
        <v>East Central London</v>
      </c>
      <c r="G10549" s="9">
        <v>5175354</v>
      </c>
      <c r="H10549" s="8">
        <v>56102</v>
      </c>
      <c r="I10549" s="20" t="s">
        <v>30241</v>
      </c>
      <c r="J10549" s="8" t="str">
        <f>_xlfn.XLOOKUP(TRIM(I10549),'Raw Data - SIC Code'!A:A,'Raw Data - SIC Code'!C:C,"",FALSE)</f>
        <v>Hospitality</v>
      </c>
      <c r="K10549">
        <v>14.1</v>
      </c>
      <c r="L10549" s="3">
        <v>0</v>
      </c>
      <c r="M10549">
        <v>70.099999999999994</v>
      </c>
      <c r="N10549">
        <v>-231.6</v>
      </c>
      <c r="O10549">
        <v>3.7</v>
      </c>
      <c r="P10549">
        <v>2.8</v>
      </c>
      <c r="Q10549" s="27">
        <f t="shared" si="986"/>
        <v>13.846153846153852</v>
      </c>
      <c r="R10549">
        <v>41.5</v>
      </c>
      <c r="S10549">
        <v>58.5</v>
      </c>
      <c r="T10549" s="3">
        <f t="shared" si="981"/>
        <v>-17</v>
      </c>
      <c r="U10549">
        <v>42.6</v>
      </c>
      <c r="V10549">
        <v>57.4</v>
      </c>
      <c r="W10549" s="3">
        <f t="shared" si="982"/>
        <v>-14.799999999999997</v>
      </c>
      <c r="X10549">
        <v>53.7</v>
      </c>
      <c r="Y10549">
        <v>46.3</v>
      </c>
      <c r="Z10549" s="3">
        <f t="shared" si="983"/>
        <v>7.4000000000000048</v>
      </c>
      <c r="AA10549">
        <v>63</v>
      </c>
      <c r="AB10549">
        <v>37</v>
      </c>
      <c r="AC10549" s="3">
        <f t="shared" si="984"/>
        <v>26</v>
      </c>
      <c r="AD10549" s="3">
        <f t="shared" si="985"/>
        <v>3</v>
      </c>
      <c r="AE10549" s="3" t="s">
        <v>30460</v>
      </c>
      <c r="AF10549" t="b">
        <v>0</v>
      </c>
      <c r="AG10549" s="1">
        <v>44426.401030092595</v>
      </c>
    </row>
    <row r="10550" spans="1:33" x14ac:dyDescent="0.2">
      <c r="A10550" t="s">
        <v>30073</v>
      </c>
      <c r="B10550">
        <v>20947</v>
      </c>
      <c r="C10550" s="3" t="s">
        <v>30074</v>
      </c>
      <c r="D10550" t="s">
        <v>28620</v>
      </c>
      <c r="E10550" t="s">
        <v>30123</v>
      </c>
      <c r="F10550" s="9" t="str">
        <f>_xlfn.XLOOKUP(E10550,'Raw Data - Area Code'!A:A,'Raw Data - Area Code'!B:B,"",FALSE)</f>
        <v>Reading</v>
      </c>
      <c r="G10550" s="9">
        <v>2649782</v>
      </c>
      <c r="H10550" s="8">
        <v>32990</v>
      </c>
      <c r="I10550" s="20" t="s">
        <v>30267</v>
      </c>
      <c r="J10550" s="8" t="str">
        <f>_xlfn.XLOOKUP(TRIM(I10550),'Raw Data - SIC Code'!A:A,'Raw Data - SIC Code'!C:C,"",FALSE)</f>
        <v>Manufacturing</v>
      </c>
      <c r="K10550">
        <v>-10.7</v>
      </c>
      <c r="L10550" s="3">
        <v>3.8</v>
      </c>
      <c r="M10550">
        <v>-50.8</v>
      </c>
      <c r="N10550">
        <v>39.200000000000003</v>
      </c>
      <c r="O10550">
        <v>91.2</v>
      </c>
      <c r="P10550">
        <v>89.5</v>
      </c>
      <c r="Q10550" s="27">
        <f t="shared" si="986"/>
        <v>0.94078583287216544</v>
      </c>
      <c r="R10550">
        <v>55.2</v>
      </c>
      <c r="S10550">
        <v>44.8</v>
      </c>
      <c r="T10550" s="3">
        <f t="shared" si="981"/>
        <v>10.400000000000006</v>
      </c>
      <c r="U10550">
        <v>75.8</v>
      </c>
      <c r="V10550">
        <v>24.2</v>
      </c>
      <c r="W10550" s="3">
        <f t="shared" si="982"/>
        <v>51.599999999999987</v>
      </c>
      <c r="X10550">
        <v>79.099999999999994</v>
      </c>
      <c r="Y10550">
        <v>20.9</v>
      </c>
      <c r="Z10550" s="3">
        <f t="shared" si="983"/>
        <v>58.199999999999996</v>
      </c>
      <c r="AA10550">
        <v>69.7</v>
      </c>
      <c r="AB10550">
        <v>30.3</v>
      </c>
      <c r="AC10550" s="3">
        <f t="shared" si="984"/>
        <v>39.400000000000006</v>
      </c>
      <c r="AD10550" s="3">
        <f t="shared" si="985"/>
        <v>6</v>
      </c>
      <c r="AE10550" s="3" t="s">
        <v>333</v>
      </c>
      <c r="AF10550" t="b">
        <v>0</v>
      </c>
      <c r="AG10550" s="1">
        <v>44645.518854166665</v>
      </c>
    </row>
    <row r="10551" spans="1:33" x14ac:dyDescent="0.2">
      <c r="A10551" t="s">
        <v>30075</v>
      </c>
      <c r="B10551">
        <v>17408</v>
      </c>
      <c r="C10551" s="3" t="s">
        <v>30076</v>
      </c>
      <c r="D10551" t="s">
        <v>30077</v>
      </c>
      <c r="E10551" t="s">
        <v>30176</v>
      </c>
      <c r="F10551" s="9" t="str">
        <f>_xlfn.XLOOKUP(E10551,'Raw Data - Area Code'!A:A,'Raw Data - Area Code'!B:B,"",FALSE)</f>
        <v>Llandudno</v>
      </c>
      <c r="G10551" s="9">
        <v>7777872</v>
      </c>
      <c r="H10551" s="8">
        <v>93210</v>
      </c>
      <c r="I10551" s="20" t="s">
        <v>30236</v>
      </c>
      <c r="J10551" s="8" t="str">
        <f>_xlfn.XLOOKUP(TRIM(I10551),'Raw Data - SIC Code'!A:A,'Raw Data - SIC Code'!C:C,"",FALSE)</f>
        <v>Arts &amp; Recreation</v>
      </c>
      <c r="K10551">
        <v>28</v>
      </c>
      <c r="L10551" s="3">
        <v>0</v>
      </c>
      <c r="O10551">
        <v>0</v>
      </c>
      <c r="P10551">
        <v>0</v>
      </c>
      <c r="Q10551" s="27">
        <v>0</v>
      </c>
      <c r="R10551">
        <v>53</v>
      </c>
      <c r="S10551">
        <v>47</v>
      </c>
      <c r="T10551" s="3">
        <f t="shared" si="981"/>
        <v>6</v>
      </c>
      <c r="U10551">
        <v>53</v>
      </c>
      <c r="V10551">
        <v>47</v>
      </c>
      <c r="W10551" s="3">
        <f t="shared" si="982"/>
        <v>6</v>
      </c>
      <c r="X10551">
        <v>53</v>
      </c>
      <c r="Y10551">
        <v>47</v>
      </c>
      <c r="Z10551" s="3">
        <f t="shared" si="983"/>
        <v>6</v>
      </c>
      <c r="AA10551">
        <v>80</v>
      </c>
      <c r="AB10551">
        <v>20</v>
      </c>
      <c r="AC10551" s="3">
        <f t="shared" si="984"/>
        <v>60</v>
      </c>
      <c r="AD10551" s="3">
        <f t="shared" si="985"/>
        <v>4</v>
      </c>
      <c r="AE10551" s="3" t="s">
        <v>30460</v>
      </c>
      <c r="AF10551" t="b">
        <v>0</v>
      </c>
      <c r="AG10551" s="1">
        <v>44655.553171296298</v>
      </c>
    </row>
    <row r="10552" spans="1:33" x14ac:dyDescent="0.2">
      <c r="A10552" t="s">
        <v>30078</v>
      </c>
      <c r="B10552">
        <v>18298</v>
      </c>
      <c r="C10552" s="3" t="s">
        <v>30079</v>
      </c>
      <c r="D10552" t="s">
        <v>2363</v>
      </c>
      <c r="E10552" t="s">
        <v>30123</v>
      </c>
      <c r="F10552" s="9" t="str">
        <f>_xlfn.XLOOKUP(E10552,'Raw Data - Area Code'!A:A,'Raw Data - Area Code'!B:B,"",FALSE)</f>
        <v>Reading</v>
      </c>
      <c r="G10552" s="9">
        <v>4525217</v>
      </c>
      <c r="H10552" s="8">
        <v>77110</v>
      </c>
      <c r="I10552" s="20" t="s">
        <v>30273</v>
      </c>
      <c r="J10552" s="8" t="str">
        <f>_xlfn.XLOOKUP(TRIM(I10552),'Raw Data - SIC Code'!A:A,'Raw Data - SIC Code'!C:C,"",FALSE)</f>
        <v>Admin Services</v>
      </c>
      <c r="K10552">
        <v>-9.4</v>
      </c>
      <c r="L10552" s="3">
        <v>-12.6</v>
      </c>
      <c r="M10552">
        <v>5.4</v>
      </c>
      <c r="N10552">
        <v>10</v>
      </c>
      <c r="O10552">
        <v>31.8</v>
      </c>
      <c r="P10552">
        <v>48.5</v>
      </c>
      <c r="Q10552" s="27">
        <f t="shared" si="986"/>
        <v>-20.797011207970112</v>
      </c>
      <c r="R10552">
        <v>78.900000000000006</v>
      </c>
      <c r="S10552">
        <v>21.1</v>
      </c>
      <c r="T10552" s="3">
        <f t="shared" si="981"/>
        <v>57.800000000000004</v>
      </c>
      <c r="U10552">
        <v>68.400000000000006</v>
      </c>
      <c r="V10552">
        <v>31.6</v>
      </c>
      <c r="W10552" s="3">
        <f t="shared" si="982"/>
        <v>36.800000000000004</v>
      </c>
      <c r="X10552">
        <v>83.3</v>
      </c>
      <c r="Y10552">
        <v>16.7</v>
      </c>
      <c r="Z10552" s="3">
        <f t="shared" si="983"/>
        <v>66.599999999999994</v>
      </c>
      <c r="AA10552">
        <v>61.1</v>
      </c>
      <c r="AB10552">
        <v>38.9</v>
      </c>
      <c r="AC10552" s="3">
        <f t="shared" si="984"/>
        <v>22.200000000000003</v>
      </c>
      <c r="AD10552" s="3">
        <f t="shared" si="985"/>
        <v>4</v>
      </c>
      <c r="AE10552" s="3" t="s">
        <v>30575</v>
      </c>
      <c r="AF10552" t="b">
        <v>0</v>
      </c>
      <c r="AG10552" s="1">
        <v>44655.441643518519</v>
      </c>
    </row>
    <row r="10553" spans="1:33" x14ac:dyDescent="0.2">
      <c r="A10553" t="s">
        <v>30080</v>
      </c>
      <c r="B10553">
        <v>21411</v>
      </c>
      <c r="C10553" s="3" t="s">
        <v>1976</v>
      </c>
      <c r="D10553" t="s">
        <v>1977</v>
      </c>
      <c r="E10553" t="s">
        <v>30159</v>
      </c>
      <c r="F10553" s="9" t="str">
        <f>_xlfn.XLOOKUP(E10553,'Raw Data - Area Code'!A:A,'Raw Data - Area Code'!B:B,"",FALSE)</f>
        <v>North West London</v>
      </c>
      <c r="G10553" s="9">
        <v>10404211</v>
      </c>
      <c r="H10553" s="8">
        <v>56101</v>
      </c>
      <c r="I10553" s="20" t="s">
        <v>30241</v>
      </c>
      <c r="J10553" s="8" t="str">
        <f>_xlfn.XLOOKUP(TRIM(I10553),'Raw Data - SIC Code'!A:A,'Raw Data - SIC Code'!C:C,"",FALSE)</f>
        <v>Hospitality</v>
      </c>
      <c r="K10553">
        <v>-11.4</v>
      </c>
      <c r="L10553" s="3">
        <v>0.2</v>
      </c>
      <c r="O10553">
        <v>0</v>
      </c>
      <c r="P10553">
        <v>0</v>
      </c>
      <c r="Q10553" s="27">
        <v>0</v>
      </c>
      <c r="R10553">
        <v>51.9</v>
      </c>
      <c r="S10553">
        <v>48.1</v>
      </c>
      <c r="T10553" s="3">
        <f t="shared" si="981"/>
        <v>3.7999999999999972</v>
      </c>
      <c r="U10553">
        <v>57.5</v>
      </c>
      <c r="V10553">
        <v>42.5</v>
      </c>
      <c r="W10553" s="3">
        <f t="shared" si="982"/>
        <v>15</v>
      </c>
      <c r="X10553">
        <v>65.8</v>
      </c>
      <c r="Y10553">
        <v>34.200000000000003</v>
      </c>
      <c r="Z10553" s="3">
        <f t="shared" si="983"/>
        <v>31.599999999999994</v>
      </c>
      <c r="AA10553">
        <v>72.5</v>
      </c>
      <c r="AB10553">
        <v>27.5</v>
      </c>
      <c r="AC10553" s="3">
        <f t="shared" si="984"/>
        <v>45</v>
      </c>
      <c r="AD10553" s="3">
        <f t="shared" si="985"/>
        <v>5</v>
      </c>
      <c r="AE10553" s="3" t="s">
        <v>30462</v>
      </c>
      <c r="AF10553" t="b">
        <v>0</v>
      </c>
      <c r="AG10553" s="1">
        <v>44655.740810185183</v>
      </c>
    </row>
    <row r="10554" spans="1:33" x14ac:dyDescent="0.2">
      <c r="A10554" t="s">
        <v>30081</v>
      </c>
      <c r="B10554">
        <v>14072</v>
      </c>
      <c r="C10554" s="3" t="s">
        <v>30082</v>
      </c>
      <c r="D10554" t="s">
        <v>30083</v>
      </c>
      <c r="E10554" t="s">
        <v>30112</v>
      </c>
      <c r="F10554" s="9" t="str">
        <f>_xlfn.XLOOKUP(E10554,'Raw Data - Area Code'!A:A,'Raw Data - Area Code'!B:B,"",FALSE)</f>
        <v>Edinburgh</v>
      </c>
      <c r="G10554" s="9" t="s">
        <v>30084</v>
      </c>
      <c r="H10554" s="8">
        <v>26200</v>
      </c>
      <c r="I10554" s="20" t="s">
        <v>30264</v>
      </c>
      <c r="J10554" s="8" t="str">
        <f>_xlfn.XLOOKUP(TRIM(I10554),'Raw Data - SIC Code'!A:A,'Raw Data - SIC Code'!C:C,"",FALSE)</f>
        <v>Manufacturing</v>
      </c>
      <c r="K10554">
        <v>4.5</v>
      </c>
      <c r="L10554" s="3">
        <v>-16</v>
      </c>
      <c r="M10554">
        <v>11.3</v>
      </c>
      <c r="N10554">
        <v>0</v>
      </c>
      <c r="O10554">
        <v>94</v>
      </c>
      <c r="P10554">
        <v>81</v>
      </c>
      <c r="Q10554" s="27">
        <f t="shared" si="986"/>
        <v>7.4285714285714288</v>
      </c>
      <c r="R10554">
        <v>82</v>
      </c>
      <c r="S10554">
        <v>18</v>
      </c>
      <c r="T10554" s="3">
        <f t="shared" si="981"/>
        <v>64</v>
      </c>
      <c r="U10554">
        <v>84</v>
      </c>
      <c r="V10554">
        <v>16</v>
      </c>
      <c r="W10554" s="3">
        <f t="shared" si="982"/>
        <v>68</v>
      </c>
      <c r="X10554">
        <v>72</v>
      </c>
      <c r="Y10554">
        <v>28</v>
      </c>
      <c r="Z10554" s="3">
        <f t="shared" si="983"/>
        <v>44</v>
      </c>
      <c r="AA10554">
        <v>81</v>
      </c>
      <c r="AB10554">
        <v>19</v>
      </c>
      <c r="AC10554" s="3">
        <f t="shared" si="984"/>
        <v>62</v>
      </c>
      <c r="AD10554" s="3">
        <f t="shared" si="985"/>
        <v>5</v>
      </c>
      <c r="AE10554" s="3" t="s">
        <v>30460</v>
      </c>
      <c r="AF10554" t="b">
        <v>0</v>
      </c>
      <c r="AG10554" s="1">
        <v>44652.386793981481</v>
      </c>
    </row>
    <row r="10555" spans="1:33" ht="51" x14ac:dyDescent="0.2">
      <c r="A10555" t="s">
        <v>30085</v>
      </c>
      <c r="B10555">
        <v>22511</v>
      </c>
      <c r="C10555" s="3" t="s">
        <v>28276</v>
      </c>
      <c r="D10555" t="s">
        <v>28277</v>
      </c>
      <c r="E10555" t="s">
        <v>30152</v>
      </c>
      <c r="F10555" s="9" t="str">
        <f>_xlfn.XLOOKUP(E10555,'Raw Data - Area Code'!A:A,'Raw Data - Area Code'!B:B,"",FALSE)</f>
        <v>South East London</v>
      </c>
      <c r="G10555" s="9">
        <v>6074771</v>
      </c>
      <c r="H10555" s="18" t="s">
        <v>30086</v>
      </c>
      <c r="I10555" s="20" t="s">
        <v>30248</v>
      </c>
      <c r="J10555" s="8" t="str">
        <f>_xlfn.XLOOKUP(TRIM(I10555),'Raw Data - SIC Code'!A:A,'Raw Data - SIC Code'!C:C,"",FALSE)</f>
        <v>Info &amp; Comms</v>
      </c>
      <c r="K10555">
        <v>22.4</v>
      </c>
      <c r="L10555" s="3">
        <v>22.4</v>
      </c>
      <c r="M10555">
        <v>72.7</v>
      </c>
      <c r="N10555">
        <v>15.9</v>
      </c>
      <c r="O10555">
        <v>16</v>
      </c>
      <c r="P10555">
        <v>15</v>
      </c>
      <c r="Q10555" s="27">
        <f t="shared" si="986"/>
        <v>3.225806451612903</v>
      </c>
      <c r="R10555">
        <v>45.7</v>
      </c>
      <c r="S10555">
        <v>54.3</v>
      </c>
      <c r="T10555" s="3">
        <f t="shared" si="981"/>
        <v>-8.5999999999999943</v>
      </c>
      <c r="U10555">
        <v>52.6</v>
      </c>
      <c r="V10555">
        <v>47.4</v>
      </c>
      <c r="W10555" s="3">
        <f t="shared" si="982"/>
        <v>5.2000000000000028</v>
      </c>
      <c r="X10555">
        <v>57.7</v>
      </c>
      <c r="Y10555">
        <v>42.3</v>
      </c>
      <c r="Z10555" s="3">
        <f t="shared" si="983"/>
        <v>15.400000000000006</v>
      </c>
      <c r="AA10555">
        <v>70.900000000000006</v>
      </c>
      <c r="AB10555">
        <v>29.1</v>
      </c>
      <c r="AC10555" s="3">
        <f t="shared" si="984"/>
        <v>41.800000000000004</v>
      </c>
      <c r="AD10555" s="3">
        <f t="shared" si="985"/>
        <v>5</v>
      </c>
      <c r="AE10555" s="3" t="s">
        <v>30461</v>
      </c>
      <c r="AF10555" t="b">
        <v>0</v>
      </c>
      <c r="AG10555" s="1">
        <v>45120.564444444448</v>
      </c>
    </row>
    <row r="10556" spans="1:33" x14ac:dyDescent="0.2">
      <c r="A10556" t="s">
        <v>30087</v>
      </c>
      <c r="B10556">
        <v>20751</v>
      </c>
      <c r="C10556" s="3" t="s">
        <v>30088</v>
      </c>
      <c r="D10556" t="s">
        <v>5626</v>
      </c>
      <c r="E10556" t="s">
        <v>30152</v>
      </c>
      <c r="F10556" s="9" t="str">
        <f>_xlfn.XLOOKUP(E10556,'Raw Data - Area Code'!A:A,'Raw Data - Area Code'!B:B,"",FALSE)</f>
        <v>South East London</v>
      </c>
      <c r="G10556" s="9">
        <v>10627575</v>
      </c>
      <c r="H10556" s="8">
        <v>64191</v>
      </c>
      <c r="I10556" s="20" t="s">
        <v>30260</v>
      </c>
      <c r="J10556" s="8" t="str">
        <f>_xlfn.XLOOKUP(TRIM(I10556),'Raw Data - SIC Code'!A:A,'Raw Data - SIC Code'!C:C,"",FALSE)</f>
        <v>Finance</v>
      </c>
      <c r="K10556">
        <v>26.5</v>
      </c>
      <c r="L10556" s="3">
        <v>36.1</v>
      </c>
      <c r="M10556">
        <v>34.5</v>
      </c>
      <c r="N10556">
        <v>32.6</v>
      </c>
      <c r="O10556">
        <v>43.9</v>
      </c>
      <c r="P10556">
        <v>39</v>
      </c>
      <c r="Q10556" s="27">
        <f t="shared" si="986"/>
        <v>5.9107358262967411</v>
      </c>
      <c r="R10556">
        <v>46</v>
      </c>
      <c r="S10556">
        <v>54</v>
      </c>
      <c r="T10556" s="3">
        <f t="shared" si="981"/>
        <v>-8</v>
      </c>
      <c r="U10556">
        <v>51</v>
      </c>
      <c r="V10556">
        <v>49</v>
      </c>
      <c r="W10556" s="3">
        <f t="shared" si="982"/>
        <v>2</v>
      </c>
      <c r="X10556">
        <v>68</v>
      </c>
      <c r="Y10556">
        <v>32</v>
      </c>
      <c r="Z10556" s="3">
        <f t="shared" si="983"/>
        <v>36</v>
      </c>
      <c r="AA10556">
        <v>77</v>
      </c>
      <c r="AB10556">
        <v>23</v>
      </c>
      <c r="AC10556" s="3">
        <f t="shared" si="984"/>
        <v>54</v>
      </c>
      <c r="AD10556" s="3">
        <f t="shared" si="985"/>
        <v>5</v>
      </c>
      <c r="AE10556" s="3" t="s">
        <v>30460</v>
      </c>
      <c r="AF10556" t="b">
        <v>0</v>
      </c>
      <c r="AG10556" s="1">
        <v>44588.702569444446</v>
      </c>
    </row>
    <row r="10557" spans="1:33" x14ac:dyDescent="0.2">
      <c r="A10557" t="s">
        <v>30089</v>
      </c>
      <c r="B10557">
        <v>161</v>
      </c>
      <c r="C10557" s="3" t="s">
        <v>22339</v>
      </c>
      <c r="D10557" t="s">
        <v>20509</v>
      </c>
      <c r="E10557" t="s">
        <v>30146</v>
      </c>
      <c r="F10557" s="9" t="str">
        <f>_xlfn.XLOOKUP(E10557,'Raw Data - Area Code'!A:A,'Raw Data - Area Code'!B:B,"",FALSE)</f>
        <v>Nottingham</v>
      </c>
      <c r="G10557" s="9">
        <v>3205254</v>
      </c>
      <c r="H10557" s="8">
        <v>10890</v>
      </c>
      <c r="I10557" s="20" t="s">
        <v>30239</v>
      </c>
      <c r="J10557" s="8" t="str">
        <f>_xlfn.XLOOKUP(TRIM(I10557),'Raw Data - SIC Code'!A:A,'Raw Data - SIC Code'!C:C,"",FALSE)</f>
        <v>Manufacturing</v>
      </c>
      <c r="K10557">
        <v>4.5</v>
      </c>
      <c r="L10557" s="3">
        <v>0</v>
      </c>
      <c r="O10557">
        <v>0</v>
      </c>
      <c r="P10557">
        <v>0</v>
      </c>
      <c r="Q10557" s="27">
        <v>0</v>
      </c>
      <c r="R10557">
        <v>57.1</v>
      </c>
      <c r="S10557">
        <v>42.9</v>
      </c>
      <c r="T10557" s="3">
        <f t="shared" si="981"/>
        <v>14.200000000000001</v>
      </c>
      <c r="U10557">
        <v>61.9</v>
      </c>
      <c r="V10557">
        <v>38.1</v>
      </c>
      <c r="W10557" s="3">
        <f t="shared" si="982"/>
        <v>23.799999999999997</v>
      </c>
      <c r="X10557">
        <v>68.3</v>
      </c>
      <c r="Y10557">
        <v>31.7</v>
      </c>
      <c r="Z10557" s="3">
        <f t="shared" si="983"/>
        <v>36.599999999999994</v>
      </c>
      <c r="AA10557">
        <v>66.3</v>
      </c>
      <c r="AB10557">
        <v>33.700000000000003</v>
      </c>
      <c r="AC10557" s="3">
        <f t="shared" si="984"/>
        <v>32.599999999999994</v>
      </c>
      <c r="AD10557" s="3">
        <f t="shared" si="985"/>
        <v>4</v>
      </c>
      <c r="AE10557" s="3" t="s">
        <v>30460</v>
      </c>
      <c r="AF10557" t="b">
        <v>1</v>
      </c>
      <c r="AG10557" s="1">
        <v>44721.66946759259</v>
      </c>
    </row>
    <row r="10558" spans="1:33" ht="34" x14ac:dyDescent="0.2">
      <c r="A10558" t="s">
        <v>30090</v>
      </c>
      <c r="B10558">
        <v>14074</v>
      </c>
      <c r="C10558" s="3" t="s">
        <v>30091</v>
      </c>
      <c r="D10558" t="s">
        <v>30092</v>
      </c>
      <c r="E10558" t="s">
        <v>30132</v>
      </c>
      <c r="F10558" s="9" t="str">
        <f>_xlfn.XLOOKUP(E10558,'Raw Data - Area Code'!A:A,'Raw Data - Area Code'!B:B,"",FALSE)</f>
        <v>Croydon</v>
      </c>
      <c r="G10558" s="9">
        <v>2714645</v>
      </c>
      <c r="H10558" s="18" t="s">
        <v>30093</v>
      </c>
      <c r="I10558" s="20" t="s">
        <v>30288</v>
      </c>
      <c r="J10558" s="8" t="str">
        <f>_xlfn.XLOOKUP(TRIM(I10558),'Raw Data - SIC Code'!A:A,'Raw Data - SIC Code'!C:C,"",FALSE)</f>
        <v>Manufacturing</v>
      </c>
      <c r="K10558">
        <v>5.4</v>
      </c>
      <c r="L10558" s="3">
        <v>5.0999999999999996</v>
      </c>
      <c r="M10558">
        <v>33.6</v>
      </c>
      <c r="N10558">
        <v>36.6</v>
      </c>
      <c r="O10558">
        <v>86.3</v>
      </c>
      <c r="P10558">
        <v>83.6</v>
      </c>
      <c r="Q10558" s="27">
        <f t="shared" si="986"/>
        <v>1.5891701000588601</v>
      </c>
      <c r="R10558">
        <v>84.9</v>
      </c>
      <c r="S10558">
        <v>15.1</v>
      </c>
      <c r="T10558" s="3">
        <f t="shared" si="981"/>
        <v>69.800000000000011</v>
      </c>
      <c r="U10558">
        <v>83.3</v>
      </c>
      <c r="V10558">
        <v>16.7</v>
      </c>
      <c r="W10558" s="3">
        <f t="shared" si="982"/>
        <v>66.599999999999994</v>
      </c>
      <c r="X10558">
        <v>79.5</v>
      </c>
      <c r="Y10558">
        <v>20.5</v>
      </c>
      <c r="Z10558" s="3">
        <f t="shared" si="983"/>
        <v>59</v>
      </c>
      <c r="AA10558">
        <v>85.9</v>
      </c>
      <c r="AB10558">
        <v>14.1</v>
      </c>
      <c r="AC10558" s="3">
        <f t="shared" si="984"/>
        <v>71.800000000000011</v>
      </c>
      <c r="AD10558" s="3">
        <f t="shared" si="985"/>
        <v>6</v>
      </c>
      <c r="AE10558" s="3" t="s">
        <v>30460</v>
      </c>
      <c r="AF10558" t="b">
        <v>0</v>
      </c>
      <c r="AG10558" s="1">
        <v>44655.496099537035</v>
      </c>
    </row>
    <row r="10559" spans="1:33" x14ac:dyDescent="0.2">
      <c r="A10559" t="s">
        <v>30094</v>
      </c>
      <c r="B10559">
        <v>21150</v>
      </c>
      <c r="C10559" s="3" t="s">
        <v>30095</v>
      </c>
      <c r="D10559" t="s">
        <v>28277</v>
      </c>
      <c r="E10559" t="s">
        <v>30152</v>
      </c>
      <c r="F10559" s="9" t="str">
        <f>_xlfn.XLOOKUP(E10559,'Raw Data - Area Code'!A:A,'Raw Data - Area Code'!B:B,"",FALSE)</f>
        <v>South East London</v>
      </c>
      <c r="G10559" s="9">
        <v>11632556</v>
      </c>
      <c r="H10559" s="8">
        <v>74990</v>
      </c>
      <c r="I10559" s="20" t="s">
        <v>30268</v>
      </c>
      <c r="J10559" s="8" t="str">
        <f>_xlfn.XLOOKUP(TRIM(I10559),'Raw Data - SIC Code'!A:A,'Raw Data - SIC Code'!C:C,"",FALSE)</f>
        <v>Professional Services</v>
      </c>
      <c r="K10559">
        <v>23.8</v>
      </c>
      <c r="L10559" s="3">
        <v>33.6</v>
      </c>
      <c r="M10559">
        <v>30</v>
      </c>
      <c r="N10559">
        <v>29</v>
      </c>
      <c r="O10559">
        <v>93</v>
      </c>
      <c r="P10559">
        <v>89</v>
      </c>
      <c r="Q10559" s="27">
        <f t="shared" si="986"/>
        <v>2.197802197802198</v>
      </c>
      <c r="R10559">
        <v>47</v>
      </c>
      <c r="S10559">
        <v>53</v>
      </c>
      <c r="T10559" s="3">
        <f t="shared" si="981"/>
        <v>-6</v>
      </c>
      <c r="U10559">
        <v>58</v>
      </c>
      <c r="V10559">
        <v>42</v>
      </c>
      <c r="W10559" s="3">
        <f t="shared" si="982"/>
        <v>16</v>
      </c>
      <c r="X10559">
        <v>69</v>
      </c>
      <c r="Y10559">
        <v>31</v>
      </c>
      <c r="Z10559" s="3">
        <f t="shared" si="983"/>
        <v>38</v>
      </c>
      <c r="AA10559">
        <v>84</v>
      </c>
      <c r="AB10559">
        <v>16</v>
      </c>
      <c r="AC10559" s="3">
        <f t="shared" si="984"/>
        <v>68</v>
      </c>
      <c r="AD10559" s="3">
        <f t="shared" si="985"/>
        <v>5</v>
      </c>
      <c r="AE10559" s="3" t="s">
        <v>30460</v>
      </c>
      <c r="AF10559" t="b">
        <v>0</v>
      </c>
      <c r="AG10559" s="1">
        <v>44655.490173611113</v>
      </c>
    </row>
    <row r="10560" spans="1:33" x14ac:dyDescent="0.2">
      <c r="A10560" t="s">
        <v>30096</v>
      </c>
      <c r="B10560">
        <v>14075</v>
      </c>
      <c r="C10560" s="3" t="s">
        <v>28276</v>
      </c>
      <c r="D10560" t="s">
        <v>28277</v>
      </c>
      <c r="E10560" t="s">
        <v>30152</v>
      </c>
      <c r="F10560" s="9" t="str">
        <f>_xlfn.XLOOKUP(E10560,'Raw Data - Area Code'!A:A,'Raw Data - Area Code'!B:B,"",FALSE)</f>
        <v>South East London</v>
      </c>
      <c r="G10560" s="9">
        <v>9005884</v>
      </c>
      <c r="H10560" s="8">
        <v>63120</v>
      </c>
      <c r="I10560" s="20" t="s">
        <v>30299</v>
      </c>
      <c r="J10560" s="8" t="str">
        <f>_xlfn.XLOOKUP(TRIM(I10560),'Raw Data - SIC Code'!A:A,'Raw Data - SIC Code'!C:C,"",FALSE)</f>
        <v>Info &amp; Comms</v>
      </c>
      <c r="K10560">
        <v>22.4</v>
      </c>
      <c r="L10560" s="3">
        <v>22.4</v>
      </c>
      <c r="M10560">
        <v>72.7</v>
      </c>
      <c r="N10560">
        <v>15.9</v>
      </c>
      <c r="O10560">
        <v>16</v>
      </c>
      <c r="P10560">
        <v>15</v>
      </c>
      <c r="Q10560" s="27">
        <f t="shared" si="986"/>
        <v>3.225806451612903</v>
      </c>
      <c r="R10560">
        <v>45.7</v>
      </c>
      <c r="S10560">
        <v>54.3</v>
      </c>
      <c r="T10560" s="3">
        <f t="shared" si="981"/>
        <v>-8.5999999999999943</v>
      </c>
      <c r="U10560">
        <v>52.6</v>
      </c>
      <c r="V10560">
        <v>47.4</v>
      </c>
      <c r="W10560" s="3">
        <f t="shared" si="982"/>
        <v>5.2000000000000028</v>
      </c>
      <c r="X10560">
        <v>57.7</v>
      </c>
      <c r="Y10560">
        <v>42.3</v>
      </c>
      <c r="Z10560" s="3">
        <f t="shared" si="983"/>
        <v>15.400000000000006</v>
      </c>
      <c r="AA10560">
        <v>70.900000000000006</v>
      </c>
      <c r="AB10560">
        <v>29.1</v>
      </c>
      <c r="AC10560" s="3">
        <f t="shared" si="984"/>
        <v>41.800000000000004</v>
      </c>
      <c r="AD10560" s="3">
        <f t="shared" si="985"/>
        <v>5</v>
      </c>
      <c r="AE10560" s="3" t="s">
        <v>30461</v>
      </c>
      <c r="AF10560" t="b">
        <v>0</v>
      </c>
      <c r="AG10560" s="1">
        <v>44613.628310185188</v>
      </c>
    </row>
    <row r="10561" spans="1:33" ht="34" x14ac:dyDescent="0.2">
      <c r="A10561" t="s">
        <v>30097</v>
      </c>
      <c r="B10561">
        <v>14076</v>
      </c>
      <c r="C10561" s="3" t="s">
        <v>30098</v>
      </c>
      <c r="D10561" t="s">
        <v>30099</v>
      </c>
      <c r="E10561" t="s">
        <v>30204</v>
      </c>
      <c r="F10561" s="9" t="str">
        <f>_xlfn.XLOOKUP(E10561,'Raw Data - Area Code'!A:A,'Raw Data - Area Code'!B:B,"",FALSE)</f>
        <v>Swindon</v>
      </c>
      <c r="G10561" s="9">
        <v>243883</v>
      </c>
      <c r="H10561" s="18" t="s">
        <v>30100</v>
      </c>
      <c r="I10561" s="20" t="s">
        <v>30243</v>
      </c>
      <c r="J10561" s="8" t="str">
        <f>_xlfn.XLOOKUP(TRIM(I10561),'Raw Data - SIC Code'!A:A,'Raw Data - SIC Code'!C:C,"",FALSE)</f>
        <v>Admin Services</v>
      </c>
      <c r="K10561">
        <v>26.5</v>
      </c>
      <c r="L10561" s="3">
        <v>24.4</v>
      </c>
      <c r="M10561">
        <v>55.4</v>
      </c>
      <c r="N10561">
        <v>36</v>
      </c>
      <c r="O10561">
        <v>96.9</v>
      </c>
      <c r="P10561">
        <v>95.5</v>
      </c>
      <c r="Q10561" s="27">
        <f t="shared" si="986"/>
        <v>0.72765072765073058</v>
      </c>
      <c r="R10561">
        <v>35.9</v>
      </c>
      <c r="S10561">
        <v>64.099999999999994</v>
      </c>
      <c r="T10561" s="3">
        <f t="shared" si="981"/>
        <v>-28.199999999999996</v>
      </c>
      <c r="U10561">
        <v>43</v>
      </c>
      <c r="V10561">
        <v>57</v>
      </c>
      <c r="W10561" s="3">
        <f t="shared" si="982"/>
        <v>-14.000000000000002</v>
      </c>
      <c r="X10561">
        <v>53.1</v>
      </c>
      <c r="Y10561">
        <v>46.9</v>
      </c>
      <c r="Z10561" s="3">
        <f t="shared" si="983"/>
        <v>6.2000000000000028</v>
      </c>
      <c r="AA10561">
        <v>67.8</v>
      </c>
      <c r="AB10561">
        <v>32.200000000000003</v>
      </c>
      <c r="AC10561" s="3">
        <f t="shared" si="984"/>
        <v>35.599999999999994</v>
      </c>
      <c r="AD10561" s="3">
        <f t="shared" si="985"/>
        <v>4</v>
      </c>
      <c r="AE10561" s="3" t="s">
        <v>30462</v>
      </c>
      <c r="AF10561" t="b">
        <v>0</v>
      </c>
      <c r="AG10561" s="1">
        <v>44652.418865740743</v>
      </c>
    </row>
    <row r="10562" spans="1:33" x14ac:dyDescent="0.2">
      <c r="A10562" t="s">
        <v>30101</v>
      </c>
      <c r="B10562">
        <v>14078</v>
      </c>
      <c r="C10562" s="3" t="s">
        <v>30102</v>
      </c>
      <c r="D10562" t="s">
        <v>30103</v>
      </c>
      <c r="E10562" t="s">
        <v>30126</v>
      </c>
      <c r="F10562" s="9" t="str">
        <f>_xlfn.XLOOKUP(E10562,'Raw Data - Area Code'!A:A,'Raw Data - Area Code'!B:B,"",FALSE)</f>
        <v>Portsmouth</v>
      </c>
      <c r="G10562" s="9">
        <v>3843124</v>
      </c>
      <c r="H10562" s="8">
        <v>82990</v>
      </c>
      <c r="I10562" s="20" t="s">
        <v>30240</v>
      </c>
      <c r="J10562" s="8" t="str">
        <f>_xlfn.XLOOKUP(TRIM(I10562),'Raw Data - SIC Code'!A:A,'Raw Data - SIC Code'!C:C,"",FALSE)</f>
        <v>Admin Services</v>
      </c>
      <c r="K10562">
        <v>16.7</v>
      </c>
      <c r="L10562" s="3">
        <v>19.7</v>
      </c>
      <c r="M10562">
        <v>56.8</v>
      </c>
      <c r="N10562">
        <v>45.1</v>
      </c>
      <c r="O10562">
        <v>97.3</v>
      </c>
      <c r="P10562">
        <v>96.7</v>
      </c>
      <c r="Q10562" s="27">
        <f t="shared" si="986"/>
        <v>0.30927835051546099</v>
      </c>
      <c r="R10562">
        <v>41.5</v>
      </c>
      <c r="S10562">
        <v>58.5</v>
      </c>
      <c r="T10562" s="3">
        <f t="shared" si="981"/>
        <v>-17</v>
      </c>
      <c r="U10562">
        <v>66.8</v>
      </c>
      <c r="V10562">
        <v>33.200000000000003</v>
      </c>
      <c r="W10562" s="3">
        <f t="shared" si="982"/>
        <v>33.599999999999994</v>
      </c>
      <c r="X10562">
        <v>66</v>
      </c>
      <c r="Y10562">
        <v>34</v>
      </c>
      <c r="Z10562" s="3">
        <f t="shared" si="983"/>
        <v>32</v>
      </c>
      <c r="AA10562">
        <v>69.3</v>
      </c>
      <c r="AB10562">
        <v>30.7</v>
      </c>
      <c r="AC10562" s="3">
        <f t="shared" si="984"/>
        <v>38.599999999999994</v>
      </c>
      <c r="AD10562" s="3">
        <f t="shared" si="985"/>
        <v>5</v>
      </c>
      <c r="AE10562" s="3" t="s">
        <v>30462</v>
      </c>
      <c r="AF10562" t="b">
        <v>0</v>
      </c>
      <c r="AG10562" s="1">
        <v>44652.419803240744</v>
      </c>
    </row>
    <row r="10563" spans="1:33" x14ac:dyDescent="0.2">
      <c r="A10563" t="s">
        <v>30104</v>
      </c>
      <c r="B10563">
        <v>14080</v>
      </c>
      <c r="C10563" s="3" t="s">
        <v>30105</v>
      </c>
      <c r="D10563" t="s">
        <v>30106</v>
      </c>
      <c r="E10563" t="s">
        <v>30136</v>
      </c>
      <c r="F10563" s="9" t="str">
        <f>_xlfn.XLOOKUP(E10563,'Raw Data - Area Code'!A:A,'Raw Data - Area Code'!B:B,"",FALSE)</f>
        <v>Stockport</v>
      </c>
      <c r="G10563" s="9">
        <v>5722976</v>
      </c>
      <c r="H10563" s="8">
        <v>64999</v>
      </c>
      <c r="I10563" s="20" t="s">
        <v>30260</v>
      </c>
      <c r="J10563" s="8" t="str">
        <f>_xlfn.XLOOKUP(TRIM(I10563),'Raw Data - SIC Code'!A:A,'Raw Data - SIC Code'!C:C,"",FALSE)</f>
        <v>Finance</v>
      </c>
      <c r="K10563">
        <v>16</v>
      </c>
      <c r="L10563" s="3">
        <v>6</v>
      </c>
      <c r="M10563">
        <v>10</v>
      </c>
      <c r="N10563">
        <v>35</v>
      </c>
      <c r="O10563">
        <v>66</v>
      </c>
      <c r="P10563">
        <v>75</v>
      </c>
      <c r="Q10563" s="27">
        <f t="shared" si="986"/>
        <v>-6.3829787234042552</v>
      </c>
      <c r="R10563">
        <v>64</v>
      </c>
      <c r="S10563">
        <v>36</v>
      </c>
      <c r="T10563" s="3">
        <f>(R10563 - S10563) / (R10563 + S10563) * 100</f>
        <v>28.000000000000004</v>
      </c>
      <c r="U10563">
        <v>58</v>
      </c>
      <c r="V10563">
        <v>42</v>
      </c>
      <c r="W10563" s="3">
        <f>(U10563 - V10563) / (U10563 + V10563) * 100</f>
        <v>16</v>
      </c>
      <c r="X10563">
        <v>71</v>
      </c>
      <c r="Y10563">
        <v>29</v>
      </c>
      <c r="Z10563" s="3">
        <f>(X10563 - Y10563) / (X10563 + Y10563) * 100</f>
        <v>42</v>
      </c>
      <c r="AA10563">
        <v>70</v>
      </c>
      <c r="AB10563">
        <v>30</v>
      </c>
      <c r="AC10563" s="3">
        <f>(AA10563 - AB10563) / (AA10563 + AB10563) * 100</f>
        <v>40</v>
      </c>
      <c r="AD10563" s="3">
        <f>--(L10563&gt;0) + --(Q10563&gt;0) + --(T10563&gt;0) + --(W10563&gt;0) + --(Z10563&gt;0) + --(AC10563&gt;0)</f>
        <v>5</v>
      </c>
      <c r="AE10563" s="3" t="s">
        <v>30460</v>
      </c>
      <c r="AF10563" t="b">
        <v>0</v>
      </c>
      <c r="AG10563" s="1">
        <v>44650.37427083333</v>
      </c>
    </row>
    <row r="10564" spans="1:33" x14ac:dyDescent="0.2">
      <c r="A10564" t="s">
        <v>30107</v>
      </c>
      <c r="B10564">
        <v>14081</v>
      </c>
      <c r="C10564" s="3" t="s">
        <v>30108</v>
      </c>
      <c r="D10564" t="s">
        <v>30109</v>
      </c>
      <c r="E10564" t="s">
        <v>30111</v>
      </c>
      <c r="F10564" s="9" t="str">
        <f>_xlfn.XLOOKUP(E10564,'Raw Data - Area Code'!A:A,'Raw Data - Area Code'!B:B,"",FALSE)</f>
        <v>Shrewsbury</v>
      </c>
      <c r="G10564" s="9">
        <v>1032611</v>
      </c>
      <c r="H10564" s="8">
        <v>10110</v>
      </c>
      <c r="I10564" s="20" t="s">
        <v>30239</v>
      </c>
      <c r="J10564" s="8" t="str">
        <f>_xlfn.XLOOKUP(TRIM(I10564),'Raw Data - SIC Code'!A:A,'Raw Data - SIC Code'!C:C,"",FALSE)</f>
        <v>Manufacturing</v>
      </c>
      <c r="K10564">
        <v>18.7</v>
      </c>
      <c r="L10564" s="3">
        <v>2.1</v>
      </c>
      <c r="M10564">
        <v>76.900000000000006</v>
      </c>
      <c r="N10564">
        <v>0</v>
      </c>
      <c r="O10564">
        <v>57.7</v>
      </c>
      <c r="P10564">
        <v>42.3</v>
      </c>
      <c r="Q10564" s="27">
        <f>(O10564 - P10564) / (O10564 + P10564) * 100</f>
        <v>15.400000000000006</v>
      </c>
      <c r="R10564">
        <v>48.7</v>
      </c>
      <c r="S10564">
        <v>51.3</v>
      </c>
      <c r="T10564" s="3">
        <f>(R10564 - S10564) / (R10564 + S10564) * 100</f>
        <v>-2.5999999999999943</v>
      </c>
      <c r="U10564">
        <v>59.4</v>
      </c>
      <c r="V10564">
        <v>40.6</v>
      </c>
      <c r="W10564" s="3">
        <f>(U10564 - V10564) / (U10564 + V10564) * 100</f>
        <v>18.799999999999997</v>
      </c>
      <c r="X10564">
        <v>62.3</v>
      </c>
      <c r="Y10564">
        <v>37.700000000000003</v>
      </c>
      <c r="Z10564" s="3">
        <f>(X10564 - Y10564) / (X10564 + Y10564) * 100</f>
        <v>24.599999999999994</v>
      </c>
      <c r="AA10564">
        <v>65</v>
      </c>
      <c r="AB10564">
        <v>35</v>
      </c>
      <c r="AC10564" s="3">
        <f>(AA10564 - AB10564) / (AA10564 + AB10564) * 100</f>
        <v>30</v>
      </c>
      <c r="AD10564" s="3">
        <f>--(L10564&gt;0) + --(Q10564&gt;0) + --(T10564&gt;0) + --(W10564&gt;0) + --(Z10564&gt;0) + --(AC10564&gt;0)</f>
        <v>5</v>
      </c>
      <c r="AE10564" s="3" t="s">
        <v>30461</v>
      </c>
      <c r="AF10564" t="b">
        <v>0</v>
      </c>
      <c r="AG10564" s="1">
        <v>44655.902349537035</v>
      </c>
    </row>
  </sheetData>
  <autoFilter ref="A1:AG10564" xr:uid="{1614A592-158C-0A4E-B262-3D3541FE47DC}"/>
  <conditionalFormatting sqref="A2:A10564">
    <cfRule type="duplicateValues" dxfId="1" priority="1"/>
  </conditionalFormatting>
  <conditionalFormatting sqref="B2:B10564">
    <cfRule type="duplicateValues" dxfId="0" priority="2"/>
  </conditionalFormatting>
  <pageMargins left="0.7" right="0.7" top="0.75" bottom="0.75" header="0.3" footer="0.3"/>
  <ignoredErrors>
    <ignoredError sqref="I634:I753 I51:I253 I15 I26:I38 I8 I467:I534 I767:I839 I2060:I2750 I6477:I6768 I40:I48 I255:I380 I382:I465 I536:I632 I756:I765 I841:I920 I922:I2058 I2752:I3036 I3038 I3040:I3079 I3081:I3115 I3117:I3221 I3223:I3410 I3412:I3934 I3936:I3987 I3989:I4025 I4027:I4332 I4334:I4490 I4492:I4691 I4693:I5107 I5109:I5662 I5664:I5707 I5709:I6088 I6090:I6179 I6181:I6475 I6770:I6771 I6774:I6974 I6976:I7436 I7438:I7567 I7569:I7906 I7908:I8082 I8084:I8374 I8376:I8619 I8621:I8785 I8787:I8821 I8823:I8867 I8869:I9226 I9228:I9331 I9333:I9359 I9361:I9540 I9542:I10003 I10006:I10053 I10055:I10167 I10169:I10392 I10394:I10427 I10429:I10564"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47DE-DAF6-944D-A989-97C2E31A1B25}">
  <dimension ref="A1:B122"/>
  <sheetViews>
    <sheetView zoomScale="125" zoomScaleNormal="125" workbookViewId="0">
      <selection activeCell="A96" sqref="A96"/>
    </sheetView>
  </sheetViews>
  <sheetFormatPr baseColWidth="10" defaultRowHeight="16" x14ac:dyDescent="0.2"/>
  <cols>
    <col min="1" max="1" width="20" style="6" bestFit="1" customWidth="1"/>
    <col min="2" max="2" width="31.6640625" style="6" bestFit="1" customWidth="1"/>
    <col min="3" max="16384" width="10.83203125" style="6"/>
  </cols>
  <sheetData>
    <row r="1" spans="1:2" x14ac:dyDescent="0.2">
      <c r="A1" s="7" t="s">
        <v>30316</v>
      </c>
      <c r="B1" s="7" t="s">
        <v>30433</v>
      </c>
    </row>
    <row r="2" spans="1:2" x14ac:dyDescent="0.2">
      <c r="A2" t="s">
        <v>30153</v>
      </c>
      <c r="B2" s="25" t="s">
        <v>30317</v>
      </c>
    </row>
    <row r="3" spans="1:2" x14ac:dyDescent="0.2">
      <c r="A3" t="s">
        <v>30150</v>
      </c>
      <c r="B3" s="25" t="s">
        <v>30318</v>
      </c>
    </row>
    <row r="4" spans="1:2" x14ac:dyDescent="0.2">
      <c r="A4" t="s">
        <v>30226</v>
      </c>
      <c r="B4" s="25" t="s">
        <v>30319</v>
      </c>
    </row>
    <row r="5" spans="1:2" x14ac:dyDescent="0.2">
      <c r="A5" t="s">
        <v>30320</v>
      </c>
      <c r="B5" s="25" t="s">
        <v>30321</v>
      </c>
    </row>
    <row r="6" spans="1:2" x14ac:dyDescent="0.2">
      <c r="A6" t="s">
        <v>30165</v>
      </c>
      <c r="B6" s="25" t="s">
        <v>30322</v>
      </c>
    </row>
    <row r="7" spans="1:2" x14ac:dyDescent="0.2">
      <c r="A7" t="s">
        <v>30161</v>
      </c>
      <c r="B7" s="25" t="s">
        <v>30323</v>
      </c>
    </row>
    <row r="8" spans="1:2" x14ac:dyDescent="0.2">
      <c r="A8" t="s">
        <v>30183</v>
      </c>
      <c r="B8" s="25" t="s">
        <v>30324</v>
      </c>
    </row>
    <row r="9" spans="1:2" x14ac:dyDescent="0.2">
      <c r="A9" t="s">
        <v>30202</v>
      </c>
      <c r="B9" s="25" t="s">
        <v>30325</v>
      </c>
    </row>
    <row r="10" spans="1:2" x14ac:dyDescent="0.2">
      <c r="A10" t="s">
        <v>30144</v>
      </c>
      <c r="B10" s="25" t="s">
        <v>30326</v>
      </c>
    </row>
    <row r="11" spans="1:2" x14ac:dyDescent="0.2">
      <c r="A11" t="s">
        <v>30203</v>
      </c>
      <c r="B11" s="25" t="s">
        <v>30327</v>
      </c>
    </row>
    <row r="12" spans="1:2" x14ac:dyDescent="0.2">
      <c r="A12" t="s">
        <v>30142</v>
      </c>
      <c r="B12" s="25" t="s">
        <v>30328</v>
      </c>
    </row>
    <row r="13" spans="1:2" x14ac:dyDescent="0.2">
      <c r="A13" t="s">
        <v>30189</v>
      </c>
      <c r="B13" s="25" t="s">
        <v>30329</v>
      </c>
    </row>
    <row r="14" spans="1:2" x14ac:dyDescent="0.2">
      <c r="A14" t="s">
        <v>30130</v>
      </c>
      <c r="B14" s="25" t="s">
        <v>30330</v>
      </c>
    </row>
    <row r="15" spans="1:2" x14ac:dyDescent="0.2">
      <c r="A15" t="s">
        <v>30137</v>
      </c>
      <c r="B15" s="25" t="s">
        <v>30331</v>
      </c>
    </row>
    <row r="16" spans="1:2" x14ac:dyDescent="0.2">
      <c r="A16" t="s">
        <v>30169</v>
      </c>
      <c r="B16" s="25" t="s">
        <v>30332</v>
      </c>
    </row>
    <row r="17" spans="1:2" x14ac:dyDescent="0.2">
      <c r="A17" t="s">
        <v>30180</v>
      </c>
      <c r="B17" s="25" t="s">
        <v>30333</v>
      </c>
    </row>
    <row r="18" spans="1:2" x14ac:dyDescent="0.2">
      <c r="A18" t="s">
        <v>30118</v>
      </c>
      <c r="B18" s="25" t="s">
        <v>30334</v>
      </c>
    </row>
    <row r="19" spans="1:2" x14ac:dyDescent="0.2">
      <c r="A19" t="s">
        <v>30192</v>
      </c>
      <c r="B19" s="25" t="s">
        <v>30335</v>
      </c>
    </row>
    <row r="20" spans="1:2" x14ac:dyDescent="0.2">
      <c r="A20" t="s">
        <v>30132</v>
      </c>
      <c r="B20" s="25" t="s">
        <v>30336</v>
      </c>
    </row>
    <row r="21" spans="1:2" x14ac:dyDescent="0.2">
      <c r="A21" t="s">
        <v>30211</v>
      </c>
      <c r="B21" s="25" t="s">
        <v>30337</v>
      </c>
    </row>
    <row r="22" spans="1:2" x14ac:dyDescent="0.2">
      <c r="A22" t="s">
        <v>30133</v>
      </c>
      <c r="B22" s="25" t="s">
        <v>30338</v>
      </c>
    </row>
    <row r="23" spans="1:2" x14ac:dyDescent="0.2">
      <c r="A23" t="s">
        <v>30158</v>
      </c>
      <c r="B23" s="25" t="s">
        <v>30339</v>
      </c>
    </row>
    <row r="24" spans="1:2" x14ac:dyDescent="0.2">
      <c r="A24" t="s">
        <v>30119</v>
      </c>
      <c r="B24" s="25" t="s">
        <v>30340</v>
      </c>
    </row>
    <row r="25" spans="1:2" x14ac:dyDescent="0.2">
      <c r="A25" t="s">
        <v>30178</v>
      </c>
      <c r="B25" s="25" t="s">
        <v>30341</v>
      </c>
    </row>
    <row r="26" spans="1:2" x14ac:dyDescent="0.2">
      <c r="A26" t="s">
        <v>30128</v>
      </c>
      <c r="B26" s="25" t="s">
        <v>30342</v>
      </c>
    </row>
    <row r="27" spans="1:2" x14ac:dyDescent="0.2">
      <c r="A27" t="s">
        <v>30216</v>
      </c>
      <c r="B27" s="24" t="s">
        <v>30434</v>
      </c>
    </row>
    <row r="28" spans="1:2" x14ac:dyDescent="0.2">
      <c r="A28" t="s">
        <v>30199</v>
      </c>
      <c r="B28" s="25" t="s">
        <v>30343</v>
      </c>
    </row>
    <row r="29" spans="1:2" x14ac:dyDescent="0.2">
      <c r="A29" t="s">
        <v>30181</v>
      </c>
      <c r="B29" s="25" t="s">
        <v>30344</v>
      </c>
    </row>
    <row r="30" spans="1:2" x14ac:dyDescent="0.2">
      <c r="A30" t="s">
        <v>30140</v>
      </c>
      <c r="B30" s="25" t="s">
        <v>30345</v>
      </c>
    </row>
    <row r="31" spans="1:2" x14ac:dyDescent="0.2">
      <c r="A31" t="s">
        <v>30188</v>
      </c>
      <c r="B31" s="25" t="s">
        <v>30346</v>
      </c>
    </row>
    <row r="32" spans="1:2" x14ac:dyDescent="0.2">
      <c r="A32" t="s">
        <v>30206</v>
      </c>
      <c r="B32" s="25" t="s">
        <v>30347</v>
      </c>
    </row>
    <row r="33" spans="1:2" x14ac:dyDescent="0.2">
      <c r="A33" t="s">
        <v>30227</v>
      </c>
      <c r="B33" s="25" t="s">
        <v>30348</v>
      </c>
    </row>
    <row r="34" spans="1:2" x14ac:dyDescent="0.2">
      <c r="A34" t="s">
        <v>30145</v>
      </c>
      <c r="B34" s="25" t="s">
        <v>30349</v>
      </c>
    </row>
    <row r="35" spans="1:2" x14ac:dyDescent="0.2">
      <c r="A35" t="s">
        <v>30112</v>
      </c>
      <c r="B35" s="25" t="s">
        <v>30350</v>
      </c>
    </row>
    <row r="36" spans="1:2" x14ac:dyDescent="0.2">
      <c r="A36" t="s">
        <v>30205</v>
      </c>
      <c r="B36" s="25" t="s">
        <v>30351</v>
      </c>
    </row>
    <row r="37" spans="1:2" x14ac:dyDescent="0.2">
      <c r="A37" t="s">
        <v>30164</v>
      </c>
      <c r="B37" s="25" t="s">
        <v>30352</v>
      </c>
    </row>
    <row r="38" spans="1:2" x14ac:dyDescent="0.2">
      <c r="A38" t="s">
        <v>30154</v>
      </c>
      <c r="B38" s="25" t="s">
        <v>30353</v>
      </c>
    </row>
    <row r="39" spans="1:2" x14ac:dyDescent="0.2">
      <c r="A39" t="s">
        <v>30212</v>
      </c>
      <c r="B39" s="24" t="s">
        <v>30441</v>
      </c>
    </row>
    <row r="40" spans="1:2" x14ac:dyDescent="0.2">
      <c r="A40" t="s">
        <v>30228</v>
      </c>
      <c r="B40" s="25" t="s">
        <v>30354</v>
      </c>
    </row>
    <row r="41" spans="1:2" x14ac:dyDescent="0.2">
      <c r="A41" t="s">
        <v>30187</v>
      </c>
      <c r="B41" s="25" t="s">
        <v>30355</v>
      </c>
    </row>
    <row r="42" spans="1:2" x14ac:dyDescent="0.2">
      <c r="A42" t="s">
        <v>30113</v>
      </c>
      <c r="B42" s="25" t="s">
        <v>30356</v>
      </c>
    </row>
    <row r="43" spans="1:2" x14ac:dyDescent="0.2">
      <c r="A43" t="s">
        <v>30163</v>
      </c>
      <c r="B43" s="25" t="s">
        <v>30357</v>
      </c>
    </row>
    <row r="44" spans="1:2" x14ac:dyDescent="0.2">
      <c r="A44" t="s">
        <v>30184</v>
      </c>
      <c r="B44" s="25" t="s">
        <v>30358</v>
      </c>
    </row>
    <row r="45" spans="1:2" x14ac:dyDescent="0.2">
      <c r="A45" t="s">
        <v>30177</v>
      </c>
      <c r="B45" s="25" t="s">
        <v>30359</v>
      </c>
    </row>
    <row r="46" spans="1:2" x14ac:dyDescent="0.2">
      <c r="A46" t="s">
        <v>30125</v>
      </c>
      <c r="B46" s="25" t="s">
        <v>30360</v>
      </c>
    </row>
    <row r="47" spans="1:2" x14ac:dyDescent="0.2">
      <c r="A47" t="s">
        <v>30193</v>
      </c>
      <c r="B47" s="25" t="s">
        <v>30361</v>
      </c>
    </row>
    <row r="48" spans="1:2" x14ac:dyDescent="0.2">
      <c r="A48" t="s">
        <v>30362</v>
      </c>
      <c r="B48" s="25" t="s">
        <v>30363</v>
      </c>
    </row>
    <row r="49" spans="1:2" x14ac:dyDescent="0.2">
      <c r="A49" t="s">
        <v>30139</v>
      </c>
      <c r="B49" s="25" t="s">
        <v>30364</v>
      </c>
    </row>
    <row r="50" spans="1:2" x14ac:dyDescent="0.2">
      <c r="A50" t="s">
        <v>30218</v>
      </c>
      <c r="B50" s="25" t="s">
        <v>30365</v>
      </c>
    </row>
    <row r="51" spans="1:2" x14ac:dyDescent="0.2">
      <c r="A51" t="s">
        <v>30196</v>
      </c>
      <c r="B51" s="25" t="s">
        <v>30366</v>
      </c>
    </row>
    <row r="52" spans="1:2" x14ac:dyDescent="0.2">
      <c r="A52" t="s">
        <v>30160</v>
      </c>
      <c r="B52" s="25" t="s">
        <v>30367</v>
      </c>
    </row>
    <row r="53" spans="1:2" x14ac:dyDescent="0.2">
      <c r="A53" t="s">
        <v>30213</v>
      </c>
      <c r="B53" s="25" t="s">
        <v>30368</v>
      </c>
    </row>
    <row r="54" spans="1:2" x14ac:dyDescent="0.2">
      <c r="A54" t="s">
        <v>30217</v>
      </c>
      <c r="B54" s="25" t="s">
        <v>30369</v>
      </c>
    </row>
    <row r="55" spans="1:2" x14ac:dyDescent="0.2">
      <c r="A55" t="s">
        <v>30162</v>
      </c>
      <c r="B55" s="25" t="s">
        <v>30370</v>
      </c>
    </row>
    <row r="56" spans="1:2" x14ac:dyDescent="0.2">
      <c r="A56" t="s">
        <v>30222</v>
      </c>
      <c r="B56" s="25" t="s">
        <v>30371</v>
      </c>
    </row>
    <row r="57" spans="1:2" x14ac:dyDescent="0.2">
      <c r="A57" t="s">
        <v>30151</v>
      </c>
      <c r="B57" s="25" t="s">
        <v>30372</v>
      </c>
    </row>
    <row r="58" spans="1:2" x14ac:dyDescent="0.2">
      <c r="A58" t="s">
        <v>30229</v>
      </c>
      <c r="B58" s="25" t="s">
        <v>30373</v>
      </c>
    </row>
    <row r="59" spans="1:2" x14ac:dyDescent="0.2">
      <c r="A59" t="s">
        <v>30201</v>
      </c>
      <c r="B59" s="25" t="s">
        <v>30374</v>
      </c>
    </row>
    <row r="60" spans="1:2" x14ac:dyDescent="0.2">
      <c r="A60" t="s">
        <v>30225</v>
      </c>
      <c r="B60" s="24" t="s">
        <v>30435</v>
      </c>
    </row>
    <row r="61" spans="1:2" x14ac:dyDescent="0.2">
      <c r="A61" t="s">
        <v>30147</v>
      </c>
      <c r="B61" s="25" t="s">
        <v>30375</v>
      </c>
    </row>
    <row r="62" spans="1:2" x14ac:dyDescent="0.2">
      <c r="A62" t="s">
        <v>30176</v>
      </c>
      <c r="B62" s="25" t="s">
        <v>30376</v>
      </c>
    </row>
    <row r="63" spans="1:2" x14ac:dyDescent="0.2">
      <c r="A63" t="s">
        <v>30186</v>
      </c>
      <c r="B63" s="25" t="s">
        <v>30377</v>
      </c>
    </row>
    <row r="64" spans="1:2" x14ac:dyDescent="0.2">
      <c r="A64" t="s">
        <v>30149</v>
      </c>
      <c r="B64" s="25" t="s">
        <v>30378</v>
      </c>
    </row>
    <row r="65" spans="1:2" x14ac:dyDescent="0.2">
      <c r="A65" t="s">
        <v>30172</v>
      </c>
      <c r="B65" s="25" t="s">
        <v>30379</v>
      </c>
    </row>
    <row r="66" spans="1:2" x14ac:dyDescent="0.2">
      <c r="A66" t="s">
        <v>30230</v>
      </c>
      <c r="B66" s="25" t="s">
        <v>30380</v>
      </c>
    </row>
    <row r="67" spans="1:2" x14ac:dyDescent="0.2">
      <c r="A67" t="s">
        <v>30134</v>
      </c>
      <c r="B67" s="25" t="s">
        <v>30381</v>
      </c>
    </row>
    <row r="68" spans="1:2" x14ac:dyDescent="0.2">
      <c r="A68" t="s">
        <v>30124</v>
      </c>
      <c r="B68" s="25" t="s">
        <v>30382</v>
      </c>
    </row>
    <row r="69" spans="1:2" x14ac:dyDescent="0.2">
      <c r="A69" t="s">
        <v>30179</v>
      </c>
      <c r="B69" s="25" t="s">
        <v>30383</v>
      </c>
    </row>
    <row r="70" spans="1:2" x14ac:dyDescent="0.2">
      <c r="A70" t="s">
        <v>30231</v>
      </c>
      <c r="B70" s="25" t="s">
        <v>30384</v>
      </c>
    </row>
    <row r="71" spans="1:2" x14ac:dyDescent="0.2">
      <c r="A71" t="s">
        <v>30127</v>
      </c>
      <c r="B71" s="24" t="s">
        <v>30436</v>
      </c>
    </row>
    <row r="72" spans="1:2" x14ac:dyDescent="0.2">
      <c r="A72" t="s">
        <v>30146</v>
      </c>
      <c r="B72" s="25" t="s">
        <v>30385</v>
      </c>
    </row>
    <row r="73" spans="1:2" x14ac:dyDescent="0.2">
      <c r="A73" t="s">
        <v>30170</v>
      </c>
      <c r="B73" s="25" t="s">
        <v>30386</v>
      </c>
    </row>
    <row r="74" spans="1:2" x14ac:dyDescent="0.2">
      <c r="A74" t="s">
        <v>30156</v>
      </c>
      <c r="B74" s="25" t="s">
        <v>30387</v>
      </c>
    </row>
    <row r="75" spans="1:2" x14ac:dyDescent="0.2">
      <c r="A75" t="s">
        <v>30198</v>
      </c>
      <c r="B75" s="25" t="s">
        <v>30388</v>
      </c>
    </row>
    <row r="76" spans="1:2" x14ac:dyDescent="0.2">
      <c r="A76" t="s">
        <v>30159</v>
      </c>
      <c r="B76" s="25" t="s">
        <v>30389</v>
      </c>
    </row>
    <row r="77" spans="1:2" x14ac:dyDescent="0.2">
      <c r="A77" t="s">
        <v>30175</v>
      </c>
      <c r="B77" s="25" t="s">
        <v>30390</v>
      </c>
    </row>
    <row r="78" spans="1:2" x14ac:dyDescent="0.2">
      <c r="A78" t="s">
        <v>30131</v>
      </c>
      <c r="B78" s="25" t="s">
        <v>30391</v>
      </c>
    </row>
    <row r="79" spans="1:2" x14ac:dyDescent="0.2">
      <c r="A79" t="s">
        <v>30219</v>
      </c>
      <c r="B79" s="25" t="s">
        <v>30392</v>
      </c>
    </row>
    <row r="80" spans="1:2" x14ac:dyDescent="0.2">
      <c r="A80" t="s">
        <v>30166</v>
      </c>
      <c r="B80" s="25" t="s">
        <v>30393</v>
      </c>
    </row>
    <row r="81" spans="1:2" x14ac:dyDescent="0.2">
      <c r="A81" t="s">
        <v>30210</v>
      </c>
      <c r="B81" s="25" t="s">
        <v>30394</v>
      </c>
    </row>
    <row r="82" spans="1:2" x14ac:dyDescent="0.2">
      <c r="A82" t="s">
        <v>30208</v>
      </c>
      <c r="B82" s="25" t="s">
        <v>30395</v>
      </c>
    </row>
    <row r="83" spans="1:2" x14ac:dyDescent="0.2">
      <c r="A83" t="s">
        <v>30126</v>
      </c>
      <c r="B83" s="25" t="s">
        <v>30396</v>
      </c>
    </row>
    <row r="84" spans="1:2" x14ac:dyDescent="0.2">
      <c r="A84" t="s">
        <v>30114</v>
      </c>
      <c r="B84" s="25" t="s">
        <v>30397</v>
      </c>
    </row>
    <row r="85" spans="1:2" x14ac:dyDescent="0.2">
      <c r="A85" t="s">
        <v>30123</v>
      </c>
      <c r="B85" s="25" t="s">
        <v>30398</v>
      </c>
    </row>
    <row r="86" spans="1:2" x14ac:dyDescent="0.2">
      <c r="A86" t="s">
        <v>30129</v>
      </c>
      <c r="B86" s="25" t="s">
        <v>30399</v>
      </c>
    </row>
    <row r="87" spans="1:2" x14ac:dyDescent="0.2">
      <c r="A87" t="s">
        <v>30121</v>
      </c>
      <c r="B87" s="25" t="s">
        <v>30400</v>
      </c>
    </row>
    <row r="88" spans="1:2" x14ac:dyDescent="0.2">
      <c r="A88" t="s">
        <v>30232</v>
      </c>
      <c r="B88" s="25" t="s">
        <v>30401</v>
      </c>
    </row>
    <row r="89" spans="1:2" x14ac:dyDescent="0.2">
      <c r="A89" t="s">
        <v>30174</v>
      </c>
      <c r="B89" s="25" t="s">
        <v>30402</v>
      </c>
    </row>
    <row r="90" spans="1:2" x14ac:dyDescent="0.2">
      <c r="A90" t="s">
        <v>30152</v>
      </c>
      <c r="B90" s="25" t="s">
        <v>30403</v>
      </c>
    </row>
    <row r="91" spans="1:2" x14ac:dyDescent="0.2">
      <c r="A91" t="s">
        <v>30168</v>
      </c>
      <c r="B91" s="25" t="s">
        <v>30404</v>
      </c>
    </row>
    <row r="92" spans="1:2" x14ac:dyDescent="0.2">
      <c r="A92" t="s">
        <v>30136</v>
      </c>
      <c r="B92" s="25" t="s">
        <v>30405</v>
      </c>
    </row>
    <row r="93" spans="1:2" x14ac:dyDescent="0.2">
      <c r="A93" t="s">
        <v>30122</v>
      </c>
      <c r="B93" s="25" t="s">
        <v>30406</v>
      </c>
    </row>
    <row r="94" spans="1:2" x14ac:dyDescent="0.2">
      <c r="A94" t="s">
        <v>30138</v>
      </c>
      <c r="B94" s="24" t="s">
        <v>30437</v>
      </c>
    </row>
    <row r="95" spans="1:2" x14ac:dyDescent="0.2">
      <c r="A95" t="s">
        <v>30204</v>
      </c>
      <c r="B95" s="25" t="s">
        <v>30407</v>
      </c>
    </row>
    <row r="96" spans="1:2" x14ac:dyDescent="0.2">
      <c r="A96" t="s">
        <v>30117</v>
      </c>
      <c r="B96" s="25" t="s">
        <v>30408</v>
      </c>
    </row>
    <row r="97" spans="1:2" x14ac:dyDescent="0.2">
      <c r="A97" t="s">
        <v>30155</v>
      </c>
      <c r="B97" s="25" t="s">
        <v>30409</v>
      </c>
    </row>
    <row r="98" spans="1:2" x14ac:dyDescent="0.2">
      <c r="A98" t="s">
        <v>30116</v>
      </c>
      <c r="B98" s="25" t="s">
        <v>30410</v>
      </c>
    </row>
    <row r="99" spans="1:2" x14ac:dyDescent="0.2">
      <c r="A99" t="s">
        <v>30185</v>
      </c>
      <c r="B99" s="25" t="s">
        <v>30411</v>
      </c>
    </row>
    <row r="100" spans="1:2" x14ac:dyDescent="0.2">
      <c r="A100" t="s">
        <v>30167</v>
      </c>
      <c r="B100" s="25" t="s">
        <v>30412</v>
      </c>
    </row>
    <row r="101" spans="1:2" x14ac:dyDescent="0.2">
      <c r="A101" t="s">
        <v>30182</v>
      </c>
      <c r="B101" s="25" t="s">
        <v>30413</v>
      </c>
    </row>
    <row r="102" spans="1:2" x14ac:dyDescent="0.2">
      <c r="A102" t="s">
        <v>30111</v>
      </c>
      <c r="B102" s="25" t="s">
        <v>30414</v>
      </c>
    </row>
    <row r="103" spans="1:2" x14ac:dyDescent="0.2">
      <c r="A103" t="s">
        <v>30191</v>
      </c>
      <c r="B103" s="25" t="s">
        <v>30415</v>
      </c>
    </row>
    <row r="104" spans="1:2" x14ac:dyDescent="0.2">
      <c r="A104" t="s">
        <v>30215</v>
      </c>
      <c r="B104" s="25" t="s">
        <v>30416</v>
      </c>
    </row>
    <row r="105" spans="1:2" x14ac:dyDescent="0.2">
      <c r="A105" t="s">
        <v>30220</v>
      </c>
      <c r="B105" s="25" t="s">
        <v>30417</v>
      </c>
    </row>
    <row r="106" spans="1:2" x14ac:dyDescent="0.2">
      <c r="A106" t="s">
        <v>30120</v>
      </c>
      <c r="B106" s="24" t="s">
        <v>30438</v>
      </c>
    </row>
    <row r="107" spans="1:2" x14ac:dyDescent="0.2">
      <c r="A107" t="s">
        <v>30195</v>
      </c>
      <c r="B107" s="25" t="s">
        <v>30418</v>
      </c>
    </row>
    <row r="108" spans="1:2" x14ac:dyDescent="0.2">
      <c r="A108" t="s">
        <v>30214</v>
      </c>
      <c r="B108" s="25" t="s">
        <v>30419</v>
      </c>
    </row>
    <row r="109" spans="1:2" x14ac:dyDescent="0.2">
      <c r="A109" t="s">
        <v>30173</v>
      </c>
      <c r="B109" s="25" t="s">
        <v>30420</v>
      </c>
    </row>
    <row r="110" spans="1:2" x14ac:dyDescent="0.2">
      <c r="A110" t="s">
        <v>30157</v>
      </c>
      <c r="B110" s="25" t="s">
        <v>30421</v>
      </c>
    </row>
    <row r="111" spans="1:2" x14ac:dyDescent="0.2">
      <c r="A111" t="s">
        <v>30197</v>
      </c>
      <c r="B111" s="24" t="s">
        <v>30440</v>
      </c>
    </row>
    <row r="112" spans="1:2" x14ac:dyDescent="0.2">
      <c r="A112" t="s">
        <v>30233</v>
      </c>
      <c r="B112" s="25" t="s">
        <v>30422</v>
      </c>
    </row>
    <row r="113" spans="1:2" x14ac:dyDescent="0.2">
      <c r="A113" t="s">
        <v>30148</v>
      </c>
      <c r="B113" s="25" t="s">
        <v>30423</v>
      </c>
    </row>
    <row r="114" spans="1:2" x14ac:dyDescent="0.2">
      <c r="A114" t="s">
        <v>30143</v>
      </c>
      <c r="B114" s="25" t="s">
        <v>30424</v>
      </c>
    </row>
    <row r="115" spans="1:2" x14ac:dyDescent="0.2">
      <c r="A115" t="s">
        <v>30171</v>
      </c>
      <c r="B115" s="25" t="s">
        <v>30425</v>
      </c>
    </row>
    <row r="116" spans="1:2" x14ac:dyDescent="0.2">
      <c r="A116" t="s">
        <v>30115</v>
      </c>
      <c r="B116" s="25" t="s">
        <v>30426</v>
      </c>
    </row>
    <row r="117" spans="1:2" x14ac:dyDescent="0.2">
      <c r="A117" t="s">
        <v>30190</v>
      </c>
      <c r="B117" s="25" t="s">
        <v>30427</v>
      </c>
    </row>
    <row r="118" spans="1:2" x14ac:dyDescent="0.2">
      <c r="A118" t="s">
        <v>30207</v>
      </c>
      <c r="B118" s="25" t="s">
        <v>30428</v>
      </c>
    </row>
    <row r="119" spans="1:2" x14ac:dyDescent="0.2">
      <c r="A119" t="s">
        <v>30141</v>
      </c>
      <c r="B119" s="25" t="s">
        <v>30429</v>
      </c>
    </row>
    <row r="120" spans="1:2" x14ac:dyDescent="0.2">
      <c r="A120" t="s">
        <v>30135</v>
      </c>
      <c r="B120" s="25" t="s">
        <v>30430</v>
      </c>
    </row>
    <row r="121" spans="1:2" x14ac:dyDescent="0.2">
      <c r="A121" t="s">
        <v>30200</v>
      </c>
      <c r="B121" s="25" t="s">
        <v>30431</v>
      </c>
    </row>
    <row r="122" spans="1:2" x14ac:dyDescent="0.2">
      <c r="A122" t="s">
        <v>30432</v>
      </c>
      <c r="B122" s="24" t="s">
        <v>30439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E6344-AEDC-604E-A686-CC765D67BAE9}">
  <dimension ref="A1:C89"/>
  <sheetViews>
    <sheetView topLeftCell="A19" zoomScale="125" workbookViewId="0">
      <selection activeCell="A5" sqref="A5:XFD5"/>
    </sheetView>
  </sheetViews>
  <sheetFormatPr baseColWidth="10" defaultRowHeight="16" x14ac:dyDescent="0.2"/>
  <cols>
    <col min="2" max="2" width="41.33203125" bestFit="1" customWidth="1"/>
    <col min="3" max="3" width="20.5" customWidth="1"/>
  </cols>
  <sheetData>
    <row r="1" spans="1:3" x14ac:dyDescent="0.2">
      <c r="A1" s="5" t="s">
        <v>30442</v>
      </c>
      <c r="B1" s="5" t="s">
        <v>30443</v>
      </c>
      <c r="C1" s="5" t="s">
        <v>30504</v>
      </c>
    </row>
    <row r="2" spans="1:3" x14ac:dyDescent="0.2">
      <c r="A2" s="19" t="s">
        <v>30444</v>
      </c>
      <c r="B2" t="s">
        <v>30510</v>
      </c>
      <c r="C2" t="s">
        <v>30523</v>
      </c>
    </row>
    <row r="3" spans="1:3" x14ac:dyDescent="0.2">
      <c r="A3" s="19" t="s">
        <v>30530</v>
      </c>
      <c r="B3" t="s">
        <v>30510</v>
      </c>
      <c r="C3" t="s">
        <v>30523</v>
      </c>
    </row>
    <row r="4" spans="1:3" x14ac:dyDescent="0.2">
      <c r="A4" s="19" t="s">
        <v>30531</v>
      </c>
      <c r="B4" t="s">
        <v>30510</v>
      </c>
      <c r="C4" t="s">
        <v>30523</v>
      </c>
    </row>
    <row r="5" spans="1:3" x14ac:dyDescent="0.2">
      <c r="A5" s="19" t="s">
        <v>30532</v>
      </c>
      <c r="B5" t="s">
        <v>30511</v>
      </c>
      <c r="C5" t="s">
        <v>30524</v>
      </c>
    </row>
    <row r="6" spans="1:3" x14ac:dyDescent="0.2">
      <c r="A6" s="19" t="s">
        <v>30533</v>
      </c>
      <c r="B6" t="s">
        <v>30511</v>
      </c>
      <c r="C6" t="s">
        <v>30524</v>
      </c>
    </row>
    <row r="7" spans="1:3" x14ac:dyDescent="0.2">
      <c r="A7" s="19" t="s">
        <v>30534</v>
      </c>
      <c r="B7" t="s">
        <v>30511</v>
      </c>
      <c r="C7" t="s">
        <v>30524</v>
      </c>
    </row>
    <row r="8" spans="1:3" x14ac:dyDescent="0.2">
      <c r="A8" s="19" t="s">
        <v>30535</v>
      </c>
      <c r="B8" t="s">
        <v>30511</v>
      </c>
      <c r="C8" t="s">
        <v>30524</v>
      </c>
    </row>
    <row r="9" spans="1:3" x14ac:dyDescent="0.2">
      <c r="A9" s="19" t="s">
        <v>30536</v>
      </c>
      <c r="B9" t="s">
        <v>30511</v>
      </c>
      <c r="C9" t="s">
        <v>30524</v>
      </c>
    </row>
    <row r="10" spans="1:3" x14ac:dyDescent="0.2">
      <c r="A10" s="19" t="s">
        <v>30239</v>
      </c>
      <c r="B10" t="s">
        <v>30445</v>
      </c>
      <c r="C10" t="s">
        <v>30445</v>
      </c>
    </row>
    <row r="11" spans="1:3" x14ac:dyDescent="0.2">
      <c r="A11" s="19" t="s">
        <v>30257</v>
      </c>
      <c r="B11" t="s">
        <v>30445</v>
      </c>
      <c r="C11" t="s">
        <v>30445</v>
      </c>
    </row>
    <row r="12" spans="1:3" x14ac:dyDescent="0.2">
      <c r="A12" s="19" t="s">
        <v>30255</v>
      </c>
      <c r="B12" t="s">
        <v>30445</v>
      </c>
      <c r="C12" t="s">
        <v>30445</v>
      </c>
    </row>
    <row r="13" spans="1:3" x14ac:dyDescent="0.2">
      <c r="A13" s="19" t="s">
        <v>30271</v>
      </c>
      <c r="B13" t="s">
        <v>30445</v>
      </c>
      <c r="C13" t="s">
        <v>30445</v>
      </c>
    </row>
    <row r="14" spans="1:3" x14ac:dyDescent="0.2">
      <c r="A14" s="19" t="s">
        <v>30238</v>
      </c>
      <c r="B14" t="s">
        <v>30445</v>
      </c>
      <c r="C14" t="s">
        <v>30445</v>
      </c>
    </row>
    <row r="15" spans="1:3" x14ac:dyDescent="0.2">
      <c r="A15" s="19" t="s">
        <v>30309</v>
      </c>
      <c r="B15" t="s">
        <v>30445</v>
      </c>
      <c r="C15" t="s">
        <v>30445</v>
      </c>
    </row>
    <row r="16" spans="1:3" x14ac:dyDescent="0.2">
      <c r="A16" s="19" t="s">
        <v>30291</v>
      </c>
      <c r="B16" t="s">
        <v>30445</v>
      </c>
      <c r="C16" t="s">
        <v>30445</v>
      </c>
    </row>
    <row r="17" spans="1:3" x14ac:dyDescent="0.2">
      <c r="A17" s="19" t="s">
        <v>30274</v>
      </c>
      <c r="B17" t="s">
        <v>30445</v>
      </c>
      <c r="C17" t="s">
        <v>30445</v>
      </c>
    </row>
    <row r="18" spans="1:3" x14ac:dyDescent="0.2">
      <c r="A18" s="19" t="s">
        <v>30282</v>
      </c>
      <c r="B18" t="s">
        <v>30445</v>
      </c>
      <c r="C18" t="s">
        <v>30445</v>
      </c>
    </row>
    <row r="19" spans="1:3" x14ac:dyDescent="0.2">
      <c r="A19" s="19" t="s">
        <v>30307</v>
      </c>
      <c r="B19" t="s">
        <v>30445</v>
      </c>
      <c r="C19" t="s">
        <v>30445</v>
      </c>
    </row>
    <row r="20" spans="1:3" x14ac:dyDescent="0.2">
      <c r="A20" s="19" t="s">
        <v>30245</v>
      </c>
      <c r="B20" t="s">
        <v>30445</v>
      </c>
      <c r="C20" t="s">
        <v>30445</v>
      </c>
    </row>
    <row r="21" spans="1:3" x14ac:dyDescent="0.2">
      <c r="A21" s="19" t="s">
        <v>30258</v>
      </c>
      <c r="B21" t="s">
        <v>30445</v>
      </c>
      <c r="C21" t="s">
        <v>30445</v>
      </c>
    </row>
    <row r="22" spans="1:3" x14ac:dyDescent="0.2">
      <c r="A22" s="19" t="s">
        <v>30288</v>
      </c>
      <c r="B22" t="s">
        <v>30445</v>
      </c>
      <c r="C22" t="s">
        <v>30445</v>
      </c>
    </row>
    <row r="23" spans="1:3" x14ac:dyDescent="0.2">
      <c r="A23" s="19" t="s">
        <v>30277</v>
      </c>
      <c r="B23" t="s">
        <v>30445</v>
      </c>
      <c r="C23" t="s">
        <v>30445</v>
      </c>
    </row>
    <row r="24" spans="1:3" x14ac:dyDescent="0.2">
      <c r="A24" s="19" t="s">
        <v>30262</v>
      </c>
      <c r="B24" t="s">
        <v>30445</v>
      </c>
      <c r="C24" t="s">
        <v>30445</v>
      </c>
    </row>
    <row r="25" spans="1:3" x14ac:dyDescent="0.2">
      <c r="A25" s="19" t="s">
        <v>30259</v>
      </c>
      <c r="B25" t="s">
        <v>30445</v>
      </c>
      <c r="C25" t="s">
        <v>30445</v>
      </c>
    </row>
    <row r="26" spans="1:3" x14ac:dyDescent="0.2">
      <c r="A26" s="19" t="s">
        <v>30264</v>
      </c>
      <c r="B26" t="s">
        <v>30445</v>
      </c>
      <c r="C26" t="s">
        <v>30445</v>
      </c>
    </row>
    <row r="27" spans="1:3" x14ac:dyDescent="0.2">
      <c r="A27" s="19" t="s">
        <v>30265</v>
      </c>
      <c r="B27" t="s">
        <v>30445</v>
      </c>
      <c r="C27" t="s">
        <v>30445</v>
      </c>
    </row>
    <row r="28" spans="1:3" x14ac:dyDescent="0.2">
      <c r="A28" s="19" t="s">
        <v>30251</v>
      </c>
      <c r="B28" t="s">
        <v>30445</v>
      </c>
      <c r="C28" t="s">
        <v>30445</v>
      </c>
    </row>
    <row r="29" spans="1:3" x14ac:dyDescent="0.2">
      <c r="A29" s="19" t="s">
        <v>30284</v>
      </c>
      <c r="B29" t="s">
        <v>30445</v>
      </c>
      <c r="C29" t="s">
        <v>30445</v>
      </c>
    </row>
    <row r="30" spans="1:3" x14ac:dyDescent="0.2">
      <c r="A30" s="19" t="s">
        <v>30292</v>
      </c>
      <c r="B30" t="s">
        <v>30445</v>
      </c>
      <c r="C30" t="s">
        <v>30445</v>
      </c>
    </row>
    <row r="31" spans="1:3" x14ac:dyDescent="0.2">
      <c r="A31" s="19" t="s">
        <v>30294</v>
      </c>
      <c r="B31" t="s">
        <v>30445</v>
      </c>
      <c r="C31" t="s">
        <v>30445</v>
      </c>
    </row>
    <row r="32" spans="1:3" x14ac:dyDescent="0.2">
      <c r="A32" s="19" t="s">
        <v>30267</v>
      </c>
      <c r="B32" t="s">
        <v>30445</v>
      </c>
      <c r="C32" t="s">
        <v>30445</v>
      </c>
    </row>
    <row r="33" spans="1:3" x14ac:dyDescent="0.2">
      <c r="A33" s="19" t="s">
        <v>30250</v>
      </c>
      <c r="B33" t="s">
        <v>30445</v>
      </c>
      <c r="C33" t="s">
        <v>30445</v>
      </c>
    </row>
    <row r="34" spans="1:3" x14ac:dyDescent="0.2">
      <c r="A34" s="19" t="s">
        <v>30308</v>
      </c>
      <c r="B34" t="s">
        <v>30505</v>
      </c>
      <c r="C34" t="s">
        <v>30446</v>
      </c>
    </row>
    <row r="35" spans="1:3" x14ac:dyDescent="0.2">
      <c r="A35" s="19" t="s">
        <v>30287</v>
      </c>
      <c r="B35" t="s">
        <v>30506</v>
      </c>
      <c r="C35" t="s">
        <v>30454</v>
      </c>
    </row>
    <row r="36" spans="1:3" x14ac:dyDescent="0.2">
      <c r="A36" s="19" t="s">
        <v>30312</v>
      </c>
      <c r="B36" t="s">
        <v>30506</v>
      </c>
      <c r="C36" t="s">
        <v>30454</v>
      </c>
    </row>
    <row r="37" spans="1:3" x14ac:dyDescent="0.2">
      <c r="A37" s="19" t="s">
        <v>30303</v>
      </c>
      <c r="B37" t="s">
        <v>30506</v>
      </c>
      <c r="C37" t="s">
        <v>30454</v>
      </c>
    </row>
    <row r="38" spans="1:3" x14ac:dyDescent="0.2">
      <c r="A38" s="19" t="s">
        <v>30306</v>
      </c>
      <c r="B38" t="s">
        <v>30506</v>
      </c>
      <c r="C38" t="s">
        <v>30454</v>
      </c>
    </row>
    <row r="39" spans="1:3" x14ac:dyDescent="0.2">
      <c r="A39" s="19" t="s">
        <v>30247</v>
      </c>
      <c r="B39" t="s">
        <v>30447</v>
      </c>
      <c r="C39" t="s">
        <v>30447</v>
      </c>
    </row>
    <row r="40" spans="1:3" x14ac:dyDescent="0.2">
      <c r="A40" s="19" t="s">
        <v>30300</v>
      </c>
      <c r="B40" t="s">
        <v>30447</v>
      </c>
      <c r="C40" t="s">
        <v>30447</v>
      </c>
    </row>
    <row r="41" spans="1:3" x14ac:dyDescent="0.2">
      <c r="A41" s="19" t="s">
        <v>30261</v>
      </c>
      <c r="B41" t="s">
        <v>30447</v>
      </c>
      <c r="C41" t="s">
        <v>30447</v>
      </c>
    </row>
    <row r="42" spans="1:3" x14ac:dyDescent="0.2">
      <c r="A42" s="19" t="s">
        <v>30280</v>
      </c>
      <c r="B42" t="s">
        <v>30507</v>
      </c>
      <c r="C42" t="s">
        <v>30527</v>
      </c>
    </row>
    <row r="43" spans="1:3" x14ac:dyDescent="0.2">
      <c r="A43" s="19" t="s">
        <v>30252</v>
      </c>
      <c r="B43" t="s">
        <v>30507</v>
      </c>
      <c r="C43" t="s">
        <v>30527</v>
      </c>
    </row>
    <row r="44" spans="1:3" x14ac:dyDescent="0.2">
      <c r="A44" s="19" t="s">
        <v>30234</v>
      </c>
      <c r="B44" t="s">
        <v>30507</v>
      </c>
      <c r="C44" t="s">
        <v>30527</v>
      </c>
    </row>
    <row r="45" spans="1:3" x14ac:dyDescent="0.2">
      <c r="A45" s="19" t="s">
        <v>30253</v>
      </c>
      <c r="B45" t="s">
        <v>30508</v>
      </c>
      <c r="C45" t="s">
        <v>30457</v>
      </c>
    </row>
    <row r="46" spans="1:3" x14ac:dyDescent="0.2">
      <c r="A46" s="19" t="s">
        <v>30305</v>
      </c>
      <c r="B46" t="s">
        <v>30508</v>
      </c>
      <c r="C46" t="s">
        <v>30457</v>
      </c>
    </row>
    <row r="47" spans="1:3" x14ac:dyDescent="0.2">
      <c r="A47" s="19" t="s">
        <v>30295</v>
      </c>
      <c r="B47" t="s">
        <v>30508</v>
      </c>
      <c r="C47" t="s">
        <v>30457</v>
      </c>
    </row>
    <row r="48" spans="1:3" x14ac:dyDescent="0.2">
      <c r="A48" s="19" t="s">
        <v>30242</v>
      </c>
      <c r="B48" t="s">
        <v>30508</v>
      </c>
      <c r="C48" t="s">
        <v>30457</v>
      </c>
    </row>
    <row r="49" spans="1:3" x14ac:dyDescent="0.2">
      <c r="A49" s="19" t="s">
        <v>30293</v>
      </c>
      <c r="B49" t="s">
        <v>30508</v>
      </c>
      <c r="C49" t="s">
        <v>30457</v>
      </c>
    </row>
    <row r="50" spans="1:3" x14ac:dyDescent="0.2">
      <c r="A50" s="19" t="s">
        <v>30266</v>
      </c>
      <c r="B50" t="s">
        <v>30509</v>
      </c>
      <c r="C50" t="s">
        <v>30453</v>
      </c>
    </row>
    <row r="51" spans="1:3" x14ac:dyDescent="0.2">
      <c r="A51" s="19" t="s">
        <v>30241</v>
      </c>
      <c r="B51" t="s">
        <v>30509</v>
      </c>
      <c r="C51" t="s">
        <v>30453</v>
      </c>
    </row>
    <row r="52" spans="1:3" x14ac:dyDescent="0.2">
      <c r="A52" s="19" t="s">
        <v>30290</v>
      </c>
      <c r="B52" t="s">
        <v>30512</v>
      </c>
      <c r="C52" t="s">
        <v>30525</v>
      </c>
    </row>
    <row r="53" spans="1:3" x14ac:dyDescent="0.2">
      <c r="A53" s="19" t="s">
        <v>30301</v>
      </c>
      <c r="B53" t="s">
        <v>30512</v>
      </c>
      <c r="C53" t="s">
        <v>30525</v>
      </c>
    </row>
    <row r="54" spans="1:3" x14ac:dyDescent="0.2">
      <c r="A54" s="19" t="s">
        <v>30296</v>
      </c>
      <c r="B54" t="s">
        <v>30512</v>
      </c>
      <c r="C54" t="s">
        <v>30525</v>
      </c>
    </row>
    <row r="55" spans="1:3" x14ac:dyDescent="0.2">
      <c r="A55" s="19" t="s">
        <v>30283</v>
      </c>
      <c r="B55" t="s">
        <v>30512</v>
      </c>
      <c r="C55" t="s">
        <v>30525</v>
      </c>
    </row>
    <row r="56" spans="1:3" x14ac:dyDescent="0.2">
      <c r="A56" s="19" t="s">
        <v>30248</v>
      </c>
      <c r="B56" t="s">
        <v>30512</v>
      </c>
      <c r="C56" t="s">
        <v>30525</v>
      </c>
    </row>
    <row r="57" spans="1:3" x14ac:dyDescent="0.2">
      <c r="A57" s="19" t="s">
        <v>30299</v>
      </c>
      <c r="B57" t="s">
        <v>30512</v>
      </c>
      <c r="C57" t="s">
        <v>30525</v>
      </c>
    </row>
    <row r="58" spans="1:3" ht="17" x14ac:dyDescent="0.2">
      <c r="A58" s="19" t="s">
        <v>30260</v>
      </c>
      <c r="B58" s="2" t="s">
        <v>30513</v>
      </c>
      <c r="C58" t="s">
        <v>30459</v>
      </c>
    </row>
    <row r="59" spans="1:3" ht="17" x14ac:dyDescent="0.2">
      <c r="A59" s="19" t="s">
        <v>30278</v>
      </c>
      <c r="B59" s="2" t="s">
        <v>30513</v>
      </c>
      <c r="C59" t="s">
        <v>30459</v>
      </c>
    </row>
    <row r="60" spans="1:3" ht="17" x14ac:dyDescent="0.2">
      <c r="A60" s="19" t="s">
        <v>30254</v>
      </c>
      <c r="B60" s="2" t="s">
        <v>30513</v>
      </c>
      <c r="C60" t="s">
        <v>30459</v>
      </c>
    </row>
    <row r="61" spans="1:3" x14ac:dyDescent="0.2">
      <c r="A61" s="19" t="s">
        <v>30269</v>
      </c>
      <c r="B61" t="s">
        <v>30514</v>
      </c>
      <c r="C61" t="s">
        <v>30526</v>
      </c>
    </row>
    <row r="62" spans="1:3" x14ac:dyDescent="0.2">
      <c r="A62" s="19" t="s">
        <v>30285</v>
      </c>
      <c r="B62" t="s">
        <v>30515</v>
      </c>
      <c r="C62" t="s">
        <v>30448</v>
      </c>
    </row>
    <row r="63" spans="1:3" x14ac:dyDescent="0.2">
      <c r="A63" s="19" t="s">
        <v>30249</v>
      </c>
      <c r="B63" t="s">
        <v>30515</v>
      </c>
      <c r="C63" t="s">
        <v>30448</v>
      </c>
    </row>
    <row r="64" spans="1:3" x14ac:dyDescent="0.2">
      <c r="A64" s="19" t="s">
        <v>30286</v>
      </c>
      <c r="B64" t="s">
        <v>30515</v>
      </c>
      <c r="C64" t="s">
        <v>30448</v>
      </c>
    </row>
    <row r="65" spans="1:3" x14ac:dyDescent="0.2">
      <c r="A65" s="19" t="s">
        <v>30281</v>
      </c>
      <c r="B65" t="s">
        <v>30515</v>
      </c>
      <c r="C65" t="s">
        <v>30448</v>
      </c>
    </row>
    <row r="66" spans="1:3" x14ac:dyDescent="0.2">
      <c r="A66" s="19" t="s">
        <v>30256</v>
      </c>
      <c r="B66" t="s">
        <v>30515</v>
      </c>
      <c r="C66" t="s">
        <v>30448</v>
      </c>
    </row>
    <row r="67" spans="1:3" x14ac:dyDescent="0.2">
      <c r="A67" s="19" t="s">
        <v>30268</v>
      </c>
      <c r="B67" t="s">
        <v>30515</v>
      </c>
      <c r="C67" t="s">
        <v>30448</v>
      </c>
    </row>
    <row r="68" spans="1:3" x14ac:dyDescent="0.2">
      <c r="A68" s="19" t="s">
        <v>30302</v>
      </c>
      <c r="B68" t="s">
        <v>30515</v>
      </c>
      <c r="C68" t="s">
        <v>30448</v>
      </c>
    </row>
    <row r="69" spans="1:3" x14ac:dyDescent="0.2">
      <c r="A69" s="19" t="s">
        <v>30273</v>
      </c>
      <c r="B69" t="s">
        <v>30516</v>
      </c>
      <c r="C69" t="s">
        <v>30456</v>
      </c>
    </row>
    <row r="70" spans="1:3" x14ac:dyDescent="0.2">
      <c r="A70" s="19" t="s">
        <v>30243</v>
      </c>
      <c r="B70" t="s">
        <v>30516</v>
      </c>
      <c r="C70" t="s">
        <v>30456</v>
      </c>
    </row>
    <row r="71" spans="1:3" x14ac:dyDescent="0.2">
      <c r="A71" s="19" t="s">
        <v>30289</v>
      </c>
      <c r="B71" t="s">
        <v>30516</v>
      </c>
      <c r="C71" t="s">
        <v>30456</v>
      </c>
    </row>
    <row r="72" spans="1:3" x14ac:dyDescent="0.2">
      <c r="A72" s="19" t="s">
        <v>30298</v>
      </c>
      <c r="B72" t="s">
        <v>30516</v>
      </c>
      <c r="C72" t="s">
        <v>30456</v>
      </c>
    </row>
    <row r="73" spans="1:3" x14ac:dyDescent="0.2">
      <c r="A73" s="19" t="s">
        <v>30244</v>
      </c>
      <c r="B73" t="s">
        <v>30516</v>
      </c>
      <c r="C73" t="s">
        <v>30456</v>
      </c>
    </row>
    <row r="74" spans="1:3" x14ac:dyDescent="0.2">
      <c r="A74" s="19" t="s">
        <v>30240</v>
      </c>
      <c r="B74" t="s">
        <v>30516</v>
      </c>
      <c r="C74" t="s">
        <v>30456</v>
      </c>
    </row>
    <row r="75" spans="1:3" x14ac:dyDescent="0.2">
      <c r="A75" s="19" t="s">
        <v>30276</v>
      </c>
      <c r="B75" t="s">
        <v>30517</v>
      </c>
      <c r="C75" t="s">
        <v>30458</v>
      </c>
    </row>
    <row r="76" spans="1:3" x14ac:dyDescent="0.2">
      <c r="A76" s="19" t="s">
        <v>30235</v>
      </c>
      <c r="B76" t="s">
        <v>30449</v>
      </c>
      <c r="C76" t="s">
        <v>30449</v>
      </c>
    </row>
    <row r="77" spans="1:3" ht="17" x14ac:dyDescent="0.2">
      <c r="A77" s="19" t="s">
        <v>30237</v>
      </c>
      <c r="B77" s="2" t="s">
        <v>30518</v>
      </c>
      <c r="C77" t="s">
        <v>30452</v>
      </c>
    </row>
    <row r="78" spans="1:3" ht="17" x14ac:dyDescent="0.2">
      <c r="A78" s="19" t="s">
        <v>30275</v>
      </c>
      <c r="B78" s="2" t="s">
        <v>30518</v>
      </c>
      <c r="C78" t="s">
        <v>30452</v>
      </c>
    </row>
    <row r="79" spans="1:3" ht="17" x14ac:dyDescent="0.2">
      <c r="A79" s="19" t="s">
        <v>30263</v>
      </c>
      <c r="B79" s="2" t="s">
        <v>30518</v>
      </c>
      <c r="C79" t="s">
        <v>30452</v>
      </c>
    </row>
    <row r="80" spans="1:3" x14ac:dyDescent="0.2">
      <c r="A80" s="19" t="s">
        <v>30297</v>
      </c>
      <c r="B80" t="s">
        <v>30519</v>
      </c>
      <c r="C80" t="s">
        <v>30455</v>
      </c>
    </row>
    <row r="81" spans="1:3" x14ac:dyDescent="0.2">
      <c r="A81" s="19" t="s">
        <v>30279</v>
      </c>
      <c r="B81" t="s">
        <v>30519</v>
      </c>
      <c r="C81" t="s">
        <v>30455</v>
      </c>
    </row>
    <row r="82" spans="1:3" x14ac:dyDescent="0.2">
      <c r="A82" s="19" t="s">
        <v>30304</v>
      </c>
      <c r="B82" t="s">
        <v>30519</v>
      </c>
      <c r="C82" t="s">
        <v>30455</v>
      </c>
    </row>
    <row r="83" spans="1:3" x14ac:dyDescent="0.2">
      <c r="A83" s="19" t="s">
        <v>30236</v>
      </c>
      <c r="B83" t="s">
        <v>30519</v>
      </c>
      <c r="C83" t="s">
        <v>30455</v>
      </c>
    </row>
    <row r="84" spans="1:3" x14ac:dyDescent="0.2">
      <c r="A84" s="19" t="s">
        <v>30246</v>
      </c>
      <c r="B84" t="s">
        <v>30520</v>
      </c>
      <c r="C84" t="s">
        <v>30528</v>
      </c>
    </row>
    <row r="85" spans="1:3" x14ac:dyDescent="0.2">
      <c r="A85" s="19" t="s">
        <v>30310</v>
      </c>
      <c r="B85" t="s">
        <v>30520</v>
      </c>
      <c r="C85" t="s">
        <v>30528</v>
      </c>
    </row>
    <row r="86" spans="1:3" x14ac:dyDescent="0.2">
      <c r="A86" s="19" t="s">
        <v>30270</v>
      </c>
      <c r="B86" t="s">
        <v>30520</v>
      </c>
      <c r="C86" t="s">
        <v>30528</v>
      </c>
    </row>
    <row r="87" spans="1:3" x14ac:dyDescent="0.2">
      <c r="A87" s="19" t="s">
        <v>30313</v>
      </c>
      <c r="B87" t="s">
        <v>30521</v>
      </c>
      <c r="C87" t="s">
        <v>30450</v>
      </c>
    </row>
    <row r="88" spans="1:3" x14ac:dyDescent="0.2">
      <c r="A88" s="19" t="s">
        <v>30311</v>
      </c>
      <c r="B88" t="s">
        <v>30521</v>
      </c>
      <c r="C88" t="s">
        <v>30450</v>
      </c>
    </row>
    <row r="89" spans="1:3" x14ac:dyDescent="0.2">
      <c r="A89" s="19" t="s">
        <v>30272</v>
      </c>
      <c r="B89" t="s">
        <v>30522</v>
      </c>
      <c r="C89" t="s">
        <v>30529</v>
      </c>
    </row>
  </sheetData>
  <phoneticPr fontId="2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CF6BC-8484-724F-BC3C-6A809F28DD2F}">
  <dimension ref="A1:B743"/>
  <sheetViews>
    <sheetView zoomScale="133" workbookViewId="0">
      <selection activeCell="B4" sqref="B4"/>
    </sheetView>
  </sheetViews>
  <sheetFormatPr baseColWidth="10" defaultRowHeight="16" x14ac:dyDescent="0.2"/>
  <cols>
    <col min="1" max="1" width="55.83203125" customWidth="1"/>
    <col min="2" max="2" width="15.6640625" style="9" bestFit="1" customWidth="1"/>
  </cols>
  <sheetData>
    <row r="1" spans="1:2" x14ac:dyDescent="0.2">
      <c r="A1" s="5" t="s">
        <v>0</v>
      </c>
      <c r="B1" s="23" t="s">
        <v>30315</v>
      </c>
    </row>
    <row r="2" spans="1:2" x14ac:dyDescent="0.2">
      <c r="A2" t="s">
        <v>23</v>
      </c>
      <c r="B2" s="9">
        <v>85</v>
      </c>
    </row>
    <row r="3" spans="1:2" x14ac:dyDescent="0.2">
      <c r="A3" t="s">
        <v>172</v>
      </c>
      <c r="B3" s="9">
        <v>68</v>
      </c>
    </row>
    <row r="4" spans="1:2" x14ac:dyDescent="0.2">
      <c r="A4" t="s">
        <v>180</v>
      </c>
      <c r="B4" s="9">
        <v>10</v>
      </c>
    </row>
    <row r="5" spans="1:2" x14ac:dyDescent="0.2">
      <c r="A5" t="s">
        <v>370</v>
      </c>
      <c r="B5" s="9">
        <v>68</v>
      </c>
    </row>
    <row r="6" spans="1:2" x14ac:dyDescent="0.2">
      <c r="A6" t="s">
        <v>604</v>
      </c>
      <c r="B6" s="9">
        <v>68</v>
      </c>
    </row>
    <row r="7" spans="1:2" x14ac:dyDescent="0.2">
      <c r="A7" t="s">
        <v>625</v>
      </c>
      <c r="B7" s="9">
        <v>87</v>
      </c>
    </row>
    <row r="8" spans="1:2" x14ac:dyDescent="0.2">
      <c r="A8" t="s">
        <v>639</v>
      </c>
      <c r="B8" s="9">
        <v>52</v>
      </c>
    </row>
    <row r="9" spans="1:2" x14ac:dyDescent="0.2">
      <c r="A9" t="s">
        <v>645</v>
      </c>
      <c r="B9" s="9">
        <v>52</v>
      </c>
    </row>
    <row r="10" spans="1:2" x14ac:dyDescent="0.2">
      <c r="A10" t="s">
        <v>646</v>
      </c>
      <c r="B10" s="9">
        <v>52</v>
      </c>
    </row>
    <row r="11" spans="1:2" x14ac:dyDescent="0.2">
      <c r="A11" t="s">
        <v>647</v>
      </c>
      <c r="B11" s="9">
        <v>52</v>
      </c>
    </row>
    <row r="12" spans="1:2" x14ac:dyDescent="0.2">
      <c r="A12" t="s">
        <v>648</v>
      </c>
      <c r="B12" s="9">
        <v>52</v>
      </c>
    </row>
    <row r="13" spans="1:2" x14ac:dyDescent="0.2">
      <c r="A13" t="s">
        <v>649</v>
      </c>
      <c r="B13" s="9">
        <v>52</v>
      </c>
    </row>
    <row r="14" spans="1:2" x14ac:dyDescent="0.2">
      <c r="A14" t="s">
        <v>832</v>
      </c>
      <c r="B14" s="9">
        <v>65</v>
      </c>
    </row>
    <row r="15" spans="1:2" x14ac:dyDescent="0.2">
      <c r="A15" t="s">
        <v>836</v>
      </c>
      <c r="B15" s="9">
        <v>65</v>
      </c>
    </row>
    <row r="16" spans="1:2" x14ac:dyDescent="0.2">
      <c r="A16" t="s">
        <v>933</v>
      </c>
      <c r="B16" s="9">
        <v>85</v>
      </c>
    </row>
    <row r="17" spans="1:2" x14ac:dyDescent="0.2">
      <c r="A17" t="s">
        <v>943</v>
      </c>
      <c r="B17" s="9">
        <v>69</v>
      </c>
    </row>
    <row r="18" spans="1:2" x14ac:dyDescent="0.2">
      <c r="A18" t="s">
        <v>1015</v>
      </c>
      <c r="B18" s="9">
        <v>70</v>
      </c>
    </row>
    <row r="19" spans="1:2" x14ac:dyDescent="0.2">
      <c r="A19" t="s">
        <v>1023</v>
      </c>
      <c r="B19" s="9">
        <v>85</v>
      </c>
    </row>
    <row r="20" spans="1:2" x14ac:dyDescent="0.2">
      <c r="A20" t="s">
        <v>1033</v>
      </c>
      <c r="B20" s="9">
        <v>85</v>
      </c>
    </row>
    <row r="21" spans="1:2" x14ac:dyDescent="0.2">
      <c r="A21" t="s">
        <v>1097</v>
      </c>
      <c r="B21" s="9">
        <v>65</v>
      </c>
    </row>
    <row r="22" spans="1:2" x14ac:dyDescent="0.2">
      <c r="A22" t="s">
        <v>1101</v>
      </c>
      <c r="B22" s="9">
        <v>65</v>
      </c>
    </row>
    <row r="23" spans="1:2" x14ac:dyDescent="0.2">
      <c r="A23" t="s">
        <v>1126</v>
      </c>
      <c r="B23" s="9">
        <v>74</v>
      </c>
    </row>
    <row r="24" spans="1:2" x14ac:dyDescent="0.2">
      <c r="A24" t="s">
        <v>1160</v>
      </c>
      <c r="B24" s="9">
        <v>66</v>
      </c>
    </row>
    <row r="25" spans="1:2" x14ac:dyDescent="0.2">
      <c r="A25" t="s">
        <v>1185</v>
      </c>
      <c r="B25" s="9">
        <v>85</v>
      </c>
    </row>
    <row r="26" spans="1:2" x14ac:dyDescent="0.2">
      <c r="A26" t="s">
        <v>1199</v>
      </c>
      <c r="B26" s="9">
        <v>87</v>
      </c>
    </row>
    <row r="27" spans="1:2" x14ac:dyDescent="0.2">
      <c r="A27" t="s">
        <v>1233</v>
      </c>
      <c r="B27" s="9">
        <v>70</v>
      </c>
    </row>
    <row r="28" spans="1:2" x14ac:dyDescent="0.2">
      <c r="A28" t="s">
        <v>1270</v>
      </c>
      <c r="B28" s="9">
        <v>94</v>
      </c>
    </row>
    <row r="29" spans="1:2" x14ac:dyDescent="0.2">
      <c r="A29" t="s">
        <v>1285</v>
      </c>
      <c r="B29" s="9">
        <v>47</v>
      </c>
    </row>
    <row r="30" spans="1:2" x14ac:dyDescent="0.2">
      <c r="A30" t="s">
        <v>1290</v>
      </c>
      <c r="B30" s="9">
        <v>63</v>
      </c>
    </row>
    <row r="31" spans="1:2" x14ac:dyDescent="0.2">
      <c r="A31" t="s">
        <v>1292</v>
      </c>
      <c r="B31" s="9">
        <v>56</v>
      </c>
    </row>
    <row r="32" spans="1:2" x14ac:dyDescent="0.2">
      <c r="A32" t="s">
        <v>1325</v>
      </c>
      <c r="B32" s="9">
        <v>51</v>
      </c>
    </row>
    <row r="33" spans="1:2" x14ac:dyDescent="0.2">
      <c r="A33" t="s">
        <v>1329</v>
      </c>
      <c r="B33" s="9">
        <v>64</v>
      </c>
    </row>
    <row r="34" spans="1:2" x14ac:dyDescent="0.2">
      <c r="A34" t="s">
        <v>1414</v>
      </c>
      <c r="B34" s="9">
        <v>68</v>
      </c>
    </row>
    <row r="35" spans="1:2" x14ac:dyDescent="0.2">
      <c r="A35" t="s">
        <v>1439</v>
      </c>
      <c r="B35" s="9">
        <v>86</v>
      </c>
    </row>
    <row r="36" spans="1:2" x14ac:dyDescent="0.2">
      <c r="A36" t="s">
        <v>1538</v>
      </c>
      <c r="B36" s="9">
        <v>69</v>
      </c>
    </row>
    <row r="37" spans="1:2" x14ac:dyDescent="0.2">
      <c r="A37" t="s">
        <v>1650</v>
      </c>
      <c r="B37" s="9">
        <v>85</v>
      </c>
    </row>
    <row r="38" spans="1:2" x14ac:dyDescent="0.2">
      <c r="A38" t="s">
        <v>1759</v>
      </c>
      <c r="B38" s="9">
        <v>68</v>
      </c>
    </row>
    <row r="39" spans="1:2" x14ac:dyDescent="0.2">
      <c r="A39" t="s">
        <v>1780</v>
      </c>
      <c r="B39" s="9">
        <v>69</v>
      </c>
    </row>
    <row r="40" spans="1:2" x14ac:dyDescent="0.2">
      <c r="A40" t="s">
        <v>1939</v>
      </c>
      <c r="B40" s="9">
        <v>69</v>
      </c>
    </row>
    <row r="41" spans="1:2" x14ac:dyDescent="0.2">
      <c r="A41" t="s">
        <v>1955</v>
      </c>
      <c r="B41" s="9">
        <v>85</v>
      </c>
    </row>
    <row r="42" spans="1:2" x14ac:dyDescent="0.2">
      <c r="A42" t="s">
        <v>2016</v>
      </c>
      <c r="B42" s="9">
        <v>94</v>
      </c>
    </row>
    <row r="43" spans="1:2" x14ac:dyDescent="0.2">
      <c r="A43" t="s">
        <v>2027</v>
      </c>
      <c r="B43" s="9">
        <v>68</v>
      </c>
    </row>
    <row r="44" spans="1:2" x14ac:dyDescent="0.2">
      <c r="A44" t="s">
        <v>2035</v>
      </c>
      <c r="B44" s="9">
        <v>85</v>
      </c>
    </row>
    <row r="45" spans="1:2" x14ac:dyDescent="0.2">
      <c r="A45" t="s">
        <v>2061</v>
      </c>
      <c r="B45" s="9">
        <v>52</v>
      </c>
    </row>
    <row r="46" spans="1:2" x14ac:dyDescent="0.2">
      <c r="A46" t="s">
        <v>2071</v>
      </c>
      <c r="B46" s="9">
        <v>94</v>
      </c>
    </row>
    <row r="47" spans="1:2" x14ac:dyDescent="0.2">
      <c r="A47" t="s">
        <v>2074</v>
      </c>
      <c r="B47" s="9">
        <v>94</v>
      </c>
    </row>
    <row r="48" spans="1:2" x14ac:dyDescent="0.2">
      <c r="A48" t="s">
        <v>2095</v>
      </c>
      <c r="B48" s="9">
        <v>68</v>
      </c>
    </row>
    <row r="49" spans="1:2" x14ac:dyDescent="0.2">
      <c r="A49" t="s">
        <v>2099</v>
      </c>
      <c r="B49" s="9">
        <v>68</v>
      </c>
    </row>
    <row r="50" spans="1:2" x14ac:dyDescent="0.2">
      <c r="A50" t="s">
        <v>2144</v>
      </c>
      <c r="B50" s="9">
        <v>61</v>
      </c>
    </row>
    <row r="51" spans="1:2" x14ac:dyDescent="0.2">
      <c r="A51" t="s">
        <v>2210</v>
      </c>
      <c r="B51" s="9">
        <v>65</v>
      </c>
    </row>
    <row r="52" spans="1:2" x14ac:dyDescent="0.2">
      <c r="A52" t="s">
        <v>2216</v>
      </c>
      <c r="B52" s="9">
        <v>85</v>
      </c>
    </row>
    <row r="53" spans="1:2" x14ac:dyDescent="0.2">
      <c r="A53" t="s">
        <v>2219</v>
      </c>
      <c r="B53" s="9">
        <v>85</v>
      </c>
    </row>
    <row r="54" spans="1:2" x14ac:dyDescent="0.2">
      <c r="A54" t="s">
        <v>2231</v>
      </c>
      <c r="B54" s="9">
        <v>93</v>
      </c>
    </row>
    <row r="55" spans="1:2" x14ac:dyDescent="0.2">
      <c r="A55" t="s">
        <v>2338</v>
      </c>
      <c r="B55" s="9">
        <v>87</v>
      </c>
    </row>
    <row r="56" spans="1:2" x14ac:dyDescent="0.2">
      <c r="A56" t="s">
        <v>2449</v>
      </c>
      <c r="B56" s="9">
        <v>65</v>
      </c>
    </row>
    <row r="57" spans="1:2" x14ac:dyDescent="0.2">
      <c r="A57" t="s">
        <v>2468</v>
      </c>
      <c r="B57" s="9">
        <v>68</v>
      </c>
    </row>
    <row r="58" spans="1:2" x14ac:dyDescent="0.2">
      <c r="A58" t="s">
        <v>2514</v>
      </c>
      <c r="B58" s="9">
        <v>85</v>
      </c>
    </row>
    <row r="59" spans="1:2" x14ac:dyDescent="0.2">
      <c r="A59" t="s">
        <v>2576</v>
      </c>
      <c r="B59" s="9">
        <v>70</v>
      </c>
    </row>
    <row r="60" spans="1:2" x14ac:dyDescent="0.2">
      <c r="A60" t="s">
        <v>2617</v>
      </c>
      <c r="B60" s="9">
        <v>85</v>
      </c>
    </row>
    <row r="61" spans="1:2" x14ac:dyDescent="0.2">
      <c r="A61" t="s">
        <v>2639</v>
      </c>
      <c r="B61" s="9">
        <v>64</v>
      </c>
    </row>
    <row r="62" spans="1:2" x14ac:dyDescent="0.2">
      <c r="A62" t="s">
        <v>2658</v>
      </c>
      <c r="B62" s="9">
        <v>64</v>
      </c>
    </row>
    <row r="63" spans="1:2" x14ac:dyDescent="0.2">
      <c r="A63" t="s">
        <v>2662</v>
      </c>
      <c r="B63" s="9">
        <v>64</v>
      </c>
    </row>
    <row r="64" spans="1:2" x14ac:dyDescent="0.2">
      <c r="A64" t="s">
        <v>2670</v>
      </c>
      <c r="B64" s="9">
        <v>64</v>
      </c>
    </row>
    <row r="65" spans="1:2" x14ac:dyDescent="0.2">
      <c r="A65" t="s">
        <v>2717</v>
      </c>
      <c r="B65" s="9">
        <v>68</v>
      </c>
    </row>
    <row r="66" spans="1:2" x14ac:dyDescent="0.2">
      <c r="A66" t="s">
        <v>2730</v>
      </c>
      <c r="B66" s="9">
        <v>70</v>
      </c>
    </row>
    <row r="67" spans="1:2" x14ac:dyDescent="0.2">
      <c r="A67" t="s">
        <v>2834</v>
      </c>
      <c r="B67" s="9">
        <v>70</v>
      </c>
    </row>
    <row r="68" spans="1:2" x14ac:dyDescent="0.2">
      <c r="A68" t="s">
        <v>2860</v>
      </c>
      <c r="B68" s="9">
        <v>69</v>
      </c>
    </row>
    <row r="69" spans="1:2" x14ac:dyDescent="0.2">
      <c r="A69" t="s">
        <v>2921</v>
      </c>
      <c r="B69" s="9">
        <v>70</v>
      </c>
    </row>
    <row r="70" spans="1:2" x14ac:dyDescent="0.2">
      <c r="A70" t="s">
        <v>2948</v>
      </c>
      <c r="B70" s="9">
        <v>69</v>
      </c>
    </row>
    <row r="71" spans="1:2" x14ac:dyDescent="0.2">
      <c r="A71" t="s">
        <v>3024</v>
      </c>
      <c r="B71" s="9">
        <v>86</v>
      </c>
    </row>
    <row r="72" spans="1:2" x14ac:dyDescent="0.2">
      <c r="A72" t="s">
        <v>3062</v>
      </c>
      <c r="B72" s="9">
        <v>68</v>
      </c>
    </row>
    <row r="73" spans="1:2" x14ac:dyDescent="0.2">
      <c r="A73" t="s">
        <v>3083</v>
      </c>
      <c r="B73" s="9">
        <v>85</v>
      </c>
    </row>
    <row r="74" spans="1:2" x14ac:dyDescent="0.2">
      <c r="A74" t="s">
        <v>3093</v>
      </c>
      <c r="B74" s="9">
        <v>87</v>
      </c>
    </row>
    <row r="75" spans="1:2" x14ac:dyDescent="0.2">
      <c r="A75" t="s">
        <v>3133</v>
      </c>
      <c r="B75" s="9">
        <v>85</v>
      </c>
    </row>
    <row r="76" spans="1:2" x14ac:dyDescent="0.2">
      <c r="A76" t="s">
        <v>3159</v>
      </c>
      <c r="B76" s="9">
        <v>68</v>
      </c>
    </row>
    <row r="77" spans="1:2" x14ac:dyDescent="0.2">
      <c r="A77" t="s">
        <v>3217</v>
      </c>
      <c r="B77" s="9">
        <v>85</v>
      </c>
    </row>
    <row r="78" spans="1:2" x14ac:dyDescent="0.2">
      <c r="A78" t="s">
        <v>3227</v>
      </c>
      <c r="B78" s="9">
        <v>69</v>
      </c>
    </row>
    <row r="79" spans="1:2" x14ac:dyDescent="0.2">
      <c r="A79" t="s">
        <v>3234</v>
      </c>
      <c r="B79" s="9">
        <v>68</v>
      </c>
    </row>
    <row r="80" spans="1:2" x14ac:dyDescent="0.2">
      <c r="A80" t="s">
        <v>3242</v>
      </c>
      <c r="B80" s="9">
        <v>70</v>
      </c>
    </row>
    <row r="81" spans="1:2" x14ac:dyDescent="0.2">
      <c r="A81" t="s">
        <v>3284</v>
      </c>
      <c r="B81" s="9">
        <v>87</v>
      </c>
    </row>
    <row r="82" spans="1:2" x14ac:dyDescent="0.2">
      <c r="A82" t="s">
        <v>3365</v>
      </c>
      <c r="B82" s="9">
        <v>69</v>
      </c>
    </row>
    <row r="83" spans="1:2" x14ac:dyDescent="0.2">
      <c r="A83" t="s">
        <v>3423</v>
      </c>
      <c r="B83" s="9">
        <v>85</v>
      </c>
    </row>
    <row r="84" spans="1:2" x14ac:dyDescent="0.2">
      <c r="A84" t="s">
        <v>3429</v>
      </c>
      <c r="B84" s="9">
        <v>85</v>
      </c>
    </row>
    <row r="85" spans="1:2" x14ac:dyDescent="0.2">
      <c r="A85" t="s">
        <v>3432</v>
      </c>
      <c r="B85" s="9">
        <v>69</v>
      </c>
    </row>
    <row r="86" spans="1:2" x14ac:dyDescent="0.2">
      <c r="A86" t="s">
        <v>3442</v>
      </c>
      <c r="B86" s="9">
        <v>85</v>
      </c>
    </row>
    <row r="87" spans="1:2" x14ac:dyDescent="0.2">
      <c r="A87" t="s">
        <v>3450</v>
      </c>
      <c r="B87" s="9">
        <v>85</v>
      </c>
    </row>
    <row r="88" spans="1:2" x14ac:dyDescent="0.2">
      <c r="A88" t="s">
        <v>3462</v>
      </c>
      <c r="B88" s="9">
        <v>86</v>
      </c>
    </row>
    <row r="89" spans="1:2" x14ac:dyDescent="0.2">
      <c r="A89" t="s">
        <v>3465</v>
      </c>
      <c r="B89" s="9">
        <v>68</v>
      </c>
    </row>
    <row r="90" spans="1:2" x14ac:dyDescent="0.2">
      <c r="A90" t="s">
        <v>3505</v>
      </c>
      <c r="B90" s="9">
        <v>87</v>
      </c>
    </row>
    <row r="91" spans="1:2" x14ac:dyDescent="0.2">
      <c r="A91" t="s">
        <v>3514</v>
      </c>
      <c r="B91" s="9">
        <v>69</v>
      </c>
    </row>
    <row r="92" spans="1:2" x14ac:dyDescent="0.2">
      <c r="A92" t="s">
        <v>3568</v>
      </c>
      <c r="B92" s="9">
        <v>68</v>
      </c>
    </row>
    <row r="93" spans="1:2" x14ac:dyDescent="0.2">
      <c r="A93" t="s">
        <v>3625</v>
      </c>
      <c r="B93" s="9">
        <v>29</v>
      </c>
    </row>
    <row r="94" spans="1:2" x14ac:dyDescent="0.2">
      <c r="A94" t="s">
        <v>3632</v>
      </c>
      <c r="B94" s="9">
        <v>64</v>
      </c>
    </row>
    <row r="95" spans="1:2" x14ac:dyDescent="0.2">
      <c r="A95" t="s">
        <v>3639</v>
      </c>
      <c r="B95" s="9">
        <v>64</v>
      </c>
    </row>
    <row r="96" spans="1:2" x14ac:dyDescent="0.2">
      <c r="A96" t="s">
        <v>3743</v>
      </c>
      <c r="B96" s="9">
        <v>94</v>
      </c>
    </row>
    <row r="97" spans="1:2" x14ac:dyDescent="0.2">
      <c r="A97" t="s">
        <v>3755</v>
      </c>
      <c r="B97" s="9">
        <v>87</v>
      </c>
    </row>
    <row r="98" spans="1:2" x14ac:dyDescent="0.2">
      <c r="A98" t="s">
        <v>3799</v>
      </c>
      <c r="B98" s="9">
        <v>68</v>
      </c>
    </row>
    <row r="99" spans="1:2" x14ac:dyDescent="0.2">
      <c r="A99" t="s">
        <v>3809</v>
      </c>
      <c r="B99" s="9">
        <v>84</v>
      </c>
    </row>
    <row r="100" spans="1:2" x14ac:dyDescent="0.2">
      <c r="A100" t="s">
        <v>3852</v>
      </c>
      <c r="B100" s="9">
        <v>68</v>
      </c>
    </row>
    <row r="101" spans="1:2" x14ac:dyDescent="0.2">
      <c r="A101" t="s">
        <v>3865</v>
      </c>
      <c r="B101" s="9">
        <v>69</v>
      </c>
    </row>
    <row r="102" spans="1:2" x14ac:dyDescent="0.2">
      <c r="A102" t="s">
        <v>3998</v>
      </c>
      <c r="B102" s="9">
        <v>85</v>
      </c>
    </row>
    <row r="103" spans="1:2" x14ac:dyDescent="0.2">
      <c r="A103" t="s">
        <v>4025</v>
      </c>
      <c r="B103" s="9">
        <v>85</v>
      </c>
    </row>
    <row r="104" spans="1:2" x14ac:dyDescent="0.2">
      <c r="A104" t="s">
        <v>4093</v>
      </c>
      <c r="B104" s="9">
        <v>85</v>
      </c>
    </row>
    <row r="105" spans="1:2" x14ac:dyDescent="0.2">
      <c r="A105" t="s">
        <v>4163</v>
      </c>
      <c r="B105" s="9">
        <v>86</v>
      </c>
    </row>
    <row r="106" spans="1:2" x14ac:dyDescent="0.2">
      <c r="A106" t="s">
        <v>4191</v>
      </c>
      <c r="B106" s="9">
        <v>70</v>
      </c>
    </row>
    <row r="107" spans="1:2" x14ac:dyDescent="0.2">
      <c r="A107" t="s">
        <v>4206</v>
      </c>
      <c r="B107" s="9">
        <v>60</v>
      </c>
    </row>
    <row r="108" spans="1:2" x14ac:dyDescent="0.2">
      <c r="A108" t="s">
        <v>4215</v>
      </c>
      <c r="B108" s="9">
        <v>74</v>
      </c>
    </row>
    <row r="109" spans="1:2" x14ac:dyDescent="0.2">
      <c r="A109" t="s">
        <v>4285</v>
      </c>
      <c r="B109" s="9">
        <v>68</v>
      </c>
    </row>
    <row r="110" spans="1:2" x14ac:dyDescent="0.2">
      <c r="A110" t="s">
        <v>4302</v>
      </c>
      <c r="B110" s="9">
        <v>69</v>
      </c>
    </row>
    <row r="111" spans="1:2" x14ac:dyDescent="0.2">
      <c r="A111" t="s">
        <v>4306</v>
      </c>
      <c r="B111" s="9">
        <v>68</v>
      </c>
    </row>
    <row r="112" spans="1:2" x14ac:dyDescent="0.2">
      <c r="A112" t="s">
        <v>4324</v>
      </c>
      <c r="B112" s="9">
        <v>68</v>
      </c>
    </row>
    <row r="113" spans="1:2" x14ac:dyDescent="0.2">
      <c r="A113" t="s">
        <v>4374</v>
      </c>
      <c r="B113" s="9">
        <v>69</v>
      </c>
    </row>
    <row r="114" spans="1:2" x14ac:dyDescent="0.2">
      <c r="A114" t="s">
        <v>4398</v>
      </c>
      <c r="B114" s="9">
        <v>85</v>
      </c>
    </row>
    <row r="115" spans="1:2" x14ac:dyDescent="0.2">
      <c r="A115" t="s">
        <v>4414</v>
      </c>
      <c r="B115" s="9">
        <v>69</v>
      </c>
    </row>
    <row r="116" spans="1:2" x14ac:dyDescent="0.2">
      <c r="A116" t="s">
        <v>4453</v>
      </c>
      <c r="B116" s="9">
        <v>84</v>
      </c>
    </row>
    <row r="117" spans="1:2" x14ac:dyDescent="0.2">
      <c r="A117" t="s">
        <v>4482</v>
      </c>
      <c r="B117" s="9">
        <v>85</v>
      </c>
    </row>
    <row r="118" spans="1:2" x14ac:dyDescent="0.2">
      <c r="A118" t="s">
        <v>4527</v>
      </c>
      <c r="B118" s="9">
        <v>69</v>
      </c>
    </row>
    <row r="119" spans="1:2" x14ac:dyDescent="0.2">
      <c r="A119" t="s">
        <v>4597</v>
      </c>
      <c r="B119" s="9">
        <f>_xlfn.XLOOKUP(A119,[1]Sheet1!$A:$A,[1]Sheet1!$D:$D,"",FALSE)</f>
        <v>69</v>
      </c>
    </row>
    <row r="120" spans="1:2" x14ac:dyDescent="0.2">
      <c r="A120" t="s">
        <v>4628</v>
      </c>
      <c r="B120" s="9">
        <f>_xlfn.XLOOKUP(A120,[1]Sheet1!$A:$A,[1]Sheet1!$D:$D,"",FALSE)</f>
        <v>61</v>
      </c>
    </row>
    <row r="121" spans="1:2" x14ac:dyDescent="0.2">
      <c r="A121" t="s">
        <v>4972</v>
      </c>
      <c r="B121" s="9">
        <f>_xlfn.XLOOKUP(A121,[1]Sheet1!$A:$A,[1]Sheet1!$D:$D,"",FALSE)</f>
        <v>69</v>
      </c>
    </row>
    <row r="122" spans="1:2" x14ac:dyDescent="0.2">
      <c r="A122" t="s">
        <v>5006</v>
      </c>
      <c r="B122" s="9">
        <f>_xlfn.XLOOKUP(A122,[1]Sheet1!$A:$A,[1]Sheet1!$D:$D,"",FALSE)</f>
        <v>86</v>
      </c>
    </row>
    <row r="123" spans="1:2" x14ac:dyDescent="0.2">
      <c r="A123" t="s">
        <v>5027</v>
      </c>
      <c r="B123" s="9">
        <f>_xlfn.XLOOKUP(A123,[1]Sheet1!$A:$A,[1]Sheet1!$D:$D,"",FALSE)</f>
        <v>85</v>
      </c>
    </row>
    <row r="124" spans="1:2" x14ac:dyDescent="0.2">
      <c r="A124" t="s">
        <v>5056</v>
      </c>
      <c r="B124" s="9">
        <f>_xlfn.XLOOKUP(A124,[1]Sheet1!$A:$A,[1]Sheet1!$D:$D,"",FALSE)</f>
        <v>86</v>
      </c>
    </row>
    <row r="125" spans="1:2" x14ac:dyDescent="0.2">
      <c r="A125" t="s">
        <v>5143</v>
      </c>
      <c r="B125" s="9">
        <f>_xlfn.XLOOKUP(A125,[1]Sheet1!$A:$A,[1]Sheet1!$D:$D,"",FALSE)</f>
        <v>85</v>
      </c>
    </row>
    <row r="126" spans="1:2" x14ac:dyDescent="0.2">
      <c r="A126" t="s">
        <v>5193</v>
      </c>
      <c r="B126" s="9" t="str">
        <f>_xlfn.XLOOKUP(A126,[1]Sheet1!$A:$A,[1]Sheet1!$D:$D,"",FALSE)</f>
        <v>85</v>
      </c>
    </row>
    <row r="127" spans="1:2" x14ac:dyDescent="0.2">
      <c r="A127" t="s">
        <v>5233</v>
      </c>
      <c r="B127" s="9" t="str">
        <f>_xlfn.XLOOKUP(A127,[1]Sheet1!$A:$A,[1]Sheet1!$D:$D,"",FALSE)</f>
        <v>85</v>
      </c>
    </row>
    <row r="128" spans="1:2" x14ac:dyDescent="0.2">
      <c r="A128" t="s">
        <v>5247</v>
      </c>
      <c r="B128" s="9">
        <f>_xlfn.XLOOKUP(A128,[1]Sheet1!$A:$A,[1]Sheet1!$D:$D,"",FALSE)</f>
        <v>41</v>
      </c>
    </row>
    <row r="129" spans="1:2" x14ac:dyDescent="0.2">
      <c r="A129" t="s">
        <v>5271</v>
      </c>
      <c r="B129" s="9" t="str">
        <f>_xlfn.XLOOKUP(A129,[1]Sheet1!$A:$A,[1]Sheet1!$D:$D,"",FALSE)</f>
        <v>62</v>
      </c>
    </row>
    <row r="130" spans="1:2" x14ac:dyDescent="0.2">
      <c r="A130" t="s">
        <v>5426</v>
      </c>
      <c r="B130" s="9">
        <f>_xlfn.XLOOKUP(A130,[1]Sheet1!$A:$A,[1]Sheet1!$D:$D,"",FALSE)</f>
        <v>87</v>
      </c>
    </row>
    <row r="131" spans="1:2" x14ac:dyDescent="0.2">
      <c r="A131" t="s">
        <v>5442</v>
      </c>
      <c r="B131" s="9">
        <f>_xlfn.XLOOKUP(A131,[1]Sheet1!$A:$A,[1]Sheet1!$D:$D,"",FALSE)</f>
        <v>47</v>
      </c>
    </row>
    <row r="132" spans="1:2" x14ac:dyDescent="0.2">
      <c r="A132" t="s">
        <v>5521</v>
      </c>
      <c r="B132" s="9">
        <f>_xlfn.XLOOKUP(A132,[1]Sheet1!$A:$A,[1]Sheet1!$D:$D,"",FALSE)</f>
        <v>71</v>
      </c>
    </row>
    <row r="133" spans="1:2" x14ac:dyDescent="0.2">
      <c r="A133" t="s">
        <v>5639</v>
      </c>
      <c r="B133" s="9">
        <f>_xlfn.XLOOKUP(A133,[1]Sheet1!$A:$A,[1]Sheet1!$D:$D,"",FALSE)</f>
        <v>94</v>
      </c>
    </row>
    <row r="134" spans="1:2" x14ac:dyDescent="0.2">
      <c r="A134" t="s">
        <v>5766</v>
      </c>
      <c r="B134" s="9" t="str">
        <f>_xlfn.XLOOKUP(A134,[1]Sheet1!$A:$A,[1]Sheet1!$D:$D,"",FALSE)</f>
        <v>85</v>
      </c>
    </row>
    <row r="135" spans="1:2" x14ac:dyDescent="0.2">
      <c r="A135" t="s">
        <v>5817</v>
      </c>
      <c r="B135" s="9" t="str">
        <f>_xlfn.XLOOKUP(A135,[1]Sheet1!$A:$A,[1]Sheet1!$D:$D,"",FALSE)</f>
        <v>85</v>
      </c>
    </row>
    <row r="136" spans="1:2" x14ac:dyDescent="0.2">
      <c r="A136" t="s">
        <v>5851</v>
      </c>
      <c r="B136" s="9">
        <f>_xlfn.XLOOKUP(A136,[1]Sheet1!$A:$A,[1]Sheet1!$D:$D,"",FALSE)</f>
        <v>41</v>
      </c>
    </row>
    <row r="137" spans="1:2" x14ac:dyDescent="0.2">
      <c r="A137" t="s">
        <v>5863</v>
      </c>
      <c r="B137" s="9" t="str">
        <f>_xlfn.XLOOKUP(A137,[1]Sheet1!$A:$A,[1]Sheet1!$D:$D,"",FALSE)</f>
        <v>85</v>
      </c>
    </row>
    <row r="138" spans="1:2" x14ac:dyDescent="0.2">
      <c r="A138" t="s">
        <v>5872</v>
      </c>
      <c r="B138" s="9">
        <f>_xlfn.XLOOKUP(A138,[1]Sheet1!$A:$A,[1]Sheet1!$D:$D,"",FALSE)</f>
        <v>82</v>
      </c>
    </row>
    <row r="139" spans="1:2" x14ac:dyDescent="0.2">
      <c r="A139" t="s">
        <v>5898</v>
      </c>
      <c r="B139" s="9" t="str">
        <f>_xlfn.XLOOKUP(A139,[1]Sheet1!$A:$A,[1]Sheet1!$D:$D,"",FALSE)</f>
        <v>85</v>
      </c>
    </row>
    <row r="140" spans="1:2" x14ac:dyDescent="0.2">
      <c r="A140" t="s">
        <v>5906</v>
      </c>
      <c r="B140" s="9" t="str">
        <f>_xlfn.XLOOKUP(A140,[1]Sheet1!$A:$A,[1]Sheet1!$D:$D,"",FALSE)</f>
        <v>65</v>
      </c>
    </row>
    <row r="141" spans="1:2" x14ac:dyDescent="0.2">
      <c r="A141" t="s">
        <v>5983</v>
      </c>
      <c r="B141" s="9">
        <f>_xlfn.XLOOKUP(A141,[1]Sheet1!$A:$A,[1]Sheet1!$D:$D,"",FALSE)</f>
        <v>64</v>
      </c>
    </row>
    <row r="142" spans="1:2" x14ac:dyDescent="0.2">
      <c r="A142" t="s">
        <v>5989</v>
      </c>
      <c r="B142" s="9">
        <f>_xlfn.XLOOKUP(A142,[1]Sheet1!$A:$A,[1]Sheet1!$D:$D,"",FALSE)</f>
        <v>41</v>
      </c>
    </row>
    <row r="143" spans="1:2" x14ac:dyDescent="0.2">
      <c r="A143" t="s">
        <v>6008</v>
      </c>
      <c r="B143" s="9">
        <f>_xlfn.XLOOKUP(A143,[1]Sheet1!$A:$A,[1]Sheet1!$D:$D,"",FALSE)</f>
        <v>80</v>
      </c>
    </row>
    <row r="144" spans="1:2" x14ac:dyDescent="0.2">
      <c r="A144" t="s">
        <v>6012</v>
      </c>
      <c r="B144" s="9">
        <f>_xlfn.XLOOKUP(A144,[1]Sheet1!$A:$A,[1]Sheet1!$D:$D,"",FALSE)</f>
        <v>41</v>
      </c>
    </row>
    <row r="145" spans="1:2" x14ac:dyDescent="0.2">
      <c r="A145" t="s">
        <v>6016</v>
      </c>
      <c r="B145" s="9">
        <f>_xlfn.XLOOKUP(A145,[1]Sheet1!$A:$A,[1]Sheet1!$D:$D,"",FALSE)</f>
        <v>41</v>
      </c>
    </row>
    <row r="146" spans="1:2" x14ac:dyDescent="0.2">
      <c r="A146" t="s">
        <v>6080</v>
      </c>
      <c r="B146" s="9">
        <f>_xlfn.XLOOKUP(A146,[1]Sheet1!$A:$A,[1]Sheet1!$D:$D,"",FALSE)</f>
        <v>85</v>
      </c>
    </row>
    <row r="147" spans="1:2" x14ac:dyDescent="0.2">
      <c r="A147" t="s">
        <v>6133</v>
      </c>
      <c r="B147" s="9">
        <f>_xlfn.XLOOKUP(A147,[1]Sheet1!$A:$A,[1]Sheet1!$D:$D,"",FALSE)</f>
        <v>68</v>
      </c>
    </row>
    <row r="148" spans="1:2" x14ac:dyDescent="0.2">
      <c r="A148" t="s">
        <v>6157</v>
      </c>
      <c r="B148" s="9">
        <f>_xlfn.XLOOKUP(A148,[1]Sheet1!$A:$A,[1]Sheet1!$D:$D,"",FALSE)</f>
        <v>69</v>
      </c>
    </row>
    <row r="149" spans="1:2" x14ac:dyDescent="0.2">
      <c r="A149" t="s">
        <v>6250</v>
      </c>
      <c r="B149" s="9" t="str">
        <f>_xlfn.XLOOKUP(A149,[1]Sheet1!$A:$A,[1]Sheet1!$D:$D,"",FALSE)</f>
        <v>98</v>
      </c>
    </row>
    <row r="150" spans="1:2" x14ac:dyDescent="0.2">
      <c r="A150" t="s">
        <v>6282</v>
      </c>
      <c r="B150" s="9">
        <f>_xlfn.XLOOKUP(A150,[1]Sheet1!$A:$A,[1]Sheet1!$D:$D,"",FALSE)</f>
        <v>41</v>
      </c>
    </row>
    <row r="151" spans="1:2" x14ac:dyDescent="0.2">
      <c r="A151" t="s">
        <v>6290</v>
      </c>
      <c r="B151" s="9">
        <f>_xlfn.XLOOKUP(A151,[1]Sheet1!$A:$A,[1]Sheet1!$D:$D,"",FALSE)</f>
        <v>69</v>
      </c>
    </row>
    <row r="152" spans="1:2" x14ac:dyDescent="0.2">
      <c r="A152" t="s">
        <v>6332</v>
      </c>
      <c r="B152" s="9" t="str">
        <f>_xlfn.XLOOKUP(A152,[1]Sheet1!$A:$A,[1]Sheet1!$D:$D,"",FALSE)</f>
        <v>01</v>
      </c>
    </row>
    <row r="153" spans="1:2" x14ac:dyDescent="0.2">
      <c r="A153" t="s">
        <v>6341</v>
      </c>
      <c r="B153" s="9">
        <f>_xlfn.XLOOKUP(A153,[1]Sheet1!$A:$A,[1]Sheet1!$D:$D,"",FALSE)</f>
        <v>47</v>
      </c>
    </row>
    <row r="154" spans="1:2" x14ac:dyDescent="0.2">
      <c r="A154" t="s">
        <v>6351</v>
      </c>
      <c r="B154" s="9" t="str">
        <f>_xlfn.XLOOKUP(A154,[1]Sheet1!$A:$A,[1]Sheet1!$D:$D,"",FALSE)</f>
        <v>85</v>
      </c>
    </row>
    <row r="155" spans="1:2" x14ac:dyDescent="0.2">
      <c r="A155" t="s">
        <v>6357</v>
      </c>
      <c r="B155" s="9">
        <f>_xlfn.XLOOKUP(A155,[1]Sheet1!$A:$A,[1]Sheet1!$D:$D,"",FALSE)</f>
        <v>87</v>
      </c>
    </row>
    <row r="156" spans="1:2" x14ac:dyDescent="0.2">
      <c r="A156" t="s">
        <v>6475</v>
      </c>
      <c r="B156" s="9">
        <f>_xlfn.XLOOKUP(A156,[1]Sheet1!$A:$A,[1]Sheet1!$D:$D,"",FALSE)</f>
        <v>64</v>
      </c>
    </row>
    <row r="157" spans="1:2" x14ac:dyDescent="0.2">
      <c r="A157" t="s">
        <v>6482</v>
      </c>
      <c r="B157" s="9">
        <f>_xlfn.XLOOKUP(A157,[1]Sheet1!$A:$A,[1]Sheet1!$D:$D,"",FALSE)</f>
        <v>41</v>
      </c>
    </row>
    <row r="158" spans="1:2" x14ac:dyDescent="0.2">
      <c r="A158" t="s">
        <v>6498</v>
      </c>
      <c r="B158" s="9">
        <f>_xlfn.XLOOKUP(A158,[1]Sheet1!$A:$A,[1]Sheet1!$D:$D,"",FALSE)</f>
        <v>41</v>
      </c>
    </row>
    <row r="159" spans="1:2" x14ac:dyDescent="0.2">
      <c r="A159" t="s">
        <v>6599</v>
      </c>
      <c r="B159" s="9">
        <f>_xlfn.XLOOKUP(A159,[1]Sheet1!$A:$A,[1]Sheet1!$D:$D,"",FALSE)</f>
        <v>84</v>
      </c>
    </row>
    <row r="160" spans="1:2" x14ac:dyDescent="0.2">
      <c r="A160" t="s">
        <v>6603</v>
      </c>
      <c r="B160" s="9">
        <f>_xlfn.XLOOKUP(A160,[1]Sheet1!$A:$A,[1]Sheet1!$D:$D,"",FALSE)</f>
        <v>94</v>
      </c>
    </row>
    <row r="161" spans="1:2" x14ac:dyDescent="0.2">
      <c r="A161" t="s">
        <v>6635</v>
      </c>
      <c r="B161" s="9">
        <f>_xlfn.XLOOKUP(A161,[1]Sheet1!$A:$A,[1]Sheet1!$D:$D,"",FALSE)</f>
        <v>68</v>
      </c>
    </row>
    <row r="162" spans="1:2" x14ac:dyDescent="0.2">
      <c r="A162" t="s">
        <v>6725</v>
      </c>
      <c r="B162" s="9">
        <f>_xlfn.XLOOKUP(A162,[1]Sheet1!$A:$A,[1]Sheet1!$D:$D,"",FALSE)</f>
        <v>64</v>
      </c>
    </row>
    <row r="163" spans="1:2" x14ac:dyDescent="0.2">
      <c r="A163" t="s">
        <v>6751</v>
      </c>
      <c r="B163" s="9" t="str">
        <f>_xlfn.XLOOKUP(A163,[1]Sheet1!$A:$A,[1]Sheet1!$D:$D,"",FALSE)</f>
        <v>85</v>
      </c>
    </row>
    <row r="164" spans="1:2" x14ac:dyDescent="0.2">
      <c r="A164" t="s">
        <v>6819</v>
      </c>
      <c r="B164" s="9">
        <f>_xlfn.XLOOKUP(A164,[1]Sheet1!$A:$A,[1]Sheet1!$D:$D,"",FALSE)</f>
        <v>85</v>
      </c>
    </row>
    <row r="165" spans="1:2" x14ac:dyDescent="0.2">
      <c r="A165" t="s">
        <v>6931</v>
      </c>
      <c r="B165" s="9" t="str">
        <f>_xlfn.XLOOKUP(A165,[1]Sheet1!$A:$A,[1]Sheet1!$D:$D,"",FALSE)</f>
        <v>66</v>
      </c>
    </row>
    <row r="166" spans="1:2" x14ac:dyDescent="0.2">
      <c r="A166" t="s">
        <v>6947</v>
      </c>
      <c r="B166" s="9">
        <f>_xlfn.XLOOKUP(A166,[1]Sheet1!$A:$A,[1]Sheet1!$D:$D,"",FALSE)</f>
        <v>87</v>
      </c>
    </row>
    <row r="167" spans="1:2" x14ac:dyDescent="0.2">
      <c r="A167" t="s">
        <v>7002</v>
      </c>
      <c r="B167" s="9" t="str">
        <f>_xlfn.XLOOKUP(A167,[1]Sheet1!$A:$A,[1]Sheet1!$D:$D,"",FALSE)</f>
        <v>85</v>
      </c>
    </row>
    <row r="168" spans="1:2" x14ac:dyDescent="0.2">
      <c r="A168" t="s">
        <v>7031</v>
      </c>
      <c r="B168" s="9" t="str">
        <f>_xlfn.XLOOKUP(A168,[1]Sheet1!$A:$A,[1]Sheet1!$D:$D,"",FALSE)</f>
        <v>85</v>
      </c>
    </row>
    <row r="169" spans="1:2" x14ac:dyDescent="0.2">
      <c r="A169" t="s">
        <v>7046</v>
      </c>
      <c r="B169" s="9" t="str">
        <f>_xlfn.XLOOKUP(A169,[1]Sheet1!$A:$A,[1]Sheet1!$D:$D,"",FALSE)</f>
        <v>74</v>
      </c>
    </row>
    <row r="170" spans="1:2" x14ac:dyDescent="0.2">
      <c r="A170" t="s">
        <v>7060</v>
      </c>
      <c r="B170" s="9">
        <f>_xlfn.XLOOKUP(A170,[1]Sheet1!$A:$A,[1]Sheet1!$D:$D,"",FALSE)</f>
        <v>64</v>
      </c>
    </row>
    <row r="171" spans="1:2" x14ac:dyDescent="0.2">
      <c r="A171" t="s">
        <v>7089</v>
      </c>
      <c r="B171" s="9">
        <f>_xlfn.XLOOKUP(A171,[1]Sheet1!$A:$A,[1]Sheet1!$D:$D,"",FALSE)</f>
        <v>69</v>
      </c>
    </row>
    <row r="172" spans="1:2" x14ac:dyDescent="0.2">
      <c r="A172" t="s">
        <v>7149</v>
      </c>
      <c r="B172" s="9">
        <f>_xlfn.XLOOKUP(A172,[1]Sheet1!$A:$A,[1]Sheet1!$D:$D,"",FALSE)</f>
        <v>69</v>
      </c>
    </row>
    <row r="173" spans="1:2" x14ac:dyDescent="0.2">
      <c r="A173" t="s">
        <v>7198</v>
      </c>
      <c r="B173" s="9">
        <f>_xlfn.XLOOKUP(A173,[1]Sheet1!$A:$A,[1]Sheet1!$D:$D,"",FALSE)</f>
        <v>73</v>
      </c>
    </row>
    <row r="174" spans="1:2" x14ac:dyDescent="0.2">
      <c r="A174" t="s">
        <v>7226</v>
      </c>
      <c r="B174" s="9">
        <f>_xlfn.XLOOKUP(A174,[1]Sheet1!$A:$A,[1]Sheet1!$D:$D,"",FALSE)</f>
        <v>91</v>
      </c>
    </row>
    <row r="175" spans="1:2" x14ac:dyDescent="0.2">
      <c r="A175" t="s">
        <v>7390</v>
      </c>
      <c r="B175" s="9" t="str">
        <f>_xlfn.XLOOKUP(A175,[1]Sheet1!$A:$A,[1]Sheet1!$D:$D,"",FALSE)</f>
        <v>85</v>
      </c>
    </row>
    <row r="176" spans="1:2" x14ac:dyDescent="0.2">
      <c r="A176" t="s">
        <v>7418</v>
      </c>
      <c r="B176" s="9" t="str">
        <f>_xlfn.XLOOKUP(A176,[1]Sheet1!$A:$A,[1]Sheet1!$D:$D,"",FALSE)</f>
        <v>85</v>
      </c>
    </row>
    <row r="177" spans="1:2" x14ac:dyDescent="0.2">
      <c r="A177" t="s">
        <v>7592</v>
      </c>
      <c r="B177" s="9" t="str">
        <f>_xlfn.XLOOKUP(A177,[1]Sheet1!$A:$A,[1]Sheet1!$D:$D,"",FALSE)</f>
        <v>85</v>
      </c>
    </row>
    <row r="178" spans="1:2" x14ac:dyDescent="0.2">
      <c r="A178" t="s">
        <v>7608</v>
      </c>
      <c r="B178" s="9">
        <f>_xlfn.XLOOKUP(A178,[1]Sheet1!$A:$A,[1]Sheet1!$D:$D,"",FALSE)</f>
        <v>69</v>
      </c>
    </row>
    <row r="179" spans="1:2" x14ac:dyDescent="0.2">
      <c r="A179" t="s">
        <v>7649</v>
      </c>
      <c r="B179" s="9">
        <f>_xlfn.XLOOKUP(A179,[1]Sheet1!$A:$A,[1]Sheet1!$D:$D,"",FALSE)</f>
        <v>69</v>
      </c>
    </row>
    <row r="180" spans="1:2" x14ac:dyDescent="0.2">
      <c r="A180" t="s">
        <v>7831</v>
      </c>
      <c r="B180" s="9">
        <f>_xlfn.XLOOKUP(A180,[1]Sheet1!$A:$A,[1]Sheet1!$D:$D,"",FALSE)</f>
        <v>49</v>
      </c>
    </row>
    <row r="181" spans="1:2" x14ac:dyDescent="0.2">
      <c r="A181" t="s">
        <v>7941</v>
      </c>
      <c r="B181" s="9" t="str">
        <f>_xlfn.XLOOKUP(A181,[1]Sheet1!$A:$A,[1]Sheet1!$D:$D,"",FALSE)</f>
        <v>70</v>
      </c>
    </row>
    <row r="182" spans="1:2" x14ac:dyDescent="0.2">
      <c r="A182" t="s">
        <v>7962</v>
      </c>
      <c r="B182" s="9">
        <f>_xlfn.XLOOKUP(A182,[1]Sheet1!$A:$A,[1]Sheet1!$D:$D,"",FALSE)</f>
        <v>85</v>
      </c>
    </row>
    <row r="183" spans="1:2" x14ac:dyDescent="0.2">
      <c r="A183" t="s">
        <v>8041</v>
      </c>
      <c r="B183" s="9">
        <f>_xlfn.XLOOKUP(A183,[1]Sheet1!$A:$A,[1]Sheet1!$D:$D,"",FALSE)</f>
        <v>69</v>
      </c>
    </row>
    <row r="184" spans="1:2" x14ac:dyDescent="0.2">
      <c r="A184" t="s">
        <v>8222</v>
      </c>
      <c r="B184" s="9">
        <f>_xlfn.XLOOKUP(A184,[1]Sheet1!$A:$A,[1]Sheet1!$D:$D,"",FALSE)</f>
        <v>85</v>
      </c>
    </row>
    <row r="185" spans="1:2" x14ac:dyDescent="0.2">
      <c r="A185" t="s">
        <v>8392</v>
      </c>
      <c r="B185" s="9">
        <f>_xlfn.XLOOKUP(A185,[1]Sheet1!$A:$A,[1]Sheet1!$D:$D,"",FALSE)</f>
        <v>69</v>
      </c>
    </row>
    <row r="186" spans="1:2" x14ac:dyDescent="0.2">
      <c r="A186" t="s">
        <v>8548</v>
      </c>
      <c r="B186" s="9" t="str">
        <f>_xlfn.XLOOKUP(A186,[1]Sheet1!$A:$A,[1]Sheet1!$D:$D,"",FALSE)</f>
        <v>66</v>
      </c>
    </row>
    <row r="187" spans="1:2" x14ac:dyDescent="0.2">
      <c r="A187" t="s">
        <v>8552</v>
      </c>
      <c r="B187" s="9">
        <f>_xlfn.XLOOKUP(A187,[1]Sheet1!$A:$A,[1]Sheet1!$D:$D,"",FALSE)</f>
        <v>84</v>
      </c>
    </row>
    <row r="188" spans="1:2" x14ac:dyDescent="0.2">
      <c r="A188" t="s">
        <v>8575</v>
      </c>
      <c r="B188" s="9">
        <f>_xlfn.XLOOKUP(A188,[1]Sheet1!$A:$A,[1]Sheet1!$D:$D,"",FALSE)</f>
        <v>85</v>
      </c>
    </row>
    <row r="189" spans="1:2" x14ac:dyDescent="0.2">
      <c r="A189" t="s">
        <v>8614</v>
      </c>
      <c r="B189" s="9">
        <f>_xlfn.XLOOKUP(A189,[1]Sheet1!$A:$A,[1]Sheet1!$D:$D,"",FALSE)</f>
        <v>41</v>
      </c>
    </row>
    <row r="190" spans="1:2" x14ac:dyDescent="0.2">
      <c r="A190" t="s">
        <v>8669</v>
      </c>
      <c r="B190" s="9">
        <f>_xlfn.XLOOKUP(A190,[1]Sheet1!$A:$A,[1]Sheet1!$D:$D,"",FALSE)</f>
        <v>66</v>
      </c>
    </row>
    <row r="191" spans="1:2" x14ac:dyDescent="0.2">
      <c r="A191" t="s">
        <v>8761</v>
      </c>
      <c r="B191" s="9" t="str">
        <f>_xlfn.XLOOKUP(A191,[1]Sheet1!$A:$A,[1]Sheet1!$D:$D,"",FALSE)</f>
        <v>85</v>
      </c>
    </row>
    <row r="192" spans="1:2" x14ac:dyDescent="0.2">
      <c r="A192" t="s">
        <v>8817</v>
      </c>
      <c r="B192" s="9">
        <f>_xlfn.XLOOKUP(A192,[1]Sheet1!$A:$A,[1]Sheet1!$D:$D,"",FALSE)</f>
        <v>64</v>
      </c>
    </row>
    <row r="193" spans="1:2" x14ac:dyDescent="0.2">
      <c r="A193" t="s">
        <v>8891</v>
      </c>
      <c r="B193" s="9" t="str">
        <f>_xlfn.XLOOKUP(A193,[1]Sheet1!$A:$A,[1]Sheet1!$D:$D,"",FALSE)</f>
        <v>85</v>
      </c>
    </row>
    <row r="194" spans="1:2" x14ac:dyDescent="0.2">
      <c r="A194" t="s">
        <v>8925</v>
      </c>
      <c r="B194" s="9">
        <f>_xlfn.XLOOKUP(A194,[1]Sheet1!$A:$A,[1]Sheet1!$D:$D,"",FALSE)</f>
        <v>55</v>
      </c>
    </row>
    <row r="195" spans="1:2" x14ac:dyDescent="0.2">
      <c r="A195" t="s">
        <v>8935</v>
      </c>
      <c r="B195" s="9">
        <f>_xlfn.XLOOKUP(A195,[1]Sheet1!$A:$A,[1]Sheet1!$D:$D,"",FALSE)</f>
        <v>41</v>
      </c>
    </row>
    <row r="196" spans="1:2" x14ac:dyDescent="0.2">
      <c r="A196" t="s">
        <v>9013</v>
      </c>
      <c r="B196" s="9" t="str">
        <f>_xlfn.XLOOKUP(A196,[1]Sheet1!$A:$A,[1]Sheet1!$D:$D,"",FALSE)</f>
        <v>85</v>
      </c>
    </row>
    <row r="197" spans="1:2" x14ac:dyDescent="0.2">
      <c r="A197" t="s">
        <v>9016</v>
      </c>
      <c r="B197" s="9" t="str">
        <f>_xlfn.XLOOKUP(A197,[1]Sheet1!$A:$A,[1]Sheet1!$D:$D,"",FALSE)</f>
        <v>85</v>
      </c>
    </row>
    <row r="198" spans="1:2" x14ac:dyDescent="0.2">
      <c r="A198" t="s">
        <v>9172</v>
      </c>
      <c r="B198" s="9" t="str">
        <f>_xlfn.XLOOKUP(A198,[1]Sheet1!$A:$A,[1]Sheet1!$D:$D,"",FALSE)</f>
        <v>85</v>
      </c>
    </row>
    <row r="199" spans="1:2" x14ac:dyDescent="0.2">
      <c r="A199" t="s">
        <v>9187</v>
      </c>
      <c r="B199" s="9">
        <f>_xlfn.XLOOKUP(A199,[1]Sheet1!$A:$A,[1]Sheet1!$D:$D,"",FALSE)</f>
        <v>26</v>
      </c>
    </row>
    <row r="200" spans="1:2" x14ac:dyDescent="0.2">
      <c r="A200" t="s">
        <v>9199</v>
      </c>
      <c r="B200" s="9">
        <f>_xlfn.XLOOKUP(A200,[1]Sheet1!$A:$A,[1]Sheet1!$D:$D,"",FALSE)</f>
        <v>85</v>
      </c>
    </row>
    <row r="201" spans="1:2" x14ac:dyDescent="0.2">
      <c r="A201" t="s">
        <v>9338</v>
      </c>
      <c r="B201" s="9" t="str">
        <f>_xlfn.XLOOKUP(A201,[1]Sheet1!$A:$A,[1]Sheet1!$D:$D,"",FALSE)</f>
        <v>85</v>
      </c>
    </row>
    <row r="202" spans="1:2" x14ac:dyDescent="0.2">
      <c r="A202" t="s">
        <v>9341</v>
      </c>
      <c r="B202" s="9">
        <f>_xlfn.XLOOKUP(A202,[1]Sheet1!$A:$A,[1]Sheet1!$D:$D,"",FALSE)</f>
        <v>41</v>
      </c>
    </row>
    <row r="203" spans="1:2" x14ac:dyDescent="0.2">
      <c r="A203" t="s">
        <v>9405</v>
      </c>
      <c r="B203" s="9">
        <f>_xlfn.XLOOKUP(A203,[1]Sheet1!$A:$A,[1]Sheet1!$D:$D,"",FALSE)</f>
        <v>64</v>
      </c>
    </row>
    <row r="204" spans="1:2" x14ac:dyDescent="0.2">
      <c r="A204" t="s">
        <v>9580</v>
      </c>
      <c r="B204" s="9">
        <f>_xlfn.XLOOKUP(A204,[1]Sheet1!$A:$A,[1]Sheet1!$D:$D,"",FALSE)</f>
        <v>85</v>
      </c>
    </row>
    <row r="205" spans="1:2" x14ac:dyDescent="0.2">
      <c r="A205" t="s">
        <v>9702</v>
      </c>
      <c r="B205" s="9">
        <f>_xlfn.XLOOKUP(A205,[1]Sheet1!$A:$A,[1]Sheet1!$D:$D,"",FALSE)</f>
        <v>87</v>
      </c>
    </row>
    <row r="206" spans="1:2" x14ac:dyDescent="0.2">
      <c r="A206" t="s">
        <v>9755</v>
      </c>
      <c r="B206" s="9">
        <f>_xlfn.XLOOKUP(A206,[1]Sheet1!$A:$A,[1]Sheet1!$D:$D,"",FALSE)</f>
        <v>41</v>
      </c>
    </row>
    <row r="207" spans="1:2" x14ac:dyDescent="0.2">
      <c r="A207" t="s">
        <v>9803</v>
      </c>
      <c r="B207" s="9">
        <f>_xlfn.XLOOKUP(A207,[1]Sheet1!$A:$A,[1]Sheet1!$D:$D,"",FALSE)</f>
        <v>69</v>
      </c>
    </row>
    <row r="208" spans="1:2" x14ac:dyDescent="0.2">
      <c r="A208" t="s">
        <v>9846</v>
      </c>
      <c r="B208" s="9">
        <f>_xlfn.XLOOKUP(A208,[1]Sheet1!$A:$A,[1]Sheet1!$D:$D,"",FALSE)</f>
        <v>63</v>
      </c>
    </row>
    <row r="209" spans="1:2" x14ac:dyDescent="0.2">
      <c r="A209" t="s">
        <v>9920</v>
      </c>
      <c r="B209" s="9">
        <f>_xlfn.XLOOKUP(A209,[1]Sheet1!$A:$A,[1]Sheet1!$D:$D,"",FALSE)</f>
        <v>33</v>
      </c>
    </row>
    <row r="210" spans="1:2" x14ac:dyDescent="0.2">
      <c r="A210" t="s">
        <v>9924</v>
      </c>
      <c r="B210" s="9">
        <f>_xlfn.XLOOKUP(A210,[1]Sheet1!$A:$A,[1]Sheet1!$D:$D,"",FALSE)</f>
        <v>69</v>
      </c>
    </row>
    <row r="211" spans="1:2" x14ac:dyDescent="0.2">
      <c r="A211" t="s">
        <v>9930</v>
      </c>
      <c r="B211" s="9">
        <f>_xlfn.XLOOKUP(A211,[1]Sheet1!$A:$A,[1]Sheet1!$D:$D,"",FALSE)</f>
        <v>85</v>
      </c>
    </row>
    <row r="212" spans="1:2" x14ac:dyDescent="0.2">
      <c r="A212" t="s">
        <v>9998</v>
      </c>
      <c r="B212" s="9">
        <f>_xlfn.XLOOKUP(A212,[1]Sheet1!$A:$A,[1]Sheet1!$D:$D,"",FALSE)</f>
        <v>66</v>
      </c>
    </row>
    <row r="213" spans="1:2" x14ac:dyDescent="0.2">
      <c r="A213" t="s">
        <v>10007</v>
      </c>
      <c r="B213" s="9" t="str">
        <f>_xlfn.XLOOKUP(A213,[1]Sheet1!$A:$A,[1]Sheet1!$D:$D,"",FALSE)</f>
        <v>70</v>
      </c>
    </row>
    <row r="214" spans="1:2" x14ac:dyDescent="0.2">
      <c r="A214" t="s">
        <v>10051</v>
      </c>
      <c r="B214" s="9" t="str">
        <f>_xlfn.XLOOKUP(A214,[1]Sheet1!$A:$A,[1]Sheet1!$D:$D,"",FALSE)</f>
        <v>10</v>
      </c>
    </row>
    <row r="215" spans="1:2" x14ac:dyDescent="0.2">
      <c r="A215" t="s">
        <v>10106</v>
      </c>
      <c r="B215" s="9">
        <f>_xlfn.XLOOKUP(A215,[1]Sheet1!$A:$A,[1]Sheet1!$D:$D,"",FALSE)</f>
        <v>64</v>
      </c>
    </row>
    <row r="216" spans="1:2" x14ac:dyDescent="0.2">
      <c r="A216" t="s">
        <v>10172</v>
      </c>
      <c r="B216" s="9">
        <f>_xlfn.XLOOKUP(A216,[1]Sheet1!$A:$A,[1]Sheet1!$D:$D,"",FALSE)</f>
        <v>68</v>
      </c>
    </row>
    <row r="217" spans="1:2" x14ac:dyDescent="0.2">
      <c r="A217" t="s">
        <v>10277</v>
      </c>
      <c r="B217" s="9">
        <f>_xlfn.XLOOKUP(A217,[1]Sheet1!$A:$A,[1]Sheet1!$D:$D,"",FALSE)</f>
        <v>69</v>
      </c>
    </row>
    <row r="218" spans="1:2" x14ac:dyDescent="0.2">
      <c r="A218" t="s">
        <v>10318</v>
      </c>
      <c r="B218" s="9" t="str">
        <f>_xlfn.XLOOKUP(A218,[1]Sheet1!$A:$A,[1]Sheet1!$D:$D,"",FALSE)</f>
        <v>91</v>
      </c>
    </row>
    <row r="219" spans="1:2" x14ac:dyDescent="0.2">
      <c r="A219" t="s">
        <v>10345</v>
      </c>
      <c r="B219" s="9" t="str">
        <f>_xlfn.XLOOKUP(A219,[1]Sheet1!$A:$A,[1]Sheet1!$D:$D,"",FALSE)</f>
        <v>55</v>
      </c>
    </row>
    <row r="220" spans="1:2" x14ac:dyDescent="0.2">
      <c r="A220" t="s">
        <v>10365</v>
      </c>
      <c r="B220" s="9">
        <f>_xlfn.XLOOKUP(A220,[1]Sheet1!$A:$A,[1]Sheet1!$D:$D,"",FALSE)</f>
        <v>69</v>
      </c>
    </row>
    <row r="221" spans="1:2" x14ac:dyDescent="0.2">
      <c r="A221" t="s">
        <v>10438</v>
      </c>
      <c r="B221" s="9">
        <f>_xlfn.XLOOKUP(A221,[1]Sheet1!$A:$A,[1]Sheet1!$D:$D,"",FALSE)</f>
        <v>87</v>
      </c>
    </row>
    <row r="222" spans="1:2" x14ac:dyDescent="0.2">
      <c r="A222" t="s">
        <v>10441</v>
      </c>
      <c r="B222" s="9">
        <f>_xlfn.XLOOKUP(A222,[1]Sheet1!$A:$A,[1]Sheet1!$D:$D,"",FALSE)</f>
        <v>87</v>
      </c>
    </row>
    <row r="223" spans="1:2" x14ac:dyDescent="0.2">
      <c r="A223" t="s">
        <v>10471</v>
      </c>
      <c r="B223" s="9">
        <f>_xlfn.XLOOKUP(A223,[1]Sheet1!$A:$A,[1]Sheet1!$D:$D,"",FALSE)</f>
        <v>69</v>
      </c>
    </row>
    <row r="224" spans="1:2" x14ac:dyDescent="0.2">
      <c r="A224" t="s">
        <v>10487</v>
      </c>
      <c r="B224" s="9">
        <f>_xlfn.XLOOKUP(A224,[1]Sheet1!$A:$A,[1]Sheet1!$D:$D,"",FALSE)</f>
        <v>69</v>
      </c>
    </row>
    <row r="225" spans="1:2" x14ac:dyDescent="0.2">
      <c r="A225" t="s">
        <v>10497</v>
      </c>
      <c r="B225" s="9">
        <f>_xlfn.XLOOKUP(A225,[1]Sheet1!$A:$A,[1]Sheet1!$D:$D,"",FALSE)</f>
        <v>85</v>
      </c>
    </row>
    <row r="226" spans="1:2" x14ac:dyDescent="0.2">
      <c r="A226" t="s">
        <v>10624</v>
      </c>
      <c r="B226" s="9">
        <f>_xlfn.XLOOKUP(A226,[1]Sheet1!$A:$A,[1]Sheet1!$D:$D,"",FALSE)</f>
        <v>70</v>
      </c>
    </row>
    <row r="227" spans="1:2" x14ac:dyDescent="0.2">
      <c r="A227" t="s">
        <v>10677</v>
      </c>
      <c r="B227" s="9" t="str">
        <f>_xlfn.XLOOKUP(A227,[1]Sheet1!$A:$A,[1]Sheet1!$D:$D,"",FALSE)</f>
        <v>85</v>
      </c>
    </row>
    <row r="228" spans="1:2" x14ac:dyDescent="0.2">
      <c r="A228" t="s">
        <v>10790</v>
      </c>
      <c r="B228" s="9" t="str">
        <f>_xlfn.XLOOKUP(A228,[1]Sheet1!$A:$A,[1]Sheet1!$D:$D,"",FALSE)</f>
        <v>85</v>
      </c>
    </row>
    <row r="229" spans="1:2" x14ac:dyDescent="0.2">
      <c r="A229" t="s">
        <v>10836</v>
      </c>
      <c r="B229" s="9">
        <f>_xlfn.XLOOKUP(A229,[1]Sheet1!$A:$A,[1]Sheet1!$D:$D,"",FALSE)</f>
        <v>71</v>
      </c>
    </row>
    <row r="230" spans="1:2" x14ac:dyDescent="0.2">
      <c r="A230" t="s">
        <v>11000</v>
      </c>
      <c r="B230" s="9">
        <f>_xlfn.XLOOKUP(A230,[1]Sheet1!$A:$A,[1]Sheet1!$D:$D,"",FALSE)</f>
        <v>65</v>
      </c>
    </row>
    <row r="231" spans="1:2" x14ac:dyDescent="0.2">
      <c r="A231" t="s">
        <v>11026</v>
      </c>
      <c r="B231" s="9" t="str">
        <f>_xlfn.XLOOKUP(A231,[1]Sheet1!$A:$A,[1]Sheet1!$D:$D,"",FALSE)</f>
        <v>68</v>
      </c>
    </row>
    <row r="232" spans="1:2" x14ac:dyDescent="0.2">
      <c r="A232" t="s">
        <v>11058</v>
      </c>
      <c r="B232" s="9">
        <f>_xlfn.XLOOKUP(A232,[1]Sheet1!$A:$A,[1]Sheet1!$D:$D,"",FALSE)</f>
        <v>68</v>
      </c>
    </row>
    <row r="233" spans="1:2" x14ac:dyDescent="0.2">
      <c r="A233" t="s">
        <v>11135</v>
      </c>
      <c r="B233" s="9">
        <f>_xlfn.XLOOKUP(A233,[1]Sheet1!$A:$A,[1]Sheet1!$D:$D,"",FALSE)</f>
        <v>93</v>
      </c>
    </row>
    <row r="234" spans="1:2" x14ac:dyDescent="0.2">
      <c r="A234" t="s">
        <v>11247</v>
      </c>
      <c r="B234" s="9">
        <f>_xlfn.XLOOKUP(A234,[1]Sheet1!$A:$A,[1]Sheet1!$D:$D,"",FALSE)</f>
        <v>86</v>
      </c>
    </row>
    <row r="235" spans="1:2" x14ac:dyDescent="0.2">
      <c r="A235" t="s">
        <v>11300</v>
      </c>
      <c r="B235" s="9" t="str">
        <f>_xlfn.XLOOKUP(A235,[1]Sheet1!$A:$A,[1]Sheet1!$D:$D,"",FALSE)</f>
        <v>99</v>
      </c>
    </row>
    <row r="236" spans="1:2" x14ac:dyDescent="0.2">
      <c r="A236" t="s">
        <v>11395</v>
      </c>
      <c r="B236" s="9">
        <f>_xlfn.XLOOKUP(A236,[1]Sheet1!$A:$A,[1]Sheet1!$D:$D,"",FALSE)</f>
        <v>68</v>
      </c>
    </row>
    <row r="237" spans="1:2" x14ac:dyDescent="0.2">
      <c r="A237" t="s">
        <v>11416</v>
      </c>
      <c r="B237" s="9">
        <f>_xlfn.XLOOKUP(A237,[1]Sheet1!$A:$A,[1]Sheet1!$D:$D,"",FALSE)</f>
        <v>70</v>
      </c>
    </row>
    <row r="238" spans="1:2" x14ac:dyDescent="0.2">
      <c r="A238" t="s">
        <v>11418</v>
      </c>
      <c r="B238" s="9">
        <f>_xlfn.XLOOKUP(A238,[1]Sheet1!$A:$A,[1]Sheet1!$D:$D,"",FALSE)</f>
        <v>69</v>
      </c>
    </row>
    <row r="239" spans="1:2" x14ac:dyDescent="0.2">
      <c r="A239" t="s">
        <v>11443</v>
      </c>
      <c r="B239" s="9">
        <f>_xlfn.XLOOKUP(A239,[1]Sheet1!$A:$A,[1]Sheet1!$D:$D,"",FALSE)</f>
        <v>93</v>
      </c>
    </row>
    <row r="240" spans="1:2" x14ac:dyDescent="0.2">
      <c r="A240" t="s">
        <v>11470</v>
      </c>
      <c r="B240" s="9" t="str">
        <f>_xlfn.XLOOKUP(A240,[1]Sheet1!$A:$A,[1]Sheet1!$D:$D,"",FALSE)</f>
        <v>85</v>
      </c>
    </row>
    <row r="241" spans="1:2" x14ac:dyDescent="0.2">
      <c r="A241" t="s">
        <v>11479</v>
      </c>
      <c r="B241" s="9">
        <f>_xlfn.XLOOKUP(A241,[1]Sheet1!$A:$A,[1]Sheet1!$D:$D,"",FALSE)</f>
        <v>68</v>
      </c>
    </row>
    <row r="242" spans="1:2" x14ac:dyDescent="0.2">
      <c r="A242" t="s">
        <v>11483</v>
      </c>
      <c r="B242" s="9" t="str">
        <f>_xlfn.XLOOKUP(A242,[1]Sheet1!$A:$A,[1]Sheet1!$D:$D,"",FALSE)</f>
        <v>85</v>
      </c>
    </row>
    <row r="243" spans="1:2" x14ac:dyDescent="0.2">
      <c r="A243" t="s">
        <v>11571</v>
      </c>
      <c r="B243" s="9" t="str">
        <f>_xlfn.XLOOKUP(A243,[1]Sheet1!$A:$A,[1]Sheet1!$D:$D,"",FALSE)</f>
        <v>46</v>
      </c>
    </row>
    <row r="244" spans="1:2" x14ac:dyDescent="0.2">
      <c r="A244" t="s">
        <v>11679</v>
      </c>
      <c r="B244" s="9">
        <f>_xlfn.XLOOKUP(A244,[1]Sheet1!$A:$A,[1]Sheet1!$D:$D,"",FALSE)</f>
        <v>61</v>
      </c>
    </row>
    <row r="245" spans="1:2" x14ac:dyDescent="0.2">
      <c r="A245" t="s">
        <v>11683</v>
      </c>
      <c r="B245" s="9">
        <f>_xlfn.XLOOKUP(A245,[1]Sheet1!$A:$A,[1]Sheet1!$D:$D,"",FALSE)</f>
        <v>42</v>
      </c>
    </row>
    <row r="246" spans="1:2" x14ac:dyDescent="0.2">
      <c r="A246" t="s">
        <v>11717</v>
      </c>
      <c r="B246" s="9">
        <f>_xlfn.XLOOKUP(A246,[1]Sheet1!$A:$A,[1]Sheet1!$D:$D,"",FALSE)</f>
        <v>87</v>
      </c>
    </row>
    <row r="247" spans="1:2" x14ac:dyDescent="0.2">
      <c r="A247" t="s">
        <v>11778</v>
      </c>
      <c r="B247" s="9">
        <f>_xlfn.XLOOKUP(A247,[1]Sheet1!$A:$A,[1]Sheet1!$D:$D,"",FALSE)</f>
        <v>58</v>
      </c>
    </row>
    <row r="248" spans="1:2" x14ac:dyDescent="0.2">
      <c r="A248" t="s">
        <v>11858</v>
      </c>
      <c r="B248" s="9">
        <f>_xlfn.XLOOKUP(A248,[1]Sheet1!$A:$A,[1]Sheet1!$D:$D,"",FALSE)</f>
        <v>68</v>
      </c>
    </row>
    <row r="249" spans="1:2" x14ac:dyDescent="0.2">
      <c r="A249" t="s">
        <v>11860</v>
      </c>
      <c r="B249" s="9">
        <f>_xlfn.XLOOKUP(A249,[1]Sheet1!$A:$A,[1]Sheet1!$D:$D,"",FALSE)</f>
        <v>85</v>
      </c>
    </row>
    <row r="250" spans="1:2" x14ac:dyDescent="0.2">
      <c r="A250" t="s">
        <v>11923</v>
      </c>
      <c r="B250" s="9">
        <f>_xlfn.XLOOKUP(A250,[1]Sheet1!$A:$A,[1]Sheet1!$D:$D,"",FALSE)</f>
        <v>68</v>
      </c>
    </row>
    <row r="251" spans="1:2" x14ac:dyDescent="0.2">
      <c r="A251" t="s">
        <v>11995</v>
      </c>
      <c r="B251" s="9">
        <f>_xlfn.XLOOKUP(A251,[1]Sheet1!$A:$A,[1]Sheet1!$D:$D,"",FALSE)</f>
        <v>68</v>
      </c>
    </row>
    <row r="252" spans="1:2" x14ac:dyDescent="0.2">
      <c r="A252" t="s">
        <v>12055</v>
      </c>
      <c r="B252" s="9">
        <f>_xlfn.XLOOKUP(A252,[1]Sheet1!$A:$A,[1]Sheet1!$D:$D,"",FALSE)</f>
        <v>69</v>
      </c>
    </row>
    <row r="253" spans="1:2" x14ac:dyDescent="0.2">
      <c r="A253" t="s">
        <v>12064</v>
      </c>
      <c r="B253" s="9">
        <f>_xlfn.XLOOKUP(A253,[1]Sheet1!$A:$A,[1]Sheet1!$D:$D,"",FALSE)</f>
        <v>82</v>
      </c>
    </row>
    <row r="254" spans="1:2" x14ac:dyDescent="0.2">
      <c r="A254" t="s">
        <v>12222</v>
      </c>
      <c r="B254" s="9">
        <f>_xlfn.XLOOKUP(A254,[1]Sheet1!$A:$A,[1]Sheet1!$D:$D,"",FALSE)</f>
        <v>82</v>
      </c>
    </row>
    <row r="255" spans="1:2" x14ac:dyDescent="0.2">
      <c r="A255" t="s">
        <v>12234</v>
      </c>
      <c r="B255" s="9">
        <f>_xlfn.XLOOKUP(A255,[1]Sheet1!$A:$A,[1]Sheet1!$D:$D,"",FALSE)</f>
        <v>69</v>
      </c>
    </row>
    <row r="256" spans="1:2" x14ac:dyDescent="0.2">
      <c r="A256" t="s">
        <v>12261</v>
      </c>
      <c r="B256" s="9">
        <f>_xlfn.XLOOKUP(A256,[1]Sheet1!$A:$A,[1]Sheet1!$D:$D,"",FALSE)</f>
        <v>84</v>
      </c>
    </row>
    <row r="257" spans="1:2" x14ac:dyDescent="0.2">
      <c r="A257" t="s">
        <v>12298</v>
      </c>
      <c r="B257" s="9">
        <f>_xlfn.XLOOKUP(A257,[1]Sheet1!$A:$A,[1]Sheet1!$D:$D,"",FALSE)</f>
        <v>47</v>
      </c>
    </row>
    <row r="258" spans="1:2" x14ac:dyDescent="0.2">
      <c r="A258" t="s">
        <v>12321</v>
      </c>
      <c r="B258" s="9">
        <f>_xlfn.XLOOKUP(A258,[1]Sheet1!$A:$A,[1]Sheet1!$D:$D,"",FALSE)</f>
        <v>85</v>
      </c>
    </row>
    <row r="259" spans="1:2" x14ac:dyDescent="0.2">
      <c r="A259" t="s">
        <v>12408</v>
      </c>
      <c r="B259" s="9">
        <f>_xlfn.XLOOKUP(A259,[1]Sheet1!$A:$A,[1]Sheet1!$D:$D,"",FALSE)</f>
        <v>85</v>
      </c>
    </row>
    <row r="260" spans="1:2" x14ac:dyDescent="0.2">
      <c r="A260" t="s">
        <v>12419</v>
      </c>
      <c r="B260" s="9">
        <f>_xlfn.XLOOKUP(A260,[1]Sheet1!$A:$A,[1]Sheet1!$D:$D,"",FALSE)</f>
        <v>88</v>
      </c>
    </row>
    <row r="261" spans="1:2" x14ac:dyDescent="0.2">
      <c r="A261" t="s">
        <v>12433</v>
      </c>
      <c r="B261" s="9" t="str">
        <f>_xlfn.XLOOKUP(A261,[1]Sheet1!$A:$A,[1]Sheet1!$D:$D,"",FALSE)</f>
        <v>87</v>
      </c>
    </row>
    <row r="262" spans="1:2" x14ac:dyDescent="0.2">
      <c r="A262" t="s">
        <v>12437</v>
      </c>
      <c r="B262" s="9" t="str">
        <f>_xlfn.XLOOKUP(A262,[1]Sheet1!$A:$A,[1]Sheet1!$D:$D,"",FALSE)</f>
        <v>86</v>
      </c>
    </row>
    <row r="263" spans="1:2" x14ac:dyDescent="0.2">
      <c r="A263" t="s">
        <v>12446</v>
      </c>
      <c r="B263" s="9" t="str">
        <f>_xlfn.XLOOKUP(A263,[1]Sheet1!$A:$A,[1]Sheet1!$D:$D,"",FALSE)</f>
        <v>86</v>
      </c>
    </row>
    <row r="264" spans="1:2" x14ac:dyDescent="0.2">
      <c r="A264" t="s">
        <v>12468</v>
      </c>
      <c r="B264" s="9" t="str">
        <f>_xlfn.XLOOKUP(A264,[1]Sheet1!$A:$A,[1]Sheet1!$D:$D,"",FALSE)</f>
        <v>49</v>
      </c>
    </row>
    <row r="265" spans="1:2" x14ac:dyDescent="0.2">
      <c r="A265" t="s">
        <v>12551</v>
      </c>
      <c r="B265" s="9">
        <f>_xlfn.XLOOKUP(A265,[1]Sheet1!$A:$A,[1]Sheet1!$D:$D,"",FALSE)</f>
        <v>68</v>
      </c>
    </row>
    <row r="266" spans="1:2" x14ac:dyDescent="0.2">
      <c r="A266" t="s">
        <v>12579</v>
      </c>
      <c r="B266" s="9">
        <f>_xlfn.XLOOKUP(A266,[1]Sheet1!$A:$A,[1]Sheet1!$D:$D,"",FALSE)</f>
        <v>68</v>
      </c>
    </row>
    <row r="267" spans="1:2" x14ac:dyDescent="0.2">
      <c r="A267" t="s">
        <v>12612</v>
      </c>
      <c r="B267" s="9" t="str">
        <f>_xlfn.XLOOKUP(A267,[1]Sheet1!$A:$A,[1]Sheet1!$D:$D,"",FALSE)</f>
        <v>85</v>
      </c>
    </row>
    <row r="268" spans="1:2" x14ac:dyDescent="0.2">
      <c r="A268" t="s">
        <v>12633</v>
      </c>
      <c r="B268" s="9" t="str">
        <f>_xlfn.XLOOKUP(A268,[1]Sheet1!$A:$A,[1]Sheet1!$D:$D,"",FALSE)</f>
        <v>47</v>
      </c>
    </row>
    <row r="269" spans="1:2" x14ac:dyDescent="0.2">
      <c r="A269" t="s">
        <v>12668</v>
      </c>
      <c r="B269" s="9">
        <f>_xlfn.XLOOKUP(A269,[1]Sheet1!$A:$A,[1]Sheet1!$D:$D,"",FALSE)</f>
        <v>71</v>
      </c>
    </row>
    <row r="270" spans="1:2" x14ac:dyDescent="0.2">
      <c r="A270" t="s">
        <v>12694</v>
      </c>
      <c r="B270" s="9" t="str">
        <f>_xlfn.XLOOKUP(A270,[1]Sheet1!$A:$A,[1]Sheet1!$D:$D,"",FALSE)</f>
        <v>85</v>
      </c>
    </row>
    <row r="271" spans="1:2" x14ac:dyDescent="0.2">
      <c r="A271" t="s">
        <v>12700</v>
      </c>
      <c r="B271" s="9">
        <f>_xlfn.XLOOKUP(A271,[1]Sheet1!$A:$A,[1]Sheet1!$D:$D,"",FALSE)</f>
        <v>69</v>
      </c>
    </row>
    <row r="272" spans="1:2" x14ac:dyDescent="0.2">
      <c r="A272" t="s">
        <v>12713</v>
      </c>
      <c r="B272" s="9" t="str">
        <f>_xlfn.XLOOKUP(A272,[1]Sheet1!$A:$A,[1]Sheet1!$D:$D,"",FALSE)</f>
        <v>85</v>
      </c>
    </row>
    <row r="273" spans="1:2" x14ac:dyDescent="0.2">
      <c r="A273" t="s">
        <v>12722</v>
      </c>
      <c r="B273" s="9" t="str">
        <f>_xlfn.XLOOKUP(A273,[1]Sheet1!$A:$A,[1]Sheet1!$D:$D,"",FALSE)</f>
        <v>81</v>
      </c>
    </row>
    <row r="274" spans="1:2" x14ac:dyDescent="0.2">
      <c r="A274" t="s">
        <v>12783</v>
      </c>
      <c r="B274" s="9" t="str">
        <f>_xlfn.XLOOKUP(A274,[1]Sheet1!$A:$A,[1]Sheet1!$D:$D,"",FALSE)</f>
        <v>85</v>
      </c>
    </row>
    <row r="275" spans="1:2" x14ac:dyDescent="0.2">
      <c r="A275" t="s">
        <v>12816</v>
      </c>
      <c r="B275" s="9">
        <f>_xlfn.XLOOKUP(A275,[1]Sheet1!$A:$A,[1]Sheet1!$D:$D,"",FALSE)</f>
        <v>55</v>
      </c>
    </row>
    <row r="276" spans="1:2" x14ac:dyDescent="0.2">
      <c r="A276" t="s">
        <v>12846</v>
      </c>
      <c r="B276" s="9" t="str">
        <f>_xlfn.XLOOKUP(A276,[1]Sheet1!$A:$A,[1]Sheet1!$D:$D,"",FALSE)</f>
        <v>96</v>
      </c>
    </row>
    <row r="277" spans="1:2" x14ac:dyDescent="0.2">
      <c r="A277" t="s">
        <v>12918</v>
      </c>
      <c r="B277" s="9">
        <f>_xlfn.XLOOKUP(A277,[1]Sheet1!$A:$A,[1]Sheet1!$D:$D,"",FALSE)</f>
        <v>72</v>
      </c>
    </row>
    <row r="278" spans="1:2" x14ac:dyDescent="0.2">
      <c r="A278" t="s">
        <v>12983</v>
      </c>
      <c r="B278" s="9">
        <f>_xlfn.XLOOKUP(A278,[1]Sheet1!$A:$A,[1]Sheet1!$D:$D,"",FALSE)</f>
        <v>88</v>
      </c>
    </row>
    <row r="279" spans="1:2" x14ac:dyDescent="0.2">
      <c r="A279" t="s">
        <v>13034</v>
      </c>
      <c r="B279" s="9">
        <f>_xlfn.XLOOKUP(A279,[1]Sheet1!$A:$A,[1]Sheet1!$D:$D,"",FALSE)</f>
        <v>68</v>
      </c>
    </row>
    <row r="280" spans="1:2" x14ac:dyDescent="0.2">
      <c r="A280" t="s">
        <v>13061</v>
      </c>
      <c r="B280" s="9">
        <f>_xlfn.XLOOKUP(A280,[1]Sheet1!$A:$A,[1]Sheet1!$D:$D,"",FALSE)</f>
        <v>66</v>
      </c>
    </row>
    <row r="281" spans="1:2" x14ac:dyDescent="0.2">
      <c r="A281" t="s">
        <v>13177</v>
      </c>
      <c r="B281" s="9">
        <f>_xlfn.XLOOKUP(A281,[1]Sheet1!$A:$A,[1]Sheet1!$D:$D,"",FALSE)</f>
        <v>87</v>
      </c>
    </row>
    <row r="282" spans="1:2" x14ac:dyDescent="0.2">
      <c r="A282" t="s">
        <v>13288</v>
      </c>
      <c r="B282" s="9">
        <f>_xlfn.XLOOKUP(A282,[1]Sheet1!$A:$A,[1]Sheet1!$D:$D,"",FALSE)</f>
        <v>81</v>
      </c>
    </row>
    <row r="283" spans="1:2" x14ac:dyDescent="0.2">
      <c r="A283" t="s">
        <v>13300</v>
      </c>
      <c r="B283" s="9" t="str">
        <f>_xlfn.XLOOKUP(A283,[1]Sheet1!$A:$A,[1]Sheet1!$D:$D,"",FALSE)</f>
        <v>55</v>
      </c>
    </row>
    <row r="284" spans="1:2" x14ac:dyDescent="0.2">
      <c r="A284" t="s">
        <v>13396</v>
      </c>
      <c r="B284" s="9" t="str">
        <f>_xlfn.XLOOKUP(A284,[1]Sheet1!$A:$A,[1]Sheet1!$D:$D,"",FALSE)</f>
        <v>96</v>
      </c>
    </row>
    <row r="285" spans="1:2" x14ac:dyDescent="0.2">
      <c r="A285" t="s">
        <v>13471</v>
      </c>
      <c r="B285" s="9" t="str">
        <f>_xlfn.XLOOKUP(A285,[1]Sheet1!$A:$A,[1]Sheet1!$D:$D,"",FALSE)</f>
        <v>78</v>
      </c>
    </row>
    <row r="286" spans="1:2" x14ac:dyDescent="0.2">
      <c r="A286" t="s">
        <v>13474</v>
      </c>
      <c r="B286" s="9" t="str">
        <f>_xlfn.XLOOKUP(A286,[1]Sheet1!$A:$A,[1]Sheet1!$D:$D,"",FALSE)</f>
        <v>85</v>
      </c>
    </row>
    <row r="287" spans="1:2" x14ac:dyDescent="0.2">
      <c r="A287" t="s">
        <v>13505</v>
      </c>
      <c r="B287" s="9">
        <f>_xlfn.XLOOKUP(A287,[1]Sheet1!$A:$A,[1]Sheet1!$D:$D,"",FALSE)</f>
        <v>86</v>
      </c>
    </row>
    <row r="288" spans="1:2" x14ac:dyDescent="0.2">
      <c r="A288" t="s">
        <v>13509</v>
      </c>
      <c r="B288" s="9">
        <f>_xlfn.XLOOKUP(A288,[1]Sheet1!$A:$A,[1]Sheet1!$D:$D,"",FALSE)</f>
        <v>86</v>
      </c>
    </row>
    <row r="289" spans="1:2" x14ac:dyDescent="0.2">
      <c r="A289" t="s">
        <v>13521</v>
      </c>
      <c r="B289" s="9">
        <f>_xlfn.XLOOKUP(A289,[1]Sheet1!$A:$A,[1]Sheet1!$D:$D,"",FALSE)</f>
        <v>86</v>
      </c>
    </row>
    <row r="290" spans="1:2" x14ac:dyDescent="0.2">
      <c r="A290" t="s">
        <v>13591</v>
      </c>
      <c r="B290" s="9">
        <f>_xlfn.XLOOKUP(A290,[1]Sheet1!$A:$A,[1]Sheet1!$D:$D,"",FALSE)</f>
        <v>59</v>
      </c>
    </row>
    <row r="291" spans="1:2" x14ac:dyDescent="0.2">
      <c r="A291" t="s">
        <v>13690</v>
      </c>
      <c r="B291" s="9" t="str">
        <f>_xlfn.XLOOKUP(A291,[1]Sheet1!$A:$A,[1]Sheet1!$D:$D,"",FALSE)</f>
        <v>85</v>
      </c>
    </row>
    <row r="292" spans="1:2" x14ac:dyDescent="0.2">
      <c r="A292" t="s">
        <v>13712</v>
      </c>
      <c r="B292" s="9">
        <f>_xlfn.XLOOKUP(A292,[1]Sheet1!$A:$A,[1]Sheet1!$D:$D,"",FALSE)</f>
        <v>87</v>
      </c>
    </row>
    <row r="293" spans="1:2" x14ac:dyDescent="0.2">
      <c r="A293" t="s">
        <v>13728</v>
      </c>
      <c r="B293" s="9">
        <f>_xlfn.XLOOKUP(A293,[1]Sheet1!$A:$A,[1]Sheet1!$D:$D,"",FALSE)</f>
        <v>65</v>
      </c>
    </row>
    <row r="294" spans="1:2" x14ac:dyDescent="0.2">
      <c r="A294" t="s">
        <v>13730</v>
      </c>
      <c r="B294" s="9">
        <f>_xlfn.XLOOKUP(A294,[1]Sheet1!$A:$A,[1]Sheet1!$D:$D,"",FALSE)</f>
        <v>81</v>
      </c>
    </row>
    <row r="295" spans="1:2" x14ac:dyDescent="0.2">
      <c r="A295" t="s">
        <v>13801</v>
      </c>
      <c r="B295" s="9">
        <f>_xlfn.XLOOKUP(A295,[1]Sheet1!$A:$A,[1]Sheet1!$D:$D,"",FALSE)</f>
        <v>82</v>
      </c>
    </row>
    <row r="296" spans="1:2" x14ac:dyDescent="0.2">
      <c r="A296" t="s">
        <v>13873</v>
      </c>
      <c r="B296" s="9">
        <f>_xlfn.XLOOKUP(A296,[1]Sheet1!$A:$A,[1]Sheet1!$D:$D,"",FALSE)</f>
        <v>64</v>
      </c>
    </row>
    <row r="297" spans="1:2" x14ac:dyDescent="0.2">
      <c r="A297" t="s">
        <v>14079</v>
      </c>
      <c r="B297" s="9">
        <f>_xlfn.XLOOKUP(A297,[1]Sheet1!$A:$A,[1]Sheet1!$D:$D,"",FALSE)</f>
        <v>85</v>
      </c>
    </row>
    <row r="298" spans="1:2" x14ac:dyDescent="0.2">
      <c r="A298" t="s">
        <v>14083</v>
      </c>
      <c r="B298" s="9">
        <f>_xlfn.XLOOKUP(A298,[1]Sheet1!$A:$A,[1]Sheet1!$D:$D,"",FALSE)</f>
        <v>85</v>
      </c>
    </row>
    <row r="299" spans="1:2" x14ac:dyDescent="0.2">
      <c r="A299" t="s">
        <v>14105</v>
      </c>
      <c r="B299" s="9">
        <f>_xlfn.XLOOKUP(A299,[1]Sheet1!$A:$A,[1]Sheet1!$D:$D,"",FALSE)</f>
        <v>68</v>
      </c>
    </row>
    <row r="300" spans="1:2" x14ac:dyDescent="0.2">
      <c r="A300" t="s">
        <v>14128</v>
      </c>
      <c r="B300" s="9">
        <f>_xlfn.XLOOKUP(A300,[1]Sheet1!$A:$A,[1]Sheet1!$D:$D,"",FALSE)</f>
        <v>69</v>
      </c>
    </row>
    <row r="301" spans="1:2" x14ac:dyDescent="0.2">
      <c r="A301" t="s">
        <v>14186</v>
      </c>
      <c r="B301" s="9" t="str">
        <f>_xlfn.XLOOKUP(A301,[1]Sheet1!$A:$A,[1]Sheet1!$D:$D,"",FALSE)</f>
        <v>85</v>
      </c>
    </row>
    <row r="302" spans="1:2" x14ac:dyDescent="0.2">
      <c r="A302" t="s">
        <v>14297</v>
      </c>
      <c r="B302" s="9">
        <f>_xlfn.XLOOKUP(A302,[1]Sheet1!$A:$A,[1]Sheet1!$D:$D,"",FALSE)</f>
        <v>64</v>
      </c>
    </row>
    <row r="303" spans="1:2" x14ac:dyDescent="0.2">
      <c r="A303" t="s">
        <v>14408</v>
      </c>
      <c r="B303" s="9">
        <f>_xlfn.XLOOKUP(A303,[1]Sheet1!$A:$A,[1]Sheet1!$D:$D,"",FALSE)</f>
        <v>68</v>
      </c>
    </row>
    <row r="304" spans="1:2" x14ac:dyDescent="0.2">
      <c r="A304" t="s">
        <v>14456</v>
      </c>
      <c r="B304" s="9">
        <f>_xlfn.XLOOKUP(A304,[1]Sheet1!$A:$A,[1]Sheet1!$D:$D,"",FALSE)</f>
        <v>85</v>
      </c>
    </row>
    <row r="305" spans="1:2" x14ac:dyDescent="0.2">
      <c r="A305" t="s">
        <v>14499</v>
      </c>
      <c r="B305" s="9" t="str">
        <f>_xlfn.XLOOKUP(A305,[1]Sheet1!$A:$A,[1]Sheet1!$D:$D,"",FALSE)</f>
        <v>68</v>
      </c>
    </row>
    <row r="306" spans="1:2" x14ac:dyDescent="0.2">
      <c r="A306" t="s">
        <v>14517</v>
      </c>
      <c r="B306" s="9">
        <f>_xlfn.XLOOKUP(A306,[1]Sheet1!$A:$A,[1]Sheet1!$D:$D,"",FALSE)</f>
        <v>86</v>
      </c>
    </row>
    <row r="307" spans="1:2" x14ac:dyDescent="0.2">
      <c r="A307" t="s">
        <v>14589</v>
      </c>
      <c r="B307" s="9">
        <f>_xlfn.XLOOKUP(A307,[1]Sheet1!$A:$A,[1]Sheet1!$D:$D,"",FALSE)</f>
        <v>68</v>
      </c>
    </row>
    <row r="308" spans="1:2" x14ac:dyDescent="0.2">
      <c r="A308" t="s">
        <v>14675</v>
      </c>
      <c r="B308" s="9">
        <f>_xlfn.XLOOKUP(A308,[1]Sheet1!$A:$A,[1]Sheet1!$D:$D,"",FALSE)</f>
        <v>86</v>
      </c>
    </row>
    <row r="309" spans="1:2" x14ac:dyDescent="0.2">
      <c r="A309" t="s">
        <v>14682</v>
      </c>
      <c r="B309" s="9">
        <f>_xlfn.XLOOKUP(A309,[1]Sheet1!$A:$A,[1]Sheet1!$D:$D,"",FALSE)</f>
        <v>85</v>
      </c>
    </row>
    <row r="310" spans="1:2" x14ac:dyDescent="0.2">
      <c r="A310" t="s">
        <v>14701</v>
      </c>
      <c r="B310" s="9">
        <f>_xlfn.XLOOKUP(A310,[1]Sheet1!$A:$A,[1]Sheet1!$D:$D,"",FALSE)</f>
        <v>85</v>
      </c>
    </row>
    <row r="311" spans="1:2" x14ac:dyDescent="0.2">
      <c r="A311" t="s">
        <v>14715</v>
      </c>
      <c r="B311" s="9">
        <f>_xlfn.XLOOKUP(A311,[1]Sheet1!$A:$A,[1]Sheet1!$D:$D,"",FALSE)</f>
        <v>68</v>
      </c>
    </row>
    <row r="312" spans="1:2" x14ac:dyDescent="0.2">
      <c r="A312" t="s">
        <v>14747</v>
      </c>
      <c r="B312" s="9">
        <f>_xlfn.XLOOKUP(A312,[1]Sheet1!$A:$A,[1]Sheet1!$D:$D,"",FALSE)</f>
        <v>69</v>
      </c>
    </row>
    <row r="313" spans="1:2" x14ac:dyDescent="0.2">
      <c r="A313" t="s">
        <v>14833</v>
      </c>
      <c r="B313" s="9">
        <f>_xlfn.XLOOKUP(A313,[1]Sheet1!$A:$A,[1]Sheet1!$D:$D,"",FALSE)</f>
        <v>23</v>
      </c>
    </row>
    <row r="314" spans="1:2" x14ac:dyDescent="0.2">
      <c r="A314" t="s">
        <v>14915</v>
      </c>
      <c r="B314" s="9">
        <f>_xlfn.XLOOKUP(A314,[1]Sheet1!$A:$A,[1]Sheet1!$D:$D,"",FALSE)</f>
        <v>69</v>
      </c>
    </row>
    <row r="315" spans="1:2" x14ac:dyDescent="0.2">
      <c r="A315" t="s">
        <v>14966</v>
      </c>
      <c r="B315" s="9">
        <f>_xlfn.XLOOKUP(A315,[1]Sheet1!$A:$A,[1]Sheet1!$D:$D,"",FALSE)</f>
        <v>70</v>
      </c>
    </row>
    <row r="316" spans="1:2" x14ac:dyDescent="0.2">
      <c r="A316" t="s">
        <v>14989</v>
      </c>
      <c r="B316" s="9">
        <f>_xlfn.XLOOKUP(A316,[1]Sheet1!$A:$A,[1]Sheet1!$D:$D,"",FALSE)</f>
        <v>87</v>
      </c>
    </row>
    <row r="317" spans="1:2" x14ac:dyDescent="0.2">
      <c r="A317" t="s">
        <v>15049</v>
      </c>
      <c r="B317" s="9">
        <f>_xlfn.XLOOKUP(A317,[1]Sheet1!$A:$A,[1]Sheet1!$D:$D,"",FALSE)</f>
        <v>93</v>
      </c>
    </row>
    <row r="318" spans="1:2" x14ac:dyDescent="0.2">
      <c r="A318" t="s">
        <v>15092</v>
      </c>
      <c r="B318" s="9">
        <f>_xlfn.XLOOKUP(A318,[1]Sheet1!$A:$A,[1]Sheet1!$D:$D,"",FALSE)</f>
        <v>70</v>
      </c>
    </row>
    <row r="319" spans="1:2" x14ac:dyDescent="0.2">
      <c r="A319" t="s">
        <v>15120</v>
      </c>
      <c r="B319" s="9">
        <f>_xlfn.XLOOKUP(A319,[1]Sheet1!$A:$A,[1]Sheet1!$D:$D,"",FALSE)</f>
        <v>69</v>
      </c>
    </row>
    <row r="320" spans="1:2" x14ac:dyDescent="0.2">
      <c r="A320" t="s">
        <v>15140</v>
      </c>
      <c r="B320" s="9">
        <f>_xlfn.XLOOKUP(A320,[1]Sheet1!$A:$A,[1]Sheet1!$D:$D,"",FALSE)</f>
        <v>94</v>
      </c>
    </row>
    <row r="321" spans="1:2" x14ac:dyDescent="0.2">
      <c r="A321" t="s">
        <v>15184</v>
      </c>
      <c r="B321" s="9">
        <f>_xlfn.XLOOKUP(A321,[1]Sheet1!$A:$A,[1]Sheet1!$D:$D,"",FALSE)</f>
        <v>88</v>
      </c>
    </row>
    <row r="322" spans="1:2" x14ac:dyDescent="0.2">
      <c r="A322" t="s">
        <v>15204</v>
      </c>
      <c r="B322" s="9" t="str">
        <f>_xlfn.XLOOKUP(A322,[1]Sheet1!$A:$A,[1]Sheet1!$D:$D,"",FALSE)</f>
        <v>85</v>
      </c>
    </row>
    <row r="323" spans="1:2" x14ac:dyDescent="0.2">
      <c r="A323" t="s">
        <v>15234</v>
      </c>
      <c r="B323" s="9">
        <f>_xlfn.XLOOKUP(A323,[1]Sheet1!$A:$A,[1]Sheet1!$D:$D,"",FALSE)</f>
        <v>93</v>
      </c>
    </row>
    <row r="324" spans="1:2" x14ac:dyDescent="0.2">
      <c r="A324" t="s">
        <v>15255</v>
      </c>
      <c r="B324" s="9" t="str">
        <f>_xlfn.XLOOKUP(A324,[1]Sheet1!$A:$A,[1]Sheet1!$D:$D,"",FALSE)</f>
        <v>88</v>
      </c>
    </row>
    <row r="325" spans="1:2" x14ac:dyDescent="0.2">
      <c r="A325" t="s">
        <v>15289</v>
      </c>
      <c r="B325" s="9">
        <f>_xlfn.XLOOKUP(A325,[1]Sheet1!$A:$A,[1]Sheet1!$D:$D,"",FALSE)</f>
        <v>81</v>
      </c>
    </row>
    <row r="326" spans="1:2" x14ac:dyDescent="0.2">
      <c r="A326" t="s">
        <v>15370</v>
      </c>
      <c r="B326" s="9">
        <f>_xlfn.XLOOKUP(A326,[1]Sheet1!$A:$A,[1]Sheet1!$D:$D,"",FALSE)</f>
        <v>93</v>
      </c>
    </row>
    <row r="327" spans="1:2" x14ac:dyDescent="0.2">
      <c r="A327" t="s">
        <v>15413</v>
      </c>
      <c r="B327" s="9">
        <f>_xlfn.XLOOKUP(A327,[1]Sheet1!$A:$A,[1]Sheet1!$D:$D,"",FALSE)</f>
        <v>69</v>
      </c>
    </row>
    <row r="328" spans="1:2" x14ac:dyDescent="0.2">
      <c r="A328" t="s">
        <v>15429</v>
      </c>
      <c r="B328" s="9">
        <f>_xlfn.XLOOKUP(A328,[1]Sheet1!$A:$A,[1]Sheet1!$D:$D,"",FALSE)</f>
        <v>69</v>
      </c>
    </row>
    <row r="329" spans="1:2" x14ac:dyDescent="0.2">
      <c r="A329" t="s">
        <v>15463</v>
      </c>
      <c r="B329" s="9">
        <f>_xlfn.XLOOKUP(A329,[1]Sheet1!$A:$A,[1]Sheet1!$D:$D,"",FALSE)</f>
        <v>66</v>
      </c>
    </row>
    <row r="330" spans="1:2" x14ac:dyDescent="0.2">
      <c r="A330" t="s">
        <v>15485</v>
      </c>
      <c r="B330" s="9" t="str">
        <f>_xlfn.XLOOKUP(A330,[1]Sheet1!$A:$A,[1]Sheet1!$D:$D,"",FALSE)</f>
        <v>93</v>
      </c>
    </row>
    <row r="331" spans="1:2" x14ac:dyDescent="0.2">
      <c r="A331" t="s">
        <v>15500</v>
      </c>
      <c r="B331" s="9">
        <f>_xlfn.XLOOKUP(A331,[1]Sheet1!$A:$A,[1]Sheet1!$D:$D,"",FALSE)</f>
        <v>88</v>
      </c>
    </row>
    <row r="332" spans="1:2" x14ac:dyDescent="0.2">
      <c r="A332" t="s">
        <v>15514</v>
      </c>
      <c r="B332" s="9" t="str">
        <f>_xlfn.XLOOKUP(A332,[1]Sheet1!$A:$A,[1]Sheet1!$D:$D,"",FALSE)</f>
        <v>85</v>
      </c>
    </row>
    <row r="333" spans="1:2" x14ac:dyDescent="0.2">
      <c r="A333" t="s">
        <v>15584</v>
      </c>
      <c r="B333" s="9">
        <f>_xlfn.XLOOKUP(A333,[1]Sheet1!$A:$A,[1]Sheet1!$D:$D,"",FALSE)</f>
        <v>68</v>
      </c>
    </row>
    <row r="334" spans="1:2" x14ac:dyDescent="0.2">
      <c r="A334" t="s">
        <v>15596</v>
      </c>
      <c r="B334" s="9">
        <f>_xlfn.XLOOKUP(A334,[1]Sheet1!$A:$A,[1]Sheet1!$D:$D,"",FALSE)</f>
        <v>85</v>
      </c>
    </row>
    <row r="335" spans="1:2" x14ac:dyDescent="0.2">
      <c r="A335" t="s">
        <v>15600</v>
      </c>
      <c r="B335" s="9">
        <f>_xlfn.XLOOKUP(A335,[1]Sheet1!$A:$A,[1]Sheet1!$D:$D,"",FALSE)</f>
        <v>47</v>
      </c>
    </row>
    <row r="336" spans="1:2" x14ac:dyDescent="0.2">
      <c r="A336" t="s">
        <v>15610</v>
      </c>
      <c r="B336" s="9">
        <f>_xlfn.XLOOKUP(A336,[1]Sheet1!$A:$A,[1]Sheet1!$D:$D,"",FALSE)</f>
        <v>68</v>
      </c>
    </row>
    <row r="337" spans="1:2" x14ac:dyDescent="0.2">
      <c r="A337" t="s">
        <v>15699</v>
      </c>
      <c r="B337" s="9">
        <f>_xlfn.XLOOKUP(A337,[1]Sheet1!$A:$A,[1]Sheet1!$D:$D,"",FALSE)</f>
        <v>85</v>
      </c>
    </row>
    <row r="338" spans="1:2" x14ac:dyDescent="0.2">
      <c r="A338" t="s">
        <v>15702</v>
      </c>
      <c r="B338" s="9" t="str">
        <f>_xlfn.XLOOKUP(A338,[1]Sheet1!$A:$A,[1]Sheet1!$D:$D,"",FALSE)</f>
        <v>01</v>
      </c>
    </row>
    <row r="339" spans="1:2" x14ac:dyDescent="0.2">
      <c r="A339" t="s">
        <v>15724</v>
      </c>
      <c r="B339" s="9">
        <f>_xlfn.XLOOKUP(A339,[1]Sheet1!$A:$A,[1]Sheet1!$D:$D,"",FALSE)</f>
        <v>84</v>
      </c>
    </row>
    <row r="340" spans="1:2" x14ac:dyDescent="0.2">
      <c r="A340" t="s">
        <v>15748</v>
      </c>
      <c r="B340" s="9">
        <f>_xlfn.XLOOKUP(A340,[1]Sheet1!$A:$A,[1]Sheet1!$D:$D,"",FALSE)</f>
        <v>86</v>
      </c>
    </row>
    <row r="341" spans="1:2" x14ac:dyDescent="0.2">
      <c r="A341" t="s">
        <v>15762</v>
      </c>
      <c r="B341" s="9">
        <f>_xlfn.XLOOKUP(A341,[1]Sheet1!$A:$A,[1]Sheet1!$D:$D,"",FALSE)</f>
        <v>68</v>
      </c>
    </row>
    <row r="342" spans="1:2" x14ac:dyDescent="0.2">
      <c r="A342" t="s">
        <v>15770</v>
      </c>
      <c r="B342" s="9">
        <f>_xlfn.XLOOKUP(A342,[1]Sheet1!$A:$A,[1]Sheet1!$D:$D,"",FALSE)</f>
        <v>68</v>
      </c>
    </row>
    <row r="343" spans="1:2" x14ac:dyDescent="0.2">
      <c r="A343" t="s">
        <v>15789</v>
      </c>
      <c r="B343" s="9">
        <f>_xlfn.XLOOKUP(A343,[1]Sheet1!$A:$A,[1]Sheet1!$D:$D,"",FALSE)</f>
        <v>71</v>
      </c>
    </row>
    <row r="344" spans="1:2" x14ac:dyDescent="0.2">
      <c r="A344" t="s">
        <v>15819</v>
      </c>
      <c r="B344" s="9">
        <f>_xlfn.XLOOKUP(A344,[1]Sheet1!$A:$A,[1]Sheet1!$D:$D,"",FALSE)</f>
        <v>86</v>
      </c>
    </row>
    <row r="345" spans="1:2" x14ac:dyDescent="0.2">
      <c r="A345" t="s">
        <v>15877</v>
      </c>
      <c r="B345" s="9">
        <f>_xlfn.XLOOKUP(A345,[1]Sheet1!$A:$A,[1]Sheet1!$D:$D,"",FALSE)</f>
        <v>68</v>
      </c>
    </row>
    <row r="346" spans="1:2" x14ac:dyDescent="0.2">
      <c r="A346" t="s">
        <v>15938</v>
      </c>
      <c r="B346" s="9" t="str">
        <f>_xlfn.XLOOKUP(A346,[1]Sheet1!$A:$A,[1]Sheet1!$D:$D,"",FALSE)</f>
        <v>85</v>
      </c>
    </row>
    <row r="347" spans="1:2" x14ac:dyDescent="0.2">
      <c r="A347" t="s">
        <v>15943</v>
      </c>
      <c r="B347" s="9">
        <f>_xlfn.XLOOKUP(A347,[1]Sheet1!$A:$A,[1]Sheet1!$D:$D,"",FALSE)</f>
        <v>86</v>
      </c>
    </row>
    <row r="348" spans="1:2" x14ac:dyDescent="0.2">
      <c r="A348" t="s">
        <v>15986</v>
      </c>
      <c r="B348" s="9">
        <f>_xlfn.XLOOKUP(A348,[1]Sheet1!$A:$A,[1]Sheet1!$D:$D,"",FALSE)</f>
        <v>85</v>
      </c>
    </row>
    <row r="349" spans="1:2" x14ac:dyDescent="0.2">
      <c r="A349" t="s">
        <v>15993</v>
      </c>
      <c r="B349" s="9" t="str">
        <f>_xlfn.XLOOKUP(A349,[1]Sheet1!$A:$A,[1]Sheet1!$D:$D,"",FALSE)</f>
        <v>85</v>
      </c>
    </row>
    <row r="350" spans="1:2" x14ac:dyDescent="0.2">
      <c r="A350" t="s">
        <v>16016</v>
      </c>
      <c r="B350" s="9">
        <f>_xlfn.XLOOKUP(A350,[1]Sheet1!$A:$A,[1]Sheet1!$D:$D,"",FALSE)</f>
        <v>10</v>
      </c>
    </row>
    <row r="351" spans="1:2" x14ac:dyDescent="0.2">
      <c r="A351" t="s">
        <v>16020</v>
      </c>
      <c r="B351" s="9" t="str">
        <f>_xlfn.XLOOKUP(A351,[1]Sheet1!$A:$A,[1]Sheet1!$D:$D,"",FALSE)</f>
        <v>80</v>
      </c>
    </row>
    <row r="352" spans="1:2" x14ac:dyDescent="0.2">
      <c r="A352" t="s">
        <v>16035</v>
      </c>
      <c r="B352" s="9">
        <f>_xlfn.XLOOKUP(A352,[1]Sheet1!$A:$A,[1]Sheet1!$D:$D,"",FALSE)</f>
        <v>87</v>
      </c>
    </row>
    <row r="353" spans="1:2" x14ac:dyDescent="0.2">
      <c r="A353" t="s">
        <v>16081</v>
      </c>
      <c r="B353" s="9" t="str">
        <f>_xlfn.XLOOKUP(A353,[1]Sheet1!$A:$A,[1]Sheet1!$D:$D,"",FALSE)</f>
        <v>74</v>
      </c>
    </row>
    <row r="354" spans="1:2" x14ac:dyDescent="0.2">
      <c r="A354" t="s">
        <v>16105</v>
      </c>
      <c r="B354" s="9">
        <f>_xlfn.XLOOKUP(A354,[1]Sheet1!$A:$A,[1]Sheet1!$D:$D,"",FALSE)</f>
        <v>69</v>
      </c>
    </row>
    <row r="355" spans="1:2" x14ac:dyDescent="0.2">
      <c r="A355" t="s">
        <v>16161</v>
      </c>
      <c r="B355" s="9" t="str">
        <f>_xlfn.XLOOKUP(A355,[1]Sheet1!$A:$A,[1]Sheet1!$D:$D,"",FALSE)</f>
        <v>85</v>
      </c>
    </row>
    <row r="356" spans="1:2" x14ac:dyDescent="0.2">
      <c r="A356" t="s">
        <v>16263</v>
      </c>
      <c r="B356" s="9">
        <f>_xlfn.XLOOKUP(A356,[1]Sheet1!$A:$A,[1]Sheet1!$D:$D,"",FALSE)</f>
        <v>73</v>
      </c>
    </row>
    <row r="357" spans="1:2" x14ac:dyDescent="0.2">
      <c r="A357" t="s">
        <v>16321</v>
      </c>
      <c r="B357" s="9">
        <f>_xlfn.XLOOKUP(A357,[1]Sheet1!$A:$A,[1]Sheet1!$D:$D,"",FALSE)</f>
        <v>85</v>
      </c>
    </row>
    <row r="358" spans="1:2" x14ac:dyDescent="0.2">
      <c r="A358" t="s">
        <v>16326</v>
      </c>
      <c r="B358" s="9">
        <f>_xlfn.XLOOKUP(A358,[1]Sheet1!$A:$A,[1]Sheet1!$D:$D,"",FALSE)</f>
        <v>69</v>
      </c>
    </row>
    <row r="359" spans="1:2" x14ac:dyDescent="0.2">
      <c r="A359" t="s">
        <v>16340</v>
      </c>
      <c r="B359" s="9">
        <f>_xlfn.XLOOKUP(A359,[1]Sheet1!$A:$A,[1]Sheet1!$D:$D,"",FALSE)</f>
        <v>64</v>
      </c>
    </row>
    <row r="360" spans="1:2" x14ac:dyDescent="0.2">
      <c r="A360" t="s">
        <v>16344</v>
      </c>
      <c r="B360" s="9">
        <f>_xlfn.XLOOKUP(A360,[1]Sheet1!$A:$A,[1]Sheet1!$D:$D,"",FALSE)</f>
        <v>64</v>
      </c>
    </row>
    <row r="361" spans="1:2" x14ac:dyDescent="0.2">
      <c r="A361" t="s">
        <v>16346</v>
      </c>
      <c r="B361" s="9">
        <f>_xlfn.XLOOKUP(A361,[1]Sheet1!$A:$A,[1]Sheet1!$D:$D,"",FALSE)</f>
        <v>70</v>
      </c>
    </row>
    <row r="362" spans="1:2" x14ac:dyDescent="0.2">
      <c r="A362" t="s">
        <v>16358</v>
      </c>
      <c r="B362" s="9">
        <f>_xlfn.XLOOKUP(A362,[1]Sheet1!$A:$A,[1]Sheet1!$D:$D,"",FALSE)</f>
        <v>85</v>
      </c>
    </row>
    <row r="363" spans="1:2" x14ac:dyDescent="0.2">
      <c r="A363" t="s">
        <v>16379</v>
      </c>
      <c r="B363" s="9">
        <f>_xlfn.XLOOKUP(A363,[1]Sheet1!$A:$A,[1]Sheet1!$D:$D,"",FALSE)</f>
        <v>68</v>
      </c>
    </row>
    <row r="364" spans="1:2" x14ac:dyDescent="0.2">
      <c r="A364" t="s">
        <v>16426</v>
      </c>
      <c r="B364" s="9">
        <f>_xlfn.XLOOKUP(A364,[1]Sheet1!$A:$A,[1]Sheet1!$D:$D,"",FALSE)</f>
        <v>71</v>
      </c>
    </row>
    <row r="365" spans="1:2" x14ac:dyDescent="0.2">
      <c r="A365" t="s">
        <v>16438</v>
      </c>
      <c r="B365" s="9">
        <f>_xlfn.XLOOKUP(A365,[1]Sheet1!$A:$A,[1]Sheet1!$D:$D,"",FALSE)</f>
        <v>85</v>
      </c>
    </row>
    <row r="366" spans="1:2" x14ac:dyDescent="0.2">
      <c r="A366" t="s">
        <v>16495</v>
      </c>
      <c r="B366" s="9">
        <f>_xlfn.XLOOKUP(A366,[1]Sheet1!$A:$A,[1]Sheet1!$D:$D,"",FALSE)</f>
        <v>85</v>
      </c>
    </row>
    <row r="367" spans="1:2" x14ac:dyDescent="0.2">
      <c r="A367" t="s">
        <v>16501</v>
      </c>
      <c r="B367" s="9" t="str">
        <f>_xlfn.XLOOKUP(A367,[1]Sheet1!$A:$A,[1]Sheet1!$D:$D,"",FALSE)</f>
        <v>85</v>
      </c>
    </row>
    <row r="368" spans="1:2" x14ac:dyDescent="0.2">
      <c r="A368" t="s">
        <v>16586</v>
      </c>
      <c r="B368" s="9">
        <f>_xlfn.XLOOKUP(A368,[1]Sheet1!$A:$A,[1]Sheet1!$D:$D,"",FALSE)</f>
        <v>69</v>
      </c>
    </row>
    <row r="369" spans="1:2" x14ac:dyDescent="0.2">
      <c r="A369" t="s">
        <v>16595</v>
      </c>
      <c r="B369" s="9">
        <f>_xlfn.XLOOKUP(A369,[1]Sheet1!$A:$A,[1]Sheet1!$D:$D,"",FALSE)</f>
        <v>85</v>
      </c>
    </row>
    <row r="370" spans="1:2" x14ac:dyDescent="0.2">
      <c r="A370" t="s">
        <v>16651</v>
      </c>
      <c r="B370" s="9">
        <f>_xlfn.XLOOKUP(A370,[1]Sheet1!$A:$A,[1]Sheet1!$D:$D,"",FALSE)</f>
        <v>11</v>
      </c>
    </row>
    <row r="371" spans="1:2" x14ac:dyDescent="0.2">
      <c r="A371" t="s">
        <v>16675</v>
      </c>
      <c r="B371" s="9" t="str">
        <f>_xlfn.XLOOKUP(A371,[1]Sheet1!$A:$A,[1]Sheet1!$D:$D,"",FALSE)</f>
        <v>74</v>
      </c>
    </row>
    <row r="372" spans="1:2" x14ac:dyDescent="0.2">
      <c r="A372" t="s">
        <v>16734</v>
      </c>
      <c r="B372" s="9">
        <f>_xlfn.XLOOKUP(A372,[1]Sheet1!$A:$A,[1]Sheet1!$D:$D,"",FALSE)</f>
        <v>69</v>
      </c>
    </row>
    <row r="373" spans="1:2" x14ac:dyDescent="0.2">
      <c r="A373" t="s">
        <v>16802</v>
      </c>
      <c r="B373" s="9" t="str">
        <f>_xlfn.XLOOKUP(A373,[1]Sheet1!$A:$A,[1]Sheet1!$D:$D,"",FALSE)</f>
        <v>74</v>
      </c>
    </row>
    <row r="374" spans="1:2" x14ac:dyDescent="0.2">
      <c r="A374" t="s">
        <v>16834</v>
      </c>
      <c r="B374" s="9">
        <f>_xlfn.XLOOKUP(A374,[1]Sheet1!$A:$A,[1]Sheet1!$D:$D,"",FALSE)</f>
        <v>70</v>
      </c>
    </row>
    <row r="375" spans="1:2" x14ac:dyDescent="0.2">
      <c r="A375" t="s">
        <v>16891</v>
      </c>
      <c r="B375" s="9">
        <f>_xlfn.XLOOKUP(A375,[1]Sheet1!$A:$A,[1]Sheet1!$D:$D,"",FALSE)</f>
        <v>81</v>
      </c>
    </row>
    <row r="376" spans="1:2" x14ac:dyDescent="0.2">
      <c r="A376" t="s">
        <v>16925</v>
      </c>
      <c r="B376" s="9" t="str">
        <f>_xlfn.XLOOKUP(A376,[1]Sheet1!$A:$A,[1]Sheet1!$D:$D,"",FALSE)</f>
        <v>86</v>
      </c>
    </row>
    <row r="377" spans="1:2" x14ac:dyDescent="0.2">
      <c r="A377" t="s">
        <v>16971</v>
      </c>
      <c r="B377" s="9">
        <f>_xlfn.XLOOKUP(A377,[1]Sheet1!$A:$A,[1]Sheet1!$D:$D,"",FALSE)</f>
        <v>68</v>
      </c>
    </row>
    <row r="378" spans="1:2" x14ac:dyDescent="0.2">
      <c r="A378" t="s">
        <v>16999</v>
      </c>
      <c r="B378" s="9">
        <f>_xlfn.XLOOKUP(A378,[1]Sheet1!$A:$A,[1]Sheet1!$D:$D,"",FALSE)</f>
        <v>69</v>
      </c>
    </row>
    <row r="379" spans="1:2" x14ac:dyDescent="0.2">
      <c r="A379" t="s">
        <v>17052</v>
      </c>
      <c r="B379" s="9">
        <f>_xlfn.XLOOKUP(A379,[1]Sheet1!$A:$A,[1]Sheet1!$D:$D,"",FALSE)</f>
        <v>68</v>
      </c>
    </row>
    <row r="380" spans="1:2" x14ac:dyDescent="0.2">
      <c r="A380" t="s">
        <v>17070</v>
      </c>
      <c r="B380" s="9">
        <f>_xlfn.XLOOKUP(A380,[1]Sheet1!$A:$A,[1]Sheet1!$D:$D,"",FALSE)</f>
        <v>84</v>
      </c>
    </row>
    <row r="381" spans="1:2" x14ac:dyDescent="0.2">
      <c r="A381" t="s">
        <v>17073</v>
      </c>
      <c r="B381" s="9">
        <f>_xlfn.XLOOKUP(A381,[1]Sheet1!$A:$A,[1]Sheet1!$D:$D,"",FALSE)</f>
        <v>85</v>
      </c>
    </row>
    <row r="382" spans="1:2" x14ac:dyDescent="0.2">
      <c r="A382" t="s">
        <v>17084</v>
      </c>
      <c r="B382" s="9">
        <f>_xlfn.XLOOKUP(A382,[1]Sheet1!$A:$A,[1]Sheet1!$D:$D,"",FALSE)</f>
        <v>66</v>
      </c>
    </row>
    <row r="383" spans="1:2" x14ac:dyDescent="0.2">
      <c r="A383" t="s">
        <v>17094</v>
      </c>
      <c r="B383" s="9">
        <f>_xlfn.XLOOKUP(A383,[1]Sheet1!$A:$A,[1]Sheet1!$D:$D,"",FALSE)</f>
        <v>68</v>
      </c>
    </row>
    <row r="384" spans="1:2" x14ac:dyDescent="0.2">
      <c r="A384" t="s">
        <v>17148</v>
      </c>
      <c r="B384" s="9">
        <f>_xlfn.XLOOKUP(A384,[1]Sheet1!$A:$A,[1]Sheet1!$D:$D,"",FALSE)</f>
        <v>69</v>
      </c>
    </row>
    <row r="385" spans="1:2" x14ac:dyDescent="0.2">
      <c r="A385" t="s">
        <v>17179</v>
      </c>
      <c r="B385" s="9">
        <f>_xlfn.XLOOKUP(A385,[1]Sheet1!$A:$A,[1]Sheet1!$D:$D,"",FALSE)</f>
        <v>86</v>
      </c>
    </row>
    <row r="386" spans="1:2" x14ac:dyDescent="0.2">
      <c r="A386" t="s">
        <v>17224</v>
      </c>
      <c r="B386" s="9" t="str">
        <f>_xlfn.XLOOKUP(A386,[1]Sheet1!$A:$A,[1]Sheet1!$D:$D,"",FALSE)</f>
        <v>70</v>
      </c>
    </row>
    <row r="387" spans="1:2" x14ac:dyDescent="0.2">
      <c r="A387" t="s">
        <v>17294</v>
      </c>
      <c r="B387" s="9">
        <f>_xlfn.XLOOKUP(A387,[1]Sheet1!$A:$A,[1]Sheet1!$D:$D,"",FALSE)</f>
        <v>66</v>
      </c>
    </row>
    <row r="388" spans="1:2" x14ac:dyDescent="0.2">
      <c r="A388" t="s">
        <v>17329</v>
      </c>
      <c r="B388" s="9" t="str">
        <f>_xlfn.XLOOKUP(A388,[1]Sheet1!$A:$A,[1]Sheet1!$D:$D,"",FALSE)</f>
        <v>85</v>
      </c>
    </row>
    <row r="389" spans="1:2" x14ac:dyDescent="0.2">
      <c r="A389" t="s">
        <v>17350</v>
      </c>
      <c r="B389" s="9" t="str">
        <f>_xlfn.XLOOKUP(A389,[1]Sheet1!$A:$A,[1]Sheet1!$D:$D,"",FALSE)</f>
        <v>85</v>
      </c>
    </row>
    <row r="390" spans="1:2" x14ac:dyDescent="0.2">
      <c r="A390" t="s">
        <v>17362</v>
      </c>
      <c r="B390" s="9">
        <f>_xlfn.XLOOKUP(A390,[1]Sheet1!$A:$A,[1]Sheet1!$D:$D,"",FALSE)</f>
        <v>69</v>
      </c>
    </row>
    <row r="391" spans="1:2" x14ac:dyDescent="0.2">
      <c r="A391" t="s">
        <v>17410</v>
      </c>
      <c r="B391" s="9">
        <f>_xlfn.XLOOKUP(A391,[1]Sheet1!$A:$A,[1]Sheet1!$D:$D,"",FALSE)</f>
        <v>46</v>
      </c>
    </row>
    <row r="392" spans="1:2" x14ac:dyDescent="0.2">
      <c r="A392" t="s">
        <v>17415</v>
      </c>
      <c r="B392" s="9">
        <f>_xlfn.XLOOKUP(A392,[1]Sheet1!$A:$A,[1]Sheet1!$D:$D,"",FALSE)</f>
        <v>64</v>
      </c>
    </row>
    <row r="393" spans="1:2" x14ac:dyDescent="0.2">
      <c r="A393" t="s">
        <v>17435</v>
      </c>
      <c r="B393" s="9">
        <f>_xlfn.XLOOKUP(A393,[1]Sheet1!$A:$A,[1]Sheet1!$D:$D,"",FALSE)</f>
        <v>68</v>
      </c>
    </row>
    <row r="394" spans="1:2" x14ac:dyDescent="0.2">
      <c r="A394" t="s">
        <v>17483</v>
      </c>
      <c r="B394" s="9">
        <f>_xlfn.XLOOKUP(A394,[1]Sheet1!$A:$A,[1]Sheet1!$D:$D,"",FALSE)</f>
        <v>70</v>
      </c>
    </row>
    <row r="395" spans="1:2" x14ac:dyDescent="0.2">
      <c r="A395" t="s">
        <v>17486</v>
      </c>
      <c r="B395" s="9">
        <f>_xlfn.XLOOKUP(A395,[1]Sheet1!$A:$A,[1]Sheet1!$D:$D,"",FALSE)</f>
        <v>70</v>
      </c>
    </row>
    <row r="396" spans="1:2" x14ac:dyDescent="0.2">
      <c r="A396" t="s">
        <v>17496</v>
      </c>
      <c r="B396" s="9">
        <f>_xlfn.XLOOKUP(A396,[1]Sheet1!$A:$A,[1]Sheet1!$D:$D,"",FALSE)</f>
        <v>84</v>
      </c>
    </row>
    <row r="397" spans="1:2" x14ac:dyDescent="0.2">
      <c r="A397" t="s">
        <v>17519</v>
      </c>
      <c r="B397" s="9">
        <f>_xlfn.XLOOKUP(A397,[1]Sheet1!$A:$A,[1]Sheet1!$D:$D,"",FALSE)</f>
        <v>81</v>
      </c>
    </row>
    <row r="398" spans="1:2" x14ac:dyDescent="0.2">
      <c r="A398" t="s">
        <v>17544</v>
      </c>
      <c r="B398" s="9">
        <f>_xlfn.XLOOKUP(A398,[1]Sheet1!$A:$A,[1]Sheet1!$D:$D,"",FALSE)</f>
        <v>69</v>
      </c>
    </row>
    <row r="399" spans="1:2" x14ac:dyDescent="0.2">
      <c r="A399" t="s">
        <v>17636</v>
      </c>
      <c r="B399" s="9">
        <f>_xlfn.XLOOKUP(A399,[1]Sheet1!$A:$A,[1]Sheet1!$D:$D,"",FALSE)</f>
        <v>68</v>
      </c>
    </row>
    <row r="400" spans="1:2" x14ac:dyDescent="0.2">
      <c r="A400" t="s">
        <v>17761</v>
      </c>
      <c r="B400" s="9">
        <f>_xlfn.XLOOKUP(A400,[1]Sheet1!$A:$A,[1]Sheet1!$D:$D,"",FALSE)</f>
        <v>64</v>
      </c>
    </row>
    <row r="401" spans="1:2" x14ac:dyDescent="0.2">
      <c r="A401" t="s">
        <v>17789</v>
      </c>
      <c r="B401" s="9">
        <f>_xlfn.XLOOKUP(A401,[1]Sheet1!$A:$A,[1]Sheet1!$D:$D,"",FALSE)</f>
        <v>10</v>
      </c>
    </row>
    <row r="402" spans="1:2" x14ac:dyDescent="0.2">
      <c r="A402" t="s">
        <v>17888</v>
      </c>
      <c r="B402" s="9">
        <f>_xlfn.XLOOKUP(A402,[1]Sheet1!$A:$A,[1]Sheet1!$D:$D,"",FALSE)</f>
        <v>64</v>
      </c>
    </row>
    <row r="403" spans="1:2" x14ac:dyDescent="0.2">
      <c r="A403" t="s">
        <v>17952</v>
      </c>
      <c r="B403" s="9">
        <f>_xlfn.XLOOKUP(A403,[1]Sheet1!$A:$A,[1]Sheet1!$D:$D,"",FALSE)</f>
        <v>91</v>
      </c>
    </row>
    <row r="404" spans="1:2" x14ac:dyDescent="0.2">
      <c r="A404" t="s">
        <v>17978</v>
      </c>
      <c r="B404" s="9">
        <f>_xlfn.XLOOKUP(A404,[1]Sheet1!$A:$A,[1]Sheet1!$D:$D,"",FALSE)</f>
        <v>88</v>
      </c>
    </row>
    <row r="405" spans="1:2" x14ac:dyDescent="0.2">
      <c r="A405" t="s">
        <v>17989</v>
      </c>
      <c r="B405" s="9">
        <f>_xlfn.XLOOKUP(A405,[1]Sheet1!$A:$A,[1]Sheet1!$D:$D,"",FALSE)</f>
        <v>94</v>
      </c>
    </row>
    <row r="406" spans="1:2" x14ac:dyDescent="0.2">
      <c r="A406" t="s">
        <v>18002</v>
      </c>
      <c r="B406" s="9">
        <f>_xlfn.XLOOKUP(A406,[1]Sheet1!$A:$A,[1]Sheet1!$D:$D,"",FALSE)</f>
        <v>64</v>
      </c>
    </row>
    <row r="407" spans="1:2" x14ac:dyDescent="0.2">
      <c r="A407" t="s">
        <v>18011</v>
      </c>
      <c r="B407" s="9" t="str">
        <f>_xlfn.XLOOKUP(A407,[1]Sheet1!$A:$A,[1]Sheet1!$D:$D,"",FALSE)</f>
        <v>64</v>
      </c>
    </row>
    <row r="408" spans="1:2" x14ac:dyDescent="0.2">
      <c r="A408" t="s">
        <v>18098</v>
      </c>
      <c r="B408" s="9">
        <f>_xlfn.XLOOKUP(A408,[1]Sheet1!$A:$A,[1]Sheet1!$D:$D,"",FALSE)</f>
        <v>55</v>
      </c>
    </row>
    <row r="409" spans="1:2" x14ac:dyDescent="0.2">
      <c r="A409" t="s">
        <v>18155</v>
      </c>
      <c r="B409" s="9" t="str">
        <f>_xlfn.XLOOKUP(A409,[1]Sheet1!$A:$A,[1]Sheet1!$D:$D,"",FALSE)</f>
        <v>68</v>
      </c>
    </row>
    <row r="410" spans="1:2" x14ac:dyDescent="0.2">
      <c r="A410" t="s">
        <v>18162</v>
      </c>
      <c r="B410" s="9" t="str">
        <f>_xlfn.XLOOKUP(A410,[1]Sheet1!$A:$A,[1]Sheet1!$D:$D,"",FALSE)</f>
        <v>41</v>
      </c>
    </row>
    <row r="411" spans="1:2" x14ac:dyDescent="0.2">
      <c r="A411" t="s">
        <v>18194</v>
      </c>
      <c r="B411" s="9">
        <f>_xlfn.XLOOKUP(A411,[1]Sheet1!$A:$A,[1]Sheet1!$D:$D,"",FALSE)</f>
        <v>85</v>
      </c>
    </row>
    <row r="412" spans="1:2" x14ac:dyDescent="0.2">
      <c r="A412" t="s">
        <v>18282</v>
      </c>
      <c r="B412" s="9">
        <f>_xlfn.XLOOKUP(A412,[1]Sheet1!$A:$A,[1]Sheet1!$D:$D,"",FALSE)</f>
        <v>85</v>
      </c>
    </row>
    <row r="413" spans="1:2" x14ac:dyDescent="0.2">
      <c r="A413" t="s">
        <v>18292</v>
      </c>
      <c r="B413" s="9">
        <f>_xlfn.XLOOKUP(A413,[1]Sheet1!$A:$A,[1]Sheet1!$D:$D,"",FALSE)</f>
        <v>88</v>
      </c>
    </row>
    <row r="414" spans="1:2" x14ac:dyDescent="0.2">
      <c r="A414" t="s">
        <v>18304</v>
      </c>
      <c r="B414" s="9">
        <f>_xlfn.XLOOKUP(A414,[1]Sheet1!$A:$A,[1]Sheet1!$D:$D,"",FALSE)</f>
        <v>68</v>
      </c>
    </row>
    <row r="415" spans="1:2" x14ac:dyDescent="0.2">
      <c r="A415" t="s">
        <v>18366</v>
      </c>
      <c r="B415" s="9">
        <f>_xlfn.XLOOKUP(A415,[1]Sheet1!$A:$A,[1]Sheet1!$D:$D,"",FALSE)</f>
        <v>86</v>
      </c>
    </row>
    <row r="416" spans="1:2" x14ac:dyDescent="0.2">
      <c r="A416" t="s">
        <v>18379</v>
      </c>
      <c r="B416" s="9">
        <f>_xlfn.XLOOKUP(A416,[1]Sheet1!$A:$A,[1]Sheet1!$D:$D,"",FALSE)</f>
        <v>86</v>
      </c>
    </row>
    <row r="417" spans="1:2" x14ac:dyDescent="0.2">
      <c r="A417" t="s">
        <v>18382</v>
      </c>
      <c r="B417" s="9">
        <f>_xlfn.XLOOKUP(A417,[1]Sheet1!$A:$A,[1]Sheet1!$D:$D,"",FALSE)</f>
        <v>86</v>
      </c>
    </row>
    <row r="418" spans="1:2" x14ac:dyDescent="0.2">
      <c r="A418" t="s">
        <v>18384</v>
      </c>
      <c r="B418" s="9">
        <f>_xlfn.XLOOKUP(A418,[1]Sheet1!$A:$A,[1]Sheet1!$D:$D,"",FALSE)</f>
        <v>86</v>
      </c>
    </row>
    <row r="419" spans="1:2" x14ac:dyDescent="0.2">
      <c r="A419" t="s">
        <v>18396</v>
      </c>
      <c r="B419" s="9">
        <f>_xlfn.XLOOKUP(A419,[1]Sheet1!$A:$A,[1]Sheet1!$D:$D,"",FALSE)</f>
        <v>86</v>
      </c>
    </row>
    <row r="420" spans="1:2" x14ac:dyDescent="0.2">
      <c r="A420" t="s">
        <v>18399</v>
      </c>
      <c r="B420" s="9">
        <f>_xlfn.XLOOKUP(A420,[1]Sheet1!$A:$A,[1]Sheet1!$D:$D,"",FALSE)</f>
        <v>86</v>
      </c>
    </row>
    <row r="421" spans="1:2" x14ac:dyDescent="0.2">
      <c r="A421" t="s">
        <v>18404</v>
      </c>
      <c r="B421" s="9">
        <f>_xlfn.XLOOKUP(A421,[1]Sheet1!$A:$A,[1]Sheet1!$D:$D,"",FALSE)</f>
        <v>86</v>
      </c>
    </row>
    <row r="422" spans="1:2" x14ac:dyDescent="0.2">
      <c r="A422" t="s">
        <v>18422</v>
      </c>
      <c r="B422" s="9">
        <f>_xlfn.XLOOKUP(A422,[1]Sheet1!$A:$A,[1]Sheet1!$D:$D,"",FALSE)</f>
        <v>86</v>
      </c>
    </row>
    <row r="423" spans="1:2" x14ac:dyDescent="0.2">
      <c r="A423" t="s">
        <v>18425</v>
      </c>
      <c r="B423" s="9">
        <f>_xlfn.XLOOKUP(A423,[1]Sheet1!$A:$A,[1]Sheet1!$D:$D,"",FALSE)</f>
        <v>86</v>
      </c>
    </row>
    <row r="424" spans="1:2" x14ac:dyDescent="0.2">
      <c r="A424" t="s">
        <v>18444</v>
      </c>
      <c r="B424" s="9">
        <f>_xlfn.XLOOKUP(A424,[1]Sheet1!$A:$A,[1]Sheet1!$D:$D,"",FALSE)</f>
        <v>86</v>
      </c>
    </row>
    <row r="425" spans="1:2" x14ac:dyDescent="0.2">
      <c r="A425" t="s">
        <v>18499</v>
      </c>
      <c r="B425" s="9">
        <f>_xlfn.XLOOKUP(A425,[1]Sheet1!$A:$A,[1]Sheet1!$D:$D,"",FALSE)</f>
        <v>47</v>
      </c>
    </row>
    <row r="426" spans="1:2" x14ac:dyDescent="0.2">
      <c r="A426" t="s">
        <v>18534</v>
      </c>
      <c r="B426" s="9">
        <f>_xlfn.XLOOKUP(A426,[1]Sheet1!$A:$A,[1]Sheet1!$D:$D,"",FALSE)</f>
        <v>10</v>
      </c>
    </row>
    <row r="427" spans="1:2" x14ac:dyDescent="0.2">
      <c r="A427" t="s">
        <v>18671</v>
      </c>
      <c r="B427" s="9">
        <f>_xlfn.XLOOKUP(A427,[1]Sheet1!$A:$A,[1]Sheet1!$D:$D,"",FALSE)</f>
        <v>86</v>
      </c>
    </row>
    <row r="428" spans="1:2" x14ac:dyDescent="0.2">
      <c r="A428" t="s">
        <v>18689</v>
      </c>
      <c r="B428" s="9" t="str">
        <f>_xlfn.XLOOKUP(A428,[1]Sheet1!$A:$A,[1]Sheet1!$D:$D,"",FALSE)</f>
        <v>85</v>
      </c>
    </row>
    <row r="429" spans="1:2" x14ac:dyDescent="0.2">
      <c r="A429" t="s">
        <v>18730</v>
      </c>
      <c r="B429" s="9" t="str">
        <f>_xlfn.XLOOKUP(A429,[1]Sheet1!$A:$A,[1]Sheet1!$D:$D,"",FALSE)</f>
        <v>84</v>
      </c>
    </row>
    <row r="430" spans="1:2" x14ac:dyDescent="0.2">
      <c r="A430" t="s">
        <v>18785</v>
      </c>
      <c r="B430" s="9" t="str">
        <f>_xlfn.XLOOKUP(A430,[1]Sheet1!$A:$A,[1]Sheet1!$D:$D,"",FALSE)</f>
        <v>49</v>
      </c>
    </row>
    <row r="431" spans="1:2" x14ac:dyDescent="0.2">
      <c r="A431" t="s">
        <v>18840</v>
      </c>
      <c r="B431" s="9">
        <f>_xlfn.XLOOKUP(A431,[1]Sheet1!$A:$A,[1]Sheet1!$D:$D,"",FALSE)</f>
        <v>69</v>
      </c>
    </row>
    <row r="432" spans="1:2" x14ac:dyDescent="0.2">
      <c r="A432" t="s">
        <v>18869</v>
      </c>
      <c r="B432" s="9">
        <f>_xlfn.XLOOKUP(A432,[1]Sheet1!$A:$A,[1]Sheet1!$D:$D,"",FALSE)</f>
        <v>68</v>
      </c>
    </row>
    <row r="433" spans="1:2" x14ac:dyDescent="0.2">
      <c r="A433" t="s">
        <v>18892</v>
      </c>
      <c r="B433" s="9">
        <f>_xlfn.XLOOKUP(A433,[1]Sheet1!$A:$A,[1]Sheet1!$D:$D,"",FALSE)</f>
        <v>68</v>
      </c>
    </row>
    <row r="434" spans="1:2" x14ac:dyDescent="0.2">
      <c r="A434" t="s">
        <v>18954</v>
      </c>
      <c r="B434" s="9">
        <f>_xlfn.XLOOKUP(A434,[1]Sheet1!$A:$A,[1]Sheet1!$D:$D,"",FALSE)</f>
        <v>85</v>
      </c>
    </row>
    <row r="435" spans="1:2" x14ac:dyDescent="0.2">
      <c r="A435" t="s">
        <v>18957</v>
      </c>
      <c r="B435" s="9">
        <f>_xlfn.XLOOKUP(A435,[1]Sheet1!$A:$A,[1]Sheet1!$D:$D,"",FALSE)</f>
        <v>68</v>
      </c>
    </row>
    <row r="436" spans="1:2" x14ac:dyDescent="0.2">
      <c r="A436" t="s">
        <v>19053</v>
      </c>
      <c r="B436" s="9">
        <f>_xlfn.XLOOKUP(A436,[1]Sheet1!$A:$A,[1]Sheet1!$D:$D,"",FALSE)</f>
        <v>82</v>
      </c>
    </row>
    <row r="437" spans="1:2" x14ac:dyDescent="0.2">
      <c r="A437" t="s">
        <v>19065</v>
      </c>
      <c r="B437" s="9">
        <f>_xlfn.XLOOKUP(A437,[1]Sheet1!$A:$A,[1]Sheet1!$D:$D,"",FALSE)</f>
        <v>69</v>
      </c>
    </row>
    <row r="438" spans="1:2" x14ac:dyDescent="0.2">
      <c r="A438" t="s">
        <v>19085</v>
      </c>
      <c r="B438" s="9">
        <f>_xlfn.XLOOKUP(A438,[1]Sheet1!$A:$A,[1]Sheet1!$D:$D,"",FALSE)</f>
        <v>87</v>
      </c>
    </row>
    <row r="439" spans="1:2" x14ac:dyDescent="0.2">
      <c r="A439" t="s">
        <v>19135</v>
      </c>
      <c r="B439" s="9">
        <f>_xlfn.XLOOKUP(A439,[1]Sheet1!$A:$A,[1]Sheet1!$D:$D,"",FALSE)</f>
        <v>68</v>
      </c>
    </row>
    <row r="440" spans="1:2" x14ac:dyDescent="0.2">
      <c r="A440" t="s">
        <v>19158</v>
      </c>
      <c r="B440" s="9">
        <f>_xlfn.XLOOKUP(A440,[1]Sheet1!$A:$A,[1]Sheet1!$D:$D,"",FALSE)</f>
        <v>85</v>
      </c>
    </row>
    <row r="441" spans="1:2" x14ac:dyDescent="0.2">
      <c r="A441" t="s">
        <v>19178</v>
      </c>
      <c r="B441" s="9">
        <f>_xlfn.XLOOKUP(A441,[1]Sheet1!$A:$A,[1]Sheet1!$D:$D,"",FALSE)</f>
        <v>84</v>
      </c>
    </row>
    <row r="442" spans="1:2" x14ac:dyDescent="0.2">
      <c r="A442" t="s">
        <v>19191</v>
      </c>
      <c r="B442" s="9">
        <f>_xlfn.XLOOKUP(A442,[1]Sheet1!$A:$A,[1]Sheet1!$D:$D,"",FALSE)</f>
        <v>84</v>
      </c>
    </row>
    <row r="443" spans="1:2" x14ac:dyDescent="0.2">
      <c r="A443" t="s">
        <v>19214</v>
      </c>
      <c r="B443" s="9">
        <f>_xlfn.XLOOKUP(A443,[1]Sheet1!$A:$A,[1]Sheet1!$D:$D,"",FALSE)</f>
        <v>93</v>
      </c>
    </row>
    <row r="444" spans="1:2" x14ac:dyDescent="0.2">
      <c r="A444" t="s">
        <v>19237</v>
      </c>
      <c r="B444" s="9">
        <f>_xlfn.XLOOKUP(A444,[1]Sheet1!$A:$A,[1]Sheet1!$D:$D,"",FALSE)</f>
        <v>81</v>
      </c>
    </row>
    <row r="445" spans="1:2" x14ac:dyDescent="0.2">
      <c r="A445" t="s">
        <v>19268</v>
      </c>
      <c r="B445" s="9" t="str">
        <f>_xlfn.XLOOKUP(A445,[1]Sheet1!$A:$A,[1]Sheet1!$D:$D,"",FALSE)</f>
        <v>82</v>
      </c>
    </row>
    <row r="446" spans="1:2" x14ac:dyDescent="0.2">
      <c r="A446" t="s">
        <v>19271</v>
      </c>
      <c r="B446" s="9">
        <f>_xlfn.XLOOKUP(A446,[1]Sheet1!$A:$A,[1]Sheet1!$D:$D,"",FALSE)</f>
        <v>68</v>
      </c>
    </row>
    <row r="447" spans="1:2" x14ac:dyDescent="0.2">
      <c r="A447" t="s">
        <v>19275</v>
      </c>
      <c r="B447" s="9" t="str">
        <f>_xlfn.XLOOKUP(A447,[1]Sheet1!$A:$A,[1]Sheet1!$D:$D,"",FALSE)</f>
        <v>96</v>
      </c>
    </row>
    <row r="448" spans="1:2" x14ac:dyDescent="0.2">
      <c r="A448" t="s">
        <v>19314</v>
      </c>
      <c r="B448" s="9">
        <f>_xlfn.XLOOKUP(A448,[1]Sheet1!$A:$A,[1]Sheet1!$D:$D,"",FALSE)</f>
        <v>68</v>
      </c>
    </row>
    <row r="449" spans="1:2" x14ac:dyDescent="0.2">
      <c r="A449" t="s">
        <v>19326</v>
      </c>
      <c r="B449" s="9">
        <f>_xlfn.XLOOKUP(A449,[1]Sheet1!$A:$A,[1]Sheet1!$D:$D,"",FALSE)</f>
        <v>86</v>
      </c>
    </row>
    <row r="450" spans="1:2" x14ac:dyDescent="0.2">
      <c r="A450" t="s">
        <v>19362</v>
      </c>
      <c r="B450" s="9" t="str">
        <f>_xlfn.XLOOKUP(A450,[1]Sheet1!$A:$A,[1]Sheet1!$D:$D,"",FALSE)</f>
        <v>78</v>
      </c>
    </row>
    <row r="451" spans="1:2" x14ac:dyDescent="0.2">
      <c r="A451" t="s">
        <v>19375</v>
      </c>
      <c r="B451" s="9">
        <f>_xlfn.XLOOKUP(A451,[1]Sheet1!$A:$A,[1]Sheet1!$D:$D,"",FALSE)</f>
        <v>68</v>
      </c>
    </row>
    <row r="452" spans="1:2" x14ac:dyDescent="0.2">
      <c r="A452" t="s">
        <v>19383</v>
      </c>
      <c r="B452" s="9" t="str">
        <f>_xlfn.XLOOKUP(A452,[1]Sheet1!$A:$A,[1]Sheet1!$D:$D,"",FALSE)</f>
        <v>78</v>
      </c>
    </row>
    <row r="453" spans="1:2" x14ac:dyDescent="0.2">
      <c r="A453" t="s">
        <v>19416</v>
      </c>
      <c r="B453" s="9" t="str">
        <f>_xlfn.XLOOKUP(A453,[1]Sheet1!$A:$A,[1]Sheet1!$D:$D,"",FALSE)</f>
        <v>64</v>
      </c>
    </row>
    <row r="454" spans="1:2" x14ac:dyDescent="0.2">
      <c r="A454" t="s">
        <v>19423</v>
      </c>
      <c r="B454" s="9">
        <f>_xlfn.XLOOKUP(A454,[1]Sheet1!$A:$A,[1]Sheet1!$D:$D,"",FALSE)</f>
        <v>85</v>
      </c>
    </row>
    <row r="455" spans="1:2" x14ac:dyDescent="0.2">
      <c r="A455" t="s">
        <v>19445</v>
      </c>
      <c r="B455" s="9">
        <f>_xlfn.XLOOKUP(A455,[1]Sheet1!$A:$A,[1]Sheet1!$D:$D,"",FALSE)</f>
        <v>85</v>
      </c>
    </row>
    <row r="456" spans="1:2" x14ac:dyDescent="0.2">
      <c r="A456" t="s">
        <v>19452</v>
      </c>
      <c r="B456" s="9">
        <f>_xlfn.XLOOKUP(A456,[1]Sheet1!$A:$A,[1]Sheet1!$D:$D,"",FALSE)</f>
        <v>68</v>
      </c>
    </row>
    <row r="457" spans="1:2" x14ac:dyDescent="0.2">
      <c r="A457" t="s">
        <v>19481</v>
      </c>
      <c r="B457" s="9">
        <f>_xlfn.XLOOKUP(A457,[1]Sheet1!$A:$A,[1]Sheet1!$D:$D,"",FALSE)</f>
        <v>68</v>
      </c>
    </row>
    <row r="458" spans="1:2" x14ac:dyDescent="0.2">
      <c r="A458" t="s">
        <v>19488</v>
      </c>
      <c r="B458" s="9">
        <f>_xlfn.XLOOKUP(A458,[1]Sheet1!$A:$A,[1]Sheet1!$D:$D,"",FALSE)</f>
        <v>69</v>
      </c>
    </row>
    <row r="459" spans="1:2" x14ac:dyDescent="0.2">
      <c r="A459" t="s">
        <v>19499</v>
      </c>
      <c r="B459" s="9">
        <f>_xlfn.XLOOKUP(A459,[1]Sheet1!$A:$A,[1]Sheet1!$D:$D,"",FALSE)</f>
        <v>85</v>
      </c>
    </row>
    <row r="460" spans="1:2" x14ac:dyDescent="0.2">
      <c r="A460" t="s">
        <v>19519</v>
      </c>
      <c r="B460" s="9" t="str">
        <f>_xlfn.XLOOKUP(A460,[1]Sheet1!$A:$A,[1]Sheet1!$D:$D,"",FALSE)</f>
        <v>85</v>
      </c>
    </row>
    <row r="461" spans="1:2" x14ac:dyDescent="0.2">
      <c r="A461" t="s">
        <v>19536</v>
      </c>
      <c r="B461" s="9" t="str">
        <f>_xlfn.XLOOKUP(A461,[1]Sheet1!$A:$A,[1]Sheet1!$D:$D,"",FALSE)</f>
        <v>86</v>
      </c>
    </row>
    <row r="462" spans="1:2" x14ac:dyDescent="0.2">
      <c r="A462" t="s">
        <v>19592</v>
      </c>
      <c r="B462" s="9" t="str">
        <f>_xlfn.XLOOKUP(A462,[1]Sheet1!$A:$A,[1]Sheet1!$D:$D,"",FALSE)</f>
        <v>85</v>
      </c>
    </row>
    <row r="463" spans="1:2" x14ac:dyDescent="0.2">
      <c r="A463" t="s">
        <v>19711</v>
      </c>
      <c r="B463" s="9">
        <f>_xlfn.XLOOKUP(A463,[1]Sheet1!$A:$A,[1]Sheet1!$D:$D,"",FALSE)</f>
        <v>46</v>
      </c>
    </row>
    <row r="464" spans="1:2" x14ac:dyDescent="0.2">
      <c r="A464" t="s">
        <v>19718</v>
      </c>
      <c r="B464" s="9">
        <f>_xlfn.XLOOKUP(A464,[1]Sheet1!$A:$A,[1]Sheet1!$D:$D,"",FALSE)</f>
        <v>46</v>
      </c>
    </row>
    <row r="465" spans="1:2" x14ac:dyDescent="0.2">
      <c r="A465" t="s">
        <v>19727</v>
      </c>
      <c r="B465" s="9">
        <f>_xlfn.XLOOKUP(A465,[1]Sheet1!$A:$A,[1]Sheet1!$D:$D,"",FALSE)</f>
        <v>66</v>
      </c>
    </row>
    <row r="466" spans="1:2" x14ac:dyDescent="0.2">
      <c r="A466" t="s">
        <v>19734</v>
      </c>
      <c r="B466" s="9">
        <f>_xlfn.XLOOKUP(A466,[1]Sheet1!$A:$A,[1]Sheet1!$D:$D,"",FALSE)</f>
        <v>68</v>
      </c>
    </row>
    <row r="467" spans="1:2" x14ac:dyDescent="0.2">
      <c r="A467" t="s">
        <v>19752</v>
      </c>
      <c r="B467" s="9" t="str">
        <f>_xlfn.XLOOKUP(A467,[1]Sheet1!$A:$A,[1]Sheet1!$D:$D,"",FALSE)</f>
        <v>85</v>
      </c>
    </row>
    <row r="468" spans="1:2" x14ac:dyDescent="0.2">
      <c r="A468" t="s">
        <v>19770</v>
      </c>
      <c r="B468" s="9">
        <f>_xlfn.XLOOKUP(A468,[1]Sheet1!$A:$A,[1]Sheet1!$D:$D,"",FALSE)</f>
        <v>69</v>
      </c>
    </row>
    <row r="469" spans="1:2" x14ac:dyDescent="0.2">
      <c r="A469" t="s">
        <v>19925</v>
      </c>
      <c r="B469" s="9">
        <f>_xlfn.XLOOKUP(A469,[1]Sheet1!$A:$A,[1]Sheet1!$D:$D,"",FALSE)</f>
        <v>64</v>
      </c>
    </row>
    <row r="470" spans="1:2" x14ac:dyDescent="0.2">
      <c r="A470" t="s">
        <v>19953</v>
      </c>
      <c r="B470" s="9">
        <f>_xlfn.XLOOKUP(A470,[1]Sheet1!$A:$A,[1]Sheet1!$D:$D,"",FALSE)</f>
        <v>68</v>
      </c>
    </row>
    <row r="471" spans="1:2" x14ac:dyDescent="0.2">
      <c r="A471" t="s">
        <v>19976</v>
      </c>
      <c r="B471" s="9">
        <f>_xlfn.XLOOKUP(A471,[1]Sheet1!$A:$A,[1]Sheet1!$D:$D,"",FALSE)</f>
        <v>66</v>
      </c>
    </row>
    <row r="472" spans="1:2" x14ac:dyDescent="0.2">
      <c r="A472" t="s">
        <v>19998</v>
      </c>
      <c r="B472" s="9">
        <f>_xlfn.XLOOKUP(A472,[1]Sheet1!$A:$A,[1]Sheet1!$D:$D,"",FALSE)</f>
        <v>85</v>
      </c>
    </row>
    <row r="473" spans="1:2" x14ac:dyDescent="0.2">
      <c r="A473" t="s">
        <v>20002</v>
      </c>
      <c r="B473" s="9" t="str">
        <f>_xlfn.XLOOKUP(A473,[1]Sheet1!$A:$A,[1]Sheet1!$D:$D,"",FALSE)</f>
        <v>82</v>
      </c>
    </row>
    <row r="474" spans="1:2" x14ac:dyDescent="0.2">
      <c r="A474" t="s">
        <v>20024</v>
      </c>
      <c r="B474" s="9" t="str">
        <f>_xlfn.XLOOKUP(A474,[1]Sheet1!$A:$A,[1]Sheet1!$D:$D,"",FALSE)</f>
        <v>85</v>
      </c>
    </row>
    <row r="475" spans="1:2" x14ac:dyDescent="0.2">
      <c r="A475" t="s">
        <v>20042</v>
      </c>
      <c r="B475" s="9" t="str">
        <f>_xlfn.XLOOKUP(A475,[1]Sheet1!$A:$A,[1]Sheet1!$D:$D,"",FALSE)</f>
        <v>85</v>
      </c>
    </row>
    <row r="476" spans="1:2" x14ac:dyDescent="0.2">
      <c r="A476" t="s">
        <v>20048</v>
      </c>
      <c r="B476" s="9">
        <f>_xlfn.XLOOKUP(A476,[1]Sheet1!$A:$A,[1]Sheet1!$D:$D,"",FALSE)</f>
        <v>69</v>
      </c>
    </row>
    <row r="477" spans="1:2" x14ac:dyDescent="0.2">
      <c r="A477" t="s">
        <v>20256</v>
      </c>
      <c r="B477" s="9">
        <f>_xlfn.XLOOKUP(A477,[1]Sheet1!$A:$A,[1]Sheet1!$D:$D,"",FALSE)</f>
        <v>64</v>
      </c>
    </row>
    <row r="478" spans="1:2" x14ac:dyDescent="0.2">
      <c r="A478" t="s">
        <v>20364</v>
      </c>
      <c r="B478" s="9">
        <f>_xlfn.XLOOKUP(A478,[1]Sheet1!$A:$A,[1]Sheet1!$D:$D,"",FALSE)</f>
        <v>69</v>
      </c>
    </row>
    <row r="479" spans="1:2" x14ac:dyDescent="0.2">
      <c r="A479" t="s">
        <v>20379</v>
      </c>
      <c r="B479" s="9">
        <f>_xlfn.XLOOKUP(A479,[1]Sheet1!$A:$A,[1]Sheet1!$D:$D,"",FALSE)</f>
        <v>68</v>
      </c>
    </row>
    <row r="480" spans="1:2" x14ac:dyDescent="0.2">
      <c r="A480" t="s">
        <v>20382</v>
      </c>
      <c r="B480" s="9">
        <f>_xlfn.XLOOKUP(A480,[1]Sheet1!$A:$A,[1]Sheet1!$D:$D,"",FALSE)</f>
        <v>87</v>
      </c>
    </row>
    <row r="481" spans="1:2" x14ac:dyDescent="0.2">
      <c r="A481" t="s">
        <v>20403</v>
      </c>
      <c r="B481" s="9" t="str">
        <f>_xlfn.XLOOKUP(A481,[1]Sheet1!$A:$A,[1]Sheet1!$D:$D,"",FALSE)</f>
        <v>63</v>
      </c>
    </row>
    <row r="482" spans="1:2" x14ac:dyDescent="0.2">
      <c r="A482" t="s">
        <v>20428</v>
      </c>
      <c r="B482" s="9">
        <f>_xlfn.XLOOKUP(A482,[1]Sheet1!$A:$A,[1]Sheet1!$D:$D,"",FALSE)</f>
        <v>68</v>
      </c>
    </row>
    <row r="483" spans="1:2" x14ac:dyDescent="0.2">
      <c r="A483" t="s">
        <v>20446</v>
      </c>
      <c r="B483" s="9" t="str">
        <f>_xlfn.XLOOKUP(A483,[1]Sheet1!$A:$A,[1]Sheet1!$D:$D,"",FALSE)</f>
        <v>41</v>
      </c>
    </row>
    <row r="484" spans="1:2" x14ac:dyDescent="0.2">
      <c r="A484" t="s">
        <v>20455</v>
      </c>
      <c r="B484" s="9">
        <f>_xlfn.XLOOKUP(A484,[1]Sheet1!$A:$A,[1]Sheet1!$D:$D,"",FALSE)</f>
        <v>87</v>
      </c>
    </row>
    <row r="485" spans="1:2" x14ac:dyDescent="0.2">
      <c r="A485" t="s">
        <v>20459</v>
      </c>
      <c r="B485" s="9">
        <f>_xlfn.XLOOKUP(A485,[1]Sheet1!$A:$A,[1]Sheet1!$D:$D,"",FALSE)</f>
        <v>68</v>
      </c>
    </row>
    <row r="486" spans="1:2" x14ac:dyDescent="0.2">
      <c r="A486" t="s">
        <v>20463</v>
      </c>
      <c r="B486" s="9">
        <f>_xlfn.XLOOKUP(A486,[1]Sheet1!$A:$A,[1]Sheet1!$D:$D,"",FALSE)</f>
        <v>68</v>
      </c>
    </row>
    <row r="487" spans="1:2" x14ac:dyDescent="0.2">
      <c r="A487" t="s">
        <v>20536</v>
      </c>
      <c r="B487" s="9">
        <f>_xlfn.XLOOKUP(A487,[1]Sheet1!$A:$A,[1]Sheet1!$D:$D,"",FALSE)</f>
        <v>87</v>
      </c>
    </row>
    <row r="488" spans="1:2" x14ac:dyDescent="0.2">
      <c r="A488" t="s">
        <v>20589</v>
      </c>
      <c r="B488" s="9" t="str">
        <f>_xlfn.XLOOKUP(A488,[1]Sheet1!$A:$A,[1]Sheet1!$D:$D,"",FALSE)</f>
        <v>85</v>
      </c>
    </row>
    <row r="489" spans="1:2" x14ac:dyDescent="0.2">
      <c r="A489" t="s">
        <v>20717</v>
      </c>
      <c r="B489" s="9" t="str">
        <f>_xlfn.XLOOKUP(A489,[1]Sheet1!$A:$A,[1]Sheet1!$D:$D,"",FALSE)</f>
        <v>85</v>
      </c>
    </row>
    <row r="490" spans="1:2" x14ac:dyDescent="0.2">
      <c r="A490" t="s">
        <v>20735</v>
      </c>
      <c r="B490" s="9">
        <f>_xlfn.XLOOKUP(A490,[1]Sheet1!$A:$A,[1]Sheet1!$D:$D,"",FALSE)</f>
        <v>69</v>
      </c>
    </row>
    <row r="491" spans="1:2" x14ac:dyDescent="0.2">
      <c r="A491" t="s">
        <v>20741</v>
      </c>
      <c r="B491" s="9">
        <f>_xlfn.XLOOKUP(A491,[1]Sheet1!$A:$A,[1]Sheet1!$D:$D,"",FALSE)</f>
        <v>69</v>
      </c>
    </row>
    <row r="492" spans="1:2" x14ac:dyDescent="0.2">
      <c r="A492" t="s">
        <v>20755</v>
      </c>
      <c r="B492" s="9">
        <f>_xlfn.XLOOKUP(A492,[1]Sheet1!$A:$A,[1]Sheet1!$D:$D,"",FALSE)</f>
        <v>86</v>
      </c>
    </row>
    <row r="493" spans="1:2" x14ac:dyDescent="0.2">
      <c r="A493" t="s">
        <v>20779</v>
      </c>
      <c r="B493" s="9">
        <f>_xlfn.XLOOKUP(A493,[1]Sheet1!$A:$A,[1]Sheet1!$D:$D,"",FALSE)</f>
        <v>85</v>
      </c>
    </row>
    <row r="494" spans="1:2" x14ac:dyDescent="0.2">
      <c r="A494" t="s">
        <v>20850</v>
      </c>
      <c r="B494" s="9">
        <f>_xlfn.XLOOKUP(A494,[1]Sheet1!$A:$A,[1]Sheet1!$D:$D,"",FALSE)</f>
        <v>68</v>
      </c>
    </row>
    <row r="495" spans="1:2" x14ac:dyDescent="0.2">
      <c r="A495" t="s">
        <v>20882</v>
      </c>
      <c r="B495" s="9">
        <f>_xlfn.XLOOKUP(A495,[1]Sheet1!$A:$A,[1]Sheet1!$D:$D,"",FALSE)</f>
        <v>94</v>
      </c>
    </row>
    <row r="496" spans="1:2" x14ac:dyDescent="0.2">
      <c r="A496" t="s">
        <v>20888</v>
      </c>
      <c r="B496" s="9" t="str">
        <f>_xlfn.XLOOKUP(A496,[1]Sheet1!$A:$A,[1]Sheet1!$D:$D,"",FALSE)</f>
        <v>85</v>
      </c>
    </row>
    <row r="497" spans="1:2" x14ac:dyDescent="0.2">
      <c r="A497" t="s">
        <v>20916</v>
      </c>
      <c r="B497" s="9">
        <f>_xlfn.XLOOKUP(A497,[1]Sheet1!$A:$A,[1]Sheet1!$D:$D,"",FALSE)</f>
        <v>71</v>
      </c>
    </row>
    <row r="498" spans="1:2" x14ac:dyDescent="0.2">
      <c r="A498" t="s">
        <v>21060</v>
      </c>
      <c r="B498" s="9" t="str">
        <f>_xlfn.XLOOKUP(A498,[1]Sheet1!$A:$A,[1]Sheet1!$D:$D,"",FALSE)</f>
        <v>84</v>
      </c>
    </row>
    <row r="499" spans="1:2" x14ac:dyDescent="0.2">
      <c r="A499" t="s">
        <v>21086</v>
      </c>
      <c r="B499" s="9">
        <f>_xlfn.XLOOKUP(A499,[1]Sheet1!$A:$A,[1]Sheet1!$D:$D,"",FALSE)</f>
        <v>85</v>
      </c>
    </row>
    <row r="500" spans="1:2" x14ac:dyDescent="0.2">
      <c r="A500" t="s">
        <v>21196</v>
      </c>
      <c r="B500" s="9" t="str">
        <f>_xlfn.XLOOKUP(A500,[1]Sheet1!$A:$A,[1]Sheet1!$D:$D,"",FALSE)</f>
        <v>85</v>
      </c>
    </row>
    <row r="501" spans="1:2" x14ac:dyDescent="0.2">
      <c r="A501" t="s">
        <v>21268</v>
      </c>
      <c r="B501" s="9">
        <f>_xlfn.XLOOKUP(A501,[1]Sheet1!$A:$A,[1]Sheet1!$D:$D,"",FALSE)</f>
        <v>68</v>
      </c>
    </row>
    <row r="502" spans="1:2" x14ac:dyDescent="0.2">
      <c r="A502" t="s">
        <v>21285</v>
      </c>
      <c r="B502" s="9">
        <f>_xlfn.XLOOKUP(A502,[1]Sheet1!$A:$A,[1]Sheet1!$D:$D,"",FALSE)</f>
        <v>64</v>
      </c>
    </row>
    <row r="503" spans="1:2" x14ac:dyDescent="0.2">
      <c r="A503" t="s">
        <v>21288</v>
      </c>
      <c r="B503" s="9">
        <f>_xlfn.XLOOKUP(A503,[1]Sheet1!$A:$A,[1]Sheet1!$D:$D,"",FALSE)</f>
        <v>64</v>
      </c>
    </row>
    <row r="504" spans="1:2" x14ac:dyDescent="0.2">
      <c r="A504" t="s">
        <v>21406</v>
      </c>
      <c r="B504" s="9">
        <f>_xlfn.XLOOKUP(A504,[1]Sheet1!$A:$A,[1]Sheet1!$D:$D,"",FALSE)</f>
        <v>66</v>
      </c>
    </row>
    <row r="505" spans="1:2" x14ac:dyDescent="0.2">
      <c r="A505" t="s">
        <v>21438</v>
      </c>
      <c r="B505" s="9">
        <f>_xlfn.XLOOKUP(A505,[1]Sheet1!$A:$A,[1]Sheet1!$D:$D,"",FALSE)</f>
        <v>69</v>
      </c>
    </row>
    <row r="506" spans="1:2" x14ac:dyDescent="0.2">
      <c r="A506" t="s">
        <v>21477</v>
      </c>
      <c r="B506" s="9">
        <f>_xlfn.XLOOKUP(A506,[1]Sheet1!$A:$A,[1]Sheet1!$D:$D,"",FALSE)</f>
        <v>68</v>
      </c>
    </row>
    <row r="507" spans="1:2" x14ac:dyDescent="0.2">
      <c r="A507" t="s">
        <v>21636</v>
      </c>
      <c r="B507" s="9">
        <f>_xlfn.XLOOKUP(A507,[1]Sheet1!$A:$A,[1]Sheet1!$D:$D,"",FALSE)</f>
        <v>69</v>
      </c>
    </row>
    <row r="508" spans="1:2" x14ac:dyDescent="0.2">
      <c r="A508" t="s">
        <v>21671</v>
      </c>
      <c r="B508" s="9" t="str">
        <f>_xlfn.XLOOKUP(A508,[1]Sheet1!$A:$A,[1]Sheet1!$D:$D,"",FALSE)</f>
        <v>85</v>
      </c>
    </row>
    <row r="509" spans="1:2" x14ac:dyDescent="0.2">
      <c r="A509" t="s">
        <v>21819</v>
      </c>
      <c r="B509" s="9" t="str">
        <f>_xlfn.XLOOKUP(A509,[1]Sheet1!$A:$A,[1]Sheet1!$D:$D,"",FALSE)</f>
        <v>85</v>
      </c>
    </row>
    <row r="510" spans="1:2" x14ac:dyDescent="0.2">
      <c r="A510" t="s">
        <v>21834</v>
      </c>
      <c r="B510" s="9">
        <f>_xlfn.XLOOKUP(A510,[1]Sheet1!$A:$A,[1]Sheet1!$D:$D,"",FALSE)</f>
        <v>85</v>
      </c>
    </row>
    <row r="511" spans="1:2" x14ac:dyDescent="0.2">
      <c r="A511" t="s">
        <v>21873</v>
      </c>
      <c r="B511" s="9">
        <f>_xlfn.XLOOKUP(A511,[1]Sheet1!$A:$A,[1]Sheet1!$D:$D,"",FALSE)</f>
        <v>68</v>
      </c>
    </row>
    <row r="512" spans="1:2" x14ac:dyDescent="0.2">
      <c r="A512" t="s">
        <v>21913</v>
      </c>
      <c r="B512" s="9">
        <f>_xlfn.XLOOKUP(A512,[1]Sheet1!$A:$A,[1]Sheet1!$D:$D,"",FALSE)</f>
        <v>85</v>
      </c>
    </row>
    <row r="513" spans="1:2" x14ac:dyDescent="0.2">
      <c r="A513" t="s">
        <v>21942</v>
      </c>
      <c r="B513" s="9">
        <f>_xlfn.XLOOKUP(A513,[1]Sheet1!$A:$A,[1]Sheet1!$D:$D,"",FALSE)</f>
        <v>94</v>
      </c>
    </row>
    <row r="514" spans="1:2" x14ac:dyDescent="0.2">
      <c r="A514" t="s">
        <v>21950</v>
      </c>
      <c r="B514" s="9" t="str">
        <f>_xlfn.XLOOKUP(A514,[1]Sheet1!$A:$A,[1]Sheet1!$D:$D,"",FALSE)</f>
        <v>85</v>
      </c>
    </row>
    <row r="515" spans="1:2" x14ac:dyDescent="0.2">
      <c r="A515" t="s">
        <v>21975</v>
      </c>
      <c r="B515" s="9">
        <f>_xlfn.XLOOKUP(A515,[1]Sheet1!$A:$A,[1]Sheet1!$D:$D,"",FALSE)</f>
        <v>85</v>
      </c>
    </row>
    <row r="516" spans="1:2" x14ac:dyDescent="0.2">
      <c r="A516" t="s">
        <v>22015</v>
      </c>
      <c r="B516" s="9">
        <f>_xlfn.XLOOKUP(A516,[1]Sheet1!$A:$A,[1]Sheet1!$D:$D,"",FALSE)</f>
        <v>85</v>
      </c>
    </row>
    <row r="517" spans="1:2" x14ac:dyDescent="0.2">
      <c r="A517" t="s">
        <v>22026</v>
      </c>
      <c r="B517" s="9" t="str">
        <f>_xlfn.XLOOKUP(A517,[1]Sheet1!$A:$A,[1]Sheet1!$D:$D,"",FALSE)</f>
        <v>66</v>
      </c>
    </row>
    <row r="518" spans="1:2" x14ac:dyDescent="0.2">
      <c r="A518" t="s">
        <v>22034</v>
      </c>
      <c r="B518" s="9">
        <f>_xlfn.XLOOKUP(A518,[1]Sheet1!$A:$A,[1]Sheet1!$D:$D,"",FALSE)</f>
        <v>87</v>
      </c>
    </row>
    <row r="519" spans="1:2" x14ac:dyDescent="0.2">
      <c r="A519" t="s">
        <v>22064</v>
      </c>
      <c r="B519" s="9" t="str">
        <f>_xlfn.XLOOKUP(A519,[1]Sheet1!$A:$A,[1]Sheet1!$D:$D,"",FALSE)</f>
        <v>68</v>
      </c>
    </row>
    <row r="520" spans="1:2" x14ac:dyDescent="0.2">
      <c r="A520" t="s">
        <v>22071</v>
      </c>
      <c r="B520" s="9">
        <f>_xlfn.XLOOKUP(A520,[1]Sheet1!$A:$A,[1]Sheet1!$D:$D,"",FALSE)</f>
        <v>86</v>
      </c>
    </row>
    <row r="521" spans="1:2" x14ac:dyDescent="0.2">
      <c r="A521" t="s">
        <v>22078</v>
      </c>
      <c r="B521" s="9">
        <f>_xlfn.XLOOKUP(A521,[1]Sheet1!$A:$A,[1]Sheet1!$D:$D,"",FALSE)</f>
        <v>86</v>
      </c>
    </row>
    <row r="522" spans="1:2" x14ac:dyDescent="0.2">
      <c r="A522" t="s">
        <v>22080</v>
      </c>
      <c r="B522" s="9">
        <f>_xlfn.XLOOKUP(A522,[1]Sheet1!$A:$A,[1]Sheet1!$D:$D,"",FALSE)</f>
        <v>86</v>
      </c>
    </row>
    <row r="523" spans="1:2" x14ac:dyDescent="0.2">
      <c r="A523" t="s">
        <v>22088</v>
      </c>
      <c r="B523" s="9">
        <f>_xlfn.XLOOKUP(A523,[1]Sheet1!$A:$A,[1]Sheet1!$D:$D,"",FALSE)</f>
        <v>85</v>
      </c>
    </row>
    <row r="524" spans="1:2" x14ac:dyDescent="0.2">
      <c r="A524" t="s">
        <v>22094</v>
      </c>
      <c r="B524" s="9" t="str">
        <f>_xlfn.XLOOKUP(A524,[1]Sheet1!$A:$A,[1]Sheet1!$D:$D,"",FALSE)</f>
        <v>86</v>
      </c>
    </row>
    <row r="525" spans="1:2" x14ac:dyDescent="0.2">
      <c r="A525" t="s">
        <v>22098</v>
      </c>
      <c r="B525" s="9">
        <f>_xlfn.XLOOKUP(A525,[1]Sheet1!$A:$A,[1]Sheet1!$D:$D,"",FALSE)</f>
        <v>74</v>
      </c>
    </row>
    <row r="526" spans="1:2" x14ac:dyDescent="0.2">
      <c r="A526" t="s">
        <v>22100</v>
      </c>
      <c r="B526" s="9" t="str">
        <f>_xlfn.XLOOKUP(A526,[1]Sheet1!$A:$A,[1]Sheet1!$D:$D,"",FALSE)</f>
        <v>88</v>
      </c>
    </row>
    <row r="527" spans="1:2" x14ac:dyDescent="0.2">
      <c r="A527" t="s">
        <v>22112</v>
      </c>
      <c r="B527" s="9">
        <f>_xlfn.XLOOKUP(A527,[1]Sheet1!$A:$A,[1]Sheet1!$D:$D,"",FALSE)</f>
        <v>87</v>
      </c>
    </row>
    <row r="528" spans="1:2" x14ac:dyDescent="0.2">
      <c r="A528" t="s">
        <v>22116</v>
      </c>
      <c r="B528" s="9" t="str">
        <f>_xlfn.XLOOKUP(A528,[1]Sheet1!$A:$A,[1]Sheet1!$D:$D,"",FALSE)</f>
        <v>88</v>
      </c>
    </row>
    <row r="529" spans="1:2" x14ac:dyDescent="0.2">
      <c r="A529" t="s">
        <v>22127</v>
      </c>
      <c r="B529" s="9">
        <f>_xlfn.XLOOKUP(A529,[1]Sheet1!$A:$A,[1]Sheet1!$D:$D,"",FALSE)</f>
        <v>86</v>
      </c>
    </row>
    <row r="530" spans="1:2" x14ac:dyDescent="0.2">
      <c r="A530" t="s">
        <v>22137</v>
      </c>
      <c r="B530" s="9">
        <f>_xlfn.XLOOKUP(A530,[1]Sheet1!$A:$A,[1]Sheet1!$D:$D,"",FALSE)</f>
        <v>94</v>
      </c>
    </row>
    <row r="531" spans="1:2" x14ac:dyDescent="0.2">
      <c r="A531" t="s">
        <v>22141</v>
      </c>
      <c r="B531" s="9">
        <f>_xlfn.XLOOKUP(A531,[1]Sheet1!$A:$A,[1]Sheet1!$D:$D,"",FALSE)</f>
        <v>94</v>
      </c>
    </row>
    <row r="532" spans="1:2" x14ac:dyDescent="0.2">
      <c r="A532" t="s">
        <v>22207</v>
      </c>
      <c r="B532" s="9">
        <f>_xlfn.XLOOKUP(A532,[1]Sheet1!$A:$A,[1]Sheet1!$D:$D,"",FALSE)</f>
        <v>64</v>
      </c>
    </row>
    <row r="533" spans="1:2" x14ac:dyDescent="0.2">
      <c r="A533" t="s">
        <v>22213</v>
      </c>
      <c r="B533" s="9">
        <f>_xlfn.XLOOKUP(A533,[1]Sheet1!$A:$A,[1]Sheet1!$D:$D,"",FALSE)</f>
        <v>93</v>
      </c>
    </row>
    <row r="534" spans="1:2" x14ac:dyDescent="0.2">
      <c r="A534" t="s">
        <v>22270</v>
      </c>
      <c r="B534" s="9">
        <f>_xlfn.XLOOKUP(A534,[1]Sheet1!$A:$A,[1]Sheet1!$D:$D,"",FALSE)</f>
        <v>69</v>
      </c>
    </row>
    <row r="535" spans="1:2" x14ac:dyDescent="0.2">
      <c r="A535" t="s">
        <v>22282</v>
      </c>
      <c r="B535" s="9">
        <f>_xlfn.XLOOKUP(A535,[1]Sheet1!$A:$A,[1]Sheet1!$D:$D,"",FALSE)</f>
        <v>35</v>
      </c>
    </row>
    <row r="536" spans="1:2" x14ac:dyDescent="0.2">
      <c r="A536" t="s">
        <v>22382</v>
      </c>
      <c r="B536" s="9">
        <f>_xlfn.XLOOKUP(A536,[1]Sheet1!$A:$A,[1]Sheet1!$D:$D,"",FALSE)</f>
        <v>69</v>
      </c>
    </row>
    <row r="537" spans="1:2" x14ac:dyDescent="0.2">
      <c r="A537" t="s">
        <v>22455</v>
      </c>
      <c r="B537" s="9">
        <f>_xlfn.XLOOKUP(A537,[1]Sheet1!$A:$A,[1]Sheet1!$D:$D,"",FALSE)</f>
        <v>93</v>
      </c>
    </row>
    <row r="538" spans="1:2" x14ac:dyDescent="0.2">
      <c r="A538" t="s">
        <v>22486</v>
      </c>
      <c r="B538" s="9">
        <f>_xlfn.XLOOKUP(A538,[1]Sheet1!$A:$A,[1]Sheet1!$D:$D,"",FALSE)</f>
        <v>87</v>
      </c>
    </row>
    <row r="539" spans="1:2" x14ac:dyDescent="0.2">
      <c r="A539" t="s">
        <v>22506</v>
      </c>
      <c r="B539" s="9">
        <f>_xlfn.XLOOKUP(A539,[1]Sheet1!$A:$A,[1]Sheet1!$D:$D,"",FALSE)</f>
        <v>87</v>
      </c>
    </row>
    <row r="540" spans="1:2" x14ac:dyDescent="0.2">
      <c r="A540" t="s">
        <v>22509</v>
      </c>
      <c r="B540" s="9">
        <f>_xlfn.XLOOKUP(A540,[1]Sheet1!$A:$A,[1]Sheet1!$D:$D,"",FALSE)</f>
        <v>87</v>
      </c>
    </row>
    <row r="541" spans="1:2" x14ac:dyDescent="0.2">
      <c r="A541" t="s">
        <v>22511</v>
      </c>
      <c r="B541" s="9">
        <f>_xlfn.XLOOKUP(A541,[1]Sheet1!$A:$A,[1]Sheet1!$D:$D,"",FALSE)</f>
        <v>68</v>
      </c>
    </row>
    <row r="542" spans="1:2" x14ac:dyDescent="0.2">
      <c r="A542" t="s">
        <v>22545</v>
      </c>
      <c r="B542" s="9">
        <f>_xlfn.XLOOKUP(A542,[1]Sheet1!$A:$A,[1]Sheet1!$D:$D,"",FALSE)</f>
        <v>85</v>
      </c>
    </row>
    <row r="543" spans="1:2" x14ac:dyDescent="0.2">
      <c r="A543" t="s">
        <v>22631</v>
      </c>
      <c r="B543" s="9">
        <f>_xlfn.XLOOKUP(A543,[1]Sheet1!$A:$A,[1]Sheet1!$D:$D,"",FALSE)</f>
        <v>85</v>
      </c>
    </row>
    <row r="544" spans="1:2" x14ac:dyDescent="0.2">
      <c r="A544" t="s">
        <v>22725</v>
      </c>
      <c r="B544" s="9">
        <f>_xlfn.XLOOKUP(A544,[1]Sheet1!$A:$A,[1]Sheet1!$D:$D,"",FALSE)</f>
        <v>47</v>
      </c>
    </row>
    <row r="545" spans="1:2" x14ac:dyDescent="0.2">
      <c r="A545" t="s">
        <v>22750</v>
      </c>
      <c r="B545" s="9">
        <f>_xlfn.XLOOKUP(A545,[1]Sheet1!$A:$A,[1]Sheet1!$D:$D,"",FALSE)</f>
        <v>88</v>
      </c>
    </row>
    <row r="546" spans="1:2" x14ac:dyDescent="0.2">
      <c r="A546" t="s">
        <v>22766</v>
      </c>
      <c r="B546" s="9">
        <f>_xlfn.XLOOKUP(A546,[1]Sheet1!$A:$A,[1]Sheet1!$D:$D,"",FALSE)</f>
        <v>94</v>
      </c>
    </row>
    <row r="547" spans="1:2" x14ac:dyDescent="0.2">
      <c r="A547" t="s">
        <v>22818</v>
      </c>
      <c r="B547" s="9" t="str">
        <f>_xlfn.XLOOKUP(A547,[1]Sheet1!$A:$A,[1]Sheet1!$D:$D,"",FALSE)</f>
        <v>70</v>
      </c>
    </row>
    <row r="548" spans="1:2" x14ac:dyDescent="0.2">
      <c r="A548" t="s">
        <v>22834</v>
      </c>
      <c r="B548" s="9" t="str">
        <f>_xlfn.XLOOKUP(A548,[1]Sheet1!$A:$A,[1]Sheet1!$D:$D,"",FALSE)</f>
        <v>80</v>
      </c>
    </row>
    <row r="549" spans="1:2" x14ac:dyDescent="0.2">
      <c r="A549" t="s">
        <v>22914</v>
      </c>
      <c r="B549" s="9">
        <f>_xlfn.XLOOKUP(A549,[1]Sheet1!$A:$A,[1]Sheet1!$D:$D,"",FALSE)</f>
        <v>85</v>
      </c>
    </row>
    <row r="550" spans="1:2" x14ac:dyDescent="0.2">
      <c r="A550" t="s">
        <v>22982</v>
      </c>
      <c r="B550" s="9">
        <f>_xlfn.XLOOKUP(A550,[1]Sheet1!$A:$A,[1]Sheet1!$D:$D,"",FALSE)</f>
        <v>68</v>
      </c>
    </row>
    <row r="551" spans="1:2" x14ac:dyDescent="0.2">
      <c r="A551" t="s">
        <v>22988</v>
      </c>
      <c r="B551" s="9">
        <f>_xlfn.XLOOKUP(A551,[1]Sheet1!$A:$A,[1]Sheet1!$D:$D,"",FALSE)</f>
        <v>66</v>
      </c>
    </row>
    <row r="552" spans="1:2" x14ac:dyDescent="0.2">
      <c r="A552" t="s">
        <v>22993</v>
      </c>
      <c r="B552" s="9">
        <f>_xlfn.XLOOKUP(A552,[1]Sheet1!$A:$A,[1]Sheet1!$D:$D,"",FALSE)</f>
        <v>93</v>
      </c>
    </row>
    <row r="553" spans="1:2" x14ac:dyDescent="0.2">
      <c r="A553" t="s">
        <v>23025</v>
      </c>
      <c r="B553" s="9" t="str">
        <f>_xlfn.XLOOKUP(A553,[1]Sheet1!$A:$A,[1]Sheet1!$D:$D,"",FALSE)</f>
        <v>85</v>
      </c>
    </row>
    <row r="554" spans="1:2" x14ac:dyDescent="0.2">
      <c r="A554" t="s">
        <v>23051</v>
      </c>
      <c r="B554" s="9">
        <f>_xlfn.XLOOKUP(A554,[1]Sheet1!$A:$A,[1]Sheet1!$D:$D,"",FALSE)</f>
        <v>69</v>
      </c>
    </row>
    <row r="555" spans="1:2" x14ac:dyDescent="0.2">
      <c r="A555" t="s">
        <v>23103</v>
      </c>
      <c r="B555" s="9" t="str">
        <f>_xlfn.XLOOKUP(A555,[1]Sheet1!$A:$A,[1]Sheet1!$D:$D,"",FALSE)</f>
        <v>85</v>
      </c>
    </row>
    <row r="556" spans="1:2" x14ac:dyDescent="0.2">
      <c r="A556" t="s">
        <v>23203</v>
      </c>
      <c r="B556" s="9">
        <f>_xlfn.XLOOKUP(A556,[1]Sheet1!$A:$A,[1]Sheet1!$D:$D,"",FALSE)</f>
        <v>69</v>
      </c>
    </row>
    <row r="557" spans="1:2" x14ac:dyDescent="0.2">
      <c r="A557" t="s">
        <v>23313</v>
      </c>
      <c r="B557" s="9">
        <f>_xlfn.XLOOKUP(A557,[1]Sheet1!$A:$A,[1]Sheet1!$D:$D,"",FALSE)</f>
        <v>64</v>
      </c>
    </row>
    <row r="558" spans="1:2" x14ac:dyDescent="0.2">
      <c r="A558" t="s">
        <v>23316</v>
      </c>
      <c r="B558" s="9">
        <f>_xlfn.XLOOKUP(A558,[1]Sheet1!$A:$A,[1]Sheet1!$D:$D,"",FALSE)</f>
        <v>69</v>
      </c>
    </row>
    <row r="559" spans="1:2" x14ac:dyDescent="0.2">
      <c r="A559" t="s">
        <v>23334</v>
      </c>
      <c r="B559" s="9">
        <f>_xlfn.XLOOKUP(A559,[1]Sheet1!$A:$A,[1]Sheet1!$D:$D,"",FALSE)</f>
        <v>69</v>
      </c>
    </row>
    <row r="560" spans="1:2" x14ac:dyDescent="0.2">
      <c r="A560" t="s">
        <v>23348</v>
      </c>
      <c r="B560" s="9">
        <f>_xlfn.XLOOKUP(A560,[1]Sheet1!$A:$A,[1]Sheet1!$D:$D,"",FALSE)</f>
        <v>69</v>
      </c>
    </row>
    <row r="561" spans="1:2" x14ac:dyDescent="0.2">
      <c r="A561" t="s">
        <v>23379</v>
      </c>
      <c r="B561" s="9" t="str">
        <f>_xlfn.XLOOKUP(A561,[1]Sheet1!$A:$A,[1]Sheet1!$D:$D,"",FALSE)</f>
        <v>41</v>
      </c>
    </row>
    <row r="562" spans="1:2" x14ac:dyDescent="0.2">
      <c r="A562" t="s">
        <v>23451</v>
      </c>
      <c r="B562" s="9">
        <f>_xlfn.XLOOKUP(A562,[1]Sheet1!$A:$A,[1]Sheet1!$D:$D,"",FALSE)</f>
        <v>93</v>
      </c>
    </row>
    <row r="563" spans="1:2" x14ac:dyDescent="0.2">
      <c r="A563" t="s">
        <v>23567</v>
      </c>
      <c r="B563" s="9" t="str">
        <f>_xlfn.XLOOKUP(A563,[1]Sheet1!$A:$A,[1]Sheet1!$D:$D,"",FALSE)</f>
        <v>88</v>
      </c>
    </row>
    <row r="564" spans="1:2" x14ac:dyDescent="0.2">
      <c r="A564" t="s">
        <v>23570</v>
      </c>
      <c r="B564" s="9" t="str">
        <f>_xlfn.XLOOKUP(A564,[1]Sheet1!$A:$A,[1]Sheet1!$D:$D,"",FALSE)</f>
        <v>64</v>
      </c>
    </row>
    <row r="565" spans="1:2" x14ac:dyDescent="0.2">
      <c r="A565" t="s">
        <v>23670</v>
      </c>
      <c r="B565" s="9">
        <f>_xlfn.XLOOKUP(A565,[1]Sheet1!$A:$A,[1]Sheet1!$D:$D,"",FALSE)</f>
        <v>86</v>
      </c>
    </row>
    <row r="566" spans="1:2" x14ac:dyDescent="0.2">
      <c r="A566" t="s">
        <v>23673</v>
      </c>
      <c r="B566" s="9">
        <f>_xlfn.XLOOKUP(A566,[1]Sheet1!$A:$A,[1]Sheet1!$D:$D,"",FALSE)</f>
        <v>84</v>
      </c>
    </row>
    <row r="567" spans="1:2" x14ac:dyDescent="0.2">
      <c r="A567" t="s">
        <v>23706</v>
      </c>
      <c r="B567" s="9" t="str">
        <f>_xlfn.XLOOKUP(A567,[1]Sheet1!$A:$A,[1]Sheet1!$D:$D,"",FALSE)</f>
        <v>85</v>
      </c>
    </row>
    <row r="568" spans="1:2" x14ac:dyDescent="0.2">
      <c r="A568" t="s">
        <v>23754</v>
      </c>
      <c r="B568" s="9" t="str">
        <f>_xlfn.XLOOKUP(A568,[1]Sheet1!$A:$A,[1]Sheet1!$D:$D,"",FALSE)</f>
        <v>85</v>
      </c>
    </row>
    <row r="569" spans="1:2" x14ac:dyDescent="0.2">
      <c r="A569" t="s">
        <v>23821</v>
      </c>
      <c r="B569" s="9">
        <f>_xlfn.XLOOKUP(A569,[1]Sheet1!$A:$A,[1]Sheet1!$D:$D,"",FALSE)</f>
        <v>86</v>
      </c>
    </row>
    <row r="570" spans="1:2" x14ac:dyDescent="0.2">
      <c r="A570" t="s">
        <v>23860</v>
      </c>
      <c r="B570" s="9">
        <f>_xlfn.XLOOKUP(A570,[1]Sheet1!$A:$A,[1]Sheet1!$D:$D,"",FALSE)</f>
        <v>68</v>
      </c>
    </row>
    <row r="571" spans="1:2" x14ac:dyDescent="0.2">
      <c r="A571" t="s">
        <v>23889</v>
      </c>
      <c r="B571" s="9">
        <f>_xlfn.XLOOKUP(A571,[1]Sheet1!$A:$A,[1]Sheet1!$D:$D,"",FALSE)</f>
        <v>87</v>
      </c>
    </row>
    <row r="572" spans="1:2" x14ac:dyDescent="0.2">
      <c r="A572" t="s">
        <v>23907</v>
      </c>
      <c r="B572" s="9">
        <f>_xlfn.XLOOKUP(A572,[1]Sheet1!$A:$A,[1]Sheet1!$D:$D,"",FALSE)</f>
        <v>68</v>
      </c>
    </row>
    <row r="573" spans="1:2" x14ac:dyDescent="0.2">
      <c r="A573" t="s">
        <v>23930</v>
      </c>
      <c r="B573" s="9" t="str">
        <f>_xlfn.XLOOKUP(A573,[1]Sheet1!$A:$A,[1]Sheet1!$D:$D,"",FALSE)</f>
        <v>85</v>
      </c>
    </row>
    <row r="574" spans="1:2" x14ac:dyDescent="0.2">
      <c r="A574" t="s">
        <v>23935</v>
      </c>
      <c r="B574" s="9">
        <f>_xlfn.XLOOKUP(A574,[1]Sheet1!$A:$A,[1]Sheet1!$D:$D,"",FALSE)</f>
        <v>68</v>
      </c>
    </row>
    <row r="575" spans="1:2" x14ac:dyDescent="0.2">
      <c r="A575" t="s">
        <v>24052</v>
      </c>
      <c r="B575" s="9">
        <f>_xlfn.XLOOKUP(A575,[1]Sheet1!$A:$A,[1]Sheet1!$D:$D,"",FALSE)</f>
        <v>55</v>
      </c>
    </row>
    <row r="576" spans="1:2" x14ac:dyDescent="0.2">
      <c r="A576" t="s">
        <v>24120</v>
      </c>
      <c r="B576" s="9">
        <f>_xlfn.XLOOKUP(A576,[1]Sheet1!$A:$A,[1]Sheet1!$D:$D,"",FALSE)</f>
        <v>69</v>
      </c>
    </row>
    <row r="577" spans="1:2" x14ac:dyDescent="0.2">
      <c r="A577" t="s">
        <v>24159</v>
      </c>
      <c r="B577" s="9">
        <f>_xlfn.XLOOKUP(A577,[1]Sheet1!$A:$A,[1]Sheet1!$D:$D,"",FALSE)</f>
        <v>85</v>
      </c>
    </row>
    <row r="578" spans="1:2" x14ac:dyDescent="0.2">
      <c r="A578" t="s">
        <v>24176</v>
      </c>
      <c r="B578" s="9" t="str">
        <f>_xlfn.XLOOKUP(A578,[1]Sheet1!$A:$A,[1]Sheet1!$D:$D,"",FALSE)</f>
        <v>85</v>
      </c>
    </row>
    <row r="579" spans="1:2" x14ac:dyDescent="0.2">
      <c r="A579" t="s">
        <v>24211</v>
      </c>
      <c r="B579" s="9">
        <f>_xlfn.XLOOKUP(A579,[1]Sheet1!$A:$A,[1]Sheet1!$D:$D,"",FALSE)</f>
        <v>85</v>
      </c>
    </row>
    <row r="580" spans="1:2" x14ac:dyDescent="0.2">
      <c r="A580" t="s">
        <v>24252</v>
      </c>
      <c r="B580" s="9">
        <f>_xlfn.XLOOKUP(A580,[1]Sheet1!$A:$A,[1]Sheet1!$D:$D,"",FALSE)</f>
        <v>85</v>
      </c>
    </row>
    <row r="581" spans="1:2" x14ac:dyDescent="0.2">
      <c r="A581" t="s">
        <v>24256</v>
      </c>
      <c r="B581" s="9">
        <f>_xlfn.XLOOKUP(A581,[1]Sheet1!$A:$A,[1]Sheet1!$D:$D,"",FALSE)</f>
        <v>85</v>
      </c>
    </row>
    <row r="582" spans="1:2" x14ac:dyDescent="0.2">
      <c r="A582" t="s">
        <v>24263</v>
      </c>
      <c r="B582" s="9" t="str">
        <f>_xlfn.XLOOKUP(A582,[1]Sheet1!$A:$A,[1]Sheet1!$D:$D,"",FALSE)</f>
        <v>85</v>
      </c>
    </row>
    <row r="583" spans="1:2" x14ac:dyDescent="0.2">
      <c r="A583" t="s">
        <v>24272</v>
      </c>
      <c r="B583" s="9">
        <f>_xlfn.XLOOKUP(A583,[1]Sheet1!$A:$A,[1]Sheet1!$D:$D,"",FALSE)</f>
        <v>85</v>
      </c>
    </row>
    <row r="584" spans="1:2" x14ac:dyDescent="0.2">
      <c r="A584" t="s">
        <v>24290</v>
      </c>
      <c r="B584" s="9">
        <f>_xlfn.XLOOKUP(A584,[1]Sheet1!$A:$A,[1]Sheet1!$D:$D,"",FALSE)</f>
        <v>87</v>
      </c>
    </row>
    <row r="585" spans="1:2" x14ac:dyDescent="0.2">
      <c r="A585" t="s">
        <v>24316</v>
      </c>
      <c r="B585" s="9">
        <f>_xlfn.XLOOKUP(A585,[1]Sheet1!$A:$A,[1]Sheet1!$D:$D,"",FALSE)</f>
        <v>85</v>
      </c>
    </row>
    <row r="586" spans="1:2" x14ac:dyDescent="0.2">
      <c r="A586" t="s">
        <v>24336</v>
      </c>
      <c r="B586" s="9" t="str">
        <f>_xlfn.XLOOKUP(A586,[1]Sheet1!$A:$A,[1]Sheet1!$D:$D,"",FALSE)</f>
        <v>85</v>
      </c>
    </row>
    <row r="587" spans="1:2" x14ac:dyDescent="0.2">
      <c r="A587" t="s">
        <v>24480</v>
      </c>
      <c r="B587" s="9" t="str">
        <f>_xlfn.XLOOKUP(A587,[1]Sheet1!$A:$A,[1]Sheet1!$D:$D,"",FALSE)</f>
        <v>85</v>
      </c>
    </row>
    <row r="588" spans="1:2" x14ac:dyDescent="0.2">
      <c r="A588" t="s">
        <v>24508</v>
      </c>
      <c r="B588" s="9">
        <f>_xlfn.XLOOKUP(A588,[1]Sheet1!$A:$A,[1]Sheet1!$D:$D,"",FALSE)</f>
        <v>69</v>
      </c>
    </row>
    <row r="589" spans="1:2" x14ac:dyDescent="0.2">
      <c r="A589" t="s">
        <v>24512</v>
      </c>
      <c r="B589" s="9">
        <f>_xlfn.XLOOKUP(A589,[1]Sheet1!$A:$A,[1]Sheet1!$D:$D,"",FALSE)</f>
        <v>85</v>
      </c>
    </row>
    <row r="590" spans="1:2" x14ac:dyDescent="0.2">
      <c r="A590" t="s">
        <v>24556</v>
      </c>
      <c r="B590" s="9">
        <f>_xlfn.XLOOKUP(A590,[1]Sheet1!$A:$A,[1]Sheet1!$D:$D,"",FALSE)</f>
        <v>64</v>
      </c>
    </row>
    <row r="591" spans="1:2" x14ac:dyDescent="0.2">
      <c r="A591" t="s">
        <v>24602</v>
      </c>
      <c r="B591" s="9">
        <f>_xlfn.XLOOKUP(A591,[1]Sheet1!$A:$A,[1]Sheet1!$D:$D,"",FALSE)</f>
        <v>69</v>
      </c>
    </row>
    <row r="592" spans="1:2" x14ac:dyDescent="0.2">
      <c r="A592" t="s">
        <v>24609</v>
      </c>
      <c r="B592" s="9">
        <f>_xlfn.XLOOKUP(A592,[1]Sheet1!$A:$A,[1]Sheet1!$D:$D,"",FALSE)</f>
        <v>69</v>
      </c>
    </row>
    <row r="593" spans="1:2" x14ac:dyDescent="0.2">
      <c r="A593" t="s">
        <v>24643</v>
      </c>
      <c r="B593" s="9">
        <f>_xlfn.XLOOKUP(A593,[1]Sheet1!$A:$A,[1]Sheet1!$D:$D,"",FALSE)</f>
        <v>69</v>
      </c>
    </row>
    <row r="594" spans="1:2" x14ac:dyDescent="0.2">
      <c r="A594" t="s">
        <v>24653</v>
      </c>
      <c r="B594" s="9">
        <f>_xlfn.XLOOKUP(A594,[1]Sheet1!$A:$A,[1]Sheet1!$D:$D,"",FALSE)</f>
        <v>78</v>
      </c>
    </row>
    <row r="595" spans="1:2" x14ac:dyDescent="0.2">
      <c r="A595" t="s">
        <v>24710</v>
      </c>
      <c r="B595" s="9">
        <f>_xlfn.XLOOKUP(A595,[1]Sheet1!$A:$A,[1]Sheet1!$D:$D,"",FALSE)</f>
        <v>56</v>
      </c>
    </row>
    <row r="596" spans="1:2" x14ac:dyDescent="0.2">
      <c r="A596" t="s">
        <v>24718</v>
      </c>
      <c r="B596" s="9">
        <f>_xlfn.XLOOKUP(A596,[1]Sheet1!$A:$A,[1]Sheet1!$D:$D,"",FALSE)</f>
        <v>68</v>
      </c>
    </row>
    <row r="597" spans="1:2" x14ac:dyDescent="0.2">
      <c r="A597" t="s">
        <v>24784</v>
      </c>
      <c r="B597" s="9" t="str">
        <f>_xlfn.XLOOKUP(A597,[1]Sheet1!$A:$A,[1]Sheet1!$D:$D,"",FALSE)</f>
        <v>64</v>
      </c>
    </row>
    <row r="598" spans="1:2" x14ac:dyDescent="0.2">
      <c r="A598" t="s">
        <v>24837</v>
      </c>
      <c r="B598" s="9">
        <f>_xlfn.XLOOKUP(A598,[1]Sheet1!$A:$A,[1]Sheet1!$D:$D,"",FALSE)</f>
        <v>91</v>
      </c>
    </row>
    <row r="599" spans="1:2" x14ac:dyDescent="0.2">
      <c r="A599" t="s">
        <v>24910</v>
      </c>
      <c r="B599" s="9">
        <f>_xlfn.XLOOKUP(A599,[1]Sheet1!$A:$A,[1]Sheet1!$D:$D,"",FALSE)</f>
        <v>87</v>
      </c>
    </row>
    <row r="600" spans="1:2" x14ac:dyDescent="0.2">
      <c r="A600" t="s">
        <v>24936</v>
      </c>
      <c r="B600" s="9">
        <f>_xlfn.XLOOKUP(A600,[1]Sheet1!$A:$A,[1]Sheet1!$D:$D,"",FALSE)</f>
        <v>86</v>
      </c>
    </row>
    <row r="601" spans="1:2" x14ac:dyDescent="0.2">
      <c r="A601" t="s">
        <v>24961</v>
      </c>
      <c r="B601" s="9">
        <f>_xlfn.XLOOKUP(A601,[1]Sheet1!$A:$A,[1]Sheet1!$D:$D,"",FALSE)</f>
        <v>86</v>
      </c>
    </row>
    <row r="602" spans="1:2" x14ac:dyDescent="0.2">
      <c r="A602" t="s">
        <v>25000</v>
      </c>
      <c r="B602" s="9">
        <f>_xlfn.XLOOKUP(A602,[1]Sheet1!$A:$A,[1]Sheet1!$D:$D,"",FALSE)</f>
        <v>41</v>
      </c>
    </row>
    <row r="603" spans="1:2" x14ac:dyDescent="0.2">
      <c r="A603" t="s">
        <v>25020</v>
      </c>
      <c r="B603" s="9">
        <f>_xlfn.XLOOKUP(A603,[1]Sheet1!$A:$A,[1]Sheet1!$D:$D,"",FALSE)</f>
        <v>41</v>
      </c>
    </row>
    <row r="604" spans="1:2" x14ac:dyDescent="0.2">
      <c r="A604" t="s">
        <v>25051</v>
      </c>
      <c r="B604" s="9">
        <f>_xlfn.XLOOKUP(A604,[1]Sheet1!$A:$A,[1]Sheet1!$D:$D,"",FALSE)</f>
        <v>65</v>
      </c>
    </row>
    <row r="605" spans="1:2" x14ac:dyDescent="0.2">
      <c r="A605" t="s">
        <v>25213</v>
      </c>
      <c r="B605" s="9">
        <f>_xlfn.XLOOKUP(A605,[1]Sheet1!$A:$A,[1]Sheet1!$D:$D,"",FALSE)</f>
        <v>41</v>
      </c>
    </row>
    <row r="606" spans="1:2" x14ac:dyDescent="0.2">
      <c r="A606" t="s">
        <v>25217</v>
      </c>
      <c r="B606" s="9">
        <f>_xlfn.XLOOKUP(A606,[1]Sheet1!$A:$A,[1]Sheet1!$D:$D,"",FALSE)</f>
        <v>41</v>
      </c>
    </row>
    <row r="607" spans="1:2" x14ac:dyDescent="0.2">
      <c r="A607" t="s">
        <v>25266</v>
      </c>
      <c r="B607" s="9">
        <f>_xlfn.XLOOKUP(A607,[1]Sheet1!$A:$A,[1]Sheet1!$D:$D,"",FALSE)</f>
        <v>47</v>
      </c>
    </row>
    <row r="608" spans="1:2" x14ac:dyDescent="0.2">
      <c r="A608" t="s">
        <v>25314</v>
      </c>
      <c r="B608" s="9" t="str">
        <f>_xlfn.XLOOKUP(A608,[1]Sheet1!$A:$A,[1]Sheet1!$D:$D,"",FALSE)</f>
        <v>62</v>
      </c>
    </row>
    <row r="609" spans="1:2" x14ac:dyDescent="0.2">
      <c r="A609" t="s">
        <v>25321</v>
      </c>
      <c r="B609" s="9">
        <f>_xlfn.XLOOKUP(A609,[1]Sheet1!$A:$A,[1]Sheet1!$D:$D,"",FALSE)</f>
        <v>62</v>
      </c>
    </row>
    <row r="610" spans="1:2" x14ac:dyDescent="0.2">
      <c r="A610" t="s">
        <v>25333</v>
      </c>
      <c r="B610" s="9" t="str">
        <f>_xlfn.XLOOKUP(A610,[1]Sheet1!$A:$A,[1]Sheet1!$D:$D,"",FALSE)</f>
        <v>43</v>
      </c>
    </row>
    <row r="611" spans="1:2" x14ac:dyDescent="0.2">
      <c r="A611" t="s">
        <v>25398</v>
      </c>
      <c r="B611" s="9">
        <f>_xlfn.XLOOKUP(A611,[1]Sheet1!$A:$A,[1]Sheet1!$D:$D,"",FALSE)</f>
        <v>85</v>
      </c>
    </row>
    <row r="612" spans="1:2" x14ac:dyDescent="0.2">
      <c r="A612" t="s">
        <v>25403</v>
      </c>
      <c r="B612" s="9">
        <f>_xlfn.XLOOKUP(A612,[1]Sheet1!$A:$A,[1]Sheet1!$D:$D,"",FALSE)</f>
        <v>62</v>
      </c>
    </row>
    <row r="613" spans="1:2" x14ac:dyDescent="0.2">
      <c r="A613" t="s">
        <v>25413</v>
      </c>
      <c r="B613" s="9">
        <f>_xlfn.XLOOKUP(A613,[1]Sheet1!$A:$A,[1]Sheet1!$D:$D,"",FALSE)</f>
        <v>93</v>
      </c>
    </row>
    <row r="614" spans="1:2" x14ac:dyDescent="0.2">
      <c r="A614" t="s">
        <v>25417</v>
      </c>
      <c r="B614" s="9">
        <f>_xlfn.XLOOKUP(A614,[1]Sheet1!$A:$A,[1]Sheet1!$D:$D,"",FALSE)</f>
        <v>85</v>
      </c>
    </row>
    <row r="615" spans="1:2" x14ac:dyDescent="0.2">
      <c r="A615" t="s">
        <v>25609</v>
      </c>
      <c r="B615" s="9">
        <f>_xlfn.XLOOKUP(A615,[1]Sheet1!$A:$A,[1]Sheet1!$D:$D,"",FALSE)</f>
        <v>85</v>
      </c>
    </row>
    <row r="616" spans="1:2" x14ac:dyDescent="0.2">
      <c r="A616" t="s">
        <v>25650</v>
      </c>
      <c r="B616" s="9">
        <f>_xlfn.XLOOKUP(A616,[1]Sheet1!$A:$A,[1]Sheet1!$D:$D,"",FALSE)</f>
        <v>90</v>
      </c>
    </row>
    <row r="617" spans="1:2" x14ac:dyDescent="0.2">
      <c r="A617" t="s">
        <v>25673</v>
      </c>
      <c r="B617" s="9">
        <f>_xlfn.XLOOKUP(A617,[1]Sheet1!$A:$A,[1]Sheet1!$D:$D,"",FALSE)</f>
        <v>64</v>
      </c>
    </row>
    <row r="618" spans="1:2" x14ac:dyDescent="0.2">
      <c r="A618" t="s">
        <v>25677</v>
      </c>
      <c r="B618" s="9">
        <f>_xlfn.XLOOKUP(A618,[1]Sheet1!$A:$A,[1]Sheet1!$D:$D,"",FALSE)</f>
        <v>64</v>
      </c>
    </row>
    <row r="619" spans="1:2" x14ac:dyDescent="0.2">
      <c r="A619" t="s">
        <v>25694</v>
      </c>
      <c r="B619" s="9" t="str">
        <f>_xlfn.XLOOKUP(A619,[1]Sheet1!$A:$A,[1]Sheet1!$D:$D,"",FALSE)</f>
        <v>85</v>
      </c>
    </row>
    <row r="620" spans="1:2" x14ac:dyDescent="0.2">
      <c r="A620" t="s">
        <v>25722</v>
      </c>
      <c r="B620" s="9" t="str">
        <f>_xlfn.XLOOKUP(A620,[1]Sheet1!$A:$A,[1]Sheet1!$D:$D,"",FALSE)</f>
        <v>85</v>
      </c>
    </row>
    <row r="621" spans="1:2" x14ac:dyDescent="0.2">
      <c r="A621" t="s">
        <v>25734</v>
      </c>
      <c r="B621" s="9">
        <f>_xlfn.XLOOKUP(A621,[1]Sheet1!$A:$A,[1]Sheet1!$D:$D,"",FALSE)</f>
        <v>70</v>
      </c>
    </row>
    <row r="622" spans="1:2" x14ac:dyDescent="0.2">
      <c r="A622" t="s">
        <v>25741</v>
      </c>
      <c r="B622" s="9">
        <f>_xlfn.XLOOKUP(A622,[1]Sheet1!$A:$A,[1]Sheet1!$D:$D,"",FALSE)</f>
        <v>85</v>
      </c>
    </row>
    <row r="623" spans="1:2" x14ac:dyDescent="0.2">
      <c r="A623" t="s">
        <v>25749</v>
      </c>
      <c r="B623" s="9">
        <f>_xlfn.XLOOKUP(A623,[1]Sheet1!$A:$A,[1]Sheet1!$D:$D,"",FALSE)</f>
        <v>70</v>
      </c>
    </row>
    <row r="624" spans="1:2" x14ac:dyDescent="0.2">
      <c r="A624" t="s">
        <v>25793</v>
      </c>
      <c r="B624" s="9">
        <f>_xlfn.XLOOKUP(A624,[1]Sheet1!$A:$A,[1]Sheet1!$D:$D,"",FALSE)</f>
        <v>41</v>
      </c>
    </row>
    <row r="625" spans="1:2" x14ac:dyDescent="0.2">
      <c r="A625" t="s">
        <v>25831</v>
      </c>
      <c r="B625" s="9">
        <f>_xlfn.XLOOKUP(A625,[1]Sheet1!$A:$A,[1]Sheet1!$D:$D,"",FALSE)</f>
        <v>94</v>
      </c>
    </row>
    <row r="626" spans="1:2" x14ac:dyDescent="0.2">
      <c r="A626" t="s">
        <v>25845</v>
      </c>
      <c r="B626" s="9">
        <f>_xlfn.XLOOKUP(A626,[1]Sheet1!$A:$A,[1]Sheet1!$D:$D,"",FALSE)</f>
        <v>85</v>
      </c>
    </row>
    <row r="627" spans="1:2" x14ac:dyDescent="0.2">
      <c r="A627" t="s">
        <v>25856</v>
      </c>
      <c r="B627" s="9" t="str">
        <f>_xlfn.XLOOKUP(A627,[1]Sheet1!$A:$A,[1]Sheet1!$D:$D,"",FALSE)</f>
        <v>85</v>
      </c>
    </row>
    <row r="628" spans="1:2" x14ac:dyDescent="0.2">
      <c r="A628" t="s">
        <v>25937</v>
      </c>
      <c r="B628" s="9">
        <f>_xlfn.XLOOKUP(A628,[1]Sheet1!$A:$A,[1]Sheet1!$D:$D,"",FALSE)</f>
        <v>85</v>
      </c>
    </row>
    <row r="629" spans="1:2" x14ac:dyDescent="0.2">
      <c r="A629" t="s">
        <v>25971</v>
      </c>
      <c r="B629" s="9" t="str">
        <f>_xlfn.XLOOKUP(A629,[1]Sheet1!$A:$A,[1]Sheet1!$D:$D,"",FALSE)</f>
        <v>85</v>
      </c>
    </row>
    <row r="630" spans="1:2" x14ac:dyDescent="0.2">
      <c r="A630" t="s">
        <v>26108</v>
      </c>
      <c r="B630" s="9">
        <f>_xlfn.XLOOKUP(A630,[1]Sheet1!$A:$A,[1]Sheet1!$D:$D,"",FALSE)</f>
        <v>85</v>
      </c>
    </row>
    <row r="631" spans="1:2" x14ac:dyDescent="0.2">
      <c r="A631" t="s">
        <v>26119</v>
      </c>
      <c r="B631" s="9" t="str">
        <f>_xlfn.XLOOKUP(A631,[1]Sheet1!$A:$A,[1]Sheet1!$D:$D,"",FALSE)</f>
        <v>64</v>
      </c>
    </row>
    <row r="632" spans="1:2" x14ac:dyDescent="0.2">
      <c r="A632" t="s">
        <v>26125</v>
      </c>
      <c r="B632" s="9" t="str">
        <f>_xlfn.XLOOKUP(A632,[1]Sheet1!$A:$A,[1]Sheet1!$D:$D,"",FALSE)</f>
        <v>85</v>
      </c>
    </row>
    <row r="633" spans="1:2" x14ac:dyDescent="0.2">
      <c r="A633" t="s">
        <v>26159</v>
      </c>
      <c r="B633" s="9" t="str">
        <f>_xlfn.XLOOKUP(A633,[1]Sheet1!$A:$A,[1]Sheet1!$D:$D,"",FALSE)</f>
        <v>69</v>
      </c>
    </row>
    <row r="634" spans="1:2" x14ac:dyDescent="0.2">
      <c r="A634" t="s">
        <v>26163</v>
      </c>
      <c r="B634" s="9">
        <f>_xlfn.XLOOKUP(A634,[1]Sheet1!$A:$A,[1]Sheet1!$D:$D,"",FALSE)</f>
        <v>41</v>
      </c>
    </row>
    <row r="635" spans="1:2" x14ac:dyDescent="0.2">
      <c r="A635" t="s">
        <v>26208</v>
      </c>
      <c r="B635" s="9">
        <f>_xlfn.XLOOKUP(A635,[1]Sheet1!$A:$A,[1]Sheet1!$D:$D,"",FALSE)</f>
        <v>41</v>
      </c>
    </row>
    <row r="636" spans="1:2" x14ac:dyDescent="0.2">
      <c r="A636" t="s">
        <v>26232</v>
      </c>
      <c r="B636" s="9" t="str">
        <f>_xlfn.XLOOKUP(A636,[1]Sheet1!$A:$A,[1]Sheet1!$D:$D,"",FALSE)</f>
        <v>72</v>
      </c>
    </row>
    <row r="637" spans="1:2" x14ac:dyDescent="0.2">
      <c r="A637" t="s">
        <v>26235</v>
      </c>
      <c r="B637" s="9">
        <f>_xlfn.XLOOKUP(A637,[1]Sheet1!$A:$A,[1]Sheet1!$D:$D,"",FALSE)</f>
        <v>94</v>
      </c>
    </row>
    <row r="638" spans="1:2" x14ac:dyDescent="0.2">
      <c r="A638" t="s">
        <v>26239</v>
      </c>
      <c r="B638" s="9">
        <f>_xlfn.XLOOKUP(A638,[1]Sheet1!$A:$A,[1]Sheet1!$D:$D,"",FALSE)</f>
        <v>94</v>
      </c>
    </row>
    <row r="639" spans="1:2" x14ac:dyDescent="0.2">
      <c r="A639" t="s">
        <v>26265</v>
      </c>
      <c r="B639" s="9" t="str">
        <f>_xlfn.XLOOKUP(A639,[1]Sheet1!$A:$A,[1]Sheet1!$D:$D,"",FALSE)</f>
        <v>85</v>
      </c>
    </row>
    <row r="640" spans="1:2" x14ac:dyDescent="0.2">
      <c r="A640" t="s">
        <v>26280</v>
      </c>
      <c r="B640" s="9" t="str">
        <f>_xlfn.XLOOKUP(A640,[1]Sheet1!$A:$A,[1]Sheet1!$D:$D,"",FALSE)</f>
        <v>82</v>
      </c>
    </row>
    <row r="641" spans="1:2" x14ac:dyDescent="0.2">
      <c r="A641" t="s">
        <v>26292</v>
      </c>
      <c r="B641" s="9">
        <f>_xlfn.XLOOKUP(A641,[1]Sheet1!$A:$A,[1]Sheet1!$D:$D,"",FALSE)</f>
        <v>55</v>
      </c>
    </row>
    <row r="642" spans="1:2" x14ac:dyDescent="0.2">
      <c r="A642" t="s">
        <v>26375</v>
      </c>
      <c r="B642" s="9" t="str">
        <f>_xlfn.XLOOKUP(A642,[1]Sheet1!$A:$A,[1]Sheet1!$D:$D,"",FALSE)</f>
        <v>98</v>
      </c>
    </row>
    <row r="643" spans="1:2" x14ac:dyDescent="0.2">
      <c r="A643" t="s">
        <v>26427</v>
      </c>
      <c r="B643" s="9">
        <f>_xlfn.XLOOKUP(A643,[1]Sheet1!$A:$A,[1]Sheet1!$D:$D,"",FALSE)</f>
        <v>85</v>
      </c>
    </row>
    <row r="644" spans="1:2" x14ac:dyDescent="0.2">
      <c r="A644" t="s">
        <v>26503</v>
      </c>
      <c r="B644" s="9" t="str">
        <f>_xlfn.XLOOKUP(A644,[1]Sheet1!$A:$A,[1]Sheet1!$D:$D,"",FALSE)</f>
        <v>85</v>
      </c>
    </row>
    <row r="645" spans="1:2" x14ac:dyDescent="0.2">
      <c r="A645" t="s">
        <v>26557</v>
      </c>
      <c r="B645" s="9" t="str">
        <f>_xlfn.XLOOKUP(A645,[1]Sheet1!$A:$A,[1]Sheet1!$D:$D,"",FALSE)</f>
        <v>85</v>
      </c>
    </row>
    <row r="646" spans="1:2" x14ac:dyDescent="0.2">
      <c r="A646" t="s">
        <v>26574</v>
      </c>
      <c r="B646" s="9" t="str">
        <f>_xlfn.XLOOKUP(A646,[1]Sheet1!$A:$A,[1]Sheet1!$D:$D,"",FALSE)</f>
        <v>70</v>
      </c>
    </row>
    <row r="647" spans="1:2" x14ac:dyDescent="0.2">
      <c r="A647" t="s">
        <v>26584</v>
      </c>
      <c r="B647" s="9">
        <f>_xlfn.XLOOKUP(A647,[1]Sheet1!$A:$A,[1]Sheet1!$D:$D,"",FALSE)</f>
        <v>85</v>
      </c>
    </row>
    <row r="648" spans="1:2" x14ac:dyDescent="0.2">
      <c r="A648" t="s">
        <v>26594</v>
      </c>
      <c r="B648" s="9" t="str">
        <f>_xlfn.XLOOKUP(A648,[1]Sheet1!$A:$A,[1]Sheet1!$D:$D,"",FALSE)</f>
        <v>85</v>
      </c>
    </row>
    <row r="649" spans="1:2" x14ac:dyDescent="0.2">
      <c r="A649" t="s">
        <v>26623</v>
      </c>
      <c r="B649" s="9">
        <f>_xlfn.XLOOKUP(A649,[1]Sheet1!$A:$A,[1]Sheet1!$D:$D,"",FALSE)</f>
        <v>87</v>
      </c>
    </row>
    <row r="650" spans="1:2" x14ac:dyDescent="0.2">
      <c r="A650" t="s">
        <v>26630</v>
      </c>
      <c r="B650" s="9">
        <f>_xlfn.XLOOKUP(A650,[1]Sheet1!$A:$A,[1]Sheet1!$D:$D,"",FALSE)</f>
        <v>68</v>
      </c>
    </row>
    <row r="651" spans="1:2" x14ac:dyDescent="0.2">
      <c r="A651" t="s">
        <v>26636</v>
      </c>
      <c r="B651" s="9">
        <f>_xlfn.XLOOKUP(A651,[1]Sheet1!$A:$A,[1]Sheet1!$D:$D,"",FALSE)</f>
        <v>94</v>
      </c>
    </row>
    <row r="652" spans="1:2" x14ac:dyDescent="0.2">
      <c r="A652" t="s">
        <v>26671</v>
      </c>
      <c r="B652" s="9">
        <f>_xlfn.XLOOKUP(A652,[1]Sheet1!$A:$A,[1]Sheet1!$D:$D,"",FALSE)</f>
        <v>87</v>
      </c>
    </row>
    <row r="653" spans="1:2" x14ac:dyDescent="0.2">
      <c r="A653" t="s">
        <v>26677</v>
      </c>
      <c r="B653" s="9">
        <f>_xlfn.XLOOKUP(A653,[1]Sheet1!$A:$A,[1]Sheet1!$D:$D,"",FALSE)</f>
        <v>91</v>
      </c>
    </row>
    <row r="654" spans="1:2" x14ac:dyDescent="0.2">
      <c r="A654" t="s">
        <v>26703</v>
      </c>
      <c r="B654" s="9">
        <f>_xlfn.XLOOKUP(A654,[1]Sheet1!$A:$A,[1]Sheet1!$D:$D,"",FALSE)</f>
        <v>84</v>
      </c>
    </row>
    <row r="655" spans="1:2" x14ac:dyDescent="0.2">
      <c r="A655" t="s">
        <v>26711</v>
      </c>
      <c r="B655" s="9">
        <f>_xlfn.XLOOKUP(A655,[1]Sheet1!$A:$A,[1]Sheet1!$D:$D,"",FALSE)</f>
        <v>72</v>
      </c>
    </row>
    <row r="656" spans="1:2" x14ac:dyDescent="0.2">
      <c r="A656" t="s">
        <v>26717</v>
      </c>
      <c r="B656" s="9">
        <f>_xlfn.XLOOKUP(A656,[1]Sheet1!$A:$A,[1]Sheet1!$D:$D,"",FALSE)</f>
        <v>87</v>
      </c>
    </row>
    <row r="657" spans="1:2" x14ac:dyDescent="0.2">
      <c r="A657" t="s">
        <v>26727</v>
      </c>
      <c r="B657" s="9" t="str">
        <f>_xlfn.XLOOKUP(A657,[1]Sheet1!$A:$A,[1]Sheet1!$D:$D,"",FALSE)</f>
        <v>85</v>
      </c>
    </row>
    <row r="658" spans="1:2" x14ac:dyDescent="0.2">
      <c r="A658" t="s">
        <v>26783</v>
      </c>
      <c r="B658" s="9" t="str">
        <f>_xlfn.XLOOKUP(A658,[1]Sheet1!$A:$A,[1]Sheet1!$D:$D,"",FALSE)</f>
        <v>85</v>
      </c>
    </row>
    <row r="659" spans="1:2" x14ac:dyDescent="0.2">
      <c r="A659" t="s">
        <v>26789</v>
      </c>
      <c r="B659" s="9">
        <f>_xlfn.XLOOKUP(A659,[1]Sheet1!$A:$A,[1]Sheet1!$D:$D,"",FALSE)</f>
        <v>94</v>
      </c>
    </row>
    <row r="660" spans="1:2" x14ac:dyDescent="0.2">
      <c r="A660" t="s">
        <v>26796</v>
      </c>
      <c r="B660" s="9" t="str">
        <f>_xlfn.XLOOKUP(A660,[1]Sheet1!$A:$A,[1]Sheet1!$D:$D,"",FALSE)</f>
        <v>74</v>
      </c>
    </row>
    <row r="661" spans="1:2" x14ac:dyDescent="0.2">
      <c r="A661" t="s">
        <v>26799</v>
      </c>
      <c r="B661" s="9" t="str">
        <f>_xlfn.XLOOKUP(A661,[1]Sheet1!$A:$A,[1]Sheet1!$D:$D,"",FALSE)</f>
        <v>85</v>
      </c>
    </row>
    <row r="662" spans="1:2" x14ac:dyDescent="0.2">
      <c r="A662" t="s">
        <v>26811</v>
      </c>
      <c r="B662" s="9" t="str">
        <f>_xlfn.XLOOKUP(A662,[1]Sheet1!$A:$A,[1]Sheet1!$D:$D,"",FALSE)</f>
        <v>85</v>
      </c>
    </row>
    <row r="663" spans="1:2" x14ac:dyDescent="0.2">
      <c r="A663" t="s">
        <v>26867</v>
      </c>
      <c r="B663" s="9" t="str">
        <f>_xlfn.XLOOKUP(A663,[1]Sheet1!$A:$A,[1]Sheet1!$D:$D,"",FALSE)</f>
        <v>85</v>
      </c>
    </row>
    <row r="664" spans="1:2" x14ac:dyDescent="0.2">
      <c r="A664" t="s">
        <v>26887</v>
      </c>
      <c r="B664" s="9">
        <f>_xlfn.XLOOKUP(A664,[1]Sheet1!$A:$A,[1]Sheet1!$D:$D,"",FALSE)</f>
        <v>85</v>
      </c>
    </row>
    <row r="665" spans="1:2" x14ac:dyDescent="0.2">
      <c r="A665" t="s">
        <v>26906</v>
      </c>
      <c r="B665" s="9">
        <f>_xlfn.XLOOKUP(A665,[1]Sheet1!$A:$A,[1]Sheet1!$D:$D,"",FALSE)</f>
        <v>85</v>
      </c>
    </row>
    <row r="666" spans="1:2" x14ac:dyDescent="0.2">
      <c r="A666" t="s">
        <v>26940</v>
      </c>
      <c r="B666" s="9">
        <f>_xlfn.XLOOKUP(A666,[1]Sheet1!$A:$A,[1]Sheet1!$D:$D,"",FALSE)</f>
        <v>85</v>
      </c>
    </row>
    <row r="667" spans="1:2" x14ac:dyDescent="0.2">
      <c r="A667" t="s">
        <v>26970</v>
      </c>
      <c r="B667" s="9">
        <f>_xlfn.XLOOKUP(A667,[1]Sheet1!$A:$A,[1]Sheet1!$D:$D,"",FALSE)</f>
        <v>85</v>
      </c>
    </row>
    <row r="668" spans="1:2" x14ac:dyDescent="0.2">
      <c r="A668" t="s">
        <v>27008</v>
      </c>
      <c r="B668" s="9">
        <f>_xlfn.XLOOKUP(A668,[1]Sheet1!$A:$A,[1]Sheet1!$D:$D,"",FALSE)</f>
        <v>68</v>
      </c>
    </row>
    <row r="669" spans="1:2" x14ac:dyDescent="0.2">
      <c r="A669" t="s">
        <v>27020</v>
      </c>
      <c r="B669" s="9">
        <f>_xlfn.XLOOKUP(A669,[1]Sheet1!$A:$A,[1]Sheet1!$D:$D,"",FALSE)</f>
        <v>91</v>
      </c>
    </row>
    <row r="670" spans="1:2" x14ac:dyDescent="0.2">
      <c r="A670" t="s">
        <v>27038</v>
      </c>
      <c r="B670" s="9" t="str">
        <f>_xlfn.XLOOKUP(A670,[1]Sheet1!$A:$A,[1]Sheet1!$D:$D,"",FALSE)</f>
        <v>55</v>
      </c>
    </row>
    <row r="671" spans="1:2" x14ac:dyDescent="0.2">
      <c r="A671" t="s">
        <v>27086</v>
      </c>
      <c r="B671" s="9">
        <f>_xlfn.XLOOKUP(A671,[1]Sheet1!$A:$A,[1]Sheet1!$D:$D,"",FALSE)</f>
        <v>69</v>
      </c>
    </row>
    <row r="672" spans="1:2" x14ac:dyDescent="0.2">
      <c r="A672" t="s">
        <v>27106</v>
      </c>
      <c r="B672" s="9">
        <f>_xlfn.XLOOKUP(A672,[1]Sheet1!$A:$A,[1]Sheet1!$D:$D,"",FALSE)</f>
        <v>69</v>
      </c>
    </row>
    <row r="673" spans="1:2" x14ac:dyDescent="0.2">
      <c r="A673" t="s">
        <v>27123</v>
      </c>
      <c r="B673" s="9">
        <f>_xlfn.XLOOKUP(A673,[1]Sheet1!$A:$A,[1]Sheet1!$D:$D,"",FALSE)</f>
        <v>86</v>
      </c>
    </row>
    <row r="674" spans="1:2" x14ac:dyDescent="0.2">
      <c r="A674" t="s">
        <v>27125</v>
      </c>
      <c r="B674" s="9">
        <f>_xlfn.XLOOKUP(A674,[1]Sheet1!$A:$A,[1]Sheet1!$D:$D,"",FALSE)</f>
        <v>69</v>
      </c>
    </row>
    <row r="675" spans="1:2" x14ac:dyDescent="0.2">
      <c r="A675" t="s">
        <v>27210</v>
      </c>
      <c r="B675" s="9">
        <f>_xlfn.XLOOKUP(A675,[1]Sheet1!$A:$A,[1]Sheet1!$D:$D,"",FALSE)</f>
        <v>69</v>
      </c>
    </row>
    <row r="676" spans="1:2" x14ac:dyDescent="0.2">
      <c r="A676" t="s">
        <v>27256</v>
      </c>
      <c r="B676" s="9">
        <f>_xlfn.XLOOKUP(A676,[1]Sheet1!$A:$A,[1]Sheet1!$D:$D,"",FALSE)</f>
        <v>71</v>
      </c>
    </row>
    <row r="677" spans="1:2" x14ac:dyDescent="0.2">
      <c r="A677" t="s">
        <v>27287</v>
      </c>
      <c r="B677" s="9">
        <f>_xlfn.XLOOKUP(A677,[1]Sheet1!$A:$A,[1]Sheet1!$D:$D,"",FALSE)</f>
        <v>64</v>
      </c>
    </row>
    <row r="678" spans="1:2" x14ac:dyDescent="0.2">
      <c r="A678" t="s">
        <v>27299</v>
      </c>
      <c r="B678" s="9">
        <f>_xlfn.XLOOKUP(A678,[1]Sheet1!$A:$A,[1]Sheet1!$D:$D,"",FALSE)</f>
        <v>84</v>
      </c>
    </row>
    <row r="679" spans="1:2" x14ac:dyDescent="0.2">
      <c r="A679" t="s">
        <v>27349</v>
      </c>
      <c r="B679" s="9">
        <f>_xlfn.XLOOKUP(A679,[1]Sheet1!$A:$A,[1]Sheet1!$D:$D,"",FALSE)</f>
        <v>70</v>
      </c>
    </row>
    <row r="680" spans="1:2" x14ac:dyDescent="0.2">
      <c r="A680" t="s">
        <v>27439</v>
      </c>
      <c r="B680" s="9">
        <f>_xlfn.XLOOKUP(A680,[1]Sheet1!$A:$A,[1]Sheet1!$D:$D,"",FALSE)</f>
        <v>49</v>
      </c>
    </row>
    <row r="681" spans="1:2" x14ac:dyDescent="0.2">
      <c r="A681" t="s">
        <v>27470</v>
      </c>
      <c r="B681" s="9">
        <f>_xlfn.XLOOKUP(A681,[1]Sheet1!$A:$A,[1]Sheet1!$D:$D,"",FALSE)</f>
        <v>69</v>
      </c>
    </row>
    <row r="682" spans="1:2" x14ac:dyDescent="0.2">
      <c r="A682" t="s">
        <v>27507</v>
      </c>
      <c r="B682" s="9">
        <f>_xlfn.XLOOKUP(A682,[1]Sheet1!$A:$A,[1]Sheet1!$D:$D,"",FALSE)</f>
        <v>47</v>
      </c>
    </row>
    <row r="683" spans="1:2" x14ac:dyDescent="0.2">
      <c r="A683" t="s">
        <v>27519</v>
      </c>
      <c r="B683" s="9">
        <f>_xlfn.XLOOKUP(A683,[1]Sheet1!$A:$A,[1]Sheet1!$D:$D,"",FALSE)</f>
        <v>41</v>
      </c>
    </row>
    <row r="684" spans="1:2" x14ac:dyDescent="0.2">
      <c r="A684" t="s">
        <v>27548</v>
      </c>
      <c r="B684" s="9" t="str">
        <f>_xlfn.XLOOKUP(A684,[1]Sheet1!$A:$A,[1]Sheet1!$D:$D,"",FALSE)</f>
        <v>92</v>
      </c>
    </row>
    <row r="685" spans="1:2" x14ac:dyDescent="0.2">
      <c r="A685" t="s">
        <v>27585</v>
      </c>
      <c r="B685" s="9">
        <f>_xlfn.XLOOKUP(A685,[1]Sheet1!$A:$A,[1]Sheet1!$D:$D,"",FALSE)</f>
        <v>69</v>
      </c>
    </row>
    <row r="686" spans="1:2" x14ac:dyDescent="0.2">
      <c r="A686" t="s">
        <v>27608</v>
      </c>
      <c r="B686" s="9">
        <f>_xlfn.XLOOKUP(A686,[1]Sheet1!$A:$A,[1]Sheet1!$D:$D,"",FALSE)</f>
        <v>85</v>
      </c>
    </row>
    <row r="687" spans="1:2" x14ac:dyDescent="0.2">
      <c r="A687" t="s">
        <v>27611</v>
      </c>
      <c r="B687" s="9">
        <f>_xlfn.XLOOKUP(A687,[1]Sheet1!$A:$A,[1]Sheet1!$D:$D,"",FALSE)</f>
        <v>41</v>
      </c>
    </row>
    <row r="688" spans="1:2" x14ac:dyDescent="0.2">
      <c r="A688" t="s">
        <v>27742</v>
      </c>
      <c r="B688" s="9" t="str">
        <f>_xlfn.XLOOKUP(A688,[1]Sheet1!$A:$A,[1]Sheet1!$D:$D,"",FALSE)</f>
        <v>85</v>
      </c>
    </row>
    <row r="689" spans="1:2" x14ac:dyDescent="0.2">
      <c r="A689" t="s">
        <v>27765</v>
      </c>
      <c r="B689" s="9">
        <f>_xlfn.XLOOKUP(A689,[1]Sheet1!$A:$A,[1]Sheet1!$D:$D,"",FALSE)</f>
        <v>64</v>
      </c>
    </row>
    <row r="690" spans="1:2" x14ac:dyDescent="0.2">
      <c r="A690" t="s">
        <v>27768</v>
      </c>
      <c r="B690" s="9">
        <f>_xlfn.XLOOKUP(A690,[1]Sheet1!$A:$A,[1]Sheet1!$D:$D,"",FALSE)</f>
        <v>64</v>
      </c>
    </row>
    <row r="691" spans="1:2" x14ac:dyDescent="0.2">
      <c r="A691" t="s">
        <v>27777</v>
      </c>
      <c r="B691" s="9">
        <f>_xlfn.XLOOKUP(A691,[1]Sheet1!$A:$A,[1]Sheet1!$D:$D,"",FALSE)</f>
        <v>85</v>
      </c>
    </row>
    <row r="692" spans="1:2" x14ac:dyDescent="0.2">
      <c r="A692" t="s">
        <v>27857</v>
      </c>
      <c r="B692" s="9">
        <f>_xlfn.XLOOKUP(A692,[1]Sheet1!$A:$A,[1]Sheet1!$D:$D,"",FALSE)</f>
        <v>64</v>
      </c>
    </row>
    <row r="693" spans="1:2" x14ac:dyDescent="0.2">
      <c r="A693" t="s">
        <v>27906</v>
      </c>
      <c r="B693" s="9" t="str">
        <f>_xlfn.XLOOKUP(A693,[1]Sheet1!$A:$A,[1]Sheet1!$D:$D,"",FALSE)</f>
        <v>74</v>
      </c>
    </row>
    <row r="694" spans="1:2" x14ac:dyDescent="0.2">
      <c r="A694" t="s">
        <v>27909</v>
      </c>
      <c r="B694" s="9">
        <f>_xlfn.XLOOKUP(A694,[1]Sheet1!$A:$A,[1]Sheet1!$D:$D,"",FALSE)</f>
        <v>51</v>
      </c>
    </row>
    <row r="695" spans="1:2" x14ac:dyDescent="0.2">
      <c r="A695" t="s">
        <v>27965</v>
      </c>
      <c r="B695" s="9" t="str">
        <f>_xlfn.XLOOKUP(A695,[1]Sheet1!$A:$A,[1]Sheet1!$D:$D,"",FALSE)</f>
        <v>85</v>
      </c>
    </row>
    <row r="696" spans="1:2" x14ac:dyDescent="0.2">
      <c r="A696" t="s">
        <v>28000</v>
      </c>
      <c r="B696" s="9">
        <f>_xlfn.XLOOKUP(A696,[1]Sheet1!$A:$A,[1]Sheet1!$D:$D,"",FALSE)</f>
        <v>85</v>
      </c>
    </row>
    <row r="697" spans="1:2" x14ac:dyDescent="0.2">
      <c r="A697" t="s">
        <v>28022</v>
      </c>
      <c r="B697" s="9">
        <f>_xlfn.XLOOKUP(A697,[1]Sheet1!$A:$A,[1]Sheet1!$D:$D,"",FALSE)</f>
        <v>86</v>
      </c>
    </row>
    <row r="698" spans="1:2" x14ac:dyDescent="0.2">
      <c r="A698" t="s">
        <v>28025</v>
      </c>
      <c r="B698" s="9">
        <f>_xlfn.XLOOKUP(A698,[1]Sheet1!$A:$A,[1]Sheet1!$D:$D,"",FALSE)</f>
        <v>86</v>
      </c>
    </row>
    <row r="699" spans="1:2" x14ac:dyDescent="0.2">
      <c r="A699" t="s">
        <v>28046</v>
      </c>
      <c r="B699" s="9">
        <f>_xlfn.XLOOKUP(A699,[1]Sheet1!$A:$A,[1]Sheet1!$D:$D,"",FALSE)</f>
        <v>85</v>
      </c>
    </row>
    <row r="700" spans="1:2" x14ac:dyDescent="0.2">
      <c r="A700" t="s">
        <v>28056</v>
      </c>
      <c r="B700" s="9">
        <f>_xlfn.XLOOKUP(A700,[1]Sheet1!$A:$A,[1]Sheet1!$D:$D,"",FALSE)</f>
        <v>85</v>
      </c>
    </row>
    <row r="701" spans="1:2" x14ac:dyDescent="0.2">
      <c r="A701" t="s">
        <v>28067</v>
      </c>
      <c r="B701" s="9">
        <f>_xlfn.XLOOKUP(A701,[1]Sheet1!$A:$A,[1]Sheet1!$D:$D,"",FALSE)</f>
        <v>85</v>
      </c>
    </row>
    <row r="702" spans="1:2" x14ac:dyDescent="0.2">
      <c r="A702" t="s">
        <v>28085</v>
      </c>
      <c r="B702" s="9">
        <f>_xlfn.XLOOKUP(A702,[1]Sheet1!$A:$A,[1]Sheet1!$D:$D,"",FALSE)</f>
        <v>85</v>
      </c>
    </row>
    <row r="703" spans="1:2" x14ac:dyDescent="0.2">
      <c r="A703" t="s">
        <v>28089</v>
      </c>
      <c r="B703" s="9" t="str">
        <f>_xlfn.XLOOKUP(A703,[1]Sheet1!$A:$A,[1]Sheet1!$D:$D,"",FALSE)</f>
        <v>94</v>
      </c>
    </row>
    <row r="704" spans="1:2" x14ac:dyDescent="0.2">
      <c r="A704" t="s">
        <v>28092</v>
      </c>
      <c r="B704" s="9" t="str">
        <f>_xlfn.XLOOKUP(A704,[1]Sheet1!$A:$A,[1]Sheet1!$D:$D,"",FALSE)</f>
        <v>99</v>
      </c>
    </row>
    <row r="705" spans="1:2" x14ac:dyDescent="0.2">
      <c r="A705" t="s">
        <v>28117</v>
      </c>
      <c r="B705" s="9">
        <f>_xlfn.XLOOKUP(A705,[1]Sheet1!$A:$A,[1]Sheet1!$D:$D,"",FALSE)</f>
        <v>85</v>
      </c>
    </row>
    <row r="706" spans="1:2" x14ac:dyDescent="0.2">
      <c r="A706" t="s">
        <v>28121</v>
      </c>
      <c r="B706" s="9">
        <f>_xlfn.XLOOKUP(A706,[1]Sheet1!$A:$A,[1]Sheet1!$D:$D,"",FALSE)</f>
        <v>85</v>
      </c>
    </row>
    <row r="707" spans="1:2" x14ac:dyDescent="0.2">
      <c r="A707" t="s">
        <v>28133</v>
      </c>
      <c r="B707" s="9">
        <f>_xlfn.XLOOKUP(A707,[1]Sheet1!$A:$A,[1]Sheet1!$D:$D,"",FALSE)</f>
        <v>85</v>
      </c>
    </row>
    <row r="708" spans="1:2" x14ac:dyDescent="0.2">
      <c r="A708" t="s">
        <v>28157</v>
      </c>
      <c r="B708" s="9">
        <f>_xlfn.XLOOKUP(A708,[1]Sheet1!$A:$A,[1]Sheet1!$D:$D,"",FALSE)</f>
        <v>0</v>
      </c>
    </row>
    <row r="709" spans="1:2" x14ac:dyDescent="0.2">
      <c r="A709" t="s">
        <v>28192</v>
      </c>
      <c r="B709" s="9">
        <f>_xlfn.XLOOKUP(A709,[1]Sheet1!$A:$A,[1]Sheet1!$D:$D,"",FALSE)</f>
        <v>85</v>
      </c>
    </row>
    <row r="710" spans="1:2" x14ac:dyDescent="0.2">
      <c r="A710" t="s">
        <v>28199</v>
      </c>
      <c r="B710" s="9" t="str">
        <f>_xlfn.XLOOKUP(A710,[1]Sheet1!$A:$A,[1]Sheet1!$D:$D,"",FALSE)</f>
        <v>85</v>
      </c>
    </row>
    <row r="711" spans="1:2" x14ac:dyDescent="0.2">
      <c r="A711" t="s">
        <v>28205</v>
      </c>
      <c r="B711" s="9">
        <f>_xlfn.XLOOKUP(A711,[1]Sheet1!$A:$A,[1]Sheet1!$D:$D,"",FALSE)</f>
        <v>85</v>
      </c>
    </row>
    <row r="712" spans="1:2" x14ac:dyDescent="0.2">
      <c r="A712" t="s">
        <v>28385</v>
      </c>
      <c r="B712" s="9">
        <f>_xlfn.XLOOKUP(A712,[1]Sheet1!$A:$A,[1]Sheet1!$D:$D,"",FALSE)</f>
        <v>73</v>
      </c>
    </row>
    <row r="713" spans="1:2" x14ac:dyDescent="0.2">
      <c r="A713" t="s">
        <v>28400</v>
      </c>
      <c r="B713" s="9">
        <f>_xlfn.XLOOKUP(A713,[1]Sheet1!$A:$A,[1]Sheet1!$D:$D,"",FALSE)</f>
        <v>86</v>
      </c>
    </row>
    <row r="714" spans="1:2" x14ac:dyDescent="0.2">
      <c r="A714" t="s">
        <v>28467</v>
      </c>
      <c r="B714" s="9" t="str">
        <f>_xlfn.XLOOKUP(A714,[1]Sheet1!$A:$A,[1]Sheet1!$D:$D,"",FALSE)</f>
        <v>81</v>
      </c>
    </row>
    <row r="715" spans="1:2" x14ac:dyDescent="0.2">
      <c r="A715" t="s">
        <v>28505</v>
      </c>
      <c r="B715" s="9">
        <f>_xlfn.XLOOKUP(A715,[1]Sheet1!$A:$A,[1]Sheet1!$D:$D,"",FALSE)</f>
        <v>86</v>
      </c>
    </row>
    <row r="716" spans="1:2" x14ac:dyDescent="0.2">
      <c r="A716" t="s">
        <v>28608</v>
      </c>
      <c r="B716" s="9">
        <f>_xlfn.XLOOKUP(A716,[1]Sheet1!$A:$A,[1]Sheet1!$D:$D,"",FALSE)</f>
        <v>68</v>
      </c>
    </row>
    <row r="717" spans="1:2" x14ac:dyDescent="0.2">
      <c r="A717" t="s">
        <v>28774</v>
      </c>
      <c r="B717" s="9">
        <f>_xlfn.XLOOKUP(A717,[1]Sheet1!$A:$A,[1]Sheet1!$D:$D,"",FALSE)</f>
        <v>68</v>
      </c>
    </row>
    <row r="718" spans="1:2" x14ac:dyDescent="0.2">
      <c r="A718" t="s">
        <v>28868</v>
      </c>
      <c r="B718" s="9">
        <f>_xlfn.XLOOKUP(A718,[1]Sheet1!$A:$A,[1]Sheet1!$D:$D,"",FALSE)</f>
        <v>71</v>
      </c>
    </row>
    <row r="719" spans="1:2" x14ac:dyDescent="0.2">
      <c r="A719" t="s">
        <v>28970</v>
      </c>
      <c r="B719" s="9">
        <f>_xlfn.XLOOKUP(A719,[1]Sheet1!$A:$A,[1]Sheet1!$D:$D,"",FALSE)</f>
        <v>69</v>
      </c>
    </row>
    <row r="720" spans="1:2" x14ac:dyDescent="0.2">
      <c r="A720" t="s">
        <v>29021</v>
      </c>
      <c r="B720" s="9">
        <f>_xlfn.XLOOKUP(A720,[1]Sheet1!$A:$A,[1]Sheet1!$D:$D,"",FALSE)</f>
        <v>93</v>
      </c>
    </row>
    <row r="721" spans="1:2" x14ac:dyDescent="0.2">
      <c r="A721" t="s">
        <v>29047</v>
      </c>
      <c r="B721" s="9">
        <f>_xlfn.XLOOKUP(A721,[1]Sheet1!$A:$A,[1]Sheet1!$D:$D,"",FALSE)</f>
        <v>69</v>
      </c>
    </row>
    <row r="722" spans="1:2" x14ac:dyDescent="0.2">
      <c r="A722" t="s">
        <v>29053</v>
      </c>
      <c r="B722" s="9">
        <f>_xlfn.XLOOKUP(A722,[1]Sheet1!$A:$A,[1]Sheet1!$D:$D,"",FALSE)</f>
        <v>69</v>
      </c>
    </row>
    <row r="723" spans="1:2" x14ac:dyDescent="0.2">
      <c r="A723" t="s">
        <v>29056</v>
      </c>
      <c r="B723" s="9">
        <f>_xlfn.XLOOKUP(A723,[1]Sheet1!$A:$A,[1]Sheet1!$D:$D,"",FALSE)</f>
        <v>69</v>
      </c>
    </row>
    <row r="724" spans="1:2" x14ac:dyDescent="0.2">
      <c r="A724" t="s">
        <v>29077</v>
      </c>
      <c r="B724" s="9">
        <f>_xlfn.XLOOKUP(A724,[1]Sheet1!$A:$A,[1]Sheet1!$D:$D,"",FALSE)</f>
        <v>93</v>
      </c>
    </row>
    <row r="725" spans="1:2" x14ac:dyDescent="0.2">
      <c r="A725" t="s">
        <v>29096</v>
      </c>
      <c r="B725" s="9">
        <f>_xlfn.XLOOKUP(A725,[1]Sheet1!$A:$A,[1]Sheet1!$D:$D,"",FALSE)</f>
        <v>64</v>
      </c>
    </row>
    <row r="726" spans="1:2" x14ac:dyDescent="0.2">
      <c r="A726" t="s">
        <v>29100</v>
      </c>
      <c r="B726" s="9">
        <f>_xlfn.XLOOKUP(A726,[1]Sheet1!$A:$A,[1]Sheet1!$D:$D,"",FALSE)</f>
        <v>86</v>
      </c>
    </row>
    <row r="727" spans="1:2" x14ac:dyDescent="0.2">
      <c r="A727" t="s">
        <v>29166</v>
      </c>
      <c r="B727" s="9">
        <f>_xlfn.XLOOKUP(A727,[1]Sheet1!$A:$A,[1]Sheet1!$D:$D,"",FALSE)</f>
        <v>87</v>
      </c>
    </row>
    <row r="728" spans="1:2" x14ac:dyDescent="0.2">
      <c r="A728" t="s">
        <v>29179</v>
      </c>
      <c r="B728" s="9">
        <f>_xlfn.XLOOKUP(A728,[1]Sheet1!$A:$A,[1]Sheet1!$D:$D,"",FALSE)</f>
        <v>68</v>
      </c>
    </row>
    <row r="729" spans="1:2" x14ac:dyDescent="0.2">
      <c r="A729" t="s">
        <v>29183</v>
      </c>
      <c r="B729" s="9">
        <f>_xlfn.XLOOKUP(A729,[1]Sheet1!$A:$A,[1]Sheet1!$D:$D,"",FALSE)</f>
        <v>85</v>
      </c>
    </row>
    <row r="730" spans="1:2" x14ac:dyDescent="0.2">
      <c r="A730" t="s">
        <v>29229</v>
      </c>
      <c r="B730" s="9">
        <f>_xlfn.XLOOKUP(A730,[1]Sheet1!$A:$A,[1]Sheet1!$D:$D,"",FALSE)</f>
        <v>84</v>
      </c>
    </row>
    <row r="731" spans="1:2" x14ac:dyDescent="0.2">
      <c r="A731" t="s">
        <v>29309</v>
      </c>
      <c r="B731" s="9">
        <f>_xlfn.XLOOKUP(A731,[1]Sheet1!$A:$A,[1]Sheet1!$D:$D,"",FALSE)</f>
        <v>68</v>
      </c>
    </row>
    <row r="732" spans="1:2" x14ac:dyDescent="0.2">
      <c r="A732" t="s">
        <v>29352</v>
      </c>
      <c r="B732" s="9">
        <f>_xlfn.XLOOKUP(A732,[1]Sheet1!$A:$A,[1]Sheet1!$D:$D,"",FALSE)</f>
        <v>69</v>
      </c>
    </row>
    <row r="733" spans="1:2" x14ac:dyDescent="0.2">
      <c r="A733" t="s">
        <v>29381</v>
      </c>
      <c r="B733" s="9">
        <f>_xlfn.XLOOKUP(A733,[1]Sheet1!$A:$A,[1]Sheet1!$D:$D,"",FALSE)</f>
        <v>20</v>
      </c>
    </row>
    <row r="734" spans="1:2" x14ac:dyDescent="0.2">
      <c r="A734" t="s">
        <v>29535</v>
      </c>
      <c r="B734" s="9">
        <f>_xlfn.XLOOKUP(A734,[1]Sheet1!$A:$A,[1]Sheet1!$D:$D,"",FALSE)</f>
        <v>69</v>
      </c>
    </row>
    <row r="735" spans="1:2" x14ac:dyDescent="0.2">
      <c r="A735" t="s">
        <v>29564</v>
      </c>
      <c r="B735" s="9">
        <f>_xlfn.XLOOKUP(A735,[1]Sheet1!$A:$A,[1]Sheet1!$D:$D,"",FALSE)</f>
        <v>62</v>
      </c>
    </row>
    <row r="736" spans="1:2" x14ac:dyDescent="0.2">
      <c r="A736" t="s">
        <v>29641</v>
      </c>
      <c r="B736" s="9">
        <f>_xlfn.XLOOKUP(A736,[1]Sheet1!$A:$A,[1]Sheet1!$D:$D,"",FALSE)</f>
        <v>69</v>
      </c>
    </row>
    <row r="737" spans="1:2" x14ac:dyDescent="0.2">
      <c r="A737" t="s">
        <v>29708</v>
      </c>
      <c r="B737" s="9">
        <f>_xlfn.XLOOKUP(A737,[1]Sheet1!$A:$A,[1]Sheet1!$D:$D,"",FALSE)</f>
        <v>70</v>
      </c>
    </row>
    <row r="738" spans="1:2" x14ac:dyDescent="0.2">
      <c r="A738" t="s">
        <v>29905</v>
      </c>
      <c r="B738" s="9" t="str">
        <f>_xlfn.XLOOKUP(A738,[1]Sheet1!$A:$A,[1]Sheet1!$D:$D,"",FALSE)</f>
        <v>68</v>
      </c>
    </row>
    <row r="739" spans="1:2" x14ac:dyDescent="0.2">
      <c r="A739" t="s">
        <v>29964</v>
      </c>
      <c r="B739" s="9">
        <f>_xlfn.XLOOKUP(A739,[1]Sheet1!$A:$A,[1]Sheet1!$D:$D,"",FALSE)</f>
        <v>81</v>
      </c>
    </row>
    <row r="740" spans="1:2" x14ac:dyDescent="0.2">
      <c r="A740" t="s">
        <v>29983</v>
      </c>
      <c r="B740" s="9">
        <f>_xlfn.XLOOKUP(A740,[1]Sheet1!$A:$A,[1]Sheet1!$D:$D,"",FALSE)</f>
        <v>68</v>
      </c>
    </row>
    <row r="741" spans="1:2" x14ac:dyDescent="0.2">
      <c r="A741" t="s">
        <v>30009</v>
      </c>
      <c r="B741" s="9">
        <f>_xlfn.XLOOKUP(A741,[1]Sheet1!$A:$A,[1]Sheet1!$D:$D,"",FALSE)</f>
        <v>68</v>
      </c>
    </row>
    <row r="742" spans="1:2" x14ac:dyDescent="0.2">
      <c r="A742" t="s">
        <v>30012</v>
      </c>
      <c r="B742" s="9">
        <f>_xlfn.XLOOKUP(A742,[1]Sheet1!$A:$A,[1]Sheet1!$D:$D,"",FALSE)</f>
        <v>93</v>
      </c>
    </row>
    <row r="743" spans="1:2" x14ac:dyDescent="0.2">
      <c r="A743" t="s">
        <v>30058</v>
      </c>
      <c r="B743" s="9">
        <f>_xlfn.XLOOKUP(A743,[1]Sheet1!$A:$A,[1]Sheet1!$D:$D,"",FALSE)</f>
        <v>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 Handling Summary</vt:lpstr>
      <vt:lpstr>Data Dictionary</vt:lpstr>
      <vt:lpstr>UK Gender Pay Gap Data - 2021</vt:lpstr>
      <vt:lpstr>Raw Data - Area Code</vt:lpstr>
      <vt:lpstr>Raw Data - SIC Code</vt:lpstr>
      <vt:lpstr>Raw Data - Company SIC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UK Gender Pay Gap</dc:title>
  <dc:subject/>
  <dc:creator>Benjamin Low</dc:creator>
  <cp:keywords/>
  <dc:description/>
  <cp:lastModifiedBy>Benjamin Low</cp:lastModifiedBy>
  <dcterms:created xsi:type="dcterms:W3CDTF">2024-12-07T08:58:03Z</dcterms:created>
  <dcterms:modified xsi:type="dcterms:W3CDTF">2025-04-23T06:49:26Z</dcterms:modified>
  <cp:category/>
</cp:coreProperties>
</file>